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nkaj Sharma\AppData\Local\Microsoft\Windows\INetCache\Content.Outlook\LGWZE3NQ\"/>
    </mc:Choice>
  </mc:AlternateContent>
  <xr:revisionPtr revIDLastSave="0" documentId="13_ncr:1_{87111744-FC34-412C-BDDC-7D839966423C}" xr6:coauthVersionLast="47" xr6:coauthVersionMax="47" xr10:uidLastSave="{00000000-0000-0000-0000-000000000000}"/>
  <bookViews>
    <workbookView xWindow="-110" yWindow="-110" windowWidth="19420" windowHeight="11500" firstSheet="1" activeTab="2" xr2:uid="{AF24103A-A35E-4C30-90C8-5D6074881FBD}"/>
  </bookViews>
  <sheets>
    <sheet name="Learner Usage main dump" sheetId="1" state="hidden" r:id="rId1"/>
    <sheet name="Summary" sheetId="4" r:id="rId2"/>
    <sheet name="Learners' Content Participation" sheetId="6" r:id="rId3"/>
    <sheet name="Analysis Dump" sheetId="3" r:id="rId4"/>
    <sheet name="Courses" sheetId="2" r:id="rId5"/>
  </sheets>
  <definedNames>
    <definedName name="_xlnm._FilterDatabase" localSheetId="3" hidden="1">'Analysis Dump'!$A$1:$S$4185</definedName>
    <definedName name="_xlnm._FilterDatabase" localSheetId="0" hidden="1">'Learner Usage main dump'!$A$1:$AH$10776</definedName>
    <definedName name="_xlnm._FilterDatabase" localSheetId="2" hidden="1">'Learners'' Content Participation'!$A$4:$D$1205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6" l="1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M2" i="3"/>
  <c r="M3" i="3"/>
  <c r="O3" i="3" s="1" a="1"/>
  <c r="O3" i="3" s="1"/>
  <c r="M4" i="3"/>
  <c r="O4" i="3" s="1" a="1"/>
  <c r="O4" i="3" s="1"/>
  <c r="M5" i="3"/>
  <c r="O5" i="3" s="1" a="1"/>
  <c r="O5" i="3" s="1"/>
  <c r="M6" i="3"/>
  <c r="O6" i="3" s="1" a="1"/>
  <c r="O6" i="3" s="1"/>
  <c r="M7" i="3"/>
  <c r="O7" i="3" s="1" a="1"/>
  <c r="O7" i="3" s="1"/>
  <c r="M8" i="3"/>
  <c r="O8" i="3" s="1" a="1"/>
  <c r="O8" i="3" s="1"/>
  <c r="M9" i="3"/>
  <c r="O9" i="3" s="1" a="1"/>
  <c r="O9" i="3" s="1"/>
  <c r="M10" i="3"/>
  <c r="O10" i="3" s="1" a="1"/>
  <c r="O10" i="3" s="1"/>
  <c r="M11" i="3"/>
  <c r="O11" i="3" s="1" a="1"/>
  <c r="O11" i="3" s="1"/>
  <c r="M12" i="3"/>
  <c r="O12" i="3" s="1" a="1"/>
  <c r="O12" i="3" s="1"/>
  <c r="M13" i="3"/>
  <c r="O13" i="3" s="1" a="1"/>
  <c r="O13" i="3" s="1"/>
  <c r="M14" i="3"/>
  <c r="O14" i="3" s="1" a="1"/>
  <c r="O14" i="3" s="1"/>
  <c r="M15" i="3"/>
  <c r="O15" i="3" s="1" a="1"/>
  <c r="O15" i="3" s="1"/>
  <c r="M16" i="3"/>
  <c r="O16" i="3" s="1" a="1"/>
  <c r="O16" i="3" s="1"/>
  <c r="M17" i="3"/>
  <c r="O17" i="3" s="1" a="1"/>
  <c r="O17" i="3" s="1"/>
  <c r="M18" i="3"/>
  <c r="O18" i="3" s="1" a="1"/>
  <c r="O18" i="3" s="1"/>
  <c r="M19" i="3"/>
  <c r="O19" i="3" s="1" a="1"/>
  <c r="O19" i="3" s="1"/>
  <c r="M20" i="3"/>
  <c r="O20" i="3" s="1" a="1"/>
  <c r="O20" i="3" s="1"/>
  <c r="M21" i="3"/>
  <c r="O21" i="3" s="1" a="1"/>
  <c r="O21" i="3" s="1"/>
  <c r="M22" i="3"/>
  <c r="O22" i="3" s="1" a="1"/>
  <c r="O22" i="3" s="1"/>
  <c r="M23" i="3"/>
  <c r="O23" i="3" s="1" a="1"/>
  <c r="O23" i="3" s="1"/>
  <c r="M24" i="3"/>
  <c r="O24" i="3" s="1" a="1"/>
  <c r="O24" i="3" s="1"/>
  <c r="M25" i="3"/>
  <c r="O25" i="3" s="1" a="1"/>
  <c r="O25" i="3" s="1"/>
  <c r="M26" i="3"/>
  <c r="O26" i="3" s="1" a="1"/>
  <c r="O26" i="3" s="1"/>
  <c r="M27" i="3"/>
  <c r="O27" i="3" s="1" a="1"/>
  <c r="O27" i="3" s="1"/>
  <c r="M28" i="3"/>
  <c r="O28" i="3" s="1" a="1"/>
  <c r="O28" i="3" s="1"/>
  <c r="M29" i="3"/>
  <c r="O29" i="3" s="1" a="1"/>
  <c r="O29" i="3" s="1"/>
  <c r="M30" i="3"/>
  <c r="O30" i="3" s="1" a="1"/>
  <c r="O30" i="3" s="1"/>
  <c r="M31" i="3"/>
  <c r="O31" i="3" s="1" a="1"/>
  <c r="O31" i="3" s="1"/>
  <c r="M32" i="3"/>
  <c r="O32" i="3" s="1" a="1"/>
  <c r="O32" i="3" s="1"/>
  <c r="M33" i="3"/>
  <c r="O33" i="3" s="1" a="1"/>
  <c r="O33" i="3" s="1"/>
  <c r="M34" i="3"/>
  <c r="O34" i="3" s="1" a="1"/>
  <c r="O34" i="3" s="1"/>
  <c r="M35" i="3"/>
  <c r="O35" i="3" s="1" a="1"/>
  <c r="O35" i="3" s="1"/>
  <c r="M36" i="3"/>
  <c r="O36" i="3" s="1" a="1"/>
  <c r="O36" i="3" s="1"/>
  <c r="M37" i="3"/>
  <c r="O37" i="3" s="1" a="1"/>
  <c r="O37" i="3" s="1"/>
  <c r="M38" i="3"/>
  <c r="O38" i="3" s="1" a="1"/>
  <c r="O38" i="3" s="1"/>
  <c r="M39" i="3"/>
  <c r="O39" i="3" s="1" a="1"/>
  <c r="O39" i="3" s="1"/>
  <c r="M40" i="3"/>
  <c r="O40" i="3" s="1" a="1"/>
  <c r="O40" i="3" s="1"/>
  <c r="M41" i="3"/>
  <c r="O41" i="3" s="1" a="1"/>
  <c r="O41" i="3" s="1"/>
  <c r="M42" i="3"/>
  <c r="O42" i="3" s="1" a="1"/>
  <c r="O42" i="3" s="1"/>
  <c r="M43" i="3"/>
  <c r="O43" i="3" s="1" a="1"/>
  <c r="O43" i="3" s="1"/>
  <c r="M44" i="3"/>
  <c r="O44" i="3" s="1" a="1"/>
  <c r="O44" i="3" s="1"/>
  <c r="M45" i="3"/>
  <c r="O45" i="3" s="1" a="1"/>
  <c r="O45" i="3" s="1"/>
  <c r="M46" i="3"/>
  <c r="O46" i="3" s="1" a="1"/>
  <c r="O46" i="3" s="1"/>
  <c r="M47" i="3"/>
  <c r="O47" i="3" s="1" a="1"/>
  <c r="O47" i="3" s="1"/>
  <c r="M48" i="3"/>
  <c r="O48" i="3" s="1" a="1"/>
  <c r="O48" i="3" s="1"/>
  <c r="M49" i="3"/>
  <c r="O49" i="3" s="1" a="1"/>
  <c r="O49" i="3" s="1"/>
  <c r="M50" i="3"/>
  <c r="O50" i="3" s="1" a="1"/>
  <c r="O50" i="3" s="1"/>
  <c r="M51" i="3"/>
  <c r="O51" i="3" s="1" a="1"/>
  <c r="O51" i="3" s="1"/>
  <c r="M52" i="3"/>
  <c r="O52" i="3" s="1" a="1"/>
  <c r="O52" i="3" s="1"/>
  <c r="M53" i="3"/>
  <c r="O53" i="3" s="1" a="1"/>
  <c r="O53" i="3" s="1"/>
  <c r="M54" i="3"/>
  <c r="O54" i="3" s="1" a="1"/>
  <c r="O54" i="3" s="1"/>
  <c r="M55" i="3"/>
  <c r="O55" i="3" s="1" a="1"/>
  <c r="O55" i="3" s="1"/>
  <c r="M56" i="3"/>
  <c r="O56" i="3" s="1" a="1"/>
  <c r="O56" i="3" s="1"/>
  <c r="M57" i="3"/>
  <c r="O57" i="3" s="1" a="1"/>
  <c r="O57" i="3" s="1"/>
  <c r="M58" i="3"/>
  <c r="O58" i="3" s="1" a="1"/>
  <c r="O58" i="3" s="1"/>
  <c r="M59" i="3"/>
  <c r="O59" i="3" s="1" a="1"/>
  <c r="O59" i="3" s="1"/>
  <c r="M60" i="3"/>
  <c r="O60" i="3" s="1" a="1"/>
  <c r="O60" i="3" s="1"/>
  <c r="M61" i="3"/>
  <c r="O61" i="3" s="1" a="1"/>
  <c r="O61" i="3" s="1"/>
  <c r="M62" i="3"/>
  <c r="O62" i="3" s="1" a="1"/>
  <c r="O62" i="3" s="1"/>
  <c r="M63" i="3"/>
  <c r="M64" i="3"/>
  <c r="O64" i="3" s="1" a="1"/>
  <c r="O64" i="3" s="1"/>
  <c r="M65" i="3"/>
  <c r="O65" i="3" s="1" a="1"/>
  <c r="O65" i="3" s="1"/>
  <c r="M66" i="3"/>
  <c r="O66" i="3" s="1" a="1"/>
  <c r="O66" i="3" s="1"/>
  <c r="M67" i="3"/>
  <c r="O67" i="3" s="1" a="1"/>
  <c r="O67" i="3" s="1"/>
  <c r="M68" i="3"/>
  <c r="O68" i="3" s="1" a="1"/>
  <c r="O68" i="3" s="1"/>
  <c r="M69" i="3"/>
  <c r="O69" i="3" s="1" a="1"/>
  <c r="O69" i="3" s="1"/>
  <c r="M70" i="3"/>
  <c r="O70" i="3" s="1" a="1"/>
  <c r="O70" i="3" s="1"/>
  <c r="M71" i="3"/>
  <c r="O71" i="3" s="1" a="1"/>
  <c r="O71" i="3" s="1"/>
  <c r="M72" i="3"/>
  <c r="O72" i="3" s="1" a="1"/>
  <c r="O72" i="3" s="1"/>
  <c r="M73" i="3"/>
  <c r="O73" i="3" s="1" a="1"/>
  <c r="O73" i="3" s="1"/>
  <c r="M74" i="3"/>
  <c r="M75" i="3"/>
  <c r="O75" i="3" s="1" a="1"/>
  <c r="O75" i="3" s="1"/>
  <c r="M76" i="3"/>
  <c r="O76" i="3" s="1" a="1"/>
  <c r="O76" i="3" s="1"/>
  <c r="M77" i="3"/>
  <c r="O77" i="3" s="1" a="1"/>
  <c r="O77" i="3" s="1"/>
  <c r="M78" i="3"/>
  <c r="O78" i="3" s="1" a="1"/>
  <c r="O78" i="3" s="1"/>
  <c r="M79" i="3"/>
  <c r="O79" i="3" s="1" a="1"/>
  <c r="O79" i="3" s="1"/>
  <c r="M80" i="3"/>
  <c r="O80" i="3" s="1" a="1"/>
  <c r="O80" i="3" s="1"/>
  <c r="M81" i="3"/>
  <c r="O81" i="3" s="1" a="1"/>
  <c r="O81" i="3" s="1"/>
  <c r="M82" i="3"/>
  <c r="O82" i="3" s="1" a="1"/>
  <c r="O82" i="3" s="1"/>
  <c r="M83" i="3"/>
  <c r="O83" i="3" s="1" a="1"/>
  <c r="O83" i="3" s="1"/>
  <c r="M84" i="3"/>
  <c r="O84" i="3" s="1" a="1"/>
  <c r="O84" i="3" s="1"/>
  <c r="M85" i="3"/>
  <c r="O85" i="3" s="1" a="1"/>
  <c r="O85" i="3" s="1"/>
  <c r="M86" i="3"/>
  <c r="O86" i="3" s="1" a="1"/>
  <c r="O86" i="3" s="1"/>
  <c r="M87" i="3"/>
  <c r="O87" i="3" s="1" a="1"/>
  <c r="O87" i="3" s="1"/>
  <c r="M88" i="3"/>
  <c r="O88" i="3" s="1" a="1"/>
  <c r="O88" i="3" s="1"/>
  <c r="M89" i="3"/>
  <c r="O89" i="3" s="1" a="1"/>
  <c r="O89" i="3" s="1"/>
  <c r="M90" i="3"/>
  <c r="O90" i="3" s="1" a="1"/>
  <c r="O90" i="3" s="1"/>
  <c r="M91" i="3"/>
  <c r="O91" i="3" s="1" a="1"/>
  <c r="O91" i="3" s="1"/>
  <c r="M92" i="3"/>
  <c r="O92" i="3" s="1" a="1"/>
  <c r="O92" i="3" s="1"/>
  <c r="M93" i="3"/>
  <c r="O93" i="3" s="1" a="1"/>
  <c r="O93" i="3" s="1"/>
  <c r="M94" i="3"/>
  <c r="O94" i="3" s="1" a="1"/>
  <c r="O94" i="3" s="1"/>
  <c r="M95" i="3"/>
  <c r="O95" i="3" s="1" a="1"/>
  <c r="O95" i="3" s="1"/>
  <c r="M96" i="3"/>
  <c r="O96" i="3" s="1" a="1"/>
  <c r="O96" i="3" s="1"/>
  <c r="M97" i="3"/>
  <c r="O97" i="3" s="1" a="1"/>
  <c r="O97" i="3" s="1"/>
  <c r="M98" i="3"/>
  <c r="O98" i="3" s="1" a="1"/>
  <c r="O98" i="3" s="1"/>
  <c r="M99" i="3"/>
  <c r="O99" i="3" s="1" a="1"/>
  <c r="O99" i="3" s="1"/>
  <c r="M100" i="3"/>
  <c r="O100" i="3" s="1" a="1"/>
  <c r="O100" i="3" s="1"/>
  <c r="M101" i="3"/>
  <c r="O101" i="3" s="1" a="1"/>
  <c r="O101" i="3" s="1"/>
  <c r="M102" i="3"/>
  <c r="O102" i="3" s="1" a="1"/>
  <c r="O102" i="3" s="1"/>
  <c r="M103" i="3"/>
  <c r="O103" i="3" s="1" a="1"/>
  <c r="O103" i="3" s="1"/>
  <c r="M104" i="3"/>
  <c r="M105" i="3"/>
  <c r="O105" i="3" s="1" a="1"/>
  <c r="O105" i="3" s="1"/>
  <c r="M106" i="3"/>
  <c r="O106" i="3" s="1" a="1"/>
  <c r="O106" i="3" s="1"/>
  <c r="M107" i="3"/>
  <c r="O107" i="3" s="1" a="1"/>
  <c r="O107" i="3" s="1"/>
  <c r="M108" i="3"/>
  <c r="O108" i="3" s="1" a="1"/>
  <c r="O108" i="3" s="1"/>
  <c r="M109" i="3"/>
  <c r="O109" i="3" s="1" a="1"/>
  <c r="O109" i="3" s="1"/>
  <c r="M110" i="3"/>
  <c r="O110" i="3" s="1" a="1"/>
  <c r="O110" i="3" s="1"/>
  <c r="M111" i="3"/>
  <c r="O111" i="3" s="1" a="1"/>
  <c r="O111" i="3" s="1"/>
  <c r="M112" i="3"/>
  <c r="O112" i="3" s="1" a="1"/>
  <c r="O112" i="3" s="1"/>
  <c r="M113" i="3"/>
  <c r="O113" i="3" s="1" a="1"/>
  <c r="O113" i="3" s="1"/>
  <c r="M114" i="3"/>
  <c r="O114" i="3" s="1" a="1"/>
  <c r="O114" i="3" s="1"/>
  <c r="M115" i="3"/>
  <c r="O115" i="3" s="1" a="1"/>
  <c r="O115" i="3" s="1"/>
  <c r="M116" i="3"/>
  <c r="O116" i="3" s="1" a="1"/>
  <c r="O116" i="3" s="1"/>
  <c r="M117" i="3"/>
  <c r="O117" i="3" s="1" a="1"/>
  <c r="O117" i="3" s="1"/>
  <c r="M118" i="3"/>
  <c r="O118" i="3" s="1" a="1"/>
  <c r="O118" i="3" s="1"/>
  <c r="M119" i="3"/>
  <c r="O119" i="3" s="1" a="1"/>
  <c r="O119" i="3" s="1"/>
  <c r="M120" i="3"/>
  <c r="O120" i="3" s="1" a="1"/>
  <c r="O120" i="3" s="1"/>
  <c r="M121" i="3"/>
  <c r="O121" i="3" s="1" a="1"/>
  <c r="O121" i="3" s="1"/>
  <c r="M122" i="3"/>
  <c r="O122" i="3" s="1" a="1"/>
  <c r="O122" i="3" s="1"/>
  <c r="M123" i="3"/>
  <c r="O123" i="3" s="1" a="1"/>
  <c r="O123" i="3" s="1"/>
  <c r="M124" i="3"/>
  <c r="O124" i="3" s="1" a="1"/>
  <c r="O124" i="3" s="1"/>
  <c r="M125" i="3"/>
  <c r="O125" i="3" s="1" a="1"/>
  <c r="O125" i="3" s="1"/>
  <c r="M126" i="3"/>
  <c r="O126" i="3" s="1" a="1"/>
  <c r="O126" i="3" s="1"/>
  <c r="M127" i="3"/>
  <c r="O127" i="3" s="1" a="1"/>
  <c r="O127" i="3" s="1"/>
  <c r="M128" i="3"/>
  <c r="O128" i="3" s="1" a="1"/>
  <c r="O128" i="3" s="1"/>
  <c r="M129" i="3"/>
  <c r="O129" i="3" s="1" a="1"/>
  <c r="O129" i="3" s="1"/>
  <c r="M130" i="3"/>
  <c r="O130" i="3" s="1" a="1"/>
  <c r="O130" i="3" s="1"/>
  <c r="M131" i="3"/>
  <c r="O131" i="3" s="1" a="1"/>
  <c r="O131" i="3" s="1"/>
  <c r="M132" i="3"/>
  <c r="O132" i="3" s="1" a="1"/>
  <c r="O132" i="3" s="1"/>
  <c r="M133" i="3"/>
  <c r="O133" i="3" s="1" a="1"/>
  <c r="O133" i="3" s="1"/>
  <c r="M134" i="3"/>
  <c r="O134" i="3" s="1" a="1"/>
  <c r="O134" i="3" s="1"/>
  <c r="M135" i="3"/>
  <c r="O135" i="3" s="1" a="1"/>
  <c r="O135" i="3" s="1"/>
  <c r="M136" i="3"/>
  <c r="O136" i="3" s="1" a="1"/>
  <c r="O136" i="3" s="1"/>
  <c r="M137" i="3"/>
  <c r="O137" i="3" s="1" a="1"/>
  <c r="O137" i="3" s="1"/>
  <c r="M138" i="3"/>
  <c r="O138" i="3" s="1" a="1"/>
  <c r="O138" i="3" s="1"/>
  <c r="M139" i="3"/>
  <c r="O139" i="3" s="1" a="1"/>
  <c r="O139" i="3" s="1"/>
  <c r="M140" i="3"/>
  <c r="O140" i="3" s="1" a="1"/>
  <c r="O140" i="3" s="1"/>
  <c r="M141" i="3"/>
  <c r="O141" i="3" s="1" a="1"/>
  <c r="O141" i="3" s="1"/>
  <c r="M142" i="3"/>
  <c r="M143" i="3"/>
  <c r="O143" i="3" s="1" a="1"/>
  <c r="O143" i="3" s="1"/>
  <c r="M144" i="3"/>
  <c r="O144" i="3" s="1" a="1"/>
  <c r="O144" i="3" s="1"/>
  <c r="M145" i="3"/>
  <c r="O145" i="3" s="1" a="1"/>
  <c r="O145" i="3" s="1"/>
  <c r="M146" i="3"/>
  <c r="O146" i="3" s="1" a="1"/>
  <c r="O146" i="3" s="1"/>
  <c r="M147" i="3"/>
  <c r="O147" i="3" s="1" a="1"/>
  <c r="O147" i="3" s="1"/>
  <c r="M148" i="3"/>
  <c r="O148" i="3" s="1" a="1"/>
  <c r="O148" i="3" s="1"/>
  <c r="M149" i="3"/>
  <c r="O149" i="3" s="1" a="1"/>
  <c r="O149" i="3" s="1"/>
  <c r="M150" i="3"/>
  <c r="O150" i="3" s="1" a="1"/>
  <c r="O150" i="3" s="1"/>
  <c r="M151" i="3"/>
  <c r="O151" i="3" s="1" a="1"/>
  <c r="O151" i="3" s="1"/>
  <c r="M152" i="3"/>
  <c r="O152" i="3" s="1" a="1"/>
  <c r="O152" i="3" s="1"/>
  <c r="M153" i="3"/>
  <c r="O153" i="3" s="1" a="1"/>
  <c r="O153" i="3" s="1"/>
  <c r="M154" i="3"/>
  <c r="O154" i="3" s="1" a="1"/>
  <c r="O154" i="3" s="1"/>
  <c r="M155" i="3"/>
  <c r="O155" i="3" s="1" a="1"/>
  <c r="O155" i="3" s="1"/>
  <c r="M156" i="3"/>
  <c r="M157" i="3"/>
  <c r="O157" i="3" s="1" a="1"/>
  <c r="O157" i="3" s="1"/>
  <c r="M158" i="3"/>
  <c r="O158" i="3" s="1" a="1"/>
  <c r="O158" i="3" s="1"/>
  <c r="M159" i="3"/>
  <c r="O159" i="3" s="1" a="1"/>
  <c r="O159" i="3" s="1"/>
  <c r="M160" i="3"/>
  <c r="O160" i="3" s="1" a="1"/>
  <c r="O160" i="3" s="1"/>
  <c r="M161" i="3"/>
  <c r="O161" i="3" s="1" a="1"/>
  <c r="O161" i="3" s="1"/>
  <c r="M162" i="3"/>
  <c r="O162" i="3" s="1" a="1"/>
  <c r="O162" i="3" s="1"/>
  <c r="M163" i="3"/>
  <c r="O163" i="3" s="1" a="1"/>
  <c r="O163" i="3" s="1"/>
  <c r="M164" i="3"/>
  <c r="O164" i="3" s="1" a="1"/>
  <c r="O164" i="3" s="1"/>
  <c r="M165" i="3"/>
  <c r="O165" i="3" s="1" a="1"/>
  <c r="O165" i="3" s="1"/>
  <c r="M166" i="3"/>
  <c r="O166" i="3" s="1" a="1"/>
  <c r="O166" i="3" s="1"/>
  <c r="M167" i="3"/>
  <c r="O167" i="3" s="1" a="1"/>
  <c r="O167" i="3" s="1"/>
  <c r="M168" i="3"/>
  <c r="O168" i="3" s="1" a="1"/>
  <c r="O168" i="3" s="1"/>
  <c r="M169" i="3"/>
  <c r="M170" i="3"/>
  <c r="M171" i="3"/>
  <c r="O171" i="3" s="1" a="1"/>
  <c r="O171" i="3" s="1"/>
  <c r="M172" i="3"/>
  <c r="O172" i="3" s="1" a="1"/>
  <c r="O172" i="3" s="1"/>
  <c r="M173" i="3"/>
  <c r="O173" i="3" s="1" a="1"/>
  <c r="O173" i="3" s="1"/>
  <c r="M174" i="3"/>
  <c r="O174" i="3" s="1" a="1"/>
  <c r="O174" i="3" s="1"/>
  <c r="M175" i="3"/>
  <c r="O175" i="3" s="1" a="1"/>
  <c r="O175" i="3" s="1"/>
  <c r="M176" i="3"/>
  <c r="O176" i="3" s="1" a="1"/>
  <c r="O176" i="3" s="1"/>
  <c r="M177" i="3"/>
  <c r="O177" i="3" s="1" a="1"/>
  <c r="O177" i="3" s="1"/>
  <c r="M178" i="3"/>
  <c r="O178" i="3" s="1" a="1"/>
  <c r="O178" i="3" s="1"/>
  <c r="M179" i="3"/>
  <c r="O179" i="3" s="1" a="1"/>
  <c r="O179" i="3" s="1"/>
  <c r="M180" i="3"/>
  <c r="O180" i="3" s="1" a="1"/>
  <c r="O180" i="3" s="1"/>
  <c r="M181" i="3"/>
  <c r="O181" i="3" s="1" a="1"/>
  <c r="O181" i="3" s="1"/>
  <c r="M182" i="3"/>
  <c r="O182" i="3" s="1" a="1"/>
  <c r="O182" i="3" s="1"/>
  <c r="M183" i="3"/>
  <c r="O183" i="3" s="1" a="1"/>
  <c r="O183" i="3" s="1"/>
  <c r="M184" i="3"/>
  <c r="O184" i="3" s="1" a="1"/>
  <c r="O184" i="3" s="1"/>
  <c r="M185" i="3"/>
  <c r="O185" i="3" s="1" a="1"/>
  <c r="O185" i="3" s="1"/>
  <c r="M186" i="3"/>
  <c r="O186" i="3" s="1" a="1"/>
  <c r="O186" i="3" s="1"/>
  <c r="M187" i="3"/>
  <c r="O187" i="3" s="1" a="1"/>
  <c r="O187" i="3" s="1"/>
  <c r="M188" i="3"/>
  <c r="O188" i="3" s="1" a="1"/>
  <c r="O188" i="3" s="1"/>
  <c r="M189" i="3"/>
  <c r="O189" i="3" s="1" a="1"/>
  <c r="O189" i="3" s="1"/>
  <c r="M190" i="3"/>
  <c r="O190" i="3" s="1" a="1"/>
  <c r="O190" i="3" s="1"/>
  <c r="M191" i="3"/>
  <c r="O191" i="3" s="1" a="1"/>
  <c r="O191" i="3" s="1"/>
  <c r="M192" i="3"/>
  <c r="O192" i="3" s="1" a="1"/>
  <c r="O192" i="3" s="1"/>
  <c r="M193" i="3"/>
  <c r="O193" i="3" s="1" a="1"/>
  <c r="O193" i="3" s="1"/>
  <c r="M194" i="3"/>
  <c r="O194" i="3" s="1" a="1"/>
  <c r="O194" i="3" s="1"/>
  <c r="M195" i="3"/>
  <c r="O195" i="3" s="1" a="1"/>
  <c r="O195" i="3" s="1"/>
  <c r="M196" i="3"/>
  <c r="O196" i="3" s="1" a="1"/>
  <c r="O196" i="3" s="1"/>
  <c r="M197" i="3"/>
  <c r="O197" i="3" s="1" a="1"/>
  <c r="O197" i="3" s="1"/>
  <c r="M198" i="3"/>
  <c r="O198" i="3" s="1" a="1"/>
  <c r="O198" i="3" s="1"/>
  <c r="M199" i="3"/>
  <c r="O199" i="3" s="1" a="1"/>
  <c r="O199" i="3" s="1"/>
  <c r="M200" i="3"/>
  <c r="O200" i="3" s="1" a="1"/>
  <c r="O200" i="3" s="1"/>
  <c r="M201" i="3"/>
  <c r="O201" i="3" s="1" a="1"/>
  <c r="O201" i="3" s="1"/>
  <c r="M202" i="3"/>
  <c r="O202" i="3" s="1" a="1"/>
  <c r="O202" i="3" s="1"/>
  <c r="M203" i="3"/>
  <c r="O203" i="3" s="1" a="1"/>
  <c r="O203" i="3" s="1"/>
  <c r="M204" i="3"/>
  <c r="O204" i="3" s="1" a="1"/>
  <c r="O204" i="3" s="1"/>
  <c r="M205" i="3"/>
  <c r="O205" i="3" s="1" a="1"/>
  <c r="O205" i="3" s="1"/>
  <c r="M206" i="3"/>
  <c r="O206" i="3" s="1" a="1"/>
  <c r="O206" i="3" s="1"/>
  <c r="M207" i="3"/>
  <c r="O207" i="3" s="1" a="1"/>
  <c r="O207" i="3" s="1"/>
  <c r="M208" i="3"/>
  <c r="O208" i="3" s="1" a="1"/>
  <c r="O208" i="3" s="1"/>
  <c r="M209" i="3"/>
  <c r="O209" i="3" s="1" a="1"/>
  <c r="O209" i="3" s="1"/>
  <c r="M210" i="3"/>
  <c r="O210" i="3" s="1" a="1"/>
  <c r="O210" i="3" s="1"/>
  <c r="M211" i="3"/>
  <c r="O211" i="3" s="1" a="1"/>
  <c r="O211" i="3" s="1"/>
  <c r="M212" i="3"/>
  <c r="O212" i="3" s="1" a="1"/>
  <c r="O212" i="3" s="1"/>
  <c r="M213" i="3"/>
  <c r="O213" i="3" s="1" a="1"/>
  <c r="O213" i="3" s="1"/>
  <c r="M214" i="3"/>
  <c r="O214" i="3" s="1" a="1"/>
  <c r="O214" i="3" s="1"/>
  <c r="M215" i="3"/>
  <c r="O215" i="3" s="1" a="1"/>
  <c r="O215" i="3" s="1"/>
  <c r="M216" i="3"/>
  <c r="O216" i="3" s="1" a="1"/>
  <c r="O216" i="3" s="1"/>
  <c r="M217" i="3"/>
  <c r="O217" i="3" s="1" a="1"/>
  <c r="O217" i="3" s="1"/>
  <c r="M218" i="3"/>
  <c r="O218" i="3" s="1" a="1"/>
  <c r="O218" i="3" s="1"/>
  <c r="M219" i="3"/>
  <c r="O219" i="3" s="1" a="1"/>
  <c r="O219" i="3" s="1"/>
  <c r="M220" i="3"/>
  <c r="O220" i="3" s="1" a="1"/>
  <c r="O220" i="3" s="1"/>
  <c r="M221" i="3"/>
  <c r="O221" i="3" s="1" a="1"/>
  <c r="O221" i="3" s="1"/>
  <c r="M222" i="3"/>
  <c r="O222" i="3" s="1" a="1"/>
  <c r="O222" i="3" s="1"/>
  <c r="M223" i="3"/>
  <c r="O223" i="3" s="1" a="1"/>
  <c r="O223" i="3" s="1"/>
  <c r="M224" i="3"/>
  <c r="O224" i="3" s="1" a="1"/>
  <c r="O224" i="3" s="1"/>
  <c r="M225" i="3"/>
  <c r="O225" i="3" s="1" a="1"/>
  <c r="O225" i="3" s="1"/>
  <c r="M226" i="3"/>
  <c r="O226" i="3" s="1" a="1"/>
  <c r="O226" i="3" s="1"/>
  <c r="M227" i="3"/>
  <c r="O227" i="3" s="1" a="1"/>
  <c r="O227" i="3" s="1"/>
  <c r="M228" i="3"/>
  <c r="O228" i="3" s="1" a="1"/>
  <c r="O228" i="3" s="1"/>
  <c r="M229" i="3"/>
  <c r="O229" i="3" s="1" a="1"/>
  <c r="O229" i="3" s="1"/>
  <c r="M230" i="3"/>
  <c r="O230" i="3" s="1" a="1"/>
  <c r="O230" i="3" s="1"/>
  <c r="M231" i="3"/>
  <c r="O231" i="3" s="1" a="1"/>
  <c r="O231" i="3" s="1"/>
  <c r="M232" i="3"/>
  <c r="O232" i="3" s="1" a="1"/>
  <c r="O232" i="3" s="1"/>
  <c r="M233" i="3"/>
  <c r="O233" i="3" s="1" a="1"/>
  <c r="O233" i="3" s="1"/>
  <c r="M234" i="3"/>
  <c r="O234" i="3" s="1" a="1"/>
  <c r="O234" i="3" s="1"/>
  <c r="M235" i="3"/>
  <c r="O235" i="3" s="1" a="1"/>
  <c r="O235" i="3" s="1"/>
  <c r="M236" i="3"/>
  <c r="O236" i="3" s="1" a="1"/>
  <c r="O236" i="3" s="1"/>
  <c r="M237" i="3"/>
  <c r="O237" i="3" s="1" a="1"/>
  <c r="O237" i="3" s="1"/>
  <c r="M238" i="3"/>
  <c r="O238" i="3" s="1" a="1"/>
  <c r="O238" i="3" s="1"/>
  <c r="M239" i="3"/>
  <c r="O239" i="3" s="1" a="1"/>
  <c r="O239" i="3" s="1"/>
  <c r="M240" i="3"/>
  <c r="O240" i="3" s="1" a="1"/>
  <c r="O240" i="3" s="1"/>
  <c r="M241" i="3"/>
  <c r="O241" i="3" s="1" a="1"/>
  <c r="O241" i="3" s="1"/>
  <c r="M242" i="3"/>
  <c r="O242" i="3" s="1" a="1"/>
  <c r="O242" i="3" s="1"/>
  <c r="M243" i="3"/>
  <c r="O243" i="3" s="1" a="1"/>
  <c r="O243" i="3" s="1"/>
  <c r="M244" i="3"/>
  <c r="O244" i="3" s="1" a="1"/>
  <c r="O244" i="3" s="1"/>
  <c r="M245" i="3"/>
  <c r="O245" i="3" s="1" a="1"/>
  <c r="O245" i="3" s="1"/>
  <c r="M246" i="3"/>
  <c r="O246" i="3" s="1" a="1"/>
  <c r="O246" i="3" s="1"/>
  <c r="M247" i="3"/>
  <c r="O247" i="3" s="1" a="1"/>
  <c r="O247" i="3" s="1"/>
  <c r="M248" i="3"/>
  <c r="O248" i="3" s="1" a="1"/>
  <c r="O248" i="3" s="1"/>
  <c r="M249" i="3"/>
  <c r="O249" i="3" s="1" a="1"/>
  <c r="O249" i="3" s="1"/>
  <c r="M250" i="3"/>
  <c r="O250" i="3" s="1" a="1"/>
  <c r="O250" i="3" s="1"/>
  <c r="M251" i="3"/>
  <c r="M252" i="3"/>
  <c r="O252" i="3" s="1" a="1"/>
  <c r="O252" i="3" s="1"/>
  <c r="M253" i="3"/>
  <c r="M254" i="3"/>
  <c r="O254" i="3" s="1" a="1"/>
  <c r="O254" i="3" s="1"/>
  <c r="M255" i="3"/>
  <c r="O255" i="3" s="1" a="1"/>
  <c r="O255" i="3" s="1"/>
  <c r="M256" i="3"/>
  <c r="O256" i="3" s="1" a="1"/>
  <c r="O256" i="3" s="1"/>
  <c r="M257" i="3"/>
  <c r="O257" i="3" s="1" a="1"/>
  <c r="O257" i="3" s="1"/>
  <c r="M258" i="3"/>
  <c r="O258" i="3" s="1" a="1"/>
  <c r="O258" i="3" s="1"/>
  <c r="M259" i="3"/>
  <c r="O259" i="3" s="1" a="1"/>
  <c r="O259" i="3" s="1"/>
  <c r="M260" i="3"/>
  <c r="O260" i="3" s="1" a="1"/>
  <c r="O260" i="3" s="1"/>
  <c r="M261" i="3"/>
  <c r="O261" i="3" s="1" a="1"/>
  <c r="O261" i="3" s="1"/>
  <c r="M262" i="3"/>
  <c r="O262" i="3" s="1" a="1"/>
  <c r="O262" i="3" s="1"/>
  <c r="M263" i="3"/>
  <c r="O263" i="3" s="1" a="1"/>
  <c r="O263" i="3" s="1"/>
  <c r="M264" i="3"/>
  <c r="O264" i="3" s="1" a="1"/>
  <c r="O264" i="3" s="1"/>
  <c r="M265" i="3"/>
  <c r="O265" i="3" s="1" a="1"/>
  <c r="O265" i="3" s="1"/>
  <c r="M266" i="3"/>
  <c r="O266" i="3" s="1" a="1"/>
  <c r="O266" i="3" s="1"/>
  <c r="M267" i="3"/>
  <c r="O267" i="3" s="1" a="1"/>
  <c r="O267" i="3" s="1"/>
  <c r="M268" i="3"/>
  <c r="O268" i="3" s="1" a="1"/>
  <c r="O268" i="3" s="1"/>
  <c r="M269" i="3"/>
  <c r="O269" i="3" s="1" a="1"/>
  <c r="O269" i="3" s="1"/>
  <c r="M270" i="3"/>
  <c r="O270" i="3" s="1" a="1"/>
  <c r="O270" i="3" s="1"/>
  <c r="M271" i="3"/>
  <c r="O271" i="3" s="1" a="1"/>
  <c r="O271" i="3" s="1"/>
  <c r="M272" i="3"/>
  <c r="O272" i="3" s="1" a="1"/>
  <c r="O272" i="3" s="1"/>
  <c r="M273" i="3"/>
  <c r="O273" i="3" s="1" a="1"/>
  <c r="O273" i="3" s="1"/>
  <c r="M274" i="3"/>
  <c r="O274" i="3" s="1" a="1"/>
  <c r="O274" i="3" s="1"/>
  <c r="M275" i="3"/>
  <c r="O275" i="3" s="1" a="1"/>
  <c r="O275" i="3" s="1"/>
  <c r="M276" i="3"/>
  <c r="O276" i="3" s="1" a="1"/>
  <c r="O276" i="3" s="1"/>
  <c r="M277" i="3"/>
  <c r="O277" i="3" s="1" a="1"/>
  <c r="O277" i="3" s="1"/>
  <c r="M278" i="3"/>
  <c r="O278" i="3" s="1" a="1"/>
  <c r="O278" i="3" s="1"/>
  <c r="M279" i="3"/>
  <c r="O279" i="3" s="1" a="1"/>
  <c r="O279" i="3" s="1"/>
  <c r="M280" i="3"/>
  <c r="O280" i="3" s="1" a="1"/>
  <c r="O280" i="3" s="1"/>
  <c r="M281" i="3"/>
  <c r="O281" i="3" s="1" a="1"/>
  <c r="O281" i="3" s="1"/>
  <c r="M282" i="3"/>
  <c r="O282" i="3" s="1" a="1"/>
  <c r="O282" i="3" s="1"/>
  <c r="M283" i="3"/>
  <c r="O283" i="3" s="1" a="1"/>
  <c r="O283" i="3" s="1"/>
  <c r="M284" i="3"/>
  <c r="O284" i="3" s="1" a="1"/>
  <c r="O284" i="3" s="1"/>
  <c r="M285" i="3"/>
  <c r="O285" i="3" s="1" a="1"/>
  <c r="O285" i="3" s="1"/>
  <c r="M286" i="3"/>
  <c r="O286" i="3" s="1" a="1"/>
  <c r="O286" i="3" s="1"/>
  <c r="M287" i="3"/>
  <c r="O287" i="3" s="1" a="1"/>
  <c r="O287" i="3" s="1"/>
  <c r="M288" i="3"/>
  <c r="O288" i="3" s="1" a="1"/>
  <c r="O288" i="3" s="1"/>
  <c r="M289" i="3"/>
  <c r="O289" i="3" s="1" a="1"/>
  <c r="O289" i="3" s="1"/>
  <c r="M290" i="3"/>
  <c r="O290" i="3" s="1" a="1"/>
  <c r="O290" i="3" s="1"/>
  <c r="M291" i="3"/>
  <c r="O291" i="3" s="1" a="1"/>
  <c r="O291" i="3" s="1"/>
  <c r="M292" i="3"/>
  <c r="O292" i="3" s="1" a="1"/>
  <c r="O292" i="3" s="1"/>
  <c r="M293" i="3"/>
  <c r="O293" i="3" s="1" a="1"/>
  <c r="O293" i="3" s="1"/>
  <c r="M294" i="3"/>
  <c r="O294" i="3" s="1" a="1"/>
  <c r="O294" i="3" s="1"/>
  <c r="M295" i="3"/>
  <c r="O295" i="3" s="1" a="1"/>
  <c r="O295" i="3" s="1"/>
  <c r="M296" i="3"/>
  <c r="O296" i="3" s="1" a="1"/>
  <c r="O296" i="3" s="1"/>
  <c r="M297" i="3"/>
  <c r="O297" i="3" s="1" a="1"/>
  <c r="O297" i="3" s="1"/>
  <c r="M298" i="3"/>
  <c r="O298" i="3" s="1" a="1"/>
  <c r="O298" i="3" s="1"/>
  <c r="M299" i="3"/>
  <c r="O299" i="3" s="1" a="1"/>
  <c r="O299" i="3" s="1"/>
  <c r="M300" i="3"/>
  <c r="O300" i="3" s="1" a="1"/>
  <c r="O300" i="3" s="1"/>
  <c r="M301" i="3"/>
  <c r="O301" i="3" s="1" a="1"/>
  <c r="O301" i="3" s="1"/>
  <c r="M302" i="3"/>
  <c r="O302" i="3" s="1" a="1"/>
  <c r="O302" i="3" s="1"/>
  <c r="M303" i="3"/>
  <c r="O303" i="3" s="1" a="1"/>
  <c r="O303" i="3" s="1"/>
  <c r="M304" i="3"/>
  <c r="O304" i="3" s="1" a="1"/>
  <c r="O304" i="3" s="1"/>
  <c r="M305" i="3"/>
  <c r="O305" i="3" s="1" a="1"/>
  <c r="O305" i="3" s="1"/>
  <c r="M306" i="3"/>
  <c r="O306" i="3" s="1" a="1"/>
  <c r="O306" i="3" s="1"/>
  <c r="M307" i="3"/>
  <c r="O307" i="3" s="1" a="1"/>
  <c r="O307" i="3" s="1"/>
  <c r="M308" i="3"/>
  <c r="O308" i="3" s="1" a="1"/>
  <c r="O308" i="3" s="1"/>
  <c r="M309" i="3"/>
  <c r="O309" i="3" s="1" a="1"/>
  <c r="O309" i="3" s="1"/>
  <c r="M310" i="3"/>
  <c r="O310" i="3" s="1" a="1"/>
  <c r="O310" i="3" s="1"/>
  <c r="M311" i="3"/>
  <c r="O311" i="3" s="1" a="1"/>
  <c r="O311" i="3" s="1"/>
  <c r="M312" i="3"/>
  <c r="O312" i="3" s="1" a="1"/>
  <c r="O312" i="3" s="1"/>
  <c r="M313" i="3"/>
  <c r="O313" i="3" s="1" a="1"/>
  <c r="O313" i="3" s="1"/>
  <c r="M314" i="3"/>
  <c r="M315" i="3"/>
  <c r="M316" i="3"/>
  <c r="O316" i="3" s="1" a="1"/>
  <c r="O316" i="3" s="1"/>
  <c r="M317" i="3"/>
  <c r="O317" i="3" s="1" a="1"/>
  <c r="O317" i="3" s="1"/>
  <c r="M318" i="3"/>
  <c r="O318" i="3" s="1" a="1"/>
  <c r="O318" i="3" s="1"/>
  <c r="M319" i="3"/>
  <c r="O319" i="3" s="1" a="1"/>
  <c r="O319" i="3" s="1"/>
  <c r="M320" i="3"/>
  <c r="O320" i="3" s="1" a="1"/>
  <c r="O320" i="3" s="1"/>
  <c r="M321" i="3"/>
  <c r="O321" i="3" s="1" a="1"/>
  <c r="O321" i="3" s="1"/>
  <c r="M322" i="3"/>
  <c r="O322" i="3" s="1" a="1"/>
  <c r="O322" i="3" s="1"/>
  <c r="M323" i="3"/>
  <c r="O323" i="3" s="1" a="1"/>
  <c r="O323" i="3" s="1"/>
  <c r="M324" i="3"/>
  <c r="O324" i="3" s="1" a="1"/>
  <c r="O324" i="3" s="1"/>
  <c r="M325" i="3"/>
  <c r="O325" i="3" s="1" a="1"/>
  <c r="O325" i="3" s="1"/>
  <c r="M326" i="3"/>
  <c r="O326" i="3" s="1" a="1"/>
  <c r="O326" i="3" s="1"/>
  <c r="M327" i="3"/>
  <c r="O327" i="3" s="1" a="1"/>
  <c r="O327" i="3" s="1"/>
  <c r="M328" i="3"/>
  <c r="O328" i="3" s="1" a="1"/>
  <c r="O328" i="3" s="1"/>
  <c r="M329" i="3"/>
  <c r="O329" i="3" s="1" a="1"/>
  <c r="O329" i="3" s="1"/>
  <c r="M330" i="3"/>
  <c r="O330" i="3" s="1" a="1"/>
  <c r="O330" i="3" s="1"/>
  <c r="M331" i="3"/>
  <c r="O331" i="3" s="1" a="1"/>
  <c r="O331" i="3" s="1"/>
  <c r="M332" i="3"/>
  <c r="O332" i="3" s="1" a="1"/>
  <c r="O332" i="3" s="1"/>
  <c r="M333" i="3"/>
  <c r="O333" i="3" s="1" a="1"/>
  <c r="O333" i="3" s="1"/>
  <c r="M334" i="3"/>
  <c r="O334" i="3" s="1" a="1"/>
  <c r="O334" i="3" s="1"/>
  <c r="M335" i="3"/>
  <c r="O335" i="3" s="1" a="1"/>
  <c r="O335" i="3" s="1"/>
  <c r="M336" i="3"/>
  <c r="O336" i="3" s="1" a="1"/>
  <c r="O336" i="3" s="1"/>
  <c r="M337" i="3"/>
  <c r="O337" i="3" s="1" a="1"/>
  <c r="O337" i="3" s="1"/>
  <c r="M338" i="3"/>
  <c r="O338" i="3" s="1" a="1"/>
  <c r="O338" i="3" s="1"/>
  <c r="M339" i="3"/>
  <c r="O339" i="3" s="1" a="1"/>
  <c r="O339" i="3" s="1"/>
  <c r="M340" i="3"/>
  <c r="O340" i="3" s="1" a="1"/>
  <c r="O340" i="3" s="1"/>
  <c r="M341" i="3"/>
  <c r="O341" i="3" s="1" a="1"/>
  <c r="O341" i="3" s="1"/>
  <c r="M342" i="3"/>
  <c r="O342" i="3" s="1" a="1"/>
  <c r="O342" i="3" s="1"/>
  <c r="M343" i="3"/>
  <c r="O343" i="3" s="1" a="1"/>
  <c r="O343" i="3" s="1"/>
  <c r="M344" i="3"/>
  <c r="O344" i="3" s="1" a="1"/>
  <c r="O344" i="3" s="1"/>
  <c r="M345" i="3"/>
  <c r="O345" i="3" s="1" a="1"/>
  <c r="O345" i="3" s="1"/>
  <c r="M346" i="3"/>
  <c r="O346" i="3" s="1" a="1"/>
  <c r="O346" i="3" s="1"/>
  <c r="M347" i="3"/>
  <c r="O347" i="3" s="1" a="1"/>
  <c r="O347" i="3" s="1"/>
  <c r="M348" i="3"/>
  <c r="O348" i="3" s="1" a="1"/>
  <c r="O348" i="3" s="1"/>
  <c r="M349" i="3"/>
  <c r="O349" i="3" s="1" a="1"/>
  <c r="O349" i="3" s="1"/>
  <c r="M350" i="3"/>
  <c r="O350" i="3" s="1" a="1"/>
  <c r="O350" i="3" s="1"/>
  <c r="M351" i="3"/>
  <c r="O351" i="3" s="1" a="1"/>
  <c r="O351" i="3" s="1"/>
  <c r="M352" i="3"/>
  <c r="O352" i="3" s="1" a="1"/>
  <c r="O352" i="3" s="1"/>
  <c r="M353" i="3"/>
  <c r="M354" i="3"/>
  <c r="O354" i="3" s="1" a="1"/>
  <c r="O354" i="3" s="1"/>
  <c r="M355" i="3"/>
  <c r="O355" i="3" s="1" a="1"/>
  <c r="O355" i="3" s="1"/>
  <c r="M356" i="3"/>
  <c r="O356" i="3" s="1" a="1"/>
  <c r="O356" i="3" s="1"/>
  <c r="M357" i="3"/>
  <c r="O357" i="3" s="1" a="1"/>
  <c r="O357" i="3" s="1"/>
  <c r="M358" i="3"/>
  <c r="O358" i="3" s="1" a="1"/>
  <c r="O358" i="3" s="1"/>
  <c r="M359" i="3"/>
  <c r="O359" i="3" s="1" a="1"/>
  <c r="O359" i="3" s="1"/>
  <c r="M360" i="3"/>
  <c r="O360" i="3" s="1" a="1"/>
  <c r="O360" i="3" s="1"/>
  <c r="M361" i="3"/>
  <c r="O361" i="3" s="1" a="1"/>
  <c r="O361" i="3" s="1"/>
  <c r="M362" i="3"/>
  <c r="O362" i="3" s="1" a="1"/>
  <c r="O362" i="3" s="1"/>
  <c r="M363" i="3"/>
  <c r="O363" i="3" s="1" a="1"/>
  <c r="O363" i="3" s="1"/>
  <c r="M364" i="3"/>
  <c r="O364" i="3" s="1" a="1"/>
  <c r="O364" i="3" s="1"/>
  <c r="M365" i="3"/>
  <c r="O365" i="3" s="1" a="1"/>
  <c r="O365" i="3" s="1"/>
  <c r="M366" i="3"/>
  <c r="O366" i="3" s="1" a="1"/>
  <c r="O366" i="3" s="1"/>
  <c r="M367" i="3"/>
  <c r="O367" i="3" s="1" a="1"/>
  <c r="O367" i="3" s="1"/>
  <c r="M368" i="3"/>
  <c r="O368" i="3" s="1" a="1"/>
  <c r="O368" i="3" s="1"/>
  <c r="M369" i="3"/>
  <c r="O369" i="3" s="1" a="1"/>
  <c r="O369" i="3" s="1"/>
  <c r="M370" i="3"/>
  <c r="O370" i="3" s="1" a="1"/>
  <c r="O370" i="3" s="1"/>
  <c r="M371" i="3"/>
  <c r="O371" i="3" s="1" a="1"/>
  <c r="O371" i="3" s="1"/>
  <c r="M372" i="3"/>
  <c r="O372" i="3" s="1" a="1"/>
  <c r="O372" i="3" s="1"/>
  <c r="M373" i="3"/>
  <c r="O373" i="3" s="1" a="1"/>
  <c r="O373" i="3" s="1"/>
  <c r="M374" i="3"/>
  <c r="O374" i="3" s="1" a="1"/>
  <c r="O374" i="3" s="1"/>
  <c r="M375" i="3"/>
  <c r="O375" i="3" s="1" a="1"/>
  <c r="O375" i="3" s="1"/>
  <c r="M376" i="3"/>
  <c r="O376" i="3" s="1" a="1"/>
  <c r="O376" i="3" s="1"/>
  <c r="M377" i="3"/>
  <c r="O377" i="3" s="1" a="1"/>
  <c r="O377" i="3" s="1"/>
  <c r="M378" i="3"/>
  <c r="O378" i="3" s="1" a="1"/>
  <c r="O378" i="3" s="1"/>
  <c r="M379" i="3"/>
  <c r="O379" i="3" s="1" a="1"/>
  <c r="O379" i="3" s="1"/>
  <c r="M380" i="3"/>
  <c r="M381" i="3"/>
  <c r="O381" i="3" s="1" a="1"/>
  <c r="O381" i="3" s="1"/>
  <c r="M382" i="3"/>
  <c r="O382" i="3" s="1" a="1"/>
  <c r="O382" i="3" s="1"/>
  <c r="M383" i="3"/>
  <c r="O383" i="3" s="1" a="1"/>
  <c r="O383" i="3" s="1"/>
  <c r="M384" i="3"/>
  <c r="O384" i="3" s="1" a="1"/>
  <c r="O384" i="3" s="1"/>
  <c r="M385" i="3"/>
  <c r="O385" i="3" s="1" a="1"/>
  <c r="O385" i="3" s="1"/>
  <c r="M386" i="3"/>
  <c r="O386" i="3" s="1" a="1"/>
  <c r="O386" i="3" s="1"/>
  <c r="M387" i="3"/>
  <c r="O387" i="3" s="1" a="1"/>
  <c r="O387" i="3" s="1"/>
  <c r="M388" i="3"/>
  <c r="O388" i="3" s="1" a="1"/>
  <c r="O388" i="3" s="1"/>
  <c r="M389" i="3"/>
  <c r="O389" i="3" s="1" a="1"/>
  <c r="O389" i="3" s="1"/>
  <c r="M390" i="3"/>
  <c r="O390" i="3" s="1" a="1"/>
  <c r="O390" i="3" s="1"/>
  <c r="M391" i="3"/>
  <c r="O391" i="3" s="1" a="1"/>
  <c r="O391" i="3" s="1"/>
  <c r="M392" i="3"/>
  <c r="O392" i="3" s="1" a="1"/>
  <c r="O392" i="3" s="1"/>
  <c r="M393" i="3"/>
  <c r="O393" i="3" s="1" a="1"/>
  <c r="O393" i="3" s="1"/>
  <c r="M394" i="3"/>
  <c r="O394" i="3" s="1" a="1"/>
  <c r="O394" i="3" s="1"/>
  <c r="M395" i="3"/>
  <c r="O395" i="3" s="1" a="1"/>
  <c r="O395" i="3" s="1"/>
  <c r="M396" i="3"/>
  <c r="O396" i="3" s="1" a="1"/>
  <c r="O396" i="3" s="1"/>
  <c r="M397" i="3"/>
  <c r="O397" i="3" s="1" a="1"/>
  <c r="O397" i="3" s="1"/>
  <c r="M398" i="3"/>
  <c r="O398" i="3" s="1" a="1"/>
  <c r="O398" i="3" s="1"/>
  <c r="M399" i="3"/>
  <c r="O399" i="3" s="1" a="1"/>
  <c r="O399" i="3" s="1"/>
  <c r="M400" i="3"/>
  <c r="O400" i="3" s="1" a="1"/>
  <c r="O400" i="3" s="1"/>
  <c r="M401" i="3"/>
  <c r="O401" i="3" s="1" a="1"/>
  <c r="O401" i="3" s="1"/>
  <c r="M402" i="3"/>
  <c r="O402" i="3" s="1" a="1"/>
  <c r="O402" i="3" s="1"/>
  <c r="M403" i="3"/>
  <c r="O403" i="3" s="1" a="1"/>
  <c r="O403" i="3" s="1"/>
  <c r="M404" i="3"/>
  <c r="O404" i="3" s="1" a="1"/>
  <c r="O404" i="3" s="1"/>
  <c r="M405" i="3"/>
  <c r="O405" i="3" s="1" a="1"/>
  <c r="O405" i="3" s="1"/>
  <c r="M406" i="3"/>
  <c r="O406" i="3" s="1" a="1"/>
  <c r="O406" i="3" s="1"/>
  <c r="M407" i="3"/>
  <c r="O407" i="3" s="1" a="1"/>
  <c r="O407" i="3" s="1"/>
  <c r="M408" i="3"/>
  <c r="O408" i="3" s="1" a="1"/>
  <c r="O408" i="3" s="1"/>
  <c r="M409" i="3"/>
  <c r="O409" i="3" s="1" a="1"/>
  <c r="O409" i="3" s="1"/>
  <c r="M410" i="3"/>
  <c r="O410" i="3" s="1" a="1"/>
  <c r="O410" i="3" s="1"/>
  <c r="M411" i="3"/>
  <c r="O411" i="3" s="1" a="1"/>
  <c r="O411" i="3" s="1"/>
  <c r="M412" i="3"/>
  <c r="O412" i="3" s="1" a="1"/>
  <c r="O412" i="3" s="1"/>
  <c r="M413" i="3"/>
  <c r="O413" i="3" s="1" a="1"/>
  <c r="O413" i="3" s="1"/>
  <c r="M414" i="3"/>
  <c r="O414" i="3" s="1" a="1"/>
  <c r="O414" i="3" s="1"/>
  <c r="M415" i="3"/>
  <c r="O415" i="3" s="1" a="1"/>
  <c r="O415" i="3" s="1"/>
  <c r="M416" i="3"/>
  <c r="O416" i="3" s="1" a="1"/>
  <c r="O416" i="3" s="1"/>
  <c r="M417" i="3"/>
  <c r="O417" i="3" s="1" a="1"/>
  <c r="O417" i="3" s="1"/>
  <c r="M418" i="3"/>
  <c r="O418" i="3" s="1" a="1"/>
  <c r="O418" i="3" s="1"/>
  <c r="M419" i="3"/>
  <c r="O419" i="3" s="1" a="1"/>
  <c r="O419" i="3" s="1"/>
  <c r="M420" i="3"/>
  <c r="O420" i="3" s="1" a="1"/>
  <c r="O420" i="3" s="1"/>
  <c r="M421" i="3"/>
  <c r="O421" i="3" s="1" a="1"/>
  <c r="O421" i="3" s="1"/>
  <c r="M422" i="3"/>
  <c r="O422" i="3" s="1" a="1"/>
  <c r="O422" i="3" s="1"/>
  <c r="M423" i="3"/>
  <c r="O423" i="3" s="1" a="1"/>
  <c r="O423" i="3" s="1"/>
  <c r="M424" i="3"/>
  <c r="O424" i="3" s="1" a="1"/>
  <c r="O424" i="3" s="1"/>
  <c r="M425" i="3"/>
  <c r="O425" i="3" s="1" a="1"/>
  <c r="O425" i="3" s="1"/>
  <c r="M426" i="3"/>
  <c r="O426" i="3" s="1" a="1"/>
  <c r="O426" i="3" s="1"/>
  <c r="M427" i="3"/>
  <c r="O427" i="3" s="1" a="1"/>
  <c r="O427" i="3" s="1"/>
  <c r="M428" i="3"/>
  <c r="O428" i="3" s="1" a="1"/>
  <c r="O428" i="3" s="1"/>
  <c r="M429" i="3"/>
  <c r="O429" i="3" s="1" a="1"/>
  <c r="O429" i="3" s="1"/>
  <c r="M430" i="3"/>
  <c r="O430" i="3" s="1" a="1"/>
  <c r="O430" i="3" s="1"/>
  <c r="M431" i="3"/>
  <c r="O431" i="3" s="1" a="1"/>
  <c r="O431" i="3" s="1"/>
  <c r="M432" i="3"/>
  <c r="O432" i="3" s="1" a="1"/>
  <c r="O432" i="3" s="1"/>
  <c r="M433" i="3"/>
  <c r="O433" i="3" s="1" a="1"/>
  <c r="O433" i="3" s="1"/>
  <c r="M434" i="3"/>
  <c r="O434" i="3" s="1" a="1"/>
  <c r="O434" i="3" s="1"/>
  <c r="M435" i="3"/>
  <c r="O435" i="3" s="1" a="1"/>
  <c r="O435" i="3" s="1"/>
  <c r="M436" i="3"/>
  <c r="O436" i="3" s="1" a="1"/>
  <c r="O436" i="3" s="1"/>
  <c r="M437" i="3"/>
  <c r="O437" i="3" s="1" a="1"/>
  <c r="O437" i="3" s="1"/>
  <c r="M438" i="3"/>
  <c r="O438" i="3" s="1" a="1"/>
  <c r="O438" i="3" s="1"/>
  <c r="M439" i="3"/>
  <c r="O439" i="3" s="1" a="1"/>
  <c r="O439" i="3" s="1"/>
  <c r="M440" i="3"/>
  <c r="O440" i="3" s="1" a="1"/>
  <c r="O440" i="3" s="1"/>
  <c r="M441" i="3"/>
  <c r="O441" i="3" s="1" a="1"/>
  <c r="O441" i="3" s="1"/>
  <c r="M442" i="3"/>
  <c r="O442" i="3" s="1" a="1"/>
  <c r="O442" i="3" s="1"/>
  <c r="M443" i="3"/>
  <c r="O443" i="3" s="1" a="1"/>
  <c r="O443" i="3" s="1"/>
  <c r="M444" i="3"/>
  <c r="O444" i="3" s="1" a="1"/>
  <c r="O444" i="3" s="1"/>
  <c r="M445" i="3"/>
  <c r="O445" i="3" s="1" a="1"/>
  <c r="O445" i="3" s="1"/>
  <c r="M446" i="3"/>
  <c r="O446" i="3" s="1" a="1"/>
  <c r="O446" i="3" s="1"/>
  <c r="M447" i="3"/>
  <c r="O447" i="3" s="1" a="1"/>
  <c r="O447" i="3" s="1"/>
  <c r="M448" i="3"/>
  <c r="O448" i="3" s="1" a="1"/>
  <c r="O448" i="3" s="1"/>
  <c r="M449" i="3"/>
  <c r="O449" i="3" s="1" a="1"/>
  <c r="O449" i="3" s="1"/>
  <c r="M450" i="3"/>
  <c r="O450" i="3" s="1" a="1"/>
  <c r="O450" i="3" s="1"/>
  <c r="M451" i="3"/>
  <c r="O451" i="3" s="1" a="1"/>
  <c r="O451" i="3" s="1"/>
  <c r="M452" i="3"/>
  <c r="O452" i="3" s="1" a="1"/>
  <c r="O452" i="3" s="1"/>
  <c r="M453" i="3"/>
  <c r="O453" i="3" s="1" a="1"/>
  <c r="O453" i="3" s="1"/>
  <c r="M454" i="3"/>
  <c r="O454" i="3" s="1" a="1"/>
  <c r="O454" i="3" s="1"/>
  <c r="M455" i="3"/>
  <c r="O455" i="3" s="1" a="1"/>
  <c r="O455" i="3" s="1"/>
  <c r="M456" i="3"/>
  <c r="O456" i="3" s="1" a="1"/>
  <c r="O456" i="3" s="1"/>
  <c r="M457" i="3"/>
  <c r="O457" i="3" s="1" a="1"/>
  <c r="O457" i="3" s="1"/>
  <c r="M458" i="3"/>
  <c r="O458" i="3" s="1" a="1"/>
  <c r="O458" i="3" s="1"/>
  <c r="M459" i="3"/>
  <c r="O459" i="3" s="1" a="1"/>
  <c r="O459" i="3" s="1"/>
  <c r="M460" i="3"/>
  <c r="O460" i="3" s="1" a="1"/>
  <c r="O460" i="3" s="1"/>
  <c r="M461" i="3"/>
  <c r="O461" i="3" s="1" a="1"/>
  <c r="O461" i="3" s="1"/>
  <c r="M462" i="3"/>
  <c r="O462" i="3" s="1" a="1"/>
  <c r="O462" i="3" s="1"/>
  <c r="M463" i="3"/>
  <c r="O463" i="3" s="1" a="1"/>
  <c r="O463" i="3" s="1"/>
  <c r="M464" i="3"/>
  <c r="O464" i="3" s="1" a="1"/>
  <c r="O464" i="3" s="1"/>
  <c r="M465" i="3"/>
  <c r="O465" i="3" s="1" a="1"/>
  <c r="O465" i="3" s="1"/>
  <c r="M466" i="3"/>
  <c r="O466" i="3" s="1" a="1"/>
  <c r="O466" i="3" s="1"/>
  <c r="M467" i="3"/>
  <c r="O467" i="3" s="1" a="1"/>
  <c r="O467" i="3" s="1"/>
  <c r="M468" i="3"/>
  <c r="O468" i="3" s="1" a="1"/>
  <c r="O468" i="3" s="1"/>
  <c r="M469" i="3"/>
  <c r="O469" i="3" s="1" a="1"/>
  <c r="O469" i="3" s="1"/>
  <c r="M470" i="3"/>
  <c r="O470" i="3" s="1" a="1"/>
  <c r="O470" i="3" s="1"/>
  <c r="M471" i="3"/>
  <c r="O471" i="3" s="1" a="1"/>
  <c r="O471" i="3" s="1"/>
  <c r="M472" i="3"/>
  <c r="O472" i="3" s="1" a="1"/>
  <c r="O472" i="3" s="1"/>
  <c r="M473" i="3"/>
  <c r="O473" i="3" s="1" a="1"/>
  <c r="O473" i="3" s="1"/>
  <c r="M474" i="3"/>
  <c r="O474" i="3" s="1" a="1"/>
  <c r="O474" i="3" s="1"/>
  <c r="M475" i="3"/>
  <c r="O475" i="3" s="1" a="1"/>
  <c r="O475" i="3" s="1"/>
  <c r="M476" i="3"/>
  <c r="O476" i="3" s="1" a="1"/>
  <c r="O476" i="3" s="1"/>
  <c r="M477" i="3"/>
  <c r="O477" i="3" s="1" a="1"/>
  <c r="O477" i="3" s="1"/>
  <c r="M478" i="3"/>
  <c r="O478" i="3" s="1" a="1"/>
  <c r="O478" i="3" s="1"/>
  <c r="M479" i="3"/>
  <c r="O479" i="3" s="1" a="1"/>
  <c r="O479" i="3" s="1"/>
  <c r="M480" i="3"/>
  <c r="O480" i="3" s="1" a="1"/>
  <c r="O480" i="3" s="1"/>
  <c r="M481" i="3"/>
  <c r="O481" i="3" s="1" a="1"/>
  <c r="O481" i="3" s="1"/>
  <c r="M482" i="3"/>
  <c r="O482" i="3" s="1" a="1"/>
  <c r="O482" i="3" s="1"/>
  <c r="M483" i="3"/>
  <c r="O483" i="3" s="1" a="1"/>
  <c r="O483" i="3" s="1"/>
  <c r="M484" i="3"/>
  <c r="O484" i="3" s="1" a="1"/>
  <c r="O484" i="3" s="1"/>
  <c r="M485" i="3"/>
  <c r="O485" i="3" s="1" a="1"/>
  <c r="O485" i="3" s="1"/>
  <c r="M486" i="3"/>
  <c r="O486" i="3" s="1" a="1"/>
  <c r="O486" i="3" s="1"/>
  <c r="M487" i="3"/>
  <c r="O487" i="3" s="1" a="1"/>
  <c r="O487" i="3" s="1"/>
  <c r="M488" i="3"/>
  <c r="O488" i="3" s="1" a="1"/>
  <c r="O488" i="3" s="1"/>
  <c r="M489" i="3"/>
  <c r="M490" i="3"/>
  <c r="O490" i="3" s="1" a="1"/>
  <c r="O490" i="3" s="1"/>
  <c r="M491" i="3"/>
  <c r="O491" i="3" s="1" a="1"/>
  <c r="O491" i="3" s="1"/>
  <c r="M492" i="3"/>
  <c r="O492" i="3" s="1" a="1"/>
  <c r="O492" i="3" s="1"/>
  <c r="M493" i="3"/>
  <c r="O493" i="3" s="1" a="1"/>
  <c r="O493" i="3" s="1"/>
  <c r="M494" i="3"/>
  <c r="M495" i="3"/>
  <c r="O495" i="3" s="1" a="1"/>
  <c r="O495" i="3" s="1"/>
  <c r="M496" i="3"/>
  <c r="O496" i="3" s="1" a="1"/>
  <c r="O496" i="3" s="1"/>
  <c r="M497" i="3"/>
  <c r="O497" i="3" s="1" a="1"/>
  <c r="O497" i="3" s="1"/>
  <c r="M498" i="3"/>
  <c r="O498" i="3" s="1" a="1"/>
  <c r="O498" i="3" s="1"/>
  <c r="M499" i="3"/>
  <c r="O499" i="3" s="1" a="1"/>
  <c r="O499" i="3" s="1"/>
  <c r="M500" i="3"/>
  <c r="O500" i="3" s="1" a="1"/>
  <c r="O500" i="3" s="1"/>
  <c r="M501" i="3"/>
  <c r="O501" i="3" s="1" a="1"/>
  <c r="O501" i="3" s="1"/>
  <c r="M502" i="3"/>
  <c r="O502" i="3" s="1" a="1"/>
  <c r="O502" i="3" s="1"/>
  <c r="M503" i="3"/>
  <c r="O503" i="3" s="1" a="1"/>
  <c r="O503" i="3" s="1"/>
  <c r="M504" i="3"/>
  <c r="O504" i="3" s="1" a="1"/>
  <c r="O504" i="3" s="1"/>
  <c r="M505" i="3"/>
  <c r="O505" i="3" s="1" a="1"/>
  <c r="O505" i="3" s="1"/>
  <c r="M506" i="3"/>
  <c r="O506" i="3" s="1" a="1"/>
  <c r="O506" i="3" s="1"/>
  <c r="M507" i="3"/>
  <c r="O507" i="3" s="1" a="1"/>
  <c r="O507" i="3" s="1"/>
  <c r="M508" i="3"/>
  <c r="O508" i="3" s="1" a="1"/>
  <c r="O508" i="3" s="1"/>
  <c r="M509" i="3"/>
  <c r="O509" i="3" s="1" a="1"/>
  <c r="O509" i="3" s="1"/>
  <c r="M510" i="3"/>
  <c r="O510" i="3" s="1" a="1"/>
  <c r="O510" i="3" s="1"/>
  <c r="M511" i="3"/>
  <c r="O511" i="3" s="1" a="1"/>
  <c r="O511" i="3" s="1"/>
  <c r="M512" i="3"/>
  <c r="O512" i="3" s="1" a="1"/>
  <c r="O512" i="3" s="1"/>
  <c r="M513" i="3"/>
  <c r="O513" i="3" s="1" a="1"/>
  <c r="O513" i="3" s="1"/>
  <c r="M514" i="3"/>
  <c r="O514" i="3" s="1" a="1"/>
  <c r="O514" i="3" s="1"/>
  <c r="M515" i="3"/>
  <c r="O515" i="3" s="1" a="1"/>
  <c r="O515" i="3" s="1"/>
  <c r="M516" i="3"/>
  <c r="O516" i="3" s="1" a="1"/>
  <c r="O516" i="3" s="1"/>
  <c r="M517" i="3"/>
  <c r="O517" i="3" s="1" a="1"/>
  <c r="O517" i="3" s="1"/>
  <c r="M518" i="3"/>
  <c r="O518" i="3" s="1" a="1"/>
  <c r="O518" i="3" s="1"/>
  <c r="M519" i="3"/>
  <c r="O519" i="3" s="1" a="1"/>
  <c r="O519" i="3" s="1"/>
  <c r="M520" i="3"/>
  <c r="O520" i="3" s="1" a="1"/>
  <c r="O520" i="3" s="1"/>
  <c r="M521" i="3"/>
  <c r="O521" i="3" s="1" a="1"/>
  <c r="O521" i="3" s="1"/>
  <c r="M522" i="3"/>
  <c r="O522" i="3" s="1" a="1"/>
  <c r="O522" i="3" s="1"/>
  <c r="M523" i="3"/>
  <c r="O523" i="3" s="1" a="1"/>
  <c r="O523" i="3" s="1"/>
  <c r="M524" i="3"/>
  <c r="O524" i="3" s="1" a="1"/>
  <c r="O524" i="3" s="1"/>
  <c r="M525" i="3"/>
  <c r="O525" i="3" s="1" a="1"/>
  <c r="O525" i="3" s="1"/>
  <c r="M526" i="3"/>
  <c r="O526" i="3" s="1" a="1"/>
  <c r="O526" i="3" s="1"/>
  <c r="M527" i="3"/>
  <c r="M528" i="3"/>
  <c r="O528" i="3" s="1" a="1"/>
  <c r="O528" i="3" s="1"/>
  <c r="M529" i="3"/>
  <c r="O529" i="3" s="1" a="1"/>
  <c r="O529" i="3" s="1"/>
  <c r="M530" i="3"/>
  <c r="M531" i="3"/>
  <c r="O531" i="3" s="1" a="1"/>
  <c r="O531" i="3" s="1"/>
  <c r="M532" i="3"/>
  <c r="O532" i="3" s="1" a="1"/>
  <c r="O532" i="3" s="1"/>
  <c r="M533" i="3"/>
  <c r="O533" i="3" s="1" a="1"/>
  <c r="O533" i="3" s="1"/>
  <c r="M534" i="3"/>
  <c r="O534" i="3" s="1" a="1"/>
  <c r="O534" i="3" s="1"/>
  <c r="M535" i="3"/>
  <c r="O535" i="3" s="1" a="1"/>
  <c r="O535" i="3" s="1"/>
  <c r="M536" i="3"/>
  <c r="O536" i="3" s="1" a="1"/>
  <c r="O536" i="3" s="1"/>
  <c r="M537" i="3"/>
  <c r="O537" i="3" s="1" a="1"/>
  <c r="O537" i="3" s="1"/>
  <c r="M538" i="3"/>
  <c r="O538" i="3" s="1" a="1"/>
  <c r="O538" i="3" s="1"/>
  <c r="M539" i="3"/>
  <c r="O539" i="3" s="1" a="1"/>
  <c r="O539" i="3" s="1"/>
  <c r="M540" i="3"/>
  <c r="O540" i="3" s="1" a="1"/>
  <c r="O540" i="3" s="1"/>
  <c r="M541" i="3"/>
  <c r="O541" i="3" s="1" a="1"/>
  <c r="O541" i="3" s="1"/>
  <c r="M542" i="3"/>
  <c r="O542" i="3" s="1" a="1"/>
  <c r="O542" i="3" s="1"/>
  <c r="M543" i="3"/>
  <c r="O543" i="3" s="1" a="1"/>
  <c r="O543" i="3" s="1"/>
  <c r="M544" i="3"/>
  <c r="O544" i="3" s="1" a="1"/>
  <c r="O544" i="3" s="1"/>
  <c r="M545" i="3"/>
  <c r="O545" i="3" s="1" a="1"/>
  <c r="O545" i="3" s="1"/>
  <c r="M546" i="3"/>
  <c r="O546" i="3" s="1" a="1"/>
  <c r="O546" i="3" s="1"/>
  <c r="M547" i="3"/>
  <c r="O547" i="3" s="1" a="1"/>
  <c r="O547" i="3" s="1"/>
  <c r="M548" i="3"/>
  <c r="O548" i="3" s="1" a="1"/>
  <c r="O548" i="3" s="1"/>
  <c r="M549" i="3"/>
  <c r="O549" i="3" s="1" a="1"/>
  <c r="O549" i="3" s="1"/>
  <c r="M550" i="3"/>
  <c r="M551" i="3"/>
  <c r="O551" i="3" s="1" a="1"/>
  <c r="O551" i="3" s="1"/>
  <c r="M552" i="3"/>
  <c r="O552" i="3" s="1" a="1"/>
  <c r="O552" i="3" s="1"/>
  <c r="M553" i="3"/>
  <c r="O553" i="3" s="1" a="1"/>
  <c r="O553" i="3" s="1"/>
  <c r="M554" i="3"/>
  <c r="O554" i="3" s="1" a="1"/>
  <c r="O554" i="3" s="1"/>
  <c r="M555" i="3"/>
  <c r="O555" i="3" s="1" a="1"/>
  <c r="O555" i="3" s="1"/>
  <c r="M556" i="3"/>
  <c r="O556" i="3" s="1" a="1"/>
  <c r="O556" i="3" s="1"/>
  <c r="M557" i="3"/>
  <c r="O557" i="3" s="1" a="1"/>
  <c r="O557" i="3" s="1"/>
  <c r="M558" i="3"/>
  <c r="O558" i="3" s="1" a="1"/>
  <c r="O558" i="3" s="1"/>
  <c r="M559" i="3"/>
  <c r="O559" i="3" s="1" a="1"/>
  <c r="O559" i="3" s="1"/>
  <c r="M560" i="3"/>
  <c r="O560" i="3" s="1" a="1"/>
  <c r="O560" i="3" s="1"/>
  <c r="M561" i="3"/>
  <c r="O561" i="3" s="1" a="1"/>
  <c r="O561" i="3" s="1"/>
  <c r="M562" i="3"/>
  <c r="O562" i="3" s="1" a="1"/>
  <c r="O562" i="3" s="1"/>
  <c r="M563" i="3"/>
  <c r="O563" i="3" s="1" a="1"/>
  <c r="O563" i="3" s="1"/>
  <c r="M564" i="3"/>
  <c r="O564" i="3" s="1" a="1"/>
  <c r="O564" i="3" s="1"/>
  <c r="M565" i="3"/>
  <c r="O565" i="3" s="1" a="1"/>
  <c r="O565" i="3" s="1"/>
  <c r="M566" i="3"/>
  <c r="O566" i="3" s="1" a="1"/>
  <c r="O566" i="3" s="1"/>
  <c r="M567" i="3"/>
  <c r="O567" i="3" s="1" a="1"/>
  <c r="O567" i="3" s="1"/>
  <c r="M568" i="3"/>
  <c r="O568" i="3" s="1" a="1"/>
  <c r="O568" i="3" s="1"/>
  <c r="M569" i="3"/>
  <c r="O569" i="3" s="1" a="1"/>
  <c r="O569" i="3" s="1"/>
  <c r="M570" i="3"/>
  <c r="O570" i="3" s="1" a="1"/>
  <c r="O570" i="3" s="1"/>
  <c r="M571" i="3"/>
  <c r="O571" i="3" s="1" a="1"/>
  <c r="O571" i="3" s="1"/>
  <c r="M572" i="3"/>
  <c r="O572" i="3" s="1" a="1"/>
  <c r="O572" i="3" s="1"/>
  <c r="M573" i="3"/>
  <c r="O573" i="3" s="1" a="1"/>
  <c r="O573" i="3" s="1"/>
  <c r="M574" i="3"/>
  <c r="M575" i="3"/>
  <c r="O575" i="3" s="1" a="1"/>
  <c r="O575" i="3" s="1"/>
  <c r="M576" i="3"/>
  <c r="O576" i="3" s="1" a="1"/>
  <c r="O576" i="3" s="1"/>
  <c r="M577" i="3"/>
  <c r="O577" i="3" s="1" a="1"/>
  <c r="O577" i="3" s="1"/>
  <c r="M578" i="3"/>
  <c r="O578" i="3" s="1" a="1"/>
  <c r="O578" i="3" s="1"/>
  <c r="M579" i="3"/>
  <c r="O579" i="3" s="1" a="1"/>
  <c r="O579" i="3" s="1"/>
  <c r="M580" i="3"/>
  <c r="O580" i="3" s="1" a="1"/>
  <c r="O580" i="3" s="1"/>
  <c r="M581" i="3"/>
  <c r="O581" i="3" s="1" a="1"/>
  <c r="O581" i="3" s="1"/>
  <c r="M582" i="3"/>
  <c r="O582" i="3" s="1" a="1"/>
  <c r="O582" i="3" s="1"/>
  <c r="M583" i="3"/>
  <c r="O583" i="3" s="1" a="1"/>
  <c r="O583" i="3" s="1"/>
  <c r="M584" i="3"/>
  <c r="O584" i="3" s="1" a="1"/>
  <c r="O584" i="3" s="1"/>
  <c r="M585" i="3"/>
  <c r="O585" i="3" s="1" a="1"/>
  <c r="O585" i="3" s="1"/>
  <c r="M586" i="3"/>
  <c r="O586" i="3" s="1" a="1"/>
  <c r="O586" i="3" s="1"/>
  <c r="M587" i="3"/>
  <c r="O587" i="3" s="1" a="1"/>
  <c r="O587" i="3" s="1"/>
  <c r="M588" i="3"/>
  <c r="O588" i="3" s="1" a="1"/>
  <c r="O588" i="3" s="1"/>
  <c r="M589" i="3"/>
  <c r="O589" i="3" s="1" a="1"/>
  <c r="O589" i="3" s="1"/>
  <c r="M590" i="3"/>
  <c r="O590" i="3" s="1" a="1"/>
  <c r="O590" i="3" s="1"/>
  <c r="M591" i="3"/>
  <c r="M592" i="3"/>
  <c r="O592" i="3" s="1" a="1"/>
  <c r="O592" i="3" s="1"/>
  <c r="M593" i="3"/>
  <c r="O593" i="3" s="1" a="1"/>
  <c r="O593" i="3" s="1"/>
  <c r="M594" i="3"/>
  <c r="O594" i="3" s="1" a="1"/>
  <c r="O594" i="3" s="1"/>
  <c r="M595" i="3"/>
  <c r="O595" i="3" s="1" a="1"/>
  <c r="O595" i="3" s="1"/>
  <c r="M596" i="3"/>
  <c r="O596" i="3" s="1" a="1"/>
  <c r="O596" i="3" s="1"/>
  <c r="M597" i="3"/>
  <c r="O597" i="3" s="1" a="1"/>
  <c r="O597" i="3" s="1"/>
  <c r="M598" i="3"/>
  <c r="O598" i="3" s="1" a="1"/>
  <c r="O598" i="3" s="1"/>
  <c r="M599" i="3"/>
  <c r="O599" i="3" s="1" a="1"/>
  <c r="O599" i="3" s="1"/>
  <c r="M600" i="3"/>
  <c r="O600" i="3" s="1" a="1"/>
  <c r="O600" i="3" s="1"/>
  <c r="M601" i="3"/>
  <c r="O601" i="3" s="1" a="1"/>
  <c r="O601" i="3" s="1"/>
  <c r="M602" i="3"/>
  <c r="O602" i="3" s="1" a="1"/>
  <c r="O602" i="3" s="1"/>
  <c r="M603" i="3"/>
  <c r="O603" i="3" s="1" a="1"/>
  <c r="O603" i="3" s="1"/>
  <c r="M604" i="3"/>
  <c r="O604" i="3" s="1" a="1"/>
  <c r="O604" i="3" s="1"/>
  <c r="M605" i="3"/>
  <c r="O605" i="3" s="1" a="1"/>
  <c r="O605" i="3" s="1"/>
  <c r="M606" i="3"/>
  <c r="O606" i="3" s="1" a="1"/>
  <c r="O606" i="3" s="1"/>
  <c r="M607" i="3"/>
  <c r="O607" i="3" s="1" a="1"/>
  <c r="O607" i="3" s="1"/>
  <c r="M608" i="3"/>
  <c r="O608" i="3" s="1" a="1"/>
  <c r="O608" i="3" s="1"/>
  <c r="M609" i="3"/>
  <c r="O609" i="3" s="1" a="1"/>
  <c r="O609" i="3" s="1"/>
  <c r="M610" i="3"/>
  <c r="O610" i="3" s="1" a="1"/>
  <c r="O610" i="3" s="1"/>
  <c r="M611" i="3"/>
  <c r="O611" i="3" s="1" a="1"/>
  <c r="O611" i="3" s="1"/>
  <c r="M612" i="3"/>
  <c r="O612" i="3" s="1" a="1"/>
  <c r="O612" i="3" s="1"/>
  <c r="M613" i="3"/>
  <c r="O613" i="3" s="1" a="1"/>
  <c r="O613" i="3" s="1"/>
  <c r="M614" i="3"/>
  <c r="O614" i="3" s="1" a="1"/>
  <c r="O614" i="3" s="1"/>
  <c r="M615" i="3"/>
  <c r="O615" i="3" s="1" a="1"/>
  <c r="O615" i="3" s="1"/>
  <c r="M616" i="3"/>
  <c r="O616" i="3" s="1" a="1"/>
  <c r="O616" i="3" s="1"/>
  <c r="M617" i="3"/>
  <c r="O617" i="3" s="1" a="1"/>
  <c r="O617" i="3" s="1"/>
  <c r="M618" i="3"/>
  <c r="O618" i="3" s="1" a="1"/>
  <c r="O618" i="3" s="1"/>
  <c r="M619" i="3"/>
  <c r="O619" i="3" s="1" a="1"/>
  <c r="O619" i="3" s="1"/>
  <c r="M620" i="3"/>
  <c r="O620" i="3" s="1" a="1"/>
  <c r="O620" i="3" s="1"/>
  <c r="M621" i="3"/>
  <c r="O621" i="3" s="1" a="1"/>
  <c r="O621" i="3" s="1"/>
  <c r="M622" i="3"/>
  <c r="O622" i="3" s="1" a="1"/>
  <c r="O622" i="3" s="1"/>
  <c r="M623" i="3"/>
  <c r="O623" i="3" s="1" a="1"/>
  <c r="O623" i="3" s="1"/>
  <c r="M624" i="3"/>
  <c r="O624" i="3" s="1" a="1"/>
  <c r="O624" i="3" s="1"/>
  <c r="M625" i="3"/>
  <c r="O625" i="3" s="1" a="1"/>
  <c r="O625" i="3" s="1"/>
  <c r="M626" i="3"/>
  <c r="O626" i="3" s="1" a="1"/>
  <c r="O626" i="3" s="1"/>
  <c r="M627" i="3"/>
  <c r="O627" i="3" s="1" a="1"/>
  <c r="O627" i="3" s="1"/>
  <c r="M628" i="3"/>
  <c r="O628" i="3" s="1" a="1"/>
  <c r="O628" i="3" s="1"/>
  <c r="M629" i="3"/>
  <c r="O629" i="3" s="1" a="1"/>
  <c r="O629" i="3" s="1"/>
  <c r="M630" i="3"/>
  <c r="O630" i="3" s="1" a="1"/>
  <c r="O630" i="3" s="1"/>
  <c r="M631" i="3"/>
  <c r="O631" i="3" s="1" a="1"/>
  <c r="O631" i="3" s="1"/>
  <c r="M632" i="3"/>
  <c r="O632" i="3" s="1" a="1"/>
  <c r="O632" i="3" s="1"/>
  <c r="M633" i="3"/>
  <c r="O633" i="3" s="1" a="1"/>
  <c r="O633" i="3" s="1"/>
  <c r="M634" i="3"/>
  <c r="O634" i="3" s="1" a="1"/>
  <c r="O634" i="3" s="1"/>
  <c r="M635" i="3"/>
  <c r="O635" i="3" s="1" a="1"/>
  <c r="O635" i="3" s="1"/>
  <c r="M636" i="3"/>
  <c r="O636" i="3" s="1" a="1"/>
  <c r="O636" i="3" s="1"/>
  <c r="M637" i="3"/>
  <c r="O637" i="3" s="1" a="1"/>
  <c r="O637" i="3" s="1"/>
  <c r="M638" i="3"/>
  <c r="O638" i="3" s="1" a="1"/>
  <c r="O638" i="3" s="1"/>
  <c r="M639" i="3"/>
  <c r="O639" i="3" s="1" a="1"/>
  <c r="O639" i="3" s="1"/>
  <c r="M640" i="3"/>
  <c r="O640" i="3" s="1" a="1"/>
  <c r="O640" i="3" s="1"/>
  <c r="M641" i="3"/>
  <c r="O641" i="3" s="1" a="1"/>
  <c r="O641" i="3" s="1"/>
  <c r="M642" i="3"/>
  <c r="O642" i="3" s="1" a="1"/>
  <c r="O642" i="3" s="1"/>
  <c r="M643" i="3"/>
  <c r="O643" i="3" s="1" a="1"/>
  <c r="O643" i="3" s="1"/>
  <c r="M644" i="3"/>
  <c r="O644" i="3" s="1" a="1"/>
  <c r="O644" i="3" s="1"/>
  <c r="M645" i="3"/>
  <c r="O645" i="3" s="1" a="1"/>
  <c r="O645" i="3" s="1"/>
  <c r="M646" i="3"/>
  <c r="O646" i="3" s="1" a="1"/>
  <c r="O646" i="3" s="1"/>
  <c r="M647" i="3"/>
  <c r="O647" i="3" s="1" a="1"/>
  <c r="O647" i="3" s="1"/>
  <c r="M648" i="3"/>
  <c r="O648" i="3" s="1" a="1"/>
  <c r="O648" i="3" s="1"/>
  <c r="M649" i="3"/>
  <c r="M650" i="3"/>
  <c r="O650" i="3" s="1" a="1"/>
  <c r="O650" i="3" s="1"/>
  <c r="M651" i="3"/>
  <c r="O651" i="3" s="1" a="1"/>
  <c r="O651" i="3" s="1"/>
  <c r="M652" i="3"/>
  <c r="O652" i="3" s="1" a="1"/>
  <c r="O652" i="3" s="1"/>
  <c r="M653" i="3"/>
  <c r="O653" i="3" s="1" a="1"/>
  <c r="O653" i="3" s="1"/>
  <c r="M654" i="3"/>
  <c r="O654" i="3" s="1" a="1"/>
  <c r="O654" i="3" s="1"/>
  <c r="M655" i="3"/>
  <c r="O655" i="3" s="1" a="1"/>
  <c r="O655" i="3" s="1"/>
  <c r="M656" i="3"/>
  <c r="O656" i="3" s="1" a="1"/>
  <c r="O656" i="3" s="1"/>
  <c r="M657" i="3"/>
  <c r="O657" i="3" s="1" a="1"/>
  <c r="O657" i="3" s="1"/>
  <c r="M658" i="3"/>
  <c r="O658" i="3" s="1" a="1"/>
  <c r="O658" i="3" s="1"/>
  <c r="M659" i="3"/>
  <c r="O659" i="3" s="1" a="1"/>
  <c r="O659" i="3" s="1"/>
  <c r="M660" i="3"/>
  <c r="O660" i="3" s="1" a="1"/>
  <c r="O660" i="3" s="1"/>
  <c r="M661" i="3"/>
  <c r="O661" i="3" s="1" a="1"/>
  <c r="O661" i="3" s="1"/>
  <c r="M662" i="3"/>
  <c r="O662" i="3" s="1" a="1"/>
  <c r="O662" i="3" s="1"/>
  <c r="M663" i="3"/>
  <c r="O663" i="3" s="1" a="1"/>
  <c r="O663" i="3" s="1"/>
  <c r="M664" i="3"/>
  <c r="O664" i="3" s="1" a="1"/>
  <c r="O664" i="3" s="1"/>
  <c r="M665" i="3"/>
  <c r="O665" i="3" s="1" a="1"/>
  <c r="O665" i="3" s="1"/>
  <c r="M666" i="3"/>
  <c r="O666" i="3" s="1" a="1"/>
  <c r="O666" i="3" s="1"/>
  <c r="M667" i="3"/>
  <c r="O667" i="3" s="1" a="1"/>
  <c r="O667" i="3" s="1"/>
  <c r="M668" i="3"/>
  <c r="O668" i="3" s="1" a="1"/>
  <c r="O668" i="3" s="1"/>
  <c r="M669" i="3"/>
  <c r="O669" i="3" s="1" a="1"/>
  <c r="O669" i="3" s="1"/>
  <c r="M670" i="3"/>
  <c r="O670" i="3" s="1" a="1"/>
  <c r="O670" i="3" s="1"/>
  <c r="M671" i="3"/>
  <c r="O671" i="3" s="1" a="1"/>
  <c r="O671" i="3" s="1"/>
  <c r="M672" i="3"/>
  <c r="O672" i="3" s="1" a="1"/>
  <c r="O672" i="3" s="1"/>
  <c r="M673" i="3"/>
  <c r="O673" i="3" s="1" a="1"/>
  <c r="O673" i="3" s="1"/>
  <c r="M674" i="3"/>
  <c r="O674" i="3" s="1" a="1"/>
  <c r="O674" i="3" s="1"/>
  <c r="M675" i="3"/>
  <c r="O675" i="3" s="1" a="1"/>
  <c r="O675" i="3" s="1"/>
  <c r="M676" i="3"/>
  <c r="O676" i="3" s="1" a="1"/>
  <c r="O676" i="3" s="1"/>
  <c r="M677" i="3"/>
  <c r="O677" i="3" s="1" a="1"/>
  <c r="O677" i="3" s="1"/>
  <c r="M678" i="3"/>
  <c r="O678" i="3" s="1" a="1"/>
  <c r="O678" i="3" s="1"/>
  <c r="M679" i="3"/>
  <c r="O679" i="3" s="1" a="1"/>
  <c r="O679" i="3" s="1"/>
  <c r="M680" i="3"/>
  <c r="O680" i="3" s="1" a="1"/>
  <c r="O680" i="3" s="1"/>
  <c r="M681" i="3"/>
  <c r="O681" i="3" s="1" a="1"/>
  <c r="O681" i="3" s="1"/>
  <c r="M682" i="3"/>
  <c r="O682" i="3" s="1" a="1"/>
  <c r="O682" i="3" s="1"/>
  <c r="M683" i="3"/>
  <c r="O683" i="3" s="1" a="1"/>
  <c r="O683" i="3" s="1"/>
  <c r="M684" i="3"/>
  <c r="O684" i="3" s="1" a="1"/>
  <c r="O684" i="3" s="1"/>
  <c r="M685" i="3"/>
  <c r="O685" i="3" s="1" a="1"/>
  <c r="O685" i="3" s="1"/>
  <c r="M686" i="3"/>
  <c r="O686" i="3" s="1" a="1"/>
  <c r="O686" i="3" s="1"/>
  <c r="M687" i="3"/>
  <c r="O687" i="3" s="1" a="1"/>
  <c r="O687" i="3" s="1"/>
  <c r="M688" i="3"/>
  <c r="O688" i="3" s="1" a="1"/>
  <c r="O688" i="3" s="1"/>
  <c r="M689" i="3"/>
  <c r="O689" i="3" s="1" a="1"/>
  <c r="O689" i="3" s="1"/>
  <c r="M690" i="3"/>
  <c r="O690" i="3" s="1" a="1"/>
  <c r="O690" i="3" s="1"/>
  <c r="M691" i="3"/>
  <c r="O691" i="3" s="1" a="1"/>
  <c r="O691" i="3" s="1"/>
  <c r="M692" i="3"/>
  <c r="O692" i="3" s="1" a="1"/>
  <c r="O692" i="3" s="1"/>
  <c r="M693" i="3"/>
  <c r="O693" i="3" s="1" a="1"/>
  <c r="O693" i="3" s="1"/>
  <c r="M694" i="3"/>
  <c r="O694" i="3" s="1" a="1"/>
  <c r="O694" i="3" s="1"/>
  <c r="M695" i="3"/>
  <c r="O695" i="3" s="1" a="1"/>
  <c r="O695" i="3" s="1"/>
  <c r="M696" i="3"/>
  <c r="O696" i="3" s="1" a="1"/>
  <c r="O696" i="3" s="1"/>
  <c r="M697" i="3"/>
  <c r="O697" i="3" s="1" a="1"/>
  <c r="O697" i="3" s="1"/>
  <c r="M698" i="3"/>
  <c r="O698" i="3" s="1" a="1"/>
  <c r="O698" i="3" s="1"/>
  <c r="M699" i="3"/>
  <c r="O699" i="3" s="1" a="1"/>
  <c r="O699" i="3" s="1"/>
  <c r="M700" i="3"/>
  <c r="O700" i="3" s="1" a="1"/>
  <c r="O700" i="3" s="1"/>
  <c r="M701" i="3"/>
  <c r="O701" i="3" s="1" a="1"/>
  <c r="O701" i="3" s="1"/>
  <c r="M702" i="3"/>
  <c r="O702" i="3" s="1" a="1"/>
  <c r="O702" i="3" s="1"/>
  <c r="M703" i="3"/>
  <c r="O703" i="3" s="1" a="1"/>
  <c r="O703" i="3" s="1"/>
  <c r="M704" i="3"/>
  <c r="O704" i="3" s="1" a="1"/>
  <c r="O704" i="3" s="1"/>
  <c r="M705" i="3"/>
  <c r="O705" i="3" s="1" a="1"/>
  <c r="O705" i="3" s="1"/>
  <c r="M706" i="3"/>
  <c r="O706" i="3" s="1" a="1"/>
  <c r="O706" i="3" s="1"/>
  <c r="M707" i="3"/>
  <c r="O707" i="3" s="1" a="1"/>
  <c r="O707" i="3" s="1"/>
  <c r="M708" i="3"/>
  <c r="O708" i="3" s="1" a="1"/>
  <c r="O708" i="3" s="1"/>
  <c r="M709" i="3"/>
  <c r="M710" i="3"/>
  <c r="O710" i="3" s="1" a="1"/>
  <c r="O710" i="3" s="1"/>
  <c r="M711" i="3"/>
  <c r="O711" i="3" s="1" a="1"/>
  <c r="O711" i="3" s="1"/>
  <c r="M712" i="3"/>
  <c r="O712" i="3" s="1" a="1"/>
  <c r="O712" i="3" s="1"/>
  <c r="M713" i="3"/>
  <c r="O713" i="3" s="1" a="1"/>
  <c r="O713" i="3" s="1"/>
  <c r="M714" i="3"/>
  <c r="O714" i="3" s="1" a="1"/>
  <c r="O714" i="3" s="1"/>
  <c r="M715" i="3"/>
  <c r="O715" i="3" s="1" a="1"/>
  <c r="O715" i="3" s="1"/>
  <c r="M716" i="3"/>
  <c r="O716" i="3" s="1" a="1"/>
  <c r="O716" i="3" s="1"/>
  <c r="M717" i="3"/>
  <c r="O717" i="3" s="1" a="1"/>
  <c r="O717" i="3" s="1"/>
  <c r="M718" i="3"/>
  <c r="O718" i="3" s="1" a="1"/>
  <c r="O718" i="3" s="1"/>
  <c r="M719" i="3"/>
  <c r="O719" i="3" s="1" a="1"/>
  <c r="O719" i="3" s="1"/>
  <c r="M720" i="3"/>
  <c r="O720" i="3" s="1" a="1"/>
  <c r="O720" i="3" s="1"/>
  <c r="M721" i="3"/>
  <c r="O721" i="3" s="1" a="1"/>
  <c r="O721" i="3" s="1"/>
  <c r="M722" i="3"/>
  <c r="O722" i="3" s="1" a="1"/>
  <c r="O722" i="3" s="1"/>
  <c r="M723" i="3"/>
  <c r="O723" i="3" s="1" a="1"/>
  <c r="O723" i="3" s="1"/>
  <c r="M724" i="3"/>
  <c r="O724" i="3" s="1" a="1"/>
  <c r="O724" i="3" s="1"/>
  <c r="M725" i="3"/>
  <c r="O725" i="3" s="1" a="1"/>
  <c r="O725" i="3" s="1"/>
  <c r="M726" i="3"/>
  <c r="O726" i="3" s="1" a="1"/>
  <c r="O726" i="3" s="1"/>
  <c r="M727" i="3"/>
  <c r="O727" i="3" s="1" a="1"/>
  <c r="O727" i="3" s="1"/>
  <c r="M728" i="3"/>
  <c r="O728" i="3" s="1" a="1"/>
  <c r="O728" i="3" s="1"/>
  <c r="M729" i="3"/>
  <c r="O729" i="3" s="1" a="1"/>
  <c r="O729" i="3" s="1"/>
  <c r="M730" i="3"/>
  <c r="O730" i="3" s="1" a="1"/>
  <c r="O730" i="3" s="1"/>
  <c r="M731" i="3"/>
  <c r="O731" i="3" s="1" a="1"/>
  <c r="O731" i="3" s="1"/>
  <c r="M732" i="3"/>
  <c r="O732" i="3" s="1" a="1"/>
  <c r="O732" i="3" s="1"/>
  <c r="M733" i="3"/>
  <c r="O733" i="3" s="1" a="1"/>
  <c r="O733" i="3" s="1"/>
  <c r="M734" i="3"/>
  <c r="O734" i="3" s="1" a="1"/>
  <c r="O734" i="3" s="1"/>
  <c r="M735" i="3"/>
  <c r="O735" i="3" s="1" a="1"/>
  <c r="O735" i="3" s="1"/>
  <c r="M736" i="3"/>
  <c r="O736" i="3" s="1" a="1"/>
  <c r="O736" i="3" s="1"/>
  <c r="M737" i="3"/>
  <c r="O737" i="3" s="1" a="1"/>
  <c r="O737" i="3" s="1"/>
  <c r="M738" i="3"/>
  <c r="O738" i="3" s="1" a="1"/>
  <c r="O738" i="3" s="1"/>
  <c r="M739" i="3"/>
  <c r="O739" i="3" s="1" a="1"/>
  <c r="O739" i="3" s="1"/>
  <c r="M740" i="3"/>
  <c r="O740" i="3" s="1" a="1"/>
  <c r="O740" i="3" s="1"/>
  <c r="M741" i="3"/>
  <c r="O741" i="3" s="1" a="1"/>
  <c r="O741" i="3" s="1"/>
  <c r="M742" i="3"/>
  <c r="O742" i="3" s="1" a="1"/>
  <c r="O742" i="3" s="1"/>
  <c r="M743" i="3"/>
  <c r="O743" i="3" s="1" a="1"/>
  <c r="O743" i="3" s="1"/>
  <c r="M744" i="3"/>
  <c r="O744" i="3" s="1" a="1"/>
  <c r="O744" i="3" s="1"/>
  <c r="M745" i="3"/>
  <c r="O745" i="3" s="1" a="1"/>
  <c r="O745" i="3" s="1"/>
  <c r="M746" i="3"/>
  <c r="O746" i="3" s="1" a="1"/>
  <c r="O746" i="3" s="1"/>
  <c r="M747" i="3"/>
  <c r="O747" i="3" s="1" a="1"/>
  <c r="O747" i="3" s="1"/>
  <c r="M748" i="3"/>
  <c r="O748" i="3" s="1" a="1"/>
  <c r="O748" i="3" s="1"/>
  <c r="M749" i="3"/>
  <c r="O749" i="3" s="1" a="1"/>
  <c r="O749" i="3" s="1"/>
  <c r="M750" i="3"/>
  <c r="O750" i="3" s="1" a="1"/>
  <c r="O750" i="3" s="1"/>
  <c r="M751" i="3"/>
  <c r="O751" i="3" s="1" a="1"/>
  <c r="O751" i="3" s="1"/>
  <c r="M752" i="3"/>
  <c r="O752" i="3" s="1" a="1"/>
  <c r="O752" i="3" s="1"/>
  <c r="M753" i="3"/>
  <c r="O753" i="3" s="1" a="1"/>
  <c r="O753" i="3" s="1"/>
  <c r="M754" i="3"/>
  <c r="O754" i="3" s="1" a="1"/>
  <c r="O754" i="3" s="1"/>
  <c r="M755" i="3"/>
  <c r="O755" i="3" s="1" a="1"/>
  <c r="O755" i="3" s="1"/>
  <c r="M756" i="3"/>
  <c r="O756" i="3" s="1" a="1"/>
  <c r="O756" i="3" s="1"/>
  <c r="M757" i="3"/>
  <c r="O757" i="3" s="1" a="1"/>
  <c r="O757" i="3" s="1"/>
  <c r="M758" i="3"/>
  <c r="O758" i="3" s="1" a="1"/>
  <c r="O758" i="3" s="1"/>
  <c r="M759" i="3"/>
  <c r="O759" i="3" s="1" a="1"/>
  <c r="O759" i="3" s="1"/>
  <c r="M760" i="3"/>
  <c r="O760" i="3" s="1" a="1"/>
  <c r="O760" i="3" s="1"/>
  <c r="M761" i="3"/>
  <c r="O761" i="3" s="1" a="1"/>
  <c r="O761" i="3" s="1"/>
  <c r="M762" i="3"/>
  <c r="O762" i="3" s="1" a="1"/>
  <c r="O762" i="3" s="1"/>
  <c r="M763" i="3"/>
  <c r="O763" i="3" s="1" a="1"/>
  <c r="O763" i="3" s="1"/>
  <c r="M764" i="3"/>
  <c r="O764" i="3" s="1" a="1"/>
  <c r="O764" i="3" s="1"/>
  <c r="M765" i="3"/>
  <c r="O765" i="3" s="1" a="1"/>
  <c r="O765" i="3" s="1"/>
  <c r="M766" i="3"/>
  <c r="O766" i="3" s="1" a="1"/>
  <c r="O766" i="3" s="1"/>
  <c r="M767" i="3"/>
  <c r="O767" i="3" s="1" a="1"/>
  <c r="O767" i="3" s="1"/>
  <c r="M768" i="3"/>
  <c r="O768" i="3" s="1" a="1"/>
  <c r="O768" i="3" s="1"/>
  <c r="M769" i="3"/>
  <c r="O769" i="3" s="1" a="1"/>
  <c r="O769" i="3" s="1"/>
  <c r="M770" i="3"/>
  <c r="O770" i="3" s="1" a="1"/>
  <c r="O770" i="3" s="1"/>
  <c r="M771" i="3"/>
  <c r="O771" i="3" s="1" a="1"/>
  <c r="O771" i="3" s="1"/>
  <c r="M772" i="3"/>
  <c r="O772" i="3" s="1" a="1"/>
  <c r="O772" i="3" s="1"/>
  <c r="M773" i="3"/>
  <c r="O773" i="3" s="1" a="1"/>
  <c r="O773" i="3" s="1"/>
  <c r="M774" i="3"/>
  <c r="M775" i="3"/>
  <c r="O775" i="3" s="1" a="1"/>
  <c r="O775" i="3" s="1"/>
  <c r="M776" i="3"/>
  <c r="O776" i="3" s="1" a="1"/>
  <c r="O776" i="3" s="1"/>
  <c r="M777" i="3"/>
  <c r="O777" i="3" s="1" a="1"/>
  <c r="O777" i="3" s="1"/>
  <c r="M778" i="3"/>
  <c r="O778" i="3" s="1" a="1"/>
  <c r="O778" i="3" s="1"/>
  <c r="M779" i="3"/>
  <c r="O779" i="3" s="1" a="1"/>
  <c r="O779" i="3" s="1"/>
  <c r="M780" i="3"/>
  <c r="O780" i="3" s="1" a="1"/>
  <c r="O780" i="3" s="1"/>
  <c r="M781" i="3"/>
  <c r="M782" i="3"/>
  <c r="O782" i="3" s="1" a="1"/>
  <c r="O782" i="3" s="1"/>
  <c r="M783" i="3"/>
  <c r="O783" i="3" s="1" a="1"/>
  <c r="O783" i="3" s="1"/>
  <c r="M784" i="3"/>
  <c r="O784" i="3" s="1" a="1"/>
  <c r="O784" i="3" s="1"/>
  <c r="M785" i="3"/>
  <c r="O785" i="3" s="1" a="1"/>
  <c r="O785" i="3" s="1"/>
  <c r="M786" i="3"/>
  <c r="O786" i="3" s="1" a="1"/>
  <c r="O786" i="3" s="1"/>
  <c r="M787" i="3"/>
  <c r="O787" i="3" s="1" a="1"/>
  <c r="O787" i="3" s="1"/>
  <c r="M788" i="3"/>
  <c r="O788" i="3" s="1" a="1"/>
  <c r="O788" i="3" s="1"/>
  <c r="M789" i="3"/>
  <c r="O789" i="3" s="1" a="1"/>
  <c r="O789" i="3" s="1"/>
  <c r="M790" i="3"/>
  <c r="O790" i="3" s="1" a="1"/>
  <c r="O790" i="3" s="1"/>
  <c r="M791" i="3"/>
  <c r="O791" i="3" s="1" a="1"/>
  <c r="O791" i="3" s="1"/>
  <c r="M792" i="3"/>
  <c r="O792" i="3" s="1" a="1"/>
  <c r="O792" i="3" s="1"/>
  <c r="M793" i="3"/>
  <c r="O793" i="3" s="1" a="1"/>
  <c r="O793" i="3" s="1"/>
  <c r="M794" i="3"/>
  <c r="O794" i="3" s="1" a="1"/>
  <c r="O794" i="3" s="1"/>
  <c r="M795" i="3"/>
  <c r="O795" i="3" s="1" a="1"/>
  <c r="O795" i="3" s="1"/>
  <c r="M796" i="3"/>
  <c r="O796" i="3" s="1" a="1"/>
  <c r="O796" i="3" s="1"/>
  <c r="M797" i="3"/>
  <c r="O797" i="3" s="1" a="1"/>
  <c r="O797" i="3" s="1"/>
  <c r="M798" i="3"/>
  <c r="O798" i="3" s="1" a="1"/>
  <c r="O798" i="3" s="1"/>
  <c r="M799" i="3"/>
  <c r="O799" i="3" s="1" a="1"/>
  <c r="O799" i="3" s="1"/>
  <c r="M800" i="3"/>
  <c r="O800" i="3" s="1" a="1"/>
  <c r="O800" i="3" s="1"/>
  <c r="M801" i="3"/>
  <c r="O801" i="3" s="1" a="1"/>
  <c r="O801" i="3" s="1"/>
  <c r="M802" i="3"/>
  <c r="O802" i="3" s="1" a="1"/>
  <c r="O802" i="3" s="1"/>
  <c r="M803" i="3"/>
  <c r="O803" i="3" s="1" a="1"/>
  <c r="O803" i="3" s="1"/>
  <c r="M804" i="3"/>
  <c r="O804" i="3" s="1" a="1"/>
  <c r="O804" i="3" s="1"/>
  <c r="M805" i="3"/>
  <c r="O805" i="3" s="1" a="1"/>
  <c r="O805" i="3" s="1"/>
  <c r="M806" i="3"/>
  <c r="O806" i="3" s="1" a="1"/>
  <c r="O806" i="3" s="1"/>
  <c r="M807" i="3"/>
  <c r="O807" i="3" s="1" a="1"/>
  <c r="O807" i="3" s="1"/>
  <c r="M808" i="3"/>
  <c r="O808" i="3" s="1" a="1"/>
  <c r="O808" i="3" s="1"/>
  <c r="M809" i="3"/>
  <c r="O809" i="3" s="1" a="1"/>
  <c r="O809" i="3" s="1"/>
  <c r="M810" i="3"/>
  <c r="O810" i="3" s="1" a="1"/>
  <c r="O810" i="3" s="1"/>
  <c r="M811" i="3"/>
  <c r="O811" i="3" s="1" a="1"/>
  <c r="O811" i="3" s="1"/>
  <c r="M812" i="3"/>
  <c r="O812" i="3" s="1" a="1"/>
  <c r="O812" i="3" s="1"/>
  <c r="M813" i="3"/>
  <c r="M814" i="3"/>
  <c r="O814" i="3" s="1" a="1"/>
  <c r="O814" i="3" s="1"/>
  <c r="M815" i="3"/>
  <c r="O815" i="3" s="1" a="1"/>
  <c r="O815" i="3" s="1"/>
  <c r="M816" i="3"/>
  <c r="O816" i="3" s="1" a="1"/>
  <c r="O816" i="3" s="1"/>
  <c r="M817" i="3"/>
  <c r="O817" i="3" s="1" a="1"/>
  <c r="O817" i="3" s="1"/>
  <c r="M818" i="3"/>
  <c r="O818" i="3" s="1" a="1"/>
  <c r="O818" i="3" s="1"/>
  <c r="M819" i="3"/>
  <c r="O819" i="3" s="1" a="1"/>
  <c r="O819" i="3" s="1"/>
  <c r="M820" i="3"/>
  <c r="O820" i="3" s="1" a="1"/>
  <c r="O820" i="3" s="1"/>
  <c r="M821" i="3"/>
  <c r="O821" i="3" s="1" a="1"/>
  <c r="O821" i="3" s="1"/>
  <c r="M822" i="3"/>
  <c r="O822" i="3" s="1" a="1"/>
  <c r="O822" i="3" s="1"/>
  <c r="M823" i="3"/>
  <c r="O823" i="3" s="1" a="1"/>
  <c r="O823" i="3" s="1"/>
  <c r="M824" i="3"/>
  <c r="O824" i="3" s="1" a="1"/>
  <c r="O824" i="3" s="1"/>
  <c r="M825" i="3"/>
  <c r="O825" i="3" s="1" a="1"/>
  <c r="O825" i="3" s="1"/>
  <c r="M826" i="3"/>
  <c r="O826" i="3" s="1" a="1"/>
  <c r="O826" i="3" s="1"/>
  <c r="M827" i="3"/>
  <c r="O827" i="3" s="1" a="1"/>
  <c r="O827" i="3" s="1"/>
  <c r="M828" i="3"/>
  <c r="O828" i="3" s="1" a="1"/>
  <c r="O828" i="3" s="1"/>
  <c r="M829" i="3"/>
  <c r="O829" i="3" s="1" a="1"/>
  <c r="O829" i="3" s="1"/>
  <c r="M830" i="3"/>
  <c r="O830" i="3" s="1" a="1"/>
  <c r="O830" i="3" s="1"/>
  <c r="M831" i="3"/>
  <c r="O831" i="3" s="1" a="1"/>
  <c r="O831" i="3" s="1"/>
  <c r="M832" i="3"/>
  <c r="O832" i="3" s="1" a="1"/>
  <c r="O832" i="3" s="1"/>
  <c r="M833" i="3"/>
  <c r="O833" i="3" s="1" a="1"/>
  <c r="O833" i="3" s="1"/>
  <c r="M834" i="3"/>
  <c r="O834" i="3" s="1" a="1"/>
  <c r="O834" i="3" s="1"/>
  <c r="M835" i="3"/>
  <c r="O835" i="3" s="1" a="1"/>
  <c r="O835" i="3" s="1"/>
  <c r="M836" i="3"/>
  <c r="O836" i="3" s="1" a="1"/>
  <c r="O836" i="3" s="1"/>
  <c r="M837" i="3"/>
  <c r="O837" i="3" s="1" a="1"/>
  <c r="O837" i="3" s="1"/>
  <c r="M838" i="3"/>
  <c r="M839" i="3"/>
  <c r="O839" i="3" s="1" a="1"/>
  <c r="O839" i="3" s="1"/>
  <c r="M840" i="3"/>
  <c r="O840" i="3" s="1" a="1"/>
  <c r="O840" i="3" s="1"/>
  <c r="M841" i="3"/>
  <c r="O841" i="3" s="1" a="1"/>
  <c r="O841" i="3" s="1"/>
  <c r="M842" i="3"/>
  <c r="O842" i="3" s="1" a="1"/>
  <c r="O842" i="3" s="1"/>
  <c r="M843" i="3"/>
  <c r="O843" i="3" s="1" a="1"/>
  <c r="O843" i="3" s="1"/>
  <c r="M844" i="3"/>
  <c r="O844" i="3" s="1" a="1"/>
  <c r="O844" i="3" s="1"/>
  <c r="M845" i="3"/>
  <c r="O845" i="3" s="1" a="1"/>
  <c r="O845" i="3" s="1"/>
  <c r="M846" i="3"/>
  <c r="O846" i="3" s="1" a="1"/>
  <c r="O846" i="3" s="1"/>
  <c r="M847" i="3"/>
  <c r="O847" i="3" s="1" a="1"/>
  <c r="O847" i="3" s="1"/>
  <c r="M848" i="3"/>
  <c r="O848" i="3" s="1" a="1"/>
  <c r="O848" i="3" s="1"/>
  <c r="M849" i="3"/>
  <c r="O849" i="3" s="1" a="1"/>
  <c r="O849" i="3" s="1"/>
  <c r="M850" i="3"/>
  <c r="O850" i="3" s="1" a="1"/>
  <c r="O850" i="3" s="1"/>
  <c r="M851" i="3"/>
  <c r="O851" i="3" s="1" a="1"/>
  <c r="O851" i="3" s="1"/>
  <c r="M852" i="3"/>
  <c r="O852" i="3" s="1" a="1"/>
  <c r="O852" i="3" s="1"/>
  <c r="M853" i="3"/>
  <c r="O853" i="3" s="1" a="1"/>
  <c r="O853" i="3" s="1"/>
  <c r="M854" i="3"/>
  <c r="O854" i="3" s="1" a="1"/>
  <c r="O854" i="3" s="1"/>
  <c r="M855" i="3"/>
  <c r="O855" i="3" s="1" a="1"/>
  <c r="O855" i="3" s="1"/>
  <c r="M856" i="3"/>
  <c r="O856" i="3" s="1" a="1"/>
  <c r="O856" i="3" s="1"/>
  <c r="M857" i="3"/>
  <c r="O857" i="3" s="1" a="1"/>
  <c r="O857" i="3" s="1"/>
  <c r="M858" i="3"/>
  <c r="O858" i="3" s="1" a="1"/>
  <c r="O858" i="3" s="1"/>
  <c r="M859" i="3"/>
  <c r="O859" i="3" s="1" a="1"/>
  <c r="O859" i="3" s="1"/>
  <c r="M860" i="3"/>
  <c r="O860" i="3" s="1" a="1"/>
  <c r="O860" i="3" s="1"/>
  <c r="M861" i="3"/>
  <c r="O861" i="3" s="1" a="1"/>
  <c r="O861" i="3" s="1"/>
  <c r="M862" i="3"/>
  <c r="M863" i="3"/>
  <c r="O863" i="3" s="1" a="1"/>
  <c r="O863" i="3" s="1"/>
  <c r="M864" i="3"/>
  <c r="M865" i="3"/>
  <c r="O865" i="3" s="1" a="1"/>
  <c r="O865" i="3" s="1"/>
  <c r="M866" i="3"/>
  <c r="O866" i="3" s="1" a="1"/>
  <c r="O866" i="3" s="1"/>
  <c r="M867" i="3"/>
  <c r="O867" i="3" s="1" a="1"/>
  <c r="O867" i="3" s="1"/>
  <c r="M868" i="3"/>
  <c r="O868" i="3" s="1" a="1"/>
  <c r="O868" i="3" s="1"/>
  <c r="M869" i="3"/>
  <c r="O869" i="3" s="1" a="1"/>
  <c r="O869" i="3" s="1"/>
  <c r="M870" i="3"/>
  <c r="O870" i="3" s="1" a="1"/>
  <c r="O870" i="3" s="1"/>
  <c r="M871" i="3"/>
  <c r="O871" i="3" s="1" a="1"/>
  <c r="O871" i="3" s="1"/>
  <c r="M872" i="3"/>
  <c r="O872" i="3" s="1" a="1"/>
  <c r="O872" i="3" s="1"/>
  <c r="M873" i="3"/>
  <c r="O873" i="3" s="1" a="1"/>
  <c r="O873" i="3" s="1"/>
  <c r="M874" i="3"/>
  <c r="O874" i="3" s="1" a="1"/>
  <c r="O874" i="3" s="1"/>
  <c r="M875" i="3"/>
  <c r="O875" i="3" s="1" a="1"/>
  <c r="O875" i="3" s="1"/>
  <c r="M876" i="3"/>
  <c r="O876" i="3" s="1" a="1"/>
  <c r="O876" i="3" s="1"/>
  <c r="M877" i="3"/>
  <c r="O877" i="3" s="1" a="1"/>
  <c r="O877" i="3" s="1"/>
  <c r="M878" i="3"/>
  <c r="O878" i="3" s="1" a="1"/>
  <c r="O878" i="3" s="1"/>
  <c r="M879" i="3"/>
  <c r="O879" i="3" s="1" a="1"/>
  <c r="O879" i="3" s="1"/>
  <c r="M880" i="3"/>
  <c r="O880" i="3" s="1" a="1"/>
  <c r="O880" i="3" s="1"/>
  <c r="M881" i="3"/>
  <c r="O881" i="3" s="1" a="1"/>
  <c r="O881" i="3" s="1"/>
  <c r="M882" i="3"/>
  <c r="O882" i="3" s="1" a="1"/>
  <c r="O882" i="3" s="1"/>
  <c r="M883" i="3"/>
  <c r="O883" i="3" s="1" a="1"/>
  <c r="O883" i="3" s="1"/>
  <c r="M884" i="3"/>
  <c r="O884" i="3" s="1" a="1"/>
  <c r="O884" i="3" s="1"/>
  <c r="M885" i="3"/>
  <c r="O885" i="3" s="1" a="1"/>
  <c r="O885" i="3" s="1"/>
  <c r="M886" i="3"/>
  <c r="O886" i="3" s="1" a="1"/>
  <c r="O886" i="3" s="1"/>
  <c r="M887" i="3"/>
  <c r="O887" i="3" s="1" a="1"/>
  <c r="O887" i="3" s="1"/>
  <c r="M888" i="3"/>
  <c r="O888" i="3" s="1" a="1"/>
  <c r="O888" i="3" s="1"/>
  <c r="M889" i="3"/>
  <c r="O889" i="3" s="1" a="1"/>
  <c r="O889" i="3" s="1"/>
  <c r="M890" i="3"/>
  <c r="O890" i="3" s="1" a="1"/>
  <c r="O890" i="3" s="1"/>
  <c r="M891" i="3"/>
  <c r="O891" i="3" s="1" a="1"/>
  <c r="O891" i="3" s="1"/>
  <c r="M892" i="3"/>
  <c r="O892" i="3" s="1" a="1"/>
  <c r="O892" i="3" s="1"/>
  <c r="M893" i="3"/>
  <c r="O893" i="3" s="1" a="1"/>
  <c r="O893" i="3" s="1"/>
  <c r="M894" i="3"/>
  <c r="O894" i="3" s="1" a="1"/>
  <c r="O894" i="3" s="1"/>
  <c r="M895" i="3"/>
  <c r="O895" i="3" s="1" a="1"/>
  <c r="O895" i="3" s="1"/>
  <c r="M896" i="3"/>
  <c r="O896" i="3" s="1" a="1"/>
  <c r="O896" i="3" s="1"/>
  <c r="M897" i="3"/>
  <c r="O897" i="3" s="1" a="1"/>
  <c r="O897" i="3" s="1"/>
  <c r="M898" i="3"/>
  <c r="O898" i="3" s="1" a="1"/>
  <c r="O898" i="3" s="1"/>
  <c r="M899" i="3"/>
  <c r="O899" i="3" s="1" a="1"/>
  <c r="O899" i="3" s="1"/>
  <c r="M900" i="3"/>
  <c r="O900" i="3" s="1" a="1"/>
  <c r="O900" i="3" s="1"/>
  <c r="M901" i="3"/>
  <c r="O901" i="3" s="1" a="1"/>
  <c r="O901" i="3" s="1"/>
  <c r="M902" i="3"/>
  <c r="O902" i="3" s="1" a="1"/>
  <c r="O902" i="3" s="1"/>
  <c r="M903" i="3"/>
  <c r="O903" i="3" s="1" a="1"/>
  <c r="O903" i="3" s="1"/>
  <c r="M904" i="3"/>
  <c r="O904" i="3" s="1" a="1"/>
  <c r="O904" i="3" s="1"/>
  <c r="M905" i="3"/>
  <c r="O905" i="3" s="1" a="1"/>
  <c r="O905" i="3" s="1"/>
  <c r="M906" i="3"/>
  <c r="O906" i="3" s="1" a="1"/>
  <c r="O906" i="3" s="1"/>
  <c r="M907" i="3"/>
  <c r="O907" i="3" s="1" a="1"/>
  <c r="O907" i="3" s="1"/>
  <c r="M908" i="3"/>
  <c r="O908" i="3" s="1" a="1"/>
  <c r="O908" i="3" s="1"/>
  <c r="M909" i="3"/>
  <c r="M910" i="3"/>
  <c r="O910" i="3" s="1" a="1"/>
  <c r="O910" i="3" s="1"/>
  <c r="M911" i="3"/>
  <c r="O911" i="3" s="1" a="1"/>
  <c r="O911" i="3" s="1"/>
  <c r="M912" i="3"/>
  <c r="O912" i="3" s="1" a="1"/>
  <c r="O912" i="3" s="1"/>
  <c r="M913" i="3"/>
  <c r="O913" i="3" s="1" a="1"/>
  <c r="O913" i="3" s="1"/>
  <c r="M914" i="3"/>
  <c r="O914" i="3" s="1" a="1"/>
  <c r="O914" i="3" s="1"/>
  <c r="M915" i="3"/>
  <c r="O915" i="3" s="1" a="1"/>
  <c r="O915" i="3" s="1"/>
  <c r="M916" i="3"/>
  <c r="O916" i="3" s="1" a="1"/>
  <c r="O916" i="3" s="1"/>
  <c r="M917" i="3"/>
  <c r="O917" i="3" s="1" a="1"/>
  <c r="O917" i="3" s="1"/>
  <c r="M918" i="3"/>
  <c r="O918" i="3" s="1" a="1"/>
  <c r="O918" i="3" s="1"/>
  <c r="M919" i="3"/>
  <c r="O919" i="3" s="1" a="1"/>
  <c r="O919" i="3" s="1"/>
  <c r="M920" i="3"/>
  <c r="O920" i="3" s="1" a="1"/>
  <c r="O920" i="3" s="1"/>
  <c r="M921" i="3"/>
  <c r="O921" i="3" s="1" a="1"/>
  <c r="O921" i="3" s="1"/>
  <c r="M922" i="3"/>
  <c r="O922" i="3" s="1" a="1"/>
  <c r="O922" i="3" s="1"/>
  <c r="M923" i="3"/>
  <c r="O923" i="3" s="1" a="1"/>
  <c r="O923" i="3" s="1"/>
  <c r="M924" i="3"/>
  <c r="O924" i="3" s="1" a="1"/>
  <c r="O924" i="3" s="1"/>
  <c r="M925" i="3"/>
  <c r="M926" i="3"/>
  <c r="O926" i="3" s="1" a="1"/>
  <c r="O926" i="3" s="1"/>
  <c r="M927" i="3"/>
  <c r="O927" i="3" s="1" a="1"/>
  <c r="O927" i="3" s="1"/>
  <c r="M928" i="3"/>
  <c r="O928" i="3" s="1" a="1"/>
  <c r="O928" i="3" s="1"/>
  <c r="M929" i="3"/>
  <c r="O929" i="3" s="1" a="1"/>
  <c r="O929" i="3" s="1"/>
  <c r="M930" i="3"/>
  <c r="M931" i="3"/>
  <c r="O931" i="3" s="1" a="1"/>
  <c r="O931" i="3" s="1"/>
  <c r="M932" i="3"/>
  <c r="O932" i="3" s="1" a="1"/>
  <c r="O932" i="3" s="1"/>
  <c r="M933" i="3"/>
  <c r="O933" i="3" s="1" a="1"/>
  <c r="O933" i="3" s="1"/>
  <c r="M934" i="3"/>
  <c r="M935" i="3"/>
  <c r="O935" i="3" s="1" a="1"/>
  <c r="O935" i="3" s="1"/>
  <c r="M936" i="3"/>
  <c r="O936" i="3" s="1" a="1"/>
  <c r="O936" i="3" s="1"/>
  <c r="M937" i="3"/>
  <c r="O937" i="3" s="1" a="1"/>
  <c r="O937" i="3" s="1"/>
  <c r="M938" i="3"/>
  <c r="O938" i="3" s="1" a="1"/>
  <c r="O938" i="3" s="1"/>
  <c r="M939" i="3"/>
  <c r="O939" i="3" s="1" a="1"/>
  <c r="O939" i="3" s="1"/>
  <c r="M940" i="3"/>
  <c r="O940" i="3" s="1" a="1"/>
  <c r="O940" i="3" s="1"/>
  <c r="M941" i="3"/>
  <c r="O941" i="3" s="1" a="1"/>
  <c r="O941" i="3" s="1"/>
  <c r="M942" i="3"/>
  <c r="O942" i="3" s="1" a="1"/>
  <c r="O942" i="3" s="1"/>
  <c r="M943" i="3"/>
  <c r="O943" i="3" s="1" a="1"/>
  <c r="O943" i="3" s="1"/>
  <c r="M944" i="3"/>
  <c r="O944" i="3" s="1" a="1"/>
  <c r="O944" i="3" s="1"/>
  <c r="M945" i="3"/>
  <c r="O945" i="3" s="1" a="1"/>
  <c r="O945" i="3" s="1"/>
  <c r="M946" i="3"/>
  <c r="O946" i="3" s="1" a="1"/>
  <c r="O946" i="3" s="1"/>
  <c r="M947" i="3"/>
  <c r="O947" i="3" s="1" a="1"/>
  <c r="O947" i="3" s="1"/>
  <c r="M948" i="3"/>
  <c r="O948" i="3" s="1" a="1"/>
  <c r="O948" i="3" s="1"/>
  <c r="M949" i="3"/>
  <c r="O949" i="3" s="1" a="1"/>
  <c r="O949" i="3" s="1"/>
  <c r="M950" i="3"/>
  <c r="O950" i="3" s="1" a="1"/>
  <c r="O950" i="3" s="1"/>
  <c r="M951" i="3"/>
  <c r="O951" i="3" s="1" a="1"/>
  <c r="O951" i="3" s="1"/>
  <c r="M952" i="3"/>
  <c r="O952" i="3" s="1" a="1"/>
  <c r="O952" i="3" s="1"/>
  <c r="M953" i="3"/>
  <c r="O953" i="3" s="1" a="1"/>
  <c r="O953" i="3" s="1"/>
  <c r="M954" i="3"/>
  <c r="O954" i="3" s="1" a="1"/>
  <c r="O954" i="3" s="1"/>
  <c r="M955" i="3"/>
  <c r="O955" i="3" s="1" a="1"/>
  <c r="O955" i="3" s="1"/>
  <c r="M956" i="3"/>
  <c r="O956" i="3" s="1" a="1"/>
  <c r="O956" i="3" s="1"/>
  <c r="M957" i="3"/>
  <c r="M958" i="3"/>
  <c r="O958" i="3" s="1" a="1"/>
  <c r="O958" i="3" s="1"/>
  <c r="M959" i="3"/>
  <c r="O959" i="3" s="1" a="1"/>
  <c r="O959" i="3" s="1"/>
  <c r="M960" i="3"/>
  <c r="O960" i="3" s="1" a="1"/>
  <c r="O960" i="3" s="1"/>
  <c r="M961" i="3"/>
  <c r="O961" i="3" s="1" a="1"/>
  <c r="O961" i="3" s="1"/>
  <c r="M962" i="3"/>
  <c r="O962" i="3" s="1" a="1"/>
  <c r="O962" i="3" s="1"/>
  <c r="M963" i="3"/>
  <c r="O963" i="3" s="1" a="1"/>
  <c r="O963" i="3" s="1"/>
  <c r="M964" i="3"/>
  <c r="O964" i="3" s="1" a="1"/>
  <c r="O964" i="3" s="1"/>
  <c r="M965" i="3"/>
  <c r="O965" i="3" s="1" a="1"/>
  <c r="O965" i="3" s="1"/>
  <c r="M966" i="3"/>
  <c r="O966" i="3" s="1" a="1"/>
  <c r="O966" i="3" s="1"/>
  <c r="M967" i="3"/>
  <c r="O967" i="3" s="1" a="1"/>
  <c r="O967" i="3" s="1"/>
  <c r="M968" i="3"/>
  <c r="O968" i="3" s="1" a="1"/>
  <c r="O968" i="3" s="1"/>
  <c r="M969" i="3"/>
  <c r="O969" i="3" s="1" a="1"/>
  <c r="O969" i="3" s="1"/>
  <c r="M970" i="3"/>
  <c r="O970" i="3" s="1" a="1"/>
  <c r="O970" i="3" s="1"/>
  <c r="M971" i="3"/>
  <c r="O971" i="3" s="1" a="1"/>
  <c r="O971" i="3" s="1"/>
  <c r="M972" i="3"/>
  <c r="O972" i="3" s="1" a="1"/>
  <c r="O972" i="3" s="1"/>
  <c r="M973" i="3"/>
  <c r="M974" i="3"/>
  <c r="O974" i="3" s="1" a="1"/>
  <c r="O974" i="3" s="1"/>
  <c r="M975" i="3"/>
  <c r="O975" i="3" s="1" a="1"/>
  <c r="O975" i="3" s="1"/>
  <c r="M976" i="3"/>
  <c r="O976" i="3" s="1" a="1"/>
  <c r="O976" i="3" s="1"/>
  <c r="M977" i="3"/>
  <c r="M978" i="3"/>
  <c r="O978" i="3" s="1" a="1"/>
  <c r="O978" i="3" s="1"/>
  <c r="M979" i="3"/>
  <c r="O979" i="3" s="1" a="1"/>
  <c r="O979" i="3" s="1"/>
  <c r="M980" i="3"/>
  <c r="O980" i="3" s="1" a="1"/>
  <c r="O980" i="3" s="1"/>
  <c r="M981" i="3"/>
  <c r="O981" i="3" s="1" a="1"/>
  <c r="O981" i="3" s="1"/>
  <c r="M982" i="3"/>
  <c r="O982" i="3" s="1" a="1"/>
  <c r="O982" i="3" s="1"/>
  <c r="M983" i="3"/>
  <c r="O983" i="3" s="1" a="1"/>
  <c r="O983" i="3" s="1"/>
  <c r="M984" i="3"/>
  <c r="O984" i="3" s="1" a="1"/>
  <c r="O984" i="3" s="1"/>
  <c r="M985" i="3"/>
  <c r="O985" i="3" s="1" a="1"/>
  <c r="O985" i="3" s="1"/>
  <c r="M986" i="3"/>
  <c r="O986" i="3" s="1" a="1"/>
  <c r="O986" i="3" s="1"/>
  <c r="M987" i="3"/>
  <c r="O987" i="3" s="1" a="1"/>
  <c r="O987" i="3" s="1"/>
  <c r="M988" i="3"/>
  <c r="O988" i="3" s="1" a="1"/>
  <c r="O988" i="3" s="1"/>
  <c r="M989" i="3"/>
  <c r="O989" i="3" s="1" a="1"/>
  <c r="O989" i="3" s="1"/>
  <c r="M990" i="3"/>
  <c r="O990" i="3" s="1" a="1"/>
  <c r="O990" i="3" s="1"/>
  <c r="M991" i="3"/>
  <c r="O991" i="3" s="1" a="1"/>
  <c r="O991" i="3" s="1"/>
  <c r="M992" i="3"/>
  <c r="M993" i="3"/>
  <c r="O993" i="3" s="1" a="1"/>
  <c r="O993" i="3" s="1"/>
  <c r="M994" i="3"/>
  <c r="O994" i="3" s="1" a="1"/>
  <c r="O994" i="3" s="1"/>
  <c r="M995" i="3"/>
  <c r="O995" i="3" s="1" a="1"/>
  <c r="O995" i="3" s="1"/>
  <c r="M996" i="3"/>
  <c r="O996" i="3" s="1" a="1"/>
  <c r="O996" i="3" s="1"/>
  <c r="M997" i="3"/>
  <c r="O997" i="3" s="1" a="1"/>
  <c r="O997" i="3" s="1"/>
  <c r="M998" i="3"/>
  <c r="O998" i="3" s="1" a="1"/>
  <c r="O998" i="3" s="1"/>
  <c r="M999" i="3"/>
  <c r="O999" i="3" s="1" a="1"/>
  <c r="O999" i="3" s="1"/>
  <c r="M1000" i="3"/>
  <c r="O1000" i="3" s="1" a="1"/>
  <c r="O1000" i="3" s="1"/>
  <c r="M1001" i="3"/>
  <c r="O1001" i="3" s="1" a="1"/>
  <c r="O1001" i="3" s="1"/>
  <c r="M1002" i="3"/>
  <c r="O1002" i="3" s="1" a="1"/>
  <c r="O1002" i="3" s="1"/>
  <c r="M1003" i="3"/>
  <c r="O1003" i="3" s="1" a="1"/>
  <c r="O1003" i="3" s="1"/>
  <c r="M1004" i="3"/>
  <c r="O1004" i="3" s="1" a="1"/>
  <c r="O1004" i="3" s="1"/>
  <c r="M1005" i="3"/>
  <c r="O1005" i="3" s="1" a="1"/>
  <c r="O1005" i="3" s="1"/>
  <c r="M1006" i="3"/>
  <c r="O1006" i="3" s="1" a="1"/>
  <c r="O1006" i="3" s="1"/>
  <c r="M1007" i="3"/>
  <c r="O1007" i="3" s="1" a="1"/>
  <c r="O1007" i="3" s="1"/>
  <c r="M1008" i="3"/>
  <c r="O1008" i="3" s="1" a="1"/>
  <c r="O1008" i="3" s="1"/>
  <c r="M1009" i="3"/>
  <c r="O1009" i="3" s="1" a="1"/>
  <c r="O1009" i="3" s="1"/>
  <c r="M1010" i="3"/>
  <c r="O1010" i="3" s="1" a="1"/>
  <c r="O1010" i="3" s="1"/>
  <c r="M1011" i="3"/>
  <c r="O1011" i="3" s="1" a="1"/>
  <c r="O1011" i="3" s="1"/>
  <c r="M1012" i="3"/>
  <c r="O1012" i="3" s="1" a="1"/>
  <c r="O1012" i="3" s="1"/>
  <c r="M1013" i="3"/>
  <c r="O1013" i="3" s="1" a="1"/>
  <c r="O1013" i="3" s="1"/>
  <c r="M1014" i="3"/>
  <c r="O1014" i="3" s="1" a="1"/>
  <c r="O1014" i="3" s="1"/>
  <c r="M1015" i="3"/>
  <c r="O1015" i="3" s="1" a="1"/>
  <c r="O1015" i="3" s="1"/>
  <c r="M1016" i="3"/>
  <c r="O1016" i="3" s="1" a="1"/>
  <c r="O1016" i="3" s="1"/>
  <c r="M1017" i="3"/>
  <c r="O1017" i="3" s="1" a="1"/>
  <c r="O1017" i="3" s="1"/>
  <c r="M1018" i="3"/>
  <c r="O1018" i="3" s="1" a="1"/>
  <c r="O1018" i="3" s="1"/>
  <c r="M1019" i="3"/>
  <c r="O1019" i="3" s="1" a="1"/>
  <c r="O1019" i="3" s="1"/>
  <c r="M1020" i="3"/>
  <c r="O1020" i="3" s="1" a="1"/>
  <c r="O1020" i="3" s="1"/>
  <c r="M1021" i="3"/>
  <c r="O1021" i="3" s="1" a="1"/>
  <c r="O1021" i="3" s="1"/>
  <c r="M1022" i="3"/>
  <c r="O1022" i="3" s="1" a="1"/>
  <c r="O1022" i="3" s="1"/>
  <c r="M1023" i="3"/>
  <c r="O1023" i="3" s="1" a="1"/>
  <c r="O1023" i="3" s="1"/>
  <c r="M1024" i="3"/>
  <c r="O1024" i="3" s="1" a="1"/>
  <c r="O1024" i="3" s="1"/>
  <c r="M1025" i="3"/>
  <c r="O1025" i="3" s="1" a="1"/>
  <c r="O1025" i="3" s="1"/>
  <c r="M1026" i="3"/>
  <c r="O1026" i="3" s="1" a="1"/>
  <c r="O1026" i="3" s="1"/>
  <c r="M1027" i="3"/>
  <c r="O1027" i="3" s="1" a="1"/>
  <c r="O1027" i="3" s="1"/>
  <c r="M1028" i="3"/>
  <c r="O1028" i="3" s="1" a="1"/>
  <c r="O1028" i="3" s="1"/>
  <c r="M1029" i="3"/>
  <c r="O1029" i="3" s="1" a="1"/>
  <c r="O1029" i="3" s="1"/>
  <c r="M1030" i="3"/>
  <c r="O1030" i="3" s="1" a="1"/>
  <c r="O1030" i="3" s="1"/>
  <c r="M1031" i="3"/>
  <c r="O1031" i="3" s="1" a="1"/>
  <c r="O1031" i="3" s="1"/>
  <c r="M1032" i="3"/>
  <c r="O1032" i="3" s="1" a="1"/>
  <c r="O1032" i="3" s="1"/>
  <c r="M1033" i="3"/>
  <c r="O1033" i="3" s="1" a="1"/>
  <c r="O1033" i="3" s="1"/>
  <c r="M1034" i="3"/>
  <c r="O1034" i="3" s="1" a="1"/>
  <c r="O1034" i="3" s="1"/>
  <c r="M1035" i="3"/>
  <c r="O1035" i="3" s="1" a="1"/>
  <c r="O1035" i="3" s="1"/>
  <c r="M1036" i="3"/>
  <c r="O1036" i="3" s="1" a="1"/>
  <c r="O1036" i="3" s="1"/>
  <c r="M1037" i="3"/>
  <c r="O1037" i="3" s="1" a="1"/>
  <c r="O1037" i="3" s="1"/>
  <c r="M1038" i="3"/>
  <c r="O1038" i="3" s="1" a="1"/>
  <c r="O1038" i="3" s="1"/>
  <c r="M1039" i="3"/>
  <c r="O1039" i="3" s="1" a="1"/>
  <c r="O1039" i="3" s="1"/>
  <c r="M1040" i="3"/>
  <c r="O1040" i="3" s="1" a="1"/>
  <c r="O1040" i="3" s="1"/>
  <c r="M1041" i="3"/>
  <c r="O1041" i="3" s="1" a="1"/>
  <c r="O1041" i="3" s="1"/>
  <c r="M1042" i="3"/>
  <c r="O1042" i="3" s="1" a="1"/>
  <c r="O1042" i="3" s="1"/>
  <c r="M1043" i="3"/>
  <c r="O1043" i="3" s="1" a="1"/>
  <c r="O1043" i="3" s="1"/>
  <c r="M1044" i="3"/>
  <c r="O1044" i="3" s="1" a="1"/>
  <c r="O1044" i="3" s="1"/>
  <c r="M1045" i="3"/>
  <c r="O1045" i="3" s="1" a="1"/>
  <c r="O1045" i="3" s="1"/>
  <c r="M1046" i="3"/>
  <c r="O1046" i="3" s="1" a="1"/>
  <c r="O1046" i="3" s="1"/>
  <c r="M1047" i="3"/>
  <c r="O1047" i="3" s="1" a="1"/>
  <c r="O1047" i="3" s="1"/>
  <c r="M1048" i="3"/>
  <c r="O1048" i="3" s="1" a="1"/>
  <c r="O1048" i="3" s="1"/>
  <c r="M1049" i="3"/>
  <c r="O1049" i="3" s="1" a="1"/>
  <c r="O1049" i="3" s="1"/>
  <c r="M1050" i="3"/>
  <c r="O1050" i="3" s="1" a="1"/>
  <c r="O1050" i="3" s="1"/>
  <c r="M1051" i="3"/>
  <c r="O1051" i="3" s="1" a="1"/>
  <c r="O1051" i="3" s="1"/>
  <c r="M1052" i="3"/>
  <c r="O1052" i="3" s="1" a="1"/>
  <c r="O1052" i="3" s="1"/>
  <c r="M1053" i="3"/>
  <c r="O1053" i="3" s="1" a="1"/>
  <c r="O1053" i="3" s="1"/>
  <c r="M1054" i="3"/>
  <c r="O1054" i="3" s="1" a="1"/>
  <c r="O1054" i="3" s="1"/>
  <c r="M1055" i="3"/>
  <c r="M1056" i="3"/>
  <c r="O1056" i="3" s="1" a="1"/>
  <c r="O1056" i="3" s="1"/>
  <c r="M1057" i="3"/>
  <c r="O1057" i="3" s="1" a="1"/>
  <c r="O1057" i="3" s="1"/>
  <c r="M1058" i="3"/>
  <c r="O1058" i="3" s="1" a="1"/>
  <c r="O1058" i="3" s="1"/>
  <c r="M1059" i="3"/>
  <c r="M1060" i="3"/>
  <c r="O1060" i="3" s="1" a="1"/>
  <c r="O1060" i="3" s="1"/>
  <c r="M1061" i="3"/>
  <c r="O1061" i="3" s="1" a="1"/>
  <c r="O1061" i="3" s="1"/>
  <c r="M1062" i="3"/>
  <c r="O1062" i="3" s="1" a="1"/>
  <c r="O1062" i="3" s="1"/>
  <c r="M1063" i="3"/>
  <c r="O1063" i="3" s="1" a="1"/>
  <c r="O1063" i="3" s="1"/>
  <c r="M1064" i="3"/>
  <c r="M1065" i="3"/>
  <c r="O1065" i="3" s="1" a="1"/>
  <c r="O1065" i="3" s="1"/>
  <c r="M1066" i="3"/>
  <c r="O1066" i="3" s="1" a="1"/>
  <c r="O1066" i="3" s="1"/>
  <c r="M1067" i="3"/>
  <c r="O1067" i="3" s="1" a="1"/>
  <c r="O1067" i="3" s="1"/>
  <c r="M1068" i="3"/>
  <c r="O1068" i="3" s="1" a="1"/>
  <c r="O1068" i="3" s="1"/>
  <c r="M1069" i="3"/>
  <c r="O1069" i="3" s="1" a="1"/>
  <c r="O1069" i="3" s="1"/>
  <c r="M1070" i="3"/>
  <c r="O1070" i="3" s="1" a="1"/>
  <c r="O1070" i="3" s="1"/>
  <c r="M1071" i="3"/>
  <c r="O1071" i="3" s="1" a="1"/>
  <c r="O1071" i="3" s="1"/>
  <c r="M1072" i="3"/>
  <c r="O1072" i="3" s="1" a="1"/>
  <c r="O1072" i="3" s="1"/>
  <c r="M1073" i="3"/>
  <c r="O1073" i="3" s="1" a="1"/>
  <c r="O1073" i="3" s="1"/>
  <c r="M1074" i="3"/>
  <c r="O1074" i="3" s="1" a="1"/>
  <c r="O1074" i="3" s="1"/>
  <c r="M1075" i="3"/>
  <c r="M1076" i="3"/>
  <c r="O1076" i="3" s="1" a="1"/>
  <c r="O1076" i="3" s="1"/>
  <c r="M1077" i="3"/>
  <c r="O1077" i="3" s="1" a="1"/>
  <c r="O1077" i="3" s="1"/>
  <c r="M1078" i="3"/>
  <c r="O1078" i="3" s="1" a="1"/>
  <c r="O1078" i="3" s="1"/>
  <c r="M1079" i="3"/>
  <c r="O1079" i="3" s="1" a="1"/>
  <c r="O1079" i="3" s="1"/>
  <c r="M1080" i="3"/>
  <c r="O1080" i="3" s="1" a="1"/>
  <c r="O1080" i="3" s="1"/>
  <c r="M1081" i="3"/>
  <c r="O1081" i="3" s="1" a="1"/>
  <c r="O1081" i="3" s="1"/>
  <c r="M1082" i="3"/>
  <c r="M1083" i="3"/>
  <c r="O1083" i="3" s="1" a="1"/>
  <c r="O1083" i="3" s="1"/>
  <c r="M1084" i="3"/>
  <c r="O1084" i="3" s="1" a="1"/>
  <c r="O1084" i="3" s="1"/>
  <c r="M1085" i="3"/>
  <c r="O1085" i="3" s="1" a="1"/>
  <c r="O1085" i="3" s="1"/>
  <c r="M1086" i="3"/>
  <c r="O1086" i="3" s="1" a="1"/>
  <c r="O1086" i="3" s="1"/>
  <c r="M1087" i="3"/>
  <c r="O1087" i="3" s="1" a="1"/>
  <c r="O1087" i="3" s="1"/>
  <c r="M1088" i="3"/>
  <c r="O1088" i="3" s="1" a="1"/>
  <c r="O1088" i="3" s="1"/>
  <c r="M1089" i="3"/>
  <c r="O1089" i="3" s="1" a="1"/>
  <c r="O1089" i="3" s="1"/>
  <c r="M1090" i="3"/>
  <c r="O1090" i="3" s="1" a="1"/>
  <c r="O1090" i="3" s="1"/>
  <c r="M1091" i="3"/>
  <c r="O1091" i="3" s="1" a="1"/>
  <c r="O1091" i="3" s="1"/>
  <c r="M1092" i="3"/>
  <c r="O1092" i="3" s="1" a="1"/>
  <c r="O1092" i="3" s="1"/>
  <c r="M1093" i="3"/>
  <c r="O1093" i="3" s="1" a="1"/>
  <c r="O1093" i="3" s="1"/>
  <c r="M1094" i="3"/>
  <c r="M1095" i="3"/>
  <c r="O1095" i="3" s="1" a="1"/>
  <c r="O1095" i="3" s="1"/>
  <c r="M1096" i="3"/>
  <c r="O1096" i="3" s="1" a="1"/>
  <c r="O1096" i="3" s="1"/>
  <c r="M1097" i="3"/>
  <c r="O1097" i="3" s="1" a="1"/>
  <c r="O1097" i="3" s="1"/>
  <c r="M1098" i="3"/>
  <c r="O1098" i="3" s="1" a="1"/>
  <c r="O1098" i="3" s="1"/>
  <c r="M1099" i="3"/>
  <c r="O1099" i="3" s="1" a="1"/>
  <c r="O1099" i="3" s="1"/>
  <c r="M1100" i="3"/>
  <c r="O1100" i="3" s="1" a="1"/>
  <c r="O1100" i="3" s="1"/>
  <c r="M1101" i="3"/>
  <c r="O1101" i="3" s="1" a="1"/>
  <c r="O1101" i="3" s="1"/>
  <c r="M1102" i="3"/>
  <c r="O1102" i="3" s="1" a="1"/>
  <c r="O1102" i="3" s="1"/>
  <c r="M1103" i="3"/>
  <c r="M1104" i="3"/>
  <c r="O1104" i="3" s="1" a="1"/>
  <c r="O1104" i="3" s="1"/>
  <c r="M1105" i="3"/>
  <c r="O1105" i="3" s="1" a="1"/>
  <c r="O1105" i="3" s="1"/>
  <c r="M1106" i="3"/>
  <c r="O1106" i="3" s="1" a="1"/>
  <c r="O1106" i="3" s="1"/>
  <c r="M1107" i="3"/>
  <c r="O1107" i="3" s="1" a="1"/>
  <c r="O1107" i="3" s="1"/>
  <c r="M1108" i="3"/>
  <c r="O1108" i="3" s="1" a="1"/>
  <c r="O1108" i="3" s="1"/>
  <c r="M1109" i="3"/>
  <c r="O1109" i="3" s="1" a="1"/>
  <c r="O1109" i="3" s="1"/>
  <c r="M1110" i="3"/>
  <c r="O1110" i="3" s="1" a="1"/>
  <c r="O1110" i="3" s="1"/>
  <c r="M1111" i="3"/>
  <c r="O1111" i="3" s="1" a="1"/>
  <c r="O1111" i="3" s="1"/>
  <c r="M1112" i="3"/>
  <c r="O1112" i="3" s="1" a="1"/>
  <c r="O1112" i="3" s="1"/>
  <c r="M1113" i="3"/>
  <c r="O1113" i="3" s="1" a="1"/>
  <c r="O1113" i="3" s="1"/>
  <c r="M1114" i="3"/>
  <c r="O1114" i="3" s="1" a="1"/>
  <c r="O1114" i="3" s="1"/>
  <c r="M1115" i="3"/>
  <c r="O1115" i="3" s="1" a="1"/>
  <c r="O1115" i="3" s="1"/>
  <c r="M1116" i="3"/>
  <c r="M1117" i="3"/>
  <c r="M1118" i="3"/>
  <c r="M1119" i="3"/>
  <c r="M1120" i="3"/>
  <c r="O1120" i="3" s="1" a="1"/>
  <c r="O1120" i="3" s="1"/>
  <c r="M1121" i="3"/>
  <c r="O1121" i="3" s="1" a="1"/>
  <c r="O1121" i="3" s="1"/>
  <c r="M1122" i="3"/>
  <c r="O1122" i="3" s="1" a="1"/>
  <c r="O1122" i="3" s="1"/>
  <c r="M1123" i="3"/>
  <c r="O1123" i="3" s="1" a="1"/>
  <c r="O1123" i="3" s="1"/>
  <c r="M1124" i="3"/>
  <c r="O1124" i="3" s="1" a="1"/>
  <c r="O1124" i="3" s="1"/>
  <c r="M1125" i="3"/>
  <c r="O1125" i="3" s="1" a="1"/>
  <c r="O1125" i="3" s="1"/>
  <c r="M1126" i="3"/>
  <c r="O1126" i="3" s="1" a="1"/>
  <c r="O1126" i="3" s="1"/>
  <c r="M1127" i="3"/>
  <c r="O1127" i="3" s="1" a="1"/>
  <c r="O1127" i="3" s="1"/>
  <c r="M1128" i="3"/>
  <c r="O1128" i="3" s="1" a="1"/>
  <c r="O1128" i="3" s="1"/>
  <c r="M1129" i="3"/>
  <c r="O1129" i="3" s="1" a="1"/>
  <c r="O1129" i="3" s="1"/>
  <c r="M1130" i="3"/>
  <c r="M1131" i="3"/>
  <c r="O1131" i="3" s="1" a="1"/>
  <c r="O1131" i="3" s="1"/>
  <c r="M1132" i="3"/>
  <c r="O1132" i="3" s="1" a="1"/>
  <c r="O1132" i="3" s="1"/>
  <c r="M1133" i="3"/>
  <c r="O1133" i="3" s="1" a="1"/>
  <c r="O1133" i="3" s="1"/>
  <c r="M1134" i="3"/>
  <c r="O1134" i="3" s="1" a="1"/>
  <c r="O1134" i="3" s="1"/>
  <c r="M1135" i="3"/>
  <c r="O1135" i="3" s="1" a="1"/>
  <c r="O1135" i="3" s="1"/>
  <c r="M1136" i="3"/>
  <c r="O1136" i="3" s="1" a="1"/>
  <c r="O1136" i="3" s="1"/>
  <c r="M1137" i="3"/>
  <c r="O1137" i="3" s="1" a="1"/>
  <c r="O1137" i="3" s="1"/>
  <c r="M1138" i="3"/>
  <c r="O1138" i="3" s="1" a="1"/>
  <c r="O1138" i="3" s="1"/>
  <c r="M1139" i="3"/>
  <c r="O1139" i="3" s="1" a="1"/>
  <c r="O1139" i="3" s="1"/>
  <c r="M1140" i="3"/>
  <c r="O1140" i="3" s="1" a="1"/>
  <c r="O1140" i="3" s="1"/>
  <c r="M1141" i="3"/>
  <c r="O1141" i="3" s="1" a="1"/>
  <c r="O1141" i="3" s="1"/>
  <c r="M1142" i="3"/>
  <c r="O1142" i="3" s="1" a="1"/>
  <c r="O1142" i="3" s="1"/>
  <c r="M1143" i="3"/>
  <c r="O1143" i="3" s="1" a="1"/>
  <c r="O1143" i="3" s="1"/>
  <c r="M1144" i="3"/>
  <c r="O1144" i="3" s="1" a="1"/>
  <c r="O1144" i="3" s="1"/>
  <c r="M1145" i="3"/>
  <c r="O1145" i="3" s="1" a="1"/>
  <c r="O1145" i="3" s="1"/>
  <c r="M1146" i="3"/>
  <c r="O1146" i="3" s="1" a="1"/>
  <c r="O1146" i="3" s="1"/>
  <c r="M1147" i="3"/>
  <c r="O1147" i="3" s="1" a="1"/>
  <c r="O1147" i="3" s="1"/>
  <c r="M1148" i="3"/>
  <c r="O1148" i="3" s="1" a="1"/>
  <c r="O1148" i="3" s="1"/>
  <c r="M1149" i="3"/>
  <c r="O1149" i="3" s="1" a="1"/>
  <c r="O1149" i="3" s="1"/>
  <c r="M1150" i="3"/>
  <c r="O1150" i="3" s="1" a="1"/>
  <c r="O1150" i="3" s="1"/>
  <c r="M1151" i="3"/>
  <c r="O1151" i="3" s="1" a="1"/>
  <c r="O1151" i="3" s="1"/>
  <c r="M1152" i="3"/>
  <c r="O1152" i="3" s="1" a="1"/>
  <c r="O1152" i="3" s="1"/>
  <c r="M1153" i="3"/>
  <c r="M1154" i="3"/>
  <c r="O1154" i="3" s="1" a="1"/>
  <c r="O1154" i="3" s="1"/>
  <c r="M1155" i="3"/>
  <c r="O1155" i="3" s="1" a="1"/>
  <c r="O1155" i="3" s="1"/>
  <c r="M1156" i="3"/>
  <c r="O1156" i="3" s="1" a="1"/>
  <c r="O1156" i="3" s="1"/>
  <c r="M1157" i="3"/>
  <c r="O1157" i="3" s="1" a="1"/>
  <c r="O1157" i="3" s="1"/>
  <c r="M1158" i="3"/>
  <c r="O1158" i="3" s="1" a="1"/>
  <c r="O1158" i="3" s="1"/>
  <c r="M1159" i="3"/>
  <c r="O1159" i="3" s="1" a="1"/>
  <c r="O1159" i="3" s="1"/>
  <c r="M1160" i="3"/>
  <c r="O1160" i="3" s="1" a="1"/>
  <c r="O1160" i="3" s="1"/>
  <c r="M1161" i="3"/>
  <c r="O1161" i="3" s="1" a="1"/>
  <c r="O1161" i="3" s="1"/>
  <c r="M1162" i="3"/>
  <c r="O1162" i="3" s="1" a="1"/>
  <c r="O1162" i="3" s="1"/>
  <c r="M1163" i="3"/>
  <c r="O1163" i="3" s="1" a="1"/>
  <c r="O1163" i="3" s="1"/>
  <c r="M1164" i="3"/>
  <c r="O1164" i="3" s="1" a="1"/>
  <c r="O1164" i="3" s="1"/>
  <c r="M1165" i="3"/>
  <c r="O1165" i="3" s="1" a="1"/>
  <c r="O1165" i="3" s="1"/>
  <c r="M1166" i="3"/>
  <c r="O1166" i="3" s="1" a="1"/>
  <c r="O1166" i="3" s="1"/>
  <c r="M1167" i="3"/>
  <c r="O1167" i="3" s="1" a="1"/>
  <c r="O1167" i="3" s="1"/>
  <c r="M1168" i="3"/>
  <c r="O1168" i="3" s="1" a="1"/>
  <c r="O1168" i="3" s="1"/>
  <c r="M1169" i="3"/>
  <c r="O1169" i="3" s="1" a="1"/>
  <c r="O1169" i="3" s="1"/>
  <c r="M1170" i="3"/>
  <c r="O1170" i="3" s="1" a="1"/>
  <c r="O1170" i="3" s="1"/>
  <c r="M1171" i="3"/>
  <c r="O1171" i="3" s="1" a="1"/>
  <c r="O1171" i="3" s="1"/>
  <c r="M1172" i="3"/>
  <c r="O1172" i="3" s="1" a="1"/>
  <c r="O1172" i="3" s="1"/>
  <c r="M1173" i="3"/>
  <c r="O1173" i="3" s="1" a="1"/>
  <c r="O1173" i="3" s="1"/>
  <c r="M1174" i="3"/>
  <c r="O1174" i="3" s="1" a="1"/>
  <c r="O1174" i="3" s="1"/>
  <c r="M1175" i="3"/>
  <c r="O1175" i="3" s="1" a="1"/>
  <c r="O1175" i="3" s="1"/>
  <c r="M1176" i="3"/>
  <c r="M1177" i="3"/>
  <c r="O1177" i="3" s="1" a="1"/>
  <c r="O1177" i="3" s="1"/>
  <c r="M1178" i="3"/>
  <c r="O1178" i="3" s="1" a="1"/>
  <c r="O1178" i="3" s="1"/>
  <c r="M1179" i="3"/>
  <c r="O1179" i="3" s="1" a="1"/>
  <c r="O1179" i="3" s="1"/>
  <c r="M1180" i="3"/>
  <c r="O1180" i="3" s="1" a="1"/>
  <c r="O1180" i="3" s="1"/>
  <c r="M1181" i="3"/>
  <c r="O1181" i="3" s="1" a="1"/>
  <c r="O1181" i="3" s="1"/>
  <c r="M1182" i="3"/>
  <c r="O1182" i="3" s="1" a="1"/>
  <c r="O1182" i="3" s="1"/>
  <c r="M1183" i="3"/>
  <c r="O1183" i="3" s="1" a="1"/>
  <c r="O1183" i="3" s="1"/>
  <c r="M1184" i="3"/>
  <c r="O1184" i="3" s="1" a="1"/>
  <c r="O1184" i="3" s="1"/>
  <c r="M1185" i="3"/>
  <c r="O1185" i="3" s="1" a="1"/>
  <c r="O1185" i="3" s="1"/>
  <c r="M1186" i="3"/>
  <c r="O1186" i="3" s="1" a="1"/>
  <c r="O1186" i="3" s="1"/>
  <c r="M1187" i="3"/>
  <c r="O1187" i="3" s="1" a="1"/>
  <c r="O1187" i="3" s="1"/>
  <c r="M1188" i="3"/>
  <c r="O1188" i="3" s="1" a="1"/>
  <c r="O1188" i="3" s="1"/>
  <c r="M1189" i="3"/>
  <c r="M1190" i="3"/>
  <c r="M1191" i="3"/>
  <c r="O1191" i="3" s="1" a="1"/>
  <c r="O1191" i="3" s="1"/>
  <c r="M1192" i="3"/>
  <c r="O1192" i="3" s="1" a="1"/>
  <c r="O1192" i="3" s="1"/>
  <c r="M1193" i="3"/>
  <c r="O1193" i="3" s="1" a="1"/>
  <c r="O1193" i="3" s="1"/>
  <c r="M1194" i="3"/>
  <c r="O1194" i="3" s="1" a="1"/>
  <c r="O1194" i="3" s="1"/>
  <c r="M1195" i="3"/>
  <c r="O1195" i="3" s="1" a="1"/>
  <c r="O1195" i="3" s="1"/>
  <c r="M1196" i="3"/>
  <c r="O1196" i="3" s="1" a="1"/>
  <c r="O1196" i="3" s="1"/>
  <c r="M1197" i="3"/>
  <c r="O1197" i="3" s="1" a="1"/>
  <c r="O1197" i="3" s="1"/>
  <c r="M1198" i="3"/>
  <c r="O1198" i="3" s="1" a="1"/>
  <c r="O1198" i="3" s="1"/>
  <c r="M1199" i="3"/>
  <c r="O1199" i="3" s="1" a="1"/>
  <c r="O1199" i="3" s="1"/>
  <c r="M1200" i="3"/>
  <c r="M1201" i="3"/>
  <c r="O1201" i="3" s="1" a="1"/>
  <c r="O1201" i="3" s="1"/>
  <c r="M1202" i="3"/>
  <c r="M1203" i="3"/>
  <c r="O1203" i="3" s="1" a="1"/>
  <c r="O1203" i="3" s="1"/>
  <c r="M1204" i="3"/>
  <c r="O1204" i="3" s="1" a="1"/>
  <c r="O1204" i="3" s="1"/>
  <c r="M1205" i="3"/>
  <c r="O1205" i="3" s="1" a="1"/>
  <c r="O1205" i="3" s="1"/>
  <c r="M1206" i="3"/>
  <c r="O1206" i="3" s="1" a="1"/>
  <c r="O1206" i="3" s="1"/>
  <c r="M1207" i="3"/>
  <c r="O1207" i="3" s="1" a="1"/>
  <c r="O1207" i="3" s="1"/>
  <c r="M1208" i="3"/>
  <c r="O1208" i="3" s="1" a="1"/>
  <c r="O1208" i="3" s="1"/>
  <c r="M1209" i="3"/>
  <c r="O1209" i="3" s="1" a="1"/>
  <c r="O1209" i="3" s="1"/>
  <c r="M1210" i="3"/>
  <c r="O1210" i="3" s="1" a="1"/>
  <c r="O1210" i="3" s="1"/>
  <c r="M1211" i="3"/>
  <c r="O1211" i="3" s="1" a="1"/>
  <c r="O1211" i="3" s="1"/>
  <c r="M1212" i="3"/>
  <c r="O1212" i="3" s="1" a="1"/>
  <c r="O1212" i="3" s="1"/>
  <c r="M1213" i="3"/>
  <c r="O1213" i="3" s="1" a="1"/>
  <c r="O1213" i="3" s="1"/>
  <c r="M1214" i="3"/>
  <c r="O1214" i="3" s="1" a="1"/>
  <c r="O1214" i="3" s="1"/>
  <c r="M1215" i="3"/>
  <c r="O1215" i="3" s="1" a="1"/>
  <c r="O1215" i="3" s="1"/>
  <c r="M1216" i="3"/>
  <c r="O1216" i="3" s="1" a="1"/>
  <c r="O1216" i="3" s="1"/>
  <c r="M1217" i="3"/>
  <c r="O1217" i="3" s="1" a="1"/>
  <c r="O1217" i="3" s="1"/>
  <c r="M1218" i="3"/>
  <c r="O1218" i="3" s="1" a="1"/>
  <c r="O1218" i="3" s="1"/>
  <c r="M1219" i="3"/>
  <c r="O1219" i="3" s="1" a="1"/>
  <c r="O1219" i="3" s="1"/>
  <c r="M1220" i="3"/>
  <c r="O1220" i="3" s="1" a="1"/>
  <c r="O1220" i="3" s="1"/>
  <c r="M1221" i="3"/>
  <c r="M1222" i="3"/>
  <c r="O1222" i="3" s="1" a="1"/>
  <c r="O1222" i="3" s="1"/>
  <c r="M1223" i="3"/>
  <c r="O1223" i="3" s="1" a="1"/>
  <c r="O1223" i="3" s="1"/>
  <c r="M1224" i="3"/>
  <c r="O1224" i="3" s="1" a="1"/>
  <c r="O1224" i="3" s="1"/>
  <c r="M1225" i="3"/>
  <c r="M1226" i="3"/>
  <c r="O1226" i="3" s="1" a="1"/>
  <c r="O1226" i="3" s="1"/>
  <c r="M1227" i="3"/>
  <c r="O1227" i="3" s="1" a="1"/>
  <c r="O1227" i="3" s="1"/>
  <c r="M1228" i="3"/>
  <c r="O1228" i="3" s="1" a="1"/>
  <c r="O1228" i="3" s="1"/>
  <c r="M1229" i="3"/>
  <c r="O1229" i="3" s="1" a="1"/>
  <c r="O1229" i="3" s="1"/>
  <c r="M1230" i="3"/>
  <c r="O1230" i="3" s="1" a="1"/>
  <c r="O1230" i="3" s="1"/>
  <c r="M1231" i="3"/>
  <c r="O1231" i="3" s="1" a="1"/>
  <c r="O1231" i="3" s="1"/>
  <c r="M1232" i="3"/>
  <c r="O1232" i="3" s="1" a="1"/>
  <c r="O1232" i="3" s="1"/>
  <c r="M1233" i="3"/>
  <c r="O1233" i="3" s="1" a="1"/>
  <c r="O1233" i="3" s="1"/>
  <c r="M1234" i="3"/>
  <c r="O1234" i="3" s="1" a="1"/>
  <c r="O1234" i="3" s="1"/>
  <c r="M1235" i="3"/>
  <c r="M1236" i="3"/>
  <c r="O1236" i="3" s="1" a="1"/>
  <c r="O1236" i="3" s="1"/>
  <c r="M1237" i="3"/>
  <c r="O1237" i="3" s="1" a="1"/>
  <c r="O1237" i="3" s="1"/>
  <c r="M1238" i="3"/>
  <c r="O1238" i="3" s="1" a="1"/>
  <c r="O1238" i="3" s="1"/>
  <c r="M1239" i="3"/>
  <c r="O1239" i="3" s="1" a="1"/>
  <c r="O1239" i="3" s="1"/>
  <c r="M1240" i="3"/>
  <c r="O1240" i="3" s="1" a="1"/>
  <c r="O1240" i="3" s="1"/>
  <c r="M1241" i="3"/>
  <c r="O1241" i="3" s="1" a="1"/>
  <c r="O1241" i="3" s="1"/>
  <c r="M1242" i="3"/>
  <c r="O1242" i="3" s="1" a="1"/>
  <c r="O1242" i="3" s="1"/>
  <c r="M1243" i="3"/>
  <c r="O1243" i="3" s="1" a="1"/>
  <c r="O1243" i="3" s="1"/>
  <c r="M1244" i="3"/>
  <c r="O1244" i="3" s="1" a="1"/>
  <c r="O1244" i="3" s="1"/>
  <c r="M1245" i="3"/>
  <c r="O1245" i="3" s="1" a="1"/>
  <c r="O1245" i="3" s="1"/>
  <c r="M1246" i="3"/>
  <c r="O1246" i="3" s="1" a="1"/>
  <c r="O1246" i="3" s="1"/>
  <c r="M1247" i="3"/>
  <c r="O1247" i="3" s="1" a="1"/>
  <c r="O1247" i="3" s="1"/>
  <c r="M1248" i="3"/>
  <c r="O1248" i="3" s="1" a="1"/>
  <c r="O1248" i="3" s="1"/>
  <c r="M1249" i="3"/>
  <c r="O1249" i="3" s="1" a="1"/>
  <c r="O1249" i="3" s="1"/>
  <c r="M1250" i="3"/>
  <c r="O1250" i="3" s="1" a="1"/>
  <c r="O1250" i="3" s="1"/>
  <c r="M1251" i="3"/>
  <c r="O1251" i="3" s="1" a="1"/>
  <c r="O1251" i="3" s="1"/>
  <c r="M1252" i="3"/>
  <c r="O1252" i="3" s="1" a="1"/>
  <c r="O1252" i="3" s="1"/>
  <c r="M1253" i="3"/>
  <c r="O1253" i="3" s="1" a="1"/>
  <c r="O1253" i="3" s="1"/>
  <c r="M1254" i="3"/>
  <c r="O1254" i="3" s="1" a="1"/>
  <c r="O1254" i="3" s="1"/>
  <c r="M1255" i="3"/>
  <c r="O1255" i="3" s="1" a="1"/>
  <c r="O1255" i="3" s="1"/>
  <c r="M1256" i="3"/>
  <c r="O1256" i="3" s="1" a="1"/>
  <c r="O1256" i="3" s="1"/>
  <c r="M1257" i="3"/>
  <c r="O1257" i="3" s="1" a="1"/>
  <c r="O1257" i="3" s="1"/>
  <c r="M1258" i="3"/>
  <c r="O1258" i="3" s="1" a="1"/>
  <c r="O1258" i="3" s="1"/>
  <c r="M1259" i="3"/>
  <c r="O1259" i="3" s="1" a="1"/>
  <c r="O1259" i="3" s="1"/>
  <c r="M1260" i="3"/>
  <c r="O1260" i="3" s="1" a="1"/>
  <c r="O1260" i="3" s="1"/>
  <c r="M1261" i="3"/>
  <c r="O1261" i="3" s="1" a="1"/>
  <c r="O1261" i="3" s="1"/>
  <c r="M1262" i="3"/>
  <c r="O1262" i="3" s="1" a="1"/>
  <c r="O1262" i="3" s="1"/>
  <c r="M1263" i="3"/>
  <c r="O1263" i="3" s="1" a="1"/>
  <c r="O1263" i="3" s="1"/>
  <c r="M1264" i="3"/>
  <c r="O1264" i="3" s="1" a="1"/>
  <c r="O1264" i="3" s="1"/>
  <c r="M1265" i="3"/>
  <c r="O1265" i="3" s="1" a="1"/>
  <c r="O1265" i="3" s="1"/>
  <c r="M1266" i="3"/>
  <c r="O1266" i="3" s="1" a="1"/>
  <c r="O1266" i="3" s="1"/>
  <c r="M1267" i="3"/>
  <c r="O1267" i="3" s="1" a="1"/>
  <c r="O1267" i="3" s="1"/>
  <c r="M1268" i="3"/>
  <c r="O1268" i="3" s="1" a="1"/>
  <c r="O1268" i="3" s="1"/>
  <c r="M1269" i="3"/>
  <c r="O1269" i="3" s="1" a="1"/>
  <c r="O1269" i="3" s="1"/>
  <c r="M1270" i="3"/>
  <c r="O1270" i="3" s="1" a="1"/>
  <c r="O1270" i="3" s="1"/>
  <c r="M1271" i="3"/>
  <c r="O1271" i="3" s="1" a="1"/>
  <c r="O1271" i="3" s="1"/>
  <c r="M1272" i="3"/>
  <c r="O1272" i="3" s="1" a="1"/>
  <c r="O1272" i="3" s="1"/>
  <c r="M1273" i="3"/>
  <c r="M1274" i="3"/>
  <c r="O1274" i="3" s="1" a="1"/>
  <c r="O1274" i="3" s="1"/>
  <c r="M1275" i="3"/>
  <c r="O1275" i="3" s="1" a="1"/>
  <c r="O1275" i="3" s="1"/>
  <c r="M1276" i="3"/>
  <c r="O1276" i="3" s="1" a="1"/>
  <c r="O1276" i="3" s="1"/>
  <c r="M1277" i="3"/>
  <c r="O1277" i="3" s="1" a="1"/>
  <c r="O1277" i="3" s="1"/>
  <c r="M1278" i="3"/>
  <c r="O1278" i="3" s="1" a="1"/>
  <c r="O1278" i="3" s="1"/>
  <c r="M1279" i="3"/>
  <c r="O1279" i="3" s="1" a="1"/>
  <c r="O1279" i="3" s="1"/>
  <c r="M1280" i="3"/>
  <c r="O1280" i="3" s="1" a="1"/>
  <c r="O1280" i="3" s="1"/>
  <c r="M1281" i="3"/>
  <c r="O1281" i="3" s="1" a="1"/>
  <c r="O1281" i="3" s="1"/>
  <c r="M1282" i="3"/>
  <c r="O1282" i="3" s="1" a="1"/>
  <c r="O1282" i="3" s="1"/>
  <c r="M1283" i="3"/>
  <c r="O1283" i="3" s="1" a="1"/>
  <c r="O1283" i="3" s="1"/>
  <c r="M1284" i="3"/>
  <c r="O1284" i="3" s="1" a="1"/>
  <c r="O1284" i="3" s="1"/>
  <c r="M1285" i="3"/>
  <c r="O1285" i="3" s="1" a="1"/>
  <c r="O1285" i="3" s="1"/>
  <c r="M1286" i="3"/>
  <c r="O1286" i="3" s="1" a="1"/>
  <c r="O1286" i="3" s="1"/>
  <c r="M1287" i="3"/>
  <c r="O1287" i="3" s="1" a="1"/>
  <c r="O1287" i="3" s="1"/>
  <c r="M1288" i="3"/>
  <c r="M1289" i="3"/>
  <c r="O1289" i="3" s="1" a="1"/>
  <c r="O1289" i="3" s="1"/>
  <c r="M1290" i="3"/>
  <c r="O1290" i="3" s="1" a="1"/>
  <c r="O1290" i="3" s="1"/>
  <c r="M1291" i="3"/>
  <c r="O1291" i="3" s="1" a="1"/>
  <c r="O1291" i="3" s="1"/>
  <c r="M1292" i="3"/>
  <c r="O1292" i="3" s="1" a="1"/>
  <c r="O1292" i="3" s="1"/>
  <c r="M1293" i="3"/>
  <c r="O1293" i="3" s="1" a="1"/>
  <c r="O1293" i="3" s="1"/>
  <c r="M1294" i="3"/>
  <c r="O1294" i="3" s="1" a="1"/>
  <c r="O1294" i="3" s="1"/>
  <c r="M1295" i="3"/>
  <c r="O1295" i="3" s="1" a="1"/>
  <c r="O1295" i="3" s="1"/>
  <c r="M1296" i="3"/>
  <c r="O1296" i="3" s="1" a="1"/>
  <c r="O1296" i="3" s="1"/>
  <c r="M1297" i="3"/>
  <c r="O1297" i="3" s="1" a="1"/>
  <c r="O1297" i="3" s="1"/>
  <c r="M1298" i="3"/>
  <c r="O1298" i="3" s="1" a="1"/>
  <c r="O1298" i="3" s="1"/>
  <c r="M1299" i="3"/>
  <c r="O1299" i="3" s="1" a="1"/>
  <c r="O1299" i="3" s="1"/>
  <c r="M1300" i="3"/>
  <c r="O1300" i="3" s="1" a="1"/>
  <c r="O1300" i="3" s="1"/>
  <c r="M1301" i="3"/>
  <c r="O1301" i="3" s="1" a="1"/>
  <c r="O1301" i="3" s="1"/>
  <c r="M1302" i="3"/>
  <c r="O1302" i="3" s="1" a="1"/>
  <c r="O1302" i="3" s="1"/>
  <c r="M1303" i="3"/>
  <c r="O1303" i="3" s="1" a="1"/>
  <c r="O1303" i="3" s="1"/>
  <c r="M1304" i="3"/>
  <c r="O1304" i="3" s="1" a="1"/>
  <c r="O1304" i="3" s="1"/>
  <c r="M1305" i="3"/>
  <c r="O1305" i="3" s="1" a="1"/>
  <c r="O1305" i="3" s="1"/>
  <c r="M1306" i="3"/>
  <c r="O1306" i="3" s="1" a="1"/>
  <c r="O1306" i="3" s="1"/>
  <c r="M1307" i="3"/>
  <c r="O1307" i="3" s="1" a="1"/>
  <c r="O1307" i="3" s="1"/>
  <c r="M1308" i="3"/>
  <c r="O1308" i="3" s="1" a="1"/>
  <c r="O1308" i="3" s="1"/>
  <c r="M1309" i="3"/>
  <c r="O1309" i="3" s="1" a="1"/>
  <c r="O1309" i="3" s="1"/>
  <c r="M1310" i="3"/>
  <c r="O1310" i="3" s="1" a="1"/>
  <c r="O1310" i="3" s="1"/>
  <c r="M1311" i="3"/>
  <c r="O1311" i="3" s="1" a="1"/>
  <c r="O1311" i="3" s="1"/>
  <c r="M1312" i="3"/>
  <c r="O1312" i="3" s="1" a="1"/>
  <c r="O1312" i="3" s="1"/>
  <c r="M1313" i="3"/>
  <c r="O1313" i="3" s="1" a="1"/>
  <c r="O1313" i="3" s="1"/>
  <c r="M1314" i="3"/>
  <c r="O1314" i="3" s="1" a="1"/>
  <c r="O1314" i="3" s="1"/>
  <c r="M1315" i="3"/>
  <c r="O1315" i="3" s="1" a="1"/>
  <c r="O1315" i="3" s="1"/>
  <c r="M1316" i="3"/>
  <c r="O1316" i="3" s="1" a="1"/>
  <c r="O1316" i="3" s="1"/>
  <c r="M1317" i="3"/>
  <c r="O1317" i="3" s="1" a="1"/>
  <c r="O1317" i="3" s="1"/>
  <c r="M1318" i="3"/>
  <c r="M1319" i="3"/>
  <c r="O1319" i="3" s="1" a="1"/>
  <c r="O1319" i="3" s="1"/>
  <c r="M1320" i="3"/>
  <c r="O1320" i="3" s="1" a="1"/>
  <c r="O1320" i="3" s="1"/>
  <c r="M1321" i="3"/>
  <c r="O1321" i="3" s="1" a="1"/>
  <c r="O1321" i="3" s="1"/>
  <c r="M1322" i="3"/>
  <c r="O1322" i="3" s="1" a="1"/>
  <c r="O1322" i="3" s="1"/>
  <c r="M1323" i="3"/>
  <c r="O1323" i="3" s="1" a="1"/>
  <c r="O1323" i="3" s="1"/>
  <c r="M1324" i="3"/>
  <c r="O1324" i="3" s="1" a="1"/>
  <c r="O1324" i="3" s="1"/>
  <c r="M1325" i="3"/>
  <c r="O1325" i="3" s="1" a="1"/>
  <c r="O1325" i="3" s="1"/>
  <c r="M1326" i="3"/>
  <c r="O1326" i="3" s="1" a="1"/>
  <c r="O1326" i="3" s="1"/>
  <c r="M1327" i="3"/>
  <c r="O1327" i="3" s="1" a="1"/>
  <c r="O1327" i="3" s="1"/>
  <c r="M1328" i="3"/>
  <c r="O1328" i="3" s="1" a="1"/>
  <c r="O1328" i="3" s="1"/>
  <c r="M1329" i="3"/>
  <c r="O1329" i="3" s="1" a="1"/>
  <c r="O1329" i="3" s="1"/>
  <c r="M1330" i="3"/>
  <c r="O1330" i="3" s="1" a="1"/>
  <c r="O1330" i="3" s="1"/>
  <c r="M1331" i="3"/>
  <c r="M1332" i="3"/>
  <c r="O1332" i="3" s="1" a="1"/>
  <c r="O1332" i="3" s="1"/>
  <c r="M1333" i="3"/>
  <c r="O1333" i="3" s="1" a="1"/>
  <c r="O1333" i="3" s="1"/>
  <c r="M1334" i="3"/>
  <c r="O1334" i="3" s="1" a="1"/>
  <c r="O1334" i="3" s="1"/>
  <c r="M1335" i="3"/>
  <c r="M1336" i="3"/>
  <c r="O1336" i="3" s="1" a="1"/>
  <c r="O1336" i="3" s="1"/>
  <c r="M1337" i="3"/>
  <c r="M1338" i="3"/>
  <c r="O1338" i="3" s="1" a="1"/>
  <c r="O1338" i="3" s="1"/>
  <c r="M1339" i="3"/>
  <c r="O1339" i="3" s="1" a="1"/>
  <c r="O1339" i="3" s="1"/>
  <c r="M1340" i="3"/>
  <c r="O1340" i="3" s="1" a="1"/>
  <c r="O1340" i="3" s="1"/>
  <c r="M1341" i="3"/>
  <c r="O1341" i="3" s="1" a="1"/>
  <c r="O1341" i="3" s="1"/>
  <c r="M1342" i="3"/>
  <c r="O1342" i="3" s="1" a="1"/>
  <c r="O1342" i="3" s="1"/>
  <c r="M1343" i="3"/>
  <c r="O1343" i="3" s="1" a="1"/>
  <c r="O1343" i="3" s="1"/>
  <c r="M1344" i="3"/>
  <c r="O1344" i="3" s="1" a="1"/>
  <c r="O1344" i="3" s="1"/>
  <c r="M1345" i="3"/>
  <c r="O1345" i="3" s="1" a="1"/>
  <c r="O1345" i="3" s="1"/>
  <c r="M1346" i="3"/>
  <c r="O1346" i="3" s="1" a="1"/>
  <c r="O1346" i="3" s="1"/>
  <c r="M1347" i="3"/>
  <c r="O1347" i="3" s="1" a="1"/>
  <c r="O1347" i="3" s="1"/>
  <c r="M1348" i="3"/>
  <c r="O1348" i="3" s="1" a="1"/>
  <c r="O1348" i="3" s="1"/>
  <c r="M1349" i="3"/>
  <c r="O1349" i="3" s="1" a="1"/>
  <c r="O1349" i="3" s="1"/>
  <c r="M1350" i="3"/>
  <c r="O1350" i="3" s="1" a="1"/>
  <c r="O1350" i="3" s="1"/>
  <c r="M1351" i="3"/>
  <c r="O1351" i="3" s="1" a="1"/>
  <c r="O1351" i="3" s="1"/>
  <c r="M1352" i="3"/>
  <c r="O1352" i="3" s="1" a="1"/>
  <c r="O1352" i="3" s="1"/>
  <c r="M1353" i="3"/>
  <c r="O1353" i="3" s="1" a="1"/>
  <c r="O1353" i="3" s="1"/>
  <c r="M1354" i="3"/>
  <c r="O1354" i="3" s="1" a="1"/>
  <c r="O1354" i="3" s="1"/>
  <c r="M1355" i="3"/>
  <c r="O1355" i="3" s="1" a="1"/>
  <c r="O1355" i="3" s="1"/>
  <c r="M1356" i="3"/>
  <c r="O1356" i="3" s="1" a="1"/>
  <c r="O1356" i="3" s="1"/>
  <c r="M1357" i="3"/>
  <c r="O1357" i="3" s="1" a="1"/>
  <c r="O1357" i="3" s="1"/>
  <c r="M1358" i="3"/>
  <c r="O1358" i="3" s="1" a="1"/>
  <c r="O1358" i="3" s="1"/>
  <c r="M1359" i="3"/>
  <c r="O1359" i="3" s="1" a="1"/>
  <c r="O1359" i="3" s="1"/>
  <c r="M1360" i="3"/>
  <c r="O1360" i="3" s="1" a="1"/>
  <c r="O1360" i="3" s="1"/>
  <c r="M1361" i="3"/>
  <c r="O1361" i="3" s="1" a="1"/>
  <c r="O1361" i="3" s="1"/>
  <c r="M1362" i="3"/>
  <c r="O1362" i="3" s="1" a="1"/>
  <c r="O1362" i="3" s="1"/>
  <c r="M1363" i="3"/>
  <c r="O1363" i="3" s="1" a="1"/>
  <c r="O1363" i="3" s="1"/>
  <c r="M1364" i="3"/>
  <c r="O1364" i="3" s="1" a="1"/>
  <c r="O1364" i="3" s="1"/>
  <c r="M1365" i="3"/>
  <c r="O1365" i="3" s="1" a="1"/>
  <c r="O1365" i="3" s="1"/>
  <c r="M1366" i="3"/>
  <c r="M1367" i="3"/>
  <c r="O1367" i="3" s="1" a="1"/>
  <c r="O1367" i="3" s="1"/>
  <c r="M1368" i="3"/>
  <c r="M1369" i="3"/>
  <c r="O1369" i="3" s="1" a="1"/>
  <c r="O1369" i="3" s="1"/>
  <c r="M1370" i="3"/>
  <c r="O1370" i="3" s="1" a="1"/>
  <c r="O1370" i="3" s="1"/>
  <c r="M1371" i="3"/>
  <c r="O1371" i="3" s="1" a="1"/>
  <c r="O1371" i="3" s="1"/>
  <c r="M1372" i="3"/>
  <c r="O1372" i="3" s="1" a="1"/>
  <c r="O1372" i="3" s="1"/>
  <c r="M1373" i="3"/>
  <c r="O1373" i="3" s="1" a="1"/>
  <c r="O1373" i="3" s="1"/>
  <c r="M1374" i="3"/>
  <c r="O1374" i="3" s="1" a="1"/>
  <c r="O1374" i="3" s="1"/>
  <c r="M1375" i="3"/>
  <c r="O1375" i="3" s="1" a="1"/>
  <c r="O1375" i="3" s="1"/>
  <c r="M1376" i="3"/>
  <c r="O1376" i="3" s="1" a="1"/>
  <c r="O1376" i="3" s="1"/>
  <c r="M1377" i="3"/>
  <c r="O1377" i="3" s="1" a="1"/>
  <c r="O1377" i="3" s="1"/>
  <c r="M1378" i="3"/>
  <c r="M1379" i="3"/>
  <c r="O1379" i="3" s="1" a="1"/>
  <c r="O1379" i="3" s="1"/>
  <c r="M1380" i="3"/>
  <c r="O1380" i="3" s="1" a="1"/>
  <c r="O1380" i="3" s="1"/>
  <c r="M1381" i="3"/>
  <c r="O1381" i="3" s="1" a="1"/>
  <c r="O1381" i="3" s="1"/>
  <c r="M1382" i="3"/>
  <c r="O1382" i="3" s="1" a="1"/>
  <c r="O1382" i="3" s="1"/>
  <c r="M1383" i="3"/>
  <c r="O1383" i="3" s="1" a="1"/>
  <c r="O1383" i="3" s="1"/>
  <c r="M1384" i="3"/>
  <c r="O1384" i="3" s="1" a="1"/>
  <c r="O1384" i="3" s="1"/>
  <c r="M1385" i="3"/>
  <c r="O1385" i="3" s="1" a="1"/>
  <c r="O1385" i="3" s="1"/>
  <c r="M1386" i="3"/>
  <c r="O1386" i="3" s="1" a="1"/>
  <c r="O1386" i="3" s="1"/>
  <c r="M1387" i="3"/>
  <c r="O1387" i="3" s="1" a="1"/>
  <c r="O1387" i="3" s="1"/>
  <c r="M1388" i="3"/>
  <c r="O1388" i="3" s="1" a="1"/>
  <c r="O1388" i="3" s="1"/>
  <c r="M1389" i="3"/>
  <c r="O1389" i="3" s="1" a="1"/>
  <c r="O1389" i="3" s="1"/>
  <c r="M1390" i="3"/>
  <c r="M1391" i="3"/>
  <c r="O1391" i="3" s="1" a="1"/>
  <c r="O1391" i="3" s="1"/>
  <c r="M1392" i="3"/>
  <c r="O1392" i="3" s="1" a="1"/>
  <c r="O1392" i="3" s="1"/>
  <c r="M1393" i="3"/>
  <c r="O1393" i="3" s="1" a="1"/>
  <c r="O1393" i="3" s="1"/>
  <c r="M1394" i="3"/>
  <c r="N1394" i="3" s="1"/>
  <c r="M1395" i="3"/>
  <c r="O1395" i="3" s="1" a="1"/>
  <c r="O1395" i="3" s="1"/>
  <c r="M1396" i="3"/>
  <c r="M1397" i="3"/>
  <c r="O1397" i="3" s="1" a="1"/>
  <c r="O1397" i="3" s="1"/>
  <c r="M1398" i="3"/>
  <c r="O1398" i="3" s="1" a="1"/>
  <c r="O1398" i="3" s="1"/>
  <c r="M1399" i="3"/>
  <c r="O1399" i="3" s="1" a="1"/>
  <c r="O1399" i="3" s="1"/>
  <c r="M1400" i="3"/>
  <c r="O1400" i="3" s="1" a="1"/>
  <c r="O1400" i="3" s="1"/>
  <c r="M1401" i="3"/>
  <c r="M1402" i="3"/>
  <c r="O1402" i="3" s="1" a="1"/>
  <c r="O1402" i="3" s="1"/>
  <c r="M1403" i="3"/>
  <c r="O1403" i="3" s="1" a="1"/>
  <c r="O1403" i="3" s="1"/>
  <c r="M1404" i="3"/>
  <c r="O1404" i="3" s="1" a="1"/>
  <c r="O1404" i="3" s="1"/>
  <c r="M1405" i="3"/>
  <c r="O1405" i="3" s="1" a="1"/>
  <c r="O1405" i="3" s="1"/>
  <c r="M1406" i="3"/>
  <c r="O1406" i="3" s="1" a="1"/>
  <c r="O1406" i="3" s="1"/>
  <c r="M1407" i="3"/>
  <c r="O1407" i="3" s="1" a="1"/>
  <c r="O1407" i="3" s="1"/>
  <c r="M1408" i="3"/>
  <c r="O1408" i="3" s="1" a="1"/>
  <c r="O1408" i="3" s="1"/>
  <c r="M1409" i="3"/>
  <c r="O1409" i="3" s="1" a="1"/>
  <c r="O1409" i="3" s="1"/>
  <c r="M1410" i="3"/>
  <c r="O1410" i="3" s="1" a="1"/>
  <c r="O1410" i="3" s="1"/>
  <c r="M1411" i="3"/>
  <c r="O1411" i="3" s="1" a="1"/>
  <c r="O1411" i="3" s="1"/>
  <c r="M1412" i="3"/>
  <c r="O1412" i="3" s="1" a="1"/>
  <c r="O1412" i="3" s="1"/>
  <c r="M1413" i="3"/>
  <c r="O1413" i="3" s="1" a="1"/>
  <c r="O1413" i="3" s="1"/>
  <c r="M1414" i="3"/>
  <c r="O1414" i="3" s="1" a="1"/>
  <c r="O1414" i="3" s="1"/>
  <c r="M1415" i="3"/>
  <c r="O1415" i="3" s="1" a="1"/>
  <c r="O1415" i="3" s="1"/>
  <c r="M1416" i="3"/>
  <c r="O1416" i="3" s="1" a="1"/>
  <c r="O1416" i="3" s="1"/>
  <c r="M1417" i="3"/>
  <c r="O1417" i="3" s="1" a="1"/>
  <c r="O1417" i="3" s="1"/>
  <c r="M1418" i="3"/>
  <c r="M1419" i="3"/>
  <c r="O1419" i="3" s="1" a="1"/>
  <c r="O1419" i="3" s="1"/>
  <c r="M1420" i="3"/>
  <c r="O1420" i="3" s="1" a="1"/>
  <c r="O1420" i="3" s="1"/>
  <c r="M1421" i="3"/>
  <c r="O1421" i="3" s="1" a="1"/>
  <c r="O1421" i="3" s="1"/>
  <c r="M1422" i="3"/>
  <c r="O1422" i="3" s="1" a="1"/>
  <c r="O1422" i="3" s="1"/>
  <c r="M1423" i="3"/>
  <c r="O1423" i="3" s="1" a="1"/>
  <c r="O1423" i="3" s="1"/>
  <c r="M1424" i="3"/>
  <c r="O1424" i="3" s="1" a="1"/>
  <c r="O1424" i="3" s="1"/>
  <c r="M1425" i="3"/>
  <c r="O1425" i="3" s="1" a="1"/>
  <c r="O1425" i="3" s="1"/>
  <c r="M1426" i="3"/>
  <c r="O1426" i="3" s="1" a="1"/>
  <c r="O1426" i="3" s="1"/>
  <c r="M1427" i="3"/>
  <c r="O1427" i="3" s="1" a="1"/>
  <c r="O1427" i="3" s="1"/>
  <c r="M1428" i="3"/>
  <c r="O1428" i="3" s="1" a="1"/>
  <c r="O1428" i="3" s="1"/>
  <c r="M1429" i="3"/>
  <c r="O1429" i="3" s="1" a="1"/>
  <c r="O1429" i="3" s="1"/>
  <c r="M1430" i="3"/>
  <c r="O1430" i="3" s="1" a="1"/>
  <c r="O1430" i="3" s="1"/>
  <c r="M1431" i="3"/>
  <c r="O1431" i="3" s="1" a="1"/>
  <c r="O1431" i="3" s="1"/>
  <c r="M1432" i="3"/>
  <c r="O1432" i="3" s="1" a="1"/>
  <c r="O1432" i="3" s="1"/>
  <c r="M1433" i="3"/>
  <c r="O1433" i="3" s="1" a="1"/>
  <c r="O1433" i="3" s="1"/>
  <c r="M1434" i="3"/>
  <c r="O1434" i="3" s="1" a="1"/>
  <c r="O1434" i="3" s="1"/>
  <c r="M1435" i="3"/>
  <c r="O1435" i="3" s="1" a="1"/>
  <c r="O1435" i="3" s="1"/>
  <c r="M1436" i="3"/>
  <c r="O1436" i="3" s="1" a="1"/>
  <c r="O1436" i="3" s="1"/>
  <c r="M1437" i="3"/>
  <c r="O1437" i="3" s="1" a="1"/>
  <c r="O1437" i="3" s="1"/>
  <c r="M1438" i="3"/>
  <c r="O1438" i="3" s="1" a="1"/>
  <c r="O1438" i="3" s="1"/>
  <c r="M1439" i="3"/>
  <c r="O1439" i="3" s="1" a="1"/>
  <c r="O1439" i="3" s="1"/>
  <c r="M1440" i="3"/>
  <c r="O1440" i="3" s="1" a="1"/>
  <c r="O1440" i="3" s="1"/>
  <c r="M1441" i="3"/>
  <c r="O1441" i="3" s="1" a="1"/>
  <c r="O1441" i="3" s="1"/>
  <c r="M1442" i="3"/>
  <c r="O1442" i="3" s="1" a="1"/>
  <c r="O1442" i="3" s="1"/>
  <c r="M1443" i="3"/>
  <c r="O1443" i="3" s="1" a="1"/>
  <c r="O1443" i="3" s="1"/>
  <c r="M1444" i="3"/>
  <c r="O1444" i="3" s="1" a="1"/>
  <c r="O1444" i="3" s="1"/>
  <c r="M1445" i="3"/>
  <c r="O1445" i="3" s="1" a="1"/>
  <c r="O1445" i="3" s="1"/>
  <c r="M1446" i="3"/>
  <c r="O1446" i="3" s="1" a="1"/>
  <c r="O1446" i="3" s="1"/>
  <c r="M1447" i="3"/>
  <c r="O1447" i="3" s="1" a="1"/>
  <c r="O1447" i="3" s="1"/>
  <c r="M1448" i="3"/>
  <c r="O1448" i="3" s="1" a="1"/>
  <c r="O1448" i="3" s="1"/>
  <c r="M1449" i="3"/>
  <c r="M1450" i="3"/>
  <c r="O1450" i="3" s="1" a="1"/>
  <c r="O1450" i="3" s="1"/>
  <c r="M1451" i="3"/>
  <c r="O1451" i="3" s="1" a="1"/>
  <c r="O1451" i="3" s="1"/>
  <c r="M1452" i="3"/>
  <c r="O1452" i="3" s="1" a="1"/>
  <c r="O1452" i="3" s="1"/>
  <c r="M1453" i="3"/>
  <c r="M1454" i="3"/>
  <c r="M1455" i="3"/>
  <c r="M1456" i="3"/>
  <c r="O1456" i="3" s="1" a="1"/>
  <c r="O1456" i="3" s="1"/>
  <c r="M1457" i="3"/>
  <c r="O1457" i="3" s="1" a="1"/>
  <c r="O1457" i="3" s="1"/>
  <c r="M1458" i="3"/>
  <c r="O1458" i="3" s="1" a="1"/>
  <c r="O1458" i="3" s="1"/>
  <c r="M1459" i="3"/>
  <c r="O1459" i="3" s="1" a="1"/>
  <c r="O1459" i="3" s="1"/>
  <c r="M1460" i="3"/>
  <c r="O1460" i="3" s="1" a="1"/>
  <c r="O1460" i="3" s="1"/>
  <c r="M1461" i="3"/>
  <c r="O1461" i="3" s="1" a="1"/>
  <c r="O1461" i="3" s="1"/>
  <c r="M1462" i="3"/>
  <c r="O1462" i="3" s="1" a="1"/>
  <c r="O1462" i="3" s="1"/>
  <c r="M1463" i="3"/>
  <c r="O1463" i="3" s="1" a="1"/>
  <c r="O1463" i="3" s="1"/>
  <c r="M1464" i="3"/>
  <c r="O1464" i="3" s="1" a="1"/>
  <c r="O1464" i="3" s="1"/>
  <c r="M1465" i="3"/>
  <c r="O1465" i="3" s="1" a="1"/>
  <c r="O1465" i="3" s="1"/>
  <c r="M1466" i="3"/>
  <c r="M1467" i="3"/>
  <c r="O1467" i="3" s="1" a="1"/>
  <c r="O1467" i="3" s="1"/>
  <c r="M1468" i="3"/>
  <c r="O1468" i="3" s="1" a="1"/>
  <c r="O1468" i="3" s="1"/>
  <c r="M1469" i="3"/>
  <c r="O1469" i="3" s="1" a="1"/>
  <c r="O1469" i="3" s="1"/>
  <c r="M1470" i="3"/>
  <c r="O1470" i="3" s="1" a="1"/>
  <c r="O1470" i="3" s="1"/>
  <c r="M1471" i="3"/>
  <c r="O1471" i="3" s="1" a="1"/>
  <c r="O1471" i="3" s="1"/>
  <c r="M1472" i="3"/>
  <c r="N1472" i="3" s="1"/>
  <c r="M1473" i="3"/>
  <c r="O1473" i="3" s="1" a="1"/>
  <c r="O1473" i="3" s="1"/>
  <c r="M1474" i="3"/>
  <c r="O1474" i="3" s="1" a="1"/>
  <c r="O1474" i="3" s="1"/>
  <c r="M1475" i="3"/>
  <c r="M1476" i="3"/>
  <c r="O1476" i="3" s="1" a="1"/>
  <c r="O1476" i="3" s="1"/>
  <c r="M1477" i="3"/>
  <c r="O1477" i="3" s="1" a="1"/>
  <c r="O1477" i="3" s="1"/>
  <c r="M1478" i="3"/>
  <c r="O1478" i="3" s="1" a="1"/>
  <c r="O1478" i="3" s="1"/>
  <c r="M1479" i="3"/>
  <c r="O1479" i="3" s="1" a="1"/>
  <c r="O1479" i="3" s="1"/>
  <c r="M1480" i="3"/>
  <c r="O1480" i="3" s="1" a="1"/>
  <c r="O1480" i="3" s="1"/>
  <c r="M1481" i="3"/>
  <c r="O1481" i="3" s="1" a="1"/>
  <c r="O1481" i="3" s="1"/>
  <c r="M1482" i="3"/>
  <c r="O1482" i="3" s="1" a="1"/>
  <c r="O1482" i="3" s="1"/>
  <c r="M1483" i="3"/>
  <c r="O1483" i="3" s="1" a="1"/>
  <c r="O1483" i="3" s="1"/>
  <c r="M1484" i="3"/>
  <c r="O1484" i="3" s="1" a="1"/>
  <c r="O1484" i="3" s="1"/>
  <c r="M1485" i="3"/>
  <c r="O1485" i="3" s="1" a="1"/>
  <c r="O1485" i="3" s="1"/>
  <c r="M1486" i="3"/>
  <c r="O1486" i="3" s="1" a="1"/>
  <c r="O1486" i="3" s="1"/>
  <c r="M1487" i="3"/>
  <c r="O1487" i="3" s="1" a="1"/>
  <c r="O1487" i="3" s="1"/>
  <c r="M1488" i="3"/>
  <c r="M1489" i="3"/>
  <c r="O1489" i="3" s="1" a="1"/>
  <c r="O1489" i="3" s="1"/>
  <c r="M1490" i="3"/>
  <c r="M1491" i="3"/>
  <c r="M1492" i="3"/>
  <c r="O1492" i="3" s="1" a="1"/>
  <c r="O1492" i="3" s="1"/>
  <c r="M1493" i="3"/>
  <c r="O1493" i="3" s="1" a="1"/>
  <c r="O1493" i="3" s="1"/>
  <c r="M1494" i="3"/>
  <c r="O1494" i="3" s="1" a="1"/>
  <c r="O1494" i="3" s="1"/>
  <c r="M1495" i="3"/>
  <c r="O1495" i="3" s="1" a="1"/>
  <c r="O1495" i="3" s="1"/>
  <c r="M1496" i="3"/>
  <c r="O1496" i="3" s="1" a="1"/>
  <c r="O1496" i="3" s="1"/>
  <c r="M1497" i="3"/>
  <c r="O1497" i="3" s="1" a="1"/>
  <c r="O1497" i="3" s="1"/>
  <c r="M1498" i="3"/>
  <c r="O1498" i="3" s="1" a="1"/>
  <c r="O1498" i="3" s="1"/>
  <c r="M1499" i="3"/>
  <c r="O1499" i="3" s="1" a="1"/>
  <c r="O1499" i="3" s="1"/>
  <c r="M1500" i="3"/>
  <c r="O1500" i="3" s="1" a="1"/>
  <c r="O1500" i="3" s="1"/>
  <c r="M1501" i="3"/>
  <c r="O1501" i="3" s="1" a="1"/>
  <c r="O1501" i="3" s="1"/>
  <c r="M1502" i="3"/>
  <c r="O1502" i="3" s="1" a="1"/>
  <c r="O1502" i="3" s="1"/>
  <c r="M1503" i="3"/>
  <c r="O1503" i="3" s="1" a="1"/>
  <c r="O1503" i="3" s="1"/>
  <c r="M1504" i="3"/>
  <c r="O1504" i="3" s="1" a="1"/>
  <c r="O1504" i="3" s="1"/>
  <c r="M1505" i="3"/>
  <c r="O1505" i="3" s="1" a="1"/>
  <c r="O1505" i="3" s="1"/>
  <c r="M1506" i="3"/>
  <c r="O1506" i="3" s="1" a="1"/>
  <c r="O1506" i="3" s="1"/>
  <c r="M1507" i="3"/>
  <c r="O1507" i="3" s="1" a="1"/>
  <c r="O1507" i="3" s="1"/>
  <c r="M1508" i="3"/>
  <c r="O1508" i="3" s="1" a="1"/>
  <c r="O1508" i="3" s="1"/>
  <c r="M1509" i="3"/>
  <c r="O1509" i="3" s="1" a="1"/>
  <c r="O1509" i="3" s="1"/>
  <c r="M1510" i="3"/>
  <c r="O1510" i="3" s="1" a="1"/>
  <c r="O1510" i="3" s="1"/>
  <c r="M1511" i="3"/>
  <c r="O1511" i="3" s="1" a="1"/>
  <c r="O1511" i="3" s="1"/>
  <c r="M1512" i="3"/>
  <c r="O1512" i="3" s="1" a="1"/>
  <c r="O1512" i="3" s="1"/>
  <c r="M1513" i="3"/>
  <c r="O1513" i="3" s="1" a="1"/>
  <c r="O1513" i="3" s="1"/>
  <c r="M1514" i="3"/>
  <c r="O1514" i="3" s="1" a="1"/>
  <c r="O1514" i="3" s="1"/>
  <c r="M1515" i="3"/>
  <c r="O1515" i="3" s="1" a="1"/>
  <c r="O1515" i="3" s="1"/>
  <c r="M1516" i="3"/>
  <c r="O1516" i="3" s="1" a="1"/>
  <c r="O1516" i="3" s="1"/>
  <c r="M1517" i="3"/>
  <c r="O1517" i="3" s="1" a="1"/>
  <c r="O1517" i="3" s="1"/>
  <c r="M1518" i="3"/>
  <c r="O1518" i="3" s="1" a="1"/>
  <c r="O1518" i="3" s="1"/>
  <c r="M1519" i="3"/>
  <c r="O1519" i="3" s="1" a="1"/>
  <c r="O1519" i="3" s="1"/>
  <c r="M1520" i="3"/>
  <c r="O1520" i="3" s="1" a="1"/>
  <c r="O1520" i="3" s="1"/>
  <c r="M1521" i="3"/>
  <c r="O1521" i="3" s="1" a="1"/>
  <c r="O1521" i="3" s="1"/>
  <c r="M1522" i="3"/>
  <c r="M1523" i="3"/>
  <c r="M1524" i="3"/>
  <c r="O1524" i="3" s="1" a="1"/>
  <c r="O1524" i="3" s="1"/>
  <c r="M1525" i="3"/>
  <c r="O1525" i="3" s="1" a="1"/>
  <c r="O1525" i="3" s="1"/>
  <c r="M1526" i="3"/>
  <c r="O1526" i="3" s="1" a="1"/>
  <c r="O1526" i="3" s="1"/>
  <c r="M1527" i="3"/>
  <c r="O1527" i="3" s="1" a="1"/>
  <c r="O1527" i="3" s="1"/>
  <c r="M1528" i="3"/>
  <c r="O1528" i="3" s="1" a="1"/>
  <c r="O1528" i="3" s="1"/>
  <c r="M1529" i="3"/>
  <c r="O1529" i="3" s="1" a="1"/>
  <c r="O1529" i="3" s="1"/>
  <c r="M1530" i="3"/>
  <c r="O1530" i="3" s="1" a="1"/>
  <c r="O1530" i="3" s="1"/>
  <c r="M1531" i="3"/>
  <c r="O1531" i="3" s="1" a="1"/>
  <c r="O1531" i="3" s="1"/>
  <c r="M1532" i="3"/>
  <c r="O1532" i="3" s="1" a="1"/>
  <c r="O1532" i="3" s="1"/>
  <c r="M1533" i="3"/>
  <c r="O1533" i="3" s="1" a="1"/>
  <c r="O1533" i="3" s="1"/>
  <c r="M1534" i="3"/>
  <c r="M1535" i="3"/>
  <c r="O1535" i="3" s="1" a="1"/>
  <c r="O1535" i="3" s="1"/>
  <c r="M1536" i="3"/>
  <c r="O1536" i="3" s="1" a="1"/>
  <c r="O1536" i="3" s="1"/>
  <c r="M1537" i="3"/>
  <c r="M1538" i="3"/>
  <c r="O1538" i="3" s="1" a="1"/>
  <c r="O1538" i="3" s="1"/>
  <c r="M1539" i="3"/>
  <c r="O1539" i="3" s="1" a="1"/>
  <c r="O1539" i="3" s="1"/>
  <c r="M1540" i="3"/>
  <c r="M1541" i="3"/>
  <c r="O1541" i="3" s="1" a="1"/>
  <c r="O1541" i="3" s="1"/>
  <c r="M1542" i="3"/>
  <c r="M1543" i="3"/>
  <c r="O1543" i="3" s="1" a="1"/>
  <c r="O1543" i="3" s="1"/>
  <c r="M1544" i="3"/>
  <c r="O1544" i="3" s="1" a="1"/>
  <c r="O1544" i="3" s="1"/>
  <c r="M1545" i="3"/>
  <c r="O1545" i="3" s="1" a="1"/>
  <c r="O1545" i="3" s="1"/>
  <c r="M1546" i="3"/>
  <c r="O1546" i="3" s="1" a="1"/>
  <c r="O1546" i="3" s="1"/>
  <c r="M1547" i="3"/>
  <c r="O1547" i="3" s="1" a="1"/>
  <c r="O1547" i="3" s="1"/>
  <c r="M1548" i="3"/>
  <c r="O1548" i="3" s="1" a="1"/>
  <c r="O1548" i="3" s="1"/>
  <c r="M1549" i="3"/>
  <c r="O1549" i="3" s="1" a="1"/>
  <c r="O1549" i="3" s="1"/>
  <c r="M1550" i="3"/>
  <c r="O1550" i="3" s="1" a="1"/>
  <c r="O1550" i="3" s="1"/>
  <c r="M1551" i="3"/>
  <c r="O1551" i="3" s="1" a="1"/>
  <c r="O1551" i="3" s="1"/>
  <c r="M1552" i="3"/>
  <c r="N1552" i="3" s="1"/>
  <c r="M1553" i="3"/>
  <c r="O1553" i="3" s="1" a="1"/>
  <c r="O1553" i="3" s="1"/>
  <c r="M1554" i="3"/>
  <c r="O1554" i="3" s="1" a="1"/>
  <c r="O1554" i="3" s="1"/>
  <c r="M1555" i="3"/>
  <c r="O1555" i="3" s="1" a="1"/>
  <c r="O1555" i="3" s="1"/>
  <c r="M1556" i="3"/>
  <c r="O1556" i="3" s="1" a="1"/>
  <c r="O1556" i="3" s="1"/>
  <c r="M1557" i="3"/>
  <c r="O1557" i="3" s="1" a="1"/>
  <c r="O1557" i="3" s="1"/>
  <c r="M1558" i="3"/>
  <c r="O1558" i="3" s="1" a="1"/>
  <c r="O1558" i="3" s="1"/>
  <c r="M1559" i="3"/>
  <c r="O1559" i="3" s="1" a="1"/>
  <c r="O1559" i="3" s="1"/>
  <c r="M1560" i="3"/>
  <c r="O1560" i="3" s="1" a="1"/>
  <c r="O1560" i="3" s="1"/>
  <c r="M1561" i="3"/>
  <c r="O1561" i="3" s="1" a="1"/>
  <c r="O1561" i="3" s="1"/>
  <c r="M1562" i="3"/>
  <c r="O1562" i="3" s="1" a="1"/>
  <c r="O1562" i="3" s="1"/>
  <c r="M1563" i="3"/>
  <c r="O1563" i="3" s="1" a="1"/>
  <c r="O1563" i="3" s="1"/>
  <c r="M1564" i="3"/>
  <c r="O1564" i="3" s="1" a="1"/>
  <c r="O1564" i="3" s="1"/>
  <c r="M1565" i="3"/>
  <c r="O1565" i="3" s="1" a="1"/>
  <c r="O1565" i="3" s="1"/>
  <c r="M1566" i="3"/>
  <c r="O1566" i="3" s="1" a="1"/>
  <c r="O1566" i="3" s="1"/>
  <c r="M1567" i="3"/>
  <c r="O1567" i="3" s="1" a="1"/>
  <c r="O1567" i="3" s="1"/>
  <c r="M1568" i="3"/>
  <c r="O1568" i="3" s="1" a="1"/>
  <c r="O1568" i="3" s="1"/>
  <c r="M1569" i="3"/>
  <c r="O1569" i="3" s="1" a="1"/>
  <c r="O1569" i="3" s="1"/>
  <c r="M1570" i="3"/>
  <c r="O1570" i="3" s="1" a="1"/>
  <c r="O1570" i="3" s="1"/>
  <c r="M1571" i="3"/>
  <c r="O1571" i="3" s="1" a="1"/>
  <c r="O1571" i="3" s="1"/>
  <c r="M1572" i="3"/>
  <c r="O1572" i="3" s="1" a="1"/>
  <c r="O1572" i="3" s="1"/>
  <c r="M1573" i="3"/>
  <c r="O1573" i="3" s="1" a="1"/>
  <c r="O1573" i="3" s="1"/>
  <c r="M1574" i="3"/>
  <c r="O1574" i="3" s="1" a="1"/>
  <c r="O1574" i="3" s="1"/>
  <c r="M1575" i="3"/>
  <c r="O1575" i="3" s="1" a="1"/>
  <c r="O1575" i="3" s="1"/>
  <c r="M1576" i="3"/>
  <c r="O1576" i="3" s="1" a="1"/>
  <c r="O1576" i="3" s="1"/>
  <c r="M1577" i="3"/>
  <c r="O1577" i="3" s="1" a="1"/>
  <c r="O1577" i="3" s="1"/>
  <c r="M1578" i="3"/>
  <c r="O1578" i="3" s="1" a="1"/>
  <c r="O1578" i="3" s="1"/>
  <c r="M1579" i="3"/>
  <c r="O1579" i="3" s="1" a="1"/>
  <c r="O1579" i="3" s="1"/>
  <c r="M1580" i="3"/>
  <c r="O1580" i="3" s="1" a="1"/>
  <c r="O1580" i="3" s="1"/>
  <c r="M1581" i="3"/>
  <c r="O1581" i="3" s="1" a="1"/>
  <c r="O1581" i="3" s="1"/>
  <c r="M1582" i="3"/>
  <c r="O1582" i="3" s="1" a="1"/>
  <c r="O1582" i="3" s="1"/>
  <c r="M1583" i="3"/>
  <c r="O1583" i="3" s="1" a="1"/>
  <c r="O1583" i="3" s="1"/>
  <c r="M1584" i="3"/>
  <c r="O1584" i="3" s="1" a="1"/>
  <c r="O1584" i="3" s="1"/>
  <c r="M1585" i="3"/>
  <c r="O1585" i="3" s="1" a="1"/>
  <c r="O1585" i="3" s="1"/>
  <c r="M1586" i="3"/>
  <c r="O1586" i="3" s="1" a="1"/>
  <c r="O1586" i="3" s="1"/>
  <c r="M1587" i="3"/>
  <c r="O1587" i="3" s="1" a="1"/>
  <c r="O1587" i="3" s="1"/>
  <c r="M1588" i="3"/>
  <c r="M1589" i="3"/>
  <c r="M1590" i="3"/>
  <c r="O1590" i="3" s="1" a="1"/>
  <c r="O1590" i="3" s="1"/>
  <c r="M1591" i="3"/>
  <c r="O1591" i="3" s="1" a="1"/>
  <c r="O1591" i="3" s="1"/>
  <c r="M1592" i="3"/>
  <c r="O1592" i="3" s="1" a="1"/>
  <c r="O1592" i="3" s="1"/>
  <c r="M1593" i="3"/>
  <c r="O1593" i="3" s="1" a="1"/>
  <c r="O1593" i="3" s="1"/>
  <c r="M1594" i="3"/>
  <c r="O1594" i="3" s="1" a="1"/>
  <c r="O1594" i="3" s="1"/>
  <c r="M1595" i="3"/>
  <c r="O1595" i="3" s="1" a="1"/>
  <c r="O1595" i="3" s="1"/>
  <c r="M1596" i="3"/>
  <c r="M1597" i="3"/>
  <c r="O1597" i="3" s="1" a="1"/>
  <c r="O1597" i="3" s="1"/>
  <c r="M1598" i="3"/>
  <c r="O1598" i="3" s="1" a="1"/>
  <c r="O1598" i="3" s="1"/>
  <c r="M1599" i="3"/>
  <c r="M1600" i="3"/>
  <c r="O1600" i="3" s="1" a="1"/>
  <c r="O1600" i="3" s="1"/>
  <c r="M1601" i="3"/>
  <c r="O1601" i="3" s="1" a="1"/>
  <c r="O1601" i="3" s="1"/>
  <c r="M1602" i="3"/>
  <c r="O1602" i="3" s="1" a="1"/>
  <c r="O1602" i="3" s="1"/>
  <c r="M1603" i="3"/>
  <c r="O1603" i="3" s="1" a="1"/>
  <c r="O1603" i="3" s="1"/>
  <c r="M1604" i="3"/>
  <c r="O1604" i="3" s="1" a="1"/>
  <c r="O1604" i="3" s="1"/>
  <c r="M1605" i="3"/>
  <c r="O1605" i="3" s="1" a="1"/>
  <c r="O1605" i="3" s="1"/>
  <c r="M1606" i="3"/>
  <c r="O1606" i="3" s="1" a="1"/>
  <c r="O1606" i="3" s="1"/>
  <c r="M1607" i="3"/>
  <c r="O1607" i="3" s="1" a="1"/>
  <c r="O1607" i="3" s="1"/>
  <c r="M1608" i="3"/>
  <c r="O1608" i="3" s="1" a="1"/>
  <c r="O1608" i="3" s="1"/>
  <c r="M1609" i="3"/>
  <c r="M1610" i="3"/>
  <c r="M1611" i="3"/>
  <c r="O1611" i="3" s="1" a="1"/>
  <c r="O1611" i="3" s="1"/>
  <c r="M1612" i="3"/>
  <c r="O1612" i="3" s="1" a="1"/>
  <c r="O1612" i="3" s="1"/>
  <c r="M1613" i="3"/>
  <c r="O1613" i="3" s="1" a="1"/>
  <c r="O1613" i="3" s="1"/>
  <c r="M1614" i="3"/>
  <c r="O1614" i="3" s="1" a="1"/>
  <c r="O1614" i="3" s="1"/>
  <c r="M1615" i="3"/>
  <c r="O1615" i="3" s="1" a="1"/>
  <c r="O1615" i="3" s="1"/>
  <c r="M1616" i="3"/>
  <c r="O1616" i="3" s="1" a="1"/>
  <c r="O1616" i="3" s="1"/>
  <c r="M1617" i="3"/>
  <c r="M1618" i="3"/>
  <c r="O1618" i="3" s="1" a="1"/>
  <c r="O1618" i="3" s="1"/>
  <c r="M1619" i="3"/>
  <c r="M1620" i="3"/>
  <c r="O1620" i="3" s="1" a="1"/>
  <c r="O1620" i="3" s="1"/>
  <c r="M1621" i="3"/>
  <c r="O1621" i="3" s="1" a="1"/>
  <c r="O1621" i="3" s="1"/>
  <c r="M1622" i="3"/>
  <c r="O1622" i="3" s="1" a="1"/>
  <c r="O1622" i="3" s="1"/>
  <c r="M1623" i="3"/>
  <c r="O1623" i="3" s="1" a="1"/>
  <c r="O1623" i="3" s="1"/>
  <c r="M1624" i="3"/>
  <c r="O1624" i="3" s="1" a="1"/>
  <c r="O1624" i="3" s="1"/>
  <c r="M1625" i="3"/>
  <c r="O1625" i="3" s="1" a="1"/>
  <c r="O1625" i="3" s="1"/>
  <c r="M1626" i="3"/>
  <c r="O1626" i="3" s="1" a="1"/>
  <c r="O1626" i="3" s="1"/>
  <c r="M1627" i="3"/>
  <c r="O1627" i="3" s="1" a="1"/>
  <c r="O1627" i="3" s="1"/>
  <c r="M1628" i="3"/>
  <c r="O1628" i="3" s="1" a="1"/>
  <c r="O1628" i="3" s="1"/>
  <c r="M1629" i="3"/>
  <c r="O1629" i="3" s="1" a="1"/>
  <c r="O1629" i="3" s="1"/>
  <c r="M1630" i="3"/>
  <c r="O1630" i="3" s="1" a="1"/>
  <c r="O1630" i="3" s="1"/>
  <c r="M1631" i="3"/>
  <c r="O1631" i="3" s="1" a="1"/>
  <c r="O1631" i="3" s="1"/>
  <c r="M1632" i="3"/>
  <c r="O1632" i="3" s="1" a="1"/>
  <c r="O1632" i="3" s="1"/>
  <c r="M1633" i="3"/>
  <c r="O1633" i="3" s="1" a="1"/>
  <c r="O1633" i="3" s="1"/>
  <c r="M1634" i="3"/>
  <c r="O1634" i="3" s="1" a="1"/>
  <c r="O1634" i="3" s="1"/>
  <c r="M1635" i="3"/>
  <c r="O1635" i="3" s="1" a="1"/>
  <c r="O1635" i="3" s="1"/>
  <c r="M1636" i="3"/>
  <c r="O1636" i="3" s="1" a="1"/>
  <c r="O1636" i="3" s="1"/>
  <c r="M1637" i="3"/>
  <c r="O1637" i="3" s="1" a="1"/>
  <c r="O1637" i="3" s="1"/>
  <c r="M1638" i="3"/>
  <c r="O1638" i="3" s="1" a="1"/>
  <c r="O1638" i="3" s="1"/>
  <c r="M1639" i="3"/>
  <c r="O1639" i="3" s="1" a="1"/>
  <c r="O1639" i="3" s="1"/>
  <c r="M1640" i="3"/>
  <c r="O1640" i="3" s="1" a="1"/>
  <c r="O1640" i="3" s="1"/>
  <c r="M1641" i="3"/>
  <c r="O1641" i="3" s="1" a="1"/>
  <c r="O1641" i="3" s="1"/>
  <c r="M1642" i="3"/>
  <c r="N1642" i="3" s="1"/>
  <c r="M1643" i="3"/>
  <c r="O1643" i="3" s="1" a="1"/>
  <c r="O1643" i="3" s="1"/>
  <c r="M1644" i="3"/>
  <c r="O1644" i="3" s="1" a="1"/>
  <c r="O1644" i="3" s="1"/>
  <c r="M1645" i="3"/>
  <c r="O1645" i="3" s="1" a="1"/>
  <c r="O1645" i="3" s="1"/>
  <c r="M1646" i="3"/>
  <c r="O1646" i="3" s="1" a="1"/>
  <c r="O1646" i="3" s="1"/>
  <c r="M1647" i="3"/>
  <c r="O1647" i="3" s="1" a="1"/>
  <c r="O1647" i="3" s="1"/>
  <c r="M1648" i="3"/>
  <c r="O1648" i="3" s="1" a="1"/>
  <c r="O1648" i="3" s="1"/>
  <c r="M1649" i="3"/>
  <c r="O1649" i="3" s="1" a="1"/>
  <c r="O1649" i="3" s="1"/>
  <c r="M1650" i="3"/>
  <c r="O1650" i="3" s="1" a="1"/>
  <c r="O1650" i="3" s="1"/>
  <c r="M1651" i="3"/>
  <c r="O1651" i="3" s="1" a="1"/>
  <c r="O1651" i="3" s="1"/>
  <c r="M1652" i="3"/>
  <c r="O1652" i="3" s="1" a="1"/>
  <c r="O1652" i="3" s="1"/>
  <c r="M1653" i="3"/>
  <c r="O1653" i="3" s="1" a="1"/>
  <c r="O1653" i="3" s="1"/>
  <c r="M1654" i="3"/>
  <c r="O1654" i="3" s="1" a="1"/>
  <c r="O1654" i="3" s="1"/>
  <c r="M1655" i="3"/>
  <c r="M1656" i="3"/>
  <c r="O1656" i="3" s="1" a="1"/>
  <c r="O1656" i="3" s="1"/>
  <c r="M1657" i="3"/>
  <c r="O1657" i="3" s="1" a="1"/>
  <c r="O1657" i="3" s="1"/>
  <c r="M1658" i="3"/>
  <c r="O1658" i="3" s="1" a="1"/>
  <c r="O1658" i="3" s="1"/>
  <c r="M1659" i="3"/>
  <c r="O1659" i="3" s="1" a="1"/>
  <c r="O1659" i="3" s="1"/>
  <c r="M1660" i="3"/>
  <c r="O1660" i="3" s="1" a="1"/>
  <c r="O1660" i="3" s="1"/>
  <c r="M1661" i="3"/>
  <c r="O1661" i="3" s="1" a="1"/>
  <c r="O1661" i="3" s="1"/>
  <c r="M1662" i="3"/>
  <c r="O1662" i="3" s="1" a="1"/>
  <c r="O1662" i="3" s="1"/>
  <c r="M1663" i="3"/>
  <c r="O1663" i="3" s="1" a="1"/>
  <c r="O1663" i="3" s="1"/>
  <c r="M1664" i="3"/>
  <c r="O1664" i="3" s="1" a="1"/>
  <c r="O1664" i="3" s="1"/>
  <c r="M1665" i="3"/>
  <c r="O1665" i="3" s="1" a="1"/>
  <c r="O1665" i="3" s="1"/>
  <c r="M1666" i="3"/>
  <c r="O1666" i="3" s="1" a="1"/>
  <c r="O1666" i="3" s="1"/>
  <c r="M1667" i="3"/>
  <c r="O1667" i="3" s="1" a="1"/>
  <c r="O1667" i="3" s="1"/>
  <c r="M1668" i="3"/>
  <c r="O1668" i="3" s="1" a="1"/>
  <c r="O1668" i="3" s="1"/>
  <c r="M1669" i="3"/>
  <c r="M1670" i="3"/>
  <c r="O1670" i="3" s="1" a="1"/>
  <c r="O1670" i="3" s="1"/>
  <c r="M1671" i="3"/>
  <c r="M1672" i="3"/>
  <c r="O1672" i="3" s="1" a="1"/>
  <c r="O1672" i="3" s="1"/>
  <c r="M1673" i="3"/>
  <c r="O1673" i="3" s="1" a="1"/>
  <c r="O1673" i="3" s="1"/>
  <c r="M1674" i="3"/>
  <c r="O1674" i="3" s="1" a="1"/>
  <c r="O1674" i="3" s="1"/>
  <c r="M1675" i="3"/>
  <c r="O1675" i="3" s="1" a="1"/>
  <c r="O1675" i="3" s="1"/>
  <c r="M1676" i="3"/>
  <c r="O1676" i="3" s="1" a="1"/>
  <c r="O1676" i="3" s="1"/>
  <c r="M1677" i="3"/>
  <c r="O1677" i="3" s="1" a="1"/>
  <c r="O1677" i="3" s="1"/>
  <c r="M1678" i="3"/>
  <c r="O1678" i="3" s="1" a="1"/>
  <c r="O1678" i="3" s="1"/>
  <c r="M1679" i="3"/>
  <c r="O1679" i="3" s="1" a="1"/>
  <c r="O1679" i="3" s="1"/>
  <c r="M1680" i="3"/>
  <c r="O1680" i="3" s="1" a="1"/>
  <c r="O1680" i="3" s="1"/>
  <c r="M1681" i="3"/>
  <c r="O1681" i="3" s="1" a="1"/>
  <c r="O1681" i="3" s="1"/>
  <c r="M1682" i="3"/>
  <c r="O1682" i="3" s="1" a="1"/>
  <c r="O1682" i="3" s="1"/>
  <c r="M1683" i="3"/>
  <c r="O1683" i="3" s="1" a="1"/>
  <c r="O1683" i="3" s="1"/>
  <c r="M1684" i="3"/>
  <c r="O1684" i="3" s="1" a="1"/>
  <c r="O1684" i="3" s="1"/>
  <c r="M1685" i="3"/>
  <c r="O1685" i="3" s="1" a="1"/>
  <c r="O1685" i="3" s="1"/>
  <c r="M1686" i="3"/>
  <c r="M1687" i="3"/>
  <c r="O1687" i="3" s="1" a="1"/>
  <c r="O1687" i="3" s="1"/>
  <c r="M1688" i="3"/>
  <c r="O1688" i="3" s="1" a="1"/>
  <c r="O1688" i="3" s="1"/>
  <c r="M1689" i="3"/>
  <c r="O1689" i="3" s="1" a="1"/>
  <c r="O1689" i="3" s="1"/>
  <c r="M1690" i="3"/>
  <c r="O1690" i="3" s="1" a="1"/>
  <c r="O1690" i="3" s="1"/>
  <c r="M1691" i="3"/>
  <c r="O1691" i="3" s="1" a="1"/>
  <c r="O1691" i="3" s="1"/>
  <c r="M1692" i="3"/>
  <c r="O1692" i="3" s="1" a="1"/>
  <c r="O1692" i="3" s="1"/>
  <c r="M1693" i="3"/>
  <c r="O1693" i="3" s="1" a="1"/>
  <c r="O1693" i="3" s="1"/>
  <c r="M1694" i="3"/>
  <c r="O1694" i="3" s="1" a="1"/>
  <c r="O1694" i="3" s="1"/>
  <c r="M1695" i="3"/>
  <c r="O1695" i="3" s="1" a="1"/>
  <c r="O1695" i="3" s="1"/>
  <c r="M1696" i="3"/>
  <c r="O1696" i="3" s="1" a="1"/>
  <c r="O1696" i="3" s="1"/>
  <c r="M1697" i="3"/>
  <c r="M1698" i="3"/>
  <c r="O1698" i="3" s="1" a="1"/>
  <c r="O1698" i="3" s="1"/>
  <c r="M1699" i="3"/>
  <c r="O1699" i="3" s="1" a="1"/>
  <c r="O1699" i="3" s="1"/>
  <c r="M1700" i="3"/>
  <c r="O1700" i="3" s="1" a="1"/>
  <c r="O1700" i="3" s="1"/>
  <c r="M1701" i="3"/>
  <c r="O1701" i="3" s="1" a="1"/>
  <c r="O1701" i="3" s="1"/>
  <c r="M1702" i="3"/>
  <c r="O1702" i="3" s="1" a="1"/>
  <c r="O1702" i="3" s="1"/>
  <c r="M1703" i="3"/>
  <c r="O1703" i="3" s="1" a="1"/>
  <c r="O1703" i="3" s="1"/>
  <c r="M1704" i="3"/>
  <c r="O1704" i="3" s="1" a="1"/>
  <c r="O1704" i="3" s="1"/>
  <c r="M1705" i="3"/>
  <c r="M1706" i="3"/>
  <c r="O1706" i="3" s="1" a="1"/>
  <c r="O1706" i="3" s="1"/>
  <c r="M1707" i="3"/>
  <c r="N1707" i="3" s="1"/>
  <c r="M1708" i="3"/>
  <c r="O1708" i="3" s="1" a="1"/>
  <c r="O1708" i="3" s="1"/>
  <c r="M1709" i="3"/>
  <c r="O1709" i="3" s="1" a="1"/>
  <c r="O1709" i="3" s="1"/>
  <c r="M1710" i="3"/>
  <c r="O1710" i="3" s="1" a="1"/>
  <c r="O1710" i="3" s="1"/>
  <c r="M1711" i="3"/>
  <c r="O1711" i="3" s="1" a="1"/>
  <c r="O1711" i="3" s="1"/>
  <c r="M1712" i="3"/>
  <c r="O1712" i="3" s="1" a="1"/>
  <c r="O1712" i="3" s="1"/>
  <c r="M1713" i="3"/>
  <c r="O1713" i="3" s="1" a="1"/>
  <c r="O1713" i="3" s="1"/>
  <c r="M1714" i="3"/>
  <c r="O1714" i="3" s="1" a="1"/>
  <c r="O1714" i="3" s="1"/>
  <c r="M1715" i="3"/>
  <c r="O1715" i="3" s="1" a="1"/>
  <c r="O1715" i="3" s="1"/>
  <c r="M1716" i="3"/>
  <c r="O1716" i="3" s="1" a="1"/>
  <c r="O1716" i="3" s="1"/>
  <c r="M1717" i="3"/>
  <c r="O1717" i="3" s="1" a="1"/>
  <c r="O1717" i="3" s="1"/>
  <c r="M1718" i="3"/>
  <c r="O1718" i="3" s="1" a="1"/>
  <c r="O1718" i="3" s="1"/>
  <c r="M1719" i="3"/>
  <c r="M1720" i="3"/>
  <c r="O1720" i="3" s="1" a="1"/>
  <c r="O1720" i="3" s="1"/>
  <c r="M1721" i="3"/>
  <c r="O1721" i="3" s="1" a="1"/>
  <c r="O1721" i="3" s="1"/>
  <c r="M1722" i="3"/>
  <c r="O1722" i="3" s="1" a="1"/>
  <c r="O1722" i="3" s="1"/>
  <c r="M1723" i="3"/>
  <c r="O1723" i="3" s="1" a="1"/>
  <c r="O1723" i="3" s="1"/>
  <c r="M1724" i="3"/>
  <c r="O1724" i="3" s="1" a="1"/>
  <c r="O1724" i="3" s="1"/>
  <c r="M1725" i="3"/>
  <c r="O1725" i="3" s="1" a="1"/>
  <c r="O1725" i="3" s="1"/>
  <c r="M1726" i="3"/>
  <c r="M1727" i="3"/>
  <c r="O1727" i="3" s="1" a="1"/>
  <c r="O1727" i="3" s="1"/>
  <c r="M1728" i="3"/>
  <c r="O1728" i="3" s="1" a="1"/>
  <c r="O1728" i="3" s="1"/>
  <c r="M1729" i="3"/>
  <c r="O1729" i="3" s="1" a="1"/>
  <c r="O1729" i="3" s="1"/>
  <c r="M1730" i="3"/>
  <c r="O1730" i="3" s="1" a="1"/>
  <c r="O1730" i="3" s="1"/>
  <c r="M1731" i="3"/>
  <c r="O1731" i="3" s="1" a="1"/>
  <c r="O1731" i="3" s="1"/>
  <c r="M1732" i="3"/>
  <c r="O1732" i="3" s="1" a="1"/>
  <c r="O1732" i="3" s="1"/>
  <c r="M1733" i="3"/>
  <c r="O1733" i="3" s="1" a="1"/>
  <c r="O1733" i="3" s="1"/>
  <c r="M1734" i="3"/>
  <c r="O1734" i="3" s="1" a="1"/>
  <c r="O1734" i="3" s="1"/>
  <c r="M1735" i="3"/>
  <c r="O1735" i="3" s="1" a="1"/>
  <c r="O1735" i="3" s="1"/>
  <c r="M1736" i="3"/>
  <c r="O1736" i="3" s="1" a="1"/>
  <c r="O1736" i="3" s="1"/>
  <c r="M1737" i="3"/>
  <c r="O1737" i="3" s="1" a="1"/>
  <c r="O1737" i="3" s="1"/>
  <c r="M1738" i="3"/>
  <c r="M1739" i="3"/>
  <c r="O1739" i="3" s="1" a="1"/>
  <c r="O1739" i="3" s="1"/>
  <c r="M1740" i="3"/>
  <c r="O1740" i="3" s="1" a="1"/>
  <c r="O1740" i="3" s="1"/>
  <c r="M1741" i="3"/>
  <c r="O1741" i="3" s="1" a="1"/>
  <c r="O1741" i="3" s="1"/>
  <c r="M1742" i="3"/>
  <c r="O1742" i="3" s="1" a="1"/>
  <c r="O1742" i="3" s="1"/>
  <c r="M1743" i="3"/>
  <c r="O1743" i="3" s="1" a="1"/>
  <c r="O1743" i="3" s="1"/>
  <c r="M1744" i="3"/>
  <c r="O1744" i="3" s="1" a="1"/>
  <c r="O1744" i="3" s="1"/>
  <c r="M1745" i="3"/>
  <c r="O1745" i="3" s="1" a="1"/>
  <c r="O1745" i="3" s="1"/>
  <c r="M1746" i="3"/>
  <c r="O1746" i="3" s="1" a="1"/>
  <c r="O1746" i="3" s="1"/>
  <c r="M1747" i="3"/>
  <c r="O1747" i="3" s="1" a="1"/>
  <c r="O1747" i="3" s="1"/>
  <c r="M1748" i="3"/>
  <c r="M1749" i="3"/>
  <c r="O1749" i="3" s="1" a="1"/>
  <c r="O1749" i="3" s="1"/>
  <c r="M1750" i="3"/>
  <c r="M1751" i="3"/>
  <c r="O1751" i="3" s="1" a="1"/>
  <c r="O1751" i="3" s="1"/>
  <c r="M1752" i="3"/>
  <c r="M1753" i="3"/>
  <c r="O1753" i="3" s="1" a="1"/>
  <c r="O1753" i="3" s="1"/>
  <c r="M1754" i="3"/>
  <c r="O1754" i="3" s="1" a="1"/>
  <c r="O1754" i="3" s="1"/>
  <c r="M1755" i="3"/>
  <c r="O1755" i="3" s="1" a="1"/>
  <c r="O1755" i="3" s="1"/>
  <c r="M1756" i="3"/>
  <c r="O1756" i="3" s="1" a="1"/>
  <c r="O1756" i="3" s="1"/>
  <c r="M1757" i="3"/>
  <c r="O1757" i="3" s="1" a="1"/>
  <c r="O1757" i="3" s="1"/>
  <c r="M1758" i="3"/>
  <c r="O1758" i="3" s="1" a="1"/>
  <c r="O1758" i="3" s="1"/>
  <c r="M1759" i="3"/>
  <c r="O1759" i="3" s="1" a="1"/>
  <c r="O1759" i="3" s="1"/>
  <c r="M1760" i="3"/>
  <c r="O1760" i="3" s="1" a="1"/>
  <c r="O1760" i="3" s="1"/>
  <c r="M1761" i="3"/>
  <c r="O1761" i="3" s="1" a="1"/>
  <c r="O1761" i="3" s="1"/>
  <c r="M1762" i="3"/>
  <c r="O1762" i="3" s="1" a="1"/>
  <c r="O1762" i="3" s="1"/>
  <c r="M1763" i="3"/>
  <c r="O1763" i="3" s="1" a="1"/>
  <c r="O1763" i="3" s="1"/>
  <c r="M1764" i="3"/>
  <c r="O1764" i="3" s="1" a="1"/>
  <c r="O1764" i="3" s="1"/>
  <c r="M1765" i="3"/>
  <c r="O1765" i="3" s="1" a="1"/>
  <c r="O1765" i="3" s="1"/>
  <c r="M1766" i="3"/>
  <c r="N1766" i="3" s="1"/>
  <c r="M1767" i="3"/>
  <c r="O1767" i="3" s="1" a="1"/>
  <c r="O1767" i="3" s="1"/>
  <c r="M1768" i="3"/>
  <c r="O1768" i="3" s="1" a="1"/>
  <c r="O1768" i="3" s="1"/>
  <c r="M1769" i="3"/>
  <c r="O1769" i="3" s="1" a="1"/>
  <c r="O1769" i="3" s="1"/>
  <c r="M1770" i="3"/>
  <c r="O1770" i="3" s="1" a="1"/>
  <c r="O1770" i="3" s="1"/>
  <c r="M1771" i="3"/>
  <c r="O1771" i="3" s="1" a="1"/>
  <c r="O1771" i="3" s="1"/>
  <c r="M1772" i="3"/>
  <c r="O1772" i="3" s="1" a="1"/>
  <c r="O1772" i="3" s="1"/>
  <c r="M1773" i="3"/>
  <c r="O1773" i="3" s="1" a="1"/>
  <c r="O1773" i="3" s="1"/>
  <c r="M1774" i="3"/>
  <c r="O1774" i="3" s="1" a="1"/>
  <c r="O1774" i="3" s="1"/>
  <c r="M1775" i="3"/>
  <c r="O1775" i="3" s="1" a="1"/>
  <c r="O1775" i="3" s="1"/>
  <c r="M1776" i="3"/>
  <c r="O1776" i="3" s="1" a="1"/>
  <c r="O1776" i="3" s="1"/>
  <c r="M1777" i="3"/>
  <c r="O1777" i="3" s="1" a="1"/>
  <c r="O1777" i="3" s="1"/>
  <c r="M1778" i="3"/>
  <c r="O1778" i="3" s="1" a="1"/>
  <c r="O1778" i="3" s="1"/>
  <c r="M1779" i="3"/>
  <c r="O1779" i="3" s="1" a="1"/>
  <c r="O1779" i="3" s="1"/>
  <c r="M1780" i="3"/>
  <c r="O1780" i="3" s="1" a="1"/>
  <c r="O1780" i="3" s="1"/>
  <c r="M1781" i="3"/>
  <c r="O1781" i="3" s="1" a="1"/>
  <c r="O1781" i="3" s="1"/>
  <c r="M1782" i="3"/>
  <c r="O1782" i="3" s="1" a="1"/>
  <c r="O1782" i="3" s="1"/>
  <c r="M1783" i="3"/>
  <c r="O1783" i="3" s="1" a="1"/>
  <c r="O1783" i="3" s="1"/>
  <c r="M1784" i="3"/>
  <c r="M1785" i="3"/>
  <c r="O1785" i="3" s="1" a="1"/>
  <c r="O1785" i="3" s="1"/>
  <c r="M1786" i="3"/>
  <c r="O1786" i="3" s="1" a="1"/>
  <c r="O1786" i="3" s="1"/>
  <c r="M1787" i="3"/>
  <c r="O1787" i="3" s="1" a="1"/>
  <c r="O1787" i="3" s="1"/>
  <c r="M1788" i="3"/>
  <c r="O1788" i="3" s="1" a="1"/>
  <c r="O1788" i="3" s="1"/>
  <c r="M1789" i="3"/>
  <c r="O1789" i="3" s="1" a="1"/>
  <c r="O1789" i="3" s="1"/>
  <c r="M1790" i="3"/>
  <c r="O1790" i="3" s="1" a="1"/>
  <c r="O1790" i="3" s="1"/>
  <c r="M1791" i="3"/>
  <c r="O1791" i="3" s="1" a="1"/>
  <c r="O1791" i="3" s="1"/>
  <c r="M1792" i="3"/>
  <c r="O1792" i="3" s="1" a="1"/>
  <c r="O1792" i="3" s="1"/>
  <c r="M1793" i="3"/>
  <c r="O1793" i="3" s="1" a="1"/>
  <c r="O1793" i="3" s="1"/>
  <c r="M1794" i="3"/>
  <c r="O1794" i="3" s="1" a="1"/>
  <c r="O1794" i="3" s="1"/>
  <c r="M1795" i="3"/>
  <c r="O1795" i="3" s="1" a="1"/>
  <c r="O1795" i="3" s="1"/>
  <c r="M1796" i="3"/>
  <c r="O1796" i="3" s="1" a="1"/>
  <c r="O1796" i="3" s="1"/>
  <c r="M1797" i="3"/>
  <c r="O1797" i="3" s="1" a="1"/>
  <c r="O1797" i="3" s="1"/>
  <c r="M1798" i="3"/>
  <c r="O1798" i="3" s="1" a="1"/>
  <c r="O1798" i="3" s="1"/>
  <c r="M1799" i="3"/>
  <c r="O1799" i="3" s="1" a="1"/>
  <c r="O1799" i="3" s="1"/>
  <c r="M1800" i="3"/>
  <c r="O1800" i="3" s="1" a="1"/>
  <c r="O1800" i="3" s="1"/>
  <c r="M1801" i="3"/>
  <c r="O1801" i="3" s="1" a="1"/>
  <c r="O1801" i="3" s="1"/>
  <c r="M1802" i="3"/>
  <c r="O1802" i="3" s="1" a="1"/>
  <c r="O1802" i="3" s="1"/>
  <c r="M1803" i="3"/>
  <c r="O1803" i="3" s="1" a="1"/>
  <c r="O1803" i="3" s="1"/>
  <c r="M1804" i="3"/>
  <c r="O1804" i="3" s="1" a="1"/>
  <c r="O1804" i="3" s="1"/>
  <c r="M1805" i="3"/>
  <c r="O1805" i="3" s="1" a="1"/>
  <c r="O1805" i="3" s="1"/>
  <c r="M1806" i="3"/>
  <c r="O1806" i="3" s="1" a="1"/>
  <c r="O1806" i="3" s="1"/>
  <c r="M1807" i="3"/>
  <c r="O1807" i="3" s="1" a="1"/>
  <c r="O1807" i="3" s="1"/>
  <c r="M1808" i="3"/>
  <c r="O1808" i="3" s="1" a="1"/>
  <c r="O1808" i="3" s="1"/>
  <c r="M1809" i="3"/>
  <c r="O1809" i="3" s="1" a="1"/>
  <c r="O1809" i="3" s="1"/>
  <c r="M1810" i="3"/>
  <c r="O1810" i="3" s="1" a="1"/>
  <c r="O1810" i="3" s="1"/>
  <c r="M1811" i="3"/>
  <c r="O1811" i="3" s="1" a="1"/>
  <c r="O1811" i="3" s="1"/>
  <c r="M1812" i="3"/>
  <c r="O1812" i="3" s="1" a="1"/>
  <c r="O1812" i="3" s="1"/>
  <c r="M1813" i="3"/>
  <c r="O1813" i="3" s="1" a="1"/>
  <c r="O1813" i="3" s="1"/>
  <c r="M1814" i="3"/>
  <c r="O1814" i="3" s="1" a="1"/>
  <c r="O1814" i="3" s="1"/>
  <c r="M1815" i="3"/>
  <c r="M1816" i="3"/>
  <c r="O1816" i="3" s="1" a="1"/>
  <c r="O1816" i="3" s="1"/>
  <c r="M1817" i="3"/>
  <c r="O1817" i="3" s="1" a="1"/>
  <c r="O1817" i="3" s="1"/>
  <c r="M1818" i="3"/>
  <c r="O1818" i="3" s="1" a="1"/>
  <c r="O1818" i="3" s="1"/>
  <c r="M1819" i="3"/>
  <c r="O1819" i="3" s="1" a="1"/>
  <c r="O1819" i="3" s="1"/>
  <c r="M1820" i="3"/>
  <c r="O1820" i="3" s="1" a="1"/>
  <c r="O1820" i="3" s="1"/>
  <c r="M1821" i="3"/>
  <c r="O1821" i="3" s="1" a="1"/>
  <c r="O1821" i="3" s="1"/>
  <c r="M1822" i="3"/>
  <c r="O1822" i="3" s="1" a="1"/>
  <c r="O1822" i="3" s="1"/>
  <c r="M1823" i="3"/>
  <c r="O1823" i="3" s="1" a="1"/>
  <c r="O1823" i="3" s="1"/>
  <c r="M1824" i="3"/>
  <c r="O1824" i="3" s="1" a="1"/>
  <c r="O1824" i="3" s="1"/>
  <c r="M1825" i="3"/>
  <c r="O1825" i="3" s="1" a="1"/>
  <c r="O1825" i="3" s="1"/>
  <c r="M1826" i="3"/>
  <c r="O1826" i="3" s="1" a="1"/>
  <c r="O1826" i="3" s="1"/>
  <c r="M1827" i="3"/>
  <c r="O1827" i="3" s="1" a="1"/>
  <c r="O1827" i="3" s="1"/>
  <c r="M1828" i="3"/>
  <c r="O1828" i="3" s="1" a="1"/>
  <c r="O1828" i="3" s="1"/>
  <c r="M1829" i="3"/>
  <c r="O1829" i="3" s="1" a="1"/>
  <c r="O1829" i="3" s="1"/>
  <c r="M1830" i="3"/>
  <c r="O1830" i="3" s="1" a="1"/>
  <c r="O1830" i="3" s="1"/>
  <c r="M1831" i="3"/>
  <c r="O1831" i="3" s="1" a="1"/>
  <c r="O1831" i="3" s="1"/>
  <c r="M1832" i="3"/>
  <c r="N1832" i="3" s="1"/>
  <c r="M1833" i="3"/>
  <c r="O1833" i="3" s="1" a="1"/>
  <c r="O1833" i="3" s="1"/>
  <c r="M1834" i="3"/>
  <c r="M1835" i="3"/>
  <c r="O1835" i="3" s="1" a="1"/>
  <c r="O1835" i="3" s="1"/>
  <c r="M1836" i="3"/>
  <c r="O1836" i="3" s="1" a="1"/>
  <c r="O1836" i="3" s="1"/>
  <c r="M1837" i="3"/>
  <c r="O1837" i="3" s="1" a="1"/>
  <c r="O1837" i="3" s="1"/>
  <c r="M1838" i="3"/>
  <c r="M1839" i="3"/>
  <c r="M1840" i="3"/>
  <c r="O1840" i="3" s="1" a="1"/>
  <c r="O1840" i="3" s="1"/>
  <c r="M1841" i="3"/>
  <c r="O1841" i="3" s="1" a="1"/>
  <c r="O1841" i="3" s="1"/>
  <c r="M1842" i="3"/>
  <c r="O1842" i="3" s="1" a="1"/>
  <c r="O1842" i="3" s="1"/>
  <c r="M1843" i="3"/>
  <c r="O1843" i="3" s="1" a="1"/>
  <c r="O1843" i="3" s="1"/>
  <c r="M1844" i="3"/>
  <c r="O1844" i="3" s="1" a="1"/>
  <c r="O1844" i="3" s="1"/>
  <c r="M1845" i="3"/>
  <c r="O1845" i="3" s="1" a="1"/>
  <c r="O1845" i="3" s="1"/>
  <c r="M1846" i="3"/>
  <c r="M1847" i="3"/>
  <c r="O1847" i="3" s="1" a="1"/>
  <c r="O1847" i="3" s="1"/>
  <c r="M1848" i="3"/>
  <c r="O1848" i="3" s="1" a="1"/>
  <c r="O1848" i="3" s="1"/>
  <c r="M1849" i="3"/>
  <c r="M1850" i="3"/>
  <c r="M1851" i="3"/>
  <c r="O1851" i="3" s="1" a="1"/>
  <c r="O1851" i="3" s="1"/>
  <c r="M1852" i="3"/>
  <c r="O1852" i="3" s="1" a="1"/>
  <c r="O1852" i="3" s="1"/>
  <c r="M1853" i="3"/>
  <c r="O1853" i="3" s="1" a="1"/>
  <c r="O1853" i="3" s="1"/>
  <c r="M1854" i="3"/>
  <c r="O1854" i="3" s="1" a="1"/>
  <c r="O1854" i="3" s="1"/>
  <c r="M1855" i="3"/>
  <c r="O1855" i="3" s="1" a="1"/>
  <c r="O1855" i="3" s="1"/>
  <c r="M1856" i="3"/>
  <c r="O1856" i="3" s="1" a="1"/>
  <c r="O1856" i="3" s="1"/>
  <c r="M1857" i="3"/>
  <c r="M1858" i="3"/>
  <c r="O1858" i="3" s="1" a="1"/>
  <c r="O1858" i="3" s="1"/>
  <c r="M1859" i="3"/>
  <c r="O1859" i="3" s="1" a="1"/>
  <c r="O1859" i="3" s="1"/>
  <c r="M1860" i="3"/>
  <c r="O1860" i="3" s="1" a="1"/>
  <c r="O1860" i="3" s="1"/>
  <c r="M1861" i="3"/>
  <c r="O1861" i="3" s="1" a="1"/>
  <c r="O1861" i="3" s="1"/>
  <c r="M1862" i="3"/>
  <c r="O1862" i="3" s="1" a="1"/>
  <c r="O1862" i="3" s="1"/>
  <c r="M1863" i="3"/>
  <c r="O1863" i="3" s="1" a="1"/>
  <c r="O1863" i="3" s="1"/>
  <c r="M1864" i="3"/>
  <c r="N1864" i="3" s="1"/>
  <c r="M1865" i="3"/>
  <c r="O1865" i="3" s="1" a="1"/>
  <c r="O1865" i="3" s="1"/>
  <c r="M1866" i="3"/>
  <c r="O1866" i="3" s="1" a="1"/>
  <c r="O1866" i="3" s="1"/>
  <c r="M1867" i="3"/>
  <c r="O1867" i="3" s="1" a="1"/>
  <c r="O1867" i="3" s="1"/>
  <c r="M1868" i="3"/>
  <c r="O1868" i="3" s="1" a="1"/>
  <c r="O1868" i="3" s="1"/>
  <c r="M1869" i="3"/>
  <c r="O1869" i="3" s="1" a="1"/>
  <c r="O1869" i="3" s="1"/>
  <c r="M1870" i="3"/>
  <c r="O1870" i="3" s="1" a="1"/>
  <c r="O1870" i="3" s="1"/>
  <c r="M1871" i="3"/>
  <c r="O1871" i="3" s="1" a="1"/>
  <c r="O1871" i="3" s="1"/>
  <c r="M1872" i="3"/>
  <c r="O1872" i="3" s="1" a="1"/>
  <c r="O1872" i="3" s="1"/>
  <c r="M1873" i="3"/>
  <c r="O1873" i="3" s="1" a="1"/>
  <c r="O1873" i="3" s="1"/>
  <c r="M1874" i="3"/>
  <c r="O1874" i="3" s="1" a="1"/>
  <c r="O1874" i="3" s="1"/>
  <c r="M1875" i="3"/>
  <c r="O1875" i="3" s="1" a="1"/>
  <c r="O1875" i="3" s="1"/>
  <c r="M1876" i="3"/>
  <c r="O1876" i="3" s="1" a="1"/>
  <c r="O1876" i="3" s="1"/>
  <c r="M1877" i="3"/>
  <c r="O1877" i="3" s="1" a="1"/>
  <c r="O1877" i="3" s="1"/>
  <c r="M1878" i="3"/>
  <c r="O1878" i="3" s="1" a="1"/>
  <c r="O1878" i="3" s="1"/>
  <c r="M1879" i="3"/>
  <c r="O1879" i="3" s="1" a="1"/>
  <c r="O1879" i="3" s="1"/>
  <c r="M1880" i="3"/>
  <c r="O1880" i="3" s="1" a="1"/>
  <c r="O1880" i="3" s="1"/>
  <c r="M1881" i="3"/>
  <c r="M1882" i="3"/>
  <c r="O1882" i="3" s="1" a="1"/>
  <c r="O1882" i="3" s="1"/>
  <c r="M1883" i="3"/>
  <c r="O1883" i="3" s="1" a="1"/>
  <c r="O1883" i="3" s="1"/>
  <c r="M1884" i="3"/>
  <c r="O1884" i="3" s="1" a="1"/>
  <c r="O1884" i="3" s="1"/>
  <c r="M1885" i="3"/>
  <c r="O1885" i="3" s="1" a="1"/>
  <c r="O1885" i="3" s="1"/>
  <c r="M1886" i="3"/>
  <c r="M1887" i="3"/>
  <c r="O1887" i="3" s="1" a="1"/>
  <c r="O1887" i="3" s="1"/>
  <c r="M1888" i="3"/>
  <c r="O1888" i="3" s="1" a="1"/>
  <c r="O1888" i="3" s="1"/>
  <c r="M1889" i="3"/>
  <c r="O1889" i="3" s="1" a="1"/>
  <c r="O1889" i="3" s="1"/>
  <c r="M1890" i="3"/>
  <c r="O1890" i="3" s="1" a="1"/>
  <c r="O1890" i="3" s="1"/>
  <c r="M1891" i="3"/>
  <c r="O1891" i="3" s="1" a="1"/>
  <c r="O1891" i="3" s="1"/>
  <c r="M1892" i="3"/>
  <c r="O1892" i="3" s="1" a="1"/>
  <c r="O1892" i="3" s="1"/>
  <c r="M1893" i="3"/>
  <c r="M1894" i="3"/>
  <c r="O1894" i="3" s="1" a="1"/>
  <c r="O1894" i="3" s="1"/>
  <c r="M1895" i="3"/>
  <c r="O1895" i="3" s="1" a="1"/>
  <c r="O1895" i="3" s="1"/>
  <c r="M1896" i="3"/>
  <c r="O1896" i="3" s="1" a="1"/>
  <c r="O1896" i="3" s="1"/>
  <c r="M1897" i="3"/>
  <c r="O1897" i="3" s="1" a="1"/>
  <c r="O1897" i="3" s="1"/>
  <c r="M1898" i="3"/>
  <c r="O1898" i="3" s="1" a="1"/>
  <c r="O1898" i="3" s="1"/>
  <c r="M1899" i="3"/>
  <c r="O1899" i="3" s="1" a="1"/>
  <c r="O1899" i="3" s="1"/>
  <c r="M1900" i="3"/>
  <c r="O1900" i="3" s="1" a="1"/>
  <c r="O1900" i="3" s="1"/>
  <c r="M1901" i="3"/>
  <c r="O1901" i="3" s="1" a="1"/>
  <c r="O1901" i="3" s="1"/>
  <c r="M1902" i="3"/>
  <c r="O1902" i="3" s="1" a="1"/>
  <c r="O1902" i="3" s="1"/>
  <c r="M1903" i="3"/>
  <c r="O1903" i="3" s="1" a="1"/>
  <c r="O1903" i="3" s="1"/>
  <c r="M1904" i="3"/>
  <c r="O1904" i="3" s="1" a="1"/>
  <c r="O1904" i="3" s="1"/>
  <c r="M1905" i="3"/>
  <c r="O1905" i="3" s="1" a="1"/>
  <c r="O1905" i="3" s="1"/>
  <c r="M1906" i="3"/>
  <c r="O1906" i="3" s="1" a="1"/>
  <c r="O1906" i="3" s="1"/>
  <c r="M1907" i="3"/>
  <c r="O1907" i="3" s="1" a="1"/>
  <c r="O1907" i="3" s="1"/>
  <c r="M1908" i="3"/>
  <c r="O1908" i="3" s="1" a="1"/>
  <c r="O1908" i="3" s="1"/>
  <c r="M1909" i="3"/>
  <c r="O1909" i="3" s="1" a="1"/>
  <c r="O1909" i="3" s="1"/>
  <c r="M1910" i="3"/>
  <c r="O1910" i="3" s="1" a="1"/>
  <c r="O1910" i="3" s="1"/>
  <c r="M1911" i="3"/>
  <c r="M1912" i="3"/>
  <c r="O1912" i="3" s="1" a="1"/>
  <c r="O1912" i="3" s="1"/>
  <c r="M1913" i="3"/>
  <c r="O1913" i="3" s="1" a="1"/>
  <c r="O1913" i="3" s="1"/>
  <c r="M1914" i="3"/>
  <c r="O1914" i="3" s="1" a="1"/>
  <c r="O1914" i="3" s="1"/>
  <c r="M1915" i="3"/>
  <c r="O1915" i="3" s="1" a="1"/>
  <c r="O1915" i="3" s="1"/>
  <c r="M1916" i="3"/>
  <c r="O1916" i="3" s="1" a="1"/>
  <c r="O1916" i="3" s="1"/>
  <c r="M1917" i="3"/>
  <c r="O1917" i="3" s="1" a="1"/>
  <c r="O1917" i="3" s="1"/>
  <c r="M1918" i="3"/>
  <c r="O1918" i="3" s="1" a="1"/>
  <c r="O1918" i="3" s="1"/>
  <c r="M1919" i="3"/>
  <c r="O1919" i="3" s="1" a="1"/>
  <c r="O1919" i="3" s="1"/>
  <c r="M1920" i="3"/>
  <c r="O1920" i="3" s="1" a="1"/>
  <c r="O1920" i="3" s="1"/>
  <c r="M1921" i="3"/>
  <c r="O1921" i="3" s="1" a="1"/>
  <c r="O1921" i="3" s="1"/>
  <c r="M1922" i="3"/>
  <c r="O1922" i="3" s="1" a="1"/>
  <c r="O1922" i="3" s="1"/>
  <c r="M1923" i="3"/>
  <c r="O1923" i="3" s="1" a="1"/>
  <c r="O1923" i="3" s="1"/>
  <c r="M1924" i="3"/>
  <c r="O1924" i="3" s="1" a="1"/>
  <c r="O1924" i="3" s="1"/>
  <c r="M1925" i="3"/>
  <c r="O1925" i="3" s="1" a="1"/>
  <c r="O1925" i="3" s="1"/>
  <c r="M1926" i="3"/>
  <c r="O1926" i="3" s="1" a="1"/>
  <c r="O1926" i="3" s="1"/>
  <c r="M1927" i="3"/>
  <c r="O1927" i="3" s="1" a="1"/>
  <c r="O1927" i="3" s="1"/>
  <c r="M1928" i="3"/>
  <c r="O1928" i="3" s="1" a="1"/>
  <c r="O1928" i="3" s="1"/>
  <c r="M1929" i="3"/>
  <c r="O1929" i="3" s="1" a="1"/>
  <c r="O1929" i="3" s="1"/>
  <c r="M1930" i="3"/>
  <c r="O1930" i="3" s="1" a="1"/>
  <c r="O1930" i="3" s="1"/>
  <c r="M1931" i="3"/>
  <c r="M1932" i="3"/>
  <c r="O1932" i="3" s="1" a="1"/>
  <c r="O1932" i="3" s="1"/>
  <c r="M1933" i="3"/>
  <c r="O1933" i="3" s="1" a="1"/>
  <c r="O1933" i="3" s="1"/>
  <c r="M1934" i="3"/>
  <c r="O1934" i="3" s="1" a="1"/>
  <c r="O1934" i="3" s="1"/>
  <c r="M1935" i="3"/>
  <c r="O1935" i="3" s="1" a="1"/>
  <c r="O1935" i="3" s="1"/>
  <c r="M1936" i="3"/>
  <c r="O1936" i="3" s="1" a="1"/>
  <c r="O1936" i="3" s="1"/>
  <c r="M1937" i="3"/>
  <c r="O1937" i="3" s="1" a="1"/>
  <c r="O1937" i="3" s="1"/>
  <c r="M1938" i="3"/>
  <c r="O1938" i="3" s="1" a="1"/>
  <c r="O1938" i="3" s="1"/>
  <c r="M1939" i="3"/>
  <c r="O1939" i="3" s="1" a="1"/>
  <c r="O1939" i="3" s="1"/>
  <c r="M1940" i="3"/>
  <c r="O1940" i="3" s="1" a="1"/>
  <c r="O1940" i="3" s="1"/>
  <c r="M1941" i="3"/>
  <c r="O1941" i="3" s="1" a="1"/>
  <c r="O1941" i="3" s="1"/>
  <c r="M1942" i="3"/>
  <c r="M1943" i="3"/>
  <c r="M1944" i="3"/>
  <c r="O1944" i="3" s="1" a="1"/>
  <c r="O1944" i="3" s="1"/>
  <c r="M1945" i="3"/>
  <c r="M1946" i="3"/>
  <c r="O1946" i="3" s="1" a="1"/>
  <c r="O1946" i="3" s="1"/>
  <c r="M1947" i="3"/>
  <c r="O1947" i="3" s="1" a="1"/>
  <c r="O1947" i="3" s="1"/>
  <c r="M1948" i="3"/>
  <c r="O1948" i="3" s="1" a="1"/>
  <c r="O1948" i="3" s="1"/>
  <c r="M1949" i="3"/>
  <c r="O1949" i="3" s="1" a="1"/>
  <c r="O1949" i="3" s="1"/>
  <c r="M1950" i="3"/>
  <c r="O1950" i="3" s="1" a="1"/>
  <c r="O1950" i="3" s="1"/>
  <c r="M1951" i="3"/>
  <c r="M1952" i="3"/>
  <c r="O1952" i="3" s="1" a="1"/>
  <c r="O1952" i="3" s="1"/>
  <c r="M1953" i="3"/>
  <c r="O1953" i="3" s="1" a="1"/>
  <c r="O1953" i="3" s="1"/>
  <c r="M1954" i="3"/>
  <c r="M1955" i="3"/>
  <c r="O1955" i="3" s="1" a="1"/>
  <c r="O1955" i="3" s="1"/>
  <c r="M1956" i="3"/>
  <c r="O1956" i="3" s="1" a="1"/>
  <c r="O1956" i="3" s="1"/>
  <c r="M1957" i="3"/>
  <c r="O1957" i="3" s="1" a="1"/>
  <c r="O1957" i="3" s="1"/>
  <c r="M1958" i="3"/>
  <c r="O1958" i="3" s="1" a="1"/>
  <c r="O1958" i="3" s="1"/>
  <c r="M1959" i="3"/>
  <c r="O1959" i="3" s="1" a="1"/>
  <c r="O1959" i="3" s="1"/>
  <c r="M1960" i="3"/>
  <c r="O1960" i="3" s="1" a="1"/>
  <c r="O1960" i="3" s="1"/>
  <c r="M1961" i="3"/>
  <c r="O1961" i="3" s="1" a="1"/>
  <c r="O1961" i="3" s="1"/>
  <c r="M1962" i="3"/>
  <c r="O1962" i="3" s="1" a="1"/>
  <c r="O1962" i="3" s="1"/>
  <c r="M1963" i="3"/>
  <c r="O1963" i="3" s="1" a="1"/>
  <c r="O1963" i="3" s="1"/>
  <c r="M1964" i="3"/>
  <c r="O1964" i="3" s="1" a="1"/>
  <c r="O1964" i="3" s="1"/>
  <c r="M1965" i="3"/>
  <c r="O1965" i="3" s="1" a="1"/>
  <c r="O1965" i="3" s="1"/>
  <c r="M1966" i="3"/>
  <c r="M1967" i="3"/>
  <c r="M1968" i="3"/>
  <c r="M1969" i="3"/>
  <c r="O1969" i="3" s="1" a="1"/>
  <c r="O1969" i="3" s="1"/>
  <c r="M1970" i="3"/>
  <c r="O1970" i="3" s="1" a="1"/>
  <c r="O1970" i="3" s="1"/>
  <c r="M1971" i="3"/>
  <c r="O1971" i="3" s="1" a="1"/>
  <c r="O1971" i="3" s="1"/>
  <c r="M1972" i="3"/>
  <c r="O1972" i="3" s="1" a="1"/>
  <c r="O1972" i="3" s="1"/>
  <c r="M1973" i="3"/>
  <c r="O1973" i="3" s="1" a="1"/>
  <c r="O1973" i="3" s="1"/>
  <c r="M1974" i="3"/>
  <c r="O1974" i="3" s="1" a="1"/>
  <c r="O1974" i="3" s="1"/>
  <c r="M1975" i="3"/>
  <c r="O1975" i="3" s="1" a="1"/>
  <c r="O1975" i="3" s="1"/>
  <c r="M1976" i="3"/>
  <c r="O1976" i="3" s="1" a="1"/>
  <c r="O1976" i="3" s="1"/>
  <c r="M1977" i="3"/>
  <c r="O1977" i="3" s="1" a="1"/>
  <c r="O1977" i="3" s="1"/>
  <c r="M1978" i="3"/>
  <c r="N1978" i="3" s="1"/>
  <c r="M1979" i="3"/>
  <c r="O1979" i="3" s="1" a="1"/>
  <c r="O1979" i="3" s="1"/>
  <c r="M1980" i="3"/>
  <c r="O1980" i="3" s="1" a="1"/>
  <c r="O1980" i="3" s="1"/>
  <c r="M1981" i="3"/>
  <c r="O1981" i="3" s="1" a="1"/>
  <c r="O1981" i="3" s="1"/>
  <c r="M1982" i="3"/>
  <c r="O1982" i="3" s="1" a="1"/>
  <c r="O1982" i="3" s="1"/>
  <c r="M1983" i="3"/>
  <c r="O1983" i="3" s="1" a="1"/>
  <c r="O1983" i="3" s="1"/>
  <c r="M1984" i="3"/>
  <c r="M1985" i="3"/>
  <c r="O1985" i="3" s="1" a="1"/>
  <c r="O1985" i="3" s="1"/>
  <c r="M1986" i="3"/>
  <c r="O1986" i="3" s="1" a="1"/>
  <c r="O1986" i="3" s="1"/>
  <c r="M1987" i="3"/>
  <c r="O1987" i="3" s="1" a="1"/>
  <c r="O1987" i="3" s="1"/>
  <c r="M1988" i="3"/>
  <c r="O1988" i="3" s="1" a="1"/>
  <c r="O1988" i="3" s="1"/>
  <c r="M1989" i="3"/>
  <c r="O1989" i="3" s="1" a="1"/>
  <c r="O1989" i="3" s="1"/>
  <c r="M1990" i="3"/>
  <c r="O1990" i="3" s="1" a="1"/>
  <c r="O1990" i="3" s="1"/>
  <c r="M1991" i="3"/>
  <c r="O1991" i="3" s="1" a="1"/>
  <c r="O1991" i="3" s="1"/>
  <c r="M1992" i="3"/>
  <c r="O1992" i="3" s="1" a="1"/>
  <c r="O1992" i="3" s="1"/>
  <c r="M1993" i="3"/>
  <c r="O1993" i="3" s="1" a="1"/>
  <c r="O1993" i="3" s="1"/>
  <c r="M1994" i="3"/>
  <c r="O1994" i="3" s="1" a="1"/>
  <c r="O1994" i="3" s="1"/>
  <c r="M1995" i="3"/>
  <c r="M1996" i="3"/>
  <c r="O1996" i="3" s="1" a="1"/>
  <c r="O1996" i="3" s="1"/>
  <c r="M1997" i="3"/>
  <c r="O1997" i="3" s="1" a="1"/>
  <c r="O1997" i="3" s="1"/>
  <c r="M1998" i="3"/>
  <c r="O1998" i="3" s="1" a="1"/>
  <c r="O1998" i="3" s="1"/>
  <c r="M1999" i="3"/>
  <c r="O1999" i="3" s="1" a="1"/>
  <c r="O1999" i="3" s="1"/>
  <c r="M2000" i="3"/>
  <c r="O2000" i="3" s="1" a="1"/>
  <c r="O2000" i="3" s="1"/>
  <c r="M2001" i="3"/>
  <c r="O2001" i="3" s="1" a="1"/>
  <c r="O2001" i="3" s="1"/>
  <c r="M2002" i="3"/>
  <c r="O2002" i="3" s="1" a="1"/>
  <c r="O2002" i="3" s="1"/>
  <c r="M2003" i="3"/>
  <c r="O2003" i="3" s="1" a="1"/>
  <c r="O2003" i="3" s="1"/>
  <c r="M2004" i="3"/>
  <c r="M2005" i="3"/>
  <c r="O2005" i="3" s="1" a="1"/>
  <c r="O2005" i="3" s="1"/>
  <c r="M2006" i="3"/>
  <c r="M2007" i="3"/>
  <c r="O2007" i="3" s="1" a="1"/>
  <c r="O2007" i="3" s="1"/>
  <c r="M2008" i="3"/>
  <c r="O2008" i="3" s="1" a="1"/>
  <c r="O2008" i="3" s="1"/>
  <c r="M2009" i="3"/>
  <c r="O2009" i="3" s="1" a="1"/>
  <c r="O2009" i="3" s="1"/>
  <c r="M2010" i="3"/>
  <c r="O2010" i="3" s="1" a="1"/>
  <c r="O2010" i="3" s="1"/>
  <c r="M2011" i="3"/>
  <c r="O2011" i="3" s="1" a="1"/>
  <c r="O2011" i="3" s="1"/>
  <c r="M2012" i="3"/>
  <c r="M2013" i="3"/>
  <c r="O2013" i="3" s="1" a="1"/>
  <c r="O2013" i="3" s="1"/>
  <c r="M2014" i="3"/>
  <c r="O2014" i="3" s="1" a="1"/>
  <c r="O2014" i="3" s="1"/>
  <c r="M2015" i="3"/>
  <c r="O2015" i="3" s="1" a="1"/>
  <c r="O2015" i="3" s="1"/>
  <c r="M2016" i="3"/>
  <c r="O2016" i="3" s="1" a="1"/>
  <c r="O2016" i="3" s="1"/>
  <c r="M2017" i="3"/>
  <c r="M2018" i="3"/>
  <c r="M2019" i="3"/>
  <c r="M2020" i="3"/>
  <c r="O2020" i="3" s="1" a="1"/>
  <c r="O2020" i="3" s="1"/>
  <c r="M2021" i="3"/>
  <c r="O2021" i="3" s="1" a="1"/>
  <c r="O2021" i="3" s="1"/>
  <c r="M2022" i="3"/>
  <c r="O2022" i="3" s="1" a="1"/>
  <c r="O2022" i="3" s="1"/>
  <c r="M2023" i="3"/>
  <c r="O2023" i="3" s="1" a="1"/>
  <c r="O2023" i="3" s="1"/>
  <c r="M2024" i="3"/>
  <c r="O2024" i="3" s="1" a="1"/>
  <c r="O2024" i="3" s="1"/>
  <c r="M2025" i="3"/>
  <c r="N2025" i="3" s="1"/>
  <c r="M2026" i="3"/>
  <c r="O2026" i="3" s="1" a="1"/>
  <c r="O2026" i="3" s="1"/>
  <c r="M2027" i="3"/>
  <c r="O2027" i="3" s="1" a="1"/>
  <c r="O2027" i="3" s="1"/>
  <c r="M2028" i="3"/>
  <c r="M2029" i="3"/>
  <c r="O2029" i="3" s="1" a="1"/>
  <c r="O2029" i="3" s="1"/>
  <c r="M2030" i="3"/>
  <c r="M2031" i="3"/>
  <c r="O2031" i="3" s="1" a="1"/>
  <c r="O2031" i="3" s="1"/>
  <c r="M2032" i="3"/>
  <c r="O2032" i="3" s="1" a="1"/>
  <c r="O2032" i="3" s="1"/>
  <c r="M2033" i="3"/>
  <c r="O2033" i="3" s="1" a="1"/>
  <c r="O2033" i="3" s="1"/>
  <c r="M2034" i="3"/>
  <c r="O2034" i="3" s="1" a="1"/>
  <c r="O2034" i="3" s="1"/>
  <c r="M2035" i="3"/>
  <c r="O2035" i="3" s="1" a="1"/>
  <c r="O2035" i="3" s="1"/>
  <c r="M2036" i="3"/>
  <c r="O2036" i="3" s="1" a="1"/>
  <c r="O2036" i="3" s="1"/>
  <c r="M2037" i="3"/>
  <c r="O2037" i="3" s="1" a="1"/>
  <c r="O2037" i="3" s="1"/>
  <c r="M2038" i="3"/>
  <c r="O2038" i="3" s="1" a="1"/>
  <c r="O2038" i="3" s="1"/>
  <c r="M2039" i="3"/>
  <c r="O2039" i="3" s="1" a="1"/>
  <c r="O2039" i="3" s="1"/>
  <c r="M2040" i="3"/>
  <c r="O2040" i="3" s="1" a="1"/>
  <c r="O2040" i="3" s="1"/>
  <c r="M2041" i="3"/>
  <c r="M2042" i="3"/>
  <c r="O2042" i="3" s="1" a="1"/>
  <c r="O2042" i="3" s="1"/>
  <c r="M2043" i="3"/>
  <c r="O2043" i="3" s="1" a="1"/>
  <c r="O2043" i="3" s="1"/>
  <c r="M2044" i="3"/>
  <c r="O2044" i="3" s="1" a="1"/>
  <c r="O2044" i="3" s="1"/>
  <c r="M2045" i="3"/>
  <c r="O2045" i="3" s="1" a="1"/>
  <c r="O2045" i="3" s="1"/>
  <c r="M2046" i="3"/>
  <c r="O2046" i="3" s="1" a="1"/>
  <c r="O2046" i="3" s="1"/>
  <c r="M2047" i="3"/>
  <c r="O2047" i="3" s="1" a="1"/>
  <c r="O2047" i="3" s="1"/>
  <c r="M2048" i="3"/>
  <c r="O2048" i="3" s="1" a="1"/>
  <c r="O2048" i="3" s="1"/>
  <c r="M2049" i="3"/>
  <c r="O2049" i="3" s="1" a="1"/>
  <c r="O2049" i="3" s="1"/>
  <c r="M2050" i="3"/>
  <c r="O2050" i="3" s="1" a="1"/>
  <c r="O2050" i="3" s="1"/>
  <c r="M2051" i="3"/>
  <c r="O2051" i="3" s="1" a="1"/>
  <c r="O2051" i="3" s="1"/>
  <c r="M2052" i="3"/>
  <c r="O2052" i="3" s="1" a="1"/>
  <c r="O2052" i="3" s="1"/>
  <c r="M2053" i="3"/>
  <c r="O2053" i="3" s="1" a="1"/>
  <c r="O2053" i="3" s="1"/>
  <c r="M2054" i="3"/>
  <c r="M2055" i="3"/>
  <c r="O2055" i="3" s="1" a="1"/>
  <c r="O2055" i="3" s="1"/>
  <c r="M2056" i="3"/>
  <c r="O2056" i="3" s="1" a="1"/>
  <c r="O2056" i="3" s="1"/>
  <c r="M2057" i="3"/>
  <c r="O2057" i="3" s="1" a="1"/>
  <c r="O2057" i="3" s="1"/>
  <c r="M2058" i="3"/>
  <c r="O2058" i="3" s="1" a="1"/>
  <c r="O2058" i="3" s="1"/>
  <c r="M2059" i="3"/>
  <c r="O2059" i="3" s="1" a="1"/>
  <c r="O2059" i="3" s="1"/>
  <c r="M2060" i="3"/>
  <c r="O2060" i="3" s="1" a="1"/>
  <c r="O2060" i="3" s="1"/>
  <c r="M2061" i="3"/>
  <c r="O2061" i="3" s="1" a="1"/>
  <c r="O2061" i="3" s="1"/>
  <c r="M2062" i="3"/>
  <c r="O2062" i="3" s="1" a="1"/>
  <c r="O2062" i="3" s="1"/>
  <c r="M2063" i="3"/>
  <c r="O2063" i="3" s="1" a="1"/>
  <c r="O2063" i="3" s="1"/>
  <c r="M2064" i="3"/>
  <c r="O2064" i="3" s="1" a="1"/>
  <c r="O2064" i="3" s="1"/>
  <c r="M2065" i="3"/>
  <c r="O2065" i="3" s="1" a="1"/>
  <c r="O2065" i="3" s="1"/>
  <c r="M2066" i="3"/>
  <c r="M2067" i="3"/>
  <c r="M2068" i="3"/>
  <c r="O2068" i="3" s="1" a="1"/>
  <c r="O2068" i="3" s="1"/>
  <c r="M2069" i="3"/>
  <c r="O2069" i="3" s="1" a="1"/>
  <c r="O2069" i="3" s="1"/>
  <c r="M2070" i="3"/>
  <c r="O2070" i="3" s="1" a="1"/>
  <c r="O2070" i="3" s="1"/>
  <c r="M2071" i="3"/>
  <c r="O2071" i="3" s="1" a="1"/>
  <c r="O2071" i="3" s="1"/>
  <c r="M2072" i="3"/>
  <c r="O2072" i="3" s="1" a="1"/>
  <c r="O2072" i="3" s="1"/>
  <c r="M2073" i="3"/>
  <c r="O2073" i="3" s="1" a="1"/>
  <c r="O2073" i="3" s="1"/>
  <c r="M2074" i="3"/>
  <c r="O2074" i="3" s="1" a="1"/>
  <c r="O2074" i="3" s="1"/>
  <c r="M2075" i="3"/>
  <c r="O2075" i="3" s="1" a="1"/>
  <c r="O2075" i="3" s="1"/>
  <c r="M2076" i="3"/>
  <c r="M2077" i="3"/>
  <c r="O2077" i="3" s="1" a="1"/>
  <c r="O2077" i="3" s="1"/>
  <c r="M2078" i="3"/>
  <c r="M2079" i="3"/>
  <c r="O2079" i="3" s="1" a="1"/>
  <c r="O2079" i="3" s="1"/>
  <c r="M2080" i="3"/>
  <c r="O2080" i="3" s="1" a="1"/>
  <c r="O2080" i="3" s="1"/>
  <c r="M2081" i="3"/>
  <c r="O2081" i="3" s="1" a="1"/>
  <c r="O2081" i="3" s="1"/>
  <c r="M2082" i="3"/>
  <c r="O2082" i="3" s="1" a="1"/>
  <c r="O2082" i="3" s="1"/>
  <c r="M2083" i="3"/>
  <c r="O2083" i="3" s="1" a="1"/>
  <c r="O2083" i="3" s="1"/>
  <c r="M2084" i="3"/>
  <c r="M2085" i="3"/>
  <c r="O2085" i="3" s="1" a="1"/>
  <c r="O2085" i="3" s="1"/>
  <c r="M2086" i="3"/>
  <c r="O2086" i="3" s="1" a="1"/>
  <c r="O2086" i="3" s="1"/>
  <c r="M2087" i="3"/>
  <c r="O2087" i="3" s="1" a="1"/>
  <c r="O2087" i="3" s="1"/>
  <c r="M2088" i="3"/>
  <c r="O2088" i="3" s="1" a="1"/>
  <c r="O2088" i="3" s="1"/>
  <c r="M2089" i="3"/>
  <c r="M2090" i="3"/>
  <c r="M2091" i="3"/>
  <c r="M2092" i="3"/>
  <c r="M2093" i="3"/>
  <c r="O2093" i="3" s="1" a="1"/>
  <c r="O2093" i="3" s="1"/>
  <c r="M2094" i="3"/>
  <c r="O2094" i="3" s="1" a="1"/>
  <c r="O2094" i="3" s="1"/>
  <c r="M2095" i="3"/>
  <c r="O2095" i="3" s="1" a="1"/>
  <c r="O2095" i="3" s="1"/>
  <c r="M2096" i="3"/>
  <c r="O2096" i="3" s="1" a="1"/>
  <c r="O2096" i="3" s="1"/>
  <c r="M2097" i="3"/>
  <c r="O2097" i="3" s="1" a="1"/>
  <c r="O2097" i="3" s="1"/>
  <c r="M2098" i="3"/>
  <c r="O2098" i="3" s="1" a="1"/>
  <c r="O2098" i="3" s="1"/>
  <c r="M2099" i="3"/>
  <c r="O2099" i="3" s="1" a="1"/>
  <c r="O2099" i="3" s="1"/>
  <c r="M2100" i="3"/>
  <c r="O2100" i="3" s="1" a="1"/>
  <c r="O2100" i="3" s="1"/>
  <c r="M2101" i="3"/>
  <c r="O2101" i="3" s="1" a="1"/>
  <c r="O2101" i="3" s="1"/>
  <c r="M2102" i="3"/>
  <c r="M2103" i="3"/>
  <c r="O2103" i="3" s="1" a="1"/>
  <c r="O2103" i="3" s="1"/>
  <c r="M2104" i="3"/>
  <c r="O2104" i="3" s="1" a="1"/>
  <c r="O2104" i="3" s="1"/>
  <c r="M2105" i="3"/>
  <c r="O2105" i="3" s="1" a="1"/>
  <c r="O2105" i="3" s="1"/>
  <c r="M2106" i="3"/>
  <c r="O2106" i="3" s="1" a="1"/>
  <c r="O2106" i="3" s="1"/>
  <c r="M2107" i="3"/>
  <c r="O2107" i="3" s="1" a="1"/>
  <c r="O2107" i="3" s="1"/>
  <c r="M2108" i="3"/>
  <c r="O2108" i="3" s="1" a="1"/>
  <c r="O2108" i="3" s="1"/>
  <c r="M2109" i="3"/>
  <c r="O2109" i="3" s="1" a="1"/>
  <c r="O2109" i="3" s="1"/>
  <c r="M2110" i="3"/>
  <c r="O2110" i="3" s="1" a="1"/>
  <c r="O2110" i="3" s="1"/>
  <c r="M2111" i="3"/>
  <c r="O2111" i="3" s="1" a="1"/>
  <c r="O2111" i="3" s="1"/>
  <c r="M2112" i="3"/>
  <c r="O2112" i="3" s="1" a="1"/>
  <c r="O2112" i="3" s="1"/>
  <c r="M2113" i="3"/>
  <c r="O2113" i="3" s="1" a="1"/>
  <c r="O2113" i="3" s="1"/>
  <c r="M2114" i="3"/>
  <c r="O2114" i="3" s="1" a="1"/>
  <c r="O2114" i="3" s="1"/>
  <c r="M2115" i="3"/>
  <c r="O2115" i="3" s="1" a="1"/>
  <c r="O2115" i="3" s="1"/>
  <c r="M2116" i="3"/>
  <c r="M2117" i="3"/>
  <c r="O2117" i="3" s="1" a="1"/>
  <c r="O2117" i="3" s="1"/>
  <c r="M2118" i="3"/>
  <c r="O2118" i="3" s="1" a="1"/>
  <c r="O2118" i="3" s="1"/>
  <c r="M2119" i="3"/>
  <c r="O2119" i="3" s="1" a="1"/>
  <c r="O2119" i="3" s="1"/>
  <c r="M2120" i="3"/>
  <c r="O2120" i="3" s="1" a="1"/>
  <c r="O2120" i="3" s="1"/>
  <c r="M2121" i="3"/>
  <c r="M2122" i="3"/>
  <c r="O2122" i="3" s="1" a="1"/>
  <c r="O2122" i="3" s="1"/>
  <c r="M2123" i="3"/>
  <c r="O2123" i="3" s="1" a="1"/>
  <c r="O2123" i="3" s="1"/>
  <c r="M2124" i="3"/>
  <c r="O2124" i="3" s="1" a="1"/>
  <c r="O2124" i="3" s="1"/>
  <c r="M2125" i="3"/>
  <c r="O2125" i="3" s="1" a="1"/>
  <c r="O2125" i="3" s="1"/>
  <c r="M2126" i="3"/>
  <c r="M2127" i="3"/>
  <c r="O2127" i="3" s="1" a="1"/>
  <c r="O2127" i="3" s="1"/>
  <c r="M2128" i="3"/>
  <c r="O2128" i="3" s="1" a="1"/>
  <c r="O2128" i="3" s="1"/>
  <c r="M2129" i="3"/>
  <c r="O2129" i="3" s="1" a="1"/>
  <c r="O2129" i="3" s="1"/>
  <c r="M2130" i="3"/>
  <c r="O2130" i="3" s="1" a="1"/>
  <c r="O2130" i="3" s="1"/>
  <c r="M2131" i="3"/>
  <c r="O2131" i="3" s="1" a="1"/>
  <c r="O2131" i="3" s="1"/>
  <c r="M2132" i="3"/>
  <c r="N2132" i="3" s="1"/>
  <c r="M2133" i="3"/>
  <c r="O2133" i="3" s="1" a="1"/>
  <c r="O2133" i="3" s="1"/>
  <c r="M2134" i="3"/>
  <c r="O2134" i="3" s="1" a="1"/>
  <c r="O2134" i="3" s="1"/>
  <c r="M2135" i="3"/>
  <c r="O2135" i="3" s="1" a="1"/>
  <c r="O2135" i="3" s="1"/>
  <c r="M2136" i="3"/>
  <c r="O2136" i="3" s="1" a="1"/>
  <c r="O2136" i="3" s="1"/>
  <c r="M2137" i="3"/>
  <c r="M2138" i="3"/>
  <c r="M2139" i="3"/>
  <c r="M2140" i="3"/>
  <c r="O2140" i="3" s="1" a="1"/>
  <c r="O2140" i="3" s="1"/>
  <c r="M2141" i="3"/>
  <c r="O2141" i="3" s="1" a="1"/>
  <c r="O2141" i="3" s="1"/>
  <c r="M2142" i="3"/>
  <c r="O2142" i="3" s="1" a="1"/>
  <c r="O2142" i="3" s="1"/>
  <c r="M2143" i="3"/>
  <c r="O2143" i="3" s="1" a="1"/>
  <c r="O2143" i="3" s="1"/>
  <c r="M2144" i="3"/>
  <c r="O2144" i="3" s="1" a="1"/>
  <c r="O2144" i="3" s="1"/>
  <c r="M2145" i="3"/>
  <c r="O2145" i="3" s="1" a="1"/>
  <c r="O2145" i="3" s="1"/>
  <c r="M2146" i="3"/>
  <c r="O2146" i="3" s="1" a="1"/>
  <c r="O2146" i="3" s="1"/>
  <c r="M2147" i="3"/>
  <c r="O2147" i="3" s="1" a="1"/>
  <c r="O2147" i="3" s="1"/>
  <c r="M2148" i="3"/>
  <c r="O2148" i="3" s="1" a="1"/>
  <c r="O2148" i="3" s="1"/>
  <c r="M2149" i="3"/>
  <c r="O2149" i="3" s="1" a="1"/>
  <c r="O2149" i="3" s="1"/>
  <c r="M2150" i="3"/>
  <c r="O2150" i="3" s="1" a="1"/>
  <c r="O2150" i="3" s="1"/>
  <c r="M2151" i="3"/>
  <c r="O2151" i="3" s="1" a="1"/>
  <c r="O2151" i="3" s="1"/>
  <c r="M2152" i="3"/>
  <c r="O2152" i="3" s="1" a="1"/>
  <c r="O2152" i="3" s="1"/>
  <c r="M2153" i="3"/>
  <c r="O2153" i="3" s="1" a="1"/>
  <c r="O2153" i="3" s="1"/>
  <c r="M2154" i="3"/>
  <c r="N2154" i="3" s="1"/>
  <c r="M2155" i="3"/>
  <c r="O2155" i="3" s="1" a="1"/>
  <c r="O2155" i="3" s="1"/>
  <c r="M2156" i="3"/>
  <c r="O2156" i="3" s="1" a="1"/>
  <c r="O2156" i="3" s="1"/>
  <c r="M2157" i="3"/>
  <c r="O2157" i="3" s="1" a="1"/>
  <c r="O2157" i="3" s="1"/>
  <c r="M2158" i="3"/>
  <c r="O2158" i="3" s="1" a="1"/>
  <c r="O2158" i="3" s="1"/>
  <c r="M2159" i="3"/>
  <c r="O2159" i="3" s="1" a="1"/>
  <c r="O2159" i="3" s="1"/>
  <c r="M2160" i="3"/>
  <c r="O2160" i="3" s="1" a="1"/>
  <c r="O2160" i="3" s="1"/>
  <c r="M2161" i="3"/>
  <c r="O2161" i="3" s="1" a="1"/>
  <c r="O2161" i="3" s="1"/>
  <c r="M2162" i="3"/>
  <c r="O2162" i="3" s="1" a="1"/>
  <c r="O2162" i="3" s="1"/>
  <c r="M2163" i="3"/>
  <c r="O2163" i="3" s="1" a="1"/>
  <c r="O2163" i="3" s="1"/>
  <c r="M2164" i="3"/>
  <c r="O2164" i="3" s="1" a="1"/>
  <c r="O2164" i="3" s="1"/>
  <c r="M2165" i="3"/>
  <c r="O2165" i="3" s="1" a="1"/>
  <c r="O2165" i="3" s="1"/>
  <c r="M2166" i="3"/>
  <c r="O2166" i="3" s="1" a="1"/>
  <c r="O2166" i="3" s="1"/>
  <c r="M2167" i="3"/>
  <c r="O2167" i="3" s="1" a="1"/>
  <c r="O2167" i="3" s="1"/>
  <c r="M2168" i="3"/>
  <c r="O2168" i="3" s="1" a="1"/>
  <c r="O2168" i="3" s="1"/>
  <c r="M2169" i="3"/>
  <c r="N2169" i="3" s="1"/>
  <c r="M2170" i="3"/>
  <c r="M2171" i="3"/>
  <c r="O2171" i="3" s="1" a="1"/>
  <c r="O2171" i="3" s="1"/>
  <c r="M2172" i="3"/>
  <c r="O2172" i="3" s="1" a="1"/>
  <c r="O2172" i="3" s="1"/>
  <c r="M2173" i="3"/>
  <c r="O2173" i="3" s="1" a="1"/>
  <c r="O2173" i="3" s="1"/>
  <c r="M2174" i="3"/>
  <c r="O2174" i="3" s="1" a="1"/>
  <c r="O2174" i="3" s="1"/>
  <c r="M2175" i="3"/>
  <c r="M2176" i="3"/>
  <c r="O2176" i="3" s="1" a="1"/>
  <c r="O2176" i="3" s="1"/>
  <c r="M2177" i="3"/>
  <c r="O2177" i="3" s="1" a="1"/>
  <c r="O2177" i="3" s="1"/>
  <c r="M2178" i="3"/>
  <c r="O2178" i="3" s="1" a="1"/>
  <c r="O2178" i="3" s="1"/>
  <c r="M2179" i="3"/>
  <c r="O2179" i="3" s="1" a="1"/>
  <c r="O2179" i="3" s="1"/>
  <c r="M2180" i="3"/>
  <c r="N2180" i="3" s="1"/>
  <c r="M2181" i="3"/>
  <c r="M2182" i="3"/>
  <c r="O2182" i="3" s="1" a="1"/>
  <c r="O2182" i="3" s="1"/>
  <c r="M2183" i="3"/>
  <c r="O2183" i="3" s="1" a="1"/>
  <c r="O2183" i="3" s="1"/>
  <c r="M2184" i="3"/>
  <c r="O2184" i="3" s="1" a="1"/>
  <c r="O2184" i="3" s="1"/>
  <c r="M2185" i="3"/>
  <c r="M2186" i="3"/>
  <c r="O2186" i="3" s="1" a="1"/>
  <c r="O2186" i="3" s="1"/>
  <c r="M2187" i="3"/>
  <c r="M2188" i="3"/>
  <c r="O2188" i="3" s="1" a="1"/>
  <c r="O2188" i="3" s="1"/>
  <c r="M2189" i="3"/>
  <c r="O2189" i="3" s="1" a="1"/>
  <c r="O2189" i="3" s="1"/>
  <c r="M2190" i="3"/>
  <c r="O2190" i="3" s="1" a="1"/>
  <c r="O2190" i="3" s="1"/>
  <c r="M2191" i="3"/>
  <c r="O2191" i="3" s="1" a="1"/>
  <c r="O2191" i="3" s="1"/>
  <c r="M2192" i="3"/>
  <c r="O2192" i="3" s="1" a="1"/>
  <c r="O2192" i="3" s="1"/>
  <c r="M2193" i="3"/>
  <c r="M2194" i="3"/>
  <c r="O2194" i="3" s="1" a="1"/>
  <c r="O2194" i="3" s="1"/>
  <c r="M2195" i="3"/>
  <c r="O2195" i="3" s="1" a="1"/>
  <c r="O2195" i="3" s="1"/>
  <c r="M2196" i="3"/>
  <c r="O2196" i="3" s="1" a="1"/>
  <c r="O2196" i="3" s="1"/>
  <c r="M2197" i="3"/>
  <c r="O2197" i="3" s="1" a="1"/>
  <c r="O2197" i="3" s="1"/>
  <c r="M2198" i="3"/>
  <c r="O2198" i="3" s="1" a="1"/>
  <c r="O2198" i="3" s="1"/>
  <c r="M2199" i="3"/>
  <c r="O2199" i="3" s="1" a="1"/>
  <c r="O2199" i="3" s="1"/>
  <c r="M2200" i="3"/>
  <c r="O2200" i="3" s="1" a="1"/>
  <c r="O2200" i="3" s="1"/>
  <c r="M2201" i="3"/>
  <c r="O2201" i="3" s="1" a="1"/>
  <c r="O2201" i="3" s="1"/>
  <c r="M2202" i="3"/>
  <c r="O2202" i="3" s="1" a="1"/>
  <c r="O2202" i="3" s="1"/>
  <c r="M2203" i="3"/>
  <c r="O2203" i="3" s="1" a="1"/>
  <c r="O2203" i="3" s="1"/>
  <c r="M2204" i="3"/>
  <c r="O2204" i="3" s="1" a="1"/>
  <c r="O2204" i="3" s="1"/>
  <c r="M2205" i="3"/>
  <c r="M2206" i="3"/>
  <c r="O2206" i="3" s="1" a="1"/>
  <c r="O2206" i="3" s="1"/>
  <c r="M2207" i="3"/>
  <c r="M2208" i="3"/>
  <c r="O2208" i="3" s="1" a="1"/>
  <c r="O2208" i="3" s="1"/>
  <c r="M2209" i="3"/>
  <c r="O2209" i="3" s="1" a="1"/>
  <c r="O2209" i="3" s="1"/>
  <c r="M2210" i="3"/>
  <c r="O2210" i="3" s="1" a="1"/>
  <c r="O2210" i="3" s="1"/>
  <c r="M2211" i="3"/>
  <c r="O2211" i="3" s="1" a="1"/>
  <c r="O2211" i="3" s="1"/>
  <c r="M2212" i="3"/>
  <c r="O2212" i="3" s="1" a="1"/>
  <c r="O2212" i="3" s="1"/>
  <c r="M2213" i="3"/>
  <c r="O2213" i="3" s="1" a="1"/>
  <c r="O2213" i="3" s="1"/>
  <c r="M2214" i="3"/>
  <c r="O2214" i="3" s="1" a="1"/>
  <c r="O2214" i="3" s="1"/>
  <c r="M2215" i="3"/>
  <c r="M2216" i="3"/>
  <c r="M2217" i="3"/>
  <c r="M2218" i="3"/>
  <c r="O2218" i="3" s="1" a="1"/>
  <c r="O2218" i="3" s="1"/>
  <c r="M2219" i="3"/>
  <c r="O2219" i="3" s="1" a="1"/>
  <c r="O2219" i="3" s="1"/>
  <c r="M2220" i="3"/>
  <c r="O2220" i="3" s="1" a="1"/>
  <c r="O2220" i="3" s="1"/>
  <c r="M2221" i="3"/>
  <c r="O2221" i="3" s="1" a="1"/>
  <c r="O2221" i="3" s="1"/>
  <c r="M2222" i="3"/>
  <c r="O2222" i="3" s="1" a="1"/>
  <c r="O2222" i="3" s="1"/>
  <c r="M2223" i="3"/>
  <c r="O2223" i="3" s="1" a="1"/>
  <c r="O2223" i="3" s="1"/>
  <c r="M2224" i="3"/>
  <c r="O2224" i="3" s="1" a="1"/>
  <c r="O2224" i="3" s="1"/>
  <c r="M2225" i="3"/>
  <c r="O2225" i="3" s="1" a="1"/>
  <c r="O2225" i="3" s="1"/>
  <c r="M2226" i="3"/>
  <c r="O2226" i="3" s="1" a="1"/>
  <c r="O2226" i="3" s="1"/>
  <c r="M2227" i="3"/>
  <c r="O2227" i="3" s="1" a="1"/>
  <c r="O2227" i="3" s="1"/>
  <c r="M2228" i="3"/>
  <c r="O2228" i="3" s="1" a="1"/>
  <c r="O2228" i="3" s="1"/>
  <c r="M2229" i="3"/>
  <c r="O2229" i="3" s="1" a="1"/>
  <c r="O2229" i="3" s="1"/>
  <c r="M2230" i="3"/>
  <c r="O2230" i="3" s="1" a="1"/>
  <c r="O2230" i="3" s="1"/>
  <c r="M2231" i="3"/>
  <c r="O2231" i="3" s="1" a="1"/>
  <c r="O2231" i="3" s="1"/>
  <c r="M2232" i="3"/>
  <c r="O2232" i="3" s="1" a="1"/>
  <c r="O2232" i="3" s="1"/>
  <c r="M2233" i="3"/>
  <c r="N2233" i="3" s="1"/>
  <c r="M2234" i="3"/>
  <c r="O2234" i="3" s="1" a="1"/>
  <c r="O2234" i="3" s="1"/>
  <c r="M2235" i="3"/>
  <c r="M2236" i="3"/>
  <c r="O2236" i="3" s="1" a="1"/>
  <c r="O2236" i="3" s="1"/>
  <c r="M2237" i="3"/>
  <c r="O2237" i="3" s="1" a="1"/>
  <c r="O2237" i="3" s="1"/>
  <c r="M2238" i="3"/>
  <c r="O2238" i="3" s="1" a="1"/>
  <c r="O2238" i="3" s="1"/>
  <c r="M2239" i="3"/>
  <c r="M2240" i="3"/>
  <c r="O2240" i="3" s="1" a="1"/>
  <c r="O2240" i="3" s="1"/>
  <c r="M2241" i="3"/>
  <c r="M2242" i="3"/>
  <c r="O2242" i="3" s="1" a="1"/>
  <c r="O2242" i="3" s="1"/>
  <c r="M2243" i="3"/>
  <c r="M2244" i="3"/>
  <c r="O2244" i="3" s="1" a="1"/>
  <c r="O2244" i="3" s="1"/>
  <c r="M2245" i="3"/>
  <c r="O2245" i="3" s="1" a="1"/>
  <c r="O2245" i="3" s="1"/>
  <c r="M2246" i="3"/>
  <c r="O2246" i="3" s="1" a="1"/>
  <c r="O2246" i="3" s="1"/>
  <c r="M2247" i="3"/>
  <c r="N2247" i="3" s="1"/>
  <c r="M2248" i="3"/>
  <c r="O2248" i="3" s="1" a="1"/>
  <c r="O2248" i="3" s="1"/>
  <c r="M2249" i="3"/>
  <c r="M2250" i="3"/>
  <c r="O2250" i="3" s="1" a="1"/>
  <c r="O2250" i="3" s="1"/>
  <c r="M2251" i="3"/>
  <c r="M2252" i="3"/>
  <c r="M2253" i="3"/>
  <c r="O2253" i="3" s="1" a="1"/>
  <c r="O2253" i="3" s="1"/>
  <c r="M2254" i="3"/>
  <c r="O2254" i="3" s="1" a="1"/>
  <c r="O2254" i="3" s="1"/>
  <c r="M2255" i="3"/>
  <c r="O2255" i="3" s="1" a="1"/>
  <c r="O2255" i="3" s="1"/>
  <c r="M2256" i="3"/>
  <c r="O2256" i="3" s="1" a="1"/>
  <c r="O2256" i="3" s="1"/>
  <c r="M2257" i="3"/>
  <c r="O2257" i="3" s="1" a="1"/>
  <c r="O2257" i="3" s="1"/>
  <c r="M2258" i="3"/>
  <c r="O2258" i="3" s="1" a="1"/>
  <c r="O2258" i="3" s="1"/>
  <c r="M2259" i="3"/>
  <c r="O2259" i="3" s="1" a="1"/>
  <c r="O2259" i="3" s="1"/>
  <c r="M2260" i="3"/>
  <c r="O2260" i="3" s="1" a="1"/>
  <c r="O2260" i="3" s="1"/>
  <c r="M2261" i="3"/>
  <c r="O2261" i="3" s="1" a="1"/>
  <c r="O2261" i="3" s="1"/>
  <c r="M2262" i="3"/>
  <c r="O2262" i="3" s="1" a="1"/>
  <c r="O2262" i="3" s="1"/>
  <c r="M2263" i="3"/>
  <c r="M2264" i="3"/>
  <c r="O2264" i="3" s="1" a="1"/>
  <c r="O2264" i="3" s="1"/>
  <c r="M2265" i="3"/>
  <c r="O2265" i="3" s="1" a="1"/>
  <c r="O2265" i="3" s="1"/>
  <c r="M2266" i="3"/>
  <c r="O2266" i="3" s="1" a="1"/>
  <c r="O2266" i="3" s="1"/>
  <c r="M2267" i="3"/>
  <c r="M2268" i="3"/>
  <c r="O2268" i="3" s="1" a="1"/>
  <c r="O2268" i="3" s="1"/>
  <c r="M2269" i="3"/>
  <c r="M2270" i="3"/>
  <c r="O2270" i="3" s="1" a="1"/>
  <c r="O2270" i="3" s="1"/>
  <c r="M2271" i="3"/>
  <c r="M2272" i="3"/>
  <c r="O2272" i="3" s="1" a="1"/>
  <c r="O2272" i="3" s="1"/>
  <c r="M2273" i="3"/>
  <c r="M2274" i="3"/>
  <c r="O2274" i="3" s="1" a="1"/>
  <c r="O2274" i="3" s="1"/>
  <c r="M2275" i="3"/>
  <c r="M2276" i="3"/>
  <c r="M2277" i="3"/>
  <c r="M2278" i="3"/>
  <c r="N2278" i="3" s="1"/>
  <c r="M2279" i="3"/>
  <c r="O2279" i="3" s="1" a="1"/>
  <c r="O2279" i="3" s="1"/>
  <c r="M2280" i="3"/>
  <c r="O2280" i="3" s="1" a="1"/>
  <c r="O2280" i="3" s="1"/>
  <c r="M2281" i="3"/>
  <c r="O2281" i="3" s="1" a="1"/>
  <c r="O2281" i="3" s="1"/>
  <c r="M2282" i="3"/>
  <c r="M2283" i="3"/>
  <c r="O2283" i="3" s="1" a="1"/>
  <c r="O2283" i="3" s="1"/>
  <c r="M2284" i="3"/>
  <c r="M2285" i="3"/>
  <c r="O2285" i="3" s="1" a="1"/>
  <c r="O2285" i="3" s="1"/>
  <c r="M2286" i="3"/>
  <c r="O2286" i="3" s="1" a="1"/>
  <c r="O2286" i="3" s="1"/>
  <c r="M2287" i="3"/>
  <c r="M2288" i="3"/>
  <c r="O2288" i="3" s="1" a="1"/>
  <c r="O2288" i="3" s="1"/>
  <c r="M2289" i="3"/>
  <c r="O2289" i="3" s="1" a="1"/>
  <c r="O2289" i="3" s="1"/>
  <c r="M2290" i="3"/>
  <c r="M2291" i="3"/>
  <c r="O2291" i="3" s="1" a="1"/>
  <c r="O2291" i="3" s="1"/>
  <c r="M2292" i="3"/>
  <c r="O2292" i="3" s="1" a="1"/>
  <c r="O2292" i="3" s="1"/>
  <c r="M2293" i="3"/>
  <c r="N2293" i="3" s="1"/>
  <c r="M2294" i="3"/>
  <c r="O2294" i="3" s="1" a="1"/>
  <c r="O2294" i="3" s="1"/>
  <c r="M2295" i="3"/>
  <c r="N2295" i="3" s="1"/>
  <c r="M2296" i="3"/>
  <c r="O2296" i="3" s="1" a="1"/>
  <c r="O2296" i="3" s="1"/>
  <c r="M2297" i="3"/>
  <c r="O2297" i="3" s="1" a="1"/>
  <c r="O2297" i="3" s="1"/>
  <c r="M2298" i="3"/>
  <c r="O2298" i="3" s="1" a="1"/>
  <c r="O2298" i="3" s="1"/>
  <c r="M2299" i="3"/>
  <c r="M2300" i="3"/>
  <c r="M2301" i="3"/>
  <c r="O2301" i="3" s="1" a="1"/>
  <c r="O2301" i="3" s="1"/>
  <c r="M2302" i="3"/>
  <c r="O2302" i="3" s="1" a="1"/>
  <c r="O2302" i="3" s="1"/>
  <c r="M2303" i="3"/>
  <c r="O2303" i="3" s="1" a="1"/>
  <c r="O2303" i="3" s="1"/>
  <c r="M2304" i="3"/>
  <c r="O2304" i="3" s="1" a="1"/>
  <c r="O2304" i="3" s="1"/>
  <c r="M2305" i="3"/>
  <c r="O2305" i="3" s="1" a="1"/>
  <c r="O2305" i="3" s="1"/>
  <c r="M2306" i="3"/>
  <c r="O2306" i="3" s="1" a="1"/>
  <c r="O2306" i="3" s="1"/>
  <c r="M2307" i="3"/>
  <c r="O2307" i="3" s="1" a="1"/>
  <c r="O2307" i="3" s="1"/>
  <c r="M2308" i="3"/>
  <c r="M2309" i="3"/>
  <c r="O2309" i="3" s="1" a="1"/>
  <c r="O2309" i="3" s="1"/>
  <c r="M2310" i="3"/>
  <c r="O2310" i="3" s="1" a="1"/>
  <c r="O2310" i="3" s="1"/>
  <c r="M2311" i="3"/>
  <c r="M2312" i="3"/>
  <c r="O2312" i="3" s="1" a="1"/>
  <c r="O2312" i="3" s="1"/>
  <c r="M2313" i="3"/>
  <c r="O2313" i="3" s="1" a="1"/>
  <c r="O2313" i="3" s="1"/>
  <c r="M2314" i="3"/>
  <c r="M2315" i="3"/>
  <c r="O2315" i="3" s="1" a="1"/>
  <c r="O2315" i="3" s="1"/>
  <c r="M2316" i="3"/>
  <c r="O2316" i="3" s="1" a="1"/>
  <c r="O2316" i="3" s="1"/>
  <c r="M2317" i="3"/>
  <c r="O2317" i="3" s="1" a="1"/>
  <c r="O2317" i="3" s="1"/>
  <c r="M2318" i="3"/>
  <c r="O2318" i="3" s="1" a="1"/>
  <c r="O2318" i="3" s="1"/>
  <c r="M2319" i="3"/>
  <c r="M2320" i="3"/>
  <c r="O2320" i="3" s="1" a="1"/>
  <c r="O2320" i="3" s="1"/>
  <c r="M2321" i="3"/>
  <c r="M2322" i="3"/>
  <c r="O2322" i="3" s="1" a="1"/>
  <c r="O2322" i="3" s="1"/>
  <c r="M2323" i="3"/>
  <c r="N2323" i="3" s="1"/>
  <c r="M2324" i="3"/>
  <c r="N2324" i="3" s="1"/>
  <c r="M2325" i="3"/>
  <c r="N2325" i="3" s="1"/>
  <c r="M2326" i="3"/>
  <c r="N2326" i="3" s="1"/>
  <c r="M2327" i="3"/>
  <c r="O2327" i="3" s="1" a="1"/>
  <c r="O2327" i="3" s="1"/>
  <c r="M2328" i="3"/>
  <c r="O2328" i="3" s="1" a="1"/>
  <c r="O2328" i="3" s="1"/>
  <c r="M2329" i="3"/>
  <c r="O2329" i="3" s="1" a="1"/>
  <c r="O2329" i="3" s="1"/>
  <c r="M2330" i="3"/>
  <c r="M2331" i="3"/>
  <c r="O2331" i="3" s="1" a="1"/>
  <c r="O2331" i="3" s="1"/>
  <c r="M2332" i="3"/>
  <c r="M2333" i="3"/>
  <c r="O2333" i="3" s="1" a="1"/>
  <c r="O2333" i="3" s="1"/>
  <c r="M2334" i="3"/>
  <c r="O2334" i="3" s="1" a="1"/>
  <c r="O2334" i="3" s="1"/>
  <c r="M2335" i="3"/>
  <c r="M2336" i="3"/>
  <c r="O2336" i="3" s="1" a="1"/>
  <c r="O2336" i="3" s="1"/>
  <c r="M2337" i="3"/>
  <c r="O2337" i="3" s="1" a="1"/>
  <c r="O2337" i="3" s="1"/>
  <c r="M2338" i="3"/>
  <c r="O2338" i="3" s="1" a="1"/>
  <c r="O2338" i="3" s="1"/>
  <c r="M2339" i="3"/>
  <c r="O2339" i="3" s="1" a="1"/>
  <c r="O2339" i="3" s="1"/>
  <c r="M2340" i="3"/>
  <c r="O2340" i="3" s="1" a="1"/>
  <c r="O2340" i="3" s="1"/>
  <c r="M2341" i="3"/>
  <c r="O2341" i="3" s="1" a="1"/>
  <c r="O2341" i="3" s="1"/>
  <c r="M2342" i="3"/>
  <c r="O2342" i="3" s="1" a="1"/>
  <c r="O2342" i="3" s="1"/>
  <c r="M2343" i="3"/>
  <c r="O2343" i="3" s="1" a="1"/>
  <c r="O2343" i="3" s="1"/>
  <c r="M2344" i="3"/>
  <c r="O2344" i="3" s="1" a="1"/>
  <c r="O2344" i="3" s="1"/>
  <c r="M2345" i="3"/>
  <c r="O2345" i="3" s="1" a="1"/>
  <c r="O2345" i="3" s="1"/>
  <c r="M2346" i="3"/>
  <c r="O2346" i="3" s="1" a="1"/>
  <c r="O2346" i="3" s="1"/>
  <c r="M2347" i="3"/>
  <c r="M2348" i="3"/>
  <c r="M2349" i="3"/>
  <c r="O2349" i="3" s="1" a="1"/>
  <c r="O2349" i="3" s="1"/>
  <c r="M2350" i="3"/>
  <c r="O2350" i="3" s="1" a="1"/>
  <c r="O2350" i="3" s="1"/>
  <c r="M2351" i="3"/>
  <c r="O2351" i="3" s="1" a="1"/>
  <c r="O2351" i="3" s="1"/>
  <c r="M2352" i="3"/>
  <c r="O2352" i="3" s="1" a="1"/>
  <c r="O2352" i="3" s="1"/>
  <c r="M2353" i="3"/>
  <c r="O2353" i="3" s="1" a="1"/>
  <c r="O2353" i="3" s="1"/>
  <c r="M2354" i="3"/>
  <c r="O2354" i="3" s="1" a="1"/>
  <c r="O2354" i="3" s="1"/>
  <c r="M2355" i="3"/>
  <c r="O2355" i="3" s="1" a="1"/>
  <c r="O2355" i="3" s="1"/>
  <c r="M2356" i="3"/>
  <c r="M2357" i="3"/>
  <c r="O2357" i="3" s="1" a="1"/>
  <c r="O2357" i="3" s="1"/>
  <c r="M2358" i="3"/>
  <c r="O2358" i="3" s="1" a="1"/>
  <c r="O2358" i="3" s="1"/>
  <c r="M2359" i="3"/>
  <c r="M2360" i="3"/>
  <c r="O2360" i="3" s="1" a="1"/>
  <c r="O2360" i="3" s="1"/>
  <c r="M2361" i="3"/>
  <c r="O2361" i="3" s="1" a="1"/>
  <c r="O2361" i="3" s="1"/>
  <c r="M2362" i="3"/>
  <c r="N2362" i="3" s="1"/>
  <c r="M2363" i="3"/>
  <c r="O2363" i="3" s="1" a="1"/>
  <c r="O2363" i="3" s="1"/>
  <c r="M2364" i="3"/>
  <c r="O2364" i="3" s="1" a="1"/>
  <c r="O2364" i="3" s="1"/>
  <c r="M2365" i="3"/>
  <c r="O2365" i="3" s="1" a="1"/>
  <c r="O2365" i="3" s="1"/>
  <c r="M2366" i="3"/>
  <c r="O2366" i="3" s="1" a="1"/>
  <c r="O2366" i="3" s="1"/>
  <c r="M2367" i="3"/>
  <c r="M2368" i="3"/>
  <c r="O2368" i="3" s="1" a="1"/>
  <c r="O2368" i="3" s="1"/>
  <c r="M2369" i="3"/>
  <c r="N2369" i="3" s="1"/>
  <c r="M2370" i="3"/>
  <c r="O2370" i="3" s="1" a="1"/>
  <c r="O2370" i="3" s="1"/>
  <c r="M2371" i="3"/>
  <c r="M2372" i="3"/>
  <c r="M2373" i="3"/>
  <c r="M2374" i="3"/>
  <c r="N2374" i="3" s="1"/>
  <c r="M2375" i="3"/>
  <c r="O2375" i="3" s="1" a="1"/>
  <c r="O2375" i="3" s="1"/>
  <c r="M2376" i="3"/>
  <c r="O2376" i="3" s="1" a="1"/>
  <c r="O2376" i="3" s="1"/>
  <c r="M2377" i="3"/>
  <c r="O2377" i="3" s="1" a="1"/>
  <c r="O2377" i="3" s="1"/>
  <c r="M2378" i="3"/>
  <c r="O2378" i="3" s="1" a="1"/>
  <c r="O2378" i="3" s="1"/>
  <c r="M2379" i="3"/>
  <c r="O2379" i="3" s="1" a="1"/>
  <c r="O2379" i="3" s="1"/>
  <c r="M2380" i="3"/>
  <c r="M2381" i="3"/>
  <c r="O2381" i="3" s="1" a="1"/>
  <c r="O2381" i="3" s="1"/>
  <c r="M2382" i="3"/>
  <c r="O2382" i="3" s="1" a="1"/>
  <c r="O2382" i="3" s="1"/>
  <c r="M2383" i="3"/>
  <c r="M2384" i="3"/>
  <c r="O2384" i="3" s="1" a="1"/>
  <c r="O2384" i="3" s="1"/>
  <c r="M2385" i="3"/>
  <c r="O2385" i="3" s="1" a="1"/>
  <c r="O2385" i="3" s="1"/>
  <c r="M2386" i="3"/>
  <c r="O2386" i="3" s="1" a="1"/>
  <c r="O2386" i="3" s="1"/>
  <c r="M2387" i="3"/>
  <c r="O2387" i="3" s="1" a="1"/>
  <c r="O2387" i="3" s="1"/>
  <c r="M2388" i="3"/>
  <c r="O2388" i="3" s="1" a="1"/>
  <c r="O2388" i="3" s="1"/>
  <c r="M2389" i="3"/>
  <c r="O2389" i="3" s="1" a="1"/>
  <c r="O2389" i="3" s="1"/>
  <c r="M2390" i="3"/>
  <c r="O2390" i="3" s="1" a="1"/>
  <c r="O2390" i="3" s="1"/>
  <c r="M2391" i="3"/>
  <c r="O2391" i="3" s="1" a="1"/>
  <c r="O2391" i="3" s="1"/>
  <c r="M2392" i="3"/>
  <c r="O2392" i="3" s="1" a="1"/>
  <c r="O2392" i="3" s="1"/>
  <c r="M2393" i="3"/>
  <c r="O2393" i="3" s="1" a="1"/>
  <c r="O2393" i="3" s="1"/>
  <c r="M2394" i="3"/>
  <c r="O2394" i="3" s="1" a="1"/>
  <c r="O2394" i="3" s="1"/>
  <c r="M2395" i="3"/>
  <c r="M2396" i="3"/>
  <c r="M2397" i="3"/>
  <c r="O2397" i="3" s="1" a="1"/>
  <c r="O2397" i="3" s="1"/>
  <c r="M2398" i="3"/>
  <c r="O2398" i="3" s="1" a="1"/>
  <c r="O2398" i="3" s="1"/>
  <c r="M2399" i="3"/>
  <c r="O2399" i="3" s="1" a="1"/>
  <c r="O2399" i="3" s="1"/>
  <c r="M2400" i="3"/>
  <c r="O2400" i="3" s="1" a="1"/>
  <c r="O2400" i="3" s="1"/>
  <c r="M2401" i="3"/>
  <c r="O2401" i="3" s="1" a="1"/>
  <c r="O2401" i="3" s="1"/>
  <c r="M2402" i="3"/>
  <c r="O2402" i="3" s="1" a="1"/>
  <c r="O2402" i="3" s="1"/>
  <c r="M2403" i="3"/>
  <c r="O2403" i="3" s="1" a="1"/>
  <c r="O2403" i="3" s="1"/>
  <c r="M2404" i="3"/>
  <c r="M2405" i="3"/>
  <c r="O2405" i="3" s="1" a="1"/>
  <c r="O2405" i="3" s="1"/>
  <c r="M2406" i="3"/>
  <c r="O2406" i="3" s="1" a="1"/>
  <c r="O2406" i="3" s="1"/>
  <c r="M2407" i="3"/>
  <c r="M2408" i="3"/>
  <c r="O2408" i="3" s="1" a="1"/>
  <c r="O2408" i="3" s="1"/>
  <c r="M2409" i="3"/>
  <c r="M2410" i="3"/>
  <c r="N2410" i="3" s="1"/>
  <c r="M2411" i="3"/>
  <c r="M2412" i="3"/>
  <c r="O2412" i="3" s="1" a="1"/>
  <c r="O2412" i="3" s="1"/>
  <c r="M2413" i="3"/>
  <c r="O2413" i="3" s="1" a="1"/>
  <c r="O2413" i="3" s="1"/>
  <c r="M2414" i="3"/>
  <c r="M2415" i="3"/>
  <c r="O2415" i="3" s="1" a="1"/>
  <c r="O2415" i="3" s="1"/>
  <c r="M2416" i="3"/>
  <c r="M2417" i="3"/>
  <c r="O2417" i="3" s="1" a="1"/>
  <c r="O2417" i="3" s="1"/>
  <c r="M2418" i="3"/>
  <c r="O2418" i="3" s="1" a="1"/>
  <c r="O2418" i="3" s="1"/>
  <c r="M2419" i="3"/>
  <c r="O2419" i="3" s="1" a="1"/>
  <c r="O2419" i="3" s="1"/>
  <c r="M2420" i="3"/>
  <c r="O2420" i="3" s="1" a="1"/>
  <c r="O2420" i="3" s="1"/>
  <c r="M2421" i="3"/>
  <c r="O2421" i="3" s="1" a="1"/>
  <c r="O2421" i="3" s="1"/>
  <c r="M2422" i="3"/>
  <c r="O2422" i="3" s="1" a="1"/>
  <c r="O2422" i="3" s="1"/>
  <c r="M2423" i="3"/>
  <c r="M2424" i="3"/>
  <c r="M2425" i="3"/>
  <c r="O2425" i="3" s="1" a="1"/>
  <c r="O2425" i="3" s="1"/>
  <c r="M2426" i="3"/>
  <c r="O2426" i="3" s="1" a="1"/>
  <c r="O2426" i="3" s="1"/>
  <c r="M2427" i="3"/>
  <c r="O2427" i="3" s="1" a="1"/>
  <c r="O2427" i="3" s="1"/>
  <c r="M2428" i="3"/>
  <c r="N2428" i="3" s="1"/>
  <c r="M2429" i="3"/>
  <c r="O2429" i="3" s="1" a="1"/>
  <c r="O2429" i="3" s="1"/>
  <c r="M2430" i="3"/>
  <c r="O2430" i="3" s="1" a="1"/>
  <c r="O2430" i="3" s="1"/>
  <c r="M2431" i="3"/>
  <c r="O2431" i="3" s="1" a="1"/>
  <c r="O2431" i="3" s="1"/>
  <c r="M2432" i="3"/>
  <c r="M2433" i="3"/>
  <c r="O2433" i="3" s="1" a="1"/>
  <c r="O2433" i="3" s="1"/>
  <c r="M2434" i="3"/>
  <c r="O2434" i="3" s="1" a="1"/>
  <c r="O2434" i="3" s="1"/>
  <c r="M2435" i="3"/>
  <c r="O2435" i="3" s="1" a="1"/>
  <c r="O2435" i="3" s="1"/>
  <c r="M2436" i="3"/>
  <c r="O2436" i="3" s="1" a="1"/>
  <c r="O2436" i="3" s="1"/>
  <c r="M2437" i="3"/>
  <c r="O2437" i="3" s="1" a="1"/>
  <c r="O2437" i="3" s="1"/>
  <c r="M2438" i="3"/>
  <c r="O2438" i="3" s="1" a="1"/>
  <c r="O2438" i="3" s="1"/>
  <c r="M2439" i="3"/>
  <c r="O2439" i="3" s="1" a="1"/>
  <c r="O2439" i="3" s="1"/>
  <c r="M2440" i="3"/>
  <c r="M2441" i="3"/>
  <c r="O2441" i="3" s="1" a="1"/>
  <c r="O2441" i="3" s="1"/>
  <c r="M2442" i="3"/>
  <c r="M2443" i="3"/>
  <c r="O2443" i="3" s="1" a="1"/>
  <c r="O2443" i="3" s="1"/>
  <c r="M2444" i="3"/>
  <c r="M2445" i="3"/>
  <c r="O2445" i="3" s="1" a="1"/>
  <c r="O2445" i="3" s="1"/>
  <c r="M2446" i="3"/>
  <c r="O2446" i="3" s="1" a="1"/>
  <c r="O2446" i="3" s="1"/>
  <c r="M2447" i="3"/>
  <c r="O2447" i="3" s="1" a="1"/>
  <c r="O2447" i="3" s="1"/>
  <c r="M2448" i="3"/>
  <c r="O2448" i="3" s="1" a="1"/>
  <c r="O2448" i="3" s="1"/>
  <c r="M2449" i="3"/>
  <c r="O2449" i="3" s="1" a="1"/>
  <c r="O2449" i="3" s="1"/>
  <c r="M2450" i="3"/>
  <c r="N2450" i="3" s="1"/>
  <c r="M2451" i="3"/>
  <c r="O2451" i="3" s="1" a="1"/>
  <c r="O2451" i="3" s="1"/>
  <c r="M2452" i="3"/>
  <c r="N2452" i="3" s="1"/>
  <c r="M2453" i="3"/>
  <c r="O2453" i="3" s="1" a="1"/>
  <c r="O2453" i="3" s="1"/>
  <c r="M2454" i="3"/>
  <c r="O2454" i="3" s="1" a="1"/>
  <c r="O2454" i="3" s="1"/>
  <c r="M2455" i="3"/>
  <c r="M2456" i="3"/>
  <c r="O2456" i="3" s="1" a="1"/>
  <c r="O2456" i="3" s="1"/>
  <c r="M2457" i="3"/>
  <c r="O2457" i="3" s="1" a="1"/>
  <c r="O2457" i="3" s="1"/>
  <c r="M2458" i="3"/>
  <c r="O2458" i="3" s="1" a="1"/>
  <c r="O2458" i="3" s="1"/>
  <c r="M2459" i="3"/>
  <c r="O2459" i="3" s="1" a="1"/>
  <c r="O2459" i="3" s="1"/>
  <c r="M2460" i="3"/>
  <c r="O2460" i="3" s="1" a="1"/>
  <c r="O2460" i="3" s="1"/>
  <c r="M2461" i="3"/>
  <c r="O2461" i="3" s="1" a="1"/>
  <c r="O2461" i="3" s="1"/>
  <c r="M2462" i="3"/>
  <c r="O2462" i="3" s="1" a="1"/>
  <c r="O2462" i="3" s="1"/>
  <c r="M2463" i="3"/>
  <c r="O2463" i="3" s="1" a="1"/>
  <c r="O2463" i="3" s="1"/>
  <c r="M2464" i="3"/>
  <c r="N2464" i="3" s="1"/>
  <c r="M2465" i="3"/>
  <c r="O2465" i="3" s="1" a="1"/>
  <c r="O2465" i="3" s="1"/>
  <c r="M2466" i="3"/>
  <c r="O2466" i="3" s="1" a="1"/>
  <c r="O2466" i="3" s="1"/>
  <c r="M2467" i="3"/>
  <c r="M2468" i="3"/>
  <c r="M2469" i="3"/>
  <c r="O2469" i="3" s="1" a="1"/>
  <c r="O2469" i="3" s="1"/>
  <c r="M2470" i="3"/>
  <c r="N2470" i="3" s="1"/>
  <c r="M2471" i="3"/>
  <c r="O2471" i="3" s="1" a="1"/>
  <c r="O2471" i="3" s="1"/>
  <c r="M2472" i="3"/>
  <c r="M2473" i="3"/>
  <c r="O2473" i="3" s="1" a="1"/>
  <c r="O2473" i="3" s="1"/>
  <c r="M2474" i="3"/>
  <c r="O2474" i="3" s="1" a="1"/>
  <c r="O2474" i="3" s="1"/>
  <c r="M2475" i="3"/>
  <c r="O2475" i="3" s="1" a="1"/>
  <c r="O2475" i="3" s="1"/>
  <c r="M2476" i="3"/>
  <c r="M2477" i="3"/>
  <c r="O2477" i="3" s="1" a="1"/>
  <c r="O2477" i="3" s="1"/>
  <c r="M2478" i="3"/>
  <c r="M2479" i="3"/>
  <c r="O2479" i="3" s="1" a="1"/>
  <c r="O2479" i="3" s="1"/>
  <c r="M2480" i="3"/>
  <c r="O2480" i="3" s="1" a="1"/>
  <c r="O2480" i="3" s="1"/>
  <c r="M2481" i="3"/>
  <c r="O2481" i="3" s="1" a="1"/>
  <c r="O2481" i="3" s="1"/>
  <c r="M2482" i="3"/>
  <c r="O2482" i="3" s="1" a="1"/>
  <c r="O2482" i="3" s="1"/>
  <c r="M2483" i="3"/>
  <c r="O2483" i="3" s="1" a="1"/>
  <c r="O2483" i="3" s="1"/>
  <c r="M2484" i="3"/>
  <c r="O2484" i="3" s="1" a="1"/>
  <c r="O2484" i="3" s="1"/>
  <c r="M2485" i="3"/>
  <c r="O2485" i="3" s="1" a="1"/>
  <c r="O2485" i="3" s="1"/>
  <c r="M2486" i="3"/>
  <c r="O2486" i="3" s="1" a="1"/>
  <c r="O2486" i="3" s="1"/>
  <c r="M2487" i="3"/>
  <c r="O2487" i="3" s="1" a="1"/>
  <c r="O2487" i="3" s="1"/>
  <c r="M2488" i="3"/>
  <c r="O2488" i="3" s="1" a="1"/>
  <c r="O2488" i="3" s="1"/>
  <c r="M2489" i="3"/>
  <c r="O2489" i="3" s="1" a="1"/>
  <c r="O2489" i="3" s="1"/>
  <c r="M2490" i="3"/>
  <c r="O2490" i="3" s="1" a="1"/>
  <c r="O2490" i="3" s="1"/>
  <c r="M2491" i="3"/>
  <c r="N2491" i="3" s="1"/>
  <c r="M2492" i="3"/>
  <c r="M2493" i="3"/>
  <c r="O2493" i="3" s="1" a="1"/>
  <c r="O2493" i="3" s="1"/>
  <c r="M2494" i="3"/>
  <c r="O2494" i="3" s="1" a="1"/>
  <c r="O2494" i="3" s="1"/>
  <c r="M2495" i="3"/>
  <c r="O2495" i="3" s="1" a="1"/>
  <c r="O2495" i="3" s="1"/>
  <c r="M2496" i="3"/>
  <c r="O2496" i="3" s="1" a="1"/>
  <c r="O2496" i="3" s="1"/>
  <c r="M2497" i="3"/>
  <c r="O2497" i="3" s="1" a="1"/>
  <c r="O2497" i="3" s="1"/>
  <c r="M2498" i="3"/>
  <c r="M2499" i="3"/>
  <c r="O2499" i="3" s="1" a="1"/>
  <c r="O2499" i="3" s="1"/>
  <c r="M2500" i="3"/>
  <c r="M2501" i="3"/>
  <c r="O2501" i="3" s="1" a="1"/>
  <c r="O2501" i="3" s="1"/>
  <c r="M2502" i="3"/>
  <c r="O2502" i="3" s="1" a="1"/>
  <c r="O2502" i="3" s="1"/>
  <c r="M2503" i="3"/>
  <c r="M2504" i="3"/>
  <c r="M2505" i="3"/>
  <c r="O2505" i="3" s="1" a="1"/>
  <c r="O2505" i="3" s="1"/>
  <c r="M2506" i="3"/>
  <c r="O2506" i="3" s="1" a="1"/>
  <c r="O2506" i="3" s="1"/>
  <c r="M2507" i="3"/>
  <c r="O2507" i="3" s="1" a="1"/>
  <c r="O2507" i="3" s="1"/>
  <c r="M2508" i="3"/>
  <c r="M2509" i="3"/>
  <c r="O2509" i="3" s="1" a="1"/>
  <c r="O2509" i="3" s="1"/>
  <c r="M2510" i="3"/>
  <c r="O2510" i="3" s="1" a="1"/>
  <c r="O2510" i="3" s="1"/>
  <c r="M2511" i="3"/>
  <c r="O2511" i="3" s="1" a="1"/>
  <c r="O2511" i="3" s="1"/>
  <c r="M2512" i="3"/>
  <c r="M2513" i="3"/>
  <c r="O2513" i="3" s="1" a="1"/>
  <c r="O2513" i="3" s="1"/>
  <c r="M2514" i="3"/>
  <c r="M2515" i="3"/>
  <c r="M2516" i="3"/>
  <c r="O2516" i="3" s="1" a="1"/>
  <c r="O2516" i="3" s="1"/>
  <c r="M2517" i="3"/>
  <c r="O2517" i="3" s="1" a="1"/>
  <c r="O2517" i="3" s="1"/>
  <c r="M2518" i="3"/>
  <c r="O2518" i="3" s="1" a="1"/>
  <c r="O2518" i="3" s="1"/>
  <c r="M2519" i="3"/>
  <c r="O2519" i="3" s="1" a="1"/>
  <c r="O2519" i="3" s="1"/>
  <c r="M2520" i="3"/>
  <c r="O2520" i="3" s="1" a="1"/>
  <c r="O2520" i="3" s="1"/>
  <c r="M2521" i="3"/>
  <c r="O2521" i="3" s="1" a="1"/>
  <c r="O2521" i="3" s="1"/>
  <c r="M2522" i="3"/>
  <c r="O2522" i="3" s="1" a="1"/>
  <c r="O2522" i="3" s="1"/>
  <c r="M2523" i="3"/>
  <c r="O2523" i="3" s="1" a="1"/>
  <c r="O2523" i="3" s="1"/>
  <c r="M2524" i="3"/>
  <c r="O2524" i="3" s="1" a="1"/>
  <c r="O2524" i="3" s="1"/>
  <c r="M2525" i="3"/>
  <c r="O2525" i="3" s="1" a="1"/>
  <c r="O2525" i="3" s="1"/>
  <c r="M2526" i="3"/>
  <c r="O2526" i="3" s="1" a="1"/>
  <c r="O2526" i="3" s="1"/>
  <c r="M2527" i="3"/>
  <c r="M2528" i="3"/>
  <c r="M2529" i="3"/>
  <c r="O2529" i="3" s="1" a="1"/>
  <c r="O2529" i="3" s="1"/>
  <c r="M2530" i="3"/>
  <c r="M2531" i="3"/>
  <c r="O2531" i="3" s="1" a="1"/>
  <c r="O2531" i="3" s="1"/>
  <c r="M2532" i="3"/>
  <c r="O2532" i="3" s="1" a="1"/>
  <c r="O2532" i="3" s="1"/>
  <c r="M2533" i="3"/>
  <c r="O2533" i="3" s="1" a="1"/>
  <c r="O2533" i="3" s="1"/>
  <c r="M2534" i="3"/>
  <c r="N2534" i="3" s="1"/>
  <c r="M2535" i="3"/>
  <c r="O2535" i="3" s="1" a="1"/>
  <c r="O2535" i="3" s="1"/>
  <c r="M2536" i="3"/>
  <c r="M2537" i="3"/>
  <c r="O2537" i="3" s="1" a="1"/>
  <c r="O2537" i="3" s="1"/>
  <c r="M2538" i="3"/>
  <c r="O2538" i="3" s="1" a="1"/>
  <c r="O2538" i="3" s="1"/>
  <c r="M2539" i="3"/>
  <c r="O2539" i="3" s="1" a="1"/>
  <c r="O2539" i="3" s="1"/>
  <c r="M2540" i="3"/>
  <c r="M2541" i="3"/>
  <c r="O2541" i="3" s="1" a="1"/>
  <c r="O2541" i="3" s="1"/>
  <c r="M2542" i="3"/>
  <c r="N2542" i="3" s="1"/>
  <c r="M2543" i="3"/>
  <c r="O2543" i="3" s="1" a="1"/>
  <c r="O2543" i="3" s="1"/>
  <c r="M2544" i="3"/>
  <c r="M2545" i="3"/>
  <c r="O2545" i="3" s="1" a="1"/>
  <c r="O2545" i="3" s="1"/>
  <c r="M2546" i="3"/>
  <c r="O2546" i="3" s="1" a="1"/>
  <c r="O2546" i="3" s="1"/>
  <c r="M2547" i="3"/>
  <c r="O2547" i="3" s="1" a="1"/>
  <c r="O2547" i="3" s="1"/>
  <c r="M2548" i="3"/>
  <c r="M2549" i="3"/>
  <c r="O2549" i="3" s="1" a="1"/>
  <c r="O2549" i="3" s="1"/>
  <c r="M2550" i="3"/>
  <c r="O2550" i="3" s="1" a="1"/>
  <c r="O2550" i="3" s="1"/>
  <c r="M2551" i="3"/>
  <c r="M2552" i="3"/>
  <c r="O2552" i="3" s="1" a="1"/>
  <c r="O2552" i="3" s="1"/>
  <c r="M2553" i="3"/>
  <c r="O2553" i="3" s="1" a="1"/>
  <c r="O2553" i="3" s="1"/>
  <c r="M2554" i="3"/>
  <c r="O2554" i="3" s="1" a="1"/>
  <c r="O2554" i="3" s="1"/>
  <c r="M2555" i="3"/>
  <c r="O2555" i="3" s="1" a="1"/>
  <c r="O2555" i="3" s="1"/>
  <c r="M2556" i="3"/>
  <c r="O2556" i="3" s="1" a="1"/>
  <c r="O2556" i="3" s="1"/>
  <c r="M2557" i="3"/>
  <c r="O2557" i="3" s="1" a="1"/>
  <c r="O2557" i="3" s="1"/>
  <c r="M2558" i="3"/>
  <c r="O2558" i="3" s="1" a="1"/>
  <c r="O2558" i="3" s="1"/>
  <c r="M2559" i="3"/>
  <c r="O2559" i="3" s="1" a="1"/>
  <c r="O2559" i="3" s="1"/>
  <c r="M2560" i="3"/>
  <c r="O2560" i="3" s="1" a="1"/>
  <c r="O2560" i="3" s="1"/>
  <c r="M2561" i="3"/>
  <c r="O2561" i="3" s="1" a="1"/>
  <c r="O2561" i="3" s="1"/>
  <c r="M2562" i="3"/>
  <c r="O2562" i="3" s="1" a="1"/>
  <c r="O2562" i="3" s="1"/>
  <c r="M2563" i="3"/>
  <c r="M2564" i="3"/>
  <c r="M2565" i="3"/>
  <c r="O2565" i="3" s="1" a="1"/>
  <c r="O2565" i="3" s="1"/>
  <c r="M2566" i="3"/>
  <c r="O2566" i="3" s="1" a="1"/>
  <c r="O2566" i="3" s="1"/>
  <c r="M2567" i="3"/>
  <c r="O2567" i="3" s="1" a="1"/>
  <c r="O2567" i="3" s="1"/>
  <c r="M2568" i="3"/>
  <c r="M2569" i="3"/>
  <c r="O2569" i="3" s="1" a="1"/>
  <c r="O2569" i="3" s="1"/>
  <c r="M2570" i="3"/>
  <c r="N2570" i="3" s="1"/>
  <c r="M2571" i="3"/>
  <c r="O2571" i="3" s="1" a="1"/>
  <c r="O2571" i="3" s="1"/>
  <c r="M2572" i="3"/>
  <c r="M2573" i="3"/>
  <c r="O2573" i="3" s="1" a="1"/>
  <c r="O2573" i="3" s="1"/>
  <c r="M2574" i="3"/>
  <c r="O2574" i="3" s="1" a="1"/>
  <c r="O2574" i="3" s="1"/>
  <c r="M2575" i="3"/>
  <c r="M2576" i="3"/>
  <c r="M2577" i="3"/>
  <c r="O2577" i="3" s="1" a="1"/>
  <c r="O2577" i="3" s="1"/>
  <c r="M2578" i="3"/>
  <c r="M2579" i="3"/>
  <c r="O2579" i="3" s="1" a="1"/>
  <c r="O2579" i="3" s="1"/>
  <c r="M2580" i="3"/>
  <c r="O2580" i="3" s="1" a="1"/>
  <c r="O2580" i="3" s="1"/>
  <c r="M2581" i="3"/>
  <c r="O2581" i="3" s="1" a="1"/>
  <c r="O2581" i="3" s="1"/>
  <c r="M2582" i="3"/>
  <c r="O2582" i="3" s="1" a="1"/>
  <c r="O2582" i="3" s="1"/>
  <c r="M2583" i="3"/>
  <c r="O2583" i="3" s="1" a="1"/>
  <c r="O2583" i="3" s="1"/>
  <c r="M2584" i="3"/>
  <c r="O2584" i="3" s="1" a="1"/>
  <c r="O2584" i="3" s="1"/>
  <c r="M2585" i="3"/>
  <c r="O2585" i="3" s="1" a="1"/>
  <c r="O2585" i="3" s="1"/>
  <c r="M2586" i="3"/>
  <c r="M2587" i="3"/>
  <c r="M2588" i="3"/>
  <c r="O2588" i="3" s="1" a="1"/>
  <c r="O2588" i="3" s="1"/>
  <c r="M2589" i="3"/>
  <c r="O2589" i="3" s="1" a="1"/>
  <c r="O2589" i="3" s="1"/>
  <c r="M2590" i="3"/>
  <c r="O2590" i="3" s="1" a="1"/>
  <c r="O2590" i="3" s="1"/>
  <c r="M2591" i="3"/>
  <c r="O2591" i="3" s="1" a="1"/>
  <c r="O2591" i="3" s="1"/>
  <c r="M2592" i="3"/>
  <c r="O2592" i="3" s="1" a="1"/>
  <c r="O2592" i="3" s="1"/>
  <c r="M2593" i="3"/>
  <c r="O2593" i="3" s="1" a="1"/>
  <c r="O2593" i="3" s="1"/>
  <c r="M2594" i="3"/>
  <c r="O2594" i="3" s="1" a="1"/>
  <c r="O2594" i="3" s="1"/>
  <c r="M2595" i="3"/>
  <c r="O2595" i="3" s="1" a="1"/>
  <c r="O2595" i="3" s="1"/>
  <c r="M2596" i="3"/>
  <c r="O2596" i="3" s="1" a="1"/>
  <c r="O2596" i="3" s="1"/>
  <c r="M2597" i="3"/>
  <c r="O2597" i="3" s="1" a="1"/>
  <c r="O2597" i="3" s="1"/>
  <c r="M2598" i="3"/>
  <c r="O2598" i="3" s="1" a="1"/>
  <c r="O2598" i="3" s="1"/>
  <c r="M2599" i="3"/>
  <c r="M2600" i="3"/>
  <c r="M2601" i="3"/>
  <c r="O2601" i="3" s="1" a="1"/>
  <c r="O2601" i="3" s="1"/>
  <c r="M2602" i="3"/>
  <c r="M2603" i="3"/>
  <c r="O2603" i="3" s="1" a="1"/>
  <c r="O2603" i="3" s="1"/>
  <c r="M2604" i="3"/>
  <c r="M2605" i="3"/>
  <c r="O2605" i="3" s="1" a="1"/>
  <c r="O2605" i="3" s="1"/>
  <c r="M2606" i="3"/>
  <c r="N2606" i="3" s="1"/>
  <c r="M2607" i="3"/>
  <c r="O2607" i="3" s="1" a="1"/>
  <c r="O2607" i="3" s="1"/>
  <c r="M2608" i="3"/>
  <c r="N2608" i="3" s="1"/>
  <c r="M2609" i="3"/>
  <c r="O2609" i="3" s="1" a="1"/>
  <c r="O2609" i="3" s="1"/>
  <c r="M2610" i="3"/>
  <c r="O2610" i="3" s="1" a="1"/>
  <c r="O2610" i="3" s="1"/>
  <c r="M2611" i="3"/>
  <c r="M2612" i="3"/>
  <c r="M2613" i="3"/>
  <c r="O2613" i="3" s="1" a="1"/>
  <c r="O2613" i="3" s="1"/>
  <c r="M2614" i="3"/>
  <c r="O2614" i="3" s="1" a="1"/>
  <c r="O2614" i="3" s="1"/>
  <c r="M2615" i="3"/>
  <c r="O2615" i="3" s="1" a="1"/>
  <c r="O2615" i="3" s="1"/>
  <c r="M2616" i="3"/>
  <c r="O2616" i="3" s="1" a="1"/>
  <c r="O2616" i="3" s="1"/>
  <c r="M2617" i="3"/>
  <c r="O2617" i="3" s="1" a="1"/>
  <c r="O2617" i="3" s="1"/>
  <c r="M2618" i="3"/>
  <c r="O2618" i="3" s="1" a="1"/>
  <c r="O2618" i="3" s="1"/>
  <c r="M2619" i="3"/>
  <c r="O2619" i="3" s="1" a="1"/>
  <c r="O2619" i="3" s="1"/>
  <c r="M2620" i="3"/>
  <c r="O2620" i="3" s="1" a="1"/>
  <c r="O2620" i="3" s="1"/>
  <c r="M2621" i="3"/>
  <c r="O2621" i="3" s="1" a="1"/>
  <c r="O2621" i="3" s="1"/>
  <c r="M2622" i="3"/>
  <c r="O2622" i="3" s="1" a="1"/>
  <c r="O2622" i="3" s="1"/>
  <c r="M2623" i="3"/>
  <c r="M2624" i="3"/>
  <c r="O2624" i="3" s="1" a="1"/>
  <c r="O2624" i="3" s="1"/>
  <c r="M2625" i="3"/>
  <c r="O2625" i="3" s="1" a="1"/>
  <c r="O2625" i="3" s="1"/>
  <c r="M2626" i="3"/>
  <c r="O2626" i="3" s="1" a="1"/>
  <c r="O2626" i="3" s="1"/>
  <c r="M2627" i="3"/>
  <c r="O2627" i="3" s="1" a="1"/>
  <c r="O2627" i="3" s="1"/>
  <c r="M2628" i="3"/>
  <c r="O2628" i="3" s="1" a="1"/>
  <c r="O2628" i="3" s="1"/>
  <c r="M2629" i="3"/>
  <c r="O2629" i="3" s="1" a="1"/>
  <c r="O2629" i="3" s="1"/>
  <c r="M2630" i="3"/>
  <c r="N2630" i="3" s="1"/>
  <c r="M2631" i="3"/>
  <c r="O2631" i="3" s="1" a="1"/>
  <c r="O2631" i="3" s="1"/>
  <c r="M2632" i="3"/>
  <c r="O2632" i="3" s="1" a="1"/>
  <c r="O2632" i="3" s="1"/>
  <c r="M2633" i="3"/>
  <c r="O2633" i="3" s="1" a="1"/>
  <c r="O2633" i="3" s="1"/>
  <c r="M2634" i="3"/>
  <c r="M2635" i="3"/>
  <c r="M2636" i="3"/>
  <c r="M2637" i="3"/>
  <c r="O2637" i="3" s="1" a="1"/>
  <c r="O2637" i="3" s="1"/>
  <c r="M2638" i="3"/>
  <c r="M2639" i="3"/>
  <c r="O2639" i="3" s="1" a="1"/>
  <c r="O2639" i="3" s="1"/>
  <c r="M2640" i="3"/>
  <c r="O2640" i="3" s="1" a="1"/>
  <c r="O2640" i="3" s="1"/>
  <c r="M2641" i="3"/>
  <c r="O2641" i="3" s="1" a="1"/>
  <c r="O2641" i="3" s="1"/>
  <c r="M2642" i="3"/>
  <c r="N2642" i="3" s="1"/>
  <c r="M2643" i="3"/>
  <c r="O2643" i="3" s="1" a="1"/>
  <c r="O2643" i="3" s="1"/>
  <c r="M2644" i="3"/>
  <c r="N2644" i="3" s="1"/>
  <c r="M2645" i="3"/>
  <c r="O2645" i="3" s="1" a="1"/>
  <c r="O2645" i="3" s="1"/>
  <c r="M2646" i="3"/>
  <c r="O2646" i="3" s="1" a="1"/>
  <c r="O2646" i="3" s="1"/>
  <c r="M2647" i="3"/>
  <c r="M2648" i="3"/>
  <c r="N2648" i="3" s="1"/>
  <c r="M2649" i="3"/>
  <c r="O2649" i="3" s="1" a="1"/>
  <c r="O2649" i="3" s="1"/>
  <c r="M2650" i="3"/>
  <c r="O2650" i="3" s="1" a="1"/>
  <c r="O2650" i="3" s="1"/>
  <c r="M2651" i="3"/>
  <c r="O2651" i="3" s="1" a="1"/>
  <c r="O2651" i="3" s="1"/>
  <c r="M2652" i="3"/>
  <c r="O2652" i="3" s="1" a="1"/>
  <c r="O2652" i="3" s="1"/>
  <c r="M2653" i="3"/>
  <c r="O2653" i="3" s="1" a="1"/>
  <c r="O2653" i="3" s="1"/>
  <c r="M2654" i="3"/>
  <c r="O2654" i="3" s="1" a="1"/>
  <c r="O2654" i="3" s="1"/>
  <c r="M2655" i="3"/>
  <c r="O2655" i="3" s="1" a="1"/>
  <c r="O2655" i="3" s="1"/>
  <c r="M2656" i="3"/>
  <c r="O2656" i="3" s="1" a="1"/>
  <c r="O2656" i="3" s="1"/>
  <c r="M2657" i="3"/>
  <c r="O2657" i="3" s="1" a="1"/>
  <c r="O2657" i="3" s="1"/>
  <c r="M2658" i="3"/>
  <c r="O2658" i="3" s="1" a="1"/>
  <c r="O2658" i="3" s="1"/>
  <c r="M2659" i="3"/>
  <c r="M2660" i="3"/>
  <c r="O2660" i="3" s="1" a="1"/>
  <c r="O2660" i="3" s="1"/>
  <c r="M2661" i="3"/>
  <c r="O2661" i="3" s="1" a="1"/>
  <c r="O2661" i="3" s="1"/>
  <c r="M2662" i="3"/>
  <c r="O2662" i="3" s="1" a="1"/>
  <c r="O2662" i="3" s="1"/>
  <c r="M2663" i="3"/>
  <c r="O2663" i="3" s="1" a="1"/>
  <c r="O2663" i="3" s="1"/>
  <c r="M2664" i="3"/>
  <c r="O2664" i="3" s="1" a="1"/>
  <c r="O2664" i="3" s="1"/>
  <c r="M2665" i="3"/>
  <c r="O2665" i="3" s="1" a="1"/>
  <c r="O2665" i="3" s="1"/>
  <c r="M2666" i="3"/>
  <c r="O2666" i="3" s="1" a="1"/>
  <c r="O2666" i="3" s="1"/>
  <c r="M2667" i="3"/>
  <c r="O2667" i="3" s="1" a="1"/>
  <c r="O2667" i="3" s="1"/>
  <c r="M2668" i="3"/>
  <c r="M2669" i="3"/>
  <c r="O2669" i="3" s="1" a="1"/>
  <c r="O2669" i="3" s="1"/>
  <c r="M2670" i="3"/>
  <c r="M2671" i="3"/>
  <c r="M2672" i="3"/>
  <c r="M2673" i="3"/>
  <c r="O2673" i="3" s="1" a="1"/>
  <c r="O2673" i="3" s="1"/>
  <c r="M2674" i="3"/>
  <c r="O2674" i="3" s="1" a="1"/>
  <c r="O2674" i="3" s="1"/>
  <c r="M2675" i="3"/>
  <c r="O2675" i="3" s="1" a="1"/>
  <c r="O2675" i="3" s="1"/>
  <c r="M2676" i="3"/>
  <c r="O2676" i="3" s="1" a="1"/>
  <c r="O2676" i="3" s="1"/>
  <c r="M2677" i="3"/>
  <c r="O2677" i="3" s="1" a="1"/>
  <c r="O2677" i="3" s="1"/>
  <c r="M2678" i="3"/>
  <c r="M2679" i="3"/>
  <c r="O2679" i="3" s="1" a="1"/>
  <c r="O2679" i="3" s="1"/>
  <c r="M2680" i="3"/>
  <c r="N2680" i="3" s="1"/>
  <c r="M2681" i="3"/>
  <c r="O2681" i="3" s="1" a="1"/>
  <c r="O2681" i="3" s="1"/>
  <c r="M2682" i="3"/>
  <c r="O2682" i="3" s="1" a="1"/>
  <c r="O2682" i="3" s="1"/>
  <c r="M2683" i="3"/>
  <c r="M2684" i="3"/>
  <c r="M2685" i="3"/>
  <c r="O2685" i="3" s="1" a="1"/>
  <c r="O2685" i="3" s="1"/>
  <c r="M2686" i="3"/>
  <c r="M2687" i="3"/>
  <c r="O2687" i="3" s="1" a="1"/>
  <c r="O2687" i="3" s="1"/>
  <c r="M2688" i="3"/>
  <c r="O2688" i="3" s="1" a="1"/>
  <c r="O2688" i="3" s="1"/>
  <c r="M2689" i="3"/>
  <c r="O2689" i="3" s="1" a="1"/>
  <c r="O2689" i="3" s="1"/>
  <c r="M2690" i="3"/>
  <c r="O2690" i="3" s="1" a="1"/>
  <c r="O2690" i="3" s="1"/>
  <c r="M2691" i="3"/>
  <c r="O2691" i="3" s="1" a="1"/>
  <c r="O2691" i="3" s="1"/>
  <c r="M2692" i="3"/>
  <c r="O2692" i="3" s="1" a="1"/>
  <c r="O2692" i="3" s="1"/>
  <c r="M2693" i="3"/>
  <c r="O2693" i="3" s="1" a="1"/>
  <c r="O2693" i="3" s="1"/>
  <c r="M2694" i="3"/>
  <c r="O2694" i="3" s="1" a="1"/>
  <c r="O2694" i="3" s="1"/>
  <c r="M2695" i="3"/>
  <c r="M2696" i="3"/>
  <c r="O2696" i="3" s="1" a="1"/>
  <c r="O2696" i="3" s="1"/>
  <c r="M2697" i="3"/>
  <c r="O2697" i="3" s="1" a="1"/>
  <c r="O2697" i="3" s="1"/>
  <c r="M2698" i="3"/>
  <c r="O2698" i="3" s="1" a="1"/>
  <c r="O2698" i="3" s="1"/>
  <c r="M2699" i="3"/>
  <c r="O2699" i="3" s="1" a="1"/>
  <c r="O2699" i="3" s="1"/>
  <c r="M2700" i="3"/>
  <c r="O2700" i="3" s="1" a="1"/>
  <c r="O2700" i="3" s="1"/>
  <c r="M2701" i="3"/>
  <c r="O2701" i="3" s="1" a="1"/>
  <c r="O2701" i="3" s="1"/>
  <c r="M2702" i="3"/>
  <c r="O2702" i="3" s="1" a="1"/>
  <c r="O2702" i="3" s="1"/>
  <c r="M2703" i="3"/>
  <c r="O2703" i="3" s="1" a="1"/>
  <c r="O2703" i="3" s="1"/>
  <c r="M2704" i="3"/>
  <c r="N2704" i="3" s="1"/>
  <c r="M2705" i="3"/>
  <c r="O2705" i="3" s="1" a="1"/>
  <c r="O2705" i="3" s="1"/>
  <c r="M2706" i="3"/>
  <c r="O2706" i="3" s="1" a="1"/>
  <c r="O2706" i="3" s="1"/>
  <c r="M2707" i="3"/>
  <c r="M2708" i="3"/>
  <c r="M2709" i="3"/>
  <c r="O2709" i="3" s="1" a="1"/>
  <c r="O2709" i="3" s="1"/>
  <c r="M2710" i="3"/>
  <c r="M2711" i="3"/>
  <c r="O2711" i="3" s="1" a="1"/>
  <c r="O2711" i="3" s="1"/>
  <c r="M2712" i="3"/>
  <c r="O2712" i="3" s="1" a="1"/>
  <c r="O2712" i="3" s="1"/>
  <c r="M2713" i="3"/>
  <c r="O2713" i="3" s="1" a="1"/>
  <c r="O2713" i="3" s="1"/>
  <c r="M2714" i="3"/>
  <c r="M2715" i="3"/>
  <c r="O2715" i="3" s="1" a="1"/>
  <c r="O2715" i="3" s="1"/>
  <c r="M2716" i="3"/>
  <c r="M2717" i="3"/>
  <c r="O2717" i="3" s="1" a="1"/>
  <c r="O2717" i="3" s="1"/>
  <c r="M2718" i="3"/>
  <c r="O2718" i="3" s="1" a="1"/>
  <c r="O2718" i="3" s="1"/>
  <c r="M2719" i="3"/>
  <c r="M2720" i="3"/>
  <c r="O2720" i="3" s="1" a="1"/>
  <c r="O2720" i="3" s="1"/>
  <c r="M2721" i="3"/>
  <c r="O2721" i="3" s="1" a="1"/>
  <c r="O2721" i="3" s="1"/>
  <c r="M2722" i="3"/>
  <c r="O2722" i="3" s="1" a="1"/>
  <c r="O2722" i="3" s="1"/>
  <c r="M2723" i="3"/>
  <c r="O2723" i="3" s="1" a="1"/>
  <c r="O2723" i="3" s="1"/>
  <c r="M2724" i="3"/>
  <c r="O2724" i="3" s="1" a="1"/>
  <c r="O2724" i="3" s="1"/>
  <c r="M2725" i="3"/>
  <c r="O2725" i="3" s="1" a="1"/>
  <c r="O2725" i="3" s="1"/>
  <c r="M2726" i="3"/>
  <c r="O2726" i="3" s="1" a="1"/>
  <c r="O2726" i="3" s="1"/>
  <c r="M2727" i="3"/>
  <c r="O2727" i="3" s="1" a="1"/>
  <c r="O2727" i="3" s="1"/>
  <c r="M2728" i="3"/>
  <c r="O2728" i="3" s="1" a="1"/>
  <c r="O2728" i="3" s="1"/>
  <c r="M2729" i="3"/>
  <c r="O2729" i="3" s="1" a="1"/>
  <c r="O2729" i="3" s="1"/>
  <c r="M2730" i="3"/>
  <c r="M2731" i="3"/>
  <c r="M2732" i="3"/>
  <c r="M2733" i="3"/>
  <c r="O2733" i="3" s="1" a="1"/>
  <c r="O2733" i="3" s="1"/>
  <c r="M2734" i="3"/>
  <c r="O2734" i="3" s="1" a="1"/>
  <c r="O2734" i="3" s="1"/>
  <c r="M2735" i="3"/>
  <c r="O2735" i="3" s="1" a="1"/>
  <c r="O2735" i="3" s="1"/>
  <c r="M2736" i="3"/>
  <c r="O2736" i="3" s="1" a="1"/>
  <c r="O2736" i="3" s="1"/>
  <c r="M2737" i="3"/>
  <c r="O2737" i="3" s="1" a="1"/>
  <c r="O2737" i="3" s="1"/>
  <c r="M2738" i="3"/>
  <c r="N2738" i="3" s="1"/>
  <c r="M2739" i="3"/>
  <c r="O2739" i="3" s="1" a="1"/>
  <c r="O2739" i="3" s="1"/>
  <c r="M2740" i="3"/>
  <c r="M2741" i="3"/>
  <c r="O2741" i="3" s="1" a="1"/>
  <c r="O2741" i="3" s="1"/>
  <c r="M2742" i="3"/>
  <c r="M2743" i="3"/>
  <c r="M2744" i="3"/>
  <c r="M2745" i="3"/>
  <c r="O2745" i="3" s="1" a="1"/>
  <c r="O2745" i="3" s="1"/>
  <c r="M2746" i="3"/>
  <c r="O2746" i="3" s="1" a="1"/>
  <c r="O2746" i="3" s="1"/>
  <c r="M2747" i="3"/>
  <c r="O2747" i="3" s="1" a="1"/>
  <c r="O2747" i="3" s="1"/>
  <c r="M2748" i="3"/>
  <c r="O2748" i="3" s="1" a="1"/>
  <c r="O2748" i="3" s="1"/>
  <c r="M2749" i="3"/>
  <c r="O2749" i="3" s="1" a="1"/>
  <c r="O2749" i="3" s="1"/>
  <c r="M2750" i="3"/>
  <c r="O2750" i="3" s="1" a="1"/>
  <c r="O2750" i="3" s="1"/>
  <c r="M2751" i="3"/>
  <c r="O2751" i="3" s="1" a="1"/>
  <c r="O2751" i="3" s="1"/>
  <c r="M2752" i="3"/>
  <c r="M2753" i="3"/>
  <c r="O2753" i="3" s="1" a="1"/>
  <c r="O2753" i="3" s="1"/>
  <c r="M2754" i="3"/>
  <c r="O2754" i="3" s="1" a="1"/>
  <c r="O2754" i="3" s="1"/>
  <c r="M2755" i="3"/>
  <c r="O2755" i="3" s="1" a="1"/>
  <c r="O2755" i="3" s="1"/>
  <c r="M2756" i="3"/>
  <c r="O2756" i="3" s="1" a="1"/>
  <c r="O2756" i="3" s="1"/>
  <c r="M2757" i="3"/>
  <c r="O2757" i="3" s="1" a="1"/>
  <c r="O2757" i="3" s="1"/>
  <c r="M2758" i="3"/>
  <c r="O2758" i="3" s="1" a="1"/>
  <c r="O2758" i="3" s="1"/>
  <c r="M2759" i="3"/>
  <c r="O2759" i="3" s="1" a="1"/>
  <c r="O2759" i="3" s="1"/>
  <c r="M2760" i="3"/>
  <c r="O2760" i="3" s="1" a="1"/>
  <c r="O2760" i="3" s="1"/>
  <c r="M2761" i="3"/>
  <c r="O2761" i="3" s="1" a="1"/>
  <c r="O2761" i="3" s="1"/>
  <c r="M2762" i="3"/>
  <c r="O2762" i="3" s="1" a="1"/>
  <c r="O2762" i="3" s="1"/>
  <c r="M2763" i="3"/>
  <c r="O2763" i="3" s="1" a="1"/>
  <c r="O2763" i="3" s="1"/>
  <c r="M2764" i="3"/>
  <c r="M2765" i="3"/>
  <c r="O2765" i="3" s="1" a="1"/>
  <c r="O2765" i="3" s="1"/>
  <c r="M2766" i="3"/>
  <c r="M2767" i="3"/>
  <c r="M2768" i="3"/>
  <c r="M2769" i="3"/>
  <c r="O2769" i="3" s="1" a="1"/>
  <c r="O2769" i="3" s="1"/>
  <c r="M2770" i="3"/>
  <c r="O2770" i="3" s="1" a="1"/>
  <c r="O2770" i="3" s="1"/>
  <c r="M2771" i="3"/>
  <c r="O2771" i="3" s="1" a="1"/>
  <c r="O2771" i="3" s="1"/>
  <c r="M2772" i="3"/>
  <c r="O2772" i="3" s="1" a="1"/>
  <c r="O2772" i="3" s="1"/>
  <c r="M2773" i="3"/>
  <c r="O2773" i="3" s="1" a="1"/>
  <c r="O2773" i="3" s="1"/>
  <c r="M2774" i="3"/>
  <c r="N2774" i="3" s="1"/>
  <c r="M2775" i="3"/>
  <c r="O2775" i="3" s="1" a="1"/>
  <c r="O2775" i="3" s="1"/>
  <c r="M2776" i="3"/>
  <c r="O2776" i="3" s="1" a="1"/>
  <c r="O2776" i="3" s="1"/>
  <c r="M2777" i="3"/>
  <c r="O2777" i="3" s="1" a="1"/>
  <c r="O2777" i="3" s="1"/>
  <c r="M2778" i="3"/>
  <c r="M2779" i="3"/>
  <c r="M2780" i="3"/>
  <c r="O2780" i="3" s="1" a="1"/>
  <c r="O2780" i="3" s="1"/>
  <c r="M2781" i="3"/>
  <c r="O2781" i="3" s="1" a="1"/>
  <c r="O2781" i="3" s="1"/>
  <c r="M2782" i="3"/>
  <c r="O2782" i="3" s="1" a="1"/>
  <c r="O2782" i="3" s="1"/>
  <c r="M2783" i="3"/>
  <c r="O2783" i="3" s="1" a="1"/>
  <c r="O2783" i="3" s="1"/>
  <c r="M2784" i="3"/>
  <c r="O2784" i="3" s="1" a="1"/>
  <c r="O2784" i="3" s="1"/>
  <c r="M2785" i="3"/>
  <c r="O2785" i="3" s="1" a="1"/>
  <c r="O2785" i="3" s="1"/>
  <c r="M2786" i="3"/>
  <c r="M2787" i="3"/>
  <c r="O2787" i="3" s="1" a="1"/>
  <c r="O2787" i="3" s="1"/>
  <c r="M2788" i="3"/>
  <c r="M2789" i="3"/>
  <c r="O2789" i="3" s="1" a="1"/>
  <c r="O2789" i="3" s="1"/>
  <c r="M2790" i="3"/>
  <c r="O2790" i="3" s="1" a="1"/>
  <c r="O2790" i="3" s="1"/>
  <c r="M2791" i="3"/>
  <c r="M2792" i="3"/>
  <c r="M2793" i="3"/>
  <c r="O2793" i="3" s="1" a="1"/>
  <c r="O2793" i="3" s="1"/>
  <c r="M2794" i="3"/>
  <c r="N2794" i="3" s="1"/>
  <c r="M2795" i="3"/>
  <c r="O2795" i="3" s="1" a="1"/>
  <c r="O2795" i="3" s="1"/>
  <c r="M2796" i="3"/>
  <c r="O2796" i="3" s="1" a="1"/>
  <c r="O2796" i="3" s="1"/>
  <c r="M2797" i="3"/>
  <c r="O2797" i="3" s="1" a="1"/>
  <c r="O2797" i="3" s="1"/>
  <c r="M2798" i="3"/>
  <c r="N2798" i="3" s="1"/>
  <c r="M2799" i="3"/>
  <c r="O2799" i="3" s="1" a="1"/>
  <c r="O2799" i="3" s="1"/>
  <c r="M2800" i="3"/>
  <c r="M2801" i="3"/>
  <c r="O2801" i="3" s="1" a="1"/>
  <c r="O2801" i="3" s="1"/>
  <c r="M2802" i="3"/>
  <c r="O2802" i="3" s="1" a="1"/>
  <c r="O2802" i="3" s="1"/>
  <c r="M2803" i="3"/>
  <c r="M2804" i="3"/>
  <c r="O2804" i="3" s="1" a="1"/>
  <c r="O2804" i="3" s="1"/>
  <c r="M2805" i="3"/>
  <c r="O2805" i="3" s="1" a="1"/>
  <c r="O2805" i="3" s="1"/>
  <c r="M2806" i="3"/>
  <c r="O2806" i="3" s="1" a="1"/>
  <c r="O2806" i="3" s="1"/>
  <c r="M2807" i="3"/>
  <c r="O2807" i="3" s="1" a="1"/>
  <c r="O2807" i="3" s="1"/>
  <c r="M2808" i="3"/>
  <c r="N2808" i="3" s="1"/>
  <c r="M2809" i="3"/>
  <c r="O2809" i="3" s="1" a="1"/>
  <c r="O2809" i="3" s="1"/>
  <c r="M2810" i="3"/>
  <c r="O2810" i="3" s="1" a="1"/>
  <c r="O2810" i="3" s="1"/>
  <c r="M2811" i="3"/>
  <c r="O2811" i="3" s="1" a="1"/>
  <c r="O2811" i="3" s="1"/>
  <c r="M2812" i="3"/>
  <c r="O2812" i="3" s="1" a="1"/>
  <c r="O2812" i="3" s="1"/>
  <c r="M2813" i="3"/>
  <c r="O2813" i="3" s="1" a="1"/>
  <c r="O2813" i="3" s="1"/>
  <c r="M2814" i="3"/>
  <c r="M2815" i="3"/>
  <c r="M2816" i="3"/>
  <c r="M2817" i="3"/>
  <c r="O2817" i="3" s="1" a="1"/>
  <c r="O2817" i="3" s="1"/>
  <c r="M2818" i="3"/>
  <c r="O2818" i="3" s="1" a="1"/>
  <c r="O2818" i="3" s="1"/>
  <c r="M2819" i="3"/>
  <c r="O2819" i="3" s="1" a="1"/>
  <c r="O2819" i="3" s="1"/>
  <c r="M2820" i="3"/>
  <c r="O2820" i="3" s="1" a="1"/>
  <c r="O2820" i="3" s="1"/>
  <c r="M2821" i="3"/>
  <c r="O2821" i="3" s="1" a="1"/>
  <c r="O2821" i="3" s="1"/>
  <c r="M2822" i="3"/>
  <c r="N2822" i="3" s="1"/>
  <c r="M2823" i="3"/>
  <c r="O2823" i="3" s="1" a="1"/>
  <c r="O2823" i="3" s="1"/>
  <c r="M2824" i="3"/>
  <c r="M2825" i="3"/>
  <c r="O2825" i="3" s="1" a="1"/>
  <c r="O2825" i="3" s="1"/>
  <c r="M2826" i="3"/>
  <c r="M2827" i="3"/>
  <c r="O2827" i="3" s="1" a="1"/>
  <c r="O2827" i="3" s="1"/>
  <c r="M2828" i="3"/>
  <c r="M2829" i="3"/>
  <c r="O2829" i="3" s="1" a="1"/>
  <c r="O2829" i="3" s="1"/>
  <c r="M2830" i="3"/>
  <c r="O2830" i="3" s="1" a="1"/>
  <c r="O2830" i="3" s="1"/>
  <c r="M2831" i="3"/>
  <c r="O2831" i="3" s="1" a="1"/>
  <c r="O2831" i="3" s="1"/>
  <c r="M2832" i="3"/>
  <c r="O2832" i="3" s="1" a="1"/>
  <c r="O2832" i="3" s="1"/>
  <c r="M2833" i="3"/>
  <c r="O2833" i="3" s="1" a="1"/>
  <c r="O2833" i="3" s="1"/>
  <c r="M2834" i="3"/>
  <c r="O2834" i="3" s="1" a="1"/>
  <c r="O2834" i="3" s="1"/>
  <c r="M2835" i="3"/>
  <c r="O2835" i="3" s="1" a="1"/>
  <c r="O2835" i="3" s="1"/>
  <c r="M2836" i="3"/>
  <c r="O2836" i="3" s="1" a="1"/>
  <c r="O2836" i="3" s="1"/>
  <c r="M2837" i="3"/>
  <c r="O2837" i="3" s="1" a="1"/>
  <c r="O2837" i="3" s="1"/>
  <c r="M2838" i="3"/>
  <c r="O2838" i="3" s="1" a="1"/>
  <c r="O2838" i="3" s="1"/>
  <c r="M2839" i="3"/>
  <c r="M2840" i="3"/>
  <c r="M2841" i="3"/>
  <c r="O2841" i="3" s="1" a="1"/>
  <c r="O2841" i="3" s="1"/>
  <c r="M2842" i="3"/>
  <c r="O2842" i="3" s="1" a="1"/>
  <c r="O2842" i="3" s="1"/>
  <c r="M2843" i="3"/>
  <c r="O2843" i="3" s="1" a="1"/>
  <c r="O2843" i="3" s="1"/>
  <c r="M2844" i="3"/>
  <c r="O2844" i="3" s="1" a="1"/>
  <c r="O2844" i="3" s="1"/>
  <c r="M2845" i="3"/>
  <c r="O2845" i="3" s="1" a="1"/>
  <c r="O2845" i="3" s="1"/>
  <c r="M2846" i="3"/>
  <c r="M2847" i="3"/>
  <c r="O2847" i="3" s="1" a="1"/>
  <c r="O2847" i="3" s="1"/>
  <c r="M2848" i="3"/>
  <c r="M2849" i="3"/>
  <c r="O2849" i="3" s="1" a="1"/>
  <c r="O2849" i="3" s="1"/>
  <c r="M2850" i="3"/>
  <c r="M2851" i="3"/>
  <c r="M2852" i="3"/>
  <c r="M2853" i="3"/>
  <c r="O2853" i="3" s="1" a="1"/>
  <c r="O2853" i="3" s="1"/>
  <c r="M2854" i="3"/>
  <c r="O2854" i="3" s="1" a="1"/>
  <c r="O2854" i="3" s="1"/>
  <c r="M2855" i="3"/>
  <c r="O2855" i="3" s="1" a="1"/>
  <c r="O2855" i="3" s="1"/>
  <c r="M2856" i="3"/>
  <c r="O2856" i="3" s="1" a="1"/>
  <c r="O2856" i="3" s="1"/>
  <c r="M2857" i="3"/>
  <c r="O2857" i="3" s="1" a="1"/>
  <c r="O2857" i="3" s="1"/>
  <c r="M2858" i="3"/>
  <c r="N2858" i="3" s="1"/>
  <c r="M2859" i="3"/>
  <c r="O2859" i="3" s="1" a="1"/>
  <c r="O2859" i="3" s="1"/>
  <c r="M2860" i="3"/>
  <c r="M2861" i="3"/>
  <c r="O2861" i="3" s="1" a="1"/>
  <c r="O2861" i="3" s="1"/>
  <c r="M2862" i="3"/>
  <c r="M2863" i="3"/>
  <c r="O2863" i="3" s="1" a="1"/>
  <c r="O2863" i="3" s="1"/>
  <c r="M2864" i="3"/>
  <c r="O2864" i="3" s="1" a="1"/>
  <c r="O2864" i="3" s="1"/>
  <c r="M2865" i="3"/>
  <c r="O2865" i="3" s="1" a="1"/>
  <c r="O2865" i="3" s="1"/>
  <c r="M2866" i="3"/>
  <c r="N2866" i="3" s="1"/>
  <c r="M2867" i="3"/>
  <c r="O2867" i="3" s="1" a="1"/>
  <c r="O2867" i="3" s="1"/>
  <c r="M2868" i="3"/>
  <c r="O2868" i="3" s="1" a="1"/>
  <c r="O2868" i="3" s="1"/>
  <c r="M2869" i="3"/>
  <c r="O2869" i="3" s="1" a="1"/>
  <c r="O2869" i="3" s="1"/>
  <c r="M2870" i="3"/>
  <c r="O2870" i="3" s="1" a="1"/>
  <c r="O2870" i="3" s="1"/>
  <c r="M2871" i="3"/>
  <c r="O2871" i="3" s="1" a="1"/>
  <c r="O2871" i="3" s="1"/>
  <c r="M2872" i="3"/>
  <c r="N2872" i="3" s="1"/>
  <c r="M2873" i="3"/>
  <c r="O2873" i="3" s="1" a="1"/>
  <c r="O2873" i="3" s="1"/>
  <c r="M2874" i="3"/>
  <c r="M2875" i="3"/>
  <c r="M2876" i="3"/>
  <c r="M2877" i="3"/>
  <c r="O2877" i="3" s="1" a="1"/>
  <c r="O2877" i="3" s="1"/>
  <c r="M2878" i="3"/>
  <c r="O2878" i="3" s="1" a="1"/>
  <c r="O2878" i="3" s="1"/>
  <c r="M2879" i="3"/>
  <c r="O2879" i="3" s="1" a="1"/>
  <c r="O2879" i="3" s="1"/>
  <c r="M2880" i="3"/>
  <c r="N2880" i="3" s="1"/>
  <c r="M2881" i="3"/>
  <c r="N2881" i="3" s="1"/>
  <c r="M2882" i="3"/>
  <c r="N2882" i="3" s="1"/>
  <c r="M2883" i="3"/>
  <c r="O2883" i="3" s="1" a="1"/>
  <c r="O2883" i="3" s="1"/>
  <c r="M2884" i="3"/>
  <c r="M2885" i="3"/>
  <c r="O2885" i="3" s="1" a="1"/>
  <c r="O2885" i="3" s="1"/>
  <c r="M2886" i="3"/>
  <c r="M2887" i="3"/>
  <c r="M2888" i="3"/>
  <c r="O2888" i="3" s="1" a="1"/>
  <c r="O2888" i="3" s="1"/>
  <c r="M2889" i="3"/>
  <c r="O2889" i="3" s="1" a="1"/>
  <c r="O2889" i="3" s="1"/>
  <c r="M2890" i="3"/>
  <c r="N2890" i="3" s="1"/>
  <c r="M2891" i="3"/>
  <c r="O2891" i="3" s="1" a="1"/>
  <c r="O2891" i="3" s="1"/>
  <c r="M2892" i="3"/>
  <c r="M2893" i="3"/>
  <c r="O2893" i="3" s="1" a="1"/>
  <c r="O2893" i="3" s="1"/>
  <c r="M2894" i="3"/>
  <c r="N2894" i="3" s="1"/>
  <c r="M2895" i="3"/>
  <c r="O2895" i="3" s="1" a="1"/>
  <c r="O2895" i="3" s="1"/>
  <c r="M2896" i="3"/>
  <c r="N2896" i="3" s="1"/>
  <c r="M2897" i="3"/>
  <c r="O2897" i="3" s="1" a="1"/>
  <c r="O2897" i="3" s="1"/>
  <c r="M2898" i="3"/>
  <c r="O2898" i="3" s="1" a="1"/>
  <c r="O2898" i="3" s="1"/>
  <c r="M2899" i="3"/>
  <c r="O2899" i="3" s="1" a="1"/>
  <c r="O2899" i="3" s="1"/>
  <c r="M2900" i="3"/>
  <c r="O2900" i="3" s="1" a="1"/>
  <c r="O2900" i="3" s="1"/>
  <c r="M2901" i="3"/>
  <c r="O2901" i="3" s="1" a="1"/>
  <c r="O2901" i="3" s="1"/>
  <c r="M2902" i="3"/>
  <c r="M2903" i="3"/>
  <c r="O2903" i="3" s="1" a="1"/>
  <c r="O2903" i="3" s="1"/>
  <c r="M2904" i="3"/>
  <c r="O2904" i="3" s="1" a="1"/>
  <c r="O2904" i="3" s="1"/>
  <c r="M2905" i="3"/>
  <c r="O2905" i="3" s="1" a="1"/>
  <c r="O2905" i="3" s="1"/>
  <c r="M2906" i="3"/>
  <c r="O2906" i="3" s="1" a="1"/>
  <c r="O2906" i="3" s="1"/>
  <c r="M2907" i="3"/>
  <c r="O2907" i="3" s="1" a="1"/>
  <c r="O2907" i="3" s="1"/>
  <c r="M2908" i="3"/>
  <c r="M2909" i="3"/>
  <c r="O2909" i="3" s="1" a="1"/>
  <c r="O2909" i="3" s="1"/>
  <c r="M2910" i="3"/>
  <c r="M2911" i="3"/>
  <c r="O2911" i="3" s="1" a="1"/>
  <c r="O2911" i="3" s="1"/>
  <c r="M2912" i="3"/>
  <c r="O2912" i="3" s="1" a="1"/>
  <c r="O2912" i="3" s="1"/>
  <c r="M2913" i="3"/>
  <c r="O2913" i="3" s="1" a="1"/>
  <c r="O2913" i="3" s="1"/>
  <c r="M2914" i="3"/>
  <c r="O2914" i="3" s="1" a="1"/>
  <c r="O2914" i="3" s="1"/>
  <c r="M2915" i="3"/>
  <c r="O2915" i="3" s="1" a="1"/>
  <c r="O2915" i="3" s="1"/>
  <c r="M2916" i="3"/>
  <c r="M2917" i="3"/>
  <c r="O2917" i="3" s="1" a="1"/>
  <c r="O2917" i="3" s="1"/>
  <c r="M2918" i="3"/>
  <c r="O2918" i="3" s="1" a="1"/>
  <c r="O2918" i="3" s="1"/>
  <c r="M2919" i="3"/>
  <c r="O2919" i="3" s="1" a="1"/>
  <c r="O2919" i="3" s="1"/>
  <c r="M2920" i="3"/>
  <c r="O2920" i="3" s="1" a="1"/>
  <c r="O2920" i="3" s="1"/>
  <c r="M2921" i="3"/>
  <c r="O2921" i="3" s="1" a="1"/>
  <c r="O2921" i="3" s="1"/>
  <c r="M2922" i="3"/>
  <c r="N2922" i="3" s="1"/>
  <c r="M2923" i="3"/>
  <c r="M2924" i="3"/>
  <c r="O2924" i="3" s="1" a="1"/>
  <c r="O2924" i="3" s="1"/>
  <c r="M2925" i="3"/>
  <c r="O2925" i="3" s="1" a="1"/>
  <c r="O2925" i="3" s="1"/>
  <c r="M2926" i="3"/>
  <c r="O2926" i="3" s="1" a="1"/>
  <c r="O2926" i="3" s="1"/>
  <c r="M2927" i="3"/>
  <c r="O2927" i="3" s="1" a="1"/>
  <c r="O2927" i="3" s="1"/>
  <c r="M2928" i="3"/>
  <c r="N2928" i="3" s="1"/>
  <c r="M2929" i="3"/>
  <c r="O2929" i="3" s="1" a="1"/>
  <c r="O2929" i="3" s="1"/>
  <c r="M2930" i="3"/>
  <c r="M2931" i="3"/>
  <c r="O2931" i="3" s="1" a="1"/>
  <c r="O2931" i="3" s="1"/>
  <c r="M2932" i="3"/>
  <c r="M2933" i="3"/>
  <c r="O2933" i="3" s="1" a="1"/>
  <c r="O2933" i="3" s="1"/>
  <c r="M2934" i="3"/>
  <c r="M2935" i="3"/>
  <c r="M2936" i="3"/>
  <c r="M2937" i="3"/>
  <c r="O2937" i="3" s="1" a="1"/>
  <c r="O2937" i="3" s="1"/>
  <c r="M2938" i="3"/>
  <c r="O2938" i="3" s="1" a="1"/>
  <c r="O2938" i="3" s="1"/>
  <c r="M2939" i="3"/>
  <c r="O2939" i="3" s="1" a="1"/>
  <c r="O2939" i="3" s="1"/>
  <c r="M2940" i="3"/>
  <c r="O2940" i="3" s="1" a="1"/>
  <c r="O2940" i="3" s="1"/>
  <c r="M2941" i="3"/>
  <c r="O2941" i="3" s="1" a="1"/>
  <c r="O2941" i="3" s="1"/>
  <c r="M2942" i="3"/>
  <c r="O2942" i="3" s="1" a="1"/>
  <c r="O2942" i="3" s="1"/>
  <c r="M2943" i="3"/>
  <c r="O2943" i="3" s="1" a="1"/>
  <c r="O2943" i="3" s="1"/>
  <c r="M2944" i="3"/>
  <c r="O2944" i="3" s="1" a="1"/>
  <c r="O2944" i="3" s="1"/>
  <c r="M2945" i="3"/>
  <c r="O2945" i="3" s="1" a="1"/>
  <c r="O2945" i="3" s="1"/>
  <c r="M2946" i="3"/>
  <c r="O2946" i="3" s="1" a="1"/>
  <c r="O2946" i="3" s="1"/>
  <c r="M2947" i="3"/>
  <c r="M2948" i="3"/>
  <c r="O2948" i="3" s="1" a="1"/>
  <c r="O2948" i="3" s="1"/>
  <c r="M2949" i="3"/>
  <c r="O2949" i="3" s="1" a="1"/>
  <c r="O2949" i="3" s="1"/>
  <c r="M2950" i="3"/>
  <c r="O2950" i="3" s="1" a="1"/>
  <c r="O2950" i="3" s="1"/>
  <c r="M2951" i="3"/>
  <c r="O2951" i="3" s="1" a="1"/>
  <c r="O2951" i="3" s="1"/>
  <c r="M2952" i="3"/>
  <c r="O2952" i="3" s="1" a="1"/>
  <c r="O2952" i="3" s="1"/>
  <c r="M2953" i="3"/>
  <c r="O2953" i="3" s="1" a="1"/>
  <c r="O2953" i="3" s="1"/>
  <c r="M2954" i="3"/>
  <c r="O2954" i="3" s="1" a="1"/>
  <c r="O2954" i="3" s="1"/>
  <c r="M2955" i="3"/>
  <c r="O2955" i="3" s="1" a="1"/>
  <c r="O2955" i="3" s="1"/>
  <c r="M2956" i="3"/>
  <c r="M2957" i="3"/>
  <c r="O2957" i="3" s="1" a="1"/>
  <c r="O2957" i="3" s="1"/>
  <c r="M2958" i="3"/>
  <c r="M2959" i="3"/>
  <c r="M2960" i="3"/>
  <c r="M2961" i="3"/>
  <c r="O2961" i="3" s="1" a="1"/>
  <c r="O2961" i="3" s="1"/>
  <c r="M2962" i="3"/>
  <c r="O2962" i="3" s="1" a="1"/>
  <c r="O2962" i="3" s="1"/>
  <c r="M2963" i="3"/>
  <c r="O2963" i="3" s="1" a="1"/>
  <c r="O2963" i="3" s="1"/>
  <c r="M2964" i="3"/>
  <c r="O2964" i="3" s="1" a="1"/>
  <c r="O2964" i="3" s="1"/>
  <c r="M2965" i="3"/>
  <c r="O2965" i="3" s="1" a="1"/>
  <c r="O2965" i="3" s="1"/>
  <c r="M2966" i="3"/>
  <c r="N2966" i="3" s="1"/>
  <c r="M2967" i="3"/>
  <c r="O2967" i="3" s="1" a="1"/>
  <c r="O2967" i="3" s="1"/>
  <c r="M2968" i="3"/>
  <c r="N2968" i="3" s="1"/>
  <c r="M2969" i="3"/>
  <c r="O2969" i="3" s="1" a="1"/>
  <c r="O2969" i="3" s="1"/>
  <c r="M2970" i="3"/>
  <c r="M2971" i="3"/>
  <c r="O2971" i="3" s="1" a="1"/>
  <c r="O2971" i="3" s="1"/>
  <c r="M2972" i="3"/>
  <c r="O2972" i="3" s="1" a="1"/>
  <c r="O2972" i="3" s="1"/>
  <c r="M2973" i="3"/>
  <c r="O2973" i="3" s="1" a="1"/>
  <c r="O2973" i="3" s="1"/>
  <c r="M2974" i="3"/>
  <c r="N2974" i="3" s="1"/>
  <c r="M2975" i="3"/>
  <c r="O2975" i="3" s="1" a="1"/>
  <c r="O2975" i="3" s="1"/>
  <c r="M2976" i="3"/>
  <c r="O2976" i="3" s="1" a="1"/>
  <c r="O2976" i="3" s="1"/>
  <c r="M2977" i="3"/>
  <c r="O2977" i="3" s="1" a="1"/>
  <c r="O2977" i="3" s="1"/>
  <c r="M2978" i="3"/>
  <c r="O2978" i="3" s="1" a="1"/>
  <c r="O2978" i="3" s="1"/>
  <c r="M2979" i="3"/>
  <c r="O2979" i="3" s="1" a="1"/>
  <c r="O2979" i="3" s="1"/>
  <c r="M2980" i="3"/>
  <c r="M2981" i="3"/>
  <c r="O2981" i="3" s="1" a="1"/>
  <c r="O2981" i="3" s="1"/>
  <c r="M2982" i="3"/>
  <c r="M2983" i="3"/>
  <c r="M2984" i="3"/>
  <c r="M2985" i="3"/>
  <c r="O2985" i="3" s="1" a="1"/>
  <c r="O2985" i="3" s="1"/>
  <c r="M2986" i="3"/>
  <c r="O2986" i="3" s="1" a="1"/>
  <c r="O2986" i="3" s="1"/>
  <c r="M2987" i="3"/>
  <c r="O2987" i="3" s="1" a="1"/>
  <c r="O2987" i="3" s="1"/>
  <c r="M2988" i="3"/>
  <c r="O2988" i="3" s="1" a="1"/>
  <c r="O2988" i="3" s="1"/>
  <c r="M2989" i="3"/>
  <c r="O2989" i="3" s="1" a="1"/>
  <c r="O2989" i="3" s="1"/>
  <c r="M2990" i="3"/>
  <c r="M2991" i="3"/>
  <c r="O2991" i="3" s="1" a="1"/>
  <c r="O2991" i="3" s="1"/>
  <c r="M2992" i="3"/>
  <c r="N2992" i="3" s="1"/>
  <c r="M2993" i="3"/>
  <c r="O2993" i="3" s="1" a="1"/>
  <c r="O2993" i="3" s="1"/>
  <c r="M2994" i="3"/>
  <c r="M2995" i="3"/>
  <c r="M2996" i="3"/>
  <c r="O2996" i="3" s="1" a="1"/>
  <c r="O2996" i="3" s="1"/>
  <c r="M2997" i="3"/>
  <c r="O2997" i="3" s="1" a="1"/>
  <c r="O2997" i="3" s="1"/>
  <c r="M2998" i="3"/>
  <c r="O2998" i="3" s="1" a="1"/>
  <c r="O2998" i="3" s="1"/>
  <c r="M2999" i="3"/>
  <c r="O2999" i="3" s="1" a="1"/>
  <c r="O2999" i="3" s="1"/>
  <c r="M3000" i="3"/>
  <c r="M3001" i="3"/>
  <c r="O3001" i="3" s="1" a="1"/>
  <c r="O3001" i="3" s="1"/>
  <c r="M3002" i="3"/>
  <c r="N3002" i="3" s="1"/>
  <c r="M3003" i="3"/>
  <c r="O3003" i="3" s="1" a="1"/>
  <c r="O3003" i="3" s="1"/>
  <c r="M3004" i="3"/>
  <c r="M3005" i="3"/>
  <c r="O3005" i="3" s="1" a="1"/>
  <c r="O3005" i="3" s="1"/>
  <c r="M3006" i="3"/>
  <c r="O3006" i="3" s="1" a="1"/>
  <c r="O3006" i="3" s="1"/>
  <c r="M3007" i="3"/>
  <c r="O3007" i="3" s="1" a="1"/>
  <c r="O3007" i="3" s="1"/>
  <c r="M3008" i="3"/>
  <c r="M3009" i="3"/>
  <c r="O3009" i="3" s="1" a="1"/>
  <c r="O3009" i="3" s="1"/>
  <c r="M3010" i="3"/>
  <c r="N3010" i="3" s="1"/>
  <c r="M3011" i="3"/>
  <c r="O3011" i="3" s="1" a="1"/>
  <c r="O3011" i="3" s="1"/>
  <c r="M3012" i="3"/>
  <c r="M3013" i="3"/>
  <c r="O3013" i="3" s="1" a="1"/>
  <c r="O3013" i="3" s="1"/>
  <c r="M3014" i="3"/>
  <c r="M3015" i="3"/>
  <c r="O3015" i="3" s="1" a="1"/>
  <c r="O3015" i="3" s="1"/>
  <c r="M3016" i="3"/>
  <c r="M3017" i="3"/>
  <c r="O3017" i="3" s="1" a="1"/>
  <c r="O3017" i="3" s="1"/>
  <c r="M3018" i="3"/>
  <c r="N3018" i="3" s="1"/>
  <c r="M3019" i="3"/>
  <c r="N3019" i="3" s="1"/>
  <c r="M3020" i="3"/>
  <c r="O3020" i="3" s="1" a="1"/>
  <c r="O3020" i="3" s="1"/>
  <c r="M3021" i="3"/>
  <c r="O3021" i="3" s="1" a="1"/>
  <c r="O3021" i="3" s="1"/>
  <c r="M3022" i="3"/>
  <c r="O3022" i="3" s="1" a="1"/>
  <c r="O3022" i="3" s="1"/>
  <c r="M3023" i="3"/>
  <c r="O3023" i="3" s="1" a="1"/>
  <c r="O3023" i="3" s="1"/>
  <c r="M3024" i="3"/>
  <c r="O3024" i="3" s="1" a="1"/>
  <c r="O3024" i="3" s="1"/>
  <c r="M3025" i="3"/>
  <c r="O3025" i="3" s="1" a="1"/>
  <c r="O3025" i="3" s="1"/>
  <c r="M3026" i="3"/>
  <c r="O3026" i="3" s="1" a="1"/>
  <c r="O3026" i="3" s="1"/>
  <c r="M3027" i="3"/>
  <c r="O3027" i="3" s="1" a="1"/>
  <c r="O3027" i="3" s="1"/>
  <c r="M3028" i="3"/>
  <c r="O3028" i="3" s="1" a="1"/>
  <c r="O3028" i="3" s="1"/>
  <c r="M3029" i="3"/>
  <c r="O3029" i="3" s="1" a="1"/>
  <c r="O3029" i="3" s="1"/>
  <c r="M3030" i="3"/>
  <c r="M3031" i="3"/>
  <c r="N3031" i="3" s="1"/>
  <c r="M3032" i="3"/>
  <c r="O3032" i="3" s="1" a="1"/>
  <c r="O3032" i="3" s="1"/>
  <c r="M3033" i="3"/>
  <c r="O3033" i="3" s="1" a="1"/>
  <c r="O3033" i="3" s="1"/>
  <c r="M3034" i="3"/>
  <c r="O3034" i="3" s="1" a="1"/>
  <c r="O3034" i="3" s="1"/>
  <c r="M3035" i="3"/>
  <c r="O3035" i="3" s="1" a="1"/>
  <c r="O3035" i="3" s="1"/>
  <c r="M3036" i="3"/>
  <c r="O3036" i="3" s="1" a="1"/>
  <c r="O3036" i="3" s="1"/>
  <c r="M3037" i="3"/>
  <c r="O3037" i="3" s="1" a="1"/>
  <c r="O3037" i="3" s="1"/>
  <c r="M3038" i="3"/>
  <c r="N3038" i="3" s="1"/>
  <c r="M3039" i="3"/>
  <c r="O3039" i="3" s="1" a="1"/>
  <c r="O3039" i="3" s="1"/>
  <c r="M3040" i="3"/>
  <c r="M3041" i="3"/>
  <c r="O3041" i="3" s="1" a="1"/>
  <c r="O3041" i="3" s="1"/>
  <c r="M3042" i="3"/>
  <c r="M3043" i="3"/>
  <c r="M3044" i="3"/>
  <c r="M3045" i="3"/>
  <c r="O3045" i="3" s="1" a="1"/>
  <c r="O3045" i="3" s="1"/>
  <c r="M3046" i="3"/>
  <c r="O3046" i="3" s="1" a="1"/>
  <c r="O3046" i="3" s="1"/>
  <c r="M3047" i="3"/>
  <c r="O3047" i="3" s="1" a="1"/>
  <c r="O3047" i="3" s="1"/>
  <c r="M3048" i="3"/>
  <c r="O3048" i="3" s="1" a="1"/>
  <c r="O3048" i="3" s="1"/>
  <c r="M3049" i="3"/>
  <c r="O3049" i="3" s="1" a="1"/>
  <c r="O3049" i="3" s="1"/>
  <c r="M3050" i="3"/>
  <c r="N3050" i="3" s="1"/>
  <c r="M3051" i="3"/>
  <c r="O3051" i="3" s="1" a="1"/>
  <c r="O3051" i="3" s="1"/>
  <c r="M3052" i="3"/>
  <c r="O3052" i="3" s="1" a="1"/>
  <c r="O3052" i="3" s="1"/>
  <c r="M3053" i="3"/>
  <c r="O3053" i="3" s="1" a="1"/>
  <c r="O3053" i="3" s="1"/>
  <c r="M3054" i="3"/>
  <c r="O3054" i="3" s="1" a="1"/>
  <c r="O3054" i="3" s="1"/>
  <c r="M3055" i="3"/>
  <c r="M3056" i="3"/>
  <c r="O3056" i="3" s="1" a="1"/>
  <c r="O3056" i="3" s="1"/>
  <c r="M3057" i="3"/>
  <c r="O3057" i="3" s="1" a="1"/>
  <c r="O3057" i="3" s="1"/>
  <c r="M3058" i="3"/>
  <c r="O3058" i="3" s="1" a="1"/>
  <c r="O3058" i="3" s="1"/>
  <c r="M3059" i="3"/>
  <c r="O3059" i="3" s="1" a="1"/>
  <c r="O3059" i="3" s="1"/>
  <c r="M3060" i="3"/>
  <c r="O3060" i="3" s="1" a="1"/>
  <c r="O3060" i="3" s="1"/>
  <c r="M3061" i="3"/>
  <c r="O3061" i="3" s="1" a="1"/>
  <c r="O3061" i="3" s="1"/>
  <c r="M3062" i="3"/>
  <c r="O3062" i="3" s="1" a="1"/>
  <c r="O3062" i="3" s="1"/>
  <c r="M3063" i="3"/>
  <c r="O3063" i="3" s="1" a="1"/>
  <c r="O3063" i="3" s="1"/>
  <c r="M3064" i="3"/>
  <c r="M3065" i="3"/>
  <c r="O3065" i="3" s="1" a="1"/>
  <c r="O3065" i="3" s="1"/>
  <c r="M3066" i="3"/>
  <c r="O3066" i="3" s="1" a="1"/>
  <c r="O3066" i="3" s="1"/>
  <c r="M3067" i="3"/>
  <c r="O3067" i="3" s="1" a="1"/>
  <c r="O3067" i="3" s="1"/>
  <c r="M3068" i="3"/>
  <c r="M3069" i="3"/>
  <c r="O3069" i="3" s="1" a="1"/>
  <c r="O3069" i="3" s="1"/>
  <c r="M3070" i="3"/>
  <c r="O3070" i="3" s="1" a="1"/>
  <c r="O3070" i="3" s="1"/>
  <c r="M3071" i="3"/>
  <c r="O3071" i="3" s="1" a="1"/>
  <c r="O3071" i="3" s="1"/>
  <c r="M3072" i="3"/>
  <c r="O3072" i="3" s="1" a="1"/>
  <c r="O3072" i="3" s="1"/>
  <c r="M3073" i="3"/>
  <c r="O3073" i="3" s="1" a="1"/>
  <c r="O3073" i="3" s="1"/>
  <c r="M3074" i="3"/>
  <c r="M3075" i="3"/>
  <c r="O3075" i="3" s="1" a="1"/>
  <c r="O3075" i="3" s="1"/>
  <c r="M3076" i="3"/>
  <c r="M3077" i="3"/>
  <c r="O3077" i="3" s="1" a="1"/>
  <c r="O3077" i="3" s="1"/>
  <c r="M3078" i="3"/>
  <c r="O3078" i="3" s="1" a="1"/>
  <c r="O3078" i="3" s="1"/>
  <c r="M3079" i="3"/>
  <c r="M3080" i="3"/>
  <c r="M3081" i="3"/>
  <c r="O3081" i="3" s="1" a="1"/>
  <c r="O3081" i="3" s="1"/>
  <c r="M3082" i="3"/>
  <c r="O3082" i="3" s="1" a="1"/>
  <c r="O3082" i="3" s="1"/>
  <c r="M3083" i="3"/>
  <c r="O3083" i="3" s="1" a="1"/>
  <c r="O3083" i="3" s="1"/>
  <c r="M3084" i="3"/>
  <c r="O3084" i="3" s="1" a="1"/>
  <c r="O3084" i="3" s="1"/>
  <c r="M3085" i="3"/>
  <c r="O3085" i="3" s="1" a="1"/>
  <c r="O3085" i="3" s="1"/>
  <c r="M3086" i="3"/>
  <c r="O3086" i="3" s="1" a="1"/>
  <c r="O3086" i="3" s="1"/>
  <c r="M3087" i="3"/>
  <c r="O3087" i="3" s="1" a="1"/>
  <c r="O3087" i="3" s="1"/>
  <c r="M3088" i="3"/>
  <c r="O3088" i="3" s="1" a="1"/>
  <c r="O3088" i="3" s="1"/>
  <c r="M3089" i="3"/>
  <c r="M3090" i="3"/>
  <c r="O3090" i="3" s="1" a="1"/>
  <c r="O3090" i="3" s="1"/>
  <c r="M3091" i="3"/>
  <c r="O3091" i="3" s="1" a="1"/>
  <c r="O3091" i="3" s="1"/>
  <c r="M3092" i="3"/>
  <c r="O3092" i="3" s="1" a="1"/>
  <c r="O3092" i="3" s="1"/>
  <c r="M3093" i="3"/>
  <c r="M3094" i="3"/>
  <c r="N3094" i="3" s="1"/>
  <c r="M3095" i="3"/>
  <c r="O3095" i="3" s="1" a="1"/>
  <c r="O3095" i="3" s="1"/>
  <c r="M3096" i="3"/>
  <c r="O3096" i="3" s="1" a="1"/>
  <c r="O3096" i="3" s="1"/>
  <c r="M3097" i="3"/>
  <c r="O3097" i="3" s="1" a="1"/>
  <c r="O3097" i="3" s="1"/>
  <c r="M3098" i="3"/>
  <c r="O3098" i="3" s="1" a="1"/>
  <c r="O3098" i="3" s="1"/>
  <c r="M3099" i="3"/>
  <c r="M3100" i="3"/>
  <c r="M3101" i="3"/>
  <c r="N3101" i="3" s="1"/>
  <c r="M3102" i="3"/>
  <c r="O3102" i="3" s="1" a="1"/>
  <c r="O3102" i="3" s="1"/>
  <c r="M3103" i="3"/>
  <c r="M3104" i="3"/>
  <c r="O3104" i="3" s="1" a="1"/>
  <c r="O3104" i="3" s="1"/>
  <c r="M3105" i="3"/>
  <c r="O3105" i="3" s="1" a="1"/>
  <c r="O3105" i="3" s="1"/>
  <c r="M3106" i="3"/>
  <c r="O3106" i="3" s="1" a="1"/>
  <c r="O3106" i="3" s="1"/>
  <c r="M3107" i="3"/>
  <c r="O3107" i="3" s="1" a="1"/>
  <c r="O3107" i="3" s="1"/>
  <c r="M3108" i="3"/>
  <c r="O3108" i="3" s="1" a="1"/>
  <c r="O3108" i="3" s="1"/>
  <c r="M3109" i="3"/>
  <c r="O3109" i="3" s="1" a="1"/>
  <c r="O3109" i="3" s="1"/>
  <c r="M3110" i="3"/>
  <c r="O3110" i="3" s="1" a="1"/>
  <c r="O3110" i="3" s="1"/>
  <c r="M3111" i="3"/>
  <c r="O3111" i="3" s="1" a="1"/>
  <c r="O3111" i="3" s="1"/>
  <c r="M3112" i="3"/>
  <c r="O3112" i="3" s="1" a="1"/>
  <c r="O3112" i="3" s="1"/>
  <c r="M3113" i="3"/>
  <c r="O3113" i="3" s="1" a="1"/>
  <c r="O3113" i="3" s="1"/>
  <c r="M3114" i="3"/>
  <c r="O3114" i="3" s="1" a="1"/>
  <c r="O3114" i="3" s="1"/>
  <c r="M3115" i="3"/>
  <c r="O3115" i="3" s="1" a="1"/>
  <c r="O3115" i="3" s="1"/>
  <c r="M3116" i="3"/>
  <c r="M3117" i="3"/>
  <c r="O3117" i="3" s="1" a="1"/>
  <c r="O3117" i="3" s="1"/>
  <c r="M3118" i="3"/>
  <c r="O3118" i="3" s="1" a="1"/>
  <c r="O3118" i="3" s="1"/>
  <c r="M3119" i="3"/>
  <c r="O3119" i="3" s="1" a="1"/>
  <c r="O3119" i="3" s="1"/>
  <c r="M3120" i="3"/>
  <c r="O3120" i="3" s="1" a="1"/>
  <c r="O3120" i="3" s="1"/>
  <c r="M3121" i="3"/>
  <c r="O3121" i="3" s="1" a="1"/>
  <c r="O3121" i="3" s="1"/>
  <c r="M3122" i="3"/>
  <c r="O3122" i="3" s="1" a="1"/>
  <c r="O3122" i="3" s="1"/>
  <c r="M3123" i="3"/>
  <c r="O3123" i="3" s="1" a="1"/>
  <c r="O3123" i="3" s="1"/>
  <c r="M3124" i="3"/>
  <c r="O3124" i="3" s="1" a="1"/>
  <c r="O3124" i="3" s="1"/>
  <c r="M3125" i="3"/>
  <c r="O3125" i="3" s="1" a="1"/>
  <c r="O3125" i="3" s="1"/>
  <c r="M3126" i="3"/>
  <c r="O3126" i="3" s="1" a="1"/>
  <c r="O3126" i="3" s="1"/>
  <c r="M3127" i="3"/>
  <c r="O3127" i="3" s="1" a="1"/>
  <c r="O3127" i="3" s="1"/>
  <c r="M3128" i="3"/>
  <c r="O3128" i="3" s="1" a="1"/>
  <c r="O3128" i="3" s="1"/>
  <c r="M3129" i="3"/>
  <c r="M3130" i="3"/>
  <c r="O3130" i="3" s="1" a="1"/>
  <c r="O3130" i="3" s="1"/>
  <c r="M3131" i="3"/>
  <c r="O3131" i="3" s="1" a="1"/>
  <c r="O3131" i="3" s="1"/>
  <c r="M3132" i="3"/>
  <c r="O3132" i="3" s="1" a="1"/>
  <c r="O3132" i="3" s="1"/>
  <c r="M3133" i="3"/>
  <c r="O3133" i="3" s="1" a="1"/>
  <c r="O3133" i="3" s="1"/>
  <c r="M3134" i="3"/>
  <c r="O3134" i="3" s="1" a="1"/>
  <c r="O3134" i="3" s="1"/>
  <c r="M3135" i="3"/>
  <c r="O3135" i="3" s="1" a="1"/>
  <c r="O3135" i="3" s="1"/>
  <c r="M3136" i="3"/>
  <c r="O3136" i="3" s="1" a="1"/>
  <c r="O3136" i="3" s="1"/>
  <c r="M3137" i="3"/>
  <c r="O3137" i="3" s="1" a="1"/>
  <c r="O3137" i="3" s="1"/>
  <c r="M3138" i="3"/>
  <c r="M3139" i="3"/>
  <c r="M3140" i="3"/>
  <c r="M3141" i="3"/>
  <c r="O3141" i="3" s="1" a="1"/>
  <c r="O3141" i="3" s="1"/>
  <c r="M3142" i="3"/>
  <c r="M3143" i="3"/>
  <c r="O3143" i="3" s="1" a="1"/>
  <c r="O3143" i="3" s="1"/>
  <c r="M3144" i="3"/>
  <c r="O3144" i="3" s="1" a="1"/>
  <c r="O3144" i="3" s="1"/>
  <c r="M3145" i="3"/>
  <c r="O3145" i="3" s="1" a="1"/>
  <c r="O3145" i="3" s="1"/>
  <c r="M3146" i="3"/>
  <c r="O3146" i="3" s="1" a="1"/>
  <c r="O3146" i="3" s="1"/>
  <c r="M3147" i="3"/>
  <c r="O3147" i="3" s="1" a="1"/>
  <c r="O3147" i="3" s="1"/>
  <c r="M3148" i="3"/>
  <c r="O3148" i="3" s="1" a="1"/>
  <c r="O3148" i="3" s="1"/>
  <c r="M3149" i="3"/>
  <c r="O3149" i="3" s="1" a="1"/>
  <c r="O3149" i="3" s="1"/>
  <c r="M3150" i="3"/>
  <c r="O3150" i="3" s="1" a="1"/>
  <c r="O3150" i="3" s="1"/>
  <c r="M3151" i="3"/>
  <c r="O3151" i="3" s="1" a="1"/>
  <c r="O3151" i="3" s="1"/>
  <c r="M3152" i="3"/>
  <c r="M3153" i="3"/>
  <c r="O3153" i="3" s="1" a="1"/>
  <c r="O3153" i="3" s="1"/>
  <c r="M3154" i="3"/>
  <c r="O3154" i="3" s="1" a="1"/>
  <c r="O3154" i="3" s="1"/>
  <c r="M3155" i="3"/>
  <c r="O3155" i="3" s="1" a="1"/>
  <c r="O3155" i="3" s="1"/>
  <c r="M3156" i="3"/>
  <c r="O3156" i="3" s="1" a="1"/>
  <c r="O3156" i="3" s="1"/>
  <c r="M3157" i="3"/>
  <c r="O3157" i="3" s="1" a="1"/>
  <c r="O3157" i="3" s="1"/>
  <c r="M3158" i="3"/>
  <c r="M3159" i="3"/>
  <c r="O3159" i="3" s="1" a="1"/>
  <c r="O3159" i="3" s="1"/>
  <c r="M3160" i="3"/>
  <c r="M3161" i="3"/>
  <c r="O3161" i="3" s="1" a="1"/>
  <c r="O3161" i="3" s="1"/>
  <c r="M3162" i="3"/>
  <c r="O3162" i="3" s="1" a="1"/>
  <c r="O3162" i="3" s="1"/>
  <c r="M3163" i="3"/>
  <c r="O3163" i="3" s="1" a="1"/>
  <c r="O3163" i="3" s="1"/>
  <c r="M3164" i="3"/>
  <c r="M3165" i="3"/>
  <c r="M3166" i="3"/>
  <c r="N3166" i="3" s="1"/>
  <c r="M3167" i="3"/>
  <c r="O3167" i="3" s="1" a="1"/>
  <c r="O3167" i="3" s="1"/>
  <c r="M3168" i="3"/>
  <c r="O3168" i="3" s="1" a="1"/>
  <c r="O3168" i="3" s="1"/>
  <c r="M3169" i="3"/>
  <c r="O3169" i="3" s="1" a="1"/>
  <c r="O3169" i="3" s="1"/>
  <c r="M3170" i="3"/>
  <c r="O3170" i="3" s="1" a="1"/>
  <c r="O3170" i="3" s="1"/>
  <c r="M3171" i="3"/>
  <c r="N3171" i="3" s="1"/>
  <c r="M3172" i="3"/>
  <c r="O3172" i="3" s="1" a="1"/>
  <c r="O3172" i="3" s="1"/>
  <c r="M3173" i="3"/>
  <c r="O3173" i="3" s="1" a="1"/>
  <c r="O3173" i="3" s="1"/>
  <c r="M3174" i="3"/>
  <c r="O3174" i="3" s="1" a="1"/>
  <c r="O3174" i="3" s="1"/>
  <c r="M3175" i="3"/>
  <c r="M3176" i="3"/>
  <c r="O3176" i="3" s="1" a="1"/>
  <c r="O3176" i="3" s="1"/>
  <c r="M3177" i="3"/>
  <c r="O3177" i="3" s="1" a="1"/>
  <c r="O3177" i="3" s="1"/>
  <c r="M3178" i="3"/>
  <c r="O3178" i="3" s="1" a="1"/>
  <c r="O3178" i="3" s="1"/>
  <c r="M3179" i="3"/>
  <c r="O3179" i="3" s="1" a="1"/>
  <c r="O3179" i="3" s="1"/>
  <c r="M3180" i="3"/>
  <c r="O3180" i="3" s="1" a="1"/>
  <c r="O3180" i="3" s="1"/>
  <c r="M3181" i="3"/>
  <c r="O3181" i="3" s="1" a="1"/>
  <c r="O3181" i="3" s="1"/>
  <c r="M3182" i="3"/>
  <c r="O3182" i="3" s="1" a="1"/>
  <c r="O3182" i="3" s="1"/>
  <c r="M3183" i="3"/>
  <c r="O3183" i="3" s="1" a="1"/>
  <c r="O3183" i="3" s="1"/>
  <c r="M3184" i="3"/>
  <c r="M3185" i="3"/>
  <c r="O3185" i="3" s="1" a="1"/>
  <c r="O3185" i="3" s="1"/>
  <c r="M3186" i="3"/>
  <c r="M3187" i="3"/>
  <c r="O3187" i="3" s="1" a="1"/>
  <c r="O3187" i="3" s="1"/>
  <c r="M3188" i="3"/>
  <c r="M3189" i="3"/>
  <c r="O3189" i="3" s="1" a="1"/>
  <c r="O3189" i="3" s="1"/>
  <c r="M3190" i="3"/>
  <c r="O3190" i="3" s="1" a="1"/>
  <c r="O3190" i="3" s="1"/>
  <c r="M3191" i="3"/>
  <c r="O3191" i="3" s="1" a="1"/>
  <c r="O3191" i="3" s="1"/>
  <c r="M3192" i="3"/>
  <c r="O3192" i="3" s="1" a="1"/>
  <c r="O3192" i="3" s="1"/>
  <c r="M3193" i="3"/>
  <c r="O3193" i="3" s="1" a="1"/>
  <c r="O3193" i="3" s="1"/>
  <c r="M3194" i="3"/>
  <c r="O3194" i="3" s="1" a="1"/>
  <c r="O3194" i="3" s="1"/>
  <c r="M3195" i="3"/>
  <c r="O3195" i="3" s="1" a="1"/>
  <c r="O3195" i="3" s="1"/>
  <c r="M3196" i="3"/>
  <c r="O3196" i="3" s="1" a="1"/>
  <c r="O3196" i="3" s="1"/>
  <c r="M3197" i="3"/>
  <c r="M3198" i="3"/>
  <c r="N3198" i="3" s="1"/>
  <c r="M3199" i="3"/>
  <c r="M3200" i="3"/>
  <c r="O3200" i="3" s="1" a="1"/>
  <c r="O3200" i="3" s="1"/>
  <c r="M3201" i="3"/>
  <c r="M3202" i="3"/>
  <c r="O3202" i="3" s="1" a="1"/>
  <c r="O3202" i="3" s="1"/>
  <c r="M3203" i="3"/>
  <c r="O3203" i="3" s="1" a="1"/>
  <c r="O3203" i="3" s="1"/>
  <c r="M3204" i="3"/>
  <c r="O3204" i="3" s="1" a="1"/>
  <c r="O3204" i="3" s="1"/>
  <c r="M3205" i="3"/>
  <c r="O3205" i="3" s="1" a="1"/>
  <c r="O3205" i="3" s="1"/>
  <c r="M3206" i="3"/>
  <c r="O3206" i="3" s="1" a="1"/>
  <c r="O3206" i="3" s="1"/>
  <c r="M3207" i="3"/>
  <c r="O3207" i="3" s="1" a="1"/>
  <c r="O3207" i="3" s="1"/>
  <c r="M3208" i="3"/>
  <c r="O3208" i="3" s="1" a="1"/>
  <c r="O3208" i="3" s="1"/>
  <c r="M3209" i="3"/>
  <c r="O3209" i="3" s="1" a="1"/>
  <c r="O3209" i="3" s="1"/>
  <c r="M3210" i="3"/>
  <c r="O3210" i="3" s="1" a="1"/>
  <c r="O3210" i="3" s="1"/>
  <c r="M3211" i="3"/>
  <c r="O3211" i="3" s="1" a="1"/>
  <c r="O3211" i="3" s="1"/>
  <c r="M3212" i="3"/>
  <c r="O3212" i="3" s="1" a="1"/>
  <c r="O3212" i="3" s="1"/>
  <c r="M3213" i="3"/>
  <c r="O3213" i="3" s="1" a="1"/>
  <c r="O3213" i="3" s="1"/>
  <c r="M3214" i="3"/>
  <c r="O3214" i="3" s="1" a="1"/>
  <c r="O3214" i="3" s="1"/>
  <c r="M3215" i="3"/>
  <c r="O3215" i="3" s="1" a="1"/>
  <c r="O3215" i="3" s="1"/>
  <c r="M3216" i="3"/>
  <c r="O3216" i="3" s="1" a="1"/>
  <c r="O3216" i="3" s="1"/>
  <c r="M3217" i="3"/>
  <c r="O3217" i="3" s="1" a="1"/>
  <c r="O3217" i="3" s="1"/>
  <c r="M3218" i="3"/>
  <c r="M3219" i="3"/>
  <c r="O3219" i="3" s="1" a="1"/>
  <c r="O3219" i="3" s="1"/>
  <c r="M3220" i="3"/>
  <c r="M3221" i="3"/>
  <c r="O3221" i="3" s="1" a="1"/>
  <c r="O3221" i="3" s="1"/>
  <c r="M3222" i="3"/>
  <c r="O3222" i="3" s="1" a="1"/>
  <c r="O3222" i="3" s="1"/>
  <c r="M3223" i="3"/>
  <c r="O3223" i="3" s="1" a="1"/>
  <c r="O3223" i="3" s="1"/>
  <c r="M3224" i="3"/>
  <c r="M3225" i="3"/>
  <c r="M3226" i="3"/>
  <c r="O3226" i="3" s="1" a="1"/>
  <c r="O3226" i="3" s="1"/>
  <c r="M3227" i="3"/>
  <c r="M3228" i="3"/>
  <c r="O3228" i="3" s="1" a="1"/>
  <c r="O3228" i="3" s="1"/>
  <c r="M3229" i="3"/>
  <c r="O3229" i="3" s="1" a="1"/>
  <c r="O3229" i="3" s="1"/>
  <c r="M3230" i="3"/>
  <c r="O3230" i="3" s="1" a="1"/>
  <c r="O3230" i="3" s="1"/>
  <c r="M3231" i="3"/>
  <c r="N3231" i="3" s="1"/>
  <c r="M3232" i="3"/>
  <c r="N3232" i="3" s="1"/>
  <c r="M3233" i="3"/>
  <c r="O3233" i="3" s="1" a="1"/>
  <c r="O3233" i="3" s="1"/>
  <c r="M3234" i="3"/>
  <c r="O3234" i="3" s="1" a="1"/>
  <c r="O3234" i="3" s="1"/>
  <c r="M3235" i="3"/>
  <c r="O3235" i="3" s="1" a="1"/>
  <c r="O3235" i="3" s="1"/>
  <c r="M3236" i="3"/>
  <c r="M3237" i="3"/>
  <c r="O3237" i="3" s="1" a="1"/>
  <c r="O3237" i="3" s="1"/>
  <c r="M3238" i="3"/>
  <c r="O3238" i="3" s="1" a="1"/>
  <c r="O3238" i="3" s="1"/>
  <c r="M3239" i="3"/>
  <c r="O3239" i="3" s="1" a="1"/>
  <c r="O3239" i="3" s="1"/>
  <c r="M3240" i="3"/>
  <c r="O3240" i="3" s="1" a="1"/>
  <c r="O3240" i="3" s="1"/>
  <c r="M3241" i="3"/>
  <c r="O3241" i="3" s="1" a="1"/>
  <c r="O3241" i="3" s="1"/>
  <c r="M3242" i="3"/>
  <c r="O3242" i="3" s="1" a="1"/>
  <c r="O3242" i="3" s="1"/>
  <c r="M3243" i="3"/>
  <c r="O3243" i="3" s="1" a="1"/>
  <c r="O3243" i="3" s="1"/>
  <c r="M3244" i="3"/>
  <c r="M3245" i="3"/>
  <c r="O3245" i="3" s="1" a="1"/>
  <c r="O3245" i="3" s="1"/>
  <c r="M3246" i="3"/>
  <c r="O3246" i="3" s="1" a="1"/>
  <c r="O3246" i="3" s="1"/>
  <c r="M3247" i="3"/>
  <c r="O3247" i="3" s="1" a="1"/>
  <c r="O3247" i="3" s="1"/>
  <c r="M3248" i="3"/>
  <c r="O3248" i="3" s="1" a="1"/>
  <c r="O3248" i="3" s="1"/>
  <c r="M3249" i="3"/>
  <c r="M3250" i="3"/>
  <c r="O3250" i="3" s="1" a="1"/>
  <c r="O3250" i="3" s="1"/>
  <c r="M3251" i="3"/>
  <c r="O3251" i="3" s="1" a="1"/>
  <c r="O3251" i="3" s="1"/>
  <c r="M3252" i="3"/>
  <c r="O3252" i="3" s="1" a="1"/>
  <c r="O3252" i="3" s="1"/>
  <c r="M3253" i="3"/>
  <c r="O3253" i="3" s="1" a="1"/>
  <c r="O3253" i="3" s="1"/>
  <c r="M3254" i="3"/>
  <c r="O3254" i="3" s="1" a="1"/>
  <c r="O3254" i="3" s="1"/>
  <c r="M3255" i="3"/>
  <c r="O3255" i="3" s="1" a="1"/>
  <c r="O3255" i="3" s="1"/>
  <c r="M3256" i="3"/>
  <c r="M3257" i="3"/>
  <c r="M3258" i="3"/>
  <c r="M3259" i="3"/>
  <c r="O3259" i="3" s="1" a="1"/>
  <c r="O3259" i="3" s="1"/>
  <c r="M3260" i="3"/>
  <c r="O3260" i="3" s="1" a="1"/>
  <c r="O3260" i="3" s="1"/>
  <c r="M3261" i="3"/>
  <c r="O3261" i="3" s="1" a="1"/>
  <c r="O3261" i="3" s="1"/>
  <c r="M3262" i="3"/>
  <c r="O3262" i="3" s="1" a="1"/>
  <c r="O3262" i="3" s="1"/>
  <c r="M3263" i="3"/>
  <c r="O3263" i="3" s="1" a="1"/>
  <c r="O3263" i="3" s="1"/>
  <c r="M3264" i="3"/>
  <c r="O3264" i="3" s="1" a="1"/>
  <c r="O3264" i="3" s="1"/>
  <c r="M3265" i="3"/>
  <c r="O3265" i="3" s="1" a="1"/>
  <c r="O3265" i="3" s="1"/>
  <c r="M3266" i="3"/>
  <c r="N3266" i="3" s="1"/>
  <c r="M3267" i="3"/>
  <c r="O3267" i="3" s="1" a="1"/>
  <c r="O3267" i="3" s="1"/>
  <c r="M3268" i="3"/>
  <c r="O3268" i="3" s="1" a="1"/>
  <c r="O3268" i="3" s="1"/>
  <c r="M3269" i="3"/>
  <c r="O3269" i="3" s="1" a="1"/>
  <c r="O3269" i="3" s="1"/>
  <c r="M3270" i="3"/>
  <c r="O3270" i="3" s="1" a="1"/>
  <c r="O3270" i="3" s="1"/>
  <c r="M3271" i="3"/>
  <c r="O3271" i="3" s="1" a="1"/>
  <c r="O3271" i="3" s="1"/>
  <c r="M3272" i="3"/>
  <c r="O3272" i="3" s="1" a="1"/>
  <c r="O3272" i="3" s="1"/>
  <c r="M3273" i="3"/>
  <c r="M3274" i="3"/>
  <c r="O3274" i="3" s="1" a="1"/>
  <c r="O3274" i="3" s="1"/>
  <c r="M3275" i="3"/>
  <c r="N3275" i="3" s="1"/>
  <c r="M3276" i="3"/>
  <c r="O3276" i="3" s="1" a="1"/>
  <c r="O3276" i="3" s="1"/>
  <c r="M3277" i="3"/>
  <c r="O3277" i="3" s="1" a="1"/>
  <c r="O3277" i="3" s="1"/>
  <c r="M3278" i="3"/>
  <c r="O3278" i="3" s="1" a="1"/>
  <c r="O3278" i="3" s="1"/>
  <c r="M3279" i="3"/>
  <c r="O3279" i="3" s="1" a="1"/>
  <c r="O3279" i="3" s="1"/>
  <c r="M3280" i="3"/>
  <c r="O3280" i="3" s="1" a="1"/>
  <c r="O3280" i="3" s="1"/>
  <c r="M3281" i="3"/>
  <c r="O3281" i="3" s="1" a="1"/>
  <c r="O3281" i="3" s="1"/>
  <c r="M3282" i="3"/>
  <c r="O3282" i="3" s="1" a="1"/>
  <c r="O3282" i="3" s="1"/>
  <c r="M3283" i="3"/>
  <c r="M3284" i="3"/>
  <c r="M3285" i="3"/>
  <c r="O3285" i="3" s="1" a="1"/>
  <c r="O3285" i="3" s="1"/>
  <c r="M3286" i="3"/>
  <c r="M3287" i="3"/>
  <c r="O3287" i="3" s="1" a="1"/>
  <c r="O3287" i="3" s="1"/>
  <c r="M3288" i="3"/>
  <c r="O3288" i="3" s="1" a="1"/>
  <c r="O3288" i="3" s="1"/>
  <c r="M3289" i="3"/>
  <c r="O3289" i="3" s="1" a="1"/>
  <c r="O3289" i="3" s="1"/>
  <c r="M3290" i="3"/>
  <c r="O3290" i="3" s="1" a="1"/>
  <c r="O3290" i="3" s="1"/>
  <c r="M3291" i="3"/>
  <c r="O3291" i="3" s="1" a="1"/>
  <c r="O3291" i="3" s="1"/>
  <c r="M3292" i="3"/>
  <c r="M3293" i="3"/>
  <c r="O3293" i="3" s="1" a="1"/>
  <c r="O3293" i="3" s="1"/>
  <c r="M3294" i="3"/>
  <c r="O3294" i="3" s="1" a="1"/>
  <c r="O3294" i="3" s="1"/>
  <c r="M3295" i="3"/>
  <c r="O3295" i="3" s="1" a="1"/>
  <c r="O3295" i="3" s="1"/>
  <c r="M3296" i="3"/>
  <c r="M3297" i="3"/>
  <c r="O3297" i="3" s="1" a="1"/>
  <c r="O3297" i="3" s="1"/>
  <c r="M3298" i="3"/>
  <c r="O3298" i="3" s="1" a="1"/>
  <c r="O3298" i="3" s="1"/>
  <c r="M3299" i="3"/>
  <c r="O3299" i="3" s="1" a="1"/>
  <c r="O3299" i="3" s="1"/>
  <c r="M3300" i="3"/>
  <c r="O3300" i="3" s="1" a="1"/>
  <c r="O3300" i="3" s="1"/>
  <c r="M3301" i="3"/>
  <c r="O3301" i="3" s="1" a="1"/>
  <c r="O3301" i="3" s="1"/>
  <c r="M3302" i="3"/>
  <c r="O3302" i="3" s="1" a="1"/>
  <c r="O3302" i="3" s="1"/>
  <c r="M3303" i="3"/>
  <c r="O3303" i="3" s="1" a="1"/>
  <c r="O3303" i="3" s="1"/>
  <c r="M3304" i="3"/>
  <c r="O3304" i="3" s="1" a="1"/>
  <c r="O3304" i="3" s="1"/>
  <c r="M3305" i="3"/>
  <c r="O3305" i="3" s="1" a="1"/>
  <c r="O3305" i="3" s="1"/>
  <c r="M3306" i="3"/>
  <c r="O3306" i="3" s="1" a="1"/>
  <c r="O3306" i="3" s="1"/>
  <c r="M3307" i="3"/>
  <c r="O3307" i="3" s="1" a="1"/>
  <c r="O3307" i="3" s="1"/>
  <c r="M3308" i="3"/>
  <c r="M3309" i="3"/>
  <c r="N3309" i="3" s="1"/>
  <c r="M3310" i="3"/>
  <c r="O3310" i="3" s="1" a="1"/>
  <c r="O3310" i="3" s="1"/>
  <c r="M3311" i="3"/>
  <c r="O3311" i="3" s="1" a="1"/>
  <c r="O3311" i="3" s="1"/>
  <c r="M3312" i="3"/>
  <c r="O3312" i="3" s="1" a="1"/>
  <c r="O3312" i="3" s="1"/>
  <c r="M3313" i="3"/>
  <c r="O3313" i="3" s="1" a="1"/>
  <c r="O3313" i="3" s="1"/>
  <c r="M3314" i="3"/>
  <c r="O3314" i="3" s="1" a="1"/>
  <c r="O3314" i="3" s="1"/>
  <c r="M3315" i="3"/>
  <c r="M3316" i="3"/>
  <c r="M3317" i="3"/>
  <c r="M3318" i="3"/>
  <c r="O3318" i="3" s="1" a="1"/>
  <c r="O3318" i="3" s="1"/>
  <c r="M3319" i="3"/>
  <c r="M3320" i="3"/>
  <c r="O3320" i="3" s="1" a="1"/>
  <c r="O3320" i="3" s="1"/>
  <c r="M3321" i="3"/>
  <c r="M3322" i="3"/>
  <c r="O3322" i="3" s="1" a="1"/>
  <c r="O3322" i="3" s="1"/>
  <c r="M3323" i="3"/>
  <c r="O3323" i="3" s="1" a="1"/>
  <c r="O3323" i="3" s="1"/>
  <c r="M3324" i="3"/>
  <c r="O3324" i="3" s="1" a="1"/>
  <c r="O3324" i="3" s="1"/>
  <c r="M3325" i="3"/>
  <c r="O3325" i="3" s="1" a="1"/>
  <c r="O3325" i="3" s="1"/>
  <c r="M3326" i="3"/>
  <c r="O3326" i="3" s="1" a="1"/>
  <c r="O3326" i="3" s="1"/>
  <c r="M3327" i="3"/>
  <c r="O3327" i="3" s="1" a="1"/>
  <c r="O3327" i="3" s="1"/>
  <c r="M3328" i="3"/>
  <c r="O3328" i="3" s="1" a="1"/>
  <c r="O3328" i="3" s="1"/>
  <c r="M3329" i="3"/>
  <c r="O3329" i="3" s="1" a="1"/>
  <c r="O3329" i="3" s="1"/>
  <c r="M3330" i="3"/>
  <c r="O3330" i="3" s="1" a="1"/>
  <c r="O3330" i="3" s="1"/>
  <c r="M3331" i="3"/>
  <c r="O3331" i="3" s="1" a="1"/>
  <c r="O3331" i="3" s="1"/>
  <c r="M3332" i="3"/>
  <c r="M3333" i="3"/>
  <c r="O3333" i="3" s="1" a="1"/>
  <c r="O3333" i="3" s="1"/>
  <c r="M3334" i="3"/>
  <c r="N3334" i="3" s="1"/>
  <c r="M3335" i="3"/>
  <c r="O3335" i="3" s="1" a="1"/>
  <c r="O3335" i="3" s="1"/>
  <c r="M3336" i="3"/>
  <c r="O3336" i="3" s="1" a="1"/>
  <c r="O3336" i="3" s="1"/>
  <c r="M3337" i="3"/>
  <c r="O3337" i="3" s="1" a="1"/>
  <c r="O3337" i="3" s="1"/>
  <c r="M3338" i="3"/>
  <c r="O3338" i="3" s="1" a="1"/>
  <c r="O3338" i="3" s="1"/>
  <c r="M3339" i="3"/>
  <c r="O3339" i="3" s="1" a="1"/>
  <c r="O3339" i="3" s="1"/>
  <c r="M3340" i="3"/>
  <c r="O3340" i="3" s="1" a="1"/>
  <c r="O3340" i="3" s="1"/>
  <c r="M3341" i="3"/>
  <c r="O3341" i="3" s="1" a="1"/>
  <c r="O3341" i="3" s="1"/>
  <c r="M3342" i="3"/>
  <c r="O3342" i="3" s="1" a="1"/>
  <c r="O3342" i="3" s="1"/>
  <c r="M3343" i="3"/>
  <c r="O3343" i="3" s="1" a="1"/>
  <c r="O3343" i="3" s="1"/>
  <c r="M3344" i="3"/>
  <c r="O3344" i="3" s="1" a="1"/>
  <c r="O3344" i="3" s="1"/>
  <c r="M3345" i="3"/>
  <c r="M3346" i="3"/>
  <c r="O3346" i="3" s="1" a="1"/>
  <c r="O3346" i="3" s="1"/>
  <c r="M3347" i="3"/>
  <c r="M3348" i="3"/>
  <c r="O3348" i="3" s="1" a="1"/>
  <c r="O3348" i="3" s="1"/>
  <c r="M3349" i="3"/>
  <c r="O3349" i="3" s="1" a="1"/>
  <c r="O3349" i="3" s="1"/>
  <c r="M3350" i="3"/>
  <c r="O3350" i="3" s="1" a="1"/>
  <c r="O3350" i="3" s="1"/>
  <c r="M3351" i="3"/>
  <c r="O3351" i="3" s="1" a="1"/>
  <c r="O3351" i="3" s="1"/>
  <c r="M3352" i="3"/>
  <c r="O3352" i="3" s="1" a="1"/>
  <c r="O3352" i="3" s="1"/>
  <c r="M3353" i="3"/>
  <c r="O3353" i="3" s="1" a="1"/>
  <c r="O3353" i="3" s="1"/>
  <c r="M3354" i="3"/>
  <c r="M3355" i="3"/>
  <c r="N3355" i="3" s="1"/>
  <c r="M3356" i="3"/>
  <c r="M3357" i="3"/>
  <c r="O3357" i="3" s="1" a="1"/>
  <c r="O3357" i="3" s="1"/>
  <c r="M3358" i="3"/>
  <c r="N3358" i="3" s="1"/>
  <c r="M3359" i="3"/>
  <c r="O3359" i="3" s="1" a="1"/>
  <c r="O3359" i="3" s="1"/>
  <c r="M3360" i="3"/>
  <c r="O3360" i="3" s="1" a="1"/>
  <c r="O3360" i="3" s="1"/>
  <c r="M3361" i="3"/>
  <c r="O3361" i="3" s="1" a="1"/>
  <c r="O3361" i="3" s="1"/>
  <c r="M3362" i="3"/>
  <c r="O3362" i="3" s="1" a="1"/>
  <c r="O3362" i="3" s="1"/>
  <c r="M3363" i="3"/>
  <c r="O3363" i="3" s="1" a="1"/>
  <c r="O3363" i="3" s="1"/>
  <c r="M3364" i="3"/>
  <c r="O3364" i="3" s="1" a="1"/>
  <c r="O3364" i="3" s="1"/>
  <c r="M3365" i="3"/>
  <c r="O3365" i="3" s="1" a="1"/>
  <c r="O3365" i="3" s="1"/>
  <c r="M3366" i="3"/>
  <c r="O3366" i="3" s="1" a="1"/>
  <c r="O3366" i="3" s="1"/>
  <c r="M3367" i="3"/>
  <c r="O3367" i="3" s="1" a="1"/>
  <c r="O3367" i="3" s="1"/>
  <c r="M3368" i="3"/>
  <c r="M3369" i="3"/>
  <c r="M3370" i="3"/>
  <c r="O3370" i="3" s="1" a="1"/>
  <c r="O3370" i="3" s="1"/>
  <c r="M3371" i="3"/>
  <c r="O3371" i="3" s="1" a="1"/>
  <c r="O3371" i="3" s="1"/>
  <c r="M3372" i="3"/>
  <c r="O3372" i="3" s="1" a="1"/>
  <c r="O3372" i="3" s="1"/>
  <c r="M3373" i="3"/>
  <c r="O3373" i="3" s="1" a="1"/>
  <c r="O3373" i="3" s="1"/>
  <c r="M3374" i="3"/>
  <c r="N3374" i="3" s="1"/>
  <c r="M3375" i="3"/>
  <c r="N3375" i="3" s="1"/>
  <c r="M3376" i="3"/>
  <c r="N3376" i="3" s="1"/>
  <c r="M3377" i="3"/>
  <c r="O3377" i="3" s="1" a="1"/>
  <c r="O3377" i="3" s="1"/>
  <c r="M3378" i="3"/>
  <c r="O3378" i="3" s="1" a="1"/>
  <c r="O3378" i="3" s="1"/>
  <c r="M3379" i="3"/>
  <c r="O3379" i="3" s="1" a="1"/>
  <c r="O3379" i="3" s="1"/>
  <c r="M3380" i="3"/>
  <c r="N3380" i="3" s="1"/>
  <c r="M3381" i="3"/>
  <c r="M3382" i="3"/>
  <c r="O3382" i="3" s="1" a="1"/>
  <c r="O3382" i="3" s="1"/>
  <c r="M3383" i="3"/>
  <c r="O3383" i="3" s="1" a="1"/>
  <c r="O3383" i="3" s="1"/>
  <c r="M3384" i="3"/>
  <c r="O3384" i="3" s="1" a="1"/>
  <c r="O3384" i="3" s="1"/>
  <c r="M3385" i="3"/>
  <c r="O3385" i="3" s="1" a="1"/>
  <c r="O3385" i="3" s="1"/>
  <c r="M3386" i="3"/>
  <c r="O3386" i="3" s="1" a="1"/>
  <c r="O3386" i="3" s="1"/>
  <c r="M3387" i="3"/>
  <c r="M3388" i="3"/>
  <c r="O3388" i="3" s="1" a="1"/>
  <c r="O3388" i="3" s="1"/>
  <c r="M3389" i="3"/>
  <c r="O3389" i="3" s="1" a="1"/>
  <c r="O3389" i="3" s="1"/>
  <c r="M3390" i="3"/>
  <c r="O3390" i="3" s="1" a="1"/>
  <c r="O3390" i="3" s="1"/>
  <c r="M3391" i="3"/>
  <c r="M3392" i="3"/>
  <c r="O3392" i="3" s="1" a="1"/>
  <c r="O3392" i="3" s="1"/>
  <c r="M3393" i="3"/>
  <c r="O3393" i="3" s="1" a="1"/>
  <c r="O3393" i="3" s="1"/>
  <c r="M3394" i="3"/>
  <c r="O3394" i="3" s="1" a="1"/>
  <c r="O3394" i="3" s="1"/>
  <c r="M3395" i="3"/>
  <c r="O3395" i="3" s="1" a="1"/>
  <c r="O3395" i="3" s="1"/>
  <c r="M3396" i="3"/>
  <c r="O3396" i="3" s="1" a="1"/>
  <c r="O3396" i="3" s="1"/>
  <c r="M3397" i="3"/>
  <c r="O3397" i="3" s="1" a="1"/>
  <c r="O3397" i="3" s="1"/>
  <c r="M3398" i="3"/>
  <c r="O3398" i="3" s="1" a="1"/>
  <c r="O3398" i="3" s="1"/>
  <c r="M3399" i="3"/>
  <c r="O3399" i="3" s="1" a="1"/>
  <c r="O3399" i="3" s="1"/>
  <c r="M3400" i="3"/>
  <c r="M3401" i="3"/>
  <c r="O3401" i="3" s="1" a="1"/>
  <c r="O3401" i="3" s="1"/>
  <c r="M3402" i="3"/>
  <c r="O3402" i="3" s="1" a="1"/>
  <c r="O3402" i="3" s="1"/>
  <c r="M3403" i="3"/>
  <c r="O3403" i="3" s="1" a="1"/>
  <c r="O3403" i="3" s="1"/>
  <c r="M3404" i="3"/>
  <c r="O3404" i="3" s="1" a="1"/>
  <c r="O3404" i="3" s="1"/>
  <c r="M3405" i="3"/>
  <c r="O3405" i="3" s="1" a="1"/>
  <c r="O3405" i="3" s="1"/>
  <c r="M3406" i="3"/>
  <c r="N3406" i="3" s="1"/>
  <c r="M3407" i="3"/>
  <c r="O3407" i="3" s="1" a="1"/>
  <c r="O3407" i="3" s="1"/>
  <c r="M3408" i="3"/>
  <c r="O3408" i="3" s="1" a="1"/>
  <c r="O3408" i="3" s="1"/>
  <c r="M3409" i="3"/>
  <c r="O3409" i="3" s="1" a="1"/>
  <c r="O3409" i="3" s="1"/>
  <c r="M3410" i="3"/>
  <c r="O3410" i="3" s="1" a="1"/>
  <c r="O3410" i="3" s="1"/>
  <c r="M3411" i="3"/>
  <c r="O3411" i="3" s="1" a="1"/>
  <c r="O3411" i="3" s="1"/>
  <c r="M3412" i="3"/>
  <c r="O3412" i="3" s="1" a="1"/>
  <c r="O3412" i="3" s="1"/>
  <c r="M3413" i="3"/>
  <c r="M3414" i="3"/>
  <c r="O3414" i="3" s="1" a="1"/>
  <c r="O3414" i="3" s="1"/>
  <c r="M3415" i="3"/>
  <c r="M3416" i="3"/>
  <c r="O3416" i="3" s="1" a="1"/>
  <c r="O3416" i="3" s="1"/>
  <c r="M3417" i="3"/>
  <c r="M3418" i="3"/>
  <c r="O3418" i="3" s="1" a="1"/>
  <c r="O3418" i="3" s="1"/>
  <c r="M3419" i="3"/>
  <c r="N3419" i="3" s="1"/>
  <c r="M3420" i="3"/>
  <c r="O3420" i="3" s="1" a="1"/>
  <c r="O3420" i="3" s="1"/>
  <c r="M3421" i="3"/>
  <c r="O3421" i="3" s="1" a="1"/>
  <c r="O3421" i="3" s="1"/>
  <c r="M3422" i="3"/>
  <c r="N3422" i="3" s="1"/>
  <c r="M3423" i="3"/>
  <c r="N3423" i="3" s="1"/>
  <c r="M3424" i="3"/>
  <c r="O3424" i="3" s="1" a="1"/>
  <c r="O3424" i="3" s="1"/>
  <c r="M3425" i="3"/>
  <c r="O3425" i="3" s="1" a="1"/>
  <c r="O3425" i="3" s="1"/>
  <c r="M3426" i="3"/>
  <c r="M3427" i="3"/>
  <c r="M3428" i="3"/>
  <c r="O3428" i="3" s="1" a="1"/>
  <c r="O3428" i="3" s="1"/>
  <c r="M3429" i="3"/>
  <c r="O3429" i="3" s="1" a="1"/>
  <c r="O3429" i="3" s="1"/>
  <c r="M3430" i="3"/>
  <c r="O3430" i="3" s="1" a="1"/>
  <c r="O3430" i="3" s="1"/>
  <c r="M3431" i="3"/>
  <c r="O3431" i="3" s="1" a="1"/>
  <c r="O3431" i="3" s="1"/>
  <c r="M3432" i="3"/>
  <c r="O3432" i="3" s="1" a="1"/>
  <c r="O3432" i="3" s="1"/>
  <c r="M3433" i="3"/>
  <c r="O3433" i="3" s="1" a="1"/>
  <c r="O3433" i="3" s="1"/>
  <c r="M3434" i="3"/>
  <c r="O3434" i="3" s="1" a="1"/>
  <c r="O3434" i="3" s="1"/>
  <c r="M3435" i="3"/>
  <c r="O3435" i="3" s="1" a="1"/>
  <c r="O3435" i="3" s="1"/>
  <c r="M3436" i="3"/>
  <c r="N3436" i="3" s="1"/>
  <c r="M3437" i="3"/>
  <c r="O3437" i="3" s="1" a="1"/>
  <c r="O3437" i="3" s="1"/>
  <c r="M3438" i="3"/>
  <c r="O3438" i="3" s="1" a="1"/>
  <c r="O3438" i="3" s="1"/>
  <c r="M3439" i="3"/>
  <c r="O3439" i="3" s="1" a="1"/>
  <c r="O3439" i="3" s="1"/>
  <c r="M3440" i="3"/>
  <c r="M3441" i="3"/>
  <c r="O3441" i="3" s="1" a="1"/>
  <c r="O3441" i="3" s="1"/>
  <c r="M3442" i="3"/>
  <c r="O3442" i="3" s="1" a="1"/>
  <c r="O3442" i="3" s="1"/>
  <c r="M3443" i="3"/>
  <c r="O3443" i="3" s="1" a="1"/>
  <c r="O3443" i="3" s="1"/>
  <c r="M3444" i="3"/>
  <c r="O3444" i="3" s="1" a="1"/>
  <c r="O3444" i="3" s="1"/>
  <c r="M3445" i="3"/>
  <c r="O3445" i="3" s="1" a="1"/>
  <c r="O3445" i="3" s="1"/>
  <c r="M3446" i="3"/>
  <c r="N3446" i="3" s="1"/>
  <c r="M3447" i="3"/>
  <c r="N3447" i="3" s="1"/>
  <c r="M3448" i="3"/>
  <c r="M3449" i="3"/>
  <c r="O3449" i="3" s="1" a="1"/>
  <c r="O3449" i="3" s="1"/>
  <c r="M3450" i="3"/>
  <c r="O3450" i="3" s="1" a="1"/>
  <c r="O3450" i="3" s="1"/>
  <c r="M3451" i="3"/>
  <c r="O3451" i="3" s="1" a="1"/>
  <c r="O3451" i="3" s="1"/>
  <c r="M3452" i="3"/>
  <c r="M3453" i="3"/>
  <c r="N3453" i="3" s="1"/>
  <c r="M3454" i="3"/>
  <c r="O3454" i="3" s="1" a="1"/>
  <c r="O3454" i="3" s="1"/>
  <c r="M3455" i="3"/>
  <c r="O3455" i="3" s="1" a="1"/>
  <c r="O3455" i="3" s="1"/>
  <c r="M3456" i="3"/>
  <c r="O3456" i="3" s="1" a="1"/>
  <c r="O3456" i="3" s="1"/>
  <c r="M3457" i="3"/>
  <c r="O3457" i="3" s="1" a="1"/>
  <c r="O3457" i="3" s="1"/>
  <c r="M3458" i="3"/>
  <c r="O3458" i="3" s="1" a="1"/>
  <c r="O3458" i="3" s="1"/>
  <c r="M3459" i="3"/>
  <c r="O3459" i="3" s="1" a="1"/>
  <c r="O3459" i="3" s="1"/>
  <c r="M3460" i="3"/>
  <c r="M3461" i="3"/>
  <c r="M3462" i="3"/>
  <c r="O3462" i="3" s="1" a="1"/>
  <c r="O3462" i="3" s="1"/>
  <c r="M3463" i="3"/>
  <c r="O3463" i="3" s="1" a="1"/>
  <c r="O3463" i="3" s="1"/>
  <c r="M3464" i="3"/>
  <c r="O3464" i="3" s="1" a="1"/>
  <c r="O3464" i="3" s="1"/>
  <c r="M3465" i="3"/>
  <c r="O3465" i="3" s="1" a="1"/>
  <c r="O3465" i="3" s="1"/>
  <c r="M3466" i="3"/>
  <c r="O3466" i="3" s="1" a="1"/>
  <c r="O3466" i="3" s="1"/>
  <c r="M3467" i="3"/>
  <c r="O3467" i="3" s="1" a="1"/>
  <c r="O3467" i="3" s="1"/>
  <c r="M3468" i="3"/>
  <c r="O3468" i="3" s="1" a="1"/>
  <c r="O3468" i="3" s="1"/>
  <c r="M3469" i="3"/>
  <c r="O3469" i="3" s="1" a="1"/>
  <c r="O3469" i="3" s="1"/>
  <c r="M3470" i="3"/>
  <c r="O3470" i="3" s="1" a="1"/>
  <c r="O3470" i="3" s="1"/>
  <c r="M3471" i="3"/>
  <c r="O3471" i="3" s="1" a="1"/>
  <c r="O3471" i="3" s="1"/>
  <c r="M3472" i="3"/>
  <c r="O3472" i="3" s="1" a="1"/>
  <c r="O3472" i="3" s="1"/>
  <c r="M3473" i="3"/>
  <c r="M3474" i="3"/>
  <c r="O3474" i="3" s="1" a="1"/>
  <c r="O3474" i="3" s="1"/>
  <c r="M3475" i="3"/>
  <c r="O3475" i="3" s="1" a="1"/>
  <c r="O3475" i="3" s="1"/>
  <c r="M3476" i="3"/>
  <c r="M3477" i="3"/>
  <c r="O3477" i="3" s="1" a="1"/>
  <c r="O3477" i="3" s="1"/>
  <c r="M3478" i="3"/>
  <c r="M3479" i="3"/>
  <c r="O3479" i="3" s="1" a="1"/>
  <c r="O3479" i="3" s="1"/>
  <c r="M3480" i="3"/>
  <c r="O3480" i="3" s="1" a="1"/>
  <c r="O3480" i="3" s="1"/>
  <c r="M3481" i="3"/>
  <c r="O3481" i="3" s="1" a="1"/>
  <c r="O3481" i="3" s="1"/>
  <c r="M3482" i="3"/>
  <c r="N3482" i="3" s="1"/>
  <c r="M3483" i="3"/>
  <c r="O3483" i="3" s="1" a="1"/>
  <c r="O3483" i="3" s="1"/>
  <c r="M3484" i="3"/>
  <c r="O3484" i="3" s="1" a="1"/>
  <c r="O3484" i="3" s="1"/>
  <c r="M3485" i="3"/>
  <c r="N3485" i="3" s="1"/>
  <c r="M3486" i="3"/>
  <c r="N3486" i="3" s="1"/>
  <c r="M3487" i="3"/>
  <c r="N3487" i="3" s="1"/>
  <c r="M3488" i="3"/>
  <c r="O3488" i="3" s="1" a="1"/>
  <c r="O3488" i="3" s="1"/>
  <c r="M3489" i="3"/>
  <c r="M3490" i="3"/>
  <c r="O3490" i="3" s="1" a="1"/>
  <c r="O3490" i="3" s="1"/>
  <c r="M3491" i="3"/>
  <c r="M3492" i="3"/>
  <c r="O3492" i="3" s="1" a="1"/>
  <c r="O3492" i="3" s="1"/>
  <c r="M3493" i="3"/>
  <c r="O3493" i="3" s="1" a="1"/>
  <c r="O3493" i="3" s="1"/>
  <c r="M3494" i="3"/>
  <c r="N3494" i="3" s="1"/>
  <c r="M3495" i="3"/>
  <c r="O3495" i="3" s="1" a="1"/>
  <c r="O3495" i="3" s="1"/>
  <c r="M3496" i="3"/>
  <c r="O3496" i="3" s="1" a="1"/>
  <c r="O3496" i="3" s="1"/>
  <c r="M3497" i="3"/>
  <c r="O3497" i="3" s="1" a="1"/>
  <c r="O3497" i="3" s="1"/>
  <c r="M3498" i="3"/>
  <c r="O3498" i="3" s="1" a="1"/>
  <c r="O3498" i="3" s="1"/>
  <c r="M3499" i="3"/>
  <c r="N3499" i="3" s="1"/>
  <c r="M3500" i="3"/>
  <c r="O3500" i="3" s="1" a="1"/>
  <c r="O3500" i="3" s="1"/>
  <c r="M3501" i="3"/>
  <c r="O3501" i="3" s="1" a="1"/>
  <c r="O3501" i="3" s="1"/>
  <c r="M3502" i="3"/>
  <c r="O3502" i="3" s="1" a="1"/>
  <c r="O3502" i="3" s="1"/>
  <c r="M3503" i="3"/>
  <c r="O3503" i="3" s="1" a="1"/>
  <c r="O3503" i="3" s="1"/>
  <c r="M3504" i="3"/>
  <c r="M3505" i="3"/>
  <c r="O3505" i="3" s="1" a="1"/>
  <c r="O3505" i="3" s="1"/>
  <c r="M3506" i="3"/>
  <c r="O3506" i="3" s="1" a="1"/>
  <c r="O3506" i="3" s="1"/>
  <c r="M3507" i="3"/>
  <c r="O3507" i="3" s="1" a="1"/>
  <c r="O3507" i="3" s="1"/>
  <c r="M3508" i="3"/>
  <c r="M3509" i="3"/>
  <c r="O3509" i="3" s="1" a="1"/>
  <c r="O3509" i="3" s="1"/>
  <c r="M3510" i="3"/>
  <c r="O3510" i="3" s="1" a="1"/>
  <c r="O3510" i="3" s="1"/>
  <c r="M3511" i="3"/>
  <c r="O3511" i="3" s="1" a="1"/>
  <c r="O3511" i="3" s="1"/>
  <c r="M3512" i="3"/>
  <c r="M3513" i="3"/>
  <c r="M3514" i="3"/>
  <c r="O3514" i="3" s="1" a="1"/>
  <c r="O3514" i="3" s="1"/>
  <c r="M3515" i="3"/>
  <c r="O3515" i="3" s="1" a="1"/>
  <c r="O3515" i="3" s="1"/>
  <c r="M3516" i="3"/>
  <c r="O3516" i="3" s="1" a="1"/>
  <c r="O3516" i="3" s="1"/>
  <c r="M3517" i="3"/>
  <c r="O3517" i="3" s="1" a="1"/>
  <c r="O3517" i="3" s="1"/>
  <c r="M3518" i="3"/>
  <c r="O3518" i="3" s="1" a="1"/>
  <c r="O3518" i="3" s="1"/>
  <c r="M3519" i="3"/>
  <c r="O3519" i="3" s="1" a="1"/>
  <c r="O3519" i="3" s="1"/>
  <c r="M3520" i="3"/>
  <c r="M3521" i="3"/>
  <c r="M3522" i="3"/>
  <c r="O3522" i="3" s="1" a="1"/>
  <c r="O3522" i="3" s="1"/>
  <c r="M3523" i="3"/>
  <c r="O3523" i="3" s="1" a="1"/>
  <c r="O3523" i="3" s="1"/>
  <c r="M3524" i="3"/>
  <c r="M3525" i="3"/>
  <c r="M3526" i="3"/>
  <c r="O3526" i="3" s="1" a="1"/>
  <c r="O3526" i="3" s="1"/>
  <c r="M3527" i="3"/>
  <c r="O3527" i="3" s="1" a="1"/>
  <c r="O3527" i="3" s="1"/>
  <c r="M3528" i="3"/>
  <c r="O3528" i="3" s="1" a="1"/>
  <c r="O3528" i="3" s="1"/>
  <c r="M3529" i="3"/>
  <c r="O3529" i="3" s="1" a="1"/>
  <c r="O3529" i="3" s="1"/>
  <c r="M3530" i="3"/>
  <c r="O3530" i="3" s="1" a="1"/>
  <c r="O3530" i="3" s="1"/>
  <c r="M3531" i="3"/>
  <c r="N3531" i="3" s="1"/>
  <c r="M3532" i="3"/>
  <c r="O3532" i="3" s="1" a="1"/>
  <c r="O3532" i="3" s="1"/>
  <c r="M3533" i="3"/>
  <c r="O3533" i="3" s="1" a="1"/>
  <c r="O3533" i="3" s="1"/>
  <c r="M3534" i="3"/>
  <c r="O3534" i="3" s="1" a="1"/>
  <c r="O3534" i="3" s="1"/>
  <c r="M3535" i="3"/>
  <c r="O3535" i="3" s="1" a="1"/>
  <c r="O3535" i="3" s="1"/>
  <c r="M3536" i="3"/>
  <c r="O3536" i="3" s="1" a="1"/>
  <c r="O3536" i="3" s="1"/>
  <c r="M3537" i="3"/>
  <c r="O3537" i="3" s="1" a="1"/>
  <c r="O3537" i="3" s="1"/>
  <c r="M3538" i="3"/>
  <c r="O3538" i="3" s="1" a="1"/>
  <c r="O3538" i="3" s="1"/>
  <c r="M3539" i="3"/>
  <c r="M3540" i="3"/>
  <c r="O3540" i="3" s="1" a="1"/>
  <c r="O3540" i="3" s="1"/>
  <c r="M3541" i="3"/>
  <c r="M3542" i="3"/>
  <c r="O3542" i="3" s="1" a="1"/>
  <c r="O3542" i="3" s="1"/>
  <c r="M3543" i="3"/>
  <c r="O3543" i="3" s="1" a="1"/>
  <c r="O3543" i="3" s="1"/>
  <c r="M3544" i="3"/>
  <c r="N3544" i="3" s="1"/>
  <c r="M3545" i="3"/>
  <c r="M3546" i="3"/>
  <c r="O3546" i="3" s="1" a="1"/>
  <c r="O3546" i="3" s="1"/>
  <c r="M3547" i="3"/>
  <c r="O3547" i="3" s="1" a="1"/>
  <c r="O3547" i="3" s="1"/>
  <c r="M3548" i="3"/>
  <c r="M3549" i="3"/>
  <c r="O3549" i="3" s="1" a="1"/>
  <c r="O3549" i="3" s="1"/>
  <c r="M3550" i="3"/>
  <c r="N3550" i="3" s="1"/>
  <c r="M3551" i="3"/>
  <c r="M3552" i="3"/>
  <c r="O3552" i="3" s="1" a="1"/>
  <c r="O3552" i="3" s="1"/>
  <c r="M3553" i="3"/>
  <c r="O3553" i="3" s="1" a="1"/>
  <c r="O3553" i="3" s="1"/>
  <c r="M3554" i="3"/>
  <c r="O3554" i="3" s="1" a="1"/>
  <c r="O3554" i="3" s="1"/>
  <c r="M3555" i="3"/>
  <c r="O3555" i="3" s="1" a="1"/>
  <c r="O3555" i="3" s="1"/>
  <c r="M3556" i="3"/>
  <c r="O3556" i="3" s="1" a="1"/>
  <c r="O3556" i="3" s="1"/>
  <c r="M3557" i="3"/>
  <c r="O3557" i="3" s="1" a="1"/>
  <c r="O3557" i="3" s="1"/>
  <c r="M3558" i="3"/>
  <c r="O3558" i="3" s="1" a="1"/>
  <c r="O3558" i="3" s="1"/>
  <c r="M3559" i="3"/>
  <c r="M3560" i="3"/>
  <c r="O3560" i="3" s="1" a="1"/>
  <c r="O3560" i="3" s="1"/>
  <c r="M3561" i="3"/>
  <c r="O3561" i="3" s="1" a="1"/>
  <c r="O3561" i="3" s="1"/>
  <c r="M3562" i="3"/>
  <c r="O3562" i="3" s="1" a="1"/>
  <c r="O3562" i="3" s="1"/>
  <c r="M3563" i="3"/>
  <c r="O3563" i="3" s="1" a="1"/>
  <c r="O3563" i="3" s="1"/>
  <c r="M3564" i="3"/>
  <c r="O3564" i="3" s="1" a="1"/>
  <c r="O3564" i="3" s="1"/>
  <c r="M3565" i="3"/>
  <c r="O3565" i="3" s="1" a="1"/>
  <c r="O3565" i="3" s="1"/>
  <c r="M3566" i="3"/>
  <c r="O3566" i="3" s="1" a="1"/>
  <c r="O3566" i="3" s="1"/>
  <c r="M3567" i="3"/>
  <c r="O3567" i="3" s="1" a="1"/>
  <c r="O3567" i="3" s="1"/>
  <c r="M3568" i="3"/>
  <c r="O3568" i="3" s="1" a="1"/>
  <c r="O3568" i="3" s="1"/>
  <c r="M3569" i="3"/>
  <c r="O3569" i="3" s="1" a="1"/>
  <c r="O3569" i="3" s="1"/>
  <c r="M3570" i="3"/>
  <c r="O3570" i="3" s="1" a="1"/>
  <c r="O3570" i="3" s="1"/>
  <c r="M3571" i="3"/>
  <c r="O3571" i="3" s="1" a="1"/>
  <c r="O3571" i="3" s="1"/>
  <c r="M3572" i="3"/>
  <c r="O3572" i="3" s="1" a="1"/>
  <c r="O3572" i="3" s="1"/>
  <c r="M3573" i="3"/>
  <c r="O3573" i="3" s="1" a="1"/>
  <c r="O3573" i="3" s="1"/>
  <c r="M3574" i="3"/>
  <c r="O3574" i="3" s="1" a="1"/>
  <c r="O3574" i="3" s="1"/>
  <c r="M3575" i="3"/>
  <c r="O3575" i="3" s="1" a="1"/>
  <c r="O3575" i="3" s="1"/>
  <c r="M3576" i="3"/>
  <c r="O3576" i="3" s="1" a="1"/>
  <c r="O3576" i="3" s="1"/>
  <c r="M3577" i="3"/>
  <c r="O3577" i="3" s="1" a="1"/>
  <c r="O3577" i="3" s="1"/>
  <c r="M3578" i="3"/>
  <c r="O3578" i="3" s="1" a="1"/>
  <c r="O3578" i="3" s="1"/>
  <c r="M3579" i="3"/>
  <c r="N3579" i="3" s="1"/>
  <c r="M3580" i="3"/>
  <c r="M3581" i="3"/>
  <c r="O3581" i="3" s="1" a="1"/>
  <c r="O3581" i="3" s="1"/>
  <c r="M3582" i="3"/>
  <c r="O3582" i="3" s="1" a="1"/>
  <c r="O3582" i="3" s="1"/>
  <c r="M3583" i="3"/>
  <c r="M3584" i="3"/>
  <c r="M3585" i="3"/>
  <c r="M3586" i="3"/>
  <c r="O3586" i="3" s="1" a="1"/>
  <c r="O3586" i="3" s="1"/>
  <c r="M3587" i="3"/>
  <c r="O3587" i="3" s="1" a="1"/>
  <c r="O3587" i="3" s="1"/>
  <c r="M3588" i="3"/>
  <c r="O3588" i="3" s="1" a="1"/>
  <c r="O3588" i="3" s="1"/>
  <c r="M3589" i="3"/>
  <c r="O3589" i="3" s="1" a="1"/>
  <c r="O3589" i="3" s="1"/>
  <c r="M3590" i="3"/>
  <c r="N3590" i="3" s="1"/>
  <c r="M3591" i="3"/>
  <c r="O3591" i="3" s="1" a="1"/>
  <c r="O3591" i="3" s="1"/>
  <c r="M3592" i="3"/>
  <c r="O3592" i="3" s="1" a="1"/>
  <c r="O3592" i="3" s="1"/>
  <c r="M3593" i="3"/>
  <c r="O3593" i="3" s="1" a="1"/>
  <c r="O3593" i="3" s="1"/>
  <c r="M3594" i="3"/>
  <c r="O3594" i="3" s="1" a="1"/>
  <c r="O3594" i="3" s="1"/>
  <c r="M3595" i="3"/>
  <c r="O3595" i="3" s="1" a="1"/>
  <c r="O3595" i="3" s="1"/>
  <c r="M3596" i="3"/>
  <c r="O3596" i="3" s="1" a="1"/>
  <c r="O3596" i="3" s="1"/>
  <c r="M3597" i="3"/>
  <c r="M3598" i="3"/>
  <c r="O3598" i="3" s="1" a="1"/>
  <c r="O3598" i="3" s="1"/>
  <c r="M3599" i="3"/>
  <c r="O3599" i="3" s="1" a="1"/>
  <c r="O3599" i="3" s="1"/>
  <c r="M3600" i="3"/>
  <c r="O3600" i="3" s="1" a="1"/>
  <c r="O3600" i="3" s="1"/>
  <c r="M3601" i="3"/>
  <c r="O3601" i="3" s="1" a="1"/>
  <c r="O3601" i="3" s="1"/>
  <c r="M3602" i="3"/>
  <c r="O3602" i="3" s="1" a="1"/>
  <c r="O3602" i="3" s="1"/>
  <c r="M3603" i="3"/>
  <c r="N3603" i="3" s="1"/>
  <c r="M3604" i="3"/>
  <c r="O3604" i="3" s="1" a="1"/>
  <c r="O3604" i="3" s="1"/>
  <c r="M3605" i="3"/>
  <c r="O3605" i="3" s="1" a="1"/>
  <c r="O3605" i="3" s="1"/>
  <c r="M3606" i="3"/>
  <c r="O3606" i="3" s="1" a="1"/>
  <c r="O3606" i="3" s="1"/>
  <c r="M3607" i="3"/>
  <c r="M3608" i="3"/>
  <c r="O3608" i="3" s="1" a="1"/>
  <c r="O3608" i="3" s="1"/>
  <c r="M3609" i="3"/>
  <c r="N3609" i="3" s="1"/>
  <c r="M3610" i="3"/>
  <c r="N3610" i="3" s="1"/>
  <c r="M3611" i="3"/>
  <c r="N3611" i="3" s="1"/>
  <c r="M3612" i="3"/>
  <c r="O3612" i="3" s="1" a="1"/>
  <c r="O3612" i="3" s="1"/>
  <c r="M3613" i="3"/>
  <c r="O3613" i="3" s="1" a="1"/>
  <c r="O3613" i="3" s="1"/>
  <c r="M3614" i="3"/>
  <c r="O3614" i="3" s="1" a="1"/>
  <c r="O3614" i="3" s="1"/>
  <c r="M3615" i="3"/>
  <c r="O3615" i="3" s="1" a="1"/>
  <c r="O3615" i="3" s="1"/>
  <c r="M3616" i="3"/>
  <c r="M3617" i="3"/>
  <c r="O3617" i="3" s="1" a="1"/>
  <c r="O3617" i="3" s="1"/>
  <c r="M3618" i="3"/>
  <c r="M3619" i="3"/>
  <c r="O3619" i="3" s="1" a="1"/>
  <c r="O3619" i="3" s="1"/>
  <c r="M3620" i="3"/>
  <c r="M3621" i="3"/>
  <c r="O3621" i="3" s="1" a="1"/>
  <c r="O3621" i="3" s="1"/>
  <c r="M3622" i="3"/>
  <c r="N3622" i="3" s="1"/>
  <c r="M3623" i="3"/>
  <c r="O3623" i="3" s="1" a="1"/>
  <c r="O3623" i="3" s="1"/>
  <c r="M3624" i="3"/>
  <c r="O3624" i="3" s="1" a="1"/>
  <c r="O3624" i="3" s="1"/>
  <c r="M3625" i="3"/>
  <c r="O3625" i="3" s="1" a="1"/>
  <c r="O3625" i="3" s="1"/>
  <c r="M3626" i="3"/>
  <c r="O3626" i="3" s="1" a="1"/>
  <c r="O3626" i="3" s="1"/>
  <c r="M3627" i="3"/>
  <c r="O3627" i="3" s="1" a="1"/>
  <c r="O3627" i="3" s="1"/>
  <c r="M3628" i="3"/>
  <c r="O3628" i="3" s="1" a="1"/>
  <c r="O3628" i="3" s="1"/>
  <c r="M3629" i="3"/>
  <c r="M3630" i="3"/>
  <c r="M3631" i="3"/>
  <c r="O3631" i="3" s="1" a="1"/>
  <c r="O3631" i="3" s="1"/>
  <c r="M3632" i="3"/>
  <c r="O3632" i="3" s="1" a="1"/>
  <c r="O3632" i="3" s="1"/>
  <c r="M3633" i="3"/>
  <c r="O3633" i="3" s="1" a="1"/>
  <c r="O3633" i="3" s="1"/>
  <c r="M3634" i="3"/>
  <c r="O3634" i="3" s="1" a="1"/>
  <c r="O3634" i="3" s="1"/>
  <c r="M3635" i="3"/>
  <c r="O3635" i="3" s="1" a="1"/>
  <c r="O3635" i="3" s="1"/>
  <c r="M3636" i="3"/>
  <c r="O3636" i="3" s="1" a="1"/>
  <c r="O3636" i="3" s="1"/>
  <c r="M3637" i="3"/>
  <c r="O3637" i="3" s="1" a="1"/>
  <c r="O3637" i="3" s="1"/>
  <c r="M3638" i="3"/>
  <c r="O3638" i="3" s="1" a="1"/>
  <c r="O3638" i="3" s="1"/>
  <c r="M3639" i="3"/>
  <c r="N3639" i="3" s="1"/>
  <c r="M3640" i="3"/>
  <c r="O3640" i="3" s="1" a="1"/>
  <c r="O3640" i="3" s="1"/>
  <c r="M3641" i="3"/>
  <c r="O3641" i="3" s="1" a="1"/>
  <c r="O3641" i="3" s="1"/>
  <c r="M3642" i="3"/>
  <c r="N3642" i="3" s="1"/>
  <c r="M3643" i="3"/>
  <c r="M3644" i="3"/>
  <c r="M3645" i="3"/>
  <c r="O3645" i="3" s="1" a="1"/>
  <c r="O3645" i="3" s="1"/>
  <c r="M3646" i="3"/>
  <c r="O3646" i="3" s="1" a="1"/>
  <c r="O3646" i="3" s="1"/>
  <c r="M3647" i="3"/>
  <c r="O3647" i="3" s="1" a="1"/>
  <c r="O3647" i="3" s="1"/>
  <c r="M3648" i="3"/>
  <c r="O3648" i="3" s="1" a="1"/>
  <c r="O3648" i="3" s="1"/>
  <c r="M3649" i="3"/>
  <c r="O3649" i="3" s="1" a="1"/>
  <c r="O3649" i="3" s="1"/>
  <c r="M3650" i="3"/>
  <c r="N3650" i="3" s="1"/>
  <c r="M3651" i="3"/>
  <c r="M3652" i="3"/>
  <c r="M3653" i="3"/>
  <c r="O3653" i="3" s="1" a="1"/>
  <c r="O3653" i="3" s="1"/>
  <c r="M3654" i="3"/>
  <c r="O3654" i="3" s="1" a="1"/>
  <c r="O3654" i="3" s="1"/>
  <c r="M3655" i="3"/>
  <c r="O3655" i="3" s="1" a="1"/>
  <c r="O3655" i="3" s="1"/>
  <c r="M3656" i="3"/>
  <c r="M3657" i="3"/>
  <c r="N3657" i="3" s="1"/>
  <c r="M3658" i="3"/>
  <c r="O3658" i="3" s="1" a="1"/>
  <c r="O3658" i="3" s="1"/>
  <c r="M3659" i="3"/>
  <c r="O3659" i="3" s="1" a="1"/>
  <c r="O3659" i="3" s="1"/>
  <c r="M3660" i="3"/>
  <c r="O3660" i="3" s="1" a="1"/>
  <c r="O3660" i="3" s="1"/>
  <c r="M3661" i="3"/>
  <c r="O3661" i="3" s="1" a="1"/>
  <c r="O3661" i="3" s="1"/>
  <c r="M3662" i="3"/>
  <c r="M3663" i="3"/>
  <c r="O3663" i="3" s="1" a="1"/>
  <c r="O3663" i="3" s="1"/>
  <c r="M3664" i="3"/>
  <c r="M3665" i="3"/>
  <c r="O3665" i="3" s="1" a="1"/>
  <c r="O3665" i="3" s="1"/>
  <c r="M3666" i="3"/>
  <c r="O3666" i="3" s="1" a="1"/>
  <c r="O3666" i="3" s="1"/>
  <c r="M3667" i="3"/>
  <c r="O3667" i="3" s="1" a="1"/>
  <c r="O3667" i="3" s="1"/>
  <c r="M3668" i="3"/>
  <c r="M3669" i="3"/>
  <c r="O3669" i="3" s="1" a="1"/>
  <c r="O3669" i="3" s="1"/>
  <c r="M3670" i="3"/>
  <c r="O3670" i="3" s="1" a="1"/>
  <c r="O3670" i="3" s="1"/>
  <c r="M3671" i="3"/>
  <c r="O3671" i="3" s="1" a="1"/>
  <c r="O3671" i="3" s="1"/>
  <c r="M3672" i="3"/>
  <c r="O3672" i="3" s="1" a="1"/>
  <c r="O3672" i="3" s="1"/>
  <c r="M3673" i="3"/>
  <c r="O3673" i="3" s="1" a="1"/>
  <c r="O3673" i="3" s="1"/>
  <c r="M3674" i="3"/>
  <c r="O3674" i="3" s="1" a="1"/>
  <c r="O3674" i="3" s="1"/>
  <c r="M3675" i="3"/>
  <c r="O3675" i="3" s="1" a="1"/>
  <c r="O3675" i="3" s="1"/>
  <c r="M3676" i="3"/>
  <c r="M3677" i="3"/>
  <c r="O3677" i="3" s="1" a="1"/>
  <c r="O3677" i="3" s="1"/>
  <c r="M3678" i="3"/>
  <c r="M3679" i="3"/>
  <c r="O3679" i="3" s="1" a="1"/>
  <c r="O3679" i="3" s="1"/>
  <c r="M3680" i="3"/>
  <c r="O3680" i="3" s="1" a="1"/>
  <c r="O3680" i="3" s="1"/>
  <c r="M3681" i="3"/>
  <c r="N3681" i="3" s="1"/>
  <c r="M3682" i="3"/>
  <c r="O3682" i="3" s="1" a="1"/>
  <c r="O3682" i="3" s="1"/>
  <c r="M3683" i="3"/>
  <c r="M3684" i="3"/>
  <c r="O3684" i="3" s="1" a="1"/>
  <c r="O3684" i="3" s="1"/>
  <c r="M3685" i="3"/>
  <c r="O3685" i="3" s="1" a="1"/>
  <c r="O3685" i="3" s="1"/>
  <c r="M3686" i="3"/>
  <c r="O3686" i="3" s="1" a="1"/>
  <c r="O3686" i="3" s="1"/>
  <c r="M3687" i="3"/>
  <c r="O3687" i="3" s="1" a="1"/>
  <c r="O3687" i="3" s="1"/>
  <c r="M3688" i="3"/>
  <c r="M3689" i="3"/>
  <c r="M3690" i="3"/>
  <c r="M3691" i="3"/>
  <c r="O3691" i="3" s="1" a="1"/>
  <c r="O3691" i="3" s="1"/>
  <c r="M3692" i="3"/>
  <c r="O3692" i="3" s="1" a="1"/>
  <c r="O3692" i="3" s="1"/>
  <c r="M3693" i="3"/>
  <c r="O3693" i="3" s="1" a="1"/>
  <c r="O3693" i="3" s="1"/>
  <c r="M3694" i="3"/>
  <c r="O3694" i="3" s="1" a="1"/>
  <c r="O3694" i="3" s="1"/>
  <c r="M3695" i="3"/>
  <c r="O3695" i="3" s="1" a="1"/>
  <c r="O3695" i="3" s="1"/>
  <c r="M3696" i="3"/>
  <c r="O3696" i="3" s="1" a="1"/>
  <c r="O3696" i="3" s="1"/>
  <c r="M3697" i="3"/>
  <c r="O3697" i="3" s="1" a="1"/>
  <c r="O3697" i="3" s="1"/>
  <c r="M3698" i="3"/>
  <c r="O3698" i="3" s="1" a="1"/>
  <c r="O3698" i="3" s="1"/>
  <c r="M3699" i="3"/>
  <c r="O3699" i="3" s="1" a="1"/>
  <c r="O3699" i="3" s="1"/>
  <c r="M3700" i="3"/>
  <c r="O3700" i="3" s="1" a="1"/>
  <c r="O3700" i="3" s="1"/>
  <c r="M3701" i="3"/>
  <c r="O3701" i="3" s="1" a="1"/>
  <c r="O3701" i="3" s="1"/>
  <c r="M3702" i="3"/>
  <c r="O3702" i="3" s="1" a="1"/>
  <c r="O3702" i="3" s="1"/>
  <c r="M3703" i="3"/>
  <c r="O3703" i="3" s="1" a="1"/>
  <c r="O3703" i="3" s="1"/>
  <c r="M3704" i="3"/>
  <c r="O3704" i="3" s="1" a="1"/>
  <c r="O3704" i="3" s="1"/>
  <c r="M3705" i="3"/>
  <c r="M3706" i="3"/>
  <c r="O3706" i="3" s="1" a="1"/>
  <c r="O3706" i="3" s="1"/>
  <c r="M3707" i="3"/>
  <c r="O3707" i="3" s="1" a="1"/>
  <c r="O3707" i="3" s="1"/>
  <c r="M3708" i="3"/>
  <c r="O3708" i="3" s="1" a="1"/>
  <c r="O3708" i="3" s="1"/>
  <c r="M3709" i="3"/>
  <c r="O3709" i="3" s="1" a="1"/>
  <c r="O3709" i="3" s="1"/>
  <c r="M3710" i="3"/>
  <c r="M3711" i="3"/>
  <c r="O3711" i="3" s="1" a="1"/>
  <c r="O3711" i="3" s="1"/>
  <c r="M3712" i="3"/>
  <c r="O3712" i="3" s="1" a="1"/>
  <c r="O3712" i="3" s="1"/>
  <c r="M3713" i="3"/>
  <c r="O3713" i="3" s="1" a="1"/>
  <c r="O3713" i="3" s="1"/>
  <c r="M3714" i="3"/>
  <c r="O3714" i="3" s="1" a="1"/>
  <c r="O3714" i="3" s="1"/>
  <c r="M3715" i="3"/>
  <c r="M3716" i="3"/>
  <c r="N3716" i="3" s="1"/>
  <c r="M3717" i="3"/>
  <c r="O3717" i="3" s="1" a="1"/>
  <c r="O3717" i="3" s="1"/>
  <c r="M3718" i="3"/>
  <c r="O3718" i="3" s="1" a="1"/>
  <c r="O3718" i="3" s="1"/>
  <c r="M3719" i="3"/>
  <c r="O3719" i="3" s="1" a="1"/>
  <c r="O3719" i="3" s="1"/>
  <c r="M3720" i="3"/>
  <c r="O3720" i="3" s="1" a="1"/>
  <c r="O3720" i="3" s="1"/>
  <c r="M3721" i="3"/>
  <c r="O3721" i="3" s="1" a="1"/>
  <c r="O3721" i="3" s="1"/>
  <c r="M3722" i="3"/>
  <c r="M3723" i="3"/>
  <c r="O3723" i="3" s="1" a="1"/>
  <c r="O3723" i="3" s="1"/>
  <c r="M3724" i="3"/>
  <c r="N3724" i="3" s="1"/>
  <c r="M3725" i="3"/>
  <c r="O3725" i="3" s="1" a="1"/>
  <c r="O3725" i="3" s="1"/>
  <c r="M3726" i="3"/>
  <c r="O3726" i="3" s="1" a="1"/>
  <c r="O3726" i="3" s="1"/>
  <c r="M3727" i="3"/>
  <c r="M3728" i="3"/>
  <c r="N3728" i="3" s="1"/>
  <c r="M3729" i="3"/>
  <c r="M3730" i="3"/>
  <c r="O3730" i="3" s="1" a="1"/>
  <c r="O3730" i="3" s="1"/>
  <c r="M3731" i="3"/>
  <c r="N3731" i="3" s="1"/>
  <c r="M3732" i="3"/>
  <c r="O3732" i="3" s="1" a="1"/>
  <c r="O3732" i="3" s="1"/>
  <c r="M3733" i="3"/>
  <c r="O3733" i="3" s="1" a="1"/>
  <c r="O3733" i="3" s="1"/>
  <c r="M3734" i="3"/>
  <c r="O3734" i="3" s="1" a="1"/>
  <c r="O3734" i="3" s="1"/>
  <c r="M3735" i="3"/>
  <c r="O3735" i="3" s="1" a="1"/>
  <c r="O3735" i="3" s="1"/>
  <c r="M3736" i="3"/>
  <c r="O3736" i="3" s="1" a="1"/>
  <c r="O3736" i="3" s="1"/>
  <c r="M3737" i="3"/>
  <c r="M3738" i="3"/>
  <c r="O3738" i="3" s="1" a="1"/>
  <c r="O3738" i="3" s="1"/>
  <c r="M3739" i="3"/>
  <c r="O3739" i="3" s="1" a="1"/>
  <c r="O3739" i="3" s="1"/>
  <c r="M3740" i="3"/>
  <c r="O3740" i="3" s="1" a="1"/>
  <c r="O3740" i="3" s="1"/>
  <c r="M3741" i="3"/>
  <c r="N3741" i="3" s="1"/>
  <c r="M3742" i="3"/>
  <c r="O3742" i="3" s="1" a="1"/>
  <c r="O3742" i="3" s="1"/>
  <c r="M3743" i="3"/>
  <c r="O3743" i="3" s="1" a="1"/>
  <c r="O3743" i="3" s="1"/>
  <c r="M3744" i="3"/>
  <c r="O3744" i="3" s="1" a="1"/>
  <c r="O3744" i="3" s="1"/>
  <c r="M3745" i="3"/>
  <c r="O3745" i="3" s="1" a="1"/>
  <c r="O3745" i="3" s="1"/>
  <c r="M3746" i="3"/>
  <c r="O3746" i="3" s="1" a="1"/>
  <c r="O3746" i="3" s="1"/>
  <c r="M3747" i="3"/>
  <c r="O3747" i="3" s="1" a="1"/>
  <c r="O3747" i="3" s="1"/>
  <c r="M3748" i="3"/>
  <c r="O3748" i="3" s="1" a="1"/>
  <c r="O3748" i="3" s="1"/>
  <c r="M3749" i="3"/>
  <c r="M3750" i="3"/>
  <c r="O3750" i="3" s="1" a="1"/>
  <c r="O3750" i="3" s="1"/>
  <c r="M3751" i="3"/>
  <c r="M3752" i="3"/>
  <c r="O3752" i="3" s="1" a="1"/>
  <c r="O3752" i="3" s="1"/>
  <c r="M3753" i="3"/>
  <c r="M3754" i="3"/>
  <c r="O3754" i="3" s="1" a="1"/>
  <c r="O3754" i="3" s="1"/>
  <c r="M3755" i="3"/>
  <c r="N3755" i="3" s="1"/>
  <c r="M3756" i="3"/>
  <c r="O3756" i="3" s="1" a="1"/>
  <c r="O3756" i="3" s="1"/>
  <c r="M3757" i="3"/>
  <c r="O3757" i="3" s="1" a="1"/>
  <c r="O3757" i="3" s="1"/>
  <c r="M3758" i="3"/>
  <c r="O3758" i="3" s="1" a="1"/>
  <c r="O3758" i="3" s="1"/>
  <c r="M3759" i="3"/>
  <c r="O3759" i="3" s="1" a="1"/>
  <c r="O3759" i="3" s="1"/>
  <c r="M3760" i="3"/>
  <c r="M3761" i="3"/>
  <c r="O3761" i="3" s="1" a="1"/>
  <c r="O3761" i="3" s="1"/>
  <c r="M3762" i="3"/>
  <c r="O3762" i="3" s="1" a="1"/>
  <c r="O3762" i="3" s="1"/>
  <c r="M3763" i="3"/>
  <c r="O3763" i="3" s="1" a="1"/>
  <c r="O3763" i="3" s="1"/>
  <c r="M3764" i="3"/>
  <c r="M3765" i="3"/>
  <c r="O3765" i="3" s="1" a="1"/>
  <c r="O3765" i="3" s="1"/>
  <c r="M3766" i="3"/>
  <c r="O3766" i="3" s="1" a="1"/>
  <c r="O3766" i="3" s="1"/>
  <c r="M3767" i="3"/>
  <c r="O3767" i="3" s="1" a="1"/>
  <c r="O3767" i="3" s="1"/>
  <c r="M3768" i="3"/>
  <c r="O3768" i="3" s="1" a="1"/>
  <c r="O3768" i="3" s="1"/>
  <c r="M3769" i="3"/>
  <c r="N3769" i="3" s="1"/>
  <c r="M3770" i="3"/>
  <c r="O3770" i="3" s="1" a="1"/>
  <c r="O3770" i="3" s="1"/>
  <c r="M3771" i="3"/>
  <c r="O3771" i="3" s="1" a="1"/>
  <c r="O3771" i="3" s="1"/>
  <c r="M3772" i="3"/>
  <c r="O3772" i="3" s="1" a="1"/>
  <c r="O3772" i="3" s="1"/>
  <c r="M3773" i="3"/>
  <c r="O3773" i="3" s="1" a="1"/>
  <c r="O3773" i="3" s="1"/>
  <c r="M3774" i="3"/>
  <c r="O3774" i="3" s="1" a="1"/>
  <c r="O3774" i="3" s="1"/>
  <c r="M3775" i="3"/>
  <c r="O3775" i="3" s="1" a="1"/>
  <c r="O3775" i="3" s="1"/>
  <c r="M3776" i="3"/>
  <c r="O3776" i="3" s="1" a="1"/>
  <c r="O3776" i="3" s="1"/>
  <c r="M3777" i="3"/>
  <c r="O3777" i="3" s="1" a="1"/>
  <c r="O3777" i="3" s="1"/>
  <c r="M3778" i="3"/>
  <c r="O3778" i="3" s="1" a="1"/>
  <c r="O3778" i="3" s="1"/>
  <c r="M3779" i="3"/>
  <c r="O3779" i="3" s="1" a="1"/>
  <c r="O3779" i="3" s="1"/>
  <c r="M3780" i="3"/>
  <c r="O3780" i="3" s="1" a="1"/>
  <c r="O3780" i="3" s="1"/>
  <c r="M3781" i="3"/>
  <c r="O3781" i="3" s="1" a="1"/>
  <c r="O3781" i="3" s="1"/>
  <c r="M3782" i="3"/>
  <c r="O3782" i="3" s="1" a="1"/>
  <c r="O3782" i="3" s="1"/>
  <c r="M3783" i="3"/>
  <c r="O3783" i="3" s="1" a="1"/>
  <c r="O3783" i="3" s="1"/>
  <c r="M3784" i="3"/>
  <c r="O3784" i="3" s="1" a="1"/>
  <c r="O3784" i="3" s="1"/>
  <c r="M3785" i="3"/>
  <c r="O3785" i="3" s="1" a="1"/>
  <c r="O3785" i="3" s="1"/>
  <c r="M3786" i="3"/>
  <c r="O3786" i="3" s="1" a="1"/>
  <c r="O3786" i="3" s="1"/>
  <c r="M3787" i="3"/>
  <c r="M3788" i="3"/>
  <c r="M3789" i="3"/>
  <c r="O3789" i="3" s="1" a="1"/>
  <c r="O3789" i="3" s="1"/>
  <c r="M3790" i="3"/>
  <c r="N3790" i="3" s="1"/>
  <c r="M3791" i="3"/>
  <c r="O3791" i="3" s="1" a="1"/>
  <c r="O3791" i="3" s="1"/>
  <c r="M3792" i="3"/>
  <c r="O3792" i="3" s="1" a="1"/>
  <c r="O3792" i="3" s="1"/>
  <c r="M3793" i="3"/>
  <c r="O3793" i="3" s="1" a="1"/>
  <c r="O3793" i="3" s="1"/>
  <c r="M3794" i="3"/>
  <c r="O3794" i="3" s="1" a="1"/>
  <c r="O3794" i="3" s="1"/>
  <c r="M3795" i="3"/>
  <c r="N3795" i="3" s="1"/>
  <c r="M3796" i="3"/>
  <c r="M3797" i="3"/>
  <c r="O3797" i="3" s="1" a="1"/>
  <c r="O3797" i="3" s="1"/>
  <c r="M3798" i="3"/>
  <c r="O3798" i="3" s="1" a="1"/>
  <c r="O3798" i="3" s="1"/>
  <c r="M3799" i="3"/>
  <c r="M3800" i="3"/>
  <c r="N3800" i="3" s="1"/>
  <c r="M3801" i="3"/>
  <c r="O3801" i="3" s="1" a="1"/>
  <c r="O3801" i="3" s="1"/>
  <c r="M3802" i="3"/>
  <c r="O3802" i="3" s="1" a="1"/>
  <c r="O3802" i="3" s="1"/>
  <c r="M3803" i="3"/>
  <c r="O3803" i="3" s="1" a="1"/>
  <c r="O3803" i="3" s="1"/>
  <c r="M3804" i="3"/>
  <c r="O3804" i="3" s="1" a="1"/>
  <c r="O3804" i="3" s="1"/>
  <c r="M3805" i="3"/>
  <c r="O3805" i="3" s="1" a="1"/>
  <c r="O3805" i="3" s="1"/>
  <c r="M3806" i="3"/>
  <c r="O3806" i="3" s="1" a="1"/>
  <c r="O3806" i="3" s="1"/>
  <c r="M3807" i="3"/>
  <c r="O3807" i="3" s="1" a="1"/>
  <c r="O3807" i="3" s="1"/>
  <c r="M3808" i="3"/>
  <c r="O3808" i="3" s="1" a="1"/>
  <c r="O3808" i="3" s="1"/>
  <c r="M3809" i="3"/>
  <c r="O3809" i="3" s="1" a="1"/>
  <c r="O3809" i="3" s="1"/>
  <c r="M3810" i="3"/>
  <c r="O3810" i="3" s="1" a="1"/>
  <c r="O3810" i="3" s="1"/>
  <c r="M3811" i="3"/>
  <c r="O3811" i="3" s="1" a="1"/>
  <c r="O3811" i="3" s="1"/>
  <c r="M3812" i="3"/>
  <c r="M3813" i="3"/>
  <c r="N3813" i="3" s="1"/>
  <c r="M3814" i="3"/>
  <c r="N3814" i="3" s="1"/>
  <c r="M3815" i="3"/>
  <c r="O3815" i="3" s="1" a="1"/>
  <c r="O3815" i="3" s="1"/>
  <c r="M3816" i="3"/>
  <c r="O3816" i="3" s="1" a="1"/>
  <c r="O3816" i="3" s="1"/>
  <c r="M3817" i="3"/>
  <c r="O3817" i="3" s="1" a="1"/>
  <c r="O3817" i="3" s="1"/>
  <c r="M3818" i="3"/>
  <c r="O3818" i="3" s="1" a="1"/>
  <c r="O3818" i="3" s="1"/>
  <c r="M3819" i="3"/>
  <c r="N3819" i="3" s="1"/>
  <c r="M3820" i="3"/>
  <c r="M3821" i="3"/>
  <c r="O3821" i="3" s="1" a="1"/>
  <c r="O3821" i="3" s="1"/>
  <c r="M3822" i="3"/>
  <c r="O3822" i="3" s="1" a="1"/>
  <c r="O3822" i="3" s="1"/>
  <c r="M3823" i="3"/>
  <c r="N3823" i="3" s="1"/>
  <c r="M3824" i="3"/>
  <c r="O3824" i="3" s="1" a="1"/>
  <c r="O3824" i="3" s="1"/>
  <c r="M3825" i="3"/>
  <c r="M3826" i="3"/>
  <c r="O3826" i="3" s="1" a="1"/>
  <c r="O3826" i="3" s="1"/>
  <c r="M3827" i="3"/>
  <c r="M3828" i="3"/>
  <c r="O3828" i="3" s="1" a="1"/>
  <c r="O3828" i="3" s="1"/>
  <c r="M3829" i="3"/>
  <c r="O3829" i="3" s="1" a="1"/>
  <c r="O3829" i="3" s="1"/>
  <c r="M3830" i="3"/>
  <c r="O3830" i="3" s="1" a="1"/>
  <c r="O3830" i="3" s="1"/>
  <c r="M3831" i="3"/>
  <c r="O3831" i="3" s="1" a="1"/>
  <c r="O3831" i="3" s="1"/>
  <c r="M3832" i="3"/>
  <c r="N3832" i="3" s="1"/>
  <c r="M3833" i="3"/>
  <c r="O3833" i="3" s="1" a="1"/>
  <c r="O3833" i="3" s="1"/>
  <c r="M3834" i="3"/>
  <c r="O3834" i="3" s="1" a="1"/>
  <c r="O3834" i="3" s="1"/>
  <c r="M3835" i="3"/>
  <c r="O3835" i="3" s="1" a="1"/>
  <c r="O3835" i="3" s="1"/>
  <c r="M3836" i="3"/>
  <c r="O3836" i="3" s="1" a="1"/>
  <c r="O3836" i="3" s="1"/>
  <c r="M3837" i="3"/>
  <c r="O3837" i="3" s="1" a="1"/>
  <c r="O3837" i="3" s="1"/>
  <c r="M3838" i="3"/>
  <c r="O3838" i="3" s="1" a="1"/>
  <c r="O3838" i="3" s="1"/>
  <c r="M3839" i="3"/>
  <c r="O3839" i="3" s="1" a="1"/>
  <c r="O3839" i="3" s="1"/>
  <c r="M3840" i="3"/>
  <c r="O3840" i="3" s="1" a="1"/>
  <c r="O3840" i="3" s="1"/>
  <c r="M3841" i="3"/>
  <c r="O3841" i="3" s="1" a="1"/>
  <c r="O3841" i="3" s="1"/>
  <c r="M3842" i="3"/>
  <c r="O3842" i="3" s="1" a="1"/>
  <c r="O3842" i="3" s="1"/>
  <c r="M3843" i="3"/>
  <c r="N3843" i="3" s="1"/>
  <c r="M3844" i="3"/>
  <c r="O3844" i="3" s="1" a="1"/>
  <c r="O3844" i="3" s="1"/>
  <c r="M3845" i="3"/>
  <c r="M3846" i="3"/>
  <c r="N3846" i="3" s="1"/>
  <c r="M3847" i="3"/>
  <c r="O3847" i="3" s="1" a="1"/>
  <c r="O3847" i="3" s="1"/>
  <c r="M3848" i="3"/>
  <c r="O3848" i="3" s="1" a="1"/>
  <c r="O3848" i="3" s="1"/>
  <c r="M3849" i="3"/>
  <c r="N3849" i="3" s="1"/>
  <c r="M3850" i="3"/>
  <c r="O3850" i="3" s="1" a="1"/>
  <c r="O3850" i="3" s="1"/>
  <c r="M3851" i="3"/>
  <c r="N3851" i="3" s="1"/>
  <c r="M3852" i="3"/>
  <c r="O3852" i="3" s="1" a="1"/>
  <c r="O3852" i="3" s="1"/>
  <c r="M3853" i="3"/>
  <c r="O3853" i="3" s="1" a="1"/>
  <c r="O3853" i="3" s="1"/>
  <c r="M3854" i="3"/>
  <c r="O3854" i="3" s="1" a="1"/>
  <c r="O3854" i="3" s="1"/>
  <c r="M3855" i="3"/>
  <c r="O3855" i="3" s="1" a="1"/>
  <c r="O3855" i="3" s="1"/>
  <c r="M3856" i="3"/>
  <c r="N3856" i="3" s="1"/>
  <c r="M3857" i="3"/>
  <c r="N3857" i="3" s="1"/>
  <c r="M3858" i="3"/>
  <c r="O3858" i="3" s="1" a="1"/>
  <c r="O3858" i="3" s="1"/>
  <c r="M3859" i="3"/>
  <c r="N3859" i="3" s="1"/>
  <c r="M3860" i="3"/>
  <c r="O3860" i="3" s="1" a="1"/>
  <c r="O3860" i="3" s="1"/>
  <c r="M3861" i="3"/>
  <c r="N3861" i="3" s="1"/>
  <c r="M3862" i="3"/>
  <c r="O3862" i="3" s="1" a="1"/>
  <c r="O3862" i="3" s="1"/>
  <c r="M3863" i="3"/>
  <c r="M3864" i="3"/>
  <c r="O3864" i="3" s="1" a="1"/>
  <c r="O3864" i="3" s="1"/>
  <c r="M3865" i="3"/>
  <c r="O3865" i="3" s="1" a="1"/>
  <c r="O3865" i="3" s="1"/>
  <c r="M3866" i="3"/>
  <c r="O3866" i="3" s="1" a="1"/>
  <c r="O3866" i="3" s="1"/>
  <c r="M3867" i="3"/>
  <c r="O3867" i="3" s="1" a="1"/>
  <c r="O3867" i="3" s="1"/>
  <c r="M3868" i="3"/>
  <c r="M3869" i="3"/>
  <c r="N3869" i="3" s="1"/>
  <c r="M3870" i="3"/>
  <c r="M3871" i="3"/>
  <c r="N3871" i="3" s="1"/>
  <c r="M3872" i="3"/>
  <c r="N3872" i="3" s="1"/>
  <c r="M3873" i="3"/>
  <c r="M3874" i="3"/>
  <c r="O3874" i="3" s="1" a="1"/>
  <c r="O3874" i="3" s="1"/>
  <c r="M3875" i="3"/>
  <c r="O3875" i="3" s="1" a="1"/>
  <c r="O3875" i="3" s="1"/>
  <c r="M3876" i="3"/>
  <c r="O3876" i="3" s="1" a="1"/>
  <c r="O3876" i="3" s="1"/>
  <c r="M3877" i="3"/>
  <c r="O3877" i="3" s="1" a="1"/>
  <c r="O3877" i="3" s="1"/>
  <c r="M3878" i="3"/>
  <c r="M3879" i="3"/>
  <c r="O3879" i="3" s="1" a="1"/>
  <c r="O3879" i="3" s="1"/>
  <c r="M3880" i="3"/>
  <c r="N3880" i="3" s="1"/>
  <c r="M3881" i="3"/>
  <c r="O3881" i="3" s="1" a="1"/>
  <c r="O3881" i="3" s="1"/>
  <c r="M3882" i="3"/>
  <c r="M3883" i="3"/>
  <c r="O3883" i="3" s="1" a="1"/>
  <c r="O3883" i="3" s="1"/>
  <c r="M3884" i="3"/>
  <c r="O3884" i="3" s="1" a="1"/>
  <c r="O3884" i="3" s="1"/>
  <c r="M3885" i="3"/>
  <c r="N3885" i="3" s="1"/>
  <c r="M3886" i="3"/>
  <c r="O3886" i="3" s="1" a="1"/>
  <c r="O3886" i="3" s="1"/>
  <c r="M3887" i="3"/>
  <c r="O3887" i="3" s="1" a="1"/>
  <c r="O3887" i="3" s="1"/>
  <c r="M3888" i="3"/>
  <c r="O3888" i="3" s="1" a="1"/>
  <c r="O3888" i="3" s="1"/>
  <c r="M3889" i="3"/>
  <c r="O3889" i="3" s="1" a="1"/>
  <c r="O3889" i="3" s="1"/>
  <c r="M3890" i="3"/>
  <c r="M3891" i="3"/>
  <c r="O3891" i="3" s="1" a="1"/>
  <c r="O3891" i="3" s="1"/>
  <c r="M3892" i="3"/>
  <c r="O3892" i="3" s="1" a="1"/>
  <c r="O3892" i="3" s="1"/>
  <c r="M3893" i="3"/>
  <c r="O3893" i="3" s="1" a="1"/>
  <c r="O3893" i="3" s="1"/>
  <c r="M3894" i="3"/>
  <c r="O3894" i="3" s="1" a="1"/>
  <c r="O3894" i="3" s="1"/>
  <c r="M3895" i="3"/>
  <c r="O3895" i="3" s="1" a="1"/>
  <c r="O3895" i="3" s="1"/>
  <c r="M3896" i="3"/>
  <c r="M3897" i="3"/>
  <c r="M3898" i="3"/>
  <c r="O3898" i="3" s="1" a="1"/>
  <c r="O3898" i="3" s="1"/>
  <c r="M3899" i="3"/>
  <c r="O3899" i="3" s="1" a="1"/>
  <c r="O3899" i="3" s="1"/>
  <c r="M3900" i="3"/>
  <c r="O3900" i="3" s="1" a="1"/>
  <c r="O3900" i="3" s="1"/>
  <c r="M3901" i="3"/>
  <c r="O3901" i="3" s="1" a="1"/>
  <c r="O3901" i="3" s="1"/>
  <c r="M3902" i="3"/>
  <c r="M3903" i="3"/>
  <c r="N3903" i="3" s="1"/>
  <c r="M3904" i="3"/>
  <c r="O3904" i="3" s="1" a="1"/>
  <c r="O3904" i="3" s="1"/>
  <c r="M3905" i="3"/>
  <c r="O3905" i="3" s="1" a="1"/>
  <c r="O3905" i="3" s="1"/>
  <c r="M3906" i="3"/>
  <c r="O3906" i="3" s="1" a="1"/>
  <c r="O3906" i="3" s="1"/>
  <c r="M3907" i="3"/>
  <c r="M3908" i="3"/>
  <c r="O3908" i="3" s="1" a="1"/>
  <c r="O3908" i="3" s="1"/>
  <c r="M3909" i="3"/>
  <c r="M3910" i="3"/>
  <c r="N3910" i="3" s="1"/>
  <c r="M3911" i="3"/>
  <c r="O3911" i="3" s="1" a="1"/>
  <c r="O3911" i="3" s="1"/>
  <c r="M3912" i="3"/>
  <c r="O3912" i="3" s="1" a="1"/>
  <c r="O3912" i="3" s="1"/>
  <c r="M3913" i="3"/>
  <c r="O3913" i="3" s="1" a="1"/>
  <c r="O3913" i="3" s="1"/>
  <c r="M3914" i="3"/>
  <c r="O3914" i="3" s="1" a="1"/>
  <c r="O3914" i="3" s="1"/>
  <c r="M3915" i="3"/>
  <c r="N3915" i="3" s="1"/>
  <c r="M3916" i="3"/>
  <c r="N3916" i="3" s="1"/>
  <c r="M3917" i="3"/>
  <c r="N3917" i="3" s="1"/>
  <c r="M3918" i="3"/>
  <c r="M3919" i="3"/>
  <c r="M3920" i="3"/>
  <c r="M3921" i="3"/>
  <c r="M3922" i="3"/>
  <c r="O3922" i="3" s="1" a="1"/>
  <c r="O3922" i="3" s="1"/>
  <c r="M3923" i="3"/>
  <c r="O3923" i="3" s="1" a="1"/>
  <c r="O3923" i="3" s="1"/>
  <c r="M3924" i="3"/>
  <c r="O3924" i="3" s="1" a="1"/>
  <c r="O3924" i="3" s="1"/>
  <c r="M3925" i="3"/>
  <c r="O3925" i="3" s="1" a="1"/>
  <c r="O3925" i="3" s="1"/>
  <c r="M3926" i="3"/>
  <c r="O3926" i="3" s="1" a="1"/>
  <c r="O3926" i="3" s="1"/>
  <c r="M3927" i="3"/>
  <c r="O3927" i="3" s="1" a="1"/>
  <c r="O3927" i="3" s="1"/>
  <c r="M3928" i="3"/>
  <c r="O3928" i="3" s="1" a="1"/>
  <c r="O3928" i="3" s="1"/>
  <c r="M3929" i="3"/>
  <c r="N3929" i="3" s="1"/>
  <c r="M3930" i="3"/>
  <c r="O3930" i="3" s="1" a="1"/>
  <c r="O3930" i="3" s="1"/>
  <c r="M3931" i="3"/>
  <c r="M3932" i="3"/>
  <c r="O3932" i="3" s="1" a="1"/>
  <c r="O3932" i="3" s="1"/>
  <c r="M3933" i="3"/>
  <c r="M3934" i="3"/>
  <c r="N3934" i="3" s="1"/>
  <c r="M3935" i="3"/>
  <c r="M3936" i="3"/>
  <c r="O3936" i="3" s="1" a="1"/>
  <c r="O3936" i="3" s="1"/>
  <c r="M3937" i="3"/>
  <c r="O3937" i="3" s="1" a="1"/>
  <c r="O3937" i="3" s="1"/>
  <c r="M3938" i="3"/>
  <c r="N3938" i="3" s="1"/>
  <c r="M3939" i="3"/>
  <c r="O3939" i="3" s="1" a="1"/>
  <c r="O3939" i="3" s="1"/>
  <c r="M3940" i="3"/>
  <c r="M3941" i="3"/>
  <c r="N3941" i="3" s="1"/>
  <c r="M3942" i="3"/>
  <c r="M3943" i="3"/>
  <c r="O3943" i="3" s="1" a="1"/>
  <c r="O3943" i="3" s="1"/>
  <c r="M3944" i="3"/>
  <c r="M3945" i="3"/>
  <c r="M3946" i="3"/>
  <c r="O3946" i="3" s="1" a="1"/>
  <c r="O3946" i="3" s="1"/>
  <c r="M3947" i="3"/>
  <c r="O3947" i="3" s="1" a="1"/>
  <c r="O3947" i="3" s="1"/>
  <c r="M3948" i="3"/>
  <c r="O3948" i="3" s="1" a="1"/>
  <c r="O3948" i="3" s="1"/>
  <c r="M3949" i="3"/>
  <c r="O3949" i="3" s="1" a="1"/>
  <c r="O3949" i="3" s="1"/>
  <c r="M3950" i="3"/>
  <c r="M3951" i="3"/>
  <c r="O3951" i="3" s="1" a="1"/>
  <c r="O3951" i="3" s="1"/>
  <c r="M3952" i="3"/>
  <c r="M3953" i="3"/>
  <c r="O3953" i="3" s="1" a="1"/>
  <c r="O3953" i="3" s="1"/>
  <c r="M3954" i="3"/>
  <c r="O3954" i="3" s="1" a="1"/>
  <c r="O3954" i="3" s="1"/>
  <c r="M3955" i="3"/>
  <c r="O3955" i="3" s="1" a="1"/>
  <c r="O3955" i="3" s="1"/>
  <c r="M3956" i="3"/>
  <c r="O3956" i="3" s="1" a="1"/>
  <c r="O3956" i="3" s="1"/>
  <c r="M3957" i="3"/>
  <c r="M3958" i="3"/>
  <c r="O3958" i="3" s="1" a="1"/>
  <c r="O3958" i="3" s="1"/>
  <c r="M3959" i="3"/>
  <c r="O3959" i="3" s="1" a="1"/>
  <c r="O3959" i="3" s="1"/>
  <c r="M3960" i="3"/>
  <c r="O3960" i="3" s="1" a="1"/>
  <c r="O3960" i="3" s="1"/>
  <c r="M3961" i="3"/>
  <c r="O3961" i="3" s="1" a="1"/>
  <c r="O3961" i="3" s="1"/>
  <c r="M3962" i="3"/>
  <c r="O3962" i="3" s="1" a="1"/>
  <c r="O3962" i="3" s="1"/>
  <c r="M3963" i="3"/>
  <c r="N3963" i="3" s="1"/>
  <c r="M3964" i="3"/>
  <c r="M3965" i="3"/>
  <c r="O3965" i="3" s="1" a="1"/>
  <c r="O3965" i="3" s="1"/>
  <c r="M3966" i="3"/>
  <c r="O3966" i="3" s="1" a="1"/>
  <c r="O3966" i="3" s="1"/>
  <c r="M3967" i="3"/>
  <c r="M3968" i="3"/>
  <c r="O3968" i="3" s="1" a="1"/>
  <c r="O3968" i="3" s="1"/>
  <c r="M3969" i="3"/>
  <c r="O3969" i="3" s="1" a="1"/>
  <c r="O3969" i="3" s="1"/>
  <c r="M3970" i="3"/>
  <c r="O3970" i="3" s="1" a="1"/>
  <c r="O3970" i="3" s="1"/>
  <c r="M3971" i="3"/>
  <c r="O3971" i="3" s="1" a="1"/>
  <c r="O3971" i="3" s="1"/>
  <c r="M3972" i="3"/>
  <c r="O3972" i="3" s="1" a="1"/>
  <c r="O3972" i="3" s="1"/>
  <c r="M3973" i="3"/>
  <c r="O3973" i="3" s="1" a="1"/>
  <c r="O3973" i="3" s="1"/>
  <c r="M3974" i="3"/>
  <c r="O3974" i="3" s="1" a="1"/>
  <c r="O3974" i="3" s="1"/>
  <c r="M3975" i="3"/>
  <c r="O3975" i="3" s="1" a="1"/>
  <c r="O3975" i="3" s="1"/>
  <c r="M3976" i="3"/>
  <c r="M3977" i="3"/>
  <c r="M3978" i="3"/>
  <c r="O3978" i="3" s="1" a="1"/>
  <c r="O3978" i="3" s="1"/>
  <c r="M3979" i="3"/>
  <c r="M3980" i="3"/>
  <c r="N3980" i="3" s="1"/>
  <c r="M3981" i="3"/>
  <c r="N3981" i="3" s="1"/>
  <c r="M3982" i="3"/>
  <c r="N3982" i="3" s="1"/>
  <c r="M3983" i="3"/>
  <c r="O3983" i="3" s="1" a="1"/>
  <c r="O3983" i="3" s="1"/>
  <c r="M3984" i="3"/>
  <c r="O3984" i="3" s="1" a="1"/>
  <c r="O3984" i="3" s="1"/>
  <c r="M3985" i="3"/>
  <c r="O3985" i="3" s="1" a="1"/>
  <c r="O3985" i="3" s="1"/>
  <c r="M3986" i="3"/>
  <c r="O3986" i="3" s="1" a="1"/>
  <c r="O3986" i="3" s="1"/>
  <c r="M3987" i="3"/>
  <c r="N3987" i="3" s="1"/>
  <c r="M3988" i="3"/>
  <c r="M3989" i="3"/>
  <c r="O3989" i="3" s="1" a="1"/>
  <c r="O3989" i="3" s="1"/>
  <c r="M3990" i="3"/>
  <c r="O3990" i="3" s="1" a="1"/>
  <c r="O3990" i="3" s="1"/>
  <c r="M3991" i="3"/>
  <c r="O3991" i="3" s="1" a="1"/>
  <c r="O3991" i="3" s="1"/>
  <c r="M3992" i="3"/>
  <c r="N3992" i="3" s="1"/>
  <c r="M3993" i="3"/>
  <c r="O3993" i="3" s="1" a="1"/>
  <c r="O3993" i="3" s="1"/>
  <c r="M3994" i="3"/>
  <c r="N3994" i="3" s="1"/>
  <c r="M3995" i="3"/>
  <c r="O3995" i="3" s="1" a="1"/>
  <c r="O3995" i="3" s="1"/>
  <c r="M3996" i="3"/>
  <c r="O3996" i="3" s="1" a="1"/>
  <c r="O3996" i="3" s="1"/>
  <c r="M3997" i="3"/>
  <c r="O3997" i="3" s="1" a="1"/>
  <c r="O3997" i="3" s="1"/>
  <c r="M3998" i="3"/>
  <c r="O3998" i="3" s="1" a="1"/>
  <c r="O3998" i="3" s="1"/>
  <c r="M3999" i="3"/>
  <c r="O3999" i="3" s="1" a="1"/>
  <c r="O3999" i="3" s="1"/>
  <c r="M4000" i="3"/>
  <c r="M4001" i="3"/>
  <c r="N4001" i="3" s="1"/>
  <c r="M4002" i="3"/>
  <c r="N4002" i="3" s="1"/>
  <c r="M4003" i="3"/>
  <c r="N4003" i="3" s="1"/>
  <c r="M4004" i="3"/>
  <c r="N4004" i="3" s="1"/>
  <c r="M4005" i="3"/>
  <c r="M4006" i="3"/>
  <c r="O4006" i="3" s="1" a="1"/>
  <c r="O4006" i="3" s="1"/>
  <c r="M4007" i="3"/>
  <c r="O4007" i="3" s="1" a="1"/>
  <c r="O4007" i="3" s="1"/>
  <c r="M4008" i="3"/>
  <c r="M4009" i="3"/>
  <c r="O4009" i="3" s="1" a="1"/>
  <c r="O4009" i="3" s="1"/>
  <c r="M4010" i="3"/>
  <c r="O4010" i="3" s="1" a="1"/>
  <c r="O4010" i="3" s="1"/>
  <c r="M4011" i="3"/>
  <c r="O4011" i="3" s="1" a="1"/>
  <c r="O4011" i="3" s="1"/>
  <c r="M4012" i="3"/>
  <c r="M4013" i="3"/>
  <c r="O4013" i="3" s="1" a="1"/>
  <c r="O4013" i="3" s="1"/>
  <c r="M4014" i="3"/>
  <c r="M4015" i="3"/>
  <c r="O4015" i="3" s="1" a="1"/>
  <c r="O4015" i="3" s="1"/>
  <c r="M4016" i="3"/>
  <c r="N4016" i="3" s="1"/>
  <c r="M4017" i="3"/>
  <c r="O4017" i="3" s="1" a="1"/>
  <c r="O4017" i="3" s="1"/>
  <c r="M4018" i="3"/>
  <c r="O4018" i="3" s="1" a="1"/>
  <c r="O4018" i="3" s="1"/>
  <c r="M4019" i="3"/>
  <c r="O4019" i="3" s="1" a="1"/>
  <c r="O4019" i="3" s="1"/>
  <c r="M4020" i="3"/>
  <c r="O4020" i="3" s="1" a="1"/>
  <c r="O4020" i="3" s="1"/>
  <c r="M4021" i="3"/>
  <c r="O4021" i="3" s="1" a="1"/>
  <c r="O4021" i="3" s="1"/>
  <c r="M4022" i="3"/>
  <c r="M4023" i="3"/>
  <c r="N4023" i="3" s="1"/>
  <c r="M4024" i="3"/>
  <c r="N4024" i="3" s="1"/>
  <c r="M4025" i="3"/>
  <c r="O4025" i="3" s="1" a="1"/>
  <c r="O4025" i="3" s="1"/>
  <c r="M4026" i="3"/>
  <c r="M4027" i="3"/>
  <c r="O4027" i="3" s="1" a="1"/>
  <c r="O4027" i="3" s="1"/>
  <c r="M4028" i="3"/>
  <c r="M4029" i="3"/>
  <c r="M4030" i="3"/>
  <c r="N4030" i="3" s="1"/>
  <c r="M4031" i="3"/>
  <c r="O4031" i="3" s="1" a="1"/>
  <c r="O4031" i="3" s="1"/>
  <c r="M4032" i="3"/>
  <c r="O4032" i="3" s="1" a="1"/>
  <c r="O4032" i="3" s="1"/>
  <c r="M4033" i="3"/>
  <c r="O4033" i="3" s="1" a="1"/>
  <c r="O4033" i="3" s="1"/>
  <c r="M4034" i="3"/>
  <c r="M4035" i="3"/>
  <c r="N4035" i="3" s="1"/>
  <c r="M4036" i="3"/>
  <c r="O4036" i="3" s="1" a="1"/>
  <c r="O4036" i="3" s="1"/>
  <c r="M4037" i="3"/>
  <c r="O4037" i="3" s="1" a="1"/>
  <c r="O4037" i="3" s="1"/>
  <c r="M4038" i="3"/>
  <c r="O4038" i="3" s="1" a="1"/>
  <c r="O4038" i="3" s="1"/>
  <c r="M4039" i="3"/>
  <c r="O4039" i="3" s="1" a="1"/>
  <c r="O4039" i="3" s="1"/>
  <c r="M4040" i="3"/>
  <c r="O4040" i="3" s="1" a="1"/>
  <c r="O4040" i="3" s="1"/>
  <c r="M4041" i="3"/>
  <c r="O4041" i="3" s="1" a="1"/>
  <c r="O4041" i="3" s="1"/>
  <c r="M4042" i="3"/>
  <c r="O4042" i="3" s="1" a="1"/>
  <c r="O4042" i="3" s="1"/>
  <c r="M4043" i="3"/>
  <c r="O4043" i="3" s="1" a="1"/>
  <c r="O4043" i="3" s="1"/>
  <c r="M4044" i="3"/>
  <c r="O4044" i="3" s="1" a="1"/>
  <c r="O4044" i="3" s="1"/>
  <c r="M4045" i="3"/>
  <c r="O4045" i="3" s="1" a="1"/>
  <c r="O4045" i="3" s="1"/>
  <c r="M4046" i="3"/>
  <c r="N4046" i="3" s="1"/>
  <c r="M4047" i="3"/>
  <c r="O4047" i="3" s="1" a="1"/>
  <c r="O4047" i="3" s="1"/>
  <c r="M4048" i="3"/>
  <c r="M4049" i="3"/>
  <c r="N4049" i="3" s="1"/>
  <c r="M4050" i="3"/>
  <c r="O4050" i="3" s="1" a="1"/>
  <c r="O4050" i="3" s="1"/>
  <c r="M4051" i="3"/>
  <c r="M4052" i="3"/>
  <c r="M4053" i="3"/>
  <c r="M4054" i="3"/>
  <c r="O4054" i="3" s="1" a="1"/>
  <c r="O4054" i="3" s="1"/>
  <c r="M4055" i="3"/>
  <c r="O4055" i="3" s="1" a="1"/>
  <c r="O4055" i="3" s="1"/>
  <c r="M4056" i="3"/>
  <c r="O4056" i="3" s="1" a="1"/>
  <c r="O4056" i="3" s="1"/>
  <c r="M4057" i="3"/>
  <c r="O4057" i="3" s="1" a="1"/>
  <c r="O4057" i="3" s="1"/>
  <c r="M4058" i="3"/>
  <c r="O4058" i="3" s="1" a="1"/>
  <c r="O4058" i="3" s="1"/>
  <c r="M4059" i="3"/>
  <c r="O4059" i="3" s="1" a="1"/>
  <c r="O4059" i="3" s="1"/>
  <c r="M4060" i="3"/>
  <c r="O4060" i="3" s="1" a="1"/>
  <c r="O4060" i="3" s="1"/>
  <c r="M4061" i="3"/>
  <c r="O4061" i="3" s="1" a="1"/>
  <c r="O4061" i="3" s="1"/>
  <c r="M4062" i="3"/>
  <c r="M4063" i="3"/>
  <c r="O4063" i="3" s="1" a="1"/>
  <c r="O4063" i="3" s="1"/>
  <c r="M4064" i="3"/>
  <c r="M4065" i="3"/>
  <c r="M4066" i="3"/>
  <c r="O4066" i="3" s="1" a="1"/>
  <c r="O4066" i="3" s="1"/>
  <c r="M4067" i="3"/>
  <c r="M4068" i="3"/>
  <c r="O4068" i="3" s="1" a="1"/>
  <c r="O4068" i="3" s="1"/>
  <c r="M4069" i="3"/>
  <c r="O4069" i="3" s="1" a="1"/>
  <c r="O4069" i="3" s="1"/>
  <c r="M4070" i="3"/>
  <c r="O4070" i="3" s="1" a="1"/>
  <c r="O4070" i="3" s="1"/>
  <c r="M4071" i="3"/>
  <c r="O4071" i="3" s="1" a="1"/>
  <c r="O4071" i="3" s="1"/>
  <c r="M4072" i="3"/>
  <c r="M4073" i="3"/>
  <c r="N4073" i="3" s="1"/>
  <c r="M4074" i="3"/>
  <c r="M4075" i="3"/>
  <c r="M4076" i="3"/>
  <c r="M4077" i="3"/>
  <c r="N4077" i="3" s="1"/>
  <c r="M4078" i="3"/>
  <c r="O4078" i="3" s="1" a="1"/>
  <c r="O4078" i="3" s="1"/>
  <c r="M4079" i="3"/>
  <c r="N4079" i="3" s="1"/>
  <c r="M4080" i="3"/>
  <c r="O4080" i="3" s="1" a="1"/>
  <c r="O4080" i="3" s="1"/>
  <c r="M4081" i="3"/>
  <c r="O4081" i="3" s="1" a="1"/>
  <c r="O4081" i="3" s="1"/>
  <c r="M4082" i="3"/>
  <c r="O4082" i="3" s="1" a="1"/>
  <c r="O4082" i="3" s="1"/>
  <c r="M4083" i="3"/>
  <c r="O4083" i="3" s="1" a="1"/>
  <c r="O4083" i="3" s="1"/>
  <c r="M4084" i="3"/>
  <c r="N4084" i="3" s="1"/>
  <c r="M4085" i="3"/>
  <c r="O4085" i="3" s="1" a="1"/>
  <c r="O4085" i="3" s="1"/>
  <c r="M4086" i="3"/>
  <c r="M4087" i="3"/>
  <c r="O4087" i="3" s="1" a="1"/>
  <c r="O4087" i="3" s="1"/>
  <c r="M4088" i="3"/>
  <c r="O4088" i="3" s="1" a="1"/>
  <c r="O4088" i="3" s="1"/>
  <c r="M4089" i="3"/>
  <c r="N4089" i="3" s="1"/>
  <c r="M4090" i="3"/>
  <c r="O4090" i="3" s="1" a="1"/>
  <c r="O4090" i="3" s="1"/>
  <c r="M4091" i="3"/>
  <c r="M4092" i="3"/>
  <c r="O4092" i="3" s="1" a="1"/>
  <c r="O4092" i="3" s="1"/>
  <c r="M4093" i="3"/>
  <c r="O4093" i="3" s="1" a="1"/>
  <c r="O4093" i="3" s="1"/>
  <c r="M4094" i="3"/>
  <c r="N4094" i="3" s="1"/>
  <c r="M4095" i="3"/>
  <c r="O4095" i="3" s="1" a="1"/>
  <c r="O4095" i="3" s="1"/>
  <c r="M4096" i="3"/>
  <c r="M4097" i="3"/>
  <c r="O4097" i="3" s="1" a="1"/>
  <c r="O4097" i="3" s="1"/>
  <c r="M4098" i="3"/>
  <c r="M4099" i="3"/>
  <c r="M4100" i="3"/>
  <c r="O4100" i="3" s="1" a="1"/>
  <c r="O4100" i="3" s="1"/>
  <c r="M4101" i="3"/>
  <c r="N4101" i="3" s="1"/>
  <c r="M4102" i="3"/>
  <c r="O4102" i="3" s="1" a="1"/>
  <c r="O4102" i="3" s="1"/>
  <c r="M4103" i="3"/>
  <c r="O4103" i="3" s="1" a="1"/>
  <c r="O4103" i="3" s="1"/>
  <c r="M4104" i="3"/>
  <c r="O4104" i="3" s="1" a="1"/>
  <c r="O4104" i="3" s="1"/>
  <c r="M4105" i="3"/>
  <c r="O4105" i="3" s="1" a="1"/>
  <c r="O4105" i="3" s="1"/>
  <c r="M4106" i="3"/>
  <c r="N4106" i="3" s="1"/>
  <c r="M4107" i="3"/>
  <c r="O4107" i="3" s="1" a="1"/>
  <c r="O4107" i="3" s="1"/>
  <c r="M4108" i="3"/>
  <c r="O4108" i="3" s="1" a="1"/>
  <c r="O4108" i="3" s="1"/>
  <c r="M4109" i="3"/>
  <c r="O4109" i="3" s="1" a="1"/>
  <c r="O4109" i="3" s="1"/>
  <c r="M4110" i="3"/>
  <c r="O4110" i="3" s="1" a="1"/>
  <c r="O4110" i="3" s="1"/>
  <c r="M4111" i="3"/>
  <c r="O4111" i="3" s="1" a="1"/>
  <c r="O4111" i="3" s="1"/>
  <c r="M4112" i="3"/>
  <c r="M4113" i="3"/>
  <c r="N4113" i="3" s="1"/>
  <c r="M4114" i="3"/>
  <c r="O4114" i="3" s="1" a="1"/>
  <c r="O4114" i="3" s="1"/>
  <c r="M4115" i="3"/>
  <c r="O4115" i="3" s="1" a="1"/>
  <c r="O4115" i="3" s="1"/>
  <c r="M4116" i="3"/>
  <c r="O4116" i="3" s="1" a="1"/>
  <c r="O4116" i="3" s="1"/>
  <c r="M4117" i="3"/>
  <c r="O4117" i="3" s="1" a="1"/>
  <c r="O4117" i="3" s="1"/>
  <c r="M4118" i="3"/>
  <c r="N4118" i="3" s="1"/>
  <c r="M4119" i="3"/>
  <c r="O4119" i="3" s="1" a="1"/>
  <c r="O4119" i="3" s="1"/>
  <c r="M4120" i="3"/>
  <c r="O4120" i="3" s="1" a="1"/>
  <c r="O4120" i="3" s="1"/>
  <c r="M4121" i="3"/>
  <c r="O4121" i="3" s="1" a="1"/>
  <c r="O4121" i="3" s="1"/>
  <c r="M4122" i="3"/>
  <c r="O4122" i="3" s="1" a="1"/>
  <c r="O4122" i="3" s="1"/>
  <c r="M4123" i="3"/>
  <c r="M4124" i="3"/>
  <c r="O4124" i="3" s="1" a="1"/>
  <c r="O4124" i="3" s="1"/>
  <c r="M4125" i="3"/>
  <c r="O4125" i="3" s="1" a="1"/>
  <c r="O4125" i="3" s="1"/>
  <c r="M4126" i="3"/>
  <c r="N4126" i="3" s="1"/>
  <c r="M4127" i="3"/>
  <c r="O4127" i="3" s="1" a="1"/>
  <c r="O4127" i="3" s="1"/>
  <c r="M4128" i="3"/>
  <c r="O4128" i="3" s="1" a="1"/>
  <c r="O4128" i="3" s="1"/>
  <c r="M4129" i="3"/>
  <c r="O4129" i="3" s="1" a="1"/>
  <c r="O4129" i="3" s="1"/>
  <c r="M4130" i="3"/>
  <c r="O4130" i="3" s="1" a="1"/>
  <c r="O4130" i="3" s="1"/>
  <c r="M4131" i="3"/>
  <c r="N4131" i="3" s="1"/>
  <c r="M4132" i="3"/>
  <c r="N4132" i="3" s="1"/>
  <c r="M4133" i="3"/>
  <c r="O4133" i="3" s="1" a="1"/>
  <c r="O4133" i="3" s="1"/>
  <c r="M4134" i="3"/>
  <c r="M4135" i="3"/>
  <c r="O4135" i="3" s="1" a="1"/>
  <c r="O4135" i="3" s="1"/>
  <c r="M4136" i="3"/>
  <c r="M4137" i="3"/>
  <c r="O4137" i="3" s="1" a="1"/>
  <c r="O4137" i="3" s="1"/>
  <c r="M4138" i="3"/>
  <c r="O4138" i="3" s="1" a="1"/>
  <c r="O4138" i="3" s="1"/>
  <c r="M4139" i="3"/>
  <c r="O4139" i="3" s="1" a="1"/>
  <c r="O4139" i="3" s="1"/>
  <c r="M4140" i="3"/>
  <c r="O4140" i="3" s="1" a="1"/>
  <c r="O4140" i="3" s="1"/>
  <c r="M4141" i="3"/>
  <c r="O4141" i="3" s="1" a="1"/>
  <c r="O4141" i="3" s="1"/>
  <c r="M4142" i="3"/>
  <c r="O4142" i="3" s="1" a="1"/>
  <c r="O4142" i="3" s="1"/>
  <c r="M4143" i="3"/>
  <c r="O4143" i="3" s="1" a="1"/>
  <c r="O4143" i="3" s="1"/>
  <c r="M4144" i="3"/>
  <c r="O4144" i="3" s="1" a="1"/>
  <c r="O4144" i="3" s="1"/>
  <c r="M4145" i="3"/>
  <c r="N4145" i="3" s="1"/>
  <c r="M4146" i="3"/>
  <c r="M4147" i="3"/>
  <c r="O4147" i="3" s="1" a="1"/>
  <c r="O4147" i="3" s="1"/>
  <c r="M4148" i="3"/>
  <c r="M4149" i="3"/>
  <c r="N4149" i="3" s="1"/>
  <c r="M4150" i="3"/>
  <c r="N4150" i="3" s="1"/>
  <c r="M4151" i="3"/>
  <c r="N4151" i="3" s="1"/>
  <c r="M4152" i="3"/>
  <c r="O4152" i="3" s="1" a="1"/>
  <c r="O4152" i="3" s="1"/>
  <c r="M4153" i="3"/>
  <c r="M4154" i="3"/>
  <c r="N4154" i="3" s="1"/>
  <c r="M4155" i="3"/>
  <c r="O4155" i="3" s="1" a="1"/>
  <c r="O4155" i="3" s="1"/>
  <c r="M4156" i="3"/>
  <c r="N4156" i="3" s="1"/>
  <c r="M4157" i="3"/>
  <c r="N4157" i="3" s="1"/>
  <c r="M4158" i="3"/>
  <c r="O4158" i="3" s="1" a="1"/>
  <c r="O4158" i="3" s="1"/>
  <c r="M4159" i="3"/>
  <c r="O4159" i="3" s="1" a="1"/>
  <c r="O4159" i="3" s="1"/>
  <c r="M4160" i="3"/>
  <c r="M4161" i="3"/>
  <c r="O4161" i="3" s="1" a="1"/>
  <c r="O4161" i="3" s="1"/>
  <c r="M4162" i="3"/>
  <c r="O4162" i="3" s="1" a="1"/>
  <c r="O4162" i="3" s="1"/>
  <c r="M4163" i="3"/>
  <c r="O4163" i="3" s="1" a="1"/>
  <c r="O4163" i="3" s="1"/>
  <c r="M4164" i="3"/>
  <c r="O4164" i="3" s="1" a="1"/>
  <c r="O4164" i="3" s="1"/>
  <c r="M4165" i="3"/>
  <c r="O4165" i="3" s="1" a="1"/>
  <c r="O4165" i="3" s="1"/>
  <c r="M4166" i="3"/>
  <c r="O4166" i="3" s="1" a="1"/>
  <c r="O4166" i="3" s="1"/>
  <c r="M4167" i="3"/>
  <c r="O4167" i="3" s="1" a="1"/>
  <c r="O4167" i="3" s="1"/>
  <c r="M4168" i="3"/>
  <c r="M4169" i="3"/>
  <c r="O4169" i="3" s="1" a="1"/>
  <c r="O4169" i="3" s="1"/>
  <c r="M4170" i="3"/>
  <c r="M4171" i="3"/>
  <c r="O4171" i="3" s="1" a="1"/>
  <c r="O4171" i="3" s="1"/>
  <c r="M4172" i="3"/>
  <c r="M4173" i="3"/>
  <c r="N4173" i="3" s="1"/>
  <c r="M4174" i="3"/>
  <c r="O4174" i="3" s="1" a="1"/>
  <c r="O4174" i="3" s="1"/>
  <c r="M4175" i="3"/>
  <c r="O4175" i="3" s="1" a="1"/>
  <c r="O4175" i="3" s="1"/>
  <c r="M4176" i="3"/>
  <c r="M4177" i="3"/>
  <c r="O4177" i="3" s="1" a="1"/>
  <c r="O4177" i="3" s="1"/>
  <c r="M4178" i="3"/>
  <c r="O4178" i="3" s="1" a="1"/>
  <c r="O4178" i="3" s="1"/>
  <c r="M4179" i="3"/>
  <c r="O4179" i="3" s="1" a="1"/>
  <c r="O4179" i="3" s="1"/>
  <c r="M4180" i="3"/>
  <c r="M4181" i="3"/>
  <c r="N4181" i="3" s="1"/>
  <c r="M4182" i="3"/>
  <c r="O4182" i="3" s="1" a="1"/>
  <c r="O4182" i="3" s="1"/>
  <c r="M4183" i="3"/>
  <c r="O4183" i="3" s="1" a="1"/>
  <c r="O4183" i="3" s="1"/>
  <c r="M4184" i="3"/>
  <c r="O4184" i="3" s="1" a="1"/>
  <c r="O4184" i="3" s="1"/>
  <c r="M4185" i="3"/>
  <c r="O4185" i="3" s="1" a="1"/>
  <c r="O4185" i="3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2" i="3"/>
  <c r="N2444" i="1"/>
  <c r="N2445" i="1"/>
  <c r="N2450" i="1"/>
  <c r="N2459" i="1"/>
  <c r="N2463" i="1"/>
  <c r="N2464" i="1"/>
  <c r="N2467" i="1"/>
  <c r="N2468" i="1"/>
  <c r="N2472" i="1"/>
  <c r="N2481" i="1"/>
  <c r="N2485" i="1"/>
  <c r="N2486" i="1"/>
  <c r="N2489" i="1"/>
  <c r="N2490" i="1"/>
  <c r="N2494" i="1"/>
  <c r="N2503" i="1"/>
  <c r="N2507" i="1"/>
  <c r="N2508" i="1"/>
  <c r="N2511" i="1"/>
  <c r="N2512" i="1"/>
  <c r="N2516" i="1"/>
  <c r="N2525" i="1"/>
  <c r="N2526" i="1"/>
  <c r="N2527" i="1"/>
  <c r="N2530" i="1"/>
  <c r="N2531" i="1"/>
  <c r="N2535" i="1"/>
  <c r="N2544" i="1"/>
  <c r="N2548" i="1"/>
  <c r="N2549" i="1"/>
  <c r="N2552" i="1"/>
  <c r="N2553" i="1"/>
  <c r="N2554" i="1"/>
  <c r="N2563" i="1"/>
  <c r="N2564" i="1"/>
  <c r="N2565" i="1"/>
  <c r="N2571" i="1"/>
  <c r="N2572" i="1"/>
  <c r="N2573" i="1"/>
  <c r="N2582" i="1"/>
  <c r="N2583" i="1"/>
  <c r="N2584" i="1"/>
  <c r="N2593" i="1"/>
  <c r="N2594" i="1"/>
  <c r="N2595" i="1"/>
  <c r="N2604" i="1"/>
  <c r="N2605" i="1"/>
  <c r="N2606" i="1"/>
  <c r="N2615" i="1"/>
  <c r="N2616" i="1"/>
  <c r="N2617" i="1"/>
  <c r="N2626" i="1"/>
  <c r="N2627" i="1"/>
  <c r="N2628" i="1"/>
  <c r="N2637" i="1"/>
  <c r="N2638" i="1"/>
  <c r="N2639" i="1"/>
  <c r="N2648" i="1"/>
  <c r="N2649" i="1"/>
  <c r="N2650" i="1"/>
  <c r="N2656" i="1"/>
  <c r="N2665" i="1"/>
  <c r="N2667" i="1"/>
  <c r="N2668" i="1"/>
  <c r="N2669" i="1"/>
  <c r="N2670" i="1"/>
  <c r="N2675" i="1"/>
  <c r="N2684" i="1"/>
  <c r="N2689" i="1"/>
  <c r="N2690" i="1"/>
  <c r="N2691" i="1"/>
  <c r="N2692" i="1"/>
  <c r="N2697" i="1"/>
  <c r="N2706" i="1"/>
  <c r="N2711" i="1"/>
  <c r="N2712" i="1"/>
  <c r="N2713" i="1"/>
  <c r="N2714" i="1"/>
  <c r="N2719" i="1"/>
  <c r="N2728" i="1"/>
  <c r="N2733" i="1"/>
  <c r="N2734" i="1"/>
  <c r="N2735" i="1"/>
  <c r="N2736" i="1"/>
  <c r="N2741" i="1"/>
  <c r="N2750" i="1"/>
  <c r="N2755" i="1"/>
  <c r="N2756" i="1"/>
  <c r="N2758" i="1"/>
  <c r="N2759" i="1"/>
  <c r="N2761" i="1"/>
  <c r="N2770" i="1"/>
  <c r="N2772" i="1"/>
  <c r="N2773" i="1"/>
  <c r="N2780" i="1"/>
  <c r="N2781" i="1"/>
  <c r="N2783" i="1"/>
  <c r="N2792" i="1"/>
  <c r="N2794" i="1"/>
  <c r="N2795" i="1"/>
  <c r="N2796" i="1"/>
  <c r="N2797" i="1"/>
  <c r="N2802" i="1"/>
  <c r="N2811" i="1"/>
  <c r="N2816" i="1"/>
  <c r="N2817" i="1"/>
  <c r="N2818" i="1"/>
  <c r="N2819" i="1"/>
  <c r="N2824" i="1"/>
  <c r="N2833" i="1"/>
  <c r="N2838" i="1"/>
  <c r="N2839" i="1"/>
  <c r="N2840" i="1"/>
  <c r="N2841" i="1"/>
  <c r="N2846" i="1"/>
  <c r="N2855" i="1"/>
  <c r="N2860" i="1"/>
  <c r="N2861" i="1"/>
  <c r="N2862" i="1"/>
  <c r="N2863" i="1"/>
  <c r="N2868" i="1"/>
  <c r="N2877" i="1"/>
  <c r="N2882" i="1"/>
  <c r="N2883" i="1"/>
  <c r="N2884" i="1"/>
  <c r="N2885" i="1"/>
  <c r="N2891" i="1"/>
  <c r="N2900" i="1"/>
  <c r="N2905" i="1"/>
  <c r="N2906" i="1"/>
  <c r="N2907" i="1"/>
  <c r="N2908" i="1"/>
  <c r="N2913" i="1"/>
  <c r="N2922" i="1"/>
  <c r="N2927" i="1"/>
  <c r="N2928" i="1"/>
  <c r="N2929" i="1"/>
  <c r="N2930" i="1"/>
  <c r="N2935" i="1"/>
  <c r="N2944" i="1"/>
  <c r="N2949" i="1"/>
  <c r="N2950" i="1"/>
  <c r="N2951" i="1"/>
  <c r="N2952" i="1"/>
  <c r="N2957" i="1"/>
  <c r="N2966" i="1"/>
  <c r="N2971" i="1"/>
  <c r="N2972" i="1"/>
  <c r="N2973" i="1"/>
  <c r="N2974" i="1"/>
  <c r="N2976" i="1"/>
  <c r="N2985" i="1"/>
  <c r="N2987" i="1"/>
  <c r="N2988" i="1"/>
  <c r="N2989" i="1"/>
  <c r="N2990" i="1"/>
  <c r="N2995" i="1"/>
  <c r="N3004" i="1"/>
  <c r="N3009" i="1"/>
  <c r="N3010" i="1"/>
  <c r="N3011" i="1"/>
  <c r="N3012" i="1"/>
  <c r="N3017" i="1"/>
  <c r="N3027" i="1"/>
  <c r="N3032" i="1"/>
  <c r="N3033" i="1"/>
  <c r="N3034" i="1"/>
  <c r="N3035" i="1"/>
  <c r="N3040" i="1"/>
  <c r="N3049" i="1"/>
  <c r="N3054" i="1"/>
  <c r="N3055" i="1"/>
  <c r="N3056" i="1"/>
  <c r="N3057" i="1"/>
  <c r="N3062" i="1"/>
  <c r="N3071" i="1"/>
  <c r="N3076" i="1"/>
  <c r="N3077" i="1"/>
  <c r="N3078" i="1"/>
  <c r="N3087" i="1"/>
  <c r="N3088" i="1"/>
  <c r="N3089" i="1"/>
  <c r="N3095" i="1"/>
  <c r="N3096" i="1"/>
  <c r="N3097" i="1"/>
  <c r="N3106" i="1"/>
  <c r="N3107" i="1"/>
  <c r="N3108" i="1"/>
  <c r="N3117" i="1"/>
  <c r="N3118" i="1"/>
  <c r="N3119" i="1"/>
  <c r="N3128" i="1"/>
  <c r="N3129" i="1"/>
  <c r="N3130" i="1"/>
  <c r="N3139" i="1"/>
  <c r="N3140" i="1"/>
  <c r="N3141" i="1"/>
  <c r="N3150" i="1"/>
  <c r="N3151" i="1"/>
  <c r="N3152" i="1"/>
  <c r="N3161" i="1"/>
  <c r="N3162" i="1"/>
  <c r="N3163" i="1"/>
  <c r="N3169" i="1"/>
  <c r="N3170" i="1"/>
  <c r="N3171" i="1"/>
  <c r="N3172" i="1"/>
  <c r="N3181" i="1"/>
  <c r="N3182" i="1"/>
  <c r="N3183" i="1"/>
  <c r="N3192" i="1"/>
  <c r="N3193" i="1"/>
  <c r="N3194" i="1"/>
  <c r="N3203" i="1"/>
  <c r="N3204" i="1"/>
  <c r="N3205" i="1"/>
  <c r="N3214" i="1"/>
  <c r="N3215" i="1"/>
  <c r="N3216" i="1"/>
  <c r="N3225" i="1"/>
  <c r="N3226" i="1"/>
  <c r="N3227" i="1"/>
  <c r="N3236" i="1"/>
  <c r="N3237" i="1"/>
  <c r="N3239" i="1"/>
  <c r="N3249" i="1"/>
  <c r="N3250" i="1"/>
  <c r="N3251" i="1"/>
  <c r="N3257" i="1"/>
  <c r="N3258" i="1"/>
  <c r="N3259" i="1"/>
  <c r="N3268" i="1"/>
  <c r="N3269" i="1"/>
  <c r="N3270" i="1"/>
  <c r="N3279" i="1"/>
  <c r="N3280" i="1"/>
  <c r="N3281" i="1"/>
  <c r="N3290" i="1"/>
  <c r="N3291" i="1"/>
  <c r="N3292" i="1"/>
  <c r="N3295" i="1"/>
  <c r="N3296" i="1"/>
  <c r="N3300" i="1"/>
  <c r="N3309" i="1"/>
  <c r="N3310" i="1"/>
  <c r="N3311" i="1"/>
  <c r="N3312" i="1"/>
  <c r="N3313" i="1"/>
  <c r="N3318" i="1"/>
  <c r="N3327" i="1"/>
  <c r="N3332" i="1"/>
  <c r="N3333" i="1"/>
  <c r="N3334" i="1"/>
  <c r="N3335" i="1"/>
  <c r="N3340" i="1"/>
  <c r="N3349" i="1"/>
  <c r="N3351" i="1"/>
  <c r="N3352" i="1"/>
  <c r="N3353" i="1"/>
  <c r="N3354" i="1"/>
  <c r="N3359" i="1"/>
  <c r="N3368" i="1"/>
  <c r="N3373" i="1"/>
  <c r="N3374" i="1"/>
  <c r="N3375" i="1"/>
  <c r="N3376" i="1"/>
  <c r="N3381" i="1"/>
  <c r="N3390" i="1"/>
  <c r="N3395" i="1"/>
  <c r="N3396" i="1"/>
  <c r="N3397" i="1"/>
  <c r="N3406" i="1"/>
  <c r="N3407" i="1"/>
  <c r="N3408" i="1"/>
  <c r="N3417" i="1"/>
  <c r="N3418" i="1"/>
  <c r="N3419" i="1"/>
  <c r="N3428" i="1"/>
  <c r="N3429" i="1"/>
  <c r="N3430" i="1"/>
  <c r="N3440" i="1"/>
  <c r="N3441" i="1"/>
  <c r="N3442" i="1"/>
  <c r="N3451" i="1"/>
  <c r="N3452" i="1"/>
  <c r="N3453" i="1"/>
  <c r="N3462" i="1"/>
  <c r="N3463" i="1"/>
  <c r="N3464" i="1"/>
  <c r="N3473" i="1"/>
  <c r="N3474" i="1"/>
  <c r="N3475" i="1"/>
  <c r="N3484" i="1"/>
  <c r="N3485" i="1"/>
  <c r="N3486" i="1"/>
  <c r="N3495" i="1"/>
  <c r="N3496" i="1"/>
  <c r="N3497" i="1"/>
  <c r="N3506" i="1"/>
  <c r="N3507" i="1"/>
  <c r="N3508" i="1"/>
  <c r="N3517" i="1"/>
  <c r="N3518" i="1"/>
  <c r="N3519" i="1"/>
  <c r="N3528" i="1"/>
  <c r="N3529" i="1"/>
  <c r="N3530" i="1"/>
  <c r="N3539" i="1"/>
  <c r="N3540" i="1"/>
  <c r="N3541" i="1"/>
  <c r="N3551" i="1"/>
  <c r="N3552" i="1"/>
  <c r="N3553" i="1"/>
  <c r="N3562" i="1"/>
  <c r="N3563" i="1"/>
  <c r="N3564" i="1"/>
  <c r="N3573" i="1"/>
  <c r="N3574" i="1"/>
  <c r="N3575" i="1"/>
  <c r="N3584" i="1"/>
  <c r="N3585" i="1"/>
  <c r="N3586" i="1"/>
  <c r="N3592" i="1"/>
  <c r="N3593" i="1"/>
  <c r="N3594" i="1"/>
  <c r="N3603" i="1"/>
  <c r="N3604" i="1"/>
  <c r="N3609" i="1"/>
  <c r="N3610" i="1"/>
  <c r="N3615" i="1"/>
  <c r="N3616" i="1"/>
  <c r="N3621" i="1"/>
  <c r="N3622" i="1"/>
  <c r="N3627" i="1"/>
  <c r="N3628" i="1"/>
  <c r="N3637" i="1"/>
  <c r="N3638" i="1"/>
  <c r="N3643" i="1"/>
  <c r="N3644" i="1"/>
  <c r="N3653" i="1"/>
  <c r="N3654" i="1"/>
  <c r="N3655" i="1"/>
  <c r="N3656" i="1"/>
  <c r="N3657" i="1"/>
  <c r="N3662" i="1"/>
  <c r="N3671" i="1"/>
  <c r="N3673" i="1"/>
  <c r="N3674" i="1"/>
  <c r="N3675" i="1"/>
  <c r="N3676" i="1"/>
  <c r="N3682" i="1"/>
  <c r="N3691" i="1"/>
  <c r="N3696" i="1"/>
  <c r="N3697" i="1"/>
  <c r="N3698" i="1"/>
  <c r="N3699" i="1"/>
  <c r="N3704" i="1"/>
  <c r="N3713" i="1"/>
  <c r="N3718" i="1"/>
  <c r="N3719" i="1"/>
  <c r="N3720" i="1"/>
  <c r="N3721" i="1"/>
  <c r="N3726" i="1"/>
  <c r="N3735" i="1"/>
  <c r="N3740" i="1"/>
  <c r="N3741" i="1"/>
  <c r="N3742" i="1"/>
  <c r="N3743" i="1"/>
  <c r="N3748" i="1"/>
  <c r="N3757" i="1"/>
  <c r="N3762" i="1"/>
  <c r="N3763" i="1"/>
  <c r="N3764" i="1"/>
  <c r="N3765" i="1"/>
  <c r="N3770" i="1"/>
  <c r="N3779" i="1"/>
  <c r="N3784" i="1"/>
  <c r="N3785" i="1"/>
  <c r="N3786" i="1"/>
  <c r="N3787" i="1"/>
  <c r="N3789" i="1"/>
  <c r="N3798" i="1"/>
  <c r="N3800" i="1"/>
  <c r="N3801" i="1"/>
  <c r="N3808" i="1"/>
  <c r="N3809" i="1"/>
  <c r="N3811" i="1"/>
  <c r="N3820" i="1"/>
  <c r="N3821" i="1"/>
  <c r="N3822" i="1"/>
  <c r="N3823" i="1"/>
  <c r="N3824" i="1"/>
  <c r="N3829" i="1"/>
  <c r="N3838" i="1"/>
  <c r="N3843" i="1"/>
  <c r="N3844" i="1"/>
  <c r="N3845" i="1"/>
  <c r="N3846" i="1"/>
  <c r="N3848" i="1"/>
  <c r="N3857" i="1"/>
  <c r="N3859" i="1"/>
  <c r="N3860" i="1"/>
  <c r="N3864" i="1"/>
  <c r="N3865" i="1"/>
  <c r="N3867" i="1"/>
  <c r="N3876" i="1"/>
  <c r="N3878" i="1"/>
  <c r="N3879" i="1"/>
  <c r="N3887" i="1"/>
  <c r="N3888" i="1"/>
  <c r="N3890" i="1"/>
  <c r="N3899" i="1"/>
  <c r="N3901" i="1"/>
  <c r="N3902" i="1"/>
  <c r="N3909" i="1"/>
  <c r="N3910" i="1"/>
  <c r="N3912" i="1"/>
  <c r="N3921" i="1"/>
  <c r="N3923" i="1"/>
  <c r="N3924" i="1"/>
  <c r="N3931" i="1"/>
  <c r="N3932" i="1"/>
  <c r="N3934" i="1"/>
  <c r="N3943" i="1"/>
  <c r="N3945" i="1"/>
  <c r="N3946" i="1"/>
  <c r="N3953" i="1"/>
  <c r="N3954" i="1"/>
  <c r="N3956" i="1"/>
  <c r="N3965" i="1"/>
  <c r="N3967" i="1"/>
  <c r="N3968" i="1"/>
  <c r="N3972" i="1"/>
  <c r="N3973" i="1"/>
  <c r="N3975" i="1"/>
  <c r="N3984" i="1"/>
  <c r="N3985" i="1"/>
  <c r="N3986" i="1"/>
  <c r="N3995" i="1"/>
  <c r="N3996" i="1"/>
  <c r="N3998" i="1"/>
  <c r="N4007" i="1"/>
  <c r="N4009" i="1"/>
  <c r="N4010" i="1"/>
  <c r="N4011" i="1"/>
  <c r="N4012" i="1"/>
  <c r="N4018" i="1"/>
  <c r="N4027" i="1"/>
  <c r="N4029" i="1"/>
  <c r="N4030" i="1"/>
  <c r="N4031" i="1"/>
  <c r="N4032" i="1"/>
  <c r="N4037" i="1"/>
  <c r="N4046" i="1"/>
  <c r="N4051" i="1"/>
  <c r="N4052" i="1"/>
  <c r="N4053" i="1"/>
  <c r="N4054" i="1"/>
  <c r="N4059" i="1"/>
  <c r="N4068" i="1"/>
  <c r="N4073" i="1"/>
  <c r="N4074" i="1"/>
  <c r="N4075" i="1"/>
  <c r="N4076" i="1"/>
  <c r="N4081" i="1"/>
  <c r="N4090" i="1"/>
  <c r="N4095" i="1"/>
  <c r="N4096" i="1"/>
  <c r="N4097" i="1"/>
  <c r="N4098" i="1"/>
  <c r="N4103" i="1"/>
  <c r="N4112" i="1"/>
  <c r="N4117" i="1"/>
  <c r="N4118" i="1"/>
  <c r="N4119" i="1"/>
  <c r="N4120" i="1"/>
  <c r="N4125" i="1"/>
  <c r="N4134" i="1"/>
  <c r="N4138" i="1"/>
  <c r="N4139" i="1"/>
  <c r="N4141" i="1"/>
  <c r="N4142" i="1"/>
  <c r="N4147" i="1"/>
  <c r="N4156" i="1"/>
  <c r="N4158" i="1"/>
  <c r="N4159" i="1"/>
  <c r="N4160" i="1"/>
  <c r="N4161" i="1"/>
  <c r="N4166" i="1"/>
  <c r="N4173" i="1"/>
  <c r="N4179" i="1"/>
  <c r="N4180" i="1"/>
  <c r="N4181" i="1"/>
  <c r="N4190" i="1"/>
  <c r="N4191" i="1"/>
  <c r="N4192" i="1"/>
  <c r="N4194" i="1"/>
  <c r="N4203" i="1"/>
  <c r="N4205" i="1"/>
  <c r="N4206" i="1"/>
  <c r="N4213" i="1"/>
  <c r="N4214" i="1"/>
  <c r="N4216" i="1"/>
  <c r="N4225" i="1"/>
  <c r="N4226" i="1"/>
  <c r="N4227" i="1"/>
  <c r="N4228" i="1"/>
  <c r="N4229" i="1"/>
  <c r="N4230" i="1"/>
  <c r="N4235" i="1"/>
  <c r="N4244" i="1"/>
  <c r="N4248" i="1"/>
  <c r="N4249" i="1"/>
  <c r="N4252" i="1"/>
  <c r="N4253" i="1"/>
  <c r="N4258" i="1"/>
  <c r="N4267" i="1"/>
  <c r="N4269" i="1"/>
  <c r="N4270" i="1"/>
  <c r="N4271" i="1"/>
  <c r="N4272" i="1"/>
  <c r="N4278" i="1"/>
  <c r="N4287" i="1"/>
  <c r="N4292" i="1"/>
  <c r="N4293" i="1"/>
  <c r="N4294" i="1"/>
  <c r="N4295" i="1"/>
  <c r="N4300" i="1"/>
  <c r="N4309" i="1"/>
  <c r="N4314" i="1"/>
  <c r="N4315" i="1"/>
  <c r="N4316" i="1"/>
  <c r="N4317" i="1"/>
  <c r="N4322" i="1"/>
  <c r="N4331" i="1"/>
  <c r="N4336" i="1"/>
  <c r="N4337" i="1"/>
  <c r="N4338" i="1"/>
  <c r="N4339" i="1"/>
  <c r="N4341" i="1"/>
  <c r="N4350" i="1"/>
  <c r="N4352" i="1"/>
  <c r="N4353" i="1"/>
  <c r="N4360" i="1"/>
  <c r="N4361" i="1"/>
  <c r="N4363" i="1"/>
  <c r="N4372" i="1"/>
  <c r="N4374" i="1"/>
  <c r="N4375" i="1"/>
  <c r="N4382" i="1"/>
  <c r="N4383" i="1"/>
  <c r="N4385" i="1"/>
  <c r="N4394" i="1"/>
  <c r="N4396" i="1"/>
  <c r="N4397" i="1"/>
  <c r="N4404" i="1"/>
  <c r="N4405" i="1"/>
  <c r="N4407" i="1"/>
  <c r="N4416" i="1"/>
  <c r="N4418" i="1"/>
  <c r="N4419" i="1"/>
  <c r="N4426" i="1"/>
  <c r="N4427" i="1"/>
  <c r="N4429" i="1"/>
  <c r="N4438" i="1"/>
  <c r="N4440" i="1"/>
  <c r="N4441" i="1"/>
  <c r="N4449" i="1"/>
  <c r="N4450" i="1"/>
  <c r="N4452" i="1"/>
  <c r="N4461" i="1"/>
  <c r="N4463" i="1"/>
  <c r="N4464" i="1"/>
  <c r="N4471" i="1"/>
  <c r="N4472" i="1"/>
  <c r="N4474" i="1"/>
  <c r="N4483" i="1"/>
  <c r="N4485" i="1"/>
  <c r="N4486" i="1"/>
  <c r="N4493" i="1"/>
  <c r="N4494" i="1"/>
  <c r="N4496" i="1"/>
  <c r="N4505" i="1"/>
  <c r="N4507" i="1"/>
  <c r="N4508" i="1"/>
  <c r="N4515" i="1"/>
  <c r="N4516" i="1"/>
  <c r="N4518" i="1"/>
  <c r="N4527" i="1"/>
  <c r="N4528" i="1"/>
  <c r="N4529" i="1"/>
  <c r="N4536" i="1"/>
  <c r="N4537" i="1"/>
  <c r="N4539" i="1"/>
  <c r="N4548" i="1"/>
  <c r="N4550" i="1"/>
  <c r="N4551" i="1"/>
  <c r="N4558" i="1"/>
  <c r="N4559" i="1"/>
  <c r="N4561" i="1"/>
  <c r="N4570" i="1"/>
  <c r="N4572" i="1"/>
  <c r="N4573" i="1"/>
  <c r="N4580" i="1"/>
  <c r="N4581" i="1"/>
  <c r="N4583" i="1"/>
  <c r="N4592" i="1"/>
  <c r="N4594" i="1"/>
  <c r="N4595" i="1"/>
  <c r="N4596" i="1"/>
  <c r="N4597" i="1"/>
  <c r="N4602" i="1"/>
  <c r="N4611" i="1"/>
  <c r="N4616" i="1"/>
  <c r="N4617" i="1"/>
  <c r="N4618" i="1"/>
  <c r="N4619" i="1"/>
  <c r="N4621" i="1"/>
  <c r="N4630" i="1"/>
  <c r="N4632" i="1"/>
  <c r="N4633" i="1"/>
  <c r="N4634" i="1"/>
  <c r="N4635" i="1"/>
  <c r="N4640" i="1"/>
  <c r="N4649" i="1"/>
  <c r="N4651" i="1"/>
  <c r="N4652" i="1"/>
  <c r="N4653" i="1"/>
  <c r="N4654" i="1"/>
  <c r="N4659" i="1"/>
  <c r="N4668" i="1"/>
  <c r="N4670" i="1"/>
  <c r="N4671" i="1"/>
  <c r="N4672" i="1"/>
  <c r="N4681" i="1"/>
  <c r="N4682" i="1"/>
  <c r="N4683" i="1"/>
  <c r="N4692" i="1"/>
  <c r="N4693" i="1"/>
  <c r="N4694" i="1"/>
  <c r="N4703" i="1"/>
  <c r="N4704" i="1"/>
  <c r="N4705" i="1"/>
  <c r="N4716" i="1"/>
  <c r="N4717" i="1"/>
  <c r="N4718" i="1"/>
  <c r="N4727" i="1"/>
  <c r="N4728" i="1"/>
  <c r="N4729" i="1"/>
  <c r="N4738" i="1"/>
  <c r="N4739" i="1"/>
  <c r="N4740" i="1"/>
  <c r="N4749" i="1"/>
  <c r="N4750" i="1"/>
  <c r="N4751" i="1"/>
  <c r="N4752" i="1"/>
  <c r="N4753" i="1"/>
  <c r="N4758" i="1"/>
  <c r="N4767" i="1"/>
  <c r="N4772" i="1"/>
  <c r="N4773" i="1"/>
  <c r="N4774" i="1"/>
  <c r="N4775" i="1"/>
  <c r="N4780" i="1"/>
  <c r="N4789" i="1"/>
  <c r="N4790" i="1"/>
  <c r="N4791" i="1"/>
  <c r="N4792" i="1"/>
  <c r="N4793" i="1"/>
  <c r="N4795" i="1"/>
  <c r="N4804" i="1"/>
  <c r="N4806" i="1"/>
  <c r="N4807" i="1"/>
  <c r="N4808" i="1"/>
  <c r="N4809" i="1"/>
  <c r="N4814" i="1"/>
  <c r="N4823" i="1"/>
  <c r="N4828" i="1"/>
  <c r="N4829" i="1"/>
  <c r="N4830" i="1"/>
  <c r="N4831" i="1"/>
  <c r="N4836" i="1"/>
  <c r="N4845" i="1"/>
  <c r="N4850" i="1"/>
  <c r="N4851" i="1"/>
  <c r="N4852" i="1"/>
  <c r="N4853" i="1"/>
  <c r="N4858" i="1"/>
  <c r="N4867" i="1"/>
  <c r="N4869" i="1"/>
  <c r="N4870" i="1"/>
  <c r="N4871" i="1"/>
  <c r="N4872" i="1"/>
  <c r="N4877" i="1"/>
  <c r="N4886" i="1"/>
  <c r="N4888" i="1"/>
  <c r="N4889" i="1"/>
  <c r="N4890" i="1"/>
  <c r="N4891" i="1"/>
  <c r="N4896" i="1"/>
  <c r="N4905" i="1"/>
  <c r="N4910" i="1"/>
  <c r="N4911" i="1"/>
  <c r="N4912" i="1"/>
  <c r="N4913" i="1"/>
  <c r="N4915" i="1"/>
  <c r="N4924" i="1"/>
  <c r="N4925" i="1"/>
  <c r="N4926" i="1"/>
  <c r="N4933" i="1"/>
  <c r="N4934" i="1"/>
  <c r="N4936" i="1"/>
  <c r="N4945" i="1"/>
  <c r="N4947" i="1"/>
  <c r="N4948" i="1"/>
  <c r="N4955" i="1"/>
  <c r="N4956" i="1"/>
  <c r="N4957" i="1"/>
  <c r="N4967" i="1"/>
  <c r="N4968" i="1"/>
  <c r="N4969" i="1"/>
  <c r="N4978" i="1"/>
  <c r="N4979" i="1"/>
  <c r="N4980" i="1"/>
  <c r="N4989" i="1"/>
  <c r="N4990" i="1"/>
  <c r="N4991" i="1"/>
  <c r="N5000" i="1"/>
  <c r="N5001" i="1"/>
  <c r="N5002" i="1"/>
  <c r="N5011" i="1"/>
  <c r="N5012" i="1"/>
  <c r="N5013" i="1"/>
  <c r="N5022" i="1"/>
  <c r="N5023" i="1"/>
  <c r="N5024" i="1"/>
  <c r="N5033" i="1"/>
  <c r="N5034" i="1"/>
  <c r="N5035" i="1"/>
  <c r="N5045" i="1"/>
  <c r="N5046" i="1"/>
  <c r="N5047" i="1"/>
  <c r="N5056" i="1"/>
  <c r="N5057" i="1"/>
  <c r="N5058" i="1"/>
  <c r="N5061" i="1"/>
  <c r="N5062" i="1"/>
  <c r="N5063" i="1"/>
  <c r="N5072" i="1"/>
  <c r="N5073" i="1"/>
  <c r="N5074" i="1"/>
  <c r="N5077" i="1"/>
  <c r="N5078" i="1"/>
  <c r="N5082" i="1"/>
  <c r="N5091" i="1"/>
  <c r="N5095" i="1"/>
  <c r="N5096" i="1"/>
  <c r="N5099" i="1"/>
  <c r="N5100" i="1"/>
  <c r="N5104" i="1"/>
  <c r="N5113" i="1"/>
  <c r="N5117" i="1"/>
  <c r="N5118" i="1"/>
  <c r="N5121" i="1"/>
  <c r="N5122" i="1"/>
  <c r="N5126" i="1"/>
  <c r="N5136" i="1"/>
  <c r="N5140" i="1"/>
  <c r="N5141" i="1"/>
  <c r="N5144" i="1"/>
  <c r="N5145" i="1"/>
  <c r="N5149" i="1"/>
  <c r="N5158" i="1"/>
  <c r="N5162" i="1"/>
  <c r="N5163" i="1"/>
  <c r="N5166" i="1"/>
  <c r="N5167" i="1"/>
  <c r="N5171" i="1"/>
  <c r="N5180" i="1"/>
  <c r="N5184" i="1"/>
  <c r="N5185" i="1"/>
  <c r="N5188" i="1"/>
  <c r="N5189" i="1"/>
  <c r="N5193" i="1"/>
  <c r="N5202" i="1"/>
  <c r="N5206" i="1"/>
  <c r="N5207" i="1"/>
  <c r="N5210" i="1"/>
  <c r="N5211" i="1"/>
  <c r="N5212" i="1"/>
  <c r="N5221" i="1"/>
  <c r="N5222" i="1"/>
  <c r="N5223" i="1"/>
  <c r="N5226" i="1"/>
  <c r="N5227" i="1"/>
  <c r="N5228" i="1"/>
  <c r="N5237" i="1"/>
  <c r="N5238" i="1"/>
  <c r="N5239" i="1"/>
  <c r="N5242" i="1"/>
  <c r="N5243" i="1"/>
  <c r="N5247" i="1"/>
  <c r="N5248" i="1"/>
  <c r="N5256" i="1"/>
  <c r="N5260" i="1"/>
  <c r="N5261" i="1"/>
  <c r="N5264" i="1"/>
  <c r="N5265" i="1"/>
  <c r="N5269" i="1"/>
  <c r="N5278" i="1"/>
  <c r="N5282" i="1"/>
  <c r="N5283" i="1"/>
  <c r="N5287" i="1"/>
  <c r="N5288" i="1"/>
  <c r="N5292" i="1"/>
  <c r="N5301" i="1"/>
  <c r="N5305" i="1"/>
  <c r="N5306" i="1"/>
  <c r="N5309" i="1"/>
  <c r="N5310" i="1"/>
  <c r="N5314" i="1"/>
  <c r="N5323" i="1"/>
  <c r="N5327" i="1"/>
  <c r="N5328" i="1"/>
  <c r="N5332" i="1"/>
  <c r="N5333" i="1"/>
  <c r="N5337" i="1"/>
  <c r="N5346" i="1"/>
  <c r="N5350" i="1"/>
  <c r="N5351" i="1"/>
  <c r="N5354" i="1"/>
  <c r="N5355" i="1"/>
  <c r="N5359" i="1"/>
  <c r="N5368" i="1"/>
  <c r="N5369" i="1"/>
  <c r="N5370" i="1"/>
  <c r="N5373" i="1"/>
  <c r="N5374" i="1"/>
  <c r="N5378" i="1"/>
  <c r="N5387" i="1"/>
  <c r="N5388" i="1"/>
  <c r="N5389" i="1"/>
  <c r="N5392" i="1"/>
  <c r="N5393" i="1"/>
  <c r="N5397" i="1"/>
  <c r="N5406" i="1"/>
  <c r="N5410" i="1"/>
  <c r="N5411" i="1"/>
  <c r="N5413" i="1"/>
  <c r="N5422" i="1"/>
  <c r="N5424" i="1"/>
  <c r="N5425" i="1"/>
  <c r="N5432" i="1"/>
  <c r="N5433" i="1"/>
  <c r="N5435" i="1"/>
  <c r="N5444" i="1"/>
  <c r="N5446" i="1"/>
  <c r="N5447" i="1"/>
  <c r="N5454" i="1"/>
  <c r="N5455" i="1"/>
  <c r="N5457" i="1"/>
  <c r="N5466" i="1"/>
  <c r="N5468" i="1"/>
  <c r="N5469" i="1"/>
  <c r="N5470" i="1"/>
  <c r="N5471" i="1"/>
  <c r="N5473" i="1"/>
  <c r="N5482" i="1"/>
  <c r="N5484" i="1"/>
  <c r="N5485" i="1"/>
  <c r="N5492" i="1"/>
  <c r="N5493" i="1"/>
  <c r="N5495" i="1"/>
  <c r="N5504" i="1"/>
  <c r="N5506" i="1"/>
  <c r="N5507" i="1"/>
  <c r="N5511" i="1"/>
  <c r="N5512" i="1"/>
  <c r="N5513" i="1"/>
  <c r="N5522" i="1"/>
  <c r="N5523" i="1"/>
  <c r="N5524" i="1"/>
  <c r="N5533" i="1"/>
  <c r="N5534" i="1"/>
  <c r="N5535" i="1"/>
  <c r="N5544" i="1"/>
  <c r="N5545" i="1"/>
  <c r="N5546" i="1"/>
  <c r="N5555" i="1"/>
  <c r="N5556" i="1"/>
  <c r="N5557" i="1"/>
  <c r="N5566" i="1"/>
  <c r="N5567" i="1"/>
  <c r="N5568" i="1"/>
  <c r="N5569" i="1"/>
  <c r="N5570" i="1"/>
  <c r="N5572" i="1"/>
  <c r="N5581" i="1"/>
  <c r="N5583" i="1"/>
  <c r="N5584" i="1"/>
  <c r="N5585" i="1"/>
  <c r="N5586" i="1"/>
  <c r="N5591" i="1"/>
  <c r="N5600" i="1"/>
  <c r="N5605" i="1"/>
  <c r="N5606" i="1"/>
  <c r="N5607" i="1"/>
  <c r="N5608" i="1"/>
  <c r="N5613" i="1"/>
  <c r="N5622" i="1"/>
  <c r="N5627" i="1"/>
  <c r="N5628" i="1"/>
  <c r="N5629" i="1"/>
  <c r="N5630" i="1"/>
  <c r="N5635" i="1"/>
  <c r="N5636" i="1"/>
  <c r="N5644" i="1"/>
  <c r="N5649" i="1"/>
  <c r="N5650" i="1"/>
  <c r="N5651" i="1"/>
  <c r="N5652" i="1"/>
  <c r="N5654" i="1"/>
  <c r="N5663" i="1"/>
  <c r="N5665" i="1"/>
  <c r="N5666" i="1"/>
  <c r="N5673" i="1"/>
  <c r="N5674" i="1"/>
  <c r="N5676" i="1"/>
  <c r="N5685" i="1"/>
  <c r="N5687" i="1"/>
  <c r="N5688" i="1"/>
  <c r="N5695" i="1"/>
  <c r="N5696" i="1"/>
  <c r="N5698" i="1"/>
  <c r="N5707" i="1"/>
  <c r="N5709" i="1"/>
  <c r="N5710" i="1"/>
  <c r="N5717" i="1"/>
  <c r="N5718" i="1"/>
  <c r="N5720" i="1"/>
  <c r="N5729" i="1"/>
  <c r="N5731" i="1"/>
  <c r="N5732" i="1"/>
  <c r="N5736" i="1"/>
  <c r="N5737" i="1"/>
  <c r="N5739" i="1"/>
  <c r="N5748" i="1"/>
  <c r="N5749" i="1"/>
  <c r="N5755" i="1"/>
  <c r="N5756" i="1"/>
  <c r="N5763" i="1"/>
  <c r="N5764" i="1"/>
  <c r="N5770" i="1"/>
  <c r="N5771" i="1"/>
  <c r="N5777" i="1"/>
  <c r="N5778" i="1"/>
  <c r="N5785" i="1"/>
  <c r="N5786" i="1"/>
  <c r="N5792" i="1"/>
  <c r="N5793" i="1"/>
  <c r="N5799" i="1"/>
  <c r="N5800" i="1"/>
  <c r="N5808" i="1"/>
  <c r="N5809" i="1"/>
  <c r="N5815" i="1"/>
  <c r="N5816" i="1"/>
  <c r="N5822" i="1"/>
  <c r="N5823" i="1"/>
  <c r="N5830" i="1"/>
  <c r="N5831" i="1"/>
  <c r="N5837" i="1"/>
  <c r="N5838" i="1"/>
  <c r="N5844" i="1"/>
  <c r="N5845" i="1"/>
  <c r="N5852" i="1"/>
  <c r="N5853" i="1"/>
  <c r="N5859" i="1"/>
  <c r="N5860" i="1"/>
  <c r="N5866" i="1"/>
  <c r="N5867" i="1"/>
  <c r="N5874" i="1"/>
  <c r="N5875" i="1"/>
  <c r="N5881" i="1"/>
  <c r="N5882" i="1"/>
  <c r="N5888" i="1"/>
  <c r="N5889" i="1"/>
  <c r="N5896" i="1"/>
  <c r="N5897" i="1"/>
  <c r="N5903" i="1"/>
  <c r="N5904" i="1"/>
  <c r="N5910" i="1"/>
  <c r="N5911" i="1"/>
  <c r="N5918" i="1"/>
  <c r="N5919" i="1"/>
  <c r="N5925" i="1"/>
  <c r="N5926" i="1"/>
  <c r="N5932" i="1"/>
  <c r="N5933" i="1"/>
  <c r="N5934" i="1"/>
  <c r="N5935" i="1"/>
  <c r="N5944" i="1"/>
  <c r="N5945" i="1"/>
  <c r="N5954" i="1"/>
  <c r="N5955" i="1"/>
  <c r="N5956" i="1"/>
  <c r="N5957" i="1"/>
  <c r="N5963" i="1"/>
  <c r="N5964" i="1"/>
  <c r="N5970" i="1"/>
  <c r="N5971" i="1"/>
  <c r="N5978" i="1"/>
  <c r="N5979" i="1"/>
  <c r="N5984" i="1"/>
  <c r="N5985" i="1"/>
  <c r="N5986" i="1"/>
  <c r="N5992" i="1"/>
  <c r="N5993" i="1"/>
  <c r="N6000" i="1"/>
  <c r="N6001" i="1"/>
  <c r="N6007" i="1"/>
  <c r="N6008" i="1"/>
  <c r="N6009" i="1"/>
  <c r="N6013" i="1"/>
  <c r="N6014" i="1"/>
  <c r="N6015" i="1"/>
  <c r="N6023" i="1"/>
  <c r="N6024" i="1"/>
  <c r="N6030" i="1"/>
  <c r="N6031" i="1"/>
  <c r="N6037" i="1"/>
  <c r="N6038" i="1"/>
  <c r="N6042" i="1"/>
  <c r="N6043" i="1"/>
  <c r="N6048" i="1"/>
  <c r="N6049" i="1"/>
  <c r="N6054" i="1"/>
  <c r="N6055" i="1"/>
  <c r="N6064" i="1"/>
  <c r="N6065" i="1"/>
  <c r="N6070" i="1"/>
  <c r="N6071" i="1"/>
  <c r="N6073" i="1"/>
  <c r="N6074" i="1"/>
  <c r="N6075" i="1"/>
  <c r="N6076" i="1"/>
  <c r="N6081" i="1"/>
  <c r="N6085" i="1"/>
  <c r="N6086" i="1"/>
  <c r="N6092" i="1"/>
  <c r="N6095" i="1"/>
  <c r="N6096" i="1"/>
  <c r="N6100" i="1"/>
  <c r="N6103" i="1"/>
  <c r="N6107" i="1"/>
  <c r="N6108" i="1"/>
  <c r="N6117" i="1"/>
  <c r="N6118" i="1"/>
  <c r="N6122" i="1"/>
  <c r="N6125" i="1"/>
  <c r="N6129" i="1"/>
  <c r="N6130" i="1"/>
  <c r="N6132" i="1"/>
  <c r="N6133" i="1"/>
  <c r="N6135" i="1"/>
  <c r="N6137" i="1"/>
  <c r="N6140" i="1"/>
  <c r="N6144" i="1"/>
  <c r="N6145" i="1"/>
  <c r="N6154" i="1"/>
  <c r="N6155" i="1"/>
  <c r="N6159" i="1"/>
  <c r="N6162" i="1"/>
  <c r="N6166" i="1"/>
  <c r="N6167" i="1"/>
  <c r="N6176" i="1"/>
  <c r="N6177" i="1"/>
  <c r="N6181" i="1"/>
  <c r="N6184" i="1"/>
  <c r="N6188" i="1"/>
  <c r="N6189" i="1"/>
  <c r="N6193" i="1"/>
  <c r="N6196" i="1"/>
  <c r="N6197" i="1"/>
  <c r="N6201" i="1"/>
  <c r="N6204" i="1"/>
  <c r="N6208" i="1"/>
  <c r="N6209" i="1"/>
  <c r="N6210" i="1"/>
  <c r="N6211" i="1"/>
  <c r="N6219" i="1"/>
  <c r="N6222" i="1"/>
  <c r="N6227" i="1"/>
  <c r="N6228" i="1"/>
  <c r="N6229" i="1"/>
  <c r="N6230" i="1"/>
  <c r="N6235" i="1"/>
  <c r="N6238" i="1"/>
  <c r="N6243" i="1"/>
  <c r="N6244" i="1"/>
  <c r="N6251" i="1"/>
  <c r="N6252" i="1"/>
  <c r="N6257" i="1"/>
  <c r="N6260" i="1"/>
  <c r="N6265" i="1"/>
  <c r="N6266" i="1"/>
  <c r="N6270" i="1"/>
  <c r="N6271" i="1"/>
  <c r="N6276" i="1"/>
  <c r="N6279" i="1"/>
  <c r="N6284" i="1"/>
  <c r="N6285" i="1"/>
  <c r="N6286" i="1"/>
  <c r="N6287" i="1"/>
  <c r="N6295" i="1"/>
  <c r="N6298" i="1"/>
  <c r="N6306" i="1"/>
  <c r="N6307" i="1"/>
  <c r="N6308" i="1"/>
  <c r="N6309" i="1"/>
  <c r="N6317" i="1"/>
  <c r="N6320" i="1"/>
  <c r="N6325" i="1"/>
  <c r="N6326" i="1"/>
  <c r="N6327" i="1"/>
  <c r="N6328" i="1"/>
  <c r="N6336" i="1"/>
  <c r="N6339" i="1"/>
  <c r="N6346" i="1"/>
  <c r="N6347" i="1"/>
  <c r="N6350" i="1"/>
  <c r="N6351" i="1"/>
  <c r="N6360" i="1"/>
  <c r="N6363" i="1"/>
  <c r="N6368" i="1"/>
  <c r="N6369" i="1"/>
  <c r="N6370" i="1"/>
  <c r="N6371" i="1"/>
  <c r="N6379" i="1"/>
  <c r="N6382" i="1"/>
  <c r="N6387" i="1"/>
  <c r="N6388" i="1"/>
  <c r="N6389" i="1"/>
  <c r="N6390" i="1"/>
  <c r="N6398" i="1"/>
  <c r="N6401" i="1"/>
  <c r="N6406" i="1"/>
  <c r="N6407" i="1"/>
  <c r="N6408" i="1"/>
  <c r="N6409" i="1"/>
  <c r="N6417" i="1"/>
  <c r="N6420" i="1"/>
  <c r="N6428" i="1"/>
  <c r="N6429" i="1"/>
  <c r="N6430" i="1"/>
  <c r="N6431" i="1"/>
  <c r="N6439" i="1"/>
  <c r="N6442" i="1"/>
  <c r="N6450" i="1"/>
  <c r="N6451" i="1"/>
  <c r="N6454" i="1"/>
  <c r="N6455" i="1"/>
  <c r="N6463" i="1"/>
  <c r="N6466" i="1"/>
  <c r="N6474" i="1"/>
  <c r="N6475" i="1"/>
  <c r="N6476" i="1"/>
  <c r="N6477" i="1"/>
  <c r="N6485" i="1"/>
  <c r="N6488" i="1"/>
  <c r="N6495" i="1"/>
  <c r="N6496" i="1"/>
  <c r="N6498" i="1"/>
  <c r="N6499" i="1"/>
  <c r="N6504" i="1"/>
  <c r="N6507" i="1"/>
  <c r="N6512" i="1"/>
  <c r="N6513" i="1"/>
  <c r="N6520" i="1"/>
  <c r="N6521" i="1"/>
  <c r="N6527" i="1"/>
  <c r="N6530" i="1"/>
  <c r="N6536" i="1"/>
  <c r="N6537" i="1"/>
  <c r="N6543" i="1"/>
  <c r="N6544" i="1"/>
  <c r="N6549" i="1"/>
  <c r="N6552" i="1"/>
  <c r="N6557" i="1"/>
  <c r="N6558" i="1"/>
  <c r="N6559" i="1"/>
  <c r="N6560" i="1"/>
  <c r="N6567" i="1"/>
  <c r="N6571" i="1"/>
  <c r="N6579" i="1"/>
  <c r="N6580" i="1"/>
  <c r="N6581" i="1"/>
  <c r="N6582" i="1"/>
  <c r="N6590" i="1"/>
  <c r="N6594" i="1"/>
  <c r="N6599" i="1"/>
  <c r="N6600" i="1"/>
  <c r="N6601" i="1"/>
  <c r="N6602" i="1"/>
  <c r="N6607" i="1"/>
  <c r="N6610" i="1"/>
  <c r="N6615" i="1"/>
  <c r="N6616" i="1"/>
  <c r="N6617" i="1"/>
  <c r="N6618" i="1"/>
  <c r="N6626" i="1"/>
  <c r="N6629" i="1"/>
  <c r="N6637" i="1"/>
  <c r="N6638" i="1"/>
  <c r="N6639" i="1"/>
  <c r="N6640" i="1"/>
  <c r="N6648" i="1"/>
  <c r="N6651" i="1"/>
  <c r="N6659" i="1"/>
  <c r="N6660" i="1"/>
  <c r="N6661" i="1"/>
  <c r="N6662" i="1"/>
  <c r="N6667" i="1"/>
  <c r="N6670" i="1"/>
  <c r="N6675" i="1"/>
  <c r="N6676" i="1"/>
  <c r="N6684" i="1"/>
  <c r="N6685" i="1"/>
  <c r="N6690" i="1"/>
  <c r="N6693" i="1"/>
  <c r="N6698" i="1"/>
  <c r="N6699" i="1"/>
  <c r="N6706" i="1"/>
  <c r="N6707" i="1"/>
  <c r="N6712" i="1"/>
  <c r="N6715" i="1"/>
  <c r="N6720" i="1"/>
  <c r="N6721" i="1"/>
  <c r="N6727" i="1"/>
  <c r="N6728" i="1"/>
  <c r="N6733" i="1"/>
  <c r="N6736" i="1"/>
  <c r="N6739" i="1"/>
  <c r="N6741" i="1"/>
  <c r="N6742" i="1"/>
  <c r="N6749" i="1"/>
  <c r="N6750" i="1"/>
  <c r="N6755" i="1"/>
  <c r="N6758" i="1"/>
  <c r="N6763" i="1"/>
  <c r="N6764" i="1"/>
  <c r="N6768" i="1"/>
  <c r="N6769" i="1"/>
  <c r="N6774" i="1"/>
  <c r="N6777" i="1"/>
  <c r="N6782" i="1"/>
  <c r="N6783" i="1"/>
  <c r="N6790" i="1"/>
  <c r="N6791" i="1"/>
  <c r="N6794" i="1"/>
  <c r="N6796" i="1"/>
  <c r="N6799" i="1"/>
  <c r="N6803" i="1"/>
  <c r="N6804" i="1"/>
  <c r="N6805" i="1"/>
  <c r="N6806" i="1"/>
  <c r="N6811" i="1"/>
  <c r="N6814" i="1"/>
  <c r="N6819" i="1"/>
  <c r="N6820" i="1"/>
  <c r="N6821" i="1"/>
  <c r="N6822" i="1"/>
  <c r="N6829" i="1"/>
  <c r="N6833" i="1"/>
  <c r="N6837" i="1"/>
  <c r="N6838" i="1"/>
  <c r="N6839" i="1"/>
  <c r="N6840" i="1"/>
  <c r="N6847" i="1"/>
  <c r="N6849" i="1"/>
  <c r="N6852" i="1"/>
  <c r="N6860" i="1"/>
  <c r="N6861" i="1"/>
  <c r="N6863" i="1"/>
  <c r="N6864" i="1"/>
  <c r="N6869" i="1"/>
  <c r="N6872" i="1"/>
  <c r="N6877" i="1"/>
  <c r="N6878" i="1"/>
  <c r="N6879" i="1"/>
  <c r="N6880" i="1"/>
  <c r="N6888" i="1"/>
  <c r="N6891" i="1"/>
  <c r="N6899" i="1"/>
  <c r="N6900" i="1"/>
  <c r="N6902" i="1"/>
  <c r="N6903" i="1"/>
  <c r="N6911" i="1"/>
  <c r="N6914" i="1"/>
  <c r="N6922" i="1"/>
  <c r="N6923" i="1"/>
  <c r="N6924" i="1"/>
  <c r="N6925" i="1"/>
  <c r="N6926" i="1"/>
  <c r="N6933" i="1"/>
  <c r="N6936" i="1"/>
  <c r="N6945" i="1"/>
  <c r="N6946" i="1"/>
  <c r="N6947" i="1"/>
  <c r="N6948" i="1"/>
  <c r="N6953" i="1"/>
  <c r="N6956" i="1"/>
  <c r="N6961" i="1"/>
  <c r="N6962" i="1"/>
  <c r="N6969" i="1"/>
  <c r="N6970" i="1"/>
  <c r="N6976" i="1"/>
  <c r="N6979" i="1"/>
  <c r="N6984" i="1"/>
  <c r="N6985" i="1"/>
  <c r="N6988" i="1"/>
  <c r="N6993" i="1"/>
  <c r="N6994" i="1"/>
  <c r="N6999" i="1"/>
  <c r="N7002" i="1"/>
  <c r="N7007" i="1"/>
  <c r="N7008" i="1"/>
  <c r="N7015" i="1"/>
  <c r="N7016" i="1"/>
  <c r="N7022" i="1"/>
  <c r="N7025" i="1"/>
  <c r="N7030" i="1"/>
  <c r="N7031" i="1"/>
  <c r="N7038" i="1"/>
  <c r="N7039" i="1"/>
  <c r="N7045" i="1"/>
  <c r="N7048" i="1"/>
  <c r="N7053" i="1"/>
  <c r="N7054" i="1"/>
  <c r="N7062" i="1"/>
  <c r="N7063" i="1"/>
  <c r="N7066" i="1"/>
  <c r="N7069" i="1"/>
  <c r="N7073" i="1"/>
  <c r="N7074" i="1"/>
  <c r="N7077" i="1"/>
  <c r="N7078" i="1"/>
  <c r="N7082" i="1"/>
  <c r="N7085" i="1"/>
  <c r="N7089" i="1"/>
  <c r="N7090" i="1"/>
  <c r="N7093" i="1"/>
  <c r="N7094" i="1"/>
  <c r="N7101" i="1"/>
  <c r="N7104" i="1"/>
  <c r="N7108" i="1"/>
  <c r="N7109" i="1"/>
  <c r="N7112" i="1"/>
  <c r="N7113" i="1"/>
  <c r="N7120" i="1"/>
  <c r="N7123" i="1"/>
  <c r="N7129" i="1"/>
  <c r="N7130" i="1"/>
  <c r="N7131" i="1"/>
  <c r="N7132" i="1"/>
  <c r="N7134" i="1"/>
  <c r="N7135" i="1"/>
  <c r="N7141" i="1"/>
  <c r="N7144" i="1"/>
  <c r="N7151" i="1"/>
  <c r="N7153" i="1"/>
  <c r="N7154" i="1"/>
  <c r="N7157" i="1"/>
  <c r="N7158" i="1"/>
  <c r="N7159" i="1"/>
  <c r="N7160" i="1"/>
  <c r="N7167" i="1"/>
  <c r="N7169" i="1"/>
  <c r="N7170" i="1"/>
  <c r="N7173" i="1"/>
  <c r="N7174" i="1"/>
  <c r="N7179" i="1"/>
  <c r="N7186" i="1"/>
  <c r="N7191" i="1"/>
  <c r="N7192" i="1"/>
  <c r="N7194" i="1"/>
  <c r="N7195" i="1"/>
  <c r="N7197" i="1"/>
  <c r="N7204" i="1"/>
  <c r="N7206" i="1"/>
  <c r="N7207" i="1"/>
  <c r="N7216" i="1"/>
  <c r="N7217" i="1"/>
  <c r="N7220" i="1"/>
  <c r="N7232" i="1"/>
  <c r="N7255" i="1"/>
  <c r="N7258" i="1"/>
  <c r="N7259" i="1"/>
  <c r="N7260" i="1"/>
  <c r="N7261" i="1"/>
  <c r="N7267" i="1"/>
  <c r="N7274" i="1"/>
  <c r="N7276" i="1"/>
  <c r="N7277" i="1"/>
  <c r="N7278" i="1"/>
  <c r="N7279" i="1"/>
  <c r="N7285" i="1"/>
  <c r="N7291" i="1"/>
  <c r="N7292" i="1"/>
  <c r="N7298" i="1"/>
  <c r="N7299" i="1"/>
  <c r="N7303" i="1"/>
  <c r="N7310" i="1"/>
  <c r="N7341" i="1"/>
  <c r="N7346" i="1"/>
  <c r="N7347" i="1"/>
  <c r="N7349" i="1"/>
  <c r="N7350" i="1"/>
  <c r="N7352" i="1"/>
  <c r="N7355" i="1"/>
  <c r="N7364" i="1"/>
  <c r="N7369" i="1"/>
  <c r="N7370" i="1"/>
  <c r="N7371" i="1"/>
  <c r="N7372" i="1"/>
  <c r="N7376" i="1"/>
  <c r="N7386" i="1"/>
  <c r="N7391" i="1"/>
  <c r="N7392" i="1"/>
  <c r="N7395" i="1"/>
  <c r="N7396" i="1"/>
  <c r="N7400" i="1"/>
  <c r="N7409" i="1"/>
  <c r="N7413" i="1"/>
  <c r="N7414" i="1"/>
  <c r="N7417" i="1"/>
  <c r="N7418" i="1"/>
  <c r="N7422" i="1"/>
  <c r="N7431" i="1"/>
  <c r="N7435" i="1"/>
  <c r="N7436" i="1"/>
  <c r="N7439" i="1"/>
  <c r="N7440" i="1"/>
  <c r="N7444" i="1"/>
  <c r="N7448" i="1"/>
  <c r="N7453" i="1"/>
  <c r="N7454" i="1"/>
  <c r="N7455" i="1"/>
  <c r="N7468" i="1"/>
  <c r="N7478" i="1"/>
  <c r="N7490" i="1"/>
  <c r="N7504" i="1"/>
  <c r="N7550" i="1"/>
  <c r="N7556" i="1"/>
  <c r="N7557" i="1"/>
  <c r="N7558" i="1"/>
  <c r="N7567" i="1"/>
  <c r="N7568" i="1"/>
  <c r="N7569" i="1"/>
  <c r="N7578" i="1"/>
  <c r="N7579" i="1"/>
  <c r="N7580" i="1"/>
  <c r="N7589" i="1"/>
  <c r="N7590" i="1"/>
  <c r="N7591" i="1"/>
  <c r="N7594" i="1"/>
  <c r="N7595" i="1"/>
  <c r="N7599" i="1"/>
  <c r="N7600" i="1"/>
  <c r="N7608" i="1"/>
  <c r="N7612" i="1"/>
  <c r="N7613" i="1"/>
  <c r="N7617" i="1"/>
  <c r="N7618" i="1"/>
  <c r="N7622" i="1"/>
  <c r="N7631" i="1"/>
  <c r="N7632" i="1"/>
  <c r="N7633" i="1"/>
  <c r="N7637" i="1"/>
  <c r="N7639" i="1"/>
  <c r="N7640" i="1"/>
  <c r="N7643" i="1"/>
  <c r="N7644" i="1"/>
  <c r="N7646" i="1"/>
  <c r="N7653" i="1"/>
  <c r="N7655" i="1"/>
  <c r="N7656" i="1"/>
  <c r="N7670" i="1"/>
  <c r="N7676" i="1"/>
  <c r="N7687" i="1"/>
  <c r="N7688" i="1"/>
  <c r="N7690" i="1"/>
  <c r="N7691" i="1"/>
  <c r="N7694" i="1"/>
  <c r="N7698" i="1"/>
  <c r="N7699" i="1"/>
  <c r="N7701" i="1"/>
  <c r="N7710" i="1"/>
  <c r="N7712" i="1"/>
  <c r="N7713" i="1"/>
  <c r="N7720" i="1"/>
  <c r="N7721" i="1"/>
  <c r="N7723" i="1"/>
  <c r="N7741" i="1"/>
  <c r="N7748" i="1"/>
  <c r="N7749" i="1"/>
  <c r="N7754" i="1"/>
  <c r="N7761" i="1"/>
  <c r="N7765" i="1"/>
  <c r="N7766" i="1"/>
  <c r="N7768" i="1"/>
  <c r="N7769" i="1"/>
  <c r="N7772" i="1"/>
  <c r="N7773" i="1"/>
  <c r="N7778" i="1"/>
  <c r="N7784" i="1"/>
  <c r="N7785" i="1"/>
  <c r="N7786" i="1"/>
  <c r="N7794" i="1"/>
  <c r="N7797" i="1"/>
  <c r="N7802" i="1"/>
  <c r="N7805" i="1"/>
  <c r="N7806" i="1"/>
  <c r="N7808" i="1"/>
  <c r="N7809" i="1"/>
  <c r="N7817" i="1"/>
  <c r="N7820" i="1"/>
  <c r="N7827" i="1"/>
  <c r="N7828" i="1"/>
  <c r="N7829" i="1"/>
  <c r="N7830" i="1"/>
  <c r="N7831" i="1"/>
  <c r="N7839" i="1"/>
  <c r="N7842" i="1"/>
  <c r="N7845" i="1"/>
  <c r="N7850" i="1"/>
  <c r="N7851" i="1"/>
  <c r="N7852" i="1"/>
  <c r="N7853" i="1"/>
  <c r="N7858" i="1"/>
  <c r="N7862" i="1"/>
  <c r="N7873" i="1"/>
  <c r="N7877" i="1"/>
  <c r="N7889" i="1"/>
  <c r="N7903" i="1"/>
  <c r="N7925" i="1"/>
  <c r="N7939" i="1"/>
  <c r="N7953" i="1"/>
  <c r="N7957" i="1"/>
  <c r="N7975" i="1"/>
  <c r="N7985" i="1"/>
  <c r="N7999" i="1"/>
  <c r="N8005" i="1"/>
  <c r="N8012" i="1"/>
  <c r="N8022" i="1"/>
  <c r="N8032" i="1"/>
  <c r="N8033" i="1"/>
  <c r="N8042" i="1"/>
  <c r="N8048" i="1"/>
  <c r="N8065" i="1"/>
  <c r="N8072" i="1"/>
  <c r="N8082" i="1"/>
  <c r="N8099" i="1"/>
  <c r="N8104" i="1"/>
  <c r="N8109" i="1"/>
  <c r="N8117" i="1"/>
  <c r="N8125" i="1"/>
  <c r="N8132" i="1"/>
  <c r="N8142" i="1"/>
  <c r="N8160" i="1"/>
  <c r="N8167" i="1"/>
  <c r="N8168" i="1"/>
  <c r="N8174" i="1"/>
  <c r="N8185" i="1"/>
  <c r="N8194" i="1"/>
  <c r="N8212" i="1"/>
  <c r="N8213" i="1"/>
  <c r="N8218" i="1"/>
  <c r="N8221" i="1"/>
  <c r="N8236" i="1"/>
  <c r="N8257" i="1"/>
  <c r="N8261" i="1"/>
  <c r="N8266" i="1"/>
  <c r="N8272" i="1"/>
  <c r="N8285" i="1"/>
  <c r="N8314" i="1"/>
  <c r="N8315" i="1"/>
  <c r="N8320" i="1"/>
  <c r="N8338" i="1"/>
  <c r="N8357" i="1"/>
  <c r="N8362" i="1"/>
  <c r="N8365" i="1"/>
  <c r="N8380" i="1"/>
  <c r="N8401" i="1"/>
  <c r="N8410" i="1"/>
  <c r="N8423" i="1"/>
  <c r="N8441" i="1"/>
  <c r="N8446" i="1"/>
  <c r="N8452" i="1"/>
  <c r="N8465" i="1"/>
  <c r="N8488" i="1"/>
  <c r="N8495" i="1"/>
  <c r="N8509" i="1"/>
  <c r="N8530" i="1"/>
  <c r="N8531" i="1"/>
  <c r="N8537" i="1"/>
  <c r="N8554" i="1"/>
  <c r="N8573" i="1"/>
  <c r="N8579" i="1"/>
  <c r="N8581" i="1"/>
  <c r="N8596" i="1"/>
  <c r="N8617" i="1"/>
  <c r="N8626" i="1"/>
  <c r="N8639" i="1"/>
  <c r="N8657" i="1"/>
  <c r="N8662" i="1"/>
  <c r="N8665" i="1"/>
  <c r="N8668" i="1"/>
  <c r="N8681" i="1"/>
  <c r="N8704" i="1"/>
  <c r="N8705" i="1"/>
  <c r="N8711" i="1"/>
  <c r="N8725" i="1"/>
  <c r="N8746" i="1"/>
  <c r="N8747" i="1"/>
  <c r="N8752" i="1"/>
  <c r="N8753" i="1"/>
  <c r="N8770" i="1"/>
  <c r="N8789" i="1"/>
  <c r="N8794" i="1"/>
  <c r="N8797" i="1"/>
  <c r="N8812" i="1"/>
  <c r="N8833" i="1"/>
  <c r="N8842" i="1"/>
  <c r="N8855" i="1"/>
  <c r="N8873" i="1"/>
  <c r="N8878" i="1"/>
  <c r="N8884" i="1"/>
  <c r="N8897" i="1"/>
  <c r="N8920" i="1"/>
  <c r="N8927" i="1"/>
  <c r="N8941" i="1"/>
  <c r="N8962" i="1"/>
  <c r="N8963" i="1"/>
  <c r="N8969" i="1"/>
  <c r="N8986" i="1"/>
  <c r="N9005" i="1"/>
  <c r="N9011" i="1"/>
  <c r="N9013" i="1"/>
  <c r="N9028" i="1"/>
  <c r="N9047" i="1"/>
  <c r="N9048" i="1"/>
  <c r="N9052" i="1"/>
  <c r="N9064" i="1"/>
  <c r="N9082" i="1"/>
  <c r="N9083" i="1"/>
  <c r="N9088" i="1"/>
  <c r="N9100" i="1"/>
  <c r="N9115" i="1"/>
  <c r="N9118" i="1"/>
  <c r="N9121" i="1"/>
  <c r="N9132" i="1"/>
  <c r="N9145" i="1"/>
  <c r="N9149" i="1"/>
  <c r="N9159" i="1"/>
  <c r="N9172" i="1"/>
  <c r="N9173" i="1"/>
  <c r="N9178" i="1"/>
  <c r="N9185" i="1"/>
  <c r="N9197" i="1"/>
  <c r="N9199" i="1"/>
  <c r="N9204" i="1"/>
  <c r="N9211" i="1"/>
  <c r="N9221" i="1"/>
  <c r="N9223" i="1"/>
  <c r="N9226" i="1"/>
  <c r="N9228" i="1"/>
  <c r="N9235" i="1"/>
  <c r="N9245" i="1"/>
  <c r="N9246" i="1"/>
  <c r="N9250" i="1"/>
  <c r="N9251" i="1"/>
  <c r="N9257" i="1"/>
  <c r="N9268" i="1"/>
  <c r="N9269" i="1"/>
  <c r="N9271" i="1"/>
  <c r="N9278" i="1"/>
  <c r="N9288" i="1"/>
  <c r="N9290" i="1"/>
  <c r="N9291" i="1"/>
  <c r="N9297" i="1"/>
  <c r="N9305" i="1"/>
  <c r="N9306" i="1"/>
  <c r="N9309" i="1"/>
  <c r="N9315" i="1"/>
  <c r="N9324" i="1"/>
  <c r="N9326" i="1"/>
  <c r="N9327" i="1"/>
  <c r="N9333" i="1"/>
  <c r="N9341" i="1"/>
  <c r="N9342" i="1"/>
  <c r="N9345" i="1"/>
  <c r="N9351" i="1"/>
  <c r="N9360" i="1"/>
  <c r="N9362" i="1"/>
  <c r="N9363" i="1"/>
  <c r="N9369" i="1"/>
  <c r="N9377" i="1"/>
  <c r="N9378" i="1"/>
  <c r="N9381" i="1"/>
  <c r="N9387" i="1"/>
  <c r="N9396" i="1"/>
  <c r="N9398" i="1"/>
  <c r="N9399" i="1"/>
  <c r="N9405" i="1"/>
  <c r="N9413" i="1"/>
  <c r="N9414" i="1"/>
  <c r="N9417" i="1"/>
  <c r="N9423" i="1"/>
  <c r="N9432" i="1"/>
  <c r="N9434" i="1"/>
  <c r="N9435" i="1"/>
  <c r="N9441" i="1"/>
  <c r="N9449" i="1"/>
  <c r="N9450" i="1"/>
  <c r="N9453" i="1"/>
  <c r="N9459" i="1"/>
  <c r="N9468" i="1"/>
  <c r="N9470" i="1"/>
  <c r="N9471" i="1"/>
  <c r="N9477" i="1"/>
  <c r="N9485" i="1"/>
  <c r="N9486" i="1"/>
  <c r="N9489" i="1"/>
  <c r="N9495" i="1"/>
  <c r="N9499" i="1"/>
  <c r="N9503" i="1"/>
  <c r="N9504" i="1"/>
  <c r="N9506" i="1"/>
  <c r="N9507" i="1"/>
  <c r="N9509" i="1"/>
  <c r="N9513" i="1"/>
  <c r="N9516" i="1"/>
  <c r="N9519" i="1"/>
  <c r="N9521" i="1"/>
  <c r="N9522" i="1"/>
  <c r="N9523" i="1"/>
  <c r="N9525" i="1"/>
  <c r="N9531" i="1"/>
  <c r="N9539" i="1"/>
  <c r="N9540" i="1"/>
  <c r="N9542" i="1"/>
  <c r="N9543" i="1"/>
  <c r="N9546" i="1"/>
  <c r="N9549" i="1"/>
  <c r="N9558" i="1"/>
  <c r="N9559" i="1"/>
  <c r="N9561" i="1"/>
  <c r="N9566" i="1"/>
  <c r="N9567" i="1"/>
  <c r="N9569" i="1"/>
  <c r="N9575" i="1"/>
  <c r="N9576" i="1"/>
  <c r="N9579" i="1"/>
  <c r="N9585" i="1"/>
  <c r="N9593" i="1"/>
  <c r="N9594" i="1"/>
  <c r="N9595" i="1"/>
  <c r="N9597" i="1"/>
  <c r="N9599" i="1"/>
  <c r="N9603" i="1"/>
  <c r="N9606" i="1"/>
  <c r="N9609" i="1"/>
  <c r="N9611" i="1"/>
  <c r="N9612" i="1"/>
  <c r="N9614" i="1"/>
  <c r="N9615" i="1"/>
  <c r="N9619" i="1"/>
  <c r="N9621" i="1"/>
  <c r="N9626" i="1"/>
  <c r="N9629" i="1"/>
  <c r="N9630" i="1"/>
  <c r="N9631" i="1"/>
  <c r="N9633" i="1"/>
  <c r="N9636" i="1"/>
  <c r="N9639" i="1"/>
  <c r="N9648" i="1"/>
  <c r="N9650" i="1"/>
  <c r="N9651" i="1"/>
  <c r="N9657" i="1"/>
  <c r="N9659" i="1"/>
  <c r="N9665" i="1"/>
  <c r="N9666" i="1"/>
  <c r="N9669" i="1"/>
  <c r="N9675" i="1"/>
  <c r="N9684" i="1"/>
  <c r="N9686" i="1"/>
  <c r="N9687" i="1"/>
  <c r="N9693" i="1"/>
  <c r="N9701" i="1"/>
  <c r="N9702" i="1"/>
  <c r="N9703" i="1"/>
  <c r="N9705" i="1"/>
  <c r="N9711" i="1"/>
  <c r="N9720" i="1"/>
  <c r="N9722" i="1"/>
  <c r="N9723" i="1"/>
  <c r="N9729" i="1"/>
  <c r="N9737" i="1"/>
  <c r="N9738" i="1"/>
  <c r="N9741" i="1"/>
  <c r="N9747" i="1"/>
  <c r="N9750" i="1"/>
  <c r="N9756" i="1"/>
  <c r="N9758" i="1"/>
  <c r="N9759" i="1"/>
  <c r="N9765" i="1"/>
  <c r="N9767" i="1"/>
  <c r="N9773" i="1"/>
  <c r="N9774" i="1"/>
  <c r="N9777" i="1"/>
  <c r="N9780" i="1"/>
  <c r="N9783" i="1"/>
  <c r="N9787" i="1"/>
  <c r="N9791" i="1"/>
  <c r="N9792" i="1"/>
  <c r="N9794" i="1"/>
  <c r="N9795" i="1"/>
  <c r="N9797" i="1"/>
  <c r="N9801" i="1"/>
  <c r="N9807" i="1"/>
  <c r="N9809" i="1"/>
  <c r="N9810" i="1"/>
  <c r="N9811" i="1"/>
  <c r="N9813" i="1"/>
  <c r="N9819" i="1"/>
  <c r="N9823" i="1"/>
  <c r="N9828" i="1"/>
  <c r="N9830" i="1"/>
  <c r="N9831" i="1"/>
  <c r="N9833" i="1"/>
  <c r="N9837" i="1"/>
  <c r="N9840" i="1"/>
  <c r="N9842" i="1"/>
  <c r="N9843" i="1"/>
  <c r="N9845" i="1"/>
  <c r="N9846" i="1"/>
  <c r="N9847" i="1"/>
  <c r="N9849" i="1"/>
  <c r="N9855" i="1"/>
  <c r="N9863" i="1"/>
  <c r="N9864" i="1"/>
  <c r="N9867" i="1"/>
  <c r="N9871" i="1"/>
  <c r="N9873" i="1"/>
  <c r="N9879" i="1"/>
  <c r="N9881" i="1"/>
  <c r="N9882" i="1"/>
  <c r="N9883" i="1"/>
  <c r="N9885" i="1"/>
  <c r="N9888" i="1"/>
  <c r="N9891" i="1"/>
  <c r="N9894" i="1"/>
  <c r="N9895" i="1"/>
  <c r="N9900" i="1"/>
  <c r="N9902" i="1"/>
  <c r="N9903" i="1"/>
  <c r="N9909" i="1"/>
  <c r="N9917" i="1"/>
  <c r="N9918" i="1"/>
  <c r="N9919" i="1"/>
  <c r="N9921" i="1"/>
  <c r="N9923" i="1"/>
  <c r="N9927" i="1"/>
  <c r="N9929" i="1"/>
  <c r="N9930" i="1"/>
  <c r="N9931" i="1"/>
  <c r="N9935" i="1"/>
  <c r="N9936" i="1"/>
  <c r="N9938" i="1"/>
  <c r="N9939" i="1"/>
  <c r="N9941" i="1"/>
  <c r="N9945" i="1"/>
  <c r="N9950" i="1"/>
  <c r="N9951" i="1"/>
  <c r="N9953" i="1"/>
  <c r="N9954" i="1"/>
  <c r="N9955" i="1"/>
  <c r="N9957" i="1"/>
  <c r="N9960" i="1"/>
  <c r="N9963" i="1"/>
  <c r="N9965" i="1"/>
  <c r="N9969" i="1"/>
  <c r="N9971" i="1"/>
  <c r="N9972" i="1"/>
  <c r="N9974" i="1"/>
  <c r="N9975" i="1"/>
  <c r="N9977" i="1"/>
  <c r="N9981" i="1"/>
  <c r="N9984" i="1"/>
  <c r="N9986" i="1"/>
  <c r="N9990" i="1"/>
  <c r="N9991" i="1"/>
  <c r="N9993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5" i="1"/>
  <c r="E22" i="2"/>
  <c r="N9564" i="1" s="1"/>
  <c r="E21" i="2"/>
  <c r="N8386" i="1" s="1"/>
  <c r="E20" i="2"/>
  <c r="N9952" i="1" s="1"/>
  <c r="E19" i="2"/>
  <c r="N8200" i="1" s="1"/>
  <c r="E18" i="2"/>
  <c r="N7009" i="1" s="1"/>
  <c r="E17" i="2"/>
  <c r="E16" i="2"/>
  <c r="E15" i="2"/>
  <c r="N3963" i="1" s="1"/>
  <c r="K14" i="2"/>
  <c r="E14" i="2"/>
  <c r="K13" i="2"/>
  <c r="E13" i="2"/>
  <c r="K12" i="2"/>
  <c r="E12" i="2"/>
  <c r="N7087" i="1" s="1"/>
  <c r="K11" i="2"/>
  <c r="E11" i="2"/>
  <c r="N8344" i="1" s="1"/>
  <c r="K10" i="2"/>
  <c r="E10" i="2"/>
  <c r="K9" i="2"/>
  <c r="E9" i="2"/>
  <c r="K8" i="2"/>
  <c r="E8" i="2"/>
  <c r="K7" i="2"/>
  <c r="E7" i="2"/>
  <c r="K6" i="2"/>
  <c r="E6" i="2"/>
  <c r="N9515" i="1" s="1"/>
  <c r="K5" i="2"/>
  <c r="E5" i="2"/>
  <c r="N3093" i="1" s="1"/>
  <c r="K4" i="2"/>
  <c r="E4" i="2"/>
  <c r="N7465" i="1" s="1"/>
  <c r="K3" i="2"/>
  <c r="E3" i="2"/>
  <c r="N6116" i="1" s="1"/>
  <c r="K2" i="2"/>
  <c r="E2" i="2"/>
  <c r="N2461" i="1" l="1"/>
  <c r="N2546" i="1"/>
  <c r="N2822" i="1"/>
  <c r="N3038" i="1"/>
  <c r="N3158" i="1"/>
  <c r="N3230" i="1"/>
  <c r="N3254" i="1"/>
  <c r="N3338" i="1"/>
  <c r="N3746" i="1"/>
  <c r="N3806" i="1"/>
  <c r="N3926" i="1"/>
  <c r="N4058" i="1"/>
  <c r="N2631" i="1"/>
  <c r="N2739" i="1"/>
  <c r="N2775" i="1"/>
  <c r="N2835" i="1"/>
  <c r="N2955" i="1"/>
  <c r="N3051" i="1"/>
  <c r="N3111" i="1"/>
  <c r="N2514" i="1"/>
  <c r="N2634" i="1"/>
  <c r="N2730" i="1"/>
  <c r="N2778" i="1"/>
  <c r="N2946" i="1"/>
  <c r="N3006" i="1"/>
  <c r="N3114" i="1"/>
  <c r="N3186" i="1"/>
  <c r="N3414" i="1"/>
  <c r="N3522" i="1"/>
  <c r="N3570" i="1"/>
  <c r="N3702" i="1"/>
  <c r="N3882" i="1"/>
  <c r="N2492" i="1"/>
  <c r="N2612" i="1"/>
  <c r="N2708" i="1"/>
  <c r="N2924" i="1"/>
  <c r="N3092" i="1"/>
  <c r="N2470" i="1"/>
  <c r="N2568" i="1"/>
  <c r="N2844" i="1"/>
  <c r="N3060" i="1"/>
  <c r="N3276" i="1"/>
  <c r="N3456" i="1"/>
  <c r="N3660" i="1"/>
  <c r="N3768" i="1"/>
  <c r="N3840" i="1"/>
  <c r="N3948" i="1"/>
  <c r="N2587" i="1"/>
  <c r="N2813" i="1"/>
  <c r="N2866" i="1"/>
  <c r="N2933" i="1"/>
  <c r="N3189" i="1"/>
  <c r="N3634" i="1"/>
  <c r="N3693" i="1"/>
  <c r="N3781" i="1"/>
  <c r="N4145" i="1"/>
  <c r="N4289" i="1"/>
  <c r="N4421" i="1"/>
  <c r="N4445" i="1"/>
  <c r="N4469" i="1"/>
  <c r="N4577" i="1"/>
  <c r="N4601" i="1"/>
  <c r="N4733" i="1"/>
  <c r="N4757" i="1"/>
  <c r="N4997" i="1"/>
  <c r="N5093" i="1"/>
  <c r="N5357" i="1"/>
  <c r="N2505" i="1"/>
  <c r="N2902" i="1"/>
  <c r="N3411" i="1"/>
  <c r="N3459" i="1"/>
  <c r="N3589" i="1"/>
  <c r="N3737" i="1"/>
  <c r="N3885" i="1"/>
  <c r="N4554" i="1"/>
  <c r="N4734" i="1"/>
  <c r="N4950" i="1"/>
  <c r="N5430" i="1"/>
  <c r="N2889" i="1"/>
  <c r="N3029" i="1"/>
  <c r="N3136" i="1"/>
  <c r="N3548" i="1"/>
  <c r="N4047" i="1"/>
  <c r="N4113" i="1"/>
  <c r="N4233" i="1"/>
  <c r="N4377" i="1"/>
  <c r="N4533" i="1"/>
  <c r="N4833" i="1"/>
  <c r="N4893" i="1"/>
  <c r="N5169" i="1"/>
  <c r="N2609" i="1"/>
  <c r="N2752" i="1"/>
  <c r="N2993" i="1"/>
  <c r="N3208" i="1"/>
  <c r="N3298" i="1"/>
  <c r="N3357" i="1"/>
  <c r="N3759" i="1"/>
  <c r="N3862" i="1"/>
  <c r="N2717" i="1"/>
  <c r="N3211" i="1"/>
  <c r="N3329" i="1"/>
  <c r="N3803" i="1"/>
  <c r="N3951" i="1"/>
  <c r="N4036" i="1"/>
  <c r="N4164" i="1"/>
  <c r="N4320" i="1"/>
  <c r="N4380" i="1"/>
  <c r="N4488" i="1"/>
  <c r="N4656" i="1"/>
  <c r="N4848" i="1"/>
  <c r="N4908" i="1"/>
  <c r="N5016" i="1"/>
  <c r="N5160" i="1"/>
  <c r="N5376" i="1"/>
  <c r="N2533" i="1"/>
  <c r="N2968" i="1"/>
  <c r="N3073" i="1"/>
  <c r="N3379" i="1"/>
  <c r="N4069" i="1"/>
  <c r="N4311" i="1"/>
  <c r="N4443" i="1"/>
  <c r="N4491" i="1"/>
  <c r="N4779" i="1"/>
  <c r="N5019" i="1"/>
  <c r="N5115" i="1"/>
  <c r="N2483" i="1"/>
  <c r="N2911" i="1"/>
  <c r="N4102" i="1"/>
  <c r="N4256" i="1"/>
  <c r="N4358" i="1"/>
  <c r="N4513" i="1"/>
  <c r="N4768" i="1"/>
  <c r="N4972" i="1"/>
  <c r="N5042" i="1"/>
  <c r="N5245" i="1"/>
  <c r="N5312" i="1"/>
  <c r="N5408" i="1"/>
  <c r="N5490" i="1"/>
  <c r="N5646" i="1"/>
  <c r="N5850" i="1"/>
  <c r="N6114" i="1"/>
  <c r="N6246" i="1"/>
  <c r="N6354" i="1"/>
  <c r="N6678" i="1"/>
  <c r="N3631" i="1"/>
  <c r="N3827" i="1"/>
  <c r="N3970" i="1"/>
  <c r="N4855" i="1"/>
  <c r="N4975" i="1"/>
  <c r="N5348" i="1"/>
  <c r="N5395" i="1"/>
  <c r="N5527" i="1"/>
  <c r="N5611" i="1"/>
  <c r="N5671" i="1"/>
  <c r="N5995" i="1"/>
  <c r="N6151" i="1"/>
  <c r="N6331" i="1"/>
  <c r="N6343" i="1"/>
  <c r="N2800" i="1"/>
  <c r="N3133" i="1"/>
  <c r="N3155" i="1"/>
  <c r="N3370" i="1"/>
  <c r="N3613" i="1"/>
  <c r="N3994" i="1"/>
  <c r="N4333" i="1"/>
  <c r="N4399" i="1"/>
  <c r="N4688" i="1"/>
  <c r="N4876" i="1"/>
  <c r="N5080" i="1"/>
  <c r="N5147" i="1"/>
  <c r="N5427" i="1"/>
  <c r="N5530" i="1"/>
  <c r="N5602" i="1"/>
  <c r="N5734" i="1"/>
  <c r="N5758" i="1"/>
  <c r="N5806" i="1"/>
  <c r="N5938" i="1"/>
  <c r="N5998" i="1"/>
  <c r="N6058" i="1"/>
  <c r="N6214" i="1"/>
  <c r="N2590" i="1"/>
  <c r="N3392" i="1"/>
  <c r="N3724" i="1"/>
  <c r="N4211" i="1"/>
  <c r="N4466" i="1"/>
  <c r="N4639" i="1"/>
  <c r="N5267" i="1"/>
  <c r="N5303" i="1"/>
  <c r="N5783" i="1"/>
  <c r="N5891" i="1"/>
  <c r="N5951" i="1"/>
  <c r="N6515" i="1"/>
  <c r="N6563" i="1"/>
  <c r="N6767" i="1"/>
  <c r="N4015" i="1"/>
  <c r="N4298" i="1"/>
  <c r="N4402" i="1"/>
  <c r="N4811" i="1"/>
  <c r="N5712" i="1"/>
  <c r="N5916" i="1"/>
  <c r="N5976" i="1"/>
  <c r="N6312" i="1"/>
  <c r="N6480" i="1"/>
  <c r="N6576" i="1"/>
  <c r="N5204" i="1"/>
  <c r="N5290" i="1"/>
  <c r="N2857" i="1"/>
  <c r="N3273" i="1"/>
  <c r="N4355" i="1"/>
  <c r="N4510" i="1"/>
  <c r="N4576" i="1"/>
  <c r="N5258" i="1"/>
  <c r="N5668" i="1"/>
  <c r="N5872" i="1"/>
  <c r="N6040" i="1"/>
  <c r="N6148" i="1"/>
  <c r="N6268" i="1"/>
  <c r="N6424" i="1"/>
  <c r="N3481" i="1"/>
  <c r="N3715" i="1"/>
  <c r="N4124" i="1"/>
  <c r="N5552" i="1"/>
  <c r="N5869" i="1"/>
  <c r="N6249" i="1"/>
  <c r="N6303" i="1"/>
  <c r="N6656" i="1"/>
  <c r="N6745" i="1"/>
  <c r="N6929" i="1"/>
  <c r="N6965" i="1"/>
  <c r="N7265" i="1"/>
  <c r="N7433" i="1"/>
  <c r="N7553" i="1"/>
  <c r="N3929" i="1"/>
  <c r="N5715" i="1"/>
  <c r="N6089" i="1"/>
  <c r="N6413" i="1"/>
  <c r="N6643" i="1"/>
  <c r="N6746" i="1"/>
  <c r="N6918" i="1"/>
  <c r="N7398" i="1"/>
  <c r="N2879" i="1"/>
  <c r="N3436" i="1"/>
  <c r="N3907" i="1"/>
  <c r="N4208" i="1"/>
  <c r="N4531" i="1"/>
  <c r="N4994" i="1"/>
  <c r="N5761" i="1"/>
  <c r="N6435" i="1"/>
  <c r="N6704" i="1"/>
  <c r="N6789" i="1"/>
  <c r="N7281" i="1"/>
  <c r="N7353" i="1"/>
  <c r="N7389" i="1"/>
  <c r="N2695" i="1"/>
  <c r="N4080" i="1"/>
  <c r="N4424" i="1"/>
  <c r="N4612" i="1"/>
  <c r="N5102" i="1"/>
  <c r="N5182" i="1"/>
  <c r="N7210" i="1"/>
  <c r="N7366" i="1"/>
  <c r="N7834" i="1"/>
  <c r="N2673" i="1"/>
  <c r="N4687" i="1"/>
  <c r="N5633" i="1"/>
  <c r="N5780" i="1"/>
  <c r="N5913" i="1"/>
  <c r="N6061" i="1"/>
  <c r="N6111" i="1"/>
  <c r="N6471" i="1"/>
  <c r="N6541" i="1"/>
  <c r="N7115" i="1"/>
  <c r="N7763" i="1"/>
  <c r="N7847" i="1"/>
  <c r="N4826" i="1"/>
  <c r="N6634" i="1"/>
  <c r="N7056" i="1"/>
  <c r="N7128" i="1"/>
  <c r="N7176" i="1"/>
  <c r="N7296" i="1"/>
  <c r="N7572" i="1"/>
  <c r="N7620" i="1"/>
  <c r="N7716" i="1"/>
  <c r="N7752" i="1"/>
  <c r="N7776" i="1"/>
  <c r="N7788" i="1"/>
  <c r="N7824" i="1"/>
  <c r="N2686" i="1"/>
  <c r="N3503" i="1"/>
  <c r="N5452" i="1"/>
  <c r="N5487" i="1"/>
  <c r="N5693" i="1"/>
  <c r="N5973" i="1"/>
  <c r="N6173" i="1"/>
  <c r="N6375" i="1"/>
  <c r="N6392" i="1"/>
  <c r="N6987" i="1"/>
  <c r="N7575" i="1"/>
  <c r="N7659" i="1"/>
  <c r="N7695" i="1"/>
  <c r="N5449" i="1"/>
  <c r="N7010" i="1"/>
  <c r="N7033" i="1"/>
  <c r="N7597" i="1"/>
  <c r="N5589" i="1"/>
  <c r="N6170" i="1"/>
  <c r="N6895" i="1"/>
  <c r="N5825" i="1"/>
  <c r="N6621" i="1"/>
  <c r="N7411" i="1"/>
  <c r="N3904" i="1"/>
  <c r="N4931" i="1"/>
  <c r="N5549" i="1"/>
  <c r="N5828" i="1"/>
  <c r="N6784" i="1"/>
  <c r="N6940" i="1"/>
  <c r="N3525" i="1"/>
  <c r="N6021" i="1"/>
  <c r="N5138" i="1"/>
  <c r="N5335" i="1"/>
  <c r="N6290" i="1"/>
  <c r="N6884" i="1"/>
  <c r="N7693" i="1"/>
  <c r="N3433" i="1"/>
  <c r="N4091" i="1"/>
  <c r="N4555" i="1"/>
  <c r="N5894" i="1"/>
  <c r="N6681" i="1"/>
  <c r="N6991" i="1"/>
  <c r="N7420" i="1"/>
  <c r="N3316" i="1"/>
  <c r="N6907" i="1"/>
  <c r="N3478" i="1"/>
  <c r="N6856" i="1"/>
  <c r="N7442" i="1"/>
  <c r="N5509" i="1"/>
  <c r="N3567" i="1"/>
  <c r="N5624" i="1"/>
  <c r="N6723" i="1"/>
  <c r="N7813" i="1"/>
  <c r="N6724" i="1"/>
  <c r="N5690" i="1"/>
  <c r="N7717" i="1"/>
  <c r="N47" i="1"/>
  <c r="N107" i="1"/>
  <c r="N227" i="1"/>
  <c r="N263" i="1"/>
  <c r="N275" i="1"/>
  <c r="N347" i="1"/>
  <c r="N623" i="1"/>
  <c r="N743" i="1"/>
  <c r="N863" i="1"/>
  <c r="N875" i="1"/>
  <c r="N159" i="1"/>
  <c r="N250" i="1"/>
  <c r="N342" i="1"/>
  <c r="N460" i="1"/>
  <c r="N656" i="1"/>
  <c r="N800" i="1"/>
  <c r="N813" i="1"/>
  <c r="N19" i="1"/>
  <c r="N32" i="1"/>
  <c r="N137" i="1"/>
  <c r="N268" i="1"/>
  <c r="N333" i="1"/>
  <c r="N451" i="1"/>
  <c r="N543" i="1"/>
  <c r="N648" i="1"/>
  <c r="N661" i="1"/>
  <c r="N752" i="1"/>
  <c r="N778" i="1"/>
  <c r="N283" i="1"/>
  <c r="N375" i="1"/>
  <c r="N506" i="1"/>
  <c r="N571" i="1"/>
  <c r="N637" i="1"/>
  <c r="N898" i="1"/>
  <c r="N912" i="1"/>
  <c r="N951" i="1"/>
  <c r="N1037" i="1"/>
  <c r="N1073" i="1"/>
  <c r="N65" i="1"/>
  <c r="N91" i="1"/>
  <c r="N209" i="1"/>
  <c r="N353" i="1"/>
  <c r="N366" i="1"/>
  <c r="N392" i="1"/>
  <c r="N497" i="1"/>
  <c r="N536" i="1"/>
  <c r="N576" i="1"/>
  <c r="N680" i="1"/>
  <c r="N706" i="1"/>
  <c r="N720" i="1"/>
  <c r="N785" i="1"/>
  <c r="N968" i="1"/>
  <c r="N1005" i="1"/>
  <c r="N1029" i="1"/>
  <c r="N60" i="1"/>
  <c r="N79" i="1"/>
  <c r="N177" i="1"/>
  <c r="N315" i="1"/>
  <c r="N433" i="1"/>
  <c r="N492" i="1"/>
  <c r="N511" i="1"/>
  <c r="N590" i="1"/>
  <c r="N1055" i="1"/>
  <c r="N1315" i="1"/>
  <c r="N1339" i="1"/>
  <c r="N1363" i="1"/>
  <c r="N1375" i="1"/>
  <c r="N204" i="1"/>
  <c r="N361" i="1"/>
  <c r="N380" i="1"/>
  <c r="N478" i="1"/>
  <c r="N675" i="1"/>
  <c r="N926" i="1"/>
  <c r="N973" i="1"/>
  <c r="N987" i="1"/>
  <c r="N1127" i="1"/>
  <c r="N1223" i="1"/>
  <c r="N1259" i="1"/>
  <c r="N483" i="1"/>
  <c r="N561" i="1"/>
  <c r="N738" i="1"/>
  <c r="N1078" i="1"/>
  <c r="N37" i="1"/>
  <c r="N96" i="1"/>
  <c r="N154" i="1"/>
  <c r="N292" i="1"/>
  <c r="N410" i="1"/>
  <c r="N886" i="1"/>
  <c r="N995" i="1"/>
  <c r="N1023" i="1"/>
  <c r="N1109" i="1"/>
  <c r="N1121" i="1"/>
  <c r="N1205" i="1"/>
  <c r="N1241" i="1"/>
  <c r="N1277" i="1"/>
  <c r="N529" i="1"/>
  <c r="N618" i="1"/>
  <c r="N795" i="1"/>
  <c r="N1032" i="1"/>
  <c r="N1444" i="1"/>
  <c r="N1480" i="1"/>
  <c r="N1588" i="1"/>
  <c r="N1612" i="1"/>
  <c r="N1672" i="1"/>
  <c r="N1684" i="1"/>
  <c r="N68" i="1"/>
  <c r="N186" i="1"/>
  <c r="N214" i="1"/>
  <c r="N245" i="1"/>
  <c r="N304" i="1"/>
  <c r="N775" i="1"/>
  <c r="N831" i="1"/>
  <c r="N1018" i="1"/>
  <c r="N1060" i="1"/>
  <c r="N1246" i="1"/>
  <c r="N1412" i="1"/>
  <c r="N1556" i="1"/>
  <c r="N1640" i="1"/>
  <c r="N280" i="1"/>
  <c r="N310" i="1"/>
  <c r="N428" i="1"/>
  <c r="N605" i="1"/>
  <c r="N692" i="1"/>
  <c r="N836" i="1"/>
  <c r="N932" i="1"/>
  <c r="N956" i="1"/>
  <c r="N1000" i="1"/>
  <c r="N1282" i="1"/>
  <c r="N1427" i="1"/>
  <c r="N1439" i="1"/>
  <c r="N1475" i="1"/>
  <c r="N1583" i="1"/>
  <c r="N53" i="1"/>
  <c r="N112" i="1"/>
  <c r="N465" i="1"/>
  <c r="N524" i="1"/>
  <c r="N818" i="1"/>
  <c r="N868" i="1"/>
  <c r="N939" i="1"/>
  <c r="N1328" i="1"/>
  <c r="N1354" i="1"/>
  <c r="N1380" i="1"/>
  <c r="N1538" i="1"/>
  <c r="N42" i="1"/>
  <c r="N84" i="1"/>
  <c r="N128" i="1"/>
  <c r="N173" i="1"/>
  <c r="N790" i="1"/>
  <c r="N1042" i="1"/>
  <c r="N1200" i="1"/>
  <c r="N1394" i="1"/>
  <c r="N1485" i="1"/>
  <c r="N1603" i="1"/>
  <c r="N1635" i="1"/>
  <c r="N1733" i="1"/>
  <c r="N356" i="1"/>
  <c r="N397" i="1"/>
  <c r="N907" i="1"/>
  <c r="N944" i="1"/>
  <c r="N1178" i="1"/>
  <c r="N1296" i="1"/>
  <c r="N1505" i="1"/>
  <c r="N1707" i="1"/>
  <c r="N1721" i="1"/>
  <c r="N1734" i="1"/>
  <c r="N1818" i="1"/>
  <c r="N1890" i="1"/>
  <c r="N142" i="1"/>
  <c r="N232" i="1"/>
  <c r="N585" i="1"/>
  <c r="N762" i="1"/>
  <c r="N881" i="1"/>
  <c r="N1084" i="1"/>
  <c r="N1160" i="1"/>
  <c r="N1301" i="1"/>
  <c r="N1419" i="1"/>
  <c r="N1711" i="1"/>
  <c r="N14" i="1"/>
  <c r="N148" i="1"/>
  <c r="N415" i="1"/>
  <c r="N632" i="1"/>
  <c r="N849" i="1"/>
  <c r="N921" i="1"/>
  <c r="N1114" i="1"/>
  <c r="N1210" i="1"/>
  <c r="N1344" i="1"/>
  <c r="N328" i="1"/>
  <c r="N548" i="1"/>
  <c r="N725" i="1"/>
  <c r="N770" i="1"/>
  <c r="N1422" i="1"/>
  <c r="N1627" i="1"/>
  <c r="N1751" i="1"/>
  <c r="N1967" i="1"/>
  <c r="N1991" i="1"/>
  <c r="N199" i="1"/>
  <c r="N854" i="1"/>
  <c r="N1091" i="1"/>
  <c r="N1141" i="1"/>
  <c r="N1285" i="1"/>
  <c r="N1495" i="1"/>
  <c r="N1565" i="1"/>
  <c r="N1658" i="1"/>
  <c r="N1752" i="1"/>
  <c r="N1800" i="1"/>
  <c r="N1836" i="1"/>
  <c r="N1872" i="1"/>
  <c r="N1908" i="1"/>
  <c r="N1968" i="1"/>
  <c r="N697" i="1"/>
  <c r="N1524" i="1"/>
  <c r="N1855" i="1"/>
  <c r="N1954" i="1"/>
  <c r="N2036" i="1"/>
  <c r="N2072" i="1"/>
  <c r="N2240" i="1"/>
  <c r="N2360" i="1"/>
  <c r="N168" i="1"/>
  <c r="N1173" i="1"/>
  <c r="N1689" i="1"/>
  <c r="N1837" i="1"/>
  <c r="N1856" i="1"/>
  <c r="N1939" i="1"/>
  <c r="N2037" i="1"/>
  <c r="N2073" i="1"/>
  <c r="N2253" i="1"/>
  <c r="N2301" i="1"/>
  <c r="N2361" i="1"/>
  <c r="N893" i="1"/>
  <c r="N963" i="1"/>
  <c r="N1191" i="1"/>
  <c r="N1407" i="1"/>
  <c r="N1617" i="1"/>
  <c r="N1645" i="1"/>
  <c r="N1716" i="1"/>
  <c r="N1801" i="1"/>
  <c r="N1923" i="1"/>
  <c r="N2136" i="1"/>
  <c r="N2328" i="1"/>
  <c r="N2436" i="1"/>
  <c r="N297" i="1"/>
  <c r="N651" i="1"/>
  <c r="N1096" i="1"/>
  <c r="N1146" i="1"/>
  <c r="N1981" i="1"/>
  <c r="N2137" i="1"/>
  <c r="N2221" i="1"/>
  <c r="N2329" i="1"/>
  <c r="N2413" i="1"/>
  <c r="N387" i="1"/>
  <c r="N828" i="1"/>
  <c r="N1196" i="1"/>
  <c r="N1622" i="1"/>
  <c r="N1783" i="1"/>
  <c r="N1982" i="1"/>
  <c r="N2000" i="1"/>
  <c r="N2054" i="1"/>
  <c r="N2090" i="1"/>
  <c r="N2150" i="1"/>
  <c r="N2222" i="1"/>
  <c r="N600" i="1"/>
  <c r="N1457" i="1"/>
  <c r="N1873" i="1"/>
  <c r="N2118" i="1"/>
  <c r="N2202" i="1"/>
  <c r="N2214" i="1"/>
  <c r="N2310" i="1"/>
  <c r="N2322" i="1"/>
  <c r="N2346" i="1"/>
  <c r="N2394" i="1"/>
  <c r="N2418" i="1"/>
  <c r="N1891" i="1"/>
  <c r="N2105" i="1"/>
  <c r="N2273" i="1"/>
  <c r="N2393" i="1"/>
  <c r="N1310" i="1"/>
  <c r="N1389" i="1"/>
  <c r="N1519" i="1"/>
  <c r="N2203" i="1"/>
  <c r="N2347" i="1"/>
  <c r="N566" i="1"/>
  <c r="N1333" i="1"/>
  <c r="N1598" i="1"/>
  <c r="N1784" i="1"/>
  <c r="N1909" i="1"/>
  <c r="N2018" i="1"/>
  <c r="N2091" i="1"/>
  <c r="N2211" i="1"/>
  <c r="N1155" i="1"/>
  <c r="N1653" i="1"/>
  <c r="N1702" i="1"/>
  <c r="N1744" i="1"/>
  <c r="N2019" i="1"/>
  <c r="N2164" i="1"/>
  <c r="N2404" i="1"/>
  <c r="N757" i="1"/>
  <c r="N2045" i="1"/>
  <c r="N2165" i="1"/>
  <c r="N2309" i="1"/>
  <c r="N1264" i="1"/>
  <c r="N1349" i="1"/>
  <c r="N1489" i="1"/>
  <c r="N1551" i="1"/>
  <c r="N1953" i="1"/>
  <c r="N2119" i="1"/>
  <c r="N2239" i="1"/>
  <c r="N2263" i="1"/>
  <c r="N2407" i="1"/>
  <c r="N2431" i="1"/>
  <c r="N123" i="1"/>
  <c r="N1510" i="1"/>
  <c r="N1765" i="1"/>
  <c r="N1846" i="1"/>
  <c r="N2001" i="1"/>
  <c r="N2055" i="1"/>
  <c r="N2151" i="1"/>
  <c r="N1500" i="1"/>
  <c r="N2374" i="1"/>
  <c r="N1358" i="1"/>
  <c r="N2375" i="1"/>
  <c r="N2104" i="1"/>
  <c r="N181" i="1"/>
  <c r="N982" i="1"/>
  <c r="N1228" i="1"/>
  <c r="N2176" i="1"/>
  <c r="N2291" i="1"/>
  <c r="N711" i="1"/>
  <c r="N1470" i="1"/>
  <c r="N2194" i="1"/>
  <c r="N666" i="1"/>
  <c r="N1819" i="1"/>
  <c r="N2254" i="1"/>
  <c r="N1434" i="1"/>
  <c r="N2290" i="1"/>
  <c r="N2399" i="1"/>
  <c r="N1452" i="1"/>
  <c r="N2182" i="1"/>
  <c r="N1922" i="1"/>
  <c r="N2183" i="1"/>
  <c r="N1940" i="1"/>
  <c r="N2423" i="1"/>
  <c r="N1570" i="1"/>
  <c r="N7229" i="1"/>
  <c r="N7241" i="1"/>
  <c r="N7733" i="1"/>
  <c r="N7745" i="1"/>
  <c r="N7662" i="1"/>
  <c r="N7974" i="1"/>
  <c r="N446" i="1"/>
  <c r="N7234" i="1"/>
  <c r="N7306" i="1"/>
  <c r="N7546" i="1"/>
  <c r="N7738" i="1"/>
  <c r="N7954" i="1"/>
  <c r="N8014" i="1"/>
  <c r="N8074" i="1"/>
  <c r="N8134" i="1"/>
  <c r="N1667" i="1"/>
  <c r="N2386" i="1"/>
  <c r="N7895" i="1"/>
  <c r="N7943" i="1"/>
  <c r="N8003" i="1"/>
  <c r="N8063" i="1"/>
  <c r="N1766" i="1"/>
  <c r="N7248" i="1"/>
  <c r="N7680" i="1"/>
  <c r="N7872" i="1"/>
  <c r="N7944" i="1"/>
  <c r="N8004" i="1"/>
  <c r="N1861" i="1"/>
  <c r="N7227" i="1"/>
  <c r="N7311" i="1"/>
  <c r="N7539" i="1"/>
  <c r="N7731" i="1"/>
  <c r="N7875" i="1"/>
  <c r="N7923" i="1"/>
  <c r="N7983" i="1"/>
  <c r="N8043" i="1"/>
  <c r="N8103" i="1"/>
  <c r="N8163" i="1"/>
  <c r="N8054" i="1"/>
  <c r="N8114" i="1"/>
  <c r="N8143" i="1"/>
  <c r="N7243" i="1"/>
  <c r="N7861" i="1"/>
  <c r="N7880" i="1"/>
  <c r="N7963" i="1"/>
  <c r="N7984" i="1"/>
  <c r="N8144" i="1"/>
  <c r="N8173" i="1"/>
  <c r="N7886" i="1"/>
  <c r="N8024" i="1"/>
  <c r="N8044" i="1"/>
  <c r="N8133" i="1"/>
  <c r="N1132" i="1"/>
  <c r="N2272" i="1"/>
  <c r="N8164" i="1"/>
  <c r="N8203" i="1"/>
  <c r="N7993" i="1"/>
  <c r="N8093" i="1"/>
  <c r="N8204" i="1"/>
  <c r="N7669" i="1"/>
  <c r="N7933" i="1"/>
  <c r="N7973" i="1"/>
  <c r="N7994" i="1"/>
  <c r="N8064" i="1"/>
  <c r="N8094" i="1"/>
  <c r="N8123" i="1"/>
  <c r="N8193" i="1"/>
  <c r="N7525" i="1"/>
  <c r="N8034" i="1"/>
  <c r="N8083" i="1"/>
  <c r="N8184" i="1"/>
  <c r="N8073" i="1"/>
  <c r="N9508" i="1"/>
  <c r="N9568" i="1"/>
  <c r="N9628" i="1"/>
  <c r="N9796" i="1"/>
  <c r="N9844" i="1"/>
  <c r="N9880" i="1"/>
  <c r="N8113" i="1"/>
  <c r="N8183" i="1"/>
  <c r="N4" i="1"/>
  <c r="N7321" i="1"/>
  <c r="N8124" i="1"/>
  <c r="N9548" i="1"/>
  <c r="N9608" i="1"/>
  <c r="N9668" i="1"/>
  <c r="N9776" i="1"/>
  <c r="N7334" i="1"/>
  <c r="N7964" i="1"/>
  <c r="N8053" i="1"/>
  <c r="N8013" i="1"/>
  <c r="N9538" i="1"/>
  <c r="N9598" i="1"/>
  <c r="N9658" i="1"/>
  <c r="N9766" i="1"/>
  <c r="N7934" i="1"/>
  <c r="N8023" i="1"/>
  <c r="N9517" i="1"/>
  <c r="N9577" i="1"/>
  <c r="N9637" i="1"/>
  <c r="N9841" i="1"/>
  <c r="N9889" i="1"/>
  <c r="N2454" i="1"/>
  <c r="N2498" i="1"/>
  <c r="N2558" i="1"/>
  <c r="N2702" i="1"/>
  <c r="N2918" i="1"/>
  <c r="N3146" i="1"/>
  <c r="N3242" i="1"/>
  <c r="N3362" i="1"/>
  <c r="N3422" i="1"/>
  <c r="N3470" i="1"/>
  <c r="N3578" i="1"/>
  <c r="N3650" i="1"/>
  <c r="N3710" i="1"/>
  <c r="N3854" i="1"/>
  <c r="N3962" i="1"/>
  <c r="N2499" i="1"/>
  <c r="N2559" i="1"/>
  <c r="N2643" i="1"/>
  <c r="N2655" i="1"/>
  <c r="N2679" i="1"/>
  <c r="N2787" i="1"/>
  <c r="N2895" i="1"/>
  <c r="N3015" i="1"/>
  <c r="N3123" i="1"/>
  <c r="N2477" i="1"/>
  <c r="N2622" i="1"/>
  <c r="N2766" i="1"/>
  <c r="N2850" i="1"/>
  <c r="N3066" i="1"/>
  <c r="N3102" i="1"/>
  <c r="N3222" i="1"/>
  <c r="N3234" i="1"/>
  <c r="N3246" i="1"/>
  <c r="N3306" i="1"/>
  <c r="N3546" i="1"/>
  <c r="N3618" i="1"/>
  <c r="N3870" i="1"/>
  <c r="N3918" i="1"/>
  <c r="N3978" i="1"/>
  <c r="N4062" i="1"/>
  <c r="N2447" i="1"/>
  <c r="N2540" i="1"/>
  <c r="N2600" i="1"/>
  <c r="N2660" i="1"/>
  <c r="N2828" i="1"/>
  <c r="N3044" i="1"/>
  <c r="N2455" i="1"/>
  <c r="N2520" i="1"/>
  <c r="N2724" i="1"/>
  <c r="N2940" i="1"/>
  <c r="N3000" i="1"/>
  <c r="N3168" i="1"/>
  <c r="N3324" i="1"/>
  <c r="N3384" i="1"/>
  <c r="N3492" i="1"/>
  <c r="N3600" i="1"/>
  <c r="N3732" i="1"/>
  <c r="N3792" i="1"/>
  <c r="N2745" i="1"/>
  <c r="N2917" i="1"/>
  <c r="N3023" i="1"/>
  <c r="N3175" i="1"/>
  <c r="N3262" i="1"/>
  <c r="N3425" i="1"/>
  <c r="N4109" i="1"/>
  <c r="N4169" i="1"/>
  <c r="N4241" i="1"/>
  <c r="N4277" i="1"/>
  <c r="N4325" i="1"/>
  <c r="N4589" i="1"/>
  <c r="N4697" i="1"/>
  <c r="N4721" i="1"/>
  <c r="N4817" i="1"/>
  <c r="N5069" i="1"/>
  <c r="N5129" i="1"/>
  <c r="N5177" i="1"/>
  <c r="N5381" i="1"/>
  <c r="N5441" i="1"/>
  <c r="N2621" i="1"/>
  <c r="N2746" i="1"/>
  <c r="N3321" i="1"/>
  <c r="N3559" i="1"/>
  <c r="N3679" i="1"/>
  <c r="N3707" i="1"/>
  <c r="N4043" i="1"/>
  <c r="N4410" i="1"/>
  <c r="N4458" i="1"/>
  <c r="N4542" i="1"/>
  <c r="N4662" i="1"/>
  <c r="N4746" i="1"/>
  <c r="N4842" i="1"/>
  <c r="N4902" i="1"/>
  <c r="N4986" i="1"/>
  <c r="N5250" i="1"/>
  <c r="N5298" i="1"/>
  <c r="N2577" i="1"/>
  <c r="N2872" i="1"/>
  <c r="N2939" i="1"/>
  <c r="N3082" i="1"/>
  <c r="N3387" i="1"/>
  <c r="N3400" i="1"/>
  <c r="N3533" i="1"/>
  <c r="N3668" i="1"/>
  <c r="N4197" i="1"/>
  <c r="N4281" i="1"/>
  <c r="N4413" i="1"/>
  <c r="N4521" i="1"/>
  <c r="N4545" i="1"/>
  <c r="N4605" i="1"/>
  <c r="N4665" i="1"/>
  <c r="N4713" i="1"/>
  <c r="N4761" i="1"/>
  <c r="N4929" i="1"/>
  <c r="N5085" i="1"/>
  <c r="N5133" i="1"/>
  <c r="N5253" i="1"/>
  <c r="N2578" i="1"/>
  <c r="N2788" i="1"/>
  <c r="N2873" i="1"/>
  <c r="N2961" i="1"/>
  <c r="N3083" i="1"/>
  <c r="N3101" i="1"/>
  <c r="N3284" i="1"/>
  <c r="N3343" i="1"/>
  <c r="N3448" i="1"/>
  <c r="N3625" i="1"/>
  <c r="N3640" i="1"/>
  <c r="N3817" i="1"/>
  <c r="N3832" i="1"/>
  <c r="N2476" i="1"/>
  <c r="N2701" i="1"/>
  <c r="N2806" i="1"/>
  <c r="N2980" i="1"/>
  <c r="N3124" i="1"/>
  <c r="N3581" i="1"/>
  <c r="N3729" i="1"/>
  <c r="N3835" i="1"/>
  <c r="N4021" i="1"/>
  <c r="N4128" i="1"/>
  <c r="N4176" i="1"/>
  <c r="N4200" i="1"/>
  <c r="N4284" i="1"/>
  <c r="N4344" i="1"/>
  <c r="N4524" i="1"/>
  <c r="N4608" i="1"/>
  <c r="N4764" i="1"/>
  <c r="N5088" i="1"/>
  <c r="N5196" i="1"/>
  <c r="N5280" i="1"/>
  <c r="N5340" i="1"/>
  <c r="N5400" i="1"/>
  <c r="N2829" i="1"/>
  <c r="N3021" i="1"/>
  <c r="N3200" i="1"/>
  <c r="N4040" i="1"/>
  <c r="N4131" i="1"/>
  <c r="N4347" i="1"/>
  <c r="N4455" i="1"/>
  <c r="N4743" i="1"/>
  <c r="N4839" i="1"/>
  <c r="N4899" i="1"/>
  <c r="N4983" i="1"/>
  <c r="N5199" i="1"/>
  <c r="N5295" i="1"/>
  <c r="N5343" i="1"/>
  <c r="N2680" i="1"/>
  <c r="N3873" i="1"/>
  <c r="N4087" i="1"/>
  <c r="N4238" i="1"/>
  <c r="N4700" i="1"/>
  <c r="N5008" i="1"/>
  <c r="N5110" i="1"/>
  <c r="N5125" i="1"/>
  <c r="N5438" i="1"/>
  <c r="N5538" i="1"/>
  <c r="N5682" i="1"/>
  <c r="N5742" i="1"/>
  <c r="N5802" i="1"/>
  <c r="N5922" i="1"/>
  <c r="N5982" i="1"/>
  <c r="N6078" i="1"/>
  <c r="N6186" i="1"/>
  <c r="N6738" i="1"/>
  <c r="N3346" i="1"/>
  <c r="N3365" i="1"/>
  <c r="N3607" i="1"/>
  <c r="N4328" i="1"/>
  <c r="N4480" i="1"/>
  <c r="N4921" i="1"/>
  <c r="N4939" i="1"/>
  <c r="N5027" i="1"/>
  <c r="N5365" i="1"/>
  <c r="N5479" i="1"/>
  <c r="N5563" i="1"/>
  <c r="N5575" i="1"/>
  <c r="N5767" i="1"/>
  <c r="N5863" i="1"/>
  <c r="N6019" i="1"/>
  <c r="N6067" i="1"/>
  <c r="N6127" i="1"/>
  <c r="N6199" i="1"/>
  <c r="N6403" i="1"/>
  <c r="N6415" i="1"/>
  <c r="N6547" i="1"/>
  <c r="N2896" i="1"/>
  <c r="N3265" i="1"/>
  <c r="N3287" i="1"/>
  <c r="N4432" i="1"/>
  <c r="N4724" i="1"/>
  <c r="N4960" i="1"/>
  <c r="N5218" i="1"/>
  <c r="N5234" i="1"/>
  <c r="N5578" i="1"/>
  <c r="N5638" i="1"/>
  <c r="N5878" i="1"/>
  <c r="N6034" i="1"/>
  <c r="N6142" i="1"/>
  <c r="N6262" i="1"/>
  <c r="N6274" i="1"/>
  <c r="N6322" i="1"/>
  <c r="N6334" i="1"/>
  <c r="N2539" i="1"/>
  <c r="N3937" i="1"/>
  <c r="N4264" i="1"/>
  <c r="N4366" i="1"/>
  <c r="N4435" i="1"/>
  <c r="N4502" i="1"/>
  <c r="N4586" i="1"/>
  <c r="N4861" i="1"/>
  <c r="N5320" i="1"/>
  <c r="N5519" i="1"/>
  <c r="N5723" i="1"/>
  <c r="N5819" i="1"/>
  <c r="N6011" i="1"/>
  <c r="N6083" i="1"/>
  <c r="N6179" i="1"/>
  <c r="N6695" i="1"/>
  <c r="N6731" i="1"/>
  <c r="N2999" i="1"/>
  <c r="N3178" i="1"/>
  <c r="N3197" i="1"/>
  <c r="N3219" i="1"/>
  <c r="N3685" i="1"/>
  <c r="N3773" i="1"/>
  <c r="N3795" i="1"/>
  <c r="N3814" i="1"/>
  <c r="N3940" i="1"/>
  <c r="N4708" i="1"/>
  <c r="N4964" i="1"/>
  <c r="N5050" i="1"/>
  <c r="N5460" i="1"/>
  <c r="N5616" i="1"/>
  <c r="N5796" i="1"/>
  <c r="N5856" i="1"/>
  <c r="N6120" i="1"/>
  <c r="N6192" i="1"/>
  <c r="N6240" i="1"/>
  <c r="N6300" i="1"/>
  <c r="N6384" i="1"/>
  <c r="N6396" i="1"/>
  <c r="N6444" i="1"/>
  <c r="N6468" i="1"/>
  <c r="N6492" i="1"/>
  <c r="N6588" i="1"/>
  <c r="N6612" i="1"/>
  <c r="N6624" i="1"/>
  <c r="N6672" i="1"/>
  <c r="N2851" i="1"/>
  <c r="N3597" i="1"/>
  <c r="N3665" i="1"/>
  <c r="N3688" i="1"/>
  <c r="N3751" i="1"/>
  <c r="N3776" i="1"/>
  <c r="N3959" i="1"/>
  <c r="N3981" i="1"/>
  <c r="N4150" i="1"/>
  <c r="N4369" i="1"/>
  <c r="N4624" i="1"/>
  <c r="N4675" i="1"/>
  <c r="N4864" i="1"/>
  <c r="N4880" i="1"/>
  <c r="N5066" i="1"/>
  <c r="N5152" i="1"/>
  <c r="N5416" i="1"/>
  <c r="N2962" i="1"/>
  <c r="N3145" i="1"/>
  <c r="N3514" i="1"/>
  <c r="N3536" i="1"/>
  <c r="N4001" i="1"/>
  <c r="N4172" i="1"/>
  <c r="N4187" i="1"/>
  <c r="N4306" i="1"/>
  <c r="N4646" i="1"/>
  <c r="N4801" i="1"/>
  <c r="N5005" i="1"/>
  <c r="N5107" i="1"/>
  <c r="N5174" i="1"/>
  <c r="N5476" i="1"/>
  <c r="N5560" i="1"/>
  <c r="N5704" i="1"/>
  <c r="N5752" i="1"/>
  <c r="N5812" i="1"/>
  <c r="N6004" i="1"/>
  <c r="N6052" i="1"/>
  <c r="N6532" i="1"/>
  <c r="N5275" i="1"/>
  <c r="N5384" i="1"/>
  <c r="N5660" i="1"/>
  <c r="N6344" i="1"/>
  <c r="N6565" i="1"/>
  <c r="N6596" i="1"/>
  <c r="N6772" i="1"/>
  <c r="N6809" i="1"/>
  <c r="N6893" i="1"/>
  <c r="N7061" i="1"/>
  <c r="N7253" i="1"/>
  <c r="N7625" i="1"/>
  <c r="N7757" i="1"/>
  <c r="N2807" i="1"/>
  <c r="N3303" i="1"/>
  <c r="N4678" i="1"/>
  <c r="N5679" i="1"/>
  <c r="N5907" i="1"/>
  <c r="N6105" i="1"/>
  <c r="N6217" i="1"/>
  <c r="N6233" i="1"/>
  <c r="N7014" i="1"/>
  <c r="N7050" i="1"/>
  <c r="N7098" i="1"/>
  <c r="N7182" i="1"/>
  <c r="N7290" i="1"/>
  <c r="N7362" i="1"/>
  <c r="N7446" i="1"/>
  <c r="N7602" i="1"/>
  <c r="N7686" i="1"/>
  <c r="N7758" i="1"/>
  <c r="N2723" i="1"/>
  <c r="N2981" i="1"/>
  <c r="N3403" i="1"/>
  <c r="N3851" i="1"/>
  <c r="N4024" i="1"/>
  <c r="N4391" i="1"/>
  <c r="N4477" i="1"/>
  <c r="N4820" i="1"/>
  <c r="N4942" i="1"/>
  <c r="N5053" i="1"/>
  <c r="N5155" i="1"/>
  <c r="N5419" i="1"/>
  <c r="N5498" i="1"/>
  <c r="N5516" i="1"/>
  <c r="N5948" i="1"/>
  <c r="N6519" i="1"/>
  <c r="N6554" i="1"/>
  <c r="N6631" i="1"/>
  <c r="N6646" i="1"/>
  <c r="N6801" i="1"/>
  <c r="N6825" i="1"/>
  <c r="N6909" i="1"/>
  <c r="N6981" i="1"/>
  <c r="N7269" i="1"/>
  <c r="N7605" i="1"/>
  <c r="N7725" i="1"/>
  <c r="N3489" i="1"/>
  <c r="N4106" i="1"/>
  <c r="N4532" i="1"/>
  <c r="N4918" i="1"/>
  <c r="N5463" i="1"/>
  <c r="N5967" i="1"/>
  <c r="N6206" i="1"/>
  <c r="N6255" i="1"/>
  <c r="N6293" i="1"/>
  <c r="N6437" i="1"/>
  <c r="N6502" i="1"/>
  <c r="N6586" i="1"/>
  <c r="N6874" i="1"/>
  <c r="N6886" i="1"/>
  <c r="N6958" i="1"/>
  <c r="N7126" i="1"/>
  <c r="N7138" i="1"/>
  <c r="N7342" i="1"/>
  <c r="N7378" i="1"/>
  <c r="N7402" i="1"/>
  <c r="N2644" i="1"/>
  <c r="N4261" i="1"/>
  <c r="N4798" i="1"/>
  <c r="N5030" i="1"/>
  <c r="N5231" i="1"/>
  <c r="N5501" i="1"/>
  <c r="N5541" i="1"/>
  <c r="N5594" i="1"/>
  <c r="N5989" i="1"/>
  <c r="N6224" i="1"/>
  <c r="N6573" i="1"/>
  <c r="N6827" i="1"/>
  <c r="N7043" i="1"/>
  <c r="N7079" i="1"/>
  <c r="N7163" i="1"/>
  <c r="N7223" i="1"/>
  <c r="N7451" i="1"/>
  <c r="N7583" i="1"/>
  <c r="N7703" i="1"/>
  <c r="N7823" i="1"/>
  <c r="N3467" i="1"/>
  <c r="N4084" i="1"/>
  <c r="N5317" i="1"/>
  <c r="N5726" i="1"/>
  <c r="N5745" i="1"/>
  <c r="N5841" i="1"/>
  <c r="N5900" i="1"/>
  <c r="N6027" i="1"/>
  <c r="N6098" i="1"/>
  <c r="N6353" i="1"/>
  <c r="N6422" i="1"/>
  <c r="N6490" i="1"/>
  <c r="N6779" i="1"/>
  <c r="N6816" i="1"/>
  <c r="N7020" i="1"/>
  <c r="N7032" i="1"/>
  <c r="N7164" i="1"/>
  <c r="N7200" i="1"/>
  <c r="N7272" i="1"/>
  <c r="N7800" i="1"/>
  <c r="N7836" i="1"/>
  <c r="N3167" i="1"/>
  <c r="N3556" i="1"/>
  <c r="N3893" i="1"/>
  <c r="N4783" i="1"/>
  <c r="N5641" i="1"/>
  <c r="N6157" i="1"/>
  <c r="N6358" i="1"/>
  <c r="N6459" i="1"/>
  <c r="N6509" i="1"/>
  <c r="N6653" i="1"/>
  <c r="N6843" i="1"/>
  <c r="N6867" i="1"/>
  <c r="N6951" i="1"/>
  <c r="N7107" i="1"/>
  <c r="N7287" i="1"/>
  <c r="N7407" i="1"/>
  <c r="N7635" i="1"/>
  <c r="N7791" i="1"/>
  <c r="N7803" i="1"/>
  <c r="N3067" i="1"/>
  <c r="N5215" i="1"/>
  <c r="N7384" i="1"/>
  <c r="N8222" i="1"/>
  <c r="N8246" i="1"/>
  <c r="N8270" i="1"/>
  <c r="N8294" i="1"/>
  <c r="N8318" i="1"/>
  <c r="N8342" i="1"/>
  <c r="N8366" i="1"/>
  <c r="N8390" i="1"/>
  <c r="N8414" i="1"/>
  <c r="N8438" i="1"/>
  <c r="N8462" i="1"/>
  <c r="N8486" i="1"/>
  <c r="N8510" i="1"/>
  <c r="N8534" i="1"/>
  <c r="N8558" i="1"/>
  <c r="N8582" i="1"/>
  <c r="N8606" i="1"/>
  <c r="N8630" i="1"/>
  <c r="N8654" i="1"/>
  <c r="N8678" i="1"/>
  <c r="N8702" i="1"/>
  <c r="N8726" i="1"/>
  <c r="N8750" i="1"/>
  <c r="N8774" i="1"/>
  <c r="N8798" i="1"/>
  <c r="N8822" i="1"/>
  <c r="N8846" i="1"/>
  <c r="N8870" i="1"/>
  <c r="N8894" i="1"/>
  <c r="N8918" i="1"/>
  <c r="N8942" i="1"/>
  <c r="N8966" i="1"/>
  <c r="N8990" i="1"/>
  <c r="N9014" i="1"/>
  <c r="N9038" i="1"/>
  <c r="N9062" i="1"/>
  <c r="N9086" i="1"/>
  <c r="N9110" i="1"/>
  <c r="N3511" i="1"/>
  <c r="N3647" i="1"/>
  <c r="N3896" i="1"/>
  <c r="N4065" i="1"/>
  <c r="N4627" i="1"/>
  <c r="N5789" i="1"/>
  <c r="N5929" i="1"/>
  <c r="N6281" i="1"/>
  <c r="N6365" i="1"/>
  <c r="N6665" i="1"/>
  <c r="N6710" i="1"/>
  <c r="N6854" i="1"/>
  <c r="N7424" i="1"/>
  <c r="N2765" i="1"/>
  <c r="N6315" i="1"/>
  <c r="N6341" i="1"/>
  <c r="N6760" i="1"/>
  <c r="N6938" i="1"/>
  <c r="N7586" i="1"/>
  <c r="N7708" i="1"/>
  <c r="N7814" i="1"/>
  <c r="N8214" i="1"/>
  <c r="N8238" i="1"/>
  <c r="N8262" i="1"/>
  <c r="N8286" i="1"/>
  <c r="N8310" i="1"/>
  <c r="N8334" i="1"/>
  <c r="N8358" i="1"/>
  <c r="N8382" i="1"/>
  <c r="N8406" i="1"/>
  <c r="N8430" i="1"/>
  <c r="N8454" i="1"/>
  <c r="N8478" i="1"/>
  <c r="N8502" i="1"/>
  <c r="N8526" i="1"/>
  <c r="N8550" i="1"/>
  <c r="N8574" i="1"/>
  <c r="N8598" i="1"/>
  <c r="N8622" i="1"/>
  <c r="N8646" i="1"/>
  <c r="N8670" i="1"/>
  <c r="N8694" i="1"/>
  <c r="N8718" i="1"/>
  <c r="N8742" i="1"/>
  <c r="N8766" i="1"/>
  <c r="N8790" i="1"/>
  <c r="N8814" i="1"/>
  <c r="N8838" i="1"/>
  <c r="N8862" i="1"/>
  <c r="N8886" i="1"/>
  <c r="N8910" i="1"/>
  <c r="N8934" i="1"/>
  <c r="N8958" i="1"/>
  <c r="N8982" i="1"/>
  <c r="N9006" i="1"/>
  <c r="N9030" i="1"/>
  <c r="N9054" i="1"/>
  <c r="N9078" i="1"/>
  <c r="N9102" i="1"/>
  <c r="N3045" i="1"/>
  <c r="N6717" i="1"/>
  <c r="N7201" i="1"/>
  <c r="N7564" i="1"/>
  <c r="N4153" i="1"/>
  <c r="N4184" i="1"/>
  <c r="N5885" i="1"/>
  <c r="N6045" i="1"/>
  <c r="N6605" i="1"/>
  <c r="N7147" i="1"/>
  <c r="N7183" i="1"/>
  <c r="N7781" i="1"/>
  <c r="N9140" i="1"/>
  <c r="N9164" i="1"/>
  <c r="N9188" i="1"/>
  <c r="N9212" i="1"/>
  <c r="N9236" i="1"/>
  <c r="N9260" i="1"/>
  <c r="N2521" i="1"/>
  <c r="N5403" i="1"/>
  <c r="N5774" i="1"/>
  <c r="N6483" i="1"/>
  <c r="N7148" i="1"/>
  <c r="N7628" i="1"/>
  <c r="N8229" i="1"/>
  <c r="N8253" i="1"/>
  <c r="N8277" i="1"/>
  <c r="N8301" i="1"/>
  <c r="N8325" i="1"/>
  <c r="N8349" i="1"/>
  <c r="N8373" i="1"/>
  <c r="N8397" i="1"/>
  <c r="N8421" i="1"/>
  <c r="N8445" i="1"/>
  <c r="N8469" i="1"/>
  <c r="N8493" i="1"/>
  <c r="N8517" i="1"/>
  <c r="N8541" i="1"/>
  <c r="N8565" i="1"/>
  <c r="N8589" i="1"/>
  <c r="N8613" i="1"/>
  <c r="N8637" i="1"/>
  <c r="N8661" i="1"/>
  <c r="N8685" i="1"/>
  <c r="N8709" i="1"/>
  <c r="N8733" i="1"/>
  <c r="N8757" i="1"/>
  <c r="N8781" i="1"/>
  <c r="N8805" i="1"/>
  <c r="N8829" i="1"/>
  <c r="N8853" i="1"/>
  <c r="N8877" i="1"/>
  <c r="N8901" i="1"/>
  <c r="N8925" i="1"/>
  <c r="N8949" i="1"/>
  <c r="N8973" i="1"/>
  <c r="N8997" i="1"/>
  <c r="N9021" i="1"/>
  <c r="N9045" i="1"/>
  <c r="N9069" i="1"/>
  <c r="N9093" i="1"/>
  <c r="N9117" i="1"/>
  <c r="N3915" i="1"/>
  <c r="N4786" i="1"/>
  <c r="N5272" i="1"/>
  <c r="N6164" i="1"/>
  <c r="N6461" i="1"/>
  <c r="N6968" i="1"/>
  <c r="N7072" i="1"/>
  <c r="N7088" i="1"/>
  <c r="N4219" i="1"/>
  <c r="N4222" i="1"/>
  <c r="N4564" i="1"/>
  <c r="N5960" i="1"/>
  <c r="N6997" i="1"/>
  <c r="N7027" i="1"/>
  <c r="N7855" i="1"/>
  <c r="N8237" i="1"/>
  <c r="N8326" i="1"/>
  <c r="N8381" i="1"/>
  <c r="N8470" i="1"/>
  <c r="N8525" i="1"/>
  <c r="N8614" i="1"/>
  <c r="N8669" i="1"/>
  <c r="N8758" i="1"/>
  <c r="N8813" i="1"/>
  <c r="N8902" i="1"/>
  <c r="N8957" i="1"/>
  <c r="N9151" i="1"/>
  <c r="N9220" i="1"/>
  <c r="N9252" i="1"/>
  <c r="N9279" i="1"/>
  <c r="N9292" i="1"/>
  <c r="N9316" i="1"/>
  <c r="N9340" i="1"/>
  <c r="N9364" i="1"/>
  <c r="N9388" i="1"/>
  <c r="N9412" i="1"/>
  <c r="N9436" i="1"/>
  <c r="N9460" i="1"/>
  <c r="N9484" i="1"/>
  <c r="N9688" i="1"/>
  <c r="N9712" i="1"/>
  <c r="N9736" i="1"/>
  <c r="N9760" i="1"/>
  <c r="N9820" i="1"/>
  <c r="N8269" i="1"/>
  <c r="N4567" i="1"/>
  <c r="N4643" i="1"/>
  <c r="N5326" i="1"/>
  <c r="N5362" i="1"/>
  <c r="N6688" i="1"/>
  <c r="N6835" i="1"/>
  <c r="N7387" i="1"/>
  <c r="N2599" i="1"/>
  <c r="N4004" i="1"/>
  <c r="N4303" i="1"/>
  <c r="N5834" i="1"/>
  <c r="N6377" i="1"/>
  <c r="N6753" i="1"/>
  <c r="N7004" i="1"/>
  <c r="N7036" i="1"/>
  <c r="N7117" i="1"/>
  <c r="N7357" i="1"/>
  <c r="N7648" i="1"/>
  <c r="N8278" i="1"/>
  <c r="N8333" i="1"/>
  <c r="N8422" i="1"/>
  <c r="N8477" i="1"/>
  <c r="N8566" i="1"/>
  <c r="N8621" i="1"/>
  <c r="N8710" i="1"/>
  <c r="N8765" i="1"/>
  <c r="N8854" i="1"/>
  <c r="N8909" i="1"/>
  <c r="N8998" i="1"/>
  <c r="N9175" i="1"/>
  <c r="N9308" i="1"/>
  <c r="N9332" i="1"/>
  <c r="N9356" i="1"/>
  <c r="N9380" i="1"/>
  <c r="N9404" i="1"/>
  <c r="N9428" i="1"/>
  <c r="N9452" i="1"/>
  <c r="N9476" i="1"/>
  <c r="N9680" i="1"/>
  <c r="N9704" i="1"/>
  <c r="N9728" i="1"/>
  <c r="N9752" i="1"/>
  <c r="N9812" i="1"/>
  <c r="N6525" i="1"/>
  <c r="N7429" i="1"/>
  <c r="N7651" i="1"/>
  <c r="N4499" i="1"/>
  <c r="N5941" i="1"/>
  <c r="N4883" i="1"/>
  <c r="N5597" i="1"/>
  <c r="N5657" i="1"/>
  <c r="N7339" i="1"/>
  <c r="N8254" i="1"/>
  <c r="N8309" i="1"/>
  <c r="N8398" i="1"/>
  <c r="N8453" i="1"/>
  <c r="N8542" i="1"/>
  <c r="N8597" i="1"/>
  <c r="N8686" i="1"/>
  <c r="N8741" i="1"/>
  <c r="N8830" i="1"/>
  <c r="N8885" i="1"/>
  <c r="N8974" i="1"/>
  <c r="N9029" i="1"/>
  <c r="N9053" i="1"/>
  <c r="N9077" i="1"/>
  <c r="N9101" i="1"/>
  <c r="N9124" i="1"/>
  <c r="N9143" i="1"/>
  <c r="N9196" i="1"/>
  <c r="N9244" i="1"/>
  <c r="N9850" i="1"/>
  <c r="N9874" i="1"/>
  <c r="N9994" i="1"/>
  <c r="N5701" i="1"/>
  <c r="N6931" i="1"/>
  <c r="N8317" i="1"/>
  <c r="N8461" i="1"/>
  <c r="N8605" i="1"/>
  <c r="N8749" i="1"/>
  <c r="N8893" i="1"/>
  <c r="N9183" i="1"/>
  <c r="N9247" i="1"/>
  <c r="N9263" i="1"/>
  <c r="N9276" i="1"/>
  <c r="N9805" i="1"/>
  <c r="N9829" i="1"/>
  <c r="N9853" i="1"/>
  <c r="N9877" i="1"/>
  <c r="N9866" i="1"/>
  <c r="N9775" i="1"/>
  <c r="N9739" i="1"/>
  <c r="N9667" i="1"/>
  <c r="N9578" i="1"/>
  <c r="N9487" i="1"/>
  <c r="N9451" i="1"/>
  <c r="N9415" i="1"/>
  <c r="N9379" i="1"/>
  <c r="N9343" i="1"/>
  <c r="N9307" i="1"/>
  <c r="N9203" i="1"/>
  <c r="N9148" i="1"/>
  <c r="N9119" i="1"/>
  <c r="N9085" i="1"/>
  <c r="N8965" i="1"/>
  <c r="N8926" i="1"/>
  <c r="N8879" i="1"/>
  <c r="N8837" i="1"/>
  <c r="N8620" i="1"/>
  <c r="N8533" i="1"/>
  <c r="N8494" i="1"/>
  <c r="N8447" i="1"/>
  <c r="N8405" i="1"/>
  <c r="N7804" i="1"/>
  <c r="N7684" i="1"/>
  <c r="N7096" i="1"/>
  <c r="N6986" i="1"/>
  <c r="N6916" i="1"/>
  <c r="N6781" i="1"/>
  <c r="N6701" i="1"/>
  <c r="N9899" i="1"/>
  <c r="N9683" i="1"/>
  <c r="N9557" i="1"/>
  <c r="N9323" i="1"/>
  <c r="N9987" i="1"/>
  <c r="N9933" i="1"/>
  <c r="N9915" i="1"/>
  <c r="N9897" i="1"/>
  <c r="N9861" i="1"/>
  <c r="N9825" i="1"/>
  <c r="N9789" i="1"/>
  <c r="N9771" i="1"/>
  <c r="N9753" i="1"/>
  <c r="N9735" i="1"/>
  <c r="N9717" i="1"/>
  <c r="N9699" i="1"/>
  <c r="N9681" i="1"/>
  <c r="N9663" i="1"/>
  <c r="N9645" i="1"/>
  <c r="N9627" i="1"/>
  <c r="N9591" i="1"/>
  <c r="N9573" i="1"/>
  <c r="N9555" i="1"/>
  <c r="N9537" i="1"/>
  <c r="N9501" i="1"/>
  <c r="N9483" i="1"/>
  <c r="N9465" i="1"/>
  <c r="N9447" i="1"/>
  <c r="N9429" i="1"/>
  <c r="N9411" i="1"/>
  <c r="N9393" i="1"/>
  <c r="N9375" i="1"/>
  <c r="N9357" i="1"/>
  <c r="N9339" i="1"/>
  <c r="N9321" i="1"/>
  <c r="N9303" i="1"/>
  <c r="N9284" i="1"/>
  <c r="N9265" i="1"/>
  <c r="N9243" i="1"/>
  <c r="N9219" i="1"/>
  <c r="N9195" i="1"/>
  <c r="N9168" i="1"/>
  <c r="N9142" i="1"/>
  <c r="N9112" i="1"/>
  <c r="N9076" i="1"/>
  <c r="N9040" i="1"/>
  <c r="N8999" i="1"/>
  <c r="N8956" i="1"/>
  <c r="N8914" i="1"/>
  <c r="N8869" i="1"/>
  <c r="N8825" i="1"/>
  <c r="N8783" i="1"/>
  <c r="N8740" i="1"/>
  <c r="N8698" i="1"/>
  <c r="N8653" i="1"/>
  <c r="N8609" i="1"/>
  <c r="N8567" i="1"/>
  <c r="N8524" i="1"/>
  <c r="N8482" i="1"/>
  <c r="N8437" i="1"/>
  <c r="N8393" i="1"/>
  <c r="N8351" i="1"/>
  <c r="N8303" i="1"/>
  <c r="N8255" i="1"/>
  <c r="N8207" i="1"/>
  <c r="N8154" i="1"/>
  <c r="N8096" i="1"/>
  <c r="N7936" i="1"/>
  <c r="N7658" i="1"/>
  <c r="N7156" i="1"/>
  <c r="N6904" i="1"/>
  <c r="N6457" i="1"/>
  <c r="N5191" i="1"/>
  <c r="N4132" i="1"/>
  <c r="N9755" i="1"/>
  <c r="N9647" i="1"/>
  <c r="N9431" i="1"/>
  <c r="N9395" i="1"/>
  <c r="N9267" i="1"/>
  <c r="N9046" i="1"/>
  <c r="N8788" i="1"/>
  <c r="N8701" i="1"/>
  <c r="N8615" i="1"/>
  <c r="N8399" i="1"/>
  <c r="N7561" i="1"/>
  <c r="N5847" i="1"/>
  <c r="N7457" i="1"/>
  <c r="N7469" i="1"/>
  <c r="N7481" i="1"/>
  <c r="N7493" i="1"/>
  <c r="N7505" i="1"/>
  <c r="N7517" i="1"/>
  <c r="N7458" i="1"/>
  <c r="N7470" i="1"/>
  <c r="N7482" i="1"/>
  <c r="N7494" i="1"/>
  <c r="N7506" i="1"/>
  <c r="N7518" i="1"/>
  <c r="N7782" i="1"/>
  <c r="N7902" i="1"/>
  <c r="N7914" i="1"/>
  <c r="N7461" i="1"/>
  <c r="N7473" i="1"/>
  <c r="N7485" i="1"/>
  <c r="N7497" i="1"/>
  <c r="N7509" i="1"/>
  <c r="N7521" i="1"/>
  <c r="N7462" i="1"/>
  <c r="N7474" i="1"/>
  <c r="N7486" i="1"/>
  <c r="N7498" i="1"/>
  <c r="N7510" i="1"/>
  <c r="N7522" i="1"/>
  <c r="N7906" i="1"/>
  <c r="N7918" i="1"/>
  <c r="N7463" i="1"/>
  <c r="N7475" i="1"/>
  <c r="N7487" i="1"/>
  <c r="N7499" i="1"/>
  <c r="N7511" i="1"/>
  <c r="N7523" i="1"/>
  <c r="N7907" i="1"/>
  <c r="N7464" i="1"/>
  <c r="N7476" i="1"/>
  <c r="N7488" i="1"/>
  <c r="N7500" i="1"/>
  <c r="N7512" i="1"/>
  <c r="N7908" i="1"/>
  <c r="N7467" i="1"/>
  <c r="N7479" i="1"/>
  <c r="N7491" i="1"/>
  <c r="N7503" i="1"/>
  <c r="N7515" i="1"/>
  <c r="N7911" i="1"/>
  <c r="N7471" i="1"/>
  <c r="N7501" i="1"/>
  <c r="N7472" i="1"/>
  <c r="N7502" i="1"/>
  <c r="N7901" i="1"/>
  <c r="N7480" i="1"/>
  <c r="N7508" i="1"/>
  <c r="N7905" i="1"/>
  <c r="N7483" i="1"/>
  <c r="N7513" i="1"/>
  <c r="N7909" i="1"/>
  <c r="N7484" i="1"/>
  <c r="N7514" i="1"/>
  <c r="N7910" i="1"/>
  <c r="N7459" i="1"/>
  <c r="N7489" i="1"/>
  <c r="N7516" i="1"/>
  <c r="N7783" i="1"/>
  <c r="N7912" i="1"/>
  <c r="N7466" i="1"/>
  <c r="N7495" i="1"/>
  <c r="N7916" i="1"/>
  <c r="N7492" i="1"/>
  <c r="N9904" i="1"/>
  <c r="N9916" i="1"/>
  <c r="N9928" i="1"/>
  <c r="N9940" i="1"/>
  <c r="N7496" i="1"/>
  <c r="N7519" i="1"/>
  <c r="N7913" i="1"/>
  <c r="N9908" i="1"/>
  <c r="N9920" i="1"/>
  <c r="N9944" i="1"/>
  <c r="N9992" i="1"/>
  <c r="N7915" i="1"/>
  <c r="N7520" i="1"/>
  <c r="N7460" i="1"/>
  <c r="N7917" i="1"/>
  <c r="N9910" i="1"/>
  <c r="N9922" i="1"/>
  <c r="N9934" i="1"/>
  <c r="N9958" i="1"/>
  <c r="N9970" i="1"/>
  <c r="N9982" i="1"/>
  <c r="N7477" i="1"/>
  <c r="N9901" i="1"/>
  <c r="N9913" i="1"/>
  <c r="N9937" i="1"/>
  <c r="N9949" i="1"/>
  <c r="N9985" i="1"/>
  <c r="N9914" i="1"/>
  <c r="N9878" i="1"/>
  <c r="N9859" i="1"/>
  <c r="N9806" i="1"/>
  <c r="N9770" i="1"/>
  <c r="N9751" i="1"/>
  <c r="N9734" i="1"/>
  <c r="N9715" i="1"/>
  <c r="N9698" i="1"/>
  <c r="N9679" i="1"/>
  <c r="N9662" i="1"/>
  <c r="N9643" i="1"/>
  <c r="N9607" i="1"/>
  <c r="N9590" i="1"/>
  <c r="N9571" i="1"/>
  <c r="N9554" i="1"/>
  <c r="N9535" i="1"/>
  <c r="N9518" i="1"/>
  <c r="N9482" i="1"/>
  <c r="N9463" i="1"/>
  <c r="N9446" i="1"/>
  <c r="N9427" i="1"/>
  <c r="N9410" i="1"/>
  <c r="N9391" i="1"/>
  <c r="N9374" i="1"/>
  <c r="N9355" i="1"/>
  <c r="N9338" i="1"/>
  <c r="N9319" i="1"/>
  <c r="N9302" i="1"/>
  <c r="N9282" i="1"/>
  <c r="N9264" i="1"/>
  <c r="N9241" i="1"/>
  <c r="N9218" i="1"/>
  <c r="N9192" i="1"/>
  <c r="N9167" i="1"/>
  <c r="N9137" i="1"/>
  <c r="N9109" i="1"/>
  <c r="N9072" i="1"/>
  <c r="N9037" i="1"/>
  <c r="N8993" i="1"/>
  <c r="N8953" i="1"/>
  <c r="N8908" i="1"/>
  <c r="N8867" i="1"/>
  <c r="N8821" i="1"/>
  <c r="N8782" i="1"/>
  <c r="N8735" i="1"/>
  <c r="N8693" i="1"/>
  <c r="N8650" i="1"/>
  <c r="N8608" i="1"/>
  <c r="N8561" i="1"/>
  <c r="N8521" i="1"/>
  <c r="N8476" i="1"/>
  <c r="N8435" i="1"/>
  <c r="N8389" i="1"/>
  <c r="N8350" i="1"/>
  <c r="N8302" i="1"/>
  <c r="N8249" i="1"/>
  <c r="N8206" i="1"/>
  <c r="N8153" i="1"/>
  <c r="N8089" i="1"/>
  <c r="N8018" i="1"/>
  <c r="N7826" i="1"/>
  <c r="N7793" i="1"/>
  <c r="N7375" i="1"/>
  <c r="N7345" i="1"/>
  <c r="N6866" i="1"/>
  <c r="N6800" i="1"/>
  <c r="N4940" i="1"/>
  <c r="N4907" i="1"/>
  <c r="N2449" i="1"/>
  <c r="N2457" i="1"/>
  <c r="N2726" i="1"/>
  <c r="N2870" i="1"/>
  <c r="N2942" i="1"/>
  <c r="N2978" i="1"/>
  <c r="N3002" i="1"/>
  <c r="N3218" i="1"/>
  <c r="N3266" i="1"/>
  <c r="N3302" i="1"/>
  <c r="N3818" i="1"/>
  <c r="N3914" i="1"/>
  <c r="N2474" i="1"/>
  <c r="N2523" i="1"/>
  <c r="N2619" i="1"/>
  <c r="N2763" i="1"/>
  <c r="N3099" i="1"/>
  <c r="N2646" i="1"/>
  <c r="N2658" i="1"/>
  <c r="N2682" i="1"/>
  <c r="N2790" i="1"/>
  <c r="N2826" i="1"/>
  <c r="N2898" i="1"/>
  <c r="N3042" i="1"/>
  <c r="N3126" i="1"/>
  <c r="N3174" i="1"/>
  <c r="N3342" i="1"/>
  <c r="N3366" i="1"/>
  <c r="N3426" i="1"/>
  <c r="N3438" i="1"/>
  <c r="N3510" i="1"/>
  <c r="N3582" i="1"/>
  <c r="N3606" i="1"/>
  <c r="N3750" i="1"/>
  <c r="N2624" i="1"/>
  <c r="N2768" i="1"/>
  <c r="N2804" i="1"/>
  <c r="N3080" i="1"/>
  <c r="N3104" i="1"/>
  <c r="N2496" i="1"/>
  <c r="N2556" i="1"/>
  <c r="N2580" i="1"/>
  <c r="N2748" i="1"/>
  <c r="N2964" i="1"/>
  <c r="N3288" i="1"/>
  <c r="N3444" i="1"/>
  <c r="N3624" i="1"/>
  <c r="N3684" i="1"/>
  <c r="N3936" i="1"/>
  <c r="N4020" i="1"/>
  <c r="N4044" i="1"/>
  <c r="N2518" i="1"/>
  <c r="N2831" i="1"/>
  <c r="N2848" i="1"/>
  <c r="N3307" i="1"/>
  <c r="N3320" i="1"/>
  <c r="N3515" i="1"/>
  <c r="N3619" i="1"/>
  <c r="N3706" i="1"/>
  <c r="N3796" i="1"/>
  <c r="N3897" i="1"/>
  <c r="N3941" i="1"/>
  <c r="N4265" i="1"/>
  <c r="N4409" i="1"/>
  <c r="N4481" i="1"/>
  <c r="N4541" i="1"/>
  <c r="N4661" i="1"/>
  <c r="N4865" i="1"/>
  <c r="N5009" i="1"/>
  <c r="N5249" i="1"/>
  <c r="N5321" i="1"/>
  <c r="N2537" i="1"/>
  <c r="N2920" i="1"/>
  <c r="N3025" i="1"/>
  <c r="N3148" i="1"/>
  <c r="N3233" i="1"/>
  <c r="N3544" i="1"/>
  <c r="N3651" i="1"/>
  <c r="N3664" i="1"/>
  <c r="N4110" i="1"/>
  <c r="N4218" i="1"/>
  <c r="N4242" i="1"/>
  <c r="N4302" i="1"/>
  <c r="N4590" i="1"/>
  <c r="N4674" i="1"/>
  <c r="N4710" i="1"/>
  <c r="N4782" i="1"/>
  <c r="N4938" i="1"/>
  <c r="N5070" i="1"/>
  <c r="N5106" i="1"/>
  <c r="N5178" i="1"/>
  <c r="N5214" i="1"/>
  <c r="N5442" i="1"/>
  <c r="N2542" i="1"/>
  <c r="N2663" i="1"/>
  <c r="N2785" i="1"/>
  <c r="N2959" i="1"/>
  <c r="N3047" i="1"/>
  <c r="N3064" i="1"/>
  <c r="N3165" i="1"/>
  <c r="N3179" i="1"/>
  <c r="N3283" i="1"/>
  <c r="N3325" i="1"/>
  <c r="N3577" i="1"/>
  <c r="N3831" i="1"/>
  <c r="N3989" i="1"/>
  <c r="N4149" i="1"/>
  <c r="N4245" i="1"/>
  <c r="N4329" i="1"/>
  <c r="N4365" i="1"/>
  <c r="N4701" i="1"/>
  <c r="N4725" i="1"/>
  <c r="N4797" i="1"/>
  <c r="N4821" i="1"/>
  <c r="N4917" i="1"/>
  <c r="N4965" i="1"/>
  <c r="N5049" i="1"/>
  <c r="N5325" i="1"/>
  <c r="N2561" i="1"/>
  <c r="N3223" i="1"/>
  <c r="N3388" i="1"/>
  <c r="N3669" i="1"/>
  <c r="N3772" i="1"/>
  <c r="N2893" i="1"/>
  <c r="N2997" i="1"/>
  <c r="N3069" i="1"/>
  <c r="N3196" i="1"/>
  <c r="N3241" i="1"/>
  <c r="N3404" i="1"/>
  <c r="N3537" i="1"/>
  <c r="N3596" i="1"/>
  <c r="N4066" i="1"/>
  <c r="N4188" i="1"/>
  <c r="N4260" i="1"/>
  <c r="N4392" i="1"/>
  <c r="N4476" i="1"/>
  <c r="N4860" i="1"/>
  <c r="N4884" i="1"/>
  <c r="N5004" i="1"/>
  <c r="N5124" i="1"/>
  <c r="N5316" i="1"/>
  <c r="N2653" i="1"/>
  <c r="N3143" i="1"/>
  <c r="N3555" i="1"/>
  <c r="N3646" i="1"/>
  <c r="N3733" i="1"/>
  <c r="N4025" i="1"/>
  <c r="N4083" i="1"/>
  <c r="N4431" i="1"/>
  <c r="N4503" i="1"/>
  <c r="N4563" i="1"/>
  <c r="N4623" i="1"/>
  <c r="N4647" i="1"/>
  <c r="N4959" i="1"/>
  <c r="N5031" i="1"/>
  <c r="N5151" i="1"/>
  <c r="N5235" i="1"/>
  <c r="N5271" i="1"/>
  <c r="N2452" i="1"/>
  <c r="N2602" i="1"/>
  <c r="N2704" i="1"/>
  <c r="N2937" i="1"/>
  <c r="N3383" i="1"/>
  <c r="N4005" i="1"/>
  <c r="N4223" i="1"/>
  <c r="N4666" i="1"/>
  <c r="N4787" i="1"/>
  <c r="N5026" i="1"/>
  <c r="N5502" i="1"/>
  <c r="N5574" i="1"/>
  <c r="N5598" i="1"/>
  <c r="N5790" i="1"/>
  <c r="N5862" i="1"/>
  <c r="N6018" i="1"/>
  <c r="N6126" i="1"/>
  <c r="N6234" i="1"/>
  <c r="N6294" i="1"/>
  <c r="N6378" i="1"/>
  <c r="N6402" i="1"/>
  <c r="N6438" i="1"/>
  <c r="N6462" i="1"/>
  <c r="N6606" i="1"/>
  <c r="N6630" i="1"/>
  <c r="N6666" i="1"/>
  <c r="N3850" i="1"/>
  <c r="N3874" i="1"/>
  <c r="N3892" i="1"/>
  <c r="N4088" i="1"/>
  <c r="N4175" i="1"/>
  <c r="N4343" i="1"/>
  <c r="N4447" i="1"/>
  <c r="N4546" i="1"/>
  <c r="N4838" i="1"/>
  <c r="N5111" i="1"/>
  <c r="N5195" i="1"/>
  <c r="N5230" i="1"/>
  <c r="N5299" i="1"/>
  <c r="N5380" i="1"/>
  <c r="N5515" i="1"/>
  <c r="N5683" i="1"/>
  <c r="N5803" i="1"/>
  <c r="N5923" i="1"/>
  <c r="N5947" i="1"/>
  <c r="N5983" i="1"/>
  <c r="N6163" i="1"/>
  <c r="N6223" i="1"/>
  <c r="N3681" i="1"/>
  <c r="N3836" i="1"/>
  <c r="N4348" i="1"/>
  <c r="N4568" i="1"/>
  <c r="N4585" i="1"/>
  <c r="N4943" i="1"/>
  <c r="N5200" i="1"/>
  <c r="N5385" i="1"/>
  <c r="N5542" i="1"/>
  <c r="N5722" i="1"/>
  <c r="N5746" i="1"/>
  <c r="N5818" i="1"/>
  <c r="N6010" i="1"/>
  <c r="N6046" i="1"/>
  <c r="N6082" i="1"/>
  <c r="N3085" i="1"/>
  <c r="N3641" i="1"/>
  <c r="N3791" i="1"/>
  <c r="N3813" i="1"/>
  <c r="N3919" i="1"/>
  <c r="N3977" i="1"/>
  <c r="N4127" i="1"/>
  <c r="N4196" i="1"/>
  <c r="N4280" i="1"/>
  <c r="N4604" i="1"/>
  <c r="N4742" i="1"/>
  <c r="N5134" i="1"/>
  <c r="N5219" i="1"/>
  <c r="N5399" i="1"/>
  <c r="N5459" i="1"/>
  <c r="N5579" i="1"/>
  <c r="N5615" i="1"/>
  <c r="N5795" i="1"/>
  <c r="N5879" i="1"/>
  <c r="N6239" i="1"/>
  <c r="N6275" i="1"/>
  <c r="N6299" i="1"/>
  <c r="N6335" i="1"/>
  <c r="N6359" i="1"/>
  <c r="N6383" i="1"/>
  <c r="N6443" i="1"/>
  <c r="N6467" i="1"/>
  <c r="N6503" i="1"/>
  <c r="N6611" i="1"/>
  <c r="N6647" i="1"/>
  <c r="N6671" i="1"/>
  <c r="N2875" i="1"/>
  <c r="N3958" i="1"/>
  <c r="N4436" i="1"/>
  <c r="N4520" i="1"/>
  <c r="N4760" i="1"/>
  <c r="N4879" i="1"/>
  <c r="N5065" i="1"/>
  <c r="N5254" i="1"/>
  <c r="N5415" i="1"/>
  <c r="N5520" i="1"/>
  <c r="N5700" i="1"/>
  <c r="N5928" i="1"/>
  <c r="N5988" i="1"/>
  <c r="N6180" i="1"/>
  <c r="N6732" i="1"/>
  <c r="N2641" i="1"/>
  <c r="N3247" i="1"/>
  <c r="N4183" i="1"/>
  <c r="N4642" i="1"/>
  <c r="N4711" i="1"/>
  <c r="N4747" i="1"/>
  <c r="N4982" i="1"/>
  <c r="N5084" i="1"/>
  <c r="N5339" i="1"/>
  <c r="N2479" i="1"/>
  <c r="N2501" i="1"/>
  <c r="N2597" i="1"/>
  <c r="N2721" i="1"/>
  <c r="N2743" i="1"/>
  <c r="N3121" i="1"/>
  <c r="N3399" i="1"/>
  <c r="N3449" i="1"/>
  <c r="N3471" i="1"/>
  <c r="N3493" i="1"/>
  <c r="N3560" i="1"/>
  <c r="N4154" i="1"/>
  <c r="N4459" i="1"/>
  <c r="N4679" i="1"/>
  <c r="N4696" i="1"/>
  <c r="N5089" i="1"/>
  <c r="N5276" i="1"/>
  <c r="N5344" i="1"/>
  <c r="N5361" i="1"/>
  <c r="N5464" i="1"/>
  <c r="N5620" i="1"/>
  <c r="N5656" i="1"/>
  <c r="N5884" i="1"/>
  <c r="N6028" i="1"/>
  <c r="N6136" i="1"/>
  <c r="N6256" i="1"/>
  <c r="N6280" i="1"/>
  <c r="N6316" i="1"/>
  <c r="N6340" i="1"/>
  <c r="N6364" i="1"/>
  <c r="N6484" i="1"/>
  <c r="N6508" i="1"/>
  <c r="N3869" i="1"/>
  <c r="N4276" i="1"/>
  <c r="N4414" i="1"/>
  <c r="N4525" i="1"/>
  <c r="N4628" i="1"/>
  <c r="N5678" i="1"/>
  <c r="N5906" i="1"/>
  <c r="N5942" i="1"/>
  <c r="N5961" i="1"/>
  <c r="N6033" i="1"/>
  <c r="N6051" i="1"/>
  <c r="N6104" i="1"/>
  <c r="N6141" i="1"/>
  <c r="N7049" i="1"/>
  <c r="N7145" i="1"/>
  <c r="N7289" i="1"/>
  <c r="N7337" i="1"/>
  <c r="N7565" i="1"/>
  <c r="N7601" i="1"/>
  <c r="N7649" i="1"/>
  <c r="N3532" i="1"/>
  <c r="N3689" i="1"/>
  <c r="N4307" i="1"/>
  <c r="N5661" i="1"/>
  <c r="N5773" i="1"/>
  <c r="N5813" i="1"/>
  <c r="N6200" i="1"/>
  <c r="N6397" i="1"/>
  <c r="N6531" i="1"/>
  <c r="N6566" i="1"/>
  <c r="N6759" i="1"/>
  <c r="N6773" i="1"/>
  <c r="N6810" i="1"/>
  <c r="N6834" i="1"/>
  <c r="N6966" i="1"/>
  <c r="N7026" i="1"/>
  <c r="N7086" i="1"/>
  <c r="N7374" i="1"/>
  <c r="N7650" i="1"/>
  <c r="N7890" i="1"/>
  <c r="N3488" i="1"/>
  <c r="N3601" i="1"/>
  <c r="N4105" i="1"/>
  <c r="N4843" i="1"/>
  <c r="N5480" i="1"/>
  <c r="N5537" i="1"/>
  <c r="N5966" i="1"/>
  <c r="N6205" i="1"/>
  <c r="N6689" i="1"/>
  <c r="N6873" i="1"/>
  <c r="N6957" i="1"/>
  <c r="N7137" i="1"/>
  <c r="N7161" i="1"/>
  <c r="N7185" i="1"/>
  <c r="N7221" i="1"/>
  <c r="N7449" i="1"/>
  <c r="N7629" i="1"/>
  <c r="N2915" i="1"/>
  <c r="N2983" i="1"/>
  <c r="N3347" i="1"/>
  <c r="N3855" i="1"/>
  <c r="N4370" i="1"/>
  <c r="N5054" i="1"/>
  <c r="N5128" i="1"/>
  <c r="N5156" i="1"/>
  <c r="N5420" i="1"/>
  <c r="N5593" i="1"/>
  <c r="N5741" i="1"/>
  <c r="N6005" i="1"/>
  <c r="N6185" i="1"/>
  <c r="N6538" i="1"/>
  <c r="N6572" i="1"/>
  <c r="N6910" i="1"/>
  <c r="N7150" i="1"/>
  <c r="N7198" i="1"/>
  <c r="N7270" i="1"/>
  <c r="N7426" i="1"/>
  <c r="N7582" i="1"/>
  <c r="N7606" i="1"/>
  <c r="N7798" i="1"/>
  <c r="N2853" i="1"/>
  <c r="N3466" i="1"/>
  <c r="N3728" i="1"/>
  <c r="N4168" i="1"/>
  <c r="N4922" i="1"/>
  <c r="N5559" i="1"/>
  <c r="N5705" i="1"/>
  <c r="N5840" i="1"/>
  <c r="N6421" i="1"/>
  <c r="N6489" i="1"/>
  <c r="N6589" i="1"/>
  <c r="N6778" i="1"/>
  <c r="N6815" i="1"/>
  <c r="N6887" i="1"/>
  <c r="N7271" i="1"/>
  <c r="N7343" i="1"/>
  <c r="N7427" i="1"/>
  <c r="N7727" i="1"/>
  <c r="N2575" i="1"/>
  <c r="N2699" i="1"/>
  <c r="N3019" i="1"/>
  <c r="N4000" i="1"/>
  <c r="N4237" i="1"/>
  <c r="N4454" i="1"/>
  <c r="N4720" i="1"/>
  <c r="N4898" i="1"/>
  <c r="N6737" i="1"/>
  <c r="N6828" i="1"/>
  <c r="N7044" i="1"/>
  <c r="N7140" i="1"/>
  <c r="N7380" i="1"/>
  <c r="N7404" i="1"/>
  <c r="N7560" i="1"/>
  <c r="N3201" i="1"/>
  <c r="N3711" i="1"/>
  <c r="N3982" i="1"/>
  <c r="N5404" i="1"/>
  <c r="N6711" i="1"/>
  <c r="N6795" i="1"/>
  <c r="N6915" i="1"/>
  <c r="N6975" i="1"/>
  <c r="N7119" i="1"/>
  <c r="N7203" i="1"/>
  <c r="N7359" i="1"/>
  <c r="N7587" i="1"/>
  <c r="N7755" i="1"/>
  <c r="N7779" i="1"/>
  <c r="N3261" i="1"/>
  <c r="N3755" i="1"/>
  <c r="N4061" i="1"/>
  <c r="N4201" i="1"/>
  <c r="N4816" i="1"/>
  <c r="N4987" i="1"/>
  <c r="N5475" i="1"/>
  <c r="N6548" i="1"/>
  <c r="N6595" i="1"/>
  <c r="N6754" i="1"/>
  <c r="N6853" i="1"/>
  <c r="N6892" i="1"/>
  <c r="N6932" i="1"/>
  <c r="N7405" i="1"/>
  <c r="N4324" i="1"/>
  <c r="N5901" i="1"/>
  <c r="N6416" i="1"/>
  <c r="N7012" i="1"/>
  <c r="N7288" i="1"/>
  <c r="N7360" i="1"/>
  <c r="N7843" i="1"/>
  <c r="N8223" i="1"/>
  <c r="N8247" i="1"/>
  <c r="N8271" i="1"/>
  <c r="N8295" i="1"/>
  <c r="N8319" i="1"/>
  <c r="N8343" i="1"/>
  <c r="N8367" i="1"/>
  <c r="N8391" i="1"/>
  <c r="N8415" i="1"/>
  <c r="N8439" i="1"/>
  <c r="N8463" i="1"/>
  <c r="N8487" i="1"/>
  <c r="N8511" i="1"/>
  <c r="N8535" i="1"/>
  <c r="N8559" i="1"/>
  <c r="N8583" i="1"/>
  <c r="N8607" i="1"/>
  <c r="N8631" i="1"/>
  <c r="N8655" i="1"/>
  <c r="N8679" i="1"/>
  <c r="N8703" i="1"/>
  <c r="N8727" i="1"/>
  <c r="N8751" i="1"/>
  <c r="N8775" i="1"/>
  <c r="N8799" i="1"/>
  <c r="N8823" i="1"/>
  <c r="N8847" i="1"/>
  <c r="N8871" i="1"/>
  <c r="N8895" i="1"/>
  <c r="N8919" i="1"/>
  <c r="N8943" i="1"/>
  <c r="N8967" i="1"/>
  <c r="N8991" i="1"/>
  <c r="N9015" i="1"/>
  <c r="N9039" i="1"/>
  <c r="N9063" i="1"/>
  <c r="N9087" i="1"/>
  <c r="N9111" i="1"/>
  <c r="N9123" i="1"/>
  <c r="N5366" i="1"/>
  <c r="N5768" i="1"/>
  <c r="N6261" i="1"/>
  <c r="N6716" i="1"/>
  <c r="N7021" i="1"/>
  <c r="N2809" i="1"/>
  <c r="N4039" i="1"/>
  <c r="N4609" i="1"/>
  <c r="N4802" i="1"/>
  <c r="N5294" i="1"/>
  <c r="N5857" i="1"/>
  <c r="N6625" i="1"/>
  <c r="N6652" i="1"/>
  <c r="N6694" i="1"/>
  <c r="N6980" i="1"/>
  <c r="N7081" i="1"/>
  <c r="N7100" i="1"/>
  <c r="N7166" i="1"/>
  <c r="N7180" i="1"/>
  <c r="N7252" i="1"/>
  <c r="N7624" i="1"/>
  <c r="N7816" i="1"/>
  <c r="N8215" i="1"/>
  <c r="N8239" i="1"/>
  <c r="N8263" i="1"/>
  <c r="N8287" i="1"/>
  <c r="N8311" i="1"/>
  <c r="N8335" i="1"/>
  <c r="N8359" i="1"/>
  <c r="N8383" i="1"/>
  <c r="N8407" i="1"/>
  <c r="N8431" i="1"/>
  <c r="N8455" i="1"/>
  <c r="N8479" i="1"/>
  <c r="N8503" i="1"/>
  <c r="N8527" i="1"/>
  <c r="N8551" i="1"/>
  <c r="N8575" i="1"/>
  <c r="N8599" i="1"/>
  <c r="N8623" i="1"/>
  <c r="N8647" i="1"/>
  <c r="N8671" i="1"/>
  <c r="N8695" i="1"/>
  <c r="N8719" i="1"/>
  <c r="N8743" i="1"/>
  <c r="N8767" i="1"/>
  <c r="N8791" i="1"/>
  <c r="N8815" i="1"/>
  <c r="N8839" i="1"/>
  <c r="N8863" i="1"/>
  <c r="N8887" i="1"/>
  <c r="N8911" i="1"/>
  <c r="N8935" i="1"/>
  <c r="N8959" i="1"/>
  <c r="N8983" i="1"/>
  <c r="N9007" i="1"/>
  <c r="N9031" i="1"/>
  <c r="N9055" i="1"/>
  <c r="N9079" i="1"/>
  <c r="N9103" i="1"/>
  <c r="N3421" i="1"/>
  <c r="N4903" i="1"/>
  <c r="N6099" i="1"/>
  <c r="N6824" i="1"/>
  <c r="N6943" i="1"/>
  <c r="N7760" i="1"/>
  <c r="N8228" i="1"/>
  <c r="N8252" i="1"/>
  <c r="N8276" i="1"/>
  <c r="N8300" i="1"/>
  <c r="N8324" i="1"/>
  <c r="N8348" i="1"/>
  <c r="N8372" i="1"/>
  <c r="N8396" i="1"/>
  <c r="N8420" i="1"/>
  <c r="N8444" i="1"/>
  <c r="N8468" i="1"/>
  <c r="N8492" i="1"/>
  <c r="N8516" i="1"/>
  <c r="N8540" i="1"/>
  <c r="N8564" i="1"/>
  <c r="N8588" i="1"/>
  <c r="N8612" i="1"/>
  <c r="N8636" i="1"/>
  <c r="N8660" i="1"/>
  <c r="N8684" i="1"/>
  <c r="N8708" i="1"/>
  <c r="N8732" i="1"/>
  <c r="N8756" i="1"/>
  <c r="N8780" i="1"/>
  <c r="N8804" i="1"/>
  <c r="N8828" i="1"/>
  <c r="N8852" i="1"/>
  <c r="N8876" i="1"/>
  <c r="N8900" i="1"/>
  <c r="N8924" i="1"/>
  <c r="N8948" i="1"/>
  <c r="N8972" i="1"/>
  <c r="N8996" i="1"/>
  <c r="N9020" i="1"/>
  <c r="N9044" i="1"/>
  <c r="N9068" i="1"/>
  <c r="N9092" i="1"/>
  <c r="N9116" i="1"/>
  <c r="N9128" i="1"/>
  <c r="N9152" i="1"/>
  <c r="N9176" i="1"/>
  <c r="N9200" i="1"/>
  <c r="N9224" i="1"/>
  <c r="N9248" i="1"/>
  <c r="N3777" i="1"/>
  <c r="N4285" i="1"/>
  <c r="N5437" i="1"/>
  <c r="N6158" i="1"/>
  <c r="N6321" i="1"/>
  <c r="N6584" i="1"/>
  <c r="N6844" i="1"/>
  <c r="N7003" i="1"/>
  <c r="N7124" i="1"/>
  <c r="N2677" i="1"/>
  <c r="N4387" i="1"/>
  <c r="N5497" i="1"/>
  <c r="N5642" i="1"/>
  <c r="N6218" i="1"/>
  <c r="N6868" i="1"/>
  <c r="N8220" i="1"/>
  <c r="N8244" i="1"/>
  <c r="N8268" i="1"/>
  <c r="N8292" i="1"/>
  <c r="N8316" i="1"/>
  <c r="N8340" i="1"/>
  <c r="N8364" i="1"/>
  <c r="N8388" i="1"/>
  <c r="N8412" i="1"/>
  <c r="N8436" i="1"/>
  <c r="N8460" i="1"/>
  <c r="N8484" i="1"/>
  <c r="N8508" i="1"/>
  <c r="N8532" i="1"/>
  <c r="N8556" i="1"/>
  <c r="N8580" i="1"/>
  <c r="N8604" i="1"/>
  <c r="N8628" i="1"/>
  <c r="N8652" i="1"/>
  <c r="N8676" i="1"/>
  <c r="N8700" i="1"/>
  <c r="N8724" i="1"/>
  <c r="N8748" i="1"/>
  <c r="N8772" i="1"/>
  <c r="N8796" i="1"/>
  <c r="N8820" i="1"/>
  <c r="N8844" i="1"/>
  <c r="N8868" i="1"/>
  <c r="N8892" i="1"/>
  <c r="N8916" i="1"/>
  <c r="N8940" i="1"/>
  <c r="N8964" i="1"/>
  <c r="N8988" i="1"/>
  <c r="N9012" i="1"/>
  <c r="N5637" i="1"/>
  <c r="N6937" i="1"/>
  <c r="N7705" i="1"/>
  <c r="N9187" i="1"/>
  <c r="N9304" i="1"/>
  <c r="N9328" i="1"/>
  <c r="N9352" i="1"/>
  <c r="N9376" i="1"/>
  <c r="N9400" i="1"/>
  <c r="N9424" i="1"/>
  <c r="N9448" i="1"/>
  <c r="N9472" i="1"/>
  <c r="N9496" i="1"/>
  <c r="N9700" i="1"/>
  <c r="N9724" i="1"/>
  <c r="N9748" i="1"/>
  <c r="N5751" i="1"/>
  <c r="N6121" i="1"/>
  <c r="N6998" i="1"/>
  <c r="N7060" i="1"/>
  <c r="N7706" i="1"/>
  <c r="N7857" i="1"/>
  <c r="N8327" i="1"/>
  <c r="N7382" i="1"/>
  <c r="N5173" i="1"/>
  <c r="N6553" i="1"/>
  <c r="N4498" i="1"/>
  <c r="N4765" i="1"/>
  <c r="N5727" i="1"/>
  <c r="N6068" i="1"/>
  <c r="N9120" i="1"/>
  <c r="N9139" i="1"/>
  <c r="N9227" i="1"/>
  <c r="N9256" i="1"/>
  <c r="N9283" i="1"/>
  <c r="N9296" i="1"/>
  <c r="N9320" i="1"/>
  <c r="N9344" i="1"/>
  <c r="N9368" i="1"/>
  <c r="N9392" i="1"/>
  <c r="N9416" i="1"/>
  <c r="N9440" i="1"/>
  <c r="N9464" i="1"/>
  <c r="N9488" i="1"/>
  <c r="N9692" i="1"/>
  <c r="N9716" i="1"/>
  <c r="N9740" i="1"/>
  <c r="N9764" i="1"/>
  <c r="N6952" i="1"/>
  <c r="N5564" i="1"/>
  <c r="N5835" i="1"/>
  <c r="N4954" i="1"/>
  <c r="N6526" i="1"/>
  <c r="N7070" i="1"/>
  <c r="N9160" i="1"/>
  <c r="N9179" i="1"/>
  <c r="N9272" i="1"/>
  <c r="N9814" i="1"/>
  <c r="N9862" i="1"/>
  <c r="N6848" i="1"/>
  <c r="N7634" i="1"/>
  <c r="N8231" i="1"/>
  <c r="N8260" i="1"/>
  <c r="N8375" i="1"/>
  <c r="N8404" i="1"/>
  <c r="N8519" i="1"/>
  <c r="N8548" i="1"/>
  <c r="N8663" i="1"/>
  <c r="N8692" i="1"/>
  <c r="N8807" i="1"/>
  <c r="N8836" i="1"/>
  <c r="N8951" i="1"/>
  <c r="N8980" i="1"/>
  <c r="N9036" i="1"/>
  <c r="N9060" i="1"/>
  <c r="N9084" i="1"/>
  <c r="N9108" i="1"/>
  <c r="N9147" i="1"/>
  <c r="N9232" i="1"/>
  <c r="N9865" i="1"/>
  <c r="N9989" i="1"/>
  <c r="N9827" i="1"/>
  <c r="N9719" i="1"/>
  <c r="N9467" i="1"/>
  <c r="N9359" i="1"/>
  <c r="N9287" i="1"/>
  <c r="N9171" i="1"/>
  <c r="N9144" i="1"/>
  <c r="N9004" i="1"/>
  <c r="N8917" i="1"/>
  <c r="N8831" i="1"/>
  <c r="N8572" i="1"/>
  <c r="N8485" i="1"/>
  <c r="N8356" i="1"/>
  <c r="N7189" i="1"/>
  <c r="N131" i="1"/>
  <c r="N287" i="1"/>
  <c r="N503" i="1"/>
  <c r="N731" i="1"/>
  <c r="N959" i="1"/>
  <c r="N54" i="1"/>
  <c r="N224" i="1"/>
  <c r="N421" i="1"/>
  <c r="N486" i="1"/>
  <c r="N643" i="1"/>
  <c r="N189" i="1"/>
  <c r="N242" i="1"/>
  <c r="N517" i="1"/>
  <c r="N582" i="1"/>
  <c r="N608" i="1"/>
  <c r="N165" i="1"/>
  <c r="N178" i="1"/>
  <c r="N322" i="1"/>
  <c r="N440" i="1"/>
  <c r="N807" i="1"/>
  <c r="N846" i="1"/>
  <c r="N964" i="1"/>
  <c r="N977" i="1"/>
  <c r="N196" i="1"/>
  <c r="N235" i="1"/>
  <c r="N615" i="1"/>
  <c r="N824" i="1"/>
  <c r="N877" i="1"/>
  <c r="N903" i="1"/>
  <c r="N916" i="1"/>
  <c r="N118" i="1"/>
  <c r="N217" i="1"/>
  <c r="N806" i="1"/>
  <c r="N857" i="1"/>
  <c r="N1123" i="1"/>
  <c r="N1183" i="1"/>
  <c r="N1219" i="1"/>
  <c r="N1255" i="1"/>
  <c r="N1291" i="1"/>
  <c r="N321" i="1"/>
  <c r="N439" i="1"/>
  <c r="N518" i="1"/>
  <c r="N714" i="1"/>
  <c r="N1045" i="1"/>
  <c r="N404" i="1"/>
  <c r="N930" i="1"/>
  <c r="N1034" i="1"/>
  <c r="N1063" i="1"/>
  <c r="N76" i="1"/>
  <c r="N253" i="1"/>
  <c r="N626" i="1"/>
  <c r="N685" i="1"/>
  <c r="N763" i="1"/>
  <c r="N1009" i="1"/>
  <c r="N1052" i="1"/>
  <c r="N29" i="1"/>
  <c r="N764" i="1"/>
  <c r="N1273" i="1"/>
  <c r="N1516" i="1"/>
  <c r="N1636" i="1"/>
  <c r="N422" i="1"/>
  <c r="N540" i="1"/>
  <c r="N686" i="1"/>
  <c r="N1082" i="1"/>
  <c r="N1118" i="1"/>
  <c r="N1214" i="1"/>
  <c r="N1400" i="1"/>
  <c r="N1544" i="1"/>
  <c r="N1580" i="1"/>
  <c r="N1592" i="1"/>
  <c r="N1676" i="1"/>
  <c r="N369" i="1"/>
  <c r="N457" i="1"/>
  <c r="N1087" i="1"/>
  <c r="N1186" i="1"/>
  <c r="N1250" i="1"/>
  <c r="N1324" i="1"/>
  <c r="N1463" i="1"/>
  <c r="N672" i="1"/>
  <c r="N1442" i="1"/>
  <c r="N260" i="1"/>
  <c r="N305" i="1"/>
  <c r="N703" i="1"/>
  <c r="N749" i="1"/>
  <c r="N1431" i="1"/>
  <c r="N1829" i="1"/>
  <c r="N1901" i="1"/>
  <c r="N2009" i="1"/>
  <c r="N874" i="1"/>
  <c r="N1105" i="1"/>
  <c r="N1201" i="1"/>
  <c r="N1573" i="1"/>
  <c r="N1694" i="1"/>
  <c r="N1794" i="1"/>
  <c r="N1806" i="1"/>
  <c r="N1878" i="1"/>
  <c r="N10" i="1"/>
  <c r="N101" i="1"/>
  <c r="N1136" i="1"/>
  <c r="N1232" i="1"/>
  <c r="N1401" i="1"/>
  <c r="N1527" i="1"/>
  <c r="N1545" i="1"/>
  <c r="N1609" i="1"/>
  <c r="N1917" i="1"/>
  <c r="N1383" i="1"/>
  <c r="N284" i="1"/>
  <c r="N992" i="1"/>
  <c r="N1726" i="1"/>
  <c r="N1739" i="1"/>
  <c r="N1847" i="1"/>
  <c r="N994" i="1"/>
  <c r="N1237" i="1"/>
  <c r="N1306" i="1"/>
  <c r="N1824" i="1"/>
  <c r="N1896" i="1"/>
  <c r="N934" i="1"/>
  <c r="N1268" i="1"/>
  <c r="N2060" i="1"/>
  <c r="N2096" i="1"/>
  <c r="N2156" i="1"/>
  <c r="N1464" i="1"/>
  <c r="N1993" i="1"/>
  <c r="N2010" i="1"/>
  <c r="N2085" i="1"/>
  <c r="N2145" i="1"/>
  <c r="N2409" i="1"/>
  <c r="N468" i="1"/>
  <c r="N555" i="1"/>
  <c r="N644" i="1"/>
  <c r="N1562" i="1"/>
  <c r="N2028" i="1"/>
  <c r="N2340" i="1"/>
  <c r="N2388" i="1"/>
  <c r="N1760" i="1"/>
  <c r="N1885" i="1"/>
  <c r="N2173" i="1"/>
  <c r="N2353" i="1"/>
  <c r="N475" i="1"/>
  <c r="N1446" i="1"/>
  <c r="N1697" i="1"/>
  <c r="N2078" i="1"/>
  <c r="N2174" i="1"/>
  <c r="N2318" i="1"/>
  <c r="N1728" i="1"/>
  <c r="N2334" i="1"/>
  <c r="N2369" i="1"/>
  <c r="N338" i="1"/>
  <c r="N1771" i="1"/>
  <c r="N1813" i="1"/>
  <c r="N1867" i="1"/>
  <c r="N2067" i="1"/>
  <c r="N2427" i="1"/>
  <c r="N1948" i="1"/>
  <c r="N2044" i="1"/>
  <c r="N2380" i="1"/>
  <c r="N403" i="1"/>
  <c r="N1789" i="1"/>
  <c r="N2189" i="1"/>
  <c r="N2285" i="1"/>
  <c r="N1168" i="1"/>
  <c r="N1100" i="1"/>
  <c r="N1372" i="1"/>
  <c r="N1928" i="1"/>
  <c r="N2127" i="1"/>
  <c r="N2027" i="1"/>
  <c r="N1778" i="1"/>
  <c r="N1976" i="1"/>
  <c r="N2278" i="1"/>
  <c r="N2128" i="1"/>
  <c r="N1319" i="1"/>
  <c r="N2296" i="1"/>
  <c r="N1015" i="1"/>
  <c r="N2230" i="1"/>
  <c r="N1959" i="1"/>
  <c r="N2267" i="1"/>
  <c r="N7302" i="1"/>
  <c r="N7674" i="1"/>
  <c r="N7245" i="1"/>
  <c r="N7329" i="1"/>
  <c r="N1663" i="1"/>
  <c r="N7868" i="1"/>
  <c r="N2440" i="1"/>
  <c r="N7675" i="1"/>
  <c r="N7231" i="1"/>
  <c r="N9967" i="1"/>
  <c r="N9786" i="1"/>
  <c r="N9732" i="1"/>
  <c r="N9714" i="1"/>
  <c r="N9696" i="1"/>
  <c r="N9678" i="1"/>
  <c r="N9660" i="1"/>
  <c r="N9642" i="1"/>
  <c r="N9624" i="1"/>
  <c r="N9588" i="1"/>
  <c r="N9570" i="1"/>
  <c r="N9552" i="1"/>
  <c r="N9534" i="1"/>
  <c r="N9498" i="1"/>
  <c r="N9480" i="1"/>
  <c r="N9462" i="1"/>
  <c r="N9444" i="1"/>
  <c r="N9426" i="1"/>
  <c r="N9408" i="1"/>
  <c r="N9390" i="1"/>
  <c r="N9372" i="1"/>
  <c r="N9354" i="1"/>
  <c r="N9336" i="1"/>
  <c r="N9318" i="1"/>
  <c r="N9300" i="1"/>
  <c r="N9281" i="1"/>
  <c r="N9262" i="1"/>
  <c r="N9240" i="1"/>
  <c r="N9216" i="1"/>
  <c r="N9191" i="1"/>
  <c r="N9163" i="1"/>
  <c r="N9136" i="1"/>
  <c r="N9107" i="1"/>
  <c r="N9071" i="1"/>
  <c r="N9035" i="1"/>
  <c r="N8992" i="1"/>
  <c r="N8950" i="1"/>
  <c r="N8905" i="1"/>
  <c r="N8861" i="1"/>
  <c r="N8819" i="1"/>
  <c r="N8776" i="1"/>
  <c r="N8734" i="1"/>
  <c r="N8689" i="1"/>
  <c r="N8645" i="1"/>
  <c r="N8603" i="1"/>
  <c r="N8560" i="1"/>
  <c r="N8518" i="1"/>
  <c r="N8473" i="1"/>
  <c r="N8429" i="1"/>
  <c r="N8387" i="1"/>
  <c r="N8293" i="1"/>
  <c r="N8245" i="1"/>
  <c r="N8084" i="1"/>
  <c r="N7924" i="1"/>
  <c r="N7821" i="1"/>
  <c r="N7213" i="1"/>
  <c r="N7178" i="1"/>
  <c r="N6974" i="1"/>
  <c r="N3754" i="1"/>
  <c r="N3500" i="1"/>
  <c r="N2466" i="1"/>
  <c r="N2510" i="1"/>
  <c r="N2570" i="1"/>
  <c r="N2666" i="1"/>
  <c r="N2798" i="1"/>
  <c r="N3206" i="1"/>
  <c r="N3278" i="1"/>
  <c r="N3314" i="1"/>
  <c r="N3350" i="1"/>
  <c r="N3542" i="1"/>
  <c r="N3722" i="1"/>
  <c r="N3842" i="1"/>
  <c r="N3866" i="1"/>
  <c r="N3974" i="1"/>
  <c r="N2443" i="1"/>
  <c r="N2487" i="1"/>
  <c r="N2607" i="1"/>
  <c r="N2715" i="1"/>
  <c r="N2859" i="1"/>
  <c r="N2931" i="1"/>
  <c r="N2991" i="1"/>
  <c r="N3075" i="1"/>
  <c r="N2550" i="1"/>
  <c r="N2754" i="1"/>
  <c r="N2886" i="1"/>
  <c r="N2970" i="1"/>
  <c r="N3090" i="1"/>
  <c r="N3138" i="1"/>
  <c r="N3294" i="1"/>
  <c r="N3498" i="1"/>
  <c r="N3810" i="1"/>
  <c r="N3858" i="1"/>
  <c r="N3966" i="1"/>
  <c r="N4050" i="1"/>
  <c r="N2465" i="1"/>
  <c r="N2528" i="1"/>
  <c r="N2636" i="1"/>
  <c r="N2732" i="1"/>
  <c r="N2864" i="1"/>
  <c r="N2948" i="1"/>
  <c r="N3008" i="1"/>
  <c r="N3116" i="1"/>
  <c r="N2592" i="1"/>
  <c r="N2688" i="1"/>
  <c r="N2760" i="1"/>
  <c r="N2820" i="1"/>
  <c r="N2904" i="1"/>
  <c r="N3036" i="1"/>
  <c r="N3228" i="1"/>
  <c r="N3252" i="1"/>
  <c r="N3336" i="1"/>
  <c r="N3372" i="1"/>
  <c r="N3636" i="1"/>
  <c r="N3672" i="1"/>
  <c r="N3744" i="1"/>
  <c r="N3900" i="1"/>
  <c r="N4008" i="1"/>
  <c r="N3058" i="1"/>
  <c r="N3094" i="1"/>
  <c r="N3409" i="1"/>
  <c r="N3572" i="1"/>
  <c r="N3587" i="1"/>
  <c r="N3677" i="1"/>
  <c r="N3766" i="1"/>
  <c r="N3825" i="1"/>
  <c r="N3911" i="1"/>
  <c r="N4028" i="1"/>
  <c r="N4072" i="1"/>
  <c r="N4121" i="1"/>
  <c r="N4157" i="1"/>
  <c r="N4193" i="1"/>
  <c r="N4313" i="1"/>
  <c r="N4373" i="1"/>
  <c r="N4517" i="1"/>
  <c r="N4805" i="1"/>
  <c r="N5021" i="1"/>
  <c r="N5165" i="1"/>
  <c r="N5225" i="1"/>
  <c r="N2710" i="1"/>
  <c r="N2815" i="1"/>
  <c r="N2953" i="1"/>
  <c r="N3131" i="1"/>
  <c r="N3293" i="1"/>
  <c r="N3783" i="1"/>
  <c r="N4013" i="1"/>
  <c r="N4254" i="1"/>
  <c r="N4362" i="1"/>
  <c r="N4506" i="1"/>
  <c r="N4650" i="1"/>
  <c r="N4794" i="1"/>
  <c r="N4854" i="1"/>
  <c r="N4914" i="1"/>
  <c r="N5142" i="1"/>
  <c r="N5262" i="1"/>
  <c r="N5286" i="1"/>
  <c r="N2975" i="1"/>
  <c r="N3476" i="1"/>
  <c r="N3520" i="1"/>
  <c r="N4137" i="1"/>
  <c r="N4473" i="1"/>
  <c r="N4593" i="1"/>
  <c r="N4737" i="1"/>
  <c r="N4977" i="1"/>
  <c r="N5097" i="1"/>
  <c r="N5241" i="1"/>
  <c r="N2509" i="1"/>
  <c r="N3031" i="1"/>
  <c r="N3416" i="1"/>
  <c r="N3431" i="1"/>
  <c r="N3847" i="1"/>
  <c r="N2529" i="1"/>
  <c r="N2629" i="1"/>
  <c r="N2909" i="1"/>
  <c r="N3053" i="1"/>
  <c r="N3271" i="1"/>
  <c r="N3565" i="1"/>
  <c r="N3611" i="1"/>
  <c r="N3700" i="1"/>
  <c r="N3761" i="1"/>
  <c r="N4116" i="1"/>
  <c r="N4296" i="1"/>
  <c r="N4428" i="1"/>
  <c r="N4560" i="1"/>
  <c r="N4620" i="1"/>
  <c r="N4776" i="1"/>
  <c r="N4992" i="1"/>
  <c r="N5076" i="1"/>
  <c r="N5208" i="1"/>
  <c r="N5352" i="1"/>
  <c r="N5412" i="1"/>
  <c r="N2551" i="1"/>
  <c r="N2671" i="1"/>
  <c r="N2881" i="1"/>
  <c r="N3439" i="1"/>
  <c r="N3454" i="1"/>
  <c r="N3527" i="1"/>
  <c r="N4143" i="1"/>
  <c r="N4215" i="1"/>
  <c r="N4335" i="1"/>
  <c r="N4395" i="1"/>
  <c r="N4827" i="1"/>
  <c r="N4887" i="1"/>
  <c r="N4935" i="1"/>
  <c r="N5187" i="1"/>
  <c r="N5307" i="1"/>
  <c r="N5331" i="1"/>
  <c r="N2651" i="1"/>
  <c r="N2771" i="1"/>
  <c r="N3013" i="1"/>
  <c r="N3629" i="1"/>
  <c r="N3717" i="1"/>
  <c r="N3739" i="1"/>
  <c r="N4273" i="1"/>
  <c r="N4291" i="1"/>
  <c r="N4495" i="1"/>
  <c r="N4615" i="1"/>
  <c r="N5143" i="1"/>
  <c r="N5423" i="1"/>
  <c r="N5730" i="1"/>
  <c r="N5754" i="1"/>
  <c r="N5898" i="1"/>
  <c r="N5958" i="1"/>
  <c r="N6522" i="1"/>
  <c r="N6762" i="1"/>
  <c r="N3191" i="1"/>
  <c r="N3235" i="1"/>
  <c r="N4462" i="1"/>
  <c r="N4598" i="1"/>
  <c r="N4771" i="1"/>
  <c r="N5044" i="1"/>
  <c r="N5059" i="1"/>
  <c r="N5075" i="1"/>
  <c r="N5263" i="1"/>
  <c r="N5467" i="1"/>
  <c r="N5587" i="1"/>
  <c r="N5719" i="1"/>
  <c r="N5887" i="1"/>
  <c r="N6175" i="1"/>
  <c r="N6283" i="1"/>
  <c r="N6367" i="1"/>
  <c r="N6391" i="1"/>
  <c r="N6427" i="1"/>
  <c r="N6511" i="1"/>
  <c r="N6535" i="1"/>
  <c r="N2585" i="1"/>
  <c r="N2842" i="1"/>
  <c r="N3461" i="1"/>
  <c r="N3483" i="1"/>
  <c r="N3505" i="1"/>
  <c r="N3658" i="1"/>
  <c r="N3955" i="1"/>
  <c r="N4162" i="1"/>
  <c r="N4549" i="1"/>
  <c r="N4636" i="1"/>
  <c r="N4892" i="1"/>
  <c r="N4909" i="1"/>
  <c r="N5014" i="1"/>
  <c r="N5098" i="1"/>
  <c r="N5284" i="1"/>
  <c r="N5353" i="1"/>
  <c r="N5494" i="1"/>
  <c r="N5554" i="1"/>
  <c r="N5626" i="1"/>
  <c r="N5686" i="1"/>
  <c r="N5854" i="1"/>
  <c r="N6094" i="1"/>
  <c r="N6190" i="1"/>
  <c r="N6226" i="1"/>
  <c r="N6310" i="1"/>
  <c r="N2614" i="1"/>
  <c r="N2926" i="1"/>
  <c r="N3109" i="1"/>
  <c r="N3331" i="1"/>
  <c r="N3550" i="1"/>
  <c r="N4033" i="1"/>
  <c r="N4094" i="1"/>
  <c r="N4247" i="1"/>
  <c r="N4451" i="1"/>
  <c r="N4655" i="1"/>
  <c r="N4706" i="1"/>
  <c r="N4810" i="1"/>
  <c r="N4999" i="1"/>
  <c r="N5445" i="1"/>
  <c r="N5483" i="1"/>
  <c r="N5675" i="1"/>
  <c r="N5843" i="1"/>
  <c r="N6131" i="1"/>
  <c r="N6719" i="1"/>
  <c r="N2566" i="1"/>
  <c r="N3160" i="1"/>
  <c r="N3394" i="1"/>
  <c r="N4055" i="1"/>
  <c r="N4351" i="1"/>
  <c r="N4384" i="1"/>
  <c r="N4417" i="1"/>
  <c r="N4571" i="1"/>
  <c r="N4691" i="1"/>
  <c r="N4946" i="1"/>
  <c r="N5186" i="1"/>
  <c r="N5371" i="1"/>
  <c r="N5472" i="1"/>
  <c r="N5532" i="1"/>
  <c r="N5604" i="1"/>
  <c r="N5664" i="1"/>
  <c r="N5832" i="1"/>
  <c r="N6036" i="1"/>
  <c r="N6168" i="1"/>
  <c r="N6264" i="1"/>
  <c r="N6288" i="1"/>
  <c r="N6324" i="1"/>
  <c r="N6372" i="1"/>
  <c r="N6432" i="1"/>
  <c r="N6456" i="1"/>
  <c r="N6636" i="1"/>
  <c r="N6708" i="1"/>
  <c r="N2737" i="1"/>
  <c r="N2782" i="1"/>
  <c r="N3922" i="1"/>
  <c r="N3997" i="1"/>
  <c r="N4077" i="1"/>
  <c r="N4231" i="1"/>
  <c r="N4268" i="1"/>
  <c r="N4318" i="1"/>
  <c r="N5119" i="1"/>
  <c r="N5372" i="1"/>
  <c r="N3184" i="1"/>
  <c r="N4099" i="1"/>
  <c r="N4340" i="1"/>
  <c r="N4406" i="1"/>
  <c r="N4715" i="1"/>
  <c r="N5209" i="1"/>
  <c r="N5391" i="1"/>
  <c r="N5776" i="1"/>
  <c r="N5920" i="1"/>
  <c r="N5980" i="1"/>
  <c r="N6352" i="1"/>
  <c r="N6556" i="1"/>
  <c r="N2837" i="1"/>
  <c r="N4204" i="1"/>
  <c r="N4730" i="1"/>
  <c r="N4832" i="1"/>
  <c r="N5120" i="1"/>
  <c r="N5329" i="1"/>
  <c r="N5434" i="1"/>
  <c r="N6087" i="1"/>
  <c r="N6231" i="1"/>
  <c r="N6478" i="1"/>
  <c r="N6641" i="1"/>
  <c r="N6881" i="1"/>
  <c r="N7133" i="1"/>
  <c r="N7193" i="1"/>
  <c r="N7577" i="1"/>
  <c r="N5308" i="1"/>
  <c r="N5456" i="1"/>
  <c r="N5697" i="1"/>
  <c r="N6305" i="1"/>
  <c r="N6345" i="1"/>
  <c r="N6449" i="1"/>
  <c r="N6686" i="1"/>
  <c r="N6729" i="1"/>
  <c r="N7110" i="1"/>
  <c r="N7614" i="1"/>
  <c r="N7722" i="1"/>
  <c r="N7770" i="1"/>
  <c r="N7854" i="1"/>
  <c r="N2693" i="1"/>
  <c r="N3256" i="1"/>
  <c r="N3933" i="1"/>
  <c r="N5390" i="1"/>
  <c r="N5931" i="1"/>
  <c r="N6056" i="1"/>
  <c r="N6109" i="1"/>
  <c r="N6329" i="1"/>
  <c r="N6921" i="1"/>
  <c r="N7017" i="1"/>
  <c r="N7029" i="1"/>
  <c r="N7257" i="1"/>
  <c r="N7437" i="1"/>
  <c r="N7593" i="1"/>
  <c r="N7641" i="1"/>
  <c r="N7689" i="1"/>
  <c r="N3788" i="1"/>
  <c r="N4582" i="1"/>
  <c r="N4684" i="1"/>
  <c r="N4970" i="1"/>
  <c r="N5631" i="1"/>
  <c r="N5821" i="1"/>
  <c r="N6025" i="1"/>
  <c r="N6386" i="1"/>
  <c r="N6898" i="1"/>
  <c r="N7006" i="1"/>
  <c r="N7438" i="1"/>
  <c r="N7570" i="1"/>
  <c r="N7642" i="1"/>
  <c r="N7810" i="1"/>
  <c r="N3153" i="1"/>
  <c r="N4484" i="1"/>
  <c r="N4849" i="1"/>
  <c r="N5876" i="1"/>
  <c r="N5953" i="1"/>
  <c r="N5969" i="1"/>
  <c r="N6405" i="1"/>
  <c r="N6751" i="1"/>
  <c r="N6971" i="1"/>
  <c r="N6995" i="1"/>
  <c r="N7091" i="1"/>
  <c r="N7415" i="1"/>
  <c r="N7787" i="1"/>
  <c r="N2793" i="1"/>
  <c r="N2986" i="1"/>
  <c r="N3944" i="1"/>
  <c r="N4873" i="1"/>
  <c r="N6153" i="1"/>
  <c r="N6242" i="1"/>
  <c r="N6473" i="1"/>
  <c r="N6603" i="1"/>
  <c r="N6619" i="1"/>
  <c r="N6663" i="1"/>
  <c r="N6792" i="1"/>
  <c r="N6876" i="1"/>
  <c r="N6960" i="1"/>
  <c r="N7092" i="1"/>
  <c r="N7368" i="1"/>
  <c r="N7416" i="1"/>
  <c r="N2488" i="1"/>
  <c r="N4178" i="1"/>
  <c r="N5036" i="1"/>
  <c r="N5164" i="1"/>
  <c r="N5525" i="1"/>
  <c r="N5547" i="1"/>
  <c r="N5787" i="1"/>
  <c r="N6195" i="1"/>
  <c r="N6545" i="1"/>
  <c r="N6561" i="1"/>
  <c r="N6697" i="1"/>
  <c r="N6770" i="1"/>
  <c r="N6807" i="1"/>
  <c r="N7155" i="1"/>
  <c r="N7215" i="1"/>
  <c r="N4754" i="1"/>
  <c r="N5505" i="1"/>
  <c r="N6063" i="1"/>
  <c r="N6410" i="1"/>
  <c r="N6818" i="1"/>
  <c r="N6949" i="1"/>
  <c r="N7111" i="1"/>
  <c r="N7262" i="1"/>
  <c r="N7616" i="1"/>
  <c r="N7700" i="1"/>
  <c r="N7771" i="1"/>
  <c r="N5648" i="1"/>
  <c r="N6253" i="1"/>
  <c r="N6578" i="1"/>
  <c r="N6598" i="1"/>
  <c r="N7075" i="1"/>
  <c r="N3591" i="1"/>
  <c r="N3695" i="1"/>
  <c r="N4538" i="1"/>
  <c r="N4868" i="1"/>
  <c r="N5224" i="1"/>
  <c r="N5571" i="1"/>
  <c r="N5708" i="1"/>
  <c r="N6146" i="1"/>
  <c r="N6500" i="1"/>
  <c r="N6740" i="1"/>
  <c r="N7297" i="1"/>
  <c r="N7849" i="1"/>
  <c r="N3377" i="1"/>
  <c r="N5738" i="1"/>
  <c r="N5798" i="1"/>
  <c r="N5909" i="1"/>
  <c r="N5991" i="1"/>
  <c r="N6841" i="1"/>
  <c r="N7040" i="1"/>
  <c r="N7832" i="1"/>
  <c r="N3877" i="1"/>
  <c r="N4669" i="1"/>
  <c r="N5653" i="1"/>
  <c r="N6583" i="1"/>
  <c r="N6674" i="1"/>
  <c r="N7393" i="1"/>
  <c r="N7456" i="1"/>
  <c r="N7711" i="1"/>
  <c r="N5582" i="1"/>
  <c r="N5936" i="1"/>
  <c r="N6658" i="1"/>
  <c r="N6944" i="1"/>
  <c r="N7394" i="1"/>
  <c r="N6272" i="1"/>
  <c r="N6614" i="1"/>
  <c r="N7052" i="1"/>
  <c r="N7171" i="1"/>
  <c r="N7208" i="1"/>
  <c r="N7280" i="1"/>
  <c r="N6212" i="1"/>
  <c r="N3355" i="1"/>
  <c r="N3799" i="1"/>
  <c r="N5609" i="1"/>
  <c r="N6859" i="1"/>
  <c r="N7351" i="1"/>
  <c r="N7747" i="1"/>
  <c r="N3213" i="1"/>
  <c r="N5060" i="1"/>
  <c r="N5240" i="1"/>
  <c r="N7172" i="1"/>
  <c r="N5865" i="1"/>
  <c r="N6002" i="1"/>
  <c r="N7592" i="1"/>
  <c r="N3889" i="1"/>
  <c r="N6494" i="1"/>
  <c r="N5765" i="1"/>
  <c r="N6865" i="1"/>
  <c r="N4439" i="1"/>
  <c r="N4631" i="1"/>
  <c r="N5810" i="1"/>
  <c r="N7076" i="1"/>
  <c r="N7657" i="1"/>
  <c r="N8308" i="1"/>
  <c r="N6458" i="1"/>
  <c r="N191" i="1"/>
  <c r="N239" i="1"/>
  <c r="N419" i="1"/>
  <c r="N443" i="1"/>
  <c r="N611" i="1"/>
  <c r="N647" i="1"/>
  <c r="N767" i="1"/>
  <c r="N803" i="1"/>
  <c r="N133" i="1"/>
  <c r="N163" i="1"/>
  <c r="N8" i="1"/>
  <c r="N257" i="1"/>
  <c r="N401" i="1"/>
  <c r="N558" i="1"/>
  <c r="N689" i="1"/>
  <c r="N728" i="1"/>
  <c r="N1013" i="1"/>
  <c r="N26" i="1"/>
  <c r="N471" i="1"/>
  <c r="N746" i="1"/>
  <c r="N1101" i="1"/>
  <c r="N256" i="1"/>
  <c r="N472" i="1"/>
  <c r="N629" i="1"/>
  <c r="N842" i="1"/>
  <c r="N936" i="1"/>
  <c r="N537" i="1"/>
  <c r="N734" i="1"/>
  <c r="N424" i="1"/>
  <c r="N640" i="1"/>
  <c r="N991" i="1"/>
  <c r="N821" i="1"/>
  <c r="N902" i="1"/>
  <c r="N1181" i="1"/>
  <c r="N57" i="1"/>
  <c r="N116" i="1"/>
  <c r="N324" i="1"/>
  <c r="N500" i="1"/>
  <c r="N871" i="1"/>
  <c r="N1576" i="1"/>
  <c r="N716" i="1"/>
  <c r="N1150" i="1"/>
  <c r="N1460" i="1"/>
  <c r="N193" i="1"/>
  <c r="N221" i="1"/>
  <c r="N810" i="1"/>
  <c r="N979" i="1"/>
  <c r="N1138" i="1"/>
  <c r="N1170" i="1"/>
  <c r="N1218" i="1"/>
  <c r="N1403" i="1"/>
  <c r="N1547" i="1"/>
  <c r="N1559" i="1"/>
  <c r="N1595" i="1"/>
  <c r="N406" i="1"/>
  <c r="N436" i="1"/>
  <c r="N701" i="1"/>
  <c r="N1050" i="1"/>
  <c r="N1254" i="1"/>
  <c r="N1104" i="1"/>
  <c r="N1272" i="1"/>
  <c r="N1449" i="1"/>
  <c r="N1467" i="1"/>
  <c r="N1693" i="1"/>
  <c r="N1961" i="1"/>
  <c r="N220" i="1"/>
  <c r="N1541" i="1"/>
  <c r="N1758" i="1"/>
  <c r="N319" i="1"/>
  <c r="N454" i="1"/>
  <c r="N917" i="1"/>
  <c r="N1577" i="1"/>
  <c r="N1773" i="1"/>
  <c r="N1881" i="1"/>
  <c r="N238" i="1"/>
  <c r="N1086" i="1"/>
  <c r="N1233" i="1"/>
  <c r="N1323" i="1"/>
  <c r="N372" i="1"/>
  <c r="N1188" i="1"/>
  <c r="N1236" i="1"/>
  <c r="N1305" i="1"/>
  <c r="N1530" i="1"/>
  <c r="N1811" i="1"/>
  <c r="N1385" i="1"/>
  <c r="N1513" i="1"/>
  <c r="N1776" i="1"/>
  <c r="N1792" i="1"/>
  <c r="N2024" i="1"/>
  <c r="N2192" i="1"/>
  <c r="N2228" i="1"/>
  <c r="N2336" i="1"/>
  <c r="N521" i="1"/>
  <c r="N612" i="1"/>
  <c r="N1269" i="1"/>
  <c r="N1662" i="1"/>
  <c r="N2265" i="1"/>
  <c r="N25" i="1"/>
  <c r="N1882" i="1"/>
  <c r="N2013" i="1"/>
  <c r="N2064" i="1"/>
  <c r="N2124" i="1"/>
  <c r="N2316" i="1"/>
  <c r="N1370" i="1"/>
  <c r="N1741" i="1"/>
  <c r="N1864" i="1"/>
  <c r="N1946" i="1"/>
  <c r="N2426" i="1"/>
  <c r="N1119" i="1"/>
  <c r="N1215" i="1"/>
  <c r="N2006" i="1"/>
  <c r="N2082" i="1"/>
  <c r="N2142" i="1"/>
  <c r="N2298" i="1"/>
  <c r="N2382" i="1"/>
  <c r="N843" i="1"/>
  <c r="N1725" i="1"/>
  <c r="N1808" i="1"/>
  <c r="N1850" i="1"/>
  <c r="N2081" i="1"/>
  <c r="N2441" i="1"/>
  <c r="N860" i="1"/>
  <c r="N2131" i="1"/>
  <c r="N1826" i="1"/>
  <c r="N2283" i="1"/>
  <c r="N579" i="1"/>
  <c r="N1251" i="1"/>
  <c r="N1047" i="1"/>
  <c r="N73" i="1"/>
  <c r="N1606" i="1"/>
  <c r="N1791" i="1"/>
  <c r="N1915" i="1"/>
  <c r="N1292" i="1"/>
  <c r="N2031" i="1"/>
  <c r="N2247" i="1"/>
  <c r="N2367" i="1"/>
  <c r="N1320" i="1"/>
  <c r="N489" i="1"/>
  <c r="N1677" i="1"/>
  <c r="N2338" i="1"/>
  <c r="N1398" i="1"/>
  <c r="N2170" i="1"/>
  <c r="N1995" i="1"/>
  <c r="N1930" i="1"/>
  <c r="N2063" i="1"/>
  <c r="N7301" i="1"/>
  <c r="N7330" i="1"/>
  <c r="N7678" i="1"/>
  <c r="N2099" i="1"/>
  <c r="N7671" i="1"/>
  <c r="N7865" i="1"/>
  <c r="N2158" i="1"/>
  <c r="N7549" i="1"/>
  <c r="N2460" i="1"/>
  <c r="N2834" i="1"/>
  <c r="N3074" i="1"/>
  <c r="N3134" i="1"/>
  <c r="N3410" i="1"/>
  <c r="N3482" i="1"/>
  <c r="N3590" i="1"/>
  <c r="N3758" i="1"/>
  <c r="N4034" i="1"/>
  <c r="N2547" i="1"/>
  <c r="N2751" i="1"/>
  <c r="N2823" i="1"/>
  <c r="N2967" i="1"/>
  <c r="N2610" i="1"/>
  <c r="N2718" i="1"/>
  <c r="N2934" i="1"/>
  <c r="N2994" i="1"/>
  <c r="N3030" i="1"/>
  <c r="N3210" i="1"/>
  <c r="N3378" i="1"/>
  <c r="N3714" i="1"/>
  <c r="N3930" i="1"/>
  <c r="N2504" i="1"/>
  <c r="N2588" i="1"/>
  <c r="N2696" i="1"/>
  <c r="N2912" i="1"/>
  <c r="N2532" i="1"/>
  <c r="N2856" i="1"/>
  <c r="N3156" i="1"/>
  <c r="N3432" i="1"/>
  <c r="N3504" i="1"/>
  <c r="N3612" i="1"/>
  <c r="N3780" i="1"/>
  <c r="N3804" i="1"/>
  <c r="N3828" i="1"/>
  <c r="N4056" i="1"/>
  <c r="N2674" i="1"/>
  <c r="N2901" i="1"/>
  <c r="N3005" i="1"/>
  <c r="N3112" i="1"/>
  <c r="N3277" i="1"/>
  <c r="N3736" i="1"/>
  <c r="N3925" i="1"/>
  <c r="N4637" i="1"/>
  <c r="N4685" i="1"/>
  <c r="N4973" i="1"/>
  <c r="N5453" i="1"/>
  <c r="N2589" i="1"/>
  <c r="N2867" i="1"/>
  <c r="N3059" i="1"/>
  <c r="N3113" i="1"/>
  <c r="N4122" i="1"/>
  <c r="N4146" i="1"/>
  <c r="N4290" i="1"/>
  <c r="N4398" i="1"/>
  <c r="N4446" i="1"/>
  <c r="N4470" i="1"/>
  <c r="N4530" i="1"/>
  <c r="N4614" i="1"/>
  <c r="N4770" i="1"/>
  <c r="N4974" i="1"/>
  <c r="N5094" i="1"/>
  <c r="N5190" i="1"/>
  <c r="N5334" i="1"/>
  <c r="N5394" i="1"/>
  <c r="N2471" i="1"/>
  <c r="N2923" i="1"/>
  <c r="N3297" i="1"/>
  <c r="N3356" i="1"/>
  <c r="N3371" i="1"/>
  <c r="N3415" i="1"/>
  <c r="N4017" i="1"/>
  <c r="N4209" i="1"/>
  <c r="N4425" i="1"/>
  <c r="N4509" i="1"/>
  <c r="N4557" i="1"/>
  <c r="N4857" i="1"/>
  <c r="N5205" i="1"/>
  <c r="N5313" i="1"/>
  <c r="N5349" i="1"/>
  <c r="N2890" i="1"/>
  <c r="N3255" i="1"/>
  <c r="N3477" i="1"/>
  <c r="N3521" i="1"/>
  <c r="N2685" i="1"/>
  <c r="N2945" i="1"/>
  <c r="N4824" i="1"/>
  <c r="N5244" i="1"/>
  <c r="N5448" i="1"/>
  <c r="N2482" i="1"/>
  <c r="N2567" i="1"/>
  <c r="N2777" i="1"/>
  <c r="N2845" i="1"/>
  <c r="N3037" i="1"/>
  <c r="N3091" i="1"/>
  <c r="N3187" i="1"/>
  <c r="N3393" i="1"/>
  <c r="N3499" i="1"/>
  <c r="N3569" i="1"/>
  <c r="N3632" i="1"/>
  <c r="N3661" i="1"/>
  <c r="N3881" i="1"/>
  <c r="N3969" i="1"/>
  <c r="N4359" i="1"/>
  <c r="N4599" i="1"/>
  <c r="N4731" i="1"/>
  <c r="N4755" i="1"/>
  <c r="N4995" i="1"/>
  <c r="N5043" i="1"/>
  <c r="N5079" i="1"/>
  <c r="N5139" i="1"/>
  <c r="N5259" i="1"/>
  <c r="N3188" i="1"/>
  <c r="N3209" i="1"/>
  <c r="N3231" i="1"/>
  <c r="N3805" i="1"/>
  <c r="N4376" i="1"/>
  <c r="N4736" i="1"/>
  <c r="N5161" i="1"/>
  <c r="N5550" i="1"/>
  <c r="N5634" i="1"/>
  <c r="N5670" i="1"/>
  <c r="N5826" i="1"/>
  <c r="N6090" i="1"/>
  <c r="N6150" i="1"/>
  <c r="N6330" i="1"/>
  <c r="N6426" i="1"/>
  <c r="N6642" i="1"/>
  <c r="N6726" i="1"/>
  <c r="N2729" i="1"/>
  <c r="N3952" i="1"/>
  <c r="N3988" i="1"/>
  <c r="N4049" i="1"/>
  <c r="N4514" i="1"/>
  <c r="N5409" i="1"/>
  <c r="N5491" i="1"/>
  <c r="N5551" i="1"/>
  <c r="N5623" i="1"/>
  <c r="N5779" i="1"/>
  <c r="N5827" i="1"/>
  <c r="N6091" i="1"/>
  <c r="N2611" i="1"/>
  <c r="N3328" i="1"/>
  <c r="N3437" i="1"/>
  <c r="N3526" i="1"/>
  <c r="N3547" i="1"/>
  <c r="N3568" i="1"/>
  <c r="N3769" i="1"/>
  <c r="N4093" i="1"/>
  <c r="N4210" i="1"/>
  <c r="N4465" i="1"/>
  <c r="N4996" i="1"/>
  <c r="N5116" i="1"/>
  <c r="N5266" i="1"/>
  <c r="N5302" i="1"/>
  <c r="N5590" i="1"/>
  <c r="N5914" i="1"/>
  <c r="N5950" i="1"/>
  <c r="N5974" i="1"/>
  <c r="N6022" i="1"/>
  <c r="N6250" i="1"/>
  <c r="N2801" i="1"/>
  <c r="N3135" i="1"/>
  <c r="N3157" i="1"/>
  <c r="N3703" i="1"/>
  <c r="N3747" i="1"/>
  <c r="N4163" i="1"/>
  <c r="N4297" i="1"/>
  <c r="N4334" i="1"/>
  <c r="N4535" i="1"/>
  <c r="N4690" i="1"/>
  <c r="N5735" i="1"/>
  <c r="N5915" i="1"/>
  <c r="N5939" i="1"/>
  <c r="N5975" i="1"/>
  <c r="N6059" i="1"/>
  <c r="N6215" i="1"/>
  <c r="N6479" i="1"/>
  <c r="N6635" i="1"/>
  <c r="N6743" i="1"/>
  <c r="N2493" i="1"/>
  <c r="N2515" i="1"/>
  <c r="N3725" i="1"/>
  <c r="N4487" i="1"/>
  <c r="N4777" i="1"/>
  <c r="N4846" i="1"/>
  <c r="N4895" i="1"/>
  <c r="N5017" i="1"/>
  <c r="N5168" i="1"/>
  <c r="N5431" i="1"/>
  <c r="N5508" i="1"/>
  <c r="N5784" i="1"/>
  <c r="N5892" i="1"/>
  <c r="N6060" i="1"/>
  <c r="N6516" i="1"/>
  <c r="N3839" i="1"/>
  <c r="N3863" i="1"/>
  <c r="N3903" i="1"/>
  <c r="N4403" i="1"/>
  <c r="N4552" i="1"/>
  <c r="N4658" i="1"/>
  <c r="N4813" i="1"/>
  <c r="N4928" i="1"/>
  <c r="N5018" i="1"/>
  <c r="N5101" i="1"/>
  <c r="N5356" i="1"/>
  <c r="N3317" i="1"/>
  <c r="N3339" i="1"/>
  <c r="N3692" i="1"/>
  <c r="N3908" i="1"/>
  <c r="N4835" i="1"/>
  <c r="N5692" i="1"/>
  <c r="N5848" i="1"/>
  <c r="N6112" i="1"/>
  <c r="N6172" i="1"/>
  <c r="N6472" i="1"/>
  <c r="N3272" i="1"/>
  <c r="N4354" i="1"/>
  <c r="N5529" i="1"/>
  <c r="N5714" i="1"/>
  <c r="N5849" i="1"/>
  <c r="N5997" i="1"/>
  <c r="N6394" i="1"/>
  <c r="N6411" i="1"/>
  <c r="N6905" i="1"/>
  <c r="N7421" i="1"/>
  <c r="N7697" i="1"/>
  <c r="N2632" i="1"/>
  <c r="N2776" i="1"/>
  <c r="N3455" i="1"/>
  <c r="N4574" i="1"/>
  <c r="N5870" i="1"/>
  <c r="N6657" i="1"/>
  <c r="N6700" i="1"/>
  <c r="N6786" i="1"/>
  <c r="N6858" i="1"/>
  <c r="N6882" i="1"/>
  <c r="N6942" i="1"/>
  <c r="N7410" i="1"/>
  <c r="N2812" i="1"/>
  <c r="N4078" i="1"/>
  <c r="N4420" i="1"/>
  <c r="N5612" i="1"/>
  <c r="N6291" i="1"/>
  <c r="N6897" i="1"/>
  <c r="N3052" i="1"/>
  <c r="N3886" i="1"/>
  <c r="N4234" i="1"/>
  <c r="N5762" i="1"/>
  <c r="N6149" i="1"/>
  <c r="N6705" i="1"/>
  <c r="N7294" i="1"/>
  <c r="N7714" i="1"/>
  <c r="N7750" i="1"/>
  <c r="N7774" i="1"/>
  <c r="N7846" i="1"/>
  <c r="N5183" i="1"/>
  <c r="N5291" i="1"/>
  <c r="N5669" i="1"/>
  <c r="N6313" i="1"/>
  <c r="N6677" i="1"/>
  <c r="N6765" i="1"/>
  <c r="N7127" i="1"/>
  <c r="N7211" i="1"/>
  <c r="N7283" i="1"/>
  <c r="N7367" i="1"/>
  <c r="N7811" i="1"/>
  <c r="N7835" i="1"/>
  <c r="N2956" i="1"/>
  <c r="N4115" i="1"/>
  <c r="N6113" i="1"/>
  <c r="N6542" i="1"/>
  <c r="N6722" i="1"/>
  <c r="N7116" i="1"/>
  <c r="N7188" i="1"/>
  <c r="N7212" i="1"/>
  <c r="N7692" i="1"/>
  <c r="N3947" i="1"/>
  <c r="N4381" i="1"/>
  <c r="N4492" i="1"/>
  <c r="N4906" i="1"/>
  <c r="N4930" i="1"/>
  <c r="N5601" i="1"/>
  <c r="N6245" i="1"/>
  <c r="N6682" i="1"/>
  <c r="N6927" i="1"/>
  <c r="N6963" i="1"/>
  <c r="N7095" i="1"/>
  <c r="N7263" i="1"/>
  <c r="N7443" i="1"/>
  <c r="N7719" i="1"/>
  <c r="N5146" i="1"/>
  <c r="N5645" i="1"/>
  <c r="N5757" i="1"/>
  <c r="N5871" i="1"/>
  <c r="N6577" i="1"/>
  <c r="N7790" i="1"/>
  <c r="N2878" i="1"/>
  <c r="N4951" i="1"/>
  <c r="N7034" i="1"/>
  <c r="N7057" i="1"/>
  <c r="N7598" i="1"/>
  <c r="N6920" i="1"/>
  <c r="N4312" i="1"/>
  <c r="N5486" i="1"/>
  <c r="N7432" i="1"/>
  <c r="N4442" i="1"/>
  <c r="N6373" i="1"/>
  <c r="N6787" i="1"/>
  <c r="N2633" i="1"/>
  <c r="N2707" i="1"/>
  <c r="N2740" i="1"/>
  <c r="N3460" i="1"/>
  <c r="N3633" i="1"/>
  <c r="N4579" i="1"/>
  <c r="N5713" i="1"/>
  <c r="N6267" i="1"/>
  <c r="N7609" i="1"/>
  <c r="N4319" i="1"/>
  <c r="N5377" i="1"/>
  <c r="N5528" i="1"/>
  <c r="N5691" i="1"/>
  <c r="N6433" i="1"/>
  <c r="N7399" i="1"/>
  <c r="N7552" i="1"/>
  <c r="N7574" i="1"/>
  <c r="N4100" i="1"/>
  <c r="N5426" i="1"/>
  <c r="N3992" i="1"/>
  <c r="N4071" i="1"/>
  <c r="N4255" i="1"/>
  <c r="N5893" i="1"/>
  <c r="N6748" i="1"/>
  <c r="N5996" i="1"/>
  <c r="N6302" i="1"/>
  <c r="N4874" i="1"/>
  <c r="N7388" i="1"/>
  <c r="N7621" i="1"/>
  <c r="N6620" i="1"/>
  <c r="N5805" i="1"/>
  <c r="N6039" i="1"/>
  <c r="N7177" i="1"/>
  <c r="N6356" i="1"/>
  <c r="N6992" i="1"/>
  <c r="N9966" i="1"/>
  <c r="N9948" i="1"/>
  <c r="N9912" i="1"/>
  <c r="N9876" i="1"/>
  <c r="N9858" i="1"/>
  <c r="N9822" i="1"/>
  <c r="N9804" i="1"/>
  <c r="N9768" i="1"/>
  <c r="N2534" i="1"/>
  <c r="N2630" i="1"/>
  <c r="N2738" i="1"/>
  <c r="N2774" i="1"/>
  <c r="N2858" i="1"/>
  <c r="N2954" i="1"/>
  <c r="N3050" i="1"/>
  <c r="N3110" i="1"/>
  <c r="N3434" i="1"/>
  <c r="N3458" i="1"/>
  <c r="N3566" i="1"/>
  <c r="N3614" i="1"/>
  <c r="N3782" i="1"/>
  <c r="N3950" i="1"/>
  <c r="N4070" i="1"/>
  <c r="N2799" i="1"/>
  <c r="N3039" i="1"/>
  <c r="N2586" i="1"/>
  <c r="N2694" i="1"/>
  <c r="N2814" i="1"/>
  <c r="N2910" i="1"/>
  <c r="N3330" i="1"/>
  <c r="N3630" i="1"/>
  <c r="N3738" i="1"/>
  <c r="N3906" i="1"/>
  <c r="N2672" i="1"/>
  <c r="N2888" i="1"/>
  <c r="N2484" i="1"/>
  <c r="N2880" i="1"/>
  <c r="N3072" i="1"/>
  <c r="N3132" i="1"/>
  <c r="N3480" i="1"/>
  <c r="N3588" i="1"/>
  <c r="N2709" i="1"/>
  <c r="N3232" i="1"/>
  <c r="N3457" i="1"/>
  <c r="N3501" i="1"/>
  <c r="N3841" i="1"/>
  <c r="N3884" i="1"/>
  <c r="N3971" i="1"/>
  <c r="N4057" i="1"/>
  <c r="N4553" i="1"/>
  <c r="N4613" i="1"/>
  <c r="N4769" i="1"/>
  <c r="N4949" i="1"/>
  <c r="N5081" i="1"/>
  <c r="N5429" i="1"/>
  <c r="N3007" i="1"/>
  <c r="N3190" i="1"/>
  <c r="N3337" i="1"/>
  <c r="N3502" i="1"/>
  <c r="N3635" i="1"/>
  <c r="N3694" i="1"/>
  <c r="N3723" i="1"/>
  <c r="N3767" i="1"/>
  <c r="N3826" i="1"/>
  <c r="N3927" i="1"/>
  <c r="N4422" i="1"/>
  <c r="N4578" i="1"/>
  <c r="N4638" i="1"/>
  <c r="N4686" i="1"/>
  <c r="N4998" i="1"/>
  <c r="N5358" i="1"/>
  <c r="N2608" i="1"/>
  <c r="N2992" i="1"/>
  <c r="N3207" i="1"/>
  <c r="N3253" i="1"/>
  <c r="N3861" i="1"/>
  <c r="N4101" i="1"/>
  <c r="N4257" i="1"/>
  <c r="N4401" i="1"/>
  <c r="N4689" i="1"/>
  <c r="N5181" i="1"/>
  <c r="N5289" i="1"/>
  <c r="N2491" i="1"/>
  <c r="N2925" i="1"/>
  <c r="N3137" i="1"/>
  <c r="N3549" i="1"/>
  <c r="N2545" i="1"/>
  <c r="N2613" i="1"/>
  <c r="N3154" i="1"/>
  <c r="N3315" i="1"/>
  <c r="N3435" i="1"/>
  <c r="N3479" i="1"/>
  <c r="N3524" i="1"/>
  <c r="N3716" i="1"/>
  <c r="N3745" i="1"/>
  <c r="N3905" i="1"/>
  <c r="N3993" i="1"/>
  <c r="N4079" i="1"/>
  <c r="N4092" i="1"/>
  <c r="N4212" i="1"/>
  <c r="N4332" i="1"/>
  <c r="N4356" i="1"/>
  <c r="N4512" i="1"/>
  <c r="N4812" i="1"/>
  <c r="N4932" i="1"/>
  <c r="N5148" i="1"/>
  <c r="N5268" i="1"/>
  <c r="N5304" i="1"/>
  <c r="N2462" i="1"/>
  <c r="N2635" i="1"/>
  <c r="N3159" i="1"/>
  <c r="N3229" i="1"/>
  <c r="N3274" i="1"/>
  <c r="N4299" i="1"/>
  <c r="N4467" i="1"/>
  <c r="N4575" i="1"/>
  <c r="N4875" i="1"/>
  <c r="N4971" i="1"/>
  <c r="N5103" i="1"/>
  <c r="N2506" i="1"/>
  <c r="N3949" i="1"/>
  <c r="N4048" i="1"/>
  <c r="N4444" i="1"/>
  <c r="N5279" i="1"/>
  <c r="N5347" i="1"/>
  <c r="N5526" i="1"/>
  <c r="N5610" i="1"/>
  <c r="N5694" i="1"/>
  <c r="N5994" i="1"/>
  <c r="N6174" i="1"/>
  <c r="N6702" i="1"/>
  <c r="N2969" i="1"/>
  <c r="N3212" i="1"/>
  <c r="N3807" i="1"/>
  <c r="N4123" i="1"/>
  <c r="N4310" i="1"/>
  <c r="N4378" i="1"/>
  <c r="N5092" i="1"/>
  <c r="N5246" i="1"/>
  <c r="N5647" i="1"/>
  <c r="N5851" i="1"/>
  <c r="N6115" i="1"/>
  <c r="N6247" i="1"/>
  <c r="N6355" i="1"/>
  <c r="N2779" i="1"/>
  <c r="N2821" i="1"/>
  <c r="N3391" i="1"/>
  <c r="N3412" i="1"/>
  <c r="N3701" i="1"/>
  <c r="N4144" i="1"/>
  <c r="N4534" i="1"/>
  <c r="N5336" i="1"/>
  <c r="N5782" i="1"/>
  <c r="N5890" i="1"/>
  <c r="N2513" i="1"/>
  <c r="N2843" i="1"/>
  <c r="N3028" i="1"/>
  <c r="N3413" i="1"/>
  <c r="N3571" i="1"/>
  <c r="N3659" i="1"/>
  <c r="N4400" i="1"/>
  <c r="N4894" i="1"/>
  <c r="N5015" i="1"/>
  <c r="N5428" i="1"/>
  <c r="N5531" i="1"/>
  <c r="N5603" i="1"/>
  <c r="N5711" i="1"/>
  <c r="N5759" i="1"/>
  <c r="N5807" i="1"/>
  <c r="N5999" i="1"/>
  <c r="N6311" i="1"/>
  <c r="N6539" i="1"/>
  <c r="N6575" i="1"/>
  <c r="N2591" i="1"/>
  <c r="N3115" i="1"/>
  <c r="N4035" i="1"/>
  <c r="N4165" i="1"/>
  <c r="N4468" i="1"/>
  <c r="N4657" i="1"/>
  <c r="N5203" i="1"/>
  <c r="N5760" i="1"/>
  <c r="N5868" i="1"/>
  <c r="N5952" i="1"/>
  <c r="N6540" i="1"/>
  <c r="N6564" i="1"/>
  <c r="N6744" i="1"/>
  <c r="N2469" i="1"/>
  <c r="N2569" i="1"/>
  <c r="N2903" i="1"/>
  <c r="N3061" i="1"/>
  <c r="N3883" i="1"/>
  <c r="N4016" i="1"/>
  <c r="N4114" i="1"/>
  <c r="N4489" i="1"/>
  <c r="N4778" i="1"/>
  <c r="N4847" i="1"/>
  <c r="N5170" i="1"/>
  <c r="N2836" i="1"/>
  <c r="N2932" i="1"/>
  <c r="N3380" i="1"/>
  <c r="N3928" i="1"/>
  <c r="N4135" i="1"/>
  <c r="N4423" i="1"/>
  <c r="N4732" i="1"/>
  <c r="N4952" i="1"/>
  <c r="N5192" i="1"/>
  <c r="N5375" i="1"/>
  <c r="N5451" i="1"/>
  <c r="N5488" i="1"/>
  <c r="N5548" i="1"/>
  <c r="N5632" i="1"/>
  <c r="N5716" i="1"/>
  <c r="N5824" i="1"/>
  <c r="N6088" i="1"/>
  <c r="N6304" i="1"/>
  <c r="N6412" i="1"/>
  <c r="N2865" i="1"/>
  <c r="N3358" i="1"/>
  <c r="N4600" i="1"/>
  <c r="N4756" i="1"/>
  <c r="N5041" i="1"/>
  <c r="N5407" i="1"/>
  <c r="N5510" i="1"/>
  <c r="N5625" i="1"/>
  <c r="N5733" i="1"/>
  <c r="N6213" i="1"/>
  <c r="N6269" i="1"/>
  <c r="N6447" i="1"/>
  <c r="N6785" i="1"/>
  <c r="N6857" i="1"/>
  <c r="N6941" i="1"/>
  <c r="N7097" i="1"/>
  <c r="N7397" i="1"/>
  <c r="N3275" i="1"/>
  <c r="N4357" i="1"/>
  <c r="N4735" i="1"/>
  <c r="N4834" i="1"/>
  <c r="N5020" i="1"/>
  <c r="N5553" i="1"/>
  <c r="N6020" i="1"/>
  <c r="N6481" i="1"/>
  <c r="N6514" i="1"/>
  <c r="N6906" i="1"/>
  <c r="N6990" i="1"/>
  <c r="N7434" i="1"/>
  <c r="N7554" i="1"/>
  <c r="N3369" i="1"/>
  <c r="N4232" i="1"/>
  <c r="N4556" i="1"/>
  <c r="N5311" i="1"/>
  <c r="N5895" i="1"/>
  <c r="N6041" i="1"/>
  <c r="N6147" i="1"/>
  <c r="N7209" i="1"/>
  <c r="N7365" i="1"/>
  <c r="N3760" i="1"/>
  <c r="N4288" i="1"/>
  <c r="N5257" i="1"/>
  <c r="N5667" i="1"/>
  <c r="N5912" i="1"/>
  <c r="N6057" i="1"/>
  <c r="N6110" i="1"/>
  <c r="N6332" i="1"/>
  <c r="N6470" i="1"/>
  <c r="N7114" i="1"/>
  <c r="N7282" i="1"/>
  <c r="N7354" i="1"/>
  <c r="N7390" i="1"/>
  <c r="N2731" i="1"/>
  <c r="N3185" i="1"/>
  <c r="N4825" i="1"/>
  <c r="N4976" i="1"/>
  <c r="N6152" i="1"/>
  <c r="N6633" i="1"/>
  <c r="N7055" i="1"/>
  <c r="N7175" i="1"/>
  <c r="N7295" i="1"/>
  <c r="N7571" i="1"/>
  <c r="N7619" i="1"/>
  <c r="N7715" i="1"/>
  <c r="N7751" i="1"/>
  <c r="N7775" i="1"/>
  <c r="N3523" i="1"/>
  <c r="N4511" i="1"/>
  <c r="N5159" i="1"/>
  <c r="N5396" i="1"/>
  <c r="N5672" i="1"/>
  <c r="N5689" i="1"/>
  <c r="N5781" i="1"/>
  <c r="N5917" i="1"/>
  <c r="N6062" i="1"/>
  <c r="N6169" i="1"/>
  <c r="N6679" i="1"/>
  <c r="N6766" i="1"/>
  <c r="N7596" i="1"/>
  <c r="N7764" i="1"/>
  <c r="N7812" i="1"/>
  <c r="N7848" i="1"/>
  <c r="N5829" i="1"/>
  <c r="N5846" i="1"/>
  <c r="N5937" i="1"/>
  <c r="N6622" i="1"/>
  <c r="N6725" i="1"/>
  <c r="N7011" i="1"/>
  <c r="N7035" i="1"/>
  <c r="N7419" i="1"/>
  <c r="N7611" i="1"/>
  <c r="N2687" i="1"/>
  <c r="N2716" i="1"/>
  <c r="N3299" i="1"/>
  <c r="N5588" i="1"/>
  <c r="N7214" i="1"/>
  <c r="N4856" i="1"/>
  <c r="N5450" i="1"/>
  <c r="N5873" i="1"/>
  <c r="N6644" i="1"/>
  <c r="N7264" i="1"/>
  <c r="N4207" i="1"/>
  <c r="N4993" i="1"/>
  <c r="N6393" i="1"/>
  <c r="N7660" i="1"/>
  <c r="N6425" i="1"/>
  <c r="N7412" i="1"/>
  <c r="N3802" i="1"/>
  <c r="N4379" i="1"/>
  <c r="N5137" i="1"/>
  <c r="N5489" i="1"/>
  <c r="N6289" i="1"/>
  <c r="N6655" i="1"/>
  <c r="N6883" i="1"/>
  <c r="N7833" i="1"/>
  <c r="N5038" i="1"/>
  <c r="N6374" i="1"/>
  <c r="N6747" i="1"/>
  <c r="N6788" i="1"/>
  <c r="N2753" i="1"/>
  <c r="N4490" i="1"/>
  <c r="N5114" i="1"/>
  <c r="N5977" i="1"/>
  <c r="N6248" i="1"/>
  <c r="N6928" i="1"/>
  <c r="N7190" i="1"/>
  <c r="N7441" i="1"/>
  <c r="N7718" i="1"/>
  <c r="N7825" i="1"/>
  <c r="N6434" i="1"/>
  <c r="N6680" i="1"/>
  <c r="N5123" i="1"/>
  <c r="N7136" i="1"/>
  <c r="N6093" i="1"/>
  <c r="N6919" i="1"/>
  <c r="N5972" i="1"/>
  <c r="N6896" i="1"/>
  <c r="N2947" i="1"/>
  <c r="N7789" i="1"/>
  <c r="N6703" i="1"/>
  <c r="N2448" i="1"/>
  <c r="N2654" i="1"/>
  <c r="N3990" i="1"/>
  <c r="N4709" i="1"/>
  <c r="N4953" i="1"/>
  <c r="N3016" i="1"/>
  <c r="N5040" i="1"/>
  <c r="N4275" i="1"/>
  <c r="N4174" i="1"/>
  <c r="N5281" i="1"/>
  <c r="N4246" i="1"/>
  <c r="N6683" i="1"/>
  <c r="N5324" i="1"/>
  <c r="N5039" i="1"/>
  <c r="N6448" i="1"/>
  <c r="N6017" i="1"/>
  <c r="N6845" i="1"/>
  <c r="N7013" i="1"/>
  <c r="N7037" i="1"/>
  <c r="N4136" i="1"/>
  <c r="N6585" i="1"/>
  <c r="N3545" i="1"/>
  <c r="N5804" i="1"/>
  <c r="N7344" i="1"/>
  <c r="N7059" i="1"/>
  <c r="N7767" i="1"/>
  <c r="N6194" i="1"/>
  <c r="N9122" i="1"/>
  <c r="N9146" i="1"/>
  <c r="N9170" i="1"/>
  <c r="N9194" i="1"/>
  <c r="N3680" i="1"/>
  <c r="N8235" i="1"/>
  <c r="N8259" i="1"/>
  <c r="N8283" i="1"/>
  <c r="N8307" i="1"/>
  <c r="N8331" i="1"/>
  <c r="N8355" i="1"/>
  <c r="N8379" i="1"/>
  <c r="N8403" i="1"/>
  <c r="N8427" i="1"/>
  <c r="N8451" i="1"/>
  <c r="N8475" i="1"/>
  <c r="N8499" i="1"/>
  <c r="N8523" i="1"/>
  <c r="N8547" i="1"/>
  <c r="N8571" i="1"/>
  <c r="N8595" i="1"/>
  <c r="N8619" i="1"/>
  <c r="N8643" i="1"/>
  <c r="N8667" i="1"/>
  <c r="N8691" i="1"/>
  <c r="N8715" i="1"/>
  <c r="N8739" i="1"/>
  <c r="N8763" i="1"/>
  <c r="N8787" i="1"/>
  <c r="N8811" i="1"/>
  <c r="N8835" i="1"/>
  <c r="N8859" i="1"/>
  <c r="N8883" i="1"/>
  <c r="N8907" i="1"/>
  <c r="N8931" i="1"/>
  <c r="N8955" i="1"/>
  <c r="N8979" i="1"/>
  <c r="N9003" i="1"/>
  <c r="N9027" i="1"/>
  <c r="N9051" i="1"/>
  <c r="N9075" i="1"/>
  <c r="N9099" i="1"/>
  <c r="N9138" i="1"/>
  <c r="N9162" i="1"/>
  <c r="N9186" i="1"/>
  <c r="N9210" i="1"/>
  <c r="N9234" i="1"/>
  <c r="N8227" i="1"/>
  <c r="N8251" i="1"/>
  <c r="N8275" i="1"/>
  <c r="N8299" i="1"/>
  <c r="N8323" i="1"/>
  <c r="N8347" i="1"/>
  <c r="N8371" i="1"/>
  <c r="N8395" i="1"/>
  <c r="N8419" i="1"/>
  <c r="N8443" i="1"/>
  <c r="N8467" i="1"/>
  <c r="N8491" i="1"/>
  <c r="N8515" i="1"/>
  <c r="N8539" i="1"/>
  <c r="N8563" i="1"/>
  <c r="N8587" i="1"/>
  <c r="N8611" i="1"/>
  <c r="N8635" i="1"/>
  <c r="N8659" i="1"/>
  <c r="N8683" i="1"/>
  <c r="N8707" i="1"/>
  <c r="N8731" i="1"/>
  <c r="N8755" i="1"/>
  <c r="N8779" i="1"/>
  <c r="N8803" i="1"/>
  <c r="N8827" i="1"/>
  <c r="N8851" i="1"/>
  <c r="N8875" i="1"/>
  <c r="N8899" i="1"/>
  <c r="N8923" i="1"/>
  <c r="N8947" i="1"/>
  <c r="N8971" i="1"/>
  <c r="N8995" i="1"/>
  <c r="N9019" i="1"/>
  <c r="N9043" i="1"/>
  <c r="N9067" i="1"/>
  <c r="N9091" i="1"/>
  <c r="N8216" i="1"/>
  <c r="N8240" i="1"/>
  <c r="N8264" i="1"/>
  <c r="N8288" i="1"/>
  <c r="N8312" i="1"/>
  <c r="N8336" i="1"/>
  <c r="N8360" i="1"/>
  <c r="N8384" i="1"/>
  <c r="N8408" i="1"/>
  <c r="N8432" i="1"/>
  <c r="N8456" i="1"/>
  <c r="N8480" i="1"/>
  <c r="N8504" i="1"/>
  <c r="N8528" i="1"/>
  <c r="N8552" i="1"/>
  <c r="N8576" i="1"/>
  <c r="N8600" i="1"/>
  <c r="N8624" i="1"/>
  <c r="N8648" i="1"/>
  <c r="N8672" i="1"/>
  <c r="N8696" i="1"/>
  <c r="N8720" i="1"/>
  <c r="N8744" i="1"/>
  <c r="N8768" i="1"/>
  <c r="N8792" i="1"/>
  <c r="N8816" i="1"/>
  <c r="N8840" i="1"/>
  <c r="N8864" i="1"/>
  <c r="N8888" i="1"/>
  <c r="N8912" i="1"/>
  <c r="N8936" i="1"/>
  <c r="N8960" i="1"/>
  <c r="N8984" i="1"/>
  <c r="N9008" i="1"/>
  <c r="N9032" i="1"/>
  <c r="N9056" i="1"/>
  <c r="N9080" i="1"/>
  <c r="N9104" i="1"/>
  <c r="N4448" i="1"/>
  <c r="N4712" i="1"/>
  <c r="N7801" i="1"/>
  <c r="N9129" i="1"/>
  <c r="N9153" i="1"/>
  <c r="N9177" i="1"/>
  <c r="N9201" i="1"/>
  <c r="N9225" i="1"/>
  <c r="N9249" i="1"/>
  <c r="N9273" i="1"/>
  <c r="N6493" i="1"/>
  <c r="N6517" i="1"/>
  <c r="N8232" i="1"/>
  <c r="N8256" i="1"/>
  <c r="N8280" i="1"/>
  <c r="N8304" i="1"/>
  <c r="N8328" i="1"/>
  <c r="N8352" i="1"/>
  <c r="N8376" i="1"/>
  <c r="N8400" i="1"/>
  <c r="N8424" i="1"/>
  <c r="N8448" i="1"/>
  <c r="N8472" i="1"/>
  <c r="N8496" i="1"/>
  <c r="N8520" i="1"/>
  <c r="N8544" i="1"/>
  <c r="N8568" i="1"/>
  <c r="N8592" i="1"/>
  <c r="N8616" i="1"/>
  <c r="N8640" i="1"/>
  <c r="N8664" i="1"/>
  <c r="N8688" i="1"/>
  <c r="N8712" i="1"/>
  <c r="N8736" i="1"/>
  <c r="N8760" i="1"/>
  <c r="N8784" i="1"/>
  <c r="N8808" i="1"/>
  <c r="N8832" i="1"/>
  <c r="N8856" i="1"/>
  <c r="N8880" i="1"/>
  <c r="N8904" i="1"/>
  <c r="N8928" i="1"/>
  <c r="N8952" i="1"/>
  <c r="N8976" i="1"/>
  <c r="N9000" i="1"/>
  <c r="N9024" i="1"/>
  <c r="N6967" i="1"/>
  <c r="N8267" i="1"/>
  <c r="N8296" i="1"/>
  <c r="N8411" i="1"/>
  <c r="N8440" i="1"/>
  <c r="N8555" i="1"/>
  <c r="N8584" i="1"/>
  <c r="N8699" i="1"/>
  <c r="N8728" i="1"/>
  <c r="N8843" i="1"/>
  <c r="N8872" i="1"/>
  <c r="N8987" i="1"/>
  <c r="N9016" i="1"/>
  <c r="N9169" i="1"/>
  <c r="N9266" i="1"/>
  <c r="N9856" i="1"/>
  <c r="N9988" i="1"/>
  <c r="N8219" i="1"/>
  <c r="N8248" i="1"/>
  <c r="N8363" i="1"/>
  <c r="N8392" i="1"/>
  <c r="N8507" i="1"/>
  <c r="N8536" i="1"/>
  <c r="N8651" i="1"/>
  <c r="N8680" i="1"/>
  <c r="N8795" i="1"/>
  <c r="N8824" i="1"/>
  <c r="N8939" i="1"/>
  <c r="N8968" i="1"/>
  <c r="N9193" i="1"/>
  <c r="N9209" i="1"/>
  <c r="N9242" i="1"/>
  <c r="N9848" i="1"/>
  <c r="N9872" i="1"/>
  <c r="N8224" i="1"/>
  <c r="N8339" i="1"/>
  <c r="N8368" i="1"/>
  <c r="N8483" i="1"/>
  <c r="N8512" i="1"/>
  <c r="N8627" i="1"/>
  <c r="N8656" i="1"/>
  <c r="N8771" i="1"/>
  <c r="N8800" i="1"/>
  <c r="N8915" i="1"/>
  <c r="N8944" i="1"/>
  <c r="N9258" i="1"/>
  <c r="N9298" i="1"/>
  <c r="N9322" i="1"/>
  <c r="N9346" i="1"/>
  <c r="N9370" i="1"/>
  <c r="N9394" i="1"/>
  <c r="N9418" i="1"/>
  <c r="N9442" i="1"/>
  <c r="N9466" i="1"/>
  <c r="N9490" i="1"/>
  <c r="N9694" i="1"/>
  <c r="N9718" i="1"/>
  <c r="N9742" i="1"/>
  <c r="N9802" i="1"/>
  <c r="N9826" i="1"/>
  <c r="N9130" i="1"/>
  <c r="N9202" i="1"/>
  <c r="N9217" i="1"/>
  <c r="N9289" i="1"/>
  <c r="N9313" i="1"/>
  <c r="N9337" i="1"/>
  <c r="N9361" i="1"/>
  <c r="N9385" i="1"/>
  <c r="N9409" i="1"/>
  <c r="N9433" i="1"/>
  <c r="N9457" i="1"/>
  <c r="N9481" i="1"/>
  <c r="N9685" i="1"/>
  <c r="N9709" i="1"/>
  <c r="N9733" i="1"/>
  <c r="N9757" i="1"/>
  <c r="N119" i="1"/>
  <c r="N179" i="1"/>
  <c r="N299" i="1"/>
  <c r="N335" i="1"/>
  <c r="N359" i="1"/>
  <c r="N383" i="1"/>
  <c r="N467" i="1"/>
  <c r="N659" i="1"/>
  <c r="N839" i="1"/>
  <c r="N947" i="1"/>
  <c r="N67" i="1"/>
  <c r="N290" i="1"/>
  <c r="N368" i="1"/>
  <c r="N408" i="1"/>
  <c r="N499" i="1"/>
  <c r="N552" i="1"/>
  <c r="N578" i="1"/>
  <c r="N630" i="1"/>
  <c r="N682" i="1"/>
  <c r="N735" i="1"/>
  <c r="N826" i="1"/>
  <c r="N58" i="1"/>
  <c r="N98" i="1"/>
  <c r="N216" i="1"/>
  <c r="N373" i="1"/>
  <c r="N399" i="1"/>
  <c r="N490" i="1"/>
  <c r="N504" i="1"/>
  <c r="N569" i="1"/>
  <c r="N713" i="1"/>
  <c r="N792" i="1"/>
  <c r="N21" i="1"/>
  <c r="N152" i="1"/>
  <c r="N270" i="1"/>
  <c r="N349" i="1"/>
  <c r="N453" i="1"/>
  <c r="N768" i="1"/>
  <c r="N820" i="1"/>
  <c r="N989" i="1"/>
  <c r="N1025" i="1"/>
  <c r="N39" i="1"/>
  <c r="N104" i="1"/>
  <c r="N130" i="1"/>
  <c r="N144" i="1"/>
  <c r="N261" i="1"/>
  <c r="N301" i="1"/>
  <c r="N340" i="1"/>
  <c r="N458" i="1"/>
  <c r="N759" i="1"/>
  <c r="N811" i="1"/>
  <c r="N1053" i="1"/>
  <c r="N1089" i="1"/>
  <c r="N40" i="1"/>
  <c r="N197" i="1"/>
  <c r="N531" i="1"/>
  <c r="N550" i="1"/>
  <c r="N649" i="1"/>
  <c r="N668" i="1"/>
  <c r="N727" i="1"/>
  <c r="N889" i="1"/>
  <c r="N905" i="1"/>
  <c r="N997" i="1"/>
  <c r="N1098" i="1"/>
  <c r="N1171" i="1"/>
  <c r="N1303" i="1"/>
  <c r="N1351" i="1"/>
  <c r="N1387" i="1"/>
  <c r="N6" i="1"/>
  <c r="N86" i="1"/>
  <c r="N105" i="1"/>
  <c r="N145" i="1"/>
  <c r="N243" i="1"/>
  <c r="N282" i="1"/>
  <c r="N596" i="1"/>
  <c r="N616" i="1"/>
  <c r="N793" i="1"/>
  <c r="N847" i="1"/>
  <c r="N879" i="1"/>
  <c r="N1016" i="1"/>
  <c r="N1139" i="1"/>
  <c r="N1163" i="1"/>
  <c r="N12" i="1"/>
  <c r="N51" i="1"/>
  <c r="N70" i="1"/>
  <c r="N149" i="1"/>
  <c r="N188" i="1"/>
  <c r="N326" i="1"/>
  <c r="N444" i="1"/>
  <c r="N522" i="1"/>
  <c r="N699" i="1"/>
  <c r="N718" i="1"/>
  <c r="N777" i="1"/>
  <c r="N914" i="1"/>
  <c r="N135" i="1"/>
  <c r="N272" i="1"/>
  <c r="N351" i="1"/>
  <c r="N390" i="1"/>
  <c r="N704" i="1"/>
  <c r="N783" i="1"/>
  <c r="N802" i="1"/>
  <c r="N838" i="1"/>
  <c r="N870" i="1"/>
  <c r="N949" i="1"/>
  <c r="N980" i="1"/>
  <c r="N1067" i="1"/>
  <c r="N88" i="1"/>
  <c r="N175" i="1"/>
  <c r="N206" i="1"/>
  <c r="N234" i="1"/>
  <c r="N382" i="1"/>
  <c r="N559" i="1"/>
  <c r="N736" i="1"/>
  <c r="N919" i="1"/>
  <c r="N966" i="1"/>
  <c r="N1257" i="1"/>
  <c r="N1317" i="1"/>
  <c r="N1356" i="1"/>
  <c r="N1382" i="1"/>
  <c r="N1420" i="1"/>
  <c r="N1432" i="1"/>
  <c r="N1468" i="1"/>
  <c r="N1540" i="1"/>
  <c r="N1660" i="1"/>
  <c r="N273" i="1"/>
  <c r="N568" i="1"/>
  <c r="N598" i="1"/>
  <c r="N745" i="1"/>
  <c r="N856" i="1"/>
  <c r="N1134" i="1"/>
  <c r="N1198" i="1"/>
  <c r="N1230" i="1"/>
  <c r="N1308" i="1"/>
  <c r="N1373" i="1"/>
  <c r="N252" i="1"/>
  <c r="N861" i="1"/>
  <c r="N1044" i="1"/>
  <c r="N1066" i="1"/>
  <c r="N1266" i="1"/>
  <c r="N1415" i="1"/>
  <c r="N1487" i="1"/>
  <c r="N1619" i="1"/>
  <c r="N583" i="1"/>
  <c r="N760" i="1"/>
  <c r="N1007" i="1"/>
  <c r="N1071" i="1"/>
  <c r="N1478" i="1"/>
  <c r="N1490" i="1"/>
  <c r="N1502" i="1"/>
  <c r="N1526" i="1"/>
  <c r="N658" i="1"/>
  <c r="N975" i="1"/>
  <c r="N1248" i="1"/>
  <c r="N1294" i="1"/>
  <c r="N1335" i="1"/>
  <c r="N1503" i="1"/>
  <c r="N1572" i="1"/>
  <c r="N1620" i="1"/>
  <c r="N1650" i="1"/>
  <c r="N1665" i="1"/>
  <c r="N1679" i="1"/>
  <c r="N1769" i="1"/>
  <c r="N1985" i="1"/>
  <c r="N1997" i="1"/>
  <c r="N89" i="1"/>
  <c r="N308" i="1"/>
  <c r="N485" i="1"/>
  <c r="N750" i="1"/>
  <c r="N1153" i="1"/>
  <c r="N1336" i="1"/>
  <c r="N1396" i="1"/>
  <c r="N1414" i="1"/>
  <c r="N1450" i="1"/>
  <c r="N1605" i="1"/>
  <c r="N1651" i="1"/>
  <c r="N1746" i="1"/>
  <c r="N1842" i="1"/>
  <c r="N1926" i="1"/>
  <c r="N1950" i="1"/>
  <c r="N541" i="1"/>
  <c r="N673" i="1"/>
  <c r="N1342" i="1"/>
  <c r="N1737" i="1"/>
  <c r="N1797" i="1"/>
  <c r="N1833" i="1"/>
  <c r="N1869" i="1"/>
  <c r="N1905" i="1"/>
  <c r="N592" i="1"/>
  <c r="N1162" i="1"/>
  <c r="N593" i="1"/>
  <c r="N888" i="1"/>
  <c r="N958" i="1"/>
  <c r="N1116" i="1"/>
  <c r="N1212" i="1"/>
  <c r="N1284" i="1"/>
  <c r="N1365" i="1"/>
  <c r="N1512" i="1"/>
  <c r="N1563" i="1"/>
  <c r="N1596" i="1"/>
  <c r="N1700" i="1"/>
  <c r="N1787" i="1"/>
  <c r="N1859" i="1"/>
  <c r="N1919" i="1"/>
  <c r="N1943" i="1"/>
  <c r="N2015" i="1"/>
  <c r="N22" i="1"/>
  <c r="N417" i="1"/>
  <c r="N639" i="1"/>
  <c r="N891" i="1"/>
  <c r="N1027" i="1"/>
  <c r="N1189" i="1"/>
  <c r="N1326" i="1"/>
  <c r="N1405" i="1"/>
  <c r="N1441" i="1"/>
  <c r="N1459" i="1"/>
  <c r="N1477" i="1"/>
  <c r="N1531" i="1"/>
  <c r="N1549" i="1"/>
  <c r="N1581" i="1"/>
  <c r="N1629" i="1"/>
  <c r="N1714" i="1"/>
  <c r="N1932" i="1"/>
  <c r="N2004" i="1"/>
  <c r="N77" i="1"/>
  <c r="N166" i="1"/>
  <c r="N607" i="1"/>
  <c r="N1352" i="1"/>
  <c r="N1493" i="1"/>
  <c r="N1709" i="1"/>
  <c r="N1936" i="1"/>
  <c r="N2108" i="1"/>
  <c r="N2168" i="1"/>
  <c r="N2216" i="1"/>
  <c r="N2276" i="1"/>
  <c r="N2384" i="1"/>
  <c r="N2396" i="1"/>
  <c r="N2408" i="1"/>
  <c r="N2420" i="1"/>
  <c r="N435" i="1"/>
  <c r="N937" i="1"/>
  <c r="N1125" i="1"/>
  <c r="N1221" i="1"/>
  <c r="N1429" i="1"/>
  <c r="N1610" i="1"/>
  <c r="N1638" i="1"/>
  <c r="N1731" i="1"/>
  <c r="N1815" i="1"/>
  <c r="N1876" i="1"/>
  <c r="N1957" i="1"/>
  <c r="N1975" i="1"/>
  <c r="N2049" i="1"/>
  <c r="N2133" i="1"/>
  <c r="N2313" i="1"/>
  <c r="N2325" i="1"/>
  <c r="N2397" i="1"/>
  <c r="N2421" i="1"/>
  <c r="N114" i="1"/>
  <c r="N1239" i="1"/>
  <c r="N1368" i="1"/>
  <c r="N1443" i="1"/>
  <c r="N1590" i="1"/>
  <c r="N1840" i="1"/>
  <c r="N1978" i="1"/>
  <c r="N2040" i="1"/>
  <c r="N2076" i="1"/>
  <c r="N2208" i="1"/>
  <c r="N2232" i="1"/>
  <c r="N2304" i="1"/>
  <c r="N2364" i="1"/>
  <c r="N30" i="1"/>
  <c r="N121" i="1"/>
  <c r="N207" i="1"/>
  <c r="N1033" i="1"/>
  <c r="N1289" i="1"/>
  <c r="N1591" i="1"/>
  <c r="N1780" i="1"/>
  <c r="N1822" i="1"/>
  <c r="N1863" i="1"/>
  <c r="N2101" i="1"/>
  <c r="N2161" i="1"/>
  <c r="N2197" i="1"/>
  <c r="N2245" i="1"/>
  <c r="N2257" i="1"/>
  <c r="N2269" i="1"/>
  <c r="N900" i="1"/>
  <c r="N1035" i="1"/>
  <c r="N1148" i="1"/>
  <c r="N1647" i="1"/>
  <c r="N1674" i="1"/>
  <c r="N1762" i="1"/>
  <c r="N1964" i="1"/>
  <c r="N2186" i="1"/>
  <c r="N2294" i="1"/>
  <c r="N2306" i="1"/>
  <c r="N2378" i="1"/>
  <c r="N2390" i="1"/>
  <c r="N2438" i="1"/>
  <c r="N513" i="1"/>
  <c r="N690" i="1"/>
  <c r="N928" i="1"/>
  <c r="N998" i="1"/>
  <c r="N1062" i="1"/>
  <c r="N1748" i="1"/>
  <c r="N1831" i="1"/>
  <c r="N1912" i="1"/>
  <c r="N2022" i="1"/>
  <c r="N2058" i="1"/>
  <c r="N2094" i="1"/>
  <c r="N2154" i="1"/>
  <c r="N2250" i="1"/>
  <c r="N2406" i="1"/>
  <c r="N317" i="1"/>
  <c r="N1517" i="1"/>
  <c r="N1630" i="1"/>
  <c r="N2033" i="1"/>
  <c r="N2225" i="1"/>
  <c r="N161" i="1"/>
  <c r="N1682" i="1"/>
  <c r="N1852" i="1"/>
  <c r="N1894" i="1"/>
  <c r="N1971" i="1"/>
  <c r="N2179" i="1"/>
  <c r="N2371" i="1"/>
  <c r="N389" i="1"/>
  <c r="N1149" i="1"/>
  <c r="N2115" i="1"/>
  <c r="N2259" i="1"/>
  <c r="N49" i="1"/>
  <c r="N225" i="1"/>
  <c r="N2140" i="1"/>
  <c r="N2236" i="1"/>
  <c r="N2332" i="1"/>
  <c r="N1340" i="1"/>
  <c r="N1987" i="1"/>
  <c r="N2069" i="1"/>
  <c r="N2357" i="1"/>
  <c r="N2429" i="1"/>
  <c r="N426" i="1"/>
  <c r="N780" i="1"/>
  <c r="N2287" i="1"/>
  <c r="N476" i="1"/>
  <c r="N829" i="1"/>
  <c r="N1804" i="1"/>
  <c r="N1887" i="1"/>
  <c r="N2199" i="1"/>
  <c r="N2319" i="1"/>
  <c r="N2343" i="1"/>
  <c r="N1107" i="1"/>
  <c r="N1755" i="1"/>
  <c r="N358" i="1"/>
  <c r="N2087" i="1"/>
  <c r="N2147" i="1"/>
  <c r="N2206" i="1"/>
  <c r="N1180" i="1"/>
  <c r="N1558" i="1"/>
  <c r="N534" i="1"/>
  <c r="N946" i="1"/>
  <c r="N1203" i="1"/>
  <c r="N2051" i="1"/>
  <c r="N2110" i="1"/>
  <c r="N1712" i="1"/>
  <c r="N1900" i="1"/>
  <c r="N2122" i="1"/>
  <c r="N2350" i="1"/>
  <c r="N2243" i="1"/>
  <c r="N1691" i="1"/>
  <c r="N2411" i="1"/>
  <c r="N1723" i="1"/>
  <c r="N1080" i="1"/>
  <c r="N7313" i="1"/>
  <c r="N7541" i="1"/>
  <c r="N7314" i="1"/>
  <c r="N7326" i="1"/>
  <c r="N7530" i="1"/>
  <c r="N7950" i="1"/>
  <c r="N7870" i="1"/>
  <c r="N7882" i="1"/>
  <c r="N7930" i="1"/>
  <c r="N7990" i="1"/>
  <c r="N8050" i="1"/>
  <c r="N8110" i="1"/>
  <c r="N8170" i="1"/>
  <c r="N625" i="1"/>
  <c r="N7535" i="1"/>
  <c r="N7667" i="1"/>
  <c r="N7967" i="1"/>
  <c r="N8027" i="1"/>
  <c r="N7236" i="1"/>
  <c r="N7332" i="1"/>
  <c r="N7740" i="1"/>
  <c r="N7884" i="1"/>
  <c r="N7920" i="1"/>
  <c r="N7980" i="1"/>
  <c r="N8040" i="1"/>
  <c r="N7239" i="1"/>
  <c r="N7323" i="1"/>
  <c r="N7527" i="1"/>
  <c r="N7743" i="1"/>
  <c r="N7863" i="1"/>
  <c r="N7947" i="1"/>
  <c r="N8007" i="1"/>
  <c r="N8067" i="1"/>
  <c r="N8127" i="1"/>
  <c r="N7940" i="1"/>
  <c r="N8000" i="1"/>
  <c r="N8020" i="1"/>
  <c r="N8070" i="1"/>
  <c r="N8100" i="1"/>
  <c r="N8157" i="1"/>
  <c r="N8210" i="1"/>
  <c r="N7682" i="1"/>
  <c r="N8037" i="1"/>
  <c r="N8087" i="1"/>
  <c r="N8130" i="1"/>
  <c r="N8187" i="1"/>
  <c r="N2218" i="1"/>
  <c r="N7250" i="1"/>
  <c r="N7927" i="1"/>
  <c r="N8090" i="1"/>
  <c r="N8177" i="1"/>
  <c r="N8190" i="1"/>
  <c r="N7225" i="1"/>
  <c r="N7970" i="1"/>
  <c r="N8060" i="1"/>
  <c r="N8077" i="1"/>
  <c r="N8120" i="1"/>
  <c r="N1275" i="1"/>
  <c r="N7664" i="1"/>
  <c r="N7735" i="1"/>
  <c r="N8010" i="1"/>
  <c r="N8107" i="1"/>
  <c r="N8150" i="1"/>
  <c r="N7544" i="1"/>
  <c r="N8030" i="1"/>
  <c r="N8047" i="1"/>
  <c r="N8080" i="1"/>
  <c r="N8137" i="1"/>
  <c r="N8180" i="1"/>
  <c r="N7897" i="1"/>
  <c r="N7937" i="1"/>
  <c r="N7977" i="1"/>
  <c r="N8017" i="1"/>
  <c r="N8097" i="1"/>
  <c r="N7304" i="1"/>
  <c r="N9532" i="1"/>
  <c r="N9592" i="1"/>
  <c r="N9652" i="1"/>
  <c r="N7898" i="1"/>
  <c r="N7997" i="1"/>
  <c r="N8147" i="1"/>
  <c r="N7960" i="1"/>
  <c r="N9512" i="1"/>
  <c r="N9572" i="1"/>
  <c r="N9632" i="1"/>
  <c r="N9800" i="1"/>
  <c r="N9884" i="1"/>
  <c r="N8057" i="1"/>
  <c r="N9502" i="1"/>
  <c r="N9562" i="1"/>
  <c r="N9622" i="1"/>
  <c r="N9790" i="1"/>
  <c r="N9553" i="1"/>
  <c r="N9613" i="1"/>
  <c r="N9673" i="1"/>
  <c r="N9781" i="1"/>
  <c r="N9983" i="1"/>
  <c r="N9947" i="1"/>
  <c r="N9911" i="1"/>
  <c r="N9893" i="1"/>
  <c r="N9875" i="1"/>
  <c r="N9857" i="1"/>
  <c r="N9839" i="1"/>
  <c r="N9821" i="1"/>
  <c r="N9803" i="1"/>
  <c r="N9785" i="1"/>
  <c r="N9749" i="1"/>
  <c r="N9731" i="1"/>
  <c r="N9713" i="1"/>
  <c r="N9695" i="1"/>
  <c r="N9677" i="1"/>
  <c r="N9641" i="1"/>
  <c r="N9623" i="1"/>
  <c r="N9605" i="1"/>
  <c r="N9587" i="1"/>
  <c r="N9551" i="1"/>
  <c r="N9533" i="1"/>
  <c r="N9497" i="1"/>
  <c r="N9479" i="1"/>
  <c r="N9461" i="1"/>
  <c r="N9443" i="1"/>
  <c r="N9425" i="1"/>
  <c r="N9407" i="1"/>
  <c r="N9389" i="1"/>
  <c r="N9371" i="1"/>
  <c r="N9353" i="1"/>
  <c r="N9335" i="1"/>
  <c r="N9317" i="1"/>
  <c r="N9299" i="1"/>
  <c r="N9280" i="1"/>
  <c r="N9259" i="1"/>
  <c r="N9239" i="1"/>
  <c r="N9215" i="1"/>
  <c r="N9190" i="1"/>
  <c r="N9161" i="1"/>
  <c r="N9135" i="1"/>
  <c r="N9106" i="1"/>
  <c r="N9070" i="1"/>
  <c r="N9034" i="1"/>
  <c r="N8989" i="1"/>
  <c r="N8945" i="1"/>
  <c r="N8903" i="1"/>
  <c r="N8860" i="1"/>
  <c r="N8818" i="1"/>
  <c r="N8773" i="1"/>
  <c r="N8729" i="1"/>
  <c r="N8687" i="1"/>
  <c r="N8644" i="1"/>
  <c r="N8602" i="1"/>
  <c r="N8557" i="1"/>
  <c r="N8513" i="1"/>
  <c r="N8471" i="1"/>
  <c r="N8428" i="1"/>
  <c r="N8341" i="1"/>
  <c r="N8291" i="1"/>
  <c r="N8243" i="1"/>
  <c r="N8197" i="1"/>
  <c r="N8140" i="1"/>
  <c r="N7904" i="1"/>
  <c r="N7696" i="1"/>
  <c r="N7555" i="1"/>
  <c r="N7316" i="1"/>
  <c r="N6562" i="1"/>
  <c r="N4321" i="1"/>
  <c r="N2661" i="1"/>
  <c r="N23" i="1"/>
  <c r="N35" i="1"/>
  <c r="N395" i="1"/>
  <c r="N431" i="1"/>
  <c r="N527" i="1"/>
  <c r="N563" i="1"/>
  <c r="N587" i="1"/>
  <c r="N635" i="1"/>
  <c r="N695" i="1"/>
  <c r="N755" i="1"/>
  <c r="N815" i="1"/>
  <c r="N851" i="1"/>
  <c r="N923" i="1"/>
  <c r="N971" i="1"/>
  <c r="N93" i="1"/>
  <c r="N120" i="1"/>
  <c r="N211" i="1"/>
  <c r="N277" i="1"/>
  <c r="N394" i="1"/>
  <c r="N709" i="1"/>
  <c r="N722" i="1"/>
  <c r="N787" i="1"/>
  <c r="N45" i="1"/>
  <c r="N72" i="1"/>
  <c r="N176" i="1"/>
  <c r="N202" i="1"/>
  <c r="N229" i="1"/>
  <c r="N294" i="1"/>
  <c r="N412" i="1"/>
  <c r="N621" i="1"/>
  <c r="N634" i="1"/>
  <c r="N700" i="1"/>
  <c r="N34" i="1"/>
  <c r="N87" i="1"/>
  <c r="N126" i="1"/>
  <c r="N139" i="1"/>
  <c r="N388" i="1"/>
  <c r="N480" i="1"/>
  <c r="N532" i="1"/>
  <c r="N545" i="1"/>
  <c r="N597" i="1"/>
  <c r="N663" i="1"/>
  <c r="N741" i="1"/>
  <c r="N754" i="1"/>
  <c r="N833" i="1"/>
  <c r="N157" i="1"/>
  <c r="N170" i="1"/>
  <c r="N183" i="1"/>
  <c r="N248" i="1"/>
  <c r="N602" i="1"/>
  <c r="N654" i="1"/>
  <c r="N772" i="1"/>
  <c r="N798" i="1"/>
  <c r="N890" i="1"/>
  <c r="N942" i="1"/>
  <c r="N99" i="1"/>
  <c r="N295" i="1"/>
  <c r="N413" i="1"/>
  <c r="N708" i="1"/>
  <c r="N1026" i="1"/>
  <c r="N1040" i="1"/>
  <c r="N1111" i="1"/>
  <c r="N1207" i="1"/>
  <c r="N1243" i="1"/>
  <c r="N1279" i="1"/>
  <c r="N125" i="1"/>
  <c r="N184" i="1"/>
  <c r="N694" i="1"/>
  <c r="N773" i="1"/>
  <c r="N909" i="1"/>
  <c r="N941" i="1"/>
  <c r="N1002" i="1"/>
  <c r="N1175" i="1"/>
  <c r="N110" i="1"/>
  <c r="N247" i="1"/>
  <c r="N345" i="1"/>
  <c r="N463" i="1"/>
  <c r="N620" i="1"/>
  <c r="N797" i="1"/>
  <c r="N834" i="1"/>
  <c r="N852" i="1"/>
  <c r="N1020" i="1"/>
  <c r="N17" i="1"/>
  <c r="N312" i="1"/>
  <c r="N331" i="1"/>
  <c r="N449" i="1"/>
  <c r="N508" i="1"/>
  <c r="N1157" i="1"/>
  <c r="N1193" i="1"/>
  <c r="N265" i="1"/>
  <c r="N352" i="1"/>
  <c r="N588" i="1"/>
  <c r="N677" i="1"/>
  <c r="N895" i="1"/>
  <c r="N1075" i="1"/>
  <c r="N1094" i="1"/>
  <c r="N1129" i="1"/>
  <c r="N1144" i="1"/>
  <c r="N1225" i="1"/>
  <c r="N1330" i="1"/>
  <c r="N1492" i="1"/>
  <c r="N1600" i="1"/>
  <c r="N1624" i="1"/>
  <c r="N156" i="1"/>
  <c r="N363" i="1"/>
  <c r="N481" i="1"/>
  <c r="N509" i="1"/>
  <c r="N996" i="1"/>
  <c r="N1039" i="1"/>
  <c r="N1262" i="1"/>
  <c r="N1347" i="1"/>
  <c r="N1360" i="1"/>
  <c r="N1424" i="1"/>
  <c r="N1436" i="1"/>
  <c r="N1472" i="1"/>
  <c r="N1508" i="1"/>
  <c r="N1568" i="1"/>
  <c r="N16" i="1"/>
  <c r="N44" i="1"/>
  <c r="N516" i="1"/>
  <c r="N546" i="1"/>
  <c r="N574" i="1"/>
  <c r="N664" i="1"/>
  <c r="N723" i="1"/>
  <c r="N782" i="1"/>
  <c r="N884" i="1"/>
  <c r="N1337" i="1"/>
  <c r="N1377" i="1"/>
  <c r="N1535" i="1"/>
  <c r="N82" i="1"/>
  <c r="N171" i="1"/>
  <c r="N230" i="1"/>
  <c r="N289" i="1"/>
  <c r="N377" i="1"/>
  <c r="N495" i="1"/>
  <c r="N554" i="1"/>
  <c r="N985" i="1"/>
  <c r="N1158" i="1"/>
  <c r="N1367" i="1"/>
  <c r="N1430" i="1"/>
  <c r="N1454" i="1"/>
  <c r="N526" i="1"/>
  <c r="N1008" i="1"/>
  <c r="N1176" i="1"/>
  <c r="N1521" i="1"/>
  <c r="N1719" i="1"/>
  <c r="N1745" i="1"/>
  <c r="N1805" i="1"/>
  <c r="N1841" i="1"/>
  <c r="N1877" i="1"/>
  <c r="N1913" i="1"/>
  <c r="N1949" i="1"/>
  <c r="N266" i="1"/>
  <c r="N573" i="1"/>
  <c r="N1076" i="1"/>
  <c r="N1130" i="1"/>
  <c r="N1226" i="1"/>
  <c r="N1522" i="1"/>
  <c r="N1680" i="1"/>
  <c r="N1770" i="1"/>
  <c r="N1974" i="1"/>
  <c r="N1986" i="1"/>
  <c r="N278" i="1"/>
  <c r="N364" i="1"/>
  <c r="N717" i="1"/>
  <c r="N953" i="1"/>
  <c r="N1112" i="1"/>
  <c r="N1208" i="1"/>
  <c r="N1280" i="1"/>
  <c r="N1361" i="1"/>
  <c r="N1437" i="1"/>
  <c r="N1455" i="1"/>
  <c r="N1473" i="1"/>
  <c r="N1625" i="1"/>
  <c r="N1655" i="1"/>
  <c r="N1669" i="1"/>
  <c r="N1761" i="1"/>
  <c r="N62" i="1"/>
  <c r="N678" i="1"/>
  <c r="N883" i="1"/>
  <c r="N954" i="1"/>
  <c r="N1021" i="1"/>
  <c r="N63" i="1"/>
  <c r="N151" i="1"/>
  <c r="N1057" i="1"/>
  <c r="N1643" i="1"/>
  <c r="N1686" i="1"/>
  <c r="N1823" i="1"/>
  <c r="N1895" i="1"/>
  <c r="N109" i="1"/>
  <c r="N330" i="1"/>
  <c r="N462" i="1"/>
  <c r="N684" i="1"/>
  <c r="N816" i="1"/>
  <c r="N924" i="1"/>
  <c r="N960" i="1"/>
  <c r="N1058" i="1"/>
  <c r="N1165" i="1"/>
  <c r="N1261" i="1"/>
  <c r="N1346" i="1"/>
  <c r="N1687" i="1"/>
  <c r="N1788" i="1"/>
  <c r="N1860" i="1"/>
  <c r="N1944" i="1"/>
  <c r="N430" i="1"/>
  <c r="N865" i="1"/>
  <c r="N1003" i="1"/>
  <c r="N1068" i="1"/>
  <c r="N1312" i="1"/>
  <c r="N1391" i="1"/>
  <c r="N1553" i="1"/>
  <c r="N1814" i="1"/>
  <c r="N1972" i="1"/>
  <c r="N2132" i="1"/>
  <c r="N2324" i="1"/>
  <c r="N81" i="1"/>
  <c r="N344" i="1"/>
  <c r="N788" i="1"/>
  <c r="N866" i="1"/>
  <c r="N1313" i="1"/>
  <c r="N1353" i="1"/>
  <c r="N1392" i="1"/>
  <c r="N1497" i="1"/>
  <c r="N1554" i="1"/>
  <c r="N1898" i="1"/>
  <c r="N1918" i="1"/>
  <c r="N2109" i="1"/>
  <c r="N2169" i="1"/>
  <c r="N2217" i="1"/>
  <c r="N2277" i="1"/>
  <c r="N2433" i="1"/>
  <c r="N201" i="1"/>
  <c r="N378" i="1"/>
  <c r="N1093" i="1"/>
  <c r="N1143" i="1"/>
  <c r="N1287" i="1"/>
  <c r="N1738" i="1"/>
  <c r="N1779" i="1"/>
  <c r="N1996" i="1"/>
  <c r="N2100" i="1"/>
  <c r="N2112" i="1"/>
  <c r="N2160" i="1"/>
  <c r="N2244" i="1"/>
  <c r="N2268" i="1"/>
  <c r="N2352" i="1"/>
  <c r="N384" i="1"/>
  <c r="N825" i="1"/>
  <c r="N896" i="1"/>
  <c r="N1194" i="1"/>
  <c r="N1331" i="1"/>
  <c r="N1409" i="1"/>
  <c r="N1536" i="1"/>
  <c r="N1670" i="1"/>
  <c r="N1904" i="1"/>
  <c r="N1963" i="1"/>
  <c r="N2014" i="1"/>
  <c r="N2041" i="1"/>
  <c r="N2077" i="1"/>
  <c r="N2305" i="1"/>
  <c r="N2365" i="1"/>
  <c r="N2389" i="1"/>
  <c r="N2401" i="1"/>
  <c r="N564" i="1"/>
  <c r="N740" i="1"/>
  <c r="N970" i="1"/>
  <c r="N1244" i="1"/>
  <c r="N1410" i="1"/>
  <c r="N1507" i="1"/>
  <c r="N1567" i="1"/>
  <c r="N1718" i="1"/>
  <c r="N1844" i="1"/>
  <c r="N1886" i="1"/>
  <c r="N1927" i="1"/>
  <c r="N2114" i="1"/>
  <c r="N2198" i="1"/>
  <c r="N2210" i="1"/>
  <c r="N2234" i="1"/>
  <c r="N2258" i="1"/>
  <c r="N2342" i="1"/>
  <c r="N2402" i="1"/>
  <c r="N1425" i="1"/>
  <c r="N1632" i="1"/>
  <c r="N1656" i="1"/>
  <c r="N1704" i="1"/>
  <c r="N1851" i="1"/>
  <c r="N2178" i="1"/>
  <c r="N2226" i="1"/>
  <c r="N2286" i="1"/>
  <c r="N2370" i="1"/>
  <c r="N140" i="1"/>
  <c r="N494" i="1"/>
  <c r="N984" i="1"/>
  <c r="N1299" i="1"/>
  <c r="N1933" i="1"/>
  <c r="N2005" i="1"/>
  <c r="N2177" i="1"/>
  <c r="N2249" i="1"/>
  <c r="N2321" i="1"/>
  <c r="N1729" i="1"/>
  <c r="N1935" i="1"/>
  <c r="N2059" i="1"/>
  <c r="N2155" i="1"/>
  <c r="N212" i="1"/>
  <c r="N1649" i="1"/>
  <c r="N2187" i="1"/>
  <c r="N2235" i="1"/>
  <c r="N2379" i="1"/>
  <c r="N910" i="1"/>
  <c r="N1482" i="1"/>
  <c r="N1868" i="1"/>
  <c r="N2068" i="1"/>
  <c r="N2356" i="1"/>
  <c r="N50" i="1"/>
  <c r="N1417" i="1"/>
  <c r="N1483" i="1"/>
  <c r="N1601" i="1"/>
  <c r="N1747" i="1"/>
  <c r="N2141" i="1"/>
  <c r="N2261" i="1"/>
  <c r="N2333" i="1"/>
  <c r="N603" i="1"/>
  <c r="N1705" i="1"/>
  <c r="N1832" i="1"/>
  <c r="N1989" i="1"/>
  <c r="N2023" i="1"/>
  <c r="N2047" i="1"/>
  <c r="N2095" i="1"/>
  <c r="N2215" i="1"/>
  <c r="N300" i="1"/>
  <c r="N653" i="1"/>
  <c r="N2295" i="1"/>
  <c r="N2415" i="1"/>
  <c r="N357" i="1"/>
  <c r="N2086" i="1"/>
  <c r="N2146" i="1"/>
  <c r="N2434" i="1"/>
  <c r="N1642" i="1"/>
  <c r="N1756" i="1"/>
  <c r="N1958" i="1"/>
  <c r="N2032" i="1"/>
  <c r="N2050" i="1"/>
  <c r="N94" i="1"/>
  <c r="N1796" i="1"/>
  <c r="N1977" i="1"/>
  <c r="N1585" i="1"/>
  <c r="N1298" i="1"/>
  <c r="N1615" i="1"/>
  <c r="N2422" i="1"/>
  <c r="N1614" i="1"/>
  <c r="N2302" i="1"/>
  <c r="N2416" i="1"/>
  <c r="N313" i="1"/>
  <c r="N1498" i="1"/>
  <c r="N2195" i="1"/>
  <c r="N2314" i="1"/>
  <c r="N7325" i="1"/>
  <c r="N7529" i="1"/>
  <c r="N1378" i="1"/>
  <c r="N7542" i="1"/>
  <c r="N7878" i="1"/>
  <c r="N7938" i="1"/>
  <c r="N1586" i="1"/>
  <c r="N7665" i="1"/>
  <c r="N448" i="1"/>
  <c r="N2351" i="1"/>
  <c r="N7318" i="1"/>
  <c r="N7534" i="1"/>
  <c r="N7666" i="1"/>
  <c r="N7978" i="1"/>
  <c r="N8038" i="1"/>
  <c r="N8098" i="1"/>
  <c r="N8158" i="1"/>
  <c r="N7319" i="1"/>
  <c r="N7883" i="1"/>
  <c r="N7919" i="1"/>
  <c r="N7979" i="1"/>
  <c r="N8039" i="1"/>
  <c r="N2123" i="1"/>
  <c r="N7224" i="1"/>
  <c r="N7308" i="1"/>
  <c r="N7728" i="1"/>
  <c r="N7968" i="1"/>
  <c r="N8028" i="1"/>
  <c r="N2207" i="1"/>
  <c r="N7251" i="1"/>
  <c r="N7683" i="1"/>
  <c r="N7899" i="1"/>
  <c r="N7959" i="1"/>
  <c r="N8019" i="1"/>
  <c r="N8079" i="1"/>
  <c r="N8139" i="1"/>
  <c r="N7528" i="1"/>
  <c r="N8129" i="1"/>
  <c r="N8198" i="1"/>
  <c r="N8159" i="1"/>
  <c r="N8199" i="1"/>
  <c r="N7948" i="1"/>
  <c r="N7969" i="1"/>
  <c r="N7988" i="1"/>
  <c r="N8008" i="1"/>
  <c r="N8059" i="1"/>
  <c r="N8119" i="1"/>
  <c r="N8148" i="1"/>
  <c r="N7928" i="1"/>
  <c r="N7949" i="1"/>
  <c r="N7989" i="1"/>
  <c r="N8009" i="1"/>
  <c r="N8149" i="1"/>
  <c r="N8178" i="1"/>
  <c r="N7543" i="1"/>
  <c r="N7929" i="1"/>
  <c r="N8029" i="1"/>
  <c r="N8078" i="1"/>
  <c r="N8179" i="1"/>
  <c r="N7736" i="1"/>
  <c r="N7869" i="1"/>
  <c r="N8108" i="1"/>
  <c r="N7237" i="1"/>
  <c r="N7309" i="1"/>
  <c r="N7336" i="1"/>
  <c r="N7958" i="1"/>
  <c r="N7998" i="1"/>
  <c r="N8068" i="1"/>
  <c r="N8169" i="1"/>
  <c r="N8208" i="1"/>
  <c r="N7742" i="1"/>
  <c r="N7893" i="1"/>
  <c r="N8209" i="1"/>
  <c r="N9520" i="1"/>
  <c r="N9580" i="1"/>
  <c r="N9640" i="1"/>
  <c r="N9892" i="1"/>
  <c r="N7238" i="1"/>
  <c r="N7864" i="1"/>
  <c r="N8049" i="1"/>
  <c r="N8088" i="1"/>
  <c r="N8189" i="1"/>
  <c r="N9500" i="1"/>
  <c r="N9560" i="1"/>
  <c r="N9620" i="1"/>
  <c r="N9788" i="1"/>
  <c r="N8128" i="1"/>
  <c r="N9550" i="1"/>
  <c r="N9610" i="1"/>
  <c r="N9670" i="1"/>
  <c r="N9778" i="1"/>
  <c r="N9838" i="1"/>
  <c r="N8138" i="1"/>
  <c r="N9505" i="1"/>
  <c r="N9565" i="1"/>
  <c r="N9625" i="1"/>
  <c r="N9793" i="1"/>
  <c r="N2" i="1"/>
  <c r="N2478" i="1"/>
  <c r="N2522" i="1"/>
  <c r="N2642" i="1"/>
  <c r="N2678" i="1"/>
  <c r="N2786" i="1"/>
  <c r="N2894" i="1"/>
  <c r="N3122" i="1"/>
  <c r="N3386" i="1"/>
  <c r="N3446" i="1"/>
  <c r="N3626" i="1"/>
  <c r="N3686" i="1"/>
  <c r="N3794" i="1"/>
  <c r="N3938" i="1"/>
  <c r="N4022" i="1"/>
  <c r="N2703" i="1"/>
  <c r="N2871" i="1"/>
  <c r="N2919" i="1"/>
  <c r="N2979" i="1"/>
  <c r="N2538" i="1"/>
  <c r="N2598" i="1"/>
  <c r="N2874" i="1"/>
  <c r="N2982" i="1"/>
  <c r="N3198" i="1"/>
  <c r="N3402" i="1"/>
  <c r="N3534" i="1"/>
  <c r="N3558" i="1"/>
  <c r="N3666" i="1"/>
  <c r="N3774" i="1"/>
  <c r="N3834" i="1"/>
  <c r="N3894" i="1"/>
  <c r="N4002" i="1"/>
  <c r="N2576" i="1"/>
  <c r="N2744" i="1"/>
  <c r="N2852" i="1"/>
  <c r="N2960" i="1"/>
  <c r="N3020" i="1"/>
  <c r="N3068" i="1"/>
  <c r="N2700" i="1"/>
  <c r="N2808" i="1"/>
  <c r="N2916" i="1"/>
  <c r="N3024" i="1"/>
  <c r="N3084" i="1"/>
  <c r="N3144" i="1"/>
  <c r="N3264" i="1"/>
  <c r="N3468" i="1"/>
  <c r="N3648" i="1"/>
  <c r="N3708" i="1"/>
  <c r="N3816" i="1"/>
  <c r="N3852" i="1"/>
  <c r="N3960" i="1"/>
  <c r="N2620" i="1"/>
  <c r="N2725" i="1"/>
  <c r="N3147" i="1"/>
  <c r="N3557" i="1"/>
  <c r="N3649" i="1"/>
  <c r="N3752" i="1"/>
  <c r="N3871" i="1"/>
  <c r="N4042" i="1"/>
  <c r="N4085" i="1"/>
  <c r="N4433" i="1"/>
  <c r="N4457" i="1"/>
  <c r="N4565" i="1"/>
  <c r="N4625" i="1"/>
  <c r="N4745" i="1"/>
  <c r="N4841" i="1"/>
  <c r="N4901" i="1"/>
  <c r="N4961" i="1"/>
  <c r="N4985" i="1"/>
  <c r="N5153" i="1"/>
  <c r="N5273" i="1"/>
  <c r="N5297" i="1"/>
  <c r="N5417" i="1"/>
  <c r="N2519" i="1"/>
  <c r="N2659" i="1"/>
  <c r="N2764" i="1"/>
  <c r="N2849" i="1"/>
  <c r="N3043" i="1"/>
  <c r="N3176" i="1"/>
  <c r="N3263" i="1"/>
  <c r="N3753" i="1"/>
  <c r="N3872" i="1"/>
  <c r="N4086" i="1"/>
  <c r="N4170" i="1"/>
  <c r="N4326" i="1"/>
  <c r="N4434" i="1"/>
  <c r="N4566" i="1"/>
  <c r="N4626" i="1"/>
  <c r="N4698" i="1"/>
  <c r="N4722" i="1"/>
  <c r="N4818" i="1"/>
  <c r="N4962" i="1"/>
  <c r="N5130" i="1"/>
  <c r="N5154" i="1"/>
  <c r="N5274" i="1"/>
  <c r="N5382" i="1"/>
  <c r="N5418" i="1"/>
  <c r="N2560" i="1"/>
  <c r="N2645" i="1"/>
  <c r="N2681" i="1"/>
  <c r="N3100" i="1"/>
  <c r="N3221" i="1"/>
  <c r="N3447" i="1"/>
  <c r="N3490" i="1"/>
  <c r="N3608" i="1"/>
  <c r="N3639" i="1"/>
  <c r="N3815" i="1"/>
  <c r="N3916" i="1"/>
  <c r="N3961" i="1"/>
  <c r="N4003" i="1"/>
  <c r="N4063" i="1"/>
  <c r="N4185" i="1"/>
  <c r="N4221" i="1"/>
  <c r="N4305" i="1"/>
  <c r="N4389" i="1"/>
  <c r="N4677" i="1"/>
  <c r="N4785" i="1"/>
  <c r="N4881" i="1"/>
  <c r="N4941" i="1"/>
  <c r="N5109" i="1"/>
  <c r="N5217" i="1"/>
  <c r="N2941" i="1"/>
  <c r="N3065" i="1"/>
  <c r="N3166" i="1"/>
  <c r="N3401" i="1"/>
  <c r="N3491" i="1"/>
  <c r="N3535" i="1"/>
  <c r="N3579" i="1"/>
  <c r="N2453" i="1"/>
  <c r="N2963" i="1"/>
  <c r="N3286" i="1"/>
  <c r="N3345" i="1"/>
  <c r="N3687" i="1"/>
  <c r="N3775" i="1"/>
  <c r="N3980" i="1"/>
  <c r="N4152" i="1"/>
  <c r="N4368" i="1"/>
  <c r="N4500" i="1"/>
  <c r="N4644" i="1"/>
  <c r="N4800" i="1"/>
  <c r="N4920" i="1"/>
  <c r="N5028" i="1"/>
  <c r="N5052" i="1"/>
  <c r="N5232" i="1"/>
  <c r="N5364" i="1"/>
  <c r="N2500" i="1"/>
  <c r="N2601" i="1"/>
  <c r="N2722" i="1"/>
  <c r="N3001" i="1"/>
  <c r="N3245" i="1"/>
  <c r="N3304" i="1"/>
  <c r="N3364" i="1"/>
  <c r="N3423" i="1"/>
  <c r="N3469" i="1"/>
  <c r="N3513" i="1"/>
  <c r="N3599" i="1"/>
  <c r="N3793" i="1"/>
  <c r="N3853" i="1"/>
  <c r="N3895" i="1"/>
  <c r="N3939" i="1"/>
  <c r="N4107" i="1"/>
  <c r="N4239" i="1"/>
  <c r="N4251" i="1"/>
  <c r="N4263" i="1"/>
  <c r="N4479" i="1"/>
  <c r="N4587" i="1"/>
  <c r="N4863" i="1"/>
  <c r="N5007" i="1"/>
  <c r="N5067" i="1"/>
  <c r="N5175" i="1"/>
  <c r="N5319" i="1"/>
  <c r="N2579" i="1"/>
  <c r="N3046" i="1"/>
  <c r="N3344" i="1"/>
  <c r="N3363" i="1"/>
  <c r="N4327" i="1"/>
  <c r="N4478" i="1"/>
  <c r="N4544" i="1"/>
  <c r="N4919" i="1"/>
  <c r="N5296" i="1"/>
  <c r="N5363" i="1"/>
  <c r="N5478" i="1"/>
  <c r="N5562" i="1"/>
  <c r="N5658" i="1"/>
  <c r="N5766" i="1"/>
  <c r="N5886" i="1"/>
  <c r="N6066" i="1"/>
  <c r="N6198" i="1"/>
  <c r="N6282" i="1"/>
  <c r="N6342" i="1"/>
  <c r="N6366" i="1"/>
  <c r="N6414" i="1"/>
  <c r="N6510" i="1"/>
  <c r="N6546" i="1"/>
  <c r="N6654" i="1"/>
  <c r="N2456" i="1"/>
  <c r="N2938" i="1"/>
  <c r="N3103" i="1"/>
  <c r="N3322" i="1"/>
  <c r="N3385" i="1"/>
  <c r="N4240" i="1"/>
  <c r="N4411" i="1"/>
  <c r="N5439" i="1"/>
  <c r="N5539" i="1"/>
  <c r="N5659" i="1"/>
  <c r="N5743" i="1"/>
  <c r="N5899" i="1"/>
  <c r="N5959" i="1"/>
  <c r="N6187" i="1"/>
  <c r="N3081" i="1"/>
  <c r="N3917" i="1"/>
  <c r="N4108" i="1"/>
  <c r="N4262" i="1"/>
  <c r="N4501" i="1"/>
  <c r="N5132" i="1"/>
  <c r="N5251" i="1"/>
  <c r="N5318" i="1"/>
  <c r="N5518" i="1"/>
  <c r="N5842" i="1"/>
  <c r="N6106" i="1"/>
  <c r="N6178" i="1"/>
  <c r="N2757" i="1"/>
  <c r="N2897" i="1"/>
  <c r="N2998" i="1"/>
  <c r="N3177" i="1"/>
  <c r="N3243" i="1"/>
  <c r="N4963" i="1"/>
  <c r="N5252" i="1"/>
  <c r="N5639" i="1"/>
  <c r="N5855" i="1"/>
  <c r="N6035" i="1"/>
  <c r="N6119" i="1"/>
  <c r="N6143" i="1"/>
  <c r="N6263" i="1"/>
  <c r="N6323" i="1"/>
  <c r="N6395" i="1"/>
  <c r="N6491" i="1"/>
  <c r="N6587" i="1"/>
  <c r="N6623" i="1"/>
  <c r="N2541" i="1"/>
  <c r="N3244" i="1"/>
  <c r="N3979" i="1"/>
  <c r="N4129" i="1"/>
  <c r="N4198" i="1"/>
  <c r="N4282" i="1"/>
  <c r="N4367" i="1"/>
  <c r="N4588" i="1"/>
  <c r="N4606" i="1"/>
  <c r="N4744" i="1"/>
  <c r="N4862" i="1"/>
  <c r="N5401" i="1"/>
  <c r="N5640" i="1"/>
  <c r="N5724" i="1"/>
  <c r="N5820" i="1"/>
  <c r="N5940" i="1"/>
  <c r="N6012" i="1"/>
  <c r="N6072" i="1"/>
  <c r="N6084" i="1"/>
  <c r="N6156" i="1"/>
  <c r="N6216" i="1"/>
  <c r="N6696" i="1"/>
  <c r="N6780" i="1"/>
  <c r="N2805" i="1"/>
  <c r="N2827" i="1"/>
  <c r="N3199" i="1"/>
  <c r="N3220" i="1"/>
  <c r="N3617" i="1"/>
  <c r="N4130" i="1"/>
  <c r="N4199" i="1"/>
  <c r="N4283" i="1"/>
  <c r="N4522" i="1"/>
  <c r="N4607" i="1"/>
  <c r="N4762" i="1"/>
  <c r="N5051" i="1"/>
  <c r="N5402" i="1"/>
  <c r="N2767" i="1"/>
  <c r="N3424" i="1"/>
  <c r="N3731" i="1"/>
  <c r="N4023" i="1"/>
  <c r="N4064" i="1"/>
  <c r="N4220" i="1"/>
  <c r="N4390" i="1"/>
  <c r="N4663" i="1"/>
  <c r="N4784" i="1"/>
  <c r="N4819" i="1"/>
  <c r="N4900" i="1"/>
  <c r="N5500" i="1"/>
  <c r="N5596" i="1"/>
  <c r="N5680" i="1"/>
  <c r="N5788" i="1"/>
  <c r="N5908" i="1"/>
  <c r="N5968" i="1"/>
  <c r="N6232" i="1"/>
  <c r="N6292" i="1"/>
  <c r="N6376" i="1"/>
  <c r="N6436" i="1"/>
  <c r="N6460" i="1"/>
  <c r="N6592" i="1"/>
  <c r="N6604" i="1"/>
  <c r="N2557" i="1"/>
  <c r="N2662" i="1"/>
  <c r="N4041" i="1"/>
  <c r="N4304" i="1"/>
  <c r="N4676" i="1"/>
  <c r="N5753" i="1"/>
  <c r="N5811" i="1"/>
  <c r="N6917" i="1"/>
  <c r="N6989" i="1"/>
  <c r="N7181" i="1"/>
  <c r="N7361" i="1"/>
  <c r="N7685" i="1"/>
  <c r="N2747" i="1"/>
  <c r="N5068" i="1"/>
  <c r="N5197" i="1"/>
  <c r="N5833" i="1"/>
  <c r="N6053" i="1"/>
  <c r="N6597" i="1"/>
  <c r="N6613" i="1"/>
  <c r="N6846" i="1"/>
  <c r="N6894" i="1"/>
  <c r="N6930" i="1"/>
  <c r="N7146" i="1"/>
  <c r="N7254" i="1"/>
  <c r="N7338" i="1"/>
  <c r="N7626" i="1"/>
  <c r="N3667" i="1"/>
  <c r="N5462" i="1"/>
  <c r="N5702" i="1"/>
  <c r="N6003" i="1"/>
  <c r="N6165" i="1"/>
  <c r="N6254" i="1"/>
  <c r="N6273" i="1"/>
  <c r="N6349" i="1"/>
  <c r="N6385" i="1"/>
  <c r="N6469" i="1"/>
  <c r="N6501" i="1"/>
  <c r="N6718" i="1"/>
  <c r="N6885" i="1"/>
  <c r="N7005" i="1"/>
  <c r="N7065" i="1"/>
  <c r="N7125" i="1"/>
  <c r="N7149" i="1"/>
  <c r="N7425" i="1"/>
  <c r="N2789" i="1"/>
  <c r="N3285" i="1"/>
  <c r="N5029" i="1"/>
  <c r="N5341" i="1"/>
  <c r="N5499" i="1"/>
  <c r="N5517" i="1"/>
  <c r="N5540" i="1"/>
  <c r="N5703" i="1"/>
  <c r="N5949" i="1"/>
  <c r="N6404" i="1"/>
  <c r="N6555" i="1"/>
  <c r="N6632" i="1"/>
  <c r="N6802" i="1"/>
  <c r="N6826" i="1"/>
  <c r="N6862" i="1"/>
  <c r="N6982" i="1"/>
  <c r="N7042" i="1"/>
  <c r="N7162" i="1"/>
  <c r="N7222" i="1"/>
  <c r="N7450" i="1"/>
  <c r="N7726" i="1"/>
  <c r="N7822" i="1"/>
  <c r="N2475" i="1"/>
  <c r="N3125" i="1"/>
  <c r="N4664" i="1"/>
  <c r="N5131" i="1"/>
  <c r="N5342" i="1"/>
  <c r="N5576" i="1"/>
  <c r="N5617" i="1"/>
  <c r="N5725" i="1"/>
  <c r="N5744" i="1"/>
  <c r="N6026" i="1"/>
  <c r="N6097" i="1"/>
  <c r="N6207" i="1"/>
  <c r="N6241" i="1"/>
  <c r="N6333" i="1"/>
  <c r="N6875" i="1"/>
  <c r="N6959" i="1"/>
  <c r="N7019" i="1"/>
  <c r="N7139" i="1"/>
  <c r="N7199" i="1"/>
  <c r="N7379" i="1"/>
  <c r="N7403" i="1"/>
  <c r="N7799" i="1"/>
  <c r="N3580" i="1"/>
  <c r="N3730" i="1"/>
  <c r="N4171" i="1"/>
  <c r="N4345" i="1"/>
  <c r="N4799" i="1"/>
  <c r="N5108" i="1"/>
  <c r="N5233" i="1"/>
  <c r="N5561" i="1"/>
  <c r="N5577" i="1"/>
  <c r="N5595" i="1"/>
  <c r="N5618" i="1"/>
  <c r="N5877" i="1"/>
  <c r="N5990" i="1"/>
  <c r="N6044" i="1"/>
  <c r="N6077" i="1"/>
  <c r="N6225" i="1"/>
  <c r="N6314" i="1"/>
  <c r="N6524" i="1"/>
  <c r="N6574" i="1"/>
  <c r="N6752" i="1"/>
  <c r="N6996" i="1"/>
  <c r="N7080" i="1"/>
  <c r="N7428" i="1"/>
  <c r="N7584" i="1"/>
  <c r="N7704" i="1"/>
  <c r="N2830" i="1"/>
  <c r="N3323" i="1"/>
  <c r="N4151" i="1"/>
  <c r="N4543" i="1"/>
  <c r="N4699" i="1"/>
  <c r="N4882" i="1"/>
  <c r="N4984" i="1"/>
  <c r="N5087" i="1"/>
  <c r="N5216" i="1"/>
  <c r="N5921" i="1"/>
  <c r="N6301" i="1"/>
  <c r="N6445" i="1"/>
  <c r="N6831" i="1"/>
  <c r="N6855" i="1"/>
  <c r="N6939" i="1"/>
  <c r="N7071" i="1"/>
  <c r="N7383" i="1"/>
  <c r="N7563" i="1"/>
  <c r="N7647" i="1"/>
  <c r="N7707" i="1"/>
  <c r="N7815" i="1"/>
  <c r="N2497" i="1"/>
  <c r="N4723" i="1"/>
  <c r="N5383" i="1"/>
  <c r="N6664" i="1"/>
  <c r="N6709" i="1"/>
  <c r="N6730" i="1"/>
  <c r="N6836" i="1"/>
  <c r="N7286" i="1"/>
  <c r="N7358" i="1"/>
  <c r="N7636" i="1"/>
  <c r="N5086" i="1"/>
  <c r="N5477" i="1"/>
  <c r="N5981" i="1"/>
  <c r="N6687" i="1"/>
  <c r="N6950" i="1"/>
  <c r="N6973" i="1"/>
  <c r="N7406" i="1"/>
  <c r="N7447" i="1"/>
  <c r="N7792" i="1"/>
  <c r="N3833" i="1"/>
  <c r="N5681" i="1"/>
  <c r="N5797" i="1"/>
  <c r="N6423" i="1"/>
  <c r="N7099" i="1"/>
  <c r="N7118" i="1"/>
  <c r="N7165" i="1"/>
  <c r="N7273" i="1"/>
  <c r="N7562" i="1"/>
  <c r="N7603" i="1"/>
  <c r="N7756" i="1"/>
  <c r="N5198" i="1"/>
  <c r="N5461" i="1"/>
  <c r="N6128" i="1"/>
  <c r="N6673" i="1"/>
  <c r="N6761" i="1"/>
  <c r="N6901" i="1"/>
  <c r="N7604" i="1"/>
  <c r="N7759" i="1"/>
  <c r="N7780" i="1"/>
  <c r="N4412" i="1"/>
  <c r="N6482" i="1"/>
  <c r="N7202" i="1"/>
  <c r="N7627" i="1"/>
  <c r="N4186" i="1"/>
  <c r="N4840" i="1"/>
  <c r="N6533" i="1"/>
  <c r="N6808" i="1"/>
  <c r="N7184" i="1"/>
  <c r="N7837" i="1"/>
  <c r="N7891" i="1"/>
  <c r="N3022" i="1"/>
  <c r="N3709" i="1"/>
  <c r="N3991" i="1"/>
  <c r="N4523" i="1"/>
  <c r="N4645" i="1"/>
  <c r="N6134" i="1"/>
  <c r="N6357" i="1"/>
  <c r="N6569" i="1"/>
  <c r="N6771" i="1"/>
  <c r="N6793" i="1"/>
  <c r="N6908" i="1"/>
  <c r="N7381" i="1"/>
  <c r="N7652" i="1"/>
  <c r="N7856" i="1"/>
  <c r="N2623" i="1"/>
  <c r="N3512" i="1"/>
  <c r="N5006" i="1"/>
  <c r="N7106" i="1"/>
  <c r="N5930" i="1"/>
  <c r="N6645" i="1"/>
  <c r="N7058" i="1"/>
  <c r="N7268" i="1"/>
  <c r="N7585" i="1"/>
  <c r="N3598" i="1"/>
  <c r="N7615" i="1"/>
  <c r="N7028" i="1"/>
  <c r="N4456" i="1"/>
  <c r="N4763" i="1"/>
  <c r="N5440" i="1"/>
  <c r="N5864" i="1"/>
  <c r="N5176" i="1"/>
  <c r="N3305" i="1"/>
  <c r="N4346" i="1"/>
  <c r="N6817" i="1"/>
  <c r="N7844" i="1"/>
  <c r="N5775" i="1"/>
  <c r="N7051" i="1"/>
  <c r="N2473" i="1"/>
  <c r="N2618" i="1"/>
  <c r="N2762" i="1"/>
  <c r="N2810" i="1"/>
  <c r="N3014" i="1"/>
  <c r="N3026" i="1"/>
  <c r="N3086" i="1"/>
  <c r="N3098" i="1"/>
  <c r="N3326" i="1"/>
  <c r="N3398" i="1"/>
  <c r="N3494" i="1"/>
  <c r="N3554" i="1"/>
  <c r="N3602" i="1"/>
  <c r="N3734" i="1"/>
  <c r="N3830" i="1"/>
  <c r="N4082" i="1"/>
  <c r="N2458" i="1"/>
  <c r="N2727" i="1"/>
  <c r="N2847" i="1"/>
  <c r="N2943" i="1"/>
  <c r="N3003" i="1"/>
  <c r="N3063" i="1"/>
  <c r="N2446" i="1"/>
  <c r="N2502" i="1"/>
  <c r="N2562" i="1"/>
  <c r="N2574" i="1"/>
  <c r="N2742" i="1"/>
  <c r="N2958" i="1"/>
  <c r="N3018" i="1"/>
  <c r="N3282" i="1"/>
  <c r="N3450" i="1"/>
  <c r="N3642" i="1"/>
  <c r="N3678" i="1"/>
  <c r="N3690" i="1"/>
  <c r="N3942" i="1"/>
  <c r="N4014" i="1"/>
  <c r="N4026" i="1"/>
  <c r="N4038" i="1"/>
  <c r="N2480" i="1"/>
  <c r="N2720" i="1"/>
  <c r="N2876" i="1"/>
  <c r="N2936" i="1"/>
  <c r="N2984" i="1"/>
  <c r="N2996" i="1"/>
  <c r="N2451" i="1"/>
  <c r="N2640" i="1"/>
  <c r="N2652" i="1"/>
  <c r="N2664" i="1"/>
  <c r="N2676" i="1"/>
  <c r="N2784" i="1"/>
  <c r="N2832" i="1"/>
  <c r="N2892" i="1"/>
  <c r="N3048" i="1"/>
  <c r="N3120" i="1"/>
  <c r="N3180" i="1"/>
  <c r="N3240" i="1"/>
  <c r="N3348" i="1"/>
  <c r="N3360" i="1"/>
  <c r="N3420" i="1"/>
  <c r="N3516" i="1"/>
  <c r="N3576" i="1"/>
  <c r="N3756" i="1"/>
  <c r="N2536" i="1"/>
  <c r="N2603" i="1"/>
  <c r="N2657" i="1"/>
  <c r="N3041" i="1"/>
  <c r="N3202" i="1"/>
  <c r="N3248" i="1"/>
  <c r="N3367" i="1"/>
  <c r="N3472" i="1"/>
  <c r="N3543" i="1"/>
  <c r="N3663" i="1"/>
  <c r="N3856" i="1"/>
  <c r="N4133" i="1"/>
  <c r="N4217" i="1"/>
  <c r="N4301" i="1"/>
  <c r="N4349" i="1"/>
  <c r="N4673" i="1"/>
  <c r="N4781" i="1"/>
  <c r="N4937" i="1"/>
  <c r="N5105" i="1"/>
  <c r="N5201" i="1"/>
  <c r="N5213" i="1"/>
  <c r="N5285" i="1"/>
  <c r="N5345" i="1"/>
  <c r="N5405" i="1"/>
  <c r="N3217" i="1"/>
  <c r="N3308" i="1"/>
  <c r="N3382" i="1"/>
  <c r="N3427" i="1"/>
  <c r="N3487" i="1"/>
  <c r="N3620" i="1"/>
  <c r="N3797" i="1"/>
  <c r="N3812" i="1"/>
  <c r="N3898" i="1"/>
  <c r="N3957" i="1"/>
  <c r="N3999" i="1"/>
  <c r="N4182" i="1"/>
  <c r="N4266" i="1"/>
  <c r="N4386" i="1"/>
  <c r="N4482" i="1"/>
  <c r="N4866" i="1"/>
  <c r="N4878" i="1"/>
  <c r="N5010" i="1"/>
  <c r="N5322" i="1"/>
  <c r="N2769" i="1"/>
  <c r="N2854" i="1"/>
  <c r="N3341" i="1"/>
  <c r="N3623" i="1"/>
  <c r="N3712" i="1"/>
  <c r="N3771" i="1"/>
  <c r="N3875" i="1"/>
  <c r="N3976" i="1"/>
  <c r="N4089" i="1"/>
  <c r="N4437" i="1"/>
  <c r="N4497" i="1"/>
  <c r="N4569" i="1"/>
  <c r="N4629" i="1"/>
  <c r="N4641" i="1"/>
  <c r="N5025" i="1"/>
  <c r="N5037" i="1"/>
  <c r="N5157" i="1"/>
  <c r="N5229" i="1"/>
  <c r="N5277" i="1"/>
  <c r="N2543" i="1"/>
  <c r="N2647" i="1"/>
  <c r="N2683" i="1"/>
  <c r="N2698" i="1"/>
  <c r="N2803" i="1"/>
  <c r="N3238" i="1"/>
  <c r="N3683" i="1"/>
  <c r="N3727" i="1"/>
  <c r="N2581" i="1"/>
  <c r="N2596" i="1"/>
  <c r="N2791" i="1"/>
  <c r="N3105" i="1"/>
  <c r="N3465" i="1"/>
  <c r="N3509" i="1"/>
  <c r="N3849" i="1"/>
  <c r="N3891" i="1"/>
  <c r="N3920" i="1"/>
  <c r="N4006" i="1"/>
  <c r="N4104" i="1"/>
  <c r="N4140" i="1"/>
  <c r="N4224" i="1"/>
  <c r="N4236" i="1"/>
  <c r="N4308" i="1"/>
  <c r="N4584" i="1"/>
  <c r="N4680" i="1"/>
  <c r="N4788" i="1"/>
  <c r="N4944" i="1"/>
  <c r="N5064" i="1"/>
  <c r="N5112" i="1"/>
  <c r="N5172" i="1"/>
  <c r="N5220" i="1"/>
  <c r="N5436" i="1"/>
  <c r="N2899" i="1"/>
  <c r="N2914" i="1"/>
  <c r="N3260" i="1"/>
  <c r="N3749" i="1"/>
  <c r="N3778" i="1"/>
  <c r="N3868" i="1"/>
  <c r="N3983" i="1"/>
  <c r="N4155" i="1"/>
  <c r="N4167" i="1"/>
  <c r="N4323" i="1"/>
  <c r="N4371" i="1"/>
  <c r="N4695" i="1"/>
  <c r="N4707" i="1"/>
  <c r="N4719" i="1"/>
  <c r="N4803" i="1"/>
  <c r="N4815" i="1"/>
  <c r="N4923" i="1"/>
  <c r="N5055" i="1"/>
  <c r="N5127" i="1"/>
  <c r="N5367" i="1"/>
  <c r="N5379" i="1"/>
  <c r="N2749" i="1"/>
  <c r="N3127" i="1"/>
  <c r="N3319" i="1"/>
  <c r="N3405" i="1"/>
  <c r="N3605" i="1"/>
  <c r="N3987" i="1"/>
  <c r="N4067" i="1"/>
  <c r="N4342" i="1"/>
  <c r="N4393" i="1"/>
  <c r="N4408" i="1"/>
  <c r="N4822" i="1"/>
  <c r="N4837" i="1"/>
  <c r="N4904" i="1"/>
  <c r="N5179" i="1"/>
  <c r="N5194" i="1"/>
  <c r="N5330" i="1"/>
  <c r="N5514" i="1"/>
  <c r="N5706" i="1"/>
  <c r="N5814" i="1"/>
  <c r="N5946" i="1"/>
  <c r="N6006" i="1"/>
  <c r="N6102" i="1"/>
  <c r="N6138" i="1"/>
  <c r="N6258" i="1"/>
  <c r="N6318" i="1"/>
  <c r="N6486" i="1"/>
  <c r="N6534" i="1"/>
  <c r="N6570" i="1"/>
  <c r="N6714" i="1"/>
  <c r="N2555" i="1"/>
  <c r="N2705" i="1"/>
  <c r="N3301" i="1"/>
  <c r="N4274" i="1"/>
  <c r="N4562" i="1"/>
  <c r="N4667" i="1"/>
  <c r="N4702" i="1"/>
  <c r="N5503" i="1"/>
  <c r="N5599" i="1"/>
  <c r="N5791" i="1"/>
  <c r="N5839" i="1"/>
  <c r="N6079" i="1"/>
  <c r="N6139" i="1"/>
  <c r="N6259" i="1"/>
  <c r="N6319" i="1"/>
  <c r="N6487" i="1"/>
  <c r="N6523" i="1"/>
  <c r="N3173" i="1"/>
  <c r="N3790" i="1"/>
  <c r="N3935" i="1"/>
  <c r="N4126" i="1"/>
  <c r="N4195" i="1"/>
  <c r="N4279" i="1"/>
  <c r="N4364" i="1"/>
  <c r="N4415" i="1"/>
  <c r="N4603" i="1"/>
  <c r="N4741" i="1"/>
  <c r="N4844" i="1"/>
  <c r="N4859" i="1"/>
  <c r="N5032" i="1"/>
  <c r="N5398" i="1"/>
  <c r="N5458" i="1"/>
  <c r="N5614" i="1"/>
  <c r="N5662" i="1"/>
  <c r="N5794" i="1"/>
  <c r="N5902" i="1"/>
  <c r="N5962" i="1"/>
  <c r="N6202" i="1"/>
  <c r="N2869" i="1"/>
  <c r="N3195" i="1"/>
  <c r="N3267" i="1"/>
  <c r="N3289" i="1"/>
  <c r="N3837" i="1"/>
  <c r="N4111" i="1"/>
  <c r="N4519" i="1"/>
  <c r="N4726" i="1"/>
  <c r="N4759" i="1"/>
  <c r="N5048" i="1"/>
  <c r="N5236" i="1"/>
  <c r="N5386" i="1"/>
  <c r="N5414" i="1"/>
  <c r="N5543" i="1"/>
  <c r="N5699" i="1"/>
  <c r="N5747" i="1"/>
  <c r="N5927" i="1"/>
  <c r="N5987" i="1"/>
  <c r="N6047" i="1"/>
  <c r="N6191" i="1"/>
  <c r="N6203" i="1"/>
  <c r="N6419" i="1"/>
  <c r="N6551" i="1"/>
  <c r="N2825" i="1"/>
  <c r="N3595" i="1"/>
  <c r="N3880" i="1"/>
  <c r="N4148" i="1"/>
  <c r="N4504" i="1"/>
  <c r="N4622" i="1"/>
  <c r="N4927" i="1"/>
  <c r="N4981" i="1"/>
  <c r="N5083" i="1"/>
  <c r="N5135" i="1"/>
  <c r="N5150" i="1"/>
  <c r="N5338" i="1"/>
  <c r="N5496" i="1"/>
  <c r="N5580" i="1"/>
  <c r="N5592" i="1"/>
  <c r="N5772" i="1"/>
  <c r="N5880" i="1"/>
  <c r="N6348" i="1"/>
  <c r="N6528" i="1"/>
  <c r="N6756" i="1"/>
  <c r="N2977" i="1"/>
  <c r="N3705" i="1"/>
  <c r="N3819" i="1"/>
  <c r="N4453" i="1"/>
  <c r="N4591" i="1"/>
  <c r="N4796" i="1"/>
  <c r="N4966" i="1"/>
  <c r="N5255" i="1"/>
  <c r="N5270" i="1"/>
  <c r="N2524" i="1"/>
  <c r="N2625" i="1"/>
  <c r="N3070" i="1"/>
  <c r="N3164" i="1"/>
  <c r="N3583" i="1"/>
  <c r="N3652" i="1"/>
  <c r="N4045" i="1"/>
  <c r="N4475" i="1"/>
  <c r="N4526" i="1"/>
  <c r="N4540" i="1"/>
  <c r="N4766" i="1"/>
  <c r="N4885" i="1"/>
  <c r="N4916" i="1"/>
  <c r="N4988" i="1"/>
  <c r="N5293" i="1"/>
  <c r="N5421" i="1"/>
  <c r="N5536" i="1"/>
  <c r="N5728" i="1"/>
  <c r="N5740" i="1"/>
  <c r="N5836" i="1"/>
  <c r="N6016" i="1"/>
  <c r="N6124" i="1"/>
  <c r="N6160" i="1"/>
  <c r="N6220" i="1"/>
  <c r="N6400" i="1"/>
  <c r="N6568" i="1"/>
  <c r="N3531" i="1"/>
  <c r="N4250" i="1"/>
  <c r="N4330" i="1"/>
  <c r="N5643" i="1"/>
  <c r="N6069" i="1"/>
  <c r="N6361" i="1"/>
  <c r="N6497" i="1"/>
  <c r="N6669" i="1"/>
  <c r="N6713" i="1"/>
  <c r="N6797" i="1"/>
  <c r="N6977" i="1"/>
  <c r="N7001" i="1"/>
  <c r="N7121" i="1"/>
  <c r="N7205" i="1"/>
  <c r="N7373" i="1"/>
  <c r="N7385" i="1"/>
  <c r="N7445" i="1"/>
  <c r="N7709" i="1"/>
  <c r="N3142" i="1"/>
  <c r="N4958" i="1"/>
  <c r="N5360" i="1"/>
  <c r="N5474" i="1"/>
  <c r="N5943" i="1"/>
  <c r="N6123" i="1"/>
  <c r="N6161" i="1"/>
  <c r="N6362" i="1"/>
  <c r="N6380" i="1"/>
  <c r="N6464" i="1"/>
  <c r="N6550" i="1"/>
  <c r="N6627" i="1"/>
  <c r="N6798" i="1"/>
  <c r="N6870" i="1"/>
  <c r="N6954" i="1"/>
  <c r="N6978" i="1"/>
  <c r="N7122" i="1"/>
  <c r="N7218" i="1"/>
  <c r="N7266" i="1"/>
  <c r="N7566" i="1"/>
  <c r="N7638" i="1"/>
  <c r="N7818" i="1"/>
  <c r="N3079" i="1"/>
  <c r="N4189" i="1"/>
  <c r="N5443" i="1"/>
  <c r="N5817" i="1"/>
  <c r="N5858" i="1"/>
  <c r="N6221" i="1"/>
  <c r="N6237" i="1"/>
  <c r="N6418" i="1"/>
  <c r="N6452" i="1"/>
  <c r="N6734" i="1"/>
  <c r="N6776" i="1"/>
  <c r="N6813" i="1"/>
  <c r="N7041" i="1"/>
  <c r="N7293" i="1"/>
  <c r="N7377" i="1"/>
  <c r="N7401" i="1"/>
  <c r="N7581" i="1"/>
  <c r="N3670" i="1"/>
  <c r="N4259" i="1"/>
  <c r="N4660" i="1"/>
  <c r="N4748" i="1"/>
  <c r="N5481" i="1"/>
  <c r="N5558" i="1"/>
  <c r="N5573" i="1"/>
  <c r="N5721" i="1"/>
  <c r="N6453" i="1"/>
  <c r="N6735" i="1"/>
  <c r="N6850" i="1"/>
  <c r="N6934" i="1"/>
  <c r="N7018" i="1"/>
  <c r="N7102" i="1"/>
  <c r="N7630" i="1"/>
  <c r="N7654" i="1"/>
  <c r="N7702" i="1"/>
  <c r="N7762" i="1"/>
  <c r="N2921" i="1"/>
  <c r="N3224" i="1"/>
  <c r="N4897" i="1"/>
  <c r="N5315" i="1"/>
  <c r="N5465" i="1"/>
  <c r="N5521" i="1"/>
  <c r="N5801" i="1"/>
  <c r="N6277" i="1"/>
  <c r="N6649" i="1"/>
  <c r="N6691" i="1"/>
  <c r="N6851" i="1"/>
  <c r="N6935" i="1"/>
  <c r="N6983" i="1"/>
  <c r="N7067" i="1"/>
  <c r="N7103" i="1"/>
  <c r="N7187" i="1"/>
  <c r="N7559" i="1"/>
  <c r="N7607" i="1"/>
  <c r="N7859" i="1"/>
  <c r="N4060" i="1"/>
  <c r="N5861" i="1"/>
  <c r="N6278" i="1"/>
  <c r="N6296" i="1"/>
  <c r="N6440" i="1"/>
  <c r="N6505" i="1"/>
  <c r="N6650" i="1"/>
  <c r="N6692" i="1"/>
  <c r="N6912" i="1"/>
  <c r="N6972" i="1"/>
  <c r="N7068" i="1"/>
  <c r="N7152" i="1"/>
  <c r="N7284" i="1"/>
  <c r="N7356" i="1"/>
  <c r="N7452" i="1"/>
  <c r="N2517" i="1"/>
  <c r="N4202" i="1"/>
  <c r="N4648" i="1"/>
  <c r="N5655" i="1"/>
  <c r="N5750" i="1"/>
  <c r="N5769" i="1"/>
  <c r="N5883" i="1"/>
  <c r="N6101" i="1"/>
  <c r="N6608" i="1"/>
  <c r="N7023" i="1"/>
  <c r="N7047" i="1"/>
  <c r="N7083" i="1"/>
  <c r="N7143" i="1"/>
  <c r="N7275" i="1"/>
  <c r="N7623" i="1"/>
  <c r="N3149" i="1"/>
  <c r="N3645" i="1"/>
  <c r="N3964" i="1"/>
  <c r="N4460" i="1"/>
  <c r="N5621" i="1"/>
  <c r="N6032" i="1"/>
  <c r="N6465" i="1"/>
  <c r="N6775" i="1"/>
  <c r="N6871" i="1"/>
  <c r="N6913" i="1"/>
  <c r="N7340" i="1"/>
  <c r="N7423" i="1"/>
  <c r="N7807" i="1"/>
  <c r="N8234" i="1"/>
  <c r="N8258" i="1"/>
  <c r="N8282" i="1"/>
  <c r="N8306" i="1"/>
  <c r="N8330" i="1"/>
  <c r="N8354" i="1"/>
  <c r="N8378" i="1"/>
  <c r="N8402" i="1"/>
  <c r="N8426" i="1"/>
  <c r="N8450" i="1"/>
  <c r="N8474" i="1"/>
  <c r="N8498" i="1"/>
  <c r="N8522" i="1"/>
  <c r="N8546" i="1"/>
  <c r="N8570" i="1"/>
  <c r="N8594" i="1"/>
  <c r="N8618" i="1"/>
  <c r="N8642" i="1"/>
  <c r="N8666" i="1"/>
  <c r="N8690" i="1"/>
  <c r="N8714" i="1"/>
  <c r="N8738" i="1"/>
  <c r="N8762" i="1"/>
  <c r="N8786" i="1"/>
  <c r="N8810" i="1"/>
  <c r="N8834" i="1"/>
  <c r="N8858" i="1"/>
  <c r="N8882" i="1"/>
  <c r="N8906" i="1"/>
  <c r="N8930" i="1"/>
  <c r="N8954" i="1"/>
  <c r="N8978" i="1"/>
  <c r="N9002" i="1"/>
  <c r="N9026" i="1"/>
  <c r="N9050" i="1"/>
  <c r="N9074" i="1"/>
  <c r="N9098" i="1"/>
  <c r="N9134" i="1"/>
  <c r="N9158" i="1"/>
  <c r="N9182" i="1"/>
  <c r="N4430" i="1"/>
  <c r="N6337" i="1"/>
  <c r="N6441" i="1"/>
  <c r="N5905" i="1"/>
  <c r="N6955" i="1"/>
  <c r="N7142" i="1"/>
  <c r="N7795" i="1"/>
  <c r="N8226" i="1"/>
  <c r="N8250" i="1"/>
  <c r="N8274" i="1"/>
  <c r="N8298" i="1"/>
  <c r="N8322" i="1"/>
  <c r="N8346" i="1"/>
  <c r="N8370" i="1"/>
  <c r="N8394" i="1"/>
  <c r="N8418" i="1"/>
  <c r="N8442" i="1"/>
  <c r="N8466" i="1"/>
  <c r="N8490" i="1"/>
  <c r="N8514" i="1"/>
  <c r="N8538" i="1"/>
  <c r="N8562" i="1"/>
  <c r="N8586" i="1"/>
  <c r="N8610" i="1"/>
  <c r="N8634" i="1"/>
  <c r="N8658" i="1"/>
  <c r="N8682" i="1"/>
  <c r="N8706" i="1"/>
  <c r="N8730" i="1"/>
  <c r="N8754" i="1"/>
  <c r="N8778" i="1"/>
  <c r="N8802" i="1"/>
  <c r="N8826" i="1"/>
  <c r="N8850" i="1"/>
  <c r="N8874" i="1"/>
  <c r="N8898" i="1"/>
  <c r="N8922" i="1"/>
  <c r="N8946" i="1"/>
  <c r="N8970" i="1"/>
  <c r="N8994" i="1"/>
  <c r="N9018" i="1"/>
  <c r="N9042" i="1"/>
  <c r="N9066" i="1"/>
  <c r="N9090" i="1"/>
  <c r="N9114" i="1"/>
  <c r="N9126" i="1"/>
  <c r="N9150" i="1"/>
  <c r="N9174" i="1"/>
  <c r="N9198" i="1"/>
  <c r="N9222" i="1"/>
  <c r="N3561" i="1"/>
  <c r="N4243" i="1"/>
  <c r="N5684" i="1"/>
  <c r="N6529" i="1"/>
  <c r="N6823" i="1"/>
  <c r="N7000" i="1"/>
  <c r="N7348" i="1"/>
  <c r="N7588" i="1"/>
  <c r="N7796" i="1"/>
  <c r="N7888" i="1"/>
  <c r="N2887" i="1"/>
  <c r="N4547" i="1"/>
  <c r="N4610" i="1"/>
  <c r="N5071" i="1"/>
  <c r="N5300" i="1"/>
  <c r="N5965" i="1"/>
  <c r="N6182" i="1"/>
  <c r="N6236" i="1"/>
  <c r="N6399" i="1"/>
  <c r="N6506" i="1"/>
  <c r="N6842" i="1"/>
  <c r="N7024" i="1"/>
  <c r="N7064" i="1"/>
  <c r="N7645" i="1"/>
  <c r="N3389" i="1"/>
  <c r="N6183" i="1"/>
  <c r="N6628" i="1"/>
  <c r="N7046" i="1"/>
  <c r="N7084" i="1"/>
  <c r="N7168" i="1"/>
  <c r="N7256" i="1"/>
  <c r="N7819" i="1"/>
  <c r="N8217" i="1"/>
  <c r="N8241" i="1"/>
  <c r="N8265" i="1"/>
  <c r="N8289" i="1"/>
  <c r="N8313" i="1"/>
  <c r="N8337" i="1"/>
  <c r="N8361" i="1"/>
  <c r="N8385" i="1"/>
  <c r="N8409" i="1"/>
  <c r="N8433" i="1"/>
  <c r="N8457" i="1"/>
  <c r="N8481" i="1"/>
  <c r="N8505" i="1"/>
  <c r="N8529" i="1"/>
  <c r="N8553" i="1"/>
  <c r="N8577" i="1"/>
  <c r="N8601" i="1"/>
  <c r="N8625" i="1"/>
  <c r="N8649" i="1"/>
  <c r="N8673" i="1"/>
  <c r="N8697" i="1"/>
  <c r="N8721" i="1"/>
  <c r="N8745" i="1"/>
  <c r="N8769" i="1"/>
  <c r="N8793" i="1"/>
  <c r="N8817" i="1"/>
  <c r="N8841" i="1"/>
  <c r="N8865" i="1"/>
  <c r="N8889" i="1"/>
  <c r="N8913" i="1"/>
  <c r="N8937" i="1"/>
  <c r="N8961" i="1"/>
  <c r="N8985" i="1"/>
  <c r="N9009" i="1"/>
  <c r="N9033" i="1"/>
  <c r="N9057" i="1"/>
  <c r="N9081" i="1"/>
  <c r="N9105" i="1"/>
  <c r="N9141" i="1"/>
  <c r="N9165" i="1"/>
  <c r="N9189" i="1"/>
  <c r="N9213" i="1"/>
  <c r="N9237" i="1"/>
  <c r="N9261" i="1"/>
  <c r="N9285" i="1"/>
  <c r="N3538" i="1"/>
  <c r="N4019" i="1"/>
  <c r="N5565" i="1"/>
  <c r="N5924" i="1"/>
  <c r="N6080" i="1"/>
  <c r="N6381" i="1"/>
  <c r="N6593" i="1"/>
  <c r="N6890" i="1"/>
  <c r="N7840" i="1"/>
  <c r="N4714" i="1"/>
  <c r="N6050" i="1"/>
  <c r="N6609" i="1"/>
  <c r="N7219" i="1"/>
  <c r="N2965" i="1"/>
  <c r="N6830" i="1"/>
  <c r="N8353" i="1"/>
  <c r="N8497" i="1"/>
  <c r="N8641" i="1"/>
  <c r="N8785" i="1"/>
  <c r="N8929" i="1"/>
  <c r="N9041" i="1"/>
  <c r="N9065" i="1"/>
  <c r="N9089" i="1"/>
  <c r="N9113" i="1"/>
  <c r="N9133" i="1"/>
  <c r="N9205" i="1"/>
  <c r="N9238" i="1"/>
  <c r="N9808" i="1"/>
  <c r="N9832" i="1"/>
  <c r="N9868" i="1"/>
  <c r="N6029" i="1"/>
  <c r="N7777" i="1"/>
  <c r="N8242" i="1"/>
  <c r="N8297" i="1"/>
  <c r="N3443" i="1"/>
  <c r="N3913" i="1"/>
  <c r="N5090" i="1"/>
  <c r="N5677" i="1"/>
  <c r="N6297" i="1"/>
  <c r="N6832" i="1"/>
  <c r="N6338" i="1"/>
  <c r="N6889" i="1"/>
  <c r="N7196" i="1"/>
  <c r="N6591" i="1"/>
  <c r="N6812" i="1"/>
  <c r="N7753" i="1"/>
  <c r="N7841" i="1"/>
  <c r="N8305" i="1"/>
  <c r="N8449" i="1"/>
  <c r="N8593" i="1"/>
  <c r="N8737" i="1"/>
  <c r="N8881" i="1"/>
  <c r="N9025" i="1"/>
  <c r="N9049" i="1"/>
  <c r="N9073" i="1"/>
  <c r="N9097" i="1"/>
  <c r="N9157" i="1"/>
  <c r="N9270" i="1"/>
  <c r="N9824" i="1"/>
  <c r="N9860" i="1"/>
  <c r="N7363" i="1"/>
  <c r="N6757" i="1"/>
  <c r="N7430" i="1"/>
  <c r="N8281" i="1"/>
  <c r="N8425" i="1"/>
  <c r="N8569" i="1"/>
  <c r="N8713" i="1"/>
  <c r="N8857" i="1"/>
  <c r="N9001" i="1"/>
  <c r="N9214" i="1"/>
  <c r="N9229" i="1"/>
  <c r="N9286" i="1"/>
  <c r="N9310" i="1"/>
  <c r="N9334" i="1"/>
  <c r="N9358" i="1"/>
  <c r="N9382" i="1"/>
  <c r="N9406" i="1"/>
  <c r="N9430" i="1"/>
  <c r="N9454" i="1"/>
  <c r="N9478" i="1"/>
  <c r="N9682" i="1"/>
  <c r="N9706" i="1"/>
  <c r="N9730" i="1"/>
  <c r="N9754" i="1"/>
  <c r="N2495" i="1"/>
  <c r="N4177" i="1"/>
  <c r="N4286" i="1"/>
  <c r="N7724" i="1"/>
  <c r="N8290" i="1"/>
  <c r="N8345" i="1"/>
  <c r="N8434" i="1"/>
  <c r="N8489" i="1"/>
  <c r="N8578" i="1"/>
  <c r="N8633" i="1"/>
  <c r="N8722" i="1"/>
  <c r="N8777" i="1"/>
  <c r="N8866" i="1"/>
  <c r="N8921" i="1"/>
  <c r="N9010" i="1"/>
  <c r="N9166" i="1"/>
  <c r="N9301" i="1"/>
  <c r="N9325" i="1"/>
  <c r="N9349" i="1"/>
  <c r="N9373" i="1"/>
  <c r="N9397" i="1"/>
  <c r="N9421" i="1"/>
  <c r="N9445" i="1"/>
  <c r="N9469" i="1"/>
  <c r="N9493" i="1"/>
  <c r="N9697" i="1"/>
  <c r="N9721" i="1"/>
  <c r="N9745" i="1"/>
  <c r="N9817" i="1"/>
  <c r="N9979" i="1"/>
  <c r="N9962" i="1"/>
  <c r="N9943" i="1"/>
  <c r="N9926" i="1"/>
  <c r="N9907" i="1"/>
  <c r="N9890" i="1"/>
  <c r="N9854" i="1"/>
  <c r="N9835" i="1"/>
  <c r="N9818" i="1"/>
  <c r="N9799" i="1"/>
  <c r="N9782" i="1"/>
  <c r="N9763" i="1"/>
  <c r="N9746" i="1"/>
  <c r="N9727" i="1"/>
  <c r="N9710" i="1"/>
  <c r="N9691" i="1"/>
  <c r="N9674" i="1"/>
  <c r="N9655" i="1"/>
  <c r="N9638" i="1"/>
  <c r="N9602" i="1"/>
  <c r="N9583" i="1"/>
  <c r="N9547" i="1"/>
  <c r="N9530" i="1"/>
  <c r="N9511" i="1"/>
  <c r="N9494" i="1"/>
  <c r="N9475" i="1"/>
  <c r="N9458" i="1"/>
  <c r="N9439" i="1"/>
  <c r="N9422" i="1"/>
  <c r="N9403" i="1"/>
  <c r="N9386" i="1"/>
  <c r="N9367" i="1"/>
  <c r="N9350" i="1"/>
  <c r="N9331" i="1"/>
  <c r="N9314" i="1"/>
  <c r="N9295" i="1"/>
  <c r="N9277" i="1"/>
  <c r="N9255" i="1"/>
  <c r="N9233" i="1"/>
  <c r="N9208" i="1"/>
  <c r="N9184" i="1"/>
  <c r="N9156" i="1"/>
  <c r="N9131" i="1"/>
  <c r="N9096" i="1"/>
  <c r="N9061" i="1"/>
  <c r="N9023" i="1"/>
  <c r="N8981" i="1"/>
  <c r="N8938" i="1"/>
  <c r="N8896" i="1"/>
  <c r="N8849" i="1"/>
  <c r="N8809" i="1"/>
  <c r="N8764" i="1"/>
  <c r="N8723" i="1"/>
  <c r="N8677" i="1"/>
  <c r="N8638" i="1"/>
  <c r="N8591" i="1"/>
  <c r="N8549" i="1"/>
  <c r="N8506" i="1"/>
  <c r="N8464" i="1"/>
  <c r="N8417" i="1"/>
  <c r="N8377" i="1"/>
  <c r="N8332" i="1"/>
  <c r="N8284" i="1"/>
  <c r="N8233" i="1"/>
  <c r="N8188" i="1"/>
  <c r="N8131" i="1"/>
  <c r="N8069" i="1"/>
  <c r="N7987" i="1"/>
  <c r="N7892" i="1"/>
  <c r="N7729" i="1"/>
  <c r="N7537" i="1"/>
  <c r="N7408" i="1"/>
  <c r="N6964" i="1"/>
  <c r="N6446" i="1"/>
  <c r="N6171" i="1"/>
  <c r="N5619" i="1"/>
  <c r="N3361" i="1"/>
  <c r="N1533" i="1"/>
  <c r="N9942" i="1"/>
  <c r="N9906" i="1"/>
  <c r="N9870" i="1"/>
  <c r="N9852" i="1"/>
  <c r="N9834" i="1"/>
  <c r="N9816" i="1"/>
  <c r="N9798" i="1"/>
  <c r="N9762" i="1"/>
  <c r="N9744" i="1"/>
  <c r="N9726" i="1"/>
  <c r="N9708" i="1"/>
  <c r="N9690" i="1"/>
  <c r="N9672" i="1"/>
  <c r="N9654" i="1"/>
  <c r="N9618" i="1"/>
  <c r="N9600" i="1"/>
  <c r="N9582" i="1"/>
  <c r="N9528" i="1"/>
  <c r="N9510" i="1"/>
  <c r="N9492" i="1"/>
  <c r="N9474" i="1"/>
  <c r="N9456" i="1"/>
  <c r="N9438" i="1"/>
  <c r="N9420" i="1"/>
  <c r="N9402" i="1"/>
  <c r="N9384" i="1"/>
  <c r="N9366" i="1"/>
  <c r="N9348" i="1"/>
  <c r="N9330" i="1"/>
  <c r="N9312" i="1"/>
  <c r="N9294" i="1"/>
  <c r="N9275" i="1"/>
  <c r="N9254" i="1"/>
  <c r="N9231" i="1"/>
  <c r="N9207" i="1"/>
  <c r="N9181" i="1"/>
  <c r="N9155" i="1"/>
  <c r="N9127" i="1"/>
  <c r="N9095" i="1"/>
  <c r="N9059" i="1"/>
  <c r="N9022" i="1"/>
  <c r="N8977" i="1"/>
  <c r="N8933" i="1"/>
  <c r="N8891" i="1"/>
  <c r="N8848" i="1"/>
  <c r="N8806" i="1"/>
  <c r="N8761" i="1"/>
  <c r="N8717" i="1"/>
  <c r="N8675" i="1"/>
  <c r="N8632" i="1"/>
  <c r="N8590" i="1"/>
  <c r="N8545" i="1"/>
  <c r="N8501" i="1"/>
  <c r="N8459" i="1"/>
  <c r="N8416" i="1"/>
  <c r="N8374" i="1"/>
  <c r="N8329" i="1"/>
  <c r="N8279" i="1"/>
  <c r="N8230" i="1"/>
  <c r="N7610" i="1"/>
  <c r="N7576" i="1"/>
  <c r="N7532" i="1"/>
  <c r="N7105" i="1"/>
  <c r="N6518" i="1"/>
  <c r="N5003" i="1"/>
  <c r="N3445" i="1"/>
  <c r="N59" i="1"/>
  <c r="N71" i="1"/>
  <c r="N143" i="1"/>
  <c r="N167" i="1"/>
  <c r="N215" i="1"/>
  <c r="N251" i="1"/>
  <c r="N491" i="1"/>
  <c r="N515" i="1"/>
  <c r="N599" i="1"/>
  <c r="N719" i="1"/>
  <c r="N791" i="1"/>
  <c r="N887" i="1"/>
  <c r="N899" i="1"/>
  <c r="N41" i="1"/>
  <c r="N106" i="1"/>
  <c r="N198" i="1"/>
  <c r="N316" i="1"/>
  <c r="N381" i="1"/>
  <c r="N434" i="1"/>
  <c r="N512" i="1"/>
  <c r="N591" i="1"/>
  <c r="N617" i="1"/>
  <c r="N5" i="1"/>
  <c r="N85" i="1"/>
  <c r="N150" i="1"/>
  <c r="N281" i="1"/>
  <c r="N360" i="1"/>
  <c r="N477" i="1"/>
  <c r="N530" i="1"/>
  <c r="N674" i="1"/>
  <c r="N726" i="1"/>
  <c r="N48" i="1"/>
  <c r="N113" i="1"/>
  <c r="N205" i="1"/>
  <c r="N244" i="1"/>
  <c r="N309" i="1"/>
  <c r="N427" i="1"/>
  <c r="N466" i="1"/>
  <c r="N584" i="1"/>
  <c r="N624" i="1"/>
  <c r="N650" i="1"/>
  <c r="N781" i="1"/>
  <c r="N794" i="1"/>
  <c r="N938" i="1"/>
  <c r="N1061" i="1"/>
  <c r="N1097" i="1"/>
  <c r="N13" i="1"/>
  <c r="N78" i="1"/>
  <c r="N274" i="1"/>
  <c r="N327" i="1"/>
  <c r="N445" i="1"/>
  <c r="N484" i="1"/>
  <c r="N523" i="1"/>
  <c r="N549" i="1"/>
  <c r="N667" i="1"/>
  <c r="N837" i="1"/>
  <c r="N981" i="1"/>
  <c r="N1017" i="1"/>
  <c r="N20" i="1"/>
  <c r="N334" i="1"/>
  <c r="N374" i="1"/>
  <c r="N452" i="1"/>
  <c r="N570" i="1"/>
  <c r="N920" i="1"/>
  <c r="N967" i="1"/>
  <c r="N1147" i="1"/>
  <c r="N1327" i="1"/>
  <c r="N66" i="1"/>
  <c r="N262" i="1"/>
  <c r="N302" i="1"/>
  <c r="N341" i="1"/>
  <c r="N459" i="1"/>
  <c r="N498" i="1"/>
  <c r="N577" i="1"/>
  <c r="N812" i="1"/>
  <c r="N830" i="1"/>
  <c r="N862" i="1"/>
  <c r="N957" i="1"/>
  <c r="N1115" i="1"/>
  <c r="N1211" i="1"/>
  <c r="N1247" i="1"/>
  <c r="N1283" i="1"/>
  <c r="N1295" i="1"/>
  <c r="N31" i="1"/>
  <c r="N90" i="1"/>
  <c r="N129" i="1"/>
  <c r="N208" i="1"/>
  <c r="N542" i="1"/>
  <c r="N660" i="1"/>
  <c r="N758" i="1"/>
  <c r="N945" i="1"/>
  <c r="N1006" i="1"/>
  <c r="N174" i="1"/>
  <c r="N233" i="1"/>
  <c r="N567" i="1"/>
  <c r="N606" i="1"/>
  <c r="N744" i="1"/>
  <c r="N855" i="1"/>
  <c r="N1133" i="1"/>
  <c r="N1229" i="1"/>
  <c r="N1265" i="1"/>
  <c r="N705" i="1"/>
  <c r="N848" i="1"/>
  <c r="N988" i="1"/>
  <c r="N1054" i="1"/>
  <c r="N1161" i="1"/>
  <c r="N1240" i="1"/>
  <c r="N1288" i="1"/>
  <c r="N1302" i="1"/>
  <c r="N1343" i="1"/>
  <c r="N1395" i="1"/>
  <c r="N1504" i="1"/>
  <c r="N1564" i="1"/>
  <c r="N1708" i="1"/>
  <c r="N1732" i="1"/>
  <c r="N38" i="1"/>
  <c r="N97" i="1"/>
  <c r="N391" i="1"/>
  <c r="N657" i="1"/>
  <c r="N880" i="1"/>
  <c r="N927" i="1"/>
  <c r="N950" i="1"/>
  <c r="N974" i="1"/>
  <c r="N1334" i="1"/>
  <c r="N1532" i="1"/>
  <c r="N1604" i="1"/>
  <c r="N1628" i="1"/>
  <c r="N1652" i="1"/>
  <c r="N339" i="1"/>
  <c r="N398" i="1"/>
  <c r="N751" i="1"/>
  <c r="N1154" i="1"/>
  <c r="N1350" i="1"/>
  <c r="N1364" i="1"/>
  <c r="N1451" i="1"/>
  <c r="N1511" i="1"/>
  <c r="N1571" i="1"/>
  <c r="N1631" i="1"/>
  <c r="N348" i="1"/>
  <c r="N892" i="1"/>
  <c r="N1028" i="1"/>
  <c r="N1126" i="1"/>
  <c r="N1190" i="1"/>
  <c r="N1222" i="1"/>
  <c r="N1406" i="1"/>
  <c r="N350" i="1"/>
  <c r="N869" i="1"/>
  <c r="N906" i="1"/>
  <c r="N1072" i="1"/>
  <c r="N1316" i="1"/>
  <c r="N1374" i="1"/>
  <c r="N1413" i="1"/>
  <c r="N1539" i="1"/>
  <c r="N1781" i="1"/>
  <c r="N1853" i="1"/>
  <c r="N1925" i="1"/>
  <c r="N1937" i="1"/>
  <c r="N2021" i="1"/>
  <c r="N180" i="1"/>
  <c r="N533" i="1"/>
  <c r="N1043" i="1"/>
  <c r="N1357" i="1"/>
  <c r="N1433" i="1"/>
  <c r="N1469" i="1"/>
  <c r="N1486" i="1"/>
  <c r="N1557" i="1"/>
  <c r="N1589" i="1"/>
  <c r="N1621" i="1"/>
  <c r="N1666" i="1"/>
  <c r="N1998" i="1"/>
  <c r="N187" i="1"/>
  <c r="N409" i="1"/>
  <c r="N631" i="1"/>
  <c r="N1381" i="1"/>
  <c r="N1491" i="1"/>
  <c r="N1683" i="1"/>
  <c r="N1749" i="1"/>
  <c r="N1821" i="1"/>
  <c r="N1893" i="1"/>
  <c r="N367" i="1"/>
  <c r="N769" i="1"/>
  <c r="N1258" i="1"/>
  <c r="N1421" i="1"/>
  <c r="N416" i="1"/>
  <c r="N505" i="1"/>
  <c r="N638" i="1"/>
  <c r="N681" i="1"/>
  <c r="N1024" i="1"/>
  <c r="N1090" i="1"/>
  <c r="N1140" i="1"/>
  <c r="N1164" i="1"/>
  <c r="N1440" i="1"/>
  <c r="N1458" i="1"/>
  <c r="N1476" i="1"/>
  <c r="N1494" i="1"/>
  <c r="N1611" i="1"/>
  <c r="N1713" i="1"/>
  <c r="N1763" i="1"/>
  <c r="N1979" i="1"/>
  <c r="N2003" i="1"/>
  <c r="N153" i="1"/>
  <c r="N553" i="1"/>
  <c r="N1597" i="1"/>
  <c r="N1673" i="1"/>
  <c r="N1701" i="1"/>
  <c r="N1920" i="1"/>
  <c r="N1956" i="1"/>
  <c r="N2016" i="1"/>
  <c r="N784" i="1"/>
  <c r="N1172" i="1"/>
  <c r="N1428" i="1"/>
  <c r="N1582" i="1"/>
  <c r="N1834" i="1"/>
  <c r="N1875" i="1"/>
  <c r="N1897" i="1"/>
  <c r="N2048" i="1"/>
  <c r="N2180" i="1"/>
  <c r="N2288" i="1"/>
  <c r="N2312" i="1"/>
  <c r="N2372" i="1"/>
  <c r="N698" i="1"/>
  <c r="N1525" i="1"/>
  <c r="N1754" i="1"/>
  <c r="N2121" i="1"/>
  <c r="N2205" i="1"/>
  <c r="N2349" i="1"/>
  <c r="N291" i="1"/>
  <c r="N819" i="1"/>
  <c r="N1501" i="1"/>
  <c r="N1942" i="1"/>
  <c r="N2052" i="1"/>
  <c r="N2088" i="1"/>
  <c r="N2148" i="1"/>
  <c r="N2196" i="1"/>
  <c r="N2256" i="1"/>
  <c r="N2412" i="1"/>
  <c r="N560" i="1"/>
  <c r="N737" i="1"/>
  <c r="N1618" i="1"/>
  <c r="N1646" i="1"/>
  <c r="N1843" i="1"/>
  <c r="N2185" i="1"/>
  <c r="N2209" i="1"/>
  <c r="N2233" i="1"/>
  <c r="N2293" i="1"/>
  <c r="N2377" i="1"/>
  <c r="N2437" i="1"/>
  <c r="N122" i="1"/>
  <c r="N298" i="1"/>
  <c r="N1479" i="1"/>
  <c r="N1803" i="1"/>
  <c r="N1906" i="1"/>
  <c r="N2102" i="1"/>
  <c r="N2162" i="1"/>
  <c r="N2270" i="1"/>
  <c r="N160" i="1"/>
  <c r="N776" i="1"/>
  <c r="N1309" i="1"/>
  <c r="N1388" i="1"/>
  <c r="N1518" i="1"/>
  <c r="N1550" i="1"/>
  <c r="N1768" i="1"/>
  <c r="N1970" i="1"/>
  <c r="N1988" i="1"/>
  <c r="N2034" i="1"/>
  <c r="N2070" i="1"/>
  <c r="N2358" i="1"/>
  <c r="N2430" i="1"/>
  <c r="N1108" i="1"/>
  <c r="N1204" i="1"/>
  <c r="N2057" i="1"/>
  <c r="N2153" i="1"/>
  <c r="N691" i="1"/>
  <c r="N999" i="1"/>
  <c r="N2107" i="1"/>
  <c r="N2251" i="1"/>
  <c r="N2275" i="1"/>
  <c r="N2395" i="1"/>
  <c r="N2419" i="1"/>
  <c r="N1036" i="1"/>
  <c r="N2139" i="1"/>
  <c r="N2307" i="1"/>
  <c r="N2331" i="1"/>
  <c r="N1416" i="1"/>
  <c r="N1786" i="1"/>
  <c r="N1984" i="1"/>
  <c r="N2116" i="1"/>
  <c r="N2260" i="1"/>
  <c r="N226" i="1"/>
  <c r="N913" i="1"/>
  <c r="N1870" i="1"/>
  <c r="N1911" i="1"/>
  <c r="N1951" i="1"/>
  <c r="N2093" i="1"/>
  <c r="N2237" i="1"/>
  <c r="N2405" i="1"/>
  <c r="N1659" i="1"/>
  <c r="N2167" i="1"/>
  <c r="N1197" i="1"/>
  <c r="N1722" i="1"/>
  <c r="N1965" i="1"/>
  <c r="N2391" i="1"/>
  <c r="N1639" i="1"/>
  <c r="N2200" i="1"/>
  <c r="N801" i="1"/>
  <c r="N1858" i="1"/>
  <c r="N2320" i="1"/>
  <c r="N2219" i="1"/>
  <c r="N1690" i="1"/>
  <c r="N1888" i="1"/>
  <c r="N2224" i="1"/>
  <c r="N2398" i="1"/>
  <c r="N1079" i="1"/>
  <c r="N2075" i="1"/>
  <c r="N2134" i="1"/>
  <c r="N2303" i="1"/>
  <c r="N2363" i="1"/>
  <c r="N1276" i="1"/>
  <c r="N712" i="1"/>
  <c r="N1839" i="1"/>
  <c r="N136" i="1"/>
  <c r="N1715" i="1"/>
  <c r="N269" i="1"/>
  <c r="N1736" i="1"/>
  <c r="N1798" i="1"/>
  <c r="N2111" i="1"/>
  <c r="N2344" i="1"/>
  <c r="N2242" i="1"/>
  <c r="N7926" i="1"/>
  <c r="N7986" i="1"/>
  <c r="N2039" i="1"/>
  <c r="N7305" i="1"/>
  <c r="N7545" i="1"/>
  <c r="N7966" i="1"/>
  <c r="N8026" i="1"/>
  <c r="N8086" i="1"/>
  <c r="N8146" i="1"/>
  <c r="N7235" i="1"/>
  <c r="N7739" i="1"/>
  <c r="N7871" i="1"/>
  <c r="N7931" i="1"/>
  <c r="N7991" i="1"/>
  <c r="N8051" i="1"/>
  <c r="N7668" i="1"/>
  <c r="N7896" i="1"/>
  <c r="N7956" i="1"/>
  <c r="N8016" i="1"/>
  <c r="N1179" i="1"/>
  <c r="N7971" i="1"/>
  <c r="N8031" i="1"/>
  <c r="N8091" i="1"/>
  <c r="N8151" i="1"/>
  <c r="N7240" i="1"/>
  <c r="N7312" i="1"/>
  <c r="N7681" i="1"/>
  <c r="N7921" i="1"/>
  <c r="N7961" i="1"/>
  <c r="N8036" i="1"/>
  <c r="N8186" i="1"/>
  <c r="N7315" i="1"/>
  <c r="N7531" i="1"/>
  <c r="N7941" i="1"/>
  <c r="N8001" i="1"/>
  <c r="N8021" i="1"/>
  <c r="N8056" i="1"/>
  <c r="N8071" i="1"/>
  <c r="N8101" i="1"/>
  <c r="N8116" i="1"/>
  <c r="N8211" i="1"/>
  <c r="N7322" i="1"/>
  <c r="N7730" i="1"/>
  <c r="N8076" i="1"/>
  <c r="N7540" i="1"/>
  <c r="N7663" i="1"/>
  <c r="N8106" i="1"/>
  <c r="N8191" i="1"/>
  <c r="N2326" i="1"/>
  <c r="N7226" i="1"/>
  <c r="N7327" i="1"/>
  <c r="N7951" i="1"/>
  <c r="N8046" i="1"/>
  <c r="N8061" i="1"/>
  <c r="N8121" i="1"/>
  <c r="N8136" i="1"/>
  <c r="N8011" i="1"/>
  <c r="N8166" i="1"/>
  <c r="N1816" i="1"/>
  <c r="N7744" i="1"/>
  <c r="N7876" i="1"/>
  <c r="N8126" i="1"/>
  <c r="N8141" i="1"/>
  <c r="N8196" i="1"/>
  <c r="N7996" i="1"/>
  <c r="N8111" i="1"/>
  <c r="N8181" i="1"/>
  <c r="N9544" i="1"/>
  <c r="N9604" i="1"/>
  <c r="N9664" i="1"/>
  <c r="N9772" i="1"/>
  <c r="N7946" i="1"/>
  <c r="N8041" i="1"/>
  <c r="N8081" i="1"/>
  <c r="N7333" i="1"/>
  <c r="N8006" i="1"/>
  <c r="N8156" i="1"/>
  <c r="N9524" i="1"/>
  <c r="N9584" i="1"/>
  <c r="N9644" i="1"/>
  <c r="N9836" i="1"/>
  <c r="N9896" i="1"/>
  <c r="N7249" i="1"/>
  <c r="N7526" i="1"/>
  <c r="N8161" i="1"/>
  <c r="N9514" i="1"/>
  <c r="N9574" i="1"/>
  <c r="N9634" i="1"/>
  <c r="N9886" i="1"/>
  <c r="N7885" i="1"/>
  <c r="N7981" i="1"/>
  <c r="N8066" i="1"/>
  <c r="N8171" i="1"/>
  <c r="N8201" i="1"/>
  <c r="N9541" i="1"/>
  <c r="N9601" i="1"/>
  <c r="N9661" i="1"/>
  <c r="N9769" i="1"/>
  <c r="N9978" i="1"/>
  <c r="N9924" i="1"/>
  <c r="N10776" i="1"/>
  <c r="N9995" i="1"/>
  <c r="N9959" i="1"/>
  <c r="N9905" i="1"/>
  <c r="N9887" i="1"/>
  <c r="N9869" i="1"/>
  <c r="N9851" i="1"/>
  <c r="N9815" i="1"/>
  <c r="N9779" i="1"/>
  <c r="N9761" i="1"/>
  <c r="N9743" i="1"/>
  <c r="N9725" i="1"/>
  <c r="N9707" i="1"/>
  <c r="N9689" i="1"/>
  <c r="N9671" i="1"/>
  <c r="N9653" i="1"/>
  <c r="N9635" i="1"/>
  <c r="N9617" i="1"/>
  <c r="N9581" i="1"/>
  <c r="N9563" i="1"/>
  <c r="N9545" i="1"/>
  <c r="N9527" i="1"/>
  <c r="N9491" i="1"/>
  <c r="N9473" i="1"/>
  <c r="N9455" i="1"/>
  <c r="N9437" i="1"/>
  <c r="N9419" i="1"/>
  <c r="N9401" i="1"/>
  <c r="N9383" i="1"/>
  <c r="N9365" i="1"/>
  <c r="N9347" i="1"/>
  <c r="N9329" i="1"/>
  <c r="N9311" i="1"/>
  <c r="N9293" i="1"/>
  <c r="N9274" i="1"/>
  <c r="N9253" i="1"/>
  <c r="N9230" i="1"/>
  <c r="N9206" i="1"/>
  <c r="N9180" i="1"/>
  <c r="N9154" i="1"/>
  <c r="N9125" i="1"/>
  <c r="N9094" i="1"/>
  <c r="N9058" i="1"/>
  <c r="N9017" i="1"/>
  <c r="N8975" i="1"/>
  <c r="N8932" i="1"/>
  <c r="N8890" i="1"/>
  <c r="N8845" i="1"/>
  <c r="N8801" i="1"/>
  <c r="N8759" i="1"/>
  <c r="N8716" i="1"/>
  <c r="N8674" i="1"/>
  <c r="N8629" i="1"/>
  <c r="N8585" i="1"/>
  <c r="N8543" i="1"/>
  <c r="N8500" i="1"/>
  <c r="N8458" i="1"/>
  <c r="N8413" i="1"/>
  <c r="N8369" i="1"/>
  <c r="N8321" i="1"/>
  <c r="N8273" i="1"/>
  <c r="N8225" i="1"/>
  <c r="N8176" i="1"/>
  <c r="N8118" i="1"/>
  <c r="N8058" i="1"/>
  <c r="N7976" i="1"/>
  <c r="N7881" i="1"/>
  <c r="N7838" i="1"/>
  <c r="N7573" i="1"/>
  <c r="N7507" i="1"/>
  <c r="N6668" i="1"/>
  <c r="N4388" i="1"/>
  <c r="N11" i="1"/>
  <c r="N83" i="1"/>
  <c r="N95" i="1"/>
  <c r="N155" i="1"/>
  <c r="N203" i="1"/>
  <c r="N311" i="1"/>
  <c r="N479" i="1"/>
  <c r="N551" i="1"/>
  <c r="N575" i="1"/>
  <c r="N683" i="1"/>
  <c r="N707" i="1"/>
  <c r="N779" i="1"/>
  <c r="N827" i="1"/>
  <c r="N911" i="1"/>
  <c r="N15" i="1"/>
  <c r="N80" i="1"/>
  <c r="N146" i="1"/>
  <c r="N172" i="1"/>
  <c r="N185" i="1"/>
  <c r="N264" i="1"/>
  <c r="N303" i="1"/>
  <c r="N329" i="1"/>
  <c r="N355" i="1"/>
  <c r="N447" i="1"/>
  <c r="N525" i="1"/>
  <c r="N565" i="1"/>
  <c r="N604" i="1"/>
  <c r="N669" i="1"/>
  <c r="N696" i="1"/>
  <c r="N761" i="1"/>
  <c r="N774" i="1"/>
  <c r="N111" i="1"/>
  <c r="N124" i="1"/>
  <c r="N346" i="1"/>
  <c r="N386" i="1"/>
  <c r="N425" i="1"/>
  <c r="N464" i="1"/>
  <c r="N595" i="1"/>
  <c r="N739" i="1"/>
  <c r="N61" i="1"/>
  <c r="N100" i="1"/>
  <c r="N192" i="1"/>
  <c r="N231" i="1"/>
  <c r="N296" i="1"/>
  <c r="N362" i="1"/>
  <c r="N414" i="1"/>
  <c r="N493" i="1"/>
  <c r="N676" i="1"/>
  <c r="N885" i="1"/>
  <c r="N925" i="1"/>
  <c r="N1001" i="1"/>
  <c r="N1049" i="1"/>
  <c r="N52" i="1"/>
  <c r="N288" i="1"/>
  <c r="N314" i="1"/>
  <c r="N379" i="1"/>
  <c r="N432" i="1"/>
  <c r="N510" i="1"/>
  <c r="N562" i="1"/>
  <c r="N589" i="1"/>
  <c r="N693" i="1"/>
  <c r="N850" i="1"/>
  <c r="N864" i="1"/>
  <c r="N955" i="1"/>
  <c r="N1041" i="1"/>
  <c r="N1077" i="1"/>
  <c r="N138" i="1"/>
  <c r="N158" i="1"/>
  <c r="N276" i="1"/>
  <c r="N354" i="1"/>
  <c r="N393" i="1"/>
  <c r="N786" i="1"/>
  <c r="N952" i="1"/>
  <c r="N983" i="1"/>
  <c r="N1069" i="1"/>
  <c r="N1159" i="1"/>
  <c r="N1195" i="1"/>
  <c r="N46" i="1"/>
  <c r="N400" i="1"/>
  <c r="N636" i="1"/>
  <c r="N655" i="1"/>
  <c r="N753" i="1"/>
  <c r="N894" i="1"/>
  <c r="N1031" i="1"/>
  <c r="N1059" i="1"/>
  <c r="N1074" i="1"/>
  <c r="N1199" i="1"/>
  <c r="N169" i="1"/>
  <c r="N228" i="1"/>
  <c r="N267" i="1"/>
  <c r="N365" i="1"/>
  <c r="N385" i="1"/>
  <c r="N601" i="1"/>
  <c r="N679" i="1"/>
  <c r="N817" i="1"/>
  <c r="N867" i="1"/>
  <c r="N882" i="1"/>
  <c r="N897" i="1"/>
  <c r="N961" i="1"/>
  <c r="N213" i="1"/>
  <c r="N429" i="1"/>
  <c r="N528" i="1"/>
  <c r="N547" i="1"/>
  <c r="N586" i="1"/>
  <c r="N665" i="1"/>
  <c r="N724" i="1"/>
  <c r="N1038" i="1"/>
  <c r="N1095" i="1"/>
  <c r="N1145" i="1"/>
  <c r="N147" i="1"/>
  <c r="N293" i="1"/>
  <c r="N411" i="1"/>
  <c r="N943" i="1"/>
  <c r="N1113" i="1"/>
  <c r="N1177" i="1"/>
  <c r="N1192" i="1"/>
  <c r="N1209" i="1"/>
  <c r="N1408" i="1"/>
  <c r="N1456" i="1"/>
  <c r="N1552" i="1"/>
  <c r="N1648" i="1"/>
  <c r="N1720" i="1"/>
  <c r="N127" i="1"/>
  <c r="N332" i="1"/>
  <c r="N450" i="1"/>
  <c r="N1166" i="1"/>
  <c r="N1278" i="1"/>
  <c r="N1484" i="1"/>
  <c r="N1496" i="1"/>
  <c r="N1520" i="1"/>
  <c r="N1616" i="1"/>
  <c r="N1688" i="1"/>
  <c r="N633" i="1"/>
  <c r="N908" i="1"/>
  <c r="N1022" i="1"/>
  <c r="N1122" i="1"/>
  <c r="N1297" i="1"/>
  <c r="N1311" i="1"/>
  <c r="N1390" i="1"/>
  <c r="N1499" i="1"/>
  <c r="N1523" i="1"/>
  <c r="N141" i="1"/>
  <c r="N200" i="1"/>
  <c r="N789" i="1"/>
  <c r="N962" i="1"/>
  <c r="N1092" i="1"/>
  <c r="N1110" i="1"/>
  <c r="N1142" i="1"/>
  <c r="N1174" i="1"/>
  <c r="N1206" i="1"/>
  <c r="N1286" i="1"/>
  <c r="N1300" i="1"/>
  <c r="N1314" i="1"/>
  <c r="N1393" i="1"/>
  <c r="N1418" i="1"/>
  <c r="N396" i="1"/>
  <c r="N482" i="1"/>
  <c r="N572" i="1"/>
  <c r="N832" i="1"/>
  <c r="N940" i="1"/>
  <c r="N1128" i="1"/>
  <c r="N1224" i="1"/>
  <c r="N1355" i="1"/>
  <c r="N1555" i="1"/>
  <c r="N1587" i="1"/>
  <c r="N1706" i="1"/>
  <c r="N1817" i="1"/>
  <c r="N1889" i="1"/>
  <c r="N1973" i="1"/>
  <c r="N43" i="1"/>
  <c r="N619" i="1"/>
  <c r="N662" i="1"/>
  <c r="N710" i="1"/>
  <c r="N796" i="1"/>
  <c r="N835" i="1"/>
  <c r="N1376" i="1"/>
  <c r="N1782" i="1"/>
  <c r="N1830" i="1"/>
  <c r="N1854" i="1"/>
  <c r="N1938" i="1"/>
  <c r="N496" i="1"/>
  <c r="N986" i="1"/>
  <c r="N1019" i="1"/>
  <c r="N1509" i="1"/>
  <c r="N1641" i="1"/>
  <c r="N1785" i="1"/>
  <c r="N1845" i="1"/>
  <c r="N1857" i="1"/>
  <c r="N279" i="1"/>
  <c r="N544" i="1"/>
  <c r="N721" i="1"/>
  <c r="N990" i="1"/>
  <c r="N1056" i="1"/>
  <c r="N1281" i="1"/>
  <c r="N1362" i="1"/>
  <c r="N1438" i="1"/>
  <c r="N18" i="1"/>
  <c r="N108" i="1"/>
  <c r="N461" i="1"/>
  <c r="N814" i="1"/>
  <c r="N853" i="1"/>
  <c r="N922" i="1"/>
  <c r="N1260" i="1"/>
  <c r="N1345" i="1"/>
  <c r="N1548" i="1"/>
  <c r="N1657" i="1"/>
  <c r="N1671" i="1"/>
  <c r="N1799" i="1"/>
  <c r="N1835" i="1"/>
  <c r="N1871" i="1"/>
  <c r="N1907" i="1"/>
  <c r="N1955" i="1"/>
  <c r="N64" i="1"/>
  <c r="N376" i="1"/>
  <c r="N507" i="1"/>
  <c r="N594" i="1"/>
  <c r="N771" i="1"/>
  <c r="N1366" i="1"/>
  <c r="N1423" i="1"/>
  <c r="N1613" i="1"/>
  <c r="N1644" i="1"/>
  <c r="N1764" i="1"/>
  <c r="N1980" i="1"/>
  <c r="N1992" i="1"/>
  <c r="N343" i="1"/>
  <c r="N1634" i="1"/>
  <c r="N1685" i="1"/>
  <c r="N1730" i="1"/>
  <c r="N1753" i="1"/>
  <c r="N1990" i="1"/>
  <c r="N2120" i="1"/>
  <c r="N2204" i="1"/>
  <c r="N2252" i="1"/>
  <c r="N2300" i="1"/>
  <c r="N2348" i="1"/>
  <c r="N2432" i="1"/>
  <c r="N1004" i="1"/>
  <c r="N1584" i="1"/>
  <c r="N1710" i="1"/>
  <c r="N1795" i="1"/>
  <c r="N2181" i="1"/>
  <c r="N2193" i="1"/>
  <c r="N2241" i="1"/>
  <c r="N2289" i="1"/>
  <c r="N2373" i="1"/>
  <c r="N2385" i="1"/>
  <c r="N1030" i="1"/>
  <c r="N1329" i="1"/>
  <c r="N1471" i="1"/>
  <c r="N1534" i="1"/>
  <c r="N1668" i="1"/>
  <c r="N1820" i="1"/>
  <c r="N1862" i="1"/>
  <c r="N2184" i="1"/>
  <c r="N2220" i="1"/>
  <c r="N2292" i="1"/>
  <c r="N2376" i="1"/>
  <c r="N2400" i="1"/>
  <c r="N2424" i="1"/>
  <c r="N969" i="1"/>
  <c r="N1242" i="1"/>
  <c r="N1445" i="1"/>
  <c r="N1474" i="1"/>
  <c r="N1506" i="1"/>
  <c r="N1566" i="1"/>
  <c r="N1717" i="1"/>
  <c r="N1802" i="1"/>
  <c r="N1924" i="1"/>
  <c r="N1945" i="1"/>
  <c r="N1999" i="1"/>
  <c r="N2053" i="1"/>
  <c r="N2089" i="1"/>
  <c r="N2113" i="1"/>
  <c r="N2149" i="1"/>
  <c r="N2281" i="1"/>
  <c r="N2341" i="1"/>
  <c r="N33" i="1"/>
  <c r="N210" i="1"/>
  <c r="N652" i="1"/>
  <c r="N1332" i="1"/>
  <c r="N1537" i="1"/>
  <c r="N2017" i="1"/>
  <c r="N2138" i="1"/>
  <c r="N2330" i="1"/>
  <c r="N2414" i="1"/>
  <c r="N69" i="1"/>
  <c r="N246" i="1"/>
  <c r="N1263" i="1"/>
  <c r="N1348" i="1"/>
  <c r="N1488" i="1"/>
  <c r="N1602" i="1"/>
  <c r="N1681" i="1"/>
  <c r="N1892" i="1"/>
  <c r="N1934" i="1"/>
  <c r="N1952" i="1"/>
  <c r="N2046" i="1"/>
  <c r="N2106" i="1"/>
  <c r="N2166" i="1"/>
  <c r="N2238" i="1"/>
  <c r="N2262" i="1"/>
  <c r="N2274" i="1"/>
  <c r="N1379" i="1"/>
  <c r="N1453" i="1"/>
  <c r="N1767" i="1"/>
  <c r="N1969" i="1"/>
  <c r="N2201" i="1"/>
  <c r="N2345" i="1"/>
  <c r="N2417" i="1"/>
  <c r="N514" i="1"/>
  <c r="N1633" i="1"/>
  <c r="N2035" i="1"/>
  <c r="N2227" i="1"/>
  <c r="N2323" i="1"/>
  <c r="N36" i="1"/>
  <c r="N742" i="1"/>
  <c r="N1245" i="1"/>
  <c r="N1411" i="1"/>
  <c r="N1481" i="1"/>
  <c r="N1699" i="1"/>
  <c r="N1743" i="1"/>
  <c r="N1983" i="1"/>
  <c r="N2163" i="1"/>
  <c r="N2403" i="1"/>
  <c r="N756" i="1"/>
  <c r="N1338" i="1"/>
  <c r="N1599" i="1"/>
  <c r="N1910" i="1"/>
  <c r="N2092" i="1"/>
  <c r="N2188" i="1"/>
  <c r="N2212" i="1"/>
  <c r="N2308" i="1"/>
  <c r="N1156" i="1"/>
  <c r="N1654" i="1"/>
  <c r="N1703" i="1"/>
  <c r="N2020" i="1"/>
  <c r="N2117" i="1"/>
  <c r="N2213" i="1"/>
  <c r="N249" i="1"/>
  <c r="N1426" i="1"/>
  <c r="N1750" i="1"/>
  <c r="N1874" i="1"/>
  <c r="N2071" i="1"/>
  <c r="N2311" i="1"/>
  <c r="N2359" i="1"/>
  <c r="N972" i="1"/>
  <c r="N1569" i="1"/>
  <c r="N1623" i="1"/>
  <c r="N2103" i="1"/>
  <c r="N2175" i="1"/>
  <c r="N2223" i="1"/>
  <c r="N2271" i="1"/>
  <c r="N799" i="1"/>
  <c r="N1941" i="1"/>
  <c r="N2255" i="1"/>
  <c r="N1131" i="1"/>
  <c r="N2435" i="1"/>
  <c r="N92" i="1"/>
  <c r="N2159" i="1"/>
  <c r="N2392" i="1"/>
  <c r="N622" i="1"/>
  <c r="N1435" i="1"/>
  <c r="N2231" i="1"/>
  <c r="N271" i="1"/>
  <c r="N1735" i="1"/>
  <c r="N1838" i="1"/>
  <c r="N2362" i="1"/>
  <c r="N1626" i="1"/>
  <c r="N2135" i="1"/>
  <c r="N1899" i="1"/>
  <c r="N2056" i="1"/>
  <c r="N182" i="1"/>
  <c r="N1921" i="1"/>
  <c r="N2074" i="1"/>
  <c r="N535" i="1"/>
  <c r="N1227" i="1"/>
  <c r="N1359" i="1"/>
  <c r="N7661" i="1"/>
  <c r="N1966" i="1"/>
  <c r="N7242" i="1"/>
  <c r="N7734" i="1"/>
  <c r="N7746" i="1"/>
  <c r="N7962" i="1"/>
  <c r="N2327" i="1"/>
  <c r="N7233" i="1"/>
  <c r="N7317" i="1"/>
  <c r="N7533" i="1"/>
  <c r="N7737" i="1"/>
  <c r="N7894" i="1"/>
  <c r="N7942" i="1"/>
  <c r="N8002" i="1"/>
  <c r="N8062" i="1"/>
  <c r="N8122" i="1"/>
  <c r="N8182" i="1"/>
  <c r="N7247" i="1"/>
  <c r="N7307" i="1"/>
  <c r="N7547" i="1"/>
  <c r="N7679" i="1"/>
  <c r="N7955" i="1"/>
  <c r="N8015" i="1"/>
  <c r="N8075" i="1"/>
  <c r="N7320" i="1"/>
  <c r="N7524" i="1"/>
  <c r="N7536" i="1"/>
  <c r="N7860" i="1"/>
  <c r="N7932" i="1"/>
  <c r="N7992" i="1"/>
  <c r="N7335" i="1"/>
  <c r="N7887" i="1"/>
  <c r="N7935" i="1"/>
  <c r="N7995" i="1"/>
  <c r="N8055" i="1"/>
  <c r="N8115" i="1"/>
  <c r="N8175" i="1"/>
  <c r="N2002" i="1"/>
  <c r="N7879" i="1"/>
  <c r="N7900" i="1"/>
  <c r="N7982" i="1"/>
  <c r="N8085" i="1"/>
  <c r="N8172" i="1"/>
  <c r="N2038" i="1"/>
  <c r="N7922" i="1"/>
  <c r="N3" i="1"/>
  <c r="N2152" i="1"/>
  <c r="N876" i="1"/>
  <c r="N7538" i="1"/>
  <c r="N8105" i="1"/>
  <c r="N8162" i="1"/>
  <c r="N8202" i="1"/>
  <c r="N7324" i="1"/>
  <c r="N7732" i="1"/>
  <c r="N8025" i="1"/>
  <c r="N8045" i="1"/>
  <c r="N8092" i="1"/>
  <c r="N8135" i="1"/>
  <c r="N7972" i="1"/>
  <c r="N8165" i="1"/>
  <c r="N8192" i="1"/>
  <c r="N7228" i="1"/>
  <c r="N7952" i="1"/>
  <c r="N8152" i="1"/>
  <c r="N8205" i="1"/>
  <c r="N8052" i="1"/>
  <c r="N8112" i="1"/>
  <c r="N8155" i="1"/>
  <c r="N7" i="1"/>
  <c r="N371" i="1"/>
  <c r="N407" i="1"/>
  <c r="N455" i="1"/>
  <c r="N935" i="1"/>
  <c r="N237" i="1"/>
  <c r="N473" i="1"/>
  <c r="N538" i="1"/>
  <c r="N255" i="1"/>
  <c r="N307" i="1"/>
  <c r="N74" i="1"/>
  <c r="N336" i="1"/>
  <c r="N610" i="1"/>
  <c r="N859" i="1"/>
  <c r="N872" i="1"/>
  <c r="N1085" i="1"/>
  <c r="N222" i="1"/>
  <c r="N418" i="1"/>
  <c r="N628" i="1"/>
  <c r="N641" i="1"/>
  <c r="N733" i="1"/>
  <c r="N929" i="1"/>
  <c r="N1065" i="1"/>
  <c r="N688" i="1"/>
  <c r="N747" i="1"/>
  <c r="N766" i="1"/>
  <c r="N1011" i="1"/>
  <c r="N1083" i="1"/>
  <c r="N27" i="1"/>
  <c r="N557" i="1"/>
  <c r="N1103" i="1"/>
  <c r="N1151" i="1"/>
  <c r="N1187" i="1"/>
  <c r="N1235" i="1"/>
  <c r="N1271" i="1"/>
  <c r="N286" i="1"/>
  <c r="N1048" i="1"/>
  <c r="N56" i="1"/>
  <c r="N115" i="1"/>
  <c r="N194" i="1"/>
  <c r="N488" i="1"/>
  <c r="N918" i="1"/>
  <c r="N1169" i="1"/>
  <c r="N1217" i="1"/>
  <c r="N1253" i="1"/>
  <c r="N470" i="1"/>
  <c r="N646" i="1"/>
  <c r="N822" i="1"/>
  <c r="N1369" i="1"/>
  <c r="N804" i="1"/>
  <c r="N1102" i="1"/>
  <c r="N1182" i="1"/>
  <c r="N1293" i="1"/>
  <c r="N1321" i="1"/>
  <c r="N1386" i="1"/>
  <c r="N1448" i="1"/>
  <c r="N103" i="1"/>
  <c r="N134" i="1"/>
  <c r="N162" i="1"/>
  <c r="N1234" i="1"/>
  <c r="N1607" i="1"/>
  <c r="N318" i="1"/>
  <c r="N613" i="1"/>
  <c r="N844" i="1"/>
  <c r="N1270" i="1"/>
  <c r="N1341" i="1"/>
  <c r="N1466" i="1"/>
  <c r="N1514" i="1"/>
  <c r="N219" i="1"/>
  <c r="N437" i="1"/>
  <c r="N1757" i="1"/>
  <c r="N1865" i="1"/>
  <c r="N442" i="1"/>
  <c r="N978" i="1"/>
  <c r="N1012" i="1"/>
  <c r="N1637" i="1"/>
  <c r="N1914" i="1"/>
  <c r="N1962" i="1"/>
  <c r="N1322" i="1"/>
  <c r="N1698" i="1"/>
  <c r="N1724" i="1"/>
  <c r="N1809" i="1"/>
  <c r="N325" i="1"/>
  <c r="N501" i="1"/>
  <c r="N809" i="1"/>
  <c r="N1137" i="1"/>
  <c r="N1304" i="1"/>
  <c r="N240" i="1"/>
  <c r="N1404" i="1"/>
  <c r="N1775" i="1"/>
  <c r="N1883" i="1"/>
  <c r="N1931" i="1"/>
  <c r="N729" i="1"/>
  <c r="N520" i="1"/>
  <c r="N1661" i="1"/>
  <c r="N2264" i="1"/>
  <c r="N258" i="1"/>
  <c r="N1774" i="1"/>
  <c r="N2025" i="1"/>
  <c r="N2337" i="1"/>
  <c r="N1692" i="1"/>
  <c r="N1903" i="1"/>
  <c r="N2280" i="1"/>
  <c r="N2065" i="1"/>
  <c r="N2125" i="1"/>
  <c r="N2425" i="1"/>
  <c r="N1594" i="1"/>
  <c r="N1742" i="1"/>
  <c r="N2030" i="1"/>
  <c r="N2042" i="1"/>
  <c r="N2282" i="1"/>
  <c r="N2366" i="1"/>
  <c r="N1575" i="1"/>
  <c r="N1810" i="1"/>
  <c r="N2130" i="1"/>
  <c r="N2442" i="1"/>
  <c r="N670" i="1"/>
  <c r="N1678" i="1"/>
  <c r="N1120" i="1"/>
  <c r="N1216" i="1"/>
  <c r="N1461" i="1"/>
  <c r="N1578" i="1"/>
  <c r="N2007" i="1"/>
  <c r="N2083" i="1"/>
  <c r="N2299" i="1"/>
  <c r="N901" i="1"/>
  <c r="N1542" i="1"/>
  <c r="N2355" i="1"/>
  <c r="N1827" i="1"/>
  <c r="N580" i="1"/>
  <c r="N1252" i="1"/>
  <c r="N2143" i="1"/>
  <c r="N2191" i="1"/>
  <c r="N2383" i="1"/>
  <c r="N1849" i="1"/>
  <c r="N2315" i="1"/>
  <c r="N878" i="1"/>
  <c r="N1397" i="1"/>
  <c r="N1880" i="1"/>
  <c r="N1560" i="1"/>
  <c r="N2062" i="1"/>
  <c r="N2410" i="1"/>
  <c r="N2012" i="1"/>
  <c r="N2248" i="1"/>
  <c r="N948" i="1"/>
  <c r="N2171" i="1"/>
  <c r="N2080" i="1"/>
  <c r="N7230" i="1"/>
  <c r="N7866" i="1"/>
  <c r="N7677" i="1"/>
  <c r="N2098" i="1"/>
  <c r="N7246" i="1"/>
  <c r="N7331" i="1"/>
  <c r="N841" i="1"/>
  <c r="N7548" i="1"/>
  <c r="N1529" i="1"/>
  <c r="N7300" i="1"/>
  <c r="N9973" i="1"/>
  <c r="N9961" i="1"/>
  <c r="N9925" i="1"/>
  <c r="N9649" i="1"/>
  <c r="N9589" i="1"/>
  <c r="N9529" i="1"/>
  <c r="N8102" i="1"/>
  <c r="N10774" i="1"/>
  <c r="N9946" i="1"/>
  <c r="N9898" i="1"/>
  <c r="N9646" i="1"/>
  <c r="N9586" i="1"/>
  <c r="N9526" i="1"/>
  <c r="N8195" i="1"/>
  <c r="N8095" i="1"/>
  <c r="N7965" i="1"/>
  <c r="N7874" i="1"/>
  <c r="N323" i="1"/>
  <c r="N539" i="1"/>
  <c r="N671" i="1"/>
  <c r="N28" i="1"/>
  <c r="N748" i="1"/>
  <c r="N840" i="1"/>
  <c r="N320" i="1"/>
  <c r="N438" i="1"/>
  <c r="N556" i="1"/>
  <c r="N687" i="1"/>
  <c r="N765" i="1"/>
  <c r="N805" i="1"/>
  <c r="N218" i="1"/>
  <c r="N519" i="1"/>
  <c r="N702" i="1"/>
  <c r="N715" i="1"/>
  <c r="N117" i="1"/>
  <c r="N405" i="1"/>
  <c r="N993" i="1"/>
  <c r="N236" i="1"/>
  <c r="N609" i="1"/>
  <c r="N823" i="1"/>
  <c r="N873" i="1"/>
  <c r="N1135" i="1"/>
  <c r="N1231" i="1"/>
  <c r="N1267" i="1"/>
  <c r="N1399" i="1"/>
  <c r="N164" i="1"/>
  <c r="N223" i="1"/>
  <c r="N420" i="1"/>
  <c r="N1088" i="1"/>
  <c r="N1307" i="1"/>
  <c r="N306" i="1"/>
  <c r="N502" i="1"/>
  <c r="N581" i="1"/>
  <c r="N976" i="1"/>
  <c r="N370" i="1"/>
  <c r="N469" i="1"/>
  <c r="N645" i="1"/>
  <c r="N933" i="1"/>
  <c r="N965" i="1"/>
  <c r="N1081" i="1"/>
  <c r="N441" i="1"/>
  <c r="N1010" i="1"/>
  <c r="N1528" i="1"/>
  <c r="N1696" i="1"/>
  <c r="N9" i="1"/>
  <c r="N627" i="1"/>
  <c r="N904" i="1"/>
  <c r="N1664" i="1"/>
  <c r="N75" i="1"/>
  <c r="N487" i="1"/>
  <c r="N1106" i="1"/>
  <c r="N1202" i="1"/>
  <c r="N24" i="1"/>
  <c r="N259" i="1"/>
  <c r="N642" i="1"/>
  <c r="N730" i="1"/>
  <c r="N915" i="1"/>
  <c r="N1238" i="1"/>
  <c r="N614" i="1"/>
  <c r="N1152" i="1"/>
  <c r="N1793" i="1"/>
  <c r="N132" i="1"/>
  <c r="N1249" i="1"/>
  <c r="N1274" i="1"/>
  <c r="N1318" i="1"/>
  <c r="N1866" i="1"/>
  <c r="N1902" i="1"/>
  <c r="N55" i="1"/>
  <c r="N808" i="1"/>
  <c r="N845" i="1"/>
  <c r="N1051" i="1"/>
  <c r="N1184" i="1"/>
  <c r="N1256" i="1"/>
  <c r="N1561" i="1"/>
  <c r="N1593" i="1"/>
  <c r="N1929" i="1"/>
  <c r="N102" i="1"/>
  <c r="N190" i="1"/>
  <c r="N456" i="1"/>
  <c r="N1185" i="1"/>
  <c r="N1402" i="1"/>
  <c r="N195" i="1"/>
  <c r="N1325" i="1"/>
  <c r="N1384" i="1"/>
  <c r="N1579" i="1"/>
  <c r="N241" i="1"/>
  <c r="N285" i="1"/>
  <c r="N1117" i="1"/>
  <c r="N1213" i="1"/>
  <c r="N1727" i="1"/>
  <c r="N1740" i="1"/>
  <c r="N1812" i="1"/>
  <c r="N1848" i="1"/>
  <c r="N1884" i="1"/>
  <c r="N254" i="1"/>
  <c r="N1124" i="1"/>
  <c r="N1220" i="1"/>
  <c r="N1462" i="1"/>
  <c r="N1608" i="1"/>
  <c r="N1772" i="1"/>
  <c r="N1916" i="1"/>
  <c r="N2008" i="1"/>
  <c r="N2084" i="1"/>
  <c r="N2144" i="1"/>
  <c r="N1070" i="1"/>
  <c r="N2061" i="1"/>
  <c r="N2097" i="1"/>
  <c r="N2157" i="1"/>
  <c r="N2229" i="1"/>
  <c r="N732" i="1"/>
  <c r="N1759" i="1"/>
  <c r="N1960" i="1"/>
  <c r="N2172" i="1"/>
  <c r="N474" i="1"/>
  <c r="N1695" i="1"/>
  <c r="N2029" i="1"/>
  <c r="N2317" i="1"/>
  <c r="N1099" i="1"/>
  <c r="N1290" i="1"/>
  <c r="N1371" i="1"/>
  <c r="N1825" i="1"/>
  <c r="N2066" i="1"/>
  <c r="N2126" i="1"/>
  <c r="N2246" i="1"/>
  <c r="N2354" i="1"/>
  <c r="N337" i="1"/>
  <c r="N423" i="1"/>
  <c r="N858" i="1"/>
  <c r="N1167" i="1"/>
  <c r="N1790" i="1"/>
  <c r="N2190" i="1"/>
  <c r="N1574" i="1"/>
  <c r="N2129" i="1"/>
  <c r="N2297" i="1"/>
  <c r="N1947" i="1"/>
  <c r="N2043" i="1"/>
  <c r="N402" i="1"/>
  <c r="N1046" i="1"/>
  <c r="N1543" i="1"/>
  <c r="N2284" i="1"/>
  <c r="N2428" i="1"/>
  <c r="N1546" i="1"/>
  <c r="N1828" i="1"/>
  <c r="N2381" i="1"/>
  <c r="N931" i="1"/>
  <c r="N1064" i="1"/>
  <c r="N2335" i="1"/>
  <c r="N1447" i="1"/>
  <c r="N1675" i="1"/>
  <c r="N2079" i="1"/>
  <c r="N2439" i="1"/>
  <c r="N1515" i="1"/>
  <c r="N2266" i="1"/>
  <c r="N2279" i="1"/>
  <c r="N2339" i="1"/>
  <c r="N1807" i="1"/>
  <c r="N2011" i="1"/>
  <c r="N2026" i="1"/>
  <c r="N2368" i="1"/>
  <c r="N1014" i="1"/>
  <c r="N1465" i="1"/>
  <c r="N1994" i="1"/>
  <c r="N7673" i="1"/>
  <c r="N2387" i="1"/>
  <c r="N7551" i="1"/>
  <c r="N7867" i="1"/>
  <c r="N7328" i="1"/>
  <c r="N9980" i="1"/>
  <c r="N9968" i="1"/>
  <c r="N9956" i="1"/>
  <c r="N9932" i="1"/>
  <c r="N9656" i="1"/>
  <c r="N9596" i="1"/>
  <c r="N9536" i="1"/>
  <c r="N7244" i="1"/>
  <c r="N1879" i="1"/>
  <c r="N1777" i="1"/>
  <c r="N9976" i="1"/>
  <c r="N9964" i="1"/>
  <c r="N9784" i="1"/>
  <c r="N9676" i="1"/>
  <c r="N9616" i="1"/>
  <c r="N9556" i="1"/>
  <c r="N8145" i="1"/>
  <c r="N8035" i="1"/>
  <c r="N7945" i="1"/>
  <c r="N7672" i="1"/>
  <c r="O3603" i="3" a="1"/>
  <c r="O3603" i="3" s="1"/>
  <c r="O4023" i="3" a="1"/>
  <c r="O4023" i="3" s="1"/>
  <c r="O3987" i="3" a="1"/>
  <c r="O3987" i="3" s="1"/>
  <c r="O3982" i="3" a="1"/>
  <c r="O3982" i="3" s="1"/>
  <c r="O2644" i="3" a="1"/>
  <c r="O2644" i="3" s="1"/>
  <c r="O3823" i="3" a="1"/>
  <c r="O3823" i="3" s="1"/>
  <c r="O3728" i="3" a="1"/>
  <c r="O3728" i="3" s="1"/>
  <c r="O2132" i="3" a="1"/>
  <c r="O2132" i="3" s="1"/>
  <c r="O3769" i="3" a="1"/>
  <c r="O3769" i="3" s="1"/>
  <c r="O2858" i="3" a="1"/>
  <c r="O2858" i="3" s="1"/>
  <c r="O2450" i="3" a="1"/>
  <c r="O2450" i="3" s="1"/>
  <c r="O1832" i="3" a="1"/>
  <c r="O1832" i="3" s="1"/>
  <c r="O3861" i="3" a="1"/>
  <c r="O3861" i="3" s="1"/>
  <c r="O3731" i="3" a="1"/>
  <c r="O3731" i="3" s="1"/>
  <c r="O3266" i="3" a="1"/>
  <c r="O3266" i="3" s="1"/>
  <c r="O2974" i="3" a="1"/>
  <c r="O2974" i="3" s="1"/>
  <c r="O3482" i="3" a="1"/>
  <c r="O3482" i="3" s="1"/>
  <c r="O2794" i="3" a="1"/>
  <c r="O2794" i="3" s="1"/>
  <c r="O3494" i="3" a="1"/>
  <c r="O3494" i="3" s="1"/>
  <c r="O3002" i="3" a="1"/>
  <c r="O3002" i="3" s="1"/>
  <c r="O3981" i="3" a="1"/>
  <c r="O3981" i="3" s="1"/>
  <c r="O3550" i="3" a="1"/>
  <c r="O3550" i="3" s="1"/>
  <c r="O3094" i="3" a="1"/>
  <c r="O3094" i="3" s="1"/>
  <c r="N1628" i="3"/>
  <c r="O2570" i="3" a="1"/>
  <c r="O2570" i="3" s="1"/>
  <c r="N1400" i="3"/>
  <c r="O3814" i="3" a="1"/>
  <c r="O3814" i="3" s="1"/>
  <c r="O2542" i="3" a="1"/>
  <c r="O2542" i="3" s="1"/>
  <c r="N596" i="3"/>
  <c r="O4126" i="3" a="1"/>
  <c r="O4126" i="3" s="1"/>
  <c r="O3639" i="3" a="1"/>
  <c r="O3639" i="3" s="1"/>
  <c r="O2534" i="3" a="1"/>
  <c r="O2534" i="3" s="1"/>
  <c r="O4173" i="3" a="1"/>
  <c r="O4173" i="3" s="1"/>
  <c r="O2606" i="3" a="1"/>
  <c r="O2606" i="3" s="1"/>
  <c r="O3910" i="3" a="1"/>
  <c r="O3910" i="3" s="1"/>
  <c r="O3050" i="3" a="1"/>
  <c r="O3050" i="3" s="1"/>
  <c r="O2894" i="3" a="1"/>
  <c r="O2894" i="3" s="1"/>
  <c r="O3903" i="3" a="1"/>
  <c r="O3903" i="3" s="1"/>
  <c r="O2890" i="3" a="1"/>
  <c r="O2890" i="3" s="1"/>
  <c r="O1552" i="3" a="1"/>
  <c r="O1552" i="3" s="1"/>
  <c r="N2061" i="3"/>
  <c r="O4024" i="3" a="1"/>
  <c r="O4024" i="3" s="1"/>
  <c r="O3019" i="3" a="1"/>
  <c r="O3019" i="3" s="1"/>
  <c r="O2247" i="3" a="1"/>
  <c r="O2247" i="3" s="1"/>
  <c r="N2000" i="3"/>
  <c r="O3642" i="3" a="1"/>
  <c r="O3642" i="3" s="1"/>
  <c r="O3436" i="3" a="1"/>
  <c r="O3436" i="3" s="1"/>
  <c r="O3334" i="3" a="1"/>
  <c r="O3334" i="3" s="1"/>
  <c r="O3018" i="3" a="1"/>
  <c r="O3018" i="3" s="1"/>
  <c r="O3423" i="3" a="1"/>
  <c r="O3423" i="3" s="1"/>
  <c r="O3375" i="3" a="1"/>
  <c r="O3375" i="3" s="1"/>
  <c r="O3980" i="3" a="1"/>
  <c r="O3980" i="3" s="1"/>
  <c r="O3885" i="3" a="1"/>
  <c r="O3885" i="3" s="1"/>
  <c r="O3846" i="3" a="1"/>
  <c r="O3846" i="3" s="1"/>
  <c r="O3724" i="3" a="1"/>
  <c r="O3724" i="3" s="1"/>
  <c r="O3681" i="3" a="1"/>
  <c r="O3681" i="3" s="1"/>
  <c r="O3422" i="3" a="1"/>
  <c r="O3422" i="3" s="1"/>
  <c r="O3374" i="3" a="1"/>
  <c r="O3374" i="3" s="1"/>
  <c r="O2882" i="3" a="1"/>
  <c r="O2882" i="3" s="1"/>
  <c r="O2326" i="3" a="1"/>
  <c r="O2326" i="3" s="1"/>
  <c r="O2992" i="3" a="1"/>
  <c r="O2992" i="3" s="1"/>
  <c r="O4150" i="3" a="1"/>
  <c r="O4150" i="3" s="1"/>
  <c r="O4101" i="3" a="1"/>
  <c r="O4101" i="3" s="1"/>
  <c r="O3934" i="3" a="1"/>
  <c r="O3934" i="3" s="1"/>
  <c r="O3843" i="3" a="1"/>
  <c r="O3843" i="3" s="1"/>
  <c r="O3309" i="3" a="1"/>
  <c r="O3309" i="3" s="1"/>
  <c r="O3198" i="3" a="1"/>
  <c r="O3198" i="3" s="1"/>
  <c r="O3038" i="3" a="1"/>
  <c r="O3038" i="3" s="1"/>
  <c r="O2881" i="3" a="1"/>
  <c r="O2881" i="3" s="1"/>
  <c r="O2822" i="3" a="1"/>
  <c r="O2822" i="3" s="1"/>
  <c r="O2774" i="3" a="1"/>
  <c r="O2774" i="3" s="1"/>
  <c r="O2470" i="3" a="1"/>
  <c r="O2470" i="3" s="1"/>
  <c r="O2410" i="3" a="1"/>
  <c r="O2410" i="3" s="1"/>
  <c r="O3856" i="3" a="1"/>
  <c r="O3856" i="3" s="1"/>
  <c r="O4156" i="3" a="1"/>
  <c r="O4156" i="3" s="1"/>
  <c r="O3544" i="3" a="1"/>
  <c r="O3544" i="3" s="1"/>
  <c r="O2880" i="3" a="1"/>
  <c r="O2880" i="3" s="1"/>
  <c r="O2738" i="3" a="1"/>
  <c r="O2738" i="3" s="1"/>
  <c r="O2680" i="3" a="1"/>
  <c r="O2680" i="3" s="1"/>
  <c r="O2630" i="3" a="1"/>
  <c r="O2630" i="3" s="1"/>
  <c r="O3963" i="3" a="1"/>
  <c r="O3963" i="3" s="1"/>
  <c r="O3755" i="3" a="1"/>
  <c r="O3755" i="3" s="1"/>
  <c r="O2464" i="3" a="1"/>
  <c r="O2464" i="3" s="1"/>
  <c r="O2295" i="3" a="1"/>
  <c r="O2295" i="3" s="1"/>
  <c r="O4035" i="3" a="1"/>
  <c r="O4035" i="3" s="1"/>
  <c r="O3994" i="3" a="1"/>
  <c r="O3994" i="3" s="1"/>
  <c r="O3795" i="3" a="1"/>
  <c r="O3795" i="3" s="1"/>
  <c r="O3622" i="3" a="1"/>
  <c r="O3622" i="3" s="1"/>
  <c r="O3579" i="3" a="1"/>
  <c r="O3579" i="3" s="1"/>
  <c r="O3499" i="3" a="1"/>
  <c r="O3499" i="3" s="1"/>
  <c r="O3358" i="3" a="1"/>
  <c r="O3358" i="3" s="1"/>
  <c r="O3232" i="3" a="1"/>
  <c r="O3232" i="3" s="1"/>
  <c r="O2872" i="3" a="1"/>
  <c r="O2872" i="3" s="1"/>
  <c r="O4030" i="3" a="1"/>
  <c r="O4030" i="3" s="1"/>
  <c r="O3916" i="3" a="1"/>
  <c r="O3916" i="3" s="1"/>
  <c r="O3531" i="3" a="1"/>
  <c r="O3531" i="3" s="1"/>
  <c r="O3446" i="3" a="1"/>
  <c r="O3446" i="3" s="1"/>
  <c r="O3355" i="3" a="1"/>
  <c r="O3355" i="3" s="1"/>
  <c r="O3231" i="3" a="1"/>
  <c r="O3231" i="3" s="1"/>
  <c r="O3031" i="3" a="1"/>
  <c r="O3031" i="3" s="1"/>
  <c r="O2922" i="3" a="1"/>
  <c r="O2922" i="3" s="1"/>
  <c r="O2278" i="3" a="1"/>
  <c r="O2278" i="3" s="1"/>
  <c r="O1978" i="3" a="1"/>
  <c r="O1978" i="3" s="1"/>
  <c r="O1766" i="3" a="1"/>
  <c r="O1766" i="3" s="1"/>
  <c r="O1472" i="3" a="1"/>
  <c r="O1472" i="3" s="1"/>
  <c r="O3941" i="3" a="1"/>
  <c r="O3941" i="3" s="1"/>
  <c r="O3101" i="3" a="1"/>
  <c r="O3101" i="3" s="1"/>
  <c r="O4084" i="3" a="1"/>
  <c r="O4084" i="3" s="1"/>
  <c r="O3880" i="3" a="1"/>
  <c r="O3880" i="3" s="1"/>
  <c r="O4132" i="3" a="1"/>
  <c r="O4132" i="3" s="1"/>
  <c r="O3992" i="3" a="1"/>
  <c r="O3992" i="3" s="1"/>
  <c r="O3915" i="3" a="1"/>
  <c r="O3915" i="3" s="1"/>
  <c r="O3171" i="3" a="1"/>
  <c r="O3171" i="3" s="1"/>
  <c r="O2966" i="3" a="1"/>
  <c r="O2966" i="3" s="1"/>
  <c r="O2866" i="3" a="1"/>
  <c r="O2866" i="3" s="1"/>
  <c r="O2452" i="3" a="1"/>
  <c r="O2452" i="3" s="1"/>
  <c r="O1864" i="3" a="1"/>
  <c r="O1864" i="3" s="1"/>
  <c r="O4046" i="3" a="1"/>
  <c r="O4046" i="3" s="1"/>
  <c r="N4034" i="3"/>
  <c r="O4034" i="3" a="1"/>
  <c r="O4034" i="3" s="1"/>
  <c r="N4022" i="3"/>
  <c r="O4022" i="3" a="1"/>
  <c r="O4022" i="3" s="1"/>
  <c r="N3950" i="3"/>
  <c r="O3950" i="3" a="1"/>
  <c r="O3950" i="3" s="1"/>
  <c r="N3902" i="3"/>
  <c r="O3902" i="3" a="1"/>
  <c r="O3902" i="3" s="1"/>
  <c r="N3890" i="3"/>
  <c r="O3890" i="3" a="1"/>
  <c r="O3890" i="3" s="1"/>
  <c r="N3878" i="3"/>
  <c r="O3878" i="3" a="1"/>
  <c r="O3878" i="3" s="1"/>
  <c r="N3722" i="3"/>
  <c r="O3722" i="3" a="1"/>
  <c r="O3722" i="3" s="1"/>
  <c r="N3710" i="3"/>
  <c r="O3710" i="3" a="1"/>
  <c r="O3710" i="3" s="1"/>
  <c r="N4153" i="3"/>
  <c r="O4153" i="3" a="1"/>
  <c r="O4153" i="3" s="1"/>
  <c r="N3541" i="3"/>
  <c r="O3541" i="3" a="1"/>
  <c r="O3541" i="3" s="1"/>
  <c r="N2269" i="3"/>
  <c r="O2269" i="3" a="1"/>
  <c r="O2269" i="3" s="1"/>
  <c r="N1951" i="3"/>
  <c r="O1951" i="3" a="1"/>
  <c r="O1951" i="3" s="1"/>
  <c r="N1075" i="3"/>
  <c r="O1075" i="3" a="1"/>
  <c r="O1075" i="3" s="1"/>
  <c r="O4154" i="3" a="1"/>
  <c r="O4154" i="3" s="1"/>
  <c r="O4118" i="3" a="1"/>
  <c r="O4118" i="3" s="1"/>
  <c r="O2233" i="3" a="1"/>
  <c r="O2233" i="3" s="1"/>
  <c r="N4176" i="3"/>
  <c r="O4176" i="3" a="1"/>
  <c r="O4176" i="3" s="1"/>
  <c r="N4008" i="3"/>
  <c r="O4008" i="3" a="1"/>
  <c r="O4008" i="3" s="1"/>
  <c r="N3504" i="3"/>
  <c r="O3504" i="3" a="1"/>
  <c r="O3504" i="3" s="1"/>
  <c r="N3012" i="3"/>
  <c r="O3012" i="3" a="1"/>
  <c r="O3012" i="3" s="1"/>
  <c r="N3000" i="3"/>
  <c r="O3000" i="3" a="1"/>
  <c r="O3000" i="3" s="1"/>
  <c r="N2916" i="3"/>
  <c r="O2916" i="3" a="1"/>
  <c r="O2916" i="3" s="1"/>
  <c r="N2892" i="3"/>
  <c r="O2892" i="3" a="1"/>
  <c r="O2892" i="3" s="1"/>
  <c r="N2604" i="3"/>
  <c r="O2604" i="3" a="1"/>
  <c r="O2604" i="3" s="1"/>
  <c r="N2568" i="3"/>
  <c r="O2568" i="3" a="1"/>
  <c r="O2568" i="3" s="1"/>
  <c r="N2544" i="3"/>
  <c r="O2544" i="3" a="1"/>
  <c r="O2544" i="3" s="1"/>
  <c r="N2508" i="3"/>
  <c r="O2508" i="3" a="1"/>
  <c r="O2508" i="3" s="1"/>
  <c r="N2472" i="3"/>
  <c r="O2472" i="3" a="1"/>
  <c r="O2472" i="3" s="1"/>
  <c r="N2424" i="3"/>
  <c r="O2424" i="3" a="1"/>
  <c r="O2424" i="3" s="1"/>
  <c r="N1686" i="3"/>
  <c r="O1686" i="3" a="1"/>
  <c r="O1686" i="3" s="1"/>
  <c r="N1542" i="3"/>
  <c r="O1542" i="3" a="1"/>
  <c r="O1542" i="3" s="1"/>
  <c r="N930" i="3"/>
  <c r="O930" i="3" a="1"/>
  <c r="O930" i="3" s="1"/>
  <c r="O3938" i="3" a="1"/>
  <c r="O3938" i="3" s="1"/>
  <c r="O3859" i="3" a="1"/>
  <c r="O3859" i="3" s="1"/>
  <c r="O3419" i="3" a="1"/>
  <c r="O3419" i="3" s="1"/>
  <c r="O2293" i="3" a="1"/>
  <c r="O2293" i="3" s="1"/>
  <c r="N4091" i="3"/>
  <c r="O4091" i="3" a="1"/>
  <c r="O4091" i="3" s="1"/>
  <c r="N4067" i="3"/>
  <c r="O4067" i="3" a="1"/>
  <c r="O4067" i="3" s="1"/>
  <c r="N3935" i="3"/>
  <c r="O3935" i="3" a="1"/>
  <c r="O3935" i="3" s="1"/>
  <c r="N3863" i="3"/>
  <c r="O3863" i="3" a="1"/>
  <c r="O3863" i="3" s="1"/>
  <c r="N3827" i="3"/>
  <c r="O3827" i="3" a="1"/>
  <c r="O3827" i="3" s="1"/>
  <c r="N3683" i="3"/>
  <c r="O3683" i="3" a="1"/>
  <c r="O3683" i="3" s="1"/>
  <c r="N3551" i="3"/>
  <c r="O3551" i="3" a="1"/>
  <c r="O3551" i="3" s="1"/>
  <c r="N3539" i="3"/>
  <c r="O3539" i="3" a="1"/>
  <c r="O3539" i="3" s="1"/>
  <c r="N3491" i="3"/>
  <c r="O3491" i="3" a="1"/>
  <c r="O3491" i="3" s="1"/>
  <c r="N3347" i="3"/>
  <c r="O3347" i="3" a="1"/>
  <c r="O3347" i="3" s="1"/>
  <c r="O4151" i="3" a="1"/>
  <c r="O4151" i="3" s="1"/>
  <c r="O4079" i="3" a="1"/>
  <c r="O4079" i="3" s="1"/>
  <c r="O3917" i="3" a="1"/>
  <c r="O3917" i="3" s="1"/>
  <c r="O3857" i="3" a="1"/>
  <c r="O3857" i="3" s="1"/>
  <c r="N4065" i="3"/>
  <c r="O4065" i="3" a="1"/>
  <c r="O4065" i="3" s="1"/>
  <c r="N4053" i="3"/>
  <c r="O4053" i="3" a="1"/>
  <c r="O4053" i="3" s="1"/>
  <c r="N4029" i="3"/>
  <c r="O4029" i="3" a="1"/>
  <c r="O4029" i="3" s="1"/>
  <c r="N4005" i="3"/>
  <c r="O4005" i="3" a="1"/>
  <c r="O4005" i="3" s="1"/>
  <c r="N3957" i="3"/>
  <c r="O3957" i="3" a="1"/>
  <c r="O3957" i="3" s="1"/>
  <c r="N3945" i="3"/>
  <c r="O3945" i="3" a="1"/>
  <c r="O3945" i="3" s="1"/>
  <c r="N3933" i="3"/>
  <c r="O3933" i="3" a="1"/>
  <c r="O3933" i="3" s="1"/>
  <c r="N3921" i="3"/>
  <c r="O3921" i="3" a="1"/>
  <c r="O3921" i="3" s="1"/>
  <c r="N3909" i="3"/>
  <c r="O3909" i="3" a="1"/>
  <c r="O3909" i="3" s="1"/>
  <c r="N3897" i="3"/>
  <c r="O3897" i="3" a="1"/>
  <c r="O3897" i="3" s="1"/>
  <c r="N3873" i="3"/>
  <c r="O3873" i="3" a="1"/>
  <c r="O3873" i="3" s="1"/>
  <c r="N3825" i="3"/>
  <c r="O3825" i="3" a="1"/>
  <c r="O3825" i="3" s="1"/>
  <c r="N3753" i="3"/>
  <c r="O3753" i="3" a="1"/>
  <c r="O3753" i="3" s="1"/>
  <c r="N3729" i="3"/>
  <c r="O3729" i="3" a="1"/>
  <c r="O3729" i="3" s="1"/>
  <c r="N3705" i="3"/>
  <c r="O3705" i="3" a="1"/>
  <c r="O3705" i="3" s="1"/>
  <c r="N3597" i="3"/>
  <c r="O3597" i="3" a="1"/>
  <c r="O3597" i="3" s="1"/>
  <c r="N3585" i="3"/>
  <c r="O3585" i="3" a="1"/>
  <c r="O3585" i="3" s="1"/>
  <c r="N3525" i="3"/>
  <c r="O3525" i="3" a="1"/>
  <c r="O3525" i="3" s="1"/>
  <c r="N3513" i="3"/>
  <c r="O3513" i="3" a="1"/>
  <c r="O3513" i="3" s="1"/>
  <c r="N3489" i="3"/>
  <c r="O3489" i="3" a="1"/>
  <c r="O3489" i="3" s="1"/>
  <c r="N3417" i="3"/>
  <c r="O3417" i="3" a="1"/>
  <c r="O3417" i="3" s="1"/>
  <c r="N3381" i="3"/>
  <c r="O3381" i="3" a="1"/>
  <c r="O3381" i="3" s="1"/>
  <c r="N3369" i="3"/>
  <c r="O3369" i="3" a="1"/>
  <c r="O3369" i="3" s="1"/>
  <c r="N3345" i="3"/>
  <c r="O3345" i="3" a="1"/>
  <c r="O3345" i="3" s="1"/>
  <c r="N3321" i="3"/>
  <c r="O3321" i="3" a="1"/>
  <c r="O3321" i="3" s="1"/>
  <c r="N3273" i="3"/>
  <c r="O3273" i="3" a="1"/>
  <c r="O3273" i="3" s="1"/>
  <c r="N3249" i="3"/>
  <c r="O3249" i="3" a="1"/>
  <c r="O3249" i="3" s="1"/>
  <c r="N3225" i="3"/>
  <c r="O3225" i="3" a="1"/>
  <c r="O3225" i="3" s="1"/>
  <c r="N3201" i="3"/>
  <c r="O3201" i="3" a="1"/>
  <c r="O3201" i="3" s="1"/>
  <c r="N3165" i="3"/>
  <c r="O3165" i="3" a="1"/>
  <c r="O3165" i="3" s="1"/>
  <c r="N3129" i="3"/>
  <c r="O3129" i="3" a="1"/>
  <c r="O3129" i="3" s="1"/>
  <c r="N3093" i="3"/>
  <c r="O3093" i="3" a="1"/>
  <c r="O3093" i="3" s="1"/>
  <c r="N2409" i="3"/>
  <c r="O2409" i="3" a="1"/>
  <c r="O2409" i="3" s="1"/>
  <c r="N2373" i="3"/>
  <c r="O2373" i="3" a="1"/>
  <c r="O2373" i="3" s="1"/>
  <c r="N2277" i="3"/>
  <c r="O2277" i="3" a="1"/>
  <c r="O2277" i="3" s="1"/>
  <c r="N2241" i="3"/>
  <c r="O2241" i="3" a="1"/>
  <c r="O2241" i="3" s="1"/>
  <c r="N2217" i="3"/>
  <c r="O2217" i="3" a="1"/>
  <c r="O2217" i="3" s="1"/>
  <c r="N2205" i="3"/>
  <c r="O2205" i="3" a="1"/>
  <c r="O2205" i="3" s="1"/>
  <c r="N2187" i="3"/>
  <c r="O2187" i="3" a="1"/>
  <c r="O2187" i="3" s="1"/>
  <c r="N2175" i="3"/>
  <c r="O2175" i="3" a="1"/>
  <c r="O2175" i="3" s="1"/>
  <c r="N2139" i="3"/>
  <c r="O2139" i="3" a="1"/>
  <c r="O2139" i="3" s="1"/>
  <c r="N2091" i="3"/>
  <c r="O2091" i="3" a="1"/>
  <c r="O2091" i="3" s="1"/>
  <c r="N2067" i="3"/>
  <c r="O2067" i="3" a="1"/>
  <c r="O2067" i="3" s="1"/>
  <c r="N2019" i="3"/>
  <c r="O2019" i="3" a="1"/>
  <c r="O2019" i="3" s="1"/>
  <c r="N1995" i="3"/>
  <c r="O1995" i="3" a="1"/>
  <c r="O1995" i="3" s="1"/>
  <c r="N1911" i="3"/>
  <c r="O1911" i="3" a="1"/>
  <c r="O1911" i="3" s="1"/>
  <c r="N1839" i="3"/>
  <c r="O1839" i="3" a="1"/>
  <c r="O1839" i="3" s="1"/>
  <c r="N1815" i="3"/>
  <c r="O1815" i="3" a="1"/>
  <c r="O1815" i="3" s="1"/>
  <c r="N1719" i="3"/>
  <c r="O1719" i="3" a="1"/>
  <c r="O1719" i="3" s="1"/>
  <c r="N1671" i="3"/>
  <c r="O1671" i="3" a="1"/>
  <c r="O1671" i="3" s="1"/>
  <c r="N1599" i="3"/>
  <c r="O1599" i="3" a="1"/>
  <c r="O1599" i="3" s="1"/>
  <c r="N1491" i="3"/>
  <c r="O1491" i="3" a="1"/>
  <c r="O1491" i="3" s="1"/>
  <c r="N1455" i="3"/>
  <c r="O1455" i="3" a="1"/>
  <c r="O1455" i="3" s="1"/>
  <c r="N1335" i="3"/>
  <c r="O1335" i="3" a="1"/>
  <c r="O1335" i="3" s="1"/>
  <c r="N1119" i="3"/>
  <c r="O1119" i="3" a="1"/>
  <c r="O1119" i="3" s="1"/>
  <c r="N1059" i="3"/>
  <c r="O1059" i="3" a="1"/>
  <c r="O1059" i="3" s="1"/>
  <c r="N591" i="3"/>
  <c r="O591" i="3" a="1"/>
  <c r="O591" i="3" s="1"/>
  <c r="N315" i="3"/>
  <c r="O315" i="3" a="1"/>
  <c r="O315" i="3" s="1"/>
  <c r="N63" i="3"/>
  <c r="O63" i="3" a="1"/>
  <c r="O63" i="3" s="1"/>
  <c r="O4149" i="3" a="1"/>
  <c r="O4149" i="3" s="1"/>
  <c r="O4113" i="3" a="1"/>
  <c r="O4113" i="3" s="1"/>
  <c r="O4094" i="3" a="1"/>
  <c r="O4094" i="3" s="1"/>
  <c r="O4077" i="3" a="1"/>
  <c r="O4077" i="3" s="1"/>
  <c r="O4004" i="3" a="1"/>
  <c r="O4004" i="3" s="1"/>
  <c r="O3872" i="3" a="1"/>
  <c r="O3872" i="3" s="1"/>
  <c r="O3832" i="3" a="1"/>
  <c r="O3832" i="3" s="1"/>
  <c r="O3813" i="3" a="1"/>
  <c r="O3813" i="3" s="1"/>
  <c r="O3716" i="3" a="1"/>
  <c r="O3716" i="3" s="1"/>
  <c r="O3380" i="3" a="1"/>
  <c r="O3380" i="3" s="1"/>
  <c r="N4180" i="3"/>
  <c r="O4180" i="3" a="1"/>
  <c r="O4180" i="3" s="1"/>
  <c r="N4172" i="3"/>
  <c r="O4172" i="3" a="1"/>
  <c r="O4172" i="3" s="1"/>
  <c r="N4160" i="3"/>
  <c r="O4160" i="3" a="1"/>
  <c r="O4160" i="3" s="1"/>
  <c r="N4148" i="3"/>
  <c r="O4148" i="3" a="1"/>
  <c r="O4148" i="3" s="1"/>
  <c r="N4136" i="3"/>
  <c r="O4136" i="3" a="1"/>
  <c r="O4136" i="3" s="1"/>
  <c r="N4112" i="3"/>
  <c r="O4112" i="3" a="1"/>
  <c r="O4112" i="3" s="1"/>
  <c r="N4076" i="3"/>
  <c r="O4076" i="3" a="1"/>
  <c r="O4076" i="3" s="1"/>
  <c r="N4064" i="3"/>
  <c r="O4064" i="3" a="1"/>
  <c r="O4064" i="3" s="1"/>
  <c r="N4052" i="3"/>
  <c r="O4052" i="3" a="1"/>
  <c r="O4052" i="3" s="1"/>
  <c r="N4028" i="3"/>
  <c r="O4028" i="3" a="1"/>
  <c r="O4028" i="3" s="1"/>
  <c r="N3944" i="3"/>
  <c r="O3944" i="3" a="1"/>
  <c r="O3944" i="3" s="1"/>
  <c r="N3920" i="3"/>
  <c r="O3920" i="3" a="1"/>
  <c r="O3920" i="3" s="1"/>
  <c r="N3896" i="3"/>
  <c r="O3896" i="3" a="1"/>
  <c r="O3896" i="3" s="1"/>
  <c r="N3812" i="3"/>
  <c r="O3812" i="3" a="1"/>
  <c r="O3812" i="3" s="1"/>
  <c r="N3788" i="3"/>
  <c r="O3788" i="3" a="1"/>
  <c r="O3788" i="3" s="1"/>
  <c r="N3764" i="3"/>
  <c r="O3764" i="3" a="1"/>
  <c r="O3764" i="3" s="1"/>
  <c r="N3668" i="3"/>
  <c r="O3668" i="3" a="1"/>
  <c r="O3668" i="3" s="1"/>
  <c r="N3656" i="3"/>
  <c r="O3656" i="3" a="1"/>
  <c r="O3656" i="3" s="1"/>
  <c r="N3644" i="3"/>
  <c r="O3644" i="3" a="1"/>
  <c r="O3644" i="3" s="1"/>
  <c r="N3620" i="3"/>
  <c r="O3620" i="3" a="1"/>
  <c r="O3620" i="3" s="1"/>
  <c r="N3584" i="3"/>
  <c r="O3584" i="3" a="1"/>
  <c r="O3584" i="3" s="1"/>
  <c r="N3548" i="3"/>
  <c r="O3548" i="3" a="1"/>
  <c r="O3548" i="3" s="1"/>
  <c r="N3524" i="3"/>
  <c r="O3524" i="3" a="1"/>
  <c r="O3524" i="3" s="1"/>
  <c r="N3512" i="3"/>
  <c r="O3512" i="3" a="1"/>
  <c r="O3512" i="3" s="1"/>
  <c r="N3476" i="3"/>
  <c r="O3476" i="3" a="1"/>
  <c r="O3476" i="3" s="1"/>
  <c r="N3452" i="3"/>
  <c r="O3452" i="3" a="1"/>
  <c r="O3452" i="3" s="1"/>
  <c r="N3440" i="3"/>
  <c r="O3440" i="3" a="1"/>
  <c r="O3440" i="3" s="1"/>
  <c r="N3368" i="3"/>
  <c r="O3368" i="3" a="1"/>
  <c r="O3368" i="3" s="1"/>
  <c r="N3356" i="3"/>
  <c r="O3356" i="3" a="1"/>
  <c r="O3356" i="3" s="1"/>
  <c r="N3332" i="3"/>
  <c r="O3332" i="3" a="1"/>
  <c r="O3332" i="3" s="1"/>
  <c r="N3308" i="3"/>
  <c r="O3308" i="3" a="1"/>
  <c r="O3308" i="3" s="1"/>
  <c r="N3296" i="3"/>
  <c r="O3296" i="3" a="1"/>
  <c r="O3296" i="3" s="1"/>
  <c r="N3284" i="3"/>
  <c r="O3284" i="3" a="1"/>
  <c r="O3284" i="3" s="1"/>
  <c r="N3236" i="3"/>
  <c r="O3236" i="3" a="1"/>
  <c r="O3236" i="3" s="1"/>
  <c r="N3224" i="3"/>
  <c r="O3224" i="3" a="1"/>
  <c r="O3224" i="3" s="1"/>
  <c r="N3188" i="3"/>
  <c r="O3188" i="3" a="1"/>
  <c r="O3188" i="3" s="1"/>
  <c r="N3164" i="3"/>
  <c r="O3164" i="3" a="1"/>
  <c r="O3164" i="3" s="1"/>
  <c r="N3152" i="3"/>
  <c r="O3152" i="3" a="1"/>
  <c r="O3152" i="3" s="1"/>
  <c r="N3140" i="3"/>
  <c r="O3140" i="3" a="1"/>
  <c r="O3140" i="3" s="1"/>
  <c r="N3116" i="3"/>
  <c r="O3116" i="3" a="1"/>
  <c r="O3116" i="3" s="1"/>
  <c r="N3080" i="3"/>
  <c r="O3080" i="3" a="1"/>
  <c r="O3080" i="3" s="1"/>
  <c r="N3068" i="3"/>
  <c r="O3068" i="3" a="1"/>
  <c r="O3068" i="3" s="1"/>
  <c r="N3044" i="3"/>
  <c r="O3044" i="3" a="1"/>
  <c r="O3044" i="3" s="1"/>
  <c r="N3008" i="3"/>
  <c r="O3008" i="3" a="1"/>
  <c r="O3008" i="3" s="1"/>
  <c r="N2984" i="3"/>
  <c r="O2984" i="3" a="1"/>
  <c r="O2984" i="3" s="1"/>
  <c r="N2960" i="3"/>
  <c r="O2960" i="3" a="1"/>
  <c r="O2960" i="3" s="1"/>
  <c r="N2936" i="3"/>
  <c r="O2936" i="3" a="1"/>
  <c r="O2936" i="3" s="1"/>
  <c r="N2876" i="3"/>
  <c r="O2876" i="3" a="1"/>
  <c r="O2876" i="3" s="1"/>
  <c r="N2852" i="3"/>
  <c r="O2852" i="3" a="1"/>
  <c r="O2852" i="3" s="1"/>
  <c r="N2840" i="3"/>
  <c r="O2840" i="3" a="1"/>
  <c r="O2840" i="3" s="1"/>
  <c r="N2828" i="3"/>
  <c r="O2828" i="3" a="1"/>
  <c r="O2828" i="3" s="1"/>
  <c r="N2816" i="3"/>
  <c r="O2816" i="3" a="1"/>
  <c r="O2816" i="3" s="1"/>
  <c r="N2792" i="3"/>
  <c r="O2792" i="3" a="1"/>
  <c r="O2792" i="3" s="1"/>
  <c r="N2768" i="3"/>
  <c r="O2768" i="3" a="1"/>
  <c r="O2768" i="3" s="1"/>
  <c r="N2744" i="3"/>
  <c r="O2744" i="3" a="1"/>
  <c r="O2744" i="3" s="1"/>
  <c r="N2732" i="3"/>
  <c r="O2732" i="3" a="1"/>
  <c r="O2732" i="3" s="1"/>
  <c r="N2708" i="3"/>
  <c r="O2708" i="3" a="1"/>
  <c r="O2708" i="3" s="1"/>
  <c r="N2684" i="3"/>
  <c r="O2684" i="3" a="1"/>
  <c r="O2684" i="3" s="1"/>
  <c r="N2672" i="3"/>
  <c r="O2672" i="3" a="1"/>
  <c r="O2672" i="3" s="1"/>
  <c r="N2636" i="3"/>
  <c r="O2636" i="3" a="1"/>
  <c r="O2636" i="3" s="1"/>
  <c r="N2612" i="3"/>
  <c r="O2612" i="3" a="1"/>
  <c r="O2612" i="3" s="1"/>
  <c r="N2600" i="3"/>
  <c r="O2600" i="3" a="1"/>
  <c r="O2600" i="3" s="1"/>
  <c r="N2576" i="3"/>
  <c r="O2576" i="3" a="1"/>
  <c r="O2576" i="3" s="1"/>
  <c r="N2564" i="3"/>
  <c r="O2564" i="3" a="1"/>
  <c r="O2564" i="3" s="1"/>
  <c r="N2540" i="3"/>
  <c r="O2540" i="3" a="1"/>
  <c r="O2540" i="3" s="1"/>
  <c r="N2528" i="3"/>
  <c r="O2528" i="3" a="1"/>
  <c r="O2528" i="3" s="1"/>
  <c r="N2504" i="3"/>
  <c r="O2504" i="3" a="1"/>
  <c r="O2504" i="3" s="1"/>
  <c r="N2492" i="3"/>
  <c r="O2492" i="3" a="1"/>
  <c r="O2492" i="3" s="1"/>
  <c r="N2468" i="3"/>
  <c r="O2468" i="3" a="1"/>
  <c r="O2468" i="3" s="1"/>
  <c r="N2444" i="3"/>
  <c r="O2444" i="3" a="1"/>
  <c r="O2444" i="3" s="1"/>
  <c r="N2432" i="3"/>
  <c r="O2432" i="3" a="1"/>
  <c r="O2432" i="3" s="1"/>
  <c r="N2396" i="3"/>
  <c r="O2396" i="3" a="1"/>
  <c r="O2396" i="3" s="1"/>
  <c r="N2372" i="3"/>
  <c r="O2372" i="3" a="1"/>
  <c r="O2372" i="3" s="1"/>
  <c r="N2348" i="3"/>
  <c r="O2348" i="3" a="1"/>
  <c r="O2348" i="3" s="1"/>
  <c r="N2300" i="3"/>
  <c r="O2300" i="3" a="1"/>
  <c r="O2300" i="3" s="1"/>
  <c r="N2276" i="3"/>
  <c r="O2276" i="3" a="1"/>
  <c r="O2276" i="3" s="1"/>
  <c r="N2252" i="3"/>
  <c r="O2252" i="3" a="1"/>
  <c r="O2252" i="3" s="1"/>
  <c r="N2216" i="3"/>
  <c r="O2216" i="3" a="1"/>
  <c r="O2216" i="3" s="1"/>
  <c r="N2138" i="3"/>
  <c r="O2138" i="3" a="1"/>
  <c r="O2138" i="3" s="1"/>
  <c r="N2126" i="3"/>
  <c r="O2126" i="3" a="1"/>
  <c r="O2126" i="3" s="1"/>
  <c r="N2102" i="3"/>
  <c r="O2102" i="3" a="1"/>
  <c r="O2102" i="3" s="1"/>
  <c r="N2090" i="3"/>
  <c r="O2090" i="3" a="1"/>
  <c r="O2090" i="3" s="1"/>
  <c r="N2078" i="3"/>
  <c r="O2078" i="3" a="1"/>
  <c r="O2078" i="3" s="1"/>
  <c r="N2066" i="3"/>
  <c r="O2066" i="3" a="1"/>
  <c r="O2066" i="3" s="1"/>
  <c r="N2054" i="3"/>
  <c r="O2054" i="3" a="1"/>
  <c r="O2054" i="3" s="1"/>
  <c r="N2030" i="3"/>
  <c r="O2030" i="3" a="1"/>
  <c r="O2030" i="3" s="1"/>
  <c r="N2018" i="3"/>
  <c r="O2018" i="3" a="1"/>
  <c r="O2018" i="3" s="1"/>
  <c r="N2006" i="3"/>
  <c r="O2006" i="3" a="1"/>
  <c r="O2006" i="3" s="1"/>
  <c r="N1886" i="3"/>
  <c r="O1886" i="3" a="1"/>
  <c r="O1886" i="3" s="1"/>
  <c r="N1850" i="3"/>
  <c r="O1850" i="3" a="1"/>
  <c r="O1850" i="3" s="1"/>
  <c r="N1838" i="3"/>
  <c r="O1838" i="3" a="1"/>
  <c r="O1838" i="3" s="1"/>
  <c r="N1610" i="3"/>
  <c r="O1610" i="3" a="1"/>
  <c r="O1610" i="3" s="1"/>
  <c r="N1490" i="3"/>
  <c r="O1490" i="3" a="1"/>
  <c r="O1490" i="3" s="1"/>
  <c r="N1466" i="3"/>
  <c r="O1466" i="3" a="1"/>
  <c r="O1466" i="3" s="1"/>
  <c r="N1454" i="3"/>
  <c r="O1454" i="3" a="1"/>
  <c r="O1454" i="3" s="1"/>
  <c r="N1418" i="3"/>
  <c r="O1418" i="3" a="1"/>
  <c r="O1418" i="3" s="1"/>
  <c r="N1202" i="3"/>
  <c r="O1202" i="3" a="1"/>
  <c r="O1202" i="3" s="1"/>
  <c r="N1190" i="3"/>
  <c r="O1190" i="3" a="1"/>
  <c r="O1190" i="3" s="1"/>
  <c r="N1130" i="3"/>
  <c r="O1130" i="3" a="1"/>
  <c r="O1130" i="3" s="1"/>
  <c r="N1118" i="3"/>
  <c r="O1118" i="3" a="1"/>
  <c r="O1118" i="3" s="1"/>
  <c r="N1094" i="3"/>
  <c r="O1094" i="3" a="1"/>
  <c r="O1094" i="3" s="1"/>
  <c r="N1082" i="3"/>
  <c r="O1082" i="3" a="1"/>
  <c r="O1082" i="3" s="1"/>
  <c r="N530" i="3"/>
  <c r="O530" i="3" a="1"/>
  <c r="O530" i="3" s="1"/>
  <c r="N494" i="3"/>
  <c r="O494" i="3" a="1"/>
  <c r="O494" i="3" s="1"/>
  <c r="N314" i="3"/>
  <c r="O314" i="3" a="1"/>
  <c r="O314" i="3" s="1"/>
  <c r="N170" i="3"/>
  <c r="O170" i="3" a="1"/>
  <c r="O170" i="3" s="1"/>
  <c r="N74" i="3"/>
  <c r="O74" i="3" a="1"/>
  <c r="O74" i="3" s="1"/>
  <c r="N2" i="3"/>
  <c r="O2" i="3" a="1"/>
  <c r="O2" i="3" s="1"/>
  <c r="O4145" i="3" a="1"/>
  <c r="O4145" i="3" s="1"/>
  <c r="O4073" i="3" a="1"/>
  <c r="O4073" i="3" s="1"/>
  <c r="O3851" i="3" a="1"/>
  <c r="O3851" i="3" s="1"/>
  <c r="O3487" i="3" a="1"/>
  <c r="O3487" i="3" s="1"/>
  <c r="O3376" i="3" a="1"/>
  <c r="O3376" i="3" s="1"/>
  <c r="O2968" i="3" a="1"/>
  <c r="O2968" i="3" s="1"/>
  <c r="O2491" i="3" a="1"/>
  <c r="O2491" i="3" s="1"/>
  <c r="O2325" i="3" a="1"/>
  <c r="O2325" i="3" s="1"/>
  <c r="O1394" i="3" a="1"/>
  <c r="O1394" i="3" s="1"/>
  <c r="N4123" i="3"/>
  <c r="O4123" i="3" a="1"/>
  <c r="O4123" i="3" s="1"/>
  <c r="N4099" i="3"/>
  <c r="O4099" i="3" a="1"/>
  <c r="O4099" i="3" s="1"/>
  <c r="N4075" i="3"/>
  <c r="O4075" i="3" a="1"/>
  <c r="O4075" i="3" s="1"/>
  <c r="N4051" i="3"/>
  <c r="O4051" i="3" a="1"/>
  <c r="O4051" i="3" s="1"/>
  <c r="N3979" i="3"/>
  <c r="O3979" i="3" a="1"/>
  <c r="O3979" i="3" s="1"/>
  <c r="N3967" i="3"/>
  <c r="O3967" i="3" a="1"/>
  <c r="O3967" i="3" s="1"/>
  <c r="N3931" i="3"/>
  <c r="O3931" i="3" a="1"/>
  <c r="O3931" i="3" s="1"/>
  <c r="N3919" i="3"/>
  <c r="O3919" i="3" a="1"/>
  <c r="O3919" i="3" s="1"/>
  <c r="N3907" i="3"/>
  <c r="O3907" i="3" a="1"/>
  <c r="O3907" i="3" s="1"/>
  <c r="N3799" i="3"/>
  <c r="O3799" i="3" a="1"/>
  <c r="O3799" i="3" s="1"/>
  <c r="N3787" i="3"/>
  <c r="O3787" i="3" a="1"/>
  <c r="O3787" i="3" s="1"/>
  <c r="N3751" i="3"/>
  <c r="O3751" i="3" a="1"/>
  <c r="O3751" i="3" s="1"/>
  <c r="N3727" i="3"/>
  <c r="O3727" i="3" a="1"/>
  <c r="O3727" i="3" s="1"/>
  <c r="N3715" i="3"/>
  <c r="O3715" i="3" a="1"/>
  <c r="O3715" i="3" s="1"/>
  <c r="N3643" i="3"/>
  <c r="O3643" i="3" a="1"/>
  <c r="O3643" i="3" s="1"/>
  <c r="N3607" i="3"/>
  <c r="O3607" i="3" a="1"/>
  <c r="O3607" i="3" s="1"/>
  <c r="N3583" i="3"/>
  <c r="O3583" i="3" a="1"/>
  <c r="O3583" i="3" s="1"/>
  <c r="N3559" i="3"/>
  <c r="O3559" i="3" a="1"/>
  <c r="O3559" i="3" s="1"/>
  <c r="N3427" i="3"/>
  <c r="O3427" i="3" a="1"/>
  <c r="O3427" i="3" s="1"/>
  <c r="N3415" i="3"/>
  <c r="O3415" i="3" a="1"/>
  <c r="O3415" i="3" s="1"/>
  <c r="N3391" i="3"/>
  <c r="O3391" i="3" a="1"/>
  <c r="O3391" i="3" s="1"/>
  <c r="N3319" i="3"/>
  <c r="O3319" i="3" a="1"/>
  <c r="O3319" i="3" s="1"/>
  <c r="N3283" i="3"/>
  <c r="O3283" i="3" a="1"/>
  <c r="O3283" i="3" s="1"/>
  <c r="N3199" i="3"/>
  <c r="O3199" i="3" a="1"/>
  <c r="O3199" i="3" s="1"/>
  <c r="N3175" i="3"/>
  <c r="O3175" i="3" a="1"/>
  <c r="O3175" i="3" s="1"/>
  <c r="N3139" i="3"/>
  <c r="O3139" i="3" a="1"/>
  <c r="O3139" i="3" s="1"/>
  <c r="N3103" i="3"/>
  <c r="O3103" i="3" a="1"/>
  <c r="O3103" i="3" s="1"/>
  <c r="N3079" i="3"/>
  <c r="O3079" i="3" a="1"/>
  <c r="O3079" i="3" s="1"/>
  <c r="N3055" i="3"/>
  <c r="O3055" i="3" a="1"/>
  <c r="O3055" i="3" s="1"/>
  <c r="N3043" i="3"/>
  <c r="O3043" i="3" a="1"/>
  <c r="O3043" i="3" s="1"/>
  <c r="N2995" i="3"/>
  <c r="O2995" i="3" a="1"/>
  <c r="O2995" i="3" s="1"/>
  <c r="N2983" i="3"/>
  <c r="O2983" i="3" a="1"/>
  <c r="O2983" i="3" s="1"/>
  <c r="N2959" i="3"/>
  <c r="O2959" i="3" a="1"/>
  <c r="O2959" i="3" s="1"/>
  <c r="N2947" i="3"/>
  <c r="O2947" i="3" a="1"/>
  <c r="O2947" i="3" s="1"/>
  <c r="N2935" i="3"/>
  <c r="O2935" i="3" a="1"/>
  <c r="O2935" i="3" s="1"/>
  <c r="N2923" i="3"/>
  <c r="O2923" i="3" a="1"/>
  <c r="O2923" i="3" s="1"/>
  <c r="N2887" i="3"/>
  <c r="O2887" i="3" a="1"/>
  <c r="O2887" i="3" s="1"/>
  <c r="N2875" i="3"/>
  <c r="O2875" i="3" a="1"/>
  <c r="O2875" i="3" s="1"/>
  <c r="N2851" i="3"/>
  <c r="O2851" i="3" a="1"/>
  <c r="O2851" i="3" s="1"/>
  <c r="N2839" i="3"/>
  <c r="O2839" i="3" a="1"/>
  <c r="O2839" i="3" s="1"/>
  <c r="N2815" i="3"/>
  <c r="O2815" i="3" a="1"/>
  <c r="O2815" i="3" s="1"/>
  <c r="N2803" i="3"/>
  <c r="O2803" i="3" a="1"/>
  <c r="O2803" i="3" s="1"/>
  <c r="N2791" i="3"/>
  <c r="O2791" i="3" a="1"/>
  <c r="O2791" i="3" s="1"/>
  <c r="N2779" i="3"/>
  <c r="O2779" i="3" a="1"/>
  <c r="O2779" i="3" s="1"/>
  <c r="N2767" i="3"/>
  <c r="O2767" i="3" a="1"/>
  <c r="O2767" i="3" s="1"/>
  <c r="N2743" i="3"/>
  <c r="O2743" i="3" a="1"/>
  <c r="O2743" i="3" s="1"/>
  <c r="N2731" i="3"/>
  <c r="O2731" i="3" a="1"/>
  <c r="O2731" i="3" s="1"/>
  <c r="N2719" i="3"/>
  <c r="O2719" i="3" a="1"/>
  <c r="O2719" i="3" s="1"/>
  <c r="N2707" i="3"/>
  <c r="O2707" i="3" a="1"/>
  <c r="O2707" i="3" s="1"/>
  <c r="N2695" i="3"/>
  <c r="O2695" i="3" a="1"/>
  <c r="O2695" i="3" s="1"/>
  <c r="N2683" i="3"/>
  <c r="O2683" i="3" a="1"/>
  <c r="O2683" i="3" s="1"/>
  <c r="N2671" i="3"/>
  <c r="O2671" i="3" a="1"/>
  <c r="O2671" i="3" s="1"/>
  <c r="N2659" i="3"/>
  <c r="O2659" i="3" a="1"/>
  <c r="O2659" i="3" s="1"/>
  <c r="N2647" i="3"/>
  <c r="O2647" i="3" a="1"/>
  <c r="O2647" i="3" s="1"/>
  <c r="N2635" i="3"/>
  <c r="O2635" i="3" a="1"/>
  <c r="O2635" i="3" s="1"/>
  <c r="N2623" i="3"/>
  <c r="O2623" i="3" a="1"/>
  <c r="O2623" i="3" s="1"/>
  <c r="N2611" i="3"/>
  <c r="O2611" i="3" a="1"/>
  <c r="O2611" i="3" s="1"/>
  <c r="N2599" i="3"/>
  <c r="O2599" i="3" a="1"/>
  <c r="O2599" i="3" s="1"/>
  <c r="N2587" i="3"/>
  <c r="O2587" i="3" a="1"/>
  <c r="O2587" i="3" s="1"/>
  <c r="N2575" i="3"/>
  <c r="O2575" i="3" a="1"/>
  <c r="O2575" i="3" s="1"/>
  <c r="N2563" i="3"/>
  <c r="O2563" i="3" a="1"/>
  <c r="O2563" i="3" s="1"/>
  <c r="N2551" i="3"/>
  <c r="O2551" i="3" a="1"/>
  <c r="O2551" i="3" s="1"/>
  <c r="N2527" i="3"/>
  <c r="O2527" i="3" a="1"/>
  <c r="O2527" i="3" s="1"/>
  <c r="N2515" i="3"/>
  <c r="O2515" i="3" a="1"/>
  <c r="O2515" i="3" s="1"/>
  <c r="N2503" i="3"/>
  <c r="O2503" i="3" a="1"/>
  <c r="O2503" i="3" s="1"/>
  <c r="N2467" i="3"/>
  <c r="O2467" i="3" a="1"/>
  <c r="O2467" i="3" s="1"/>
  <c r="N2455" i="3"/>
  <c r="O2455" i="3" a="1"/>
  <c r="O2455" i="3" s="1"/>
  <c r="N2407" i="3"/>
  <c r="O2407" i="3" a="1"/>
  <c r="O2407" i="3" s="1"/>
  <c r="N2395" i="3"/>
  <c r="O2395" i="3" a="1"/>
  <c r="O2395" i="3" s="1"/>
  <c r="N2383" i="3"/>
  <c r="O2383" i="3" a="1"/>
  <c r="O2383" i="3" s="1"/>
  <c r="N2371" i="3"/>
  <c r="O2371" i="3" a="1"/>
  <c r="O2371" i="3" s="1"/>
  <c r="N2359" i="3"/>
  <c r="O2359" i="3" a="1"/>
  <c r="O2359" i="3" s="1"/>
  <c r="N2347" i="3"/>
  <c r="O2347" i="3" a="1"/>
  <c r="O2347" i="3" s="1"/>
  <c r="N2335" i="3"/>
  <c r="O2335" i="3" a="1"/>
  <c r="O2335" i="3" s="1"/>
  <c r="N2311" i="3"/>
  <c r="O2311" i="3" a="1"/>
  <c r="O2311" i="3" s="1"/>
  <c r="N2299" i="3"/>
  <c r="O2299" i="3" a="1"/>
  <c r="O2299" i="3" s="1"/>
  <c r="N2287" i="3"/>
  <c r="O2287" i="3" a="1"/>
  <c r="O2287" i="3" s="1"/>
  <c r="N2275" i="3"/>
  <c r="O2275" i="3" a="1"/>
  <c r="O2275" i="3" s="1"/>
  <c r="N2263" i="3"/>
  <c r="O2263" i="3" a="1"/>
  <c r="O2263" i="3" s="1"/>
  <c r="N2251" i="3"/>
  <c r="O2251" i="3" a="1"/>
  <c r="O2251" i="3" s="1"/>
  <c r="N2239" i="3"/>
  <c r="O2239" i="3" a="1"/>
  <c r="O2239" i="3" s="1"/>
  <c r="N2215" i="3"/>
  <c r="O2215" i="3" a="1"/>
  <c r="O2215" i="3" s="1"/>
  <c r="N2185" i="3"/>
  <c r="O2185" i="3" a="1"/>
  <c r="O2185" i="3" s="1"/>
  <c r="N2137" i="3"/>
  <c r="O2137" i="3" a="1"/>
  <c r="O2137" i="3" s="1"/>
  <c r="N2089" i="3"/>
  <c r="O2089" i="3" a="1"/>
  <c r="O2089" i="3" s="1"/>
  <c r="N2041" i="3"/>
  <c r="O2041" i="3" a="1"/>
  <c r="O2041" i="3" s="1"/>
  <c r="N2017" i="3"/>
  <c r="O2017" i="3" a="1"/>
  <c r="O2017" i="3" s="1"/>
  <c r="N1945" i="3"/>
  <c r="O1945" i="3" a="1"/>
  <c r="O1945" i="3" s="1"/>
  <c r="N1849" i="3"/>
  <c r="O1849" i="3" a="1"/>
  <c r="O1849" i="3" s="1"/>
  <c r="N1705" i="3"/>
  <c r="O1705" i="3" a="1"/>
  <c r="O1705" i="3" s="1"/>
  <c r="N1669" i="3"/>
  <c r="O1669" i="3" a="1"/>
  <c r="O1669" i="3" s="1"/>
  <c r="N1609" i="3"/>
  <c r="O1609" i="3" a="1"/>
  <c r="O1609" i="3" s="1"/>
  <c r="N1537" i="3"/>
  <c r="O1537" i="3" a="1"/>
  <c r="O1537" i="3" s="1"/>
  <c r="N1453" i="3"/>
  <c r="O1453" i="3" a="1"/>
  <c r="O1453" i="3" s="1"/>
  <c r="N1273" i="3"/>
  <c r="O1273" i="3" a="1"/>
  <c r="O1273" i="3" s="1"/>
  <c r="N1225" i="3"/>
  <c r="O1225" i="3" a="1"/>
  <c r="O1225" i="3" s="1"/>
  <c r="N1189" i="3"/>
  <c r="O1189" i="3" a="1"/>
  <c r="O1189" i="3" s="1"/>
  <c r="N1153" i="3"/>
  <c r="O1153" i="3" a="1"/>
  <c r="O1153" i="3" s="1"/>
  <c r="N1117" i="3"/>
  <c r="O1117" i="3" a="1"/>
  <c r="O1117" i="3" s="1"/>
  <c r="N973" i="3"/>
  <c r="O973" i="3" a="1"/>
  <c r="O973" i="3" s="1"/>
  <c r="N925" i="3"/>
  <c r="O925" i="3" a="1"/>
  <c r="O925" i="3" s="1"/>
  <c r="N781" i="3"/>
  <c r="O781" i="3" a="1"/>
  <c r="O781" i="3" s="1"/>
  <c r="N709" i="3"/>
  <c r="O709" i="3" a="1"/>
  <c r="O709" i="3" s="1"/>
  <c r="N649" i="3"/>
  <c r="O649" i="3" a="1"/>
  <c r="O649" i="3" s="1"/>
  <c r="N253" i="3"/>
  <c r="O253" i="3" a="1"/>
  <c r="O253" i="3" s="1"/>
  <c r="N169" i="3"/>
  <c r="O169" i="3" a="1"/>
  <c r="O169" i="3" s="1"/>
  <c r="N3848" i="3"/>
  <c r="O4003" i="3" a="1"/>
  <c r="O4003" i="3" s="1"/>
  <c r="O3871" i="3" a="1"/>
  <c r="O3871" i="3" s="1"/>
  <c r="O3849" i="3" a="1"/>
  <c r="O3849" i="3" s="1"/>
  <c r="O3741" i="3" a="1"/>
  <c r="O3741" i="3" s="1"/>
  <c r="O3486" i="3" a="1"/>
  <c r="O3486" i="3" s="1"/>
  <c r="O2896" i="3" a="1"/>
  <c r="O2896" i="3" s="1"/>
  <c r="O2324" i="3" a="1"/>
  <c r="O2324" i="3" s="1"/>
  <c r="N4170" i="3"/>
  <c r="O4170" i="3" a="1"/>
  <c r="O4170" i="3" s="1"/>
  <c r="N4146" i="3"/>
  <c r="O4146" i="3" a="1"/>
  <c r="O4146" i="3" s="1"/>
  <c r="N4134" i="3"/>
  <c r="O4134" i="3" a="1"/>
  <c r="O4134" i="3" s="1"/>
  <c r="N4098" i="3"/>
  <c r="O4098" i="3" a="1"/>
  <c r="O4098" i="3" s="1"/>
  <c r="N4086" i="3"/>
  <c r="O4086" i="3" a="1"/>
  <c r="O4086" i="3" s="1"/>
  <c r="N4074" i="3"/>
  <c r="O4074" i="3" a="1"/>
  <c r="O4074" i="3" s="1"/>
  <c r="N4062" i="3"/>
  <c r="O4062" i="3" a="1"/>
  <c r="O4062" i="3" s="1"/>
  <c r="N4026" i="3"/>
  <c r="O4026" i="3" a="1"/>
  <c r="O4026" i="3" s="1"/>
  <c r="N4014" i="3"/>
  <c r="O4014" i="3" a="1"/>
  <c r="O4014" i="3" s="1"/>
  <c r="N3942" i="3"/>
  <c r="O3942" i="3" a="1"/>
  <c r="O3942" i="3" s="1"/>
  <c r="N3918" i="3"/>
  <c r="O3918" i="3" a="1"/>
  <c r="O3918" i="3" s="1"/>
  <c r="N3882" i="3"/>
  <c r="O3882" i="3" a="1"/>
  <c r="O3882" i="3" s="1"/>
  <c r="N3870" i="3"/>
  <c r="O3870" i="3" a="1"/>
  <c r="O3870" i="3" s="1"/>
  <c r="N3690" i="3"/>
  <c r="O3690" i="3" a="1"/>
  <c r="O3690" i="3" s="1"/>
  <c r="N3678" i="3"/>
  <c r="O3678" i="3" a="1"/>
  <c r="O3678" i="3" s="1"/>
  <c r="N3630" i="3"/>
  <c r="O3630" i="3" a="1"/>
  <c r="O3630" i="3" s="1"/>
  <c r="N3618" i="3"/>
  <c r="O3618" i="3" a="1"/>
  <c r="O3618" i="3" s="1"/>
  <c r="N3426" i="3"/>
  <c r="O3426" i="3" a="1"/>
  <c r="O3426" i="3" s="1"/>
  <c r="N3354" i="3"/>
  <c r="O3354" i="3" a="1"/>
  <c r="O3354" i="3" s="1"/>
  <c r="N3258" i="3"/>
  <c r="O3258" i="3" a="1"/>
  <c r="O3258" i="3" s="1"/>
  <c r="N3186" i="3"/>
  <c r="O3186" i="3" a="1"/>
  <c r="O3186" i="3" s="1"/>
  <c r="N3138" i="3"/>
  <c r="O3138" i="3" a="1"/>
  <c r="O3138" i="3" s="1"/>
  <c r="N3042" i="3"/>
  <c r="O3042" i="3" a="1"/>
  <c r="O3042" i="3" s="1"/>
  <c r="N3030" i="3"/>
  <c r="O3030" i="3" a="1"/>
  <c r="O3030" i="3" s="1"/>
  <c r="N2994" i="3"/>
  <c r="O2994" i="3" a="1"/>
  <c r="O2994" i="3" s="1"/>
  <c r="N2982" i="3"/>
  <c r="O2982" i="3" a="1"/>
  <c r="O2982" i="3" s="1"/>
  <c r="N2970" i="3"/>
  <c r="O2970" i="3" a="1"/>
  <c r="O2970" i="3" s="1"/>
  <c r="N2958" i="3"/>
  <c r="O2958" i="3" a="1"/>
  <c r="O2958" i="3" s="1"/>
  <c r="N2934" i="3"/>
  <c r="O2934" i="3" a="1"/>
  <c r="O2934" i="3" s="1"/>
  <c r="N2910" i="3"/>
  <c r="O2910" i="3" a="1"/>
  <c r="O2910" i="3" s="1"/>
  <c r="N2886" i="3"/>
  <c r="O2886" i="3" a="1"/>
  <c r="O2886" i="3" s="1"/>
  <c r="N2874" i="3"/>
  <c r="O2874" i="3" a="1"/>
  <c r="O2874" i="3" s="1"/>
  <c r="N2862" i="3"/>
  <c r="O2862" i="3" a="1"/>
  <c r="O2862" i="3" s="1"/>
  <c r="N2850" i="3"/>
  <c r="O2850" i="3" a="1"/>
  <c r="O2850" i="3" s="1"/>
  <c r="N2826" i="3"/>
  <c r="O2826" i="3" a="1"/>
  <c r="O2826" i="3" s="1"/>
  <c r="N2814" i="3"/>
  <c r="O2814" i="3" a="1"/>
  <c r="O2814" i="3" s="1"/>
  <c r="N2778" i="3"/>
  <c r="O2778" i="3" a="1"/>
  <c r="O2778" i="3" s="1"/>
  <c r="N2766" i="3"/>
  <c r="O2766" i="3" a="1"/>
  <c r="O2766" i="3" s="1"/>
  <c r="N2742" i="3"/>
  <c r="O2742" i="3" a="1"/>
  <c r="O2742" i="3" s="1"/>
  <c r="N2730" i="3"/>
  <c r="O2730" i="3" a="1"/>
  <c r="O2730" i="3" s="1"/>
  <c r="N2670" i="3"/>
  <c r="O2670" i="3" a="1"/>
  <c r="O2670" i="3" s="1"/>
  <c r="N2634" i="3"/>
  <c r="O2634" i="3" a="1"/>
  <c r="O2634" i="3" s="1"/>
  <c r="N2586" i="3"/>
  <c r="O2586" i="3" a="1"/>
  <c r="O2586" i="3" s="1"/>
  <c r="N2514" i="3"/>
  <c r="O2514" i="3" a="1"/>
  <c r="O2514" i="3" s="1"/>
  <c r="N2478" i="3"/>
  <c r="O2478" i="3" a="1"/>
  <c r="O2478" i="3" s="1"/>
  <c r="N2442" i="3"/>
  <c r="O2442" i="3" a="1"/>
  <c r="O2442" i="3" s="1"/>
  <c r="N2076" i="3"/>
  <c r="O2076" i="3" a="1"/>
  <c r="O2076" i="3" s="1"/>
  <c r="N2028" i="3"/>
  <c r="O2028" i="3" a="1"/>
  <c r="O2028" i="3" s="1"/>
  <c r="N2004" i="3"/>
  <c r="O2004" i="3" a="1"/>
  <c r="O2004" i="3" s="1"/>
  <c r="N1968" i="3"/>
  <c r="O1968" i="3" a="1"/>
  <c r="O1968" i="3" s="1"/>
  <c r="N1752" i="3"/>
  <c r="O1752" i="3" a="1"/>
  <c r="O1752" i="3" s="1"/>
  <c r="N1596" i="3"/>
  <c r="O1596" i="3" a="1"/>
  <c r="O1596" i="3" s="1"/>
  <c r="N1488" i="3"/>
  <c r="O1488" i="3" a="1"/>
  <c r="O1488" i="3" s="1"/>
  <c r="N1368" i="3"/>
  <c r="O1368" i="3" a="1"/>
  <c r="O1368" i="3" s="1"/>
  <c r="N1200" i="3"/>
  <c r="O1200" i="3" a="1"/>
  <c r="O1200" i="3" s="1"/>
  <c r="N1176" i="3"/>
  <c r="O1176" i="3" a="1"/>
  <c r="O1176" i="3" s="1"/>
  <c r="N1116" i="3"/>
  <c r="O1116" i="3" a="1"/>
  <c r="O1116" i="3" s="1"/>
  <c r="N864" i="3"/>
  <c r="O864" i="3" a="1"/>
  <c r="O864" i="3" s="1"/>
  <c r="N156" i="3"/>
  <c r="O156" i="3" a="1"/>
  <c r="O156" i="3" s="1"/>
  <c r="O4049" i="3" a="1"/>
  <c r="O4049" i="3" s="1"/>
  <c r="O4002" i="3" a="1"/>
  <c r="O4002" i="3" s="1"/>
  <c r="O3929" i="3" a="1"/>
  <c r="O3929" i="3" s="1"/>
  <c r="O3611" i="3" a="1"/>
  <c r="O3611" i="3" s="1"/>
  <c r="O3485" i="3" a="1"/>
  <c r="O3485" i="3" s="1"/>
  <c r="O3453" i="3" a="1"/>
  <c r="O3453" i="3" s="1"/>
  <c r="O2704" i="3" a="1"/>
  <c r="O2704" i="3" s="1"/>
  <c r="O2323" i="3" a="1"/>
  <c r="O2323" i="3" s="1"/>
  <c r="O2154" i="3" a="1"/>
  <c r="O2154" i="3" s="1"/>
  <c r="O1642" i="3" a="1"/>
  <c r="O1642" i="3" s="1"/>
  <c r="N3977" i="3"/>
  <c r="O3977" i="3" a="1"/>
  <c r="O3977" i="3" s="1"/>
  <c r="N3845" i="3"/>
  <c r="O3845" i="3" a="1"/>
  <c r="O3845" i="3" s="1"/>
  <c r="N3749" i="3"/>
  <c r="O3749" i="3" a="1"/>
  <c r="O3749" i="3" s="1"/>
  <c r="N3737" i="3"/>
  <c r="O3737" i="3" a="1"/>
  <c r="O3737" i="3" s="1"/>
  <c r="N3689" i="3"/>
  <c r="O3689" i="3" a="1"/>
  <c r="O3689" i="3" s="1"/>
  <c r="N3629" i="3"/>
  <c r="O3629" i="3" a="1"/>
  <c r="O3629" i="3" s="1"/>
  <c r="N3545" i="3"/>
  <c r="O3545" i="3" a="1"/>
  <c r="O3545" i="3" s="1"/>
  <c r="N3521" i="3"/>
  <c r="O3521" i="3" a="1"/>
  <c r="O3521" i="3" s="1"/>
  <c r="N3473" i="3"/>
  <c r="O3473" i="3" a="1"/>
  <c r="O3473" i="3" s="1"/>
  <c r="N3461" i="3"/>
  <c r="O3461" i="3" a="1"/>
  <c r="O3461" i="3" s="1"/>
  <c r="N3413" i="3"/>
  <c r="O3413" i="3" a="1"/>
  <c r="O3413" i="3" s="1"/>
  <c r="N3317" i="3"/>
  <c r="O3317" i="3" a="1"/>
  <c r="O3317" i="3" s="1"/>
  <c r="N3257" i="3"/>
  <c r="O3257" i="3" a="1"/>
  <c r="O3257" i="3" s="1"/>
  <c r="N3197" i="3"/>
  <c r="O3197" i="3" a="1"/>
  <c r="O3197" i="3" s="1"/>
  <c r="N3089" i="3"/>
  <c r="O3089" i="3" a="1"/>
  <c r="O3089" i="3" s="1"/>
  <c r="N2321" i="3"/>
  <c r="O2321" i="3" a="1"/>
  <c r="O2321" i="3" s="1"/>
  <c r="N2273" i="3"/>
  <c r="O2273" i="3" a="1"/>
  <c r="O2273" i="3" s="1"/>
  <c r="N2249" i="3"/>
  <c r="O2249" i="3" a="1"/>
  <c r="O2249" i="3" s="1"/>
  <c r="N1967" i="3"/>
  <c r="O1967" i="3" a="1"/>
  <c r="O1967" i="3" s="1"/>
  <c r="N1943" i="3"/>
  <c r="O1943" i="3" a="1"/>
  <c r="O1943" i="3" s="1"/>
  <c r="N1931" i="3"/>
  <c r="O1931" i="3" a="1"/>
  <c r="O1931" i="3" s="1"/>
  <c r="N1655" i="3"/>
  <c r="O1655" i="3" a="1"/>
  <c r="O1655" i="3" s="1"/>
  <c r="N1619" i="3"/>
  <c r="O1619" i="3" a="1"/>
  <c r="O1619" i="3" s="1"/>
  <c r="N1523" i="3"/>
  <c r="O1523" i="3" a="1"/>
  <c r="O1523" i="3" s="1"/>
  <c r="N1475" i="3"/>
  <c r="O1475" i="3" a="1"/>
  <c r="O1475" i="3" s="1"/>
  <c r="N1331" i="3"/>
  <c r="O1331" i="3" a="1"/>
  <c r="O1331" i="3" s="1"/>
  <c r="N1235" i="3"/>
  <c r="O1235" i="3" a="1"/>
  <c r="O1235" i="3" s="1"/>
  <c r="N1103" i="3"/>
  <c r="O1103" i="3" a="1"/>
  <c r="O1103" i="3" s="1"/>
  <c r="N1055" i="3"/>
  <c r="O1055" i="3" a="1"/>
  <c r="O1055" i="3" s="1"/>
  <c r="N527" i="3"/>
  <c r="O527" i="3" a="1"/>
  <c r="O527" i="3" s="1"/>
  <c r="N251" i="3"/>
  <c r="O251" i="3" a="1"/>
  <c r="O251" i="3" s="1"/>
  <c r="O4181" i="3" a="1"/>
  <c r="O4181" i="3" s="1"/>
  <c r="O4106" i="3" a="1"/>
  <c r="O4106" i="3" s="1"/>
  <c r="O4089" i="3" a="1"/>
  <c r="O4089" i="3" s="1"/>
  <c r="O4016" i="3" a="1"/>
  <c r="O4016" i="3" s="1"/>
  <c r="O3869" i="3" a="1"/>
  <c r="O3869" i="3" s="1"/>
  <c r="O3609" i="3" a="1"/>
  <c r="O3609" i="3" s="1"/>
  <c r="O2928" i="3" a="1"/>
  <c r="O2928" i="3" s="1"/>
  <c r="O2808" i="3" a="1"/>
  <c r="O2808" i="3" s="1"/>
  <c r="O2608" i="3" a="1"/>
  <c r="O2608" i="3" s="1"/>
  <c r="O2369" i="3" a="1"/>
  <c r="O2369" i="3" s="1"/>
  <c r="N4168" i="3"/>
  <c r="O4168" i="3" a="1"/>
  <c r="O4168" i="3" s="1"/>
  <c r="N4096" i="3"/>
  <c r="O4096" i="3" a="1"/>
  <c r="O4096" i="3" s="1"/>
  <c r="N4072" i="3"/>
  <c r="O4072" i="3" a="1"/>
  <c r="O4072" i="3" s="1"/>
  <c r="N4048" i="3"/>
  <c r="O4048" i="3" a="1"/>
  <c r="O4048" i="3" s="1"/>
  <c r="N4012" i="3"/>
  <c r="O4012" i="3" a="1"/>
  <c r="O4012" i="3" s="1"/>
  <c r="N4000" i="3"/>
  <c r="O4000" i="3" a="1"/>
  <c r="O4000" i="3" s="1"/>
  <c r="N3988" i="3"/>
  <c r="O3988" i="3" a="1"/>
  <c r="O3988" i="3" s="1"/>
  <c r="N3976" i="3"/>
  <c r="O3976" i="3" a="1"/>
  <c r="O3976" i="3" s="1"/>
  <c r="N3964" i="3"/>
  <c r="O3964" i="3" a="1"/>
  <c r="O3964" i="3" s="1"/>
  <c r="N3952" i="3"/>
  <c r="O3952" i="3" a="1"/>
  <c r="O3952" i="3" s="1"/>
  <c r="N3940" i="3"/>
  <c r="O3940" i="3" a="1"/>
  <c r="O3940" i="3" s="1"/>
  <c r="N3868" i="3"/>
  <c r="O3868" i="3" a="1"/>
  <c r="O3868" i="3" s="1"/>
  <c r="N3820" i="3"/>
  <c r="O3820" i="3" a="1"/>
  <c r="O3820" i="3" s="1"/>
  <c r="N3796" i="3"/>
  <c r="O3796" i="3" a="1"/>
  <c r="O3796" i="3" s="1"/>
  <c r="N3760" i="3"/>
  <c r="O3760" i="3" a="1"/>
  <c r="O3760" i="3" s="1"/>
  <c r="N3688" i="3"/>
  <c r="O3688" i="3" a="1"/>
  <c r="O3688" i="3" s="1"/>
  <c r="N3676" i="3"/>
  <c r="O3676" i="3" a="1"/>
  <c r="O3676" i="3" s="1"/>
  <c r="N3664" i="3"/>
  <c r="O3664" i="3" a="1"/>
  <c r="O3664" i="3" s="1"/>
  <c r="N3652" i="3"/>
  <c r="O3652" i="3" a="1"/>
  <c r="O3652" i="3" s="1"/>
  <c r="N3616" i="3"/>
  <c r="O3616" i="3" a="1"/>
  <c r="O3616" i="3" s="1"/>
  <c r="N3580" i="3"/>
  <c r="O3580" i="3" a="1"/>
  <c r="O3580" i="3" s="1"/>
  <c r="N3520" i="3"/>
  <c r="O3520" i="3" a="1"/>
  <c r="O3520" i="3" s="1"/>
  <c r="N3508" i="3"/>
  <c r="O3508" i="3" a="1"/>
  <c r="O3508" i="3" s="1"/>
  <c r="N3460" i="3"/>
  <c r="O3460" i="3" a="1"/>
  <c r="O3460" i="3" s="1"/>
  <c r="N3448" i="3"/>
  <c r="O3448" i="3" a="1"/>
  <c r="O3448" i="3" s="1"/>
  <c r="N3400" i="3"/>
  <c r="O3400" i="3" a="1"/>
  <c r="O3400" i="3" s="1"/>
  <c r="N3316" i="3"/>
  <c r="O3316" i="3" a="1"/>
  <c r="O3316" i="3" s="1"/>
  <c r="N3292" i="3"/>
  <c r="O3292" i="3" a="1"/>
  <c r="O3292" i="3" s="1"/>
  <c r="N3256" i="3"/>
  <c r="O3256" i="3" a="1"/>
  <c r="O3256" i="3" s="1"/>
  <c r="N3244" i="3"/>
  <c r="O3244" i="3" a="1"/>
  <c r="O3244" i="3" s="1"/>
  <c r="N3220" i="3"/>
  <c r="O3220" i="3" a="1"/>
  <c r="O3220" i="3" s="1"/>
  <c r="N3184" i="3"/>
  <c r="O3184" i="3" a="1"/>
  <c r="O3184" i="3" s="1"/>
  <c r="N3160" i="3"/>
  <c r="O3160" i="3" a="1"/>
  <c r="O3160" i="3" s="1"/>
  <c r="N3100" i="3"/>
  <c r="O3100" i="3" a="1"/>
  <c r="O3100" i="3" s="1"/>
  <c r="N3076" i="3"/>
  <c r="O3076" i="3" a="1"/>
  <c r="O3076" i="3" s="1"/>
  <c r="N3064" i="3"/>
  <c r="O3064" i="3" a="1"/>
  <c r="O3064" i="3" s="1"/>
  <c r="N3040" i="3"/>
  <c r="O3040" i="3" a="1"/>
  <c r="O3040" i="3" s="1"/>
  <c r="N3016" i="3"/>
  <c r="O3016" i="3" a="1"/>
  <c r="O3016" i="3" s="1"/>
  <c r="N3004" i="3"/>
  <c r="O3004" i="3" a="1"/>
  <c r="O3004" i="3" s="1"/>
  <c r="N2980" i="3"/>
  <c r="O2980" i="3" a="1"/>
  <c r="O2980" i="3" s="1"/>
  <c r="N2956" i="3"/>
  <c r="O2956" i="3" a="1"/>
  <c r="O2956" i="3" s="1"/>
  <c r="N2932" i="3"/>
  <c r="O2932" i="3" a="1"/>
  <c r="O2932" i="3" s="1"/>
  <c r="N2908" i="3"/>
  <c r="O2908" i="3" a="1"/>
  <c r="O2908" i="3" s="1"/>
  <c r="N2884" i="3"/>
  <c r="O2884" i="3" a="1"/>
  <c r="O2884" i="3" s="1"/>
  <c r="N2860" i="3"/>
  <c r="O2860" i="3" a="1"/>
  <c r="O2860" i="3" s="1"/>
  <c r="N2848" i="3"/>
  <c r="O2848" i="3" a="1"/>
  <c r="O2848" i="3" s="1"/>
  <c r="N2824" i="3"/>
  <c r="O2824" i="3" a="1"/>
  <c r="O2824" i="3" s="1"/>
  <c r="N2800" i="3"/>
  <c r="O2800" i="3" a="1"/>
  <c r="O2800" i="3" s="1"/>
  <c r="N2788" i="3"/>
  <c r="O2788" i="3" a="1"/>
  <c r="O2788" i="3" s="1"/>
  <c r="N2764" i="3"/>
  <c r="O2764" i="3" a="1"/>
  <c r="O2764" i="3" s="1"/>
  <c r="N2752" i="3"/>
  <c r="O2752" i="3" a="1"/>
  <c r="O2752" i="3" s="1"/>
  <c r="N2740" i="3"/>
  <c r="O2740" i="3" a="1"/>
  <c r="O2740" i="3" s="1"/>
  <c r="N2716" i="3"/>
  <c r="O2716" i="3" a="1"/>
  <c r="O2716" i="3" s="1"/>
  <c r="N2668" i="3"/>
  <c r="O2668" i="3" a="1"/>
  <c r="O2668" i="3" s="1"/>
  <c r="N2572" i="3"/>
  <c r="O2572" i="3" a="1"/>
  <c r="O2572" i="3" s="1"/>
  <c r="N2548" i="3"/>
  <c r="O2548" i="3" a="1"/>
  <c r="O2548" i="3" s="1"/>
  <c r="N2536" i="3"/>
  <c r="O2536" i="3" a="1"/>
  <c r="O2536" i="3" s="1"/>
  <c r="N2512" i="3"/>
  <c r="O2512" i="3" a="1"/>
  <c r="O2512" i="3" s="1"/>
  <c r="N2500" i="3"/>
  <c r="O2500" i="3" a="1"/>
  <c r="O2500" i="3" s="1"/>
  <c r="N2476" i="3"/>
  <c r="O2476" i="3" a="1"/>
  <c r="O2476" i="3" s="1"/>
  <c r="N2440" i="3"/>
  <c r="O2440" i="3" a="1"/>
  <c r="O2440" i="3" s="1"/>
  <c r="N2416" i="3"/>
  <c r="O2416" i="3" a="1"/>
  <c r="O2416" i="3" s="1"/>
  <c r="N2404" i="3"/>
  <c r="O2404" i="3" a="1"/>
  <c r="O2404" i="3" s="1"/>
  <c r="N2380" i="3"/>
  <c r="O2380" i="3" a="1"/>
  <c r="O2380" i="3" s="1"/>
  <c r="N2356" i="3"/>
  <c r="O2356" i="3" a="1"/>
  <c r="O2356" i="3" s="1"/>
  <c r="N2332" i="3"/>
  <c r="O2332" i="3" a="1"/>
  <c r="O2332" i="3" s="1"/>
  <c r="N2308" i="3"/>
  <c r="O2308" i="3" a="1"/>
  <c r="O2308" i="3" s="1"/>
  <c r="N2284" i="3"/>
  <c r="O2284" i="3" a="1"/>
  <c r="O2284" i="3" s="1"/>
  <c r="N2170" i="3"/>
  <c r="O2170" i="3" a="1"/>
  <c r="O2170" i="3" s="1"/>
  <c r="N1966" i="3"/>
  <c r="O1966" i="3" a="1"/>
  <c r="O1966" i="3" s="1"/>
  <c r="N1954" i="3"/>
  <c r="O1954" i="3" a="1"/>
  <c r="O1954" i="3" s="1"/>
  <c r="N1942" i="3"/>
  <c r="O1942" i="3" a="1"/>
  <c r="O1942" i="3" s="1"/>
  <c r="N1846" i="3"/>
  <c r="O1846" i="3" a="1"/>
  <c r="O1846" i="3" s="1"/>
  <c r="N1834" i="3"/>
  <c r="O1834" i="3" a="1"/>
  <c r="O1834" i="3" s="1"/>
  <c r="N1750" i="3"/>
  <c r="O1750" i="3" a="1"/>
  <c r="O1750" i="3" s="1"/>
  <c r="N1738" i="3"/>
  <c r="O1738" i="3" a="1"/>
  <c r="O1738" i="3" s="1"/>
  <c r="N1726" i="3"/>
  <c r="O1726" i="3" a="1"/>
  <c r="O1726" i="3" s="1"/>
  <c r="N1534" i="3"/>
  <c r="O1534" i="3" a="1"/>
  <c r="O1534" i="3" s="1"/>
  <c r="N1522" i="3"/>
  <c r="O1522" i="3" a="1"/>
  <c r="O1522" i="3" s="1"/>
  <c r="N1390" i="3"/>
  <c r="O1390" i="3" a="1"/>
  <c r="O1390" i="3" s="1"/>
  <c r="N1378" i="3"/>
  <c r="O1378" i="3" a="1"/>
  <c r="O1378" i="3" s="1"/>
  <c r="N1366" i="3"/>
  <c r="O1366" i="3" a="1"/>
  <c r="O1366" i="3" s="1"/>
  <c r="N1318" i="3"/>
  <c r="O1318" i="3" a="1"/>
  <c r="O1318" i="3" s="1"/>
  <c r="N934" i="3"/>
  <c r="O934" i="3" a="1"/>
  <c r="O934" i="3" s="1"/>
  <c r="N862" i="3"/>
  <c r="O862" i="3" a="1"/>
  <c r="O862" i="3" s="1"/>
  <c r="N838" i="3"/>
  <c r="O838" i="3" a="1"/>
  <c r="O838" i="3" s="1"/>
  <c r="N574" i="3"/>
  <c r="O574" i="3" a="1"/>
  <c r="O574" i="3" s="1"/>
  <c r="N550" i="3"/>
  <c r="O550" i="3" a="1"/>
  <c r="O550" i="3" s="1"/>
  <c r="N142" i="3"/>
  <c r="O142" i="3" a="1"/>
  <c r="O142" i="3" s="1"/>
  <c r="O4157" i="3" a="1"/>
  <c r="O4157" i="3" s="1"/>
  <c r="O4001" i="3" a="1"/>
  <c r="O4001" i="3" s="1"/>
  <c r="O3800" i="3" a="1"/>
  <c r="O3800" i="3" s="1"/>
  <c r="O3657" i="3" a="1"/>
  <c r="O3657" i="3" s="1"/>
  <c r="O2648" i="3" a="1"/>
  <c r="O2648" i="3" s="1"/>
  <c r="O2428" i="3" a="1"/>
  <c r="O2428" i="3" s="1"/>
  <c r="O1707" i="3" a="1"/>
  <c r="O1707" i="3" s="1"/>
  <c r="O3275" i="3" a="1"/>
  <c r="O3275" i="3" s="1"/>
  <c r="N774" i="3"/>
  <c r="O774" i="3" a="1"/>
  <c r="O774" i="3" s="1"/>
  <c r="N3227" i="3"/>
  <c r="O3227" i="3" a="1"/>
  <c r="O3227" i="3" s="1"/>
  <c r="N3651" i="3"/>
  <c r="O3651" i="3" a="1"/>
  <c r="O3651" i="3" s="1"/>
  <c r="N3387" i="3"/>
  <c r="O3387" i="3" a="1"/>
  <c r="O3387" i="3" s="1"/>
  <c r="N3315" i="3"/>
  <c r="O3315" i="3" a="1"/>
  <c r="O3315" i="3" s="1"/>
  <c r="N3099" i="3"/>
  <c r="O3099" i="3" a="1"/>
  <c r="O3099" i="3" s="1"/>
  <c r="N2367" i="3"/>
  <c r="O2367" i="3" a="1"/>
  <c r="O2367" i="3" s="1"/>
  <c r="N2319" i="3"/>
  <c r="O2319" i="3" a="1"/>
  <c r="O2319" i="3" s="1"/>
  <c r="N2271" i="3"/>
  <c r="O2271" i="3" a="1"/>
  <c r="O2271" i="3" s="1"/>
  <c r="N2235" i="3"/>
  <c r="O2235" i="3" a="1"/>
  <c r="O2235" i="3" s="1"/>
  <c r="N2193" i="3"/>
  <c r="O2193" i="3" a="1"/>
  <c r="O2193" i="3" s="1"/>
  <c r="N2181" i="3"/>
  <c r="O2181" i="3" a="1"/>
  <c r="O2181" i="3" s="1"/>
  <c r="N2121" i="3"/>
  <c r="O2121" i="3" a="1"/>
  <c r="O2121" i="3" s="1"/>
  <c r="N1893" i="3"/>
  <c r="O1893" i="3" a="1"/>
  <c r="O1893" i="3" s="1"/>
  <c r="N1881" i="3"/>
  <c r="O1881" i="3" a="1"/>
  <c r="O1881" i="3" s="1"/>
  <c r="N1857" i="3"/>
  <c r="O1857" i="3" a="1"/>
  <c r="O1857" i="3" s="1"/>
  <c r="N1617" i="3"/>
  <c r="O1617" i="3" a="1"/>
  <c r="O1617" i="3" s="1"/>
  <c r="N1449" i="3"/>
  <c r="O1449" i="3" a="1"/>
  <c r="O1449" i="3" s="1"/>
  <c r="N1401" i="3"/>
  <c r="O1401" i="3" a="1"/>
  <c r="O1401" i="3" s="1"/>
  <c r="N1221" i="3"/>
  <c r="O1221" i="3" a="1"/>
  <c r="O1221" i="3" s="1"/>
  <c r="N957" i="3"/>
  <c r="O957" i="3" a="1"/>
  <c r="O957" i="3" s="1"/>
  <c r="N909" i="3"/>
  <c r="O909" i="3" a="1"/>
  <c r="O909" i="3" s="1"/>
  <c r="N813" i="3"/>
  <c r="O813" i="3" a="1"/>
  <c r="O813" i="3" s="1"/>
  <c r="N489" i="3"/>
  <c r="O489" i="3" a="1"/>
  <c r="O489" i="3" s="1"/>
  <c r="N1556" i="3"/>
  <c r="O4131" i="3" a="1"/>
  <c r="O4131" i="3" s="1"/>
  <c r="O3819" i="3" a="1"/>
  <c r="O3819" i="3" s="1"/>
  <c r="O3650" i="3" a="1"/>
  <c r="O3650" i="3" s="1"/>
  <c r="O3610" i="3" a="1"/>
  <c r="O3610" i="3" s="1"/>
  <c r="O3590" i="3" a="1"/>
  <c r="O3590" i="3" s="1"/>
  <c r="O3166" i="3" a="1"/>
  <c r="O3166" i="3" s="1"/>
  <c r="N3662" i="3"/>
  <c r="O3662" i="3" a="1"/>
  <c r="O3662" i="3" s="1"/>
  <c r="N3218" i="3"/>
  <c r="O3218" i="3" a="1"/>
  <c r="O3218" i="3" s="1"/>
  <c r="N3158" i="3"/>
  <c r="O3158" i="3" a="1"/>
  <c r="O3158" i="3" s="1"/>
  <c r="N3074" i="3"/>
  <c r="O3074" i="3" a="1"/>
  <c r="O3074" i="3" s="1"/>
  <c r="N3014" i="3"/>
  <c r="O3014" i="3" a="1"/>
  <c r="O3014" i="3" s="1"/>
  <c r="N2990" i="3"/>
  <c r="O2990" i="3" a="1"/>
  <c r="O2990" i="3" s="1"/>
  <c r="N2930" i="3"/>
  <c r="O2930" i="3" a="1"/>
  <c r="O2930" i="3" s="1"/>
  <c r="N2846" i="3"/>
  <c r="O2846" i="3" a="1"/>
  <c r="O2846" i="3" s="1"/>
  <c r="N2786" i="3"/>
  <c r="O2786" i="3" a="1"/>
  <c r="O2786" i="3" s="1"/>
  <c r="N2714" i="3"/>
  <c r="O2714" i="3" a="1"/>
  <c r="O2714" i="3" s="1"/>
  <c r="N2678" i="3"/>
  <c r="O2678" i="3" a="1"/>
  <c r="O2678" i="3" s="1"/>
  <c r="N2498" i="3"/>
  <c r="O2498" i="3" a="1"/>
  <c r="O2498" i="3" s="1"/>
  <c r="N2414" i="3"/>
  <c r="O2414" i="3" a="1"/>
  <c r="O2414" i="3" s="1"/>
  <c r="N2330" i="3"/>
  <c r="O2330" i="3" a="1"/>
  <c r="O2330" i="3" s="1"/>
  <c r="N2282" i="3"/>
  <c r="O2282" i="3" a="1"/>
  <c r="O2282" i="3" s="1"/>
  <c r="N2084" i="3"/>
  <c r="O2084" i="3" a="1"/>
  <c r="O2084" i="3" s="1"/>
  <c r="N2012" i="3"/>
  <c r="O2012" i="3" a="1"/>
  <c r="O2012" i="3" s="1"/>
  <c r="N1784" i="3"/>
  <c r="O1784" i="3" a="1"/>
  <c r="O1784" i="3" s="1"/>
  <c r="N1748" i="3"/>
  <c r="O1748" i="3" a="1"/>
  <c r="O1748" i="3" s="1"/>
  <c r="N1064" i="3"/>
  <c r="O1064" i="3" a="1"/>
  <c r="O1064" i="3" s="1"/>
  <c r="N992" i="3"/>
  <c r="O992" i="3" a="1"/>
  <c r="O992" i="3" s="1"/>
  <c r="N380" i="3"/>
  <c r="O380" i="3" a="1"/>
  <c r="O380" i="3" s="1"/>
  <c r="N104" i="3"/>
  <c r="O104" i="3" a="1"/>
  <c r="O104" i="3" s="1"/>
  <c r="N1520" i="3"/>
  <c r="O3406" i="3" a="1"/>
  <c r="O3406" i="3" s="1"/>
  <c r="O2642" i="3" a="1"/>
  <c r="O2642" i="3" s="1"/>
  <c r="O2362" i="3" a="1"/>
  <c r="O2362" i="3" s="1"/>
  <c r="O2180" i="3" a="1"/>
  <c r="O2180" i="3" s="1"/>
  <c r="N2423" i="3"/>
  <c r="O2423" i="3" a="1"/>
  <c r="O2423" i="3" s="1"/>
  <c r="N2411" i="3"/>
  <c r="O2411" i="3" a="1"/>
  <c r="O2411" i="3" s="1"/>
  <c r="N2267" i="3"/>
  <c r="O2267" i="3" a="1"/>
  <c r="O2267" i="3" s="1"/>
  <c r="N2243" i="3"/>
  <c r="O2243" i="3" a="1"/>
  <c r="O2243" i="3" s="1"/>
  <c r="N2207" i="3"/>
  <c r="O2207" i="3" a="1"/>
  <c r="O2207" i="3" s="1"/>
  <c r="N1697" i="3"/>
  <c r="O1697" i="3" a="1"/>
  <c r="O1697" i="3" s="1"/>
  <c r="N1589" i="3"/>
  <c r="O1589" i="3" a="1"/>
  <c r="O1589" i="3" s="1"/>
  <c r="N1337" i="3"/>
  <c r="O1337" i="3" a="1"/>
  <c r="O1337" i="3" s="1"/>
  <c r="N977" i="3"/>
  <c r="O977" i="3" a="1"/>
  <c r="O977" i="3" s="1"/>
  <c r="N353" i="3"/>
  <c r="O353" i="3" a="1"/>
  <c r="O353" i="3" s="1"/>
  <c r="N584" i="3"/>
  <c r="O2798" i="3" a="1"/>
  <c r="O2798" i="3" s="1"/>
  <c r="N3478" i="3"/>
  <c r="O3478" i="3" a="1"/>
  <c r="O3478" i="3" s="1"/>
  <c r="N3286" i="3"/>
  <c r="O3286" i="3" a="1"/>
  <c r="O3286" i="3" s="1"/>
  <c r="N3142" i="3"/>
  <c r="O3142" i="3" a="1"/>
  <c r="O3142" i="3" s="1"/>
  <c r="N2902" i="3"/>
  <c r="O2902" i="3" a="1"/>
  <c r="O2902" i="3" s="1"/>
  <c r="N2710" i="3"/>
  <c r="O2710" i="3" a="1"/>
  <c r="O2710" i="3" s="1"/>
  <c r="N2686" i="3"/>
  <c r="O2686" i="3" a="1"/>
  <c r="O2686" i="3" s="1"/>
  <c r="N2638" i="3"/>
  <c r="O2638" i="3" a="1"/>
  <c r="O2638" i="3" s="1"/>
  <c r="N2602" i="3"/>
  <c r="O2602" i="3" a="1"/>
  <c r="O2602" i="3" s="1"/>
  <c r="N2578" i="3"/>
  <c r="O2578" i="3" a="1"/>
  <c r="O2578" i="3" s="1"/>
  <c r="N2530" i="3"/>
  <c r="O2530" i="3" a="1"/>
  <c r="O2530" i="3" s="1"/>
  <c r="N2314" i="3"/>
  <c r="O2314" i="3" a="1"/>
  <c r="O2314" i="3" s="1"/>
  <c r="N2290" i="3"/>
  <c r="O2290" i="3" a="1"/>
  <c r="O2290" i="3" s="1"/>
  <c r="N2116" i="3"/>
  <c r="O2116" i="3" a="1"/>
  <c r="O2116" i="3" s="1"/>
  <c r="N2092" i="3"/>
  <c r="O2092" i="3" a="1"/>
  <c r="O2092" i="3" s="1"/>
  <c r="N1984" i="3"/>
  <c r="O1984" i="3" a="1"/>
  <c r="O1984" i="3" s="1"/>
  <c r="N1588" i="3"/>
  <c r="O1588" i="3" a="1"/>
  <c r="O1588" i="3" s="1"/>
  <c r="N1540" i="3"/>
  <c r="O1540" i="3" a="1"/>
  <c r="O1540" i="3" s="1"/>
  <c r="N1396" i="3"/>
  <c r="O1396" i="3" a="1"/>
  <c r="O1396" i="3" s="1"/>
  <c r="N1288" i="3"/>
  <c r="O1288" i="3" a="1"/>
  <c r="O1288" i="3" s="1"/>
  <c r="N428" i="3"/>
  <c r="O3790" i="3" a="1"/>
  <c r="O3790" i="3" s="1"/>
  <c r="O3447" i="3" a="1"/>
  <c r="O3447" i="3" s="1"/>
  <c r="O3010" i="3" a="1"/>
  <c r="O3010" i="3" s="1"/>
  <c r="O2374" i="3" a="1"/>
  <c r="O2374" i="3" s="1"/>
  <c r="O2169" i="3" a="1"/>
  <c r="O2169" i="3" s="1"/>
  <c r="O2025" i="3" a="1"/>
  <c r="O2025" i="3" s="1"/>
  <c r="N1597" i="3"/>
  <c r="N3798" i="3"/>
  <c r="N3066" i="3"/>
  <c r="N2911" i="3"/>
  <c r="N1392" i="3"/>
  <c r="N3151" i="3"/>
  <c r="N2706" i="3"/>
  <c r="N812" i="3"/>
  <c r="N2394" i="3"/>
  <c r="N800" i="3"/>
  <c r="N2310" i="3"/>
  <c r="N1760" i="3"/>
  <c r="N416" i="3"/>
  <c r="N3337" i="3"/>
  <c r="N2485" i="3"/>
  <c r="N3360" i="3"/>
  <c r="N3240" i="3"/>
  <c r="N858" i="3"/>
  <c r="N4019" i="3"/>
  <c r="N4078" i="3"/>
  <c r="N2998" i="3"/>
  <c r="N2746" i="3"/>
  <c r="N2722" i="3"/>
  <c r="N2350" i="3"/>
  <c r="N4161" i="3"/>
  <c r="N4137" i="3"/>
  <c r="N4125" i="3"/>
  <c r="N4041" i="3"/>
  <c r="N4017" i="3"/>
  <c r="N3993" i="3"/>
  <c r="N3969" i="3"/>
  <c r="N3801" i="3"/>
  <c r="N3777" i="3"/>
  <c r="N3669" i="3"/>
  <c r="N3633" i="3"/>
  <c r="N3561" i="3"/>
  <c r="N3537" i="3"/>
  <c r="N3465" i="3"/>
  <c r="N3441" i="3"/>
  <c r="N3393" i="3"/>
  <c r="N3297" i="3"/>
  <c r="N3237" i="3"/>
  <c r="N3177" i="3"/>
  <c r="N3153" i="3"/>
  <c r="N3105" i="3"/>
  <c r="N3081" i="3"/>
  <c r="N2421" i="3"/>
  <c r="N2397" i="3"/>
  <c r="N2349" i="3"/>
  <c r="N2301" i="3"/>
  <c r="N2253" i="3"/>
  <c r="N2229" i="3"/>
  <c r="N2115" i="3"/>
  <c r="N2043" i="3"/>
  <c r="N1983" i="3"/>
  <c r="N1827" i="3"/>
  <c r="N1803" i="3"/>
  <c r="N1635" i="3"/>
  <c r="N1587" i="3"/>
  <c r="N1155" i="3"/>
  <c r="N711" i="3"/>
  <c r="N471" i="3"/>
  <c r="N2796" i="3"/>
  <c r="N510" i="3"/>
  <c r="N2782" i="3"/>
  <c r="N2650" i="3"/>
  <c r="N2819" i="3"/>
  <c r="N4124" i="3"/>
  <c r="N4100" i="3"/>
  <c r="N4040" i="3"/>
  <c r="N3968" i="3"/>
  <c r="N3956" i="3"/>
  <c r="N3932" i="3"/>
  <c r="N3908" i="3"/>
  <c r="N3884" i="3"/>
  <c r="N3860" i="3"/>
  <c r="N3836" i="3"/>
  <c r="N3740" i="3"/>
  <c r="N3692" i="3"/>
  <c r="N3596" i="3"/>
  <c r="N3572" i="3"/>
  <c r="N3500" i="3"/>
  <c r="N3428" i="3"/>
  <c r="N3404" i="3"/>
  <c r="N3260" i="3"/>
  <c r="N3212" i="3"/>
  <c r="N3092" i="3"/>
  <c r="N3056" i="3"/>
  <c r="N3032" i="3"/>
  <c r="N3020" i="3"/>
  <c r="N2996" i="3"/>
  <c r="N2972" i="3"/>
  <c r="N2948" i="3"/>
  <c r="N2924" i="3"/>
  <c r="N2912" i="3"/>
  <c r="N2900" i="3"/>
  <c r="N2888" i="3"/>
  <c r="N2864" i="3"/>
  <c r="N2804" i="3"/>
  <c r="N2756" i="3"/>
  <c r="N2720" i="3"/>
  <c r="N2696" i="3"/>
  <c r="N2660" i="3"/>
  <c r="N2624" i="3"/>
  <c r="N2588" i="3"/>
  <c r="N2552" i="3"/>
  <c r="N2516" i="3"/>
  <c r="N2480" i="3"/>
  <c r="N2456" i="3"/>
  <c r="N2162" i="3"/>
  <c r="N2114" i="3"/>
  <c r="N2042" i="3"/>
  <c r="N1994" i="3"/>
  <c r="N1730" i="3"/>
  <c r="N1718" i="3"/>
  <c r="N1142" i="3"/>
  <c r="N998" i="3"/>
  <c r="N2780" i="3"/>
  <c r="N1901" i="3"/>
  <c r="N1817" i="3"/>
  <c r="N4111" i="3"/>
  <c r="N4087" i="3"/>
  <c r="N4039" i="3"/>
  <c r="N3991" i="3"/>
  <c r="N3955" i="3"/>
  <c r="N3775" i="3"/>
  <c r="N3703" i="3"/>
  <c r="N3631" i="3"/>
  <c r="N3571" i="3"/>
  <c r="N3535" i="3"/>
  <c r="N3511" i="3"/>
  <c r="N3463" i="3"/>
  <c r="N3439" i="3"/>
  <c r="N3367" i="3"/>
  <c r="N3343" i="3"/>
  <c r="N3271" i="3"/>
  <c r="N3223" i="3"/>
  <c r="N3127" i="3"/>
  <c r="N3007" i="3"/>
  <c r="N2971" i="3"/>
  <c r="N2899" i="3"/>
  <c r="N2863" i="3"/>
  <c r="N2755" i="3"/>
  <c r="N2431" i="3"/>
  <c r="N2227" i="3"/>
  <c r="N2173" i="3"/>
  <c r="N2161" i="3"/>
  <c r="N2149" i="3"/>
  <c r="N2113" i="3"/>
  <c r="N2065" i="3"/>
  <c r="N1993" i="3"/>
  <c r="N1969" i="3"/>
  <c r="N1861" i="3"/>
  <c r="N1657" i="3"/>
  <c r="N1621" i="3"/>
  <c r="N1585" i="3"/>
  <c r="N1513" i="3"/>
  <c r="N1501" i="3"/>
  <c r="N1441" i="3"/>
  <c r="N1057" i="3"/>
  <c r="N97" i="3"/>
  <c r="N61" i="3"/>
  <c r="N4138" i="3"/>
  <c r="N3922" i="3"/>
  <c r="N3862" i="3"/>
  <c r="N2458" i="3"/>
  <c r="N2152" i="3"/>
  <c r="N112" i="3"/>
  <c r="N4158" i="3"/>
  <c r="N3990" i="3"/>
  <c r="N3954" i="3"/>
  <c r="N3930" i="3"/>
  <c r="N3858" i="3"/>
  <c r="N3834" i="3"/>
  <c r="N3786" i="3"/>
  <c r="N3702" i="3"/>
  <c r="N3570" i="3"/>
  <c r="N3474" i="3"/>
  <c r="N3462" i="3"/>
  <c r="N3402" i="3"/>
  <c r="N3270" i="3"/>
  <c r="N3246" i="3"/>
  <c r="N3210" i="3"/>
  <c r="N3054" i="3"/>
  <c r="N3006" i="3"/>
  <c r="N2946" i="3"/>
  <c r="N2898" i="3"/>
  <c r="N2838" i="3"/>
  <c r="N2802" i="3"/>
  <c r="N2790" i="3"/>
  <c r="N2694" i="3"/>
  <c r="N2658" i="3"/>
  <c r="N2622" i="3"/>
  <c r="N2598" i="3"/>
  <c r="N2562" i="3"/>
  <c r="N2550" i="3"/>
  <c r="N2490" i="3"/>
  <c r="N2454" i="3"/>
  <c r="N2100" i="3"/>
  <c r="N1992" i="3"/>
  <c r="N1716" i="3"/>
  <c r="N1512" i="3"/>
  <c r="N4088" i="3"/>
  <c r="N2526" i="3"/>
  <c r="N1484" i="3"/>
  <c r="N368" i="3"/>
  <c r="N3971" i="3"/>
  <c r="N3299" i="3"/>
  <c r="N3179" i="3"/>
  <c r="N3107" i="3"/>
  <c r="N3083" i="3"/>
  <c r="N2387" i="3"/>
  <c r="N1709" i="3"/>
  <c r="N3238" i="3"/>
  <c r="N1432" i="3"/>
  <c r="N4133" i="3"/>
  <c r="N4121" i="3"/>
  <c r="N4085" i="3"/>
  <c r="N4061" i="3"/>
  <c r="N4013" i="3"/>
  <c r="N3989" i="3"/>
  <c r="N3905" i="3"/>
  <c r="N3761" i="3"/>
  <c r="N3701" i="3"/>
  <c r="N3677" i="3"/>
  <c r="N3533" i="3"/>
  <c r="N3329" i="3"/>
  <c r="N3305" i="3"/>
  <c r="N3269" i="3"/>
  <c r="N3245" i="3"/>
  <c r="N3113" i="3"/>
  <c r="N2393" i="3"/>
  <c r="N2345" i="3"/>
  <c r="N2297" i="3"/>
  <c r="N2201" i="3"/>
  <c r="N1883" i="3"/>
  <c r="N1271" i="3"/>
  <c r="N827" i="3"/>
  <c r="N269" i="3"/>
  <c r="N3563" i="3"/>
  <c r="N2266" i="3"/>
  <c r="N4144" i="3"/>
  <c r="N4120" i="3"/>
  <c r="N4108" i="3"/>
  <c r="N4060" i="3"/>
  <c r="N4036" i="3"/>
  <c r="N3928" i="3"/>
  <c r="N3904" i="3"/>
  <c r="N3892" i="3"/>
  <c r="N3844" i="3"/>
  <c r="N3808" i="3"/>
  <c r="N3748" i="3"/>
  <c r="N3736" i="3"/>
  <c r="N3604" i="3"/>
  <c r="N3592" i="3"/>
  <c r="N3532" i="3"/>
  <c r="N3472" i="3"/>
  <c r="N3388" i="3"/>
  <c r="N3364" i="3"/>
  <c r="N3328" i="3"/>
  <c r="N3304" i="3"/>
  <c r="N3172" i="3"/>
  <c r="N3148" i="3"/>
  <c r="N3112" i="3"/>
  <c r="N3088" i="3"/>
  <c r="N3052" i="3"/>
  <c r="N3028" i="3"/>
  <c r="N2944" i="3"/>
  <c r="N2920" i="3"/>
  <c r="N2836" i="3"/>
  <c r="N2812" i="3"/>
  <c r="N2776" i="3"/>
  <c r="N2728" i="3"/>
  <c r="N2692" i="3"/>
  <c r="N2656" i="3"/>
  <c r="N2632" i="3"/>
  <c r="N2620" i="3"/>
  <c r="N2596" i="3"/>
  <c r="N2584" i="3"/>
  <c r="N2560" i="3"/>
  <c r="N2524" i="3"/>
  <c r="N2488" i="3"/>
  <c r="N2260" i="3"/>
  <c r="N1882" i="3"/>
  <c r="N1570" i="3"/>
  <c r="N1498" i="3"/>
  <c r="N1438" i="3"/>
  <c r="N1414" i="3"/>
  <c r="N1138" i="3"/>
  <c r="N1054" i="3"/>
  <c r="N1006" i="3"/>
  <c r="N814" i="3"/>
  <c r="N466" i="3"/>
  <c r="N3742" i="3"/>
  <c r="N3670" i="3"/>
  <c r="N3598" i="3"/>
  <c r="N3394" i="3"/>
  <c r="N1012" i="3"/>
  <c r="N4167" i="3"/>
  <c r="N4107" i="3"/>
  <c r="N4059" i="3"/>
  <c r="N3951" i="3"/>
  <c r="N3891" i="3"/>
  <c r="N3747" i="3"/>
  <c r="N3435" i="3"/>
  <c r="N3363" i="3"/>
  <c r="N3219" i="3"/>
  <c r="N3147" i="3"/>
  <c r="N2391" i="3"/>
  <c r="N2343" i="3"/>
  <c r="N2223" i="3"/>
  <c r="N2049" i="3"/>
  <c r="N1785" i="3"/>
  <c r="N1509" i="3"/>
  <c r="N1413" i="3"/>
  <c r="N1293" i="3"/>
  <c r="N1149" i="3"/>
  <c r="N381" i="3"/>
  <c r="N141" i="3"/>
  <c r="N3222" i="3"/>
  <c r="N2291" i="3"/>
  <c r="N1230" i="3"/>
  <c r="N4166" i="3"/>
  <c r="N4082" i="3"/>
  <c r="N3866" i="3"/>
  <c r="N3806" i="3"/>
  <c r="N3698" i="3"/>
  <c r="N3638" i="3"/>
  <c r="N3506" i="3"/>
  <c r="N3434" i="3"/>
  <c r="N3278" i="3"/>
  <c r="N3206" i="3"/>
  <c r="N3062" i="3"/>
  <c r="N3026" i="3"/>
  <c r="N2978" i="3"/>
  <c r="N2942" i="3"/>
  <c r="N2918" i="3"/>
  <c r="N2870" i="3"/>
  <c r="N2834" i="3"/>
  <c r="N2810" i="3"/>
  <c r="N2750" i="3"/>
  <c r="N2666" i="3"/>
  <c r="N2594" i="3"/>
  <c r="N2558" i="3"/>
  <c r="N2522" i="3"/>
  <c r="N2486" i="3"/>
  <c r="N2462" i="3"/>
  <c r="N2426" i="3"/>
  <c r="N2402" i="3"/>
  <c r="N2354" i="3"/>
  <c r="P2306" i="3"/>
  <c r="N2258" i="3"/>
  <c r="N2060" i="3"/>
  <c r="N1880" i="3"/>
  <c r="N1664" i="3"/>
  <c r="N1640" i="3"/>
  <c r="N1292" i="3"/>
  <c r="N1256" i="3"/>
  <c r="N3167" i="3"/>
  <c r="N2156" i="3"/>
  <c r="N912" i="3"/>
  <c r="N4177" i="3"/>
  <c r="N4165" i="3"/>
  <c r="N4141" i="3"/>
  <c r="N4129" i="3"/>
  <c r="N4117" i="3"/>
  <c r="N4105" i="3"/>
  <c r="N4093" i="3"/>
  <c r="N4069" i="3"/>
  <c r="N4057" i="3"/>
  <c r="N4045" i="3"/>
  <c r="N4033" i="3"/>
  <c r="N4021" i="3"/>
  <c r="N4009" i="3"/>
  <c r="N3997" i="3"/>
  <c r="N3973" i="3"/>
  <c r="N3961" i="3"/>
  <c r="N3949" i="3"/>
  <c r="N3937" i="3"/>
  <c r="N3925" i="3"/>
  <c r="N3913" i="3"/>
  <c r="N3901" i="3"/>
  <c r="N3889" i="3"/>
  <c r="N3877" i="3"/>
  <c r="N3865" i="3"/>
  <c r="N3853" i="3"/>
  <c r="N3841" i="3"/>
  <c r="N3829" i="3"/>
  <c r="N3817" i="3"/>
  <c r="N3805" i="3"/>
  <c r="N3793" i="3"/>
  <c r="N3781" i="3"/>
  <c r="N3757" i="3"/>
  <c r="N3745" i="3"/>
  <c r="N3733" i="3"/>
  <c r="N3721" i="3"/>
  <c r="N3709" i="3"/>
  <c r="N3697" i="3"/>
  <c r="N3685" i="3"/>
  <c r="N3673" i="3"/>
  <c r="N3661" i="3"/>
  <c r="N3649" i="3"/>
  <c r="N3637" i="3"/>
  <c r="N3625" i="3"/>
  <c r="N3613" i="3"/>
  <c r="N3601" i="3"/>
  <c r="N3577" i="3"/>
  <c r="N3565" i="3"/>
  <c r="N3553" i="3"/>
  <c r="N3529" i="3"/>
  <c r="N3517" i="3"/>
  <c r="N3505" i="3"/>
  <c r="N3493" i="3"/>
  <c r="N3481" i="3"/>
  <c r="N3469" i="3"/>
  <c r="N3457" i="3"/>
  <c r="N3445" i="3"/>
  <c r="N3433" i="3"/>
  <c r="N3421" i="3"/>
  <c r="N3409" i="3"/>
  <c r="N3397" i="3"/>
  <c r="N3385" i="3"/>
  <c r="N3373" i="3"/>
  <c r="N3361" i="3"/>
  <c r="N3349" i="3"/>
  <c r="N3325" i="3"/>
  <c r="N3313" i="3"/>
  <c r="N3301" i="3"/>
  <c r="N3289" i="3"/>
  <c r="N3277" i="3"/>
  <c r="P3265" i="3"/>
  <c r="N3241" i="3"/>
  <c r="N3229" i="3"/>
  <c r="N3217" i="3"/>
  <c r="N3205" i="3"/>
  <c r="N3193" i="3"/>
  <c r="N3181" i="3"/>
  <c r="N3169" i="3"/>
  <c r="N3157" i="3"/>
  <c r="N3145" i="3"/>
  <c r="N3133" i="3"/>
  <c r="N3121" i="3"/>
  <c r="N3109" i="3"/>
  <c r="N3097" i="3"/>
  <c r="N3085" i="3"/>
  <c r="N3073" i="3"/>
  <c r="N3061" i="3"/>
  <c r="N3049" i="3"/>
  <c r="N3037" i="3"/>
  <c r="N3025" i="3"/>
  <c r="N3013" i="3"/>
  <c r="N3001" i="3"/>
  <c r="N2989" i="3"/>
  <c r="N2977" i="3"/>
  <c r="N2965" i="3"/>
  <c r="N2953" i="3"/>
  <c r="N2941" i="3"/>
  <c r="N2929" i="3"/>
  <c r="N2917" i="3"/>
  <c r="N2905" i="3"/>
  <c r="N2893" i="3"/>
  <c r="N2869" i="3"/>
  <c r="N2857" i="3"/>
  <c r="N2845" i="3"/>
  <c r="N2833" i="3"/>
  <c r="N2821" i="3"/>
  <c r="N2809" i="3"/>
  <c r="N2797" i="3"/>
  <c r="N2785" i="3"/>
  <c r="N2773" i="3"/>
  <c r="N2761" i="3"/>
  <c r="N2749" i="3"/>
  <c r="N2737" i="3"/>
  <c r="N2725" i="3"/>
  <c r="N2713" i="3"/>
  <c r="N2701" i="3"/>
  <c r="N2689" i="3"/>
  <c r="N2677" i="3"/>
  <c r="N2665" i="3"/>
  <c r="N2653" i="3"/>
  <c r="N2641" i="3"/>
  <c r="N2629" i="3"/>
  <c r="N2617" i="3"/>
  <c r="N2605" i="3"/>
  <c r="N2593" i="3"/>
  <c r="N2581" i="3"/>
  <c r="N2569" i="3"/>
  <c r="N2545" i="3"/>
  <c r="N2533" i="3"/>
  <c r="N2521" i="3"/>
  <c r="N2509" i="3"/>
  <c r="N2497" i="3"/>
  <c r="N2473" i="3"/>
  <c r="N2461" i="3"/>
  <c r="N2449" i="3"/>
  <c r="N2437" i="3"/>
  <c r="N2425" i="3"/>
  <c r="N2413" i="3"/>
  <c r="N2401" i="3"/>
  <c r="N2389" i="3"/>
  <c r="N2377" i="3"/>
  <c r="N2365" i="3"/>
  <c r="N2353" i="3"/>
  <c r="N2341" i="3"/>
  <c r="N2329" i="3"/>
  <c r="N2317" i="3"/>
  <c r="N2305" i="3"/>
  <c r="N2281" i="3"/>
  <c r="N2257" i="3"/>
  <c r="N2245" i="3"/>
  <c r="N2221" i="3"/>
  <c r="N2209" i="3"/>
  <c r="N2197" i="3"/>
  <c r="N2191" i="3"/>
  <c r="N2179" i="3"/>
  <c r="N2167" i="3"/>
  <c r="N2155" i="3"/>
  <c r="N2143" i="3"/>
  <c r="N2131" i="3"/>
  <c r="N2119" i="3"/>
  <c r="N2107" i="3"/>
  <c r="N2095" i="3"/>
  <c r="N2083" i="3"/>
  <c r="N2071" i="3"/>
  <c r="N2059" i="3"/>
  <c r="N2047" i="3"/>
  <c r="N2035" i="3"/>
  <c r="N2023" i="3"/>
  <c r="N2011" i="3"/>
  <c r="N1999" i="3"/>
  <c r="N1987" i="3"/>
  <c r="N1975" i="3"/>
  <c r="N1963" i="3"/>
  <c r="N1939" i="3"/>
  <c r="N1927" i="3"/>
  <c r="N1915" i="3"/>
  <c r="N1903" i="3"/>
  <c r="N1891" i="3"/>
  <c r="N1879" i="3"/>
  <c r="N1867" i="3"/>
  <c r="N1855" i="3"/>
  <c r="N1843" i="3"/>
  <c r="N1831" i="3"/>
  <c r="N1819" i="3"/>
  <c r="N1807" i="3"/>
  <c r="N1795" i="3"/>
  <c r="N1783" i="3"/>
  <c r="N1771" i="3"/>
  <c r="N1759" i="3"/>
  <c r="N1747" i="3"/>
  <c r="N1735" i="3"/>
  <c r="N1723" i="3"/>
  <c r="N1711" i="3"/>
  <c r="N1699" i="3"/>
  <c r="N1687" i="3"/>
  <c r="N1675" i="3"/>
  <c r="N1663" i="3"/>
  <c r="N1651" i="3"/>
  <c r="N1639" i="3"/>
  <c r="N1627" i="3"/>
  <c r="N1615" i="3"/>
  <c r="N1603" i="3"/>
  <c r="N1591" i="3"/>
  <c r="N1579" i="3"/>
  <c r="N1567" i="3"/>
  <c r="N1555" i="3"/>
  <c r="N1543" i="3"/>
  <c r="N1531" i="3"/>
  <c r="N1519" i="3"/>
  <c r="N1507" i="3"/>
  <c r="N1495" i="3"/>
  <c r="N1483" i="3"/>
  <c r="N1471" i="3"/>
  <c r="N1459" i="3"/>
  <c r="N1447" i="3"/>
  <c r="N1435" i="3"/>
  <c r="N1423" i="3"/>
  <c r="N1411" i="3"/>
  <c r="N1399" i="3"/>
  <c r="N1387" i="3"/>
  <c r="N1375" i="3"/>
  <c r="N1363" i="3"/>
  <c r="N1351" i="3"/>
  <c r="N1339" i="3"/>
  <c r="N1327" i="3"/>
  <c r="N4183" i="3"/>
  <c r="N4164" i="3"/>
  <c r="N4152" i="3"/>
  <c r="N4140" i="3"/>
  <c r="N4128" i="3"/>
  <c r="N4116" i="3"/>
  <c r="N4104" i="3"/>
  <c r="N4092" i="3"/>
  <c r="N4080" i="3"/>
  <c r="N4068" i="3"/>
  <c r="N4056" i="3"/>
  <c r="N4044" i="3"/>
  <c r="N4032" i="3"/>
  <c r="N4020" i="3"/>
  <c r="N3996" i="3"/>
  <c r="N3972" i="3"/>
  <c r="N3960" i="3"/>
  <c r="N3948" i="3"/>
  <c r="N3936" i="3"/>
  <c r="N3924" i="3"/>
  <c r="N3912" i="3"/>
  <c r="N3900" i="3"/>
  <c r="N3888" i="3"/>
  <c r="N3876" i="3"/>
  <c r="N3864" i="3"/>
  <c r="N3852" i="3"/>
  <c r="N3840" i="3"/>
  <c r="N3828" i="3"/>
  <c r="N3816" i="3"/>
  <c r="N3804" i="3"/>
  <c r="N3780" i="3"/>
  <c r="N3768" i="3"/>
  <c r="N3756" i="3"/>
  <c r="N3744" i="3"/>
  <c r="N3732" i="3"/>
  <c r="N3720" i="3"/>
  <c r="N3708" i="3"/>
  <c r="N3696" i="3"/>
  <c r="N3684" i="3"/>
  <c r="N3672" i="3"/>
  <c r="N3660" i="3"/>
  <c r="N3648" i="3"/>
  <c r="N3636" i="3"/>
  <c r="N3624" i="3"/>
  <c r="N3612" i="3"/>
  <c r="N3600" i="3"/>
  <c r="N3588" i="3"/>
  <c r="N3576" i="3"/>
  <c r="N3564" i="3"/>
  <c r="N3552" i="3"/>
  <c r="N3540" i="3"/>
  <c r="N3528" i="3"/>
  <c r="N3516" i="3"/>
  <c r="N3492" i="3"/>
  <c r="N3480" i="3"/>
  <c r="N3468" i="3"/>
  <c r="N3444" i="3"/>
  <c r="N3432" i="3"/>
  <c r="N3420" i="3"/>
  <c r="N3408" i="3"/>
  <c r="N3396" i="3"/>
  <c r="N3384" i="3"/>
  <c r="N3372" i="3"/>
  <c r="N3336" i="3"/>
  <c r="N3324" i="3"/>
  <c r="N3312" i="3"/>
  <c r="N3300" i="3"/>
  <c r="N3288" i="3"/>
  <c r="N3276" i="3"/>
  <c r="N3264" i="3"/>
  <c r="N3252" i="3"/>
  <c r="N3228" i="3"/>
  <c r="N3216" i="3"/>
  <c r="N3204" i="3"/>
  <c r="N3192" i="3"/>
  <c r="N3180" i="3"/>
  <c r="N3168" i="3"/>
  <c r="N3156" i="3"/>
  <c r="N3144" i="3"/>
  <c r="N3132" i="3"/>
  <c r="N3120" i="3"/>
  <c r="N3108" i="3"/>
  <c r="N3096" i="3"/>
  <c r="N3084" i="3"/>
  <c r="N3072" i="3"/>
  <c r="N3060" i="3"/>
  <c r="N3048" i="3"/>
  <c r="N3036" i="3"/>
  <c r="N3024" i="3"/>
  <c r="N2988" i="3"/>
  <c r="N2976" i="3"/>
  <c r="N2964" i="3"/>
  <c r="N2940" i="3"/>
  <c r="N2904" i="3"/>
  <c r="N2868" i="3"/>
  <c r="N2856" i="3"/>
  <c r="N2844" i="3"/>
  <c r="N2832" i="3"/>
  <c r="N2820" i="3"/>
  <c r="N2784" i="3"/>
  <c r="N2772" i="3"/>
  <c r="N2760" i="3"/>
  <c r="N2748" i="3"/>
  <c r="N2736" i="3"/>
  <c r="N2724" i="3"/>
  <c r="N2712" i="3"/>
  <c r="N2700" i="3"/>
  <c r="N2688" i="3"/>
  <c r="N2676" i="3"/>
  <c r="N2664" i="3"/>
  <c r="N2652" i="3"/>
  <c r="N2640" i="3"/>
  <c r="N2628" i="3"/>
  <c r="N2616" i="3"/>
  <c r="N2592" i="3"/>
  <c r="N2580" i="3"/>
  <c r="N2556" i="3"/>
  <c r="N2532" i="3"/>
  <c r="N2520" i="3"/>
  <c r="N2496" i="3"/>
  <c r="N2484" i="3"/>
  <c r="N2460" i="3"/>
  <c r="N2448" i="3"/>
  <c r="N2436" i="3"/>
  <c r="N2412" i="3"/>
  <c r="N2400" i="3"/>
  <c r="N2388" i="3"/>
  <c r="N2376" i="3"/>
  <c r="N2364" i="3"/>
  <c r="N2352" i="3"/>
  <c r="N2340" i="3"/>
  <c r="N2328" i="3"/>
  <c r="N2316" i="3"/>
  <c r="N2304" i="3"/>
  <c r="N2292" i="3"/>
  <c r="N2280" i="3"/>
  <c r="N2268" i="3"/>
  <c r="N2256" i="3"/>
  <c r="N2244" i="3"/>
  <c r="N2232" i="3"/>
  <c r="N2220" i="3"/>
  <c r="N2208" i="3"/>
  <c r="N2190" i="3"/>
  <c r="N2178" i="3"/>
  <c r="N2166" i="3"/>
  <c r="N2142" i="3"/>
  <c r="N2130" i="3"/>
  <c r="N2118" i="3"/>
  <c r="N2106" i="3"/>
  <c r="N2094" i="3"/>
  <c r="N2082" i="3"/>
  <c r="N2070" i="3"/>
  <c r="N2058" i="3"/>
  <c r="N2046" i="3"/>
  <c r="N2022" i="3"/>
  <c r="N2010" i="3"/>
  <c r="N1998" i="3"/>
  <c r="N1986" i="3"/>
  <c r="N1974" i="3"/>
  <c r="N1962" i="3"/>
  <c r="N1950" i="3"/>
  <c r="N1938" i="3"/>
  <c r="N1926" i="3"/>
  <c r="N1914" i="3"/>
  <c r="N1902" i="3"/>
  <c r="N1890" i="3"/>
  <c r="N1878" i="3"/>
  <c r="N1866" i="3"/>
  <c r="N1854" i="3"/>
  <c r="N1842" i="3"/>
  <c r="N1830" i="3"/>
  <c r="N1818" i="3"/>
  <c r="N1806" i="3"/>
  <c r="N1794" i="3"/>
  <c r="N1782" i="3"/>
  <c r="N1770" i="3"/>
  <c r="N1758" i="3"/>
  <c r="N1746" i="3"/>
  <c r="N1734" i="3"/>
  <c r="N1722" i="3"/>
  <c r="N1710" i="3"/>
  <c r="N1698" i="3"/>
  <c r="N1674" i="3"/>
  <c r="N1662" i="3"/>
  <c r="N1650" i="3"/>
  <c r="N1638" i="3"/>
  <c r="N1626" i="3"/>
  <c r="N1614" i="3"/>
  <c r="N1602" i="3"/>
  <c r="N1590" i="3"/>
  <c r="N1578" i="3"/>
  <c r="N1566" i="3"/>
  <c r="N1554" i="3"/>
  <c r="N1530" i="3"/>
  <c r="N1518" i="3"/>
  <c r="N1506" i="3"/>
  <c r="N1494" i="3"/>
  <c r="N1482" i="3"/>
  <c r="N1470" i="3"/>
  <c r="N1458" i="3"/>
  <c r="N1446" i="3"/>
  <c r="N1434" i="3"/>
  <c r="N1422" i="3"/>
  <c r="N1410" i="3"/>
  <c r="N1386" i="3"/>
  <c r="N1374" i="3"/>
  <c r="N1362" i="3"/>
  <c r="N1350" i="3"/>
  <c r="N1338" i="3"/>
  <c r="N1326" i="3"/>
  <c r="N1314" i="3"/>
  <c r="N1302" i="3"/>
  <c r="N1278" i="3"/>
  <c r="N1266" i="3"/>
  <c r="N1254" i="3"/>
  <c r="N1242" i="3"/>
  <c r="N1218" i="3"/>
  <c r="N1206" i="3"/>
  <c r="N1194" i="3"/>
  <c r="N1182" i="3"/>
  <c r="N1170" i="3"/>
  <c r="N1158" i="3"/>
  <c r="N1146" i="3"/>
  <c r="N1134" i="3"/>
  <c r="N1122" i="3"/>
  <c r="N1110" i="3"/>
  <c r="N2034" i="3"/>
  <c r="P1866" i="3"/>
  <c r="N1398" i="3"/>
  <c r="N4155" i="3"/>
  <c r="N4143" i="3"/>
  <c r="N4095" i="3"/>
  <c r="N4071" i="3"/>
  <c r="N4047" i="3"/>
  <c r="N3975" i="3"/>
  <c r="N3939" i="3"/>
  <c r="N3927" i="3"/>
  <c r="N3879" i="3"/>
  <c r="N3867" i="3"/>
  <c r="N3855" i="3"/>
  <c r="N3831" i="3"/>
  <c r="N3807" i="3"/>
  <c r="N3783" i="3"/>
  <c r="N3771" i="3"/>
  <c r="N3759" i="3"/>
  <c r="N3735" i="3"/>
  <c r="N3723" i="3"/>
  <c r="N3711" i="3"/>
  <c r="N3699" i="3"/>
  <c r="N3687" i="3"/>
  <c r="N3675" i="3"/>
  <c r="N3663" i="3"/>
  <c r="N3627" i="3"/>
  <c r="N3615" i="3"/>
  <c r="N3591" i="3"/>
  <c r="N3567" i="3"/>
  <c r="N3555" i="3"/>
  <c r="N3543" i="3"/>
  <c r="N3519" i="3"/>
  <c r="N3507" i="3"/>
  <c r="N3495" i="3"/>
  <c r="N3483" i="3"/>
  <c r="N3471" i="3"/>
  <c r="N3459" i="3"/>
  <c r="N3399" i="3"/>
  <c r="N3327" i="3"/>
  <c r="N3303" i="3"/>
  <c r="N3291" i="3"/>
  <c r="N3279" i="3"/>
  <c r="N3267" i="3"/>
  <c r="N3255" i="3"/>
  <c r="N3243" i="3"/>
  <c r="N3207" i="3"/>
  <c r="N3195" i="3"/>
  <c r="N3183" i="3"/>
  <c r="N3159" i="3"/>
  <c r="N3135" i="3"/>
  <c r="N3123" i="3"/>
  <c r="N3111" i="3"/>
  <c r="N3087" i="3"/>
  <c r="N3075" i="3"/>
  <c r="N3063" i="3"/>
  <c r="N3051" i="3"/>
  <c r="N3039" i="3"/>
  <c r="N3027" i="3"/>
  <c r="N3003" i="3"/>
  <c r="N2991" i="3"/>
  <c r="N2979" i="3"/>
  <c r="N2967" i="3"/>
  <c r="N2955" i="3"/>
  <c r="N2943" i="3"/>
  <c r="N2931" i="3"/>
  <c r="N2919" i="3"/>
  <c r="N2895" i="3"/>
  <c r="N2883" i="3"/>
  <c r="N2871" i="3"/>
  <c r="N2859" i="3"/>
  <c r="N2847" i="3"/>
  <c r="N2835" i="3"/>
  <c r="N2823" i="3"/>
  <c r="N2811" i="3"/>
  <c r="N2799" i="3"/>
  <c r="N2787" i="3"/>
  <c r="N2775" i="3"/>
  <c r="N2763" i="3"/>
  <c r="N2751" i="3"/>
  <c r="N2739" i="3"/>
  <c r="N2727" i="3"/>
  <c r="N2715" i="3"/>
  <c r="N2703" i="3"/>
  <c r="N2691" i="3"/>
  <c r="N2679" i="3"/>
  <c r="N2667" i="3"/>
  <c r="N978" i="3"/>
  <c r="N1303" i="3"/>
  <c r="N1291" i="3"/>
  <c r="N1279" i="3"/>
  <c r="N1267" i="3"/>
  <c r="N1255" i="3"/>
  <c r="N1243" i="3"/>
  <c r="N1231" i="3"/>
  <c r="N1219" i="3"/>
  <c r="N1207" i="3"/>
  <c r="N1195" i="3"/>
  <c r="N1183" i="3"/>
  <c r="N1171" i="3"/>
  <c r="N1159" i="3"/>
  <c r="N1147" i="3"/>
  <c r="N1135" i="3"/>
  <c r="N1123" i="3"/>
  <c r="N1111" i="3"/>
  <c r="N1099" i="3"/>
  <c r="N1087" i="3"/>
  <c r="N1063" i="3"/>
  <c r="N1051" i="3"/>
  <c r="N1039" i="3"/>
  <c r="N1027" i="3"/>
  <c r="N1015" i="3"/>
  <c r="N1003" i="3"/>
  <c r="N991" i="3"/>
  <c r="N979" i="3"/>
  <c r="N967" i="3"/>
  <c r="N955" i="3"/>
  <c r="N943" i="3"/>
  <c r="N931" i="3"/>
  <c r="N919" i="3"/>
  <c r="N907" i="3"/>
  <c r="N895" i="3"/>
  <c r="N883" i="3"/>
  <c r="N871" i="3"/>
  <c r="N859" i="3"/>
  <c r="N847" i="3"/>
  <c r="N835" i="3"/>
  <c r="N823" i="3"/>
  <c r="N811" i="3"/>
  <c r="N799" i="3"/>
  <c r="N787" i="3"/>
  <c r="N775" i="3"/>
  <c r="N763" i="3"/>
  <c r="N751" i="3"/>
  <c r="N739" i="3"/>
  <c r="N727" i="3"/>
  <c r="N715" i="3"/>
  <c r="N703" i="3"/>
  <c r="N691" i="3"/>
  <c r="N679" i="3"/>
  <c r="N667" i="3"/>
  <c r="N655" i="3"/>
  <c r="N643" i="3"/>
  <c r="N631" i="3"/>
  <c r="N619" i="3"/>
  <c r="N607" i="3"/>
  <c r="N595" i="3"/>
  <c r="N583" i="3"/>
  <c r="N571" i="3"/>
  <c r="N559" i="3"/>
  <c r="N547" i="3"/>
  <c r="N535" i="3"/>
  <c r="N523" i="3"/>
  <c r="N511" i="3"/>
  <c r="N499" i="3"/>
  <c r="N487" i="3"/>
  <c r="N475" i="3"/>
  <c r="N463" i="3"/>
  <c r="N451" i="3"/>
  <c r="N439" i="3"/>
  <c r="N427" i="3"/>
  <c r="N415" i="3"/>
  <c r="N403" i="3"/>
  <c r="N391" i="3"/>
  <c r="N379" i="3"/>
  <c r="N367" i="3"/>
  <c r="N355" i="3"/>
  <c r="N343" i="3"/>
  <c r="N331" i="3"/>
  <c r="N319" i="3"/>
  <c r="N307" i="3"/>
  <c r="N295" i="3"/>
  <c r="N283" i="3"/>
  <c r="N271" i="3"/>
  <c r="N259" i="3"/>
  <c r="N247" i="3"/>
  <c r="N235" i="3"/>
  <c r="N223" i="3"/>
  <c r="N211" i="3"/>
  <c r="N199" i="3"/>
  <c r="N187" i="3"/>
  <c r="N175" i="3"/>
  <c r="N163" i="3"/>
  <c r="N151" i="3"/>
  <c r="N139" i="3"/>
  <c r="N127" i="3"/>
  <c r="N115" i="3"/>
  <c r="N103" i="3"/>
  <c r="N91" i="3"/>
  <c r="N79" i="3"/>
  <c r="N67" i="3"/>
  <c r="N55" i="3"/>
  <c r="N43" i="3"/>
  <c r="N31" i="3"/>
  <c r="N19" i="3"/>
  <c r="N7" i="3"/>
  <c r="N1098" i="3"/>
  <c r="N1086" i="3"/>
  <c r="N1074" i="3"/>
  <c r="N1062" i="3"/>
  <c r="N1038" i="3"/>
  <c r="N1026" i="3"/>
  <c r="N1014" i="3"/>
  <c r="N1002" i="3"/>
  <c r="N990" i="3"/>
  <c r="N966" i="3"/>
  <c r="N954" i="3"/>
  <c r="N942" i="3"/>
  <c r="N918" i="3"/>
  <c r="N906" i="3"/>
  <c r="N894" i="3"/>
  <c r="N882" i="3"/>
  <c r="N870" i="3"/>
  <c r="N846" i="3"/>
  <c r="N834" i="3"/>
  <c r="N822" i="3"/>
  <c r="N810" i="3"/>
  <c r="N798" i="3"/>
  <c r="N786" i="3"/>
  <c r="N762" i="3"/>
  <c r="N750" i="3"/>
  <c r="N738" i="3"/>
  <c r="N726" i="3"/>
  <c r="N714" i="3"/>
  <c r="N702" i="3"/>
  <c r="N690" i="3"/>
  <c r="N678" i="3"/>
  <c r="N666" i="3"/>
  <c r="N654" i="3"/>
  <c r="N642" i="3"/>
  <c r="N630" i="3"/>
  <c r="N618" i="3"/>
  <c r="N606" i="3"/>
  <c r="N594" i="3"/>
  <c r="N582" i="3"/>
  <c r="N570" i="3"/>
  <c r="N558" i="3"/>
  <c r="N546" i="3"/>
  <c r="N534" i="3"/>
  <c r="N522" i="3"/>
  <c r="N498" i="3"/>
  <c r="N486" i="3"/>
  <c r="N474" i="3"/>
  <c r="N462" i="3"/>
  <c r="N450" i="3"/>
  <c r="N438" i="3"/>
  <c r="N426" i="3"/>
  <c r="N414" i="3"/>
  <c r="N402" i="3"/>
  <c r="N390" i="3"/>
  <c r="N378" i="3"/>
  <c r="N366" i="3"/>
  <c r="N354" i="3"/>
  <c r="N342" i="3"/>
  <c r="N330" i="3"/>
  <c r="N318" i="3"/>
  <c r="N306" i="3"/>
  <c r="N294" i="3"/>
  <c r="N282" i="3"/>
  <c r="N270" i="3"/>
  <c r="N258" i="3"/>
  <c r="N246" i="3"/>
  <c r="N234" i="3"/>
  <c r="N222" i="3"/>
  <c r="N210" i="3"/>
  <c r="N198" i="3"/>
  <c r="N186" i="3"/>
  <c r="N174" i="3"/>
  <c r="N162" i="3"/>
  <c r="N150" i="3"/>
  <c r="N138" i="3"/>
  <c r="N126" i="3"/>
  <c r="N114" i="3"/>
  <c r="N102" i="3"/>
  <c r="N90" i="3"/>
  <c r="N78" i="3"/>
  <c r="N66" i="3"/>
  <c r="N54" i="3"/>
  <c r="N42" i="3"/>
  <c r="N30" i="3"/>
  <c r="N18" i="3"/>
  <c r="N6" i="3"/>
  <c r="N4182" i="3"/>
  <c r="N4175" i="3"/>
  <c r="N4163" i="3"/>
  <c r="N4103" i="3"/>
  <c r="N4055" i="3"/>
  <c r="N4043" i="3"/>
  <c r="N4031" i="3"/>
  <c r="N4007" i="3"/>
  <c r="N3995" i="3"/>
  <c r="N3983" i="3"/>
  <c r="N3959" i="3"/>
  <c r="N3911" i="3"/>
  <c r="N3887" i="3"/>
  <c r="N3839" i="3"/>
  <c r="N3815" i="3"/>
  <c r="N3803" i="3"/>
  <c r="N3791" i="3"/>
  <c r="N3779" i="3"/>
  <c r="N3743" i="3"/>
  <c r="N3719" i="3"/>
  <c r="N3707" i="3"/>
  <c r="N3695" i="3"/>
  <c r="N3671" i="3"/>
  <c r="N3659" i="3"/>
  <c r="N3635" i="3"/>
  <c r="N3623" i="3"/>
  <c r="N3599" i="3"/>
  <c r="N3587" i="3"/>
  <c r="N3575" i="3"/>
  <c r="N3515" i="3"/>
  <c r="N3503" i="3"/>
  <c r="N3479" i="3"/>
  <c r="N3467" i="3"/>
  <c r="N3455" i="3"/>
  <c r="N3443" i="3"/>
  <c r="N3431" i="3"/>
  <c r="N3407" i="3"/>
  <c r="N3395" i="3"/>
  <c r="N3371" i="3"/>
  <c r="N3359" i="3"/>
  <c r="N3323" i="3"/>
  <c r="N3311" i="3"/>
  <c r="N3263" i="3"/>
  <c r="N3251" i="3"/>
  <c r="N3239" i="3"/>
  <c r="N3203" i="3"/>
  <c r="N3191" i="3"/>
  <c r="N3155" i="3"/>
  <c r="N3143" i="3"/>
  <c r="N3131" i="3"/>
  <c r="N3119" i="3"/>
  <c r="N3095" i="3"/>
  <c r="N3071" i="3"/>
  <c r="N3059" i="3"/>
  <c r="N3047" i="3"/>
  <c r="N3035" i="3"/>
  <c r="N3011" i="3"/>
  <c r="N2987" i="3"/>
  <c r="N2963" i="3"/>
  <c r="N2951" i="3"/>
  <c r="N2939" i="3"/>
  <c r="N2927" i="3"/>
  <c r="N2915" i="3"/>
  <c r="N2903" i="3"/>
  <c r="N2879" i="3"/>
  <c r="N2867" i="3"/>
  <c r="N2855" i="3"/>
  <c r="N2831" i="3"/>
  <c r="N2807" i="3"/>
  <c r="N2795" i="3"/>
  <c r="N2783" i="3"/>
  <c r="N2771" i="3"/>
  <c r="N2759" i="3"/>
  <c r="N2747" i="3"/>
  <c r="N2735" i="3"/>
  <c r="N2723" i="3"/>
  <c r="N2711" i="3"/>
  <c r="N2699" i="3"/>
  <c r="N2687" i="3"/>
  <c r="N2675" i="3"/>
  <c r="N2663" i="3"/>
  <c r="N2651" i="3"/>
  <c r="N2639" i="3"/>
  <c r="N2627" i="3"/>
  <c r="N2615" i="3"/>
  <c r="N2603" i="3"/>
  <c r="N2591" i="3"/>
  <c r="N2579" i="3"/>
  <c r="N2567" i="3"/>
  <c r="N2555" i="3"/>
  <c r="N2543" i="3"/>
  <c r="N2531" i="3"/>
  <c r="N2519" i="3"/>
  <c r="N2507" i="3"/>
  <c r="N2495" i="3"/>
  <c r="N2483" i="3"/>
  <c r="N2471" i="3"/>
  <c r="N2459" i="3"/>
  <c r="N2447" i="3"/>
  <c r="N2435" i="3"/>
  <c r="N2399" i="3"/>
  <c r="N2375" i="3"/>
  <c r="N2363" i="3"/>
  <c r="N2351" i="3"/>
  <c r="N2327" i="3"/>
  <c r="N2315" i="3"/>
  <c r="N2303" i="3"/>
  <c r="N2279" i="3"/>
  <c r="N2255" i="3"/>
  <c r="N2231" i="3"/>
  <c r="N2219" i="3"/>
  <c r="N2189" i="3"/>
  <c r="N2177" i="3"/>
  <c r="N2165" i="3"/>
  <c r="N2153" i="3"/>
  <c r="N2141" i="3"/>
  <c r="N2129" i="3"/>
  <c r="N2117" i="3"/>
  <c r="N2105" i="3"/>
  <c r="N2093" i="3"/>
  <c r="N2081" i="3"/>
  <c r="N2069" i="3"/>
  <c r="N2057" i="3"/>
  <c r="N2045" i="3"/>
  <c r="N2033" i="3"/>
  <c r="N2021" i="3"/>
  <c r="N2009" i="3"/>
  <c r="N1997" i="3"/>
  <c r="N1985" i="3"/>
  <c r="N1973" i="3"/>
  <c r="N1961" i="3"/>
  <c r="N1949" i="3"/>
  <c r="N1937" i="3"/>
  <c r="N1925" i="3"/>
  <c r="N1913" i="3"/>
  <c r="N1889" i="3"/>
  <c r="N1877" i="3"/>
  <c r="N1865" i="3"/>
  <c r="N1853" i="3"/>
  <c r="N1841" i="3"/>
  <c r="N1829" i="3"/>
  <c r="N1805" i="3"/>
  <c r="N1793" i="3"/>
  <c r="N1781" i="3"/>
  <c r="N1769" i="3"/>
  <c r="N1757" i="3"/>
  <c r="N1745" i="3"/>
  <c r="N1733" i="3"/>
  <c r="N1721" i="3"/>
  <c r="N1685" i="3"/>
  <c r="N1673" i="3"/>
  <c r="N1661" i="3"/>
  <c r="N1649" i="3"/>
  <c r="N1637" i="3"/>
  <c r="N1625" i="3"/>
  <c r="N1613" i="3"/>
  <c r="N1601" i="3"/>
  <c r="N1577" i="3"/>
  <c r="N1565" i="3"/>
  <c r="N1553" i="3"/>
  <c r="N1541" i="3"/>
  <c r="N1529" i="3"/>
  <c r="N1517" i="3"/>
  <c r="N1505" i="3"/>
  <c r="N1493" i="3"/>
  <c r="N1481" i="3"/>
  <c r="N1469" i="3"/>
  <c r="N1457" i="3"/>
  <c r="N1445" i="3"/>
  <c r="N1433" i="3"/>
  <c r="N1421" i="3"/>
  <c r="N1409" i="3"/>
  <c r="N1397" i="3"/>
  <c r="N1385" i="3"/>
  <c r="N1373" i="3"/>
  <c r="N1361" i="3"/>
  <c r="N1349" i="3"/>
  <c r="N1325" i="3"/>
  <c r="N1313" i="3"/>
  <c r="N1301" i="3"/>
  <c r="N1277" i="3"/>
  <c r="N1265" i="3"/>
  <c r="N1253" i="3"/>
  <c r="N1241" i="3"/>
  <c r="N1229" i="3"/>
  <c r="N1217" i="3"/>
  <c r="N1205" i="3"/>
  <c r="N1193" i="3"/>
  <c r="N1181" i="3"/>
  <c r="N1169" i="3"/>
  <c r="N1157" i="3"/>
  <c r="N1145" i="3"/>
  <c r="N1133" i="3"/>
  <c r="N1121" i="3"/>
  <c r="N1109" i="3"/>
  <c r="N1097" i="3"/>
  <c r="N1085" i="3"/>
  <c r="N1073" i="3"/>
  <c r="N1061" i="3"/>
  <c r="N1049" i="3"/>
  <c r="N1037" i="3"/>
  <c r="N1025" i="3"/>
  <c r="N1013" i="3"/>
  <c r="N1001" i="3"/>
  <c r="N989" i="3"/>
  <c r="N965" i="3"/>
  <c r="N953" i="3"/>
  <c r="N941" i="3"/>
  <c r="N929" i="3"/>
  <c r="N917" i="3"/>
  <c r="N905" i="3"/>
  <c r="N893" i="3"/>
  <c r="N881" i="3"/>
  <c r="N869" i="3"/>
  <c r="N857" i="3"/>
  <c r="N845" i="3"/>
  <c r="N833" i="3"/>
  <c r="N821" i="3"/>
  <c r="N809" i="3"/>
  <c r="N797" i="3"/>
  <c r="N785" i="3"/>
  <c r="N773" i="3"/>
  <c r="N761" i="3"/>
  <c r="N749" i="3"/>
  <c r="N737" i="3"/>
  <c r="N725" i="3"/>
  <c r="N713" i="3"/>
  <c r="N701" i="3"/>
  <c r="N689" i="3"/>
  <c r="N677" i="3"/>
  <c r="N665" i="3"/>
  <c r="N653" i="3"/>
  <c r="N641" i="3"/>
  <c r="N629" i="3"/>
  <c r="N617" i="3"/>
  <c r="N605" i="3"/>
  <c r="N593" i="3"/>
  <c r="N581" i="3"/>
  <c r="N569" i="3"/>
  <c r="N557" i="3"/>
  <c r="N545" i="3"/>
  <c r="N533" i="3"/>
  <c r="N521" i="3"/>
  <c r="N509" i="3"/>
  <c r="N497" i="3"/>
  <c r="N485" i="3"/>
  <c r="N473" i="3"/>
  <c r="N461" i="3"/>
  <c r="N449" i="3"/>
  <c r="N437" i="3"/>
  <c r="N425" i="3"/>
  <c r="N413" i="3"/>
  <c r="N401" i="3"/>
  <c r="N389" i="3"/>
  <c r="N377" i="3"/>
  <c r="N365" i="3"/>
  <c r="N341" i="3"/>
  <c r="N329" i="3"/>
  <c r="N317" i="3"/>
  <c r="N305" i="3"/>
  <c r="N293" i="3"/>
  <c r="N281" i="3"/>
  <c r="N257" i="3"/>
  <c r="N233" i="3"/>
  <c r="N221" i="3"/>
  <c r="N209" i="3"/>
  <c r="N197" i="3"/>
  <c r="N185" i="3"/>
  <c r="N173" i="3"/>
  <c r="N161" i="3"/>
  <c r="N149" i="3"/>
  <c r="N137" i="3"/>
  <c r="N125" i="3"/>
  <c r="N113" i="3"/>
  <c r="N101" i="3"/>
  <c r="N89" i="3"/>
  <c r="N77" i="3"/>
  <c r="N65" i="3"/>
  <c r="N53" i="3"/>
  <c r="N41" i="3"/>
  <c r="N29" i="3"/>
  <c r="N17" i="3"/>
  <c r="N5" i="3"/>
  <c r="N4174" i="3"/>
  <c r="N4162" i="3"/>
  <c r="N4102" i="3"/>
  <c r="N4090" i="3"/>
  <c r="N4066" i="3"/>
  <c r="N4054" i="3"/>
  <c r="N4042" i="3"/>
  <c r="N4018" i="3"/>
  <c r="N4006" i="3"/>
  <c r="N3970" i="3"/>
  <c r="N3958" i="3"/>
  <c r="N3946" i="3"/>
  <c r="N3898" i="3"/>
  <c r="N3886" i="3"/>
  <c r="N3874" i="3"/>
  <c r="N3850" i="3"/>
  <c r="N3838" i="3"/>
  <c r="N3826" i="3"/>
  <c r="N3802" i="3"/>
  <c r="N3778" i="3"/>
  <c r="N3766" i="3"/>
  <c r="N3754" i="3"/>
  <c r="N3730" i="3"/>
  <c r="N3718" i="3"/>
  <c r="N3706" i="3"/>
  <c r="N3694" i="3"/>
  <c r="N3682" i="3"/>
  <c r="N3658" i="3"/>
  <c r="N3646" i="3"/>
  <c r="N3634" i="3"/>
  <c r="N3586" i="3"/>
  <c r="N3574" i="3"/>
  <c r="N3562" i="3"/>
  <c r="N3538" i="3"/>
  <c r="N3526" i="3"/>
  <c r="N3514" i="3"/>
  <c r="N3502" i="3"/>
  <c r="N3490" i="3"/>
  <c r="N3466" i="3"/>
  <c r="N3454" i="3"/>
  <c r="N3442" i="3"/>
  <c r="N3430" i="3"/>
  <c r="N3418" i="3"/>
  <c r="N3382" i="3"/>
  <c r="N3370" i="3"/>
  <c r="N3346" i="3"/>
  <c r="N3322" i="3"/>
  <c r="N3310" i="3"/>
  <c r="N3298" i="3"/>
  <c r="N3274" i="3"/>
  <c r="N3262" i="3"/>
  <c r="N3250" i="3"/>
  <c r="N3226" i="3"/>
  <c r="N3214" i="3"/>
  <c r="N3202" i="3"/>
  <c r="N3190" i="3"/>
  <c r="N3178" i="3"/>
  <c r="N3154" i="3"/>
  <c r="N3130" i="3"/>
  <c r="N3118" i="3"/>
  <c r="N3106" i="3"/>
  <c r="N3082" i="3"/>
  <c r="N3070" i="3"/>
  <c r="N3058" i="3"/>
  <c r="N3046" i="3"/>
  <c r="N3034" i="3"/>
  <c r="N3022" i="3"/>
  <c r="N2986" i="3"/>
  <c r="N2962" i="3"/>
  <c r="N2950" i="3"/>
  <c r="N2938" i="3"/>
  <c r="N2926" i="3"/>
  <c r="N2914" i="3"/>
  <c r="N2878" i="3"/>
  <c r="N2854" i="3"/>
  <c r="N2842" i="3"/>
  <c r="N2830" i="3"/>
  <c r="N2818" i="3"/>
  <c r="N2806" i="3"/>
  <c r="N2770" i="3"/>
  <c r="N2758" i="3"/>
  <c r="N2734" i="3"/>
  <c r="N2698" i="3"/>
  <c r="N2674" i="3"/>
  <c r="N2662" i="3"/>
  <c r="N2626" i="3"/>
  <c r="N2614" i="3"/>
  <c r="N2590" i="3"/>
  <c r="N2566" i="3"/>
  <c r="N2554" i="3"/>
  <c r="N2518" i="3"/>
  <c r="N2506" i="3"/>
  <c r="N2494" i="3"/>
  <c r="N2482" i="3"/>
  <c r="N2446" i="3"/>
  <c r="N2434" i="3"/>
  <c r="N2422" i="3"/>
  <c r="N2398" i="3"/>
  <c r="N2386" i="3"/>
  <c r="N2338" i="3"/>
  <c r="N2302" i="3"/>
  <c r="N2254" i="3"/>
  <c r="N2242" i="3"/>
  <c r="N2230" i="3"/>
  <c r="N2218" i="3"/>
  <c r="N2206" i="3"/>
  <c r="N2188" i="3"/>
  <c r="N2176" i="3"/>
  <c r="N2164" i="3"/>
  <c r="N2140" i="3"/>
  <c r="N2128" i="3"/>
  <c r="N2104" i="3"/>
  <c r="N2080" i="3"/>
  <c r="N2068" i="3"/>
  <c r="N2056" i="3"/>
  <c r="N2044" i="3"/>
  <c r="N2032" i="3"/>
  <c r="N2020" i="3"/>
  <c r="N2008" i="3"/>
  <c r="N1996" i="3"/>
  <c r="N1972" i="3"/>
  <c r="N1960" i="3"/>
  <c r="N1948" i="3"/>
  <c r="N1936" i="3"/>
  <c r="N1924" i="3"/>
  <c r="N1912" i="3"/>
  <c r="N1900" i="3"/>
  <c r="N1888" i="3"/>
  <c r="N1876" i="3"/>
  <c r="N1852" i="3"/>
  <c r="N1840" i="3"/>
  <c r="N1828" i="3"/>
  <c r="N1816" i="3"/>
  <c r="N1804" i="3"/>
  <c r="N1792" i="3"/>
  <c r="N1780" i="3"/>
  <c r="N1768" i="3"/>
  <c r="N1756" i="3"/>
  <c r="N1744" i="3"/>
  <c r="N1732" i="3"/>
  <c r="N1720" i="3"/>
  <c r="N1708" i="3"/>
  <c r="N1696" i="3"/>
  <c r="N1684" i="3"/>
  <c r="N1672" i="3"/>
  <c r="N1660" i="3"/>
  <c r="N1648" i="3"/>
  <c r="N1636" i="3"/>
  <c r="N1624" i="3"/>
  <c r="N1612" i="3"/>
  <c r="N1600" i="3"/>
  <c r="N1576" i="3"/>
  <c r="N1564" i="3"/>
  <c r="N1528" i="3"/>
  <c r="N1516" i="3"/>
  <c r="N1504" i="3"/>
  <c r="N1492" i="3"/>
  <c r="N1480" i="3"/>
  <c r="N1468" i="3"/>
  <c r="N1456" i="3"/>
  <c r="N1444" i="3"/>
  <c r="N1420" i="3"/>
  <c r="N1408" i="3"/>
  <c r="N1384" i="3"/>
  <c r="N1372" i="3"/>
  <c r="N1360" i="3"/>
  <c r="N1348" i="3"/>
  <c r="N1336" i="3"/>
  <c r="N1324" i="3"/>
  <c r="N1312" i="3"/>
  <c r="N1300" i="3"/>
  <c r="N1276" i="3"/>
  <c r="N1264" i="3"/>
  <c r="N1252" i="3"/>
  <c r="N1240" i="3"/>
  <c r="N1228" i="3"/>
  <c r="N1216" i="3"/>
  <c r="N1204" i="3"/>
  <c r="N1192" i="3"/>
  <c r="N1180" i="3"/>
  <c r="N1168" i="3"/>
  <c r="N1156" i="3"/>
  <c r="N1144" i="3"/>
  <c r="N1132" i="3"/>
  <c r="N1120" i="3"/>
  <c r="N1108" i="3"/>
  <c r="N1096" i="3"/>
  <c r="N1084" i="3"/>
  <c r="N1072" i="3"/>
  <c r="N1060" i="3"/>
  <c r="N1048" i="3"/>
  <c r="N1036" i="3"/>
  <c r="N1024" i="3"/>
  <c r="N1000" i="3"/>
  <c r="N988" i="3"/>
  <c r="N976" i="3"/>
  <c r="N964" i="3"/>
  <c r="N952" i="3"/>
  <c r="N940" i="3"/>
  <c r="N928" i="3"/>
  <c r="N916" i="3"/>
  <c r="N904" i="3"/>
  <c r="N892" i="3"/>
  <c r="N880" i="3"/>
  <c r="N868" i="3"/>
  <c r="N856" i="3"/>
  <c r="N844" i="3"/>
  <c r="N832" i="3"/>
  <c r="N820" i="3"/>
  <c r="N808" i="3"/>
  <c r="N796" i="3"/>
  <c r="N784" i="3"/>
  <c r="N772" i="3"/>
  <c r="N760" i="3"/>
  <c r="N748" i="3"/>
  <c r="N736" i="3"/>
  <c r="N724" i="3"/>
  <c r="N712" i="3"/>
  <c r="N700" i="3"/>
  <c r="N688" i="3"/>
  <c r="N676" i="3"/>
  <c r="N664" i="3"/>
  <c r="N652" i="3"/>
  <c r="N640" i="3"/>
  <c r="N628" i="3"/>
  <c r="N616" i="3"/>
  <c r="N604" i="3"/>
  <c r="N592" i="3"/>
  <c r="N580" i="3"/>
  <c r="N568" i="3"/>
  <c r="N556" i="3"/>
  <c r="N544" i="3"/>
  <c r="N532" i="3"/>
  <c r="N520" i="3"/>
  <c r="N508" i="3"/>
  <c r="N496" i="3"/>
  <c r="N484" i="3"/>
  <c r="N472" i="3"/>
  <c r="N460" i="3"/>
  <c r="N448" i="3"/>
  <c r="N436" i="3"/>
  <c r="N424" i="3"/>
  <c r="N412" i="3"/>
  <c r="N400" i="3"/>
  <c r="N388" i="3"/>
  <c r="N376" i="3"/>
  <c r="N364" i="3"/>
  <c r="N352" i="3"/>
  <c r="N340" i="3"/>
  <c r="N328" i="3"/>
  <c r="N316" i="3"/>
  <c r="N304" i="3"/>
  <c r="N292" i="3"/>
  <c r="N280" i="3"/>
  <c r="N268" i="3"/>
  <c r="N256" i="3"/>
  <c r="N244" i="3"/>
  <c r="N232" i="3"/>
  <c r="N220" i="3"/>
  <c r="N208" i="3"/>
  <c r="N196" i="3"/>
  <c r="N184" i="3"/>
  <c r="N172" i="3"/>
  <c r="N160" i="3"/>
  <c r="N148" i="3"/>
  <c r="N136" i="3"/>
  <c r="N124" i="3"/>
  <c r="N100" i="3"/>
  <c r="N88" i="3"/>
  <c r="N76" i="3"/>
  <c r="N64" i="3"/>
  <c r="N52" i="3"/>
  <c r="N40" i="3"/>
  <c r="N28" i="3"/>
  <c r="N16" i="3"/>
  <c r="N4" i="3"/>
  <c r="N4178" i="3"/>
  <c r="N4122" i="3"/>
  <c r="N4110" i="3"/>
  <c r="N4050" i="3"/>
  <c r="N4038" i="3"/>
  <c r="N3978" i="3"/>
  <c r="N3966" i="3"/>
  <c r="N3894" i="3"/>
  <c r="N3822" i="3"/>
  <c r="N3810" i="3"/>
  <c r="N3774" i="3"/>
  <c r="N3762" i="3"/>
  <c r="N3750" i="3"/>
  <c r="N3738" i="3"/>
  <c r="N3714" i="3"/>
  <c r="N3666" i="3"/>
  <c r="N3654" i="3"/>
  <c r="N3606" i="3"/>
  <c r="N3594" i="3"/>
  <c r="N3582" i="3"/>
  <c r="N3558" i="3"/>
  <c r="N3546" i="3"/>
  <c r="N3534" i="3"/>
  <c r="N3522" i="3"/>
  <c r="N3510" i="3"/>
  <c r="N3498" i="3"/>
  <c r="N3450" i="3"/>
  <c r="N3438" i="3"/>
  <c r="N3390" i="3"/>
  <c r="N3378" i="3"/>
  <c r="N3366" i="3"/>
  <c r="N3342" i="3"/>
  <c r="N3330" i="3"/>
  <c r="N3318" i="3"/>
  <c r="N3306" i="3"/>
  <c r="N3294" i="3"/>
  <c r="N3282" i="3"/>
  <c r="N3234" i="3"/>
  <c r="N3162" i="3"/>
  <c r="N3126" i="3"/>
  <c r="N3114" i="3"/>
  <c r="N3102" i="3"/>
  <c r="N3090" i="3"/>
  <c r="N3078" i="3"/>
  <c r="N2754" i="3"/>
  <c r="N2718" i="3"/>
  <c r="N2682" i="3"/>
  <c r="N2646" i="3"/>
  <c r="N2610" i="3"/>
  <c r="N2574" i="3"/>
  <c r="N2538" i="3"/>
  <c r="N2502" i="3"/>
  <c r="N2466" i="3"/>
  <c r="N2430" i="3"/>
  <c r="N2418" i="3"/>
  <c r="N2406" i="3"/>
  <c r="N2382" i="3"/>
  <c r="N2370" i="3"/>
  <c r="N2358" i="3"/>
  <c r="N2346" i="3"/>
  <c r="N2334" i="3"/>
  <c r="N2322" i="3"/>
  <c r="N2298" i="3"/>
  <c r="N2286" i="3"/>
  <c r="N2274" i="3"/>
  <c r="N2262" i="3"/>
  <c r="N2250" i="3"/>
  <c r="N2238" i="3"/>
  <c r="N2226" i="3"/>
  <c r="N2214" i="3"/>
  <c r="N2202" i="3"/>
  <c r="N2196" i="3"/>
  <c r="N2184" i="3"/>
  <c r="N2172" i="3"/>
  <c r="N2160" i="3"/>
  <c r="N2148" i="3"/>
  <c r="N2136" i="3"/>
  <c r="N2124" i="3"/>
  <c r="N2112" i="3"/>
  <c r="N2088" i="3"/>
  <c r="N2064" i="3"/>
  <c r="N2052" i="3"/>
  <c r="N2040" i="3"/>
  <c r="N2016" i="3"/>
  <c r="N1980" i="3"/>
  <c r="N1956" i="3"/>
  <c r="N1944" i="3"/>
  <c r="N1932" i="3"/>
  <c r="N1920" i="3"/>
  <c r="N1908" i="3"/>
  <c r="N1896" i="3"/>
  <c r="N1884" i="3"/>
  <c r="N1872" i="3"/>
  <c r="N1860" i="3"/>
  <c r="N1848" i="3"/>
  <c r="N1836" i="3"/>
  <c r="N1824" i="3"/>
  <c r="N1812" i="3"/>
  <c r="N1800" i="3"/>
  <c r="N1788" i="3"/>
  <c r="N1776" i="3"/>
  <c r="N1764" i="3"/>
  <c r="N1740" i="3"/>
  <c r="N1728" i="3"/>
  <c r="N1704" i="3"/>
  <c r="N1692" i="3"/>
  <c r="N1680" i="3"/>
  <c r="N1668" i="3"/>
  <c r="N1656" i="3"/>
  <c r="N1644" i="3"/>
  <c r="N1632" i="3"/>
  <c r="N1620" i="3"/>
  <c r="N1608" i="3"/>
  <c r="N1584" i="3"/>
  <c r="N1572" i="3"/>
  <c r="N1560" i="3"/>
  <c r="N1548" i="3"/>
  <c r="N1536" i="3"/>
  <c r="N1524" i="3"/>
  <c r="N1500" i="3"/>
  <c r="N1476" i="3"/>
  <c r="N1464" i="3"/>
  <c r="N1452" i="3"/>
  <c r="N1440" i="3"/>
  <c r="N1428" i="3"/>
  <c r="N1416" i="3"/>
  <c r="N1404" i="3"/>
  <c r="N1380" i="3"/>
  <c r="N1356" i="3"/>
  <c r="N1344" i="3"/>
  <c r="N1332" i="3"/>
  <c r="N1320" i="3"/>
  <c r="N1308" i="3"/>
  <c r="N1296" i="3"/>
  <c r="N1284" i="3"/>
  <c r="N1272" i="3"/>
  <c r="N1260" i="3"/>
  <c r="N1248" i="3"/>
  <c r="N1236" i="3"/>
  <c r="N1224" i="3"/>
  <c r="N1212" i="3"/>
  <c r="N1188" i="3"/>
  <c r="N1164" i="3"/>
  <c r="N1152" i="3"/>
  <c r="N1140" i="3"/>
  <c r="N1128" i="3"/>
  <c r="N1104" i="3"/>
  <c r="N1092" i="3"/>
  <c r="N1080" i="3"/>
  <c r="N1068" i="3"/>
  <c r="N1056" i="3"/>
  <c r="N1044" i="3"/>
  <c r="N1032" i="3"/>
  <c r="N1020" i="3"/>
  <c r="N1008" i="3"/>
  <c r="N996" i="3"/>
  <c r="N984" i="3"/>
  <c r="N972" i="3"/>
  <c r="N960" i="3"/>
  <c r="N948" i="3"/>
  <c r="N936" i="3"/>
  <c r="N924" i="3"/>
  <c r="N900" i="3"/>
  <c r="N888" i="3"/>
  <c r="N876" i="3"/>
  <c r="N852" i="3"/>
  <c r="N840" i="3"/>
  <c r="N828" i="3"/>
  <c r="N816" i="3"/>
  <c r="N804" i="3"/>
  <c r="N792" i="3"/>
  <c r="N780" i="3"/>
  <c r="N768" i="3"/>
  <c r="N756" i="3"/>
  <c r="N744" i="3"/>
  <c r="N732" i="3"/>
  <c r="N720" i="3"/>
  <c r="N708" i="3"/>
  <c r="N696" i="3"/>
  <c r="N684" i="3"/>
  <c r="N672" i="3"/>
  <c r="N660" i="3"/>
  <c r="N648" i="3"/>
  <c r="N636" i="3"/>
  <c r="N624" i="3"/>
  <c r="N612" i="3"/>
  <c r="N600" i="3"/>
  <c r="N588" i="3"/>
  <c r="N576" i="3"/>
  <c r="N564" i="3"/>
  <c r="N552" i="3"/>
  <c r="N540" i="3"/>
  <c r="N528" i="3"/>
  <c r="N516" i="3"/>
  <c r="N504" i="3"/>
  <c r="N492" i="3"/>
  <c r="N480" i="3"/>
  <c r="N468" i="3"/>
  <c r="N456" i="3"/>
  <c r="N444" i="3"/>
  <c r="N432" i="3"/>
  <c r="N420" i="3"/>
  <c r="N408" i="3"/>
  <c r="N396" i="3"/>
  <c r="N384" i="3"/>
  <c r="N372" i="3"/>
  <c r="N360" i="3"/>
  <c r="N348" i="3"/>
  <c r="N336" i="3"/>
  <c r="N324" i="3"/>
  <c r="N312" i="3"/>
  <c r="N300" i="3"/>
  <c r="N288" i="3"/>
  <c r="N276" i="3"/>
  <c r="N264" i="3"/>
  <c r="N252" i="3"/>
  <c r="N240" i="3"/>
  <c r="N228" i="3"/>
  <c r="N216" i="3"/>
  <c r="N204" i="3"/>
  <c r="N192" i="3"/>
  <c r="N180" i="3"/>
  <c r="N168" i="3"/>
  <c r="N144" i="3"/>
  <c r="N132" i="3"/>
  <c r="N120" i="3"/>
  <c r="N108" i="3"/>
  <c r="N96" i="3"/>
  <c r="N84" i="3"/>
  <c r="N72" i="3"/>
  <c r="N60" i="3"/>
  <c r="N48" i="3"/>
  <c r="N36" i="3"/>
  <c r="N24" i="3"/>
  <c r="N12" i="3"/>
  <c r="N1904" i="3"/>
  <c r="N1172" i="3"/>
  <c r="N392" i="3"/>
  <c r="N4169" i="3"/>
  <c r="N4109" i="3"/>
  <c r="N4097" i="3"/>
  <c r="N4037" i="3"/>
  <c r="N4025" i="3"/>
  <c r="N3965" i="3"/>
  <c r="N3953" i="3"/>
  <c r="N3893" i="3"/>
  <c r="N3881" i="3"/>
  <c r="N3833" i="3"/>
  <c r="N3821" i="3"/>
  <c r="N3809" i="3"/>
  <c r="N3797" i="3"/>
  <c r="N3785" i="3"/>
  <c r="N3773" i="3"/>
  <c r="N3725" i="3"/>
  <c r="N3713" i="3"/>
  <c r="N3665" i="3"/>
  <c r="N3653" i="3"/>
  <c r="N3641" i="3"/>
  <c r="N3605" i="3"/>
  <c r="N3593" i="3"/>
  <c r="N3581" i="3"/>
  <c r="N3569" i="3"/>
  <c r="N3557" i="3"/>
  <c r="N3509" i="3"/>
  <c r="N3497" i="3"/>
  <c r="N3449" i="3"/>
  <c r="N3437" i="3"/>
  <c r="N3425" i="3"/>
  <c r="N3401" i="3"/>
  <c r="N3389" i="3"/>
  <c r="N3377" i="3"/>
  <c r="N3365" i="3"/>
  <c r="N3353" i="3"/>
  <c r="N3293" i="3"/>
  <c r="N3281" i="3"/>
  <c r="N3233" i="3"/>
  <c r="N3221" i="3"/>
  <c r="N3209" i="3"/>
  <c r="N3185" i="3"/>
  <c r="N3173" i="3"/>
  <c r="N3161" i="3"/>
  <c r="N3149" i="3"/>
  <c r="N3137" i="3"/>
  <c r="N3125" i="3"/>
  <c r="N3077" i="3"/>
  <c r="N3065" i="3"/>
  <c r="N3053" i="3"/>
  <c r="N3041" i="3"/>
  <c r="N3029" i="3"/>
  <c r="N3017" i="3"/>
  <c r="N3005" i="3"/>
  <c r="N2993" i="3"/>
  <c r="N2981" i="3"/>
  <c r="N2969" i="3"/>
  <c r="N2957" i="3"/>
  <c r="N2945" i="3"/>
  <c r="N2933" i="3"/>
  <c r="N2921" i="3"/>
  <c r="N2909" i="3"/>
  <c r="N2897" i="3"/>
  <c r="N2885" i="3"/>
  <c r="N2873" i="3"/>
  <c r="N2861" i="3"/>
  <c r="N2849" i="3"/>
  <c r="N2837" i="3"/>
  <c r="N2825" i="3"/>
  <c r="N2813" i="3"/>
  <c r="N2801" i="3"/>
  <c r="N2777" i="3"/>
  <c r="N2765" i="3"/>
  <c r="N2753" i="3"/>
  <c r="N2741" i="3"/>
  <c r="N2729" i="3"/>
  <c r="N2717" i="3"/>
  <c r="N2705" i="3"/>
  <c r="N2693" i="3"/>
  <c r="N2681" i="3"/>
  <c r="N2669" i="3"/>
  <c r="N2657" i="3"/>
  <c r="N2645" i="3"/>
  <c r="N2621" i="3"/>
  <c r="N2609" i="3"/>
  <c r="N2597" i="3"/>
  <c r="N2585" i="3"/>
  <c r="N2573" i="3"/>
  <c r="N2561" i="3"/>
  <c r="N2549" i="3"/>
  <c r="N2537" i="3"/>
  <c r="N2525" i="3"/>
  <c r="N2513" i="3"/>
  <c r="N2501" i="3"/>
  <c r="N2489" i="3"/>
  <c r="N2477" i="3"/>
  <c r="N2465" i="3"/>
  <c r="N2453" i="3"/>
  <c r="N2441" i="3"/>
  <c r="N2429" i="3"/>
  <c r="N2417" i="3"/>
  <c r="N2405" i="3"/>
  <c r="N2381" i="3"/>
  <c r="N2357" i="3"/>
  <c r="N2333" i="3"/>
  <c r="N2309" i="3"/>
  <c r="N2285" i="3"/>
  <c r="N2261" i="3"/>
  <c r="N2237" i="3"/>
  <c r="N2225" i="3"/>
  <c r="N2213" i="3"/>
  <c r="N2195" i="3"/>
  <c r="N2183" i="3"/>
  <c r="N2171" i="3"/>
  <c r="N2159" i="3"/>
  <c r="N2147" i="3"/>
  <c r="N2135" i="3"/>
  <c r="N2123" i="3"/>
  <c r="N2111" i="3"/>
  <c r="N2099" i="3"/>
  <c r="N2087" i="3"/>
  <c r="N2075" i="3"/>
  <c r="N2063" i="3"/>
  <c r="N2051" i="3"/>
  <c r="N2039" i="3"/>
  <c r="N2027" i="3"/>
  <c r="N2015" i="3"/>
  <c r="N2003" i="3"/>
  <c r="N1991" i="3"/>
  <c r="N1979" i="3"/>
  <c r="N1955" i="3"/>
  <c r="N1919" i="3"/>
  <c r="N1907" i="3"/>
  <c r="N1895" i="3"/>
  <c r="N1871" i="3"/>
  <c r="N1859" i="3"/>
  <c r="N1847" i="3"/>
  <c r="N1835" i="3"/>
  <c r="N1823" i="3"/>
  <c r="N1811" i="3"/>
  <c r="N1799" i="3"/>
  <c r="N1787" i="3"/>
  <c r="N1775" i="3"/>
  <c r="N1763" i="3"/>
  <c r="N1751" i="3"/>
  <c r="N1739" i="3"/>
  <c r="N1727" i="3"/>
  <c r="N1703" i="3"/>
  <c r="N1691" i="3"/>
  <c r="N1679" i="3"/>
  <c r="N1667" i="3"/>
  <c r="N1643" i="3"/>
  <c r="N1631" i="3"/>
  <c r="N1607" i="3"/>
  <c r="N1595" i="3"/>
  <c r="N1583" i="3"/>
  <c r="N1571" i="3"/>
  <c r="N1559" i="3"/>
  <c r="N1547" i="3"/>
  <c r="N1535" i="3"/>
  <c r="N1511" i="3"/>
  <c r="N1499" i="3"/>
  <c r="N1487" i="3"/>
  <c r="N1463" i="3"/>
  <c r="N1451" i="3"/>
  <c r="N1439" i="3"/>
  <c r="N1427" i="3"/>
  <c r="N1415" i="3"/>
  <c r="N1403" i="3"/>
  <c r="N1391" i="3"/>
  <c r="N1379" i="3"/>
  <c r="N1367" i="3"/>
  <c r="N1355" i="3"/>
  <c r="N1343" i="3"/>
  <c r="N1319" i="3"/>
  <c r="N1307" i="3"/>
  <c r="N1295" i="3"/>
  <c r="N1283" i="3"/>
  <c r="N1259" i="3"/>
  <c r="N1247" i="3"/>
  <c r="N1223" i="3"/>
  <c r="N1211" i="3"/>
  <c r="N1199" i="3"/>
  <c r="N1187" i="3"/>
  <c r="N1175" i="3"/>
  <c r="N1163" i="3"/>
  <c r="N1151" i="3"/>
  <c r="N1139" i="3"/>
  <c r="N1127" i="3"/>
  <c r="N1115" i="3"/>
  <c r="N1091" i="3"/>
  <c r="N1079" i="3"/>
  <c r="N1067" i="3"/>
  <c r="N1043" i="3"/>
  <c r="N1031" i="3"/>
  <c r="N1019" i="3"/>
  <c r="N1007" i="3"/>
  <c r="N995" i="3"/>
  <c r="N983" i="3"/>
  <c r="N971" i="3"/>
  <c r="N959" i="3"/>
  <c r="N947" i="3"/>
  <c r="N935" i="3"/>
  <c r="N923" i="3"/>
  <c r="N911" i="3"/>
  <c r="N899" i="3"/>
  <c r="N887" i="3"/>
  <c r="N875" i="3"/>
  <c r="N863" i="3"/>
  <c r="N851" i="3"/>
  <c r="N839" i="3"/>
  <c r="N815" i="3"/>
  <c r="N803" i="3"/>
  <c r="N791" i="3"/>
  <c r="N779" i="3"/>
  <c r="N767" i="3"/>
  <c r="N755" i="3"/>
  <c r="N743" i="3"/>
  <c r="N731" i="3"/>
  <c r="N719" i="3"/>
  <c r="N707" i="3"/>
  <c r="N695" i="3"/>
  <c r="N683" i="3"/>
  <c r="N671" i="3"/>
  <c r="N659" i="3"/>
  <c r="N647" i="3"/>
  <c r="N635" i="3"/>
  <c r="N623" i="3"/>
  <c r="N611" i="3"/>
  <c r="N599" i="3"/>
  <c r="N587" i="3"/>
  <c r="N575" i="3"/>
  <c r="N563" i="3"/>
  <c r="N551" i="3"/>
  <c r="N539" i="3"/>
  <c r="N515" i="3"/>
  <c r="N503" i="3"/>
  <c r="N491" i="3"/>
  <c r="N479" i="3"/>
  <c r="N467" i="3"/>
  <c r="N455" i="3"/>
  <c r="N443" i="3"/>
  <c r="N431" i="3"/>
  <c r="N419" i="3"/>
  <c r="N407" i="3"/>
  <c r="N395" i="3"/>
  <c r="N383" i="3"/>
  <c r="N371" i="3"/>
  <c r="N359" i="3"/>
  <c r="N347" i="3"/>
  <c r="N335" i="3"/>
  <c r="N323" i="3"/>
  <c r="N311" i="3"/>
  <c r="N299" i="3"/>
  <c r="N287" i="3"/>
  <c r="N275" i="3"/>
  <c r="N263" i="3"/>
  <c r="N239" i="3"/>
  <c r="N227" i="3"/>
  <c r="N215" i="3"/>
  <c r="N203" i="3"/>
  <c r="N191" i="3"/>
  <c r="N179" i="3"/>
  <c r="N167" i="3"/>
  <c r="N155" i="3"/>
  <c r="N143" i="3"/>
  <c r="N131" i="3"/>
  <c r="N119" i="3"/>
  <c r="N107" i="3"/>
  <c r="N95" i="3"/>
  <c r="N83" i="3"/>
  <c r="N71" i="3"/>
  <c r="N59" i="3"/>
  <c r="N47" i="3"/>
  <c r="N35" i="3"/>
  <c r="N23" i="3"/>
  <c r="N11" i="3"/>
  <c r="N3906" i="3"/>
  <c r="N3150" i="3"/>
  <c r="N1856" i="3"/>
  <c r="N1052" i="3"/>
  <c r="N2655" i="3"/>
  <c r="N2643" i="3"/>
  <c r="N2631" i="3"/>
  <c r="N2619" i="3"/>
  <c r="N2607" i="3"/>
  <c r="N2595" i="3"/>
  <c r="N2583" i="3"/>
  <c r="N2571" i="3"/>
  <c r="N2559" i="3"/>
  <c r="N2547" i="3"/>
  <c r="N2535" i="3"/>
  <c r="N2523" i="3"/>
  <c r="N2511" i="3"/>
  <c r="N2499" i="3"/>
  <c r="N2487" i="3"/>
  <c r="N2475" i="3"/>
  <c r="N2463" i="3"/>
  <c r="N2451" i="3"/>
  <c r="N2439" i="3"/>
  <c r="N2415" i="3"/>
  <c r="N2403" i="3"/>
  <c r="N2379" i="3"/>
  <c r="N2355" i="3"/>
  <c r="N2331" i="3"/>
  <c r="N2307" i="3"/>
  <c r="N2283" i="3"/>
  <c r="N2259" i="3"/>
  <c r="N2211" i="3"/>
  <c r="N2199" i="3"/>
  <c r="N2157" i="3"/>
  <c r="N2145" i="3"/>
  <c r="N2133" i="3"/>
  <c r="N2109" i="3"/>
  <c r="N2085" i="3"/>
  <c r="N2073" i="3"/>
  <c r="N2037" i="3"/>
  <c r="N2013" i="3"/>
  <c r="N2001" i="3"/>
  <c r="N1989" i="3"/>
  <c r="N1977" i="3"/>
  <c r="N1965" i="3"/>
  <c r="N1953" i="3"/>
  <c r="N1941" i="3"/>
  <c r="N1929" i="3"/>
  <c r="N1917" i="3"/>
  <c r="N1905" i="3"/>
  <c r="N1869" i="3"/>
  <c r="N1845" i="3"/>
  <c r="N1833" i="3"/>
  <c r="N1821" i="3"/>
  <c r="N1809" i="3"/>
  <c r="N1797" i="3"/>
  <c r="N1773" i="3"/>
  <c r="N1761" i="3"/>
  <c r="N1749" i="3"/>
  <c r="N1737" i="3"/>
  <c r="N1725" i="3"/>
  <c r="N1713" i="3"/>
  <c r="N1701" i="3"/>
  <c r="N1689" i="3"/>
  <c r="N1677" i="3"/>
  <c r="N1665" i="3"/>
  <c r="N1653" i="3"/>
  <c r="N1641" i="3"/>
  <c r="N1629" i="3"/>
  <c r="N1605" i="3"/>
  <c r="N1593" i="3"/>
  <c r="N1581" i="3"/>
  <c r="N1569" i="3"/>
  <c r="N1557" i="3"/>
  <c r="N1545" i="3"/>
  <c r="N1533" i="3"/>
  <c r="N1521" i="3"/>
  <c r="N1497" i="3"/>
  <c r="N1485" i="3"/>
  <c r="N1473" i="3"/>
  <c r="N1461" i="3"/>
  <c r="N1437" i="3"/>
  <c r="N1425" i="3"/>
  <c r="N1389" i="3"/>
  <c r="N1377" i="3"/>
  <c r="N1365" i="3"/>
  <c r="N1353" i="3"/>
  <c r="N1341" i="3"/>
  <c r="N1329" i="3"/>
  <c r="N1317" i="3"/>
  <c r="N1305" i="3"/>
  <c r="N1281" i="3"/>
  <c r="N1269" i="3"/>
  <c r="N1257" i="3"/>
  <c r="N1245" i="3"/>
  <c r="N1233" i="3"/>
  <c r="N1209" i="3"/>
  <c r="N1197" i="3"/>
  <c r="N1185" i="3"/>
  <c r="N1173" i="3"/>
  <c r="N1161" i="3"/>
  <c r="N1137" i="3"/>
  <c r="N1125" i="3"/>
  <c r="N1113" i="3"/>
  <c r="N1101" i="3"/>
  <c r="N1089" i="3"/>
  <c r="N1077" i="3"/>
  <c r="N1065" i="3"/>
  <c r="N1053" i="3"/>
  <c r="N1041" i="3"/>
  <c r="N1029" i="3"/>
  <c r="N1017" i="3"/>
  <c r="N1005" i="3"/>
  <c r="N993" i="3"/>
  <c r="N981" i="3"/>
  <c r="N969" i="3"/>
  <c r="N945" i="3"/>
  <c r="N933" i="3"/>
  <c r="N921" i="3"/>
  <c r="N897" i="3"/>
  <c r="N885" i="3"/>
  <c r="N873" i="3"/>
  <c r="N861" i="3"/>
  <c r="N849" i="3"/>
  <c r="N837" i="3"/>
  <c r="N825" i="3"/>
  <c r="N801" i="3"/>
  <c r="N789" i="3"/>
  <c r="N777" i="3"/>
  <c r="N765" i="3"/>
  <c r="N753" i="3"/>
  <c r="N741" i="3"/>
  <c r="N729" i="3"/>
  <c r="N717" i="3"/>
  <c r="N705" i="3"/>
  <c r="N693" i="3"/>
  <c r="N681" i="3"/>
  <c r="N669" i="3"/>
  <c r="N657" i="3"/>
  <c r="N645" i="3"/>
  <c r="N633" i="3"/>
  <c r="N621" i="3"/>
  <c r="N609" i="3"/>
  <c r="N597" i="3"/>
  <c r="N585" i="3"/>
  <c r="N573" i="3"/>
  <c r="N561" i="3"/>
  <c r="N549" i="3"/>
  <c r="N537" i="3"/>
  <c r="N525" i="3"/>
  <c r="N513" i="3"/>
  <c r="N501" i="3"/>
  <c r="N477" i="3"/>
  <c r="N465" i="3"/>
  <c r="N453" i="3"/>
  <c r="N441" i="3"/>
  <c r="N429" i="3"/>
  <c r="N417" i="3"/>
  <c r="N405" i="3"/>
  <c r="N369" i="3"/>
  <c r="N357" i="3"/>
  <c r="N345" i="3"/>
  <c r="N333" i="3"/>
  <c r="N321" i="3"/>
  <c r="N309" i="3"/>
  <c r="N297" i="3"/>
  <c r="N285" i="3"/>
  <c r="N273" i="3"/>
  <c r="N261" i="3"/>
  <c r="N249" i="3"/>
  <c r="N237" i="3"/>
  <c r="N225" i="3"/>
  <c r="N213" i="3"/>
  <c r="N201" i="3"/>
  <c r="N189" i="3"/>
  <c r="N177" i="3"/>
  <c r="N165" i="3"/>
  <c r="N153" i="3"/>
  <c r="N129" i="3"/>
  <c r="N117" i="3"/>
  <c r="N105" i="3"/>
  <c r="N93" i="3"/>
  <c r="N81" i="3"/>
  <c r="N69" i="3"/>
  <c r="N57" i="3"/>
  <c r="N45" i="3"/>
  <c r="N33" i="3"/>
  <c r="N21" i="3"/>
  <c r="N9" i="3"/>
  <c r="N4185" i="3"/>
  <c r="N4142" i="3"/>
  <c r="N4070" i="3"/>
  <c r="N4058" i="3"/>
  <c r="N3998" i="3"/>
  <c r="N3926" i="3"/>
  <c r="N3914" i="3"/>
  <c r="N3854" i="3"/>
  <c r="N3842" i="3"/>
  <c r="N3830" i="3"/>
  <c r="N3818" i="3"/>
  <c r="N3794" i="3"/>
  <c r="N3782" i="3"/>
  <c r="N3770" i="3"/>
  <c r="N3758" i="3"/>
  <c r="N3746" i="3"/>
  <c r="N3734" i="3"/>
  <c r="N3686" i="3"/>
  <c r="N3674" i="3"/>
  <c r="N3626" i="3"/>
  <c r="N3602" i="3"/>
  <c r="N3578" i="3"/>
  <c r="N3566" i="3"/>
  <c r="N3554" i="3"/>
  <c r="N3542" i="3"/>
  <c r="N3530" i="3"/>
  <c r="N3518" i="3"/>
  <c r="N3470" i="3"/>
  <c r="N3458" i="3"/>
  <c r="N3410" i="3"/>
  <c r="N3398" i="3"/>
  <c r="N3386" i="3"/>
  <c r="N3362" i="3"/>
  <c r="N3350" i="3"/>
  <c r="N3338" i="3"/>
  <c r="N3326" i="3"/>
  <c r="N3314" i="3"/>
  <c r="N3302" i="3"/>
  <c r="N3254" i="3"/>
  <c r="N3242" i="3"/>
  <c r="N3194" i="3"/>
  <c r="N3182" i="3"/>
  <c r="N3170" i="3"/>
  <c r="N3146" i="3"/>
  <c r="N3134" i="3"/>
  <c r="N3122" i="3"/>
  <c r="N3110" i="3"/>
  <c r="N3098" i="3"/>
  <c r="N3086" i="3"/>
  <c r="N2762" i="3"/>
  <c r="N2726" i="3"/>
  <c r="N2690" i="3"/>
  <c r="N2654" i="3"/>
  <c r="N2618" i="3"/>
  <c r="N2582" i="3"/>
  <c r="N2546" i="3"/>
  <c r="N2510" i="3"/>
  <c r="N2474" i="3"/>
  <c r="N2438" i="3"/>
  <c r="N2390" i="3"/>
  <c r="N2366" i="3"/>
  <c r="N2342" i="3"/>
  <c r="N2318" i="3"/>
  <c r="N2294" i="3"/>
  <c r="N2270" i="3"/>
  <c r="N2246" i="3"/>
  <c r="N2234" i="3"/>
  <c r="N2222" i="3"/>
  <c r="N2210" i="3"/>
  <c r="N2198" i="3"/>
  <c r="N2192" i="3"/>
  <c r="N2168" i="3"/>
  <c r="N2120" i="3"/>
  <c r="N2108" i="3"/>
  <c r="N2096" i="3"/>
  <c r="N2072" i="3"/>
  <c r="N2048" i="3"/>
  <c r="N2036" i="3"/>
  <c r="N2024" i="3"/>
  <c r="N1988" i="3"/>
  <c r="N1976" i="3"/>
  <c r="N1964" i="3"/>
  <c r="N1952" i="3"/>
  <c r="N1940" i="3"/>
  <c r="N1928" i="3"/>
  <c r="N1916" i="3"/>
  <c r="N1892" i="3"/>
  <c r="N1868" i="3"/>
  <c r="N1844" i="3"/>
  <c r="N1820" i="3"/>
  <c r="N1808" i="3"/>
  <c r="N1796" i="3"/>
  <c r="N1772" i="3"/>
  <c r="N1736" i="3"/>
  <c r="N1724" i="3"/>
  <c r="N1712" i="3"/>
  <c r="N1700" i="3"/>
  <c r="N1688" i="3"/>
  <c r="N1676" i="3"/>
  <c r="N1652" i="3"/>
  <c r="N1616" i="3"/>
  <c r="N1604" i="3"/>
  <c r="N1592" i="3"/>
  <c r="N1580" i="3"/>
  <c r="N1568" i="3"/>
  <c r="N1544" i="3"/>
  <c r="N1532" i="3"/>
  <c r="N1508" i="3"/>
  <c r="N1496" i="3"/>
  <c r="N1460" i="3"/>
  <c r="N1448" i="3"/>
  <c r="N1436" i="3"/>
  <c r="N1424" i="3"/>
  <c r="N1412" i="3"/>
  <c r="N1388" i="3"/>
  <c r="N1376" i="3"/>
  <c r="N1364" i="3"/>
  <c r="N1352" i="3"/>
  <c r="N1340" i="3"/>
  <c r="N1328" i="3"/>
  <c r="N1316" i="3"/>
  <c r="N1304" i="3"/>
  <c r="N1280" i="3"/>
  <c r="N1268" i="3"/>
  <c r="N1244" i="3"/>
  <c r="N1232" i="3"/>
  <c r="N1220" i="3"/>
  <c r="N1208" i="3"/>
  <c r="N1196" i="3"/>
  <c r="N1184" i="3"/>
  <c r="N1160" i="3"/>
  <c r="N1148" i="3"/>
  <c r="N1136" i="3"/>
  <c r="N1124" i="3"/>
  <c r="N1112" i="3"/>
  <c r="N1100" i="3"/>
  <c r="N1088" i="3"/>
  <c r="N1076" i="3"/>
  <c r="N1040" i="3"/>
  <c r="N1028" i="3"/>
  <c r="N1016" i="3"/>
  <c r="N1004" i="3"/>
  <c r="N980" i="3"/>
  <c r="N968" i="3"/>
  <c r="N956" i="3"/>
  <c r="N944" i="3"/>
  <c r="N932" i="3"/>
  <c r="N920" i="3"/>
  <c r="N908" i="3"/>
  <c r="N896" i="3"/>
  <c r="N884" i="3"/>
  <c r="N872" i="3"/>
  <c r="N860" i="3"/>
  <c r="N848" i="3"/>
  <c r="N836" i="3"/>
  <c r="N824" i="3"/>
  <c r="N788" i="3"/>
  <c r="N776" i="3"/>
  <c r="N764" i="3"/>
  <c r="N752" i="3"/>
  <c r="N740" i="3"/>
  <c r="N728" i="3"/>
  <c r="P716" i="3"/>
  <c r="N716" i="3"/>
  <c r="N704" i="3"/>
  <c r="N692" i="3"/>
  <c r="N680" i="3"/>
  <c r="N668" i="3"/>
  <c r="N656" i="3"/>
  <c r="N644" i="3"/>
  <c r="N632" i="3"/>
  <c r="N620" i="3"/>
  <c r="N608" i="3"/>
  <c r="N572" i="3"/>
  <c r="N560" i="3"/>
  <c r="N548" i="3"/>
  <c r="N536" i="3"/>
  <c r="N524" i="3"/>
  <c r="N512" i="3"/>
  <c r="N500" i="3"/>
  <c r="N488" i="3"/>
  <c r="N476" i="3"/>
  <c r="N464" i="3"/>
  <c r="N452" i="3"/>
  <c r="N440" i="3"/>
  <c r="N404" i="3"/>
  <c r="N356" i="3"/>
  <c r="N332" i="3"/>
  <c r="N320" i="3"/>
  <c r="N308" i="3"/>
  <c r="N296" i="3"/>
  <c r="N284" i="3"/>
  <c r="N272" i="3"/>
  <c r="N260" i="3"/>
  <c r="N248" i="3"/>
  <c r="N236" i="3"/>
  <c r="N224" i="3"/>
  <c r="N212" i="3"/>
  <c r="N200" i="3"/>
  <c r="N188" i="3"/>
  <c r="N176" i="3"/>
  <c r="N164" i="3"/>
  <c r="N152" i="3"/>
  <c r="N140" i="3"/>
  <c r="N128" i="3"/>
  <c r="N116" i="3"/>
  <c r="N92" i="3"/>
  <c r="N80" i="3"/>
  <c r="N68" i="3"/>
  <c r="N56" i="3"/>
  <c r="N44" i="3"/>
  <c r="N32" i="3"/>
  <c r="N20" i="3"/>
  <c r="N8" i="3"/>
  <c r="N3726" i="3"/>
  <c r="N2378" i="3"/>
  <c r="N3837" i="3"/>
  <c r="N3789" i="3"/>
  <c r="N3765" i="3"/>
  <c r="N3717" i="3"/>
  <c r="N3693" i="3"/>
  <c r="N3645" i="3"/>
  <c r="N3621" i="3"/>
  <c r="N3573" i="3"/>
  <c r="N3549" i="3"/>
  <c r="N3501" i="3"/>
  <c r="N3477" i="3"/>
  <c r="N3429" i="3"/>
  <c r="N3405" i="3"/>
  <c r="N3357" i="3"/>
  <c r="N3333" i="3"/>
  <c r="N3285" i="3"/>
  <c r="N3261" i="3"/>
  <c r="N3213" i="3"/>
  <c r="N3189" i="3"/>
  <c r="N3141" i="3"/>
  <c r="N3117" i="3"/>
  <c r="N3069" i="3"/>
  <c r="N3057" i="3"/>
  <c r="N3045" i="3"/>
  <c r="N3033" i="3"/>
  <c r="N3021" i="3"/>
  <c r="N3009" i="3"/>
  <c r="N2997" i="3"/>
  <c r="N2985" i="3"/>
  <c r="N2973" i="3"/>
  <c r="N2961" i="3"/>
  <c r="N2949" i="3"/>
  <c r="N2937" i="3"/>
  <c r="N2925" i="3"/>
  <c r="N2913" i="3"/>
  <c r="N2901" i="3"/>
  <c r="N2889" i="3"/>
  <c r="N2877" i="3"/>
  <c r="N2865" i="3"/>
  <c r="N2853" i="3"/>
  <c r="N2841" i="3"/>
  <c r="N2829" i="3"/>
  <c r="N2817" i="3"/>
  <c r="N2805" i="3"/>
  <c r="N2793" i="3"/>
  <c r="N2781" i="3"/>
  <c r="N2769" i="3"/>
  <c r="N2757" i="3"/>
  <c r="N2745" i="3"/>
  <c r="N2733" i="3"/>
  <c r="N2721" i="3"/>
  <c r="N2709" i="3"/>
  <c r="N2697" i="3"/>
  <c r="N2685" i="3"/>
  <c r="N2673" i="3"/>
  <c r="N2661" i="3"/>
  <c r="N2649" i="3"/>
  <c r="N2637" i="3"/>
  <c r="N2625" i="3"/>
  <c r="N2613" i="3"/>
  <c r="N2601" i="3"/>
  <c r="N2589" i="3"/>
  <c r="N2577" i="3"/>
  <c r="N2565" i="3"/>
  <c r="N2553" i="3"/>
  <c r="N2541" i="3"/>
  <c r="N2529" i="3"/>
  <c r="N2517" i="3"/>
  <c r="N2505" i="3"/>
  <c r="N2493" i="3"/>
  <c r="N2481" i="3"/>
  <c r="N2469" i="3"/>
  <c r="N2457" i="3"/>
  <c r="N2445" i="3"/>
  <c r="N2433" i="3"/>
  <c r="N2385" i="3"/>
  <c r="N2361" i="3"/>
  <c r="N2337" i="3"/>
  <c r="N2313" i="3"/>
  <c r="N2289" i="3"/>
  <c r="N2265" i="3"/>
  <c r="N2163" i="3"/>
  <c r="N2151" i="3"/>
  <c r="N2127" i="3"/>
  <c r="N2103" i="3"/>
  <c r="N2079" i="3"/>
  <c r="N2055" i="3"/>
  <c r="N2031" i="3"/>
  <c r="N2007" i="3"/>
  <c r="N1971" i="3"/>
  <c r="N1959" i="3"/>
  <c r="N1947" i="3"/>
  <c r="N1935" i="3"/>
  <c r="N1923" i="3"/>
  <c r="N1899" i="3"/>
  <c r="N1887" i="3"/>
  <c r="N1875" i="3"/>
  <c r="N1863" i="3"/>
  <c r="N1851" i="3"/>
  <c r="N1791" i="3"/>
  <c r="N1779" i="3"/>
  <c r="N1767" i="3"/>
  <c r="N1755" i="3"/>
  <c r="N1743" i="3"/>
  <c r="N1731" i="3"/>
  <c r="N1695" i="3"/>
  <c r="N1683" i="3"/>
  <c r="N1659" i="3"/>
  <c r="N1647" i="3"/>
  <c r="N1623" i="3"/>
  <c r="N1611" i="3"/>
  <c r="N1575" i="3"/>
  <c r="N1563" i="3"/>
  <c r="N1551" i="3"/>
  <c r="N1539" i="3"/>
  <c r="N1527" i="3"/>
  <c r="N1515" i="3"/>
  <c r="N1503" i="3"/>
  <c r="N1479" i="3"/>
  <c r="N1467" i="3"/>
  <c r="N1443" i="3"/>
  <c r="N1431" i="3"/>
  <c r="N1419" i="3"/>
  <c r="N1407" i="3"/>
  <c r="N1395" i="3"/>
  <c r="N1383" i="3"/>
  <c r="N1371" i="3"/>
  <c r="N1359" i="3"/>
  <c r="N1347" i="3"/>
  <c r="N1323" i="3"/>
  <c r="N1311" i="3"/>
  <c r="N1299" i="3"/>
  <c r="N1287" i="3"/>
  <c r="N1275" i="3"/>
  <c r="N1263" i="3"/>
  <c r="N1251" i="3"/>
  <c r="N1239" i="3"/>
  <c r="N1227" i="3"/>
  <c r="N1215" i="3"/>
  <c r="N1203" i="3"/>
  <c r="N1191" i="3"/>
  <c r="N1179" i="3"/>
  <c r="N1167" i="3"/>
  <c r="N1143" i="3"/>
  <c r="N1131" i="3"/>
  <c r="N1107" i="3"/>
  <c r="N1095" i="3"/>
  <c r="N1083" i="3"/>
  <c r="N1071" i="3"/>
  <c r="N1047" i="3"/>
  <c r="N1035" i="3"/>
  <c r="N1023" i="3"/>
  <c r="N1011" i="3"/>
  <c r="N999" i="3"/>
  <c r="N987" i="3"/>
  <c r="N975" i="3"/>
  <c r="N963" i="3"/>
  <c r="N951" i="3"/>
  <c r="N939" i="3"/>
  <c r="N927" i="3"/>
  <c r="N915" i="3"/>
  <c r="N903" i="3"/>
  <c r="N891" i="3"/>
  <c r="N879" i="3"/>
  <c r="N867" i="3"/>
  <c r="N855" i="3"/>
  <c r="N843" i="3"/>
  <c r="N831" i="3"/>
  <c r="N819" i="3"/>
  <c r="N807" i="3"/>
  <c r="N795" i="3"/>
  <c r="N783" i="3"/>
  <c r="N771" i="3"/>
  <c r="N759" i="3"/>
  <c r="N747" i="3"/>
  <c r="N735" i="3"/>
  <c r="N723" i="3"/>
  <c r="N699" i="3"/>
  <c r="N687" i="3"/>
  <c r="N675" i="3"/>
  <c r="N663" i="3"/>
  <c r="N651" i="3"/>
  <c r="N639" i="3"/>
  <c r="N627" i="3"/>
  <c r="N615" i="3"/>
  <c r="N603" i="3"/>
  <c r="N579" i="3"/>
  <c r="N567" i="3"/>
  <c r="N555" i="3"/>
  <c r="N543" i="3"/>
  <c r="N531" i="3"/>
  <c r="N519" i="3"/>
  <c r="N507" i="3"/>
  <c r="N495" i="3"/>
  <c r="N483" i="3"/>
  <c r="N459" i="3"/>
  <c r="N447" i="3"/>
  <c r="N435" i="3"/>
  <c r="N423" i="3"/>
  <c r="N411" i="3"/>
  <c r="N399" i="3"/>
  <c r="N387" i="3"/>
  <c r="N375" i="3"/>
  <c r="N363" i="3"/>
  <c r="N351" i="3"/>
  <c r="N339" i="3"/>
  <c r="N327" i="3"/>
  <c r="N303" i="3"/>
  <c r="N291" i="3"/>
  <c r="N279" i="3"/>
  <c r="N267" i="3"/>
  <c r="N255" i="3"/>
  <c r="N243" i="3"/>
  <c r="N231" i="3"/>
  <c r="N219" i="3"/>
  <c r="N207" i="3"/>
  <c r="N195" i="3"/>
  <c r="N183" i="3"/>
  <c r="N171" i="3"/>
  <c r="N159" i="3"/>
  <c r="N147" i="3"/>
  <c r="N135" i="3"/>
  <c r="N123" i="3"/>
  <c r="N111" i="3"/>
  <c r="N99" i="3"/>
  <c r="N87" i="3"/>
  <c r="N75" i="3"/>
  <c r="N51" i="3"/>
  <c r="N39" i="3"/>
  <c r="N27" i="3"/>
  <c r="N15" i="3"/>
  <c r="N3" i="3"/>
  <c r="N1706" i="3"/>
  <c r="N3824" i="3"/>
  <c r="N3776" i="3"/>
  <c r="N3752" i="3"/>
  <c r="N3704" i="3"/>
  <c r="N3680" i="3"/>
  <c r="N3632" i="3"/>
  <c r="N3608" i="3"/>
  <c r="N3560" i="3"/>
  <c r="N3536" i="3"/>
  <c r="N3488" i="3"/>
  <c r="N3464" i="3"/>
  <c r="N3416" i="3"/>
  <c r="N3392" i="3"/>
  <c r="N3344" i="3"/>
  <c r="N3320" i="3"/>
  <c r="N3272" i="3"/>
  <c r="N3248" i="3"/>
  <c r="N3200" i="3"/>
  <c r="N3176" i="3"/>
  <c r="N3128" i="3"/>
  <c r="N3104" i="3"/>
  <c r="N2420" i="3"/>
  <c r="N2408" i="3"/>
  <c r="N2384" i="3"/>
  <c r="N2360" i="3"/>
  <c r="N2336" i="3"/>
  <c r="N2312" i="3"/>
  <c r="N2288" i="3"/>
  <c r="N2264" i="3"/>
  <c r="N2240" i="3"/>
  <c r="N2228" i="3"/>
  <c r="N2204" i="3"/>
  <c r="N2186" i="3"/>
  <c r="N2174" i="3"/>
  <c r="N2150" i="3"/>
  <c r="N1982" i="3"/>
  <c r="N1970" i="3"/>
  <c r="N1958" i="3"/>
  <c r="N1946" i="3"/>
  <c r="N1934" i="3"/>
  <c r="N1922" i="3"/>
  <c r="N1910" i="3"/>
  <c r="N1898" i="3"/>
  <c r="N1874" i="3"/>
  <c r="N1862" i="3"/>
  <c r="N1826" i="3"/>
  <c r="N1814" i="3"/>
  <c r="N1802" i="3"/>
  <c r="N1790" i="3"/>
  <c r="N1778" i="3"/>
  <c r="N1754" i="3"/>
  <c r="N1742" i="3"/>
  <c r="N1694" i="3"/>
  <c r="N1682" i="3"/>
  <c r="N1670" i="3"/>
  <c r="N1658" i="3"/>
  <c r="N1646" i="3"/>
  <c r="N1634" i="3"/>
  <c r="N1622" i="3"/>
  <c r="N1598" i="3"/>
  <c r="N1586" i="3"/>
  <c r="N1574" i="3"/>
  <c r="N1562" i="3"/>
  <c r="N1550" i="3"/>
  <c r="N1538" i="3"/>
  <c r="N1526" i="3"/>
  <c r="N1514" i="3"/>
  <c r="N1502" i="3"/>
  <c r="N1478" i="3"/>
  <c r="N1442" i="3"/>
  <c r="N1430" i="3"/>
  <c r="N1406" i="3"/>
  <c r="N1382" i="3"/>
  <c r="N1370" i="3"/>
  <c r="N1358" i="3"/>
  <c r="N1346" i="3"/>
  <c r="N1334" i="3"/>
  <c r="N1322" i="3"/>
  <c r="N1310" i="3"/>
  <c r="N1298" i="3"/>
  <c r="N1286" i="3"/>
  <c r="N1274" i="3"/>
  <c r="N1262" i="3"/>
  <c r="N1250" i="3"/>
  <c r="N1238" i="3"/>
  <c r="N1226" i="3"/>
  <c r="N1214" i="3"/>
  <c r="N1178" i="3"/>
  <c r="N1166" i="3"/>
  <c r="N1154" i="3"/>
  <c r="N1106" i="3"/>
  <c r="N1070" i="3"/>
  <c r="N1058" i="3"/>
  <c r="N1046" i="3"/>
  <c r="N1034" i="3"/>
  <c r="N1022" i="3"/>
  <c r="N1010" i="3"/>
  <c r="N986" i="3"/>
  <c r="N974" i="3"/>
  <c r="N962" i="3"/>
  <c r="N950" i="3"/>
  <c r="N938" i="3"/>
  <c r="N926" i="3"/>
  <c r="N914" i="3"/>
  <c r="N902" i="3"/>
  <c r="N890" i="3"/>
  <c r="N878" i="3"/>
  <c r="N866" i="3"/>
  <c r="N854" i="3"/>
  <c r="N842" i="3"/>
  <c r="N830" i="3"/>
  <c r="N818" i="3"/>
  <c r="N806" i="3"/>
  <c r="N794" i="3"/>
  <c r="N782" i="3"/>
  <c r="N770" i="3"/>
  <c r="N758" i="3"/>
  <c r="N746" i="3"/>
  <c r="N734" i="3"/>
  <c r="N722" i="3"/>
  <c r="N710" i="3"/>
  <c r="N698" i="3"/>
  <c r="N686" i="3"/>
  <c r="N674" i="3"/>
  <c r="N662" i="3"/>
  <c r="N650" i="3"/>
  <c r="N638" i="3"/>
  <c r="N626" i="3"/>
  <c r="N614" i="3"/>
  <c r="N602" i="3"/>
  <c r="N590" i="3"/>
  <c r="N578" i="3"/>
  <c r="N566" i="3"/>
  <c r="N554" i="3"/>
  <c r="N542" i="3"/>
  <c r="N518" i="3"/>
  <c r="N506" i="3"/>
  <c r="N482" i="3"/>
  <c r="N470" i="3"/>
  <c r="N458" i="3"/>
  <c r="N446" i="3"/>
  <c r="N434" i="3"/>
  <c r="N422" i="3"/>
  <c r="N410" i="3"/>
  <c r="N398" i="3"/>
  <c r="N386" i="3"/>
  <c r="N374" i="3"/>
  <c r="N362" i="3"/>
  <c r="N350" i="3"/>
  <c r="N338" i="3"/>
  <c r="N326" i="3"/>
  <c r="N302" i="3"/>
  <c r="N290" i="3"/>
  <c r="N278" i="3"/>
  <c r="N266" i="3"/>
  <c r="N254" i="3"/>
  <c r="N242" i="3"/>
  <c r="N230" i="3"/>
  <c r="N218" i="3"/>
  <c r="N206" i="3"/>
  <c r="N194" i="3"/>
  <c r="N182" i="3"/>
  <c r="N158" i="3"/>
  <c r="N146" i="3"/>
  <c r="N134" i="3"/>
  <c r="N122" i="3"/>
  <c r="N110" i="3"/>
  <c r="N98" i="3"/>
  <c r="N86" i="3"/>
  <c r="N62" i="3"/>
  <c r="N50" i="3"/>
  <c r="N38" i="3"/>
  <c r="N26" i="3"/>
  <c r="N14" i="3"/>
  <c r="N3811" i="3"/>
  <c r="N3763" i="3"/>
  <c r="N3667" i="3"/>
  <c r="N3619" i="3"/>
  <c r="N3595" i="3"/>
  <c r="N3523" i="3"/>
  <c r="N3475" i="3"/>
  <c r="N3451" i="3"/>
  <c r="N3403" i="3"/>
  <c r="N3379" i="3"/>
  <c r="N3331" i="3"/>
  <c r="N3259" i="3"/>
  <c r="N3235" i="3"/>
  <c r="N3187" i="3"/>
  <c r="N3115" i="3"/>
  <c r="N3091" i="3"/>
  <c r="N2125" i="3"/>
  <c r="N2101" i="3"/>
  <c r="N2077" i="3"/>
  <c r="N2053" i="3"/>
  <c r="N2029" i="3"/>
  <c r="N2005" i="3"/>
  <c r="N1981" i="3"/>
  <c r="N1933" i="3"/>
  <c r="N1921" i="3"/>
  <c r="N1909" i="3"/>
  <c r="N1897" i="3"/>
  <c r="N1885" i="3"/>
  <c r="N1873" i="3"/>
  <c r="N1837" i="3"/>
  <c r="N1825" i="3"/>
  <c r="N1813" i="3"/>
  <c r="N1801" i="3"/>
  <c r="N1789" i="3"/>
  <c r="N1777" i="3"/>
  <c r="N1765" i="3"/>
  <c r="N1753" i="3"/>
  <c r="N1741" i="3"/>
  <c r="N1729" i="3"/>
  <c r="N1693" i="3"/>
  <c r="N1681" i="3"/>
  <c r="N1645" i="3"/>
  <c r="N1633" i="3"/>
  <c r="N1573" i="3"/>
  <c r="N1561" i="3"/>
  <c r="N1549" i="3"/>
  <c r="N1525" i="3"/>
  <c r="N1489" i="3"/>
  <c r="N1477" i="3"/>
  <c r="N1465" i="3"/>
  <c r="N1429" i="3"/>
  <c r="N1417" i="3"/>
  <c r="N1405" i="3"/>
  <c r="N1393" i="3"/>
  <c r="N1381" i="3"/>
  <c r="N1369" i="3"/>
  <c r="N1357" i="3"/>
  <c r="N1345" i="3"/>
  <c r="N1333" i="3"/>
  <c r="N1321" i="3"/>
  <c r="N1309" i="3"/>
  <c r="N1297" i="3"/>
  <c r="N1285" i="3"/>
  <c r="N1261" i="3"/>
  <c r="N1249" i="3"/>
  <c r="N1237" i="3"/>
  <c r="N1213" i="3"/>
  <c r="N1201" i="3"/>
  <c r="N1177" i="3"/>
  <c r="N1165" i="3"/>
  <c r="N1141" i="3"/>
  <c r="N1129" i="3"/>
  <c r="N1105" i="3"/>
  <c r="N1093" i="3"/>
  <c r="N1081" i="3"/>
  <c r="N1069" i="3"/>
  <c r="N1033" i="3"/>
  <c r="N1021" i="3"/>
  <c r="N1009" i="3"/>
  <c r="N997" i="3"/>
  <c r="N985" i="3"/>
  <c r="N961" i="3"/>
  <c r="N949" i="3"/>
  <c r="N937" i="3"/>
  <c r="N913" i="3"/>
  <c r="N901" i="3"/>
  <c r="N889" i="3"/>
  <c r="N877" i="3"/>
  <c r="N865" i="3"/>
  <c r="N853" i="3"/>
  <c r="N841" i="3"/>
  <c r="N829" i="3"/>
  <c r="N817" i="3"/>
  <c r="N805" i="3"/>
  <c r="N793" i="3"/>
  <c r="N769" i="3"/>
  <c r="N757" i="3"/>
  <c r="N745" i="3"/>
  <c r="N733" i="3"/>
  <c r="N697" i="3"/>
  <c r="N685" i="3"/>
  <c r="N673" i="3"/>
  <c r="N661" i="3"/>
  <c r="N637" i="3"/>
  <c r="N625" i="3"/>
  <c r="N613" i="3"/>
  <c r="N601" i="3"/>
  <c r="N589" i="3"/>
  <c r="N577" i="3"/>
  <c r="N565" i="3"/>
  <c r="N553" i="3"/>
  <c r="N541" i="3"/>
  <c r="N529" i="3"/>
  <c r="N517" i="3"/>
  <c r="N505" i="3"/>
  <c r="N493" i="3"/>
  <c r="N481" i="3"/>
  <c r="N469" i="3"/>
  <c r="N457" i="3"/>
  <c r="N445" i="3"/>
  <c r="N433" i="3"/>
  <c r="N421" i="3"/>
  <c r="N409" i="3"/>
  <c r="N397" i="3"/>
  <c r="N385" i="3"/>
  <c r="N373" i="3"/>
  <c r="N361" i="3"/>
  <c r="N349" i="3"/>
  <c r="N337" i="3"/>
  <c r="N325" i="3"/>
  <c r="N313" i="3"/>
  <c r="N301" i="3"/>
  <c r="N289" i="3"/>
  <c r="N277" i="3"/>
  <c r="N265" i="3"/>
  <c r="N241" i="3"/>
  <c r="N229" i="3"/>
  <c r="N217" i="3"/>
  <c r="N205" i="3"/>
  <c r="N193" i="3"/>
  <c r="N181" i="3"/>
  <c r="N157" i="3"/>
  <c r="N145" i="3"/>
  <c r="N133" i="3"/>
  <c r="N121" i="3"/>
  <c r="N109" i="3"/>
  <c r="N85" i="3"/>
  <c r="N73" i="3"/>
  <c r="N49" i="3"/>
  <c r="N37" i="3"/>
  <c r="N25" i="3"/>
  <c r="N13" i="3"/>
  <c r="N3784" i="3"/>
  <c r="N3772" i="3"/>
  <c r="N3712" i="3"/>
  <c r="N3700" i="3"/>
  <c r="N3640" i="3"/>
  <c r="N3568" i="3"/>
  <c r="N3496" i="3"/>
  <c r="N3424" i="3"/>
  <c r="N3412" i="3"/>
  <c r="N3352" i="3"/>
  <c r="N3340" i="3"/>
  <c r="N3280" i="3"/>
  <c r="N3268" i="3"/>
  <c r="N3208" i="3"/>
  <c r="N3196" i="3"/>
  <c r="N3136" i="3"/>
  <c r="N3124" i="3"/>
  <c r="N2392" i="3"/>
  <c r="N2368" i="3"/>
  <c r="N2344" i="3"/>
  <c r="N2320" i="3"/>
  <c r="N2296" i="3"/>
  <c r="N2272" i="3"/>
  <c r="N2248" i="3"/>
  <c r="N2236" i="3"/>
  <c r="N2224" i="3"/>
  <c r="N2212" i="3"/>
  <c r="N2200" i="3"/>
  <c r="N2194" i="3"/>
  <c r="N2182" i="3"/>
  <c r="N2158" i="3"/>
  <c r="N2146" i="3"/>
  <c r="N2134" i="3"/>
  <c r="N2122" i="3"/>
  <c r="N2110" i="3"/>
  <c r="N2098" i="3"/>
  <c r="N2086" i="3"/>
  <c r="N2074" i="3"/>
  <c r="N2062" i="3"/>
  <c r="N2050" i="3"/>
  <c r="N2038" i="3"/>
  <c r="N2026" i="3"/>
  <c r="N2014" i="3"/>
  <c r="N2002" i="3"/>
  <c r="N1990" i="3"/>
  <c r="N1930" i="3"/>
  <c r="N1918" i="3"/>
  <c r="N1906" i="3"/>
  <c r="N1894" i="3"/>
  <c r="N1870" i="3"/>
  <c r="N1858" i="3"/>
  <c r="N1822" i="3"/>
  <c r="N1810" i="3"/>
  <c r="N1798" i="3"/>
  <c r="N1786" i="3"/>
  <c r="N1774" i="3"/>
  <c r="N1714" i="3"/>
  <c r="N1702" i="3"/>
  <c r="N1690" i="3"/>
  <c r="N1678" i="3"/>
  <c r="N1666" i="3"/>
  <c r="N1654" i="3"/>
  <c r="N1630" i="3"/>
  <c r="N1618" i="3"/>
  <c r="N1606" i="3"/>
  <c r="N1594" i="3"/>
  <c r="N1582" i="3"/>
  <c r="N1558" i="3"/>
  <c r="N1546" i="3"/>
  <c r="N1510" i="3"/>
  <c r="N1486" i="3"/>
  <c r="N1474" i="3"/>
  <c r="N1462" i="3"/>
  <c r="N1450" i="3"/>
  <c r="N1426" i="3"/>
  <c r="N1402" i="3"/>
  <c r="N1354" i="3"/>
  <c r="N1342" i="3"/>
  <c r="N1330" i="3"/>
  <c r="N1306" i="3"/>
  <c r="N1282" i="3"/>
  <c r="N1270" i="3"/>
  <c r="N1258" i="3"/>
  <c r="N1246" i="3"/>
  <c r="N1234" i="3"/>
  <c r="N1222" i="3"/>
  <c r="N1210" i="3"/>
  <c r="N1198" i="3"/>
  <c r="N1186" i="3"/>
  <c r="N1174" i="3"/>
  <c r="N1162" i="3"/>
  <c r="N1150" i="3"/>
  <c r="N1126" i="3"/>
  <c r="N1114" i="3"/>
  <c r="N1102" i="3"/>
  <c r="N1090" i="3"/>
  <c r="N1078" i="3"/>
  <c r="N1066" i="3"/>
  <c r="N1042" i="3"/>
  <c r="N1030" i="3"/>
  <c r="N1018" i="3"/>
  <c r="N994" i="3"/>
  <c r="N982" i="3"/>
  <c r="N970" i="3"/>
  <c r="N958" i="3"/>
  <c r="N946" i="3"/>
  <c r="N922" i="3"/>
  <c r="N910" i="3"/>
  <c r="N898" i="3"/>
  <c r="N886" i="3"/>
  <c r="N874" i="3"/>
  <c r="N850" i="3"/>
  <c r="N826" i="3"/>
  <c r="N802" i="3"/>
  <c r="N790" i="3"/>
  <c r="N778" i="3"/>
  <c r="N766" i="3"/>
  <c r="N754" i="3"/>
  <c r="N742" i="3"/>
  <c r="N730" i="3"/>
  <c r="N718" i="3"/>
  <c r="N706" i="3"/>
  <c r="N694" i="3"/>
  <c r="N682" i="3"/>
  <c r="N670" i="3"/>
  <c r="N658" i="3"/>
  <c r="N646" i="3"/>
  <c r="N634" i="3"/>
  <c r="N622" i="3"/>
  <c r="N610" i="3"/>
  <c r="N598" i="3"/>
  <c r="N586" i="3"/>
  <c r="N562" i="3"/>
  <c r="N538" i="3"/>
  <c r="N526" i="3"/>
  <c r="N514" i="3"/>
  <c r="N502" i="3"/>
  <c r="N490" i="3"/>
  <c r="N478" i="3"/>
  <c r="N454" i="3"/>
  <c r="N442" i="3"/>
  <c r="N430" i="3"/>
  <c r="N418" i="3"/>
  <c r="N406" i="3"/>
  <c r="N394" i="3"/>
  <c r="N382" i="3"/>
  <c r="N370" i="3"/>
  <c r="N358" i="3"/>
  <c r="N346" i="3"/>
  <c r="N334" i="3"/>
  <c r="N322" i="3"/>
  <c r="N310" i="3"/>
  <c r="N298" i="3"/>
  <c r="N286" i="3"/>
  <c r="N274" i="3"/>
  <c r="N262" i="3"/>
  <c r="N250" i="3"/>
  <c r="N238" i="3"/>
  <c r="N226" i="3"/>
  <c r="N214" i="3"/>
  <c r="N202" i="3"/>
  <c r="N190" i="3"/>
  <c r="N178" i="3"/>
  <c r="N166" i="3"/>
  <c r="N154" i="3"/>
  <c r="N130" i="3"/>
  <c r="N118" i="3"/>
  <c r="N106" i="3"/>
  <c r="N94" i="3"/>
  <c r="N82" i="3"/>
  <c r="N70" i="3"/>
  <c r="N58" i="3"/>
  <c r="N46" i="3"/>
  <c r="N34" i="3"/>
  <c r="N22" i="3"/>
  <c r="N10" i="3"/>
  <c r="N3287" i="3"/>
  <c r="N3023" i="3"/>
  <c r="N393" i="3"/>
  <c r="N2891" i="3"/>
  <c r="N3383" i="3"/>
  <c r="N3215" i="3"/>
  <c r="N3923" i="3"/>
  <c r="N4139" i="3"/>
  <c r="N2306" i="3"/>
  <c r="N3847" i="3"/>
  <c r="N3351" i="3"/>
  <c r="N2144" i="3"/>
  <c r="N3335" i="3"/>
  <c r="N4159" i="3"/>
  <c r="N4081" i="3"/>
  <c r="N2975" i="3"/>
  <c r="N4127" i="3"/>
  <c r="N4115" i="3"/>
  <c r="N3947" i="3"/>
  <c r="N3899" i="3"/>
  <c r="N3875" i="3"/>
  <c r="N3647" i="3"/>
  <c r="N3767" i="3"/>
  <c r="N3265" i="3"/>
  <c r="P3341" i="3"/>
  <c r="N3341" i="3"/>
  <c r="N2789" i="3"/>
  <c r="N2633" i="3"/>
  <c r="N1715" i="3"/>
  <c r="N2557" i="3"/>
  <c r="N1315" i="3"/>
  <c r="N4114" i="3"/>
  <c r="P2770" i="3"/>
  <c r="P3766" i="3"/>
  <c r="N3617" i="3"/>
  <c r="N4184" i="3"/>
  <c r="N3985" i="3"/>
  <c r="N3589" i="3"/>
  <c r="N3253" i="3"/>
  <c r="N3984" i="3"/>
  <c r="N3792" i="3"/>
  <c r="N3456" i="3"/>
  <c r="N3348" i="3"/>
  <c r="N4179" i="3"/>
  <c r="N4171" i="3"/>
  <c r="N4135" i="3"/>
  <c r="N4063" i="3"/>
  <c r="N4027" i="3"/>
  <c r="N3943" i="3"/>
  <c r="N3895" i="3"/>
  <c r="N3691" i="3"/>
  <c r="N3679" i="3"/>
  <c r="N3655" i="3"/>
  <c r="N3295" i="3"/>
  <c r="N3247" i="3"/>
  <c r="N3211" i="3"/>
  <c r="N2827" i="3"/>
  <c r="N2443" i="3"/>
  <c r="N2419" i="3"/>
  <c r="N2203" i="3"/>
  <c r="N1957" i="3"/>
  <c r="N1717" i="3"/>
  <c r="N1045" i="3"/>
  <c r="N721" i="3"/>
  <c r="N3739" i="3"/>
  <c r="N3414" i="3"/>
  <c r="N3174" i="3"/>
  <c r="N4147" i="3"/>
  <c r="N3628" i="3"/>
  <c r="N3556" i="3"/>
  <c r="N3484" i="3"/>
  <c r="N1762" i="3"/>
  <c r="N1294" i="3"/>
  <c r="N3835" i="3"/>
  <c r="N3307" i="3"/>
  <c r="N2539" i="3"/>
  <c r="N4119" i="3"/>
  <c r="N4083" i="3"/>
  <c r="N4011" i="3"/>
  <c r="P3999" i="3"/>
  <c r="N3999" i="3"/>
  <c r="N3411" i="3"/>
  <c r="P3339" i="3"/>
  <c r="R3339" i="3" s="1"/>
  <c r="S3339" i="3" s="1"/>
  <c r="N3339" i="3"/>
  <c r="N3015" i="3"/>
  <c r="N2907" i="3"/>
  <c r="N2427" i="3"/>
  <c r="N2097" i="3"/>
  <c r="N4015" i="3"/>
  <c r="N3163" i="3"/>
  <c r="N2479" i="3"/>
  <c r="N3883" i="3"/>
  <c r="N3547" i="3"/>
  <c r="N3067" i="3"/>
  <c r="N2952" i="3"/>
  <c r="N3527" i="3"/>
  <c r="P2999" i="3"/>
  <c r="N2999" i="3"/>
  <c r="N2843" i="3"/>
  <c r="N2339" i="3"/>
  <c r="N1290" i="3"/>
  <c r="N1050" i="3"/>
  <c r="N1289" i="3"/>
  <c r="N245" i="3"/>
  <c r="N344" i="3"/>
  <c r="N4130" i="3"/>
  <c r="N4010" i="3"/>
  <c r="N3986" i="3"/>
  <c r="N3974" i="3"/>
  <c r="N3962" i="3"/>
  <c r="N3614" i="3"/>
  <c r="N3290" i="3"/>
  <c r="N3230" i="3"/>
  <c r="N2954" i="3"/>
  <c r="N2906" i="3"/>
  <c r="N2702" i="3"/>
  <c r="P4158" i="3"/>
  <c r="P4110" i="3"/>
  <c r="P4026" i="3"/>
  <c r="P3954" i="3"/>
  <c r="P3894" i="3"/>
  <c r="P3822" i="3"/>
  <c r="P3750" i="3"/>
  <c r="P3654" i="3"/>
  <c r="P3594" i="3"/>
  <c r="R3594" i="3" s="1"/>
  <c r="S3594" i="3" s="1"/>
  <c r="P3510" i="3"/>
  <c r="P3426" i="3"/>
  <c r="P3354" i="3"/>
  <c r="P3282" i="3"/>
  <c r="P3210" i="3"/>
  <c r="P3150" i="3"/>
  <c r="R3150" i="3" s="1"/>
  <c r="S3150" i="3" s="1"/>
  <c r="P3102" i="3"/>
  <c r="P3054" i="3"/>
  <c r="P2994" i="3"/>
  <c r="P2922" i="3"/>
  <c r="P2850" i="3"/>
  <c r="P2802" i="3"/>
  <c r="P2742" i="3"/>
  <c r="P2682" i="3"/>
  <c r="P2598" i="3"/>
  <c r="R2598" i="3" s="1"/>
  <c r="S2598" i="3" s="1"/>
  <c r="P2514" i="3"/>
  <c r="P2430" i="3"/>
  <c r="P2358" i="3"/>
  <c r="P2286" i="3"/>
  <c r="P2202" i="3"/>
  <c r="P2160" i="3"/>
  <c r="P2100" i="3"/>
  <c r="P2028" i="3"/>
  <c r="P1968" i="3"/>
  <c r="R1968" i="3" s="1"/>
  <c r="S1968" i="3" s="1"/>
  <c r="P1896" i="3"/>
  <c r="P1800" i="3"/>
  <c r="P1488" i="3"/>
  <c r="P4162" i="3"/>
  <c r="P4126" i="3"/>
  <c r="P4090" i="3"/>
  <c r="P4054" i="3"/>
  <c r="P4018" i="3"/>
  <c r="P3982" i="3"/>
  <c r="P3946" i="3"/>
  <c r="P3910" i="3"/>
  <c r="P3874" i="3"/>
  <c r="P3826" i="3"/>
  <c r="P3802" i="3"/>
  <c r="P3778" i="3"/>
  <c r="P3742" i="3"/>
  <c r="P3706" i="3"/>
  <c r="P3670" i="3"/>
  <c r="P3634" i="3"/>
  <c r="R3634" i="3" s="1"/>
  <c r="S3634" i="3" s="1"/>
  <c r="P3586" i="3"/>
  <c r="P3550" i="3"/>
  <c r="P3514" i="3"/>
  <c r="P3478" i="3"/>
  <c r="R3478" i="3" s="1"/>
  <c r="S3478" i="3" s="1"/>
  <c r="P3442" i="3"/>
  <c r="P3394" i="3"/>
  <c r="R3394" i="3" s="1"/>
  <c r="S3394" i="3" s="1"/>
  <c r="P3346" i="3"/>
  <c r="P3310" i="3"/>
  <c r="P3274" i="3"/>
  <c r="P3238" i="3"/>
  <c r="P3202" i="3"/>
  <c r="P3166" i="3"/>
  <c r="P3130" i="3"/>
  <c r="P3094" i="3"/>
  <c r="P3058" i="3"/>
  <c r="P3010" i="3"/>
  <c r="P2974" i="3"/>
  <c r="R2974" i="3" s="1"/>
  <c r="S2974" i="3" s="1"/>
  <c r="P2926" i="3"/>
  <c r="P2866" i="3"/>
  <c r="P2734" i="3"/>
  <c r="P2698" i="3"/>
  <c r="P2650" i="3"/>
  <c r="P2614" i="3"/>
  <c r="R2614" i="3" s="1"/>
  <c r="S2614" i="3" s="1"/>
  <c r="P2578" i="3"/>
  <c r="P2542" i="3"/>
  <c r="P2506" i="3"/>
  <c r="P2470" i="3"/>
  <c r="P2434" i="3"/>
  <c r="P2386" i="3"/>
  <c r="P2350" i="3"/>
  <c r="P2314" i="3"/>
  <c r="P2278" i="3"/>
  <c r="P2242" i="3"/>
  <c r="P2206" i="3"/>
  <c r="R2206" i="3" s="1"/>
  <c r="S2206" i="3" s="1"/>
  <c r="P2188" i="3"/>
  <c r="P2164" i="3"/>
  <c r="P2104" i="3"/>
  <c r="P2068" i="3"/>
  <c r="P2032" i="3"/>
  <c r="R2032" i="3" s="1"/>
  <c r="S2032" i="3" s="1"/>
  <c r="P1996" i="3"/>
  <c r="P1960" i="3"/>
  <c r="P1924" i="3"/>
  <c r="P1888" i="3"/>
  <c r="P1852" i="3"/>
  <c r="P1792" i="3"/>
  <c r="P1756" i="3"/>
  <c r="R1756" i="3" s="1"/>
  <c r="S1756" i="3" s="1"/>
  <c r="P1720" i="3"/>
  <c r="P1684" i="3"/>
  <c r="P1648" i="3"/>
  <c r="R1648" i="3" s="1"/>
  <c r="S1648" i="3" s="1"/>
  <c r="P1612" i="3"/>
  <c r="P1576" i="3"/>
  <c r="P1540" i="3"/>
  <c r="P1516" i="3"/>
  <c r="P1480" i="3"/>
  <c r="P1456" i="3"/>
  <c r="P1432" i="3"/>
  <c r="P1408" i="3"/>
  <c r="P1384" i="3"/>
  <c r="P1360" i="3"/>
  <c r="R1360" i="3" s="1"/>
  <c r="S1360" i="3" s="1"/>
  <c r="P1336" i="3"/>
  <c r="R1336" i="3" s="1"/>
  <c r="S1336" i="3" s="1"/>
  <c r="P1312" i="3"/>
  <c r="P1300" i="3"/>
  <c r="P1264" i="3"/>
  <c r="P1240" i="3"/>
  <c r="P1216" i="3"/>
  <c r="P1192" i="3"/>
  <c r="P1168" i="3"/>
  <c r="P1144" i="3"/>
  <c r="P1120" i="3"/>
  <c r="P1096" i="3"/>
  <c r="P1072" i="3"/>
  <c r="P1048" i="3"/>
  <c r="P1024" i="3"/>
  <c r="P988" i="3"/>
  <c r="P856" i="3"/>
  <c r="P4149" i="3"/>
  <c r="P4113" i="3"/>
  <c r="P4065" i="3"/>
  <c r="R4065" i="3" s="1"/>
  <c r="S4065" i="3" s="1"/>
  <c r="P4029" i="3"/>
  <c r="P4005" i="3"/>
  <c r="P3969" i="3"/>
  <c r="P3933" i="3"/>
  <c r="P3897" i="3"/>
  <c r="P3861" i="3"/>
  <c r="R3861" i="3" s="1"/>
  <c r="S3861" i="3" s="1"/>
  <c r="P3825" i="3"/>
  <c r="P3789" i="3"/>
  <c r="P3753" i="3"/>
  <c r="R3753" i="3" s="1"/>
  <c r="S3753" i="3" s="1"/>
  <c r="P3717" i="3"/>
  <c r="P3681" i="3"/>
  <c r="P3645" i="3"/>
  <c r="P3609" i="3"/>
  <c r="P3573" i="3"/>
  <c r="P3537" i="3"/>
  <c r="P3501" i="3"/>
  <c r="P3465" i="3"/>
  <c r="P3429" i="3"/>
  <c r="P3393" i="3"/>
  <c r="P3357" i="3"/>
  <c r="P3321" i="3"/>
  <c r="R3321" i="3" s="1"/>
  <c r="S3321" i="3" s="1"/>
  <c r="P3285" i="3"/>
  <c r="P3249" i="3"/>
  <c r="P3213" i="3"/>
  <c r="P3165" i="3"/>
  <c r="P3129" i="3"/>
  <c r="P3093" i="3"/>
  <c r="P3057" i="3"/>
  <c r="R3057" i="3" s="1"/>
  <c r="S3057" i="3" s="1"/>
  <c r="P3021" i="3"/>
  <c r="P2985" i="3"/>
  <c r="P2949" i="3"/>
  <c r="P2913" i="3"/>
  <c r="P2877" i="3"/>
  <c r="P2841" i="3"/>
  <c r="P2793" i="3"/>
  <c r="P2757" i="3"/>
  <c r="P2721" i="3"/>
  <c r="P2685" i="3"/>
  <c r="P2649" i="3"/>
  <c r="P2613" i="3"/>
  <c r="P2577" i="3"/>
  <c r="P2541" i="3"/>
  <c r="P2505" i="3"/>
  <c r="P2469" i="3"/>
  <c r="P2433" i="3"/>
  <c r="R2433" i="3" s="1"/>
  <c r="S2433" i="3" s="1"/>
  <c r="P2397" i="3"/>
  <c r="P2361" i="3"/>
  <c r="R2361" i="3" s="1"/>
  <c r="S2361" i="3" s="1"/>
  <c r="P2313" i="3"/>
  <c r="P2277" i="3"/>
  <c r="P2241" i="3"/>
  <c r="R2241" i="3" s="1"/>
  <c r="S2241" i="3" s="1"/>
  <c r="P2205" i="3"/>
  <c r="P2175" i="3"/>
  <c r="P2127" i="3"/>
  <c r="P2079" i="3"/>
  <c r="P2031" i="3"/>
  <c r="P1995" i="3"/>
  <c r="P1971" i="3"/>
  <c r="P1923" i="3"/>
  <c r="P1887" i="3"/>
  <c r="P1863" i="3"/>
  <c r="P1839" i="3"/>
  <c r="P1815" i="3"/>
  <c r="R1815" i="3" s="1"/>
  <c r="S1815" i="3" s="1"/>
  <c r="P1791" i="3"/>
  <c r="P1767" i="3"/>
  <c r="P1743" i="3"/>
  <c r="P1719" i="3"/>
  <c r="P1683" i="3"/>
  <c r="P1659" i="3"/>
  <c r="P1635" i="3"/>
  <c r="P1611" i="3"/>
  <c r="P1587" i="3"/>
  <c r="P1563" i="3"/>
  <c r="P1539" i="3"/>
  <c r="P1515" i="3"/>
  <c r="R1515" i="3" s="1"/>
  <c r="S1515" i="3" s="1"/>
  <c r="P1491" i="3"/>
  <c r="P1467" i="3"/>
  <c r="P1443" i="3"/>
  <c r="P1419" i="3"/>
  <c r="P1395" i="3"/>
  <c r="P1371" i="3"/>
  <c r="P1347" i="3"/>
  <c r="P1311" i="3"/>
  <c r="R1311" i="3" s="1"/>
  <c r="S1311" i="3" s="1"/>
  <c r="P1287" i="3"/>
  <c r="P1263" i="3"/>
  <c r="P1239" i="3"/>
  <c r="P1215" i="3"/>
  <c r="P1191" i="3"/>
  <c r="P1167" i="3"/>
  <c r="P1143" i="3"/>
  <c r="P1119" i="3"/>
  <c r="P1095" i="3"/>
  <c r="P1071" i="3"/>
  <c r="P1035" i="3"/>
  <c r="P999" i="3"/>
  <c r="P975" i="3"/>
  <c r="P951" i="3"/>
  <c r="R951" i="3" s="1"/>
  <c r="S951" i="3" s="1"/>
  <c r="P927" i="3"/>
  <c r="P903" i="3"/>
  <c r="P879" i="3"/>
  <c r="P855" i="3"/>
  <c r="P831" i="3"/>
  <c r="P807" i="3"/>
  <c r="P783" i="3"/>
  <c r="P759" i="3"/>
  <c r="P735" i="3"/>
  <c r="P711" i="3"/>
  <c r="P687" i="3"/>
  <c r="P675" i="3"/>
  <c r="P651" i="3"/>
  <c r="R651" i="3" s="1"/>
  <c r="S651" i="3" s="1"/>
  <c r="P615" i="3"/>
  <c r="P591" i="3"/>
  <c r="P567" i="3"/>
  <c r="P543" i="3"/>
  <c r="P519" i="3"/>
  <c r="P495" i="3"/>
  <c r="R495" i="3" s="1"/>
  <c r="S495" i="3" s="1"/>
  <c r="P471" i="3"/>
  <c r="P447" i="3"/>
  <c r="P423" i="3"/>
  <c r="P399" i="3"/>
  <c r="P375" i="3"/>
  <c r="P351" i="3"/>
  <c r="P327" i="3"/>
  <c r="P303" i="3"/>
  <c r="P279" i="3"/>
  <c r="P255" i="3"/>
  <c r="P219" i="3"/>
  <c r="P195" i="3"/>
  <c r="P171" i="3"/>
  <c r="P147" i="3"/>
  <c r="P123" i="3"/>
  <c r="R123" i="3" s="1"/>
  <c r="S123" i="3" s="1"/>
  <c r="P99" i="3"/>
  <c r="P75" i="3"/>
  <c r="R75" i="3" s="1"/>
  <c r="S75" i="3" s="1"/>
  <c r="P63" i="3"/>
  <c r="R63" i="3" s="1"/>
  <c r="S63" i="3" s="1"/>
  <c r="P51" i="3"/>
  <c r="R51" i="3" s="1"/>
  <c r="S51" i="3" s="1"/>
  <c r="P27" i="3"/>
  <c r="P15" i="3"/>
  <c r="P3" i="3"/>
  <c r="P4174" i="3"/>
  <c r="P4150" i="3"/>
  <c r="P4114" i="3"/>
  <c r="P4078" i="3"/>
  <c r="P4042" i="3"/>
  <c r="R4042" i="3" s="1"/>
  <c r="S4042" i="3" s="1"/>
  <c r="P4006" i="3"/>
  <c r="P3970" i="3"/>
  <c r="P3934" i="3"/>
  <c r="P3898" i="3"/>
  <c r="P3862" i="3"/>
  <c r="P3850" i="3"/>
  <c r="R3850" i="3" s="1"/>
  <c r="S3850" i="3" s="1"/>
  <c r="P3814" i="3"/>
  <c r="R3814" i="3" s="1"/>
  <c r="S3814" i="3" s="1"/>
  <c r="P3790" i="3"/>
  <c r="P3754" i="3"/>
  <c r="R3754" i="3" s="1"/>
  <c r="S3754" i="3" s="1"/>
  <c r="P3718" i="3"/>
  <c r="P3682" i="3"/>
  <c r="P3646" i="3"/>
  <c r="R3646" i="3" s="1"/>
  <c r="S3646" i="3" s="1"/>
  <c r="P3610" i="3"/>
  <c r="P3574" i="3"/>
  <c r="P3538" i="3"/>
  <c r="P3502" i="3"/>
  <c r="P3466" i="3"/>
  <c r="P3418" i="3"/>
  <c r="P3370" i="3"/>
  <c r="P3322" i="3"/>
  <c r="P3286" i="3"/>
  <c r="P3262" i="3"/>
  <c r="P3214" i="3"/>
  <c r="R3214" i="3" s="1"/>
  <c r="S3214" i="3" s="1"/>
  <c r="P3178" i="3"/>
  <c r="P3142" i="3"/>
  <c r="P3106" i="3"/>
  <c r="P3070" i="3"/>
  <c r="P3034" i="3"/>
  <c r="P2998" i="3"/>
  <c r="P2962" i="3"/>
  <c r="P2950" i="3"/>
  <c r="P2914" i="3"/>
  <c r="P2890" i="3"/>
  <c r="P2854" i="3"/>
  <c r="P2830" i="3"/>
  <c r="P2806" i="3"/>
  <c r="P2782" i="3"/>
  <c r="P2746" i="3"/>
  <c r="P2710" i="3"/>
  <c r="P2674" i="3"/>
  <c r="P2626" i="3"/>
  <c r="P2590" i="3"/>
  <c r="P2554" i="3"/>
  <c r="P2518" i="3"/>
  <c r="P2494" i="3"/>
  <c r="P2458" i="3"/>
  <c r="P2410" i="3"/>
  <c r="P2374" i="3"/>
  <c r="P2338" i="3"/>
  <c r="P2290" i="3"/>
  <c r="P2266" i="3"/>
  <c r="P2218" i="3"/>
  <c r="P2176" i="3"/>
  <c r="P2152" i="3"/>
  <c r="P2116" i="3"/>
  <c r="P2080" i="3"/>
  <c r="P2044" i="3"/>
  <c r="R2044" i="3" s="1"/>
  <c r="S2044" i="3" s="1"/>
  <c r="P2008" i="3"/>
  <c r="P1984" i="3"/>
  <c r="P1948" i="3"/>
  <c r="P1900" i="3"/>
  <c r="P1876" i="3"/>
  <c r="P1840" i="3"/>
  <c r="P1816" i="3"/>
  <c r="P1780" i="3"/>
  <c r="P1744" i="3"/>
  <c r="P1708" i="3"/>
  <c r="P1672" i="3"/>
  <c r="P1636" i="3"/>
  <c r="P1600" i="3"/>
  <c r="P1564" i="3"/>
  <c r="P1528" i="3"/>
  <c r="P1504" i="3"/>
  <c r="P1468" i="3"/>
  <c r="P1444" i="3"/>
  <c r="R1444" i="3" s="1"/>
  <c r="S1444" i="3" s="1"/>
  <c r="P1420" i="3"/>
  <c r="P1396" i="3"/>
  <c r="P1372" i="3"/>
  <c r="P1348" i="3"/>
  <c r="P1324" i="3"/>
  <c r="P1288" i="3"/>
  <c r="P1252" i="3"/>
  <c r="P1228" i="3"/>
  <c r="P1204" i="3"/>
  <c r="P1180" i="3"/>
  <c r="P1156" i="3"/>
  <c r="P1132" i="3"/>
  <c r="P1108" i="3"/>
  <c r="P1084" i="3"/>
  <c r="P1060" i="3"/>
  <c r="P1036" i="3"/>
  <c r="P1012" i="3"/>
  <c r="P1000" i="3"/>
  <c r="P976" i="3"/>
  <c r="P964" i="3"/>
  <c r="P952" i="3"/>
  <c r="R952" i="3" s="1"/>
  <c r="S952" i="3" s="1"/>
  <c r="P940" i="3"/>
  <c r="P928" i="3"/>
  <c r="P916" i="3"/>
  <c r="P904" i="3"/>
  <c r="P892" i="3"/>
  <c r="P880" i="3"/>
  <c r="P868" i="3"/>
  <c r="P844" i="3"/>
  <c r="P832" i="3"/>
  <c r="R832" i="3" s="1"/>
  <c r="S832" i="3" s="1"/>
  <c r="P820" i="3"/>
  <c r="R820" i="3" s="1"/>
  <c r="S820" i="3" s="1"/>
  <c r="P808" i="3"/>
  <c r="P796" i="3"/>
  <c r="P784" i="3"/>
  <c r="P772" i="3"/>
  <c r="P760" i="3"/>
  <c r="P748" i="3"/>
  <c r="P736" i="3"/>
  <c r="P724" i="3"/>
  <c r="P712" i="3"/>
  <c r="P700" i="3"/>
  <c r="P688" i="3"/>
  <c r="R688" i="3" s="1"/>
  <c r="S688" i="3" s="1"/>
  <c r="P676" i="3"/>
  <c r="R676" i="3" s="1"/>
  <c r="S676" i="3" s="1"/>
  <c r="P664" i="3"/>
  <c r="R664" i="3" s="1"/>
  <c r="S664" i="3" s="1"/>
  <c r="P652" i="3"/>
  <c r="P640" i="3"/>
  <c r="P628" i="3"/>
  <c r="P616" i="3"/>
  <c r="P604" i="3"/>
  <c r="P592" i="3"/>
  <c r="P580" i="3"/>
  <c r="P568" i="3"/>
  <c r="P556" i="3"/>
  <c r="P544" i="3"/>
  <c r="P532" i="3"/>
  <c r="P520" i="3"/>
  <c r="P508" i="3"/>
  <c r="P496" i="3"/>
  <c r="P484" i="3"/>
  <c r="P472" i="3"/>
  <c r="P460" i="3"/>
  <c r="P448" i="3"/>
  <c r="P436" i="3"/>
  <c r="P424" i="3"/>
  <c r="P412" i="3"/>
  <c r="P400" i="3"/>
  <c r="R400" i="3" s="1"/>
  <c r="S400" i="3" s="1"/>
  <c r="P388" i="3"/>
  <c r="R388" i="3" s="1"/>
  <c r="S388" i="3" s="1"/>
  <c r="P376" i="3"/>
  <c r="R376" i="3" s="1"/>
  <c r="S376" i="3" s="1"/>
  <c r="P364" i="3"/>
  <c r="P352" i="3"/>
  <c r="P340" i="3"/>
  <c r="P328" i="3"/>
  <c r="P316" i="3"/>
  <c r="P304" i="3"/>
  <c r="P292" i="3"/>
  <c r="P280" i="3"/>
  <c r="P268" i="3"/>
  <c r="P256" i="3"/>
  <c r="P244" i="3"/>
  <c r="P232" i="3"/>
  <c r="P220" i="3"/>
  <c r="R220" i="3" s="1"/>
  <c r="S220" i="3" s="1"/>
  <c r="P208" i="3"/>
  <c r="P196" i="3"/>
  <c r="R196" i="3" s="1"/>
  <c r="S196" i="3" s="1"/>
  <c r="P184" i="3"/>
  <c r="P172" i="3"/>
  <c r="P160" i="3"/>
  <c r="P148" i="3"/>
  <c r="P136" i="3"/>
  <c r="P124" i="3"/>
  <c r="P112" i="3"/>
  <c r="P100" i="3"/>
  <c r="P88" i="3"/>
  <c r="P76" i="3"/>
  <c r="P64" i="3"/>
  <c r="P52" i="3"/>
  <c r="P40" i="3"/>
  <c r="P28" i="3"/>
  <c r="P16" i="3"/>
  <c r="P4" i="3"/>
  <c r="P4173" i="3"/>
  <c r="P4137" i="3"/>
  <c r="P4101" i="3"/>
  <c r="P4077" i="3"/>
  <c r="P4041" i="3"/>
  <c r="P3993" i="3"/>
  <c r="P3945" i="3"/>
  <c r="P3921" i="3"/>
  <c r="P3885" i="3"/>
  <c r="P3849" i="3"/>
  <c r="P3813" i="3"/>
  <c r="P3777" i="3"/>
  <c r="P3729" i="3"/>
  <c r="P3693" i="3"/>
  <c r="R3693" i="3" s="1"/>
  <c r="S3693" i="3" s="1"/>
  <c r="P3669" i="3"/>
  <c r="P3633" i="3"/>
  <c r="P3597" i="3"/>
  <c r="R3597" i="3" s="1"/>
  <c r="S3597" i="3" s="1"/>
  <c r="P3561" i="3"/>
  <c r="P3525" i="3"/>
  <c r="R3525" i="3" s="1"/>
  <c r="S3525" i="3" s="1"/>
  <c r="P3489" i="3"/>
  <c r="P3441" i="3"/>
  <c r="R3441" i="3" s="1"/>
  <c r="S3441" i="3" s="1"/>
  <c r="P3405" i="3"/>
  <c r="P3369" i="3"/>
  <c r="R3369" i="3" s="1"/>
  <c r="S3369" i="3" s="1"/>
  <c r="P3333" i="3"/>
  <c r="P3297" i="3"/>
  <c r="P3261" i="3"/>
  <c r="P3225" i="3"/>
  <c r="P3189" i="3"/>
  <c r="R3189" i="3" s="1"/>
  <c r="S3189" i="3" s="1"/>
  <c r="P3153" i="3"/>
  <c r="P3117" i="3"/>
  <c r="P3081" i="3"/>
  <c r="P3045" i="3"/>
  <c r="P3009" i="3"/>
  <c r="P2973" i="3"/>
  <c r="P2937" i="3"/>
  <c r="R2937" i="3" s="1"/>
  <c r="S2937" i="3" s="1"/>
  <c r="P2901" i="3"/>
  <c r="P2865" i="3"/>
  <c r="P2829" i="3"/>
  <c r="P2805" i="3"/>
  <c r="P2769" i="3"/>
  <c r="R2769" i="3" s="1"/>
  <c r="S2769" i="3" s="1"/>
  <c r="P2733" i="3"/>
  <c r="P2709" i="3"/>
  <c r="R2709" i="3" s="1"/>
  <c r="S2709" i="3" s="1"/>
  <c r="P2673" i="3"/>
  <c r="P2637" i="3"/>
  <c r="P2601" i="3"/>
  <c r="P2553" i="3"/>
  <c r="P2517" i="3"/>
  <c r="P2493" i="3"/>
  <c r="R2493" i="3" s="1"/>
  <c r="S2493" i="3" s="1"/>
  <c r="P2457" i="3"/>
  <c r="P2421" i="3"/>
  <c r="P2385" i="3"/>
  <c r="R2385" i="3" s="1"/>
  <c r="S2385" i="3" s="1"/>
  <c r="P2349" i="3"/>
  <c r="P2325" i="3"/>
  <c r="P2289" i="3"/>
  <c r="P2253" i="3"/>
  <c r="P2217" i="3"/>
  <c r="P2187" i="3"/>
  <c r="P2151" i="3"/>
  <c r="P2115" i="3"/>
  <c r="P2091" i="3"/>
  <c r="P2055" i="3"/>
  <c r="P2019" i="3"/>
  <c r="R2019" i="3" s="1"/>
  <c r="S2019" i="3" s="1"/>
  <c r="P1947" i="3"/>
  <c r="P1707" i="3"/>
  <c r="P4180" i="3"/>
  <c r="R4180" i="3" s="1"/>
  <c r="S4180" i="3" s="1"/>
  <c r="P4172" i="3"/>
  <c r="P4160" i="3"/>
  <c r="R4160" i="3" s="1"/>
  <c r="S4160" i="3" s="1"/>
  <c r="P4148" i="3"/>
  <c r="P4136" i="3"/>
  <c r="R4136" i="3" s="1"/>
  <c r="S4136" i="3" s="1"/>
  <c r="P4124" i="3"/>
  <c r="P4112" i="3"/>
  <c r="R4112" i="3" s="1"/>
  <c r="S4112" i="3" s="1"/>
  <c r="P4100" i="3"/>
  <c r="R4100" i="3" s="1"/>
  <c r="S4100" i="3" s="1"/>
  <c r="P4088" i="3"/>
  <c r="P4076" i="3"/>
  <c r="P4064" i="3"/>
  <c r="P4052" i="3"/>
  <c r="P4040" i="3"/>
  <c r="P4028" i="3"/>
  <c r="P4016" i="3"/>
  <c r="P4004" i="3"/>
  <c r="P3992" i="3"/>
  <c r="P3980" i="3"/>
  <c r="P3968" i="3"/>
  <c r="R3968" i="3" s="1"/>
  <c r="S3968" i="3" s="1"/>
  <c r="P3956" i="3"/>
  <c r="P3944" i="3"/>
  <c r="P3932" i="3"/>
  <c r="R3932" i="3" s="1"/>
  <c r="S3932" i="3" s="1"/>
  <c r="P3920" i="3"/>
  <c r="R3920" i="3" s="1"/>
  <c r="S3920" i="3" s="1"/>
  <c r="P3908" i="3"/>
  <c r="P4146" i="3"/>
  <c r="P4098" i="3"/>
  <c r="P4038" i="3"/>
  <c r="P3942" i="3"/>
  <c r="P3870" i="3"/>
  <c r="P3762" i="3"/>
  <c r="P3690" i="3"/>
  <c r="P3570" i="3"/>
  <c r="P3474" i="3"/>
  <c r="P3390" i="3"/>
  <c r="P3318" i="3"/>
  <c r="P3234" i="3"/>
  <c r="P3138" i="3"/>
  <c r="P3078" i="3"/>
  <c r="P3006" i="3"/>
  <c r="P2934" i="3"/>
  <c r="P2862" i="3"/>
  <c r="P2778" i="3"/>
  <c r="P2694" i="3"/>
  <c r="P2622" i="3"/>
  <c r="P2550" i="3"/>
  <c r="P2490" i="3"/>
  <c r="P2418" i="3"/>
  <c r="P2322" i="3"/>
  <c r="P2250" i="3"/>
  <c r="P2172" i="3"/>
  <c r="P2076" i="3"/>
  <c r="P2016" i="3"/>
  <c r="P1932" i="3"/>
  <c r="P1860" i="3"/>
  <c r="P1776" i="3"/>
  <c r="P1704" i="3"/>
  <c r="P1656" i="3"/>
  <c r="P1608" i="3"/>
  <c r="P1560" i="3"/>
  <c r="P1500" i="3"/>
  <c r="P1416" i="3"/>
  <c r="P1356" i="3"/>
  <c r="P1308" i="3"/>
  <c r="P1260" i="3"/>
  <c r="P1224" i="3"/>
  <c r="P1176" i="3"/>
  <c r="P1128" i="3"/>
  <c r="P1092" i="3"/>
  <c r="R1092" i="3" s="1"/>
  <c r="S1092" i="3" s="1"/>
  <c r="P1044" i="3"/>
  <c r="P1008" i="3"/>
  <c r="P972" i="3"/>
  <c r="P948" i="3"/>
  <c r="R948" i="3" s="1"/>
  <c r="S948" i="3" s="1"/>
  <c r="P924" i="3"/>
  <c r="P888" i="3"/>
  <c r="P852" i="3"/>
  <c r="P840" i="3"/>
  <c r="P816" i="3"/>
  <c r="P792" i="3"/>
  <c r="P768" i="3"/>
  <c r="P744" i="3"/>
  <c r="P708" i="3"/>
  <c r="P684" i="3"/>
  <c r="P660" i="3"/>
  <c r="P636" i="3"/>
  <c r="P612" i="3"/>
  <c r="P588" i="3"/>
  <c r="P564" i="3"/>
  <c r="P540" i="3"/>
  <c r="P516" i="3"/>
  <c r="P492" i="3"/>
  <c r="P456" i="3"/>
  <c r="P444" i="3"/>
  <c r="P420" i="3"/>
  <c r="P396" i="3"/>
  <c r="P384" i="3"/>
  <c r="P372" i="3"/>
  <c r="P360" i="3"/>
  <c r="P348" i="3"/>
  <c r="P324" i="3"/>
  <c r="P312" i="3"/>
  <c r="P300" i="3"/>
  <c r="P288" i="3"/>
  <c r="P276" i="3"/>
  <c r="P264" i="3"/>
  <c r="P252" i="3"/>
  <c r="P240" i="3"/>
  <c r="R240" i="3" s="1"/>
  <c r="S240" i="3" s="1"/>
  <c r="P228" i="3"/>
  <c r="P216" i="3"/>
  <c r="P204" i="3"/>
  <c r="P192" i="3"/>
  <c r="P180" i="3"/>
  <c r="P168" i="3"/>
  <c r="P156" i="3"/>
  <c r="P144" i="3"/>
  <c r="P132" i="3"/>
  <c r="P120" i="3"/>
  <c r="P108" i="3"/>
  <c r="P96" i="3"/>
  <c r="P84" i="3"/>
  <c r="P72" i="3"/>
  <c r="P60" i="3"/>
  <c r="P48" i="3"/>
  <c r="P36" i="3"/>
  <c r="P24" i="3"/>
  <c r="P12" i="3"/>
  <c r="P4138" i="3"/>
  <c r="P4102" i="3"/>
  <c r="P4066" i="3"/>
  <c r="P4030" i="3"/>
  <c r="P3994" i="3"/>
  <c r="P3958" i="3"/>
  <c r="P3922" i="3"/>
  <c r="P3886" i="3"/>
  <c r="R3886" i="3" s="1"/>
  <c r="S3886" i="3" s="1"/>
  <c r="P3838" i="3"/>
  <c r="P3730" i="3"/>
  <c r="R3730" i="3" s="1"/>
  <c r="S3730" i="3" s="1"/>
  <c r="P3694" i="3"/>
  <c r="P3658" i="3"/>
  <c r="P3622" i="3"/>
  <c r="P3598" i="3"/>
  <c r="P3562" i="3"/>
  <c r="P3526" i="3"/>
  <c r="P3490" i="3"/>
  <c r="P3454" i="3"/>
  <c r="P3430" i="3"/>
  <c r="P3406" i="3"/>
  <c r="P3382" i="3"/>
  <c r="P3358" i="3"/>
  <c r="P3334" i="3"/>
  <c r="P3298" i="3"/>
  <c r="P3250" i="3"/>
  <c r="P3226" i="3"/>
  <c r="P3190" i="3"/>
  <c r="P3154" i="3"/>
  <c r="R3154" i="3" s="1"/>
  <c r="S3154" i="3" s="1"/>
  <c r="P3118" i="3"/>
  <c r="R3118" i="3" s="1"/>
  <c r="S3118" i="3" s="1"/>
  <c r="P3082" i="3"/>
  <c r="P3046" i="3"/>
  <c r="P3022" i="3"/>
  <c r="P2986" i="3"/>
  <c r="P2938" i="3"/>
  <c r="R2938" i="3" s="1"/>
  <c r="S2938" i="3" s="1"/>
  <c r="P2902" i="3"/>
  <c r="P2878" i="3"/>
  <c r="P2842" i="3"/>
  <c r="P2818" i="3"/>
  <c r="R2818" i="3" s="1"/>
  <c r="S2818" i="3" s="1"/>
  <c r="P2794" i="3"/>
  <c r="P2758" i="3"/>
  <c r="P2722" i="3"/>
  <c r="R2722" i="3" s="1"/>
  <c r="S2722" i="3" s="1"/>
  <c r="P2686" i="3"/>
  <c r="P2662" i="3"/>
  <c r="R2662" i="3" s="1"/>
  <c r="S2662" i="3" s="1"/>
  <c r="P2638" i="3"/>
  <c r="P2602" i="3"/>
  <c r="P2566" i="3"/>
  <c r="P2530" i="3"/>
  <c r="P2482" i="3"/>
  <c r="P2446" i="3"/>
  <c r="P2422" i="3"/>
  <c r="P2398" i="3"/>
  <c r="R2398" i="3" s="1"/>
  <c r="S2398" i="3" s="1"/>
  <c r="P2362" i="3"/>
  <c r="P2326" i="3"/>
  <c r="P2302" i="3"/>
  <c r="P2254" i="3"/>
  <c r="P2230" i="3"/>
  <c r="P2140" i="3"/>
  <c r="P2128" i="3"/>
  <c r="P2092" i="3"/>
  <c r="P2056" i="3"/>
  <c r="P2020" i="3"/>
  <c r="P1972" i="3"/>
  <c r="P1936" i="3"/>
  <c r="P1912" i="3"/>
  <c r="P1864" i="3"/>
  <c r="P1828" i="3"/>
  <c r="P1804" i="3"/>
  <c r="P1768" i="3"/>
  <c r="P1732" i="3"/>
  <c r="R1732" i="3" s="1"/>
  <c r="S1732" i="3" s="1"/>
  <c r="P1696" i="3"/>
  <c r="P1660" i="3"/>
  <c r="P1624" i="3"/>
  <c r="P1588" i="3"/>
  <c r="P1552" i="3"/>
  <c r="P1492" i="3"/>
  <c r="P1276" i="3"/>
  <c r="P4181" i="3"/>
  <c r="P4161" i="3"/>
  <c r="P4125" i="3"/>
  <c r="P4089" i="3"/>
  <c r="P4053" i="3"/>
  <c r="P4017" i="3"/>
  <c r="P3981" i="3"/>
  <c r="P3957" i="3"/>
  <c r="R3957" i="3" s="1"/>
  <c r="S3957" i="3" s="1"/>
  <c r="P3909" i="3"/>
  <c r="P3873" i="3"/>
  <c r="P3837" i="3"/>
  <c r="P3801" i="3"/>
  <c r="P3765" i="3"/>
  <c r="R3765" i="3" s="1"/>
  <c r="S3765" i="3" s="1"/>
  <c r="P3741" i="3"/>
  <c r="R3741" i="3" s="1"/>
  <c r="S3741" i="3" s="1"/>
  <c r="P3705" i="3"/>
  <c r="P3657" i="3"/>
  <c r="P3621" i="3"/>
  <c r="P3585" i="3"/>
  <c r="P3549" i="3"/>
  <c r="P3513" i="3"/>
  <c r="P3477" i="3"/>
  <c r="P3453" i="3"/>
  <c r="P3417" i="3"/>
  <c r="P3381" i="3"/>
  <c r="P3345" i="3"/>
  <c r="R3345" i="3" s="1"/>
  <c r="S3345" i="3" s="1"/>
  <c r="P3309" i="3"/>
  <c r="R3309" i="3" s="1"/>
  <c r="S3309" i="3" s="1"/>
  <c r="P3273" i="3"/>
  <c r="P3237" i="3"/>
  <c r="P3201" i="3"/>
  <c r="P3177" i="3"/>
  <c r="P3141" i="3"/>
  <c r="P3105" i="3"/>
  <c r="P3069" i="3"/>
  <c r="P3033" i="3"/>
  <c r="P2997" i="3"/>
  <c r="R2997" i="3" s="1"/>
  <c r="S2997" i="3" s="1"/>
  <c r="P2961" i="3"/>
  <c r="P2925" i="3"/>
  <c r="R2925" i="3" s="1"/>
  <c r="S2925" i="3" s="1"/>
  <c r="P2889" i="3"/>
  <c r="P2853" i="3"/>
  <c r="P2817" i="3"/>
  <c r="R2817" i="3" s="1"/>
  <c r="S2817" i="3" s="1"/>
  <c r="P2781" i="3"/>
  <c r="P2745" i="3"/>
  <c r="P2697" i="3"/>
  <c r="P2661" i="3"/>
  <c r="P2625" i="3"/>
  <c r="P2589" i="3"/>
  <c r="P2565" i="3"/>
  <c r="P2529" i="3"/>
  <c r="P2481" i="3"/>
  <c r="P2445" i="3"/>
  <c r="P2409" i="3"/>
  <c r="P2373" i="3"/>
  <c r="P2337" i="3"/>
  <c r="P2301" i="3"/>
  <c r="P2265" i="3"/>
  <c r="P2229" i="3"/>
  <c r="P2163" i="3"/>
  <c r="P2139" i="3"/>
  <c r="P2103" i="3"/>
  <c r="P2067" i="3"/>
  <c r="P2043" i="3"/>
  <c r="P2007" i="3"/>
  <c r="P1983" i="3"/>
  <c r="P1959" i="3"/>
  <c r="P1935" i="3"/>
  <c r="P1911" i="3"/>
  <c r="P1899" i="3"/>
  <c r="P1875" i="3"/>
  <c r="P1851" i="3"/>
  <c r="P1827" i="3"/>
  <c r="P1803" i="3"/>
  <c r="P1779" i="3"/>
  <c r="P1755" i="3"/>
  <c r="P1731" i="3"/>
  <c r="P1695" i="3"/>
  <c r="P1671" i="3"/>
  <c r="P1647" i="3"/>
  <c r="P1623" i="3"/>
  <c r="P1599" i="3"/>
  <c r="P1575" i="3"/>
  <c r="R1575" i="3" s="1"/>
  <c r="S1575" i="3" s="1"/>
  <c r="P1551" i="3"/>
  <c r="P1527" i="3"/>
  <c r="P1503" i="3"/>
  <c r="P1479" i="3"/>
  <c r="P1455" i="3"/>
  <c r="P1431" i="3"/>
  <c r="P1407" i="3"/>
  <c r="P1383" i="3"/>
  <c r="P1359" i="3"/>
  <c r="P1335" i="3"/>
  <c r="P1323" i="3"/>
  <c r="P1299" i="3"/>
  <c r="P1275" i="3"/>
  <c r="P1251" i="3"/>
  <c r="P1227" i="3"/>
  <c r="P1203" i="3"/>
  <c r="P1179" i="3"/>
  <c r="P1155" i="3"/>
  <c r="P1131" i="3"/>
  <c r="P1107" i="3"/>
  <c r="P1083" i="3"/>
  <c r="P1059" i="3"/>
  <c r="P1047" i="3"/>
  <c r="P1023" i="3"/>
  <c r="P1011" i="3"/>
  <c r="P987" i="3"/>
  <c r="R987" i="3" s="1"/>
  <c r="S987" i="3" s="1"/>
  <c r="P963" i="3"/>
  <c r="P939" i="3"/>
  <c r="P915" i="3"/>
  <c r="P891" i="3"/>
  <c r="R891" i="3" s="1"/>
  <c r="S891" i="3" s="1"/>
  <c r="P867" i="3"/>
  <c r="P843" i="3"/>
  <c r="R843" i="3" s="1"/>
  <c r="S843" i="3" s="1"/>
  <c r="P819" i="3"/>
  <c r="R819" i="3" s="1"/>
  <c r="S819" i="3" s="1"/>
  <c r="P795" i="3"/>
  <c r="P771" i="3"/>
  <c r="P747" i="3"/>
  <c r="P723" i="3"/>
  <c r="P699" i="3"/>
  <c r="P663" i="3"/>
  <c r="P639" i="3"/>
  <c r="P627" i="3"/>
  <c r="P603" i="3"/>
  <c r="P579" i="3"/>
  <c r="P555" i="3"/>
  <c r="P531" i="3"/>
  <c r="P507" i="3"/>
  <c r="P483" i="3"/>
  <c r="P459" i="3"/>
  <c r="P435" i="3"/>
  <c r="P411" i="3"/>
  <c r="P387" i="3"/>
  <c r="P363" i="3"/>
  <c r="P339" i="3"/>
  <c r="P315" i="3"/>
  <c r="P291" i="3"/>
  <c r="P267" i="3"/>
  <c r="P243" i="3"/>
  <c r="P231" i="3"/>
  <c r="P207" i="3"/>
  <c r="P183" i="3"/>
  <c r="P159" i="3"/>
  <c r="P135" i="3"/>
  <c r="P111" i="3"/>
  <c r="P87" i="3"/>
  <c r="P39" i="3"/>
  <c r="P4178" i="3"/>
  <c r="P4074" i="3"/>
  <c r="P3978" i="3"/>
  <c r="P3882" i="3"/>
  <c r="P3798" i="3"/>
  <c r="P3738" i="3"/>
  <c r="P3678" i="3"/>
  <c r="P3618" i="3"/>
  <c r="P3558" i="3"/>
  <c r="P3498" i="3"/>
  <c r="P3438" i="3"/>
  <c r="P3330" i="3"/>
  <c r="P3258" i="3"/>
  <c r="P3186" i="3"/>
  <c r="P3114" i="3"/>
  <c r="P3018" i="3"/>
  <c r="P2958" i="3"/>
  <c r="P2910" i="3"/>
  <c r="P2814" i="3"/>
  <c r="P2730" i="3"/>
  <c r="P2670" i="3"/>
  <c r="P2610" i="3"/>
  <c r="P2538" i="3"/>
  <c r="P2466" i="3"/>
  <c r="P2406" i="3"/>
  <c r="P2346" i="3"/>
  <c r="P2274" i="3"/>
  <c r="P2214" i="3"/>
  <c r="P2148" i="3"/>
  <c r="P2088" i="3"/>
  <c r="P1992" i="3"/>
  <c r="P1920" i="3"/>
  <c r="P1836" i="3"/>
  <c r="P1764" i="3"/>
  <c r="P1740" i="3"/>
  <c r="P1692" i="3"/>
  <c r="P1644" i="3"/>
  <c r="P1596" i="3"/>
  <c r="P1548" i="3"/>
  <c r="P1512" i="3"/>
  <c r="P1440" i="3"/>
  <c r="P1392" i="3"/>
  <c r="P1344" i="3"/>
  <c r="P1284" i="3"/>
  <c r="P1236" i="3"/>
  <c r="P1188" i="3"/>
  <c r="P1020" i="3"/>
  <c r="P4170" i="3"/>
  <c r="P4086" i="3"/>
  <c r="P4014" i="3"/>
  <c r="P3930" i="3"/>
  <c r="P3858" i="3"/>
  <c r="P3774" i="3"/>
  <c r="P3702" i="3"/>
  <c r="P3630" i="3"/>
  <c r="P3546" i="3"/>
  <c r="R3546" i="3" s="1"/>
  <c r="S3546" i="3" s="1"/>
  <c r="P3450" i="3"/>
  <c r="P3378" i="3"/>
  <c r="P3306" i="3"/>
  <c r="P3222" i="3"/>
  <c r="P3162" i="3"/>
  <c r="P3066" i="3"/>
  <c r="R3066" i="3" s="1"/>
  <c r="S3066" i="3" s="1"/>
  <c r="P2982" i="3"/>
  <c r="P2886" i="3"/>
  <c r="P2790" i="3"/>
  <c r="P2718" i="3"/>
  <c r="P2634" i="3"/>
  <c r="P2562" i="3"/>
  <c r="R2562" i="3" s="1"/>
  <c r="S2562" i="3" s="1"/>
  <c r="P2478" i="3"/>
  <c r="P2394" i="3"/>
  <c r="P2334" i="3"/>
  <c r="P2262" i="3"/>
  <c r="P2112" i="3"/>
  <c r="P2040" i="3"/>
  <c r="P1956" i="3"/>
  <c r="R1956" i="3" s="1"/>
  <c r="S1956" i="3" s="1"/>
  <c r="P1884" i="3"/>
  <c r="P1848" i="3"/>
  <c r="P1788" i="3"/>
  <c r="P1728" i="3"/>
  <c r="P1680" i="3"/>
  <c r="P1632" i="3"/>
  <c r="P1572" i="3"/>
  <c r="P1524" i="3"/>
  <c r="P1452" i="3"/>
  <c r="P1428" i="3"/>
  <c r="P1380" i="3"/>
  <c r="P1332" i="3"/>
  <c r="P1296" i="3"/>
  <c r="P1248" i="3"/>
  <c r="P1200" i="3"/>
  <c r="P1152" i="3"/>
  <c r="P1116" i="3"/>
  <c r="P1080" i="3"/>
  <c r="P1032" i="3"/>
  <c r="P984" i="3"/>
  <c r="P960" i="3"/>
  <c r="P936" i="3"/>
  <c r="P912" i="3"/>
  <c r="P900" i="3"/>
  <c r="P864" i="3"/>
  <c r="P828" i="3"/>
  <c r="P804" i="3"/>
  <c r="P780" i="3"/>
  <c r="P756" i="3"/>
  <c r="P732" i="3"/>
  <c r="P720" i="3"/>
  <c r="P696" i="3"/>
  <c r="P672" i="3"/>
  <c r="P648" i="3"/>
  <c r="P624" i="3"/>
  <c r="P600" i="3"/>
  <c r="P576" i="3"/>
  <c r="P552" i="3"/>
  <c r="P528" i="3"/>
  <c r="P504" i="3"/>
  <c r="P480" i="3"/>
  <c r="P468" i="3"/>
  <c r="P432" i="3"/>
  <c r="P408" i="3"/>
  <c r="P336" i="3"/>
  <c r="R336" i="3" s="1"/>
  <c r="S336" i="3" s="1"/>
  <c r="P4157" i="3"/>
  <c r="P4109" i="3"/>
  <c r="P4073" i="3"/>
  <c r="P4037" i="3"/>
  <c r="P4001" i="3"/>
  <c r="P3965" i="3"/>
  <c r="P3929" i="3"/>
  <c r="P3893" i="3"/>
  <c r="P3869" i="3"/>
  <c r="P3833" i="3"/>
  <c r="R3833" i="3" s="1"/>
  <c r="S3833" i="3" s="1"/>
  <c r="P3797" i="3"/>
  <c r="P3761" i="3"/>
  <c r="P3725" i="3"/>
  <c r="P3689" i="3"/>
  <c r="P3641" i="3"/>
  <c r="P3617" i="3"/>
  <c r="P3581" i="3"/>
  <c r="P3557" i="3"/>
  <c r="P3533" i="3"/>
  <c r="P3497" i="3"/>
  <c r="P3437" i="3"/>
  <c r="P3401" i="3"/>
  <c r="P3365" i="3"/>
  <c r="P3329" i="3"/>
  <c r="P3281" i="3"/>
  <c r="P3245" i="3"/>
  <c r="P3209" i="3"/>
  <c r="P3173" i="3"/>
  <c r="P3137" i="3"/>
  <c r="P3101" i="3"/>
  <c r="P3065" i="3"/>
  <c r="P3041" i="3"/>
  <c r="P3005" i="3"/>
  <c r="P2969" i="3"/>
  <c r="P2921" i="3"/>
  <c r="P2885" i="3"/>
  <c r="P2849" i="3"/>
  <c r="P2813" i="3"/>
  <c r="P2765" i="3"/>
  <c r="P2717" i="3"/>
  <c r="P2681" i="3"/>
  <c r="P2645" i="3"/>
  <c r="P2621" i="3"/>
  <c r="P2585" i="3"/>
  <c r="P2549" i="3"/>
  <c r="P2489" i="3"/>
  <c r="P2453" i="3"/>
  <c r="P2417" i="3"/>
  <c r="P2405" i="3"/>
  <c r="P2369" i="3"/>
  <c r="P2333" i="3"/>
  <c r="P2297" i="3"/>
  <c r="P2261" i="3"/>
  <c r="P2237" i="3"/>
  <c r="P2201" i="3"/>
  <c r="P2171" i="3"/>
  <c r="P2135" i="3"/>
  <c r="P2099" i="3"/>
  <c r="P2075" i="3"/>
  <c r="P2039" i="3"/>
  <c r="R2039" i="3" s="1"/>
  <c r="S2039" i="3" s="1"/>
  <c r="P2003" i="3"/>
  <c r="R2003" i="3" s="1"/>
  <c r="S2003" i="3" s="1"/>
  <c r="P1967" i="3"/>
  <c r="P1895" i="3"/>
  <c r="P1847" i="3"/>
  <c r="P1811" i="3"/>
  <c r="P1775" i="3"/>
  <c r="P1739" i="3"/>
  <c r="P1715" i="3"/>
  <c r="P1679" i="3"/>
  <c r="P1643" i="3"/>
  <c r="P1607" i="3"/>
  <c r="P1571" i="3"/>
  <c r="P1523" i="3"/>
  <c r="P1451" i="3"/>
  <c r="P899" i="3"/>
  <c r="P875" i="3"/>
  <c r="P851" i="3"/>
  <c r="P827" i="3"/>
  <c r="P791" i="3"/>
  <c r="P767" i="3"/>
  <c r="P743" i="3"/>
  <c r="P719" i="3"/>
  <c r="P695" i="3"/>
  <c r="P671" i="3"/>
  <c r="P647" i="3"/>
  <c r="P611" i="3"/>
  <c r="P599" i="3"/>
  <c r="P587" i="3"/>
  <c r="P563" i="3"/>
  <c r="P539" i="3"/>
  <c r="P515" i="3"/>
  <c r="P491" i="3"/>
  <c r="P467" i="3"/>
  <c r="P443" i="3"/>
  <c r="P419" i="3"/>
  <c r="P407" i="3"/>
  <c r="P383" i="3"/>
  <c r="P359" i="3"/>
  <c r="P335" i="3"/>
  <c r="P311" i="3"/>
  <c r="P287" i="3"/>
  <c r="P263" i="3"/>
  <c r="P227" i="3"/>
  <c r="P203" i="3"/>
  <c r="R203" i="3" s="1"/>
  <c r="S203" i="3" s="1"/>
  <c r="P191" i="3"/>
  <c r="P167" i="3"/>
  <c r="P131" i="3"/>
  <c r="P107" i="3"/>
  <c r="P71" i="3"/>
  <c r="P23" i="3"/>
  <c r="P4168" i="3"/>
  <c r="P4108" i="3"/>
  <c r="P4060" i="3"/>
  <c r="P4012" i="3"/>
  <c r="P3976" i="3"/>
  <c r="P3940" i="3"/>
  <c r="P3904" i="3"/>
  <c r="P3868" i="3"/>
  <c r="P3832" i="3"/>
  <c r="P3796" i="3"/>
  <c r="P3760" i="3"/>
  <c r="P3724" i="3"/>
  <c r="P3688" i="3"/>
  <c r="P3640" i="3"/>
  <c r="R3640" i="3" s="1"/>
  <c r="S3640" i="3" s="1"/>
  <c r="P3604" i="3"/>
  <c r="P3568" i="3"/>
  <c r="P3532" i="3"/>
  <c r="P3508" i="3"/>
  <c r="P3472" i="3"/>
  <c r="P3436" i="3"/>
  <c r="P3400" i="3"/>
  <c r="P3376" i="3"/>
  <c r="P3340" i="3"/>
  <c r="P3304" i="3"/>
  <c r="P3268" i="3"/>
  <c r="P3256" i="3"/>
  <c r="P3220" i="3"/>
  <c r="P3172" i="3"/>
  <c r="P3136" i="3"/>
  <c r="P3100" i="3"/>
  <c r="P3064" i="3"/>
  <c r="P3028" i="3"/>
  <c r="P2992" i="3"/>
  <c r="P2944" i="3"/>
  <c r="P2908" i="3"/>
  <c r="P2872" i="3"/>
  <c r="P2836" i="3"/>
  <c r="R2836" i="3" s="1"/>
  <c r="S2836" i="3" s="1"/>
  <c r="P2800" i="3"/>
  <c r="R2800" i="3" s="1"/>
  <c r="S2800" i="3" s="1"/>
  <c r="P2776" i="3"/>
  <c r="P2740" i="3"/>
  <c r="P2704" i="3"/>
  <c r="R2704" i="3" s="1"/>
  <c r="S2704" i="3" s="1"/>
  <c r="P2668" i="3"/>
  <c r="P2632" i="3"/>
  <c r="P2596" i="3"/>
  <c r="P2548" i="3"/>
  <c r="P2524" i="3"/>
  <c r="P2488" i="3"/>
  <c r="P2464" i="3"/>
  <c r="P2428" i="3"/>
  <c r="P2392" i="3"/>
  <c r="P2344" i="3"/>
  <c r="P2308" i="3"/>
  <c r="P2284" i="3"/>
  <c r="P2248" i="3"/>
  <c r="P2212" i="3"/>
  <c r="P2182" i="3"/>
  <c r="P2146" i="3"/>
  <c r="P2110" i="3"/>
  <c r="P2074" i="3"/>
  <c r="R2074" i="3" s="1"/>
  <c r="S2074" i="3" s="1"/>
  <c r="P2026" i="3"/>
  <c r="P1990" i="3"/>
  <c r="P1930" i="3"/>
  <c r="P1894" i="3"/>
  <c r="P1846" i="3"/>
  <c r="P1810" i="3"/>
  <c r="P1774" i="3"/>
  <c r="P1738" i="3"/>
  <c r="P1702" i="3"/>
  <c r="P1678" i="3"/>
  <c r="P1642" i="3"/>
  <c r="P1606" i="3"/>
  <c r="P1522" i="3"/>
  <c r="P1306" i="3"/>
  <c r="P4134" i="3"/>
  <c r="P4050" i="3"/>
  <c r="P3990" i="3"/>
  <c r="P3918" i="3"/>
  <c r="P3834" i="3"/>
  <c r="P3810" i="3"/>
  <c r="P3714" i="3"/>
  <c r="P3642" i="3"/>
  <c r="P3582" i="3"/>
  <c r="P3522" i="3"/>
  <c r="P3462" i="3"/>
  <c r="P3402" i="3"/>
  <c r="P3342" i="3"/>
  <c r="P3270" i="3"/>
  <c r="P3198" i="3"/>
  <c r="P3126" i="3"/>
  <c r="P3042" i="3"/>
  <c r="P2970" i="3"/>
  <c r="P2898" i="3"/>
  <c r="P2838" i="3"/>
  <c r="P2766" i="3"/>
  <c r="P2706" i="3"/>
  <c r="P2658" i="3"/>
  <c r="P2574" i="3"/>
  <c r="P2502" i="3"/>
  <c r="P2442" i="3"/>
  <c r="P2382" i="3"/>
  <c r="P2310" i="3"/>
  <c r="P2238" i="3"/>
  <c r="P2184" i="3"/>
  <c r="P2124" i="3"/>
  <c r="P2052" i="3"/>
  <c r="P1980" i="3"/>
  <c r="P1908" i="3"/>
  <c r="P1812" i="3"/>
  <c r="P1464" i="3"/>
  <c r="P4169" i="3"/>
  <c r="P4133" i="3"/>
  <c r="P4097" i="3"/>
  <c r="P4061" i="3"/>
  <c r="P4025" i="3"/>
  <c r="R4025" i="3" s="1"/>
  <c r="S4025" i="3" s="1"/>
  <c r="P3989" i="3"/>
  <c r="P3941" i="3"/>
  <c r="R3941" i="3" s="1"/>
  <c r="S3941" i="3" s="1"/>
  <c r="P3905" i="3"/>
  <c r="P3857" i="3"/>
  <c r="P3821" i="3"/>
  <c r="P3785" i="3"/>
  <c r="P3749" i="3"/>
  <c r="P3713" i="3"/>
  <c r="P3677" i="3"/>
  <c r="P3653" i="3"/>
  <c r="P3593" i="3"/>
  <c r="P3545" i="3"/>
  <c r="P3509" i="3"/>
  <c r="P3485" i="3"/>
  <c r="P3461" i="3"/>
  <c r="P3425" i="3"/>
  <c r="P3389" i="3"/>
  <c r="P3353" i="3"/>
  <c r="P3305" i="3"/>
  <c r="P3269" i="3"/>
  <c r="P3221" i="3"/>
  <c r="P3185" i="3"/>
  <c r="P3149" i="3"/>
  <c r="P3089" i="3"/>
  <c r="P3029" i="3"/>
  <c r="P2993" i="3"/>
  <c r="P2957" i="3"/>
  <c r="P2909" i="3"/>
  <c r="P2873" i="3"/>
  <c r="P2837" i="3"/>
  <c r="P2801" i="3"/>
  <c r="P2777" i="3"/>
  <c r="P2741" i="3"/>
  <c r="P2705" i="3"/>
  <c r="P2657" i="3"/>
  <c r="P2609" i="3"/>
  <c r="P2573" i="3"/>
  <c r="P2525" i="3"/>
  <c r="P2501" i="3"/>
  <c r="R2501" i="3" s="1"/>
  <c r="S2501" i="3" s="1"/>
  <c r="P2477" i="3"/>
  <c r="P2441" i="3"/>
  <c r="P2381" i="3"/>
  <c r="P2345" i="3"/>
  <c r="P2309" i="3"/>
  <c r="P2273" i="3"/>
  <c r="P2213" i="3"/>
  <c r="P2195" i="3"/>
  <c r="P2147" i="3"/>
  <c r="P2111" i="3"/>
  <c r="P2063" i="3"/>
  <c r="P2027" i="3"/>
  <c r="P1991" i="3"/>
  <c r="P1955" i="3"/>
  <c r="P1931" i="3"/>
  <c r="P1907" i="3"/>
  <c r="P1871" i="3"/>
  <c r="P1823" i="3"/>
  <c r="P1787" i="3"/>
  <c r="P1751" i="3"/>
  <c r="P1703" i="3"/>
  <c r="P1667" i="3"/>
  <c r="P1631" i="3"/>
  <c r="P1595" i="3"/>
  <c r="P1559" i="3"/>
  <c r="P1535" i="3"/>
  <c r="P1499" i="3"/>
  <c r="P1475" i="3"/>
  <c r="P1427" i="3"/>
  <c r="R1427" i="3" s="1"/>
  <c r="S1427" i="3" s="1"/>
  <c r="P1391" i="3"/>
  <c r="P1367" i="3"/>
  <c r="P1355" i="3"/>
  <c r="P1331" i="3"/>
  <c r="P1295" i="3"/>
  <c r="P1283" i="3"/>
  <c r="R1283" i="3" s="1"/>
  <c r="S1283" i="3" s="1"/>
  <c r="P1259" i="3"/>
  <c r="P1223" i="3"/>
  <c r="P1199" i="3"/>
  <c r="P1175" i="3"/>
  <c r="P1163" i="3"/>
  <c r="P1139" i="3"/>
  <c r="P1103" i="3"/>
  <c r="P1079" i="3"/>
  <c r="P1067" i="3"/>
  <c r="P1043" i="3"/>
  <c r="P1019" i="3"/>
  <c r="P1007" i="3"/>
  <c r="P983" i="3"/>
  <c r="P971" i="3"/>
  <c r="P959" i="3"/>
  <c r="P947" i="3"/>
  <c r="P935" i="3"/>
  <c r="P923" i="3"/>
  <c r="P911" i="3"/>
  <c r="P863" i="3"/>
  <c r="P839" i="3"/>
  <c r="P815" i="3"/>
  <c r="P803" i="3"/>
  <c r="P779" i="3"/>
  <c r="P755" i="3"/>
  <c r="P731" i="3"/>
  <c r="R731" i="3" s="1"/>
  <c r="S731" i="3" s="1"/>
  <c r="P707" i="3"/>
  <c r="P683" i="3"/>
  <c r="P659" i="3"/>
  <c r="P635" i="3"/>
  <c r="P623" i="3"/>
  <c r="P575" i="3"/>
  <c r="R575" i="3" s="1"/>
  <c r="S575" i="3" s="1"/>
  <c r="P551" i="3"/>
  <c r="P527" i="3"/>
  <c r="P503" i="3"/>
  <c r="P479" i="3"/>
  <c r="P455" i="3"/>
  <c r="P431" i="3"/>
  <c r="P395" i="3"/>
  <c r="P371" i="3"/>
  <c r="P347" i="3"/>
  <c r="R347" i="3" s="1"/>
  <c r="S347" i="3" s="1"/>
  <c r="P323" i="3"/>
  <c r="P299" i="3"/>
  <c r="P275" i="3"/>
  <c r="P251" i="3"/>
  <c r="P239" i="3"/>
  <c r="P215" i="3"/>
  <c r="P179" i="3"/>
  <c r="P155" i="3"/>
  <c r="P143" i="3"/>
  <c r="P119" i="3"/>
  <c r="P95" i="3"/>
  <c r="P83" i="3"/>
  <c r="P59" i="3"/>
  <c r="P47" i="3"/>
  <c r="P35" i="3"/>
  <c r="P11" i="3"/>
  <c r="P4144" i="3"/>
  <c r="P4120" i="3"/>
  <c r="P4084" i="3"/>
  <c r="P4048" i="3"/>
  <c r="P4024" i="3"/>
  <c r="P3988" i="3"/>
  <c r="P3952" i="3"/>
  <c r="R3952" i="3" s="1"/>
  <c r="S3952" i="3" s="1"/>
  <c r="P3916" i="3"/>
  <c r="P3892" i="3"/>
  <c r="P3856" i="3"/>
  <c r="P3820" i="3"/>
  <c r="R3820" i="3" s="1"/>
  <c r="S3820" i="3" s="1"/>
  <c r="P3784" i="3"/>
  <c r="P3748" i="3"/>
  <c r="P3712" i="3"/>
  <c r="P3664" i="3"/>
  <c r="P3628" i="3"/>
  <c r="P3592" i="3"/>
  <c r="P3556" i="3"/>
  <c r="P3520" i="3"/>
  <c r="P3484" i="3"/>
  <c r="P3448" i="3"/>
  <c r="P3412" i="3"/>
  <c r="P3364" i="3"/>
  <c r="P3316" i="3"/>
  <c r="P3280" i="3"/>
  <c r="P3232" i="3"/>
  <c r="P3196" i="3"/>
  <c r="R3196" i="3" s="1"/>
  <c r="S3196" i="3" s="1"/>
  <c r="P3160" i="3"/>
  <c r="R3160" i="3" s="1"/>
  <c r="S3160" i="3" s="1"/>
  <c r="P3124" i="3"/>
  <c r="P3088" i="3"/>
  <c r="P3052" i="3"/>
  <c r="P3016" i="3"/>
  <c r="P2968" i="3"/>
  <c r="P2932" i="3"/>
  <c r="P2896" i="3"/>
  <c r="P2848" i="3"/>
  <c r="P2812" i="3"/>
  <c r="P2764" i="3"/>
  <c r="P2728" i="3"/>
  <c r="P2692" i="3"/>
  <c r="P2656" i="3"/>
  <c r="P2620" i="3"/>
  <c r="P2584" i="3"/>
  <c r="P2560" i="3"/>
  <c r="P2512" i="3"/>
  <c r="P2476" i="3"/>
  <c r="P2440" i="3"/>
  <c r="P2404" i="3"/>
  <c r="R2404" i="3" s="1"/>
  <c r="S2404" i="3" s="1"/>
  <c r="P2368" i="3"/>
  <c r="R2368" i="3" s="1"/>
  <c r="S2368" i="3" s="1"/>
  <c r="P2320" i="3"/>
  <c r="P2272" i="3"/>
  <c r="P2236" i="3"/>
  <c r="P2200" i="3"/>
  <c r="P2194" i="3"/>
  <c r="P2158" i="3"/>
  <c r="P2122" i="3"/>
  <c r="P2086" i="3"/>
  <c r="R2086" i="3" s="1"/>
  <c r="S2086" i="3" s="1"/>
  <c r="P2050" i="3"/>
  <c r="P2014" i="3"/>
  <c r="P1978" i="3"/>
  <c r="P1954" i="3"/>
  <c r="P1918" i="3"/>
  <c r="P1882" i="3"/>
  <c r="P1858" i="3"/>
  <c r="P1822" i="3"/>
  <c r="P1786" i="3"/>
  <c r="P1750" i="3"/>
  <c r="P1714" i="3"/>
  <c r="P1666" i="3"/>
  <c r="P1618" i="3"/>
  <c r="P1582" i="3"/>
  <c r="P1558" i="3"/>
  <c r="P1546" i="3"/>
  <c r="P1510" i="3"/>
  <c r="P1486" i="3"/>
  <c r="P1462" i="3"/>
  <c r="P1438" i="3"/>
  <c r="P1414" i="3"/>
  <c r="P1390" i="3"/>
  <c r="P1378" i="3"/>
  <c r="P1354" i="3"/>
  <c r="R1354" i="3" s="1"/>
  <c r="S1354" i="3" s="1"/>
  <c r="P1342" i="3"/>
  <c r="P1330" i="3"/>
  <c r="P1318" i="3"/>
  <c r="P1294" i="3"/>
  <c r="P1282" i="3"/>
  <c r="P1270" i="3"/>
  <c r="P1258" i="3"/>
  <c r="P1246" i="3"/>
  <c r="P1234" i="3"/>
  <c r="P1222" i="3"/>
  <c r="P1198" i="3"/>
  <c r="P1186" i="3"/>
  <c r="P1174" i="3"/>
  <c r="R1174" i="3" s="1"/>
  <c r="S1174" i="3" s="1"/>
  <c r="P1162" i="3"/>
  <c r="R1162" i="3" s="1"/>
  <c r="S1162" i="3" s="1"/>
  <c r="P1150" i="3"/>
  <c r="P1138" i="3"/>
  <c r="P1126" i="3"/>
  <c r="P1114" i="3"/>
  <c r="P1102" i="3"/>
  <c r="P1090" i="3"/>
  <c r="P1078" i="3"/>
  <c r="P1066" i="3"/>
  <c r="P1054" i="3"/>
  <c r="P1042" i="3"/>
  <c r="P1030" i="3"/>
  <c r="P1018" i="3"/>
  <c r="R1018" i="3" s="1"/>
  <c r="S1018" i="3" s="1"/>
  <c r="P1006" i="3"/>
  <c r="R1006" i="3" s="1"/>
  <c r="S1006" i="3" s="1"/>
  <c r="P994" i="3"/>
  <c r="P982" i="3"/>
  <c r="P970" i="3"/>
  <c r="P958" i="3"/>
  <c r="R958" i="3" s="1"/>
  <c r="S958" i="3" s="1"/>
  <c r="P946" i="3"/>
  <c r="P934" i="3"/>
  <c r="P922" i="3"/>
  <c r="P910" i="3"/>
  <c r="P898" i="3"/>
  <c r="P886" i="3"/>
  <c r="P874" i="3"/>
  <c r="P862" i="3"/>
  <c r="P850" i="3"/>
  <c r="P838" i="3"/>
  <c r="P826" i="3"/>
  <c r="P814" i="3"/>
  <c r="P802" i="3"/>
  <c r="P790" i="3"/>
  <c r="P778" i="3"/>
  <c r="P766" i="3"/>
  <c r="P754" i="3"/>
  <c r="P742" i="3"/>
  <c r="P730" i="3"/>
  <c r="P718" i="3"/>
  <c r="P706" i="3"/>
  <c r="P694" i="3"/>
  <c r="P682" i="3"/>
  <c r="P670" i="3"/>
  <c r="P658" i="3"/>
  <c r="P646" i="3"/>
  <c r="P634" i="3"/>
  <c r="P622" i="3"/>
  <c r="P610" i="3"/>
  <c r="P598" i="3"/>
  <c r="R598" i="3" s="1"/>
  <c r="S598" i="3" s="1"/>
  <c r="P586" i="3"/>
  <c r="P574" i="3"/>
  <c r="P562" i="3"/>
  <c r="R562" i="3" s="1"/>
  <c r="S562" i="3" s="1"/>
  <c r="P550" i="3"/>
  <c r="P538" i="3"/>
  <c r="P526" i="3"/>
  <c r="P514" i="3"/>
  <c r="P502" i="3"/>
  <c r="P490" i="3"/>
  <c r="P478" i="3"/>
  <c r="P466" i="3"/>
  <c r="P454" i="3"/>
  <c r="P442" i="3"/>
  <c r="P430" i="3"/>
  <c r="R430" i="3" s="1"/>
  <c r="S430" i="3" s="1"/>
  <c r="P418" i="3"/>
  <c r="P406" i="3"/>
  <c r="P394" i="3"/>
  <c r="P382" i="3"/>
  <c r="P370" i="3"/>
  <c r="P358" i="3"/>
  <c r="P346" i="3"/>
  <c r="P334" i="3"/>
  <c r="P322" i="3"/>
  <c r="P310" i="3"/>
  <c r="P298" i="3"/>
  <c r="P286" i="3"/>
  <c r="P274" i="3"/>
  <c r="P262" i="3"/>
  <c r="P250" i="3"/>
  <c r="P238" i="3"/>
  <c r="P226" i="3"/>
  <c r="P214" i="3"/>
  <c r="P202" i="3"/>
  <c r="P190" i="3"/>
  <c r="P178" i="3"/>
  <c r="P166" i="3"/>
  <c r="R166" i="3" s="1"/>
  <c r="S166" i="3" s="1"/>
  <c r="P154" i="3"/>
  <c r="R154" i="3" s="1"/>
  <c r="S154" i="3" s="1"/>
  <c r="P142" i="3"/>
  <c r="P130" i="3"/>
  <c r="P118" i="3"/>
  <c r="P106" i="3"/>
  <c r="P94" i="3"/>
  <c r="R94" i="3" s="1"/>
  <c r="S94" i="3" s="1"/>
  <c r="P82" i="3"/>
  <c r="P70" i="3"/>
  <c r="P58" i="3"/>
  <c r="P46" i="3"/>
  <c r="P34" i="3"/>
  <c r="P22" i="3"/>
  <c r="P10" i="3"/>
  <c r="P4122" i="3"/>
  <c r="P4062" i="3"/>
  <c r="R4062" i="3" s="1"/>
  <c r="S4062" i="3" s="1"/>
  <c r="P4002" i="3"/>
  <c r="P3966" i="3"/>
  <c r="P3906" i="3"/>
  <c r="P3846" i="3"/>
  <c r="P3786" i="3"/>
  <c r="P3726" i="3"/>
  <c r="P3666" i="3"/>
  <c r="P3606" i="3"/>
  <c r="P3534" i="3"/>
  <c r="P3486" i="3"/>
  <c r="P3414" i="3"/>
  <c r="P3366" i="3"/>
  <c r="P3294" i="3"/>
  <c r="P3246" i="3"/>
  <c r="P3174" i="3"/>
  <c r="P3090" i="3"/>
  <c r="P3030" i="3"/>
  <c r="P2946" i="3"/>
  <c r="P2874" i="3"/>
  <c r="P2826" i="3"/>
  <c r="P2754" i="3"/>
  <c r="P2646" i="3"/>
  <c r="P2586" i="3"/>
  <c r="P2526" i="3"/>
  <c r="P2454" i="3"/>
  <c r="P2370" i="3"/>
  <c r="P2298" i="3"/>
  <c r="P2226" i="3"/>
  <c r="P2196" i="3"/>
  <c r="P2136" i="3"/>
  <c r="P2064" i="3"/>
  <c r="P2004" i="3"/>
  <c r="P1944" i="3"/>
  <c r="R1944" i="3" s="1"/>
  <c r="S1944" i="3" s="1"/>
  <c r="P1872" i="3"/>
  <c r="P1824" i="3"/>
  <c r="P1752" i="3"/>
  <c r="P1716" i="3"/>
  <c r="P1668" i="3"/>
  <c r="P1620" i="3"/>
  <c r="P1584" i="3"/>
  <c r="P1536" i="3"/>
  <c r="P1476" i="3"/>
  <c r="P1404" i="3"/>
  <c r="R1404" i="3" s="1"/>
  <c r="S1404" i="3" s="1"/>
  <c r="P1368" i="3"/>
  <c r="R1368" i="3" s="1"/>
  <c r="S1368" i="3" s="1"/>
  <c r="P1320" i="3"/>
  <c r="P1272" i="3"/>
  <c r="P1212" i="3"/>
  <c r="P1164" i="3"/>
  <c r="P1140" i="3"/>
  <c r="P1104" i="3"/>
  <c r="P1068" i="3"/>
  <c r="P1056" i="3"/>
  <c r="P996" i="3"/>
  <c r="P876" i="3"/>
  <c r="P4145" i="3"/>
  <c r="P4121" i="3"/>
  <c r="P4085" i="3"/>
  <c r="P4049" i="3"/>
  <c r="P4013" i="3"/>
  <c r="P3977" i="3"/>
  <c r="P3953" i="3"/>
  <c r="P3917" i="3"/>
  <c r="R3917" i="3" s="1"/>
  <c r="S3917" i="3" s="1"/>
  <c r="P3881" i="3"/>
  <c r="P3845" i="3"/>
  <c r="P3809" i="3"/>
  <c r="P3773" i="3"/>
  <c r="P3737" i="3"/>
  <c r="P3701" i="3"/>
  <c r="P3665" i="3"/>
  <c r="P3629" i="3"/>
  <c r="P3605" i="3"/>
  <c r="P3569" i="3"/>
  <c r="P3521" i="3"/>
  <c r="R3521" i="3" s="1"/>
  <c r="S3521" i="3" s="1"/>
  <c r="P3473" i="3"/>
  <c r="P3449" i="3"/>
  <c r="P3413" i="3"/>
  <c r="P3377" i="3"/>
  <c r="P3317" i="3"/>
  <c r="P3293" i="3"/>
  <c r="P3257" i="3"/>
  <c r="P3233" i="3"/>
  <c r="P3197" i="3"/>
  <c r="P3161" i="3"/>
  <c r="P3125" i="3"/>
  <c r="P3113" i="3"/>
  <c r="P3077" i="3"/>
  <c r="P3053" i="3"/>
  <c r="P3017" i="3"/>
  <c r="P2981" i="3"/>
  <c r="P2945" i="3"/>
  <c r="R2945" i="3" s="1"/>
  <c r="S2945" i="3" s="1"/>
  <c r="P2933" i="3"/>
  <c r="R2933" i="3" s="1"/>
  <c r="S2933" i="3" s="1"/>
  <c r="P2897" i="3"/>
  <c r="P2861" i="3"/>
  <c r="P2825" i="3"/>
  <c r="P2789" i="3"/>
  <c r="P2753" i="3"/>
  <c r="P2729" i="3"/>
  <c r="P2693" i="3"/>
  <c r="P2669" i="3"/>
  <c r="P2633" i="3"/>
  <c r="P2597" i="3"/>
  <c r="P2561" i="3"/>
  <c r="P2537" i="3"/>
  <c r="P2513" i="3"/>
  <c r="P2465" i="3"/>
  <c r="R2465" i="3" s="1"/>
  <c r="S2465" i="3" s="1"/>
  <c r="P2429" i="3"/>
  <c r="R2429" i="3" s="1"/>
  <c r="S2429" i="3" s="1"/>
  <c r="P2393" i="3"/>
  <c r="P2357" i="3"/>
  <c r="P2321" i="3"/>
  <c r="P2285" i="3"/>
  <c r="P2249" i="3"/>
  <c r="P2225" i="3"/>
  <c r="P2183" i="3"/>
  <c r="P2159" i="3"/>
  <c r="P2123" i="3"/>
  <c r="P2087" i="3"/>
  <c r="P2051" i="3"/>
  <c r="P2015" i="3"/>
  <c r="R2015" i="3" s="1"/>
  <c r="S2015" i="3" s="1"/>
  <c r="P1979" i="3"/>
  <c r="P1943" i="3"/>
  <c r="P1919" i="3"/>
  <c r="P1883" i="3"/>
  <c r="P1859" i="3"/>
  <c r="P1835" i="3"/>
  <c r="P1799" i="3"/>
  <c r="P1763" i="3"/>
  <c r="P1727" i="3"/>
  <c r="P1691" i="3"/>
  <c r="P1655" i="3"/>
  <c r="P1619" i="3"/>
  <c r="P1583" i="3"/>
  <c r="P1547" i="3"/>
  <c r="P1511" i="3"/>
  <c r="P1487" i="3"/>
  <c r="P1463" i="3"/>
  <c r="P1439" i="3"/>
  <c r="P1415" i="3"/>
  <c r="P1403" i="3"/>
  <c r="P1379" i="3"/>
  <c r="P1343" i="3"/>
  <c r="P1319" i="3"/>
  <c r="P1307" i="3"/>
  <c r="P1271" i="3"/>
  <c r="P1247" i="3"/>
  <c r="P1235" i="3"/>
  <c r="P1211" i="3"/>
  <c r="P1187" i="3"/>
  <c r="P1151" i="3"/>
  <c r="P1127" i="3"/>
  <c r="P1115" i="3"/>
  <c r="P1091" i="3"/>
  <c r="P1055" i="3"/>
  <c r="P1031" i="3"/>
  <c r="P995" i="3"/>
  <c r="P887" i="3"/>
  <c r="P4156" i="3"/>
  <c r="P4132" i="3"/>
  <c r="P4096" i="3"/>
  <c r="P4072" i="3"/>
  <c r="P4036" i="3"/>
  <c r="P4000" i="3"/>
  <c r="P3964" i="3"/>
  <c r="P3928" i="3"/>
  <c r="P3880" i="3"/>
  <c r="P3844" i="3"/>
  <c r="P3808" i="3"/>
  <c r="P3772" i="3"/>
  <c r="P3736" i="3"/>
  <c r="P3700" i="3"/>
  <c r="P3676" i="3"/>
  <c r="P3652" i="3"/>
  <c r="P3616" i="3"/>
  <c r="P3580" i="3"/>
  <c r="P3544" i="3"/>
  <c r="P3496" i="3"/>
  <c r="P3460" i="3"/>
  <c r="P3424" i="3"/>
  <c r="P3388" i="3"/>
  <c r="P3352" i="3"/>
  <c r="P3328" i="3"/>
  <c r="P3292" i="3"/>
  <c r="R3292" i="3" s="1"/>
  <c r="S3292" i="3" s="1"/>
  <c r="P3244" i="3"/>
  <c r="P3208" i="3"/>
  <c r="P3184" i="3"/>
  <c r="R3184" i="3" s="1"/>
  <c r="S3184" i="3" s="1"/>
  <c r="P3148" i="3"/>
  <c r="P3112" i="3"/>
  <c r="P3076" i="3"/>
  <c r="P3040" i="3"/>
  <c r="P3004" i="3"/>
  <c r="P2980" i="3"/>
  <c r="P2956" i="3"/>
  <c r="P2920" i="3"/>
  <c r="P2884" i="3"/>
  <c r="P2860" i="3"/>
  <c r="P2824" i="3"/>
  <c r="P2788" i="3"/>
  <c r="P2752" i="3"/>
  <c r="P2716" i="3"/>
  <c r="P2680" i="3"/>
  <c r="P2644" i="3"/>
  <c r="P2608" i="3"/>
  <c r="P2572" i="3"/>
  <c r="P2536" i="3"/>
  <c r="P2500" i="3"/>
  <c r="P2452" i="3"/>
  <c r="P2416" i="3"/>
  <c r="P2380" i="3"/>
  <c r="P2356" i="3"/>
  <c r="P2332" i="3"/>
  <c r="P2296" i="3"/>
  <c r="P2260" i="3"/>
  <c r="P2224" i="3"/>
  <c r="P2170" i="3"/>
  <c r="P2134" i="3"/>
  <c r="P2098" i="3"/>
  <c r="P2062" i="3"/>
  <c r="P2038" i="3"/>
  <c r="P2002" i="3"/>
  <c r="P1966" i="3"/>
  <c r="P1942" i="3"/>
  <c r="P1906" i="3"/>
  <c r="P1870" i="3"/>
  <c r="P1834" i="3"/>
  <c r="P1798" i="3"/>
  <c r="P1762" i="3"/>
  <c r="P1726" i="3"/>
  <c r="P1690" i="3"/>
  <c r="P1654" i="3"/>
  <c r="P1630" i="3"/>
  <c r="P1594" i="3"/>
  <c r="P1570" i="3"/>
  <c r="P1534" i="3"/>
  <c r="P1498" i="3"/>
  <c r="P1474" i="3"/>
  <c r="P1450" i="3"/>
  <c r="P1426" i="3"/>
  <c r="P1402" i="3"/>
  <c r="P1366" i="3"/>
  <c r="R1366" i="3" s="1"/>
  <c r="S1366" i="3" s="1"/>
  <c r="P1210" i="3"/>
  <c r="P3896" i="3"/>
  <c r="P3872" i="3"/>
  <c r="R3872" i="3" s="1"/>
  <c r="S3872" i="3" s="1"/>
  <c r="P3848" i="3"/>
  <c r="P3824" i="3"/>
  <c r="P3800" i="3"/>
  <c r="P3776" i="3"/>
  <c r="R3776" i="3" s="1"/>
  <c r="S3776" i="3" s="1"/>
  <c r="P3752" i="3"/>
  <c r="P3728" i="3"/>
  <c r="P3716" i="3"/>
  <c r="R3716" i="3" s="1"/>
  <c r="S3716" i="3" s="1"/>
  <c r="P3692" i="3"/>
  <c r="R3692" i="3" s="1"/>
  <c r="S3692" i="3" s="1"/>
  <c r="P3668" i="3"/>
  <c r="P3644" i="3"/>
  <c r="R3644" i="3" s="1"/>
  <c r="S3644" i="3" s="1"/>
  <c r="P3620" i="3"/>
  <c r="P3596" i="3"/>
  <c r="P3572" i="3"/>
  <c r="P3548" i="3"/>
  <c r="P3524" i="3"/>
  <c r="R3524" i="3" s="1"/>
  <c r="S3524" i="3" s="1"/>
  <c r="P3500" i="3"/>
  <c r="P3476" i="3"/>
  <c r="R3476" i="3" s="1"/>
  <c r="S3476" i="3" s="1"/>
  <c r="P3440" i="3"/>
  <c r="R3440" i="3" s="1"/>
  <c r="S3440" i="3" s="1"/>
  <c r="P3416" i="3"/>
  <c r="P3392" i="3"/>
  <c r="R3392" i="3" s="1"/>
  <c r="S3392" i="3" s="1"/>
  <c r="P3368" i="3"/>
  <c r="P3344" i="3"/>
  <c r="P3320" i="3"/>
  <c r="R3320" i="3" s="1"/>
  <c r="S3320" i="3" s="1"/>
  <c r="P3296" i="3"/>
  <c r="R3296" i="3" s="1"/>
  <c r="S3296" i="3" s="1"/>
  <c r="P3272" i="3"/>
  <c r="R3272" i="3" s="1"/>
  <c r="S3272" i="3" s="1"/>
  <c r="P3248" i="3"/>
  <c r="P3224" i="3"/>
  <c r="P3200" i="3"/>
  <c r="R3200" i="3" s="1"/>
  <c r="S3200" i="3" s="1"/>
  <c r="P3176" i="3"/>
  <c r="P3152" i="3"/>
  <c r="P3128" i="3"/>
  <c r="P3104" i="3"/>
  <c r="P3080" i="3"/>
  <c r="R3080" i="3" s="1"/>
  <c r="S3080" i="3" s="1"/>
  <c r="P3068" i="3"/>
  <c r="R3068" i="3" s="1"/>
  <c r="S3068" i="3" s="1"/>
  <c r="P3032" i="3"/>
  <c r="P3008" i="3"/>
  <c r="R3008" i="3" s="1"/>
  <c r="S3008" i="3" s="1"/>
  <c r="P2984" i="3"/>
  <c r="P2960" i="3"/>
  <c r="R2960" i="3" s="1"/>
  <c r="S2960" i="3" s="1"/>
  <c r="P2936" i="3"/>
  <c r="P2912" i="3"/>
  <c r="P2888" i="3"/>
  <c r="P2864" i="3"/>
  <c r="R2864" i="3" s="1"/>
  <c r="S2864" i="3" s="1"/>
  <c r="P2840" i="3"/>
  <c r="P2816" i="3"/>
  <c r="R2816" i="3" s="1"/>
  <c r="S2816" i="3" s="1"/>
  <c r="P2792" i="3"/>
  <c r="P2768" i="3"/>
  <c r="P2744" i="3"/>
  <c r="P2720" i="3"/>
  <c r="R2720" i="3" s="1"/>
  <c r="S2720" i="3" s="1"/>
  <c r="P2696" i="3"/>
  <c r="P2672" i="3"/>
  <c r="P2648" i="3"/>
  <c r="P2624" i="3"/>
  <c r="P2600" i="3"/>
  <c r="P2588" i="3"/>
  <c r="P2564" i="3"/>
  <c r="P2540" i="3"/>
  <c r="P2516" i="3"/>
  <c r="P2492" i="3"/>
  <c r="R2492" i="3" s="1"/>
  <c r="S2492" i="3" s="1"/>
  <c r="P2468" i="3"/>
  <c r="P2444" i="3"/>
  <c r="P2420" i="3"/>
  <c r="R2420" i="3" s="1"/>
  <c r="S2420" i="3" s="1"/>
  <c r="P2396" i="3"/>
  <c r="P2372" i="3"/>
  <c r="P2348" i="3"/>
  <c r="R2348" i="3" s="1"/>
  <c r="S2348" i="3" s="1"/>
  <c r="P2312" i="3"/>
  <c r="R2312" i="3" s="1"/>
  <c r="S2312" i="3" s="1"/>
  <c r="P2300" i="3"/>
  <c r="P2276" i="3"/>
  <c r="R2276" i="3" s="1"/>
  <c r="S2276" i="3" s="1"/>
  <c r="P2252" i="3"/>
  <c r="P2240" i="3"/>
  <c r="R2240" i="3" s="1"/>
  <c r="S2240" i="3" s="1"/>
  <c r="P2216" i="3"/>
  <c r="P2186" i="3"/>
  <c r="P2162" i="3"/>
  <c r="P2138" i="3"/>
  <c r="P2126" i="3"/>
  <c r="R2126" i="3" s="1"/>
  <c r="S2126" i="3" s="1"/>
  <c r="P2102" i="3"/>
  <c r="R2102" i="3" s="1"/>
  <c r="S2102" i="3" s="1"/>
  <c r="P2078" i="3"/>
  <c r="P2054" i="3"/>
  <c r="P2030" i="3"/>
  <c r="P2006" i="3"/>
  <c r="P1982" i="3"/>
  <c r="R1982" i="3" s="1"/>
  <c r="S1982" i="3" s="1"/>
  <c r="P1958" i="3"/>
  <c r="P1934" i="3"/>
  <c r="P1910" i="3"/>
  <c r="P1886" i="3"/>
  <c r="P1862" i="3"/>
  <c r="P1838" i="3"/>
  <c r="R1838" i="3" s="1"/>
  <c r="S1838" i="3" s="1"/>
  <c r="P1814" i="3"/>
  <c r="R1814" i="3" s="1"/>
  <c r="S1814" i="3" s="1"/>
  <c r="P1790" i="3"/>
  <c r="R1790" i="3" s="1"/>
  <c r="S1790" i="3" s="1"/>
  <c r="P1766" i="3"/>
  <c r="R1766" i="3" s="1"/>
  <c r="S1766" i="3" s="1"/>
  <c r="P1742" i="3"/>
  <c r="P1718" i="3"/>
  <c r="P1694" i="3"/>
  <c r="R1694" i="3" s="1"/>
  <c r="S1694" i="3" s="1"/>
  <c r="P1670" i="3"/>
  <c r="P1646" i="3"/>
  <c r="R1646" i="3" s="1"/>
  <c r="S1646" i="3" s="1"/>
  <c r="P1634" i="3"/>
  <c r="R1634" i="3" s="1"/>
  <c r="S1634" i="3" s="1"/>
  <c r="P1610" i="3"/>
  <c r="P1586" i="3"/>
  <c r="P1562" i="3"/>
  <c r="R1562" i="3" s="1"/>
  <c r="S1562" i="3" s="1"/>
  <c r="P1538" i="3"/>
  <c r="R1538" i="3" s="1"/>
  <c r="S1538" i="3" s="1"/>
  <c r="P1514" i="3"/>
  <c r="R1514" i="3" s="1"/>
  <c r="S1514" i="3" s="1"/>
  <c r="P1502" i="3"/>
  <c r="P1478" i="3"/>
  <c r="P1454" i="3"/>
  <c r="R1454" i="3" s="1"/>
  <c r="S1454" i="3" s="1"/>
  <c r="P1430" i="3"/>
  <c r="P1406" i="3"/>
  <c r="P1382" i="3"/>
  <c r="P1358" i="3"/>
  <c r="P1334" i="3"/>
  <c r="R1334" i="3" s="1"/>
  <c r="S1334" i="3" s="1"/>
  <c r="P1310" i="3"/>
  <c r="R1310" i="3" s="1"/>
  <c r="S1310" i="3" s="1"/>
  <c r="P1286" i="3"/>
  <c r="R1286" i="3" s="1"/>
  <c r="S1286" i="3" s="1"/>
  <c r="P1262" i="3"/>
  <c r="P1238" i="3"/>
  <c r="R1238" i="3" s="1"/>
  <c r="S1238" i="3" s="1"/>
  <c r="P1214" i="3"/>
  <c r="P1190" i="3"/>
  <c r="P1166" i="3"/>
  <c r="P1142" i="3"/>
  <c r="P1118" i="3"/>
  <c r="R1118" i="3" s="1"/>
  <c r="S1118" i="3" s="1"/>
  <c r="P1094" i="3"/>
  <c r="P1070" i="3"/>
  <c r="P1058" i="3"/>
  <c r="P1034" i="3"/>
  <c r="P1010" i="3"/>
  <c r="P986" i="3"/>
  <c r="P950" i="3"/>
  <c r="P926" i="3"/>
  <c r="P902" i="3"/>
  <c r="P878" i="3"/>
  <c r="P842" i="3"/>
  <c r="R842" i="3" s="1"/>
  <c r="S842" i="3" s="1"/>
  <c r="P818" i="3"/>
  <c r="P782" i="3"/>
  <c r="P758" i="3"/>
  <c r="P734" i="3"/>
  <c r="P710" i="3"/>
  <c r="R710" i="3" s="1"/>
  <c r="S710" i="3" s="1"/>
  <c r="P674" i="3"/>
  <c r="P650" i="3"/>
  <c r="P626" i="3"/>
  <c r="P602" i="3"/>
  <c r="P578" i="3"/>
  <c r="P554" i="3"/>
  <c r="P530" i="3"/>
  <c r="P482" i="3"/>
  <c r="P3884" i="3"/>
  <c r="P3860" i="3"/>
  <c r="P3836" i="3"/>
  <c r="R3836" i="3" s="1"/>
  <c r="S3836" i="3" s="1"/>
  <c r="P3812" i="3"/>
  <c r="P3788" i="3"/>
  <c r="P3764" i="3"/>
  <c r="P3740" i="3"/>
  <c r="P3704" i="3"/>
  <c r="P3680" i="3"/>
  <c r="P3656" i="3"/>
  <c r="P3632" i="3"/>
  <c r="R3632" i="3" s="1"/>
  <c r="S3632" i="3" s="1"/>
  <c r="P3608" i="3"/>
  <c r="P3584" i="3"/>
  <c r="P3560" i="3"/>
  <c r="P3536" i="3"/>
  <c r="P3512" i="3"/>
  <c r="R3512" i="3" s="1"/>
  <c r="S3512" i="3" s="1"/>
  <c r="P3488" i="3"/>
  <c r="P3464" i="3"/>
  <c r="P3452" i="3"/>
  <c r="R3452" i="3" s="1"/>
  <c r="S3452" i="3" s="1"/>
  <c r="P3428" i="3"/>
  <c r="P3404" i="3"/>
  <c r="P3380" i="3"/>
  <c r="P3356" i="3"/>
  <c r="R3356" i="3" s="1"/>
  <c r="S3356" i="3" s="1"/>
  <c r="P3332" i="3"/>
  <c r="R3332" i="3" s="1"/>
  <c r="S3332" i="3" s="1"/>
  <c r="P3308" i="3"/>
  <c r="P3284" i="3"/>
  <c r="P3260" i="3"/>
  <c r="P3236" i="3"/>
  <c r="R3236" i="3" s="1"/>
  <c r="S3236" i="3" s="1"/>
  <c r="P3212" i="3"/>
  <c r="P3188" i="3"/>
  <c r="P3164" i="3"/>
  <c r="R3164" i="3" s="1"/>
  <c r="S3164" i="3" s="1"/>
  <c r="P3140" i="3"/>
  <c r="R3140" i="3" s="1"/>
  <c r="S3140" i="3" s="1"/>
  <c r="P3116" i="3"/>
  <c r="P3092" i="3"/>
  <c r="P3056" i="3"/>
  <c r="P3044" i="3"/>
  <c r="R3044" i="3" s="1"/>
  <c r="S3044" i="3" s="1"/>
  <c r="P3020" i="3"/>
  <c r="R3020" i="3" s="1"/>
  <c r="S3020" i="3" s="1"/>
  <c r="P2996" i="3"/>
  <c r="R2996" i="3" s="1"/>
  <c r="S2996" i="3" s="1"/>
  <c r="P2972" i="3"/>
  <c r="R2972" i="3" s="1"/>
  <c r="S2972" i="3" s="1"/>
  <c r="P2948" i="3"/>
  <c r="P2924" i="3"/>
  <c r="P2900" i="3"/>
  <c r="R2900" i="3" s="1"/>
  <c r="S2900" i="3" s="1"/>
  <c r="P2876" i="3"/>
  <c r="R2876" i="3" s="1"/>
  <c r="S2876" i="3" s="1"/>
  <c r="P2852" i="3"/>
  <c r="P2828" i="3"/>
  <c r="P2804" i="3"/>
  <c r="P2780" i="3"/>
  <c r="R2780" i="3" s="1"/>
  <c r="S2780" i="3" s="1"/>
  <c r="P2756" i="3"/>
  <c r="P2732" i="3"/>
  <c r="R2732" i="3" s="1"/>
  <c r="S2732" i="3" s="1"/>
  <c r="P2708" i="3"/>
  <c r="P2684" i="3"/>
  <c r="P2660" i="3"/>
  <c r="P2636" i="3"/>
  <c r="P2612" i="3"/>
  <c r="P2576" i="3"/>
  <c r="P2552" i="3"/>
  <c r="P2528" i="3"/>
  <c r="P2504" i="3"/>
  <c r="P2480" i="3"/>
  <c r="P2456" i="3"/>
  <c r="P2432" i="3"/>
  <c r="P2408" i="3"/>
  <c r="P2384" i="3"/>
  <c r="R2384" i="3" s="1"/>
  <c r="S2384" i="3" s="1"/>
  <c r="P2360" i="3"/>
  <c r="R2360" i="3" s="1"/>
  <c r="S2360" i="3" s="1"/>
  <c r="P2336" i="3"/>
  <c r="P2324" i="3"/>
  <c r="R2324" i="3" s="1"/>
  <c r="S2324" i="3" s="1"/>
  <c r="P2288" i="3"/>
  <c r="P2264" i="3"/>
  <c r="R2264" i="3" s="1"/>
  <c r="S2264" i="3" s="1"/>
  <c r="P2228" i="3"/>
  <c r="R2228" i="3" s="1"/>
  <c r="S2228" i="3" s="1"/>
  <c r="P2204" i="3"/>
  <c r="P2174" i="3"/>
  <c r="P2150" i="3"/>
  <c r="P2114" i="3"/>
  <c r="R2114" i="3" s="1"/>
  <c r="S2114" i="3" s="1"/>
  <c r="P2090" i="3"/>
  <c r="P2066" i="3"/>
  <c r="R2066" i="3" s="1"/>
  <c r="S2066" i="3" s="1"/>
  <c r="P2042" i="3"/>
  <c r="R2042" i="3" s="1"/>
  <c r="S2042" i="3" s="1"/>
  <c r="P2018" i="3"/>
  <c r="R2018" i="3" s="1"/>
  <c r="S2018" i="3" s="1"/>
  <c r="P1994" i="3"/>
  <c r="P1970" i="3"/>
  <c r="R1970" i="3" s="1"/>
  <c r="S1970" i="3" s="1"/>
  <c r="P1946" i="3"/>
  <c r="R1946" i="3" s="1"/>
  <c r="S1946" i="3" s="1"/>
  <c r="P1922" i="3"/>
  <c r="P1898" i="3"/>
  <c r="R1898" i="3" s="1"/>
  <c r="S1898" i="3" s="1"/>
  <c r="P1874" i="3"/>
  <c r="P1850" i="3"/>
  <c r="P1826" i="3"/>
  <c r="P1802" i="3"/>
  <c r="P1778" i="3"/>
  <c r="P1754" i="3"/>
  <c r="P1730" i="3"/>
  <c r="P1706" i="3"/>
  <c r="P1682" i="3"/>
  <c r="R1682" i="3" s="1"/>
  <c r="S1682" i="3" s="1"/>
  <c r="P1658" i="3"/>
  <c r="R1658" i="3" s="1"/>
  <c r="S1658" i="3" s="1"/>
  <c r="P1622" i="3"/>
  <c r="P1598" i="3"/>
  <c r="P1574" i="3"/>
  <c r="P1550" i="3"/>
  <c r="R1550" i="3" s="1"/>
  <c r="S1550" i="3" s="1"/>
  <c r="P1526" i="3"/>
  <c r="P1490" i="3"/>
  <c r="P1466" i="3"/>
  <c r="P1442" i="3"/>
  <c r="P1418" i="3"/>
  <c r="P1394" i="3"/>
  <c r="P1370" i="3"/>
  <c r="P1346" i="3"/>
  <c r="R1346" i="3" s="1"/>
  <c r="S1346" i="3" s="1"/>
  <c r="P1322" i="3"/>
  <c r="P1298" i="3"/>
  <c r="P1274" i="3"/>
  <c r="R1274" i="3" s="1"/>
  <c r="S1274" i="3" s="1"/>
  <c r="P1250" i="3"/>
  <c r="R1250" i="3" s="1"/>
  <c r="S1250" i="3" s="1"/>
  <c r="P1226" i="3"/>
  <c r="P1202" i="3"/>
  <c r="P1178" i="3"/>
  <c r="P1154" i="3"/>
  <c r="P1130" i="3"/>
  <c r="P1106" i="3"/>
  <c r="P1082" i="3"/>
  <c r="P1046" i="3"/>
  <c r="P1022" i="3"/>
  <c r="P998" i="3"/>
  <c r="P974" i="3"/>
  <c r="P962" i="3"/>
  <c r="P938" i="3"/>
  <c r="R938" i="3" s="1"/>
  <c r="S938" i="3" s="1"/>
  <c r="P914" i="3"/>
  <c r="P890" i="3"/>
  <c r="P866" i="3"/>
  <c r="P854" i="3"/>
  <c r="P830" i="3"/>
  <c r="P806" i="3"/>
  <c r="P794" i="3"/>
  <c r="P770" i="3"/>
  <c r="P746" i="3"/>
  <c r="P722" i="3"/>
  <c r="P698" i="3"/>
  <c r="P686" i="3"/>
  <c r="P662" i="3"/>
  <c r="P638" i="3"/>
  <c r="P614" i="3"/>
  <c r="P590" i="3"/>
  <c r="P566" i="3"/>
  <c r="P542" i="3"/>
  <c r="P518" i="3"/>
  <c r="P506" i="3"/>
  <c r="P494" i="3"/>
  <c r="P470" i="3"/>
  <c r="P458" i="3"/>
  <c r="P446" i="3"/>
  <c r="P434" i="3"/>
  <c r="P422" i="3"/>
  <c r="P410" i="3"/>
  <c r="P398" i="3"/>
  <c r="P386" i="3"/>
  <c r="P374" i="3"/>
  <c r="P362" i="3"/>
  <c r="R362" i="3" s="1"/>
  <c r="S362" i="3" s="1"/>
  <c r="P350" i="3"/>
  <c r="P338" i="3"/>
  <c r="P326" i="3"/>
  <c r="P314" i="3"/>
  <c r="P302" i="3"/>
  <c r="P290" i="3"/>
  <c r="P278" i="3"/>
  <c r="P266" i="3"/>
  <c r="P254" i="3"/>
  <c r="P242" i="3"/>
  <c r="R242" i="3" s="1"/>
  <c r="S242" i="3" s="1"/>
  <c r="P230" i="3"/>
  <c r="P218" i="3"/>
  <c r="R218" i="3" s="1"/>
  <c r="S218" i="3" s="1"/>
  <c r="P206" i="3"/>
  <c r="P194" i="3"/>
  <c r="P182" i="3"/>
  <c r="P170" i="3"/>
  <c r="P158" i="3"/>
  <c r="P146" i="3"/>
  <c r="P134" i="3"/>
  <c r="P122" i="3"/>
  <c r="P110" i="3"/>
  <c r="P98" i="3"/>
  <c r="P86" i="3"/>
  <c r="P74" i="3"/>
  <c r="P62" i="3"/>
  <c r="P50" i="3"/>
  <c r="P38" i="3"/>
  <c r="P26" i="3"/>
  <c r="P14" i="3"/>
  <c r="P4107" i="3"/>
  <c r="P4071" i="3"/>
  <c r="P4035" i="3"/>
  <c r="P4023" i="3"/>
  <c r="P3987" i="3"/>
  <c r="P3951" i="3"/>
  <c r="R3951" i="3" s="1"/>
  <c r="S3951" i="3" s="1"/>
  <c r="P3927" i="3"/>
  <c r="R3927" i="3" s="1"/>
  <c r="S3927" i="3" s="1"/>
  <c r="P3891" i="3"/>
  <c r="R3891" i="3" s="1"/>
  <c r="S3891" i="3" s="1"/>
  <c r="P3855" i="3"/>
  <c r="P3819" i="3"/>
  <c r="P3783" i="3"/>
  <c r="P3747" i="3"/>
  <c r="P3711" i="3"/>
  <c r="P3675" i="3"/>
  <c r="R3675" i="3" s="1"/>
  <c r="S3675" i="3" s="1"/>
  <c r="P3639" i="3"/>
  <c r="P3603" i="3"/>
  <c r="R3603" i="3" s="1"/>
  <c r="S3603" i="3" s="1"/>
  <c r="P3567" i="3"/>
  <c r="P3531" i="3"/>
  <c r="P3495" i="3"/>
  <c r="P3459" i="3"/>
  <c r="R3459" i="3" s="1"/>
  <c r="S3459" i="3" s="1"/>
  <c r="P3423" i="3"/>
  <c r="P3375" i="3"/>
  <c r="R3375" i="3" s="1"/>
  <c r="S3375" i="3" s="1"/>
  <c r="P3303" i="3"/>
  <c r="P3267" i="3"/>
  <c r="P3231" i="3"/>
  <c r="P3195" i="3"/>
  <c r="P3159" i="3"/>
  <c r="P3123" i="3"/>
  <c r="P3087" i="3"/>
  <c r="R3087" i="3" s="1"/>
  <c r="S3087" i="3" s="1"/>
  <c r="P3051" i="3"/>
  <c r="P3015" i="3"/>
  <c r="R3015" i="3" s="1"/>
  <c r="S3015" i="3" s="1"/>
  <c r="P2979" i="3"/>
  <c r="P2943" i="3"/>
  <c r="P2907" i="3"/>
  <c r="P2871" i="3"/>
  <c r="P2859" i="3"/>
  <c r="P2823" i="3"/>
  <c r="P2787" i="3"/>
  <c r="R2787" i="3" s="1"/>
  <c r="S2787" i="3" s="1"/>
  <c r="P2739" i="3"/>
  <c r="P2691" i="3"/>
  <c r="P2655" i="3"/>
  <c r="R2655" i="3" s="1"/>
  <c r="S2655" i="3" s="1"/>
  <c r="P2619" i="3"/>
  <c r="P2583" i="3"/>
  <c r="P2559" i="3"/>
  <c r="P2523" i="3"/>
  <c r="P2487" i="3"/>
  <c r="P2451" i="3"/>
  <c r="P2415" i="3"/>
  <c r="P2379" i="3"/>
  <c r="P2343" i="3"/>
  <c r="P2307" i="3"/>
  <c r="P2259" i="3"/>
  <c r="R2259" i="3" s="1"/>
  <c r="S2259" i="3" s="1"/>
  <c r="P2223" i="3"/>
  <c r="R2223" i="3" s="1"/>
  <c r="S2223" i="3" s="1"/>
  <c r="P2169" i="3"/>
  <c r="R2169" i="3" s="1"/>
  <c r="S2169" i="3" s="1"/>
  <c r="P2133" i="3"/>
  <c r="P2097" i="3"/>
  <c r="R2097" i="3" s="1"/>
  <c r="S2097" i="3" s="1"/>
  <c r="P2049" i="3"/>
  <c r="R2049" i="3" s="1"/>
  <c r="S2049" i="3" s="1"/>
  <c r="P2013" i="3"/>
  <c r="R2013" i="3" s="1"/>
  <c r="S2013" i="3" s="1"/>
  <c r="P1977" i="3"/>
  <c r="R1977" i="3" s="1"/>
  <c r="S1977" i="3" s="1"/>
  <c r="P1941" i="3"/>
  <c r="P1905" i="3"/>
  <c r="P1869" i="3"/>
  <c r="P1833" i="3"/>
  <c r="P1797" i="3"/>
  <c r="P1761" i="3"/>
  <c r="P1725" i="3"/>
  <c r="R1725" i="3" s="1"/>
  <c r="S1725" i="3" s="1"/>
  <c r="P1689" i="3"/>
  <c r="R1689" i="3" s="1"/>
  <c r="S1689" i="3" s="1"/>
  <c r="P1653" i="3"/>
  <c r="P1617" i="3"/>
  <c r="P1581" i="3"/>
  <c r="P1545" i="3"/>
  <c r="P1509" i="3"/>
  <c r="P1461" i="3"/>
  <c r="P1425" i="3"/>
  <c r="P1389" i="3"/>
  <c r="P1341" i="3"/>
  <c r="P1305" i="3"/>
  <c r="P1269" i="3"/>
  <c r="P1245" i="3"/>
  <c r="P1209" i="3"/>
  <c r="P1173" i="3"/>
  <c r="P1137" i="3"/>
  <c r="P1113" i="3"/>
  <c r="P1077" i="3"/>
  <c r="P1053" i="3"/>
  <c r="P1017" i="3"/>
  <c r="P981" i="3"/>
  <c r="P957" i="3"/>
  <c r="P921" i="3"/>
  <c r="P897" i="3"/>
  <c r="P873" i="3"/>
  <c r="P849" i="3"/>
  <c r="P825" i="3"/>
  <c r="P801" i="3"/>
  <c r="P777" i="3"/>
  <c r="P741" i="3"/>
  <c r="P705" i="3"/>
  <c r="P681" i="3"/>
  <c r="P561" i="3"/>
  <c r="P4167" i="3"/>
  <c r="P4119" i="3"/>
  <c r="P4083" i="3"/>
  <c r="P4047" i="3"/>
  <c r="P3963" i="3"/>
  <c r="P3915" i="3"/>
  <c r="P3879" i="3"/>
  <c r="P3843" i="3"/>
  <c r="P3807" i="3"/>
  <c r="R3807" i="3" s="1"/>
  <c r="S3807" i="3" s="1"/>
  <c r="P3771" i="3"/>
  <c r="R3771" i="3" s="1"/>
  <c r="S3771" i="3" s="1"/>
  <c r="P3735" i="3"/>
  <c r="P3699" i="3"/>
  <c r="P3663" i="3"/>
  <c r="P3627" i="3"/>
  <c r="P3579" i="3"/>
  <c r="P3543" i="3"/>
  <c r="P3507" i="3"/>
  <c r="P3471" i="3"/>
  <c r="P3435" i="3"/>
  <c r="P3399" i="3"/>
  <c r="P3363" i="3"/>
  <c r="P3327" i="3"/>
  <c r="R3327" i="3" s="1"/>
  <c r="S3327" i="3" s="1"/>
  <c r="P3291" i="3"/>
  <c r="P3255" i="3"/>
  <c r="P3219" i="3"/>
  <c r="P3183" i="3"/>
  <c r="P3135" i="3"/>
  <c r="P3099" i="3"/>
  <c r="P3039" i="3"/>
  <c r="P3003" i="3"/>
  <c r="R3003" i="3" s="1"/>
  <c r="S3003" i="3" s="1"/>
  <c r="P2967" i="3"/>
  <c r="P2931" i="3"/>
  <c r="P2895" i="3"/>
  <c r="R2895" i="3" s="1"/>
  <c r="S2895" i="3" s="1"/>
  <c r="P2835" i="3"/>
  <c r="P2799" i="3"/>
  <c r="P2775" i="3"/>
  <c r="P2751" i="3"/>
  <c r="P2715" i="3"/>
  <c r="R2715" i="3" s="1"/>
  <c r="S2715" i="3" s="1"/>
  <c r="P2679" i="3"/>
  <c r="P2643" i="3"/>
  <c r="P2607" i="3"/>
  <c r="P2571" i="3"/>
  <c r="P2547" i="3"/>
  <c r="P2511" i="3"/>
  <c r="R2511" i="3" s="1"/>
  <c r="S2511" i="3" s="1"/>
  <c r="P2475" i="3"/>
  <c r="R2475" i="3" s="1"/>
  <c r="S2475" i="3" s="1"/>
  <c r="P2439" i="3"/>
  <c r="P2403" i="3"/>
  <c r="P2367" i="3"/>
  <c r="R2367" i="3" s="1"/>
  <c r="S2367" i="3" s="1"/>
  <c r="P2319" i="3"/>
  <c r="P2283" i="3"/>
  <c r="R2283" i="3" s="1"/>
  <c r="S2283" i="3" s="1"/>
  <c r="P2247" i="3"/>
  <c r="R2247" i="3" s="1"/>
  <c r="S2247" i="3" s="1"/>
  <c r="P2211" i="3"/>
  <c r="R2211" i="3" s="1"/>
  <c r="S2211" i="3" s="1"/>
  <c r="P2193" i="3"/>
  <c r="P2145" i="3"/>
  <c r="R2145" i="3" s="1"/>
  <c r="S2145" i="3" s="1"/>
  <c r="P2109" i="3"/>
  <c r="P2073" i="3"/>
  <c r="P2037" i="3"/>
  <c r="P2001" i="3"/>
  <c r="P1965" i="3"/>
  <c r="P1929" i="3"/>
  <c r="P1893" i="3"/>
  <c r="P1857" i="3"/>
  <c r="R1857" i="3" s="1"/>
  <c r="S1857" i="3" s="1"/>
  <c r="P1821" i="3"/>
  <c r="P1785" i="3"/>
  <c r="P1749" i="3"/>
  <c r="R1749" i="3" s="1"/>
  <c r="S1749" i="3" s="1"/>
  <c r="P1713" i="3"/>
  <c r="P1677" i="3"/>
  <c r="P1641" i="3"/>
  <c r="P1605" i="3"/>
  <c r="P1557" i="3"/>
  <c r="P1521" i="3"/>
  <c r="P1485" i="3"/>
  <c r="P1449" i="3"/>
  <c r="P1413" i="3"/>
  <c r="P1377" i="3"/>
  <c r="P1329" i="3"/>
  <c r="P1293" i="3"/>
  <c r="P1257" i="3"/>
  <c r="P1221" i="3"/>
  <c r="P1185" i="3"/>
  <c r="P1149" i="3"/>
  <c r="P1101" i="3"/>
  <c r="P1065" i="3"/>
  <c r="R1065" i="3" s="1"/>
  <c r="S1065" i="3" s="1"/>
  <c r="P1041" i="3"/>
  <c r="P1005" i="3"/>
  <c r="P969" i="3"/>
  <c r="P945" i="3"/>
  <c r="P909" i="3"/>
  <c r="P885" i="3"/>
  <c r="P861" i="3"/>
  <c r="P837" i="3"/>
  <c r="P813" i="3"/>
  <c r="P789" i="3"/>
  <c r="P753" i="3"/>
  <c r="P729" i="3"/>
  <c r="P717" i="3"/>
  <c r="P693" i="3"/>
  <c r="P669" i="3"/>
  <c r="P657" i="3"/>
  <c r="P645" i="3"/>
  <c r="P633" i="3"/>
  <c r="P621" i="3"/>
  <c r="P609" i="3"/>
  <c r="P597" i="3"/>
  <c r="P585" i="3"/>
  <c r="P573" i="3"/>
  <c r="P549" i="3"/>
  <c r="P537" i="3"/>
  <c r="R537" i="3" s="1"/>
  <c r="S537" i="3" s="1"/>
  <c r="P525" i="3"/>
  <c r="P513" i="3"/>
  <c r="P501" i="3"/>
  <c r="R501" i="3" s="1"/>
  <c r="S501" i="3" s="1"/>
  <c r="P489" i="3"/>
  <c r="P477" i="3"/>
  <c r="P465" i="3"/>
  <c r="P453" i="3"/>
  <c r="P441" i="3"/>
  <c r="P429" i="3"/>
  <c r="P417" i="3"/>
  <c r="P405" i="3"/>
  <c r="P393" i="3"/>
  <c r="P381" i="3"/>
  <c r="P369" i="3"/>
  <c r="P357" i="3"/>
  <c r="R357" i="3" s="1"/>
  <c r="S357" i="3" s="1"/>
  <c r="P345" i="3"/>
  <c r="P333" i="3"/>
  <c r="P321" i="3"/>
  <c r="P309" i="3"/>
  <c r="P297" i="3"/>
  <c r="P285" i="3"/>
  <c r="P273" i="3"/>
  <c r="R273" i="3" s="1"/>
  <c r="S273" i="3" s="1"/>
  <c r="P261" i="3"/>
  <c r="P249" i="3"/>
  <c r="R249" i="3" s="1"/>
  <c r="S249" i="3" s="1"/>
  <c r="P237" i="3"/>
  <c r="P225" i="3"/>
  <c r="P213" i="3"/>
  <c r="P201" i="3"/>
  <c r="P189" i="3"/>
  <c r="P177" i="3"/>
  <c r="P165" i="3"/>
  <c r="P153" i="3"/>
  <c r="P141" i="3"/>
  <c r="P129" i="3"/>
  <c r="P117" i="3"/>
  <c r="P105" i="3"/>
  <c r="P93" i="3"/>
  <c r="P81" i="3"/>
  <c r="P69" i="3"/>
  <c r="P57" i="3"/>
  <c r="P45" i="3"/>
  <c r="P33" i="3"/>
  <c r="P21" i="3"/>
  <c r="P9" i="3"/>
  <c r="P4185" i="3"/>
  <c r="P4166" i="3"/>
  <c r="P4154" i="3"/>
  <c r="P4142" i="3"/>
  <c r="P4130" i="3"/>
  <c r="P4118" i="3"/>
  <c r="P4106" i="3"/>
  <c r="P4094" i="3"/>
  <c r="P4082" i="3"/>
  <c r="P4070" i="3"/>
  <c r="P4058" i="3"/>
  <c r="P4046" i="3"/>
  <c r="P4034" i="3"/>
  <c r="P4022" i="3"/>
  <c r="P4010" i="3"/>
  <c r="P3998" i="3"/>
  <c r="P3986" i="3"/>
  <c r="P3974" i="3"/>
  <c r="P3962" i="3"/>
  <c r="P3950" i="3"/>
  <c r="P3938" i="3"/>
  <c r="P3926" i="3"/>
  <c r="P3914" i="3"/>
  <c r="P3902" i="3"/>
  <c r="P3890" i="3"/>
  <c r="P3878" i="3"/>
  <c r="P3866" i="3"/>
  <c r="P3854" i="3"/>
  <c r="P3842" i="3"/>
  <c r="P3830" i="3"/>
  <c r="P3818" i="3"/>
  <c r="R3818" i="3" s="1"/>
  <c r="S3818" i="3" s="1"/>
  <c r="P3806" i="3"/>
  <c r="P3794" i="3"/>
  <c r="P3782" i="3"/>
  <c r="P3770" i="3"/>
  <c r="R3770" i="3" s="1"/>
  <c r="S3770" i="3" s="1"/>
  <c r="P3758" i="3"/>
  <c r="P3746" i="3"/>
  <c r="R3746" i="3" s="1"/>
  <c r="S3746" i="3" s="1"/>
  <c r="P3734" i="3"/>
  <c r="P3722" i="3"/>
  <c r="P3710" i="3"/>
  <c r="P3698" i="3"/>
  <c r="P3686" i="3"/>
  <c r="P3674" i="3"/>
  <c r="P3662" i="3"/>
  <c r="P3650" i="3"/>
  <c r="P3638" i="3"/>
  <c r="P3626" i="3"/>
  <c r="P3614" i="3"/>
  <c r="P3602" i="3"/>
  <c r="P3590" i="3"/>
  <c r="P3578" i="3"/>
  <c r="P3566" i="3"/>
  <c r="P3554" i="3"/>
  <c r="P3542" i="3"/>
  <c r="P3530" i="3"/>
  <c r="P3518" i="3"/>
  <c r="R3518" i="3" s="1"/>
  <c r="S3518" i="3" s="1"/>
  <c r="P3506" i="3"/>
  <c r="P3494" i="3"/>
  <c r="P3482" i="3"/>
  <c r="P3470" i="3"/>
  <c r="P3458" i="3"/>
  <c r="P3446" i="3"/>
  <c r="P3434" i="3"/>
  <c r="P3422" i="3"/>
  <c r="P3410" i="3"/>
  <c r="P3398" i="3"/>
  <c r="P3386" i="3"/>
  <c r="P3374" i="3"/>
  <c r="P3362" i="3"/>
  <c r="P3350" i="3"/>
  <c r="P4184" i="3"/>
  <c r="P4177" i="3"/>
  <c r="R4177" i="3" s="1"/>
  <c r="S4177" i="3" s="1"/>
  <c r="P4165" i="3"/>
  <c r="P4153" i="3"/>
  <c r="P4141" i="3"/>
  <c r="P4129" i="3"/>
  <c r="P4117" i="3"/>
  <c r="P4105" i="3"/>
  <c r="P4093" i="3"/>
  <c r="P4081" i="3"/>
  <c r="P4069" i="3"/>
  <c r="P4057" i="3"/>
  <c r="P4045" i="3"/>
  <c r="R4045" i="3" s="1"/>
  <c r="S4045" i="3" s="1"/>
  <c r="P4033" i="3"/>
  <c r="P4021" i="3"/>
  <c r="P4009" i="3"/>
  <c r="P3997" i="3"/>
  <c r="P3985" i="3"/>
  <c r="P3973" i="3"/>
  <c r="P3961" i="3"/>
  <c r="P3949" i="3"/>
  <c r="R3949" i="3" s="1"/>
  <c r="S3949" i="3" s="1"/>
  <c r="P3937" i="3"/>
  <c r="P3925" i="3"/>
  <c r="P3913" i="3"/>
  <c r="P3901" i="3"/>
  <c r="P3889" i="3"/>
  <c r="P3877" i="3"/>
  <c r="P3865" i="3"/>
  <c r="R3865" i="3" s="1"/>
  <c r="S3865" i="3" s="1"/>
  <c r="P3853" i="3"/>
  <c r="P3841" i="3"/>
  <c r="R3841" i="3" s="1"/>
  <c r="S3841" i="3" s="1"/>
  <c r="P3829" i="3"/>
  <c r="P3817" i="3"/>
  <c r="P3805" i="3"/>
  <c r="P3793" i="3"/>
  <c r="P3781" i="3"/>
  <c r="P3769" i="3"/>
  <c r="P3757" i="3"/>
  <c r="P3745" i="3"/>
  <c r="P3733" i="3"/>
  <c r="P3721" i="3"/>
  <c r="P3709" i="3"/>
  <c r="P3697" i="3"/>
  <c r="P3685" i="3"/>
  <c r="P3673" i="3"/>
  <c r="P3661" i="3"/>
  <c r="P3649" i="3"/>
  <c r="P3637" i="3"/>
  <c r="P3625" i="3"/>
  <c r="P3613" i="3"/>
  <c r="P3601" i="3"/>
  <c r="P3589" i="3"/>
  <c r="P3577" i="3"/>
  <c r="P3565" i="3"/>
  <c r="P3553" i="3"/>
  <c r="P3541" i="3"/>
  <c r="P3529" i="3"/>
  <c r="P3517" i="3"/>
  <c r="P3505" i="3"/>
  <c r="P3493" i="3"/>
  <c r="P3481" i="3"/>
  <c r="P3469" i="3"/>
  <c r="R3469" i="3" s="1"/>
  <c r="S3469" i="3" s="1"/>
  <c r="P3457" i="3"/>
  <c r="P3445" i="3"/>
  <c r="P3433" i="3"/>
  <c r="R3433" i="3" s="1"/>
  <c r="S3433" i="3" s="1"/>
  <c r="P3421" i="3"/>
  <c r="P3409" i="3"/>
  <c r="P3397" i="3"/>
  <c r="P3385" i="3"/>
  <c r="P3373" i="3"/>
  <c r="P3361" i="3"/>
  <c r="P3349" i="3"/>
  <c r="P3337" i="3"/>
  <c r="R3337" i="3" s="1"/>
  <c r="S3337" i="3" s="1"/>
  <c r="P3325" i="3"/>
  <c r="P3313" i="3"/>
  <c r="P3301" i="3"/>
  <c r="P3289" i="3"/>
  <c r="P3277" i="3"/>
  <c r="P3253" i="3"/>
  <c r="P3241" i="3"/>
  <c r="P3229" i="3"/>
  <c r="P3217" i="3"/>
  <c r="P3205" i="3"/>
  <c r="P3193" i="3"/>
  <c r="P3181" i="3"/>
  <c r="P3169" i="3"/>
  <c r="P3157" i="3"/>
  <c r="P3145" i="3"/>
  <c r="P3133" i="3"/>
  <c r="P3121" i="3"/>
  <c r="P3109" i="3"/>
  <c r="P3097" i="3"/>
  <c r="P3085" i="3"/>
  <c r="P3073" i="3"/>
  <c r="R3073" i="3" s="1"/>
  <c r="S3073" i="3" s="1"/>
  <c r="P3061" i="3"/>
  <c r="P3049" i="3"/>
  <c r="P3037" i="3"/>
  <c r="P3025" i="3"/>
  <c r="P3013" i="3"/>
  <c r="P3001" i="3"/>
  <c r="P2989" i="3"/>
  <c r="P2977" i="3"/>
  <c r="P2965" i="3"/>
  <c r="P2953" i="3"/>
  <c r="P2941" i="3"/>
  <c r="P2929" i="3"/>
  <c r="P2917" i="3"/>
  <c r="P2905" i="3"/>
  <c r="P2893" i="3"/>
  <c r="P2881" i="3"/>
  <c r="P2869" i="3"/>
  <c r="P2857" i="3"/>
  <c r="P2845" i="3"/>
  <c r="P2833" i="3"/>
  <c r="R2833" i="3" s="1"/>
  <c r="S2833" i="3" s="1"/>
  <c r="P2821" i="3"/>
  <c r="P2809" i="3"/>
  <c r="P2797" i="3"/>
  <c r="P2785" i="3"/>
  <c r="P2773" i="3"/>
  <c r="P2761" i="3"/>
  <c r="P2749" i="3"/>
  <c r="P2737" i="3"/>
  <c r="P2725" i="3"/>
  <c r="P2713" i="3"/>
  <c r="P2701" i="3"/>
  <c r="P2689" i="3"/>
  <c r="P2677" i="3"/>
  <c r="R2677" i="3" s="1"/>
  <c r="S2677" i="3" s="1"/>
  <c r="P2665" i="3"/>
  <c r="P2653" i="3"/>
  <c r="P2641" i="3"/>
  <c r="P2629" i="3"/>
  <c r="P2617" i="3"/>
  <c r="P2605" i="3"/>
  <c r="P2593" i="3"/>
  <c r="P2581" i="3"/>
  <c r="P2569" i="3"/>
  <c r="R2569" i="3" s="1"/>
  <c r="S2569" i="3" s="1"/>
  <c r="P2557" i="3"/>
  <c r="P2545" i="3"/>
  <c r="P2533" i="3"/>
  <c r="P2521" i="3"/>
  <c r="R2521" i="3" s="1"/>
  <c r="S2521" i="3" s="1"/>
  <c r="P2509" i="3"/>
  <c r="P2497" i="3"/>
  <c r="P2485" i="3"/>
  <c r="P2473" i="3"/>
  <c r="R2473" i="3" s="1"/>
  <c r="S2473" i="3" s="1"/>
  <c r="P2461" i="3"/>
  <c r="P2449" i="3"/>
  <c r="P2437" i="3"/>
  <c r="P2425" i="3"/>
  <c r="R2425" i="3" s="1"/>
  <c r="S2425" i="3" s="1"/>
  <c r="P2413" i="3"/>
  <c r="P2401" i="3"/>
  <c r="P2389" i="3"/>
  <c r="P2377" i="3"/>
  <c r="P2365" i="3"/>
  <c r="P2353" i="3"/>
  <c r="P2341" i="3"/>
  <c r="P2329" i="3"/>
  <c r="P2317" i="3"/>
  <c r="P2305" i="3"/>
  <c r="P2293" i="3"/>
  <c r="P2281" i="3"/>
  <c r="P2269" i="3"/>
  <c r="P2257" i="3"/>
  <c r="P2245" i="3"/>
  <c r="P2233" i="3"/>
  <c r="P2221" i="3"/>
  <c r="R2221" i="3" s="1"/>
  <c r="S2221" i="3" s="1"/>
  <c r="P2209" i="3"/>
  <c r="P2197" i="3"/>
  <c r="P2191" i="3"/>
  <c r="P2179" i="3"/>
  <c r="P2167" i="3"/>
  <c r="R2167" i="3" s="1"/>
  <c r="S2167" i="3" s="1"/>
  <c r="P2155" i="3"/>
  <c r="P2143" i="3"/>
  <c r="P2131" i="3"/>
  <c r="P2119" i="3"/>
  <c r="P2107" i="3"/>
  <c r="P2095" i="3"/>
  <c r="P2083" i="3"/>
  <c r="P2071" i="3"/>
  <c r="P2059" i="3"/>
  <c r="P2047" i="3"/>
  <c r="P2035" i="3"/>
  <c r="R2035" i="3" s="1"/>
  <c r="S2035" i="3" s="1"/>
  <c r="P2023" i="3"/>
  <c r="P2011" i="3"/>
  <c r="P1999" i="3"/>
  <c r="P1987" i="3"/>
  <c r="P1975" i="3"/>
  <c r="P1963" i="3"/>
  <c r="R1963" i="3" s="1"/>
  <c r="S1963" i="3" s="1"/>
  <c r="P1951" i="3"/>
  <c r="P1939" i="3"/>
  <c r="R1939" i="3" s="1"/>
  <c r="S1939" i="3" s="1"/>
  <c r="P1927" i="3"/>
  <c r="R1927" i="3" s="1"/>
  <c r="S1927" i="3" s="1"/>
  <c r="P1915" i="3"/>
  <c r="P1903" i="3"/>
  <c r="P1891" i="3"/>
  <c r="R1891" i="3" s="1"/>
  <c r="S1891" i="3" s="1"/>
  <c r="P1879" i="3"/>
  <c r="R1879" i="3" s="1"/>
  <c r="S1879" i="3" s="1"/>
  <c r="P1867" i="3"/>
  <c r="P1855" i="3"/>
  <c r="P1843" i="3"/>
  <c r="P1831" i="3"/>
  <c r="R1831" i="3" s="1"/>
  <c r="S1831" i="3" s="1"/>
  <c r="P1819" i="3"/>
  <c r="P1807" i="3"/>
  <c r="P1795" i="3"/>
  <c r="P1783" i="3"/>
  <c r="P1771" i="3"/>
  <c r="P1759" i="3"/>
  <c r="P1747" i="3"/>
  <c r="P1735" i="3"/>
  <c r="R1735" i="3" s="1"/>
  <c r="S1735" i="3" s="1"/>
  <c r="P1723" i="3"/>
  <c r="P1711" i="3"/>
  <c r="P1699" i="3"/>
  <c r="R1699" i="3" s="1"/>
  <c r="S1699" i="3" s="1"/>
  <c r="P1687" i="3"/>
  <c r="P1675" i="3"/>
  <c r="P1663" i="3"/>
  <c r="P1651" i="3"/>
  <c r="P1639" i="3"/>
  <c r="P1627" i="3"/>
  <c r="P1615" i="3"/>
  <c r="P1603" i="3"/>
  <c r="P1591" i="3"/>
  <c r="R1591" i="3" s="1"/>
  <c r="S1591" i="3" s="1"/>
  <c r="P1579" i="3"/>
  <c r="R1579" i="3" s="1"/>
  <c r="S1579" i="3" s="1"/>
  <c r="P1567" i="3"/>
  <c r="P1555" i="3"/>
  <c r="R1555" i="3" s="1"/>
  <c r="S1555" i="3" s="1"/>
  <c r="P1543" i="3"/>
  <c r="P1531" i="3"/>
  <c r="R1531" i="3" s="1"/>
  <c r="S1531" i="3" s="1"/>
  <c r="P1519" i="3"/>
  <c r="P1507" i="3"/>
  <c r="R1507" i="3" s="1"/>
  <c r="S1507" i="3" s="1"/>
  <c r="P1495" i="3"/>
  <c r="P1483" i="3"/>
  <c r="P1471" i="3"/>
  <c r="P1459" i="3"/>
  <c r="P1447" i="3"/>
  <c r="R1447" i="3" s="1"/>
  <c r="S1447" i="3" s="1"/>
  <c r="P1435" i="3"/>
  <c r="P1423" i="3"/>
  <c r="P1411" i="3"/>
  <c r="P1399" i="3"/>
  <c r="P1387" i="3"/>
  <c r="P1375" i="3"/>
  <c r="P1363" i="3"/>
  <c r="P1351" i="3"/>
  <c r="P1339" i="3"/>
  <c r="P1327" i="3"/>
  <c r="P1315" i="3"/>
  <c r="P1303" i="3"/>
  <c r="P1291" i="3"/>
  <c r="P1279" i="3"/>
  <c r="P1267" i="3"/>
  <c r="P1255" i="3"/>
  <c r="P1243" i="3"/>
  <c r="R1243" i="3" s="1"/>
  <c r="S1243" i="3" s="1"/>
  <c r="P1231" i="3"/>
  <c r="P1219" i="3"/>
  <c r="R1219" i="3" s="1"/>
  <c r="S1219" i="3" s="1"/>
  <c r="P1207" i="3"/>
  <c r="P1195" i="3"/>
  <c r="P1183" i="3"/>
  <c r="P1171" i="3"/>
  <c r="P1159" i="3"/>
  <c r="R1159" i="3" s="1"/>
  <c r="S1159" i="3" s="1"/>
  <c r="P1147" i="3"/>
  <c r="P1135" i="3"/>
  <c r="P1123" i="3"/>
  <c r="P1111" i="3"/>
  <c r="P1099" i="3"/>
  <c r="P1087" i="3"/>
  <c r="P1075" i="3"/>
  <c r="P1063" i="3"/>
  <c r="R1063" i="3" s="1"/>
  <c r="S1063" i="3" s="1"/>
  <c r="P1051" i="3"/>
  <c r="R1051" i="3" s="1"/>
  <c r="S1051" i="3" s="1"/>
  <c r="P1039" i="3"/>
  <c r="P1027" i="3"/>
  <c r="P1015" i="3"/>
  <c r="P1003" i="3"/>
  <c r="R1003" i="3" s="1"/>
  <c r="S1003" i="3" s="1"/>
  <c r="P991" i="3"/>
  <c r="P979" i="3"/>
  <c r="R979" i="3" s="1"/>
  <c r="S979" i="3" s="1"/>
  <c r="P967" i="3"/>
  <c r="R967" i="3" s="1"/>
  <c r="S967" i="3" s="1"/>
  <c r="P955" i="3"/>
  <c r="P943" i="3"/>
  <c r="R943" i="3" s="1"/>
  <c r="S943" i="3" s="1"/>
  <c r="P931" i="3"/>
  <c r="P919" i="3"/>
  <c r="P907" i="3"/>
  <c r="P895" i="3"/>
  <c r="P883" i="3"/>
  <c r="R883" i="3" s="1"/>
  <c r="S883" i="3" s="1"/>
  <c r="P871" i="3"/>
  <c r="P859" i="3"/>
  <c r="P847" i="3"/>
  <c r="P835" i="3"/>
  <c r="P823" i="3"/>
  <c r="P811" i="3"/>
  <c r="P799" i="3"/>
  <c r="P787" i="3"/>
  <c r="P775" i="3"/>
  <c r="P763" i="3"/>
  <c r="R763" i="3" s="1"/>
  <c r="S763" i="3" s="1"/>
  <c r="P751" i="3"/>
  <c r="P739" i="3"/>
  <c r="P727" i="3"/>
  <c r="P715" i="3"/>
  <c r="P703" i="3"/>
  <c r="P691" i="3"/>
  <c r="P679" i="3"/>
  <c r="P667" i="3"/>
  <c r="P655" i="3"/>
  <c r="P643" i="3"/>
  <c r="R643" i="3" s="1"/>
  <c r="S643" i="3" s="1"/>
  <c r="P631" i="3"/>
  <c r="P619" i="3"/>
  <c r="P607" i="3"/>
  <c r="R607" i="3" s="1"/>
  <c r="S607" i="3" s="1"/>
  <c r="P595" i="3"/>
  <c r="P583" i="3"/>
  <c r="P571" i="3"/>
  <c r="P559" i="3"/>
  <c r="P547" i="3"/>
  <c r="P535" i="3"/>
  <c r="P523" i="3"/>
  <c r="R523" i="3" s="1"/>
  <c r="S523" i="3" s="1"/>
  <c r="P511" i="3"/>
  <c r="P499" i="3"/>
  <c r="P487" i="3"/>
  <c r="P475" i="3"/>
  <c r="R475" i="3" s="1"/>
  <c r="S475" i="3" s="1"/>
  <c r="P463" i="3"/>
  <c r="P451" i="3"/>
  <c r="R451" i="3" s="1"/>
  <c r="S451" i="3" s="1"/>
  <c r="P439" i="3"/>
  <c r="P427" i="3"/>
  <c r="P415" i="3"/>
  <c r="R415" i="3" s="1"/>
  <c r="S415" i="3" s="1"/>
  <c r="P403" i="3"/>
  <c r="P391" i="3"/>
  <c r="R391" i="3" s="1"/>
  <c r="S391" i="3" s="1"/>
  <c r="P379" i="3"/>
  <c r="P367" i="3"/>
  <c r="R367" i="3" s="1"/>
  <c r="S367" i="3" s="1"/>
  <c r="P355" i="3"/>
  <c r="P343" i="3"/>
  <c r="R343" i="3" s="1"/>
  <c r="S343" i="3" s="1"/>
  <c r="P331" i="3"/>
  <c r="R331" i="3" s="1"/>
  <c r="S331" i="3" s="1"/>
  <c r="P319" i="3"/>
  <c r="P307" i="3"/>
  <c r="P295" i="3"/>
  <c r="P283" i="3"/>
  <c r="P271" i="3"/>
  <c r="R271" i="3" s="1"/>
  <c r="S271" i="3" s="1"/>
  <c r="P259" i="3"/>
  <c r="R259" i="3" s="1"/>
  <c r="S259" i="3" s="1"/>
  <c r="P247" i="3"/>
  <c r="P235" i="3"/>
  <c r="P223" i="3"/>
  <c r="R223" i="3" s="1"/>
  <c r="S223" i="3" s="1"/>
  <c r="P211" i="3"/>
  <c r="P199" i="3"/>
  <c r="P187" i="3"/>
  <c r="R187" i="3" s="1"/>
  <c r="S187" i="3" s="1"/>
  <c r="P175" i="3"/>
  <c r="P163" i="3"/>
  <c r="R163" i="3" s="1"/>
  <c r="S163" i="3" s="1"/>
  <c r="P151" i="3"/>
  <c r="P139" i="3"/>
  <c r="R139" i="3" s="1"/>
  <c r="S139" i="3" s="1"/>
  <c r="P127" i="3"/>
  <c r="R127" i="3" s="1"/>
  <c r="S127" i="3" s="1"/>
  <c r="P115" i="3"/>
  <c r="R115" i="3" s="1"/>
  <c r="S115" i="3" s="1"/>
  <c r="P103" i="3"/>
  <c r="P91" i="3"/>
  <c r="P79" i="3"/>
  <c r="P67" i="3"/>
  <c r="R67" i="3" s="1"/>
  <c r="S67" i="3" s="1"/>
  <c r="P55" i="3"/>
  <c r="P43" i="3"/>
  <c r="R43" i="3" s="1"/>
  <c r="S43" i="3" s="1"/>
  <c r="P31" i="3"/>
  <c r="P19" i="3"/>
  <c r="P7" i="3"/>
  <c r="P4155" i="3"/>
  <c r="R4155" i="3" s="1"/>
  <c r="S4155" i="3" s="1"/>
  <c r="P4131" i="3"/>
  <c r="P4095" i="3"/>
  <c r="P4059" i="3"/>
  <c r="P4011" i="3"/>
  <c r="P3975" i="3"/>
  <c r="P3939" i="3"/>
  <c r="P3903" i="3"/>
  <c r="P3867" i="3"/>
  <c r="P3831" i="3"/>
  <c r="P3795" i="3"/>
  <c r="R3795" i="3" s="1"/>
  <c r="S3795" i="3" s="1"/>
  <c r="P3759" i="3"/>
  <c r="R3759" i="3" s="1"/>
  <c r="S3759" i="3" s="1"/>
  <c r="P3723" i="3"/>
  <c r="P3687" i="3"/>
  <c r="P3651" i="3"/>
  <c r="P3615" i="3"/>
  <c r="P3591" i="3"/>
  <c r="P3555" i="3"/>
  <c r="P3519" i="3"/>
  <c r="R3519" i="3" s="1"/>
  <c r="S3519" i="3" s="1"/>
  <c r="P3483" i="3"/>
  <c r="R3483" i="3" s="1"/>
  <c r="S3483" i="3" s="1"/>
  <c r="P3447" i="3"/>
  <c r="P3411" i="3"/>
  <c r="P3387" i="3"/>
  <c r="P3351" i="3"/>
  <c r="P3315" i="3"/>
  <c r="P3279" i="3"/>
  <c r="P3243" i="3"/>
  <c r="P3207" i="3"/>
  <c r="R3207" i="3" s="1"/>
  <c r="S3207" i="3" s="1"/>
  <c r="P3171" i="3"/>
  <c r="R3171" i="3" s="1"/>
  <c r="S3171" i="3" s="1"/>
  <c r="P3147" i="3"/>
  <c r="P3111" i="3"/>
  <c r="P3075" i="3"/>
  <c r="P3063" i="3"/>
  <c r="R3063" i="3" s="1"/>
  <c r="S3063" i="3" s="1"/>
  <c r="P3027" i="3"/>
  <c r="P2991" i="3"/>
  <c r="P2955" i="3"/>
  <c r="P2919" i="3"/>
  <c r="P2883" i="3"/>
  <c r="R2883" i="3" s="1"/>
  <c r="S2883" i="3" s="1"/>
  <c r="P2847" i="3"/>
  <c r="P2811" i="3"/>
  <c r="P2763" i="3"/>
  <c r="P2727" i="3"/>
  <c r="P2703" i="3"/>
  <c r="R2703" i="3" s="1"/>
  <c r="S2703" i="3" s="1"/>
  <c r="P2667" i="3"/>
  <c r="P2631" i="3"/>
  <c r="P2595" i="3"/>
  <c r="R2595" i="3" s="1"/>
  <c r="S2595" i="3" s="1"/>
  <c r="P2535" i="3"/>
  <c r="P2499" i="3"/>
  <c r="R2499" i="3" s="1"/>
  <c r="S2499" i="3" s="1"/>
  <c r="P2463" i="3"/>
  <c r="R2463" i="3" s="1"/>
  <c r="S2463" i="3" s="1"/>
  <c r="P2427" i="3"/>
  <c r="P2391" i="3"/>
  <c r="P2355" i="3"/>
  <c r="R2355" i="3" s="1"/>
  <c r="S2355" i="3" s="1"/>
  <c r="P2331" i="3"/>
  <c r="P2295" i="3"/>
  <c r="P2271" i="3"/>
  <c r="P2235" i="3"/>
  <c r="P2199" i="3"/>
  <c r="P2181" i="3"/>
  <c r="R2181" i="3" s="1"/>
  <c r="S2181" i="3" s="1"/>
  <c r="P2157" i="3"/>
  <c r="R2157" i="3" s="1"/>
  <c r="S2157" i="3" s="1"/>
  <c r="P2121" i="3"/>
  <c r="R2121" i="3" s="1"/>
  <c r="S2121" i="3" s="1"/>
  <c r="P2085" i="3"/>
  <c r="P2061" i="3"/>
  <c r="R2061" i="3" s="1"/>
  <c r="S2061" i="3" s="1"/>
  <c r="P2025" i="3"/>
  <c r="R2025" i="3" s="1"/>
  <c r="S2025" i="3" s="1"/>
  <c r="P1989" i="3"/>
  <c r="R1989" i="3" s="1"/>
  <c r="S1989" i="3" s="1"/>
  <c r="P1953" i="3"/>
  <c r="P1917" i="3"/>
  <c r="P1881" i="3"/>
  <c r="R1881" i="3" s="1"/>
  <c r="S1881" i="3" s="1"/>
  <c r="P1845" i="3"/>
  <c r="P1809" i="3"/>
  <c r="P1773" i="3"/>
  <c r="P1737" i="3"/>
  <c r="R1737" i="3" s="1"/>
  <c r="S1737" i="3" s="1"/>
  <c r="P1701" i="3"/>
  <c r="R1701" i="3" s="1"/>
  <c r="S1701" i="3" s="1"/>
  <c r="P1665" i="3"/>
  <c r="P1629" i="3"/>
  <c r="P1593" i="3"/>
  <c r="P1569" i="3"/>
  <c r="P1533" i="3"/>
  <c r="P1497" i="3"/>
  <c r="P1473" i="3"/>
  <c r="P1437" i="3"/>
  <c r="P1401" i="3"/>
  <c r="P1365" i="3"/>
  <c r="P1353" i="3"/>
  <c r="P1317" i="3"/>
  <c r="P1281" i="3"/>
  <c r="P1233" i="3"/>
  <c r="P1197" i="3"/>
  <c r="P1161" i="3"/>
  <c r="P1125" i="3"/>
  <c r="P1089" i="3"/>
  <c r="P1029" i="3"/>
  <c r="P993" i="3"/>
  <c r="P933" i="3"/>
  <c r="P765" i="3"/>
  <c r="P4143" i="3"/>
  <c r="P3338" i="3"/>
  <c r="P3326" i="3"/>
  <c r="P3314" i="3"/>
  <c r="P3302" i="3"/>
  <c r="P3290" i="3"/>
  <c r="P3278" i="3"/>
  <c r="P3266" i="3"/>
  <c r="P3254" i="3"/>
  <c r="P3242" i="3"/>
  <c r="P3230" i="3"/>
  <c r="P3218" i="3"/>
  <c r="P3206" i="3"/>
  <c r="P3194" i="3"/>
  <c r="P3182" i="3"/>
  <c r="P3170" i="3"/>
  <c r="P3158" i="3"/>
  <c r="P3146" i="3"/>
  <c r="P3134" i="3"/>
  <c r="P3122" i="3"/>
  <c r="P3110" i="3"/>
  <c r="P3098" i="3"/>
  <c r="P3086" i="3"/>
  <c r="P3074" i="3"/>
  <c r="P3062" i="3"/>
  <c r="P3050" i="3"/>
  <c r="P3038" i="3"/>
  <c r="P3026" i="3"/>
  <c r="R3026" i="3" s="1"/>
  <c r="S3026" i="3" s="1"/>
  <c r="P3014" i="3"/>
  <c r="P3002" i="3"/>
  <c r="P2990" i="3"/>
  <c r="P2978" i="3"/>
  <c r="P2966" i="3"/>
  <c r="P2954" i="3"/>
  <c r="P2942" i="3"/>
  <c r="P2930" i="3"/>
  <c r="P2918" i="3"/>
  <c r="P2906" i="3"/>
  <c r="P2894" i="3"/>
  <c r="P2882" i="3"/>
  <c r="P2870" i="3"/>
  <c r="P2858" i="3"/>
  <c r="P2846" i="3"/>
  <c r="P2834" i="3"/>
  <c r="P2822" i="3"/>
  <c r="P2810" i="3"/>
  <c r="P2798" i="3"/>
  <c r="P2786" i="3"/>
  <c r="P2774" i="3"/>
  <c r="P2762" i="3"/>
  <c r="P2750" i="3"/>
  <c r="P2738" i="3"/>
  <c r="P2726" i="3"/>
  <c r="P2714" i="3"/>
  <c r="P2702" i="3"/>
  <c r="P2690" i="3"/>
  <c r="P2678" i="3"/>
  <c r="P2666" i="3"/>
  <c r="P2654" i="3"/>
  <c r="P2642" i="3"/>
  <c r="P2630" i="3"/>
  <c r="P2618" i="3"/>
  <c r="P2606" i="3"/>
  <c r="P2594" i="3"/>
  <c r="P2582" i="3"/>
  <c r="P2570" i="3"/>
  <c r="P2558" i="3"/>
  <c r="P2546" i="3"/>
  <c r="P2534" i="3"/>
  <c r="P2522" i="3"/>
  <c r="P2510" i="3"/>
  <c r="P2498" i="3"/>
  <c r="P2486" i="3"/>
  <c r="P2474" i="3"/>
  <c r="P2462" i="3"/>
  <c r="P2450" i="3"/>
  <c r="P2438" i="3"/>
  <c r="P2426" i="3"/>
  <c r="P2414" i="3"/>
  <c r="P2402" i="3"/>
  <c r="P2390" i="3"/>
  <c r="P2378" i="3"/>
  <c r="P2366" i="3"/>
  <c r="P2354" i="3"/>
  <c r="P2342" i="3"/>
  <c r="P2330" i="3"/>
  <c r="R2330" i="3" s="1"/>
  <c r="S2330" i="3" s="1"/>
  <c r="P2318" i="3"/>
  <c r="R2318" i="3" s="1"/>
  <c r="S2318" i="3" s="1"/>
  <c r="P2294" i="3"/>
  <c r="P2282" i="3"/>
  <c r="P2270" i="3"/>
  <c r="P2258" i="3"/>
  <c r="P2246" i="3"/>
  <c r="P2234" i="3"/>
  <c r="P2222" i="3"/>
  <c r="P2210" i="3"/>
  <c r="P2198" i="3"/>
  <c r="P2192" i="3"/>
  <c r="P2180" i="3"/>
  <c r="P2168" i="3"/>
  <c r="P2156" i="3"/>
  <c r="P2144" i="3"/>
  <c r="P2132" i="3"/>
  <c r="P2120" i="3"/>
  <c r="P2108" i="3"/>
  <c r="P2096" i="3"/>
  <c r="P2084" i="3"/>
  <c r="P2072" i="3"/>
  <c r="P2060" i="3"/>
  <c r="P2048" i="3"/>
  <c r="P2036" i="3"/>
  <c r="P2024" i="3"/>
  <c r="P2012" i="3"/>
  <c r="P2000" i="3"/>
  <c r="P1988" i="3"/>
  <c r="P1976" i="3"/>
  <c r="P1964" i="3"/>
  <c r="R1964" i="3" s="1"/>
  <c r="S1964" i="3" s="1"/>
  <c r="P1952" i="3"/>
  <c r="R1952" i="3" s="1"/>
  <c r="S1952" i="3" s="1"/>
  <c r="P1940" i="3"/>
  <c r="P1928" i="3"/>
  <c r="P1916" i="3"/>
  <c r="P1904" i="3"/>
  <c r="P1892" i="3"/>
  <c r="P1880" i="3"/>
  <c r="P1868" i="3"/>
  <c r="P1856" i="3"/>
  <c r="P1844" i="3"/>
  <c r="P1832" i="3"/>
  <c r="P1820" i="3"/>
  <c r="P1808" i="3"/>
  <c r="P1796" i="3"/>
  <c r="P1784" i="3"/>
  <c r="P1772" i="3"/>
  <c r="P1760" i="3"/>
  <c r="P1748" i="3"/>
  <c r="P1736" i="3"/>
  <c r="P1724" i="3"/>
  <c r="P1712" i="3"/>
  <c r="P1700" i="3"/>
  <c r="P1688" i="3"/>
  <c r="P1676" i="3"/>
  <c r="P1664" i="3"/>
  <c r="P1652" i="3"/>
  <c r="P1640" i="3"/>
  <c r="P1628" i="3"/>
  <c r="P1616" i="3"/>
  <c r="P1604" i="3"/>
  <c r="P1592" i="3"/>
  <c r="P1580" i="3"/>
  <c r="P1568" i="3"/>
  <c r="P1556" i="3"/>
  <c r="P1544" i="3"/>
  <c r="P1532" i="3"/>
  <c r="P1520" i="3"/>
  <c r="P1508" i="3"/>
  <c r="P1496" i="3"/>
  <c r="P1484" i="3"/>
  <c r="P1472" i="3"/>
  <c r="P1460" i="3"/>
  <c r="P1448" i="3"/>
  <c r="P1436" i="3"/>
  <c r="P1424" i="3"/>
  <c r="P1412" i="3"/>
  <c r="P1400" i="3"/>
  <c r="P1388" i="3"/>
  <c r="P1376" i="3"/>
  <c r="R1376" i="3" s="1"/>
  <c r="S1376" i="3" s="1"/>
  <c r="P1364" i="3"/>
  <c r="P1352" i="3"/>
  <c r="P1340" i="3"/>
  <c r="R1340" i="3" s="1"/>
  <c r="S1340" i="3" s="1"/>
  <c r="P1328" i="3"/>
  <c r="P1316" i="3"/>
  <c r="P1304" i="3"/>
  <c r="P1292" i="3"/>
  <c r="P1280" i="3"/>
  <c r="P1268" i="3"/>
  <c r="P1256" i="3"/>
  <c r="P1244" i="3"/>
  <c r="P1232" i="3"/>
  <c r="P1220" i="3"/>
  <c r="P1208" i="3"/>
  <c r="P1196" i="3"/>
  <c r="P1184" i="3"/>
  <c r="P1172" i="3"/>
  <c r="P1160" i="3"/>
  <c r="P1148" i="3"/>
  <c r="P1136" i="3"/>
  <c r="P1124" i="3"/>
  <c r="P1112" i="3"/>
  <c r="P1100" i="3"/>
  <c r="P1088" i="3"/>
  <c r="P1076" i="3"/>
  <c r="P1064" i="3"/>
  <c r="P1052" i="3"/>
  <c r="P1040" i="3"/>
  <c r="P1028" i="3"/>
  <c r="P1016" i="3"/>
  <c r="P1004" i="3"/>
  <c r="P992" i="3"/>
  <c r="P980" i="3"/>
  <c r="P968" i="3"/>
  <c r="P956" i="3"/>
  <c r="P944" i="3"/>
  <c r="P932" i="3"/>
  <c r="P920" i="3"/>
  <c r="P908" i="3"/>
  <c r="P896" i="3"/>
  <c r="P884" i="3"/>
  <c r="P872" i="3"/>
  <c r="P860" i="3"/>
  <c r="P848" i="3"/>
  <c r="P836" i="3"/>
  <c r="P824" i="3"/>
  <c r="P812" i="3"/>
  <c r="P800" i="3"/>
  <c r="P788" i="3"/>
  <c r="P776" i="3"/>
  <c r="P764" i="3"/>
  <c r="P752" i="3"/>
  <c r="P740" i="3"/>
  <c r="P728" i="3"/>
  <c r="P704" i="3"/>
  <c r="P692" i="3"/>
  <c r="P680" i="3"/>
  <c r="P668" i="3"/>
  <c r="P656" i="3"/>
  <c r="P644" i="3"/>
  <c r="P632" i="3"/>
  <c r="P620" i="3"/>
  <c r="P608" i="3"/>
  <c r="P596" i="3"/>
  <c r="P584" i="3"/>
  <c r="P572" i="3"/>
  <c r="P560" i="3"/>
  <c r="P548" i="3"/>
  <c r="P536" i="3"/>
  <c r="P524" i="3"/>
  <c r="P512" i="3"/>
  <c r="P500" i="3"/>
  <c r="P488" i="3"/>
  <c r="P476" i="3"/>
  <c r="P464" i="3"/>
  <c r="P452" i="3"/>
  <c r="P440" i="3"/>
  <c r="P428" i="3"/>
  <c r="P416" i="3"/>
  <c r="P404" i="3"/>
  <c r="P392" i="3"/>
  <c r="P380" i="3"/>
  <c r="P368" i="3"/>
  <c r="P356" i="3"/>
  <c r="P344" i="3"/>
  <c r="P332" i="3"/>
  <c r="P320" i="3"/>
  <c r="P308" i="3"/>
  <c r="P296" i="3"/>
  <c r="P284" i="3"/>
  <c r="P272" i="3"/>
  <c r="P260" i="3"/>
  <c r="P248" i="3"/>
  <c r="P236" i="3"/>
  <c r="P224" i="3"/>
  <c r="P212" i="3"/>
  <c r="P200" i="3"/>
  <c r="P188" i="3"/>
  <c r="P176" i="3"/>
  <c r="P164" i="3"/>
  <c r="P152" i="3"/>
  <c r="P140" i="3"/>
  <c r="P128" i="3"/>
  <c r="P116" i="3"/>
  <c r="P104" i="3"/>
  <c r="P92" i="3"/>
  <c r="P80" i="3"/>
  <c r="P68" i="3"/>
  <c r="P56" i="3"/>
  <c r="P44" i="3"/>
  <c r="P32" i="3"/>
  <c r="P20" i="3"/>
  <c r="P8" i="3"/>
  <c r="P3995" i="3"/>
  <c r="P4183" i="3"/>
  <c r="P4176" i="3"/>
  <c r="R4176" i="3" s="1"/>
  <c r="S4176" i="3" s="1"/>
  <c r="P4164" i="3"/>
  <c r="P4152" i="3"/>
  <c r="P4140" i="3"/>
  <c r="P4128" i="3"/>
  <c r="P4116" i="3"/>
  <c r="P4104" i="3"/>
  <c r="P4092" i="3"/>
  <c r="P4080" i="3"/>
  <c r="P4068" i="3"/>
  <c r="P4056" i="3"/>
  <c r="P4044" i="3"/>
  <c r="P4032" i="3"/>
  <c r="P4020" i="3"/>
  <c r="P4008" i="3"/>
  <c r="R4008" i="3" s="1"/>
  <c r="S4008" i="3" s="1"/>
  <c r="P3996" i="3"/>
  <c r="P3984" i="3"/>
  <c r="P3972" i="3"/>
  <c r="P3960" i="3"/>
  <c r="P3948" i="3"/>
  <c r="P3936" i="3"/>
  <c r="P3924" i="3"/>
  <c r="P3912" i="3"/>
  <c r="P3900" i="3"/>
  <c r="P3888" i="3"/>
  <c r="P3876" i="3"/>
  <c r="P3864" i="3"/>
  <c r="P3852" i="3"/>
  <c r="P3840" i="3"/>
  <c r="P3828" i="3"/>
  <c r="P3816" i="3"/>
  <c r="P3804" i="3"/>
  <c r="P3792" i="3"/>
  <c r="P3780" i="3"/>
  <c r="P3768" i="3"/>
  <c r="P3756" i="3"/>
  <c r="P3744" i="3"/>
  <c r="P3732" i="3"/>
  <c r="P3720" i="3"/>
  <c r="P3708" i="3"/>
  <c r="P3696" i="3"/>
  <c r="R3696" i="3" s="1"/>
  <c r="S3696" i="3" s="1"/>
  <c r="P3660" i="3"/>
  <c r="P3648" i="3"/>
  <c r="P3636" i="3"/>
  <c r="P3624" i="3"/>
  <c r="P3612" i="3"/>
  <c r="P3600" i="3"/>
  <c r="P3588" i="3"/>
  <c r="P3576" i="3"/>
  <c r="R3576" i="3" s="1"/>
  <c r="S3576" i="3" s="1"/>
  <c r="P3564" i="3"/>
  <c r="P3552" i="3"/>
  <c r="P3540" i="3"/>
  <c r="P3528" i="3"/>
  <c r="R3528" i="3" s="1"/>
  <c r="S3528" i="3" s="1"/>
  <c r="P3516" i="3"/>
  <c r="R3516" i="3" s="1"/>
  <c r="S3516" i="3" s="1"/>
  <c r="P3504" i="3"/>
  <c r="P3492" i="3"/>
  <c r="R3492" i="3" s="1"/>
  <c r="S3492" i="3" s="1"/>
  <c r="P3480" i="3"/>
  <c r="P3468" i="3"/>
  <c r="P3456" i="3"/>
  <c r="P3444" i="3"/>
  <c r="P3432" i="3"/>
  <c r="P3420" i="3"/>
  <c r="P3408" i="3"/>
  <c r="P3396" i="3"/>
  <c r="P3384" i="3"/>
  <c r="P3372" i="3"/>
  <c r="P3360" i="3"/>
  <c r="P3348" i="3"/>
  <c r="P3336" i="3"/>
  <c r="P3324" i="3"/>
  <c r="P3312" i="3"/>
  <c r="P3300" i="3"/>
  <c r="P3288" i="3"/>
  <c r="P3276" i="3"/>
  <c r="R3276" i="3" s="1"/>
  <c r="S3276" i="3" s="1"/>
  <c r="P3264" i="3"/>
  <c r="P3252" i="3"/>
  <c r="P3240" i="3"/>
  <c r="R3240" i="3" s="1"/>
  <c r="S3240" i="3" s="1"/>
  <c r="P3228" i="3"/>
  <c r="P3216" i="3"/>
  <c r="P3204" i="3"/>
  <c r="R3204" i="3" s="1"/>
  <c r="S3204" i="3" s="1"/>
  <c r="P3192" i="3"/>
  <c r="P3180" i="3"/>
  <c r="P3168" i="3"/>
  <c r="P3156" i="3"/>
  <c r="P3144" i="3"/>
  <c r="P3132" i="3"/>
  <c r="P3120" i="3"/>
  <c r="P3108" i="3"/>
  <c r="P3096" i="3"/>
  <c r="P3084" i="3"/>
  <c r="P3072" i="3"/>
  <c r="P3060" i="3"/>
  <c r="P3048" i="3"/>
  <c r="P3036" i="3"/>
  <c r="P3024" i="3"/>
  <c r="P3012" i="3"/>
  <c r="P3000" i="3"/>
  <c r="P2988" i="3"/>
  <c r="P2976" i="3"/>
  <c r="P2964" i="3"/>
  <c r="P2952" i="3"/>
  <c r="R2952" i="3" s="1"/>
  <c r="S2952" i="3" s="1"/>
  <c r="P2940" i="3"/>
  <c r="P2928" i="3"/>
  <c r="P2916" i="3"/>
  <c r="P2904" i="3"/>
  <c r="P2892" i="3"/>
  <c r="P2880" i="3"/>
  <c r="P2868" i="3"/>
  <c r="P2856" i="3"/>
  <c r="P2844" i="3"/>
  <c r="P2832" i="3"/>
  <c r="P2820" i="3"/>
  <c r="P2808" i="3"/>
  <c r="P2796" i="3"/>
  <c r="P2784" i="3"/>
  <c r="R2784" i="3" s="1"/>
  <c r="S2784" i="3" s="1"/>
  <c r="P2760" i="3"/>
  <c r="P2748" i="3"/>
  <c r="P2736" i="3"/>
  <c r="P2724" i="3"/>
  <c r="P2712" i="3"/>
  <c r="P2700" i="3"/>
  <c r="P2688" i="3"/>
  <c r="P2676" i="3"/>
  <c r="P2664" i="3"/>
  <c r="P2652" i="3"/>
  <c r="P2640" i="3"/>
  <c r="P2628" i="3"/>
  <c r="P2616" i="3"/>
  <c r="P2604" i="3"/>
  <c r="R2604" i="3" s="1"/>
  <c r="S2604" i="3" s="1"/>
  <c r="P2592" i="3"/>
  <c r="P2580" i="3"/>
  <c r="P2568" i="3"/>
  <c r="P2556" i="3"/>
  <c r="P2544" i="3"/>
  <c r="P2532" i="3"/>
  <c r="P2520" i="3"/>
  <c r="P2508" i="3"/>
  <c r="P2496" i="3"/>
  <c r="P2484" i="3"/>
  <c r="P2472" i="3"/>
  <c r="P2460" i="3"/>
  <c r="P2448" i="3"/>
  <c r="P2436" i="3"/>
  <c r="P2424" i="3"/>
  <c r="P2412" i="3"/>
  <c r="P2400" i="3"/>
  <c r="P2388" i="3"/>
  <c r="P2376" i="3"/>
  <c r="P2364" i="3"/>
  <c r="P2352" i="3"/>
  <c r="P2340" i="3"/>
  <c r="P2328" i="3"/>
  <c r="P2316" i="3"/>
  <c r="P2304" i="3"/>
  <c r="P2292" i="3"/>
  <c r="P2280" i="3"/>
  <c r="P2268" i="3"/>
  <c r="P2256" i="3"/>
  <c r="P2244" i="3"/>
  <c r="R2244" i="3" s="1"/>
  <c r="S2244" i="3" s="1"/>
  <c r="P2232" i="3"/>
  <c r="P2220" i="3"/>
  <c r="R2220" i="3" s="1"/>
  <c r="S2220" i="3" s="1"/>
  <c r="P2208" i="3"/>
  <c r="P2190" i="3"/>
  <c r="P2178" i="3"/>
  <c r="P2166" i="3"/>
  <c r="R2166" i="3" s="1"/>
  <c r="S2166" i="3" s="1"/>
  <c r="P2154" i="3"/>
  <c r="P2142" i="3"/>
  <c r="P2130" i="3"/>
  <c r="P2118" i="3"/>
  <c r="P2106" i="3"/>
  <c r="R2106" i="3" s="1"/>
  <c r="S2106" i="3" s="1"/>
  <c r="P2094" i="3"/>
  <c r="R2094" i="3" s="1"/>
  <c r="S2094" i="3" s="1"/>
  <c r="P2082" i="3"/>
  <c r="P2070" i="3"/>
  <c r="P2058" i="3"/>
  <c r="P2046" i="3"/>
  <c r="P2034" i="3"/>
  <c r="R2034" i="3" s="1"/>
  <c r="S2034" i="3" s="1"/>
  <c r="P2022" i="3"/>
  <c r="P2010" i="3"/>
  <c r="R2010" i="3" s="1"/>
  <c r="S2010" i="3" s="1"/>
  <c r="P1998" i="3"/>
  <c r="P1986" i="3"/>
  <c r="P1974" i="3"/>
  <c r="P1962" i="3"/>
  <c r="P1950" i="3"/>
  <c r="P1938" i="3"/>
  <c r="P1926" i="3"/>
  <c r="P1914" i="3"/>
  <c r="P1902" i="3"/>
  <c r="P1890" i="3"/>
  <c r="P1878" i="3"/>
  <c r="P1854" i="3"/>
  <c r="P1842" i="3"/>
  <c r="P1830" i="3"/>
  <c r="P1818" i="3"/>
  <c r="P1806" i="3"/>
  <c r="R1806" i="3" s="1"/>
  <c r="S1806" i="3" s="1"/>
  <c r="P1794" i="3"/>
  <c r="P1782" i="3"/>
  <c r="P1770" i="3"/>
  <c r="P1758" i="3"/>
  <c r="P1746" i="3"/>
  <c r="P1734" i="3"/>
  <c r="P1722" i="3"/>
  <c r="P1710" i="3"/>
  <c r="R1710" i="3" s="1"/>
  <c r="S1710" i="3" s="1"/>
  <c r="P1698" i="3"/>
  <c r="P1686" i="3"/>
  <c r="P1674" i="3"/>
  <c r="P1662" i="3"/>
  <c r="P1650" i="3"/>
  <c r="P1638" i="3"/>
  <c r="P1626" i="3"/>
  <c r="P1614" i="3"/>
  <c r="P1602" i="3"/>
  <c r="P1590" i="3"/>
  <c r="P1578" i="3"/>
  <c r="P1566" i="3"/>
  <c r="P1554" i="3"/>
  <c r="R1554" i="3" s="1"/>
  <c r="S1554" i="3" s="1"/>
  <c r="P1542" i="3"/>
  <c r="P1530" i="3"/>
  <c r="P1518" i="3"/>
  <c r="P1506" i="3"/>
  <c r="P1494" i="3"/>
  <c r="P1482" i="3"/>
  <c r="P1470" i="3"/>
  <c r="P1458" i="3"/>
  <c r="P1446" i="3"/>
  <c r="P1434" i="3"/>
  <c r="R1434" i="3" s="1"/>
  <c r="S1434" i="3" s="1"/>
  <c r="P1422" i="3"/>
  <c r="P1410" i="3"/>
  <c r="R1410" i="3" s="1"/>
  <c r="S1410" i="3" s="1"/>
  <c r="P1398" i="3"/>
  <c r="P1386" i="3"/>
  <c r="P1374" i="3"/>
  <c r="P1362" i="3"/>
  <c r="P1350" i="3"/>
  <c r="P1338" i="3"/>
  <c r="P1326" i="3"/>
  <c r="R1326" i="3" s="1"/>
  <c r="S1326" i="3" s="1"/>
  <c r="P1314" i="3"/>
  <c r="P1302" i="3"/>
  <c r="P1290" i="3"/>
  <c r="P1278" i="3"/>
  <c r="P1266" i="3"/>
  <c r="P1254" i="3"/>
  <c r="P1242" i="3"/>
  <c r="P1230" i="3"/>
  <c r="P1218" i="3"/>
  <c r="P1206" i="3"/>
  <c r="P1194" i="3"/>
  <c r="P1182" i="3"/>
  <c r="P1170" i="3"/>
  <c r="P1158" i="3"/>
  <c r="P1146" i="3"/>
  <c r="P1134" i="3"/>
  <c r="P1122" i="3"/>
  <c r="P1110" i="3"/>
  <c r="P1098" i="3"/>
  <c r="P1086" i="3"/>
  <c r="P1074" i="3"/>
  <c r="P1062" i="3"/>
  <c r="P1050" i="3"/>
  <c r="P1038" i="3"/>
  <c r="P1026" i="3"/>
  <c r="R1026" i="3" s="1"/>
  <c r="S1026" i="3" s="1"/>
  <c r="P1014" i="3"/>
  <c r="P1002" i="3"/>
  <c r="P990" i="3"/>
  <c r="R990" i="3" s="1"/>
  <c r="S990" i="3" s="1"/>
  <c r="P978" i="3"/>
  <c r="R978" i="3" s="1"/>
  <c r="S978" i="3" s="1"/>
  <c r="P966" i="3"/>
  <c r="P954" i="3"/>
  <c r="P942" i="3"/>
  <c r="P930" i="3"/>
  <c r="P918" i="3"/>
  <c r="P906" i="3"/>
  <c r="P894" i="3"/>
  <c r="P882" i="3"/>
  <c r="P870" i="3"/>
  <c r="P858" i="3"/>
  <c r="P846" i="3"/>
  <c r="P834" i="3"/>
  <c r="R834" i="3" s="1"/>
  <c r="S834" i="3" s="1"/>
  <c r="P822" i="3"/>
  <c r="P810" i="3"/>
  <c r="P798" i="3"/>
  <c r="P786" i="3"/>
  <c r="P774" i="3"/>
  <c r="P762" i="3"/>
  <c r="R762" i="3" s="1"/>
  <c r="S762" i="3" s="1"/>
  <c r="P750" i="3"/>
  <c r="R750" i="3" s="1"/>
  <c r="S750" i="3" s="1"/>
  <c r="P738" i="3"/>
  <c r="R738" i="3" s="1"/>
  <c r="S738" i="3" s="1"/>
  <c r="P726" i="3"/>
  <c r="P714" i="3"/>
  <c r="P702" i="3"/>
  <c r="P690" i="3"/>
  <c r="P678" i="3"/>
  <c r="P666" i="3"/>
  <c r="P654" i="3"/>
  <c r="P642" i="3"/>
  <c r="R642" i="3" s="1"/>
  <c r="S642" i="3" s="1"/>
  <c r="P630" i="3"/>
  <c r="P618" i="3"/>
  <c r="P606" i="3"/>
  <c r="P594" i="3"/>
  <c r="R594" i="3" s="1"/>
  <c r="S594" i="3" s="1"/>
  <c r="P582" i="3"/>
  <c r="P570" i="3"/>
  <c r="P558" i="3"/>
  <c r="P546" i="3"/>
  <c r="P534" i="3"/>
  <c r="P522" i="3"/>
  <c r="P510" i="3"/>
  <c r="P498" i="3"/>
  <c r="P486" i="3"/>
  <c r="P474" i="3"/>
  <c r="R474" i="3" s="1"/>
  <c r="S474" i="3" s="1"/>
  <c r="P462" i="3"/>
  <c r="R462" i="3" s="1"/>
  <c r="S462" i="3" s="1"/>
  <c r="P450" i="3"/>
  <c r="R450" i="3" s="1"/>
  <c r="S450" i="3" s="1"/>
  <c r="P438" i="3"/>
  <c r="P426" i="3"/>
  <c r="P414" i="3"/>
  <c r="P402" i="3"/>
  <c r="P390" i="3"/>
  <c r="P378" i="3"/>
  <c r="P366" i="3"/>
  <c r="P354" i="3"/>
  <c r="P342" i="3"/>
  <c r="P330" i="3"/>
  <c r="P318" i="3"/>
  <c r="P306" i="3"/>
  <c r="R306" i="3" s="1"/>
  <c r="S306" i="3" s="1"/>
  <c r="P294" i="3"/>
  <c r="R294" i="3" s="1"/>
  <c r="S294" i="3" s="1"/>
  <c r="P282" i="3"/>
  <c r="R282" i="3" s="1"/>
  <c r="S282" i="3" s="1"/>
  <c r="P270" i="3"/>
  <c r="P258" i="3"/>
  <c r="P246" i="3"/>
  <c r="P234" i="3"/>
  <c r="P222" i="3"/>
  <c r="P210" i="3"/>
  <c r="P198" i="3"/>
  <c r="P186" i="3"/>
  <c r="P174" i="3"/>
  <c r="P162" i="3"/>
  <c r="P150" i="3"/>
  <c r="R150" i="3" s="1"/>
  <c r="S150" i="3" s="1"/>
  <c r="P138" i="3"/>
  <c r="P126" i="3"/>
  <c r="P114" i="3"/>
  <c r="P102" i="3"/>
  <c r="P90" i="3"/>
  <c r="P78" i="3"/>
  <c r="P66" i="3"/>
  <c r="P54" i="3"/>
  <c r="P42" i="3"/>
  <c r="P30" i="3"/>
  <c r="R30" i="3" s="1"/>
  <c r="S30" i="3" s="1"/>
  <c r="P18" i="3"/>
  <c r="R18" i="3" s="1"/>
  <c r="S18" i="3" s="1"/>
  <c r="P6" i="3"/>
  <c r="R6" i="3" s="1"/>
  <c r="S6" i="3" s="1"/>
  <c r="P4182" i="3"/>
  <c r="P4175" i="3"/>
  <c r="P4163" i="3"/>
  <c r="R4163" i="3" s="1"/>
  <c r="S4163" i="3" s="1"/>
  <c r="P4151" i="3"/>
  <c r="R4151" i="3" s="1"/>
  <c r="S4151" i="3" s="1"/>
  <c r="P4139" i="3"/>
  <c r="P4127" i="3"/>
  <c r="P4115" i="3"/>
  <c r="P4103" i="3"/>
  <c r="P4091" i="3"/>
  <c r="P4079" i="3"/>
  <c r="P4067" i="3"/>
  <c r="P4055" i="3"/>
  <c r="R4055" i="3" s="1"/>
  <c r="S4055" i="3" s="1"/>
  <c r="P4043" i="3"/>
  <c r="P4031" i="3"/>
  <c r="P4019" i="3"/>
  <c r="P4007" i="3"/>
  <c r="P3983" i="3"/>
  <c r="P3971" i="3"/>
  <c r="P3959" i="3"/>
  <c r="R3959" i="3" s="1"/>
  <c r="S3959" i="3" s="1"/>
  <c r="P3947" i="3"/>
  <c r="P3935" i="3"/>
  <c r="P3923" i="3"/>
  <c r="P3911" i="3"/>
  <c r="P3899" i="3"/>
  <c r="R3899" i="3" s="1"/>
  <c r="S3899" i="3" s="1"/>
  <c r="P3887" i="3"/>
  <c r="P3875" i="3"/>
  <c r="P3863" i="3"/>
  <c r="P3851" i="3"/>
  <c r="R3851" i="3" s="1"/>
  <c r="S3851" i="3" s="1"/>
  <c r="P3839" i="3"/>
  <c r="R3839" i="3" s="1"/>
  <c r="S3839" i="3" s="1"/>
  <c r="P3827" i="3"/>
  <c r="P3815" i="3"/>
  <c r="P3803" i="3"/>
  <c r="P3791" i="3"/>
  <c r="R3791" i="3" s="1"/>
  <c r="S3791" i="3" s="1"/>
  <c r="P3779" i="3"/>
  <c r="P3767" i="3"/>
  <c r="P3755" i="3"/>
  <c r="P3743" i="3"/>
  <c r="P3731" i="3"/>
  <c r="P3719" i="3"/>
  <c r="P3707" i="3"/>
  <c r="P3695" i="3"/>
  <c r="P3683" i="3"/>
  <c r="P3671" i="3"/>
  <c r="P3659" i="3"/>
  <c r="P3647" i="3"/>
  <c r="P3635" i="3"/>
  <c r="P3623" i="3"/>
  <c r="P3611" i="3"/>
  <c r="R3611" i="3" s="1"/>
  <c r="S3611" i="3" s="1"/>
  <c r="P3599" i="3"/>
  <c r="P3587" i="3"/>
  <c r="R3587" i="3" s="1"/>
  <c r="S3587" i="3" s="1"/>
  <c r="P3575" i="3"/>
  <c r="P3563" i="3"/>
  <c r="P3551" i="3"/>
  <c r="P3539" i="3"/>
  <c r="R3539" i="3" s="1"/>
  <c r="S3539" i="3" s="1"/>
  <c r="P3527" i="3"/>
  <c r="R3527" i="3" s="1"/>
  <c r="S3527" i="3" s="1"/>
  <c r="P3515" i="3"/>
  <c r="P3503" i="3"/>
  <c r="P3491" i="3"/>
  <c r="P3479" i="3"/>
  <c r="P3467" i="3"/>
  <c r="P3455" i="3"/>
  <c r="P3443" i="3"/>
  <c r="P3431" i="3"/>
  <c r="R3431" i="3" s="1"/>
  <c r="S3431" i="3" s="1"/>
  <c r="P3419" i="3"/>
  <c r="P3407" i="3"/>
  <c r="P3395" i="3"/>
  <c r="P3383" i="3"/>
  <c r="P3371" i="3"/>
  <c r="P3359" i="3"/>
  <c r="P3347" i="3"/>
  <c r="P3335" i="3"/>
  <c r="R3335" i="3" s="1"/>
  <c r="S3335" i="3" s="1"/>
  <c r="P3323" i="3"/>
  <c r="P3311" i="3"/>
  <c r="P3299" i="3"/>
  <c r="P3287" i="3"/>
  <c r="P3275" i="3"/>
  <c r="R3275" i="3" s="1"/>
  <c r="S3275" i="3" s="1"/>
  <c r="P3263" i="3"/>
  <c r="P3251" i="3"/>
  <c r="P3239" i="3"/>
  <c r="P3227" i="3"/>
  <c r="P3215" i="3"/>
  <c r="R3215" i="3" s="1"/>
  <c r="S3215" i="3" s="1"/>
  <c r="P3203" i="3"/>
  <c r="R3203" i="3" s="1"/>
  <c r="S3203" i="3" s="1"/>
  <c r="P3191" i="3"/>
  <c r="R3191" i="3" s="1"/>
  <c r="S3191" i="3" s="1"/>
  <c r="P3179" i="3"/>
  <c r="P3167" i="3"/>
  <c r="P3155" i="3"/>
  <c r="P3143" i="3"/>
  <c r="P3131" i="3"/>
  <c r="P3119" i="3"/>
  <c r="P3107" i="3"/>
  <c r="P3095" i="3"/>
  <c r="P3083" i="3"/>
  <c r="R3083" i="3" s="1"/>
  <c r="S3083" i="3" s="1"/>
  <c r="P3071" i="3"/>
  <c r="R3071" i="3" s="1"/>
  <c r="S3071" i="3" s="1"/>
  <c r="P3059" i="3"/>
  <c r="P3047" i="3"/>
  <c r="P3035" i="3"/>
  <c r="P3023" i="3"/>
  <c r="P3011" i="3"/>
  <c r="P2987" i="3"/>
  <c r="P2975" i="3"/>
  <c r="P2963" i="3"/>
  <c r="P2951" i="3"/>
  <c r="P2939" i="3"/>
  <c r="P2927" i="3"/>
  <c r="R2927" i="3" s="1"/>
  <c r="S2927" i="3" s="1"/>
  <c r="P2915" i="3"/>
  <c r="P2903" i="3"/>
  <c r="P2891" i="3"/>
  <c r="P2879" i="3"/>
  <c r="P2867" i="3"/>
  <c r="P2855" i="3"/>
  <c r="P2843" i="3"/>
  <c r="P2831" i="3"/>
  <c r="P2819" i="3"/>
  <c r="P2807" i="3"/>
  <c r="P2795" i="3"/>
  <c r="P2783" i="3"/>
  <c r="P2771" i="3"/>
  <c r="P2759" i="3"/>
  <c r="R2759" i="3" s="1"/>
  <c r="S2759" i="3" s="1"/>
  <c r="P2747" i="3"/>
  <c r="P2735" i="3"/>
  <c r="P2723" i="3"/>
  <c r="P2711" i="3"/>
  <c r="P2699" i="3"/>
  <c r="P2687" i="3"/>
  <c r="P2675" i="3"/>
  <c r="P2663" i="3"/>
  <c r="P2651" i="3"/>
  <c r="P2639" i="3"/>
  <c r="P2627" i="3"/>
  <c r="P2615" i="3"/>
  <c r="R2615" i="3" s="1"/>
  <c r="S2615" i="3" s="1"/>
  <c r="P2603" i="3"/>
  <c r="P2591" i="3"/>
  <c r="P2579" i="3"/>
  <c r="P2567" i="3"/>
  <c r="P2555" i="3"/>
  <c r="R2555" i="3" s="1"/>
  <c r="S2555" i="3" s="1"/>
  <c r="P2543" i="3"/>
  <c r="P2531" i="3"/>
  <c r="P2519" i="3"/>
  <c r="P2507" i="3"/>
  <c r="P2495" i="3"/>
  <c r="P2483" i="3"/>
  <c r="P2471" i="3"/>
  <c r="P2459" i="3"/>
  <c r="P2447" i="3"/>
  <c r="P2435" i="3"/>
  <c r="P2423" i="3"/>
  <c r="P2411" i="3"/>
  <c r="R2411" i="3" s="1"/>
  <c r="S2411" i="3" s="1"/>
  <c r="P2399" i="3"/>
  <c r="P2387" i="3"/>
  <c r="P2375" i="3"/>
  <c r="P2363" i="3"/>
  <c r="P2351" i="3"/>
  <c r="P2339" i="3"/>
  <c r="P2327" i="3"/>
  <c r="P2315" i="3"/>
  <c r="P2303" i="3"/>
  <c r="P2291" i="3"/>
  <c r="P2279" i="3"/>
  <c r="P2267" i="3"/>
  <c r="P2255" i="3"/>
  <c r="R2255" i="3" s="1"/>
  <c r="S2255" i="3" s="1"/>
  <c r="P2243" i="3"/>
  <c r="P2231" i="3"/>
  <c r="P2219" i="3"/>
  <c r="P2207" i="3"/>
  <c r="P2189" i="3"/>
  <c r="P2177" i="3"/>
  <c r="P2165" i="3"/>
  <c r="R2165" i="3" s="1"/>
  <c r="S2165" i="3" s="1"/>
  <c r="P2153" i="3"/>
  <c r="P2141" i="3"/>
  <c r="P2129" i="3"/>
  <c r="P2117" i="3"/>
  <c r="P2105" i="3"/>
  <c r="R2105" i="3" s="1"/>
  <c r="S2105" i="3" s="1"/>
  <c r="P2093" i="3"/>
  <c r="R2093" i="3" s="1"/>
  <c r="S2093" i="3" s="1"/>
  <c r="P2081" i="3"/>
  <c r="P2069" i="3"/>
  <c r="P2057" i="3"/>
  <c r="P2045" i="3"/>
  <c r="P2033" i="3"/>
  <c r="P2021" i="3"/>
  <c r="P2009" i="3"/>
  <c r="P1997" i="3"/>
  <c r="P1985" i="3"/>
  <c r="R1985" i="3" s="1"/>
  <c r="S1985" i="3" s="1"/>
  <c r="P1973" i="3"/>
  <c r="P1961" i="3"/>
  <c r="R1961" i="3" s="1"/>
  <c r="S1961" i="3" s="1"/>
  <c r="P1949" i="3"/>
  <c r="P1937" i="3"/>
  <c r="P1925" i="3"/>
  <c r="P1913" i="3"/>
  <c r="P1901" i="3"/>
  <c r="P1889" i="3"/>
  <c r="P1877" i="3"/>
  <c r="P1865" i="3"/>
  <c r="P1853" i="3"/>
  <c r="P1841" i="3"/>
  <c r="P1829" i="3"/>
  <c r="R1829" i="3" s="1"/>
  <c r="S1829" i="3" s="1"/>
  <c r="P1817" i="3"/>
  <c r="P1805" i="3"/>
  <c r="P1793" i="3"/>
  <c r="P1781" i="3"/>
  <c r="P1769" i="3"/>
  <c r="P1757" i="3"/>
  <c r="P1745" i="3"/>
  <c r="P1733" i="3"/>
  <c r="P1721" i="3"/>
  <c r="R1721" i="3" s="1"/>
  <c r="S1721" i="3" s="1"/>
  <c r="P1709" i="3"/>
  <c r="R1709" i="3" s="1"/>
  <c r="S1709" i="3" s="1"/>
  <c r="P1697" i="3"/>
  <c r="R1697" i="3" s="1"/>
  <c r="S1697" i="3" s="1"/>
  <c r="P1685" i="3"/>
  <c r="P1673" i="3"/>
  <c r="R1673" i="3" s="1"/>
  <c r="S1673" i="3" s="1"/>
  <c r="P1661" i="3"/>
  <c r="P1649" i="3"/>
  <c r="P1637" i="3"/>
  <c r="P1625" i="3"/>
  <c r="P1613" i="3"/>
  <c r="P1601" i="3"/>
  <c r="P1589" i="3"/>
  <c r="P1577" i="3"/>
  <c r="P1565" i="3"/>
  <c r="P1553" i="3"/>
  <c r="P1541" i="3"/>
  <c r="P1529" i="3"/>
  <c r="R1529" i="3" s="1"/>
  <c r="S1529" i="3" s="1"/>
  <c r="P1517" i="3"/>
  <c r="R1517" i="3" s="1"/>
  <c r="S1517" i="3" s="1"/>
  <c r="P1505" i="3"/>
  <c r="P1493" i="3"/>
  <c r="P1481" i="3"/>
  <c r="P1469" i="3"/>
  <c r="P1457" i="3"/>
  <c r="P1445" i="3"/>
  <c r="P1433" i="3"/>
  <c r="R1433" i="3" s="1"/>
  <c r="S1433" i="3" s="1"/>
  <c r="P1421" i="3"/>
  <c r="P1409" i="3"/>
  <c r="P1397" i="3"/>
  <c r="P1385" i="3"/>
  <c r="R1385" i="3" s="1"/>
  <c r="S1385" i="3" s="1"/>
  <c r="P1373" i="3"/>
  <c r="P1361" i="3"/>
  <c r="P1349" i="3"/>
  <c r="P1337" i="3"/>
  <c r="P1325" i="3"/>
  <c r="P1313" i="3"/>
  <c r="P1301" i="3"/>
  <c r="P1289" i="3"/>
  <c r="P1277" i="3"/>
  <c r="P1265" i="3"/>
  <c r="P1253" i="3"/>
  <c r="P1241" i="3"/>
  <c r="P1229" i="3"/>
  <c r="P1217" i="3"/>
  <c r="P1205" i="3"/>
  <c r="P1193" i="3"/>
  <c r="P1181" i="3"/>
  <c r="P1169" i="3"/>
  <c r="P1157" i="3"/>
  <c r="P1145" i="3"/>
  <c r="P1133" i="3"/>
  <c r="P1121" i="3"/>
  <c r="P1109" i="3"/>
  <c r="P1097" i="3"/>
  <c r="P1085" i="3"/>
  <c r="P1073" i="3"/>
  <c r="P1061" i="3"/>
  <c r="P1049" i="3"/>
  <c r="P1037" i="3"/>
  <c r="R1037" i="3" s="1"/>
  <c r="S1037" i="3" s="1"/>
  <c r="P1025" i="3"/>
  <c r="P1013" i="3"/>
  <c r="R1013" i="3" s="1"/>
  <c r="S1013" i="3" s="1"/>
  <c r="P1001" i="3"/>
  <c r="R1001" i="3" s="1"/>
  <c r="S1001" i="3" s="1"/>
  <c r="P989" i="3"/>
  <c r="R989" i="3" s="1"/>
  <c r="S989" i="3" s="1"/>
  <c r="P977" i="3"/>
  <c r="P965" i="3"/>
  <c r="P953" i="3"/>
  <c r="P941" i="3"/>
  <c r="P929" i="3"/>
  <c r="P917" i="3"/>
  <c r="P905" i="3"/>
  <c r="P893" i="3"/>
  <c r="P881" i="3"/>
  <c r="P869" i="3"/>
  <c r="P857" i="3"/>
  <c r="P845" i="3"/>
  <c r="R845" i="3" s="1"/>
  <c r="S845" i="3" s="1"/>
  <c r="P833" i="3"/>
  <c r="P821" i="3"/>
  <c r="P809" i="3"/>
  <c r="P797" i="3"/>
  <c r="P785" i="3"/>
  <c r="P773" i="3"/>
  <c r="P761" i="3"/>
  <c r="P749" i="3"/>
  <c r="R749" i="3" s="1"/>
  <c r="S749" i="3" s="1"/>
  <c r="P737" i="3"/>
  <c r="P725" i="3"/>
  <c r="R725" i="3" s="1"/>
  <c r="S725" i="3" s="1"/>
  <c r="P713" i="3"/>
  <c r="R713" i="3" s="1"/>
  <c r="S713" i="3" s="1"/>
  <c r="P701" i="3"/>
  <c r="R701" i="3" s="1"/>
  <c r="S701" i="3" s="1"/>
  <c r="P689" i="3"/>
  <c r="P677" i="3"/>
  <c r="P665" i="3"/>
  <c r="P653" i="3"/>
  <c r="P641" i="3"/>
  <c r="P629" i="3"/>
  <c r="P617" i="3"/>
  <c r="P605" i="3"/>
  <c r="P593" i="3"/>
  <c r="P581" i="3"/>
  <c r="P569" i="3"/>
  <c r="P557" i="3"/>
  <c r="R557" i="3" s="1"/>
  <c r="S557" i="3" s="1"/>
  <c r="P545" i="3"/>
  <c r="P533" i="3"/>
  <c r="P521" i="3"/>
  <c r="P509" i="3"/>
  <c r="P497" i="3"/>
  <c r="P485" i="3"/>
  <c r="P473" i="3"/>
  <c r="P461" i="3"/>
  <c r="P449" i="3"/>
  <c r="P437" i="3"/>
  <c r="R437" i="3" s="1"/>
  <c r="S437" i="3" s="1"/>
  <c r="P425" i="3"/>
  <c r="R425" i="3" s="1"/>
  <c r="S425" i="3" s="1"/>
  <c r="P413" i="3"/>
  <c r="P401" i="3"/>
  <c r="P389" i="3"/>
  <c r="P377" i="3"/>
  <c r="P365" i="3"/>
  <c r="P353" i="3"/>
  <c r="P341" i="3"/>
  <c r="P329" i="3"/>
  <c r="P317" i="3"/>
  <c r="R317" i="3" s="1"/>
  <c r="S317" i="3" s="1"/>
  <c r="P305" i="3"/>
  <c r="P293" i="3"/>
  <c r="P281" i="3"/>
  <c r="R281" i="3" s="1"/>
  <c r="S281" i="3" s="1"/>
  <c r="P269" i="3"/>
  <c r="R269" i="3" s="1"/>
  <c r="S269" i="3" s="1"/>
  <c r="P257" i="3"/>
  <c r="P245" i="3"/>
  <c r="P233" i="3"/>
  <c r="P221" i="3"/>
  <c r="P209" i="3"/>
  <c r="P197" i="3"/>
  <c r="P185" i="3"/>
  <c r="P173" i="3"/>
  <c r="R173" i="3" s="1"/>
  <c r="S173" i="3" s="1"/>
  <c r="P161" i="3"/>
  <c r="P149" i="3"/>
  <c r="P137" i="3"/>
  <c r="P125" i="3"/>
  <c r="R125" i="3" s="1"/>
  <c r="S125" i="3" s="1"/>
  <c r="P113" i="3"/>
  <c r="R113" i="3" s="1"/>
  <c r="S113" i="3" s="1"/>
  <c r="P101" i="3"/>
  <c r="P89" i="3"/>
  <c r="P77" i="3"/>
  <c r="P65" i="3"/>
  <c r="P53" i="3"/>
  <c r="P41" i="3"/>
  <c r="P29" i="3"/>
  <c r="R29" i="3" s="1"/>
  <c r="S29" i="3" s="1"/>
  <c r="P17" i="3"/>
  <c r="P5" i="3"/>
  <c r="P3684" i="3"/>
  <c r="P3672" i="3"/>
  <c r="P2772" i="3"/>
  <c r="P2" i="3"/>
  <c r="P4179" i="3"/>
  <c r="P4171" i="3"/>
  <c r="P4159" i="3"/>
  <c r="P4147" i="3"/>
  <c r="R4147" i="3" s="1"/>
  <c r="S4147" i="3" s="1"/>
  <c r="P4135" i="3"/>
  <c r="R4135" i="3" s="1"/>
  <c r="S4135" i="3" s="1"/>
  <c r="P4123" i="3"/>
  <c r="P4111" i="3"/>
  <c r="R4111" i="3" s="1"/>
  <c r="S4111" i="3" s="1"/>
  <c r="P4099" i="3"/>
  <c r="R4099" i="3" s="1"/>
  <c r="S4099" i="3" s="1"/>
  <c r="P4087" i="3"/>
  <c r="P4075" i="3"/>
  <c r="R4075" i="3" s="1"/>
  <c r="S4075" i="3" s="1"/>
  <c r="P4063" i="3"/>
  <c r="P4051" i="3"/>
  <c r="P4039" i="3"/>
  <c r="P4027" i="3"/>
  <c r="P4015" i="3"/>
  <c r="P4003" i="3"/>
  <c r="P3991" i="3"/>
  <c r="P3979" i="3"/>
  <c r="P3967" i="3"/>
  <c r="R3967" i="3" s="1"/>
  <c r="S3967" i="3" s="1"/>
  <c r="P3955" i="3"/>
  <c r="P3943" i="3"/>
  <c r="P3931" i="3"/>
  <c r="P3919" i="3"/>
  <c r="P3907" i="3"/>
  <c r="P3895" i="3"/>
  <c r="P3883" i="3"/>
  <c r="R3883" i="3" s="1"/>
  <c r="S3883" i="3" s="1"/>
  <c r="P3871" i="3"/>
  <c r="P3859" i="3"/>
  <c r="P3847" i="3"/>
  <c r="P3835" i="3"/>
  <c r="P3823" i="3"/>
  <c r="P3811" i="3"/>
  <c r="P3799" i="3"/>
  <c r="P3787" i="3"/>
  <c r="P3775" i="3"/>
  <c r="P3763" i="3"/>
  <c r="P3751" i="3"/>
  <c r="P3739" i="3"/>
  <c r="P3727" i="3"/>
  <c r="P3715" i="3"/>
  <c r="P3703" i="3"/>
  <c r="P3691" i="3"/>
  <c r="P3679" i="3"/>
  <c r="P3667" i="3"/>
  <c r="P3655" i="3"/>
  <c r="P3643" i="3"/>
  <c r="P3631" i="3"/>
  <c r="P3619" i="3"/>
  <c r="P3607" i="3"/>
  <c r="P3595" i="3"/>
  <c r="P3583" i="3"/>
  <c r="P3571" i="3"/>
  <c r="P3559" i="3"/>
  <c r="R3559" i="3" s="1"/>
  <c r="S3559" i="3" s="1"/>
  <c r="P3547" i="3"/>
  <c r="P3535" i="3"/>
  <c r="P3523" i="3"/>
  <c r="P3511" i="3"/>
  <c r="P3499" i="3"/>
  <c r="P3487" i="3"/>
  <c r="P3475" i="3"/>
  <c r="P3463" i="3"/>
  <c r="P3451" i="3"/>
  <c r="P3439" i="3"/>
  <c r="P3427" i="3"/>
  <c r="P3415" i="3"/>
  <c r="P3403" i="3"/>
  <c r="P3391" i="3"/>
  <c r="R3391" i="3" s="1"/>
  <c r="S3391" i="3" s="1"/>
  <c r="P3379" i="3"/>
  <c r="P3367" i="3"/>
  <c r="P3355" i="3"/>
  <c r="P3343" i="3"/>
  <c r="R3343" i="3" s="1"/>
  <c r="S3343" i="3" s="1"/>
  <c r="P3331" i="3"/>
  <c r="P3319" i="3"/>
  <c r="P3307" i="3"/>
  <c r="P3295" i="3"/>
  <c r="P3283" i="3"/>
  <c r="P3271" i="3"/>
  <c r="P3259" i="3"/>
  <c r="P3247" i="3"/>
  <c r="P3235" i="3"/>
  <c r="P3223" i="3"/>
  <c r="P3211" i="3"/>
  <c r="P3199" i="3"/>
  <c r="P3187" i="3"/>
  <c r="P3175" i="3"/>
  <c r="P3163" i="3"/>
  <c r="P3151" i="3"/>
  <c r="P3139" i="3"/>
  <c r="P3127" i="3"/>
  <c r="P3115" i="3"/>
  <c r="P3103" i="3"/>
  <c r="P3091" i="3"/>
  <c r="P3079" i="3"/>
  <c r="P3067" i="3"/>
  <c r="P3055" i="3"/>
  <c r="P3043" i="3"/>
  <c r="R3043" i="3" s="1"/>
  <c r="S3043" i="3" s="1"/>
  <c r="P3031" i="3"/>
  <c r="P3019" i="3"/>
  <c r="P3007" i="3"/>
  <c r="P2995" i="3"/>
  <c r="P2983" i="3"/>
  <c r="P2971" i="3"/>
  <c r="P2959" i="3"/>
  <c r="P2947" i="3"/>
  <c r="P2935" i="3"/>
  <c r="P2923" i="3"/>
  <c r="P2911" i="3"/>
  <c r="P2899" i="3"/>
  <c r="P2887" i="3"/>
  <c r="P2875" i="3"/>
  <c r="P2863" i="3"/>
  <c r="P2851" i="3"/>
  <c r="P2839" i="3"/>
  <c r="P2827" i="3"/>
  <c r="P2815" i="3"/>
  <c r="P2803" i="3"/>
  <c r="P2791" i="3"/>
  <c r="P2779" i="3"/>
  <c r="P2767" i="3"/>
  <c r="P2755" i="3"/>
  <c r="P2743" i="3"/>
  <c r="P2731" i="3"/>
  <c r="P2719" i="3"/>
  <c r="P2707" i="3"/>
  <c r="P2695" i="3"/>
  <c r="P2683" i="3"/>
  <c r="P2671" i="3"/>
  <c r="P2659" i="3"/>
  <c r="P2647" i="3"/>
  <c r="P2635" i="3"/>
  <c r="P2623" i="3"/>
  <c r="P2611" i="3"/>
  <c r="P2599" i="3"/>
  <c r="P2587" i="3"/>
  <c r="P2575" i="3"/>
  <c r="P2563" i="3"/>
  <c r="P2539" i="3"/>
  <c r="P2527" i="3"/>
  <c r="P2515" i="3"/>
  <c r="P2503" i="3"/>
  <c r="P2491" i="3"/>
  <c r="P2479" i="3"/>
  <c r="P2467" i="3"/>
  <c r="P2455" i="3"/>
  <c r="P2443" i="3"/>
  <c r="P2431" i="3"/>
  <c r="P2419" i="3"/>
  <c r="P2407" i="3"/>
  <c r="P2395" i="3"/>
  <c r="P2383" i="3"/>
  <c r="P2371" i="3"/>
  <c r="P2359" i="3"/>
  <c r="P2347" i="3"/>
  <c r="P2335" i="3"/>
  <c r="P2323" i="3"/>
  <c r="P2311" i="3"/>
  <c r="P2299" i="3"/>
  <c r="P2287" i="3"/>
  <c r="P2275" i="3"/>
  <c r="P2263" i="3"/>
  <c r="P2251" i="3"/>
  <c r="P2239" i="3"/>
  <c r="P2227" i="3"/>
  <c r="P2215" i="3"/>
  <c r="P2203" i="3"/>
  <c r="P2185" i="3"/>
  <c r="P2173" i="3"/>
  <c r="P2161" i="3"/>
  <c r="P2149" i="3"/>
  <c r="P2137" i="3"/>
  <c r="P2125" i="3"/>
  <c r="P2113" i="3"/>
  <c r="P2101" i="3"/>
  <c r="P2089" i="3"/>
  <c r="P2077" i="3"/>
  <c r="P2065" i="3"/>
  <c r="P2053" i="3"/>
  <c r="P2041" i="3"/>
  <c r="P2029" i="3"/>
  <c r="P2017" i="3"/>
  <c r="P2005" i="3"/>
  <c r="R2005" i="3" s="1"/>
  <c r="S2005" i="3" s="1"/>
  <c r="P1993" i="3"/>
  <c r="P1981" i="3"/>
  <c r="P1969" i="3"/>
  <c r="P1957" i="3"/>
  <c r="P1945" i="3"/>
  <c r="P1933" i="3"/>
  <c r="P1921" i="3"/>
  <c r="P1909" i="3"/>
  <c r="P1897" i="3"/>
  <c r="P1885" i="3"/>
  <c r="P1873" i="3"/>
  <c r="P1861" i="3"/>
  <c r="P1849" i="3"/>
  <c r="P1837" i="3"/>
  <c r="P1825" i="3"/>
  <c r="P1813" i="3"/>
  <c r="P1801" i="3"/>
  <c r="P1789" i="3"/>
  <c r="P1777" i="3"/>
  <c r="P1765" i="3"/>
  <c r="P1753" i="3"/>
  <c r="P1741" i="3"/>
  <c r="P1729" i="3"/>
  <c r="P1717" i="3"/>
  <c r="P1705" i="3"/>
  <c r="P1693" i="3"/>
  <c r="P1681" i="3"/>
  <c r="P1669" i="3"/>
  <c r="P1657" i="3"/>
  <c r="P1645" i="3"/>
  <c r="P1633" i="3"/>
  <c r="P1621" i="3"/>
  <c r="P1609" i="3"/>
  <c r="P1597" i="3"/>
  <c r="P1585" i="3"/>
  <c r="P1573" i="3"/>
  <c r="P1561" i="3"/>
  <c r="P1549" i="3"/>
  <c r="P1537" i="3"/>
  <c r="P1525" i="3"/>
  <c r="P1513" i="3"/>
  <c r="P1501" i="3"/>
  <c r="P1489" i="3"/>
  <c r="P1477" i="3"/>
  <c r="P1465" i="3"/>
  <c r="P1453" i="3"/>
  <c r="P1441" i="3"/>
  <c r="P1429" i="3"/>
  <c r="R1429" i="3" s="1"/>
  <c r="S1429" i="3" s="1"/>
  <c r="P1417" i="3"/>
  <c r="P1405" i="3"/>
  <c r="R1405" i="3" s="1"/>
  <c r="S1405" i="3" s="1"/>
  <c r="P1393" i="3"/>
  <c r="P1381" i="3"/>
  <c r="P1369" i="3"/>
  <c r="P1357" i="3"/>
  <c r="P1345" i="3"/>
  <c r="P1333" i="3"/>
  <c r="P1321" i="3"/>
  <c r="P1309" i="3"/>
  <c r="P1297" i="3"/>
  <c r="P1285" i="3"/>
  <c r="P1273" i="3"/>
  <c r="P1261" i="3"/>
  <c r="P1249" i="3"/>
  <c r="P1237" i="3"/>
  <c r="P1225" i="3"/>
  <c r="P1213" i="3"/>
  <c r="P1201" i="3"/>
  <c r="P1189" i="3"/>
  <c r="P1177" i="3"/>
  <c r="P1165" i="3"/>
  <c r="P1153" i="3"/>
  <c r="P1141" i="3"/>
  <c r="P1129" i="3"/>
  <c r="P1117" i="3"/>
  <c r="P1105" i="3"/>
  <c r="P1093" i="3"/>
  <c r="P1081" i="3"/>
  <c r="P1069" i="3"/>
  <c r="P1057" i="3"/>
  <c r="P1045" i="3"/>
  <c r="P1033" i="3"/>
  <c r="P1021" i="3"/>
  <c r="P1009" i="3"/>
  <c r="P997" i="3"/>
  <c r="P985" i="3"/>
  <c r="P973" i="3"/>
  <c r="P961" i="3"/>
  <c r="P949" i="3"/>
  <c r="P937" i="3"/>
  <c r="P925" i="3"/>
  <c r="P913" i="3"/>
  <c r="P901" i="3"/>
  <c r="P889" i="3"/>
  <c r="P877" i="3"/>
  <c r="P865" i="3"/>
  <c r="P853" i="3"/>
  <c r="P841" i="3"/>
  <c r="P829" i="3"/>
  <c r="P817" i="3"/>
  <c r="P805" i="3"/>
  <c r="P793" i="3"/>
  <c r="P781" i="3"/>
  <c r="R781" i="3" s="1"/>
  <c r="S781" i="3" s="1"/>
  <c r="P769" i="3"/>
  <c r="R769" i="3" s="1"/>
  <c r="S769" i="3" s="1"/>
  <c r="P757" i="3"/>
  <c r="P745" i="3"/>
  <c r="P733" i="3"/>
  <c r="P721" i="3"/>
  <c r="P709" i="3"/>
  <c r="P697" i="3"/>
  <c r="P685" i="3"/>
  <c r="P673" i="3"/>
  <c r="P661" i="3"/>
  <c r="P649" i="3"/>
  <c r="P637" i="3"/>
  <c r="P625" i="3"/>
  <c r="P613" i="3"/>
  <c r="P601" i="3"/>
  <c r="P589" i="3"/>
  <c r="P577" i="3"/>
  <c r="P565" i="3"/>
  <c r="P553" i="3"/>
  <c r="P541" i="3"/>
  <c r="P529" i="3"/>
  <c r="P517" i="3"/>
  <c r="P505" i="3"/>
  <c r="P493" i="3"/>
  <c r="P481" i="3"/>
  <c r="P469" i="3"/>
  <c r="P457" i="3"/>
  <c r="P445" i="3"/>
  <c r="P433" i="3"/>
  <c r="P421" i="3"/>
  <c r="P409" i="3"/>
  <c r="P397" i="3"/>
  <c r="P385" i="3"/>
  <c r="P373" i="3"/>
  <c r="P361" i="3"/>
  <c r="P349" i="3"/>
  <c r="P337" i="3"/>
  <c r="P325" i="3"/>
  <c r="P313" i="3"/>
  <c r="P301" i="3"/>
  <c r="P289" i="3"/>
  <c r="P277" i="3"/>
  <c r="P265" i="3"/>
  <c r="P253" i="3"/>
  <c r="P241" i="3"/>
  <c r="P229" i="3"/>
  <c r="P217" i="3"/>
  <c r="R217" i="3" s="1"/>
  <c r="S217" i="3" s="1"/>
  <c r="P205" i="3"/>
  <c r="P193" i="3"/>
  <c r="R193" i="3" s="1"/>
  <c r="S193" i="3" s="1"/>
  <c r="P181" i="3"/>
  <c r="P169" i="3"/>
  <c r="P157" i="3"/>
  <c r="P145" i="3"/>
  <c r="P133" i="3"/>
  <c r="P121" i="3"/>
  <c r="P109" i="3"/>
  <c r="P97" i="3"/>
  <c r="P85" i="3"/>
  <c r="P73" i="3"/>
  <c r="R73" i="3" s="1"/>
  <c r="S73" i="3" s="1"/>
  <c r="P61" i="3"/>
  <c r="R61" i="3" s="1"/>
  <c r="S61" i="3" s="1"/>
  <c r="P49" i="3"/>
  <c r="P37" i="3"/>
  <c r="P25" i="3"/>
  <c r="P13" i="3"/>
  <c r="P2551" i="3"/>
  <c r="R3752" i="3" l="1"/>
  <c r="S3752" i="3" s="1"/>
  <c r="R1999" i="3"/>
  <c r="S1999" i="3" s="1"/>
  <c r="R4171" i="3"/>
  <c r="S4171" i="3" s="1"/>
  <c r="R4172" i="3"/>
  <c r="S4172" i="3" s="1"/>
  <c r="R3651" i="3"/>
  <c r="S3651" i="3" s="1"/>
  <c r="R3655" i="3"/>
  <c r="S3655" i="3" s="1"/>
  <c r="R547" i="3"/>
  <c r="S547" i="3" s="1"/>
  <c r="R1478" i="3"/>
  <c r="S1478" i="3" s="1"/>
  <c r="R2480" i="3"/>
  <c r="S2480" i="3" s="1"/>
  <c r="R3092" i="3"/>
  <c r="S3092" i="3" s="1"/>
  <c r="R2528" i="3"/>
  <c r="S2528" i="3" s="1"/>
  <c r="R4148" i="3"/>
  <c r="S4148" i="3" s="1"/>
  <c r="R1821" i="3"/>
  <c r="S1821" i="3" s="1"/>
  <c r="R3219" i="3"/>
  <c r="S3219" i="3" s="1"/>
  <c r="R2648" i="3"/>
  <c r="S2648" i="3" s="1"/>
  <c r="R2696" i="3"/>
  <c r="S2696" i="3" s="1"/>
  <c r="R3363" i="3"/>
  <c r="S3363" i="3" s="1"/>
  <c r="R2744" i="3"/>
  <c r="S2744" i="3" s="1"/>
  <c r="R3596" i="3"/>
  <c r="S3596" i="3" s="1"/>
  <c r="R3212" i="3"/>
  <c r="S3212" i="3" s="1"/>
  <c r="R3404" i="3"/>
  <c r="S3404" i="3" s="1"/>
  <c r="R2331" i="3"/>
  <c r="S2331" i="3" s="1"/>
  <c r="R3032" i="3"/>
  <c r="S3032" i="3" s="1"/>
  <c r="R1315" i="3"/>
  <c r="S1315" i="3" s="1"/>
  <c r="R1406" i="3"/>
  <c r="S1406" i="3" s="1"/>
  <c r="R2708" i="3"/>
  <c r="S2708" i="3" s="1"/>
  <c r="R2083" i="3"/>
  <c r="S2083" i="3" s="1"/>
  <c r="R1795" i="3"/>
  <c r="S1795" i="3" s="1"/>
  <c r="R511" i="3"/>
  <c r="S511" i="3" s="1"/>
  <c r="R1785" i="3"/>
  <c r="S1785" i="3" s="1"/>
  <c r="R2804" i="3"/>
  <c r="S2804" i="3" s="1"/>
  <c r="R3944" i="3"/>
  <c r="S3944" i="3" s="1"/>
  <c r="R2919" i="3"/>
  <c r="S2919" i="3" s="1"/>
  <c r="R1651" i="3"/>
  <c r="S1651" i="3" s="1"/>
  <c r="R31" i="3"/>
  <c r="S31" i="3" s="1"/>
  <c r="R595" i="3"/>
  <c r="S595" i="3" s="1"/>
  <c r="R3824" i="3"/>
  <c r="S3824" i="3" s="1"/>
  <c r="R3992" i="3"/>
  <c r="S3992" i="3" s="1"/>
  <c r="R3503" i="3"/>
  <c r="S3503" i="3" s="1"/>
  <c r="R2955" i="3"/>
  <c r="S2955" i="3" s="1"/>
  <c r="R403" i="3"/>
  <c r="S403" i="3" s="1"/>
  <c r="R739" i="3"/>
  <c r="S739" i="3" s="1"/>
  <c r="R1299" i="3"/>
  <c r="S1299" i="3" s="1"/>
  <c r="R4040" i="3"/>
  <c r="S4040" i="3" s="1"/>
  <c r="R847" i="3"/>
  <c r="S847" i="3" s="1"/>
  <c r="R1358" i="3"/>
  <c r="S1358" i="3" s="1"/>
  <c r="R1370" i="3"/>
  <c r="S1370" i="3" s="1"/>
  <c r="R1742" i="3"/>
  <c r="S1742" i="3" s="1"/>
  <c r="R2295" i="3"/>
  <c r="S2295" i="3" s="1"/>
  <c r="R1135" i="3"/>
  <c r="S1135" i="3" s="1"/>
  <c r="R2174" i="3"/>
  <c r="S2174" i="3" s="1"/>
  <c r="R1087" i="3"/>
  <c r="S1087" i="3" s="1"/>
  <c r="R679" i="3"/>
  <c r="S679" i="3" s="1"/>
  <c r="R3980" i="3"/>
  <c r="S3980" i="3" s="1"/>
  <c r="R3099" i="3"/>
  <c r="S3099" i="3" s="1"/>
  <c r="R3380" i="3"/>
  <c r="S3380" i="3" s="1"/>
  <c r="R1827" i="3"/>
  <c r="S1827" i="3" s="1"/>
  <c r="R3285" i="3"/>
  <c r="S3285" i="3" s="1"/>
  <c r="R79" i="3"/>
  <c r="S79" i="3" s="1"/>
  <c r="R1411" i="3"/>
  <c r="S1411" i="3" s="1"/>
  <c r="R3647" i="3"/>
  <c r="S3647" i="3" s="1"/>
  <c r="R3235" i="3"/>
  <c r="S3235" i="3" s="1"/>
  <c r="R3608" i="3"/>
  <c r="S3608" i="3" s="1"/>
  <c r="R1875" i="3"/>
  <c r="S1875" i="3" s="1"/>
  <c r="R3620" i="3"/>
  <c r="S3620" i="3" s="1"/>
  <c r="R1773" i="3"/>
  <c r="S1773" i="3" s="1"/>
  <c r="R2353" i="3"/>
  <c r="S2353" i="3" s="1"/>
  <c r="R4076" i="3"/>
  <c r="S4076" i="3" s="1"/>
  <c r="R1995" i="3"/>
  <c r="S1995" i="3" s="1"/>
  <c r="R487" i="3"/>
  <c r="S487" i="3" s="1"/>
  <c r="R55" i="3"/>
  <c r="S55" i="3" s="1"/>
  <c r="R2456" i="3"/>
  <c r="S2456" i="3" s="1"/>
  <c r="R3707" i="3"/>
  <c r="S3707" i="3" s="1"/>
  <c r="R2691" i="3"/>
  <c r="S2691" i="3" s="1"/>
  <c r="R799" i="3"/>
  <c r="S799" i="3" s="1"/>
  <c r="R2373" i="3"/>
  <c r="S2373" i="3" s="1"/>
  <c r="R199" i="3"/>
  <c r="S199" i="3" s="1"/>
  <c r="R2840" i="3"/>
  <c r="S2840" i="3" s="1"/>
  <c r="R3728" i="3"/>
  <c r="S3728" i="3" s="1"/>
  <c r="R976" i="3"/>
  <c r="S976" i="3" s="1"/>
  <c r="R3743" i="3"/>
  <c r="S3743" i="3" s="1"/>
  <c r="R2396" i="3"/>
  <c r="S2396" i="3" s="1"/>
  <c r="R895" i="3"/>
  <c r="S895" i="3" s="1"/>
  <c r="R1797" i="3"/>
  <c r="S1797" i="3" s="1"/>
  <c r="R2391" i="3"/>
  <c r="S2391" i="3" s="1"/>
  <c r="R2679" i="3"/>
  <c r="S2679" i="3" s="1"/>
  <c r="R3455" i="3"/>
  <c r="S3455" i="3" s="1"/>
  <c r="R3963" i="3"/>
  <c r="S3963" i="3" s="1"/>
  <c r="R3495" i="3"/>
  <c r="S3495" i="3" s="1"/>
  <c r="R4047" i="3"/>
  <c r="S4047" i="3" s="1"/>
  <c r="R4107" i="3"/>
  <c r="S4107" i="3" s="1"/>
  <c r="R3531" i="3"/>
  <c r="S3531" i="3" s="1"/>
  <c r="R3727" i="3"/>
  <c r="S3727" i="3" s="1"/>
  <c r="R2871" i="3"/>
  <c r="S2871" i="3" s="1"/>
  <c r="R4179" i="3"/>
  <c r="S4179" i="3" s="1"/>
  <c r="R3639" i="3"/>
  <c r="S3639" i="3" s="1"/>
  <c r="R7" i="3"/>
  <c r="S7" i="3" s="1"/>
  <c r="R211" i="3"/>
  <c r="S211" i="3" s="1"/>
  <c r="R319" i="3"/>
  <c r="S319" i="3" s="1"/>
  <c r="R3976" i="3"/>
  <c r="S3976" i="3" s="1"/>
  <c r="R3104" i="3"/>
  <c r="S3104" i="3" s="1"/>
  <c r="R109" i="3"/>
  <c r="S109" i="3" s="1"/>
  <c r="R349" i="3"/>
  <c r="S349" i="3" s="1"/>
  <c r="R601" i="3"/>
  <c r="S601" i="3" s="1"/>
  <c r="R865" i="3"/>
  <c r="S865" i="3" s="1"/>
  <c r="R1057" i="3"/>
  <c r="S1057" i="3" s="1"/>
  <c r="R1381" i="3"/>
  <c r="S1381" i="3" s="1"/>
  <c r="R1597" i="3"/>
  <c r="S1597" i="3" s="1"/>
  <c r="R2491" i="3"/>
  <c r="S2491" i="3" s="1"/>
  <c r="R2827" i="3"/>
  <c r="S2827" i="3" s="1"/>
  <c r="R3367" i="3"/>
  <c r="S3367" i="3" s="1"/>
  <c r="R3979" i="3"/>
  <c r="S3979" i="3" s="1"/>
  <c r="R98" i="3"/>
  <c r="S98" i="3" s="1"/>
  <c r="R626" i="3"/>
  <c r="S626" i="3" s="1"/>
  <c r="R1166" i="3"/>
  <c r="S1166" i="3" s="1"/>
  <c r="R1730" i="3"/>
  <c r="S1730" i="3" s="1"/>
  <c r="R2756" i="3"/>
  <c r="S2756" i="3" s="1"/>
  <c r="R3176" i="3"/>
  <c r="S3176" i="3" s="1"/>
  <c r="R111" i="3"/>
  <c r="S111" i="3" s="1"/>
  <c r="R327" i="3"/>
  <c r="S327" i="3" s="1"/>
  <c r="R627" i="3"/>
  <c r="S627" i="3" s="1"/>
  <c r="R1023" i="3"/>
  <c r="S1023" i="3" s="1"/>
  <c r="R1359" i="3"/>
  <c r="S1359" i="3" s="1"/>
  <c r="R1683" i="3"/>
  <c r="S1683" i="3" s="1"/>
  <c r="R2043" i="3"/>
  <c r="S2043" i="3" s="1"/>
  <c r="R2409" i="3"/>
  <c r="S2409" i="3" s="1"/>
  <c r="R2793" i="3"/>
  <c r="S2793" i="3" s="1"/>
  <c r="R3501" i="3"/>
  <c r="S3501" i="3" s="1"/>
  <c r="R40" i="3"/>
  <c r="S40" i="3" s="1"/>
  <c r="R889" i="3"/>
  <c r="S889" i="3" s="1"/>
  <c r="R3006" i="3"/>
  <c r="S3006" i="3" s="1"/>
  <c r="R3638" i="3"/>
  <c r="S3638" i="3" s="1"/>
  <c r="R4058" i="3"/>
  <c r="S4058" i="3" s="1"/>
  <c r="R1862" i="3"/>
  <c r="S1862" i="3" s="1"/>
  <c r="R200" i="3"/>
  <c r="S200" i="3" s="1"/>
  <c r="R692" i="3"/>
  <c r="S692" i="3" s="1"/>
  <c r="R1712" i="3"/>
  <c r="S1712" i="3" s="1"/>
  <c r="R1988" i="3"/>
  <c r="S1988" i="3" s="1"/>
  <c r="R1039" i="3"/>
  <c r="S1039" i="3" s="1"/>
  <c r="R499" i="3"/>
  <c r="S499" i="3" s="1"/>
  <c r="R955" i="3"/>
  <c r="S955" i="3" s="1"/>
  <c r="R129" i="3"/>
  <c r="S129" i="3" s="1"/>
  <c r="R621" i="3"/>
  <c r="S621" i="3" s="1"/>
  <c r="R981" i="3"/>
  <c r="S981" i="3" s="1"/>
  <c r="R1473" i="3"/>
  <c r="S1473" i="3" s="1"/>
  <c r="R2343" i="3"/>
  <c r="S2343" i="3" s="1"/>
  <c r="R443" i="3"/>
  <c r="S443" i="3" s="1"/>
  <c r="R899" i="3"/>
  <c r="S899" i="3" s="1"/>
  <c r="R1367" i="3"/>
  <c r="S1367" i="3" s="1"/>
  <c r="R3950" i="3"/>
  <c r="S3950" i="3" s="1"/>
  <c r="R1675" i="3"/>
  <c r="S1675" i="3" s="1"/>
  <c r="R2389" i="3"/>
  <c r="S2389" i="3" s="1"/>
  <c r="R2977" i="3"/>
  <c r="S2977" i="3" s="1"/>
  <c r="R3793" i="3"/>
  <c r="S3793" i="3" s="1"/>
  <c r="R3591" i="3"/>
  <c r="S3591" i="3" s="1"/>
  <c r="R1993" i="3"/>
  <c r="S1993" i="3" s="1"/>
  <c r="R1718" i="3"/>
  <c r="S1718" i="3" s="1"/>
  <c r="R1947" i="3"/>
  <c r="S1947" i="3" s="1"/>
  <c r="R3220" i="3"/>
  <c r="S3220" i="3" s="1"/>
  <c r="R4130" i="3"/>
  <c r="S4130" i="3" s="1"/>
  <c r="R2246" i="3"/>
  <c r="S2246" i="3" s="1"/>
  <c r="R2534" i="3"/>
  <c r="S2534" i="3" s="1"/>
  <c r="R2834" i="3"/>
  <c r="S2834" i="3" s="1"/>
  <c r="R3146" i="3"/>
  <c r="S3146" i="3" s="1"/>
  <c r="R3470" i="3"/>
  <c r="S3470" i="3" s="1"/>
  <c r="R4070" i="3"/>
  <c r="S4070" i="3" s="1"/>
  <c r="R2559" i="3"/>
  <c r="S2559" i="3" s="1"/>
  <c r="R3471" i="3"/>
  <c r="S3471" i="3" s="1"/>
  <c r="R674" i="3"/>
  <c r="S674" i="3" s="1"/>
  <c r="R2684" i="3"/>
  <c r="S2684" i="3" s="1"/>
  <c r="R3573" i="3"/>
  <c r="S3573" i="3" s="1"/>
  <c r="R4037" i="3"/>
  <c r="S4037" i="3" s="1"/>
  <c r="R3186" i="3"/>
  <c r="S3186" i="3" s="1"/>
  <c r="R108" i="3"/>
  <c r="S108" i="3" s="1"/>
  <c r="R384" i="3"/>
  <c r="S384" i="3" s="1"/>
  <c r="R660" i="3"/>
  <c r="S660" i="3" s="1"/>
  <c r="R876" i="3"/>
  <c r="S876" i="3" s="1"/>
  <c r="R1032" i="3"/>
  <c r="S1032" i="3" s="1"/>
  <c r="R1524" i="3"/>
  <c r="S1524" i="3" s="1"/>
  <c r="R1716" i="3"/>
  <c r="S1716" i="3" s="1"/>
  <c r="R1932" i="3"/>
  <c r="S1932" i="3" s="1"/>
  <c r="R2298" i="3"/>
  <c r="S2298" i="3" s="1"/>
  <c r="R2730" i="3"/>
  <c r="S2730" i="3" s="1"/>
  <c r="R3498" i="3"/>
  <c r="S3498" i="3" s="1"/>
  <c r="R780" i="3"/>
  <c r="S780" i="3" s="1"/>
  <c r="R1392" i="3"/>
  <c r="S1392" i="3" s="1"/>
  <c r="R2100" i="3"/>
  <c r="S2100" i="3" s="1"/>
  <c r="R2370" i="3"/>
  <c r="S2370" i="3" s="1"/>
  <c r="R2814" i="3"/>
  <c r="S2814" i="3" s="1"/>
  <c r="R3318" i="3"/>
  <c r="S3318" i="3" s="1"/>
  <c r="R3690" i="3"/>
  <c r="S3690" i="3" s="1"/>
  <c r="R445" i="3"/>
  <c r="S445" i="3" s="1"/>
  <c r="R973" i="3"/>
  <c r="S973" i="3" s="1"/>
  <c r="R2089" i="3"/>
  <c r="S2089" i="3" s="1"/>
  <c r="R74" i="3"/>
  <c r="S74" i="3" s="1"/>
  <c r="R1802" i="3"/>
  <c r="S1802" i="3" s="1"/>
  <c r="R2936" i="3"/>
  <c r="S2936" i="3" s="1"/>
  <c r="R927" i="3"/>
  <c r="S927" i="3" s="1"/>
  <c r="R2115" i="3"/>
  <c r="S2115" i="3" s="1"/>
  <c r="R3921" i="3"/>
  <c r="S3921" i="3" s="1"/>
  <c r="R355" i="3"/>
  <c r="S355" i="3" s="1"/>
  <c r="R381" i="3"/>
  <c r="S381" i="3" s="1"/>
  <c r="R693" i="3"/>
  <c r="S693" i="3" s="1"/>
  <c r="R1173" i="3"/>
  <c r="S1173" i="3" s="1"/>
  <c r="R1653" i="3"/>
  <c r="S1653" i="3" s="1"/>
  <c r="R2199" i="3"/>
  <c r="S2199" i="3" s="1"/>
  <c r="R227" i="3"/>
  <c r="S227" i="3" s="1"/>
  <c r="R515" i="3"/>
  <c r="S515" i="3" s="1"/>
  <c r="R671" i="3"/>
  <c r="S671" i="3" s="1"/>
  <c r="R971" i="3"/>
  <c r="S971" i="3" s="1"/>
  <c r="R1211" i="3"/>
  <c r="S1211" i="3" s="1"/>
  <c r="R1439" i="3"/>
  <c r="S1439" i="3" s="1"/>
  <c r="R1147" i="3"/>
  <c r="S1147" i="3" s="1"/>
  <c r="R1543" i="3"/>
  <c r="S1543" i="3" s="1"/>
  <c r="R2095" i="3"/>
  <c r="S2095" i="3" s="1"/>
  <c r="R2629" i="3"/>
  <c r="S2629" i="3" s="1"/>
  <c r="R2881" i="3"/>
  <c r="S2881" i="3" s="1"/>
  <c r="R3709" i="3"/>
  <c r="S3709" i="3" s="1"/>
  <c r="R3075" i="3"/>
  <c r="S3075" i="3" s="1"/>
  <c r="R661" i="3"/>
  <c r="S661" i="3" s="1"/>
  <c r="R2803" i="3"/>
  <c r="S2803" i="3" s="1"/>
  <c r="R1142" i="3"/>
  <c r="S1142" i="3" s="1"/>
  <c r="R975" i="3"/>
  <c r="S975" i="3" s="1"/>
  <c r="R3381" i="3"/>
  <c r="S3381" i="3" s="1"/>
  <c r="R37" i="3"/>
  <c r="S37" i="3" s="1"/>
  <c r="R2383" i="3"/>
  <c r="S2383" i="3" s="1"/>
  <c r="R2" i="3"/>
  <c r="S2" i="3" s="1"/>
  <c r="R950" i="3"/>
  <c r="S950" i="3" s="1"/>
  <c r="R135" i="3"/>
  <c r="S135" i="3" s="1"/>
  <c r="R1983" i="3"/>
  <c r="S1983" i="3" s="1"/>
  <c r="R4181" i="3"/>
  <c r="S4181" i="3" s="1"/>
  <c r="R4015" i="3"/>
  <c r="S4015" i="3" s="1"/>
  <c r="R106" i="3"/>
  <c r="S106" i="3" s="1"/>
  <c r="R442" i="3"/>
  <c r="S442" i="3" s="1"/>
  <c r="R886" i="3"/>
  <c r="S886" i="3" s="1"/>
  <c r="R1306" i="3"/>
  <c r="S1306" i="3" s="1"/>
  <c r="R1870" i="3"/>
  <c r="S1870" i="3" s="1"/>
  <c r="R3904" i="3"/>
  <c r="S3904" i="3" s="1"/>
  <c r="R296" i="3"/>
  <c r="S296" i="3" s="1"/>
  <c r="R704" i="3"/>
  <c r="S704" i="3" s="1"/>
  <c r="R1184" i="3"/>
  <c r="S1184" i="3" s="1"/>
  <c r="R1544" i="3"/>
  <c r="S1544" i="3" s="1"/>
  <c r="R1796" i="3"/>
  <c r="S1796" i="3" s="1"/>
  <c r="R453" i="3"/>
  <c r="S453" i="3" s="1"/>
  <c r="R1508" i="3"/>
  <c r="S1508" i="3" s="1"/>
  <c r="R1752" i="3"/>
  <c r="S1752" i="3" s="1"/>
  <c r="R2942" i="3"/>
  <c r="S2942" i="3" s="1"/>
  <c r="R3626" i="3"/>
  <c r="S3626" i="3" s="1"/>
  <c r="R3993" i="3"/>
  <c r="S3993" i="3" s="1"/>
  <c r="R2258" i="3"/>
  <c r="S2258" i="3" s="1"/>
  <c r="R3129" i="3"/>
  <c r="S3129" i="3" s="1"/>
  <c r="R3710" i="3"/>
  <c r="S3710" i="3" s="1"/>
  <c r="R2072" i="3"/>
  <c r="S2072" i="3" s="1"/>
  <c r="R2156" i="3"/>
  <c r="S2156" i="3" s="1"/>
  <c r="R2354" i="3"/>
  <c r="S2354" i="3" s="1"/>
  <c r="R2450" i="3"/>
  <c r="S2450" i="3" s="1"/>
  <c r="R2618" i="3"/>
  <c r="S2618" i="3" s="1"/>
  <c r="R2750" i="3"/>
  <c r="S2750" i="3" s="1"/>
  <c r="R2966" i="3"/>
  <c r="S2966" i="3" s="1"/>
  <c r="R3050" i="3"/>
  <c r="S3050" i="3" s="1"/>
  <c r="R3218" i="3"/>
  <c r="S3218" i="3" s="1"/>
  <c r="R3338" i="3"/>
  <c r="S3338" i="3" s="1"/>
  <c r="R3614" i="3"/>
  <c r="S3614" i="3" s="1"/>
  <c r="R3782" i="3"/>
  <c r="S3782" i="3" s="1"/>
  <c r="R2901" i="3"/>
  <c r="S2901" i="3" s="1"/>
  <c r="R3885" i="3"/>
  <c r="S3885" i="3" s="1"/>
  <c r="R2727" i="3"/>
  <c r="S2727" i="3" s="1"/>
  <c r="R2907" i="3"/>
  <c r="S2907" i="3" s="1"/>
  <c r="R3183" i="3"/>
  <c r="S3183" i="3" s="1"/>
  <c r="R3819" i="3"/>
  <c r="S3819" i="3" s="1"/>
  <c r="R3939" i="3"/>
  <c r="S3939" i="3" s="1"/>
  <c r="R4119" i="3"/>
  <c r="S4119" i="3" s="1"/>
  <c r="R36" i="3"/>
  <c r="S36" i="3" s="1"/>
  <c r="R180" i="3"/>
  <c r="S180" i="3" s="1"/>
  <c r="R540" i="3"/>
  <c r="S540" i="3" s="1"/>
  <c r="R792" i="3"/>
  <c r="S792" i="3" s="1"/>
  <c r="R960" i="3"/>
  <c r="S960" i="3" s="1"/>
  <c r="R1248" i="3"/>
  <c r="S1248" i="3" s="1"/>
  <c r="R1608" i="3"/>
  <c r="S1608" i="3" s="1"/>
  <c r="R1848" i="3"/>
  <c r="S1848" i="3" s="1"/>
  <c r="R2136" i="3"/>
  <c r="S2136" i="3" s="1"/>
  <c r="R2610" i="3"/>
  <c r="S2610" i="3" s="1"/>
  <c r="R3174" i="3"/>
  <c r="S3174" i="3" s="1"/>
  <c r="R3810" i="3"/>
  <c r="S3810" i="3" s="1"/>
  <c r="R686" i="3"/>
  <c r="S686" i="3" s="1"/>
  <c r="R1327" i="3"/>
  <c r="S1327" i="3" s="1"/>
  <c r="R3055" i="3"/>
  <c r="S3055" i="3" s="1"/>
  <c r="R3662" i="3"/>
  <c r="S3662" i="3" s="1"/>
  <c r="R4077" i="3"/>
  <c r="S4077" i="3" s="1"/>
  <c r="R1607" i="3"/>
  <c r="S1607" i="3" s="1"/>
  <c r="R1679" i="3"/>
  <c r="S1679" i="3" s="1"/>
  <c r="R1751" i="3"/>
  <c r="S1751" i="3" s="1"/>
  <c r="R1823" i="3"/>
  <c r="S1823" i="3" s="1"/>
  <c r="R1895" i="3"/>
  <c r="S1895" i="3" s="1"/>
  <c r="R1967" i="3"/>
  <c r="S1967" i="3" s="1"/>
  <c r="R2111" i="3"/>
  <c r="S2111" i="3" s="1"/>
  <c r="R2183" i="3"/>
  <c r="S2183" i="3" s="1"/>
  <c r="R2237" i="3"/>
  <c r="S2237" i="3" s="1"/>
  <c r="R2309" i="3"/>
  <c r="S2309" i="3" s="1"/>
  <c r="R2381" i="3"/>
  <c r="S2381" i="3" s="1"/>
  <c r="R2453" i="3"/>
  <c r="S2453" i="3" s="1"/>
  <c r="R2537" i="3"/>
  <c r="S2537" i="3" s="1"/>
  <c r="R2609" i="3"/>
  <c r="S2609" i="3" s="1"/>
  <c r="R2681" i="3"/>
  <c r="S2681" i="3" s="1"/>
  <c r="R2753" i="3"/>
  <c r="S2753" i="3" s="1"/>
  <c r="R2825" i="3"/>
  <c r="S2825" i="3" s="1"/>
  <c r="R2897" i="3"/>
  <c r="S2897" i="3" s="1"/>
  <c r="R2969" i="3"/>
  <c r="S2969" i="3" s="1"/>
  <c r="R3041" i="3"/>
  <c r="S3041" i="3" s="1"/>
  <c r="R3113" i="3"/>
  <c r="S3113" i="3" s="1"/>
  <c r="R3185" i="3"/>
  <c r="S3185" i="3" s="1"/>
  <c r="R3341" i="3"/>
  <c r="S3341" i="3" s="1"/>
  <c r="R3485" i="3"/>
  <c r="S3485" i="3" s="1"/>
  <c r="R3617" i="3"/>
  <c r="S3617" i="3" s="1"/>
  <c r="R3773" i="3"/>
  <c r="S3773" i="3" s="1"/>
  <c r="R3965" i="3"/>
  <c r="S3965" i="3" s="1"/>
  <c r="R2707" i="3"/>
  <c r="S2707" i="3" s="1"/>
  <c r="R264" i="3"/>
  <c r="S264" i="3" s="1"/>
  <c r="R372" i="3"/>
  <c r="S372" i="3" s="1"/>
  <c r="R564" i="3"/>
  <c r="S564" i="3" s="1"/>
  <c r="R1200" i="3"/>
  <c r="S1200" i="3" s="1"/>
  <c r="R1308" i="3"/>
  <c r="S1308" i="3" s="1"/>
  <c r="R1644" i="3"/>
  <c r="S1644" i="3" s="1"/>
  <c r="R1980" i="3"/>
  <c r="S1980" i="3" s="1"/>
  <c r="R2238" i="3"/>
  <c r="S2238" i="3" s="1"/>
  <c r="R2586" i="3"/>
  <c r="S2586" i="3" s="1"/>
  <c r="R2922" i="3"/>
  <c r="S2922" i="3" s="1"/>
  <c r="R3102" i="3"/>
  <c r="S3102" i="3" s="1"/>
  <c r="R3474" i="3"/>
  <c r="S3474" i="3" s="1"/>
  <c r="R4134" i="3"/>
  <c r="S4134" i="3" s="1"/>
  <c r="R1645" i="3"/>
  <c r="S1645" i="3" s="1"/>
  <c r="R685" i="3"/>
  <c r="S685" i="3" s="1"/>
  <c r="R1249" i="3"/>
  <c r="S1249" i="3" s="1"/>
  <c r="R1621" i="3"/>
  <c r="S1621" i="3" s="1"/>
  <c r="R2503" i="3"/>
  <c r="S2503" i="3" s="1"/>
  <c r="R2659" i="3"/>
  <c r="S2659" i="3" s="1"/>
  <c r="R818" i="3"/>
  <c r="S818" i="3" s="1"/>
  <c r="R1070" i="3"/>
  <c r="S1070" i="3" s="1"/>
  <c r="R2078" i="3"/>
  <c r="S2078" i="3" s="1"/>
  <c r="R4016" i="3"/>
  <c r="S4016" i="3" s="1"/>
  <c r="R591" i="3"/>
  <c r="S591" i="3" s="1"/>
  <c r="R1371" i="3"/>
  <c r="S1371" i="3" s="1"/>
  <c r="R1707" i="3"/>
  <c r="S1707" i="3" s="1"/>
  <c r="R2421" i="3"/>
  <c r="S2421" i="3" s="1"/>
  <c r="R2745" i="3"/>
  <c r="S2745" i="3" s="1"/>
  <c r="R3429" i="3"/>
  <c r="S3429" i="3" s="1"/>
  <c r="R124" i="3"/>
  <c r="S124" i="3" s="1"/>
  <c r="R3848" i="3"/>
  <c r="S3848" i="3" s="1"/>
  <c r="R3645" i="3"/>
  <c r="S3645" i="3" s="1"/>
  <c r="R91" i="3"/>
  <c r="S91" i="3" s="1"/>
  <c r="R247" i="3"/>
  <c r="S247" i="3" s="1"/>
  <c r="R379" i="3"/>
  <c r="S379" i="3" s="1"/>
  <c r="R535" i="3"/>
  <c r="S535" i="3" s="1"/>
  <c r="R655" i="3"/>
  <c r="S655" i="3" s="1"/>
  <c r="R751" i="3"/>
  <c r="S751" i="3" s="1"/>
  <c r="R859" i="3"/>
  <c r="S859" i="3" s="1"/>
  <c r="R991" i="3"/>
  <c r="S991" i="3" s="1"/>
  <c r="R452" i="3"/>
  <c r="S452" i="3" s="1"/>
  <c r="R1112" i="3"/>
  <c r="S1112" i="3" s="1"/>
  <c r="R69" i="3"/>
  <c r="S69" i="3" s="1"/>
  <c r="R141" i="3"/>
  <c r="S141" i="3" s="1"/>
  <c r="R225" i="3"/>
  <c r="S225" i="3" s="1"/>
  <c r="R309" i="3"/>
  <c r="S309" i="3" s="1"/>
  <c r="R393" i="3"/>
  <c r="S393" i="3" s="1"/>
  <c r="R477" i="3"/>
  <c r="S477" i="3" s="1"/>
  <c r="R561" i="3"/>
  <c r="S561" i="3" s="1"/>
  <c r="R633" i="3"/>
  <c r="S633" i="3" s="1"/>
  <c r="R705" i="3"/>
  <c r="S705" i="3" s="1"/>
  <c r="R777" i="3"/>
  <c r="S777" i="3" s="1"/>
  <c r="R849" i="3"/>
  <c r="S849" i="3" s="1"/>
  <c r="R921" i="3"/>
  <c r="S921" i="3" s="1"/>
  <c r="R993" i="3"/>
  <c r="S993" i="3" s="1"/>
  <c r="R1101" i="3"/>
  <c r="S1101" i="3" s="1"/>
  <c r="R1185" i="3"/>
  <c r="S1185" i="3" s="1"/>
  <c r="R1305" i="3"/>
  <c r="S1305" i="3" s="1"/>
  <c r="R1401" i="3"/>
  <c r="S1401" i="3" s="1"/>
  <c r="R1485" i="3"/>
  <c r="S1485" i="3" s="1"/>
  <c r="R1581" i="3"/>
  <c r="S1581" i="3" s="1"/>
  <c r="R1665" i="3"/>
  <c r="S1665" i="3" s="1"/>
  <c r="R1893" i="3"/>
  <c r="S1893" i="3" s="1"/>
  <c r="R1965" i="3"/>
  <c r="S1965" i="3" s="1"/>
  <c r="R2235" i="3"/>
  <c r="S2235" i="3" s="1"/>
  <c r="R2379" i="3"/>
  <c r="S2379" i="3" s="1"/>
  <c r="R11" i="3"/>
  <c r="S11" i="3" s="1"/>
  <c r="R83" i="3"/>
  <c r="S83" i="3" s="1"/>
  <c r="R155" i="3"/>
  <c r="S155" i="3" s="1"/>
  <c r="R239" i="3"/>
  <c r="S239" i="3" s="1"/>
  <c r="R311" i="3"/>
  <c r="S311" i="3" s="1"/>
  <c r="R383" i="3"/>
  <c r="S383" i="3" s="1"/>
  <c r="R455" i="3"/>
  <c r="S455" i="3" s="1"/>
  <c r="R527" i="3"/>
  <c r="S527" i="3" s="1"/>
  <c r="R599" i="3"/>
  <c r="S599" i="3" s="1"/>
  <c r="R683" i="3"/>
  <c r="S683" i="3" s="1"/>
  <c r="R755" i="3"/>
  <c r="S755" i="3" s="1"/>
  <c r="R839" i="3"/>
  <c r="S839" i="3" s="1"/>
  <c r="R911" i="3"/>
  <c r="S911" i="3" s="1"/>
  <c r="R983" i="3"/>
  <c r="S983" i="3" s="1"/>
  <c r="R1067" i="3"/>
  <c r="S1067" i="3" s="1"/>
  <c r="R1139" i="3"/>
  <c r="S1139" i="3" s="1"/>
  <c r="R1223" i="3"/>
  <c r="S1223" i="3" s="1"/>
  <c r="R1307" i="3"/>
  <c r="S1307" i="3" s="1"/>
  <c r="R1379" i="3"/>
  <c r="S1379" i="3" s="1"/>
  <c r="R1451" i="3"/>
  <c r="S1451" i="3" s="1"/>
  <c r="R1535" i="3"/>
  <c r="S1535" i="3" s="1"/>
  <c r="R1836" i="3"/>
  <c r="S1836" i="3" s="1"/>
  <c r="R2989" i="3"/>
  <c r="S2989" i="3" s="1"/>
  <c r="R3681" i="3"/>
  <c r="S3681" i="3" s="1"/>
  <c r="R4012" i="3"/>
  <c r="S4012" i="3" s="1"/>
  <c r="R1171" i="3"/>
  <c r="S1171" i="3" s="1"/>
  <c r="R1267" i="3"/>
  <c r="S1267" i="3" s="1"/>
  <c r="R1363" i="3"/>
  <c r="S1363" i="3" s="1"/>
  <c r="R1459" i="3"/>
  <c r="S1459" i="3" s="1"/>
  <c r="R1567" i="3"/>
  <c r="S1567" i="3" s="1"/>
  <c r="R1687" i="3"/>
  <c r="S1687" i="3" s="1"/>
  <c r="R1819" i="3"/>
  <c r="S1819" i="3" s="1"/>
  <c r="R1987" i="3"/>
  <c r="S1987" i="3" s="1"/>
  <c r="R2119" i="3"/>
  <c r="S2119" i="3" s="1"/>
  <c r="R2197" i="3"/>
  <c r="S2197" i="3" s="1"/>
  <c r="R2305" i="3"/>
  <c r="S2305" i="3" s="1"/>
  <c r="R2401" i="3"/>
  <c r="S2401" i="3" s="1"/>
  <c r="R2545" i="3"/>
  <c r="S2545" i="3" s="1"/>
  <c r="R2641" i="3"/>
  <c r="S2641" i="3" s="1"/>
  <c r="R2725" i="3"/>
  <c r="S2725" i="3" s="1"/>
  <c r="R2809" i="3"/>
  <c r="S2809" i="3" s="1"/>
  <c r="R2893" i="3"/>
  <c r="S2893" i="3" s="1"/>
  <c r="R3001" i="3"/>
  <c r="S3001" i="3" s="1"/>
  <c r="R3121" i="3"/>
  <c r="S3121" i="3" s="1"/>
  <c r="R3217" i="3"/>
  <c r="S3217" i="3" s="1"/>
  <c r="R3313" i="3"/>
  <c r="S3313" i="3" s="1"/>
  <c r="R3589" i="3"/>
  <c r="S3589" i="3" s="1"/>
  <c r="R3721" i="3"/>
  <c r="S3721" i="3" s="1"/>
  <c r="R3829" i="3"/>
  <c r="S3829" i="3" s="1"/>
  <c r="R4033" i="3"/>
  <c r="S4033" i="3" s="1"/>
  <c r="R2775" i="3"/>
  <c r="S2775" i="3" s="1"/>
  <c r="R2943" i="3"/>
  <c r="S2943" i="3" s="1"/>
  <c r="R3123" i="3"/>
  <c r="S3123" i="3" s="1"/>
  <c r="R3351" i="3"/>
  <c r="S3351" i="3" s="1"/>
  <c r="R3615" i="3"/>
  <c r="S3615" i="3" s="1"/>
  <c r="R4011" i="3"/>
  <c r="S4011" i="3" s="1"/>
  <c r="R205" i="3"/>
  <c r="S205" i="3" s="1"/>
  <c r="R481" i="3"/>
  <c r="S481" i="3" s="1"/>
  <c r="R697" i="3"/>
  <c r="S697" i="3" s="1"/>
  <c r="R1357" i="3"/>
  <c r="S1357" i="3" s="1"/>
  <c r="R1657" i="3"/>
  <c r="S1657" i="3" s="1"/>
  <c r="R1813" i="3"/>
  <c r="S1813" i="3" s="1"/>
  <c r="R2041" i="3"/>
  <c r="S2041" i="3" s="1"/>
  <c r="R2863" i="3"/>
  <c r="S2863" i="3" s="1"/>
  <c r="R3643" i="3"/>
  <c r="S3643" i="3" s="1"/>
  <c r="R698" i="3"/>
  <c r="S698" i="3" s="1"/>
  <c r="R890" i="3"/>
  <c r="S890" i="3" s="1"/>
  <c r="R1190" i="3"/>
  <c r="S1190" i="3" s="1"/>
  <c r="R1778" i="3"/>
  <c r="S1778" i="3" s="1"/>
  <c r="R2408" i="3"/>
  <c r="S2408" i="3" s="1"/>
  <c r="R1047" i="3"/>
  <c r="S1047" i="3" s="1"/>
  <c r="R1383" i="3"/>
  <c r="S1383" i="3" s="1"/>
  <c r="R1731" i="3"/>
  <c r="S1731" i="3" s="1"/>
  <c r="R2079" i="3"/>
  <c r="S2079" i="3" s="1"/>
  <c r="R2601" i="3"/>
  <c r="S2601" i="3" s="1"/>
  <c r="R3657" i="3"/>
  <c r="S3657" i="3" s="1"/>
  <c r="R2310" i="3"/>
  <c r="S2310" i="3" s="1"/>
  <c r="R3165" i="3"/>
  <c r="S3165" i="3" s="1"/>
  <c r="R3734" i="3"/>
  <c r="S3734" i="3" s="1"/>
  <c r="R4170" i="3"/>
  <c r="S4170" i="3" s="1"/>
  <c r="R3045" i="3"/>
  <c r="S3045" i="3" s="1"/>
  <c r="R3931" i="3"/>
  <c r="S3931" i="3" s="1"/>
  <c r="R49" i="3"/>
  <c r="S49" i="3" s="1"/>
  <c r="R289" i="3"/>
  <c r="S289" i="3" s="1"/>
  <c r="R1573" i="3"/>
  <c r="S1573" i="3" s="1"/>
  <c r="R2203" i="3"/>
  <c r="S2203" i="3" s="1"/>
  <c r="R2419" i="3"/>
  <c r="S2419" i="3" s="1"/>
  <c r="R3151" i="3"/>
  <c r="S3151" i="3" s="1"/>
  <c r="R3379" i="3"/>
  <c r="S3379" i="3" s="1"/>
  <c r="R3739" i="3"/>
  <c r="S3739" i="3" s="1"/>
  <c r="R38" i="3"/>
  <c r="S38" i="3" s="1"/>
  <c r="R290" i="3"/>
  <c r="S290" i="3" s="1"/>
  <c r="R506" i="3"/>
  <c r="S506" i="3" s="1"/>
  <c r="R1010" i="3"/>
  <c r="S1010" i="3" s="1"/>
  <c r="R1298" i="3"/>
  <c r="S1298" i="3" s="1"/>
  <c r="R1754" i="3"/>
  <c r="S1754" i="3" s="1"/>
  <c r="R2552" i="3"/>
  <c r="S2552" i="3" s="1"/>
  <c r="R3704" i="3"/>
  <c r="S3704" i="3" s="1"/>
  <c r="R183" i="3"/>
  <c r="S183" i="3" s="1"/>
  <c r="R423" i="3"/>
  <c r="S423" i="3" s="1"/>
  <c r="R723" i="3"/>
  <c r="S723" i="3" s="1"/>
  <c r="R1191" i="3"/>
  <c r="S1191" i="3" s="1"/>
  <c r="R2151" i="3"/>
  <c r="S2151" i="3" s="1"/>
  <c r="R2505" i="3"/>
  <c r="S2505" i="3" s="1"/>
  <c r="R2841" i="3"/>
  <c r="S2841" i="3" s="1"/>
  <c r="R3633" i="3"/>
  <c r="S3633" i="3" s="1"/>
  <c r="R28" i="3"/>
  <c r="S28" i="3" s="1"/>
  <c r="R874" i="3"/>
  <c r="S874" i="3" s="1"/>
  <c r="R2755" i="3"/>
  <c r="S2755" i="3" s="1"/>
  <c r="R3605" i="3"/>
  <c r="S3605" i="3" s="1"/>
  <c r="R4093" i="3"/>
  <c r="S4093" i="3" s="1"/>
  <c r="R46" i="3"/>
  <c r="S46" i="3" s="1"/>
  <c r="R130" i="3"/>
  <c r="S130" i="3" s="1"/>
  <c r="R214" i="3"/>
  <c r="S214" i="3" s="1"/>
  <c r="R286" i="3"/>
  <c r="S286" i="3" s="1"/>
  <c r="R370" i="3"/>
  <c r="S370" i="3" s="1"/>
  <c r="R478" i="3"/>
  <c r="S478" i="3" s="1"/>
  <c r="R550" i="3"/>
  <c r="S550" i="3" s="1"/>
  <c r="R634" i="3"/>
  <c r="S634" i="3" s="1"/>
  <c r="R730" i="3"/>
  <c r="S730" i="3" s="1"/>
  <c r="R814" i="3"/>
  <c r="S814" i="3" s="1"/>
  <c r="R898" i="3"/>
  <c r="S898" i="3" s="1"/>
  <c r="R994" i="3"/>
  <c r="S994" i="3" s="1"/>
  <c r="R1066" i="3"/>
  <c r="S1066" i="3" s="1"/>
  <c r="R1138" i="3"/>
  <c r="S1138" i="3" s="1"/>
  <c r="R1222" i="3"/>
  <c r="S1222" i="3" s="1"/>
  <c r="R1318" i="3"/>
  <c r="S1318" i="3" s="1"/>
  <c r="R1402" i="3"/>
  <c r="S1402" i="3" s="1"/>
  <c r="R1498" i="3"/>
  <c r="S1498" i="3" s="1"/>
  <c r="R1570" i="3"/>
  <c r="S1570" i="3" s="1"/>
  <c r="R1690" i="3"/>
  <c r="S1690" i="3" s="1"/>
  <c r="R1786" i="3"/>
  <c r="S1786" i="3" s="1"/>
  <c r="R1882" i="3"/>
  <c r="S1882" i="3" s="1"/>
  <c r="R1966" i="3"/>
  <c r="S1966" i="3" s="1"/>
  <c r="R2038" i="3"/>
  <c r="S2038" i="3" s="1"/>
  <c r="R2122" i="3"/>
  <c r="S2122" i="3" s="1"/>
  <c r="R2194" i="3"/>
  <c r="S2194" i="3" s="1"/>
  <c r="R2260" i="3"/>
  <c r="S2260" i="3" s="1"/>
  <c r="R2356" i="3"/>
  <c r="S2356" i="3" s="1"/>
  <c r="R2452" i="3"/>
  <c r="S2452" i="3" s="1"/>
  <c r="R2584" i="3"/>
  <c r="S2584" i="3" s="1"/>
  <c r="R2716" i="3"/>
  <c r="S2716" i="3" s="1"/>
  <c r="R2812" i="3"/>
  <c r="S2812" i="3" s="1"/>
  <c r="R2944" i="3"/>
  <c r="S2944" i="3" s="1"/>
  <c r="R3028" i="3"/>
  <c r="S3028" i="3" s="1"/>
  <c r="R3112" i="3"/>
  <c r="S3112" i="3" s="1"/>
  <c r="R3232" i="3"/>
  <c r="S3232" i="3" s="1"/>
  <c r="R3340" i="3"/>
  <c r="S3340" i="3" s="1"/>
  <c r="R3424" i="3"/>
  <c r="S3424" i="3" s="1"/>
  <c r="R3544" i="3"/>
  <c r="S3544" i="3" s="1"/>
  <c r="R3676" i="3"/>
  <c r="S3676" i="3" s="1"/>
  <c r="R3844" i="3"/>
  <c r="S3844" i="3" s="1"/>
  <c r="R3916" i="3"/>
  <c r="S3916" i="3" s="1"/>
  <c r="R4060" i="3"/>
  <c r="S4060" i="3" s="1"/>
  <c r="R3223" i="3"/>
  <c r="S3223" i="3" s="1"/>
  <c r="R2395" i="3"/>
  <c r="S2395" i="3" s="1"/>
  <c r="R145" i="3"/>
  <c r="S145" i="3" s="1"/>
  <c r="R373" i="3"/>
  <c r="S373" i="3" s="1"/>
  <c r="R637" i="3"/>
  <c r="S637" i="3" s="1"/>
  <c r="R913" i="3"/>
  <c r="S913" i="3" s="1"/>
  <c r="R1093" i="3"/>
  <c r="S1093" i="3" s="1"/>
  <c r="R1417" i="3"/>
  <c r="S1417" i="3" s="1"/>
  <c r="R1669" i="3"/>
  <c r="S1669" i="3" s="1"/>
  <c r="R2539" i="3"/>
  <c r="S2539" i="3" s="1"/>
  <c r="R2851" i="3"/>
  <c r="S2851" i="3" s="1"/>
  <c r="R3067" i="3"/>
  <c r="S3067" i="3" s="1"/>
  <c r="R3595" i="3"/>
  <c r="S3595" i="3" s="1"/>
  <c r="R3991" i="3"/>
  <c r="S3991" i="3" s="1"/>
  <c r="R146" i="3"/>
  <c r="S146" i="3" s="1"/>
  <c r="R878" i="3"/>
  <c r="S878" i="3" s="1"/>
  <c r="R1214" i="3"/>
  <c r="S1214" i="3" s="1"/>
  <c r="R1826" i="3"/>
  <c r="S1826" i="3" s="1"/>
  <c r="R2852" i="3"/>
  <c r="S2852" i="3" s="1"/>
  <c r="R3248" i="3"/>
  <c r="S3248" i="3" s="1"/>
  <c r="R2721" i="3"/>
  <c r="S2721" i="3" s="1"/>
  <c r="R147" i="3"/>
  <c r="S147" i="3" s="1"/>
  <c r="R375" i="3"/>
  <c r="S375" i="3" s="1"/>
  <c r="R675" i="3"/>
  <c r="S675" i="3" s="1"/>
  <c r="R1083" i="3"/>
  <c r="S1083" i="3" s="1"/>
  <c r="R1419" i="3"/>
  <c r="S1419" i="3" s="1"/>
  <c r="R1719" i="3"/>
  <c r="S1719" i="3" s="1"/>
  <c r="R2091" i="3"/>
  <c r="S2091" i="3" s="1"/>
  <c r="R2457" i="3"/>
  <c r="S2457" i="3" s="1"/>
  <c r="R2865" i="3"/>
  <c r="S2865" i="3" s="1"/>
  <c r="R3537" i="3"/>
  <c r="S3537" i="3" s="1"/>
  <c r="R52" i="3"/>
  <c r="S52" i="3" s="1"/>
  <c r="R1630" i="3"/>
  <c r="S1630" i="3" s="1"/>
  <c r="R3098" i="3"/>
  <c r="S3098" i="3" s="1"/>
  <c r="R3691" i="3"/>
  <c r="S3691" i="3" s="1"/>
  <c r="R4098" i="3"/>
  <c r="S4098" i="3" s="1"/>
  <c r="R3259" i="3"/>
  <c r="S3259" i="3" s="1"/>
  <c r="R608" i="3"/>
  <c r="S608" i="3" s="1"/>
  <c r="R1064" i="3"/>
  <c r="S1064" i="3" s="1"/>
  <c r="R1628" i="3"/>
  <c r="S1628" i="3" s="1"/>
  <c r="R3139" i="3"/>
  <c r="S3139" i="3" s="1"/>
  <c r="R387" i="3"/>
  <c r="S387" i="3" s="1"/>
  <c r="R2781" i="3"/>
  <c r="S2781" i="3" s="1"/>
  <c r="R3545" i="3"/>
  <c r="S3545" i="3" s="1"/>
  <c r="R274" i="3"/>
  <c r="S274" i="3" s="1"/>
  <c r="R622" i="3"/>
  <c r="S622" i="3" s="1"/>
  <c r="R1054" i="3"/>
  <c r="S1054" i="3" s="1"/>
  <c r="R1390" i="3"/>
  <c r="S1390" i="3" s="1"/>
  <c r="R1774" i="3"/>
  <c r="S1774" i="3" s="1"/>
  <c r="R2248" i="3"/>
  <c r="S2248" i="3" s="1"/>
  <c r="R2572" i="3"/>
  <c r="S2572" i="3" s="1"/>
  <c r="R3016" i="3"/>
  <c r="S3016" i="3" s="1"/>
  <c r="R3832" i="3"/>
  <c r="S3832" i="3" s="1"/>
  <c r="R476" i="3"/>
  <c r="S476" i="3" s="1"/>
  <c r="R1004" i="3"/>
  <c r="S1004" i="3" s="1"/>
  <c r="R1724" i="3"/>
  <c r="S1724" i="3" s="1"/>
  <c r="R1027" i="3"/>
  <c r="S1027" i="3" s="1"/>
  <c r="R140" i="3"/>
  <c r="S140" i="3" s="1"/>
  <c r="R308" i="3"/>
  <c r="S308" i="3" s="1"/>
  <c r="R488" i="3"/>
  <c r="S488" i="3" s="1"/>
  <c r="R560" i="3"/>
  <c r="S560" i="3" s="1"/>
  <c r="R716" i="3"/>
  <c r="S716" i="3" s="1"/>
  <c r="R788" i="3"/>
  <c r="S788" i="3" s="1"/>
  <c r="R860" i="3"/>
  <c r="S860" i="3" s="1"/>
  <c r="R1016" i="3"/>
  <c r="S1016" i="3" s="1"/>
  <c r="R1100" i="3"/>
  <c r="S1100" i="3" s="1"/>
  <c r="R1196" i="3"/>
  <c r="S1196" i="3" s="1"/>
  <c r="R1280" i="3"/>
  <c r="S1280" i="3" s="1"/>
  <c r="R1448" i="3"/>
  <c r="S1448" i="3" s="1"/>
  <c r="R1568" i="3"/>
  <c r="S1568" i="3" s="1"/>
  <c r="R1652" i="3"/>
  <c r="S1652" i="3" s="1"/>
  <c r="R1736" i="3"/>
  <c r="S1736" i="3" s="1"/>
  <c r="R1808" i="3"/>
  <c r="S1808" i="3" s="1"/>
  <c r="R1892" i="3"/>
  <c r="S1892" i="3" s="1"/>
  <c r="R44" i="3"/>
  <c r="S44" i="3" s="1"/>
  <c r="R764" i="3"/>
  <c r="S764" i="3" s="1"/>
  <c r="R1172" i="3"/>
  <c r="S1172" i="3" s="1"/>
  <c r="R1784" i="3"/>
  <c r="S1784" i="3" s="1"/>
  <c r="R235" i="3"/>
  <c r="S235" i="3" s="1"/>
  <c r="R1089" i="3"/>
  <c r="S1089" i="3" s="1"/>
  <c r="R3569" i="3"/>
  <c r="S3569" i="3" s="1"/>
  <c r="R133" i="3"/>
  <c r="S133" i="3" s="1"/>
  <c r="R3412" i="3"/>
  <c r="S3412" i="3" s="1"/>
  <c r="R776" i="3"/>
  <c r="S776" i="3" s="1"/>
  <c r="R68" i="3"/>
  <c r="S68" i="3" s="1"/>
  <c r="R224" i="3"/>
  <c r="S224" i="3" s="1"/>
  <c r="R392" i="3"/>
  <c r="S392" i="3" s="1"/>
  <c r="R632" i="3"/>
  <c r="S632" i="3" s="1"/>
  <c r="R932" i="3"/>
  <c r="S932" i="3" s="1"/>
  <c r="R1364" i="3"/>
  <c r="S1364" i="3" s="1"/>
  <c r="R1906" i="3"/>
  <c r="S1906" i="3" s="1"/>
  <c r="R3042" i="3"/>
  <c r="S3042" i="3" s="1"/>
  <c r="R3733" i="3"/>
  <c r="S3733" i="3" s="1"/>
  <c r="R4051" i="3"/>
  <c r="S4051" i="3" s="1"/>
  <c r="R3493" i="3"/>
  <c r="S3493" i="3" s="1"/>
  <c r="R3788" i="3"/>
  <c r="S3788" i="3" s="1"/>
  <c r="R2431" i="3"/>
  <c r="S2431" i="3" s="1"/>
  <c r="R3244" i="3"/>
  <c r="S3244" i="3" s="1"/>
  <c r="R3762" i="3"/>
  <c r="S3762" i="3" s="1"/>
  <c r="R2084" i="3"/>
  <c r="S2084" i="3" s="1"/>
  <c r="R2168" i="3"/>
  <c r="S2168" i="3" s="1"/>
  <c r="R2270" i="3"/>
  <c r="S2270" i="3" s="1"/>
  <c r="R2366" i="3"/>
  <c r="S2366" i="3" s="1"/>
  <c r="R2462" i="3"/>
  <c r="S2462" i="3" s="1"/>
  <c r="R2546" i="3"/>
  <c r="S2546" i="3" s="1"/>
  <c r="R2642" i="3"/>
  <c r="S2642" i="3" s="1"/>
  <c r="R2774" i="3"/>
  <c r="S2774" i="3" s="1"/>
  <c r="R2846" i="3"/>
  <c r="S2846" i="3" s="1"/>
  <c r="R2978" i="3"/>
  <c r="S2978" i="3" s="1"/>
  <c r="R3062" i="3"/>
  <c r="S3062" i="3" s="1"/>
  <c r="R3158" i="3"/>
  <c r="S3158" i="3" s="1"/>
  <c r="R3254" i="3"/>
  <c r="S3254" i="3" s="1"/>
  <c r="R3374" i="3"/>
  <c r="S3374" i="3" s="1"/>
  <c r="R3482" i="3"/>
  <c r="S3482" i="3" s="1"/>
  <c r="R3650" i="3"/>
  <c r="S3650" i="3" s="1"/>
  <c r="R3794" i="3"/>
  <c r="S3794" i="3" s="1"/>
  <c r="R4082" i="3"/>
  <c r="S4082" i="3" s="1"/>
  <c r="R853" i="3"/>
  <c r="S853" i="3" s="1"/>
  <c r="R3213" i="3"/>
  <c r="S3213" i="3" s="1"/>
  <c r="R3955" i="3"/>
  <c r="S3955" i="3" s="1"/>
  <c r="R2571" i="3"/>
  <c r="S2571" i="3" s="1"/>
  <c r="R2739" i="3"/>
  <c r="S2739" i="3" s="1"/>
  <c r="R2991" i="3"/>
  <c r="S2991" i="3" s="1"/>
  <c r="R3195" i="3"/>
  <c r="S3195" i="3" s="1"/>
  <c r="R3507" i="3"/>
  <c r="S3507" i="3" s="1"/>
  <c r="R3831" i="3"/>
  <c r="S3831" i="3" s="1"/>
  <c r="R3975" i="3"/>
  <c r="S3975" i="3" s="1"/>
  <c r="R4131" i="3"/>
  <c r="S4131" i="3" s="1"/>
  <c r="R1321" i="3"/>
  <c r="S1321" i="3" s="1"/>
  <c r="R2862" i="3"/>
  <c r="S2862" i="3" s="1"/>
  <c r="R3629" i="3"/>
  <c r="S3629" i="3" s="1"/>
  <c r="R4133" i="3"/>
  <c r="S4133" i="3" s="1"/>
  <c r="R3522" i="3"/>
  <c r="S3522" i="3" s="1"/>
  <c r="R48" i="3"/>
  <c r="S48" i="3" s="1"/>
  <c r="R120" i="3"/>
  <c r="S120" i="3" s="1"/>
  <c r="R192" i="3"/>
  <c r="S192" i="3" s="1"/>
  <c r="R408" i="3"/>
  <c r="S408" i="3" s="1"/>
  <c r="R588" i="3"/>
  <c r="S588" i="3" s="1"/>
  <c r="R684" i="3"/>
  <c r="S684" i="3" s="1"/>
  <c r="R816" i="3"/>
  <c r="S816" i="3" s="1"/>
  <c r="R888" i="3"/>
  <c r="S888" i="3" s="1"/>
  <c r="R972" i="3"/>
  <c r="S972" i="3" s="1"/>
  <c r="R1044" i="3"/>
  <c r="S1044" i="3" s="1"/>
  <c r="R1272" i="3"/>
  <c r="S1272" i="3" s="1"/>
  <c r="R1548" i="3"/>
  <c r="S1548" i="3" s="1"/>
  <c r="R1620" i="3"/>
  <c r="S1620" i="3" s="1"/>
  <c r="R1728" i="3"/>
  <c r="S1728" i="3" s="1"/>
  <c r="R1860" i="3"/>
  <c r="S1860" i="3" s="1"/>
  <c r="R2148" i="3"/>
  <c r="S2148" i="3" s="1"/>
  <c r="R2418" i="3"/>
  <c r="S2418" i="3" s="1"/>
  <c r="R2622" i="3"/>
  <c r="S2622" i="3" s="1"/>
  <c r="R3234" i="3"/>
  <c r="S3234" i="3" s="1"/>
  <c r="R3618" i="3"/>
  <c r="S3618" i="3" s="1"/>
  <c r="R3846" i="3"/>
  <c r="S3846" i="3" s="1"/>
  <c r="R3489" i="3"/>
  <c r="S3489" i="3" s="1"/>
  <c r="R3333" i="3"/>
  <c r="S3333" i="3" s="1"/>
  <c r="R1704" i="3"/>
  <c r="S1704" i="3" s="1"/>
  <c r="R3136" i="3"/>
  <c r="S3136" i="3" s="1"/>
  <c r="R3714" i="3"/>
  <c r="S3714" i="3" s="1"/>
  <c r="R4137" i="3"/>
  <c r="S4137" i="3" s="1"/>
  <c r="R1619" i="3"/>
  <c r="S1619" i="3" s="1"/>
  <c r="R1691" i="3"/>
  <c r="S1691" i="3" s="1"/>
  <c r="R1763" i="3"/>
  <c r="S1763" i="3" s="1"/>
  <c r="R1835" i="3"/>
  <c r="S1835" i="3" s="1"/>
  <c r="R1907" i="3"/>
  <c r="S1907" i="3" s="1"/>
  <c r="R1979" i="3"/>
  <c r="S1979" i="3" s="1"/>
  <c r="R2051" i="3"/>
  <c r="S2051" i="3" s="1"/>
  <c r="R2123" i="3"/>
  <c r="S2123" i="3" s="1"/>
  <c r="R2195" i="3"/>
  <c r="S2195" i="3" s="1"/>
  <c r="R2249" i="3"/>
  <c r="S2249" i="3" s="1"/>
  <c r="R2321" i="3"/>
  <c r="S2321" i="3" s="1"/>
  <c r="R2393" i="3"/>
  <c r="S2393" i="3" s="1"/>
  <c r="R2549" i="3"/>
  <c r="S2549" i="3" s="1"/>
  <c r="R2621" i="3"/>
  <c r="S2621" i="3" s="1"/>
  <c r="R2693" i="3"/>
  <c r="S2693" i="3" s="1"/>
  <c r="R2765" i="3"/>
  <c r="S2765" i="3" s="1"/>
  <c r="R2837" i="3"/>
  <c r="S2837" i="3" s="1"/>
  <c r="R2909" i="3"/>
  <c r="S2909" i="3" s="1"/>
  <c r="R2981" i="3"/>
  <c r="S2981" i="3" s="1"/>
  <c r="R3053" i="3"/>
  <c r="S3053" i="3" s="1"/>
  <c r="R3125" i="3"/>
  <c r="S3125" i="3" s="1"/>
  <c r="R3197" i="3"/>
  <c r="S3197" i="3" s="1"/>
  <c r="R3353" i="3"/>
  <c r="S3353" i="3" s="1"/>
  <c r="R3497" i="3"/>
  <c r="S3497" i="3" s="1"/>
  <c r="R3653" i="3"/>
  <c r="S3653" i="3" s="1"/>
  <c r="R3797" i="3"/>
  <c r="S3797" i="3" s="1"/>
  <c r="R3977" i="3"/>
  <c r="S3977" i="3" s="1"/>
  <c r="R3487" i="3"/>
  <c r="S3487" i="3" s="1"/>
  <c r="R288" i="3"/>
  <c r="S288" i="3" s="1"/>
  <c r="R396" i="3"/>
  <c r="S396" i="3" s="1"/>
  <c r="R648" i="3"/>
  <c r="S648" i="3" s="1"/>
  <c r="R1116" i="3"/>
  <c r="S1116" i="3" s="1"/>
  <c r="R1212" i="3"/>
  <c r="S1212" i="3" s="1"/>
  <c r="R1332" i="3"/>
  <c r="S1332" i="3" s="1"/>
  <c r="R1428" i="3"/>
  <c r="S1428" i="3" s="1"/>
  <c r="R1680" i="3"/>
  <c r="S1680" i="3" s="1"/>
  <c r="R2016" i="3"/>
  <c r="S2016" i="3" s="1"/>
  <c r="R2172" i="3"/>
  <c r="S2172" i="3" s="1"/>
  <c r="R2250" i="3"/>
  <c r="S2250" i="3" s="1"/>
  <c r="R2406" i="3"/>
  <c r="S2406" i="3" s="1"/>
  <c r="R2670" i="3"/>
  <c r="S2670" i="3" s="1"/>
  <c r="R2826" i="3"/>
  <c r="S2826" i="3" s="1"/>
  <c r="R2970" i="3"/>
  <c r="S2970" i="3" s="1"/>
  <c r="R3198" i="3"/>
  <c r="S3198" i="3" s="1"/>
  <c r="R3330" i="3"/>
  <c r="S3330" i="3" s="1"/>
  <c r="R3486" i="3"/>
  <c r="S3486" i="3" s="1"/>
  <c r="R3702" i="3"/>
  <c r="S3702" i="3" s="1"/>
  <c r="R3225" i="3"/>
  <c r="S3225" i="3" s="1"/>
  <c r="R493" i="3"/>
  <c r="S493" i="3" s="1"/>
  <c r="R745" i="3"/>
  <c r="S745" i="3" s="1"/>
  <c r="R997" i="3"/>
  <c r="S997" i="3" s="1"/>
  <c r="R1273" i="3"/>
  <c r="S1273" i="3" s="1"/>
  <c r="R1681" i="3"/>
  <c r="S1681" i="3" s="1"/>
  <c r="R2227" i="3"/>
  <c r="S2227" i="3" s="1"/>
  <c r="R2551" i="3"/>
  <c r="S2551" i="3" s="1"/>
  <c r="R3451" i="3"/>
  <c r="S3451" i="3" s="1"/>
  <c r="R338" i="3"/>
  <c r="S338" i="3" s="1"/>
  <c r="R854" i="3"/>
  <c r="S854" i="3" s="1"/>
  <c r="R1130" i="3"/>
  <c r="S1130" i="3" s="1"/>
  <c r="R1850" i="3"/>
  <c r="S1850" i="3" s="1"/>
  <c r="R2372" i="3"/>
  <c r="S2372" i="3" s="1"/>
  <c r="R3224" i="3"/>
  <c r="S3224" i="3" s="1"/>
  <c r="R231" i="3"/>
  <c r="S231" i="3" s="1"/>
  <c r="R999" i="3"/>
  <c r="S999" i="3" s="1"/>
  <c r="R1431" i="3"/>
  <c r="S1431" i="3" s="1"/>
  <c r="R1743" i="3"/>
  <c r="S1743" i="3" s="1"/>
  <c r="R2163" i="3"/>
  <c r="S2163" i="3" s="1"/>
  <c r="R2481" i="3"/>
  <c r="S2481" i="3" s="1"/>
  <c r="R2805" i="3"/>
  <c r="S2805" i="3" s="1"/>
  <c r="R3453" i="3"/>
  <c r="S3453" i="3" s="1"/>
  <c r="R3933" i="3"/>
  <c r="S3933" i="3" s="1"/>
  <c r="R160" i="3"/>
  <c r="S160" i="3" s="1"/>
  <c r="R4041" i="3"/>
  <c r="S4041" i="3" s="1"/>
  <c r="R103" i="3"/>
  <c r="S103" i="3" s="1"/>
  <c r="R283" i="3"/>
  <c r="S283" i="3" s="1"/>
  <c r="R116" i="3"/>
  <c r="S116" i="3" s="1"/>
  <c r="R536" i="3"/>
  <c r="S536" i="3" s="1"/>
  <c r="R992" i="3"/>
  <c r="S992" i="3" s="1"/>
  <c r="R1496" i="3"/>
  <c r="S1496" i="3" s="1"/>
  <c r="R727" i="3"/>
  <c r="S727" i="3" s="1"/>
  <c r="R297" i="3"/>
  <c r="S297" i="3" s="1"/>
  <c r="R909" i="3"/>
  <c r="S909" i="3" s="1"/>
  <c r="R1569" i="3"/>
  <c r="S1569" i="3" s="1"/>
  <c r="R143" i="3"/>
  <c r="S143" i="3" s="1"/>
  <c r="R587" i="3"/>
  <c r="S587" i="3" s="1"/>
  <c r="R1043" i="3"/>
  <c r="S1043" i="3" s="1"/>
  <c r="R1594" i="3"/>
  <c r="S1594" i="3" s="1"/>
  <c r="R1435" i="3"/>
  <c r="S1435" i="3" s="1"/>
  <c r="R2533" i="3"/>
  <c r="S2533" i="3" s="1"/>
  <c r="R3205" i="3"/>
  <c r="S3205" i="3" s="1"/>
  <c r="R3987" i="3"/>
  <c r="S3987" i="3" s="1"/>
  <c r="R1789" i="3"/>
  <c r="S1789" i="3" s="1"/>
  <c r="R830" i="3"/>
  <c r="S830" i="3" s="1"/>
  <c r="R1335" i="3"/>
  <c r="S1335" i="3" s="1"/>
  <c r="R3085" i="3"/>
  <c r="S3085" i="3" s="1"/>
  <c r="R1489" i="3"/>
  <c r="S1489" i="3" s="1"/>
  <c r="R3703" i="3"/>
  <c r="S3703" i="3" s="1"/>
  <c r="R458" i="3"/>
  <c r="S458" i="3" s="1"/>
  <c r="R2432" i="3"/>
  <c r="S2432" i="3" s="1"/>
  <c r="R663" i="3"/>
  <c r="S663" i="3" s="1"/>
  <c r="R2469" i="3"/>
  <c r="S2469" i="3" s="1"/>
  <c r="R382" i="3"/>
  <c r="S382" i="3" s="1"/>
  <c r="R34" i="3"/>
  <c r="S34" i="3" s="1"/>
  <c r="R358" i="3"/>
  <c r="S358" i="3" s="1"/>
  <c r="R718" i="3"/>
  <c r="S718" i="3" s="1"/>
  <c r="R982" i="3"/>
  <c r="S982" i="3" s="1"/>
  <c r="R1210" i="3"/>
  <c r="S1210" i="3" s="1"/>
  <c r="R1486" i="3"/>
  <c r="S1486" i="3" s="1"/>
  <c r="R1678" i="3"/>
  <c r="S1678" i="3" s="1"/>
  <c r="R2026" i="3"/>
  <c r="S2026" i="3" s="1"/>
  <c r="R2332" i="3"/>
  <c r="S2332" i="3" s="1"/>
  <c r="R2788" i="3"/>
  <c r="S2788" i="3" s="1"/>
  <c r="R3100" i="3"/>
  <c r="S3100" i="3" s="1"/>
  <c r="R3664" i="3"/>
  <c r="S3664" i="3" s="1"/>
  <c r="R212" i="3"/>
  <c r="S212" i="3" s="1"/>
  <c r="R620" i="3"/>
  <c r="S620" i="3" s="1"/>
  <c r="R1088" i="3"/>
  <c r="S1088" i="3" s="1"/>
  <c r="R1640" i="3"/>
  <c r="S1640" i="3" s="1"/>
  <c r="R8" i="3"/>
  <c r="S8" i="3" s="1"/>
  <c r="R236" i="3"/>
  <c r="S236" i="3" s="1"/>
  <c r="R320" i="3"/>
  <c r="S320" i="3" s="1"/>
  <c r="R500" i="3"/>
  <c r="S500" i="3" s="1"/>
  <c r="R728" i="3"/>
  <c r="S728" i="3" s="1"/>
  <c r="R872" i="3"/>
  <c r="S872" i="3" s="1"/>
  <c r="R1124" i="3"/>
  <c r="S1124" i="3" s="1"/>
  <c r="R1292" i="3"/>
  <c r="S1292" i="3" s="1"/>
  <c r="R1664" i="3"/>
  <c r="S1664" i="3" s="1"/>
  <c r="R3785" i="3"/>
  <c r="S3785" i="3" s="1"/>
  <c r="R2096" i="3"/>
  <c r="S2096" i="3" s="1"/>
  <c r="R1469" i="3"/>
  <c r="S1469" i="3" s="1"/>
  <c r="R2269" i="3"/>
  <c r="S2269" i="3" s="1"/>
  <c r="R3697" i="3"/>
  <c r="S3697" i="3" s="1"/>
  <c r="R2113" i="3"/>
  <c r="S2113" i="3" s="1"/>
  <c r="R1976" i="3"/>
  <c r="S1976" i="3" s="1"/>
  <c r="R3465" i="3"/>
  <c r="S3465" i="3" s="1"/>
  <c r="R1462" i="3"/>
  <c r="S1462" i="3" s="1"/>
  <c r="R3700" i="3"/>
  <c r="S3700" i="3" s="1"/>
  <c r="R2485" i="3"/>
  <c r="S2485" i="3" s="1"/>
  <c r="R3724" i="3"/>
  <c r="S3724" i="3" s="1"/>
  <c r="R670" i="3"/>
  <c r="S670" i="3" s="1"/>
  <c r="R4128" i="3"/>
  <c r="S4128" i="3" s="1"/>
  <c r="R1158" i="3"/>
  <c r="S1158" i="3" s="1"/>
  <c r="R3461" i="3"/>
  <c r="S3461" i="3" s="1"/>
  <c r="R2196" i="3"/>
  <c r="S2196" i="3" s="1"/>
  <c r="R4118" i="3"/>
  <c r="S4118" i="3" s="1"/>
  <c r="R4026" i="3"/>
  <c r="S4026" i="3" s="1"/>
  <c r="R1104" i="3"/>
  <c r="S1104" i="3" s="1"/>
  <c r="R3985" i="3"/>
  <c r="S3985" i="3" s="1"/>
  <c r="R504" i="3"/>
  <c r="S504" i="3" s="1"/>
  <c r="R2714" i="3"/>
  <c r="S2714" i="3" s="1"/>
  <c r="R2929" i="3"/>
  <c r="S2929" i="3" s="1"/>
  <c r="R3689" i="3"/>
  <c r="S3689" i="3" s="1"/>
  <c r="R3989" i="3"/>
  <c r="S3989" i="3" s="1"/>
  <c r="R4000" i="3"/>
  <c r="S4000" i="3" s="1"/>
  <c r="R4144" i="3"/>
  <c r="S4144" i="3" s="1"/>
  <c r="R3748" i="3"/>
  <c r="S3748" i="3" s="1"/>
  <c r="R1975" i="3"/>
  <c r="S1975" i="3" s="1"/>
  <c r="R80" i="3"/>
  <c r="S80" i="3" s="1"/>
  <c r="R3884" i="3"/>
  <c r="S3884" i="3" s="1"/>
  <c r="R3243" i="3"/>
  <c r="S3243" i="3" s="1"/>
  <c r="R1213" i="3"/>
  <c r="S1213" i="3" s="1"/>
  <c r="R132" i="3"/>
  <c r="S132" i="3" s="1"/>
  <c r="R696" i="3"/>
  <c r="S696" i="3" s="1"/>
  <c r="R984" i="3"/>
  <c r="S984" i="3" s="1"/>
  <c r="R1560" i="3"/>
  <c r="S1560" i="3" s="1"/>
  <c r="R1872" i="3"/>
  <c r="S1872" i="3" s="1"/>
  <c r="R2634" i="3"/>
  <c r="S2634" i="3" s="1"/>
  <c r="R3858" i="3"/>
  <c r="S3858" i="3" s="1"/>
  <c r="R3443" i="3"/>
  <c r="S3443" i="3" s="1"/>
  <c r="R151" i="3"/>
  <c r="S151" i="3" s="1"/>
  <c r="R787" i="3"/>
  <c r="S787" i="3" s="1"/>
  <c r="R177" i="3"/>
  <c r="S177" i="3" s="1"/>
  <c r="R513" i="3"/>
  <c r="S513" i="3" s="1"/>
  <c r="R729" i="3"/>
  <c r="S729" i="3" s="1"/>
  <c r="R945" i="3"/>
  <c r="S945" i="3" s="1"/>
  <c r="R1341" i="3"/>
  <c r="S1341" i="3" s="1"/>
  <c r="R1617" i="3"/>
  <c r="S1617" i="3" s="1"/>
  <c r="R2271" i="3"/>
  <c r="S2271" i="3" s="1"/>
  <c r="R107" i="3"/>
  <c r="S107" i="3" s="1"/>
  <c r="R407" i="3"/>
  <c r="S407" i="3" s="1"/>
  <c r="R623" i="3"/>
  <c r="S623" i="3" s="1"/>
  <c r="R863" i="3"/>
  <c r="S863" i="3" s="1"/>
  <c r="R1163" i="3"/>
  <c r="S1163" i="3" s="1"/>
  <c r="R1487" i="3"/>
  <c r="S1487" i="3" s="1"/>
  <c r="R3208" i="3"/>
  <c r="S3208" i="3" s="1"/>
  <c r="R1291" i="3"/>
  <c r="S1291" i="3" s="1"/>
  <c r="R1723" i="3"/>
  <c r="S1723" i="3" s="1"/>
  <c r="R2143" i="3"/>
  <c r="S2143" i="3" s="1"/>
  <c r="R2581" i="3"/>
  <c r="S2581" i="3" s="1"/>
  <c r="R2749" i="3"/>
  <c r="S2749" i="3" s="1"/>
  <c r="R3037" i="3"/>
  <c r="S3037" i="3" s="1"/>
  <c r="R3529" i="3"/>
  <c r="S3529" i="3" s="1"/>
  <c r="R3889" i="3"/>
  <c r="S3889" i="3" s="1"/>
  <c r="R2979" i="3"/>
  <c r="S2979" i="3" s="1"/>
  <c r="R3687" i="3"/>
  <c r="S3687" i="3" s="1"/>
  <c r="R301" i="3"/>
  <c r="S301" i="3" s="1"/>
  <c r="R1873" i="3"/>
  <c r="S1873" i="3" s="1"/>
  <c r="R1922" i="3"/>
  <c r="S1922" i="3" s="1"/>
  <c r="R3415" i="3"/>
  <c r="S3415" i="3" s="1"/>
  <c r="R229" i="3"/>
  <c r="S229" i="3" s="1"/>
  <c r="R985" i="3"/>
  <c r="S985" i="3" s="1"/>
  <c r="R1945" i="3"/>
  <c r="S1945" i="3" s="1"/>
  <c r="R3631" i="3"/>
  <c r="S3631" i="3" s="1"/>
  <c r="R1034" i="3"/>
  <c r="S1034" i="3" s="1"/>
  <c r="R2252" i="3"/>
  <c r="S2252" i="3" s="1"/>
  <c r="R3488" i="3"/>
  <c r="S3488" i="3" s="1"/>
  <c r="R471" i="3"/>
  <c r="S471" i="3" s="1"/>
  <c r="R1539" i="3"/>
  <c r="S1539" i="3" s="1"/>
  <c r="R2229" i="3"/>
  <c r="S2229" i="3" s="1"/>
  <c r="R2961" i="3"/>
  <c r="S2961" i="3" s="1"/>
  <c r="R136" i="3"/>
  <c r="S136" i="3" s="1"/>
  <c r="R3422" i="3"/>
  <c r="S3422" i="3" s="1"/>
  <c r="R3845" i="3"/>
  <c r="S3845" i="3" s="1"/>
  <c r="R4184" i="3"/>
  <c r="S4184" i="3" s="1"/>
  <c r="R4101" i="3"/>
  <c r="S4101" i="3" s="1"/>
  <c r="R440" i="3"/>
  <c r="S440" i="3" s="1"/>
  <c r="R908" i="3"/>
  <c r="S908" i="3" s="1"/>
  <c r="R57" i="3"/>
  <c r="S57" i="3" s="1"/>
  <c r="R465" i="3"/>
  <c r="S465" i="3" s="1"/>
  <c r="R765" i="3"/>
  <c r="S765" i="3" s="1"/>
  <c r="R1293" i="3"/>
  <c r="S1293" i="3" s="1"/>
  <c r="R1869" i="3"/>
  <c r="S1869" i="3" s="1"/>
  <c r="R1209" i="3"/>
  <c r="S1209" i="3" s="1"/>
  <c r="R371" i="3"/>
  <c r="S371" i="3" s="1"/>
  <c r="R743" i="3"/>
  <c r="S743" i="3" s="1"/>
  <c r="R1127" i="3"/>
  <c r="S1127" i="3" s="1"/>
  <c r="R1523" i="3"/>
  <c r="S1523" i="3" s="1"/>
  <c r="R1255" i="3"/>
  <c r="S1255" i="3" s="1"/>
  <c r="R1783" i="3"/>
  <c r="S1783" i="3" s="1"/>
  <c r="R2293" i="3"/>
  <c r="S2293" i="3" s="1"/>
  <c r="R2713" i="3"/>
  <c r="S2713" i="3" s="1"/>
  <c r="R3097" i="3"/>
  <c r="S3097" i="3" s="1"/>
  <c r="R3577" i="3"/>
  <c r="S3577" i="3" s="1"/>
  <c r="R2619" i="3"/>
  <c r="S2619" i="3" s="1"/>
  <c r="R3303" i="3"/>
  <c r="S3303" i="3" s="1"/>
  <c r="R433" i="3"/>
  <c r="S433" i="3" s="1"/>
  <c r="R1609" i="3"/>
  <c r="S1609" i="3" s="1"/>
  <c r="R3463" i="3"/>
  <c r="S3463" i="3" s="1"/>
  <c r="R2336" i="3"/>
  <c r="S2336" i="3" s="1"/>
  <c r="R1671" i="3"/>
  <c r="S1671" i="3" s="1"/>
  <c r="R1910" i="3"/>
  <c r="S1910" i="3" s="1"/>
  <c r="R4113" i="3"/>
  <c r="S4113" i="3" s="1"/>
  <c r="R2098" i="3"/>
  <c r="S2098" i="3" s="1"/>
  <c r="R380" i="3"/>
  <c r="S380" i="3" s="1"/>
  <c r="R848" i="3"/>
  <c r="S848" i="3" s="1"/>
  <c r="R1436" i="3"/>
  <c r="S1436" i="3" s="1"/>
  <c r="R572" i="3"/>
  <c r="S572" i="3" s="1"/>
  <c r="R1028" i="3"/>
  <c r="S1028" i="3" s="1"/>
  <c r="R1460" i="3"/>
  <c r="S1460" i="3" s="1"/>
  <c r="R1820" i="3"/>
  <c r="S1820" i="3" s="1"/>
  <c r="R3127" i="3"/>
  <c r="S3127" i="3" s="1"/>
  <c r="R4129" i="3"/>
  <c r="S4129" i="3" s="1"/>
  <c r="R3088" i="3"/>
  <c r="S3088" i="3" s="1"/>
  <c r="R60" i="3"/>
  <c r="S60" i="3" s="1"/>
  <c r="R600" i="3"/>
  <c r="S600" i="3" s="1"/>
  <c r="R900" i="3"/>
  <c r="S900" i="3" s="1"/>
  <c r="R1296" i="3"/>
  <c r="S1296" i="3" s="1"/>
  <c r="R1740" i="3"/>
  <c r="S1740" i="3" s="1"/>
  <c r="R2160" i="3"/>
  <c r="S2160" i="3" s="1"/>
  <c r="R3258" i="3"/>
  <c r="S3258" i="3" s="1"/>
  <c r="R1775" i="3"/>
  <c r="S1775" i="3" s="1"/>
  <c r="R2135" i="3"/>
  <c r="S2135" i="3" s="1"/>
  <c r="R2561" i="3"/>
  <c r="S2561" i="3" s="1"/>
  <c r="R2993" i="3"/>
  <c r="S2993" i="3" s="1"/>
  <c r="R1140" i="3"/>
  <c r="S1140" i="3" s="1"/>
  <c r="R2040" i="3"/>
  <c r="S2040" i="3" s="1"/>
  <c r="R2982" i="3"/>
  <c r="S2982" i="3" s="1"/>
  <c r="R3978" i="3"/>
  <c r="S3978" i="3" s="1"/>
  <c r="R1717" i="3"/>
  <c r="S1717" i="3" s="1"/>
  <c r="R3715" i="3"/>
  <c r="S3715" i="3" s="1"/>
  <c r="R351" i="3"/>
  <c r="S351" i="3" s="1"/>
  <c r="R1491" i="3"/>
  <c r="S1491" i="3" s="1"/>
  <c r="R2529" i="3"/>
  <c r="S2529" i="3" s="1"/>
  <c r="R3669" i="3"/>
  <c r="S3669" i="3" s="1"/>
  <c r="R208" i="3"/>
  <c r="S208" i="3" s="1"/>
  <c r="R93" i="3"/>
  <c r="S93" i="3" s="1"/>
  <c r="R417" i="3"/>
  <c r="S417" i="3" s="1"/>
  <c r="R657" i="3"/>
  <c r="S657" i="3" s="1"/>
  <c r="R873" i="3"/>
  <c r="S873" i="3" s="1"/>
  <c r="R1221" i="3"/>
  <c r="S1221" i="3" s="1"/>
  <c r="R1521" i="3"/>
  <c r="S1521" i="3" s="1"/>
  <c r="R2073" i="3"/>
  <c r="S2073" i="3" s="1"/>
  <c r="R35" i="3"/>
  <c r="S35" i="3" s="1"/>
  <c r="R335" i="3"/>
  <c r="S335" i="3" s="1"/>
  <c r="R479" i="3"/>
  <c r="S479" i="3" s="1"/>
  <c r="R707" i="3"/>
  <c r="S707" i="3" s="1"/>
  <c r="R1007" i="3"/>
  <c r="S1007" i="3" s="1"/>
  <c r="R1247" i="3"/>
  <c r="S1247" i="3" s="1"/>
  <c r="R1403" i="3"/>
  <c r="S1403" i="3" s="1"/>
  <c r="R2306" i="3"/>
  <c r="S2306" i="3" s="1"/>
  <c r="R4169" i="3"/>
  <c r="S4169" i="3" s="1"/>
  <c r="R1387" i="3"/>
  <c r="S1387" i="3" s="1"/>
  <c r="R1627" i="3"/>
  <c r="S1627" i="3" s="1"/>
  <c r="R2047" i="3"/>
  <c r="S2047" i="3" s="1"/>
  <c r="R2245" i="3"/>
  <c r="S2245" i="3" s="1"/>
  <c r="R2449" i="3"/>
  <c r="S2449" i="3" s="1"/>
  <c r="R2665" i="3"/>
  <c r="S2665" i="3" s="1"/>
  <c r="R2845" i="3"/>
  <c r="S2845" i="3" s="1"/>
  <c r="R3145" i="3"/>
  <c r="S3145" i="3" s="1"/>
  <c r="R3373" i="3"/>
  <c r="S3373" i="3" s="1"/>
  <c r="R3757" i="3"/>
  <c r="S3757" i="3" s="1"/>
  <c r="R4069" i="3"/>
  <c r="S4069" i="3" s="1"/>
  <c r="R2823" i="3"/>
  <c r="S2823" i="3" s="1"/>
  <c r="R3411" i="3"/>
  <c r="S3411" i="3" s="1"/>
  <c r="R3105" i="3"/>
  <c r="S3105" i="3" s="1"/>
  <c r="R553" i="3"/>
  <c r="S553" i="3" s="1"/>
  <c r="R1465" i="3"/>
  <c r="S1465" i="3" s="1"/>
  <c r="R1729" i="3"/>
  <c r="S1729" i="3" s="1"/>
  <c r="R2911" i="3"/>
  <c r="S2911" i="3" s="1"/>
  <c r="R758" i="3"/>
  <c r="S758" i="3" s="1"/>
  <c r="R1322" i="3"/>
  <c r="S1322" i="3" s="1"/>
  <c r="R759" i="3"/>
  <c r="S759" i="3" s="1"/>
  <c r="R1503" i="3"/>
  <c r="S1503" i="3" s="1"/>
  <c r="R4173" i="3"/>
  <c r="S4173" i="3" s="1"/>
  <c r="R2624" i="3"/>
  <c r="S2624" i="3" s="1"/>
  <c r="R3930" i="3"/>
  <c r="S3930" i="3" s="1"/>
  <c r="R2149" i="3"/>
  <c r="S2149" i="3" s="1"/>
  <c r="R3543" i="3"/>
  <c r="S3543" i="3" s="1"/>
  <c r="R121" i="3"/>
  <c r="S121" i="3" s="1"/>
  <c r="R1921" i="3"/>
  <c r="S1921" i="3" s="1"/>
  <c r="R2527" i="3"/>
  <c r="S2527" i="3" s="1"/>
  <c r="R3535" i="3"/>
  <c r="S3535" i="3" s="1"/>
  <c r="R134" i="3"/>
  <c r="S134" i="3" s="1"/>
  <c r="R614" i="3"/>
  <c r="S614" i="3" s="1"/>
  <c r="R1106" i="3"/>
  <c r="S1106" i="3" s="1"/>
  <c r="R2912" i="3"/>
  <c r="S2912" i="3" s="1"/>
  <c r="R255" i="3"/>
  <c r="S255" i="3" s="1"/>
  <c r="R939" i="3"/>
  <c r="S939" i="3" s="1"/>
  <c r="R2277" i="3"/>
  <c r="S2277" i="3" s="1"/>
  <c r="R3141" i="3"/>
  <c r="S3141" i="3" s="1"/>
  <c r="R1849" i="3"/>
  <c r="S1849" i="3" s="1"/>
  <c r="R310" i="3"/>
  <c r="S310" i="3" s="1"/>
  <c r="R502" i="3"/>
  <c r="S502" i="3" s="1"/>
  <c r="R658" i="3"/>
  <c r="S658" i="3" s="1"/>
  <c r="R838" i="3"/>
  <c r="S838" i="3" s="1"/>
  <c r="R1090" i="3"/>
  <c r="S1090" i="3" s="1"/>
  <c r="R1342" i="3"/>
  <c r="S1342" i="3" s="1"/>
  <c r="R1522" i="3"/>
  <c r="S1522" i="3" s="1"/>
  <c r="R1606" i="3"/>
  <c r="S1606" i="3" s="1"/>
  <c r="R1726" i="3"/>
  <c r="S1726" i="3" s="1"/>
  <c r="R1822" i="3"/>
  <c r="S1822" i="3" s="1"/>
  <c r="R1918" i="3"/>
  <c r="S1918" i="3" s="1"/>
  <c r="R1990" i="3"/>
  <c r="S1990" i="3" s="1"/>
  <c r="R2062" i="3"/>
  <c r="S2062" i="3" s="1"/>
  <c r="R2146" i="3"/>
  <c r="S2146" i="3" s="1"/>
  <c r="R2200" i="3"/>
  <c r="S2200" i="3" s="1"/>
  <c r="R2284" i="3"/>
  <c r="S2284" i="3" s="1"/>
  <c r="R2380" i="3"/>
  <c r="S2380" i="3" s="1"/>
  <c r="R2656" i="3"/>
  <c r="S2656" i="3" s="1"/>
  <c r="R2740" i="3"/>
  <c r="S2740" i="3" s="1"/>
  <c r="R2848" i="3"/>
  <c r="S2848" i="3" s="1"/>
  <c r="R2980" i="3"/>
  <c r="S2980" i="3" s="1"/>
  <c r="R3052" i="3"/>
  <c r="S3052" i="3" s="1"/>
  <c r="R3148" i="3"/>
  <c r="S3148" i="3" s="1"/>
  <c r="R3268" i="3"/>
  <c r="S3268" i="3" s="1"/>
  <c r="R3364" i="3"/>
  <c r="S3364" i="3" s="1"/>
  <c r="R3448" i="3"/>
  <c r="S3448" i="3" s="1"/>
  <c r="R3580" i="3"/>
  <c r="S3580" i="3" s="1"/>
  <c r="R3712" i="3"/>
  <c r="S3712" i="3" s="1"/>
  <c r="R3868" i="3"/>
  <c r="S3868" i="3" s="1"/>
  <c r="R3940" i="3"/>
  <c r="S3940" i="3" s="1"/>
  <c r="R4096" i="3"/>
  <c r="S4096" i="3" s="1"/>
  <c r="R1633" i="3"/>
  <c r="S1633" i="3" s="1"/>
  <c r="R3847" i="3"/>
  <c r="S3847" i="3" s="1"/>
  <c r="R248" i="3"/>
  <c r="S248" i="3" s="1"/>
  <c r="R20" i="3"/>
  <c r="S20" i="3" s="1"/>
  <c r="R92" i="3"/>
  <c r="S92" i="3" s="1"/>
  <c r="R176" i="3"/>
  <c r="S176" i="3" s="1"/>
  <c r="R260" i="3"/>
  <c r="S260" i="3" s="1"/>
  <c r="R332" i="3"/>
  <c r="S332" i="3" s="1"/>
  <c r="R416" i="3"/>
  <c r="S416" i="3" s="1"/>
  <c r="R512" i="3"/>
  <c r="S512" i="3" s="1"/>
  <c r="R584" i="3"/>
  <c r="S584" i="3" s="1"/>
  <c r="R656" i="3"/>
  <c r="S656" i="3" s="1"/>
  <c r="R740" i="3"/>
  <c r="S740" i="3" s="1"/>
  <c r="R812" i="3"/>
  <c r="S812" i="3" s="1"/>
  <c r="R884" i="3"/>
  <c r="S884" i="3" s="1"/>
  <c r="R956" i="3"/>
  <c r="S956" i="3" s="1"/>
  <c r="R1040" i="3"/>
  <c r="S1040" i="3" s="1"/>
  <c r="R1136" i="3"/>
  <c r="S1136" i="3" s="1"/>
  <c r="R1232" i="3"/>
  <c r="S1232" i="3" s="1"/>
  <c r="R1304" i="3"/>
  <c r="S1304" i="3" s="1"/>
  <c r="R1400" i="3"/>
  <c r="S1400" i="3" s="1"/>
  <c r="R1472" i="3"/>
  <c r="S1472" i="3" s="1"/>
  <c r="R1592" i="3"/>
  <c r="S1592" i="3" s="1"/>
  <c r="R1688" i="3"/>
  <c r="S1688" i="3" s="1"/>
  <c r="R1760" i="3"/>
  <c r="S1760" i="3" s="1"/>
  <c r="R1832" i="3"/>
  <c r="S1832" i="3" s="1"/>
  <c r="R1928" i="3"/>
  <c r="S1928" i="3" s="1"/>
  <c r="R368" i="3"/>
  <c r="S368" i="3" s="1"/>
  <c r="R1256" i="3"/>
  <c r="S1256" i="3" s="1"/>
  <c r="R19" i="3"/>
  <c r="S19" i="3" s="1"/>
  <c r="R631" i="3"/>
  <c r="S631" i="3" s="1"/>
  <c r="R835" i="3"/>
  <c r="S835" i="3" s="1"/>
  <c r="R1111" i="3"/>
  <c r="S1111" i="3" s="1"/>
  <c r="R213" i="3"/>
  <c r="S213" i="3" s="1"/>
  <c r="R549" i="3"/>
  <c r="S549" i="3" s="1"/>
  <c r="R837" i="3"/>
  <c r="S837" i="3" s="1"/>
  <c r="R1389" i="3"/>
  <c r="S1389" i="3" s="1"/>
  <c r="R1953" i="3"/>
  <c r="S1953" i="3" s="1"/>
  <c r="R299" i="3"/>
  <c r="S299" i="3" s="1"/>
  <c r="R827" i="3"/>
  <c r="S827" i="3" s="1"/>
  <c r="R1295" i="3"/>
  <c r="S1295" i="3" s="1"/>
  <c r="R2899" i="3"/>
  <c r="S2899" i="3" s="1"/>
  <c r="R1351" i="3"/>
  <c r="S1351" i="3" s="1"/>
  <c r="R2797" i="3"/>
  <c r="S2797" i="3" s="1"/>
  <c r="R3301" i="3"/>
  <c r="S3301" i="3" s="1"/>
  <c r="R3961" i="3"/>
  <c r="S3961" i="3" s="1"/>
  <c r="R2931" i="3"/>
  <c r="S2931" i="3" s="1"/>
  <c r="R4167" i="3"/>
  <c r="S4167" i="3" s="1"/>
  <c r="R925" i="3"/>
  <c r="S925" i="3" s="1"/>
  <c r="R662" i="3"/>
  <c r="S662" i="3" s="1"/>
  <c r="R3656" i="3"/>
  <c r="S3656" i="3" s="1"/>
  <c r="R2541" i="3"/>
  <c r="S2541" i="3" s="1"/>
  <c r="R3627" i="3"/>
  <c r="S3627" i="3" s="1"/>
  <c r="R2802" i="3"/>
  <c r="S2802" i="3" s="1"/>
  <c r="R3837" i="3"/>
  <c r="S3837" i="3" s="1"/>
  <c r="R265" i="3"/>
  <c r="S265" i="3" s="1"/>
  <c r="R2173" i="3"/>
  <c r="S2173" i="3" s="1"/>
  <c r="R3355" i="3"/>
  <c r="S3355" i="3" s="1"/>
  <c r="R254" i="3"/>
  <c r="S254" i="3" s="1"/>
  <c r="R1574" i="3"/>
  <c r="S1574" i="3" s="1"/>
  <c r="R3572" i="3"/>
  <c r="S3572" i="3" s="1"/>
  <c r="R1131" i="3"/>
  <c r="S1131" i="3" s="1"/>
  <c r="R3609" i="3"/>
  <c r="S3609" i="3" s="1"/>
  <c r="R2632" i="3"/>
  <c r="S2632" i="3" s="1"/>
  <c r="R202" i="3"/>
  <c r="S202" i="3" s="1"/>
  <c r="R538" i="3"/>
  <c r="S538" i="3" s="1"/>
  <c r="R802" i="3"/>
  <c r="S802" i="3" s="1"/>
  <c r="R1126" i="3"/>
  <c r="S1126" i="3" s="1"/>
  <c r="R1558" i="3"/>
  <c r="S1558" i="3" s="1"/>
  <c r="R1954" i="3"/>
  <c r="S1954" i="3" s="1"/>
  <c r="R2182" i="3"/>
  <c r="S2182" i="3" s="1"/>
  <c r="R2440" i="3"/>
  <c r="S2440" i="3" s="1"/>
  <c r="R2932" i="3"/>
  <c r="S2932" i="3" s="1"/>
  <c r="R3532" i="3"/>
  <c r="S3532" i="3" s="1"/>
  <c r="R56" i="3"/>
  <c r="S56" i="3" s="1"/>
  <c r="R548" i="3"/>
  <c r="S548" i="3" s="1"/>
  <c r="R920" i="3"/>
  <c r="S920" i="3" s="1"/>
  <c r="R1352" i="3"/>
  <c r="S1352" i="3" s="1"/>
  <c r="R1868" i="3"/>
  <c r="S1868" i="3" s="1"/>
  <c r="R644" i="3"/>
  <c r="S644" i="3" s="1"/>
  <c r="R1388" i="3"/>
  <c r="S1388" i="3" s="1"/>
  <c r="R3349" i="3"/>
  <c r="S3349" i="3" s="1"/>
  <c r="R2192" i="3"/>
  <c r="S2192" i="3" s="1"/>
  <c r="R2378" i="3"/>
  <c r="S2378" i="3" s="1"/>
  <c r="R2558" i="3"/>
  <c r="S2558" i="3" s="1"/>
  <c r="R2654" i="3"/>
  <c r="S2654" i="3" s="1"/>
  <c r="R2858" i="3"/>
  <c r="S2858" i="3" s="1"/>
  <c r="R3074" i="3"/>
  <c r="S3074" i="3" s="1"/>
  <c r="R3170" i="3"/>
  <c r="S3170" i="3" s="1"/>
  <c r="R3386" i="3"/>
  <c r="S3386" i="3" s="1"/>
  <c r="R3494" i="3"/>
  <c r="S3494" i="3" s="1"/>
  <c r="R3842" i="3"/>
  <c r="S3842" i="3" s="1"/>
  <c r="R4094" i="3"/>
  <c r="S4094" i="3" s="1"/>
  <c r="R3417" i="3"/>
  <c r="S3417" i="3" s="1"/>
  <c r="R2607" i="3"/>
  <c r="S2607" i="3" s="1"/>
  <c r="R3039" i="3"/>
  <c r="S3039" i="3" s="1"/>
  <c r="R3855" i="3"/>
  <c r="S3855" i="3" s="1"/>
  <c r="R3999" i="3"/>
  <c r="S3999" i="3" s="1"/>
  <c r="R3713" i="3"/>
  <c r="S3713" i="3" s="1"/>
  <c r="R3798" i="3"/>
  <c r="S3798" i="3" s="1"/>
  <c r="R204" i="3"/>
  <c r="S204" i="3" s="1"/>
  <c r="R828" i="3"/>
  <c r="S828" i="3" s="1"/>
  <c r="R1056" i="3"/>
  <c r="S1056" i="3" s="1"/>
  <c r="R1632" i="3"/>
  <c r="S1632" i="3" s="1"/>
  <c r="R1992" i="3"/>
  <c r="S1992" i="3" s="1"/>
  <c r="R3054" i="3"/>
  <c r="S3054" i="3" s="1"/>
  <c r="R3630" i="3"/>
  <c r="S3630" i="3" s="1"/>
  <c r="R2155" i="3"/>
  <c r="S2155" i="3" s="1"/>
  <c r="R3257" i="3"/>
  <c r="S3257" i="3" s="1"/>
  <c r="R1631" i="3"/>
  <c r="S1631" i="3" s="1"/>
  <c r="R1703" i="3"/>
  <c r="S1703" i="3" s="1"/>
  <c r="R1847" i="3"/>
  <c r="S1847" i="3" s="1"/>
  <c r="R1919" i="3"/>
  <c r="S1919" i="3" s="1"/>
  <c r="R1991" i="3"/>
  <c r="S1991" i="3" s="1"/>
  <c r="R2063" i="3"/>
  <c r="S2063" i="3" s="1"/>
  <c r="R2261" i="3"/>
  <c r="S2261" i="3" s="1"/>
  <c r="R2333" i="3"/>
  <c r="S2333" i="3" s="1"/>
  <c r="R2405" i="3"/>
  <c r="S2405" i="3" s="1"/>
  <c r="R2633" i="3"/>
  <c r="S2633" i="3" s="1"/>
  <c r="R2705" i="3"/>
  <c r="S2705" i="3" s="1"/>
  <c r="R2777" i="3"/>
  <c r="S2777" i="3" s="1"/>
  <c r="R2921" i="3"/>
  <c r="S2921" i="3" s="1"/>
  <c r="R3065" i="3"/>
  <c r="S3065" i="3" s="1"/>
  <c r="R3137" i="3"/>
  <c r="S3137" i="3" s="1"/>
  <c r="R3365" i="3"/>
  <c r="S3365" i="3" s="1"/>
  <c r="R3677" i="3"/>
  <c r="S3677" i="3" s="1"/>
  <c r="R3809" i="3"/>
  <c r="S3809" i="3" s="1"/>
  <c r="R300" i="3"/>
  <c r="S300" i="3" s="1"/>
  <c r="R672" i="3"/>
  <c r="S672" i="3" s="1"/>
  <c r="R1224" i="3"/>
  <c r="S1224" i="3" s="1"/>
  <c r="R1440" i="3"/>
  <c r="S1440" i="3" s="1"/>
  <c r="R1764" i="3"/>
  <c r="S1764" i="3" s="1"/>
  <c r="R2430" i="3"/>
  <c r="S2430" i="3" s="1"/>
  <c r="R2718" i="3"/>
  <c r="S2718" i="3" s="1"/>
  <c r="R3210" i="3"/>
  <c r="S3210" i="3" s="1"/>
  <c r="R3342" i="3"/>
  <c r="S3342" i="3" s="1"/>
  <c r="R541" i="3"/>
  <c r="S541" i="3" s="1"/>
  <c r="R1297" i="3"/>
  <c r="S1297" i="3" s="1"/>
  <c r="R2287" i="3"/>
  <c r="S2287" i="3" s="1"/>
  <c r="R398" i="3"/>
  <c r="S398" i="3" s="1"/>
  <c r="R902" i="3"/>
  <c r="S902" i="3" s="1"/>
  <c r="R2516" i="3"/>
  <c r="S2516" i="3" s="1"/>
  <c r="R711" i="3"/>
  <c r="S711" i="3" s="1"/>
  <c r="R1779" i="3"/>
  <c r="S1779" i="3" s="1"/>
  <c r="R3069" i="3"/>
  <c r="S3069" i="3" s="1"/>
  <c r="R295" i="3"/>
  <c r="S295" i="3" s="1"/>
  <c r="R571" i="3"/>
  <c r="S571" i="3" s="1"/>
  <c r="R691" i="3"/>
  <c r="S691" i="3" s="1"/>
  <c r="R907" i="3"/>
  <c r="S907" i="3" s="1"/>
  <c r="R1015" i="3"/>
  <c r="S1015" i="3" s="1"/>
  <c r="R585" i="3"/>
  <c r="S585" i="3" s="1"/>
  <c r="R1029" i="3"/>
  <c r="S1029" i="3" s="1"/>
  <c r="R1425" i="3"/>
  <c r="S1425" i="3" s="1"/>
  <c r="R1713" i="3"/>
  <c r="S1713" i="3" s="1"/>
  <c r="R2415" i="3"/>
  <c r="S2415" i="3" s="1"/>
  <c r="R179" i="3"/>
  <c r="S179" i="3" s="1"/>
  <c r="R551" i="3"/>
  <c r="S551" i="3" s="1"/>
  <c r="R779" i="3"/>
  <c r="S779" i="3" s="1"/>
  <c r="R1091" i="3"/>
  <c r="S1091" i="3" s="1"/>
  <c r="R1331" i="3"/>
  <c r="S1331" i="3" s="1"/>
  <c r="R1559" i="3"/>
  <c r="S1559" i="3" s="1"/>
  <c r="R3812" i="3"/>
  <c r="S3812" i="3" s="1"/>
  <c r="R1483" i="3"/>
  <c r="S1483" i="3" s="1"/>
  <c r="R1867" i="3"/>
  <c r="S1867" i="3" s="1"/>
  <c r="R2329" i="3"/>
  <c r="S2329" i="3" s="1"/>
  <c r="R2917" i="3"/>
  <c r="S2917" i="3" s="1"/>
  <c r="R3637" i="3"/>
  <c r="S3637" i="3" s="1"/>
  <c r="R2523" i="3"/>
  <c r="S2523" i="3" s="1"/>
  <c r="R3231" i="3"/>
  <c r="S3231" i="3" s="1"/>
  <c r="R4059" i="3"/>
  <c r="S4059" i="3" s="1"/>
  <c r="R793" i="3"/>
  <c r="S793" i="3" s="1"/>
  <c r="R2125" i="3"/>
  <c r="S2125" i="3" s="1"/>
  <c r="R446" i="3"/>
  <c r="S446" i="3" s="1"/>
  <c r="R998" i="3"/>
  <c r="S998" i="3" s="1"/>
  <c r="R2636" i="3"/>
  <c r="S2636" i="3" s="1"/>
  <c r="R1167" i="3"/>
  <c r="S1167" i="3" s="1"/>
  <c r="R3117" i="3"/>
  <c r="S3117" i="3" s="1"/>
  <c r="R1237" i="3"/>
  <c r="S1237" i="3" s="1"/>
  <c r="R2275" i="3"/>
  <c r="S2275" i="3" s="1"/>
  <c r="R3295" i="3"/>
  <c r="S3295" i="3" s="1"/>
  <c r="R3775" i="3"/>
  <c r="S3775" i="3" s="1"/>
  <c r="R350" i="3"/>
  <c r="S350" i="3" s="1"/>
  <c r="R1430" i="3"/>
  <c r="S1430" i="3" s="1"/>
  <c r="R27" i="3"/>
  <c r="S27" i="3" s="1"/>
  <c r="R507" i="3"/>
  <c r="S507" i="3" s="1"/>
  <c r="R1395" i="3"/>
  <c r="S1395" i="3" s="1"/>
  <c r="R2613" i="3"/>
  <c r="S2613" i="3" s="1"/>
  <c r="R3873" i="3"/>
  <c r="S3873" i="3" s="1"/>
  <c r="R3172" i="3"/>
  <c r="S3172" i="3" s="1"/>
  <c r="R3736" i="3"/>
  <c r="S3736" i="3" s="1"/>
  <c r="R70" i="3"/>
  <c r="S70" i="3" s="1"/>
  <c r="R238" i="3"/>
  <c r="S238" i="3" s="1"/>
  <c r="R406" i="3"/>
  <c r="S406" i="3" s="1"/>
  <c r="R574" i="3"/>
  <c r="S574" i="3" s="1"/>
  <c r="R754" i="3"/>
  <c r="S754" i="3" s="1"/>
  <c r="R922" i="3"/>
  <c r="S922" i="3" s="1"/>
  <c r="R1270" i="3"/>
  <c r="S1270" i="3" s="1"/>
  <c r="R2500" i="3"/>
  <c r="S2500" i="3" s="1"/>
  <c r="R25" i="3"/>
  <c r="S25" i="3" s="1"/>
  <c r="R469" i="3"/>
  <c r="S469" i="3" s="1"/>
  <c r="R709" i="3"/>
  <c r="S709" i="3" s="1"/>
  <c r="R1141" i="3"/>
  <c r="S1141" i="3" s="1"/>
  <c r="R1477" i="3"/>
  <c r="S1477" i="3" s="1"/>
  <c r="R2767" i="3"/>
  <c r="S2767" i="3" s="1"/>
  <c r="R3103" i="3"/>
  <c r="S3103" i="3" s="1"/>
  <c r="R206" i="3"/>
  <c r="S206" i="3" s="1"/>
  <c r="R1418" i="3"/>
  <c r="S1418" i="3" s="1"/>
  <c r="R3" i="3"/>
  <c r="S3" i="3" s="1"/>
  <c r="R207" i="3"/>
  <c r="S207" i="3" s="1"/>
  <c r="R747" i="3"/>
  <c r="S747" i="3" s="1"/>
  <c r="R1203" i="3"/>
  <c r="S1203" i="3" s="1"/>
  <c r="R1899" i="3"/>
  <c r="S1899" i="3" s="1"/>
  <c r="R2625" i="3"/>
  <c r="S2625" i="3" s="1"/>
  <c r="R3705" i="3"/>
  <c r="S3705" i="3" s="1"/>
  <c r="R2390" i="3"/>
  <c r="S2390" i="3" s="1"/>
  <c r="R1005" i="3"/>
  <c r="S1005" i="3" s="1"/>
  <c r="R175" i="3"/>
  <c r="S175" i="3" s="1"/>
  <c r="R307" i="3"/>
  <c r="S307" i="3" s="1"/>
  <c r="R439" i="3"/>
  <c r="S439" i="3" s="1"/>
  <c r="R583" i="3"/>
  <c r="S583" i="3" s="1"/>
  <c r="R703" i="3"/>
  <c r="S703" i="3" s="1"/>
  <c r="R811" i="3"/>
  <c r="S811" i="3" s="1"/>
  <c r="R919" i="3"/>
  <c r="S919" i="3" s="1"/>
  <c r="R1075" i="3"/>
  <c r="S1075" i="3" s="1"/>
  <c r="R33" i="3"/>
  <c r="S33" i="3" s="1"/>
  <c r="R105" i="3"/>
  <c r="S105" i="3" s="1"/>
  <c r="R189" i="3"/>
  <c r="S189" i="3" s="1"/>
  <c r="R261" i="3"/>
  <c r="S261" i="3" s="1"/>
  <c r="R429" i="3"/>
  <c r="S429" i="3" s="1"/>
  <c r="R525" i="3"/>
  <c r="S525" i="3" s="1"/>
  <c r="R597" i="3"/>
  <c r="S597" i="3" s="1"/>
  <c r="R669" i="3"/>
  <c r="S669" i="3" s="1"/>
  <c r="R741" i="3"/>
  <c r="S741" i="3" s="1"/>
  <c r="R813" i="3"/>
  <c r="S813" i="3" s="1"/>
  <c r="R885" i="3"/>
  <c r="S885" i="3" s="1"/>
  <c r="R957" i="3"/>
  <c r="S957" i="3" s="1"/>
  <c r="R1053" i="3"/>
  <c r="S1053" i="3" s="1"/>
  <c r="R1149" i="3"/>
  <c r="S1149" i="3" s="1"/>
  <c r="R1245" i="3"/>
  <c r="S1245" i="3" s="1"/>
  <c r="R1353" i="3"/>
  <c r="S1353" i="3" s="1"/>
  <c r="R1437" i="3"/>
  <c r="S1437" i="3" s="1"/>
  <c r="R1533" i="3"/>
  <c r="S1533" i="3" s="1"/>
  <c r="R1629" i="3"/>
  <c r="S1629" i="3" s="1"/>
  <c r="R1833" i="3"/>
  <c r="S1833" i="3" s="1"/>
  <c r="R1929" i="3"/>
  <c r="S1929" i="3" s="1"/>
  <c r="R2133" i="3"/>
  <c r="S2133" i="3" s="1"/>
  <c r="R2307" i="3"/>
  <c r="S2307" i="3" s="1"/>
  <c r="R2439" i="3"/>
  <c r="S2439" i="3" s="1"/>
  <c r="R47" i="3"/>
  <c r="S47" i="3" s="1"/>
  <c r="R119" i="3"/>
  <c r="S119" i="3" s="1"/>
  <c r="R191" i="3"/>
  <c r="S191" i="3" s="1"/>
  <c r="R275" i="3"/>
  <c r="S275" i="3" s="1"/>
  <c r="R419" i="3"/>
  <c r="S419" i="3" s="1"/>
  <c r="R491" i="3"/>
  <c r="S491" i="3" s="1"/>
  <c r="R563" i="3"/>
  <c r="S563" i="3" s="1"/>
  <c r="R635" i="3"/>
  <c r="S635" i="3" s="1"/>
  <c r="R719" i="3"/>
  <c r="S719" i="3" s="1"/>
  <c r="R791" i="3"/>
  <c r="S791" i="3" s="1"/>
  <c r="R875" i="3"/>
  <c r="S875" i="3" s="1"/>
  <c r="R947" i="3"/>
  <c r="S947" i="3" s="1"/>
  <c r="R1019" i="3"/>
  <c r="S1019" i="3" s="1"/>
  <c r="R1103" i="3"/>
  <c r="S1103" i="3" s="1"/>
  <c r="R1187" i="3"/>
  <c r="S1187" i="3" s="1"/>
  <c r="R1259" i="3"/>
  <c r="S1259" i="3" s="1"/>
  <c r="R1343" i="3"/>
  <c r="S1343" i="3" s="1"/>
  <c r="R1415" i="3"/>
  <c r="S1415" i="3" s="1"/>
  <c r="R1499" i="3"/>
  <c r="S1499" i="3" s="1"/>
  <c r="R118" i="3"/>
  <c r="S118" i="3" s="1"/>
  <c r="R2428" i="3"/>
  <c r="S2428" i="3" s="1"/>
  <c r="R3278" i="3"/>
  <c r="S3278" i="3" s="1"/>
  <c r="R3860" i="3"/>
  <c r="S3860" i="3" s="1"/>
  <c r="R1207" i="3"/>
  <c r="S1207" i="3" s="1"/>
  <c r="R1303" i="3"/>
  <c r="S1303" i="3" s="1"/>
  <c r="R1399" i="3"/>
  <c r="S1399" i="3" s="1"/>
  <c r="R1495" i="3"/>
  <c r="S1495" i="3" s="1"/>
  <c r="R1639" i="3"/>
  <c r="S1639" i="3" s="1"/>
  <c r="R1759" i="3"/>
  <c r="S1759" i="3" s="1"/>
  <c r="R1903" i="3"/>
  <c r="S1903" i="3" s="1"/>
  <c r="R2059" i="3"/>
  <c r="S2059" i="3" s="1"/>
  <c r="R2179" i="3"/>
  <c r="S2179" i="3" s="1"/>
  <c r="R2257" i="3"/>
  <c r="S2257" i="3" s="1"/>
  <c r="R2365" i="3"/>
  <c r="S2365" i="3" s="1"/>
  <c r="R2461" i="3"/>
  <c r="S2461" i="3" s="1"/>
  <c r="R2605" i="3"/>
  <c r="S2605" i="3" s="1"/>
  <c r="R2689" i="3"/>
  <c r="S2689" i="3" s="1"/>
  <c r="R2773" i="3"/>
  <c r="S2773" i="3" s="1"/>
  <c r="R2857" i="3"/>
  <c r="S2857" i="3" s="1"/>
  <c r="R2941" i="3"/>
  <c r="S2941" i="3" s="1"/>
  <c r="R3049" i="3"/>
  <c r="S3049" i="3" s="1"/>
  <c r="R3169" i="3"/>
  <c r="S3169" i="3" s="1"/>
  <c r="R3277" i="3"/>
  <c r="S3277" i="3" s="1"/>
  <c r="R3385" i="3"/>
  <c r="S3385" i="3" s="1"/>
  <c r="R3541" i="3"/>
  <c r="S3541" i="3" s="1"/>
  <c r="R3673" i="3"/>
  <c r="S3673" i="3" s="1"/>
  <c r="R3769" i="3"/>
  <c r="S3769" i="3" s="1"/>
  <c r="R3937" i="3"/>
  <c r="S3937" i="3" s="1"/>
  <c r="R4081" i="3"/>
  <c r="S4081" i="3" s="1"/>
  <c r="R2547" i="3"/>
  <c r="S2547" i="3" s="1"/>
  <c r="R2847" i="3"/>
  <c r="S2847" i="3" s="1"/>
  <c r="R3027" i="3"/>
  <c r="S3027" i="3" s="1"/>
  <c r="R3255" i="3"/>
  <c r="S3255" i="3" s="1"/>
  <c r="R3423" i="3"/>
  <c r="S3423" i="3" s="1"/>
  <c r="R3843" i="3"/>
  <c r="S3843" i="3" s="1"/>
  <c r="R4071" i="3"/>
  <c r="S4071" i="3" s="1"/>
  <c r="R13" i="3"/>
  <c r="S13" i="3" s="1"/>
  <c r="R361" i="3"/>
  <c r="S361" i="3" s="1"/>
  <c r="R589" i="3"/>
  <c r="S589" i="3" s="1"/>
  <c r="R841" i="3"/>
  <c r="S841" i="3" s="1"/>
  <c r="R1513" i="3"/>
  <c r="S1513" i="3" s="1"/>
  <c r="R1741" i="3"/>
  <c r="S1741" i="3" s="1"/>
  <c r="R1909" i="3"/>
  <c r="S1909" i="3" s="1"/>
  <c r="R2311" i="3"/>
  <c r="S2311" i="3" s="1"/>
  <c r="R3175" i="3"/>
  <c r="S3175" i="3" s="1"/>
  <c r="R530" i="3"/>
  <c r="S530" i="3" s="1"/>
  <c r="R782" i="3"/>
  <c r="S782" i="3" s="1"/>
  <c r="R1046" i="3"/>
  <c r="S1046" i="3" s="1"/>
  <c r="R1442" i="3"/>
  <c r="S1442" i="3" s="1"/>
  <c r="R1958" i="3"/>
  <c r="S1958" i="3" s="1"/>
  <c r="R2768" i="3"/>
  <c r="S2768" i="3" s="1"/>
  <c r="R855" i="3"/>
  <c r="S855" i="3" s="1"/>
  <c r="R1227" i="3"/>
  <c r="S1227" i="3" s="1"/>
  <c r="R1563" i="3"/>
  <c r="S1563" i="3" s="1"/>
  <c r="R1863" i="3"/>
  <c r="S1863" i="3" s="1"/>
  <c r="R3261" i="3"/>
  <c r="S3261" i="3" s="1"/>
  <c r="R122" i="3"/>
  <c r="S122" i="3" s="1"/>
  <c r="R2752" i="3"/>
  <c r="S2752" i="3" s="1"/>
  <c r="R3508" i="3"/>
  <c r="S3508" i="3" s="1"/>
  <c r="R4013" i="3"/>
  <c r="S4013" i="3" s="1"/>
  <c r="R2382" i="3"/>
  <c r="S2382" i="3" s="1"/>
  <c r="R3711" i="3"/>
  <c r="S3711" i="3" s="1"/>
  <c r="R181" i="3"/>
  <c r="S181" i="3" s="1"/>
  <c r="R1261" i="3"/>
  <c r="S1261" i="3" s="1"/>
  <c r="R1969" i="3"/>
  <c r="S1969" i="3" s="1"/>
  <c r="R2323" i="3"/>
  <c r="S2323" i="3" s="1"/>
  <c r="R2575" i="3"/>
  <c r="S2575" i="3" s="1"/>
  <c r="R284" i="3"/>
  <c r="S284" i="3" s="1"/>
  <c r="R836" i="3"/>
  <c r="S836" i="3" s="1"/>
  <c r="R1424" i="3"/>
  <c r="S1424" i="3" s="1"/>
  <c r="R1856" i="3"/>
  <c r="S1856" i="3" s="1"/>
  <c r="R71" i="3"/>
  <c r="S71" i="3" s="1"/>
  <c r="R3421" i="3"/>
  <c r="S3421" i="3" s="1"/>
  <c r="R3316" i="3"/>
  <c r="S3316" i="3" s="1"/>
  <c r="R128" i="3"/>
  <c r="S128" i="3" s="1"/>
  <c r="R1268" i="3"/>
  <c r="S1268" i="3" s="1"/>
  <c r="R152" i="3"/>
  <c r="S152" i="3" s="1"/>
  <c r="R404" i="3"/>
  <c r="S404" i="3" s="1"/>
  <c r="R800" i="3"/>
  <c r="S800" i="3" s="1"/>
  <c r="R944" i="3"/>
  <c r="S944" i="3" s="1"/>
  <c r="R1220" i="3"/>
  <c r="S1220" i="3" s="1"/>
  <c r="R1580" i="3"/>
  <c r="S1580" i="3" s="1"/>
  <c r="R1748" i="3"/>
  <c r="S1748" i="3" s="1"/>
  <c r="R1916" i="3"/>
  <c r="S1916" i="3" s="1"/>
  <c r="R2137" i="3"/>
  <c r="S2137" i="3" s="1"/>
  <c r="R2560" i="3"/>
  <c r="S2560" i="3" s="1"/>
  <c r="R2024" i="3"/>
  <c r="S2024" i="3" s="1"/>
  <c r="R2282" i="3"/>
  <c r="S2282" i="3" s="1"/>
  <c r="R2474" i="3"/>
  <c r="S2474" i="3" s="1"/>
  <c r="R2786" i="3"/>
  <c r="S2786" i="3" s="1"/>
  <c r="R2990" i="3"/>
  <c r="S2990" i="3" s="1"/>
  <c r="R3266" i="3"/>
  <c r="S3266" i="3" s="1"/>
  <c r="R3674" i="3"/>
  <c r="S3674" i="3" s="1"/>
  <c r="R4053" i="3"/>
  <c r="S4053" i="3" s="1"/>
  <c r="R2751" i="3"/>
  <c r="S2751" i="3" s="1"/>
  <c r="R3555" i="3"/>
  <c r="S3555" i="3" s="1"/>
  <c r="R1702" i="3"/>
  <c r="S1702" i="3" s="1"/>
  <c r="R432" i="3"/>
  <c r="S432" i="3" s="1"/>
  <c r="R2454" i="3"/>
  <c r="S2454" i="3" s="1"/>
  <c r="R2477" i="3"/>
  <c r="S2477" i="3" s="1"/>
  <c r="R2849" i="3"/>
  <c r="S2849" i="3" s="1"/>
  <c r="R3209" i="3"/>
  <c r="S3209" i="3" s="1"/>
  <c r="R4073" i="3"/>
  <c r="S4073" i="3" s="1"/>
  <c r="R420" i="3"/>
  <c r="S420" i="3" s="1"/>
  <c r="R1344" i="3"/>
  <c r="S1344" i="3" s="1"/>
  <c r="R2322" i="3"/>
  <c r="S2322" i="3" s="1"/>
  <c r="R2838" i="3"/>
  <c r="S2838" i="3" s="1"/>
  <c r="R3534" i="3"/>
  <c r="S3534" i="3" s="1"/>
  <c r="R3896" i="3"/>
  <c r="S3896" i="3" s="1"/>
  <c r="R1009" i="3"/>
  <c r="S1009" i="3" s="1"/>
  <c r="R2587" i="3"/>
  <c r="S2587" i="3" s="1"/>
  <c r="R1178" i="3"/>
  <c r="S1178" i="3" s="1"/>
  <c r="R3416" i="3"/>
  <c r="S3416" i="3" s="1"/>
  <c r="R1059" i="3"/>
  <c r="S1059" i="3" s="1"/>
  <c r="R4125" i="3"/>
  <c r="S4125" i="3" s="1"/>
  <c r="R427" i="3"/>
  <c r="S427" i="3" s="1"/>
  <c r="R21" i="3"/>
  <c r="S21" i="3" s="1"/>
  <c r="R333" i="3"/>
  <c r="S333" i="3" s="1"/>
  <c r="R801" i="3"/>
  <c r="S801" i="3" s="1"/>
  <c r="R1137" i="3"/>
  <c r="S1137" i="3" s="1"/>
  <c r="R1917" i="3"/>
  <c r="S1917" i="3" s="1"/>
  <c r="R263" i="3"/>
  <c r="S263" i="3" s="1"/>
  <c r="R935" i="3"/>
  <c r="S935" i="3" s="1"/>
  <c r="R1195" i="3"/>
  <c r="S1195" i="3" s="1"/>
  <c r="R3253" i="3"/>
  <c r="S3253" i="3" s="1"/>
  <c r="R1839" i="3"/>
  <c r="S1839" i="3" s="1"/>
  <c r="R2186" i="3"/>
  <c r="S2186" i="3" s="1"/>
  <c r="R148" i="3"/>
  <c r="S148" i="3" s="1"/>
  <c r="R1426" i="3"/>
  <c r="S1426" i="3" s="1"/>
  <c r="R2971" i="3"/>
  <c r="S2971" i="3" s="1"/>
  <c r="R1556" i="3"/>
  <c r="S1556" i="3" s="1"/>
  <c r="R32" i="3"/>
  <c r="S32" i="3" s="1"/>
  <c r="R104" i="3"/>
  <c r="S104" i="3" s="1"/>
  <c r="R188" i="3"/>
  <c r="S188" i="3" s="1"/>
  <c r="R272" i="3"/>
  <c r="S272" i="3" s="1"/>
  <c r="R344" i="3"/>
  <c r="S344" i="3" s="1"/>
  <c r="R428" i="3"/>
  <c r="S428" i="3" s="1"/>
  <c r="R524" i="3"/>
  <c r="S524" i="3" s="1"/>
  <c r="R596" i="3"/>
  <c r="S596" i="3" s="1"/>
  <c r="R668" i="3"/>
  <c r="S668" i="3" s="1"/>
  <c r="R752" i="3"/>
  <c r="S752" i="3" s="1"/>
  <c r="R824" i="3"/>
  <c r="S824" i="3" s="1"/>
  <c r="R896" i="3"/>
  <c r="S896" i="3" s="1"/>
  <c r="R980" i="3"/>
  <c r="S980" i="3" s="1"/>
  <c r="R1052" i="3"/>
  <c r="S1052" i="3" s="1"/>
  <c r="R1148" i="3"/>
  <c r="S1148" i="3" s="1"/>
  <c r="R1244" i="3"/>
  <c r="S1244" i="3" s="1"/>
  <c r="R1328" i="3"/>
  <c r="S1328" i="3" s="1"/>
  <c r="R1412" i="3"/>
  <c r="S1412" i="3" s="1"/>
  <c r="R1484" i="3"/>
  <c r="S1484" i="3" s="1"/>
  <c r="R1616" i="3"/>
  <c r="S1616" i="3" s="1"/>
  <c r="R1700" i="3"/>
  <c r="S1700" i="3" s="1"/>
  <c r="R1772" i="3"/>
  <c r="S1772" i="3" s="1"/>
  <c r="R1844" i="3"/>
  <c r="S1844" i="3" s="1"/>
  <c r="R1940" i="3"/>
  <c r="S1940" i="3" s="1"/>
  <c r="R346" i="3"/>
  <c r="S346" i="3" s="1"/>
  <c r="R2620" i="3"/>
  <c r="S2620" i="3" s="1"/>
  <c r="R3413" i="3"/>
  <c r="S3413" i="3" s="1"/>
  <c r="R1165" i="3"/>
  <c r="S1165" i="3" s="1"/>
  <c r="R3542" i="3"/>
  <c r="S3542" i="3" s="1"/>
  <c r="R4034" i="3"/>
  <c r="S4034" i="3" s="1"/>
  <c r="R2048" i="3"/>
  <c r="S2048" i="3" s="1"/>
  <c r="R2132" i="3"/>
  <c r="S2132" i="3" s="1"/>
  <c r="R2210" i="3"/>
  <c r="S2210" i="3" s="1"/>
  <c r="R2414" i="3"/>
  <c r="S2414" i="3" s="1"/>
  <c r="R2498" i="3"/>
  <c r="S2498" i="3" s="1"/>
  <c r="R2582" i="3"/>
  <c r="S2582" i="3" s="1"/>
  <c r="R2678" i="3"/>
  <c r="S2678" i="3" s="1"/>
  <c r="R2810" i="3"/>
  <c r="S2810" i="3" s="1"/>
  <c r="R2906" i="3"/>
  <c r="S2906" i="3" s="1"/>
  <c r="R3014" i="3"/>
  <c r="S3014" i="3" s="1"/>
  <c r="R3122" i="3"/>
  <c r="S3122" i="3" s="1"/>
  <c r="R3194" i="3"/>
  <c r="S3194" i="3" s="1"/>
  <c r="R3302" i="3"/>
  <c r="S3302" i="3" s="1"/>
  <c r="R3434" i="3"/>
  <c r="S3434" i="3" s="1"/>
  <c r="R3566" i="3"/>
  <c r="S3566" i="3" s="1"/>
  <c r="R3722" i="3"/>
  <c r="S3722" i="3" s="1"/>
  <c r="R3962" i="3"/>
  <c r="S3962" i="3" s="1"/>
  <c r="R2563" i="3"/>
  <c r="S2563" i="3" s="1"/>
  <c r="R3735" i="3"/>
  <c r="S3735" i="3" s="1"/>
  <c r="R2487" i="3"/>
  <c r="S2487" i="3" s="1"/>
  <c r="R2667" i="3"/>
  <c r="S2667" i="3" s="1"/>
  <c r="R2835" i="3"/>
  <c r="S2835" i="3" s="1"/>
  <c r="R3135" i="3"/>
  <c r="S3135" i="3" s="1"/>
  <c r="R3291" i="3"/>
  <c r="S3291" i="3" s="1"/>
  <c r="R3699" i="3"/>
  <c r="S3699" i="3" s="1"/>
  <c r="R3903" i="3"/>
  <c r="S3903" i="3" s="1"/>
  <c r="R4083" i="3"/>
  <c r="S4083" i="3" s="1"/>
  <c r="R4127" i="3"/>
  <c r="S4127" i="3" s="1"/>
  <c r="R3553" i="3"/>
  <c r="S3553" i="3" s="1"/>
  <c r="R1654" i="3"/>
  <c r="S1654" i="3" s="1"/>
  <c r="R3336" i="3"/>
  <c r="S3336" i="3" s="1"/>
  <c r="R4117" i="3"/>
  <c r="S4117" i="3" s="1"/>
  <c r="R970" i="3"/>
  <c r="S970" i="3" s="1"/>
  <c r="R3468" i="3"/>
  <c r="S3468" i="3" s="1"/>
  <c r="R2012" i="3"/>
  <c r="S2012" i="3" s="1"/>
  <c r="R3568" i="3"/>
  <c r="S3568" i="3" s="1"/>
  <c r="R4185" i="3"/>
  <c r="S4185" i="3" s="1"/>
  <c r="R3783" i="3"/>
  <c r="S3783" i="3" s="1"/>
  <c r="R3230" i="3"/>
  <c r="S3230" i="3" s="1"/>
  <c r="R1604" i="3"/>
  <c r="S1604" i="3" s="1"/>
  <c r="R3943" i="3"/>
  <c r="S3943" i="3" s="1"/>
  <c r="R1316" i="3"/>
  <c r="S1316" i="3" s="1"/>
  <c r="R4022" i="3"/>
  <c r="S4022" i="3" s="1"/>
  <c r="R1076" i="3"/>
  <c r="S1076" i="3" s="1"/>
  <c r="R3750" i="3"/>
  <c r="S3750" i="3" s="1"/>
  <c r="R3666" i="3"/>
  <c r="S3666" i="3" s="1"/>
  <c r="R3986" i="3"/>
  <c r="S3986" i="3" s="1"/>
  <c r="R2053" i="3"/>
  <c r="S2053" i="3" s="1"/>
  <c r="R2923" i="3"/>
  <c r="S2923" i="3" s="1"/>
  <c r="R3625" i="3"/>
  <c r="S3625" i="3" s="1"/>
  <c r="R4048" i="3"/>
  <c r="S4048" i="3" s="1"/>
  <c r="R1281" i="3"/>
  <c r="S1281" i="3" s="1"/>
  <c r="R4021" i="3"/>
  <c r="S4021" i="3" s="1"/>
  <c r="R4089" i="3"/>
  <c r="S4089" i="3" s="1"/>
  <c r="R559" i="3"/>
  <c r="S559" i="3" s="1"/>
  <c r="R667" i="3"/>
  <c r="S667" i="3" s="1"/>
  <c r="R775" i="3"/>
  <c r="S775" i="3" s="1"/>
  <c r="R871" i="3"/>
  <c r="S871" i="3" s="1"/>
  <c r="R1557" i="3"/>
  <c r="S1557" i="3" s="1"/>
  <c r="R9" i="3"/>
  <c r="S9" i="3" s="1"/>
  <c r="R81" i="3"/>
  <c r="S81" i="3" s="1"/>
  <c r="R153" i="3"/>
  <c r="S153" i="3" s="1"/>
  <c r="R237" i="3"/>
  <c r="S237" i="3" s="1"/>
  <c r="R321" i="3"/>
  <c r="S321" i="3" s="1"/>
  <c r="R405" i="3"/>
  <c r="S405" i="3" s="1"/>
  <c r="R489" i="3"/>
  <c r="S489" i="3" s="1"/>
  <c r="R573" i="3"/>
  <c r="S573" i="3" s="1"/>
  <c r="R645" i="3"/>
  <c r="S645" i="3" s="1"/>
  <c r="R717" i="3"/>
  <c r="S717" i="3" s="1"/>
  <c r="R789" i="3"/>
  <c r="S789" i="3" s="1"/>
  <c r="R861" i="3"/>
  <c r="S861" i="3" s="1"/>
  <c r="R933" i="3"/>
  <c r="S933" i="3" s="1"/>
  <c r="R1017" i="3"/>
  <c r="S1017" i="3" s="1"/>
  <c r="R1125" i="3"/>
  <c r="S1125" i="3" s="1"/>
  <c r="R1197" i="3"/>
  <c r="S1197" i="3" s="1"/>
  <c r="R1317" i="3"/>
  <c r="S1317" i="3" s="1"/>
  <c r="R1413" i="3"/>
  <c r="S1413" i="3" s="1"/>
  <c r="R1497" i="3"/>
  <c r="S1497" i="3" s="1"/>
  <c r="R1593" i="3"/>
  <c r="S1593" i="3" s="1"/>
  <c r="R1677" i="3"/>
  <c r="S1677" i="3" s="1"/>
  <c r="R1905" i="3"/>
  <c r="S1905" i="3" s="1"/>
  <c r="R2001" i="3"/>
  <c r="S2001" i="3" s="1"/>
  <c r="R2403" i="3"/>
  <c r="S2403" i="3" s="1"/>
  <c r="R23" i="3"/>
  <c r="S23" i="3" s="1"/>
  <c r="R95" i="3"/>
  <c r="S95" i="3" s="1"/>
  <c r="R167" i="3"/>
  <c r="S167" i="3" s="1"/>
  <c r="R251" i="3"/>
  <c r="S251" i="3" s="1"/>
  <c r="R323" i="3"/>
  <c r="S323" i="3" s="1"/>
  <c r="R395" i="3"/>
  <c r="S395" i="3" s="1"/>
  <c r="R467" i="3"/>
  <c r="S467" i="3" s="1"/>
  <c r="R539" i="3"/>
  <c r="S539" i="3" s="1"/>
  <c r="R611" i="3"/>
  <c r="S611" i="3" s="1"/>
  <c r="R695" i="3"/>
  <c r="S695" i="3" s="1"/>
  <c r="R767" i="3"/>
  <c r="S767" i="3" s="1"/>
  <c r="R851" i="3"/>
  <c r="S851" i="3" s="1"/>
  <c r="R923" i="3"/>
  <c r="S923" i="3" s="1"/>
  <c r="R995" i="3"/>
  <c r="S995" i="3" s="1"/>
  <c r="R1079" i="3"/>
  <c r="S1079" i="3" s="1"/>
  <c r="R1151" i="3"/>
  <c r="S1151" i="3" s="1"/>
  <c r="R1235" i="3"/>
  <c r="S1235" i="3" s="1"/>
  <c r="R1319" i="3"/>
  <c r="S1319" i="3" s="1"/>
  <c r="R1391" i="3"/>
  <c r="S1391" i="3" s="1"/>
  <c r="R1475" i="3"/>
  <c r="S1475" i="3" s="1"/>
  <c r="R1547" i="3"/>
  <c r="S1547" i="3" s="1"/>
  <c r="R3081" i="3"/>
  <c r="S3081" i="3" s="1"/>
  <c r="R3760" i="3"/>
  <c r="S3760" i="3" s="1"/>
  <c r="R4072" i="3"/>
  <c r="S4072" i="3" s="1"/>
  <c r="R1183" i="3"/>
  <c r="S1183" i="3" s="1"/>
  <c r="R1279" i="3"/>
  <c r="S1279" i="3" s="1"/>
  <c r="R1375" i="3"/>
  <c r="S1375" i="3" s="1"/>
  <c r="R1471" i="3"/>
  <c r="S1471" i="3" s="1"/>
  <c r="R1615" i="3"/>
  <c r="S1615" i="3" s="1"/>
  <c r="R1711" i="3"/>
  <c r="S1711" i="3" s="1"/>
  <c r="R1843" i="3"/>
  <c r="S1843" i="3" s="1"/>
  <c r="R2023" i="3"/>
  <c r="S2023" i="3" s="1"/>
  <c r="R2131" i="3"/>
  <c r="S2131" i="3" s="1"/>
  <c r="R2233" i="3"/>
  <c r="S2233" i="3" s="1"/>
  <c r="R2317" i="3"/>
  <c r="S2317" i="3" s="1"/>
  <c r="R2413" i="3"/>
  <c r="S2413" i="3" s="1"/>
  <c r="R2557" i="3"/>
  <c r="S2557" i="3" s="1"/>
  <c r="R2653" i="3"/>
  <c r="S2653" i="3" s="1"/>
  <c r="R2737" i="3"/>
  <c r="S2737" i="3" s="1"/>
  <c r="R2821" i="3"/>
  <c r="S2821" i="3" s="1"/>
  <c r="R2905" i="3"/>
  <c r="S2905" i="3" s="1"/>
  <c r="R3013" i="3"/>
  <c r="S3013" i="3" s="1"/>
  <c r="R3133" i="3"/>
  <c r="S3133" i="3" s="1"/>
  <c r="R3229" i="3"/>
  <c r="S3229" i="3" s="1"/>
  <c r="R3325" i="3"/>
  <c r="S3325" i="3" s="1"/>
  <c r="R3517" i="3"/>
  <c r="S3517" i="3" s="1"/>
  <c r="R3613" i="3"/>
  <c r="S3613" i="3" s="1"/>
  <c r="R3745" i="3"/>
  <c r="S3745" i="3" s="1"/>
  <c r="R3877" i="3"/>
  <c r="S3877" i="3" s="1"/>
  <c r="R4057" i="3"/>
  <c r="S4057" i="3" s="1"/>
  <c r="R2799" i="3"/>
  <c r="S2799" i="3" s="1"/>
  <c r="R2967" i="3"/>
  <c r="S2967" i="3" s="1"/>
  <c r="R3147" i="3"/>
  <c r="S3147" i="3" s="1"/>
  <c r="R3387" i="3"/>
  <c r="S3387" i="3" s="1"/>
  <c r="R3663" i="3"/>
  <c r="S3663" i="3" s="1"/>
  <c r="R4035" i="3"/>
  <c r="S4035" i="3" s="1"/>
  <c r="R241" i="3"/>
  <c r="S241" i="3" s="1"/>
  <c r="R517" i="3"/>
  <c r="S517" i="3" s="1"/>
  <c r="R757" i="3"/>
  <c r="S757" i="3" s="1"/>
  <c r="R1693" i="3"/>
  <c r="S1693" i="3" s="1"/>
  <c r="R1861" i="3"/>
  <c r="S1861" i="3" s="1"/>
  <c r="R2101" i="3"/>
  <c r="S2101" i="3" s="1"/>
  <c r="R2887" i="3"/>
  <c r="S2887" i="3" s="1"/>
  <c r="R266" i="3"/>
  <c r="S266" i="3" s="1"/>
  <c r="R722" i="3"/>
  <c r="S722" i="3" s="1"/>
  <c r="R1886" i="3"/>
  <c r="S1886" i="3" s="1"/>
  <c r="R2468" i="3"/>
  <c r="S2468" i="3" s="1"/>
  <c r="R543" i="3"/>
  <c r="S543" i="3" s="1"/>
  <c r="R1107" i="3"/>
  <c r="S1107" i="3" s="1"/>
  <c r="R1443" i="3"/>
  <c r="S1443" i="3" s="1"/>
  <c r="R1791" i="3"/>
  <c r="S1791" i="3" s="1"/>
  <c r="R2139" i="3"/>
  <c r="S2139" i="3" s="1"/>
  <c r="R2661" i="3"/>
  <c r="S2661" i="3" s="1"/>
  <c r="R4029" i="3"/>
  <c r="S4029" i="3" s="1"/>
  <c r="R2509" i="3"/>
  <c r="S2509" i="3" s="1"/>
  <c r="R3281" i="3"/>
  <c r="S3281" i="3" s="1"/>
  <c r="R3786" i="3"/>
  <c r="S3786" i="3" s="1"/>
  <c r="R1320" i="3"/>
  <c r="S1320" i="3" s="1"/>
  <c r="R3283" i="3"/>
  <c r="S3283" i="3" s="1"/>
  <c r="R4014" i="3"/>
  <c r="S4014" i="3" s="1"/>
  <c r="R97" i="3"/>
  <c r="S97" i="3" s="1"/>
  <c r="R721" i="3"/>
  <c r="S721" i="3" s="1"/>
  <c r="R1837" i="3"/>
  <c r="S1837" i="3" s="1"/>
  <c r="R2239" i="3"/>
  <c r="S2239" i="3" s="1"/>
  <c r="R2443" i="3"/>
  <c r="S2443" i="3" s="1"/>
  <c r="R3271" i="3"/>
  <c r="S3271" i="3" s="1"/>
  <c r="R3511" i="3"/>
  <c r="S3511" i="3" s="1"/>
  <c r="R3751" i="3"/>
  <c r="S3751" i="3" s="1"/>
  <c r="R86" i="3"/>
  <c r="S86" i="3" s="1"/>
  <c r="R314" i="3"/>
  <c r="S314" i="3" s="1"/>
  <c r="R566" i="3"/>
  <c r="S566" i="3" s="1"/>
  <c r="R1058" i="3"/>
  <c r="S1058" i="3" s="1"/>
  <c r="R1394" i="3"/>
  <c r="S1394" i="3" s="1"/>
  <c r="R1874" i="3"/>
  <c r="S1874" i="3" s="1"/>
  <c r="R2828" i="3"/>
  <c r="S2828" i="3" s="1"/>
  <c r="R3764" i="3"/>
  <c r="S3764" i="3" s="1"/>
  <c r="R219" i="3"/>
  <c r="S219" i="3" s="1"/>
  <c r="R459" i="3"/>
  <c r="S459" i="3" s="1"/>
  <c r="R795" i="3"/>
  <c r="S795" i="3" s="1"/>
  <c r="R1251" i="3"/>
  <c r="S1251" i="3" s="1"/>
  <c r="R2205" i="3"/>
  <c r="S2205" i="3" s="1"/>
  <c r="R2553" i="3"/>
  <c r="S2553" i="3" s="1"/>
  <c r="R2877" i="3"/>
  <c r="S2877" i="3" s="1"/>
  <c r="R3825" i="3"/>
  <c r="S3825" i="3" s="1"/>
  <c r="R100" i="3"/>
  <c r="S100" i="3" s="1"/>
  <c r="R1416" i="3"/>
  <c r="S1416" i="3" s="1"/>
  <c r="R2958" i="3"/>
  <c r="S2958" i="3" s="1"/>
  <c r="R3661" i="3"/>
  <c r="S3661" i="3" s="1"/>
  <c r="R4154" i="3"/>
  <c r="S4154" i="3" s="1"/>
  <c r="R58" i="3"/>
  <c r="S58" i="3" s="1"/>
  <c r="R142" i="3"/>
  <c r="S142" i="3" s="1"/>
  <c r="R226" i="3"/>
  <c r="S226" i="3" s="1"/>
  <c r="R298" i="3"/>
  <c r="S298" i="3" s="1"/>
  <c r="R394" i="3"/>
  <c r="S394" i="3" s="1"/>
  <c r="R490" i="3"/>
  <c r="S490" i="3" s="1"/>
  <c r="R646" i="3"/>
  <c r="S646" i="3" s="1"/>
  <c r="R742" i="3"/>
  <c r="S742" i="3" s="1"/>
  <c r="R826" i="3"/>
  <c r="S826" i="3" s="1"/>
  <c r="R910" i="3"/>
  <c r="S910" i="3" s="1"/>
  <c r="R1078" i="3"/>
  <c r="S1078" i="3" s="1"/>
  <c r="R1150" i="3"/>
  <c r="S1150" i="3" s="1"/>
  <c r="R1258" i="3"/>
  <c r="S1258" i="3" s="1"/>
  <c r="R1330" i="3"/>
  <c r="S1330" i="3" s="1"/>
  <c r="R1414" i="3"/>
  <c r="S1414" i="3" s="1"/>
  <c r="R1510" i="3"/>
  <c r="S1510" i="3" s="1"/>
  <c r="R1582" i="3"/>
  <c r="S1582" i="3" s="1"/>
  <c r="R1714" i="3"/>
  <c r="S1714" i="3" s="1"/>
  <c r="R1810" i="3"/>
  <c r="S1810" i="3" s="1"/>
  <c r="R1894" i="3"/>
  <c r="S1894" i="3" s="1"/>
  <c r="R1978" i="3"/>
  <c r="S1978" i="3" s="1"/>
  <c r="R2050" i="3"/>
  <c r="S2050" i="3" s="1"/>
  <c r="R2134" i="3"/>
  <c r="S2134" i="3" s="1"/>
  <c r="R2272" i="3"/>
  <c r="S2272" i="3" s="1"/>
  <c r="R2476" i="3"/>
  <c r="S2476" i="3" s="1"/>
  <c r="R2608" i="3"/>
  <c r="S2608" i="3" s="1"/>
  <c r="R2728" i="3"/>
  <c r="S2728" i="3" s="1"/>
  <c r="R2824" i="3"/>
  <c r="S2824" i="3" s="1"/>
  <c r="R2968" i="3"/>
  <c r="S2968" i="3" s="1"/>
  <c r="R3040" i="3"/>
  <c r="S3040" i="3" s="1"/>
  <c r="R3124" i="3"/>
  <c r="S3124" i="3" s="1"/>
  <c r="R3256" i="3"/>
  <c r="S3256" i="3" s="1"/>
  <c r="R3352" i="3"/>
  <c r="S3352" i="3" s="1"/>
  <c r="R3436" i="3"/>
  <c r="S3436" i="3" s="1"/>
  <c r="R3556" i="3"/>
  <c r="S3556" i="3" s="1"/>
  <c r="R3688" i="3"/>
  <c r="S3688" i="3" s="1"/>
  <c r="R3856" i="3"/>
  <c r="S3856" i="3" s="1"/>
  <c r="R3928" i="3"/>
  <c r="S3928" i="3" s="1"/>
  <c r="R4084" i="3"/>
  <c r="S4084" i="3" s="1"/>
  <c r="R1080" i="3"/>
  <c r="S1080" i="3" s="1"/>
  <c r="R3583" i="3"/>
  <c r="S3583" i="3" s="1"/>
  <c r="R2946" i="3"/>
  <c r="S2946" i="3" s="1"/>
  <c r="R3585" i="3"/>
  <c r="S3585" i="3" s="1"/>
  <c r="R421" i="3"/>
  <c r="S421" i="3" s="1"/>
  <c r="R673" i="3"/>
  <c r="S673" i="3" s="1"/>
  <c r="R961" i="3"/>
  <c r="S961" i="3" s="1"/>
  <c r="R1117" i="3"/>
  <c r="S1117" i="3" s="1"/>
  <c r="R1441" i="3"/>
  <c r="S1441" i="3" s="1"/>
  <c r="R1885" i="3"/>
  <c r="S1885" i="3" s="1"/>
  <c r="R2731" i="3"/>
  <c r="S2731" i="3" s="1"/>
  <c r="R2875" i="3"/>
  <c r="S2875" i="3" s="1"/>
  <c r="R3091" i="3"/>
  <c r="S3091" i="3" s="1"/>
  <c r="R3607" i="3"/>
  <c r="S3607" i="3" s="1"/>
  <c r="R4003" i="3"/>
  <c r="S4003" i="3" s="1"/>
  <c r="R182" i="3"/>
  <c r="S182" i="3" s="1"/>
  <c r="R974" i="3"/>
  <c r="S974" i="3" s="1"/>
  <c r="R1262" i="3"/>
  <c r="S1262" i="3" s="1"/>
  <c r="R2204" i="3"/>
  <c r="S2204" i="3" s="1"/>
  <c r="R2948" i="3"/>
  <c r="S2948" i="3" s="1"/>
  <c r="R3284" i="3"/>
  <c r="S3284" i="3" s="1"/>
  <c r="R3777" i="3"/>
  <c r="S3777" i="3" s="1"/>
  <c r="R171" i="3"/>
  <c r="S171" i="3" s="1"/>
  <c r="R435" i="3"/>
  <c r="S435" i="3" s="1"/>
  <c r="R699" i="3"/>
  <c r="S699" i="3" s="1"/>
  <c r="R1155" i="3"/>
  <c r="S1155" i="3" s="1"/>
  <c r="R1479" i="3"/>
  <c r="S1479" i="3" s="1"/>
  <c r="R1767" i="3"/>
  <c r="S1767" i="3" s="1"/>
  <c r="R2175" i="3"/>
  <c r="S2175" i="3" s="1"/>
  <c r="R2565" i="3"/>
  <c r="S2565" i="3" s="1"/>
  <c r="R2889" i="3"/>
  <c r="S2889" i="3" s="1"/>
  <c r="R3561" i="3"/>
  <c r="S3561" i="3" s="1"/>
  <c r="R88" i="3"/>
  <c r="S88" i="3" s="1"/>
  <c r="R1855" i="3"/>
  <c r="S1855" i="3" s="1"/>
  <c r="R3181" i="3"/>
  <c r="S3181" i="3" s="1"/>
  <c r="R3796" i="3"/>
  <c r="S3796" i="3" s="1"/>
  <c r="R4156" i="3"/>
  <c r="S4156" i="3" s="1"/>
  <c r="R4039" i="3"/>
  <c r="S4039" i="3" s="1"/>
  <c r="R3523" i="3"/>
  <c r="S3523" i="3" s="1"/>
  <c r="R325" i="3"/>
  <c r="S325" i="3" s="1"/>
  <c r="R1105" i="3"/>
  <c r="S1105" i="3" s="1"/>
  <c r="R1561" i="3"/>
  <c r="S1561" i="3" s="1"/>
  <c r="R2161" i="3"/>
  <c r="S2161" i="3" s="1"/>
  <c r="R2467" i="3"/>
  <c r="S2467" i="3" s="1"/>
  <c r="R3211" i="3"/>
  <c r="S3211" i="3" s="1"/>
  <c r="R14" i="3"/>
  <c r="S14" i="3" s="1"/>
  <c r="R278" i="3"/>
  <c r="S278" i="3" s="1"/>
  <c r="R470" i="3"/>
  <c r="S470" i="3" s="1"/>
  <c r="R734" i="3"/>
  <c r="S734" i="3" s="1"/>
  <c r="R1586" i="3"/>
  <c r="S1586" i="3" s="1"/>
  <c r="R2138" i="3"/>
  <c r="S2138" i="3" s="1"/>
  <c r="R2540" i="3"/>
  <c r="S2540" i="3" s="1"/>
  <c r="R3344" i="3"/>
  <c r="S3344" i="3" s="1"/>
  <c r="R279" i="3"/>
  <c r="S279" i="3" s="1"/>
  <c r="R555" i="3"/>
  <c r="S555" i="3" s="1"/>
  <c r="R831" i="3"/>
  <c r="S831" i="3" s="1"/>
  <c r="R1095" i="3"/>
  <c r="S1095" i="3" s="1"/>
  <c r="R1467" i="3"/>
  <c r="S1467" i="3" s="1"/>
  <c r="R1851" i="3"/>
  <c r="S1851" i="3" s="1"/>
  <c r="R2103" i="3"/>
  <c r="S2103" i="3" s="1"/>
  <c r="R2445" i="3"/>
  <c r="S2445" i="3" s="1"/>
  <c r="R2949" i="3"/>
  <c r="S2949" i="3" s="1"/>
  <c r="R3249" i="3"/>
  <c r="S3249" i="3" s="1"/>
  <c r="R3981" i="3"/>
  <c r="S3981" i="3" s="1"/>
  <c r="R268" i="3"/>
  <c r="S268" i="3" s="1"/>
  <c r="R292" i="3"/>
  <c r="S292" i="3" s="1"/>
  <c r="R364" i="3"/>
  <c r="S364" i="3" s="1"/>
  <c r="R436" i="3"/>
  <c r="S436" i="3" s="1"/>
  <c r="R508" i="3"/>
  <c r="S508" i="3" s="1"/>
  <c r="R580" i="3"/>
  <c r="S580" i="3" s="1"/>
  <c r="R652" i="3"/>
  <c r="S652" i="3" s="1"/>
  <c r="R724" i="3"/>
  <c r="S724" i="3" s="1"/>
  <c r="R796" i="3"/>
  <c r="S796" i="3" s="1"/>
  <c r="R868" i="3"/>
  <c r="S868" i="3" s="1"/>
  <c r="R940" i="3"/>
  <c r="S940" i="3" s="1"/>
  <c r="R1024" i="3"/>
  <c r="S1024" i="3" s="1"/>
  <c r="R1096" i="3"/>
  <c r="S1096" i="3" s="1"/>
  <c r="R1168" i="3"/>
  <c r="S1168" i="3" s="1"/>
  <c r="R1240" i="3"/>
  <c r="S1240" i="3" s="1"/>
  <c r="R1312" i="3"/>
  <c r="S1312" i="3" s="1"/>
  <c r="R1384" i="3"/>
  <c r="S1384" i="3" s="1"/>
  <c r="R1456" i="3"/>
  <c r="S1456" i="3" s="1"/>
  <c r="R1528" i="3"/>
  <c r="S1528" i="3" s="1"/>
  <c r="R1612" i="3"/>
  <c r="S1612" i="3" s="1"/>
  <c r="R1684" i="3"/>
  <c r="S1684" i="3" s="1"/>
  <c r="R1828" i="3"/>
  <c r="S1828" i="3" s="1"/>
  <c r="R1912" i="3"/>
  <c r="S1912" i="3" s="1"/>
  <c r="R1984" i="3"/>
  <c r="S1984" i="3" s="1"/>
  <c r="R2056" i="3"/>
  <c r="S2056" i="3" s="1"/>
  <c r="R2128" i="3"/>
  <c r="S2128" i="3" s="1"/>
  <c r="R2254" i="3"/>
  <c r="S2254" i="3" s="1"/>
  <c r="R2338" i="3"/>
  <c r="S2338" i="3" s="1"/>
  <c r="R2410" i="3"/>
  <c r="S2410" i="3" s="1"/>
  <c r="R2482" i="3"/>
  <c r="S2482" i="3" s="1"/>
  <c r="R2554" i="3"/>
  <c r="S2554" i="3" s="1"/>
  <c r="R2626" i="3"/>
  <c r="S2626" i="3" s="1"/>
  <c r="R2698" i="3"/>
  <c r="S2698" i="3" s="1"/>
  <c r="R2782" i="3"/>
  <c r="S2782" i="3" s="1"/>
  <c r="R2854" i="3"/>
  <c r="S2854" i="3" s="1"/>
  <c r="R2926" i="3"/>
  <c r="S2926" i="3" s="1"/>
  <c r="R3022" i="3"/>
  <c r="S3022" i="3" s="1"/>
  <c r="R3094" i="3"/>
  <c r="S3094" i="3" s="1"/>
  <c r="R3166" i="3"/>
  <c r="S3166" i="3" s="1"/>
  <c r="R3238" i="3"/>
  <c r="S3238" i="3" s="1"/>
  <c r="R3310" i="3"/>
  <c r="S3310" i="3" s="1"/>
  <c r="R3382" i="3"/>
  <c r="S3382" i="3" s="1"/>
  <c r="R3454" i="3"/>
  <c r="S3454" i="3" s="1"/>
  <c r="R3526" i="3"/>
  <c r="S3526" i="3" s="1"/>
  <c r="R3598" i="3"/>
  <c r="S3598" i="3" s="1"/>
  <c r="R3670" i="3"/>
  <c r="S3670" i="3" s="1"/>
  <c r="R3742" i="3"/>
  <c r="S3742" i="3" s="1"/>
  <c r="R3826" i="3"/>
  <c r="S3826" i="3" s="1"/>
  <c r="R3910" i="3"/>
  <c r="S3910" i="3" s="1"/>
  <c r="R4006" i="3"/>
  <c r="S4006" i="3" s="1"/>
  <c r="R4090" i="3"/>
  <c r="S4090" i="3" s="1"/>
  <c r="R4162" i="3"/>
  <c r="S4162" i="3" s="1"/>
  <c r="R41" i="3"/>
  <c r="S41" i="3" s="1"/>
  <c r="R185" i="3"/>
  <c r="S185" i="3" s="1"/>
  <c r="R257" i="3"/>
  <c r="S257" i="3" s="1"/>
  <c r="R329" i="3"/>
  <c r="S329" i="3" s="1"/>
  <c r="R401" i="3"/>
  <c r="S401" i="3" s="1"/>
  <c r="R473" i="3"/>
  <c r="S473" i="3" s="1"/>
  <c r="R545" i="3"/>
  <c r="S545" i="3" s="1"/>
  <c r="R617" i="3"/>
  <c r="S617" i="3" s="1"/>
  <c r="R689" i="3"/>
  <c r="S689" i="3" s="1"/>
  <c r="R761" i="3"/>
  <c r="S761" i="3" s="1"/>
  <c r="R833" i="3"/>
  <c r="S833" i="3" s="1"/>
  <c r="R905" i="3"/>
  <c r="S905" i="3" s="1"/>
  <c r="R977" i="3"/>
  <c r="S977" i="3" s="1"/>
  <c r="R1049" i="3"/>
  <c r="S1049" i="3" s="1"/>
  <c r="R1121" i="3"/>
  <c r="S1121" i="3" s="1"/>
  <c r="R1205" i="3"/>
  <c r="S1205" i="3" s="1"/>
  <c r="R1277" i="3"/>
  <c r="S1277" i="3" s="1"/>
  <c r="R1349" i="3"/>
  <c r="S1349" i="3" s="1"/>
  <c r="R1589" i="3"/>
  <c r="S1589" i="3" s="1"/>
  <c r="R1661" i="3"/>
  <c r="S1661" i="3" s="1"/>
  <c r="R1745" i="3"/>
  <c r="S1745" i="3" s="1"/>
  <c r="R1817" i="3"/>
  <c r="S1817" i="3" s="1"/>
  <c r="R1889" i="3"/>
  <c r="S1889" i="3" s="1"/>
  <c r="R1973" i="3"/>
  <c r="S1973" i="3" s="1"/>
  <c r="R2045" i="3"/>
  <c r="S2045" i="3" s="1"/>
  <c r="R2117" i="3"/>
  <c r="S2117" i="3" s="1"/>
  <c r="R2189" i="3"/>
  <c r="S2189" i="3" s="1"/>
  <c r="R2243" i="3"/>
  <c r="S2243" i="3" s="1"/>
  <c r="R2315" i="3"/>
  <c r="S2315" i="3" s="1"/>
  <c r="R2387" i="3"/>
  <c r="S2387" i="3" s="1"/>
  <c r="R2459" i="3"/>
  <c r="S2459" i="3" s="1"/>
  <c r="R2531" i="3"/>
  <c r="S2531" i="3" s="1"/>
  <c r="R2603" i="3"/>
  <c r="S2603" i="3" s="1"/>
  <c r="R2675" i="3"/>
  <c r="S2675" i="3" s="1"/>
  <c r="R2747" i="3"/>
  <c r="S2747" i="3" s="1"/>
  <c r="R2819" i="3"/>
  <c r="S2819" i="3" s="1"/>
  <c r="R2891" i="3"/>
  <c r="S2891" i="3" s="1"/>
  <c r="R2963" i="3"/>
  <c r="S2963" i="3" s="1"/>
  <c r="R3035" i="3"/>
  <c r="S3035" i="3" s="1"/>
  <c r="R3107" i="3"/>
  <c r="S3107" i="3" s="1"/>
  <c r="R3179" i="3"/>
  <c r="S3179" i="3" s="1"/>
  <c r="R3263" i="3"/>
  <c r="S3263" i="3" s="1"/>
  <c r="R3347" i="3"/>
  <c r="S3347" i="3" s="1"/>
  <c r="R3419" i="3"/>
  <c r="S3419" i="3" s="1"/>
  <c r="R3563" i="3"/>
  <c r="S3563" i="3" s="1"/>
  <c r="R3671" i="3"/>
  <c r="S3671" i="3" s="1"/>
  <c r="R3779" i="3"/>
  <c r="S3779" i="3" s="1"/>
  <c r="R3863" i="3"/>
  <c r="S3863" i="3" s="1"/>
  <c r="R3947" i="3"/>
  <c r="S3947" i="3" s="1"/>
  <c r="R4019" i="3"/>
  <c r="S4019" i="3" s="1"/>
  <c r="R4115" i="3"/>
  <c r="S4115" i="3" s="1"/>
  <c r="R2232" i="3"/>
  <c r="S2232" i="3" s="1"/>
  <c r="R66" i="3"/>
  <c r="S66" i="3" s="1"/>
  <c r="R138" i="3"/>
  <c r="S138" i="3" s="1"/>
  <c r="R210" i="3"/>
  <c r="S210" i="3" s="1"/>
  <c r="R366" i="3"/>
  <c r="S366" i="3" s="1"/>
  <c r="R438" i="3"/>
  <c r="S438" i="3" s="1"/>
  <c r="R510" i="3"/>
  <c r="S510" i="3" s="1"/>
  <c r="R582" i="3"/>
  <c r="S582" i="3" s="1"/>
  <c r="R654" i="3"/>
  <c r="S654" i="3" s="1"/>
  <c r="R726" i="3"/>
  <c r="S726" i="3" s="1"/>
  <c r="R798" i="3"/>
  <c r="S798" i="3" s="1"/>
  <c r="R870" i="3"/>
  <c r="S870" i="3" s="1"/>
  <c r="R942" i="3"/>
  <c r="S942" i="3" s="1"/>
  <c r="R1014" i="3"/>
  <c r="S1014" i="3" s="1"/>
  <c r="R1086" i="3"/>
  <c r="S1086" i="3" s="1"/>
  <c r="R1170" i="3"/>
  <c r="S1170" i="3" s="1"/>
  <c r="R1242" i="3"/>
  <c r="S1242" i="3" s="1"/>
  <c r="R1314" i="3"/>
  <c r="S1314" i="3" s="1"/>
  <c r="R1398" i="3"/>
  <c r="S1398" i="3" s="1"/>
  <c r="R1470" i="3"/>
  <c r="S1470" i="3" s="1"/>
  <c r="R1542" i="3"/>
  <c r="S1542" i="3" s="1"/>
  <c r="R1614" i="3"/>
  <c r="S1614" i="3" s="1"/>
  <c r="R1698" i="3"/>
  <c r="S1698" i="3" s="1"/>
  <c r="R1794" i="3"/>
  <c r="S1794" i="3" s="1"/>
  <c r="R1866" i="3"/>
  <c r="S1866" i="3" s="1"/>
  <c r="R1938" i="3"/>
  <c r="S1938" i="3" s="1"/>
  <c r="R2082" i="3"/>
  <c r="S2082" i="3" s="1"/>
  <c r="R2154" i="3"/>
  <c r="S2154" i="3" s="1"/>
  <c r="R2208" i="3"/>
  <c r="S2208" i="3" s="1"/>
  <c r="R2292" i="3"/>
  <c r="S2292" i="3" s="1"/>
  <c r="R2376" i="3"/>
  <c r="S2376" i="3" s="1"/>
  <c r="R2448" i="3"/>
  <c r="S2448" i="3" s="1"/>
  <c r="R2520" i="3"/>
  <c r="S2520" i="3" s="1"/>
  <c r="R2592" i="3"/>
  <c r="S2592" i="3" s="1"/>
  <c r="R2664" i="3"/>
  <c r="S2664" i="3" s="1"/>
  <c r="R2748" i="3"/>
  <c r="S2748" i="3" s="1"/>
  <c r="R2820" i="3"/>
  <c r="S2820" i="3" s="1"/>
  <c r="R2892" i="3"/>
  <c r="S2892" i="3" s="1"/>
  <c r="R2964" i="3"/>
  <c r="S2964" i="3" s="1"/>
  <c r="R3036" i="3"/>
  <c r="S3036" i="3" s="1"/>
  <c r="R3108" i="3"/>
  <c r="S3108" i="3" s="1"/>
  <c r="R3180" i="3"/>
  <c r="S3180" i="3" s="1"/>
  <c r="R3264" i="3"/>
  <c r="S3264" i="3" s="1"/>
  <c r="R3348" i="3"/>
  <c r="S3348" i="3" s="1"/>
  <c r="R3420" i="3"/>
  <c r="S3420" i="3" s="1"/>
  <c r="R3588" i="3"/>
  <c r="S3588" i="3" s="1"/>
  <c r="R3684" i="3"/>
  <c r="S3684" i="3" s="1"/>
  <c r="R3768" i="3"/>
  <c r="S3768" i="3" s="1"/>
  <c r="R3840" i="3"/>
  <c r="S3840" i="3" s="1"/>
  <c r="R3912" i="3"/>
  <c r="S3912" i="3" s="1"/>
  <c r="R3984" i="3"/>
  <c r="S3984" i="3" s="1"/>
  <c r="R4056" i="3"/>
  <c r="S4056" i="3" s="1"/>
  <c r="R4140" i="3"/>
  <c r="S4140" i="3" s="1"/>
  <c r="R4067" i="3"/>
  <c r="S4067" i="3" s="1"/>
  <c r="R2109" i="3"/>
  <c r="S2109" i="3" s="1"/>
  <c r="R3628" i="3"/>
  <c r="S3628" i="3" s="1"/>
  <c r="R1666" i="3"/>
  <c r="S1666" i="3" s="1"/>
  <c r="R1809" i="3"/>
  <c r="S1809" i="3" s="1"/>
  <c r="R3403" i="3"/>
  <c r="S3403" i="3" s="1"/>
  <c r="R4157" i="3"/>
  <c r="S4157" i="3" s="1"/>
  <c r="R1233" i="3"/>
  <c r="S1233" i="3" s="1"/>
  <c r="R3558" i="3"/>
  <c r="S3558" i="3" s="1"/>
  <c r="R2342" i="3"/>
  <c r="S2342" i="3" s="1"/>
  <c r="R3648" i="3"/>
  <c r="S3648" i="3" s="1"/>
  <c r="R337" i="3"/>
  <c r="S337" i="3" s="1"/>
  <c r="R4064" i="3"/>
  <c r="S4064" i="3" s="1"/>
  <c r="R2676" i="3"/>
  <c r="S2676" i="3" s="1"/>
  <c r="R3362" i="3"/>
  <c r="S3362" i="3" s="1"/>
  <c r="R4088" i="3"/>
  <c r="S4088" i="3" s="1"/>
  <c r="R3878" i="3"/>
  <c r="S3878" i="3" s="1"/>
  <c r="R3871" i="3"/>
  <c r="S3871" i="3" s="1"/>
  <c r="R466" i="3"/>
  <c r="S466" i="3" s="1"/>
  <c r="R3881" i="3"/>
  <c r="S3881" i="3" s="1"/>
  <c r="R4141" i="3"/>
  <c r="S4141" i="3" s="1"/>
  <c r="R3086" i="3"/>
  <c r="S3086" i="3" s="1"/>
  <c r="R3679" i="3"/>
  <c r="S3679" i="3" s="1"/>
  <c r="R1587" i="3"/>
  <c r="S1587" i="3" s="1"/>
  <c r="R1257" i="3"/>
  <c r="S1257" i="3" s="1"/>
  <c r="R3460" i="3"/>
  <c r="S3460" i="3" s="1"/>
  <c r="R2085" i="3"/>
  <c r="S2085" i="3" s="1"/>
  <c r="R2107" i="3"/>
  <c r="S2107" i="3" s="1"/>
  <c r="R409" i="3"/>
  <c r="S409" i="3" s="1"/>
  <c r="R1129" i="3"/>
  <c r="S1129" i="3" s="1"/>
  <c r="R1825" i="3"/>
  <c r="S1825" i="3" s="1"/>
  <c r="R2185" i="3"/>
  <c r="S2185" i="3" s="1"/>
  <c r="R2623" i="3"/>
  <c r="S2623" i="3" s="1"/>
  <c r="R3247" i="3"/>
  <c r="S3247" i="3" s="1"/>
  <c r="R62" i="3"/>
  <c r="S62" i="3" s="1"/>
  <c r="R302" i="3"/>
  <c r="S302" i="3" s="1"/>
  <c r="R518" i="3"/>
  <c r="S518" i="3" s="1"/>
  <c r="R770" i="3"/>
  <c r="S770" i="3" s="1"/>
  <c r="R1610" i="3"/>
  <c r="S1610" i="3" s="1"/>
  <c r="R2162" i="3"/>
  <c r="S2162" i="3" s="1"/>
  <c r="R2588" i="3"/>
  <c r="S2588" i="3" s="1"/>
  <c r="R3368" i="3"/>
  <c r="S3368" i="3" s="1"/>
  <c r="R3740" i="3"/>
  <c r="S3740" i="3" s="1"/>
  <c r="R87" i="3"/>
  <c r="S87" i="3" s="1"/>
  <c r="R315" i="3"/>
  <c r="S315" i="3" s="1"/>
  <c r="R603" i="3"/>
  <c r="S603" i="3" s="1"/>
  <c r="R867" i="3"/>
  <c r="S867" i="3" s="1"/>
  <c r="R1143" i="3"/>
  <c r="S1143" i="3" s="1"/>
  <c r="R1527" i="3"/>
  <c r="S1527" i="3" s="1"/>
  <c r="R1887" i="3"/>
  <c r="S1887" i="3" s="1"/>
  <c r="R2127" i="3"/>
  <c r="S2127" i="3" s="1"/>
  <c r="R2517" i="3"/>
  <c r="S2517" i="3" s="1"/>
  <c r="R2973" i="3"/>
  <c r="S2973" i="3" s="1"/>
  <c r="R3273" i="3"/>
  <c r="S3273" i="3" s="1"/>
  <c r="R16" i="3"/>
  <c r="S16" i="3" s="1"/>
  <c r="R2352" i="3"/>
  <c r="S2352" i="3" s="1"/>
  <c r="R304" i="3"/>
  <c r="S304" i="3" s="1"/>
  <c r="R448" i="3"/>
  <c r="S448" i="3" s="1"/>
  <c r="R520" i="3"/>
  <c r="S520" i="3" s="1"/>
  <c r="R592" i="3"/>
  <c r="S592" i="3" s="1"/>
  <c r="R736" i="3"/>
  <c r="S736" i="3" s="1"/>
  <c r="R808" i="3"/>
  <c r="S808" i="3" s="1"/>
  <c r="R880" i="3"/>
  <c r="S880" i="3" s="1"/>
  <c r="R1036" i="3"/>
  <c r="S1036" i="3" s="1"/>
  <c r="R1108" i="3"/>
  <c r="S1108" i="3" s="1"/>
  <c r="R1180" i="3"/>
  <c r="S1180" i="3" s="1"/>
  <c r="R1252" i="3"/>
  <c r="S1252" i="3" s="1"/>
  <c r="R1324" i="3"/>
  <c r="S1324" i="3" s="1"/>
  <c r="R1396" i="3"/>
  <c r="S1396" i="3" s="1"/>
  <c r="R1468" i="3"/>
  <c r="S1468" i="3" s="1"/>
  <c r="R1540" i="3"/>
  <c r="S1540" i="3" s="1"/>
  <c r="R1624" i="3"/>
  <c r="S1624" i="3" s="1"/>
  <c r="R1696" i="3"/>
  <c r="S1696" i="3" s="1"/>
  <c r="R1768" i="3"/>
  <c r="S1768" i="3" s="1"/>
  <c r="R1840" i="3"/>
  <c r="S1840" i="3" s="1"/>
  <c r="R1924" i="3"/>
  <c r="S1924" i="3" s="1"/>
  <c r="R1996" i="3"/>
  <c r="S1996" i="3" s="1"/>
  <c r="R2068" i="3"/>
  <c r="S2068" i="3" s="1"/>
  <c r="R2140" i="3"/>
  <c r="S2140" i="3" s="1"/>
  <c r="R2266" i="3"/>
  <c r="S2266" i="3" s="1"/>
  <c r="R2350" i="3"/>
  <c r="S2350" i="3" s="1"/>
  <c r="R2422" i="3"/>
  <c r="S2422" i="3" s="1"/>
  <c r="R2494" i="3"/>
  <c r="S2494" i="3" s="1"/>
  <c r="R2566" i="3"/>
  <c r="S2566" i="3" s="1"/>
  <c r="R2638" i="3"/>
  <c r="S2638" i="3" s="1"/>
  <c r="R2710" i="3"/>
  <c r="S2710" i="3" s="1"/>
  <c r="R2794" i="3"/>
  <c r="S2794" i="3" s="1"/>
  <c r="R2866" i="3"/>
  <c r="S2866" i="3" s="1"/>
  <c r="R2950" i="3"/>
  <c r="S2950" i="3" s="1"/>
  <c r="R3034" i="3"/>
  <c r="S3034" i="3" s="1"/>
  <c r="R3106" i="3"/>
  <c r="S3106" i="3" s="1"/>
  <c r="R3178" i="3"/>
  <c r="S3178" i="3" s="1"/>
  <c r="R3250" i="3"/>
  <c r="S3250" i="3" s="1"/>
  <c r="R3322" i="3"/>
  <c r="S3322" i="3" s="1"/>
  <c r="R3466" i="3"/>
  <c r="S3466" i="3" s="1"/>
  <c r="R3538" i="3"/>
  <c r="S3538" i="3" s="1"/>
  <c r="R3610" i="3"/>
  <c r="S3610" i="3" s="1"/>
  <c r="R3682" i="3"/>
  <c r="S3682" i="3" s="1"/>
  <c r="R3766" i="3"/>
  <c r="S3766" i="3" s="1"/>
  <c r="R3838" i="3"/>
  <c r="S3838" i="3" s="1"/>
  <c r="R3922" i="3"/>
  <c r="S3922" i="3" s="1"/>
  <c r="R4018" i="3"/>
  <c r="S4018" i="3" s="1"/>
  <c r="R4102" i="3"/>
  <c r="S4102" i="3" s="1"/>
  <c r="R4174" i="3"/>
  <c r="S4174" i="3" s="1"/>
  <c r="R53" i="3"/>
  <c r="S53" i="3" s="1"/>
  <c r="R197" i="3"/>
  <c r="S197" i="3" s="1"/>
  <c r="R341" i="3"/>
  <c r="S341" i="3" s="1"/>
  <c r="R413" i="3"/>
  <c r="S413" i="3" s="1"/>
  <c r="R3025" i="3"/>
  <c r="S3025" i="3" s="1"/>
  <c r="R2371" i="3"/>
  <c r="S2371" i="3" s="1"/>
  <c r="R3242" i="3"/>
  <c r="S3242" i="3" s="1"/>
  <c r="R3835" i="3"/>
  <c r="S3835" i="3" s="1"/>
  <c r="R3799" i="3"/>
  <c r="S3799" i="3" s="1"/>
  <c r="R2682" i="3"/>
  <c r="S2682" i="3" s="1"/>
  <c r="R3445" i="3"/>
  <c r="S3445" i="3" s="1"/>
  <c r="R3954" i="3"/>
  <c r="S3954" i="3" s="1"/>
  <c r="R2036" i="3"/>
  <c r="S2036" i="3" s="1"/>
  <c r="R2120" i="3"/>
  <c r="S2120" i="3" s="1"/>
  <c r="R2198" i="3"/>
  <c r="S2198" i="3" s="1"/>
  <c r="R2294" i="3"/>
  <c r="S2294" i="3" s="1"/>
  <c r="R2402" i="3"/>
  <c r="S2402" i="3" s="1"/>
  <c r="R2486" i="3"/>
  <c r="S2486" i="3" s="1"/>
  <c r="R2570" i="3"/>
  <c r="S2570" i="3" s="1"/>
  <c r="R2666" i="3"/>
  <c r="S2666" i="3" s="1"/>
  <c r="R2798" i="3"/>
  <c r="S2798" i="3" s="1"/>
  <c r="R2894" i="3"/>
  <c r="S2894" i="3" s="1"/>
  <c r="R3002" i="3"/>
  <c r="S3002" i="3" s="1"/>
  <c r="R3110" i="3"/>
  <c r="S3110" i="3" s="1"/>
  <c r="R3182" i="3"/>
  <c r="S3182" i="3" s="1"/>
  <c r="R3290" i="3"/>
  <c r="S3290" i="3" s="1"/>
  <c r="R3410" i="3"/>
  <c r="S3410" i="3" s="1"/>
  <c r="R3686" i="3"/>
  <c r="S3686" i="3" s="1"/>
  <c r="R3890" i="3"/>
  <c r="S3890" i="3" s="1"/>
  <c r="R2262" i="3"/>
  <c r="S2262" i="3" s="1"/>
  <c r="R3571" i="3"/>
  <c r="S3571" i="3" s="1"/>
  <c r="R2451" i="3"/>
  <c r="S2451" i="3" s="1"/>
  <c r="R2631" i="3"/>
  <c r="S2631" i="3" s="1"/>
  <c r="R2811" i="3"/>
  <c r="S2811" i="3" s="1"/>
  <c r="R3111" i="3"/>
  <c r="S3111" i="3" s="1"/>
  <c r="R3267" i="3"/>
  <c r="S3267" i="3" s="1"/>
  <c r="R3579" i="3"/>
  <c r="S3579" i="3" s="1"/>
  <c r="R3879" i="3"/>
  <c r="S3879" i="3" s="1"/>
  <c r="R4023" i="3"/>
  <c r="S4023" i="3" s="1"/>
  <c r="R2077" i="3"/>
  <c r="S2077" i="3" s="1"/>
  <c r="R3246" i="3"/>
  <c r="S3246" i="3" s="1"/>
  <c r="R3789" i="3"/>
  <c r="S3789" i="3" s="1"/>
  <c r="R2394" i="3"/>
  <c r="S2394" i="3" s="1"/>
  <c r="R3895" i="3"/>
  <c r="S3895" i="3" s="1"/>
  <c r="R72" i="3"/>
  <c r="S72" i="3" s="1"/>
  <c r="R144" i="3"/>
  <c r="S144" i="3" s="1"/>
  <c r="R276" i="3"/>
  <c r="S276" i="3" s="1"/>
  <c r="R444" i="3"/>
  <c r="S444" i="3" s="1"/>
  <c r="R612" i="3"/>
  <c r="S612" i="3" s="1"/>
  <c r="R720" i="3"/>
  <c r="S720" i="3" s="1"/>
  <c r="R840" i="3"/>
  <c r="S840" i="3" s="1"/>
  <c r="R912" i="3"/>
  <c r="S912" i="3" s="1"/>
  <c r="R996" i="3"/>
  <c r="S996" i="3" s="1"/>
  <c r="R1068" i="3"/>
  <c r="S1068" i="3" s="1"/>
  <c r="R1452" i="3"/>
  <c r="S1452" i="3" s="1"/>
  <c r="R1572" i="3"/>
  <c r="S1572" i="3" s="1"/>
  <c r="R1656" i="3"/>
  <c r="S1656" i="3" s="1"/>
  <c r="R1776" i="3"/>
  <c r="S1776" i="3" s="1"/>
  <c r="R1884" i="3"/>
  <c r="S1884" i="3" s="1"/>
  <c r="R2004" i="3"/>
  <c r="S2004" i="3" s="1"/>
  <c r="R2184" i="3"/>
  <c r="S2184" i="3" s="1"/>
  <c r="R2490" i="3"/>
  <c r="S2490" i="3" s="1"/>
  <c r="R2646" i="3"/>
  <c r="S2646" i="3" s="1"/>
  <c r="R3366" i="3"/>
  <c r="S3366" i="3" s="1"/>
  <c r="R3726" i="3"/>
  <c r="S3726" i="3" s="1"/>
  <c r="R3894" i="3"/>
  <c r="S3894" i="3" s="1"/>
  <c r="R2455" i="3"/>
  <c r="S2455" i="3" s="1"/>
  <c r="R3457" i="3"/>
  <c r="S3457" i="3" s="1"/>
  <c r="R3866" i="3"/>
  <c r="S3866" i="3" s="1"/>
  <c r="R1571" i="3"/>
  <c r="S1571" i="3" s="1"/>
  <c r="R1643" i="3"/>
  <c r="S1643" i="3" s="1"/>
  <c r="R1715" i="3"/>
  <c r="S1715" i="3" s="1"/>
  <c r="R1787" i="3"/>
  <c r="S1787" i="3" s="1"/>
  <c r="R1859" i="3"/>
  <c r="S1859" i="3" s="1"/>
  <c r="R1931" i="3"/>
  <c r="S1931" i="3" s="1"/>
  <c r="R2075" i="3"/>
  <c r="S2075" i="3" s="1"/>
  <c r="R2147" i="3"/>
  <c r="S2147" i="3" s="1"/>
  <c r="R2201" i="3"/>
  <c r="S2201" i="3" s="1"/>
  <c r="R2273" i="3"/>
  <c r="S2273" i="3" s="1"/>
  <c r="R2345" i="3"/>
  <c r="S2345" i="3" s="1"/>
  <c r="R2417" i="3"/>
  <c r="S2417" i="3" s="1"/>
  <c r="R2489" i="3"/>
  <c r="S2489" i="3" s="1"/>
  <c r="R2573" i="3"/>
  <c r="S2573" i="3" s="1"/>
  <c r="R2645" i="3"/>
  <c r="S2645" i="3" s="1"/>
  <c r="R2717" i="3"/>
  <c r="S2717" i="3" s="1"/>
  <c r="R2789" i="3"/>
  <c r="S2789" i="3" s="1"/>
  <c r="R2861" i="3"/>
  <c r="S2861" i="3" s="1"/>
  <c r="R3005" i="3"/>
  <c r="S3005" i="3" s="1"/>
  <c r="R3077" i="3"/>
  <c r="S3077" i="3" s="1"/>
  <c r="R3149" i="3"/>
  <c r="S3149" i="3" s="1"/>
  <c r="R3221" i="3"/>
  <c r="S3221" i="3" s="1"/>
  <c r="R3389" i="3"/>
  <c r="S3389" i="3" s="1"/>
  <c r="R3533" i="3"/>
  <c r="S3533" i="3" s="1"/>
  <c r="R3725" i="3"/>
  <c r="S3725" i="3" s="1"/>
  <c r="R3857" i="3"/>
  <c r="S3857" i="3" s="1"/>
  <c r="R4097" i="3"/>
  <c r="S4097" i="3" s="1"/>
  <c r="R228" i="3"/>
  <c r="S228" i="3" s="1"/>
  <c r="R324" i="3"/>
  <c r="S324" i="3" s="1"/>
  <c r="R456" i="3"/>
  <c r="S456" i="3" s="1"/>
  <c r="R708" i="3"/>
  <c r="S708" i="3" s="1"/>
  <c r="R1164" i="3"/>
  <c r="S1164" i="3" s="1"/>
  <c r="R1236" i="3"/>
  <c r="S1236" i="3" s="1"/>
  <c r="R1356" i="3"/>
  <c r="S1356" i="3" s="1"/>
  <c r="R1464" i="3"/>
  <c r="S1464" i="3" s="1"/>
  <c r="R1788" i="3"/>
  <c r="S1788" i="3" s="1"/>
  <c r="R2064" i="3"/>
  <c r="S2064" i="3" s="1"/>
  <c r="R2202" i="3"/>
  <c r="S2202" i="3" s="1"/>
  <c r="R2334" i="3"/>
  <c r="S2334" i="3" s="1"/>
  <c r="R2442" i="3"/>
  <c r="S2442" i="3" s="1"/>
  <c r="R2742" i="3"/>
  <c r="S2742" i="3" s="1"/>
  <c r="R2850" i="3"/>
  <c r="S2850" i="3" s="1"/>
  <c r="R2994" i="3"/>
  <c r="S2994" i="3" s="1"/>
  <c r="R3222" i="3"/>
  <c r="S3222" i="3" s="1"/>
  <c r="R3390" i="3"/>
  <c r="S3390" i="3" s="1"/>
  <c r="R3582" i="3"/>
  <c r="S3582" i="3" s="1"/>
  <c r="R3990" i="3"/>
  <c r="S3990" i="3" s="1"/>
  <c r="R4178" i="3"/>
  <c r="S4178" i="3" s="1"/>
  <c r="R169" i="3"/>
  <c r="S169" i="3" s="1"/>
  <c r="R577" i="3"/>
  <c r="S577" i="3" s="1"/>
  <c r="R829" i="3"/>
  <c r="S829" i="3" s="1"/>
  <c r="R1153" i="3"/>
  <c r="S1153" i="3" s="1"/>
  <c r="R1453" i="3"/>
  <c r="S1453" i="3" s="1"/>
  <c r="R1753" i="3"/>
  <c r="S1753" i="3" s="1"/>
  <c r="R2335" i="3"/>
  <c r="S2335" i="3" s="1"/>
  <c r="R2611" i="3"/>
  <c r="S2611" i="3" s="1"/>
  <c r="R3907" i="3"/>
  <c r="S3907" i="3" s="1"/>
  <c r="R434" i="3"/>
  <c r="S434" i="3" s="1"/>
  <c r="R926" i="3"/>
  <c r="S926" i="3" s="1"/>
  <c r="R1226" i="3"/>
  <c r="S1226" i="3" s="1"/>
  <c r="R2006" i="3"/>
  <c r="S2006" i="3" s="1"/>
  <c r="R2576" i="3"/>
  <c r="S2576" i="3" s="1"/>
  <c r="R3548" i="3"/>
  <c r="S3548" i="3" s="1"/>
  <c r="R411" i="3"/>
  <c r="S411" i="3" s="1"/>
  <c r="R771" i="3"/>
  <c r="S771" i="3" s="1"/>
  <c r="R1119" i="3"/>
  <c r="S1119" i="3" s="1"/>
  <c r="R1551" i="3"/>
  <c r="S1551" i="3" s="1"/>
  <c r="R1935" i="3"/>
  <c r="S1935" i="3" s="1"/>
  <c r="R2253" i="3"/>
  <c r="S2253" i="3" s="1"/>
  <c r="R2589" i="3"/>
  <c r="S2589" i="3" s="1"/>
  <c r="R3093" i="3"/>
  <c r="S3093" i="3" s="1"/>
  <c r="R3717" i="3"/>
  <c r="S3717" i="3" s="1"/>
  <c r="R4149" i="3"/>
  <c r="S4149" i="3" s="1"/>
  <c r="R256" i="3"/>
  <c r="S256" i="3" s="1"/>
  <c r="R3970" i="3"/>
  <c r="S3970" i="3" s="1"/>
  <c r="R3307" i="3"/>
  <c r="S3307" i="3" s="1"/>
  <c r="R3547" i="3"/>
  <c r="S3547" i="3" s="1"/>
  <c r="R3859" i="3"/>
  <c r="S3859" i="3" s="1"/>
  <c r="R170" i="3"/>
  <c r="S170" i="3" s="1"/>
  <c r="R374" i="3"/>
  <c r="S374" i="3" s="1"/>
  <c r="R650" i="3"/>
  <c r="S650" i="3" s="1"/>
  <c r="R1154" i="3"/>
  <c r="S1154" i="3" s="1"/>
  <c r="R1466" i="3"/>
  <c r="S1466" i="3" s="1"/>
  <c r="R291" i="3"/>
  <c r="S291" i="3" s="1"/>
  <c r="R567" i="3"/>
  <c r="S567" i="3" s="1"/>
  <c r="R1011" i="3"/>
  <c r="S1011" i="3" s="1"/>
  <c r="R1455" i="3"/>
  <c r="S1455" i="3" s="1"/>
  <c r="R2337" i="3"/>
  <c r="S2337" i="3" s="1"/>
  <c r="R2673" i="3"/>
  <c r="S2673" i="3" s="1"/>
  <c r="R3393" i="3"/>
  <c r="S3393" i="3" s="1"/>
  <c r="R4005" i="3"/>
  <c r="S4005" i="3" s="1"/>
  <c r="R2150" i="3"/>
  <c r="S2150" i="3" s="1"/>
  <c r="R3317" i="3"/>
  <c r="S3317" i="3" s="1"/>
  <c r="R3817" i="3"/>
  <c r="S3817" i="3" s="1"/>
  <c r="R10" i="3"/>
  <c r="S10" i="3" s="1"/>
  <c r="R82" i="3"/>
  <c r="S82" i="3" s="1"/>
  <c r="R250" i="3"/>
  <c r="S250" i="3" s="1"/>
  <c r="R322" i="3"/>
  <c r="S322" i="3" s="1"/>
  <c r="R418" i="3"/>
  <c r="S418" i="3" s="1"/>
  <c r="R514" i="3"/>
  <c r="S514" i="3" s="1"/>
  <c r="R586" i="3"/>
  <c r="S586" i="3" s="1"/>
  <c r="R682" i="3"/>
  <c r="S682" i="3" s="1"/>
  <c r="R778" i="3"/>
  <c r="S778" i="3" s="1"/>
  <c r="R850" i="3"/>
  <c r="S850" i="3" s="1"/>
  <c r="R934" i="3"/>
  <c r="S934" i="3" s="1"/>
  <c r="R1030" i="3"/>
  <c r="S1030" i="3" s="1"/>
  <c r="R1102" i="3"/>
  <c r="S1102" i="3" s="1"/>
  <c r="R1186" i="3"/>
  <c r="S1186" i="3" s="1"/>
  <c r="R1282" i="3"/>
  <c r="S1282" i="3" s="1"/>
  <c r="R1438" i="3"/>
  <c r="S1438" i="3" s="1"/>
  <c r="R1534" i="3"/>
  <c r="S1534" i="3" s="1"/>
  <c r="R1618" i="3"/>
  <c r="S1618" i="3" s="1"/>
  <c r="R1738" i="3"/>
  <c r="S1738" i="3" s="1"/>
  <c r="R1834" i="3"/>
  <c r="S1834" i="3" s="1"/>
  <c r="R1930" i="3"/>
  <c r="S1930" i="3" s="1"/>
  <c r="R2002" i="3"/>
  <c r="S2002" i="3" s="1"/>
  <c r="R2158" i="3"/>
  <c r="S2158" i="3" s="1"/>
  <c r="R2212" i="3"/>
  <c r="S2212" i="3" s="1"/>
  <c r="R2296" i="3"/>
  <c r="S2296" i="3" s="1"/>
  <c r="R2392" i="3"/>
  <c r="S2392" i="3" s="1"/>
  <c r="R2524" i="3"/>
  <c r="S2524" i="3" s="1"/>
  <c r="R2668" i="3"/>
  <c r="S2668" i="3" s="1"/>
  <c r="R2764" i="3"/>
  <c r="S2764" i="3" s="1"/>
  <c r="R2884" i="3"/>
  <c r="S2884" i="3" s="1"/>
  <c r="R2992" i="3"/>
  <c r="S2992" i="3" s="1"/>
  <c r="R3064" i="3"/>
  <c r="S3064" i="3" s="1"/>
  <c r="R3280" i="3"/>
  <c r="S3280" i="3" s="1"/>
  <c r="R3376" i="3"/>
  <c r="S3376" i="3" s="1"/>
  <c r="R3472" i="3"/>
  <c r="S3472" i="3" s="1"/>
  <c r="R3604" i="3"/>
  <c r="S3604" i="3" s="1"/>
  <c r="R3808" i="3"/>
  <c r="S3808" i="3" s="1"/>
  <c r="R3880" i="3"/>
  <c r="S3880" i="3" s="1"/>
  <c r="R4108" i="3"/>
  <c r="S4108" i="3" s="1"/>
  <c r="R2514" i="3"/>
  <c r="S2514" i="3" s="1"/>
  <c r="R253" i="3"/>
  <c r="S253" i="3" s="1"/>
  <c r="R529" i="3"/>
  <c r="S529" i="3" s="1"/>
  <c r="R1021" i="3"/>
  <c r="S1021" i="3" s="1"/>
  <c r="R1177" i="3"/>
  <c r="S1177" i="3" s="1"/>
  <c r="R1501" i="3"/>
  <c r="S1501" i="3" s="1"/>
  <c r="R2779" i="3"/>
  <c r="S2779" i="3" s="1"/>
  <c r="R3007" i="3"/>
  <c r="S3007" i="3" s="1"/>
  <c r="R3187" i="3"/>
  <c r="S3187" i="3" s="1"/>
  <c r="R3811" i="3"/>
  <c r="S3811" i="3" s="1"/>
  <c r="R494" i="3"/>
  <c r="S494" i="3" s="1"/>
  <c r="R1082" i="3"/>
  <c r="S1082" i="3" s="1"/>
  <c r="R1622" i="3"/>
  <c r="S1622" i="3" s="1"/>
  <c r="R2288" i="3"/>
  <c r="S2288" i="3" s="1"/>
  <c r="R3116" i="3"/>
  <c r="S3116" i="3" s="1"/>
  <c r="R3560" i="3"/>
  <c r="S3560" i="3" s="1"/>
  <c r="R39" i="3"/>
  <c r="S39" i="3" s="1"/>
  <c r="R267" i="3"/>
  <c r="S267" i="3" s="1"/>
  <c r="R519" i="3"/>
  <c r="S519" i="3" s="1"/>
  <c r="R807" i="3"/>
  <c r="S807" i="3" s="1"/>
  <c r="R1263" i="3"/>
  <c r="S1263" i="3" s="1"/>
  <c r="R1599" i="3"/>
  <c r="S1599" i="3" s="1"/>
  <c r="R1959" i="3"/>
  <c r="S1959" i="3" s="1"/>
  <c r="R2289" i="3"/>
  <c r="S2289" i="3" s="1"/>
  <c r="R2697" i="3"/>
  <c r="S2697" i="3" s="1"/>
  <c r="R3009" i="3"/>
  <c r="S3009" i="3" s="1"/>
  <c r="R184" i="3"/>
  <c r="S184" i="3" s="1"/>
  <c r="R2512" i="3"/>
  <c r="S2512" i="3" s="1"/>
  <c r="R3484" i="3"/>
  <c r="S3484" i="3" s="1"/>
  <c r="R3893" i="3"/>
  <c r="S3893" i="3" s="1"/>
  <c r="R457" i="3"/>
  <c r="S457" i="3" s="1"/>
  <c r="R1309" i="3"/>
  <c r="S1309" i="3" s="1"/>
  <c r="R1897" i="3"/>
  <c r="S1897" i="3" s="1"/>
  <c r="R2671" i="3"/>
  <c r="S2671" i="3" s="1"/>
  <c r="R110" i="3"/>
  <c r="S110" i="3" s="1"/>
  <c r="R326" i="3"/>
  <c r="S326" i="3" s="1"/>
  <c r="R554" i="3"/>
  <c r="S554" i="3" s="1"/>
  <c r="R794" i="3"/>
  <c r="S794" i="3" s="1"/>
  <c r="R1670" i="3"/>
  <c r="S1670" i="3" s="1"/>
  <c r="R2216" i="3"/>
  <c r="S2216" i="3" s="1"/>
  <c r="R2888" i="3"/>
  <c r="S2888" i="3" s="1"/>
  <c r="R3428" i="3"/>
  <c r="S3428" i="3" s="1"/>
  <c r="R363" i="3"/>
  <c r="S363" i="3" s="1"/>
  <c r="R639" i="3"/>
  <c r="S639" i="3" s="1"/>
  <c r="R903" i="3"/>
  <c r="S903" i="3" s="1"/>
  <c r="R1215" i="3"/>
  <c r="S1215" i="3" s="1"/>
  <c r="R1647" i="3"/>
  <c r="S1647" i="3" s="1"/>
  <c r="R1923" i="3"/>
  <c r="S1923" i="3" s="1"/>
  <c r="R2187" i="3"/>
  <c r="S2187" i="3" s="1"/>
  <c r="R2577" i="3"/>
  <c r="S2577" i="3" s="1"/>
  <c r="R3297" i="3"/>
  <c r="S3297" i="3" s="1"/>
  <c r="R64" i="3"/>
  <c r="S64" i="3" s="1"/>
  <c r="R316" i="3"/>
  <c r="S316" i="3" s="1"/>
  <c r="R460" i="3"/>
  <c r="S460" i="3" s="1"/>
  <c r="R532" i="3"/>
  <c r="S532" i="3" s="1"/>
  <c r="R604" i="3"/>
  <c r="S604" i="3" s="1"/>
  <c r="R748" i="3"/>
  <c r="S748" i="3" s="1"/>
  <c r="R892" i="3"/>
  <c r="S892" i="3" s="1"/>
  <c r="R964" i="3"/>
  <c r="S964" i="3" s="1"/>
  <c r="R1048" i="3"/>
  <c r="S1048" i="3" s="1"/>
  <c r="R1120" i="3"/>
  <c r="S1120" i="3" s="1"/>
  <c r="R1192" i="3"/>
  <c r="S1192" i="3" s="1"/>
  <c r="R1264" i="3"/>
  <c r="S1264" i="3" s="1"/>
  <c r="R1408" i="3"/>
  <c r="S1408" i="3" s="1"/>
  <c r="R1480" i="3"/>
  <c r="S1480" i="3" s="1"/>
  <c r="R1552" i="3"/>
  <c r="S1552" i="3" s="1"/>
  <c r="R1636" i="3"/>
  <c r="S1636" i="3" s="1"/>
  <c r="R1708" i="3"/>
  <c r="S1708" i="3" s="1"/>
  <c r="R1780" i="3"/>
  <c r="S1780" i="3" s="1"/>
  <c r="R1852" i="3"/>
  <c r="S1852" i="3" s="1"/>
  <c r="R1936" i="3"/>
  <c r="S1936" i="3" s="1"/>
  <c r="R2008" i="3"/>
  <c r="S2008" i="3" s="1"/>
  <c r="R2080" i="3"/>
  <c r="S2080" i="3" s="1"/>
  <c r="R2152" i="3"/>
  <c r="S2152" i="3" s="1"/>
  <c r="R2278" i="3"/>
  <c r="S2278" i="3" s="1"/>
  <c r="R2362" i="3"/>
  <c r="S2362" i="3" s="1"/>
  <c r="R2434" i="3"/>
  <c r="S2434" i="3" s="1"/>
  <c r="R2506" i="3"/>
  <c r="S2506" i="3" s="1"/>
  <c r="R2578" i="3"/>
  <c r="S2578" i="3" s="1"/>
  <c r="R2650" i="3"/>
  <c r="S2650" i="3" s="1"/>
  <c r="R2806" i="3"/>
  <c r="S2806" i="3" s="1"/>
  <c r="R2878" i="3"/>
  <c r="S2878" i="3" s="1"/>
  <c r="R2962" i="3"/>
  <c r="S2962" i="3" s="1"/>
  <c r="R3046" i="3"/>
  <c r="S3046" i="3" s="1"/>
  <c r="R3190" i="3"/>
  <c r="S3190" i="3" s="1"/>
  <c r="R3262" i="3"/>
  <c r="S3262" i="3" s="1"/>
  <c r="R3334" i="3"/>
  <c r="S3334" i="3" s="1"/>
  <c r="R3406" i="3"/>
  <c r="S3406" i="3" s="1"/>
  <c r="R3550" i="3"/>
  <c r="S3550" i="3" s="1"/>
  <c r="R3622" i="3"/>
  <c r="S3622" i="3" s="1"/>
  <c r="R3694" i="3"/>
  <c r="S3694" i="3" s="1"/>
  <c r="R3778" i="3"/>
  <c r="S3778" i="3" s="1"/>
  <c r="R3934" i="3"/>
  <c r="S3934" i="3" s="1"/>
  <c r="R4030" i="3"/>
  <c r="S4030" i="3" s="1"/>
  <c r="R4114" i="3"/>
  <c r="S4114" i="3" s="1"/>
  <c r="R65" i="3"/>
  <c r="S65" i="3" s="1"/>
  <c r="R137" i="3"/>
  <c r="S137" i="3" s="1"/>
  <c r="R209" i="3"/>
  <c r="S209" i="3" s="1"/>
  <c r="R353" i="3"/>
  <c r="S353" i="3" s="1"/>
  <c r="R497" i="3"/>
  <c r="S497" i="3" s="1"/>
  <c r="R569" i="3"/>
  <c r="S569" i="3" s="1"/>
  <c r="R641" i="3"/>
  <c r="S641" i="3" s="1"/>
  <c r="R785" i="3"/>
  <c r="S785" i="3" s="1"/>
  <c r="R857" i="3"/>
  <c r="S857" i="3" s="1"/>
  <c r="R929" i="3"/>
  <c r="S929" i="3" s="1"/>
  <c r="R1073" i="3"/>
  <c r="S1073" i="3" s="1"/>
  <c r="R1145" i="3"/>
  <c r="S1145" i="3" s="1"/>
  <c r="R1229" i="3"/>
  <c r="S1229" i="3" s="1"/>
  <c r="R1301" i="3"/>
  <c r="S1301" i="3" s="1"/>
  <c r="R1373" i="3"/>
  <c r="S1373" i="3" s="1"/>
  <c r="R1457" i="3"/>
  <c r="S1457" i="3" s="1"/>
  <c r="R1541" i="3"/>
  <c r="S1541" i="3" s="1"/>
  <c r="R1613" i="3"/>
  <c r="S1613" i="3" s="1"/>
  <c r="R1685" i="3"/>
  <c r="S1685" i="3" s="1"/>
  <c r="R1769" i="3"/>
  <c r="S1769" i="3" s="1"/>
  <c r="R1841" i="3"/>
  <c r="S1841" i="3" s="1"/>
  <c r="R1913" i="3"/>
  <c r="S1913" i="3" s="1"/>
  <c r="R1997" i="3"/>
  <c r="S1997" i="3" s="1"/>
  <c r="R2069" i="3"/>
  <c r="S2069" i="3" s="1"/>
  <c r="R2141" i="3"/>
  <c r="S2141" i="3" s="1"/>
  <c r="R2267" i="3"/>
  <c r="S2267" i="3" s="1"/>
  <c r="R2339" i="3"/>
  <c r="S2339" i="3" s="1"/>
  <c r="R2483" i="3"/>
  <c r="S2483" i="3" s="1"/>
  <c r="R2627" i="3"/>
  <c r="S2627" i="3" s="1"/>
  <c r="R2699" i="3"/>
  <c r="S2699" i="3" s="1"/>
  <c r="R2771" i="3"/>
  <c r="S2771" i="3" s="1"/>
  <c r="R2843" i="3"/>
  <c r="S2843" i="3" s="1"/>
  <c r="R2915" i="3"/>
  <c r="S2915" i="3" s="1"/>
  <c r="R2987" i="3"/>
  <c r="S2987" i="3" s="1"/>
  <c r="R3059" i="3"/>
  <c r="S3059" i="3" s="1"/>
  <c r="R3131" i="3"/>
  <c r="S3131" i="3" s="1"/>
  <c r="R3299" i="3"/>
  <c r="S3299" i="3" s="1"/>
  <c r="R3371" i="3"/>
  <c r="S3371" i="3" s="1"/>
  <c r="R3479" i="3"/>
  <c r="S3479" i="3" s="1"/>
  <c r="R3599" i="3"/>
  <c r="S3599" i="3" s="1"/>
  <c r="R3695" i="3"/>
  <c r="S3695" i="3" s="1"/>
  <c r="R3803" i="3"/>
  <c r="S3803" i="3" s="1"/>
  <c r="R3887" i="3"/>
  <c r="S3887" i="3" s="1"/>
  <c r="R3971" i="3"/>
  <c r="S3971" i="3" s="1"/>
  <c r="R4043" i="3"/>
  <c r="S4043" i="3" s="1"/>
  <c r="R90" i="3"/>
  <c r="S90" i="3" s="1"/>
  <c r="R162" i="3"/>
  <c r="S162" i="3" s="1"/>
  <c r="R234" i="3"/>
  <c r="S234" i="3" s="1"/>
  <c r="R390" i="3"/>
  <c r="S390" i="3" s="1"/>
  <c r="R534" i="3"/>
  <c r="S534" i="3" s="1"/>
  <c r="R606" i="3"/>
  <c r="S606" i="3" s="1"/>
  <c r="R678" i="3"/>
  <c r="S678" i="3" s="1"/>
  <c r="R822" i="3"/>
  <c r="S822" i="3" s="1"/>
  <c r="R894" i="3"/>
  <c r="S894" i="3" s="1"/>
  <c r="R966" i="3"/>
  <c r="S966" i="3" s="1"/>
  <c r="R1038" i="3"/>
  <c r="S1038" i="3" s="1"/>
  <c r="R1110" i="3"/>
  <c r="S1110" i="3" s="1"/>
  <c r="R1194" i="3"/>
  <c r="S1194" i="3" s="1"/>
  <c r="R1266" i="3"/>
  <c r="S1266" i="3" s="1"/>
  <c r="R1338" i="3"/>
  <c r="S1338" i="3" s="1"/>
  <c r="R1422" i="3"/>
  <c r="S1422" i="3" s="1"/>
  <c r="R1494" i="3"/>
  <c r="S1494" i="3" s="1"/>
  <c r="R1566" i="3"/>
  <c r="S1566" i="3" s="1"/>
  <c r="R1638" i="3"/>
  <c r="S1638" i="3" s="1"/>
  <c r="R1734" i="3"/>
  <c r="S1734" i="3" s="1"/>
  <c r="R1818" i="3"/>
  <c r="S1818" i="3" s="1"/>
  <c r="R1890" i="3"/>
  <c r="S1890" i="3" s="1"/>
  <c r="R1962" i="3"/>
  <c r="S1962" i="3" s="1"/>
  <c r="R2178" i="3"/>
  <c r="S2178" i="3" s="1"/>
  <c r="R2316" i="3"/>
  <c r="S2316" i="3" s="1"/>
  <c r="R2400" i="3"/>
  <c r="S2400" i="3" s="1"/>
  <c r="R2472" i="3"/>
  <c r="S2472" i="3" s="1"/>
  <c r="R2544" i="3"/>
  <c r="S2544" i="3" s="1"/>
  <c r="R2616" i="3"/>
  <c r="S2616" i="3" s="1"/>
  <c r="R2700" i="3"/>
  <c r="S2700" i="3" s="1"/>
  <c r="R2772" i="3"/>
  <c r="S2772" i="3" s="1"/>
  <c r="R2844" i="3"/>
  <c r="S2844" i="3" s="1"/>
  <c r="R2916" i="3"/>
  <c r="S2916" i="3" s="1"/>
  <c r="R2988" i="3"/>
  <c r="S2988" i="3" s="1"/>
  <c r="R3060" i="3"/>
  <c r="S3060" i="3" s="1"/>
  <c r="R3132" i="3"/>
  <c r="S3132" i="3" s="1"/>
  <c r="R3288" i="3"/>
  <c r="S3288" i="3" s="1"/>
  <c r="R3372" i="3"/>
  <c r="S3372" i="3" s="1"/>
  <c r="R3444" i="3"/>
  <c r="S3444" i="3" s="1"/>
  <c r="R3540" i="3"/>
  <c r="S3540" i="3" s="1"/>
  <c r="R3612" i="3"/>
  <c r="S3612" i="3" s="1"/>
  <c r="R3708" i="3"/>
  <c r="S3708" i="3" s="1"/>
  <c r="R3792" i="3"/>
  <c r="S3792" i="3" s="1"/>
  <c r="R3864" i="3"/>
  <c r="S3864" i="3" s="1"/>
  <c r="R3936" i="3"/>
  <c r="S3936" i="3" s="1"/>
  <c r="R4080" i="3"/>
  <c r="S4080" i="3" s="1"/>
  <c r="R4164" i="3"/>
  <c r="S4164" i="3" s="1"/>
  <c r="R164" i="3"/>
  <c r="S164" i="3" s="1"/>
  <c r="R2726" i="3"/>
  <c r="S2726" i="3" s="1"/>
  <c r="R3902" i="3"/>
  <c r="S3902" i="3" s="1"/>
  <c r="R4159" i="3"/>
  <c r="S4159" i="3" s="1"/>
  <c r="R2466" i="3"/>
  <c r="S2466" i="3" s="1"/>
  <c r="R3698" i="3"/>
  <c r="S3698" i="3" s="1"/>
  <c r="R1234" i="3"/>
  <c r="S1234" i="3" s="1"/>
  <c r="R2112" i="3"/>
  <c r="S2112" i="3" s="1"/>
  <c r="R4158" i="3"/>
  <c r="S4158" i="3" s="1"/>
  <c r="R2896" i="3"/>
  <c r="S2896" i="3" s="1"/>
  <c r="R3925" i="3"/>
  <c r="S3925" i="3" s="1"/>
  <c r="R2644" i="3"/>
  <c r="S2644" i="3" s="1"/>
  <c r="R342" i="3"/>
  <c r="S342" i="3" s="1"/>
  <c r="R766" i="3"/>
  <c r="S766" i="3" s="1"/>
  <c r="R3823" i="3"/>
  <c r="S3823" i="3" s="1"/>
  <c r="R2935" i="3"/>
  <c r="S2935" i="3" s="1"/>
  <c r="R2965" i="3"/>
  <c r="S2965" i="3" s="1"/>
  <c r="R4027" i="3"/>
  <c r="S4027" i="3" s="1"/>
  <c r="R2209" i="3"/>
  <c r="S2209" i="3" s="1"/>
  <c r="R2236" i="3"/>
  <c r="S2236" i="3" s="1"/>
  <c r="R2341" i="3"/>
  <c r="S2341" i="3" s="1"/>
  <c r="R1520" i="3"/>
  <c r="S1520" i="3" s="1"/>
  <c r="R1532" i="3"/>
  <c r="S1532" i="3" s="1"/>
  <c r="R3853" i="3"/>
  <c r="S3853" i="3" s="1"/>
  <c r="R2548" i="3"/>
  <c r="S2548" i="3" s="1"/>
  <c r="R3437" i="3"/>
  <c r="S3437" i="3" s="1"/>
  <c r="R3918" i="3"/>
  <c r="S3918" i="3" s="1"/>
  <c r="R345" i="3"/>
  <c r="S345" i="3" s="1"/>
  <c r="R1761" i="3"/>
  <c r="S1761" i="3" s="1"/>
  <c r="R3509" i="3"/>
  <c r="S3509" i="3" s="1"/>
  <c r="R3354" i="3"/>
  <c r="S3354" i="3" s="1"/>
  <c r="R3956" i="3"/>
  <c r="S3956" i="3" s="1"/>
  <c r="R2643" i="3"/>
  <c r="S2643" i="3" s="1"/>
  <c r="R12" i="3"/>
  <c r="S12" i="3" s="1"/>
  <c r="R84" i="3"/>
  <c r="S84" i="3" s="1"/>
  <c r="R156" i="3"/>
  <c r="S156" i="3" s="1"/>
  <c r="R312" i="3"/>
  <c r="S312" i="3" s="1"/>
  <c r="R468" i="3"/>
  <c r="S468" i="3" s="1"/>
  <c r="R624" i="3"/>
  <c r="S624" i="3" s="1"/>
  <c r="R744" i="3"/>
  <c r="S744" i="3" s="1"/>
  <c r="R852" i="3"/>
  <c r="S852" i="3" s="1"/>
  <c r="R924" i="3"/>
  <c r="S924" i="3" s="1"/>
  <c r="R1008" i="3"/>
  <c r="S1008" i="3" s="1"/>
  <c r="R1476" i="3"/>
  <c r="S1476" i="3" s="1"/>
  <c r="R1584" i="3"/>
  <c r="S1584" i="3" s="1"/>
  <c r="R1668" i="3"/>
  <c r="S1668" i="3" s="1"/>
  <c r="R1800" i="3"/>
  <c r="S1800" i="3" s="1"/>
  <c r="R1896" i="3"/>
  <c r="S1896" i="3" s="1"/>
  <c r="R2028" i="3"/>
  <c r="S2028" i="3" s="1"/>
  <c r="R2274" i="3"/>
  <c r="S2274" i="3" s="1"/>
  <c r="R2502" i="3"/>
  <c r="S2502" i="3" s="1"/>
  <c r="R2694" i="3"/>
  <c r="S2694" i="3" s="1"/>
  <c r="R3126" i="3"/>
  <c r="S3126" i="3" s="1"/>
  <c r="R3438" i="3"/>
  <c r="S3438" i="3" s="1"/>
  <c r="R3738" i="3"/>
  <c r="S3738" i="3" s="1"/>
  <c r="R3906" i="3"/>
  <c r="S3906" i="3" s="1"/>
  <c r="R3849" i="3"/>
  <c r="S3849" i="3" s="1"/>
  <c r="R2702" i="3"/>
  <c r="S2702" i="3" s="1"/>
  <c r="R3913" i="3"/>
  <c r="S3913" i="3" s="1"/>
  <c r="R1583" i="3"/>
  <c r="S1583" i="3" s="1"/>
  <c r="R1655" i="3"/>
  <c r="S1655" i="3" s="1"/>
  <c r="R1727" i="3"/>
  <c r="S1727" i="3" s="1"/>
  <c r="R1799" i="3"/>
  <c r="S1799" i="3" s="1"/>
  <c r="R1871" i="3"/>
  <c r="S1871" i="3" s="1"/>
  <c r="R1943" i="3"/>
  <c r="S1943" i="3" s="1"/>
  <c r="R2087" i="3"/>
  <c r="S2087" i="3" s="1"/>
  <c r="R2159" i="3"/>
  <c r="S2159" i="3" s="1"/>
  <c r="R2213" i="3"/>
  <c r="S2213" i="3" s="1"/>
  <c r="R2285" i="3"/>
  <c r="S2285" i="3" s="1"/>
  <c r="R2357" i="3"/>
  <c r="S2357" i="3" s="1"/>
  <c r="R2513" i="3"/>
  <c r="S2513" i="3" s="1"/>
  <c r="R2585" i="3"/>
  <c r="S2585" i="3" s="1"/>
  <c r="R2657" i="3"/>
  <c r="S2657" i="3" s="1"/>
  <c r="R2729" i="3"/>
  <c r="S2729" i="3" s="1"/>
  <c r="R2801" i="3"/>
  <c r="S2801" i="3" s="1"/>
  <c r="R2873" i="3"/>
  <c r="S2873" i="3" s="1"/>
  <c r="R3017" i="3"/>
  <c r="S3017" i="3" s="1"/>
  <c r="R3089" i="3"/>
  <c r="S3089" i="3" s="1"/>
  <c r="R3161" i="3"/>
  <c r="S3161" i="3" s="1"/>
  <c r="R3233" i="3"/>
  <c r="S3233" i="3" s="1"/>
  <c r="R3449" i="3"/>
  <c r="S3449" i="3" s="1"/>
  <c r="R3557" i="3"/>
  <c r="S3557" i="3" s="1"/>
  <c r="R3737" i="3"/>
  <c r="S3737" i="3" s="1"/>
  <c r="R3905" i="3"/>
  <c r="S3905" i="3" s="1"/>
  <c r="R4109" i="3"/>
  <c r="S4109" i="3" s="1"/>
  <c r="R480" i="3"/>
  <c r="S480" i="3" s="1"/>
  <c r="R732" i="3"/>
  <c r="S732" i="3" s="1"/>
  <c r="R1176" i="3"/>
  <c r="S1176" i="3" s="1"/>
  <c r="R1260" i="3"/>
  <c r="S1260" i="3" s="1"/>
  <c r="R1488" i="3"/>
  <c r="S1488" i="3" s="1"/>
  <c r="R1812" i="3"/>
  <c r="S1812" i="3" s="1"/>
  <c r="R2076" i="3"/>
  <c r="S2076" i="3" s="1"/>
  <c r="R2214" i="3"/>
  <c r="S2214" i="3" s="1"/>
  <c r="R2346" i="3"/>
  <c r="S2346" i="3" s="1"/>
  <c r="R2766" i="3"/>
  <c r="S2766" i="3" s="1"/>
  <c r="R2886" i="3"/>
  <c r="S2886" i="3" s="1"/>
  <c r="R3030" i="3"/>
  <c r="S3030" i="3" s="1"/>
  <c r="R3282" i="3"/>
  <c r="S3282" i="3" s="1"/>
  <c r="R3402" i="3"/>
  <c r="S3402" i="3" s="1"/>
  <c r="R4110" i="3"/>
  <c r="S4110" i="3" s="1"/>
  <c r="R313" i="3"/>
  <c r="S313" i="3" s="1"/>
  <c r="R613" i="3"/>
  <c r="S613" i="3" s="1"/>
  <c r="R877" i="3"/>
  <c r="S877" i="3" s="1"/>
  <c r="R1201" i="3"/>
  <c r="S1201" i="3" s="1"/>
  <c r="R1525" i="3"/>
  <c r="S1525" i="3" s="1"/>
  <c r="R1777" i="3"/>
  <c r="S1777" i="3" s="1"/>
  <c r="R2359" i="3"/>
  <c r="S2359" i="3" s="1"/>
  <c r="R2635" i="3"/>
  <c r="S2635" i="3" s="1"/>
  <c r="R482" i="3"/>
  <c r="S482" i="3" s="1"/>
  <c r="R986" i="3"/>
  <c r="S986" i="3" s="1"/>
  <c r="R1490" i="3"/>
  <c r="S1490" i="3" s="1"/>
  <c r="R2030" i="3"/>
  <c r="S2030" i="3" s="1"/>
  <c r="R2612" i="3"/>
  <c r="S2612" i="3" s="1"/>
  <c r="R3668" i="3"/>
  <c r="S3668" i="3" s="1"/>
  <c r="R483" i="3"/>
  <c r="S483" i="3" s="1"/>
  <c r="R1179" i="3"/>
  <c r="S1179" i="3" s="1"/>
  <c r="R1611" i="3"/>
  <c r="S1611" i="3" s="1"/>
  <c r="R2313" i="3"/>
  <c r="S2313" i="3" s="1"/>
  <c r="R2637" i="3"/>
  <c r="S2637" i="3" s="1"/>
  <c r="R3177" i="3"/>
  <c r="S3177" i="3" s="1"/>
  <c r="R3729" i="3"/>
  <c r="S3729" i="3" s="1"/>
  <c r="R4" i="3"/>
  <c r="S4" i="3" s="1"/>
  <c r="R1081" i="3"/>
  <c r="S1081" i="3" s="1"/>
  <c r="R1588" i="3"/>
  <c r="S1588" i="3" s="1"/>
  <c r="R516" i="3"/>
  <c r="S516" i="3" s="1"/>
  <c r="R2870" i="3"/>
  <c r="S2870" i="3" s="1"/>
  <c r="R3946" i="3"/>
  <c r="S3946" i="3" s="1"/>
  <c r="R2600" i="3"/>
  <c r="S2600" i="3" s="1"/>
  <c r="R2302" i="3"/>
  <c r="S2302" i="3" s="1"/>
  <c r="R285" i="3"/>
  <c r="S285" i="3" s="1"/>
  <c r="R2985" i="3"/>
  <c r="S2985" i="3" s="1"/>
  <c r="R3973" i="3"/>
  <c r="S3973" i="3" s="1"/>
  <c r="R2898" i="3"/>
  <c r="S2898" i="3" s="1"/>
  <c r="R1746" i="3"/>
  <c r="S1746" i="3" s="1"/>
  <c r="R1271" i="3"/>
  <c r="S1271" i="3" s="1"/>
  <c r="R3938" i="3"/>
  <c r="S3938" i="3" s="1"/>
  <c r="R4087" i="3"/>
  <c r="S4087" i="3" s="1"/>
  <c r="R2222" i="3"/>
  <c r="S2222" i="3" s="1"/>
  <c r="R3265" i="3"/>
  <c r="S3265" i="3" s="1"/>
  <c r="R2550" i="3"/>
  <c r="S2550" i="3" s="1"/>
  <c r="R2594" i="3"/>
  <c r="S2594" i="3" s="1"/>
  <c r="R2882" i="3"/>
  <c r="S2882" i="3" s="1"/>
  <c r="R1880" i="3"/>
  <c r="S1880" i="3" s="1"/>
  <c r="R1904" i="3"/>
  <c r="S1904" i="3" s="1"/>
  <c r="R680" i="3"/>
  <c r="S680" i="3" s="1"/>
  <c r="R694" i="3"/>
  <c r="S694" i="3" s="1"/>
  <c r="R2920" i="3"/>
  <c r="S2920" i="3" s="1"/>
  <c r="R3988" i="3"/>
  <c r="S3988" i="3" s="1"/>
  <c r="R3199" i="3"/>
  <c r="S3199" i="3" s="1"/>
  <c r="R4168" i="3"/>
  <c r="S4168" i="3" s="1"/>
  <c r="R463" i="3"/>
  <c r="S463" i="3" s="1"/>
  <c r="R619" i="3"/>
  <c r="S619" i="3" s="1"/>
  <c r="R715" i="3"/>
  <c r="S715" i="3" s="1"/>
  <c r="R823" i="3"/>
  <c r="S823" i="3" s="1"/>
  <c r="R931" i="3"/>
  <c r="S931" i="3" s="1"/>
  <c r="R1099" i="3"/>
  <c r="S1099" i="3" s="1"/>
  <c r="R45" i="3"/>
  <c r="S45" i="3" s="1"/>
  <c r="R117" i="3"/>
  <c r="S117" i="3" s="1"/>
  <c r="R201" i="3"/>
  <c r="S201" i="3" s="1"/>
  <c r="R369" i="3"/>
  <c r="S369" i="3" s="1"/>
  <c r="R441" i="3"/>
  <c r="S441" i="3" s="1"/>
  <c r="R609" i="3"/>
  <c r="S609" i="3" s="1"/>
  <c r="R681" i="3"/>
  <c r="S681" i="3" s="1"/>
  <c r="R753" i="3"/>
  <c r="S753" i="3" s="1"/>
  <c r="R825" i="3"/>
  <c r="S825" i="3" s="1"/>
  <c r="R897" i="3"/>
  <c r="S897" i="3" s="1"/>
  <c r="R969" i="3"/>
  <c r="S969" i="3" s="1"/>
  <c r="R1077" i="3"/>
  <c r="S1077" i="3" s="1"/>
  <c r="R1161" i="3"/>
  <c r="S1161" i="3" s="1"/>
  <c r="R1269" i="3"/>
  <c r="S1269" i="3" s="1"/>
  <c r="R1377" i="3"/>
  <c r="S1377" i="3" s="1"/>
  <c r="R1449" i="3"/>
  <c r="S1449" i="3" s="1"/>
  <c r="R1545" i="3"/>
  <c r="S1545" i="3" s="1"/>
  <c r="R1641" i="3"/>
  <c r="S1641" i="3" s="1"/>
  <c r="R1845" i="3"/>
  <c r="S1845" i="3" s="1"/>
  <c r="R1941" i="3"/>
  <c r="S1941" i="3" s="1"/>
  <c r="R2193" i="3"/>
  <c r="S2193" i="3" s="1"/>
  <c r="R2319" i="3"/>
  <c r="S2319" i="3" s="1"/>
  <c r="R464" i="3"/>
  <c r="S464" i="3" s="1"/>
  <c r="R59" i="3"/>
  <c r="S59" i="3" s="1"/>
  <c r="R131" i="3"/>
  <c r="S131" i="3" s="1"/>
  <c r="R287" i="3"/>
  <c r="S287" i="3" s="1"/>
  <c r="R359" i="3"/>
  <c r="S359" i="3" s="1"/>
  <c r="R431" i="3"/>
  <c r="S431" i="3" s="1"/>
  <c r="R503" i="3"/>
  <c r="S503" i="3" s="1"/>
  <c r="R659" i="3"/>
  <c r="S659" i="3" s="1"/>
  <c r="R815" i="3"/>
  <c r="S815" i="3" s="1"/>
  <c r="R887" i="3"/>
  <c r="S887" i="3" s="1"/>
  <c r="R959" i="3"/>
  <c r="S959" i="3" s="1"/>
  <c r="R1031" i="3"/>
  <c r="S1031" i="3" s="1"/>
  <c r="R1115" i="3"/>
  <c r="S1115" i="3" s="1"/>
  <c r="R1199" i="3"/>
  <c r="S1199" i="3" s="1"/>
  <c r="R1355" i="3"/>
  <c r="S1355" i="3" s="1"/>
  <c r="R1511" i="3"/>
  <c r="S1511" i="3" s="1"/>
  <c r="R2680" i="3"/>
  <c r="S2680" i="3" s="1"/>
  <c r="R3475" i="3"/>
  <c r="S3475" i="3" s="1"/>
  <c r="R3908" i="3"/>
  <c r="S3908" i="3" s="1"/>
  <c r="R1123" i="3"/>
  <c r="S1123" i="3" s="1"/>
  <c r="R1231" i="3"/>
  <c r="S1231" i="3" s="1"/>
  <c r="R1339" i="3"/>
  <c r="S1339" i="3" s="1"/>
  <c r="R1423" i="3"/>
  <c r="S1423" i="3" s="1"/>
  <c r="R1519" i="3"/>
  <c r="S1519" i="3" s="1"/>
  <c r="R1663" i="3"/>
  <c r="S1663" i="3" s="1"/>
  <c r="R1771" i="3"/>
  <c r="S1771" i="3" s="1"/>
  <c r="R1915" i="3"/>
  <c r="S1915" i="3" s="1"/>
  <c r="R2071" i="3"/>
  <c r="S2071" i="3" s="1"/>
  <c r="R2191" i="3"/>
  <c r="S2191" i="3" s="1"/>
  <c r="R2281" i="3"/>
  <c r="S2281" i="3" s="1"/>
  <c r="R2377" i="3"/>
  <c r="S2377" i="3" s="1"/>
  <c r="R2497" i="3"/>
  <c r="S2497" i="3" s="1"/>
  <c r="R2617" i="3"/>
  <c r="S2617" i="3" s="1"/>
  <c r="R2701" i="3"/>
  <c r="S2701" i="3" s="1"/>
  <c r="R2785" i="3"/>
  <c r="S2785" i="3" s="1"/>
  <c r="R2869" i="3"/>
  <c r="S2869" i="3" s="1"/>
  <c r="R2953" i="3"/>
  <c r="S2953" i="3" s="1"/>
  <c r="R3061" i="3"/>
  <c r="S3061" i="3" s="1"/>
  <c r="R3193" i="3"/>
  <c r="S3193" i="3" s="1"/>
  <c r="R3289" i="3"/>
  <c r="S3289" i="3" s="1"/>
  <c r="R3409" i="3"/>
  <c r="S3409" i="3" s="1"/>
  <c r="R3565" i="3"/>
  <c r="S3565" i="3" s="1"/>
  <c r="R3685" i="3"/>
  <c r="S3685" i="3" s="1"/>
  <c r="R3781" i="3"/>
  <c r="S3781" i="3" s="1"/>
  <c r="R2583" i="3"/>
  <c r="S2583" i="3" s="1"/>
  <c r="R3051" i="3"/>
  <c r="S3051" i="3" s="1"/>
  <c r="R3279" i="3"/>
  <c r="S3279" i="3" s="1"/>
  <c r="R3435" i="3"/>
  <c r="S3435" i="3" s="1"/>
  <c r="R3867" i="3"/>
  <c r="S3867" i="3" s="1"/>
  <c r="R4143" i="3"/>
  <c r="S4143" i="3" s="1"/>
  <c r="R397" i="3"/>
  <c r="S397" i="3" s="1"/>
  <c r="R625" i="3"/>
  <c r="S625" i="3" s="1"/>
  <c r="R901" i="3"/>
  <c r="S901" i="3" s="1"/>
  <c r="R1549" i="3"/>
  <c r="S1549" i="3" s="1"/>
  <c r="R1765" i="3"/>
  <c r="S1765" i="3" s="1"/>
  <c r="R1957" i="3"/>
  <c r="S1957" i="3" s="1"/>
  <c r="R2743" i="3"/>
  <c r="S2743" i="3" s="1"/>
  <c r="R3439" i="3"/>
  <c r="S3439" i="3" s="1"/>
  <c r="R602" i="3"/>
  <c r="S602" i="3" s="1"/>
  <c r="R806" i="3"/>
  <c r="S806" i="3" s="1"/>
  <c r="R1094" i="3"/>
  <c r="S1094" i="3" s="1"/>
  <c r="R1502" i="3"/>
  <c r="S1502" i="3" s="1"/>
  <c r="R3536" i="3"/>
  <c r="S3536" i="3" s="1"/>
  <c r="R915" i="3"/>
  <c r="S915" i="3" s="1"/>
  <c r="R1275" i="3"/>
  <c r="S1275" i="3" s="1"/>
  <c r="R1623" i="3"/>
  <c r="S1623" i="3" s="1"/>
  <c r="R1911" i="3"/>
  <c r="S1911" i="3" s="1"/>
  <c r="R2301" i="3"/>
  <c r="S2301" i="3" s="1"/>
  <c r="R2954" i="3"/>
  <c r="S2954" i="3" s="1"/>
  <c r="R3570" i="3"/>
  <c r="S3570" i="3" s="1"/>
  <c r="R4052" i="3"/>
  <c r="S4052" i="3" s="1"/>
  <c r="R2683" i="3"/>
  <c r="S2683" i="3" s="1"/>
  <c r="R3763" i="3"/>
  <c r="S3763" i="3" s="1"/>
  <c r="R1285" i="3"/>
  <c r="S1285" i="3" s="1"/>
  <c r="R2017" i="3"/>
  <c r="S2017" i="3" s="1"/>
  <c r="R2347" i="3"/>
  <c r="S2347" i="3" s="1"/>
  <c r="R2719" i="3"/>
  <c r="S2719" i="3" s="1"/>
  <c r="R3319" i="3"/>
  <c r="S3319" i="3" s="1"/>
  <c r="R3919" i="3"/>
  <c r="S3919" i="3" s="1"/>
  <c r="R410" i="3"/>
  <c r="S410" i="3" s="1"/>
  <c r="R866" i="3"/>
  <c r="S866" i="3" s="1"/>
  <c r="R1202" i="3"/>
  <c r="S1202" i="3" s="1"/>
  <c r="R1526" i="3"/>
  <c r="S1526" i="3" s="1"/>
  <c r="R3128" i="3"/>
  <c r="S3128" i="3" s="1"/>
  <c r="R99" i="3"/>
  <c r="S99" i="3" s="1"/>
  <c r="R339" i="3"/>
  <c r="S339" i="3" s="1"/>
  <c r="R615" i="3"/>
  <c r="S615" i="3" s="1"/>
  <c r="R1071" i="3"/>
  <c r="S1071" i="3" s="1"/>
  <c r="R2397" i="3"/>
  <c r="S2397" i="3" s="1"/>
  <c r="R2733" i="3"/>
  <c r="S2733" i="3" s="1"/>
  <c r="R3477" i="3"/>
  <c r="S3477" i="3" s="1"/>
  <c r="R4017" i="3"/>
  <c r="S4017" i="3" s="1"/>
  <c r="R232" i="3"/>
  <c r="S232" i="3" s="1"/>
  <c r="R2320" i="3"/>
  <c r="S2320" i="3" s="1"/>
  <c r="R3447" i="3"/>
  <c r="S3447" i="3" s="1"/>
  <c r="R3974" i="3"/>
  <c r="S3974" i="3" s="1"/>
  <c r="R22" i="3"/>
  <c r="S22" i="3" s="1"/>
  <c r="R190" i="3"/>
  <c r="S190" i="3" s="1"/>
  <c r="R262" i="3"/>
  <c r="S262" i="3" s="1"/>
  <c r="R334" i="3"/>
  <c r="S334" i="3" s="1"/>
  <c r="R526" i="3"/>
  <c r="S526" i="3" s="1"/>
  <c r="R610" i="3"/>
  <c r="S610" i="3" s="1"/>
  <c r="R706" i="3"/>
  <c r="S706" i="3" s="1"/>
  <c r="R790" i="3"/>
  <c r="S790" i="3" s="1"/>
  <c r="R862" i="3"/>
  <c r="S862" i="3" s="1"/>
  <c r="R946" i="3"/>
  <c r="S946" i="3" s="1"/>
  <c r="R1042" i="3"/>
  <c r="S1042" i="3" s="1"/>
  <c r="R1114" i="3"/>
  <c r="S1114" i="3" s="1"/>
  <c r="R1198" i="3"/>
  <c r="S1198" i="3" s="1"/>
  <c r="R1294" i="3"/>
  <c r="S1294" i="3" s="1"/>
  <c r="R1450" i="3"/>
  <c r="S1450" i="3" s="1"/>
  <c r="R1546" i="3"/>
  <c r="S1546" i="3" s="1"/>
  <c r="R1642" i="3"/>
  <c r="S1642" i="3" s="1"/>
  <c r="R1750" i="3"/>
  <c r="S1750" i="3" s="1"/>
  <c r="R1858" i="3"/>
  <c r="S1858" i="3" s="1"/>
  <c r="R1942" i="3"/>
  <c r="S1942" i="3" s="1"/>
  <c r="R2014" i="3"/>
  <c r="S2014" i="3" s="1"/>
  <c r="R2170" i="3"/>
  <c r="S2170" i="3" s="1"/>
  <c r="R2224" i="3"/>
  <c r="S2224" i="3" s="1"/>
  <c r="R2308" i="3"/>
  <c r="S2308" i="3" s="1"/>
  <c r="R2416" i="3"/>
  <c r="S2416" i="3" s="1"/>
  <c r="R2536" i="3"/>
  <c r="S2536" i="3" s="1"/>
  <c r="R2692" i="3"/>
  <c r="S2692" i="3" s="1"/>
  <c r="R2776" i="3"/>
  <c r="S2776" i="3" s="1"/>
  <c r="R2908" i="3"/>
  <c r="S2908" i="3" s="1"/>
  <c r="R3004" i="3"/>
  <c r="S3004" i="3" s="1"/>
  <c r="R3076" i="3"/>
  <c r="S3076" i="3" s="1"/>
  <c r="R3304" i="3"/>
  <c r="S3304" i="3" s="1"/>
  <c r="R3388" i="3"/>
  <c r="S3388" i="3" s="1"/>
  <c r="R3520" i="3"/>
  <c r="S3520" i="3" s="1"/>
  <c r="R3652" i="3"/>
  <c r="S3652" i="3" s="1"/>
  <c r="R3892" i="3"/>
  <c r="S3892" i="3" s="1"/>
  <c r="R3964" i="3"/>
  <c r="S3964" i="3" s="1"/>
  <c r="R2829" i="3"/>
  <c r="S2829" i="3" s="1"/>
  <c r="R85" i="3"/>
  <c r="S85" i="3" s="1"/>
  <c r="R277" i="3"/>
  <c r="S277" i="3" s="1"/>
  <c r="R565" i="3"/>
  <c r="S565" i="3" s="1"/>
  <c r="R805" i="3"/>
  <c r="S805" i="3" s="1"/>
  <c r="R1045" i="3"/>
  <c r="S1045" i="3" s="1"/>
  <c r="R1189" i="3"/>
  <c r="S1189" i="3" s="1"/>
  <c r="R1537" i="3"/>
  <c r="S1537" i="3" s="1"/>
  <c r="R2065" i="3"/>
  <c r="S2065" i="3" s="1"/>
  <c r="R2791" i="3"/>
  <c r="S2791" i="3" s="1"/>
  <c r="R3031" i="3"/>
  <c r="S3031" i="3" s="1"/>
  <c r="R50" i="3"/>
  <c r="S50" i="3" s="1"/>
  <c r="R578" i="3"/>
  <c r="S578" i="3" s="1"/>
  <c r="R2564" i="3"/>
  <c r="S2564" i="3" s="1"/>
  <c r="R3152" i="3"/>
  <c r="S3152" i="3" s="1"/>
  <c r="R3680" i="3"/>
  <c r="S3680" i="3" s="1"/>
  <c r="R303" i="3"/>
  <c r="S303" i="3" s="1"/>
  <c r="R579" i="3"/>
  <c r="S579" i="3" s="1"/>
  <c r="R963" i="3"/>
  <c r="S963" i="3" s="1"/>
  <c r="R1323" i="3"/>
  <c r="S1323" i="3" s="1"/>
  <c r="R1635" i="3"/>
  <c r="S1635" i="3" s="1"/>
  <c r="R2007" i="3"/>
  <c r="S2007" i="3" s="1"/>
  <c r="R2349" i="3"/>
  <c r="S2349" i="3" s="1"/>
  <c r="R2757" i="3"/>
  <c r="S2757" i="3" s="1"/>
  <c r="R3033" i="3"/>
  <c r="S3033" i="3" s="1"/>
  <c r="R4161" i="3"/>
  <c r="S4161" i="3" s="1"/>
  <c r="R178" i="3"/>
  <c r="S178" i="3" s="1"/>
  <c r="R2815" i="3"/>
  <c r="S2815" i="3" s="1"/>
  <c r="R3581" i="3"/>
  <c r="S3581" i="3" s="1"/>
  <c r="R3998" i="3"/>
  <c r="S3998" i="3" s="1"/>
  <c r="R1536" i="3"/>
  <c r="S1536" i="3" s="1"/>
  <c r="R3801" i="3"/>
  <c r="S3801" i="3" s="1"/>
  <c r="R1706" i="3"/>
  <c r="S1706" i="3" s="1"/>
  <c r="R733" i="3"/>
  <c r="S733" i="3" s="1"/>
  <c r="R1345" i="3"/>
  <c r="S1345" i="3" s="1"/>
  <c r="R1933" i="3"/>
  <c r="S1933" i="3" s="1"/>
  <c r="R2215" i="3"/>
  <c r="S2215" i="3" s="1"/>
  <c r="R2695" i="3"/>
  <c r="S2695" i="3" s="1"/>
  <c r="R3619" i="3"/>
  <c r="S3619" i="3" s="1"/>
  <c r="R158" i="3"/>
  <c r="S158" i="3" s="1"/>
  <c r="R590" i="3"/>
  <c r="S590" i="3" s="1"/>
  <c r="R1934" i="3"/>
  <c r="S1934" i="3" s="1"/>
  <c r="R2300" i="3"/>
  <c r="S2300" i="3" s="1"/>
  <c r="R2924" i="3"/>
  <c r="S2924" i="3" s="1"/>
  <c r="R3464" i="3"/>
  <c r="S3464" i="3" s="1"/>
  <c r="R4004" i="3"/>
  <c r="S4004" i="3" s="1"/>
  <c r="R159" i="3"/>
  <c r="S159" i="3" s="1"/>
  <c r="R399" i="3"/>
  <c r="S399" i="3" s="1"/>
  <c r="R687" i="3"/>
  <c r="S687" i="3" s="1"/>
  <c r="R1287" i="3"/>
  <c r="S1287" i="3" s="1"/>
  <c r="R1695" i="3"/>
  <c r="S1695" i="3" s="1"/>
  <c r="R1971" i="3"/>
  <c r="S1971" i="3" s="1"/>
  <c r="R2217" i="3"/>
  <c r="S2217" i="3" s="1"/>
  <c r="R2649" i="3"/>
  <c r="S2649" i="3" s="1"/>
  <c r="R3153" i="3"/>
  <c r="S3153" i="3" s="1"/>
  <c r="R3513" i="3"/>
  <c r="S3513" i="3" s="1"/>
  <c r="R112" i="3"/>
  <c r="S112" i="3" s="1"/>
  <c r="R3731" i="3"/>
  <c r="S3731" i="3" s="1"/>
  <c r="R328" i="3"/>
  <c r="S328" i="3" s="1"/>
  <c r="R472" i="3"/>
  <c r="S472" i="3" s="1"/>
  <c r="R544" i="3"/>
  <c r="S544" i="3" s="1"/>
  <c r="R616" i="3"/>
  <c r="S616" i="3" s="1"/>
  <c r="R760" i="3"/>
  <c r="S760" i="3" s="1"/>
  <c r="R904" i="3"/>
  <c r="S904" i="3" s="1"/>
  <c r="R988" i="3"/>
  <c r="S988" i="3" s="1"/>
  <c r="R1060" i="3"/>
  <c r="S1060" i="3" s="1"/>
  <c r="R1132" i="3"/>
  <c r="S1132" i="3" s="1"/>
  <c r="R1204" i="3"/>
  <c r="S1204" i="3" s="1"/>
  <c r="R1276" i="3"/>
  <c r="S1276" i="3" s="1"/>
  <c r="R1348" i="3"/>
  <c r="S1348" i="3" s="1"/>
  <c r="R1420" i="3"/>
  <c r="S1420" i="3" s="1"/>
  <c r="R1492" i="3"/>
  <c r="S1492" i="3" s="1"/>
  <c r="R1564" i="3"/>
  <c r="S1564" i="3" s="1"/>
  <c r="R1720" i="3"/>
  <c r="S1720" i="3" s="1"/>
  <c r="R1792" i="3"/>
  <c r="S1792" i="3" s="1"/>
  <c r="R1864" i="3"/>
  <c r="S1864" i="3" s="1"/>
  <c r="R1948" i="3"/>
  <c r="S1948" i="3" s="1"/>
  <c r="R2020" i="3"/>
  <c r="S2020" i="3" s="1"/>
  <c r="R2092" i="3"/>
  <c r="S2092" i="3" s="1"/>
  <c r="R2164" i="3"/>
  <c r="S2164" i="3" s="1"/>
  <c r="R2218" i="3"/>
  <c r="S2218" i="3" s="1"/>
  <c r="R2290" i="3"/>
  <c r="S2290" i="3" s="1"/>
  <c r="R2374" i="3"/>
  <c r="S2374" i="3" s="1"/>
  <c r="R2446" i="3"/>
  <c r="S2446" i="3" s="1"/>
  <c r="R2518" i="3"/>
  <c r="S2518" i="3" s="1"/>
  <c r="R2746" i="3"/>
  <c r="S2746" i="3" s="1"/>
  <c r="R2890" i="3"/>
  <c r="S2890" i="3" s="1"/>
  <c r="R3058" i="3"/>
  <c r="S3058" i="3" s="1"/>
  <c r="R3130" i="3"/>
  <c r="S3130" i="3" s="1"/>
  <c r="R3202" i="3"/>
  <c r="S3202" i="3" s="1"/>
  <c r="R3274" i="3"/>
  <c r="S3274" i="3" s="1"/>
  <c r="R3346" i="3"/>
  <c r="S3346" i="3" s="1"/>
  <c r="R3418" i="3"/>
  <c r="S3418" i="3" s="1"/>
  <c r="R3490" i="3"/>
  <c r="S3490" i="3" s="1"/>
  <c r="R3562" i="3"/>
  <c r="S3562" i="3" s="1"/>
  <c r="R3706" i="3"/>
  <c r="S3706" i="3" s="1"/>
  <c r="R3790" i="3"/>
  <c r="S3790" i="3" s="1"/>
  <c r="R3862" i="3"/>
  <c r="S3862" i="3" s="1"/>
  <c r="R3958" i="3"/>
  <c r="S3958" i="3" s="1"/>
  <c r="R4126" i="3"/>
  <c r="S4126" i="3" s="1"/>
  <c r="R5" i="3"/>
  <c r="S5" i="3" s="1"/>
  <c r="R77" i="3"/>
  <c r="S77" i="3" s="1"/>
  <c r="R149" i="3"/>
  <c r="S149" i="3" s="1"/>
  <c r="R221" i="3"/>
  <c r="S221" i="3" s="1"/>
  <c r="R293" i="3"/>
  <c r="S293" i="3" s="1"/>
  <c r="R365" i="3"/>
  <c r="S365" i="3" s="1"/>
  <c r="R509" i="3"/>
  <c r="S509" i="3" s="1"/>
  <c r="R581" i="3"/>
  <c r="S581" i="3" s="1"/>
  <c r="R653" i="3"/>
  <c r="S653" i="3" s="1"/>
  <c r="R797" i="3"/>
  <c r="S797" i="3" s="1"/>
  <c r="R869" i="3"/>
  <c r="S869" i="3" s="1"/>
  <c r="R941" i="3"/>
  <c r="S941" i="3" s="1"/>
  <c r="R1085" i="3"/>
  <c r="S1085" i="3" s="1"/>
  <c r="R1169" i="3"/>
  <c r="S1169" i="3" s="1"/>
  <c r="R1241" i="3"/>
  <c r="S1241" i="3" s="1"/>
  <c r="R1313" i="3"/>
  <c r="S1313" i="3" s="1"/>
  <c r="R1397" i="3"/>
  <c r="S1397" i="3" s="1"/>
  <c r="R1481" i="3"/>
  <c r="S1481" i="3" s="1"/>
  <c r="R1553" i="3"/>
  <c r="S1553" i="3" s="1"/>
  <c r="R1625" i="3"/>
  <c r="S1625" i="3" s="1"/>
  <c r="R1781" i="3"/>
  <c r="S1781" i="3" s="1"/>
  <c r="R1853" i="3"/>
  <c r="S1853" i="3" s="1"/>
  <c r="R1925" i="3"/>
  <c r="S1925" i="3" s="1"/>
  <c r="R2009" i="3"/>
  <c r="S2009" i="3" s="1"/>
  <c r="R2081" i="3"/>
  <c r="S2081" i="3" s="1"/>
  <c r="R2153" i="3"/>
  <c r="S2153" i="3" s="1"/>
  <c r="R2207" i="3"/>
  <c r="S2207" i="3" s="1"/>
  <c r="R2279" i="3"/>
  <c r="S2279" i="3" s="1"/>
  <c r="R2351" i="3"/>
  <c r="S2351" i="3" s="1"/>
  <c r="R2423" i="3"/>
  <c r="S2423" i="3" s="1"/>
  <c r="R2495" i="3"/>
  <c r="S2495" i="3" s="1"/>
  <c r="R2567" i="3"/>
  <c r="S2567" i="3" s="1"/>
  <c r="R2639" i="3"/>
  <c r="S2639" i="3" s="1"/>
  <c r="R2711" i="3"/>
  <c r="S2711" i="3" s="1"/>
  <c r="R2783" i="3"/>
  <c r="S2783" i="3" s="1"/>
  <c r="R2855" i="3"/>
  <c r="S2855" i="3" s="1"/>
  <c r="R2999" i="3"/>
  <c r="S2999" i="3" s="1"/>
  <c r="R3143" i="3"/>
  <c r="S3143" i="3" s="1"/>
  <c r="R3227" i="3"/>
  <c r="S3227" i="3" s="1"/>
  <c r="R3311" i="3"/>
  <c r="S3311" i="3" s="1"/>
  <c r="R3383" i="3"/>
  <c r="S3383" i="3" s="1"/>
  <c r="R3491" i="3"/>
  <c r="S3491" i="3" s="1"/>
  <c r="R3623" i="3"/>
  <c r="S3623" i="3" s="1"/>
  <c r="R3719" i="3"/>
  <c r="S3719" i="3" s="1"/>
  <c r="R3815" i="3"/>
  <c r="S3815" i="3" s="1"/>
  <c r="R3911" i="3"/>
  <c r="S3911" i="3" s="1"/>
  <c r="R3983" i="3"/>
  <c r="S3983" i="3" s="1"/>
  <c r="R4079" i="3"/>
  <c r="S4079" i="3" s="1"/>
  <c r="R102" i="3"/>
  <c r="S102" i="3" s="1"/>
  <c r="R174" i="3"/>
  <c r="S174" i="3" s="1"/>
  <c r="R246" i="3"/>
  <c r="S246" i="3" s="1"/>
  <c r="R318" i="3"/>
  <c r="S318" i="3" s="1"/>
  <c r="R402" i="3"/>
  <c r="S402" i="3" s="1"/>
  <c r="R546" i="3"/>
  <c r="S546" i="3" s="1"/>
  <c r="R618" i="3"/>
  <c r="S618" i="3" s="1"/>
  <c r="R690" i="3"/>
  <c r="S690" i="3" s="1"/>
  <c r="R906" i="3"/>
  <c r="S906" i="3" s="1"/>
  <c r="R1050" i="3"/>
  <c r="S1050" i="3" s="1"/>
  <c r="R1122" i="3"/>
  <c r="S1122" i="3" s="1"/>
  <c r="R1206" i="3"/>
  <c r="S1206" i="3" s="1"/>
  <c r="R1278" i="3"/>
  <c r="S1278" i="3" s="1"/>
  <c r="R1350" i="3"/>
  <c r="S1350" i="3" s="1"/>
  <c r="R1506" i="3"/>
  <c r="S1506" i="3" s="1"/>
  <c r="R1578" i="3"/>
  <c r="S1578" i="3" s="1"/>
  <c r="R1650" i="3"/>
  <c r="S1650" i="3" s="1"/>
  <c r="R1758" i="3"/>
  <c r="S1758" i="3" s="1"/>
  <c r="R1830" i="3"/>
  <c r="S1830" i="3" s="1"/>
  <c r="R1902" i="3"/>
  <c r="S1902" i="3" s="1"/>
  <c r="R1974" i="3"/>
  <c r="S1974" i="3" s="1"/>
  <c r="R2046" i="3"/>
  <c r="S2046" i="3" s="1"/>
  <c r="R2118" i="3"/>
  <c r="S2118" i="3" s="1"/>
  <c r="R2190" i="3"/>
  <c r="S2190" i="3" s="1"/>
  <c r="R2256" i="3"/>
  <c r="S2256" i="3" s="1"/>
  <c r="R2328" i="3"/>
  <c r="S2328" i="3" s="1"/>
  <c r="R2412" i="3"/>
  <c r="S2412" i="3" s="1"/>
  <c r="R2484" i="3"/>
  <c r="S2484" i="3" s="1"/>
  <c r="R2556" i="3"/>
  <c r="S2556" i="3" s="1"/>
  <c r="R2628" i="3"/>
  <c r="S2628" i="3" s="1"/>
  <c r="R2712" i="3"/>
  <c r="S2712" i="3" s="1"/>
  <c r="R2856" i="3"/>
  <c r="S2856" i="3" s="1"/>
  <c r="R2928" i="3"/>
  <c r="S2928" i="3" s="1"/>
  <c r="R3000" i="3"/>
  <c r="S3000" i="3" s="1"/>
  <c r="R3072" i="3"/>
  <c r="S3072" i="3" s="1"/>
  <c r="R3144" i="3"/>
  <c r="S3144" i="3" s="1"/>
  <c r="R3216" i="3"/>
  <c r="S3216" i="3" s="1"/>
  <c r="R3300" i="3"/>
  <c r="S3300" i="3" s="1"/>
  <c r="R3384" i="3"/>
  <c r="S3384" i="3" s="1"/>
  <c r="R3456" i="3"/>
  <c r="S3456" i="3" s="1"/>
  <c r="R3552" i="3"/>
  <c r="S3552" i="3" s="1"/>
  <c r="R3636" i="3"/>
  <c r="S3636" i="3" s="1"/>
  <c r="R3720" i="3"/>
  <c r="S3720" i="3" s="1"/>
  <c r="R3804" i="3"/>
  <c r="S3804" i="3" s="1"/>
  <c r="R3876" i="3"/>
  <c r="S3876" i="3" s="1"/>
  <c r="R3948" i="3"/>
  <c r="S3948" i="3" s="1"/>
  <c r="R4020" i="3"/>
  <c r="S4020" i="3" s="1"/>
  <c r="R4092" i="3"/>
  <c r="S4092" i="3" s="1"/>
  <c r="R962" i="3"/>
  <c r="S962" i="3" s="1"/>
  <c r="R3109" i="3"/>
  <c r="S3109" i="3" s="1"/>
  <c r="R4009" i="3"/>
  <c r="S4009" i="3" s="1"/>
  <c r="R165" i="3"/>
  <c r="S165" i="3" s="1"/>
  <c r="R2734" i="3"/>
  <c r="S2734" i="3" s="1"/>
  <c r="R2984" i="3"/>
  <c r="S2984" i="3" s="1"/>
  <c r="R2478" i="3"/>
  <c r="S2478" i="3" s="1"/>
  <c r="R647" i="3"/>
  <c r="S647" i="3" s="1"/>
  <c r="R3157" i="3"/>
  <c r="S3157" i="3" s="1"/>
  <c r="R4024" i="3"/>
  <c r="S4024" i="3" s="1"/>
  <c r="R2986" i="3"/>
  <c r="S2986" i="3" s="1"/>
  <c r="R3163" i="3"/>
  <c r="S3163" i="3" s="1"/>
  <c r="R4002" i="3"/>
  <c r="S4002" i="3" s="1"/>
  <c r="R3378" i="3"/>
  <c r="S3378" i="3" s="1"/>
  <c r="R2860" i="3"/>
  <c r="S2860" i="3" s="1"/>
  <c r="R3079" i="3"/>
  <c r="S3079" i="3" s="1"/>
  <c r="R3308" i="3"/>
  <c r="S3308" i="3" s="1"/>
  <c r="R2658" i="3"/>
  <c r="S2658" i="3" s="1"/>
  <c r="R2108" i="3"/>
  <c r="S2108" i="3" s="1"/>
  <c r="R803" i="3"/>
  <c r="S803" i="3" s="1"/>
  <c r="R4001" i="3"/>
  <c r="S4001" i="3" s="1"/>
  <c r="R1329" i="3"/>
  <c r="S1329" i="3" s="1"/>
  <c r="R3701" i="3"/>
  <c r="S3701" i="3" s="1"/>
  <c r="R1033" i="3"/>
  <c r="S1033" i="3" s="1"/>
  <c r="R2738" i="3"/>
  <c r="S2738" i="3" s="1"/>
  <c r="R3506" i="3"/>
  <c r="S3506" i="3" s="1"/>
  <c r="R3929" i="3"/>
  <c r="S3929" i="3" s="1"/>
  <c r="R1603" i="3"/>
  <c r="S1603" i="3" s="1"/>
  <c r="R2995" i="3"/>
  <c r="S2995" i="3" s="1"/>
  <c r="R3601" i="3"/>
  <c r="S3601" i="3" s="1"/>
  <c r="R4074" i="3"/>
  <c r="S4074" i="3" s="1"/>
  <c r="R2060" i="3"/>
  <c r="S2060" i="3" s="1"/>
  <c r="R2144" i="3"/>
  <c r="S2144" i="3" s="1"/>
  <c r="R2234" i="3"/>
  <c r="S2234" i="3" s="1"/>
  <c r="R2438" i="3"/>
  <c r="S2438" i="3" s="1"/>
  <c r="R2522" i="3"/>
  <c r="S2522" i="3" s="1"/>
  <c r="R2606" i="3"/>
  <c r="S2606" i="3" s="1"/>
  <c r="R2690" i="3"/>
  <c r="S2690" i="3" s="1"/>
  <c r="R2822" i="3"/>
  <c r="S2822" i="3" s="1"/>
  <c r="R2930" i="3"/>
  <c r="S2930" i="3" s="1"/>
  <c r="R3038" i="3"/>
  <c r="S3038" i="3" s="1"/>
  <c r="R3134" i="3"/>
  <c r="S3134" i="3" s="1"/>
  <c r="R3206" i="3"/>
  <c r="S3206" i="3" s="1"/>
  <c r="R3326" i="3"/>
  <c r="S3326" i="3" s="1"/>
  <c r="R3458" i="3"/>
  <c r="S3458" i="3" s="1"/>
  <c r="R3578" i="3"/>
  <c r="S3578" i="3" s="1"/>
  <c r="R3758" i="3"/>
  <c r="S3758" i="3" s="1"/>
  <c r="R4046" i="3"/>
  <c r="S4046" i="3" s="1"/>
  <c r="R2754" i="3"/>
  <c r="S2754" i="3" s="1"/>
  <c r="R3787" i="3"/>
  <c r="S3787" i="3" s="1"/>
  <c r="R2535" i="3"/>
  <c r="S2535" i="3" s="1"/>
  <c r="R2859" i="3"/>
  <c r="S2859" i="3" s="1"/>
  <c r="R3159" i="3"/>
  <c r="S3159" i="3" s="1"/>
  <c r="R3315" i="3"/>
  <c r="S3315" i="3" s="1"/>
  <c r="R3723" i="3"/>
  <c r="S3723" i="3" s="1"/>
  <c r="R3915" i="3"/>
  <c r="S3915" i="3" s="1"/>
  <c r="R4095" i="3"/>
  <c r="S4095" i="3" s="1"/>
  <c r="R3260" i="3"/>
  <c r="S3260" i="3" s="1"/>
  <c r="R2437" i="3"/>
  <c r="S2437" i="3" s="1"/>
  <c r="R3510" i="3"/>
  <c r="S3510" i="3" s="1"/>
  <c r="R3997" i="3"/>
  <c r="S3997" i="3" s="1"/>
  <c r="R3018" i="3"/>
  <c r="S3018" i="3" s="1"/>
  <c r="R24" i="3"/>
  <c r="S24" i="3" s="1"/>
  <c r="R96" i="3"/>
  <c r="S96" i="3" s="1"/>
  <c r="R168" i="3"/>
  <c r="S168" i="3" s="1"/>
  <c r="R348" i="3"/>
  <c r="S348" i="3" s="1"/>
  <c r="R528" i="3"/>
  <c r="S528" i="3" s="1"/>
  <c r="R636" i="3"/>
  <c r="S636" i="3" s="1"/>
  <c r="R768" i="3"/>
  <c r="S768" i="3" s="1"/>
  <c r="R864" i="3"/>
  <c r="S864" i="3" s="1"/>
  <c r="R936" i="3"/>
  <c r="S936" i="3" s="1"/>
  <c r="R1020" i="3"/>
  <c r="S1020" i="3" s="1"/>
  <c r="R1128" i="3"/>
  <c r="S1128" i="3" s="1"/>
  <c r="R1500" i="3"/>
  <c r="S1500" i="3" s="1"/>
  <c r="R1596" i="3"/>
  <c r="S1596" i="3" s="1"/>
  <c r="R1692" i="3"/>
  <c r="S1692" i="3" s="1"/>
  <c r="R1824" i="3"/>
  <c r="S1824" i="3" s="1"/>
  <c r="R1908" i="3"/>
  <c r="S1908" i="3" s="1"/>
  <c r="R2124" i="3"/>
  <c r="S2124" i="3" s="1"/>
  <c r="R2286" i="3"/>
  <c r="S2286" i="3" s="1"/>
  <c r="R2526" i="3"/>
  <c r="S2526" i="3" s="1"/>
  <c r="R2706" i="3"/>
  <c r="S2706" i="3" s="1"/>
  <c r="R3138" i="3"/>
  <c r="S3138" i="3" s="1"/>
  <c r="R3450" i="3"/>
  <c r="S3450" i="3" s="1"/>
  <c r="R3774" i="3"/>
  <c r="S3774" i="3" s="1"/>
  <c r="R4086" i="3"/>
  <c r="S4086" i="3" s="1"/>
  <c r="R454" i="3"/>
  <c r="S454" i="3" s="1"/>
  <c r="R2959" i="3"/>
  <c r="S2959" i="3" s="1"/>
  <c r="R3606" i="3"/>
  <c r="S3606" i="3" s="1"/>
  <c r="R4038" i="3"/>
  <c r="S4038" i="3" s="1"/>
  <c r="R1595" i="3"/>
  <c r="S1595" i="3" s="1"/>
  <c r="R1667" i="3"/>
  <c r="S1667" i="3" s="1"/>
  <c r="R1739" i="3"/>
  <c r="S1739" i="3" s="1"/>
  <c r="R1811" i="3"/>
  <c r="S1811" i="3" s="1"/>
  <c r="R1883" i="3"/>
  <c r="S1883" i="3" s="1"/>
  <c r="R1955" i="3"/>
  <c r="S1955" i="3" s="1"/>
  <c r="R2027" i="3"/>
  <c r="S2027" i="3" s="1"/>
  <c r="R2099" i="3"/>
  <c r="S2099" i="3" s="1"/>
  <c r="R2171" i="3"/>
  <c r="S2171" i="3" s="1"/>
  <c r="R2225" i="3"/>
  <c r="S2225" i="3" s="1"/>
  <c r="R2297" i="3"/>
  <c r="S2297" i="3" s="1"/>
  <c r="R2369" i="3"/>
  <c r="S2369" i="3" s="1"/>
  <c r="R2441" i="3"/>
  <c r="S2441" i="3" s="1"/>
  <c r="R2525" i="3"/>
  <c r="S2525" i="3" s="1"/>
  <c r="R2597" i="3"/>
  <c r="S2597" i="3" s="1"/>
  <c r="R2669" i="3"/>
  <c r="S2669" i="3" s="1"/>
  <c r="R2741" i="3"/>
  <c r="S2741" i="3" s="1"/>
  <c r="R2813" i="3"/>
  <c r="S2813" i="3" s="1"/>
  <c r="R2885" i="3"/>
  <c r="S2885" i="3" s="1"/>
  <c r="R2957" i="3"/>
  <c r="S2957" i="3" s="1"/>
  <c r="R3029" i="3"/>
  <c r="S3029" i="3" s="1"/>
  <c r="R3101" i="3"/>
  <c r="S3101" i="3" s="1"/>
  <c r="R3173" i="3"/>
  <c r="S3173" i="3" s="1"/>
  <c r="R3329" i="3"/>
  <c r="S3329" i="3" s="1"/>
  <c r="R3473" i="3"/>
  <c r="S3473" i="3" s="1"/>
  <c r="R3593" i="3"/>
  <c r="S3593" i="3" s="1"/>
  <c r="R3761" i="3"/>
  <c r="S3761" i="3" s="1"/>
  <c r="R3953" i="3"/>
  <c r="S3953" i="3" s="1"/>
  <c r="R4121" i="3"/>
  <c r="S4121" i="3" s="1"/>
  <c r="R1705" i="3"/>
  <c r="S1705" i="3" s="1"/>
  <c r="R252" i="3"/>
  <c r="S252" i="3" s="1"/>
  <c r="R360" i="3"/>
  <c r="S360" i="3" s="1"/>
  <c r="R492" i="3"/>
  <c r="S492" i="3" s="1"/>
  <c r="R756" i="3"/>
  <c r="S756" i="3" s="1"/>
  <c r="R1188" i="3"/>
  <c r="S1188" i="3" s="1"/>
  <c r="R1284" i="3"/>
  <c r="S1284" i="3" s="1"/>
  <c r="R1380" i="3"/>
  <c r="S1380" i="3" s="1"/>
  <c r="R1512" i="3"/>
  <c r="S1512" i="3" s="1"/>
  <c r="R1920" i="3"/>
  <c r="S1920" i="3" s="1"/>
  <c r="R2088" i="3"/>
  <c r="S2088" i="3" s="1"/>
  <c r="R2226" i="3"/>
  <c r="S2226" i="3" s="1"/>
  <c r="R2358" i="3"/>
  <c r="S2358" i="3" s="1"/>
  <c r="R2574" i="3"/>
  <c r="S2574" i="3" s="1"/>
  <c r="R2778" i="3"/>
  <c r="S2778" i="3" s="1"/>
  <c r="R2910" i="3"/>
  <c r="S2910" i="3" s="1"/>
  <c r="R3090" i="3"/>
  <c r="S3090" i="3" s="1"/>
  <c r="R3306" i="3"/>
  <c r="S3306" i="3" s="1"/>
  <c r="R3414" i="3"/>
  <c r="S3414" i="3" s="1"/>
  <c r="R3654" i="3"/>
  <c r="S3654" i="3" s="1"/>
  <c r="R4122" i="3"/>
  <c r="S4122" i="3" s="1"/>
  <c r="R949" i="3"/>
  <c r="S949" i="3" s="1"/>
  <c r="R385" i="3"/>
  <c r="S385" i="3" s="1"/>
  <c r="R649" i="3"/>
  <c r="S649" i="3" s="1"/>
  <c r="R937" i="3"/>
  <c r="S937" i="3" s="1"/>
  <c r="R1225" i="3"/>
  <c r="S1225" i="3" s="1"/>
  <c r="R1585" i="3"/>
  <c r="S1585" i="3" s="1"/>
  <c r="R1801" i="3"/>
  <c r="S1801" i="3" s="1"/>
  <c r="R2407" i="3"/>
  <c r="S2407" i="3" s="1"/>
  <c r="R2647" i="3"/>
  <c r="S2647" i="3" s="1"/>
  <c r="R26" i="3"/>
  <c r="S26" i="3" s="1"/>
  <c r="R746" i="3"/>
  <c r="S746" i="3" s="1"/>
  <c r="R1022" i="3"/>
  <c r="S1022" i="3" s="1"/>
  <c r="R1598" i="3"/>
  <c r="S1598" i="3" s="1"/>
  <c r="R2054" i="3"/>
  <c r="S2054" i="3" s="1"/>
  <c r="R2660" i="3"/>
  <c r="S2660" i="3" s="1"/>
  <c r="R3800" i="3"/>
  <c r="S3800" i="3" s="1"/>
  <c r="R531" i="3"/>
  <c r="S531" i="3" s="1"/>
  <c r="R879" i="3"/>
  <c r="S879" i="3" s="1"/>
  <c r="R1239" i="3"/>
  <c r="S1239" i="3" s="1"/>
  <c r="R1659" i="3"/>
  <c r="S1659" i="3" s="1"/>
  <c r="R2055" i="3"/>
  <c r="S2055" i="3" s="1"/>
  <c r="R2685" i="3"/>
  <c r="S2685" i="3" s="1"/>
  <c r="R3357" i="3"/>
  <c r="S3357" i="3" s="1"/>
  <c r="R3909" i="3"/>
  <c r="S3909" i="3" s="1"/>
  <c r="R76" i="3"/>
  <c r="S76" i="3" s="1"/>
  <c r="R2515" i="3"/>
  <c r="S2515" i="3" s="1"/>
  <c r="R485" i="3"/>
  <c r="S485" i="3" s="1"/>
  <c r="R629" i="3"/>
  <c r="S629" i="3" s="1"/>
  <c r="R773" i="3"/>
  <c r="S773" i="3" s="1"/>
  <c r="R917" i="3"/>
  <c r="S917" i="3" s="1"/>
  <c r="R1061" i="3"/>
  <c r="S1061" i="3" s="1"/>
  <c r="R1133" i="3"/>
  <c r="S1133" i="3" s="1"/>
  <c r="R1217" i="3"/>
  <c r="S1217" i="3" s="1"/>
  <c r="R1289" i="3"/>
  <c r="S1289" i="3" s="1"/>
  <c r="R1361" i="3"/>
  <c r="S1361" i="3" s="1"/>
  <c r="R1445" i="3"/>
  <c r="S1445" i="3" s="1"/>
  <c r="R1601" i="3"/>
  <c r="S1601" i="3" s="1"/>
  <c r="R1757" i="3"/>
  <c r="S1757" i="3" s="1"/>
  <c r="R1901" i="3"/>
  <c r="S1901" i="3" s="1"/>
  <c r="R2057" i="3"/>
  <c r="S2057" i="3" s="1"/>
  <c r="R2129" i="3"/>
  <c r="S2129" i="3" s="1"/>
  <c r="R2327" i="3"/>
  <c r="S2327" i="3" s="1"/>
  <c r="R2399" i="3"/>
  <c r="S2399" i="3" s="1"/>
  <c r="R2471" i="3"/>
  <c r="S2471" i="3" s="1"/>
  <c r="R2543" i="3"/>
  <c r="S2543" i="3" s="1"/>
  <c r="R2687" i="3"/>
  <c r="S2687" i="3" s="1"/>
  <c r="R2831" i="3"/>
  <c r="S2831" i="3" s="1"/>
  <c r="R2903" i="3"/>
  <c r="S2903" i="3" s="1"/>
  <c r="R2975" i="3"/>
  <c r="S2975" i="3" s="1"/>
  <c r="R3047" i="3"/>
  <c r="S3047" i="3" s="1"/>
  <c r="R3119" i="3"/>
  <c r="S3119" i="3" s="1"/>
  <c r="R3287" i="3"/>
  <c r="S3287" i="3" s="1"/>
  <c r="R3359" i="3"/>
  <c r="S3359" i="3" s="1"/>
  <c r="R3467" i="3"/>
  <c r="S3467" i="3" s="1"/>
  <c r="R3575" i="3"/>
  <c r="S3575" i="3" s="1"/>
  <c r="R3683" i="3"/>
  <c r="S3683" i="3" s="1"/>
  <c r="R3875" i="3"/>
  <c r="S3875" i="3" s="1"/>
  <c r="R4031" i="3"/>
  <c r="S4031" i="3" s="1"/>
  <c r="R4139" i="3"/>
  <c r="S4139" i="3" s="1"/>
  <c r="R78" i="3"/>
  <c r="S78" i="3" s="1"/>
  <c r="R222" i="3"/>
  <c r="S222" i="3" s="1"/>
  <c r="R378" i="3"/>
  <c r="S378" i="3" s="1"/>
  <c r="R522" i="3"/>
  <c r="S522" i="3" s="1"/>
  <c r="R666" i="3"/>
  <c r="S666" i="3" s="1"/>
  <c r="R810" i="3"/>
  <c r="S810" i="3" s="1"/>
  <c r="R882" i="3"/>
  <c r="S882" i="3" s="1"/>
  <c r="R954" i="3"/>
  <c r="S954" i="3" s="1"/>
  <c r="R1098" i="3"/>
  <c r="S1098" i="3" s="1"/>
  <c r="R1182" i="3"/>
  <c r="S1182" i="3" s="1"/>
  <c r="R1254" i="3"/>
  <c r="S1254" i="3" s="1"/>
  <c r="R1482" i="3"/>
  <c r="S1482" i="3" s="1"/>
  <c r="R1626" i="3"/>
  <c r="S1626" i="3" s="1"/>
  <c r="R1722" i="3"/>
  <c r="S1722" i="3" s="1"/>
  <c r="R1878" i="3"/>
  <c r="S1878" i="3" s="1"/>
  <c r="R1950" i="3"/>
  <c r="S1950" i="3" s="1"/>
  <c r="R2022" i="3"/>
  <c r="S2022" i="3" s="1"/>
  <c r="R2304" i="3"/>
  <c r="S2304" i="3" s="1"/>
  <c r="R2388" i="3"/>
  <c r="S2388" i="3" s="1"/>
  <c r="R2460" i="3"/>
  <c r="S2460" i="3" s="1"/>
  <c r="R2532" i="3"/>
  <c r="S2532" i="3" s="1"/>
  <c r="R2688" i="3"/>
  <c r="S2688" i="3" s="1"/>
  <c r="R2760" i="3"/>
  <c r="S2760" i="3" s="1"/>
  <c r="R2832" i="3"/>
  <c r="S2832" i="3" s="1"/>
  <c r="R2904" i="3"/>
  <c r="S2904" i="3" s="1"/>
  <c r="R2976" i="3"/>
  <c r="S2976" i="3" s="1"/>
  <c r="R3048" i="3"/>
  <c r="S3048" i="3" s="1"/>
  <c r="R3120" i="3"/>
  <c r="S3120" i="3" s="1"/>
  <c r="R3192" i="3"/>
  <c r="S3192" i="3" s="1"/>
  <c r="R3360" i="3"/>
  <c r="S3360" i="3" s="1"/>
  <c r="R3432" i="3"/>
  <c r="S3432" i="3" s="1"/>
  <c r="R3600" i="3"/>
  <c r="S3600" i="3" s="1"/>
  <c r="R3780" i="3"/>
  <c r="S3780" i="3" s="1"/>
  <c r="R3852" i="3"/>
  <c r="S3852" i="3" s="1"/>
  <c r="R3924" i="3"/>
  <c r="S3924" i="3" s="1"/>
  <c r="R3996" i="3"/>
  <c r="S3996" i="3" s="1"/>
  <c r="R4068" i="3"/>
  <c r="S4068" i="3" s="1"/>
  <c r="R4152" i="3"/>
  <c r="S4152" i="3" s="1"/>
  <c r="R2464" i="3"/>
  <c r="S2464" i="3" s="1"/>
  <c r="R2479" i="3"/>
  <c r="S2479" i="3" s="1"/>
  <c r="R2110" i="3"/>
  <c r="S2110" i="3" s="1"/>
  <c r="R3554" i="3"/>
  <c r="S3554" i="3" s="1"/>
  <c r="R1662" i="3"/>
  <c r="S1662" i="3" s="1"/>
  <c r="R3834" i="3"/>
  <c r="S3834" i="3" s="1"/>
  <c r="R2630" i="3"/>
  <c r="S2630" i="3" s="1"/>
  <c r="R3772" i="3"/>
  <c r="S3772" i="3" s="1"/>
  <c r="R1900" i="3"/>
  <c r="S1900" i="3" s="1"/>
  <c r="R3624" i="3"/>
  <c r="S3624" i="3" s="1"/>
  <c r="R2510" i="3"/>
  <c r="S2510" i="3" s="1"/>
  <c r="R2538" i="3"/>
  <c r="S2538" i="3" s="1"/>
  <c r="R4105" i="3"/>
  <c r="S4105" i="3" s="1"/>
  <c r="R1463" i="3"/>
  <c r="S1463" i="3" s="1"/>
  <c r="R4028" i="3"/>
  <c r="S4028" i="3" s="1"/>
  <c r="R1798" i="3"/>
  <c r="S1798" i="3" s="1"/>
  <c r="R505" i="3"/>
  <c r="S505" i="3" s="1"/>
  <c r="R576" i="3"/>
  <c r="S576" i="3" s="1"/>
  <c r="R3926" i="3"/>
  <c r="S3926" i="3" s="1"/>
  <c r="R2488" i="3"/>
  <c r="S2488" i="3" s="1"/>
  <c r="R3821" i="3"/>
  <c r="S3821" i="3" s="1"/>
  <c r="R3822" i="3"/>
  <c r="S3822" i="3" s="1"/>
  <c r="R1041" i="3"/>
  <c r="S1041" i="3" s="1"/>
  <c r="R3399" i="3"/>
  <c r="S3399" i="3" s="1"/>
  <c r="R3446" i="3"/>
  <c r="S3446" i="3" s="1"/>
  <c r="R1157" i="3"/>
  <c r="S1157" i="3" s="1"/>
  <c r="R2596" i="3"/>
  <c r="S2596" i="3" s="1"/>
  <c r="R3830" i="3"/>
  <c r="S3830" i="3" s="1"/>
  <c r="R3969" i="3"/>
  <c r="S3969" i="3" s="1"/>
  <c r="R2299" i="3"/>
  <c r="S2299" i="3" s="1"/>
  <c r="R1846" i="3"/>
  <c r="S1846" i="3" s="1"/>
  <c r="R2763" i="3"/>
  <c r="S2763" i="3" s="1"/>
  <c r="R3854" i="3"/>
  <c r="S3854" i="3" s="1"/>
  <c r="R2344" i="3"/>
  <c r="S2344" i="3" s="1"/>
  <c r="R2762" i="3"/>
  <c r="S2762" i="3" s="1"/>
  <c r="R2790" i="3"/>
  <c r="S2790" i="3" s="1"/>
  <c r="R2839" i="3"/>
  <c r="S2839" i="3" s="1"/>
  <c r="R2011" i="3"/>
  <c r="S2011" i="3" s="1"/>
  <c r="R2037" i="3"/>
  <c r="S2037" i="3" s="1"/>
  <c r="R4132" i="3"/>
  <c r="S4132" i="3" s="1"/>
  <c r="R2052" i="3"/>
  <c r="S2052" i="3" s="1"/>
  <c r="R1152" i="3"/>
  <c r="S1152" i="3" s="1"/>
  <c r="R1160" i="3"/>
  <c r="S1160" i="3" s="1"/>
  <c r="R3350" i="3"/>
  <c r="S3350" i="3" s="1"/>
  <c r="R1113" i="3"/>
  <c r="S1113" i="3" s="1"/>
  <c r="R4145" i="3"/>
  <c r="S4145" i="3" s="1"/>
  <c r="R2590" i="3"/>
  <c r="S2590" i="3" s="1"/>
  <c r="R1175" i="3"/>
  <c r="S1175" i="3" s="1"/>
  <c r="R3241" i="3"/>
  <c r="S3241" i="3" s="1"/>
  <c r="R4049" i="3"/>
  <c r="S4049" i="3" s="1"/>
  <c r="R542" i="3"/>
  <c r="S542" i="3" s="1"/>
  <c r="R2872" i="3"/>
  <c r="S2872" i="3" s="1"/>
  <c r="R3914" i="3"/>
  <c r="S3914" i="3" s="1"/>
  <c r="R4120" i="3"/>
  <c r="S4120" i="3" s="1"/>
  <c r="R2599" i="3"/>
  <c r="S2599" i="3" s="1"/>
  <c r="R1055" i="3"/>
  <c r="S1055" i="3" s="1"/>
  <c r="R3270" i="3"/>
  <c r="S3270" i="3" s="1"/>
  <c r="R4063" i="3"/>
  <c r="S4063" i="3" s="1"/>
  <c r="R3162" i="3"/>
  <c r="S3162" i="3" s="1"/>
  <c r="R3499" i="3"/>
  <c r="S3499" i="3" s="1"/>
  <c r="R2180" i="3"/>
  <c r="S2180" i="3" s="1"/>
  <c r="R4085" i="3"/>
  <c r="S4085" i="3" s="1"/>
  <c r="R216" i="3"/>
  <c r="S216" i="3" s="1"/>
  <c r="R3505" i="3"/>
  <c r="S3505" i="3" s="1"/>
  <c r="R3293" i="3"/>
  <c r="S3293" i="3" s="1"/>
  <c r="R3078" i="3"/>
  <c r="S3078" i="3" s="1"/>
  <c r="R3425" i="3"/>
  <c r="S3425" i="3" s="1"/>
  <c r="R3590" i="3"/>
  <c r="S3590" i="3" s="1"/>
  <c r="R2918" i="3"/>
  <c r="S2918" i="3" s="1"/>
  <c r="R3314" i="3"/>
  <c r="S3314" i="3" s="1"/>
  <c r="R3621" i="3"/>
  <c r="S3621" i="3" s="1"/>
  <c r="R3592" i="3"/>
  <c r="S3592" i="3" s="1"/>
  <c r="R1762" i="3"/>
  <c r="S1762" i="3" s="1"/>
  <c r="R1951" i="3"/>
  <c r="S1951" i="3" s="1"/>
  <c r="R2593" i="3"/>
  <c r="S2593" i="3" s="1"/>
  <c r="R3805" i="3"/>
  <c r="S3805" i="3" s="1"/>
  <c r="R1333" i="3"/>
  <c r="S1333" i="3" s="1"/>
  <c r="R3331" i="3"/>
  <c r="S3331" i="3" s="1"/>
  <c r="R817" i="3"/>
  <c r="S817" i="3" s="1"/>
  <c r="R1369" i="3"/>
  <c r="S1369" i="3" s="1"/>
  <c r="R1981" i="3"/>
  <c r="S1981" i="3" s="1"/>
  <c r="R2251" i="3"/>
  <c r="S2251" i="3" s="1"/>
  <c r="R2947" i="3"/>
  <c r="S2947" i="3" s="1"/>
  <c r="R4123" i="3"/>
  <c r="S4123" i="3" s="1"/>
  <c r="R194" i="3"/>
  <c r="S194" i="3" s="1"/>
  <c r="R386" i="3"/>
  <c r="S386" i="3" s="1"/>
  <c r="R638" i="3"/>
  <c r="S638" i="3" s="1"/>
  <c r="R914" i="3"/>
  <c r="S914" i="3" s="1"/>
  <c r="R1994" i="3"/>
  <c r="S1994" i="3" s="1"/>
  <c r="R2444" i="3"/>
  <c r="S2444" i="3" s="1"/>
  <c r="R3056" i="3"/>
  <c r="S3056" i="3" s="1"/>
  <c r="R3500" i="3"/>
  <c r="S3500" i="3" s="1"/>
  <c r="R3021" i="3"/>
  <c r="S3021" i="3" s="1"/>
  <c r="R195" i="3"/>
  <c r="S195" i="3" s="1"/>
  <c r="R447" i="3"/>
  <c r="S447" i="3" s="1"/>
  <c r="R735" i="3"/>
  <c r="S735" i="3" s="1"/>
  <c r="R1347" i="3"/>
  <c r="S1347" i="3" s="1"/>
  <c r="R1755" i="3"/>
  <c r="S1755" i="3" s="1"/>
  <c r="R2031" i="3"/>
  <c r="S2031" i="3" s="1"/>
  <c r="R2265" i="3"/>
  <c r="S2265" i="3" s="1"/>
  <c r="R2853" i="3"/>
  <c r="S2853" i="3" s="1"/>
  <c r="R3201" i="3"/>
  <c r="S3201" i="3" s="1"/>
  <c r="R3549" i="3"/>
  <c r="S3549" i="3" s="1"/>
  <c r="R172" i="3"/>
  <c r="S172" i="3" s="1"/>
  <c r="R244" i="3"/>
  <c r="S244" i="3" s="1"/>
  <c r="R340" i="3"/>
  <c r="S340" i="3" s="1"/>
  <c r="R412" i="3"/>
  <c r="S412" i="3" s="1"/>
  <c r="R484" i="3"/>
  <c r="S484" i="3" s="1"/>
  <c r="R556" i="3"/>
  <c r="S556" i="3" s="1"/>
  <c r="R628" i="3"/>
  <c r="S628" i="3" s="1"/>
  <c r="R700" i="3"/>
  <c r="S700" i="3" s="1"/>
  <c r="R772" i="3"/>
  <c r="S772" i="3" s="1"/>
  <c r="R844" i="3"/>
  <c r="S844" i="3" s="1"/>
  <c r="R916" i="3"/>
  <c r="S916" i="3" s="1"/>
  <c r="R1000" i="3"/>
  <c r="S1000" i="3" s="1"/>
  <c r="R1072" i="3"/>
  <c r="S1072" i="3" s="1"/>
  <c r="R1144" i="3"/>
  <c r="S1144" i="3" s="1"/>
  <c r="R1216" i="3"/>
  <c r="S1216" i="3" s="1"/>
  <c r="R1288" i="3"/>
  <c r="S1288" i="3" s="1"/>
  <c r="R1432" i="3"/>
  <c r="S1432" i="3" s="1"/>
  <c r="R1504" i="3"/>
  <c r="S1504" i="3" s="1"/>
  <c r="R1576" i="3"/>
  <c r="S1576" i="3" s="1"/>
  <c r="R1660" i="3"/>
  <c r="S1660" i="3" s="1"/>
  <c r="R1804" i="3"/>
  <c r="S1804" i="3" s="1"/>
  <c r="R1876" i="3"/>
  <c r="S1876" i="3" s="1"/>
  <c r="R1960" i="3"/>
  <c r="S1960" i="3" s="1"/>
  <c r="R2104" i="3"/>
  <c r="S2104" i="3" s="1"/>
  <c r="R2176" i="3"/>
  <c r="S2176" i="3" s="1"/>
  <c r="R2230" i="3"/>
  <c r="S2230" i="3" s="1"/>
  <c r="R2314" i="3"/>
  <c r="S2314" i="3" s="1"/>
  <c r="R2386" i="3"/>
  <c r="S2386" i="3" s="1"/>
  <c r="R2458" i="3"/>
  <c r="S2458" i="3" s="1"/>
  <c r="R2530" i="3"/>
  <c r="S2530" i="3" s="1"/>
  <c r="R2602" i="3"/>
  <c r="S2602" i="3" s="1"/>
  <c r="R2674" i="3"/>
  <c r="S2674" i="3" s="1"/>
  <c r="R2758" i="3"/>
  <c r="S2758" i="3" s="1"/>
  <c r="R2830" i="3"/>
  <c r="S2830" i="3" s="1"/>
  <c r="R2902" i="3"/>
  <c r="S2902" i="3" s="1"/>
  <c r="R2998" i="3"/>
  <c r="S2998" i="3" s="1"/>
  <c r="R3070" i="3"/>
  <c r="S3070" i="3" s="1"/>
  <c r="R3142" i="3"/>
  <c r="S3142" i="3" s="1"/>
  <c r="R3286" i="3"/>
  <c r="S3286" i="3" s="1"/>
  <c r="R3358" i="3"/>
  <c r="S3358" i="3" s="1"/>
  <c r="R3430" i="3"/>
  <c r="S3430" i="3" s="1"/>
  <c r="R3502" i="3"/>
  <c r="S3502" i="3" s="1"/>
  <c r="R3574" i="3"/>
  <c r="S3574" i="3" s="1"/>
  <c r="R3718" i="3"/>
  <c r="S3718" i="3" s="1"/>
  <c r="R3802" i="3"/>
  <c r="S3802" i="3" s="1"/>
  <c r="R3874" i="3"/>
  <c r="S3874" i="3" s="1"/>
  <c r="R3982" i="3"/>
  <c r="S3982" i="3" s="1"/>
  <c r="R4054" i="3"/>
  <c r="S4054" i="3" s="1"/>
  <c r="R4138" i="3"/>
  <c r="S4138" i="3" s="1"/>
  <c r="R17" i="3"/>
  <c r="S17" i="3" s="1"/>
  <c r="R89" i="3"/>
  <c r="S89" i="3" s="1"/>
  <c r="R161" i="3"/>
  <c r="S161" i="3" s="1"/>
  <c r="R233" i="3"/>
  <c r="S233" i="3" s="1"/>
  <c r="R305" i="3"/>
  <c r="S305" i="3" s="1"/>
  <c r="R377" i="3"/>
  <c r="S377" i="3" s="1"/>
  <c r="R449" i="3"/>
  <c r="S449" i="3" s="1"/>
  <c r="R521" i="3"/>
  <c r="S521" i="3" s="1"/>
  <c r="R593" i="3"/>
  <c r="S593" i="3" s="1"/>
  <c r="R665" i="3"/>
  <c r="S665" i="3" s="1"/>
  <c r="R737" i="3"/>
  <c r="S737" i="3" s="1"/>
  <c r="R809" i="3"/>
  <c r="S809" i="3" s="1"/>
  <c r="R881" i="3"/>
  <c r="S881" i="3" s="1"/>
  <c r="R953" i="3"/>
  <c r="S953" i="3" s="1"/>
  <c r="R1025" i="3"/>
  <c r="S1025" i="3" s="1"/>
  <c r="R1097" i="3"/>
  <c r="S1097" i="3" s="1"/>
  <c r="R1181" i="3"/>
  <c r="S1181" i="3" s="1"/>
  <c r="R1253" i="3"/>
  <c r="S1253" i="3" s="1"/>
  <c r="R1325" i="3"/>
  <c r="S1325" i="3" s="1"/>
  <c r="R1409" i="3"/>
  <c r="S1409" i="3" s="1"/>
  <c r="R1493" i="3"/>
  <c r="S1493" i="3" s="1"/>
  <c r="R1565" i="3"/>
  <c r="S1565" i="3" s="1"/>
  <c r="R1637" i="3"/>
  <c r="S1637" i="3" s="1"/>
  <c r="R1793" i="3"/>
  <c r="S1793" i="3" s="1"/>
  <c r="R1865" i="3"/>
  <c r="S1865" i="3" s="1"/>
  <c r="R1937" i="3"/>
  <c r="S1937" i="3" s="1"/>
  <c r="R2021" i="3"/>
  <c r="S2021" i="3" s="1"/>
  <c r="R2219" i="3"/>
  <c r="S2219" i="3" s="1"/>
  <c r="R2291" i="3"/>
  <c r="S2291" i="3" s="1"/>
  <c r="R2363" i="3"/>
  <c r="S2363" i="3" s="1"/>
  <c r="R2435" i="3"/>
  <c r="S2435" i="3" s="1"/>
  <c r="R2507" i="3"/>
  <c r="S2507" i="3" s="1"/>
  <c r="R2579" i="3"/>
  <c r="S2579" i="3" s="1"/>
  <c r="R2651" i="3"/>
  <c r="S2651" i="3" s="1"/>
  <c r="R2723" i="3"/>
  <c r="S2723" i="3" s="1"/>
  <c r="R2795" i="3"/>
  <c r="S2795" i="3" s="1"/>
  <c r="R2867" i="3"/>
  <c r="S2867" i="3" s="1"/>
  <c r="R2939" i="3"/>
  <c r="S2939" i="3" s="1"/>
  <c r="R3011" i="3"/>
  <c r="S3011" i="3" s="1"/>
  <c r="R3155" i="3"/>
  <c r="S3155" i="3" s="1"/>
  <c r="R3239" i="3"/>
  <c r="S3239" i="3" s="1"/>
  <c r="R3323" i="3"/>
  <c r="S3323" i="3" s="1"/>
  <c r="R3395" i="3"/>
  <c r="S3395" i="3" s="1"/>
  <c r="R3515" i="3"/>
  <c r="S3515" i="3" s="1"/>
  <c r="R3635" i="3"/>
  <c r="S3635" i="3" s="1"/>
  <c r="R3755" i="3"/>
  <c r="S3755" i="3" s="1"/>
  <c r="R3827" i="3"/>
  <c r="S3827" i="3" s="1"/>
  <c r="R3923" i="3"/>
  <c r="S3923" i="3" s="1"/>
  <c r="R3995" i="3"/>
  <c r="S3995" i="3" s="1"/>
  <c r="R4091" i="3"/>
  <c r="S4091" i="3" s="1"/>
  <c r="R4175" i="3"/>
  <c r="S4175" i="3" s="1"/>
  <c r="R42" i="3"/>
  <c r="S42" i="3" s="1"/>
  <c r="R114" i="3"/>
  <c r="S114" i="3" s="1"/>
  <c r="R186" i="3"/>
  <c r="S186" i="3" s="1"/>
  <c r="R258" i="3"/>
  <c r="S258" i="3" s="1"/>
  <c r="R330" i="3"/>
  <c r="S330" i="3" s="1"/>
  <c r="R414" i="3"/>
  <c r="S414" i="3" s="1"/>
  <c r="R486" i="3"/>
  <c r="S486" i="3" s="1"/>
  <c r="R558" i="3"/>
  <c r="S558" i="3" s="1"/>
  <c r="R630" i="3"/>
  <c r="S630" i="3" s="1"/>
  <c r="R702" i="3"/>
  <c r="S702" i="3" s="1"/>
  <c r="R774" i="3"/>
  <c r="S774" i="3" s="1"/>
  <c r="R846" i="3"/>
  <c r="S846" i="3" s="1"/>
  <c r="R918" i="3"/>
  <c r="S918" i="3" s="1"/>
  <c r="R1062" i="3"/>
  <c r="S1062" i="3" s="1"/>
  <c r="R1134" i="3"/>
  <c r="S1134" i="3" s="1"/>
  <c r="R1218" i="3"/>
  <c r="S1218" i="3" s="1"/>
  <c r="R1290" i="3"/>
  <c r="S1290" i="3" s="1"/>
  <c r="R1362" i="3"/>
  <c r="S1362" i="3" s="1"/>
  <c r="R1446" i="3"/>
  <c r="S1446" i="3" s="1"/>
  <c r="R1518" i="3"/>
  <c r="S1518" i="3" s="1"/>
  <c r="R1590" i="3"/>
  <c r="S1590" i="3" s="1"/>
  <c r="R1674" i="3"/>
  <c r="S1674" i="3" s="1"/>
  <c r="R1770" i="3"/>
  <c r="S1770" i="3" s="1"/>
  <c r="R1842" i="3"/>
  <c r="S1842" i="3" s="1"/>
  <c r="R1914" i="3"/>
  <c r="S1914" i="3" s="1"/>
  <c r="R1986" i="3"/>
  <c r="S1986" i="3" s="1"/>
  <c r="R2058" i="3"/>
  <c r="S2058" i="3" s="1"/>
  <c r="R2130" i="3"/>
  <c r="S2130" i="3" s="1"/>
  <c r="R2268" i="3"/>
  <c r="S2268" i="3" s="1"/>
  <c r="R2340" i="3"/>
  <c r="S2340" i="3" s="1"/>
  <c r="R2424" i="3"/>
  <c r="S2424" i="3" s="1"/>
  <c r="R2496" i="3"/>
  <c r="S2496" i="3" s="1"/>
  <c r="R2568" i="3"/>
  <c r="S2568" i="3" s="1"/>
  <c r="R2640" i="3"/>
  <c r="S2640" i="3" s="1"/>
  <c r="R2724" i="3"/>
  <c r="S2724" i="3" s="1"/>
  <c r="R2796" i="3"/>
  <c r="S2796" i="3" s="1"/>
  <c r="R2868" i="3"/>
  <c r="S2868" i="3" s="1"/>
  <c r="R2940" i="3"/>
  <c r="S2940" i="3" s="1"/>
  <c r="R3012" i="3"/>
  <c r="S3012" i="3" s="1"/>
  <c r="R3084" i="3"/>
  <c r="S3084" i="3" s="1"/>
  <c r="R3156" i="3"/>
  <c r="S3156" i="3" s="1"/>
  <c r="R3228" i="3"/>
  <c r="S3228" i="3" s="1"/>
  <c r="R3312" i="3"/>
  <c r="S3312" i="3" s="1"/>
  <c r="R3396" i="3"/>
  <c r="S3396" i="3" s="1"/>
  <c r="R3480" i="3"/>
  <c r="S3480" i="3" s="1"/>
  <c r="R3564" i="3"/>
  <c r="S3564" i="3" s="1"/>
  <c r="R3660" i="3"/>
  <c r="S3660" i="3" s="1"/>
  <c r="R3744" i="3"/>
  <c r="S3744" i="3" s="1"/>
  <c r="R3816" i="3"/>
  <c r="S3816" i="3" s="1"/>
  <c r="R3888" i="3"/>
  <c r="S3888" i="3" s="1"/>
  <c r="R3960" i="3"/>
  <c r="S3960" i="3" s="1"/>
  <c r="R4032" i="3"/>
  <c r="S4032" i="3" s="1"/>
  <c r="R4104" i="3"/>
  <c r="S4104" i="3" s="1"/>
  <c r="R4183" i="3"/>
  <c r="S4183" i="3" s="1"/>
  <c r="R1386" i="3"/>
  <c r="S1386" i="3" s="1"/>
  <c r="R3328" i="3"/>
  <c r="S3328" i="3" s="1"/>
  <c r="R4106" i="3"/>
  <c r="S4106" i="3" s="1"/>
  <c r="R968" i="3"/>
  <c r="S968" i="3" s="1"/>
  <c r="R2956" i="3"/>
  <c r="S2956" i="3" s="1"/>
  <c r="R3966" i="3"/>
  <c r="S3966" i="3" s="1"/>
  <c r="R2672" i="3"/>
  <c r="S2672" i="3" s="1"/>
  <c r="R2874" i="3"/>
  <c r="S2874" i="3" s="1"/>
  <c r="R1246" i="3"/>
  <c r="S1246" i="3" s="1"/>
  <c r="R3361" i="3"/>
  <c r="S3361" i="3" s="1"/>
  <c r="R4124" i="3"/>
  <c r="S4124" i="3" s="1"/>
  <c r="R3732" i="3"/>
  <c r="S3732" i="3" s="1"/>
  <c r="R2427" i="3"/>
  <c r="S2427" i="3" s="1"/>
  <c r="R4166" i="3"/>
  <c r="S4166" i="3" s="1"/>
  <c r="R2000" i="3"/>
  <c r="S2000" i="3" s="1"/>
  <c r="R3641" i="3"/>
  <c r="S3641" i="3" s="1"/>
  <c r="R3398" i="3"/>
  <c r="S3398" i="3" s="1"/>
  <c r="R3305" i="3"/>
  <c r="S3305" i="3" s="1"/>
  <c r="R3667" i="3"/>
  <c r="S3667" i="3" s="1"/>
  <c r="R4036" i="3"/>
  <c r="S4036" i="3" s="1"/>
  <c r="R4142" i="3"/>
  <c r="S4142" i="3" s="1"/>
  <c r="R3602" i="3"/>
  <c r="S3602" i="3" s="1"/>
  <c r="R3901" i="3"/>
  <c r="S3901" i="3" s="1"/>
  <c r="R3377" i="3"/>
  <c r="S3377" i="3" s="1"/>
  <c r="R1365" i="3"/>
  <c r="S1365" i="3" s="1"/>
  <c r="R3269" i="3"/>
  <c r="S3269" i="3" s="1"/>
  <c r="R3749" i="3"/>
  <c r="S3749" i="3" s="1"/>
  <c r="R1605" i="3"/>
  <c r="S1605" i="3" s="1"/>
  <c r="R3401" i="3"/>
  <c r="S3401" i="3" s="1"/>
  <c r="R4153" i="3"/>
  <c r="S4153" i="3" s="1"/>
  <c r="R1208" i="3"/>
  <c r="S1208" i="3" s="1"/>
  <c r="R3114" i="3"/>
  <c r="S3114" i="3" s="1"/>
  <c r="R4010" i="3"/>
  <c r="S4010" i="3" s="1"/>
  <c r="R3504" i="3"/>
  <c r="S3504" i="3" s="1"/>
  <c r="R3115" i="3"/>
  <c r="S3115" i="3" s="1"/>
  <c r="R1474" i="3"/>
  <c r="S1474" i="3" s="1"/>
  <c r="R3426" i="3"/>
  <c r="S3426" i="3" s="1"/>
  <c r="R4165" i="3"/>
  <c r="S4165" i="3" s="1"/>
  <c r="R3427" i="3"/>
  <c r="S3427" i="3" s="1"/>
  <c r="R2761" i="3"/>
  <c r="S2761" i="3" s="1"/>
  <c r="R3642" i="3"/>
  <c r="S3642" i="3" s="1"/>
  <c r="R215" i="3"/>
  <c r="S215" i="3" s="1"/>
  <c r="R3869" i="3"/>
  <c r="S3869" i="3" s="1"/>
  <c r="R3530" i="3"/>
  <c r="S3530" i="3" s="1"/>
  <c r="R3400" i="3"/>
  <c r="S3400" i="3" s="1"/>
  <c r="R3784" i="3"/>
  <c r="S3784" i="3" s="1"/>
  <c r="R3678" i="3"/>
  <c r="S3678" i="3" s="1"/>
  <c r="R1378" i="3"/>
  <c r="S1378" i="3" s="1"/>
  <c r="R3616" i="3"/>
  <c r="S3616" i="3" s="1"/>
  <c r="R4146" i="3"/>
  <c r="S4146" i="3" s="1"/>
  <c r="R2426" i="3"/>
  <c r="S2426" i="3" s="1"/>
  <c r="R3019" i="3"/>
  <c r="S3019" i="3" s="1"/>
  <c r="R157" i="3"/>
  <c r="S157" i="3" s="1"/>
  <c r="R1069" i="3"/>
  <c r="S1069" i="3" s="1"/>
  <c r="R1393" i="3"/>
  <c r="S1393" i="3" s="1"/>
  <c r="R2029" i="3"/>
  <c r="S2029" i="3" s="1"/>
  <c r="R2263" i="3"/>
  <c r="S2263" i="3" s="1"/>
  <c r="R2983" i="3"/>
  <c r="S2983" i="3" s="1"/>
  <c r="R3897" i="3"/>
  <c r="S3897" i="3" s="1"/>
  <c r="R230" i="3"/>
  <c r="S230" i="3" s="1"/>
  <c r="R422" i="3"/>
  <c r="S422" i="3" s="1"/>
  <c r="R1382" i="3"/>
  <c r="S1382" i="3" s="1"/>
  <c r="R2090" i="3"/>
  <c r="S2090" i="3" s="1"/>
  <c r="R2504" i="3"/>
  <c r="S2504" i="3" s="1"/>
  <c r="R3188" i="3"/>
  <c r="S3188" i="3" s="1"/>
  <c r="R3584" i="3"/>
  <c r="S3584" i="3" s="1"/>
  <c r="R15" i="3"/>
  <c r="S15" i="3" s="1"/>
  <c r="R243" i="3"/>
  <c r="S243" i="3" s="1"/>
  <c r="R783" i="3"/>
  <c r="S783" i="3" s="1"/>
  <c r="R1035" i="3"/>
  <c r="S1035" i="3" s="1"/>
  <c r="R1407" i="3"/>
  <c r="S1407" i="3" s="1"/>
  <c r="R1803" i="3"/>
  <c r="S1803" i="3" s="1"/>
  <c r="R2067" i="3"/>
  <c r="S2067" i="3" s="1"/>
  <c r="R2325" i="3"/>
  <c r="S2325" i="3" s="1"/>
  <c r="R2913" i="3"/>
  <c r="S2913" i="3" s="1"/>
  <c r="R3237" i="3"/>
  <c r="S3237" i="3" s="1"/>
  <c r="R3813" i="3"/>
  <c r="S3813" i="3" s="1"/>
  <c r="R280" i="3"/>
  <c r="S280" i="3" s="1"/>
  <c r="R352" i="3"/>
  <c r="S352" i="3" s="1"/>
  <c r="R424" i="3"/>
  <c r="S424" i="3" s="1"/>
  <c r="R496" i="3"/>
  <c r="S496" i="3" s="1"/>
  <c r="R568" i="3"/>
  <c r="S568" i="3" s="1"/>
  <c r="R640" i="3"/>
  <c r="S640" i="3" s="1"/>
  <c r="R712" i="3"/>
  <c r="S712" i="3" s="1"/>
  <c r="R784" i="3"/>
  <c r="S784" i="3" s="1"/>
  <c r="R856" i="3"/>
  <c r="S856" i="3" s="1"/>
  <c r="R928" i="3"/>
  <c r="S928" i="3" s="1"/>
  <c r="R1012" i="3"/>
  <c r="S1012" i="3" s="1"/>
  <c r="R1084" i="3"/>
  <c r="S1084" i="3" s="1"/>
  <c r="R1156" i="3"/>
  <c r="S1156" i="3" s="1"/>
  <c r="R1228" i="3"/>
  <c r="S1228" i="3" s="1"/>
  <c r="R1300" i="3"/>
  <c r="S1300" i="3" s="1"/>
  <c r="R1372" i="3"/>
  <c r="S1372" i="3" s="1"/>
  <c r="R1516" i="3"/>
  <c r="S1516" i="3" s="1"/>
  <c r="R1600" i="3"/>
  <c r="S1600" i="3" s="1"/>
  <c r="R1672" i="3"/>
  <c r="S1672" i="3" s="1"/>
  <c r="R1744" i="3"/>
  <c r="S1744" i="3" s="1"/>
  <c r="R1816" i="3"/>
  <c r="S1816" i="3" s="1"/>
  <c r="R1888" i="3"/>
  <c r="S1888" i="3" s="1"/>
  <c r="R1972" i="3"/>
  <c r="S1972" i="3" s="1"/>
  <c r="R2116" i="3"/>
  <c r="S2116" i="3" s="1"/>
  <c r="R2188" i="3"/>
  <c r="S2188" i="3" s="1"/>
  <c r="R2242" i="3"/>
  <c r="S2242" i="3" s="1"/>
  <c r="R2326" i="3"/>
  <c r="S2326" i="3" s="1"/>
  <c r="R2470" i="3"/>
  <c r="S2470" i="3" s="1"/>
  <c r="R2542" i="3"/>
  <c r="S2542" i="3" s="1"/>
  <c r="R2686" i="3"/>
  <c r="S2686" i="3" s="1"/>
  <c r="R2770" i="3"/>
  <c r="S2770" i="3" s="1"/>
  <c r="R2842" i="3"/>
  <c r="S2842" i="3" s="1"/>
  <c r="R2914" i="3"/>
  <c r="S2914" i="3" s="1"/>
  <c r="R3010" i="3"/>
  <c r="S3010" i="3" s="1"/>
  <c r="R3082" i="3"/>
  <c r="S3082" i="3" s="1"/>
  <c r="R3226" i="3"/>
  <c r="S3226" i="3" s="1"/>
  <c r="R3298" i="3"/>
  <c r="S3298" i="3" s="1"/>
  <c r="R3370" i="3"/>
  <c r="S3370" i="3" s="1"/>
  <c r="R3442" i="3"/>
  <c r="S3442" i="3" s="1"/>
  <c r="R3514" i="3"/>
  <c r="S3514" i="3" s="1"/>
  <c r="R3586" i="3"/>
  <c r="S3586" i="3" s="1"/>
  <c r="R3658" i="3"/>
  <c r="S3658" i="3" s="1"/>
  <c r="R3898" i="3"/>
  <c r="S3898" i="3" s="1"/>
  <c r="R3994" i="3"/>
  <c r="S3994" i="3" s="1"/>
  <c r="R4078" i="3"/>
  <c r="S4078" i="3" s="1"/>
  <c r="R4150" i="3"/>
  <c r="S4150" i="3" s="1"/>
  <c r="R101" i="3"/>
  <c r="S101" i="3" s="1"/>
  <c r="R245" i="3"/>
  <c r="S245" i="3" s="1"/>
  <c r="R389" i="3"/>
  <c r="S389" i="3" s="1"/>
  <c r="R461" i="3"/>
  <c r="S461" i="3" s="1"/>
  <c r="R533" i="3"/>
  <c r="S533" i="3" s="1"/>
  <c r="R605" i="3"/>
  <c r="S605" i="3" s="1"/>
  <c r="R677" i="3"/>
  <c r="S677" i="3" s="1"/>
  <c r="R821" i="3"/>
  <c r="S821" i="3" s="1"/>
  <c r="R893" i="3"/>
  <c r="S893" i="3" s="1"/>
  <c r="R965" i="3"/>
  <c r="S965" i="3" s="1"/>
  <c r="R1109" i="3"/>
  <c r="S1109" i="3" s="1"/>
  <c r="R1193" i="3"/>
  <c r="S1193" i="3" s="1"/>
  <c r="R1265" i="3"/>
  <c r="S1265" i="3" s="1"/>
  <c r="R1337" i="3"/>
  <c r="S1337" i="3" s="1"/>
  <c r="R1421" i="3"/>
  <c r="S1421" i="3" s="1"/>
  <c r="R1505" i="3"/>
  <c r="S1505" i="3" s="1"/>
  <c r="R1577" i="3"/>
  <c r="S1577" i="3" s="1"/>
  <c r="R1649" i="3"/>
  <c r="S1649" i="3" s="1"/>
  <c r="R1733" i="3"/>
  <c r="S1733" i="3" s="1"/>
  <c r="R1805" i="3"/>
  <c r="S1805" i="3" s="1"/>
  <c r="R1877" i="3"/>
  <c r="S1877" i="3" s="1"/>
  <c r="R1949" i="3"/>
  <c r="S1949" i="3" s="1"/>
  <c r="R2033" i="3"/>
  <c r="S2033" i="3" s="1"/>
  <c r="R2177" i="3"/>
  <c r="S2177" i="3" s="1"/>
  <c r="R2231" i="3"/>
  <c r="S2231" i="3" s="1"/>
  <c r="R2303" i="3"/>
  <c r="S2303" i="3" s="1"/>
  <c r="R2375" i="3"/>
  <c r="S2375" i="3" s="1"/>
  <c r="R2447" i="3"/>
  <c r="S2447" i="3" s="1"/>
  <c r="R2519" i="3"/>
  <c r="S2519" i="3" s="1"/>
  <c r="R2591" i="3"/>
  <c r="S2591" i="3" s="1"/>
  <c r="R2663" i="3"/>
  <c r="S2663" i="3" s="1"/>
  <c r="R2735" i="3"/>
  <c r="S2735" i="3" s="1"/>
  <c r="R2807" i="3"/>
  <c r="S2807" i="3" s="1"/>
  <c r="R2879" i="3"/>
  <c r="S2879" i="3" s="1"/>
  <c r="R2951" i="3"/>
  <c r="S2951" i="3" s="1"/>
  <c r="R3023" i="3"/>
  <c r="S3023" i="3" s="1"/>
  <c r="R3095" i="3"/>
  <c r="S3095" i="3" s="1"/>
  <c r="R3167" i="3"/>
  <c r="S3167" i="3" s="1"/>
  <c r="R3251" i="3"/>
  <c r="S3251" i="3" s="1"/>
  <c r="R3407" i="3"/>
  <c r="S3407" i="3" s="1"/>
  <c r="R3551" i="3"/>
  <c r="S3551" i="3" s="1"/>
  <c r="R3659" i="3"/>
  <c r="S3659" i="3" s="1"/>
  <c r="R3767" i="3"/>
  <c r="S3767" i="3" s="1"/>
  <c r="R3935" i="3"/>
  <c r="S3935" i="3" s="1"/>
  <c r="R4007" i="3"/>
  <c r="S4007" i="3" s="1"/>
  <c r="R4103" i="3"/>
  <c r="S4103" i="3" s="1"/>
  <c r="R4182" i="3"/>
  <c r="S4182" i="3" s="1"/>
  <c r="R54" i="3"/>
  <c r="S54" i="3" s="1"/>
  <c r="R126" i="3"/>
  <c r="S126" i="3" s="1"/>
  <c r="R198" i="3"/>
  <c r="S198" i="3" s="1"/>
  <c r="R270" i="3"/>
  <c r="S270" i="3" s="1"/>
  <c r="R354" i="3"/>
  <c r="S354" i="3" s="1"/>
  <c r="R426" i="3"/>
  <c r="S426" i="3" s="1"/>
  <c r="R498" i="3"/>
  <c r="S498" i="3" s="1"/>
  <c r="R570" i="3"/>
  <c r="S570" i="3" s="1"/>
  <c r="R714" i="3"/>
  <c r="S714" i="3" s="1"/>
  <c r="R786" i="3"/>
  <c r="S786" i="3" s="1"/>
  <c r="R858" i="3"/>
  <c r="S858" i="3" s="1"/>
  <c r="R930" i="3"/>
  <c r="S930" i="3" s="1"/>
  <c r="R1002" i="3"/>
  <c r="S1002" i="3" s="1"/>
  <c r="R1074" i="3"/>
  <c r="S1074" i="3" s="1"/>
  <c r="R1146" i="3"/>
  <c r="S1146" i="3" s="1"/>
  <c r="R1230" i="3"/>
  <c r="S1230" i="3" s="1"/>
  <c r="R1302" i="3"/>
  <c r="S1302" i="3" s="1"/>
  <c r="R1374" i="3"/>
  <c r="S1374" i="3" s="1"/>
  <c r="R1458" i="3"/>
  <c r="S1458" i="3" s="1"/>
  <c r="R1530" i="3"/>
  <c r="S1530" i="3" s="1"/>
  <c r="R1602" i="3"/>
  <c r="S1602" i="3" s="1"/>
  <c r="R1686" i="3"/>
  <c r="S1686" i="3" s="1"/>
  <c r="R1782" i="3"/>
  <c r="S1782" i="3" s="1"/>
  <c r="R1854" i="3"/>
  <c r="S1854" i="3" s="1"/>
  <c r="R1926" i="3"/>
  <c r="S1926" i="3" s="1"/>
  <c r="R1998" i="3"/>
  <c r="S1998" i="3" s="1"/>
  <c r="R2070" i="3"/>
  <c r="S2070" i="3" s="1"/>
  <c r="R2142" i="3"/>
  <c r="S2142" i="3" s="1"/>
  <c r="R2280" i="3"/>
  <c r="S2280" i="3" s="1"/>
  <c r="R2364" i="3"/>
  <c r="S2364" i="3" s="1"/>
  <c r="R2436" i="3"/>
  <c r="S2436" i="3" s="1"/>
  <c r="R2508" i="3"/>
  <c r="S2508" i="3" s="1"/>
  <c r="R2580" i="3"/>
  <c r="S2580" i="3" s="1"/>
  <c r="R2652" i="3"/>
  <c r="S2652" i="3" s="1"/>
  <c r="R2736" i="3"/>
  <c r="S2736" i="3" s="1"/>
  <c r="R2808" i="3"/>
  <c r="S2808" i="3" s="1"/>
  <c r="R2880" i="3"/>
  <c r="S2880" i="3" s="1"/>
  <c r="R3024" i="3"/>
  <c r="S3024" i="3" s="1"/>
  <c r="R3096" i="3"/>
  <c r="S3096" i="3" s="1"/>
  <c r="R3168" i="3"/>
  <c r="S3168" i="3" s="1"/>
  <c r="R3252" i="3"/>
  <c r="S3252" i="3" s="1"/>
  <c r="R3324" i="3"/>
  <c r="S3324" i="3" s="1"/>
  <c r="R3408" i="3"/>
  <c r="S3408" i="3" s="1"/>
  <c r="R3672" i="3"/>
  <c r="S3672" i="3" s="1"/>
  <c r="R3756" i="3"/>
  <c r="S3756" i="3" s="1"/>
  <c r="R3828" i="3"/>
  <c r="S3828" i="3" s="1"/>
  <c r="R3900" i="3"/>
  <c r="S3900" i="3" s="1"/>
  <c r="R3972" i="3"/>
  <c r="S3972" i="3" s="1"/>
  <c r="R4044" i="3"/>
  <c r="S4044" i="3" s="1"/>
  <c r="R4116" i="3"/>
  <c r="S4116" i="3" s="1"/>
  <c r="R4066" i="3"/>
  <c r="S4066" i="3" s="1"/>
  <c r="R1807" i="3"/>
  <c r="S1807" i="3" s="1"/>
  <c r="R3462" i="3"/>
  <c r="S3462" i="3" s="1"/>
  <c r="R1461" i="3"/>
  <c r="S1461" i="3" s="1"/>
  <c r="R3245" i="3"/>
  <c r="S3245" i="3" s="1"/>
  <c r="R4050" i="3"/>
  <c r="S4050" i="3" s="1"/>
  <c r="R552" i="3"/>
  <c r="S552" i="3" s="1"/>
  <c r="R3405" i="3"/>
  <c r="S3405" i="3" s="1"/>
  <c r="R1676" i="3"/>
  <c r="S1676" i="3" s="1"/>
  <c r="R3481" i="3"/>
  <c r="S3481" i="3" s="1"/>
  <c r="R3496" i="3"/>
  <c r="S3496" i="3" s="1"/>
  <c r="R2792" i="3"/>
  <c r="S2792" i="3" s="1"/>
  <c r="R2934" i="3"/>
  <c r="S2934" i="3" s="1"/>
  <c r="R3870" i="3"/>
  <c r="S3870" i="3" s="1"/>
  <c r="R804" i="3"/>
  <c r="S804" i="3" s="1"/>
  <c r="R3942" i="3"/>
  <c r="S3942" i="3" s="1"/>
  <c r="R356" i="3"/>
  <c r="S356" i="3" s="1"/>
  <c r="R3649" i="3"/>
  <c r="S3649" i="3" s="1"/>
  <c r="R3567" i="3"/>
  <c r="S3567" i="3" s="1"/>
  <c r="R3882" i="3"/>
  <c r="S3882" i="3" s="1"/>
  <c r="R3806" i="3"/>
  <c r="S3806" i="3" s="1"/>
  <c r="R3397" i="3"/>
  <c r="S3397" i="3" s="1"/>
  <c r="R3665" i="3"/>
  <c r="S3665" i="3" s="1"/>
  <c r="R4061" i="3"/>
  <c r="S4061" i="3" s="1"/>
  <c r="R1509" i="3"/>
  <c r="S1509" i="3" s="1"/>
  <c r="R3294" i="3"/>
  <c r="S3294" i="3" s="1"/>
  <c r="R3945" i="3"/>
  <c r="S3945" i="3" s="1"/>
  <c r="R1747" i="3"/>
  <c r="S1747" i="3" s="1"/>
  <c r="R3747" i="3"/>
  <c r="S374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<sst xmlns="http://schemas.openxmlformats.org/spreadsheetml/2006/main" count="190322" uniqueCount="32195">
  <si>
    <t>Course Offering Code</t>
  </si>
  <si>
    <t>Course Offering Name</t>
  </si>
  <si>
    <t>Parent Department Name</t>
  </si>
  <si>
    <t>Parent Department Code</t>
  </si>
  <si>
    <t>Semester Code</t>
  </si>
  <si>
    <t>Semester Name</t>
  </si>
  <si>
    <t>Username</t>
  </si>
  <si>
    <t>Org Defined Id</t>
  </si>
  <si>
    <t>First Name</t>
  </si>
  <si>
    <t>Last Name</t>
  </si>
  <si>
    <t>Is Active</t>
  </si>
  <si>
    <t>Content Completed</t>
  </si>
  <si>
    <t>Content Required</t>
  </si>
  <si>
    <t>Checklist Completed</t>
  </si>
  <si>
    <t>Quiz Completed</t>
  </si>
  <si>
    <t>Total Quiz Attempts</t>
  </si>
  <si>
    <t>Discussion Post Created</t>
  </si>
  <si>
    <t>Discussion Post Replies</t>
  </si>
  <si>
    <t>Discussion Post Read</t>
  </si>
  <si>
    <t>Last Discussion Post Date</t>
  </si>
  <si>
    <t>Number Of Assignment Submissions</t>
  </si>
  <si>
    <t>Last Assignment Submission Date</t>
  </si>
  <si>
    <t>Total Time Spent In Content</t>
  </si>
  <si>
    <t>Last Visited Date</t>
  </si>
  <si>
    <t>Last System Login</t>
  </si>
  <si>
    <t>Number Of Logins To The System</t>
  </si>
  <si>
    <t>Auditor Name</t>
  </si>
  <si>
    <t>Last Quiz Attempt Date</t>
  </si>
  <si>
    <t>Last SCORM Completion Date</t>
  </si>
  <si>
    <t>Last SCORM Visit Date</t>
  </si>
  <si>
    <t>T1-25_BDSDF007</t>
  </si>
  <si>
    <t>Basic Mathematics</t>
  </si>
  <si>
    <t>BS - Data Science &amp;amp; AI</t>
  </si>
  <si>
    <t>dept_bs_dsai</t>
  </si>
  <si>
    <t>sem_trimester1</t>
  </si>
  <si>
    <t>Trimester 1</t>
  </si>
  <si>
    <t>T2-25_BDSDF114</t>
  </si>
  <si>
    <t>Probability &amp; Statistics</t>
  </si>
  <si>
    <t>sem_trimester 2</t>
  </si>
  <si>
    <t>Trimester 2</t>
  </si>
  <si>
    <t>T2-25_MDSDF407</t>
  </si>
  <si>
    <t>Artificial Neural Networks</t>
  </si>
  <si>
    <t>MSc - Data Science &amp;amp; AI</t>
  </si>
  <si>
    <t>dept_msc_dsai</t>
  </si>
  <si>
    <t>T1-25_BDSDF114</t>
  </si>
  <si>
    <t>T1-25_BDSDF112</t>
  </si>
  <si>
    <t>Writing Practice</t>
  </si>
  <si>
    <t>T1-25_BDSDF101</t>
  </si>
  <si>
    <t>Data and the World</t>
  </si>
  <si>
    <t>T1-25_BDSDF108</t>
  </si>
  <si>
    <t>Computing Systems</t>
  </si>
  <si>
    <t>T1-25_MDSDF401</t>
  </si>
  <si>
    <t>Statistical Modelling &amp; Inferencing</t>
  </si>
  <si>
    <t>T1-25_MDSDF402</t>
  </si>
  <si>
    <t>Data Pre-processing</t>
  </si>
  <si>
    <t>T1-25_MDSDF404</t>
  </si>
  <si>
    <t>Data Visualization &amp; Storytelling</t>
  </si>
  <si>
    <t>T1-25_MDSDF406</t>
  </si>
  <si>
    <t>Data Stores &amp; Pipelines</t>
  </si>
  <si>
    <t>T1-25_MDSDF403</t>
  </si>
  <si>
    <t>Feature Engineering</t>
  </si>
  <si>
    <t>T1-25_BDSDF113</t>
  </si>
  <si>
    <t>Computer Programming</t>
  </si>
  <si>
    <t>2025eb1100001@bitspilani-digital.edu.in</t>
  </si>
  <si>
    <t>2025EB1100001</t>
  </si>
  <si>
    <t>RUDRA SHARMA</t>
  </si>
  <si>
    <t>.</t>
  </si>
  <si>
    <t>2025-12-28T06:42:30.8300000Z</t>
  </si>
  <si>
    <t>2026-02-02T11:39:23.4370000Z</t>
  </si>
  <si>
    <t>2025-12-27T16:12:49.1700000Z</t>
  </si>
  <si>
    <t>2025-12-27T16:13:18.0270000Z</t>
  </si>
  <si>
    <t>2025-12-27T16:13:18.0400000Z</t>
  </si>
  <si>
    <t>2025-12-19T12:26:26.8400000Z</t>
  </si>
  <si>
    <t>2026-01-17T15:39:46.5470000Z</t>
  </si>
  <si>
    <t>2025-12-26T17:16:16.8530000Z</t>
  </si>
  <si>
    <t>2025-12-26T17:10:58.1430000Z</t>
  </si>
  <si>
    <t>2025-12-26T17:14:06.8370000Z</t>
  </si>
  <si>
    <t>2025-10-12T03:55:56.6870000Z</t>
  </si>
  <si>
    <t>2025-12-27T06:20:37.9070000Z</t>
  </si>
  <si>
    <t>2025-10-29T12:35:24.4470000Z</t>
  </si>
  <si>
    <t>2025-10-29T11:50:49.4230000Z</t>
  </si>
  <si>
    <t>2025-10-29T11:50:54.8700000Z</t>
  </si>
  <si>
    <t>2025-12-30T08:13:40.6200000Z</t>
  </si>
  <si>
    <t>2025-12-25T17:41:14.2300000Z</t>
  </si>
  <si>
    <t>2025-12-28T00:37:37.9300000Z</t>
  </si>
  <si>
    <t>2025-12-27T13:55:18.8630000Z</t>
  </si>
  <si>
    <t>2025-09-26T06:32:55.6800000Z</t>
  </si>
  <si>
    <t>2025-12-27T13:55:35.0670000Z</t>
  </si>
  <si>
    <t>T2-25_BDSDF106</t>
  </si>
  <si>
    <t>Data Structures for Data Science</t>
  </si>
  <si>
    <t>2026-01-20T11:51:15.2100000Z</t>
  </si>
  <si>
    <t>T2-25_BDSDF102</t>
  </si>
  <si>
    <t>Data Preprocessing (BS)</t>
  </si>
  <si>
    <t>2026-02-02T11:39:50.9000000Z</t>
  </si>
  <si>
    <t>T2-25_BDSDF107</t>
  </si>
  <si>
    <t>Fundamentals of Data Science and Engineering</t>
  </si>
  <si>
    <t>2026-01-30T15:21:22.0970000Z</t>
  </si>
  <si>
    <t>2026-01-28T11:35:29.7270000Z</t>
  </si>
  <si>
    <t>T2-25_BDSDF110</t>
  </si>
  <si>
    <t>Linear Algebra</t>
  </si>
  <si>
    <t>2026-01-23T15:02:12.0900000Z</t>
  </si>
  <si>
    <t>2026-01-23T15:01:45.2470000Z</t>
  </si>
  <si>
    <t>2026-01-23T15:01:48.8770000Z</t>
  </si>
  <si>
    <t>T2-25_BDSDF108</t>
  </si>
  <si>
    <t>2026-01-23T15:00:49.2930000Z</t>
  </si>
  <si>
    <t>2026-01-18T07:48:14.9500000Z</t>
  </si>
  <si>
    <t>2026-01-23T14:59:58.6570000Z</t>
  </si>
  <si>
    <t>2026-01-23T15:00:20.6770000Z</t>
  </si>
  <si>
    <t>2025eb1100002@bitspilani-digital.edu.in</t>
  </si>
  <si>
    <t>2025EB1100002</t>
  </si>
  <si>
    <t>BANDREDDY BHAWIN SAI KOUSHIK</t>
  </si>
  <si>
    <t>2026-01-21T12:03:24.3400000Z</t>
  </si>
  <si>
    <t>2025-11-18T06:22:50.9800000Z</t>
  </si>
  <si>
    <t>2025-10-03T07:25:46.2670000Z</t>
  </si>
  <si>
    <t>2025-10-23T15:59:37.7770000Z</t>
  </si>
  <si>
    <t>2025-12-15T02:07:29.1670000Z</t>
  </si>
  <si>
    <t>2025-10-05T13:15:47.9630000Z</t>
  </si>
  <si>
    <t>2025-10-12T15:06:41.4870000Z</t>
  </si>
  <si>
    <t>2025-12-13T16:28:04.8330000Z</t>
  </si>
  <si>
    <t>2025-09-17T05:26:10.0730000Z</t>
  </si>
  <si>
    <t>2025-10-09T15:11:30.0670000Z</t>
  </si>
  <si>
    <t>2025-10-10T03:21:00.8100000Z</t>
  </si>
  <si>
    <t>2025-11-18T06:29:05.1200000Z</t>
  </si>
  <si>
    <t>2025-10-06T04:41:38.2870000Z</t>
  </si>
  <si>
    <t>2025-10-06T04:53:09.1500000Z</t>
  </si>
  <si>
    <t>2025-11-18T06:30:38.3200000Z</t>
  </si>
  <si>
    <t>2025-12-07T13:09:45.0830000Z</t>
  </si>
  <si>
    <t>2025-11-18T06:21:35.4270000Z</t>
  </si>
  <si>
    <t>2025-10-05T11:36:16.5570000Z</t>
  </si>
  <si>
    <t>2025-10-05T11:36:16.5400000Z</t>
  </si>
  <si>
    <t>2025eb1100003@bitspilani-digital.edu.in</t>
  </si>
  <si>
    <t>2025EB1100003</t>
  </si>
  <si>
    <t>AJAYACHANDRAN.E</t>
  </si>
  <si>
    <t>2025-12-01T10:50:52.5870000Z</t>
  </si>
  <si>
    <t>2026-01-22T21:49:50.0400000Z</t>
  </si>
  <si>
    <t>2026-02-01T13:37:18.9730000Z</t>
  </si>
  <si>
    <t>2025-10-04T20:29:51.7530000Z</t>
  </si>
  <si>
    <t>2025-11-09T08:09:15.8970000Z</t>
  </si>
  <si>
    <t>2026-01-22T17:07:37.4170000Z</t>
  </si>
  <si>
    <t>2025-11-14T15:41:49.7570000Z</t>
  </si>
  <si>
    <t>2026-01-23T14:15:58.3870000Z</t>
  </si>
  <si>
    <t>2025-11-27T20:26:03.2830000Z</t>
  </si>
  <si>
    <t>2025-11-27T18:44:00.7630000Z</t>
  </si>
  <si>
    <t>2025-11-27T20:24:31.5000000Z</t>
  </si>
  <si>
    <t>2025-10-03T17:03:24.8270000Z</t>
  </si>
  <si>
    <t>2025-10-11T19:08:16.7730000Z</t>
  </si>
  <si>
    <t>2026-01-22T21:49:36.7300000Z</t>
  </si>
  <si>
    <t>2025-10-03T18:33:26.4400000Z</t>
  </si>
  <si>
    <t>2025-10-16T18:35:41.7400000Z</t>
  </si>
  <si>
    <t>2025-10-16T18:35:41.7270000Z</t>
  </si>
  <si>
    <t>2025-12-01T10:55:10.6430000Z</t>
  </si>
  <si>
    <t>2026-01-05T19:05:39.5630000Z</t>
  </si>
  <si>
    <t>2025-10-28T14:30:09.3030000Z</t>
  </si>
  <si>
    <t>2026-01-05T19:24:58.6070000Z</t>
  </si>
  <si>
    <t>2025-12-01T10:11:06.3800000Z</t>
  </si>
  <si>
    <t>2025-11-04T13:55:01.5170000Z</t>
  </si>
  <si>
    <t>2025-11-05T13:29:27.7070000Z</t>
  </si>
  <si>
    <t>2026-01-30T21:48:45.6800000Z</t>
  </si>
  <si>
    <t>2026-02-01T11:23:20.9230000Z</t>
  </si>
  <si>
    <t>2026-01-31T00:24:37.8630000Z</t>
  </si>
  <si>
    <t>2026-01-24T14:45:28.7000000Z</t>
  </si>
  <si>
    <t>2026-01-31T00:25:02.4370000Z</t>
  </si>
  <si>
    <t>T2-25_BDSDF113</t>
  </si>
  <si>
    <t>2026-01-31T00:29:49.2300000Z</t>
  </si>
  <si>
    <t>2026-02-01T11:24:44.1100000Z</t>
  </si>
  <si>
    <t>2026-01-31T23:46:19.5000000Z</t>
  </si>
  <si>
    <t>2026-01-31T12:03:07.5170000Z</t>
  </si>
  <si>
    <t>2026-01-31T23:46:46.3370000Z</t>
  </si>
  <si>
    <t>2026-01-31T15:31:13.7430000Z</t>
  </si>
  <si>
    <t>2026-01-30T20:33:35.5230000Z</t>
  </si>
  <si>
    <t>2026-01-31T15:35:12.7370000Z</t>
  </si>
  <si>
    <t>2025eb1100004@bitspilani-digital.edu.in</t>
  </si>
  <si>
    <t>2025EB1100004</t>
  </si>
  <si>
    <t>ARUNLAL P</t>
  </si>
  <si>
    <t>2026-01-19T08:25:52.9870000Z</t>
  </si>
  <si>
    <t>2026-01-19T08:25:10.8100000Z</t>
  </si>
  <si>
    <t>2026-01-17T14:38:56.5370000Z</t>
  </si>
  <si>
    <t>2025-12-05T16:59:07.8500000Z</t>
  </si>
  <si>
    <t>2025-12-20T00:59:22.4200000Z</t>
  </si>
  <si>
    <t>2025-12-20T00:59:13.9870000Z</t>
  </si>
  <si>
    <t>2025-12-20T00:59:28.3330000Z</t>
  </si>
  <si>
    <t>2025-12-20T00:59:28.3430000Z</t>
  </si>
  <si>
    <t>2025-11-28T17:22:22.3800000Z</t>
  </si>
  <si>
    <t>2025-12-30T07:59:00.5530000Z</t>
  </si>
  <si>
    <t>2025-12-20T15:34:23.3170000Z</t>
  </si>
  <si>
    <t>2025-10-12T13:47:08.8530000Z</t>
  </si>
  <si>
    <t>2025-12-11T16:49:27.0600000Z</t>
  </si>
  <si>
    <t>2025-10-18T12:06:57.9300000Z</t>
  </si>
  <si>
    <t>2025-10-18T12:06:57.8830000Z</t>
  </si>
  <si>
    <t>2025-11-14T17:10:10.2630000Z</t>
  </si>
  <si>
    <t>2025-12-27T00:29:55.4000000Z</t>
  </si>
  <si>
    <t>2025-12-15T16:57:51.3570000Z</t>
  </si>
  <si>
    <t>2025-12-27T00:30:00.8370000Z</t>
  </si>
  <si>
    <t>2025-12-27T00:30:00.8470000Z</t>
  </si>
  <si>
    <t>2025-12-08T17:27:21.7500000Z</t>
  </si>
  <si>
    <t>2025-12-28T00:50:26.9530000Z</t>
  </si>
  <si>
    <t>2025-11-23T17:01:29.7230000Z</t>
  </si>
  <si>
    <t>2025-09-16T17:29:45.4430000Z</t>
  </si>
  <si>
    <t>2025-09-16T17:30:57.4930000Z</t>
  </si>
  <si>
    <t>2025eb1100005@bitspilani-digital.edu.in</t>
  </si>
  <si>
    <t>2025EB1100005</t>
  </si>
  <si>
    <t>RUPEN TAK</t>
  </si>
  <si>
    <t>2025-12-17T11:52:49.3730000Z</t>
  </si>
  <si>
    <t>2026-01-17T15:59:38.7600000Z</t>
  </si>
  <si>
    <t>2025-12-14T16:47:22.3600000Z</t>
  </si>
  <si>
    <t>2025-12-26T04:43:43.3770000Z</t>
  </si>
  <si>
    <t>2025-12-14T16:21:23.5270000Z</t>
  </si>
  <si>
    <t>2025-10-03T09:19:10.1670000Z</t>
  </si>
  <si>
    <t>2025-10-03T09:19:15.4800000Z</t>
  </si>
  <si>
    <t>2025-10-03T09:42:12.3400000Z</t>
  </si>
  <si>
    <t>2025-12-14T16:50:17.1870000Z</t>
  </si>
  <si>
    <t>2025-10-03T09:23:44.4100000Z</t>
  </si>
  <si>
    <t>2025-10-03T09:23:50.0130000Z</t>
  </si>
  <si>
    <t>2025-12-30T07:53:54.2130000Z</t>
  </si>
  <si>
    <t>2025-11-24T05:36:41.9400000Z</t>
  </si>
  <si>
    <t>2025-12-14T16:53:28.5530000Z</t>
  </si>
  <si>
    <t>2025-10-05T10:33:20.0570000Z</t>
  </si>
  <si>
    <t>2025eb1100006@bitspilani-digital.edu.in</t>
  </si>
  <si>
    <t>2025EB1100006</t>
  </si>
  <si>
    <t>JAL PATEL</t>
  </si>
  <si>
    <t>2026-01-19T09:41:37.4630000Z</t>
  </si>
  <si>
    <t>2025-12-01T15:05:07.2070000Z</t>
  </si>
  <si>
    <t>2026-01-12T19:37:22.8530000Z</t>
  </si>
  <si>
    <t>2025-12-05T06:58:21.1430000Z</t>
  </si>
  <si>
    <t>2025-12-04T07:48:54.9270000Z</t>
  </si>
  <si>
    <t>2025-12-05T06:58:46.1170000Z</t>
  </si>
  <si>
    <t>2025-11-28T15:07:01.0270000Z</t>
  </si>
  <si>
    <t>2026-01-06T13:37:55.6900000Z</t>
  </si>
  <si>
    <t>2025-12-16T06:54:08.5330000Z</t>
  </si>
  <si>
    <t>2025-10-06T06:36:57.5930000Z</t>
  </si>
  <si>
    <t>2026-01-06T13:38:19.6030000Z</t>
  </si>
  <si>
    <t>2025-11-05T08:48:03.9970000Z</t>
  </si>
  <si>
    <t>2026-01-12T19:37:54.0100000Z</t>
  </si>
  <si>
    <t>2025-12-20T18:32:48.2500000Z</t>
  </si>
  <si>
    <t>2025-12-20T18:25:33.7970000Z</t>
  </si>
  <si>
    <t>2025-12-20T18:25:33.8070000Z</t>
  </si>
  <si>
    <t>2025-12-02T15:36:49.7730000Z</t>
  </si>
  <si>
    <t>2026-01-06T13:38:39.6730000Z</t>
  </si>
  <si>
    <t>2025-12-20T06:34:40.6230000Z</t>
  </si>
  <si>
    <t>2025-12-19T12:46:29.0070000Z</t>
  </si>
  <si>
    <t>2025-12-19T12:46:29.0170000Z</t>
  </si>
  <si>
    <t>2025eb1100007@bitspilani-digital.edu.in</t>
  </si>
  <si>
    <t>2025EB1100007</t>
  </si>
  <si>
    <t>HARSHVARDHAN SINGH</t>
  </si>
  <si>
    <t>2026-01-27T10:25:36.8370000Z</t>
  </si>
  <si>
    <t>2026-01-30T13:32:37.5430000Z</t>
  </si>
  <si>
    <t>2025-11-27T05:32:24.3070000Z</t>
  </si>
  <si>
    <t>2025-11-27T05:32:56.7130000Z</t>
  </si>
  <si>
    <t>2026-01-27T10:25:42.2900000Z</t>
  </si>
  <si>
    <t>2025-12-26T06:39:16.6300000Z</t>
  </si>
  <si>
    <t>2025-12-28T00:26:10.3000000Z</t>
  </si>
  <si>
    <t>2025-11-25T08:01:59.9600000Z</t>
  </si>
  <si>
    <t>2025-11-25T08:02:12.9200000Z</t>
  </si>
  <si>
    <t>2025-12-21T06:22:11.4530000Z</t>
  </si>
  <si>
    <t>2025-11-25T08:12:09.6930000Z</t>
  </si>
  <si>
    <t>2025-10-25T08:52:44.8300000Z</t>
  </si>
  <si>
    <t>2025-10-25T08:41:11.3230000Z</t>
  </si>
  <si>
    <t>2025-10-25T08:50:36.8300000Z</t>
  </si>
  <si>
    <t>2026-01-06T10:21:40.5930000Z</t>
  </si>
  <si>
    <t>2025-12-26T06:04:11.4370000Z</t>
  </si>
  <si>
    <t>2025-12-28T06:39:32.6300000Z</t>
  </si>
  <si>
    <t>2025-09-25T06:44:31.8030000Z</t>
  </si>
  <si>
    <t>2025-12-25T05:25:57.6500000Z</t>
  </si>
  <si>
    <t>2025-12-25T05:25:57.6600000Z</t>
  </si>
  <si>
    <t>2026-01-30T14:05:00.5700000Z</t>
  </si>
  <si>
    <t>2026-01-30T14:04:49.3200000Z</t>
  </si>
  <si>
    <t>2026-01-30T14:05:06.5370000Z</t>
  </si>
  <si>
    <t>2026-01-30T14:05:06.5230000Z</t>
  </si>
  <si>
    <t>T2-25_BDSDF101</t>
  </si>
  <si>
    <t>2025eb1100008@bitspilani-digital.edu.in</t>
  </si>
  <si>
    <t>2025EB1100008</t>
  </si>
  <si>
    <t>KALYANE VENKATESH NISHIKANT</t>
  </si>
  <si>
    <t>2026-01-30T14:16:22.2230000Z</t>
  </si>
  <si>
    <t>2026-01-30T14:17:07.7930000Z</t>
  </si>
  <si>
    <t>2026-01-22T16:22:58.4800000Z</t>
  </si>
  <si>
    <t>2025-12-04T22:39:52.0530000Z</t>
  </si>
  <si>
    <t>2025-12-19T15:51:50.8100000Z</t>
  </si>
  <si>
    <t>2025-12-01T16:11:38.9400000Z</t>
  </si>
  <si>
    <t>2025-10-27T11:35:42.1500000Z</t>
  </si>
  <si>
    <t>2025-11-01T09:41:12.8730000Z</t>
  </si>
  <si>
    <t>2025-12-12T15:44:44.1130000Z</t>
  </si>
  <si>
    <t>2025-11-28T11:33:45.6630000Z</t>
  </si>
  <si>
    <t>2025-12-21T03:27:35.2730000Z</t>
  </si>
  <si>
    <t>2025-12-13T17:08:24.9830000Z</t>
  </si>
  <si>
    <t>2025-10-12T12:09:28.4500000Z</t>
  </si>
  <si>
    <t>2026-01-12T03:13:14.2230000Z</t>
  </si>
  <si>
    <t>2025-09-19T11:34:23.3000000Z</t>
  </si>
  <si>
    <t>2025-12-01T18:09:31.5170000Z</t>
  </si>
  <si>
    <t>2025-12-01T18:09:31.4570000Z</t>
  </si>
  <si>
    <t>2025-11-14T14:53:04.0600000Z</t>
  </si>
  <si>
    <t>2025-12-21T03:27:14.4630000Z</t>
  </si>
  <si>
    <t>2025-12-15T16:09:01.0470000Z</t>
  </si>
  <si>
    <t>2025-12-01T17:08:47.8600000Z</t>
  </si>
  <si>
    <t>2025-12-01T17:08:47.8330000Z</t>
  </si>
  <si>
    <t>2025-12-03T17:21:44.9870000Z</t>
  </si>
  <si>
    <t>2025-12-08T17:07:33.3800000Z</t>
  </si>
  <si>
    <t>2026-01-12T03:12:44.9670000Z</t>
  </si>
  <si>
    <t>2025-12-09T07:04:53.2770000Z</t>
  </si>
  <si>
    <t>2025-12-09T06:59:52.2300000Z</t>
  </si>
  <si>
    <t>2025-12-09T06:59:52.2130000Z</t>
  </si>
  <si>
    <t>2025eb1100009@bitspilani-digital.edu.in</t>
  </si>
  <si>
    <t>2025EB1100009</t>
  </si>
  <si>
    <t>ALI ZAFAR RIZVI</t>
  </si>
  <si>
    <t>2025-10-08T18:14:33.0200000Z</t>
  </si>
  <si>
    <t>2025-11-09T15:26:34.7230000Z</t>
  </si>
  <si>
    <t>2025-10-08T18:14:26.7200000Z</t>
  </si>
  <si>
    <t>2025-09-15T14:00:42.6600000Z</t>
  </si>
  <si>
    <t>2025-10-08T18:13:14.5170000Z</t>
  </si>
  <si>
    <t>2025-10-08T18:12:52.5630000Z</t>
  </si>
  <si>
    <t>2025-10-08T18:10:06.9500000Z</t>
  </si>
  <si>
    <t>2025-10-08T18:08:08.3370000Z</t>
  </si>
  <si>
    <t>T2-25_BDSDF112</t>
  </si>
  <si>
    <t>2025eb1100010@bitspilani-digital.edu.in</t>
  </si>
  <si>
    <t>2025EB1100010</t>
  </si>
  <si>
    <t>HARSHITA JAIN</t>
  </si>
  <si>
    <t>2026-02-02T15:38:45.0170000Z</t>
  </si>
  <si>
    <t>2026-02-02T15:38:57.1200000Z</t>
  </si>
  <si>
    <t>2026-01-30T15:22:54.8030000Z</t>
  </si>
  <si>
    <t>2025-12-05T15:13:21.0670000Z</t>
  </si>
  <si>
    <t>2026-01-20T15:29:24.1300000Z</t>
  </si>
  <si>
    <t>2025-12-01T16:56:00.6000000Z</t>
  </si>
  <si>
    <t>2025-12-28T06:29:14.7430000Z</t>
  </si>
  <si>
    <t>2025-12-28T06:29:14.7300000Z</t>
  </si>
  <si>
    <t>2025-12-15T15:49:03.5200000Z</t>
  </si>
  <si>
    <t>2025-11-28T17:15:35.9630000Z</t>
  </si>
  <si>
    <t>2026-01-09T12:24:03.9230000Z</t>
  </si>
  <si>
    <t>2025-12-31T17:50:19.2530000Z</t>
  </si>
  <si>
    <t>2025-10-12T13:42:16.9730000Z</t>
  </si>
  <si>
    <t>2025-12-28T06:31:59.7900000Z</t>
  </si>
  <si>
    <t>2025-10-13T07:40:50.7830000Z</t>
  </si>
  <si>
    <t>2025-12-28T06:31:58.1200000Z</t>
  </si>
  <si>
    <t>2025-12-28T06:31:58.1300000Z</t>
  </si>
  <si>
    <t>2025-11-14T12:58:01.2170000Z</t>
  </si>
  <si>
    <t>2025-12-28T05:11:45.7430000Z</t>
  </si>
  <si>
    <t>2025-12-15T15:52:17.3800000Z</t>
  </si>
  <si>
    <t>2025-09-23T15:55:46.2730000Z</t>
  </si>
  <si>
    <t>2025-09-25T11:41:31.3830000Z</t>
  </si>
  <si>
    <t>2025-12-08T16:35:12.3330000Z</t>
  </si>
  <si>
    <t>2025-12-28T05:13:02.3430000Z</t>
  </si>
  <si>
    <t>2025-11-23T15:07:59.1730000Z</t>
  </si>
  <si>
    <t>2025-12-28T03:08:40.5470000Z</t>
  </si>
  <si>
    <t>2025-12-28T05:09:58.1070000Z</t>
  </si>
  <si>
    <t>2025eb1100011@bitspilani-digital.edu.in</t>
  </si>
  <si>
    <t>2025EB1100011</t>
  </si>
  <si>
    <t>JYOTHI.S</t>
  </si>
  <si>
    <t>2025-12-08T13:59:35.7570000Z</t>
  </si>
  <si>
    <t>2025-12-08T14:00:37.6430000Z</t>
  </si>
  <si>
    <t>2026-01-13T13:59:50.6630000Z</t>
  </si>
  <si>
    <t>2025-11-23T03:41:02.7800000Z</t>
  </si>
  <si>
    <t>2025-11-14T05:40:49.3670000Z</t>
  </si>
  <si>
    <t>2025-11-14T14:13:42.9800000Z</t>
  </si>
  <si>
    <t>2025-11-14T14:13:54.5600000Z</t>
  </si>
  <si>
    <t>2025-10-20T12:49:47.4370000Z</t>
  </si>
  <si>
    <t>2025-10-24T13:08:06.8370000Z</t>
  </si>
  <si>
    <t>2025-11-28T05:46:54.6900000Z</t>
  </si>
  <si>
    <t>2025-12-08T08:46:33.2230000Z</t>
  </si>
  <si>
    <t>2025-10-24T04:18:49.9730000Z</t>
  </si>
  <si>
    <t>2025-12-05T18:28:57.9100000Z</t>
  </si>
  <si>
    <t>2025-12-05T18:29:50.2900000Z</t>
  </si>
  <si>
    <t>2025eb1100012@bitspilani-digital.edu.in</t>
  </si>
  <si>
    <t>2025EB1100012</t>
  </si>
  <si>
    <t>SANTOSH SHRIKHANDE</t>
  </si>
  <si>
    <t>2026-01-18T05:49:40.4000000Z</t>
  </si>
  <si>
    <t>2025-12-05T11:49:14.9300000Z</t>
  </si>
  <si>
    <t>2026-01-16T11:08:32.2700000Z</t>
  </si>
  <si>
    <t>2025-12-13T20:45:42.7730000Z</t>
  </si>
  <si>
    <t>2025-12-13T20:48:08.8930000Z</t>
  </si>
  <si>
    <t>2025-12-13T20:48:08.8800000Z</t>
  </si>
  <si>
    <t>2025-11-28T18:29:56.5300000Z</t>
  </si>
  <si>
    <t>2026-01-17T10:34:12.1600000Z</t>
  </si>
  <si>
    <t>2025-11-27T18:26:59.1670000Z</t>
  </si>
  <si>
    <t>2025-10-12T18:14:08.7500000Z</t>
  </si>
  <si>
    <t>2026-01-16T16:15:25.1600000Z</t>
  </si>
  <si>
    <t>2025-09-26T15:43:54.1930000Z</t>
  </si>
  <si>
    <t>2025-09-26T15:43:54.1730000Z</t>
  </si>
  <si>
    <t>2026-01-16T16:15:48.4570000Z</t>
  </si>
  <si>
    <t>2025-12-20T04:18:15.6230000Z</t>
  </si>
  <si>
    <t>2025-12-20T04:19:08.0030000Z</t>
  </si>
  <si>
    <t>2025-12-20T09:36:57.1500000Z</t>
  </si>
  <si>
    <t>2026-01-16T16:12:54.0730000Z</t>
  </si>
  <si>
    <t>2025-11-23T17:58:13.6070000Z</t>
  </si>
  <si>
    <t>2025-11-24T10:57:40.5400000Z</t>
  </si>
  <si>
    <t>2025-12-16T10:01:35.3770000Z</t>
  </si>
  <si>
    <t>2025eb1100013@bitspilani-digital.edu.in</t>
  </si>
  <si>
    <t>2025EB1100013</t>
  </si>
  <si>
    <t>AKSHITHA IMMACULATE A</t>
  </si>
  <si>
    <t>2025-12-26T15:20:22.1570000Z</t>
  </si>
  <si>
    <t>2026-01-30T14:24:09.0330000Z</t>
  </si>
  <si>
    <t>2025-12-26T15:20:16.9670000Z</t>
  </si>
  <si>
    <t>2025-12-23T16:23:02.3470000Z</t>
  </si>
  <si>
    <t>2025-12-26T14:11:16.8130000Z</t>
  </si>
  <si>
    <t>2025-12-26T15:49:02.6030000Z</t>
  </si>
  <si>
    <t>2025-12-17T15:56:57.2900000Z</t>
  </si>
  <si>
    <t>2025-12-17T15:57:26.0430000Z</t>
  </si>
  <si>
    <t>2025-12-17T15:57:29.5730000Z</t>
  </si>
  <si>
    <t>2025-10-01T15:39:49.0770000Z</t>
  </si>
  <si>
    <t>2025-10-22T10:37:56.5370000Z</t>
  </si>
  <si>
    <t>2025-10-22T10:37:52.9300000Z</t>
  </si>
  <si>
    <t>2025-10-22T10:32:48.6330000Z</t>
  </si>
  <si>
    <t>2025-10-22T10:32:54.9570000Z</t>
  </si>
  <si>
    <t>2025-11-03T08:00:45.0500000Z</t>
  </si>
  <si>
    <t>2025-10-24T14:46:41.6900000Z</t>
  </si>
  <si>
    <t>2026-01-30T14:24:15.9370000Z</t>
  </si>
  <si>
    <t>2025-11-22T11:40:11.6300000Z</t>
  </si>
  <si>
    <t>2025-12-02T16:11:44.5070000Z</t>
  </si>
  <si>
    <t>2025-12-27T17:00:10.6770000Z</t>
  </si>
  <si>
    <t>2025-12-27T16:59:51.0230000Z</t>
  </si>
  <si>
    <t>2025-12-25T14:50:44.7530000Z</t>
  </si>
  <si>
    <t>2025-12-25T14:50:44.7670000Z</t>
  </si>
  <si>
    <t>2026-01-18T11:10:10.2200000Z</t>
  </si>
  <si>
    <t>2025eb1100014@bitspilani-digital.edu.in</t>
  </si>
  <si>
    <t>2025EB1100014</t>
  </si>
  <si>
    <t>SURYA A</t>
  </si>
  <si>
    <t>2026-01-28T20:04:42.2400000Z</t>
  </si>
  <si>
    <t>2026-01-28T17:24:09.6300000Z</t>
  </si>
  <si>
    <t>2026-01-28T17:25:06.8330000Z</t>
  </si>
  <si>
    <t>2026-01-19T09:41:03.9430000Z</t>
  </si>
  <si>
    <t>2026-01-28T20:04:48.0130000Z</t>
  </si>
  <si>
    <t>2026-01-21T09:14:55.8070000Z</t>
  </si>
  <si>
    <t>2026-01-21T09:14:19.6270000Z</t>
  </si>
  <si>
    <t>2026-01-21T10:07:30.9030000Z</t>
  </si>
  <si>
    <t>2026-01-21T10:07:30.9130000Z</t>
  </si>
  <si>
    <t>2026-01-18T11:05:11.1000000Z</t>
  </si>
  <si>
    <t>2025-11-13T18:27:20.5300000Z</t>
  </si>
  <si>
    <t>2026-01-18T11:00:17.8930000Z</t>
  </si>
  <si>
    <t>2026-01-18T11:00:17.8800000Z</t>
  </si>
  <si>
    <t>2025-12-14T16:42:24.7270000Z</t>
  </si>
  <si>
    <t>2025-11-24T09:02:30.8200000Z</t>
  </si>
  <si>
    <t>2025-12-30T07:58:17.2200000Z</t>
  </si>
  <si>
    <t>2025-12-28T10:08:05.3870000Z</t>
  </si>
  <si>
    <t>2025-10-08T03:51:36.5030000Z</t>
  </si>
  <si>
    <t>2025-11-21T06:10:08.3730000Z</t>
  </si>
  <si>
    <t>2025-10-08T01:43:44.1070000Z</t>
  </si>
  <si>
    <t>2025-10-04T08:54:40.3370000Z</t>
  </si>
  <si>
    <t>2025-10-08T01:44:20.7300000Z</t>
  </si>
  <si>
    <t>2025-11-12T07:54:05.3370000Z</t>
  </si>
  <si>
    <t>2026-01-09T13:08:39.5300000Z</t>
  </si>
  <si>
    <t>2025-12-15T10:50:08.1370000Z</t>
  </si>
  <si>
    <t>2025-12-15T09:29:47.8570000Z</t>
  </si>
  <si>
    <t>2025-12-15T11:08:17.1770000Z</t>
  </si>
  <si>
    <t>2025-09-17T07:28:05.0430000Z</t>
  </si>
  <si>
    <t>2025-12-05T05:50:45.0400000Z</t>
  </si>
  <si>
    <t>2025-12-19T16:26:06.6430000Z</t>
  </si>
  <si>
    <t>2025-11-22T14:27:57.0770000Z</t>
  </si>
  <si>
    <t>2025-11-25T03:27:34.1600000Z</t>
  </si>
  <si>
    <t>2025-12-15T09:28:11.6870000Z</t>
  </si>
  <si>
    <t>2025eb1100015@bitspilani-digital.edu.in</t>
  </si>
  <si>
    <t>2025EB1100015</t>
  </si>
  <si>
    <t>TADIMALLA ADITI</t>
  </si>
  <si>
    <t>2025-12-11T16:47:27.6930000Z</t>
  </si>
  <si>
    <t>2025-12-27T17:18:57.3000000Z</t>
  </si>
  <si>
    <t>2026-01-30T16:24:25.2370000Z</t>
  </si>
  <si>
    <t>2025-12-10T07:21:50.9530000Z</t>
  </si>
  <si>
    <t>2025-12-25T12:35:37.0670000Z</t>
  </si>
  <si>
    <t>2025-12-25T12:35:42.9130000Z</t>
  </si>
  <si>
    <t>2025-11-14T17:16:21.6230000Z</t>
  </si>
  <si>
    <t>2026-01-17T16:00:21.1770000Z</t>
  </si>
  <si>
    <t>2025-12-14T10:48:38.7300000Z</t>
  </si>
  <si>
    <t>2025-12-25T13:21:53.4000000Z</t>
  </si>
  <si>
    <t>2025-12-25T13:21:58.8700000Z</t>
  </si>
  <si>
    <t>2025-10-12T18:29:32.6130000Z</t>
  </si>
  <si>
    <t>2025-11-23T13:27:25.0400000Z</t>
  </si>
  <si>
    <t>2025-10-04T19:08:59.9030000Z</t>
  </si>
  <si>
    <t>2025-10-04T19:11:57.3530000Z</t>
  </si>
  <si>
    <t>2025-10-04T19:12:11.5430000Z</t>
  </si>
  <si>
    <t>2025-12-14T18:28:54.6200000Z</t>
  </si>
  <si>
    <t>2025-11-28T18:29:17.4500000Z</t>
  </si>
  <si>
    <t>2025-12-31T06:26:36.9800000Z</t>
  </si>
  <si>
    <t>2025-12-31T06:26:33.1030000Z</t>
  </si>
  <si>
    <t>2025-12-27T14:12:22.3900000Z</t>
  </si>
  <si>
    <t>2025-12-25T08:13:32.8570000Z</t>
  </si>
  <si>
    <t>2025-12-25T08:16:53.3430000Z</t>
  </si>
  <si>
    <t>2025-12-27T14:11:27.9930000Z</t>
  </si>
  <si>
    <t>2026-01-24T13:39:48.8930000Z</t>
  </si>
  <si>
    <t>2026-01-24T13:40:26.7330000Z</t>
  </si>
  <si>
    <t>2026-01-24T13:41:06.4800000Z</t>
  </si>
  <si>
    <t>2026-01-21T08:09:43.7400000Z</t>
  </si>
  <si>
    <t>2026-01-19T12:35:52.2630000Z</t>
  </si>
  <si>
    <t>2026-01-19T12:34:58.4830000Z</t>
  </si>
  <si>
    <t>2026-01-30T16:25:07.1070000Z</t>
  </si>
  <si>
    <t>2026-01-18T11:46:35.1430000Z</t>
  </si>
  <si>
    <t>2026-01-30T16:25:16.2030000Z</t>
  </si>
  <si>
    <t>2026-01-30T16:25:16.2070000Z</t>
  </si>
  <si>
    <t>2025eb1100016@bitspilani-digital.edu.in</t>
  </si>
  <si>
    <t>2025EB1100016</t>
  </si>
  <si>
    <t>AKASH.T</t>
  </si>
  <si>
    <t>2026-01-31T13:56:37.0230000Z</t>
  </si>
  <si>
    <t>2026-01-31T13:57:33.1100000Z</t>
  </si>
  <si>
    <t>2026-01-31T13:58:01.3600000Z</t>
  </si>
  <si>
    <t>2025-12-25T09:32:00.4570000Z</t>
  </si>
  <si>
    <t>2025-12-01T17:58:01.5000000Z</t>
  </si>
  <si>
    <t>2025-12-24T21:04:43.2170000Z</t>
  </si>
  <si>
    <t>2025-12-24T21:04:43.2300000Z</t>
  </si>
  <si>
    <t>2025-12-14T03:24:35.1100000Z</t>
  </si>
  <si>
    <t>2025-11-28T18:27:06.8400000Z</t>
  </si>
  <si>
    <t>2025-12-27T06:22:18.3830000Z</t>
  </si>
  <si>
    <t>2025-12-23T09:00:40.3330000Z</t>
  </si>
  <si>
    <t>2025-10-12T14:00:24.6100000Z</t>
  </si>
  <si>
    <t>2025-10-14T11:16:39.1600000Z</t>
  </si>
  <si>
    <t>2025-10-09T11:21:31.0870000Z</t>
  </si>
  <si>
    <t>2025-10-13T06:53:14.0000000Z</t>
  </si>
  <si>
    <t>2025-11-14T18:09:22.5970000Z</t>
  </si>
  <si>
    <t>2026-01-06T13:12:59.3630000Z</t>
  </si>
  <si>
    <t>2025-12-15T15:46:08.8470000Z</t>
  </si>
  <si>
    <t>2025-12-26T12:27:20.6700000Z</t>
  </si>
  <si>
    <t>2025-12-26T12:50:18.4970000Z</t>
  </si>
  <si>
    <t>2025-12-08T18:21:11.6370000Z</t>
  </si>
  <si>
    <t>2026-01-17T15:35:33.1200000Z</t>
  </si>
  <si>
    <t>2025-11-23T01:10:46.2630000Z</t>
  </si>
  <si>
    <t>2025-12-25T00:05:35.1930000Z</t>
  </si>
  <si>
    <t>2025-12-27T14:58:19.9470000Z</t>
  </si>
  <si>
    <t>2025eb1100017@bitspilani-digital.edu.in</t>
  </si>
  <si>
    <t>2025EB1100017</t>
  </si>
  <si>
    <t>SIDDHANT AGARWAL</t>
  </si>
  <si>
    <t>2025-10-09T04:41:03.1030000Z</t>
  </si>
  <si>
    <t>2025-11-04T06:37:06.2670000Z</t>
  </si>
  <si>
    <t>2025-10-09T04:40:22.5900000Z</t>
  </si>
  <si>
    <t>2025-10-09T04:40:22.5770000Z</t>
  </si>
  <si>
    <t>2025-10-10T03:51:48.3130000Z</t>
  </si>
  <si>
    <t>2025-10-10T03:51:33.0070000Z</t>
  </si>
  <si>
    <t>2025-10-10T03:51:32.9670000Z</t>
  </si>
  <si>
    <t>2025-09-29T04:28:45.0630000Z</t>
  </si>
  <si>
    <t>2025-11-04T06:38:03.3730000Z</t>
  </si>
  <si>
    <t>2025-10-29T06:08:46.1500000Z</t>
  </si>
  <si>
    <t>2025eb1100018@bitspilani-digital.edu.in</t>
  </si>
  <si>
    <t>2025EB1100018</t>
  </si>
  <si>
    <t>NIMMAGANTI SUMAHE</t>
  </si>
  <si>
    <t>2026-02-02T09:33:32.8970000Z</t>
  </si>
  <si>
    <t>2026-01-26T16:27:52.9070000Z</t>
  </si>
  <si>
    <t>2026-02-02T10:16:55.5470000Z</t>
  </si>
  <si>
    <t>2026-01-26T16:19:01.8370000Z</t>
  </si>
  <si>
    <t>2026-01-26T16:19:21.5170000Z</t>
  </si>
  <si>
    <t>2026-01-26T16:19:21.5270000Z</t>
  </si>
  <si>
    <t>2026-02-02T10:15:12.5530000Z</t>
  </si>
  <si>
    <t>2026-02-02T10:15:07.0230000Z</t>
  </si>
  <si>
    <t>2026-01-29T14:21:36.5300000Z</t>
  </si>
  <si>
    <t>2026-01-29T14:20:27.0270000Z</t>
  </si>
  <si>
    <t>2026-01-30T14:28:43.4370000Z</t>
  </si>
  <si>
    <t>2026-01-27T13:05:48.9470000Z</t>
  </si>
  <si>
    <t>2026-01-27T13:06:33.5530000Z</t>
  </si>
  <si>
    <t>2026-01-27T13:06:39.9870000Z</t>
  </si>
  <si>
    <t>2025-12-14T12:34:03.0300000Z</t>
  </si>
  <si>
    <t>2025-12-03T16:26:21.2400000Z</t>
  </si>
  <si>
    <t>2026-01-25T14:35:15.8570000Z</t>
  </si>
  <si>
    <t>2025-12-09T15:55:40.1530000Z</t>
  </si>
  <si>
    <t>2025-12-09T15:44:56.2670000Z</t>
  </si>
  <si>
    <t>2025-12-22T19:35:02.5570000Z</t>
  </si>
  <si>
    <t>2025-12-12T12:26:55.9170000Z</t>
  </si>
  <si>
    <t>2025-11-25T14:15:30.2000000Z</t>
  </si>
  <si>
    <t>2026-01-17T09:46:55.9870000Z</t>
  </si>
  <si>
    <t>2025-12-18T12:41:22.5700000Z</t>
  </si>
  <si>
    <t>2025-10-10T20:43:53.6900000Z</t>
  </si>
  <si>
    <t>2025-12-18T23:44:50.8170000Z</t>
  </si>
  <si>
    <t>2025-10-07T13:42:48.3800000Z</t>
  </si>
  <si>
    <t>2025-10-07T13:23:12.3470000Z</t>
  </si>
  <si>
    <t>2025-10-07T13:41:08.0230000Z</t>
  </si>
  <si>
    <t>2025-11-13T17:10:37.7370000Z</t>
  </si>
  <si>
    <t>2025-12-27T06:04:28.9400000Z</t>
  </si>
  <si>
    <t>2025-12-13T22:45:38.5630000Z</t>
  </si>
  <si>
    <t>2025-12-08T23:12:07.6700000Z</t>
  </si>
  <si>
    <t>2025-12-18T23:38:08.8900000Z</t>
  </si>
  <si>
    <t>2025-12-12T21:02:24.4900000Z</t>
  </si>
  <si>
    <t>2025-12-06T21:10:24.1500000Z</t>
  </si>
  <si>
    <t>2025-12-20T22:01:57.8970000Z</t>
  </si>
  <si>
    <t>2025-12-12T20:39:49.7800000Z</t>
  </si>
  <si>
    <t>2025-12-12T20:40:29.5030000Z</t>
  </si>
  <si>
    <t>2025-12-20T23:20:08.5070000Z</t>
  </si>
  <si>
    <t>2025eb1100019@bitspilani-digital.edu.in</t>
  </si>
  <si>
    <t>2025EB1100019</t>
  </si>
  <si>
    <t>NITISH KUMAR</t>
  </si>
  <si>
    <t>2025-12-27T11:49:02.0830000Z</t>
  </si>
  <si>
    <t>2026-01-24T14:18:47.0170000Z</t>
  </si>
  <si>
    <t>2025-11-12T15:16:59.3600000Z</t>
  </si>
  <si>
    <t>2025-11-12T15:13:31.7700000Z</t>
  </si>
  <si>
    <t>2025-12-17T08:25:56.5070000Z</t>
  </si>
  <si>
    <t>2025-11-14T15:23:54.4700000Z</t>
  </si>
  <si>
    <t>2025-12-14T14:56:17.8070000Z</t>
  </si>
  <si>
    <t>2025-12-14T14:55:53.2370000Z</t>
  </si>
  <si>
    <t>2025-10-25T10:30:33.7370000Z</t>
  </si>
  <si>
    <t>2025-10-25T10:30:33.7200000Z</t>
  </si>
  <si>
    <t>2025-10-11T19:03:50.6730000Z</t>
  </si>
  <si>
    <t>2025-11-10T18:36:56.6970000Z</t>
  </si>
  <si>
    <t>2025-10-16T19:03:35.2630000Z</t>
  </si>
  <si>
    <t>2025-10-16T18:53:30.3770000Z</t>
  </si>
  <si>
    <t>2025-10-16T18:53:30.3370000Z</t>
  </si>
  <si>
    <t>2025-11-28T17:08:13.2400000Z</t>
  </si>
  <si>
    <t>2026-01-12T05:37:10.3230000Z</t>
  </si>
  <si>
    <t>2025-11-10T10:04:13.2700000Z</t>
  </si>
  <si>
    <t>2025-12-03T06:56:21.0300000Z</t>
  </si>
  <si>
    <t>2025-12-15T17:08:54.0600000Z</t>
  </si>
  <si>
    <t>2025-11-12T14:30:22.4570000Z</t>
  </si>
  <si>
    <t>2025-11-09T11:23:44.3870000Z</t>
  </si>
  <si>
    <t>2025-11-12T14:49:25.2870000Z</t>
  </si>
  <si>
    <t>2026-01-24T14:18:55.5170000Z</t>
  </si>
  <si>
    <t>2026-01-23T15:25:16.0100000Z</t>
  </si>
  <si>
    <t>2026-01-23T15:24:52.6470000Z</t>
  </si>
  <si>
    <t>2026-01-23T15:27:29.7470000Z</t>
  </si>
  <si>
    <t>2026-01-23T15:27:29.7570000Z</t>
  </si>
  <si>
    <t>2025eb1100020@bitspilani-digital.edu.in</t>
  </si>
  <si>
    <t>2025EB1100020</t>
  </si>
  <si>
    <t>AYUSH JHA</t>
  </si>
  <si>
    <t>2026-01-24T15:44:54.8670000Z</t>
  </si>
  <si>
    <t>2026-01-24T16:29:13.5770000Z</t>
  </si>
  <si>
    <t>2026-01-24T15:44:23.2600000Z</t>
  </si>
  <si>
    <t>2026-01-24T15:44:23.2670000Z</t>
  </si>
  <si>
    <t>2026-01-24T15:43:50.3330000Z</t>
  </si>
  <si>
    <t>2026-01-23T14:50:41.5300000Z</t>
  </si>
  <si>
    <t>2026-01-22T16:36:28.4970000Z</t>
  </si>
  <si>
    <t>2026-01-23T14:35:46.9770000Z</t>
  </si>
  <si>
    <t>2026-01-24T16:29:43.6330000Z</t>
  </si>
  <si>
    <t>2026-01-24T15:51:01.2630000Z</t>
  </si>
  <si>
    <t>2026-01-20T12:00:18.6800000Z</t>
  </si>
  <si>
    <t>2026-01-20T11:50:14.0530000Z</t>
  </si>
  <si>
    <t>2026-01-20T11:50:14.0600000Z</t>
  </si>
  <si>
    <t>2026-01-10T17:51:53.4670000Z</t>
  </si>
  <si>
    <t>2025-11-16T19:01:03.1300000Z</t>
  </si>
  <si>
    <t>2025-12-30T13:24:51.6470000Z</t>
  </si>
  <si>
    <t>2025-12-30T13:25:22.6000000Z</t>
  </si>
  <si>
    <t>2026-01-12T13:57:52.4430000Z</t>
  </si>
  <si>
    <t>2026-01-22T16:34:23.3970000Z</t>
  </si>
  <si>
    <t>2025-12-02T15:04:29.7300000Z</t>
  </si>
  <si>
    <t>2025-12-02T15:04:29.6830000Z</t>
  </si>
  <si>
    <t>2026-01-22T16:34:39.0470000Z</t>
  </si>
  <si>
    <t>2025-12-30T13:22:46.1170000Z</t>
  </si>
  <si>
    <t>2025-12-30T13:22:46.1270000Z</t>
  </si>
  <si>
    <t>2025-12-30T13:22:13.1330000Z</t>
  </si>
  <si>
    <t>2025-12-14T16:43:38.3370000Z</t>
  </si>
  <si>
    <t>2025-12-30T13:21:52.9670000Z</t>
  </si>
  <si>
    <t>2025-12-30T13:21:52.9770000Z</t>
  </si>
  <si>
    <t>2025eb1100021@bitspilani-digital.edu.in</t>
  </si>
  <si>
    <t>2025EB1100021</t>
  </si>
  <si>
    <t>R KUSHAL MEHTA</t>
  </si>
  <si>
    <t>2025-10-05T14:00:13.2000000Z</t>
  </si>
  <si>
    <t>2025-12-08T10:23:12.7700000Z</t>
  </si>
  <si>
    <t>2026-01-07T05:05:12.5330000Z</t>
  </si>
  <si>
    <t>2026-01-31T15:43:48.5670000Z</t>
  </si>
  <si>
    <t>2025-12-05T13:15:31.8030000Z</t>
  </si>
  <si>
    <t>2025-12-05T13:15:48.7170000Z</t>
  </si>
  <si>
    <t>2025-12-05T13:15:48.6970000Z</t>
  </si>
  <si>
    <t>2025-11-13T16:37:43.5100000Z</t>
  </si>
  <si>
    <t>2025-12-21T08:56:31.5700000Z</t>
  </si>
  <si>
    <t>2025-12-14T16:31:00.9900000Z</t>
  </si>
  <si>
    <t>2025-12-10T10:52:45.6200000Z</t>
  </si>
  <si>
    <t>2025-12-10T10:53:09.4600000Z</t>
  </si>
  <si>
    <t>2025-10-10T15:52:33.7330000Z</t>
  </si>
  <si>
    <t>2026-01-13T05:54:49.0200000Z</t>
  </si>
  <si>
    <t>2025-10-15T15:42:41.7230000Z</t>
  </si>
  <si>
    <t>2025-10-15T15:39:29.0470000Z</t>
  </si>
  <si>
    <t>2025-10-15T15:39:31.5870000Z</t>
  </si>
  <si>
    <t>2025-12-14T16:10:45.6630000Z</t>
  </si>
  <si>
    <t>2025-11-28T06:09:46.8370000Z</t>
  </si>
  <si>
    <t>2026-01-31T15:44:52.2870000Z</t>
  </si>
  <si>
    <t>2025-12-20T05:52:10.6300000Z</t>
  </si>
  <si>
    <t>2025-10-29T06:25:31.3000000Z</t>
  </si>
  <si>
    <t>2025-12-05T13:03:55.3130000Z</t>
  </si>
  <si>
    <t>2026-01-07T05:04:33.0830000Z</t>
  </si>
  <si>
    <t>2025-12-02T10:32:53.5400000Z</t>
  </si>
  <si>
    <t>2025-12-10T12:05:48.2170000Z</t>
  </si>
  <si>
    <t>2025-12-10T12:05:48.1930000Z</t>
  </si>
  <si>
    <t>2026-01-31T14:18:25.7930000Z</t>
  </si>
  <si>
    <t>2026-01-29T13:06:04.1930000Z</t>
  </si>
  <si>
    <t>2026-01-29T13:06:04.1900000Z</t>
  </si>
  <si>
    <t>2026-01-31T16:10:50.9700000Z</t>
  </si>
  <si>
    <t>2026-01-27T12:44:05.5970000Z</t>
  </si>
  <si>
    <t>2026-01-31T16:11:19.0530000Z</t>
  </si>
  <si>
    <t>2026-01-28T15:48:58.5070000Z</t>
  </si>
  <si>
    <t>2026-01-30T15:31:46.3430000Z</t>
  </si>
  <si>
    <t>2026-01-29T13:05:35.3030000Z</t>
  </si>
  <si>
    <t>2025eb1100022@bitspilani-digital.edu.in</t>
  </si>
  <si>
    <t>2025EB1100022</t>
  </si>
  <si>
    <t>SUBHOM KAR</t>
  </si>
  <si>
    <t>2026-01-25T05:10:39.2500000Z</t>
  </si>
  <si>
    <t>2025-12-05T17:00:22.7400000Z</t>
  </si>
  <si>
    <t>2025-12-27T14:21:27.0100000Z</t>
  </si>
  <si>
    <t>2025-12-01T15:59:54.1400000Z</t>
  </si>
  <si>
    <t>2025-12-04T09:02:40.0200000Z</t>
  </si>
  <si>
    <t>2025-12-04T09:02:39.9970000Z</t>
  </si>
  <si>
    <t>2025-12-20T16:56:51.6600000Z</t>
  </si>
  <si>
    <t>2025-10-28T16:28:46.1870000Z</t>
  </si>
  <si>
    <t>2025-11-25T16:14:06.1100000Z</t>
  </si>
  <si>
    <t>2025-10-03T05:28:36.7800000Z</t>
  </si>
  <si>
    <t>2025-10-03T05:28:36.7670000Z</t>
  </si>
  <si>
    <t>2025-12-26T12:25:56.6530000Z</t>
  </si>
  <si>
    <t>2025-12-24T16:27:26.6430000Z</t>
  </si>
  <si>
    <t>2025-12-24T16:27:26.6530000Z</t>
  </si>
  <si>
    <t>2025-12-11T17:01:28.5670000Z</t>
  </si>
  <si>
    <t>2026-01-25T05:11:36.0730000Z</t>
  </si>
  <si>
    <t>2025-10-28T15:35:05.5330000Z</t>
  </si>
  <si>
    <t>2025-12-14T17:34:07.6700000Z</t>
  </si>
  <si>
    <t>2025-12-14T17:34:16.0000000Z</t>
  </si>
  <si>
    <t>2025eb1100023@bitspilani-digital.edu.in</t>
  </si>
  <si>
    <t>2025EB1100023</t>
  </si>
  <si>
    <t>KARISHMA GODARA</t>
  </si>
  <si>
    <t>2025-11-21T12:37:34.1770000Z</t>
  </si>
  <si>
    <t>2026-01-16T12:48:41.6030000Z</t>
  </si>
  <si>
    <t>2025-11-21T12:37:26.4200000Z</t>
  </si>
  <si>
    <t>2025-10-24T09:52:06.3270000Z</t>
  </si>
  <si>
    <t>2025-10-24T09:52:06.2800000Z</t>
  </si>
  <si>
    <t>2025-11-14T17:50:51.3730000Z</t>
  </si>
  <si>
    <t>2025-12-20T11:19:14.0900000Z</t>
  </si>
  <si>
    <t>2025-11-02T14:31:52.1030000Z</t>
  </si>
  <si>
    <t>2025-11-14T13:59:29.6270000Z</t>
  </si>
  <si>
    <t>2025-11-14T13:59:29.5900000Z</t>
  </si>
  <si>
    <t>2025-10-12T12:00:13.9900000Z</t>
  </si>
  <si>
    <t>2025-10-22T13:44:26.7630000Z</t>
  </si>
  <si>
    <t>2025-10-12T06:08:21.0300000Z</t>
  </si>
  <si>
    <t>2025-10-12T10:58:41.5730000Z</t>
  </si>
  <si>
    <t>2025-10-12T10:58:41.5570000Z</t>
  </si>
  <si>
    <t>2025-12-15T08:41:14.0500000Z</t>
  </si>
  <si>
    <t>2025-11-28T15:36:43.6400000Z</t>
  </si>
  <si>
    <t>2026-01-07T03:53:31.7570000Z</t>
  </si>
  <si>
    <t>2025-12-15T08:46:04.6530000Z</t>
  </si>
  <si>
    <t>2025-12-25T13:06:38.3500000Z</t>
  </si>
  <si>
    <t>2025-11-30T14:00:07.1900000Z</t>
  </si>
  <si>
    <t>2025-12-25T13:06:52.4270000Z</t>
  </si>
  <si>
    <t>2025-12-25T13:06:52.4300000Z</t>
  </si>
  <si>
    <t>2025eb1100024@bitspilani-digital.edu.in</t>
  </si>
  <si>
    <t>2025EB1100024</t>
  </si>
  <si>
    <t>SHOORSEN THIRUNAVUKKARASU K</t>
  </si>
  <si>
    <t>2026-02-03T00:33:44.6770000Z</t>
  </si>
  <si>
    <t>2026-01-29T14:45:46.0600000Z</t>
  </si>
  <si>
    <t>2026-01-29T14:44:57.3470000Z</t>
  </si>
  <si>
    <t>2026-01-29T14:37:14.7270000Z</t>
  </si>
  <si>
    <t>2026-01-29T14:37:14.7370000Z</t>
  </si>
  <si>
    <t>2026-01-29T14:45:58.1600000Z</t>
  </si>
  <si>
    <t>2026-01-29T14:52:13.0470000Z</t>
  </si>
  <si>
    <t>2026-01-29T14:52:13.0600000Z</t>
  </si>
  <si>
    <t>2026-01-29T14:07:36.3730000Z</t>
  </si>
  <si>
    <t>2026-01-27T14:05:48.5170000Z</t>
  </si>
  <si>
    <t>2026-01-27T13:34:45.6630000Z</t>
  </si>
  <si>
    <t>2026-01-27T13:34:45.6730000Z</t>
  </si>
  <si>
    <t>2025-12-04T09:38:52.9670000Z</t>
  </si>
  <si>
    <t>2025-12-18T12:33:47.1930000Z</t>
  </si>
  <si>
    <t>2026-01-11T15:11:49.3830000Z</t>
  </si>
  <si>
    <t>2025-12-30T14:30:26.9500000Z</t>
  </si>
  <si>
    <t>2025-12-18T12:44:07.8200000Z</t>
  </si>
  <si>
    <t>2025-09-23T06:41:20.7400000Z</t>
  </si>
  <si>
    <t>2025-09-23T06:42:36.1870000Z</t>
  </si>
  <si>
    <t>2025-12-16T17:51:21.4930000Z</t>
  </si>
  <si>
    <t>2025-12-30T14:33:26.7700000Z</t>
  </si>
  <si>
    <t>2025-12-19T18:56:58.8070000Z</t>
  </si>
  <si>
    <t>2025-12-19T15:18:16.0500000Z</t>
  </si>
  <si>
    <t>2025-12-19T15:18:16.0600000Z</t>
  </si>
  <si>
    <t>2025-12-20T03:02:42.4970000Z</t>
  </si>
  <si>
    <t>2025-12-20T02:53:05.4270000Z</t>
  </si>
  <si>
    <t>2025eb1100025@bitspilani-digital.edu.in</t>
  </si>
  <si>
    <t>2025EB1100025</t>
  </si>
  <si>
    <t>ADITI G K</t>
  </si>
  <si>
    <t>2025-11-20T05:36:31.4300000Z</t>
  </si>
  <si>
    <t>2025-11-23T15:00:13.4630000Z</t>
  </si>
  <si>
    <t>2025-12-26T04:11:46.1300000Z</t>
  </si>
  <si>
    <t>2025-11-23T15:00:12.3300000Z</t>
  </si>
  <si>
    <t>2025-11-20T15:53:24.5300000Z</t>
  </si>
  <si>
    <t>2025-11-20T15:54:21.7600000Z</t>
  </si>
  <si>
    <t>2025-12-24T13:20:03.5570000Z</t>
  </si>
  <si>
    <t>2025-11-04T03:42:43.9070000Z</t>
  </si>
  <si>
    <t>2025-11-04T04:26:35.1000000Z</t>
  </si>
  <si>
    <t>2025-11-06T16:31:41.6170000Z</t>
  </si>
  <si>
    <t>2025-10-12T18:11:46.6300000Z</t>
  </si>
  <si>
    <t>2025-10-17T14:54:14.2130000Z</t>
  </si>
  <si>
    <t>2025-10-31T18:20:48.1300000Z</t>
  </si>
  <si>
    <t>2025-12-26T04:15:21.4170000Z</t>
  </si>
  <si>
    <t>2025-12-26T04:15:17.2700000Z</t>
  </si>
  <si>
    <t>2025-12-05T18:12:49.0800000Z</t>
  </si>
  <si>
    <t>2025-12-01T14:35:22.0270000Z</t>
  </si>
  <si>
    <t>2025-10-07T18:20:59.8330000Z</t>
  </si>
  <si>
    <t>2025-10-07T18:20:59.8170000Z</t>
  </si>
  <si>
    <t>2025eb1100026@bitspilani-digital.edu.in</t>
  </si>
  <si>
    <t>2025EB1100026</t>
  </si>
  <si>
    <t>SWARUP KUMAR PRADHAN</t>
  </si>
  <si>
    <t>2026-02-03T03:30:39.0530000Z</t>
  </si>
  <si>
    <t>2026-02-03T03:31:36.0730000Z</t>
  </si>
  <si>
    <t>2026-01-24T06:10:09.7130000Z</t>
  </si>
  <si>
    <t>2026-01-31T03:21:10.9470000Z</t>
  </si>
  <si>
    <t>2026-01-31T03:21:33.4570000Z</t>
  </si>
  <si>
    <t>2026-01-31T07:17:29.9700000Z</t>
  </si>
  <si>
    <t>2026-01-23T06:56:38.2800000Z</t>
  </si>
  <si>
    <t>2025-12-03T10:43:08.7330000Z</t>
  </si>
  <si>
    <t>2025-12-27T16:57:34.5670000Z</t>
  </si>
  <si>
    <t>2025-12-16T04:22:18.0570000Z</t>
  </si>
  <si>
    <t>2025-12-16T04:21:55.1470000Z</t>
  </si>
  <si>
    <t>2025-12-16T04:21:55.1530000Z</t>
  </si>
  <si>
    <t>2025-11-25T05:00:20.4630000Z</t>
  </si>
  <si>
    <t>2025-12-30T07:57:14.4600000Z</t>
  </si>
  <si>
    <t>2025-12-18T03:50:38.3970000Z</t>
  </si>
  <si>
    <t>2025-10-04T06:15:24.5500000Z</t>
  </si>
  <si>
    <t>2025-12-26T04:09:03.4070000Z</t>
  </si>
  <si>
    <t>2025-10-29T04:31:41.7000000Z</t>
  </si>
  <si>
    <t>2025-10-29T04:15:16.9870000Z</t>
  </si>
  <si>
    <t>2025-10-29T04:15:20.6500000Z</t>
  </si>
  <si>
    <t>2025-11-13T07:48:49.1670000Z</t>
  </si>
  <si>
    <t>2025-12-27T02:50:58.2070000Z</t>
  </si>
  <si>
    <t>2025-12-16T04:11:43.0870000Z</t>
  </si>
  <si>
    <t>2025-12-16T04:10:56.1000000Z</t>
  </si>
  <si>
    <t>2025-12-16T04:10:56.1030000Z</t>
  </si>
  <si>
    <t>2025-12-05T04:07:22.9530000Z</t>
  </si>
  <si>
    <t>2026-01-10T03:25:42.5230000Z</t>
  </si>
  <si>
    <t>2025-12-08T04:17:04.9500000Z</t>
  </si>
  <si>
    <t>2025-12-08T04:17:17.9000000Z</t>
  </si>
  <si>
    <t>2025-12-08T04:17:25.4300000Z</t>
  </si>
  <si>
    <t>2025eb1100027@bitspilani-digital.edu.in</t>
  </si>
  <si>
    <t>2025EB1100027</t>
  </si>
  <si>
    <t>BHARATH DAYAL S</t>
  </si>
  <si>
    <t>2025-11-16T13:50:11.9930000Z</t>
  </si>
  <si>
    <t>2025-12-03T12:10:33.8930000Z</t>
  </si>
  <si>
    <t>2025-12-20T09:09:31.6470000Z</t>
  </si>
  <si>
    <t>2025-11-16T13:47:40.6870000Z</t>
  </si>
  <si>
    <t>2025-11-16T13:42:07.4200000Z</t>
  </si>
  <si>
    <t>2025-11-16T13:51:33.0730000Z</t>
  </si>
  <si>
    <t>2025-12-01T12:57:08.0330000Z</t>
  </si>
  <si>
    <t>2025-12-01T07:48:45.5570000Z</t>
  </si>
  <si>
    <t>2025-12-01T07:49:04.9570000Z</t>
  </si>
  <si>
    <t>2025-12-01T12:57:05.8330000Z</t>
  </si>
  <si>
    <t>2025-10-12T13:54:26.9570000Z</t>
  </si>
  <si>
    <t>2025-10-17T05:39:17.3770000Z</t>
  </si>
  <si>
    <t>2025-10-17T05:39:12.6900000Z</t>
  </si>
  <si>
    <t>2025-10-17T05:25:57.9800000Z</t>
  </si>
  <si>
    <t>2025-10-17T05:25:57.9670000Z</t>
  </si>
  <si>
    <t>2025-10-31T07:00:19.7470000Z</t>
  </si>
  <si>
    <t>2025-10-31T07:03:30.3630000Z</t>
  </si>
  <si>
    <t>2025-10-15T04:32:18.0170000Z</t>
  </si>
  <si>
    <t>2025-11-01T08:32:05.3470000Z</t>
  </si>
  <si>
    <t>2025-12-01T14:08:39.7600000Z</t>
  </si>
  <si>
    <t>2025-12-01T14:08:33.7700000Z</t>
  </si>
  <si>
    <t>2025-11-01T08:29:45.5370000Z</t>
  </si>
  <si>
    <t>2025-11-01T08:29:50.7930000Z</t>
  </si>
  <si>
    <t>2025eb1100028@bitspilani-digital.edu.in</t>
  </si>
  <si>
    <t>2025EB1100028</t>
  </si>
  <si>
    <t>MD FAIZ ALAM</t>
  </si>
  <si>
    <t>2025-09-23T08:18:51.4170000Z</t>
  </si>
  <si>
    <t>2025-09-23T08:20:11.2200000Z</t>
  </si>
  <si>
    <t>2025-09-23T08:21:08.1600000Z</t>
  </si>
  <si>
    <t>2025-09-19T14:10:57.7100000Z</t>
  </si>
  <si>
    <t>2025-09-23T08:23:04.9300000Z</t>
  </si>
  <si>
    <t>2025-09-23T08:21:33.2900000Z</t>
  </si>
  <si>
    <t>2025-09-19T01:32:16.4670000Z</t>
  </si>
  <si>
    <t>2025-09-19T01:32:16.4270000Z</t>
  </si>
  <si>
    <t>2025-09-23T08:20:43.1800000Z</t>
  </si>
  <si>
    <t>2025-09-19T01:30:13.4730000Z</t>
  </si>
  <si>
    <t>2025-09-19T01:30:13.4600000Z</t>
  </si>
  <si>
    <t>2025eb1100029@bitspilani-digital.edu.in</t>
  </si>
  <si>
    <t>2025EB1100029</t>
  </si>
  <si>
    <t>AARUSH SHARMA</t>
  </si>
  <si>
    <t>2025-12-08T13:53:55.2830000Z</t>
  </si>
  <si>
    <t>2026-01-27T20:06:57.4070000Z</t>
  </si>
  <si>
    <t>2026-02-02T17:31:10.6930000Z</t>
  </si>
  <si>
    <t>2025-12-19T17:57:15.0500000Z</t>
  </si>
  <si>
    <t>2025-12-25T16:51:41.0230000Z</t>
  </si>
  <si>
    <t>2025-12-25T16:51:41.0300000Z</t>
  </si>
  <si>
    <t>2025-11-14T15:42:13.7970000Z</t>
  </si>
  <si>
    <t>2026-01-10T12:32:33.4800000Z</t>
  </si>
  <si>
    <t>2025-12-26T16:00:16.8330000Z</t>
  </si>
  <si>
    <t>2025-10-15T17:23:56.3170000Z</t>
  </si>
  <si>
    <t>2025-12-26T16:02:59.7830000Z</t>
  </si>
  <si>
    <t>2025-10-11T05:51:00.6500000Z</t>
  </si>
  <si>
    <t>2025-11-28T17:06:07.6770000Z</t>
  </si>
  <si>
    <t>2025-10-15T17:27:22.1200000Z</t>
  </si>
  <si>
    <t>2025-10-15T17:27:24.1670000Z</t>
  </si>
  <si>
    <t>2025-10-15T17:34:15.5670000Z</t>
  </si>
  <si>
    <t>2025-11-28T17:04:29.4170000Z</t>
  </si>
  <si>
    <t>2026-01-27T20:08:03.0700000Z</t>
  </si>
  <si>
    <t>2025-10-06T12:37:23.8300000Z</t>
  </si>
  <si>
    <t>2025-12-05T16:24:31.4970000Z</t>
  </si>
  <si>
    <t>2026-01-31T19:01:10.9570000Z</t>
  </si>
  <si>
    <t>2025-10-27T13:15:45.3930000Z</t>
  </si>
  <si>
    <t>2026-01-26T11:27:13.6800000Z</t>
  </si>
  <si>
    <t>2026-01-28T16:08:44.3400000Z</t>
  </si>
  <si>
    <t>2026-02-01T18:25:26.8630000Z</t>
  </si>
  <si>
    <t>2026-01-29T09:12:06.0630000Z</t>
  </si>
  <si>
    <t>2026-02-01T19:40:59.0430000Z</t>
  </si>
  <si>
    <t>2026-02-01T19:40:59.0470000Z</t>
  </si>
  <si>
    <t>2026-02-02T18:07:59.6570000Z</t>
  </si>
  <si>
    <t>2026-02-02T18:07:23.4670000Z</t>
  </si>
  <si>
    <t>2026-01-24T14:51:51.7630000Z</t>
  </si>
  <si>
    <t>2026-01-22T12:39:22.6170000Z</t>
  </si>
  <si>
    <t>2026-01-22T12:39:22.6230000Z</t>
  </si>
  <si>
    <t>2026-01-28T18:50:31.1500000Z</t>
  </si>
  <si>
    <t>2026-01-28T18:50:24.1800000Z</t>
  </si>
  <si>
    <t>2025eb1100030@bitspilani-digital.edu.in</t>
  </si>
  <si>
    <t>2025EB1100030</t>
  </si>
  <si>
    <t>KAYITHOJU PRAVARAKYA</t>
  </si>
  <si>
    <t>2026-01-24T15:10:05.7800000Z</t>
  </si>
  <si>
    <t>2026-02-02T15:15:19.6730000Z</t>
  </si>
  <si>
    <t>2026-02-01T14:53:57.2630000Z</t>
  </si>
  <si>
    <t>2026-01-26T07:48:52.8970000Z</t>
  </si>
  <si>
    <t>2026-01-23T18:26:42.7770000Z</t>
  </si>
  <si>
    <t>2026-01-18T15:51:45.8970000Z</t>
  </si>
  <si>
    <t>2026-01-18T15:51:45.8830000Z</t>
  </si>
  <si>
    <t>2025-12-05T10:36:34.6170000Z</t>
  </si>
  <si>
    <t>2025-12-28T04:50:12.9700000Z</t>
  </si>
  <si>
    <t>2025-12-01T14:21:50.0300000Z</t>
  </si>
  <si>
    <t>2025-12-28T04:50:40.9800000Z</t>
  </si>
  <si>
    <t>2025-12-28T05:18:37.8600000Z</t>
  </si>
  <si>
    <t>2025-12-15T08:41:33.8700000Z</t>
  </si>
  <si>
    <t>2025-11-28T16:00:39.4430000Z</t>
  </si>
  <si>
    <t>2026-01-06T15:19:13.9870000Z</t>
  </si>
  <si>
    <t>2025-12-15T14:00:40.2130000Z</t>
  </si>
  <si>
    <t>2025-10-11T21:45:20.7100000Z</t>
  </si>
  <si>
    <t>2026-01-12T18:41:26.8070000Z</t>
  </si>
  <si>
    <t>2025-09-29T21:19:16.4670000Z</t>
  </si>
  <si>
    <t>2025-09-29T21:16:58.5630000Z</t>
  </si>
  <si>
    <t>2025-10-17T18:46:20.0230000Z</t>
  </si>
  <si>
    <t>2025-11-14T16:28:35.2130000Z</t>
  </si>
  <si>
    <t>2026-01-16T18:31:59.4730000Z</t>
  </si>
  <si>
    <t>2025-12-25T12:46:16.3300000Z</t>
  </si>
  <si>
    <t>2025-12-27T00:20:38.7400000Z</t>
  </si>
  <si>
    <t>2025-12-27T02:38:55.1600000Z</t>
  </si>
  <si>
    <t>2025-12-08T10:20:50.9400000Z</t>
  </si>
  <si>
    <t>2025-12-25T18:21:32.0770000Z</t>
  </si>
  <si>
    <t>2025-12-19T19:00:46.4270000Z</t>
  </si>
  <si>
    <t>2025-12-20T03:42:25.2170000Z</t>
  </si>
  <si>
    <t>2025-12-20T07:21:38.2500000Z</t>
  </si>
  <si>
    <t>2025eb1100031@bitspilani-digital.edu.in</t>
  </si>
  <si>
    <t>2025EB1100031</t>
  </si>
  <si>
    <t>KUCHI SAMANVI</t>
  </si>
  <si>
    <t>2025-12-08T16:52:57.6870000Z</t>
  </si>
  <si>
    <t>2025-12-28T03:57:03.6900000Z</t>
  </si>
  <si>
    <t>2026-01-31T13:47:33.9030000Z</t>
  </si>
  <si>
    <t>2025-12-27T15:23:56.1930000Z</t>
  </si>
  <si>
    <t>2025-12-26T15:20:28.3630000Z</t>
  </si>
  <si>
    <t>2025-12-26T15:20:49.0670000Z</t>
  </si>
  <si>
    <t>2025-11-14T08:21:34.5800000Z</t>
  </si>
  <si>
    <t>2025-12-21T07:04:30.6900000Z</t>
  </si>
  <si>
    <t>2025-12-21T07:04:29.7800000Z</t>
  </si>
  <si>
    <t>2025-12-21T06:10:32.3930000Z</t>
  </si>
  <si>
    <t>2025-12-21T06:10:32.4070000Z</t>
  </si>
  <si>
    <t>2025-10-12T17:54:09.2770000Z</t>
  </si>
  <si>
    <t>2025-10-25T21:49:16.2700000Z</t>
  </si>
  <si>
    <t>2025-09-16T12:32:58.9700000Z</t>
  </si>
  <si>
    <t>2025-10-10T13:40:50.2270000Z</t>
  </si>
  <si>
    <t>2025-10-10T13:40:50.1900000Z</t>
  </si>
  <si>
    <t>2025-12-14T14:02:22.7300000Z</t>
  </si>
  <si>
    <t>2025-11-28T10:22:13.0030000Z</t>
  </si>
  <si>
    <t>2025-12-26T15:14:27.2000000Z</t>
  </si>
  <si>
    <t>2025-12-26T15:14:17.0200000Z</t>
  </si>
  <si>
    <t>2025-12-03T21:01:06.0100000Z</t>
  </si>
  <si>
    <t>2025-12-19T19:06:12.7130000Z</t>
  </si>
  <si>
    <t>2025-12-19T19:05:45.5000000Z</t>
  </si>
  <si>
    <t>2025-12-19T19:06:26.1800000Z</t>
  </si>
  <si>
    <t>2025-12-19T19:06:26.1870000Z</t>
  </si>
  <si>
    <t>2026-01-23T21:21:32.3000000Z</t>
  </si>
  <si>
    <t>2026-01-19T20:45:49.0670000Z</t>
  </si>
  <si>
    <t>2026-01-19T20:46:39.0970000Z</t>
  </si>
  <si>
    <t>2026-01-19T20:56:27.9530000Z</t>
  </si>
  <si>
    <t>2026-01-23T21:23:45.8070000Z</t>
  </si>
  <si>
    <t>2026-01-24T14:16:37.1570000Z</t>
  </si>
  <si>
    <t>2026-01-31T15:35:21.2400000Z</t>
  </si>
  <si>
    <t>2026-01-31T14:12:09.1200000Z</t>
  </si>
  <si>
    <t>2025eb1100032@bitspilani-digital.edu.in</t>
  </si>
  <si>
    <t>2025EB1100032</t>
  </si>
  <si>
    <t>GANESH ANKIT</t>
  </si>
  <si>
    <t>2026-01-24T06:42:41.0600000Z</t>
  </si>
  <si>
    <t>2026-01-25T05:30:30.9430000Z</t>
  </si>
  <si>
    <t>2026-01-19T14:33:09.0070000Z</t>
  </si>
  <si>
    <t>2026-01-24T06:46:55.9170000Z</t>
  </si>
  <si>
    <t>2026-01-18T12:04:36.1600000Z</t>
  </si>
  <si>
    <t>2026-01-24T06:46:47.5170000Z</t>
  </si>
  <si>
    <t>2026-01-24T06:46:49.3930000Z</t>
  </si>
  <si>
    <t>2026-01-25T05:31:10.4130000Z</t>
  </si>
  <si>
    <t>2026-01-18T12:29:00.2230000Z</t>
  </si>
  <si>
    <t>2026-01-24T06:48:08.0530000Z</t>
  </si>
  <si>
    <t>2026-01-18T12:34:02.8770000Z</t>
  </si>
  <si>
    <t>2026-01-24T06:48:02.5530000Z</t>
  </si>
  <si>
    <t>2026-01-24T06:48:05.0470000Z</t>
  </si>
  <si>
    <t>2025-12-15T14:33:10.1670000Z</t>
  </si>
  <si>
    <t>2025-12-03T14:00:28.7830000Z</t>
  </si>
  <si>
    <t>2026-01-17T14:41:40.6900000Z</t>
  </si>
  <si>
    <t>2025-12-01T06:12:38.4700000Z</t>
  </si>
  <si>
    <t>2025-12-14T19:35:41.7570000Z</t>
  </si>
  <si>
    <t>2025-12-14T19:35:44.2100000Z</t>
  </si>
  <si>
    <t>2025-12-14T12:40:52.0270000Z</t>
  </si>
  <si>
    <t>2025-10-31T16:15:07.6730000Z</t>
  </si>
  <si>
    <t>2026-01-06T15:02:09.3630000Z</t>
  </si>
  <si>
    <t>2025-12-14T12:41:51.4000000Z</t>
  </si>
  <si>
    <t>2025-10-10T09:36:05.3270000Z</t>
  </si>
  <si>
    <t>2025-12-15T14:22:16.3400000Z</t>
  </si>
  <si>
    <t>2025-10-15T07:59:10.2530000Z</t>
  </si>
  <si>
    <t>2025-10-15T07:48:54.6670000Z</t>
  </si>
  <si>
    <t>2025-10-15T07:53:03.0870000Z</t>
  </si>
  <si>
    <t>2025-11-14T13:10:51.2770000Z</t>
  </si>
  <si>
    <t>2026-01-17T14:41:34.8630000Z</t>
  </si>
  <si>
    <t>2025-12-15T14:21:21.6070000Z</t>
  </si>
  <si>
    <t>2025-12-15T14:13:24.6830000Z</t>
  </si>
  <si>
    <t>2025-12-15T14:13:31.3470000Z</t>
  </si>
  <si>
    <t>2025-12-15T13:54:47.9530000Z</t>
  </si>
  <si>
    <t>2025-12-07T18:33:08.7600000Z</t>
  </si>
  <si>
    <t>2026-01-18T11:18:06.8100000Z</t>
  </si>
  <si>
    <t>2025-12-15T13:52:20.1330000Z</t>
  </si>
  <si>
    <t>2025-12-15T13:40:13.1700000Z</t>
  </si>
  <si>
    <t>2025-12-15T13:52:54.1330000Z</t>
  </si>
  <si>
    <t>2025eb1100033@bitspilani-digital.edu.in</t>
  </si>
  <si>
    <t>2025EB1100033</t>
  </si>
  <si>
    <t>JHANVI KOTHARI</t>
  </si>
  <si>
    <t>2025-12-17T07:43:52.1100000Z</t>
  </si>
  <si>
    <t>2025-12-06T16:41:32.7230000Z</t>
  </si>
  <si>
    <t>2026-01-12T13:24:14.7900000Z</t>
  </si>
  <si>
    <t>2026-02-02T03:22:06.9430000Z</t>
  </si>
  <si>
    <t>2025-12-24T16:42:45.1600000Z</t>
  </si>
  <si>
    <t>2025-12-04T12:43:39.0470000Z</t>
  </si>
  <si>
    <t>2025-12-24T12:47:57.2800000Z</t>
  </si>
  <si>
    <t>2025-11-14T15:17:29.5870000Z</t>
  </si>
  <si>
    <t>2025-12-26T22:58:02.4900000Z</t>
  </si>
  <si>
    <t>2025-12-21T16:41:27.2700000Z</t>
  </si>
  <si>
    <t>2025-12-21T16:35:47.9470000Z</t>
  </si>
  <si>
    <t>2025-12-26T11:35:59.4230000Z</t>
  </si>
  <si>
    <t>2025-10-12T18:20:52.8800000Z</t>
  </si>
  <si>
    <t>2025-10-12T18:21:15.0500000Z</t>
  </si>
  <si>
    <t>2025-10-10T12:08:03.0370000Z</t>
  </si>
  <si>
    <t>2025-10-10T13:02:44.1870000Z</t>
  </si>
  <si>
    <t>2025-10-10T13:02:44.1470000Z</t>
  </si>
  <si>
    <t>2025-12-24T16:00:16.5400000Z</t>
  </si>
  <si>
    <t>2025-11-28T14:47:59.8970000Z</t>
  </si>
  <si>
    <t>2026-01-02T12:49:08.9730000Z</t>
  </si>
  <si>
    <t>2025-12-24T16:01:00.8770000Z</t>
  </si>
  <si>
    <t>2025-12-03T11:22:18.6400000Z</t>
  </si>
  <si>
    <t>2025-12-02T12:48:49.5170000Z</t>
  </si>
  <si>
    <t>2025-12-27T14:05:31.9770000Z</t>
  </si>
  <si>
    <t>2025-12-03T11:09:34.5300000Z</t>
  </si>
  <si>
    <t>2025-12-03T10:50:58.0870000Z</t>
  </si>
  <si>
    <t>2025-12-14T17:19:35.5030000Z</t>
  </si>
  <si>
    <t>2026-01-23T05:18:45.4000000Z</t>
  </si>
  <si>
    <t>2026-01-30T13:20:18.1200000Z</t>
  </si>
  <si>
    <t>2026-01-23T05:10:33.7870000Z</t>
  </si>
  <si>
    <t>2026-01-28T11:17:38.6000000Z</t>
  </si>
  <si>
    <t>2026-01-28T11:17:38.6070000Z</t>
  </si>
  <si>
    <t>2026-01-30T14:06:26.2170000Z</t>
  </si>
  <si>
    <t>2026-01-30T14:25:56.2930000Z</t>
  </si>
  <si>
    <t>2026-01-30T14:05:22.2800000Z</t>
  </si>
  <si>
    <t>2026-01-30T13:29:38.6570000Z</t>
  </si>
  <si>
    <t>2026-01-30T13:29:38.6500000Z</t>
  </si>
  <si>
    <t>2026-01-30T13:19:40.2300000Z</t>
  </si>
  <si>
    <t>2026-01-19T15:18:35.9370000Z</t>
  </si>
  <si>
    <t>2025eb1100034@bitspilani-digital.edu.in</t>
  </si>
  <si>
    <t>2025EB1100034</t>
  </si>
  <si>
    <t>MEHTA PREET NIRAVKUMAR</t>
  </si>
  <si>
    <t>2026-01-31T14:45:10.8870000Z</t>
  </si>
  <si>
    <t>2026-02-02T13:18:12.9530000Z</t>
  </si>
  <si>
    <t>2026-01-31T11:48:35.9730000Z</t>
  </si>
  <si>
    <t>2026-01-31T11:46:32.6670000Z</t>
  </si>
  <si>
    <t>2026-02-02T13:36:46.3570000Z</t>
  </si>
  <si>
    <t>2026-01-23T14:29:24.7230000Z</t>
  </si>
  <si>
    <t>2026-02-02T13:35:13.8030000Z</t>
  </si>
  <si>
    <t>2025-12-21T17:59:58.5530000Z</t>
  </si>
  <si>
    <t>2025-12-05T09:08:02.3930000Z</t>
  </si>
  <si>
    <t>2026-01-28T16:20:34.9270000Z</t>
  </si>
  <si>
    <t>2025-12-27T17:59:11.3930000Z</t>
  </si>
  <si>
    <t>2025-12-27T18:06:59.5800000Z</t>
  </si>
  <si>
    <t>2025-12-27T18:06:59.5900000Z</t>
  </si>
  <si>
    <t>2025-11-20T12:49:31.9500000Z</t>
  </si>
  <si>
    <t>2025-11-27T14:38:40.0270000Z</t>
  </si>
  <si>
    <t>2026-01-07T04:56:21.6700000Z</t>
  </si>
  <si>
    <t>2025-12-31T12:02:06.3100000Z</t>
  </si>
  <si>
    <t>2025-10-13T05:54:38.6700000Z</t>
  </si>
  <si>
    <t>2025-10-10T05:52:38.8900000Z</t>
  </si>
  <si>
    <t>2025-10-31T17:58:00.9900000Z</t>
  </si>
  <si>
    <t>2025-09-22T12:25:19.9900000Z</t>
  </si>
  <si>
    <t>2025-09-22T12:25:19.9630000Z</t>
  </si>
  <si>
    <t>2025-12-27T11:25:02.9770000Z</t>
  </si>
  <si>
    <t>2025-12-26T18:17:22.4800000Z</t>
  </si>
  <si>
    <t>2025-12-26T18:00:54.2100000Z</t>
  </si>
  <si>
    <t>2025-12-26T18:00:54.2200000Z</t>
  </si>
  <si>
    <t>2025-10-04T06:18:40.3900000Z</t>
  </si>
  <si>
    <t>2025-12-04T14:06:57.1000000Z</t>
  </si>
  <si>
    <t>2026-01-12T16:45:13.7330000Z</t>
  </si>
  <si>
    <t>2025-12-20T08:48:33.7500000Z</t>
  </si>
  <si>
    <t>2025-12-20T08:47:46.4970000Z</t>
  </si>
  <si>
    <t>2025-12-27T17:46:26.8500000Z</t>
  </si>
  <si>
    <t>2025eb1100035@bitspilani-digital.edu.in</t>
  </si>
  <si>
    <t>2025EB1100035</t>
  </si>
  <si>
    <t>MD MOSHAHID RAZA</t>
  </si>
  <si>
    <t>2025-09-22T09:30:38.0230000Z</t>
  </si>
  <si>
    <t>2025-09-26T02:19:43.1630000Z</t>
  </si>
  <si>
    <t>2025-09-25T23:01:38.3070000Z</t>
  </si>
  <si>
    <t>2025-09-26T02:15:23.8200000Z</t>
  </si>
  <si>
    <t>2025-09-26T01:44:21.8230000Z</t>
  </si>
  <si>
    <t>2025-09-26T02:15:40.2830000Z</t>
  </si>
  <si>
    <t>2025-09-25T02:34:21.2830000Z</t>
  </si>
  <si>
    <t>2025-09-22T10:12:00.3030000Z</t>
  </si>
  <si>
    <t>2025-09-22T09:56:31.5400000Z</t>
  </si>
  <si>
    <t>2025-09-22T10:06:48.8230000Z</t>
  </si>
  <si>
    <t>2025-09-26T01:44:49.8870000Z</t>
  </si>
  <si>
    <t>2025-09-25T04:33:51.3600000Z</t>
  </si>
  <si>
    <t>2025-09-25T04:17:45.5930000Z</t>
  </si>
  <si>
    <t>2025-09-25T04:31:16.3630000Z</t>
  </si>
  <si>
    <t>2025-09-26T02:19:56.5530000Z</t>
  </si>
  <si>
    <t>2025-09-21T04:07:22.6100000Z</t>
  </si>
  <si>
    <t>2025-09-22T10:15:26.6170000Z</t>
  </si>
  <si>
    <t>2025-09-25T04:08:17.7830000Z</t>
  </si>
  <si>
    <t>2025-09-23T11:42:56.8530000Z</t>
  </si>
  <si>
    <t>2025-09-23T11:12:33.0300000Z</t>
  </si>
  <si>
    <t>2025-09-23T11:25:58.2730000Z</t>
  </si>
  <si>
    <t>2025eb1100036@bitspilani-digital.edu.in</t>
  </si>
  <si>
    <t>2025EB1100036</t>
  </si>
  <si>
    <t>DURRE SHAHWAR MOHAMMAD ZAKIR</t>
  </si>
  <si>
    <t>2026-02-01T13:50:30.7730000Z</t>
  </si>
  <si>
    <t>2026-01-30T13:12:13.3000000Z</t>
  </si>
  <si>
    <t>2026-01-23T14:01:04.8330000Z</t>
  </si>
  <si>
    <t>2026-01-23T14:01:04.8400000Z</t>
  </si>
  <si>
    <t>2026-01-23T15:08:24.0730000Z</t>
  </si>
  <si>
    <t>2025-12-05T13:08:24.7970000Z</t>
  </si>
  <si>
    <t>2025-12-14T17:21:39.2830000Z</t>
  </si>
  <si>
    <t>2025-12-12T13:14:28.2970000Z</t>
  </si>
  <si>
    <t>2025-12-12T23:11:52.0400000Z</t>
  </si>
  <si>
    <t>2025-12-12T23:11:52.0530000Z</t>
  </si>
  <si>
    <t>2025-12-14T07:02:38.0600000Z</t>
  </si>
  <si>
    <t>2025-11-28T17:20:45.6130000Z</t>
  </si>
  <si>
    <t>2025-12-31T15:07:44.5030000Z</t>
  </si>
  <si>
    <t>2025-12-31T15:07:30.3900000Z</t>
  </si>
  <si>
    <t>2025-10-12T10:45:09.0000000Z</t>
  </si>
  <si>
    <t>2026-01-12T17:04:13.7200000Z</t>
  </si>
  <si>
    <t>2025-10-11T15:49:16.4530000Z</t>
  </si>
  <si>
    <t>2025-10-18T08:01:55.7900000Z</t>
  </si>
  <si>
    <t>2025-10-18T08:01:55.7770000Z</t>
  </si>
  <si>
    <t>2025-11-14T17:37:45.8830000Z</t>
  </si>
  <si>
    <t>2026-01-12T17:03:04.6670000Z</t>
  </si>
  <si>
    <t>2025-12-14T06:52:17.2730000Z</t>
  </si>
  <si>
    <t>2025-11-11T15:37:07.1930000Z</t>
  </si>
  <si>
    <t>2025-11-11T15:37:10.8730000Z</t>
  </si>
  <si>
    <t>2025-12-20T15:51:19.4500000Z</t>
  </si>
  <si>
    <t>2025-12-07T19:39:54.0670000Z</t>
  </si>
  <si>
    <t>2026-01-18T12:48:42.6670000Z</t>
  </si>
  <si>
    <t>2025-12-26T06:21:45.2500000Z</t>
  </si>
  <si>
    <t>2025-12-26T06:24:47.2230000Z</t>
  </si>
  <si>
    <t>2025-12-28T02:38:40.8600000Z</t>
  </si>
  <si>
    <t>2025eb1100037@bitspilani-digital.edu.in</t>
  </si>
  <si>
    <t>2025EB1100037</t>
  </si>
  <si>
    <t>SHIVAM KUMAR</t>
  </si>
  <si>
    <t>2025-12-08T15:17:11.5870000Z</t>
  </si>
  <si>
    <t>2026-01-12T07:37:37.4900000Z</t>
  </si>
  <si>
    <t>2026-02-02T14:52:22.7030000Z</t>
  </si>
  <si>
    <t>2025-10-08T17:34:15.2070000Z</t>
  </si>
  <si>
    <t>2025-11-29T18:15:52.3300000Z</t>
  </si>
  <si>
    <t>2026-01-12T07:37:49.2100000Z</t>
  </si>
  <si>
    <t>2025-11-14T15:16:53.8230000Z</t>
  </si>
  <si>
    <t>2026-01-12T07:34:51.7800000Z</t>
  </si>
  <si>
    <t>2025-12-15T14:32:50.4300000Z</t>
  </si>
  <si>
    <t>2026-01-12T07:36:40.6570000Z</t>
  </si>
  <si>
    <t>2026-01-12T07:36:40.6430000Z</t>
  </si>
  <si>
    <t>2026-01-19T15:15:59.3130000Z</t>
  </si>
  <si>
    <t>2025-11-28T17:04:25.6300000Z</t>
  </si>
  <si>
    <t>2026-01-17T05:43:42.4730000Z</t>
  </si>
  <si>
    <t>2025-10-28T14:12:52.5970000Z</t>
  </si>
  <si>
    <t>2025-12-05T15:38:45.0970000Z</t>
  </si>
  <si>
    <t>2026-01-12T07:43:01.2030000Z</t>
  </si>
  <si>
    <t>2025-11-30T17:25:14.7270000Z</t>
  </si>
  <si>
    <t>2026-01-12T08:38:01.2970000Z</t>
  </si>
  <si>
    <t>2026-01-12T08:38:01.2830000Z</t>
  </si>
  <si>
    <t>2026-01-27T06:22:52.3700000Z</t>
  </si>
  <si>
    <t>2026-02-02T14:54:28.9130000Z</t>
  </si>
  <si>
    <t>2026-02-02T14:58:20.9370000Z</t>
  </si>
  <si>
    <t>2026-02-02T14:58:20.9400000Z</t>
  </si>
  <si>
    <t>2026-02-02T15:03:35.0700000Z</t>
  </si>
  <si>
    <t>2026-02-02T15:25:27.8230000Z</t>
  </si>
  <si>
    <t>2026-02-02T15:24:46.8500000Z</t>
  </si>
  <si>
    <t>2025eb1100038@bitspilani-digital.edu.in</t>
  </si>
  <si>
    <t>2025EB1100038</t>
  </si>
  <si>
    <t>JAANVI KHANNA</t>
  </si>
  <si>
    <t>2026-01-31T15:30:14.4300000Z</t>
  </si>
  <si>
    <t>2026-02-02T12:30:32.2230000Z</t>
  </si>
  <si>
    <t>2026-01-21T14:39:25.1900000Z</t>
  </si>
  <si>
    <t>2026-01-21T14:39:34.3430000Z</t>
  </si>
  <si>
    <t>2026-01-23T06:16:48.8470000Z</t>
  </si>
  <si>
    <t>2026-02-02T12:52:28.6630000Z</t>
  </si>
  <si>
    <t>2026-01-28T05:25:53.3330000Z</t>
  </si>
  <si>
    <t>2026-02-02T13:36:06.2130000Z</t>
  </si>
  <si>
    <t>2025-12-04T17:19:14.6000000Z</t>
  </si>
  <si>
    <t>2025-12-20T07:00:38.2870000Z</t>
  </si>
  <si>
    <t>2025-12-04T13:41:32.8770000Z</t>
  </si>
  <si>
    <t>2025-12-19T14:30:19.5500000Z</t>
  </si>
  <si>
    <t>2025-12-19T14:30:19.5600000Z</t>
  </si>
  <si>
    <t>2025-11-26T13:34:28.5230000Z</t>
  </si>
  <si>
    <t>2026-01-07T06:42:13.8600000Z</t>
  </si>
  <si>
    <t>2025-12-31T15:18:21.1030000Z</t>
  </si>
  <si>
    <t>2025-10-11T09:53:29.3730000Z</t>
  </si>
  <si>
    <t>2025-10-19T08:25:11.0500000Z</t>
  </si>
  <si>
    <t>2025-10-15T10:20:15.2300000Z</t>
  </si>
  <si>
    <t>2025-10-16T06:33:17.8100000Z</t>
  </si>
  <si>
    <t>2025-10-16T06:58:17.6430000Z</t>
  </si>
  <si>
    <t>2025-11-11T13:32:50.1930000Z</t>
  </si>
  <si>
    <t>2026-01-09T04:57:47.1200000Z</t>
  </si>
  <si>
    <t>2025-11-23T12:56:50.6470000Z</t>
  </si>
  <si>
    <t>2025-11-23T13:17:32.8370000Z</t>
  </si>
  <si>
    <t>2026-01-09T04:58:07.0230000Z</t>
  </si>
  <si>
    <t>2025-12-19T12:40:30.5370000Z</t>
  </si>
  <si>
    <t>2025-11-23T20:30:20.0200000Z</t>
  </si>
  <si>
    <t>2025-12-05T04:43:47.8200000Z</t>
  </si>
  <si>
    <t>2025-12-06T14:55:12.8230000Z</t>
  </si>
  <si>
    <t>2025eb1100039@bitspilani-digital.edu.in</t>
  </si>
  <si>
    <t>2025EB1100039</t>
  </si>
  <si>
    <t>TAWFIK ABDULHADI MOHAMMED RAHMOUN</t>
  </si>
  <si>
    <t>2025-12-10T05:57:22.6500000Z</t>
  </si>
  <si>
    <t>2025-12-01T08:52:39.6770000Z</t>
  </si>
  <si>
    <t>2025-12-28T01:32:57.8600000Z</t>
  </si>
  <si>
    <t>2026-02-01T16:36:24.5670000Z</t>
  </si>
  <si>
    <t>2025-12-18T18:17:11.1600000Z</t>
  </si>
  <si>
    <t>2025-12-10T05:56:22.6600000Z</t>
  </si>
  <si>
    <t>2025-12-17T21:56:18.9970000Z</t>
  </si>
  <si>
    <t>2025-11-14T16:11:22.6270000Z</t>
  </si>
  <si>
    <t>2026-01-14T20:58:27.7100000Z</t>
  </si>
  <si>
    <t>2025-12-22T07:18:45.8530000Z</t>
  </si>
  <si>
    <t>2025-12-22T07:18:03.1930000Z</t>
  </si>
  <si>
    <t>2025-12-22T07:19:05.5970000Z</t>
  </si>
  <si>
    <t>2025-09-20T20:39:37.1200000Z</t>
  </si>
  <si>
    <t>2025-10-12T17:40:29.3000000Z</t>
  </si>
  <si>
    <t>2025-12-19T17:02:46.4030000Z</t>
  </si>
  <si>
    <t>2025-10-12T17:56:38.2870000Z</t>
  </si>
  <si>
    <t>2025-10-12T17:53:51.7670000Z</t>
  </si>
  <si>
    <t>2025-10-12T17:53:54.8070000Z</t>
  </si>
  <si>
    <t>2025-11-25T07:30:36.6600000Z</t>
  </si>
  <si>
    <t>2025-11-25T07:26:42.6370000Z</t>
  </si>
  <si>
    <t>2025-12-29T15:47:38.1070000Z</t>
  </si>
  <si>
    <t>2025-12-29T15:47:13.4870000Z</t>
  </si>
  <si>
    <t>2025-12-01T07:38:18.9230000Z</t>
  </si>
  <si>
    <t>2025-12-05T13:43:18.7100000Z</t>
  </si>
  <si>
    <t>2025-12-24T04:55:12.3430000Z</t>
  </si>
  <si>
    <t>2025-12-23T00:47:36.5200000Z</t>
  </si>
  <si>
    <t>2025-12-19T16:55:12.3400000Z</t>
  </si>
  <si>
    <t>2025-12-23T00:36:48.8070000Z</t>
  </si>
  <si>
    <t>2026-01-31T12:52:38.0870000Z</t>
  </si>
  <si>
    <t>2026-01-30T07:59:34.3400000Z</t>
  </si>
  <si>
    <t>2026-01-30T08:00:08.9430000Z</t>
  </si>
  <si>
    <t>2026-01-30T08:00:13.3430000Z</t>
  </si>
  <si>
    <t>2026-01-31T13:54:49.2000000Z</t>
  </si>
  <si>
    <t>2026-01-30T05:53:26.3030000Z</t>
  </si>
  <si>
    <t>2026-01-30T05:53:33.4030000Z</t>
  </si>
  <si>
    <t>2026-01-30T06:11:40.0870000Z</t>
  </si>
  <si>
    <t>2026-02-01T16:43:00.1430000Z</t>
  </si>
  <si>
    <t>2026-02-01T16:42:24.7430000Z</t>
  </si>
  <si>
    <t>2026-01-30T08:19:58.0700000Z</t>
  </si>
  <si>
    <t>2026-01-30T08:18:33.2300000Z</t>
  </si>
  <si>
    <t>2026-01-30T08:18:47.5130000Z</t>
  </si>
  <si>
    <t>2026-01-30T08:19:41.9930000Z</t>
  </si>
  <si>
    <t>2025eb1100040@bitspilani-digital.edu.in</t>
  </si>
  <si>
    <t>2025EB1100040</t>
  </si>
  <si>
    <t>MARIA C JOSEPH</t>
  </si>
  <si>
    <t>2026-01-30T17:22:36.0070000Z</t>
  </si>
  <si>
    <t>2025-12-05T16:29:43.4000000Z</t>
  </si>
  <si>
    <t>2026-01-18T12:05:26.1770000Z</t>
  </si>
  <si>
    <t>2025-10-27T15:33:16.6870000Z</t>
  </si>
  <si>
    <t>2025-10-27T15:34:39.7870000Z</t>
  </si>
  <si>
    <t>2025-10-31T16:32:06.7300000Z</t>
  </si>
  <si>
    <t>2025-10-31T18:29:46.3200000Z</t>
  </si>
  <si>
    <t>2025-12-30T09:16:55.8900000Z</t>
  </si>
  <si>
    <t>2025-10-31T17:33:29.3170000Z</t>
  </si>
  <si>
    <t>2026-01-23T04:10:23.4900000Z</t>
  </si>
  <si>
    <t>2025-09-20T14:05:53.9270000Z</t>
  </si>
  <si>
    <t>2025-09-20T14:06:05.0300000Z</t>
  </si>
  <si>
    <t>2025-11-12T09:54:14.4600000Z</t>
  </si>
  <si>
    <t>2025-12-19T16:59:41.1970000Z</t>
  </si>
  <si>
    <t>2025-12-14T09:51:13.7070000Z</t>
  </si>
  <si>
    <t>2025-10-26T12:24:20.9770000Z</t>
  </si>
  <si>
    <t>2025-11-12T08:03:12.5370000Z</t>
  </si>
  <si>
    <t>2025-12-14T09:40:33.8630000Z</t>
  </si>
  <si>
    <t>2025-11-12T09:16:02.1430000Z</t>
  </si>
  <si>
    <t>2025-10-26T08:36:58.7800000Z</t>
  </si>
  <si>
    <t>2025-10-26T08:36:58.7670000Z</t>
  </si>
  <si>
    <t>2025eb1100041@bitspilani-digital.edu.in</t>
  </si>
  <si>
    <t>2025EB1100041</t>
  </si>
  <si>
    <t>NISSIE HASINI ALLABOYINA</t>
  </si>
  <si>
    <t>2025-11-13T10:35:36.5930000Z</t>
  </si>
  <si>
    <t>2025-12-06T08:50:20.7230000Z</t>
  </si>
  <si>
    <t>2025-12-19T02:45:39.5170000Z</t>
  </si>
  <si>
    <t>2026-02-02T06:05:43.0030000Z</t>
  </si>
  <si>
    <t>2025-12-12T06:41:35.9270000Z</t>
  </si>
  <si>
    <t>2025-12-12T06:41:59.8330000Z</t>
  </si>
  <si>
    <t>2025-12-12T06:41:59.7900000Z</t>
  </si>
  <si>
    <t>2025-11-14T06:29:43.8570000Z</t>
  </si>
  <si>
    <t>2025-12-19T16:19:30.6830000Z</t>
  </si>
  <si>
    <t>2025-12-14T13:30:01.8000000Z</t>
  </si>
  <si>
    <t>2025-12-14T13:25:48.6670000Z</t>
  </si>
  <si>
    <t>2025-12-14T13:25:48.6530000Z</t>
  </si>
  <si>
    <t>2025-10-11T12:08:06.4630000Z</t>
  </si>
  <si>
    <t>2026-01-13T15:30:52.3430000Z</t>
  </si>
  <si>
    <t>2025-10-13T13:38:52.0870000Z</t>
  </si>
  <si>
    <t>2025-10-02T06:53:46.6700000Z</t>
  </si>
  <si>
    <t>2025-10-20T03:56:20.8400000Z</t>
  </si>
  <si>
    <t>2025-12-14T13:04:50.6400000Z</t>
  </si>
  <si>
    <t>2025-11-27T07:41:32.3000000Z</t>
  </si>
  <si>
    <t>2026-01-01T14:00:30.9870000Z</t>
  </si>
  <si>
    <t>2025-12-14T13:09:38.6800000Z</t>
  </si>
  <si>
    <t>2025-11-01T06:12:16.3200000Z</t>
  </si>
  <si>
    <t>2025-12-03T06:44:30.8230000Z</t>
  </si>
  <si>
    <t>2026-01-13T05:51:40.4330000Z</t>
  </si>
  <si>
    <t>2025-12-10T11:17:40.3570000Z</t>
  </si>
  <si>
    <t>2025-12-10T11:10:04.1570000Z</t>
  </si>
  <si>
    <t>2025-12-10T13:06:38.8070000Z</t>
  </si>
  <si>
    <t>2026-01-24T08:25:10.1030000Z</t>
  </si>
  <si>
    <t>2026-02-02T11:44:24.6930000Z</t>
  </si>
  <si>
    <t>2026-02-02T11:42:51.0870000Z</t>
  </si>
  <si>
    <t>2026-02-02T11:43:19.5930000Z</t>
  </si>
  <si>
    <t>2026-02-02T11:43:19.5970000Z</t>
  </si>
  <si>
    <t>2026-01-24T10:34:00.1030000Z</t>
  </si>
  <si>
    <t>2026-02-02T11:44:37.9930000Z</t>
  </si>
  <si>
    <t>2026-01-29T06:26:09.8000000Z</t>
  </si>
  <si>
    <t>2026-01-29T07:20:08.4370000Z</t>
  </si>
  <si>
    <t>2026-01-29T07:20:08.6930000Z</t>
  </si>
  <si>
    <t>2026-01-29T07:11:32.2030000Z</t>
  </si>
  <si>
    <t>2026-01-23T12:12:16.2170000Z</t>
  </si>
  <si>
    <t>2026-01-30T08:46:11.8270000Z</t>
  </si>
  <si>
    <t>2026-01-30T08:46:06.8770000Z</t>
  </si>
  <si>
    <t>2026-01-30T08:46:19.0170000Z</t>
  </si>
  <si>
    <t>2026-01-30T08:46:55.3830000Z</t>
  </si>
  <si>
    <t>2025eb1100042@bitspilani-digital.edu.in</t>
  </si>
  <si>
    <t>2025EB1100042</t>
  </si>
  <si>
    <t>SHUBHASHREE SANNIGRAHI</t>
  </si>
  <si>
    <t>2026-01-31T17:40:53.3530000Z</t>
  </si>
  <si>
    <t>2026-01-31T14:05:30.6000000Z</t>
  </si>
  <si>
    <t>2026-01-17T14:25:11.6030000Z</t>
  </si>
  <si>
    <t>2026-01-17T14:25:11.5900000Z</t>
  </si>
  <si>
    <t>2026-01-30T07:02:54.1270000Z</t>
  </si>
  <si>
    <t>2026-01-31T17:40:54.2030000Z</t>
  </si>
  <si>
    <t>2026-01-28T15:27:39.4430000Z</t>
  </si>
  <si>
    <t>2026-01-30T07:03:21.3930000Z</t>
  </si>
  <si>
    <t>2026-01-17T14:22:47.0170000Z</t>
  </si>
  <si>
    <t>2026-01-17T14:22:47.0000000Z</t>
  </si>
  <si>
    <t>2025-12-28T14:07:11.1700000Z</t>
  </si>
  <si>
    <t>2025-11-29T02:11:59.0230000Z</t>
  </si>
  <si>
    <t>2026-01-16T20:06:03.2000000Z</t>
  </si>
  <si>
    <t>2025-12-28T16:14:40.0130000Z</t>
  </si>
  <si>
    <t>2025-12-28T16:11:22.7530000Z</t>
  </si>
  <si>
    <t>2026-01-16T20:06:57.4470000Z</t>
  </si>
  <si>
    <t>2025-12-26T10:25:18.5170000Z</t>
  </si>
  <si>
    <t>2025-11-27T19:24:24.4970000Z</t>
  </si>
  <si>
    <t>2026-01-16T20:00:39.4370000Z</t>
  </si>
  <si>
    <t>2025-12-28T13:05:26.4130000Z</t>
  </si>
  <si>
    <t>2025-10-12T04:19:54.4300000Z</t>
  </si>
  <si>
    <t>2026-01-16T20:00:19.9770000Z</t>
  </si>
  <si>
    <t>2025-11-17T19:57:19.1900000Z</t>
  </si>
  <si>
    <t>2025-09-28T18:50:09.3470000Z</t>
  </si>
  <si>
    <t>2025-11-08T15:47:30.6270000Z</t>
  </si>
  <si>
    <t>2025-11-12T12:51:35.3230000Z</t>
  </si>
  <si>
    <t>2026-01-16T20:00:16.8400000Z</t>
  </si>
  <si>
    <t>2025-12-28T11:55:41.1870000Z</t>
  </si>
  <si>
    <t>2025-12-28T11:52:10.7730000Z</t>
  </si>
  <si>
    <t>2025-12-28T11:52:10.7700000Z</t>
  </si>
  <si>
    <t>2025-12-28T17:38:21.8500000Z</t>
  </si>
  <si>
    <t>2025-11-29T03:41:52.4470000Z</t>
  </si>
  <si>
    <t>2026-01-16T20:05:42.7700000Z</t>
  </si>
  <si>
    <t>2025-12-28T17:42:30.6630000Z</t>
  </si>
  <si>
    <t>2025-12-28T17:41:40.8130000Z</t>
  </si>
  <si>
    <t>2025-12-28T17:41:40.8230000Z</t>
  </si>
  <si>
    <t>2025eb1100043@bitspilani-digital.edu.in</t>
  </si>
  <si>
    <t>2025EB1100043</t>
  </si>
  <si>
    <t>JAHAGIRDAR ADITYA ASHWIN</t>
  </si>
  <si>
    <t>2025-12-08T18:10:53.4370000Z</t>
  </si>
  <si>
    <t>2025-12-20T06:36:00.1130000Z</t>
  </si>
  <si>
    <t>2026-02-02T20:58:10.3300000Z</t>
  </si>
  <si>
    <t>2025-12-06T16:57:35.1070000Z</t>
  </si>
  <si>
    <t>2025-12-08T19:46:55.9270000Z</t>
  </si>
  <si>
    <t>2025-12-08T19:46:55.9100000Z</t>
  </si>
  <si>
    <t>2025-11-14T18:29:09.5200000Z</t>
  </si>
  <si>
    <t>2026-01-17T08:51:53.1330000Z</t>
  </si>
  <si>
    <t>2025-12-03T12:31:09.0130000Z</t>
  </si>
  <si>
    <t>2025-12-02T09:32:52.5170000Z</t>
  </si>
  <si>
    <t>2025-12-03T12:31:36.7870000Z</t>
  </si>
  <si>
    <t>2025-10-12T17:25:45.6030000Z</t>
  </si>
  <si>
    <t>2025-12-12T14:25:26.7700000Z</t>
  </si>
  <si>
    <t>2025-10-16T09:09:30.2800000Z</t>
  </si>
  <si>
    <t>2025-10-16T11:23:09.5270000Z</t>
  </si>
  <si>
    <t>2025-11-28T18:11:51.0300000Z</t>
  </si>
  <si>
    <t>2026-01-17T15:31:52.1300000Z</t>
  </si>
  <si>
    <t>2025-12-14T14:33:32.0230000Z</t>
  </si>
  <si>
    <t>2026-01-06T15:29:32.5500000Z</t>
  </si>
  <si>
    <t>2025-12-01T15:35:58.0530000Z</t>
  </si>
  <si>
    <t>2025-09-29T09:35:43.0200000Z</t>
  </si>
  <si>
    <t>2025-09-29T12:44:19.3500000Z</t>
  </si>
  <si>
    <t>2026-02-01T15:39:46.0530000Z</t>
  </si>
  <si>
    <t>2026-02-01T15:38:08.4800000Z</t>
  </si>
  <si>
    <t>2026-02-01T15:40:12.0070000Z</t>
  </si>
  <si>
    <t>2026-02-02T10:14:57.4270000Z</t>
  </si>
  <si>
    <t>2026-01-29T09:56:50.0730000Z</t>
  </si>
  <si>
    <t>2026-02-01T15:07:19.2100000Z</t>
  </si>
  <si>
    <t>2026-01-22T10:05:35.5870000Z</t>
  </si>
  <si>
    <t>2026-01-30T12:33:34.1800000Z</t>
  </si>
  <si>
    <t>2026-01-30T12:33:34.1770000Z</t>
  </si>
  <si>
    <t>2026-01-24T13:52:37.3830000Z</t>
  </si>
  <si>
    <t>2025eb1100044@bitspilani-digital.edu.in</t>
  </si>
  <si>
    <t>2025EB1100044</t>
  </si>
  <si>
    <t>POOJA CHOUDHARY</t>
  </si>
  <si>
    <t>2025-11-30T09:14:18.2100000Z</t>
  </si>
  <si>
    <t>2025-10-26T02:48:28.2470000Z</t>
  </si>
  <si>
    <t>2025-11-30T09:54:12.8970000Z</t>
  </si>
  <si>
    <t>2025eb1100045@bitspilani-digital.edu.in</t>
  </si>
  <si>
    <t>2025EB1100045</t>
  </si>
  <si>
    <t>RUVANSH PATEL</t>
  </si>
  <si>
    <t>2026-01-19T04:54:03.9270000Z</t>
  </si>
  <si>
    <t>2026-02-02T16:28:35.1570000Z</t>
  </si>
  <si>
    <t>2026-01-19T04:53:47.3570000Z</t>
  </si>
  <si>
    <t>2026-01-12T04:23:55.3200000Z</t>
  </si>
  <si>
    <t>2026-01-19T04:54:53.9870000Z</t>
  </si>
  <si>
    <t>2025-09-28T12:27:09.2000000Z</t>
  </si>
  <si>
    <t>2025-09-28T11:56:02.8930000Z</t>
  </si>
  <si>
    <t>2025-09-28T11:56:02.8770000Z</t>
  </si>
  <si>
    <t>2025-10-07T02:58:43.6130000Z</t>
  </si>
  <si>
    <t>2025-10-06T01:34:22.1300000Z</t>
  </si>
  <si>
    <t>2025-10-07T03:05:11.0900000Z</t>
  </si>
  <si>
    <t>2025-10-07T02:58:32.3300000Z</t>
  </si>
  <si>
    <t>2025-10-07T02:57:58.7470000Z</t>
  </si>
  <si>
    <t>2025-12-29T02:56:39.5900000Z</t>
  </si>
  <si>
    <t>2025-10-07T02:43:01.5130000Z</t>
  </si>
  <si>
    <t>2025-09-24T03:22:02.7700000Z</t>
  </si>
  <si>
    <t>2025-09-24T03:22:09.1570000Z</t>
  </si>
  <si>
    <t>2026-02-01T03:09:23.3000000Z</t>
  </si>
  <si>
    <t>2026-02-01T03:09:39.4330000Z</t>
  </si>
  <si>
    <t>2026-01-31T04:28:19.4000000Z</t>
  </si>
  <si>
    <t>2026-01-31T04:26:20.0330000Z</t>
  </si>
  <si>
    <t>2026-02-01T15:31:46.6900000Z</t>
  </si>
  <si>
    <t>2026-02-01T15:31:39.6500000Z</t>
  </si>
  <si>
    <t>2026-02-01T15:25:10.1530000Z</t>
  </si>
  <si>
    <t>2026-02-02T17:00:38.6530000Z</t>
  </si>
  <si>
    <t>2026-02-02T16:59:58.6370000Z</t>
  </si>
  <si>
    <t>2026-02-02T16:53:06.2000000Z</t>
  </si>
  <si>
    <t>2026-02-02T16:53:33.8030000Z</t>
  </si>
  <si>
    <t>2025eb1100046@bitspilani-digital.edu.in</t>
  </si>
  <si>
    <t>2025EB1100046</t>
  </si>
  <si>
    <t>JAMDAR AVI SHREE</t>
  </si>
  <si>
    <t>2026-01-30T12:39:51.2070000Z</t>
  </si>
  <si>
    <t>2025eb1100047@bitspilani-digital.edu.in</t>
  </si>
  <si>
    <t>2025EB1100047</t>
  </si>
  <si>
    <t>SYED SARIM HASSAN</t>
  </si>
  <si>
    <t>2025-12-07T08:07:29.9770000Z</t>
  </si>
  <si>
    <t>2026-01-05T08:24:17.9070000Z</t>
  </si>
  <si>
    <t>2026-02-02T08:19:49.7900000Z</t>
  </si>
  <si>
    <t>2025-12-27T15:09:44.3870000Z</t>
  </si>
  <si>
    <t>2025-12-09T15:52:36.9200000Z</t>
  </si>
  <si>
    <t>2025-12-09T16:19:09.3100000Z</t>
  </si>
  <si>
    <t>2025-11-09T08:08:43.1270000Z</t>
  </si>
  <si>
    <t>2026-01-17T10:01:46.1600000Z</t>
  </si>
  <si>
    <t>2025-12-26T18:36:14.2570000Z</t>
  </si>
  <si>
    <t>2025-12-23T09:05:09.1600000Z</t>
  </si>
  <si>
    <t>2025-12-26T18:06:20.1530000Z</t>
  </si>
  <si>
    <t>2025-10-10T18:00:59.3530000Z</t>
  </si>
  <si>
    <t>2026-01-02T07:22:32.2370000Z</t>
  </si>
  <si>
    <t>2025-10-10T09:24:37.2900000Z</t>
  </si>
  <si>
    <t>2025-10-09T17:28:58.8900000Z</t>
  </si>
  <si>
    <t>2025-10-10T08:25:17.3000000Z</t>
  </si>
  <si>
    <t>2025-11-27T09:46:11.4770000Z</t>
  </si>
  <si>
    <t>2026-01-05T08:19:40.6900000Z</t>
  </si>
  <si>
    <t>2025-12-22T08:59:50.2470000Z</t>
  </si>
  <si>
    <t>2025-12-04T16:07:06.7530000Z</t>
  </si>
  <si>
    <t>2026-01-05T08:21:45.6270000Z</t>
  </si>
  <si>
    <t>2025-12-01T08:51:18.3730000Z</t>
  </si>
  <si>
    <t>2025-11-30T12:41:12.7230000Z</t>
  </si>
  <si>
    <t>2025-11-30T12:41:12.6670000Z</t>
  </si>
  <si>
    <t>2026-01-28T16:08:37.4070000Z</t>
  </si>
  <si>
    <t>2026-01-28T16:08:33.3470000Z</t>
  </si>
  <si>
    <t>2026-01-28T16:09:03.3400000Z</t>
  </si>
  <si>
    <t>2026-01-28T16:09:05.1400000Z</t>
  </si>
  <si>
    <t>2026-02-02T09:21:30.6100000Z</t>
  </si>
  <si>
    <t>2026-02-02T09:17:20.2370000Z</t>
  </si>
  <si>
    <t>2026-02-02T09:22:06.2100000Z</t>
  </si>
  <si>
    <t>2026-01-28T09:20:10.3930000Z</t>
  </si>
  <si>
    <t>2026-02-02T09:22:26.7900000Z</t>
  </si>
  <si>
    <t>2026-02-02T09:22:34.2030000Z</t>
  </si>
  <si>
    <t>2026-01-31T17:05:18.7570000Z</t>
  </si>
  <si>
    <t>2026-01-31T17:05:13.0800000Z</t>
  </si>
  <si>
    <t>2025eb1100048@bitspilani-digital.edu.in</t>
  </si>
  <si>
    <t>2025EB1100048</t>
  </si>
  <si>
    <t>NARAYANI SINGH</t>
  </si>
  <si>
    <t>2026-01-22T07:16:32.7730000Z</t>
  </si>
  <si>
    <t>2026-01-06T10:43:05.3030000Z</t>
  </si>
  <si>
    <t>2025-10-08T14:34:35.6500000Z</t>
  </si>
  <si>
    <t>2025-10-06T14:41:43.3930000Z</t>
  </si>
  <si>
    <t>2025-10-06T14:41:43.3800000Z</t>
  </si>
  <si>
    <t>2025-11-10T16:45:44.8300000Z</t>
  </si>
  <si>
    <t>2025-10-06T14:35:49.7900000Z</t>
  </si>
  <si>
    <t>2025-09-26T09:41:49.4700000Z</t>
  </si>
  <si>
    <t>2025-09-16T10:56:33.5330000Z</t>
  </si>
  <si>
    <t>2025-09-16T10:56:33.4970000Z</t>
  </si>
  <si>
    <t>2026-01-22T07:17:55.7930000Z</t>
  </si>
  <si>
    <t>2025-09-16T11:27:11.6030000Z</t>
  </si>
  <si>
    <t>2026-01-22T07:18:08.2230000Z</t>
  </si>
  <si>
    <t>2026-01-22T07:18:08.2330000Z</t>
  </si>
  <si>
    <t>2026-01-22T07:21:59.3230000Z</t>
  </si>
  <si>
    <t>2025-11-12T13:46:04.7200000Z</t>
  </si>
  <si>
    <t>2025-11-12T13:54:56.8770000Z</t>
  </si>
  <si>
    <t>2025-11-15T08:13:14.2500000Z</t>
  </si>
  <si>
    <t>2025eb1100049@bitspilani-digital.edu.in</t>
  </si>
  <si>
    <t>2025EB1100049</t>
  </si>
  <si>
    <t>PRIYANSHI KALAL</t>
  </si>
  <si>
    <t>2025-12-08T17:34:57.2400000Z</t>
  </si>
  <si>
    <t>2025-12-08T18:18:11.4030000Z</t>
  </si>
  <si>
    <t>2026-02-02T18:07:32.8500000Z</t>
  </si>
  <si>
    <t>2025-11-23T16:57:04.3000000Z</t>
  </si>
  <si>
    <t>2025-10-23T14:09:42.7630000Z</t>
  </si>
  <si>
    <t>2025-10-23T14:10:05.8170000Z</t>
  </si>
  <si>
    <t>2025-11-14T16:25:31.8570000Z</t>
  </si>
  <si>
    <t>2026-01-12T17:38:43.7130000Z</t>
  </si>
  <si>
    <t>2025-11-30T13:13:57.4200000Z</t>
  </si>
  <si>
    <t>2025-11-30T12:54:41.5770000Z</t>
  </si>
  <si>
    <t>2025-11-30T13:29:44.6170000Z</t>
  </si>
  <si>
    <t>2025-10-10T16:25:10.2030000Z</t>
  </si>
  <si>
    <t>2026-01-14T17:27:55.7970000Z</t>
  </si>
  <si>
    <t>2025-09-30T15:02:56.5030000Z</t>
  </si>
  <si>
    <t>2025-09-30T15:04:26.9800000Z</t>
  </si>
  <si>
    <t>2025-11-20T15:52:34.9430000Z</t>
  </si>
  <si>
    <t>2026-01-11T17:03:42.6470000Z</t>
  </si>
  <si>
    <t>2025-12-14T18:20:50.6100000Z</t>
  </si>
  <si>
    <t>2025-12-05T17:24:48.0670000Z</t>
  </si>
  <si>
    <t>2026-01-27T20:33:38.1500000Z</t>
  </si>
  <si>
    <t>2025-10-26T17:05:58.6670000Z</t>
  </si>
  <si>
    <t>2026-01-27T20:39:46.2670000Z</t>
  </si>
  <si>
    <t>2026-01-27T20:39:46.2770000Z</t>
  </si>
  <si>
    <t>2026-02-01T17:31:07.8700000Z</t>
  </si>
  <si>
    <t>2026-01-26T19:18:50.3030000Z</t>
  </si>
  <si>
    <t>2026-01-26T19:18:50.3100000Z</t>
  </si>
  <si>
    <t>2026-01-21T17:52:55.0370000Z</t>
  </si>
  <si>
    <t>2025eb1100050@bitspilani-digital.edu.in</t>
  </si>
  <si>
    <t>2025EB1100050</t>
  </si>
  <si>
    <t>BONAGIRI PRANAV SRIRAM</t>
  </si>
  <si>
    <t>2026-01-21T16:08:28.4270000Z</t>
  </si>
  <si>
    <t>2026-02-02T16:07:43.5370000Z</t>
  </si>
  <si>
    <t>2026-01-21T16:09:05.1400000Z</t>
  </si>
  <si>
    <t>2026-01-21T16:09:05.1500000Z</t>
  </si>
  <si>
    <t>2026-01-21T16:06:51.7370000Z</t>
  </si>
  <si>
    <t>2025-12-31T11:43:48.8270000Z</t>
  </si>
  <si>
    <t>2025-12-10T16:47:06.4370000Z</t>
  </si>
  <si>
    <t>2025-12-10T16:47:06.4030000Z</t>
  </si>
  <si>
    <t>2026-01-12T16:16:46.8500000Z</t>
  </si>
  <si>
    <t>2025-12-05T14:43:21.8870000Z</t>
  </si>
  <si>
    <t>2025-12-05T17:08:23.7270000Z</t>
  </si>
  <si>
    <t>2025-10-07T15:54:14.5730000Z</t>
  </si>
  <si>
    <t>2025-10-07T12:45:03.2770000Z</t>
  </si>
  <si>
    <t>2025-12-05T17:08:04.3730000Z</t>
  </si>
  <si>
    <t>2026-01-10T17:10:45.1300000Z</t>
  </si>
  <si>
    <t>2026-01-10T17:20:57.3400000Z</t>
  </si>
  <si>
    <t>2026-01-10T17:20:57.3500000Z</t>
  </si>
  <si>
    <t>2025-12-30T05:10:22.4200000Z</t>
  </si>
  <si>
    <t>2025-12-10T16:53:47.4370000Z</t>
  </si>
  <si>
    <t>2025-12-10T16:53:47.4070000Z</t>
  </si>
  <si>
    <t>2025eb1100051@bitspilani-digital.edu.in</t>
  </si>
  <si>
    <t>2025EB1100051</t>
  </si>
  <si>
    <t>SHUNMUGA SUNDARAM S</t>
  </si>
  <si>
    <t>2025-12-08T18:29:14.9400000Z</t>
  </si>
  <si>
    <t>2026-01-07T07:43:51.3830000Z</t>
  </si>
  <si>
    <t>2026-02-02T15:21:57.1370000Z</t>
  </si>
  <si>
    <t>2025-12-04T20:22:38.8100000Z</t>
  </si>
  <si>
    <t>2025-12-27T21:56:17.0730000Z</t>
  </si>
  <si>
    <t>2026-01-07T07:43:23.3270000Z</t>
  </si>
  <si>
    <t>2025-10-26T17:54:15.2200000Z</t>
  </si>
  <si>
    <t>2026-01-17T16:56:39.5430000Z</t>
  </si>
  <si>
    <t>2025-11-03T17:12:11.0100000Z</t>
  </si>
  <si>
    <t>2025-11-03T16:34:00.0800000Z</t>
  </si>
  <si>
    <t>2025-11-07T12:10:18.0430000Z</t>
  </si>
  <si>
    <t>2025-10-12T12:18:57.0300000Z</t>
  </si>
  <si>
    <t>2026-01-07T07:44:28.7200000Z</t>
  </si>
  <si>
    <t>2025-09-28T16:38:59.2870000Z</t>
  </si>
  <si>
    <t>2025-10-08T14:56:21.4470000Z</t>
  </si>
  <si>
    <t>2025-10-10T12:25:31.1600000Z</t>
  </si>
  <si>
    <t>2025-12-14T09:22:56.6600000Z</t>
  </si>
  <si>
    <t>2025-11-28T10:42:00.2730000Z</t>
  </si>
  <si>
    <t>2026-01-07T07:49:06.5730000Z</t>
  </si>
  <si>
    <t>2025-12-14T08:39:44.9570000Z</t>
  </si>
  <si>
    <t>2025-12-05T18:28:18.0870000Z</t>
  </si>
  <si>
    <t>2026-01-09T20:48:48.4530000Z</t>
  </si>
  <si>
    <t>2025-12-03T08:51:57.6630000Z</t>
  </si>
  <si>
    <t>2025-12-01T12:26:27.6000000Z</t>
  </si>
  <si>
    <t>2025-12-24T04:12:22.6470000Z</t>
  </si>
  <si>
    <t>2026-02-01T05:58:15.3230000Z</t>
  </si>
  <si>
    <t>2026-01-27T09:16:25.3830000Z</t>
  </si>
  <si>
    <t>2026-02-01T05:58:21.5000000Z</t>
  </si>
  <si>
    <t>2026-02-02T15:24:35.5930000Z</t>
  </si>
  <si>
    <t>2026-01-21T16:34:42.7930000Z</t>
  </si>
  <si>
    <t>2026-02-01T06:31:01.6970000Z</t>
  </si>
  <si>
    <t>2026-02-01T06:30:54.3630000Z</t>
  </si>
  <si>
    <t>2026-01-23T14:09:06.0630000Z</t>
  </si>
  <si>
    <t>2026-01-22T13:41:40.8430000Z</t>
  </si>
  <si>
    <t>2026-01-23T11:23:30.1230000Z</t>
  </si>
  <si>
    <t>2025eb1100052@bitspilani-digital.edu.in</t>
  </si>
  <si>
    <t>2025EB1100052</t>
  </si>
  <si>
    <t>KANAMARLAPUDI N V S AJAY KUMAR</t>
  </si>
  <si>
    <t>2026-01-18T16:03:50.7370000Z</t>
  </si>
  <si>
    <t>2026-01-22T12:39:03.0870000Z</t>
  </si>
  <si>
    <t>2026-02-02T13:18:43.0000000Z</t>
  </si>
  <si>
    <t>2026-01-22T12:38:58.9830000Z</t>
  </si>
  <si>
    <t>2026-01-22T12:33:33.3970000Z</t>
  </si>
  <si>
    <t>2026-01-22T12:39:19.0500000Z</t>
  </si>
  <si>
    <t>2026-02-02T13:21:17.1670000Z</t>
  </si>
  <si>
    <t>2026-02-02T13:20:23.8470000Z</t>
  </si>
  <si>
    <t>2026-02-02T13:31:05.3070000Z</t>
  </si>
  <si>
    <t>2026-01-29T15:06:08.0930000Z</t>
  </si>
  <si>
    <t>2026-02-02T13:30:22.6870000Z</t>
  </si>
  <si>
    <t>2026-02-02T13:30:12.8830000Z</t>
  </si>
  <si>
    <t>2026-02-02T13:28:14.4530000Z</t>
  </si>
  <si>
    <t>2026-02-02T13:28:19.4900000Z</t>
  </si>
  <si>
    <t>2025-12-13T05:36:19.1270000Z</t>
  </si>
  <si>
    <t>2025-12-05T12:11:02.4500000Z</t>
  </si>
  <si>
    <t>2026-01-06T13:49:33.8970000Z</t>
  </si>
  <si>
    <t>2025-12-19T15:54:33.2400000Z</t>
  </si>
  <si>
    <t>2025-12-19T16:21:13.6730000Z</t>
  </si>
  <si>
    <t>2025-12-19T16:21:13.6870000Z</t>
  </si>
  <si>
    <t>2025-12-16T12:43:53.5970000Z</t>
  </si>
  <si>
    <t>2025-11-26T06:25:32.2170000Z</t>
  </si>
  <si>
    <t>2026-01-06T13:48:10.9100000Z</t>
  </si>
  <si>
    <t>2025-12-18T05:42:14.0470000Z</t>
  </si>
  <si>
    <t>2025-10-05T05:29:19.2900000Z</t>
  </si>
  <si>
    <t>2026-01-06T13:48:04.3830000Z</t>
  </si>
  <si>
    <t>2025-11-01T08:52:45.0770000Z</t>
  </si>
  <si>
    <t>2025-11-01T08:53:32.4170000Z</t>
  </si>
  <si>
    <t>2025-10-30T14:02:21.5200000Z</t>
  </si>
  <si>
    <t>2026-01-06T13:47:51.4470000Z</t>
  </si>
  <si>
    <t>2025-12-21T02:11:35.3870000Z</t>
  </si>
  <si>
    <t>2025-12-21T02:16:28.7130000Z</t>
  </si>
  <si>
    <t>2025-12-21T02:16:34.8800000Z</t>
  </si>
  <si>
    <t>2025-12-14T07:42:43.1230000Z</t>
  </si>
  <si>
    <t>2025-12-03T06:26:45.3270000Z</t>
  </si>
  <si>
    <t>2026-02-02T13:10:02.2870000Z</t>
  </si>
  <si>
    <t>2025-12-15T10:03:04.7600000Z</t>
  </si>
  <si>
    <t>2026-02-02T13:10:40.8170000Z</t>
  </si>
  <si>
    <t>2026-02-02T13:10:40.8200000Z</t>
  </si>
  <si>
    <t>2025eb1100053@bitspilani-digital.edu.in</t>
  </si>
  <si>
    <t>2025EB1100053</t>
  </si>
  <si>
    <t>SIDHI</t>
  </si>
  <si>
    <t>2025-12-02T05:57:29.0630000Z</t>
  </si>
  <si>
    <t>2025-12-08T05:00:54.3300000Z</t>
  </si>
  <si>
    <t>2025-12-24T12:10:00.5400000Z</t>
  </si>
  <si>
    <t>2026-02-01T12:29:55.4870000Z</t>
  </si>
  <si>
    <t>2025-12-02T05:55:55.4930000Z</t>
  </si>
  <si>
    <t>2025-12-20T05:40:00.5870000Z</t>
  </si>
  <si>
    <t>2025-12-20T05:40:00.5900000Z</t>
  </si>
  <si>
    <t>2025-11-12T04:51:24.9900000Z</t>
  </si>
  <si>
    <t>2025-12-27T17:24:37.1170000Z</t>
  </si>
  <si>
    <t>2025-12-15T15:52:11.9370000Z</t>
  </si>
  <si>
    <t>2025-12-09T08:57:42.3030000Z</t>
  </si>
  <si>
    <t>2025-12-09T13:34:41.0030000Z</t>
  </si>
  <si>
    <t>2025-10-12T09:25:21.0530000Z</t>
  </si>
  <si>
    <t>2025-11-30T11:18:49.3430000Z</t>
  </si>
  <si>
    <t>2025-10-17T04:28:03.4370000Z</t>
  </si>
  <si>
    <t>2025-10-17T04:16:36.3900000Z</t>
  </si>
  <si>
    <t>2025-10-17T04:16:42.4200000Z</t>
  </si>
  <si>
    <t>2025-12-14T08:56:57.2670000Z</t>
  </si>
  <si>
    <t>2025-11-28T15:45:49.9530000Z</t>
  </si>
  <si>
    <t>2026-01-17T15:40:40.3870000Z</t>
  </si>
  <si>
    <t>2025-12-14T17:38:10.4170000Z</t>
  </si>
  <si>
    <t>2025-12-05T15:54:11.4000000Z</t>
  </si>
  <si>
    <t>2026-01-12T07:50:54.7800000Z</t>
  </si>
  <si>
    <t>2025-12-01T17:49:29.7230000Z</t>
  </si>
  <si>
    <t>2025-10-12T09:58:30.0370000Z</t>
  </si>
  <si>
    <t>2025-10-21T18:02:43.4600000Z</t>
  </si>
  <si>
    <t>2026-01-20T03:06:58.0600000Z</t>
  </si>
  <si>
    <t>2026-02-01T12:35:15.9200000Z</t>
  </si>
  <si>
    <t>2026-02-01T12:35:54.6600000Z</t>
  </si>
  <si>
    <t>2026-02-01T12:35:54.6570000Z</t>
  </si>
  <si>
    <t>2025eb1100054@bitspilani-digital.edu.in</t>
  </si>
  <si>
    <t>2025EB1100054</t>
  </si>
  <si>
    <t>PARTH NEGI</t>
  </si>
  <si>
    <t>2026-01-24T12:39:04.1100000Z</t>
  </si>
  <si>
    <t>2026-01-24T12:39:27.8570000Z</t>
  </si>
  <si>
    <t>2025-12-04T21:48:32.6170000Z</t>
  </si>
  <si>
    <t>2025-12-27T11:03:22.8170000Z</t>
  </si>
  <si>
    <t>2025-11-30T09:33:29.9100000Z</t>
  </si>
  <si>
    <t>2025-11-15T10:27:30.2130000Z</t>
  </si>
  <si>
    <t>2025-11-15T10:28:32.1800000Z</t>
  </si>
  <si>
    <t>2025-12-14T15:24:10.8330000Z</t>
  </si>
  <si>
    <t>2025-11-23T11:36:47.3000000Z</t>
  </si>
  <si>
    <t>2026-01-02T08:14:34.3100000Z</t>
  </si>
  <si>
    <t>2025-12-14T15:24:47.0330000Z</t>
  </si>
  <si>
    <t>2025-10-09T16:36:45.9630000Z</t>
  </si>
  <si>
    <t>2025-11-21T14:11:33.3570000Z</t>
  </si>
  <si>
    <t>2025-10-06T17:30:43.8070000Z</t>
  </si>
  <si>
    <t>2025-10-06T17:30:43.7870000Z</t>
  </si>
  <si>
    <t>2025-11-13T17:42:35.3170000Z</t>
  </si>
  <si>
    <t>2026-01-06T18:34:24.9630000Z</t>
  </si>
  <si>
    <t>2025-12-14T06:52:44.4130000Z</t>
  </si>
  <si>
    <t>2025-11-12T19:40:06.1600000Z</t>
  </si>
  <si>
    <t>2025-11-13T13:07:53.9470000Z</t>
  </si>
  <si>
    <t>2025-10-06T10:02:03.2100000Z</t>
  </si>
  <si>
    <t>2025-12-07T16:10:25.1200000Z</t>
  </si>
  <si>
    <t>2026-01-06T18:33:48.1600000Z</t>
  </si>
  <si>
    <t>2025-11-26T20:32:22.8500000Z</t>
  </si>
  <si>
    <t>2025-12-12T13:25:21.3830000Z</t>
  </si>
  <si>
    <t>2025-12-12T13:25:21.3430000Z</t>
  </si>
  <si>
    <t>2025eb1100055@bitspilani-digital.edu.in</t>
  </si>
  <si>
    <t>2025EB1100055</t>
  </si>
  <si>
    <t>DEEPAK</t>
  </si>
  <si>
    <t>2025-10-01T12:39:03.8270000Z</t>
  </si>
  <si>
    <t>2025-12-08T16:38:46.3070000Z</t>
  </si>
  <si>
    <t>2025-12-27T17:59:46.1270000Z</t>
  </si>
  <si>
    <t>2026-02-02T14:20:12.4070000Z</t>
  </si>
  <si>
    <t>2025-11-23T16:56:21.8370000Z</t>
  </si>
  <si>
    <t>2025-12-27T17:58:51.6400000Z</t>
  </si>
  <si>
    <t>2025-12-27T17:59:48.1870000Z</t>
  </si>
  <si>
    <t>2025-11-14T17:24:38.0730000Z</t>
  </si>
  <si>
    <t>2026-01-17T14:42:42.7730000Z</t>
  </si>
  <si>
    <t>2026-01-15T10:49:19.0630000Z</t>
  </si>
  <si>
    <t>2026-01-15T10:49:45.7470000Z</t>
  </si>
  <si>
    <t>2026-01-17T09:20:30.0700000Z</t>
  </si>
  <si>
    <t>2025-10-12T16:49:11.2770000Z</t>
  </si>
  <si>
    <t>2025-12-09T17:42:36.2630000Z</t>
  </si>
  <si>
    <t>2025-12-09T17:41:59.9630000Z</t>
  </si>
  <si>
    <t>2025-12-09T17:24:57.3400000Z</t>
  </si>
  <si>
    <t>2025-12-09T17:42:31.2900000Z</t>
  </si>
  <si>
    <t>2025-12-14T18:10:32.9370000Z</t>
  </si>
  <si>
    <t>2025-11-28T18:09:08.8100000Z</t>
  </si>
  <si>
    <t>2026-01-17T08:29:18.1230000Z</t>
  </si>
  <si>
    <t>2025-12-18T16:41:30.6330000Z</t>
  </si>
  <si>
    <t>2025-10-01T12:12:00.9270000Z</t>
  </si>
  <si>
    <t>2025-12-05T17:10:15.5000000Z</t>
  </si>
  <si>
    <t>2025-12-19T17:20:11.0470000Z</t>
  </si>
  <si>
    <t>2025-12-03T16:50:45.5530000Z</t>
  </si>
  <si>
    <t>2025-12-04T15:35:34.4130000Z</t>
  </si>
  <si>
    <t>2025-12-04T15:35:34.4000000Z</t>
  </si>
  <si>
    <t>2026-02-02T14:56:35.3800000Z</t>
  </si>
  <si>
    <t>2026-02-01T09:57:45.0500000Z</t>
  </si>
  <si>
    <t>2026-02-01T05:32:07.4970000Z</t>
  </si>
  <si>
    <t>2026-01-29T17:05:00.4300000Z</t>
  </si>
  <si>
    <t>2026-01-29T17:05:43.9070000Z</t>
  </si>
  <si>
    <t>2026-01-29T17:05:43.9100000Z</t>
  </si>
  <si>
    <t>2026-01-31T08:57:46.7330000Z</t>
  </si>
  <si>
    <t>2026-01-30T07:09:17.3700000Z</t>
  </si>
  <si>
    <t>2026-01-30T14:10:55.1430000Z</t>
  </si>
  <si>
    <t>2025eb1100056@bitspilani-digital.edu.in</t>
  </si>
  <si>
    <t>2025EB1100056</t>
  </si>
  <si>
    <t>SAKSHAM RAI</t>
  </si>
  <si>
    <t>2026-01-18T16:03:07.5170000Z</t>
  </si>
  <si>
    <t>2026-02-03T03:28:46.9870000Z</t>
  </si>
  <si>
    <t>2026-02-03T02:38:13.6470000Z</t>
  </si>
  <si>
    <t>2026-02-02T13:26:40.5870000Z</t>
  </si>
  <si>
    <t>2026-02-02T04:46:51.1670000Z</t>
  </si>
  <si>
    <t>2026-02-02T13:30:03.7930000Z</t>
  </si>
  <si>
    <t>2026-02-02T17:36:21.3270000Z</t>
  </si>
  <si>
    <t>2026-02-03T05:03:04.0900000Z</t>
  </si>
  <si>
    <t>2026-02-03T05:02:51.4900000Z</t>
  </si>
  <si>
    <t>2026-01-30T17:28:08.9330000Z</t>
  </si>
  <si>
    <t>2026-02-03T03:28:19.5070000Z</t>
  </si>
  <si>
    <t>2026-01-31T17:04:32.2430000Z</t>
  </si>
  <si>
    <t>2026-01-31T17:04:43.9470000Z</t>
  </si>
  <si>
    <t>2026-02-03T03:28:05.7700000Z</t>
  </si>
  <si>
    <t>2026-01-26T16:41:48.2730000Z</t>
  </si>
  <si>
    <t>2025-12-01T16:22:51.5070000Z</t>
  </si>
  <si>
    <t>2025-12-11T13:25:17.4900000Z</t>
  </si>
  <si>
    <t>2026-01-06T13:32:41.9600000Z</t>
  </si>
  <si>
    <t>2025-12-15T09:54:00.4000000Z</t>
  </si>
  <si>
    <t>2025-12-15T10:33:28.6530000Z</t>
  </si>
  <si>
    <t>2025-12-20T02:51:04.2200000Z</t>
  </si>
  <si>
    <t>2025-12-14T16:06:13.9730000Z</t>
  </si>
  <si>
    <t>2025-11-27T17:16:48.6270000Z</t>
  </si>
  <si>
    <t>2026-01-17T08:51:28.8000000Z</t>
  </si>
  <si>
    <t>2025-12-30T14:42:41.0470000Z</t>
  </si>
  <si>
    <t>2025-10-04T04:18:18.4330000Z</t>
  </si>
  <si>
    <t>2025-12-30T14:56:44.6170000Z</t>
  </si>
  <si>
    <t>2025-09-27T17:11:14.1270000Z</t>
  </si>
  <si>
    <t>2025-09-27T16:29:22.1670000Z</t>
  </si>
  <si>
    <t>2025-12-01T14:09:43.7170000Z</t>
  </si>
  <si>
    <t>2025-11-12T18:16:50.0730000Z</t>
  </si>
  <si>
    <t>2025-12-30T14:59:18.5700000Z</t>
  </si>
  <si>
    <t>2025-12-26T17:42:47.6070000Z</t>
  </si>
  <si>
    <t>2025-12-10T17:28:09.3830000Z</t>
  </si>
  <si>
    <t>2025-12-27T03:12:09.1300000Z</t>
  </si>
  <si>
    <t>2025-11-23T08:35:06.4130000Z</t>
  </si>
  <si>
    <t>2025-12-06T15:48:29.2700000Z</t>
  </si>
  <si>
    <t>2025-12-30T14:58:56.3900000Z</t>
  </si>
  <si>
    <t>2025-12-20T01:02:38.2900000Z</t>
  </si>
  <si>
    <t>2025-12-19T11:35:30.8070000Z</t>
  </si>
  <si>
    <t>2025-12-20T01:03:22.5700000Z</t>
  </si>
  <si>
    <t>2025eb1100057@bitspilani-digital.edu.in</t>
  </si>
  <si>
    <t>2025EB1100057</t>
  </si>
  <si>
    <t>MENDA AASHITHA</t>
  </si>
  <si>
    <t>2025-12-06T15:02:28.1430000Z</t>
  </si>
  <si>
    <t>2025-12-26T17:32:01.6100000Z</t>
  </si>
  <si>
    <t>2026-01-07T11:49:41.3030000Z</t>
  </si>
  <si>
    <t>2025-11-23T15:47:08.1730000Z</t>
  </si>
  <si>
    <t>2025-11-12T19:17:22.4530000Z</t>
  </si>
  <si>
    <t>2025-11-12T19:17:38.8600000Z</t>
  </si>
  <si>
    <t>2025-11-12T19:35:09.2570000Z</t>
  </si>
  <si>
    <t>2026-01-07T06:08:05.5200000Z</t>
  </si>
  <si>
    <t>2025-12-14T19:20:59.1000000Z</t>
  </si>
  <si>
    <t>2025-11-02T17:24:19.7600000Z</t>
  </si>
  <si>
    <t>2025-11-11T18:46:28.1830000Z</t>
  </si>
  <si>
    <t>2025-10-01T15:52:44.8630000Z</t>
  </si>
  <si>
    <t>2025-10-15T16:29:07.0100000Z</t>
  </si>
  <si>
    <t>2025-10-01T17:04:13.6700000Z</t>
  </si>
  <si>
    <t>2025-10-11T16:12:04.3330000Z</t>
  </si>
  <si>
    <t>2025-10-11T16:12:06.7430000Z</t>
  </si>
  <si>
    <t>2025-12-26T18:26:20.7170000Z</t>
  </si>
  <si>
    <t>2025-11-26T03:59:44.0470000Z</t>
  </si>
  <si>
    <t>2026-01-06T05:30:44.2530000Z</t>
  </si>
  <si>
    <t>2025-12-26T18:26:47.1330000Z</t>
  </si>
  <si>
    <t>2025-12-05T16:02:52.6170000Z</t>
  </si>
  <si>
    <t>2025-12-05T16:03:04.0200000Z</t>
  </si>
  <si>
    <t>2025-12-01T17:13:14.2770000Z</t>
  </si>
  <si>
    <t>2025-11-02T17:44:43.2130000Z</t>
  </si>
  <si>
    <t>2025-11-02T17:44:43.2000000Z</t>
  </si>
  <si>
    <t>2025eb1100058@bitspilani-digital.edu.in</t>
  </si>
  <si>
    <t>2025EB1100058</t>
  </si>
  <si>
    <t>MIRIYALA KIRATH VENKATA NAGA MARUTHI</t>
  </si>
  <si>
    <t>2026-01-30T14:13:14.2670000Z</t>
  </si>
  <si>
    <t>2026-01-17T14:47:55.4400000Z</t>
  </si>
  <si>
    <t>2026-01-28T06:35:00.1600000Z</t>
  </si>
  <si>
    <t>2026-01-28T06:34:52.9700000Z</t>
  </si>
  <si>
    <t>2026-01-28T06:27:11.8470000Z</t>
  </si>
  <si>
    <t>2026-01-28T06:27:11.8570000Z</t>
  </si>
  <si>
    <t>2026-01-17T14:31:28.3900000Z</t>
  </si>
  <si>
    <t>2025-12-03T15:16:17.4770000Z</t>
  </si>
  <si>
    <t>2025-12-20T23:59:50.7600000Z</t>
  </si>
  <si>
    <t>2025-12-20T02:54:12.2270000Z</t>
  </si>
  <si>
    <t>2025-12-20T03:12:47.5000000Z</t>
  </si>
  <si>
    <t>2025-12-20T03:13:46.4530000Z</t>
  </si>
  <si>
    <t>2025-12-26T15:01:20.8470000Z</t>
  </si>
  <si>
    <t>2025-11-28T18:20:17.7530000Z</t>
  </si>
  <si>
    <t>2026-01-06T13:40:47.4870000Z</t>
  </si>
  <si>
    <t>2025-12-26T15:03:33.4700000Z</t>
  </si>
  <si>
    <t>2025-10-12T10:25:01.4330000Z</t>
  </si>
  <si>
    <t>2025-12-03T15:18:01.9830000Z</t>
  </si>
  <si>
    <t>2025-11-14T16:13:45.4800000Z</t>
  </si>
  <si>
    <t>2026-01-13T16:29:07.5000000Z</t>
  </si>
  <si>
    <t>2025-12-26T16:46:57.9700000Z</t>
  </si>
  <si>
    <t>2025-12-26T17:00:20.9830000Z</t>
  </si>
  <si>
    <t>2025-12-26T17:01:12.7370000Z</t>
  </si>
  <si>
    <t>2025-12-08T18:26:12.8770000Z</t>
  </si>
  <si>
    <t>2025-12-28T02:53:19.2500000Z</t>
  </si>
  <si>
    <t>2025-12-28T02:41:00.6600000Z</t>
  </si>
  <si>
    <t>2025-12-28T02:53:56.0600000Z</t>
  </si>
  <si>
    <t>2025-12-28T02:53:56.0670000Z</t>
  </si>
  <si>
    <t>2025eb1100059@bitspilani-digital.edu.in</t>
  </si>
  <si>
    <t>2025EB1100059</t>
  </si>
  <si>
    <t>ADITI CHANDALIA</t>
  </si>
  <si>
    <t>2025-12-07T10:38:57.1670000Z</t>
  </si>
  <si>
    <t>2026-01-06T15:14:49.6270000Z</t>
  </si>
  <si>
    <t>2026-02-02T04:22:03.3600000Z</t>
  </si>
  <si>
    <t>2025-12-06T07:36:59.0900000Z</t>
  </si>
  <si>
    <t>2025-12-06T07:33:50.8230000Z</t>
  </si>
  <si>
    <t>2025-12-06T07:33:54.7530000Z</t>
  </si>
  <si>
    <t>2025-11-13T10:08:10.5300000Z</t>
  </si>
  <si>
    <t>2026-01-06T15:16:20.5800000Z</t>
  </si>
  <si>
    <t>2025-12-14T09:57:36.6230000Z</t>
  </si>
  <si>
    <t>2025-12-09T07:07:07.9630000Z</t>
  </si>
  <si>
    <t>2025-12-09T07:07:12.6470000Z</t>
  </si>
  <si>
    <t>2025-10-11T07:38:35.3100000Z</t>
  </si>
  <si>
    <t>2025-11-21T06:33:45.1470000Z</t>
  </si>
  <si>
    <t>2025-10-10T11:49:19.3670000Z</t>
  </si>
  <si>
    <t>2025-10-10T11:49:41.4200000Z</t>
  </si>
  <si>
    <t>2025-10-10T12:01:21.3430000Z</t>
  </si>
  <si>
    <t>2025-12-14T11:03:59.3770000Z</t>
  </si>
  <si>
    <t>2025-11-28T06:44:15.6630000Z</t>
  </si>
  <si>
    <t>2026-01-12T04:40:05.7600000Z</t>
  </si>
  <si>
    <t>2025-12-20T11:02:03.5800000Z</t>
  </si>
  <si>
    <t>2025-12-02T17:47:29.5670000Z</t>
  </si>
  <si>
    <t>2026-01-06T15:18:04.7870000Z</t>
  </si>
  <si>
    <t>2025-11-30T08:01:47.5100000Z</t>
  </si>
  <si>
    <t>2025-12-06T14:13:24.6970000Z</t>
  </si>
  <si>
    <t>2025-12-06T14:13:24.6800000Z</t>
  </si>
  <si>
    <t>2026-01-30T15:22:00.6100000Z</t>
  </si>
  <si>
    <t>2026-01-29T04:45:52.9100000Z</t>
  </si>
  <si>
    <t>2026-01-29T06:20:16.5800000Z</t>
  </si>
  <si>
    <t>2026-01-29T06:20:21.3730000Z</t>
  </si>
  <si>
    <t>2026-02-02T04:46:17.0330000Z</t>
  </si>
  <si>
    <t>2026-01-27T05:05:07.1000000Z</t>
  </si>
  <si>
    <t>2026-02-02T07:15:19.6870000Z</t>
  </si>
  <si>
    <t>2026-02-02T05:02:01.9300000Z</t>
  </si>
  <si>
    <t>2026-02-02T05:06:36.2870000Z</t>
  </si>
  <si>
    <t>2026-02-02T05:06:36.2900000Z</t>
  </si>
  <si>
    <t>2026-01-31T15:41:21.0230000Z</t>
  </si>
  <si>
    <t>2026-01-30T07:09:26.5330000Z</t>
  </si>
  <si>
    <t>2025eb1100060@bitspilani-digital.edu.in</t>
  </si>
  <si>
    <t>2025EB1100060</t>
  </si>
  <si>
    <t>ABHIJEET MUMMITHI</t>
  </si>
  <si>
    <t>2026-01-06T13:52:15.9700000Z</t>
  </si>
  <si>
    <t>2025-12-03T13:41:08.6530000Z</t>
  </si>
  <si>
    <t>2025-12-20T12:32:22.4100000Z</t>
  </si>
  <si>
    <t>2025-12-18T07:38:42.8600000Z</t>
  </si>
  <si>
    <t>2025-12-18T07:38:57.9200000Z</t>
  </si>
  <si>
    <t>2025-12-18T07:43:41.0770000Z</t>
  </si>
  <si>
    <t>2025-11-28T18:05:28.7530000Z</t>
  </si>
  <si>
    <t>2026-01-06T13:52:26.4830000Z</t>
  </si>
  <si>
    <t>2025-10-26T18:09:08.8370000Z</t>
  </si>
  <si>
    <t>2025-10-12T13:45:47.5070000Z</t>
  </si>
  <si>
    <t>2025-11-23T12:09:34.0630000Z</t>
  </si>
  <si>
    <t>2025-09-24T16:01:34.8370000Z</t>
  </si>
  <si>
    <t>2025-09-24T11:13:42.7170000Z</t>
  </si>
  <si>
    <t>2025-09-26T12:56:22.5200000Z</t>
  </si>
  <si>
    <t>2025-11-13T12:06:51.2200000Z</t>
  </si>
  <si>
    <t>2025-12-20T12:34:27.3670000Z</t>
  </si>
  <si>
    <t>2025-12-17T15:55:33.0530000Z</t>
  </si>
  <si>
    <t>2025-12-17T15:55:55.0800000Z</t>
  </si>
  <si>
    <t>2025-12-17T15:55:55.0900000Z</t>
  </si>
  <si>
    <t>2025-12-08T14:04:48.6330000Z</t>
  </si>
  <si>
    <t>2025-12-19T16:33:45.9830000Z</t>
  </si>
  <si>
    <t>2025-12-11T12:17:21.6930000Z</t>
  </si>
  <si>
    <t>2025-12-11T12:27:19.5800000Z</t>
  </si>
  <si>
    <t>2025-12-11T12:27:22.8030000Z</t>
  </si>
  <si>
    <t>2025eb1100061@bitspilani-digital.edu.in</t>
  </si>
  <si>
    <t>2025EB1100061</t>
  </si>
  <si>
    <t>RAKSHIT SINGH</t>
  </si>
  <si>
    <t>2025-12-08T13:51:36.8830000Z</t>
  </si>
  <si>
    <t>2026-01-27T13:49:47.2370000Z</t>
  </si>
  <si>
    <t>2026-02-03T03:50:52.5470000Z</t>
  </si>
  <si>
    <t>2025-11-23T14:44:31.6970000Z</t>
  </si>
  <si>
    <t>2025-11-22T06:53:28.7900000Z</t>
  </si>
  <si>
    <t>2026-01-27T13:51:15.6030000Z</t>
  </si>
  <si>
    <t>2025-11-14T14:57:53.9530000Z</t>
  </si>
  <si>
    <t>2026-01-28T06:09:08.4030000Z</t>
  </si>
  <si>
    <t>2025-11-23T14:38:51.8300000Z</t>
  </si>
  <si>
    <t>2025-12-11T09:17:12.9270000Z</t>
  </si>
  <si>
    <t>2025-12-23T08:41:44.2800000Z</t>
  </si>
  <si>
    <t>2025-10-05T10:13:37.6700000Z</t>
  </si>
  <si>
    <t>2025-12-26T14:11:34.6000000Z</t>
  </si>
  <si>
    <t>2025-10-07T03:59:26.0170000Z</t>
  </si>
  <si>
    <t>2025-11-12T14:05:55.5100000Z</t>
  </si>
  <si>
    <t>2025-11-12T14:05:55.4970000Z</t>
  </si>
  <si>
    <t>2025-11-23T15:29:03.1200000Z</t>
  </si>
  <si>
    <t>2026-01-03T07:12:03.3200000Z</t>
  </si>
  <si>
    <t>2025-10-28T04:02:16.9330000Z</t>
  </si>
  <si>
    <t>2025-12-03T14:52:13.1530000Z</t>
  </si>
  <si>
    <t>2025-12-28T00:45:53.4100000Z</t>
  </si>
  <si>
    <t>2025-12-01T05:30:21.3500000Z</t>
  </si>
  <si>
    <t>2025-10-05T06:44:31.7930000Z</t>
  </si>
  <si>
    <t>2025-12-26T13:59:59.7830000Z</t>
  </si>
  <si>
    <t>2026-02-03T05:07:22.6600000Z</t>
  </si>
  <si>
    <t>2026-01-29T13:45:48.1800000Z</t>
  </si>
  <si>
    <t>2026-01-29T13:46:03.6530000Z</t>
  </si>
  <si>
    <t>2026-01-29T16:00:47.4170000Z</t>
  </si>
  <si>
    <t>2026-02-03T05:07:13.8730000Z</t>
  </si>
  <si>
    <t>2026-01-27T05:45:48.7000000Z</t>
  </si>
  <si>
    <t>2026-01-30T15:29:39.6800000Z</t>
  </si>
  <si>
    <t>2026-01-28T15:15:21.6900000Z</t>
  </si>
  <si>
    <t>2026-01-28T15:15:42.8600000Z</t>
  </si>
  <si>
    <t>2026-01-28T15:15:42.8300000Z</t>
  </si>
  <si>
    <t>2026-02-02T14:15:07.2830000Z</t>
  </si>
  <si>
    <t>2026-02-02T14:15:00.1230000Z</t>
  </si>
  <si>
    <t>2025eb1100062@bitspilani-digital.edu.in</t>
  </si>
  <si>
    <t>2025EB1100062</t>
  </si>
  <si>
    <t>PRIYANKA CHOWDHARY</t>
  </si>
  <si>
    <t>2026-01-26T13:06:17.0530000Z</t>
  </si>
  <si>
    <t>2025-11-27T01:32:05.1770000Z</t>
  </si>
  <si>
    <t>2026-01-09T11:23:08.1870000Z</t>
  </si>
  <si>
    <t>2025-12-19T03:17:40.0900000Z</t>
  </si>
  <si>
    <t>2025-12-19T03:18:24.3730000Z</t>
  </si>
  <si>
    <t>2025-12-19T03:18:24.3870000Z</t>
  </si>
  <si>
    <t>2025-12-14T04:09:19.6200000Z</t>
  </si>
  <si>
    <t>2025-11-26T02:57:16.1670000Z</t>
  </si>
  <si>
    <t>2026-01-09T02:29:03.9570000Z</t>
  </si>
  <si>
    <t>2025-12-14T04:06:58.1970000Z</t>
  </si>
  <si>
    <t>2025-10-11T02:54:40.8270000Z</t>
  </si>
  <si>
    <t>2026-01-10T10:02:26.7070000Z</t>
  </si>
  <si>
    <t>2025-10-17T02:50:18.1230000Z</t>
  </si>
  <si>
    <t>2025-10-17T02:32:46.0970000Z</t>
  </si>
  <si>
    <t>2025-10-17T02:32:57.4200000Z</t>
  </si>
  <si>
    <t>2025-11-13T11:23:24.0770000Z</t>
  </si>
  <si>
    <t>2026-01-10T10:02:21.1430000Z</t>
  </si>
  <si>
    <t>2025-12-14T02:57:48.1030000Z</t>
  </si>
  <si>
    <t>2025-12-14T02:53:59.8030000Z</t>
  </si>
  <si>
    <t>2025-12-14T02:54:03.3500000Z</t>
  </si>
  <si>
    <t>2025-10-24T17:07:42.5130000Z</t>
  </si>
  <si>
    <t>2025-12-20T11:46:49.7170000Z</t>
  </si>
  <si>
    <t>2025-11-23T02:50:41.5330000Z</t>
  </si>
  <si>
    <t>2025-11-23T02:45:29.4470000Z</t>
  </si>
  <si>
    <t>2025-11-23T02:45:32.0800000Z</t>
  </si>
  <si>
    <t>2025eb1100063@bitspilani-digital.edu.in</t>
  </si>
  <si>
    <t>2025EB1100063</t>
  </si>
  <si>
    <t>SHUVROJYOTI SARKAR</t>
  </si>
  <si>
    <t>2025-10-18T07:09:56.7570000Z</t>
  </si>
  <si>
    <t>2025-12-07T17:18:12.6730000Z</t>
  </si>
  <si>
    <t>2025-12-20T02:36:22.8370000Z</t>
  </si>
  <si>
    <t>2026-02-02T12:01:00.9870000Z</t>
  </si>
  <si>
    <t>2025-11-22T04:45:52.7830000Z</t>
  </si>
  <si>
    <t>2025-10-25T13:49:56.0300000Z</t>
  </si>
  <si>
    <t>2025-10-25T13:49:57.0530000Z</t>
  </si>
  <si>
    <t>2025-11-13T14:43:10.0670000Z</t>
  </si>
  <si>
    <t>2026-01-03T10:08:50.0530000Z</t>
  </si>
  <si>
    <t>2025-12-15T06:11:04.9970000Z</t>
  </si>
  <si>
    <t>2025-11-30T05:22:55.5670000Z</t>
  </si>
  <si>
    <t>2025-12-04T11:58:53.7400000Z</t>
  </si>
  <si>
    <t>2025-10-16T05:48:19.6130000Z</t>
  </si>
  <si>
    <t>2025-10-02T05:00:08.2200000Z</t>
  </si>
  <si>
    <t>2025-11-30T05:24:09.2400000Z</t>
  </si>
  <si>
    <t>2025-10-03T06:12:20.7100000Z</t>
  </si>
  <si>
    <t>2025-09-30T16:58:54.1600000Z</t>
  </si>
  <si>
    <t>2025-09-30T16:58:56.6800000Z</t>
  </si>
  <si>
    <t>2025-10-20T04:15:51.6030000Z</t>
  </si>
  <si>
    <t>2025-11-26T18:29:44.6330000Z</t>
  </si>
  <si>
    <t>2026-01-12T14:47:40.2300000Z</t>
  </si>
  <si>
    <t>2025-12-15T06:14:05.9200000Z</t>
  </si>
  <si>
    <t>2025-10-27T13:32:46.5200000Z</t>
  </si>
  <si>
    <t>2025-12-04T18:30:39.3370000Z</t>
  </si>
  <si>
    <t>2025-12-23T12:11:12.3030000Z</t>
  </si>
  <si>
    <t>2025-11-30T04:54:39.7800000Z</t>
  </si>
  <si>
    <t>2025-10-04T05:54:45.0570000Z</t>
  </si>
  <si>
    <t>2025-10-06T09:31:09.4770000Z</t>
  </si>
  <si>
    <t>2026-02-02T12:01:07.5700000Z</t>
  </si>
  <si>
    <t>2026-01-29T13:48:54.1600000Z</t>
  </si>
  <si>
    <t>2026-01-30T12:46:49.6470000Z</t>
  </si>
  <si>
    <t>2026-01-31T12:30:12.3870000Z</t>
  </si>
  <si>
    <t>2025eb1100064@bitspilani-digital.edu.in</t>
  </si>
  <si>
    <t>2025EB1100064</t>
  </si>
  <si>
    <t>NIRMALYA SIL</t>
  </si>
  <si>
    <t>2026-01-17T05:31:44.0570000Z</t>
  </si>
  <si>
    <t>2025-12-05T18:02:51.7030000Z</t>
  </si>
  <si>
    <t>2025-12-24T11:31:50.0570000Z</t>
  </si>
  <si>
    <t>2025-12-01T18:00:20.3500000Z</t>
  </si>
  <si>
    <t>2025-12-24T14:27:33.9800000Z</t>
  </si>
  <si>
    <t>2025-12-24T14:27:33.9900000Z</t>
  </si>
  <si>
    <t>2025-11-28T14:54:42.1330000Z</t>
  </si>
  <si>
    <t>2025-12-31T18:02:52.0700000Z</t>
  </si>
  <si>
    <t>2025-12-31T18:02:36.1530000Z</t>
  </si>
  <si>
    <t>2025-10-12T16:09:57.0900000Z</t>
  </si>
  <si>
    <t>2025-10-21T12:29:18.0400000Z</t>
  </si>
  <si>
    <t>2025-10-12T12:38:50.5730000Z</t>
  </si>
  <si>
    <t>2025-10-12T12:38:50.5400000Z</t>
  </si>
  <si>
    <t>2026-01-13T04:43:21.6000000Z</t>
  </si>
  <si>
    <t>2025-11-03T18:18:37.1470000Z</t>
  </si>
  <si>
    <t>2025-12-24T14:31:48.1670000Z</t>
  </si>
  <si>
    <t>2025-12-24T14:31:48.1770000Z</t>
  </si>
  <si>
    <t>2025-12-08T18:09:52.7000000Z</t>
  </si>
  <si>
    <t>2025-12-24T05:56:41.5130000Z</t>
  </si>
  <si>
    <t>2025-11-18T17:57:34.1300000Z</t>
  </si>
  <si>
    <t>2025-12-24T05:56:58.1700000Z</t>
  </si>
  <si>
    <t>2025-12-24T05:56:58.1800000Z</t>
  </si>
  <si>
    <t>2025eb1100065@bitspilani-digital.edu.in</t>
  </si>
  <si>
    <t>2025EB1100065</t>
  </si>
  <si>
    <t>MYGAPULA HARSHITAA</t>
  </si>
  <si>
    <t>2026-01-18T10:24:23.4970000Z</t>
  </si>
  <si>
    <t>2026-01-24T11:22:06.3330000Z</t>
  </si>
  <si>
    <t>2025-11-22T12:43:41.8830000Z</t>
  </si>
  <si>
    <t>2025-10-24T04:22:32.3130000Z</t>
  </si>
  <si>
    <t>2026-01-07T06:27:48.7870000Z</t>
  </si>
  <si>
    <t>2025-10-26T13:27:21.4330000Z</t>
  </si>
  <si>
    <t>2025-12-08T14:07:14.6630000Z</t>
  </si>
  <si>
    <t>2025-11-23T15:42:53.9130000Z</t>
  </si>
  <si>
    <t>2025-10-26T04:21:19.8800000Z</t>
  </si>
  <si>
    <t>2025-10-26T08:28:56.4130000Z</t>
  </si>
  <si>
    <t>2025-10-12T18:19:59.6530000Z</t>
  </si>
  <si>
    <t>2025-12-03T00:49:40.9630000Z</t>
  </si>
  <si>
    <t>2025-10-12T08:47:48.7500000Z</t>
  </si>
  <si>
    <t>2025-10-12T07:34:05.9670000Z</t>
  </si>
  <si>
    <t>2025-10-12T07:34:23.9370000Z</t>
  </si>
  <si>
    <t>2025-11-28T18:04:50.0430000Z</t>
  </si>
  <si>
    <t>2026-01-06T13:22:07.9570000Z</t>
  </si>
  <si>
    <t>2025-10-28T13:14:25.3700000Z</t>
  </si>
  <si>
    <t>2025-12-31T05:23:26.2770000Z</t>
  </si>
  <si>
    <t>2025-12-27T17:55:32.6430000Z</t>
  </si>
  <si>
    <t>2025-12-27T17:55:56.1000000Z</t>
  </si>
  <si>
    <t>2025-12-27T17:55:56.1100000Z</t>
  </si>
  <si>
    <t>2026-01-18T10:24:01.3970000Z</t>
  </si>
  <si>
    <t>2026-01-24T11:22:57.4200000Z</t>
  </si>
  <si>
    <t>2026-01-31T13:46:31.2900000Z</t>
  </si>
  <si>
    <t>2026-01-24T12:00:44.5570000Z</t>
  </si>
  <si>
    <t>2026-01-24T12:01:33.8100000Z</t>
  </si>
  <si>
    <t>2026-01-24T12:01:40.6800000Z</t>
  </si>
  <si>
    <t>2025eb1100066@bitspilani-digital.edu.in</t>
  </si>
  <si>
    <t>2025EB1100066</t>
  </si>
  <si>
    <t>NAITIK SHARMA</t>
  </si>
  <si>
    <t>2026-01-30T14:16:14.6530000Z</t>
  </si>
  <si>
    <t>2026-02-02T15:26:16.1130000Z</t>
  </si>
  <si>
    <t>2026-01-22T06:03:39.8700000Z</t>
  </si>
  <si>
    <t>2026-01-22T06:03:39.8770000Z</t>
  </si>
  <si>
    <t>2026-01-27T13:08:09.9200000Z</t>
  </si>
  <si>
    <t>2026-02-02T15:21:20.0470000Z</t>
  </si>
  <si>
    <t>2026-01-29T15:51:15.0100000Z</t>
  </si>
  <si>
    <t>2026-01-29T15:51:40.5300000Z</t>
  </si>
  <si>
    <t>2026-02-02T15:21:21.7270000Z</t>
  </si>
  <si>
    <t>2026-02-02T15:26:24.0030000Z</t>
  </si>
  <si>
    <t>2025-12-05T12:50:21.2130000Z</t>
  </si>
  <si>
    <t>2025-12-20T15:52:36.8070000Z</t>
  </si>
  <si>
    <t>2025-12-19T19:12:50.7770000Z</t>
  </si>
  <si>
    <t>2025-12-19T19:08:55.7230000Z</t>
  </si>
  <si>
    <t>2025-12-19T19:08:55.7300000Z</t>
  </si>
  <si>
    <t>2025-11-28T18:04:45.9770000Z</t>
  </si>
  <si>
    <t>2026-01-05T10:12:19.6570000Z</t>
  </si>
  <si>
    <t>2025-10-27T07:42:43.4930000Z</t>
  </si>
  <si>
    <t>2025-10-12T07:16:29.1330000Z</t>
  </si>
  <si>
    <t>2025-10-27T16:04:47.8430000Z</t>
  </si>
  <si>
    <t>2025-09-26T06:05:25.3130000Z</t>
  </si>
  <si>
    <t>2025-09-25T11:10:43.9400000Z</t>
  </si>
  <si>
    <t>2025-10-17T13:31:35.5730000Z</t>
  </si>
  <si>
    <t>2025-11-14T16:54:11.0170000Z</t>
  </si>
  <si>
    <t>2026-01-13T06:29:59.5130000Z</t>
  </si>
  <si>
    <t>2025-12-14T18:06:15.5430000Z</t>
  </si>
  <si>
    <t>2026-01-13T06:31:15.8030000Z</t>
  </si>
  <si>
    <t>2026-01-13T06:31:15.7900000Z</t>
  </si>
  <si>
    <t>2025-12-11T07:05:07.7630000Z</t>
  </si>
  <si>
    <t>2025-12-20T15:52:25.9700000Z</t>
  </si>
  <si>
    <t>2025-11-22T08:43:55.8870000Z</t>
  </si>
  <si>
    <t>2025-12-19T18:59:46.1700000Z</t>
  </si>
  <si>
    <t>2025-12-19T18:59:46.1800000Z</t>
  </si>
  <si>
    <t>2025eb1100067@bitspilani-digital.edu.in</t>
  </si>
  <si>
    <t>2025EB1100067</t>
  </si>
  <si>
    <t>ADITYA VAID</t>
  </si>
  <si>
    <t>2025-12-27T07:46:53.2500000Z</t>
  </si>
  <si>
    <t>2026-01-15T05:45:46.8700000Z</t>
  </si>
  <si>
    <t>2025-12-27T07:30:06.7900000Z</t>
  </si>
  <si>
    <t>2025-10-18T14:05:41.5300000Z</t>
  </si>
  <si>
    <t>2025-10-18T14:05:41.4930000Z</t>
  </si>
  <si>
    <t>2025-12-27T07:20:20.2300000Z</t>
  </si>
  <si>
    <t>2025-12-27T07:19:35.9930000Z</t>
  </si>
  <si>
    <t>2025-09-20T05:49:31.7100000Z</t>
  </si>
  <si>
    <t>2025eb1100068@bitspilani-digital.edu.in</t>
  </si>
  <si>
    <t>2025EB1100068</t>
  </si>
  <si>
    <t>ARNAV NAIR</t>
  </si>
  <si>
    <t>2026-02-01T11:48:41.2730000Z</t>
  </si>
  <si>
    <t>2026-02-01T11:49:14.7100000Z</t>
  </si>
  <si>
    <t>2026-02-01T11:49:03.1730000Z</t>
  </si>
  <si>
    <t>2026-02-01T11:48:53.3900000Z</t>
  </si>
  <si>
    <t>2026-02-01T11:49:38.6900000Z</t>
  </si>
  <si>
    <t>2025-12-05T18:04:47.8470000Z</t>
  </si>
  <si>
    <t>2026-01-12T17:56:03.5500000Z</t>
  </si>
  <si>
    <t>2025-12-01T18:01:48.1470000Z</t>
  </si>
  <si>
    <t>2025-11-27T23:10:27.8270000Z</t>
  </si>
  <si>
    <t>2025-11-27T23:10:27.7800000Z</t>
  </si>
  <si>
    <t>2025-11-28T18:09:17.4570000Z</t>
  </si>
  <si>
    <t>2026-01-12T18:05:47.2570000Z</t>
  </si>
  <si>
    <t>2025-12-31T13:57:24.6600000Z</t>
  </si>
  <si>
    <t>2025-10-12T14:45:28.5470000Z</t>
  </si>
  <si>
    <t>2026-02-01T11:48:42.2700000Z</t>
  </si>
  <si>
    <t>2025-11-08T08:17:48.3670000Z</t>
  </si>
  <si>
    <t>2025-11-08T08:17:48.3230000Z</t>
  </si>
  <si>
    <t>2025-11-14T12:21:24.3700000Z</t>
  </si>
  <si>
    <t>2026-01-12T17:55:18.6200000Z</t>
  </si>
  <si>
    <t>2025-12-26T11:51:32.6300000Z</t>
  </si>
  <si>
    <t>2025-12-26T12:03:08.0170000Z</t>
  </si>
  <si>
    <t>2025-12-26T12:03:36.3600000Z</t>
  </si>
  <si>
    <t>2025-12-08T17:17:25.9400000Z</t>
  </si>
  <si>
    <t>2026-01-12T17:56:17.1470000Z</t>
  </si>
  <si>
    <t>2025-12-27T20:34:39.3100000Z</t>
  </si>
  <si>
    <t>2025-12-27T20:33:44.0570000Z</t>
  </si>
  <si>
    <t>2025-12-27T20:33:44.0670000Z</t>
  </si>
  <si>
    <t>2025eb1100069@bitspilani-digital.edu.in</t>
  </si>
  <si>
    <t>2025EB1100069</t>
  </si>
  <si>
    <t>MARTIN JEREMIAH MUREITHI</t>
  </si>
  <si>
    <t>2025-09-29T14:06:36.0330000Z</t>
  </si>
  <si>
    <t>2025-10-27T11:41:53.5470000Z</t>
  </si>
  <si>
    <t>2025-10-27T11:24:32.3970000Z</t>
  </si>
  <si>
    <t>2025-09-29T16:20:34.7600000Z</t>
  </si>
  <si>
    <t>2025-10-22T13:26:29.6200000Z</t>
  </si>
  <si>
    <t>2025-10-23T07:10:00.9670000Z</t>
  </si>
  <si>
    <t>2025-10-27T11:45:41.3000000Z</t>
  </si>
  <si>
    <t>2025-10-07T09:37:01.3470000Z</t>
  </si>
  <si>
    <t>2025-10-10T12:42:48.7230000Z</t>
  </si>
  <si>
    <t>2025-10-10T12:42:48.7070000Z</t>
  </si>
  <si>
    <t>2025-10-11T12:31:05.0830000Z</t>
  </si>
  <si>
    <t>2025-10-23T08:07:04.7270000Z</t>
  </si>
  <si>
    <t>2025-10-10T10:10:59.1070000Z</t>
  </si>
  <si>
    <t>2025-10-10T09:45:10.9530000Z</t>
  </si>
  <si>
    <t>2025-10-10T09:45:10.9130000Z</t>
  </si>
  <si>
    <t>2025-10-23T08:05:58.6300000Z</t>
  </si>
  <si>
    <t>2025-10-10T09:10:09.6800000Z</t>
  </si>
  <si>
    <t>2025-10-27T11:40:46.3070000Z</t>
  </si>
  <si>
    <t>2025-10-27T11:40:14.6500000Z</t>
  </si>
  <si>
    <t>2025-10-12T05:45:26.3530000Z</t>
  </si>
  <si>
    <t>2025-10-12T05:52:09.4300000Z</t>
  </si>
  <si>
    <t>2025eb1100070@bitspilani-digital.edu.in</t>
  </si>
  <si>
    <t>2025EB1100070</t>
  </si>
  <si>
    <t>GAURAB DUTTA</t>
  </si>
  <si>
    <t>2026-02-02T14:52:37.7330000Z</t>
  </si>
  <si>
    <t>2026-01-23T09:17:57.5630000Z</t>
  </si>
  <si>
    <t>2026-01-22T19:30:53.2800000Z</t>
  </si>
  <si>
    <t>2026-01-22T19:30:53.2900000Z</t>
  </si>
  <si>
    <t>2026-01-22T19:22:59.5570000Z</t>
  </si>
  <si>
    <t>2026-01-22T19:22:36.2570000Z</t>
  </si>
  <si>
    <t>2026-01-17T15:53:31.1230000Z</t>
  </si>
  <si>
    <t>2026-01-17T15:55:17.7870000Z</t>
  </si>
  <si>
    <t>2026-01-17T15:55:17.7700000Z</t>
  </si>
  <si>
    <t>2026-01-29T09:07:47.6000000Z</t>
  </si>
  <si>
    <t>2025-12-05T16:53:55.6770000Z</t>
  </si>
  <si>
    <t>2026-01-16T12:28:53.5000000Z</t>
  </si>
  <si>
    <t>2025-11-30T12:59:04.5500000Z</t>
  </si>
  <si>
    <t>2025-12-27T14:17:32.9200000Z</t>
  </si>
  <si>
    <t>2025-12-27T14:17:32.9370000Z</t>
  </si>
  <si>
    <t>2026-01-14T05:17:46.3130000Z</t>
  </si>
  <si>
    <t>2025-10-27T14:45:19.9700000Z</t>
  </si>
  <si>
    <t>2025-10-12T18:08:15.7300000Z</t>
  </si>
  <si>
    <t>2026-01-12T16:25:43.1100000Z</t>
  </si>
  <si>
    <t>2025-10-04T13:59:17.7830000Z</t>
  </si>
  <si>
    <t>2025-10-04T13:59:34.8500000Z</t>
  </si>
  <si>
    <t>2026-01-17T05:33:00.4670000Z</t>
  </si>
  <si>
    <t>2025-12-26T19:33:53.4200000Z</t>
  </si>
  <si>
    <t>2025-12-27T03:13:25.2530000Z</t>
  </si>
  <si>
    <t>2025-12-27T03:13:25.2600000Z</t>
  </si>
  <si>
    <t>2026-01-12T09:23:36.4330000Z</t>
  </si>
  <si>
    <t>2025-12-27T16:38:18.1130000Z</t>
  </si>
  <si>
    <t>2025-12-28T03:06:53.5830000Z</t>
  </si>
  <si>
    <t>2025-12-28T06:16:20.9630000Z</t>
  </si>
  <si>
    <t>2025eb1100071@bitspilani-digital.edu.in</t>
  </si>
  <si>
    <t>2025EB1100071</t>
  </si>
  <si>
    <t>M K SUGANTHAN</t>
  </si>
  <si>
    <t>2025-09-24T13:55:24.1570000Z</t>
  </si>
  <si>
    <t>2025-10-11T15:51:09.4000000Z</t>
  </si>
  <si>
    <t>2025-09-19T09:03:14.7200000Z</t>
  </si>
  <si>
    <t>2025-10-11T16:02:59.4330000Z</t>
  </si>
  <si>
    <t>2025-10-11T16:00:43.5900000Z</t>
  </si>
  <si>
    <t>2025eb1100072@bitspilani-digital.edu.in</t>
  </si>
  <si>
    <t>2025EB1100072</t>
  </si>
  <si>
    <t>BOMMERA NITHYA SHREE</t>
  </si>
  <si>
    <t>2025eb1100073@bitspilani-digital.edu.in</t>
  </si>
  <si>
    <t>2025EB1100073</t>
  </si>
  <si>
    <t>AKSHAT NEGI</t>
  </si>
  <si>
    <t>2025-12-08T09:33:02.4270000Z</t>
  </si>
  <si>
    <t>2025-12-19T14:37:47.8600000Z</t>
  </si>
  <si>
    <t>2026-01-29T08:16:25.9170000Z</t>
  </si>
  <si>
    <t>2025-11-22T17:42:51.1530000Z</t>
  </si>
  <si>
    <t>2025-12-14T00:24:10.1900000Z</t>
  </si>
  <si>
    <t>2025-12-14T00:24:10.2000000Z</t>
  </si>
  <si>
    <t>2025-11-13T10:21:45.1770000Z</t>
  </si>
  <si>
    <t>2026-01-29T08:16:37.0130000Z</t>
  </si>
  <si>
    <t>2025-12-14T00:28:18.9100000Z</t>
  </si>
  <si>
    <t>2025-12-20T22:23:23.9130000Z</t>
  </si>
  <si>
    <t>2025-12-20T22:23:23.9270000Z</t>
  </si>
  <si>
    <t>2025-10-10T12:11:28.6430000Z</t>
  </si>
  <si>
    <t>2025-12-19T14:41:12.1430000Z</t>
  </si>
  <si>
    <t>2025-09-24T09:40:21.8970000Z</t>
  </si>
  <si>
    <t>2025-09-24T09:36:49.1630000Z</t>
  </si>
  <si>
    <t>2025-09-24T09:38:31.4330000Z</t>
  </si>
  <si>
    <t>2025-11-28T14:32:29.2430000Z</t>
  </si>
  <si>
    <t>2025-12-20T19:39:18.7700000Z</t>
  </si>
  <si>
    <t>2025-12-20T19:39:14.7200000Z</t>
  </si>
  <si>
    <t>2025-09-15T14:16:49.3100000Z</t>
  </si>
  <si>
    <t>2025-12-05T12:31:14.6000000Z</t>
  </si>
  <si>
    <t>2025-12-20T00:29:34.9630000Z</t>
  </si>
  <si>
    <t>2025-12-01T07:04:21.4200000Z</t>
  </si>
  <si>
    <t>2025-12-11T12:12:34.3570000Z</t>
  </si>
  <si>
    <t>2025-12-11T12:12:34.3300000Z</t>
  </si>
  <si>
    <t>2026-01-19T02:37:23.7670000Z</t>
  </si>
  <si>
    <t>2025eb1100074@bitspilani-digital.edu.in</t>
  </si>
  <si>
    <t>2025EB1100074</t>
  </si>
  <si>
    <t>S RUKSHITHA</t>
  </si>
  <si>
    <t>2026-02-01T10:00:04.7070000Z</t>
  </si>
  <si>
    <t>2025-12-01T16:49:51.8330000Z</t>
  </si>
  <si>
    <t>2025-12-28T04:14:05.4000000Z</t>
  </si>
  <si>
    <t>2025-12-01T15:57:52.7970000Z</t>
  </si>
  <si>
    <t>2025-09-29T12:06:30.6900000Z</t>
  </si>
  <si>
    <t>2025-09-29T12:12:38.4930000Z</t>
  </si>
  <si>
    <t>2025-12-14T12:00:57.5200000Z</t>
  </si>
  <si>
    <t>2025-11-28T14:25:44.8500000Z</t>
  </si>
  <si>
    <t>2026-01-02T02:04:02.9300000Z</t>
  </si>
  <si>
    <t>2025-12-14T12:01:33.4800000Z</t>
  </si>
  <si>
    <t>2025-10-07T15:42:55.5030000Z</t>
  </si>
  <si>
    <t>2025-10-30T15:32:36.3370000Z</t>
  </si>
  <si>
    <t>2025-09-30T06:14:40.6370000Z</t>
  </si>
  <si>
    <t>2025-10-30T15:32:50.5800000Z</t>
  </si>
  <si>
    <t>2025-11-14T16:35:42.9130000Z</t>
  </si>
  <si>
    <t>2025-12-27T04:07:05.6470000Z</t>
  </si>
  <si>
    <t>2025-12-14T09:47:15.9600000Z</t>
  </si>
  <si>
    <t>2025-11-24T18:17:51.3530000Z</t>
  </si>
  <si>
    <t>2025-11-24T18:17:51.3400000Z</t>
  </si>
  <si>
    <t>2025-12-08T13:20:57.6670000Z</t>
  </si>
  <si>
    <t>2025-12-20T05:10:54.8030000Z</t>
  </si>
  <si>
    <t>2025-10-30T10:27:41.2000000Z</t>
  </si>
  <si>
    <t>2025-12-19T08:36:07.7270000Z</t>
  </si>
  <si>
    <t>2025-12-19T08:36:15.1870000Z</t>
  </si>
  <si>
    <t>2025eb1100075@bitspilani-digital.edu.in</t>
  </si>
  <si>
    <t>2025EB1100075</t>
  </si>
  <si>
    <t>VINEET ANAND</t>
  </si>
  <si>
    <t>2025-10-05T04:37:31.8230000Z</t>
  </si>
  <si>
    <t>2025-12-08T18:21:22.2500000Z</t>
  </si>
  <si>
    <t>2025-12-20T16:43:30.2300000Z</t>
  </si>
  <si>
    <t>2026-01-23T16:32:54.2630000Z</t>
  </si>
  <si>
    <t>2025-12-19T18:05:26.7300000Z</t>
  </si>
  <si>
    <t>2025-12-19T18:05:33.4230000Z</t>
  </si>
  <si>
    <t>2025-12-19T18:05:33.4330000Z</t>
  </si>
  <si>
    <t>2025-10-27T14:30:55.5970000Z</t>
  </si>
  <si>
    <t>2026-01-18T03:33:32.4500000Z</t>
  </si>
  <si>
    <t>2025-12-14T03:11:15.1830000Z</t>
  </si>
  <si>
    <t>2025-11-24T16:21:50.6230000Z</t>
  </si>
  <si>
    <t>2026-01-04T14:32:16.1200000Z</t>
  </si>
  <si>
    <t>2025-10-12T17:49:56.9870000Z</t>
  </si>
  <si>
    <t>2025-11-26T05:12:49.0500000Z</t>
  </si>
  <si>
    <t>2025-10-16T02:37:04.9600000Z</t>
  </si>
  <si>
    <t>2025-10-10T11:58:59.5330000Z</t>
  </si>
  <si>
    <t>2025-10-21T14:36:56.4200000Z</t>
  </si>
  <si>
    <t>2025-12-14T18:16:53.6800000Z</t>
  </si>
  <si>
    <t>2025-11-28T17:58:52.4630000Z</t>
  </si>
  <si>
    <t>2025-12-31T05:55:36.9400000Z</t>
  </si>
  <si>
    <t>2025-12-14T18:18:31.0900000Z</t>
  </si>
  <si>
    <t>2025-12-05T18:28:38.1130000Z</t>
  </si>
  <si>
    <t>2025-12-31T05:52:05.1600000Z</t>
  </si>
  <si>
    <t>2025-12-05T06:15:57.9530000Z</t>
  </si>
  <si>
    <t>2025-12-05T17:40:23.0070000Z</t>
  </si>
  <si>
    <t>2025-12-28T03:47:48.6800000Z</t>
  </si>
  <si>
    <t>2026-01-23T16:33:05.4970000Z</t>
  </si>
  <si>
    <t>2026-01-23T16:33:30.5830000Z</t>
  </si>
  <si>
    <t>2025eb1100076@bitspilani-digital.edu.in</t>
  </si>
  <si>
    <t>2025EB1100076</t>
  </si>
  <si>
    <t>PATIL NIMA ONKAR</t>
  </si>
  <si>
    <t>2026-01-23T20:59:17.8730000Z</t>
  </si>
  <si>
    <t>2026-01-24T08:02:50.1500000Z</t>
  </si>
  <si>
    <t>2026-01-23T20:58:57.2630000Z</t>
  </si>
  <si>
    <t>2026-01-23T20:59:44.5800000Z</t>
  </si>
  <si>
    <t>2026-01-23T20:59:44.5900000Z</t>
  </si>
  <si>
    <t>2026-01-24T08:07:55.4130000Z</t>
  </si>
  <si>
    <t>2026-01-24T08:14:38.1770000Z</t>
  </si>
  <si>
    <t>2026-01-24T08:14:38.1900000Z</t>
  </si>
  <si>
    <t>2026-01-23T20:35:45.4230000Z</t>
  </si>
  <si>
    <t>2025-12-12T04:46:16.7500000Z</t>
  </si>
  <si>
    <t>2025-12-05T07:15:23.8000000Z</t>
  </si>
  <si>
    <t>2025-12-05T07:07:53.8330000Z</t>
  </si>
  <si>
    <t>2025-12-05T07:15:45.6000000Z</t>
  </si>
  <si>
    <t>2025-11-28T09:17:16.7200000Z</t>
  </si>
  <si>
    <t>2026-01-15T07:09:59.4700000Z</t>
  </si>
  <si>
    <t>2025-12-26T02:56:02.2270000Z</t>
  </si>
  <si>
    <t>2025-10-12T15:49:43.3200000Z</t>
  </si>
  <si>
    <t>2026-01-20T08:04:35.1930000Z</t>
  </si>
  <si>
    <t>2026-01-20T08:04:26.2730000Z</t>
  </si>
  <si>
    <t>2025-10-24T10:35:55.7430000Z</t>
  </si>
  <si>
    <t>2026-01-20T08:05:17.6630000Z</t>
  </si>
  <si>
    <t>2025-10-26T18:29:19.4300000Z</t>
  </si>
  <si>
    <t>2026-01-09T10:23:14.9070000Z</t>
  </si>
  <si>
    <t>2025-11-23T09:18:28.4170000Z</t>
  </si>
  <si>
    <t>2025-10-26T12:30:05.4330000Z</t>
  </si>
  <si>
    <t>2026-01-09T10:23:37.4500000Z</t>
  </si>
  <si>
    <t>2025-12-12T04:42:27.2600000Z</t>
  </si>
  <si>
    <t>2025-11-21T19:27:50.9300000Z</t>
  </si>
  <si>
    <t>2025-11-13T19:40:05.1130000Z</t>
  </si>
  <si>
    <t>2025-11-21T20:22:17.3100000Z</t>
  </si>
  <si>
    <t>2025eb1100077@bitspilani-digital.edu.in</t>
  </si>
  <si>
    <t>2025EB1100077</t>
  </si>
  <si>
    <t>EBA LAHIRI</t>
  </si>
  <si>
    <t>2025-12-08T13:15:40.0300000Z</t>
  </si>
  <si>
    <t>2025-12-27T17:25:45.2670000Z</t>
  </si>
  <si>
    <t>2026-02-03T04:15:01.8730000Z</t>
  </si>
  <si>
    <t>2025-12-13T01:18:10.8970000Z</t>
  </si>
  <si>
    <t>2025-12-12T10:18:31.1830000Z</t>
  </si>
  <si>
    <t>2025-12-13T11:02:04.5430000Z</t>
  </si>
  <si>
    <t>2025-11-14T12:35:52.2870000Z</t>
  </si>
  <si>
    <t>2025-12-19T17:07:04.3500000Z</t>
  </si>
  <si>
    <t>2025-12-15T12:06:33.4570000Z</t>
  </si>
  <si>
    <t>2025-12-15T03:41:25.9270000Z</t>
  </si>
  <si>
    <t>2025-12-17T09:23:07.7900000Z</t>
  </si>
  <si>
    <t>2025-10-09T15:12:48.5770000Z</t>
  </si>
  <si>
    <t>2025-10-17T12:31:30.3070000Z</t>
  </si>
  <si>
    <t>2025-10-08T13:42:03.8970000Z</t>
  </si>
  <si>
    <t>2025-10-08T13:44:09.4600000Z</t>
  </si>
  <si>
    <t>2025-10-08T13:44:09.4400000Z</t>
  </si>
  <si>
    <t>2025-12-13T12:39:00.5870000Z</t>
  </si>
  <si>
    <t>2025-11-27T18:28:48.7100000Z</t>
  </si>
  <si>
    <t>2025-12-24T11:54:12.1370000Z</t>
  </si>
  <si>
    <t>2025-12-24T11:54:07.5930000Z</t>
  </si>
  <si>
    <t>2025-12-05T11:07:57.6070000Z</t>
  </si>
  <si>
    <t>2025-12-19T17:09:27.5970000Z</t>
  </si>
  <si>
    <t>2025-12-09T15:28:36.5100000Z</t>
  </si>
  <si>
    <t>2025-12-09T15:13:24.4230000Z</t>
  </si>
  <si>
    <t>2025-12-09T15:13:32.8870000Z</t>
  </si>
  <si>
    <t>2026-02-01T10:21:14.2170000Z</t>
  </si>
  <si>
    <t>2026-01-20T11:26:35.4600000Z</t>
  </si>
  <si>
    <t>2026-01-20T10:27:02.8130000Z</t>
  </si>
  <si>
    <t>2026-01-20T10:32:19.4730000Z</t>
  </si>
  <si>
    <t>2026-01-30T15:32:16.8900000Z</t>
  </si>
  <si>
    <t>2026-01-21T04:03:55.0930000Z</t>
  </si>
  <si>
    <t>2026-01-30T12:43:46.7170000Z</t>
  </si>
  <si>
    <t>2026-01-24T05:56:38.4470000Z</t>
  </si>
  <si>
    <t>2026-01-22T04:50:35.5870000Z</t>
  </si>
  <si>
    <t>2026-01-24T05:57:45.3030000Z</t>
  </si>
  <si>
    <t>2026-02-03T04:15:09.2030000Z</t>
  </si>
  <si>
    <t>2026-02-02T08:21:57.9530000Z</t>
  </si>
  <si>
    <t>2025eb1100078@bitspilani-digital.edu.in</t>
  </si>
  <si>
    <t>2025EB1100078</t>
  </si>
  <si>
    <t>YASH RAJPUROHIT</t>
  </si>
  <si>
    <t>2026-01-22T18:06:38.4100000Z</t>
  </si>
  <si>
    <t>2026-02-03T00:47:52.0370000Z</t>
  </si>
  <si>
    <t>2026-01-17T17:31:45.2400000Z</t>
  </si>
  <si>
    <t>2026-01-22T18:04:59.4100000Z</t>
  </si>
  <si>
    <t>2026-01-18T14:15:14.5870000Z</t>
  </si>
  <si>
    <t>2025-12-01T08:15:13.4200000Z</t>
  </si>
  <si>
    <t>2026-01-07T18:08:14.5000000Z</t>
  </si>
  <si>
    <t>2025-11-30T18:30:05.0730000Z</t>
  </si>
  <si>
    <t>2025-11-27T14:14:52.2270000Z</t>
  </si>
  <si>
    <t>2025-12-06T19:06:19.0470000Z</t>
  </si>
  <si>
    <t>2025-11-22T09:37:11.0530000Z</t>
  </si>
  <si>
    <t>2026-01-12T17:47:48.2870000Z</t>
  </si>
  <si>
    <t>2025-12-14T04:33:03.5400000Z</t>
  </si>
  <si>
    <t>2025-10-12T05:15:14.5100000Z</t>
  </si>
  <si>
    <t>2026-01-12T17:48:05.4830000Z</t>
  </si>
  <si>
    <t>2025-09-20T05:04:31.3100000Z</t>
  </si>
  <si>
    <t>2025-09-20T05:25:01.0530000Z</t>
  </si>
  <si>
    <t>2025-11-03T20:22:21.5130000Z</t>
  </si>
  <si>
    <t>2026-01-05T17:40:30.1200000Z</t>
  </si>
  <si>
    <t>2025-12-14T04:06:51.3870000Z</t>
  </si>
  <si>
    <t>2025-11-03T19:13:11.3400000Z</t>
  </si>
  <si>
    <t>2025-12-26T17:53:42.4800000Z</t>
  </si>
  <si>
    <t>2025-12-04T23:56:57.2200000Z</t>
  </si>
  <si>
    <t>2025-12-28T03:21:31.6100000Z</t>
  </si>
  <si>
    <t>2025-11-22T07:49:10.4970000Z</t>
  </si>
  <si>
    <t>2025-12-06T13:08:04.5400000Z</t>
  </si>
  <si>
    <t>2025-12-06T13:08:04.5230000Z</t>
  </si>
  <si>
    <t>2025eb1100079@bitspilani-digital.edu.in</t>
  </si>
  <si>
    <t>2025EB1100079</t>
  </si>
  <si>
    <t>NEEDA KHALID SIBHAI</t>
  </si>
  <si>
    <t>2025-11-28T13:42:13.2000000Z</t>
  </si>
  <si>
    <t>2025-12-07T21:40:34.9300000Z</t>
  </si>
  <si>
    <t>2026-01-16T13:51:28.2200000Z</t>
  </si>
  <si>
    <t>2026-01-30T14:07:32.3070000Z</t>
  </si>
  <si>
    <t>2025-11-23T14:30:16.4700000Z</t>
  </si>
  <si>
    <t>2025-10-24T13:49:47.9570000Z</t>
  </si>
  <si>
    <t>2025-10-24T13:49:47.9000000Z</t>
  </si>
  <si>
    <t>2025-11-11T13:57:35.0830000Z</t>
  </si>
  <si>
    <t>2026-01-29T17:09:23.9630000Z</t>
  </si>
  <si>
    <t>2025-12-14T19:02:16.4030000Z</t>
  </si>
  <si>
    <t>2025-12-14T19:02:49.2670000Z</t>
  </si>
  <si>
    <t>2025-12-17T13:01:33.0300000Z</t>
  </si>
  <si>
    <t>2025-10-07T18:29:46.6670000Z</t>
  </si>
  <si>
    <t>2026-01-17T14:27:46.6170000Z</t>
  </si>
  <si>
    <t>2025-10-20T20:56:52.7870000Z</t>
  </si>
  <si>
    <t>2025-10-20T20:31:39.0870000Z</t>
  </si>
  <si>
    <t>2025-10-20T20:31:42.9600000Z</t>
  </si>
  <si>
    <t>2025-12-14T14:14:33.9200000Z</t>
  </si>
  <si>
    <t>2025-11-27T15:02:46.9900000Z</t>
  </si>
  <si>
    <t>2026-01-01T19:05:27.4670000Z</t>
  </si>
  <si>
    <t>2025-12-29T07:12:04.4530000Z</t>
  </si>
  <si>
    <t>2025-12-19T08:37:23.8470000Z</t>
  </si>
  <si>
    <t>2025-12-03T19:13:28.3970000Z</t>
  </si>
  <si>
    <t>2026-01-29T17:22:18.4570000Z</t>
  </si>
  <si>
    <t>2025-12-19T08:32:12.6900000Z</t>
  </si>
  <si>
    <t>2026-01-02T09:34:49.9900000Z</t>
  </si>
  <si>
    <t>2026-01-29T17:23:07.9270000Z</t>
  </si>
  <si>
    <t>2026-01-29T17:09:10.7330000Z</t>
  </si>
  <si>
    <t>2025eb1100080@bitspilani-digital.edu.in</t>
  </si>
  <si>
    <t>2025EB1100080</t>
  </si>
  <si>
    <t>TANU SINGH CHAUHAN</t>
  </si>
  <si>
    <t>2025eb1100081@bitspilani-digital.edu.in</t>
  </si>
  <si>
    <t>2025EB1100081</t>
  </si>
  <si>
    <t>DEVANSHU SHARMA</t>
  </si>
  <si>
    <t>2025-10-03T07:37:21.3730000Z</t>
  </si>
  <si>
    <t>2025-12-08T16:19:28.2930000Z</t>
  </si>
  <si>
    <t>2025-12-28T05:14:17.5000000Z</t>
  </si>
  <si>
    <t>2026-01-31T13:29:01.0230000Z</t>
  </si>
  <si>
    <t>2025-11-21T02:38:06.2330000Z</t>
  </si>
  <si>
    <t>2025-12-28T02:29:15.2930000Z</t>
  </si>
  <si>
    <t>2025-12-28T02:29:15.3000000Z</t>
  </si>
  <si>
    <t>2025-11-09T15:12:59.8830000Z</t>
  </si>
  <si>
    <t>2025-12-28T05:17:19.0330000Z</t>
  </si>
  <si>
    <t>2025-12-25T03:09:48.4200000Z</t>
  </si>
  <si>
    <t>2025-12-18T16:57:09.5830000Z</t>
  </si>
  <si>
    <t>2025-12-25T14:23:43.0100000Z</t>
  </si>
  <si>
    <t>2025-10-11T15:38:44.1400000Z</t>
  </si>
  <si>
    <t>2025-12-26T04:06:56.4070000Z</t>
  </si>
  <si>
    <t>2025-10-15T06:33:07.5800000Z</t>
  </si>
  <si>
    <t>2025-10-14T07:22:16.6830000Z</t>
  </si>
  <si>
    <t>2025-10-14T07:22:16.6570000Z</t>
  </si>
  <si>
    <t>2025-12-14T16:10:15.0000000Z</t>
  </si>
  <si>
    <t>2025-11-28T17:21:07.1370000Z</t>
  </si>
  <si>
    <t>2025-12-30T09:51:30.6970000Z</t>
  </si>
  <si>
    <t>2025-12-18T02:15:28.7870000Z</t>
  </si>
  <si>
    <t>2025-12-28T06:50:17.2300000Z</t>
  </si>
  <si>
    <t>2025-12-18T05:13:13.7100000Z</t>
  </si>
  <si>
    <t>2025-12-28T06:50:39.4900000Z</t>
  </si>
  <si>
    <t>2025-12-28T06:50:43.6500000Z</t>
  </si>
  <si>
    <t>2026-01-31T13:31:18.6300000Z</t>
  </si>
  <si>
    <t>2026-01-21T07:17:12.6030000Z</t>
  </si>
  <si>
    <t>2026-01-24T12:20:29.5530000Z</t>
  </si>
  <si>
    <t>2026-01-22T07:33:11.3530000Z</t>
  </si>
  <si>
    <t>2026-01-22T07:35:13.5800000Z</t>
  </si>
  <si>
    <t>2026-01-22T07:36:12.1000000Z</t>
  </si>
  <si>
    <t>2026-01-29T04:35:25.2930000Z</t>
  </si>
  <si>
    <t>2026-01-29T04:38:38.2700000Z</t>
  </si>
  <si>
    <t>2026-01-28T10:51:06.5900000Z</t>
  </si>
  <si>
    <t>2026-01-30T13:54:02.0570000Z</t>
  </si>
  <si>
    <t>2026-01-30T13:54:02.6600000Z</t>
  </si>
  <si>
    <t>2026-01-30T13:43:07.2300000Z</t>
  </si>
  <si>
    <t>2026-01-30T13:36:52.0300000Z</t>
  </si>
  <si>
    <t>2026-01-30T14:02:28.5800000Z</t>
  </si>
  <si>
    <t>2025eb1100082@bitspilani-digital.edu.in</t>
  </si>
  <si>
    <t>2025EB1100082</t>
  </si>
  <si>
    <t>THARUN ADITHYAN Y</t>
  </si>
  <si>
    <t>2026-01-31T08:55:26.7700000Z</t>
  </si>
  <si>
    <t>2026-01-19T18:53:37.9770000Z</t>
  </si>
  <si>
    <t>2026-01-24T16:33:42.5270000Z</t>
  </si>
  <si>
    <t>2025-12-15T13:37:41.6230000Z</t>
  </si>
  <si>
    <t>2025-10-06T11:56:09.4170000Z</t>
  </si>
  <si>
    <t>2025-12-15T13:27:25.7800000Z</t>
  </si>
  <si>
    <t>2025-12-26T20:01:26.9630000Z</t>
  </si>
  <si>
    <t>2025-12-15T13:28:02.2330000Z</t>
  </si>
  <si>
    <t>2025-12-15T13:29:25.2000000Z</t>
  </si>
  <si>
    <t>2025-11-14T19:54:01.0470000Z</t>
  </si>
  <si>
    <t>2025-12-26T20:01:22.0900000Z</t>
  </si>
  <si>
    <t>2025-12-15T08:36:37.5570000Z</t>
  </si>
  <si>
    <t>2025-12-16T08:41:05.3900000Z</t>
  </si>
  <si>
    <t>2025-12-16T08:41:05.4030000Z</t>
  </si>
  <si>
    <t>2026-01-25T08:50:21.0130000Z</t>
  </si>
  <si>
    <t>2025-11-13T09:20:51.6230000Z</t>
  </si>
  <si>
    <t>2026-01-25T08:50:24.5570000Z</t>
  </si>
  <si>
    <t>2026-01-25T08:50:24.5670000Z</t>
  </si>
  <si>
    <t>2025eb1100083@bitspilani-digital.edu.in</t>
  </si>
  <si>
    <t>2025EB1100083</t>
  </si>
  <si>
    <t>SOMYA RAY</t>
  </si>
  <si>
    <t>2025-10-06T14:26:03.5500000Z</t>
  </si>
  <si>
    <t>2025-10-24T13:45:30.6470000Z</t>
  </si>
  <si>
    <t>2025-10-05T05:10:23.1600000Z</t>
  </si>
  <si>
    <t>2025-10-06T14:26:00.3570000Z</t>
  </si>
  <si>
    <t>2025-10-03T13:19:02.3300000Z</t>
  </si>
  <si>
    <t>2025-10-02T16:46:22.7830000Z</t>
  </si>
  <si>
    <t>2025-10-02T17:02:23.0430000Z</t>
  </si>
  <si>
    <t>2025-10-10T13:03:34.4230000Z</t>
  </si>
  <si>
    <t>2025-10-24T13:45:32.9330000Z</t>
  </si>
  <si>
    <t>2025-10-23T03:38:41.6930000Z</t>
  </si>
  <si>
    <t>2025-10-24T13:45:37.2930000Z</t>
  </si>
  <si>
    <t>2025eb1100084@bitspilani-digital.edu.in</t>
  </si>
  <si>
    <t>2025EB1100084</t>
  </si>
  <si>
    <t>MANOMAY MAHESHKUMAR PAWAR</t>
  </si>
  <si>
    <t>2025eb1100085@bitspilani-digital.edu.in</t>
  </si>
  <si>
    <t>2025EB1100085</t>
  </si>
  <si>
    <t>PORANDLA SAI SIRI CHANDANA</t>
  </si>
  <si>
    <t>2025-12-08T16:30:40.7770000Z</t>
  </si>
  <si>
    <t>2026-01-08T16:09:12.3670000Z</t>
  </si>
  <si>
    <t>2026-01-25T05:26:13.7500000Z</t>
  </si>
  <si>
    <t>2025-11-23T15:16:15.2770000Z</t>
  </si>
  <si>
    <t>2025-12-28T01:55:24.6100000Z</t>
  </si>
  <si>
    <t>2025-12-30T14:43:54.9570000Z</t>
  </si>
  <si>
    <t>2025-11-15T14:30:24.0000000Z</t>
  </si>
  <si>
    <t>2026-01-08T15:31:39.4070000Z</t>
  </si>
  <si>
    <t>2025-12-14T07:14:58.5100000Z</t>
  </si>
  <si>
    <t>2025-10-08T14:34:59.9270000Z</t>
  </si>
  <si>
    <t>2025-11-02T14:35:54.2600000Z</t>
  </si>
  <si>
    <t>2025-10-12T16:03:39.5000000Z</t>
  </si>
  <si>
    <t>2025-12-14T05:34:51.9600000Z</t>
  </si>
  <si>
    <t>2025-10-15T08:19:57.7970000Z</t>
  </si>
  <si>
    <t>2025-10-15T08:19:57.7600000Z</t>
  </si>
  <si>
    <t>2025-12-14T07:32:38.1430000Z</t>
  </si>
  <si>
    <t>2025-11-28T16:05:01.8530000Z</t>
  </si>
  <si>
    <t>2026-01-02T09:40:16.7400000Z</t>
  </si>
  <si>
    <t>2025-12-31T15:43:02.2270000Z</t>
  </si>
  <si>
    <t>2025-12-05T18:01:28.4270000Z</t>
  </si>
  <si>
    <t>2025-12-27T23:34:44.4130000Z</t>
  </si>
  <si>
    <t>2025-12-01T18:13:33.7670000Z</t>
  </si>
  <si>
    <t>2025-12-14T18:24:34.7430000Z</t>
  </si>
  <si>
    <t>2025-12-14T18:24:34.7570000Z</t>
  </si>
  <si>
    <t>2026-01-20T15:01:58.4900000Z</t>
  </si>
  <si>
    <t>2026-01-25T07:19:45.3530000Z</t>
  </si>
  <si>
    <t>2026-01-20T15:44:14.4270000Z</t>
  </si>
  <si>
    <t>2026-01-20T15:44:14.4400000Z</t>
  </si>
  <si>
    <t>2026-01-20T14:59:44.3630000Z</t>
  </si>
  <si>
    <t>2026-01-20T15:02:50.3870000Z</t>
  </si>
  <si>
    <t>2025eb1100086@bitspilani-digital.edu.in</t>
  </si>
  <si>
    <t>2025EB1100086</t>
  </si>
  <si>
    <t>SUNKUSALA HARIPRASAD</t>
  </si>
  <si>
    <t>2026-02-02T02:15:13.0700000Z</t>
  </si>
  <si>
    <t>2025-12-27T09:29:39.0200000Z</t>
  </si>
  <si>
    <t>2025-10-25T20:22:18.0000000Z</t>
  </si>
  <si>
    <t>2025-11-19T18:26:10.6470000Z</t>
  </si>
  <si>
    <t>2025-12-27T12:40:34.4900000Z</t>
  </si>
  <si>
    <t>2026-01-18T15:06:14.1670000Z</t>
  </si>
  <si>
    <t>2025-12-17T05:49:32.0600000Z</t>
  </si>
  <si>
    <t>2025-12-19T19:15:42.8200000Z</t>
  </si>
  <si>
    <t>2025-12-10T05:42:34.3530000Z</t>
  </si>
  <si>
    <t>2025-12-10T05:42:34.3300000Z</t>
  </si>
  <si>
    <t>2025-12-21T19:41:50.5900000Z</t>
  </si>
  <si>
    <t>2025-12-21T07:25:34.9970000Z</t>
  </si>
  <si>
    <t>2025-12-21T07:26:53.7870000Z</t>
  </si>
  <si>
    <t>2025-12-21T19:41:57.3500000Z</t>
  </si>
  <si>
    <t>2026-02-02T02:15:14.6500000Z</t>
  </si>
  <si>
    <t>2025-12-25T16:21:44.9870000Z</t>
  </si>
  <si>
    <t>2025-12-27T22:03:26.8970000Z</t>
  </si>
  <si>
    <t>2026-01-26T20:21:22.1900000Z</t>
  </si>
  <si>
    <t>2025eb1100087@bitspilani-digital.edu.in</t>
  </si>
  <si>
    <t>2025EB1100087</t>
  </si>
  <si>
    <t>SHIVANSH</t>
  </si>
  <si>
    <t>2025-12-22T11:59:53.2930000Z</t>
  </si>
  <si>
    <t>2026-01-23T13:41:48.4330000Z</t>
  </si>
  <si>
    <t>2025-11-23T17:48:54.5030000Z</t>
  </si>
  <si>
    <t>2025-12-05T11:23:20.1600000Z</t>
  </si>
  <si>
    <t>2025-12-05T11:23:20.1130000Z</t>
  </si>
  <si>
    <t>2025-10-26T17:22:26.7870000Z</t>
  </si>
  <si>
    <t>2025-12-14T17:55:58.8400000Z</t>
  </si>
  <si>
    <t>2025-11-03T17:31:19.3670000Z</t>
  </si>
  <si>
    <t>2025-12-14T17:56:37.9830000Z</t>
  </si>
  <si>
    <t>2025-12-14T17:56:37.9970000Z</t>
  </si>
  <si>
    <t>2025-10-12T18:14:38.4470000Z</t>
  </si>
  <si>
    <t>2025-10-22T16:44:25.1170000Z</t>
  </si>
  <si>
    <t>2025-10-02T10:39:11.2130000Z</t>
  </si>
  <si>
    <t>2025-10-02T10:39:11.2000000Z</t>
  </si>
  <si>
    <t>2025-11-28T17:34:14.9800000Z</t>
  </si>
  <si>
    <t>2025-12-14T18:23:55.0830000Z</t>
  </si>
  <si>
    <t>2025-10-27T12:14:13.3900000Z</t>
  </si>
  <si>
    <t>2025-12-05T18:26:21.9100000Z</t>
  </si>
  <si>
    <t>2025-12-22T11:59:41.3230000Z</t>
  </si>
  <si>
    <t>2025-12-01T17:59:35.5600000Z</t>
  </si>
  <si>
    <t>2025-09-19T14:34:27.0570000Z</t>
  </si>
  <si>
    <t>2025-10-02T11:02:10.1070000Z</t>
  </si>
  <si>
    <t>2025eb1100088@bitspilani-digital.edu.in</t>
  </si>
  <si>
    <t>2025EB1100088</t>
  </si>
  <si>
    <t>SUVAN MALHOTRA</t>
  </si>
  <si>
    <t>2025-12-27T17:50:49.1430000Z</t>
  </si>
  <si>
    <t>2025-12-28T06:12:12.9300000Z</t>
  </si>
  <si>
    <t>2025-10-27T15:51:53.0770000Z</t>
  </si>
  <si>
    <t>2025-10-05T05:50:09.1930000Z</t>
  </si>
  <si>
    <t>2025-12-26T17:05:31.3070000Z</t>
  </si>
  <si>
    <t>2025-10-31T17:26:23.2700000Z</t>
  </si>
  <si>
    <t>2025-12-21T01:40:55.5300000Z</t>
  </si>
  <si>
    <t>2025-12-14T18:21:53.2700000Z</t>
  </si>
  <si>
    <t>2025-10-12T16:31:53.5830000Z</t>
  </si>
  <si>
    <t>2025-11-01T14:32:19.8230000Z</t>
  </si>
  <si>
    <t>2025-09-24T11:48:59.3400000Z</t>
  </si>
  <si>
    <t>2025-09-25T14:17:05.0770000Z</t>
  </si>
  <si>
    <t>2025-10-26T14:49:26.1970000Z</t>
  </si>
  <si>
    <t>2025-12-26T17:07:48.4670000Z</t>
  </si>
  <si>
    <t>2025-12-14T19:07:10.7970000Z</t>
  </si>
  <si>
    <t>2025-12-13T16:08:38.0900000Z</t>
  </si>
  <si>
    <t>2025-12-28T03:19:00.7600000Z</t>
  </si>
  <si>
    <t>2025-10-24T15:54:51.7230000Z</t>
  </si>
  <si>
    <t>2025-12-27T15:48:45.2570000Z</t>
  </si>
  <si>
    <t>2025-12-28T00:12:33.4000000Z</t>
  </si>
  <si>
    <t>2025eb1100089@bitspilani-digital.edu.in</t>
  </si>
  <si>
    <t>2025EB1100089</t>
  </si>
  <si>
    <t>CINYA SARA THOMAS</t>
  </si>
  <si>
    <t>2025eb1100090@bitspilani-digital.edu.in</t>
  </si>
  <si>
    <t>2025EB1100090</t>
  </si>
  <si>
    <t>GOSWAMI HEMATRI</t>
  </si>
  <si>
    <t>2026-01-31T15:36:10.7170000Z</t>
  </si>
  <si>
    <t>2026-01-24T15:17:06.4630000Z</t>
  </si>
  <si>
    <t>2026-01-23T17:33:59.2030000Z</t>
  </si>
  <si>
    <t>2026-01-24T15:16:57.7770000Z</t>
  </si>
  <si>
    <t>2026-01-24T15:16:57.7900000Z</t>
  </si>
  <si>
    <t>2026-01-24T15:14:32.4430000Z</t>
  </si>
  <si>
    <t>2026-01-18T18:50:05.6700000Z</t>
  </si>
  <si>
    <t>2026-01-17T17:06:49.0370000Z</t>
  </si>
  <si>
    <t>2026-01-17T17:07:12.1370000Z</t>
  </si>
  <si>
    <t>2025-12-28T01:58:28.1270000Z</t>
  </si>
  <si>
    <t>2025-12-23T11:27:23.9930000Z</t>
  </si>
  <si>
    <t>2025-12-28T05:14:04.1300000Z</t>
  </si>
  <si>
    <t>2025-12-28T05:14:04.1430000Z</t>
  </si>
  <si>
    <t>2025-10-31T18:25:38.8200000Z</t>
  </si>
  <si>
    <t>2026-01-06T13:59:28.3930000Z</t>
  </si>
  <si>
    <t>2025-12-26T13:46:51.9430000Z</t>
  </si>
  <si>
    <t>2025-10-12T18:20:20.5370000Z</t>
  </si>
  <si>
    <t>2025-12-23T12:03:07.6430000Z</t>
  </si>
  <si>
    <t>2025-09-15T17:09:44.0030000Z</t>
  </si>
  <si>
    <t>2025-11-24T11:51:56.2170000Z</t>
  </si>
  <si>
    <t>2025-10-26T18:29:02.5230000Z</t>
  </si>
  <si>
    <t>2026-01-06T13:59:51.2570000Z</t>
  </si>
  <si>
    <t>2025-12-15T18:15:51.7570000Z</t>
  </si>
  <si>
    <t>2025-10-25T19:51:12.4770000Z</t>
  </si>
  <si>
    <t>2025-10-25T19:53:15.2530000Z</t>
  </si>
  <si>
    <t>2025-12-27T13:47:28.9000000Z</t>
  </si>
  <si>
    <t>2025-11-23T16:17:52.6230000Z</t>
  </si>
  <si>
    <t>2025-10-25T14:59:18.0630000Z</t>
  </si>
  <si>
    <t>2025-10-25T14:59:18.0200000Z</t>
  </si>
  <si>
    <t>2025eb1100091@bitspilani-digital.edu.in</t>
  </si>
  <si>
    <t>2025EB1100091</t>
  </si>
  <si>
    <t>GOSWAMI HARVYBEN</t>
  </si>
  <si>
    <t>2026-01-19T14:51:45.3370000Z</t>
  </si>
  <si>
    <t>2026-01-23T15:53:46.2100000Z</t>
  </si>
  <si>
    <t>2025-11-23T17:30:38.2370000Z</t>
  </si>
  <si>
    <t>2025-12-27T13:26:06.3470000Z</t>
  </si>
  <si>
    <t>2025-12-27T13:28:38.5500000Z</t>
  </si>
  <si>
    <t>2025-10-26T18:31:01.8330000Z</t>
  </si>
  <si>
    <t>2025-12-27T13:22:27.8100000Z</t>
  </si>
  <si>
    <t>2025-12-15T18:19:28.0700000Z</t>
  </si>
  <si>
    <t>2025-10-25T18:51:59.3300000Z</t>
  </si>
  <si>
    <t>2025-10-27T12:38:36.1170000Z</t>
  </si>
  <si>
    <t>2025-10-12T17:55:56.0830000Z</t>
  </si>
  <si>
    <t>2025-12-18T16:58:57.7900000Z</t>
  </si>
  <si>
    <t>2025-12-18T16:58:06.1970000Z</t>
  </si>
  <si>
    <t>2025-12-18T16:58:52.9170000Z</t>
  </si>
  <si>
    <t>2025-10-31T18:29:51.6100000Z</t>
  </si>
  <si>
    <t>2025-12-26T14:55:40.8700000Z</t>
  </si>
  <si>
    <t>2025-12-26T13:51:09.1270000Z</t>
  </si>
  <si>
    <t>2026-01-19T14:50:31.9600000Z</t>
  </si>
  <si>
    <t>2025-12-27T16:35:58.0370000Z</t>
  </si>
  <si>
    <t>2025-12-28T05:18:25.8270000Z</t>
  </si>
  <si>
    <t>2025-12-28T05:18:25.8370000Z</t>
  </si>
  <si>
    <t>2026-01-19T14:51:11.3370000Z</t>
  </si>
  <si>
    <t>2026-01-19T14:57:32.2270000Z</t>
  </si>
  <si>
    <t>2025eb1100092@bitspilani-digital.edu.in</t>
  </si>
  <si>
    <t>2025EB1100092</t>
  </si>
  <si>
    <t>SAMRIDHI</t>
  </si>
  <si>
    <t>2025-10-11T11:16:22.3370000Z</t>
  </si>
  <si>
    <t>2025-10-02T06:10:01.4600000Z</t>
  </si>
  <si>
    <t>2025-10-10T12:06:51.3800000Z</t>
  </si>
  <si>
    <t>2025-10-02T14:27:44.7230000Z</t>
  </si>
  <si>
    <t>2025-10-02T13:30:20.5200000Z</t>
  </si>
  <si>
    <t>2025-09-27T16:52:09.3700000Z</t>
  </si>
  <si>
    <t>2025-10-02T14:26:59.8500000Z</t>
  </si>
  <si>
    <t>2025-10-02T14:27:34.4700000Z</t>
  </si>
  <si>
    <t>2025-10-10T12:12:02.1370000Z</t>
  </si>
  <si>
    <t>2025-10-02T15:28:03.5530000Z</t>
  </si>
  <si>
    <t>2025-10-10T13:45:22.0700000Z</t>
  </si>
  <si>
    <t>2025eb1100093@bitspilani-digital.edu.in</t>
  </si>
  <si>
    <t>2025EB1100093</t>
  </si>
  <si>
    <t>PARTH</t>
  </si>
  <si>
    <t>2025-11-07T10:17:50.3500000Z</t>
  </si>
  <si>
    <t>2025-12-08T08:30:22.7370000Z</t>
  </si>
  <si>
    <t>2025-12-23T04:12:59.5370000Z</t>
  </si>
  <si>
    <t>2026-02-03T04:10:50.4770000Z</t>
  </si>
  <si>
    <t>2025-12-18T12:30:46.4670000Z</t>
  </si>
  <si>
    <t>2025-12-18T09:39:44.8170000Z</t>
  </si>
  <si>
    <t>2025-12-18T12:29:06.6830000Z</t>
  </si>
  <si>
    <t>2025-11-12T11:12:50.3000000Z</t>
  </si>
  <si>
    <t>2025-12-27T06:13:12.0270000Z</t>
  </si>
  <si>
    <t>2025-12-15T17:10:36.4800000Z</t>
  </si>
  <si>
    <t>2025-11-24T06:20:07.6970000Z</t>
  </si>
  <si>
    <t>2025-11-24T06:20:07.6800000Z</t>
  </si>
  <si>
    <t>2025-10-12T06:15:11.3500000Z</t>
  </si>
  <si>
    <t>2025-12-15T17:11:17.5630000Z</t>
  </si>
  <si>
    <t>2025-10-08T12:41:19.1370000Z</t>
  </si>
  <si>
    <t>2025-10-02T11:41:01.2930000Z</t>
  </si>
  <si>
    <t>2025-10-08T12:34:15.4270000Z</t>
  </si>
  <si>
    <t>2025-12-14T11:32:42.5130000Z</t>
  </si>
  <si>
    <t>2025-11-28T17:55:31.4070000Z</t>
  </si>
  <si>
    <t>2026-01-11T10:57:55.6730000Z</t>
  </si>
  <si>
    <t>2025-12-30T03:48:52.4600000Z</t>
  </si>
  <si>
    <t>2025-12-10T16:54:30.4700000Z</t>
  </si>
  <si>
    <t>2025-12-05T14:12:56.2870000Z</t>
  </si>
  <si>
    <t>2025-12-24T09:47:26.9470000Z</t>
  </si>
  <si>
    <t>2025-12-24T09:47:13.2200000Z</t>
  </si>
  <si>
    <t>2025-12-24T09:47:44.8170000Z</t>
  </si>
  <si>
    <t>2025-12-24T09:47:44.8300000Z</t>
  </si>
  <si>
    <t>2026-01-23T11:49:32.1470000Z</t>
  </si>
  <si>
    <t>2026-02-03T04:12:25.4200000Z</t>
  </si>
  <si>
    <t>2026-01-18T09:42:13.2130000Z</t>
  </si>
  <si>
    <t>2026-01-18T09:03:37.8970000Z</t>
  </si>
  <si>
    <t>2026-01-18T09:03:37.8800000Z</t>
  </si>
  <si>
    <t>2026-01-23T11:49:39.8200000Z</t>
  </si>
  <si>
    <t>2026-01-23T11:50:07.3970000Z</t>
  </si>
  <si>
    <t>2026-01-18T07:58:08.9900000Z</t>
  </si>
  <si>
    <t>2026-01-18T07:58:08.9670000Z</t>
  </si>
  <si>
    <t>2025eb1100094@bitspilani-digital.edu.in</t>
  </si>
  <si>
    <t>2025EB1100094</t>
  </si>
  <si>
    <t>HEMAL V</t>
  </si>
  <si>
    <t>2026-02-03T04:09:57.4070000Z</t>
  </si>
  <si>
    <t>2026-01-23T06:26:41.3900000Z</t>
  </si>
  <si>
    <t>2026-02-03T04:10:24.9930000Z</t>
  </si>
  <si>
    <t>2026-01-26T07:20:23.2900000Z</t>
  </si>
  <si>
    <t>2026-01-22T07:26:06.7070000Z</t>
  </si>
  <si>
    <t>2025-12-05T18:18:20.7370000Z</t>
  </si>
  <si>
    <t>2025-12-20T21:59:59.8400000Z</t>
  </si>
  <si>
    <t>2025-12-14T18:59:10.2900000Z</t>
  </si>
  <si>
    <t>2025-12-14T18:58:30.9230000Z</t>
  </si>
  <si>
    <t>2025-12-14T18:58:30.9100000Z</t>
  </si>
  <si>
    <t>2025-11-28T17:09:28.5930000Z</t>
  </si>
  <si>
    <t>2026-01-11T13:00:28.8400000Z</t>
  </si>
  <si>
    <t>2025-12-14T20:40:31.7730000Z</t>
  </si>
  <si>
    <t>2025-10-06T12:13:45.7600000Z</t>
  </si>
  <si>
    <t>2025-12-18T12:01:49.8930000Z</t>
  </si>
  <si>
    <t>2025-12-09T05:41:35.9400000Z</t>
  </si>
  <si>
    <t>2025-12-09T05:27:01.6800000Z</t>
  </si>
  <si>
    <t>2025-12-09T05:27:01.6670000Z</t>
  </si>
  <si>
    <t>2025-11-14T17:14:41.1500000Z</t>
  </si>
  <si>
    <t>2026-01-22T07:26:25.1800000Z</t>
  </si>
  <si>
    <t>2025-12-14T16:47:42.7900000Z</t>
  </si>
  <si>
    <t>2025-12-14T16:44:18.6200000Z</t>
  </si>
  <si>
    <t>2025-12-15T07:47:23.9370000Z</t>
  </si>
  <si>
    <t>2025-12-08T18:28:37.5370000Z</t>
  </si>
  <si>
    <t>2025-12-22T08:55:04.1970000Z</t>
  </si>
  <si>
    <t>2025-12-15T06:38:45.8330000Z</t>
  </si>
  <si>
    <t>2025-12-20T03:29:30.0730000Z</t>
  </si>
  <si>
    <t>2025-12-20T03:29:30.0830000Z</t>
  </si>
  <si>
    <t>2025eb1100095@bitspilani-digital.edu.in</t>
  </si>
  <si>
    <t>2025EB1100095</t>
  </si>
  <si>
    <t>HIMNISH TEOTIA</t>
  </si>
  <si>
    <t>2025-12-08T11:42:38.0330000Z</t>
  </si>
  <si>
    <t>2026-01-03T11:24:01.8200000Z</t>
  </si>
  <si>
    <t>2026-02-02T02:19:08.7970000Z</t>
  </si>
  <si>
    <t>2025-12-19T09:48:43.1930000Z</t>
  </si>
  <si>
    <t>2025-12-19T09:43:25.7300000Z</t>
  </si>
  <si>
    <t>2025-12-22T03:57:31.7400000Z</t>
  </si>
  <si>
    <t>2025-11-14T16:07:44.7500000Z</t>
  </si>
  <si>
    <t>2026-01-12T03:36:47.7630000Z</t>
  </si>
  <si>
    <t>2025-12-16T05:25:00.2270000Z</t>
  </si>
  <si>
    <t>2025-12-18T06:43:16.2070000Z</t>
  </si>
  <si>
    <t>2025-12-18T07:45:24.7970000Z</t>
  </si>
  <si>
    <t>2025-10-12T13:45:26.1370000Z</t>
  </si>
  <si>
    <t>2025-11-19T10:49:59.7700000Z</t>
  </si>
  <si>
    <t>2025-09-26T07:01:11.5830000Z</t>
  </si>
  <si>
    <t>2025-10-12T11:37:20.3870000Z</t>
  </si>
  <si>
    <t>2025-10-12T11:37:30.5470000Z</t>
  </si>
  <si>
    <t>2025-12-14T13:47:38.4300000Z</t>
  </si>
  <si>
    <t>2025-11-28T18:04:22.5700000Z</t>
  </si>
  <si>
    <t>2026-01-12T03:36:23.4300000Z</t>
  </si>
  <si>
    <t>2025-12-14T13:49:11.0970000Z</t>
  </si>
  <si>
    <t>2025-12-05T17:30:33.4830000Z</t>
  </si>
  <si>
    <t>2026-01-07T11:59:54.6170000Z</t>
  </si>
  <si>
    <t>2025-12-01T06:36:32.7600000Z</t>
  </si>
  <si>
    <t>2025-12-05T16:04:04.6530000Z</t>
  </si>
  <si>
    <t>2025-12-05T16:04:04.6100000Z</t>
  </si>
  <si>
    <t>2026-02-02T02:19:04.8530000Z</t>
  </si>
  <si>
    <t>2026-01-26T15:31:23.7570000Z</t>
  </si>
  <si>
    <t>2026-01-29T16:38:27.3400000Z</t>
  </si>
  <si>
    <t>2026-01-28T04:30:51.0900000Z</t>
  </si>
  <si>
    <t>2026-01-28T04:30:51.1000000Z</t>
  </si>
  <si>
    <t>2026-02-02T02:19:04.9370000Z</t>
  </si>
  <si>
    <t>2026-01-29T16:48:17.6870000Z</t>
  </si>
  <si>
    <t>2026-02-02T02:19:20.7000000Z</t>
  </si>
  <si>
    <t>2026-01-26T16:04:01.5370000Z</t>
  </si>
  <si>
    <t>2026-01-28T04:09:35.8500000Z</t>
  </si>
  <si>
    <t>2025eb1100096@bitspilani-digital.edu.in</t>
  </si>
  <si>
    <t>2025EB1100096</t>
  </si>
  <si>
    <t>SURBHI SANDEEP SHELKE</t>
  </si>
  <si>
    <t>2025-11-08T05:29:50.2400000Z</t>
  </si>
  <si>
    <t>2025-11-05T06:00:01.9300000Z</t>
  </si>
  <si>
    <t>2025-10-07T12:26:48.8730000Z</t>
  </si>
  <si>
    <t>2025-10-07T12:26:48.8600000Z</t>
  </si>
  <si>
    <t>2025-11-08T05:32:34.6830000Z</t>
  </si>
  <si>
    <t>2025-09-29T14:34:07.6070000Z</t>
  </si>
  <si>
    <t>2025-09-29T14:33:59.7230000Z</t>
  </si>
  <si>
    <t>2025-09-29T14:34:57.1200000Z</t>
  </si>
  <si>
    <t>2025-09-29T14:34:57.1070000Z</t>
  </si>
  <si>
    <t>2025-11-08T05:34:55.2100000Z</t>
  </si>
  <si>
    <t>2025-11-08T05:34:57.6930000Z</t>
  </si>
  <si>
    <t>2025-11-08T05:34:57.6470000Z</t>
  </si>
  <si>
    <t>2025-11-08T05:31:47.7170000Z</t>
  </si>
  <si>
    <t>2025-11-07T13:59:15.4200000Z</t>
  </si>
  <si>
    <t>2025-11-07T13:59:15.3730000Z</t>
  </si>
  <si>
    <t>2025eb1100097@bitspilani-digital.edu.in</t>
  </si>
  <si>
    <t>2025EB1100097</t>
  </si>
  <si>
    <t>AMAL KRISHNA P</t>
  </si>
  <si>
    <t>2025-12-18T20:48:32.9870000Z</t>
  </si>
  <si>
    <t>2026-01-19T08:48:03.4670000Z</t>
  </si>
  <si>
    <t>2025-10-20T17:16:59.5070000Z</t>
  </si>
  <si>
    <t>2025-10-20T17:16:59.4800000Z</t>
  </si>
  <si>
    <t>2026-01-17T05:55:49.3000000Z</t>
  </si>
  <si>
    <t>2025-12-24T20:26:23.9770000Z</t>
  </si>
  <si>
    <t>2025-12-24T20:26:23.9830000Z</t>
  </si>
  <si>
    <t>2025-10-23T09:46:51.3770000Z</t>
  </si>
  <si>
    <t>2025-10-23T09:40:45.6830000Z</t>
  </si>
  <si>
    <t>2025-10-23T09:40:45.6670000Z</t>
  </si>
  <si>
    <t>2025-12-31T23:16:48.0170000Z</t>
  </si>
  <si>
    <t>2026-01-12T12:15:58.8470000Z</t>
  </si>
  <si>
    <t>2025-12-19T22:58:11.9630000Z</t>
  </si>
  <si>
    <t>2025-12-19T22:58:11.9730000Z</t>
  </si>
  <si>
    <t>2026-01-19T08:48:16.2930000Z</t>
  </si>
  <si>
    <t>2025eb1100098@bitspilani-digital.edu.in</t>
  </si>
  <si>
    <t>2025EB1100098</t>
  </si>
  <si>
    <t>ARYAN ANAND PARDESHI</t>
  </si>
  <si>
    <t>2026-01-29T15:13:50.9630000Z</t>
  </si>
  <si>
    <t>2026-01-29T15:13:54.1730000Z</t>
  </si>
  <si>
    <t>2025-12-04T10:25:16.4530000Z</t>
  </si>
  <si>
    <t>2025-12-20T01:11:22.3700000Z</t>
  </si>
  <si>
    <t>2025-12-14T16:36:50.6930000Z</t>
  </si>
  <si>
    <t>2025-10-02T16:26:21.0800000Z</t>
  </si>
  <si>
    <t>2025-12-10T12:26:49.5770000Z</t>
  </si>
  <si>
    <t>2025-12-15T12:21:29.6930000Z</t>
  </si>
  <si>
    <t>2025-11-27T15:16:25.4670000Z</t>
  </si>
  <si>
    <t>2025-12-18T17:12:54.5700000Z</t>
  </si>
  <si>
    <t>2025-12-15T12:22:27.4630000Z</t>
  </si>
  <si>
    <t>2025-10-10T12:08:39.6100000Z</t>
  </si>
  <si>
    <t>2025-12-15T07:37:43.3470000Z</t>
  </si>
  <si>
    <t>2025-09-30T03:21:36.4630000Z</t>
  </si>
  <si>
    <t>2025-09-30T03:00:09.4330000Z</t>
  </si>
  <si>
    <t>2025-09-30T03:09:44.6170000Z</t>
  </si>
  <si>
    <t>2025-11-14T16:59:20.4930000Z</t>
  </si>
  <si>
    <t>2026-01-17T08:08:09.6730000Z</t>
  </si>
  <si>
    <t>2025-12-17T05:44:59.9770000Z</t>
  </si>
  <si>
    <t>2025-12-17T05:13:31.2800000Z</t>
  </si>
  <si>
    <t>2025-12-17T05:13:31.3000000Z</t>
  </si>
  <si>
    <t>2025-10-05T13:33:29.5370000Z</t>
  </si>
  <si>
    <t>2025-12-08T18:06:09.9300000Z</t>
  </si>
  <si>
    <t>2025-12-20T01:11:01.1570000Z</t>
  </si>
  <si>
    <t>2025-12-11T07:31:38.7200000Z</t>
  </si>
  <si>
    <t>2025-12-19T10:41:52.3070000Z</t>
  </si>
  <si>
    <t>2025-12-19T10:41:52.3200000Z</t>
  </si>
  <si>
    <t>2025eb1100099@bitspilani-digital.edu.in</t>
  </si>
  <si>
    <t>2025EB1100099</t>
  </si>
  <si>
    <t>MANTHAN SHAH</t>
  </si>
  <si>
    <t>2025-12-18T11:44:04.5970000Z</t>
  </si>
  <si>
    <t>2026-01-31T14:34:11.8130000Z</t>
  </si>
  <si>
    <t>2025-12-18T11:43:35.7000000Z</t>
  </si>
  <si>
    <t>2025-12-18T11:17:11.7670000Z</t>
  </si>
  <si>
    <t>2025-12-18T11:17:11.7770000Z</t>
  </si>
  <si>
    <t>2025-12-18T11:44:26.5570000Z</t>
  </si>
  <si>
    <t>2025-09-23T07:25:52.3300000Z</t>
  </si>
  <si>
    <t>2025-09-23T07:25:52.3170000Z</t>
  </si>
  <si>
    <t>2025-12-18T11:45:41.1000000Z</t>
  </si>
  <si>
    <t>2025-12-18T11:05:37.8970000Z</t>
  </si>
  <si>
    <t>2026-01-31T15:04:01.6000000Z</t>
  </si>
  <si>
    <t>2026-01-31T14:29:19.2770000Z</t>
  </si>
  <si>
    <t>2026-01-31T15:03:21.0670000Z</t>
  </si>
  <si>
    <t>2026-01-31T14:27:04.5100000Z</t>
  </si>
  <si>
    <t>2026-01-31T14:29:36.8530000Z</t>
  </si>
  <si>
    <t>2025eb1100100@bitspilani-digital.edu.in</t>
  </si>
  <si>
    <t>2025EB1100100</t>
  </si>
  <si>
    <t>NEHA NALLAMOTHU</t>
  </si>
  <si>
    <t>2026-01-05T15:13:25.2370000Z</t>
  </si>
  <si>
    <t>2026-01-05T15:12:05.7570000Z</t>
  </si>
  <si>
    <t>2025-10-27T13:08:44.2000000Z</t>
  </si>
  <si>
    <t>2025-11-19T16:23:50.8600000Z</t>
  </si>
  <si>
    <t>2025-11-19T16:23:50.8430000Z</t>
  </si>
  <si>
    <t>2025-11-28T13:36:54.4770000Z</t>
  </si>
  <si>
    <t>2026-01-05T15:15:01.1330000Z</t>
  </si>
  <si>
    <t>2025-11-17T14:32:43.7530000Z</t>
  </si>
  <si>
    <t>2025-10-12T11:59:47.5670000Z</t>
  </si>
  <si>
    <t>2025-10-26T12:40:43.2330000Z</t>
  </si>
  <si>
    <t>2025-10-06T14:30:06.3900000Z</t>
  </si>
  <si>
    <t>2025-10-06T14:09:48.4970000Z</t>
  </si>
  <si>
    <t>2025-10-06T14:09:48.4830000Z</t>
  </si>
  <si>
    <t>2025-11-14T13:37:41.8370000Z</t>
  </si>
  <si>
    <t>2026-01-05T15:14:24.4270000Z</t>
  </si>
  <si>
    <t>2025-11-12T13:51:02.8770000Z</t>
  </si>
  <si>
    <t>2025-11-12T16:50:50.4830000Z</t>
  </si>
  <si>
    <t>2025-11-12T16:51:00.8670000Z</t>
  </si>
  <si>
    <t>2025-11-11T16:04:06.4700000Z</t>
  </si>
  <si>
    <t>2025-11-28T13:40:39.3500000Z</t>
  </si>
  <si>
    <t>2025-11-23T11:22:33.6570000Z</t>
  </si>
  <si>
    <t>2025-11-27T15:21:24.5170000Z</t>
  </si>
  <si>
    <t>2025-11-27T15:21:28.3630000Z</t>
  </si>
  <si>
    <t>2025eb1100101@bitspilani-digital.edu.in</t>
  </si>
  <si>
    <t>2025EB1100101</t>
  </si>
  <si>
    <t>AADITYA KHARKIA</t>
  </si>
  <si>
    <t>2025-12-07T07:28:18.3600000Z</t>
  </si>
  <si>
    <t>2025-12-07T07:28:45.0230000Z</t>
  </si>
  <si>
    <t>2026-01-16T10:15:23.3570000Z</t>
  </si>
  <si>
    <t>2025-11-21T14:38:17.4330000Z</t>
  </si>
  <si>
    <t>2025-10-28T17:24:59.5700000Z</t>
  </si>
  <si>
    <t>2025-10-28T17:24:59.5570000Z</t>
  </si>
  <si>
    <t>2025-11-17T07:40:41.5770000Z</t>
  </si>
  <si>
    <t>2025-12-24T08:26:12.8270000Z</t>
  </si>
  <si>
    <t>2025-11-23T16:40:45.0730000Z</t>
  </si>
  <si>
    <t>2025-10-18T16:28:01.7370000Z</t>
  </si>
  <si>
    <t>2025-10-18T16:28:01.7170000Z</t>
  </si>
  <si>
    <t>2025-10-12T16:03:14.1600000Z</t>
  </si>
  <si>
    <t>2025-12-24T08:26:03.5070000Z</t>
  </si>
  <si>
    <t>2025-09-29T19:42:28.6270000Z</t>
  </si>
  <si>
    <t>2025-09-29T19:42:28.6170000Z</t>
  </si>
  <si>
    <t>2025-11-28T06:56:59.3400000Z</t>
  </si>
  <si>
    <t>2026-01-01T18:54:46.7200000Z</t>
  </si>
  <si>
    <t>2025-10-28T17:21:00.9970000Z</t>
  </si>
  <si>
    <t>2025-12-24T08:26:59.2100000Z</t>
  </si>
  <si>
    <t>2025-12-01T12:34:34.5200000Z</t>
  </si>
  <si>
    <t>2025-09-28T10:28:57.5370000Z</t>
  </si>
  <si>
    <t>2025-09-28T10:28:57.5230000Z</t>
  </si>
  <si>
    <t>2025eb1100102@bitspilani-digital.edu.in</t>
  </si>
  <si>
    <t>2025EB1100102</t>
  </si>
  <si>
    <t>LALIT THAKUR</t>
  </si>
  <si>
    <t>2025-12-19T12:27:53.4930000Z</t>
  </si>
  <si>
    <t>2025-11-21T06:09:47.1130000Z</t>
  </si>
  <si>
    <t>2025-10-27T17:52:10.6300000Z</t>
  </si>
  <si>
    <t>2025-10-31T16:41:00.1100000Z</t>
  </si>
  <si>
    <t>2025-12-19T05:43:04.1270000Z</t>
  </si>
  <si>
    <t>2025-10-27T17:58:09.6500000Z</t>
  </si>
  <si>
    <t>2025-10-11T07:04:18.6900000Z</t>
  </si>
  <si>
    <t>2025-10-31T11:33:08.3230000Z</t>
  </si>
  <si>
    <t>2025-10-14T11:33:44.1030000Z</t>
  </si>
  <si>
    <t>2025-10-14T11:30:43.6400000Z</t>
  </si>
  <si>
    <t>2025-10-14T11:30:48.2000000Z</t>
  </si>
  <si>
    <t>2025-12-19T12:28:05.8270000Z</t>
  </si>
  <si>
    <t>2025-12-19T06:00:58.6870000Z</t>
  </si>
  <si>
    <t>2025-12-19T06:00:04.2300000Z</t>
  </si>
  <si>
    <t>2025-12-19T06:00:07.4330000Z</t>
  </si>
  <si>
    <t>2025-12-19T14:25:49.8970000Z</t>
  </si>
  <si>
    <t>2025-12-19T14:56:26.8800000Z</t>
  </si>
  <si>
    <t>2025-12-19T14:55:36.4030000Z</t>
  </si>
  <si>
    <t>2025-12-19T14:53:58.5000000Z</t>
  </si>
  <si>
    <t>2025-12-19T14:54:25.3030000Z</t>
  </si>
  <si>
    <t>2025eb1100103@bitspilani-digital.edu.in</t>
  </si>
  <si>
    <t>2025EB1100103</t>
  </si>
  <si>
    <t>NILESH</t>
  </si>
  <si>
    <t>2025-11-26T12:54:47.4000000Z</t>
  </si>
  <si>
    <t>2025-12-03T14:33:28.1130000Z</t>
  </si>
  <si>
    <t>2025-12-25T12:08:27.6330000Z</t>
  </si>
  <si>
    <t>2026-02-01T14:54:28.4400000Z</t>
  </si>
  <si>
    <t>2025-12-04T07:09:31.4030000Z</t>
  </si>
  <si>
    <t>2025-11-25T18:19:27.9870000Z</t>
  </si>
  <si>
    <t>2025-12-07T10:24:15.4830000Z</t>
  </si>
  <si>
    <t>2025-11-14T09:01:37.4970000Z</t>
  </si>
  <si>
    <t>2026-01-28T06:55:56.6570000Z</t>
  </si>
  <si>
    <t>2025-12-14T07:44:54.8670000Z</t>
  </si>
  <si>
    <t>2025-12-08T10:57:35.2170000Z</t>
  </si>
  <si>
    <t>2026-01-28T06:54:07.8430000Z</t>
  </si>
  <si>
    <t>2025-10-11T11:13:46.8800000Z</t>
  </si>
  <si>
    <t>2026-01-28T06:52:19.6830000Z</t>
  </si>
  <si>
    <t>2025-12-03T14:44:25.4430000Z</t>
  </si>
  <si>
    <t>2025-10-05T12:13:54.2700000Z</t>
  </si>
  <si>
    <t>2025-10-05T12:13:54.2430000Z</t>
  </si>
  <si>
    <t>2025-12-02T11:11:50.8470000Z</t>
  </si>
  <si>
    <t>2025-11-27T07:24:36.9130000Z</t>
  </si>
  <si>
    <t>2026-01-17T11:06:38.6500000Z</t>
  </si>
  <si>
    <t>2025-12-31T16:48:56.6530000Z</t>
  </si>
  <si>
    <t>2025-12-14T09:32:28.4770000Z</t>
  </si>
  <si>
    <t>2025-12-03T09:27:23.2430000Z</t>
  </si>
  <si>
    <t>2026-01-28T06:56:48.8000000Z</t>
  </si>
  <si>
    <t>2025-12-13T18:07:38.6400000Z</t>
  </si>
  <si>
    <t>2025-12-23T16:59:34.2130000Z</t>
  </si>
  <si>
    <t>2026-01-28T06:57:54.5930000Z</t>
  </si>
  <si>
    <t>2026-02-01T17:09:57.6470000Z</t>
  </si>
  <si>
    <t>2026-02-01T17:09:57.8330000Z</t>
  </si>
  <si>
    <t>2026-02-01T16:48:00.3900000Z</t>
  </si>
  <si>
    <t>2026-02-01T16:51:36.1070000Z</t>
  </si>
  <si>
    <t>2026-02-01T16:51:36.3070000Z</t>
  </si>
  <si>
    <t>2026-02-01T16:02:24.0530000Z</t>
  </si>
  <si>
    <t>2026-02-01T15:50:14.0270000Z</t>
  </si>
  <si>
    <t>2026-01-27T17:38:36.7900000Z</t>
  </si>
  <si>
    <t>2026-01-30T15:24:28.5900000Z</t>
  </si>
  <si>
    <t>2026-01-19T09:07:44.3000000Z</t>
  </si>
  <si>
    <t>2026-01-29T17:26:05.0730000Z</t>
  </si>
  <si>
    <t>2026-01-30T14:12:06.7630000Z</t>
  </si>
  <si>
    <t>2026-01-29T16:56:28.7670000Z</t>
  </si>
  <si>
    <t>2026-01-29T17:20:18.8900000Z</t>
  </si>
  <si>
    <t>2025eb1100104@bitspilani-digital.edu.in</t>
  </si>
  <si>
    <t>2025EB1100104</t>
  </si>
  <si>
    <t>KALANADHABHATTA S S BHARADWAJ</t>
  </si>
  <si>
    <t>2026-02-02T16:11:08.7870000Z</t>
  </si>
  <si>
    <t>2026-02-02T16:10:33.7970000Z</t>
  </si>
  <si>
    <t>2026-02-02T16:11:14.8130000Z</t>
  </si>
  <si>
    <t>2026-02-02T16:11:06.8470000Z</t>
  </si>
  <si>
    <t>2026-02-01T13:06:24.4470000Z</t>
  </si>
  <si>
    <t>2026-02-01T13:50:40.9300000Z</t>
  </si>
  <si>
    <t>2026-02-01T13:50:40.9270000Z</t>
  </si>
  <si>
    <t>2026-01-31T15:51:16.7000000Z</t>
  </si>
  <si>
    <t>2025-12-05T17:56:57.1400000Z</t>
  </si>
  <si>
    <t>2025-12-28T05:47:27.9000000Z</t>
  </si>
  <si>
    <t>2025-11-30T06:50:35.9030000Z</t>
  </si>
  <si>
    <t>2025-12-18T13:04:28.8970000Z</t>
  </si>
  <si>
    <t>2025-12-18T13:04:28.9070000Z</t>
  </si>
  <si>
    <t>2025-11-28T08:00:17.3170000Z</t>
  </si>
  <si>
    <t>2026-01-07T12:34:56.2600000Z</t>
  </si>
  <si>
    <t>2025-10-28T16:27:57.5700000Z</t>
  </si>
  <si>
    <t>2025-10-07T16:42:16.3670000Z</t>
  </si>
  <si>
    <t>2026-01-14T06:19:18.5270000Z</t>
  </si>
  <si>
    <t>2025-11-27T08:01:41.4300000Z</t>
  </si>
  <si>
    <t>2025-11-27T08:01:43.5330000Z</t>
  </si>
  <si>
    <t>2025-11-14T14:29:11.9000000Z</t>
  </si>
  <si>
    <t>2026-01-17T12:49:46.3970000Z</t>
  </si>
  <si>
    <t>2025-12-14T14:10:01.9870000Z</t>
  </si>
  <si>
    <t>2025-12-22T15:18:14.0170000Z</t>
  </si>
  <si>
    <t>2025-12-22T15:18:18.7430000Z</t>
  </si>
  <si>
    <t>2025-12-08T16:08:29.4470000Z</t>
  </si>
  <si>
    <t>2026-01-17T13:00:41.6270000Z</t>
  </si>
  <si>
    <t>2025-11-23T12:53:38.4770000Z</t>
  </si>
  <si>
    <t>2025-12-26T14:17:50.6100000Z</t>
  </si>
  <si>
    <t>2025-12-26T14:17:52.9030000Z</t>
  </si>
  <si>
    <t>2025eb1100105@bitspilani-digital.edu.in</t>
  </si>
  <si>
    <t>2025EB1100105</t>
  </si>
  <si>
    <t>MIRAAN VAHIE</t>
  </si>
  <si>
    <t>2025-10-01T13:57:13.3470000Z</t>
  </si>
  <si>
    <t>2025-11-23T05:26:22.4300000Z</t>
  </si>
  <si>
    <t>2025-12-27T12:25:03.2130000Z</t>
  </si>
  <si>
    <t>2026-01-23T16:42:21.3870000Z</t>
  </si>
  <si>
    <t>2025-11-22T04:17:11.2270000Z</t>
  </si>
  <si>
    <t>2025-12-10T16:01:37.9800000Z</t>
  </si>
  <si>
    <t>2025-12-27T12:23:38.4670000Z</t>
  </si>
  <si>
    <t>2025-11-05T05:22:16.5330000Z</t>
  </si>
  <si>
    <t>2025-12-27T12:23:07.0000000Z</t>
  </si>
  <si>
    <t>2025-12-14T04:26:10.7600000Z</t>
  </si>
  <si>
    <t>2025-12-10T16:19:58.5670000Z</t>
  </si>
  <si>
    <t>2025-12-11T04:02:33.2670000Z</t>
  </si>
  <si>
    <t>2025-10-02T05:44:55.2670000Z</t>
  </si>
  <si>
    <t>2026-01-12T16:08:31.2430000Z</t>
  </si>
  <si>
    <t>2025-09-29T15:46:07.1300000Z</t>
  </si>
  <si>
    <t>2025-10-11T13:37:56.8400000Z</t>
  </si>
  <si>
    <t>2025-10-11T13:38:01.2570000Z</t>
  </si>
  <si>
    <t>2025-12-14T13:25:26.2630000Z</t>
  </si>
  <si>
    <t>2025-11-17T12:32:01.0300000Z</t>
  </si>
  <si>
    <t>2025-12-30T07:54:03.9130000Z</t>
  </si>
  <si>
    <t>2025-12-14T13:45:43.2500000Z</t>
  </si>
  <si>
    <t>2025-11-25T05:05:26.8100000Z</t>
  </si>
  <si>
    <t>2026-01-23T16:43:35.9570000Z</t>
  </si>
  <si>
    <t>2025-11-30T09:32:27.9800000Z</t>
  </si>
  <si>
    <t>2026-01-23T16:43:46.7200000Z</t>
  </si>
  <si>
    <t>2026-01-23T16:43:46.7300000Z</t>
  </si>
  <si>
    <t>2026-01-19T06:09:21.1170000Z</t>
  </si>
  <si>
    <t>2026-01-19T06:09:16.3130000Z</t>
  </si>
  <si>
    <t>2026-01-19T06:09:31.5870000Z</t>
  </si>
  <si>
    <t>2026-01-19T06:09:31.5700000Z</t>
  </si>
  <si>
    <t>2026-01-21T12:06:48.7030000Z</t>
  </si>
  <si>
    <t>2025eb1100106@bitspilani-digital.edu.in</t>
  </si>
  <si>
    <t>2025EB1100106</t>
  </si>
  <si>
    <t>PUNYAKIRTI SHARMA</t>
  </si>
  <si>
    <t>2026-02-01T12:10:19.6130000Z</t>
  </si>
  <si>
    <t>2026-01-26T17:38:09.2300000Z</t>
  </si>
  <si>
    <t>2026-01-26T17:40:08.9470000Z</t>
  </si>
  <si>
    <t>2026-02-01T12:14:04.1230000Z</t>
  </si>
  <si>
    <t>2026-02-01T12:10:49.2030000Z</t>
  </si>
  <si>
    <t>2026-02-01T12:14:05.5670000Z</t>
  </si>
  <si>
    <t>2026-01-26T17:40:04.2800000Z</t>
  </si>
  <si>
    <t>2025-11-02T10:14:10.7770000Z</t>
  </si>
  <si>
    <t>2025-12-08T08:34:14.2530000Z</t>
  </si>
  <si>
    <t>2025-12-08T08:34:19.6470000Z</t>
  </si>
  <si>
    <t>2025-12-08T08:34:19.6330000Z</t>
  </si>
  <si>
    <t>2025-11-02T09:47:12.8730000Z</t>
  </si>
  <si>
    <t>2026-01-26T17:29:07.1000000Z</t>
  </si>
  <si>
    <t>2025-11-02T08:47:26.1770000Z</t>
  </si>
  <si>
    <t>2025-12-11T12:30:32.9070000Z</t>
  </si>
  <si>
    <t>2025-11-02T09:00:55.9500000Z</t>
  </si>
  <si>
    <t>2025-11-02T08:56:50.6230000Z</t>
  </si>
  <si>
    <t>2025-11-26T02:43:23.1530000Z</t>
  </si>
  <si>
    <t>2025-11-16T08:30:04.0300000Z</t>
  </si>
  <si>
    <t>2025-12-06T17:30:05.8170000Z</t>
  </si>
  <si>
    <t>2025-11-19T14:41:21.6170000Z</t>
  </si>
  <si>
    <t>2025-12-06T17:28:09.8530000Z</t>
  </si>
  <si>
    <t>2025-12-06T17:28:13.0130000Z</t>
  </si>
  <si>
    <t>2026-01-26T17:38:30.2670000Z</t>
  </si>
  <si>
    <t>2025-11-26T03:14:23.3170000Z</t>
  </si>
  <si>
    <t>2025-11-28T15:42:23.6500000Z</t>
  </si>
  <si>
    <t>2025eb1100107@bitspilani-digital.edu.in</t>
  </si>
  <si>
    <t>2025EB1100107</t>
  </si>
  <si>
    <t>KENRIK ORNELAS GOMES</t>
  </si>
  <si>
    <t>2025-12-15T12:09:40.1470000Z</t>
  </si>
  <si>
    <t>2025-12-08T11:21:52.7730000Z</t>
  </si>
  <si>
    <t>2025-12-27T16:27:17.2700000Z</t>
  </si>
  <si>
    <t>2026-02-03T04:12:47.2670000Z</t>
  </si>
  <si>
    <t>2025-12-15T11:57:16.3870000Z</t>
  </si>
  <si>
    <t>2025-12-15T11:58:22.5400000Z</t>
  </si>
  <si>
    <t>2025-12-15T11:58:25.5800000Z</t>
  </si>
  <si>
    <t>2025-11-13T08:35:23.2170000Z</t>
  </si>
  <si>
    <t>2025-12-27T12:58:30.7100000Z</t>
  </si>
  <si>
    <t>2025-12-26T22:06:36.7270000Z</t>
  </si>
  <si>
    <t>2025-12-26T05:05:14.2400000Z</t>
  </si>
  <si>
    <t>2025-12-27T12:58:41.9100000Z</t>
  </si>
  <si>
    <t>2025-10-12T17:16:06.4070000Z</t>
  </si>
  <si>
    <t>2026-01-12T16:31:55.6900000Z</t>
  </si>
  <si>
    <t>2025-09-30T10:21:16.7070000Z</t>
  </si>
  <si>
    <t>2025-09-30T10:12:50.3570000Z</t>
  </si>
  <si>
    <t>2025-10-17T01:02:06.5930000Z</t>
  </si>
  <si>
    <t>2025-12-14T09:12:56.0830000Z</t>
  </si>
  <si>
    <t>2025-11-27T02:08:55.2470000Z</t>
  </si>
  <si>
    <t>2025-12-30T12:41:42.9100000Z</t>
  </si>
  <si>
    <t>2025-12-14T09:13:57.7500000Z</t>
  </si>
  <si>
    <t>2025-12-25T13:01:12.2070000Z</t>
  </si>
  <si>
    <t>2025-12-05T16:36:59.2970000Z</t>
  </si>
  <si>
    <t>2026-01-25T08:05:39.1400000Z</t>
  </si>
  <si>
    <t>2025-12-25T15:13:52.3470000Z</t>
  </si>
  <si>
    <t>2025-12-27T15:50:48.4870000Z</t>
  </si>
  <si>
    <t>2025-12-27T15:50:59.9730000Z</t>
  </si>
  <si>
    <t>2026-01-31T12:38:53.8030000Z</t>
  </si>
  <si>
    <t>2026-01-19T05:06:32.4630000Z</t>
  </si>
  <si>
    <t>2026-01-19T05:06:32.4500000Z</t>
  </si>
  <si>
    <t>2026-02-03T04:22:42.8070000Z</t>
  </si>
  <si>
    <t>2026-02-03T04:34:02.4970000Z</t>
  </si>
  <si>
    <t>2026-02-03T04:33:58.4700000Z</t>
  </si>
  <si>
    <t>2026-02-03T04:35:36.8870000Z</t>
  </si>
  <si>
    <t>2026-02-03T04:46:55.3200000Z</t>
  </si>
  <si>
    <t>2026-01-31T12:38:05.9170000Z</t>
  </si>
  <si>
    <t>2025eb1100108@bitspilani-digital.edu.in</t>
  </si>
  <si>
    <t>2025EB1100108</t>
  </si>
  <si>
    <t>PANCHUMARTHI SAROJA</t>
  </si>
  <si>
    <t>2026-01-23T11:06:03.0000000Z</t>
  </si>
  <si>
    <t>2026-02-02T15:24:55.5100000Z</t>
  </si>
  <si>
    <t>2026-01-24T16:58:24.1430000Z</t>
  </si>
  <si>
    <t>2026-02-02T15:25:21.4170000Z</t>
  </si>
  <si>
    <t>2026-01-23T13:11:13.7600000Z</t>
  </si>
  <si>
    <t>2026-01-23T13:12:26.8330000Z</t>
  </si>
  <si>
    <t>2026-01-23T13:12:26.8400000Z</t>
  </si>
  <si>
    <t>2025-12-05T17:19:45.9200000Z</t>
  </si>
  <si>
    <t>2026-01-04T08:40:18.6770000Z</t>
  </si>
  <si>
    <t>2025-12-01T15:08:51.6570000Z</t>
  </si>
  <si>
    <t>2025-10-05T18:56:58.3470000Z</t>
  </si>
  <si>
    <t>2025-10-06T17:14:21.9000000Z</t>
  </si>
  <si>
    <t>2025-12-14T15:31:31.1370000Z</t>
  </si>
  <si>
    <t>2025-11-28T17:18:46.8500000Z</t>
  </si>
  <si>
    <t>2026-01-11T17:28:30.7470000Z</t>
  </si>
  <si>
    <t>2025-12-31T18:04:20.4030000Z</t>
  </si>
  <si>
    <t>2025-10-12T12:34:02.1000000Z</t>
  </si>
  <si>
    <t>2025-11-27T16:27:21.6300000Z</t>
  </si>
  <si>
    <t>2025-10-07T12:02:57.0270000Z</t>
  </si>
  <si>
    <t>2025-10-07T12:02:57.0100000Z</t>
  </si>
  <si>
    <t>2025-11-14T12:56:52.2770000Z</t>
  </si>
  <si>
    <t>2025-12-20T17:41:05.5670000Z</t>
  </si>
  <si>
    <t>2025-12-15T10:25:53.3100000Z</t>
  </si>
  <si>
    <t>2025-12-20T15:28:44.2770000Z</t>
  </si>
  <si>
    <t>2025-12-20T15:29:22.9330000Z</t>
  </si>
  <si>
    <t>2025-11-03T12:06:04.8600000Z</t>
  </si>
  <si>
    <t>2025-12-27T18:34:25.5800000Z</t>
  </si>
  <si>
    <t>2025-11-22T13:51:47.1070000Z</t>
  </si>
  <si>
    <t>2025-12-27T14:25:28.1900000Z</t>
  </si>
  <si>
    <t>2025-12-27T14:26:58.5770000Z</t>
  </si>
  <si>
    <t>2025eb1100109@bitspilani-digital.edu.in</t>
  </si>
  <si>
    <t>2025EB1100109</t>
  </si>
  <si>
    <t>HARSH KUMAR MANDAL</t>
  </si>
  <si>
    <t>2025-12-26T17:55:04.9330000Z</t>
  </si>
  <si>
    <t>2026-01-28T09:25:41.2200000Z</t>
  </si>
  <si>
    <t>2025-10-05T06:49:36.1030000Z</t>
  </si>
  <si>
    <t>2025-12-05T16:57:47.4470000Z</t>
  </si>
  <si>
    <t>2025-11-26T05:33:13.4800000Z</t>
  </si>
  <si>
    <t>2025-12-05T16:57:23.6270000Z</t>
  </si>
  <si>
    <t>2025-12-05T16:56:54.4000000Z</t>
  </si>
  <si>
    <t>2025-10-05T07:26:04.1100000Z</t>
  </si>
  <si>
    <t>2025-10-05T06:43:03.3730000Z</t>
  </si>
  <si>
    <t>2025eb1100110@bitspilani-digital.edu.in</t>
  </si>
  <si>
    <t>2025EB1100110</t>
  </si>
  <si>
    <t>BIDDAPPA KT</t>
  </si>
  <si>
    <t>2026-02-03T02:27:01.5370000Z</t>
  </si>
  <si>
    <t>2026-01-23T09:18:04.4600000Z</t>
  </si>
  <si>
    <t>2026-01-30T16:15:42.6800000Z</t>
  </si>
  <si>
    <t>2026-01-28T18:11:06.3230000Z</t>
  </si>
  <si>
    <t>2026-01-28T17:42:41.5170000Z</t>
  </si>
  <si>
    <t>2026-01-28T17:43:04.4870000Z</t>
  </si>
  <si>
    <t>2026-02-02T09:48:38.6300000Z</t>
  </si>
  <si>
    <t>2026-02-02T09:48:19.5400000Z</t>
  </si>
  <si>
    <t>2026-02-03T03:01:35.7530000Z</t>
  </si>
  <si>
    <t>2026-02-03T03:01:29.5730000Z</t>
  </si>
  <si>
    <t>2026-02-03T03:01:42.0100000Z</t>
  </si>
  <si>
    <t>2026-02-02T06:13:36.5200000Z</t>
  </si>
  <si>
    <t>2026-02-02T06:12:26.7030000Z</t>
  </si>
  <si>
    <t>2025-12-03T07:34:26.7730000Z</t>
  </si>
  <si>
    <t>2025-12-24T11:31:41.3570000Z</t>
  </si>
  <si>
    <t>2025-12-19T06:56:14.3070000Z</t>
  </si>
  <si>
    <t>2025-12-19T06:46:43.7170000Z</t>
  </si>
  <si>
    <t>2025-12-24T13:07:27.9000000Z</t>
  </si>
  <si>
    <t>2025-12-14T06:38:24.3670000Z</t>
  </si>
  <si>
    <t>2025-11-27T17:37:23.1030000Z</t>
  </si>
  <si>
    <t>2025-12-28T16:21:01.0100000Z</t>
  </si>
  <si>
    <t>2025-12-28T16:20:56.9400000Z</t>
  </si>
  <si>
    <t>2025-10-11T08:25:30.5070000Z</t>
  </si>
  <si>
    <t>2025-11-12T11:28:07.8530000Z</t>
  </si>
  <si>
    <t>2025-10-21T16:13:52.4930000Z</t>
  </si>
  <si>
    <t>2025-10-21T16:25:13.2530000Z</t>
  </si>
  <si>
    <t>2025-10-21T16:54:59.7900000Z</t>
  </si>
  <si>
    <t>2025-11-13T17:17:17.0530000Z</t>
  </si>
  <si>
    <t>2025-12-25T04:16:34.9570000Z</t>
  </si>
  <si>
    <t>2025-12-24T06:15:00.3200000Z</t>
  </si>
  <si>
    <t>2025-12-19T16:30:38.8330000Z</t>
  </si>
  <si>
    <t>2025-12-25T06:02:30.6470000Z</t>
  </si>
  <si>
    <t>2025-10-06T12:21:19.7300000Z</t>
  </si>
  <si>
    <t>2025-12-08T08:46:33.9230000Z</t>
  </si>
  <si>
    <t>2025-12-27T13:49:04.1100000Z</t>
  </si>
  <si>
    <t>2025-12-13T10:58:17.8470000Z</t>
  </si>
  <si>
    <t>2025-12-22T11:14:41.5200000Z</t>
  </si>
  <si>
    <t>2025-12-24T14:21:26.0400000Z</t>
  </si>
  <si>
    <t>2025eb1100111@bitspilani-digital.edu.in</t>
  </si>
  <si>
    <t>2025EB1100111</t>
  </si>
  <si>
    <t>KESKAR SHREYA ABHIJIT</t>
  </si>
  <si>
    <t>2025-12-19T16:46:28.8600000Z</t>
  </si>
  <si>
    <t>2026-01-06T13:34:05.9100000Z</t>
  </si>
  <si>
    <t>2026-01-23T05:56:35.0030000Z</t>
  </si>
  <si>
    <t>2025-11-22T04:16:34.2600000Z</t>
  </si>
  <si>
    <t>2025-12-19T16:45:39.3030000Z</t>
  </si>
  <si>
    <t>2025-12-19T16:46:36.5200000Z</t>
  </si>
  <si>
    <t>2025-11-11T16:50:57.5830000Z</t>
  </si>
  <si>
    <t>2025-12-19T17:39:21.9470000Z</t>
  </si>
  <si>
    <t>2025-11-24T15:29:19.9070000Z</t>
  </si>
  <si>
    <t>2025-11-10T15:32:45.9000000Z</t>
  </si>
  <si>
    <t>2025-11-11T16:52:18.4770000Z</t>
  </si>
  <si>
    <t>2025-09-16T16:17:38.9670000Z</t>
  </si>
  <si>
    <t>2025-10-12T17:14:05.3300000Z</t>
  </si>
  <si>
    <t>2025-12-19T16:47:26.2230000Z</t>
  </si>
  <si>
    <t>2025-10-22T11:40:32.0270000Z</t>
  </si>
  <si>
    <t>2025-10-22T11:39:33.6500000Z</t>
  </si>
  <si>
    <t>2025-10-22T11:41:09.5470000Z</t>
  </si>
  <si>
    <t>2025-11-22T05:04:28.5530000Z</t>
  </si>
  <si>
    <t>2025-11-28T08:40:12.6470000Z</t>
  </si>
  <si>
    <t>2026-01-12T16:17:43.2700000Z</t>
  </si>
  <si>
    <t>2025-12-19T13:40:54.9570000Z</t>
  </si>
  <si>
    <t>2025-12-10T13:33:37.2500000Z</t>
  </si>
  <si>
    <t>2025-11-30T07:49:20.8270000Z</t>
  </si>
  <si>
    <t>2025-12-21T13:34:10.7230000Z</t>
  </si>
  <si>
    <t>2025-12-19T16:20:41.6270000Z</t>
  </si>
  <si>
    <t>2025-12-19T16:23:43.5770000Z</t>
  </si>
  <si>
    <t>2025-12-19T16:23:47.3530000Z</t>
  </si>
  <si>
    <t>2026-01-21T13:12:52.0900000Z</t>
  </si>
  <si>
    <t>2026-01-21T13:13:13.4230000Z</t>
  </si>
  <si>
    <t>2026-01-23T07:32:37.9170000Z</t>
  </si>
  <si>
    <t>2026-01-23T07:32:38.1270000Z</t>
  </si>
  <si>
    <t>2026-01-23T07:27:48.7230000Z</t>
  </si>
  <si>
    <t>2026-01-23T07:28:15.9130000Z</t>
  </si>
  <si>
    <t>2026-01-23T07:25:24.1670000Z</t>
  </si>
  <si>
    <t>2026-01-23T07:18:43.5370000Z</t>
  </si>
  <si>
    <t>2026-01-23T07:18:43.5470000Z</t>
  </si>
  <si>
    <t>2025eb1100112@bitspilani-digital.edu.in</t>
  </si>
  <si>
    <t>2025EB1100112</t>
  </si>
  <si>
    <t>GNANESHWAR MANDAPALLI</t>
  </si>
  <si>
    <t>2026-01-17T14:44:21.2130000Z</t>
  </si>
  <si>
    <t>2026-01-17T14:46:41.0700000Z</t>
  </si>
  <si>
    <t>2026-01-17T14:46:09.4930000Z</t>
  </si>
  <si>
    <t>2026-01-17T14:48:31.0470000Z</t>
  </si>
  <si>
    <t>2026-01-17T14:45:04.7700000Z</t>
  </si>
  <si>
    <t>2025-12-25T09:24:24.8730000Z</t>
  </si>
  <si>
    <t>2025-12-25T09:24:24.8830000Z</t>
  </si>
  <si>
    <t>2025-12-15T06:14:16.6800000Z</t>
  </si>
  <si>
    <t>2025-12-22T17:14:55.3730000Z</t>
  </si>
  <si>
    <t>2025-12-15T06:15:25.6570000Z</t>
  </si>
  <si>
    <t>2025-11-24T13:06:50.2830000Z</t>
  </si>
  <si>
    <t>2025-09-16T13:55:47.6430000Z</t>
  </si>
  <si>
    <t>2025-09-16T14:11:23.9300000Z</t>
  </si>
  <si>
    <t>2025-12-25T16:01:06.9430000Z</t>
  </si>
  <si>
    <t>2025-12-25T15:27:36.4800000Z</t>
  </si>
  <si>
    <t>2025-12-25T15:32:46.0330000Z</t>
  </si>
  <si>
    <t>2025-12-27T19:58:46.8500000Z</t>
  </si>
  <si>
    <t>2025-11-07T04:51:45.6800000Z</t>
  </si>
  <si>
    <t>2025-12-27T19:58:10.9900000Z</t>
  </si>
  <si>
    <t>2025-12-27T19:58:53.0130000Z</t>
  </si>
  <si>
    <t>2025eb1100113@bitspilani-digital.edu.in</t>
  </si>
  <si>
    <t>2025EB1100113</t>
  </si>
  <si>
    <t>NEMMANIWAR ANAY SHRINIWAS</t>
  </si>
  <si>
    <t>2025-12-15T08:18:54.3900000Z</t>
  </si>
  <si>
    <t>2025-12-15T08:09:44.3500000Z</t>
  </si>
  <si>
    <t>2025-12-15T08:11:17.9330000Z</t>
  </si>
  <si>
    <t>2025-09-15T16:37:07.8930000Z</t>
  </si>
  <si>
    <t>2025-09-26T13:43:05.0430000Z</t>
  </si>
  <si>
    <t>2025-12-15T08:15:56.0500000Z</t>
  </si>
  <si>
    <t>2025-12-15T08:14:25.9670000Z</t>
  </si>
  <si>
    <t>2025-12-15T08:15:18.5900000Z</t>
  </si>
  <si>
    <t>2025-12-15T08:19:30.9330000Z</t>
  </si>
  <si>
    <t>2025-12-15T08:16:15.9330000Z</t>
  </si>
  <si>
    <t>2025eb1100114@bitspilani-digital.edu.in</t>
  </si>
  <si>
    <t>2025EB1100114</t>
  </si>
  <si>
    <t>SAKSHAM</t>
  </si>
  <si>
    <t>2026-01-30T13:33:34.0170000Z</t>
  </si>
  <si>
    <t>2026-01-19T11:47:09.1330000Z</t>
  </si>
  <si>
    <t>2026-01-19T11:47:30.8630000Z</t>
  </si>
  <si>
    <t>2025-12-25T17:34:40.7470000Z</t>
  </si>
  <si>
    <t>2025-10-27T15:57:24.9130000Z</t>
  </si>
  <si>
    <t>2025-12-15T18:56:40.3700000Z</t>
  </si>
  <si>
    <t>2025-12-15T18:56:40.4300000Z</t>
  </si>
  <si>
    <t>2025-11-28T14:03:35.2800000Z</t>
  </si>
  <si>
    <t>2025-12-21T02:55:22.7270000Z</t>
  </si>
  <si>
    <t>2025-12-20T06:57:53.9470000Z</t>
  </si>
  <si>
    <t>2025-10-11T19:03:46.1100000Z</t>
  </si>
  <si>
    <t>2025-10-15T16:09:02.6500000Z</t>
  </si>
  <si>
    <t>2025-10-11T08:35:58.5870000Z</t>
  </si>
  <si>
    <t>2025-10-11T08:35:58.5730000Z</t>
  </si>
  <si>
    <t>2025-11-14T13:19:50.7370000Z</t>
  </si>
  <si>
    <t>2025-12-21T02:55:00.7500000Z</t>
  </si>
  <si>
    <t>2025-12-15T16:23:12.4630000Z</t>
  </si>
  <si>
    <t>2025-12-21T01:50:31.8600000Z</t>
  </si>
  <si>
    <t>2025-12-21T01:50:31.8900000Z</t>
  </si>
  <si>
    <t>2025-12-11T14:56:32.7500000Z</t>
  </si>
  <si>
    <t>2025-12-25T17:34:10.8470000Z</t>
  </si>
  <si>
    <t>2025-11-23T15:06:38.6400000Z</t>
  </si>
  <si>
    <t>2025-12-10T18:33:32.9130000Z</t>
  </si>
  <si>
    <t>2025-12-10T18:37:49.5770000Z</t>
  </si>
  <si>
    <t>2025eb1100115@bitspilani-digital.edu.in</t>
  </si>
  <si>
    <t>2025EB1100115</t>
  </si>
  <si>
    <t>PIYUSH YADAV</t>
  </si>
  <si>
    <t>2025-12-14T16:39:57.5830000Z</t>
  </si>
  <si>
    <t>2025-12-08T10:33:34.2230000Z</t>
  </si>
  <si>
    <t>2025-12-28T03:28:41.1330000Z</t>
  </si>
  <si>
    <t>2026-02-02T09:31:48.1500000Z</t>
  </si>
  <si>
    <t>2025-12-14T16:31:48.7030000Z</t>
  </si>
  <si>
    <t>2025-12-14T16:32:05.9270000Z</t>
  </si>
  <si>
    <t>2025-12-14T16:32:42.6830000Z</t>
  </si>
  <si>
    <t>2025-11-14T08:12:16.5930000Z</t>
  </si>
  <si>
    <t>2025-12-28T05:29:15.8800000Z</t>
  </si>
  <si>
    <t>2025-12-18T16:22:44.8270000Z</t>
  </si>
  <si>
    <t>2025-12-14T14:05:25.9630000Z</t>
  </si>
  <si>
    <t>2025-12-20T14:19:22.7100000Z</t>
  </si>
  <si>
    <t>2025-12-14T14:27:23.6400000Z</t>
  </si>
  <si>
    <t>2025-10-11T12:40:11.3170000Z</t>
  </si>
  <si>
    <t>2025-12-16T02:48:03.9430000Z</t>
  </si>
  <si>
    <t>2025-12-14T14:28:14.2200000Z</t>
  </si>
  <si>
    <t>2025-09-28T12:41:30.5670000Z</t>
  </si>
  <si>
    <t>2025-09-28T13:33:08.0230000Z</t>
  </si>
  <si>
    <t>2025-12-14T15:04:06.5300000Z</t>
  </si>
  <si>
    <t>2025-11-28T05:41:11.2200000Z</t>
  </si>
  <si>
    <t>2026-02-02T09:45:50.1700000Z</t>
  </si>
  <si>
    <t>2025-12-14T15:04:59.3930000Z</t>
  </si>
  <si>
    <t>2025-12-14T18:23:31.6670000Z</t>
  </si>
  <si>
    <t>2025-12-05T14:09:21.6930000Z</t>
  </si>
  <si>
    <t>2025-12-30T07:55:04.5470000Z</t>
  </si>
  <si>
    <t>2025-12-25T08:28:05.1930000Z</t>
  </si>
  <si>
    <t>2025-12-14T18:31:13.7070000Z</t>
  </si>
  <si>
    <t>2025-12-26T15:16:44.9170000Z</t>
  </si>
  <si>
    <t>2026-01-30T09:32:07.0400000Z</t>
  </si>
  <si>
    <t>2026-01-28T13:02:00.3600000Z</t>
  </si>
  <si>
    <t>2026-01-28T13:04:02.5730000Z</t>
  </si>
  <si>
    <t>2026-01-28T14:03:09.9400000Z</t>
  </si>
  <si>
    <t>2026-01-30T09:32:35.7730000Z</t>
  </si>
  <si>
    <t>2026-01-27T12:51:18.3100000Z</t>
  </si>
  <si>
    <t>2026-01-29T09:43:53.5400000Z</t>
  </si>
  <si>
    <t>2026-01-29T09:43:46.7000000Z</t>
  </si>
  <si>
    <t>2026-01-29T09:44:02.9130000Z</t>
  </si>
  <si>
    <t>2026-01-29T09:44:02.9200000Z</t>
  </si>
  <si>
    <t>2026-01-29T10:22:38.4100000Z</t>
  </si>
  <si>
    <t>2026-01-29T10:10:10.5700000Z</t>
  </si>
  <si>
    <t>2025eb1100116@bitspilani-digital.edu.in</t>
  </si>
  <si>
    <t>2025EB1100116</t>
  </si>
  <si>
    <t>ARUSH PANJETA</t>
  </si>
  <si>
    <t>2026-01-04T05:06:20.7500000Z</t>
  </si>
  <si>
    <t>2025-10-13T09:30:58.8570000Z</t>
  </si>
  <si>
    <t>2025-10-13T09:28:22.6200000Z</t>
  </si>
  <si>
    <t>2025-11-26T16:10:51.2730000Z</t>
  </si>
  <si>
    <t>2025-11-26T16:04:06.3700000Z</t>
  </si>
  <si>
    <t>2025-11-26T16:04:06.3500000Z</t>
  </si>
  <si>
    <t>2026-01-04T05:46:55.6100000Z</t>
  </si>
  <si>
    <t>2025-09-16T12:31:13.6000000Z</t>
  </si>
  <si>
    <t>2025-09-16T12:44:23.6200000Z</t>
  </si>
  <si>
    <t>2026-01-04T05:47:17.7530000Z</t>
  </si>
  <si>
    <t>2025-10-26T05:27:01.8500000Z</t>
  </si>
  <si>
    <t>2025-10-10T05:11:43.9770000Z</t>
  </si>
  <si>
    <t>2025-10-26T05:27:43.6430000Z</t>
  </si>
  <si>
    <t>2025eb1100117@bitspilani-digital.edu.in</t>
  </si>
  <si>
    <t>2025EB1100117</t>
  </si>
  <si>
    <t>D ROSHAN</t>
  </si>
  <si>
    <t>2025-12-12T14:08:36.9800000Z</t>
  </si>
  <si>
    <t>2025-12-12T14:03:13.1300000Z</t>
  </si>
  <si>
    <t>2025-11-22T02:33:24.5400000Z</t>
  </si>
  <si>
    <t>2025-11-27T15:14:42.1900000Z</t>
  </si>
  <si>
    <t>2025-11-27T15:14:42.1670000Z</t>
  </si>
  <si>
    <t>2025-11-13T16:46:38.5700000Z</t>
  </si>
  <si>
    <t>2025-12-12T14:13:26.9900000Z</t>
  </si>
  <si>
    <t>2025-11-03T13:12:41.9930000Z</t>
  </si>
  <si>
    <t>2025-11-12T16:44:37.0800000Z</t>
  </si>
  <si>
    <t>2025-12-12T14:14:17.8670000Z</t>
  </si>
  <si>
    <t>2025-12-12T14:09:07.8730000Z</t>
  </si>
  <si>
    <t>2025-09-26T11:24:58.5170000Z</t>
  </si>
  <si>
    <t>2025-09-26T11:25:11.2900000Z</t>
  </si>
  <si>
    <t>2025-09-26T11:25:11.2700000Z</t>
  </si>
  <si>
    <t>2025-11-27T15:09:51.7370000Z</t>
  </si>
  <si>
    <t>2025-12-12T14:08:21.9100000Z</t>
  </si>
  <si>
    <t>2025-10-26T16:12:19.9270000Z</t>
  </si>
  <si>
    <t>2025-12-05T17:18:29.4800000Z</t>
  </si>
  <si>
    <t>2025-12-12T14:08:50.7130000Z</t>
  </si>
  <si>
    <t>2025-12-01T13:52:44.8830000Z</t>
  </si>
  <si>
    <t>2025-10-16T15:03:38.6270000Z</t>
  </si>
  <si>
    <t>2025-10-17T12:17:56.0170000Z</t>
  </si>
  <si>
    <t>2025eb1100118@bitspilani-digital.edu.in</t>
  </si>
  <si>
    <t>2025EB1100118</t>
  </si>
  <si>
    <t>ATHARVA MEENA</t>
  </si>
  <si>
    <t>2026-01-23T17:20:54.7330000Z</t>
  </si>
  <si>
    <t>2026-01-17T16:43:14.0600000Z</t>
  </si>
  <si>
    <t>2026-01-17T16:23:47.6800000Z</t>
  </si>
  <si>
    <t>2026-01-17T16:24:04.3800000Z</t>
  </si>
  <si>
    <t>2026-01-17T16:43:32.2800000Z</t>
  </si>
  <si>
    <t>2026-01-17T16:43:49.2070000Z</t>
  </si>
  <si>
    <t>2026-01-17T16:43:49.1900000Z</t>
  </si>
  <si>
    <t>2025-12-04T19:09:44.9730000Z</t>
  </si>
  <si>
    <t>2025-12-22T19:24:10.7700000Z</t>
  </si>
  <si>
    <t>2025-11-29T18:44:46.5200000Z</t>
  </si>
  <si>
    <t>2025-12-14T08:52:12.4970000Z</t>
  </si>
  <si>
    <t>2025-11-26T18:48:11.4730000Z</t>
  </si>
  <si>
    <t>2025-12-26T06:30:56.5430000Z</t>
  </si>
  <si>
    <t>2025-12-14T08:53:49.1770000Z</t>
  </si>
  <si>
    <t>2025-10-11T19:22:21.1930000Z</t>
  </si>
  <si>
    <t>2025-12-14T08:54:35.6230000Z</t>
  </si>
  <si>
    <t>2025-09-15T17:59:50.9200000Z</t>
  </si>
  <si>
    <t>2025-10-15T10:35:25.8130000Z</t>
  </si>
  <si>
    <t>2025-10-15T10:40:22.4430000Z</t>
  </si>
  <si>
    <t>2025-11-14T13:29:26.8970000Z</t>
  </si>
  <si>
    <t>2025-12-26T12:13:55.3970000Z</t>
  </si>
  <si>
    <t>2025-12-14T05:46:37.6800000Z</t>
  </si>
  <si>
    <t>2025-12-23T09:40:08.4230000Z</t>
  </si>
  <si>
    <t>2025-12-23T09:40:08.4300000Z</t>
  </si>
  <si>
    <t>2025-12-03T12:19:36.8030000Z</t>
  </si>
  <si>
    <t>2025-12-21T13:00:00.8100000Z</t>
  </si>
  <si>
    <t>2025-11-21T20:36:24.1830000Z</t>
  </si>
  <si>
    <t>2025-10-06T11:24:18.6730000Z</t>
  </si>
  <si>
    <t>2025-12-09T10:13:42.0900000Z</t>
  </si>
  <si>
    <t>2025eb1100119@bitspilani-digital.edu.in</t>
  </si>
  <si>
    <t>2025EB1100119</t>
  </si>
  <si>
    <t>AYUSH SHARMA</t>
  </si>
  <si>
    <t>2025-09-20T13:20:34.0600000Z</t>
  </si>
  <si>
    <t>2025-12-28T05:18:11.3430000Z</t>
  </si>
  <si>
    <t>2026-02-02T12:03:15.9470000Z</t>
  </si>
  <si>
    <t>2025-11-21T06:47:39.1100000Z</t>
  </si>
  <si>
    <t>2025-11-07T05:00:25.2200000Z</t>
  </si>
  <si>
    <t>2025-12-27T14:23:21.3700000Z</t>
  </si>
  <si>
    <t>2025-12-27T03:46:06.6300000Z</t>
  </si>
  <si>
    <t>2025-12-14T17:18:34.3900000Z</t>
  </si>
  <si>
    <t>2025-12-25T06:20:13.6800000Z</t>
  </si>
  <si>
    <t>2025-12-25T06:20:13.6900000Z</t>
  </si>
  <si>
    <t>2025-09-20T13:13:26.9100000Z</t>
  </si>
  <si>
    <t>2025-09-19T14:57:17.5770000Z</t>
  </si>
  <si>
    <t>2025-09-19T14:57:17.5200000Z</t>
  </si>
  <si>
    <t>2025-12-28T05:20:18.4800000Z</t>
  </si>
  <si>
    <t>2025-11-10T11:36:44.5100000Z</t>
  </si>
  <si>
    <t>2025-12-28T05:50:33.6270000Z</t>
  </si>
  <si>
    <t>2025-12-01T17:15:54.2300000Z</t>
  </si>
  <si>
    <t>2025-12-06T14:34:36.7470000Z</t>
  </si>
  <si>
    <t>2025-12-28T05:55:11.4770000Z</t>
  </si>
  <si>
    <t>2026-02-02T13:41:55.5800000Z</t>
  </si>
  <si>
    <t>2026-01-24T14:00:39.1070000Z</t>
  </si>
  <si>
    <t>2026-02-02T14:00:56.7870000Z</t>
  </si>
  <si>
    <t>2026-02-02T14:00:56.7800000Z</t>
  </si>
  <si>
    <t>2026-01-23T13:17:39.0130000Z</t>
  </si>
  <si>
    <t>2026-01-28T07:04:13.1400000Z</t>
  </si>
  <si>
    <t>2025eb1100120@bitspilani-digital.edu.in</t>
  </si>
  <si>
    <t>2025EB1100120</t>
  </si>
  <si>
    <t>ANKIT SINGH</t>
  </si>
  <si>
    <t>2026-02-02T14:49:15.1730000Z</t>
  </si>
  <si>
    <t>2026-02-02T14:49:25.4200000Z</t>
  </si>
  <si>
    <t>2026-02-01T14:37:03.1330000Z</t>
  </si>
  <si>
    <t>2026-02-01T16:47:02.7430000Z</t>
  </si>
  <si>
    <t>2026-02-01T16:51:04.8130000Z</t>
  </si>
  <si>
    <t>2026-01-18T08:26:22.8270000Z</t>
  </si>
  <si>
    <t>2026-01-18T07:31:32.1800000Z</t>
  </si>
  <si>
    <t>2026-01-18T07:31:35.5830000Z</t>
  </si>
  <si>
    <t>2026-01-29T14:58:47.2200000Z</t>
  </si>
  <si>
    <t>2025-11-30T12:17:47.0030000Z</t>
  </si>
  <si>
    <t>2025-11-30T13:55:52.9670000Z</t>
  </si>
  <si>
    <t>2026-01-12T12:05:26.0900000Z</t>
  </si>
  <si>
    <t>2025-11-30T16:37:52.3970000Z</t>
  </si>
  <si>
    <t>2025-11-30T08:41:29.0930000Z</t>
  </si>
  <si>
    <t>2025-12-30T10:15:34.4070000Z</t>
  </si>
  <si>
    <t>2025-12-05T15:39:02.1200000Z</t>
  </si>
  <si>
    <t>2025-11-23T08:03:49.7870000Z</t>
  </si>
  <si>
    <t>2026-01-06T14:02:53.8700000Z</t>
  </si>
  <si>
    <t>2025-12-14T09:30:37.1930000Z</t>
  </si>
  <si>
    <t>2025-09-26T11:22:48.1130000Z</t>
  </si>
  <si>
    <t>2025-10-05T11:10:48.7170000Z</t>
  </si>
  <si>
    <t>2025-12-08T10:38:32.2800000Z</t>
  </si>
  <si>
    <t>2025-10-04T20:43:39.7330000Z</t>
  </si>
  <si>
    <t>2025-10-03T17:17:47.2930000Z</t>
  </si>
  <si>
    <t>2025-10-22T08:09:46.9070000Z</t>
  </si>
  <si>
    <t>2025-11-12T18:03:04.1770000Z</t>
  </si>
  <si>
    <t>2026-01-06T14:01:56.2370000Z</t>
  </si>
  <si>
    <t>2025-12-15T12:33:58.7500000Z</t>
  </si>
  <si>
    <t>2025-12-09T09:54:23.2900000Z</t>
  </si>
  <si>
    <t>2025-12-09T09:57:52.3300000Z</t>
  </si>
  <si>
    <t>2025-10-05T11:35:16.5270000Z</t>
  </si>
  <si>
    <t>2025-12-01T18:58:38.7330000Z</t>
  </si>
  <si>
    <t>2026-01-06T14:04:08.6330000Z</t>
  </si>
  <si>
    <t>2025-11-22T16:10:30.3470000Z</t>
  </si>
  <si>
    <t>2025-12-10T08:22:54.2970000Z</t>
  </si>
  <si>
    <t>2025-12-30T10:11:29.3700000Z</t>
  </si>
  <si>
    <t>2025eb1100121@bitspilani-digital.edu.in</t>
  </si>
  <si>
    <t>2025EB1100121</t>
  </si>
  <si>
    <t>ABHISHEK KUMAR</t>
  </si>
  <si>
    <t>2025-12-23T07:37:52.2600000Z</t>
  </si>
  <si>
    <t>2025-12-23T07:32:09.9900000Z</t>
  </si>
  <si>
    <t>2025-10-08T13:13:00.2130000Z</t>
  </si>
  <si>
    <t>2025-10-08T12:59:25.3530000Z</t>
  </si>
  <si>
    <t>2025-10-08T13:00:42.9370000Z</t>
  </si>
  <si>
    <t>2025-12-23T07:37:06.1800000Z</t>
  </si>
  <si>
    <t>2025-12-15T06:26:59.4530000Z</t>
  </si>
  <si>
    <t>2025-12-12T12:04:45.8000000Z</t>
  </si>
  <si>
    <t>2025-12-12T12:04:45.7630000Z</t>
  </si>
  <si>
    <t>2025-12-23T07:36:38.9230000Z</t>
  </si>
  <si>
    <t>2025-09-25T19:06:23.1570000Z</t>
  </si>
  <si>
    <t>2025-09-25T18:56:17.4230000Z</t>
  </si>
  <si>
    <t>2025-09-25T19:00:50.0870000Z</t>
  </si>
  <si>
    <t>2025-12-23T07:37:20.0470000Z</t>
  </si>
  <si>
    <t>2025-10-08T13:18:49.0270000Z</t>
  </si>
  <si>
    <t>2025-12-23T07:39:07.6330000Z</t>
  </si>
  <si>
    <t>2025-10-13T12:52:06.4000000Z</t>
  </si>
  <si>
    <t>2025-12-18T09:18:36.5230000Z</t>
  </si>
  <si>
    <t>2025-12-18T09:18:36.5270000Z</t>
  </si>
  <si>
    <t>2025eb1100122@bitspilani-digital.edu.in</t>
  </si>
  <si>
    <t>2025EB1100122</t>
  </si>
  <si>
    <t>TANUSH RELLAN</t>
  </si>
  <si>
    <t>2026-01-28T05:07:29.8000000Z</t>
  </si>
  <si>
    <t>2026-01-28T05:06:21.1930000Z</t>
  </si>
  <si>
    <t>2026-01-28T05:02:11.5400000Z</t>
  </si>
  <si>
    <t>2026-01-22T03:50:00.2230000Z</t>
  </si>
  <si>
    <t>2026-01-22T03:50:08.7270000Z</t>
  </si>
  <si>
    <t>2026-01-02T16:42:45.3030000Z</t>
  </si>
  <si>
    <t>2025-11-28T18:25:39.5270000Z</t>
  </si>
  <si>
    <t>2026-01-02T10:26:26.3900000Z</t>
  </si>
  <si>
    <t>2025-10-12T07:13:20.2100000Z</t>
  </si>
  <si>
    <t>2025-10-12T17:45:15.2800000Z</t>
  </si>
  <si>
    <t>2025-11-03T13:22:54.1570000Z</t>
  </si>
  <si>
    <t>2025-11-14T18:27:58.3830000Z</t>
  </si>
  <si>
    <t>2026-01-12T04:21:23.5300000Z</t>
  </si>
  <si>
    <t>2025-11-24T16:03:52.0070000Z</t>
  </si>
  <si>
    <t>2025-11-14T11:19:10.1870000Z</t>
  </si>
  <si>
    <t>2025-12-11T09:11:28.0970000Z</t>
  </si>
  <si>
    <t>2026-01-12T04:21:06.0930000Z</t>
  </si>
  <si>
    <t>2025-11-23T18:22:34.3130000Z</t>
  </si>
  <si>
    <t>2025-09-16T14:29:34.5700000Z</t>
  </si>
  <si>
    <t>2025-09-16T18:23:20.0500000Z</t>
  </si>
  <si>
    <t>2025eb1100123@bitspilani-digital.edu.in</t>
  </si>
  <si>
    <t>2025EB1100123</t>
  </si>
  <si>
    <t>ARCHISHA GHOSH</t>
  </si>
  <si>
    <t>2025-12-07T13:14:31.3800000Z</t>
  </si>
  <si>
    <t>2025-12-07T13:15:12.6830000Z</t>
  </si>
  <si>
    <t>2026-01-30T04:40:27.6400000Z</t>
  </si>
  <si>
    <t>2025-11-21T12:29:11.0630000Z</t>
  </si>
  <si>
    <t>2025-10-05T08:18:26.2200000Z</t>
  </si>
  <si>
    <t>2025-10-05T08:18:26.2030000Z</t>
  </si>
  <si>
    <t>2025-11-14T14:49:16.1130000Z</t>
  </si>
  <si>
    <t>2025-12-29T08:38:31.7000000Z</t>
  </si>
  <si>
    <t>2025-12-14T13:52:41.4430000Z</t>
  </si>
  <si>
    <t>2025-10-25T05:30:47.6400000Z</t>
  </si>
  <si>
    <t>2025-10-25T05:30:47.5930000Z</t>
  </si>
  <si>
    <t>2025-10-11T14:14:54.0600000Z</t>
  </si>
  <si>
    <t>2025-10-15T01:05:32.4070000Z</t>
  </si>
  <si>
    <t>2025-10-10T13:21:08.8370000Z</t>
  </si>
  <si>
    <t>2025-10-10T13:09:51.4100000Z</t>
  </si>
  <si>
    <t>2025-10-10T13:09:51.3700000Z</t>
  </si>
  <si>
    <t>2025-12-07T12:58:40.8570000Z</t>
  </si>
  <si>
    <t>2025-11-27T16:03:10.9130000Z</t>
  </si>
  <si>
    <t>2026-01-07T10:52:53.2130000Z</t>
  </si>
  <si>
    <t>2025-12-29T08:44:28.2400000Z</t>
  </si>
  <si>
    <t>2025-12-03T08:07:16.9800000Z</t>
  </si>
  <si>
    <t>2026-01-23T12:30:25.2170000Z</t>
  </si>
  <si>
    <t>2025-12-27T14:31:25.3170000Z</t>
  </si>
  <si>
    <t>2025-12-27T20:09:23.5230000Z</t>
  </si>
  <si>
    <t>2026-01-30T04:40:28.1930000Z</t>
  </si>
  <si>
    <t>2026-01-30T04:44:05.1500000Z</t>
  </si>
  <si>
    <t>2025eb1100124@bitspilani-digital.edu.in</t>
  </si>
  <si>
    <t>2025EB1100124</t>
  </si>
  <si>
    <t>VIDHI DABAS</t>
  </si>
  <si>
    <t>2025-12-18T10:54:27.9230000Z</t>
  </si>
  <si>
    <t>2025-11-28T08:36:34.4800000Z</t>
  </si>
  <si>
    <t>2025-11-27T12:05:08.9930000Z</t>
  </si>
  <si>
    <t>2025-11-27T12:05:08.9700000Z</t>
  </si>
  <si>
    <t>2025-12-18T11:16:03.5430000Z</t>
  </si>
  <si>
    <t>2025-12-18T11:14:48.2400000Z</t>
  </si>
  <si>
    <t>2025-11-24T08:04:01.6600000Z</t>
  </si>
  <si>
    <t>2025-11-24T07:51:19.7570000Z</t>
  </si>
  <si>
    <t>2025-11-24T07:51:19.7330000Z</t>
  </si>
  <si>
    <t>2025-12-18T11:11:38.4830000Z</t>
  </si>
  <si>
    <t>2025-12-18T11:10:58.2970000Z</t>
  </si>
  <si>
    <t>2025-12-18T11:10:58.3000000Z</t>
  </si>
  <si>
    <t>2025eb1100125@bitspilani-digital.edu.in</t>
  </si>
  <si>
    <t>2025EB1100125</t>
  </si>
  <si>
    <t>ARMAAN KAREEM</t>
  </si>
  <si>
    <t>2025-12-19T13:22:13.2770000Z</t>
  </si>
  <si>
    <t>2026-01-28T15:34:03.0570000Z</t>
  </si>
  <si>
    <t>2025-11-23T14:11:51.9230000Z</t>
  </si>
  <si>
    <t>2025-11-13T15:41:32.7370000Z</t>
  </si>
  <si>
    <t>2025-11-13T15:41:32.7030000Z</t>
  </si>
  <si>
    <t>2025-11-14T17:40:52.1370000Z</t>
  </si>
  <si>
    <t>2025-11-16T08:03:18.4130000Z</t>
  </si>
  <si>
    <t>2025-11-03T16:09:10.9330000Z</t>
  </si>
  <si>
    <t>2025-11-16T08:03:25.5600000Z</t>
  </si>
  <si>
    <t>2025-11-16T08:03:25.5200000Z</t>
  </si>
  <si>
    <t>2025-10-11T14:55:21.0030000Z</t>
  </si>
  <si>
    <t>2025-11-15T18:07:04.0100000Z</t>
  </si>
  <si>
    <t>2026-01-06T09:26:24.6500000Z</t>
  </si>
  <si>
    <t>2025-10-28T16:55:02.2230000Z</t>
  </si>
  <si>
    <t>2025-12-19T15:07:50.7500000Z</t>
  </si>
  <si>
    <t>2025-11-30T13:42:33.0670000Z</t>
  </si>
  <si>
    <t>2025eb1100126@bitspilani-digital.edu.in</t>
  </si>
  <si>
    <t>2025EB1100126</t>
  </si>
  <si>
    <t>SOUMYA DUBEY</t>
  </si>
  <si>
    <t>2026-01-25T18:24:04.9970000Z</t>
  </si>
  <si>
    <t>2025-12-05T13:35:26.9730000Z</t>
  </si>
  <si>
    <t>2025-12-27T10:34:16.1530000Z</t>
  </si>
  <si>
    <t>2025-12-01T15:15:42.2030000Z</t>
  </si>
  <si>
    <t>2025-12-14T12:07:16.0670000Z</t>
  </si>
  <si>
    <t>2025-11-22T18:20:40.9600000Z</t>
  </si>
  <si>
    <t>2025-12-26T15:02:44.8300000Z</t>
  </si>
  <si>
    <t>2025-12-14T12:53:34.1600000Z</t>
  </si>
  <si>
    <t>2025-12-10T14:54:17.8200000Z</t>
  </si>
  <si>
    <t>2025-12-10T14:48:52.5830000Z</t>
  </si>
  <si>
    <t>2025-12-10T14:48:52.5570000Z</t>
  </si>
  <si>
    <t>2025-11-02T10:10:45.5130000Z</t>
  </si>
  <si>
    <t>2025-12-26T15:02:18.6130000Z</t>
  </si>
  <si>
    <t>2025-12-14T10:06:48.0270000Z</t>
  </si>
  <si>
    <t>2025-10-26T08:25:04.5630000Z</t>
  </si>
  <si>
    <t>2025-10-26T08:25:04.5130000Z</t>
  </si>
  <si>
    <t>2025-12-05T16:03:18.8930000Z</t>
  </si>
  <si>
    <t>2025-12-10T14:55:20.1830000Z</t>
  </si>
  <si>
    <t>2025-11-22T18:14:48.4970000Z</t>
  </si>
  <si>
    <t>2025eb1100127@bitspilani-digital.edu.in</t>
  </si>
  <si>
    <t>2025EB1100127</t>
  </si>
  <si>
    <t>SRISHTI SINGH</t>
  </si>
  <si>
    <t>2025-12-08T13:49:34.0370000Z</t>
  </si>
  <si>
    <t>2025-12-27T22:03:06.2900000Z</t>
  </si>
  <si>
    <t>2026-02-01T06:22:06.6230000Z</t>
  </si>
  <si>
    <t>2025-11-23T16:59:32.4870000Z</t>
  </si>
  <si>
    <t>2025-12-28T02:35:57.3300000Z</t>
  </si>
  <si>
    <t>2025-12-28T02:35:57.3400000Z</t>
  </si>
  <si>
    <t>2025-11-14T13:19:28.0300000Z</t>
  </si>
  <si>
    <t>2025-12-15T15:05:44.8800000Z</t>
  </si>
  <si>
    <t>2025-12-15T15:05:43.9300000Z</t>
  </si>
  <si>
    <t>2025-10-26T16:49:55.1130000Z</t>
  </si>
  <si>
    <t>2025-10-26T16:52:27.9770000Z</t>
  </si>
  <si>
    <t>2025-10-12T18:20:26.4530000Z</t>
  </si>
  <si>
    <t>2025-10-12T18:20:52.3770000Z</t>
  </si>
  <si>
    <t>2025-12-14T16:22:50.1230000Z</t>
  </si>
  <si>
    <t>2025-10-31T18:29:15.4900000Z</t>
  </si>
  <si>
    <t>2025-12-29T18:05:54.2300000Z</t>
  </si>
  <si>
    <t>2025-12-29T18:05:31.4470000Z</t>
  </si>
  <si>
    <t>2025-12-04T20:35:57.3170000Z</t>
  </si>
  <si>
    <t>2025-12-27T20:07:42.2230000Z</t>
  </si>
  <si>
    <t>2025-12-01T17:11:58.2030000Z</t>
  </si>
  <si>
    <t>2025-12-28T01:45:10.2830000Z</t>
  </si>
  <si>
    <t>2025-12-28T02:13:14.8300000Z</t>
  </si>
  <si>
    <t>2026-02-01T06:26:28.3470000Z</t>
  </si>
  <si>
    <t>2026-01-30T16:14:11.4500000Z</t>
  </si>
  <si>
    <t>2025eb1100128@bitspilani-digital.edu.in</t>
  </si>
  <si>
    <t>2025EB1100128</t>
  </si>
  <si>
    <t>CHALLA SHARATH CHANDRA</t>
  </si>
  <si>
    <t>2026-01-31T14:29:59.9300000Z</t>
  </si>
  <si>
    <t>2026-01-31T14:24:45.6370000Z</t>
  </si>
  <si>
    <t>2026-01-31T14:25:29.2400000Z</t>
  </si>
  <si>
    <t>2026-01-31T14:26:32.6100000Z</t>
  </si>
  <si>
    <t>2026-01-17T14:50:41.2700000Z</t>
  </si>
  <si>
    <t>2026-01-17T14:52:06.7900000Z</t>
  </si>
  <si>
    <t>2026-01-31T14:27:06.4300000Z</t>
  </si>
  <si>
    <t>2025-12-26T15:26:09.4400000Z</t>
  </si>
  <si>
    <t>2025-10-06T10:21:42.9300000Z</t>
  </si>
  <si>
    <t>2025-12-25T16:38:14.4730000Z</t>
  </si>
  <si>
    <t>2025-12-25T16:38:30.4970000Z</t>
  </si>
  <si>
    <t>2025-11-28T14:05:08.2900000Z</t>
  </si>
  <si>
    <t>2026-01-23T14:08:36.5200000Z</t>
  </si>
  <si>
    <t>2025-12-14T16:12:36.3870000Z</t>
  </si>
  <si>
    <t>2026-01-17T14:49:50.7930000Z</t>
  </si>
  <si>
    <t>2026-01-30T13:27:47.1800000Z</t>
  </si>
  <si>
    <t>2025-12-14T16:24:09.7200000Z</t>
  </si>
  <si>
    <t>2025-12-14T15:54:57.7770000Z</t>
  </si>
  <si>
    <t>2025-12-14T15:59:25.8000000Z</t>
  </si>
  <si>
    <t>2026-01-31T13:51:36.2130000Z</t>
  </si>
  <si>
    <t>2025-12-26T15:30:48.4770000Z</t>
  </si>
  <si>
    <t>2025-12-26T15:32:50.8300000Z</t>
  </si>
  <si>
    <t>2025eb1100129@bitspilani-digital.edu.in</t>
  </si>
  <si>
    <t>2025EB1100129</t>
  </si>
  <si>
    <t>VANSH VERMA</t>
  </si>
  <si>
    <t>2025-12-19T16:03:02.3600000Z</t>
  </si>
  <si>
    <t>2026-01-24T17:25:04.7730000Z</t>
  </si>
  <si>
    <t>2025-11-22T16:33:35.8200000Z</t>
  </si>
  <si>
    <t>2025-12-18T16:47:39.2770000Z</t>
  </si>
  <si>
    <t>2025-12-18T16:47:39.2870000Z</t>
  </si>
  <si>
    <t>2025-11-14T17:39:15.5170000Z</t>
  </si>
  <si>
    <t>2025-12-29T05:56:16.8670000Z</t>
  </si>
  <si>
    <t>2025-12-14T17:38:37.6170000Z</t>
  </si>
  <si>
    <t>2025-09-15T14:50:26.3270000Z</t>
  </si>
  <si>
    <t>2025-09-15T14:50:26.2970000Z</t>
  </si>
  <si>
    <t>2025-10-12T15:33:44.9100000Z</t>
  </si>
  <si>
    <t>2025-12-19T16:02:03.0030000Z</t>
  </si>
  <si>
    <t>2025-11-28T15:43:29.6570000Z</t>
  </si>
  <si>
    <t>2026-01-12T07:40:24.0830000Z</t>
  </si>
  <si>
    <t>2025-10-28T13:37:17.2400000Z</t>
  </si>
  <si>
    <t>2025-12-05T17:39:48.7870000Z</t>
  </si>
  <si>
    <t>2025-12-19T17:01:57.7300000Z</t>
  </si>
  <si>
    <t>2025-10-27T07:51:08.7070000Z</t>
  </si>
  <si>
    <t>2025-12-16T18:51:17.4630000Z</t>
  </si>
  <si>
    <t>2025-12-16T18:51:17.4730000Z</t>
  </si>
  <si>
    <t>2026-01-23T04:46:32.4500000Z</t>
  </si>
  <si>
    <t>2026-01-23T04:46:21.0470000Z</t>
  </si>
  <si>
    <t>2025eb1100130@bitspilani-digital.edu.in</t>
  </si>
  <si>
    <t>2025EB1100130</t>
  </si>
  <si>
    <t>RAYYAN KHAN</t>
  </si>
  <si>
    <t>2026-01-30T12:56:00.8400000Z</t>
  </si>
  <si>
    <t>2026-01-30T12:55:47.5930000Z</t>
  </si>
  <si>
    <t>2026-01-28T07:08:32.3230000Z</t>
  </si>
  <si>
    <t>2026-01-28T06:53:55.1800000Z</t>
  </si>
  <si>
    <t>2026-01-28T06:53:55.1900000Z</t>
  </si>
  <si>
    <t>2026-01-30T12:55:56.9070000Z</t>
  </si>
  <si>
    <t>2026-01-21T15:16:20.3230000Z</t>
  </si>
  <si>
    <t>2026-01-30T12:59:38.1330000Z</t>
  </si>
  <si>
    <t>2026-01-26T08:16:19.3730000Z</t>
  </si>
  <si>
    <t>2026-01-30T12:59:43.7970000Z</t>
  </si>
  <si>
    <t>2026-01-26T08:06:42.2470000Z</t>
  </si>
  <si>
    <t>2026-01-26T08:06:57.3800000Z</t>
  </si>
  <si>
    <t>2026-01-26T08:06:57.3830000Z</t>
  </si>
  <si>
    <t>2025-10-26T17:54:58.8670000Z</t>
  </si>
  <si>
    <t>2025-12-05T07:25:11.2630000Z</t>
  </si>
  <si>
    <t>2025-12-20T18:25:40.6930000Z</t>
  </si>
  <si>
    <t>2025-12-19T17:04:07.5000000Z</t>
  </si>
  <si>
    <t>2025-12-19T19:12:47.4730000Z</t>
  </si>
  <si>
    <t>2025-12-20T18:25:41.7230000Z</t>
  </si>
  <si>
    <t>2025-12-14T09:28:44.2470000Z</t>
  </si>
  <si>
    <t>2025-11-28T03:30:49.1100000Z</t>
  </si>
  <si>
    <t>2026-01-12T16:23:51.7970000Z</t>
  </si>
  <si>
    <t>2025-12-28T10:39:10.4100000Z</t>
  </si>
  <si>
    <t>2025-10-11T20:15:24.2700000Z</t>
  </si>
  <si>
    <t>2026-01-12T16:24:46.9600000Z</t>
  </si>
  <si>
    <t>2025-10-11T20:37:01.1670000Z</t>
  </si>
  <si>
    <t>2025-10-11T20:31:51.7730000Z</t>
  </si>
  <si>
    <t>2025-10-11T20:31:51.7400000Z</t>
  </si>
  <si>
    <t>2025-11-14T16:58:50.8270000Z</t>
  </si>
  <si>
    <t>2025-12-28T10:33:28.0900000Z</t>
  </si>
  <si>
    <t>2025-12-15T10:05:12.9270000Z</t>
  </si>
  <si>
    <t>2025-12-14T18:44:02.3800000Z</t>
  </si>
  <si>
    <t>2025-12-15T09:51:33.8770000Z</t>
  </si>
  <si>
    <t>2025-10-24T16:57:10.4400000Z</t>
  </si>
  <si>
    <t>2025-12-06T19:35:52.7770000Z</t>
  </si>
  <si>
    <t>2025-12-19T19:12:16.2670000Z</t>
  </si>
  <si>
    <t>2025-11-30T20:57:22.0530000Z</t>
  </si>
  <si>
    <t>2025-12-17T15:42:32.0600000Z</t>
  </si>
  <si>
    <t>2025-12-17T15:42:32.0730000Z</t>
  </si>
  <si>
    <t>2025eb1100131@bitspilani-digital.edu.in</t>
  </si>
  <si>
    <t>2025EB1100131</t>
  </si>
  <si>
    <t>ANKUSH</t>
  </si>
  <si>
    <t>2025-12-23T06:12:59.4600000Z</t>
  </si>
  <si>
    <t>2025-12-24T09:55:19.1470000Z</t>
  </si>
  <si>
    <t>2025-11-18T16:40:09.3070000Z</t>
  </si>
  <si>
    <t>2025-10-09T17:01:21.4330000Z</t>
  </si>
  <si>
    <t>2025-10-09T17:13:48.3770000Z</t>
  </si>
  <si>
    <t>2025-12-24T04:52:05.2230000Z</t>
  </si>
  <si>
    <t>2025-12-23T05:26:04.1000000Z</t>
  </si>
  <si>
    <t>2025-12-23T05:27:28.1030000Z</t>
  </si>
  <si>
    <t>2025-12-23T05:27:28.1130000Z</t>
  </si>
  <si>
    <t>2025-12-14T06:03:34.4300000Z</t>
  </si>
  <si>
    <t>2025-12-21T10:00:29.2400000Z</t>
  </si>
  <si>
    <t>2025-12-21T10:00:23.8400000Z</t>
  </si>
  <si>
    <t>2025-12-24T10:27:36.5100000Z</t>
  </si>
  <si>
    <t>2025-12-24T10:27:28.6870000Z</t>
  </si>
  <si>
    <t>2025-12-24T10:27:54.0270000Z</t>
  </si>
  <si>
    <t>2025-12-24T10:32:07.7600000Z</t>
  </si>
  <si>
    <t>2025eb1100132@bitspilani-digital.edu.in</t>
  </si>
  <si>
    <t>2025EB1100132</t>
  </si>
  <si>
    <t>ADITYA GUPTA</t>
  </si>
  <si>
    <t>2026-01-31T07:13:57.6300000Z</t>
  </si>
  <si>
    <t>2026-01-25T06:20:00.5770000Z</t>
  </si>
  <si>
    <t>2026-01-25T06:19:32.7870000Z</t>
  </si>
  <si>
    <t>2026-01-25T06:19:32.8000000Z</t>
  </si>
  <si>
    <t>2026-01-31T07:14:21.2830000Z</t>
  </si>
  <si>
    <t>2026-01-25T06:27:37.7730000Z</t>
  </si>
  <si>
    <t>2026-01-25T06:27:41.3470000Z</t>
  </si>
  <si>
    <t>2025-12-26T23:58:44.1300000Z</t>
  </si>
  <si>
    <t>2025-11-22T16:31:47.6030000Z</t>
  </si>
  <si>
    <t>2025-11-22T16:32:03.2630000Z</t>
  </si>
  <si>
    <t>2025-12-26T14:13:54.7400000Z</t>
  </si>
  <si>
    <t>2025-11-17T19:06:29.0200000Z</t>
  </si>
  <si>
    <t>2025-12-26T23:58:54.9000000Z</t>
  </si>
  <si>
    <t>2025-12-26T14:17:12.3200000Z</t>
  </si>
  <si>
    <t>2025-12-26T14:17:31.1670000Z</t>
  </si>
  <si>
    <t>2025-12-26T14:17:31.1800000Z</t>
  </si>
  <si>
    <t>2025-12-27T23:38:29.7970000Z</t>
  </si>
  <si>
    <t>2025-11-17T19:15:29.0430000Z</t>
  </si>
  <si>
    <t>2025-12-28T00:39:11.7930000Z</t>
  </si>
  <si>
    <t>2025-12-28T00:39:11.8100000Z</t>
  </si>
  <si>
    <t>2025eb1100133@bitspilani-digital.edu.in</t>
  </si>
  <si>
    <t>2025EB1100133</t>
  </si>
  <si>
    <t>MANN KOTHARI</t>
  </si>
  <si>
    <t>2025-10-24T12:09:35.0300000Z</t>
  </si>
  <si>
    <t>2025-12-20T02:39:53.3430000Z</t>
  </si>
  <si>
    <t>2026-02-02T20:54:23.2630000Z</t>
  </si>
  <si>
    <t>2025-11-24T05:30:35.5870000Z</t>
  </si>
  <si>
    <t>2025-12-14T20:43:04.4930000Z</t>
  </si>
  <si>
    <t>2025-12-15T08:43:31.7030000Z</t>
  </si>
  <si>
    <t>2025-11-14T17:40:33.3400000Z</t>
  </si>
  <si>
    <t>2026-01-14T09:03:05.3330000Z</t>
  </si>
  <si>
    <t>2025-12-15T08:52:33.1470000Z</t>
  </si>
  <si>
    <t>2025-12-14T16:43:17.5770000Z</t>
  </si>
  <si>
    <t>2025-12-14T16:43:17.5870000Z</t>
  </si>
  <si>
    <t>2025-10-12T07:58:36.2370000Z</t>
  </si>
  <si>
    <t>2025-11-05T06:10:23.8430000Z</t>
  </si>
  <si>
    <t>2025-09-30T04:58:32.7570000Z</t>
  </si>
  <si>
    <t>2025-09-30T04:58:56.3870000Z</t>
  </si>
  <si>
    <t>2025-10-18T04:40:30.5070000Z</t>
  </si>
  <si>
    <t>2025-11-28T17:46:14.7500000Z</t>
  </si>
  <si>
    <t>2026-01-14T09:03:10.0830000Z</t>
  </si>
  <si>
    <t>2025-10-16T07:00:05.2500000Z</t>
  </si>
  <si>
    <t>2025-12-05T05:57:45.4470000Z</t>
  </si>
  <si>
    <t>2026-01-07T08:34:04.7930000Z</t>
  </si>
  <si>
    <t>2025-10-27T04:29:07.4870000Z</t>
  </si>
  <si>
    <t>2025-12-19T08:56:37.4070000Z</t>
  </si>
  <si>
    <t>2025-12-20T03:09:31.1770000Z</t>
  </si>
  <si>
    <t>2026-01-26T18:19:54.6500000Z</t>
  </si>
  <si>
    <t>2026-01-18T14:10:35.9100000Z</t>
  </si>
  <si>
    <t>2026-01-18T14:10:35.8930000Z</t>
  </si>
  <si>
    <t>2026-02-02T20:54:38.7200000Z</t>
  </si>
  <si>
    <t>2026-01-26T21:53:59.4270000Z</t>
  </si>
  <si>
    <t>2026-02-02T20:54:31.0100000Z</t>
  </si>
  <si>
    <t>2026-02-01T18:23:25.8430000Z</t>
  </si>
  <si>
    <t>2026-02-01T10:05:04.9430000Z</t>
  </si>
  <si>
    <t>2026-01-28T18:36:05.0770000Z</t>
  </si>
  <si>
    <t>2026-01-28T19:00:56.9970000Z</t>
  </si>
  <si>
    <t>2025eb1100134@bitspilani-digital.edu.in</t>
  </si>
  <si>
    <t>2025EB1100134</t>
  </si>
  <si>
    <t>KOLLURU TANUJ CHANDRA</t>
  </si>
  <si>
    <t>2026-01-31T16:15:31.9830000Z</t>
  </si>
  <si>
    <t>2026-01-31T05:21:23.9100000Z</t>
  </si>
  <si>
    <t>2026-01-31T05:20:59.9500000Z</t>
  </si>
  <si>
    <t>2026-01-31T05:20:59.9470000Z</t>
  </si>
  <si>
    <t>2026-01-31T16:17:51.2200000Z</t>
  </si>
  <si>
    <t>2026-01-31T16:16:52.4000000Z</t>
  </si>
  <si>
    <t>2025-12-05T14:47:19.4930000Z</t>
  </si>
  <si>
    <t>2025-12-19T16:36:23.1570000Z</t>
  </si>
  <si>
    <t>2025-12-17T05:27:36.9030000Z</t>
  </si>
  <si>
    <t>2025-12-19T20:00:19.8330000Z</t>
  </si>
  <si>
    <t>2025-12-19T20:00:19.8430000Z</t>
  </si>
  <si>
    <t>2025-12-14T15:59:02.6900000Z</t>
  </si>
  <si>
    <t>2025-10-31T14:28:10.1270000Z</t>
  </si>
  <si>
    <t>2025-12-20T16:19:39.4030000Z</t>
  </si>
  <si>
    <t>2025-12-14T16:07:38.9330000Z</t>
  </si>
  <si>
    <t>2025-10-12T05:05:02.5630000Z</t>
  </si>
  <si>
    <t>2025-12-20T16:34:05.7800000Z</t>
  </si>
  <si>
    <t>2025-10-11T12:15:30.4300000Z</t>
  </si>
  <si>
    <t>2025-10-11T12:41:35.3030000Z</t>
  </si>
  <si>
    <t>2025-10-11T15:57:52.6600000Z</t>
  </si>
  <si>
    <t>2025-11-14T13:23:37.2700000Z</t>
  </si>
  <si>
    <t>2025-12-20T16:35:31.3130000Z</t>
  </si>
  <si>
    <t>2025-11-23T14:41:17.4400000Z</t>
  </si>
  <si>
    <t>2025-10-25T17:39:35.8600000Z</t>
  </si>
  <si>
    <t>2025-10-25T17:39:44.1630000Z</t>
  </si>
  <si>
    <t>2025-12-08T14:48:13.6870000Z</t>
  </si>
  <si>
    <t>2025-12-27T18:51:27.0600000Z</t>
  </si>
  <si>
    <t>2025-12-27T07:22:39.3230000Z</t>
  </si>
  <si>
    <t>2025-12-27T09:33:40.7330000Z</t>
  </si>
  <si>
    <t>2025-12-27T09:33:40.7400000Z</t>
  </si>
  <si>
    <t>2025eb1100135@bitspilani-digital.edu.in</t>
  </si>
  <si>
    <t>2025EB1100135</t>
  </si>
  <si>
    <t>SPARSH R PISHARODY</t>
  </si>
  <si>
    <t>2025-12-21T07:09:23.9870000Z</t>
  </si>
  <si>
    <t>2026-01-23T12:25:45.0300000Z</t>
  </si>
  <si>
    <t>2025-11-23T15:12:07.0700000Z</t>
  </si>
  <si>
    <t>2025-10-29T13:44:43.7300000Z</t>
  </si>
  <si>
    <t>2025-10-29T13:44:43.6800000Z</t>
  </si>
  <si>
    <t>2026-01-12T13:48:47.2770000Z</t>
  </si>
  <si>
    <t>2025-12-25T15:02:11.1930000Z</t>
  </si>
  <si>
    <t>2025-12-25T15:19:44.9570000Z</t>
  </si>
  <si>
    <t>2025-12-25T15:19:44.9700000Z</t>
  </si>
  <si>
    <t>2025-10-12T18:23:33.7600000Z</t>
  </si>
  <si>
    <t>2025-10-29T13:25:46.2300000Z</t>
  </si>
  <si>
    <t>2025-10-29T13:05:23.0700000Z</t>
  </si>
  <si>
    <t>2025-10-29T13:05:28.9430000Z</t>
  </si>
  <si>
    <t>2025-10-31T16:10:09.5800000Z</t>
  </si>
  <si>
    <t>2025-10-31T18:14:27.6100000Z</t>
  </si>
  <si>
    <t>2025-12-27T05:54:22.1600000Z</t>
  </si>
  <si>
    <t>2025-12-26T13:49:47.1370000Z</t>
  </si>
  <si>
    <t>2025-12-28T05:38:59.3770000Z</t>
  </si>
  <si>
    <t>2025-10-08T15:01:07.9370000Z</t>
  </si>
  <si>
    <t>2025-12-28T05:39:28.3870000Z</t>
  </si>
  <si>
    <t>2025-12-28T05:50:23.7000000Z</t>
  </si>
  <si>
    <t>2026-01-23T12:26:25.8530000Z</t>
  </si>
  <si>
    <t>2026-01-23T14:21:18.6100000Z</t>
  </si>
  <si>
    <t>2026-01-23T14:20:48.5470000Z</t>
  </si>
  <si>
    <t>2026-01-23T14:20:57.2200000Z</t>
  </si>
  <si>
    <t>2025eb1100136@bitspilani-digital.edu.in</t>
  </si>
  <si>
    <t>2025EB1100136</t>
  </si>
  <si>
    <t>PATIL SHAMA ONKAR</t>
  </si>
  <si>
    <t>2026-01-30T12:50:01.6930000Z</t>
  </si>
  <si>
    <t>2026-01-23T13:23:18.2400000Z</t>
  </si>
  <si>
    <t>2026-01-24T12:40:49.6330000Z</t>
  </si>
  <si>
    <t>2026-01-30T12:51:54.5130000Z</t>
  </si>
  <si>
    <t>2026-01-30T12:50:40.1130000Z</t>
  </si>
  <si>
    <t>2025-12-14T09:41:18.0700000Z</t>
  </si>
  <si>
    <t>2025-12-01T15:27:52.0070000Z</t>
  </si>
  <si>
    <t>2025-11-30T12:12:37.8270000Z</t>
  </si>
  <si>
    <t>2025-12-01T15:23:44.4300000Z</t>
  </si>
  <si>
    <t>2025-10-31T15:32:07.6770000Z</t>
  </si>
  <si>
    <t>2026-01-17T16:07:47.1100000Z</t>
  </si>
  <si>
    <t>2025-12-20T17:32:57.8000000Z</t>
  </si>
  <si>
    <t>2025-10-12T17:44:06.4530000Z</t>
  </si>
  <si>
    <t>2025-10-24T15:54:28.8870000Z</t>
  </si>
  <si>
    <t>2025-09-26T11:34:31.0700000Z</t>
  </si>
  <si>
    <t>2025-09-26T12:10:35.7200000Z</t>
  </si>
  <si>
    <t>2025-09-26T12:10:35.7100000Z</t>
  </si>
  <si>
    <t>2026-01-23T10:46:58.9870000Z</t>
  </si>
  <si>
    <t>2025-11-04T00:00:23.0200000Z</t>
  </si>
  <si>
    <t>2025-11-26T17:59:03.9230000Z</t>
  </si>
  <si>
    <t>2025-12-21T03:11:39.4130000Z</t>
  </si>
  <si>
    <t>2025-10-02T13:15:22.2700000Z</t>
  </si>
  <si>
    <t>2026-01-17T16:08:19.0930000Z</t>
  </si>
  <si>
    <t>2025-11-30T11:14:53.0800000Z</t>
  </si>
  <si>
    <t>2025-11-30T11:15:08.3530000Z</t>
  </si>
  <si>
    <t>2025-11-30T11:15:08.3270000Z</t>
  </si>
  <si>
    <t>2025eb1100137@bitspilani-digital.edu.in</t>
  </si>
  <si>
    <t>2025EB1100137</t>
  </si>
  <si>
    <t>KALYANI SANKARA SUBRAMANIAN</t>
  </si>
  <si>
    <t>2025-12-11T17:02:34.4570000Z</t>
  </si>
  <si>
    <t>2025-12-28T02:09:30.3370000Z</t>
  </si>
  <si>
    <t>2026-02-02T17:46:44.5400000Z</t>
  </si>
  <si>
    <t>2025-12-27T21:06:37.9070000Z</t>
  </si>
  <si>
    <t>2025-12-27T23:50:26.6570000Z</t>
  </si>
  <si>
    <t>2025-12-27T23:50:26.6670000Z</t>
  </si>
  <si>
    <t>2025-11-14T17:39:25.1000000Z</t>
  </si>
  <si>
    <t>2025-12-30T08:00:10.0630000Z</t>
  </si>
  <si>
    <t>2025-12-26T09:30:13.5130000Z</t>
  </si>
  <si>
    <t>2025-12-26T21:11:31.9900000Z</t>
  </si>
  <si>
    <t>2025-12-26T21:11:32.0000000Z</t>
  </si>
  <si>
    <t>2025-10-12T18:33:05.7770000Z</t>
  </si>
  <si>
    <t>2025-10-12T14:20:35.9000000Z</t>
  </si>
  <si>
    <t>2025-10-12T14:21:35.5970000Z</t>
  </si>
  <si>
    <t>2025-10-12T14:21:35.5770000Z</t>
  </si>
  <si>
    <t>2025-11-28T14:03:15.8370000Z</t>
  </si>
  <si>
    <t>2025-12-30T08:43:08.8730000Z</t>
  </si>
  <si>
    <t>2025-12-30T08:42:48.3000000Z</t>
  </si>
  <si>
    <t>2025-12-05T13:31:53.7330000Z</t>
  </si>
  <si>
    <t>2025-12-19T18:36:24.3200000Z</t>
  </si>
  <si>
    <t>2025-12-19T13:18:14.3470000Z</t>
  </si>
  <si>
    <t>2025-12-19T20:03:43.3830000Z</t>
  </si>
  <si>
    <t>2025-12-19T20:03:43.3900000Z</t>
  </si>
  <si>
    <t>2026-01-30T15:25:13.6430000Z</t>
  </si>
  <si>
    <t>2026-01-30T15:25:25.3000000Z</t>
  </si>
  <si>
    <t>2026-01-27T03:49:05.0200000Z</t>
  </si>
  <si>
    <t>2026-01-27T03:52:22.0800000Z</t>
  </si>
  <si>
    <t>2026-02-02T18:04:23.5800000Z</t>
  </si>
  <si>
    <t>2026-02-02T18:04:15.8530000Z</t>
  </si>
  <si>
    <t>2026-02-02T18:04:33.0070000Z</t>
  </si>
  <si>
    <t>2026-02-02T18:04:33.0100000Z</t>
  </si>
  <si>
    <t>2026-01-26T14:03:55.5570000Z</t>
  </si>
  <si>
    <t>2026-01-26T14:03:35.4000000Z</t>
  </si>
  <si>
    <t>2026-01-26T14:03:35.4070000Z</t>
  </si>
  <si>
    <t>2025eb1100138@bitspilani-digital.edu.in</t>
  </si>
  <si>
    <t>2025EB1100138</t>
  </si>
  <si>
    <t>SOUMYADEV MONDAL</t>
  </si>
  <si>
    <t>2026-02-02T06:29:53.5430000Z</t>
  </si>
  <si>
    <t>2026-01-30T14:13:20.6670000Z</t>
  </si>
  <si>
    <t>2026-01-30T11:53:53.9630000Z</t>
  </si>
  <si>
    <t>2026-01-30T09:19:16.4330000Z</t>
  </si>
  <si>
    <t>2026-01-30T11:29:56.5600000Z</t>
  </si>
  <si>
    <t>2026-01-28T09:11:49.8900000Z</t>
  </si>
  <si>
    <t>2026-01-27T08:07:27.1800000Z</t>
  </si>
  <si>
    <t>2026-02-02T06:58:19.9570000Z</t>
  </si>
  <si>
    <t>2026-02-02T06:58:07.7700000Z</t>
  </si>
  <si>
    <t>2026-02-02T07:31:06.2430000Z</t>
  </si>
  <si>
    <t>2026-02-02T07:31:06.2400000Z</t>
  </si>
  <si>
    <t>2026-01-30T14:13:33.8070000Z</t>
  </si>
  <si>
    <t>2026-01-30T07:24:42.7900000Z</t>
  </si>
  <si>
    <t>2026-01-04T07:34:56.3900000Z</t>
  </si>
  <si>
    <t>2025-12-05T12:05:27.5330000Z</t>
  </si>
  <si>
    <t>2026-01-13T14:00:22.8100000Z</t>
  </si>
  <si>
    <t>2025-12-23T17:54:56.8000000Z</t>
  </si>
  <si>
    <t>2025-12-23T17:55:11.0700000Z</t>
  </si>
  <si>
    <t>2026-01-12T12:30:36.2700000Z</t>
  </si>
  <si>
    <t>2025-12-13T18:24:33.6770000Z</t>
  </si>
  <si>
    <t>2025-11-28T11:43:38.7530000Z</t>
  </si>
  <si>
    <t>2026-01-11T11:10:26.3800000Z</t>
  </si>
  <si>
    <t>2025-12-30T04:32:23.0700000Z</t>
  </si>
  <si>
    <t>2025-10-11T17:24:58.0030000Z</t>
  </si>
  <si>
    <t>2025-10-22T09:16:02.8230000Z</t>
  </si>
  <si>
    <t>2025-10-07T15:35:07.6500000Z</t>
  </si>
  <si>
    <t>2025-10-07T15:36:52.8030000Z</t>
  </si>
  <si>
    <t>2025-10-08T05:23:53.7400000Z</t>
  </si>
  <si>
    <t>2025-11-14T16:35:50.0770000Z</t>
  </si>
  <si>
    <t>2026-01-17T08:54:24.6300000Z</t>
  </si>
  <si>
    <t>2025-12-23T07:59:28.3670000Z</t>
  </si>
  <si>
    <t>2026-01-17T08:53:42.2630000Z</t>
  </si>
  <si>
    <t>2026-01-17T08:53:42.2500000Z</t>
  </si>
  <si>
    <t>2025-09-18T14:55:43.5100000Z</t>
  </si>
  <si>
    <t>2025-12-08T17:20:21.3630000Z</t>
  </si>
  <si>
    <t>2026-01-08T06:47:05.5300000Z</t>
  </si>
  <si>
    <t>2025-12-25T15:57:13.7900000Z</t>
  </si>
  <si>
    <t>2025-12-25T16:13:45.1100000Z</t>
  </si>
  <si>
    <t>2025-12-25T16:13:45.1170000Z</t>
  </si>
  <si>
    <t>2025eb1100139@bitspilani-digital.edu.in</t>
  </si>
  <si>
    <t>2025EB1100139</t>
  </si>
  <si>
    <t>SRIJITH SRIKANTH</t>
  </si>
  <si>
    <t>2025-12-08T13:17:07.3200000Z</t>
  </si>
  <si>
    <t>2025-12-22T05:02:48.9570000Z</t>
  </si>
  <si>
    <t>2026-01-18T13:42:55.1570000Z</t>
  </si>
  <si>
    <t>2025-12-19T16:31:37.7630000Z</t>
  </si>
  <si>
    <t>2025-12-16T15:22:46.6730000Z</t>
  </si>
  <si>
    <t>2025-12-19T16:00:48.2600000Z</t>
  </si>
  <si>
    <t>2025-11-14T17:09:46.3970000Z</t>
  </si>
  <si>
    <t>2025-12-20T17:36:22.4070000Z</t>
  </si>
  <si>
    <t>2025-12-20T16:53:54.7400000Z</t>
  </si>
  <si>
    <t>2025-12-20T15:09:36.6430000Z</t>
  </si>
  <si>
    <t>2025-12-20T15:09:36.6530000Z</t>
  </si>
  <si>
    <t>2025-10-12T07:42:43.8730000Z</t>
  </si>
  <si>
    <t>2025-12-13T11:52:28.4430000Z</t>
  </si>
  <si>
    <t>2025-10-12T07:34:54.8930000Z</t>
  </si>
  <si>
    <t>2025-10-12T07:34:54.8730000Z</t>
  </si>
  <si>
    <t>2025-12-14T15:40:48.1070000Z</t>
  </si>
  <si>
    <t>2025-11-28T15:58:27.1230000Z</t>
  </si>
  <si>
    <t>2025-12-28T02:39:30.3230000Z</t>
  </si>
  <si>
    <t>2025-12-28T02:39:10.4200000Z</t>
  </si>
  <si>
    <t>2025-12-05T13:07:18.1230000Z</t>
  </si>
  <si>
    <t>2025-12-28T04:11:11.0500000Z</t>
  </si>
  <si>
    <t>2025-12-25T17:02:28.4070000Z</t>
  </si>
  <si>
    <t>2025-12-25T17:00:39.4200000Z</t>
  </si>
  <si>
    <t>2025-12-25T17:01:33.9830000Z</t>
  </si>
  <si>
    <t>2025eb1100140@bitspilani-digital.edu.in</t>
  </si>
  <si>
    <t>2025EB1100140</t>
  </si>
  <si>
    <t>APEKSHA SONI</t>
  </si>
  <si>
    <t>2026-02-02T18:01:11.7570000Z</t>
  </si>
  <si>
    <t>2026-02-02T19:37:21.9600000Z</t>
  </si>
  <si>
    <t>2026-01-31T22:20:02.3070000Z</t>
  </si>
  <si>
    <t>2025-12-05T18:13:12.2930000Z</t>
  </si>
  <si>
    <t>2025-12-24T14:10:52.3500000Z</t>
  </si>
  <si>
    <t>2025-12-19T15:43:49.6570000Z</t>
  </si>
  <si>
    <t>2025-12-19T16:39:31.1830000Z</t>
  </si>
  <si>
    <t>2025-12-19T16:39:31.1900000Z</t>
  </si>
  <si>
    <t>2025-12-14T16:31:30.8000000Z</t>
  </si>
  <si>
    <t>2025-11-28T18:28:53.5430000Z</t>
  </si>
  <si>
    <t>2025-12-31T17:22:47.5300000Z</t>
  </si>
  <si>
    <t>2025-12-31T17:22:42.4130000Z</t>
  </si>
  <si>
    <t>2025-10-11T13:15:09.8770000Z</t>
  </si>
  <si>
    <t>2025-12-31T08:47:10.8900000Z</t>
  </si>
  <si>
    <t>2025-10-11T14:21:25.9470000Z</t>
  </si>
  <si>
    <t>2025-12-31T09:24:09.8300000Z</t>
  </si>
  <si>
    <t>2025-12-31T09:24:09.8470000Z</t>
  </si>
  <si>
    <t>2025-11-14T17:39:15.8000000Z</t>
  </si>
  <si>
    <t>2026-01-09T16:39:59.7430000Z</t>
  </si>
  <si>
    <t>2025-12-24T10:24:53.1300000Z</t>
  </si>
  <si>
    <t>2025-12-14T16:21:56.9930000Z</t>
  </si>
  <si>
    <t>2025-12-26T18:27:44.9000000Z</t>
  </si>
  <si>
    <t>2025-12-08T17:52:41.0970000Z</t>
  </si>
  <si>
    <t>2025-12-28T02:28:15.8200000Z</t>
  </si>
  <si>
    <t>2025-12-08T11:51:51.8800000Z</t>
  </si>
  <si>
    <t>2025-12-28T02:06:31.7630000Z</t>
  </si>
  <si>
    <t>2025-12-28T02:06:31.7730000Z</t>
  </si>
  <si>
    <t>2025eb1100141@bitspilani-digital.edu.in</t>
  </si>
  <si>
    <t>2025EB1100141</t>
  </si>
  <si>
    <t>RASHI SHARMA</t>
  </si>
  <si>
    <t>2025-12-24T18:56:02.2500000Z</t>
  </si>
  <si>
    <t>2026-02-01T10:22:29.3100000Z</t>
  </si>
  <si>
    <t>2025-12-12T10:13:55.3470000Z</t>
  </si>
  <si>
    <t>2025-12-11T17:10:36.4500000Z</t>
  </si>
  <si>
    <t>2025-12-12T10:00:59.3830000Z</t>
  </si>
  <si>
    <t>2025-11-14T04:25:19.6630000Z</t>
  </si>
  <si>
    <t>2026-01-09T06:11:07.4430000Z</t>
  </si>
  <si>
    <t>2025-12-15T06:10:25.8500000Z</t>
  </si>
  <si>
    <t>2025-12-10T10:57:48.3970000Z</t>
  </si>
  <si>
    <t>2025-12-10T14:51:25.5430000Z</t>
  </si>
  <si>
    <t>2025-10-07T11:02:05.1900000Z</t>
  </si>
  <si>
    <t>2025-11-12T06:26:52.5000000Z</t>
  </si>
  <si>
    <t>2025-10-06T12:18:53.9900000Z</t>
  </si>
  <si>
    <t>2025-10-06T12:08:06.3830000Z</t>
  </si>
  <si>
    <t>2025-10-06T12:08:12.6270000Z</t>
  </si>
  <si>
    <t>2025-11-28T05:21:03.0530000Z</t>
  </si>
  <si>
    <t>2025-12-24T18:55:41.8100000Z</t>
  </si>
  <si>
    <t>2025-12-24T18:55:37.4530000Z</t>
  </si>
  <si>
    <t>2025-12-02T06:45:34.1630000Z</t>
  </si>
  <si>
    <t>2025-12-26T07:53:01.1030000Z</t>
  </si>
  <si>
    <t>2025-12-12T12:29:24.5430000Z</t>
  </si>
  <si>
    <t>2025-12-12T12:25:54.2770000Z</t>
  </si>
  <si>
    <t>2025-12-12T12:25:58.8970000Z</t>
  </si>
  <si>
    <t>2026-01-27T10:13:04.5600000Z</t>
  </si>
  <si>
    <t>2026-01-27T10:12:51.4300000Z</t>
  </si>
  <si>
    <t>2026-01-29T15:22:34.0530000Z</t>
  </si>
  <si>
    <t>2026-01-29T15:22:27.1700000Z</t>
  </si>
  <si>
    <t>2026-01-29T15:21:41.9500000Z</t>
  </si>
  <si>
    <t>2026-01-29T15:21:58.8470000Z</t>
  </si>
  <si>
    <t>2026-02-01T12:29:18.3730000Z</t>
  </si>
  <si>
    <t>2026-02-01T12:29:11.5570000Z</t>
  </si>
  <si>
    <t>2026-01-28T11:28:37.6400000Z</t>
  </si>
  <si>
    <t>2026-01-28T11:28:28.1370000Z</t>
  </si>
  <si>
    <t>2026-01-28T11:28:44.6070000Z</t>
  </si>
  <si>
    <t>2026-01-28T11:28:49.6430000Z</t>
  </si>
  <si>
    <t>2025eb1100142@bitspilani-digital.edu.in</t>
  </si>
  <si>
    <t>2025EB1100142</t>
  </si>
  <si>
    <t>KHUSHI KANTI</t>
  </si>
  <si>
    <t>2026-02-02T14:30:40.2170000Z</t>
  </si>
  <si>
    <t>2026-01-26T07:30:38.0670000Z</t>
  </si>
  <si>
    <t>2026-01-18T14:03:09.1200000Z</t>
  </si>
  <si>
    <t>2026-01-18T16:38:11.4930000Z</t>
  </si>
  <si>
    <t>2026-01-28T08:23:58.2600000Z</t>
  </si>
  <si>
    <t>2026-01-27T17:01:04.3530000Z</t>
  </si>
  <si>
    <t>2026-01-24T08:33:45.7070000Z</t>
  </si>
  <si>
    <t>2026-01-28T08:24:43.2800000Z</t>
  </si>
  <si>
    <t>2026-01-26T07:20:05.5230000Z</t>
  </si>
  <si>
    <t>2026-01-21T16:24:16.5570000Z</t>
  </si>
  <si>
    <t>2026-01-26T07:07:33.0800000Z</t>
  </si>
  <si>
    <t>2026-02-02T14:39:46.2200000Z</t>
  </si>
  <si>
    <t>2026-02-01T09:29:31.8100000Z</t>
  </si>
  <si>
    <t>2025-12-05T11:41:29.1370000Z</t>
  </si>
  <si>
    <t>2025-12-26T09:09:28.1570000Z</t>
  </si>
  <si>
    <t>2025-12-24T16:53:22.7570000Z</t>
  </si>
  <si>
    <t>2025-12-25T20:27:59.8300000Z</t>
  </si>
  <si>
    <t>2025-12-26T09:09:31.2170000Z</t>
  </si>
  <si>
    <t>2025-12-14T17:27:30.2930000Z</t>
  </si>
  <si>
    <t>2025-11-28T13:51:33.4570000Z</t>
  </si>
  <si>
    <t>2026-01-12T08:06:34.6730000Z</t>
  </si>
  <si>
    <t>2025-12-14T17:28:33.9730000Z</t>
  </si>
  <si>
    <t>2025-12-10T12:27:42.6200000Z</t>
  </si>
  <si>
    <t>2025-11-24T15:42:54.8630000Z</t>
  </si>
  <si>
    <t>2025-11-24T13:53:04.7670000Z</t>
  </si>
  <si>
    <t>2025-11-24T15:26:31.5370000Z</t>
  </si>
  <si>
    <t>2026-01-15T14:55:15.6900000Z</t>
  </si>
  <si>
    <t>2025-11-23T03:56:49.7500000Z</t>
  </si>
  <si>
    <t>2025-11-26T02:06:08.6270000Z</t>
  </si>
  <si>
    <t>2026-01-09T14:20:12.8230000Z</t>
  </si>
  <si>
    <t>2025-12-08T18:18:54.6630000Z</t>
  </si>
  <si>
    <t>2026-01-17T14:50:22.8330000Z</t>
  </si>
  <si>
    <t>2025-12-21T14:14:40.5830000Z</t>
  </si>
  <si>
    <t>2025-12-27T15:35:39.1800000Z</t>
  </si>
  <si>
    <t>2026-01-17T14:47:47.9730000Z</t>
  </si>
  <si>
    <t>2025eb1100143@bitspilani-digital.edu.in</t>
  </si>
  <si>
    <t>2025EB1100143</t>
  </si>
  <si>
    <t>UDBHAV KRISHNA SHARMA</t>
  </si>
  <si>
    <t>2025-12-08T15:34:24.9570000Z</t>
  </si>
  <si>
    <t>2025-12-27T18:27:52.1600000Z</t>
  </si>
  <si>
    <t>2026-01-30T14:27:56.5830000Z</t>
  </si>
  <si>
    <t>2025-12-27T18:26:13.9400000Z</t>
  </si>
  <si>
    <t>2025-12-27T19:44:50.2530000Z</t>
  </si>
  <si>
    <t>2025-12-27T19:44:50.2600000Z</t>
  </si>
  <si>
    <t>2025-11-14T16:12:20.6700000Z</t>
  </si>
  <si>
    <t>2025-12-24T17:42:23.2300000Z</t>
  </si>
  <si>
    <t>2025-12-15T10:48:15.9570000Z</t>
  </si>
  <si>
    <t>2025-12-24T17:44:29.5700000Z</t>
  </si>
  <si>
    <t>2025-12-24T17:44:36.4470000Z</t>
  </si>
  <si>
    <t>2025-10-10T12:15:01.9070000Z</t>
  </si>
  <si>
    <t>2025-12-16T18:17:24.8670000Z</t>
  </si>
  <si>
    <t>2025-11-28T05:38:38.4670000Z</t>
  </si>
  <si>
    <t>2025-12-31T16:13:57.5330000Z</t>
  </si>
  <si>
    <t>2025-12-31T16:13:47.1070000Z</t>
  </si>
  <si>
    <t>2025-12-05T16:16:30.0000000Z</t>
  </si>
  <si>
    <t>2025-12-20T09:22:22.8830000Z</t>
  </si>
  <si>
    <t>2025-12-17T19:13:24.3100000Z</t>
  </si>
  <si>
    <t>2025-12-19T18:30:22.8630000Z</t>
  </si>
  <si>
    <t>2025-12-19T18:46:03.8270000Z</t>
  </si>
  <si>
    <t>2026-01-23T14:15:36.9600000Z</t>
  </si>
  <si>
    <t>2026-01-23T15:31:45.9730000Z</t>
  </si>
  <si>
    <t>2026-01-23T12:17:12.9900000Z</t>
  </si>
  <si>
    <t>2026-01-23T12:17:13.0000000Z</t>
  </si>
  <si>
    <t>2025eb1100144@bitspilani-digital.edu.in</t>
  </si>
  <si>
    <t>2025EB1100144</t>
  </si>
  <si>
    <t>SAHIL</t>
  </si>
  <si>
    <t>2025-09-22T12:21:52.5530000Z</t>
  </si>
  <si>
    <t>2025-09-19T12:56:21.2500000Z</t>
  </si>
  <si>
    <t>2025-09-19T14:08:44.7330000Z</t>
  </si>
  <si>
    <t>2025-09-19T15:27:55.6900000Z</t>
  </si>
  <si>
    <t>2025-09-19T15:02:48.6100000Z</t>
  </si>
  <si>
    <t>2025-09-19T12:42:24.4600000Z</t>
  </si>
  <si>
    <t>2025-09-18T16:19:30.7670000Z</t>
  </si>
  <si>
    <t>2025-09-18T16:19:30.7500000Z</t>
  </si>
  <si>
    <t>2025-09-22T15:27:42.2270000Z</t>
  </si>
  <si>
    <t>2025-09-22T13:12:22.5870000Z</t>
  </si>
  <si>
    <t>2025-09-22T15:13:28.2470000Z</t>
  </si>
  <si>
    <t>2025-09-22T15:40:20.2330000Z</t>
  </si>
  <si>
    <t>2025eb1100145@bitspilani-digital.edu.in</t>
  </si>
  <si>
    <t>2025EB1100145</t>
  </si>
  <si>
    <t>SHRIYA NAIDU S</t>
  </si>
  <si>
    <t>2025-12-08T11:14:36.8030000Z</t>
  </si>
  <si>
    <t>2025-12-25T17:05:19.3900000Z</t>
  </si>
  <si>
    <t>2026-02-02T17:40:11.8800000Z</t>
  </si>
  <si>
    <t>2025-11-22T18:51:55.1200000Z</t>
  </si>
  <si>
    <t>2025-11-22T18:53:24.4370000Z</t>
  </si>
  <si>
    <t>2025-11-30T19:42:42.0630000Z</t>
  </si>
  <si>
    <t>2025-11-14T15:30:54.5770000Z</t>
  </si>
  <si>
    <t>2025-12-20T14:15:15.0500000Z</t>
  </si>
  <si>
    <t>2025-12-13T18:39:50.8430000Z</t>
  </si>
  <si>
    <t>2025-12-18T16:31:58.6170000Z</t>
  </si>
  <si>
    <t>2025-12-18T16:31:58.6270000Z</t>
  </si>
  <si>
    <t>2025-10-24T17:28:50.1030000Z</t>
  </si>
  <si>
    <t>2025-10-19T19:57:41.5800000Z</t>
  </si>
  <si>
    <t>2025-10-19T19:49:50.1730000Z</t>
  </si>
  <si>
    <t>2025-10-19T19:56:48.7700000Z</t>
  </si>
  <si>
    <t>2025-12-13T18:01:39.8030000Z</t>
  </si>
  <si>
    <t>2025-11-28T13:54:23.0130000Z</t>
  </si>
  <si>
    <t>2025-12-18T18:39:40.5670000Z</t>
  </si>
  <si>
    <t>2025-12-14T09:59:04.6300000Z</t>
  </si>
  <si>
    <t>2025-12-04T19:38:20.0270000Z</t>
  </si>
  <si>
    <t>2026-01-23T15:55:05.8330000Z</t>
  </si>
  <si>
    <t>2025-11-30T09:02:11.4770000Z</t>
  </si>
  <si>
    <t>2025-11-23T15:44:18.3270000Z</t>
  </si>
  <si>
    <t>2025-12-02T17:12:50.8270000Z</t>
  </si>
  <si>
    <t>2026-01-31T06:29:29.7500000Z</t>
  </si>
  <si>
    <t>2026-02-02T17:40:12.6600000Z</t>
  </si>
  <si>
    <t>2026-01-29T18:17:22.6900000Z</t>
  </si>
  <si>
    <t>2026-02-02T18:45:09.7870000Z</t>
  </si>
  <si>
    <t>2026-02-02T18:45:06.9970000Z</t>
  </si>
  <si>
    <t>2026-02-02T18:38:39.2470000Z</t>
  </si>
  <si>
    <t>2026-02-02T18:38:39.2500000Z</t>
  </si>
  <si>
    <t>2026-02-02T18:12:31.4170000Z</t>
  </si>
  <si>
    <t>2026-02-02T18:12:16.4630000Z</t>
  </si>
  <si>
    <t>2025eb1100146@bitspilani-digital.edu.in</t>
  </si>
  <si>
    <t>2025EB1100146</t>
  </si>
  <si>
    <t>K A MUHAMMED SHAHIL</t>
  </si>
  <si>
    <t>2026-01-31T18:00:45.7470000Z</t>
  </si>
  <si>
    <t>2026-01-31T18:05:42.1900000Z</t>
  </si>
  <si>
    <t>2025-10-27T18:10:41.7070000Z</t>
  </si>
  <si>
    <t>2025-10-27T17:01:11.2700000Z</t>
  </si>
  <si>
    <t>2025-10-27T17:01:11.2270000Z</t>
  </si>
  <si>
    <t>2025-10-31T18:28:28.7430000Z</t>
  </si>
  <si>
    <t>2026-01-31T18:07:28.4470000Z</t>
  </si>
  <si>
    <t>2025-10-28T17:41:57.0170000Z</t>
  </si>
  <si>
    <t>2025-10-12T18:06:49.9000000Z</t>
  </si>
  <si>
    <t>2026-01-31T18:02:49.3730000Z</t>
  </si>
  <si>
    <t>2025-10-27T16:40:19.2570000Z</t>
  </si>
  <si>
    <t>2025-10-27T16:40:19.2130000Z</t>
  </si>
  <si>
    <t>2026-01-31T18:06:26.8930000Z</t>
  </si>
  <si>
    <t>2025-11-14T11:44:59.5100000Z</t>
  </si>
  <si>
    <t>2025-11-14T17:25:48.3830000Z</t>
  </si>
  <si>
    <t>2025-11-14T17:26:32.7030000Z</t>
  </si>
  <si>
    <t>2026-01-31T18:05:07.0970000Z</t>
  </si>
  <si>
    <t>2025-10-24T18:05:58.1770000Z</t>
  </si>
  <si>
    <t>2025-10-27T16:41:27.0470000Z</t>
  </si>
  <si>
    <t>2025-10-27T16:41:27.0030000Z</t>
  </si>
  <si>
    <t>2025eb1100147@bitspilani-digital.edu.in</t>
  </si>
  <si>
    <t>2025EB1100147</t>
  </si>
  <si>
    <t>OGIRALA SUSHANTH</t>
  </si>
  <si>
    <t>2025-12-08T12:35:41.4500000Z</t>
  </si>
  <si>
    <t>2025-12-08T12:35:55.6730000Z</t>
  </si>
  <si>
    <t>2026-01-23T14:06:32.5000000Z</t>
  </si>
  <si>
    <t>2025-11-22T06:01:09.4100000Z</t>
  </si>
  <si>
    <t>2025-09-27T12:50:47.1000000Z</t>
  </si>
  <si>
    <t>2025-09-27T12:50:47.0870000Z</t>
  </si>
  <si>
    <t>2025-11-14T12:18:01.5000000Z</t>
  </si>
  <si>
    <t>2025-12-14T12:21:57.9170000Z</t>
  </si>
  <si>
    <t>2025-12-14T12:21:54.4970000Z</t>
  </si>
  <si>
    <t>2025-10-25T17:37:11.1930000Z</t>
  </si>
  <si>
    <t>2025-10-25T17:38:49.5230000Z</t>
  </si>
  <si>
    <t>2025-10-03T05:50:35.9270000Z</t>
  </si>
  <si>
    <t>2025-11-08T14:58:29.4500000Z</t>
  </si>
  <si>
    <t>2025-12-14T14:15:00.3230000Z</t>
  </si>
  <si>
    <t>2025-11-28T13:14:28.5670000Z</t>
  </si>
  <si>
    <t>2025-12-14T14:17:55.1000000Z</t>
  </si>
  <si>
    <t>2025-12-14T14:15:58.8800000Z</t>
  </si>
  <si>
    <t>2025-12-05T14:35:11.6500000Z</t>
  </si>
  <si>
    <t>2025-12-14T17:47:12.9430000Z</t>
  </si>
  <si>
    <t>2025-12-01T16:11:23.0300000Z</t>
  </si>
  <si>
    <t>2025-12-06T11:28:38.7370000Z</t>
  </si>
  <si>
    <t>2025-12-06T11:28:38.6930000Z</t>
  </si>
  <si>
    <t>2026-01-23T14:07:33.0130000Z</t>
  </si>
  <si>
    <t>2026-01-23T14:25:11.6570000Z</t>
  </si>
  <si>
    <t>2025eb1100148@bitspilani-digital.edu.in</t>
  </si>
  <si>
    <t>2025EB1100148</t>
  </si>
  <si>
    <t>PRAJAPATI HARSH BANKIMKUMAR</t>
  </si>
  <si>
    <t>2026-02-02T09:24:30.6530000Z</t>
  </si>
  <si>
    <t>2026-01-19T07:13:56.4970000Z</t>
  </si>
  <si>
    <t>2025-12-05T13:47:14.2670000Z</t>
  </si>
  <si>
    <t>2025-12-23T15:59:54.5900000Z</t>
  </si>
  <si>
    <t>2025-12-01T12:15:56.9730000Z</t>
  </si>
  <si>
    <t>2025-12-12T13:51:55.5230000Z</t>
  </si>
  <si>
    <t>2025-12-12T13:51:55.4870000Z</t>
  </si>
  <si>
    <t>2025-12-14T16:01:49.3530000Z</t>
  </si>
  <si>
    <t>2025-11-27T08:43:47.7700000Z</t>
  </si>
  <si>
    <t>2026-01-12T08:05:09.7130000Z</t>
  </si>
  <si>
    <t>2025-12-29T18:52:27.4230000Z</t>
  </si>
  <si>
    <t>2025-10-10T19:01:22.5400000Z</t>
  </si>
  <si>
    <t>2025-12-23T15:57:09.3600000Z</t>
  </si>
  <si>
    <t>2025-11-14T15:20:56.6300000Z</t>
  </si>
  <si>
    <t>2025-12-26T19:01:33.0470000Z</t>
  </si>
  <si>
    <t>2025-12-14T19:44:38.5230000Z</t>
  </si>
  <si>
    <t>2025-12-12T20:09:11.6500000Z</t>
  </si>
  <si>
    <t>2025-12-12T20:09:11.6370000Z</t>
  </si>
  <si>
    <t>2025-12-08T15:41:50.2530000Z</t>
  </si>
  <si>
    <t>2025-12-29T18:52:50.4000000Z</t>
  </si>
  <si>
    <t>2025-11-23T16:53:45.1230000Z</t>
  </si>
  <si>
    <t>2025-10-02T13:35:11.7630000Z</t>
  </si>
  <si>
    <t>2025-10-02T20:51:00.3600000Z</t>
  </si>
  <si>
    <t>2025eb1100149@bitspilani-digital.edu.in</t>
  </si>
  <si>
    <t>2025EB1100149</t>
  </si>
  <si>
    <t>PRAKHAR TYAGI</t>
  </si>
  <si>
    <t>2026-01-17T17:16:45.1470000Z</t>
  </si>
  <si>
    <t>2026-01-17T17:15:58.1500000Z</t>
  </si>
  <si>
    <t>2025-12-05T09:59:45.0830000Z</t>
  </si>
  <si>
    <t>2025-12-05T09:55:52.2100000Z</t>
  </si>
  <si>
    <t>2025-12-05T09:55:52.1630000Z</t>
  </si>
  <si>
    <t>2025-12-25T11:06:40.9900000Z</t>
  </si>
  <si>
    <t>2025-12-25T10:50:54.4000000Z</t>
  </si>
  <si>
    <t>2025-12-25T11:06:43.8830000Z</t>
  </si>
  <si>
    <t>2025-12-25T11:06:43.8870000Z</t>
  </si>
  <si>
    <t>2025-10-12T12:45:50.7730000Z</t>
  </si>
  <si>
    <t>2025-10-12T12:48:34.0570000Z</t>
  </si>
  <si>
    <t>2025-12-30T07:59:31.0030000Z</t>
  </si>
  <si>
    <t>2025-12-25T08:54:39.1970000Z</t>
  </si>
  <si>
    <t>2025-11-13T12:16:37.8100000Z</t>
  </si>
  <si>
    <t>2025-10-27T09:38:52.1800000Z</t>
  </si>
  <si>
    <t>2025eb1100150@bitspilani-digital.edu.in</t>
  </si>
  <si>
    <t>2025EB1100150</t>
  </si>
  <si>
    <t>SHIV JAIN</t>
  </si>
  <si>
    <t>2026-02-01T07:18:43.7500000Z</t>
  </si>
  <si>
    <t>2026-01-30T14:21:16.4230000Z</t>
  </si>
  <si>
    <t>2026-01-29T06:59:26.0730000Z</t>
  </si>
  <si>
    <t>2026-01-29T11:10:53.0370000Z</t>
  </si>
  <si>
    <t>2026-01-29T06:36:44.0800000Z</t>
  </si>
  <si>
    <t>2026-01-29T06:37:21.6670000Z</t>
  </si>
  <si>
    <t>2026-01-29T06:38:29.8800000Z</t>
  </si>
  <si>
    <t>2026-01-30T14:21:06.5870000Z</t>
  </si>
  <si>
    <t>2026-01-29T12:57:22.4370000Z</t>
  </si>
  <si>
    <t>2026-01-30T06:46:54.0870000Z</t>
  </si>
  <si>
    <t>2026-01-30T06:47:26.4630000Z</t>
  </si>
  <si>
    <t>2026-01-23T05:33:55.7300000Z</t>
  </si>
  <si>
    <t>2025-12-01T08:22:04.7570000Z</t>
  </si>
  <si>
    <t>2025-12-27T06:23:29.0870000Z</t>
  </si>
  <si>
    <t>2025-12-08T10:32:18.1370000Z</t>
  </si>
  <si>
    <t>2025-12-15T18:44:57.7900000Z</t>
  </si>
  <si>
    <t>2025-12-15T18:44:57.8400000Z</t>
  </si>
  <si>
    <t>2025-12-13T07:48:16.0900000Z</t>
  </si>
  <si>
    <t>2025-11-26T08:02:28.6000000Z</t>
  </si>
  <si>
    <t>2026-01-31T13:25:16.5270000Z</t>
  </si>
  <si>
    <t>2025-12-20T00:59:10.4370000Z</t>
  </si>
  <si>
    <t>2025-09-23T12:06:35.6570000Z</t>
  </si>
  <si>
    <t>2025-10-05T15:43:42.2100000Z</t>
  </si>
  <si>
    <t>2025-11-13T11:53:17.3070000Z</t>
  </si>
  <si>
    <t>2025-09-25T08:59:46.8770000Z</t>
  </si>
  <si>
    <t>2025-09-25T08:29:31.9330000Z</t>
  </si>
  <si>
    <t>2025-09-25T08:57:12.2370000Z</t>
  </si>
  <si>
    <t>2025-11-10T19:29:35.3300000Z</t>
  </si>
  <si>
    <t>2026-01-10T18:10:20.3170000Z</t>
  </si>
  <si>
    <t>2025-12-16T08:40:53.7270000Z</t>
  </si>
  <si>
    <t>2025-12-16T08:35:46.4930000Z</t>
  </si>
  <si>
    <t>2025-12-16T08:36:38.8030000Z</t>
  </si>
  <si>
    <t>2025-10-13T07:19:55.0100000Z</t>
  </si>
  <si>
    <t>2025-11-25T11:02:25.4970000Z</t>
  </si>
  <si>
    <t>2025-12-27T06:21:24.0700000Z</t>
  </si>
  <si>
    <t>2025-12-06T08:43:23.2630000Z</t>
  </si>
  <si>
    <t>2025-12-06T08:36:46.7870000Z</t>
  </si>
  <si>
    <t>2025-12-06T13:49:51.0500000Z</t>
  </si>
  <si>
    <t>2025eb1100151@bitspilani-digital.edu.in</t>
  </si>
  <si>
    <t>2025EB1100151</t>
  </si>
  <si>
    <t>ACHINTYA CHOUBEY</t>
  </si>
  <si>
    <t>2025-11-21T18:07:51.4070000Z</t>
  </si>
  <si>
    <t>2025-11-28T16:58:47.0070000Z</t>
  </si>
  <si>
    <t>2025-11-21T18:07:46.0400000Z</t>
  </si>
  <si>
    <t>2025-11-05T08:08:27.6000000Z</t>
  </si>
  <si>
    <t>2025-11-05T08:08:27.5530000Z</t>
  </si>
  <si>
    <t>2025-10-26T18:06:34.9830000Z</t>
  </si>
  <si>
    <t>2025-11-05T07:35:20.1400000Z</t>
  </si>
  <si>
    <t>2025-11-03T16:56:23.4370000Z</t>
  </si>
  <si>
    <t>2025-10-26T11:21:19.5830000Z</t>
  </si>
  <si>
    <t>2025-10-26T15:17:32.5770000Z</t>
  </si>
  <si>
    <t>2025-10-12T18:09:23.8630000Z</t>
  </si>
  <si>
    <t>2025-11-02T06:33:18.0170000Z</t>
  </si>
  <si>
    <t>2025-10-31T15:35:13.5670000Z</t>
  </si>
  <si>
    <t>2025-10-31T15:17:20.5970000Z</t>
  </si>
  <si>
    <t>2025-10-31T15:20:24.5800000Z</t>
  </si>
  <si>
    <t>2025-10-31T18:27:55.5130000Z</t>
  </si>
  <si>
    <t>2025-11-25T18:25:13.0870000Z</t>
  </si>
  <si>
    <t>2025-10-26T14:55:12.1970000Z</t>
  </si>
  <si>
    <t>2025-11-25T18:34:50.8130000Z</t>
  </si>
  <si>
    <t>2025-10-26T09:01:53.8800000Z</t>
  </si>
  <si>
    <t>2025-09-18T18:32:14.4370000Z</t>
  </si>
  <si>
    <t>2025-11-02T06:32:01.0670000Z</t>
  </si>
  <si>
    <t>2025eb1100152@bitspilani-digital.edu.in</t>
  </si>
  <si>
    <t>2025EB1100152</t>
  </si>
  <si>
    <t>AMAN MANJU</t>
  </si>
  <si>
    <t>2026-01-30T18:01:26.1830000Z</t>
  </si>
  <si>
    <t>2026-01-30T16:00:12.8530000Z</t>
  </si>
  <si>
    <t>2026-01-30T14:06:00.2100000Z</t>
  </si>
  <si>
    <t>2026-01-22T09:29:48.9000000Z</t>
  </si>
  <si>
    <t>2026-01-22T09:29:48.9130000Z</t>
  </si>
  <si>
    <t>2026-01-30T16:00:05.7500000Z</t>
  </si>
  <si>
    <t>2026-01-21T09:31:07.0400000Z</t>
  </si>
  <si>
    <t>2026-01-21T09:28:49.7600000Z</t>
  </si>
  <si>
    <t>2026-01-21T09:28:59.8330000Z</t>
  </si>
  <si>
    <t>2026-01-30T14:11:42.6700000Z</t>
  </si>
  <si>
    <t>2025-12-05T02:25:52.0930000Z</t>
  </si>
  <si>
    <t>2026-01-04T04:40:47.0600000Z</t>
  </si>
  <si>
    <t>2025-12-20T01:25:22.9900000Z</t>
  </si>
  <si>
    <t>2025-12-25T21:46:39.9970000Z</t>
  </si>
  <si>
    <t>2025-12-25T21:46:40.0100000Z</t>
  </si>
  <si>
    <t>2025-12-14T17:35:03.7370000Z</t>
  </si>
  <si>
    <t>2025-11-28T13:21:55.8130000Z</t>
  </si>
  <si>
    <t>2026-01-04T04:41:15.7330000Z</t>
  </si>
  <si>
    <t>2025-12-14T17:36:26.5630000Z</t>
  </si>
  <si>
    <t>2025-11-21T13:07:49.7970000Z</t>
  </si>
  <si>
    <t>2025-10-12T18:08:27.5630000Z</t>
  </si>
  <si>
    <t>2025-10-12T18:08:27.5230000Z</t>
  </si>
  <si>
    <t>2025-11-14T18:10:15.2770000Z</t>
  </si>
  <si>
    <t>2025-12-23T23:03:28.7170000Z</t>
  </si>
  <si>
    <t>2025-12-15T16:22:32.6700000Z</t>
  </si>
  <si>
    <t>2025-12-17T19:24:32.1770000Z</t>
  </si>
  <si>
    <t>2025-12-17T19:25:44.7730000Z</t>
  </si>
  <si>
    <t>2025-10-05T23:47:39.9600000Z</t>
  </si>
  <si>
    <t>2025-12-08T18:15:19.4530000Z</t>
  </si>
  <si>
    <t>2026-01-14T08:17:25.9330000Z</t>
  </si>
  <si>
    <t>2025-11-22T22:33:29.1070000Z</t>
  </si>
  <si>
    <t>2026-01-14T08:19:13.8200000Z</t>
  </si>
  <si>
    <t>2026-01-14T08:19:13.8030000Z</t>
  </si>
  <si>
    <t>2025eb1100153@bitspilani-digital.edu.in</t>
  </si>
  <si>
    <t>2025EB1100153</t>
  </si>
  <si>
    <t>SRIYA MOHIT SARAF</t>
  </si>
  <si>
    <t>2025-12-08T17:55:26.5270000Z</t>
  </si>
  <si>
    <t>2026-01-06T07:04:24.9900000Z</t>
  </si>
  <si>
    <t>2026-02-02T13:47:55.5830000Z</t>
  </si>
  <si>
    <t>2025-11-23T15:38:22.2200000Z</t>
  </si>
  <si>
    <t>2025-11-12T12:37:01.6430000Z</t>
  </si>
  <si>
    <t>2025-11-15T06:17:57.3930000Z</t>
  </si>
  <si>
    <t>2025-11-13T16:25:51.3100000Z</t>
  </si>
  <si>
    <t>2026-01-07T18:13:49.7800000Z</t>
  </si>
  <si>
    <t>2025-12-15T14:01:43.6400000Z</t>
  </si>
  <si>
    <t>2025-12-26T08:47:48.3200000Z</t>
  </si>
  <si>
    <t>2025-12-26T08:47:48.3270000Z</t>
  </si>
  <si>
    <t>2025-10-12T16:54:55.7000000Z</t>
  </si>
  <si>
    <t>2025-12-18T15:53:31.7430000Z</t>
  </si>
  <si>
    <t>2025-10-06T10:31:53.6430000Z</t>
  </si>
  <si>
    <t>2025-11-06T13:15:34.6430000Z</t>
  </si>
  <si>
    <t>2025-11-06T13:15:34.6300000Z</t>
  </si>
  <si>
    <t>2025-11-28T17:36:47.5730000Z</t>
  </si>
  <si>
    <t>2026-01-07T18:14:14.7200000Z</t>
  </si>
  <si>
    <t>2025-12-19T06:38:54.6800000Z</t>
  </si>
  <si>
    <t>2025-12-04T08:49:34.2000000Z</t>
  </si>
  <si>
    <t>2025-12-27T20:33:29.2730000Z</t>
  </si>
  <si>
    <t>2025-12-01T15:28:24.2470000Z</t>
  </si>
  <si>
    <t>2025-12-25T16:15:24.2300000Z</t>
  </si>
  <si>
    <t>2026-02-02T13:48:09.8400000Z</t>
  </si>
  <si>
    <t>2026-01-28T17:02:34.7730000Z</t>
  </si>
  <si>
    <t>2026-01-18T12:23:51.0700000Z</t>
  </si>
  <si>
    <t>2026-01-29T11:00:07.6830000Z</t>
  </si>
  <si>
    <t>2026-01-18T12:09:39.9270000Z</t>
  </si>
  <si>
    <t>2026-01-25T05:49:48.2300000Z</t>
  </si>
  <si>
    <t>2026-01-25T05:49:44.4400000Z</t>
  </si>
  <si>
    <t>2026-01-25T05:49:57.6500000Z</t>
  </si>
  <si>
    <t>2026-01-25T05:49:57.6630000Z</t>
  </si>
  <si>
    <t>2025eb1100154@bitspilani-digital.edu.in</t>
  </si>
  <si>
    <t>2025EB1100154</t>
  </si>
  <si>
    <t>SAMRIDDHI NEGI</t>
  </si>
  <si>
    <t>2026-01-22T06:54:46.3230000Z</t>
  </si>
  <si>
    <t>2026-01-20T03:03:05.4500000Z</t>
  </si>
  <si>
    <t>2026-01-17T15:22:50.5370000Z</t>
  </si>
  <si>
    <t>2026-01-17T15:22:50.5200000Z</t>
  </si>
  <si>
    <t>2026-01-17T14:52:16.0730000Z</t>
  </si>
  <si>
    <t>2026-01-17T14:52:39.9500000Z</t>
  </si>
  <si>
    <t>2026-01-17T15:15:54.8230000Z</t>
  </si>
  <si>
    <t>2025-12-09T15:07:17.3200000Z</t>
  </si>
  <si>
    <t>2025-10-27T16:06:03.8330000Z</t>
  </si>
  <si>
    <t>2025-09-30T22:33:25.6430000Z</t>
  </si>
  <si>
    <t>2025-09-30T22:38:43.3870000Z</t>
  </si>
  <si>
    <t>2025-10-29T05:57:34.8530000Z</t>
  </si>
  <si>
    <t>2025-10-31T14:03:04.8830000Z</t>
  </si>
  <si>
    <t>2025-12-09T14:32:48.6230000Z</t>
  </si>
  <si>
    <t>2025-10-28T15:43:22.5300000Z</t>
  </si>
  <si>
    <t>2025-10-11T13:10:17.3530000Z</t>
  </si>
  <si>
    <t>2026-01-12T15:08:01.6430000Z</t>
  </si>
  <si>
    <t>2025-09-17T00:14:55.8770000Z</t>
  </si>
  <si>
    <t>2025-09-30T12:30:41.7770000Z</t>
  </si>
  <si>
    <t>2026-01-12T15:11:27.3970000Z</t>
  </si>
  <si>
    <t>2025-10-26T17:35:08.2930000Z</t>
  </si>
  <si>
    <t>2026-01-06T17:31:16.1900000Z</t>
  </si>
  <si>
    <t>2025-11-03T16:46:28.2570000Z</t>
  </si>
  <si>
    <t>2025-11-05T11:29:25.5330000Z</t>
  </si>
  <si>
    <t>2025-11-15T13:09:48.6830000Z</t>
  </si>
  <si>
    <t>2026-01-22T06:55:03.6230000Z</t>
  </si>
  <si>
    <t>2025-10-24T09:20:45.5100000Z</t>
  </si>
  <si>
    <t>2025-10-06T09:33:29.3730000Z</t>
  </si>
  <si>
    <t>2026-01-16T11:10:32.8000000Z</t>
  </si>
  <si>
    <t>2025eb1100155@bitspilani-digital.edu.in</t>
  </si>
  <si>
    <t>2025EB1100155</t>
  </si>
  <si>
    <t>DHIRAJ GOUR</t>
  </si>
  <si>
    <t>2025-12-08T15:07:13.9530000Z</t>
  </si>
  <si>
    <t>2026-01-17T17:31:05.4530000Z</t>
  </si>
  <si>
    <t>2026-02-02T12:51:19.3000000Z</t>
  </si>
  <si>
    <t>2025-11-23T12:37:59.3330000Z</t>
  </si>
  <si>
    <t>2025-12-19T18:17:27.3470000Z</t>
  </si>
  <si>
    <t>2025-12-27T11:26:38.4100000Z</t>
  </si>
  <si>
    <t>2025-11-14T14:49:32.4800000Z</t>
  </si>
  <si>
    <t>2026-01-17T11:08:30.7870000Z</t>
  </si>
  <si>
    <t>2025-12-14T10:29:20.7730000Z</t>
  </si>
  <si>
    <t>2025-12-26T17:12:14.9100000Z</t>
  </si>
  <si>
    <t>2025-12-27T01:33:11.6200000Z</t>
  </si>
  <si>
    <t>2025-10-10T17:06:52.8770000Z</t>
  </si>
  <si>
    <t>2025-10-14T16:22:30.6300000Z</t>
  </si>
  <si>
    <t>2025-10-02T18:24:24.3670000Z</t>
  </si>
  <si>
    <t>2025-10-08T19:46:03.8770000Z</t>
  </si>
  <si>
    <t>2025-11-28T17:47:43.0700000Z</t>
  </si>
  <si>
    <t>2026-01-12T06:16:32.5800000Z</t>
  </si>
  <si>
    <t>2025-10-28T16:17:56.9330000Z</t>
  </si>
  <si>
    <t>2025-12-05T13:19:04.6230000Z</t>
  </si>
  <si>
    <t>2026-01-06T16:08:38.4900000Z</t>
  </si>
  <si>
    <t>2025-12-28T00:53:50.4100000Z</t>
  </si>
  <si>
    <t>2025-12-28T01:14:11.9700000Z</t>
  </si>
  <si>
    <t>2025-12-28T01:22:56.5370000Z</t>
  </si>
  <si>
    <t>2026-02-02T12:51:43.6630000Z</t>
  </si>
  <si>
    <t>2026-01-30T15:32:58.6670000Z</t>
  </si>
  <si>
    <t>2026-01-17T17:08:24.5030000Z</t>
  </si>
  <si>
    <t>2026-01-17T17:08:24.4870000Z</t>
  </si>
  <si>
    <t>2026-01-31T13:51:31.6070000Z</t>
  </si>
  <si>
    <t>2026-02-02T13:04:45.3400000Z</t>
  </si>
  <si>
    <t>2026-02-02T13:04:52.6370000Z</t>
  </si>
  <si>
    <t>2026-02-02T13:04:52.6330000Z</t>
  </si>
  <si>
    <t>2025eb1100156@bitspilani-digital.edu.in</t>
  </si>
  <si>
    <t>2025EB1100156</t>
  </si>
  <si>
    <t>NEELABHO CHAKRABORTY</t>
  </si>
  <si>
    <t>2026-01-31T10:02:25.8870000Z</t>
  </si>
  <si>
    <t>2026-01-30T15:18:28.4070000Z</t>
  </si>
  <si>
    <t>2026-01-17T14:52:57.0770000Z</t>
  </si>
  <si>
    <t>2026-01-30T15:08:41.3700000Z</t>
  </si>
  <si>
    <t>2026-01-24T13:27:01.9600000Z</t>
  </si>
  <si>
    <t>2026-01-22T12:35:54.5870000Z</t>
  </si>
  <si>
    <t>2026-01-30T15:08:03.3170000Z</t>
  </si>
  <si>
    <t>2026-01-17T14:49:34.5830000Z</t>
  </si>
  <si>
    <t>2026-01-17T14:49:34.5700000Z</t>
  </si>
  <si>
    <t>2026-01-30T13:49:36.4870000Z</t>
  </si>
  <si>
    <t>2026-01-30T15:18:35.1530000Z</t>
  </si>
  <si>
    <t>2026-01-30T13:32:54.7230000Z</t>
  </si>
  <si>
    <t>2025-12-05T09:42:13.3870000Z</t>
  </si>
  <si>
    <t>2025-12-27T15:58:18.0000000Z</t>
  </si>
  <si>
    <t>2025-12-27T12:42:12.0070000Z</t>
  </si>
  <si>
    <t>2025-12-27T13:44:40.4330000Z</t>
  </si>
  <si>
    <t>2025-12-27T13:48:26.8270000Z</t>
  </si>
  <si>
    <t>2025-12-14T17:45:33.4700000Z</t>
  </si>
  <si>
    <t>2025-11-28T15:31:56.0870000Z</t>
  </si>
  <si>
    <t>2025-12-29T13:25:01.0300000Z</t>
  </si>
  <si>
    <t>2025-12-14T17:50:52.8300000Z</t>
  </si>
  <si>
    <t>2025-10-11T08:41:13.7470000Z</t>
  </si>
  <si>
    <t>2025-11-30T11:54:49.5730000Z</t>
  </si>
  <si>
    <t>2025-10-11T08:58:57.4500000Z</t>
  </si>
  <si>
    <t>2025-10-11T08:55:17.2600000Z</t>
  </si>
  <si>
    <t>2025-10-11T08:55:17.2430000Z</t>
  </si>
  <si>
    <t>2025-11-13T18:59:49.8530000Z</t>
  </si>
  <si>
    <t>2026-01-09T11:38:53.1630000Z</t>
  </si>
  <si>
    <t>2025-12-26T13:28:49.9800000Z</t>
  </si>
  <si>
    <t>2025-12-26T13:32:21.6230000Z</t>
  </si>
  <si>
    <t>2025-12-26T13:32:21.6170000Z</t>
  </si>
  <si>
    <t>2025-10-24T08:15:15.7230000Z</t>
  </si>
  <si>
    <t>2025-12-08T16:42:07.1700000Z</t>
  </si>
  <si>
    <t>2026-01-17T14:43:24.9630000Z</t>
  </si>
  <si>
    <t>2025-12-27T14:00:26.3370000Z</t>
  </si>
  <si>
    <t>2025-12-27T20:59:21.8130000Z</t>
  </si>
  <si>
    <t>2025-12-27T20:59:21.8270000Z</t>
  </si>
  <si>
    <t>2025eb1100157@bitspilani-digital.edu.in</t>
  </si>
  <si>
    <t>2025EB1100157</t>
  </si>
  <si>
    <t>ABARAJITHA RAJAGOPAL</t>
  </si>
  <si>
    <t>2026-01-18T17:16:57.3970000Z</t>
  </si>
  <si>
    <t>2026-01-31T14:48:43.0030000Z</t>
  </si>
  <si>
    <t>2025-11-21T13:35:07.7630000Z</t>
  </si>
  <si>
    <t>2025-11-14T16:41:14.0000000Z</t>
  </si>
  <si>
    <t>2026-01-18T17:17:31.3800000Z</t>
  </si>
  <si>
    <t>2025-12-26T12:54:30.7070000Z</t>
  </si>
  <si>
    <t>2025-12-26T13:15:09.6870000Z</t>
  </si>
  <si>
    <t>2025-12-26T13:15:09.6930000Z</t>
  </si>
  <si>
    <t>2025-10-12T17:58:32.7030000Z</t>
  </si>
  <si>
    <t>2025-12-17T09:15:26.6100000Z</t>
  </si>
  <si>
    <t>2025-11-21T13:59:26.7070000Z</t>
  </si>
  <si>
    <t>2026-01-06T15:10:48.3800000Z</t>
  </si>
  <si>
    <t>2025-10-28T13:50:49.6370000Z</t>
  </si>
  <si>
    <t>2025-12-19T13:07:38.6130000Z</t>
  </si>
  <si>
    <t>2025-10-27T16:14:06.1200000Z</t>
  </si>
  <si>
    <t>2026-01-18T16:37:01.2530000Z</t>
  </si>
  <si>
    <t>2026-01-18T16:37:27.1730000Z</t>
  </si>
  <si>
    <t>2026-01-31T14:49:07.3770000Z</t>
  </si>
  <si>
    <t>2026-01-19T15:13:26.4300000Z</t>
  </si>
  <si>
    <t>2026-01-18T16:37:13.5330000Z</t>
  </si>
  <si>
    <t>2025eb1100158@bitspilani-digital.edu.in</t>
  </si>
  <si>
    <t>2025EB1100158</t>
  </si>
  <si>
    <t>PRATYUSH BHASKAR RAM</t>
  </si>
  <si>
    <t>2026-01-30T13:27:07.4230000Z</t>
  </si>
  <si>
    <t>2026-01-30T13:27:14.1130000Z</t>
  </si>
  <si>
    <t>2026-01-21T18:32:13.5970000Z</t>
  </si>
  <si>
    <t>2026-01-30T13:27:10.1370000Z</t>
  </si>
  <si>
    <t>2025-12-04T18:30:01.5200000Z</t>
  </si>
  <si>
    <t>2025-12-19T15:54:28.0870000Z</t>
  </si>
  <si>
    <t>2025-12-01T18:25:27.6230000Z</t>
  </si>
  <si>
    <t>2025-12-18T14:07:06.3830000Z</t>
  </si>
  <si>
    <t>2025-12-19T16:17:18.6970000Z</t>
  </si>
  <si>
    <t>2025-12-14T18:30:36.5770000Z</t>
  </si>
  <si>
    <t>2025-11-28T18:27:50.5570000Z</t>
  </si>
  <si>
    <t>2026-01-04T16:30:53.9300000Z</t>
  </si>
  <si>
    <t>2025-12-14T18:27:39.7870000Z</t>
  </si>
  <si>
    <t>2025-10-12T14:07:45.6500000Z</t>
  </si>
  <si>
    <t>2025-12-19T13:21:42.3230000Z</t>
  </si>
  <si>
    <t>2025-10-30T02:52:26.6700000Z</t>
  </si>
  <si>
    <t>2025-10-30T02:52:28.2830000Z</t>
  </si>
  <si>
    <t>2025-11-14T18:29:44.7900000Z</t>
  </si>
  <si>
    <t>2025-12-20T14:10:08.7900000Z</t>
  </si>
  <si>
    <t>2025-12-14T17:34:15.9030000Z</t>
  </si>
  <si>
    <t>2025-10-30T03:00:33.8470000Z</t>
  </si>
  <si>
    <t>2025-10-30T03:00:33.8330000Z</t>
  </si>
  <si>
    <t>2025-12-08T18:16:00.3370000Z</t>
  </si>
  <si>
    <t>2026-01-11T16:35:00.8330000Z</t>
  </si>
  <si>
    <t>2025-11-23T18:10:21.7900000Z</t>
  </si>
  <si>
    <t>2025-12-19T20:51:24.7630000Z</t>
  </si>
  <si>
    <t>2025-12-19T20:51:24.7700000Z</t>
  </si>
  <si>
    <t>2025eb1100159@bitspilani-digital.edu.in</t>
  </si>
  <si>
    <t>2025EB1100159</t>
  </si>
  <si>
    <t>ADRIJA CHATTERJEE</t>
  </si>
  <si>
    <t>2025-10-04T08:06:11.1400000Z</t>
  </si>
  <si>
    <t>2025-12-08T17:33:30.9530000Z</t>
  </si>
  <si>
    <t>2025-12-20T04:49:26.0930000Z</t>
  </si>
  <si>
    <t>2026-02-02T07:28:35.7200000Z</t>
  </si>
  <si>
    <t>2025-12-20T04:32:25.4200000Z</t>
  </si>
  <si>
    <t>2025-12-20T04:49:36.6430000Z</t>
  </si>
  <si>
    <t>2025-12-20T04:49:36.6530000Z</t>
  </si>
  <si>
    <t>2025-11-14T15:48:24.9970000Z</t>
  </si>
  <si>
    <t>2025-12-24T17:04:10.7570000Z</t>
  </si>
  <si>
    <t>2025-12-24T09:47:11.1700000Z</t>
  </si>
  <si>
    <t>2025-12-24T09:48:03.7370000Z</t>
  </si>
  <si>
    <t>2025-12-24T17:04:23.8670000Z</t>
  </si>
  <si>
    <t>2025-10-10T19:29:18.5270000Z</t>
  </si>
  <si>
    <t>2025-11-06T16:09:38.8300000Z</t>
  </si>
  <si>
    <t>2025-10-01T14:34:37.5500000Z</t>
  </si>
  <si>
    <t>2025-10-01T14:19:02.1200000Z</t>
  </si>
  <si>
    <t>2025-10-01T14:35:14.6470000Z</t>
  </si>
  <si>
    <t>2025-12-14T17:14:40.6130000Z</t>
  </si>
  <si>
    <t>2025-11-27T14:14:42.9000000Z</t>
  </si>
  <si>
    <t>2026-01-10T05:31:29.3570000Z</t>
  </si>
  <si>
    <t>2025-12-18T12:38:53.4770000Z</t>
  </si>
  <si>
    <t>2025-11-19T04:10:46.1530000Z</t>
  </si>
  <si>
    <t>2025-12-05T14:07:52.2230000Z</t>
  </si>
  <si>
    <t>2025-12-24T04:33:18.0800000Z</t>
  </si>
  <si>
    <t>2025-12-24T04:33:13.1130000Z</t>
  </si>
  <si>
    <t>2025-12-24T04:34:09.1300000Z</t>
  </si>
  <si>
    <t>2025-12-24T04:34:09.1370000Z</t>
  </si>
  <si>
    <t>2026-01-28T16:17:40.9800000Z</t>
  </si>
  <si>
    <t>2026-01-19T19:48:56.9370000Z</t>
  </si>
  <si>
    <t>2026-01-31T06:43:25.2100000Z</t>
  </si>
  <si>
    <t>2026-01-31T06:43:15.2270000Z</t>
  </si>
  <si>
    <t>2026-01-31T06:43:50.8130000Z</t>
  </si>
  <si>
    <t>2026-01-31T06:43:50.8070000Z</t>
  </si>
  <si>
    <t>2026-02-02T06:53:09.7230000Z</t>
  </si>
  <si>
    <t>2026-01-31T19:42:37.6170000Z</t>
  </si>
  <si>
    <t>2026-02-02T06:53:24.9770000Z</t>
  </si>
  <si>
    <t>2026-01-26T14:10:54.4600000Z</t>
  </si>
  <si>
    <t>2026-01-27T14:25:13.2830000Z</t>
  </si>
  <si>
    <t>2026-01-27T14:25:13.2930000Z</t>
  </si>
  <si>
    <t>2025eb1100160@bitspilani-digital.edu.in</t>
  </si>
  <si>
    <t>2025EB1100160</t>
  </si>
  <si>
    <t>MISHIKA GARG</t>
  </si>
  <si>
    <t>2026-02-01T09:37:23.3200000Z</t>
  </si>
  <si>
    <t>2026-01-30T14:16:09.0830000Z</t>
  </si>
  <si>
    <t>2026-01-30T13:07:02.1930000Z</t>
  </si>
  <si>
    <t>2026-01-30T13:05:51.2930000Z</t>
  </si>
  <si>
    <t>2026-02-01T09:37:58.1100000Z</t>
  </si>
  <si>
    <t>2025-12-05T17:31:47.6970000Z</t>
  </si>
  <si>
    <t>2025-12-27T15:19:00.7970000Z</t>
  </si>
  <si>
    <t>2025-12-01T14:11:52.7700000Z</t>
  </si>
  <si>
    <t>2025-12-02T11:32:39.4730000Z</t>
  </si>
  <si>
    <t>2025-12-02T11:32:39.4270000Z</t>
  </si>
  <si>
    <t>2025-11-28T14:49:19.1300000Z</t>
  </si>
  <si>
    <t>2025-12-31T13:55:09.6530000Z</t>
  </si>
  <si>
    <t>2025-12-31T13:52:34.7670000Z</t>
  </si>
  <si>
    <t>2025-10-12T05:25:03.2170000Z</t>
  </si>
  <si>
    <t>2025-11-02T10:43:42.3830000Z</t>
  </si>
  <si>
    <t>2025-11-14T14:11:08.4630000Z</t>
  </si>
  <si>
    <t>2026-01-11T10:47:23.0270000Z</t>
  </si>
  <si>
    <t>2025-12-24T14:10:08.4000000Z</t>
  </si>
  <si>
    <t>2025-12-26T09:51:37.2000000Z</t>
  </si>
  <si>
    <t>2025-12-26T18:59:12.6630000Z</t>
  </si>
  <si>
    <t>2025-12-08T16:35:45.1230000Z</t>
  </si>
  <si>
    <t>2026-01-17T17:58:28.8130000Z</t>
  </si>
  <si>
    <t>2025-11-23T11:43:31.3270000Z</t>
  </si>
  <si>
    <t>2026-01-14T13:31:11.2630000Z</t>
  </si>
  <si>
    <t>2026-01-17T17:59:18.2400000Z</t>
  </si>
  <si>
    <t>2025eb1100161@bitspilani-digital.edu.in</t>
  </si>
  <si>
    <t>2025EB1100161</t>
  </si>
  <si>
    <t>ANGELINA GEORGE</t>
  </si>
  <si>
    <t>2025-12-06T10:38:23.0600000Z</t>
  </si>
  <si>
    <t>2025-12-06T10:37:27.0400000Z</t>
  </si>
  <si>
    <t>2025-10-31T10:45:01.2630000Z</t>
  </si>
  <si>
    <t>2025-11-01T07:31:50.4970000Z</t>
  </si>
  <si>
    <t>2025-12-06T11:50:17.5670000Z</t>
  </si>
  <si>
    <t>2025-11-27T09:51:13.7630000Z</t>
  </si>
  <si>
    <t>2025-11-14T13:50:38.4770000Z</t>
  </si>
  <si>
    <t>2025-11-14T13:55:30.0630000Z</t>
  </si>
  <si>
    <t>2025-11-14T13:55:30.0270000Z</t>
  </si>
  <si>
    <t>2025-11-26T10:06:24.2470000Z</t>
  </si>
  <si>
    <t>2025-11-26T10:06:13.1300000Z</t>
  </si>
  <si>
    <t>2025-11-26T10:06:38.1930000Z</t>
  </si>
  <si>
    <t>2025-11-26T10:06:38.1700000Z</t>
  </si>
  <si>
    <t>2025-11-14T13:57:56.2830000Z</t>
  </si>
  <si>
    <t>2025-12-06T04:34:34.6170000Z</t>
  </si>
  <si>
    <t>2025-12-06T04:34:30.1630000Z</t>
  </si>
  <si>
    <t>2025-12-06T04:34:44.4570000Z</t>
  </si>
  <si>
    <t>2025-12-06T04:34:44.4130000Z</t>
  </si>
  <si>
    <t>2025eb1100162@bitspilani-digital.edu.in</t>
  </si>
  <si>
    <t>2025EB1100162</t>
  </si>
  <si>
    <t>ARSHID FAYAZ PARRAY</t>
  </si>
  <si>
    <t>2026-01-31T14:22:29.9430000Z</t>
  </si>
  <si>
    <t>2026-01-24T15:14:03.1670000Z</t>
  </si>
  <si>
    <t>2025-12-03T10:59:24.8300000Z</t>
  </si>
  <si>
    <t>2026-01-07T08:36:08.1400000Z</t>
  </si>
  <si>
    <t>2025-12-01T15:14:38.9270000Z</t>
  </si>
  <si>
    <t>2025-10-20T06:05:51.9730000Z</t>
  </si>
  <si>
    <t>2025-12-18T13:51:11.6930000Z</t>
  </si>
  <si>
    <t>2025-11-28T15:46:29.4300000Z</t>
  </si>
  <si>
    <t>2026-01-12T08:34:27.1270000Z</t>
  </si>
  <si>
    <t>2025-12-14T06:14:20.5700000Z</t>
  </si>
  <si>
    <t>2025-10-09T06:19:30.5430000Z</t>
  </si>
  <si>
    <t>2025-12-18T13:52:15.1470000Z</t>
  </si>
  <si>
    <t>2025-10-30T08:05:29.5100000Z</t>
  </si>
  <si>
    <t>2025-10-30T08:05:29.4930000Z</t>
  </si>
  <si>
    <t>2025-11-28T16:19:56.3800000Z</t>
  </si>
  <si>
    <t>2025-12-21T04:19:23.0370000Z</t>
  </si>
  <si>
    <t>2025-12-14T06:08:34.3670000Z</t>
  </si>
  <si>
    <t>2025-12-17T08:17:23.0370000Z</t>
  </si>
  <si>
    <t>2025-12-17T08:17:23.0400000Z</t>
  </si>
  <si>
    <t>2025-12-03T11:46:48.6930000Z</t>
  </si>
  <si>
    <t>2025-12-24T14:55:15.7000000Z</t>
  </si>
  <si>
    <t>2025-11-23T15:15:28.9770000Z</t>
  </si>
  <si>
    <t>2025-12-13T15:51:36.1530000Z</t>
  </si>
  <si>
    <t>2025-12-13T15:51:36.1570000Z</t>
  </si>
  <si>
    <t>2025eb1100163@bitspilani-digital.edu.in</t>
  </si>
  <si>
    <t>2025EB1100163</t>
  </si>
  <si>
    <t>PARTH JAIN</t>
  </si>
  <si>
    <t>2025-12-14T12:41:48.3930000Z</t>
  </si>
  <si>
    <t>2025-12-04T11:18:15.6400000Z</t>
  </si>
  <si>
    <t>2025-12-14T12:41:48.5470000Z</t>
  </si>
  <si>
    <t>2026-01-31T08:26:47.2130000Z</t>
  </si>
  <si>
    <t>2025-12-14T06:15:23.2430000Z</t>
  </si>
  <si>
    <t>2025-12-14T06:15:49.5570000Z</t>
  </si>
  <si>
    <t>2025-12-14T06:22:06.3300000Z</t>
  </si>
  <si>
    <t>2025-11-08T13:29:48.0230000Z</t>
  </si>
  <si>
    <t>2025-12-19T13:08:28.1270000Z</t>
  </si>
  <si>
    <t>2025-12-14T12:27:52.6000000Z</t>
  </si>
  <si>
    <t>2025-12-15T12:32:09.8800000Z</t>
  </si>
  <si>
    <t>2025-12-15T12:32:09.8900000Z</t>
  </si>
  <si>
    <t>2025-10-06T10:49:01.5130000Z</t>
  </si>
  <si>
    <t>2025-12-14T13:01:27.4730000Z</t>
  </si>
  <si>
    <t>2025-10-06T11:25:31.6270000Z</t>
  </si>
  <si>
    <t>2025-10-04T10:47:51.4100000Z</t>
  </si>
  <si>
    <t>2025-10-04T10:48:09.1570000Z</t>
  </si>
  <si>
    <t>2025-12-14T12:25:01.6430000Z</t>
  </si>
  <si>
    <t>2025-11-28T08:32:29.4200000Z</t>
  </si>
  <si>
    <t>2025-12-19T13:07:43.9770000Z</t>
  </si>
  <si>
    <t>2025-10-27T09:12:51.8030000Z</t>
  </si>
  <si>
    <t>2025-12-14T13:01:12.5130000Z</t>
  </si>
  <si>
    <t>2025-12-03T14:28:11.9500000Z</t>
  </si>
  <si>
    <t>2025-12-14T13:01:12.6970000Z</t>
  </si>
  <si>
    <t>2025-12-07T13:39:00.9200000Z</t>
  </si>
  <si>
    <t>2025-12-09T12:15:51.6130000Z</t>
  </si>
  <si>
    <t>2025-12-10T05:05:50.6630000Z</t>
  </si>
  <si>
    <t>2026-01-24T06:26:20.2070000Z</t>
  </si>
  <si>
    <t>2026-01-24T06:26:15.7770000Z</t>
  </si>
  <si>
    <t>2026-01-24T06:26:23.7130000Z</t>
  </si>
  <si>
    <t>2026-01-24T06:26:23.7270000Z</t>
  </si>
  <si>
    <t>2026-01-27T20:14:42.5600000Z</t>
  </si>
  <si>
    <t>2026-01-18T13:28:57.8230000Z</t>
  </si>
  <si>
    <t>2025eb1100164@bitspilani-digital.edu.in</t>
  </si>
  <si>
    <t>2025EB1100164</t>
  </si>
  <si>
    <t>ABHISHEK SAXENA</t>
  </si>
  <si>
    <t>2025-09-15T15:29:47.0200000Z</t>
  </si>
  <si>
    <t>2025eb1100165@bitspilani-digital.edu.in</t>
  </si>
  <si>
    <t>2025EB1100165</t>
  </si>
  <si>
    <t>PRANAV SHARMA</t>
  </si>
  <si>
    <t>2025-10-25T14:34:38.3830000Z</t>
  </si>
  <si>
    <t>2025-12-05T15:16:32.8530000Z</t>
  </si>
  <si>
    <t>2025-12-25T11:30:25.7400000Z</t>
  </si>
  <si>
    <t>2026-01-31T12:53:26.2800000Z</t>
  </si>
  <si>
    <t>2025-11-21T18:27:08.0730000Z</t>
  </si>
  <si>
    <t>2025-12-10T16:19:37.4230000Z</t>
  </si>
  <si>
    <t>2025-12-18T14:08:34.7500000Z</t>
  </si>
  <si>
    <t>2025-11-12T11:21:43.0930000Z</t>
  </si>
  <si>
    <t>2026-01-15T17:53:03.4500000Z</t>
  </si>
  <si>
    <t>2025-12-14T04:45:12.2070000Z</t>
  </si>
  <si>
    <t>2025-12-26T01:12:19.9600000Z</t>
  </si>
  <si>
    <t>2026-01-15T17:52:51.9400000Z</t>
  </si>
  <si>
    <t>2025-09-16T08:16:15.7300000Z</t>
  </si>
  <si>
    <t>2025-10-07T16:23:59.9330000Z</t>
  </si>
  <si>
    <t>2025-12-16T17:11:13.7930000Z</t>
  </si>
  <si>
    <t>2025-09-26T06:13:29.5130000Z</t>
  </si>
  <si>
    <t>2025-10-10T04:25:49.4370000Z</t>
  </si>
  <si>
    <t>2025-10-10T04:25:49.4200000Z</t>
  </si>
  <si>
    <t>2025-11-19T19:08:39.6770000Z</t>
  </si>
  <si>
    <t>2025-11-25T15:41:52.5000000Z</t>
  </si>
  <si>
    <t>2025-12-30T07:50:29.7900000Z</t>
  </si>
  <si>
    <t>2025-12-18T14:12:58.3270000Z</t>
  </si>
  <si>
    <t>2025-12-05T07:44:42.6670000Z</t>
  </si>
  <si>
    <t>2025-12-21T09:57:57.0600000Z</t>
  </si>
  <si>
    <t>2025-11-30T17:48:34.2900000Z</t>
  </si>
  <si>
    <t>2025-12-13T07:05:14.7630000Z</t>
  </si>
  <si>
    <t>2025-12-21T09:55:31.5600000Z</t>
  </si>
  <si>
    <t>2026-01-30T14:49:40.0800000Z</t>
  </si>
  <si>
    <t>2026-01-30T14:49:07.3130000Z</t>
  </si>
  <si>
    <t>2026-01-23T08:02:52.8230000Z</t>
  </si>
  <si>
    <t>2026-01-30T15:28:37.1070000Z</t>
  </si>
  <si>
    <t>2026-01-23T07:54:48.8530000Z</t>
  </si>
  <si>
    <t>2026-01-30T15:33:32.5900000Z</t>
  </si>
  <si>
    <t>2026-01-30T15:33:32.5770000Z</t>
  </si>
  <si>
    <t>2026-01-31T15:31:29.3130000Z</t>
  </si>
  <si>
    <t>2026-01-31T09:44:10.5900000Z</t>
  </si>
  <si>
    <t>2026-01-31T16:10:02.8930000Z</t>
  </si>
  <si>
    <t>2026-01-24T15:17:19.0630000Z</t>
  </si>
  <si>
    <t>2026-01-24T15:17:33.3900000Z</t>
  </si>
  <si>
    <t>2026-01-31T16:10:01.3330000Z</t>
  </si>
  <si>
    <t>2025eb1100166@bitspilani-digital.edu.in</t>
  </si>
  <si>
    <t>2025EB1100166</t>
  </si>
  <si>
    <t>YUVRAJ SINGH RATHORE</t>
  </si>
  <si>
    <t>2026-01-31T15:07:15.6000000Z</t>
  </si>
  <si>
    <t>2026-01-17T15:05:56.9430000Z</t>
  </si>
  <si>
    <t>2026-01-31T15:07:19.7570000Z</t>
  </si>
  <si>
    <t>2025-12-05T13:27:52.1000000Z</t>
  </si>
  <si>
    <t>2025-12-25T11:36:41.5700000Z</t>
  </si>
  <si>
    <t>2025-12-01T14:42:38.7770000Z</t>
  </si>
  <si>
    <t>2025-12-25T12:19:39.8670000Z</t>
  </si>
  <si>
    <t>2025-12-25T12:19:39.8800000Z</t>
  </si>
  <si>
    <t>2025-12-14T06:28:40.7070000Z</t>
  </si>
  <si>
    <t>2025-11-28T07:42:01.5400000Z</t>
  </si>
  <si>
    <t>2026-01-11T11:13:07.9600000Z</t>
  </si>
  <si>
    <t>2025-12-14T13:12:36.5900000Z</t>
  </si>
  <si>
    <t>2025-09-26T08:51:48.6870000Z</t>
  </si>
  <si>
    <t>2025-10-10T17:43:42.1900000Z</t>
  </si>
  <si>
    <t>2026-01-20T05:39:29.5100000Z</t>
  </si>
  <si>
    <t>2025-09-26T10:12:18.0900000Z</t>
  </si>
  <si>
    <t>2025-10-08T20:32:04.9070000Z</t>
  </si>
  <si>
    <t>2026-01-20T06:07:21.8870000Z</t>
  </si>
  <si>
    <t>2025-11-14T11:57:45.6470000Z</t>
  </si>
  <si>
    <t>2025-12-19T16:21:57.4100000Z</t>
  </si>
  <si>
    <t>2025-12-14T05:50:56.5770000Z</t>
  </si>
  <si>
    <t>2025-12-17T08:26:30.9770000Z</t>
  </si>
  <si>
    <t>2025-12-17T09:01:04.8000000Z</t>
  </si>
  <si>
    <t>2025-09-26T19:51:11.8530000Z</t>
  </si>
  <si>
    <t>2025-12-08T09:18:09.5070000Z</t>
  </si>
  <si>
    <t>2026-01-17T20:38:34.2800000Z</t>
  </si>
  <si>
    <t>2025-11-22T08:27:44.5330000Z</t>
  </si>
  <si>
    <t>2025-12-12T10:47:03.2430000Z</t>
  </si>
  <si>
    <t>2025-12-12T10:47:03.2270000Z</t>
  </si>
  <si>
    <t>2025eb1100167@bitspilani-digital.edu.in</t>
  </si>
  <si>
    <t>2025EB1100167</t>
  </si>
  <si>
    <t>RITVIJ SHARMA</t>
  </si>
  <si>
    <t>2025-12-08T16:16:56.6600000Z</t>
  </si>
  <si>
    <t>2025-12-23T15:40:03.4530000Z</t>
  </si>
  <si>
    <t>2026-02-03T04:54:28.8100000Z</t>
  </si>
  <si>
    <t>2025-11-22T07:40:20.6400000Z</t>
  </si>
  <si>
    <t>2025-12-07T17:27:27.3530000Z</t>
  </si>
  <si>
    <t>2025-12-07T17:27:27.3300000Z</t>
  </si>
  <si>
    <t>2025-11-14T17:10:06.0630000Z</t>
  </si>
  <si>
    <t>2025-12-23T15:40:27.1970000Z</t>
  </si>
  <si>
    <t>2025-12-14T06:38:30.2800000Z</t>
  </si>
  <si>
    <t>2025-11-02T07:13:29.1870000Z</t>
  </si>
  <si>
    <t>2025-11-02T07:13:29.1330000Z</t>
  </si>
  <si>
    <t>2025-12-23T15:46:24.5030000Z</t>
  </si>
  <si>
    <t>2025-12-04T16:53:06.7400000Z</t>
  </si>
  <si>
    <t>2025-12-04T16:53:10.4970000Z</t>
  </si>
  <si>
    <t>2025-11-28T08:24:49.7900000Z</t>
  </si>
  <si>
    <t>2026-01-05T03:13:44.6200000Z</t>
  </si>
  <si>
    <t>2025-12-23T15:51:46.9130000Z</t>
  </si>
  <si>
    <t>2025-12-05T18:14:41.3370000Z</t>
  </si>
  <si>
    <t>2025-12-23T15:40:43.4530000Z</t>
  </si>
  <si>
    <t>2025-12-01T07:22:43.3800000Z</t>
  </si>
  <si>
    <t>2025-12-07T16:46:00.2870000Z</t>
  </si>
  <si>
    <t>2025-12-07T16:46:00.2330000Z</t>
  </si>
  <si>
    <t>2026-01-29T14:58:44.4430000Z</t>
  </si>
  <si>
    <t>2026-01-29T14:59:33.0170000Z</t>
  </si>
  <si>
    <t>2026-01-27T13:39:19.4900000Z</t>
  </si>
  <si>
    <t>2026-01-27T13:39:50.4730000Z</t>
  </si>
  <si>
    <t>2026-01-28T06:28:05.9230000Z</t>
  </si>
  <si>
    <t>2026-01-27T13:38:16.3970000Z</t>
  </si>
  <si>
    <t>2025eb1100168@bitspilani-digital.edu.in</t>
  </si>
  <si>
    <t>2025EB1100168</t>
  </si>
  <si>
    <t>SONAWANE TEENA ANILKUMAR</t>
  </si>
  <si>
    <t>2026-01-24T13:38:33.7200000Z</t>
  </si>
  <si>
    <t>2026-01-03T05:36:03.8200000Z</t>
  </si>
  <si>
    <t>2025-12-19T05:12:31.0730000Z</t>
  </si>
  <si>
    <t>2025-12-19T05:12:53.9770000Z</t>
  </si>
  <si>
    <t>2025-12-19T05:12:53.9830000Z</t>
  </si>
  <si>
    <t>2025-10-28T17:11:30.8430000Z</t>
  </si>
  <si>
    <t>2026-01-12T12:50:23.1900000Z</t>
  </si>
  <si>
    <t>2025-12-21T03:10:57.0300000Z</t>
  </si>
  <si>
    <t>2025-10-10T09:22:01.1600000Z</t>
  </si>
  <si>
    <t>2026-01-03T05:56:28.0030000Z</t>
  </si>
  <si>
    <t>2025-09-23T17:24:41.6170000Z</t>
  </si>
  <si>
    <t>2025-09-23T17:24:41.6000000Z</t>
  </si>
  <si>
    <t>2026-01-03T05:54:22.1800000Z</t>
  </si>
  <si>
    <t>2026-01-03T05:56:29.0500000Z</t>
  </si>
  <si>
    <t>2025-12-13T18:49:59.4700000Z</t>
  </si>
  <si>
    <t>2025-10-21T07:37:40.5470000Z</t>
  </si>
  <si>
    <t>2025-10-21T07:37:43.5600000Z</t>
  </si>
  <si>
    <t>2025-09-22T06:26:53.1600000Z</t>
  </si>
  <si>
    <t>2026-01-12T12:50:19.1100000Z</t>
  </si>
  <si>
    <t>2025-12-19T04:41:49.6870000Z</t>
  </si>
  <si>
    <t>2025-12-19T04:43:14.0230000Z</t>
  </si>
  <si>
    <t>2025-12-19T04:53:49.5970000Z</t>
  </si>
  <si>
    <t>2025eb1100169@bitspilani-digital.edu.in</t>
  </si>
  <si>
    <t>2025EB1100169</t>
  </si>
  <si>
    <t>LUBHANI</t>
  </si>
  <si>
    <t>2025-12-30T14:55:13.2900000Z</t>
  </si>
  <si>
    <t>2026-01-22T14:22:35.9600000Z</t>
  </si>
  <si>
    <t>2025-12-22T17:21:35.2800000Z</t>
  </si>
  <si>
    <t>2025-12-28T03:03:37.4030000Z</t>
  </si>
  <si>
    <t>2025-12-30T15:25:12.7370000Z</t>
  </si>
  <si>
    <t>2025-12-20T17:54:11.7800000Z</t>
  </si>
  <si>
    <t>2025-10-07T05:49:49.3630000Z</t>
  </si>
  <si>
    <t>2025-12-20T20:22:09.3300000Z</t>
  </si>
  <si>
    <t>2025-12-20T20:22:09.3430000Z</t>
  </si>
  <si>
    <t>2025-12-10T16:36:08.2300000Z</t>
  </si>
  <si>
    <t>2025-11-01T12:57:21.7000000Z</t>
  </si>
  <si>
    <t>2025-11-01T13:50:51.9600000Z</t>
  </si>
  <si>
    <t>2026-01-15T12:37:49.8870000Z</t>
  </si>
  <si>
    <t>2025-11-01T13:59:10.0530000Z</t>
  </si>
  <si>
    <t>2025-12-28T03:04:26.2270000Z</t>
  </si>
  <si>
    <t>2025-12-27T19:43:14.2000000Z</t>
  </si>
  <si>
    <t>2025-12-27T19:43:14.2070000Z</t>
  </si>
  <si>
    <t>2025eb1100170@bitspilani-digital.edu.in</t>
  </si>
  <si>
    <t>2025EB1100170</t>
  </si>
  <si>
    <t>NILESH OJHA</t>
  </si>
  <si>
    <t>2025-09-17T17:48:24.8100000Z</t>
  </si>
  <si>
    <t>2025-09-17T17:54:43.8500000Z</t>
  </si>
  <si>
    <t>2025-09-17T17:54:12.8630000Z</t>
  </si>
  <si>
    <t>2025-09-17T17:54:12.8230000Z</t>
  </si>
  <si>
    <t>2025-09-17T17:55:09.7600000Z</t>
  </si>
  <si>
    <t>2025-09-17T17:50:08.8400000Z</t>
  </si>
  <si>
    <t>2025-09-17T17:49:39.4800000Z</t>
  </si>
  <si>
    <t>2025-09-17T17:50:30.4700000Z</t>
  </si>
  <si>
    <t>2025eb1100171@bitspilani-digital.edu.in</t>
  </si>
  <si>
    <t>2025EB1100171</t>
  </si>
  <si>
    <t>SOHAM</t>
  </si>
  <si>
    <t>2025-11-19T07:42:57.6130000Z</t>
  </si>
  <si>
    <t>2025-12-08T06:08:16.0600000Z</t>
  </si>
  <si>
    <t>2025-12-20T11:01:17.3230000Z</t>
  </si>
  <si>
    <t>2026-02-03T00:15:29.3700000Z</t>
  </si>
  <si>
    <t>2025-11-21T12:05:09.6530000Z</t>
  </si>
  <si>
    <t>2025-12-15T10:58:35.1000000Z</t>
  </si>
  <si>
    <t>2025-12-15T10:58:35.1070000Z</t>
  </si>
  <si>
    <t>2025-11-14T17:02:52.7230000Z</t>
  </si>
  <si>
    <t>2026-01-17T15:11:24.3600000Z</t>
  </si>
  <si>
    <t>2025-12-05T05:53:42.3970000Z</t>
  </si>
  <si>
    <t>2025-12-17T12:41:48.0470000Z</t>
  </si>
  <si>
    <t>2025-12-18T11:54:23.0800000Z</t>
  </si>
  <si>
    <t>2025-10-11T04:39:31.3630000Z</t>
  </si>
  <si>
    <t>2026-01-13T01:35:24.7270000Z</t>
  </si>
  <si>
    <t>2025-10-07T14:53:36.2470000Z</t>
  </si>
  <si>
    <t>2025-10-10T15:22:59.4870000Z</t>
  </si>
  <si>
    <t>2025-10-10T16:43:13.2100000Z</t>
  </si>
  <si>
    <t>2025-12-13T22:36:07.7830000Z</t>
  </si>
  <si>
    <t>2025-11-28T17:36:30.8970000Z</t>
  </si>
  <si>
    <t>2025-12-31T16:50:51.9600000Z</t>
  </si>
  <si>
    <t>2025-12-31T16:50:49.1330000Z</t>
  </si>
  <si>
    <t>2025-09-22T14:36:08.2600000Z</t>
  </si>
  <si>
    <t>2025-12-04T18:36:14.0000000Z</t>
  </si>
  <si>
    <t>2025-12-20T11:00:37.8400000Z</t>
  </si>
  <si>
    <t>2025-11-30T05:28:08.1900000Z</t>
  </si>
  <si>
    <t>2025-11-13T11:10:52.1970000Z</t>
  </si>
  <si>
    <t>2025-12-02T13:00:29.8000000Z</t>
  </si>
  <si>
    <t>2026-01-30T14:13:31.2800000Z</t>
  </si>
  <si>
    <t>2026-01-30T14:20:00.9900000Z</t>
  </si>
  <si>
    <t>2026-01-24T14:55:59.8400000Z</t>
  </si>
  <si>
    <t>2026-01-24T14:55:59.8300000Z</t>
  </si>
  <si>
    <t>2026-01-30T10:10:19.0770000Z</t>
  </si>
  <si>
    <t>2026-01-24T15:01:08.9530000Z</t>
  </si>
  <si>
    <t>2026-01-25T01:05:32.3170000Z</t>
  </si>
  <si>
    <t>2025eb1100172@bitspilani-digital.edu.in</t>
  </si>
  <si>
    <t>2025EB1100172</t>
  </si>
  <si>
    <t>VARRE TEJA AISHWARYA</t>
  </si>
  <si>
    <t>2026-01-23T14:23:54.2800000Z</t>
  </si>
  <si>
    <t>2026-01-19T10:40:31.7230000Z</t>
  </si>
  <si>
    <t>2026-01-19T10:39:15.2400000Z</t>
  </si>
  <si>
    <t>2026-01-19T10:39:15.2200000Z</t>
  </si>
  <si>
    <t>2026-01-19T10:47:08.9370000Z</t>
  </si>
  <si>
    <t>2026-01-23T14:24:36.7270000Z</t>
  </si>
  <si>
    <t>2026-01-19T10:49:26.8270000Z</t>
  </si>
  <si>
    <t>2026-01-19T10:49:31.1870000Z</t>
  </si>
  <si>
    <t>2026-01-19T10:49:31.1730000Z</t>
  </si>
  <si>
    <t>2025-12-05T16:11:53.4730000Z</t>
  </si>
  <si>
    <t>2025-12-25T11:03:21.8500000Z</t>
  </si>
  <si>
    <t>2025-12-05T12:48:21.2670000Z</t>
  </si>
  <si>
    <t>2025-12-05T12:49:33.8670000Z</t>
  </si>
  <si>
    <t>2025-12-05T12:49:33.8430000Z</t>
  </si>
  <si>
    <t>2025-12-14T11:25:35.5770000Z</t>
  </si>
  <si>
    <t>2025-11-28T17:16:07.0070000Z</t>
  </si>
  <si>
    <t>2025-12-19T13:44:35.8900000Z</t>
  </si>
  <si>
    <t>2025-12-14T14:28:53.2270000Z</t>
  </si>
  <si>
    <t>2025-10-12T12:47:54.7530000Z</t>
  </si>
  <si>
    <t>2025-12-19T13:36:07.8530000Z</t>
  </si>
  <si>
    <t>2025-09-30T11:29:21.6100000Z</t>
  </si>
  <si>
    <t>2025-10-15T13:08:02.4530000Z</t>
  </si>
  <si>
    <t>2025-10-15T13:08:02.4370000Z</t>
  </si>
  <si>
    <t>2025-11-14T18:36:06.1830000Z</t>
  </si>
  <si>
    <t>2025-12-25T11:02:46.0300000Z</t>
  </si>
  <si>
    <t>2025-12-15T13:22:07.9770000Z</t>
  </si>
  <si>
    <t>2025-10-25T11:40:10.1270000Z</t>
  </si>
  <si>
    <t>2025-10-25T11:40:45.9430000Z</t>
  </si>
  <si>
    <t>2025-12-08T16:16:42.2000000Z</t>
  </si>
  <si>
    <t>2025-12-25T11:04:11.6630000Z</t>
  </si>
  <si>
    <t>2025-12-06T16:33:09.3600000Z</t>
  </si>
  <si>
    <t>2025-12-13T17:45:02.1800000Z</t>
  </si>
  <si>
    <t>2025-12-13T17:45:02.1630000Z</t>
  </si>
  <si>
    <t>2025eb1100173@bitspilani-digital.edu.in</t>
  </si>
  <si>
    <t>2025EB1100173</t>
  </si>
  <si>
    <t>SRISHTI SHANKHDHAR</t>
  </si>
  <si>
    <t>2025-12-08T18:27:08.9230000Z</t>
  </si>
  <si>
    <t>2026-01-13T19:00:43.5530000Z</t>
  </si>
  <si>
    <t>2026-01-23T13:36:12.7230000Z</t>
  </si>
  <si>
    <t>2025-12-03T11:19:43.8530000Z</t>
  </si>
  <si>
    <t>2025-12-07T17:59:27.9400000Z</t>
  </si>
  <si>
    <t>2025-12-07T17:59:27.9130000Z</t>
  </si>
  <si>
    <t>2025-10-26T17:19:44.1700000Z</t>
  </si>
  <si>
    <t>2026-01-16T15:54:32.6900000Z</t>
  </si>
  <si>
    <t>2026-01-16T15:44:10.5430000Z</t>
  </si>
  <si>
    <t>2026-01-16T15:52:28.4200000Z</t>
  </si>
  <si>
    <t>2025-10-12T15:39:41.4670000Z</t>
  </si>
  <si>
    <t>2026-01-17T19:49:59.1800000Z</t>
  </si>
  <si>
    <t>2026-01-16T15:54:59.3100000Z</t>
  </si>
  <si>
    <t>2026-01-16T18:50:26.3970000Z</t>
  </si>
  <si>
    <t>2025-11-28T18:23:36.0200000Z</t>
  </si>
  <si>
    <t>2026-01-13T18:59:55.0400000Z</t>
  </si>
  <si>
    <t>2025-10-27T08:00:51.5400000Z</t>
  </si>
  <si>
    <t>2025-12-05T18:18:45.5300000Z</t>
  </si>
  <si>
    <t>2026-01-13T19:00:49.5670000Z</t>
  </si>
  <si>
    <t>2025-11-30T19:00:28.9370000Z</t>
  </si>
  <si>
    <t>2025-11-06T20:41:13.1600000Z</t>
  </si>
  <si>
    <t>2025-11-06T20:41:13.1430000Z</t>
  </si>
  <si>
    <t>2025eb1100174@bitspilani-digital.edu.in</t>
  </si>
  <si>
    <t>2025EB1100174</t>
  </si>
  <si>
    <t>VIJAYASHREE KAKUBAL</t>
  </si>
  <si>
    <t>2026-01-31T07:38:09.0370000Z</t>
  </si>
  <si>
    <t>2026-01-23T14:06:35.9870000Z</t>
  </si>
  <si>
    <t>2026-01-18T01:47:53.3730000Z</t>
  </si>
  <si>
    <t>2026-01-18T01:47:53.3600000Z</t>
  </si>
  <si>
    <t>2026-01-31T07:40:32.7800000Z</t>
  </si>
  <si>
    <t>2026-01-31T07:40:23.0430000Z</t>
  </si>
  <si>
    <t>2026-01-19T12:52:48.8100000Z</t>
  </si>
  <si>
    <t>2026-01-18T01:05:37.5100000Z</t>
  </si>
  <si>
    <t>2025-12-05T17:57:48.5970000Z</t>
  </si>
  <si>
    <t>2025-12-26T08:45:09.6200000Z</t>
  </si>
  <si>
    <t>2025-12-19T15:12:16.4000000Z</t>
  </si>
  <si>
    <t>2025-12-11T14:44:03.1830000Z</t>
  </si>
  <si>
    <t>2025-12-20T00:01:46.9800000Z</t>
  </si>
  <si>
    <t>2025-12-14T18:25:09.1330000Z</t>
  </si>
  <si>
    <t>2025-11-28T18:22:17.0170000Z</t>
  </si>
  <si>
    <t>2026-01-31T07:38:57.7330000Z</t>
  </si>
  <si>
    <t>2025-12-31T11:02:28.7170000Z</t>
  </si>
  <si>
    <t>2025-10-12T17:37:38.3200000Z</t>
  </si>
  <si>
    <t>2025-12-07T05:26:24.6300000Z</t>
  </si>
  <si>
    <t>2025-09-28T11:49:26.6770000Z</t>
  </si>
  <si>
    <t>2025-10-11T12:41:30.2830000Z</t>
  </si>
  <si>
    <t>2025-11-14T17:00:17.6200000Z</t>
  </si>
  <si>
    <t>2025-12-30T10:58:09.9400000Z</t>
  </si>
  <si>
    <t>2025-12-15T18:24:04.0030000Z</t>
  </si>
  <si>
    <t>2025-11-03T17:32:29.4700000Z</t>
  </si>
  <si>
    <t>2025-11-14T10:28:58.0500000Z</t>
  </si>
  <si>
    <t>2025-12-31T10:57:18.7900000Z</t>
  </si>
  <si>
    <t>2025-11-23T17:44:41.4400000Z</t>
  </si>
  <si>
    <t>2025-11-23T17:01:44.4300000Z</t>
  </si>
  <si>
    <t>2025-12-31T10:57:17.6670000Z</t>
  </si>
  <si>
    <t>2025eb1100175@bitspilani-digital.edu.in</t>
  </si>
  <si>
    <t>2025EB1100175</t>
  </si>
  <si>
    <t>MAULIK PANT</t>
  </si>
  <si>
    <t>2025-12-07T07:40:34.8200000Z</t>
  </si>
  <si>
    <t>2025-12-28T02:23:34.8870000Z</t>
  </si>
  <si>
    <t>2026-02-01T06:42:14.3100000Z</t>
  </si>
  <si>
    <t>2025-12-27T14:13:49.6430000Z</t>
  </si>
  <si>
    <t>2025-12-27T14:35:15.2830000Z</t>
  </si>
  <si>
    <t>2025-12-28T01:23:23.8800000Z</t>
  </si>
  <si>
    <t>2025-11-14T15:40:25.3500000Z</t>
  </si>
  <si>
    <t>2025-12-26T17:03:38.3030000Z</t>
  </si>
  <si>
    <t>2025-12-26T14:56:45.8130000Z</t>
  </si>
  <si>
    <t>2025-12-26T14:44:45.8130000Z</t>
  </si>
  <si>
    <t>2025-12-26T14:52:26.5400000Z</t>
  </si>
  <si>
    <t>2025-10-11T13:53:34.6930000Z</t>
  </si>
  <si>
    <t>2025-12-06T16:05:10.0830000Z</t>
  </si>
  <si>
    <t>2025-09-26T14:39:12.3730000Z</t>
  </si>
  <si>
    <t>2025-09-26T14:39:14.1430000Z</t>
  </si>
  <si>
    <t>2025-11-28T15:39:05.1600000Z</t>
  </si>
  <si>
    <t>2026-01-12T07:22:23.1800000Z</t>
  </si>
  <si>
    <t>2025-12-26T16:10:25.2570000Z</t>
  </si>
  <si>
    <t>2025-12-05T13:16:57.3770000Z</t>
  </si>
  <si>
    <t>2025-12-28T00:58:03.8570000Z</t>
  </si>
  <si>
    <t>2025-12-27T16:59:28.6170000Z</t>
  </si>
  <si>
    <t>2025-12-27T17:24:02.7170000Z</t>
  </si>
  <si>
    <t>2025-12-27T17:24:02.7230000Z</t>
  </si>
  <si>
    <t>2026-01-17T15:43:52.6500000Z</t>
  </si>
  <si>
    <t>2026-02-01T06:52:45.3370000Z</t>
  </si>
  <si>
    <t>2026-02-01T06:52:38.8970000Z</t>
  </si>
  <si>
    <t>2026-01-29T06:06:22.8500000Z</t>
  </si>
  <si>
    <t>2025eb1100176@bitspilani-digital.edu.in</t>
  </si>
  <si>
    <t>2025EB1100176</t>
  </si>
  <si>
    <t>SAI SPOORTHY ETURU</t>
  </si>
  <si>
    <t>2026-02-02T14:11:58.4100000Z</t>
  </si>
  <si>
    <t>2026-01-28T17:33:03.3100000Z</t>
  </si>
  <si>
    <t>2026-01-18T16:46:01.3030000Z</t>
  </si>
  <si>
    <t>2026-01-18T16:53:42.5930000Z</t>
  </si>
  <si>
    <t>2026-01-21T17:19:17.3130000Z</t>
  </si>
  <si>
    <t>2026-02-02T14:12:41.7330000Z</t>
  </si>
  <si>
    <t>2026-01-21T17:22:01.7900000Z</t>
  </si>
  <si>
    <t>2026-01-28T17:32:20.3970000Z</t>
  </si>
  <si>
    <t>2026-01-27T14:29:37.9030000Z</t>
  </si>
  <si>
    <t>2026-02-01T15:20:45.8030000Z</t>
  </si>
  <si>
    <t>2026-02-01T15:20:45.9600000Z</t>
  </si>
  <si>
    <t>2026-02-01T15:13:54.7430000Z</t>
  </si>
  <si>
    <t>2026-02-01T15:14:21.1100000Z</t>
  </si>
  <si>
    <t>2025-11-30T09:43:36.0430000Z</t>
  </si>
  <si>
    <t>2025-11-24T05:41:19.9000000Z</t>
  </si>
  <si>
    <t>2026-01-14T05:04:39.8200000Z</t>
  </si>
  <si>
    <t>2025-12-08T14:12:39.6630000Z</t>
  </si>
  <si>
    <t>2025-12-08T14:15:03.7070000Z</t>
  </si>
  <si>
    <t>2025-12-08T14:15:13.6530000Z</t>
  </si>
  <si>
    <t>2025-11-12T09:43:08.6970000Z</t>
  </si>
  <si>
    <t>2025-11-15T14:59:34.4730000Z</t>
  </si>
  <si>
    <t>2026-01-14T05:03:48.5200000Z</t>
  </si>
  <si>
    <t>2025-12-18T17:44:37.9170000Z</t>
  </si>
  <si>
    <t>2025-10-01T15:44:24.5370000Z</t>
  </si>
  <si>
    <t>2026-01-14T05:05:28.3230000Z</t>
  </si>
  <si>
    <t>2025-10-05T17:46:05.3100000Z</t>
  </si>
  <si>
    <t>2025-10-05T17:56:40.1000000Z</t>
  </si>
  <si>
    <t>2025-10-05T17:56:40.0870000Z</t>
  </si>
  <si>
    <t>2025-11-08T15:37:41.0030000Z</t>
  </si>
  <si>
    <t>2026-01-14T05:05:43.8170000Z</t>
  </si>
  <si>
    <t>2025-12-15T04:52:29.5200000Z</t>
  </si>
  <si>
    <t>2025-12-08T13:56:57.2600000Z</t>
  </si>
  <si>
    <t>2025-12-08T13:56:57.2200000Z</t>
  </si>
  <si>
    <t>2025-11-30T06:43:35.7930000Z</t>
  </si>
  <si>
    <t>2025-12-06T19:18:30.3300000Z</t>
  </si>
  <si>
    <t>2026-01-20T15:16:34.9030000Z</t>
  </si>
  <si>
    <t>2025-11-30T15:20:44.9200000Z</t>
  </si>
  <si>
    <t>2025-11-30T06:36:21.8200000Z</t>
  </si>
  <si>
    <t>2025-11-30T14:55:06.5730000Z</t>
  </si>
  <si>
    <t>2025eb1100177@bitspilani-digital.edu.in</t>
  </si>
  <si>
    <t>2025EB1100177</t>
  </si>
  <si>
    <t>YASHRAJ PUROHIT</t>
  </si>
  <si>
    <t>2025-10-19T10:12:25.5070000Z</t>
  </si>
  <si>
    <t>2025-10-25T07:16:42.3870000Z</t>
  </si>
  <si>
    <t>2025-10-17T04:44:42.2300000Z</t>
  </si>
  <si>
    <t>2025-10-17T04:44:54.9070000Z</t>
  </si>
  <si>
    <t>2025-10-17T04:44:54.8930000Z</t>
  </si>
  <si>
    <t>2025-10-25T10:32:25.9870000Z</t>
  </si>
  <si>
    <t>2025-10-25T10:32:17.3970000Z</t>
  </si>
  <si>
    <t>2025-10-25T10:32:36.7130000Z</t>
  </si>
  <si>
    <t>2025-10-25T10:32:36.6570000Z</t>
  </si>
  <si>
    <t>2025-10-12T17:59:03.9770000Z</t>
  </si>
  <si>
    <t>2025-10-16T21:51:18.7500000Z</t>
  </si>
  <si>
    <t>2025-10-16T21:57:24.2570000Z</t>
  </si>
  <si>
    <t>2025-10-16T21:57:24.2430000Z</t>
  </si>
  <si>
    <t>2025-10-25T10:23:15.9630000Z</t>
  </si>
  <si>
    <t>2025-10-12T16:40:34.0100000Z</t>
  </si>
  <si>
    <t>2025-10-25T10:22:37.8170000Z</t>
  </si>
  <si>
    <t>2025eb1100178@bitspilani-digital.edu.in</t>
  </si>
  <si>
    <t>2025EB1100178</t>
  </si>
  <si>
    <t>ARNAV YADAV</t>
  </si>
  <si>
    <t>2026-01-26T16:41:07.0900000Z</t>
  </si>
  <si>
    <t>2026-01-17T14:16:12.5600000Z</t>
  </si>
  <si>
    <t>2026-01-20T16:02:46.8200000Z</t>
  </si>
  <si>
    <t>2026-01-17T14:16:12.7070000Z</t>
  </si>
  <si>
    <t>2026-01-14T09:56:38.5400000Z</t>
  </si>
  <si>
    <t>2025-11-11T14:37:35.7100000Z</t>
  </si>
  <si>
    <t>2025-12-27T07:50:29.6130000Z</t>
  </si>
  <si>
    <t>2025-12-27T07:50:29.6300000Z</t>
  </si>
  <si>
    <t>2026-01-17T14:17:24.7700000Z</t>
  </si>
  <si>
    <t>2026-01-15T08:30:09.5300000Z</t>
  </si>
  <si>
    <t>2026-01-02T07:12:54.4270000Z</t>
  </si>
  <si>
    <t>2025-11-28T14:47:01.4470000Z</t>
  </si>
  <si>
    <t>2025-11-28T15:15:31.2130000Z</t>
  </si>
  <si>
    <t>2025-11-28T15:20:18.3030000Z</t>
  </si>
  <si>
    <t>2026-01-14T09:56:41.1870000Z</t>
  </si>
  <si>
    <t>2026-01-02T16:55:09.6230000Z</t>
  </si>
  <si>
    <t>2026-01-02T16:55:34.5370000Z</t>
  </si>
  <si>
    <t>2026-01-02T17:41:02.4000000Z</t>
  </si>
  <si>
    <t>2026-01-12T00:47:39.1730000Z</t>
  </si>
  <si>
    <t>2025-12-25T07:46:30.3530000Z</t>
  </si>
  <si>
    <t>2026-01-07T14:08:06.0930000Z</t>
  </si>
  <si>
    <t>2026-01-12T00:47:37.4230000Z</t>
  </si>
  <si>
    <t>2025eb1100179@bitspilani-digital.edu.in</t>
  </si>
  <si>
    <t>2025EB1100179</t>
  </si>
  <si>
    <t>BHARAT KANDOI</t>
  </si>
  <si>
    <t>2025-09-24T08:48:03.4770000Z</t>
  </si>
  <si>
    <t>2025-09-24T08:40:08.4170000Z</t>
  </si>
  <si>
    <t>2025-09-17T10:26:17.7830000Z</t>
  </si>
  <si>
    <t>2025-09-17T10:35:25.1570000Z</t>
  </si>
  <si>
    <t>2025-09-24T08:52:21.5930000Z</t>
  </si>
  <si>
    <t>2025-09-21T07:28:02.5630000Z</t>
  </si>
  <si>
    <t>2025-09-24T08:41:34.8830000Z</t>
  </si>
  <si>
    <t>2025-09-24T08:43:15.9470000Z</t>
  </si>
  <si>
    <t>2025-09-24T08:43:20.4770000Z</t>
  </si>
  <si>
    <t>2025-09-24T08:43:20.4630000Z</t>
  </si>
  <si>
    <t>2025-09-24T08:44:06.5300000Z</t>
  </si>
  <si>
    <t>2025-09-24T08:46:34.3500000Z</t>
  </si>
  <si>
    <t>2025eb1100180@bitspilani-digital.edu.in</t>
  </si>
  <si>
    <t>2025EB1100180</t>
  </si>
  <si>
    <t>INTHUUJA S</t>
  </si>
  <si>
    <t>2026-02-02T13:49:30.1830000Z</t>
  </si>
  <si>
    <t>2026-01-23T17:57:18.1070000Z</t>
  </si>
  <si>
    <t>2025-12-27T12:53:05.6470000Z</t>
  </si>
  <si>
    <t>2025-12-01T15:44:56.2800000Z</t>
  </si>
  <si>
    <t>2025-09-20T12:41:07.1300000Z</t>
  </si>
  <si>
    <t>2025-09-20T12:41:16.3300000Z</t>
  </si>
  <si>
    <t>2025-10-31T14:50:20.2000000Z</t>
  </si>
  <si>
    <t>2025-12-31T14:57:29.3400000Z</t>
  </si>
  <si>
    <t>2025-10-28T04:53:23.1800000Z</t>
  </si>
  <si>
    <t>2025-10-12T11:18:47.2930000Z</t>
  </si>
  <si>
    <t>2025-11-27T15:18:02.0200000Z</t>
  </si>
  <si>
    <t>2025-10-15T11:16:38.1030000Z</t>
  </si>
  <si>
    <t>2025-10-15T11:16:38.0600000Z</t>
  </si>
  <si>
    <t>2025-10-26T11:37:37.9430000Z</t>
  </si>
  <si>
    <t>2026-01-19T00:29:26.5900000Z</t>
  </si>
  <si>
    <t>2025-12-14T12:35:55.2470000Z</t>
  </si>
  <si>
    <t>2025-09-16T00:46:41.8030000Z</t>
  </si>
  <si>
    <t>2025-09-16T00:46:59.0170000Z</t>
  </si>
  <si>
    <t>2025-12-27T14:51:56.3500000Z</t>
  </si>
  <si>
    <t>2025-11-22T12:51:57.7270000Z</t>
  </si>
  <si>
    <t>2025-11-03T11:56:07.4330000Z</t>
  </si>
  <si>
    <t>2025-11-03T12:49:09.4700000Z</t>
  </si>
  <si>
    <t>2025eb1100181@bitspilani-digital.edu.in</t>
  </si>
  <si>
    <t>2025EB1100181</t>
  </si>
  <si>
    <t>ARNAV GUPTA</t>
  </si>
  <si>
    <t>2025-12-27T20:07:03.9670000Z</t>
  </si>
  <si>
    <t>2026-01-30T19:37:18.0230000Z</t>
  </si>
  <si>
    <t>2026-01-17T14:55:52.7130000Z</t>
  </si>
  <si>
    <t>2025-12-23T13:26:12.6800000Z</t>
  </si>
  <si>
    <t>2025-12-26T18:27:31.5070000Z</t>
  </si>
  <si>
    <t>2025-12-26T18:27:31.5200000Z</t>
  </si>
  <si>
    <t>2025-12-25T19:31:35.0400000Z</t>
  </si>
  <si>
    <t>2025-12-26T17:23:15.6770000Z</t>
  </si>
  <si>
    <t>2025-10-15T08:41:27.3300000Z</t>
  </si>
  <si>
    <t>2026-01-23T05:23:01.9630000Z</t>
  </si>
  <si>
    <t>2026-01-30T20:22:49.3530000Z</t>
  </si>
  <si>
    <t>2026-01-30T15:07:42.6030000Z</t>
  </si>
  <si>
    <t>2026-01-30T14:07:11.7330000Z</t>
  </si>
  <si>
    <t>2026-01-30T20:00:47.8830000Z</t>
  </si>
  <si>
    <t>2026-01-30T19:37:28.9700000Z</t>
  </si>
  <si>
    <t>2026-01-30T19:37:32.7400000Z</t>
  </si>
  <si>
    <t>2026-01-27T23:23:34.4700000Z</t>
  </si>
  <si>
    <t>2026-01-25T10:18:36.9900000Z</t>
  </si>
  <si>
    <t>2026-01-25T10:18:53.2230000Z</t>
  </si>
  <si>
    <t>2026-01-25T10:18:53.2270000Z</t>
  </si>
  <si>
    <t>2025eb1100182@bitspilani-digital.edu.in</t>
  </si>
  <si>
    <t>2025EB1100182</t>
  </si>
  <si>
    <t>ARMAN KHAN</t>
  </si>
  <si>
    <t>2026-02-03T03:21:43.6330000Z</t>
  </si>
  <si>
    <t>2026-02-03T04:58:28.1900000Z</t>
  </si>
  <si>
    <t>2026-02-03T04:58:11.2300000Z</t>
  </si>
  <si>
    <t>2026-01-24T15:26:29.9330000Z</t>
  </si>
  <si>
    <t>2026-02-03T04:58:47.3800000Z</t>
  </si>
  <si>
    <t>2026-01-24T15:24:06.6700000Z</t>
  </si>
  <si>
    <t>2026-01-24T15:26:37.8730000Z</t>
  </si>
  <si>
    <t>2026-01-25T02:52:34.2800000Z</t>
  </si>
  <si>
    <t>2026-02-03T04:57:48.9100000Z</t>
  </si>
  <si>
    <t>2026-01-26T14:54:35.2600000Z</t>
  </si>
  <si>
    <t>2025-10-04T12:18:21.9500000Z</t>
  </si>
  <si>
    <t>2025-11-25T04:30:22.6570000Z</t>
  </si>
  <si>
    <t>2025-12-23T16:13:48.5470000Z</t>
  </si>
  <si>
    <t>2025-11-30T15:23:38.4870000Z</t>
  </si>
  <si>
    <t>2025-10-04T12:55:18.8500000Z</t>
  </si>
  <si>
    <t>2025-10-04T14:08:43.8770000Z</t>
  </si>
  <si>
    <t>2025-12-14T13:57:50.7000000Z</t>
  </si>
  <si>
    <t>2025-11-14T12:35:16.7100000Z</t>
  </si>
  <si>
    <t>2025-12-30T12:17:04.3170000Z</t>
  </si>
  <si>
    <t>2025-12-30T12:16:03.1270000Z</t>
  </si>
  <si>
    <t>2025-10-04T04:21:09.4970000Z</t>
  </si>
  <si>
    <t>2025-10-02T08:36:14.1100000Z</t>
  </si>
  <si>
    <t>2025-12-23T16:19:12.7570000Z</t>
  </si>
  <si>
    <t>2025-10-08T04:12:21.1870000Z</t>
  </si>
  <si>
    <t>2025-10-08T03:47:19.1730000Z</t>
  </si>
  <si>
    <t>2025-12-18T15:15:54.6570000Z</t>
  </si>
  <si>
    <t>2025-11-13T03:49:51.2600000Z</t>
  </si>
  <si>
    <t>2025-12-30T02:19:09.3730000Z</t>
  </si>
  <si>
    <t>2025-12-18T02:45:53.6700000Z</t>
  </si>
  <si>
    <t>2025-12-11T14:55:32.4030000Z</t>
  </si>
  <si>
    <t>2025-12-25T06:06:47.7000000Z</t>
  </si>
  <si>
    <t>2025-09-18T01:30:39.5830000Z</t>
  </si>
  <si>
    <t>2025-11-18T12:42:46.1670000Z</t>
  </si>
  <si>
    <t>2026-01-03T09:14:21.6300000Z</t>
  </si>
  <si>
    <t>2026-01-01T05:35:10.2800000Z</t>
  </si>
  <si>
    <t>2025-12-19T15:53:01.6170000Z</t>
  </si>
  <si>
    <t>2026-01-03T09:14:37.8200000Z</t>
  </si>
  <si>
    <t>2025eb1100183@bitspilani-digital.edu.in</t>
  </si>
  <si>
    <t>2025EB1100183</t>
  </si>
  <si>
    <t>GHORPADE ATHARVA ANIL</t>
  </si>
  <si>
    <t>2025-10-05T11:29:11.0970000Z</t>
  </si>
  <si>
    <t>2025-12-08T14:21:26.5700000Z</t>
  </si>
  <si>
    <t>2025-12-12T14:39:38.2270000Z</t>
  </si>
  <si>
    <t>2026-02-01T15:52:26.4200000Z</t>
  </si>
  <si>
    <t>2025-11-24T09:34:12.6070000Z</t>
  </si>
  <si>
    <t>2025-12-09T04:20:42.0000000Z</t>
  </si>
  <si>
    <t>2025-12-09T04:20:41.9870000Z</t>
  </si>
  <si>
    <t>2025-11-13T14:54:11.9800000Z</t>
  </si>
  <si>
    <t>2025-12-27T14:31:45.3470000Z</t>
  </si>
  <si>
    <t>2025-12-14T17:27:02.1600000Z</t>
  </si>
  <si>
    <t>2025-12-08T12:09:56.9470000Z</t>
  </si>
  <si>
    <t>2025-12-08T12:12:06.0770000Z</t>
  </si>
  <si>
    <t>2025-10-11T04:17:06.6830000Z</t>
  </si>
  <si>
    <t>2025-10-18T15:47:40.0870000Z</t>
  </si>
  <si>
    <t>2025-09-26T14:06:29.6200000Z</t>
  </si>
  <si>
    <t>2025-09-26T14:06:29.6030000Z</t>
  </si>
  <si>
    <t>2025-12-14T16:55:45.3130000Z</t>
  </si>
  <si>
    <t>2025-11-28T14:56:03.9770000Z</t>
  </si>
  <si>
    <t>2025-12-27T14:39:50.0570000Z</t>
  </si>
  <si>
    <t>2025-12-14T16:56:36.6930000Z</t>
  </si>
  <si>
    <t>2025-12-05T15:57:38.8370000Z</t>
  </si>
  <si>
    <t>2025-12-27T23:53:14.9000000Z</t>
  </si>
  <si>
    <t>2025-12-01T15:31:28.1200000Z</t>
  </si>
  <si>
    <t>2025-11-15T15:59:11.9770000Z</t>
  </si>
  <si>
    <t>2025-11-15T15:59:11.9270000Z</t>
  </si>
  <si>
    <t>2026-02-01T17:30:21.5500000Z</t>
  </si>
  <si>
    <t>2026-02-01T04:48:26.0600000Z</t>
  </si>
  <si>
    <t>2026-02-01T06:13:37.2930000Z</t>
  </si>
  <si>
    <t>2026-02-01T06:13:37.3000000Z</t>
  </si>
  <si>
    <t>2026-01-30T15:28:17.6930000Z</t>
  </si>
  <si>
    <t>2026-01-20T16:13:54.0370000Z</t>
  </si>
  <si>
    <t>2026-02-01T15:52:36.7870000Z</t>
  </si>
  <si>
    <t>2026-02-01T16:13:20.0700000Z</t>
  </si>
  <si>
    <t>2026-02-01T16:13:29.9300000Z</t>
  </si>
  <si>
    <t>2025eb1100184@bitspilani-digital.edu.in</t>
  </si>
  <si>
    <t>2025EB1100184</t>
  </si>
  <si>
    <t>REWA UPADHYAY</t>
  </si>
  <si>
    <t>2026-02-02T14:10:11.9970000Z</t>
  </si>
  <si>
    <t>2026-01-30T11:00:58.9730000Z</t>
  </si>
  <si>
    <t>2026-02-02T14:39:07.0270000Z</t>
  </si>
  <si>
    <t>2026-01-30T11:00:42.4330000Z</t>
  </si>
  <si>
    <t>2026-01-30T10:58:50.3070000Z</t>
  </si>
  <si>
    <t>2025-12-05T14:59:46.5870000Z</t>
  </si>
  <si>
    <t>2025-12-24T14:46:32.8300000Z</t>
  </si>
  <si>
    <t>2025-11-30T12:03:36.4430000Z</t>
  </si>
  <si>
    <t>2025-09-28T10:56:07.5370000Z</t>
  </si>
  <si>
    <t>2025-09-28T10:58:16.7800000Z</t>
  </si>
  <si>
    <t>2025-12-14T17:24:00.5400000Z</t>
  </si>
  <si>
    <t>2025-11-27T15:28:39.9230000Z</t>
  </si>
  <si>
    <t>2025-12-27T15:26:04.8000000Z</t>
  </si>
  <si>
    <t>2025-12-24T13:31:04.9000000Z</t>
  </si>
  <si>
    <t>2025-10-11T05:57:04.9830000Z</t>
  </si>
  <si>
    <t>2026-01-13T05:45:58.9500000Z</t>
  </si>
  <si>
    <t>2025-11-14T13:40:28.1830000Z</t>
  </si>
  <si>
    <t>2026-01-10T09:06:39.4100000Z</t>
  </si>
  <si>
    <t>2025-12-14T06:15:59.3670000Z</t>
  </si>
  <si>
    <t>2025-11-09T10:39:59.2330000Z</t>
  </si>
  <si>
    <t>2025-11-09T10:50:01.4170000Z</t>
  </si>
  <si>
    <t>2025-12-08T14:45:30.8600000Z</t>
  </si>
  <si>
    <t>2026-01-06T13:31:36.0130000Z</t>
  </si>
  <si>
    <t>2025-11-21T12:03:44.6300000Z</t>
  </si>
  <si>
    <t>2025-10-15T10:50:35.8730000Z</t>
  </si>
  <si>
    <t>2025-10-15T10:50:35.8600000Z</t>
  </si>
  <si>
    <t>2025eb1100185@bitspilani-digital.edu.in</t>
  </si>
  <si>
    <t>2025EB1100185</t>
  </si>
  <si>
    <t>DYUTHI BHATRAJU</t>
  </si>
  <si>
    <t>2025-12-21T17:30:08.6200000Z</t>
  </si>
  <si>
    <t>2025-12-22T15:28:11.0800000Z</t>
  </si>
  <si>
    <t>2025-12-21T17:30:07.7000000Z</t>
  </si>
  <si>
    <t>2025-12-21T17:29:04.6870000Z</t>
  </si>
  <si>
    <t>2025-12-21T17:29:04.7000000Z</t>
  </si>
  <si>
    <t>2025-11-16T05:22:25.4000000Z</t>
  </si>
  <si>
    <t>2025-11-16T05:30:31.8900000Z</t>
  </si>
  <si>
    <t>2025-11-16T05:30:31.1070000Z</t>
  </si>
  <si>
    <t>2025-11-16T03:53:30.3700000Z</t>
  </si>
  <si>
    <t>2025-11-16T05:14:19.0230000Z</t>
  </si>
  <si>
    <t>2025-10-05T07:09:08.9830000Z</t>
  </si>
  <si>
    <t>2025-10-26T16:30:19.1400000Z</t>
  </si>
  <si>
    <t>2025-10-22T08:57:53.3500000Z</t>
  </si>
  <si>
    <t>2025-10-22T08:55:25.3930000Z</t>
  </si>
  <si>
    <t>2025-10-22T08:58:08.1300000Z</t>
  </si>
  <si>
    <t>2025-11-28T13:50:29.4400000Z</t>
  </si>
  <si>
    <t>2025-12-21T14:41:56.9500000Z</t>
  </si>
  <si>
    <t>2025-12-21T14:41:05.8730000Z</t>
  </si>
  <si>
    <t>2025-12-22T15:28:37.8530000Z</t>
  </si>
  <si>
    <t>2025-11-30T10:05:03.2570000Z</t>
  </si>
  <si>
    <t>2025-11-30T10:09:35.6830000Z</t>
  </si>
  <si>
    <t>2025-12-22T15:56:09.9200000Z</t>
  </si>
  <si>
    <t>2025eb1100186@bitspilani-digital.edu.in</t>
  </si>
  <si>
    <t>2025EB1100186</t>
  </si>
  <si>
    <t>JESWANT ALEXANDER A</t>
  </si>
  <si>
    <t>2025-10-15T15:00:05.5500000Z</t>
  </si>
  <si>
    <t>2025-10-13T14:31:45.7600000Z</t>
  </si>
  <si>
    <t>2025-10-13T14:31:37.8400000Z</t>
  </si>
  <si>
    <t>2025-10-13T14:32:05.6770000Z</t>
  </si>
  <si>
    <t>2025-10-13T14:32:05.6400000Z</t>
  </si>
  <si>
    <t>2025-10-08T14:05:04.5100000Z</t>
  </si>
  <si>
    <t>2025-10-08T13:52:39.1230000Z</t>
  </si>
  <si>
    <t>2025-10-10T13:57:56.7830000Z</t>
  </si>
  <si>
    <t>2025-10-10T14:05:09.7430000Z</t>
  </si>
  <si>
    <t>2025-10-10T14:05:09.7300000Z</t>
  </si>
  <si>
    <t>2025-09-30T14:00:00.6400000Z</t>
  </si>
  <si>
    <t>2025-09-30T13:58:06.4970000Z</t>
  </si>
  <si>
    <t>2025-09-27T06:51:56.9230000Z</t>
  </si>
  <si>
    <t>2025-09-30T13:58:27.0000000Z</t>
  </si>
  <si>
    <t>2025-09-18T17:36:59.2100000Z</t>
  </si>
  <si>
    <t>2025-10-03T07:42:58.9500000Z</t>
  </si>
  <si>
    <t>2025-09-18T17:45:34.6400000Z</t>
  </si>
  <si>
    <t>2025-09-18T17:13:48.8630000Z</t>
  </si>
  <si>
    <t>2025-09-18T17:13:48.8500000Z</t>
  </si>
  <si>
    <t>2025eb1100187@bitspilani-digital.edu.in</t>
  </si>
  <si>
    <t>2025EB1100187</t>
  </si>
  <si>
    <t>BAVISHI KAIRAV MANISH</t>
  </si>
  <si>
    <t>2026-02-02T05:05:04.0670000Z</t>
  </si>
  <si>
    <t>2026-02-02T04:45:25.1870000Z</t>
  </si>
  <si>
    <t>2026-02-02T05:04:15.6400000Z</t>
  </si>
  <si>
    <t>2026-02-02T05:14:21.6500000Z</t>
  </si>
  <si>
    <t>2025-11-17T08:18:35.2430000Z</t>
  </si>
  <si>
    <t>2026-01-24T13:27:38.6670000Z</t>
  </si>
  <si>
    <t>2025-11-03T09:56:49.2070000Z</t>
  </si>
  <si>
    <t>2025-10-26T12:38:52.3930000Z</t>
  </si>
  <si>
    <t>2025-10-26T13:20:40.9400000Z</t>
  </si>
  <si>
    <t>2026-01-21T06:21:09.2230000Z</t>
  </si>
  <si>
    <t>2025-10-24T05:05:24.0100000Z</t>
  </si>
  <si>
    <t>2025-10-24T05:05:23.9870000Z</t>
  </si>
  <si>
    <t>2025-11-28T17:10:10.6430000Z</t>
  </si>
  <si>
    <t>2026-02-02T04:57:53.7500000Z</t>
  </si>
  <si>
    <t>2025-10-27T10:40:05.3300000Z</t>
  </si>
  <si>
    <t>2025-12-05T10:20:53.9070000Z</t>
  </si>
  <si>
    <t>2026-01-22T09:33:18.1800000Z</t>
  </si>
  <si>
    <t>2025-10-26T06:22:25.8300000Z</t>
  </si>
  <si>
    <t>2025-11-21T13:13:59.6270000Z</t>
  </si>
  <si>
    <t>2025-11-21T13:13:59.6000000Z</t>
  </si>
  <si>
    <t>2026-01-31T11:08:14.6430000Z</t>
  </si>
  <si>
    <t>2026-01-28T08:23:39.3370000Z</t>
  </si>
  <si>
    <t>2026-01-28T08:31:07.2030000Z</t>
  </si>
  <si>
    <t>2026-02-02T04:55:49.9900000Z</t>
  </si>
  <si>
    <t>2026-02-02T04:54:50.0770000Z</t>
  </si>
  <si>
    <t>2026-01-28T08:08:15.7470000Z</t>
  </si>
  <si>
    <t>2026-01-28T08:08:15.7570000Z</t>
  </si>
  <si>
    <t>2026-02-02T04:55:24.7500000Z</t>
  </si>
  <si>
    <t>2026-02-02T05:19:19.7700000Z</t>
  </si>
  <si>
    <t>2026-01-23T09:45:00.3330000Z</t>
  </si>
  <si>
    <t>2026-01-23T09:45:00.3430000Z</t>
  </si>
  <si>
    <t>2025eb1100188@bitspilani-digital.edu.in</t>
  </si>
  <si>
    <t>2025EB1100188</t>
  </si>
  <si>
    <t>NIVRITI GUPTA</t>
  </si>
  <si>
    <t>2025-12-11T03:46:58.8570000Z</t>
  </si>
  <si>
    <t>2025-12-11T03:49:29.4370000Z</t>
  </si>
  <si>
    <t>2025-10-28T15:42:35.5970000Z</t>
  </si>
  <si>
    <t>2025-10-28T15:07:10.2670000Z</t>
  </si>
  <si>
    <t>2025-12-11T03:48:14.5200000Z</t>
  </si>
  <si>
    <t>2025-10-21T19:48:33.9000000Z</t>
  </si>
  <si>
    <t>2025-10-19T16:05:39.8500000Z</t>
  </si>
  <si>
    <t>2025-10-21T19:34:45.9000000Z</t>
  </si>
  <si>
    <t>2025-12-11T03:50:29.7770000Z</t>
  </si>
  <si>
    <t>2025-10-28T14:39:55.1530000Z</t>
  </si>
  <si>
    <t>2025-12-11T03:52:07.9830000Z</t>
  </si>
  <si>
    <t>2025-12-11T03:52:07.9630000Z</t>
  </si>
  <si>
    <t>2025-12-11T03:49:47.3700000Z</t>
  </si>
  <si>
    <t>2025eb1100189@bitspilani-digital.edu.in</t>
  </si>
  <si>
    <t>2025EB1100189</t>
  </si>
  <si>
    <t>ZAINAB NABI</t>
  </si>
  <si>
    <t>2025-10-08T17:32:10.4730000Z</t>
  </si>
  <si>
    <t>2026-01-04T08:50:04.2170000Z</t>
  </si>
  <si>
    <t>2026-01-22T11:32:02.0200000Z</t>
  </si>
  <si>
    <t>2025-10-24T11:55:46.1100000Z</t>
  </si>
  <si>
    <t>2025-10-24T12:16:56.5000000Z</t>
  </si>
  <si>
    <t>2025-10-24T12:16:56.4500000Z</t>
  </si>
  <si>
    <t>2025-12-27T11:54:38.3600000Z</t>
  </si>
  <si>
    <t>2025-10-02T14:50:42.6700000Z</t>
  </si>
  <si>
    <t>2025-12-27T11:53:42.5030000Z</t>
  </si>
  <si>
    <t>2025-12-27T11:53:42.5070000Z</t>
  </si>
  <si>
    <t>2025-10-06T06:20:35.5830000Z</t>
  </si>
  <si>
    <t>2025-10-12T17:50:36.3930000Z</t>
  </si>
  <si>
    <t>2025-10-24T12:23:48.9200000Z</t>
  </si>
  <si>
    <t>2025-10-11T15:52:05.6870000Z</t>
  </si>
  <si>
    <t>2025-10-13T14:25:28.0870000Z</t>
  </si>
  <si>
    <t>2025-10-14T02:43:22.6930000Z</t>
  </si>
  <si>
    <t>2025-10-08T17:30:29.1970000Z</t>
  </si>
  <si>
    <t>2026-01-22T11:32:11.9100000Z</t>
  </si>
  <si>
    <t>2025-10-16T03:14:36.3000000Z</t>
  </si>
  <si>
    <t>2025-10-08T17:31:31.9930000Z</t>
  </si>
  <si>
    <t>2026-01-04T08:51:42.3470000Z</t>
  </si>
  <si>
    <t>2025-10-20T07:09:29.3570000Z</t>
  </si>
  <si>
    <t>2025-10-20T07:24:53.9700000Z</t>
  </si>
  <si>
    <t>2025-10-20T07:24:53.9530000Z</t>
  </si>
  <si>
    <t>2025eb1100190@bitspilani-digital.edu.in</t>
  </si>
  <si>
    <t>2025EB1100190</t>
  </si>
  <si>
    <t>YUGANK</t>
  </si>
  <si>
    <t>2026-01-08T11:12:37.1770000Z</t>
  </si>
  <si>
    <t>2025-11-26T17:16:38.5330000Z</t>
  </si>
  <si>
    <t>2025-11-30T09:59:18.3700000Z</t>
  </si>
  <si>
    <t>2025-11-30T09:57:48.5870000Z</t>
  </si>
  <si>
    <t>2025-09-18T16:13:37.2870000Z</t>
  </si>
  <si>
    <t>2025-09-18T16:13:37.2530000Z</t>
  </si>
  <si>
    <t>2025-11-20T10:11:46.0470000Z</t>
  </si>
  <si>
    <t>2025-12-14T10:37:37.7200000Z</t>
  </si>
  <si>
    <t>2025-10-26T10:45:46.5700000Z</t>
  </si>
  <si>
    <t>2025-10-05T06:10:03.4830000Z</t>
  </si>
  <si>
    <t>2025-11-16T14:52:15.6100000Z</t>
  </si>
  <si>
    <t>2025-10-25T10:15:00.1300000Z</t>
  </si>
  <si>
    <t>2025-10-25T10:12:12.1000000Z</t>
  </si>
  <si>
    <t>2025-11-16T14:52:07.1700000Z</t>
  </si>
  <si>
    <t>2025-11-04T11:38:20.2200000Z</t>
  </si>
  <si>
    <t>2025-12-14T10:38:42.0900000Z</t>
  </si>
  <si>
    <t>2025-12-14T10:00:31.9000000Z</t>
  </si>
  <si>
    <t>2025-10-31T09:31:42.6830000Z</t>
  </si>
  <si>
    <t>2025-10-31T09:31:42.6700000Z</t>
  </si>
  <si>
    <t>2025-11-30T11:43:08.5230000Z</t>
  </si>
  <si>
    <t>2025-11-30T11:44:12.8970000Z</t>
  </si>
  <si>
    <t>2025-10-05T05:58:58.6900000Z</t>
  </si>
  <si>
    <t>2025-09-23T13:02:39.7830000Z</t>
  </si>
  <si>
    <t>2025-09-23T13:02:39.7700000Z</t>
  </si>
  <si>
    <t>2025eb1100191@bitspilani-digital.edu.in</t>
  </si>
  <si>
    <t>2025EB1100191</t>
  </si>
  <si>
    <t>MOHAMMAD SUHAIL</t>
  </si>
  <si>
    <t>2025-09-29T10:20:08.3200000Z</t>
  </si>
  <si>
    <t>2025-09-26T17:42:25.6700000Z</t>
  </si>
  <si>
    <t>2025-09-26T17:48:21.3270000Z</t>
  </si>
  <si>
    <t>2025-09-26T17:48:21.3070000Z</t>
  </si>
  <si>
    <t>2025-09-29T10:21:47.2830000Z</t>
  </si>
  <si>
    <t>2025-09-17T11:40:04.7970000Z</t>
  </si>
  <si>
    <t>2025-09-21T10:42:19.8000000Z</t>
  </si>
  <si>
    <t>2025-09-17T12:34:20.8530000Z</t>
  </si>
  <si>
    <t>2025-09-26T18:44:45.4700000Z</t>
  </si>
  <si>
    <t>2025eb1100192@bitspilani-digital.edu.in</t>
  </si>
  <si>
    <t>2025EB1100192</t>
  </si>
  <si>
    <t>NIDUMOLU LALITHA SHREYA</t>
  </si>
  <si>
    <t>2026-02-01T20:42:52.8270000Z</t>
  </si>
  <si>
    <t>2025-12-05T16:56:22.1830000Z</t>
  </si>
  <si>
    <t>2025-12-27T09:49:04.6330000Z</t>
  </si>
  <si>
    <t>2025-12-01T17:44:58.6500000Z</t>
  </si>
  <si>
    <t>2025-12-25T09:33:16.8800000Z</t>
  </si>
  <si>
    <t>2025-12-27T07:43:08.6570000Z</t>
  </si>
  <si>
    <t>2025-12-14T18:57:16.0100000Z</t>
  </si>
  <si>
    <t>2025-10-31T15:27:01.9070000Z</t>
  </si>
  <si>
    <t>2026-01-15T13:59:33.3500000Z</t>
  </si>
  <si>
    <t>2025-12-20T20:51:19.5930000Z</t>
  </si>
  <si>
    <t>2025-10-12T17:24:03.1270000Z</t>
  </si>
  <si>
    <t>2026-01-04T20:12:21.0200000Z</t>
  </si>
  <si>
    <t>2025-11-11T13:36:31.4470000Z</t>
  </si>
  <si>
    <t>2025-12-25T08:55:56.6100000Z</t>
  </si>
  <si>
    <t>2025-11-24T15:56:39.4570000Z</t>
  </si>
  <si>
    <t>2025-12-20T13:03:21.2470000Z</t>
  </si>
  <si>
    <t>2025-12-20T13:03:41.3330000Z</t>
  </si>
  <si>
    <t>2026-01-06T13:26:32.9800000Z</t>
  </si>
  <si>
    <t>2025-11-13T04:14:07.9230000Z</t>
  </si>
  <si>
    <t>2025-12-27T10:03:49.5330000Z</t>
  </si>
  <si>
    <t>2025-12-27T10:03:49.5400000Z</t>
  </si>
  <si>
    <t>2025eb1100193@bitspilani-digital.edu.in</t>
  </si>
  <si>
    <t>2025EB1100193</t>
  </si>
  <si>
    <t>YADAV TUSHAR ASHOKKUMAR</t>
  </si>
  <si>
    <t>2025-12-08T08:27:32.8700000Z</t>
  </si>
  <si>
    <t>2026-01-15T11:41:15.7900000Z</t>
  </si>
  <si>
    <t>2026-01-24T06:22:11.9870000Z</t>
  </si>
  <si>
    <t>2025-11-23T11:13:11.1930000Z</t>
  </si>
  <si>
    <t>2025-10-20T07:34:23.8770000Z</t>
  </si>
  <si>
    <t>2025-12-20T09:53:34.0200000Z</t>
  </si>
  <si>
    <t>2025-11-14T05:04:01.8170000Z</t>
  </si>
  <si>
    <t>2026-01-13T04:09:22.7630000Z</t>
  </si>
  <si>
    <t>2025-12-14T14:45:54.2170000Z</t>
  </si>
  <si>
    <t>2025-10-23T06:40:44.2400000Z</t>
  </si>
  <si>
    <t>2025-10-23T06:54:08.7400000Z</t>
  </si>
  <si>
    <t>2025-10-11T10:31:14.4800000Z</t>
  </si>
  <si>
    <t>2026-01-12T16:07:17.4270000Z</t>
  </si>
  <si>
    <t>2025-09-17T06:37:42.3500000Z</t>
  </si>
  <si>
    <t>2025-09-17T06:26:49.5370000Z</t>
  </si>
  <si>
    <t>2025-09-17T06:39:40.5430000Z</t>
  </si>
  <si>
    <t>2025-12-14T14:26:26.3930000Z</t>
  </si>
  <si>
    <t>2025-11-27T06:33:58.8230000Z</t>
  </si>
  <si>
    <t>2026-01-02T14:34:10.2200000Z</t>
  </si>
  <si>
    <t>2025-12-14T14:26:53.5500000Z</t>
  </si>
  <si>
    <t>2025-12-05T16:00:00.9800000Z</t>
  </si>
  <si>
    <t>2025-12-24T06:43:26.2030000Z</t>
  </si>
  <si>
    <t>2025-12-01T11:11:32.1800000Z</t>
  </si>
  <si>
    <t>2025-12-24T06:55:21.2570000Z</t>
  </si>
  <si>
    <t>2025-12-24T06:55:21.2600000Z</t>
  </si>
  <si>
    <t>2025eb1100194@bitspilani-digital.edu.in</t>
  </si>
  <si>
    <t>2025EB1100194</t>
  </si>
  <si>
    <t>MOHAMMED UZAIR ANWAR</t>
  </si>
  <si>
    <t>2025-12-27T05:07:57.7330000Z</t>
  </si>
  <si>
    <t>2025-09-22T13:43:29.6730000Z</t>
  </si>
  <si>
    <t>2025-11-29T13:26:32.5930000Z</t>
  </si>
  <si>
    <t>2025-12-01T12:54:46.0030000Z</t>
  </si>
  <si>
    <t>2025-12-01T12:54:43.0300000Z</t>
  </si>
  <si>
    <t>2025-10-19T10:29:13.0900000Z</t>
  </si>
  <si>
    <t>2025-10-19T10:29:22.1900000Z</t>
  </si>
  <si>
    <t>2025-10-22T10:42:12.9570000Z</t>
  </si>
  <si>
    <t>2025-11-28T13:19:50.1070000Z</t>
  </si>
  <si>
    <t>2025-11-28T13:20:07.8600000Z</t>
  </si>
  <si>
    <t>2025-11-18T11:00:14.0000000Z</t>
  </si>
  <si>
    <t>2025-10-08T13:21:48.1400000Z</t>
  </si>
  <si>
    <t>2025-10-10T16:01:30.2600000Z</t>
  </si>
  <si>
    <t>2025-11-12T11:45:35.8700000Z</t>
  </si>
  <si>
    <t>2025-10-07T16:29:52.1730000Z</t>
  </si>
  <si>
    <t>2025-10-06T10:36:55.4970000Z</t>
  </si>
  <si>
    <t>2025-10-06T10:36:56.9800000Z</t>
  </si>
  <si>
    <t>2025-11-12T11:39:34.9830000Z</t>
  </si>
  <si>
    <t>2025-12-27T05:08:54.3800000Z</t>
  </si>
  <si>
    <t>2025-11-17T13:00:46.5100000Z</t>
  </si>
  <si>
    <t>2025-11-17T13:00:21.2670000Z</t>
  </si>
  <si>
    <t>2025-11-21T14:02:15.7270000Z</t>
  </si>
  <si>
    <t>2025-09-22T15:24:32.1330000Z</t>
  </si>
  <si>
    <t>2025-11-28T15:14:03.5470000Z</t>
  </si>
  <si>
    <t>2025-12-06T10:15:01.0600000Z</t>
  </si>
  <si>
    <t>2025-12-06T10:14:57.9830000Z</t>
  </si>
  <si>
    <t>2025-10-29T10:29:46.5770000Z</t>
  </si>
  <si>
    <t>2025-10-29T10:29:48.3300000Z</t>
  </si>
  <si>
    <t>2025eb1100195@bitspilani-digital.edu.in</t>
  </si>
  <si>
    <t>2025EB1100195</t>
  </si>
  <si>
    <t>ANYA SHARMA</t>
  </si>
  <si>
    <t>2025-12-07T05:59:31.1670000Z</t>
  </si>
  <si>
    <t>2025-12-28T05:03:15.2170000Z</t>
  </si>
  <si>
    <t>2026-02-02T16:28:01.2330000Z</t>
  </si>
  <si>
    <t>2025-11-29T11:57:45.0730000Z</t>
  </si>
  <si>
    <t>2025-12-27T17:36:41.4830000Z</t>
  </si>
  <si>
    <t>2025-12-27T17:36:48.7800000Z</t>
  </si>
  <si>
    <t>2025-11-09T11:20:58.8730000Z</t>
  </si>
  <si>
    <t>2025-12-26T04:58:07.8400000Z</t>
  </si>
  <si>
    <t>2025-12-14T07:44:29.4400000Z</t>
  </si>
  <si>
    <t>2025-11-28T13:23:44.6400000Z</t>
  </si>
  <si>
    <t>2025-12-17T15:47:53.4000000Z</t>
  </si>
  <si>
    <t>2025-10-10T18:30:13.4000000Z</t>
  </si>
  <si>
    <t>2025-12-19T13:45:28.6970000Z</t>
  </si>
  <si>
    <t>2025-10-07T17:24:46.8600000Z</t>
  </si>
  <si>
    <t>2025-10-07T16:40:03.8370000Z</t>
  </si>
  <si>
    <t>2025-10-21T13:01:22.9630000Z</t>
  </si>
  <si>
    <t>2025-12-14T13:28:56.5200000Z</t>
  </si>
  <si>
    <t>2025-11-24T17:58:11.4700000Z</t>
  </si>
  <si>
    <t>2025-12-27T12:48:26.3700000Z</t>
  </si>
  <si>
    <t>2025-12-14T17:22:29.3170000Z</t>
  </si>
  <si>
    <t>2025-10-04T09:18:31.5170000Z</t>
  </si>
  <si>
    <t>2025-11-28T11:22:51.3200000Z</t>
  </si>
  <si>
    <t>2025-12-28T01:01:36.3900000Z</t>
  </si>
  <si>
    <t>2025-11-29T18:43:44.6600000Z</t>
  </si>
  <si>
    <t>2025-11-29T11:56:02.9270000Z</t>
  </si>
  <si>
    <t>2025-12-27T13:56:02.9100000Z</t>
  </si>
  <si>
    <t>2026-01-28T14:32:22.6130000Z</t>
  </si>
  <si>
    <t>2026-01-28T14:32:14.0470000Z</t>
  </si>
  <si>
    <t>2026-01-30T15:00:50.9770000Z</t>
  </si>
  <si>
    <t>2026-01-30T15:00:48.0030000Z</t>
  </si>
  <si>
    <t>2026-01-30T14:41:06.1330000Z</t>
  </si>
  <si>
    <t>2026-01-30T14:41:09.9870000Z</t>
  </si>
  <si>
    <t>2026-01-30T14:06:13.9430000Z</t>
  </si>
  <si>
    <t>2026-01-27T13:52:29.2300000Z</t>
  </si>
  <si>
    <t>2026-02-02T16:48:03.0500000Z</t>
  </si>
  <si>
    <t>2026-02-02T16:47:59.8630000Z</t>
  </si>
  <si>
    <t>2026-02-02T16:44:23.0670000Z</t>
  </si>
  <si>
    <t>2026-02-02T16:45:54.1600000Z</t>
  </si>
  <si>
    <t>2025eb1100196@bitspilani-digital.edu.in</t>
  </si>
  <si>
    <t>2025EB1100196</t>
  </si>
  <si>
    <t>KRIPALANI PARAM AJIT</t>
  </si>
  <si>
    <t>2026-01-23T13:37:36.9900000Z</t>
  </si>
  <si>
    <t>2026-02-01T10:41:29.9230000Z</t>
  </si>
  <si>
    <t>2026-02-01T10:41:29.3130000Z</t>
  </si>
  <si>
    <t>2026-02-01T07:22:54.3630000Z</t>
  </si>
  <si>
    <t>2026-02-01T07:23:04.1770000Z</t>
  </si>
  <si>
    <t>2026-02-01T10:41:38.3530000Z</t>
  </si>
  <si>
    <t>2026-01-21T13:50:56.5230000Z</t>
  </si>
  <si>
    <t>2026-02-01T06:50:43.7170000Z</t>
  </si>
  <si>
    <t>2026-01-30T17:07:54.0570000Z</t>
  </si>
  <si>
    <t>2026-01-21T13:45:33.9100000Z</t>
  </si>
  <si>
    <t>2026-01-31T13:19:13.6000000Z</t>
  </si>
  <si>
    <t>2026-01-31T13:18:56.1500000Z</t>
  </si>
  <si>
    <t>2026-01-30T16:16:18.5330000Z</t>
  </si>
  <si>
    <t>2026-02-01T12:03:06.1700000Z</t>
  </si>
  <si>
    <t>2026-02-01T12:03:00.1000000Z</t>
  </si>
  <si>
    <t>2026-02-01T12:03:10.3430000Z</t>
  </si>
  <si>
    <t>2026-02-01T12:03:10.3400000Z</t>
  </si>
  <si>
    <t>2025-09-29T15:55:36.6530000Z</t>
  </si>
  <si>
    <t>2025-12-05T18:13:33.5200000Z</t>
  </si>
  <si>
    <t>2026-01-17T15:20:22.1630000Z</t>
  </si>
  <si>
    <t>2025-12-28T05:01:28.7170000Z</t>
  </si>
  <si>
    <t>2025-12-28T05:07:03.6170000Z</t>
  </si>
  <si>
    <t>2025-12-30T10:24:03.2800000Z</t>
  </si>
  <si>
    <t>2025-12-14T16:59:59.6970000Z</t>
  </si>
  <si>
    <t>2025-11-28T18:03:16.8530000Z</t>
  </si>
  <si>
    <t>2026-01-06T13:09:46.0370000Z</t>
  </si>
  <si>
    <t>2025-12-26T14:09:49.2170000Z</t>
  </si>
  <si>
    <t>2025-10-12T17:46:23.9630000Z</t>
  </si>
  <si>
    <t>2026-01-03T10:39:43.9100000Z</t>
  </si>
  <si>
    <t>2025-09-30T04:23:09.8230000Z</t>
  </si>
  <si>
    <t>2025-09-30T11:23:55.2500000Z</t>
  </si>
  <si>
    <t>2025-09-30T11:23:55.2330000Z</t>
  </si>
  <si>
    <t>2025-11-14T17:53:28.8000000Z</t>
  </si>
  <si>
    <t>2025-12-26T14:00:58.1570000Z</t>
  </si>
  <si>
    <t>2025-11-03T10:26:47.5630000Z</t>
  </si>
  <si>
    <t>2025-11-03T07:20:56.0970000Z</t>
  </si>
  <si>
    <t>2025-11-03T09:57:02.4570000Z</t>
  </si>
  <si>
    <t>2025-10-01T16:15:24.3930000Z</t>
  </si>
  <si>
    <t>2025-12-08T17:37:28.1500000Z</t>
  </si>
  <si>
    <t>2025-12-22T14:12:24.9930000Z</t>
  </si>
  <si>
    <t>2025-12-19T13:13:36.4730000Z</t>
  </si>
  <si>
    <t>2025-12-19T13:10:28.9500000Z</t>
  </si>
  <si>
    <t>2025-12-19T13:13:54.0900000Z</t>
  </si>
  <si>
    <t>2025eb1100197@bitspilani-digital.edu.in</t>
  </si>
  <si>
    <t>2025EB1100197</t>
  </si>
  <si>
    <t>GADIRAJU ASHRITH VARMA</t>
  </si>
  <si>
    <t>2025-11-11T13:53:48.2830000Z</t>
  </si>
  <si>
    <t>2025-11-22T10:19:03.7170000Z</t>
  </si>
  <si>
    <t>2025-11-29T06:08:03.6870000Z</t>
  </si>
  <si>
    <t>2025-11-21T13:59:33.1070000Z</t>
  </si>
  <si>
    <t>2025-11-22T10:19:29.5630000Z</t>
  </si>
  <si>
    <t>2025-11-22T10:19:29.5470000Z</t>
  </si>
  <si>
    <t>2025-11-21T13:05:44.4830000Z</t>
  </si>
  <si>
    <t>2025-11-01T14:06:04.0900000Z</t>
  </si>
  <si>
    <t>2025-11-01T14:06:46.5230000Z</t>
  </si>
  <si>
    <t>2025-11-01T14:06:48.4370000Z</t>
  </si>
  <si>
    <t>2025-11-21T15:08:48.7400000Z</t>
  </si>
  <si>
    <t>2025-10-28T13:30:06.6800000Z</t>
  </si>
  <si>
    <t>2025-10-28T13:31:19.0730000Z</t>
  </si>
  <si>
    <t>2025-11-29T06:10:21.0270000Z</t>
  </si>
  <si>
    <t>2025-10-12T09:20:57.7030000Z</t>
  </si>
  <si>
    <t>2025-10-28T14:01:39.9970000Z</t>
  </si>
  <si>
    <t>2025-10-07T13:10:54.8930000Z</t>
  </si>
  <si>
    <t>2025eb1100198@bitspilani-digital.edu.in</t>
  </si>
  <si>
    <t>2025EB1100198</t>
  </si>
  <si>
    <t>YASHAWANTH S K</t>
  </si>
  <si>
    <t>2026-02-03T04:19:33.6700000Z</t>
  </si>
  <si>
    <t>2026-02-02T06:54:03.1170000Z</t>
  </si>
  <si>
    <t>2026-02-02T06:52:44.3230000Z</t>
  </si>
  <si>
    <t>2026-02-02T06:05:32.0630000Z</t>
  </si>
  <si>
    <t>2026-02-02T05:57:46.0000000Z</t>
  </si>
  <si>
    <t>2026-02-02T05:58:24.1630000Z</t>
  </si>
  <si>
    <t>2026-02-02T05:58:51.8800000Z</t>
  </si>
  <si>
    <t>2026-01-30T13:36:13.9170000Z</t>
  </si>
  <si>
    <t>2026-01-19T11:48:26.4070000Z</t>
  </si>
  <si>
    <t>2026-02-03T05:31:29.6230000Z</t>
  </si>
  <si>
    <t>2026-02-03T04:49:55.5400000Z</t>
  </si>
  <si>
    <t>2026-02-03T05:31:18.6470000Z</t>
  </si>
  <si>
    <t>2026-02-03T05:31:18.6430000Z</t>
  </si>
  <si>
    <t>2025-12-05T11:56:12.9330000Z</t>
  </si>
  <si>
    <t>2025-12-22T14:18:35.1300000Z</t>
  </si>
  <si>
    <t>2025-12-20T03:21:57.5400000Z</t>
  </si>
  <si>
    <t>2025-12-19T05:03:35.4270000Z</t>
  </si>
  <si>
    <t>2025-12-19T05:03:35.4370000Z</t>
  </si>
  <si>
    <t>2025-12-14T15:24:50.5000000Z</t>
  </si>
  <si>
    <t>2025-11-28T08:50:58.3970000Z</t>
  </si>
  <si>
    <t>2025-12-30T08:02:54.0900000Z</t>
  </si>
  <si>
    <t>2025-12-25T16:16:00.2430000Z</t>
  </si>
  <si>
    <t>2025-10-12T08:04:27.2300000Z</t>
  </si>
  <si>
    <t>2025-12-15T04:14:36.3630000Z</t>
  </si>
  <si>
    <t>2025-09-27T15:58:22.6270000Z</t>
  </si>
  <si>
    <t>2025-10-08T15:29:33.7430000Z</t>
  </si>
  <si>
    <t>2025-10-18T11:40:59.3670000Z</t>
  </si>
  <si>
    <t>2025-11-14T13:45:43.0670000Z</t>
  </si>
  <si>
    <t>2026-01-21T13:30:20.0100000Z</t>
  </si>
  <si>
    <t>2025-12-25T10:58:17.4600000Z</t>
  </si>
  <si>
    <t>2025-12-25T06:50:54.7430000Z</t>
  </si>
  <si>
    <t>2026-01-16T07:02:45.6000000Z</t>
  </si>
  <si>
    <t>2025-12-08T15:49:36.5900000Z</t>
  </si>
  <si>
    <t>2026-01-16T07:07:10.0800000Z</t>
  </si>
  <si>
    <t>2025-12-19T16:11:16.7670000Z</t>
  </si>
  <si>
    <t>2025-12-19T11:01:54.8330000Z</t>
  </si>
  <si>
    <t>2026-01-16T07:01:19.4700000Z</t>
  </si>
  <si>
    <t>2025eb1100199@bitspilani-digital.edu.in</t>
  </si>
  <si>
    <t>2025EB1100199</t>
  </si>
  <si>
    <t>VEMPARALA RAMYA HARINI</t>
  </si>
  <si>
    <t>2025-10-02T19:02:50.1170000Z</t>
  </si>
  <si>
    <t>2025-12-08T14:50:54.1900000Z</t>
  </si>
  <si>
    <t>2026-01-18T06:57:07.2730000Z</t>
  </si>
  <si>
    <t>2026-01-27T14:44:36.2800000Z</t>
  </si>
  <si>
    <t>2025-11-22T13:24:56.9070000Z</t>
  </si>
  <si>
    <t>2025-12-25T17:15:48.7130000Z</t>
  </si>
  <si>
    <t>2025-12-25T17:15:48.7200000Z</t>
  </si>
  <si>
    <t>2025-11-14T18:45:16.3830000Z</t>
  </si>
  <si>
    <t>2026-01-12T21:47:19.1430000Z</t>
  </si>
  <si>
    <t>2025-12-25T11:15:38.3830000Z</t>
  </si>
  <si>
    <t>2026-01-12T21:59:16.6500000Z</t>
  </si>
  <si>
    <t>2026-01-12T21:59:57.2000000Z</t>
  </si>
  <si>
    <t>2025-10-12T11:56:33.1100000Z</t>
  </si>
  <si>
    <t>2025-12-25T11:42:18.3230000Z</t>
  </si>
  <si>
    <t>2025-11-22T16:13:59.3500000Z</t>
  </si>
  <si>
    <t>2025-11-22T17:44:12.6700000Z</t>
  </si>
  <si>
    <t>2025-11-22T17:44:28.7470000Z</t>
  </si>
  <si>
    <t>2025-12-14T07:21:48.1570000Z</t>
  </si>
  <si>
    <t>2025-11-28T15:40:53.3470000Z</t>
  </si>
  <si>
    <t>2026-01-12T22:12:14.1630000Z</t>
  </si>
  <si>
    <t>2025-12-14T08:09:12.0730000Z</t>
  </si>
  <si>
    <t>2025-12-05T16:54:30.6830000Z</t>
  </si>
  <si>
    <t>2026-01-06T13:56:18.7930000Z</t>
  </si>
  <si>
    <t>2025-12-01T14:10:32.4200000Z</t>
  </si>
  <si>
    <t>2025-12-14T11:03:21.4100000Z</t>
  </si>
  <si>
    <t>2025-12-14T11:03:21.4200000Z</t>
  </si>
  <si>
    <t>2026-01-22T18:06:27.3130000Z</t>
  </si>
  <si>
    <t>2026-01-17T14:58:13.4230000Z</t>
  </si>
  <si>
    <t>2026-01-17T14:58:13.4130000Z</t>
  </si>
  <si>
    <t>2026-01-27T16:55:22.7500000Z</t>
  </si>
  <si>
    <t>2026-01-27T17:01:22.8000000Z</t>
  </si>
  <si>
    <t>2026-01-27T16:33:10.8430000Z</t>
  </si>
  <si>
    <t>2026-01-27T16:45:52.0670000Z</t>
  </si>
  <si>
    <t>2026-01-27T16:45:59.5270000Z</t>
  </si>
  <si>
    <t>2026-01-22T18:06:16.6500000Z</t>
  </si>
  <si>
    <t>2025eb1100200@bitspilani-digital.edu.in</t>
  </si>
  <si>
    <t>2025EB1100200</t>
  </si>
  <si>
    <t>SHAIK RIDA FIRDAUS</t>
  </si>
  <si>
    <t>2026-02-02T10:04:32.1130000Z</t>
  </si>
  <si>
    <t>2026-01-31T15:15:18.7600000Z</t>
  </si>
  <si>
    <t>2026-01-31T07:23:17.6930000Z</t>
  </si>
  <si>
    <t>2026-02-02T10:49:09.3970000Z</t>
  </si>
  <si>
    <t>2026-02-02T10:48:58.0530000Z</t>
  </si>
  <si>
    <t>2026-02-02T10:49:21.1770000Z</t>
  </si>
  <si>
    <t>2026-02-02T10:49:21.1700000Z</t>
  </si>
  <si>
    <t>2026-01-30T15:47:47.4830000Z</t>
  </si>
  <si>
    <t>2026-01-23T03:58:11.4900000Z</t>
  </si>
  <si>
    <t>2026-01-30T13:35:40.9270000Z</t>
  </si>
  <si>
    <t>2026-01-20T14:20:26.6700000Z</t>
  </si>
  <si>
    <t>2026-01-20T14:20:40.5600000Z</t>
  </si>
  <si>
    <t>2026-01-20T14:27:55.5030000Z</t>
  </si>
  <si>
    <t>2025-11-30T17:30:50.6270000Z</t>
  </si>
  <si>
    <t>2026-01-15T07:28:15.5470000Z</t>
  </si>
  <si>
    <t>2026-01-15T07:26:52.1870000Z</t>
  </si>
  <si>
    <t>2026-01-01T10:56:12.6700000Z</t>
  </si>
  <si>
    <t>2026-01-01T10:56:12.6830000Z</t>
  </si>
  <si>
    <t>2025-12-02T17:23:08.8930000Z</t>
  </si>
  <si>
    <t>2025-11-27T11:11:07.1670000Z</t>
  </si>
  <si>
    <t>2026-01-01T11:01:07.4030000Z</t>
  </si>
  <si>
    <t>2025-12-21T00:59:13.2300000Z</t>
  </si>
  <si>
    <t>2025-10-11T03:38:30.5170000Z</t>
  </si>
  <si>
    <t>2025-12-07T16:55:11.9130000Z</t>
  </si>
  <si>
    <t>2025-09-30T17:49:52.0530000Z</t>
  </si>
  <si>
    <t>2025-09-30T17:32:32.1330000Z</t>
  </si>
  <si>
    <t>2025-10-15T07:47:58.4270000Z</t>
  </si>
  <si>
    <t>2025-11-11T15:23:03.3900000Z</t>
  </si>
  <si>
    <t>2026-01-15T07:21:00.6170000Z</t>
  </si>
  <si>
    <t>2025-12-14T14:10:25.1100000Z</t>
  </si>
  <si>
    <t>2025-12-14T14:12:52.1430000Z</t>
  </si>
  <si>
    <t>2025-12-14T14:12:52.1300000Z</t>
  </si>
  <si>
    <t>2025-09-24T11:52:49.2000000Z</t>
  </si>
  <si>
    <t>2025-12-07T07:49:50.8470000Z</t>
  </si>
  <si>
    <t>2026-01-15T07:21:17.6030000Z</t>
  </si>
  <si>
    <t>2025-12-25T12:03:23.7200000Z</t>
  </si>
  <si>
    <t>2025-12-25T12:03:36.9970000Z</t>
  </si>
  <si>
    <t>2025-12-25T12:03:45.8130000Z</t>
  </si>
  <si>
    <t>2025eb1100201@bitspilani-digital.edu.in</t>
  </si>
  <si>
    <t>2025EB1100201</t>
  </si>
  <si>
    <t>AKSHITA GUPTA</t>
  </si>
  <si>
    <t>2025-12-03T09:41:02.5830000Z</t>
  </si>
  <si>
    <t>2025-12-26T12:51:07.9570000Z</t>
  </si>
  <si>
    <t>2025-10-25T16:59:16.5630000Z</t>
  </si>
  <si>
    <t>2025-10-25T17:12:11.1400000Z</t>
  </si>
  <si>
    <t>2025-12-03T09:41:03.5970000Z</t>
  </si>
  <si>
    <t>2025-12-03T09:41:03.9070000Z</t>
  </si>
  <si>
    <t>2025-09-19T16:02:20.3830000Z</t>
  </si>
  <si>
    <t>2025-09-20T14:10:52.2230000Z</t>
  </si>
  <si>
    <t>2025-12-03T09:41:05.2370000Z</t>
  </si>
  <si>
    <t>2025-10-17T13:55:20.4370000Z</t>
  </si>
  <si>
    <t>2025-12-26T12:51:09.6430000Z</t>
  </si>
  <si>
    <t>2025eb1100202@bitspilani-digital.edu.in</t>
  </si>
  <si>
    <t>2025EB1100202</t>
  </si>
  <si>
    <t>VED YAGNESHKUMAR VYAS</t>
  </si>
  <si>
    <t>2026-02-01T11:04:57.6500000Z</t>
  </si>
  <si>
    <t>2026-01-24T04:47:13.5100000Z</t>
  </si>
  <si>
    <t>2026-02-01T11:07:01.2200000Z</t>
  </si>
  <si>
    <t>2026-02-01T11:07:09.7470000Z</t>
  </si>
  <si>
    <t>2026-02-01T11:07:21.5730000Z</t>
  </si>
  <si>
    <t>2026-02-01T11:07:04.2700000Z</t>
  </si>
  <si>
    <t>2026-02-01T11:07:05.6030000Z</t>
  </si>
  <si>
    <t>2026-01-20T15:10:58.5800000Z</t>
  </si>
  <si>
    <t>2026-01-20T15:10:58.5970000Z</t>
  </si>
  <si>
    <t>2026-02-01T11:07:02.9000000Z</t>
  </si>
  <si>
    <t>2025-10-16T14:06:17.6330000Z</t>
  </si>
  <si>
    <t>2025-12-02T15:13:57.7600000Z</t>
  </si>
  <si>
    <t>2026-01-24T04:56:58.3900000Z</t>
  </si>
  <si>
    <t>2025-11-30T05:42:17.6800000Z</t>
  </si>
  <si>
    <t>2025-11-30T05:24:00.2000000Z</t>
  </si>
  <si>
    <t>2026-01-24T04:57:12.2300000Z</t>
  </si>
  <si>
    <t>2025-12-06T11:29:54.0000000Z</t>
  </si>
  <si>
    <t>2025-11-15T10:12:08.5000000Z</t>
  </si>
  <si>
    <t>2026-01-10T15:36:56.7170000Z</t>
  </si>
  <si>
    <t>2025-12-18T14:56:16.0100000Z</t>
  </si>
  <si>
    <t>2025-10-16T10:35:19.6230000Z</t>
  </si>
  <si>
    <t>2025-10-06T16:56:31.5400000Z</t>
  </si>
  <si>
    <t>2026-01-21T16:00:17.1570000Z</t>
  </si>
  <si>
    <t>2025-10-05T17:36:52.4200000Z</t>
  </si>
  <si>
    <t>2025-10-06T15:42:15.8930000Z</t>
  </si>
  <si>
    <t>2025-10-06T15:45:12.5170000Z</t>
  </si>
  <si>
    <t>2025-11-14T11:54:15.6570000Z</t>
  </si>
  <si>
    <t>2025-12-19T20:33:16.8370000Z</t>
  </si>
  <si>
    <t>2025-12-14T03:21:53.1770000Z</t>
  </si>
  <si>
    <t>2025-12-16T13:37:57.3600000Z</t>
  </si>
  <si>
    <t>2025-12-16T13:37:57.3670000Z</t>
  </si>
  <si>
    <t>2025-10-27T10:19:38.0530000Z</t>
  </si>
  <si>
    <t>2025-12-06T09:36:04.7030000Z</t>
  </si>
  <si>
    <t>2025-12-25T10:13:51.7600000Z</t>
  </si>
  <si>
    <t>2025-12-13T12:45:50.9700000Z</t>
  </si>
  <si>
    <t>2025-12-13T12:38:12.7930000Z</t>
  </si>
  <si>
    <t>2025-12-13T12:41:08.2070000Z</t>
  </si>
  <si>
    <t>2025eb1100203@bitspilani-digital.edu.in</t>
  </si>
  <si>
    <t>2025EB1100203</t>
  </si>
  <si>
    <t>NANDAKISHORE G</t>
  </si>
  <si>
    <t>2025-12-28T20:28:05.3170000Z</t>
  </si>
  <si>
    <t>2025-12-28T20:24:03.2430000Z</t>
  </si>
  <si>
    <t>2025-09-20T13:27:51.1430000Z</t>
  </si>
  <si>
    <t>2025-09-20T13:27:51.1100000Z</t>
  </si>
  <si>
    <t>2025-12-28T20:27:15.1170000Z</t>
  </si>
  <si>
    <t>2025-10-05T14:09:48.5500000Z</t>
  </si>
  <si>
    <t>2025-12-28T20:26:49.9830000Z</t>
  </si>
  <si>
    <t>2025-12-28T20:26:49.9970000Z</t>
  </si>
  <si>
    <t>2025-10-04T03:14:01.4930000Z</t>
  </si>
  <si>
    <t>2025-12-28T16:04:51.2030000Z</t>
  </si>
  <si>
    <t>2025-10-04T03:13:01.4770000Z</t>
  </si>
  <si>
    <t>2025-09-25T10:38:07.0500000Z</t>
  </si>
  <si>
    <t>2025-09-25T10:38:07.0370000Z</t>
  </si>
  <si>
    <t>2025eb1100204@bitspilani-digital.edu.in</t>
  </si>
  <si>
    <t>2025EB1100204</t>
  </si>
  <si>
    <t>MINIYAR VARAD SANDEEP</t>
  </si>
  <si>
    <t>2026-01-31T16:09:08.3500000Z</t>
  </si>
  <si>
    <t>2026-01-31T16:14:00.6630000Z</t>
  </si>
  <si>
    <t>2026-01-31T17:02:20.3730000Z</t>
  </si>
  <si>
    <t>2026-01-31T16:15:17.1400000Z</t>
  </si>
  <si>
    <t>2026-01-24T12:21:38.0030000Z</t>
  </si>
  <si>
    <t>2026-01-24T13:15:20.3200000Z</t>
  </si>
  <si>
    <t>2026-01-24T12:46:13.7930000Z</t>
  </si>
  <si>
    <t>2026-01-24T13:15:12.1000000Z</t>
  </si>
  <si>
    <t>2025-12-01T02:23:47.2330000Z</t>
  </si>
  <si>
    <t>2026-01-21T04:38:53.1570000Z</t>
  </si>
  <si>
    <t>2025-12-01T02:32:53.7000000Z</t>
  </si>
  <si>
    <t>2025-11-25T12:53:48.1730000Z</t>
  </si>
  <si>
    <t>2025-12-22T12:21:23.8530000Z</t>
  </si>
  <si>
    <t>2025-11-23T04:49:59.5670000Z</t>
  </si>
  <si>
    <t>2026-01-01T04:01:21.0470000Z</t>
  </si>
  <si>
    <t>2025-12-20T08:50:23.3130000Z</t>
  </si>
  <si>
    <t>2025-10-04T05:21:47.2170000Z</t>
  </si>
  <si>
    <t>2025-12-04T02:51:09.4570000Z</t>
  </si>
  <si>
    <t>2025-10-02T07:58:05.0770000Z</t>
  </si>
  <si>
    <t>2025-12-02T04:33:34.7100000Z</t>
  </si>
  <si>
    <t>2025-12-04T02:51:05.6030000Z</t>
  </si>
  <si>
    <t>2025-11-08T18:47:55.7670000Z</t>
  </si>
  <si>
    <t>2025-12-26T16:58:46.2230000Z</t>
  </si>
  <si>
    <t>2025-12-26T14:04:23.9400000Z</t>
  </si>
  <si>
    <t>2025-12-26T16:52:39.6470000Z</t>
  </si>
  <si>
    <t>2025-12-26T16:52:41.1600000Z</t>
  </si>
  <si>
    <t>2026-01-26T16:45:04.8800000Z</t>
  </si>
  <si>
    <t>2025-12-24T04:57:36.4400000Z</t>
  </si>
  <si>
    <t>2026-01-16T15:13:07.0330000Z</t>
  </si>
  <si>
    <t>2026-01-26T16:45:09.2100000Z</t>
  </si>
  <si>
    <t>2025eb1100205@bitspilani-digital.edu.in</t>
  </si>
  <si>
    <t>2025EB1100205</t>
  </si>
  <si>
    <t>PULKIT BANSAL</t>
  </si>
  <si>
    <t>2025-11-13T14:32:47.1000000Z</t>
  </si>
  <si>
    <t>2025-11-24T04:11:10.5170000Z</t>
  </si>
  <si>
    <t>2025-10-24T14:35:51.5700000Z</t>
  </si>
  <si>
    <t>2025-11-13T14:33:03.2770000Z</t>
  </si>
  <si>
    <t>2025-11-13T14:33:03.2600000Z</t>
  </si>
  <si>
    <t>2025-11-14T10:30:20.4900000Z</t>
  </si>
  <si>
    <t>2025-11-24T04:12:16.8630000Z</t>
  </si>
  <si>
    <t>2025-11-03T08:44:17.2700000Z</t>
  </si>
  <si>
    <t>2025-11-13T08:45:17.0630000Z</t>
  </si>
  <si>
    <t>2025-11-13T08:45:17.0500000Z</t>
  </si>
  <si>
    <t>2025-10-04T05:58:46.8470000Z</t>
  </si>
  <si>
    <t>2025-11-13T08:56:07.8400000Z</t>
  </si>
  <si>
    <t>2025-11-13T08:55:53.5600000Z</t>
  </si>
  <si>
    <t>2025-11-13T08:55:53.5470000Z</t>
  </si>
  <si>
    <t>2025-10-31T13:23:26.1470000Z</t>
  </si>
  <si>
    <t>2025-11-17T04:47:13.8770000Z</t>
  </si>
  <si>
    <t>2025-10-28T05:09:43.6570000Z</t>
  </si>
  <si>
    <t>2025-11-17T04:51:27.0200000Z</t>
  </si>
  <si>
    <t>2025-10-06T06:08:39.0230000Z</t>
  </si>
  <si>
    <t>2025-11-17T04:55:14.5870000Z</t>
  </si>
  <si>
    <t>2025-11-17T04:55:35.1670000Z</t>
  </si>
  <si>
    <t>2025eb1100206@bitspilani-digital.edu.in</t>
  </si>
  <si>
    <t>2025EB1100206</t>
  </si>
  <si>
    <t>CHHANWAL ISHIKA SANGRAMSING</t>
  </si>
  <si>
    <t>2025-09-29T10:54:28.0270000Z</t>
  </si>
  <si>
    <t>2025-09-26T15:17:26.4770000Z</t>
  </si>
  <si>
    <t>2025-09-26T15:59:03.2770000Z</t>
  </si>
  <si>
    <t>2025-09-29T10:54:28.7670000Z</t>
  </si>
  <si>
    <t>2025-09-22T08:57:48.8000000Z</t>
  </si>
  <si>
    <t>2025-09-29T10:54:47.8200000Z</t>
  </si>
  <si>
    <t>2025-09-20T12:55:05.3200000Z</t>
  </si>
  <si>
    <t>2025-09-16T06:54:34.1870000Z</t>
  </si>
  <si>
    <t>2025-09-16T06:55:23.4870000Z</t>
  </si>
  <si>
    <t>2025eb1100207@bitspilani-digital.edu.in</t>
  </si>
  <si>
    <t>2025EB1100207</t>
  </si>
  <si>
    <t>WALIA ISHA BALMINDER SINGH</t>
  </si>
  <si>
    <t>2025-12-22T13:04:08.4700000Z</t>
  </si>
  <si>
    <t>2026-01-26T11:10:09.0470000Z</t>
  </si>
  <si>
    <t>2025-11-03T11:36:34.2830000Z</t>
  </si>
  <si>
    <t>2025-11-03T12:50:44.5770000Z</t>
  </si>
  <si>
    <t>2025-11-03T12:50:44.5630000Z</t>
  </si>
  <si>
    <t>2025-11-19T17:59:29.0130000Z</t>
  </si>
  <si>
    <t>2025-11-15T10:47:32.2500000Z</t>
  </si>
  <si>
    <t>2025-11-15T09:55:04.8030000Z</t>
  </si>
  <si>
    <t>2025-11-16T07:45:17.2570000Z</t>
  </si>
  <si>
    <t>2025-10-12T17:13:28.9000000Z</t>
  </si>
  <si>
    <t>2025-11-01T11:35:04.9330000Z</t>
  </si>
  <si>
    <t>2025-11-01T11:30:27.8970000Z</t>
  </si>
  <si>
    <t>2025-11-01T11:30:27.8470000Z</t>
  </si>
  <si>
    <t>2025-12-22T13:04:36.3900000Z</t>
  </si>
  <si>
    <t>2025-10-06T11:43:54.4470000Z</t>
  </si>
  <si>
    <t>2025-12-25T12:15:50.0730000Z</t>
  </si>
  <si>
    <t>2025-10-06T12:03:22.0000000Z</t>
  </si>
  <si>
    <t>2025-12-23T11:20:12.6230000Z</t>
  </si>
  <si>
    <t>2025-12-23T11:20:12.6300000Z</t>
  </si>
  <si>
    <t>2026-01-18T12:24:30.8330000Z</t>
  </si>
  <si>
    <t>2026-01-26T11:10:14.1000000Z</t>
  </si>
  <si>
    <t>2026-01-26T11:10:19.5870000Z</t>
  </si>
  <si>
    <t>2026-01-26T11:10:19.6000000Z</t>
  </si>
  <si>
    <t>2025eb1100208@bitspilani-digital.edu.in</t>
  </si>
  <si>
    <t>2025EB1100208</t>
  </si>
  <si>
    <t>SOUMYA AGARWAL</t>
  </si>
  <si>
    <t>2026-02-02T06:30:03.8100000Z</t>
  </si>
  <si>
    <t>2026-01-25T08:00:15.2100000Z</t>
  </si>
  <si>
    <t>2025-12-28T02:33:18.9100000Z</t>
  </si>
  <si>
    <t>2025-12-26T06:27:27.9730000Z</t>
  </si>
  <si>
    <t>2025-12-26T06:46:50.5670000Z</t>
  </si>
  <si>
    <t>2025-12-26T06:46:50.5800000Z</t>
  </si>
  <si>
    <t>2025-11-19T06:09:07.7800000Z</t>
  </si>
  <si>
    <t>2026-01-02T06:34:36.1470000Z</t>
  </si>
  <si>
    <t>2025-10-27T10:58:55.8200000Z</t>
  </si>
  <si>
    <t>2025-12-15T06:02:55.2700000Z</t>
  </si>
  <si>
    <t>2025-12-26T20:21:28.1070000Z</t>
  </si>
  <si>
    <t>2025-12-18T17:35:58.9670000Z</t>
  </si>
  <si>
    <t>2025-11-07T07:41:53.0100000Z</t>
  </si>
  <si>
    <t>2025-12-25T07:04:39.2070000Z</t>
  </si>
  <si>
    <t>2025-12-26T05:55:09.8730000Z</t>
  </si>
  <si>
    <t>2025-12-19T13:12:42.0200000Z</t>
  </si>
  <si>
    <t>2025-12-19T20:33:33.5900000Z</t>
  </si>
  <si>
    <t>2025-12-19T20:33:33.5970000Z</t>
  </si>
  <si>
    <t>2025eb1100209@bitspilani-digital.edu.in</t>
  </si>
  <si>
    <t>2025EB1100209</t>
  </si>
  <si>
    <t>SHIVANI SHARMA</t>
  </si>
  <si>
    <t>2025-10-05T05:40:04.5670000Z</t>
  </si>
  <si>
    <t>2025-12-07T12:07:51.5300000Z</t>
  </si>
  <si>
    <t>2026-01-23T13:19:14.0900000Z</t>
  </si>
  <si>
    <t>2026-01-25T02:11:26.7570000Z</t>
  </si>
  <si>
    <t>2025-12-21T12:14:59.0730000Z</t>
  </si>
  <si>
    <t>2025-12-15T16:20:34.4500000Z</t>
  </si>
  <si>
    <t>2025-12-23T16:01:54.2530000Z</t>
  </si>
  <si>
    <t>2025-11-11T17:51:18.2470000Z</t>
  </si>
  <si>
    <t>2025-11-24T16:30:13.1730000Z</t>
  </si>
  <si>
    <t>2025-11-24T16:29:48.3800000Z</t>
  </si>
  <si>
    <t>2025-11-24T15:54:55.0370000Z</t>
  </si>
  <si>
    <t>2025-11-24T15:54:55.0200000Z</t>
  </si>
  <si>
    <t>2025-10-11T04:34:07.2130000Z</t>
  </si>
  <si>
    <t>2025-12-30T18:15:51.4700000Z</t>
  </si>
  <si>
    <t>2025-12-30T18:14:48.4730000Z</t>
  </si>
  <si>
    <t>2025-12-30T17:15:35.5030000Z</t>
  </si>
  <si>
    <t>2025-12-30T17:16:21.1400000Z</t>
  </si>
  <si>
    <t>2025-12-14T17:25:36.7300000Z</t>
  </si>
  <si>
    <t>2025-11-26T20:12:30.6430000Z</t>
  </si>
  <si>
    <t>2025-12-30T18:23:18.8830000Z</t>
  </si>
  <si>
    <t>2025-12-30T16:59:42.0070000Z</t>
  </si>
  <si>
    <t>2025-12-05T15:38:41.3100000Z</t>
  </si>
  <si>
    <t>2025-12-30T18:17:34.1870000Z</t>
  </si>
  <si>
    <t>2025-11-30T07:32:29.1370000Z</t>
  </si>
  <si>
    <t>2025-11-30T04:38:25.0900000Z</t>
  </si>
  <si>
    <t>2025-11-30T04:38:25.0730000Z</t>
  </si>
  <si>
    <t>2026-01-23T14:14:47.7330000Z</t>
  </si>
  <si>
    <t>2026-01-25T02:42:57.6730000Z</t>
  </si>
  <si>
    <t>2026-01-25T03:48:33.0500000Z</t>
  </si>
  <si>
    <t>2026-01-25T03:48:57.8200000Z</t>
  </si>
  <si>
    <t>2026-01-18T01:00:25.0200000Z</t>
  </si>
  <si>
    <t>2025eb1100210@bitspilani-digital.edu.in</t>
  </si>
  <si>
    <t>2025EB1100210</t>
  </si>
  <si>
    <t>ALAN JOHN K</t>
  </si>
  <si>
    <t>2025-10-27T08:34:49.9300000Z</t>
  </si>
  <si>
    <t>2025eb1100211@bitspilani-digital.edu.in</t>
  </si>
  <si>
    <t>2025EB1100211</t>
  </si>
  <si>
    <t>MANAN DAHIYA</t>
  </si>
  <si>
    <t>2025-09-30T16:15:29.8100000Z</t>
  </si>
  <si>
    <t>2026-01-16T14:24:59.4300000Z</t>
  </si>
  <si>
    <t>2025-12-20T18:12:30.2270000Z</t>
  </si>
  <si>
    <t>2025-12-20T14:23:14.1630000Z</t>
  </si>
  <si>
    <t>2025-12-20T14:23:29.2700000Z</t>
  </si>
  <si>
    <t>2025-12-20T18:23:39.9670000Z</t>
  </si>
  <si>
    <t>2025-12-20T18:23:25.5000000Z</t>
  </si>
  <si>
    <t>2025-12-27T13:20:15.4630000Z</t>
  </si>
  <si>
    <t>2025-12-27T13:43:06.0800000Z</t>
  </si>
  <si>
    <t>2025-12-27T13:43:06.0970000Z</t>
  </si>
  <si>
    <t>2025eb1100212@bitspilani-digital.edu.in</t>
  </si>
  <si>
    <t>2025EB1100212</t>
  </si>
  <si>
    <t>AMAR MANI</t>
  </si>
  <si>
    <t>2026-01-30T11:47:16.2870000Z</t>
  </si>
  <si>
    <t>2026-01-23T12:53:08.4370000Z</t>
  </si>
  <si>
    <t>2025-12-23T14:55:28.4970000Z</t>
  </si>
  <si>
    <t>2025-10-27T18:08:58.9900000Z</t>
  </si>
  <si>
    <t>2025-11-28T18:06:24.3030000Z</t>
  </si>
  <si>
    <t>2026-01-04T03:35:47.4930000Z</t>
  </si>
  <si>
    <t>2025-10-28T18:31:42.1270000Z</t>
  </si>
  <si>
    <t>2025-10-12T17:21:12.3630000Z</t>
  </si>
  <si>
    <t>2025-11-23T16:18:40.7230000Z</t>
  </si>
  <si>
    <t>2025-11-14T15:23:11.2100000Z</t>
  </si>
  <si>
    <t>2026-01-04T03:37:19.4200000Z</t>
  </si>
  <si>
    <t>2025-11-23T16:01:59.8970000Z</t>
  </si>
  <si>
    <t>2025-12-11T18:28:40.9930000Z</t>
  </si>
  <si>
    <t>2026-01-04T03:37:37.7600000Z</t>
  </si>
  <si>
    <t>2025-11-23T15:49:55.4300000Z</t>
  </si>
  <si>
    <t>2025-12-23T14:56:53.9970000Z</t>
  </si>
  <si>
    <t>2025-12-23T14:56:54.0100000Z</t>
  </si>
  <si>
    <t>2025eb1100213@bitspilani-digital.edu.in</t>
  </si>
  <si>
    <t>2025EB1100213</t>
  </si>
  <si>
    <t>AKARSHIT CHHABRA</t>
  </si>
  <si>
    <t>2025-12-27T18:39:02.9930000Z</t>
  </si>
  <si>
    <t>2026-01-31T14:28:25.1830000Z</t>
  </si>
  <si>
    <t>2025-11-18T13:07:50.4830000Z</t>
  </si>
  <si>
    <t>2025-10-31T18:44:35.8670000Z</t>
  </si>
  <si>
    <t>2025-10-31T18:44:47.3170000Z</t>
  </si>
  <si>
    <t>2026-01-03T12:18:09.4070000Z</t>
  </si>
  <si>
    <t>2025-12-15T16:16:00.7600000Z</t>
  </si>
  <si>
    <t>2025-11-18T17:00:44.6300000Z</t>
  </si>
  <si>
    <t>2025-11-18T17:00:44.6000000Z</t>
  </si>
  <si>
    <t>2025-10-12T11:27:25.7000000Z</t>
  </si>
  <si>
    <t>2026-01-16T07:15:53.5730000Z</t>
  </si>
  <si>
    <t>2025-09-26T12:41:39.1730000Z</t>
  </si>
  <si>
    <t>2025-09-26T13:00:01.2070000Z</t>
  </si>
  <si>
    <t>2025-09-26T13:00:21.8430000Z</t>
  </si>
  <si>
    <t>2025-11-28T16:34:49.7900000Z</t>
  </si>
  <si>
    <t>2026-01-17T13:36:34.2470000Z</t>
  </si>
  <si>
    <t>2025-10-28T17:21:37.0800000Z</t>
  </si>
  <si>
    <t>2025-12-27T18:38:10.0200000Z</t>
  </si>
  <si>
    <t>2025-11-06T18:13:25.4500000Z</t>
  </si>
  <si>
    <t>2025-11-06T18:12:12.4130000Z</t>
  </si>
  <si>
    <t>2025-11-06T18:12:21.9200000Z</t>
  </si>
  <si>
    <t>2026-01-30T14:20:33.9100000Z</t>
  </si>
  <si>
    <t>2026-01-26T18:48:45.2530000Z</t>
  </si>
  <si>
    <t>2026-01-31T17:42:24.3070000Z</t>
  </si>
  <si>
    <t>2026-01-31T17:45:14.8930000Z</t>
  </si>
  <si>
    <t>2026-01-31T17:45:14.9000000Z</t>
  </si>
  <si>
    <t>2026-01-31T17:38:47.3330000Z</t>
  </si>
  <si>
    <t>2026-01-31T17:38:31.5270000Z</t>
  </si>
  <si>
    <t>2026-01-28T12:42:16.1100000Z</t>
  </si>
  <si>
    <t>2026-01-27T16:52:49.8400000Z</t>
  </si>
  <si>
    <t>2026-01-27T16:53:06.1200000Z</t>
  </si>
  <si>
    <t>2026-01-28T12:42:28.4330000Z</t>
  </si>
  <si>
    <t>2025eb1100214@bitspilani-digital.edu.in</t>
  </si>
  <si>
    <t>2025EB1100214</t>
  </si>
  <si>
    <t>HARINI R</t>
  </si>
  <si>
    <t>2026-02-02T01:50:21.9670000Z</t>
  </si>
  <si>
    <t>2026-01-27T13:54:28.4330000Z</t>
  </si>
  <si>
    <t>2026-02-02T01:51:59.0170000Z</t>
  </si>
  <si>
    <t>2026-01-25T08:53:45.2170000Z</t>
  </si>
  <si>
    <t>2026-01-25T08:47:28.2600000Z</t>
  </si>
  <si>
    <t>2026-01-25T08:57:38.2200000Z</t>
  </si>
  <si>
    <t>2026-01-27T17:27:01.4600000Z</t>
  </si>
  <si>
    <t>2026-02-02T01:51:38.0100000Z</t>
  </si>
  <si>
    <t>2026-01-28T02:22:08.6400000Z</t>
  </si>
  <si>
    <t>2026-01-28T02:23:50.6370000Z</t>
  </si>
  <si>
    <t>2026-01-29T02:16:25.8000000Z</t>
  </si>
  <si>
    <t>2026-01-28T02:37:42.5200000Z</t>
  </si>
  <si>
    <t>2026-02-02T01:51:54.3930000Z</t>
  </si>
  <si>
    <t>2026-01-29T02:20:50.8700000Z</t>
  </si>
  <si>
    <t>2025-10-13T01:13:17.2300000Z</t>
  </si>
  <si>
    <t>2025-11-30T17:10:26.9930000Z</t>
  </si>
  <si>
    <t>2026-01-01T08:02:52.6570000Z</t>
  </si>
  <si>
    <t>2025-10-27T17:07:19.1970000Z</t>
  </si>
  <si>
    <t>2025-10-22T08:42:56.3400000Z</t>
  </si>
  <si>
    <t>2025-10-22T11:14:56.0570000Z</t>
  </si>
  <si>
    <t>2025-12-13T15:33:34.9070000Z</t>
  </si>
  <si>
    <t>2025-11-28T16:12:23.9800000Z</t>
  </si>
  <si>
    <t>2026-01-17T14:08:13.0470000Z</t>
  </si>
  <si>
    <t>2025-12-25T13:37:13.7470000Z</t>
  </si>
  <si>
    <t>2025-09-25T15:37:41.5270000Z</t>
  </si>
  <si>
    <t>2025-10-12T09:26:17.5900000Z</t>
  </si>
  <si>
    <t>2026-01-14T02:16:02.9170000Z</t>
  </si>
  <si>
    <t>2025-10-12T05:34:16.8370000Z</t>
  </si>
  <si>
    <t>2025-10-12T03:14:39.8500000Z</t>
  </si>
  <si>
    <t>2025-10-22T11:31:46.1270000Z</t>
  </si>
  <si>
    <t>2025-11-14T17:58:16.5030000Z</t>
  </si>
  <si>
    <t>2026-01-17T01:22:29.2930000Z</t>
  </si>
  <si>
    <t>2025-11-23T13:11:54.9800000Z</t>
  </si>
  <si>
    <t>2025-10-23T15:10:12.3600000Z</t>
  </si>
  <si>
    <t>2025-10-24T13:47:08.1930000Z</t>
  </si>
  <si>
    <t>2025-10-19T15:41:53.2100000Z</t>
  </si>
  <si>
    <t>2026-01-17T01:23:26.9000000Z</t>
  </si>
  <si>
    <t>2025-11-23T13:09:29.2430000Z</t>
  </si>
  <si>
    <t>2025-10-19T15:27:59.3070000Z</t>
  </si>
  <si>
    <t>2025-10-19T15:42:34.9900000Z</t>
  </si>
  <si>
    <t>2025eb1100215@bitspilani-digital.edu.in</t>
  </si>
  <si>
    <t>2025EB1100215</t>
  </si>
  <si>
    <t>ABDUL HAADI KHAN</t>
  </si>
  <si>
    <t>2025-12-26T09:38:13.1870000Z</t>
  </si>
  <si>
    <t>2025-12-27T16:18:52.0270000Z</t>
  </si>
  <si>
    <t>2026-02-02T18:44:54.3400000Z</t>
  </si>
  <si>
    <t>2025-12-26T09:28:21.6430000Z</t>
  </si>
  <si>
    <t>2025-12-26T09:21:59.4800000Z</t>
  </si>
  <si>
    <t>2025-12-26T09:28:32.9670000Z</t>
  </si>
  <si>
    <t>2025-11-14T15:28:31.3700000Z</t>
  </si>
  <si>
    <t>2025-12-26T13:12:03.9500000Z</t>
  </si>
  <si>
    <t>2025-12-24T17:55:58.4200000Z</t>
  </si>
  <si>
    <t>2025-12-24T17:52:41.3030000Z</t>
  </si>
  <si>
    <t>2025-12-24T17:52:41.3130000Z</t>
  </si>
  <si>
    <t>2025-10-11T13:32:21.1630000Z</t>
  </si>
  <si>
    <t>2025-10-29T12:08:52.7300000Z</t>
  </si>
  <si>
    <t>2025-10-12T13:24:46.3030000Z</t>
  </si>
  <si>
    <t>2025-10-12T13:19:32.1500000Z</t>
  </si>
  <si>
    <t>2025-10-12T13:19:34.7170000Z</t>
  </si>
  <si>
    <t>2025-12-24T18:04:17.8930000Z</t>
  </si>
  <si>
    <t>2025-11-27T14:31:55.0700000Z</t>
  </si>
  <si>
    <t>2025-12-31T09:54:40.6800000Z</t>
  </si>
  <si>
    <t>2025-12-26T17:26:52.0370000Z</t>
  </si>
  <si>
    <t>2025-10-17T14:10:25.3270000Z</t>
  </si>
  <si>
    <t>2025-12-27T16:18:34.0270000Z</t>
  </si>
  <si>
    <t>2025-12-01T13:38:44.3530000Z</t>
  </si>
  <si>
    <t>2025-11-08T17:55:09.6870000Z</t>
  </si>
  <si>
    <t>2025-11-08T17:55:09.6400000Z</t>
  </si>
  <si>
    <t>2026-02-02T20:06:00.8470000Z</t>
  </si>
  <si>
    <t>2026-02-02T20:06:13.4470000Z</t>
  </si>
  <si>
    <t>2026-02-02T20:02:05.8400000Z</t>
  </si>
  <si>
    <t>2026-02-02T19:58:42.5270000Z</t>
  </si>
  <si>
    <t>2026-02-02T19:58:48.9670000Z</t>
  </si>
  <si>
    <t>2026-01-24T16:24:44.0230000Z</t>
  </si>
  <si>
    <t>2026-02-02T22:59:44.3630000Z</t>
  </si>
  <si>
    <t>2026-02-02T22:59:30.8400000Z</t>
  </si>
  <si>
    <t>2026-02-02T22:07:07.2970000Z</t>
  </si>
  <si>
    <t>2026-02-02T22:07:07.5230000Z</t>
  </si>
  <si>
    <t>2026-02-02T22:00:14.4970000Z</t>
  </si>
  <si>
    <t>2026-02-02T22:00:44.5830000Z</t>
  </si>
  <si>
    <t>2026-02-02T22:00:51.4630000Z</t>
  </si>
  <si>
    <t>2026-02-02T18:59:09.6670000Z</t>
  </si>
  <si>
    <t>2026-02-02T18:59:15.1730000Z</t>
  </si>
  <si>
    <t>2026-02-02T18:52:33.1470000Z</t>
  </si>
  <si>
    <t>2025eb1100216@bitspilani-digital.edu.in</t>
  </si>
  <si>
    <t>2025EB1100216</t>
  </si>
  <si>
    <t>SHRUTISRI GANESH SETTY</t>
  </si>
  <si>
    <t>2026-02-03T03:48:53.9870000Z</t>
  </si>
  <si>
    <t>2026-02-03T03:48:50.2870000Z</t>
  </si>
  <si>
    <t>2026-01-17T16:19:05.8700000Z</t>
  </si>
  <si>
    <t>2026-02-03T03:49:21.4300000Z</t>
  </si>
  <si>
    <t>2026-01-20T03:51:04.2100000Z</t>
  </si>
  <si>
    <t>2026-01-20T03:51:17.8230000Z</t>
  </si>
  <si>
    <t>2026-01-20T03:51:17.8270000Z</t>
  </si>
  <si>
    <t>2026-01-31T12:43:30.2770000Z</t>
  </si>
  <si>
    <t>2026-01-17T17:07:08.5470000Z</t>
  </si>
  <si>
    <t>2026-01-17T17:07:08.5300000Z</t>
  </si>
  <si>
    <t>2026-01-31T12:40:05.7370000Z</t>
  </si>
  <si>
    <t>2026-01-11T08:31:26.0800000Z</t>
  </si>
  <si>
    <t>2025-12-25T07:41:35.3770000Z</t>
  </si>
  <si>
    <t>2025-12-27T11:32:35.3570000Z</t>
  </si>
  <si>
    <t>2025-12-27T11:32:35.3670000Z</t>
  </si>
  <si>
    <t>2026-01-11T12:39:21.3500000Z</t>
  </si>
  <si>
    <t>2025-12-25T16:43:29.6900000Z</t>
  </si>
  <si>
    <t>2025-10-12T13:06:36.9970000Z</t>
  </si>
  <si>
    <t>2026-01-16T16:27:16.3730000Z</t>
  </si>
  <si>
    <t>2025-10-06T09:45:16.5800000Z</t>
  </si>
  <si>
    <t>2025-09-26T14:43:57.5770000Z</t>
  </si>
  <si>
    <t>2025-09-26T14:43:57.5270000Z</t>
  </si>
  <si>
    <t>2026-01-17T14:39:16.0600000Z</t>
  </si>
  <si>
    <t>2025-12-27T00:34:27.9800000Z</t>
  </si>
  <si>
    <t>2025-12-27T00:49:12.4230000Z</t>
  </si>
  <si>
    <t>2025-12-27T00:49:12.4300000Z</t>
  </si>
  <si>
    <t>2025-12-24T08:23:00.6230000Z</t>
  </si>
  <si>
    <t>2025-12-24T04:48:16.3870000Z</t>
  </si>
  <si>
    <t>2025-12-24T04:48:34.8730000Z</t>
  </si>
  <si>
    <t>2025-12-24T04:48:40.2530000Z</t>
  </si>
  <si>
    <t>2025eb1100217@bitspilani-digital.edu.in</t>
  </si>
  <si>
    <t>2025EB1100217</t>
  </si>
  <si>
    <t>ARYAN ARORA</t>
  </si>
  <si>
    <t>2025-09-16T07:47:25.6100000Z</t>
  </si>
  <si>
    <t>2025-12-12T13:49:23.2830000Z</t>
  </si>
  <si>
    <t>2025-09-16T07:47:28.3970000Z</t>
  </si>
  <si>
    <t>2025-09-16T07:47:28.3800000Z</t>
  </si>
  <si>
    <t>2025-12-12T13:54:23.8970000Z</t>
  </si>
  <si>
    <t>2025eb1100218@bitspilani-digital.edu.in</t>
  </si>
  <si>
    <t>2025EB1100218</t>
  </si>
  <si>
    <t>INUGALA SWARITH REDDY</t>
  </si>
  <si>
    <t>2026-01-23T03:47:23.8730000Z</t>
  </si>
  <si>
    <t>2026-01-18T12:04:01.7730000Z</t>
  </si>
  <si>
    <t>2026-01-18T11:57:26.5170000Z</t>
  </si>
  <si>
    <t>2025-12-07T13:47:11.5670000Z</t>
  </si>
  <si>
    <t>2025-10-04T19:53:50.7370000Z</t>
  </si>
  <si>
    <t>2025-11-14T17:51:39.7430000Z</t>
  </si>
  <si>
    <t>2025-10-03T14:42:24.5630000Z</t>
  </si>
  <si>
    <t>2025-11-06T07:44:27.0970000Z</t>
  </si>
  <si>
    <t>2025-10-15T17:03:06.3730000Z</t>
  </si>
  <si>
    <t>2025-10-15T17:03:06.3330000Z</t>
  </si>
  <si>
    <t>2025-10-26T17:55:44.6270000Z</t>
  </si>
  <si>
    <t>2026-01-23T03:47:37.0500000Z</t>
  </si>
  <si>
    <t>2025-09-18T01:24:10.8300000Z</t>
  </si>
  <si>
    <t>2025-11-08T19:07:58.9500000Z</t>
  </si>
  <si>
    <t>2025-12-02T09:22:31.2770000Z</t>
  </si>
  <si>
    <t>2025-12-09T17:12:10.2500000Z</t>
  </si>
  <si>
    <t>2026-01-12T17:39:04.5500000Z</t>
  </si>
  <si>
    <t>2025-12-26T04:30:47.4930000Z</t>
  </si>
  <si>
    <t>2025-12-27T17:29:09.8670000Z</t>
  </si>
  <si>
    <t>2025-12-27T17:29:09.8770000Z</t>
  </si>
  <si>
    <t>2025eb1100219@bitspilani-digital.edu.in</t>
  </si>
  <si>
    <t>2025EB1100219</t>
  </si>
  <si>
    <t>BOLLA KARTHIKEYA</t>
  </si>
  <si>
    <t>2025-12-08T05:03:08.3230000Z</t>
  </si>
  <si>
    <t>2026-01-14T06:49:19.7400000Z</t>
  </si>
  <si>
    <t>2026-01-31T13:38:59.8400000Z</t>
  </si>
  <si>
    <t>2025-12-08T03:42:38.0730000Z</t>
  </si>
  <si>
    <t>2025-12-10T03:33:50.3470000Z</t>
  </si>
  <si>
    <t>2025-12-25T09:52:48.2400000Z</t>
  </si>
  <si>
    <t>2025-11-14T13:37:36.8370000Z</t>
  </si>
  <si>
    <t>2026-01-19T04:56:52.9900000Z</t>
  </si>
  <si>
    <t>2025-12-14T04:54:02.4770000Z</t>
  </si>
  <si>
    <t>2025-12-18T11:12:36.9200000Z</t>
  </si>
  <si>
    <t>2026-01-15T07:48:04.8000000Z</t>
  </si>
  <si>
    <t>2025-10-11T16:20:39.7570000Z</t>
  </si>
  <si>
    <t>2025-12-10T03:35:21.9900000Z</t>
  </si>
  <si>
    <t>2025-10-06T12:41:59.9730000Z</t>
  </si>
  <si>
    <t>2025-10-06T12:42:37.0330000Z</t>
  </si>
  <si>
    <t>2025-10-07T03:15:10.7400000Z</t>
  </si>
  <si>
    <t>2025-12-14T15:35:56.9200000Z</t>
  </si>
  <si>
    <t>2025-11-27T04:56:50.2630000Z</t>
  </si>
  <si>
    <t>2026-01-11T13:50:09.9900000Z</t>
  </si>
  <si>
    <t>2025-12-18T03:45:14.0600000Z</t>
  </si>
  <si>
    <t>2025-12-05T12:16:59.7800000Z</t>
  </si>
  <si>
    <t>2025-12-27T06:17:32.3170000Z</t>
  </si>
  <si>
    <t>2025-12-21T06:41:23.4830000Z</t>
  </si>
  <si>
    <t>2025-12-21T05:16:41.1200000Z</t>
  </si>
  <si>
    <t>2025-12-25T05:13:44.2830000Z</t>
  </si>
  <si>
    <t>2026-01-31T13:39:44.3770000Z</t>
  </si>
  <si>
    <t>2026-01-23T12:19:32.8000000Z</t>
  </si>
  <si>
    <t>2026-01-31T14:17:19.4170000Z</t>
  </si>
  <si>
    <t>2026-01-31T14:57:41.7570000Z</t>
  </si>
  <si>
    <t>2026-01-31T17:13:06.1200000Z</t>
  </si>
  <si>
    <t>2026-01-21T15:09:04.1070000Z</t>
  </si>
  <si>
    <t>2026-01-31T13:39:27.6070000Z</t>
  </si>
  <si>
    <t>2026-01-27T05:43:04.8500000Z</t>
  </si>
  <si>
    <t>2026-01-27T05:43:11.9730000Z</t>
  </si>
  <si>
    <t>2026-01-27T06:00:30.7830000Z</t>
  </si>
  <si>
    <t>2026-01-31T17:13:27.9370000Z</t>
  </si>
  <si>
    <t>2026-01-23T11:01:46.7400000Z</t>
  </si>
  <si>
    <t>2025eb1100220@bitspilani-digital.edu.in</t>
  </si>
  <si>
    <t>2025EB1100220</t>
  </si>
  <si>
    <t>AKSHIT AGRAWAL</t>
  </si>
  <si>
    <t>2026-01-21T13:52:10.8030000Z</t>
  </si>
  <si>
    <t>2026-01-27T17:14:31.6730000Z</t>
  </si>
  <si>
    <t>2026-01-21T13:52:03.8400000Z</t>
  </si>
  <si>
    <t>2026-01-21T13:52:42.5230000Z</t>
  </si>
  <si>
    <t>2026-01-21T13:52:42.5370000Z</t>
  </si>
  <si>
    <t>2026-01-22T07:22:42.3700000Z</t>
  </si>
  <si>
    <t>2026-01-27T17:14:58.8970000Z</t>
  </si>
  <si>
    <t>2025-11-25T11:47:21.4530000Z</t>
  </si>
  <si>
    <t>2026-01-05T08:47:19.1370000Z</t>
  </si>
  <si>
    <t>2025-12-19T18:46:02.5370000Z</t>
  </si>
  <si>
    <t>2025-12-17T07:22:02.5730000Z</t>
  </si>
  <si>
    <t>2025-12-19T17:28:03.4900000Z</t>
  </si>
  <si>
    <t>2025-12-14T12:27:08.7830000Z</t>
  </si>
  <si>
    <t>2025-11-27T16:09:46.4900000Z</t>
  </si>
  <si>
    <t>2026-01-11T13:33:24.4130000Z</t>
  </si>
  <si>
    <t>2025-12-29T06:58:29.1070000Z</t>
  </si>
  <si>
    <t>2025-10-11T08:10:27.2300000Z</t>
  </si>
  <si>
    <t>2025-10-16T04:14:11.7800000Z</t>
  </si>
  <si>
    <t>2025-10-11T04:13:25.0300000Z</t>
  </si>
  <si>
    <t>2025-10-11T03:59:15.5900000Z</t>
  </si>
  <si>
    <t>2025-10-11T03:59:15.5530000Z</t>
  </si>
  <si>
    <t>2025eb1100221@bitspilani-digital.edu.in</t>
  </si>
  <si>
    <t>2025EB1100221</t>
  </si>
  <si>
    <t>SOUMYA MOHAN</t>
  </si>
  <si>
    <t>2025-10-09T15:34:02.4470000Z</t>
  </si>
  <si>
    <t>2026-01-09T08:59:43.7130000Z</t>
  </si>
  <si>
    <t>2026-02-02T16:13:34.0270000Z</t>
  </si>
  <si>
    <t>2025-10-08T18:58:36.9230000Z</t>
  </si>
  <si>
    <t>2025-11-26T18:18:22.7100000Z</t>
  </si>
  <si>
    <t>2025-11-26T18:18:22.6570000Z</t>
  </si>
  <si>
    <t>2025-10-26T10:15:27.0170000Z</t>
  </si>
  <si>
    <t>2026-01-09T08:59:01.4870000Z</t>
  </si>
  <si>
    <t>2025-12-25T19:05:50.4870000Z</t>
  </si>
  <si>
    <t>2025-12-25T18:58:58.5830000Z</t>
  </si>
  <si>
    <t>2025-12-25T18:58:58.5930000Z</t>
  </si>
  <si>
    <t>2025-12-14T17:48:55.1270000Z</t>
  </si>
  <si>
    <t>2025-11-26T17:31:12.8600000Z</t>
  </si>
  <si>
    <t>2026-01-09T08:58:16.2530000Z</t>
  </si>
  <si>
    <t>2025-12-14T17:49:37.4300000Z</t>
  </si>
  <si>
    <t>2025-12-07T10:49:53.3030000Z</t>
  </si>
  <si>
    <t>2025-12-03T12:06:34.0400000Z</t>
  </si>
  <si>
    <t>2026-01-09T08:59:57.2870000Z</t>
  </si>
  <si>
    <t>2025-12-09T19:18:49.2800000Z</t>
  </si>
  <si>
    <t>2025-12-09T19:19:45.7330000Z</t>
  </si>
  <si>
    <t>2025-12-09T19:19:45.7100000Z</t>
  </si>
  <si>
    <t>2025-12-10T19:54:23.6370000Z</t>
  </si>
  <si>
    <t>2025-12-06T16:52:21.8800000Z</t>
  </si>
  <si>
    <t>2026-01-09T09:00:19.4770000Z</t>
  </si>
  <si>
    <t>2025-12-10T19:51:10.6830000Z</t>
  </si>
  <si>
    <t>2025-12-10T19:45:09.4230000Z</t>
  </si>
  <si>
    <t>2025-12-10T19:45:09.4000000Z</t>
  </si>
  <si>
    <t>2026-01-26T14:41:14.3400000Z</t>
  </si>
  <si>
    <t>2026-02-02T19:13:37.8900000Z</t>
  </si>
  <si>
    <t>2026-01-29T17:05:01.0330000Z</t>
  </si>
  <si>
    <t>2026-01-29T17:05:15.4400000Z</t>
  </si>
  <si>
    <t>2026-02-01T14:49:13.2630000Z</t>
  </si>
  <si>
    <t>2026-01-29T18:19:14.6430000Z</t>
  </si>
  <si>
    <t>2026-02-02T19:04:26.6500000Z</t>
  </si>
  <si>
    <t>2026-02-02T19:04:20.8370000Z</t>
  </si>
  <si>
    <t>2026-02-02T19:08:44.4630000Z</t>
  </si>
  <si>
    <t>2026-01-21T17:24:39.4930000Z</t>
  </si>
  <si>
    <t>2026-02-02T19:11:02.7400000Z</t>
  </si>
  <si>
    <t>2026-02-02T19:11:02.7330000Z</t>
  </si>
  <si>
    <t>2025eb1100222@bitspilani-digital.edu.in</t>
  </si>
  <si>
    <t>2025EB1100222</t>
  </si>
  <si>
    <t>PONNEKANTI E SINDHU SAMHITA</t>
  </si>
  <si>
    <t>2025-12-27T15:59:10.5430000Z</t>
  </si>
  <si>
    <t>2025-10-12T15:54:15.8830000Z</t>
  </si>
  <si>
    <t>2025-12-27T16:00:06.1700000Z</t>
  </si>
  <si>
    <t>2025-10-24T17:17:42.9530000Z</t>
  </si>
  <si>
    <t>2025-10-12T16:21:19.3300000Z</t>
  </si>
  <si>
    <t>2025-10-12T16:21:19.3170000Z</t>
  </si>
  <si>
    <t>2025-10-05T17:05:39.6770000Z</t>
  </si>
  <si>
    <t>2025-12-27T15:59:41.5600000Z</t>
  </si>
  <si>
    <t>2025-10-05T17:58:20.1970000Z</t>
  </si>
  <si>
    <t>2025-12-27T11:24:44.5470000Z</t>
  </si>
  <si>
    <t>2025-12-11T16:23:38.7430000Z</t>
  </si>
  <si>
    <t>2025-10-29T18:15:13.9270000Z</t>
  </si>
  <si>
    <t>2025-12-16T16:37:03.3300000Z</t>
  </si>
  <si>
    <t>2025-12-11T14:38:35.7630000Z</t>
  </si>
  <si>
    <t>2025-12-11T14:38:35.7530000Z</t>
  </si>
  <si>
    <t>2025-10-16T12:40:50.8170000Z</t>
  </si>
  <si>
    <t>2025-09-27T05:13:56.4630000Z</t>
  </si>
  <si>
    <t>2025-09-27T05:13:56.4470000Z</t>
  </si>
  <si>
    <t>2025eb1100223@bitspilani-digital.edu.in</t>
  </si>
  <si>
    <t>2025EB1100223</t>
  </si>
  <si>
    <t>NAIK VATSAL DHARMESHKUMAR</t>
  </si>
  <si>
    <t>2025-10-11T09:33:50.8730000Z</t>
  </si>
  <si>
    <t>2025-12-28T05:20:09.8970000Z</t>
  </si>
  <si>
    <t>2026-01-29T16:04:35.7730000Z</t>
  </si>
  <si>
    <t>2025-10-08T14:58:52.8930000Z</t>
  </si>
  <si>
    <t>2025-10-08T14:51:41.2400000Z</t>
  </si>
  <si>
    <t>2025-10-08T14:56:47.1330000Z</t>
  </si>
  <si>
    <t>2025-11-14T07:55:37.8930000Z</t>
  </si>
  <si>
    <t>2026-01-10T10:29:47.2030000Z</t>
  </si>
  <si>
    <t>2025-12-26T16:37:07.6300000Z</t>
  </si>
  <si>
    <t>2025-12-26T18:54:16.2430000Z</t>
  </si>
  <si>
    <t>2025-12-27T02:02:14.1970000Z</t>
  </si>
  <si>
    <t>2025-12-21T01:14:50.3970000Z</t>
  </si>
  <si>
    <t>2025-11-28T11:08:29.6200000Z</t>
  </si>
  <si>
    <t>2026-01-06T16:32:56.1300000Z</t>
  </si>
  <si>
    <t>2025-12-21T01:15:22.8470000Z</t>
  </si>
  <si>
    <t>2025-12-05T05:51:46.5430000Z</t>
  </si>
  <si>
    <t>2026-01-18T18:23:26.2570000Z</t>
  </si>
  <si>
    <t>2025-12-01T13:13:51.1700000Z</t>
  </si>
  <si>
    <t>2025-12-10T13:29:01.7970000Z</t>
  </si>
  <si>
    <t>2026-01-18T18:23:29.5300000Z</t>
  </si>
  <si>
    <t>2025-12-06T12:22:05.4330000Z</t>
  </si>
  <si>
    <t>2026-01-29T16:04:39.7600000Z</t>
  </si>
  <si>
    <t>2025-12-05T11:10:17.5530000Z</t>
  </si>
  <si>
    <t>2025-12-05T17:59:05.7470000Z</t>
  </si>
  <si>
    <t>2026-01-29T16:04:41.4830000Z</t>
  </si>
  <si>
    <t>2026-01-29T17:36:27.0300000Z</t>
  </si>
  <si>
    <t>2026-01-19T15:28:10.0570000Z</t>
  </si>
  <si>
    <t>2026-01-19T15:15:26.5370000Z</t>
  </si>
  <si>
    <t>2026-01-29T17:56:44.7800000Z</t>
  </si>
  <si>
    <t>2026-01-27T14:32:45.6970000Z</t>
  </si>
  <si>
    <t>2026-01-27T14:11:43.5070000Z</t>
  </si>
  <si>
    <t>2026-01-29T19:16:07.9630000Z</t>
  </si>
  <si>
    <t>2026-01-29T17:31:01.6930000Z</t>
  </si>
  <si>
    <t>2026-01-29T19:00:34.0070000Z</t>
  </si>
  <si>
    <t>2026-01-18T08:52:08.7200000Z</t>
  </si>
  <si>
    <t>2026-01-29T19:07:36.3630000Z</t>
  </si>
  <si>
    <t>2025eb1100224@bitspilani-digital.edu.in</t>
  </si>
  <si>
    <t>2025EB1100224</t>
  </si>
  <si>
    <t>NAITIK SAINI</t>
  </si>
  <si>
    <t>2025-09-20T13:27:25.1200000Z</t>
  </si>
  <si>
    <t>2025-09-20T13:35:50.5000000Z</t>
  </si>
  <si>
    <t>2025eb1100225@bitspilani-digital.edu.in</t>
  </si>
  <si>
    <t>2025EB1100225</t>
  </si>
  <si>
    <t>SHASHANK SRIVASTAVA</t>
  </si>
  <si>
    <t>2025-10-12T14:06:18.9300000Z</t>
  </si>
  <si>
    <t>2025-10-25T18:41:28.2300000Z</t>
  </si>
  <si>
    <t>2026-01-19T18:07:01.4570000Z</t>
  </si>
  <si>
    <t>2025-10-26T17:41:43.6530000Z</t>
  </si>
  <si>
    <t>2025-12-26T22:18:25.2700000Z</t>
  </si>
  <si>
    <t>2025-12-15T07:03:50.6870000Z</t>
  </si>
  <si>
    <t>2025-09-17T18:19:04.7400000Z</t>
  </si>
  <si>
    <t>2025-12-26T17:32:07.0430000Z</t>
  </si>
  <si>
    <t>2025-10-31T18:03:00.9430000Z</t>
  </si>
  <si>
    <t>2025-12-26T17:37:31.7370000Z</t>
  </si>
  <si>
    <t>2025-10-28T18:27:25.6870000Z</t>
  </si>
  <si>
    <t>2025-12-27T23:34:02.2330000Z</t>
  </si>
  <si>
    <t>2025-10-25T19:33:04.5000000Z</t>
  </si>
  <si>
    <t>2025-12-27T23:34:19.1830000Z</t>
  </si>
  <si>
    <t>2025-12-27T23:34:19.2000000Z</t>
  </si>
  <si>
    <t>2025-12-27T23:33:41.7000000Z</t>
  </si>
  <si>
    <t>2025-10-08T18:02:09.4970000Z</t>
  </si>
  <si>
    <t>2025-12-27T21:39:11.6400000Z</t>
  </si>
  <si>
    <t>2025-12-27T23:33:08.5070000Z</t>
  </si>
  <si>
    <t>2026-01-19T18:07:18.3830000Z</t>
  </si>
  <si>
    <t>2025eb1100226@bitspilani-digital.edu.in</t>
  </si>
  <si>
    <t>2025EB1100226</t>
  </si>
  <si>
    <t>VIDHU VENUGOPAL</t>
  </si>
  <si>
    <t>2026-01-23T14:17:33.1600000Z</t>
  </si>
  <si>
    <t>2026-01-23T14:18:16.9200000Z</t>
  </si>
  <si>
    <t>2026-01-23T14:18:19.1270000Z</t>
  </si>
  <si>
    <t>2025-12-07T07:43:30.3600000Z</t>
  </si>
  <si>
    <t>2026-01-16T16:45:53.6800000Z</t>
  </si>
  <si>
    <t>2025-12-14T05:11:42.8600000Z</t>
  </si>
  <si>
    <t>2025-12-28T00:50:45.9500000Z</t>
  </si>
  <si>
    <t>2026-01-16T16:59:28.1900000Z</t>
  </si>
  <si>
    <t>2025-12-05T18:13:07.9430000Z</t>
  </si>
  <si>
    <t>2026-01-02T14:11:43.8700000Z</t>
  </si>
  <si>
    <t>2025-12-12T12:20:33.2200000Z</t>
  </si>
  <si>
    <t>2025-12-27T09:25:12.9130000Z</t>
  </si>
  <si>
    <t>2025-12-27T09:25:12.9300000Z</t>
  </si>
  <si>
    <t>2025-11-28T13:43:59.5530000Z</t>
  </si>
  <si>
    <t>2026-01-12T12:39:34.2900000Z</t>
  </si>
  <si>
    <t>2025-12-14T17:05:50.6170000Z</t>
  </si>
  <si>
    <t>2025-11-12T14:26:43.4970000Z</t>
  </si>
  <si>
    <t>2026-01-02T14:11:17.0630000Z</t>
  </si>
  <si>
    <t>2025-12-14T02:50:42.1000000Z</t>
  </si>
  <si>
    <t>2025-12-21T01:38:58.4330000Z</t>
  </si>
  <si>
    <t>2025-12-21T01:42:56.4900000Z</t>
  </si>
  <si>
    <t>2025-10-12T16:19:23.7770000Z</t>
  </si>
  <si>
    <t>2025-11-29T15:15:35.8200000Z</t>
  </si>
  <si>
    <t>2025-10-14T16:32:14.0370000Z</t>
  </si>
  <si>
    <t>2025-10-14T16:12:58.7570000Z</t>
  </si>
  <si>
    <t>2025-10-27T13:49:18.7370000Z</t>
  </si>
  <si>
    <t>2025eb1100227@bitspilani-digital.edu.in</t>
  </si>
  <si>
    <t>2025EB1100227</t>
  </si>
  <si>
    <t>CHODISETTY SAMANVI</t>
  </si>
  <si>
    <t>2025-10-11T12:20:31.1770000Z</t>
  </si>
  <si>
    <t>2025-12-16T07:30:10.3900000Z</t>
  </si>
  <si>
    <t>2026-02-02T14:34:27.0200000Z</t>
  </si>
  <si>
    <t>2025-10-09T19:03:29.9600000Z</t>
  </si>
  <si>
    <t>2025-10-09T18:09:22.2370000Z</t>
  </si>
  <si>
    <t>2025-10-09T18:09:22.2230000Z</t>
  </si>
  <si>
    <t>2025-11-13T16:03:36.6130000Z</t>
  </si>
  <si>
    <t>2026-02-02T11:26:39.1570000Z</t>
  </si>
  <si>
    <t>2025-12-14T14:22:33.2300000Z</t>
  </si>
  <si>
    <t>2025-12-12T06:41:36.5730000Z</t>
  </si>
  <si>
    <t>2025-12-12T06:41:36.5300000Z</t>
  </si>
  <si>
    <t>2025-12-14T15:16:07.4270000Z</t>
  </si>
  <si>
    <t>2025-11-26T10:09:16.7430000Z</t>
  </si>
  <si>
    <t>2026-01-18T08:53:02.9570000Z</t>
  </si>
  <si>
    <t>2025-12-30T17:00:14.9470000Z</t>
  </si>
  <si>
    <t>2025-10-11T12:24:57.6670000Z</t>
  </si>
  <si>
    <t>2025-12-02T17:53:07.4500000Z</t>
  </si>
  <si>
    <t>2025-12-20T17:18:57.0600000Z</t>
  </si>
  <si>
    <t>2025-11-30T08:48:12.1470000Z</t>
  </si>
  <si>
    <t>2025-11-15T14:17:32.2330000Z</t>
  </si>
  <si>
    <t>2025-11-24T16:29:41.9200000Z</t>
  </si>
  <si>
    <t>2025-10-18T16:31:13.8270000Z</t>
  </si>
  <si>
    <t>2025-12-04T17:42:33.8200000Z</t>
  </si>
  <si>
    <t>2025-12-30T16:58:53.4270000Z</t>
  </si>
  <si>
    <t>2025-11-21T05:31:39.3170000Z</t>
  </si>
  <si>
    <t>2025-12-17T20:32:14.8970000Z</t>
  </si>
  <si>
    <t>2025-12-17T20:32:14.9070000Z</t>
  </si>
  <si>
    <t>2026-02-02T15:30:04.4600000Z</t>
  </si>
  <si>
    <t>2026-02-02T15:32:11.2870000Z</t>
  </si>
  <si>
    <t>2026-02-02T15:32:13.4300000Z</t>
  </si>
  <si>
    <t>2026-02-02T15:29:41.0930000Z</t>
  </si>
  <si>
    <t>2026-02-02T14:34:28.7330000Z</t>
  </si>
  <si>
    <t>2026-02-02T08:48:05.8600000Z</t>
  </si>
  <si>
    <t>2025eb1100228@bitspilani-digital.edu.in</t>
  </si>
  <si>
    <t>2025EB1100228</t>
  </si>
  <si>
    <t>MICHELLE MARY ALEX</t>
  </si>
  <si>
    <t>2026-02-02T13:54:14.4800000Z</t>
  </si>
  <si>
    <t>2026-02-02T12:19:37.8000000Z</t>
  </si>
  <si>
    <t>2026-02-02T16:13:12.8700000Z</t>
  </si>
  <si>
    <t>2026-02-02T15:21:52.3930000Z</t>
  </si>
  <si>
    <t>2026-01-29T15:41:54.4000000Z</t>
  </si>
  <si>
    <t>2026-01-28T13:16:57.3370000Z</t>
  </si>
  <si>
    <t>2026-01-28T13:28:21.8230000Z</t>
  </si>
  <si>
    <t>2026-01-29T15:41:45.8330000Z</t>
  </si>
  <si>
    <t>2025-12-13T05:30:15.2870000Z</t>
  </si>
  <si>
    <t>2025-10-27T14:54:54.3200000Z</t>
  </si>
  <si>
    <t>2025-10-27T14:55:11.9230000Z</t>
  </si>
  <si>
    <t>2025-10-27T14:55:11.9100000Z</t>
  </si>
  <si>
    <t>2025-12-20T00:55:25.3200000Z</t>
  </si>
  <si>
    <t>2025-12-19T17:45:19.9270000Z</t>
  </si>
  <si>
    <t>2025-12-20T01:18:42.0030000Z</t>
  </si>
  <si>
    <t>2025-12-21T01:00:56.6500000Z</t>
  </si>
  <si>
    <t>2025-10-28T16:48:46.3170000Z</t>
  </si>
  <si>
    <t>2025-10-27T17:22:58.0170000Z</t>
  </si>
  <si>
    <t>2025-09-15T16:40:53.8400000Z</t>
  </si>
  <si>
    <t>2025-10-15T12:17:54.1500000Z</t>
  </si>
  <si>
    <t>2025-10-24T14:09:40.9670000Z</t>
  </si>
  <si>
    <t>2025-10-12T15:32:32.8670000Z</t>
  </si>
  <si>
    <t>2026-02-02T12:19:45.8330000Z</t>
  </si>
  <si>
    <t>2025-10-04T15:43:53.1730000Z</t>
  </si>
  <si>
    <t>2025-10-04T15:43:59.3330000Z</t>
  </si>
  <si>
    <t>2025eb1100229@bitspilani-digital.edu.in</t>
  </si>
  <si>
    <t>2025EB1100229</t>
  </si>
  <si>
    <t>M S ANJANA</t>
  </si>
  <si>
    <t>2025-10-12T18:20:47.7370000Z</t>
  </si>
  <si>
    <t>2025-12-25T09:55:53.5030000Z</t>
  </si>
  <si>
    <t>2026-01-30T16:20:21.8000000Z</t>
  </si>
  <si>
    <t>2025-09-15T18:11:23.4970000Z</t>
  </si>
  <si>
    <t>2025-09-18T08:32:03.0230000Z</t>
  </si>
  <si>
    <t>2025-11-18T07:40:30.2700000Z</t>
  </si>
  <si>
    <t>2025-12-27T16:36:53.4800000Z</t>
  </si>
  <si>
    <t>2025-12-20T06:53:30.8970000Z</t>
  </si>
  <si>
    <t>2025-12-26T06:26:29.7500000Z</t>
  </si>
  <si>
    <t>2025-12-26T06:26:29.7600000Z</t>
  </si>
  <si>
    <t>2026-01-22T13:41:42.8600000Z</t>
  </si>
  <si>
    <t>2025-12-23T09:25:55.4930000Z</t>
  </si>
  <si>
    <t>2026-01-22T13:41:41.9730000Z</t>
  </si>
  <si>
    <t>2025-12-01T09:25:07.3600000Z</t>
  </si>
  <si>
    <t>2025-12-05T17:17:51.3830000Z</t>
  </si>
  <si>
    <t>2025-12-05T17:17:51.3530000Z</t>
  </si>
  <si>
    <t>2025-09-17T09:48:11.3130000Z</t>
  </si>
  <si>
    <t>2025-12-08T18:28:23.2830000Z</t>
  </si>
  <si>
    <t>2025-12-25T09:57:37.4700000Z</t>
  </si>
  <si>
    <t>2025-11-23T06:53:14.5900000Z</t>
  </si>
  <si>
    <t>2025-10-06T06:15:44.6670000Z</t>
  </si>
  <si>
    <t>2025-10-06T06:15:52.8230000Z</t>
  </si>
  <si>
    <t>2026-01-23T15:14:58.8070000Z</t>
  </si>
  <si>
    <t>2026-01-23T15:14:52.5670000Z</t>
  </si>
  <si>
    <t>2026-01-22T13:46:56.8000000Z</t>
  </si>
  <si>
    <t>2026-01-22T13:43:44.3900000Z</t>
  </si>
  <si>
    <t>2026-01-22T13:43:48.5500000Z</t>
  </si>
  <si>
    <t>2026-01-22T13:44:11.0700000Z</t>
  </si>
  <si>
    <t>2025eb1100230@bitspilani-digital.edu.in</t>
  </si>
  <si>
    <t>2025EB1100230</t>
  </si>
  <si>
    <t>EMY MARIAM BINTO</t>
  </si>
  <si>
    <t>2026-01-28T09:34:19.7730000Z</t>
  </si>
  <si>
    <t>2026-02-02T12:15:31.9270000Z</t>
  </si>
  <si>
    <t>2026-01-28T09:33:43.5000000Z</t>
  </si>
  <si>
    <t>2026-01-28T09:40:36.1800000Z</t>
  </si>
  <si>
    <t>2026-01-28T09:40:36.1900000Z</t>
  </si>
  <si>
    <t>2026-02-02T15:48:32.5170000Z</t>
  </si>
  <si>
    <t>2026-02-02T15:48:13.5830000Z</t>
  </si>
  <si>
    <t>2026-02-02T02:58:33.6470000Z</t>
  </si>
  <si>
    <t>2026-01-20T08:14:25.4630000Z</t>
  </si>
  <si>
    <t>2026-01-18T11:42:17.2800000Z</t>
  </si>
  <si>
    <t>2026-01-17T18:27:41.7130000Z</t>
  </si>
  <si>
    <t>2026-01-18T11:42:12.3530000Z</t>
  </si>
  <si>
    <t>2026-01-18T11:42:12.3370000Z</t>
  </si>
  <si>
    <t>2025-12-08T04:05:54.8730000Z</t>
  </si>
  <si>
    <t>2026-01-06T01:12:11.6100000Z</t>
  </si>
  <si>
    <t>2025-11-21T04:20:36.3200000Z</t>
  </si>
  <si>
    <t>2025-09-24T10:32:28.8500000Z</t>
  </si>
  <si>
    <t>2025-09-24T10:53:40.5600000Z</t>
  </si>
  <si>
    <t>2025-12-05T13:59:36.2370000Z</t>
  </si>
  <si>
    <t>2026-01-06T01:12:04.7200000Z</t>
  </si>
  <si>
    <t>2025-12-13T17:43:22.6830000Z</t>
  </si>
  <si>
    <t>2025-12-13T17:35:38.7700000Z</t>
  </si>
  <si>
    <t>2025-12-13T17:42:36.4030000Z</t>
  </si>
  <si>
    <t>2025-12-14T10:41:02.2600000Z</t>
  </si>
  <si>
    <t>2025-11-28T17:58:31.2530000Z</t>
  </si>
  <si>
    <t>2026-01-12T14:54:41.7230000Z</t>
  </si>
  <si>
    <t>2025-12-30T06:01:14.1170000Z</t>
  </si>
  <si>
    <t>2025-11-14T15:50:50.2200000Z</t>
  </si>
  <si>
    <t>2026-01-06T01:11:38.9230000Z</t>
  </si>
  <si>
    <t>2025-12-12T01:47:42.5900000Z</t>
  </si>
  <si>
    <t>2025-12-12T01:46:19.1600000Z</t>
  </si>
  <si>
    <t>2025-12-12T01:46:19.1230000Z</t>
  </si>
  <si>
    <t>2025-10-02T22:06:31.1970000Z</t>
  </si>
  <si>
    <t>2025-12-19T13:56:37.4470000Z</t>
  </si>
  <si>
    <t>2025-10-29T08:35:38.7070000Z</t>
  </si>
  <si>
    <t>2025-10-29T05:13:14.4270000Z</t>
  </si>
  <si>
    <t>2025-10-29T08:28:01.1330000Z</t>
  </si>
  <si>
    <t>2025eb1100231@bitspilani-digital.edu.in</t>
  </si>
  <si>
    <t>2025EB1100231</t>
  </si>
  <si>
    <t>AKSHIT KUMAR UPADHYAY</t>
  </si>
  <si>
    <t>2025-10-05T12:08:30.2500000Z</t>
  </si>
  <si>
    <t>2025-11-28T09:46:19.3200000Z</t>
  </si>
  <si>
    <t>2026-02-03T04:50:15.5630000Z</t>
  </si>
  <si>
    <t>2025-10-13T13:50:13.9030000Z</t>
  </si>
  <si>
    <t>2025-10-09T10:04:55.9730000Z</t>
  </si>
  <si>
    <t>2025-10-09T10:10:23.0700000Z</t>
  </si>
  <si>
    <t>2025-11-11T10:03:09.3100000Z</t>
  </si>
  <si>
    <t>2025-12-23T13:33:30.1170000Z</t>
  </si>
  <si>
    <t>2025-12-14T05:32:56.3430000Z</t>
  </si>
  <si>
    <t>2025-12-08T12:41:08.6700000Z</t>
  </si>
  <si>
    <t>2025-12-11T06:04:35.6570000Z</t>
  </si>
  <si>
    <t>2025-11-26T04:10:40.1000000Z</t>
  </si>
  <si>
    <t>2026-01-12T07:56:44.1100000Z</t>
  </si>
  <si>
    <t>2025-12-20T12:41:15.7200000Z</t>
  </si>
  <si>
    <t>2025-12-04T03:36:52.0870000Z</t>
  </si>
  <si>
    <t>2025-12-23T13:34:10.9870000Z</t>
  </si>
  <si>
    <t>2025-11-30T04:13:08.7730000Z</t>
  </si>
  <si>
    <t>2025-12-08T16:24:48.6330000Z</t>
  </si>
  <si>
    <t>2025-12-08T16:24:48.6170000Z</t>
  </si>
  <si>
    <t>2025-12-08T06:52:15.7870000Z</t>
  </si>
  <si>
    <t>2026-01-13T10:09:09.5800000Z</t>
  </si>
  <si>
    <t>2025-11-22T11:27:48.4470000Z</t>
  </si>
  <si>
    <t>2025-12-17T10:29:46.0900000Z</t>
  </si>
  <si>
    <t>2025-12-17T10:29:46.1000000Z</t>
  </si>
  <si>
    <t>2026-01-26T06:09:41.7600000Z</t>
  </si>
  <si>
    <t>2026-01-26T07:41:54.3600000Z</t>
  </si>
  <si>
    <t>2026-01-26T07:41:54.3670000Z</t>
  </si>
  <si>
    <t>2026-02-02T19:27:50.4930000Z</t>
  </si>
  <si>
    <t>2026-02-03T04:50:38.8370000Z</t>
  </si>
  <si>
    <t>2026-01-26T05:50:24.0770000Z</t>
  </si>
  <si>
    <t>2025eb1100232@bitspilani-digital.edu.in</t>
  </si>
  <si>
    <t>2025EB1100232</t>
  </si>
  <si>
    <t>NADAKUDITI TULAJA BHAVANI</t>
  </si>
  <si>
    <t>2026-02-02T13:45:17.2100000Z</t>
  </si>
  <si>
    <t>2026-02-02T13:42:59.7500000Z</t>
  </si>
  <si>
    <t>2026-01-25T13:29:17.6930000Z</t>
  </si>
  <si>
    <t>2026-01-30T11:43:32.9900000Z</t>
  </si>
  <si>
    <t>2026-02-02T08:47:31.2400000Z</t>
  </si>
  <si>
    <t>2025-12-06T14:05:46.9500000Z</t>
  </si>
  <si>
    <t>2026-01-20T06:41:18.8930000Z</t>
  </si>
  <si>
    <t>2025-12-21T13:35:48.5800000Z</t>
  </si>
  <si>
    <t>2025-12-21T13:08:10.7770000Z</t>
  </si>
  <si>
    <t>2025-12-21T13:08:10.7870000Z</t>
  </si>
  <si>
    <t>2025-12-16T17:19:25.8970000Z</t>
  </si>
  <si>
    <t>2026-01-10T09:32:39.8600000Z</t>
  </si>
  <si>
    <t>2025-12-28T01:13:22.1130000Z</t>
  </si>
  <si>
    <t>2025-12-28T00:57:28.8300000Z</t>
  </si>
  <si>
    <t>2025-12-28T01:03:03.6500000Z</t>
  </si>
  <si>
    <t>2025-12-14T09:51:06.3070000Z</t>
  </si>
  <si>
    <t>2025-11-27T18:03:02.9630000Z</t>
  </si>
  <si>
    <t>2026-01-17T16:20:57.2670000Z</t>
  </si>
  <si>
    <t>2025-12-31T16:15:10.1070000Z</t>
  </si>
  <si>
    <t>2025-12-28T03:26:22.2300000Z</t>
  </si>
  <si>
    <t>2025-11-24T16:47:07.3800000Z</t>
  </si>
  <si>
    <t>2025-11-24T16:42:17.1930000Z</t>
  </si>
  <si>
    <t>2025-11-24T16:42:17.1700000Z</t>
  </si>
  <si>
    <t>2025-10-12T09:41:34.0100000Z</t>
  </si>
  <si>
    <t>2026-01-20T06:43:52.8370000Z</t>
  </si>
  <si>
    <t>2025-10-17T13:33:56.2700000Z</t>
  </si>
  <si>
    <t>2025-10-17T13:38:51.2100000Z</t>
  </si>
  <si>
    <t>2025eb1100233@bitspilani-digital.edu.in</t>
  </si>
  <si>
    <t>2025EB1100233</t>
  </si>
  <si>
    <t>V. RAJENDRAN</t>
  </si>
  <si>
    <t>2026-01-21T17:52:06.3870000Z</t>
  </si>
  <si>
    <t>2026-02-02T07:18:36.1500000Z</t>
  </si>
  <si>
    <t>2025-09-22T22:47:16.8500000Z</t>
  </si>
  <si>
    <t>2025-09-22T22:42:38.1330000Z</t>
  </si>
  <si>
    <t>2025-09-22T22:42:38.1200000Z</t>
  </si>
  <si>
    <t>2026-01-17T12:25:13.2170000Z</t>
  </si>
  <si>
    <t>2025-09-22T18:59:48.4800000Z</t>
  </si>
  <si>
    <t>2025-10-06T06:18:37.6330000Z</t>
  </si>
  <si>
    <t>2025-10-06T06:18:37.6170000Z</t>
  </si>
  <si>
    <t>2026-01-17T12:25:21.2600000Z</t>
  </si>
  <si>
    <t>2025-10-08T19:34:25.2030000Z</t>
  </si>
  <si>
    <t>2026-01-17T12:17:22.6530000Z</t>
  </si>
  <si>
    <t>2025-10-06T06:06:41.2030000Z</t>
  </si>
  <si>
    <t>2025-10-04T12:15:48.9970000Z</t>
  </si>
  <si>
    <t>2025-12-10T16:26:07.1730000Z</t>
  </si>
  <si>
    <t>2025-12-14T12:07:59.4700000Z</t>
  </si>
  <si>
    <t>2025-12-10T18:08:05.9230000Z</t>
  </si>
  <si>
    <t>2025-10-08T18:33:28.0670000Z</t>
  </si>
  <si>
    <t>2025-12-10T18:08:49.0000000Z</t>
  </si>
  <si>
    <t>2026-01-28T11:32:49.1700000Z</t>
  </si>
  <si>
    <t>2026-01-21T17:46:06.0730000Z</t>
  </si>
  <si>
    <t>2026-01-21T17:46:06.0700000Z</t>
  </si>
  <si>
    <t>2026-01-30T02:04:55.4800000Z</t>
  </si>
  <si>
    <t>2026-01-30T02:04:14.0330000Z</t>
  </si>
  <si>
    <t>2026-01-30T02:06:32.2830000Z</t>
  </si>
  <si>
    <t>2026-01-30T02:06:32.2900000Z</t>
  </si>
  <si>
    <t>2026-01-22T03:39:25.1530000Z</t>
  </si>
  <si>
    <t>2026-01-18T13:36:21.8870000Z</t>
  </si>
  <si>
    <t>2026-01-22T03:39:30.5800000Z</t>
  </si>
  <si>
    <t>2026-01-22T15:49:01.2070000Z</t>
  </si>
  <si>
    <t>2025eb1100234@bitspilani-digital.edu.in</t>
  </si>
  <si>
    <t>2025EB1100234</t>
  </si>
  <si>
    <t>JYOTHIRADHITYA VARDHAN DIGAMARTHI</t>
  </si>
  <si>
    <t>2026-02-02T06:25:03.7330000Z</t>
  </si>
  <si>
    <t>2025-12-08T16:36:03.7770000Z</t>
  </si>
  <si>
    <t>2025-12-28T03:04:38.5800000Z</t>
  </si>
  <si>
    <t>2025-11-22T15:59:49.3670000Z</t>
  </si>
  <si>
    <t>2025-10-04T14:21:15.0000000Z</t>
  </si>
  <si>
    <t>2025-10-06T03:29:02.6300000Z</t>
  </si>
  <si>
    <t>2025-12-05T16:45:23.9330000Z</t>
  </si>
  <si>
    <t>2025-12-28T03:07:41.9230000Z</t>
  </si>
  <si>
    <t>2025-12-01T14:02:58.7830000Z</t>
  </si>
  <si>
    <t>2025-10-03T13:25:58.0530000Z</t>
  </si>
  <si>
    <t>2025-10-03T13:25:58.0300000Z</t>
  </si>
  <si>
    <t>2025-12-14T17:26:45.3830000Z</t>
  </si>
  <si>
    <t>2025-11-28T16:36:17.7500000Z</t>
  </si>
  <si>
    <t>2026-01-06T14:02:07.9570000Z</t>
  </si>
  <si>
    <t>2025-12-14T17:27:02.7770000Z</t>
  </si>
  <si>
    <t>2025-11-14T15:28:18.9700000Z</t>
  </si>
  <si>
    <t>2026-01-21T08:16:23.3700000Z</t>
  </si>
  <si>
    <t>2025-12-15T16:27:43.2170000Z</t>
  </si>
  <si>
    <t>2025-10-15T13:42:40.3470000Z</t>
  </si>
  <si>
    <t>2025-10-15T13:42:40.3030000Z</t>
  </si>
  <si>
    <t>2025-10-12T16:20:19.6370000Z</t>
  </si>
  <si>
    <t>2025-12-27T06:10:50.3300000Z</t>
  </si>
  <si>
    <t>2025-10-03T13:08:39.4930000Z</t>
  </si>
  <si>
    <t>2025-10-03T13:08:39.4800000Z</t>
  </si>
  <si>
    <t>2025eb1100235@bitspilani-digital.edu.in</t>
  </si>
  <si>
    <t>2025EB1100235</t>
  </si>
  <si>
    <t>RATHOD SHIVADITYAKARTIKSINH PRAHLAD</t>
  </si>
  <si>
    <t>2026-01-24T11:32:30.0970000Z</t>
  </si>
  <si>
    <t>2026-02-02T10:46:17.9070000Z</t>
  </si>
  <si>
    <t>2025-09-26T15:55:23.9770000Z</t>
  </si>
  <si>
    <t>2025-09-26T15:55:23.9600000Z</t>
  </si>
  <si>
    <t>2025-11-13T16:02:22.4070000Z</t>
  </si>
  <si>
    <t>2026-01-24T11:32:07.8830000Z</t>
  </si>
  <si>
    <t>2025-10-14T07:37:26.8200000Z</t>
  </si>
  <si>
    <t>2025-10-24T15:39:31.2130000Z</t>
  </si>
  <si>
    <t>2025-10-24T15:39:31.1970000Z</t>
  </si>
  <si>
    <t>2025-10-25T16:13:53.5730000Z</t>
  </si>
  <si>
    <t>2025-10-17T16:15:31.5100000Z</t>
  </si>
  <si>
    <t>2025-10-23T14:51:22.4970000Z</t>
  </si>
  <si>
    <t>2025-11-13T15:16:31.4900000Z</t>
  </si>
  <si>
    <t>2025-11-13T15:15:36.0630000Z</t>
  </si>
  <si>
    <t>2026-02-02T10:46:43.3900000Z</t>
  </si>
  <si>
    <t>2026-02-02T10:46:32.3970000Z</t>
  </si>
  <si>
    <t>2026-01-29T16:25:48.1900000Z</t>
  </si>
  <si>
    <t>2026-01-29T16:46:23.5870000Z</t>
  </si>
  <si>
    <t>2026-01-29T16:46:23.5900000Z</t>
  </si>
  <si>
    <t>2026-02-02T10:47:20.6330000Z</t>
  </si>
  <si>
    <t>2025eb1100236@bitspilani-digital.edu.in</t>
  </si>
  <si>
    <t>2025EB1100236</t>
  </si>
  <si>
    <t>SANDEEP RANA</t>
  </si>
  <si>
    <t>2026-02-02T15:41:07.5830000Z</t>
  </si>
  <si>
    <t>2026-01-29T19:21:32.4200000Z</t>
  </si>
  <si>
    <t>2026-01-29T19:17:05.2500000Z</t>
  </si>
  <si>
    <t>2026-02-01T18:18:25.1500000Z</t>
  </si>
  <si>
    <t>2026-02-01T18:18:21.0770000Z</t>
  </si>
  <si>
    <t>2026-02-01T18:18:35.3730000Z</t>
  </si>
  <si>
    <t>2026-02-01T18:19:40.8000000Z</t>
  </si>
  <si>
    <t>2026-02-02T18:54:43.4130000Z</t>
  </si>
  <si>
    <t>2026-02-02T18:54:34.7430000Z</t>
  </si>
  <si>
    <t>2026-01-21T19:13:30.5830000Z</t>
  </si>
  <si>
    <t>2026-01-21T18:45:16.1300000Z</t>
  </si>
  <si>
    <t>2026-01-21T18:45:25.8270000Z</t>
  </si>
  <si>
    <t>2026-01-21T18:48:32.3830000Z</t>
  </si>
  <si>
    <t>2025-12-08T13:25:41.4830000Z</t>
  </si>
  <si>
    <t>2026-01-19T18:19:30.3100000Z</t>
  </si>
  <si>
    <t>2025-12-04T17:40:01.8530000Z</t>
  </si>
  <si>
    <t>2026-01-19T18:33:21.8830000Z</t>
  </si>
  <si>
    <t>2026-01-19T18:33:21.8870000Z</t>
  </si>
  <si>
    <t>2025-10-03T19:29:47.1800000Z</t>
  </si>
  <si>
    <t>2025-12-02T08:57:24.3900000Z</t>
  </si>
  <si>
    <t>2026-01-19T18:14:55.3600000Z</t>
  </si>
  <si>
    <t>2025-12-27T07:07:24.7630000Z</t>
  </si>
  <si>
    <t>2025-11-30T10:02:13.3070000Z</t>
  </si>
  <si>
    <t>2025-12-27T17:38:50.8500000Z</t>
  </si>
  <si>
    <t>2025-12-17T19:30:43.9270000Z</t>
  </si>
  <si>
    <t>2025-11-19T17:11:47.7870000Z</t>
  </si>
  <si>
    <t>2026-01-19T16:21:39.6130000Z</t>
  </si>
  <si>
    <t>2025-12-17T19:31:13.1700000Z</t>
  </si>
  <si>
    <t>2025-11-14T16:33:18.8870000Z</t>
  </si>
  <si>
    <t>2025-12-20T18:45:19.9470000Z</t>
  </si>
  <si>
    <t>2025-12-20T18:45:13.9100000Z</t>
  </si>
  <si>
    <t>2025-12-20T17:54:35.0370000Z</t>
  </si>
  <si>
    <t>2025-12-20T19:07:28.1900000Z</t>
  </si>
  <si>
    <t>2025-10-12T16:48:53.2630000Z</t>
  </si>
  <si>
    <t>2025-12-04T16:13:30.7700000Z</t>
  </si>
  <si>
    <t>2025-10-14T19:03:50.7730000Z</t>
  </si>
  <si>
    <t>2025-10-14T18:38:19.3500000Z</t>
  </si>
  <si>
    <t>2025-10-24T05:48:15.8900000Z</t>
  </si>
  <si>
    <t>2025eb1100237@bitspilani-digital.edu.in</t>
  </si>
  <si>
    <t>2025EB1100237</t>
  </si>
  <si>
    <t>KRISHNA KASHAB LALWANI</t>
  </si>
  <si>
    <t>2025-10-02T16:27:08.7730000Z</t>
  </si>
  <si>
    <t>2025-12-23T15:13:18.8470000Z</t>
  </si>
  <si>
    <t>2026-02-02T06:48:40.6030000Z</t>
  </si>
  <si>
    <t>2025-11-06T06:48:56.5030000Z</t>
  </si>
  <si>
    <t>2025-11-06T06:47:34.9370000Z</t>
  </si>
  <si>
    <t>2025-11-06T06:47:39.0830000Z</t>
  </si>
  <si>
    <t>2025-10-28T15:23:11.2030000Z</t>
  </si>
  <si>
    <t>2025-12-25T06:32:03.3630000Z</t>
  </si>
  <si>
    <t>2025-12-23T15:11:05.9730000Z</t>
  </si>
  <si>
    <t>2025-12-23T15:09:46.6670000Z</t>
  </si>
  <si>
    <t>2025-12-23T15:10:31.4730000Z</t>
  </si>
  <si>
    <t>2025-12-14T15:09:06.5330000Z</t>
  </si>
  <si>
    <t>2025-11-28T15:44:41.2400000Z</t>
  </si>
  <si>
    <t>2025-12-29T19:47:17.9430000Z</t>
  </si>
  <si>
    <t>2025-12-14T18:11:41.4100000Z</t>
  </si>
  <si>
    <t>2025-12-26T05:02:32.8430000Z</t>
  </si>
  <si>
    <t>2025-12-03T16:00:38.6670000Z</t>
  </si>
  <si>
    <t>2025-12-27T13:10:53.1800000Z</t>
  </si>
  <si>
    <t>2025-12-26T08:30:12.6500000Z</t>
  </si>
  <si>
    <t>2025-12-26T08:25:26.2470000Z</t>
  </si>
  <si>
    <t>2025-12-26T08:27:43.5900000Z</t>
  </si>
  <si>
    <t>2025-12-24T17:17:16.2170000Z</t>
  </si>
  <si>
    <t>2025-12-07T06:45:02.5900000Z</t>
  </si>
  <si>
    <t>2026-01-04T15:40:43.0900000Z</t>
  </si>
  <si>
    <t>2025-12-24T17:16:05.1600000Z</t>
  </si>
  <si>
    <t>2025-12-24T17:12:47.2600000Z</t>
  </si>
  <si>
    <t>2025-12-24T17:16:41.2930000Z</t>
  </si>
  <si>
    <t>2026-02-02T07:08:02.1000000Z</t>
  </si>
  <si>
    <t>2026-02-02T07:08:09.8070000Z</t>
  </si>
  <si>
    <t>2026-02-02T07:07:00.5130000Z</t>
  </si>
  <si>
    <t>2026-02-02T07:08:24.6370000Z</t>
  </si>
  <si>
    <t>2026-02-02T07:08:27.3530000Z</t>
  </si>
  <si>
    <t>2026-01-18T06:17:01.0070000Z</t>
  </si>
  <si>
    <t>2026-02-02T07:17:03.3930000Z</t>
  </si>
  <si>
    <t>2026-02-02T07:17:03.5870000Z</t>
  </si>
  <si>
    <t>2026-02-02T07:15:06.2330000Z</t>
  </si>
  <si>
    <t>2026-02-02T07:18:31.2430000Z</t>
  </si>
  <si>
    <t>2026-02-02T07:18:31.2400000Z</t>
  </si>
  <si>
    <t>2026-01-18T06:17:52.7030000Z</t>
  </si>
  <si>
    <t>2025eb1100238@bitspilani-digital.edu.in</t>
  </si>
  <si>
    <t>2025EB1100238</t>
  </si>
  <si>
    <t>MOKSHA PRITESH PATEL</t>
  </si>
  <si>
    <t>2026-02-02T15:27:53.8730000Z</t>
  </si>
  <si>
    <t>2026-02-01T09:20:39.8530000Z</t>
  </si>
  <si>
    <t>2026-02-02T17:07:45.2200000Z</t>
  </si>
  <si>
    <t>2026-02-02T06:29:48.9700000Z</t>
  </si>
  <si>
    <t>2026-02-02T17:04:04.3100000Z</t>
  </si>
  <si>
    <t>2026-02-02T17:09:13.2230000Z</t>
  </si>
  <si>
    <t>2026-01-31T12:00:00.3100000Z</t>
  </si>
  <si>
    <t>2026-01-26T14:32:32.3170000Z</t>
  </si>
  <si>
    <t>2026-01-18T06:30:35.9730000Z</t>
  </si>
  <si>
    <t>2026-01-18T07:19:49.5800000Z</t>
  </si>
  <si>
    <t>2026-01-26T14:32:37.2500000Z</t>
  </si>
  <si>
    <t>2025-10-17T14:22:28.6500000Z</t>
  </si>
  <si>
    <t>2025-12-06T04:19:26.9970000Z</t>
  </si>
  <si>
    <t>2026-01-15T06:41:05.7900000Z</t>
  </si>
  <si>
    <t>2025-12-27T12:15:23.0800000Z</t>
  </si>
  <si>
    <t>2025-12-27T12:02:38.5500000Z</t>
  </si>
  <si>
    <t>2025-12-27T12:02:38.5630000Z</t>
  </si>
  <si>
    <t>2025-12-05T14:09:14.9530000Z</t>
  </si>
  <si>
    <t>2026-01-15T17:20:19.9970000Z</t>
  </si>
  <si>
    <t>2025-12-27T15:44:03.5900000Z</t>
  </si>
  <si>
    <t>2025-12-27T19:35:09.8700000Z</t>
  </si>
  <si>
    <t>2026-01-15T17:15:51.7930000Z</t>
  </si>
  <si>
    <t>2025-12-14T05:57:22.4770000Z</t>
  </si>
  <si>
    <t>2025-11-15T07:45:18.0530000Z</t>
  </si>
  <si>
    <t>2026-01-25T04:51:03.2700000Z</t>
  </si>
  <si>
    <t>2025-12-22T06:27:20.9100000Z</t>
  </si>
  <si>
    <t>2025-11-14T12:42:40.9970000Z</t>
  </si>
  <si>
    <t>2026-01-16T04:22:13.1470000Z</t>
  </si>
  <si>
    <t>2025-12-15T06:05:24.6970000Z</t>
  </si>
  <si>
    <t>2025-12-10T16:10:16.9100000Z</t>
  </si>
  <si>
    <t>2026-01-16T04:59:50.0200000Z</t>
  </si>
  <si>
    <t>2025-11-23T13:29:29.2100000Z</t>
  </si>
  <si>
    <t>2025-10-11T06:43:55.3170000Z</t>
  </si>
  <si>
    <t>2026-01-15T07:25:44.0530000Z</t>
  </si>
  <si>
    <t>2025-11-19T15:44:50.5000000Z</t>
  </si>
  <si>
    <t>2025-11-19T15:32:11.4130000Z</t>
  </si>
  <si>
    <t>2025-11-19T15:52:19.4930000Z</t>
  </si>
  <si>
    <t>2025eb1100239@bitspilani-digital.edu.in</t>
  </si>
  <si>
    <t>2025EB1100239</t>
  </si>
  <si>
    <t>VINAYAK</t>
  </si>
  <si>
    <t>2025-10-12T05:14:43.0500000Z</t>
  </si>
  <si>
    <t>2026-01-17T14:13:47.2930000Z</t>
  </si>
  <si>
    <t>2026-02-03T04:00:55.0800000Z</t>
  </si>
  <si>
    <t>2025-11-05T06:24:27.1770000Z</t>
  </si>
  <si>
    <t>2025-11-05T06:20:55.1570000Z</t>
  </si>
  <si>
    <t>2025-11-05T06:20:59.4070000Z</t>
  </si>
  <si>
    <t>2025-11-14T16:32:04.2730000Z</t>
  </si>
  <si>
    <t>2026-01-19T08:37:00.7000000Z</t>
  </si>
  <si>
    <t>2025-11-23T05:14:28.7870000Z</t>
  </si>
  <si>
    <t>2025-11-25T14:51:52.8270000Z</t>
  </si>
  <si>
    <t>2025-12-12T13:57:31.2570000Z</t>
  </si>
  <si>
    <t>2025-11-28T12:11:35.6000000Z</t>
  </si>
  <si>
    <t>2026-01-18T05:17:18.4930000Z</t>
  </si>
  <si>
    <t>2025-11-04T11:18:09.6570000Z</t>
  </si>
  <si>
    <t>2025-12-05T16:04:17.1770000Z</t>
  </si>
  <si>
    <t>2026-01-27T07:19:28.1730000Z</t>
  </si>
  <si>
    <t>2025-12-27T15:01:53.2100000Z</t>
  </si>
  <si>
    <t>2025-12-27T14:59:17.5370000Z</t>
  </si>
  <si>
    <t>2025-12-27T14:59:17.5570000Z</t>
  </si>
  <si>
    <t>2025-10-28T05:49:30.8670000Z</t>
  </si>
  <si>
    <t>2025-12-08T14:04:29.4170000Z</t>
  </si>
  <si>
    <t>2026-01-16T05:38:01.0770000Z</t>
  </si>
  <si>
    <t>2025-11-21T07:07:31.4400000Z</t>
  </si>
  <si>
    <t>2025-11-25T13:52:32.5170000Z</t>
  </si>
  <si>
    <t>2025-11-25T13:52:32.4930000Z</t>
  </si>
  <si>
    <t>2026-01-31T04:18:04.3900000Z</t>
  </si>
  <si>
    <t>2026-02-01T07:15:17.8800000Z</t>
  </si>
  <si>
    <t>2026-01-31T04:13:56.6800000Z</t>
  </si>
  <si>
    <t>2026-01-31T04:14:11.9400000Z</t>
  </si>
  <si>
    <t>2026-02-02T10:30:40.8670000Z</t>
  </si>
  <si>
    <t>2026-02-01T07:13:20.3670000Z</t>
  </si>
  <si>
    <t>2026-01-31T04:27:02.1700000Z</t>
  </si>
  <si>
    <t>2026-01-31T04:27:37.3200000Z</t>
  </si>
  <si>
    <t>2026-01-31T04:27:41.7230000Z</t>
  </si>
  <si>
    <t>2026-02-01T07:14:11.0370000Z</t>
  </si>
  <si>
    <t>2026-01-28T13:20:07.2370000Z</t>
  </si>
  <si>
    <t>2026-01-28T13:20:07.2500000Z</t>
  </si>
  <si>
    <t>2025eb1100240@bitspilani-digital.edu.in</t>
  </si>
  <si>
    <t>2025EB1100240</t>
  </si>
  <si>
    <t>GANTA CHARISHMA</t>
  </si>
  <si>
    <t>2026-01-17T14:54:48.9600000Z</t>
  </si>
  <si>
    <t>2026-01-17T14:43:49.7470000Z</t>
  </si>
  <si>
    <t>2026-01-17T14:44:44.3470000Z</t>
  </si>
  <si>
    <t>2026-01-17T14:45:49.9770000Z</t>
  </si>
  <si>
    <t>2026-01-17T14:46:17.8970000Z</t>
  </si>
  <si>
    <t>2026-01-17T14:46:17.8830000Z</t>
  </si>
  <si>
    <t>2025-10-04T14:33:51.4870000Z</t>
  </si>
  <si>
    <t>2025-12-11T08:49:04.2670000Z</t>
  </si>
  <si>
    <t>2025-12-28T01:40:51.9800000Z</t>
  </si>
  <si>
    <t>2025-10-24T12:27:55.6130000Z</t>
  </si>
  <si>
    <t>2025-10-24T12:07:22.0200000Z</t>
  </si>
  <si>
    <t>2025-10-24T12:07:22.0070000Z</t>
  </si>
  <si>
    <t>2026-01-16T16:50:43.8400000Z</t>
  </si>
  <si>
    <t>2025-12-17T17:08:59.5330000Z</t>
  </si>
  <si>
    <t>2025-12-19T16:00:46.0270000Z</t>
  </si>
  <si>
    <t>2025-12-19T16:00:46.0300000Z</t>
  </si>
  <si>
    <t>2025-10-31T15:58:45.1030000Z</t>
  </si>
  <si>
    <t>2025-12-21T01:11:40.6870000Z</t>
  </si>
  <si>
    <t>2025-12-18T10:40:58.5070000Z</t>
  </si>
  <si>
    <t>2025-11-19T15:16:23.6500000Z</t>
  </si>
  <si>
    <t>2025-12-21T01:12:48.7770000Z</t>
  </si>
  <si>
    <t>2025-12-14T10:42:30.6070000Z</t>
  </si>
  <si>
    <t>2025-12-20T14:38:30.8430000Z</t>
  </si>
  <si>
    <t>2025-12-20T14:38:30.8570000Z</t>
  </si>
  <si>
    <t>2025-10-12T10:04:58.2430000Z</t>
  </si>
  <si>
    <t>2025-12-11T08:10:55.1630000Z</t>
  </si>
  <si>
    <t>2025-09-29T17:04:41.3300000Z</t>
  </si>
  <si>
    <t>2025-09-29T17:04:41.3170000Z</t>
  </si>
  <si>
    <t>2025eb1100241@bitspilani-digital.edu.in</t>
  </si>
  <si>
    <t>2025EB1100241</t>
  </si>
  <si>
    <t>DIVYA U</t>
  </si>
  <si>
    <t>2025-10-12T16:33:40.3130000Z</t>
  </si>
  <si>
    <t>2026-01-05T19:10:22.8170000Z</t>
  </si>
  <si>
    <t>2026-02-01T11:01:20.8700000Z</t>
  </si>
  <si>
    <t>2025-10-07T16:14:58.8900000Z</t>
  </si>
  <si>
    <t>2025-10-17T13:28:18.9500000Z</t>
  </si>
  <si>
    <t>2025-11-14T18:37:33.9970000Z</t>
  </si>
  <si>
    <t>2026-01-01T14:04:17.4300000Z</t>
  </si>
  <si>
    <t>2025-12-15T17:14:37.6000000Z</t>
  </si>
  <si>
    <t>2025-10-26T03:35:07.5170000Z</t>
  </si>
  <si>
    <t>2025-10-26T03:35:07.4700000Z</t>
  </si>
  <si>
    <t>2025-11-28T17:47:31.8730000Z</t>
  </si>
  <si>
    <t>2026-01-16T12:24:42.1670000Z</t>
  </si>
  <si>
    <t>2025-12-31T13:31:05.9670000Z</t>
  </si>
  <si>
    <t>2025-12-29T11:42:44.1900000Z</t>
  </si>
  <si>
    <t>2025-10-26T17:08:45.3700000Z</t>
  </si>
  <si>
    <t>2025-12-27T16:29:57.9930000Z</t>
  </si>
  <si>
    <t>2025-12-27T16:29:58.0070000Z</t>
  </si>
  <si>
    <t>2025-12-11T18:29:05.7900000Z</t>
  </si>
  <si>
    <t>2026-01-06T20:01:40.9700000Z</t>
  </si>
  <si>
    <t>2025-11-23T13:34:08.7830000Z</t>
  </si>
  <si>
    <t>2025-09-30T23:10:14.5400000Z</t>
  </si>
  <si>
    <t>2025-09-30T23:10:14.5200000Z</t>
  </si>
  <si>
    <t>2026-01-18T16:33:56.1870000Z</t>
  </si>
  <si>
    <t>2026-01-18T16:33:40.8330000Z</t>
  </si>
  <si>
    <t>2026-01-30T14:42:05.4130000Z</t>
  </si>
  <si>
    <t>2026-02-01T11:04:12.1200000Z</t>
  </si>
  <si>
    <t>2025eb1100242@bitspilani-digital.edu.in</t>
  </si>
  <si>
    <t>2025EB1100242</t>
  </si>
  <si>
    <t>DASARI AKSHITHA</t>
  </si>
  <si>
    <t>2026-01-05T16:10:01.1770000Z</t>
  </si>
  <si>
    <t>2025-12-27T17:28:37.1030000Z</t>
  </si>
  <si>
    <t>2025-11-08T17:27:23.2330000Z</t>
  </si>
  <si>
    <t>2025-11-08T17:27:28.6200000Z</t>
  </si>
  <si>
    <t>2025-12-27T17:28:45.5770000Z</t>
  </si>
  <si>
    <t>2025-11-30T05:45:49.3100000Z</t>
  </si>
  <si>
    <t>2025-11-08T17:39:30.8100000Z</t>
  </si>
  <si>
    <t>2025-11-08T17:39:30.7970000Z</t>
  </si>
  <si>
    <t>2025-12-30T18:03:25.9670000Z</t>
  </si>
  <si>
    <t>2025-12-22T13:29:14.9270000Z</t>
  </si>
  <si>
    <t>2025-11-17T06:28:55.4570000Z</t>
  </si>
  <si>
    <t>2026-01-05T16:10:05.9430000Z</t>
  </si>
  <si>
    <t>2025-12-14T09:45:43.5330000Z</t>
  </si>
  <si>
    <t>2025-11-13T16:05:06.4170000Z</t>
  </si>
  <si>
    <t>2025-11-13T16:08:30.6270000Z</t>
  </si>
  <si>
    <t>2025-10-12T06:38:00.4330000Z</t>
  </si>
  <si>
    <t>2025-12-27T17:28:03.6900000Z</t>
  </si>
  <si>
    <t>2025-09-19T13:25:27.7130000Z</t>
  </si>
  <si>
    <t>2025-09-19T13:25:27.6700000Z</t>
  </si>
  <si>
    <t>2025eb1100243@bitspilani-digital.edu.in</t>
  </si>
  <si>
    <t>2025EB1100243</t>
  </si>
  <si>
    <t>NAVEENPRABHU S</t>
  </si>
  <si>
    <t>2025-10-08T16:35:46.2970000Z</t>
  </si>
  <si>
    <t>2026-01-06T13:42:30.1930000Z</t>
  </si>
  <si>
    <t>2026-01-27T07:18:46.9830000Z</t>
  </si>
  <si>
    <t>2025-10-19T06:43:05.2900000Z</t>
  </si>
  <si>
    <t>2025-10-19T06:43:59.0970000Z</t>
  </si>
  <si>
    <t>2025-10-19T06:44:04.7800000Z</t>
  </si>
  <si>
    <t>2025-11-14T17:41:00.4800000Z</t>
  </si>
  <si>
    <t>2026-01-08T19:26:07.4770000Z</t>
  </si>
  <si>
    <t>2025-12-25T08:16:42.8830000Z</t>
  </si>
  <si>
    <t>2025-12-25T17:33:10.0670000Z</t>
  </si>
  <si>
    <t>2025-12-25T17:33:10.0800000Z</t>
  </si>
  <si>
    <t>2025-12-27T15:59:52.9000000Z</t>
  </si>
  <si>
    <t>2025-11-28T17:58:17.6630000Z</t>
  </si>
  <si>
    <t>2026-01-06T13:44:50.9100000Z</t>
  </si>
  <si>
    <t>2025-12-30T07:49:09.1800000Z</t>
  </si>
  <si>
    <t>2025-12-05T18:24:11.5600000Z</t>
  </si>
  <si>
    <t>2026-01-06T13:44:24.1670000Z</t>
  </si>
  <si>
    <t>2025-12-24T08:28:59.4170000Z</t>
  </si>
  <si>
    <t>2025-12-24T08:29:26.3430000Z</t>
  </si>
  <si>
    <t>2025-12-24T08:29:26.3500000Z</t>
  </si>
  <si>
    <t>2025-12-11T17:41:30.4600000Z</t>
  </si>
  <si>
    <t>2026-01-06T13:43:20.7870000Z</t>
  </si>
  <si>
    <t>2025-12-24T14:42:25.9500000Z</t>
  </si>
  <si>
    <t>2025-12-27T17:54:40.2030000Z</t>
  </si>
  <si>
    <t>2025-12-27T17:54:40.2170000Z</t>
  </si>
  <si>
    <t>2026-01-24T18:21:52.8770000Z</t>
  </si>
  <si>
    <t>2026-01-27T07:19:03.0670000Z</t>
  </si>
  <si>
    <t>2026-01-25T10:48:00.2030000Z</t>
  </si>
  <si>
    <t>2025eb1100244@bitspilani-digital.edu.in</t>
  </si>
  <si>
    <t>2025EB1100244</t>
  </si>
  <si>
    <t>MD SAMI</t>
  </si>
  <si>
    <t>2026-02-01T19:59:36.0270000Z</t>
  </si>
  <si>
    <t>2026-02-01T20:00:21.8100000Z</t>
  </si>
  <si>
    <t>2026-01-04T05:05:52.7200000Z</t>
  </si>
  <si>
    <t>2025-11-13T15:10:38.6870000Z</t>
  </si>
  <si>
    <t>2025-09-15T18:29:35.0000000Z</t>
  </si>
  <si>
    <t>2025-12-20T20:09:31.8000000Z</t>
  </si>
  <si>
    <t>2025-12-31T15:35:14.6900000Z</t>
  </si>
  <si>
    <t>2025-10-03T20:34:12.3130000Z</t>
  </si>
  <si>
    <t>2025-10-03T20:34:39.2200000Z</t>
  </si>
  <si>
    <t>2025-10-03T20:34:39.2030000Z</t>
  </si>
  <si>
    <t>2025-10-30T21:26:36.5930000Z</t>
  </si>
  <si>
    <t>2026-01-13T09:27:37.5200000Z</t>
  </si>
  <si>
    <t>2025-12-31T16:56:31.7330000Z</t>
  </si>
  <si>
    <t>2026-02-01T20:00:01.4000000Z</t>
  </si>
  <si>
    <t>2025-12-14T14:05:57.6900000Z</t>
  </si>
  <si>
    <t>2026-01-13T11:24:44.9970000Z</t>
  </si>
  <si>
    <t>2026-02-01T19:59:39.9100000Z</t>
  </si>
  <si>
    <t>2025-10-11T17:37:51.2430000Z</t>
  </si>
  <si>
    <t>2026-01-13T09:27:45.3200000Z</t>
  </si>
  <si>
    <t>2025-10-03T18:23:31.7970000Z</t>
  </si>
  <si>
    <t>2025-10-03T17:59:32.5900000Z</t>
  </si>
  <si>
    <t>2025-12-20T19:59:04.3670000Z</t>
  </si>
  <si>
    <t>2025eb1100245@bitspilani-digital.edu.in</t>
  </si>
  <si>
    <t>2025EB1100245</t>
  </si>
  <si>
    <t>NETHRA RAVICHANDRAN</t>
  </si>
  <si>
    <t>2025-12-09T16:47:47.7400000Z</t>
  </si>
  <si>
    <t>2025-12-20T17:03:58.7600000Z</t>
  </si>
  <si>
    <t>2025-12-09T16:48:27.6470000Z</t>
  </si>
  <si>
    <t>2025-12-09T16:36:43.0770000Z</t>
  </si>
  <si>
    <t>2025-12-09T16:36:43.0530000Z</t>
  </si>
  <si>
    <t>2025-12-20T17:43:50.7600000Z</t>
  </si>
  <si>
    <t>2025-12-18T18:03:57.2970000Z</t>
  </si>
  <si>
    <t>2025-12-09T16:48:05.2300000Z</t>
  </si>
  <si>
    <t>2025-12-09T16:48:15.0070000Z</t>
  </si>
  <si>
    <t>2025eb1100246@bitspilani-digital.edu.in</t>
  </si>
  <si>
    <t>2025EB1100246</t>
  </si>
  <si>
    <t>ADITI PAL</t>
  </si>
  <si>
    <t>2026-02-02T07:09:19.8230000Z</t>
  </si>
  <si>
    <t>2026-02-02T07:13:18.3800000Z</t>
  </si>
  <si>
    <t>2026-01-19T14:41:44.9300000Z</t>
  </si>
  <si>
    <t>2026-01-18T18:29:37.3570000Z</t>
  </si>
  <si>
    <t>2025-12-08T18:27:35.5500000Z</t>
  </si>
  <si>
    <t>2026-01-06T15:12:37.8800000Z</t>
  </si>
  <si>
    <t>2025-12-08T11:20:37.0230000Z</t>
  </si>
  <si>
    <t>2025-10-08T15:56:35.4400000Z</t>
  </si>
  <si>
    <t>2025-12-15T07:05:05.4800000Z</t>
  </si>
  <si>
    <t>2025-12-05T18:08:58.3500000Z</t>
  </si>
  <si>
    <t>2025-12-19T13:23:25.0000000Z</t>
  </si>
  <si>
    <t>2025-12-05T09:32:02.0470000Z</t>
  </si>
  <si>
    <t>2025-10-08T16:40:07.4470000Z</t>
  </si>
  <si>
    <t>2025-12-11T12:52:28.0570000Z</t>
  </si>
  <si>
    <t>2025-12-14T15:03:31.8530000Z</t>
  </si>
  <si>
    <t>2025-11-28T17:13:12.9630000Z</t>
  </si>
  <si>
    <t>2025-12-30T16:47:05.6170000Z</t>
  </si>
  <si>
    <t>2025-12-14T15:04:07.6500000Z</t>
  </si>
  <si>
    <t>2025-11-14T16:35:20.6070000Z</t>
  </si>
  <si>
    <t>2025-12-18T15:29:55.2070000Z</t>
  </si>
  <si>
    <t>2025-12-14T15:19:24.2100000Z</t>
  </si>
  <si>
    <t>2025-11-14T11:31:21.1330000Z</t>
  </si>
  <si>
    <t>2025-11-21T06:19:17.2000000Z</t>
  </si>
  <si>
    <t>2025-10-12T18:06:48.3770000Z</t>
  </si>
  <si>
    <t>2026-01-12T18:19:58.9600000Z</t>
  </si>
  <si>
    <t>2025-10-12T15:42:03.6030000Z</t>
  </si>
  <si>
    <t>2025-10-28T13:29:28.9470000Z</t>
  </si>
  <si>
    <t>2025eb1100247@bitspilani-digital.edu.in</t>
  </si>
  <si>
    <t>2025EB1100247</t>
  </si>
  <si>
    <t>NEEVANSHA VERMA</t>
  </si>
  <si>
    <t>2025-10-04T15:28:51.4170000Z</t>
  </si>
  <si>
    <t>2025-10-16T14:22:21.2930000Z</t>
  </si>
  <si>
    <t>2025-12-16T04:40:47.6570000Z</t>
  </si>
  <si>
    <t>2025-10-03T21:21:00.2100000Z</t>
  </si>
  <si>
    <t>2025-10-03T21:33:22.0070000Z</t>
  </si>
  <si>
    <t>2025-10-04T12:18:09.2970000Z</t>
  </si>
  <si>
    <t>2025-10-14T15:56:45.6270000Z</t>
  </si>
  <si>
    <t>2025-10-14T15:56:16.7630000Z</t>
  </si>
  <si>
    <t>2025-10-14T16:58:57.6830000Z</t>
  </si>
  <si>
    <t>2025-10-14T16:58:57.6230000Z</t>
  </si>
  <si>
    <t>2025-10-20T19:32:30.9970000Z</t>
  </si>
  <si>
    <t>2025-10-12T17:57:31.0900000Z</t>
  </si>
  <si>
    <t>2025-10-05T19:05:46.0500000Z</t>
  </si>
  <si>
    <t>2025-10-14T17:30:44.2200000Z</t>
  </si>
  <si>
    <t>2025-10-14T17:32:03.1130000Z</t>
  </si>
  <si>
    <t>2025-10-14T17:32:03.0800000Z</t>
  </si>
  <si>
    <t>2025eb1100248@bitspilani-digital.edu.in</t>
  </si>
  <si>
    <t>2025EB1100248</t>
  </si>
  <si>
    <t>SAMARTH RAJESH LAD</t>
  </si>
  <si>
    <t>2026-01-31T15:02:41.6500000Z</t>
  </si>
  <si>
    <t>2026-01-23T15:30:14.8000000Z</t>
  </si>
  <si>
    <t>2026-01-23T15:30:22.4400000Z</t>
  </si>
  <si>
    <t>2026-01-27T07:45:30.6800000Z</t>
  </si>
  <si>
    <t>2026-01-25T07:52:36.1930000Z</t>
  </si>
  <si>
    <t>2026-01-26T09:30:52.1330000Z</t>
  </si>
  <si>
    <t>2026-01-26T13:10:50.7970000Z</t>
  </si>
  <si>
    <t>2026-01-26T17:02:15.8230000Z</t>
  </si>
  <si>
    <t>2025-11-28T12:15:12.9900000Z</t>
  </si>
  <si>
    <t>2025-12-27T21:41:05.1100000Z</t>
  </si>
  <si>
    <t>2025-11-22T08:27:39.2900000Z</t>
  </si>
  <si>
    <t>2025-12-23T16:18:22.6170000Z</t>
  </si>
  <si>
    <t>2025-12-23T16:18:22.6400000Z</t>
  </si>
  <si>
    <t>2025-12-05T08:00:55.2530000Z</t>
  </si>
  <si>
    <t>2025-12-26T13:38:32.7200000Z</t>
  </si>
  <si>
    <t>2025-11-30T14:41:28.0830000Z</t>
  </si>
  <si>
    <t>2025-11-16T13:30:13.5270000Z</t>
  </si>
  <si>
    <t>2025-12-10T16:30:32.6970000Z</t>
  </si>
  <si>
    <t>2025-12-14T13:10:14.6730000Z</t>
  </si>
  <si>
    <t>2025-11-16T12:57:30.4100000Z</t>
  </si>
  <si>
    <t>2026-01-05T11:53:10.4670000Z</t>
  </si>
  <si>
    <t>2025-12-19T12:21:15.8800000Z</t>
  </si>
  <si>
    <t>2025-11-14T16:12:54.5470000Z</t>
  </si>
  <si>
    <t>2025-12-26T13:35:24.1330000Z</t>
  </si>
  <si>
    <t>2025-12-14T05:35:51.3830000Z</t>
  </si>
  <si>
    <t>2025-12-24T13:34:08.1770000Z</t>
  </si>
  <si>
    <t>2025-12-24T13:34:10.5430000Z</t>
  </si>
  <si>
    <t>2025-12-01T06:43:26.7670000Z</t>
  </si>
  <si>
    <t>2025-10-12T09:25:14.8570000Z</t>
  </si>
  <si>
    <t>2026-01-12T18:20:18.9000000Z</t>
  </si>
  <si>
    <t>2025-11-23T12:11:46.3570000Z</t>
  </si>
  <si>
    <t>2025-11-18T11:59:26.1730000Z</t>
  </si>
  <si>
    <t>2025-12-13T16:56:20.1300000Z</t>
  </si>
  <si>
    <t>2025eb1100249@bitspilani-digital.edu.in</t>
  </si>
  <si>
    <t>2025EB1100249</t>
  </si>
  <si>
    <t>VIJAY RAJ</t>
  </si>
  <si>
    <t>2026-01-10T03:35:16.7470000Z</t>
  </si>
  <si>
    <t>2026-01-22T09:34:16.6330000Z</t>
  </si>
  <si>
    <t>2025-09-26T05:11:13.4030000Z</t>
  </si>
  <si>
    <t>2025-09-26T04:57:48.6130000Z</t>
  </si>
  <si>
    <t>2025-09-26T05:02:11.1630000Z</t>
  </si>
  <si>
    <t>2026-01-22T09:35:15.3200000Z</t>
  </si>
  <si>
    <t>2025-10-28T09:38:29.4930000Z</t>
  </si>
  <si>
    <t>2025-10-28T09:39:39.2100000Z</t>
  </si>
  <si>
    <t>2025-10-28T09:39:50.7730000Z</t>
  </si>
  <si>
    <t>2025-10-17T11:39:12.2930000Z</t>
  </si>
  <si>
    <t>2025-10-31T13:15:52.2700000Z</t>
  </si>
  <si>
    <t>2026-01-07T08:39:20.7770000Z</t>
  </si>
  <si>
    <t>2025-10-28T10:05:54.7900000Z</t>
  </si>
  <si>
    <t>2025-11-03T11:26:58.1430000Z</t>
  </si>
  <si>
    <t>2026-01-06T18:44:49.3400000Z</t>
  </si>
  <si>
    <t>2025-11-05T01:59:51.2700000Z</t>
  </si>
  <si>
    <t>2025-11-04T02:00:36.9570000Z</t>
  </si>
  <si>
    <t>2025-12-24T10:32:47.5570000Z</t>
  </si>
  <si>
    <t>2025-09-17T10:59:20.6230000Z</t>
  </si>
  <si>
    <t>2026-01-10T03:36:50.5370000Z</t>
  </si>
  <si>
    <t>2025-10-28T10:09:08.1870000Z</t>
  </si>
  <si>
    <t>2025-10-28T10:31:59.2070000Z</t>
  </si>
  <si>
    <t>2025-10-28T10:32:04.0500000Z</t>
  </si>
  <si>
    <t>2025eb1100250@bitspilani-digital.edu.in</t>
  </si>
  <si>
    <t>2025EB1100250</t>
  </si>
  <si>
    <t>BRYAN ANSHUL ANDREW</t>
  </si>
  <si>
    <t>2026-02-02T13:02:33.4100000Z</t>
  </si>
  <si>
    <t>2026-02-01T07:22:18.2800000Z</t>
  </si>
  <si>
    <t>2026-01-25T13:14:32.3270000Z</t>
  </si>
  <si>
    <t>2026-01-25T13:14:51.5100000Z</t>
  </si>
  <si>
    <t>2026-02-01T07:22:16.3900000Z</t>
  </si>
  <si>
    <t>2026-02-01T07:41:02.1130000Z</t>
  </si>
  <si>
    <t>2026-02-02T13:02:36.1270000Z</t>
  </si>
  <si>
    <t>2026-02-01T07:53:06.0000000Z</t>
  </si>
  <si>
    <t>2026-02-01T07:43:51.6500000Z</t>
  </si>
  <si>
    <t>2026-02-01T07:53:45.6330000Z</t>
  </si>
  <si>
    <t>2026-02-02T14:24:24.3170000Z</t>
  </si>
  <si>
    <t>2026-02-02T14:24:19.7200000Z</t>
  </si>
  <si>
    <t>2026-02-02T14:20:47.9570000Z</t>
  </si>
  <si>
    <t>2026-02-02T14:20:51.0670000Z</t>
  </si>
  <si>
    <t>2026-01-24T13:14:56.6130000Z</t>
  </si>
  <si>
    <t>2026-01-24T13:14:56.8500000Z</t>
  </si>
  <si>
    <t>2026-01-24T13:09:12.5470000Z</t>
  </si>
  <si>
    <t>2026-01-24T13:09:36.9330000Z</t>
  </si>
  <si>
    <t>2026-01-24T13:09:39.6170000Z</t>
  </si>
  <si>
    <t>2025-10-04T04:24:38.3430000Z</t>
  </si>
  <si>
    <t>2026-01-21T13:21:29.5370000Z</t>
  </si>
  <si>
    <t>2025-11-07T13:37:54.2970000Z</t>
  </si>
  <si>
    <t>2025-12-20T07:13:07.9200000Z</t>
  </si>
  <si>
    <t>2025-12-20T07:13:10.5970000Z</t>
  </si>
  <si>
    <t>2025-12-20T03:14:35.5170000Z</t>
  </si>
  <si>
    <t>2025-12-09T12:22:12.0770000Z</t>
  </si>
  <si>
    <t>2025-09-20T14:49:47.7500000Z</t>
  </si>
  <si>
    <t>2025-12-09T12:22:30.2970000Z</t>
  </si>
  <si>
    <t>2025-11-07T13:09:02.6800000Z</t>
  </si>
  <si>
    <t>2025-10-24T15:54:57.6800000Z</t>
  </si>
  <si>
    <t>2026-01-12T13:51:10.8700000Z</t>
  </si>
  <si>
    <t>2025-10-10T14:11:52.2400000Z</t>
  </si>
  <si>
    <t>2025-12-21T02:55:20.6900000Z</t>
  </si>
  <si>
    <t>2025-10-26T12:49:48.0570000Z</t>
  </si>
  <si>
    <t>2025-12-15T11:28:07.8970000Z</t>
  </si>
  <si>
    <t>2025-12-15T11:28:07.8830000Z</t>
  </si>
  <si>
    <t>2025-09-30T10:08:59.0670000Z</t>
  </si>
  <si>
    <t>2025-10-03T10:16:22.4470000Z</t>
  </si>
  <si>
    <t>2025-11-07T13:05:03.3000000Z</t>
  </si>
  <si>
    <t>2025-10-14T13:21:09.1000000Z</t>
  </si>
  <si>
    <t>2025-11-07T13:04:52.1700000Z</t>
  </si>
  <si>
    <t>2025-11-07T13:04:54.4900000Z</t>
  </si>
  <si>
    <t>2025eb1100251@bitspilani-digital.edu.in</t>
  </si>
  <si>
    <t>2025EB1100251</t>
  </si>
  <si>
    <t>YARAMALA JAHANAVI</t>
  </si>
  <si>
    <t>2025-12-11T13:34:39.2100000Z</t>
  </si>
  <si>
    <t>2026-01-31T14:14:36.9730000Z</t>
  </si>
  <si>
    <t>2026-01-19T05:20:48.2100000Z</t>
  </si>
  <si>
    <t>2025-09-19T14:57:38.9300000Z</t>
  </si>
  <si>
    <t>2025-09-19T15:00:22.6600000Z</t>
  </si>
  <si>
    <t>2026-01-19T05:19:26.5230000Z</t>
  </si>
  <si>
    <t>2025-10-14T04:43:10.5870000Z</t>
  </si>
  <si>
    <t>2025-12-11T13:35:49.0970000Z</t>
  </si>
  <si>
    <t>2026-01-19T05:20:53.7100000Z</t>
  </si>
  <si>
    <t>2025-10-24T11:45:46.2630000Z</t>
  </si>
  <si>
    <t>2025-10-27T13:13:40.4470000Z</t>
  </si>
  <si>
    <t>2025-10-27T13:13:45.8370000Z</t>
  </si>
  <si>
    <t>2026-01-29T15:50:16.4000000Z</t>
  </si>
  <si>
    <t>2026-01-29T15:48:53.3100000Z</t>
  </si>
  <si>
    <t>2026-01-29T15:50:47.7030000Z</t>
  </si>
  <si>
    <t>2026-01-23T05:48:31.1270000Z</t>
  </si>
  <si>
    <t>2026-01-23T05:34:46.3770000Z</t>
  </si>
  <si>
    <t>2026-01-23T05:34:46.3870000Z</t>
  </si>
  <si>
    <t>2026-01-31T14:15:53.7100000Z</t>
  </si>
  <si>
    <t>2026-01-29T16:09:11.1570000Z</t>
  </si>
  <si>
    <t>2026-01-29T16:10:20.9430000Z</t>
  </si>
  <si>
    <t>2026-01-31T14:15:56.5830000Z</t>
  </si>
  <si>
    <t>2025eb1100252@bitspilani-digital.edu.in</t>
  </si>
  <si>
    <t>2025EB1100252</t>
  </si>
  <si>
    <t>S HAMSINI ANANYA</t>
  </si>
  <si>
    <t>2026-01-27T13:17:12.6030000Z</t>
  </si>
  <si>
    <t>2026-01-24T13:00:18.0630000Z</t>
  </si>
  <si>
    <t>2026-01-23T12:17:00.5400000Z</t>
  </si>
  <si>
    <t>2026-01-23T11:46:45.0570000Z</t>
  </si>
  <si>
    <t>2026-01-23T11:47:24.1830000Z</t>
  </si>
  <si>
    <t>2026-01-27T13:17:31.2300000Z</t>
  </si>
  <si>
    <t>2026-01-24T12:53:37.5730000Z</t>
  </si>
  <si>
    <t>2026-01-18T11:29:23.1970000Z</t>
  </si>
  <si>
    <t>2025-12-08T14:20:30.5070000Z</t>
  </si>
  <si>
    <t>2025-12-19T14:27:44.2230000Z</t>
  </si>
  <si>
    <t>2025-12-15T13:47:14.7300000Z</t>
  </si>
  <si>
    <t>2025-12-15T13:51:35.6270000Z</t>
  </si>
  <si>
    <t>2025-12-18T17:08:10.3730000Z</t>
  </si>
  <si>
    <t>2025-12-02T17:19:26.9000000Z</t>
  </si>
  <si>
    <t>2025-12-19T14:27:31.1830000Z</t>
  </si>
  <si>
    <t>2025-11-30T12:31:14.4500000Z</t>
  </si>
  <si>
    <t>2025-10-02T05:52:08.0130000Z</t>
  </si>
  <si>
    <t>2025-11-24T06:42:00.6800000Z</t>
  </si>
  <si>
    <t>2025-11-28T16:12:05.3300000Z</t>
  </si>
  <si>
    <t>2025-12-20T14:28:41.7230000Z</t>
  </si>
  <si>
    <t>2025-10-28T16:50:36.3500000Z</t>
  </si>
  <si>
    <t>2025-10-25T07:00:21.2030000Z</t>
  </si>
  <si>
    <t>2026-01-18T11:43:42.9230000Z</t>
  </si>
  <si>
    <t>2025-11-03T16:40:23.8130000Z</t>
  </si>
  <si>
    <t>2025-10-24T09:05:12.3100000Z</t>
  </si>
  <si>
    <t>2025-10-24T09:05:12.3000000Z</t>
  </si>
  <si>
    <t>2025-10-03T16:07:03.2870000Z</t>
  </si>
  <si>
    <t>2025-10-07T16:39:18.1230000Z</t>
  </si>
  <si>
    <t>2025-10-03T05:21:14.0230000Z</t>
  </si>
  <si>
    <t>2025-10-07T16:34:56.8570000Z</t>
  </si>
  <si>
    <t>2025-10-07T16:34:56.8400000Z</t>
  </si>
  <si>
    <t>2025eb1100253@bitspilani-digital.edu.in</t>
  </si>
  <si>
    <t>2025EB1100253</t>
  </si>
  <si>
    <t>DRISHAN ROY</t>
  </si>
  <si>
    <t>2025-10-09T09:23:27.0630000Z</t>
  </si>
  <si>
    <t>2026-01-13T05:20:09.3470000Z</t>
  </si>
  <si>
    <t>2026-01-23T15:45:57.1930000Z</t>
  </si>
  <si>
    <t>2025-09-20T17:03:30.2230000Z</t>
  </si>
  <si>
    <t>2025-09-20T17:03:30.2000000Z</t>
  </si>
  <si>
    <t>2025-10-28T07:37:51.3600000Z</t>
  </si>
  <si>
    <t>2025-12-20T15:16:51.0130000Z</t>
  </si>
  <si>
    <t>2025-12-14T14:12:58.6830000Z</t>
  </si>
  <si>
    <t>2025-11-21T18:03:53.6800000Z</t>
  </si>
  <si>
    <t>2025-11-21T18:03:53.6630000Z</t>
  </si>
  <si>
    <t>2025-11-22T17:58:20.3230000Z</t>
  </si>
  <si>
    <t>2026-01-13T05:19:36.7030000Z</t>
  </si>
  <si>
    <t>2025-10-28T06:35:45.4900000Z</t>
  </si>
  <si>
    <t>2025-11-26T13:51:41.6730000Z</t>
  </si>
  <si>
    <t>2025-12-14T18:17:53.0730000Z</t>
  </si>
  <si>
    <t>2025-10-26T12:42:41.2970000Z</t>
  </si>
  <si>
    <t>2025-12-07T08:12:39.6870000Z</t>
  </si>
  <si>
    <t>2025-12-20T15:09:32.8330000Z</t>
  </si>
  <si>
    <t>2025-11-21T16:23:02.6430000Z</t>
  </si>
  <si>
    <t>2025-09-20T17:01:27.8870000Z</t>
  </si>
  <si>
    <t>2025-09-20T17:01:27.8730000Z</t>
  </si>
  <si>
    <t>2026-01-23T15:48:15.1070000Z</t>
  </si>
  <si>
    <t>2025eb1100254@bitspilani-digital.edu.in</t>
  </si>
  <si>
    <t>2025EB1100254</t>
  </si>
  <si>
    <t>RENDUCHINTALA VENKATA NAGA CHAITANYA</t>
  </si>
  <si>
    <t>2026-02-01T10:28:01.9300000Z</t>
  </si>
  <si>
    <t>2026-01-23T15:36:13.6500000Z</t>
  </si>
  <si>
    <t>2026-01-21T17:16:45.4030000Z</t>
  </si>
  <si>
    <t>2026-01-21T17:17:01.2430000Z</t>
  </si>
  <si>
    <t>2026-01-21T17:38:09.1100000Z</t>
  </si>
  <si>
    <t>2026-01-28T14:29:31.4600000Z</t>
  </si>
  <si>
    <t>2026-01-27T15:08:52.0030000Z</t>
  </si>
  <si>
    <t>2026-02-01T10:57:40.9000000Z</t>
  </si>
  <si>
    <t>2026-01-28T17:27:32.2300000Z</t>
  </si>
  <si>
    <t>2026-02-01T10:56:17.1770000Z</t>
  </si>
  <si>
    <t>2026-02-01T12:41:40.1200000Z</t>
  </si>
  <si>
    <t>2026-01-29T17:27:49.5100000Z</t>
  </si>
  <si>
    <t>2025-10-13T17:43:52.2400000Z</t>
  </si>
  <si>
    <t>2025-12-10T18:26:16.4030000Z</t>
  </si>
  <si>
    <t>2026-02-01T12:41:48.9500000Z</t>
  </si>
  <si>
    <t>2026-01-21T14:53:45.9170000Z</t>
  </si>
  <si>
    <t>2026-01-21T14:14:58.5170000Z</t>
  </si>
  <si>
    <t>2026-01-23T16:38:19.8430000Z</t>
  </si>
  <si>
    <t>2025-10-08T14:43:55.8200000Z</t>
  </si>
  <si>
    <t>2025-12-05T17:12:45.2230000Z</t>
  </si>
  <si>
    <t>2026-02-01T12:43:40.7770000Z</t>
  </si>
  <si>
    <t>2025-12-27T17:50:22.0370000Z</t>
  </si>
  <si>
    <t>2026-01-24T08:50:20.3400000Z</t>
  </si>
  <si>
    <t>2025-12-14T17:16:20.9070000Z</t>
  </si>
  <si>
    <t>2025-11-28T17:04:38.0330000Z</t>
  </si>
  <si>
    <t>2026-01-12T12:34:25.2970000Z</t>
  </si>
  <si>
    <t>2026-01-12T09:44:44.5100000Z</t>
  </si>
  <si>
    <t>2025-11-14T17:25:45.8600000Z</t>
  </si>
  <si>
    <t>2026-01-16T08:21:24.8100000Z</t>
  </si>
  <si>
    <t>2025-12-20T16:23:20.1200000Z</t>
  </si>
  <si>
    <t>2025-12-20T16:44:35.1870000Z</t>
  </si>
  <si>
    <t>2026-01-16T04:25:49.3000000Z</t>
  </si>
  <si>
    <t>2025-10-11T17:51:05.0300000Z</t>
  </si>
  <si>
    <t>2025-12-20T06:26:01.1700000Z</t>
  </si>
  <si>
    <t>2025-10-11T15:05:21.5170000Z</t>
  </si>
  <si>
    <t>2025-10-11T14:52:51.8870000Z</t>
  </si>
  <si>
    <t>2025-12-20T06:26:22.3630000Z</t>
  </si>
  <si>
    <t>2025eb1100255@bitspilani-digital.edu.in</t>
  </si>
  <si>
    <t>2025EB1100255</t>
  </si>
  <si>
    <t>ABHIRAM BALARAJ</t>
  </si>
  <si>
    <t>2025-10-12T15:14:08.4270000Z</t>
  </si>
  <si>
    <t>2026-01-12T16:04:39.8600000Z</t>
  </si>
  <si>
    <t>2026-01-29T13:21:26.9200000Z</t>
  </si>
  <si>
    <t>2025-10-29T12:59:21.1800000Z</t>
  </si>
  <si>
    <t>2025-10-29T12:58:25.2800000Z</t>
  </si>
  <si>
    <t>2025-12-04T12:24:42.5000000Z</t>
  </si>
  <si>
    <t>2025-11-13T14:59:06.6270000Z</t>
  </si>
  <si>
    <t>2026-01-08T09:19:30.6330000Z</t>
  </si>
  <si>
    <t>2025-12-15T00:33:56.4730000Z</t>
  </si>
  <si>
    <t>2025-11-14T14:56:42.1630000Z</t>
  </si>
  <si>
    <t>2025-11-21T09:14:51.6800000Z</t>
  </si>
  <si>
    <t>2025-11-25T06:57:51.2030000Z</t>
  </si>
  <si>
    <t>2025-12-30T15:51:04.2570000Z</t>
  </si>
  <si>
    <t>2025-12-30T15:50:45.0800000Z</t>
  </si>
  <si>
    <t>2025-12-04T12:23:55.1670000Z</t>
  </si>
  <si>
    <t>2025-12-03T06:27:14.2670000Z</t>
  </si>
  <si>
    <t>2026-01-29T05:07:46.3000000Z</t>
  </si>
  <si>
    <t>2025-11-30T13:19:47.9630000Z</t>
  </si>
  <si>
    <t>2025-11-18T11:47:27.1900000Z</t>
  </si>
  <si>
    <t>2025-11-18T11:47:27.1600000Z</t>
  </si>
  <si>
    <t>2025-12-06T17:18:14.7100000Z</t>
  </si>
  <si>
    <t>2025-12-29T05:44:36.2800000Z</t>
  </si>
  <si>
    <t>2025-11-22T13:34:11.1030000Z</t>
  </si>
  <si>
    <t>2025-11-03T07:23:26.1470000Z</t>
  </si>
  <si>
    <t>2025-11-03T07:23:26.1000000Z</t>
  </si>
  <si>
    <t>2026-01-29T13:22:32.1030000Z</t>
  </si>
  <si>
    <t>2026-01-29T05:56:31.4000000Z</t>
  </si>
  <si>
    <t>2026-01-29T13:24:54.0300000Z</t>
  </si>
  <si>
    <t>2026-01-29T13:24:15.5370000Z</t>
  </si>
  <si>
    <t>2026-01-29T13:25:11.2270000Z</t>
  </si>
  <si>
    <t>2025eb1100256@bitspilani-digital.edu.in</t>
  </si>
  <si>
    <t>2025EB1100256</t>
  </si>
  <si>
    <t>RAJAT JAIN</t>
  </si>
  <si>
    <t>2026-01-21T17:21:06.0700000Z</t>
  </si>
  <si>
    <t>2026-01-17T14:58:18.0170000Z</t>
  </si>
  <si>
    <t>2026-01-17T14:59:34.4670000Z</t>
  </si>
  <si>
    <t>2025-12-08T18:01:31.5870000Z</t>
  </si>
  <si>
    <t>2026-01-18T14:19:46.1500000Z</t>
  </si>
  <si>
    <t>2025-11-23T14:30:00.2300000Z</t>
  </si>
  <si>
    <t>2025-12-08T16:53:26.0570000Z</t>
  </si>
  <si>
    <t>2025-12-08T16:53:26.0400000Z</t>
  </si>
  <si>
    <t>2025-12-05T18:09:25.4400000Z</t>
  </si>
  <si>
    <t>2026-01-18T14:20:06.0670000Z</t>
  </si>
  <si>
    <t>2025-10-26T19:04:26.4300000Z</t>
  </si>
  <si>
    <t>2025-12-02T10:42:09.1370000Z</t>
  </si>
  <si>
    <t>2025-12-02T10:42:09.1070000Z</t>
  </si>
  <si>
    <t>2025-11-28T16:50:06.2970000Z</t>
  </si>
  <si>
    <t>2026-01-17T14:58:03.4470000Z</t>
  </si>
  <si>
    <t>2025-12-14T17:53:09.2400000Z</t>
  </si>
  <si>
    <t>2026-01-18T14:20:35.7700000Z</t>
  </si>
  <si>
    <t>2025-11-24T17:57:22.4430000Z</t>
  </si>
  <si>
    <t>2025-10-27T05:45:01.1830000Z</t>
  </si>
  <si>
    <t>2025-10-27T12:24:13.7530000Z</t>
  </si>
  <si>
    <t>2025-10-12T18:01:52.4500000Z</t>
  </si>
  <si>
    <t>2026-01-18T14:15:00.3930000Z</t>
  </si>
  <si>
    <t>2025-10-14T16:11:39.5470000Z</t>
  </si>
  <si>
    <t>2025-10-14T16:11:39.5300000Z</t>
  </si>
  <si>
    <t>2025eb1100257@bitspilani-digital.edu.in</t>
  </si>
  <si>
    <t>2025EB1100257</t>
  </si>
  <si>
    <t>HARSH PRATAP SINGH SHISHODIA</t>
  </si>
  <si>
    <t>2025-11-26T15:04:28.4130000Z</t>
  </si>
  <si>
    <t>2026-01-30T11:55:04.0200000Z</t>
  </si>
  <si>
    <t>2026-02-03T05:17:04.3030000Z</t>
  </si>
  <si>
    <t>2025-11-27T07:28:53.0500000Z</t>
  </si>
  <si>
    <t>2025-11-26T16:52:04.9570000Z</t>
  </si>
  <si>
    <t>2025-11-27T07:29:12.1600000Z</t>
  </si>
  <si>
    <t>2025-11-24T10:14:09.6300000Z</t>
  </si>
  <si>
    <t>2025-12-26T16:13:23.8500000Z</t>
  </si>
  <si>
    <t>2025-12-26T14:07:28.0500000Z</t>
  </si>
  <si>
    <t>2025-12-26T14:07:51.7130000Z</t>
  </si>
  <si>
    <t>2025-12-26T14:07:59.7300000Z</t>
  </si>
  <si>
    <t>2025-12-20T04:33:26.7030000Z</t>
  </si>
  <si>
    <t>2025-11-23T08:15:24.9070000Z</t>
  </si>
  <si>
    <t>2026-01-12T17:10:30.9770000Z</t>
  </si>
  <si>
    <t>2025-12-20T04:31:32.8100000Z</t>
  </si>
  <si>
    <t>2025-12-03T12:28:55.3870000Z</t>
  </si>
  <si>
    <t>2025-12-05T18:25:39.8770000Z</t>
  </si>
  <si>
    <t>2026-01-30T11:56:52.8300000Z</t>
  </si>
  <si>
    <t>2025-12-27T18:19:39.2930000Z</t>
  </si>
  <si>
    <t>2025-12-27T18:16:40.0430000Z</t>
  </si>
  <si>
    <t>2025-12-27T18:16:40.0570000Z</t>
  </si>
  <si>
    <t>2025-12-27T14:56:02.9670000Z</t>
  </si>
  <si>
    <t>2025-12-28T01:26:46.1630000Z</t>
  </si>
  <si>
    <t>2025-12-27T14:14:10.7000000Z</t>
  </si>
  <si>
    <t>2025-12-27T14:14:35.8800000Z</t>
  </si>
  <si>
    <t>2025-12-27T14:54:34.2100000Z</t>
  </si>
  <si>
    <t>2026-02-01T06:44:13.1570000Z</t>
  </si>
  <si>
    <t>2026-01-18T16:49:59.6300000Z</t>
  </si>
  <si>
    <t>2026-02-01T06:30:16.3470000Z</t>
  </si>
  <si>
    <t>2026-02-01T06:45:51.3600000Z</t>
  </si>
  <si>
    <t>2026-01-31T13:40:14.7730000Z</t>
  </si>
  <si>
    <t>2026-01-31T13:41:10.5070000Z</t>
  </si>
  <si>
    <t>2026-01-31T13:41:10.5130000Z</t>
  </si>
  <si>
    <t>2026-02-01T06:49:40.5930000Z</t>
  </si>
  <si>
    <t>2025eb1100258@bitspilani-digital.edu.in</t>
  </si>
  <si>
    <t>2025EB1100258</t>
  </si>
  <si>
    <t>J E ANUSHA LINDA KOSTKA</t>
  </si>
  <si>
    <t>2026-02-02T10:57:20.1270000Z</t>
  </si>
  <si>
    <t>2026-02-03T00:19:55.5600000Z</t>
  </si>
  <si>
    <t>2026-01-30T02:55:18.0570000Z</t>
  </si>
  <si>
    <t>2026-01-22T03:54:01.3430000Z</t>
  </si>
  <si>
    <t>2026-01-22T03:54:01.3270000Z</t>
  </si>
  <si>
    <t>2026-02-02T11:02:31.0100000Z</t>
  </si>
  <si>
    <t>2026-01-30T16:09:29.7600000Z</t>
  </si>
  <si>
    <t>2026-01-30T04:21:15.3330000Z</t>
  </si>
  <si>
    <t>2026-01-30T16:01:29.7200000Z</t>
  </si>
  <si>
    <t>2026-02-02T10:50:03.3430000Z</t>
  </si>
  <si>
    <t>2026-01-30T02:43:12.4400000Z</t>
  </si>
  <si>
    <t>2026-02-03T00:22:25.6130000Z</t>
  </si>
  <si>
    <t>2026-01-31T01:52:38.4670000Z</t>
  </si>
  <si>
    <t>2026-01-31T01:36:32.5600000Z</t>
  </si>
  <si>
    <t>2026-01-31T01:36:32.5530000Z</t>
  </si>
  <si>
    <t>2025-10-19T11:44:36.2430000Z</t>
  </si>
  <si>
    <t>2025-12-08T06:42:13.9970000Z</t>
  </si>
  <si>
    <t>2025-12-20T01:18:35.5370000Z</t>
  </si>
  <si>
    <t>2025-12-03T02:55:46.0530000Z</t>
  </si>
  <si>
    <t>2025-12-03T02:56:57.4530000Z</t>
  </si>
  <si>
    <t>2025-12-03T02:56:57.4070000Z</t>
  </si>
  <si>
    <t>2025-12-05T11:21:51.2000000Z</t>
  </si>
  <si>
    <t>2025-12-20T01:45:17.8800000Z</t>
  </si>
  <si>
    <t>2025-12-02T17:31:01.9300000Z</t>
  </si>
  <si>
    <t>2025-12-02T14:53:46.1970000Z</t>
  </si>
  <si>
    <t>2025-12-02T14:53:46.1500000Z</t>
  </si>
  <si>
    <t>2025-09-23T05:13:16.5230000Z</t>
  </si>
  <si>
    <t>2025-11-28T01:16:36.0030000Z</t>
  </si>
  <si>
    <t>2026-01-17T17:50:03.1500000Z</t>
  </si>
  <si>
    <t>2025-12-20T23:21:40.7370000Z</t>
  </si>
  <si>
    <t>2025-11-14T00:50:00.9000000Z</t>
  </si>
  <si>
    <t>2026-01-25T12:45:07.1700000Z</t>
  </si>
  <si>
    <t>2025-12-15T05:53:07.2330000Z</t>
  </si>
  <si>
    <t>2025-12-02T17:10:05.4170000Z</t>
  </si>
  <si>
    <t>2026-01-18T14:03:28.3430000Z</t>
  </si>
  <si>
    <t>2025-10-12T10:52:25.6200000Z</t>
  </si>
  <si>
    <t>2026-01-16T03:02:48.4830000Z</t>
  </si>
  <si>
    <t>2025-09-25T01:21:23.2530000Z</t>
  </si>
  <si>
    <t>2025-11-06T02:04:57.5600000Z</t>
  </si>
  <si>
    <t>2025-11-18T07:25:07.7900000Z</t>
  </si>
  <si>
    <t>2025eb1100259@bitspilani-digital.edu.in</t>
  </si>
  <si>
    <t>2025EB1100259</t>
  </si>
  <si>
    <t>SAGNIK DEY</t>
  </si>
  <si>
    <t>2025-10-12T18:07:16.4270000Z</t>
  </si>
  <si>
    <t>2025-12-13T09:02:46.6470000Z</t>
  </si>
  <si>
    <t>2026-02-02T10:25:54.3570000Z</t>
  </si>
  <si>
    <t>2025-09-16T02:17:50.0370000Z</t>
  </si>
  <si>
    <t>2025-09-16T02:17:50.0200000Z</t>
  </si>
  <si>
    <t>2025-11-14T18:26:47.9330000Z</t>
  </si>
  <si>
    <t>2026-01-18T22:19:59.3070000Z</t>
  </si>
  <si>
    <t>2025-12-14T02:02:15.4200000Z</t>
  </si>
  <si>
    <t>2025-12-20T18:01:41.2430000Z</t>
  </si>
  <si>
    <t>2025-12-20T18:01:41.2500000Z</t>
  </si>
  <si>
    <t>2025-12-29T20:19:00.4600000Z</t>
  </si>
  <si>
    <t>2025-11-28T18:28:12.2000000Z</t>
  </si>
  <si>
    <t>2026-01-12T06:38:21.4170000Z</t>
  </si>
  <si>
    <t>2025-12-29T20:19:42.0400000Z</t>
  </si>
  <si>
    <t>2025-12-03T18:11:01.5700000Z</t>
  </si>
  <si>
    <t>2026-01-09T17:55:00.3270000Z</t>
  </si>
  <si>
    <t>2025-11-30T23:21:29.2130000Z</t>
  </si>
  <si>
    <t>2025-09-15T13:58:33.3330000Z</t>
  </si>
  <si>
    <t>2025-12-23T08:17:16.1370000Z</t>
  </si>
  <si>
    <t>2025-12-08T17:05:51.0330000Z</t>
  </si>
  <si>
    <t>2026-01-06T14:07:44.1530000Z</t>
  </si>
  <si>
    <t>2025-11-23T14:41:50.5570000Z</t>
  </si>
  <si>
    <t>2025-09-24T00:31:20.1170000Z</t>
  </si>
  <si>
    <t>2025-09-24T00:31:33.8230000Z</t>
  </si>
  <si>
    <t>2026-02-01T18:50:24.9730000Z</t>
  </si>
  <si>
    <t>2026-01-17T18:00:29.3130000Z</t>
  </si>
  <si>
    <t>2026-01-17T18:00:29.2970000Z</t>
  </si>
  <si>
    <t>2026-01-22T20:45:25.4430000Z</t>
  </si>
  <si>
    <t>2026-02-01T23:36:15.1400000Z</t>
  </si>
  <si>
    <t>2026-01-17T17:11:19.0330000Z</t>
  </si>
  <si>
    <t>2026-01-17T17:19:11.6930000Z</t>
  </si>
  <si>
    <t>2026-02-01T11:28:37.1500000Z</t>
  </si>
  <si>
    <t>2026-01-18T22:18:40.2200000Z</t>
  </si>
  <si>
    <t>2025eb1100260@bitspilani-digital.edu.in</t>
  </si>
  <si>
    <t>2025EB1100260</t>
  </si>
  <si>
    <t>RESHAB KOUNDAL</t>
  </si>
  <si>
    <t>2026-01-18T07:51:26.2100000Z</t>
  </si>
  <si>
    <t>2026-01-31T07:40:29.3270000Z</t>
  </si>
  <si>
    <t>2026-01-23T14:43:24.5570000Z</t>
  </si>
  <si>
    <t>2026-01-23T14:18:28.6630000Z</t>
  </si>
  <si>
    <t>2026-01-23T14:41:50.4330000Z</t>
  </si>
  <si>
    <t>2026-01-23T14:42:02.2500000Z</t>
  </si>
  <si>
    <t>2026-01-23T14:42:33.1300000Z</t>
  </si>
  <si>
    <t>2025-12-08T16:12:00.7270000Z</t>
  </si>
  <si>
    <t>2026-01-31T07:40:31.4200000Z</t>
  </si>
  <si>
    <t>2025-12-25T06:04:37.2100000Z</t>
  </si>
  <si>
    <t>2025-12-25T18:36:10.5830000Z</t>
  </si>
  <si>
    <t>2026-01-31T07:40:48.7830000Z</t>
  </si>
  <si>
    <t>2025-12-05T18:25:19.2600000Z</t>
  </si>
  <si>
    <t>2025-12-28T06:39:40.9270000Z</t>
  </si>
  <si>
    <t>2025-12-21T09:55:33.5000000Z</t>
  </si>
  <si>
    <t>2025-12-27T15:16:03.7400000Z</t>
  </si>
  <si>
    <t>2025-12-27T16:45:52.9600000Z</t>
  </si>
  <si>
    <t>2025-11-28T04:25:35.3770000Z</t>
  </si>
  <si>
    <t>2026-01-06T13:39:41.4400000Z</t>
  </si>
  <si>
    <t>2025-12-16T05:22:43.4200000Z</t>
  </si>
  <si>
    <t>2025-11-14T16:18:46.4530000Z</t>
  </si>
  <si>
    <t>2025-12-27T13:59:08.3230000Z</t>
  </si>
  <si>
    <t>2025-12-23T11:22:25.0630000Z</t>
  </si>
  <si>
    <t>2025-12-26T05:36:36.0770000Z</t>
  </si>
  <si>
    <t>2025-12-26T16:40:09.7100000Z</t>
  </si>
  <si>
    <t>2025-10-09T05:51:31.0100000Z</t>
  </si>
  <si>
    <t>2025-10-24T13:05:22.0200000Z</t>
  </si>
  <si>
    <t>2025-09-26T12:47:35.9400000Z</t>
  </si>
  <si>
    <t>2025-09-26T12:47:35.9270000Z</t>
  </si>
  <si>
    <t>2025eb1100261@bitspilani-digital.edu.in</t>
  </si>
  <si>
    <t>2025EB1100261</t>
  </si>
  <si>
    <t>SRINIVASAN SRIVATHSAN SRINIVASAN HARIHARAN</t>
  </si>
  <si>
    <t>2025-10-11T12:41:56.9400000Z</t>
  </si>
  <si>
    <t>2025-12-19T09:49:59.5600000Z</t>
  </si>
  <si>
    <t>2026-02-01T14:34:00.1400000Z</t>
  </si>
  <si>
    <t>2025-10-02T10:34:18.5670000Z</t>
  </si>
  <si>
    <t>2025-10-04T08:02:15.4870000Z</t>
  </si>
  <si>
    <t>2025-10-04T08:02:15.4700000Z</t>
  </si>
  <si>
    <t>2025-11-13T13:20:48.7570000Z</t>
  </si>
  <si>
    <t>2026-01-06T13:46:41.0100000Z</t>
  </si>
  <si>
    <t>2025-12-14T07:05:53.6300000Z</t>
  </si>
  <si>
    <t>2025-12-14T07:05:00.6700000Z</t>
  </si>
  <si>
    <t>2025-12-25T08:33:07.2630000Z</t>
  </si>
  <si>
    <t>2025-12-14T12:58:16.1700000Z</t>
  </si>
  <si>
    <t>2025-11-25T12:52:22.0430000Z</t>
  </si>
  <si>
    <t>2026-01-06T13:47:42.3900000Z</t>
  </si>
  <si>
    <t>2025-12-14T12:59:07.8030000Z</t>
  </si>
  <si>
    <t>2025-12-02T13:28:19.8270000Z</t>
  </si>
  <si>
    <t>2026-01-06T13:47:19.1730000Z</t>
  </si>
  <si>
    <t>2025-12-26T09:04:57.6530000Z</t>
  </si>
  <si>
    <t>2025-12-26T09:05:30.4430000Z</t>
  </si>
  <si>
    <t>2025-12-26T09:05:30.4570000Z</t>
  </si>
  <si>
    <t>2025-10-22T15:58:04.7600000Z</t>
  </si>
  <si>
    <t>2025-12-07T07:11:04.4030000Z</t>
  </si>
  <si>
    <t>2026-01-29T14:45:03.7770000Z</t>
  </si>
  <si>
    <t>2025-12-24T13:07:46.5670000Z</t>
  </si>
  <si>
    <t>2025-12-24T13:08:14.2830000Z</t>
  </si>
  <si>
    <t>2026-01-29T14:44:56.3600000Z</t>
  </si>
  <si>
    <t>2026-01-18T08:20:56.4770000Z</t>
  </si>
  <si>
    <t>2026-01-30T05:08:22.4530000Z</t>
  </si>
  <si>
    <t>2026-01-30T05:00:05.9870000Z</t>
  </si>
  <si>
    <t>2026-01-30T05:00:21.7730000Z</t>
  </si>
  <si>
    <t>2026-01-30T05:00:34.7900000Z</t>
  </si>
  <si>
    <t>2026-01-30T07:16:22.9030000Z</t>
  </si>
  <si>
    <t>2026-01-30T07:10:27.2200000Z</t>
  </si>
  <si>
    <t>2026-01-30T08:39:51.9200000Z</t>
  </si>
  <si>
    <t>2026-01-30T08:29:59.2570000Z</t>
  </si>
  <si>
    <t>2026-01-30T08:30:18.3500000Z</t>
  </si>
  <si>
    <t>2026-01-30T08:39:36.2070000Z</t>
  </si>
  <si>
    <t>2026-01-30T08:39:58.1270000Z</t>
  </si>
  <si>
    <t>2026-01-20T09:26:32.7700000Z</t>
  </si>
  <si>
    <t>2025eb1100262@bitspilani-digital.edu.in</t>
  </si>
  <si>
    <t>2025EB1100262</t>
  </si>
  <si>
    <t>VINOD SENTHIL PRASAD M</t>
  </si>
  <si>
    <t>2026-01-30T08:17:40.4070000Z</t>
  </si>
  <si>
    <t>2026-02-03T05:24:18.2770000Z</t>
  </si>
  <si>
    <t>2026-01-30T08:16:24.0100000Z</t>
  </si>
  <si>
    <t>2026-01-24T15:22:06.0570000Z</t>
  </si>
  <si>
    <t>2026-01-24T15:22:20.3670000Z</t>
  </si>
  <si>
    <t>2026-01-24T15:22:20.3730000Z</t>
  </si>
  <si>
    <t>2026-02-03T04:30:49.2500000Z</t>
  </si>
  <si>
    <t>2026-01-30T08:16:46.7970000Z</t>
  </si>
  <si>
    <t>2025-09-20T14:11:41.4600000Z</t>
  </si>
  <si>
    <t>2026-01-12T02:25:07.3200000Z</t>
  </si>
  <si>
    <t>2025-10-24T13:34:37.1800000Z</t>
  </si>
  <si>
    <t>2025-09-19T04:23:59.8130000Z</t>
  </si>
  <si>
    <t>2025-12-26T21:10:49.0200000Z</t>
  </si>
  <si>
    <t>2026-01-12T17:43:04.6400000Z</t>
  </si>
  <si>
    <t>2025-12-25T06:07:07.2970000Z</t>
  </si>
  <si>
    <t>2025-12-27T08:15:31.7530000Z</t>
  </si>
  <si>
    <t>2025-12-27T08:16:33.9030000Z</t>
  </si>
  <si>
    <t>2026-01-12T16:13:02.0630000Z</t>
  </si>
  <si>
    <t>2025-10-05T05:41:24.4900000Z</t>
  </si>
  <si>
    <t>2025-11-14T17:41:27.1400000Z</t>
  </si>
  <si>
    <t>2026-01-12T16:11:43.0500000Z</t>
  </si>
  <si>
    <t>2025-11-24T15:48:25.1630000Z</t>
  </si>
  <si>
    <t>2025-11-24T15:52:58.0630000Z</t>
  </si>
  <si>
    <t>2025-11-24T15:52:58.0400000Z</t>
  </si>
  <si>
    <t>2025-10-06T04:18:45.1730000Z</t>
  </si>
  <si>
    <t>2026-01-12T16:12:44.0670000Z</t>
  </si>
  <si>
    <t>2025-11-19T01:28:24.1770000Z</t>
  </si>
  <si>
    <t>2025-11-19T01:28:24.1500000Z</t>
  </si>
  <si>
    <t>2025eb1100263@bitspilani-digital.edu.in</t>
  </si>
  <si>
    <t>2025EB1100263</t>
  </si>
  <si>
    <t>SHETA DARSHANKUMAR RAGHAVJI</t>
  </si>
  <si>
    <t>2025-10-04T04:41:26.7930000Z</t>
  </si>
  <si>
    <t>2025-10-10T04:27:27.5270000Z</t>
  </si>
  <si>
    <t>2026-01-16T07:34:42.4430000Z</t>
  </si>
  <si>
    <t>2026-02-03T04:35:17.8530000Z</t>
  </si>
  <si>
    <t>2025-11-30T03:17:19.5330000Z</t>
  </si>
  <si>
    <t>2025-10-06T15:19:13.0630000Z</t>
  </si>
  <si>
    <t>2025-10-20T08:00:11.3730000Z</t>
  </si>
  <si>
    <t>2025-11-09T12:13:01.7530000Z</t>
  </si>
  <si>
    <t>2026-01-17T16:24:57.0300000Z</t>
  </si>
  <si>
    <t>2025-12-14T08:11:24.4970000Z</t>
  </si>
  <si>
    <t>2025-12-08T18:03:10.9170000Z</t>
  </si>
  <si>
    <t>2026-01-17T16:25:02.0930000Z</t>
  </si>
  <si>
    <t>2025-12-13T04:29:56.8230000Z</t>
  </si>
  <si>
    <t>2025-11-26T03:19:46.7400000Z</t>
  </si>
  <si>
    <t>2026-01-16T16:43:12.2500000Z</t>
  </si>
  <si>
    <t>2025-12-14T09:40:03.4300000Z</t>
  </si>
  <si>
    <t>2025-12-16T04:34:00.0700000Z</t>
  </si>
  <si>
    <t>2025-12-01T06:51:23.1970000Z</t>
  </si>
  <si>
    <t>2026-01-06T14:05:15.4230000Z</t>
  </si>
  <si>
    <t>2025-12-17T14:01:59.6230000Z</t>
  </si>
  <si>
    <t>2025-12-01T09:04:54.5630000Z</t>
  </si>
  <si>
    <t>2025-12-27T10:23:34.0800000Z</t>
  </si>
  <si>
    <t>2025-11-12T04:09:09.8630000Z</t>
  </si>
  <si>
    <t>2025-12-06T03:21:31.3770000Z</t>
  </si>
  <si>
    <t>2026-01-18T04:04:07.1370000Z</t>
  </si>
  <si>
    <t>2025-12-03T14:42:51.5070000Z</t>
  </si>
  <si>
    <t>2025-12-03T14:43:06.9770000Z</t>
  </si>
  <si>
    <t>2025-12-08T16:50:43.8130000Z</t>
  </si>
  <si>
    <t>2026-01-29T07:11:43.4930000Z</t>
  </si>
  <si>
    <t>2026-02-02T01:41:27.3370000Z</t>
  </si>
  <si>
    <t>2026-01-30T03:56:48.0270000Z</t>
  </si>
  <si>
    <t>2026-01-30T03:57:14.3870000Z</t>
  </si>
  <si>
    <t>2026-01-30T03:57:14.3830000Z</t>
  </si>
  <si>
    <t>2026-01-18T11:18:30.2170000Z</t>
  </si>
  <si>
    <t>2026-01-31T14:39:13.6800000Z</t>
  </si>
  <si>
    <t>2026-01-29T04:32:44.8100000Z</t>
  </si>
  <si>
    <t>2026-02-02T04:00:41.4600000Z</t>
  </si>
  <si>
    <t>2026-02-02T03:56:00.0700000Z</t>
  </si>
  <si>
    <t>2026-02-02T04:11:43.7100000Z</t>
  </si>
  <si>
    <t>2026-02-03T04:37:21.7500000Z</t>
  </si>
  <si>
    <t>2026-02-03T04:37:22.0270000Z</t>
  </si>
  <si>
    <t>2026-02-03T04:11:44.7300000Z</t>
  </si>
  <si>
    <t>2025eb1100264@bitspilani-digital.edu.in</t>
  </si>
  <si>
    <t>2025EB1100264</t>
  </si>
  <si>
    <t>PRATHEEKSH S</t>
  </si>
  <si>
    <t>2026-02-02T14:07:04.1400000Z</t>
  </si>
  <si>
    <t>2025-10-21T08:28:41.6670000Z</t>
  </si>
  <si>
    <t>2025-12-09T12:50:25.2930000Z</t>
  </si>
  <si>
    <t>2025-12-27T15:36:17.0300000Z</t>
  </si>
  <si>
    <t>2025-11-18T17:08:17.0330000Z</t>
  </si>
  <si>
    <t>2025-12-27T16:41:32.3730000Z</t>
  </si>
  <si>
    <t>2025-12-27T16:41:32.3830000Z</t>
  </si>
  <si>
    <t>2025-12-05T13:47:14.4700000Z</t>
  </si>
  <si>
    <t>2025-12-27T15:27:07.7130000Z</t>
  </si>
  <si>
    <t>2025-12-08T06:30:10.4130000Z</t>
  </si>
  <si>
    <t>2025-12-27T13:29:45.4200000Z</t>
  </si>
  <si>
    <t>2025-12-27T13:29:45.4370000Z</t>
  </si>
  <si>
    <t>2025-12-20T17:27:38.2470000Z</t>
  </si>
  <si>
    <t>2025-11-26T13:58:33.8670000Z</t>
  </si>
  <si>
    <t>2025-12-23T12:58:10.5170000Z</t>
  </si>
  <si>
    <t>2025-12-20T17:25:44.6570000Z</t>
  </si>
  <si>
    <t>2025-11-14T10:08:17.3400000Z</t>
  </si>
  <si>
    <t>2026-02-02T14:05:57.4700000Z</t>
  </si>
  <si>
    <t>2025-12-19T11:49:07.7270000Z</t>
  </si>
  <si>
    <t>2025-12-20T15:32:52.1370000Z</t>
  </si>
  <si>
    <t>2026-02-02T14:06:09.6700000Z</t>
  </si>
  <si>
    <t>2025-10-07T13:53:42.9000000Z</t>
  </si>
  <si>
    <t>2025-12-08T06:18:42.5300000Z</t>
  </si>
  <si>
    <t>2025-10-12T12:31:20.0970000Z</t>
  </si>
  <si>
    <t>2025-10-13T16:42:20.4100000Z</t>
  </si>
  <si>
    <t>2025-10-13T16:42:23.8870000Z</t>
  </si>
  <si>
    <t>2025eb1100265@bitspilani-digital.edu.in</t>
  </si>
  <si>
    <t>2025EB1100265</t>
  </si>
  <si>
    <t>SAWANT VARADA TANAJI</t>
  </si>
  <si>
    <t>2025-10-11T08:09:22.7200000Z</t>
  </si>
  <si>
    <t>2025-10-24T08:26:26.5930000Z</t>
  </si>
  <si>
    <t>2025-11-22T09:00:59.7830000Z</t>
  </si>
  <si>
    <t>2025-10-04T10:47:26.5130000Z</t>
  </si>
  <si>
    <t>2025-10-04T11:29:24.5730000Z</t>
  </si>
  <si>
    <t>2025-10-08T08:09:19.6430000Z</t>
  </si>
  <si>
    <t>2025-11-14T17:16:48.6070000Z</t>
  </si>
  <si>
    <t>2025-11-14T17:19:05.3970000Z</t>
  </si>
  <si>
    <t>2025-11-05T07:06:39.5470000Z</t>
  </si>
  <si>
    <t>2025-10-22T12:31:53.1170000Z</t>
  </si>
  <si>
    <t>2025-11-09T08:12:07.3470000Z</t>
  </si>
  <si>
    <t>2025-10-29T08:26:18.4200000Z</t>
  </si>
  <si>
    <t>2025-11-22T09:34:09.6270000Z</t>
  </si>
  <si>
    <t>2025-11-21T11:20:31.3400000Z</t>
  </si>
  <si>
    <t>2025-10-14T08:26:21.9300000Z</t>
  </si>
  <si>
    <t>2025-09-28T08:14:23.2770000Z</t>
  </si>
  <si>
    <t>2025-09-27T17:47:16.0070000Z</t>
  </si>
  <si>
    <t>2025-09-28T08:14:59.3930000Z</t>
  </si>
  <si>
    <t>2025-10-08T06:49:19.9100000Z</t>
  </si>
  <si>
    <t>2025-10-07T08:18:53.6930000Z</t>
  </si>
  <si>
    <t>2025-10-07T08:19:48.2830000Z</t>
  </si>
  <si>
    <t>2025-10-07T08:19:48.2700000Z</t>
  </si>
  <si>
    <t>2025eb1100266@bitspilani-digital.edu.in</t>
  </si>
  <si>
    <t>2025EB1100266</t>
  </si>
  <si>
    <t>HIMA BINDU BR</t>
  </si>
  <si>
    <t>2026-02-02T06:04:51.1630000Z</t>
  </si>
  <si>
    <t>2026-02-02T06:05:08.2570000Z</t>
  </si>
  <si>
    <t>2026-01-18T16:28:53.6270000Z</t>
  </si>
  <si>
    <t>2026-01-18T16:28:45.3730000Z</t>
  </si>
  <si>
    <t>2026-01-27T14:27:33.6700000Z</t>
  </si>
  <si>
    <t>2025-12-05T03:35:19.4630000Z</t>
  </si>
  <si>
    <t>2025-12-19T03:48:35.6200000Z</t>
  </si>
  <si>
    <t>2025-11-23T06:51:41.8700000Z</t>
  </si>
  <si>
    <t>2025-10-04T12:19:56.1370000Z</t>
  </si>
  <si>
    <t>2025-10-04T12:19:56.1230000Z</t>
  </si>
  <si>
    <t>2025-12-05T03:20:17.6270000Z</t>
  </si>
  <si>
    <t>2025-12-17T15:41:13.5370000Z</t>
  </si>
  <si>
    <t>2025-11-30T12:10:06.3270000Z</t>
  </si>
  <si>
    <t>2025-12-01T07:38:58.9900000Z</t>
  </si>
  <si>
    <t>2025-12-01T07:38:58.9370000Z</t>
  </si>
  <si>
    <t>2025-11-28T15:07:25.5200000Z</t>
  </si>
  <si>
    <t>2025-12-30T08:45:42.4400000Z</t>
  </si>
  <si>
    <t>2025-12-15T03:02:51.6170000Z</t>
  </si>
  <si>
    <t>2025-11-14T13:49:05.8000000Z</t>
  </si>
  <si>
    <t>2025-12-19T03:49:08.2630000Z</t>
  </si>
  <si>
    <t>2025-12-15T01:59:12.3370000Z</t>
  </si>
  <si>
    <t>2025-11-23T20:18:21.8500000Z</t>
  </si>
  <si>
    <t>2025-11-23T20:18:21.8170000Z</t>
  </si>
  <si>
    <t>2025-10-10T07:52:58.6500000Z</t>
  </si>
  <si>
    <t>2026-01-13T02:34:46.8670000Z</t>
  </si>
  <si>
    <t>2025-10-10T07:12:26.3100000Z</t>
  </si>
  <si>
    <t>2025-10-10T07:11:16.1070000Z</t>
  </si>
  <si>
    <t>2025-10-10T07:11:16.0700000Z</t>
  </si>
  <si>
    <t>2025eb1100267@bitspilani-digital.edu.in</t>
  </si>
  <si>
    <t>2025EB1100267</t>
  </si>
  <si>
    <t>RUHAAN GOYAL</t>
  </si>
  <si>
    <t>2025-10-01T18:25:26.4970000Z</t>
  </si>
  <si>
    <t>2025-12-19T11:51:16.3300000Z</t>
  </si>
  <si>
    <t>2026-02-01T07:42:56.7200000Z</t>
  </si>
  <si>
    <t>2025-12-04T10:39:59.7630000Z</t>
  </si>
  <si>
    <t>2025-10-07T08:25:53.5070000Z</t>
  </si>
  <si>
    <t>2025-10-07T08:25:53.4930000Z</t>
  </si>
  <si>
    <t>2025-11-10T15:24:21.5600000Z</t>
  </si>
  <si>
    <t>2025-12-27T10:18:13.5200000Z</t>
  </si>
  <si>
    <t>2025-12-14T07:38:46.7000000Z</t>
  </si>
  <si>
    <t>2025-12-11T10:03:01.5930000Z</t>
  </si>
  <si>
    <t>2025-12-11T10:03:01.5670000Z</t>
  </si>
  <si>
    <t>2025-11-23T14:12:24.8070000Z</t>
  </si>
  <si>
    <t>2026-01-09T11:44:27.9030000Z</t>
  </si>
  <si>
    <t>2025-12-21T12:02:53.1200000Z</t>
  </si>
  <si>
    <t>2025-12-04T09:58:04.3270000Z</t>
  </si>
  <si>
    <t>2025-12-27T12:20:50.5170000Z</t>
  </si>
  <si>
    <t>2025-12-13T08:36:45.1730000Z</t>
  </si>
  <si>
    <t>2025-12-10T07:57:50.0170000Z</t>
  </si>
  <si>
    <t>2025-12-22T20:47:37.4170000Z</t>
  </si>
  <si>
    <t>2025-12-03T09:03:05.4230000Z</t>
  </si>
  <si>
    <t>2025-12-23T11:49:15.4100000Z</t>
  </si>
  <si>
    <t>2025-12-13T07:53:15.2570000Z</t>
  </si>
  <si>
    <t>2025-12-13T07:30:23.3230000Z</t>
  </si>
  <si>
    <t>2025-12-13T07:49:58.1070000Z</t>
  </si>
  <si>
    <t>2026-02-01T07:43:07.8270000Z</t>
  </si>
  <si>
    <t>2026-01-19T06:21:00.9570000Z</t>
  </si>
  <si>
    <t>2026-01-23T08:19:42.8430000Z</t>
  </si>
  <si>
    <t>2026-01-19T06:19:49.0070000Z</t>
  </si>
  <si>
    <t>2026-01-19T06:19:48.9900000Z</t>
  </si>
  <si>
    <t>2025eb1100268@bitspilani-digital.edu.in</t>
  </si>
  <si>
    <t>2025EB1100268</t>
  </si>
  <si>
    <t>MODGIL MANVENDRA R N SHARMA</t>
  </si>
  <si>
    <t>2026-01-17T14:49:11.1000000Z</t>
  </si>
  <si>
    <t>2026-01-26T23:06:05.1430000Z</t>
  </si>
  <si>
    <t>2026-01-26T23:06:24.9770000Z</t>
  </si>
  <si>
    <t>2026-01-17T14:49:02.8200000Z</t>
  </si>
  <si>
    <t>2026-01-17T14:48:21.8570000Z</t>
  </si>
  <si>
    <t>2025-12-06T13:57:13.6530000Z</t>
  </si>
  <si>
    <t>2025-12-26T18:18:58.3300000Z</t>
  </si>
  <si>
    <t>2025-11-23T09:17:19.0900000Z</t>
  </si>
  <si>
    <t>2025-10-21T19:08:59.3170000Z</t>
  </si>
  <si>
    <t>2025-10-21T19:08:59.2770000Z</t>
  </si>
  <si>
    <t>2025-12-04T14:29:23.7900000Z</t>
  </si>
  <si>
    <t>2026-01-26T23:06:09.0600000Z</t>
  </si>
  <si>
    <t>2025-12-01T11:27:17.7930000Z</t>
  </si>
  <si>
    <t>2025-10-08T19:02:48.5670000Z</t>
  </si>
  <si>
    <t>2025-12-10T17:14:12.7670000Z</t>
  </si>
  <si>
    <t>2025-12-13T17:47:53.8130000Z</t>
  </si>
  <si>
    <t>2025-11-25T12:49:33.4430000Z</t>
  </si>
  <si>
    <t>2025-12-31T13:37:41.6670000Z</t>
  </si>
  <si>
    <t>2025-12-14T16:16:43.5230000Z</t>
  </si>
  <si>
    <t>2025-11-11T11:15:32.7070000Z</t>
  </si>
  <si>
    <t>2025-12-26T18:27:24.4930000Z</t>
  </si>
  <si>
    <t>2025-12-15T09:54:44.3930000Z</t>
  </si>
  <si>
    <t>2025-12-10T13:59:05.7370000Z</t>
  </si>
  <si>
    <t>2025-12-10T13:59:05.7130000Z</t>
  </si>
  <si>
    <t>2025-10-09T10:23:59.5470000Z</t>
  </si>
  <si>
    <t>2025-11-25T09:23:52.7830000Z</t>
  </si>
  <si>
    <t>2025-09-24T17:13:33.1300000Z</t>
  </si>
  <si>
    <t>2025-10-07T12:20:44.5300000Z</t>
  </si>
  <si>
    <t>2025-10-07T12:20:44.5170000Z</t>
  </si>
  <si>
    <t>2025eb1100269@bitspilani-digital.edu.in</t>
  </si>
  <si>
    <t>2025EB1100269</t>
  </si>
  <si>
    <t>VIPIN VIJAYAN</t>
  </si>
  <si>
    <t>2025-10-03T05:01:42.0130000Z</t>
  </si>
  <si>
    <t>2025-10-03T05:01:42.9200000Z</t>
  </si>
  <si>
    <t>2025-11-05T16:51:25.5470000Z</t>
  </si>
  <si>
    <t>2025-09-30T16:17:46.0870000Z</t>
  </si>
  <si>
    <t>2025-09-30T16:17:46.0700000Z</t>
  </si>
  <si>
    <t>2025-10-20T11:15:36.2230000Z</t>
  </si>
  <si>
    <t>2025-09-25T07:17:48.7930000Z</t>
  </si>
  <si>
    <t>2025-09-25T07:18:54.7000000Z</t>
  </si>
  <si>
    <t>2025-11-05T10:22:35.0070000Z</t>
  </si>
  <si>
    <t>2025-10-03T06:45:34.2730000Z</t>
  </si>
  <si>
    <t>2025-10-16T05:10:08.9500000Z</t>
  </si>
  <si>
    <t>2025-10-07T05:14:01.8100000Z</t>
  </si>
  <si>
    <t>2025-10-16T05:27:27.2600000Z</t>
  </si>
  <si>
    <t>2025-10-16T05:27:27.2430000Z</t>
  </si>
  <si>
    <t>2025-10-07T05:23:16.9700000Z</t>
  </si>
  <si>
    <t>2025-10-07T05:23:07.5370000Z</t>
  </si>
  <si>
    <t>2025-09-16T15:15:59.9100000Z</t>
  </si>
  <si>
    <t>2025-09-23T16:30:45.5600000Z</t>
  </si>
  <si>
    <t>2025eb1100270@bitspilani-digital.edu.in</t>
  </si>
  <si>
    <t>2025EB1100270</t>
  </si>
  <si>
    <t>ARIYAN PAL</t>
  </si>
  <si>
    <t>2026-01-23T04:44:24.0930000Z</t>
  </si>
  <si>
    <t>2026-01-18T06:25:34.0470000Z</t>
  </si>
  <si>
    <t>2026-01-18T06:26:41.3100000Z</t>
  </si>
  <si>
    <t>2026-01-18T06:26:28.7200000Z</t>
  </si>
  <si>
    <t>2026-01-23T04:44:30.3770000Z</t>
  </si>
  <si>
    <t>2025-12-06T12:23:14.2070000Z</t>
  </si>
  <si>
    <t>2026-01-06T14:06:47.6400000Z</t>
  </si>
  <si>
    <t>2025-11-23T15:53:43.7000000Z</t>
  </si>
  <si>
    <t>2025-11-30T12:04:30.9400000Z</t>
  </si>
  <si>
    <t>2025-12-08T20:41:27.8930000Z</t>
  </si>
  <si>
    <t>2025-12-05T15:22:55.1230000Z</t>
  </si>
  <si>
    <t>2026-01-06T14:06:00.2630000Z</t>
  </si>
  <si>
    <t>2025-12-01T16:53:31.3800000Z</t>
  </si>
  <si>
    <t>2025-10-05T04:39:09.0000000Z</t>
  </si>
  <si>
    <t>2025-12-08T23:04:28.2100000Z</t>
  </si>
  <si>
    <t>2025-12-14T17:31:14.4500000Z</t>
  </si>
  <si>
    <t>2025-11-28T13:29:09.9970000Z</t>
  </si>
  <si>
    <t>2026-01-06T14:03:55.9770000Z</t>
  </si>
  <si>
    <t>2025-12-14T17:32:40.0430000Z</t>
  </si>
  <si>
    <t>2025-11-14T14:46:51.3000000Z</t>
  </si>
  <si>
    <t>2026-01-06T14:05:45.2470000Z</t>
  </si>
  <si>
    <t>2025-12-08T21:37:53.5930000Z</t>
  </si>
  <si>
    <t>2025-11-30T12:01:49.6500000Z</t>
  </si>
  <si>
    <t>2025-12-08T21:34:35.2200000Z</t>
  </si>
  <si>
    <t>2025-10-12T05:35:03.9100000Z</t>
  </si>
  <si>
    <t>2025-10-15T04:24:22.8700000Z</t>
  </si>
  <si>
    <t>2025-10-05T05:41:57.8370000Z</t>
  </si>
  <si>
    <t>2025-10-05T05:41:57.8230000Z</t>
  </si>
  <si>
    <t>2025eb1100271@bitspilani-digital.edu.in</t>
  </si>
  <si>
    <t>2025EB1100271</t>
  </si>
  <si>
    <t>SHARNYA SHUKLA</t>
  </si>
  <si>
    <t>2025-10-12T18:29:52.7400000Z</t>
  </si>
  <si>
    <t>2026-01-14T05:11:05.0470000Z</t>
  </si>
  <si>
    <t>2026-01-31T12:36:19.4300000Z</t>
  </si>
  <si>
    <t>2025-10-21T14:34:16.9700000Z</t>
  </si>
  <si>
    <t>2025-10-20T14:53:01.3770000Z</t>
  </si>
  <si>
    <t>2025-10-20T18:50:58.2700000Z</t>
  </si>
  <si>
    <t>2025-11-14T19:23:55.9570000Z</t>
  </si>
  <si>
    <t>2026-01-30T12:17:17.2200000Z</t>
  </si>
  <si>
    <t>2025-12-15T16:30:41.0800000Z</t>
  </si>
  <si>
    <t>2025-11-24T16:42:34.9730000Z</t>
  </si>
  <si>
    <t>2025-11-24T16:42:48.4470000Z</t>
  </si>
  <si>
    <t>2025-12-14T18:40:27.1500000Z</t>
  </si>
  <si>
    <t>2025-10-31T18:28:32.4900000Z</t>
  </si>
  <si>
    <t>2026-01-23T15:12:50.5230000Z</t>
  </si>
  <si>
    <t>2025-12-26T16:58:06.8570000Z</t>
  </si>
  <si>
    <t>2025-12-05T18:29:26.9100000Z</t>
  </si>
  <si>
    <t>2026-01-17T17:01:24.5230000Z</t>
  </si>
  <si>
    <t>2025-12-27T18:44:15.3870000Z</t>
  </si>
  <si>
    <t>2025-12-28T02:03:46.3630000Z</t>
  </si>
  <si>
    <t>2025-12-28T06:51:41.3070000Z</t>
  </si>
  <si>
    <t>2025-10-24T18:55:54.1700000Z</t>
  </si>
  <si>
    <t>2025-12-08T18:29:15.7170000Z</t>
  </si>
  <si>
    <t>2026-01-10T14:36:17.8300000Z</t>
  </si>
  <si>
    <t>2026-01-08T04:53:51.7800000Z</t>
  </si>
  <si>
    <t>2026-01-08T04:57:11.6570000Z</t>
  </si>
  <si>
    <t>2026-01-08T04:57:11.6700000Z</t>
  </si>
  <si>
    <t>2026-01-31T12:47:22.6830000Z</t>
  </si>
  <si>
    <t>2026-01-23T15:24:04.5330000Z</t>
  </si>
  <si>
    <t>2026-01-23T15:24:04.5430000Z</t>
  </si>
  <si>
    <t>2026-01-30T14:31:59.1930000Z</t>
  </si>
  <si>
    <t>2026-01-31T12:47:29.7400000Z</t>
  </si>
  <si>
    <t>2026-01-30T06:45:21.4070000Z</t>
  </si>
  <si>
    <t>2026-01-30T14:11:19.5300000Z</t>
  </si>
  <si>
    <t>2026-01-30T12:44:57.5100000Z</t>
  </si>
  <si>
    <t>2026-01-30T12:45:03.6030000Z</t>
  </si>
  <si>
    <t>2025eb1100273@bitspilani-digital.edu.in</t>
  </si>
  <si>
    <t>2025EB1100273</t>
  </si>
  <si>
    <t>SNEHASIS SARKAR</t>
  </si>
  <si>
    <t>2026-01-31T14:03:39.6330000Z</t>
  </si>
  <si>
    <t>2025-12-08T14:35:35.1400000Z</t>
  </si>
  <si>
    <t>2025-12-19T11:43:14.7700000Z</t>
  </si>
  <si>
    <t>2025-11-21T14:12:16.0570000Z</t>
  </si>
  <si>
    <t>2025-12-05T15:49:20.0600000Z</t>
  </si>
  <si>
    <t>2025-12-19T12:54:25.4500000Z</t>
  </si>
  <si>
    <t>2025-11-29T19:15:18.6300000Z</t>
  </si>
  <si>
    <t>2025-09-30T07:05:33.3670000Z</t>
  </si>
  <si>
    <t>2025-09-30T07:06:17.2430000Z</t>
  </si>
  <si>
    <t>2025-12-16T08:23:28.2300000Z</t>
  </si>
  <si>
    <t>2025-11-28T15:00:12.1670000Z</t>
  </si>
  <si>
    <t>2026-01-14T16:07:23.9130000Z</t>
  </si>
  <si>
    <t>2025-12-18T16:49:25.3470000Z</t>
  </si>
  <si>
    <t>2025-11-14T18:23:08.7670000Z</t>
  </si>
  <si>
    <t>2026-01-14T15:34:58.8800000Z</t>
  </si>
  <si>
    <t>2025-12-13T20:06:16.0900000Z</t>
  </si>
  <si>
    <t>2025-11-05T13:45:32.4430000Z</t>
  </si>
  <si>
    <t>2025-11-05T13:45:32.3970000Z</t>
  </si>
  <si>
    <t>2025-10-12T18:24:53.6400000Z</t>
  </si>
  <si>
    <t>2025-12-19T05:34:49.9500000Z</t>
  </si>
  <si>
    <t>2025-10-17T14:14:42.8100000Z</t>
  </si>
  <si>
    <t>2025-10-17T14:18:29.1100000Z</t>
  </si>
  <si>
    <t>2025eb1100274@bitspilani-digital.edu.in</t>
  </si>
  <si>
    <t>2025EB1100274</t>
  </si>
  <si>
    <t>MO WAKIL</t>
  </si>
  <si>
    <t>2025-09-16T07:32:00.9330000Z</t>
  </si>
  <si>
    <t>2025-10-12T13:13:26.9170000Z</t>
  </si>
  <si>
    <t>2025-12-03T10:52:30.6200000Z</t>
  </si>
  <si>
    <t>2026-02-03T05:30:13.1230000Z</t>
  </si>
  <si>
    <t>2025-10-03T06:23:32.7130000Z</t>
  </si>
  <si>
    <t>2025-10-03T05:51:52.2070000Z</t>
  </si>
  <si>
    <t>2025-10-03T05:51:52.1930000Z</t>
  </si>
  <si>
    <t>2025-11-14T17:50:00.6700000Z</t>
  </si>
  <si>
    <t>2026-01-07T03:03:50.4630000Z</t>
  </si>
  <si>
    <t>2025-12-15T14:13:04.7400000Z</t>
  </si>
  <si>
    <t>2025-12-09T09:19:04.6900000Z</t>
  </si>
  <si>
    <t>2025-12-09T09:19:04.6730000Z</t>
  </si>
  <si>
    <t>2025-12-14T07:33:16.7230000Z</t>
  </si>
  <si>
    <t>2025-11-28T11:34:26.2770000Z</t>
  </si>
  <si>
    <t>2026-01-05T17:03:54.7770000Z</t>
  </si>
  <si>
    <t>2025-12-14T12:43:38.7670000Z</t>
  </si>
  <si>
    <t>2025-12-04T06:04:34.8800000Z</t>
  </si>
  <si>
    <t>2026-01-06T12:59:05.6530000Z</t>
  </si>
  <si>
    <t>2025-12-18T13:45:27.8370000Z</t>
  </si>
  <si>
    <t>2025-12-09T13:57:47.2000000Z</t>
  </si>
  <si>
    <t>2025-12-18T19:46:00.6600000Z</t>
  </si>
  <si>
    <t>2025-12-08T11:43:50.3300000Z</t>
  </si>
  <si>
    <t>2025-12-19T12:13:12.4100000Z</t>
  </si>
  <si>
    <t>2025-12-13T17:23:37.8000000Z</t>
  </si>
  <si>
    <t>2025-12-14T17:26:51.5630000Z</t>
  </si>
  <si>
    <t>2025-12-14T17:26:51.5470000Z</t>
  </si>
  <si>
    <t>2026-02-03T05:30:24.6700000Z</t>
  </si>
  <si>
    <t>2026-02-02T17:42:21.4400000Z</t>
  </si>
  <si>
    <t>2026-02-03T05:30:44.0400000Z</t>
  </si>
  <si>
    <t>2026-01-28T11:33:50.9600000Z</t>
  </si>
  <si>
    <t>2026-01-28T11:34:12.0470000Z</t>
  </si>
  <si>
    <t>2026-01-31T13:10:54.7270000Z</t>
  </si>
  <si>
    <t>2026-01-27T07:00:25.5030000Z</t>
  </si>
  <si>
    <t>2026-01-30T15:25:07.0870000Z</t>
  </si>
  <si>
    <t>2026-01-26T10:01:54.8170000Z</t>
  </si>
  <si>
    <t>2026-01-30T16:42:37.2470000Z</t>
  </si>
  <si>
    <t>2026-01-27T11:59:06.2900000Z</t>
  </si>
  <si>
    <t>2026-01-27T11:59:35.6700000Z</t>
  </si>
  <si>
    <t>2026-01-27T11:59:35.6800000Z</t>
  </si>
  <si>
    <t>2025eb1100275@bitspilani-digital.edu.in</t>
  </si>
  <si>
    <t>2025EB1100275</t>
  </si>
  <si>
    <t>GUNTURU ANISH</t>
  </si>
  <si>
    <t>2025-12-28T03:39:56.0230000Z</t>
  </si>
  <si>
    <t>2025-12-28T03:40:05.4370000Z</t>
  </si>
  <si>
    <t>2025-12-28T03:40:07.5700000Z</t>
  </si>
  <si>
    <t>2025-12-28T03:40:07.5800000Z</t>
  </si>
  <si>
    <t>2025-12-05T18:22:45.8770000Z</t>
  </si>
  <si>
    <t>2025-12-05T18:22:50.6000000Z</t>
  </si>
  <si>
    <t>2025-12-01T17:21:39.6900000Z</t>
  </si>
  <si>
    <t>2025-12-27T06:21:32.4400000Z</t>
  </si>
  <si>
    <t>2025-12-01T17:25:52.3570000Z</t>
  </si>
  <si>
    <t>2026-01-05T12:42:48.7530000Z</t>
  </si>
  <si>
    <t>2025-12-27T03:19:31.3630000Z</t>
  </si>
  <si>
    <t>2025-12-27T03:19:31.3800000Z</t>
  </si>
  <si>
    <t>2025-12-01T17:27:11.8300000Z</t>
  </si>
  <si>
    <t>2025eb1100276@bitspilani-digital.edu.in</t>
  </si>
  <si>
    <t>2025EB1100276</t>
  </si>
  <si>
    <t>SHWETA</t>
  </si>
  <si>
    <t>2025-10-11T17:43:41.1200000Z</t>
  </si>
  <si>
    <t>2026-01-13T15:48:48.5470000Z</t>
  </si>
  <si>
    <t>2026-02-02T12:06:08.3370000Z</t>
  </si>
  <si>
    <t>2026-01-07T14:21:40.4670000Z</t>
  </si>
  <si>
    <t>2026-01-07T14:18:55.5030000Z</t>
  </si>
  <si>
    <t>2026-01-13T15:46:31.8030000Z</t>
  </si>
  <si>
    <t>2025-11-14T16:52:50.5570000Z</t>
  </si>
  <si>
    <t>2026-01-17T14:13:30.1370000Z</t>
  </si>
  <si>
    <t>2025-12-14T15:41:40.1600000Z</t>
  </si>
  <si>
    <t>2025-12-11T22:48:08.5100000Z</t>
  </si>
  <si>
    <t>2025-12-12T08:49:46.9200000Z</t>
  </si>
  <si>
    <t>2025-12-14T16:46:38.7900000Z</t>
  </si>
  <si>
    <t>2025-11-26T23:20:07.4770000Z</t>
  </si>
  <si>
    <t>2026-01-12T17:01:18.0730000Z</t>
  </si>
  <si>
    <t>2025-12-20T22:33:26.1030000Z</t>
  </si>
  <si>
    <t>2025-12-05T18:18:56.7100000Z</t>
  </si>
  <si>
    <t>2026-01-12T17:01:15.2030000Z</t>
  </si>
  <si>
    <t>2025-12-27T11:26:00.3530000Z</t>
  </si>
  <si>
    <t>2025-12-28T01:55:07.4400000Z</t>
  </si>
  <si>
    <t>2025-12-28T01:56:00.0730000Z</t>
  </si>
  <si>
    <t>2025-12-10T15:08:58.9430000Z</t>
  </si>
  <si>
    <t>2025-12-08T13:25:24.4470000Z</t>
  </si>
  <si>
    <t>2026-01-17T13:39:26.3500000Z</t>
  </si>
  <si>
    <t>2025-12-27T18:22:38.1730000Z</t>
  </si>
  <si>
    <t>2026-01-11T14:47:00.9270000Z</t>
  </si>
  <si>
    <t>2026-01-12T16:30:17.2800000Z</t>
  </si>
  <si>
    <t>2026-01-30T16:34:08.4700000Z</t>
  </si>
  <si>
    <t>2026-01-23T10:11:09.3700000Z</t>
  </si>
  <si>
    <t>2026-01-23T10:11:09.3800000Z</t>
  </si>
  <si>
    <t>2026-02-02T12:06:40.7800000Z</t>
  </si>
  <si>
    <t>2026-01-18T05:11:59.0670000Z</t>
  </si>
  <si>
    <t>2026-02-02T12:06:48.1600000Z</t>
  </si>
  <si>
    <t>2026-01-23T16:42:51.9670000Z</t>
  </si>
  <si>
    <t>2026-01-30T14:08:21.6470000Z</t>
  </si>
  <si>
    <t>2026-01-23T12:44:32.4500000Z</t>
  </si>
  <si>
    <t>2026-01-30T16:09:10.9000000Z</t>
  </si>
  <si>
    <t>2026-01-24T14:21:46.8400000Z</t>
  </si>
  <si>
    <t>2026-01-24T14:22:37.4500000Z</t>
  </si>
  <si>
    <t>2026-01-24T14:22:37.4600000Z</t>
  </si>
  <si>
    <t>2026-01-31T14:59:40.5270000Z</t>
  </si>
  <si>
    <t>2026-01-24T15:20:25.2030000Z</t>
  </si>
  <si>
    <t>2025eb1100277@bitspilani-digital.edu.in</t>
  </si>
  <si>
    <t>2025EB1100277</t>
  </si>
  <si>
    <t>NIKAM SAURABH SURESH</t>
  </si>
  <si>
    <t>2026-01-24T15:51:34.0800000Z</t>
  </si>
  <si>
    <t>2025-10-08T11:32:08.7100000Z</t>
  </si>
  <si>
    <t>2025-10-08T11:32:04.5170000Z</t>
  </si>
  <si>
    <t>2025-10-27T13:51:21.1730000Z</t>
  </si>
  <si>
    <t>2025-10-27T13:50:17.0000000Z</t>
  </si>
  <si>
    <t>2025-10-31T14:34:01.3900000Z</t>
  </si>
  <si>
    <t>2025-10-31T14:34:01.8170000Z</t>
  </si>
  <si>
    <t>2025-10-27T14:33:19.4330000Z</t>
  </si>
  <si>
    <t>2025-11-08T14:41:54.2100000Z</t>
  </si>
  <si>
    <t>2025-11-08T14:42:21.7970000Z</t>
  </si>
  <si>
    <t>2025-11-08T14:42:21.7830000Z</t>
  </si>
  <si>
    <t>2025-10-08T11:32:31.1000000Z</t>
  </si>
  <si>
    <t>2025eb1100278@bitspilani-digital.edu.in</t>
  </si>
  <si>
    <t>2025EB1100278</t>
  </si>
  <si>
    <t>EL BOUAMRANI AISSAM</t>
  </si>
  <si>
    <t>2025-10-08T15:52:00.9500000Z</t>
  </si>
  <si>
    <t>2025-10-17T11:16:52.8600000Z</t>
  </si>
  <si>
    <t>2026-02-03T05:28:33.9300000Z</t>
  </si>
  <si>
    <t>2025-09-25T18:27:51.6270000Z</t>
  </si>
  <si>
    <t>2025-09-25T18:27:51.6100000Z</t>
  </si>
  <si>
    <t>2025-11-14T18:27:58.6700000Z</t>
  </si>
  <si>
    <t>2026-01-21T17:22:51.5800000Z</t>
  </si>
  <si>
    <t>2025-12-15T18:18:25.4770000Z</t>
  </si>
  <si>
    <t>2025-11-21T10:11:34.9330000Z</t>
  </si>
  <si>
    <t>2026-01-21T17:23:05.9270000Z</t>
  </si>
  <si>
    <t>2025-11-28T17:08:37.1700000Z</t>
  </si>
  <si>
    <t>2026-01-19T05:39:42.7070000Z</t>
  </si>
  <si>
    <t>2025-10-28T09:33:15.0700000Z</t>
  </si>
  <si>
    <t>2025-12-05T18:04:01.8500000Z</t>
  </si>
  <si>
    <t>2026-01-06T14:36:59.9400000Z</t>
  </si>
  <si>
    <t>2025-12-01T00:17:31.7930000Z</t>
  </si>
  <si>
    <t>2025-11-22T09:10:01.6430000Z</t>
  </si>
  <si>
    <t>2025-12-05T15:47:22.7430000Z</t>
  </si>
  <si>
    <t>2025-12-08T16:54:52.3570000Z</t>
  </si>
  <si>
    <t>2025-12-22T13:51:57.2730000Z</t>
  </si>
  <si>
    <t>2025-11-23T14:55:11.0770000Z</t>
  </si>
  <si>
    <t>2025-12-01T03:50:14.0570000Z</t>
  </si>
  <si>
    <t>2025-12-01T03:51:24.6270000Z</t>
  </si>
  <si>
    <t>2026-02-03T05:30:12.7330000Z</t>
  </si>
  <si>
    <t>2026-01-30T07:45:16.2400000Z</t>
  </si>
  <si>
    <t>2026-01-30T14:08:34.1000000Z</t>
  </si>
  <si>
    <t>2026-01-31T15:16:29.3870000Z</t>
  </si>
  <si>
    <t>2026-01-30T14:53:04.3130000Z</t>
  </si>
  <si>
    <t>2026-01-30T14:45:30.7130000Z</t>
  </si>
  <si>
    <t>2026-01-30T14:45:30.7100000Z</t>
  </si>
  <si>
    <t>2026-01-31T14:01:20.6630000Z</t>
  </si>
  <si>
    <t>2026-02-03T05:32:37.0570000Z</t>
  </si>
  <si>
    <t>2026-01-21T17:26:23.3500000Z</t>
  </si>
  <si>
    <t>2026-01-21T17:26:39.6330000Z</t>
  </si>
  <si>
    <t>2026-01-21T17:26:39.6470000Z</t>
  </si>
  <si>
    <t>2025eb1100279@bitspilani-digital.edu.in</t>
  </si>
  <si>
    <t>2025EB1100279</t>
  </si>
  <si>
    <t>AKSHAT JOSHI</t>
  </si>
  <si>
    <t>2026-01-25T08:15:10.8330000Z</t>
  </si>
  <si>
    <t>2025-12-20T16:13:14.1300000Z</t>
  </si>
  <si>
    <t>2025-12-15T06:16:06.5170000Z</t>
  </si>
  <si>
    <t>2025-12-16T08:52:35.0200000Z</t>
  </si>
  <si>
    <t>2025-12-20T16:13:15.2170000Z</t>
  </si>
  <si>
    <t>2025-12-24T09:08:13.5670000Z</t>
  </si>
  <si>
    <t>2025-12-06T16:43:42.2370000Z</t>
  </si>
  <si>
    <t>2025-12-06T16:43:42.2100000Z</t>
  </si>
  <si>
    <t>2025-12-20T18:36:14.1930000Z</t>
  </si>
  <si>
    <t>2025-12-20T18:36:00.5100000Z</t>
  </si>
  <si>
    <t>2025-12-26T17:02:06.6070000Z</t>
  </si>
  <si>
    <t>2025-09-15T15:06:10.7000000Z</t>
  </si>
  <si>
    <t>2025-12-05T11:27:43.8170000Z</t>
  </si>
  <si>
    <t>2025-12-26T17:02:31.3530000Z</t>
  </si>
  <si>
    <t>2025-12-05T12:07:23.7000000Z</t>
  </si>
  <si>
    <t>2025-09-15T17:27:05.9200000Z</t>
  </si>
  <si>
    <t>2025-09-15T17:27:05.8730000Z</t>
  </si>
  <si>
    <t>2025eb1100280@bitspilani-digital.edu.in</t>
  </si>
  <si>
    <t>2025EB1100280</t>
  </si>
  <si>
    <t>RAMAGIRI VENNELA</t>
  </si>
  <si>
    <t>2025-10-12T09:10:22.7200000Z</t>
  </si>
  <si>
    <t>2025-11-16T15:10:10.2600000Z</t>
  </si>
  <si>
    <t>2026-01-31T13:54:15.2730000Z</t>
  </si>
  <si>
    <t>2025-10-10T10:25:59.9300000Z</t>
  </si>
  <si>
    <t>2025-10-10T09:32:18.0270000Z</t>
  </si>
  <si>
    <t>2025-10-10T09:35:36.6330000Z</t>
  </si>
  <si>
    <t>2025-11-14T15:58:04.1330000Z</t>
  </si>
  <si>
    <t>2026-01-17T16:55:10.2070000Z</t>
  </si>
  <si>
    <t>2025-12-15T13:12:11.7200000Z</t>
  </si>
  <si>
    <t>2025-11-12T14:55:58.7830000Z</t>
  </si>
  <si>
    <t>2025-11-13T08:38:00.9100000Z</t>
  </si>
  <si>
    <t>2025-12-14T18:26:41.2100000Z</t>
  </si>
  <si>
    <t>2025-11-28T12:51:31.2900000Z</t>
  </si>
  <si>
    <t>2026-01-09T17:37:58.0670000Z</t>
  </si>
  <si>
    <t>2025-12-14T18:28:02.2730000Z</t>
  </si>
  <si>
    <t>2025-12-05T17:06:50.4000000Z</t>
  </si>
  <si>
    <t>2025-12-26T18:09:23.7170000Z</t>
  </si>
  <si>
    <t>2025-12-01T16:24:26.2200000Z</t>
  </si>
  <si>
    <t>2025-09-20T12:27:52.6800000Z</t>
  </si>
  <si>
    <t>2025-09-20T12:27:52.6670000Z</t>
  </si>
  <si>
    <t>2025-12-08T15:06:57.1100000Z</t>
  </si>
  <si>
    <t>2025-12-25T14:49:46.7530000Z</t>
  </si>
  <si>
    <t>2025-11-23T13:12:18.2000000Z</t>
  </si>
  <si>
    <t>2025-10-18T11:47:13.0800000Z</t>
  </si>
  <si>
    <t>2025-10-25T11:17:06.7300000Z</t>
  </si>
  <si>
    <t>2026-01-31T13:54:27.7430000Z</t>
  </si>
  <si>
    <t>2026-01-17T17:02:04.7430000Z</t>
  </si>
  <si>
    <t>2026-01-17T17:02:04.7300000Z</t>
  </si>
  <si>
    <t>2026-01-31T13:55:11.3230000Z</t>
  </si>
  <si>
    <t>2026-01-24T11:39:29.6770000Z</t>
  </si>
  <si>
    <t>2026-01-30T14:25:29.8200000Z</t>
  </si>
  <si>
    <t>2026-01-23T11:03:41.8570000Z</t>
  </si>
  <si>
    <t>2026-01-17T17:00:25.0070000Z</t>
  </si>
  <si>
    <t>2026-01-17T17:00:24.9870000Z</t>
  </si>
  <si>
    <t>2025eb1100281@bitspilani-digital.edu.in</t>
  </si>
  <si>
    <t>2025EB1100281</t>
  </si>
  <si>
    <t>HADAP MOHIT MANISH</t>
  </si>
  <si>
    <t>2026-02-02T08:37:33.5270000Z</t>
  </si>
  <si>
    <t>2026-02-01T17:39:57.9970000Z</t>
  </si>
  <si>
    <t>2026-02-01T17:40:02.8600000Z</t>
  </si>
  <si>
    <t>2026-01-20T07:52:56.6000000Z</t>
  </si>
  <si>
    <t>2026-01-20T07:52:56.6100000Z</t>
  </si>
  <si>
    <t>2026-01-28T14:27:57.1700000Z</t>
  </si>
  <si>
    <t>2026-02-02T09:11:32.4200000Z</t>
  </si>
  <si>
    <t>2026-02-02T09:11:17.6570000Z</t>
  </si>
  <si>
    <t>2026-02-02T08:59:51.6330000Z</t>
  </si>
  <si>
    <t>2026-02-02T09:00:11.8470000Z</t>
  </si>
  <si>
    <t>2025-12-19T17:59:49.4070000Z</t>
  </si>
  <si>
    <t>2026-01-28T14:16:38.3070000Z</t>
  </si>
  <si>
    <t>2025-12-20T04:40:27.1330000Z</t>
  </si>
  <si>
    <t>2026-01-28T14:15:30.7130000Z</t>
  </si>
  <si>
    <t>2026-01-28T14:15:30.7230000Z</t>
  </si>
  <si>
    <t>2025-10-13T16:36:49.2970000Z</t>
  </si>
  <si>
    <t>2026-01-29T07:25:45.8330000Z</t>
  </si>
  <si>
    <t>2025-12-20T02:14:13.9470000Z</t>
  </si>
  <si>
    <t>2025-11-28T18:08:25.5570000Z</t>
  </si>
  <si>
    <t>2026-01-11T16:33:27.0700000Z</t>
  </si>
  <si>
    <t>2026-01-28T14:28:18.0770000Z</t>
  </si>
  <si>
    <t>2025-12-19T16:35:28.3700000Z</t>
  </si>
  <si>
    <t>2025-12-16T17:16:40.7200000Z</t>
  </si>
  <si>
    <t>2026-01-01T15:01:24.6730000Z</t>
  </si>
  <si>
    <t>2025-09-26T16:31:48.1400000Z</t>
  </si>
  <si>
    <t>2025-09-28T05:23:07.4100000Z</t>
  </si>
  <si>
    <t>2025-09-28T05:23:07.3970000Z</t>
  </si>
  <si>
    <t>2025-10-04T16:47:42.7900000Z</t>
  </si>
  <si>
    <t>2026-01-19T15:59:22.7800000Z</t>
  </si>
  <si>
    <t>2025-10-05T17:11:52.3100000Z</t>
  </si>
  <si>
    <t>2025-10-05T17:11:52.2930000Z</t>
  </si>
  <si>
    <t>2025eb1100282@bitspilani-digital.edu.in</t>
  </si>
  <si>
    <t>2025EB1100282</t>
  </si>
  <si>
    <t>SHREEJAY GIRI</t>
  </si>
  <si>
    <t>2025-10-12T17:59:02.0030000Z</t>
  </si>
  <si>
    <t>2025-11-26T08:39:11.5100000Z</t>
  </si>
  <si>
    <t>2026-01-20T13:19:15.1470000Z</t>
  </si>
  <si>
    <t>2025-10-03T05:18:52.0930000Z</t>
  </si>
  <si>
    <t>2025-10-03T05:16:40.9830000Z</t>
  </si>
  <si>
    <t>2025-10-03T05:16:40.9670000Z</t>
  </si>
  <si>
    <t>2025-10-26T18:11:30.9830000Z</t>
  </si>
  <si>
    <t>2025-12-10T14:33:44.4470000Z</t>
  </si>
  <si>
    <t>2025-10-03T05:04:36.8600000Z</t>
  </si>
  <si>
    <t>2025-11-26T08:39:59.6370000Z</t>
  </si>
  <si>
    <t>2025-12-10T14:33:46.5300000Z</t>
  </si>
  <si>
    <t>2025-10-28T18:09:30.1830000Z</t>
  </si>
  <si>
    <t>2025-10-28T18:09:29.1370000Z</t>
  </si>
  <si>
    <t>2025-12-12T11:35:53.3830000Z</t>
  </si>
  <si>
    <t>2025-10-27T14:22:59.8570000Z</t>
  </si>
  <si>
    <t>2025-10-03T06:59:17.6570000Z</t>
  </si>
  <si>
    <t>2025-10-03T07:01:36.7400000Z</t>
  </si>
  <si>
    <t>2025-11-23T17:21:30.4970000Z</t>
  </si>
  <si>
    <t>2025-11-23T17:21:29.3500000Z</t>
  </si>
  <si>
    <t>2025-10-03T07:33:10.2200000Z</t>
  </si>
  <si>
    <t>2025-10-03T07:33:19.4170000Z</t>
  </si>
  <si>
    <t>2025eb1100283@bitspilani-digital.edu.in</t>
  </si>
  <si>
    <t>2025EB1100283</t>
  </si>
  <si>
    <t>HIMAKSH VERMA</t>
  </si>
  <si>
    <t>2026-01-29T04:16:46.0030000Z</t>
  </si>
  <si>
    <t>2026-01-23T05:48:58.0400000Z</t>
  </si>
  <si>
    <t>2026-01-22T15:01:49.1430000Z</t>
  </si>
  <si>
    <t>2026-01-22T15:01:49.1530000Z</t>
  </si>
  <si>
    <t>2026-01-23T05:44:49.8200000Z</t>
  </si>
  <si>
    <t>2026-01-23T05:03:35.5430000Z</t>
  </si>
  <si>
    <t>2026-01-23T05:03:35.5330000Z</t>
  </si>
  <si>
    <t>2025-12-27T13:17:04.7070000Z</t>
  </si>
  <si>
    <t>2025-11-23T09:42:03.1330000Z</t>
  </si>
  <si>
    <t>2025-12-27T12:39:48.6600000Z</t>
  </si>
  <si>
    <t>2025-12-27T12:39:48.6700000Z</t>
  </si>
  <si>
    <t>2026-01-21T19:11:06.8570000Z</t>
  </si>
  <si>
    <t>2025-11-24T08:10:06.7300000Z</t>
  </si>
  <si>
    <t>2025-11-24T08:10:47.0100000Z</t>
  </si>
  <si>
    <t>2025-11-24T08:10:46.9830000Z</t>
  </si>
  <si>
    <t>2026-01-16T13:15:56.2100000Z</t>
  </si>
  <si>
    <t>2025-10-10T05:11:16.3370000Z</t>
  </si>
  <si>
    <t>2025-10-26T10:13:32.1100000Z</t>
  </si>
  <si>
    <t>2025-12-27T12:37:13.5870000Z</t>
  </si>
  <si>
    <t>2025-11-18T06:20:12.4230000Z</t>
  </si>
  <si>
    <t>2025-11-18T06:20:28.0730000Z</t>
  </si>
  <si>
    <t>2025-11-18T06:20:28.0570000Z</t>
  </si>
  <si>
    <t>2025-10-10T05:06:50.8870000Z</t>
  </si>
  <si>
    <t>2025-12-26T14:40:35.4830000Z</t>
  </si>
  <si>
    <t>2025-09-23T05:11:56.9300000Z</t>
  </si>
  <si>
    <t>2025-10-10T05:09:03.1070000Z</t>
  </si>
  <si>
    <t>2025-11-01T05:30:40.7830000Z</t>
  </si>
  <si>
    <t>2025eb1100284@bitspilani-digital.edu.in</t>
  </si>
  <si>
    <t>2025EB1100284</t>
  </si>
  <si>
    <t>ADITYA OBEROI</t>
  </si>
  <si>
    <t>2025-12-11T03:32:37.7100000Z</t>
  </si>
  <si>
    <t>2026-01-19T07:40:10.9500000Z</t>
  </si>
  <si>
    <t>2025-11-16T04:41:49.8930000Z</t>
  </si>
  <si>
    <t>2025-12-03T05:54:29.1000000Z</t>
  </si>
  <si>
    <t>2025-11-14T11:30:18.7370000Z</t>
  </si>
  <si>
    <t>2026-01-17T10:27:03.4070000Z</t>
  </si>
  <si>
    <t>2025-12-14T05:17:33.8270000Z</t>
  </si>
  <si>
    <t>2025-11-26T03:28:24.8200000Z</t>
  </si>
  <si>
    <t>2025-11-26T06:58:55.2700000Z</t>
  </si>
  <si>
    <t>2025-11-28T11:28:39.2600000Z</t>
  </si>
  <si>
    <t>2026-01-14T06:59:00.0200000Z</t>
  </si>
  <si>
    <t>2025-11-16T04:40:48.6870000Z</t>
  </si>
  <si>
    <t>2025-12-05T10:37:05.3570000Z</t>
  </si>
  <si>
    <t>2025-12-19T05:49:16.9370000Z</t>
  </si>
  <si>
    <t>2025-11-30T04:45:24.9470000Z</t>
  </si>
  <si>
    <t>2025-12-13T05:07:15.2500000Z</t>
  </si>
  <si>
    <t>2025-12-13T05:07:29.7370000Z</t>
  </si>
  <si>
    <t>2025-12-08T06:43:01.8530000Z</t>
  </si>
  <si>
    <t>2025-12-19T05:49:37.2030000Z</t>
  </si>
  <si>
    <t>2025-11-22T07:41:37.3170000Z</t>
  </si>
  <si>
    <t>2025-12-12T06:05:03.1500000Z</t>
  </si>
  <si>
    <t>2025-12-19T02:20:36.6400000Z</t>
  </si>
  <si>
    <t>2026-01-18T06:59:55.1430000Z</t>
  </si>
  <si>
    <t>2025eb1100285@bitspilani-digital.edu.in</t>
  </si>
  <si>
    <t>2025EB1100285</t>
  </si>
  <si>
    <t>V S CHANDINI</t>
  </si>
  <si>
    <t>2026-02-03T05:00:30.6970000Z</t>
  </si>
  <si>
    <t>2026-01-29T05:14:52.8130000Z</t>
  </si>
  <si>
    <t>2026-01-27T18:19:17.0730000Z</t>
  </si>
  <si>
    <t>2026-01-27T18:16:59.8530000Z</t>
  </si>
  <si>
    <t>2026-01-28T16:42:08.3800000Z</t>
  </si>
  <si>
    <t>2026-02-01T12:44:43.0730000Z</t>
  </si>
  <si>
    <t>2026-01-29T07:44:56.8000000Z</t>
  </si>
  <si>
    <t>2026-02-01T08:56:11.2200000Z</t>
  </si>
  <si>
    <t>2026-02-01T08:56:02.6970000Z</t>
  </si>
  <si>
    <t>2026-01-23T07:37:11.4930000Z</t>
  </si>
  <si>
    <t>2026-02-03T05:00:31.5670000Z</t>
  </si>
  <si>
    <t>2026-01-26T09:14:22.6300000Z</t>
  </si>
  <si>
    <t>2026-02-02T06:37:20.7270000Z</t>
  </si>
  <si>
    <t>2026-02-03T05:00:34.3400000Z</t>
  </si>
  <si>
    <t>2025-10-20T07:51:10.5930000Z</t>
  </si>
  <si>
    <t>2025-12-08T13:52:28.0700000Z</t>
  </si>
  <si>
    <t>2026-01-16T07:54:58.2530000Z</t>
  </si>
  <si>
    <t>2025-12-17T20:47:15.0400000Z</t>
  </si>
  <si>
    <t>2026-01-16T08:06:41.4170000Z</t>
  </si>
  <si>
    <t>2026-01-16T08:06:41.4000000Z</t>
  </si>
  <si>
    <t>2025-12-05T18:16:13.4500000Z</t>
  </si>
  <si>
    <t>2025-12-16T18:54:26.5700000Z</t>
  </si>
  <si>
    <t>2025-12-16T18:52:28.8200000Z</t>
  </si>
  <si>
    <t>2025-12-16T18:22:17.5900000Z</t>
  </si>
  <si>
    <t>2025-12-16T18:33:02.0170000Z</t>
  </si>
  <si>
    <t>2025-12-14T14:47:49.9700000Z</t>
  </si>
  <si>
    <t>2025-11-28T18:16:23.2300000Z</t>
  </si>
  <si>
    <t>2026-01-17T11:00:50.9670000Z</t>
  </si>
  <si>
    <t>2025-12-15T17:13:39.1470000Z</t>
  </si>
  <si>
    <t>2025-11-13T17:20:20.3730000Z</t>
  </si>
  <si>
    <t>2026-01-24T06:43:47.2130000Z</t>
  </si>
  <si>
    <t>2025-12-17T12:44:51.5700000Z</t>
  </si>
  <si>
    <t>2026-01-14T06:42:44.5570000Z</t>
  </si>
  <si>
    <t>2026-01-14T06:42:44.5400000Z</t>
  </si>
  <si>
    <t>2025-10-09T15:04:18.5800000Z</t>
  </si>
  <si>
    <t>2025-10-12T17:24:16.7270000Z</t>
  </si>
  <si>
    <t>2025-10-24T09:29:17.8400000Z</t>
  </si>
  <si>
    <t>2025-10-09T15:03:00.0370000Z</t>
  </si>
  <si>
    <t>2025-10-09T14:32:55.6570000Z</t>
  </si>
  <si>
    <t>2025-10-09T14:39:07.2630000Z</t>
  </si>
  <si>
    <t>2025eb1100286@bitspilani-digital.edu.in</t>
  </si>
  <si>
    <t>2025EB1100286</t>
  </si>
  <si>
    <t>SHARMA HIMANGI</t>
  </si>
  <si>
    <t>2025-10-05T13:34:49.7570000Z</t>
  </si>
  <si>
    <t>2025-12-16T04:49:43.0530000Z</t>
  </si>
  <si>
    <t>2026-01-28T14:54:14.6230000Z</t>
  </si>
  <si>
    <t>2025-10-08T13:02:03.5830000Z</t>
  </si>
  <si>
    <t>2025-10-08T13:02:03.5700000Z</t>
  </si>
  <si>
    <t>2025-10-25T15:43:00.0900000Z</t>
  </si>
  <si>
    <t>2025-12-03T15:19:47.0230000Z</t>
  </si>
  <si>
    <t>2025-09-22T12:38:43.1130000Z</t>
  </si>
  <si>
    <t>2025-12-03T15:33:48.6730000Z</t>
  </si>
  <si>
    <t>2025-12-03T15:33:48.6130000Z</t>
  </si>
  <si>
    <t>2025-11-04T10:49:33.0800000Z</t>
  </si>
  <si>
    <t>2025-10-05T12:36:09.8300000Z</t>
  </si>
  <si>
    <t>2026-01-28T14:54:21.5600000Z</t>
  </si>
  <si>
    <t>2025-10-05T12:46:35.3400000Z</t>
  </si>
  <si>
    <t>2025-12-03T15:19:01.3630000Z</t>
  </si>
  <si>
    <t>2025-12-03T15:19:01.3270000Z</t>
  </si>
  <si>
    <t>2025-12-03T14:44:23.6770000Z</t>
  </si>
  <si>
    <t>2025-10-24T14:51:55.3930000Z</t>
  </si>
  <si>
    <t>2025-12-03T14:38:47.4300000Z</t>
  </si>
  <si>
    <t>2025-12-03T14:38:47.3800000Z</t>
  </si>
  <si>
    <t>2025eb1100287@bitspilani-digital.edu.in</t>
  </si>
  <si>
    <t>2025EB1100287</t>
  </si>
  <si>
    <t>PARTH PRASHANT UNDE</t>
  </si>
  <si>
    <t>2026-02-01T17:28:03.4830000Z</t>
  </si>
  <si>
    <t>2026-01-24T05:59:46.4270000Z</t>
  </si>
  <si>
    <t>2026-01-22T07:59:17.7100000Z</t>
  </si>
  <si>
    <t>2026-01-22T07:59:32.7600000Z</t>
  </si>
  <si>
    <t>2026-01-24T05:59:47.6070000Z</t>
  </si>
  <si>
    <t>2025-12-19T15:54:23.2500000Z</t>
  </si>
  <si>
    <t>2025-12-08T13:43:35.2430000Z</t>
  </si>
  <si>
    <t>2025-12-26T20:03:02.7830000Z</t>
  </si>
  <si>
    <t>2025-12-19T03:33:37.6530000Z</t>
  </si>
  <si>
    <t>2025-12-22T12:25:22.8130000Z</t>
  </si>
  <si>
    <t>2025-12-23T21:53:04.0570000Z</t>
  </si>
  <si>
    <t>2025-12-04T14:05:17.1530000Z</t>
  </si>
  <si>
    <t>2025-12-28T05:39:16.9400000Z</t>
  </si>
  <si>
    <t>2025-12-20T13:55:49.6300000Z</t>
  </si>
  <si>
    <t>2025-12-27T23:52:27.5600000Z</t>
  </si>
  <si>
    <t>2025-12-28T05:39:19.3630000Z</t>
  </si>
  <si>
    <t>2025-12-14T11:50:39.4400000Z</t>
  </si>
  <si>
    <t>2025-11-28T12:11:59.8630000Z</t>
  </si>
  <si>
    <t>2026-01-11T20:07:30.1170000Z</t>
  </si>
  <si>
    <t>2025-12-18T15:12:45.7870000Z</t>
  </si>
  <si>
    <t>2025-11-14T12:39:27.7530000Z</t>
  </si>
  <si>
    <t>2026-01-16T13:50:22.9870000Z</t>
  </si>
  <si>
    <t>2025-12-26T02:23:52.3670000Z</t>
  </si>
  <si>
    <t>2025-12-26T20:44:47.0000000Z</t>
  </si>
  <si>
    <t>2025-12-26T23:59:28.9000000Z</t>
  </si>
  <si>
    <t>2025-10-12T08:12:10.0030000Z</t>
  </si>
  <si>
    <t>2025-12-26T20:02:30.7670000Z</t>
  </si>
  <si>
    <t>2025-10-01T10:44:17.9600000Z</t>
  </si>
  <si>
    <t>2025-10-08T09:21:16.4230000Z</t>
  </si>
  <si>
    <t>2025-10-08T09:21:22.5170000Z</t>
  </si>
  <si>
    <t>2025eb1100288@bitspilani-digital.edu.in</t>
  </si>
  <si>
    <t>2025EB1100288</t>
  </si>
  <si>
    <t>NAMAN DWIVEDI</t>
  </si>
  <si>
    <t>2025-10-12T16:03:27.3400000Z</t>
  </si>
  <si>
    <t>2026-01-06T21:40:44.8470000Z</t>
  </si>
  <si>
    <t>2026-02-02T17:26:52.8530000Z</t>
  </si>
  <si>
    <t>2025-10-02T08:27:04.1530000Z</t>
  </si>
  <si>
    <t>2025-10-02T13:32:46.6170000Z</t>
  </si>
  <si>
    <t>2025-10-02T13:32:46.6030000Z</t>
  </si>
  <si>
    <t>2025-11-14T14:30:26.0100000Z</t>
  </si>
  <si>
    <t>2026-01-20T19:31:15.7800000Z</t>
  </si>
  <si>
    <t>2025-12-25T11:35:29.0000000Z</t>
  </si>
  <si>
    <t>2025-12-26T14:40:37.0400000Z</t>
  </si>
  <si>
    <t>2025-12-27T16:37:13.4270000Z</t>
  </si>
  <si>
    <t>2025-12-31T16:58:50.9230000Z</t>
  </si>
  <si>
    <t>2025-11-28T16:03:14.2700000Z</t>
  </si>
  <si>
    <t>2026-01-07T16:33:59.0700000Z</t>
  </si>
  <si>
    <t>2025-12-31T18:14:25.4100000Z</t>
  </si>
  <si>
    <t>2025-12-05T17:53:28.3800000Z</t>
  </si>
  <si>
    <t>2026-01-06T21:39:42.3500000Z</t>
  </si>
  <si>
    <t>2025-11-29T21:52:34.6930000Z</t>
  </si>
  <si>
    <t>2025-11-16T12:40:26.1830000Z</t>
  </si>
  <si>
    <t>2025-11-16T14:04:39.4470000Z</t>
  </si>
  <si>
    <t>2025-12-08T15:46:57.1730000Z</t>
  </si>
  <si>
    <t>2026-01-06T21:40:16.2800000Z</t>
  </si>
  <si>
    <t>2025-11-21T19:14:49.5600000Z</t>
  </si>
  <si>
    <t>2025-12-15T12:06:33.4630000Z</t>
  </si>
  <si>
    <t>2025-12-15T12:06:33.4730000Z</t>
  </si>
  <si>
    <t>2026-02-02T17:26:55.3100000Z</t>
  </si>
  <si>
    <t>2026-02-02T16:31:46.7200000Z</t>
  </si>
  <si>
    <t>2026-01-31T15:54:24.5270000Z</t>
  </si>
  <si>
    <t>2026-01-21T14:38:20.8300000Z</t>
  </si>
  <si>
    <t>2026-01-31T15:55:39.5730000Z</t>
  </si>
  <si>
    <t>2026-01-24T08:44:31.6770000Z</t>
  </si>
  <si>
    <t>2026-01-24T18:33:25.4230000Z</t>
  </si>
  <si>
    <t>2026-01-24T18:33:25.4330000Z</t>
  </si>
  <si>
    <t>2025eb1100289@bitspilani-digital.edu.in</t>
  </si>
  <si>
    <t>2025EB1100289</t>
  </si>
  <si>
    <t>PARV PABUWAL</t>
  </si>
  <si>
    <t>2026-01-23T13:47:45.6100000Z</t>
  </si>
  <si>
    <t>2026-01-23T13:22:06.5430000Z</t>
  </si>
  <si>
    <t>2026-01-23T13:54:23.8800000Z</t>
  </si>
  <si>
    <t>2026-01-23T13:28:09.6200000Z</t>
  </si>
  <si>
    <t>2026-01-23T13:28:54.7900000Z</t>
  </si>
  <si>
    <t>2025-11-22T13:14:09.8900000Z</t>
  </si>
  <si>
    <t>2025-11-22T13:08:30.0170000Z</t>
  </si>
  <si>
    <t>2026-01-23T13:24:49.3800000Z</t>
  </si>
  <si>
    <t>2025-10-05T07:19:06.0900000Z</t>
  </si>
  <si>
    <t>2025-11-22T12:47:59.3070000Z</t>
  </si>
  <si>
    <t>2025-10-10T13:39:31.8000000Z</t>
  </si>
  <si>
    <t>2026-01-18T08:11:20.7500000Z</t>
  </si>
  <si>
    <t>2025-11-14T07:39:24.5070000Z</t>
  </si>
  <si>
    <t>2025eb1100290@bitspilani-digital.edu.in</t>
  </si>
  <si>
    <t>2025EB1100290</t>
  </si>
  <si>
    <t>PATEELA RAJASEKHAR REDDY</t>
  </si>
  <si>
    <t>2025-10-10T20:16:32.1570000Z</t>
  </si>
  <si>
    <t>2025-12-20T07:51:42.6130000Z</t>
  </si>
  <si>
    <t>2026-02-02T23:42:15.1930000Z</t>
  </si>
  <si>
    <t>2025-10-10T08:17:13.8700000Z</t>
  </si>
  <si>
    <t>2025-10-10T07:59:49.1770000Z</t>
  </si>
  <si>
    <t>2025-10-10T08:12:46.3930000Z</t>
  </si>
  <si>
    <t>2025-11-14T14:46:08.8600000Z</t>
  </si>
  <si>
    <t>2026-01-09T13:08:02.8870000Z</t>
  </si>
  <si>
    <t>2025-12-23T13:59:12.6900000Z</t>
  </si>
  <si>
    <t>2025-12-23T04:15:33.6130000Z</t>
  </si>
  <si>
    <t>2025-12-23T04:15:33.6200000Z</t>
  </si>
  <si>
    <t>2025-12-26T16:05:09.7630000Z</t>
  </si>
  <si>
    <t>2025-11-28T00:41:49.9270000Z</t>
  </si>
  <si>
    <t>2025-12-26T17:34:15.9970000Z</t>
  </si>
  <si>
    <t>2025-12-26T17:33:45.1300000Z</t>
  </si>
  <si>
    <t>2025-12-08T07:27:36.7470000Z</t>
  </si>
  <si>
    <t>2025-12-02T12:04:24.7600000Z</t>
  </si>
  <si>
    <t>2026-01-23T06:47:59.2170000Z</t>
  </si>
  <si>
    <t>2025-12-16T11:21:34.4100000Z</t>
  </si>
  <si>
    <t>2025-12-28T02:46:57.6670000Z</t>
  </si>
  <si>
    <t>2025-12-28T02:46:57.6770000Z</t>
  </si>
  <si>
    <t>2025-11-13T04:35:36.5030000Z</t>
  </si>
  <si>
    <t>2025-12-05T08:25:52.5300000Z</t>
  </si>
  <si>
    <t>2025-12-25T10:08:46.1070000Z</t>
  </si>
  <si>
    <t>2025-12-21T08:50:55.8930000Z</t>
  </si>
  <si>
    <t>2025-12-21T08:51:40.5470000Z</t>
  </si>
  <si>
    <t>2025-12-21T08:51:40.5570000Z</t>
  </si>
  <si>
    <t>2026-01-28T23:22:16.0700000Z</t>
  </si>
  <si>
    <t>2026-01-28T17:21:05.3500000Z</t>
  </si>
  <si>
    <t>2026-01-28T17:21:05.3600000Z</t>
  </si>
  <si>
    <t>2026-02-01T17:12:35.4700000Z</t>
  </si>
  <si>
    <t>2026-02-02T23:42:35.3300000Z</t>
  </si>
  <si>
    <t>2026-02-01T13:23:56.2730000Z</t>
  </si>
  <si>
    <t>2026-01-28T17:18:24.1730000Z</t>
  </si>
  <si>
    <t>2026-01-19T16:46:11.3570000Z</t>
  </si>
  <si>
    <t>2025eb1100291@bitspilani-digital.edu.in</t>
  </si>
  <si>
    <t>2025EB1100291</t>
  </si>
  <si>
    <t>JAYRITHIK NADAAR</t>
  </si>
  <si>
    <t>2025-10-08T16:29:54.8300000Z</t>
  </si>
  <si>
    <t>2025-10-08T16:59:56.6900000Z</t>
  </si>
  <si>
    <t>2025-10-08T16:59:53.5770000Z</t>
  </si>
  <si>
    <t>2025-10-08T16:36:00.0170000Z</t>
  </si>
  <si>
    <t>2025-10-08T16:35:48.6770000Z</t>
  </si>
  <si>
    <t>2025-09-24T15:18:13.2200000Z</t>
  </si>
  <si>
    <t>2025-09-24T15:18:13.2030000Z</t>
  </si>
  <si>
    <t>2025-10-08T16:38:37.1900000Z</t>
  </si>
  <si>
    <t>2025-10-08T16:38:28.9700000Z</t>
  </si>
  <si>
    <t>2025-09-24T15:17:50.8800000Z</t>
  </si>
  <si>
    <t>2025-09-24T15:16:41.6970000Z</t>
  </si>
  <si>
    <t>2025-09-24T15:16:47.3000000Z</t>
  </si>
  <si>
    <t>2025-10-04T17:32:39.8600000Z</t>
  </si>
  <si>
    <t>2025eb1100292@bitspilani-digital.edu.in</t>
  </si>
  <si>
    <t>2025EB1100292</t>
  </si>
  <si>
    <t>AMRIT RAJ</t>
  </si>
  <si>
    <t>2025-10-11T18:16:32.7370000Z</t>
  </si>
  <si>
    <t>2025-12-19T07:02:25.2330000Z</t>
  </si>
  <si>
    <t>2026-01-20T03:55:08.3870000Z</t>
  </si>
  <si>
    <t>2025-10-09T19:30:25.8800000Z</t>
  </si>
  <si>
    <t>2025-10-10T10:45:46.5270000Z</t>
  </si>
  <si>
    <t>2025-10-11T06:44:27.8830000Z</t>
  </si>
  <si>
    <t>2025-11-14T16:25:43.9930000Z</t>
  </si>
  <si>
    <t>2026-01-14T16:27:53.0030000Z</t>
  </si>
  <si>
    <t>2025-12-19T12:42:59.3270000Z</t>
  </si>
  <si>
    <t>2025-12-27T02:26:46.5900000Z</t>
  </si>
  <si>
    <t>2026-01-14T16:27:44.4700000Z</t>
  </si>
  <si>
    <t>2025-12-14T15:50:20.3530000Z</t>
  </si>
  <si>
    <t>2025-11-28T16:25:38.7300000Z</t>
  </si>
  <si>
    <t>2026-01-12T06:25:04.5430000Z</t>
  </si>
  <si>
    <t>2025-12-31T12:44:57.1100000Z</t>
  </si>
  <si>
    <t>2025-12-05T12:30:04.5570000Z</t>
  </si>
  <si>
    <t>2025-12-31T12:08:48.3670000Z</t>
  </si>
  <si>
    <t>2025-12-04T22:07:57.8200000Z</t>
  </si>
  <si>
    <t>2025-12-21T06:10:36.1870000Z</t>
  </si>
  <si>
    <t>2025-12-21T06:11:21.8700000Z</t>
  </si>
  <si>
    <t>2025-12-08T12:50:58.2070000Z</t>
  </si>
  <si>
    <t>2026-01-17T10:13:14.4330000Z</t>
  </si>
  <si>
    <t>2025-11-23T16:06:18.5000000Z</t>
  </si>
  <si>
    <t>2025-12-28T01:30:27.0600000Z</t>
  </si>
  <si>
    <t>2025-12-28T01:51:22.5000000Z</t>
  </si>
  <si>
    <t>2026-01-18T14:20:18.9730000Z</t>
  </si>
  <si>
    <t>2026-01-18T14:24:32.1400000Z</t>
  </si>
  <si>
    <t>2026-01-18T14:24:32.1230000Z</t>
  </si>
  <si>
    <t>2026-01-18T14:25:37.7800000Z</t>
  </si>
  <si>
    <t>2026-01-18T14:30:13.7530000Z</t>
  </si>
  <si>
    <t>2026-01-20T03:55:09.7030000Z</t>
  </si>
  <si>
    <t>2025eb1100293@bitspilani-digital.edu.in</t>
  </si>
  <si>
    <t>2025EB1100293</t>
  </si>
  <si>
    <t>KOMMOJU NIRMAYI PARINITHA</t>
  </si>
  <si>
    <t>2026-02-02T12:05:00.1730000Z</t>
  </si>
  <si>
    <t>2026-02-02T15:32:27.0470000Z</t>
  </si>
  <si>
    <t>2026-02-01T09:35:25.9600000Z</t>
  </si>
  <si>
    <t>2026-01-30T11:15:50.7670000Z</t>
  </si>
  <si>
    <t>2026-01-17T17:05:46.2430000Z</t>
  </si>
  <si>
    <t>2026-01-17T16:57:03.1130000Z</t>
  </si>
  <si>
    <t>2026-01-17T17:05:49.8130000Z</t>
  </si>
  <si>
    <t>2026-01-31T12:37:05.9830000Z</t>
  </si>
  <si>
    <t>2026-01-20T17:39:52.0570000Z</t>
  </si>
  <si>
    <t>2026-01-20T17:39:52.0630000Z</t>
  </si>
  <si>
    <t>2025-12-08T17:31:37.1170000Z</t>
  </si>
  <si>
    <t>2025-12-28T00:12:38.3500000Z</t>
  </si>
  <si>
    <t>2025-12-17T08:49:00.8130000Z</t>
  </si>
  <si>
    <t>2025-12-26T07:24:13.8630000Z</t>
  </si>
  <si>
    <t>2025-12-26T14:33:36.5500000Z</t>
  </si>
  <si>
    <t>2025-12-05T18:25:37.1470000Z</t>
  </si>
  <si>
    <t>2025-12-28T10:14:44.2430000Z</t>
  </si>
  <si>
    <t>2025-12-09T04:12:39.9270000Z</t>
  </si>
  <si>
    <t>2025-12-23T16:59:24.4800000Z</t>
  </si>
  <si>
    <t>2025-12-23T16:59:24.4870000Z</t>
  </si>
  <si>
    <t>2025-12-14T18:27:46.5900000Z</t>
  </si>
  <si>
    <t>2025-11-28T18:17:47.5700000Z</t>
  </si>
  <si>
    <t>2026-01-02T15:46:14.3670000Z</t>
  </si>
  <si>
    <t>2025-12-22T15:13:32.1270000Z</t>
  </si>
  <si>
    <t>2025-11-14T17:33:34.6670000Z</t>
  </si>
  <si>
    <t>2025-12-22T14:44:18.8400000Z</t>
  </si>
  <si>
    <t>2025-12-15T04:43:04.3570000Z</t>
  </si>
  <si>
    <t>2025-11-14T09:05:23.9370000Z</t>
  </si>
  <si>
    <t>2025-11-14T10:16:40.8530000Z</t>
  </si>
  <si>
    <t>2025-10-12T09:53:15.0630000Z</t>
  </si>
  <si>
    <t>2026-01-15T10:04:38.0600000Z</t>
  </si>
  <si>
    <t>2025-09-30T20:15:11.0600000Z</t>
  </si>
  <si>
    <t>2025-09-30T20:16:26.9500000Z</t>
  </si>
  <si>
    <t>2025-10-04T06:53:09.7670000Z</t>
  </si>
  <si>
    <t>2025eb1100294@bitspilani-digital.edu.in</t>
  </si>
  <si>
    <t>2025EB1100294</t>
  </si>
  <si>
    <t>RAICHUR VALERINA HAROLD</t>
  </si>
  <si>
    <t>2025-10-12T06:26:03.1770000Z</t>
  </si>
  <si>
    <t>2025-12-18T14:22:09.3770000Z</t>
  </si>
  <si>
    <t>2026-01-27T09:47:41.2970000Z</t>
  </si>
  <si>
    <t>2025-11-09T16:35:02.8470000Z</t>
  </si>
  <si>
    <t>2025-11-09T04:53:06.6530000Z</t>
  </si>
  <si>
    <t>2025-11-09T16:20:25.0800000Z</t>
  </si>
  <si>
    <t>2025-12-14T09:06:04.4030000Z</t>
  </si>
  <si>
    <t>2026-01-22T08:01:10.3230000Z</t>
  </si>
  <si>
    <t>2025-12-26T12:27:51.3970000Z</t>
  </si>
  <si>
    <t>2025-12-26T16:40:16.4770000Z</t>
  </si>
  <si>
    <t>2025-12-26T22:42:50.3100000Z</t>
  </si>
  <si>
    <t>2025-09-19T13:04:40.0930000Z</t>
  </si>
  <si>
    <t>2025-11-28T14:33:49.4030000Z</t>
  </si>
  <si>
    <t>2025-12-31T06:52:38.7300000Z</t>
  </si>
  <si>
    <t>2025-12-31T06:52:11.7070000Z</t>
  </si>
  <si>
    <t>2025-12-05T18:28:29.9700000Z</t>
  </si>
  <si>
    <t>2026-01-22T08:01:26.4730000Z</t>
  </si>
  <si>
    <t>2025-12-01T11:34:19.6070000Z</t>
  </si>
  <si>
    <t>2025-12-27T23:35:30.4170000Z</t>
  </si>
  <si>
    <t>2025-12-27T23:35:30.4230000Z</t>
  </si>
  <si>
    <t>2026-01-18T18:44:12.1900000Z</t>
  </si>
  <si>
    <t>2025-12-25T16:30:23.1400000Z</t>
  </si>
  <si>
    <t>2025-12-25T16:16:58.3700000Z</t>
  </si>
  <si>
    <t>2025-12-27T13:20:30.0330000Z</t>
  </si>
  <si>
    <t>2026-01-26T10:13:18.1730000Z</t>
  </si>
  <si>
    <t>2026-01-23T14:53:59.6570000Z</t>
  </si>
  <si>
    <t>2026-01-22T18:57:19.4100000Z</t>
  </si>
  <si>
    <t>2026-01-22T18:57:19.4070000Z</t>
  </si>
  <si>
    <t>2026-01-26T10:13:48.4630000Z</t>
  </si>
  <si>
    <t>2026-01-27T09:47:44.7030000Z</t>
  </si>
  <si>
    <t>2026-01-24T12:05:05.2930000Z</t>
  </si>
  <si>
    <t>2026-01-27T09:47:43.4570000Z</t>
  </si>
  <si>
    <t>2025eb1100295@bitspilani-digital.edu.in</t>
  </si>
  <si>
    <t>2025EB1100295</t>
  </si>
  <si>
    <t>KAASHVI MALHOTRA</t>
  </si>
  <si>
    <t>2025-12-13T09:24:22.8200000Z</t>
  </si>
  <si>
    <t>2025-09-28T16:38:46.8870000Z</t>
  </si>
  <si>
    <t>2025-09-27T14:15:32.5470000Z</t>
  </si>
  <si>
    <t>2025-09-27T08:04:17.5330000Z</t>
  </si>
  <si>
    <t>2025-09-27T08:04:26.1300000Z</t>
  </si>
  <si>
    <t>2025-09-27T12:56:03.2000000Z</t>
  </si>
  <si>
    <t>2025-10-15T16:50:18.2530000Z</t>
  </si>
  <si>
    <t>2025-10-15T16:48:02.0800000Z</t>
  </si>
  <si>
    <t>2025-12-13T09:28:40.5170000Z</t>
  </si>
  <si>
    <t>2025-09-30T05:36:25.8900000Z</t>
  </si>
  <si>
    <t>2025-09-30T05:36:52.9370000Z</t>
  </si>
  <si>
    <t>2025-09-28T17:08:40.6300000Z</t>
  </si>
  <si>
    <t>2025-09-28T16:57:59.7670000Z</t>
  </si>
  <si>
    <t>2025-09-28T17:03:20.4700000Z</t>
  </si>
  <si>
    <t>2025eb1100296@bitspilani-digital.edu.in</t>
  </si>
  <si>
    <t>2025EB1100296</t>
  </si>
  <si>
    <t>DESAI MOHAMMED QAASIM ASIF</t>
  </si>
  <si>
    <t>2025-10-12T15:31:12.4830000Z</t>
  </si>
  <si>
    <t>2025-12-19T02:47:29.6500000Z</t>
  </si>
  <si>
    <t>2026-01-12T15:07:30.5230000Z</t>
  </si>
  <si>
    <t>2025-09-23T18:05:22.2500000Z</t>
  </si>
  <si>
    <t>2025-09-23T17:31:54.4570000Z</t>
  </si>
  <si>
    <t>2025-09-23T18:20:41.0770000Z</t>
  </si>
  <si>
    <t>2025-11-14T17:45:39.0870000Z</t>
  </si>
  <si>
    <t>2026-01-12T15:09:50.0270000Z</t>
  </si>
  <si>
    <t>2025-11-02T04:45:40.2570000Z</t>
  </si>
  <si>
    <t>2025-10-23T16:58:51.2700000Z</t>
  </si>
  <si>
    <t>2025-10-23T16:58:51.2270000Z</t>
  </si>
  <si>
    <t>2025-11-28T18:00:57.2630000Z</t>
  </si>
  <si>
    <t>2025-12-19T17:33:55.9170000Z</t>
  </si>
  <si>
    <t>2025-10-28T14:22:25.3600000Z</t>
  </si>
  <si>
    <t>2025-12-03T17:53:25.8700000Z</t>
  </si>
  <si>
    <t>2025-12-19T17:34:09.3000000Z</t>
  </si>
  <si>
    <t>2025-12-01T06:53:08.3230000Z</t>
  </si>
  <si>
    <t>2025-09-16T20:59:48.3570000Z</t>
  </si>
  <si>
    <t>2025-09-16T21:00:40.6230000Z</t>
  </si>
  <si>
    <t>2025-09-20T13:07:46.0530000Z</t>
  </si>
  <si>
    <t>2025-12-08T17:19:23.7100000Z</t>
  </si>
  <si>
    <t>2025-12-20T04:40:39.4170000Z</t>
  </si>
  <si>
    <t>2025-11-14T05:33:13.0700000Z</t>
  </si>
  <si>
    <t>2025-10-01T20:00:38.6970000Z</t>
  </si>
  <si>
    <t>2025-10-01T20:00:38.6800000Z</t>
  </si>
  <si>
    <t>2025eb1100297@bitspilani-digital.edu.in</t>
  </si>
  <si>
    <t>2025EB1100297</t>
  </si>
  <si>
    <t>ANSH RAJ</t>
  </si>
  <si>
    <t>2026-02-02T19:30:25.7070000Z</t>
  </si>
  <si>
    <t>2026-02-02T19:30:49.7970000Z</t>
  </si>
  <si>
    <t>2026-01-22T08:12:36.2700000Z</t>
  </si>
  <si>
    <t>2026-01-17T17:06:47.9700000Z</t>
  </si>
  <si>
    <t>2026-01-17T16:56:20.2000000Z</t>
  </si>
  <si>
    <t>2025-10-01T06:26:33.6830000Z</t>
  </si>
  <si>
    <t>2025-12-07T12:39:19.6870000Z</t>
  </si>
  <si>
    <t>2026-01-17T16:43:10.6000000Z</t>
  </si>
  <si>
    <t>2025-11-22T07:36:41.3400000Z</t>
  </si>
  <si>
    <t>2025-10-20T11:06:07.2330000Z</t>
  </si>
  <si>
    <t>2025-10-20T11:06:07.2200000Z</t>
  </si>
  <si>
    <t>2025-12-05T12:03:53.3100000Z</t>
  </si>
  <si>
    <t>2026-01-17T16:42:58.3900000Z</t>
  </si>
  <si>
    <t>2025-12-01T08:44:20.4130000Z</t>
  </si>
  <si>
    <t>2025-10-14T06:52:37.6070000Z</t>
  </si>
  <si>
    <t>2025-10-14T06:52:37.5670000Z</t>
  </si>
  <si>
    <t>2025-11-28T10:24:40.7030000Z</t>
  </si>
  <si>
    <t>2026-01-17T16:56:10.3900000Z</t>
  </si>
  <si>
    <t>2025-12-29T18:35:29.7130000Z</t>
  </si>
  <si>
    <t>2025-11-13T08:18:56.3900000Z</t>
  </si>
  <si>
    <t>2026-01-17T16:06:57.8100000Z</t>
  </si>
  <si>
    <t>2025-12-14T12:26:10.8270000Z</t>
  </si>
  <si>
    <t>2025-10-08T17:00:40.2230000Z</t>
  </si>
  <si>
    <t>2025-10-08T17:01:12.4900000Z</t>
  </si>
  <si>
    <t>2025-10-11T07:50:20.9370000Z</t>
  </si>
  <si>
    <t>2025-12-01T08:58:23.9100000Z</t>
  </si>
  <si>
    <t>2025-09-27T09:14:39.2070000Z</t>
  </si>
  <si>
    <t>2025-09-27T09:14:39.1930000Z</t>
  </si>
  <si>
    <t>2025eb1100298@bitspilani-digital.edu.in</t>
  </si>
  <si>
    <t>2025EB1100298</t>
  </si>
  <si>
    <t>DARSH NARAIN SRIVASTAVA</t>
  </si>
  <si>
    <t>2025-10-12T16:38:50.7770000Z</t>
  </si>
  <si>
    <t>2025-12-19T13:51:25.1230000Z</t>
  </si>
  <si>
    <t>2026-01-30T16:34:35.6570000Z</t>
  </si>
  <si>
    <t>2025-09-19T11:42:18.5630000Z</t>
  </si>
  <si>
    <t>2025-09-27T11:55:50.6670000Z</t>
  </si>
  <si>
    <t>2025-11-14T13:44:03.8170000Z</t>
  </si>
  <si>
    <t>2026-01-30T16:34:42.7000000Z</t>
  </si>
  <si>
    <t>2025-12-15T16:35:55.8670000Z</t>
  </si>
  <si>
    <t>2025-11-21T20:19:37.4730000Z</t>
  </si>
  <si>
    <t>2025-11-21T20:19:37.4430000Z</t>
  </si>
  <si>
    <t>2025-11-28T16:56:54.9100000Z</t>
  </si>
  <si>
    <t>2025-12-31T02:58:05.7400000Z</t>
  </si>
  <si>
    <t>2025-12-19T14:12:22.2100000Z</t>
  </si>
  <si>
    <t>2025-12-05T17:19:35.6370000Z</t>
  </si>
  <si>
    <t>2025-12-19T14:15:24.3800000Z</t>
  </si>
  <si>
    <t>2025-12-01T17:11:45.8300000Z</t>
  </si>
  <si>
    <t>2025-10-08T19:24:21.3370000Z</t>
  </si>
  <si>
    <t>2025-10-08T19:24:21.3230000Z</t>
  </si>
  <si>
    <t>2025-12-08T17:54:36.0530000Z</t>
  </si>
  <si>
    <t>2025-12-20T19:06:27.8700000Z</t>
  </si>
  <si>
    <t>2025-11-23T10:57:34.8730000Z</t>
  </si>
  <si>
    <t>2025-11-21T20:17:24.6000000Z</t>
  </si>
  <si>
    <t>2025-11-21T20:17:24.5800000Z</t>
  </si>
  <si>
    <t>2026-01-19T07:09:12.8370000Z</t>
  </si>
  <si>
    <t>2026-01-30T16:34:51.7930000Z</t>
  </si>
  <si>
    <t>2026-01-19T07:09:09.2100000Z</t>
  </si>
  <si>
    <t>2026-01-19T07:09:09.1930000Z</t>
  </si>
  <si>
    <t>2025eb1100299@bitspilani-digital.edu.in</t>
  </si>
  <si>
    <t>2025EB1100299</t>
  </si>
  <si>
    <t>SARVESH HIWASE</t>
  </si>
  <si>
    <t>2026-01-30T14:17:43.7600000Z</t>
  </si>
  <si>
    <t>2026-01-28T12:57:26.9300000Z</t>
  </si>
  <si>
    <t>2026-01-30T15:15:31.7070000Z</t>
  </si>
  <si>
    <t>2026-01-30T15:34:43.1930000Z</t>
  </si>
  <si>
    <t>2025-12-27T19:44:11.1900000Z</t>
  </si>
  <si>
    <t>2025-10-06T11:46:19.5500000Z</t>
  </si>
  <si>
    <t>2025-09-17T10:25:54.1700000Z</t>
  </si>
  <si>
    <t>2025-10-30T19:28:43.7870000Z</t>
  </si>
  <si>
    <t>2025-12-14T18:26:28.1330000Z</t>
  </si>
  <si>
    <t>2025-10-06T11:32:05.9700000Z</t>
  </si>
  <si>
    <t>2025-09-24T18:44:26.9470000Z</t>
  </si>
  <si>
    <t>2025-09-24T18:44:26.9300000Z</t>
  </si>
  <si>
    <t>2025-12-27T06:22:16.9670000Z</t>
  </si>
  <si>
    <t>2025-10-11T12:52:26.0500000Z</t>
  </si>
  <si>
    <t>2025-12-27T02:58:48.3900000Z</t>
  </si>
  <si>
    <t>2025-09-18T13:12:15.0470000Z</t>
  </si>
  <si>
    <t>2025-09-18T13:12:15.0100000Z</t>
  </si>
  <si>
    <t>2026-01-21T19:25:16.1530000Z</t>
  </si>
  <si>
    <t>2025eb1100300@bitspilani-digital.edu.in</t>
  </si>
  <si>
    <t>2025EB1100300</t>
  </si>
  <si>
    <t>KOTHARI VATSAL HASMUKH</t>
  </si>
  <si>
    <t>2025-10-12T16:46:07.3000000Z</t>
  </si>
  <si>
    <t>2025-11-30T12:00:16.6700000Z</t>
  </si>
  <si>
    <t>2026-02-02T16:28:23.6330000Z</t>
  </si>
  <si>
    <t>2025-10-12T14:14:59.8030000Z</t>
  </si>
  <si>
    <t>2025-10-12T13:55:01.3670000Z</t>
  </si>
  <si>
    <t>2025-10-12T14:03:50.7600000Z</t>
  </si>
  <si>
    <t>2025-12-06T10:06:48.7130000Z</t>
  </si>
  <si>
    <t>2025-11-28T18:28:30.7970000Z</t>
  </si>
  <si>
    <t>2025-12-07T10:32:15.1070000Z</t>
  </si>
  <si>
    <t>2025-11-21T17:19:53.5470000Z</t>
  </si>
  <si>
    <t>2025-11-15T19:45:49.9730000Z</t>
  </si>
  <si>
    <t>2025-12-05T15:10:29.1100000Z</t>
  </si>
  <si>
    <t>2025-12-27T16:46:44.2670000Z</t>
  </si>
  <si>
    <t>2025-12-27T10:18:29.8770000Z</t>
  </si>
  <si>
    <t>2025-12-27T11:53:52.3430000Z</t>
  </si>
  <si>
    <t>2025-12-27T15:08:31.6730000Z</t>
  </si>
  <si>
    <t>2025eb1100301@bitspilani-digital.edu.in</t>
  </si>
  <si>
    <t>2025EB1100301</t>
  </si>
  <si>
    <t>VEERA VENKATA SATYANARAYANA MURTHY NALLURI</t>
  </si>
  <si>
    <t>2026-01-10T11:24:06.6170000Z</t>
  </si>
  <si>
    <t>2025-12-11T07:16:30.7130000Z</t>
  </si>
  <si>
    <t>2025-10-08T12:59:08.1370000Z</t>
  </si>
  <si>
    <t>2025-10-08T12:19:21.1530000Z</t>
  </si>
  <si>
    <t>2025-10-25T10:49:06.1600000Z</t>
  </si>
  <si>
    <t>2025-12-28T10:14:45.0800000Z</t>
  </si>
  <si>
    <t>2025-10-06T09:35:13.9070000Z</t>
  </si>
  <si>
    <t>2025-10-17T14:11:18.6230000Z</t>
  </si>
  <si>
    <t>2025-09-28T07:38:28.4070000Z</t>
  </si>
  <si>
    <t>2025-09-28T07:18:57.4870000Z</t>
  </si>
  <si>
    <t>2025-09-28T07:18:57.4700000Z</t>
  </si>
  <si>
    <t>2026-01-10T11:25:26.7700000Z</t>
  </si>
  <si>
    <t>2025-12-10T16:45:06.8400000Z</t>
  </si>
  <si>
    <t>2025-12-10T16:17:10.2100000Z</t>
  </si>
  <si>
    <t>2025-12-10T16:17:10.1870000Z</t>
  </si>
  <si>
    <t>2025-12-28T10:15:08.9130000Z</t>
  </si>
  <si>
    <t>2025-10-17T12:58:32.7170000Z</t>
  </si>
  <si>
    <t>2025-11-28T03:53:55.2430000Z</t>
  </si>
  <si>
    <t>2025-12-28T10:16:47.5730000Z</t>
  </si>
  <si>
    <t>2025eb1100302@bitspilani-digital.edu.in</t>
  </si>
  <si>
    <t>2025EB1100302</t>
  </si>
  <si>
    <t>GAURANGA PANCHAL</t>
  </si>
  <si>
    <t>2025-12-17T02:38:26.8570000Z</t>
  </si>
  <si>
    <t>2025-12-19T14:36:33.1900000Z</t>
  </si>
  <si>
    <t>2025-12-15T13:45:21.8900000Z</t>
  </si>
  <si>
    <t>2025-12-15T13:45:42.3400000Z</t>
  </si>
  <si>
    <t>2025-12-15T13:45:42.3500000Z</t>
  </si>
  <si>
    <t>2025-12-14T08:36:46.9270000Z</t>
  </si>
  <si>
    <t>2025-12-14T08:36:32.8330000Z</t>
  </si>
  <si>
    <t>2025-11-29T08:39:22.9930000Z</t>
  </si>
  <si>
    <t>2025-11-29T09:25:48.5870000Z</t>
  </si>
  <si>
    <t>2025-10-07T07:30:18.0730000Z</t>
  </si>
  <si>
    <t>2025-10-07T07:53:24.6970000Z</t>
  </si>
  <si>
    <t>2025-10-07T07:54:05.4770000Z</t>
  </si>
  <si>
    <t>2025-12-14T07:56:56.2600000Z</t>
  </si>
  <si>
    <t>2025-10-27T11:38:07.3130000Z</t>
  </si>
  <si>
    <t>2025-12-16T01:15:14.0800000Z</t>
  </si>
  <si>
    <t>2025-12-14T09:18:26.9470000Z</t>
  </si>
  <si>
    <t>2025-12-14T11:11:55.1000000Z</t>
  </si>
  <si>
    <t>2025-12-16T01:46:49.5630000Z</t>
  </si>
  <si>
    <t>2025eb1100303@bitspilani-digital.edu.in</t>
  </si>
  <si>
    <t>2025EB1100303</t>
  </si>
  <si>
    <t>MAGULURI CHARVIK</t>
  </si>
  <si>
    <t>2026-02-01T08:08:32.9930000Z</t>
  </si>
  <si>
    <t>2026-02-01T09:04:49.9700000Z</t>
  </si>
  <si>
    <t>2026-02-01T08:58:11.4900000Z</t>
  </si>
  <si>
    <t>2026-02-01T08:57:10.5970000Z</t>
  </si>
  <si>
    <t>2026-02-01T08:57:15.2030000Z</t>
  </si>
  <si>
    <t>2026-02-01T08:59:55.6230000Z</t>
  </si>
  <si>
    <t>2026-02-01T08:59:51.5230000Z</t>
  </si>
  <si>
    <t>2026-02-01T08:59:08.6900000Z</t>
  </si>
  <si>
    <t>2026-02-01T08:59:18.5430000Z</t>
  </si>
  <si>
    <t>2026-02-01T09:01:44.4130000Z</t>
  </si>
  <si>
    <t>2026-02-01T08:43:16.2870000Z</t>
  </si>
  <si>
    <t>2026-02-01T08:43:32.5330000Z</t>
  </si>
  <si>
    <t>2026-02-01T08:43:36.3470000Z</t>
  </si>
  <si>
    <t>2026-01-12T07:08:38.2700000Z</t>
  </si>
  <si>
    <t>2025-12-20T09:37:22.2830000Z</t>
  </si>
  <si>
    <t>2025-12-20T09:44:10.5200000Z</t>
  </si>
  <si>
    <t>2025-12-20T09:56:20.2730000Z</t>
  </si>
  <si>
    <t>2026-01-12T21:10:33.2030000Z</t>
  </si>
  <si>
    <t>2025-11-04T05:31:49.5970000Z</t>
  </si>
  <si>
    <t>2026-01-12T21:25:50.3430000Z</t>
  </si>
  <si>
    <t>2025-10-08T17:58:04.7570000Z</t>
  </si>
  <si>
    <t>2026-01-12T21:12:27.9000000Z</t>
  </si>
  <si>
    <t>2025-11-04T06:57:23.3970000Z</t>
  </si>
  <si>
    <t>2026-01-12T07:08:54.7300000Z</t>
  </si>
  <si>
    <t>2025-12-26T09:50:35.3270000Z</t>
  </si>
  <si>
    <t>2025-12-26T19:23:57.1730000Z</t>
  </si>
  <si>
    <t>2025-12-26T19:45:25.3370000Z</t>
  </si>
  <si>
    <t>2026-01-12T07:08:13.9830000Z</t>
  </si>
  <si>
    <t>2025-11-22T17:05:52.1630000Z</t>
  </si>
  <si>
    <t>2025-12-27T20:01:53.3630000Z</t>
  </si>
  <si>
    <t>2025-12-27T20:01:53.3600000Z</t>
  </si>
  <si>
    <t>2025eb1100305@bitspilani-digital.edu.in</t>
  </si>
  <si>
    <t>2025EB1100305</t>
  </si>
  <si>
    <t>KHUSHI JITAWAT</t>
  </si>
  <si>
    <t>2026-01-21T15:30:15.7630000Z</t>
  </si>
  <si>
    <t>2026-01-31T16:03:06.9600000Z</t>
  </si>
  <si>
    <t>2025-12-27T13:49:01.0400000Z</t>
  </si>
  <si>
    <t>2025-11-27T13:59:58.7100000Z</t>
  </si>
  <si>
    <t>2025-12-27T15:50:04.2100000Z</t>
  </si>
  <si>
    <t>2026-01-28T15:07:42.9070000Z</t>
  </si>
  <si>
    <t>2025-12-03T15:05:43.5170000Z</t>
  </si>
  <si>
    <t>2025-12-12T13:47:44.3300000Z</t>
  </si>
  <si>
    <t>2026-01-28T15:08:04.8300000Z</t>
  </si>
  <si>
    <t>2026-01-28T12:03:08.0730000Z</t>
  </si>
  <si>
    <t>2025-11-26T14:07:59.0030000Z</t>
  </si>
  <si>
    <t>2025-11-25T15:10:15.6300000Z</t>
  </si>
  <si>
    <t>2025-12-21T10:01:32.1970000Z</t>
  </si>
  <si>
    <t>2026-01-26T15:54:18.9630000Z</t>
  </si>
  <si>
    <t>2025-12-22T08:48:34.3370000Z</t>
  </si>
  <si>
    <t>2026-01-21T15:27:15.2030000Z</t>
  </si>
  <si>
    <t>2025-12-03T14:32:45.7730000Z</t>
  </si>
  <si>
    <t>2025-12-27T14:17:39.2530000Z</t>
  </si>
  <si>
    <t>2025-12-27T14:17:39.2700000Z</t>
  </si>
  <si>
    <t>2026-01-31T15:00:53.9430000Z</t>
  </si>
  <si>
    <t>2026-01-28T15:21:31.9570000Z</t>
  </si>
  <si>
    <t>2026-01-28T15:21:31.9670000Z</t>
  </si>
  <si>
    <t>2026-01-31T15:01:17.7800000Z</t>
  </si>
  <si>
    <t>2026-01-26T14:38:33.2600000Z</t>
  </si>
  <si>
    <t>2026-01-26T14:38:33.2670000Z</t>
  </si>
  <si>
    <t>2026-01-31T15:20:03.0770000Z</t>
  </si>
  <si>
    <t>2026-01-28T14:59:11.2900000Z</t>
  </si>
  <si>
    <t>2026-01-28T15:48:08.2970000Z</t>
  </si>
  <si>
    <t>2026-01-31T13:11:40.5130000Z</t>
  </si>
  <si>
    <t>2026-01-31T15:00:11.8070000Z</t>
  </si>
  <si>
    <t>2026-01-28T15:56:42.0970000Z</t>
  </si>
  <si>
    <t>2026-01-28T15:05:02.1200000Z</t>
  </si>
  <si>
    <t>2026-01-28T15:49:15.5370000Z</t>
  </si>
  <si>
    <t>2025eb1100272@bitspilani-digital.edu.in</t>
  </si>
  <si>
    <t>2025EB1100272</t>
  </si>
  <si>
    <t>VAGHELA ANUJ SANDEEP</t>
  </si>
  <si>
    <t>2026-02-02T21:46:43.0370000Z</t>
  </si>
  <si>
    <t>2026-02-03T01:01:49.4570000Z</t>
  </si>
  <si>
    <t>2026-02-01T01:12:35.5100000Z</t>
  </si>
  <si>
    <t>2026-02-01T01:02:06.6200000Z</t>
  </si>
  <si>
    <t>2026-02-03T03:07:29.5200000Z</t>
  </si>
  <si>
    <t>2026-01-28T19:15:26.5730000Z</t>
  </si>
  <si>
    <t>2026-02-02T23:35:14.4700000Z</t>
  </si>
  <si>
    <t>2026-02-03T00:25:26.2970000Z</t>
  </si>
  <si>
    <t>2026-01-27T17:50:28.9830000Z</t>
  </si>
  <si>
    <t>2025-09-29T12:55:28.8100000Z</t>
  </si>
  <si>
    <t>2025-12-02T23:31:55.8500000Z</t>
  </si>
  <si>
    <t>2026-02-02T21:47:08.4800000Z</t>
  </si>
  <si>
    <t>2025-11-29T23:04:56.5530000Z</t>
  </si>
  <si>
    <t>2025-12-07T16:16:14.6770000Z</t>
  </si>
  <si>
    <t>2025-12-23T05:15:42.2900000Z</t>
  </si>
  <si>
    <t>2025-12-12T04:34:17.1770000Z</t>
  </si>
  <si>
    <t>2025-11-25T00:38:32.5500000Z</t>
  </si>
  <si>
    <t>2026-01-12T13:37:33.5800000Z</t>
  </si>
  <si>
    <t>2025-12-19T16:52:23.9300000Z</t>
  </si>
  <si>
    <t>2025-10-11T17:08:16.6730000Z</t>
  </si>
  <si>
    <t>2026-01-12T16:35:26.8470000Z</t>
  </si>
  <si>
    <t>2025-09-25T23:20:42.2600000Z</t>
  </si>
  <si>
    <t>2025-10-08T02:31:08.0300000Z</t>
  </si>
  <si>
    <t>2025-10-18T23:24:48.4500000Z</t>
  </si>
  <si>
    <t>2025-11-11T04:37:57.3870000Z</t>
  </si>
  <si>
    <t>2026-01-12T16:22:11.8300000Z</t>
  </si>
  <si>
    <t>2025-12-14T03:42:05.0800000Z</t>
  </si>
  <si>
    <t>2025-12-09T00:16:28.5400000Z</t>
  </si>
  <si>
    <t>2025-12-24T17:23:09.8000000Z</t>
  </si>
  <si>
    <t>2025-12-04T01:41:11.7500000Z</t>
  </si>
  <si>
    <t>2026-01-05T12:22:33.9230000Z</t>
  </si>
  <si>
    <t>2025-11-22T00:00:28.4400000Z</t>
  </si>
  <si>
    <t>2025-12-07T14:06:12.5730000Z</t>
  </si>
  <si>
    <t>2025-12-28T02:31:57.9200000Z</t>
  </si>
  <si>
    <t>2025eb1100304@bitspilani-digital.edu.in</t>
  </si>
  <si>
    <t>2025EB1100304</t>
  </si>
  <si>
    <t>MOHAMMED MUZAFFAR</t>
  </si>
  <si>
    <t>2025-10-04T17:00:45.6500000Z</t>
  </si>
  <si>
    <t>2025-12-08T18:24:53.6230000Z</t>
  </si>
  <si>
    <t>2026-01-13T13:03:18.6770000Z</t>
  </si>
  <si>
    <t>2026-02-02T15:16:40.8870000Z</t>
  </si>
  <si>
    <t>2025-11-21T17:34:25.6600000Z</t>
  </si>
  <si>
    <t>2026-01-01T17:52:13.5600000Z</t>
  </si>
  <si>
    <t>2026-01-01T17:52:13.5730000Z</t>
  </si>
  <si>
    <t>2025-11-14T17:19:28.2730000Z</t>
  </si>
  <si>
    <t>2026-01-18T12:36:34.2500000Z</t>
  </si>
  <si>
    <t>2025-12-14T10:52:24.0100000Z</t>
  </si>
  <si>
    <t>2025-11-05T13:40:06.8870000Z</t>
  </si>
  <si>
    <t>2025-12-25T13:13:29.6500000Z</t>
  </si>
  <si>
    <t>2025-10-11T19:08:05.9770000Z</t>
  </si>
  <si>
    <t>2026-01-09T20:00:01.6830000Z</t>
  </si>
  <si>
    <t>2025-10-19T18:18:32.4270000Z</t>
  </si>
  <si>
    <t>2025-10-19T18:14:15.0130000Z</t>
  </si>
  <si>
    <t>2025-10-19T18:15:12.9230000Z</t>
  </si>
  <si>
    <t>2025-12-14T07:53:15.1500000Z</t>
  </si>
  <si>
    <t>2025-10-31T17:20:27.9930000Z</t>
  </si>
  <si>
    <t>2026-01-09T20:00:09.5300000Z</t>
  </si>
  <si>
    <t>2025-12-19T14:02:20.5970000Z</t>
  </si>
  <si>
    <t>2025-12-05T16:59:17.8870000Z</t>
  </si>
  <si>
    <t>2026-01-09T20:00:22.9000000Z</t>
  </si>
  <si>
    <t>2025-11-30T18:34:05.6600000Z</t>
  </si>
  <si>
    <t>2025-10-19T04:43:56.5500000Z</t>
  </si>
  <si>
    <t>2025-10-19T04:43:56.5130000Z</t>
  </si>
  <si>
    <t>2026-02-02T15:17:15.3730000Z</t>
  </si>
  <si>
    <t>2026-02-02T15:17:41.1000000Z</t>
  </si>
  <si>
    <t>2026-02-02T15:17:31.4230000Z</t>
  </si>
  <si>
    <t>2026-02-02T15:18:03.6530000Z</t>
  </si>
  <si>
    <t>T1-25_MDSDF480</t>
  </si>
  <si>
    <t>Advanced Apex Project I</t>
  </si>
  <si>
    <t>2025em1100001@bitspilani-digital.edu.in</t>
  </si>
  <si>
    <t>2025EM1100001</t>
  </si>
  <si>
    <t>CHETAN J</t>
  </si>
  <si>
    <t>2025-09-25T22:25:11.7930000Z</t>
  </si>
  <si>
    <t>2026-01-08T10:09:23.9000000Z</t>
  </si>
  <si>
    <t>2026-01-31T13:06:06.7100000Z</t>
  </si>
  <si>
    <t>T1-25_PS_Optional</t>
  </si>
  <si>
    <t>[SELF-PACED-OPTIONAL] Probability &amp; Statistics Foundation</t>
  </si>
  <si>
    <t>T1-25_CP_Optional</t>
  </si>
  <si>
    <t>[SELF-PACED-OPTIONAL] Computer Programming Foundations</t>
  </si>
  <si>
    <t>T2-25_MDSDF401</t>
  </si>
  <si>
    <t>2026-01-22T07:38:44.2200000Z</t>
  </si>
  <si>
    <t>T2-25_MDSDF404</t>
  </si>
  <si>
    <t>2026-01-30T15:57:33.7700000Z</t>
  </si>
  <si>
    <t>T2-25_MDSDF402</t>
  </si>
  <si>
    <t>Data Pre-processing (MSc)</t>
  </si>
  <si>
    <t>2026-01-30T20:10:27.5970000Z</t>
  </si>
  <si>
    <t>T2-25_MDSDF403</t>
  </si>
  <si>
    <t>2025-10-25T13:06:29.8100000Z</t>
  </si>
  <si>
    <t>2025-10-18T13:06:20.3130000Z</t>
  </si>
  <si>
    <t>2025-10-25T13:03:38.0330000Z</t>
  </si>
  <si>
    <t>2025-10-18T13:32:16.8700000Z</t>
  </si>
  <si>
    <t>2025-11-13T14:44:47.9330000Z</t>
  </si>
  <si>
    <t>2025-12-15T18:22:36.8800000Z</t>
  </si>
  <si>
    <t>2025-12-15T18:21:36.8000000Z</t>
  </si>
  <si>
    <t>2025em1100002@bitspilani-digital.edu.in</t>
  </si>
  <si>
    <t>2025EM1100002</t>
  </si>
  <si>
    <t>RAUNAK BAHADUR SINHA</t>
  </si>
  <si>
    <t>2025-12-01T14:04:29.5600000Z</t>
  </si>
  <si>
    <t>2025-12-17T15:02:24.4700000Z</t>
  </si>
  <si>
    <t>2026-02-02T07:00:20.2730000Z</t>
  </si>
  <si>
    <t>2025-11-15T13:25:00.8770000Z</t>
  </si>
  <si>
    <t>2025-12-07T12:08:48.6300000Z</t>
  </si>
  <si>
    <t>2025-12-27T01:26:42.0500000Z</t>
  </si>
  <si>
    <t>2025-12-15T05:36:45.8230000Z</t>
  </si>
  <si>
    <t>2025-11-07T12:59:09.7070000Z</t>
  </si>
  <si>
    <t>2025-12-28T03:14:03.9000000Z</t>
  </si>
  <si>
    <t>2025-10-21T09:44:03.1800000Z</t>
  </si>
  <si>
    <t>2025-10-21T09:40:37.5170000Z</t>
  </si>
  <si>
    <t>2025-12-27T14:16:25.8900000Z</t>
  </si>
  <si>
    <t>2025-12-02T08:49:58.5430000Z</t>
  </si>
  <si>
    <t>2025-12-23T04:48:20.8570000Z</t>
  </si>
  <si>
    <t>2025-12-01T05:55:09.8600000Z</t>
  </si>
  <si>
    <t>2026-01-16T16:40:17.1400000Z</t>
  </si>
  <si>
    <t>2025-11-17T04:18:11.0930000Z</t>
  </si>
  <si>
    <t>2025-12-18T13:43:20.6670000Z</t>
  </si>
  <si>
    <t>2025-12-18T13:43:20.6770000Z</t>
  </si>
  <si>
    <t>T2-25_MDSDF405</t>
  </si>
  <si>
    <t>Machine Learning</t>
  </si>
  <si>
    <t>2026-01-24T12:44:00.8800000Z</t>
  </si>
  <si>
    <t>2026-01-24T13:16:11.9900000Z</t>
  </si>
  <si>
    <t>2026-01-24T13:16:11.9730000Z</t>
  </si>
  <si>
    <t>2026-02-01T13:06:50.8330000Z</t>
  </si>
  <si>
    <t>2026-01-20T04:40:42.0970000Z</t>
  </si>
  <si>
    <t>2026-01-21T15:49:32.0970000Z</t>
  </si>
  <si>
    <t>T2-25_MDSDF418</t>
  </si>
  <si>
    <t>Cloud Services &amp; Platforms</t>
  </si>
  <si>
    <t>2026-02-02T07:12:10.7400000Z</t>
  </si>
  <si>
    <t>2025-10-18T12:56:09.0600000Z</t>
  </si>
  <si>
    <t>2026-01-24T13:26:58.8500000Z</t>
  </si>
  <si>
    <t>2026-01-12T16:05:30.1530000Z</t>
  </si>
  <si>
    <t>2025em1100003@bitspilani-digital.edu.in</t>
  </si>
  <si>
    <t>2025EM1100003</t>
  </si>
  <si>
    <t>RIYA JAIN</t>
  </si>
  <si>
    <t>2026-01-08T10:05:21.7300000Z</t>
  </si>
  <si>
    <t>2026-01-28T06:12:23.4300000Z</t>
  </si>
  <si>
    <t>2026-01-13T13:05:33.4070000Z</t>
  </si>
  <si>
    <t>2026-01-13T13:05:21.4970000Z</t>
  </si>
  <si>
    <t>2026-01-13T13:13:05.0530000Z</t>
  </si>
  <si>
    <t>2026-01-13T13:13:05.0370000Z</t>
  </si>
  <si>
    <t>2026-01-28T06:12:49.1300000Z</t>
  </si>
  <si>
    <t>2026-01-21T06:05:25.5570000Z</t>
  </si>
  <si>
    <t>2026-01-25T17:08:58.2000000Z</t>
  </si>
  <si>
    <t>2026-01-25T17:03:27.1830000Z</t>
  </si>
  <si>
    <t>2026-01-25T17:03:44.2230000Z</t>
  </si>
  <si>
    <t>2026-01-25T17:03:44.2370000Z</t>
  </si>
  <si>
    <t>2025-10-03T11:03:11.4630000Z</t>
  </si>
  <si>
    <t>2025-12-14T16:08:52.7570000Z</t>
  </si>
  <si>
    <t>2025-11-16T05:13:53.8770000Z</t>
  </si>
  <si>
    <t>2025-10-13T07:55:13.7970000Z</t>
  </si>
  <si>
    <t>2025-10-20T13:50:56.0830000Z</t>
  </si>
  <si>
    <t>2025-09-20T18:24:08.0630000Z</t>
  </si>
  <si>
    <t>2025-12-01T20:27:16.5000000Z</t>
  </si>
  <si>
    <t>2025-12-21T07:51:32.2530000Z</t>
  </si>
  <si>
    <t>2025-12-01T07:53:05.2270000Z</t>
  </si>
  <si>
    <t>2025-11-06T10:23:02.2830000Z</t>
  </si>
  <si>
    <t>2025-12-14T16:07:40.6170000Z</t>
  </si>
  <si>
    <t>2025-10-12T15:51:51.5100000Z</t>
  </si>
  <si>
    <t>2025-10-12T15:32:03.5370000Z</t>
  </si>
  <si>
    <t>2025-11-05T06:24:11.1800000Z</t>
  </si>
  <si>
    <t>2025-09-21T21:04:00.5930000Z</t>
  </si>
  <si>
    <t>2025-12-06T19:09:10.3200000Z</t>
  </si>
  <si>
    <t>2026-01-28T06:12:27.4500000Z</t>
  </si>
  <si>
    <t>2025-12-14T16:01:17.6800000Z</t>
  </si>
  <si>
    <t>2025-09-19T10:46:50.4370000Z</t>
  </si>
  <si>
    <t>2025-12-01T07:33:49.5130000Z</t>
  </si>
  <si>
    <t>2025-12-21T07:49:59.4130000Z</t>
  </si>
  <si>
    <t>2025-12-09T15:20:52.6270000Z</t>
  </si>
  <si>
    <t>2025em1100004@bitspilani-digital.edu.in</t>
  </si>
  <si>
    <t>2025EM1100004</t>
  </si>
  <si>
    <t>TIRUMALA LAKSHMI BHARGAVI</t>
  </si>
  <si>
    <t>2025-12-01T09:25:04.6730000Z</t>
  </si>
  <si>
    <t>2025-12-20T11:31:59.5970000Z</t>
  </si>
  <si>
    <t>2026-02-02T16:53:47.9200000Z</t>
  </si>
  <si>
    <t>2025-12-05T16:17:23.9970000Z</t>
  </si>
  <si>
    <t>2025-09-21T15:50:59.8670000Z</t>
  </si>
  <si>
    <t>2025-12-07T01:05:14.6530000Z</t>
  </si>
  <si>
    <t>2025-12-30T11:40:31.4100000Z</t>
  </si>
  <si>
    <t>2025-12-14T13:55:37.5170000Z</t>
  </si>
  <si>
    <t>2025-11-06T12:13:59.9700000Z</t>
  </si>
  <si>
    <t>2026-01-13T02:32:42.9630000Z</t>
  </si>
  <si>
    <t>2025-11-09T13:59:49.5500000Z</t>
  </si>
  <si>
    <t>2025-11-07T07:52:17.4600000Z</t>
  </si>
  <si>
    <t>2025-11-07T07:54:38.1700000Z</t>
  </si>
  <si>
    <t>2025-12-01T17:50:45.0930000Z</t>
  </si>
  <si>
    <t>2025-12-20T11:33:11.1230000Z</t>
  </si>
  <si>
    <t>2025-12-05T17:09:06.1130000Z</t>
  </si>
  <si>
    <t>2025-11-09T14:14:19.9070000Z</t>
  </si>
  <si>
    <t>2025-12-18T14:27:15.9700000Z</t>
  </si>
  <si>
    <t>2025-11-15T15:19:48.2200000Z</t>
  </si>
  <si>
    <t>2025-11-07T07:57:39.3270000Z</t>
  </si>
  <si>
    <t>2025-11-09T14:57:53.2700000Z</t>
  </si>
  <si>
    <t>2026-01-22T07:55:32.4430000Z</t>
  </si>
  <si>
    <t>2026-01-22T07:55:32.8300000Z</t>
  </si>
  <si>
    <t>2026-01-22T07:50:41.0570000Z</t>
  </si>
  <si>
    <t>2026-01-22T07:33:44.9030000Z</t>
  </si>
  <si>
    <t>2026-01-22T07:50:08.3170000Z</t>
  </si>
  <si>
    <t>2026-01-23T13:38:54.5370000Z</t>
  </si>
  <si>
    <t>2026-01-22T09:07:06.3170000Z</t>
  </si>
  <si>
    <t>2026-01-22T09:07:33.0530000Z</t>
  </si>
  <si>
    <t>2026-01-22T09:07:33.0630000Z</t>
  </si>
  <si>
    <t>2026-02-02T16:54:18.4730000Z</t>
  </si>
  <si>
    <t>2026-01-22T08:44:23.8830000Z</t>
  </si>
  <si>
    <t>2025-10-03T07:40:26.0870000Z</t>
  </si>
  <si>
    <t>2025-10-03T07:39:49.0100000Z</t>
  </si>
  <si>
    <t>2025-10-03T07:39:48.9630000Z</t>
  </si>
  <si>
    <t>2025-10-03T07:40:32.7130000Z</t>
  </si>
  <si>
    <t>2025-11-27T15:45:09.1400000Z</t>
  </si>
  <si>
    <t>2025-12-30T11:41:58.5600000Z</t>
  </si>
  <si>
    <t>2025em1100005@bitspilani-digital.edu.in</t>
  </si>
  <si>
    <t>2025EM1100005</t>
  </si>
  <si>
    <t>MANOJ M</t>
  </si>
  <si>
    <t>2026-01-24T17:41:15.8730000Z</t>
  </si>
  <si>
    <t>2026-02-02T00:09:49.9870000Z</t>
  </si>
  <si>
    <t>2025-12-29T05:54:25.0070000Z</t>
  </si>
  <si>
    <t>2026-01-27T15:26:49.9400000Z</t>
  </si>
  <si>
    <t>2026-02-02T00:09:59.6100000Z</t>
  </si>
  <si>
    <t>2026-02-02T00:29:23.0300000Z</t>
  </si>
  <si>
    <t>2026-02-01T03:12:07.6930000Z</t>
  </si>
  <si>
    <t>2026-01-24T17:16:41.9400000Z</t>
  </si>
  <si>
    <t>2026-01-24T17:16:41.9500000Z</t>
  </si>
  <si>
    <t>2025-12-24T22:11:19.9500000Z</t>
  </si>
  <si>
    <t>2025-11-16T03:21:13.3400000Z</t>
  </si>
  <si>
    <t>2025-11-08T11:22:26.7200000Z</t>
  </si>
  <si>
    <t>2025-11-08T11:22:26.7070000Z</t>
  </si>
  <si>
    <t>2025-09-24T11:48:56.4830000Z</t>
  </si>
  <si>
    <t>2025-11-30T14:54:05.7100000Z</t>
  </si>
  <si>
    <t>2025-12-26T04:33:11.9330000Z</t>
  </si>
  <si>
    <t>2025-11-30T12:20:20.4830000Z</t>
  </si>
  <si>
    <t>2025-11-07T16:28:40.1500000Z</t>
  </si>
  <si>
    <t>2025-12-24T22:11:12.2030000Z</t>
  </si>
  <si>
    <t>2025-11-02T15:23:40.8130000Z</t>
  </si>
  <si>
    <t>2025-11-08T10:53:59.3070000Z</t>
  </si>
  <si>
    <t>2025-11-08T10:53:59.2600000Z</t>
  </si>
  <si>
    <t>2025-12-03T18:12:40.7900000Z</t>
  </si>
  <si>
    <t>2026-01-24T17:40:58.9430000Z</t>
  </si>
  <si>
    <t>2025-12-14T04:12:44.0470000Z</t>
  </si>
  <si>
    <t>2025-11-30T13:10:21.3970000Z</t>
  </si>
  <si>
    <t>2025-12-24T22:11:02.2200000Z</t>
  </si>
  <si>
    <t>2025-11-15T06:11:22.8270000Z</t>
  </si>
  <si>
    <t>2025em1100006@bitspilani-digital.edu.in</t>
  </si>
  <si>
    <t>2025EM1100006</t>
  </si>
  <si>
    <t>R NARESH</t>
  </si>
  <si>
    <t>2025-12-02T18:29:22.0570000Z</t>
  </si>
  <si>
    <t>2026-01-11T10:53:58.1170000Z</t>
  </si>
  <si>
    <t>2026-02-02T21:47:29.0270000Z</t>
  </si>
  <si>
    <t>2025-11-15T08:25:40.4570000Z</t>
  </si>
  <si>
    <t>2025-12-04T22:08:15.2930000Z</t>
  </si>
  <si>
    <t>2026-01-24T12:49:11.7230000Z</t>
  </si>
  <si>
    <t>2025-11-03T16:57:53.4500000Z</t>
  </si>
  <si>
    <t>2025-11-07T16:29:20.8270000Z</t>
  </si>
  <si>
    <t>2026-01-11T10:54:15.3730000Z</t>
  </si>
  <si>
    <t>2025-10-12T15:45:37.9300000Z</t>
  </si>
  <si>
    <t>2025-10-22T15:46:00.9230000Z</t>
  </si>
  <si>
    <t>2025-10-22T16:01:05.6200000Z</t>
  </si>
  <si>
    <t>2025-12-03T17:29:52.5800000Z</t>
  </si>
  <si>
    <t>2026-01-11T10:54:43.4300000Z</t>
  </si>
  <si>
    <t>2025-12-01T07:00:43.2200000Z</t>
  </si>
  <si>
    <t>2025-09-29T06:27:52.5900000Z</t>
  </si>
  <si>
    <t>2026-01-15T09:07:51.0700000Z</t>
  </si>
  <si>
    <t>2025-11-17T17:44:02.2300000Z</t>
  </si>
  <si>
    <t>2025-12-10T19:16:13.5730000Z</t>
  </si>
  <si>
    <t>2025-12-11T17:16:28.7130000Z</t>
  </si>
  <si>
    <t>2026-02-02T06:29:54.7230000Z</t>
  </si>
  <si>
    <t>2026-01-24T21:11:37.5600000Z</t>
  </si>
  <si>
    <t>2026-01-24T21:00:17.9270000Z</t>
  </si>
  <si>
    <t>2026-01-24T21:00:17.9370000Z</t>
  </si>
  <si>
    <t>2026-02-02T23:00:46.8970000Z</t>
  </si>
  <si>
    <t>2026-02-02T21:57:35.4170000Z</t>
  </si>
  <si>
    <t>2026-02-02T23:05:41.7330000Z</t>
  </si>
  <si>
    <t>2026-02-02T21:47:29.6670000Z</t>
  </si>
  <si>
    <t>2026-01-24T22:42:09.0170000Z</t>
  </si>
  <si>
    <t>2025-12-28T05:59:03.9570000Z</t>
  </si>
  <si>
    <t>2025-10-06T16:42:06.6400000Z</t>
  </si>
  <si>
    <t>2025-12-10T14:34:16.9970000Z</t>
  </si>
  <si>
    <t>2025em1100007@bitspilani-digital.edu.in</t>
  </si>
  <si>
    <t>2025EM1100007</t>
  </si>
  <si>
    <t>BHAVYA CHIRANIA</t>
  </si>
  <si>
    <t>2026-01-08T09:15:51.2330000Z</t>
  </si>
  <si>
    <t>2026-01-29T17:40:13.2630000Z</t>
  </si>
  <si>
    <t>2026-01-19T05:45:33.6230000Z</t>
  </si>
  <si>
    <t>2026-01-27T09:24:57.9400000Z</t>
  </si>
  <si>
    <t>2026-01-27T08:51:03.7530000Z</t>
  </si>
  <si>
    <t>2026-01-27T08:50:58.7730000Z</t>
  </si>
  <si>
    <t>2026-01-27T08:51:17.8670000Z</t>
  </si>
  <si>
    <t>2026-01-27T08:51:17.8800000Z</t>
  </si>
  <si>
    <t>2026-01-27T08:56:19.4630000Z</t>
  </si>
  <si>
    <t>2026-01-27T08:55:54.2700000Z</t>
  </si>
  <si>
    <t>2026-01-27T08:54:04.0700000Z</t>
  </si>
  <si>
    <t>2026-01-27T08:54:04.0770000Z</t>
  </si>
  <si>
    <t>2025-10-03T19:38:44.9170000Z</t>
  </si>
  <si>
    <t>2025-12-26T16:59:08.3400000Z</t>
  </si>
  <si>
    <t>2025-11-17T11:50:56.8430000Z</t>
  </si>
  <si>
    <t>2025-10-03T19:39:12.9270000Z</t>
  </si>
  <si>
    <t>2025-10-03T19:39:19.1630000Z</t>
  </si>
  <si>
    <t>2025-09-19T04:30:25.2430000Z</t>
  </si>
  <si>
    <t>2025-12-03T07:48:31.7070000Z</t>
  </si>
  <si>
    <t>2025-12-26T16:55:56.1600000Z</t>
  </si>
  <si>
    <t>2025-11-30T14:50:48.5770000Z</t>
  </si>
  <si>
    <t>2025-11-07T02:40:28.2430000Z</t>
  </si>
  <si>
    <t>2025-12-27T18:25:40.2530000Z</t>
  </si>
  <si>
    <t>2025-10-12T10:49:57.2530000Z</t>
  </si>
  <si>
    <t>2025-09-23T04:35:24.5300000Z</t>
  </si>
  <si>
    <t>2025-09-24T08:34:12.5130000Z</t>
  </si>
  <si>
    <t>2025-12-06T08:08:26.9500000Z</t>
  </si>
  <si>
    <t>2026-01-19T12:32:53.2400000Z</t>
  </si>
  <si>
    <t>2026-01-19T06:27:46.9470000Z</t>
  </si>
  <si>
    <t>2025-12-03T12:49:47.2770000Z</t>
  </si>
  <si>
    <t>2025-12-26T16:57:24.4500000Z</t>
  </si>
  <si>
    <t>2025-11-16T12:08:21.9530000Z</t>
  </si>
  <si>
    <t>2025em1100008@bitspilani-digital.edu.in</t>
  </si>
  <si>
    <t>2025EM1100008</t>
  </si>
  <si>
    <t>DEEPENDRA SESODIA</t>
  </si>
  <si>
    <t>2025-09-23T09:39:35.9800000Z</t>
  </si>
  <si>
    <t>2025-09-30T09:06:58.7230000Z</t>
  </si>
  <si>
    <t>2025-09-19T09:32:33.5130000Z</t>
  </si>
  <si>
    <t>2025-09-30T05:40:07.4370000Z</t>
  </si>
  <si>
    <t>2025-09-22T07:01:25.7430000Z</t>
  </si>
  <si>
    <t>2025-09-15T15:23:02.5970000Z</t>
  </si>
  <si>
    <t>2025-09-15T15:23:02.5530000Z</t>
  </si>
  <si>
    <t>2025-09-25T10:55:52.4230000Z</t>
  </si>
  <si>
    <t>2025-09-15T16:45:17.7130000Z</t>
  </si>
  <si>
    <t>2025-09-29T10:24:43.2430000Z</t>
  </si>
  <si>
    <t>2025em1100009@bitspilani-digital.edu.in</t>
  </si>
  <si>
    <t>2025EM1100009</t>
  </si>
  <si>
    <t>ANNA MARTIN</t>
  </si>
  <si>
    <t>2025-12-15T07:55:07.4970000Z</t>
  </si>
  <si>
    <t>2026-01-08T08:10:07.3730000Z</t>
  </si>
  <si>
    <t>2026-02-03T04:05:05.1870000Z</t>
  </si>
  <si>
    <t>2025-11-24T15:03:14.3500000Z</t>
  </si>
  <si>
    <t>2025-10-03T09:17:28.6330000Z</t>
  </si>
  <si>
    <t>2026-01-23T12:17:18.4000000Z</t>
  </si>
  <si>
    <t>2026-02-03T04:05:17.5770000Z</t>
  </si>
  <si>
    <t>2026-02-01T17:17:18.6430000Z</t>
  </si>
  <si>
    <t>2025-10-22T17:11:33.9270000Z</t>
  </si>
  <si>
    <t>2025-12-20T07:01:09.5130000Z</t>
  </si>
  <si>
    <t>2025-11-16T05:11:48.6300000Z</t>
  </si>
  <si>
    <t>2025-11-08T14:58:24.3030000Z</t>
  </si>
  <si>
    <t>2025-12-13T04:45:05.8470000Z</t>
  </si>
  <si>
    <t>2025-12-03T16:56:56.9600000Z</t>
  </si>
  <si>
    <t>2025-12-20T06:57:45.5200000Z</t>
  </si>
  <si>
    <t>2025-12-01T04:50:52.1630000Z</t>
  </si>
  <si>
    <t>2025-09-18T12:49:03.8770000Z</t>
  </si>
  <si>
    <t>2025-11-07T09:51:25.1000000Z</t>
  </si>
  <si>
    <t>2025-12-19T23:08:52.5730000Z</t>
  </si>
  <si>
    <t>2025-10-30T14:50:07.2270000Z</t>
  </si>
  <si>
    <t>2025-11-04T11:59:36.4230000Z</t>
  </si>
  <si>
    <t>2025-12-15T04:43:19.0900000Z</t>
  </si>
  <si>
    <t>2025-09-18T13:29:28.1400000Z</t>
  </si>
  <si>
    <t>2025-12-07T16:59:13.8500000Z</t>
  </si>
  <si>
    <t>2026-01-02T03:34:28.1500000Z</t>
  </si>
  <si>
    <t>2025-12-14T15:04:08.3170000Z</t>
  </si>
  <si>
    <t>2025-10-08T09:48:56.6600000Z</t>
  </si>
  <si>
    <t>2025-12-01T06:35:22.6570000Z</t>
  </si>
  <si>
    <t>2025-12-18T17:41:36.3270000Z</t>
  </si>
  <si>
    <t>2025-11-16T04:56:53.5500000Z</t>
  </si>
  <si>
    <t>2025em1100010@bitspilani-digital.edu.in</t>
  </si>
  <si>
    <t>2025EM1100010</t>
  </si>
  <si>
    <t>RAVADA SURYAKANTHA VISHNUPRIYA</t>
  </si>
  <si>
    <t>2025-12-02T06:22:44.1870000Z</t>
  </si>
  <si>
    <t>2025-12-21T16:44:26.7870000Z</t>
  </si>
  <si>
    <t>2026-02-01T17:09:16.1170000Z</t>
  </si>
  <si>
    <t>2025-11-16T16:16:37.0630000Z</t>
  </si>
  <si>
    <t>2025-11-30T12:37:52.4770000Z</t>
  </si>
  <si>
    <t>2026-01-12T16:04:45.3600000Z</t>
  </si>
  <si>
    <t>2025-12-15T04:57:50.5630000Z</t>
  </si>
  <si>
    <t>2025-11-07T14:28:24.6730000Z</t>
  </si>
  <si>
    <t>2025-12-21T07:04:36.8700000Z</t>
  </si>
  <si>
    <t>2025-10-11T15:34:02.4130000Z</t>
  </si>
  <si>
    <t>2025-10-10T15:19:58.4270000Z</t>
  </si>
  <si>
    <t>2025-12-10T15:20:12.4300000Z</t>
  </si>
  <si>
    <t>2025-12-02T11:40:30.2700000Z</t>
  </si>
  <si>
    <t>2025-12-21T16:45:11.1230000Z</t>
  </si>
  <si>
    <t>2025-12-01T13:25:25.8900000Z</t>
  </si>
  <si>
    <t>2025-11-10T13:01:11.3070000Z</t>
  </si>
  <si>
    <t>2026-01-16T10:43:23.8870000Z</t>
  </si>
  <si>
    <t>2025-11-17T16:53:32.7070000Z</t>
  </si>
  <si>
    <t>2025-11-16T15:06:45.9670000Z</t>
  </si>
  <si>
    <t>2025-12-21T08:42:58.9700000Z</t>
  </si>
  <si>
    <t>2026-01-23T15:22:31.3370000Z</t>
  </si>
  <si>
    <t>2026-01-30T13:39:12.6370000Z</t>
  </si>
  <si>
    <t>2026-01-25T06:29:13.1370000Z</t>
  </si>
  <si>
    <t>2026-01-25T06:29:13.1470000Z</t>
  </si>
  <si>
    <t>2026-01-24T14:12:46.8270000Z</t>
  </si>
  <si>
    <t>2026-01-24T06:16:02.3500000Z</t>
  </si>
  <si>
    <t>2026-01-24T06:16:13.3430000Z</t>
  </si>
  <si>
    <t>2026-01-24T06:16:13.3600000Z</t>
  </si>
  <si>
    <t>2025-12-08T14:05:37.0770000Z</t>
  </si>
  <si>
    <t>2025-10-11T13:33:22.0570000Z</t>
  </si>
  <si>
    <t>2025-10-11T13:33:22.0200000Z</t>
  </si>
  <si>
    <t>2026-01-12T16:04:28.9270000Z</t>
  </si>
  <si>
    <t>2025-10-05T10:16:53.0770000Z</t>
  </si>
  <si>
    <t>2025-10-05T10:16:53.0630000Z</t>
  </si>
  <si>
    <t>2026-01-08T12:52:42.4400000Z</t>
  </si>
  <si>
    <t>2025em1100011@bitspilani-digital.edu.in</t>
  </si>
  <si>
    <t>2025EM1100011</t>
  </si>
  <si>
    <t>SHARMA HITESH RAMESH SANDHYA</t>
  </si>
  <si>
    <t>2025-10-29T14:24:42.1700000Z</t>
  </si>
  <si>
    <t>2025-12-17T17:49:47.7400000Z</t>
  </si>
  <si>
    <t>2026-01-15T06:07:20.1100000Z</t>
  </si>
  <si>
    <t>2025-10-08T09:13:03.2700000Z</t>
  </si>
  <si>
    <t>2025-10-01T05:09:51.8830000Z</t>
  </si>
  <si>
    <t>2025-12-17T17:50:18.2170000Z</t>
  </si>
  <si>
    <t>2025-11-10T15:50:39.9500000Z</t>
  </si>
  <si>
    <t>2025-12-08T18:47:57.2900000Z</t>
  </si>
  <si>
    <t>2025-12-08T18:47:57.2630000Z</t>
  </si>
  <si>
    <t>2025-12-03T17:26:02.3200000Z</t>
  </si>
  <si>
    <t>2025-12-19T15:57:21.1630000Z</t>
  </si>
  <si>
    <t>2025-12-01T15:40:32.3700000Z</t>
  </si>
  <si>
    <t>2025-11-07T16:25:01.4930000Z</t>
  </si>
  <si>
    <t>2025-12-17T17:50:51.8500000Z</t>
  </si>
  <si>
    <t>2025-10-12T16:12:41.4770000Z</t>
  </si>
  <si>
    <t>2025-09-26T07:36:27.0970000Z</t>
  </si>
  <si>
    <t>2025-09-26T07:36:27.0830000Z</t>
  </si>
  <si>
    <t>2025-12-07T18:09:40.3470000Z</t>
  </si>
  <si>
    <t>2025-12-26T12:31:10.3730000Z</t>
  </si>
  <si>
    <t>2025-12-15T16:54:58.1000000Z</t>
  </si>
  <si>
    <t>2025-12-02T16:37:11.2000000Z</t>
  </si>
  <si>
    <t>2025-12-17T17:51:12.9230000Z</t>
  </si>
  <si>
    <t>2025-11-16T16:23:30.0300000Z</t>
  </si>
  <si>
    <t>2025em1100012@bitspilani-digital.edu.in</t>
  </si>
  <si>
    <t>2025EM1100012</t>
  </si>
  <si>
    <t>SRINITHIN U</t>
  </si>
  <si>
    <t>2025-10-12T16:45:16.1900000Z</t>
  </si>
  <si>
    <t>2025-12-01T16:17:09.7000000Z</t>
  </si>
  <si>
    <t>2026-01-06T13:32:58.4230000Z</t>
  </si>
  <si>
    <t>2026-02-01T12:55:57.6630000Z</t>
  </si>
  <si>
    <t>2025-11-15T12:49:49.9870000Z</t>
  </si>
  <si>
    <t>2025-09-17T16:29:00.9800000Z</t>
  </si>
  <si>
    <t>2025-12-04T18:15:12.1330000Z</t>
  </si>
  <si>
    <t>2026-01-17T08:05:56.9500000Z</t>
  </si>
  <si>
    <t>2025-12-14T02:16:26.3530000Z</t>
  </si>
  <si>
    <t>2025-09-20T09:50:31.4900000Z</t>
  </si>
  <si>
    <t>2025-11-01T09:01:21.6700000Z</t>
  </si>
  <si>
    <t>2026-01-13T03:43:38.0400000Z</t>
  </si>
  <si>
    <t>2025-11-01T15:52:00.6870000Z</t>
  </si>
  <si>
    <t>2025-11-01T15:47:59.6730000Z</t>
  </si>
  <si>
    <t>2025-11-01T16:26:58.6700000Z</t>
  </si>
  <si>
    <t>2025-09-18T02:07:24.4270000Z</t>
  </si>
  <si>
    <t>2025-12-01T16:20:24.1730000Z</t>
  </si>
  <si>
    <t>2026-01-06T13:36:08.2300000Z</t>
  </si>
  <si>
    <t>2025-11-30T09:57:37.1430000Z</t>
  </si>
  <si>
    <t>2025-10-26T05:50:11.4930000Z</t>
  </si>
  <si>
    <t>2026-01-11T06:01:58.1970000Z</t>
  </si>
  <si>
    <t>2025-11-16T13:38:27.2030000Z</t>
  </si>
  <si>
    <t>2025-11-08T08:21:07.4370000Z</t>
  </si>
  <si>
    <t>2025-11-08T14:09:16.4970000Z</t>
  </si>
  <si>
    <t>2026-01-11T12:26:13.3430000Z</t>
  </si>
  <si>
    <t>2026-01-12T16:11:23.0830000Z</t>
  </si>
  <si>
    <t>2026-01-11T09:06:30.1100000Z</t>
  </si>
  <si>
    <t>2026-01-11T12:22:19.8700000Z</t>
  </si>
  <si>
    <t>2026-01-11T12:22:19.8800000Z</t>
  </si>
  <si>
    <t>2026-01-12T16:10:57.8630000Z</t>
  </si>
  <si>
    <t>2026-01-18T16:07:22.0230000Z</t>
  </si>
  <si>
    <t>2026-01-24T16:25:21.5170000Z</t>
  </si>
  <si>
    <t>2026-01-18T15:35:32.1630000Z</t>
  </si>
  <si>
    <t>2026-01-18T15:18:56.2330000Z</t>
  </si>
  <si>
    <t>2026-01-18T15:18:56.2200000Z</t>
  </si>
  <si>
    <t>2026-01-24T17:44:52.9700000Z</t>
  </si>
  <si>
    <t>2026-02-01T12:55:58.8300000Z</t>
  </si>
  <si>
    <t>2026-01-28T13:52:52.2530000Z</t>
  </si>
  <si>
    <t>2026-01-28T15:42:51.4870000Z</t>
  </si>
  <si>
    <t>2026-01-28T15:42:51.4970000Z</t>
  </si>
  <si>
    <t>2026-01-20T16:58:32.6130000Z</t>
  </si>
  <si>
    <t>2026-02-01T13:29:17.0370000Z</t>
  </si>
  <si>
    <t>2026-01-20T16:48:16.2670000Z</t>
  </si>
  <si>
    <t>2025em1100013@bitspilani-digital.edu.in</t>
  </si>
  <si>
    <t>2025EM1100013</t>
  </si>
  <si>
    <t>NAMRATA BANERJEE</t>
  </si>
  <si>
    <t>2025em1100014@bitspilani-digital.edu.in</t>
  </si>
  <si>
    <t>2025EM1100014</t>
  </si>
  <si>
    <t>MOHAMMED WAJHIUDDIN MOHIB</t>
  </si>
  <si>
    <t>2025-11-29T09:08:49.3870000Z</t>
  </si>
  <si>
    <t>2025-12-17T18:30:00.2000000Z</t>
  </si>
  <si>
    <t>2026-01-31T12:47:50.2670000Z</t>
  </si>
  <si>
    <t>2025-11-15T01:21:02.4270000Z</t>
  </si>
  <si>
    <t>2025-11-30T04:52:14.2630000Z</t>
  </si>
  <si>
    <t>2026-01-06T12:06:34.2170000Z</t>
  </si>
  <si>
    <t>2025-12-13T19:36:01.2770000Z</t>
  </si>
  <si>
    <t>2025-11-06T20:47:17.9300000Z</t>
  </si>
  <si>
    <t>2025-12-27T22:11:22.7400000Z</t>
  </si>
  <si>
    <t>2025-10-12T05:22:26.3670000Z</t>
  </si>
  <si>
    <t>2025-10-12T05:30:28.4230000Z</t>
  </si>
  <si>
    <t>2025-12-27T22:10:20.4100000Z</t>
  </si>
  <si>
    <t>2025-11-29T19:16:20.9370000Z</t>
  </si>
  <si>
    <t>2025-12-17T16:59:28.4000000Z</t>
  </si>
  <si>
    <t>2025-11-29T19:13:33.9730000Z</t>
  </si>
  <si>
    <t>2025-09-22T17:40:00.3030000Z</t>
  </si>
  <si>
    <t>2026-01-12T16:07:58.7800000Z</t>
  </si>
  <si>
    <t>2025-11-15T17:18:43.0800000Z</t>
  </si>
  <si>
    <t>2025-10-12T05:27:46.3470000Z</t>
  </si>
  <si>
    <t>2025-10-12T05:27:48.1870000Z</t>
  </si>
  <si>
    <t>2025-11-24T17:59:50.6630000Z</t>
  </si>
  <si>
    <t>2025-11-27T18:09:48.3400000Z</t>
  </si>
  <si>
    <t>2026-01-08T09:22:27.0230000Z</t>
  </si>
  <si>
    <t>2025-10-12T06:46:24.3270000Z</t>
  </si>
  <si>
    <t>2026-01-31T12:48:50.3000000Z</t>
  </si>
  <si>
    <t>2026-01-30T13:13:33.3370000Z</t>
  </si>
  <si>
    <t>2026-01-31T14:14:31.6130000Z</t>
  </si>
  <si>
    <t>2026-01-17T21:50:27.4470000Z</t>
  </si>
  <si>
    <t>2026-01-17T21:50:27.4330000Z</t>
  </si>
  <si>
    <t>2025em1100015@bitspilani-digital.edu.in</t>
  </si>
  <si>
    <t>2025EM1100015</t>
  </si>
  <si>
    <t>KARANDE KAUSTUBH LAXMAN</t>
  </si>
  <si>
    <t>2026-02-01T05:29:57.1600000Z</t>
  </si>
  <si>
    <t>2026-02-01T05:29:48.8330000Z</t>
  </si>
  <si>
    <t>2026-01-28T07:43:42.4370000Z</t>
  </si>
  <si>
    <t>2026-01-31T05:50:46.2470000Z</t>
  </si>
  <si>
    <t>2026-01-08T18:29:37.3770000Z</t>
  </si>
  <si>
    <t>2025-12-19T09:47:29.6930000Z</t>
  </si>
  <si>
    <t>2025-10-20T16:06:42.2400000Z</t>
  </si>
  <si>
    <t>2026-01-06T16:52:47.3500000Z</t>
  </si>
  <si>
    <t>2025-11-16T18:05:35.1730000Z</t>
  </si>
  <si>
    <t>2025-12-05T16:19:44.7300000Z</t>
  </si>
  <si>
    <t>2025-12-05T16:19:44.7100000Z</t>
  </si>
  <si>
    <t>2025-12-03T13:55:03.1000000Z</t>
  </si>
  <si>
    <t>2025-12-31T05:55:15.9830000Z</t>
  </si>
  <si>
    <t>2025-11-30T07:07:20.6400000Z</t>
  </si>
  <si>
    <t>2026-02-01T05:29:49.6930000Z</t>
  </si>
  <si>
    <t>2025-10-12T07:43:34.1370000Z</t>
  </si>
  <si>
    <t>2025-09-27T13:27:28.6530000Z</t>
  </si>
  <si>
    <t>2025-09-27T13:27:28.6400000Z</t>
  </si>
  <si>
    <t>2025-12-07T08:25:33.0430000Z</t>
  </si>
  <si>
    <t>2026-01-08T18:31:57.7300000Z</t>
  </si>
  <si>
    <t>2025-12-14T04:34:52.0530000Z</t>
  </si>
  <si>
    <t>2025-12-02T18:14:08.5500000Z</t>
  </si>
  <si>
    <t>2025-12-19T05:18:39.9130000Z</t>
  </si>
  <si>
    <t>2025-11-15T06:38:52.9030000Z</t>
  </si>
  <si>
    <t>2025em1100016@bitspilani-digital.edu.in</t>
  </si>
  <si>
    <t>2025EM1100016</t>
  </si>
  <si>
    <t>MUSKAN SHARMA</t>
  </si>
  <si>
    <t>2025-12-02T16:21:19.6530000Z</t>
  </si>
  <si>
    <t>2026-01-06T12:36:36.9500000Z</t>
  </si>
  <si>
    <t>2026-01-31T14:20:02.5330000Z</t>
  </si>
  <si>
    <t>2025-12-20T15:27:34.5600000Z</t>
  </si>
  <si>
    <t>2025-12-09T17:35:23.5100000Z</t>
  </si>
  <si>
    <t>2026-01-06T12:34:25.7730000Z</t>
  </si>
  <si>
    <t>2025-12-14T13:25:34.3400000Z</t>
  </si>
  <si>
    <t>2025-11-07T16:20:24.3500000Z</t>
  </si>
  <si>
    <t>2026-01-06T12:36:46.7270000Z</t>
  </si>
  <si>
    <t>2025-10-12T17:12:16.7470000Z</t>
  </si>
  <si>
    <t>2025-11-06T17:50:26.5430000Z</t>
  </si>
  <si>
    <t>2025-12-24T20:42:31.3570000Z</t>
  </si>
  <si>
    <t>2025-12-03T18:17:31.6830000Z</t>
  </si>
  <si>
    <t>2026-01-09T13:26:15.0230000Z</t>
  </si>
  <si>
    <t>2025-12-01T16:11:31.4330000Z</t>
  </si>
  <si>
    <t>2025-10-04T17:50:38.0130000Z</t>
  </si>
  <si>
    <t>2026-01-23T08:29:45.1470000Z</t>
  </si>
  <si>
    <t>2025-11-17T09:44:20.2100000Z</t>
  </si>
  <si>
    <t>2025-11-17T09:40:44.8930000Z</t>
  </si>
  <si>
    <t>2026-01-23T08:29:47.4870000Z</t>
  </si>
  <si>
    <t>2026-01-09T13:43:43.8330000Z</t>
  </si>
  <si>
    <t>2026-01-11T15:58:34.3800000Z</t>
  </si>
  <si>
    <t>2025-12-17T14:21:13.4630000Z</t>
  </si>
  <si>
    <t>2026-01-11T15:58:37.6770000Z</t>
  </si>
  <si>
    <t>2025-12-19T16:01:31.8130000Z</t>
  </si>
  <si>
    <t>2026-01-31T14:20:04.5700000Z</t>
  </si>
  <si>
    <t>2026-01-19T17:27:11.5930000Z</t>
  </si>
  <si>
    <t>2026-01-30T13:00:55.3900000Z</t>
  </si>
  <si>
    <t>2026-01-23T12:59:47.2800000Z</t>
  </si>
  <si>
    <t>2026-01-23T14:26:40.5970000Z</t>
  </si>
  <si>
    <t>2026-01-23T14:26:47.3800000Z</t>
  </si>
  <si>
    <t>2026-01-31T14:20:21.5200000Z</t>
  </si>
  <si>
    <t>2026-01-22T16:28:30.7500000Z</t>
  </si>
  <si>
    <t>2026-01-22T16:28:30.7600000Z</t>
  </si>
  <si>
    <t>2025em1100017@bitspilani-digital.edu.in</t>
  </si>
  <si>
    <t>2025EM1100017</t>
  </si>
  <si>
    <t>AKASH GHOSH</t>
  </si>
  <si>
    <t>2026-01-22T11:29:33.9730000Z</t>
  </si>
  <si>
    <t>2025-11-03T17:48:24.0930000Z</t>
  </si>
  <si>
    <t>2026-01-08T09:21:51.4030000Z</t>
  </si>
  <si>
    <t>2025-12-18T07:23:22.6770000Z</t>
  </si>
  <si>
    <t>2025-11-15T15:05:22.1430000Z</t>
  </si>
  <si>
    <t>2025-10-04T12:32:08.5930000Z</t>
  </si>
  <si>
    <t>2025-10-04T12:52:20.1900000Z</t>
  </si>
  <si>
    <t>2025-12-03T12:17:25.1600000Z</t>
  </si>
  <si>
    <t>2025-12-17T17:55:58.3900000Z</t>
  </si>
  <si>
    <t>2025-11-30T12:39:23.0470000Z</t>
  </si>
  <si>
    <t>2025-11-07T16:26:57.2700000Z</t>
  </si>
  <si>
    <t>2025-12-18T08:44:10.8170000Z</t>
  </si>
  <si>
    <t>2025-11-05T07:02:23.8170000Z</t>
  </si>
  <si>
    <t>2025-11-04T15:47:22.4200000Z</t>
  </si>
  <si>
    <t>2025-11-06T15:55:42.8870000Z</t>
  </si>
  <si>
    <t>2025-12-07T17:56:45.0230000Z</t>
  </si>
  <si>
    <t>2025-12-24T18:19:29.9900000Z</t>
  </si>
  <si>
    <t>2025-12-14T06:45:15.0830000Z</t>
  </si>
  <si>
    <t>2025-12-02T10:20:27.2900000Z</t>
  </si>
  <si>
    <t>2025-12-17T17:53:54.0700000Z</t>
  </si>
  <si>
    <t>2025-11-15T15:27:16.2670000Z</t>
  </si>
  <si>
    <t>2025em1100018@bitspilani-digital.edu.in</t>
  </si>
  <si>
    <t>2025EM1100018</t>
  </si>
  <si>
    <t>PRIYAL CHIRAG PATEL</t>
  </si>
  <si>
    <t>2025-12-04T14:29:36.3370000Z</t>
  </si>
  <si>
    <t>2026-01-09T16:10:33.7800000Z</t>
  </si>
  <si>
    <t>2026-01-30T10:16:37.4330000Z</t>
  </si>
  <si>
    <t>2025-11-16T11:44:01.0070000Z</t>
  </si>
  <si>
    <t>2025-12-07T10:49:43.1400000Z</t>
  </si>
  <si>
    <t>2026-01-09T16:12:54.3630000Z</t>
  </si>
  <si>
    <t>2025-12-15T14:04:32.2370000Z</t>
  </si>
  <si>
    <t>2025-11-07T15:56:40.8130000Z</t>
  </si>
  <si>
    <t>2026-01-09T16:12:27.9700000Z</t>
  </si>
  <si>
    <t>2025-10-12T13:51:46.2800000Z</t>
  </si>
  <si>
    <t>2025-10-12T13:40:51.8830000Z</t>
  </si>
  <si>
    <t>2025-10-12T13:40:55.3830000Z</t>
  </si>
  <si>
    <t>2025-12-03T18:26:46.1730000Z</t>
  </si>
  <si>
    <t>2026-01-09T16:11:27.5300000Z</t>
  </si>
  <si>
    <t>2025-12-01T17:24:10.4730000Z</t>
  </si>
  <si>
    <t>2025-10-27T14:42:25.3700000Z</t>
  </si>
  <si>
    <t>2025-12-19T18:26:14.4470000Z</t>
  </si>
  <si>
    <t>2025-11-16T11:38:10.5230000Z</t>
  </si>
  <si>
    <t>2025-10-27T14:30:48.9930000Z</t>
  </si>
  <si>
    <t>2025-12-19T18:26:20.0470000Z</t>
  </si>
  <si>
    <t>2026-01-30T10:17:05.5000000Z</t>
  </si>
  <si>
    <t>2026-01-30T10:16:59.9930000Z</t>
  </si>
  <si>
    <t>2026-01-08T08:47:13.3300000Z</t>
  </si>
  <si>
    <t>2026-01-28T09:36:09.5770000Z</t>
  </si>
  <si>
    <t>2026-01-28T07:50:56.1670000Z</t>
  </si>
  <si>
    <t>2026-01-28T09:35:59.6070000Z</t>
  </si>
  <si>
    <t>2025em1100019@bitspilani-digital.edu.in</t>
  </si>
  <si>
    <t>2025EM1100019</t>
  </si>
  <si>
    <t>NIMESH JAISWAL</t>
  </si>
  <si>
    <t>2026-02-01T16:37:00.6430000Z</t>
  </si>
  <si>
    <t>2026-02-01T16:36:36.1530000Z</t>
  </si>
  <si>
    <t>2026-01-30T15:33:05.5430000Z</t>
  </si>
  <si>
    <t>2026-01-30T15:33:29.7170000Z</t>
  </si>
  <si>
    <t>2026-01-08T17:53:44.9400000Z</t>
  </si>
  <si>
    <t>2025-11-17T17:39:55.9770000Z</t>
  </si>
  <si>
    <t>2025-10-12T17:07:31.7770000Z</t>
  </si>
  <si>
    <t>2025-11-17T17:58:18.4000000Z</t>
  </si>
  <si>
    <t>2025-11-17T18:25:59.0300000Z</t>
  </si>
  <si>
    <t>2025-12-25T10:14:47.3100000Z</t>
  </si>
  <si>
    <t>2025-11-16T18:24:33.9170000Z</t>
  </si>
  <si>
    <t>2025-12-25T18:54:39.5600000Z</t>
  </si>
  <si>
    <t>2025-12-25T18:54:39.5730000Z</t>
  </si>
  <si>
    <t>2025-12-03T12:14:12.9870000Z</t>
  </si>
  <si>
    <t>2025-12-26T11:19:14.2030000Z</t>
  </si>
  <si>
    <t>2025-12-01T14:26:32.4800000Z</t>
  </si>
  <si>
    <t>2025-11-07T16:24:57.7870000Z</t>
  </si>
  <si>
    <t>2025-11-21T15:11:32.0100000Z</t>
  </si>
  <si>
    <t>2025-10-11T17:40:42.3000000Z</t>
  </si>
  <si>
    <t>2025-12-07T14:48:31.3700000Z</t>
  </si>
  <si>
    <t>2025-12-26T07:15:39.0900000Z</t>
  </si>
  <si>
    <t>2025-12-15T14:37:47.5470000Z</t>
  </si>
  <si>
    <t>2025-12-03T11:48:17.8530000Z</t>
  </si>
  <si>
    <t>2026-01-08T17:58:09.1700000Z</t>
  </si>
  <si>
    <t>2025-11-16T17:08:30.7470000Z</t>
  </si>
  <si>
    <t>2025em1100020@bitspilani-digital.edu.in</t>
  </si>
  <si>
    <t>2025EM1100020</t>
  </si>
  <si>
    <t>G DHANUNJAYA</t>
  </si>
  <si>
    <t>2025-11-30T00:02:04.9370000Z</t>
  </si>
  <si>
    <t>2025-11-30T17:28:17.8400000Z</t>
  </si>
  <si>
    <t>2025-12-06T14:06:53.7370000Z</t>
  </si>
  <si>
    <t>2025-11-30T17:27:01.3900000Z</t>
  </si>
  <si>
    <t>2025-09-16T19:47:12.0430000Z</t>
  </si>
  <si>
    <t>2025-11-20T07:04:06.6030000Z</t>
  </si>
  <si>
    <t>2025-12-06T14:07:06.4100000Z</t>
  </si>
  <si>
    <t>2025-11-11T20:51:24.9230000Z</t>
  </si>
  <si>
    <t>2025-09-26T07:00:38.0700000Z</t>
  </si>
  <si>
    <t>2025-11-06T13:36:21.5170000Z</t>
  </si>
  <si>
    <t>2025-11-14T05:40:19.2300000Z</t>
  </si>
  <si>
    <t>2025-11-11T21:51:05.4230000Z</t>
  </si>
  <si>
    <t>2025-11-11T21:43:15.6800000Z</t>
  </si>
  <si>
    <t>2025-11-11T21:43:15.6400000Z</t>
  </si>
  <si>
    <t>2025-10-04T12:58:11.4770000Z</t>
  </si>
  <si>
    <t>2025-11-29T19:54:21.1870000Z</t>
  </si>
  <si>
    <t>2025-11-29T19:55:18.8370000Z</t>
  </si>
  <si>
    <t>2025-11-29T19:04:15.7300000Z</t>
  </si>
  <si>
    <t>2025-09-23T20:50:10.2770000Z</t>
  </si>
  <si>
    <t>2025-11-17T07:24:45.4070000Z</t>
  </si>
  <si>
    <t>2025-11-17T07:24:39.4430000Z</t>
  </si>
  <si>
    <t>2025-11-10T11:50:20.0370000Z</t>
  </si>
  <si>
    <t>2025-11-10T11:50:19.9700000Z</t>
  </si>
  <si>
    <t>2025-10-11T12:05:49.3070000Z</t>
  </si>
  <si>
    <t>2025-10-07T19:57:01.6000000Z</t>
  </si>
  <si>
    <t>2025-10-07T19:55:41.3530000Z</t>
  </si>
  <si>
    <t>2025-10-07T19:55:41.3400000Z</t>
  </si>
  <si>
    <t>2025-11-30T09:24:42.0470000Z</t>
  </si>
  <si>
    <t>2025em1100021@bitspilani-digital.edu.in</t>
  </si>
  <si>
    <t>2025EM1100021</t>
  </si>
  <si>
    <t>SANAPALA HARSHAVARDHAN</t>
  </si>
  <si>
    <t>2025em1100022@bitspilani-digital.edu.in</t>
  </si>
  <si>
    <t>2025EM1100022</t>
  </si>
  <si>
    <t>VEDANT SUNIL SHINGRU</t>
  </si>
  <si>
    <t>2025-11-15T13:10:59.6030000Z</t>
  </si>
  <si>
    <t>2025-12-26T15:06:24.7430000Z</t>
  </si>
  <si>
    <t>2025-11-15T13:10:50.5570000Z</t>
  </si>
  <si>
    <t>2025-11-24T14:17:13.9800000Z</t>
  </si>
  <si>
    <t>2025-11-02T20:07:31.9800000Z</t>
  </si>
  <si>
    <t>2025-11-07T13:30:19.2230000Z</t>
  </si>
  <si>
    <t>2025-11-16T05:22:03.8330000Z</t>
  </si>
  <si>
    <t>2025-10-11T20:15:17.5070000Z</t>
  </si>
  <si>
    <t>2025-10-11T13:04:05.0200000Z</t>
  </si>
  <si>
    <t>2025-11-10T17:42:00.1930000Z</t>
  </si>
  <si>
    <t>2025-12-26T15:06:49.7000000Z</t>
  </si>
  <si>
    <t>2025-12-01T15:00:54.7230000Z</t>
  </si>
  <si>
    <t>2025-11-16T05:21:15.3330000Z</t>
  </si>
  <si>
    <t>2025-11-16T05:18:02.2370000Z</t>
  </si>
  <si>
    <t>2025-11-03T20:21:59.9600000Z</t>
  </si>
  <si>
    <t>2025-11-03T20:31:50.7130000Z</t>
  </si>
  <si>
    <t>2025-12-01T14:55:52.1070000Z</t>
  </si>
  <si>
    <t>2025-11-03T20:57:32.5970000Z</t>
  </si>
  <si>
    <t>2025-11-03T21:02:41.5130000Z</t>
  </si>
  <si>
    <t>2025-11-03T21:02:41.4630000Z</t>
  </si>
  <si>
    <t>2025-11-03T20:50:38.6100000Z</t>
  </si>
  <si>
    <t>2025-11-03T20:50:29.1400000Z</t>
  </si>
  <si>
    <t>2025-11-03T20:57:12.7270000Z</t>
  </si>
  <si>
    <t>2025-11-03T20:57:21.9400000Z</t>
  </si>
  <si>
    <t>2025em1100023@bitspilani-digital.edu.in</t>
  </si>
  <si>
    <t>2025EM1100023</t>
  </si>
  <si>
    <t>RITESH KUMAR SINGH</t>
  </si>
  <si>
    <t>2026-01-05T17:03:48.9730000Z</t>
  </si>
  <si>
    <t>2026-01-20T17:04:32.2930000Z</t>
  </si>
  <si>
    <t>2025-10-06T13:33:55.2330000Z</t>
  </si>
  <si>
    <t>2025-11-27T15:17:19.5600000Z</t>
  </si>
  <si>
    <t>2026-01-08T10:07:27.5800000Z</t>
  </si>
  <si>
    <t>2026-01-20T17:06:05.7830000Z</t>
  </si>
  <si>
    <t>2026-01-20T17:05:07.9900000Z</t>
  </si>
  <si>
    <t>2026-01-17T19:34:38.1800000Z</t>
  </si>
  <si>
    <t>2026-01-17T19:34:31.1200000Z</t>
  </si>
  <si>
    <t>2026-01-17T19:22:57.0800000Z</t>
  </si>
  <si>
    <t>2026-01-17T19:22:57.0630000Z</t>
  </si>
  <si>
    <t>2025-12-20T05:55:15.2300000Z</t>
  </si>
  <si>
    <t>2025-11-17T14:26:46.7130000Z</t>
  </si>
  <si>
    <t>2025-12-18T18:29:14.7670000Z</t>
  </si>
  <si>
    <t>2025-12-20T05:28:32.5270000Z</t>
  </si>
  <si>
    <t>2025-12-03T20:59:00.3830000Z</t>
  </si>
  <si>
    <t>2025-12-26T07:46:45.0800000Z</t>
  </si>
  <si>
    <t>2025-11-30T14:55:11.7470000Z</t>
  </si>
  <si>
    <t>2025-11-07T14:19:29.7130000Z</t>
  </si>
  <si>
    <t>2026-01-20T17:04:32.6330000Z</t>
  </si>
  <si>
    <t>2025-10-20T12:19:51.7430000Z</t>
  </si>
  <si>
    <t>2025-12-22T05:48:12.0170000Z</t>
  </si>
  <si>
    <t>2025-12-28T01:25:04.8000000Z</t>
  </si>
  <si>
    <t>2025-12-09T18:16:57.4530000Z</t>
  </si>
  <si>
    <t>2026-01-12T11:25:23.4970000Z</t>
  </si>
  <si>
    <t>2025-12-14T13:51:57.5270000Z</t>
  </si>
  <si>
    <t>2025-12-02T10:37:46.8130000Z</t>
  </si>
  <si>
    <t>2025-12-23T13:33:43.4630000Z</t>
  </si>
  <si>
    <t>2025-11-16T17:25:00.5500000Z</t>
  </si>
  <si>
    <t>2025em1100024@bitspilani-digital.edu.in</t>
  </si>
  <si>
    <t>2025EM1100024</t>
  </si>
  <si>
    <t>HIMANSHI</t>
  </si>
  <si>
    <t>2025-12-02T15:31:00.2930000Z</t>
  </si>
  <si>
    <t>2026-01-08T10:09:34.9600000Z</t>
  </si>
  <si>
    <t>2026-02-02T15:21:54.1800000Z</t>
  </si>
  <si>
    <t>2025-11-16T13:57:54.9300000Z</t>
  </si>
  <si>
    <t>2025-12-05T17:02:36.2570000Z</t>
  </si>
  <si>
    <t>2026-01-08T10:10:09.7800000Z</t>
  </si>
  <si>
    <t>2025-12-15T09:52:51.1130000Z</t>
  </si>
  <si>
    <t>2025-11-12T15:13:02.2130000Z</t>
  </si>
  <si>
    <t>2026-01-08T10:11:52.2630000Z</t>
  </si>
  <si>
    <t>2025-10-11T16:48:55.0530000Z</t>
  </si>
  <si>
    <t>2025-12-23T14:36:16.8270000Z</t>
  </si>
  <si>
    <t>2025-12-23T14:36:16.8330000Z</t>
  </si>
  <si>
    <t>2025-12-03T17:25:36.2100000Z</t>
  </si>
  <si>
    <t>2026-01-08T10:06:15.2130000Z</t>
  </si>
  <si>
    <t>2025-12-01T04:44:42.9900000Z</t>
  </si>
  <si>
    <t>2025-10-08T15:59:17.9700000Z</t>
  </si>
  <si>
    <t>2026-01-08T10:07:09.8800000Z</t>
  </si>
  <si>
    <t>2025-11-16T14:01:17.5270000Z</t>
  </si>
  <si>
    <t>2025-12-19T18:12:23.6270000Z</t>
  </si>
  <si>
    <t>2025-12-19T18:12:23.6330000Z</t>
  </si>
  <si>
    <t>2026-02-02T15:22:50.6830000Z</t>
  </si>
  <si>
    <t>2026-01-21T10:34:39.7000000Z</t>
  </si>
  <si>
    <t>2026-01-21T14:12:33.6130000Z</t>
  </si>
  <si>
    <t>2026-01-30T13:00:21.6330000Z</t>
  </si>
  <si>
    <t>2026-01-28T09:03:56.4100000Z</t>
  </si>
  <si>
    <t>2026-01-30T10:49:13.2670000Z</t>
  </si>
  <si>
    <t>2026-01-30T10:49:13.2700000Z</t>
  </si>
  <si>
    <t>2026-01-31T06:33:20.5100000Z</t>
  </si>
  <si>
    <t>2026-01-08T17:03:02.3170000Z</t>
  </si>
  <si>
    <t>2025-10-03T09:10:25.3570000Z</t>
  </si>
  <si>
    <t>2025-12-14T15:54:52.3230000Z</t>
  </si>
  <si>
    <t>2025-10-03T09:11:55.5600000Z</t>
  </si>
  <si>
    <t>2025-10-03T09:11:55.5470000Z</t>
  </si>
  <si>
    <t>2025em1100025@bitspilani-digital.edu.in</t>
  </si>
  <si>
    <t>2025EM1100025</t>
  </si>
  <si>
    <t>ABHINAV</t>
  </si>
  <si>
    <t>2026-01-18T10:04:46.6800000Z</t>
  </si>
  <si>
    <t>2026-01-31T11:43:53.8200000Z</t>
  </si>
  <si>
    <t>2025-12-03T11:51:47.1230000Z</t>
  </si>
  <si>
    <t>2026-01-10T10:19:51.5730000Z</t>
  </si>
  <si>
    <t>2026-01-31T11:50:40.1830000Z</t>
  </si>
  <si>
    <t>2026-02-02T15:26:22.1430000Z</t>
  </si>
  <si>
    <t>2026-01-18T09:57:17.1500000Z</t>
  </si>
  <si>
    <t>2026-01-18T09:57:17.1330000Z</t>
  </si>
  <si>
    <t>2026-01-22T07:29:35.0600000Z</t>
  </si>
  <si>
    <t>2026-01-22T07:29:44.9500000Z</t>
  </si>
  <si>
    <t>2026-01-22T07:29:44.9570000Z</t>
  </si>
  <si>
    <t>2025-09-24T13:56:12.3530000Z</t>
  </si>
  <si>
    <t>2026-01-13T05:26:09.3900000Z</t>
  </si>
  <si>
    <t>2025-11-15T15:11:45.3100000Z</t>
  </si>
  <si>
    <t>2025-12-19T13:35:28.5600000Z</t>
  </si>
  <si>
    <t>2025-12-23T05:32:06.6430000Z</t>
  </si>
  <si>
    <t>2025-12-03T14:23:41.5600000Z</t>
  </si>
  <si>
    <t>2025-12-03T14:16:08.1130000Z</t>
  </si>
  <si>
    <t>2026-01-17T05:02:19.6600000Z</t>
  </si>
  <si>
    <t>2025-12-12T06:36:41.2930000Z</t>
  </si>
  <si>
    <t>2025-11-12T12:55:51.8700000Z</t>
  </si>
  <si>
    <t>2026-01-09T07:38:40.8600000Z</t>
  </si>
  <si>
    <t>2025-10-15T06:14:29.8000000Z</t>
  </si>
  <si>
    <t>2025-12-22T08:43:44.8500000Z</t>
  </si>
  <si>
    <t>2025-12-22T08:47:46.9500000Z</t>
  </si>
  <si>
    <t>2025-12-05T16:51:52.6630000Z</t>
  </si>
  <si>
    <t>2026-01-17T09:06:08.2030000Z</t>
  </si>
  <si>
    <t>2025-12-15T06:13:32.5200000Z</t>
  </si>
  <si>
    <t>2025-09-16T08:32:44.9070000Z</t>
  </si>
  <si>
    <t>2025-12-02T08:26:37.3130000Z</t>
  </si>
  <si>
    <t>2026-01-17T09:22:34.0130000Z</t>
  </si>
  <si>
    <t>2025-11-16T09:42:18.9900000Z</t>
  </si>
  <si>
    <t>2025em1100026@bitspilani-digital.edu.in</t>
  </si>
  <si>
    <t>2025EM1100026</t>
  </si>
  <si>
    <t>ANIK DAS</t>
  </si>
  <si>
    <t>2025-12-01T07:12:29.4700000Z</t>
  </si>
  <si>
    <t>2026-01-06T13:32:53.4870000Z</t>
  </si>
  <si>
    <t>2026-02-02T18:15:37.8370000Z</t>
  </si>
  <si>
    <t>2025-11-16T15:56:27.3000000Z</t>
  </si>
  <si>
    <t>2025-10-09T05:56:34.3630000Z</t>
  </si>
  <si>
    <t>2025-12-07T09:03:08.6530000Z</t>
  </si>
  <si>
    <t>2026-01-06T13:32:51.7470000Z</t>
  </si>
  <si>
    <t>2025-12-13T20:51:39.6070000Z</t>
  </si>
  <si>
    <t>2025-11-07T10:48:24.7400000Z</t>
  </si>
  <si>
    <t>2026-01-06T13:32:55.3130000Z</t>
  </si>
  <si>
    <t>2025-10-12T16:04:33.5330000Z</t>
  </si>
  <si>
    <t>2025-12-22T19:04:52.1600000Z</t>
  </si>
  <si>
    <t>2025-12-22T19:04:52.1700000Z</t>
  </si>
  <si>
    <t>2025-12-02T07:43:17.7200000Z</t>
  </si>
  <si>
    <t>2026-01-13T16:47:20.6230000Z</t>
  </si>
  <si>
    <t>2025-11-29T18:57:25.6800000Z</t>
  </si>
  <si>
    <t>2025-10-04T10:19:36.5370000Z</t>
  </si>
  <si>
    <t>2026-01-06T13:32:57.5000000Z</t>
  </si>
  <si>
    <t>2025-11-17T14:42:17.7000000Z</t>
  </si>
  <si>
    <t>2025-12-23T07:38:05.5330000Z</t>
  </si>
  <si>
    <t>2025-12-23T07:38:05.5400000Z</t>
  </si>
  <si>
    <t>2026-02-02T06:30:48.0930000Z</t>
  </si>
  <si>
    <t>2026-01-31T06:45:22.0800000Z</t>
  </si>
  <si>
    <t>2026-01-31T06:48:08.4300000Z</t>
  </si>
  <si>
    <t>2026-01-30T06:31:41.6770000Z</t>
  </si>
  <si>
    <t>2026-02-02T18:17:31.3570000Z</t>
  </si>
  <si>
    <t>2026-02-02T06:42:22.2800000Z</t>
  </si>
  <si>
    <t>2026-02-02T06:43:48.5300000Z</t>
  </si>
  <si>
    <t>2026-02-02T18:18:38.3600000Z</t>
  </si>
  <si>
    <t>2026-01-27T10:27:18.4270000Z</t>
  </si>
  <si>
    <t>2026-01-31T11:50:54.8300000Z</t>
  </si>
  <si>
    <t>2026-01-27T10:22:09.4500000Z</t>
  </si>
  <si>
    <t>2025-11-26T18:17:52.3230000Z</t>
  </si>
  <si>
    <t>2026-01-12T13:41:00.7600000Z</t>
  </si>
  <si>
    <t>2025-10-19T16:01:12.6170000Z</t>
  </si>
  <si>
    <t>2025em1100027@bitspilani-digital.edu.in</t>
  </si>
  <si>
    <t>2025EM1100027</t>
  </si>
  <si>
    <t>HIMANSHU</t>
  </si>
  <si>
    <t>2025-11-20T09:12:29.7500000Z</t>
  </si>
  <si>
    <t>2026-01-24T08:38:30.0230000Z</t>
  </si>
  <si>
    <t>2025-11-10T08:02:58.1700000Z</t>
  </si>
  <si>
    <t>2025-11-27T11:54:10.7100000Z</t>
  </si>
  <si>
    <t>2026-01-09T20:11:52.6770000Z</t>
  </si>
  <si>
    <t>2026-01-24T09:48:31.0500000Z</t>
  </si>
  <si>
    <t>2026-01-24T09:48:26.3970000Z</t>
  </si>
  <si>
    <t>2026-01-24T08:39:23.0070000Z</t>
  </si>
  <si>
    <t>2025-10-01T12:51:35.8500000Z</t>
  </si>
  <si>
    <t>2025-11-22T14:53:54.1800000Z</t>
  </si>
  <si>
    <t>2025-11-17T11:11:08.9230000Z</t>
  </si>
  <si>
    <t>2025-11-17T10:53:31.4500000Z</t>
  </si>
  <si>
    <t>2025-11-17T10:53:31.4070000Z</t>
  </si>
  <si>
    <t>2025-12-03T11:08:45.1730000Z</t>
  </si>
  <si>
    <t>2025-12-18T08:25:28.6270000Z</t>
  </si>
  <si>
    <t>2025-12-01T11:39:39.8300000Z</t>
  </si>
  <si>
    <t>2025-11-07T16:08:25.0000000Z</t>
  </si>
  <si>
    <t>2025-12-21T09:15:17.5500000Z</t>
  </si>
  <si>
    <t>2025-10-20T08:52:23.4030000Z</t>
  </si>
  <si>
    <t>2025-10-25T03:44:28.1830000Z</t>
  </si>
  <si>
    <t>2025-10-25T03:44:41.5300000Z</t>
  </si>
  <si>
    <t>2025-12-06T06:40:26.5430000Z</t>
  </si>
  <si>
    <t>2025-12-24T19:13:17.4470000Z</t>
  </si>
  <si>
    <t>2025-12-15T13:54:03.0600000Z</t>
  </si>
  <si>
    <t>2025-12-02T11:28:31.4000000Z</t>
  </si>
  <si>
    <t>2025-12-27T06:48:02.2700000Z</t>
  </si>
  <si>
    <t>2025-11-16T12:53:48.6530000Z</t>
  </si>
  <si>
    <t>2025em1100028@bitspilani-digital.edu.in</t>
  </si>
  <si>
    <t>2025EM1100028</t>
  </si>
  <si>
    <t>SAHNI KEISHA DILIP SINGH MANNI</t>
  </si>
  <si>
    <t>2025-12-02T17:26:39.5970000Z</t>
  </si>
  <si>
    <t>2026-01-06T14:54:14.5600000Z</t>
  </si>
  <si>
    <t>2026-01-30T12:45:48.8870000Z</t>
  </si>
  <si>
    <t>2025-12-25T22:22:08.7470000Z</t>
  </si>
  <si>
    <t>2025-12-07T15:33:31.1130000Z</t>
  </si>
  <si>
    <t>2025-12-27T18:14:20.2600000Z</t>
  </si>
  <si>
    <t>2025-12-15T17:02:34.3970000Z</t>
  </si>
  <si>
    <t>2025-11-12T16:07:41.2530000Z</t>
  </si>
  <si>
    <t>2025-12-28T03:06:59.5230000Z</t>
  </si>
  <si>
    <t>2025-12-16T15:52:29.5270000Z</t>
  </si>
  <si>
    <t>2025-12-16T15:35:02.0570000Z</t>
  </si>
  <si>
    <t>2025-12-16T15:35:03.0700000Z</t>
  </si>
  <si>
    <t>2025-10-07T17:21:20.3300000Z</t>
  </si>
  <si>
    <t>2025-12-03T18:14:14.3900000Z</t>
  </si>
  <si>
    <t>2025-12-26T14:38:14.7230000Z</t>
  </si>
  <si>
    <t>2025-12-01T17:46:32.8870000Z</t>
  </si>
  <si>
    <t>2025-12-28T03:06:45.6630000Z</t>
  </si>
  <si>
    <t>2025-11-17T15:32:24.7200000Z</t>
  </si>
  <si>
    <t>2025-11-17T13:12:52.0830000Z</t>
  </si>
  <si>
    <t>2025-12-26T13:50:56.2270000Z</t>
  </si>
  <si>
    <t>2026-01-25T14:46:40.4470000Z</t>
  </si>
  <si>
    <t>2026-01-25T14:46:23.9670000Z</t>
  </si>
  <si>
    <t>2026-01-25T14:45:39.0070000Z</t>
  </si>
  <si>
    <t>2026-01-25T14:45:39.0130000Z</t>
  </si>
  <si>
    <t>2026-01-30T13:15:05.2430000Z</t>
  </si>
  <si>
    <t>2026-01-28T16:27:40.6670000Z</t>
  </si>
  <si>
    <t>2026-01-28T16:22:21.0600000Z</t>
  </si>
  <si>
    <t>2026-01-28T16:22:21.0700000Z</t>
  </si>
  <si>
    <t>2026-01-30T13:15:20.0800000Z</t>
  </si>
  <si>
    <t>2026-01-25T15:56:10.7500000Z</t>
  </si>
  <si>
    <t>2025-11-27T18:25:14.7500000Z</t>
  </si>
  <si>
    <t>2026-01-08T17:31:58.6670000Z</t>
  </si>
  <si>
    <t>2025-11-27T18:22:20.7770000Z</t>
  </si>
  <si>
    <t>2025em1100029@bitspilani-digital.edu.in</t>
  </si>
  <si>
    <t>2025EM1100029</t>
  </si>
  <si>
    <t>PRADYUUN IGATPURIKAR</t>
  </si>
  <si>
    <t>2025-12-26T07:48:56.1300000Z</t>
  </si>
  <si>
    <t>2025-11-26T17:22:17.6170000Z</t>
  </si>
  <si>
    <t>2025-12-04T18:02:02.3300000Z</t>
  </si>
  <si>
    <t>2025-12-22T12:31:17.9730000Z</t>
  </si>
  <si>
    <t>2025-11-16T08:06:42.4130000Z</t>
  </si>
  <si>
    <t>2025-10-14T13:44:29.1100000Z</t>
  </si>
  <si>
    <t>2025-10-14T13:44:34.0230000Z</t>
  </si>
  <si>
    <t>2025-12-02T17:11:53.9430000Z</t>
  </si>
  <si>
    <t>2025-12-18T04:56:02.8000000Z</t>
  </si>
  <si>
    <t>2025-11-30T12:56:31.7270000Z</t>
  </si>
  <si>
    <t>2025-11-07T13:34:43.7300000Z</t>
  </si>
  <si>
    <t>2025-12-18T04:55:17.2300000Z</t>
  </si>
  <si>
    <t>2025-10-19T14:39:01.2570000Z</t>
  </si>
  <si>
    <t>2025-10-14T13:43:07.7900000Z</t>
  </si>
  <si>
    <t>2025-12-15T11:14:10.9730000Z</t>
  </si>
  <si>
    <t>2025-12-04T18:11:27.0430000Z</t>
  </si>
  <si>
    <t>2025-12-26T07:50:26.4300000Z</t>
  </si>
  <si>
    <t>2025-12-14T07:28:48.8600000Z</t>
  </si>
  <si>
    <t>2025-11-30T16:11:30.8800000Z</t>
  </si>
  <si>
    <t>2025-12-26T07:48:57.2130000Z</t>
  </si>
  <si>
    <t>2025-11-16T07:54:11.6230000Z</t>
  </si>
  <si>
    <t>2025em1100030@bitspilani-digital.edu.in</t>
  </si>
  <si>
    <t>2025EM1100030</t>
  </si>
  <si>
    <t>PRABHAV SHARMA</t>
  </si>
  <si>
    <t>2025-12-02T17:31:24.0530000Z</t>
  </si>
  <si>
    <t>2025-12-02T17:32:08.2330000Z</t>
  </si>
  <si>
    <t>2026-01-30T07:12:04.6100000Z</t>
  </si>
  <si>
    <t>2025-11-16T17:48:03.6370000Z</t>
  </si>
  <si>
    <t>2025-12-06T05:09:03.6170000Z</t>
  </si>
  <si>
    <t>2025-10-13T15:12:37.9000000Z</t>
  </si>
  <si>
    <t>2025-11-07T15:58:03.4400000Z</t>
  </si>
  <si>
    <t>2025-11-07T16:07:49.6000000Z</t>
  </si>
  <si>
    <t>2025-10-12T17:44:27.4500000Z</t>
  </si>
  <si>
    <t>2025-11-23T16:56:21.4400000Z</t>
  </si>
  <si>
    <t>2025-11-30T16:00:42.1830000Z</t>
  </si>
  <si>
    <t>2025-11-30T16:00:38.1530000Z</t>
  </si>
  <si>
    <t>2025-11-17T08:56:34.4500000Z</t>
  </si>
  <si>
    <t>2025-11-17T08:56:22.3730000Z</t>
  </si>
  <si>
    <t>2025-09-20T17:28:31.0030000Z</t>
  </si>
  <si>
    <t>2025-09-20T17:28:30.9870000Z</t>
  </si>
  <si>
    <t>2025-10-03T04:40:13.6700000Z</t>
  </si>
  <si>
    <t>T2-25_MDSDF406</t>
  </si>
  <si>
    <t>2025em1100031@bitspilani-digital.edu.in</t>
  </si>
  <si>
    <t>2025EM1100031</t>
  </si>
  <si>
    <t>ANUSUYA DEVI S</t>
  </si>
  <si>
    <t>2026-01-12T16:38:54.4430000Z</t>
  </si>
  <si>
    <t>2025-10-06T19:06:00.1100000Z</t>
  </si>
  <si>
    <t>2025-11-27T18:15:05.8600000Z</t>
  </si>
  <si>
    <t>2025-12-16T11:18:20.3370000Z</t>
  </si>
  <si>
    <t>2025-10-20T18:08:00.6630000Z</t>
  </si>
  <si>
    <t>2025-12-16T11:16:49.2330000Z</t>
  </si>
  <si>
    <t>2025-11-10T17:24:40.0170000Z</t>
  </si>
  <si>
    <t>2025-12-02T22:06:10.5930000Z</t>
  </si>
  <si>
    <t>2025-12-02T22:06:17.0900000Z</t>
  </si>
  <si>
    <t>2025-12-03T13:32:40.0500000Z</t>
  </si>
  <si>
    <t>2025-12-17T17:52:40.1000000Z</t>
  </si>
  <si>
    <t>2025-12-01T16:09:09.6030000Z</t>
  </si>
  <si>
    <t>2025-11-07T02:38:00.8500000Z</t>
  </si>
  <si>
    <t>2025-12-16T11:17:03.4570000Z</t>
  </si>
  <si>
    <t>2025-10-20T14:38:27.7130000Z</t>
  </si>
  <si>
    <t>2025-10-20T14:29:51.0070000Z</t>
  </si>
  <si>
    <t>2025-10-20T14:29:50.9700000Z</t>
  </si>
  <si>
    <t>2025-11-19T01:14:19.1370000Z</t>
  </si>
  <si>
    <t>2025-12-17T17:53:24.1200000Z</t>
  </si>
  <si>
    <t>2025-11-03T02:42:35.4200000Z</t>
  </si>
  <si>
    <t>2025-12-02T03:43:29.4530000Z</t>
  </si>
  <si>
    <t>2025-12-17T17:53:16.0730000Z</t>
  </si>
  <si>
    <t>2025-10-26T14:13:46.8000000Z</t>
  </si>
  <si>
    <t>2025em1100032@bitspilani-digital.edu.in</t>
  </si>
  <si>
    <t>2025EM1100032</t>
  </si>
  <si>
    <t>SUPRIYAM MISHRA</t>
  </si>
  <si>
    <t>2025-12-02T06:46:42.9400000Z</t>
  </si>
  <si>
    <t>2026-01-12T07:19:26.6370000Z</t>
  </si>
  <si>
    <t>2026-02-02T18:50:14.1670000Z</t>
  </si>
  <si>
    <t>2025-11-15T18:39:30.0170000Z</t>
  </si>
  <si>
    <t>2025-12-07T09:42:49.4500000Z</t>
  </si>
  <si>
    <t>2026-01-12T16:49:51.9630000Z</t>
  </si>
  <si>
    <t>2025-12-15T12:41:05.6070000Z</t>
  </si>
  <si>
    <t>2025-11-07T15:39:24.8100000Z</t>
  </si>
  <si>
    <t>2026-01-12T17:07:14.5200000Z</t>
  </si>
  <si>
    <t>2025-10-12T16:32:19.0230000Z</t>
  </si>
  <si>
    <t>2025-09-26T20:08:20.1570000Z</t>
  </si>
  <si>
    <t>2025-09-27T13:46:48.1800000Z</t>
  </si>
  <si>
    <t>2025-10-09T04:05:08.0570000Z</t>
  </si>
  <si>
    <t>2025-12-03T05:06:29.5300000Z</t>
  </si>
  <si>
    <t>2026-01-12T07:20:09.8670000Z</t>
  </si>
  <si>
    <t>2025-12-01T17:21:31.5770000Z</t>
  </si>
  <si>
    <t>2025-10-04T23:33:22.1430000Z</t>
  </si>
  <si>
    <t>2026-01-12T16:50:09.1530000Z</t>
  </si>
  <si>
    <t>2025-11-15T18:44:29.3570000Z</t>
  </si>
  <si>
    <t>2025-10-04T23:23:52.7300000Z</t>
  </si>
  <si>
    <t>2025-10-04T23:23:58.9300000Z</t>
  </si>
  <si>
    <t>2025-11-27T16:48:49.8230000Z</t>
  </si>
  <si>
    <t>2026-01-19T14:51:43.4800000Z</t>
  </si>
  <si>
    <t>2025-10-06T17:06:28.0470000Z</t>
  </si>
  <si>
    <t>2025-12-17T10:20:43.3700000Z</t>
  </si>
  <si>
    <t>2026-01-19T21:23:58.1400000Z</t>
  </si>
  <si>
    <t>2026-02-01T18:55:40.5370000Z</t>
  </si>
  <si>
    <t>2026-02-02T19:36:42.3170000Z</t>
  </si>
  <si>
    <t>2026-01-19T18:09:02.0670000Z</t>
  </si>
  <si>
    <t>2026-01-31T06:37:50.2570000Z</t>
  </si>
  <si>
    <t>2026-01-31T06:37:50.2330000Z</t>
  </si>
  <si>
    <t>2026-02-01T18:22:37.0600000Z</t>
  </si>
  <si>
    <t>2026-02-01T18:36:35.8630000Z</t>
  </si>
  <si>
    <t>2025em1100033@bitspilani-digital.edu.in</t>
  </si>
  <si>
    <t>2025EM1100033</t>
  </si>
  <si>
    <t>MOHIT SHIVAJI WANJARI</t>
  </si>
  <si>
    <t>2026-01-19T03:14:22.7330000Z</t>
  </si>
  <si>
    <t>2026-01-29T08:24:36.2430000Z</t>
  </si>
  <si>
    <t>2026-01-29T08:24:46.1470000Z</t>
  </si>
  <si>
    <t>2026-01-29T08:24:48.0070000Z</t>
  </si>
  <si>
    <t>2026-01-29T08:24:48.0000000Z</t>
  </si>
  <si>
    <t>2026-01-06T12:07:22.6700000Z</t>
  </si>
  <si>
    <t>2025-10-04T12:53:26.2970000Z</t>
  </si>
  <si>
    <t>2026-01-08T10:20:48.3100000Z</t>
  </si>
  <si>
    <t>2026-01-15T06:11:24.3230000Z</t>
  </si>
  <si>
    <t>2025-11-16T17:59:13.4230000Z</t>
  </si>
  <si>
    <t>2025-10-04T14:55:18.9630000Z</t>
  </si>
  <si>
    <t>2025-10-04T14:55:25.1400000Z</t>
  </si>
  <si>
    <t>2025-11-26T11:43:01.0000000Z</t>
  </si>
  <si>
    <t>2026-01-08T10:21:25.0930000Z</t>
  </si>
  <si>
    <t>2025-11-30T10:55:32.0630000Z</t>
  </si>
  <si>
    <t>2025-11-07T12:56:34.2330000Z</t>
  </si>
  <si>
    <t>2026-01-08T10:21:52.8000000Z</t>
  </si>
  <si>
    <t>2025-12-18T11:22:09.3230000Z</t>
  </si>
  <si>
    <t>2025-12-18T11:19:01.7770000Z</t>
  </si>
  <si>
    <t>2025-12-18T11:19:01.7800000Z</t>
  </si>
  <si>
    <t>2025-11-30T11:55:02.1100000Z</t>
  </si>
  <si>
    <t>2026-01-10T06:43:14.3400000Z</t>
  </si>
  <si>
    <t>2025-12-25T05:32:32.3800000Z</t>
  </si>
  <si>
    <t>2025-11-30T18:28:43.9300000Z</t>
  </si>
  <si>
    <t>2025-12-31T06:13:40.3030000Z</t>
  </si>
  <si>
    <t>2025-12-26T14:03:38.8000000Z</t>
  </si>
  <si>
    <t>2025em1100034@bitspilani-digital.edu.in</t>
  </si>
  <si>
    <t>2025EM1100034</t>
  </si>
  <si>
    <t>PRASENJIT SAHA</t>
  </si>
  <si>
    <t>2025-09-19T12:55:54.7070000Z</t>
  </si>
  <si>
    <t>2025-10-06T13:36:34.7830000Z</t>
  </si>
  <si>
    <t>2025-09-25T04:43:16.1970000Z</t>
  </si>
  <si>
    <t>2025-09-23T02:26:26.7430000Z</t>
  </si>
  <si>
    <t>2025-09-23T03:05:14.6970000Z</t>
  </si>
  <si>
    <t>2025-09-23T03:05:14.6830000Z</t>
  </si>
  <si>
    <t>2025-10-06T13:41:18.5070000Z</t>
  </si>
  <si>
    <t>2025-10-06T13:41:14.4900000Z</t>
  </si>
  <si>
    <t>2025-10-04T17:06:39.8700000Z</t>
  </si>
  <si>
    <t>2025-10-06T13:43:49.6300000Z</t>
  </si>
  <si>
    <t>2025-10-06T13:43:36.5900000Z</t>
  </si>
  <si>
    <t>2025-10-04T17:13:48.5400000Z</t>
  </si>
  <si>
    <t>2025-10-04T17:13:48.5300000Z</t>
  </si>
  <si>
    <t>2025-09-19T01:41:56.3200000Z</t>
  </si>
  <si>
    <t>2025em1100035@bitspilani-digital.edu.in</t>
  </si>
  <si>
    <t>2025EM1100035</t>
  </si>
  <si>
    <t>AMIT KUMAR</t>
  </si>
  <si>
    <t>2025-12-29T09:43:01.7300000Z</t>
  </si>
  <si>
    <t>2026-02-03T03:48:07.2970000Z</t>
  </si>
  <si>
    <t>2025-10-08T08:54:19.8130000Z</t>
  </si>
  <si>
    <t>2025-10-13T10:59:27.9570000Z</t>
  </si>
  <si>
    <t>2025-12-29T09:12:10.5330000Z</t>
  </si>
  <si>
    <t>2025-12-02T05:41:59.6100000Z</t>
  </si>
  <si>
    <t>2025-10-06T12:05:21.1200000Z</t>
  </si>
  <si>
    <t>2025-10-20T15:47:17.9170000Z</t>
  </si>
  <si>
    <t>2025-09-25T15:04:52.2830000Z</t>
  </si>
  <si>
    <t>2025-12-27T14:14:29.4600000Z</t>
  </si>
  <si>
    <t>2026-02-03T03:48:08.5000000Z</t>
  </si>
  <si>
    <t>2026-01-24T14:19:45.6500000Z</t>
  </si>
  <si>
    <t>2026-01-27T10:43:57.7630000Z</t>
  </si>
  <si>
    <t>2026-01-27T10:10:05.3030000Z</t>
  </si>
  <si>
    <t>2026-01-27T10:10:05.2970000Z</t>
  </si>
  <si>
    <t>2025-12-27T15:30:34.9900000Z</t>
  </si>
  <si>
    <t>2025-11-17T04:10:28.2070000Z</t>
  </si>
  <si>
    <t>2025-10-03T07:25:41.4600000Z</t>
  </si>
  <si>
    <t>2025-10-13T08:38:07.1900000Z</t>
  </si>
  <si>
    <t>2025-11-30T04:25:24.3500000Z</t>
  </si>
  <si>
    <t>2025-12-15T15:20:58.9400000Z</t>
  </si>
  <si>
    <t>2025-11-30T01:25:14.0000000Z</t>
  </si>
  <si>
    <t>2025-11-07T16:24:57.2070000Z</t>
  </si>
  <si>
    <t>2025-12-29T09:14:50.8970000Z</t>
  </si>
  <si>
    <t>2025-10-11T11:49:33.2370000Z</t>
  </si>
  <si>
    <t>2025-10-27T11:57:48.5800000Z</t>
  </si>
  <si>
    <t>2025-11-11T07:47:58.3330000Z</t>
  </si>
  <si>
    <t>2025-12-06T09:11:02.3770000Z</t>
  </si>
  <si>
    <t>2025-12-25T06:11:36.3300000Z</t>
  </si>
  <si>
    <t>2025-12-14T08:27:22.3800000Z</t>
  </si>
  <si>
    <t>2025-11-29T12:02:16.0600000Z</t>
  </si>
  <si>
    <t>2025-12-18T06:42:12.4900000Z</t>
  </si>
  <si>
    <t>2025-11-16T11:52:35.1630000Z</t>
  </si>
  <si>
    <t>2025em1100036@bitspilani-digital.edu.in</t>
  </si>
  <si>
    <t>2025EM1100036</t>
  </si>
  <si>
    <t>SATYA PRAKASH BEHURA</t>
  </si>
  <si>
    <t>2025-12-02T17:36:33.1630000Z</t>
  </si>
  <si>
    <t>2025-12-25T14:05:47.9630000Z</t>
  </si>
  <si>
    <t>2026-01-30T04:46:37.1700000Z</t>
  </si>
  <si>
    <t>2025-11-15T21:32:12.7200000Z</t>
  </si>
  <si>
    <t>2025-09-23T19:38:05.0330000Z</t>
  </si>
  <si>
    <t>2025-11-21T16:59:52.6070000Z</t>
  </si>
  <si>
    <t>2026-01-05T07:14:26.2700000Z</t>
  </si>
  <si>
    <t>2025-12-14T13:57:23.8870000Z</t>
  </si>
  <si>
    <t>2025-11-07T15:13:52.6370000Z</t>
  </si>
  <si>
    <t>2025-12-25T14:08:17.3430000Z</t>
  </si>
  <si>
    <t>2025-10-23T11:18:57.5200000Z</t>
  </si>
  <si>
    <t>2025-10-23T11:14:26.7100000Z</t>
  </si>
  <si>
    <t>2025-10-23T11:14:26.6670000Z</t>
  </si>
  <si>
    <t>2025-12-04T17:53:44.5970000Z</t>
  </si>
  <si>
    <t>2025-12-25T14:10:03.2400000Z</t>
  </si>
  <si>
    <t>2025-11-30T12:55:10.8200000Z</t>
  </si>
  <si>
    <t>2025-10-04T14:24:47.7170000Z</t>
  </si>
  <si>
    <t>2026-01-16T06:41:35.1000000Z</t>
  </si>
  <si>
    <t>2025-11-16T13:59:54.8200000Z</t>
  </si>
  <si>
    <t>2025-12-21T09:15:17.8800000Z</t>
  </si>
  <si>
    <t>2026-01-12T03:53:02.4270000Z</t>
  </si>
  <si>
    <t>2026-01-25T00:48:14.4770000Z</t>
  </si>
  <si>
    <t>2026-01-20T10:25:43.7030000Z</t>
  </si>
  <si>
    <t>2026-01-25T00:48:27.6070000Z</t>
  </si>
  <si>
    <t>2026-01-30T13:29:03.4870000Z</t>
  </si>
  <si>
    <t>2026-01-30T11:26:05.8500000Z</t>
  </si>
  <si>
    <t>2026-01-30T13:29:21.8300000Z</t>
  </si>
  <si>
    <t>2026-01-29T09:37:19.4070000Z</t>
  </si>
  <si>
    <t>2026-01-08T10:52:50.8870000Z</t>
  </si>
  <si>
    <t>2025-11-05T18:05:43.3500000Z</t>
  </si>
  <si>
    <t>2026-01-23T06:53:06.0970000Z</t>
  </si>
  <si>
    <t>2025-11-18T06:10:34.7500000Z</t>
  </si>
  <si>
    <t>2025-11-18T06:10:32.7100000Z</t>
  </si>
  <si>
    <t>2025-10-28T20:50:06.5670000Z</t>
  </si>
  <si>
    <t>2025-10-28T20:50:06.5230000Z</t>
  </si>
  <si>
    <t>2025em1100037@bitspilani-digital.edu.in</t>
  </si>
  <si>
    <t>2025EM1100037</t>
  </si>
  <si>
    <t>NAVEEN SINGH</t>
  </si>
  <si>
    <t>2026-01-29T17:35:53.4900000Z</t>
  </si>
  <si>
    <t>2025-10-06T17:17:35.8630000Z</t>
  </si>
  <si>
    <t>2025-10-03T06:57:40.9230000Z</t>
  </si>
  <si>
    <t>2026-01-08T09:40:04.4470000Z</t>
  </si>
  <si>
    <t>2025-10-25T07:23:55.7270000Z</t>
  </si>
  <si>
    <t>2025-12-25T04:38:07.0230000Z</t>
  </si>
  <si>
    <t>2025-11-16T06:14:13.3270000Z</t>
  </si>
  <si>
    <t>2025-10-20T15:29:42.6700000Z</t>
  </si>
  <si>
    <t>2025-10-25T07:29:51.1800000Z</t>
  </si>
  <si>
    <t>2025-10-04T06:26:13.0600000Z</t>
  </si>
  <si>
    <t>2025-12-03T18:27:36.1200000Z</t>
  </si>
  <si>
    <t>2025-12-16T07:17:07.4500000Z</t>
  </si>
  <si>
    <t>2025-12-01T16:27:21.2470000Z</t>
  </si>
  <si>
    <t>2025-10-12T17:10:57.2430000Z</t>
  </si>
  <si>
    <t>2025-11-12T11:31:20.4970000Z</t>
  </si>
  <si>
    <t>2025-12-08T03:58:36.5030000Z</t>
  </si>
  <si>
    <t>2025-10-12T17:34:47.4100000Z</t>
  </si>
  <si>
    <t>2025-10-12T17:22:55.2200000Z</t>
  </si>
  <si>
    <t>2025-10-12T17:22:55.1830000Z</t>
  </si>
  <si>
    <t>2025-09-23T15:01:55.0630000Z</t>
  </si>
  <si>
    <t>2025-12-07T18:28:38.6300000Z</t>
  </si>
  <si>
    <t>2025-12-25T04:37:46.1270000Z</t>
  </si>
  <si>
    <t>2025-12-15T11:43:24.4830000Z</t>
  </si>
  <si>
    <t>2025-12-02T18:28:02.3570000Z</t>
  </si>
  <si>
    <t>2025-12-24T18:17:36.8230000Z</t>
  </si>
  <si>
    <t>2025-11-16T06:10:43.3330000Z</t>
  </si>
  <si>
    <t>2025em1100038@bitspilani-digital.edu.in</t>
  </si>
  <si>
    <t>2025EM1100038</t>
  </si>
  <si>
    <t>KRANTHI POTURAJU</t>
  </si>
  <si>
    <t>2025-12-02T18:28:11.5300000Z</t>
  </si>
  <si>
    <t>2025-12-26T23:03:27.1470000Z</t>
  </si>
  <si>
    <t>2026-02-01T17:35:12.8230000Z</t>
  </si>
  <si>
    <t>2025-12-21T12:56:25.8130000Z</t>
  </si>
  <si>
    <t>2025-12-07T18:27:46.7500000Z</t>
  </si>
  <si>
    <t>2025-12-28T09:20:31.4230000Z</t>
  </si>
  <si>
    <t>2025-12-19T11:33:42.8700000Z</t>
  </si>
  <si>
    <t>2025-11-07T16:15:25.2300000Z</t>
  </si>
  <si>
    <t>2025-12-26T05:22:04.8630000Z</t>
  </si>
  <si>
    <t>2025-12-21T18:53:49.1400000Z</t>
  </si>
  <si>
    <t>2025-12-22T11:10:44.1270000Z</t>
  </si>
  <si>
    <t>2025-12-25T10:35:30.5270000Z</t>
  </si>
  <si>
    <t>2025-12-01T18:20:51.8730000Z</t>
  </si>
  <si>
    <t>2026-01-17T06:22:14.2300000Z</t>
  </si>
  <si>
    <t>2025-12-23T07:54:14.7130000Z</t>
  </si>
  <si>
    <t>2026-01-17T06:22:11.4470000Z</t>
  </si>
  <si>
    <t>2025-12-19T18:03:10.9230000Z</t>
  </si>
  <si>
    <t>2025-12-25T11:39:20.4570000Z</t>
  </si>
  <si>
    <t>2025-12-25T11:39:20.4700000Z</t>
  </si>
  <si>
    <t>2026-02-01T06:25:59.9430000Z</t>
  </si>
  <si>
    <t>2026-01-23T09:49:12.3270000Z</t>
  </si>
  <si>
    <t>2026-01-23T09:49:12.3400000Z</t>
  </si>
  <si>
    <t>2026-01-30T18:58:02.5770000Z</t>
  </si>
  <si>
    <t>2026-01-18T07:42:02.8200000Z</t>
  </si>
  <si>
    <t>2026-01-18T10:32:09.6770000Z</t>
  </si>
  <si>
    <t>2026-01-30T18:58:19.8570000Z</t>
  </si>
  <si>
    <t>2026-01-14T03:54:59.8030000Z</t>
  </si>
  <si>
    <t>2025-12-26T05:02:49.6900000Z</t>
  </si>
  <si>
    <t>2025-12-30T05:51:38.2600000Z</t>
  </si>
  <si>
    <t>2025-10-11T20:02:24.1900000Z</t>
  </si>
  <si>
    <t>2025-10-08T19:02:43.6670000Z</t>
  </si>
  <si>
    <t>2025-10-11T20:02:35.1270000Z</t>
  </si>
  <si>
    <t>2026-01-18T11:08:48.7600000Z</t>
  </si>
  <si>
    <t>2025-12-30T07:51:16.8830000Z</t>
  </si>
  <si>
    <t>2026-01-18T11:11:41.4270000Z</t>
  </si>
  <si>
    <t>2026-01-18T11:11:41.4100000Z</t>
  </si>
  <si>
    <t>2025em1100039@bitspilani-digital.edu.in</t>
  </si>
  <si>
    <t>2025EM1100039</t>
  </si>
  <si>
    <t>SUNDARAM S</t>
  </si>
  <si>
    <t>2026-01-14T11:36:24.7870000Z</t>
  </si>
  <si>
    <t>2026-02-01T12:27:13.1430000Z</t>
  </si>
  <si>
    <t>2026-01-14T11:36:18.7730000Z</t>
  </si>
  <si>
    <t>2026-01-14T11:36:57.4630000Z</t>
  </si>
  <si>
    <t>2026-01-14T11:41:25.8800000Z</t>
  </si>
  <si>
    <t>2025-11-08T06:14:07.2730000Z</t>
  </si>
  <si>
    <t>2025-10-04T03:11:57.5130000Z</t>
  </si>
  <si>
    <t>2025-11-08T06:20:06.9230000Z</t>
  </si>
  <si>
    <t>2026-01-08T08:10:53.7000000Z</t>
  </si>
  <si>
    <t>2026-01-19T07:57:08.3670000Z</t>
  </si>
  <si>
    <t>2026-01-26T15:57:56.4000000Z</t>
  </si>
  <si>
    <t>2026-01-26T15:57:25.1700000Z</t>
  </si>
  <si>
    <t>2026-01-26T15:50:13.6630000Z</t>
  </si>
  <si>
    <t>2026-01-26T15:50:13.6770000Z</t>
  </si>
  <si>
    <t>2026-01-26T14:49:35.1830000Z</t>
  </si>
  <si>
    <t>2026-01-19T08:13:22.6170000Z</t>
  </si>
  <si>
    <t>2026-01-19T12:45:12.0800000Z</t>
  </si>
  <si>
    <t>2026-01-06T12:55:44.5100000Z</t>
  </si>
  <si>
    <t>2025-12-19T15:43:21.0800000Z</t>
  </si>
  <si>
    <t>2025-12-20T01:31:05.1300000Z</t>
  </si>
  <si>
    <t>2025-12-20T01:31:05.1330000Z</t>
  </si>
  <si>
    <t>2025-09-27T08:48:42.7600000Z</t>
  </si>
  <si>
    <t>2025-12-04T17:27:15.5030000Z</t>
  </si>
  <si>
    <t>2026-01-06T12:56:54.3770000Z</t>
  </si>
  <si>
    <t>2025-12-01T15:26:35.5400000Z</t>
  </si>
  <si>
    <t>2025-11-07T13:02:28.0800000Z</t>
  </si>
  <si>
    <t>2025-11-07T16:26:23.2700000Z</t>
  </si>
  <si>
    <t>2026-01-06T12:58:47.7730000Z</t>
  </si>
  <si>
    <t>2025-10-12T11:41:40.7370000Z</t>
  </si>
  <si>
    <t>2025-12-19T12:07:23.1370000Z</t>
  </si>
  <si>
    <t>2025-12-19T12:07:23.1500000Z</t>
  </si>
  <si>
    <t>2025-12-09T18:20:00.5130000Z</t>
  </si>
  <si>
    <t>2026-01-06T12:53:06.8630000Z</t>
  </si>
  <si>
    <t>2025-12-15T16:25:00.3030000Z</t>
  </si>
  <si>
    <t>2025-12-02T16:43:23.9400000Z</t>
  </si>
  <si>
    <t>2026-01-06T12:57:46.6830000Z</t>
  </si>
  <si>
    <t>2025-12-16T02:32:10.7100000Z</t>
  </si>
  <si>
    <t>2025em1100040@bitspilani-digital.edu.in</t>
  </si>
  <si>
    <t>2025EM1100040</t>
  </si>
  <si>
    <t>AVINASH TRIVEDI</t>
  </si>
  <si>
    <t>2025-12-02T13:28:50.6000000Z</t>
  </si>
  <si>
    <t>2025-12-25T05:38:17.7500000Z</t>
  </si>
  <si>
    <t>2026-02-02T19:51:45.5130000Z</t>
  </si>
  <si>
    <t>2025-11-16T14:33:37.7900000Z</t>
  </si>
  <si>
    <t>2025-12-07T13:24:52.5430000Z</t>
  </si>
  <si>
    <t>2025-12-24T19:16:31.9730000Z</t>
  </si>
  <si>
    <t>2025-12-15T16:56:24.8730000Z</t>
  </si>
  <si>
    <t>2025-11-07T13:30:26.5200000Z</t>
  </si>
  <si>
    <t>2025-12-24T19:20:05.6400000Z</t>
  </si>
  <si>
    <t>2025-11-10T15:36:11.3630000Z</t>
  </si>
  <si>
    <t>2025-11-10T15:31:51.5200000Z</t>
  </si>
  <si>
    <t>2025-11-10T15:31:51.4730000Z</t>
  </si>
  <si>
    <t>2025-12-03T14:54:37.8830000Z</t>
  </si>
  <si>
    <t>2025-12-24T19:21:45.4930000Z</t>
  </si>
  <si>
    <t>2025-12-01T14:24:11.3270000Z</t>
  </si>
  <si>
    <t>2026-01-15T06:16:37.9200000Z</t>
  </si>
  <si>
    <t>2025-11-16T14:41:46.3430000Z</t>
  </si>
  <si>
    <t>2025-10-11T10:38:27.6970000Z</t>
  </si>
  <si>
    <t>2025-10-14T15:43:55.1800000Z</t>
  </si>
  <si>
    <t>2026-01-29T12:14:42.8530000Z</t>
  </si>
  <si>
    <t>2026-01-29T12:14:40.1170000Z</t>
  </si>
  <si>
    <t>2026-01-29T09:42:07.9100000Z</t>
  </si>
  <si>
    <t>2026-01-29T09:42:07.9130000Z</t>
  </si>
  <si>
    <t>2026-01-28T08:14:17.4900000Z</t>
  </si>
  <si>
    <t>2026-01-22T13:17:49.4100000Z</t>
  </si>
  <si>
    <t>2026-01-24T12:18:09.3700000Z</t>
  </si>
  <si>
    <t>2026-02-02T20:34:19.6000000Z</t>
  </si>
  <si>
    <t>2026-02-02T20:34:16.2600000Z</t>
  </si>
  <si>
    <t>2026-01-08T09:15:00.8300000Z</t>
  </si>
  <si>
    <t>2026-01-08T09:15:22.1500000Z</t>
  </si>
  <si>
    <t>2025-10-03T14:50:02.2500000Z</t>
  </si>
  <si>
    <t>2025-10-03T14:50:07.8430000Z</t>
  </si>
  <si>
    <t>2025-10-03T14:50:07.8400000Z</t>
  </si>
  <si>
    <t>2025em1100041@bitspilani-digital.edu.in</t>
  </si>
  <si>
    <t>2025EM1100041</t>
  </si>
  <si>
    <t>VADAPALLI SRI HARSHINI</t>
  </si>
  <si>
    <t>2025-11-25T05:59:49.6530000Z</t>
  </si>
  <si>
    <t>2026-02-01T11:05:41.1200000Z</t>
  </si>
  <si>
    <t>2026-01-08T18:53:03.6500000Z</t>
  </si>
  <si>
    <t>2026-01-31T11:43:39.2370000Z</t>
  </si>
  <si>
    <t>2026-01-30T12:58:46.9830000Z</t>
  </si>
  <si>
    <t>2026-01-23T12:51:29.2070000Z</t>
  </si>
  <si>
    <t>2026-01-23T12:51:29.2170000Z</t>
  </si>
  <si>
    <t>2026-01-31T14:16:17.3900000Z</t>
  </si>
  <si>
    <t>2026-01-16T20:08:13.9830000Z</t>
  </si>
  <si>
    <t>2025-11-17T14:14:49.5230000Z</t>
  </si>
  <si>
    <t>2025-12-18T15:41:41.2700000Z</t>
  </si>
  <si>
    <t>2025-12-19T17:54:56.3170000Z</t>
  </si>
  <si>
    <t>2025-12-03T18:22:00.0200000Z</t>
  </si>
  <si>
    <t>2025-12-26T14:31:21.4430000Z</t>
  </si>
  <si>
    <t>2025-12-01T12:27:03.7670000Z</t>
  </si>
  <si>
    <t>2025-11-07T16:28:21.1870000Z</t>
  </si>
  <si>
    <t>2025-12-28T05:41:26.7800000Z</t>
  </si>
  <si>
    <t>2025-10-19T15:54:57.4900000Z</t>
  </si>
  <si>
    <t>2025-12-27T14:17:15.0670000Z</t>
  </si>
  <si>
    <t>2025-12-27T14:17:18.9730000Z</t>
  </si>
  <si>
    <t>2025-12-07T18:27:07.3630000Z</t>
  </si>
  <si>
    <t>2025-12-27T13:59:39.4370000Z</t>
  </si>
  <si>
    <t>2025-12-15T06:13:13.1770000Z</t>
  </si>
  <si>
    <t>2025-12-02T18:22:23.2630000Z</t>
  </si>
  <si>
    <t>2025-12-18T19:29:50.3300000Z</t>
  </si>
  <si>
    <t>2025-11-16T15:25:51.7270000Z</t>
  </si>
  <si>
    <t>2025em1100042@bitspilani-digital.edu.in</t>
  </si>
  <si>
    <t>2025EM1100042</t>
  </si>
  <si>
    <t>KUMARI ASTHA MUKHIA</t>
  </si>
  <si>
    <t>2025-12-02T03:16:00.6370000Z</t>
  </si>
  <si>
    <t>2026-01-06T13:39:29.7370000Z</t>
  </si>
  <si>
    <t>2026-02-02T21:48:35.5670000Z</t>
  </si>
  <si>
    <t>2025-11-14T22:48:39.3300000Z</t>
  </si>
  <si>
    <t>2026-01-22T15:37:19.8800000Z</t>
  </si>
  <si>
    <t>2025-12-17T17:40:24.3000000Z</t>
  </si>
  <si>
    <t>2025-11-12T12:15:18.0030000Z</t>
  </si>
  <si>
    <t>2025-12-24T20:59:47.7670000Z</t>
  </si>
  <si>
    <t>2025-10-06T04:21:02.2900000Z</t>
  </si>
  <si>
    <t>2025-10-06T07:18:44.2630000Z</t>
  </si>
  <si>
    <t>2025-12-22T22:19:51.2800000Z</t>
  </si>
  <si>
    <t>2025-12-03T03:11:13.8900000Z</t>
  </si>
  <si>
    <t>2025-12-26T19:38:14.1930000Z</t>
  </si>
  <si>
    <t>2025-11-29T18:50:41.5830000Z</t>
  </si>
  <si>
    <t>2025-10-22T01:13:56.2600000Z</t>
  </si>
  <si>
    <t>2025-12-27T22:20:53.3730000Z</t>
  </si>
  <si>
    <t>2025-11-15T23:23:41.4670000Z</t>
  </si>
  <si>
    <t>2025-10-22T19:08:26.1530000Z</t>
  </si>
  <si>
    <t>2025-12-27T22:21:32.0830000Z</t>
  </si>
  <si>
    <t>2026-01-26T17:55:44.8430000Z</t>
  </si>
  <si>
    <t>2026-01-26T17:55:33.0330000Z</t>
  </si>
  <si>
    <t>2026-01-26T18:03:28.2400000Z</t>
  </si>
  <si>
    <t>2026-01-26T18:04:39.7500000Z</t>
  </si>
  <si>
    <t>2026-02-02T22:03:49.4330000Z</t>
  </si>
  <si>
    <t>2026-02-02T22:03:39.5930000Z</t>
  </si>
  <si>
    <t>2026-02-02T22:04:34.3530000Z</t>
  </si>
  <si>
    <t>2026-02-01T21:37:05.6000000Z</t>
  </si>
  <si>
    <t>2025-12-07T19:17:51.7270000Z</t>
  </si>
  <si>
    <t>2025-11-12T12:19:25.3000000Z</t>
  </si>
  <si>
    <t>2025-10-25T17:22:39.5630000Z</t>
  </si>
  <si>
    <t>2025-10-22T09:11:13.1200000Z</t>
  </si>
  <si>
    <t>2025-10-22T09:11:13.1070000Z</t>
  </si>
  <si>
    <t>2025em1100043@bitspilani-digital.edu.in</t>
  </si>
  <si>
    <t>2025EM1100043</t>
  </si>
  <si>
    <t>ANANYA DATTA</t>
  </si>
  <si>
    <t>2026-02-02T15:40:57.5700000Z</t>
  </si>
  <si>
    <t>2025-11-09T13:11:36.8530000Z</t>
  </si>
  <si>
    <t>2026-01-09T07:30:36.0870000Z</t>
  </si>
  <si>
    <t>2026-01-31T13:42:00.2900000Z</t>
  </si>
  <si>
    <t>2026-02-02T15:41:06.4100000Z</t>
  </si>
  <si>
    <t>2026-02-02T15:41:16.5700000Z</t>
  </si>
  <si>
    <t>2026-02-02T15:41:30.1670000Z</t>
  </si>
  <si>
    <t>2026-01-31T13:41:51.7600000Z</t>
  </si>
  <si>
    <t>2026-01-06T13:40:12.7230000Z</t>
  </si>
  <si>
    <t>2025-11-15T17:45:54.1630000Z</t>
  </si>
  <si>
    <t>2025-10-02T14:41:43.1730000Z</t>
  </si>
  <si>
    <t>2025-10-02T14:57:03.9030000Z</t>
  </si>
  <si>
    <t>2025-12-02T16:10:21.0970000Z</t>
  </si>
  <si>
    <t>2026-01-13T16:45:22.3330000Z</t>
  </si>
  <si>
    <t>2025-10-05T12:46:19.2700000Z</t>
  </si>
  <si>
    <t>2025-11-06T14:45:57.8600000Z</t>
  </si>
  <si>
    <t>2026-01-06T13:37:45.0470000Z</t>
  </si>
  <si>
    <t>2025-10-02T13:23:44.3800000Z</t>
  </si>
  <si>
    <t>2025-09-28T17:44:32.5400000Z</t>
  </si>
  <si>
    <t>2025-09-28T17:44:32.5270000Z</t>
  </si>
  <si>
    <t>2025-12-06T17:26:47.3570000Z</t>
  </si>
  <si>
    <t>2026-01-12T14:06:23.5700000Z</t>
  </si>
  <si>
    <t>2025-09-23T18:36:00.0500000Z</t>
  </si>
  <si>
    <t>2025-11-27T17:39:32.1870000Z</t>
  </si>
  <si>
    <t>2026-01-06T13:36:46.2400000Z</t>
  </si>
  <si>
    <t>2025-11-15T17:39:54.0570000Z</t>
  </si>
  <si>
    <t>2025em1100044@bitspilani-digital.edu.in</t>
  </si>
  <si>
    <t>2025EM1100044</t>
  </si>
  <si>
    <t>ARJUN BANDYOPADHYAY</t>
  </si>
  <si>
    <t>2025-10-05T04:48:30.2970000Z</t>
  </si>
  <si>
    <t>2025-12-01T19:34:30.6470000Z</t>
  </si>
  <si>
    <t>2026-01-12T07:27:56.1100000Z</t>
  </si>
  <si>
    <t>2026-01-31T06:02:55.4170000Z</t>
  </si>
  <si>
    <t>2025-11-15T06:03:46.2300000Z</t>
  </si>
  <si>
    <t>2025-10-11T21:03:04.6600000Z</t>
  </si>
  <si>
    <t>2025-12-07T09:26:58.5800000Z</t>
  </si>
  <si>
    <t>2026-01-19T19:33:43.4970000Z</t>
  </si>
  <si>
    <t>2025-12-13T18:47:53.2570000Z</t>
  </si>
  <si>
    <t>2025-11-07T16:07:27.5930000Z</t>
  </si>
  <si>
    <t>2026-01-06T16:27:20.3530000Z</t>
  </si>
  <si>
    <t>2025-10-25T06:08:25.5470000Z</t>
  </si>
  <si>
    <t>2025-10-26T17:24:02.4030000Z</t>
  </si>
  <si>
    <t>2025-12-27T14:57:18.7630000Z</t>
  </si>
  <si>
    <t>2025-12-02T17:00:58.5400000Z</t>
  </si>
  <si>
    <t>2026-01-13T03:44:59.8670000Z</t>
  </si>
  <si>
    <t>2025-12-01T17:42:27.4370000Z</t>
  </si>
  <si>
    <t>2026-01-12T16:09:04.9530000Z</t>
  </si>
  <si>
    <t>2025-11-15T16:40:47.0770000Z</t>
  </si>
  <si>
    <t>2025-10-26T17:24:45.2270000Z</t>
  </si>
  <si>
    <t>2025-10-26T17:24:52.7200000Z</t>
  </si>
  <si>
    <t>2026-01-31T06:03:16.8670000Z</t>
  </si>
  <si>
    <t>2026-01-18T17:51:04.7530000Z</t>
  </si>
  <si>
    <t>2026-01-18T17:51:53.7570000Z</t>
  </si>
  <si>
    <t>2026-01-18T17:51:53.7430000Z</t>
  </si>
  <si>
    <t>2026-01-30T12:32:53.6230000Z</t>
  </si>
  <si>
    <t>2026-01-31T06:04:05.0200000Z</t>
  </si>
  <si>
    <t>2025-12-18T15:42:26.4630000Z</t>
  </si>
  <si>
    <t>2026-01-19T19:33:25.7570000Z</t>
  </si>
  <si>
    <t>2025-10-05T07:49:00.4600000Z</t>
  </si>
  <si>
    <t>2025em1100045@bitspilani-digital.edu.in</t>
  </si>
  <si>
    <t>2025EM1100045</t>
  </si>
  <si>
    <t>MADAN MOHAN KUMAR</t>
  </si>
  <si>
    <t>2025-10-24T08:13:20.8000000Z</t>
  </si>
  <si>
    <t>2026-02-01T11:24:54.1270000Z</t>
  </si>
  <si>
    <t>2025-10-03T08:47:18.8370000Z</t>
  </si>
  <si>
    <t>2025-10-03T08:47:18.8230000Z</t>
  </si>
  <si>
    <t>2025-10-03T08:45:45.3930000Z</t>
  </si>
  <si>
    <t>2026-01-15T06:49:04.1900000Z</t>
  </si>
  <si>
    <t>2025-10-08T05:58:23.8830000Z</t>
  </si>
  <si>
    <t>2026-01-30T13:11:33.9200000Z</t>
  </si>
  <si>
    <t>2026-01-30T13:27:50.8130000Z</t>
  </si>
  <si>
    <t>2026-01-31T14:16:44.0700000Z</t>
  </si>
  <si>
    <t>2026-01-24T14:05:34.8600000Z</t>
  </si>
  <si>
    <t>2026-01-24T14:05:34.8700000Z</t>
  </si>
  <si>
    <t>2025-10-27T09:11:08.0470000Z</t>
  </si>
  <si>
    <t>2026-01-16T10:46:17.8500000Z</t>
  </si>
  <si>
    <t>2025-11-17T06:16:13.4430000Z</t>
  </si>
  <si>
    <t>2025-11-17T06:14:27.8170000Z</t>
  </si>
  <si>
    <t>2025-11-17T06:14:30.7500000Z</t>
  </si>
  <si>
    <t>2025-12-02T08:53:51.3770000Z</t>
  </si>
  <si>
    <t>2026-01-16T10:46:15.6130000Z</t>
  </si>
  <si>
    <t>2025-12-01T04:16:51.9200000Z</t>
  </si>
  <si>
    <t>2025-11-06T09:55:27.4500000Z</t>
  </si>
  <si>
    <t>2026-01-22T07:55:36.7970000Z</t>
  </si>
  <si>
    <t>2025-11-12T06:53:15.4930000Z</t>
  </si>
  <si>
    <t>2025-11-12T06:52:00.2770000Z</t>
  </si>
  <si>
    <t>2025-11-12T06:52:00.2300000Z</t>
  </si>
  <si>
    <t>2025-12-06T13:41:55.8700000Z</t>
  </si>
  <si>
    <t>2026-01-08T09:28:31.7230000Z</t>
  </si>
  <si>
    <t>2025-12-14T05:51:41.3630000Z</t>
  </si>
  <si>
    <t>2025-12-01T06:40:35.8330000Z</t>
  </si>
  <si>
    <t>2025-12-25T14:17:02.4670000Z</t>
  </si>
  <si>
    <t>2025-11-24T11:21:40.2870000Z</t>
  </si>
  <si>
    <t>2025em1100046@bitspilani-digital.edu.in</t>
  </si>
  <si>
    <t>2025EM1100046</t>
  </si>
  <si>
    <t>JANHVI RAJYAGURU</t>
  </si>
  <si>
    <t>2025-12-05T17:03:26.6600000Z</t>
  </si>
  <si>
    <t>2025-12-01T17:19:05.6900000Z</t>
  </si>
  <si>
    <t>2026-01-07T12:16:27.0770000Z</t>
  </si>
  <si>
    <t>2026-02-01T13:30:53.8970000Z</t>
  </si>
  <si>
    <t>2025-10-26T15:08:29.9270000Z</t>
  </si>
  <si>
    <t>2025-12-06T08:45:42.5400000Z</t>
  </si>
  <si>
    <t>2025-12-05T16:58:55.4400000Z</t>
  </si>
  <si>
    <t>2026-02-01T13:30:54.3330000Z</t>
  </si>
  <si>
    <t>2025-12-14T13:42:49.9600000Z</t>
  </si>
  <si>
    <t>2025-11-07T14:54:58.2100000Z</t>
  </si>
  <si>
    <t>2025-12-10T11:46:11.5400000Z</t>
  </si>
  <si>
    <t>2025-10-11T13:00:13.8330000Z</t>
  </si>
  <si>
    <t>2025-12-11T14:15:56.0230000Z</t>
  </si>
  <si>
    <t>2025-12-11T14:28:37.7570000Z</t>
  </si>
  <si>
    <t>2025-12-02T16:22:23.3830000Z</t>
  </si>
  <si>
    <t>2025-12-18T13:53:54.3270000Z</t>
  </si>
  <si>
    <t>2025-12-01T15:35:02.1800000Z</t>
  </si>
  <si>
    <t>2025-12-21T05:41:46.1300000Z</t>
  </si>
  <si>
    <t>2025-11-17T17:20:51.6270000Z</t>
  </si>
  <si>
    <t>2025-12-19T09:59:59.0930000Z</t>
  </si>
  <si>
    <t>2025-12-19T09:59:59.1000000Z</t>
  </si>
  <si>
    <t>2026-02-01T13:31:27.6300000Z</t>
  </si>
  <si>
    <t>2026-01-08T10:15:22.6470000Z</t>
  </si>
  <si>
    <t>2025-10-06T15:18:07.1500000Z</t>
  </si>
  <si>
    <t>2025em1100047@bitspilani-digital.edu.in</t>
  </si>
  <si>
    <t>2025EM1100047</t>
  </si>
  <si>
    <t>ANUJ DARA</t>
  </si>
  <si>
    <t>2025-10-15T07:49:59.1470000Z</t>
  </si>
  <si>
    <t>2026-01-12T07:37:34.3700000Z</t>
  </si>
  <si>
    <t>2026-02-02T17:24:33.3870000Z</t>
  </si>
  <si>
    <t>2025-10-25T21:02:50.3230000Z</t>
  </si>
  <si>
    <t>2025-10-25T21:00:04.9300000Z</t>
  </si>
  <si>
    <t>2025-10-26T19:51:11.2170000Z</t>
  </si>
  <si>
    <t>2026-01-02T17:34:11.1800000Z</t>
  </si>
  <si>
    <t>2025-11-04T08:22:04.3900000Z</t>
  </si>
  <si>
    <t>2026-01-02T17:35:12.3170000Z</t>
  </si>
  <si>
    <t>2026-01-02T17:35:12.3330000Z</t>
  </si>
  <si>
    <t>2025-11-27T18:17:47.0470000Z</t>
  </si>
  <si>
    <t>2026-01-11T15:22:38.2370000Z</t>
  </si>
  <si>
    <t>2026-02-02T06:38:57.4130000Z</t>
  </si>
  <si>
    <t>2026-01-31T19:05:22.7700000Z</t>
  </si>
  <si>
    <t>2026-02-02T18:46:42.8700000Z</t>
  </si>
  <si>
    <t>2026-02-02T18:46:39.6470000Z</t>
  </si>
  <si>
    <t>2026-02-02T18:05:58.6600000Z</t>
  </si>
  <si>
    <t>2026-02-02T18:05:58.6570000Z</t>
  </si>
  <si>
    <t>2026-02-02T06:39:45.5070000Z</t>
  </si>
  <si>
    <t>2026-01-27T17:45:32.5270000Z</t>
  </si>
  <si>
    <t>2026-01-27T14:13:34.8600000Z</t>
  </si>
  <si>
    <t>2026-01-27T14:13:34.8500000Z</t>
  </si>
  <si>
    <t>2025-09-27T07:46:26.6530000Z</t>
  </si>
  <si>
    <t>2026-01-16T10:41:30.9670000Z</t>
  </si>
  <si>
    <t>2025-11-15T18:50:12.1970000Z</t>
  </si>
  <si>
    <t>2025-11-03T19:31:17.3330000Z</t>
  </si>
  <si>
    <t>2025-12-13T16:56:29.0670000Z</t>
  </si>
  <si>
    <t>2025-12-03T20:32:06.0170000Z</t>
  </si>
  <si>
    <t>2026-01-16T10:41:16.2200000Z</t>
  </si>
  <si>
    <t>2025-11-30T21:37:52.1370000Z</t>
  </si>
  <si>
    <t>2025-11-07T16:23:25.3470000Z</t>
  </si>
  <si>
    <t>2026-01-08T05:39:03.3330000Z</t>
  </si>
  <si>
    <t>2025-12-10T17:25:09.3630000Z</t>
  </si>
  <si>
    <t>2025-12-10T17:12:24.0770000Z</t>
  </si>
  <si>
    <t>2025-12-11T10:49:38.7230000Z</t>
  </si>
  <si>
    <t>2025-12-06T14:16:54.5400000Z</t>
  </si>
  <si>
    <t>2025-12-07T12:04:49.0130000Z</t>
  </si>
  <si>
    <t>2025-12-24T18:36:53.3600000Z</t>
  </si>
  <si>
    <t>2025-12-14T20:02:03.4830000Z</t>
  </si>
  <si>
    <t>2025-11-30T21:29:41.1230000Z</t>
  </si>
  <si>
    <t>2025-12-17T20:06:13.4900000Z</t>
  </si>
  <si>
    <t>2025-12-14T11:51:14.7930000Z</t>
  </si>
  <si>
    <t>2025em1100048@bitspilani-digital.edu.in</t>
  </si>
  <si>
    <t>2025EM1100048</t>
  </si>
  <si>
    <t>HARSH DADHEECH</t>
  </si>
  <si>
    <t>2025-12-02T16:32:09.6000000Z</t>
  </si>
  <si>
    <t>2026-01-02T06:40:32.2530000Z</t>
  </si>
  <si>
    <t>2026-01-24T09:16:40.0630000Z</t>
  </si>
  <si>
    <t>2025-11-16T12:32:39.9100000Z</t>
  </si>
  <si>
    <t>2025-12-07T17:01:28.3670000Z</t>
  </si>
  <si>
    <t>2026-01-06T12:07:00.8000000Z</t>
  </si>
  <si>
    <t>2025-12-15T18:14:23.8630000Z</t>
  </si>
  <si>
    <t>2025-11-07T14:45:00.5070000Z</t>
  </si>
  <si>
    <t>2025-12-26T12:04:40.7970000Z</t>
  </si>
  <si>
    <t>2025-10-12T16:04:10.4370000Z</t>
  </si>
  <si>
    <t>2025-12-22T06:45:42.4270000Z</t>
  </si>
  <si>
    <t>2025-12-22T07:28:05.2870000Z</t>
  </si>
  <si>
    <t>2025-12-03T16:06:15.4730000Z</t>
  </si>
  <si>
    <t>2025-12-26T12:06:08.9930000Z</t>
  </si>
  <si>
    <t>2025-12-01T15:58:45.5100000Z</t>
  </si>
  <si>
    <t>2025-10-04T17:01:27.6100000Z</t>
  </si>
  <si>
    <t>2025-12-08T15:12:30.7470000Z</t>
  </si>
  <si>
    <t>2025-11-16T12:34:51.6630000Z</t>
  </si>
  <si>
    <t>2025-10-27T12:23:32.8570000Z</t>
  </si>
  <si>
    <t>2025-10-27T12:23:32.8130000Z</t>
  </si>
  <si>
    <t>2026-01-24T06:05:28.2170000Z</t>
  </si>
  <si>
    <t>2026-01-24T09:18:30.9570000Z</t>
  </si>
  <si>
    <t>2026-01-08T09:24:45.7430000Z</t>
  </si>
  <si>
    <t>2025-12-08T15:12:40.4330000Z</t>
  </si>
  <si>
    <t>2025em1100049@bitspilani-digital.edu.in</t>
  </si>
  <si>
    <t>2025EM1100049</t>
  </si>
  <si>
    <t>SIDDHARTH NOBELL</t>
  </si>
  <si>
    <t>2025-10-11T12:29:44.5500000Z</t>
  </si>
  <si>
    <t>2026-02-01T12:45:33.9670000Z</t>
  </si>
  <si>
    <t>2025-10-07T00:34:27.7900000Z</t>
  </si>
  <si>
    <t>2025-11-27T16:48:21.4700000Z</t>
  </si>
  <si>
    <t>2026-01-10T17:32:47.3800000Z</t>
  </si>
  <si>
    <t>2026-02-01T13:34:54.0800000Z</t>
  </si>
  <si>
    <t>2026-02-01T13:34:49.8270000Z</t>
  </si>
  <si>
    <t>2026-01-26T02:45:32.4900000Z</t>
  </si>
  <si>
    <t>2026-01-26T02:45:24.8970000Z</t>
  </si>
  <si>
    <t>2026-01-26T04:00:57.9570000Z</t>
  </si>
  <si>
    <t>2026-01-26T04:02:00.3570000Z</t>
  </si>
  <si>
    <t>2026-01-31T12:54:21.8400000Z</t>
  </si>
  <si>
    <t>2026-01-31T12:53:14.9500000Z</t>
  </si>
  <si>
    <t>2026-01-31T12:45:12.2070000Z</t>
  </si>
  <si>
    <t>2026-01-31T12:45:12.2100000Z</t>
  </si>
  <si>
    <t>2025-10-11T14:00:21.3330000Z</t>
  </si>
  <si>
    <t>2026-01-13T04:05:23.8470000Z</t>
  </si>
  <si>
    <t>2025-12-11T04:56:26.0300000Z</t>
  </si>
  <si>
    <t>2025-12-10T13:10:25.8900000Z</t>
  </si>
  <si>
    <t>2025-12-10T13:10:25.8670000Z</t>
  </si>
  <si>
    <t>2025-11-29T14:01:42.7970000Z</t>
  </si>
  <si>
    <t>2025-12-22T11:33:43.5300000Z</t>
  </si>
  <si>
    <t>2025-12-01T16:55:38.8630000Z</t>
  </si>
  <si>
    <t>2025-11-07T16:27:42.9970000Z</t>
  </si>
  <si>
    <t>2025-12-24T17:15:49.2070000Z</t>
  </si>
  <si>
    <t>2025-12-13T14:12:56.9400000Z</t>
  </si>
  <si>
    <t>2025-12-13T14:03:14.2470000Z</t>
  </si>
  <si>
    <t>2025-12-24T17:14:48.5700000Z</t>
  </si>
  <si>
    <t>2025-12-07T16:22:48.3800000Z</t>
  </si>
  <si>
    <t>2026-01-10T17:34:10.8100000Z</t>
  </si>
  <si>
    <t>2025-12-17T07:00:12.9500000Z</t>
  </si>
  <si>
    <t>2025-12-02T15:20:21.1600000Z</t>
  </si>
  <si>
    <t>2025-12-24T17:15:30.0200000Z</t>
  </si>
  <si>
    <t>2025-12-15T17:16:33.2900000Z</t>
  </si>
  <si>
    <t>2025em1100050@bitspilani-digital.edu.in</t>
  </si>
  <si>
    <t>2025EM1100050</t>
  </si>
  <si>
    <t>SHUBHENDU AWASTHI</t>
  </si>
  <si>
    <t>2025-12-02T15:09:45.7100000Z</t>
  </si>
  <si>
    <t>2025-12-23T07:55:07.7800000Z</t>
  </si>
  <si>
    <t>2026-01-31T10:17:49.6900000Z</t>
  </si>
  <si>
    <t>2025-11-15T21:10:56.9570000Z</t>
  </si>
  <si>
    <t>2025-12-06T09:57:26.3030000Z</t>
  </si>
  <si>
    <t>2025-12-26T14:24:04.0900000Z</t>
  </si>
  <si>
    <t>2025-12-14T15:36:26.3330000Z</t>
  </si>
  <si>
    <t>2025-11-11T18:57:28.6930000Z</t>
  </si>
  <si>
    <t>2025-12-23T07:55:20.3100000Z</t>
  </si>
  <si>
    <t>2025-10-24T16:51:00.9900000Z</t>
  </si>
  <si>
    <t>2025-11-05T13:40:22.1430000Z</t>
  </si>
  <si>
    <t>2025-12-17T18:11:27.0800000Z</t>
  </si>
  <si>
    <t>2025-12-03T15:38:42.8270000Z</t>
  </si>
  <si>
    <t>2026-01-16T09:50:45.2970000Z</t>
  </si>
  <si>
    <t>2025-12-01T14:29:02.7730000Z</t>
  </si>
  <si>
    <t>2025-10-17T16:22:37.5130000Z</t>
  </si>
  <si>
    <t>2026-01-16T09:52:20.2400000Z</t>
  </si>
  <si>
    <t>2025-11-29T20:57:48.9000000Z</t>
  </si>
  <si>
    <t>2025-11-29T20:49:32.7230000Z</t>
  </si>
  <si>
    <t>2025-12-14T11:15:02.6230000Z</t>
  </si>
  <si>
    <t>2026-01-31T13:43:19.8830000Z</t>
  </si>
  <si>
    <t>2026-01-19T19:10:15.7400000Z</t>
  </si>
  <si>
    <t>2026-01-31T10:21:19.7370000Z</t>
  </si>
  <si>
    <t>2026-01-24T13:55:33.1830000Z</t>
  </si>
  <si>
    <t>2026-01-26T11:26:19.3200000Z</t>
  </si>
  <si>
    <t>2026-01-29T18:04:22.5170000Z</t>
  </si>
  <si>
    <t>2026-01-31T10:21:11.8900000Z</t>
  </si>
  <si>
    <t>2026-01-08T12:26:59.1600000Z</t>
  </si>
  <si>
    <t>2025-11-07T19:08:06.8970000Z</t>
  </si>
  <si>
    <t>2025-10-03T20:31:06.0930000Z</t>
  </si>
  <si>
    <t>2025-10-03T20:31:06.0770000Z</t>
  </si>
  <si>
    <t>2025em1100051@bitspilani-digital.edu.in</t>
  </si>
  <si>
    <t>2025EM1100051</t>
  </si>
  <si>
    <t>SAPANPREET SINGH BHATIA</t>
  </si>
  <si>
    <t>2025-10-05T07:12:32.4670000Z</t>
  </si>
  <si>
    <t>2026-01-08T09:37:20.5970000Z</t>
  </si>
  <si>
    <t>2025-11-14T13:26:58.2900000Z</t>
  </si>
  <si>
    <t>2026-01-08T09:38:20.2530000Z</t>
  </si>
  <si>
    <t>2026-01-08T09:55:33.2830000Z</t>
  </si>
  <si>
    <t>2025-10-27T02:52:38.9700000Z</t>
  </si>
  <si>
    <t>2026-01-08T09:54:17.7600000Z</t>
  </si>
  <si>
    <t>2025-10-27T02:42:33.7470000Z</t>
  </si>
  <si>
    <t>2026-01-08T09:55:22.6000000Z</t>
  </si>
  <si>
    <t>2025-10-13T00:00:23.2330000Z</t>
  </si>
  <si>
    <t>2025-10-13T20:04:55.1870000Z</t>
  </si>
  <si>
    <t>2025-10-13T20:05:07.1300000Z</t>
  </si>
  <si>
    <t>2026-01-08T09:53:58.3800000Z</t>
  </si>
  <si>
    <t>2025-10-12T03:40:28.5070000Z</t>
  </si>
  <si>
    <t>2026-01-08T09:54:35.9070000Z</t>
  </si>
  <si>
    <t>2025-10-25T09:34:36.2400000Z</t>
  </si>
  <si>
    <t>2025em1100052@bitspilani-digital.edu.in</t>
  </si>
  <si>
    <t>2025EM1100052</t>
  </si>
  <si>
    <t>SAIRAM B</t>
  </si>
  <si>
    <t>2025-10-03T13:04:49.4170000Z</t>
  </si>
  <si>
    <t>2025-10-14T01:38:53.7370000Z</t>
  </si>
  <si>
    <t>2025-10-03T08:11:56.0400000Z</t>
  </si>
  <si>
    <t>2025-10-05T08:35:34.5400000Z</t>
  </si>
  <si>
    <t>2025-10-02T13:51:39.2430000Z</t>
  </si>
  <si>
    <t>2025-09-26T15:44:48.3730000Z</t>
  </si>
  <si>
    <t>2025-09-20T12:18:41.6800000Z</t>
  </si>
  <si>
    <t>2025-09-26T12:55:34.0770000Z</t>
  </si>
  <si>
    <t>2025-09-26T15:45:30.7030000Z</t>
  </si>
  <si>
    <t>2025-10-14T02:01:15.8230000Z</t>
  </si>
  <si>
    <t>2025-10-14T02:00:23.0900000Z</t>
  </si>
  <si>
    <t>2025-10-06T13:40:14.9370000Z</t>
  </si>
  <si>
    <t>2025-10-06T13:40:06.0730000Z</t>
  </si>
  <si>
    <t>2025-10-04T12:33:47.9300000Z</t>
  </si>
  <si>
    <t>2025-10-04T12:33:47.9170000Z</t>
  </si>
  <si>
    <t>2025-10-05T09:09:13.6230000Z</t>
  </si>
  <si>
    <t>2025-10-05T08:38:00.4470000Z</t>
  </si>
  <si>
    <t>2025-10-05T08:37:19.3430000Z</t>
  </si>
  <si>
    <t>2025-10-05T08:37:19.3300000Z</t>
  </si>
  <si>
    <t>2025em1100053@bitspilani-digital.edu.in</t>
  </si>
  <si>
    <t>2025EM1100053</t>
  </si>
  <si>
    <t>PJEEVANA SREE SAI</t>
  </si>
  <si>
    <t>2025-12-10T18:10:29.8270000Z</t>
  </si>
  <si>
    <t>2026-01-28T07:12:55.2530000Z</t>
  </si>
  <si>
    <t>2025-10-14T16:11:10.8330000Z</t>
  </si>
  <si>
    <t>2025-11-20T07:15:04.5300000Z</t>
  </si>
  <si>
    <t>2025-12-01T15:59:28.8270000Z</t>
  </si>
  <si>
    <t>2025-12-10T18:17:07.6400000Z</t>
  </si>
  <si>
    <t>2026-01-27T18:29:36.4030000Z</t>
  </si>
  <si>
    <t>2025-10-02T12:31:03.2970000Z</t>
  </si>
  <si>
    <t>2026-01-27T18:34:10.1870000Z</t>
  </si>
  <si>
    <t>2025-11-16T10:56:57.3970000Z</t>
  </si>
  <si>
    <t>2025-10-11T10:32:31.7170000Z</t>
  </si>
  <si>
    <t>2025-10-11T10:32:31.6830000Z</t>
  </si>
  <si>
    <t>2026-01-27T18:41:14.9830000Z</t>
  </si>
  <si>
    <t>2025-12-01T15:58:32.8630000Z</t>
  </si>
  <si>
    <t>2025-11-12T18:17:15.8600000Z</t>
  </si>
  <si>
    <t>2026-01-27T18:33:38.1730000Z</t>
  </si>
  <si>
    <t>2025-10-11T11:11:02.6200000Z</t>
  </si>
  <si>
    <t>2025-10-11T11:09:09.9030000Z</t>
  </si>
  <si>
    <t>2025-10-11T11:09:15.8530000Z</t>
  </si>
  <si>
    <t>2026-01-27T18:32:28.3870000Z</t>
  </si>
  <si>
    <t>2025-12-13T19:16:28.9630000Z</t>
  </si>
  <si>
    <t>2026-01-27T18:33:03.9530000Z</t>
  </si>
  <si>
    <t>2025-11-16T10:47:09.8230000Z</t>
  </si>
  <si>
    <t>2025em1100054@bitspilani-digital.edu.in</t>
  </si>
  <si>
    <t>2025EM1100054</t>
  </si>
  <si>
    <t>JAGAN KUMAR R</t>
  </si>
  <si>
    <t>2025-11-26T13:04:35.9330000Z</t>
  </si>
  <si>
    <t>2026-01-12T05:02:08.2330000Z</t>
  </si>
  <si>
    <t>2026-02-02T11:40:22.4300000Z</t>
  </si>
  <si>
    <t>2025-11-16T13:14:08.1030000Z</t>
  </si>
  <si>
    <t>2025-12-07T03:58:53.1400000Z</t>
  </si>
  <si>
    <t>2026-01-12T11:34:56.8670000Z</t>
  </si>
  <si>
    <t>2025-12-15T05:42:34.2700000Z</t>
  </si>
  <si>
    <t>2025-11-04T12:59:51.6000000Z</t>
  </si>
  <si>
    <t>2026-01-06T12:59:40.6970000Z</t>
  </si>
  <si>
    <t>2025-10-17T03:45:42.0330000Z</t>
  </si>
  <si>
    <t>2025-10-17T03:38:52.9470000Z</t>
  </si>
  <si>
    <t>2025-12-15T06:46:35.0270000Z</t>
  </si>
  <si>
    <t>2025-11-29T06:44:46.3770000Z</t>
  </si>
  <si>
    <t>2026-01-06T12:26:27.5500000Z</t>
  </si>
  <si>
    <t>2025-11-30T13:54:05.7500000Z</t>
  </si>
  <si>
    <t>2026-01-13T14:26:36.8570000Z</t>
  </si>
  <si>
    <t>2025-11-16T13:23:10.3100000Z</t>
  </si>
  <si>
    <t>2025-10-19T04:34:42.2670000Z</t>
  </si>
  <si>
    <t>2025-10-19T04:34:42.2300000Z</t>
  </si>
  <si>
    <t>2026-01-31T14:03:59.9970000Z</t>
  </si>
  <si>
    <t>2026-01-31T07:24:43.6170000Z</t>
  </si>
  <si>
    <t>2026-01-31T06:48:08.4070000Z</t>
  </si>
  <si>
    <t>2026-01-31T07:26:37.6370000Z</t>
  </si>
  <si>
    <t>2026-02-01T08:13:56.5030000Z</t>
  </si>
  <si>
    <t>2026-02-01T08:13:51.1670000Z</t>
  </si>
  <si>
    <t>2026-02-01T08:14:09.9030000Z</t>
  </si>
  <si>
    <t>2026-02-02T12:43:31.0070000Z</t>
  </si>
  <si>
    <t>2026-02-02T12:43:26.8030000Z</t>
  </si>
  <si>
    <t>2025-09-27T06:19:35.3930000Z</t>
  </si>
  <si>
    <t>2025-11-27T14:15:52.1630000Z</t>
  </si>
  <si>
    <t>2026-01-12T16:24:04.4230000Z</t>
  </si>
  <si>
    <t>2025-10-17T03:47:45.7470000Z</t>
  </si>
  <si>
    <t>2026-01-22T10:44:36.4400000Z</t>
  </si>
  <si>
    <t>2025em1100055@bitspilani-digital.edu.in</t>
  </si>
  <si>
    <t>2025EM1100055</t>
  </si>
  <si>
    <t>SATYANSH UPADHYAY</t>
  </si>
  <si>
    <t>2026-01-23T11:56:14.4630000Z</t>
  </si>
  <si>
    <t>2026-01-23T11:55:52.4430000Z</t>
  </si>
  <si>
    <t>2025-11-09T07:49:20.1570000Z</t>
  </si>
  <si>
    <t>2025-11-09T07:49:20.1100000Z</t>
  </si>
  <si>
    <t>2026-01-23T11:56:16.6400000Z</t>
  </si>
  <si>
    <t>2026-01-14T16:45:45.4870000Z</t>
  </si>
  <si>
    <t>2026-01-23T14:40:45.5600000Z</t>
  </si>
  <si>
    <t>2026-01-23T15:19:24.2300000Z</t>
  </si>
  <si>
    <t>2025-10-12T18:03:11.7670000Z</t>
  </si>
  <si>
    <t>2026-01-06T13:25:31.8870000Z</t>
  </si>
  <si>
    <t>2025-10-04T18:48:27.1970000Z</t>
  </si>
  <si>
    <t>2025-10-12T17:57:39.9770000Z</t>
  </si>
  <si>
    <t>2025-10-12T17:57:45.5900000Z</t>
  </si>
  <si>
    <t>2026-01-06T13:25:10.3530000Z</t>
  </si>
  <si>
    <t>2026-01-06T13:26:05.3930000Z</t>
  </si>
  <si>
    <t>2025-10-12T18:17:03.5230000Z</t>
  </si>
  <si>
    <t>2025-10-17T08:53:11.3530000Z</t>
  </si>
  <si>
    <t>2025-10-17T09:46:38.8030000Z</t>
  </si>
  <si>
    <t>2026-01-23T12:20:03.3530000Z</t>
  </si>
  <si>
    <t>2025-10-12T18:06:49.6070000Z</t>
  </si>
  <si>
    <t>2026-01-21T10:45:19.0630000Z</t>
  </si>
  <si>
    <t>2026-01-23T12:22:17.9200000Z</t>
  </si>
  <si>
    <t>2025em1100056@bitspilani-digital.edu.in</t>
  </si>
  <si>
    <t>2025EM1100056</t>
  </si>
  <si>
    <t>MISHRA GARIMA KAUSHAL MANJU</t>
  </si>
  <si>
    <t>2025-12-21T17:00:38.0070000Z</t>
  </si>
  <si>
    <t>2026-02-02T09:31:10.1170000Z</t>
  </si>
  <si>
    <t>2025-12-20T07:09:40.6830000Z</t>
  </si>
  <si>
    <t>2025-12-07T17:55:57.9830000Z</t>
  </si>
  <si>
    <t>2025-12-21T17:00:01.7500000Z</t>
  </si>
  <si>
    <t>2025-12-15T17:30:23.2600000Z</t>
  </si>
  <si>
    <t>2025-11-07T16:11:04.1500000Z</t>
  </si>
  <si>
    <t>2025-12-25T21:43:57.7800000Z</t>
  </si>
  <si>
    <t>2025-12-25T21:42:38.3000000Z</t>
  </si>
  <si>
    <t>2025-12-25T21:45:04.7930000Z</t>
  </si>
  <si>
    <t>2025-12-25T21:45:04.8070000Z</t>
  </si>
  <si>
    <t>2025-12-26T15:28:30.6170000Z</t>
  </si>
  <si>
    <t>2025-12-26T15:28:20.2830000Z</t>
  </si>
  <si>
    <t>2025-10-04T14:07:27.7600000Z</t>
  </si>
  <si>
    <t>2025-12-27T23:10:35.2230000Z</t>
  </si>
  <si>
    <t>2025-11-10T18:04:52.2270000Z</t>
  </si>
  <si>
    <t>2025-12-27T23:10:42.9600000Z</t>
  </si>
  <si>
    <t>2025-12-27T23:10:42.9700000Z</t>
  </si>
  <si>
    <t>2026-01-30T15:28:52.2370000Z</t>
  </si>
  <si>
    <t>2026-01-30T13:48:24.1900000Z</t>
  </si>
  <si>
    <t>2026-01-29T15:19:33.3470000Z</t>
  </si>
  <si>
    <t>2026-01-29T15:21:11.7800000Z</t>
  </si>
  <si>
    <t>2026-02-02T11:43:57.5230000Z</t>
  </si>
  <si>
    <t>2026-02-02T11:43:41.7130000Z</t>
  </si>
  <si>
    <t>2026-02-02T11:44:00.5000000Z</t>
  </si>
  <si>
    <t>2026-02-02T11:44:00.4970000Z</t>
  </si>
  <si>
    <t>2025-12-21T16:58:27.3370000Z</t>
  </si>
  <si>
    <t>2026-01-01T04:28:04.6670000Z</t>
  </si>
  <si>
    <t>2026-01-01T04:36:27.1700000Z</t>
  </si>
  <si>
    <t>2026-01-01T04:36:27.1870000Z</t>
  </si>
  <si>
    <t>2025em1100057@bitspilani-digital.edu.in</t>
  </si>
  <si>
    <t>2025EM1100057</t>
  </si>
  <si>
    <t>B MAHALAKSHMI</t>
  </si>
  <si>
    <t>2025-10-07T09:10:26.5330000Z</t>
  </si>
  <si>
    <t>2026-02-01T06:23:06.9630000Z</t>
  </si>
  <si>
    <t>2025-10-07T09:09:11.1330000Z</t>
  </si>
  <si>
    <t>2025-10-07T09:09:11.1200000Z</t>
  </si>
  <si>
    <t>2025-10-07T09:10:29.7730000Z</t>
  </si>
  <si>
    <t>2026-01-08T09:19:00.9500000Z</t>
  </si>
  <si>
    <t>2026-01-20T14:14:16.3130000Z</t>
  </si>
  <si>
    <t>2025-10-04T18:22:28.8770000Z</t>
  </si>
  <si>
    <t>2026-01-13T05:26:03.8000000Z</t>
  </si>
  <si>
    <t>2025-11-15T16:47:56.6830000Z</t>
  </si>
  <si>
    <t>2025-10-16T18:12:30.4670000Z</t>
  </si>
  <si>
    <t>2025-10-16T18:12:33.8830000Z</t>
  </si>
  <si>
    <t>2025-12-02T16:38:57.6200000Z</t>
  </si>
  <si>
    <t>2026-01-06T12:51:17.9600000Z</t>
  </si>
  <si>
    <t>2025-11-30T03:51:57.0170000Z</t>
  </si>
  <si>
    <t>2025-11-06T08:34:11.4830000Z</t>
  </si>
  <si>
    <t>2025-12-27T11:43:13.5630000Z</t>
  </si>
  <si>
    <t>2025-10-11T04:24:14.3230000Z</t>
  </si>
  <si>
    <t>2025-11-08T15:08:40.7400000Z</t>
  </si>
  <si>
    <t>2025-11-08T15:08:42.7970000Z</t>
  </si>
  <si>
    <t>2025-12-07T09:02:11.5770000Z</t>
  </si>
  <si>
    <t>2026-01-06T12:48:26.6300000Z</t>
  </si>
  <si>
    <t>2025-12-14T13:11:13.7900000Z</t>
  </si>
  <si>
    <t>2025-11-30T16:30:47.7800000Z</t>
  </si>
  <si>
    <t>2026-01-08T08:19:46.0570000Z</t>
  </si>
  <si>
    <t>2025-11-15T16:43:26.2830000Z</t>
  </si>
  <si>
    <t>2025em1100058@bitspilani-digital.edu.in</t>
  </si>
  <si>
    <t>2025EM1100058</t>
  </si>
  <si>
    <t>AGALYASHREE R</t>
  </si>
  <si>
    <t>2025-11-30T13:34:38.0600000Z</t>
  </si>
  <si>
    <t>2026-01-06T15:05:24.1130000Z</t>
  </si>
  <si>
    <t>2026-02-02T13:26:14.4400000Z</t>
  </si>
  <si>
    <t>2025-11-16T06:51:44.2400000Z</t>
  </si>
  <si>
    <t>2025-11-10T05:55:43.7030000Z</t>
  </si>
  <si>
    <t>2025-12-07T18:12:02.8100000Z</t>
  </si>
  <si>
    <t>2026-01-12T10:42:04.7300000Z</t>
  </si>
  <si>
    <t>2026-01-11T13:10:05.1500000Z</t>
  </si>
  <si>
    <t>2025-11-07T16:19:41.2870000Z</t>
  </si>
  <si>
    <t>2026-01-10T12:31:05.2230000Z</t>
  </si>
  <si>
    <t>2025-12-17T14:07:05.4800000Z</t>
  </si>
  <si>
    <t>2025-12-17T14:03:08.4930000Z</t>
  </si>
  <si>
    <t>2025-12-18T09:52:47.9200000Z</t>
  </si>
  <si>
    <t>2025-12-03T15:34:30.8300000Z</t>
  </si>
  <si>
    <t>2026-01-06T15:00:11.7730000Z</t>
  </si>
  <si>
    <t>2025-12-01T10:53:17.7130000Z</t>
  </si>
  <si>
    <t>2025-10-17T13:31:34.7730000Z</t>
  </si>
  <si>
    <t>2026-01-16T06:47:51.7800000Z</t>
  </si>
  <si>
    <t>2025-11-17T09:57:11.4900000Z</t>
  </si>
  <si>
    <t>2025-11-16T09:21:57.3930000Z</t>
  </si>
  <si>
    <t>2025-11-17T09:21:33.6300000Z</t>
  </si>
  <si>
    <t>2026-02-02T16:52:05.3430000Z</t>
  </si>
  <si>
    <t>2026-02-02T16:52:00.0600000Z</t>
  </si>
  <si>
    <t>2026-02-02T15:59:21.9070000Z</t>
  </si>
  <si>
    <t>2026-01-27T10:19:37.6530000Z</t>
  </si>
  <si>
    <t>2026-01-27T10:19:57.8430000Z</t>
  </si>
  <si>
    <t>2026-01-27T10:19:57.8500000Z</t>
  </si>
  <si>
    <t>2026-01-31T15:16:54.7830000Z</t>
  </si>
  <si>
    <t>2026-01-31T10:30:45.7970000Z</t>
  </si>
  <si>
    <t>2026-01-31T10:31:05.5270000Z</t>
  </si>
  <si>
    <t>2026-01-31T10:31:05.5230000Z</t>
  </si>
  <si>
    <t>2025-10-03T11:14:51.3800000Z</t>
  </si>
  <si>
    <t>2025-11-25T16:11:52.3130000Z</t>
  </si>
  <si>
    <t>2026-01-12T10:41:57.5900000Z</t>
  </si>
  <si>
    <t>2025-10-03T13:41:32.5600000Z</t>
  </si>
  <si>
    <t>2025-10-03T13:40:54.6570000Z</t>
  </si>
  <si>
    <t>2025em1100059@bitspilani-digital.edu.in</t>
  </si>
  <si>
    <t>2025EM1100059</t>
  </si>
  <si>
    <t>PURAN SINGH</t>
  </si>
  <si>
    <t>2026-01-13T06:53:41.9300000Z</t>
  </si>
  <si>
    <t>2026-02-02T14:20:08.8530000Z</t>
  </si>
  <si>
    <t>2025-10-03T15:50:34.6130000Z</t>
  </si>
  <si>
    <t>2025-11-30T15:24:21.5800000Z</t>
  </si>
  <si>
    <t>2026-01-06T12:33:33.5670000Z</t>
  </si>
  <si>
    <t>2026-01-06T12:27:13.9170000Z</t>
  </si>
  <si>
    <t>2026-01-06T12:33:55.4330000Z</t>
  </si>
  <si>
    <t>2026-01-06T12:33:55.4430000Z</t>
  </si>
  <si>
    <t>2025-09-29T04:47:16.0470000Z</t>
  </si>
  <si>
    <t>2026-01-08T10:07:29.7130000Z</t>
  </si>
  <si>
    <t>2025-10-08T05:32:45.5830000Z</t>
  </si>
  <si>
    <t>2026-01-24T15:01:12.9600000Z</t>
  </si>
  <si>
    <t>2026-01-24T14:05:23.5470000Z</t>
  </si>
  <si>
    <t>2026-01-24T13:29:43.7800000Z</t>
  </si>
  <si>
    <t>2026-01-24T13:29:47.5300000Z</t>
  </si>
  <si>
    <t>2026-01-26T13:01:14.7370000Z</t>
  </si>
  <si>
    <t>2026-01-23T03:14:35.4200000Z</t>
  </si>
  <si>
    <t>2026-01-24T16:01:51.4930000Z</t>
  </si>
  <si>
    <t>2026-01-24T16:01:51.5070000Z</t>
  </si>
  <si>
    <t>2026-01-24T16:00:21.7900000Z</t>
  </si>
  <si>
    <t>2025-09-25T15:57:04.4370000Z</t>
  </si>
  <si>
    <t>2026-01-27T02:30:30.7430000Z</t>
  </si>
  <si>
    <t>2025-11-16T02:01:10.9030000Z</t>
  </si>
  <si>
    <t>2025-10-10T04:19:55.3300000Z</t>
  </si>
  <si>
    <t>2025-10-10T04:27:46.1370000Z</t>
  </si>
  <si>
    <t>2025-09-18T02:21:08.3070000Z</t>
  </si>
  <si>
    <t>2025-12-03T18:14:40.4330000Z</t>
  </si>
  <si>
    <t>2026-01-22T17:04:34.0270000Z</t>
  </si>
  <si>
    <t>2025-11-30T13:49:14.8200000Z</t>
  </si>
  <si>
    <t>2025-11-07T13:59:24.8500000Z</t>
  </si>
  <si>
    <t>2026-01-10T18:59:37.2130000Z</t>
  </si>
  <si>
    <t>2025-11-22T06:37:50.8470000Z</t>
  </si>
  <si>
    <t>2025-12-16T00:58:56.3130000Z</t>
  </si>
  <si>
    <t>2025-12-16T00:58:56.3230000Z</t>
  </si>
  <si>
    <t>2025-12-07T12:01:50.0170000Z</t>
  </si>
  <si>
    <t>2026-01-06T14:11:41.9400000Z</t>
  </si>
  <si>
    <t>2025-12-14T13:32:48.7030000Z</t>
  </si>
  <si>
    <t>2025-12-01T17:30:55.6070000Z</t>
  </si>
  <si>
    <t>2026-01-06T14:13:12.4100000Z</t>
  </si>
  <si>
    <t>2025-11-16T01:54:20.8570000Z</t>
  </si>
  <si>
    <t>2025em1100060@bitspilani-digital.edu.in</t>
  </si>
  <si>
    <t>2025EM1100060</t>
  </si>
  <si>
    <t>P LAKSHMI</t>
  </si>
  <si>
    <t>2025-12-01T16:08:06.1930000Z</t>
  </si>
  <si>
    <t>2025-12-17T19:31:09.6070000Z</t>
  </si>
  <si>
    <t>2026-01-31T14:46:04.9700000Z</t>
  </si>
  <si>
    <t>2025-11-16T11:49:44.7200000Z</t>
  </si>
  <si>
    <t>2025-12-06T20:25:01.7470000Z</t>
  </si>
  <si>
    <t>2025-12-27T00:04:50.8570000Z</t>
  </si>
  <si>
    <t>2025-12-14T11:19:53.9630000Z</t>
  </si>
  <si>
    <t>2025-11-07T16:22:54.3970000Z</t>
  </si>
  <si>
    <t>2025-12-27T15:01:15.1600000Z</t>
  </si>
  <si>
    <t>2025-10-12T11:02:05.1630000Z</t>
  </si>
  <si>
    <t>2025-11-22T10:10:14.6430000Z</t>
  </si>
  <si>
    <t>2025-11-22T10:10:14.6170000Z</t>
  </si>
  <si>
    <t>2025-12-03T17:21:46.7100000Z</t>
  </si>
  <si>
    <t>2025-12-27T04:01:34.5430000Z</t>
  </si>
  <si>
    <t>2025-11-30T14:16:38.0270000Z</t>
  </si>
  <si>
    <t>2025-10-19T11:22:53.1700000Z</t>
  </si>
  <si>
    <t>2026-01-24T06:32:59.5770000Z</t>
  </si>
  <si>
    <t>2025-11-16T12:00:37.6130000Z</t>
  </si>
  <si>
    <t>2025-11-09T17:00:04.5700000Z</t>
  </si>
  <si>
    <t>2026-01-24T06:33:13.7700000Z</t>
  </si>
  <si>
    <t>2026-01-30T15:33:38.0570000Z</t>
  </si>
  <si>
    <t>2026-01-26T03:49:55.0630000Z</t>
  </si>
  <si>
    <t>2026-01-31T00:39:36.1830000Z</t>
  </si>
  <si>
    <t>2026-01-31T00:39:22.7800000Z</t>
  </si>
  <si>
    <t>2026-01-30T00:59:27.7730000Z</t>
  </si>
  <si>
    <t>2026-01-30T23:41:48.0130000Z</t>
  </si>
  <si>
    <t>2026-01-31T14:46:12.4900000Z</t>
  </si>
  <si>
    <t>2026-01-24T14:22:07.7700000Z</t>
  </si>
  <si>
    <t>2026-01-24T14:22:07.7770000Z</t>
  </si>
  <si>
    <t>2026-01-08T11:15:47.8900000Z</t>
  </si>
  <si>
    <t>2025-12-01T13:26:04.4070000Z</t>
  </si>
  <si>
    <t>2025em1100061@bitspilani-digital.edu.in</t>
  </si>
  <si>
    <t>2025EM1100061</t>
  </si>
  <si>
    <t>NIKUNJ PAHWA</t>
  </si>
  <si>
    <t>2025-09-26T12:52:13.4470000Z</t>
  </si>
  <si>
    <t>2025-09-27T17:46:32.8870000Z</t>
  </si>
  <si>
    <t>2025-09-23T17:29:16.0170000Z</t>
  </si>
  <si>
    <t>2025-09-26T12:52:10.7600000Z</t>
  </si>
  <si>
    <t>2025-09-27T17:46:33.4170000Z</t>
  </si>
  <si>
    <t>2025-09-23T15:59:33.1070000Z</t>
  </si>
  <si>
    <t>2025-09-20T17:47:34.1170000Z</t>
  </si>
  <si>
    <t>2025-09-23T12:25:40.1030000Z</t>
  </si>
  <si>
    <t>2025-09-18T15:34:59.5870000Z</t>
  </si>
  <si>
    <t>2025-09-26T14:00:35.2400000Z</t>
  </si>
  <si>
    <t>2025em1100062@bitspilani-digital.edu.in</t>
  </si>
  <si>
    <t>2025EM1100062</t>
  </si>
  <si>
    <t>SAWAN KAPOOR</t>
  </si>
  <si>
    <t>2025-12-01T07:13:55.4100000Z</t>
  </si>
  <si>
    <t>2025-12-17T18:07:13.5370000Z</t>
  </si>
  <si>
    <t>2026-01-30T06:01:34.7200000Z</t>
  </si>
  <si>
    <t>2025-11-17T17:28:07.6000000Z</t>
  </si>
  <si>
    <t>2025-12-05T17:24:30.5000000Z</t>
  </si>
  <si>
    <t>2026-01-23T12:54:46.6070000Z</t>
  </si>
  <si>
    <t>2025-12-15T16:29:15.1100000Z</t>
  </si>
  <si>
    <t>2025-11-05T07:13:27.3000000Z</t>
  </si>
  <si>
    <t>2025-12-27T17:28:04.3600000Z</t>
  </si>
  <si>
    <t>2025-11-03T17:03:48.4370000Z</t>
  </si>
  <si>
    <t>2025-11-10T17:23:20.8470000Z</t>
  </si>
  <si>
    <t>2025-11-10T17:23:20.8300000Z</t>
  </si>
  <si>
    <t>2025-12-02T07:33:17.0800000Z</t>
  </si>
  <si>
    <t>2025-12-27T17:27:53.1730000Z</t>
  </si>
  <si>
    <t>2025-12-01T04:34:12.3500000Z</t>
  </si>
  <si>
    <t>2025-12-17T16:48:17.8800000Z</t>
  </si>
  <si>
    <t>2025-11-16T16:56:07.6530000Z</t>
  </si>
  <si>
    <t>2025-11-13T16:47:08.7000000Z</t>
  </si>
  <si>
    <t>2025-11-13T16:47:08.6500000Z</t>
  </si>
  <si>
    <t>2025-10-29T05:43:17.4800000Z</t>
  </si>
  <si>
    <t>2025-11-05T10:58:35.1200000Z</t>
  </si>
  <si>
    <t>2025-12-17T16:49:53.1370000Z</t>
  </si>
  <si>
    <t>2026-01-28T17:26:46.2270000Z</t>
  </si>
  <si>
    <t>2026-01-26T17:12:45.2800000Z</t>
  </si>
  <si>
    <t>2026-01-26T16:57:39.9030000Z</t>
  </si>
  <si>
    <t>2026-01-26T17:04:18.0900000Z</t>
  </si>
  <si>
    <t>2026-01-30T06:29:41.8530000Z</t>
  </si>
  <si>
    <t>2026-01-29T17:04:26.3330000Z</t>
  </si>
  <si>
    <t>2026-01-29T16:58:04.2900000Z</t>
  </si>
  <si>
    <t>2026-01-29T17:05:59.2600000Z</t>
  </si>
  <si>
    <t>2026-01-30T06:29:40.3070000Z</t>
  </si>
  <si>
    <t>2026-01-30T06:29:14.6800000Z</t>
  </si>
  <si>
    <t>2025em1100063@bitspilani-digital.edu.in</t>
  </si>
  <si>
    <t>2025EM1100063</t>
  </si>
  <si>
    <t>ASHUTOSH BHAGAT</t>
  </si>
  <si>
    <t>2025-11-04T20:04:57.4730000Z</t>
  </si>
  <si>
    <t>2025-11-04T20:06:16.8470000Z</t>
  </si>
  <si>
    <t>2025-11-07T16:36:58.4500000Z</t>
  </si>
  <si>
    <t>2025-11-02T09:45:28.1930000Z</t>
  </si>
  <si>
    <t>2025-10-20T18:16:37.1830000Z</t>
  </si>
  <si>
    <t>2025-11-02T09:45:58.4670000Z</t>
  </si>
  <si>
    <t>2025-11-02T09:45:58.4500000Z</t>
  </si>
  <si>
    <t>2025-11-02T08:52:50.0500000Z</t>
  </si>
  <si>
    <t>2025-10-29T03:02:16.3570000Z</t>
  </si>
  <si>
    <t>2025-11-07T16:40:46.0570000Z</t>
  </si>
  <si>
    <t>2025-11-02T08:43:09.2070000Z</t>
  </si>
  <si>
    <t>2025-11-02T08:42:37.1400000Z</t>
  </si>
  <si>
    <t>2025-09-26T12:59:11.8730000Z</t>
  </si>
  <si>
    <t>2025em1100064@bitspilani-digital.edu.in</t>
  </si>
  <si>
    <t>2025EM1100064</t>
  </si>
  <si>
    <t>LOHANA HARSH</t>
  </si>
  <si>
    <t>2025-11-29T15:37:42.2700000Z</t>
  </si>
  <si>
    <t>2025-12-17T18:38:23.2100000Z</t>
  </si>
  <si>
    <t>2026-01-22T08:57:08.4570000Z</t>
  </si>
  <si>
    <t>2025-11-15T18:49:20.9000000Z</t>
  </si>
  <si>
    <t>2025-12-06T06:15:10.5470000Z</t>
  </si>
  <si>
    <t>2025-12-15T06:48:47.9330000Z</t>
  </si>
  <si>
    <t>2025-12-15T06:48:40.6670000Z</t>
  </si>
  <si>
    <t>2025-11-06T14:13:21.2900000Z</t>
  </si>
  <si>
    <t>2025-12-13T17:40:00.1800000Z</t>
  </si>
  <si>
    <t>2025-10-10T19:40:49.8670000Z</t>
  </si>
  <si>
    <t>2025-10-24T07:39:16.2870000Z</t>
  </si>
  <si>
    <t>2025-10-24T07:39:16.2430000Z</t>
  </si>
  <si>
    <t>2025-11-30T05:24:05.6100000Z</t>
  </si>
  <si>
    <t>2025-12-14T08:00:23.7570000Z</t>
  </si>
  <si>
    <t>2025-11-30T05:27:59.4000000Z</t>
  </si>
  <si>
    <t>2025-12-18T07:07:04.1900000Z</t>
  </si>
  <si>
    <t>2025-11-10T15:57:30.8100000Z</t>
  </si>
  <si>
    <t>2025-10-23T08:52:49.4700000Z</t>
  </si>
  <si>
    <t>2025-10-23T08:52:49.4300000Z</t>
  </si>
  <si>
    <t>2025-10-03T07:05:04.5470000Z</t>
  </si>
  <si>
    <t>2026-01-08T09:24:59.9430000Z</t>
  </si>
  <si>
    <t>2026-01-22T08:57:57.4530000Z</t>
  </si>
  <si>
    <t>2026-01-20T11:24:56.1830000Z</t>
  </si>
  <si>
    <t>2026-01-22T08:57:44.7530000Z</t>
  </si>
  <si>
    <t>2025em1100065@bitspilani-digital.edu.in</t>
  </si>
  <si>
    <t>2025EM1100065</t>
  </si>
  <si>
    <t>2026-01-31T12:43:50.1100000Z</t>
  </si>
  <si>
    <t>2026-01-31T12:39:36.2570000Z</t>
  </si>
  <si>
    <t>2026-01-27T03:47:36.9230000Z</t>
  </si>
  <si>
    <t>2026-01-27T03:49:16.7530000Z</t>
  </si>
  <si>
    <t>2026-01-27T03:49:16.7770000Z</t>
  </si>
  <si>
    <t>2026-01-30T14:06:38.0700000Z</t>
  </si>
  <si>
    <t>2026-01-20T04:10:15.2530000Z</t>
  </si>
  <si>
    <t>2026-01-20T04:02:08.7330000Z</t>
  </si>
  <si>
    <t>2026-01-23T14:03:14.7830000Z</t>
  </si>
  <si>
    <t>2026-01-31T12:48:40.5370000Z</t>
  </si>
  <si>
    <t>2026-01-10T13:10:44.9930000Z</t>
  </si>
  <si>
    <t>2025-10-11T18:35:23.9030000Z</t>
  </si>
  <si>
    <t>2026-01-23T13:42:06.1600000Z</t>
  </si>
  <si>
    <t>2025-10-12T18:42:51.8270000Z</t>
  </si>
  <si>
    <t>2025-10-12T18:37:05.4170000Z</t>
  </si>
  <si>
    <t>2025-10-12T18:37:05.3830000Z</t>
  </si>
  <si>
    <t>2026-01-16T18:35:16.9600000Z</t>
  </si>
  <si>
    <t>2025-12-14T18:39:18.9100000Z</t>
  </si>
  <si>
    <t>2025-11-08T08:23:54.1000000Z</t>
  </si>
  <si>
    <t>2025-12-14T18:40:31.9600000Z</t>
  </si>
  <si>
    <t>2025-12-02T18:14:19.2000000Z</t>
  </si>
  <si>
    <t>2026-01-23T13:41:45.5900000Z</t>
  </si>
  <si>
    <t>2025-11-30T14:10:27.9200000Z</t>
  </si>
  <si>
    <t>2025-11-06T15:11:23.4970000Z</t>
  </si>
  <si>
    <t>2026-01-13T04:01:03.2100000Z</t>
  </si>
  <si>
    <t>2025-10-11T16:19:21.2500000Z</t>
  </si>
  <si>
    <t>2025-12-14T15:17:57.9470000Z</t>
  </si>
  <si>
    <t>2025-12-17T18:47:51.4670000Z</t>
  </si>
  <si>
    <t>2025-11-08T20:40:32.3570000Z</t>
  </si>
  <si>
    <t>2025-12-07T10:19:50.1370000Z</t>
  </si>
  <si>
    <t>2026-01-30T12:42:13.1970000Z</t>
  </si>
  <si>
    <t>2025-12-14T05:57:02.3970000Z</t>
  </si>
  <si>
    <t>2025-12-02T17:02:23.7270000Z</t>
  </si>
  <si>
    <t>2026-01-10T13:23:13.0770000Z</t>
  </si>
  <si>
    <t>2025-11-15T13:28:06.8100000Z</t>
  </si>
  <si>
    <t>2025em1100066@bitspilani-digital.edu.in</t>
  </si>
  <si>
    <t>2025EM1100066</t>
  </si>
  <si>
    <t>HEMANT KALRA</t>
  </si>
  <si>
    <t>2025-12-02T17:41:17.0500000Z</t>
  </si>
  <si>
    <t>2026-01-11T14:15:16.7700000Z</t>
  </si>
  <si>
    <t>2026-01-31T10:45:21.5000000Z</t>
  </si>
  <si>
    <t>2025-11-23T10:20:29.6200000Z</t>
  </si>
  <si>
    <t>2025-11-09T13:13:27.4170000Z</t>
  </si>
  <si>
    <t>2025-12-07T17:32:19.3300000Z</t>
  </si>
  <si>
    <t>2026-01-06T12:26:03.2800000Z</t>
  </si>
  <si>
    <t>2025-12-15T16:37:31.6530000Z</t>
  </si>
  <si>
    <t>2025-09-24T13:51:16.9270000Z</t>
  </si>
  <si>
    <t>2025-11-07T15:39:41.3130000Z</t>
  </si>
  <si>
    <t>2026-01-06T12:27:59.4600000Z</t>
  </si>
  <si>
    <t>2025-10-18T08:26:43.3770000Z</t>
  </si>
  <si>
    <t>2025-12-22T11:41:39.3000000Z</t>
  </si>
  <si>
    <t>2025-12-22T11:41:39.3130000Z</t>
  </si>
  <si>
    <t>2025-11-27T18:01:10.6370000Z</t>
  </si>
  <si>
    <t>2026-01-06T12:25:33.6670000Z</t>
  </si>
  <si>
    <t>2025-12-06T08:09:53.1900000Z</t>
  </si>
  <si>
    <t>2026-01-06T12:27:14.3930000Z</t>
  </si>
  <si>
    <t>2025-11-17T15:53:52.6130000Z</t>
  </si>
  <si>
    <t>2025-12-21T16:59:19.2600000Z</t>
  </si>
  <si>
    <t>2025-12-21T16:59:19.2700000Z</t>
  </si>
  <si>
    <t>2025-11-01T06:41:24.4000000Z</t>
  </si>
  <si>
    <t>2026-01-08T14:47:05.7000000Z</t>
  </si>
  <si>
    <t>2026-01-31T11:47:19.6970000Z</t>
  </si>
  <si>
    <t>2026-01-26T17:43:03.7530000Z</t>
  </si>
  <si>
    <t>2026-01-31T10:46:55.5400000Z</t>
  </si>
  <si>
    <t>2026-01-25T16:43:45.4870000Z</t>
  </si>
  <si>
    <t>2026-01-29T09:00:04.7000000Z</t>
  </si>
  <si>
    <t>2026-01-29T09:00:04.6170000Z</t>
  </si>
  <si>
    <t>2026-01-31T14:13:18.1130000Z</t>
  </si>
  <si>
    <t>2026-01-24T11:18:33.0100000Z</t>
  </si>
  <si>
    <t>2026-01-24T11:06:30.4570000Z</t>
  </si>
  <si>
    <t>2026-01-24T11:06:30.4600000Z</t>
  </si>
  <si>
    <t>2025em1100067@bitspilani-digital.edu.in</t>
  </si>
  <si>
    <t>2025EM1100067</t>
  </si>
  <si>
    <t>RAHUL</t>
  </si>
  <si>
    <t>2026-01-31T14:37:55.5430000Z</t>
  </si>
  <si>
    <t>2026-02-01T05:31:34.8100000Z</t>
  </si>
  <si>
    <t>2026-01-18T14:24:35.7330000Z</t>
  </si>
  <si>
    <t>2026-01-18T14:24:35.7200000Z</t>
  </si>
  <si>
    <t>2026-01-31T14:37:50.3730000Z</t>
  </si>
  <si>
    <t>2026-01-18T07:35:17.7670000Z</t>
  </si>
  <si>
    <t>2026-01-29T18:04:40.2630000Z</t>
  </si>
  <si>
    <t>2026-01-29T18:04:40.2670000Z</t>
  </si>
  <si>
    <t>2026-02-01T05:32:00.6730000Z</t>
  </si>
  <si>
    <t>2026-01-17T09:03:55.5200000Z</t>
  </si>
  <si>
    <t>2026-01-09T18:58:40.1300000Z</t>
  </si>
  <si>
    <t>2025-10-11T08:52:39.1830000Z</t>
  </si>
  <si>
    <t>2025-11-22T21:11:45.8530000Z</t>
  </si>
  <si>
    <t>2026-01-22T02:12:25.2700000Z</t>
  </si>
  <si>
    <t>2025-10-26T17:54:51.7500000Z</t>
  </si>
  <si>
    <t>2026-01-22T02:12:32.7670000Z</t>
  </si>
  <si>
    <t>2026-01-16T09:58:21.0000000Z</t>
  </si>
  <si>
    <t>2025-11-16T03:53:04.0000000Z</t>
  </si>
  <si>
    <t>2025-10-25T12:55:04.3570000Z</t>
  </si>
  <si>
    <t>2025-11-22T19:22:24.3600000Z</t>
  </si>
  <si>
    <t>2025-12-03T02:21:10.1130000Z</t>
  </si>
  <si>
    <t>2026-01-18T06:21:45.0800000Z</t>
  </si>
  <si>
    <t>2025-12-24T10:13:13.7830000Z</t>
  </si>
  <si>
    <t>2025-11-06T15:13:28.8270000Z</t>
  </si>
  <si>
    <t>2026-01-11T14:49:50.9400000Z</t>
  </si>
  <si>
    <t>2025-11-09T06:21:22.9700000Z</t>
  </si>
  <si>
    <t>2025-12-07T03:59:27.5870000Z</t>
  </si>
  <si>
    <t>2025-12-07T05:52:01.9870000Z</t>
  </si>
  <si>
    <t>2025-12-05T10:47:31.7000000Z</t>
  </si>
  <si>
    <t>2026-02-01T05:31:46.8470000Z</t>
  </si>
  <si>
    <t>2025-12-25T18:57:22.2600000Z</t>
  </si>
  <si>
    <t>2025-12-03T02:04:06.3770000Z</t>
  </si>
  <si>
    <t>2025-12-04T06:26:54.9300000Z</t>
  </si>
  <si>
    <t>2026-01-11T06:59:54.1230000Z</t>
  </si>
  <si>
    <t>2025-12-14T17:44:31.9930000Z</t>
  </si>
  <si>
    <t>2025em1100068@bitspilani-digital.edu.in</t>
  </si>
  <si>
    <t>2025EM1100068</t>
  </si>
  <si>
    <t>ANIMESH KUMAR</t>
  </si>
  <si>
    <t>2025-12-02T17:30:15.0930000Z</t>
  </si>
  <si>
    <t>2026-01-12T01:17:50.5400000Z</t>
  </si>
  <si>
    <t>2026-01-31T13:16:53.6900000Z</t>
  </si>
  <si>
    <t>2025-12-14T07:32:25.2530000Z</t>
  </si>
  <si>
    <t>2025-12-07T05:01:35.4530000Z</t>
  </si>
  <si>
    <t>2026-01-12T07:41:03.2130000Z</t>
  </si>
  <si>
    <t>2025-12-14T04:09:59.1030000Z</t>
  </si>
  <si>
    <t>2025-11-07T07:59:41.6070000Z</t>
  </si>
  <si>
    <t>2026-01-11T06:55:34.1300000Z</t>
  </si>
  <si>
    <t>2025-10-12T13:59:30.4500000Z</t>
  </si>
  <si>
    <t>2025-11-29T10:58:11.4570000Z</t>
  </si>
  <si>
    <t>2025-11-29T11:10:05.1030000Z</t>
  </si>
  <si>
    <t>2025-12-03T13:58:19.9200000Z</t>
  </si>
  <si>
    <t>2026-01-11T06:57:25.6970000Z</t>
  </si>
  <si>
    <t>2025-12-20T07:23:38.2370000Z</t>
  </si>
  <si>
    <t>2026-01-17T12:51:39.7770000Z</t>
  </si>
  <si>
    <t>2025-12-24T05:50:26.6530000Z</t>
  </si>
  <si>
    <t>2025-12-24T04:44:36.3300000Z</t>
  </si>
  <si>
    <t>2025-12-27T17:43:03.0770000Z</t>
  </si>
  <si>
    <t>2026-01-18T04:54:35.3330000Z</t>
  </si>
  <si>
    <t>2026-01-18T04:55:15.9570000Z</t>
  </si>
  <si>
    <t>2026-01-18T04:55:15.9370000Z</t>
  </si>
  <si>
    <t>2026-01-09T12:47:21.5000000Z</t>
  </si>
  <si>
    <t>2025-11-14T12:02:35.5870000Z</t>
  </si>
  <si>
    <t>2025-11-14T12:02:49.1470000Z</t>
  </si>
  <si>
    <t>2025-12-27T13:59:46.5900000Z</t>
  </si>
  <si>
    <t>2026-01-18T17:47:05.1870000Z</t>
  </si>
  <si>
    <t>2026-01-31T13:17:17.3270000Z</t>
  </si>
  <si>
    <t>2026-01-31T13:17:31.7370000Z</t>
  </si>
  <si>
    <t>2026-01-30T03:50:05.8070000Z</t>
  </si>
  <si>
    <t>2026-01-30T07:03:40.5070000Z</t>
  </si>
  <si>
    <t>2026-01-30T15:31:04.0330000Z</t>
  </si>
  <si>
    <t>2026-01-18T12:05:04.5330000Z</t>
  </si>
  <si>
    <t>2026-01-31T14:21:29.1430000Z</t>
  </si>
  <si>
    <t>2026-01-19T15:47:59.3300000Z</t>
  </si>
  <si>
    <t>2026-01-20T15:17:21.9130000Z</t>
  </si>
  <si>
    <t>2026-01-24T12:43:15.1330000Z</t>
  </si>
  <si>
    <t>2025em1100069@bitspilani-digital.edu.in</t>
  </si>
  <si>
    <t>2025EM1100069</t>
  </si>
  <si>
    <t>KULKARNI SHUBHAM MOHAN</t>
  </si>
  <si>
    <t>2026-02-02T02:04:47.3070000Z</t>
  </si>
  <si>
    <t>2026-02-03T00:47:26.8770000Z</t>
  </si>
  <si>
    <t>2026-02-02T02:03:28.0000000Z</t>
  </si>
  <si>
    <t>2026-01-28T01:23:57.0500000Z</t>
  </si>
  <si>
    <t>2026-01-28T01:23:57.0600000Z</t>
  </si>
  <si>
    <t>2026-02-03T00:48:21.8400000Z</t>
  </si>
  <si>
    <t>2025-11-27T17:39:58.3700000Z</t>
  </si>
  <si>
    <t>2026-01-12T08:57:29.3430000Z</t>
  </si>
  <si>
    <t>2025-10-19T04:27:50.5000000Z</t>
  </si>
  <si>
    <t>2025-10-05T06:52:01.5800000Z</t>
  </si>
  <si>
    <t>2025-12-14T12:02:06.6170000Z</t>
  </si>
  <si>
    <t>2025-11-17T17:24:47.3430000Z</t>
  </si>
  <si>
    <t>2025-10-15T15:56:56.6770000Z</t>
  </si>
  <si>
    <t>2025-10-16T18:04:02.6530000Z</t>
  </si>
  <si>
    <t>2025-12-02T14:44:36.2430000Z</t>
  </si>
  <si>
    <t>2026-01-22T08:23:46.7900000Z</t>
  </si>
  <si>
    <t>2025-11-30T14:26:11.3170000Z</t>
  </si>
  <si>
    <t>2025-11-06T21:22:41.0370000Z</t>
  </si>
  <si>
    <t>2025-12-27T09:11:19.1630000Z</t>
  </si>
  <si>
    <t>2025-10-12T15:39:42.2900000Z</t>
  </si>
  <si>
    <t>2025-12-21T12:27:27.4800000Z</t>
  </si>
  <si>
    <t>2025-12-21T12:27:27.4900000Z</t>
  </si>
  <si>
    <t>2025-12-07T13:21:56.7230000Z</t>
  </si>
  <si>
    <t>2025-12-26T02:06:17.8330000Z</t>
  </si>
  <si>
    <t>2025-12-14T12:08:56.3100000Z</t>
  </si>
  <si>
    <t>2025-10-08T05:10:46.1970000Z</t>
  </si>
  <si>
    <t>2025-12-02T14:43:23.9300000Z</t>
  </si>
  <si>
    <t>2025-12-26T02:10:54.3700000Z</t>
  </si>
  <si>
    <t>2025-11-16T17:34:41.6870000Z</t>
  </si>
  <si>
    <t>2025em1100070@bitspilani-digital.edu.in</t>
  </si>
  <si>
    <t>2025EM1100070</t>
  </si>
  <si>
    <t>MOHAMMED MUZAMMIL KHAN</t>
  </si>
  <si>
    <t>2025-11-15T18:52:21.2770000Z</t>
  </si>
  <si>
    <t>2025-11-30T18:43:25.8100000Z</t>
  </si>
  <si>
    <t>2025-11-15T18:46:39.6700000Z</t>
  </si>
  <si>
    <t>2025-11-17T02:37:44.1800000Z</t>
  </si>
  <si>
    <t>2025-11-15T18:51:05.7400000Z</t>
  </si>
  <si>
    <t>2025-10-14T15:29:28.0900000Z</t>
  </si>
  <si>
    <t>2025-10-18T08:28:27.7530000Z</t>
  </si>
  <si>
    <t>2025-11-03T07:21:57.7330000Z</t>
  </si>
  <si>
    <t>2025-11-03T07:22:15.7030000Z</t>
  </si>
  <si>
    <t>2025-11-03T07:27:13.2970000Z</t>
  </si>
  <si>
    <t>2025-10-29T04:16:16.5600000Z</t>
  </si>
  <si>
    <t>2025em1100071@bitspilani-digital.edu.in</t>
  </si>
  <si>
    <t>2025EM1100071</t>
  </si>
  <si>
    <t>RAJYA LAKSHMI GUDURI</t>
  </si>
  <si>
    <t>2025-09-27T14:35:53.0000000Z</t>
  </si>
  <si>
    <t>2025-09-29T09:19:23.3430000Z</t>
  </si>
  <si>
    <t>2025-09-21T18:00:51.2770000Z</t>
  </si>
  <si>
    <t>2025-09-27T11:44:21.9130000Z</t>
  </si>
  <si>
    <t>2025-09-27T11:44:21.8930000Z</t>
  </si>
  <si>
    <t>2025-09-29T09:21:04.3070000Z</t>
  </si>
  <si>
    <t>2025-09-19T10:20:11.1000000Z</t>
  </si>
  <si>
    <t>2025-09-27T12:21:00.3430000Z</t>
  </si>
  <si>
    <t>2025-09-20T09:46:57.3730000Z</t>
  </si>
  <si>
    <t>2025-09-20T10:31:50.1930000Z</t>
  </si>
  <si>
    <t>2025-09-27T12:19:11.2170000Z</t>
  </si>
  <si>
    <t>2025-09-24T08:07:22.6700000Z</t>
  </si>
  <si>
    <t>2025-09-29T09:22:04.1330000Z</t>
  </si>
  <si>
    <t>2025-09-23T09:42:09.4300000Z</t>
  </si>
  <si>
    <t>2025em1100072@bitspilani-digital.edu.in</t>
  </si>
  <si>
    <t>2025EM1100072</t>
  </si>
  <si>
    <t>DESAI SOHAM PARASHAR</t>
  </si>
  <si>
    <t>2025-11-03T09:11:03.6200000Z</t>
  </si>
  <si>
    <t>2025-12-03T07:49:01.3800000Z</t>
  </si>
  <si>
    <t>2026-01-10T13:22:41.1330000Z</t>
  </si>
  <si>
    <t>2026-02-02T09:21:09.2600000Z</t>
  </si>
  <si>
    <t>2025-12-14T06:44:22.2300000Z</t>
  </si>
  <si>
    <t>2025-11-30T19:19:47.1530000Z</t>
  </si>
  <si>
    <t>2026-01-10T13:19:15.9500000Z</t>
  </si>
  <si>
    <t>2025-11-17T08:54:35.2330000Z</t>
  </si>
  <si>
    <t>2025-11-07T11:36:08.0830000Z</t>
  </si>
  <si>
    <t>2026-01-10T13:22:50.7730000Z</t>
  </si>
  <si>
    <t>2025-10-27T13:46:36.6670000Z</t>
  </si>
  <si>
    <t>2025-11-11T14:03:01.0870000Z</t>
  </si>
  <si>
    <t>2025-12-06T08:10:07.9200000Z</t>
  </si>
  <si>
    <t>2025-12-01T12:45:57.3000000Z</t>
  </si>
  <si>
    <t>2026-01-10T13:16:28.7370000Z</t>
  </si>
  <si>
    <t>2025-12-15T07:15:01.7730000Z</t>
  </si>
  <si>
    <t>2025-10-26T18:57:41.1730000Z</t>
  </si>
  <si>
    <t>2026-01-10T13:17:33.2000000Z</t>
  </si>
  <si>
    <t>2025-11-15T19:15:38.6170000Z</t>
  </si>
  <si>
    <t>2025-11-08T08:54:40.7370000Z</t>
  </si>
  <si>
    <t>2025-12-06T08:10:37.7500000Z</t>
  </si>
  <si>
    <t>2025-10-06T14:18:54.5200000Z</t>
  </si>
  <si>
    <t>2025-10-06T13:10:50.2370000Z</t>
  </si>
  <si>
    <t>2025-10-06T13:10:50.2270000Z</t>
  </si>
  <si>
    <t>2025-11-03T08:36:37.2600000Z</t>
  </si>
  <si>
    <t>2025-10-12T03:25:11.8370000Z</t>
  </si>
  <si>
    <t>2025-10-12T07:06:51.1400000Z</t>
  </si>
  <si>
    <t>2025-11-27T14:32:29.7730000Z</t>
  </si>
  <si>
    <t>2026-01-08T09:32:41.6730000Z</t>
  </si>
  <si>
    <t>2026-02-02T09:21:34.7370000Z</t>
  </si>
  <si>
    <t>2026-02-01T13:35:06.8570000Z</t>
  </si>
  <si>
    <t>2026-02-01T13:44:58.8970000Z</t>
  </si>
  <si>
    <t>2026-01-28T07:54:45.9630000Z</t>
  </si>
  <si>
    <t>2026-01-28T07:57:22.7500000Z</t>
  </si>
  <si>
    <t>2026-01-28T09:29:10.6770000Z</t>
  </si>
  <si>
    <t>2026-02-01T09:32:59.7400000Z</t>
  </si>
  <si>
    <t>2026-02-01T09:26:07.1900000Z</t>
  </si>
  <si>
    <t>2026-02-01T09:26:20.7800000Z</t>
  </si>
  <si>
    <t>2025em1100073@bitspilani-digital.edu.in</t>
  </si>
  <si>
    <t>2025EM1100073</t>
  </si>
  <si>
    <t>SARDA RITIKA ABHAY VEENA</t>
  </si>
  <si>
    <t>2026-02-02T13:39:54.6270000Z</t>
  </si>
  <si>
    <t>2026-02-02T13:25:05.2700000Z</t>
  </si>
  <si>
    <t>2026-02-02T13:39:50.3900000Z</t>
  </si>
  <si>
    <t>2026-02-02T13:39:59.7270000Z</t>
  </si>
  <si>
    <t>2026-02-02T13:39:59.7300000Z</t>
  </si>
  <si>
    <t>2026-01-23T08:38:38.4300000Z</t>
  </si>
  <si>
    <t>2026-01-23T08:37:51.6800000Z</t>
  </si>
  <si>
    <t>2025-10-03T14:09:32.3700000Z</t>
  </si>
  <si>
    <t>2026-01-20T12:39:08.1170000Z</t>
  </si>
  <si>
    <t>2026-01-07T13:09:50.2000000Z</t>
  </si>
  <si>
    <t>2025-12-07T11:55:48.6570000Z</t>
  </si>
  <si>
    <t>2025-10-04T20:34:13.8100000Z</t>
  </si>
  <si>
    <t>2025-10-04T20:34:35.1000000Z</t>
  </si>
  <si>
    <t>2025-12-07T11:55:53.0000000Z</t>
  </si>
  <si>
    <t>2025-10-04T18:18:19.9100000Z</t>
  </si>
  <si>
    <t>2026-01-13T04:00:38.6830000Z</t>
  </si>
  <si>
    <t>2025-12-27T18:21:58.4030000Z</t>
  </si>
  <si>
    <t>2025-12-28T03:02:26.2630000Z</t>
  </si>
  <si>
    <t>2025-12-28T03:09:45.5270000Z</t>
  </si>
  <si>
    <t>2025-09-17T19:40:15.1030000Z</t>
  </si>
  <si>
    <t>2025-12-01T16:10:42.6430000Z</t>
  </si>
  <si>
    <t>2025-12-27T13:55:28.1700000Z</t>
  </si>
  <si>
    <t>2025-12-26T18:16:16.0300000Z</t>
  </si>
  <si>
    <t>2025-10-30T08:28:29.6100000Z</t>
  </si>
  <si>
    <t>2025-11-03T20:29:53.6670000Z</t>
  </si>
  <si>
    <t>2026-01-11T10:43:06.5670000Z</t>
  </si>
  <si>
    <t>2025-10-24T16:33:59.1300000Z</t>
  </si>
  <si>
    <t>2025-12-27T20:57:04.1330000Z</t>
  </si>
  <si>
    <t>2025-12-28T03:35:48.7470000Z</t>
  </si>
  <si>
    <t>2025-12-02T18:05:19.7970000Z</t>
  </si>
  <si>
    <t>2025-12-23T21:44:59.9400000Z</t>
  </si>
  <si>
    <t>2025-12-23T21:01:42.1430000Z</t>
  </si>
  <si>
    <t>2025-11-19T14:04:56.5070000Z</t>
  </si>
  <si>
    <t>2025-12-07T17:08:06.4530000Z</t>
  </si>
  <si>
    <t>2026-01-08T16:33:35.1100000Z</t>
  </si>
  <si>
    <t>2025-12-25T21:07:23.2600000Z</t>
  </si>
  <si>
    <t>2025em1100074@bitspilani-digital.edu.in</t>
  </si>
  <si>
    <t>2025EM1100074</t>
  </si>
  <si>
    <t>AJEET KUMAR SINGH</t>
  </si>
  <si>
    <t>2025-10-13T11:31:41.3300000Z</t>
  </si>
  <si>
    <t>2025-12-06T09:28:55.7130000Z</t>
  </si>
  <si>
    <t>2026-01-17T09:11:30.9800000Z</t>
  </si>
  <si>
    <t>2026-02-03T02:19:07.4870000Z</t>
  </si>
  <si>
    <t>2025-12-14T16:01:45.5070000Z</t>
  </si>
  <si>
    <t>2025-11-27T10:44:11.0800000Z</t>
  </si>
  <si>
    <t>2026-01-18T09:24:08.3900000Z</t>
  </si>
  <si>
    <t>2025-11-16T11:18:02.3300000Z</t>
  </si>
  <si>
    <t>2025-11-06T08:35:20.3530000Z</t>
  </si>
  <si>
    <t>2025-12-17T13:30:32.4000000Z</t>
  </si>
  <si>
    <t>2025-10-25T16:11:41.8130000Z</t>
  </si>
  <si>
    <t>2025-12-17T13:33:16.2330000Z</t>
  </si>
  <si>
    <t>2025-12-17T13:33:16.2400000Z</t>
  </si>
  <si>
    <t>2025-11-26T14:49:06.2330000Z</t>
  </si>
  <si>
    <t>2026-01-17T16:57:32.5670000Z</t>
  </si>
  <si>
    <t>2025-11-30T02:48:24.4830000Z</t>
  </si>
  <si>
    <t>2025-09-22T15:24:30.2730000Z</t>
  </si>
  <si>
    <t>2026-01-22T08:38:29.3070000Z</t>
  </si>
  <si>
    <t>2025-11-16T11:24:28.9930000Z</t>
  </si>
  <si>
    <t>2025-11-12T05:59:36.1230000Z</t>
  </si>
  <si>
    <t>2026-01-13T03:08:18.9300000Z</t>
  </si>
  <si>
    <t>2025-10-07T13:23:50.1370000Z</t>
  </si>
  <si>
    <t>2025-10-07T13:23:58.8770000Z</t>
  </si>
  <si>
    <t>2025-10-07T13:23:58.8630000Z</t>
  </si>
  <si>
    <t>2025-10-03T20:56:33.4900000Z</t>
  </si>
  <si>
    <t>2025-10-03T20:54:45.6430000Z</t>
  </si>
  <si>
    <t>2025-10-03T20:54:45.6270000Z</t>
  </si>
  <si>
    <t>2026-01-12T15:52:00.1100000Z</t>
  </si>
  <si>
    <t>2026-02-03T02:24:54.6900000Z</t>
  </si>
  <si>
    <t>2026-02-03T02:24:44.8830000Z</t>
  </si>
  <si>
    <t>2026-01-31T04:49:23.1400000Z</t>
  </si>
  <si>
    <t>2026-02-02T13:17:06.4230000Z</t>
  </si>
  <si>
    <t>2026-02-02T13:17:14.9100000Z</t>
  </si>
  <si>
    <t>2026-01-30T11:01:24.1300000Z</t>
  </si>
  <si>
    <t>2026-01-29T06:07:10.4270000Z</t>
  </si>
  <si>
    <t>2026-01-30T11:42:04.8170000Z</t>
  </si>
  <si>
    <t>2026-01-30T11:42:04.8200000Z</t>
  </si>
  <si>
    <t>2025em1100075@bitspilani-digital.edu.in</t>
  </si>
  <si>
    <t>2025EM1100075</t>
  </si>
  <si>
    <t>ANKUR MADAN</t>
  </si>
  <si>
    <t>2026-02-02T13:10:18.0530000Z</t>
  </si>
  <si>
    <t>2026-02-02T13:10:17.3530000Z</t>
  </si>
  <si>
    <t>2026-02-02T05:11:23.1170000Z</t>
  </si>
  <si>
    <t>2026-02-02T05:11:35.8570000Z</t>
  </si>
  <si>
    <t>2026-02-02T13:10:19.9100000Z</t>
  </si>
  <si>
    <t>2026-02-01T06:26:42.1400000Z</t>
  </si>
  <si>
    <t>2026-01-31T05:32:01.4200000Z</t>
  </si>
  <si>
    <t>2026-01-31T05:32:35.0470000Z</t>
  </si>
  <si>
    <t>2026-01-31T05:32:35.0400000Z</t>
  </si>
  <si>
    <t>2026-01-30T12:18:05.9200000Z</t>
  </si>
  <si>
    <t>2026-01-29T13:47:31.7470000Z</t>
  </si>
  <si>
    <t>2025-11-27T18:00:40.8530000Z</t>
  </si>
  <si>
    <t>2026-01-08T08:49:49.2170000Z</t>
  </si>
  <si>
    <t>2025-10-15T11:51:44.3430000Z</t>
  </si>
  <si>
    <t>2026-01-16T08:48:30.1070000Z</t>
  </si>
  <si>
    <t>2025-11-17T14:35:51.4970000Z</t>
  </si>
  <si>
    <t>2025-11-17T14:29:54.2370000Z</t>
  </si>
  <si>
    <t>2025-12-19T04:48:40.3030000Z</t>
  </si>
  <si>
    <t>2025-10-04T17:38:18.0470000Z</t>
  </si>
  <si>
    <t>2025-12-03T12:44:10.4270000Z</t>
  </si>
  <si>
    <t>2026-01-09T11:15:29.9370000Z</t>
  </si>
  <si>
    <t>2025-12-01T17:21:15.5230000Z</t>
  </si>
  <si>
    <t>2025-10-25T04:38:13.4170000Z</t>
  </si>
  <si>
    <t>2025-11-07T16:24:32.7630000Z</t>
  </si>
  <si>
    <t>2026-01-19T06:49:30.4930000Z</t>
  </si>
  <si>
    <t>2025-10-21T11:11:03.9330000Z</t>
  </si>
  <si>
    <t>2025-12-28T04:35:23.2700000Z</t>
  </si>
  <si>
    <t>2026-01-17T15:17:14.5500000Z</t>
  </si>
  <si>
    <t>2025-11-28T17:55:23.6270000Z</t>
  </si>
  <si>
    <t>2025-12-02T17:48:47.6970000Z</t>
  </si>
  <si>
    <t>2025-12-25T16:30:31.5130000Z</t>
  </si>
  <si>
    <t>2025-11-16T10:23:59.1630000Z</t>
  </si>
  <si>
    <t>2025-10-12T04:03:02.3370000Z</t>
  </si>
  <si>
    <t>2025-12-07T18:23:22.2530000Z</t>
  </si>
  <si>
    <t>2025-12-27T08:08:37.6800000Z</t>
  </si>
  <si>
    <t>2025-12-15T11:43:29.2830000Z</t>
  </si>
  <si>
    <t>2025em1100076@bitspilani-digital.edu.in</t>
  </si>
  <si>
    <t>2025EM1100076</t>
  </si>
  <si>
    <t>ASMITA CHOPRA</t>
  </si>
  <si>
    <t>2025-12-07T16:40:04.8800000Z</t>
  </si>
  <si>
    <t>2025-12-30T11:43:51.3630000Z</t>
  </si>
  <si>
    <t>2026-02-03T04:54:08.8670000Z</t>
  </si>
  <si>
    <t>2025-12-09T12:50:40.0900000Z</t>
  </si>
  <si>
    <t>2025-12-02T18:23:31.2570000Z</t>
  </si>
  <si>
    <t>2025-12-30T11:43:51.3600000Z</t>
  </si>
  <si>
    <t>2025-10-26T14:59:44.7730000Z</t>
  </si>
  <si>
    <t>2025-11-07T13:54:14.7900000Z</t>
  </si>
  <si>
    <t>2025-12-30T11:43:51.4130000Z</t>
  </si>
  <si>
    <t>2025-12-19T22:07:44.7530000Z</t>
  </si>
  <si>
    <t>2025-12-19T22:25:49.1700000Z</t>
  </si>
  <si>
    <t>2025-12-19T22:26:07.5070000Z</t>
  </si>
  <si>
    <t>2025-12-02T10:49:57.5570000Z</t>
  </si>
  <si>
    <t>2025-12-30T11:43:51.3330000Z</t>
  </si>
  <si>
    <t>2025-12-20T02:03:44.6700000Z</t>
  </si>
  <si>
    <t>2025-12-20T09:29:29.7670000Z</t>
  </si>
  <si>
    <t>2025-12-19T08:28:18.6400000Z</t>
  </si>
  <si>
    <t>2025-12-19T08:28:59.3800000Z</t>
  </si>
  <si>
    <t>2025-12-19T09:26:13.4830000Z</t>
  </si>
  <si>
    <t>2025-10-27T09:33:51.9900000Z</t>
  </si>
  <si>
    <t>2025-10-27T04:52:59.6770000Z</t>
  </si>
  <si>
    <t>2025-09-27T12:34:56.3370000Z</t>
  </si>
  <si>
    <t>2026-01-08T09:25:28.1230000Z</t>
  </si>
  <si>
    <t>2026-02-03T04:59:24.8100000Z</t>
  </si>
  <si>
    <t>2026-02-03T05:00:03.1470000Z</t>
  </si>
  <si>
    <t>2026-01-18T06:21:22.6600000Z</t>
  </si>
  <si>
    <t>2026-01-18T06:21:22.6470000Z</t>
  </si>
  <si>
    <t>2026-01-21T04:59:26.5000000Z</t>
  </si>
  <si>
    <t>2026-01-21T04:59:03.4600000Z</t>
  </si>
  <si>
    <t>2026-01-21T04:59:03.4730000Z</t>
  </si>
  <si>
    <t>2025em1100077@bitspilani-digital.edu.in</t>
  </si>
  <si>
    <t>2025EM1100077</t>
  </si>
  <si>
    <t>DADISETTI SUPRAJA</t>
  </si>
  <si>
    <t>2026-01-28T15:41:07.3100000Z</t>
  </si>
  <si>
    <t>2026-01-28T14:51:17.0900000Z</t>
  </si>
  <si>
    <t>2026-01-24T04:05:15.6530000Z</t>
  </si>
  <si>
    <t>2025-12-10T16:32:21.9800000Z</t>
  </si>
  <si>
    <t>2025-12-07T16:27:30.2370000Z</t>
  </si>
  <si>
    <t>2025-10-26T06:33:04.3400000Z</t>
  </si>
  <si>
    <t>2026-01-24T09:52:19.1500000Z</t>
  </si>
  <si>
    <t>2026-01-08T05:03:44.0400000Z</t>
  </si>
  <si>
    <t>2025-11-17T18:09:52.3630000Z</t>
  </si>
  <si>
    <t>2025-12-16T09:26:45.3900000Z</t>
  </si>
  <si>
    <t>2025-12-19T06:12:14.1730000Z</t>
  </si>
  <si>
    <t>2025-12-03T16:24:09.4600000Z</t>
  </si>
  <si>
    <t>2025-12-13T05:49:17.2630000Z</t>
  </si>
  <si>
    <t>2025-12-01T16:48:23.9300000Z</t>
  </si>
  <si>
    <t>2025-11-07T11:06:05.0530000Z</t>
  </si>
  <si>
    <t>2025-12-15T23:59:20.8130000Z</t>
  </si>
  <si>
    <t>2025-11-02T05:57:52.8770000Z</t>
  </si>
  <si>
    <t>2025-12-15T03:55:09.3070000Z</t>
  </si>
  <si>
    <t>2025-12-15T03:55:09.2970000Z</t>
  </si>
  <si>
    <t>2025-12-02T15:52:06.3100000Z</t>
  </si>
  <si>
    <t>2025-12-11T04:58:29.1300000Z</t>
  </si>
  <si>
    <t>2025-10-26T17:48:18.0730000Z</t>
  </si>
  <si>
    <t>2025-12-07T14:17:58.4070000Z</t>
  </si>
  <si>
    <t>2026-01-24T08:10:30.9700000Z</t>
  </si>
  <si>
    <t>2025-10-28T16:57:04.5530000Z</t>
  </si>
  <si>
    <t>2026-01-24T09:45:25.6030000Z</t>
  </si>
  <si>
    <t>2025em1100078@bitspilani-digital.edu.in</t>
  </si>
  <si>
    <t>2025EM1100078</t>
  </si>
  <si>
    <t>SUBASHREE H</t>
  </si>
  <si>
    <t>2025-12-07T18:19:10.2300000Z</t>
  </si>
  <si>
    <t>2026-01-06T12:07:16.7170000Z</t>
  </si>
  <si>
    <t>2026-01-23T12:11:07.3530000Z</t>
  </si>
  <si>
    <t>2025-12-15T16:44:09.3600000Z</t>
  </si>
  <si>
    <t>2025-12-02T18:22:11.1170000Z</t>
  </si>
  <si>
    <t>2026-01-06T12:06:17.9070000Z</t>
  </si>
  <si>
    <t>2025-11-15T14:17:27.7470000Z</t>
  </si>
  <si>
    <t>2025-11-07T11:10:56.3130000Z</t>
  </si>
  <si>
    <t>2025-12-02T18:49:50.1230000Z</t>
  </si>
  <si>
    <t>2025-10-11T11:14:42.0870000Z</t>
  </si>
  <si>
    <t>2025-10-11T11:02:32.9470000Z</t>
  </si>
  <si>
    <t>2025-10-11T11:02:50.6570000Z</t>
  </si>
  <si>
    <t>2025-12-02T11:00:18.7470000Z</t>
  </si>
  <si>
    <t>2025-12-17T14:30:43.7470000Z</t>
  </si>
  <si>
    <t>2025-12-01T13:21:38.2400000Z</t>
  </si>
  <si>
    <t>2025-10-02T07:37:00.3370000Z</t>
  </si>
  <si>
    <t>2025-12-05T18:55:25.1300000Z</t>
  </si>
  <si>
    <t>2025-11-15T14:29:32.7430000Z</t>
  </si>
  <si>
    <t>2025-10-02T06:16:10.7770000Z</t>
  </si>
  <si>
    <t>2025-10-02T06:59:18.1230000Z</t>
  </si>
  <si>
    <t>2025-12-04T13:25:41.0370000Z</t>
  </si>
  <si>
    <t>2025em1100079@bitspilani-digital.edu.in</t>
  </si>
  <si>
    <t>2025EM1100079</t>
  </si>
  <si>
    <t>SANNIDHI SHYAM NILESHWAR</t>
  </si>
  <si>
    <t>2025-11-05T07:03:53.0870000Z</t>
  </si>
  <si>
    <t>2025-11-19T16:56:27.1900000Z</t>
  </si>
  <si>
    <t>2025-11-08T13:08:28.4200000Z</t>
  </si>
  <si>
    <t>2025-10-25T15:48:04.9200000Z</t>
  </si>
  <si>
    <t>2025-10-25T18:03:38.6370000Z</t>
  </si>
  <si>
    <t>2025-11-01T15:39:27.5970000Z</t>
  </si>
  <si>
    <t>2025-11-08T13:09:55.2100000Z</t>
  </si>
  <si>
    <t>2025-10-26T05:04:37.6770000Z</t>
  </si>
  <si>
    <t>2025-10-29T08:49:06.6730000Z</t>
  </si>
  <si>
    <t>2025-11-07T15:06:54.9930000Z</t>
  </si>
  <si>
    <t>2025-11-19T17:00:44.9530000Z</t>
  </si>
  <si>
    <t>2025-11-01T15:37:49.9530000Z</t>
  </si>
  <si>
    <t>2025-10-26T08:57:58.8230000Z</t>
  </si>
  <si>
    <t>2025-11-08T11:23:24.7200000Z</t>
  </si>
  <si>
    <t>2025-10-25T17:32:23.4730000Z</t>
  </si>
  <si>
    <t>2025-10-25T05:46:26.5200000Z</t>
  </si>
  <si>
    <t>2025-11-19T16:56:32.0730000Z</t>
  </si>
  <si>
    <t>2025-11-02T14:06:24.1330000Z</t>
  </si>
  <si>
    <t>2025em1100080@bitspilani-digital.edu.in</t>
  </si>
  <si>
    <t>2025EM1100080</t>
  </si>
  <si>
    <t>SNEKHA W</t>
  </si>
  <si>
    <t>2025-12-02T14:31:08.7870000Z</t>
  </si>
  <si>
    <t>2025-12-04T16:23:41.7400000Z</t>
  </si>
  <si>
    <t>2026-01-06T12:16:03.7930000Z</t>
  </si>
  <si>
    <t>2026-01-21T12:10:08.8730000Z</t>
  </si>
  <si>
    <t>2025-12-14T02:41:17.1700000Z</t>
  </si>
  <si>
    <t>2025-12-01T15:53:15.8870000Z</t>
  </si>
  <si>
    <t>2026-01-06T12:16:29.8300000Z</t>
  </si>
  <si>
    <t>2025-11-16T15:46:08.4500000Z</t>
  </si>
  <si>
    <t>2025-11-08T09:49:38.5170000Z</t>
  </si>
  <si>
    <t>2025-11-07T09:16:29.2600000Z</t>
  </si>
  <si>
    <t>2026-01-06T12:16:44.5100000Z</t>
  </si>
  <si>
    <t>2025-10-12T12:16:38.0030000Z</t>
  </si>
  <si>
    <t>2025-10-12T12:19:14.0030000Z</t>
  </si>
  <si>
    <t>2025-10-12T12:19:14.4830000Z</t>
  </si>
  <si>
    <t>2025-09-20T16:30:05.6800000Z</t>
  </si>
  <si>
    <t>2025-12-01T16:11:06.2500000Z</t>
  </si>
  <si>
    <t>2026-01-06T12:17:01.5030000Z</t>
  </si>
  <si>
    <t>2025-12-13T15:11:38.6530000Z</t>
  </si>
  <si>
    <t>2025-10-03T12:24:45.6400000Z</t>
  </si>
  <si>
    <t>2026-01-06T12:15:08.5000000Z</t>
  </si>
  <si>
    <t>2025-12-13T05:05:26.9000000Z</t>
  </si>
  <si>
    <t>2025-12-13T04:44:52.2270000Z</t>
  </si>
  <si>
    <t>2025-12-13T04:45:02.5670000Z</t>
  </si>
  <si>
    <t>2025-10-12T08:51:00.3930000Z</t>
  </si>
  <si>
    <t>2025-10-07T14:31:35.9570000Z</t>
  </si>
  <si>
    <t>2026-01-08T12:02:41.9830000Z</t>
  </si>
  <si>
    <t>2026-01-21T12:10:31.1200000Z</t>
  </si>
  <si>
    <t>2026-01-21T12:10:21.8130000Z</t>
  </si>
  <si>
    <t>2025em1100081@bitspilani-digital.edu.in</t>
  </si>
  <si>
    <t>2025EM1100081</t>
  </si>
  <si>
    <t>BANDARU PURNANANDA SURYA TARUN</t>
  </si>
  <si>
    <t>2026-01-31T11:45:42.0130000Z</t>
  </si>
  <si>
    <t>2026-01-31T13:43:52.7430000Z</t>
  </si>
  <si>
    <t>2026-01-28T08:03:04.7800000Z</t>
  </si>
  <si>
    <t>2026-01-31T13:47:24.5230000Z</t>
  </si>
  <si>
    <t>2025-11-27T17:34:34.6170000Z</t>
  </si>
  <si>
    <t>2026-01-08T09:30:41.0830000Z</t>
  </si>
  <si>
    <t>2025-11-11T02:59:51.2700000Z</t>
  </si>
  <si>
    <t>2025-11-04T09:58:18.5600000Z</t>
  </si>
  <si>
    <t>2025-11-04T09:59:58.3270000Z</t>
  </si>
  <si>
    <t>2025-11-04T10:39:55.9870000Z</t>
  </si>
  <si>
    <t>2025-12-14T10:16:00.3400000Z</t>
  </si>
  <si>
    <t>2025-09-25T07:23:25.5970000Z</t>
  </si>
  <si>
    <t>2026-01-08T09:35:13.0200000Z</t>
  </si>
  <si>
    <t>2025-11-16T11:04:23.3830000Z</t>
  </si>
  <si>
    <t>2025-09-25T06:28:37.7070000Z</t>
  </si>
  <si>
    <t>2025-12-17T03:07:25.3430000Z</t>
  </si>
  <si>
    <t>2025-12-03T05:48:14.4470000Z</t>
  </si>
  <si>
    <t>2026-01-08T09:33:23.9370000Z</t>
  </si>
  <si>
    <t>2025-12-01T06:22:28.4700000Z</t>
  </si>
  <si>
    <t>2025-11-07T14:54:23.3500000Z</t>
  </si>
  <si>
    <t>2026-01-08T09:34:00.3530000Z</t>
  </si>
  <si>
    <t>2025-10-11T15:25:18.7400000Z</t>
  </si>
  <si>
    <t>2025-12-02T17:55:34.2700000Z</t>
  </si>
  <si>
    <t>2025-12-24T18:13:13.9170000Z</t>
  </si>
  <si>
    <t>2025-11-16T10:59:40.5430000Z</t>
  </si>
  <si>
    <t>2025-12-06T20:03:13.0970000Z</t>
  </si>
  <si>
    <t>2026-01-08T08:44:26.4970000Z</t>
  </si>
  <si>
    <t>2025-12-14T10:25:29.3000000Z</t>
  </si>
  <si>
    <t>2025em1100082@bitspilani-digital.edu.in</t>
  </si>
  <si>
    <t>2025EM1100082</t>
  </si>
  <si>
    <t>LAGNAJIT MOHANTY</t>
  </si>
  <si>
    <t>2026-01-30T06:22:39.5730000Z</t>
  </si>
  <si>
    <t>2026-01-30T06:20:50.3300000Z</t>
  </si>
  <si>
    <t>2025-11-05T14:48:03.2700000Z</t>
  </si>
  <si>
    <t>2025-12-02T16:32:49.0170000Z</t>
  </si>
  <si>
    <t>2025-11-14T23:09:14.6800000Z</t>
  </si>
  <si>
    <t>2025-11-12T15:51:32.0070000Z</t>
  </si>
  <si>
    <t>2025-11-20T04:41:20.9800000Z</t>
  </si>
  <si>
    <t>2025-10-11T08:24:37.5470000Z</t>
  </si>
  <si>
    <t>2025-10-24T21:18:50.9200000Z</t>
  </si>
  <si>
    <t>2025-10-28T22:04:49.8800000Z</t>
  </si>
  <si>
    <t>2025-12-02T16:33:27.1870000Z</t>
  </si>
  <si>
    <t>2025-10-25T19:04:52.5600000Z</t>
  </si>
  <si>
    <t>2025-10-01T18:02:58.1500000Z</t>
  </si>
  <si>
    <t>2025-11-17T09:07:13.9270000Z</t>
  </si>
  <si>
    <t>2025-11-17T09:06:43.3600000Z</t>
  </si>
  <si>
    <t>2025-11-17T06:59:04.1730000Z</t>
  </si>
  <si>
    <t>2025-11-17T08:44:41.5430000Z</t>
  </si>
  <si>
    <t>2025-11-12T20:01:28.5900000Z</t>
  </si>
  <si>
    <t>2025-11-11T21:45:03.4700000Z</t>
  </si>
  <si>
    <t>2025-11-12T20:17:00.5500000Z</t>
  </si>
  <si>
    <t>2025-11-12T20:17:00.5330000Z</t>
  </si>
  <si>
    <t>2025-12-02T17:10:20.1100000Z</t>
  </si>
  <si>
    <t>2025-11-10T22:35:37.8700000Z</t>
  </si>
  <si>
    <t>2025-12-02T17:11:59.2300000Z</t>
  </si>
  <si>
    <t>2025-12-02T17:11:59.1800000Z</t>
  </si>
  <si>
    <t>2026-01-08T16:31:26.2930000Z</t>
  </si>
  <si>
    <t>2025em1100083@bitspilani-digital.edu.in</t>
  </si>
  <si>
    <t>2025EM1100083</t>
  </si>
  <si>
    <t>AKSHIT GANDOTRA</t>
  </si>
  <si>
    <t>2025-11-01T18:42:31.9900000Z</t>
  </si>
  <si>
    <t>2026-01-09T16:10:21.6330000Z</t>
  </si>
  <si>
    <t>2026-01-31T15:45:20.3970000Z</t>
  </si>
  <si>
    <t>2026-01-31T15:57:40.9300000Z</t>
  </si>
  <si>
    <t>2026-01-31T15:57:53.5570000Z</t>
  </si>
  <si>
    <t>2026-01-31T15:57:53.5470000Z</t>
  </si>
  <si>
    <t>2026-01-31T15:56:25.8030000Z</t>
  </si>
  <si>
    <t>2026-01-31T15:56:32.7400000Z</t>
  </si>
  <si>
    <t>2026-01-31T15:51:58.1600000Z</t>
  </si>
  <si>
    <t>2026-01-17T08:48:09.9830000Z</t>
  </si>
  <si>
    <t>2025-11-23T16:47:00.2330000Z</t>
  </si>
  <si>
    <t>2025-11-23T17:20:27.7800000Z</t>
  </si>
  <si>
    <t>2025-11-23T17:22:49.8030000Z</t>
  </si>
  <si>
    <t>2025-12-02T17:27:00.1370000Z</t>
  </si>
  <si>
    <t>2026-01-07T16:22:18.6430000Z</t>
  </si>
  <si>
    <t>2025-11-29T21:08:24.6430000Z</t>
  </si>
  <si>
    <t>2025-11-05T12:11:32.0900000Z</t>
  </si>
  <si>
    <t>2026-01-07T16:32:45.8670000Z</t>
  </si>
  <si>
    <t>2025-11-23T11:36:39.4200000Z</t>
  </si>
  <si>
    <t>2025-11-23T11:34:40.6670000Z</t>
  </si>
  <si>
    <t>2025-11-23T11:34:44.5930000Z</t>
  </si>
  <si>
    <t>2025-12-01T18:37:33.4300000Z</t>
  </si>
  <si>
    <t>2026-01-12T16:11:33.3370000Z</t>
  </si>
  <si>
    <t>2025-11-23T11:32:19.8900000Z</t>
  </si>
  <si>
    <t>2025-12-05T17:37:23.0270000Z</t>
  </si>
  <si>
    <t>2026-01-07T16:18:01.2300000Z</t>
  </si>
  <si>
    <t>2025-12-13T20:25:48.2530000Z</t>
  </si>
  <si>
    <t>2025em1100084@bitspilani-digital.edu.in</t>
  </si>
  <si>
    <t>2025EM1100084</t>
  </si>
  <si>
    <t>PALLAVI KUMARI</t>
  </si>
  <si>
    <t>2025-10-05T09:51:19.8500000Z</t>
  </si>
  <si>
    <t>2025-10-19T04:04:21.7770000Z</t>
  </si>
  <si>
    <t>2025-10-05T09:51:45.0800000Z</t>
  </si>
  <si>
    <t>2025-09-17T16:40:30.3030000Z</t>
  </si>
  <si>
    <t>2025-10-05T09:54:21.8600000Z</t>
  </si>
  <si>
    <t>2025-10-07T10:00:33.0200000Z</t>
  </si>
  <si>
    <t>2025-10-05T10:25:15.5670000Z</t>
  </si>
  <si>
    <t>2025-10-05T12:35:10.9830000Z</t>
  </si>
  <si>
    <t>2025-10-06T03:33:45.6100000Z</t>
  </si>
  <si>
    <t>2025-10-05T16:07:17.5870000Z</t>
  </si>
  <si>
    <t>2025-10-05T15:52:36.2830000Z</t>
  </si>
  <si>
    <t>2025-10-05T15:52:36.2700000Z</t>
  </si>
  <si>
    <t>2025-10-19T04:04:54.8330000Z</t>
  </si>
  <si>
    <t>2025-10-19T04:04:58.1570000Z</t>
  </si>
  <si>
    <t>2025-10-19T04:04:58.1400000Z</t>
  </si>
  <si>
    <t>2025em1100085@bitspilani-digital.edu.in</t>
  </si>
  <si>
    <t>2025EM1100085</t>
  </si>
  <si>
    <t>VANSHIKA VIJ</t>
  </si>
  <si>
    <t>2025-10-30T06:05:04.2970000Z</t>
  </si>
  <si>
    <t>2026-02-01T15:18:24.0100000Z</t>
  </si>
  <si>
    <t>2025-12-02T08:08:54.7770000Z</t>
  </si>
  <si>
    <t>2026-01-22T07:40:38.6300000Z</t>
  </si>
  <si>
    <t>2026-01-30T15:35:30.2100000Z</t>
  </si>
  <si>
    <t>2026-01-23T13:04:16.9470000Z</t>
  </si>
  <si>
    <t>2026-02-01T15:54:24.9670000Z</t>
  </si>
  <si>
    <t>2026-02-01T15:54:18.0300000Z</t>
  </si>
  <si>
    <t>2026-02-01T15:54:33.4830000Z</t>
  </si>
  <si>
    <t>2026-02-01T15:54:33.4870000Z</t>
  </si>
  <si>
    <t>2025-10-02T10:22:35.6570000Z</t>
  </si>
  <si>
    <t>2026-01-07T04:37:23.1070000Z</t>
  </si>
  <si>
    <t>2025-12-13T12:22:48.7030000Z</t>
  </si>
  <si>
    <t>2025-12-13T11:31:40.3670000Z</t>
  </si>
  <si>
    <t>2025-12-21T13:21:01.1400000Z</t>
  </si>
  <si>
    <t>2025-11-29T16:01:49.5970000Z</t>
  </si>
  <si>
    <t>2026-01-07T04:34:46.1500000Z</t>
  </si>
  <si>
    <t>2025-12-07T16:33:27.2430000Z</t>
  </si>
  <si>
    <t>2025-11-05T14:44:15.5770000Z</t>
  </si>
  <si>
    <t>2026-01-07T04:38:54.1670000Z</t>
  </si>
  <si>
    <t>2025-12-07T16:27:17.3600000Z</t>
  </si>
  <si>
    <t>2025-12-07T15:34:21.4130000Z</t>
  </si>
  <si>
    <t>2025-12-27T14:18:38.0530000Z</t>
  </si>
  <si>
    <t>2025-11-29T17:50:11.8530000Z</t>
  </si>
  <si>
    <t>2026-01-07T04:36:43.3800000Z</t>
  </si>
  <si>
    <t>2025-11-16T07:23:40.5770000Z</t>
  </si>
  <si>
    <t>2025-12-06T15:39:43.2870000Z</t>
  </si>
  <si>
    <t>2026-01-07T04:35:01.1000000Z</t>
  </si>
  <si>
    <t>2025-12-13T18:52:06.9400000Z</t>
  </si>
  <si>
    <t>2025em1100086@bitspilani-digital.edu.in</t>
  </si>
  <si>
    <t>2025EM1100086</t>
  </si>
  <si>
    <t>SWAPNA JYOTHI URAM</t>
  </si>
  <si>
    <t>2025-10-13T04:13:51.7400000Z</t>
  </si>
  <si>
    <t>2025-12-07T16:27:18.9900000Z</t>
  </si>
  <si>
    <t>2026-02-02T13:36:05.2030000Z</t>
  </si>
  <si>
    <t>2026-02-03T05:29:25.3800000Z</t>
  </si>
  <si>
    <t>2025-12-14T16:03:39.7570000Z</t>
  </si>
  <si>
    <t>2025-12-01T17:29:32.6970000Z</t>
  </si>
  <si>
    <t>2025-12-01T17:22:15.3000000Z</t>
  </si>
  <si>
    <t>2026-01-06T13:56:04.8130000Z</t>
  </si>
  <si>
    <t>2025-11-25T04:25:29.5900000Z</t>
  </si>
  <si>
    <t>2025-11-06T18:56:04.8470000Z</t>
  </si>
  <si>
    <t>2026-01-07T04:51:08.1700000Z</t>
  </si>
  <si>
    <t>2025-11-08T04:14:45.1900000Z</t>
  </si>
  <si>
    <t>2025-12-27T08:51:40.3900000Z</t>
  </si>
  <si>
    <t>2025-12-27T08:51:40.3970000Z</t>
  </si>
  <si>
    <t>2025-12-16T03:47:57.8300000Z</t>
  </si>
  <si>
    <t>2025-12-03T16:34:57.4470000Z</t>
  </si>
  <si>
    <t>2026-01-06T13:55:29.9470000Z</t>
  </si>
  <si>
    <t>2025-12-01T11:40:54.4700000Z</t>
  </si>
  <si>
    <t>2025-09-20T06:19:09.0130000Z</t>
  </si>
  <si>
    <t>2026-01-17T12:13:09.2970000Z</t>
  </si>
  <si>
    <t>2025-11-16T12:00:57.8800000Z</t>
  </si>
  <si>
    <t>2025-11-07T10:51:22.6530000Z</t>
  </si>
  <si>
    <t>2025-11-07T10:51:22.6370000Z</t>
  </si>
  <si>
    <t>2026-01-26T06:24:08.4930000Z</t>
  </si>
  <si>
    <t>2026-01-26T17:55:07.2100000Z</t>
  </si>
  <si>
    <t>2026-01-26T17:55:07.2130000Z</t>
  </si>
  <si>
    <t>2026-02-02T09:27:57.6330000Z</t>
  </si>
  <si>
    <t>2026-01-20T05:38:03.9300000Z</t>
  </si>
  <si>
    <t>2026-01-20T05:22:15.1930000Z</t>
  </si>
  <si>
    <t>2026-02-02T09:27:02.5900000Z</t>
  </si>
  <si>
    <t>2026-02-03T05:29:26.1600000Z</t>
  </si>
  <si>
    <t>2026-02-02T13:22:33.6600000Z</t>
  </si>
  <si>
    <t>2025-11-27T16:26:49.3500000Z</t>
  </si>
  <si>
    <t>2026-01-10T14:37:31.2500000Z</t>
  </si>
  <si>
    <t>2025-10-12T11:44:03.1930000Z</t>
  </si>
  <si>
    <t>2025-10-03T08:14:49.5330000Z</t>
  </si>
  <si>
    <t>2025em1100087@bitspilani-digital.edu.in</t>
  </si>
  <si>
    <t>2025EM1100087</t>
  </si>
  <si>
    <t>THOTA NITIN</t>
  </si>
  <si>
    <t>2026-01-03T10:39:34.1100000Z</t>
  </si>
  <si>
    <t>2026-02-02T14:33:51.5630000Z</t>
  </si>
  <si>
    <t>2025-11-07T16:35:25.2000000Z</t>
  </si>
  <si>
    <t>2025-11-07T16:35:25.1870000Z</t>
  </si>
  <si>
    <t>2025-10-12T04:10:37.6200000Z</t>
  </si>
  <si>
    <t>2026-01-12T16:31:06.6200000Z</t>
  </si>
  <si>
    <t>2026-02-01T13:48:04.9370000Z</t>
  </si>
  <si>
    <t>2026-02-01T13:47:51.6370000Z</t>
  </si>
  <si>
    <t>2026-02-02T14:34:28.4670000Z</t>
  </si>
  <si>
    <t>2026-02-02T14:44:34.7900000Z</t>
  </si>
  <si>
    <t>2026-02-02T14:44:34.7930000Z</t>
  </si>
  <si>
    <t>2026-01-31T14:21:53.9570000Z</t>
  </si>
  <si>
    <t>2026-01-16T09:15:37.5930000Z</t>
  </si>
  <si>
    <t>2025-11-17T16:15:03.9000000Z</t>
  </si>
  <si>
    <t>2025-10-04T18:11:35.1230000Z</t>
  </si>
  <si>
    <t>2026-01-03T11:07:22.9330000Z</t>
  </si>
  <si>
    <t>2025-12-03T13:55:32.7630000Z</t>
  </si>
  <si>
    <t>2025-12-10T13:11:05.5770000Z</t>
  </si>
  <si>
    <t>2025-12-01T12:12:53.8930000Z</t>
  </si>
  <si>
    <t>2025-11-07T16:20:16.8400000Z</t>
  </si>
  <si>
    <t>2025-12-20T18:53:09.0130000Z</t>
  </si>
  <si>
    <t>2025-10-12T16:43:42.6900000Z</t>
  </si>
  <si>
    <t>2025-11-07T15:21:06.4200000Z</t>
  </si>
  <si>
    <t>2025-11-07T15:21:06.4070000Z</t>
  </si>
  <si>
    <t>2025-12-03T04:50:59.4930000Z</t>
  </si>
  <si>
    <t>2025-12-03T11:25:38.8230000Z</t>
  </si>
  <si>
    <t>2025-12-20T18:43:12.8600000Z</t>
  </si>
  <si>
    <t>2025-11-16T17:18:41.7270000Z</t>
  </si>
  <si>
    <t>2025-12-07T12:39:11.2700000Z</t>
  </si>
  <si>
    <t>2026-02-01T11:47:03.4000000Z</t>
  </si>
  <si>
    <t>2025-11-03T14:12:19.6030000Z</t>
  </si>
  <si>
    <t>2025em1100088@bitspilani-digital.edu.in</t>
  </si>
  <si>
    <t>2025EM1100088</t>
  </si>
  <si>
    <t>ARPIT CHAUDHARY</t>
  </si>
  <si>
    <t>2025-12-07T14:58:05.7200000Z</t>
  </si>
  <si>
    <t>2025-12-28T02:07:33.6430000Z</t>
  </si>
  <si>
    <t>2026-01-21T05:54:46.9200000Z</t>
  </si>
  <si>
    <t>2025-12-14T05:41:22.2230000Z</t>
  </si>
  <si>
    <t>2025-12-02T11:03:21.2930000Z</t>
  </si>
  <si>
    <t>2025-12-21T01:22:11.3100000Z</t>
  </si>
  <si>
    <t>2025-11-16T03:53:09.2770000Z</t>
  </si>
  <si>
    <t>2025-11-12T02:54:10.6670000Z</t>
  </si>
  <si>
    <t>2025-12-19T23:19:50.7330000Z</t>
  </si>
  <si>
    <t>2025-10-11T11:05:45.5730000Z</t>
  </si>
  <si>
    <t>2025-12-17T23:51:18.6570000Z</t>
  </si>
  <si>
    <t>2025-12-17T23:55:04.6130000Z</t>
  </si>
  <si>
    <t>2025-12-02T11:34:36.3770000Z</t>
  </si>
  <si>
    <t>2025-12-20T01:36:55.7700000Z</t>
  </si>
  <si>
    <t>2025-12-01T06:14:13.9830000Z</t>
  </si>
  <si>
    <t>2025-12-21T06:25:10.7130000Z</t>
  </si>
  <si>
    <t>2025-11-16T03:56:15.0300000Z</t>
  </si>
  <si>
    <t>2025-12-15T15:34:09.3230000Z</t>
  </si>
  <si>
    <t>2025-12-19T06:32:29.0270000Z</t>
  </si>
  <si>
    <t>2026-01-08T10:18:21.6700000Z</t>
  </si>
  <si>
    <t>2025-10-24T01:16:36.7470000Z</t>
  </si>
  <si>
    <t>2025-10-24T01:20:38.3830000Z</t>
  </si>
  <si>
    <t>2025-10-24T01:20:38.3400000Z</t>
  </si>
  <si>
    <t>2025em1100089@bitspilani-digital.edu.in</t>
  </si>
  <si>
    <t>2025EM1100089</t>
  </si>
  <si>
    <t>MAKAWANA MEET KAMALESHBHAI</t>
  </si>
  <si>
    <t>2025-10-27T04:07:03.7000000Z</t>
  </si>
  <si>
    <t>2026-02-01T09:54:51.2070000Z</t>
  </si>
  <si>
    <t>2025-10-27T04:18:36.1870000Z</t>
  </si>
  <si>
    <t>2025-10-27T04:18:36.1730000Z</t>
  </si>
  <si>
    <t>2025-10-27T04:06:15.4000000Z</t>
  </si>
  <si>
    <t>2025-11-25T16:47:17.5630000Z</t>
  </si>
  <si>
    <t>2026-01-08T11:06:29.8100000Z</t>
  </si>
  <si>
    <t>2026-01-25T18:54:57.5100000Z</t>
  </si>
  <si>
    <t>2026-02-01T18:03:48.3130000Z</t>
  </si>
  <si>
    <t>2026-02-01T18:03:40.2200000Z</t>
  </si>
  <si>
    <t>2026-02-01T15:15:54.1930000Z</t>
  </si>
  <si>
    <t>2026-02-01T15:15:54.1970000Z</t>
  </si>
  <si>
    <t>2026-02-01T09:55:02.8730000Z</t>
  </si>
  <si>
    <t>2026-01-30T18:21:22.8400000Z</t>
  </si>
  <si>
    <t>2025-11-12T18:33:53.0870000Z</t>
  </si>
  <si>
    <t>2026-01-11T10:36:51.6700000Z</t>
  </si>
  <si>
    <t>2025-11-16T12:33:21.1030000Z</t>
  </si>
  <si>
    <t>2025-11-12T18:14:24.0570000Z</t>
  </si>
  <si>
    <t>2025-12-11T15:12:44.0070000Z</t>
  </si>
  <si>
    <t>2025-12-01T18:13:11.3330000Z</t>
  </si>
  <si>
    <t>2026-01-12T12:05:08.4170000Z</t>
  </si>
  <si>
    <t>2025-12-22T11:09:31.4270000Z</t>
  </si>
  <si>
    <t>2025-11-07T16:26:45.3600000Z</t>
  </si>
  <si>
    <t>2025-12-26T12:40:04.4600000Z</t>
  </si>
  <si>
    <t>2025-11-20T11:56:40.8800000Z</t>
  </si>
  <si>
    <t>2025-11-20T11:51:54.3000000Z</t>
  </si>
  <si>
    <t>2025-11-20T11:51:54.2730000Z</t>
  </si>
  <si>
    <t>2025-12-01T17:39:29.7300000Z</t>
  </si>
  <si>
    <t>2025-12-26T12:39:24.3530000Z</t>
  </si>
  <si>
    <t>2025-12-20T15:04:47.2630000Z</t>
  </si>
  <si>
    <t>2025-12-06T16:52:45.3700000Z</t>
  </si>
  <si>
    <t>2025-12-26T12:38:58.9230000Z</t>
  </si>
  <si>
    <t>2025-12-18T13:33:29.9700000Z</t>
  </si>
  <si>
    <t>2025em1100090@bitspilani-digital.edu.in</t>
  </si>
  <si>
    <t>2025EM1100090</t>
  </si>
  <si>
    <t>VAKKALAGADDA SAHITH</t>
  </si>
  <si>
    <t>2025-12-14T15:27:59.3130000Z</t>
  </si>
  <si>
    <t>2025-12-06T15:53:44.5170000Z</t>
  </si>
  <si>
    <t>2026-01-30T13:57:07.3100000Z</t>
  </si>
  <si>
    <t>2026-02-02T06:28:24.3270000Z</t>
  </si>
  <si>
    <t>2025-12-15T15:40:53.5000000Z</t>
  </si>
  <si>
    <t>2025-09-29T08:35:22.7000000Z</t>
  </si>
  <si>
    <t>2025-12-02T16:31:44.4400000Z</t>
  </si>
  <si>
    <t>2025-12-25T18:01:56.8600000Z</t>
  </si>
  <si>
    <t>2025-11-16T14:45:20.8900000Z</t>
  </si>
  <si>
    <t>2025-11-06T13:04:13.3300000Z</t>
  </si>
  <si>
    <t>2026-01-01T13:35:54.5070000Z</t>
  </si>
  <si>
    <t>2025-10-12T16:18:49.6300000Z</t>
  </si>
  <si>
    <t>2025-12-25T18:00:16.4730000Z</t>
  </si>
  <si>
    <t>2026-01-01T13:35:52.3800000Z</t>
  </si>
  <si>
    <t>2025-12-03T11:07:53.9500000Z</t>
  </si>
  <si>
    <t>2026-01-23T14:12:12.2870000Z</t>
  </si>
  <si>
    <t>2025-12-01T15:04:25.3370000Z</t>
  </si>
  <si>
    <t>2025-11-16T13:56:34.5970000Z</t>
  </si>
  <si>
    <t>2026-01-16T06:38:39.2200000Z</t>
  </si>
  <si>
    <t>2025-11-16T14:01:06.1570000Z</t>
  </si>
  <si>
    <t>2025-11-16T13:31:38.4370000Z</t>
  </si>
  <si>
    <t>2025-12-20T17:40:12.3430000Z</t>
  </si>
  <si>
    <t>2026-02-02T06:28:34.2430000Z</t>
  </si>
  <si>
    <t>2026-01-23T14:12:21.6900000Z</t>
  </si>
  <si>
    <t>2026-01-11T14:14:14.3870000Z</t>
  </si>
  <si>
    <t>2025-12-26T08:32:10.8430000Z</t>
  </si>
  <si>
    <t>2025-11-23T13:10:11.6930000Z</t>
  </si>
  <si>
    <t>2025-10-03T14:43:02.8900000Z</t>
  </si>
  <si>
    <t>2025-10-03T14:43:02.8770000Z</t>
  </si>
  <si>
    <t>2025em1100091@bitspilani-digital.edu.in</t>
  </si>
  <si>
    <t>2025EM1100091</t>
  </si>
  <si>
    <t>ANUPAM BANSAL</t>
  </si>
  <si>
    <t>2026-01-19T11:52:22.4430000Z</t>
  </si>
  <si>
    <t>2026-02-01T15:03:04.5430000Z</t>
  </si>
  <si>
    <t>2025-12-08T15:41:09.9500000Z</t>
  </si>
  <si>
    <t>2026-01-08T10:05:01.9300000Z</t>
  </si>
  <si>
    <t>2026-02-01T15:03:39.9470000Z</t>
  </si>
  <si>
    <t>2026-02-01T16:25:53.0070000Z</t>
  </si>
  <si>
    <t>2026-01-19T04:20:15.2030000Z</t>
  </si>
  <si>
    <t>2026-01-19T04:20:19.6970000Z</t>
  </si>
  <si>
    <t>2026-01-19T04:20:19.6800000Z</t>
  </si>
  <si>
    <t>2026-01-19T11:51:41.0330000Z</t>
  </si>
  <si>
    <t>2025-10-02T06:44:21.1730000Z</t>
  </si>
  <si>
    <t>2025-12-26T18:43:31.7470000Z</t>
  </si>
  <si>
    <t>2025-11-17T14:57:25.7070000Z</t>
  </si>
  <si>
    <t>2025-11-16T15:34:18.4430000Z</t>
  </si>
  <si>
    <t>2025-12-07T14:49:08.3100000Z</t>
  </si>
  <si>
    <t>2025-09-16T16:24:12.6030000Z</t>
  </si>
  <si>
    <t>2025-12-03T17:55:07.9400000Z</t>
  </si>
  <si>
    <t>2025-12-26T18:43:41.8130000Z</t>
  </si>
  <si>
    <t>2025-11-30T11:38:16.4230000Z</t>
  </si>
  <si>
    <t>2025-11-17T05:39:12.5230000Z</t>
  </si>
  <si>
    <t>2025-12-26T18:41:44.1830000Z</t>
  </si>
  <si>
    <t>2025-10-28T01:49:14.7930000Z</t>
  </si>
  <si>
    <t>2025-12-11T16:50:54.3070000Z</t>
  </si>
  <si>
    <t>2025-12-11T16:50:54.2970000Z</t>
  </si>
  <si>
    <t>2025-12-08T01:44:15.0900000Z</t>
  </si>
  <si>
    <t>2025-12-02T16:59:45.3000000Z</t>
  </si>
  <si>
    <t>2025-12-17T16:02:34.2700000Z</t>
  </si>
  <si>
    <t>2025-11-16T12:21:55.0300000Z</t>
  </si>
  <si>
    <t>2025-11-19T20:27:39.2830000Z</t>
  </si>
  <si>
    <t>2025-11-21T17:11:14.0300000Z</t>
  </si>
  <si>
    <t>2026-01-08T11:59:23.6430000Z</t>
  </si>
  <si>
    <t>2025-12-15T17:33:26.1570000Z</t>
  </si>
  <si>
    <t>2025em1100092@bitspilani-digital.edu.in</t>
  </si>
  <si>
    <t>2025EM1100092</t>
  </si>
  <si>
    <t>VISHWANATH C</t>
  </si>
  <si>
    <t>2025-12-25T04:13:24.8800000Z</t>
  </si>
  <si>
    <t>2025-12-07T14:10:28.3530000Z</t>
  </si>
  <si>
    <t>2026-01-13T01:46:49.8670000Z</t>
  </si>
  <si>
    <t>2026-01-15T01:55:47.4330000Z</t>
  </si>
  <si>
    <t>2025-12-14T16:14:46.2470000Z</t>
  </si>
  <si>
    <t>2025-10-25T09:26:17.4000000Z</t>
  </si>
  <si>
    <t>2025-11-30T07:12:09.1870000Z</t>
  </si>
  <si>
    <t>2025-12-25T04:07:52.5570000Z</t>
  </si>
  <si>
    <t>2025-11-16T05:18:27.6030000Z</t>
  </si>
  <si>
    <t>2025-11-12T13:14:17.7700000Z</t>
  </si>
  <si>
    <t>2025-12-16T13:33:13.5370000Z</t>
  </si>
  <si>
    <t>2025-10-18T19:29:53.8600000Z</t>
  </si>
  <si>
    <t>2025-12-12T08:29:44.7730000Z</t>
  </si>
  <si>
    <t>2025-12-16T13:33:41.1370000Z</t>
  </si>
  <si>
    <t>2025-10-08T13:21:36.0030000Z</t>
  </si>
  <si>
    <t>2025-12-03T13:18:16.4630000Z</t>
  </si>
  <si>
    <t>2025-12-18T15:13:04.7900000Z</t>
  </si>
  <si>
    <t>2025-11-30T17:05:36.4630000Z</t>
  </si>
  <si>
    <t>2025-11-09T09:21:37.4030000Z</t>
  </si>
  <si>
    <t>2025-12-12T08:18:16.8970000Z</t>
  </si>
  <si>
    <t>2025-11-16T05:25:55.5370000Z</t>
  </si>
  <si>
    <t>2025-11-09T08:14:24.7670000Z</t>
  </si>
  <si>
    <t>2025-11-09T08:14:24.7530000Z</t>
  </si>
  <si>
    <t>2025-11-05T15:57:17.7000000Z</t>
  </si>
  <si>
    <t>2026-01-08T12:52:46.7500000Z</t>
  </si>
  <si>
    <t>2025-10-10T07:49:11.5270000Z</t>
  </si>
  <si>
    <t>2025em1100093@bitspilani-digital.edu.in</t>
  </si>
  <si>
    <t>2025EM1100093</t>
  </si>
  <si>
    <t>TAMANNA BALWADA</t>
  </si>
  <si>
    <t>2025-09-21T12:37:36.5430000Z</t>
  </si>
  <si>
    <t>2025-09-21T12:37:11.4330000Z</t>
  </si>
  <si>
    <t>2025-09-20T17:03:15.5300000Z</t>
  </si>
  <si>
    <t>2025-09-19T13:05:31.0000000Z</t>
  </si>
  <si>
    <t>2025-09-20T17:07:35.2370000Z</t>
  </si>
  <si>
    <t>2025em1100094@bitspilani-digital.edu.in</t>
  </si>
  <si>
    <t>2025EM1100094</t>
  </si>
  <si>
    <t>PRAKASH BABU M</t>
  </si>
  <si>
    <t>2025-11-19T12:47:54.5800000Z</t>
  </si>
  <si>
    <t>2025-12-06T18:01:34.6200000Z</t>
  </si>
  <si>
    <t>2026-01-16T16:47:13.5900000Z</t>
  </si>
  <si>
    <t>2026-01-26T11:50:18.8630000Z</t>
  </si>
  <si>
    <t>2025-12-14T08:31:14.8700000Z</t>
  </si>
  <si>
    <t>2025-11-19T17:04:43.9570000Z</t>
  </si>
  <si>
    <t>2025-12-01T16:06:13.1900000Z</t>
  </si>
  <si>
    <t>2026-01-10T13:11:27.2970000Z</t>
  </si>
  <si>
    <t>2025-12-20T14:28:09.3230000Z</t>
  </si>
  <si>
    <t>2025-11-07T16:25:04.4700000Z</t>
  </si>
  <si>
    <t>2026-01-11T00:29:09.5570000Z</t>
  </si>
  <si>
    <t>2025-10-11T11:49:37.3700000Z</t>
  </si>
  <si>
    <t>2025-10-22T05:59:49.3770000Z</t>
  </si>
  <si>
    <t>2025-12-25T16:07:17.8700000Z</t>
  </si>
  <si>
    <t>2025-09-18T12:20:31.4270000Z</t>
  </si>
  <si>
    <t>2025-12-02T14:11:10.1700000Z</t>
  </si>
  <si>
    <t>2026-01-16T16:48:12.4130000Z</t>
  </si>
  <si>
    <t>2025-11-30T16:01:08.4700000Z</t>
  </si>
  <si>
    <t>2025-10-06T12:19:08.0830000Z</t>
  </si>
  <si>
    <t>2026-01-16T16:47:58.5300000Z</t>
  </si>
  <si>
    <t>2025-11-16T13:33:08.3870000Z</t>
  </si>
  <si>
    <t>2025-10-25T13:38:20.6930000Z</t>
  </si>
  <si>
    <t>2025-12-14T14:24:52.6530000Z</t>
  </si>
  <si>
    <t>2025-12-31T05:42:19.5200000Z</t>
  </si>
  <si>
    <t>2025-12-31T06:14:59.3700000Z</t>
  </si>
  <si>
    <t>2025-12-31T06:14:59.3830000Z</t>
  </si>
  <si>
    <t>2025-10-21T16:29:15.9130000Z</t>
  </si>
  <si>
    <t>2025-11-27T16:38:54.6470000Z</t>
  </si>
  <si>
    <t>2026-01-10T04:47:30.9100000Z</t>
  </si>
  <si>
    <t>2026-01-26T11:50:31.0000000Z</t>
  </si>
  <si>
    <t>2026-01-26T12:19:39.0330000Z</t>
  </si>
  <si>
    <t>2026-01-26T12:19:39.0430000Z</t>
  </si>
  <si>
    <t>2026-01-21T05:47:59.2830000Z</t>
  </si>
  <si>
    <t>2026-01-21T05:49:34.6570000Z</t>
  </si>
  <si>
    <t>2026-01-21T05:49:34.6670000Z</t>
  </si>
  <si>
    <t>2026-01-24T14:04:22.6100000Z</t>
  </si>
  <si>
    <t>2026-01-24T14:04:58.5000000Z</t>
  </si>
  <si>
    <t>2026-01-24T13:23:19.9000000Z</t>
  </si>
  <si>
    <t>2025em1100095@bitspilani-digital.edu.in</t>
  </si>
  <si>
    <t>2025EM1100095</t>
  </si>
  <si>
    <t>CHAITALI SUDHIR MEHER</t>
  </si>
  <si>
    <t>2026-01-30T13:28:21.3000000Z</t>
  </si>
  <si>
    <t>2026-02-02T13:20:23.9070000Z</t>
  </si>
  <si>
    <t>2026-01-20T12:43:22.8000000Z</t>
  </si>
  <si>
    <t>2026-01-30T13:33:46.3700000Z</t>
  </si>
  <si>
    <t>2026-01-30T13:42:02.9600000Z</t>
  </si>
  <si>
    <t>2026-01-30T13:42:02.9530000Z</t>
  </si>
  <si>
    <t>2026-02-02T13:21:14.0330000Z</t>
  </si>
  <si>
    <t>2026-02-02T14:17:58.0570000Z</t>
  </si>
  <si>
    <t>2026-01-08T11:55:06.9600000Z</t>
  </si>
  <si>
    <t>2025-10-10T06:31:02.5530000Z</t>
  </si>
  <si>
    <t>2025-10-03T07:23:05.4330000Z</t>
  </si>
  <si>
    <t>2025-10-03T07:23:45.7630000Z</t>
  </si>
  <si>
    <t>2025-10-03T07:23:45.7430000Z</t>
  </si>
  <si>
    <t>2025-09-24T14:39:39.6470000Z</t>
  </si>
  <si>
    <t>2026-01-15T10:18:36.2000000Z</t>
  </si>
  <si>
    <t>2025-12-22T06:54:43.9230000Z</t>
  </si>
  <si>
    <t>2025-12-18T09:58:30.7670000Z</t>
  </si>
  <si>
    <t>2025-12-28T02:43:02.2100000Z</t>
  </si>
  <si>
    <t>2025-11-30T08:09:22.8530000Z</t>
  </si>
  <si>
    <t>2026-01-29T13:58:19.9000000Z</t>
  </si>
  <si>
    <t>2025-11-30T08:44:35.6400000Z</t>
  </si>
  <si>
    <t>2025-11-12T10:33:55.3270000Z</t>
  </si>
  <si>
    <t>2025-12-18T09:54:30.6730000Z</t>
  </si>
  <si>
    <t>2025-10-11T04:37:15.4800000Z</t>
  </si>
  <si>
    <t>2025-12-02T05:29:02.4900000Z</t>
  </si>
  <si>
    <t>2025-12-08T05:34:01.6270000Z</t>
  </si>
  <si>
    <t>2025-11-30T08:22:42.7270000Z</t>
  </si>
  <si>
    <t>2026-01-19T11:58:03.4770000Z</t>
  </si>
  <si>
    <t>2025-11-23T11:19:13.8330000Z</t>
  </si>
  <si>
    <t>2025-12-04T08:53:27.8470000Z</t>
  </si>
  <si>
    <t>2026-01-19T11:59:25.0430000Z</t>
  </si>
  <si>
    <t>2025-12-14T05:39:38.4100000Z</t>
  </si>
  <si>
    <t>2025em1100096@bitspilani-digital.edu.in</t>
  </si>
  <si>
    <t>2025EM1100096</t>
  </si>
  <si>
    <t>VELURU MEGHASYAM</t>
  </si>
  <si>
    <t>2025-12-05T05:00:14.3630000Z</t>
  </si>
  <si>
    <t>2026-01-12T17:33:06.4530000Z</t>
  </si>
  <si>
    <t>2026-02-03T05:17:18.3300000Z</t>
  </si>
  <si>
    <t>2025-12-14T05:57:30.8430000Z</t>
  </si>
  <si>
    <t>2025-11-30T08:51:07.7800000Z</t>
  </si>
  <si>
    <t>2026-01-12T04:18:11.2300000Z</t>
  </si>
  <si>
    <t>2025-11-15T06:06:35.6370000Z</t>
  </si>
  <si>
    <t>2025-11-07T04:39:38.1830000Z</t>
  </si>
  <si>
    <t>2026-01-10T04:28:42.1900000Z</t>
  </si>
  <si>
    <t>2025-10-22T13:29:24.2700000Z</t>
  </si>
  <si>
    <t>2025-10-23T12:43:13.1430000Z</t>
  </si>
  <si>
    <t>2025-10-23T12:43:13.1300000Z</t>
  </si>
  <si>
    <t>2025-12-02T13:44:25.6230000Z</t>
  </si>
  <si>
    <t>2026-01-10T04:47:17.9700000Z</t>
  </si>
  <si>
    <t>2025-11-30T04:21:19.2270000Z</t>
  </si>
  <si>
    <t>2025-09-23T11:21:43.6400000Z</t>
  </si>
  <si>
    <t>2026-01-13T15:19:25.9630000Z</t>
  </si>
  <si>
    <t>2025-11-17T15:08:23.6130000Z</t>
  </si>
  <si>
    <t>2025-11-07T10:22:07.1300000Z</t>
  </si>
  <si>
    <t>2025-11-09T12:39:06.9030000Z</t>
  </si>
  <si>
    <t>2025-10-07T13:56:01.0830000Z</t>
  </si>
  <si>
    <t>2025-10-07T13:56:32.2430000Z</t>
  </si>
  <si>
    <t>2026-01-12T17:33:54.5500000Z</t>
  </si>
  <si>
    <t>2026-01-24T15:39:40.5400000Z</t>
  </si>
  <si>
    <t>2026-01-24T05:18:00.2700000Z</t>
  </si>
  <si>
    <t>2026-01-24T04:57:45.4570000Z</t>
  </si>
  <si>
    <t>2026-01-24T04:57:45.4600000Z</t>
  </si>
  <si>
    <t>2026-02-03T05:17:35.4530000Z</t>
  </si>
  <si>
    <t>2026-01-24T06:31:51.2700000Z</t>
  </si>
  <si>
    <t>2026-01-26T04:41:25.8570000Z</t>
  </si>
  <si>
    <t>2026-01-31T05:15:28.3900000Z</t>
  </si>
  <si>
    <t>2025em1100097@bitspilani-digital.edu.in</t>
  </si>
  <si>
    <t>2025EM1100097</t>
  </si>
  <si>
    <t>BANGAYAR SELVI N G</t>
  </si>
  <si>
    <t>2026-02-01T03:19:11.2870000Z</t>
  </si>
  <si>
    <t>2026-02-01T03:13:50.4970000Z</t>
  </si>
  <si>
    <t>2026-01-19T05:51:55.5430000Z</t>
  </si>
  <si>
    <t>2026-01-24T13:45:56.1630000Z</t>
  </si>
  <si>
    <t>2026-01-24T14:21:19.0000000Z</t>
  </si>
  <si>
    <t>2026-01-24T13:26:05.3630000Z</t>
  </si>
  <si>
    <t>2026-01-24T12:40:08.3270000Z</t>
  </si>
  <si>
    <t>2026-01-24T12:58:51.8230000Z</t>
  </si>
  <si>
    <t>2026-01-19T05:51:42.6400000Z</t>
  </si>
  <si>
    <t>2025-11-27T17:34:16.8000000Z</t>
  </si>
  <si>
    <t>2026-01-20T13:47:22.3830000Z</t>
  </si>
  <si>
    <t>2025-10-04T17:03:39.2370000Z</t>
  </si>
  <si>
    <t>2025-11-18T14:14:04.5500000Z</t>
  </si>
  <si>
    <t>2025-12-18T04:37:20.3970000Z</t>
  </si>
  <si>
    <t>2025-11-17T07:43:50.0900000Z</t>
  </si>
  <si>
    <t>2025-10-16T05:28:43.8130000Z</t>
  </si>
  <si>
    <t>2025-10-16T05:29:43.1500000Z</t>
  </si>
  <si>
    <t>2025-12-03T16:19:27.5130000Z</t>
  </si>
  <si>
    <t>2025-12-22T12:15:36.8800000Z</t>
  </si>
  <si>
    <t>2025-11-30T10:50:18.8500000Z</t>
  </si>
  <si>
    <t>2025-11-07T16:01:53.7100000Z</t>
  </si>
  <si>
    <t>2025-12-26T07:23:45.3600000Z</t>
  </si>
  <si>
    <t>2025-10-25T11:31:53.2330000Z</t>
  </si>
  <si>
    <t>2025-10-16T07:41:36.5230000Z</t>
  </si>
  <si>
    <t>2025-10-17T06:30:32.2070000Z</t>
  </si>
  <si>
    <t>2025-12-26T07:24:27.4670000Z</t>
  </si>
  <si>
    <t>2025-11-30T07:18:06.2670000Z</t>
  </si>
  <si>
    <t>2025-12-09T18:00:56.1400000Z</t>
  </si>
  <si>
    <t>2025-12-26T07:24:14.4100000Z</t>
  </si>
  <si>
    <t>2025-12-15T03:41:28.2600000Z</t>
  </si>
  <si>
    <t>2025em1100098@bitspilani-digital.edu.in</t>
  </si>
  <si>
    <t>2025EM1100098</t>
  </si>
  <si>
    <t>TEJENDER VEER SINGH SHEKHAWAT</t>
  </si>
  <si>
    <t>2025-12-07T17:48:01.7270000Z</t>
  </si>
  <si>
    <t>2026-01-06T13:35:36.0900000Z</t>
  </si>
  <si>
    <t>2026-01-22T07:54:22.4870000Z</t>
  </si>
  <si>
    <t>2025-12-14T17:56:48.7200000Z</t>
  </si>
  <si>
    <t>2025-12-02T17:48:13.6370000Z</t>
  </si>
  <si>
    <t>2026-01-06T13:41:39.4330000Z</t>
  </si>
  <si>
    <t>2025-11-15T17:26:00.1900000Z</t>
  </si>
  <si>
    <t>2025-11-07T16:25:47.2430000Z</t>
  </si>
  <si>
    <t>2026-01-06T13:42:45.9870000Z</t>
  </si>
  <si>
    <t>2025-10-12T20:11:39.5170000Z</t>
  </si>
  <si>
    <t>2025-10-12T19:57:01.7870000Z</t>
  </si>
  <si>
    <t>2025-10-12T20:05:30.2600000Z</t>
  </si>
  <si>
    <t>2025-12-03T16:45:10.0170000Z</t>
  </si>
  <si>
    <t>2026-01-07T14:34:03.6300000Z</t>
  </si>
  <si>
    <t>2025-12-01T16:22:12.4070000Z</t>
  </si>
  <si>
    <t>2026-01-06T13:37:46.9870000Z</t>
  </si>
  <si>
    <t>2025-11-17T16:40:14.2870000Z</t>
  </si>
  <si>
    <t>2025-10-11T07:22:27.2470000Z</t>
  </si>
  <si>
    <t>2026-01-16T16:01:54.7070000Z</t>
  </si>
  <si>
    <t>2025em1100099@bitspilani-digital.edu.in</t>
  </si>
  <si>
    <t>2025EM1100099</t>
  </si>
  <si>
    <t>ANUSHIA M N</t>
  </si>
  <si>
    <t>2026-01-31T14:18:40.0930000Z</t>
  </si>
  <si>
    <t>2026-01-30T10:30:20.8830000Z</t>
  </si>
  <si>
    <t>2026-01-30T10:55:45.3530000Z</t>
  </si>
  <si>
    <t>2026-01-20T17:02:00.3670000Z</t>
  </si>
  <si>
    <t>2026-01-20T17:02:02.1870000Z</t>
  </si>
  <si>
    <t>2026-01-20T17:02:02.1630000Z</t>
  </si>
  <si>
    <t>2026-01-08T09:24:31.5770000Z</t>
  </si>
  <si>
    <t>2025-10-05T15:49:59.1100000Z</t>
  </si>
  <si>
    <t>2025-12-14T17:54:40.5470000Z</t>
  </si>
  <si>
    <t>2025-12-22T05:35:21.3300000Z</t>
  </si>
  <si>
    <t>2025-11-17T17:02:19.4430000Z</t>
  </si>
  <si>
    <t>2025-12-18T17:42:29.7370000Z</t>
  </si>
  <si>
    <t>2025-12-18T17:42:29.7470000Z</t>
  </si>
  <si>
    <t>2025-10-06T18:03:49.1430000Z</t>
  </si>
  <si>
    <t>2025-12-01T20:29:09.3030000Z</t>
  </si>
  <si>
    <t>2025-12-26T17:11:18.6970000Z</t>
  </si>
  <si>
    <t>2025-12-01T17:30:31.9000000Z</t>
  </si>
  <si>
    <t>2025-11-07T14:36:03.1070000Z</t>
  </si>
  <si>
    <t>2025-12-27T17:55:49.1430000Z</t>
  </si>
  <si>
    <t>2025-10-12T17:49:13.0000000Z</t>
  </si>
  <si>
    <t>2025-12-23T05:31:49.8130000Z</t>
  </si>
  <si>
    <t>2025-12-27T21:00:22.9400000Z</t>
  </si>
  <si>
    <t>2025-10-26T08:11:17.3130000Z</t>
  </si>
  <si>
    <t>2025-12-02T17:13:35.6970000Z</t>
  </si>
  <si>
    <t>2025-12-26T19:26:29.8570000Z</t>
  </si>
  <si>
    <t>2025-11-16T17:36:39.6630000Z</t>
  </si>
  <si>
    <t>2025-10-11T20:01:15.2830000Z</t>
  </si>
  <si>
    <t>2025-12-07T17:03:33.6400000Z</t>
  </si>
  <si>
    <t>2025-12-26T19:25:02.8900000Z</t>
  </si>
  <si>
    <t>2025-12-14T06:47:05.4500000Z</t>
  </si>
  <si>
    <t>2025em1100100@bitspilani-digital.edu.in</t>
  </si>
  <si>
    <t>2025EM1100100</t>
  </si>
  <si>
    <t>RAJESH KUMAR S</t>
  </si>
  <si>
    <t>2025-10-08T06:31:39.4130000Z</t>
  </si>
  <si>
    <t>2025-12-07T17:31:50.5870000Z</t>
  </si>
  <si>
    <t>2026-01-06T12:13:32.8370000Z</t>
  </si>
  <si>
    <t>2026-01-31T14:46:11.5230000Z</t>
  </si>
  <si>
    <t>2025-12-14T18:21:09.0730000Z</t>
  </si>
  <si>
    <t>2025-12-02T16:48:31.6730000Z</t>
  </si>
  <si>
    <t>2026-01-06T12:13:56.5200000Z</t>
  </si>
  <si>
    <t>2025-11-16T17:25:43.5000000Z</t>
  </si>
  <si>
    <t>2025-10-05T15:22:37.2330000Z</t>
  </si>
  <si>
    <t>2025-11-07T14:53:50.9600000Z</t>
  </si>
  <si>
    <t>2026-01-12T16:35:18.3600000Z</t>
  </si>
  <si>
    <t>2025-10-15T18:34:17.7830000Z</t>
  </si>
  <si>
    <t>2025-12-14T11:26:39.3170000Z</t>
  </si>
  <si>
    <t>2025-12-19T17:08:22.4630000Z</t>
  </si>
  <si>
    <t>2025-09-17T18:39:52.2630000Z</t>
  </si>
  <si>
    <t>2025-12-03T08:33:45.9800000Z</t>
  </si>
  <si>
    <t>2026-01-21T08:09:41.0030000Z</t>
  </si>
  <si>
    <t>2025-12-01T17:17:38.1300000Z</t>
  </si>
  <si>
    <t>2025-09-21T13:10:33.2070000Z</t>
  </si>
  <si>
    <t>2026-01-06T12:14:21.0670000Z</t>
  </si>
  <si>
    <t>2025-11-17T17:37:06.1100000Z</t>
  </si>
  <si>
    <t>2025-12-15T17:30:08.0100000Z</t>
  </si>
  <si>
    <t>2025-12-17T20:17:51.1570000Z</t>
  </si>
  <si>
    <t>2025-12-26T08:35:21.3900000Z</t>
  </si>
  <si>
    <t>2025-12-05T16:25:22.2170000Z</t>
  </si>
  <si>
    <t>2025-11-27T08:26:15.0370000Z</t>
  </si>
  <si>
    <t>2026-01-12T16:34:35.1000000Z</t>
  </si>
  <si>
    <t>2026-01-31T14:46:42.3800000Z</t>
  </si>
  <si>
    <t>2026-01-30T14:04:39.2400000Z</t>
  </si>
  <si>
    <t>2026-01-22T19:29:00.9630000Z</t>
  </si>
  <si>
    <t>2026-01-22T19:29:00.9770000Z</t>
  </si>
  <si>
    <t>2026-01-31T14:46:28.3330000Z</t>
  </si>
  <si>
    <t>2025em1100101@bitspilani-digital.edu.in</t>
  </si>
  <si>
    <t>2025EM1100101</t>
  </si>
  <si>
    <t>SOMYA JAISWAL</t>
  </si>
  <si>
    <t>2026-02-03T03:28:59.9930000Z</t>
  </si>
  <si>
    <t>2026-02-02T11:10:44.7500000Z</t>
  </si>
  <si>
    <t>2026-02-03T03:28:55.7270000Z</t>
  </si>
  <si>
    <t>2026-02-02T12:16:26.6070000Z</t>
  </si>
  <si>
    <t>2026-02-02T11:47:39.5470000Z</t>
  </si>
  <si>
    <t>2026-02-02T12:13:54.0500000Z</t>
  </si>
  <si>
    <t>2026-02-02T12:14:46.9130000Z</t>
  </si>
  <si>
    <t>2025-11-27T15:42:46.1830000Z</t>
  </si>
  <si>
    <t>2026-01-09T02:48:27.5430000Z</t>
  </si>
  <si>
    <t>2025-10-09T17:01:24.7030000Z</t>
  </si>
  <si>
    <t>2025-11-30T06:52:16.2500000Z</t>
  </si>
  <si>
    <t>2025-11-06T16:45:30.0600000Z</t>
  </si>
  <si>
    <t>2025-11-06T16:50:31.1600000Z</t>
  </si>
  <si>
    <t>2025-11-23T02:52:22.1500000Z</t>
  </si>
  <si>
    <t>2025-12-20T09:07:57.8030000Z</t>
  </si>
  <si>
    <t>2025-11-17T03:16:17.1200000Z</t>
  </si>
  <si>
    <t>2025-10-11T07:57:30.7730000Z</t>
  </si>
  <si>
    <t>2025-12-19T08:12:45.0030000Z</t>
  </si>
  <si>
    <t>2025-11-29T17:17:53.1070000Z</t>
  </si>
  <si>
    <t>2026-01-06T08:06:24.5930000Z</t>
  </si>
  <si>
    <t>2025-11-30T06:13:07.6530000Z</t>
  </si>
  <si>
    <t>2025-11-07T16:21:06.2300000Z</t>
  </si>
  <si>
    <t>2025-12-21T06:37:49.5930000Z</t>
  </si>
  <si>
    <t>2025-10-11T06:48:54.2100000Z</t>
  </si>
  <si>
    <t>2025-11-29T17:21:52.9530000Z</t>
  </si>
  <si>
    <t>2025-12-19T15:02:23.9900000Z</t>
  </si>
  <si>
    <t>2025-12-02T14:28:33.5570000Z</t>
  </si>
  <si>
    <t>2026-01-06T08:06:13.7870000Z</t>
  </si>
  <si>
    <t>2025-12-07T10:45:06.6570000Z</t>
  </si>
  <si>
    <t>2025-12-07T10:11:40.8130000Z</t>
  </si>
  <si>
    <t>2026-01-05T11:47:59.9630000Z</t>
  </si>
  <si>
    <t>2025-12-14T04:12:27.0230000Z</t>
  </si>
  <si>
    <t>2025em1100102@bitspilani-digital.edu.in</t>
  </si>
  <si>
    <t>2025EM1100102</t>
  </si>
  <si>
    <t>SHAIK KHAJA NAYAB RASOOL</t>
  </si>
  <si>
    <t>2025-11-09T05:26:05.0370000Z</t>
  </si>
  <si>
    <t>2025-12-09T17:18:26.4130000Z</t>
  </si>
  <si>
    <t>2026-01-06T13:55:17.1270000Z</t>
  </si>
  <si>
    <t>2026-01-31T14:28:55.7570000Z</t>
  </si>
  <si>
    <t>2025-12-13T18:50:26.9870000Z</t>
  </si>
  <si>
    <t>2025-12-04T17:39:56.3700000Z</t>
  </si>
  <si>
    <t>2026-01-06T13:53:40.8500000Z</t>
  </si>
  <si>
    <t>2025-12-16T17:37:51.8070000Z</t>
  </si>
  <si>
    <t>2025-11-07T16:16:04.5530000Z</t>
  </si>
  <si>
    <t>2026-01-11T02:24:43.9030000Z</t>
  </si>
  <si>
    <t>2025-10-10T17:45:26.9170000Z</t>
  </si>
  <si>
    <t>2025-12-27T11:06:26.2230000Z</t>
  </si>
  <si>
    <t>2026-01-11T02:29:05.9070000Z</t>
  </si>
  <si>
    <t>2025-12-04T16:27:48.7200000Z</t>
  </si>
  <si>
    <t>2026-01-11T03:43:49.2670000Z</t>
  </si>
  <si>
    <t>2025-12-19T19:22:02.3000000Z</t>
  </si>
  <si>
    <t>2026-01-06T13:54:55.8370000Z</t>
  </si>
  <si>
    <t>2025-12-19T20:38:19.4300000Z</t>
  </si>
  <si>
    <t>2025-12-19T20:23:28.5170000Z</t>
  </si>
  <si>
    <t>2025-12-19T20:23:28.5270000Z</t>
  </si>
  <si>
    <t>2025-12-13T16:21:22.9970000Z</t>
  </si>
  <si>
    <t>2025-10-03T14:17:51.3900000Z</t>
  </si>
  <si>
    <t>2025-09-26T06:46:17.2870000Z</t>
  </si>
  <si>
    <t>2025-11-27T18:15:12.0600000Z</t>
  </si>
  <si>
    <t>2026-01-31T14:28:56.2000000Z</t>
  </si>
  <si>
    <t>2026-01-31T14:30:59.7870000Z</t>
  </si>
  <si>
    <t>2026-01-18T13:55:33.4570000Z</t>
  </si>
  <si>
    <t>2026-01-18T13:55:33.4400000Z</t>
  </si>
  <si>
    <t>2026-01-23T13:18:10.8670000Z</t>
  </si>
  <si>
    <t>2026-01-23T13:18:20.6800000Z</t>
  </si>
  <si>
    <t>2026-01-23T14:01:54.6100000Z</t>
  </si>
  <si>
    <t>2026-01-23T15:45:52.1130000Z</t>
  </si>
  <si>
    <t>2025em1100103@bitspilani-digital.edu.in</t>
  </si>
  <si>
    <t>2025EM1100103</t>
  </si>
  <si>
    <t>NYASA MITTAL</t>
  </si>
  <si>
    <t>2026-02-01T20:13:31.2900000Z</t>
  </si>
  <si>
    <t>2026-02-01T12:11:34.9470000Z</t>
  </si>
  <si>
    <t>2026-01-30T12:51:21.4800000Z</t>
  </si>
  <si>
    <t>2026-02-01T20:12:28.3700000Z</t>
  </si>
  <si>
    <t>2026-01-27T15:40:49.6770000Z</t>
  </si>
  <si>
    <t>2026-01-27T15:41:19.9400000Z</t>
  </si>
  <si>
    <t>2026-01-27T15:43:06.2600000Z</t>
  </si>
  <si>
    <t>2026-02-01T20:11:45.9300000Z</t>
  </si>
  <si>
    <t>2026-02-01T20:09:48.9030000Z</t>
  </si>
  <si>
    <t>2026-02-01T19:37:35.1300000Z</t>
  </si>
  <si>
    <t>2026-01-12T06:55:03.1400000Z</t>
  </si>
  <si>
    <t>2025-10-28T10:35:46.1830000Z</t>
  </si>
  <si>
    <t>2025-10-28T10:35:36.1370000Z</t>
  </si>
  <si>
    <t>2025-10-28T10:35:36.1230000Z</t>
  </si>
  <si>
    <t>2025-11-21T14:06:54.5970000Z</t>
  </si>
  <si>
    <t>2025-10-28T10:34:49.8900000Z</t>
  </si>
  <si>
    <t>2025-10-28T10:34:49.8430000Z</t>
  </si>
  <si>
    <t>2026-01-16T20:23:10.7230000Z</t>
  </si>
  <si>
    <t>2025-11-17T17:39:50.9470000Z</t>
  </si>
  <si>
    <t>2025-11-17T17:23:49.9030000Z</t>
  </si>
  <si>
    <t>2025-12-18T17:42:02.2500000Z</t>
  </si>
  <si>
    <t>2025-12-03T16:52:52.8300000Z</t>
  </si>
  <si>
    <t>2026-01-16T20:23:34.3270000Z</t>
  </si>
  <si>
    <t>2025-12-13T20:45:28.6370000Z</t>
  </si>
  <si>
    <t>2025-09-17T13:08:06.8930000Z</t>
  </si>
  <si>
    <t>2025-11-07T13:51:56.8200000Z</t>
  </si>
  <si>
    <t>2026-01-06T16:17:33.1970000Z</t>
  </si>
  <si>
    <t>2025-12-17T11:57:09.1570000Z</t>
  </si>
  <si>
    <t>2025-12-17T11:51:13.8470000Z</t>
  </si>
  <si>
    <t>2025-12-17T12:56:13.9370000Z</t>
  </si>
  <si>
    <t>2025-12-02T12:06:52.9270000Z</t>
  </si>
  <si>
    <t>2026-01-06T16:24:23.4670000Z</t>
  </si>
  <si>
    <t>2025-12-15T12:00:20.3670000Z</t>
  </si>
  <si>
    <t>2025-11-03T16:57:56.6530000Z</t>
  </si>
  <si>
    <t>2025-12-07T16:32:23.0100000Z</t>
  </si>
  <si>
    <t>2026-01-06T16:30:56.7000000Z</t>
  </si>
  <si>
    <t>2025-12-13T21:14:00.8200000Z</t>
  </si>
  <si>
    <t>2025em1100104@bitspilani-digital.edu.in</t>
  </si>
  <si>
    <t>2025EM1100104</t>
  </si>
  <si>
    <t>KRITANHIK BISWAS</t>
  </si>
  <si>
    <t>2026-01-18T13:52:29.4100000Z</t>
  </si>
  <si>
    <t>2026-02-02T17:45:45.6130000Z</t>
  </si>
  <si>
    <t>2025-12-15T12:01:22.1330000Z</t>
  </si>
  <si>
    <t>2025-12-02T06:08:56.5700000Z</t>
  </si>
  <si>
    <t>2025-12-11T05:46:42.4470000Z</t>
  </si>
  <si>
    <t>2025-11-16T05:41:15.5930000Z</t>
  </si>
  <si>
    <t>2025-11-07T11:49:09.9730000Z</t>
  </si>
  <si>
    <t>2025-12-01T11:09:34.0870000Z</t>
  </si>
  <si>
    <t>2025-10-11T10:28:39.6230000Z</t>
  </si>
  <si>
    <t>2025-11-07T11:59:01.3470000Z</t>
  </si>
  <si>
    <t>2025-11-07T14:32:46.4570000Z</t>
  </si>
  <si>
    <t>2025-12-03T10:50:48.1630000Z</t>
  </si>
  <si>
    <t>2025-12-06T05:02:26.6630000Z</t>
  </si>
  <si>
    <t>2025-12-01T11:12:47.7870000Z</t>
  </si>
  <si>
    <t>2025-09-22T03:43:59.7900000Z</t>
  </si>
  <si>
    <t>2025-12-13T11:08:40.9870000Z</t>
  </si>
  <si>
    <t>2025-11-17T12:15:42.1300000Z</t>
  </si>
  <si>
    <t>2025-11-18T06:16:08.1430000Z</t>
  </si>
  <si>
    <t>2025-11-18T09:11:06.2270000Z</t>
  </si>
  <si>
    <t>2025-11-12T03:09:29.0400000Z</t>
  </si>
  <si>
    <t>2026-01-19T07:27:12.8370000Z</t>
  </si>
  <si>
    <t>2026-02-02T17:45:46.0170000Z</t>
  </si>
  <si>
    <t>2026-01-31T17:27:38.3230000Z</t>
  </si>
  <si>
    <t>2026-02-02T05:30:22.6070000Z</t>
  </si>
  <si>
    <t>2026-01-30T14:18:13.4230000Z</t>
  </si>
  <si>
    <t>2026-01-27T16:22:00.1570000Z</t>
  </si>
  <si>
    <t>2026-01-27T16:25:40.3730000Z</t>
  </si>
  <si>
    <t>2026-01-31T03:58:38.7670000Z</t>
  </si>
  <si>
    <t>2025em1100105@bitspilani-digital.edu.in</t>
  </si>
  <si>
    <t>2025EM1100105</t>
  </si>
  <si>
    <t>MATHANGI C</t>
  </si>
  <si>
    <t>2026-01-23T14:14:10.0270000Z</t>
  </si>
  <si>
    <t>2026-01-23T14:17:30.7270000Z</t>
  </si>
  <si>
    <t>2025-11-27T09:13:11.0730000Z</t>
  </si>
  <si>
    <t>2026-01-13T10:53:35.0600000Z</t>
  </si>
  <si>
    <t>2025-10-25T13:57:38.7200000Z</t>
  </si>
  <si>
    <t>2025-09-22T19:14:13.0900000Z</t>
  </si>
  <si>
    <t>2026-01-23T14:15:47.7700000Z</t>
  </si>
  <si>
    <t>2025-12-12T16:58:26.5830000Z</t>
  </si>
  <si>
    <t>2025-11-09T07:21:07.2670000Z</t>
  </si>
  <si>
    <t>2025-12-12T15:12:44.1930000Z</t>
  </si>
  <si>
    <t>2025-11-23T10:27:45.1330000Z</t>
  </si>
  <si>
    <t>2025-11-29T07:20:33.4270000Z</t>
  </si>
  <si>
    <t>2025-12-14T08:41:18.9670000Z</t>
  </si>
  <si>
    <t>2025-11-30T17:21:47.3670000Z</t>
  </si>
  <si>
    <t>2025-09-22T11:00:34.5330000Z</t>
  </si>
  <si>
    <t>2025-11-02T05:32:53.8030000Z</t>
  </si>
  <si>
    <t>2025-12-19T05:14:33.7370000Z</t>
  </si>
  <si>
    <t>2025-10-10T16:45:19.8200000Z</t>
  </si>
  <si>
    <t>2025-11-05T03:41:43.9400000Z</t>
  </si>
  <si>
    <t>2025-12-15T18:13:52.2500000Z</t>
  </si>
  <si>
    <t>2025-11-13T04:53:32.5730000Z</t>
  </si>
  <si>
    <t>2025-12-01T16:07:50.4000000Z</t>
  </si>
  <si>
    <t>2025-12-18T02:08:14.1470000Z</t>
  </si>
  <si>
    <t>2025-11-15T08:05:57.9800000Z</t>
  </si>
  <si>
    <t>2025-11-18T04:25:37.7130000Z</t>
  </si>
  <si>
    <t>2025-12-01T16:34:47.6030000Z</t>
  </si>
  <si>
    <t>2025-12-25T03:09:32.2630000Z</t>
  </si>
  <si>
    <t>2025-12-14T07:08:14.4900000Z</t>
  </si>
  <si>
    <t>2025em1100106@bitspilani-digital.edu.in</t>
  </si>
  <si>
    <t>2025EM1100106</t>
  </si>
  <si>
    <t>VAISHNAV RAJAGOPAL</t>
  </si>
  <si>
    <t>2025-11-11T12:16:08.6100000Z</t>
  </si>
  <si>
    <t>2025-11-26T13:26:34.2900000Z</t>
  </si>
  <si>
    <t>2025-11-03T04:45:10.0100000Z</t>
  </si>
  <si>
    <t>2025-09-30T05:31:22.4900000Z</t>
  </si>
  <si>
    <t>2025-11-03T04:46:02.1530000Z</t>
  </si>
  <si>
    <t>2025-09-20T14:58:35.5300000Z</t>
  </si>
  <si>
    <t>2025-09-20T14:48:29.9630000Z</t>
  </si>
  <si>
    <t>2025-09-20T14:48:35.4770000Z</t>
  </si>
  <si>
    <t>2025-10-06T14:10:40.9000000Z</t>
  </si>
  <si>
    <t>2025-10-06T14:10:36.2770000Z</t>
  </si>
  <si>
    <t>2025-11-26T13:26:40.2800000Z</t>
  </si>
  <si>
    <t>2025-11-10T05:00:42.9500000Z</t>
  </si>
  <si>
    <t>2025-10-03T17:19:46.3970000Z</t>
  </si>
  <si>
    <t>2025-11-26T13:26:42.9030000Z</t>
  </si>
  <si>
    <t>2025-10-03T17:31:20.3970000Z</t>
  </si>
  <si>
    <t>2025-09-29T05:55:14.3570000Z</t>
  </si>
  <si>
    <t>2025em1100107@bitspilani-digital.edu.in</t>
  </si>
  <si>
    <t>2025EM1100107</t>
  </si>
  <si>
    <t>ASWIN KUMAR K S</t>
  </si>
  <si>
    <t>2026-02-02T01:56:33.8130000Z</t>
  </si>
  <si>
    <t>2026-02-03T02:31:51.8730000Z</t>
  </si>
  <si>
    <t>2026-01-24T03:27:24.0500000Z</t>
  </si>
  <si>
    <t>2026-01-26T10:58:58.8000000Z</t>
  </si>
  <si>
    <t>2026-02-03T02:32:05.1200000Z</t>
  </si>
  <si>
    <t>2026-01-21T03:17:54.7700000Z</t>
  </si>
  <si>
    <t>2026-02-02T02:34:41.1670000Z</t>
  </si>
  <si>
    <t>2026-02-03T02:32:01.9100000Z</t>
  </si>
  <si>
    <t>2026-02-03T02:32:35.2130000Z</t>
  </si>
  <si>
    <t>2026-01-22T02:25:19.7100000Z</t>
  </si>
  <si>
    <t>2025-10-04T09:57:16.8330000Z</t>
  </si>
  <si>
    <t>2025-11-27T12:59:18.1570000Z</t>
  </si>
  <si>
    <t>2026-01-15T09:24:56.3230000Z</t>
  </si>
  <si>
    <t>2025-12-02T18:35:22.7730000Z</t>
  </si>
  <si>
    <t>2025-11-14T04:17:09.6630000Z</t>
  </si>
  <si>
    <t>2025-10-03T10:20:02.6800000Z</t>
  </si>
  <si>
    <t>2026-01-15T06:16:05.5670000Z</t>
  </si>
  <si>
    <t>2025-12-16T12:26:57.6070000Z</t>
  </si>
  <si>
    <t>2025-12-11T10:56:19.0170000Z</t>
  </si>
  <si>
    <t>2025-12-13T14:26:16.9100000Z</t>
  </si>
  <si>
    <t>2025-12-10T11:20:14.6100000Z</t>
  </si>
  <si>
    <t>2025-11-30T12:05:39.3100000Z</t>
  </si>
  <si>
    <t>2026-01-15T09:34:48.1930000Z</t>
  </si>
  <si>
    <t>2025-12-14T10:51:25.5300000Z</t>
  </si>
  <si>
    <t>2025-11-07T09:11:41.3130000Z</t>
  </si>
  <si>
    <t>2026-01-06T13:23:21.8570000Z</t>
  </si>
  <si>
    <t>2025-12-18T02:09:49.7970000Z</t>
  </si>
  <si>
    <t>2025-12-12T12:46:11.6000000Z</t>
  </si>
  <si>
    <t>2025-12-12T12:46:11.5630000Z</t>
  </si>
  <si>
    <t>2025-10-04T10:35:10.5530000Z</t>
  </si>
  <si>
    <t>2025-12-02T14:56:12.1630000Z</t>
  </si>
  <si>
    <t>2026-01-09T04:14:04.1770000Z</t>
  </si>
  <si>
    <t>2025-12-23T04:50:40.1070000Z</t>
  </si>
  <si>
    <t>2025-09-20T10:11:13.4870000Z</t>
  </si>
  <si>
    <t>2025-12-07T08:57:13.2670000Z</t>
  </si>
  <si>
    <t>2026-01-15T09:25:38.1070000Z</t>
  </si>
  <si>
    <t>2025-12-22T05:22:36.6330000Z</t>
  </si>
  <si>
    <t>2025em1100108@bitspilani-digital.edu.in</t>
  </si>
  <si>
    <t>2025EM1100108</t>
  </si>
  <si>
    <t>SEJAL DESHMUKH</t>
  </si>
  <si>
    <t>2025-12-07T10:10:26.5130000Z</t>
  </si>
  <si>
    <t>2026-01-07T10:48:48.4230000Z</t>
  </si>
  <si>
    <t>2026-01-10T08:54:37.4270000Z</t>
  </si>
  <si>
    <t>2025-12-15T10:34:25.2300000Z</t>
  </si>
  <si>
    <t>2025-12-02T10:48:57.7130000Z</t>
  </si>
  <si>
    <t>2026-01-07T10:49:19.2070000Z</t>
  </si>
  <si>
    <t>2025-11-16T17:06:34.4300000Z</t>
  </si>
  <si>
    <t>2025-11-07T16:25:19.7530000Z</t>
  </si>
  <si>
    <t>2025-12-28T00:22:46.0230000Z</t>
  </si>
  <si>
    <t>2025-10-26T11:41:18.4300000Z</t>
  </si>
  <si>
    <t>2025-11-07T14:51:31.8370000Z</t>
  </si>
  <si>
    <t>2025-11-07T14:51:31.7900000Z</t>
  </si>
  <si>
    <t>2025-12-02T12:00:54.8170000Z</t>
  </si>
  <si>
    <t>2026-01-10T08:55:26.0930000Z</t>
  </si>
  <si>
    <t>2025-12-13T10:35:55.8900000Z</t>
  </si>
  <si>
    <t>2026-01-07T10:47:39.7330000Z</t>
  </si>
  <si>
    <t>2025-11-17T13:48:22.2930000Z</t>
  </si>
  <si>
    <t>2025-10-13T14:02:25.5800000Z</t>
  </si>
  <si>
    <t>2025-12-26T11:16:05.8500000Z</t>
  </si>
  <si>
    <t>2025-10-05T15:20:46.3370000Z</t>
  </si>
  <si>
    <t>2026-01-10T08:55:17.4670000Z</t>
  </si>
  <si>
    <t>2025em1100109@bitspilani-digital.edu.in</t>
  </si>
  <si>
    <t>2025EM1100109</t>
  </si>
  <si>
    <t>SURENDRA PRASAD S H</t>
  </si>
  <si>
    <t>2026-02-03T01:14:29.8300000Z</t>
  </si>
  <si>
    <t>2026-02-03T01:14:16.9200000Z</t>
  </si>
  <si>
    <t>2026-02-03T04:20:55.7000000Z</t>
  </si>
  <si>
    <t>2026-02-03T04:20:55.7030000Z</t>
  </si>
  <si>
    <t>2026-02-01T07:44:37.4700000Z</t>
  </si>
  <si>
    <t>2026-01-27T09:17:06.8000000Z</t>
  </si>
  <si>
    <t>2026-02-01T08:09:59.4470000Z</t>
  </si>
  <si>
    <t>2026-02-01T10:31:26.2130000Z</t>
  </si>
  <si>
    <t>2026-02-01T07:43:51.4000000Z</t>
  </si>
  <si>
    <t>2026-01-19T16:34:59.5600000Z</t>
  </si>
  <si>
    <t>2025-11-27T16:33:15.5130000Z</t>
  </si>
  <si>
    <t>2026-01-07T02:21:28.6870000Z</t>
  </si>
  <si>
    <t>2025-11-17T15:48:29.6070000Z</t>
  </si>
  <si>
    <t>2025-10-04T17:38:19.9970000Z</t>
  </si>
  <si>
    <t>2025-12-26T06:34:47.5230000Z</t>
  </si>
  <si>
    <t>2025-11-17T06:36:33.8370000Z</t>
  </si>
  <si>
    <t>2025-10-27T10:48:49.5670000Z</t>
  </si>
  <si>
    <t>2025-10-27T11:28:50.2900000Z</t>
  </si>
  <si>
    <t>2025-12-03T00:03:31.3400000Z</t>
  </si>
  <si>
    <t>2025-12-26T06:35:20.6430000Z</t>
  </si>
  <si>
    <t>2025-11-30T15:23:22.6530000Z</t>
  </si>
  <si>
    <t>2025-11-06T20:22:14.7070000Z</t>
  </si>
  <si>
    <t>2025-12-26T06:34:26.5400000Z</t>
  </si>
  <si>
    <t>2025-10-11T05:52:19.7500000Z</t>
  </si>
  <si>
    <t>2025-10-29T20:06:52.4700000Z</t>
  </si>
  <si>
    <t>2025-10-29T20:06:52.4400000Z</t>
  </si>
  <si>
    <t>2025-12-02T01:13:18.8000000Z</t>
  </si>
  <si>
    <t>2026-01-26T08:31:14.8130000Z</t>
  </si>
  <si>
    <t>2025-10-25T16:21:39.3000000Z</t>
  </si>
  <si>
    <t>2025-12-07T16:34:54.2230000Z</t>
  </si>
  <si>
    <t>2025-12-26T06:33:13.8370000Z</t>
  </si>
  <si>
    <t>2025-11-21T11:27:32.3730000Z</t>
  </si>
  <si>
    <t>2025em1100110@bitspilani-digital.edu.in</t>
  </si>
  <si>
    <t>2025EM1100110</t>
  </si>
  <si>
    <t>KALLU SRUJA REDDY</t>
  </si>
  <si>
    <t>2025-12-07T15:34:40.1600000Z</t>
  </si>
  <si>
    <t>2026-01-12T17:38:50.9530000Z</t>
  </si>
  <si>
    <t>2026-02-01T11:12:08.9930000Z</t>
  </si>
  <si>
    <t>2025-12-14T12:46:38.4730000Z</t>
  </si>
  <si>
    <t>2025-12-02T17:52:42.7100000Z</t>
  </si>
  <si>
    <t>2026-01-06T18:43:52.1970000Z</t>
  </si>
  <si>
    <t>2025-11-16T12:29:30.7100000Z</t>
  </si>
  <si>
    <t>2025-11-07T15:49:36.1870000Z</t>
  </si>
  <si>
    <t>2026-01-06T18:42:04.4370000Z</t>
  </si>
  <si>
    <t>2025-10-12T13:49:14.5800000Z</t>
  </si>
  <si>
    <t>2025-11-07T03:32:08.9870000Z</t>
  </si>
  <si>
    <t>2025-11-07T03:32:08.9730000Z</t>
  </si>
  <si>
    <t>2025-12-03T17:05:22.1670000Z</t>
  </si>
  <si>
    <t>2026-01-06T18:43:12.3370000Z</t>
  </si>
  <si>
    <t>2025-12-11T17:23:50.2300000Z</t>
  </si>
  <si>
    <t>2025-10-03T08:39:58.3300000Z</t>
  </si>
  <si>
    <t>2026-01-13T03:49:14.2730000Z</t>
  </si>
  <si>
    <t>2025-11-16T12:42:48.7100000Z</t>
  </si>
  <si>
    <t>2025-10-12T14:18:40.0500000Z</t>
  </si>
  <si>
    <t>2025-10-12T14:25:21.7630000Z</t>
  </si>
  <si>
    <t>2025-11-08T14:55:37.8000000Z</t>
  </si>
  <si>
    <t>2025-11-21T05:40:32.6270000Z</t>
  </si>
  <si>
    <t>2025-11-21T05:40:40.1470000Z</t>
  </si>
  <si>
    <t>2025-11-21T05:44:10.0700000Z</t>
  </si>
  <si>
    <t>2025-11-27T16:44:10.6070000Z</t>
  </si>
  <si>
    <t>2026-01-08T09:28:43.4030000Z</t>
  </si>
  <si>
    <t>2026-01-23T11:48:49.3170000Z</t>
  </si>
  <si>
    <t>2026-01-31T05:56:32.9970000Z</t>
  </si>
  <si>
    <t>2026-01-31T05:56:40.0400000Z</t>
  </si>
  <si>
    <t>2026-01-23T11:51:11.0000000Z</t>
  </si>
  <si>
    <t>2026-01-19T08:16:27.2700000Z</t>
  </si>
  <si>
    <t>2026-01-19T08:17:17.3100000Z</t>
  </si>
  <si>
    <t>2026-01-19T08:17:17.2970000Z</t>
  </si>
  <si>
    <t>2025em1100111@bitspilani-digital.edu.in</t>
  </si>
  <si>
    <t>2025EM1100111</t>
  </si>
  <si>
    <t>AISHWARYA P S</t>
  </si>
  <si>
    <t>2025-09-25T14:11:20.1130000Z</t>
  </si>
  <si>
    <t>2025-10-26T16:46:13.3630000Z</t>
  </si>
  <si>
    <t>2025-10-26T17:35:25.3500000Z</t>
  </si>
  <si>
    <t>2025-10-26T17:32:37.2600000Z</t>
  </si>
  <si>
    <t>2025-10-26T17:32:11.1200000Z</t>
  </si>
  <si>
    <t>2025-10-06T16:24:35.6570000Z</t>
  </si>
  <si>
    <t>2025-10-06T16:24:35.6430000Z</t>
  </si>
  <si>
    <t>2025-10-26T16:58:15.2070000Z</t>
  </si>
  <si>
    <t>2025-10-26T16:57:22.2600000Z</t>
  </si>
  <si>
    <t>2025-10-26T17:33:39.8300000Z</t>
  </si>
  <si>
    <t>2025-09-18T17:31:07.5370000Z</t>
  </si>
  <si>
    <t>2025-09-18T17:18:56.5800000Z</t>
  </si>
  <si>
    <t>2025-09-18T17:20:44.8230000Z</t>
  </si>
  <si>
    <t>2025-10-26T17:09:53.0500000Z</t>
  </si>
  <si>
    <t>2025-10-26T17:09:22.1970000Z</t>
  </si>
  <si>
    <t>2025-10-25T05:04:45.7030000Z</t>
  </si>
  <si>
    <t>2025-09-18T07:30:02.5200000Z</t>
  </si>
  <si>
    <t>2025em1100112@bitspilani-digital.edu.in</t>
  </si>
  <si>
    <t>2025EM1100112</t>
  </si>
  <si>
    <t>RANA PRATAP DEY</t>
  </si>
  <si>
    <t>2025em1100113@bitspilani-digital.edu.in</t>
  </si>
  <si>
    <t>2025EM1100113</t>
  </si>
  <si>
    <t>TALREJA KUSUM LAKHU</t>
  </si>
  <si>
    <t>2025-12-20T17:24:23.0800000Z</t>
  </si>
  <si>
    <t>2026-01-30T15:33:03.5570000Z</t>
  </si>
  <si>
    <t>2025-11-17T16:28:12.3200000Z</t>
  </si>
  <si>
    <t>2025-11-17T14:37:25.0430000Z</t>
  </si>
  <si>
    <t>2025-11-17T16:15:56.2570000Z</t>
  </si>
  <si>
    <t>2025-12-03T18:16:39.8870000Z</t>
  </si>
  <si>
    <t>2025-12-19T17:17:50.8330000Z</t>
  </si>
  <si>
    <t>2025-12-01T14:14:26.0430000Z</t>
  </si>
  <si>
    <t>2025-11-07T16:29:21.1730000Z</t>
  </si>
  <si>
    <t>2025-12-28T02:40:25.8600000Z</t>
  </si>
  <si>
    <t>2025-10-12T16:50:15.2970000Z</t>
  </si>
  <si>
    <t>2025-12-28T02:40:57.0470000Z</t>
  </si>
  <si>
    <t>2025-12-28T02:42:03.9870000Z</t>
  </si>
  <si>
    <t>2025-12-02T18:21:39.2170000Z</t>
  </si>
  <si>
    <t>2025-12-20T19:26:50.6030000Z</t>
  </si>
  <si>
    <t>2025-10-26T18:17:33.3230000Z</t>
  </si>
  <si>
    <t>2025-12-09T18:29:16.5400000Z</t>
  </si>
  <si>
    <t>2025-12-26T20:30:24.3870000Z</t>
  </si>
  <si>
    <t>2025-12-25T23:57:30.1600000Z</t>
  </si>
  <si>
    <t>2025-12-07T03:46:13.4330000Z</t>
  </si>
  <si>
    <t>2025-11-27T18:16:42.6630000Z</t>
  </si>
  <si>
    <t>2026-01-08T11:50:06.6930000Z</t>
  </si>
  <si>
    <t>2026-01-30T13:09:51.4130000Z</t>
  </si>
  <si>
    <t>2026-01-30T15:33:04.3830000Z</t>
  </si>
  <si>
    <t>2025em1100114@bitspilani-digital.edu.in</t>
  </si>
  <si>
    <t>2025EM1100114</t>
  </si>
  <si>
    <t>BHAVYASHREE S</t>
  </si>
  <si>
    <t>2025-09-19T17:35:44.9230000Z</t>
  </si>
  <si>
    <t>2025-09-19T19:26:52.0970000Z</t>
  </si>
  <si>
    <t>2025-09-19T19:25:33.3900000Z</t>
  </si>
  <si>
    <t>2025em1100115@bitspilani-digital.edu.in</t>
  </si>
  <si>
    <t>2025EM1100115</t>
  </si>
  <si>
    <t>G SHRIPHAD RAO</t>
  </si>
  <si>
    <t>2026-01-15T06:19:59.9170000Z</t>
  </si>
  <si>
    <t>2026-01-23T03:17:24.7500000Z</t>
  </si>
  <si>
    <t>2025-11-17T16:59:56.5200000Z</t>
  </si>
  <si>
    <t>2026-01-09T05:17:56.0000000Z</t>
  </si>
  <si>
    <t>2025-12-01T17:40:27.8900000Z</t>
  </si>
  <si>
    <t>2025-11-07T14:10:35.5300000Z</t>
  </si>
  <si>
    <t>2026-01-09T05:17:30.1500000Z</t>
  </si>
  <si>
    <t>2025-10-12T16:42:29.9330000Z</t>
  </si>
  <si>
    <t>2025-09-20T08:19:46.4300000Z</t>
  </si>
  <si>
    <t>2025-09-20T08:19:46.3870000Z</t>
  </si>
  <si>
    <t>2026-01-09T05:17:09.1770000Z</t>
  </si>
  <si>
    <t>2025-10-26T16:51:57.4800000Z</t>
  </si>
  <si>
    <t>2025-12-07T15:35:24.2270000Z</t>
  </si>
  <si>
    <t>2025-12-21T15:12:36.7700000Z</t>
  </si>
  <si>
    <t>2025-12-15T18:14:39.5700000Z</t>
  </si>
  <si>
    <t>2025-10-26T10:32:54.6130000Z</t>
  </si>
  <si>
    <t>2025-09-26T04:08:19.3230000Z</t>
  </si>
  <si>
    <t>2025-11-27T17:55:19.5600000Z</t>
  </si>
  <si>
    <t>2026-01-08T09:01:16.8600000Z</t>
  </si>
  <si>
    <t>2026-01-18T11:02:49.4230000Z</t>
  </si>
  <si>
    <t>2026-01-22T10:25:08.2570000Z</t>
  </si>
  <si>
    <t>2025em1100116@bitspilani-digital.edu.in</t>
  </si>
  <si>
    <t>2025EM1100116</t>
  </si>
  <si>
    <t>VALLABA GURUNATH M</t>
  </si>
  <si>
    <t>2026-01-08T09:28:16.2000000Z</t>
  </si>
  <si>
    <t>2026-01-07T00:28:59.1030000Z</t>
  </si>
  <si>
    <t>2025-11-15T05:31:28.1000000Z</t>
  </si>
  <si>
    <t>2025-10-04T15:48:10.6900000Z</t>
  </si>
  <si>
    <t>2025-12-04T18:18:12.1930000Z</t>
  </si>
  <si>
    <t>2026-01-07T00:29:12.7700000Z</t>
  </si>
  <si>
    <t>2025-11-02T13:00:58.3070000Z</t>
  </si>
  <si>
    <t>2025-12-01T18:06:03.1100000Z</t>
  </si>
  <si>
    <t>2026-01-07T00:34:26.2930000Z</t>
  </si>
  <si>
    <t>2025-11-15T05:01:12.2500000Z</t>
  </si>
  <si>
    <t>2026-01-07T00:31:13.0570000Z</t>
  </si>
  <si>
    <t>2025-10-11T08:42:20.3600000Z</t>
  </si>
  <si>
    <t>2025-12-28T06:22:41.8000000Z</t>
  </si>
  <si>
    <t>2025-12-28T06:22:41.8030000Z</t>
  </si>
  <si>
    <t>2025-12-03T18:09:57.5800000Z</t>
  </si>
  <si>
    <t>2026-01-07T00:32:58.0670000Z</t>
  </si>
  <si>
    <t>2025-11-30T16:11:38.8230000Z</t>
  </si>
  <si>
    <t>2026-01-07T00:31:53.6530000Z</t>
  </si>
  <si>
    <t>2025-11-16T04:58:52.9100000Z</t>
  </si>
  <si>
    <t>2025em1100117@bitspilani-digital.edu.in</t>
  </si>
  <si>
    <t>2025EM1100117</t>
  </si>
  <si>
    <t>ANURAG BALWADA</t>
  </si>
  <si>
    <t>2025em1100118@bitspilani-digital.edu.in</t>
  </si>
  <si>
    <t>2025EM1100118</t>
  </si>
  <si>
    <t>BARLA SRINIVAS</t>
  </si>
  <si>
    <t>2025-09-29T09:19:12.1230000Z</t>
  </si>
  <si>
    <t>2025-10-01T05:56:47.6830000Z</t>
  </si>
  <si>
    <t>2025-10-01T05:57:22.1630000Z</t>
  </si>
  <si>
    <t>2025-09-25T00:45:22.2470000Z</t>
  </si>
  <si>
    <t>2025-09-28T10:56:22.2070000Z</t>
  </si>
  <si>
    <t>2025-09-28T10:56:14.0370000Z</t>
  </si>
  <si>
    <t>2025-09-29T09:18:05.5900000Z</t>
  </si>
  <si>
    <t>2025-09-29T09:18:21.9830000Z</t>
  </si>
  <si>
    <t>2025-09-29T09:18:21.9670000Z</t>
  </si>
  <si>
    <t>2025em1100119@bitspilani-digital.edu.in</t>
  </si>
  <si>
    <t>2025EM1100119</t>
  </si>
  <si>
    <t>ANINDYA KUNDU</t>
  </si>
  <si>
    <t>2025-12-13T16:48:59.8600000Z</t>
  </si>
  <si>
    <t>2026-02-01T11:23:37.4500000Z</t>
  </si>
  <si>
    <t>2025-10-04T17:43:42.0230000Z</t>
  </si>
  <si>
    <t>2025-10-04T17:43:54.5270000Z</t>
  </si>
  <si>
    <t>2025-10-25T18:01:43.0930000Z</t>
  </si>
  <si>
    <t>2025-10-04T17:40:01.2030000Z</t>
  </si>
  <si>
    <t>2025-10-04T17:40:01.1870000Z</t>
  </si>
  <si>
    <t>2026-01-13T06:22:08.5100000Z</t>
  </si>
  <si>
    <t>2026-01-24T07:55:20.6470000Z</t>
  </si>
  <si>
    <t>2026-02-01T11:41:16.2800000Z</t>
  </si>
  <si>
    <t>2026-01-24T16:37:19.6800000Z</t>
  </si>
  <si>
    <t>2026-01-24T16:37:19.6870000Z</t>
  </si>
  <si>
    <t>2026-01-24T07:51:43.1030000Z</t>
  </si>
  <si>
    <t>2026-01-24T07:51:47.5600000Z</t>
  </si>
  <si>
    <t>2026-01-24T07:51:47.5700000Z</t>
  </si>
  <si>
    <t>2025-09-27T10:22:52.1800000Z</t>
  </si>
  <si>
    <t>2026-01-15T12:42:55.3330000Z</t>
  </si>
  <si>
    <t>2025-11-10T14:42:26.6500000Z</t>
  </si>
  <si>
    <t>2025-12-20T04:20:25.9170000Z</t>
  </si>
  <si>
    <t>2025-12-20T04:20:25.9300000Z</t>
  </si>
  <si>
    <t>2025-12-01T14:15:07.9830000Z</t>
  </si>
  <si>
    <t>2026-01-15T12:43:47.0230000Z</t>
  </si>
  <si>
    <t>2025-11-30T16:21:52.1670000Z</t>
  </si>
  <si>
    <t>2025-11-06T13:21:11.0530000Z</t>
  </si>
  <si>
    <t>2026-01-12T11:05:19.8800000Z</t>
  </si>
  <si>
    <t>2025-10-11T17:01:17.7300000Z</t>
  </si>
  <si>
    <t>2025-10-02T12:20:43.1000000Z</t>
  </si>
  <si>
    <t>2025-10-02T12:20:47.7400000Z</t>
  </si>
  <si>
    <t>2025-09-18T07:49:59.6030000Z</t>
  </si>
  <si>
    <t>2025-12-01T14:01:27.9000000Z</t>
  </si>
  <si>
    <t>2026-01-13T06:11:34.1400000Z</t>
  </si>
  <si>
    <t>2025-10-26T13:47:56.1170000Z</t>
  </si>
  <si>
    <t>2025-12-04T10:20:11.6100000Z</t>
  </si>
  <si>
    <t>2026-01-19T17:06:50.5370000Z</t>
  </si>
  <si>
    <t>2025-12-14T14:48:04.3600000Z</t>
  </si>
  <si>
    <t>2025em1100120@bitspilani-digital.edu.in</t>
  </si>
  <si>
    <t>2025EM1100120</t>
  </si>
  <si>
    <t>ANAND S</t>
  </si>
  <si>
    <t>2025-11-28T16:37:02.7030000Z</t>
  </si>
  <si>
    <t>2026-01-24T04:40:26.4470000Z</t>
  </si>
  <si>
    <t>2026-01-24T04:40:24.8300000Z</t>
  </si>
  <si>
    <t>2025-12-13T19:40:54.6900000Z</t>
  </si>
  <si>
    <t>2025-11-27T16:50:16.3400000Z</t>
  </si>
  <si>
    <t>2026-01-06T16:53:12.5230000Z</t>
  </si>
  <si>
    <t>2025-11-16T01:51:43.1200000Z</t>
  </si>
  <si>
    <t>2025-11-07T12:07:25.8370000Z</t>
  </si>
  <si>
    <t>2026-01-08T09:29:26.7000000Z</t>
  </si>
  <si>
    <t>2025-09-19T06:00:29.6830000Z</t>
  </si>
  <si>
    <t>2025-12-20T04:29:29.4070000Z</t>
  </si>
  <si>
    <t>2025-12-20T04:29:29.4170000Z</t>
  </si>
  <si>
    <t>2025-11-27T18:11:58.4070000Z</t>
  </si>
  <si>
    <t>2026-01-18T04:02:35.6600000Z</t>
  </si>
  <si>
    <t>2025-12-01T16:30:52.2300000Z</t>
  </si>
  <si>
    <t>2026-01-07T08:15:34.9430000Z</t>
  </si>
  <si>
    <t>2025-11-16T01:30:44.1600000Z</t>
  </si>
  <si>
    <t>2025-10-21T10:39:04.2230000Z</t>
  </si>
  <si>
    <t>2025-10-21T10:39:35.1800000Z</t>
  </si>
  <si>
    <t>2026-01-08T09:23:55.2200000Z</t>
  </si>
  <si>
    <t>2025-12-19T03:53:14.1600000Z</t>
  </si>
  <si>
    <t>2025-12-16T16:32:12.9300000Z</t>
  </si>
  <si>
    <t>2025em1100121@bitspilani-digital.edu.in</t>
  </si>
  <si>
    <t>2025EM1100121</t>
  </si>
  <si>
    <t>ATMAKURU VENKATA REVANTH KUMAR</t>
  </si>
  <si>
    <t>2026-02-03T04:53:00.2600000Z</t>
  </si>
  <si>
    <t>2026-01-12T05:29:40.9130000Z</t>
  </si>
  <si>
    <t>2026-01-30T06:16:21.6200000Z</t>
  </si>
  <si>
    <t>2026-01-27T04:16:09.4670000Z</t>
  </si>
  <si>
    <t>2026-01-30T03:38:38.3330000Z</t>
  </si>
  <si>
    <t>2026-02-02T05:31:39.7770000Z</t>
  </si>
  <si>
    <t>2026-01-29T04:36:44.1870000Z</t>
  </si>
  <si>
    <t>2026-01-30T06:15:20.6470000Z</t>
  </si>
  <si>
    <t>2026-02-02T05:31:29.7400000Z</t>
  </si>
  <si>
    <t>2026-01-30T05:51:42.1770000Z</t>
  </si>
  <si>
    <t>2026-01-30T04:56:55.9070000Z</t>
  </si>
  <si>
    <t>2026-01-30T05:28:43.8130000Z</t>
  </si>
  <si>
    <t>2026-02-03T04:53:48.4270000Z</t>
  </si>
  <si>
    <t>2026-01-26T15:30:34.3300000Z</t>
  </si>
  <si>
    <t>2026-02-03T04:59:29.2430000Z</t>
  </si>
  <si>
    <t>2026-02-03T04:59:29.2400000Z</t>
  </si>
  <si>
    <t>2025-11-09T10:03:00.3500000Z</t>
  </si>
  <si>
    <t>2026-01-15T12:51:47.4670000Z</t>
  </si>
  <si>
    <t>2025-12-11T04:38:18.5000000Z</t>
  </si>
  <si>
    <t>2025-12-10T13:06:27.0000000Z</t>
  </si>
  <si>
    <t>2025-12-10T13:48:04.4800000Z</t>
  </si>
  <si>
    <t>2025-12-29T06:30:37.4130000Z</t>
  </si>
  <si>
    <t>2025-12-12T05:07:05.0130000Z</t>
  </si>
  <si>
    <t>2025-11-12T06:46:48.8130000Z</t>
  </si>
  <si>
    <t>2025-12-29T06:29:45.4800000Z</t>
  </si>
  <si>
    <t>2025-12-07T07:00:19.9530000Z</t>
  </si>
  <si>
    <t>2025-12-07T06:35:30.0030000Z</t>
  </si>
  <si>
    <t>2025-12-07T06:45:56.4670000Z</t>
  </si>
  <si>
    <t>2025-10-22T03:36:34.8870000Z</t>
  </si>
  <si>
    <t>2025-12-29T06:29:28.0970000Z</t>
  </si>
  <si>
    <t>2025-12-05T11:22:09.1670000Z</t>
  </si>
  <si>
    <t>2025-12-29T06:29:20.0700000Z</t>
  </si>
  <si>
    <t>2025-12-14T06:31:41.8570000Z</t>
  </si>
  <si>
    <t>2025em1100122@bitspilani-digital.edu.in</t>
  </si>
  <si>
    <t>2025EM1100122</t>
  </si>
  <si>
    <t>ARNIM SHARMA</t>
  </si>
  <si>
    <t>2025-12-07T10:54:38.7870000Z</t>
  </si>
  <si>
    <t>2026-01-13T10:19:14.3500000Z</t>
  </si>
  <si>
    <t>2026-01-22T07:26:29.4270000Z</t>
  </si>
  <si>
    <t>2025-12-14T16:25:07.9070000Z</t>
  </si>
  <si>
    <t>2025-12-02T15:25:42.6700000Z</t>
  </si>
  <si>
    <t>2025-12-27T03:36:13.7700000Z</t>
  </si>
  <si>
    <t>2025-11-16T11:55:52.5030000Z</t>
  </si>
  <si>
    <t>2025-11-12T16:57:25.1230000Z</t>
  </si>
  <si>
    <t>2025-12-27T20:21:21.6000000Z</t>
  </si>
  <si>
    <t>2025-10-10T17:55:55.6130000Z</t>
  </si>
  <si>
    <t>2025-12-27T20:20:14.3370000Z</t>
  </si>
  <si>
    <t>2025-12-27T20:21:24.1730000Z</t>
  </si>
  <si>
    <t>2025-12-03T13:32:52.4570000Z</t>
  </si>
  <si>
    <t>2025-12-26T14:22:01.8500000Z</t>
  </si>
  <si>
    <t>2025-12-25T13:57:39.7470000Z</t>
  </si>
  <si>
    <t>2025-10-13T18:53:54.9770000Z</t>
  </si>
  <si>
    <t>2025-12-19T19:19:27.3730000Z</t>
  </si>
  <si>
    <t>2025-11-16T12:00:09.6900000Z</t>
  </si>
  <si>
    <t>2025-12-19T19:02:51.3030000Z</t>
  </si>
  <si>
    <t>2025-12-19T19:02:51.3070000Z</t>
  </si>
  <si>
    <t>2026-01-08T09:22:34.4970000Z</t>
  </si>
  <si>
    <t>2025-10-03T18:11:11.4600000Z</t>
  </si>
  <si>
    <t>2025-10-03T18:11:31.0030000Z</t>
  </si>
  <si>
    <t>2025em1100123@bitspilani-digital.edu.in</t>
  </si>
  <si>
    <t>2025EM1100123</t>
  </si>
  <si>
    <t>PRAMOD JAIN</t>
  </si>
  <si>
    <t>2025-10-29T04:44:14.6370000Z</t>
  </si>
  <si>
    <t>2026-02-02T16:15:44.8330000Z</t>
  </si>
  <si>
    <t>2025-10-29T04:55:25.0470000Z</t>
  </si>
  <si>
    <t>2025-10-29T04:55:25.0000000Z</t>
  </si>
  <si>
    <t>2026-01-03T12:40:04.3300000Z</t>
  </si>
  <si>
    <t>2025-10-28T04:05:14.8470000Z</t>
  </si>
  <si>
    <t>2025-12-29T18:14:11.5670000Z</t>
  </si>
  <si>
    <t>2025-11-27T18:29:24.2170000Z</t>
  </si>
  <si>
    <t>2026-01-08T11:51:12.0200000Z</t>
  </si>
  <si>
    <t>2025-10-16T04:10:19.5470000Z</t>
  </si>
  <si>
    <t>2026-01-18T12:22:35.8430000Z</t>
  </si>
  <si>
    <t>2026-01-31T13:22:57.9230000Z</t>
  </si>
  <si>
    <t>2026-01-18T12:18:59.8230000Z</t>
  </si>
  <si>
    <t>2026-02-02T16:16:33.3070000Z</t>
  </si>
  <si>
    <t>2026-01-18T18:38:51.9800000Z</t>
  </si>
  <si>
    <t>2026-02-02T16:52:36.6470000Z</t>
  </si>
  <si>
    <t>2026-01-18T12:25:22.9330000Z</t>
  </si>
  <si>
    <t>2026-01-31T13:23:24.0830000Z</t>
  </si>
  <si>
    <t>2026-01-18T05:40:41.1270000Z</t>
  </si>
  <si>
    <t>2026-01-31T13:32:06.8000000Z</t>
  </si>
  <si>
    <t>2026-01-16T05:38:30.8770000Z</t>
  </si>
  <si>
    <t>2025-11-16T07:05:05.4470000Z</t>
  </si>
  <si>
    <t>2025-11-02T17:44:33.6230000Z</t>
  </si>
  <si>
    <t>2025-11-02T17:44:33.6100000Z</t>
  </si>
  <si>
    <t>2025-12-03T08:31:03.1770000Z</t>
  </si>
  <si>
    <t>2025-12-23T05:07:22.5570000Z</t>
  </si>
  <si>
    <t>2025-11-30T15:35:29.2970000Z</t>
  </si>
  <si>
    <t>2025-11-07T05:20:17.9600000Z</t>
  </si>
  <si>
    <t>2026-01-16T05:39:17.1170000Z</t>
  </si>
  <si>
    <t>2025-12-23T04:52:28.3300000Z</t>
  </si>
  <si>
    <t>2025-12-23T04:52:28.3400000Z</t>
  </si>
  <si>
    <t>2025-12-02T08:04:30.5670000Z</t>
  </si>
  <si>
    <t>2026-01-16T14:16:57.9900000Z</t>
  </si>
  <si>
    <t>2025-11-16T06:58:22.7770000Z</t>
  </si>
  <si>
    <t>2025-12-06T18:06:08.7870000Z</t>
  </si>
  <si>
    <t>2026-01-16T05:38:55.5700000Z</t>
  </si>
  <si>
    <t>2025-12-15T07:07:49.7830000Z</t>
  </si>
  <si>
    <t>2025em1100124@bitspilani-digital.edu.in</t>
  </si>
  <si>
    <t>2025EM1100124</t>
  </si>
  <si>
    <t>SAUMYA SRIVASTAVA</t>
  </si>
  <si>
    <t>2025-10-04T15:53:00.5330000Z</t>
  </si>
  <si>
    <t>2025-12-09T15:28:56.4370000Z</t>
  </si>
  <si>
    <t>2026-01-22T08:39:57.7100000Z</t>
  </si>
  <si>
    <t>2026-01-29T17:42:16.7630000Z</t>
  </si>
  <si>
    <t>2025-12-14T07:46:32.3830000Z</t>
  </si>
  <si>
    <t>2025-12-02T13:23:52.0000000Z</t>
  </si>
  <si>
    <t>2026-01-06T13:28:19.1030000Z</t>
  </si>
  <si>
    <t>2025-11-16T08:39:43.7500000Z</t>
  </si>
  <si>
    <t>2025-11-07T14:27:21.0530000Z</t>
  </si>
  <si>
    <t>2026-01-06T13:26:36.9630000Z</t>
  </si>
  <si>
    <t>2025-10-30T10:18:17.4930000Z</t>
  </si>
  <si>
    <t>2025-12-19T09:32:26.3270000Z</t>
  </si>
  <si>
    <t>2025-12-19T09:32:26.3400000Z</t>
  </si>
  <si>
    <t>2025-12-02T22:36:45.7400000Z</t>
  </si>
  <si>
    <t>2026-01-12T16:20:50.1770000Z</t>
  </si>
  <si>
    <t>2025-12-01T07:28:43.7000000Z</t>
  </si>
  <si>
    <t>2026-01-07T18:51:28.8070000Z</t>
  </si>
  <si>
    <t>2025-12-10T08:54:26.3400000Z</t>
  </si>
  <si>
    <t>2025-12-19T07:46:12.9900000Z</t>
  </si>
  <si>
    <t>2025-12-19T07:46:13.0000000Z</t>
  </si>
  <si>
    <t>2026-01-22T08:40:51.6830000Z</t>
  </si>
  <si>
    <t>2026-01-22T08:42:42.5130000Z</t>
  </si>
  <si>
    <t>2026-01-22T08:42:48.5630000Z</t>
  </si>
  <si>
    <t>2026-01-22T08:42:48.5730000Z</t>
  </si>
  <si>
    <t>2026-01-22T08:03:02.2800000Z</t>
  </si>
  <si>
    <t>2026-01-22T08:01:51.3230000Z</t>
  </si>
  <si>
    <t>2026-01-12T16:20:47.4070000Z</t>
  </si>
  <si>
    <t>2025-12-09T20:55:04.5600000Z</t>
  </si>
  <si>
    <t>2025-11-12T10:57:00.2100000Z</t>
  </si>
  <si>
    <t>2025-12-01T10:16:46.9700000Z</t>
  </si>
  <si>
    <t>2025-12-08T10:17:23.6030000Z</t>
  </si>
  <si>
    <t>2025-11-10T11:35:00.8800000Z</t>
  </si>
  <si>
    <t>2025em1100125@bitspilani-digital.edu.in</t>
  </si>
  <si>
    <t>2025EM1100125</t>
  </si>
  <si>
    <t>SONI DEVESH PANKAJKUMAR</t>
  </si>
  <si>
    <t>2025-12-02T19:02:46.1430000Z</t>
  </si>
  <si>
    <t>2026-01-30T15:57:35.1330000Z</t>
  </si>
  <si>
    <t>2025-11-21T16:41:20.7500000Z</t>
  </si>
  <si>
    <t>2025-10-25T14:26:31.2470000Z</t>
  </si>
  <si>
    <t>2025-10-25T14:26:31.2400000Z</t>
  </si>
  <si>
    <t>2026-01-08T08:42:35.1500000Z</t>
  </si>
  <si>
    <t>2026-01-23T12:05:52.2200000Z</t>
  </si>
  <si>
    <t>2026-01-25T04:32:51.0130000Z</t>
  </si>
  <si>
    <t>2026-01-24T15:19:01.0300000Z</t>
  </si>
  <si>
    <t>2026-01-17T18:41:58.5270000Z</t>
  </si>
  <si>
    <t>2026-01-17T18:41:58.5100000Z</t>
  </si>
  <si>
    <t>2025-12-24T18:48:26.0500000Z</t>
  </si>
  <si>
    <t>2025-11-16T13:10:07.6330000Z</t>
  </si>
  <si>
    <t>2025-12-22T21:13:24.4000000Z</t>
  </si>
  <si>
    <t>2025-12-22T21:13:24.4100000Z</t>
  </si>
  <si>
    <t>2025-12-03T15:56:29.8570000Z</t>
  </si>
  <si>
    <t>2025-12-25T15:18:32.0070000Z</t>
  </si>
  <si>
    <t>2025-12-01T15:30:20.3070000Z</t>
  </si>
  <si>
    <t>2025-09-19T18:57:33.7300000Z</t>
  </si>
  <si>
    <t>2025-11-07T16:25:17.8700000Z</t>
  </si>
  <si>
    <t>2026-01-06T16:13:03.4030000Z</t>
  </si>
  <si>
    <t>2025-12-24T19:26:24.5170000Z</t>
  </si>
  <si>
    <t>2025-12-25T17:37:04.6900000Z</t>
  </si>
  <si>
    <t>2025-12-25T18:13:42.3670000Z</t>
  </si>
  <si>
    <t>2025-12-02T15:55:24.7500000Z</t>
  </si>
  <si>
    <t>2025-12-22T15:51:11.2070000Z</t>
  </si>
  <si>
    <t>2025-11-16T13:06:39.1600000Z</t>
  </si>
  <si>
    <t>2025-12-07T11:55:46.0500000Z</t>
  </si>
  <si>
    <t>2025-12-27T19:43:48.6430000Z</t>
  </si>
  <si>
    <t>2025-12-14T07:20:10.0100000Z</t>
  </si>
  <si>
    <t>2025em1100126@bitspilani-digital.edu.in</t>
  </si>
  <si>
    <t>2025EM1100126</t>
  </si>
  <si>
    <t>ADITI NEGI</t>
  </si>
  <si>
    <t>2025-11-20T19:28:00.3330000Z</t>
  </si>
  <si>
    <t>2025-12-21T11:51:29.6400000Z</t>
  </si>
  <si>
    <t>2025-12-27T09:07:40.7430000Z</t>
  </si>
  <si>
    <t>2025-12-15T17:41:18.8900000Z</t>
  </si>
  <si>
    <t>2025-11-29T22:30:10.7770000Z</t>
  </si>
  <si>
    <t>2025-12-26T05:49:19.9770000Z</t>
  </si>
  <si>
    <t>2025-11-16T14:08:36.9130000Z</t>
  </si>
  <si>
    <t>2025-11-07T14:57:05.0870000Z</t>
  </si>
  <si>
    <t>2025-12-23T07:39:46.4730000Z</t>
  </si>
  <si>
    <t>2025-10-12T11:20:42.0270000Z</t>
  </si>
  <si>
    <t>2025-11-04T12:48:45.2470000Z</t>
  </si>
  <si>
    <t>2025-11-04T12:48:45.2030000Z</t>
  </si>
  <si>
    <t>2025-11-30T18:47:46.6430000Z</t>
  </si>
  <si>
    <t>2025-12-27T09:07:49.7700000Z</t>
  </si>
  <si>
    <t>2025-12-01T15:41:19.9900000Z</t>
  </si>
  <si>
    <t>2025-09-22T08:59:02.9470000Z</t>
  </si>
  <si>
    <t>2025-12-25T07:50:10.1600000Z</t>
  </si>
  <si>
    <t>2025-11-16T13:40:08.1570000Z</t>
  </si>
  <si>
    <t>2025-10-30T07:09:01.8930000Z</t>
  </si>
  <si>
    <t>2025-10-31T07:20:30.3530000Z</t>
  </si>
  <si>
    <t>2025-12-15T14:50:32.6870000Z</t>
  </si>
  <si>
    <t>2025em1100127@bitspilani-digital.edu.in</t>
  </si>
  <si>
    <t>2025EM1100127</t>
  </si>
  <si>
    <t>FARHAT KAMAL</t>
  </si>
  <si>
    <t>2025-10-16T15:20:48.8900000Z</t>
  </si>
  <si>
    <t>2026-02-03T04:22:12.2200000Z</t>
  </si>
  <si>
    <t>2025-10-03T10:20:23.6770000Z</t>
  </si>
  <si>
    <t>2025-09-26T06:07:28.9700000Z</t>
  </si>
  <si>
    <t>2026-01-08T09:23:43.8430000Z</t>
  </si>
  <si>
    <t>2026-02-02T13:40:51.7070000Z</t>
  </si>
  <si>
    <t>2026-02-03T04:43:40.1270000Z</t>
  </si>
  <si>
    <t>2026-02-02T13:48:48.4030000Z</t>
  </si>
  <si>
    <t>2026-01-29T06:22:07.0770000Z</t>
  </si>
  <si>
    <t>2026-01-29T06:24:21.9930000Z</t>
  </si>
  <si>
    <t>2026-01-29T06:24:21.9900000Z</t>
  </si>
  <si>
    <t>2025-10-04T14:34:00.4200000Z</t>
  </si>
  <si>
    <t>2026-01-13T04:01:56.1270000Z</t>
  </si>
  <si>
    <t>2025-11-16T09:15:50.5400000Z</t>
  </si>
  <si>
    <t>2025-12-15T11:48:06.8770000Z</t>
  </si>
  <si>
    <t>2025-12-15T14:46:13.1200000Z</t>
  </si>
  <si>
    <t>2025-12-03T15:59:14.8670000Z</t>
  </si>
  <si>
    <t>2026-01-02T04:48:36.5400000Z</t>
  </si>
  <si>
    <t>2025-11-30T03:21:53.0300000Z</t>
  </si>
  <si>
    <t>2025-11-07T07:13:55.8000000Z</t>
  </si>
  <si>
    <t>2025-12-18T10:13:44.0430000Z</t>
  </si>
  <si>
    <t>2025-10-12T14:41:39.8470000Z</t>
  </si>
  <si>
    <t>2025-10-12T14:28:38.2330000Z</t>
  </si>
  <si>
    <t>2025-10-12T14:28:38.1970000Z</t>
  </si>
  <si>
    <t>2025-12-02T14:10:35.1670000Z</t>
  </si>
  <si>
    <t>2026-02-02T13:13:39.0100000Z</t>
  </si>
  <si>
    <t>2025-11-15T04:04:06.8270000Z</t>
  </si>
  <si>
    <t>2025-12-07T07:56:34.9930000Z</t>
  </si>
  <si>
    <t>2026-01-07T05:19:59.1530000Z</t>
  </si>
  <si>
    <t>2025-12-14T04:46:07.4070000Z</t>
  </si>
  <si>
    <t>2025em1100128@bitspilani-digital.edu.in</t>
  </si>
  <si>
    <t>2025EM1100128</t>
  </si>
  <si>
    <t>ADEPU BHASKAR SATYANANDAM</t>
  </si>
  <si>
    <t>2025-12-07T14:27:21.3170000Z</t>
  </si>
  <si>
    <t>2026-01-06T12:25:53.4300000Z</t>
  </si>
  <si>
    <t>2026-01-31T17:10:17.2030000Z</t>
  </si>
  <si>
    <t>2025-12-14T07:41:34.1700000Z</t>
  </si>
  <si>
    <t>2025-12-02T12:03:51.5600000Z</t>
  </si>
  <si>
    <t>2025-12-20T16:34:06.3870000Z</t>
  </si>
  <si>
    <t>2025-12-07T13:33:40.9230000Z</t>
  </si>
  <si>
    <t>2025-11-07T16:27:32.1600000Z</t>
  </si>
  <si>
    <t>2026-01-13T14:14:25.0500000Z</t>
  </si>
  <si>
    <t>2025-10-23T06:03:38.7630000Z</t>
  </si>
  <si>
    <t>2025-12-07T15:01:39.3830000Z</t>
  </si>
  <si>
    <t>2025-12-16T12:10:00.0700000Z</t>
  </si>
  <si>
    <t>2025-12-02T12:30:01.1870000Z</t>
  </si>
  <si>
    <t>2026-01-03T00:34:17.5300000Z</t>
  </si>
  <si>
    <t>2025-12-07T14:42:54.2030000Z</t>
  </si>
  <si>
    <t>2026-01-13T14:14:04.7700000Z</t>
  </si>
  <si>
    <t>2025-11-16T06:39:36.5200000Z</t>
  </si>
  <si>
    <t>2025-12-07T14:53:01.4000000Z</t>
  </si>
  <si>
    <t>2025-12-07T14:53:10.4970000Z</t>
  </si>
  <si>
    <t>2026-01-31T17:21:32.5130000Z</t>
  </si>
  <si>
    <t>2026-01-29T04:00:54.8400000Z</t>
  </si>
  <si>
    <t>2026-01-31T17:21:11.3930000Z</t>
  </si>
  <si>
    <t>2026-01-31T17:19:42.7800000Z</t>
  </si>
  <si>
    <t>2025-11-04T18:04:18.2530000Z</t>
  </si>
  <si>
    <t>2026-01-13T06:32:37.7070000Z</t>
  </si>
  <si>
    <t>2026-01-06T12:08:07.2030000Z</t>
  </si>
  <si>
    <t>2025-12-30T06:53:06.1600000Z</t>
  </si>
  <si>
    <t>2025em1100129@bitspilani-digital.edu.in</t>
  </si>
  <si>
    <t>2025EM1100129</t>
  </si>
  <si>
    <t>PRIYA CHAUDHARY</t>
  </si>
  <si>
    <t>2025-10-12T17:10:31.2930000Z</t>
  </si>
  <si>
    <t>2026-01-31T06:16:42.7630000Z</t>
  </si>
  <si>
    <t>2026-01-31T06:16:44.2100000Z</t>
  </si>
  <si>
    <t>2025-11-09T06:48:37.8170000Z</t>
  </si>
  <si>
    <t>2026-01-31T06:16:46.6570000Z</t>
  </si>
  <si>
    <t>2025-11-27T18:22:33.2430000Z</t>
  </si>
  <si>
    <t>2026-01-30T23:25:01.6730000Z</t>
  </si>
  <si>
    <t>2026-01-23T12:35:19.3200000Z</t>
  </si>
  <si>
    <t>2026-01-13T08:53:52.2130000Z</t>
  </si>
  <si>
    <t>2025-11-16T13:19:33.5800000Z</t>
  </si>
  <si>
    <t>2025-11-08T15:46:35.2970000Z</t>
  </si>
  <si>
    <t>2025-11-08T15:46:35.2630000Z</t>
  </si>
  <si>
    <t>2025-12-03T06:27:47.0830000Z</t>
  </si>
  <si>
    <t>2026-01-02T17:22:11.6370000Z</t>
  </si>
  <si>
    <t>2025-11-30T16:24:05.2500000Z</t>
  </si>
  <si>
    <t>2025-11-07T14:40:17.8870000Z</t>
  </si>
  <si>
    <t>2025-12-29T16:01:02.4300000Z</t>
  </si>
  <si>
    <t>2025-10-12T13:09:33.2500000Z</t>
  </si>
  <si>
    <t>2025-11-08T01:49:56.6630000Z</t>
  </si>
  <si>
    <t>2025-11-08T14:10:01.2200000Z</t>
  </si>
  <si>
    <t>2025-12-04T18:14:30.5500000Z</t>
  </si>
  <si>
    <t>2025-12-29T16:01:58.2430000Z</t>
  </si>
  <si>
    <t>2025-11-15T15:01:43.1100000Z</t>
  </si>
  <si>
    <t>2025-12-07T14:59:24.8630000Z</t>
  </si>
  <si>
    <t>2026-01-30T23:26:32.2170000Z</t>
  </si>
  <si>
    <t>2025-12-14T14:34:59.1470000Z</t>
  </si>
  <si>
    <t>2025em1100130@bitspilani-digital.edu.in</t>
  </si>
  <si>
    <t>2025EM1100130</t>
  </si>
  <si>
    <t>PARVATHI V</t>
  </si>
  <si>
    <t>2025-11-10T05:08:46.8870000Z</t>
  </si>
  <si>
    <t>2025-12-01T22:13:28.1700000Z</t>
  </si>
  <si>
    <t>2026-01-28T19:40:39.5800000Z</t>
  </si>
  <si>
    <t>2026-01-31T13:55:33.5700000Z</t>
  </si>
  <si>
    <t>2025-12-14T20:40:47.9700000Z</t>
  </si>
  <si>
    <t>2025-12-01T23:45:55.1470000Z</t>
  </si>
  <si>
    <t>2025-12-21T00:51:22.2970000Z</t>
  </si>
  <si>
    <t>2025-12-14T12:48:06.6370000Z</t>
  </si>
  <si>
    <t>2025-12-12T12:42:58.6530000Z</t>
  </si>
  <si>
    <t>2025-11-07T03:29:23.2630000Z</t>
  </si>
  <si>
    <t>2025-12-27T10:42:43.3500000Z</t>
  </si>
  <si>
    <t>2025-12-12T23:37:47.5900000Z</t>
  </si>
  <si>
    <t>2025-12-12T23:23:54.7630000Z</t>
  </si>
  <si>
    <t>2025-12-25T08:44:43.0870000Z</t>
  </si>
  <si>
    <t>2025-11-27T15:32:18.6270000Z</t>
  </si>
  <si>
    <t>2025-12-20T04:39:23.4300000Z</t>
  </si>
  <si>
    <t>2025-12-17T08:19:22.3530000Z</t>
  </si>
  <si>
    <t>2025-09-16T11:10:44.2130000Z</t>
  </si>
  <si>
    <t>2026-01-15T18:14:20.7600000Z</t>
  </si>
  <si>
    <t>2025-12-07T18:56:14.6470000Z</t>
  </si>
  <si>
    <t>2025-12-25T13:25:47.0630000Z</t>
  </si>
  <si>
    <t>2025-12-25T14:10:38.9470000Z</t>
  </si>
  <si>
    <t>2026-01-31T13:55:48.8200000Z</t>
  </si>
  <si>
    <t>2026-01-31T03:24:50.6600000Z</t>
  </si>
  <si>
    <t>2026-01-31T02:46:17.2930000Z</t>
  </si>
  <si>
    <t>2026-01-31T13:55:54.6000000Z</t>
  </si>
  <si>
    <t>2026-01-30T14:07:00.2970000Z</t>
  </si>
  <si>
    <t>2026-01-23T12:43:06.0700000Z</t>
  </si>
  <si>
    <t>2026-01-30T12:48:11.3470000Z</t>
  </si>
  <si>
    <t>2026-01-31T12:32:15.2770000Z</t>
  </si>
  <si>
    <t>2026-01-31T01:20:11.3930000Z</t>
  </si>
  <si>
    <t>2025-09-24T18:01:28.4830000Z</t>
  </si>
  <si>
    <t>2026-01-09T03:28:44.1630000Z</t>
  </si>
  <si>
    <t>2025-12-04T18:51:19.1900000Z</t>
  </si>
  <si>
    <t>2025-12-04T18:51:23.0870000Z</t>
  </si>
  <si>
    <t>2025em1100131@bitspilani-digital.edu.in</t>
  </si>
  <si>
    <t>2025EM1100131</t>
  </si>
  <si>
    <t>MOHITE SIDDHANT TUSHAR</t>
  </si>
  <si>
    <t>2025-12-26T16:57:32.7430000Z</t>
  </si>
  <si>
    <t>2025-12-26T17:11:12.1030000Z</t>
  </si>
  <si>
    <t>2025-12-26T16:58:18.7270000Z</t>
  </si>
  <si>
    <t>2025-12-26T16:58:18.7330000Z</t>
  </si>
  <si>
    <t>2025-09-21T13:30:07.5830000Z</t>
  </si>
  <si>
    <t>2025-12-26T17:18:17.6870000Z</t>
  </si>
  <si>
    <t>2025-12-26T17:51:59.3400000Z</t>
  </si>
  <si>
    <t>2025-12-26T17:51:59.3530000Z</t>
  </si>
  <si>
    <t>2025-12-26T17:17:38.5370000Z</t>
  </si>
  <si>
    <t>2025-12-26T17:17:44.0900000Z</t>
  </si>
  <si>
    <t>2025-12-26T17:17:44.0930000Z</t>
  </si>
  <si>
    <t>2025-12-26T17:13:58.0000000Z</t>
  </si>
  <si>
    <t>2025-12-26T17:10:45.6370000Z</t>
  </si>
  <si>
    <t>2025em1100132@bitspilani-digital.edu.in</t>
  </si>
  <si>
    <t>2025EM1100132</t>
  </si>
  <si>
    <t>JUWARIA QADRI</t>
  </si>
  <si>
    <t>2025-12-07T18:16:30.3700000Z</t>
  </si>
  <si>
    <t>2025-12-19T19:05:18.1100000Z</t>
  </si>
  <si>
    <t>2026-02-02T13:20:24.6600000Z</t>
  </si>
  <si>
    <t>2025-12-15T16:24:10.6200000Z</t>
  </si>
  <si>
    <t>2025-12-02T10:55:09.2200000Z</t>
  </si>
  <si>
    <t>2025-12-20T15:22:35.8230000Z</t>
  </si>
  <si>
    <t>2025-12-18T17:48:06.8970000Z</t>
  </si>
  <si>
    <t>2025-11-07T16:09:15.7500000Z</t>
  </si>
  <si>
    <t>2025-12-18T07:50:58.5670000Z</t>
  </si>
  <si>
    <t>2025-11-09T09:54:31.3300000Z</t>
  </si>
  <si>
    <t>2025-12-18T06:58:00.2770000Z</t>
  </si>
  <si>
    <t>2025-12-18T07:20:54.8100000Z</t>
  </si>
  <si>
    <t>2025-12-03T17:37:07.1870000Z</t>
  </si>
  <si>
    <t>2025-12-20T04:58:56.6270000Z</t>
  </si>
  <si>
    <t>2025-12-18T08:13:57.2100000Z</t>
  </si>
  <si>
    <t>2025-12-19T08:36:15.5870000Z</t>
  </si>
  <si>
    <t>2025-11-17T16:46:17.6830000Z</t>
  </si>
  <si>
    <t>2025-11-11T16:52:29.0800000Z</t>
  </si>
  <si>
    <t>2025-12-19T06:18:28.1200000Z</t>
  </si>
  <si>
    <t>2026-01-08T09:55:25.3300000Z</t>
  </si>
  <si>
    <t>2025-10-03T13:31:27.9000000Z</t>
  </si>
  <si>
    <t>2025-10-03T13:31:03.9200000Z</t>
  </si>
  <si>
    <t>2025-10-03T13:31:03.9070000Z</t>
  </si>
  <si>
    <t>2026-02-02T13:34:25.0270000Z</t>
  </si>
  <si>
    <t>2026-01-28T10:54:03.2300000Z</t>
  </si>
  <si>
    <t>2026-01-30T13:27:09.5230000Z</t>
  </si>
  <si>
    <t>2026-01-26T08:17:43.2370000Z</t>
  </si>
  <si>
    <t>2026-01-26T08:18:20.5830000Z</t>
  </si>
  <si>
    <t>2026-01-26T08:18:20.5900000Z</t>
  </si>
  <si>
    <t>2026-02-02T13:34:16.8770000Z</t>
  </si>
  <si>
    <t>2026-01-29T08:21:07.4830000Z</t>
  </si>
  <si>
    <t>2026-02-02T13:27:48.6770000Z</t>
  </si>
  <si>
    <t>2025em1100133@bitspilani-digital.edu.in</t>
  </si>
  <si>
    <t>2025EM1100133</t>
  </si>
  <si>
    <t>PALLAK SINHA</t>
  </si>
  <si>
    <t>2026-02-02T07:05:50.4070000Z</t>
  </si>
  <si>
    <t>2026-02-02T07:12:41.6030000Z</t>
  </si>
  <si>
    <t>2026-02-01T12:18:51.1770000Z</t>
  </si>
  <si>
    <t>2026-02-02T07:12:45.0330000Z</t>
  </si>
  <si>
    <t>2026-01-28T08:04:07.4270000Z</t>
  </si>
  <si>
    <t>2025-11-14T12:21:43.5200000Z</t>
  </si>
  <si>
    <t>2025-11-27T18:08:05.4670000Z</t>
  </si>
  <si>
    <t>2026-01-08T09:56:15.3400000Z</t>
  </si>
  <si>
    <t>2025-10-13T17:53:04.8700000Z</t>
  </si>
  <si>
    <t>2025-12-23T10:16:23.9330000Z</t>
  </si>
  <si>
    <t>2025-12-19T15:14:49.4900000Z</t>
  </si>
  <si>
    <t>2025-11-17T17:53:18.7470000Z</t>
  </si>
  <si>
    <t>2025-12-19T18:53:22.1900000Z</t>
  </si>
  <si>
    <t>2025-12-03T10:01:58.5700000Z</t>
  </si>
  <si>
    <t>2025-12-23T10:16:35.8330000Z</t>
  </si>
  <si>
    <t>2025-12-20T03:16:00.8300000Z</t>
  </si>
  <si>
    <t>2025-10-13T07:33:57.6100000Z</t>
  </si>
  <si>
    <t>2025-11-07T16:17:51.9530000Z</t>
  </si>
  <si>
    <t>2025-12-23T10:16:14.9730000Z</t>
  </si>
  <si>
    <t>2025-10-12T18:21:09.2400000Z</t>
  </si>
  <si>
    <t>2025-12-19T17:02:38.4530000Z</t>
  </si>
  <si>
    <t>2025-12-19T17:02:38.4630000Z</t>
  </si>
  <si>
    <t>2025-12-01T19:53:28.0870000Z</t>
  </si>
  <si>
    <t>2025-12-23T10:16:05.1200000Z</t>
  </si>
  <si>
    <t>2025-12-21T00:47:07.7330000Z</t>
  </si>
  <si>
    <t>2025-12-07T14:51:59.1800000Z</t>
  </si>
  <si>
    <t>2025-12-26T08:29:59.7000000Z</t>
  </si>
  <si>
    <t>2025-12-15T14:19:45.6330000Z</t>
  </si>
  <si>
    <t>2025em1100134@bitspilani-digital.edu.in</t>
  </si>
  <si>
    <t>2025EM1100134</t>
  </si>
  <si>
    <t>VINAY KUMAR PANDEY</t>
  </si>
  <si>
    <t>2025-09-24T10:22:03.7530000Z</t>
  </si>
  <si>
    <t>2025-10-13T05:18:28.2230000Z</t>
  </si>
  <si>
    <t>2025-10-21T09:12:56.9070000Z</t>
  </si>
  <si>
    <t>2025-10-12T07:59:42.5570000Z</t>
  </si>
  <si>
    <t>2025-10-21T09:14:10.4100000Z</t>
  </si>
  <si>
    <t>2025-09-25T07:12:34.3870000Z</t>
  </si>
  <si>
    <t>2025-10-11T05:37:27.3770000Z</t>
  </si>
  <si>
    <t>2025-10-11T05:36:23.5730000Z</t>
  </si>
  <si>
    <t>2025-10-03T07:19:40.5230000Z</t>
  </si>
  <si>
    <t>2025-10-03T07:19:40.5070000Z</t>
  </si>
  <si>
    <t>2025-10-11T09:52:33.0770000Z</t>
  </si>
  <si>
    <t>2025-09-23T11:05:59.3930000Z</t>
  </si>
  <si>
    <t>2025-10-13T05:18:05.1600000Z</t>
  </si>
  <si>
    <t>2025-10-13T05:11:53.6800000Z</t>
  </si>
  <si>
    <t>2025-10-03T09:27:54.4100000Z</t>
  </si>
  <si>
    <t>2025-10-03T09:27:54.3970000Z</t>
  </si>
  <si>
    <t>2025em1100135@bitspilani-digital.edu.in</t>
  </si>
  <si>
    <t>2025EM1100135</t>
  </si>
  <si>
    <t>PRASHANT KUMAR MISHRA</t>
  </si>
  <si>
    <t>2026-02-01T13:43:58.6600000Z</t>
  </si>
  <si>
    <t>2025-12-29T09:55:45.7800000Z</t>
  </si>
  <si>
    <t>2026-01-12T10:11:14.8830000Z</t>
  </si>
  <si>
    <t>2026-02-01T14:51:06.7030000Z</t>
  </si>
  <si>
    <t>2026-02-01T14:51:51.6500000Z</t>
  </si>
  <si>
    <t>2026-02-01T14:42:33.0670000Z</t>
  </si>
  <si>
    <t>2026-01-28T17:47:55.0830000Z</t>
  </si>
  <si>
    <t>2026-01-31T13:34:36.0270000Z</t>
  </si>
  <si>
    <t>2026-01-28T17:38:39.9630000Z</t>
  </si>
  <si>
    <t>2026-01-28T17:39:57.9370000Z</t>
  </si>
  <si>
    <t>2026-01-31T14:07:42.1570000Z</t>
  </si>
  <si>
    <t>2026-01-31T15:15:48.1500000Z</t>
  </si>
  <si>
    <t>2026-01-31T14:04:29.0470000Z</t>
  </si>
  <si>
    <t>2026-01-31T13:44:12.3070000Z</t>
  </si>
  <si>
    <t>2026-01-31T15:16:42.8130000Z</t>
  </si>
  <si>
    <t>2025-11-05T07:05:32.6730000Z</t>
  </si>
  <si>
    <t>2026-01-16T17:13:15.1270000Z</t>
  </si>
  <si>
    <t>2025-11-30T17:22:51.3730000Z</t>
  </si>
  <si>
    <t>2025-12-24T23:10:36.6400000Z</t>
  </si>
  <si>
    <t>2025-12-25T00:00:40.7030000Z</t>
  </si>
  <si>
    <t>2025-11-29T18:01:41.1730000Z</t>
  </si>
  <si>
    <t>2026-01-11T07:25:04.9830000Z</t>
  </si>
  <si>
    <t>2025-11-30T17:07:23.7300000Z</t>
  </si>
  <si>
    <t>2025-11-14T13:46:06.8630000Z</t>
  </si>
  <si>
    <t>2025-11-07T11:10:19.2170000Z</t>
  </si>
  <si>
    <t>2026-01-12T10:19:31.6270000Z</t>
  </si>
  <si>
    <t>2025-10-13T18:09:28.3400000Z</t>
  </si>
  <si>
    <t>2025-10-13T18:06:47.7600000Z</t>
  </si>
  <si>
    <t>2025-10-13T18:06:47.7470000Z</t>
  </si>
  <si>
    <t>2025-11-29T18:00:06.1830000Z</t>
  </si>
  <si>
    <t>2026-01-11T07:32:42.6600000Z</t>
  </si>
  <si>
    <t>2025-11-16T10:58:32.4330000Z</t>
  </si>
  <si>
    <t>2025-12-07T07:39:48.5400000Z</t>
  </si>
  <si>
    <t>2026-01-22T16:43:55.7800000Z</t>
  </si>
  <si>
    <t>2025-12-23T19:51:35.3500000Z</t>
  </si>
  <si>
    <t>2025em1100136@bitspilani-digital.edu.in</t>
  </si>
  <si>
    <t>2025EM1100136</t>
  </si>
  <si>
    <t>HOTRI HIMASRI ALAPATI</t>
  </si>
  <si>
    <t>2025-12-07T17:01:02.1330000Z</t>
  </si>
  <si>
    <t>2026-01-08T09:43:56.7070000Z</t>
  </si>
  <si>
    <t>2026-02-02T09:20:03.5900000Z</t>
  </si>
  <si>
    <t>2025-12-24T08:40:30.2670000Z</t>
  </si>
  <si>
    <t>2025-11-26T12:44:59.2570000Z</t>
  </si>
  <si>
    <t>2025-12-02T14:14:44.3730000Z</t>
  </si>
  <si>
    <t>2026-01-08T09:44:21.5570000Z</t>
  </si>
  <si>
    <t>2025-11-16T16:21:00.0100000Z</t>
  </si>
  <si>
    <t>2025-11-07T15:50:51.7630000Z</t>
  </si>
  <si>
    <t>2026-01-08T09:44:36.9670000Z</t>
  </si>
  <si>
    <t>2025-10-12T17:56:59.9100000Z</t>
  </si>
  <si>
    <t>2025-12-28T04:05:28.3670000Z</t>
  </si>
  <si>
    <t>2025-12-28T04:05:28.3770000Z</t>
  </si>
  <si>
    <t>2025-12-03T13:36:25.3100000Z</t>
  </si>
  <si>
    <t>2026-01-08T09:46:11.8930000Z</t>
  </si>
  <si>
    <t>2025-12-19T11:02:24.7400000Z</t>
  </si>
  <si>
    <t>2026-01-08T09:45:33.5000000Z</t>
  </si>
  <si>
    <t>2025-12-17T10:56:09.7530000Z</t>
  </si>
  <si>
    <t>2025-12-17T13:36:06.0870000Z</t>
  </si>
  <si>
    <t>2025-12-17T13:36:06.0970000Z</t>
  </si>
  <si>
    <t>2026-01-20T07:14:37.7430000Z</t>
  </si>
  <si>
    <t>2026-01-19T12:08:54.9200000Z</t>
  </si>
  <si>
    <t>2026-01-19T11:49:00.2900000Z</t>
  </si>
  <si>
    <t>2026-01-19T11:49:00.2700000Z</t>
  </si>
  <si>
    <t>2026-01-30T06:26:50.5100000Z</t>
  </si>
  <si>
    <t>2026-01-20T08:41:21.4670000Z</t>
  </si>
  <si>
    <t>2026-01-29T10:24:02.8070000Z</t>
  </si>
  <si>
    <t>2026-01-30T06:26:52.6930000Z</t>
  </si>
  <si>
    <t>2026-01-08T09:42:56.3570000Z</t>
  </si>
  <si>
    <t>2025-11-26T03:13:06.9230000Z</t>
  </si>
  <si>
    <t>2025em1100137@bitspilani-digital.edu.in</t>
  </si>
  <si>
    <t>2025EM1100137</t>
  </si>
  <si>
    <t>RINKU KHOLA</t>
  </si>
  <si>
    <t>2025-11-20T13:28:54.7700000Z</t>
  </si>
  <si>
    <t>2025-11-03T10:52:42.7830000Z</t>
  </si>
  <si>
    <t>2025-11-05T06:43:38.0170000Z</t>
  </si>
  <si>
    <t>2025-11-06T00:49:25.1270000Z</t>
  </si>
  <si>
    <t>2025-12-17T16:21:15.2400000Z</t>
  </si>
  <si>
    <t>2025-11-16T01:05:05.3370000Z</t>
  </si>
  <si>
    <t>2025-11-08T13:59:50.6730000Z</t>
  </si>
  <si>
    <t>2025-11-08T15:28:07.0770000Z</t>
  </si>
  <si>
    <t>2025-11-08T15:25:35.6170000Z</t>
  </si>
  <si>
    <t>2025-10-26T15:55:39.3270000Z</t>
  </si>
  <si>
    <t>2025-11-07T13:16:18.4000000Z</t>
  </si>
  <si>
    <t>2025-11-17T01:40:55.8270000Z</t>
  </si>
  <si>
    <t>2025-10-12T07:09:46.1470000Z</t>
  </si>
  <si>
    <t>2025-10-16T02:05:16.1400000Z</t>
  </si>
  <si>
    <t>2025-10-16T02:05:16.1270000Z</t>
  </si>
  <si>
    <t>2025-12-17T16:22:53.1300000Z</t>
  </si>
  <si>
    <t>2025-11-15T01:15:48.8870000Z</t>
  </si>
  <si>
    <t>2025-12-17T16:22:40.9730000Z</t>
  </si>
  <si>
    <t>2025-11-03T10:41:39.3830000Z</t>
  </si>
  <si>
    <t>2025em1100138@bitspilani-digital.edu.in</t>
  </si>
  <si>
    <t>2025EM1100138</t>
  </si>
  <si>
    <t>VEMURI SAI SOWMYA</t>
  </si>
  <si>
    <t>2025-12-06T12:11:25.5070000Z</t>
  </si>
  <si>
    <t>2026-01-06T15:14:06.3200000Z</t>
  </si>
  <si>
    <t>2026-01-31T13:56:35.1770000Z</t>
  </si>
  <si>
    <t>2025-12-13T21:20:15.4200000Z</t>
  </si>
  <si>
    <t>2025-12-03T21:25:50.0130000Z</t>
  </si>
  <si>
    <t>2026-01-06T13:49:19.1300000Z</t>
  </si>
  <si>
    <t>2025-11-14T19:01:08.2000000Z</t>
  </si>
  <si>
    <t>2025-11-07T13:00:33.2130000Z</t>
  </si>
  <si>
    <t>2026-01-06T15:16:14.9800000Z</t>
  </si>
  <si>
    <t>2025-10-11T16:09:39.7170000Z</t>
  </si>
  <si>
    <t>2025-11-05T08:54:33.6400000Z</t>
  </si>
  <si>
    <t>2025-12-15T16:02:08.0800000Z</t>
  </si>
  <si>
    <t>2025-12-03T12:52:23.2200000Z</t>
  </si>
  <si>
    <t>2026-01-06T15:16:37.0030000Z</t>
  </si>
  <si>
    <t>2025-11-29T18:53:48.1470000Z</t>
  </si>
  <si>
    <t>2026-01-15T12:30:12.7200000Z</t>
  </si>
  <si>
    <t>2025-11-15T17:24:11.4300000Z</t>
  </si>
  <si>
    <t>2025-11-08T09:58:49.4930000Z</t>
  </si>
  <si>
    <t>2025-12-16T13:47:01.6700000Z</t>
  </si>
  <si>
    <t>2026-01-09T12:19:55.1830000Z</t>
  </si>
  <si>
    <t>2025-11-04T17:09:57.6330000Z</t>
  </si>
  <si>
    <t>2025-11-04T18:57:00.0170000Z</t>
  </si>
  <si>
    <t>2025-11-04T18:56:59.9700000Z</t>
  </si>
  <si>
    <t>2025-10-28T15:48:21.6400000Z</t>
  </si>
  <si>
    <t>2026-01-31T11:31:50.6170000Z</t>
  </si>
  <si>
    <t>2026-01-30T13:10:26.8330000Z</t>
  </si>
  <si>
    <t>2026-01-31T14:13:59.7200000Z</t>
  </si>
  <si>
    <t>2025em1100139@bitspilani-digital.edu.in</t>
  </si>
  <si>
    <t>2025EM1100139</t>
  </si>
  <si>
    <t>MRITUYANJAY SHARMA</t>
  </si>
  <si>
    <t>2026-01-08T10:15:43.3830000Z</t>
  </si>
  <si>
    <t>2025-11-27T14:45:05.2000000Z</t>
  </si>
  <si>
    <t>2026-01-08T10:15:57.3930000Z</t>
  </si>
  <si>
    <t>2025-11-25T15:58:15.4570000Z</t>
  </si>
  <si>
    <t>2025-11-16T14:35:14.2130000Z</t>
  </si>
  <si>
    <t>2025-12-01T07:16:09.1730000Z</t>
  </si>
  <si>
    <t>2025-12-01T07:14:57.0730000Z</t>
  </si>
  <si>
    <t>2025-11-06T15:27:46.2930000Z</t>
  </si>
  <si>
    <t>2025-11-25T14:47:12.6030000Z</t>
  </si>
  <si>
    <t>2025-12-02T05:01:46.0030000Z</t>
  </si>
  <si>
    <t>2025-12-02T05:04:39.4900000Z</t>
  </si>
  <si>
    <t>2025-11-16T14:53:36.1570000Z</t>
  </si>
  <si>
    <t>2025-11-21T08:12:18.0400000Z</t>
  </si>
  <si>
    <t>2025-12-19T03:15:05.5530000Z</t>
  </si>
  <si>
    <t>2025-12-14T15:01:11.5400000Z</t>
  </si>
  <si>
    <t>2025em1100140@bitspilani-digital.edu.in</t>
  </si>
  <si>
    <t>2025EM1100140</t>
  </si>
  <si>
    <t>ZUBAIR ANSARI</t>
  </si>
  <si>
    <t>2026-01-17T07:18:50.8430000Z</t>
  </si>
  <si>
    <t>2026-01-30T13:34:50.4170000Z</t>
  </si>
  <si>
    <t>2025-12-15T16:58:06.8670000Z</t>
  </si>
  <si>
    <t>2026-01-07T16:18:18.6900000Z</t>
  </si>
  <si>
    <t>2025-11-16T13:47:46.9870000Z</t>
  </si>
  <si>
    <t>2025-11-12T18:04:37.4900000Z</t>
  </si>
  <si>
    <t>2026-01-07T16:18:55.3470000Z</t>
  </si>
  <si>
    <t>2025-11-06T15:56:23.7300000Z</t>
  </si>
  <si>
    <t>2025-11-12T16:38:19.9100000Z</t>
  </si>
  <si>
    <t>2025-11-12T16:38:19.8670000Z</t>
  </si>
  <si>
    <t>2026-01-15T06:54:53.8470000Z</t>
  </si>
  <si>
    <t>2025-12-24T11:41:27.8870000Z</t>
  </si>
  <si>
    <t>2026-01-17T07:08:55.1200000Z</t>
  </si>
  <si>
    <t>2025-11-22T13:38:02.2470000Z</t>
  </si>
  <si>
    <t>2025-11-17T14:28:23.4670000Z</t>
  </si>
  <si>
    <t>2025-12-16T16:26:30.9630000Z</t>
  </si>
  <si>
    <t>2026-01-15T06:54:08.2600000Z</t>
  </si>
  <si>
    <t>2026-01-19T18:48:24.7800000Z</t>
  </si>
  <si>
    <t>2026-01-30T13:43:25.6230000Z</t>
  </si>
  <si>
    <t>2026-01-30T13:37:04.1430000Z</t>
  </si>
  <si>
    <t>2025em1100141@bitspilani-digital.edu.in</t>
  </si>
  <si>
    <t>2025EM1100141</t>
  </si>
  <si>
    <t>DEVULAPALLI SAI SRI ANKIT</t>
  </si>
  <si>
    <t>2026-01-22T14:04:20.4530000Z</t>
  </si>
  <si>
    <t>2026-02-01T05:24:04.6130000Z</t>
  </si>
  <si>
    <t>2026-01-22T14:04:29.8630000Z</t>
  </si>
  <si>
    <t>2026-02-01T05:29:51.3030000Z</t>
  </si>
  <si>
    <t>2026-01-17T17:11:25.5400000Z</t>
  </si>
  <si>
    <t>2026-01-22T14:04:50.0370000Z</t>
  </si>
  <si>
    <t>2025-12-15T17:55:21.7600000Z</t>
  </si>
  <si>
    <t>2025-10-07T02:26:04.3670000Z</t>
  </si>
  <si>
    <t>2025-10-31T09:53:01.5200000Z</t>
  </si>
  <si>
    <t>2025-12-03T18:21:08.5530000Z</t>
  </si>
  <si>
    <t>2025-10-31T09:47:56.7570000Z</t>
  </si>
  <si>
    <t>2025-10-31T09:48:21.0000000Z</t>
  </si>
  <si>
    <t>2025-10-31T09:48:20.9570000Z</t>
  </si>
  <si>
    <t>2026-01-20T09:32:26.5300000Z</t>
  </si>
  <si>
    <t>2026-01-20T09:32:39.0600000Z</t>
  </si>
  <si>
    <t>2025-11-16T22:11:33.9630000Z</t>
  </si>
  <si>
    <t>2025-11-16T11:26:38.4070000Z</t>
  </si>
  <si>
    <t>2025-12-24T14:09:38.9370000Z</t>
  </si>
  <si>
    <t>2025-12-03T15:24:00.0470000Z</t>
  </si>
  <si>
    <t>2025-12-26T20:02:03.2770000Z</t>
  </si>
  <si>
    <t>2025-12-01T08:14:00.5300000Z</t>
  </si>
  <si>
    <t>2025-11-07T16:19:00.4370000Z</t>
  </si>
  <si>
    <t>2025-12-27T23:50:26.3030000Z</t>
  </si>
  <si>
    <t>2025-10-12T13:08:49.2030000Z</t>
  </si>
  <si>
    <t>2025-12-25T01:57:18.5500000Z</t>
  </si>
  <si>
    <t>2025-12-28T00:10:50.7100000Z</t>
  </si>
  <si>
    <t>2025-12-02T11:21:05.7870000Z</t>
  </si>
  <si>
    <t>2026-01-09T06:28:49.5300000Z</t>
  </si>
  <si>
    <t>2025-11-16T11:25:53.7600000Z</t>
  </si>
  <si>
    <t>2025-11-18T12:38:11.3570000Z</t>
  </si>
  <si>
    <t>2025-12-07T17:07:29.8770000Z</t>
  </si>
  <si>
    <t>2025-12-25T09:16:47.4330000Z</t>
  </si>
  <si>
    <t>2025-12-15T12:42:54.4800000Z</t>
  </si>
  <si>
    <t>2025em1100142@bitspilani-digital.edu.in</t>
  </si>
  <si>
    <t>2025EM1100142</t>
  </si>
  <si>
    <t>JAYANT KATHURIA</t>
  </si>
  <si>
    <t>2025-10-11T04:13:34.2970000Z</t>
  </si>
  <si>
    <t>2025-12-07T16:46:10.9600000Z</t>
  </si>
  <si>
    <t>2026-01-16T15:28:51.5830000Z</t>
  </si>
  <si>
    <t>2026-01-30T12:14:50.7370000Z</t>
  </si>
  <si>
    <t>2025-12-16T15:59:28.7400000Z</t>
  </si>
  <si>
    <t>2025-12-02T16:28:58.1030000Z</t>
  </si>
  <si>
    <t>2026-01-06T12:48:35.5130000Z</t>
  </si>
  <si>
    <t>2025-12-25T09:09:11.4100000Z</t>
  </si>
  <si>
    <t>2025-11-07T16:22:58.8600000Z</t>
  </si>
  <si>
    <t>2026-01-06T12:47:50.7400000Z</t>
  </si>
  <si>
    <t>2025-12-19T16:34:29.4800000Z</t>
  </si>
  <si>
    <t>2025-12-19T17:00:26.7870000Z</t>
  </si>
  <si>
    <t>2025-12-19T17:00:26.7930000Z</t>
  </si>
  <si>
    <t>2025-12-03T15:39:16.2370000Z</t>
  </si>
  <si>
    <t>2026-01-16T10:19:23.4430000Z</t>
  </si>
  <si>
    <t>2025-12-01T18:11:38.4200000Z</t>
  </si>
  <si>
    <t>2025-09-24T12:42:32.5130000Z</t>
  </si>
  <si>
    <t>2026-01-15T06:06:19.4570000Z</t>
  </si>
  <si>
    <t>2025-12-19T17:54:24.2970000Z</t>
  </si>
  <si>
    <t>2025-12-19T17:44:18.8030000Z</t>
  </si>
  <si>
    <t>2025-12-19T17:44:18.8100000Z</t>
  </si>
  <si>
    <t>2026-01-12T07:41:40.2330000Z</t>
  </si>
  <si>
    <t>2025-11-24T15:23:39.0570000Z</t>
  </si>
  <si>
    <t>2025-10-09T15:02:11.1600000Z</t>
  </si>
  <si>
    <t>2025-10-09T15:06:41.0630000Z</t>
  </si>
  <si>
    <t>2025-10-09T15:06:41.0530000Z</t>
  </si>
  <si>
    <t>2026-01-27T12:03:04.4330000Z</t>
  </si>
  <si>
    <t>2026-01-27T12:03:00.3530000Z</t>
  </si>
  <si>
    <t>2026-01-27T12:33:23.5000000Z</t>
  </si>
  <si>
    <t>2026-01-27T12:33:23.5100000Z</t>
  </si>
  <si>
    <t>2026-01-29T08:43:39.3870000Z</t>
  </si>
  <si>
    <t>2026-01-29T10:34:41.8400000Z</t>
  </si>
  <si>
    <t>2026-01-21T12:25:15.7000000Z</t>
  </si>
  <si>
    <t>2025em1100143@bitspilani-digital.edu.in</t>
  </si>
  <si>
    <t>2025EM1100143</t>
  </si>
  <si>
    <t>PATIL CHAITANYA VIJAY KALPANA</t>
  </si>
  <si>
    <t>2026-01-31T07:18:28.8430000Z</t>
  </si>
  <si>
    <t>2026-02-02T07:13:28.6100000Z</t>
  </si>
  <si>
    <t>2026-01-31T07:18:23.0200000Z</t>
  </si>
  <si>
    <t>2026-01-30T04:40:03.6830000Z</t>
  </si>
  <si>
    <t>2026-01-24T08:43:10.3270000Z</t>
  </si>
  <si>
    <t>2026-01-24T08:26:42.3800000Z</t>
  </si>
  <si>
    <t>2026-01-24T08:43:47.0530000Z</t>
  </si>
  <si>
    <t>2026-01-30T04:40:25.6800000Z</t>
  </si>
  <si>
    <t>2026-01-25T11:19:24.2970000Z</t>
  </si>
  <si>
    <t>2026-01-25T11:53:56.6100000Z</t>
  </si>
  <si>
    <t>2026-01-25T12:42:45.6000000Z</t>
  </si>
  <si>
    <t>2025-10-04T14:04:17.2500000Z</t>
  </si>
  <si>
    <t>2025-10-04T14:03:59.6300000Z</t>
  </si>
  <si>
    <t>2025-11-27T18:09:23.7270000Z</t>
  </si>
  <si>
    <t>2025-12-15T15:25:37.0700000Z</t>
  </si>
  <si>
    <t>2025-10-02T04:58:20.7770000Z</t>
  </si>
  <si>
    <t>2025-12-16T13:59:04.0370000Z</t>
  </si>
  <si>
    <t>2025-11-16T02:58:35.1370000Z</t>
  </si>
  <si>
    <t>2025-10-20T03:09:30.3630000Z</t>
  </si>
  <si>
    <t>2025-10-20T03:09:35.3330000Z</t>
  </si>
  <si>
    <t>2025-11-29T15:26:30.2530000Z</t>
  </si>
  <si>
    <t>2025-12-14T08:03:29.9470000Z</t>
  </si>
  <si>
    <t>2025-11-30T07:28:25.7870000Z</t>
  </si>
  <si>
    <t>2025-11-06T14:07:01.2770000Z</t>
  </si>
  <si>
    <t>2025-12-11T04:19:22.7270000Z</t>
  </si>
  <si>
    <t>2025-10-20T03:07:29.9070000Z</t>
  </si>
  <si>
    <t>2025-10-20T03:05:55.4730000Z</t>
  </si>
  <si>
    <t>2025-12-11T04:17:44.8700000Z</t>
  </si>
  <si>
    <t>2025-11-29T12:47:34.6370000Z</t>
  </si>
  <si>
    <t>2026-01-05T14:28:58.8170000Z</t>
  </si>
  <si>
    <t>2025-11-15T03:32:17.6800000Z</t>
  </si>
  <si>
    <t>2025-09-20T06:54:32.3200000Z</t>
  </si>
  <si>
    <t>2025-12-04T14:12:39.8000000Z</t>
  </si>
  <si>
    <t>2026-01-31T05:27:19.3570000Z</t>
  </si>
  <si>
    <t>2025-12-14T04:07:27.6130000Z</t>
  </si>
  <si>
    <t>2025em1100144@bitspilani-digital.edu.in</t>
  </si>
  <si>
    <t>2025EM1100144</t>
  </si>
  <si>
    <t>KHUSHI ROHIT MISHRA</t>
  </si>
  <si>
    <t>2025-12-25T05:07:28.4300000Z</t>
  </si>
  <si>
    <t>2025-12-07T07:38:16.1900000Z</t>
  </si>
  <si>
    <t>2025-12-27T03:21:07.6300000Z</t>
  </si>
  <si>
    <t>2026-02-02T12:48:23.2570000Z</t>
  </si>
  <si>
    <t>2025-12-17T11:19:42.3470000Z</t>
  </si>
  <si>
    <t>2025-12-02T11:50:34.2600000Z</t>
  </si>
  <si>
    <t>2025-12-22T06:39:37.4630000Z</t>
  </si>
  <si>
    <t>2025-11-15T15:41:36.4630000Z</t>
  </si>
  <si>
    <t>2025-11-07T13:33:36.1430000Z</t>
  </si>
  <si>
    <t>2025-12-18T20:03:45.7800000Z</t>
  </si>
  <si>
    <t>2025-12-18T20:03:41.8100000Z</t>
  </si>
  <si>
    <t>2025-11-10T16:38:07.3770000Z</t>
  </si>
  <si>
    <t>2025-12-18T09:02:59.5000000Z</t>
  </si>
  <si>
    <t>2025-09-18T07:05:57.5100000Z</t>
  </si>
  <si>
    <t>2025-12-02T08:36:08.8870000Z</t>
  </si>
  <si>
    <t>2025-12-26T15:09:17.6900000Z</t>
  </si>
  <si>
    <t>2025-12-26T11:13:53.8570000Z</t>
  </si>
  <si>
    <t>2025-10-16T03:31:19.3770000Z</t>
  </si>
  <si>
    <t>2026-01-13T16:57:06.8170000Z</t>
  </si>
  <si>
    <t>2025-12-19T09:26:37.7800000Z</t>
  </si>
  <si>
    <t>2025-12-19T09:20:17.1630000Z</t>
  </si>
  <si>
    <t>2025-12-19T09:20:21.1930000Z</t>
  </si>
  <si>
    <t>2026-01-08T15:05:56.0030000Z</t>
  </si>
  <si>
    <t>2026-01-08T09:34:11.9400000Z</t>
  </si>
  <si>
    <t>2025-10-13T11:19:05.4230000Z</t>
  </si>
  <si>
    <t>2025-10-13T11:19:05.3870000Z</t>
  </si>
  <si>
    <t>2026-02-02T07:24:38.5200000Z</t>
  </si>
  <si>
    <t>2025em1100145@bitspilani-digital.edu.in</t>
  </si>
  <si>
    <t>2025EM1100145</t>
  </si>
  <si>
    <t>D HARI KRISHNA</t>
  </si>
  <si>
    <t>2026-01-30T01:02:24.0030000Z</t>
  </si>
  <si>
    <t>2026-01-21T05:53:14.7130000Z</t>
  </si>
  <si>
    <t>2026-01-21T05:56:44.7970000Z</t>
  </si>
  <si>
    <t>2026-01-21T05:56:44.8030000Z</t>
  </si>
  <si>
    <t>2026-01-30T01:32:41.5530000Z</t>
  </si>
  <si>
    <t>2026-01-30T01:32:15.2770000Z</t>
  </si>
  <si>
    <t>2026-01-30T01:32:52.5130000Z</t>
  </si>
  <si>
    <t>2026-01-30T01:32:52.5100000Z</t>
  </si>
  <si>
    <t>2026-01-10T10:57:35.2400000Z</t>
  </si>
  <si>
    <t>2025-10-25T17:57:39.8330000Z</t>
  </si>
  <si>
    <t>2026-01-10T10:57:18.7130000Z</t>
  </si>
  <si>
    <t>2026-01-01T16:24:06.7030000Z</t>
  </si>
  <si>
    <t>2025-12-17T13:14:28.4130000Z</t>
  </si>
  <si>
    <t>2025-12-19T05:03:14.6170000Z</t>
  </si>
  <si>
    <t>2025-12-19T05:03:14.6230000Z</t>
  </si>
  <si>
    <t>2025-12-02T19:11:57.7600000Z</t>
  </si>
  <si>
    <t>2026-01-12T16:09:01.1900000Z</t>
  </si>
  <si>
    <t>2025-11-29T21:11:17.9400000Z</t>
  </si>
  <si>
    <t>2025-11-07T16:19:44.9000000Z</t>
  </si>
  <si>
    <t>2026-01-06T13:10:40.1430000Z</t>
  </si>
  <si>
    <t>2025-10-13T17:38:29.4500000Z</t>
  </si>
  <si>
    <t>2025-12-25T07:08:42.9800000Z</t>
  </si>
  <si>
    <t>2025-12-25T11:59:16.7300000Z</t>
  </si>
  <si>
    <t>2025-11-29T20:42:02.3770000Z</t>
  </si>
  <si>
    <t>2026-01-05T13:05:02.1130000Z</t>
  </si>
  <si>
    <t>2025-12-12T01:20:11.3530000Z</t>
  </si>
  <si>
    <t>2025-12-07T12:58:35.7570000Z</t>
  </si>
  <si>
    <t>2026-01-18T02:13:38.3830000Z</t>
  </si>
  <si>
    <t>2025-12-14T08:16:10.5170000Z</t>
  </si>
  <si>
    <t>2025em1100146@bitspilani-digital.edu.in</t>
  </si>
  <si>
    <t>2025EM1100146</t>
  </si>
  <si>
    <t>UTKARSH TRIPATHI</t>
  </si>
  <si>
    <t>2025-12-07T18:17:11.2300000Z</t>
  </si>
  <si>
    <t>2026-01-06T12:36:03.3700000Z</t>
  </si>
  <si>
    <t>2026-01-27T11:09:17.7370000Z</t>
  </si>
  <si>
    <t>2025-11-03T07:14:00.4370000Z</t>
  </si>
  <si>
    <t>2025-12-04T18:29:09.2770000Z</t>
  </si>
  <si>
    <t>2026-01-10T03:38:10.9130000Z</t>
  </si>
  <si>
    <t>2025-11-16T16:25:56.4200000Z</t>
  </si>
  <si>
    <t>2025-11-12T18:28:41.6630000Z</t>
  </si>
  <si>
    <t>2026-01-06T12:37:33.9930000Z</t>
  </si>
  <si>
    <t>2025-10-12T13:36:20.0300000Z</t>
  </si>
  <si>
    <t>2025-11-14T05:37:40.2670000Z</t>
  </si>
  <si>
    <t>2025-12-20T13:24:49.1100000Z</t>
  </si>
  <si>
    <t>2025-12-04T18:29:48.9470000Z</t>
  </si>
  <si>
    <t>2026-01-06T12:36:16.5870000Z</t>
  </si>
  <si>
    <t>2025-11-30T09:44:08.7970000Z</t>
  </si>
  <si>
    <t>2026-01-06T12:38:28.6600000Z</t>
  </si>
  <si>
    <t>2025-11-17T18:16:27.6770000Z</t>
  </si>
  <si>
    <t>2025-10-04T16:23:12.6100000Z</t>
  </si>
  <si>
    <t>2025-10-04T16:23:15.0630000Z</t>
  </si>
  <si>
    <t>2025-11-27T18:25:11.4600000Z</t>
  </si>
  <si>
    <t>2026-01-08T10:36:16.7230000Z</t>
  </si>
  <si>
    <t>2026-01-10T03:38:32.0200000Z</t>
  </si>
  <si>
    <t>2026-01-22T04:52:18.3870000Z</t>
  </si>
  <si>
    <t>2025em1100147@bitspilani-digital.edu.in</t>
  </si>
  <si>
    <t>2025EM1100147</t>
  </si>
  <si>
    <t>VINITA AGRAWAL GORE</t>
  </si>
  <si>
    <t>2026-01-31T17:16:43.8000000Z</t>
  </si>
  <si>
    <t>2026-01-31T16:40:06.4700000Z</t>
  </si>
  <si>
    <t>2026-01-20T07:27:13.1830000Z</t>
  </si>
  <si>
    <t>2026-01-30T12:41:00.7970000Z</t>
  </si>
  <si>
    <t>2026-01-30T12:40:56.8870000Z</t>
  </si>
  <si>
    <t>2026-01-30T12:41:12.4100000Z</t>
  </si>
  <si>
    <t>2026-01-30T12:44:15.6330000Z</t>
  </si>
  <si>
    <t>2026-01-31T09:16:22.8500000Z</t>
  </si>
  <si>
    <t>2026-01-31T09:16:15.2800000Z</t>
  </si>
  <si>
    <t>2026-01-31T09:17:47.8330000Z</t>
  </si>
  <si>
    <t>2026-01-14T03:07:40.4970000Z</t>
  </si>
  <si>
    <t>2026-01-10T17:55:33.7400000Z</t>
  </si>
  <si>
    <t>2025-11-02T07:39:22.5770000Z</t>
  </si>
  <si>
    <t>2026-01-29T13:55:51.4870000Z</t>
  </si>
  <si>
    <t>2025-11-10T09:54:04.3400000Z</t>
  </si>
  <si>
    <t>2026-01-15T13:37:57.6830000Z</t>
  </si>
  <si>
    <t>2025-12-19T09:48:37.3130000Z</t>
  </si>
  <si>
    <t>2025-11-10T07:26:16.0200000Z</t>
  </si>
  <si>
    <t>2025-12-19T09:49:33.7900000Z</t>
  </si>
  <si>
    <t>2025-12-03T08:28:53.9770000Z</t>
  </si>
  <si>
    <t>2026-01-16T09:56:55.3500000Z</t>
  </si>
  <si>
    <t>2025-12-26T12:53:25.5070000Z</t>
  </si>
  <si>
    <t>2025-11-07T15:11:35.6700000Z</t>
  </si>
  <si>
    <t>2026-01-08T14:58:28.7100000Z</t>
  </si>
  <si>
    <t>2025-12-19T11:58:49.4970000Z</t>
  </si>
  <si>
    <t>2025-12-19T05:27:34.3000000Z</t>
  </si>
  <si>
    <t>2025-12-19T12:22:19.7800000Z</t>
  </si>
  <si>
    <t>2025-12-01T07:31:05.9270000Z</t>
  </si>
  <si>
    <t>2026-01-08T14:57:39.7870000Z</t>
  </si>
  <si>
    <t>2025-12-26T11:18:48.6270000Z</t>
  </si>
  <si>
    <t>2025-09-21T07:55:34.0270000Z</t>
  </si>
  <si>
    <t>2025-12-05T12:59:41.2570000Z</t>
  </si>
  <si>
    <t>2026-01-08T14:56:49.0100000Z</t>
  </si>
  <si>
    <t>2025-12-24T10:26:18.0330000Z</t>
  </si>
  <si>
    <t>2025em1100148@bitspilani-digital.edu.in</t>
  </si>
  <si>
    <t>2025EM1100148</t>
  </si>
  <si>
    <t>HARSH MOHIT SARAF</t>
  </si>
  <si>
    <t>2025-12-07T17:49:32.6130000Z</t>
  </si>
  <si>
    <t>2025-12-24T19:33:29.5170000Z</t>
  </si>
  <si>
    <t>2026-01-21T13:59:06.4600000Z</t>
  </si>
  <si>
    <t>2025-12-13T18:43:11.2270000Z</t>
  </si>
  <si>
    <t>2025-12-02T16:16:29.1570000Z</t>
  </si>
  <si>
    <t>2025-12-25T15:12:16.5930000Z</t>
  </si>
  <si>
    <t>2025-11-16T15:47:42.2730000Z</t>
  </si>
  <si>
    <t>2025-11-12T16:11:27.1900000Z</t>
  </si>
  <si>
    <t>2026-01-09T03:20:54.5430000Z</t>
  </si>
  <si>
    <t>2025-10-12T05:47:14.1200000Z</t>
  </si>
  <si>
    <t>2025-12-12T13:58:03.5430000Z</t>
  </si>
  <si>
    <t>2025-12-12T13:58:03.5030000Z</t>
  </si>
  <si>
    <t>2025-12-03T17:55:33.4930000Z</t>
  </si>
  <si>
    <t>2025-12-27T09:13:15.4130000Z</t>
  </si>
  <si>
    <t>2025-12-26T17:39:10.8800000Z</t>
  </si>
  <si>
    <t>2025-10-04T16:22:53.7070000Z</t>
  </si>
  <si>
    <t>2025-12-24T19:39:10.7100000Z</t>
  </si>
  <si>
    <t>2025-11-17T15:02:10.6970000Z</t>
  </si>
  <si>
    <t>2025-10-04T17:08:38.8430000Z</t>
  </si>
  <si>
    <t>2025-11-02T07:32:23.4130000Z</t>
  </si>
  <si>
    <t>2025-09-25T15:51:17.8270000Z</t>
  </si>
  <si>
    <t>2025-12-25T16:11:28.3970000Z</t>
  </si>
  <si>
    <t>2025-11-02T19:01:30.4370000Z</t>
  </si>
  <si>
    <t>2025-11-02T19:01:58.5270000Z</t>
  </si>
  <si>
    <t>2025-11-02T19:01:58.5100000Z</t>
  </si>
  <si>
    <t>2025-11-02T19:02:21.5070000Z</t>
  </si>
  <si>
    <t>2026-01-18T07:36:39.9400000Z</t>
  </si>
  <si>
    <t>2025em1100149@bitspilani-digital.edu.in</t>
  </si>
  <si>
    <t>2025EM1100149</t>
  </si>
  <si>
    <t>SANDEEP SAXENA</t>
  </si>
  <si>
    <t>2025-10-26T17:52:42.8930000Z</t>
  </si>
  <si>
    <t>2025-10-28T05:56:05.3830000Z</t>
  </si>
  <si>
    <t>2025-10-26T17:52:24.2730000Z</t>
  </si>
  <si>
    <t>2025-10-26T17:52:16.6330000Z</t>
  </si>
  <si>
    <t>2025-10-26T17:52:16.6200000Z</t>
  </si>
  <si>
    <t>2025-09-20T18:59:37.3170000Z</t>
  </si>
  <si>
    <t>2025-09-26T14:50:04.5700000Z</t>
  </si>
  <si>
    <t>2025-09-20T18:51:11.3670000Z</t>
  </si>
  <si>
    <t>2025-09-20T18:51:11.3530000Z</t>
  </si>
  <si>
    <t>2025-09-20T19:02:02.0470000Z</t>
  </si>
  <si>
    <t>2025-10-17T20:36:09.5770000Z</t>
  </si>
  <si>
    <t>2025-09-26T14:48:18.6900000Z</t>
  </si>
  <si>
    <t>2025-10-28T05:56:41.8130000Z</t>
  </si>
  <si>
    <t>2025-09-26T14:49:49.9000000Z</t>
  </si>
  <si>
    <t>2025em1100150@bitspilani-digital.edu.in</t>
  </si>
  <si>
    <t>2025EM1100150</t>
  </si>
  <si>
    <t>APARNA ASHOK</t>
  </si>
  <si>
    <t>2026-01-23T06:21:11.0570000Z</t>
  </si>
  <si>
    <t>2026-01-27T06:04:33.7000000Z</t>
  </si>
  <si>
    <t>2025-11-02T15:19:14.8830000Z</t>
  </si>
  <si>
    <t>2025-12-02T18:29:42.5630000Z</t>
  </si>
  <si>
    <t>2026-01-11T12:54:28.4000000Z</t>
  </si>
  <si>
    <t>2025-11-15T13:29:46.5300000Z</t>
  </si>
  <si>
    <t>2025-11-07T11:20:48.6300000Z</t>
  </si>
  <si>
    <t>2025-12-07T14:53:34.1430000Z</t>
  </si>
  <si>
    <t>2025-10-11T16:01:34.0400000Z</t>
  </si>
  <si>
    <t>2025-11-10T17:10:49.2830000Z</t>
  </si>
  <si>
    <t>2025-12-05T17:29:59.8400000Z</t>
  </si>
  <si>
    <t>2025-12-03T19:23:08.2770000Z</t>
  </si>
  <si>
    <t>2026-01-16T19:27:28.0270000Z</t>
  </si>
  <si>
    <t>2025-12-16T14:38:38.3570000Z</t>
  </si>
  <si>
    <t>2026-01-17T17:35:38.5130000Z</t>
  </si>
  <si>
    <t>2025-12-17T16:03:59.5600000Z</t>
  </si>
  <si>
    <t>2025-12-18T16:36:27.0300000Z</t>
  </si>
  <si>
    <t>2025-12-18T16:36:27.0370000Z</t>
  </si>
  <si>
    <t>2026-01-14T15:46:03.9100000Z</t>
  </si>
  <si>
    <t>2025-10-26T15:17:27.2070000Z</t>
  </si>
  <si>
    <t>2026-01-14T15:46:35.7470000Z</t>
  </si>
  <si>
    <t>2026-01-14T15:46:35.7300000Z</t>
  </si>
  <si>
    <t>2026-01-14T15:31:35.0800000Z</t>
  </si>
  <si>
    <t>2026-01-14T15:41:32.1030000Z</t>
  </si>
  <si>
    <t>2026-01-14T15:41:58.8400000Z</t>
  </si>
  <si>
    <t>2026-01-27T06:06:40.8070000Z</t>
  </si>
  <si>
    <t>2026-01-27T06:04:34.3100000Z</t>
  </si>
  <si>
    <t>2026-01-23T12:29:28.0500000Z</t>
  </si>
  <si>
    <t>2026-01-23T15:48:46.1900000Z</t>
  </si>
  <si>
    <t>2026-01-20T19:35:49.1500000Z</t>
  </si>
  <si>
    <t>2026-01-17T17:35:51.1600000Z</t>
  </si>
  <si>
    <t>2026-01-22T17:03:06.2870000Z</t>
  </si>
  <si>
    <t>2025em1100151@bitspilani-digital.edu.in</t>
  </si>
  <si>
    <t>2025EM1100151</t>
  </si>
  <si>
    <t>DURBAKA L N N M G K SREE KAVYA SARMA</t>
  </si>
  <si>
    <t>2026-01-20T08:26:21.9330000Z</t>
  </si>
  <si>
    <t>2025-10-14T15:04:53.4000000Z</t>
  </si>
  <si>
    <t>2025-10-14T15:04:32.3000000Z</t>
  </si>
  <si>
    <t>2026-01-15T04:14:03.2600000Z</t>
  </si>
  <si>
    <t>2026-01-20T08:26:39.5970000Z</t>
  </si>
  <si>
    <t>2025-11-16T14:08:53.7670000Z</t>
  </si>
  <si>
    <t>2025-10-21T16:40:56.8630000Z</t>
  </si>
  <si>
    <t>2025-10-21T16:40:56.8230000Z</t>
  </si>
  <si>
    <t>2025-12-03T16:50:50.6100000Z</t>
  </si>
  <si>
    <t>2026-01-15T04:14:34.8600000Z</t>
  </si>
  <si>
    <t>2025-10-26T10:50:28.4730000Z</t>
  </si>
  <si>
    <t>2025-11-06T15:33:52.6130000Z</t>
  </si>
  <si>
    <t>2025-12-06T09:50:45.9400000Z</t>
  </si>
  <si>
    <t>2025-09-29T15:54:50.7230000Z</t>
  </si>
  <si>
    <t>2025-09-29T15:42:19.5930000Z</t>
  </si>
  <si>
    <t>2025-09-29T15:55:04.1230000Z</t>
  </si>
  <si>
    <t>2025-12-02T15:51:51.6770000Z</t>
  </si>
  <si>
    <t>2025-12-18T03:30:43.6170000Z</t>
  </si>
  <si>
    <t>2025-11-16T14:14:45.3800000Z</t>
  </si>
  <si>
    <t>2025-11-21T18:08:52.3630000Z</t>
  </si>
  <si>
    <t>2026-01-15T04:14:45.4130000Z</t>
  </si>
  <si>
    <t>2025-12-15T15:08:47.1100000Z</t>
  </si>
  <si>
    <t>2025em1100152@bitspilani-digital.edu.in</t>
  </si>
  <si>
    <t>2025EM1100152</t>
  </si>
  <si>
    <t>PRIYAM BEAUTY</t>
  </si>
  <si>
    <t>2025-12-21T18:02:32.6070000Z</t>
  </si>
  <si>
    <t>2025-12-21T16:15:27.2300000Z</t>
  </si>
  <si>
    <t>2025-12-14T17:35:21.9170000Z</t>
  </si>
  <si>
    <t>2025-12-21T16:17:05.9500000Z</t>
  </si>
  <si>
    <t>2025-11-03T14:37:07.0100000Z</t>
  </si>
  <si>
    <t>2025-11-07T13:17:06.3000000Z</t>
  </si>
  <si>
    <t>2025-11-03T15:27:50.9100000Z</t>
  </si>
  <si>
    <t>2025-11-03T15:22:57.0270000Z</t>
  </si>
  <si>
    <t>2025-11-03T15:23:17.9070000Z</t>
  </si>
  <si>
    <t>2025-12-21T16:17:32.3800000Z</t>
  </si>
  <si>
    <t>2025-11-04T07:32:02.8800000Z</t>
  </si>
  <si>
    <t>2025-12-21T16:15:32.5970000Z</t>
  </si>
  <si>
    <t>2025-11-08T14:06:50.6230000Z</t>
  </si>
  <si>
    <t>2025-11-03T14:39:41.5830000Z</t>
  </si>
  <si>
    <t>2025-11-03T14:39:41.5400000Z</t>
  </si>
  <si>
    <t>2025-11-04T12:29:30.5530000Z</t>
  </si>
  <si>
    <t>2025-12-12T14:58:53.1000000Z</t>
  </si>
  <si>
    <t>2025em1100153@bitspilani-digital.edu.in</t>
  </si>
  <si>
    <t>2025EM1100153</t>
  </si>
  <si>
    <t>RAJDEEP DAS</t>
  </si>
  <si>
    <t>2025-11-08T13:17:28.4500000Z</t>
  </si>
  <si>
    <t>2026-02-02T05:36:10.5470000Z</t>
  </si>
  <si>
    <t>2025-11-14T13:57:44.0830000Z</t>
  </si>
  <si>
    <t>2025-11-27T09:33:51.3470000Z</t>
  </si>
  <si>
    <t>2026-01-08T11:32:05.7430000Z</t>
  </si>
  <si>
    <t>2026-01-24T12:58:25.3370000Z</t>
  </si>
  <si>
    <t>2026-01-23T13:40:38.5600000Z</t>
  </si>
  <si>
    <t>2026-01-22T07:33:35.8170000Z</t>
  </si>
  <si>
    <t>2025-11-14T05:26:40.0670000Z</t>
  </si>
  <si>
    <t>2026-01-06T12:21:56.7000000Z</t>
  </si>
  <si>
    <t>2025-11-15T15:43:48.4600000Z</t>
  </si>
  <si>
    <t>2025-11-14T05:25:48.0230000Z</t>
  </si>
  <si>
    <t>2025-12-23T17:05:05.4330000Z</t>
  </si>
  <si>
    <t>2025-11-29T08:23:25.2230000Z</t>
  </si>
  <si>
    <t>2025-12-29T07:45:48.3700000Z</t>
  </si>
  <si>
    <t>2025-11-30T06:17:40.4830000Z</t>
  </si>
  <si>
    <t>2025-11-07T06:55:15.5270000Z</t>
  </si>
  <si>
    <t>2026-01-06T12:20:35.3170000Z</t>
  </si>
  <si>
    <t>2025-11-14T08:11:08.8430000Z</t>
  </si>
  <si>
    <t>2025-11-14T08:08:45.3200000Z</t>
  </si>
  <si>
    <t>2025-11-18T12:49:34.5330000Z</t>
  </si>
  <si>
    <t>2025-11-29T05:58:41.3070000Z</t>
  </si>
  <si>
    <t>2026-01-15T04:53:20.3800000Z</t>
  </si>
  <si>
    <t>2025-11-14T18:36:27.4270000Z</t>
  </si>
  <si>
    <t>2025-12-06T07:02:31.9130000Z</t>
  </si>
  <si>
    <t>2026-01-06T12:21:51.4370000Z</t>
  </si>
  <si>
    <t>2025-12-14T08:24:58.9500000Z</t>
  </si>
  <si>
    <t>2025em1100154@bitspilani-digital.edu.in</t>
  </si>
  <si>
    <t>2025EM1100154</t>
  </si>
  <si>
    <t>KARTIKEY SHARMA</t>
  </si>
  <si>
    <t>2025-10-07T07:42:18.6070000Z</t>
  </si>
  <si>
    <t>2025-11-12T05:17:08.0300000Z</t>
  </si>
  <si>
    <t>2025-11-30T17:41:35.7470000Z</t>
  </si>
  <si>
    <t>2025-10-31T06:28:34.7200000Z</t>
  </si>
  <si>
    <t>2025-10-26T07:13:12.6430000Z</t>
  </si>
  <si>
    <t>2025-11-12T05:15:15.6430000Z</t>
  </si>
  <si>
    <t>2025-10-12T15:30:18.2130000Z</t>
  </si>
  <si>
    <t>2025-10-30T04:33:04.9270000Z</t>
  </si>
  <si>
    <t>2025-10-30T04:33:04.8870000Z</t>
  </si>
  <si>
    <t>2025-11-09T12:21:43.2530000Z</t>
  </si>
  <si>
    <t>2025-11-30T17:43:18.6300000Z</t>
  </si>
  <si>
    <t>2025-10-26T07:17:03.3700000Z</t>
  </si>
  <si>
    <t>2025-10-26T07:19:20.1030000Z</t>
  </si>
  <si>
    <t>2025-10-26T07:18:58.9000000Z</t>
  </si>
  <si>
    <t>2025-10-06T15:09:11.1000000Z</t>
  </si>
  <si>
    <t>2025-10-06T15:09:11.0700000Z</t>
  </si>
  <si>
    <t>2025-11-09T12:08:50.3700000Z</t>
  </si>
  <si>
    <t>2025-11-09T12:10:17.3300000Z</t>
  </si>
  <si>
    <t>2025-10-12T15:24:32.8070000Z</t>
  </si>
  <si>
    <t>2025em1100155@bitspilani-digital.edu.in</t>
  </si>
  <si>
    <t>2025EM1100155</t>
  </si>
  <si>
    <t>ANUSHA PALA</t>
  </si>
  <si>
    <t>2025-10-06T13:39:59.8900000Z</t>
  </si>
  <si>
    <t>2026-02-02T10:03:47.5670000Z</t>
  </si>
  <si>
    <t>2026-01-17T07:54:43.2830000Z</t>
  </si>
  <si>
    <t>2025-10-30T09:46:05.6630000Z</t>
  </si>
  <si>
    <t>2025-12-30T17:27:21.7770000Z</t>
  </si>
  <si>
    <t>2025-12-30T17:27:21.7900000Z</t>
  </si>
  <si>
    <t>2025-11-27T14:06:00.3300000Z</t>
  </si>
  <si>
    <t>2026-01-20T07:00:21.6730000Z</t>
  </si>
  <si>
    <t>2026-02-01T05:02:26.7430000Z</t>
  </si>
  <si>
    <t>2026-01-29T05:37:18.0570000Z</t>
  </si>
  <si>
    <t>2026-01-29T05:41:12.4330000Z</t>
  </si>
  <si>
    <t>2026-01-29T06:44:41.6070000Z</t>
  </si>
  <si>
    <t>2026-01-30T12:43:02.2370000Z</t>
  </si>
  <si>
    <t>2026-02-02T10:04:06.3100000Z</t>
  </si>
  <si>
    <t>2026-02-01T13:15:46.5900000Z</t>
  </si>
  <si>
    <t>2026-02-01T13:16:02.5130000Z</t>
  </si>
  <si>
    <t>2026-02-02T10:04:27.5370000Z</t>
  </si>
  <si>
    <t>2025-10-19T08:56:53.5370000Z</t>
  </si>
  <si>
    <t>2025-12-25T07:34:51.6670000Z</t>
  </si>
  <si>
    <t>2025-12-11T11:39:48.4230000Z</t>
  </si>
  <si>
    <t>2025-12-11T10:55:48.4000000Z</t>
  </si>
  <si>
    <t>2025-12-11T10:55:48.3730000Z</t>
  </si>
  <si>
    <t>2025-12-02T09:58:13.0770000Z</t>
  </si>
  <si>
    <t>2025-12-25T07:33:49.4670000Z</t>
  </si>
  <si>
    <t>2025-11-30T07:32:15.3130000Z</t>
  </si>
  <si>
    <t>2025-11-07T15:42:25.1030000Z</t>
  </si>
  <si>
    <t>2025-12-25T07:35:00.5500000Z</t>
  </si>
  <si>
    <t>2025-12-12T08:08:08.5870000Z</t>
  </si>
  <si>
    <t>2025-12-12T07:17:58.9430000Z</t>
  </si>
  <si>
    <t>2025-12-12T08:00:12.1730000Z</t>
  </si>
  <si>
    <t>2025-12-01T12:49:29.2370000Z</t>
  </si>
  <si>
    <t>2025-12-25T07:32:50.9070000Z</t>
  </si>
  <si>
    <t>2025-12-16T09:37:56.5530000Z</t>
  </si>
  <si>
    <t>2025-12-04T15:01:00.6600000Z</t>
  </si>
  <si>
    <t>2025-12-25T07:32:15.7930000Z</t>
  </si>
  <si>
    <t>2025-12-14T08:00:49.1930000Z</t>
  </si>
  <si>
    <t>2025em1100156@bitspilani-digital.edu.in</t>
  </si>
  <si>
    <t>2025EM1100156</t>
  </si>
  <si>
    <t>ESHANTHEKA M</t>
  </si>
  <si>
    <t>2025-10-04T15:10:01.3300000Z</t>
  </si>
  <si>
    <t>2025-12-06T17:18:59.0430000Z</t>
  </si>
  <si>
    <t>2025-12-18T12:57:30.3230000Z</t>
  </si>
  <si>
    <t>2026-01-31T10:52:44.6470000Z</t>
  </si>
  <si>
    <t>2025-12-15T07:04:03.1700000Z</t>
  </si>
  <si>
    <t>2025-12-02T12:27:27.4830000Z</t>
  </si>
  <si>
    <t>2025-12-27T01:02:03.7700000Z</t>
  </si>
  <si>
    <t>2025-12-11T17:26:59.9100000Z</t>
  </si>
  <si>
    <t>2025-11-07T16:21:17.5900000Z</t>
  </si>
  <si>
    <t>2025-12-24T08:51:04.8400000Z</t>
  </si>
  <si>
    <t>2025-11-07T15:47:28.6730000Z</t>
  </si>
  <si>
    <t>2025-11-07T15:41:30.7270000Z</t>
  </si>
  <si>
    <t>2025-12-24T08:51:22.3300000Z</t>
  </si>
  <si>
    <t>2025-12-03T14:45:48.9700000Z</t>
  </si>
  <si>
    <t>2025-12-22T06:30:33.6030000Z</t>
  </si>
  <si>
    <t>2025-11-30T13:08:41.4400000Z</t>
  </si>
  <si>
    <t>2025-10-04T16:07:40.1170000Z</t>
  </si>
  <si>
    <t>2026-01-18T11:00:42.7100000Z</t>
  </si>
  <si>
    <t>2025-11-16T15:23:46.0500000Z</t>
  </si>
  <si>
    <t>2025-11-10T16:26:56.0830000Z</t>
  </si>
  <si>
    <t>2025-11-10T16:27:03.2800000Z</t>
  </si>
  <si>
    <t>2026-01-26T12:40:11.6630000Z</t>
  </si>
  <si>
    <t>2026-01-18T13:53:43.6170000Z</t>
  </si>
  <si>
    <t>2026-01-08T09:23:08.8670000Z</t>
  </si>
  <si>
    <t>2025-11-26T13:05:57.1700000Z</t>
  </si>
  <si>
    <t>2025em1100157@bitspilani-digital.edu.in</t>
  </si>
  <si>
    <t>2025EM1100157</t>
  </si>
  <si>
    <t>AKSHAT JAIN</t>
  </si>
  <si>
    <t>2025-12-20T10:18:21.8700000Z</t>
  </si>
  <si>
    <t>2026-01-25T10:36:36.1130000Z</t>
  </si>
  <si>
    <t>2025-10-05T15:15:00.8500000Z</t>
  </si>
  <si>
    <t>2025-10-05T15:15:00.8370000Z</t>
  </si>
  <si>
    <t>2026-01-08T10:09:52.9700000Z</t>
  </si>
  <si>
    <t>2026-01-25T10:36:38.4430000Z</t>
  </si>
  <si>
    <t>2026-01-23T17:20:26.5900000Z</t>
  </si>
  <si>
    <t>2026-01-23T18:04:20.5730000Z</t>
  </si>
  <si>
    <t>2026-01-23T18:04:30.2530000Z</t>
  </si>
  <si>
    <t>2026-01-23T18:04:30.2630000Z</t>
  </si>
  <si>
    <t>2025-12-31T17:17:30.9400000Z</t>
  </si>
  <si>
    <t>2025-11-15T16:47:01.9800000Z</t>
  </si>
  <si>
    <t>2025-12-27T18:56:42.3400000Z</t>
  </si>
  <si>
    <t>2025-12-31T17:17:33.6130000Z</t>
  </si>
  <si>
    <t>2025-11-30T13:04:02.3770000Z</t>
  </si>
  <si>
    <t>2026-01-11T11:01:45.5630000Z</t>
  </si>
  <si>
    <t>2025-12-26T17:42:12.4070000Z</t>
  </si>
  <si>
    <t>2025-09-20T13:06:09.6530000Z</t>
  </si>
  <si>
    <t>2025-11-07T13:46:53.5900000Z</t>
  </si>
  <si>
    <t>2025-12-27T19:16:10.6970000Z</t>
  </si>
  <si>
    <t>2025-10-11T04:17:13.0470000Z</t>
  </si>
  <si>
    <t>2025-12-19T09:00:48.5730000Z</t>
  </si>
  <si>
    <t>2025-12-19T09:00:48.5830000Z</t>
  </si>
  <si>
    <t>2025-11-29T19:16:39.1800000Z</t>
  </si>
  <si>
    <t>2026-01-22T17:53:41.5170000Z</t>
  </si>
  <si>
    <t>2025-11-15T09:45:29.7800000Z</t>
  </si>
  <si>
    <t>2025-12-01T17:21:55.0800000Z</t>
  </si>
  <si>
    <t>2025-12-26T18:21:06.1400000Z</t>
  </si>
  <si>
    <t>2025-12-19T17:00:04.6600000Z</t>
  </si>
  <si>
    <t>2025em1100158@bitspilani-digital.edu.in</t>
  </si>
  <si>
    <t>2025EM1100158</t>
  </si>
  <si>
    <t>KISHORE P</t>
  </si>
  <si>
    <t>2025-12-06T18:20:55.2070000Z</t>
  </si>
  <si>
    <t>2025-12-26T14:50:40.9600000Z</t>
  </si>
  <si>
    <t>2026-02-01T15:40:21.6570000Z</t>
  </si>
  <si>
    <t>2025-12-13T19:04:13.5970000Z</t>
  </si>
  <si>
    <t>2025-11-29T18:18:55.5170000Z</t>
  </si>
  <si>
    <t>2026-01-12T18:42:37.6930000Z</t>
  </si>
  <si>
    <t>2025-10-26T13:38:35.9030000Z</t>
  </si>
  <si>
    <t>2025-11-04T20:53:07.6830000Z</t>
  </si>
  <si>
    <t>2025-12-27T07:25:59.5430000Z</t>
  </si>
  <si>
    <t>2025-10-12T16:11:47.1430000Z</t>
  </si>
  <si>
    <t>2025-10-05T17:32:36.0530000Z</t>
  </si>
  <si>
    <t>2025-10-05T17:33:11.6270000Z</t>
  </si>
  <si>
    <t>2025-12-02T07:27:40.1170000Z</t>
  </si>
  <si>
    <t>2026-01-17T20:40:10.5000000Z</t>
  </si>
  <si>
    <t>2025-11-29T18:49:09.7070000Z</t>
  </si>
  <si>
    <t>2025-10-12T16:26:14.6270000Z</t>
  </si>
  <si>
    <t>2026-01-31T14:56:09.1900000Z</t>
  </si>
  <si>
    <t>2025-11-16T20:25:30.3530000Z</t>
  </si>
  <si>
    <t>2025-12-14T20:32:03.1000000Z</t>
  </si>
  <si>
    <t>2026-01-12T18:43:05.9000000Z</t>
  </si>
  <si>
    <t>2026-01-31T14:56:28.0330000Z</t>
  </si>
  <si>
    <t>2026-01-29T15:52:24.5300000Z</t>
  </si>
  <si>
    <t>2026-01-29T16:20:57.6870000Z</t>
  </si>
  <si>
    <t>2026-01-31T15:16:53.0100000Z</t>
  </si>
  <si>
    <t>2026-02-01T15:48:31.6900000Z</t>
  </si>
  <si>
    <t>2026-02-01T15:48:25.2100000Z</t>
  </si>
  <si>
    <t>2026-01-19T19:14:31.0600000Z</t>
  </si>
  <si>
    <t>2026-01-19T19:14:26.2300000Z</t>
  </si>
  <si>
    <t>2025-11-27T18:07:36.4500000Z</t>
  </si>
  <si>
    <t>2026-01-12T17:08:58.7870000Z</t>
  </si>
  <si>
    <t>2025-11-05T06:16:42.3100000Z</t>
  </si>
  <si>
    <t>2025em1100159@bitspilani-digital.edu.in</t>
  </si>
  <si>
    <t>2025EM1100159</t>
  </si>
  <si>
    <t>REENA AGRAWAL</t>
  </si>
  <si>
    <t>2026-01-02T18:55:45.4600000Z</t>
  </si>
  <si>
    <t>2026-01-31T14:13:33.4270000Z</t>
  </si>
  <si>
    <t>2026-01-02T18:55:58.9530000Z</t>
  </si>
  <si>
    <t>2026-01-02T18:56:14.1170000Z</t>
  </si>
  <si>
    <t>2026-01-02T10:20:43.6730000Z</t>
  </si>
  <si>
    <t>2026-01-02T10:01:22.4670000Z</t>
  </si>
  <si>
    <t>2025-12-30T19:01:35.8270000Z</t>
  </si>
  <si>
    <t>2026-01-02T10:21:04.2630000Z</t>
  </si>
  <si>
    <t>2025-11-27T10:11:22.1430000Z</t>
  </si>
  <si>
    <t>2026-01-09T03:26:49.6330000Z</t>
  </si>
  <si>
    <t>2026-01-31T14:14:01.4570000Z</t>
  </si>
  <si>
    <t>2026-01-24T14:01:03.6770000Z</t>
  </si>
  <si>
    <t>2026-01-31T14:56:14.1300000Z</t>
  </si>
  <si>
    <t>2026-01-31T14:56:14.1270000Z</t>
  </si>
  <si>
    <t>2026-01-30T15:27:40.0400000Z</t>
  </si>
  <si>
    <t>2026-01-28T18:13:27.7530000Z</t>
  </si>
  <si>
    <t>2026-01-30T15:27:33.5230000Z</t>
  </si>
  <si>
    <t>2026-01-30T11:55:05.3700000Z</t>
  </si>
  <si>
    <t>2026-01-30T11:57:03.7370000Z</t>
  </si>
  <si>
    <t>2025-10-01T05:57:47.5370000Z</t>
  </si>
  <si>
    <t>2025-12-27T20:06:11.7430000Z</t>
  </si>
  <si>
    <t>2025-11-16T17:58:38.0300000Z</t>
  </si>
  <si>
    <t>2025-11-16T14:27:44.5270000Z</t>
  </si>
  <si>
    <t>2025-11-16T14:48:34.5670000Z</t>
  </si>
  <si>
    <t>2025-12-03T12:37:17.6000000Z</t>
  </si>
  <si>
    <t>2025-12-21T17:02:55.5600000Z</t>
  </si>
  <si>
    <t>2025-12-19T16:57:36.2600000Z</t>
  </si>
  <si>
    <t>2025-11-07T10:40:24.9900000Z</t>
  </si>
  <si>
    <t>2025-12-28T06:08:04.8900000Z</t>
  </si>
  <si>
    <t>2025-12-27T20:19:19.2770000Z</t>
  </si>
  <si>
    <t>2025-12-22T19:48:58.7570000Z</t>
  </si>
  <si>
    <t>2025-12-28T06:09:12.4400000Z</t>
  </si>
  <si>
    <t>2025-09-18T09:50:03.1200000Z</t>
  </si>
  <si>
    <t>2025-12-02T09:27:09.3000000Z</t>
  </si>
  <si>
    <t>2025-12-20T12:12:52.4630000Z</t>
  </si>
  <si>
    <t>2025-12-18T16:36:44.6070000Z</t>
  </si>
  <si>
    <t>2025-10-16T06:51:20.9470000Z</t>
  </si>
  <si>
    <t>2025-12-07T18:12:37.5030000Z</t>
  </si>
  <si>
    <t>2025-12-26T18:22:55.4530000Z</t>
  </si>
  <si>
    <t>2025-12-26T14:31:00.4100000Z</t>
  </si>
  <si>
    <t>2025em1100160@bitspilani-digital.edu.in</t>
  </si>
  <si>
    <t>2025EM1100160</t>
  </si>
  <si>
    <t>AVANYA CHAUDHARY</t>
  </si>
  <si>
    <t>2025-12-04T16:39:31.4300000Z</t>
  </si>
  <si>
    <t>2026-01-06T13:30:48.1330000Z</t>
  </si>
  <si>
    <t>2026-01-30T15:29:56.4800000Z</t>
  </si>
  <si>
    <t>2025-12-25T23:04:34.7700000Z</t>
  </si>
  <si>
    <t>2025-12-01T16:05:57.1600000Z</t>
  </si>
  <si>
    <t>2026-01-06T13:31:00.1170000Z</t>
  </si>
  <si>
    <t>2025-11-14T22:16:59.8470000Z</t>
  </si>
  <si>
    <t>2025-11-07T16:20:50.2770000Z</t>
  </si>
  <si>
    <t>2026-01-06T13:31:04.3130000Z</t>
  </si>
  <si>
    <t>2025-10-10T17:43:31.2330000Z</t>
  </si>
  <si>
    <t>2025-10-24T16:39:07.2870000Z</t>
  </si>
  <si>
    <t>2025-12-27T19:48:05.4630000Z</t>
  </si>
  <si>
    <t>2025-12-03T15:15:02.9930000Z</t>
  </si>
  <si>
    <t>2025-12-26T11:43:06.7300000Z</t>
  </si>
  <si>
    <t>2025-12-26T11:41:19.1970000Z</t>
  </si>
  <si>
    <t>2026-01-30T13:34:56.0800000Z</t>
  </si>
  <si>
    <t>2025-11-16T00:16:03.3500000Z</t>
  </si>
  <si>
    <t>2026-01-16T19:01:05.3530000Z</t>
  </si>
  <si>
    <t>2026-01-16T19:01:05.3330000Z</t>
  </si>
  <si>
    <t>2026-01-30T13:10:25.4070000Z</t>
  </si>
  <si>
    <t>2026-01-30T15:29:57.2100000Z</t>
  </si>
  <si>
    <t>2026-01-24T14:19:26.6200000Z</t>
  </si>
  <si>
    <t>2025-11-27T13:17:58.0630000Z</t>
  </si>
  <si>
    <t>2026-01-13T11:14:34.3630000Z</t>
  </si>
  <si>
    <t>2025-10-04T12:34:42.3270000Z</t>
  </si>
  <si>
    <t>2025-10-04T12:34:29.1830000Z</t>
  </si>
  <si>
    <t>2025em1100161@bitspilani-digital.edu.in</t>
  </si>
  <si>
    <t>2025EM1100161</t>
  </si>
  <si>
    <t>SAURABH YUVRAJ MOWADE</t>
  </si>
  <si>
    <t>2026-02-02T13:59:03.5330000Z</t>
  </si>
  <si>
    <t>2025-11-24T10:31:25.2070000Z</t>
  </si>
  <si>
    <t>2026-01-13T05:41:39.6230000Z</t>
  </si>
  <si>
    <t>2026-02-02T14:08:50.8100000Z</t>
  </si>
  <si>
    <t>2026-02-02T14:08:46.0900000Z</t>
  </si>
  <si>
    <t>2026-02-02T15:31:11.6670000Z</t>
  </si>
  <si>
    <t>2026-02-02T15:47:48.3270000Z</t>
  </si>
  <si>
    <t>2026-01-31T08:17:58.1770000Z</t>
  </si>
  <si>
    <t>2026-01-26T05:50:56.3570000Z</t>
  </si>
  <si>
    <t>2026-01-31T08:18:08.5770000Z</t>
  </si>
  <si>
    <t>2026-01-28T15:35:08.8170000Z</t>
  </si>
  <si>
    <t>2026-01-28T15:54:48.1000000Z</t>
  </si>
  <si>
    <t>2026-01-28T15:57:06.9100000Z</t>
  </si>
  <si>
    <t>2025-09-24T14:49:29.5400000Z</t>
  </si>
  <si>
    <t>2026-01-13T05:40:51.1730000Z</t>
  </si>
  <si>
    <t>2025-11-16T12:42:16.5530000Z</t>
  </si>
  <si>
    <t>2025-11-15T15:05:39.2370000Z</t>
  </si>
  <si>
    <t>2025-11-15T15:05:42.8600000Z</t>
  </si>
  <si>
    <t>2025-11-29T07:50:50.9530000Z</t>
  </si>
  <si>
    <t>2026-01-06T13:07:15.0600000Z</t>
  </si>
  <si>
    <t>2025-12-01T14:00:48.8700000Z</t>
  </si>
  <si>
    <t>2025-11-02T17:36:08.1430000Z</t>
  </si>
  <si>
    <t>2025-12-12T15:56:42.3100000Z</t>
  </si>
  <si>
    <t>2025-11-05T16:43:45.4430000Z</t>
  </si>
  <si>
    <t>2025-11-16T03:34:57.2670000Z</t>
  </si>
  <si>
    <t>2025-11-16T03:36:44.6230000Z</t>
  </si>
  <si>
    <t>2025-09-20T06:12:18.8200000Z</t>
  </si>
  <si>
    <t>2025-11-30T14:58:12.8800000Z</t>
  </si>
  <si>
    <t>2025-12-23T02:48:50.9830000Z</t>
  </si>
  <si>
    <t>2025-11-15T10:38:26.4700000Z</t>
  </si>
  <si>
    <t>2025-12-23T04:17:30.8930000Z</t>
  </si>
  <si>
    <t>2025-12-23T02:57:54.3400000Z</t>
  </si>
  <si>
    <t>2025em1100162@bitspilani-digital.edu.in</t>
  </si>
  <si>
    <t>2025EM1100162</t>
  </si>
  <si>
    <t>RAI SANJAY KUMAR AKHILESH</t>
  </si>
  <si>
    <t>2025-10-12T09:25:52.3270000Z</t>
  </si>
  <si>
    <t>2025-12-05T11:18:02.0530000Z</t>
  </si>
  <si>
    <t>2026-01-10T09:01:06.0870000Z</t>
  </si>
  <si>
    <t>2026-02-02T06:16:28.1370000Z</t>
  </si>
  <si>
    <t>2025-12-14T06:16:47.4700000Z</t>
  </si>
  <si>
    <t>2025-12-01T12:25:36.8300000Z</t>
  </si>
  <si>
    <t>2025-12-28T08:10:33.9700000Z</t>
  </si>
  <si>
    <t>2025-11-16T07:22:58.1270000Z</t>
  </si>
  <si>
    <t>2025-11-05T10:13:54.1370000Z</t>
  </si>
  <si>
    <t>2026-01-08T10:41:27.1130000Z</t>
  </si>
  <si>
    <t>2025-10-12T07:26:06.0370000Z</t>
  </si>
  <si>
    <t>2025-10-12T09:04:26.3200000Z</t>
  </si>
  <si>
    <t>2025-12-05T13:32:38.5570000Z</t>
  </si>
  <si>
    <t>2025-12-02T19:36:07.1730000Z</t>
  </si>
  <si>
    <t>2026-01-06T16:19:31.6900000Z</t>
  </si>
  <si>
    <t>2025-11-30T13:01:43.7700000Z</t>
  </si>
  <si>
    <t>2025-10-26T15:25:48.5730000Z</t>
  </si>
  <si>
    <t>2026-01-18T09:13:38.3470000Z</t>
  </si>
  <si>
    <t>2025-12-07T06:33:47.7730000Z</t>
  </si>
  <si>
    <t>2025-11-16T07:47:49.4430000Z</t>
  </si>
  <si>
    <t>2025-12-09T13:47:57.2970000Z</t>
  </si>
  <si>
    <t>2026-01-30T13:40:35.4800000Z</t>
  </si>
  <si>
    <t>2026-01-30T06:10:57.7000000Z</t>
  </si>
  <si>
    <t>2026-01-27T16:35:59.8600000Z</t>
  </si>
  <si>
    <t>2026-01-31T09:08:37.4400000Z</t>
  </si>
  <si>
    <t>2026-01-27T16:28:13.3930000Z</t>
  </si>
  <si>
    <t>2026-02-02T07:32:02.1570000Z</t>
  </si>
  <si>
    <t>2026-01-17T18:49:15.2570000Z</t>
  </si>
  <si>
    <t>2026-01-24T14:19:51.7630000Z</t>
  </si>
  <si>
    <t>2026-01-17T18:52:48.2700000Z</t>
  </si>
  <si>
    <t>2025-12-15T18:33:12.4570000Z</t>
  </si>
  <si>
    <t>2025-12-15T18:12:10.2900000Z</t>
  </si>
  <si>
    <t>2025-12-15T18:11:46.3670000Z</t>
  </si>
  <si>
    <t>2025-12-15T18:11:42.9100000Z</t>
  </si>
  <si>
    <t>2025-12-15T18:11:42.9230000Z</t>
  </si>
  <si>
    <t>2025em1100163@bitspilani-digital.edu.in</t>
  </si>
  <si>
    <t>2025EM1100163</t>
  </si>
  <si>
    <t>JOSHI VANDITA PIYUSHBHAI</t>
  </si>
  <si>
    <t>2026-01-06T19:21:55.2100000Z</t>
  </si>
  <si>
    <t>2026-02-02T17:06:44.1030000Z</t>
  </si>
  <si>
    <t>2025-10-06T17:22:26.6230000Z</t>
  </si>
  <si>
    <t>2025-10-06T17:22:26.6100000Z</t>
  </si>
  <si>
    <t>2026-01-12T16:16:54.3430000Z</t>
  </si>
  <si>
    <t>2025-10-05T06:25:03.1500000Z</t>
  </si>
  <si>
    <t>2025-10-05T06:25:03.1330000Z</t>
  </si>
  <si>
    <t>2026-01-08T09:16:44.7330000Z</t>
  </si>
  <si>
    <t>2026-02-02T11:31:52.6230000Z</t>
  </si>
  <si>
    <t>2026-01-31T14:11:49.9200000Z</t>
  </si>
  <si>
    <t>2026-01-27T10:59:41.3530000Z</t>
  </si>
  <si>
    <t>2026-02-02T17:06:55.5970000Z</t>
  </si>
  <si>
    <t>2026-01-31T12:46:15.3000000Z</t>
  </si>
  <si>
    <t>2026-02-01T17:08:55.7300000Z</t>
  </si>
  <si>
    <t>2026-01-29T12:54:16.1000000Z</t>
  </si>
  <si>
    <t>2026-01-27T10:00:27.7500000Z</t>
  </si>
  <si>
    <t>2026-01-30T07:28:11.8830000Z</t>
  </si>
  <si>
    <t>2025-09-19T10:01:36.0970000Z</t>
  </si>
  <si>
    <t>2026-01-16T09:43:50.2030000Z</t>
  </si>
  <si>
    <t>2025-11-16T10:20:57.1130000Z</t>
  </si>
  <si>
    <t>2025-10-27T13:25:27.5530000Z</t>
  </si>
  <si>
    <t>2025-11-08T10:33:42.9730000Z</t>
  </si>
  <si>
    <t>2025-11-30T19:11:00.6630000Z</t>
  </si>
  <si>
    <t>2026-01-30T13:05:54.6030000Z</t>
  </si>
  <si>
    <t>2025-11-30T17:13:34.7500000Z</t>
  </si>
  <si>
    <t>2025-11-06T18:59:36.0470000Z</t>
  </si>
  <si>
    <t>2025-12-18T10:16:10.2370000Z</t>
  </si>
  <si>
    <t>2025-10-31T10:22:19.5500000Z</t>
  </si>
  <si>
    <t>2025-10-28T17:56:07.5330000Z</t>
  </si>
  <si>
    <t>2025-12-08T06:09:22.4300000Z</t>
  </si>
  <si>
    <t>2025-11-30T19:43:10.7500000Z</t>
  </si>
  <si>
    <t>2025-12-21T07:45:42.5130000Z</t>
  </si>
  <si>
    <t>2025-12-13T11:43:20.2000000Z</t>
  </si>
  <si>
    <t>2025-12-06T19:49:27.1370000Z</t>
  </si>
  <si>
    <t>2026-01-19T07:48:29.3400000Z</t>
  </si>
  <si>
    <t>2025-12-15T12:31:48.3000000Z</t>
  </si>
  <si>
    <t>2025em1100164@bitspilani-digital.edu.in</t>
  </si>
  <si>
    <t>2025EM1100164</t>
  </si>
  <si>
    <t>SIDDHANT BALIYAN</t>
  </si>
  <si>
    <t>2025-10-03T12:36:55.1630000Z</t>
  </si>
  <si>
    <t>2025-12-23T01:14:06.1000000Z</t>
  </si>
  <si>
    <t>2026-02-01T16:05:45.0700000Z</t>
  </si>
  <si>
    <t>2025-12-14T01:24:48.0330000Z</t>
  </si>
  <si>
    <t>2025-12-20T05:14:10.5100000Z</t>
  </si>
  <si>
    <t>2025-11-16T17:23:39.2800000Z</t>
  </si>
  <si>
    <t>2025-10-02T17:44:00.5500000Z</t>
  </si>
  <si>
    <t>2025-11-07T14:48:10.4500000Z</t>
  </si>
  <si>
    <t>2025-12-23T10:08:28.5130000Z</t>
  </si>
  <si>
    <t>2025-10-12T15:10:17.2870000Z</t>
  </si>
  <si>
    <t>2025-10-03T12:33:19.6800000Z</t>
  </si>
  <si>
    <t>2025-12-23T10:08:35.0230000Z</t>
  </si>
  <si>
    <t>2025-12-03T18:20:37.7170000Z</t>
  </si>
  <si>
    <t>2025-12-21T14:10:07.8730000Z</t>
  </si>
  <si>
    <t>2025-11-30T03:26:05.0630000Z</t>
  </si>
  <si>
    <t>2025-10-04T15:12:46.6870000Z</t>
  </si>
  <si>
    <t>2026-01-13T04:29:29.8130000Z</t>
  </si>
  <si>
    <t>2025-11-10T13:04:17.0570000Z</t>
  </si>
  <si>
    <t>2025-10-04T14:57:50.5930000Z</t>
  </si>
  <si>
    <t>2025-12-21T14:05:44.1530000Z</t>
  </si>
  <si>
    <t>2026-01-30T06:05:50.5200000Z</t>
  </si>
  <si>
    <t>2026-01-15T18:24:09.3470000Z</t>
  </si>
  <si>
    <t>2025-12-19T21:07:43.6800000Z</t>
  </si>
  <si>
    <t>2025-12-19T21:07:45.9330000Z</t>
  </si>
  <si>
    <t>2025-12-19T21:07:45.9370000Z</t>
  </si>
  <si>
    <t>2025-12-19T07:41:05.5270000Z</t>
  </si>
  <si>
    <t>2025-12-19T07:41:07.7470000Z</t>
  </si>
  <si>
    <t>2025-12-19T07:41:07.7600000Z</t>
  </si>
  <si>
    <t>2025em1100165@bitspilani-digital.edu.in</t>
  </si>
  <si>
    <t>2025EM1100165</t>
  </si>
  <si>
    <t>GUDIVADA HEMANTH CHAND</t>
  </si>
  <si>
    <t>2025-10-05T13:03:20.4400000Z</t>
  </si>
  <si>
    <t>2026-01-30T12:37:11.7770000Z</t>
  </si>
  <si>
    <t>2025-10-05T13:03:16.8070000Z</t>
  </si>
  <si>
    <t>2025-11-27T17:34:22.5100000Z</t>
  </si>
  <si>
    <t>2026-01-11T03:19:41.8000000Z</t>
  </si>
  <si>
    <t>2026-01-23T12:07:28.5300000Z</t>
  </si>
  <si>
    <t>2026-01-30T12:53:14.6970000Z</t>
  </si>
  <si>
    <t>2026-01-30T12:46:46.1870000Z</t>
  </si>
  <si>
    <t>2026-01-30T12:46:57.5430000Z</t>
  </si>
  <si>
    <t>2026-01-30T12:46:57.5170000Z</t>
  </si>
  <si>
    <t>2026-01-18T15:07:49.5130000Z</t>
  </si>
  <si>
    <t>2026-01-18T15:07:44.1970000Z</t>
  </si>
  <si>
    <t>2026-01-18T12:53:37.4270000Z</t>
  </si>
  <si>
    <t>2026-01-18T14:56:54.9370000Z</t>
  </si>
  <si>
    <t>2025-11-07T08:09:23.8500000Z</t>
  </si>
  <si>
    <t>2026-01-22T09:36:57.5930000Z</t>
  </si>
  <si>
    <t>2025-11-19T11:41:15.9300000Z</t>
  </si>
  <si>
    <t>2025-11-18T17:01:41.5570000Z</t>
  </si>
  <si>
    <t>2025-12-17T07:49:32.7770000Z</t>
  </si>
  <si>
    <t>2025-12-03T03:30:54.8170000Z</t>
  </si>
  <si>
    <t>2026-01-03T11:53:35.2030000Z</t>
  </si>
  <si>
    <t>2025-12-01T04:17:42.8400000Z</t>
  </si>
  <si>
    <t>2025-11-07T14:54:24.7400000Z</t>
  </si>
  <si>
    <t>2025-12-25T09:19:43.1470000Z</t>
  </si>
  <si>
    <t>2025-11-19T12:39:47.2170000Z</t>
  </si>
  <si>
    <t>2025-12-18T14:22:15.7530000Z</t>
  </si>
  <si>
    <t>2025-12-18T19:37:26.6200000Z</t>
  </si>
  <si>
    <t>2025-12-02T17:24:23.7200000Z</t>
  </si>
  <si>
    <t>2025-12-25T09:19:34.6100000Z</t>
  </si>
  <si>
    <t>2025-11-15T17:08:44.2830000Z</t>
  </si>
  <si>
    <t>2025-12-06T20:07:55.9230000Z</t>
  </si>
  <si>
    <t>2025-12-25T09:19:09.9800000Z</t>
  </si>
  <si>
    <t>2025-12-14T05:43:24.7100000Z</t>
  </si>
  <si>
    <t>2025em1100166@bitspilani-digital.edu.in</t>
  </si>
  <si>
    <t>2025EM1100166</t>
  </si>
  <si>
    <t>AANAND ARORA</t>
  </si>
  <si>
    <t>2025-12-02T19:04:45.4870000Z</t>
  </si>
  <si>
    <t>2025-12-20T03:05:52.6200000Z</t>
  </si>
  <si>
    <t>2026-01-21T16:50:38.2670000Z</t>
  </si>
  <si>
    <t>2025-12-14T17:14:54.4730000Z</t>
  </si>
  <si>
    <t>2025-12-02T18:24:25.2900000Z</t>
  </si>
  <si>
    <t>2025-12-17T21:06:44.8430000Z</t>
  </si>
  <si>
    <t>2025-11-16T18:05:45.6100000Z</t>
  </si>
  <si>
    <t>2025-10-24T18:26:05.1600000Z</t>
  </si>
  <si>
    <t>2025-11-12T18:23:19.1000000Z</t>
  </si>
  <si>
    <t>2025-12-13T17:22:27.9670000Z</t>
  </si>
  <si>
    <t>2025-10-24T16:30:25.3270000Z</t>
  </si>
  <si>
    <t>2025-10-18T17:40:44.6830000Z</t>
  </si>
  <si>
    <t>2025-10-24T18:29:56.5270000Z</t>
  </si>
  <si>
    <t>2025-12-02T19:02:24.9300000Z</t>
  </si>
  <si>
    <t>2026-01-05T19:23:09.1870000Z</t>
  </si>
  <si>
    <t>2025-12-01T17:36:32.1030000Z</t>
  </si>
  <si>
    <t>2025-10-06T18:00:10.8430000Z</t>
  </si>
  <si>
    <t>2025-12-17T16:43:29.7170000Z</t>
  </si>
  <si>
    <t>2025-11-10T11:35:36.3330000Z</t>
  </si>
  <si>
    <t>2025-10-18T12:34:06.3400000Z</t>
  </si>
  <si>
    <t>2025-10-18T12:34:06.3000000Z</t>
  </si>
  <si>
    <t>2025-10-06T19:08:05.7570000Z</t>
  </si>
  <si>
    <t>2025-11-27T16:52:57.7030000Z</t>
  </si>
  <si>
    <t>2026-01-12T16:58:25.3800000Z</t>
  </si>
  <si>
    <t>2025-10-24T14:28:08.4770000Z</t>
  </si>
  <si>
    <t>2025-10-05T17:23:52.4500000Z</t>
  </si>
  <si>
    <t>2025-10-05T17:23:56.5770000Z</t>
  </si>
  <si>
    <t>2025-10-05T17:23:56.5670000Z</t>
  </si>
  <si>
    <t>2025em1100167@bitspilani-digital.edu.in</t>
  </si>
  <si>
    <t>2025EM1100167</t>
  </si>
  <si>
    <t>KOMAL BHASKAR</t>
  </si>
  <si>
    <t>2026-01-15T07:25:04.6700000Z</t>
  </si>
  <si>
    <t>2026-01-31T11:44:24.4230000Z</t>
  </si>
  <si>
    <t>2026-01-15T08:13:06.6270000Z</t>
  </si>
  <si>
    <t>2026-01-15T08:13:06.6100000Z</t>
  </si>
  <si>
    <t>2025-12-19T08:08:24.4130000Z</t>
  </si>
  <si>
    <t>2025-12-19T08:08:51.6470000Z</t>
  </si>
  <si>
    <t>2025-12-19T08:08:51.6600000Z</t>
  </si>
  <si>
    <t>2026-01-08T10:13:40.3630000Z</t>
  </si>
  <si>
    <t>2026-01-31T15:10:38.5870000Z</t>
  </si>
  <si>
    <t>2026-01-24T14:21:12.1870000Z</t>
  </si>
  <si>
    <t>2026-01-26T20:00:25.2200000Z</t>
  </si>
  <si>
    <t>2026-01-31T15:01:12.1600000Z</t>
  </si>
  <si>
    <t>2026-01-31T15:01:54.0330000Z</t>
  </si>
  <si>
    <t>2026-01-31T11:45:06.2630000Z</t>
  </si>
  <si>
    <t>2026-01-13T07:28:48.1000000Z</t>
  </si>
  <si>
    <t>2025-11-17T14:44:59.3670000Z</t>
  </si>
  <si>
    <t>2025-10-17T07:20:03.6500000Z</t>
  </si>
  <si>
    <t>2025-12-02T02:17:01.7130000Z</t>
  </si>
  <si>
    <t>2025-12-03T16:23:58.1630000Z</t>
  </si>
  <si>
    <t>2026-01-06T15:18:52.1170000Z</t>
  </si>
  <si>
    <t>2025-12-01T06:23:06.3100000Z</t>
  </si>
  <si>
    <t>2025-11-07T14:13:59.1300000Z</t>
  </si>
  <si>
    <t>2026-01-06T15:09:29.9900000Z</t>
  </si>
  <si>
    <t>2025-11-06T08:19:27.8800000Z</t>
  </si>
  <si>
    <t>2025-12-22T19:32:01.1000000Z</t>
  </si>
  <si>
    <t>2025-12-23T06:35:24.8300000Z</t>
  </si>
  <si>
    <t>2025-11-30T12:50:17.6070000Z</t>
  </si>
  <si>
    <t>2026-01-06T15:14:21.3270000Z</t>
  </si>
  <si>
    <t>2025-11-15T16:28:12.8900000Z</t>
  </si>
  <si>
    <t>2025-12-07T14:40:51.0070000Z</t>
  </si>
  <si>
    <t>2026-01-12T12:02:10.2400000Z</t>
  </si>
  <si>
    <t>2025-12-15T03:09:06.7100000Z</t>
  </si>
  <si>
    <t>2025em1100168@bitspilani-digital.edu.in</t>
  </si>
  <si>
    <t>2025EM1100168</t>
  </si>
  <si>
    <t>MOHIT BADKUL</t>
  </si>
  <si>
    <t>2026-01-24T13:38:32.5200000Z</t>
  </si>
  <si>
    <t>2026-02-01T10:12:19.6700000Z</t>
  </si>
  <si>
    <t>2025-12-13T13:29:25.2400000Z</t>
  </si>
  <si>
    <t>2025-10-01T14:04:22.2630000Z</t>
  </si>
  <si>
    <t>2025-12-14T06:07:56.6430000Z</t>
  </si>
  <si>
    <t>2025-10-16T18:12:03.3170000Z</t>
  </si>
  <si>
    <t>2025-10-23T18:10:46.6830000Z</t>
  </si>
  <si>
    <t>2025-12-12T07:18:26.7870000Z</t>
  </si>
  <si>
    <t>2026-01-31T15:24:53.5270000Z</t>
  </si>
  <si>
    <t>2026-01-31T06:40:29.8170000Z</t>
  </si>
  <si>
    <t>2026-01-31T06:40:29.8130000Z</t>
  </si>
  <si>
    <t>2026-01-20T15:06:56.4930000Z</t>
  </si>
  <si>
    <t>2026-01-20T15:07:00.0630000Z</t>
  </si>
  <si>
    <t>2026-01-20T15:07:00.0700000Z</t>
  </si>
  <si>
    <t>2026-02-01T10:26:16.9970000Z</t>
  </si>
  <si>
    <t>2026-02-01T10:12:39.6470000Z</t>
  </si>
  <si>
    <t>2025em1100169@bitspilani-digital.edu.in</t>
  </si>
  <si>
    <t>2025EM1100169</t>
  </si>
  <si>
    <t>AJAY GANDHI</t>
  </si>
  <si>
    <t>2025-11-07T16:08:34.0230000Z</t>
  </si>
  <si>
    <t>2025-11-07T16:07:42.5900000Z</t>
  </si>
  <si>
    <t>2025-11-02T13:56:14.5130000Z</t>
  </si>
  <si>
    <t>2025-11-02T13:56:27.6230000Z</t>
  </si>
  <si>
    <t>2025-11-02T13:56:27.5770000Z</t>
  </si>
  <si>
    <t>2025-11-02T13:56:40.8300000Z</t>
  </si>
  <si>
    <t>2025-10-13T06:09:04.5870000Z</t>
  </si>
  <si>
    <t>2025-10-13T06:08:59.1330000Z</t>
  </si>
  <si>
    <t>2025-10-04T16:29:55.9500000Z</t>
  </si>
  <si>
    <t>2025-10-04T16:29:55.9370000Z</t>
  </si>
  <si>
    <t>2025-10-06T14:16:04.2330000Z</t>
  </si>
  <si>
    <t>2025-10-06T14:15:58.3870000Z</t>
  </si>
  <si>
    <t>2025-11-07T16:16:09.0370000Z</t>
  </si>
  <si>
    <t>2025-10-12T10:17:21.2700000Z</t>
  </si>
  <si>
    <t>2025-11-02T13:54:45.8570000Z</t>
  </si>
  <si>
    <t>2025-11-02T13:57:46.8070000Z</t>
  </si>
  <si>
    <t>2025-10-26T18:10:35.8100000Z</t>
  </si>
  <si>
    <t>2025-10-26T18:10:15.4900000Z</t>
  </si>
  <si>
    <t>2025-11-02T11:39:14.1970000Z</t>
  </si>
  <si>
    <t>2025-11-02T11:39:02.3600000Z</t>
  </si>
  <si>
    <t>2025em1100170@bitspilani-digital.edu.in</t>
  </si>
  <si>
    <t>2025EM1100170</t>
  </si>
  <si>
    <t>SUMIT KOUL</t>
  </si>
  <si>
    <t>2025-10-02T08:41:41.6730000Z</t>
  </si>
  <si>
    <t>2025-10-03T11:39:48.6430000Z</t>
  </si>
  <si>
    <t>2025-09-28T13:42:01.7570000Z</t>
  </si>
  <si>
    <t>2025-09-28T13:42:43.9370000Z</t>
  </si>
  <si>
    <t>2025-09-20T13:08:01.7570000Z</t>
  </si>
  <si>
    <t>2025-09-20T13:08:01.7070000Z</t>
  </si>
  <si>
    <t>2025-10-03T13:55:10.7070000Z</t>
  </si>
  <si>
    <t>2025-10-03T13:51:25.4600000Z</t>
  </si>
  <si>
    <t>2025-10-03T12:26:57.2000000Z</t>
  </si>
  <si>
    <t>2025-10-03T12:22:06.5470000Z</t>
  </si>
  <si>
    <t>2025-10-03T11:54:24.5670000Z</t>
  </si>
  <si>
    <t>2025-10-03T12:27:26.5370000Z</t>
  </si>
  <si>
    <t>2025-10-03T14:49:03.4700000Z</t>
  </si>
  <si>
    <t>2025em1100171@bitspilani-digital.edu.in</t>
  </si>
  <si>
    <t>2025EM1100171</t>
  </si>
  <si>
    <t>ARUNA T S</t>
  </si>
  <si>
    <t>2025-09-28T06:46:33.3930000Z</t>
  </si>
  <si>
    <t>2025-09-28T13:41:29.5100000Z</t>
  </si>
  <si>
    <t>2025-09-23T13:29:49.9870000Z</t>
  </si>
  <si>
    <t>2025-09-23T13:30:29.1930000Z</t>
  </si>
  <si>
    <t>2025-09-28T13:41:45.9230000Z</t>
  </si>
  <si>
    <t>2025-09-20T12:53:45.9530000Z</t>
  </si>
  <si>
    <t>2025-09-28T07:22:35.9930000Z</t>
  </si>
  <si>
    <t>2025-09-28T07:11:14.0100000Z</t>
  </si>
  <si>
    <t>2025-09-28T07:11:13.9970000Z</t>
  </si>
  <si>
    <t>2025-09-17T09:29:35.7670000Z</t>
  </si>
  <si>
    <t>2025-09-26T14:02:05.4570000Z</t>
  </si>
  <si>
    <t>2025-09-28T07:10:28.0200000Z</t>
  </si>
  <si>
    <t>2025-09-20T07:53:45.3600000Z</t>
  </si>
  <si>
    <t>2025em1100172@bitspilani-digital.edu.in</t>
  </si>
  <si>
    <t>2025EM1100172</t>
  </si>
  <si>
    <t>CARVALHO ALOYSIUS JOHNSON</t>
  </si>
  <si>
    <t>2025-12-05T06:56:02.4500000Z</t>
  </si>
  <si>
    <t>2026-01-07T08:22:40.7270000Z</t>
  </si>
  <si>
    <t>2026-02-03T04:54:32.8670000Z</t>
  </si>
  <si>
    <t>2025-12-14T09:34:31.9670000Z</t>
  </si>
  <si>
    <t>2025-12-02T05:38:38.1300000Z</t>
  </si>
  <si>
    <t>2025-12-18T02:48:31.9970000Z</t>
  </si>
  <si>
    <t>2025-11-16T10:16:28.1800000Z</t>
  </si>
  <si>
    <t>2025-11-07T09:31:37.5930000Z</t>
  </si>
  <si>
    <t>2025-12-24T14:12:43.7570000Z</t>
  </si>
  <si>
    <t>2025-10-22T05:45:59.0330000Z</t>
  </si>
  <si>
    <t>2025-12-11T05:19:54.0300000Z</t>
  </si>
  <si>
    <t>2025-12-11T05:19:54.0130000Z</t>
  </si>
  <si>
    <t>2025-12-02T14:06:59.2670000Z</t>
  </si>
  <si>
    <t>2025-12-24T04:33:58.3400000Z</t>
  </si>
  <si>
    <t>2025-12-01T09:12:39.8930000Z</t>
  </si>
  <si>
    <t>2025-10-06T09:55:32.1330000Z</t>
  </si>
  <si>
    <t>2026-01-13T03:45:04.4700000Z</t>
  </si>
  <si>
    <t>2025-11-17T05:58:11.5100000Z</t>
  </si>
  <si>
    <t>2025-12-15T07:27:48.9070000Z</t>
  </si>
  <si>
    <t>2025-12-16T16:29:16.0630000Z</t>
  </si>
  <si>
    <t>2026-01-23T12:47:15.3500000Z</t>
  </si>
  <si>
    <t>2026-01-31T12:13:13.4430000Z</t>
  </si>
  <si>
    <t>2026-01-19T06:25:43.5500000Z</t>
  </si>
  <si>
    <t>2026-02-02T06:29:09.6400000Z</t>
  </si>
  <si>
    <t>2026-02-02T06:05:09.4770000Z</t>
  </si>
  <si>
    <t>2026-02-02T06:29:14.2100000Z</t>
  </si>
  <si>
    <t>2026-01-25T08:02:39.9400000Z</t>
  </si>
  <si>
    <t>2026-01-26T07:58:36.8800000Z</t>
  </si>
  <si>
    <t>2026-01-26T07:58:36.8870000Z</t>
  </si>
  <si>
    <t>2025em1100173@bitspilani-digital.edu.in</t>
  </si>
  <si>
    <t>2025EM1100173</t>
  </si>
  <si>
    <t>SANDIP BEHURA</t>
  </si>
  <si>
    <t>2026-02-02T05:27:37.0570000Z</t>
  </si>
  <si>
    <t>2026-02-02T05:27:22.2970000Z</t>
  </si>
  <si>
    <t>2026-01-29T06:59:29.7200000Z</t>
  </si>
  <si>
    <t>2026-01-30T05:00:19.5870000Z</t>
  </si>
  <si>
    <t>2026-01-30T05:00:31.5030000Z</t>
  </si>
  <si>
    <t>2026-01-30T04:54:18.2200000Z</t>
  </si>
  <si>
    <t>2026-01-24T06:17:50.5400000Z</t>
  </si>
  <si>
    <t>2025-11-27T14:30:12.6670000Z</t>
  </si>
  <si>
    <t>2026-01-23T06:49:37.5030000Z</t>
  </si>
  <si>
    <t>2025-09-27T08:57:03.9570000Z</t>
  </si>
  <si>
    <t>2026-01-15T11:22:29.0900000Z</t>
  </si>
  <si>
    <t>2025-11-17T14:00:34.5870000Z</t>
  </si>
  <si>
    <t>2025-11-17T13:19:45.6500000Z</t>
  </si>
  <si>
    <t>2025-11-17T13:19:45.5930000Z</t>
  </si>
  <si>
    <t>2025-12-04T01:25:37.8730000Z</t>
  </si>
  <si>
    <t>2025-12-29T04:52:41.1500000Z</t>
  </si>
  <si>
    <t>2025-12-01T02:17:15.3600000Z</t>
  </si>
  <si>
    <t>2025-11-12T00:25:04.1000000Z</t>
  </si>
  <si>
    <t>2026-01-23T06:44:43.4970000Z</t>
  </si>
  <si>
    <t>2025-10-15T12:16:45.9930000Z</t>
  </si>
  <si>
    <t>2025-10-23T07:54:19.5130000Z</t>
  </si>
  <si>
    <t>2025-11-24T06:07:30.4430000Z</t>
  </si>
  <si>
    <t>2025-12-02T14:03:44.2170000Z</t>
  </si>
  <si>
    <t>2026-01-23T06:44:31.7870000Z</t>
  </si>
  <si>
    <t>2025-10-26T03:23:02.0770000Z</t>
  </si>
  <si>
    <t>2025-11-21T05:36:29.9400000Z</t>
  </si>
  <si>
    <t>2025-12-29T04:53:06.6800000Z</t>
  </si>
  <si>
    <t>2025-12-15T05:04:22.6400000Z</t>
  </si>
  <si>
    <t>2025em1100174@bitspilani-digital.edu.in</t>
  </si>
  <si>
    <t>2025EM1100174</t>
  </si>
  <si>
    <t>AMIT KUMAR TIWARI</t>
  </si>
  <si>
    <t>2025-11-02T04:48:15.3200000Z</t>
  </si>
  <si>
    <t>2025-11-02T04:36:41.8170000Z</t>
  </si>
  <si>
    <t>2025-10-12T14:19:57.2700000Z</t>
  </si>
  <si>
    <t>2025-11-02T04:44:14.7470000Z</t>
  </si>
  <si>
    <t>2025-11-02T04:37:43.2830000Z</t>
  </si>
  <si>
    <t>2025-10-12T14:10:37.3800000Z</t>
  </si>
  <si>
    <t>2025-09-19T14:23:12.6970000Z</t>
  </si>
  <si>
    <t>2025-09-19T14:25:11.9130000Z</t>
  </si>
  <si>
    <t>2025-11-02T04:43:39.9270000Z</t>
  </si>
  <si>
    <t>2025-10-06T14:36:52.5470000Z</t>
  </si>
  <si>
    <t>2025-11-02T04:41:26.7130000Z</t>
  </si>
  <si>
    <t>2025-10-23T15:14:20.1470000Z</t>
  </si>
  <si>
    <t>2025-10-09T15:35:19.9470000Z</t>
  </si>
  <si>
    <t>2025em1100175@bitspilani-digital.edu.in</t>
  </si>
  <si>
    <t>2025EM1100175</t>
  </si>
  <si>
    <t>BIJU M</t>
  </si>
  <si>
    <t>2026-01-12T17:47:02.9400000Z</t>
  </si>
  <si>
    <t>2026-01-12T17:47:22.6570000Z</t>
  </si>
  <si>
    <t>2025-10-06T23:49:14.0100000Z</t>
  </si>
  <si>
    <t>2025-12-27T14:54:46.8830000Z</t>
  </si>
  <si>
    <t>2025-11-09T12:49:38.8770000Z</t>
  </si>
  <si>
    <t>2025-11-09T12:33:38.8430000Z</t>
  </si>
  <si>
    <t>2025-11-09T12:33:38.8130000Z</t>
  </si>
  <si>
    <t>2025-10-29T23:55:05.7870000Z</t>
  </si>
  <si>
    <t>2025-11-30T09:00:35.7200000Z</t>
  </si>
  <si>
    <t>2025-12-25T12:24:35.5500000Z</t>
  </si>
  <si>
    <t>2025-12-01T16:43:45.9900000Z</t>
  </si>
  <si>
    <t>2025-11-26T00:31:42.9070000Z</t>
  </si>
  <si>
    <t>2025-11-05T18:09:24.7400000Z</t>
  </si>
  <si>
    <t>2025-12-27T23:08:47.4330000Z</t>
  </si>
  <si>
    <t>2025-11-09T15:07:54.7430000Z</t>
  </si>
  <si>
    <t>2025-11-09T15:04:59.0100000Z</t>
  </si>
  <si>
    <t>2025-11-09T15:04:58.9930000Z</t>
  </si>
  <si>
    <t>2025-09-19T12:56:29.9600000Z</t>
  </si>
  <si>
    <t>2025-11-29T13:36:45.6370000Z</t>
  </si>
  <si>
    <t>2025-12-26T00:01:20.6930000Z</t>
  </si>
  <si>
    <t>2025-11-15T04:35:44.3200000Z</t>
  </si>
  <si>
    <t>2025-11-20T18:11:03.8570000Z</t>
  </si>
  <si>
    <t>2025-11-29T07:03:59.4170000Z</t>
  </si>
  <si>
    <t>2025-12-25T12:23:35.2070000Z</t>
  </si>
  <si>
    <t>2025-11-28T00:15:39.9170000Z</t>
  </si>
  <si>
    <t>2025em1100176@bitspilani-digital.edu.in</t>
  </si>
  <si>
    <t>2025EM1100176</t>
  </si>
  <si>
    <t>BALASUBRAMANIAM M</t>
  </si>
  <si>
    <t>2025-11-25T09:20:36.8330000Z</t>
  </si>
  <si>
    <t>2026-01-31T05:04:15.6200000Z</t>
  </si>
  <si>
    <t>2025-11-03T17:41:09.8770000Z</t>
  </si>
  <si>
    <t>2026-01-15T18:24:37.4400000Z</t>
  </si>
  <si>
    <t>2025-11-15T01:56:10.8830000Z</t>
  </si>
  <si>
    <t>2025-11-07T14:35:43.6730000Z</t>
  </si>
  <si>
    <t>2025-11-25T09:20:39.4800000Z</t>
  </si>
  <si>
    <t>2025-10-12T09:20:47.9970000Z</t>
  </si>
  <si>
    <t>2025-10-15T22:57:17.8000000Z</t>
  </si>
  <si>
    <t>2025-10-15T22:57:17.7600000Z</t>
  </si>
  <si>
    <t>2025-11-25T09:20:41.3370000Z</t>
  </si>
  <si>
    <t>2025-10-22T09:28:40.3270000Z</t>
  </si>
  <si>
    <t>2025-11-25T09:20:38.6800000Z</t>
  </si>
  <si>
    <t>2025-11-17T18:27:33.9770000Z</t>
  </si>
  <si>
    <t>2025-11-17T04:56:53.1300000Z</t>
  </si>
  <si>
    <t>2025-11-17T05:15:27.7100000Z</t>
  </si>
  <si>
    <t>2026-01-26T05:25:06.5830000Z</t>
  </si>
  <si>
    <t>2026-01-23T00:16:23.8970000Z</t>
  </si>
  <si>
    <t>2026-01-26T08:38:09.5270000Z</t>
  </si>
  <si>
    <t>2026-01-26T08:38:09.5370000Z</t>
  </si>
  <si>
    <t>2026-01-31T05:04:29.1230000Z</t>
  </si>
  <si>
    <t>2026-01-29T14:14:58.9900000Z</t>
  </si>
  <si>
    <t>2026-01-31T12:46:15.4100000Z</t>
  </si>
  <si>
    <t>2026-01-31T12:46:15.4170000Z</t>
  </si>
  <si>
    <t>2025-10-03T04:03:15.5300000Z</t>
  </si>
  <si>
    <t>2026-01-15T19:13:19.4800000Z</t>
  </si>
  <si>
    <t>2026-01-29T12:48:09.4930000Z</t>
  </si>
  <si>
    <t>2025em1100177@bitspilani-digital.edu.in</t>
  </si>
  <si>
    <t>2025EM1100177</t>
  </si>
  <si>
    <t>MANVEEN KAUR</t>
  </si>
  <si>
    <t>2025-10-23T17:09:54.7100000Z</t>
  </si>
  <si>
    <t>2026-01-15T05:57:05.8030000Z</t>
  </si>
  <si>
    <t>2025-12-18T07:46:55.3230000Z</t>
  </si>
  <si>
    <t>2025-12-15T15:15:11.7600000Z</t>
  </si>
  <si>
    <t>2025-10-04T16:03:03.1500000Z</t>
  </si>
  <si>
    <t>2025-12-15T15:16:19.8230000Z</t>
  </si>
  <si>
    <t>2025-11-17T09:09:37.6570000Z</t>
  </si>
  <si>
    <t>2025-12-10T19:29:45.6170000Z</t>
  </si>
  <si>
    <t>2025-12-10T19:29:45.5970000Z</t>
  </si>
  <si>
    <t>2025-12-03T17:19:33.2600000Z</t>
  </si>
  <si>
    <t>2025-12-03T17:26:38.8770000Z</t>
  </si>
  <si>
    <t>2025-12-01T18:04:38.8100000Z</t>
  </si>
  <si>
    <t>2025-11-07T16:07:11.1170000Z</t>
  </si>
  <si>
    <t>2025-12-10T19:30:36.2400000Z</t>
  </si>
  <si>
    <t>2025-10-11T16:56:06.1570000Z</t>
  </si>
  <si>
    <t>2025-12-10T19:30:43.2400000Z</t>
  </si>
  <si>
    <t>2025-12-10T19:30:43.2130000Z</t>
  </si>
  <si>
    <t>2025-12-02T18:26:25.4430000Z</t>
  </si>
  <si>
    <t>2025-12-03T09:50:24.6700000Z</t>
  </si>
  <si>
    <t>2025-11-16T14:12:31.2270000Z</t>
  </si>
  <si>
    <t>2025-12-09T17:20:46.6200000Z</t>
  </si>
  <si>
    <t>2026-01-06T12:08:03.2900000Z</t>
  </si>
  <si>
    <t>2025-12-13T18:45:34.7170000Z</t>
  </si>
  <si>
    <t>2025em1100178@bitspilani-digital.edu.in</t>
  </si>
  <si>
    <t>2025EM1100178</t>
  </si>
  <si>
    <t>MADHUSIKTA BHOWMIK</t>
  </si>
  <si>
    <t>2025-11-21T14:28:03.4770000Z</t>
  </si>
  <si>
    <t>2025-12-15T14:08:52.5100000Z</t>
  </si>
  <si>
    <t>2025-12-15T14:00:55.6500000Z</t>
  </si>
  <si>
    <t>2025-12-15T14:08:42.7630000Z</t>
  </si>
  <si>
    <t>2025-12-02T17:52:31.0800000Z</t>
  </si>
  <si>
    <t>2025-12-15T13:40:43.4100000Z</t>
  </si>
  <si>
    <t>2025-11-15T17:32:12.9570000Z</t>
  </si>
  <si>
    <t>2025-11-07T12:04:14.9730000Z</t>
  </si>
  <si>
    <t>2025-11-25T22:27:04.7130000Z</t>
  </si>
  <si>
    <t>2025-10-12T17:59:16.4230000Z</t>
  </si>
  <si>
    <t>2025-10-21T07:33:56.1470000Z</t>
  </si>
  <si>
    <t>2025-10-27T17:40:09.0200000Z</t>
  </si>
  <si>
    <t>2025-12-03T18:05:18.5070000Z</t>
  </si>
  <si>
    <t>2025-12-03T18:32:41.5200000Z</t>
  </si>
  <si>
    <t>2025-11-30T18:40:13.4470000Z</t>
  </si>
  <si>
    <t>2025-10-05T15:17:14.2670000Z</t>
  </si>
  <si>
    <t>2025-11-16T17:01:45.6570000Z</t>
  </si>
  <si>
    <t>2025-11-16T17:01:44.3900000Z</t>
  </si>
  <si>
    <t>2025-10-06T13:20:54.4370000Z</t>
  </si>
  <si>
    <t>2025-10-07T07:49:57.7070000Z</t>
  </si>
  <si>
    <t>2025-11-22T15:22:22.4670000Z</t>
  </si>
  <si>
    <t>2025em1100179@bitspilani-digital.edu.in</t>
  </si>
  <si>
    <t>2025EM1100179</t>
  </si>
  <si>
    <t>BHOSALE MANAVENDRA VILASRAO</t>
  </si>
  <si>
    <t>2025-11-04T11:34:44.2500000Z</t>
  </si>
  <si>
    <t>2026-01-31T09:59:25.0570000Z</t>
  </si>
  <si>
    <t>2026-01-12T06:05:33.8770000Z</t>
  </si>
  <si>
    <t>2025-12-09T12:29:36.5600000Z</t>
  </si>
  <si>
    <t>2025-12-09T12:29:49.0870000Z</t>
  </si>
  <si>
    <t>2025-12-09T12:29:49.0670000Z</t>
  </si>
  <si>
    <t>2026-01-12T06:00:33.3370000Z</t>
  </si>
  <si>
    <t>2026-01-31T09:59:33.7100000Z</t>
  </si>
  <si>
    <t>2026-01-25T14:19:34.0730000Z</t>
  </si>
  <si>
    <t>2026-01-31T10:03:03.0130000Z</t>
  </si>
  <si>
    <t>2026-01-22T06:59:04.8200000Z</t>
  </si>
  <si>
    <t>2025-11-17T10:56:04.0100000Z</t>
  </si>
  <si>
    <t>2025-11-17T11:58:27.2130000Z</t>
  </si>
  <si>
    <t>2025-11-17T11:58:36.6630000Z</t>
  </si>
  <si>
    <t>2025-12-26T08:08:22.8770000Z</t>
  </si>
  <si>
    <t>2026-01-12T06:04:15.0770000Z</t>
  </si>
  <si>
    <t>2025-09-24T12:05:49.2600000Z</t>
  </si>
  <si>
    <t>2025-11-06T10:23:52.8030000Z</t>
  </si>
  <si>
    <t>2025-12-13T09:29:04.9270000Z</t>
  </si>
  <si>
    <t>2025-12-25T06:28:16.6500000Z</t>
  </si>
  <si>
    <t>2025-12-13T08:55:45.4300000Z</t>
  </si>
  <si>
    <t>2026-01-12T06:00:48.7700000Z</t>
  </si>
  <si>
    <t>2025-12-10T11:19:48.8570000Z</t>
  </si>
  <si>
    <t>2025em1100180@bitspilani-digital.edu.in</t>
  </si>
  <si>
    <t>2025EM1100180</t>
  </si>
  <si>
    <t>AVINASH GOEN</t>
  </si>
  <si>
    <t>2025-12-07T06:11:16.1000000Z</t>
  </si>
  <si>
    <t>2026-01-06T13:08:43.3970000Z</t>
  </si>
  <si>
    <t>2026-01-31T14:21:52.1570000Z</t>
  </si>
  <si>
    <t>2025-12-15T15:45:39.3330000Z</t>
  </si>
  <si>
    <t>2025-11-30T12:52:50.2400000Z</t>
  </si>
  <si>
    <t>2026-01-06T13:08:50.7100000Z</t>
  </si>
  <si>
    <t>2025-11-16T09:48:09.3870000Z</t>
  </si>
  <si>
    <t>2025-11-07T06:02:56.2170000Z</t>
  </si>
  <si>
    <t>2026-01-06T13:09:51.7230000Z</t>
  </si>
  <si>
    <t>2025-11-08T15:10:30.6100000Z</t>
  </si>
  <si>
    <t>2025-12-18T17:57:22.5130000Z</t>
  </si>
  <si>
    <t>2025-12-18T17:57:31.2800000Z</t>
  </si>
  <si>
    <t>2025-12-01T18:15:15.7200000Z</t>
  </si>
  <si>
    <t>2026-01-06T13:11:07.5700000Z</t>
  </si>
  <si>
    <t>2025-11-30T07:04:13.5500000Z</t>
  </si>
  <si>
    <t>2025-09-21T12:09:59.6870000Z</t>
  </si>
  <si>
    <t>2026-01-06T13:10:25.9630000Z</t>
  </si>
  <si>
    <t>2025-11-16T09:50:28.8200000Z</t>
  </si>
  <si>
    <t>2025-12-15T16:54:36.1900000Z</t>
  </si>
  <si>
    <t>2025-12-18T17:40:05.9400000Z</t>
  </si>
  <si>
    <t>2026-01-23T15:35:58.3330000Z</t>
  </si>
  <si>
    <t>2026-01-30T16:52:52.3800000Z</t>
  </si>
  <si>
    <t>2026-01-30T16:59:25.9530000Z</t>
  </si>
  <si>
    <t>2026-01-30T17:04:43.2570000Z</t>
  </si>
  <si>
    <t>2026-01-31T14:22:16.1800000Z</t>
  </si>
  <si>
    <t>2026-01-30T17:20:55.0600000Z</t>
  </si>
  <si>
    <t>2026-01-30T17:20:58.9400000Z</t>
  </si>
  <si>
    <t>2026-01-08T10:42:40.1800000Z</t>
  </si>
  <si>
    <t>2025-10-03T15:21:22.2170000Z</t>
  </si>
  <si>
    <t>2025em1100181@bitspilani-digital.edu.in</t>
  </si>
  <si>
    <t>2025EM1100181</t>
  </si>
  <si>
    <t>BHANDERI KRISKUMAR RASIKBHAI</t>
  </si>
  <si>
    <t>2025-10-12T12:43:06.5700000Z</t>
  </si>
  <si>
    <t>2026-02-01T20:02:01.7700000Z</t>
  </si>
  <si>
    <t>2025-10-04T16:18:21.5330000Z</t>
  </si>
  <si>
    <t>2025-10-03T08:16:35.2170000Z</t>
  </si>
  <si>
    <t>2025-10-03T08:16:35.1930000Z</t>
  </si>
  <si>
    <t>2026-01-08T11:29:45.4770000Z</t>
  </si>
  <si>
    <t>2026-01-25T11:55:14.7870000Z</t>
  </si>
  <si>
    <t>2026-01-25T11:51:28.4400000Z</t>
  </si>
  <si>
    <t>2026-01-25T11:55:17.2870000Z</t>
  </si>
  <si>
    <t>2026-02-01T21:21:19.5800000Z</t>
  </si>
  <si>
    <t>2026-02-01T20:01:47.6570000Z</t>
  </si>
  <si>
    <t>2026-02-01T10:20:31.6200000Z</t>
  </si>
  <si>
    <t>2026-02-01T21:21:30.9900000Z</t>
  </si>
  <si>
    <t>2026-01-20T22:25:29.1900000Z</t>
  </si>
  <si>
    <t>2025-09-22T21:50:42.6570000Z</t>
  </si>
  <si>
    <t>2026-01-16T09:40:41.2300000Z</t>
  </si>
  <si>
    <t>2025-11-10T16:45:15.7600000Z</t>
  </si>
  <si>
    <t>2025-12-19T22:20:24.2070000Z</t>
  </si>
  <si>
    <t>2025-12-19T22:20:24.2170000Z</t>
  </si>
  <si>
    <t>2025-12-01T18:49:19.3700000Z</t>
  </si>
  <si>
    <t>2025-12-25T02:39:41.2130000Z</t>
  </si>
  <si>
    <t>2025-12-14T18:41:25.5970000Z</t>
  </si>
  <si>
    <t>2025-11-07T05:56:32.7030000Z</t>
  </si>
  <si>
    <t>2025-12-24T17:53:50.4400000Z</t>
  </si>
  <si>
    <t>2025-10-14T17:21:15.7500000Z</t>
  </si>
  <si>
    <t>2025-12-20T22:16:54.4570000Z</t>
  </si>
  <si>
    <t>2025-12-23T23:42:07.2770000Z</t>
  </si>
  <si>
    <t>2025-11-30T10:14:19.9000000Z</t>
  </si>
  <si>
    <t>2025-12-27T01:20:01.1070000Z</t>
  </si>
  <si>
    <t>2025-11-15T16:14:56.0300000Z</t>
  </si>
  <si>
    <t>2025-12-07T16:20:17.9230000Z</t>
  </si>
  <si>
    <t>2026-01-02T19:22:01.5230000Z</t>
  </si>
  <si>
    <t>2025-12-13T18:44:50.7470000Z</t>
  </si>
  <si>
    <t>2025em1100182@bitspilani-digital.edu.in</t>
  </si>
  <si>
    <t>2025EM1100182</t>
  </si>
  <si>
    <t>SURAJ VERMA</t>
  </si>
  <si>
    <t>2025-12-20T12:01:01.9100000Z</t>
  </si>
  <si>
    <t>2025-12-05T10:19:35.4470000Z</t>
  </si>
  <si>
    <t>2026-01-02T15:32:02.9230000Z</t>
  </si>
  <si>
    <t>2026-01-31T15:51:35.6370000Z</t>
  </si>
  <si>
    <t>2025-12-15T15:03:19.3900000Z</t>
  </si>
  <si>
    <t>2025-11-30T17:26:39.7730000Z</t>
  </si>
  <si>
    <t>2025-12-26T05:12:34.6330000Z</t>
  </si>
  <si>
    <t>2025-11-16T15:08:34.1870000Z</t>
  </si>
  <si>
    <t>2025-11-07T14:14:08.5130000Z</t>
  </si>
  <si>
    <t>2025-12-24T15:48:42.0270000Z</t>
  </si>
  <si>
    <t>2025-12-18T10:57:20.1100000Z</t>
  </si>
  <si>
    <t>2025-12-18T10:47:37.5730000Z</t>
  </si>
  <si>
    <t>2025-12-18T10:50:41.0800000Z</t>
  </si>
  <si>
    <t>2025-11-23T16:43:18.5100000Z</t>
  </si>
  <si>
    <t>2025-12-24T15:50:00.5230000Z</t>
  </si>
  <si>
    <t>2025-12-20T08:50:55.6300000Z</t>
  </si>
  <si>
    <t>2026-01-16T07:20:44.0800000Z</t>
  </si>
  <si>
    <t>2025-11-16T18:47:06.7800000Z</t>
  </si>
  <si>
    <t>2025-11-16T15:42:12.0930000Z</t>
  </si>
  <si>
    <t>2025-11-16T18:32:28.8400000Z</t>
  </si>
  <si>
    <t>2026-01-23T12:56:27.4730000Z</t>
  </si>
  <si>
    <t>2026-01-23T12:56:43.4300000Z</t>
  </si>
  <si>
    <t>2026-01-31T17:11:43.1300000Z</t>
  </si>
  <si>
    <t>2026-01-31T17:11:24.2270000Z</t>
  </si>
  <si>
    <t>2026-01-31T17:11:51.0670000Z</t>
  </si>
  <si>
    <t>2026-01-31T17:11:54.3100000Z</t>
  </si>
  <si>
    <t>2025-11-27T15:47:27.1830000Z</t>
  </si>
  <si>
    <t>2026-01-16T07:21:23.5230000Z</t>
  </si>
  <si>
    <t>2025em1100183@bitspilani-digital.edu.in</t>
  </si>
  <si>
    <t>2025EM1100183</t>
  </si>
  <si>
    <t>LODHA NAMAN PUSHPENDRA KIRAN</t>
  </si>
  <si>
    <t>2026-01-26T08:39:21.8830000Z</t>
  </si>
  <si>
    <t>2025-12-15T05:43:31.0730000Z</t>
  </si>
  <si>
    <t>2026-01-08T09:18:42.5570000Z</t>
  </si>
  <si>
    <t>2026-01-23T08:49:05.7070000Z</t>
  </si>
  <si>
    <t>2026-01-23T07:59:05.9200000Z</t>
  </si>
  <si>
    <t>2026-01-23T08:01:44.6200000Z</t>
  </si>
  <si>
    <t>2026-01-23T08:49:08.4470000Z</t>
  </si>
  <si>
    <t>2026-01-23T03:11:27.7170000Z</t>
  </si>
  <si>
    <t>2025-10-04T08:42:08.7800000Z</t>
  </si>
  <si>
    <t>2026-01-15T08:30:36.3900000Z</t>
  </si>
  <si>
    <t>2025-11-16T13:25:14.0070000Z</t>
  </si>
  <si>
    <t>2025-10-24T16:36:08.1700000Z</t>
  </si>
  <si>
    <t>2025-12-13T06:33:08.1330000Z</t>
  </si>
  <si>
    <t>2025-09-25T14:58:02.1130000Z</t>
  </si>
  <si>
    <t>2025-12-03T10:25:33.7300000Z</t>
  </si>
  <si>
    <t>2026-01-07T05:55:44.7900000Z</t>
  </si>
  <si>
    <t>2025-12-01T05:23:56.0970000Z</t>
  </si>
  <si>
    <t>2025-11-07T13:26:50.0900000Z</t>
  </si>
  <si>
    <t>2026-01-07T05:53:58.3500000Z</t>
  </si>
  <si>
    <t>2025-12-15T05:40:11.6900000Z</t>
  </si>
  <si>
    <t>2025-12-15T05:35:03.3430000Z</t>
  </si>
  <si>
    <t>2025-12-15T05:35:03.3300000Z</t>
  </si>
  <si>
    <t>2025-11-26T10:43:34.2900000Z</t>
  </si>
  <si>
    <t>2026-01-07T05:53:07.3970000Z</t>
  </si>
  <si>
    <t>2025-11-16T13:03:54.9370000Z</t>
  </si>
  <si>
    <t>2025-12-07T17:22:52.4070000Z</t>
  </si>
  <si>
    <t>2026-01-07T05:51:26.9300000Z</t>
  </si>
  <si>
    <t>2025-12-14T16:02:13.2630000Z</t>
  </si>
  <si>
    <t>2025em1100184@bitspilani-digital.edu.in</t>
  </si>
  <si>
    <t>2025EM1100184</t>
  </si>
  <si>
    <t>KESHAV JENA</t>
  </si>
  <si>
    <t>2025-12-07T17:48:54.6230000Z</t>
  </si>
  <si>
    <t>2025-12-26T16:38:32.6000000Z</t>
  </si>
  <si>
    <t>2025-12-27T07:41:30.0130000Z</t>
  </si>
  <si>
    <t>2025-12-15T07:58:01.3330000Z</t>
  </si>
  <si>
    <t>2025-12-02T16:21:44.4570000Z</t>
  </si>
  <si>
    <t>2025-12-18T04:45:43.6600000Z</t>
  </si>
  <si>
    <t>2025-11-15T03:54:15.6170000Z</t>
  </si>
  <si>
    <t>2025-11-12T17:35:19.4330000Z</t>
  </si>
  <si>
    <t>2025-12-18T04:45:01.1570000Z</t>
  </si>
  <si>
    <t>2025-12-03T18:02:49.6570000Z</t>
  </si>
  <si>
    <t>2025-12-03T18:02:58.3430000Z</t>
  </si>
  <si>
    <t>2025-11-30T09:47:56.3900000Z</t>
  </si>
  <si>
    <t>2025-12-18T04:42:11.2130000Z</t>
  </si>
  <si>
    <t>2025-11-17T13:02:40.9470000Z</t>
  </si>
  <si>
    <t>2025-10-13T17:46:19.9900000Z</t>
  </si>
  <si>
    <t>2025-10-26T06:41:35.1500000Z</t>
  </si>
  <si>
    <t>2025-12-27T07:44:50.4830000Z</t>
  </si>
  <si>
    <t>2025em1100185@bitspilani-digital.edu.in</t>
  </si>
  <si>
    <t>2025EM1100185</t>
  </si>
  <si>
    <t>BURUGU THRILLOKH SHIVA RAMOJINI BABU</t>
  </si>
  <si>
    <t>2025-11-30T16:46:37.1230000Z</t>
  </si>
  <si>
    <t>2025-11-30T16:39:07.5400000Z</t>
  </si>
  <si>
    <t>2025-11-30T16:46:30.6270000Z</t>
  </si>
  <si>
    <t>2025-11-30T16:44:02.0000000Z</t>
  </si>
  <si>
    <t>2025-11-30T16:44:01.9500000Z</t>
  </si>
  <si>
    <t>2025-11-30T09:49:05.5100000Z</t>
  </si>
  <si>
    <t>2025-11-02T16:47:32.8470000Z</t>
  </si>
  <si>
    <t>2025-10-19T07:43:29.0630000Z</t>
  </si>
  <si>
    <t>2025-11-02T16:53:38.5830000Z</t>
  </si>
  <si>
    <t>2025-11-02T16:53:55.0530000Z</t>
  </si>
  <si>
    <t>2025-11-30T17:18:59.3100000Z</t>
  </si>
  <si>
    <t>2025-11-30T09:45:25.3800000Z</t>
  </si>
  <si>
    <t>2025-11-30T09:50:55.3870000Z</t>
  </si>
  <si>
    <t>2025-10-20T18:58:35.9500000Z</t>
  </si>
  <si>
    <t>2025-10-20T16:38:40.8800000Z</t>
  </si>
  <si>
    <t>2025-10-20T16:38:40.8500000Z</t>
  </si>
  <si>
    <t>2025-11-02T16:36:41.4370000Z</t>
  </si>
  <si>
    <t>2025-10-26T19:09:06.6800000Z</t>
  </si>
  <si>
    <t>2025-11-30T16:46:10.4370000Z</t>
  </si>
  <si>
    <t>2025-10-19T12:34:53.7570000Z</t>
  </si>
  <si>
    <t>2025em1100186@bitspilani-digital.edu.in</t>
  </si>
  <si>
    <t>2025EM1100186</t>
  </si>
  <si>
    <t>SWARNAKARI SINDURA</t>
  </si>
  <si>
    <t>2025-12-07T10:04:02.3370000Z</t>
  </si>
  <si>
    <t>2026-01-13T14:34:31.2230000Z</t>
  </si>
  <si>
    <t>2026-01-31T12:03:12.0730000Z</t>
  </si>
  <si>
    <t>2025-12-13T18:35:02.7830000Z</t>
  </si>
  <si>
    <t>2025-12-01T18:15:15.8200000Z</t>
  </si>
  <si>
    <t>2025-12-21T07:06:38.6300000Z</t>
  </si>
  <si>
    <t>2025-12-15T17:46:54.2900000Z</t>
  </si>
  <si>
    <t>2025-10-04T09:53:49.6200000Z</t>
  </si>
  <si>
    <t>2025-11-12T15:38:16.5970000Z</t>
  </si>
  <si>
    <t>2026-01-02T04:31:47.6000000Z</t>
  </si>
  <si>
    <t>2025-12-16T18:07:35.7170000Z</t>
  </si>
  <si>
    <t>2025-12-16T18:01:28.7900000Z</t>
  </si>
  <si>
    <t>2025-12-16T18:39:14.7970000Z</t>
  </si>
  <si>
    <t>2025-12-02T06:26:38.1900000Z</t>
  </si>
  <si>
    <t>2026-01-06T16:07:08.5370000Z</t>
  </si>
  <si>
    <t>2025-12-22T16:39:46.8400000Z</t>
  </si>
  <si>
    <t>2025-10-09T06:50:47.1600000Z</t>
  </si>
  <si>
    <t>2026-01-13T06:50:16.0270000Z</t>
  </si>
  <si>
    <t>2025-12-13T15:26:56.8470000Z</t>
  </si>
  <si>
    <t>2025-10-30T05:22:08.4400000Z</t>
  </si>
  <si>
    <t>2025-12-20T12:44:31.4400000Z</t>
  </si>
  <si>
    <t>2025-11-27T17:20:06.3770000Z</t>
  </si>
  <si>
    <t>2026-01-10T20:26:06.3530000Z</t>
  </si>
  <si>
    <t>2025-11-17T12:43:25.8470000Z</t>
  </si>
  <si>
    <t>2025-11-17T12:43:32.1100000Z</t>
  </si>
  <si>
    <t>2026-01-27T05:47:21.0300000Z</t>
  </si>
  <si>
    <t>2026-01-22T11:28:10.5370000Z</t>
  </si>
  <si>
    <t>2026-01-22T11:34:22.2130000Z</t>
  </si>
  <si>
    <t>2026-01-31T12:01:53.3970000Z</t>
  </si>
  <si>
    <t>2026-01-30T11:55:08.7800000Z</t>
  </si>
  <si>
    <t>2025em1100187@bitspilani-digital.edu.in</t>
  </si>
  <si>
    <t>2025EM1100187</t>
  </si>
  <si>
    <t>YOGESH V</t>
  </si>
  <si>
    <t>2026-02-01T06:11:28.7600000Z</t>
  </si>
  <si>
    <t>2026-02-01T06:10:43.9800000Z</t>
  </si>
  <si>
    <t>2025-10-10T16:50:20.4870000Z</t>
  </si>
  <si>
    <t>2025-12-21T02:38:21.6330000Z</t>
  </si>
  <si>
    <t>2025-10-10T16:47:34.9530000Z</t>
  </si>
  <si>
    <t>2025-11-27T09:47:18.8230000Z</t>
  </si>
  <si>
    <t>2026-01-16T02:51:11.1600000Z</t>
  </si>
  <si>
    <t>2025-10-02T17:55:45.8800000Z</t>
  </si>
  <si>
    <t>2026-01-16T02:51:02.5030000Z</t>
  </si>
  <si>
    <t>2025-11-15T15:49:57.6300000Z</t>
  </si>
  <si>
    <t>2025-10-20T16:00:36.5330000Z</t>
  </si>
  <si>
    <t>2025-10-20T16:00:36.4970000Z</t>
  </si>
  <si>
    <t>2025-11-30T13:07:20.2900000Z</t>
  </si>
  <si>
    <t>2026-01-08T10:01:43.9500000Z</t>
  </si>
  <si>
    <t>2025-12-21T06:01:51.5870000Z</t>
  </si>
  <si>
    <t>2025-11-02T08:06:35.5200000Z</t>
  </si>
  <si>
    <t>2025-12-27T12:55:32.8570000Z</t>
  </si>
  <si>
    <t>2025-12-22T03:08:18.1730000Z</t>
  </si>
  <si>
    <t>2025-12-22T11:29:19.6070000Z</t>
  </si>
  <si>
    <t>2025-12-22T11:29:19.6230000Z</t>
  </si>
  <si>
    <t>2025-11-29T17:22:42.2730000Z</t>
  </si>
  <si>
    <t>2025-12-27T08:50:03.2700000Z</t>
  </si>
  <si>
    <t>2025-11-15T15:47:40.7830000Z</t>
  </si>
  <si>
    <t>2025-10-24T14:03:07.3230000Z</t>
  </si>
  <si>
    <t>2025-12-06T13:28:56.0170000Z</t>
  </si>
  <si>
    <t>2026-01-05T09:42:52.4670000Z</t>
  </si>
  <si>
    <t>2025-12-14T05:05:47.1770000Z</t>
  </si>
  <si>
    <t>2025em1100188@bitspilani-digital.edu.in</t>
  </si>
  <si>
    <t>2025EM1100188</t>
  </si>
  <si>
    <t>SHUBHRA VERMA</t>
  </si>
  <si>
    <t>2025-12-09T17:49:04.5670000Z</t>
  </si>
  <si>
    <t>2026-01-26T09:22:24.7300000Z</t>
  </si>
  <si>
    <t>2026-02-02T12:24:30.7900000Z</t>
  </si>
  <si>
    <t>2025-12-13T18:37:49.2400000Z</t>
  </si>
  <si>
    <t>2025-12-02T18:15:16.4900000Z</t>
  </si>
  <si>
    <t>2026-01-08T15:41:27.6730000Z</t>
  </si>
  <si>
    <t>2025-11-16T15:14:30.7400000Z</t>
  </si>
  <si>
    <t>2025-11-06T17:10:55.4000000Z</t>
  </si>
  <si>
    <t>2025-12-27T09:37:49.2330000Z</t>
  </si>
  <si>
    <t>2025-10-11T11:11:29.9630000Z</t>
  </si>
  <si>
    <t>2025-12-15T02:12:43.6800000Z</t>
  </si>
  <si>
    <t>2025-12-20T13:16:31.9770000Z</t>
  </si>
  <si>
    <t>2025-12-03T14:29:48.5770000Z</t>
  </si>
  <si>
    <t>2026-01-08T16:21:23.5170000Z</t>
  </si>
  <si>
    <t>2025-12-17T21:11:17.3070000Z</t>
  </si>
  <si>
    <t>2026-01-26T09:32:09.0230000Z</t>
  </si>
  <si>
    <t>2025-11-10T17:36:37.6070000Z</t>
  </si>
  <si>
    <t>2025-12-20T06:26:10.4400000Z</t>
  </si>
  <si>
    <t>2025-12-20T06:31:11.2370000Z</t>
  </si>
  <si>
    <t>2026-01-12T16:03:32.5300000Z</t>
  </si>
  <si>
    <t>2026-02-02T12:24:37.4330000Z</t>
  </si>
  <si>
    <t>2025-11-16T09:09:45.6130000Z</t>
  </si>
  <si>
    <t>2025-11-25T12:07:30.1070000Z</t>
  </si>
  <si>
    <t>2026-02-02T12:24:33.8830000Z</t>
  </si>
  <si>
    <t>2026-02-02T12:24:45.7700000Z</t>
  </si>
  <si>
    <t>2026-02-02T12:25:10.8330000Z</t>
  </si>
  <si>
    <t>2026-02-02T12:28:12.7700000Z</t>
  </si>
  <si>
    <t>2026-02-02T12:24:41.5500000Z</t>
  </si>
  <si>
    <t>2026-02-02T04:32:01.1230000Z</t>
  </si>
  <si>
    <t>2026-02-02T11:41:28.0500000Z</t>
  </si>
  <si>
    <t>2026-01-31T12:47:17.7170000Z</t>
  </si>
  <si>
    <t>2025em1100189@bitspilani-digital.edu.in</t>
  </si>
  <si>
    <t>2025EM1100189</t>
  </si>
  <si>
    <t>SABYASACHI KUMAR</t>
  </si>
  <si>
    <t>2026-01-21T00:31:01.0500000Z</t>
  </si>
  <si>
    <t>2025-10-04T15:23:02.0100000Z</t>
  </si>
  <si>
    <t>2025-11-27T18:25:09.9400000Z</t>
  </si>
  <si>
    <t>2026-01-08T13:33:22.7030000Z</t>
  </si>
  <si>
    <t>2026-01-06T13:21:24.3930000Z</t>
  </si>
  <si>
    <t>2025-11-16T16:26:06.0230000Z</t>
  </si>
  <si>
    <t>2025-12-28T00:30:44.5670000Z</t>
  </si>
  <si>
    <t>2025-12-28T00:30:44.5830000Z</t>
  </si>
  <si>
    <t>2025-12-03T12:44:03.2130000Z</t>
  </si>
  <si>
    <t>2025-12-19T18:30:45.8700000Z</t>
  </si>
  <si>
    <t>2025-12-01T18:12:37.4100000Z</t>
  </si>
  <si>
    <t>2025-11-07T16:24:26.6170000Z</t>
  </si>
  <si>
    <t>2025-12-28T01:09:18.7630000Z</t>
  </si>
  <si>
    <t>2025-10-12T17:57:42.0170000Z</t>
  </si>
  <si>
    <t>2025-12-27T19:58:38.8670000Z</t>
  </si>
  <si>
    <t>2025-12-27T19:58:38.8770000Z</t>
  </si>
  <si>
    <t>2025-12-04T18:24:26.6070000Z</t>
  </si>
  <si>
    <t>2026-01-07T17:27:27.1700000Z</t>
  </si>
  <si>
    <t>2025-11-15T19:41:31.3800000Z</t>
  </si>
  <si>
    <t>2025-12-07T17:53:58.5100000Z</t>
  </si>
  <si>
    <t>2025-12-21T05:31:40.2100000Z</t>
  </si>
  <si>
    <t>2025-12-15T18:11:30.7630000Z</t>
  </si>
  <si>
    <t>2025em1100190@bitspilani-digital.edu.in</t>
  </si>
  <si>
    <t>2025EM1100190</t>
  </si>
  <si>
    <t>DIPEN THAPA</t>
  </si>
  <si>
    <t>2025-12-07T09:36:56.5000000Z</t>
  </si>
  <si>
    <t>2026-01-08T08:46:17.6170000Z</t>
  </si>
  <si>
    <t>2026-01-31T12:33:23.7730000Z</t>
  </si>
  <si>
    <t>2025-12-14T05:29:08.4930000Z</t>
  </si>
  <si>
    <t>2025-12-01T18:20:18.8300000Z</t>
  </si>
  <si>
    <t>2025-12-20T17:12:25.1100000Z</t>
  </si>
  <si>
    <t>2025-11-29T15:01:18.5000000Z</t>
  </si>
  <si>
    <t>2025-11-06T18:16:35.3770000Z</t>
  </si>
  <si>
    <t>2025-12-20T10:59:04.6900000Z</t>
  </si>
  <si>
    <t>2025-10-26T12:12:21.1600000Z</t>
  </si>
  <si>
    <t>2025-10-26T12:11:52.8870000Z</t>
  </si>
  <si>
    <t>2025-10-26T12:11:58.1570000Z</t>
  </si>
  <si>
    <t>2025-12-01T18:24:12.7270000Z</t>
  </si>
  <si>
    <t>2025-12-20T01:19:14.5970000Z</t>
  </si>
  <si>
    <t>2025-11-30T08:12:08.8930000Z</t>
  </si>
  <si>
    <t>2025-11-11T17:03:12.2930000Z</t>
  </si>
  <si>
    <t>2025-12-20T01:18:08.1700000Z</t>
  </si>
  <si>
    <t>2025-11-16T04:43:12.6170000Z</t>
  </si>
  <si>
    <t>2025-10-27T16:57:52.1600000Z</t>
  </si>
  <si>
    <t>2025-10-27T16:57:54.1870000Z</t>
  </si>
  <si>
    <t>2025-11-26T18:09:09.0030000Z</t>
  </si>
  <si>
    <t>2026-01-10T15:58:00.6130000Z</t>
  </si>
  <si>
    <t>2026-01-22T15:54:09.0870000Z</t>
  </si>
  <si>
    <t>2026-01-22T15:53:58.7030000Z</t>
  </si>
  <si>
    <t>2026-01-22T15:50:47.5830000Z</t>
  </si>
  <si>
    <t>2026-01-22T15:50:52.4200000Z</t>
  </si>
  <si>
    <t>2026-01-31T13:55:18.3030000Z</t>
  </si>
  <si>
    <t>2026-01-31T13:54:39.6270000Z</t>
  </si>
  <si>
    <t>2026-01-31T13:50:41.3530000Z</t>
  </si>
  <si>
    <t>2026-01-31T13:50:54.4200000Z</t>
  </si>
  <si>
    <t>2026-01-22T14:50:29.5070000Z</t>
  </si>
  <si>
    <t>2026-01-22T14:57:08.7400000Z</t>
  </si>
  <si>
    <t>2026-01-22T14:56:04.4430000Z</t>
  </si>
  <si>
    <t>2025em1100191@bitspilani-digital.edu.in</t>
  </si>
  <si>
    <t>2025EM1100191</t>
  </si>
  <si>
    <t>DHISHANAA K R</t>
  </si>
  <si>
    <t>2026-01-23T05:08:33.5900000Z</t>
  </si>
  <si>
    <t>2026-01-29T17:22:19.2700000Z</t>
  </si>
  <si>
    <t>2026-01-27T06:10:49.4330000Z</t>
  </si>
  <si>
    <t>2026-01-27T06:10:26.3330000Z</t>
  </si>
  <si>
    <t>2026-01-27T06:10:53.5530000Z</t>
  </si>
  <si>
    <t>2026-01-27T06:10:53.5600000Z</t>
  </si>
  <si>
    <t>2026-01-20T16:19:26.5500000Z</t>
  </si>
  <si>
    <t>2025-12-15T05:34:43.3170000Z</t>
  </si>
  <si>
    <t>2025-11-09T18:04:03.4500000Z</t>
  </si>
  <si>
    <t>2026-01-17T07:41:18.0500000Z</t>
  </si>
  <si>
    <t>2025-11-03T18:29:52.1170000Z</t>
  </si>
  <si>
    <t>2026-01-20T16:19:00.0570000Z</t>
  </si>
  <si>
    <t>2025-11-16T16:14:58.0800000Z</t>
  </si>
  <si>
    <t>2025-11-16T16:08:11.8000000Z</t>
  </si>
  <si>
    <t>2025-12-19T06:27:14.4970000Z</t>
  </si>
  <si>
    <t>2025-12-03T17:59:27.2000000Z</t>
  </si>
  <si>
    <t>2025-12-20T00:57:58.5130000Z</t>
  </si>
  <si>
    <t>2025-11-29T18:39:21.0900000Z</t>
  </si>
  <si>
    <t>2025-11-07T15:52:34.7070000Z</t>
  </si>
  <si>
    <t>2025-12-18T02:41:08.8230000Z</t>
  </si>
  <si>
    <t>2025-11-02T08:54:27.8800000Z</t>
  </si>
  <si>
    <t>2025-11-02T08:55:12.0500000Z</t>
  </si>
  <si>
    <t>2025-11-11T04:22:08.2670000Z</t>
  </si>
  <si>
    <t>2025-12-04T17:13:06.2330000Z</t>
  </si>
  <si>
    <t>2026-01-09T04:41:45.8100000Z</t>
  </si>
  <si>
    <t>2025-11-16T18:04:53.9400000Z</t>
  </si>
  <si>
    <t>2025-12-07T17:57:05.5100000Z</t>
  </si>
  <si>
    <t>2026-01-10T09:29:58.9900000Z</t>
  </si>
  <si>
    <t>2025-12-14T10:13:14.3400000Z</t>
  </si>
  <si>
    <t>2025em1100192@bitspilani-digital.edu.in</t>
  </si>
  <si>
    <t>2025EM1100192</t>
  </si>
  <si>
    <t>ANISHA DAS</t>
  </si>
  <si>
    <t>2025-12-06T19:29:02.0100000Z</t>
  </si>
  <si>
    <t>2026-01-20T03:22:54.4470000Z</t>
  </si>
  <si>
    <t>2026-01-31T11:38:07.3970000Z</t>
  </si>
  <si>
    <t>2025-12-15T05:11:14.4370000Z</t>
  </si>
  <si>
    <t>2025-12-01T18:01:59.0970000Z</t>
  </si>
  <si>
    <t>2026-01-13T17:00:56.6630000Z</t>
  </si>
  <si>
    <t>2025-11-16T11:22:37.8100000Z</t>
  </si>
  <si>
    <t>2025-11-07T15:29:28.5470000Z</t>
  </si>
  <si>
    <t>2026-01-13T17:01:15.4930000Z</t>
  </si>
  <si>
    <t>2025-11-02T15:32:55.3430000Z</t>
  </si>
  <si>
    <t>2025-11-03T09:10:16.7370000Z</t>
  </si>
  <si>
    <t>2025-11-10T19:26:02.9900000Z</t>
  </si>
  <si>
    <t>2025-11-30T17:32:30.9830000Z</t>
  </si>
  <si>
    <t>2026-01-13T17:01:41.7500000Z</t>
  </si>
  <si>
    <t>2025-12-01T05:28:44.3470000Z</t>
  </si>
  <si>
    <t>2026-01-17T05:26:57.7070000Z</t>
  </si>
  <si>
    <t>2025-11-17T16:13:27.7030000Z</t>
  </si>
  <si>
    <t>2025-11-17T15:06:16.8900000Z</t>
  </si>
  <si>
    <t>2025-11-17T15:06:34.9270000Z</t>
  </si>
  <si>
    <t>2025-11-25T18:17:01.2430000Z</t>
  </si>
  <si>
    <t>2026-01-31T12:46:16.7530000Z</t>
  </si>
  <si>
    <t>2026-01-21T06:31:05.9130000Z</t>
  </si>
  <si>
    <t>2026-01-21T06:31:15.2170000Z</t>
  </si>
  <si>
    <t>2026-01-21T06:31:15.2200000Z</t>
  </si>
  <si>
    <t>2025-12-17T05:32:26.2370000Z</t>
  </si>
  <si>
    <t>2025-11-16T15:00:13.0870000Z</t>
  </si>
  <si>
    <t>2025-11-16T15:00:13.0430000Z</t>
  </si>
  <si>
    <t>2026-01-31T14:17:44.3700000Z</t>
  </si>
  <si>
    <t>2026-01-30T14:51:23.4300000Z</t>
  </si>
  <si>
    <t>2026-01-31T11:49:27.5070000Z</t>
  </si>
  <si>
    <t>2025em1100193@bitspilani-digital.edu.in</t>
  </si>
  <si>
    <t>2025EM1100193</t>
  </si>
  <si>
    <t>ANUJ GOEL</t>
  </si>
  <si>
    <t>2026-02-01T12:30:35.7400000Z</t>
  </si>
  <si>
    <t>2026-02-01T12:30:35.0900000Z</t>
  </si>
  <si>
    <t>2026-02-01T12:31:17.3970000Z</t>
  </si>
  <si>
    <t>2026-02-01T12:30:48.4930000Z</t>
  </si>
  <si>
    <t>2025-11-10T12:01:55.0770000Z</t>
  </si>
  <si>
    <t>2025-11-10T10:04:52.9600000Z</t>
  </si>
  <si>
    <t>2025-11-10T10:04:52.9470000Z</t>
  </si>
  <si>
    <t>2025-11-15T07:29:19.8600000Z</t>
  </si>
  <si>
    <t>2026-01-12T12:56:29.8070000Z</t>
  </si>
  <si>
    <t>2026-01-18T05:02:35.2900000Z</t>
  </si>
  <si>
    <t>2025-11-17T12:29:10.0600000Z</t>
  </si>
  <si>
    <t>2025-10-03T12:07:53.7270000Z</t>
  </si>
  <si>
    <t>2025-10-03T12:07:53.7030000Z</t>
  </si>
  <si>
    <t>2025-12-03T16:11:53.0700000Z</t>
  </si>
  <si>
    <t>2026-01-14T10:47:16.9230000Z</t>
  </si>
  <si>
    <t>2025-11-30T18:07:50.3030000Z</t>
  </si>
  <si>
    <t>2025-11-07T13:08:00.4870000Z</t>
  </si>
  <si>
    <t>2026-01-14T10:48:32.2100000Z</t>
  </si>
  <si>
    <t>2025-12-19T20:32:38.4370000Z</t>
  </si>
  <si>
    <t>2025-09-29T11:44:22.7200000Z</t>
  </si>
  <si>
    <t>2025-10-02T19:16:15.6800000Z</t>
  </si>
  <si>
    <t>2025-12-02T16:55:28.1500000Z</t>
  </si>
  <si>
    <t>2026-01-14T10:48:19.5330000Z</t>
  </si>
  <si>
    <t>2025-11-16T17:55:05.0370000Z</t>
  </si>
  <si>
    <t>2025-12-07T14:27:24.4770000Z</t>
  </si>
  <si>
    <t>2026-01-14T10:47:43.2000000Z</t>
  </si>
  <si>
    <t>2025-12-15T15:41:33.2200000Z</t>
  </si>
  <si>
    <t>2025em1100194@bitspilani-digital.edu.in</t>
  </si>
  <si>
    <t>2025EM1100194</t>
  </si>
  <si>
    <t>JATIN AJAY SHARMA</t>
  </si>
  <si>
    <t>2025-12-07T17:46:47.3970000Z</t>
  </si>
  <si>
    <t>2026-01-08T05:33:50.9470000Z</t>
  </si>
  <si>
    <t>2026-01-24T14:55:34.0130000Z</t>
  </si>
  <si>
    <t>2025-11-03T17:05:26.1170000Z</t>
  </si>
  <si>
    <t>2025-12-02T14:33:21.3830000Z</t>
  </si>
  <si>
    <t>2025-12-19T17:38:04.6700000Z</t>
  </si>
  <si>
    <t>2025-11-24T11:56:38.7830000Z</t>
  </si>
  <si>
    <t>2025-11-07T16:25:49.5200000Z</t>
  </si>
  <si>
    <t>2025-12-25T08:52:47.7100000Z</t>
  </si>
  <si>
    <t>2025-10-24T06:53:06.7800000Z</t>
  </si>
  <si>
    <t>2025-11-24T11:57:59.5100000Z</t>
  </si>
  <si>
    <t>2025-11-24T11:59:30.4470000Z</t>
  </si>
  <si>
    <t>2025-12-03T11:31:24.4800000Z</t>
  </si>
  <si>
    <t>2025-12-19T17:33:51.7530000Z</t>
  </si>
  <si>
    <t>2025-12-01T05:19:09.2600000Z</t>
  </si>
  <si>
    <t>2025-12-19T17:35:42.1300000Z</t>
  </si>
  <si>
    <t>2025-11-24T06:45:14.2630000Z</t>
  </si>
  <si>
    <t>2025-11-24T08:04:53.6930000Z</t>
  </si>
  <si>
    <t>2025-11-24T08:04:55.7270000Z</t>
  </si>
  <si>
    <t>2025-11-27T17:44:08.1670000Z</t>
  </si>
  <si>
    <t>2025-12-16T14:05:37.2400000Z</t>
  </si>
  <si>
    <t>2025-10-15T18:13:05.8730000Z</t>
  </si>
  <si>
    <t>2025-10-24T15:19:27.1170000Z</t>
  </si>
  <si>
    <t>2026-01-24T14:56:07.6670000Z</t>
  </si>
  <si>
    <t>2026-01-24T15:59:17.2370000Z</t>
  </si>
  <si>
    <t>2026-01-24T15:59:17.2500000Z</t>
  </si>
  <si>
    <t>2026-01-22T12:00:06.4770000Z</t>
  </si>
  <si>
    <t>2025em1100195@bitspilani-digital.edu.in</t>
  </si>
  <si>
    <t>2025EM1100195</t>
  </si>
  <si>
    <t>TANMOY MAJUMDAR</t>
  </si>
  <si>
    <t>2026-01-22T15:38:39.2330000Z</t>
  </si>
  <si>
    <t>2026-01-22T15:44:32.4370000Z</t>
  </si>
  <si>
    <t>2026-01-22T15:41:49.0630000Z</t>
  </si>
  <si>
    <t>2025-11-30T17:05:32.8830000Z</t>
  </si>
  <si>
    <t>2026-01-08T08:53:49.2200000Z</t>
  </si>
  <si>
    <t>2025-12-16T06:25:06.5570000Z</t>
  </si>
  <si>
    <t>2025-10-02T20:37:12.0930000Z</t>
  </si>
  <si>
    <t>2025-10-02T20:27:33.7570000Z</t>
  </si>
  <si>
    <t>2025-10-02T20:27:33.7400000Z</t>
  </si>
  <si>
    <t>2025-11-30T20:26:33.7030000Z</t>
  </si>
  <si>
    <t>2025-11-30T20:27:00.9370000Z</t>
  </si>
  <si>
    <t>2025-11-30T20:03:06.4630000Z</t>
  </si>
  <si>
    <t>2025-11-30T19:21:07.0530000Z</t>
  </si>
  <si>
    <t>2025-12-02T14:51:52.8600000Z</t>
  </si>
  <si>
    <t>2026-01-12T16:10:27.0000000Z</t>
  </si>
  <si>
    <t>2025-12-03T13:55:03.2770000Z</t>
  </si>
  <si>
    <t>2026-01-08T08:54:25.5530000Z</t>
  </si>
  <si>
    <t>2025em1100196@bitspilani-digital.edu.in</t>
  </si>
  <si>
    <t>2025EM1100196</t>
  </si>
  <si>
    <t>VELIDI NAGAPAVAN</t>
  </si>
  <si>
    <t>2025-12-09T16:33:40.2900000Z</t>
  </si>
  <si>
    <t>2026-01-07T07:29:10.7300000Z</t>
  </si>
  <si>
    <t>2026-01-22T13:26:26.0070000Z</t>
  </si>
  <si>
    <t>2025-12-14T08:39:29.2100000Z</t>
  </si>
  <si>
    <t>2025-12-02T18:29:31.6600000Z</t>
  </si>
  <si>
    <t>2026-01-07T07:21:08.6070000Z</t>
  </si>
  <si>
    <t>2025-11-16T08:18:53.8070000Z</t>
  </si>
  <si>
    <t>2025-11-07T16:21:52.2900000Z</t>
  </si>
  <si>
    <t>2026-01-07T07:02:22.6600000Z</t>
  </si>
  <si>
    <t>2025-10-11T13:47:38.7100000Z</t>
  </si>
  <si>
    <t>2025-11-10T15:50:33.4430000Z</t>
  </si>
  <si>
    <t>2025-12-27T16:32:37.1700000Z</t>
  </si>
  <si>
    <t>2025-12-03T18:29:20.6230000Z</t>
  </si>
  <si>
    <t>2026-01-07T07:20:14.6470000Z</t>
  </si>
  <si>
    <t>2025-11-30T18:49:08.9770000Z</t>
  </si>
  <si>
    <t>2026-01-07T07:34:28.9900000Z</t>
  </si>
  <si>
    <t>2025-11-16T08:28:00.2600000Z</t>
  </si>
  <si>
    <t>2025-10-04T17:05:36.5870000Z</t>
  </si>
  <si>
    <t>2025-10-04T17:05:36.5700000Z</t>
  </si>
  <si>
    <t>2025-11-27T18:22:40.6470000Z</t>
  </si>
  <si>
    <t>2026-01-08T10:13:37.4070000Z</t>
  </si>
  <si>
    <t>2025-11-26T16:41:18.1930000Z</t>
  </si>
  <si>
    <t>2025-12-02T19:01:05.0200000Z</t>
  </si>
  <si>
    <t>2026-01-22T13:30:40.3000000Z</t>
  </si>
  <si>
    <t>2026-01-22T13:29:02.9030000Z</t>
  </si>
  <si>
    <t>2026-01-22T13:29:02.9170000Z</t>
  </si>
  <si>
    <t>2025em1100197@bitspilani-digital.edu.in</t>
  </si>
  <si>
    <t>2025EM1100197</t>
  </si>
  <si>
    <t>VIHANG CHANDRA</t>
  </si>
  <si>
    <t>2026-01-30T15:28:03.5400000Z</t>
  </si>
  <si>
    <t>2026-02-01T17:20:50.4400000Z</t>
  </si>
  <si>
    <t>2026-01-30T01:07:02.0130000Z</t>
  </si>
  <si>
    <t>2026-01-30T23:44:03.0730000Z</t>
  </si>
  <si>
    <t>2026-01-30T23:43:58.9530000Z</t>
  </si>
  <si>
    <t>2026-01-30T23:44:21.0130000Z</t>
  </si>
  <si>
    <t>2026-01-30T23:44:21.0170000Z</t>
  </si>
  <si>
    <t>2026-01-31T20:27:52.5570000Z</t>
  </si>
  <si>
    <t>2026-01-31T20:28:01.8270000Z</t>
  </si>
  <si>
    <t>2026-01-31T20:28:01.8200000Z</t>
  </si>
  <si>
    <t>2025-12-10T17:42:12.5230000Z</t>
  </si>
  <si>
    <t>2025-11-12T17:40:23.6700000Z</t>
  </si>
  <si>
    <t>2025-11-27T11:44:39.7100000Z</t>
  </si>
  <si>
    <t>2026-01-20T16:08:18.1970000Z</t>
  </si>
  <si>
    <t>2025-09-22T23:22:45.9900000Z</t>
  </si>
  <si>
    <t>2026-01-16T09:31:41.1630000Z</t>
  </si>
  <si>
    <t>2025-12-19T03:39:55.0470000Z</t>
  </si>
  <si>
    <t>2025-12-20T03:21:55.6500000Z</t>
  </si>
  <si>
    <t>2025-12-20T03:21:55.6630000Z</t>
  </si>
  <si>
    <t>2025-12-03T16:59:14.5100000Z</t>
  </si>
  <si>
    <t>2026-01-06T19:21:41.3500000Z</t>
  </si>
  <si>
    <t>2025-11-29T21:59:24.5270000Z</t>
  </si>
  <si>
    <t>2025-11-05T15:11:22.4330000Z</t>
  </si>
  <si>
    <t>2026-01-06T12:27:18.3670000Z</t>
  </si>
  <si>
    <t>2025-12-12T00:50:56.1000000Z</t>
  </si>
  <si>
    <t>2025-12-12T00:46:04.2800000Z</t>
  </si>
  <si>
    <t>2025-12-12T00:46:04.2430000Z</t>
  </si>
  <si>
    <t>2025-12-02T10:06:13.2670000Z</t>
  </si>
  <si>
    <t>2026-01-12T10:41:11.1730000Z</t>
  </si>
  <si>
    <t>2025-12-15T23:12:36.1100000Z</t>
  </si>
  <si>
    <t>2025-12-07T17:55:05.7670000Z</t>
  </si>
  <si>
    <t>2026-01-06T12:31:00.7000000Z</t>
  </si>
  <si>
    <t>2025-12-18T12:39:59.9230000Z</t>
  </si>
  <si>
    <t>2025em1100198@bitspilani-digital.edu.in</t>
  </si>
  <si>
    <t>2025EM1100198</t>
  </si>
  <si>
    <t>ANSARI ANEEKA MOHD ARIF SEEMA</t>
  </si>
  <si>
    <t>2025-10-08T11:59:16.0030000Z</t>
  </si>
  <si>
    <t>2025-12-03T18:48:31.4130000Z</t>
  </si>
  <si>
    <t>2026-01-05T12:34:57.7570000Z</t>
  </si>
  <si>
    <t>2026-02-02T14:28:32.4330000Z</t>
  </si>
  <si>
    <t>2026-01-05T12:34:44.5430000Z</t>
  </si>
  <si>
    <t>2025-12-01T14:47:21.1100000Z</t>
  </si>
  <si>
    <t>2026-01-21T04:49:48.1200000Z</t>
  </si>
  <si>
    <t>2025-11-20T03:40:59.8800000Z</t>
  </si>
  <si>
    <t>2025-11-07T13:48:08.3530000Z</t>
  </si>
  <si>
    <t>2025-12-24T19:49:17.2100000Z</t>
  </si>
  <si>
    <t>2025-11-04T11:54:06.8830000Z</t>
  </si>
  <si>
    <t>2025-11-04T11:46:55.7030000Z</t>
  </si>
  <si>
    <t>2025-11-04T11:46:55.6570000Z</t>
  </si>
  <si>
    <t>2025-12-01T10:59:28.8430000Z</t>
  </si>
  <si>
    <t>2026-01-09T12:46:11.4930000Z</t>
  </si>
  <si>
    <t>2025-12-03T04:49:08.5930000Z</t>
  </si>
  <si>
    <t>2025-10-07T09:41:00.6870000Z</t>
  </si>
  <si>
    <t>2025-12-24T19:48:23.7200000Z</t>
  </si>
  <si>
    <t>2025-12-03T07:08:41.8270000Z</t>
  </si>
  <si>
    <t>2025-12-03T05:39:37.4770000Z</t>
  </si>
  <si>
    <t>2025-12-03T05:39:37.4330000Z</t>
  </si>
  <si>
    <t>2026-01-24T14:00:20.6830000Z</t>
  </si>
  <si>
    <t>2025-10-12T17:03:35.3500000Z</t>
  </si>
  <si>
    <t>2025-10-12T17:11:59.7270000Z</t>
  </si>
  <si>
    <t>2026-02-02T08:08:33.0300000Z</t>
  </si>
  <si>
    <t>2026-02-01T15:03:39.2870000Z</t>
  </si>
  <si>
    <t>2026-02-01T14:01:30.8470000Z</t>
  </si>
  <si>
    <t>2026-02-02T08:08:22.9700000Z</t>
  </si>
  <si>
    <t>2026-01-31T09:54:01.8000000Z</t>
  </si>
  <si>
    <t>2026-01-28T19:30:05.2770000Z</t>
  </si>
  <si>
    <t>2026-01-28T19:30:17.8730000Z</t>
  </si>
  <si>
    <t>2026-01-28T19:42:30.0770000Z</t>
  </si>
  <si>
    <t>2026-02-02T14:28:33.1730000Z</t>
  </si>
  <si>
    <t>2026-02-02T08:35:55.7700000Z</t>
  </si>
  <si>
    <t>2025em1100199@bitspilani-digital.edu.in</t>
  </si>
  <si>
    <t>2025EM1100199</t>
  </si>
  <si>
    <t>JADAV JAYDEV BATUKBHAI</t>
  </si>
  <si>
    <t>2026-01-31T12:46:23.7770000Z</t>
  </si>
  <si>
    <t>2026-02-02T16:49:16.6400000Z</t>
  </si>
  <si>
    <t>2026-02-02T17:02:16.2230000Z</t>
  </si>
  <si>
    <t>2026-02-02T17:02:11.4270000Z</t>
  </si>
  <si>
    <t>2026-02-02T16:56:28.1270000Z</t>
  </si>
  <si>
    <t>2026-02-02T17:05:20.2970000Z</t>
  </si>
  <si>
    <t>2026-01-31T12:47:51.5830000Z</t>
  </si>
  <si>
    <t>2026-01-17T17:07:42.2370000Z</t>
  </si>
  <si>
    <t>2026-01-17T17:09:26.3400000Z</t>
  </si>
  <si>
    <t>2025-10-06T07:37:51.6970000Z</t>
  </si>
  <si>
    <t>2025-09-30T18:03:16.9600000Z</t>
  </si>
  <si>
    <t>2025-11-27T18:21:52.3870000Z</t>
  </si>
  <si>
    <t>2026-01-08T11:00:03.3630000Z</t>
  </si>
  <si>
    <t>2025-12-21T07:16:44.2970000Z</t>
  </si>
  <si>
    <t>2025-12-21T07:44:50.9300000Z</t>
  </si>
  <si>
    <t>2025-12-21T07:43:21.7370000Z</t>
  </si>
  <si>
    <t>2025-12-20T04:48:46.5230000Z</t>
  </si>
  <si>
    <t>2025-12-20T14:07:49.8900000Z</t>
  </si>
  <si>
    <t>2025-11-30T12:42:13.9000000Z</t>
  </si>
  <si>
    <t>2025-12-19T03:47:23.3800000Z</t>
  </si>
  <si>
    <t>2025-12-19T03:44:03.6970000Z</t>
  </si>
  <si>
    <t>2025-11-06T23:19:42.6800000Z</t>
  </si>
  <si>
    <t>2026-01-20T06:51:37.2270000Z</t>
  </si>
  <si>
    <t>2025-12-22T03:05:09.0430000Z</t>
  </si>
  <si>
    <t>2025-11-23T12:30:59.6400000Z</t>
  </si>
  <si>
    <t>2026-01-20T06:52:19.3930000Z</t>
  </si>
  <si>
    <t>2025-11-29T15:01:51.2000000Z</t>
  </si>
  <si>
    <t>2025-12-27T03:17:23.5730000Z</t>
  </si>
  <si>
    <t>2025-12-26T06:59:32.4100000Z</t>
  </si>
  <si>
    <t>2025-12-04T17:47:31.5730000Z</t>
  </si>
  <si>
    <t>2025-12-31T16:13:15.7630000Z</t>
  </si>
  <si>
    <t>2025-12-25T10:35:51.2430000Z</t>
  </si>
  <si>
    <t>2025em1100200@bitspilani-digital.edu.in</t>
  </si>
  <si>
    <t>2025EM1100200</t>
  </si>
  <si>
    <t>SIVANI RAMSHANKER</t>
  </si>
  <si>
    <t>2025-12-07T18:20:23.4530000Z</t>
  </si>
  <si>
    <t>2026-01-13T05:34:46.5970000Z</t>
  </si>
  <si>
    <t>2026-01-31T13:59:07.1430000Z</t>
  </si>
  <si>
    <t>2025-12-25T15:40:11.8200000Z</t>
  </si>
  <si>
    <t>2025-12-04T18:23:40.9670000Z</t>
  </si>
  <si>
    <t>2026-01-30T19:03:50.2270000Z</t>
  </si>
  <si>
    <t>2025-11-16T18:16:24.5070000Z</t>
  </si>
  <si>
    <t>2025-11-12T18:23:22.7830000Z</t>
  </si>
  <si>
    <t>2026-01-12T17:47:57.6130000Z</t>
  </si>
  <si>
    <t>2025-10-12T15:56:30.7700000Z</t>
  </si>
  <si>
    <t>2025-10-12T15:16:47.4130000Z</t>
  </si>
  <si>
    <t>2025-11-25T15:09:09.3630000Z</t>
  </si>
  <si>
    <t>2025-12-03T18:29:49.8130000Z</t>
  </si>
  <si>
    <t>2026-01-16T19:13:46.7230000Z</t>
  </si>
  <si>
    <t>2025-12-01T18:23:37.6400000Z</t>
  </si>
  <si>
    <t>2026-01-16T19:14:15.5000000Z</t>
  </si>
  <si>
    <t>2025-11-17T18:00:40.6070000Z</t>
  </si>
  <si>
    <t>2025-10-27T17:55:25.4970000Z</t>
  </si>
  <si>
    <t>2025-10-27T17:55:25.4800000Z</t>
  </si>
  <si>
    <t>2026-01-30T19:03:00.3700000Z</t>
  </si>
  <si>
    <t>2025-12-19T15:47:34.2270000Z</t>
  </si>
  <si>
    <t>2025-10-23T10:16:08.5470000Z</t>
  </si>
  <si>
    <t>2025-10-24T07:07:13.6300000Z</t>
  </si>
  <si>
    <t>2025-10-27T18:08:16.5630000Z</t>
  </si>
  <si>
    <t>2026-01-31T14:42:56.3670000Z</t>
  </si>
  <si>
    <t>2026-01-30T15:29:04.7570000Z</t>
  </si>
  <si>
    <t>2026-01-30T12:57:32.8630000Z</t>
  </si>
  <si>
    <t>2026-01-30T13:03:17.8100000Z</t>
  </si>
  <si>
    <t>2026-01-31T14:42:53.1630000Z</t>
  </si>
  <si>
    <t>2025em1100201@bitspilani-digital.edu.in</t>
  </si>
  <si>
    <t>2025EM1100201</t>
  </si>
  <si>
    <t>JHANGYANI TARUN MANOHAR NEETU</t>
  </si>
  <si>
    <t>2026-01-18T16:00:39.3670000Z</t>
  </si>
  <si>
    <t>2026-01-18T16:00:24.9370000Z</t>
  </si>
  <si>
    <t>2026-01-16T02:10:26.1500000Z</t>
  </si>
  <si>
    <t>2025-12-15T02:40:04.8500000Z</t>
  </si>
  <si>
    <t>2025-12-15T02:30:11.9430000Z</t>
  </si>
  <si>
    <t>2025-12-15T02:31:17.7670000Z</t>
  </si>
  <si>
    <t>2025-12-07T07:03:58.4930000Z</t>
  </si>
  <si>
    <t>2025-11-03T16:38:57.4070000Z</t>
  </si>
  <si>
    <t>2025-11-03T16:38:57.3600000Z</t>
  </si>
  <si>
    <t>2025-11-27T18:21:48.9330000Z</t>
  </si>
  <si>
    <t>2026-01-18T03:07:06.1670000Z</t>
  </si>
  <si>
    <t>2026-01-01T01:28:49.4270000Z</t>
  </si>
  <si>
    <t>2025-12-14T12:46:04.4400000Z</t>
  </si>
  <si>
    <t>2025-12-19T18:20:33.9170000Z</t>
  </si>
  <si>
    <t>2025-12-19T18:24:07.4630000Z</t>
  </si>
  <si>
    <t>2025-12-01T17:01:00.0630000Z</t>
  </si>
  <si>
    <t>2026-01-12T11:31:41.9730000Z</t>
  </si>
  <si>
    <t>2025-12-23T12:06:28.1370000Z</t>
  </si>
  <si>
    <t>2025-11-07T16:20:20.4800000Z</t>
  </si>
  <si>
    <t>2026-01-09T15:34:44.4530000Z</t>
  </si>
  <si>
    <t>2025-10-12T16:29:52.1530000Z</t>
  </si>
  <si>
    <t>2025-10-12T16:21:15.6030000Z</t>
  </si>
  <si>
    <t>2025-12-27T15:26:00.1700000Z</t>
  </si>
  <si>
    <t>2025-11-30T19:03:17.8100000Z</t>
  </si>
  <si>
    <t>2026-01-16T02:10:35.7100000Z</t>
  </si>
  <si>
    <t>2025-10-26T05:36:15.3800000Z</t>
  </si>
  <si>
    <t>2025-12-06T14:38:58.4570000Z</t>
  </si>
  <si>
    <t>2026-01-12T11:31:55.8570000Z</t>
  </si>
  <si>
    <t>2025-12-14T13:52:20.2830000Z</t>
  </si>
  <si>
    <t>2025em1100202@bitspilani-digital.edu.in</t>
  </si>
  <si>
    <t>2025EM1100202</t>
  </si>
  <si>
    <t>CHILAKAPATI GIRISH PAVAN ANIRUDH</t>
  </si>
  <si>
    <t>2025-11-28T08:16:14.8330000Z</t>
  </si>
  <si>
    <t>2026-01-28T15:58:26.5870000Z</t>
  </si>
  <si>
    <t>2025-10-12T10:08:03.0500000Z</t>
  </si>
  <si>
    <t>2025-11-25T15:49:38.8070000Z</t>
  </si>
  <si>
    <t>2025-11-16T17:07:36.3900000Z</t>
  </si>
  <si>
    <t>2026-01-07T01:18:20.8300000Z</t>
  </si>
  <si>
    <t>2025-10-12T10:15:00.4030000Z</t>
  </si>
  <si>
    <t>2025-12-28T01:20:30.6430000Z</t>
  </si>
  <si>
    <t>2025-12-28T01:20:30.6530000Z</t>
  </si>
  <si>
    <t>2025-12-03T09:28:54.2400000Z</t>
  </si>
  <si>
    <t>2025-12-27T04:47:34.8300000Z</t>
  </si>
  <si>
    <t>2025-12-26T09:03:31.4700000Z</t>
  </si>
  <si>
    <t>2026-01-28T16:10:00.1400000Z</t>
  </si>
  <si>
    <t>2025-12-23T10:26:26.3400000Z</t>
  </si>
  <si>
    <t>2025-12-27T17:32:57.4600000Z</t>
  </si>
  <si>
    <t>2025-12-27T17:33:00.1630000Z</t>
  </si>
  <si>
    <t>2026-01-07T01:17:49.4830000Z</t>
  </si>
  <si>
    <t>2026-01-07T01:18:03.3300000Z</t>
  </si>
  <si>
    <t>2026-01-28T06:43:09.2770000Z</t>
  </si>
  <si>
    <t>2025em1100203@bitspilani-digital.edu.in</t>
  </si>
  <si>
    <t>2025EM1100203</t>
  </si>
  <si>
    <t>VISHESH K KUMBAR</t>
  </si>
  <si>
    <t>2026-01-20T03:01:01.7870000Z</t>
  </si>
  <si>
    <t>2026-02-01T04:44:59.2870000Z</t>
  </si>
  <si>
    <t>2026-01-20T04:19:59.1970000Z</t>
  </si>
  <si>
    <t>2026-02-01T04:45:33.7600000Z</t>
  </si>
  <si>
    <t>2025-11-28T14:27:26.7270000Z</t>
  </si>
  <si>
    <t>2025-10-26T15:53:49.1300000Z</t>
  </si>
  <si>
    <t>2025-10-26T15:53:36.9770000Z</t>
  </si>
  <si>
    <t>2025-10-26T15:54:08.9330000Z</t>
  </si>
  <si>
    <t>2025-10-26T15:54:50.2100000Z</t>
  </si>
  <si>
    <t>2026-01-08T17:26:11.9700000Z</t>
  </si>
  <si>
    <t>2025-10-20T14:19:18.8230000Z</t>
  </si>
  <si>
    <t>2026-01-13T05:27:49.5900000Z</t>
  </si>
  <si>
    <t>2025-11-16T16:52:17.8300000Z</t>
  </si>
  <si>
    <t>2025-10-27T12:41:16.2370000Z</t>
  </si>
  <si>
    <t>2025-10-27T13:55:36.9100000Z</t>
  </si>
  <si>
    <t>2025-12-03T16:28:09.7600000Z</t>
  </si>
  <si>
    <t>2025-12-26T15:52:57.5500000Z</t>
  </si>
  <si>
    <t>2025-12-01T07:09:03.6830000Z</t>
  </si>
  <si>
    <t>2025-11-07T08:02:25.9030000Z</t>
  </si>
  <si>
    <t>2025-12-19T18:04:08.6700000Z</t>
  </si>
  <si>
    <t>2025-10-10T18:21:16.0370000Z</t>
  </si>
  <si>
    <t>2025-12-19T18:05:57.1800000Z</t>
  </si>
  <si>
    <t>2025-12-19T18:05:57.1900000Z</t>
  </si>
  <si>
    <t>2025-09-23T11:56:16.8700000Z</t>
  </si>
  <si>
    <t>2025-12-02T17:08:44.5100000Z</t>
  </si>
  <si>
    <t>2025-12-26T15:54:12.5400000Z</t>
  </si>
  <si>
    <t>2025-11-15T14:21:46.1700000Z</t>
  </si>
  <si>
    <t>2025-12-07T08:17:11.4470000Z</t>
  </si>
  <si>
    <t>2025-12-26T17:12:16.2870000Z</t>
  </si>
  <si>
    <t>2025-12-14T14:46:42.8300000Z</t>
  </si>
  <si>
    <t>2025em1100204@bitspilani-digital.edu.in</t>
  </si>
  <si>
    <t>2025EM1100204</t>
  </si>
  <si>
    <t>CHITIMIREDDY HARSHITHA</t>
  </si>
  <si>
    <t>2026-01-14T02:06:18.8070000Z</t>
  </si>
  <si>
    <t>2026-01-14T02:15:02.2130000Z</t>
  </si>
  <si>
    <t>2026-02-02T01:31:36.9730000Z</t>
  </si>
  <si>
    <t>2026-01-14T02:14:25.1400000Z</t>
  </si>
  <si>
    <t>2025-09-18T04:04:41.5370000Z</t>
  </si>
  <si>
    <t>2025-12-02T09:26:39.1670000Z</t>
  </si>
  <si>
    <t>2026-01-14T02:24:18.2000000Z</t>
  </si>
  <si>
    <t>2026-01-14T02:23:50.6200000Z</t>
  </si>
  <si>
    <t>2025-11-07T05:27:23.6470000Z</t>
  </si>
  <si>
    <t>2026-01-14T02:24:40.1570000Z</t>
  </si>
  <si>
    <t>2025-11-09T12:11:12.2070000Z</t>
  </si>
  <si>
    <t>2025-11-09T12:09:58.9470000Z</t>
  </si>
  <si>
    <t>2025-11-14T12:16:22.7170000Z</t>
  </si>
  <si>
    <t>2025-12-03T09:45:30.5430000Z</t>
  </si>
  <si>
    <t>2026-01-14T02:32:55.2800000Z</t>
  </si>
  <si>
    <t>2026-01-14T02:32:12.2630000Z</t>
  </si>
  <si>
    <t>2025-11-09T12:16:08.5600000Z</t>
  </si>
  <si>
    <t>2026-01-16T01:53:55.8630000Z</t>
  </si>
  <si>
    <t>2025-11-16T01:50:18.4370000Z</t>
  </si>
  <si>
    <t>2025-11-09T12:12:42.6230000Z</t>
  </si>
  <si>
    <t>2025-12-10T13:39:28.6970000Z</t>
  </si>
  <si>
    <t>2025-11-27T16:54:51.3300000Z</t>
  </si>
  <si>
    <t>2026-01-18T02:49:16.0330000Z</t>
  </si>
  <si>
    <t>2025-11-13T02:40:23.3300000Z</t>
  </si>
  <si>
    <t>2025-10-25T15:19:58.1700000Z</t>
  </si>
  <si>
    <t>2026-02-01T02:04:26.0900000Z</t>
  </si>
  <si>
    <t>2026-01-22T16:47:26.4170000Z</t>
  </si>
  <si>
    <t>2026-01-31T15:48:41.0600000Z</t>
  </si>
  <si>
    <t>2026-01-31T15:48:41.0630000Z</t>
  </si>
  <si>
    <t>2026-02-02T01:36:36.9430000Z</t>
  </si>
  <si>
    <t>2026-02-02T01:31:46.7200000Z</t>
  </si>
  <si>
    <t>2026-01-23T01:38:58.2000000Z</t>
  </si>
  <si>
    <t>2026-01-23T01:39:59.1000000Z</t>
  </si>
  <si>
    <t>2026-02-01T08:34:48.4670000Z</t>
  </si>
  <si>
    <t>2025em1100205@bitspilani-digital.edu.in</t>
  </si>
  <si>
    <t>2025EM1100205</t>
  </si>
  <si>
    <t>KASIREDDY RAMA SRUTHI</t>
  </si>
  <si>
    <t>2026-01-17T14:52:44.7700000Z</t>
  </si>
  <si>
    <t>2026-01-28T17:02:46.8870000Z</t>
  </si>
  <si>
    <t>2026-01-28T17:03:08.6230000Z</t>
  </si>
  <si>
    <t>2025-10-03T15:54:00.6070000Z</t>
  </si>
  <si>
    <t>2025-10-03T15:56:18.5130000Z</t>
  </si>
  <si>
    <t>2026-01-08T17:30:41.2300000Z</t>
  </si>
  <si>
    <t>2025-10-04T19:24:14.1000000Z</t>
  </si>
  <si>
    <t>2026-01-15T05:17:55.8470000Z</t>
  </si>
  <si>
    <t>2025-11-17T16:23:55.2300000Z</t>
  </si>
  <si>
    <t>2025-12-23T12:00:34.1230000Z</t>
  </si>
  <si>
    <t>2025-12-23T14:07:26.3730000Z</t>
  </si>
  <si>
    <t>2025-12-03T17:41:45.7030000Z</t>
  </si>
  <si>
    <t>2025-12-25T10:15:53.8330000Z</t>
  </si>
  <si>
    <t>2025-12-01T04:44:22.4530000Z</t>
  </si>
  <si>
    <t>2025-11-07T15:34:41.8500000Z</t>
  </si>
  <si>
    <t>2025-12-27T14:58:25.1070000Z</t>
  </si>
  <si>
    <t>2025-12-19T12:07:24.0400000Z</t>
  </si>
  <si>
    <t>2025-12-27T13:51:52.0630000Z</t>
  </si>
  <si>
    <t>2025-12-27T13:51:52.0800000Z</t>
  </si>
  <si>
    <t>2025-12-02T17:03:00.5500000Z</t>
  </si>
  <si>
    <t>2025-12-25T10:15:41.1330000Z</t>
  </si>
  <si>
    <t>2025-11-16T14:20:10.9870000Z</t>
  </si>
  <si>
    <t>2025-12-07T12:02:22.2030000Z</t>
  </si>
  <si>
    <t>2025-12-26T07:32:15.2700000Z</t>
  </si>
  <si>
    <t>2025-12-17T09:27:33.3830000Z</t>
  </si>
  <si>
    <t>2025em1100206@bitspilani-digital.edu.in</t>
  </si>
  <si>
    <t>2025EM1100206</t>
  </si>
  <si>
    <t>KADAMBA SATYA VENKATA SANDEEP</t>
  </si>
  <si>
    <t>2025-12-07T14:03:29.9270000Z</t>
  </si>
  <si>
    <t>2026-01-05T14:49:08.4270000Z</t>
  </si>
  <si>
    <t>2026-02-01T11:05:13.6530000Z</t>
  </si>
  <si>
    <t>2025-12-14T18:34:47.5500000Z</t>
  </si>
  <si>
    <t>2025-12-02T11:33:09.1530000Z</t>
  </si>
  <si>
    <t>2025-12-16T13:50:44.6100000Z</t>
  </si>
  <si>
    <t>2025-11-15T14:15:55.9400000Z</t>
  </si>
  <si>
    <t>2025-11-07T11:13:34.4200000Z</t>
  </si>
  <si>
    <t>2025-11-23T11:06:53.5870000Z</t>
  </si>
  <si>
    <t>2025-10-12T12:50:29.0070000Z</t>
  </si>
  <si>
    <t>2025-10-31T10:15:47.6230000Z</t>
  </si>
  <si>
    <t>2025-10-31T10:15:47.6100000Z</t>
  </si>
  <si>
    <t>2025-11-27T14:38:30.0500000Z</t>
  </si>
  <si>
    <t>2025-12-02T11:33:39.7030000Z</t>
  </si>
  <si>
    <t>2025-12-01T08:26:45.7200000Z</t>
  </si>
  <si>
    <t>2025-10-03T07:07:43.6430000Z</t>
  </si>
  <si>
    <t>2026-01-15T06:29:11.3770000Z</t>
  </si>
  <si>
    <t>2025-11-15T14:24:55.9900000Z</t>
  </si>
  <si>
    <t>2025-10-03T07:11:54.8500000Z</t>
  </si>
  <si>
    <t>2025-10-03T13:18:28.9600000Z</t>
  </si>
  <si>
    <t>2026-01-16T09:38:10.5470000Z</t>
  </si>
  <si>
    <t>2026-01-23T14:07:31.3730000Z</t>
  </si>
  <si>
    <t>2026-01-19T11:02:37.0100000Z</t>
  </si>
  <si>
    <t>2026-01-19T11:26:49.2400000Z</t>
  </si>
  <si>
    <t>2026-01-23T14:07:33.3570000Z</t>
  </si>
  <si>
    <t>2025-10-06T07:52:04.2970000Z</t>
  </si>
  <si>
    <t>2025-10-03T09:46:49.1670000Z</t>
  </si>
  <si>
    <t>2025-10-03T09:46:49.1500000Z</t>
  </si>
  <si>
    <t>2026-01-23T14:23:38.0770000Z</t>
  </si>
  <si>
    <t>2026-01-17T16:34:55.7670000Z</t>
  </si>
  <si>
    <t>2026-01-17T16:34:55.7530000Z</t>
  </si>
  <si>
    <t>2026-01-30T13:07:11.2900000Z</t>
  </si>
  <si>
    <t>2026-01-17T16:43:26.5570000Z</t>
  </si>
  <si>
    <t>2025em1100207@bitspilani-digital.edu.in</t>
  </si>
  <si>
    <t>2025EM1100207</t>
  </si>
  <si>
    <t>DIVYANSHU SHARMA</t>
  </si>
  <si>
    <t>2026-01-24T13:06:06.1000000Z</t>
  </si>
  <si>
    <t>2026-01-26T15:30:43.6830000Z</t>
  </si>
  <si>
    <t>2026-01-19T13:04:13.9600000Z</t>
  </si>
  <si>
    <t>2026-01-19T13:04:13.9500000Z</t>
  </si>
  <si>
    <t>2026-01-20T13:40:08.5030000Z</t>
  </si>
  <si>
    <t>2026-01-20T13:40:02.0400000Z</t>
  </si>
  <si>
    <t>2026-01-20T13:16:35.7670000Z</t>
  </si>
  <si>
    <t>2026-01-26T15:33:59.7370000Z</t>
  </si>
  <si>
    <t>2026-01-20T13:10:26.6200000Z</t>
  </si>
  <si>
    <t>2026-01-18T06:22:36.4230000Z</t>
  </si>
  <si>
    <t>2026-01-20T13:03:13.6100000Z</t>
  </si>
  <si>
    <t>2025-12-18T08:39:21.0500000Z</t>
  </si>
  <si>
    <t>2025-10-06T15:33:05.5100000Z</t>
  </si>
  <si>
    <t>2025-10-06T15:31:01.9800000Z</t>
  </si>
  <si>
    <t>2025-10-06T15:31:01.9200000Z</t>
  </si>
  <si>
    <t>2025-11-27T16:11:43.7500000Z</t>
  </si>
  <si>
    <t>2026-01-08T09:39:36.3900000Z</t>
  </si>
  <si>
    <t>2026-01-15T06:25:38.3000000Z</t>
  </si>
  <si>
    <t>2025-11-16T06:14:27.5370000Z</t>
  </si>
  <si>
    <t>2025-12-24T16:54:18.5530000Z</t>
  </si>
  <si>
    <t>2025-12-24T17:39:08.4170000Z</t>
  </si>
  <si>
    <t>2025-12-03T17:23:19.3570000Z</t>
  </si>
  <si>
    <t>2025-12-19T02:50:44.5500000Z</t>
  </si>
  <si>
    <t>2025-12-18T10:24:22.6600000Z</t>
  </si>
  <si>
    <t>2025-11-10T05:01:11.4770000Z</t>
  </si>
  <si>
    <t>2025-11-12T14:35:48.3130000Z</t>
  </si>
  <si>
    <t>2025-12-25T10:49:03.2170000Z</t>
  </si>
  <si>
    <t>2025-10-12T13:23:48.6200000Z</t>
  </si>
  <si>
    <t>2025-12-25T11:00:16.3230000Z</t>
  </si>
  <si>
    <t>2025-12-25T11:00:20.3700000Z</t>
  </si>
  <si>
    <t>2025-12-02T17:38:36.3270000Z</t>
  </si>
  <si>
    <t>2025-12-18T02:09:32.4600000Z</t>
  </si>
  <si>
    <t>2025-12-17T12:03:15.1830000Z</t>
  </si>
  <si>
    <t>2025-12-07T06:01:25.3530000Z</t>
  </si>
  <si>
    <t>2025-12-26T06:43:53.8330000Z</t>
  </si>
  <si>
    <t>2025-12-14T03:59:18.6700000Z</t>
  </si>
  <si>
    <t>2025em1100208@bitspilani-digital.edu.in</t>
  </si>
  <si>
    <t>2025EM1100208</t>
  </si>
  <si>
    <t>PATNAIK SAILENDRA</t>
  </si>
  <si>
    <t>2025-12-06T13:22:14.0970000Z</t>
  </si>
  <si>
    <t>2026-01-26T05:20:05.6630000Z</t>
  </si>
  <si>
    <t>2025-10-19T06:27:21.5500000Z</t>
  </si>
  <si>
    <t>2025-12-05T14:30:48.3800000Z</t>
  </si>
  <si>
    <t>2025-10-26T15:29:05.1030000Z</t>
  </si>
  <si>
    <t>2025-12-05T14:34:32.2070000Z</t>
  </si>
  <si>
    <t>2025-10-12T06:18:04.2400000Z</t>
  </si>
  <si>
    <t>2025-10-07T14:00:31.0570000Z</t>
  </si>
  <si>
    <t>2025-10-07T14:46:43.9830000Z</t>
  </si>
  <si>
    <t>2025-12-09T11:09:26.6730000Z</t>
  </si>
  <si>
    <t>2025-10-06T15:00:32.6030000Z</t>
  </si>
  <si>
    <t>2026-01-26T05:24:07.0730000Z</t>
  </si>
  <si>
    <t>2025-11-17T16:22:31.0270000Z</t>
  </si>
  <si>
    <t>2025-10-17T12:53:17.8330000Z</t>
  </si>
  <si>
    <t>2025-11-10T09:43:26.8030000Z</t>
  </si>
  <si>
    <t>2026-01-26T05:25:42.8830000Z</t>
  </si>
  <si>
    <t>2025-12-05T14:32:45.8530000Z</t>
  </si>
  <si>
    <t>2025-12-05T14:33:11.9300000Z</t>
  </si>
  <si>
    <t>2025em1100209@bitspilani-digital.edu.in</t>
  </si>
  <si>
    <t>2025EM1100209</t>
  </si>
  <si>
    <t>SAYYED MANSOOR</t>
  </si>
  <si>
    <t>2026-02-03T02:06:26.9970000Z</t>
  </si>
  <si>
    <t>2026-01-17T12:57:45.6900000Z</t>
  </si>
  <si>
    <t>2025-12-15T18:11:37.8630000Z</t>
  </si>
  <si>
    <t>2026-02-02T02:46:47.2500000Z</t>
  </si>
  <si>
    <t>2026-02-02T02:08:51.7530000Z</t>
  </si>
  <si>
    <t>2026-02-02T03:32:17.1730000Z</t>
  </si>
  <si>
    <t>2026-02-01T17:07:51.3400000Z</t>
  </si>
  <si>
    <t>2026-01-23T04:33:01.0870000Z</t>
  </si>
  <si>
    <t>2026-02-03T02:06:41.8230000Z</t>
  </si>
  <si>
    <t>2026-01-29T02:31:49.4630000Z</t>
  </si>
  <si>
    <t>2026-02-03T04:08:24.9700000Z</t>
  </si>
  <si>
    <t>2026-02-03T04:08:24.9730000Z</t>
  </si>
  <si>
    <t>2025-09-22T16:24:41.2730000Z</t>
  </si>
  <si>
    <t>2026-02-02T13:25:11.1970000Z</t>
  </si>
  <si>
    <t>2025-11-16T02:16:43.4370000Z</t>
  </si>
  <si>
    <t>2025-11-03T02:13:24.2530000Z</t>
  </si>
  <si>
    <t>2025-12-05T06:57:27.6100000Z</t>
  </si>
  <si>
    <t>2025-11-28T04:55:29.0070000Z</t>
  </si>
  <si>
    <t>2026-02-02T13:23:36.4600000Z</t>
  </si>
  <si>
    <t>2025-12-01T08:36:54.6830000Z</t>
  </si>
  <si>
    <t>2025-11-06T08:27:50.1670000Z</t>
  </si>
  <si>
    <t>2026-02-02T13:23:42.7170000Z</t>
  </si>
  <si>
    <t>2025-11-04T02:10:28.0670000Z</t>
  </si>
  <si>
    <t>2025-11-04T02:08:20.6970000Z</t>
  </si>
  <si>
    <t>2025-11-14T05:49:26.5130000Z</t>
  </si>
  <si>
    <t>2025-11-28T17:53:53.3430000Z</t>
  </si>
  <si>
    <t>2026-02-02T13:25:22.0070000Z</t>
  </si>
  <si>
    <t>2025-11-25T03:17:31.4530000Z</t>
  </si>
  <si>
    <t>2025-12-04T07:40:20.1830000Z</t>
  </si>
  <si>
    <t>2026-02-02T13:24:56.4170000Z</t>
  </si>
  <si>
    <t>2025-12-14T03:49:26.8570000Z</t>
  </si>
  <si>
    <t>2025em1100210@bitspilani-digital.edu.in</t>
  </si>
  <si>
    <t>2025EM1100210</t>
  </si>
  <si>
    <t>MISTRI PARTH RAJESHBHAI</t>
  </si>
  <si>
    <t>2025-12-07T15:52:22.2170000Z</t>
  </si>
  <si>
    <t>2025-12-26T11:50:02.6500000Z</t>
  </si>
  <si>
    <t>2026-01-26T07:49:44.1230000Z</t>
  </si>
  <si>
    <t>2025-12-15T17:56:38.6170000Z</t>
  </si>
  <si>
    <t>2025-12-02T15:24:56.9500000Z</t>
  </si>
  <si>
    <t>2025-12-26T11:48:59.5900000Z</t>
  </si>
  <si>
    <t>2025-11-16T17:37:05.5330000Z</t>
  </si>
  <si>
    <t>2025-11-07T16:19:58.7130000Z</t>
  </si>
  <si>
    <t>2025-12-21T13:22:44.4570000Z</t>
  </si>
  <si>
    <t>2025-11-07T07:20:39.2600000Z</t>
  </si>
  <si>
    <t>2025-12-21T15:59:47.9100000Z</t>
  </si>
  <si>
    <t>2025-12-21T15:59:59.8300000Z</t>
  </si>
  <si>
    <t>2025-12-03T16:21:13.5900000Z</t>
  </si>
  <si>
    <t>2025-12-27T17:26:31.7930000Z</t>
  </si>
  <si>
    <t>2025-12-01T10:59:19.1400000Z</t>
  </si>
  <si>
    <t>2025-09-26T11:25:42.2330000Z</t>
  </si>
  <si>
    <t>2026-01-01T10:59:09.6270000Z</t>
  </si>
  <si>
    <t>2025-11-17T16:19:00.9070000Z</t>
  </si>
  <si>
    <t>2025-12-23T10:08:53.2270000Z</t>
  </si>
  <si>
    <t>2025-12-23T10:08:53.2370000Z</t>
  </si>
  <si>
    <t>2026-01-26T07:49:49.2270000Z</t>
  </si>
  <si>
    <t>2026-01-21T08:26:49.2500000Z</t>
  </si>
  <si>
    <t>2025-11-10T18:42:31.8370000Z</t>
  </si>
  <si>
    <t>2025-11-10T18:43:20.4870000Z</t>
  </si>
  <si>
    <t>2025-11-10T18:43:20.4370000Z</t>
  </si>
  <si>
    <t>2025-11-12T16:08:51.3600000Z</t>
  </si>
  <si>
    <t>2025em1100211@bitspilani-digital.edu.in</t>
  </si>
  <si>
    <t>2025EM1100211</t>
  </si>
  <si>
    <t>MERIN ANN CHERIAN</t>
  </si>
  <si>
    <t>2025-12-27T09:13:37.7730000Z</t>
  </si>
  <si>
    <t>2026-01-09T03:12:29.8330000Z</t>
  </si>
  <si>
    <t>2025-12-27T09:13:42.5430000Z</t>
  </si>
  <si>
    <t>2025-12-27T09:13:42.5500000Z</t>
  </si>
  <si>
    <t>2025-10-03T13:03:29.2530000Z</t>
  </si>
  <si>
    <t>2026-01-08T12:33:12.0670000Z</t>
  </si>
  <si>
    <t>2025-09-26T08:04:54.5200000Z</t>
  </si>
  <si>
    <t>2025-12-26T04:23:16.7600000Z</t>
  </si>
  <si>
    <t>2025-11-17T14:43:23.2300000Z</t>
  </si>
  <si>
    <t>2025-10-27T17:01:18.1870000Z</t>
  </si>
  <si>
    <t>2025-11-07T12:14:09.3070000Z</t>
  </si>
  <si>
    <t>2025-12-03T18:29:45.9370000Z</t>
  </si>
  <si>
    <t>2026-01-12T11:56:28.1570000Z</t>
  </si>
  <si>
    <t>2025-12-01T16:36:09.4900000Z</t>
  </si>
  <si>
    <t>2025-11-07T16:29:13.5370000Z</t>
  </si>
  <si>
    <t>2025-12-29T14:43:04.6770000Z</t>
  </si>
  <si>
    <t>2025-10-12T15:16:20.2870000Z</t>
  </si>
  <si>
    <t>2025-12-12T14:28:23.9530000Z</t>
  </si>
  <si>
    <t>2025-12-12T14:28:23.9430000Z</t>
  </si>
  <si>
    <t>2025-12-02T18:28:51.4230000Z</t>
  </si>
  <si>
    <t>2025-12-18T15:16:21.1000000Z</t>
  </si>
  <si>
    <t>2025-11-16T15:34:30.8400000Z</t>
  </si>
  <si>
    <t>2025-11-21T12:55:53.3570000Z</t>
  </si>
  <si>
    <t>2026-01-12T11:56:14.1500000Z</t>
  </si>
  <si>
    <t>2025-11-03T16:43:48.8570000Z</t>
  </si>
  <si>
    <t>2025em1100212@bitspilani-digital.edu.in</t>
  </si>
  <si>
    <t>2025EM1100212</t>
  </si>
  <si>
    <t>VIPIN GARG</t>
  </si>
  <si>
    <t>2025-10-09T08:16:03.1070000Z</t>
  </si>
  <si>
    <t>2025-11-21T11:56:57.6700000Z</t>
  </si>
  <si>
    <t>2026-01-02T14:17:08.5970000Z</t>
  </si>
  <si>
    <t>2026-01-20T13:25:19.8500000Z</t>
  </si>
  <si>
    <t>2025-12-14T12:35:17.7800000Z</t>
  </si>
  <si>
    <t>2025-09-25T16:25:57.9430000Z</t>
  </si>
  <si>
    <t>2025-12-04T04:54:36.7100000Z</t>
  </si>
  <si>
    <t>2026-01-12T08:05:03.0200000Z</t>
  </si>
  <si>
    <t>2025-11-24T09:12:02.1330000Z</t>
  </si>
  <si>
    <t>2025-10-01T08:15:19.0800000Z</t>
  </si>
  <si>
    <t>2025-11-12T10:56:33.9800000Z</t>
  </si>
  <si>
    <t>2026-01-10T05:57:43.0000000Z</t>
  </si>
  <si>
    <t>2025-11-02T08:04:08.4270000Z</t>
  </si>
  <si>
    <t>2025-11-02T06:19:11.3130000Z</t>
  </si>
  <si>
    <t>2025-12-23T09:31:21.3000000Z</t>
  </si>
  <si>
    <t>2025-09-24T16:15:33.8600000Z</t>
  </si>
  <si>
    <t>2025-12-04T17:55:52.0330000Z</t>
  </si>
  <si>
    <t>2026-01-13T11:51:26.1970000Z</t>
  </si>
  <si>
    <t>2025-12-01T07:03:01.4770000Z</t>
  </si>
  <si>
    <t>2025-11-19T10:34:41.7800000Z</t>
  </si>
  <si>
    <t>2026-01-20T13:27:19.3100000Z</t>
  </si>
  <si>
    <t>2025-11-16T12:03:23.8070000Z</t>
  </si>
  <si>
    <t>2025-11-02T06:21:33.3970000Z</t>
  </si>
  <si>
    <t>2026-01-12T08:05:50.3100000Z</t>
  </si>
  <si>
    <t>2025-10-07T13:22:49.4870000Z</t>
  </si>
  <si>
    <t>2026-01-10T05:58:18.2470000Z</t>
  </si>
  <si>
    <t>2025-10-03T13:14:10.5600000Z</t>
  </si>
  <si>
    <t>2025-11-19T17:21:45.5930000Z</t>
  </si>
  <si>
    <t>2025-10-22T17:25:13.2070000Z</t>
  </si>
  <si>
    <t>2025-10-22T17:32:12.8200000Z</t>
  </si>
  <si>
    <t>2025-10-22T17:32:12.8030000Z</t>
  </si>
  <si>
    <t>2025-11-05T15:17:56.6230000Z</t>
  </si>
  <si>
    <t>2025-11-05T15:15:30.1330000Z</t>
  </si>
  <si>
    <t>2025-11-05T15:12:50.0300000Z</t>
  </si>
  <si>
    <t>2025-11-05T15:12:53.4830000Z</t>
  </si>
  <si>
    <t>2025em1100213@bitspilani-digital.edu.in</t>
  </si>
  <si>
    <t>2025EM1100213</t>
  </si>
  <si>
    <t>JOYCE DOROTHY S</t>
  </si>
  <si>
    <t>2025-12-08T02:45:31.3930000Z</t>
  </si>
  <si>
    <t>2026-02-03T04:36:41.2670000Z</t>
  </si>
  <si>
    <t>2025-12-08T02:44:40.0730000Z</t>
  </si>
  <si>
    <t>2025-12-08T02:45:12.1970000Z</t>
  </si>
  <si>
    <t>2025-12-08T02:43:26.6500000Z</t>
  </si>
  <si>
    <t>2025-09-26T05:41:27.0300000Z</t>
  </si>
  <si>
    <t>2026-01-11T11:18:19.6630000Z</t>
  </si>
  <si>
    <t>2026-01-27T15:15:28.6700000Z</t>
  </si>
  <si>
    <t>2026-01-19T03:44:36.7000000Z</t>
  </si>
  <si>
    <t>2026-01-27T14:57:02.0430000Z</t>
  </si>
  <si>
    <t>2026-01-30T12:20:06.2830000Z</t>
  </si>
  <si>
    <t>2026-02-02T14:58:45.5130000Z</t>
  </si>
  <si>
    <t>2026-01-19T03:43:14.1600000Z</t>
  </si>
  <si>
    <t>2026-02-02T15:06:30.2730000Z</t>
  </si>
  <si>
    <t>2025-12-04T08:36:37.1530000Z</t>
  </si>
  <si>
    <t>2026-01-05T03:32:19.9530000Z</t>
  </si>
  <si>
    <t>2025-12-08T10:41:25.5630000Z</t>
  </si>
  <si>
    <t>2025-12-27T20:49:25.6330000Z</t>
  </si>
  <si>
    <t>2025-12-28T06:07:13.5570000Z</t>
  </si>
  <si>
    <t>2025-12-03T18:57:44.4730000Z</t>
  </si>
  <si>
    <t>2026-01-12T16:37:22.9170000Z</t>
  </si>
  <si>
    <t>2025-12-23T21:07:02.5700000Z</t>
  </si>
  <si>
    <t>2025-11-06T21:40:07.0330000Z</t>
  </si>
  <si>
    <t>2026-01-12T16:37:40.8900000Z</t>
  </si>
  <si>
    <t>2025-12-08T13:29:22.1570000Z</t>
  </si>
  <si>
    <t>2025-12-27T20:52:42.7000000Z</t>
  </si>
  <si>
    <t>2025-12-28T06:46:50.8530000Z</t>
  </si>
  <si>
    <t>2025-09-20T15:41:21.6430000Z</t>
  </si>
  <si>
    <t>2025-12-02T17:23:21.5870000Z</t>
  </si>
  <si>
    <t>2026-01-12T16:38:05.6600000Z</t>
  </si>
  <si>
    <t>2025-12-24T21:19:05.7870000Z</t>
  </si>
  <si>
    <t>2025-12-07T15:33:12.1670000Z</t>
  </si>
  <si>
    <t>2026-01-12T16:38:32.4900000Z</t>
  </si>
  <si>
    <t>2025-12-19T08:38:32.2200000Z</t>
  </si>
  <si>
    <t>2025em1100214@bitspilani-digital.edu.in</t>
  </si>
  <si>
    <t>2025EM1100214</t>
  </si>
  <si>
    <t>HARVINDER SINGH</t>
  </si>
  <si>
    <t>2025-10-03T04:52:57.0830000Z</t>
  </si>
  <si>
    <t>2025-11-01T19:56:37.1730000Z</t>
  </si>
  <si>
    <t>2025-11-01T19:56:53.5070000Z</t>
  </si>
  <si>
    <t>2025-10-09T04:44:20.5930000Z</t>
  </si>
  <si>
    <t>2025-10-07T05:34:27.0400000Z</t>
  </si>
  <si>
    <t>2025-10-07T05:28:18.7830000Z</t>
  </si>
  <si>
    <t>2025-10-07T05:28:18.7670000Z</t>
  </si>
  <si>
    <t>2025-10-09T04:42:29.0970000Z</t>
  </si>
  <si>
    <t>2025-10-08T07:01:48.9700000Z</t>
  </si>
  <si>
    <t>2025-10-09T04:43:36.4530000Z</t>
  </si>
  <si>
    <t>2025-10-08T04:39:20.0900000Z</t>
  </si>
  <si>
    <t>2025-10-03T06:59:01.0770000Z</t>
  </si>
  <si>
    <t>2025-10-03T07:00:08.5230000Z</t>
  </si>
  <si>
    <t>2025-10-01T07:04:22.5930000Z</t>
  </si>
  <si>
    <t>2025-10-03T07:19:12.1670000Z</t>
  </si>
  <si>
    <t>2025em1100215@bitspilani-digital.edu.in</t>
  </si>
  <si>
    <t>2025EM1100215</t>
  </si>
  <si>
    <t>GINJUPALLI KAVYA SRI</t>
  </si>
  <si>
    <t>2026-01-29T11:04:26.4070000Z</t>
  </si>
  <si>
    <t>2026-01-08T08:58:08.9300000Z</t>
  </si>
  <si>
    <t>2026-01-08T08:57:56.7530000Z</t>
  </si>
  <si>
    <t>2026-01-22T11:00:00.0400000Z</t>
  </si>
  <si>
    <t>2026-01-22T11:22:17.0070000Z</t>
  </si>
  <si>
    <t>2026-01-22T11:22:17.0200000Z</t>
  </si>
  <si>
    <t>2026-01-29T11:47:10.1300000Z</t>
  </si>
  <si>
    <t>2025-12-24T13:57:45.7770000Z</t>
  </si>
  <si>
    <t>2025-11-17T10:38:15.0700000Z</t>
  </si>
  <si>
    <t>2025-11-10T12:56:48.6800000Z</t>
  </si>
  <si>
    <t>2025-12-24T11:34:01.0400000Z</t>
  </si>
  <si>
    <t>2025-12-03T17:16:07.2670000Z</t>
  </si>
  <si>
    <t>2026-01-06T12:49:21.2330000Z</t>
  </si>
  <si>
    <t>2025-12-12T14:23:58.5000000Z</t>
  </si>
  <si>
    <t>2025-11-07T13:13:48.8170000Z</t>
  </si>
  <si>
    <t>2025-12-27T18:11:37.3030000Z</t>
  </si>
  <si>
    <t>2025-10-12T17:07:32.9200000Z</t>
  </si>
  <si>
    <t>2025-11-03T17:18:12.8830000Z</t>
  </si>
  <si>
    <t>2025-11-03T17:18:12.8400000Z</t>
  </si>
  <si>
    <t>2025-12-02T17:19:35.4930000Z</t>
  </si>
  <si>
    <t>2025-12-24T08:12:58.4630000Z</t>
  </si>
  <si>
    <t>2025-10-26T17:49:22.2500000Z</t>
  </si>
  <si>
    <t>2025-12-07T18:17:27.4570000Z</t>
  </si>
  <si>
    <t>2026-01-06T12:49:12.0670000Z</t>
  </si>
  <si>
    <t>2025-12-15T15:25:37.8130000Z</t>
  </si>
  <si>
    <t>2025em1100216@bitspilani-digital.edu.in</t>
  </si>
  <si>
    <t>2025EM1100216</t>
  </si>
  <si>
    <t>VARTIKA SINGH</t>
  </si>
  <si>
    <t>2025-09-17T10:16:40.2170000Z</t>
  </si>
  <si>
    <t>2025-10-22T04:16:43.4800000Z</t>
  </si>
  <si>
    <t>2025-11-04T04:47:41.6270000Z</t>
  </si>
  <si>
    <t>2025-10-13T09:48:57.7270000Z</t>
  </si>
  <si>
    <t>2025-10-26T12:15:52.3900000Z</t>
  </si>
  <si>
    <t>2025-10-26T11:16:48.7430000Z</t>
  </si>
  <si>
    <t>2025-11-03T07:05:58.0600000Z</t>
  </si>
  <si>
    <t>2025-10-12T12:11:42.7400000Z</t>
  </si>
  <si>
    <t>2025-09-19T10:51:07.4270000Z</t>
  </si>
  <si>
    <t>2025-09-28T13:50:57.0800000Z</t>
  </si>
  <si>
    <t>2025-10-27T14:38:32.5900000Z</t>
  </si>
  <si>
    <t>2025-10-27T13:48:56.9430000Z</t>
  </si>
  <si>
    <t>2025-10-27T14:38:23.4970000Z</t>
  </si>
  <si>
    <t>2025-10-27T14:37:57.3400000Z</t>
  </si>
  <si>
    <t>2025-10-03T04:38:18.3130000Z</t>
  </si>
  <si>
    <t>2025-10-16T13:14:07.7200000Z</t>
  </si>
  <si>
    <t>2025-11-03T07:00:27.7600000Z</t>
  </si>
  <si>
    <t>2025-10-14T12:30:31.0070000Z</t>
  </si>
  <si>
    <t>2025-10-14T12:30:54.7470000Z</t>
  </si>
  <si>
    <t>2025-10-14T12:30:54.7030000Z</t>
  </si>
  <si>
    <t>2025em1100217@bitspilani-digital.edu.in</t>
  </si>
  <si>
    <t>2025EM1100217</t>
  </si>
  <si>
    <t>SAURABH JAIN</t>
  </si>
  <si>
    <t>2025-09-20T06:15:58.7330000Z</t>
  </si>
  <si>
    <t>2025-09-20T06:13:03.8530000Z</t>
  </si>
  <si>
    <t>2025-09-20T06:58:14.4030000Z</t>
  </si>
  <si>
    <t>2025-09-20T06:34:22.9600000Z</t>
  </si>
  <si>
    <t>2025-09-20T06:21:49.7030000Z</t>
  </si>
  <si>
    <t>2025-09-16T00:50:11.4370000Z</t>
  </si>
  <si>
    <t>2025-09-20T06:14:28.2900000Z</t>
  </si>
  <si>
    <t>2025em1100218@bitspilani-digital.edu.in</t>
  </si>
  <si>
    <t>2025EM1100218</t>
  </si>
  <si>
    <t>HETAMPURIA UNNATESH DINESH NEHA</t>
  </si>
  <si>
    <t>2025-12-07T18:17:13.7170000Z</t>
  </si>
  <si>
    <t>2025-12-20T01:23:06.4430000Z</t>
  </si>
  <si>
    <t>2026-01-29T08:47:18.1330000Z</t>
  </si>
  <si>
    <t>2025-12-15T16:51:09.7600000Z</t>
  </si>
  <si>
    <t>2025-11-30T23:29:08.8270000Z</t>
  </si>
  <si>
    <t>2025-12-17T20:34:39.1600000Z</t>
  </si>
  <si>
    <t>2025-10-26T06:25:21.8700000Z</t>
  </si>
  <si>
    <t>2025-11-27T00:03:40.2630000Z</t>
  </si>
  <si>
    <t>2025-10-11T21:06:01.7170000Z</t>
  </si>
  <si>
    <t>2025-10-11T21:03:36.4270000Z</t>
  </si>
  <si>
    <t>2025-10-11T21:03:36.3930000Z</t>
  </si>
  <si>
    <t>2025-12-03T18:27:22.9230000Z</t>
  </si>
  <si>
    <t>2025-12-19T17:36:21.2470000Z</t>
  </si>
  <si>
    <t>2025-11-30T14:29:57.8670000Z</t>
  </si>
  <si>
    <t>2026-01-28T14:33:57.1500000Z</t>
  </si>
  <si>
    <t>2025-11-17T16:44:50.6170000Z</t>
  </si>
  <si>
    <t>2025-10-12T11:28:42.0300000Z</t>
  </si>
  <si>
    <t>2025-10-12T11:28:43.8070000Z</t>
  </si>
  <si>
    <t>2026-01-08T11:43:17.1170000Z</t>
  </si>
  <si>
    <t>2026-01-28T14:34:52.2670000Z</t>
  </si>
  <si>
    <t>2026-01-28T14:34:13.5800000Z</t>
  </si>
  <si>
    <t>2025em1100219@bitspilani-digital.edu.in</t>
  </si>
  <si>
    <t>2025EM1100219</t>
  </si>
  <si>
    <t>ANSHUL GAUTAM</t>
  </si>
  <si>
    <t>2026-01-30T12:46:06.7670000Z</t>
  </si>
  <si>
    <t>2026-01-30T12:42:49.0830000Z</t>
  </si>
  <si>
    <t>2026-01-30T12:47:16.9170000Z</t>
  </si>
  <si>
    <t>2026-01-27T07:11:04.6430000Z</t>
  </si>
  <si>
    <t>2025-11-04T04:39:25.4300000Z</t>
  </si>
  <si>
    <t>2026-01-23T13:35:47.6400000Z</t>
  </si>
  <si>
    <t>2025-10-14T13:34:02.9570000Z</t>
  </si>
  <si>
    <t>2025-10-14T15:50:39.8570000Z</t>
  </si>
  <si>
    <t>2025-10-14T15:50:39.8430000Z</t>
  </si>
  <si>
    <t>2025-10-25T14:12:52.1170000Z</t>
  </si>
  <si>
    <t>2025-09-28T14:37:26.3730000Z</t>
  </si>
  <si>
    <t>2026-01-16T08:00:47.6600000Z</t>
  </si>
  <si>
    <t>2025-11-16T04:11:22.3300000Z</t>
  </si>
  <si>
    <t>2025-10-04T06:12:00.0800000Z</t>
  </si>
  <si>
    <t>2025-10-04T06:12:24.0030000Z</t>
  </si>
  <si>
    <t>2025-10-05T07:32:14.3800000Z</t>
  </si>
  <si>
    <t>2025-11-28T18:00:42.7300000Z</t>
  </si>
  <si>
    <t>2025-12-24T14:39:36.0770000Z</t>
  </si>
  <si>
    <t>2025-12-01T08:03:33.1570000Z</t>
  </si>
  <si>
    <t>2025-11-03T17:21:33.9770000Z</t>
  </si>
  <si>
    <t>2025-12-27T13:55:54.3100000Z</t>
  </si>
  <si>
    <t>2025-10-12T08:49:22.8970000Z</t>
  </si>
  <si>
    <t>2025-12-05T15:12:02.5670000Z</t>
  </si>
  <si>
    <t>2025-12-18T12:18:41.9370000Z</t>
  </si>
  <si>
    <t>2025-12-01T14:15:06.3470000Z</t>
  </si>
  <si>
    <t>2025-12-27T13:55:38.5100000Z</t>
  </si>
  <si>
    <t>2025-11-16T04:05:26.3830000Z</t>
  </si>
  <si>
    <t>2025-12-18T02:31:27.9330000Z</t>
  </si>
  <si>
    <t>2025-12-05T06:25:04.3670000Z</t>
  </si>
  <si>
    <t>2026-01-10T15:32:16.1800000Z</t>
  </si>
  <si>
    <t>2025-12-14T01:18:29.4100000Z</t>
  </si>
  <si>
    <t>2025em1100220@bitspilani-digital.edu.in</t>
  </si>
  <si>
    <t>2025EM1100220</t>
  </si>
  <si>
    <t>ARYA ALEX</t>
  </si>
  <si>
    <t>2026-01-08T08:39:59.2300000Z</t>
  </si>
  <si>
    <t>2026-02-02T04:03:07.4970000Z</t>
  </si>
  <si>
    <t>2025-12-15T17:06:50.7000000Z</t>
  </si>
  <si>
    <t>2025-12-02T18:25:03.5930000Z</t>
  </si>
  <si>
    <t>2025-12-02T18:25:03.8330000Z</t>
  </si>
  <si>
    <t>2025-11-02T05:43:04.2100000Z</t>
  </si>
  <si>
    <t>2025-10-12T16:54:11.3530000Z</t>
  </si>
  <si>
    <t>2025-10-12T16:35:03.7530000Z</t>
  </si>
  <si>
    <t>2025-11-02T05:57:45.1100000Z</t>
  </si>
  <si>
    <t>2025-12-15T17:24:13.6970000Z</t>
  </si>
  <si>
    <t>2025-10-27T17:45:57.7570000Z</t>
  </si>
  <si>
    <t>2025-10-03T17:16:25.5430000Z</t>
  </si>
  <si>
    <t>2025-10-27T17:39:23.0500000Z</t>
  </si>
  <si>
    <t>2025-10-25T18:16:37.0000000Z</t>
  </si>
  <si>
    <t>2025-10-20T17:00:31.2900000Z</t>
  </si>
  <si>
    <t>2025-10-20T17:00:39.7870000Z</t>
  </si>
  <si>
    <t>2025-11-26T05:02:38.5070000Z</t>
  </si>
  <si>
    <t>2026-01-08T08:39:27.5800000Z</t>
  </si>
  <si>
    <t>2025em1100221@bitspilani-digital.edu.in</t>
  </si>
  <si>
    <t>2025EM1100221</t>
  </si>
  <si>
    <t>LAKSHYA VARSHNEY</t>
  </si>
  <si>
    <t>2026-01-31T15:28:45.5630000Z</t>
  </si>
  <si>
    <t>2026-01-31T15:31:47.9230000Z</t>
  </si>
  <si>
    <t>2025-09-27T14:03:34.6130000Z</t>
  </si>
  <si>
    <t>2025-10-19T17:54:40.6070000Z</t>
  </si>
  <si>
    <t>2025-10-19T17:54:27.9170000Z</t>
  </si>
  <si>
    <t>2025-10-15T17:10:55.1700000Z</t>
  </si>
  <si>
    <t>2025-10-15T17:10:55.1170000Z</t>
  </si>
  <si>
    <t>2025-10-05T17:27:44.6630000Z</t>
  </si>
  <si>
    <t>2025-10-05T17:27:29.2770000Z</t>
  </si>
  <si>
    <t>2025-10-23T16:03:56.4770000Z</t>
  </si>
  <si>
    <t>2026-01-31T15:31:28.6230000Z</t>
  </si>
  <si>
    <t>2025-10-15T17:08:39.6470000Z</t>
  </si>
  <si>
    <t>2025-10-15T17:06:15.9370000Z</t>
  </si>
  <si>
    <t>2025em1100222@bitspilani-digital.edu.in</t>
  </si>
  <si>
    <t>2025EM1100222</t>
  </si>
  <si>
    <t>MILIND KULKARNI SANJAY</t>
  </si>
  <si>
    <t>2025-12-07T17:28:34.4500000Z</t>
  </si>
  <si>
    <t>2025-12-26T13:46:30.0400000Z</t>
  </si>
  <si>
    <t>2026-02-02T05:31:41.3770000Z</t>
  </si>
  <si>
    <t>2025-12-13T18:52:27.4970000Z</t>
  </si>
  <si>
    <t>2025-12-02T17:04:29.7770000Z</t>
  </si>
  <si>
    <t>2026-01-06T17:27:42.8170000Z</t>
  </si>
  <si>
    <t>2025-12-12T06:01:26.7930000Z</t>
  </si>
  <si>
    <t>2025-11-07T15:08:37.4030000Z</t>
  </si>
  <si>
    <t>2025-12-28T03:31:54.6900000Z</t>
  </si>
  <si>
    <t>2025-10-12T05:17:03.7370000Z</t>
  </si>
  <si>
    <t>2025-12-28T04:09:06.9800000Z</t>
  </si>
  <si>
    <t>2025-12-28T05:10:31.6130000Z</t>
  </si>
  <si>
    <t>2025-12-03T17:41:17.4470000Z</t>
  </si>
  <si>
    <t>2026-01-22T04:22:09.5970000Z</t>
  </si>
  <si>
    <t>2025-12-01T04:06:57.5170000Z</t>
  </si>
  <si>
    <t>2026-01-06T17:27:57.9700000Z</t>
  </si>
  <si>
    <t>2025-11-17T02:59:50.7600000Z</t>
  </si>
  <si>
    <t>2025-12-19T18:48:15.2800000Z</t>
  </si>
  <si>
    <t>2025-12-20T03:43:25.1530000Z</t>
  </si>
  <si>
    <t>2026-01-02T03:42:01.3100000Z</t>
  </si>
  <si>
    <t>2026-01-02T04:21:53.7670000Z</t>
  </si>
  <si>
    <t>2026-01-02T04:21:53.7830000Z</t>
  </si>
  <si>
    <t>2026-01-02T05:08:17.2200000Z</t>
  </si>
  <si>
    <t>2025-12-31T06:51:37.2070000Z</t>
  </si>
  <si>
    <t>2026-01-02T05:08:09.1630000Z</t>
  </si>
  <si>
    <t>2026-01-09T14:08:46.4430000Z</t>
  </si>
  <si>
    <t>2026-02-02T05:31:51.2000000Z</t>
  </si>
  <si>
    <t>2026-01-19T04:06:53.2400000Z</t>
  </si>
  <si>
    <t>2026-01-20T06:55:40.0470000Z</t>
  </si>
  <si>
    <t>2026-01-26T14:44:16.8300000Z</t>
  </si>
  <si>
    <t>2026-01-30T15:31:09.5570000Z</t>
  </si>
  <si>
    <t>2026-02-02T05:34:53.3730000Z</t>
  </si>
  <si>
    <t>2026-01-29T04:11:37.1400000Z</t>
  </si>
  <si>
    <t>2026-01-30T12:51:49.6900000Z</t>
  </si>
  <si>
    <t>2025em1100223@bitspilani-digital.edu.in</t>
  </si>
  <si>
    <t>2025EM1100223</t>
  </si>
  <si>
    <t>GHAG SIMRAN SUBHASH SUVARNA</t>
  </si>
  <si>
    <t>2026-01-24T07:21:17.6670000Z</t>
  </si>
  <si>
    <t>2026-01-24T06:12:00.6000000Z</t>
  </si>
  <si>
    <t>2026-01-24T07:14:20.0270000Z</t>
  </si>
  <si>
    <t>2026-01-24T07:23:27.2430000Z</t>
  </si>
  <si>
    <t>2026-01-24T07:23:27.2500000Z</t>
  </si>
  <si>
    <t>2026-01-22T07:34:36.9330000Z</t>
  </si>
  <si>
    <t>2026-01-22T02:17:00.5100000Z</t>
  </si>
  <si>
    <t>2026-01-22T02:17:31.3500000Z</t>
  </si>
  <si>
    <t>2026-01-22T02:17:31.3570000Z</t>
  </si>
  <si>
    <t>2025-11-05T17:59:25.4300000Z</t>
  </si>
  <si>
    <t>2026-01-24T07:22:21.5070000Z</t>
  </si>
  <si>
    <t>2025-12-18T03:07:31.5770000Z</t>
  </si>
  <si>
    <t>2026-01-06T07:11:50.6030000Z</t>
  </si>
  <si>
    <t>2026-01-06T07:11:24.8930000Z</t>
  </si>
  <si>
    <t>2026-01-06T07:11:46.8300000Z</t>
  </si>
  <si>
    <t>2026-01-15T06:11:04.4830000Z</t>
  </si>
  <si>
    <t>2025-11-16T14:22:29.9330000Z</t>
  </si>
  <si>
    <t>2025-10-06T16:27:17.5230000Z</t>
  </si>
  <si>
    <t>2025-12-24T16:16:14.6530000Z</t>
  </si>
  <si>
    <t>2025-11-27T11:35:12.9370000Z</t>
  </si>
  <si>
    <t>2026-01-06T07:13:32.0130000Z</t>
  </si>
  <si>
    <t>2025-12-01T10:56:42.7100000Z</t>
  </si>
  <si>
    <t>2025-11-05T12:36:02.2570000Z</t>
  </si>
  <si>
    <t>2025-12-27T14:21:24.6830000Z</t>
  </si>
  <si>
    <t>2025-10-12T16:37:17.6030000Z</t>
  </si>
  <si>
    <t>2025-10-12T16:38:58.5830000Z</t>
  </si>
  <si>
    <t>2025-10-12T16:40:19.7100000Z</t>
  </si>
  <si>
    <t>2025-12-02T03:41:02.4000000Z</t>
  </si>
  <si>
    <t>2025-12-26T19:10:16.7970000Z</t>
  </si>
  <si>
    <t>2025-11-16T14:09:22.6900000Z</t>
  </si>
  <si>
    <t>2025-12-07T15:37:00.2770000Z</t>
  </si>
  <si>
    <t>2026-01-06T07:13:21.0830000Z</t>
  </si>
  <si>
    <t>2025-12-14T14:26:34.4330000Z</t>
  </si>
  <si>
    <t>2025em1100224@bitspilani-digital.edu.in</t>
  </si>
  <si>
    <t>2025EM1100224</t>
  </si>
  <si>
    <t>EATE CHARAN KUMAR</t>
  </si>
  <si>
    <t>2025-10-04T13:43:11.9030000Z</t>
  </si>
  <si>
    <t>2025-10-10T09:27:34.0600000Z</t>
  </si>
  <si>
    <t>2025-10-04T13:37:43.9070000Z</t>
  </si>
  <si>
    <t>2025-09-26T13:29:59.6430000Z</t>
  </si>
  <si>
    <t>2025-09-26T14:13:32.7730000Z</t>
  </si>
  <si>
    <t>2025-09-26T13:45:27.8370000Z</t>
  </si>
  <si>
    <t>2025-09-26T13:45:27.8230000Z</t>
  </si>
  <si>
    <t>2025-09-26T14:17:03.3200000Z</t>
  </si>
  <si>
    <t>2025-09-21T03:45:19.0900000Z</t>
  </si>
  <si>
    <t>2025-10-10T09:32:06.8000000Z</t>
  </si>
  <si>
    <t>2025em1100225@bitspilani-digital.edu.in</t>
  </si>
  <si>
    <t>2025EM1100225</t>
  </si>
  <si>
    <t>TOUQEER AHMAD</t>
  </si>
  <si>
    <t>2025-10-03T08:48:35.0030000Z</t>
  </si>
  <si>
    <t>2026-01-31T11:34:38.0200000Z</t>
  </si>
  <si>
    <t>2025-10-03T08:48:38.2600000Z</t>
  </si>
  <si>
    <t>2025-10-03T08:48:38.2400000Z</t>
  </si>
  <si>
    <t>2025-10-03T16:56:38.8230000Z</t>
  </si>
  <si>
    <t>2025-10-03T12:39:17.0070000Z</t>
  </si>
  <si>
    <t>2025-10-03T12:40:46.3830000Z</t>
  </si>
  <si>
    <t>2025-10-03T12:40:46.3700000Z</t>
  </si>
  <si>
    <t>2025-10-21T12:40:26.3900000Z</t>
  </si>
  <si>
    <t>2026-01-18T11:25:37.2400000Z</t>
  </si>
  <si>
    <t>2026-01-31T14:00:18.3000000Z</t>
  </si>
  <si>
    <t>2026-01-31T14:00:12.5670000Z</t>
  </si>
  <si>
    <t>2026-01-31T14:00:24.1300000Z</t>
  </si>
  <si>
    <t>2026-01-31T14:00:27.7800000Z</t>
  </si>
  <si>
    <t>2026-01-31T11:45:35.8300000Z</t>
  </si>
  <si>
    <t>2026-01-28T04:57:33.1770000Z</t>
  </si>
  <si>
    <t>2026-01-30T13:08:38.9800000Z</t>
  </si>
  <si>
    <t>2026-01-23T14:22:43.9370000Z</t>
  </si>
  <si>
    <t>2026-01-23T14:24:51.5130000Z</t>
  </si>
  <si>
    <t>2026-01-23T14:24:59.8900000Z</t>
  </si>
  <si>
    <t>2025-11-12T18:57:36.2930000Z</t>
  </si>
  <si>
    <t>2026-01-06T13:34:48.0930000Z</t>
  </si>
  <si>
    <t>2025-11-15T14:11:16.9530000Z</t>
  </si>
  <si>
    <t>2025-11-08T12:54:32.6430000Z</t>
  </si>
  <si>
    <t>2025-11-08T12:54:35.0600000Z</t>
  </si>
  <si>
    <t>2025-09-20T19:20:26.3000000Z</t>
  </si>
  <si>
    <t>2025-12-03T16:24:48.4200000Z</t>
  </si>
  <si>
    <t>2026-01-08T08:34:27.4470000Z</t>
  </si>
  <si>
    <t>2025-12-11T09:22:16.1230000Z</t>
  </si>
  <si>
    <t>2025-11-07T15:15:31.6970000Z</t>
  </si>
  <si>
    <t>2026-01-18T11:25:51.7000000Z</t>
  </si>
  <si>
    <t>2025-11-17T22:32:18.2000000Z</t>
  </si>
  <si>
    <t>2025-11-06T07:59:41.2700000Z</t>
  </si>
  <si>
    <t>2025-11-08T07:36:12.0500000Z</t>
  </si>
  <si>
    <t>2025-10-28T13:51:28.6730000Z</t>
  </si>
  <si>
    <t>2025-12-01T13:56:24.6570000Z</t>
  </si>
  <si>
    <t>2026-01-06T13:35:20.9230000Z</t>
  </si>
  <si>
    <t>2025-11-21T12:36:00.8070000Z</t>
  </si>
  <si>
    <t>2025-10-11T12:39:37.4470000Z</t>
  </si>
  <si>
    <t>2025-12-04T18:52:21.3170000Z</t>
  </si>
  <si>
    <t>2026-01-06T13:22:31.6870000Z</t>
  </si>
  <si>
    <t>2025-12-14T11:25:16.0900000Z</t>
  </si>
  <si>
    <t>2025em1100226@bitspilani-digital.edu.in</t>
  </si>
  <si>
    <t>2025EM1100226</t>
  </si>
  <si>
    <t>SWANAND SURESHRAO PARATKAR</t>
  </si>
  <si>
    <t>2025-12-06T03:00:16.0300000Z</t>
  </si>
  <si>
    <t>2026-01-12T06:57:10.8600000Z</t>
  </si>
  <si>
    <t>2026-02-02T12:14:20.8430000Z</t>
  </si>
  <si>
    <t>2025-12-14T17:13:09.2400000Z</t>
  </si>
  <si>
    <t>2025-12-01T12:49:04.6200000Z</t>
  </si>
  <si>
    <t>2026-01-06T17:38:54.5800000Z</t>
  </si>
  <si>
    <t>2025-11-15T14:25:09.0300000Z</t>
  </si>
  <si>
    <t>2025-11-07T10:21:02.5500000Z</t>
  </si>
  <si>
    <t>2026-01-06T17:45:51.1430000Z</t>
  </si>
  <si>
    <t>2025-11-22T13:32:46.0800000Z</t>
  </si>
  <si>
    <t>2025-12-13T07:41:12.2300000Z</t>
  </si>
  <si>
    <t>2025-12-20T06:48:26.1400000Z</t>
  </si>
  <si>
    <t>2025-12-01T14:12:28.2400000Z</t>
  </si>
  <si>
    <t>2026-01-06T17:42:56.1700000Z</t>
  </si>
  <si>
    <t>2025-11-30T15:04:45.7200000Z</t>
  </si>
  <si>
    <t>2025-09-22T19:34:49.6000000Z</t>
  </si>
  <si>
    <t>2026-01-15T15:46:42.1100000Z</t>
  </si>
  <si>
    <t>2025-11-15T14:35:02.3500000Z</t>
  </si>
  <si>
    <t>2025-12-13T07:33:05.0470000Z</t>
  </si>
  <si>
    <t>2025-12-27T19:48:40.3200000Z</t>
  </si>
  <si>
    <t>2026-01-30T13:13:47.3030000Z</t>
  </si>
  <si>
    <t>2026-01-30T06:20:35.9770000Z</t>
  </si>
  <si>
    <t>2026-01-30T13:00:11.9730000Z</t>
  </si>
  <si>
    <t>2026-01-30T13:04:23.2270000Z</t>
  </si>
  <si>
    <t>2026-01-31T12:05:12.1430000Z</t>
  </si>
  <si>
    <t>2026-01-30T05:51:10.1470000Z</t>
  </si>
  <si>
    <t>2026-01-27T12:33:01.3230000Z</t>
  </si>
  <si>
    <t>2026-01-27T12:33:01.3300000Z</t>
  </si>
  <si>
    <t>2026-01-15T15:46:47.0270000Z</t>
  </si>
  <si>
    <t>2025-10-27T14:39:26.1670000Z</t>
  </si>
  <si>
    <t>2026-01-15T15:46:21.4770000Z</t>
  </si>
  <si>
    <t>2026-01-15T15:45:55.8370000Z</t>
  </si>
  <si>
    <t>2026-01-12T06:56:21.8200000Z</t>
  </si>
  <si>
    <t>2026-01-12T06:56:21.8070000Z</t>
  </si>
  <si>
    <t>2025-10-12T13:26:00.1100000Z</t>
  </si>
  <si>
    <t>2025em1100228@bitspilani-digital.edu.in</t>
  </si>
  <si>
    <t>2025EM1100228</t>
  </si>
  <si>
    <t>SRINIKETH A</t>
  </si>
  <si>
    <t>2025-11-02T08:13:11.6430000Z</t>
  </si>
  <si>
    <t>2026-02-03T04:02:31.0000000Z</t>
  </si>
  <si>
    <t>2026-01-06T12:48:32.0200000Z</t>
  </si>
  <si>
    <t>2025-11-05T03:16:13.6500000Z</t>
  </si>
  <si>
    <t>2026-01-15T04:13:46.7400000Z</t>
  </si>
  <si>
    <t>2026-02-03T04:16:07.7300000Z</t>
  </si>
  <si>
    <t>2026-02-03T04:15:38.3470000Z</t>
  </si>
  <si>
    <t>2026-02-03T04:08:04.3470000Z</t>
  </si>
  <si>
    <t>2026-02-03T04:08:04.3430000Z</t>
  </si>
  <si>
    <t>2026-02-03T04:19:45.6100000Z</t>
  </si>
  <si>
    <t>2026-02-01T01:39:43.4870000Z</t>
  </si>
  <si>
    <t>2026-02-03T04:42:46.1200000Z</t>
  </si>
  <si>
    <t>2026-02-03T04:41:56.0600000Z</t>
  </si>
  <si>
    <t>2026-02-03T04:32:54.8100000Z</t>
  </si>
  <si>
    <t>2026-02-03T04:32:54.8130000Z</t>
  </si>
  <si>
    <t>2026-01-13T05:29:15.2000000Z</t>
  </si>
  <si>
    <t>2025-11-16T14:29:14.0900000Z</t>
  </si>
  <si>
    <t>2025-11-09T06:34:42.7200000Z</t>
  </si>
  <si>
    <t>2025-11-09T06:34:42.6770000Z</t>
  </si>
  <si>
    <t>2025-12-03T06:22:57.1600000Z</t>
  </si>
  <si>
    <t>2026-01-26T04:25:43.1070000Z</t>
  </si>
  <si>
    <t>2025-12-15T05:07:22.0200000Z</t>
  </si>
  <si>
    <t>2025-11-06T18:02:14.3970000Z</t>
  </si>
  <si>
    <t>2026-01-06T12:48:50.5900000Z</t>
  </si>
  <si>
    <t>2025-11-10T18:53:23.8630000Z</t>
  </si>
  <si>
    <t>2025-11-10T18:46:52.8530000Z</t>
  </si>
  <si>
    <t>2025-11-10T18:46:52.8070000Z</t>
  </si>
  <si>
    <t>2025-11-28T03:58:26.2830000Z</t>
  </si>
  <si>
    <t>2025-12-20T23:14:29.0300000Z</t>
  </si>
  <si>
    <t>2025-11-22T18:16:43.1400000Z</t>
  </si>
  <si>
    <t>2025-12-06T11:47:14.2570000Z</t>
  </si>
  <si>
    <t>2026-01-13T23:10:04.8200000Z</t>
  </si>
  <si>
    <t>2025-12-15T04:34:12.3500000Z</t>
  </si>
  <si>
    <t>2025em1100229@bitspilani-digital.edu.in</t>
  </si>
  <si>
    <t>2025EM1100229</t>
  </si>
  <si>
    <t>HARI MOHAN S</t>
  </si>
  <si>
    <t>2025-11-25T08:22:51.6530000Z</t>
  </si>
  <si>
    <t>2025-12-23T04:07:33.6500000Z</t>
  </si>
  <si>
    <t>2025-11-03T15:30:14.3000000Z</t>
  </si>
  <si>
    <t>2025-12-01T14:44:51.8700000Z</t>
  </si>
  <si>
    <t>2025-12-23T04:10:04.6930000Z</t>
  </si>
  <si>
    <t>2025-11-15T03:35:36.3970000Z</t>
  </si>
  <si>
    <t>2025-11-07T12:00:24.4570000Z</t>
  </si>
  <si>
    <t>2025-11-17T01:35:13.6200000Z</t>
  </si>
  <si>
    <t>2025-11-14T06:44:35.9670000Z</t>
  </si>
  <si>
    <t>2025-11-14T06:44:35.9230000Z</t>
  </si>
  <si>
    <t>2025-12-02T09:03:59.2630000Z</t>
  </si>
  <si>
    <t>2025-12-23T04:08:05.6030000Z</t>
  </si>
  <si>
    <t>2025-11-30T04:35:18.6730000Z</t>
  </si>
  <si>
    <t>2025-11-25T08:23:13.7400000Z</t>
  </si>
  <si>
    <t>2025-11-16T15:47:12.2770000Z</t>
  </si>
  <si>
    <t>2025-10-17T08:21:58.4200000Z</t>
  </si>
  <si>
    <t>2025-10-17T08:22:07.5030000Z</t>
  </si>
  <si>
    <t>2025-10-13T08:53:28.9500000Z</t>
  </si>
  <si>
    <t>2025em1100230@bitspilani-digital.edu.in</t>
  </si>
  <si>
    <t>2025EM1100230</t>
  </si>
  <si>
    <t>SANTOSH RAJ B</t>
  </si>
  <si>
    <t>2025-10-27T05:01:47.5030000Z</t>
  </si>
  <si>
    <t>2025-10-08T09:34:56.2800000Z</t>
  </si>
  <si>
    <t>2025-10-12T07:37:20.2970000Z</t>
  </si>
  <si>
    <t>2025-10-27T05:13:04.7230000Z</t>
  </si>
  <si>
    <t>2025-10-27T05:13:00.4070000Z</t>
  </si>
  <si>
    <t>2025-10-21T13:04:21.5570000Z</t>
  </si>
  <si>
    <t>2025-10-21T13:04:21.5400000Z</t>
  </si>
  <si>
    <t>2025-10-27T05:07:11.9100000Z</t>
  </si>
  <si>
    <t>2025-10-27T05:07:05.9270000Z</t>
  </si>
  <si>
    <t>2025-10-26T16:01:59.4130000Z</t>
  </si>
  <si>
    <t>2025-10-21T08:10:07.4530000Z</t>
  </si>
  <si>
    <t>2025-10-21T08:03:10.6600000Z</t>
  </si>
  <si>
    <t>2025-10-21T08:03:10.6370000Z</t>
  </si>
  <si>
    <t>2025-10-26T16:01:04.2700000Z</t>
  </si>
  <si>
    <t>2025-10-26T16:00:57.6600000Z</t>
  </si>
  <si>
    <t>2025-10-08T13:29:46.6770000Z</t>
  </si>
  <si>
    <t>2025-10-19T11:30:24.0330000Z</t>
  </si>
  <si>
    <t>2025-10-18T05:40:47.8970000Z</t>
  </si>
  <si>
    <t>2025em1100231@bitspilani-digital.edu.in</t>
  </si>
  <si>
    <t>2025EM1100231</t>
  </si>
  <si>
    <t>MEERAN MOHIDEEN ANWAR SADAT</t>
  </si>
  <si>
    <t>2025-12-01T14:41:53.0400000Z</t>
  </si>
  <si>
    <t>2026-01-12T16:26:19.2770000Z</t>
  </si>
  <si>
    <t>2026-01-12T16:25:18.7470000Z</t>
  </si>
  <si>
    <t>2025-12-14T01:18:38.3300000Z</t>
  </si>
  <si>
    <t>2025-12-01T10:38:48.9200000Z</t>
  </si>
  <si>
    <t>2026-01-08T09:04:58.3570000Z</t>
  </si>
  <si>
    <t>2025-11-15T08:53:18.9870000Z</t>
  </si>
  <si>
    <t>2025-10-14T03:42:14.8830000Z</t>
  </si>
  <si>
    <t>2025-11-01T10:32:41.9700000Z</t>
  </si>
  <si>
    <t>2025-12-16T07:26:26.5670000Z</t>
  </si>
  <si>
    <t>2025-10-14T03:39:26.5470000Z</t>
  </si>
  <si>
    <t>2025-10-14T03:34:00.7270000Z</t>
  </si>
  <si>
    <t>2025-10-14T03:35:50.1200000Z</t>
  </si>
  <si>
    <t>2025-12-01T12:18:02.4300000Z</t>
  </si>
  <si>
    <t>2025-12-18T14:04:32.9400000Z</t>
  </si>
  <si>
    <t>2025-12-12T01:11:41.0330000Z</t>
  </si>
  <si>
    <t>2025-11-15T09:01:29.9900000Z</t>
  </si>
  <si>
    <t>2025-12-18T12:21:14.4430000Z</t>
  </si>
  <si>
    <t>2025-11-17T02:10:23.8870000Z</t>
  </si>
  <si>
    <t>2025-11-15T08:58:28.0300000Z</t>
  </si>
  <si>
    <t>2025-11-15T08:58:27.9770000Z</t>
  </si>
  <si>
    <t>2025-10-02T14:18:52.7600000Z</t>
  </si>
  <si>
    <t>2026-01-08T09:04:24.3400000Z</t>
  </si>
  <si>
    <t>2025-10-14T03:02:00.4870000Z</t>
  </si>
  <si>
    <t>2025-11-02T10:39:31.1100000Z</t>
  </si>
  <si>
    <t>2025-10-03T14:05:31.4830000Z</t>
  </si>
  <si>
    <t>2025-10-03T14:05:31.4630000Z</t>
  </si>
  <si>
    <t>2025em1100232@bitspilani-digital.edu.in</t>
  </si>
  <si>
    <t>2025EM1100232</t>
  </si>
  <si>
    <t>DIAS AVRIL ELDRICH LORETTA LORETTA</t>
  </si>
  <si>
    <t>2026-01-02T06:04:19.0730000Z</t>
  </si>
  <si>
    <t>2026-01-30T12:57:30.0770000Z</t>
  </si>
  <si>
    <t>2026-01-02T07:54:07.1830000Z</t>
  </si>
  <si>
    <t>2026-01-02T07:54:07.1970000Z</t>
  </si>
  <si>
    <t>2025-10-10T18:25:01.0430000Z</t>
  </si>
  <si>
    <t>2025-10-07T20:15:03.8800000Z</t>
  </si>
  <si>
    <t>2025-10-07T20:15:45.8970000Z</t>
  </si>
  <si>
    <t>2025-10-10T18:25:06.6400000Z</t>
  </si>
  <si>
    <t>2025-11-27T15:17:59.4500000Z</t>
  </si>
  <si>
    <t>2026-01-30T12:57:38.4030000Z</t>
  </si>
  <si>
    <t>2026-01-21T20:06:51.4830000Z</t>
  </si>
  <si>
    <t>2026-01-30T12:58:00.3130000Z</t>
  </si>
  <si>
    <t>2026-01-21T20:13:23.2630000Z</t>
  </si>
  <si>
    <t>2026-01-21T20:21:36.4370000Z</t>
  </si>
  <si>
    <t>2026-01-30T15:34:37.1330000Z</t>
  </si>
  <si>
    <t>2026-01-24T14:16:42.4130000Z</t>
  </si>
  <si>
    <t>2026-01-21T20:26:14.8000000Z</t>
  </si>
  <si>
    <t>2026-01-21T20:27:26.8570000Z</t>
  </si>
  <si>
    <t>2026-01-16T15:18:00.6130000Z</t>
  </si>
  <si>
    <t>2025-11-17T04:21:17.4600000Z</t>
  </si>
  <si>
    <t>2025-12-17T14:38:30.6800000Z</t>
  </si>
  <si>
    <t>2025-12-19T07:51:43.5300000Z</t>
  </si>
  <si>
    <t>2025-12-04T18:26:41.2500000Z</t>
  </si>
  <si>
    <t>2026-01-09T20:33:33.6770000Z</t>
  </si>
  <si>
    <t>2025-12-01T14:32:28.7930000Z</t>
  </si>
  <si>
    <t>2025-11-07T16:23:16.9070000Z</t>
  </si>
  <si>
    <t>2025-12-22T15:52:50.9130000Z</t>
  </si>
  <si>
    <t>2025-10-12T17:54:49.7530000Z</t>
  </si>
  <si>
    <t>2025-12-22T13:38:29.7430000Z</t>
  </si>
  <si>
    <t>2025-12-22T15:53:02.5330000Z</t>
  </si>
  <si>
    <t>2025-12-02T18:09:35.5700000Z</t>
  </si>
  <si>
    <t>2026-01-06T14:46:14.7470000Z</t>
  </si>
  <si>
    <t>2025-11-16T14:54:11.6100000Z</t>
  </si>
  <si>
    <t>2025-12-07T18:12:04.6100000Z</t>
  </si>
  <si>
    <t>2026-01-06T14:49:28.3370000Z</t>
  </si>
  <si>
    <t>2025-12-15T05:27:27.0670000Z</t>
  </si>
  <si>
    <t>2025em1100233@bitspilani-digital.edu.in</t>
  </si>
  <si>
    <t>2025EM1100233</t>
  </si>
  <si>
    <t>PONAGANTI AKANKSHA</t>
  </si>
  <si>
    <t>2025-12-09T18:08:00.2500000Z</t>
  </si>
  <si>
    <t>2026-01-15T09:36:53.0370000Z</t>
  </si>
  <si>
    <t>2026-02-02T09:15:41.5970000Z</t>
  </si>
  <si>
    <t>2025-12-14T15:02:30.3830000Z</t>
  </si>
  <si>
    <t>2025-12-01T18:52:40.8400000Z</t>
  </si>
  <si>
    <t>2026-01-15T09:39:18.1300000Z</t>
  </si>
  <si>
    <t>2025-12-08T17:35:39.2830000Z</t>
  </si>
  <si>
    <t>2025-11-06T11:40:57.6230000Z</t>
  </si>
  <si>
    <t>2025-11-07T09:45:47.4430000Z</t>
  </si>
  <si>
    <t>2025-12-27T13:47:28.9100000Z</t>
  </si>
  <si>
    <t>2025-10-25T17:19:48.9000000Z</t>
  </si>
  <si>
    <t>2025-11-08T11:51:25.6770000Z</t>
  </si>
  <si>
    <t>2025-11-30T16:40:54.7730000Z</t>
  </si>
  <si>
    <t>2025-12-02T19:47:31.9370000Z</t>
  </si>
  <si>
    <t>2026-01-15T09:39:18.9730000Z</t>
  </si>
  <si>
    <t>2025-12-06T12:47:08.9800000Z</t>
  </si>
  <si>
    <t>2026-01-15T09:39:32.7330000Z</t>
  </si>
  <si>
    <t>2025-11-17T07:41:40.0100000Z</t>
  </si>
  <si>
    <t>2025-11-07T18:03:02.3300000Z</t>
  </si>
  <si>
    <t>2025-12-14T16:29:39.3200000Z</t>
  </si>
  <si>
    <t>2026-02-02T17:40:55.7730000Z</t>
  </si>
  <si>
    <t>2026-02-02T17:40:41.6770000Z</t>
  </si>
  <si>
    <t>2026-02-02T17:41:51.2700000Z</t>
  </si>
  <si>
    <t>2026-02-02T10:36:01.6800000Z</t>
  </si>
  <si>
    <t>2026-02-01T18:43:38.3600000Z</t>
  </si>
  <si>
    <t>2026-02-02T12:37:19.2900000Z</t>
  </si>
  <si>
    <t>2026-01-31T15:48:41.1300000Z</t>
  </si>
  <si>
    <t>2026-01-31T15:49:03.9900000Z</t>
  </si>
  <si>
    <t>2026-01-08T09:22:06.5000000Z</t>
  </si>
  <si>
    <t>2025-10-03T11:50:23.5870000Z</t>
  </si>
  <si>
    <t>2026-01-15T16:41:18.1730000Z</t>
  </si>
  <si>
    <t>2026-01-15T16:41:13.3130000Z</t>
  </si>
  <si>
    <t>2026-01-15T16:53:57.8230000Z</t>
  </si>
  <si>
    <t>2026-01-15T16:53:57.8070000Z</t>
  </si>
  <si>
    <t>2025em1100234@bitspilani-digital.edu.in</t>
  </si>
  <si>
    <t>2025EM1100234</t>
  </si>
  <si>
    <t>SUNITA BALODA</t>
  </si>
  <si>
    <t>2025-10-07T14:18:52.2770000Z</t>
  </si>
  <si>
    <t>2026-01-28T10:49:43.5570000Z</t>
  </si>
  <si>
    <t>2026-01-15T18:15:09.5700000Z</t>
  </si>
  <si>
    <t>2025-10-03T09:49:28.9930000Z</t>
  </si>
  <si>
    <t>2025-10-03T09:49:39.0800000Z</t>
  </si>
  <si>
    <t>2025-10-03T13:56:22.2630000Z</t>
  </si>
  <si>
    <t>2025-09-27T18:06:42.2000000Z</t>
  </si>
  <si>
    <t>2026-01-08T09:41:00.7630000Z</t>
  </si>
  <si>
    <t>2026-01-27T10:24:06.0370000Z</t>
  </si>
  <si>
    <t>2026-01-20T08:35:30.1000000Z</t>
  </si>
  <si>
    <t>2026-01-15T18:14:24.8370000Z</t>
  </si>
  <si>
    <t>2025-11-17T08:15:30.2330000Z</t>
  </si>
  <si>
    <t>2025-11-16T19:12:25.4630000Z</t>
  </si>
  <si>
    <t>2026-01-02T16:25:14.6000000Z</t>
  </si>
  <si>
    <t>2025-12-03T19:40:36.7470000Z</t>
  </si>
  <si>
    <t>2026-01-28T10:49:44.6070000Z</t>
  </si>
  <si>
    <t>2025-11-30T04:59:45.8300000Z</t>
  </si>
  <si>
    <t>2025-11-12T16:35:06.5470000Z</t>
  </si>
  <si>
    <t>2025-12-20T11:53:46.0470000Z</t>
  </si>
  <si>
    <t>2025-10-12T18:28:43.1800000Z</t>
  </si>
  <si>
    <t>2025-11-22T08:39:59.8070000Z</t>
  </si>
  <si>
    <t>2025-12-11T22:43:23.0000000Z</t>
  </si>
  <si>
    <t>2025-12-03T16:57:09.7870000Z</t>
  </si>
  <si>
    <t>2025-12-19T13:26:37.9730000Z</t>
  </si>
  <si>
    <t>2025-11-16T18:50:21.9300000Z</t>
  </si>
  <si>
    <t>2025-12-06T12:09:17.1230000Z</t>
  </si>
  <si>
    <t>2025-12-06T18:34:32.3700000Z</t>
  </si>
  <si>
    <t>2026-01-02T16:25:53.9400000Z</t>
  </si>
  <si>
    <t>2025-12-15T18:31:15.4800000Z</t>
  </si>
  <si>
    <t>2025em1100235@bitspilani-digital.edu.in</t>
  </si>
  <si>
    <t>2025EM1100235</t>
  </si>
  <si>
    <t>MOHAMMED OMAR</t>
  </si>
  <si>
    <t>2025-12-02T17:07:19.6500000Z</t>
  </si>
  <si>
    <t>2025-12-25T05:04:19.8700000Z</t>
  </si>
  <si>
    <t>2026-01-19T03:08:36.8630000Z</t>
  </si>
  <si>
    <t>2025-12-15T06:50:17.4030000Z</t>
  </si>
  <si>
    <t>2025-12-01T11:49:44.2670000Z</t>
  </si>
  <si>
    <t>2025-12-27T11:52:06.4300000Z</t>
  </si>
  <si>
    <t>2025-12-10T05:20:09.4170000Z</t>
  </si>
  <si>
    <t>2025-11-07T13:48:26.3030000Z</t>
  </si>
  <si>
    <t>2025-12-18T12:18:28.5300000Z</t>
  </si>
  <si>
    <t>2025-12-18T12:17:49.8670000Z</t>
  </si>
  <si>
    <t>2025-12-18T12:14:40.6070000Z</t>
  </si>
  <si>
    <t>2025-12-18T12:14:40.6130000Z</t>
  </si>
  <si>
    <t>2025-12-01T13:07:46.8400000Z</t>
  </si>
  <si>
    <t>2025-12-22T05:19:23.4300000Z</t>
  </si>
  <si>
    <t>2025-12-17T15:54:46.6330000Z</t>
  </si>
  <si>
    <t>2025-10-16T14:30:24.8470000Z</t>
  </si>
  <si>
    <t>2025-12-27T11:52:29.8000000Z</t>
  </si>
  <si>
    <t>2025-11-16T15:43:24.5870000Z</t>
  </si>
  <si>
    <t>2025-12-27T12:24:08.1470000Z</t>
  </si>
  <si>
    <t>2025-12-27T13:14:48.6770000Z</t>
  </si>
  <si>
    <t>2026-01-19T03:09:09.1730000Z</t>
  </si>
  <si>
    <t>2025-11-26T04:30:30.4100000Z</t>
  </si>
  <si>
    <t>2025-10-04T03:42:32.0600000Z</t>
  </si>
  <si>
    <t>2025em1100236@bitspilani-digital.edu.in</t>
  </si>
  <si>
    <t>2025EM1100236</t>
  </si>
  <si>
    <t>SUHA ABDUL KALAM</t>
  </si>
  <si>
    <t>2025-10-03T13:20:34.4070000Z</t>
  </si>
  <si>
    <t>2026-02-01T09:17:17.2130000Z</t>
  </si>
  <si>
    <t>2025-11-21T15:54:11.6630000Z</t>
  </si>
  <si>
    <t>2025-11-21T15:54:18.9070000Z</t>
  </si>
  <si>
    <t>2025-11-21T15:54:18.8770000Z</t>
  </si>
  <si>
    <t>2025-11-05T18:29:10.9800000Z</t>
  </si>
  <si>
    <t>2026-01-20T14:55:12.0200000Z</t>
  </si>
  <si>
    <t>2026-02-01T09:17:35.6370000Z</t>
  </si>
  <si>
    <t>2026-01-18T08:22:14.1070000Z</t>
  </si>
  <si>
    <t>2026-01-18T08:22:14.0870000Z</t>
  </si>
  <si>
    <t>2026-01-31T11:50:54.0600000Z</t>
  </si>
  <si>
    <t>2026-01-31T14:29:20.8630000Z</t>
  </si>
  <si>
    <t>2026-01-18T08:24:48.8600000Z</t>
  </si>
  <si>
    <t>2026-01-18T08:24:48.8430000Z</t>
  </si>
  <si>
    <t>2026-01-16T13:49:45.1830000Z</t>
  </si>
  <si>
    <t>2025-11-16T13:29:36.1070000Z</t>
  </si>
  <si>
    <t>2025-10-04T14:26:19.3800000Z</t>
  </si>
  <si>
    <t>2025-12-15T07:43:51.3700000Z</t>
  </si>
  <si>
    <t>2025-11-24T10:26:16.5330000Z</t>
  </si>
  <si>
    <t>2026-01-16T13:50:32.3800000Z</t>
  </si>
  <si>
    <t>2025-11-30T06:44:39.3100000Z</t>
  </si>
  <si>
    <t>2025-11-01T15:07:19.5200000Z</t>
  </si>
  <si>
    <t>2026-01-07T03:42:32.7200000Z</t>
  </si>
  <si>
    <t>2025-10-11T13:17:06.8530000Z</t>
  </si>
  <si>
    <t>2025-12-15T08:12:36.1130000Z</t>
  </si>
  <si>
    <t>2025-12-15T08:12:36.1000000Z</t>
  </si>
  <si>
    <t>2025-11-28T17:44:11.8570000Z</t>
  </si>
  <si>
    <t>2026-01-07T03:43:44.7270000Z</t>
  </si>
  <si>
    <t>2025-11-16T13:24:27.2600000Z</t>
  </si>
  <si>
    <t>2025-12-03T08:38:16.4870000Z</t>
  </si>
  <si>
    <t>2026-01-09T03:33:10.9170000Z</t>
  </si>
  <si>
    <t>2025-12-13T19:59:13.8170000Z</t>
  </si>
  <si>
    <t>2025em1100237@bitspilani-digital.edu.in</t>
  </si>
  <si>
    <t>2025EM1100237</t>
  </si>
  <si>
    <t>KSHITIJ KOKAS</t>
  </si>
  <si>
    <t>2025-11-21T17:40:39.9170000Z</t>
  </si>
  <si>
    <t>2025-11-25T07:16:53.3830000Z</t>
  </si>
  <si>
    <t>2025-12-09T09:27:05.5900000Z</t>
  </si>
  <si>
    <t>2025-11-03T14:52:04.3300000Z</t>
  </si>
  <si>
    <t>2025-11-25T07:16:12.1770000Z</t>
  </si>
  <si>
    <t>2025-11-15T18:18:05.9500000Z</t>
  </si>
  <si>
    <t>2025-11-07T11:02:13.8830000Z</t>
  </si>
  <si>
    <t>2025-12-09T09:28:29.7200000Z</t>
  </si>
  <si>
    <t>2025-10-12T16:16:12.3730000Z</t>
  </si>
  <si>
    <t>2025-10-07T22:37:27.8270000Z</t>
  </si>
  <si>
    <t>2025-10-12T16:45:17.3200000Z</t>
  </si>
  <si>
    <t>2025-12-09T09:27:59.1030000Z</t>
  </si>
  <si>
    <t>2025-10-06T11:05:38.3830000Z</t>
  </si>
  <si>
    <t>2025-09-30T10:48:07.9930000Z</t>
  </si>
  <si>
    <t>2025-11-15T19:59:50.8770000Z</t>
  </si>
  <si>
    <t>2025-11-15T18:20:38.5870000Z</t>
  </si>
  <si>
    <t>2025-10-12T17:05:10.9870000Z</t>
  </si>
  <si>
    <t>2025-10-12T17:05:10.9700000Z</t>
  </si>
  <si>
    <t>2025-11-24T05:05:41.5070000Z</t>
  </si>
  <si>
    <t>2025-10-07T17:10:56.2600000Z</t>
  </si>
  <si>
    <t>2025-10-07T15:48:50.5370000Z</t>
  </si>
  <si>
    <t>2025-10-07T16:01:39.3530000Z</t>
  </si>
  <si>
    <t>2025-10-07T17:10:45.8230000Z</t>
  </si>
  <si>
    <t>2025-10-07T09:25:20.7770000Z</t>
  </si>
  <si>
    <t>2025-10-07T08:19:05.1330000Z</t>
  </si>
  <si>
    <t>2025-10-07T08:22:05.4070000Z</t>
  </si>
  <si>
    <t>2025em1100238@bitspilani-digital.edu.in</t>
  </si>
  <si>
    <t>2025EM1100238</t>
  </si>
  <si>
    <t>JHA RAVIBHUSHAN BALKANT ARCHANA</t>
  </si>
  <si>
    <t>2026-01-26T18:23:58.4700000Z</t>
  </si>
  <si>
    <t>2025-11-27T15:48:32.4800000Z</t>
  </si>
  <si>
    <t>2026-01-12T16:06:21.3030000Z</t>
  </si>
  <si>
    <t>2026-01-24T14:02:44.6300000Z</t>
  </si>
  <si>
    <t>2026-01-24T14:03:49.6530000Z</t>
  </si>
  <si>
    <t>2026-01-24T14:06:43.7630000Z</t>
  </si>
  <si>
    <t>2026-01-26T18:24:16.2200000Z</t>
  </si>
  <si>
    <t>2025-09-30T15:25:25.9670000Z</t>
  </si>
  <si>
    <t>2026-01-06T12:52:58.7070000Z</t>
  </si>
  <si>
    <t>2025-11-15T17:21:36.2430000Z</t>
  </si>
  <si>
    <t>2025-09-30T15:10:02.5100000Z</t>
  </si>
  <si>
    <t>2025-11-20T02:05:27.5430000Z</t>
  </si>
  <si>
    <t>2025-12-04T15:49:04.3230000Z</t>
  </si>
  <si>
    <t>2026-01-06T12:35:49.6370000Z</t>
  </si>
  <si>
    <t>2025-11-30T13:46:36.4500000Z</t>
  </si>
  <si>
    <t>2025-11-07T04:11:18.9130000Z</t>
  </si>
  <si>
    <t>2026-01-06T12:54:10.2430000Z</t>
  </si>
  <si>
    <t>2025-10-12T13:54:27.9930000Z</t>
  </si>
  <si>
    <t>2025-11-02T07:21:14.7570000Z</t>
  </si>
  <si>
    <t>2025-11-02T07:49:26.1130000Z</t>
  </si>
  <si>
    <t>2025-11-29T11:24:27.4130000Z</t>
  </si>
  <si>
    <t>2026-01-06T12:53:36.2100000Z</t>
  </si>
  <si>
    <t>2025-11-15T05:12:18.1570000Z</t>
  </si>
  <si>
    <t>2025-12-07T10:01:13.2930000Z</t>
  </si>
  <si>
    <t>2026-01-12T16:07:47.0530000Z</t>
  </si>
  <si>
    <t>2025-12-14T13:32:38.1370000Z</t>
  </si>
  <si>
    <t>2025em1100239@bitspilani-digital.edu.in</t>
  </si>
  <si>
    <t>2025EM1100239</t>
  </si>
  <si>
    <t>ABHINAVA CHANDRA</t>
  </si>
  <si>
    <t>2025-12-07T15:02:51.3970000Z</t>
  </si>
  <si>
    <t>2026-01-13T05:18:08.2000000Z</t>
  </si>
  <si>
    <t>2026-01-13T05:06:04.7870000Z</t>
  </si>
  <si>
    <t>2025-11-10T17:24:30.8370000Z</t>
  </si>
  <si>
    <t>2025-12-02T17:31:44.7370000Z</t>
  </si>
  <si>
    <t>2025-12-22T09:04:08.8000000Z</t>
  </si>
  <si>
    <t>2025-11-15T06:12:51.0400000Z</t>
  </si>
  <si>
    <t>2025-11-07T16:27:47.2130000Z</t>
  </si>
  <si>
    <t>2025-12-10T16:49:47.5000000Z</t>
  </si>
  <si>
    <t>2025-10-18T10:01:42.7630000Z</t>
  </si>
  <si>
    <t>2025-10-18T10:01:54.3270000Z</t>
  </si>
  <si>
    <t>2025-11-10T16:55:49.4200000Z</t>
  </si>
  <si>
    <t>2025-10-06T15:56:27.2300000Z</t>
  </si>
  <si>
    <t>2025-12-03T16:04:39.4770000Z</t>
  </si>
  <si>
    <t>2025-12-22T09:01:54.9030000Z</t>
  </si>
  <si>
    <t>2025-11-30T08:02:09.0200000Z</t>
  </si>
  <si>
    <t>2025-10-07T09:30:32.9030000Z</t>
  </si>
  <si>
    <t>2025-12-10T16:50:04.2730000Z</t>
  </si>
  <si>
    <t>2025-11-15T17:08:44.4630000Z</t>
  </si>
  <si>
    <t>2025-10-07T08:37:35.6970000Z</t>
  </si>
  <si>
    <t>2025-10-12T09:39:58.4870000Z</t>
  </si>
  <si>
    <t>2026-01-13T05:07:04.7570000Z</t>
  </si>
  <si>
    <t>2025-10-18T06:21:17.6370000Z</t>
  </si>
  <si>
    <t>2025-10-18T06:21:16.9530000Z</t>
  </si>
  <si>
    <t>2025em1100240@bitspilani-digital.edu.in</t>
  </si>
  <si>
    <t>2025EM1100240</t>
  </si>
  <si>
    <t>R NISHANTH</t>
  </si>
  <si>
    <t>2025-11-29T10:41:28.8770000Z</t>
  </si>
  <si>
    <t>2026-01-26T04:36:16.9500000Z</t>
  </si>
  <si>
    <t>2025-10-03T13:22:05.0270000Z</t>
  </si>
  <si>
    <t>2025-12-25T06:29:13.3000000Z</t>
  </si>
  <si>
    <t>2026-01-18T16:03:55.7300000Z</t>
  </si>
  <si>
    <t>2026-01-18T16:03:32.4600000Z</t>
  </si>
  <si>
    <t>2026-01-18T16:04:01.3400000Z</t>
  </si>
  <si>
    <t>2025-10-04T14:51:22.6800000Z</t>
  </si>
  <si>
    <t>2025-12-26T12:33:42.3330000Z</t>
  </si>
  <si>
    <t>2025-11-17T15:31:43.7600000Z</t>
  </si>
  <si>
    <t>2025-10-04T14:57:39.7670000Z</t>
  </si>
  <si>
    <t>2025-10-04T14:57:44.5870000Z</t>
  </si>
  <si>
    <t>2025-12-03T16:08:41.3900000Z</t>
  </si>
  <si>
    <t>2025-12-25T06:44:23.6800000Z</t>
  </si>
  <si>
    <t>2025-12-25T05:32:05.0270000Z</t>
  </si>
  <si>
    <t>2026-01-07T17:26:52.1230000Z</t>
  </si>
  <si>
    <t>2025-10-11T18:27:45.5500000Z</t>
  </si>
  <si>
    <t>2025-10-04T15:18:23.3300000Z</t>
  </si>
  <si>
    <t>2025-10-04T15:18:37.4770000Z</t>
  </si>
  <si>
    <t>2025-12-03T17:41:41.3700000Z</t>
  </si>
  <si>
    <t>2025-12-26T12:33:46.8130000Z</t>
  </si>
  <si>
    <t>2025-10-26T07:28:58.9530000Z</t>
  </si>
  <si>
    <t>2025-10-04T14:21:37.3130000Z</t>
  </si>
  <si>
    <t>2025-12-07T16:09:09.6530000Z</t>
  </si>
  <si>
    <t>2026-01-07T17:27:30.1930000Z</t>
  </si>
  <si>
    <t>2025-10-04T14:17:59.3000000Z</t>
  </si>
  <si>
    <t>2025em1100241@bitspilani-digital.edu.in</t>
  </si>
  <si>
    <t>2025EM1100241</t>
  </si>
  <si>
    <t>ADVIK SINHA</t>
  </si>
  <si>
    <t>2025-12-05T11:17:25.9500000Z</t>
  </si>
  <si>
    <t>2025-12-18T18:46:13.1000000Z</t>
  </si>
  <si>
    <t>2026-01-30T12:21:25.5900000Z</t>
  </si>
  <si>
    <t>2025-12-15T04:05:09.2900000Z</t>
  </si>
  <si>
    <t>2025-12-04T04:59:23.5170000Z</t>
  </si>
  <si>
    <t>2025-12-18T18:46:54.5130000Z</t>
  </si>
  <si>
    <t>2025-10-26T12:01:54.2670000Z</t>
  </si>
  <si>
    <t>2025-11-06T08:11:23.0100000Z</t>
  </si>
  <si>
    <t>2025-12-18T18:46:44.6400000Z</t>
  </si>
  <si>
    <t>2025-12-03T17:01:50.2300000Z</t>
  </si>
  <si>
    <t>2025-12-15T18:33:36.0430000Z</t>
  </si>
  <si>
    <t>2025-10-26T12:06:22.4600000Z</t>
  </si>
  <si>
    <t>2025-12-18T18:46:29.9730000Z</t>
  </si>
  <si>
    <t>2025-11-10T06:02:32.0100000Z</t>
  </si>
  <si>
    <t>2026-01-30T12:24:41.7870000Z</t>
  </si>
  <si>
    <t>2026-01-30T12:21:49.9530000Z</t>
  </si>
  <si>
    <t>2026-01-30T12:24:33.6630000Z</t>
  </si>
  <si>
    <t>2025-12-03T06:49:57.7970000Z</t>
  </si>
  <si>
    <t>2025-10-28T15:42:00.4030000Z</t>
  </si>
  <si>
    <t>2025em1100242@bitspilani-digital.edu.in</t>
  </si>
  <si>
    <t>2025EM1100242</t>
  </si>
  <si>
    <t>AKASH KUMAR DWIVEDI</t>
  </si>
  <si>
    <t>2025-10-03T10:53:30.8270000Z</t>
  </si>
  <si>
    <t>2025-11-11T17:51:59.7900000Z</t>
  </si>
  <si>
    <t>2025-10-03T10:53:38.6870000Z</t>
  </si>
  <si>
    <t>2025-10-03T10:53:38.6700000Z</t>
  </si>
  <si>
    <t>2025-10-03T17:12:02.7100000Z</t>
  </si>
  <si>
    <t>2025-10-03T17:12:14.7770000Z</t>
  </si>
  <si>
    <t>2025-10-03T17:12:14.7630000Z</t>
  </si>
  <si>
    <t>2025-10-08T15:44:14.9030000Z</t>
  </si>
  <si>
    <t>2025-09-27T09:55:40.0370000Z</t>
  </si>
  <si>
    <t>2025-11-11T17:41:55.7670000Z</t>
  </si>
  <si>
    <t>2025-11-08T16:49:53.2000000Z</t>
  </si>
  <si>
    <t>2025-10-13T13:41:53.5930000Z</t>
  </si>
  <si>
    <t>2025-10-13T13:42:02.2870000Z</t>
  </si>
  <si>
    <t>2025-11-11T17:44:30.0200000Z</t>
  </si>
  <si>
    <t>2025-10-26T15:05:54.1000000Z</t>
  </si>
  <si>
    <t>2025-11-11T17:52:46.4500000Z</t>
  </si>
  <si>
    <t>2025-09-30T17:37:17.1030000Z</t>
  </si>
  <si>
    <t>2025-10-03T10:55:14.9130000Z</t>
  </si>
  <si>
    <t>2025-11-11T17:44:45.8100000Z</t>
  </si>
  <si>
    <t>2025-10-26T15:03:08.4530000Z</t>
  </si>
  <si>
    <t>2025-11-11T17:54:16.4400000Z</t>
  </si>
  <si>
    <t>2025-11-02T15:28:20.8700000Z</t>
  </si>
  <si>
    <t>2025em1100243@bitspilani-digital.edu.in</t>
  </si>
  <si>
    <t>2025EM1100243</t>
  </si>
  <si>
    <t>GUTTIKONDA VAMSI</t>
  </si>
  <si>
    <t>2025-12-05T08:53:24.5430000Z</t>
  </si>
  <si>
    <t>2025-12-11T16:45:36.7530000Z</t>
  </si>
  <si>
    <t>2026-02-02T15:13:18.2000000Z</t>
  </si>
  <si>
    <t>2025-11-25T02:41:39.5070000Z</t>
  </si>
  <si>
    <t>2025-12-17T22:24:46.8430000Z</t>
  </si>
  <si>
    <t>2025-10-26T18:08:11.5030000Z</t>
  </si>
  <si>
    <t>2025-11-12T18:28:34.5800000Z</t>
  </si>
  <si>
    <t>2025-12-27T18:28:57.4370000Z</t>
  </si>
  <si>
    <t>2025-10-12T15:40:43.8300000Z</t>
  </si>
  <si>
    <t>2025-12-27T18:28:41.7030000Z</t>
  </si>
  <si>
    <t>2025-12-27T18:28:41.7130000Z</t>
  </si>
  <si>
    <t>2025-12-03T19:14:32.3300000Z</t>
  </si>
  <si>
    <t>2025-12-28T10:35:26.5030000Z</t>
  </si>
  <si>
    <t>2025-12-15T11:59:51.2900000Z</t>
  </si>
  <si>
    <t>2026-01-15T06:06:47.7530000Z</t>
  </si>
  <si>
    <t>2025-12-27T19:10:07.0100000Z</t>
  </si>
  <si>
    <t>2025-12-25T16:43:32.9830000Z</t>
  </si>
  <si>
    <t>2025-12-25T16:43:32.9930000Z</t>
  </si>
  <si>
    <t>2025-12-25T16:34:42.9030000Z</t>
  </si>
  <si>
    <t>2026-02-02T15:14:08.0300000Z</t>
  </si>
  <si>
    <t>2025em1100244@bitspilani-digital.edu.in</t>
  </si>
  <si>
    <t>2025EM1100244</t>
  </si>
  <si>
    <t>TEERDHALA SRAVAN KUMAR</t>
  </si>
  <si>
    <t>2026-01-24T08:13:12.1530000Z</t>
  </si>
  <si>
    <t>2026-01-31T13:38:08.7400000Z</t>
  </si>
  <si>
    <t>2026-01-24T08:13:07.3100000Z</t>
  </si>
  <si>
    <t>2026-01-24T08:13:16.2170000Z</t>
  </si>
  <si>
    <t>2026-01-24T08:13:16.2300000Z</t>
  </si>
  <si>
    <t>2026-01-30T14:43:56.7870000Z</t>
  </si>
  <si>
    <t>2025-11-14T15:11:26.8100000Z</t>
  </si>
  <si>
    <t>2025-11-08T07:48:16.0570000Z</t>
  </si>
  <si>
    <t>2025-11-14T15:12:07.1670000Z</t>
  </si>
  <si>
    <t>2025-11-14T15:12:07.1270000Z</t>
  </si>
  <si>
    <t>2025-11-09T11:47:17.1100000Z</t>
  </si>
  <si>
    <t>2025-11-09T11:46:49.5130000Z</t>
  </si>
  <si>
    <t>2025-11-09T11:47:00.6430000Z</t>
  </si>
  <si>
    <t>2025-11-09T11:47:00.5970000Z</t>
  </si>
  <si>
    <t>2026-01-14T07:35:25.1800000Z</t>
  </si>
  <si>
    <t>2025-10-11T09:37:37.0630000Z</t>
  </si>
  <si>
    <t>2026-01-15T06:10:38.4130000Z</t>
  </si>
  <si>
    <t>2025-11-16T04:59:00.1270000Z</t>
  </si>
  <si>
    <t>2025-12-28T02:24:24.2500000Z</t>
  </si>
  <si>
    <t>2025-12-28T02:24:24.2600000Z</t>
  </si>
  <si>
    <t>2025-12-30T12:31:49.3800000Z</t>
  </si>
  <si>
    <t>2025-12-26T03:21:41.7130000Z</t>
  </si>
  <si>
    <t>2025-12-30T12:31:25.4070000Z</t>
  </si>
  <si>
    <t>2025-10-11T10:36:56.3370000Z</t>
  </si>
  <si>
    <t>2025-12-24T02:40:43.8230000Z</t>
  </si>
  <si>
    <t>2025-12-24T02:40:43.8370000Z</t>
  </si>
  <si>
    <t>2025-12-30T12:31:12.7200000Z</t>
  </si>
  <si>
    <t>2025-12-20T13:37:01.7500000Z</t>
  </si>
  <si>
    <t>2026-01-08T09:28:15.1430000Z</t>
  </si>
  <si>
    <t>2025-12-21T01:09:29.4800000Z</t>
  </si>
  <si>
    <t>2025em1100245@bitspilani-digital.edu.in</t>
  </si>
  <si>
    <t>2025EM1100245</t>
  </si>
  <si>
    <t>PRATEEK GULATI</t>
  </si>
  <si>
    <t>2025-12-07T17:56:56.1570000Z</t>
  </si>
  <si>
    <t>2025-12-26T23:52:41.2800000Z</t>
  </si>
  <si>
    <t>2026-01-30T05:45:43.9170000Z</t>
  </si>
  <si>
    <t>2025-12-15T05:14:15.3630000Z</t>
  </si>
  <si>
    <t>2025-12-02T17:29:51.0900000Z</t>
  </si>
  <si>
    <t>2025-12-27T00:13:05.1130000Z</t>
  </si>
  <si>
    <t>2025-10-26T16:57:49.5470000Z</t>
  </si>
  <si>
    <t>2025-11-07T16:21:13.1030000Z</t>
  </si>
  <si>
    <t>2025-12-28T19:21:18.8400000Z</t>
  </si>
  <si>
    <t>2025-10-12T14:54:41.3400000Z</t>
  </si>
  <si>
    <t>2025-09-19T14:01:42.7600000Z</t>
  </si>
  <si>
    <t>2025-09-19T14:01:42.7430000Z</t>
  </si>
  <si>
    <t>2025-12-03T17:31:52.9230000Z</t>
  </si>
  <si>
    <t>2026-01-15T10:18:13.1300000Z</t>
  </si>
  <si>
    <t>2025-12-01T16:58:59.7630000Z</t>
  </si>
  <si>
    <t>2026-01-05T08:02:58.4630000Z</t>
  </si>
  <si>
    <t>2025-11-17T02:12:55.2800000Z</t>
  </si>
  <si>
    <t>2025-10-04T17:39:04.2970000Z</t>
  </si>
  <si>
    <t>2025-10-29T14:45:53.4000000Z</t>
  </si>
  <si>
    <t>2025-12-16T12:36:41.5500000Z</t>
  </si>
  <si>
    <t>2026-01-02T01:53:08.2500000Z</t>
  </si>
  <si>
    <t>2025-12-23T12:43:53.6100000Z</t>
  </si>
  <si>
    <t>2025-11-07T13:17:51.0670000Z</t>
  </si>
  <si>
    <t>2025-11-07T13:17:51.0200000Z</t>
  </si>
  <si>
    <t>2026-01-18T21:43:24.9130000Z</t>
  </si>
  <si>
    <t>2026-01-18T21:33:47.2330000Z</t>
  </si>
  <si>
    <t>2026-01-18T21:30:13.4230000Z</t>
  </si>
  <si>
    <t>2026-01-18T21:30:13.4100000Z</t>
  </si>
  <si>
    <t>2026-01-18T21:09:11.5300000Z</t>
  </si>
  <si>
    <t>2026-01-18T21:07:45.2530000Z</t>
  </si>
  <si>
    <t>2026-01-18T21:07:45.2400000Z</t>
  </si>
  <si>
    <t>2025em1100246@bitspilani-digital.edu.in</t>
  </si>
  <si>
    <t>2025EM1100246</t>
  </si>
  <si>
    <t>MUKUNDA GUPTA</t>
  </si>
  <si>
    <t>2026-01-16T13:05:40.8500000Z</t>
  </si>
  <si>
    <t>2026-01-16T13:06:35.9700000Z</t>
  </si>
  <si>
    <t>2025-11-10T16:45:36.5000000Z</t>
  </si>
  <si>
    <t>2025-11-29T05:26:01.8670000Z</t>
  </si>
  <si>
    <t>2025-11-10T16:43:35.8000000Z</t>
  </si>
  <si>
    <t>2025-10-23T15:52:03.4470000Z</t>
  </si>
  <si>
    <t>2025-10-23T15:52:03.4030000Z</t>
  </si>
  <si>
    <t>2025-12-03T13:23:48.2600000Z</t>
  </si>
  <si>
    <t>2026-01-09T02:13:32.8930000Z</t>
  </si>
  <si>
    <t>2025-10-27T15:09:24.1130000Z</t>
  </si>
  <si>
    <t>2025-11-07T16:17:18.4530000Z</t>
  </si>
  <si>
    <t>2025-11-17T16:30:13.5930000Z</t>
  </si>
  <si>
    <t>2025-11-05T13:25:27.1100000Z</t>
  </si>
  <si>
    <t>2025-11-05T13:25:27.0970000Z</t>
  </si>
  <si>
    <t>2025-12-02T18:21:06.4600000Z</t>
  </si>
  <si>
    <t>2026-01-08T12:30:14.4300000Z</t>
  </si>
  <si>
    <t>2025-10-26T17:09:29.7370000Z</t>
  </si>
  <si>
    <t>2025-11-21T17:49:02.0070000Z</t>
  </si>
  <si>
    <t>2025-11-21T17:49:23.0130000Z</t>
  </si>
  <si>
    <t>2025-11-03T17:40:01.1930000Z</t>
  </si>
  <si>
    <t>2025em1100247@bitspilani-digital.edu.in</t>
  </si>
  <si>
    <t>2025EM1100247</t>
  </si>
  <si>
    <t>GHOSH GOURAB GYANPRAKASH TRIPTI</t>
  </si>
  <si>
    <t>2025-12-07T12:34:47.7400000Z</t>
  </si>
  <si>
    <t>2026-01-12T10:47:56.2600000Z</t>
  </si>
  <si>
    <t>2026-01-31T13:57:39.0000000Z</t>
  </si>
  <si>
    <t>2025-12-13T19:29:23.4070000Z</t>
  </si>
  <si>
    <t>2025-12-01T18:13:31.3100000Z</t>
  </si>
  <si>
    <t>2026-01-09T17:29:16.8570000Z</t>
  </si>
  <si>
    <t>2025-11-16T05:57:14.6470000Z</t>
  </si>
  <si>
    <t>2025-11-07T12:30:00.1670000Z</t>
  </si>
  <si>
    <t>2026-01-09T17:27:42.1700000Z</t>
  </si>
  <si>
    <t>2025-10-12T12:11:48.5570000Z</t>
  </si>
  <si>
    <t>2025-10-12T12:12:05.9500000Z</t>
  </si>
  <si>
    <t>2025-10-15T16:00:56.4230000Z</t>
  </si>
  <si>
    <t>2025-11-24T14:58:29.2200000Z</t>
  </si>
  <si>
    <t>2026-01-12T10:42:35.5400000Z</t>
  </si>
  <si>
    <t>2025-11-30T10:56:47.4370000Z</t>
  </si>
  <si>
    <t>2026-01-09T17:31:40.9170000Z</t>
  </si>
  <si>
    <t>2025-11-08T18:46:14.0070000Z</t>
  </si>
  <si>
    <t>2025-10-19T05:43:48.9470000Z</t>
  </si>
  <si>
    <t>2025-12-27T13:01:56.6700000Z</t>
  </si>
  <si>
    <t>2025-12-31T18:15:04.1230000Z</t>
  </si>
  <si>
    <t>2025-12-31T18:17:11.0400000Z</t>
  </si>
  <si>
    <t>2025-12-31T18:17:11.0500000Z</t>
  </si>
  <si>
    <t>2025-10-27T17:16:39.9170000Z</t>
  </si>
  <si>
    <t>2025-10-14T03:58:15.1370000Z</t>
  </si>
  <si>
    <t>2025-10-14T04:12:15.1230000Z</t>
  </si>
  <si>
    <t>2025-10-14T04:12:15.1070000Z</t>
  </si>
  <si>
    <t>2025-11-27T02:36:47.1030000Z</t>
  </si>
  <si>
    <t>2026-01-12T03:02:03.5400000Z</t>
  </si>
  <si>
    <t>2026-01-31T13:57:54.9130000Z</t>
  </si>
  <si>
    <t>2026-01-22T15:51:19.8030000Z</t>
  </si>
  <si>
    <t>2026-01-31T13:59:23.4630000Z</t>
  </si>
  <si>
    <t>2026-01-25T17:50:49.7830000Z</t>
  </si>
  <si>
    <t>2026-01-31T13:59:19.7070000Z</t>
  </si>
  <si>
    <t>2026-01-31T13:59:54.9100000Z</t>
  </si>
  <si>
    <t>2026-01-24T14:24:41.6170000Z</t>
  </si>
  <si>
    <t>2026-01-24T14:24:41.6270000Z</t>
  </si>
  <si>
    <t>2025em1100248@bitspilani-digital.edu.in</t>
  </si>
  <si>
    <t>2025EM1100248</t>
  </si>
  <si>
    <t>SRIMATHI A</t>
  </si>
  <si>
    <t>2026-01-31T07:25:30.5730000Z</t>
  </si>
  <si>
    <t>2026-01-18T07:49:09.2870000Z</t>
  </si>
  <si>
    <t>2026-01-13T06:27:43.8130000Z</t>
  </si>
  <si>
    <t>2025-10-26T18:05:04.6570000Z</t>
  </si>
  <si>
    <t>2026-01-13T06:27:42.1630000Z</t>
  </si>
  <si>
    <t>2025-11-17T15:15:13.9570000Z</t>
  </si>
  <si>
    <t>2025-10-04T17:03:16.7770000Z</t>
  </si>
  <si>
    <t>2025-10-04T17:11:42.0870000Z</t>
  </si>
  <si>
    <t>2025-11-26T16:15:14.2530000Z</t>
  </si>
  <si>
    <t>2025-12-19T10:43:41.9500000Z</t>
  </si>
  <si>
    <t>2025-12-19T10:43:22.1230000Z</t>
  </si>
  <si>
    <t>2025-11-12T03:09:38.5270000Z</t>
  </si>
  <si>
    <t>2025-12-27T13:56:38.7670000Z</t>
  </si>
  <si>
    <t>2025-10-12T08:38:32.0300000Z</t>
  </si>
  <si>
    <t>2025-12-27T13:55:14.9630000Z</t>
  </si>
  <si>
    <t>2025-12-27T13:56:17.2430000Z</t>
  </si>
  <si>
    <t>2025-11-27T09:55:15.1070000Z</t>
  </si>
  <si>
    <t>2025-12-25T21:03:16.1370000Z</t>
  </si>
  <si>
    <t>2025-12-20T14:31:20.9670000Z</t>
  </si>
  <si>
    <t>2025-12-03T15:42:24.1370000Z</t>
  </si>
  <si>
    <t>2026-01-13T06:27:36.4430000Z</t>
  </si>
  <si>
    <t>2025-12-13T19:59:23.7700000Z</t>
  </si>
  <si>
    <t>2025em1100249@bitspilani-digital.edu.in</t>
  </si>
  <si>
    <t>2025EM1100249</t>
  </si>
  <si>
    <t>RISHAAN</t>
  </si>
  <si>
    <t>2025-10-21T15:47:08.7700000Z</t>
  </si>
  <si>
    <t>2025-12-07T18:20:50.7800000Z</t>
  </si>
  <si>
    <t>2026-01-17T19:17:37.0400000Z</t>
  </si>
  <si>
    <t>2026-02-02T20:10:37.2400000Z</t>
  </si>
  <si>
    <t>2025-12-15T16:50:20.2200000Z</t>
  </si>
  <si>
    <t>2025-12-02T04:58:36.3000000Z</t>
  </si>
  <si>
    <t>2026-01-06T16:43:22.0500000Z</t>
  </si>
  <si>
    <t>2025-11-16T17:41:02.4830000Z</t>
  </si>
  <si>
    <t>2025-10-28T17:01:26.4330000Z</t>
  </si>
  <si>
    <t>2025-11-12T17:45:17.8200000Z</t>
  </si>
  <si>
    <t>2026-01-12T16:03:36.8400000Z</t>
  </si>
  <si>
    <t>2025-11-21T19:51:13.1500000Z</t>
  </si>
  <si>
    <t>2025-11-21T17:36:51.0730000Z</t>
  </si>
  <si>
    <t>2025-12-20T03:34:03.9770000Z</t>
  </si>
  <si>
    <t>2025-09-30T10:47:11.3530000Z</t>
  </si>
  <si>
    <t>2025-12-03T08:04:10.6630000Z</t>
  </si>
  <si>
    <t>2026-01-06T16:42:11.6970000Z</t>
  </si>
  <si>
    <t>2025-12-05T03:29:48.1030000Z</t>
  </si>
  <si>
    <t>2025-10-03T07:55:10.7870000Z</t>
  </si>
  <si>
    <t>2026-01-13T03:47:16.2200000Z</t>
  </si>
  <si>
    <t>2025-11-17T17:13:40.9670000Z</t>
  </si>
  <si>
    <t>2025-11-17T14:18:48.9700000Z</t>
  </si>
  <si>
    <t>2025-12-19T20:54:44.1030000Z</t>
  </si>
  <si>
    <t>2025-10-06T08:16:33.0730000Z</t>
  </si>
  <si>
    <t>2025-11-16T19:50:34.9900000Z</t>
  </si>
  <si>
    <t>2025-11-16T19:50:05.8870000Z</t>
  </si>
  <si>
    <t>2025-11-16T19:50:05.8300000Z</t>
  </si>
  <si>
    <t>2025-11-26T20:10:49.3400000Z</t>
  </si>
  <si>
    <t>2026-01-17T14:38:30.4400000Z</t>
  </si>
  <si>
    <t>2026-02-02T20:10:37.9370000Z</t>
  </si>
  <si>
    <t>2026-02-02T16:06:07.5800000Z</t>
  </si>
  <si>
    <t>2026-02-02T13:07:07.1730000Z</t>
  </si>
  <si>
    <t>2026-02-02T16:05:11.2370000Z</t>
  </si>
  <si>
    <t>2026-02-02T12:35:42.1530000Z</t>
  </si>
  <si>
    <t>2026-01-29T08:37:28.5700000Z</t>
  </si>
  <si>
    <t>2026-01-31T06:06:23.3130000Z</t>
  </si>
  <si>
    <t>2026-02-02T12:34:15.6630000Z</t>
  </si>
  <si>
    <t>2025em1100250@bitspilani-digital.edu.in</t>
  </si>
  <si>
    <t>2025EM1100250</t>
  </si>
  <si>
    <t>SARTHAK GUPTA</t>
  </si>
  <si>
    <t>2026-01-08T11:49:16.9400000Z</t>
  </si>
  <si>
    <t>2025-09-29T06:29:53.0600000Z</t>
  </si>
  <si>
    <t>2026-01-08T11:49:39.8970000Z</t>
  </si>
  <si>
    <t>2025-10-13T18:01:10.6170000Z</t>
  </si>
  <si>
    <t>2026-01-07T07:23:02.6270000Z</t>
  </si>
  <si>
    <t>2025-11-16T14:25:29.1070000Z</t>
  </si>
  <si>
    <t>2025-10-25T13:52:10.2000000Z</t>
  </si>
  <si>
    <t>2025-12-19T04:34:11.6030000Z</t>
  </si>
  <si>
    <t>2025-12-04T05:52:03.3100000Z</t>
  </si>
  <si>
    <t>2026-01-07T07:19:38.5930000Z</t>
  </si>
  <si>
    <t>2025-12-01T18:28:22.2170000Z</t>
  </si>
  <si>
    <t>2025-11-07T16:29:20.7630000Z</t>
  </si>
  <si>
    <t>2026-01-07T07:25:06.0770000Z</t>
  </si>
  <si>
    <t>2025-10-26T18:42:03.0430000Z</t>
  </si>
  <si>
    <t>2025-10-26T18:42:12.9730000Z</t>
  </si>
  <si>
    <t>2025-12-02T18:15:48.6300000Z</t>
  </si>
  <si>
    <t>2026-01-07T07:24:25.3130000Z</t>
  </si>
  <si>
    <t>2025-11-16T14:17:19.0130000Z</t>
  </si>
  <si>
    <t>2025-12-09T15:49:28.8900000Z</t>
  </si>
  <si>
    <t>2026-01-07T07:26:24.2570000Z</t>
  </si>
  <si>
    <t>2025-12-14T13:39:10.0700000Z</t>
  </si>
  <si>
    <t>2025em1100251@bitspilani-digital.edu.in</t>
  </si>
  <si>
    <t>2025EM1100251</t>
  </si>
  <si>
    <t>ATUL KUMAR</t>
  </si>
  <si>
    <t>2025-12-07T16:53:16.8200000Z</t>
  </si>
  <si>
    <t>2026-01-09T13:36:13.5170000Z</t>
  </si>
  <si>
    <t>2026-01-31T14:15:23.7500000Z</t>
  </si>
  <si>
    <t>2025-12-14T03:55:17.4830000Z</t>
  </si>
  <si>
    <t>2025-12-02T17:58:42.5300000Z</t>
  </si>
  <si>
    <t>2025-12-26T19:34:38.9400000Z</t>
  </si>
  <si>
    <t>2025-12-25T19:52:49.6600000Z</t>
  </si>
  <si>
    <t>2025-10-16T18:16:26.5470000Z</t>
  </si>
  <si>
    <t>2025-11-07T16:28:10.3570000Z</t>
  </si>
  <si>
    <t>2026-01-06T17:16:54.9570000Z</t>
  </si>
  <si>
    <t>2025-12-28T01:45:55.0530000Z</t>
  </si>
  <si>
    <t>2025-12-28T06:27:15.3870000Z</t>
  </si>
  <si>
    <t>2025-12-28T06:46:57.5330000Z</t>
  </si>
  <si>
    <t>2025-12-04T16:35:31.3370000Z</t>
  </si>
  <si>
    <t>2026-01-01T16:42:02.5130000Z</t>
  </si>
  <si>
    <t>2025-12-01T17:39:44.8230000Z</t>
  </si>
  <si>
    <t>2025-10-04T15:35:52.4330000Z</t>
  </si>
  <si>
    <t>2026-01-15T07:06:39.0730000Z</t>
  </si>
  <si>
    <t>2025-12-19T04:57:38.2000000Z</t>
  </si>
  <si>
    <t>2025-12-19T21:12:30.5200000Z</t>
  </si>
  <si>
    <t>2025-12-26T19:46:13.5970000Z</t>
  </si>
  <si>
    <t>2025-12-26T19:43:00.2100000Z</t>
  </si>
  <si>
    <t>2025-12-26T19:43:00.2200000Z</t>
  </si>
  <si>
    <t>2025-12-12T17:21:20.2830000Z</t>
  </si>
  <si>
    <t>2025-10-17T03:51:53.9870000Z</t>
  </si>
  <si>
    <t>2026-01-12T17:47:28.8070000Z</t>
  </si>
  <si>
    <t>2026-01-22T12:52:19.5330000Z</t>
  </si>
  <si>
    <t>2026-01-22T12:53:05.9800000Z</t>
  </si>
  <si>
    <t>2026-01-31T14:17:34.2270000Z</t>
  </si>
  <si>
    <t>2026-01-21T12:33:59.3800000Z</t>
  </si>
  <si>
    <t>2026-01-21T12:33:59.3900000Z</t>
  </si>
  <si>
    <t>2025em1100252@bitspilani-digital.edu.in</t>
  </si>
  <si>
    <t>2025EM1100252</t>
  </si>
  <si>
    <t>THOKE MUGDHA MAKRAND</t>
  </si>
  <si>
    <t>2026-01-31T12:47:43.9300000Z</t>
  </si>
  <si>
    <t>2026-01-31T06:00:44.9870000Z</t>
  </si>
  <si>
    <t>2026-01-31T09:26:10.5930000Z</t>
  </si>
  <si>
    <t>2026-01-26T07:21:40.1230000Z</t>
  </si>
  <si>
    <t>2026-01-27T06:01:37.2400000Z</t>
  </si>
  <si>
    <t>2026-01-31T07:33:35.5200000Z</t>
  </si>
  <si>
    <t>2026-01-28T11:43:27.4170000Z</t>
  </si>
  <si>
    <t>2026-01-30T13:03:58.5200000Z</t>
  </si>
  <si>
    <t>2026-01-31T12:47:39.4100000Z</t>
  </si>
  <si>
    <t>2025-11-27T11:01:50.4370000Z</t>
  </si>
  <si>
    <t>2026-01-15T13:52:10.1000000Z</t>
  </si>
  <si>
    <t>2025-12-17T14:29:02.9470000Z</t>
  </si>
  <si>
    <t>2025-10-17T12:07:22.4230000Z</t>
  </si>
  <si>
    <t>2025-10-17T12:07:22.4100000Z</t>
  </si>
  <si>
    <t>2025-12-07T05:37:19.2500000Z</t>
  </si>
  <si>
    <t>2025-12-07T05:37:16.0000000Z</t>
  </si>
  <si>
    <t>2025-10-04T13:53:07.1100000Z</t>
  </si>
  <si>
    <t>2026-01-31T07:32:44.7900000Z</t>
  </si>
  <si>
    <t>2025-12-23T14:40:32.9270000Z</t>
  </si>
  <si>
    <t>2025-12-23T12:59:31.6470000Z</t>
  </si>
  <si>
    <t>2025-12-23T14:25:52.1400000Z</t>
  </si>
  <si>
    <t>2025-12-02T19:52:13.5770000Z</t>
  </si>
  <si>
    <t>2026-01-15T13:52:36.0570000Z</t>
  </si>
  <si>
    <t>2025-12-18T10:11:15.9900000Z</t>
  </si>
  <si>
    <t>2025-11-07T09:44:42.4370000Z</t>
  </si>
  <si>
    <t>2026-01-31T07:32:47.5000000Z</t>
  </si>
  <si>
    <t>2025-12-12T06:47:32.9130000Z</t>
  </si>
  <si>
    <t>2025-12-12T06:35:59.0070000Z</t>
  </si>
  <si>
    <t>2025-12-12T06:48:28.2770000Z</t>
  </si>
  <si>
    <t>2025-12-01T05:41:39.1170000Z</t>
  </si>
  <si>
    <t>2026-01-31T07:32:42.5430000Z</t>
  </si>
  <si>
    <t>2025-12-16T08:36:59.8770000Z</t>
  </si>
  <si>
    <t>2025-12-06T13:11:50.6730000Z</t>
  </si>
  <si>
    <t>2026-01-31T07:32:39.9370000Z</t>
  </si>
  <si>
    <t>2025-12-24T20:21:23.5400000Z</t>
  </si>
  <si>
    <t>2025em1100253@bitspilani-digital.edu.in</t>
  </si>
  <si>
    <t>2025EM1100253</t>
  </si>
  <si>
    <t>VIVEK H</t>
  </si>
  <si>
    <t>2025-09-25T19:28:56.4330000Z</t>
  </si>
  <si>
    <t>2025-11-20T18:24:34.6130000Z</t>
  </si>
  <si>
    <t>2026-01-06T12:19:06.4130000Z</t>
  </si>
  <si>
    <t>2026-01-05T17:32:42.5800000Z</t>
  </si>
  <si>
    <t>2025-09-25T19:40:27.9630000Z</t>
  </si>
  <si>
    <t>2025-09-25T19:42:22.7870000Z</t>
  </si>
  <si>
    <t>2025-12-02T18:13:35.4400000Z</t>
  </si>
  <si>
    <t>2025-12-02T18:14:05.2870000Z</t>
  </si>
  <si>
    <t>2025-11-07T12:07:27.5100000Z</t>
  </si>
  <si>
    <t>2025-11-18T16:09:41.4470000Z</t>
  </si>
  <si>
    <t>2025-09-25T19:44:26.2600000Z</t>
  </si>
  <si>
    <t>2025-09-25T19:44:34.5330000Z</t>
  </si>
  <si>
    <t>2026-01-09T15:48:17.1630000Z</t>
  </si>
  <si>
    <t>2025-11-07T11:46:56.1900000Z</t>
  </si>
  <si>
    <t>2025-09-25T19:45:26.4700000Z</t>
  </si>
  <si>
    <t>2025-09-25T19:45:30.4070000Z</t>
  </si>
  <si>
    <t>2025-09-25T19:25:40.1370000Z</t>
  </si>
  <si>
    <t>2025-12-02T18:09:08.6500000Z</t>
  </si>
  <si>
    <t>2025em1100254@bitspilani-digital.edu.in</t>
  </si>
  <si>
    <t>2025EM1100254</t>
  </si>
  <si>
    <t>NITHISH J PRABHU</t>
  </si>
  <si>
    <t>2026-01-30T16:49:59.5830000Z</t>
  </si>
  <si>
    <t>2026-01-30T16:54:17.4670000Z</t>
  </si>
  <si>
    <t>2026-01-22T18:34:18.2030000Z</t>
  </si>
  <si>
    <t>2026-01-22T18:27:25.9330000Z</t>
  </si>
  <si>
    <t>2026-01-22T18:27:25.9400000Z</t>
  </si>
  <si>
    <t>2025-11-26T16:53:05.9070000Z</t>
  </si>
  <si>
    <t>2026-01-08T09:40:15.9930000Z</t>
  </si>
  <si>
    <t>2026-01-05T17:31:45.3030000Z</t>
  </si>
  <si>
    <t>2025-10-21T13:05:50.9500000Z</t>
  </si>
  <si>
    <t>2025-10-21T13:05:50.9030000Z</t>
  </si>
  <si>
    <t>2025-10-21T12:54:55.7600000Z</t>
  </si>
  <si>
    <t>2025-10-21T12:54:52.6030000Z</t>
  </si>
  <si>
    <t>2025-10-21T13:04:21.0430000Z</t>
  </si>
  <si>
    <t>2025-10-21T13:04:21.0270000Z</t>
  </si>
  <si>
    <t>2026-01-13T04:17:38.6670000Z</t>
  </si>
  <si>
    <t>2025-11-05T19:00:09.8100000Z</t>
  </si>
  <si>
    <t>2025-11-05T19:01:16.8430000Z</t>
  </si>
  <si>
    <t>2025-11-05T19:01:37.0930000Z</t>
  </si>
  <si>
    <t>2025-12-02T14:58:49.7370000Z</t>
  </si>
  <si>
    <t>2026-01-09T15:21:14.9230000Z</t>
  </si>
  <si>
    <t>2025-12-01T16:05:49.2200000Z</t>
  </si>
  <si>
    <t>2025-11-06T19:05:12.3300000Z</t>
  </si>
  <si>
    <t>2026-01-09T15:23:38.4700000Z</t>
  </si>
  <si>
    <t>2025-10-29T06:54:06.9900000Z</t>
  </si>
  <si>
    <t>2025-10-29T06:36:51.7370000Z</t>
  </si>
  <si>
    <t>2025-10-29T06:51:40.0000000Z</t>
  </si>
  <si>
    <t>2025-12-02T14:23:43.7330000Z</t>
  </si>
  <si>
    <t>2026-01-09T15:23:57.7270000Z</t>
  </si>
  <si>
    <t>2025-09-24T15:52:39.6000000Z</t>
  </si>
  <si>
    <t>2025-12-02T16:20:15.3800000Z</t>
  </si>
  <si>
    <t>2026-01-09T15:24:25.0930000Z</t>
  </si>
  <si>
    <t>2025-12-13T18:45:25.3000000Z</t>
  </si>
  <si>
    <t>2025em1100255@bitspilani-digital.edu.in</t>
  </si>
  <si>
    <t>2025EM1100255</t>
  </si>
  <si>
    <t>SAYUDH MUKHERJEE</t>
  </si>
  <si>
    <t>2025-12-07T10:44:15.9100000Z</t>
  </si>
  <si>
    <t>2025-12-26T23:57:59.6830000Z</t>
  </si>
  <si>
    <t>2025-12-29T10:29:15.2400000Z</t>
  </si>
  <si>
    <t>2025-12-14T12:30:39.7270000Z</t>
  </si>
  <si>
    <t>2025-12-02T09:15:13.9530000Z</t>
  </si>
  <si>
    <t>2025-12-03T01:09:56.5530000Z</t>
  </si>
  <si>
    <t>2025-11-15T16:27:39.4330000Z</t>
  </si>
  <si>
    <t>2025-11-07T13:13:52.5270000Z</t>
  </si>
  <si>
    <t>2025-12-27T20:30:09.3130000Z</t>
  </si>
  <si>
    <t>2025-10-11T16:43:01.4200000Z</t>
  </si>
  <si>
    <t>2025-12-03T01:08:17.2230000Z</t>
  </si>
  <si>
    <t>2025-12-27T16:15:00.8230000Z</t>
  </si>
  <si>
    <t>2025-12-01T17:40:12.0600000Z</t>
  </si>
  <si>
    <t>2025-12-27T20:29:37.5470000Z</t>
  </si>
  <si>
    <t>2025-11-15T16:30:09.4130000Z</t>
  </si>
  <si>
    <t>2025-10-27T16:47:15.2200000Z</t>
  </si>
  <si>
    <t>2025-12-27T16:15:54.8800000Z</t>
  </si>
  <si>
    <t>2025-10-30T07:03:55.5570000Z</t>
  </si>
  <si>
    <t>2025-12-06T10:21:07.1800000Z</t>
  </si>
  <si>
    <t>2025em1100256@bitspilani-digital.edu.in</t>
  </si>
  <si>
    <t>2025EM1100256</t>
  </si>
  <si>
    <t>PATEL HARDI RAJENDRA</t>
  </si>
  <si>
    <t>2025-10-26T06:04:34.1270000Z</t>
  </si>
  <si>
    <t>2025-11-11T02:49:09.5430000Z</t>
  </si>
  <si>
    <t>2025-10-26T06:14:07.4170000Z</t>
  </si>
  <si>
    <t>2025-10-26T06:14:00.0000000Z</t>
  </si>
  <si>
    <t>2025-10-04T15:03:27.6700000Z</t>
  </si>
  <si>
    <t>2025-10-04T15:05:21.6700000Z</t>
  </si>
  <si>
    <t>2025-10-26T06:09:07.1300000Z</t>
  </si>
  <si>
    <t>2025-10-26T06:09:01.5430000Z</t>
  </si>
  <si>
    <t>2025-11-07T04:24:54.8900000Z</t>
  </si>
  <si>
    <t>2025-11-08T14:08:06.4600000Z</t>
  </si>
  <si>
    <t>2025-10-12T12:28:41.3330000Z</t>
  </si>
  <si>
    <t>2025-09-26T14:18:46.7400000Z</t>
  </si>
  <si>
    <t>2025-09-26T14:20:05.2670000Z</t>
  </si>
  <si>
    <t>2025-10-26T05:29:46.2100000Z</t>
  </si>
  <si>
    <t>2025-10-26T05:29:39.6670000Z</t>
  </si>
  <si>
    <t>2025-11-11T02:49:53.9570000Z</t>
  </si>
  <si>
    <t>2025-11-03T15:16:29.4870000Z</t>
  </si>
  <si>
    <t>2025em1100257@bitspilani-digital.edu.in</t>
  </si>
  <si>
    <t>2025EM1100257</t>
  </si>
  <si>
    <t>NIVED KRISHNA M S</t>
  </si>
  <si>
    <t>2025-11-21T17:48:39.1900000Z</t>
  </si>
  <si>
    <t>2025-12-18T19:06:59.6570000Z</t>
  </si>
  <si>
    <t>2026-01-23T09:47:45.5000000Z</t>
  </si>
  <si>
    <t>2025-10-22T17:25:57.7630000Z</t>
  </si>
  <si>
    <t>2025-12-04T18:02:21.6930000Z</t>
  </si>
  <si>
    <t>2025-12-18T19:09:27.9700000Z</t>
  </si>
  <si>
    <t>2025-10-22T17:12:37.3270000Z</t>
  </si>
  <si>
    <t>2025-11-12T05:06:17.9870000Z</t>
  </si>
  <si>
    <t>2025-12-18T19:09:45.1630000Z</t>
  </si>
  <si>
    <t>2025-12-16T19:02:26.2230000Z</t>
  </si>
  <si>
    <t>2025-12-16T19:02:26.2300000Z</t>
  </si>
  <si>
    <t>2025-12-03T17:15:09.9900000Z</t>
  </si>
  <si>
    <t>2025-12-18T19:06:19.3200000Z</t>
  </si>
  <si>
    <t>2025-10-06T16:47:31.4770000Z</t>
  </si>
  <si>
    <t>2025-12-18T19:09:55.6170000Z</t>
  </si>
  <si>
    <t>2025-10-22T16:59:37.2470000Z</t>
  </si>
  <si>
    <t>2025-12-16T19:02:55.9800000Z</t>
  </si>
  <si>
    <t>2025-12-16T19:02:55.9930000Z</t>
  </si>
  <si>
    <t>2025-11-20T05:47:02.8370000Z</t>
  </si>
  <si>
    <t>2025-11-20T05:39:59.4470000Z</t>
  </si>
  <si>
    <t>2025-11-20T05:39:59.4200000Z</t>
  </si>
  <si>
    <t>2025-12-18T19:09:06.5500000Z</t>
  </si>
  <si>
    <t>2025em1100258@bitspilani-digital.edu.in</t>
  </si>
  <si>
    <t>2025EM1100258</t>
  </si>
  <si>
    <t>VIMALA MINNI KOPPADA</t>
  </si>
  <si>
    <t>2025-11-09T12:54:03.4270000Z</t>
  </si>
  <si>
    <t>2026-01-09T02:20:55.4430000Z</t>
  </si>
  <si>
    <t>2026-02-02T14:58:56.9470000Z</t>
  </si>
  <si>
    <t>2026-01-24T14:11:40.9230000Z</t>
  </si>
  <si>
    <t>2026-01-24T14:11:03.1530000Z</t>
  </si>
  <si>
    <t>2026-01-24T14:11:20.1600000Z</t>
  </si>
  <si>
    <t>2026-01-24T14:11:43.8170000Z</t>
  </si>
  <si>
    <t>2025-12-11T15:15:39.6430000Z</t>
  </si>
  <si>
    <t>2025-10-22T16:02:31.2970000Z</t>
  </si>
  <si>
    <t>2025-10-22T16:02:47.2270000Z</t>
  </si>
  <si>
    <t>2025-12-11T02:15:48.7200000Z</t>
  </si>
  <si>
    <t>2026-02-02T15:00:29.1370000Z</t>
  </si>
  <si>
    <t>2026-02-01T17:18:59.7530000Z</t>
  </si>
  <si>
    <t>2026-02-01T17:19:16.7370000Z</t>
  </si>
  <si>
    <t>2026-02-02T15:01:10.1930000Z</t>
  </si>
  <si>
    <t>2026-01-31T09:59:33.6900000Z</t>
  </si>
  <si>
    <t>2026-01-26T12:04:52.9770000Z</t>
  </si>
  <si>
    <t>2026-01-26T12:06:23.3300000Z</t>
  </si>
  <si>
    <t>2026-01-27T03:41:13.3030000Z</t>
  </si>
  <si>
    <t>2026-02-02T04:51:08.8570000Z</t>
  </si>
  <si>
    <t>2026-01-30T17:27:19.4100000Z</t>
  </si>
  <si>
    <t>2025-10-04T12:42:42.2730000Z</t>
  </si>
  <si>
    <t>2026-01-16T10:24:59.8970000Z</t>
  </si>
  <si>
    <t>2025-11-17T16:44:52.4400000Z</t>
  </si>
  <si>
    <t>2025-11-17T02:02:10.1130000Z</t>
  </si>
  <si>
    <t>2025-12-19T10:17:15.2270000Z</t>
  </si>
  <si>
    <t>2025-12-04T16:27:41.4830000Z</t>
  </si>
  <si>
    <t>2026-01-16T10:25:15.0170000Z</t>
  </si>
  <si>
    <t>2025-12-17T05:26:25.5230000Z</t>
  </si>
  <si>
    <t>2025-11-07T15:34:13.3570000Z</t>
  </si>
  <si>
    <t>2025-12-21T17:03:13.5730000Z</t>
  </si>
  <si>
    <t>2025-12-19T13:14:49.1600000Z</t>
  </si>
  <si>
    <t>2025-12-19T15:40:23.8670000Z</t>
  </si>
  <si>
    <t>2025-12-19T15:40:23.8430000Z</t>
  </si>
  <si>
    <t>2025-09-18T03:14:29.0430000Z</t>
  </si>
  <si>
    <t>2025-12-02T16:01:44.2870000Z</t>
  </si>
  <si>
    <t>2026-01-06T14:08:51.1570000Z</t>
  </si>
  <si>
    <t>2025-11-16T16:24:29.8670000Z</t>
  </si>
  <si>
    <t>2025-10-04T15:34:09.2700000Z</t>
  </si>
  <si>
    <t>2025-12-09T18:19:55.7770000Z</t>
  </si>
  <si>
    <t>2026-01-08T08:37:35.0600000Z</t>
  </si>
  <si>
    <t>2025-12-25T17:42:57.5230000Z</t>
  </si>
  <si>
    <t>2025em1100259@bitspilani-digital.edu.in</t>
  </si>
  <si>
    <t>2025EM1100259</t>
  </si>
  <si>
    <t>NADAR SCIENTILLA STEPHEN JENIFER</t>
  </si>
  <si>
    <t>2025-12-06T10:44:13.3930000Z</t>
  </si>
  <si>
    <t>2025-12-20T12:43:51.0100000Z</t>
  </si>
  <si>
    <t>2026-01-29T16:22:17.1930000Z</t>
  </si>
  <si>
    <t>2025-12-16T15:27:51.3230000Z</t>
  </si>
  <si>
    <t>2025-12-01T16:34:32.6430000Z</t>
  </si>
  <si>
    <t>2026-01-21T10:09:25.9870000Z</t>
  </si>
  <si>
    <t>2025-11-15T13:44:31.0830000Z</t>
  </si>
  <si>
    <t>2025-11-07T16:22:11.8700000Z</t>
  </si>
  <si>
    <t>2025-12-28T05:22:07.2370000Z</t>
  </si>
  <si>
    <t>2025-10-12T12:48:46.7700000Z</t>
  </si>
  <si>
    <t>2025-10-12T12:50:00.7030000Z</t>
  </si>
  <si>
    <t>2025-10-12T12:50:00.6870000Z</t>
  </si>
  <si>
    <t>2025-12-03T14:28:29.8200000Z</t>
  </si>
  <si>
    <t>2025-12-22T17:04:25.0100000Z</t>
  </si>
  <si>
    <t>2025-11-30T17:29:20.1800000Z</t>
  </si>
  <si>
    <t>2025-10-04T10:38:24.1700000Z</t>
  </si>
  <si>
    <t>2025-12-22T15:22:00.1370000Z</t>
  </si>
  <si>
    <t>2025-11-16T09:55:34.5500000Z</t>
  </si>
  <si>
    <t>2025-10-20T06:02:10.5370000Z</t>
  </si>
  <si>
    <t>2025-10-20T06:02:10.5200000Z</t>
  </si>
  <si>
    <t>2026-01-29T16:22:27.1870000Z</t>
  </si>
  <si>
    <t>2026-01-29T16:17:01.4870000Z</t>
  </si>
  <si>
    <t>2026-01-29T16:35:41.0730000Z</t>
  </si>
  <si>
    <t>2026-01-29T16:35:41.0700000Z</t>
  </si>
  <si>
    <t>2026-01-22T16:19:05.1170000Z</t>
  </si>
  <si>
    <t>2026-01-22T16:18:56.1100000Z</t>
  </si>
  <si>
    <t>2026-01-22T16:19:11.4970000Z</t>
  </si>
  <si>
    <t>2026-01-22T16:19:11.5130000Z</t>
  </si>
  <si>
    <t>2026-01-08T08:54:51.3430000Z</t>
  </si>
  <si>
    <t>2025em1100260@bitspilani-digital.edu.in</t>
  </si>
  <si>
    <t>2025EM1100260</t>
  </si>
  <si>
    <t>PARVATHI J NAIR</t>
  </si>
  <si>
    <t>2025-09-29T02:58:06.8670000Z</t>
  </si>
  <si>
    <t>2026-01-08T13:48:04.5700000Z</t>
  </si>
  <si>
    <t>2026-01-31T10:32:43.6700000Z</t>
  </si>
  <si>
    <t>2025-11-12T16:11:36.5670000Z</t>
  </si>
  <si>
    <t>2025-10-31T00:07:01.5600000Z</t>
  </si>
  <si>
    <t>2026-01-31T10:32:50.9430000Z</t>
  </si>
  <si>
    <t>2026-01-31T10:41:38.5000000Z</t>
  </si>
  <si>
    <t>2026-01-31T10:41:38.4930000Z</t>
  </si>
  <si>
    <t>2026-01-22T07:27:15.4300000Z</t>
  </si>
  <si>
    <t>2025-09-28T17:14:10.2570000Z</t>
  </si>
  <si>
    <t>2025-12-19T12:46:20.3230000Z</t>
  </si>
  <si>
    <t>2025-11-16T05:39:54.7030000Z</t>
  </si>
  <si>
    <t>2025-11-02T23:23:26.5770000Z</t>
  </si>
  <si>
    <t>2025-12-19T12:32:06.8230000Z</t>
  </si>
  <si>
    <t>2025-10-06T05:58:12.9500000Z</t>
  </si>
  <si>
    <t>2025-12-03T03:56:19.5370000Z</t>
  </si>
  <si>
    <t>2025-12-21T06:24:40.7600000Z</t>
  </si>
  <si>
    <t>2025-11-30T15:10:05.6130000Z</t>
  </si>
  <si>
    <t>2025-11-07T10:57:32.8170000Z</t>
  </si>
  <si>
    <t>2025-12-28T00:15:28.2130000Z</t>
  </si>
  <si>
    <t>2025-12-08T02:44:49.9730000Z</t>
  </si>
  <si>
    <t>2025-10-27T02:15:49.7070000Z</t>
  </si>
  <si>
    <t>2025-12-24T13:48:19.5430000Z</t>
  </si>
  <si>
    <t>2025-12-01T16:02:16.2400000Z</t>
  </si>
  <si>
    <t>2025-12-26T02:08:14.5200000Z</t>
  </si>
  <si>
    <t>2025-11-15T16:23:34.8570000Z</t>
  </si>
  <si>
    <t>2025-11-20T02:00:04.3070000Z</t>
  </si>
  <si>
    <t>2026-01-08T13:48:11.0900000Z</t>
  </si>
  <si>
    <t>2025-12-15T03:34:44.5130000Z</t>
  </si>
  <si>
    <t>2025em1100261@bitspilani-digital.edu.in</t>
  </si>
  <si>
    <t>2025EM1100261</t>
  </si>
  <si>
    <t>HAROON SURYA I</t>
  </si>
  <si>
    <t>2025-12-06T17:18:36.8170000Z</t>
  </si>
  <si>
    <t>2026-01-23T13:52:43.2600000Z</t>
  </si>
  <si>
    <t>2026-02-02T17:24:53.5370000Z</t>
  </si>
  <si>
    <t>2025-12-18T02:58:43.8200000Z</t>
  </si>
  <si>
    <t>2025-11-29T19:32:51.3070000Z</t>
  </si>
  <si>
    <t>2026-01-08T10:10:50.9400000Z</t>
  </si>
  <si>
    <t>2025-12-07T07:01:31.5100000Z</t>
  </si>
  <si>
    <t>2025-11-02T18:03:04.4600000Z</t>
  </si>
  <si>
    <t>2025-12-18T06:44:02.5700000Z</t>
  </si>
  <si>
    <t>2025-10-20T17:41:39.8000000Z</t>
  </si>
  <si>
    <t>2025-10-20T17:32:46.2730000Z</t>
  </si>
  <si>
    <t>2025-10-20T17:32:46.2330000Z</t>
  </si>
  <si>
    <t>2025-11-30T09:56:54.8830000Z</t>
  </si>
  <si>
    <t>2025-12-18T06:44:59.2400000Z</t>
  </si>
  <si>
    <t>2025-11-30T07:09:14.5770000Z</t>
  </si>
  <si>
    <t>2026-01-08T10:11:05.0630000Z</t>
  </si>
  <si>
    <t>2025-11-15T15:43:57.2170000Z</t>
  </si>
  <si>
    <t>2025-11-03T13:17:43.3970000Z</t>
  </si>
  <si>
    <t>2025-11-03T15:51:50.5800000Z</t>
  </si>
  <si>
    <t>2026-02-01T08:44:14.1400000Z</t>
  </si>
  <si>
    <t>2026-01-31T09:09:07.1900000Z</t>
  </si>
  <si>
    <t>2026-02-02T17:28:06.0870000Z</t>
  </si>
  <si>
    <t>2026-02-02T17:28:01.6000000Z</t>
  </si>
  <si>
    <t>2026-02-02T17:42:37.6730000Z</t>
  </si>
  <si>
    <t>2026-02-01T06:12:51.6700000Z</t>
  </si>
  <si>
    <t>2026-02-01T06:12:47.9170000Z</t>
  </si>
  <si>
    <t>2026-01-31T11:04:35.2330000Z</t>
  </si>
  <si>
    <t>2026-02-01T06:11:47.1370000Z</t>
  </si>
  <si>
    <t>2025-10-04T07:27:33.1000000Z</t>
  </si>
  <si>
    <t>2025-10-04T07:27:27.8370000Z</t>
  </si>
  <si>
    <t>2025-10-03T20:08:57.8170000Z</t>
  </si>
  <si>
    <t>2025-10-04T07:23:57.2470000Z</t>
  </si>
  <si>
    <t>2025-11-29T14:40:17.2200000Z</t>
  </si>
  <si>
    <t>2026-01-08T14:34:11.4030000Z</t>
  </si>
  <si>
    <t>2025em1100262@bitspilani-digital.edu.in</t>
  </si>
  <si>
    <t>2025EM1100262</t>
  </si>
  <si>
    <t>SIDDHARTH SHARMA</t>
  </si>
  <si>
    <t>2026-01-18T07:19:10.7070000Z</t>
  </si>
  <si>
    <t>2026-01-31T05:45:44.8930000Z</t>
  </si>
  <si>
    <t>2026-01-08T16:49:52.9230000Z</t>
  </si>
  <si>
    <t>2025-10-29T06:03:46.9970000Z</t>
  </si>
  <si>
    <t>2026-01-31T05:46:15.9700000Z</t>
  </si>
  <si>
    <t>2026-01-29T09:32:01.6730000Z</t>
  </si>
  <si>
    <t>2025-10-04T05:11:17.3670000Z</t>
  </si>
  <si>
    <t>2025-12-18T05:06:25.6270000Z</t>
  </si>
  <si>
    <t>2025-11-16T08:16:25.2830000Z</t>
  </si>
  <si>
    <t>2025-12-13T15:33:49.4830000Z</t>
  </si>
  <si>
    <t>2025-12-13T15:33:52.7030000Z</t>
  </si>
  <si>
    <t>2025-12-03T06:25:14.6130000Z</t>
  </si>
  <si>
    <t>2025-12-19T14:09:17.5430000Z</t>
  </si>
  <si>
    <t>2025-12-13T05:17:33.2730000Z</t>
  </si>
  <si>
    <t>2025-11-07T14:23:53.8070000Z</t>
  </si>
  <si>
    <t>2025-12-18T05:06:04.0500000Z</t>
  </si>
  <si>
    <t>2025-11-27T12:17:31.5200000Z</t>
  </si>
  <si>
    <t>2025-12-04T09:22:22.3670000Z</t>
  </si>
  <si>
    <t>2025-12-04T09:22:33.1930000Z</t>
  </si>
  <si>
    <t>2025-12-02T09:06:17.2400000Z</t>
  </si>
  <si>
    <t>2025-12-18T05:08:06.8700000Z</t>
  </si>
  <si>
    <t>2025-11-16T08:12:56.0770000Z</t>
  </si>
  <si>
    <t>2025-12-07T07:16:40.8830000Z</t>
  </si>
  <si>
    <t>2025-12-19T07:05:41.9100000Z</t>
  </si>
  <si>
    <t>2025-12-14T08:43:49.5230000Z</t>
  </si>
  <si>
    <t>2026-01-23T05:38:33.4830000Z</t>
  </si>
  <si>
    <t>2025em1100263@bitspilani-digital.edu.in</t>
  </si>
  <si>
    <t>2025EM1100263</t>
  </si>
  <si>
    <t>SHREYA RAMESH</t>
  </si>
  <si>
    <t>2025-12-07T16:38:36.9900000Z</t>
  </si>
  <si>
    <t>2026-01-09T13:12:49.8430000Z</t>
  </si>
  <si>
    <t>2026-02-02T06:32:37.5870000Z</t>
  </si>
  <si>
    <t>2025-12-25T09:34:28.6200000Z</t>
  </si>
  <si>
    <t>2025-12-02T17:44:11.7170000Z</t>
  </si>
  <si>
    <t>2025-12-20T18:30:37.8500000Z</t>
  </si>
  <si>
    <t>2025-12-18T13:30:57.1730000Z</t>
  </si>
  <si>
    <t>2025-11-07T15:22:24.5470000Z</t>
  </si>
  <si>
    <t>2025-12-27T19:42:55.4200000Z</t>
  </si>
  <si>
    <t>2025-12-24T19:27:23.5170000Z</t>
  </si>
  <si>
    <t>2025-12-24T19:25:01.6330000Z</t>
  </si>
  <si>
    <t>2025-12-27T14:20:30.6370000Z</t>
  </si>
  <si>
    <t>2025-12-03T18:23:29.2530000Z</t>
  </si>
  <si>
    <t>2025-12-26T18:59:08.8170000Z</t>
  </si>
  <si>
    <t>2025-12-22T19:32:21.6300000Z</t>
  </si>
  <si>
    <t>2025-10-25T17:26:19.7030000Z</t>
  </si>
  <si>
    <t>2025-12-20T04:30:25.2400000Z</t>
  </si>
  <si>
    <t>2025-12-19T14:31:35.5930000Z</t>
  </si>
  <si>
    <t>2025-12-13T14:50:58.1100000Z</t>
  </si>
  <si>
    <t>2025-12-13T14:50:58.1200000Z</t>
  </si>
  <si>
    <t>2026-02-02T07:10:30.7270000Z</t>
  </si>
  <si>
    <t>2026-02-02T07:09:30.5100000Z</t>
  </si>
  <si>
    <t>2026-02-02T07:06:26.9500000Z</t>
  </si>
  <si>
    <t>2026-02-02T07:06:53.0600000Z</t>
  </si>
  <si>
    <t>2026-02-02T07:09:17.3600000Z</t>
  </si>
  <si>
    <t>2026-01-19T04:59:40.7730000Z</t>
  </si>
  <si>
    <t>2026-01-30T08:05:41.3700000Z</t>
  </si>
  <si>
    <t>2026-01-19T04:52:29.3570000Z</t>
  </si>
  <si>
    <t>2026-01-19T04:40:50.1370000Z</t>
  </si>
  <si>
    <t>2026-01-19T04:40:50.1170000Z</t>
  </si>
  <si>
    <t>2025-11-27T17:26:54.4900000Z</t>
  </si>
  <si>
    <t>2026-01-09T14:23:54.8870000Z</t>
  </si>
  <si>
    <t>2026-01-09T14:23:34.4400000Z</t>
  </si>
  <si>
    <t>2026-01-09T14:29:01.6370000Z</t>
  </si>
  <si>
    <t>2026-01-09T14:29:04.0370000Z</t>
  </si>
  <si>
    <t>2025-11-05T05:41:14.9800000Z</t>
  </si>
  <si>
    <t>2026-01-09T13:12:17.5830000Z</t>
  </si>
  <si>
    <t>2025em1100264@bitspilani-digital.edu.in</t>
  </si>
  <si>
    <t>2025EM1100264</t>
  </si>
  <si>
    <t>NEHA SINGLA</t>
  </si>
  <si>
    <t>2025-11-25T06:49:53.3670000Z</t>
  </si>
  <si>
    <t>2026-01-12T11:50:10.2400000Z</t>
  </si>
  <si>
    <t>2026-02-03T02:44:24.6430000Z</t>
  </si>
  <si>
    <t>2026-01-12T12:02:36.5430000Z</t>
  </si>
  <si>
    <t>2025-10-25T15:48:53.4630000Z</t>
  </si>
  <si>
    <t>2025-10-27T05:29:10.3330000Z</t>
  </si>
  <si>
    <t>2025-11-29T15:53:07.3900000Z</t>
  </si>
  <si>
    <t>2026-02-03T03:43:41.9500000Z</t>
  </si>
  <si>
    <t>2026-02-03T03:43:35.4300000Z</t>
  </si>
  <si>
    <t>2026-02-03T03:43:48.5700000Z</t>
  </si>
  <si>
    <t>2026-02-03T03:43:48.5630000Z</t>
  </si>
  <si>
    <t>2026-01-23T03:11:41.0030000Z</t>
  </si>
  <si>
    <t>2025-10-01T18:38:52.5100000Z</t>
  </si>
  <si>
    <t>2026-01-05T16:19:48.5500000Z</t>
  </si>
  <si>
    <t>2025-12-17T03:52:39.8200000Z</t>
  </si>
  <si>
    <t>2025-11-15T12:19:59.4600000Z</t>
  </si>
  <si>
    <t>2025-12-17T04:19:05.3000000Z</t>
  </si>
  <si>
    <t>2025-09-20T10:53:19.0400000Z</t>
  </si>
  <si>
    <t>2025-12-02T07:18:27.4000000Z</t>
  </si>
  <si>
    <t>2026-01-17T09:23:34.6400000Z</t>
  </si>
  <si>
    <t>2025-11-30T13:47:20.6970000Z</t>
  </si>
  <si>
    <t>2025-09-21T13:41:30.7900000Z</t>
  </si>
  <si>
    <t>2025-11-07T05:00:24.1170000Z</t>
  </si>
  <si>
    <t>2025-12-14T10:40:58.2170000Z</t>
  </si>
  <si>
    <t>2025-10-25T00:33:51.1270000Z</t>
  </si>
  <si>
    <t>2025-10-24T18:29:48.1570000Z</t>
  </si>
  <si>
    <t>2025-12-07T17:19:20.3170000Z</t>
  </si>
  <si>
    <t>2025-12-08T06:45:14.7670000Z</t>
  </si>
  <si>
    <t>2025-11-30T16:46:31.4830000Z</t>
  </si>
  <si>
    <t>2026-01-12T11:52:34.5630000Z</t>
  </si>
  <si>
    <t>2025-12-18T14:29:02.7570000Z</t>
  </si>
  <si>
    <t>2025-12-06T16:31:17.2070000Z</t>
  </si>
  <si>
    <t>2026-01-12T11:50:44.9430000Z</t>
  </si>
  <si>
    <t>2025-12-22T10:48:12.9530000Z</t>
  </si>
  <si>
    <t>2025em1100265@bitspilani-digital.edu.in</t>
  </si>
  <si>
    <t>2025EM1100265</t>
  </si>
  <si>
    <t>MAGDALENE SUNITHA</t>
  </si>
  <si>
    <t>2025-10-09T05:29:53.5870000Z</t>
  </si>
  <si>
    <t>2025-12-07T17:22:28.5400000Z</t>
  </si>
  <si>
    <t>2026-01-20T17:44:36.2000000Z</t>
  </si>
  <si>
    <t>2026-01-31T04:08:55.2030000Z</t>
  </si>
  <si>
    <t>2025-12-14T13:09:36.0770000Z</t>
  </si>
  <si>
    <t>2025-11-05T13:29:36.7870000Z</t>
  </si>
  <si>
    <t>2025-12-01T06:09:37.3070000Z</t>
  </si>
  <si>
    <t>2026-01-06T14:33:07.7230000Z</t>
  </si>
  <si>
    <t>2025-11-15T13:27:52.8670000Z</t>
  </si>
  <si>
    <t>2025-11-07T03:46:39.8900000Z</t>
  </si>
  <si>
    <t>2026-01-06T14:33:36.0770000Z</t>
  </si>
  <si>
    <t>2025-11-05T09:54:51.6300000Z</t>
  </si>
  <si>
    <t>2025-11-05T09:18:54.8230000Z</t>
  </si>
  <si>
    <t>2025-12-22T16:14:31.8730000Z</t>
  </si>
  <si>
    <t>2025-09-22T06:48:49.2000000Z</t>
  </si>
  <si>
    <t>2025-12-01T07:38:35.9700000Z</t>
  </si>
  <si>
    <t>2025-12-15T17:58:12.1830000Z</t>
  </si>
  <si>
    <t>2025-11-30T12:44:18.3700000Z</t>
  </si>
  <si>
    <t>2025-12-18T04:19:04.0830000Z</t>
  </si>
  <si>
    <t>2025-11-17T03:16:16.8570000Z</t>
  </si>
  <si>
    <t>2025-11-04T14:49:15.1100000Z</t>
  </si>
  <si>
    <t>2025-12-14T06:13:54.1830000Z</t>
  </si>
  <si>
    <t>2026-01-31T04:09:45.3570000Z</t>
  </si>
  <si>
    <t>2026-01-30T17:46:15.3630000Z</t>
  </si>
  <si>
    <t>2026-01-22T05:22:09.9700000Z</t>
  </si>
  <si>
    <t>2026-01-22T14:48:44.0970000Z</t>
  </si>
  <si>
    <t>2026-01-22T14:51:50.5630000Z</t>
  </si>
  <si>
    <t>2026-01-29T07:48:45.4200000Z</t>
  </si>
  <si>
    <t>2026-01-29T07:48:25.0600000Z</t>
  </si>
  <si>
    <t>2026-01-29T06:00:39.2430000Z</t>
  </si>
  <si>
    <t>2026-01-29T06:02:06.8530000Z</t>
  </si>
  <si>
    <t>2025-10-04T14:57:41.0470000Z</t>
  </si>
  <si>
    <t>2025-10-23T02:33:05.8270000Z</t>
  </si>
  <si>
    <t>2025-10-23T03:44:57.4630000Z</t>
  </si>
  <si>
    <t>2025-10-23T03:44:57.4500000Z</t>
  </si>
  <si>
    <t>2026-01-08T11:19:44.7470000Z</t>
  </si>
  <si>
    <t>2025em1100266@bitspilani-digital.edu.in</t>
  </si>
  <si>
    <t>2025EM1100266</t>
  </si>
  <si>
    <t>ASHWATH ATHREYA R</t>
  </si>
  <si>
    <t>2025-11-27T18:24:17.0630000Z</t>
  </si>
  <si>
    <t>2026-01-12T10:16:01.1970000Z</t>
  </si>
  <si>
    <t>2026-01-31T13:20:59.7430000Z</t>
  </si>
  <si>
    <t>2025-11-10T11:43:52.5270000Z</t>
  </si>
  <si>
    <t>2025-10-31T13:15:09.4370000Z</t>
  </si>
  <si>
    <t>2026-01-17T14:34:48.1930000Z</t>
  </si>
  <si>
    <t>2026-01-17T14:34:51.1900000Z</t>
  </si>
  <si>
    <t>2026-01-17T14:34:51.1730000Z</t>
  </si>
  <si>
    <t>2026-01-17T14:35:44.5600000Z</t>
  </si>
  <si>
    <t>2026-01-17T14:37:12.7400000Z</t>
  </si>
  <si>
    <t>2026-01-17T14:37:12.7230000Z</t>
  </si>
  <si>
    <t>2026-01-26T10:58:46.2400000Z</t>
  </si>
  <si>
    <t>2025-09-25T17:54:09.9300000Z</t>
  </si>
  <si>
    <t>2026-01-06T12:50:03.9700000Z</t>
  </si>
  <si>
    <t>2025-12-07T15:00:26.3900000Z</t>
  </si>
  <si>
    <t>2025-12-07T14:49:28.3600000Z</t>
  </si>
  <si>
    <t>2025-12-20T07:34:40.3830000Z</t>
  </si>
  <si>
    <t>2025-12-02T19:35:11.0230000Z</t>
  </si>
  <si>
    <t>2026-01-07T13:25:06.0170000Z</t>
  </si>
  <si>
    <t>2025-12-14T12:13:31.3700000Z</t>
  </si>
  <si>
    <t>2025-11-07T15:32:11.6770000Z</t>
  </si>
  <si>
    <t>2026-01-06T12:51:44.7230000Z</t>
  </si>
  <si>
    <t>2025-12-09T15:38:57.9000000Z</t>
  </si>
  <si>
    <t>2025-11-10T18:18:40.3130000Z</t>
  </si>
  <si>
    <t>2025-12-20T09:53:59.6830000Z</t>
  </si>
  <si>
    <t>2025-11-29T20:07:14.9300000Z</t>
  </si>
  <si>
    <t>2026-01-22T09:24:29.2730000Z</t>
  </si>
  <si>
    <t>2025-12-17T18:08:43.8200000Z</t>
  </si>
  <si>
    <t>2025-12-07T09:46:05.5670000Z</t>
  </si>
  <si>
    <t>2026-01-06T12:47:16.7630000Z</t>
  </si>
  <si>
    <t>2025-12-15T04:40:10.4900000Z</t>
  </si>
  <si>
    <t>2025em1100267@bitspilani-digital.edu.in</t>
  </si>
  <si>
    <t>2025EM1100267</t>
  </si>
  <si>
    <t>KRITTIKA CHATTERJEE</t>
  </si>
  <si>
    <t>2025-12-07T16:47:16.6230000Z</t>
  </si>
  <si>
    <t>2026-01-22T07:27:06.0770000Z</t>
  </si>
  <si>
    <t>2026-02-01T03:59:51.3730000Z</t>
  </si>
  <si>
    <t>2025-12-15T01:52:00.1800000Z</t>
  </si>
  <si>
    <t>2025-12-01T22:59:15.5970000Z</t>
  </si>
  <si>
    <t>2026-01-06T15:22:33.4370000Z</t>
  </si>
  <si>
    <t>2025-11-15T21:04:15.6400000Z</t>
  </si>
  <si>
    <t>2025-11-07T07:39:09.6400000Z</t>
  </si>
  <si>
    <t>2026-01-06T20:26:36.7430000Z</t>
  </si>
  <si>
    <t>2025-10-12T16:51:05.7970000Z</t>
  </si>
  <si>
    <t>2025-12-23T01:36:25.9230000Z</t>
  </si>
  <si>
    <t>2025-12-28T01:11:19.3330000Z</t>
  </si>
  <si>
    <t>2025-12-03T07:41:48.6200000Z</t>
  </si>
  <si>
    <t>2026-01-06T15:23:38.7900000Z</t>
  </si>
  <si>
    <t>2025-11-30T18:32:40.6770000Z</t>
  </si>
  <si>
    <t>2026-01-12T19:24:23.8600000Z</t>
  </si>
  <si>
    <t>2025-11-17T02:13:11.8200000Z</t>
  </si>
  <si>
    <t>2025-11-17T03:48:41.5770000Z</t>
  </si>
  <si>
    <t>2025-12-19T17:17:54.2200000Z</t>
  </si>
  <si>
    <t>2026-01-30T15:50:25.9500000Z</t>
  </si>
  <si>
    <t>2026-01-31T21:35:05.4500000Z</t>
  </si>
  <si>
    <t>2026-02-01T05:52:46.1300000Z</t>
  </si>
  <si>
    <t>2026-02-01T05:52:46.1130000Z</t>
  </si>
  <si>
    <t>2026-01-29T06:38:49.1070000Z</t>
  </si>
  <si>
    <t>2026-01-29T06:39:18.8330000Z</t>
  </si>
  <si>
    <t>2026-01-29T06:39:18.8230000Z</t>
  </si>
  <si>
    <t>2026-01-22T07:40:33.2700000Z</t>
  </si>
  <si>
    <t>2026-01-22T07:40:08.0370000Z</t>
  </si>
  <si>
    <t>2026-01-06T15:34:03.9030000Z</t>
  </si>
  <si>
    <t>2025em1100268@bitspilani-digital.edu.in</t>
  </si>
  <si>
    <t>2025EM1100268</t>
  </si>
  <si>
    <t>REVATHI ILAPURAM</t>
  </si>
  <si>
    <t>2025-11-26T13:29:06.9300000Z</t>
  </si>
  <si>
    <t>2026-01-08T23:01:53.1930000Z</t>
  </si>
  <si>
    <t>2026-02-02T16:20:50.8530000Z</t>
  </si>
  <si>
    <t>2025-10-26T15:42:18.5000000Z</t>
  </si>
  <si>
    <t>2025-10-26T15:46:20.3930000Z</t>
  </si>
  <si>
    <t>2025-10-26T15:46:55.5800000Z</t>
  </si>
  <si>
    <t>2025-10-26T15:41:48.8930000Z</t>
  </si>
  <si>
    <t>2025-10-26T15:41:18.6500000Z</t>
  </si>
  <si>
    <t>2025-10-26T15:41:18.6370000Z</t>
  </si>
  <si>
    <t>2026-02-02T18:07:41.4330000Z</t>
  </si>
  <si>
    <t>2026-02-02T18:07:36.4770000Z</t>
  </si>
  <si>
    <t>2026-02-02T18:00:38.4070000Z</t>
  </si>
  <si>
    <t>2026-02-02T18:05:21.0230000Z</t>
  </si>
  <si>
    <t>2026-02-02T17:00:33.4770000Z</t>
  </si>
  <si>
    <t>2026-02-02T17:00:53.4930000Z</t>
  </si>
  <si>
    <t>2026-02-02T16:52:15.5300000Z</t>
  </si>
  <si>
    <t>2026-02-02T16:52:45.5330000Z</t>
  </si>
  <si>
    <t>2026-02-02T17:59:04.0200000Z</t>
  </si>
  <si>
    <t>2026-02-01T20:48:33.3030000Z</t>
  </si>
  <si>
    <t>2026-02-01T21:01:03.6800000Z</t>
  </si>
  <si>
    <t>2026-02-01T20:32:50.7700000Z</t>
  </si>
  <si>
    <t>2025-11-08T21:05:41.6230000Z</t>
  </si>
  <si>
    <t>2026-01-06T15:35:31.3930000Z</t>
  </si>
  <si>
    <t>2025-11-15T21:54:04.0530000Z</t>
  </si>
  <si>
    <t>2025-11-08T19:16:58.1270000Z</t>
  </si>
  <si>
    <t>2025-12-13T01:28:49.6000000Z</t>
  </si>
  <si>
    <t>2025-11-30T00:08:05.0200000Z</t>
  </si>
  <si>
    <t>2026-01-06T15:36:16.6770000Z</t>
  </si>
  <si>
    <t>2025-12-01T19:38:44.8630000Z</t>
  </si>
  <si>
    <t>2025-10-30T17:11:59.7500000Z</t>
  </si>
  <si>
    <t>2026-01-06T15:34:54.5630000Z</t>
  </si>
  <si>
    <t>2025-11-14T20:47:55.2770000Z</t>
  </si>
  <si>
    <t>2025-11-14T20:36:45.5330000Z</t>
  </si>
  <si>
    <t>2025-11-14T20:36:54.2370000Z</t>
  </si>
  <si>
    <t>2025-09-20T17:36:56.1030000Z</t>
  </si>
  <si>
    <t>2025-11-29T18:25:46.3500000Z</t>
  </si>
  <si>
    <t>2026-01-06T15:34:07.2800000Z</t>
  </si>
  <si>
    <t>2025-12-01T20:22:20.4300000Z</t>
  </si>
  <si>
    <t>2025-12-03T23:59:44.2030000Z</t>
  </si>
  <si>
    <t>2026-01-06T15:30:13.7800000Z</t>
  </si>
  <si>
    <t>2025-12-13T18:53:48.6500000Z</t>
  </si>
  <si>
    <t>2025em1100269@bitspilani-digital.edu.in</t>
  </si>
  <si>
    <t>2025EM1100269</t>
  </si>
  <si>
    <t>FAISAL RASHEED</t>
  </si>
  <si>
    <t>2026-01-01T05:03:10.5430000Z</t>
  </si>
  <si>
    <t>2026-01-30T13:12:22.2100000Z</t>
  </si>
  <si>
    <t>2025-12-15T18:17:43.8800000Z</t>
  </si>
  <si>
    <t>2025-12-02T18:08:30.9800000Z</t>
  </si>
  <si>
    <t>2026-01-01T19:03:06.0830000Z</t>
  </si>
  <si>
    <t>2025-11-16T18:32:18.0930000Z</t>
  </si>
  <si>
    <t>2025-11-07T16:19:46.1100000Z</t>
  </si>
  <si>
    <t>2025-12-28T04:46:19.2370000Z</t>
  </si>
  <si>
    <t>2025-10-12T18:26:29.9370000Z</t>
  </si>
  <si>
    <t>2025-10-28T16:56:13.3130000Z</t>
  </si>
  <si>
    <t>2025-11-12T16:15:27.7200000Z</t>
  </si>
  <si>
    <t>2025-12-03T18:19:49.4330000Z</t>
  </si>
  <si>
    <t>2025-12-27T07:26:05.5770000Z</t>
  </si>
  <si>
    <t>2025-12-01T18:23:51.1270000Z</t>
  </si>
  <si>
    <t>2026-01-12T13:16:25.7730000Z</t>
  </si>
  <si>
    <t>2025-11-17T17:50:26.3700000Z</t>
  </si>
  <si>
    <t>2025-12-19T05:35:51.5070000Z</t>
  </si>
  <si>
    <t>2025-12-19T06:13:27.5930000Z</t>
  </si>
  <si>
    <t>2026-01-30T15:46:04.4100000Z</t>
  </si>
  <si>
    <t>2026-01-30T14:41:24.4100000Z</t>
  </si>
  <si>
    <t>2026-01-29T07:24:06.1370000Z</t>
  </si>
  <si>
    <t>2026-01-29T08:20:03.5170000Z</t>
  </si>
  <si>
    <t>2026-01-30T14:41:41.5000000Z</t>
  </si>
  <si>
    <t>2026-01-17T21:50:03.3800000Z</t>
  </si>
  <si>
    <t>2026-01-17T21:50:20.5470000Z</t>
  </si>
  <si>
    <t>2025-10-04T14:46:28.1270000Z</t>
  </si>
  <si>
    <t>2026-01-25T15:47:23.5170000Z</t>
  </si>
  <si>
    <t>2026-01-07T08:01:27.1430000Z</t>
  </si>
  <si>
    <t>2026-01-07T08:01:27.1530000Z</t>
  </si>
  <si>
    <t>2025-09-26T03:28:05.2870000Z</t>
  </si>
  <si>
    <t>2026-01-17T11:50:24.5630000Z</t>
  </si>
  <si>
    <t>2025em1100270@bitspilani-digital.edu.in</t>
  </si>
  <si>
    <t>2025EM1100270</t>
  </si>
  <si>
    <t>SAURABH AVASTHI</t>
  </si>
  <si>
    <t>2025-10-16T19:43:31.6570000Z</t>
  </si>
  <si>
    <t>2025-10-16T18:01:12.7070000Z</t>
  </si>
  <si>
    <t>2025-10-16T18:13:44.1900000Z</t>
  </si>
  <si>
    <t>2025-10-16T19:34:32.2200000Z</t>
  </si>
  <si>
    <t>2025-10-02T14:25:36.1570000Z</t>
  </si>
  <si>
    <t>2025-10-16T20:35:39.8170000Z</t>
  </si>
  <si>
    <t>2025-10-16T19:17:19.8130000Z</t>
  </si>
  <si>
    <t>2025-10-16T18:47:26.1900000Z</t>
  </si>
  <si>
    <t>2025-10-16T18:47:26.1770000Z</t>
  </si>
  <si>
    <t>2025-09-21T18:14:30.3800000Z</t>
  </si>
  <si>
    <t>2025-09-21T17:05:41.3900000Z</t>
  </si>
  <si>
    <t>2025-10-16T19:59:00.2200000Z</t>
  </si>
  <si>
    <t>2025-10-16T20:04:14.0700000Z</t>
  </si>
  <si>
    <t>2025-10-16T20:04:14.0530000Z</t>
  </si>
  <si>
    <t>2025-10-16T20:27:08.3970000Z</t>
  </si>
  <si>
    <t>2025-10-16T19:34:06.3570000Z</t>
  </si>
  <si>
    <t>2025-09-20T07:13:52.5500000Z</t>
  </si>
  <si>
    <t>2025em1100271@bitspilani-digital.edu.in</t>
  </si>
  <si>
    <t>2025EM1100271</t>
  </si>
  <si>
    <t>GULATI HRIDAY NITIN ARCHANA</t>
  </si>
  <si>
    <t>2025-09-17T17:59:24.2170000Z</t>
  </si>
  <si>
    <t>2025-09-17T17:44:46.4700000Z</t>
  </si>
  <si>
    <t>2025-09-17T17:58:43.5800000Z</t>
  </si>
  <si>
    <t>2025-09-17T18:16:08.1030000Z</t>
  </si>
  <si>
    <t>2025-09-17T18:16:04.5400000Z</t>
  </si>
  <si>
    <t>2025-09-16T10:00:38.9830000Z</t>
  </si>
  <si>
    <t>2025-09-16T09:53:28.6630000Z</t>
  </si>
  <si>
    <t>2025-09-16T10:00:34.2670000Z</t>
  </si>
  <si>
    <t>2025-09-17T18:02:16.0000000Z</t>
  </si>
  <si>
    <t>2025-09-17T18:01:52.9830000Z</t>
  </si>
  <si>
    <t>2025-09-17T18:01:52.9630000Z</t>
  </si>
  <si>
    <t>2025-09-16T09:21:54.8170000Z</t>
  </si>
  <si>
    <t>2025em1100272@bitspilani-digital.edu.in</t>
  </si>
  <si>
    <t>2025EM1100272</t>
  </si>
  <si>
    <t>CHIRODIPTO DUTTA</t>
  </si>
  <si>
    <t>2025-09-29T11:22:02.8700000Z</t>
  </si>
  <si>
    <t>2025-11-30T04:01:45.4170000Z</t>
  </si>
  <si>
    <t>2025-11-30T04:01:46.0300000Z</t>
  </si>
  <si>
    <t>2025-10-15T17:12:18.4800000Z</t>
  </si>
  <si>
    <t>2025-10-23T12:09:47.6000000Z</t>
  </si>
  <si>
    <t>2025-11-30T04:01:49.2600000Z</t>
  </si>
  <si>
    <t>2025-09-25T14:27:33.9370000Z</t>
  </si>
  <si>
    <t>2025-10-23T12:06:52.7470000Z</t>
  </si>
  <si>
    <t>2025-10-16T03:59:31.0500000Z</t>
  </si>
  <si>
    <t>2025-09-27T12:36:20.1000000Z</t>
  </si>
  <si>
    <t>2025-09-27T12:36:00.2600000Z</t>
  </si>
  <si>
    <t>2025-09-27T12:35:45.4730000Z</t>
  </si>
  <si>
    <t>2025em1100273@bitspilani-digital.edu.in</t>
  </si>
  <si>
    <t>2025EM1100273</t>
  </si>
  <si>
    <t>VIBHOR RATHI</t>
  </si>
  <si>
    <t>2025-12-26T16:08:46.4670000Z</t>
  </si>
  <si>
    <t>2026-01-16T12:29:16.5030000Z</t>
  </si>
  <si>
    <t>2025-09-26T16:08:14.2070000Z</t>
  </si>
  <si>
    <t>2025-12-27T13:26:04.6070000Z</t>
  </si>
  <si>
    <t>2025-10-12T17:44:18.9130000Z</t>
  </si>
  <si>
    <t>2025-10-04T14:06:22.6630000Z</t>
  </si>
  <si>
    <t>2025-10-04T15:08:16.4970000Z</t>
  </si>
  <si>
    <t>2025-10-07T16:28:31.1030000Z</t>
  </si>
  <si>
    <t>2025-10-07T16:27:24.1830000Z</t>
  </si>
  <si>
    <t>2025-12-27T13:26:18.6300000Z</t>
  </si>
  <si>
    <t>2025-10-05T08:45:06.3130000Z</t>
  </si>
  <si>
    <t>2025-10-07T16:28:55.3770000Z</t>
  </si>
  <si>
    <t>2025-12-27T13:26:35.6900000Z</t>
  </si>
  <si>
    <t>2025-12-01T17:09:04.1030000Z</t>
  </si>
  <si>
    <t>2025-12-01T16:59:52.8200000Z</t>
  </si>
  <si>
    <t>2025-12-01T17:07:19.7800000Z</t>
  </si>
  <si>
    <t>2025-12-01T17:07:19.7670000Z</t>
  </si>
  <si>
    <t>2025-10-12T09:43:32.4700000Z</t>
  </si>
  <si>
    <t>2025em1100274@bitspilani-digital.edu.in</t>
  </si>
  <si>
    <t>2025EM1100274</t>
  </si>
  <si>
    <t>POREDDY VARUN</t>
  </si>
  <si>
    <t>2026-01-08T12:39:42.0630000Z</t>
  </si>
  <si>
    <t>2026-01-08T11:24:00.9170000Z</t>
  </si>
  <si>
    <t>2026-01-06T14:10:32.7700000Z</t>
  </si>
  <si>
    <t>2025-11-17T17:26:33.0430000Z</t>
  </si>
  <si>
    <t>2025-12-19T22:28:10.5500000Z</t>
  </si>
  <si>
    <t>2025-12-19T22:51:08.6130000Z</t>
  </si>
  <si>
    <t>2025-12-03T17:49:36.9600000Z</t>
  </si>
  <si>
    <t>2026-01-06T14:17:23.1870000Z</t>
  </si>
  <si>
    <t>2025-12-01T15:53:37.9130000Z</t>
  </si>
  <si>
    <t>2025-11-07T16:19:06.1970000Z</t>
  </si>
  <si>
    <t>2026-01-06T14:12:28.5100000Z</t>
  </si>
  <si>
    <t>2025-10-12T12:05:51.3630000Z</t>
  </si>
  <si>
    <t>2025-12-27T19:57:16.4700000Z</t>
  </si>
  <si>
    <t>2025-12-27T19:57:16.4800000Z</t>
  </si>
  <si>
    <t>2025-12-02T18:13:50.6370000Z</t>
  </si>
  <si>
    <t>2025-12-22T09:44:46.7670000Z</t>
  </si>
  <si>
    <t>2025-11-16T17:37:20.7100000Z</t>
  </si>
  <si>
    <t>2025-12-07T13:55:25.8270000Z</t>
  </si>
  <si>
    <t>2026-01-06T14:11:31.7500000Z</t>
  </si>
  <si>
    <t>2025-12-15T15:56:07.4630000Z</t>
  </si>
  <si>
    <t>2025em1100275@bitspilani-digital.edu.in</t>
  </si>
  <si>
    <t>2025EM1100275</t>
  </si>
  <si>
    <t>SHIVAM SINGH</t>
  </si>
  <si>
    <t>2025-12-07T09:55:37.9770000Z</t>
  </si>
  <si>
    <t>2026-01-26T08:04:10.4330000Z</t>
  </si>
  <si>
    <t>2026-01-30T15:52:22.3930000Z</t>
  </si>
  <si>
    <t>2025-12-13T18:56:14.5030000Z</t>
  </si>
  <si>
    <t>2025-11-28T15:12:34.5700000Z</t>
  </si>
  <si>
    <t>2026-01-06T12:53:50.7630000Z</t>
  </si>
  <si>
    <t>2025-11-15T12:48:25.6700000Z</t>
  </si>
  <si>
    <t>2025-11-06T15:48:17.5370000Z</t>
  </si>
  <si>
    <t>2026-01-26T18:41:03.3000000Z</t>
  </si>
  <si>
    <t>2025-12-16T04:12:44.0630000Z</t>
  </si>
  <si>
    <t>2026-01-26T18:41:27.6970000Z</t>
  </si>
  <si>
    <t>2026-01-26T18:41:29.8700000Z</t>
  </si>
  <si>
    <t>2025-11-28T15:14:59.7730000Z</t>
  </si>
  <si>
    <t>2026-01-06T12:50:13.1600000Z</t>
  </si>
  <si>
    <t>2025-12-11T18:47:49.9000000Z</t>
  </si>
  <si>
    <t>2025-10-09T19:27:12.9570000Z</t>
  </si>
  <si>
    <t>2026-01-23T12:43:04.9500000Z</t>
  </si>
  <si>
    <t>2025-11-16T05:21:45.3570000Z</t>
  </si>
  <si>
    <t>2025-12-19T14:21:13.0230000Z</t>
  </si>
  <si>
    <t>2026-01-23T12:40:06.7200000Z</t>
  </si>
  <si>
    <t>2026-01-30T15:52:32.6430000Z</t>
  </si>
  <si>
    <t>2026-01-30T04:55:57.5730000Z</t>
  </si>
  <si>
    <t>2026-01-24T06:32:51.0230000Z</t>
  </si>
  <si>
    <t>2026-01-27T13:22:23.0400000Z</t>
  </si>
  <si>
    <t>2026-01-29T11:00:16.7600000Z</t>
  </si>
  <si>
    <t>2026-01-29T07:24:15.3900000Z</t>
  </si>
  <si>
    <t>2026-01-28T11:59:53.6530000Z</t>
  </si>
  <si>
    <t>2026-01-28T11:59:53.6600000Z</t>
  </si>
  <si>
    <t>2025-10-06T12:22:38.9630000Z</t>
  </si>
  <si>
    <t>2025-10-06T12:21:43.9800000Z</t>
  </si>
  <si>
    <t>2025-10-06T12:21:43.9670000Z</t>
  </si>
  <si>
    <t>2025-12-11T16:32:41.3000000Z</t>
  </si>
  <si>
    <t>2025-11-26T17:12:25.5100000Z</t>
  </si>
  <si>
    <t>2026-01-24T05:51:03.1300000Z</t>
  </si>
  <si>
    <t>2025em1100276@bitspilani-digital.edu.in</t>
  </si>
  <si>
    <t>2025EM1100276</t>
  </si>
  <si>
    <t>GEMBALI RAMANI</t>
  </si>
  <si>
    <t>2025-11-26T17:22:06.0000000Z</t>
  </si>
  <si>
    <t>2026-01-08T08:38:00.4600000Z</t>
  </si>
  <si>
    <t>2026-01-24T14:26:07.8070000Z</t>
  </si>
  <si>
    <t>2025-10-06T17:22:14.8400000Z</t>
  </si>
  <si>
    <t>2025-10-06T17:22:23.7530000Z</t>
  </si>
  <si>
    <t>2026-01-24T14:43:36.1070000Z</t>
  </si>
  <si>
    <t>2026-01-24T14:44:46.8930000Z</t>
  </si>
  <si>
    <t>2026-01-24T14:44:46.9070000Z</t>
  </si>
  <si>
    <t>2026-01-24T14:44:58.5400000Z</t>
  </si>
  <si>
    <t>2026-01-21T04:58:59.1930000Z</t>
  </si>
  <si>
    <t>2026-01-21T04:58:59.2070000Z</t>
  </si>
  <si>
    <t>2026-01-24T14:26:27.6770000Z</t>
  </si>
  <si>
    <t>2025-12-25T10:37:52.4770000Z</t>
  </si>
  <si>
    <t>2025-11-16T15:42:31.8270000Z</t>
  </si>
  <si>
    <t>2025-12-14T08:03:46.0900000Z</t>
  </si>
  <si>
    <t>2025-12-14T08:03:46.1030000Z</t>
  </si>
  <si>
    <t>2025-12-03T18:22:07.3530000Z</t>
  </si>
  <si>
    <t>2026-01-06T13:49:00.2000000Z</t>
  </si>
  <si>
    <t>2025-11-30T17:46:58.8670000Z</t>
  </si>
  <si>
    <t>2025-11-07T11:04:43.9900000Z</t>
  </si>
  <si>
    <t>2025-12-25T10:38:17.0830000Z</t>
  </si>
  <si>
    <t>2025-10-12T15:29:16.4830000Z</t>
  </si>
  <si>
    <t>2025-09-16T18:11:36.3530000Z</t>
  </si>
  <si>
    <t>2025-09-16T18:11:36.3400000Z</t>
  </si>
  <si>
    <t>2025-12-02T17:31:25.6900000Z</t>
  </si>
  <si>
    <t>2025-12-27T04:00:15.1530000Z</t>
  </si>
  <si>
    <t>2025-11-15T13:28:57.4600000Z</t>
  </si>
  <si>
    <t>2025-12-07T15:23:24.1800000Z</t>
  </si>
  <si>
    <t>2026-01-06T13:49:38.3530000Z</t>
  </si>
  <si>
    <t>2025-12-14T16:02:59.9000000Z</t>
  </si>
  <si>
    <t>2025em1100277@bitspilani-digital.edu.in</t>
  </si>
  <si>
    <t>2025EM1100277</t>
  </si>
  <si>
    <t>RUJUL MALLAPURAM</t>
  </si>
  <si>
    <t>2025-10-12T13:32:51.0470000Z</t>
  </si>
  <si>
    <t>2026-01-23T13:49:45.8900000Z</t>
  </si>
  <si>
    <t>2025-10-12T13:31:26.7470000Z</t>
  </si>
  <si>
    <t>2025-09-20T06:58:06.0370000Z</t>
  </si>
  <si>
    <t>2025-11-04T18:20:27.4000000Z</t>
  </si>
  <si>
    <t>2025-10-12T13:17:28.0770000Z</t>
  </si>
  <si>
    <t>2025-10-09T10:39:33.2730000Z</t>
  </si>
  <si>
    <t>2025-10-17T19:38:12.7370000Z</t>
  </si>
  <si>
    <t>2025-10-09T10:54:38.2630000Z</t>
  </si>
  <si>
    <t>2026-01-23T13:56:16.9600000Z</t>
  </si>
  <si>
    <t>2025-11-05T13:14:50.3270000Z</t>
  </si>
  <si>
    <t>2025-11-08T12:03:12.3630000Z</t>
  </si>
  <si>
    <t>2025em1100278@bitspilani-digital.edu.in</t>
  </si>
  <si>
    <t>2025EM1100278</t>
  </si>
  <si>
    <t>YASHIKA</t>
  </si>
  <si>
    <t>2025-11-27T17:23:44.0100000Z</t>
  </si>
  <si>
    <t>2026-01-23T12:23:08.6730000Z</t>
  </si>
  <si>
    <t>2026-02-02T12:48:06.9830000Z</t>
  </si>
  <si>
    <t>2025-11-10T09:12:53.0930000Z</t>
  </si>
  <si>
    <t>2025-10-05T17:05:35.6600000Z</t>
  </si>
  <si>
    <t>2025-10-05T17:05:35.6430000Z</t>
  </si>
  <si>
    <t>2025-10-07T21:09:38.4400000Z</t>
  </si>
  <si>
    <t>2026-01-27T13:01:04.6630000Z</t>
  </si>
  <si>
    <t>2026-01-26T10:11:11.4230000Z</t>
  </si>
  <si>
    <t>2026-01-25T12:32:38.4570000Z</t>
  </si>
  <si>
    <t>2026-02-02T12:48:07.4870000Z</t>
  </si>
  <si>
    <t>2026-01-28T15:48:29.5170000Z</t>
  </si>
  <si>
    <t>2026-01-28T15:48:42.2570000Z</t>
  </si>
  <si>
    <t>2026-01-29T13:33:43.3830000Z</t>
  </si>
  <si>
    <t>2025-10-06T10:31:59.0870000Z</t>
  </si>
  <si>
    <t>2026-01-15T12:01:23.7070000Z</t>
  </si>
  <si>
    <t>2025-11-27T22:15:46.3830000Z</t>
  </si>
  <si>
    <t>2025-11-26T12:28:34.5230000Z</t>
  </si>
  <si>
    <t>2025-11-27T22:06:45.9770000Z</t>
  </si>
  <si>
    <t>2025-12-03T18:00:14.1370000Z</t>
  </si>
  <si>
    <t>2025-12-22T08:38:00.8170000Z</t>
  </si>
  <si>
    <t>2025-12-19T13:00:17.6130000Z</t>
  </si>
  <si>
    <t>2025-11-07T16:19:15.8900000Z</t>
  </si>
  <si>
    <t>2025-12-30T12:12:33.4000000Z</t>
  </si>
  <si>
    <t>2025-12-09T07:34:19.5830000Z</t>
  </si>
  <si>
    <t>2025-12-12T11:00:43.6970000Z</t>
  </si>
  <si>
    <t>2025-12-27T12:27:49.2730000Z</t>
  </si>
  <si>
    <t>2025-12-02T17:56:29.1030000Z</t>
  </si>
  <si>
    <t>2025-12-20T17:12:27.7370000Z</t>
  </si>
  <si>
    <t>2025-12-08T09:49:49.4500000Z</t>
  </si>
  <si>
    <t>2025-12-07T17:59:03.5730000Z</t>
  </si>
  <si>
    <t>2026-01-26T10:17:06.6200000Z</t>
  </si>
  <si>
    <t>2025-12-14T10:31:25.4070000Z</t>
  </si>
  <si>
    <t>2025em1100279@bitspilani-digital.edu.in</t>
  </si>
  <si>
    <t>2025EM1100279</t>
  </si>
  <si>
    <t>SIMARLA SIRI MUVVA REDDY</t>
  </si>
  <si>
    <t>2025-12-06T14:54:16.2130000Z</t>
  </si>
  <si>
    <t>2026-01-23T00:36:19.3030000Z</t>
  </si>
  <si>
    <t>2026-01-23T00:34:44.2230000Z</t>
  </si>
  <si>
    <t>2025-12-18T07:38:17.9530000Z</t>
  </si>
  <si>
    <t>2025-12-02T17:31:18.9000000Z</t>
  </si>
  <si>
    <t>2026-01-23T00:40:27.9900000Z</t>
  </si>
  <si>
    <t>2025-11-16T15:34:45.7230000Z</t>
  </si>
  <si>
    <t>2025-11-07T15:14:09.6000000Z</t>
  </si>
  <si>
    <t>2025-12-27T16:43:48.9470000Z</t>
  </si>
  <si>
    <t>2025-10-12T14:30:22.8030000Z</t>
  </si>
  <si>
    <t>2025-11-09T07:34:07.3430000Z</t>
  </si>
  <si>
    <t>2025-11-22T04:56:45.4700000Z</t>
  </si>
  <si>
    <t>2025-12-03T14:23:47.3570000Z</t>
  </si>
  <si>
    <t>2025-12-19T04:23:17.9070000Z</t>
  </si>
  <si>
    <t>2025-12-01T15:32:29.1730000Z</t>
  </si>
  <si>
    <t>2025-12-27T16:43:52.1130000Z</t>
  </si>
  <si>
    <t>2025-12-25T02:42:55.5900000Z</t>
  </si>
  <si>
    <t>2025-10-04T07:42:14.4630000Z</t>
  </si>
  <si>
    <t>2025-12-25T03:39:30.9600000Z</t>
  </si>
  <si>
    <t>2026-01-22T07:35:08.7300000Z</t>
  </si>
  <si>
    <t>2026-01-23T00:38:20.2230000Z</t>
  </si>
  <si>
    <t>2025-10-06T07:46:32.0630000Z</t>
  </si>
  <si>
    <t>2025-10-06T07:46:34.1730000Z</t>
  </si>
  <si>
    <t>2025-10-06T07:46:34.1600000Z</t>
  </si>
  <si>
    <t>2025-11-20T02:33:55.4100000Z</t>
  </si>
  <si>
    <t>2026-01-08T08:32:06.6370000Z</t>
  </si>
  <si>
    <t>2025em1100280@bitspilani-digital.edu.in</t>
  </si>
  <si>
    <t>2025EM1100280</t>
  </si>
  <si>
    <t>UPADHYAY ADITYA MANOJ SHASHIKALA</t>
  </si>
  <si>
    <t>2025-09-25T14:42:02.8070000Z</t>
  </si>
  <si>
    <t>2026-01-08T08:25:32.3700000Z</t>
  </si>
  <si>
    <t>2026-01-23T09:23:43.9630000Z</t>
  </si>
  <si>
    <t>2025-11-12T12:33:09.0530000Z</t>
  </si>
  <si>
    <t>2025-11-11T16:58:21.1370000Z</t>
  </si>
  <si>
    <t>2025-11-11T16:58:40.3600000Z</t>
  </si>
  <si>
    <t>2025-11-12T12:33:15.0430000Z</t>
  </si>
  <si>
    <t>2026-01-06T12:06:44.9930000Z</t>
  </si>
  <si>
    <t>2026-01-23T09:24:08.4770000Z</t>
  </si>
  <si>
    <t>2025-12-24T17:43:31.2100000Z</t>
  </si>
  <si>
    <t>2025-11-15T15:14:00.7730000Z</t>
  </si>
  <si>
    <t>2025-10-06T16:04:26.6370000Z</t>
  </si>
  <si>
    <t>2025-10-06T16:04:41.8470000Z</t>
  </si>
  <si>
    <t>2025-12-03T09:19:18.6470000Z</t>
  </si>
  <si>
    <t>2026-01-06T12:05:57.3470000Z</t>
  </si>
  <si>
    <t>2025-12-01T17:12:36.1730000Z</t>
  </si>
  <si>
    <t>2025-11-07T14:14:50.1000000Z</t>
  </si>
  <si>
    <t>2026-01-06T12:06:27.7600000Z</t>
  </si>
  <si>
    <t>2025-10-31T11:31:20.5030000Z</t>
  </si>
  <si>
    <t>2025-10-31T11:31:20.4500000Z</t>
  </si>
  <si>
    <t>2025-12-04T18:27:47.1600000Z</t>
  </si>
  <si>
    <t>2025-12-24T17:44:30.6670000Z</t>
  </si>
  <si>
    <t>2025-11-15T15:02:05.2530000Z</t>
  </si>
  <si>
    <t>2025-12-09T18:24:07.5270000Z</t>
  </si>
  <si>
    <t>2025-12-26T13:48:57.6700000Z</t>
  </si>
  <si>
    <t>2025-12-14T13:12:06.1670000Z</t>
  </si>
  <si>
    <t>2025em1100281@bitspilani-digital.edu.in</t>
  </si>
  <si>
    <t>2025EM1100281</t>
  </si>
  <si>
    <t>PRETTY VERMA</t>
  </si>
  <si>
    <t>2025-10-28T18:25:33.1300000Z</t>
  </si>
  <si>
    <t>2025-12-25T06:35:58.3530000Z</t>
  </si>
  <si>
    <t>2026-01-23T13:03:38.6000000Z</t>
  </si>
  <si>
    <t>2025-12-18T10:25:53.9300000Z</t>
  </si>
  <si>
    <t>2025-12-26T17:56:22.4730000Z</t>
  </si>
  <si>
    <t>2025-12-26T10:14:22.3800000Z</t>
  </si>
  <si>
    <t>2025-12-26T12:16:04.3970000Z</t>
  </si>
  <si>
    <t>2025-12-26T12:16:04.4070000Z</t>
  </si>
  <si>
    <t>2025-12-26T19:16:17.1370000Z</t>
  </si>
  <si>
    <t>2025-12-01T12:23:07.7500000Z</t>
  </si>
  <si>
    <t>2025-12-24T19:14:14.8300000Z</t>
  </si>
  <si>
    <t>2025-12-21T11:23:44.9770000Z</t>
  </si>
  <si>
    <t>2025-12-24T19:01:51.1230000Z</t>
  </si>
  <si>
    <t>2025-12-24T19:01:51.1370000Z</t>
  </si>
  <si>
    <t>2026-01-23T13:09:15.3600000Z</t>
  </si>
  <si>
    <t>2025-10-06T12:02:54.2670000Z</t>
  </si>
  <si>
    <t>2026-01-09T05:38:46.6800000Z</t>
  </si>
  <si>
    <t>2025-11-27T10:28:46.0070000Z</t>
  </si>
  <si>
    <t>2026-01-09T05:38:49.5970000Z</t>
  </si>
  <si>
    <t>2026-01-09T05:38:49.6100000Z</t>
  </si>
  <si>
    <t>2025-11-27T17:51:31.0830000Z</t>
  </si>
  <si>
    <t>2026-01-17T08:37:08.6970000Z</t>
  </si>
  <si>
    <t>2026-01-23T14:17:46.0230000Z</t>
  </si>
  <si>
    <t>2025em1100282@bitspilani-digital.edu.in</t>
  </si>
  <si>
    <t>2025EM1100282</t>
  </si>
  <si>
    <t>ARVAPALLI ROOPESH</t>
  </si>
  <si>
    <t>2026-01-15T18:24:15.3130000Z</t>
  </si>
  <si>
    <t>2026-02-02T19:05:15.7400000Z</t>
  </si>
  <si>
    <t>2025-10-04T09:13:44.4670000Z</t>
  </si>
  <si>
    <t>2026-02-02T14:47:47.8000000Z</t>
  </si>
  <si>
    <t>2026-01-22T07:46:13.7330000Z</t>
  </si>
  <si>
    <t>2026-01-22T07:37:15.6200000Z</t>
  </si>
  <si>
    <t>2026-01-22T07:37:15.6330000Z</t>
  </si>
  <si>
    <t>2026-02-01T10:44:49.6570000Z</t>
  </si>
  <si>
    <t>2026-02-01T10:44:44.1630000Z</t>
  </si>
  <si>
    <t>2026-02-01T10:45:22.4130000Z</t>
  </si>
  <si>
    <t>2026-02-01T10:46:31.0470000Z</t>
  </si>
  <si>
    <t>2026-02-02T14:45:25.9470000Z</t>
  </si>
  <si>
    <t>2026-02-02T14:45:11.4830000Z</t>
  </si>
  <si>
    <t>2026-01-12T16:14:57.1000000Z</t>
  </si>
  <si>
    <t>2025-11-17T13:57:03.1000000Z</t>
  </si>
  <si>
    <t>2025-10-02T08:34:04.9300000Z</t>
  </si>
  <si>
    <t>2025-10-02T08:34:08.1400000Z</t>
  </si>
  <si>
    <t>2025-12-03T10:31:30.0200000Z</t>
  </si>
  <si>
    <t>2025-12-20T09:32:22.2170000Z</t>
  </si>
  <si>
    <t>2025-11-30T13:00:42.6870000Z</t>
  </si>
  <si>
    <t>2025-11-07T15:01:12.9230000Z</t>
  </si>
  <si>
    <t>2025-12-18T18:26:01.4600000Z</t>
  </si>
  <si>
    <t>2025-10-12T10:16:53.8370000Z</t>
  </si>
  <si>
    <t>2025-09-29T05:17:20.5600000Z</t>
  </si>
  <si>
    <t>2025-09-29T05:22:37.9430000Z</t>
  </si>
  <si>
    <t>2025-12-01T18:29:52.2000000Z</t>
  </si>
  <si>
    <t>2026-01-06T16:01:40.6100000Z</t>
  </si>
  <si>
    <t>2025-11-16T11:30:29.5100000Z</t>
  </si>
  <si>
    <t>2025-12-07T11:21:52.6570000Z</t>
  </si>
  <si>
    <t>2026-01-11T10:22:03.1400000Z</t>
  </si>
  <si>
    <t>2025-12-14T10:33:48.9500000Z</t>
  </si>
  <si>
    <t>2025em1100283@bitspilani-digital.edu.in</t>
  </si>
  <si>
    <t>2025EM1100283</t>
  </si>
  <si>
    <t>DEBJIT ADAK</t>
  </si>
  <si>
    <t>2025-12-04T21:45:29.9800000Z</t>
  </si>
  <si>
    <t>2025-12-27T15:23:21.7800000Z</t>
  </si>
  <si>
    <t>2026-02-02T04:25:27.2870000Z</t>
  </si>
  <si>
    <t>2025-12-14T04:57:11.7300000Z</t>
  </si>
  <si>
    <t>2025-12-01T19:06:08.9230000Z</t>
  </si>
  <si>
    <t>2025-12-26T13:12:48.5630000Z</t>
  </si>
  <si>
    <t>2025-11-15T11:02:57.5330000Z</t>
  </si>
  <si>
    <t>2025-11-02T20:44:30.7300000Z</t>
  </si>
  <si>
    <t>2026-01-24T06:09:28.1430000Z</t>
  </si>
  <si>
    <t>2025-11-04T03:42:30.5430000Z</t>
  </si>
  <si>
    <t>2025-11-04T03:38:38.0670000Z</t>
  </si>
  <si>
    <t>2025-12-17T04:19:27.8630000Z</t>
  </si>
  <si>
    <t>2025-11-27T13:46:45.0400000Z</t>
  </si>
  <si>
    <t>2026-01-18T04:40:17.9370000Z</t>
  </si>
  <si>
    <t>2025-11-30T16:17:50.3500000Z</t>
  </si>
  <si>
    <t>2026-01-13T04:06:05.1430000Z</t>
  </si>
  <si>
    <t>2025-11-15T14:24:23.1370000Z</t>
  </si>
  <si>
    <t>2025-12-28T02:22:31.3330000Z</t>
  </si>
  <si>
    <t>2025-12-30T12:18:16.4930000Z</t>
  </si>
  <si>
    <t>2026-01-31T15:13:28.3570000Z</t>
  </si>
  <si>
    <t>2026-01-26T06:50:22.7530000Z</t>
  </si>
  <si>
    <t>2026-02-02T04:26:12.2670000Z</t>
  </si>
  <si>
    <t>2026-01-24T10:04:39.9230000Z</t>
  </si>
  <si>
    <t>2026-01-31T18:42:12.3300000Z</t>
  </si>
  <si>
    <t>2026-01-30T12:24:43.2070000Z</t>
  </si>
  <si>
    <t>2026-01-26T14:06:34.5700000Z</t>
  </si>
  <si>
    <t>2026-01-26T14:06:53.6700000Z</t>
  </si>
  <si>
    <t>2026-01-30T12:24:19.8700000Z</t>
  </si>
  <si>
    <t>2025-12-24T18:25:43.3830000Z</t>
  </si>
  <si>
    <t>2025-10-04T09:00:16.4370000Z</t>
  </si>
  <si>
    <t>2026-01-24T02:40:38.5170000Z</t>
  </si>
  <si>
    <t>2025em1100284@bitspilani-digital.edu.in</t>
  </si>
  <si>
    <t>2025EM1100284</t>
  </si>
  <si>
    <t>AYAZ MUNIS</t>
  </si>
  <si>
    <t>2026-01-08T10:15:15.8000000Z</t>
  </si>
  <si>
    <t>2026-02-02T18:06:27.6800000Z</t>
  </si>
  <si>
    <t>2026-01-18T21:10:58.3870000Z</t>
  </si>
  <si>
    <t>2026-01-18T21:12:39.7600000Z</t>
  </si>
  <si>
    <t>2026-01-18T21:12:39.7430000Z</t>
  </si>
  <si>
    <t>2026-01-27T13:20:17.4430000Z</t>
  </si>
  <si>
    <t>2026-01-21T20:59:14.3600000Z</t>
  </si>
  <si>
    <t>2026-01-21T20:59:14.3700000Z</t>
  </si>
  <si>
    <t>2026-02-02T19:05:18.6800000Z</t>
  </si>
  <si>
    <t>2026-02-02T19:05:14.1530000Z</t>
  </si>
  <si>
    <t>2025-10-08T06:55:15.6300000Z</t>
  </si>
  <si>
    <t>2026-01-12T19:06:25.7070000Z</t>
  </si>
  <si>
    <t>2025-11-16T20:17:38.1030000Z</t>
  </si>
  <si>
    <t>2025-12-11T19:55:54.8470000Z</t>
  </si>
  <si>
    <t>2025-12-19T22:53:35.3570000Z</t>
  </si>
  <si>
    <t>2025-12-02T17:59:08.0300000Z</t>
  </si>
  <si>
    <t>2025-12-27T08:54:48.3170000Z</t>
  </si>
  <si>
    <t>2025-12-26T17:56:44.5230000Z</t>
  </si>
  <si>
    <t>2025-10-13T06:39:08.1770000Z</t>
  </si>
  <si>
    <t>2025-11-06T21:55:43.1230000Z</t>
  </si>
  <si>
    <t>2025-12-27T23:55:13.2330000Z</t>
  </si>
  <si>
    <t>2025-10-22T12:56:02.1970000Z</t>
  </si>
  <si>
    <t>2025-11-14T21:19:17.0370000Z</t>
  </si>
  <si>
    <t>2025-12-27T18:42:36.0800000Z</t>
  </si>
  <si>
    <t>2025-12-01T09:08:37.0770000Z</t>
  </si>
  <si>
    <t>2025-12-27T18:41:53.8370000Z</t>
  </si>
  <si>
    <t>2025-11-15T23:26:31.3200000Z</t>
  </si>
  <si>
    <t>2025-12-06T08:44:25.9100000Z</t>
  </si>
  <si>
    <t>2025-12-24T20:06:28.3000000Z</t>
  </si>
  <si>
    <t>2025-12-14T13:25:00.3530000Z</t>
  </si>
  <si>
    <t>2025em1100285@bitspilani-digital.edu.in</t>
  </si>
  <si>
    <t>2025EM1100285</t>
  </si>
  <si>
    <t>NEHA SHARMA</t>
  </si>
  <si>
    <t>2025-11-03T04:55:23.2730000Z</t>
  </si>
  <si>
    <t>2025-11-10T13:48:56.0300000Z</t>
  </si>
  <si>
    <t>2025-11-03T04:55:05.8200000Z</t>
  </si>
  <si>
    <t>2025-10-27T15:16:07.8600000Z</t>
  </si>
  <si>
    <t>2025-11-07T16:29:41.0730000Z</t>
  </si>
  <si>
    <t>2025-11-07T16:30:00.3430000Z</t>
  </si>
  <si>
    <t>2025-10-12T16:40:52.5300000Z</t>
  </si>
  <si>
    <t>2025-10-27T04:33:10.6770000Z</t>
  </si>
  <si>
    <t>2025-10-27T04:33:06.1130000Z</t>
  </si>
  <si>
    <t>2025-11-10T13:58:56.6400000Z</t>
  </si>
  <si>
    <t>2025-11-10T13:58:45.1170000Z</t>
  </si>
  <si>
    <t>2025-09-16T10:38:00.7600000Z</t>
  </si>
  <si>
    <t>2025-09-16T10:38:00.7400000Z</t>
  </si>
  <si>
    <t>2025-10-05T13:05:20.8270000Z</t>
  </si>
  <si>
    <t>2025-09-29T12:54:34.2500000Z</t>
  </si>
  <si>
    <t>2025em1100286@bitspilani-digital.edu.in</t>
  </si>
  <si>
    <t>2025EM1100286</t>
  </si>
  <si>
    <t>SHIVA JOSHI</t>
  </si>
  <si>
    <t>2025-10-12T13:10:29.3670000Z</t>
  </si>
  <si>
    <t>2025-12-18T12:50:27.9500000Z</t>
  </si>
  <si>
    <t>2026-01-21T04:11:12.8100000Z</t>
  </si>
  <si>
    <t>2026-02-03T00:01:41.2770000Z</t>
  </si>
  <si>
    <t>2025-12-22T14:36:53.6230000Z</t>
  </si>
  <si>
    <t>2025-10-07T05:41:35.7870000Z</t>
  </si>
  <si>
    <t>2025-10-07T06:15:42.5200000Z</t>
  </si>
  <si>
    <t>2025-10-07T06:15:42.5100000Z</t>
  </si>
  <si>
    <t>2025-10-22T02:04:56.3770000Z</t>
  </si>
  <si>
    <t>2025-10-22T02:04:52.1370000Z</t>
  </si>
  <si>
    <t>2025-10-22T02:01:31.8330000Z</t>
  </si>
  <si>
    <t>2025-10-22T02:01:31.8200000Z</t>
  </si>
  <si>
    <t>2026-02-03T04:48:03.7330000Z</t>
  </si>
  <si>
    <t>2026-02-03T04:47:56.7870000Z</t>
  </si>
  <si>
    <t>2026-02-02T04:44:05.9830000Z</t>
  </si>
  <si>
    <t>2026-01-30T05:14:54.4400000Z</t>
  </si>
  <si>
    <t>2026-01-30T05:08:12.3100000Z</t>
  </si>
  <si>
    <t>2026-01-30T05:45:34.8270000Z</t>
  </si>
  <si>
    <t>2026-02-03T03:51:07.8900000Z</t>
  </si>
  <si>
    <t>2026-02-03T03:50:58.1800000Z</t>
  </si>
  <si>
    <t>2026-02-03T00:47:26.5370000Z</t>
  </si>
  <si>
    <t>2026-02-03T03:55:42.4400000Z</t>
  </si>
  <si>
    <t>2026-01-16T05:01:46.3300000Z</t>
  </si>
  <si>
    <t>2025-11-16T00:10:35.3670000Z</t>
  </si>
  <si>
    <t>2025-11-05T05:30:21.4030000Z</t>
  </si>
  <si>
    <t>2025-12-19T14:54:02.7930000Z</t>
  </si>
  <si>
    <t>2025-12-02T06:01:45.8200000Z</t>
  </si>
  <si>
    <t>2025-12-27T04:53:03.8930000Z</t>
  </si>
  <si>
    <t>2025-12-01T00:33:59.7970000Z</t>
  </si>
  <si>
    <t>2025-09-18T01:10:39.5670000Z</t>
  </si>
  <si>
    <t>2025-11-07T01:39:26.3370000Z</t>
  </si>
  <si>
    <t>2025-12-27T04:53:30.4530000Z</t>
  </si>
  <si>
    <t>2025-11-01T01:02:28.1500000Z</t>
  </si>
  <si>
    <t>2025-11-05T05:45:41.3630000Z</t>
  </si>
  <si>
    <t>2025-12-19T01:43:24.4430000Z</t>
  </si>
  <si>
    <t>2025-12-02T05:03:18.5700000Z</t>
  </si>
  <si>
    <t>2026-01-12T02:31:50.1230000Z</t>
  </si>
  <si>
    <t>2025-11-15T04:46:50.8770000Z</t>
  </si>
  <si>
    <t>2025-11-21T00:50:39.6070000Z</t>
  </si>
  <si>
    <t>2026-01-08T16:07:35.6670000Z</t>
  </si>
  <si>
    <t>2025-12-14T00:28:59.0300000Z</t>
  </si>
  <si>
    <t>2025em1100287@bitspilani-digital.edu.in</t>
  </si>
  <si>
    <t>2025EM1100287</t>
  </si>
  <si>
    <t>ANAY AWASTHI</t>
  </si>
  <si>
    <t>2025-10-11T12:09:36.4670000Z</t>
  </si>
  <si>
    <t>2025-12-07T05:53:06.0170000Z</t>
  </si>
  <si>
    <t>2025-12-18T04:10:30.1330000Z</t>
  </si>
  <si>
    <t>2026-01-08T10:01:57.2200000Z</t>
  </si>
  <si>
    <t>2025-12-14T08:31:44.0300000Z</t>
  </si>
  <si>
    <t>2025-12-01T10:46:10.7230000Z</t>
  </si>
  <si>
    <t>2025-12-14T08:35:42.5930000Z</t>
  </si>
  <si>
    <t>2025-11-16T07:40:24.5470000Z</t>
  </si>
  <si>
    <t>2025-11-07T15:44:09.8230000Z</t>
  </si>
  <si>
    <t>2025-12-14T08:40:44.5400000Z</t>
  </si>
  <si>
    <t>2025-10-27T05:33:53.8570000Z</t>
  </si>
  <si>
    <t>2025-11-26T04:41:24.0600000Z</t>
  </si>
  <si>
    <t>2025-11-26T04:41:24.0030000Z</t>
  </si>
  <si>
    <t>2025-12-03T14:47:41.1070000Z</t>
  </si>
  <si>
    <t>2025-12-18T00:48:53.2500000Z</t>
  </si>
  <si>
    <t>2025-11-30T18:13:43.9770000Z</t>
  </si>
  <si>
    <t>2025-12-14T08:37:58.9200000Z</t>
  </si>
  <si>
    <t>2025-11-16T07:20:46.7270000Z</t>
  </si>
  <si>
    <t>2025-11-01T10:47:29.2000000Z</t>
  </si>
  <si>
    <t>2025-11-16T07:04:32.5100000Z</t>
  </si>
  <si>
    <t>2025-11-27T17:09:06.9270000Z</t>
  </si>
  <si>
    <t>2025-12-15T15:27:25.1000000Z</t>
  </si>
  <si>
    <t>2025em1100288@bitspilani-digital.edu.in</t>
  </si>
  <si>
    <t>2025EM1100288</t>
  </si>
  <si>
    <t>ASHEESH KUMAR SAXENA</t>
  </si>
  <si>
    <t>2025-11-27T17:02:35.6930000Z</t>
  </si>
  <si>
    <t>2026-01-14T15:16:49.2800000Z</t>
  </si>
  <si>
    <t>2026-02-01T14:39:28.3430000Z</t>
  </si>
  <si>
    <t>2025-12-03T04:17:09.8130000Z</t>
  </si>
  <si>
    <t>2025-10-19T16:00:19.0170000Z</t>
  </si>
  <si>
    <t>2025-12-02T17:55:50.3730000Z</t>
  </si>
  <si>
    <t>2025-12-02T17:55:50.3130000Z</t>
  </si>
  <si>
    <t>2025-12-29T03:21:44.5330000Z</t>
  </si>
  <si>
    <t>2026-01-27T20:17:10.2770000Z</t>
  </si>
  <si>
    <t>2026-01-30T14:50:35.1700000Z</t>
  </si>
  <si>
    <t>2026-01-27T20:13:31.0200000Z</t>
  </si>
  <si>
    <t>2026-01-27T19:08:46.5330000Z</t>
  </si>
  <si>
    <t>2026-01-27T19:08:46.5370000Z</t>
  </si>
  <si>
    <t>2026-01-21T20:44:26.8000000Z</t>
  </si>
  <si>
    <t>2026-01-30T12:57:28.1700000Z</t>
  </si>
  <si>
    <t>2026-01-21T20:27:19.4200000Z</t>
  </si>
  <si>
    <t>2026-01-21T20:28:48.3170000Z</t>
  </si>
  <si>
    <t>2026-01-21T20:28:48.3230000Z</t>
  </si>
  <si>
    <t>2026-01-20T18:29:08.8630000Z</t>
  </si>
  <si>
    <t>2026-01-30T20:25:03.4800000Z</t>
  </si>
  <si>
    <t>2026-01-30T20:24:38.3130000Z</t>
  </si>
  <si>
    <t>2025-11-03T17:56:47.7730000Z</t>
  </si>
  <si>
    <t>2026-01-14T15:16:46.7170000Z</t>
  </si>
  <si>
    <t>2025-11-17T14:45:09.3200000Z</t>
  </si>
  <si>
    <t>2025-11-03T17:31:00.3700000Z</t>
  </si>
  <si>
    <t>2025-11-03T17:31:14.3230000Z</t>
  </si>
  <si>
    <t>2025-12-02T20:45:33.8830000Z</t>
  </si>
  <si>
    <t>2025-12-23T13:44:30.3630000Z</t>
  </si>
  <si>
    <t>2025-12-03T04:30:51.4930000Z</t>
  </si>
  <si>
    <t>2025-11-06T19:55:33.1600000Z</t>
  </si>
  <si>
    <t>2025-12-27T17:40:24.1100000Z</t>
  </si>
  <si>
    <t>2025-12-18T18:12:55.0630000Z</t>
  </si>
  <si>
    <t>2025-11-03T17:27:32.2470000Z</t>
  </si>
  <si>
    <t>2025-12-22T10:33:51.2300000Z</t>
  </si>
  <si>
    <t>2025-12-01T19:32:25.6930000Z</t>
  </si>
  <si>
    <t>2025-12-29T21:56:48.2000000Z</t>
  </si>
  <si>
    <t>2025-12-15T17:34:27.7230000Z</t>
  </si>
  <si>
    <t>2025-09-17T16:38:22.5070000Z</t>
  </si>
  <si>
    <t>2025-12-05T20:52:59.4930000Z</t>
  </si>
  <si>
    <t>2026-01-10T04:06:18.3700000Z</t>
  </si>
  <si>
    <t>2025-12-15T16:50:55.9100000Z</t>
  </si>
  <si>
    <t>2025em1100289@bitspilani-digital.edu.in</t>
  </si>
  <si>
    <t>2025EM1100289</t>
  </si>
  <si>
    <t>ANURAG SHARMA</t>
  </si>
  <si>
    <t>2025-12-07T16:44:48.9970000Z</t>
  </si>
  <si>
    <t>2025-12-20T16:50:47.1670000Z</t>
  </si>
  <si>
    <t>2026-01-31T15:40:56.8100000Z</t>
  </si>
  <si>
    <t>2025-12-14T03:55:46.6400000Z</t>
  </si>
  <si>
    <t>2025-12-02T12:45:08.0570000Z</t>
  </si>
  <si>
    <t>2025-12-20T16:51:23.6830000Z</t>
  </si>
  <si>
    <t>2025-11-15T13:06:29.7970000Z</t>
  </si>
  <si>
    <t>2025-11-07T16:25:55.0330000Z</t>
  </si>
  <si>
    <t>2025-12-20T16:39:21.0000000Z</t>
  </si>
  <si>
    <t>2025-12-03T17:39:19.7100000Z</t>
  </si>
  <si>
    <t>2025-12-20T16:49:05.0170000Z</t>
  </si>
  <si>
    <t>2025-12-01T13:00:07.5630000Z</t>
  </si>
  <si>
    <t>2026-01-31T15:40:57.8830000Z</t>
  </si>
  <si>
    <t>2025-11-16T13:59:19.1770000Z</t>
  </si>
  <si>
    <t>2025-10-27T08:26:29.5770000Z</t>
  </si>
  <si>
    <t>2025-10-27T16:59:24.3130000Z</t>
  </si>
  <si>
    <t>2025-10-20T14:31:18.5100000Z</t>
  </si>
  <si>
    <t>2025-11-27T17:33:44.2630000Z</t>
  </si>
  <si>
    <t>2025-12-20T16:57:38.7930000Z</t>
  </si>
  <si>
    <t>2025em1100290@bitspilani-digital.edu.in</t>
  </si>
  <si>
    <t>2025EM1100290</t>
  </si>
  <si>
    <t>IIHAAM MIRZA</t>
  </si>
  <si>
    <t>2025-10-08T06:48:40.9200000Z</t>
  </si>
  <si>
    <t>2025em1100291@bitspilani-digital.edu.in</t>
  </si>
  <si>
    <t>2025EM1100291</t>
  </si>
  <si>
    <t>VENKATA RAMA MURTHY S R</t>
  </si>
  <si>
    <t>2025-11-11T04:56:45.5970000Z</t>
  </si>
  <si>
    <t>2025-12-07T11:06:47.8600000Z</t>
  </si>
  <si>
    <t>2026-01-17T15:41:38.9700000Z</t>
  </si>
  <si>
    <t>2026-02-02T12:40:02.5870000Z</t>
  </si>
  <si>
    <t>2025-12-15T15:58:29.2770000Z</t>
  </si>
  <si>
    <t>2025-09-21T06:39:26.0800000Z</t>
  </si>
  <si>
    <t>2025-11-30T12:32:32.4570000Z</t>
  </si>
  <si>
    <t>2026-01-13T06:18:08.1770000Z</t>
  </si>
  <si>
    <t>2025-12-12T12:57:29.2130000Z</t>
  </si>
  <si>
    <t>2025-10-31T14:25:03.3970000Z</t>
  </si>
  <si>
    <t>2025-11-07T15:52:44.7330000Z</t>
  </si>
  <si>
    <t>2026-01-06T13:11:46.0530000Z</t>
  </si>
  <si>
    <t>2025-10-11T07:25:45.8800000Z</t>
  </si>
  <si>
    <t>2025-12-14T13:36:01.2970000Z</t>
  </si>
  <si>
    <t>2025-12-16T13:01:31.5930000Z</t>
  </si>
  <si>
    <t>2025-09-21T07:16:02.8500000Z</t>
  </si>
  <si>
    <t>2025-12-03T17:19:16.2270000Z</t>
  </si>
  <si>
    <t>2026-01-06T13:10:47.7770000Z</t>
  </si>
  <si>
    <t>2025-12-15T16:58:35.3430000Z</t>
  </si>
  <si>
    <t>2025-11-01T12:30:22.8130000Z</t>
  </si>
  <si>
    <t>2026-01-17T15:41:58.2830000Z</t>
  </si>
  <si>
    <t>2025-11-16T05:32:58.3000000Z</t>
  </si>
  <si>
    <t>2025-12-14T04:07:56.1770000Z</t>
  </si>
  <si>
    <t>2025-12-16T13:14:27.9530000Z</t>
  </si>
  <si>
    <t>2026-01-13T05:35:18.9830000Z</t>
  </si>
  <si>
    <t>2025-10-04T13:32:01.5000000Z</t>
  </si>
  <si>
    <t>2025-10-04T13:32:16.9770000Z</t>
  </si>
  <si>
    <t>2026-02-02T12:41:29.2300000Z</t>
  </si>
  <si>
    <t>2026-01-31T07:53:22.5230000Z</t>
  </si>
  <si>
    <t>2026-02-02T14:17:05.9300000Z</t>
  </si>
  <si>
    <t>2026-02-02T05:43:14.5100000Z</t>
  </si>
  <si>
    <t>2026-01-25T16:05:51.4270000Z</t>
  </si>
  <si>
    <t>2026-02-02T08:14:26.2830000Z</t>
  </si>
  <si>
    <t>2026-02-02T12:41:17.4030000Z</t>
  </si>
  <si>
    <t>2026-02-02T12:41:09.0130000Z</t>
  </si>
  <si>
    <t>2025em1100292@bitspilani-digital.edu.in</t>
  </si>
  <si>
    <t>2025EM1100292</t>
  </si>
  <si>
    <t>RACHAKONDA SAI KEERTHANA</t>
  </si>
  <si>
    <t>2026-01-23T07:04:14.6800000Z</t>
  </si>
  <si>
    <t>2025-10-04T09:40:32.8000000Z</t>
  </si>
  <si>
    <t>2025-10-04T09:40:15.7400000Z</t>
  </si>
  <si>
    <t>2026-01-15T09:15:26.9900000Z</t>
  </si>
  <si>
    <t>2025-10-04T21:42:07.0870000Z</t>
  </si>
  <si>
    <t>2026-01-15T06:01:27.1900000Z</t>
  </si>
  <si>
    <t>2025-11-15T19:53:25.8870000Z</t>
  </si>
  <si>
    <t>2025-12-22T14:58:40.6700000Z</t>
  </si>
  <si>
    <t>2025-12-22T17:11:23.1630000Z</t>
  </si>
  <si>
    <t>2025-12-03T13:18:41.5470000Z</t>
  </si>
  <si>
    <t>2026-01-01T16:52:02.3570000Z</t>
  </si>
  <si>
    <t>2025-12-20T18:49:02.4630000Z</t>
  </si>
  <si>
    <t>2025-11-06T23:34:44.0530000Z</t>
  </si>
  <si>
    <t>2026-01-01T16:53:24.3930000Z</t>
  </si>
  <si>
    <t>2025-10-12T15:37:49.4770000Z</t>
  </si>
  <si>
    <t>2025-12-22T20:34:03.3570000Z</t>
  </si>
  <si>
    <t>2025-12-22T20:34:03.3770000Z</t>
  </si>
  <si>
    <t>2025-12-02T08:00:16.7600000Z</t>
  </si>
  <si>
    <t>2026-01-15T09:14:47.9970000Z</t>
  </si>
  <si>
    <t>2025-12-23T08:35:10.9900000Z</t>
  </si>
  <si>
    <t>2025-12-07T16:20:13.9470000Z</t>
  </si>
  <si>
    <t>2026-01-01T16:53:24.1570000Z</t>
  </si>
  <si>
    <t>2025-12-21T16:46:39.5830000Z</t>
  </si>
  <si>
    <t>2025em1100293@bitspilani-digital.edu.in</t>
  </si>
  <si>
    <t>2025EM1100293</t>
  </si>
  <si>
    <t>SINDHU BIJU NAIR</t>
  </si>
  <si>
    <t>2025-12-07T06:12:20.4130000Z</t>
  </si>
  <si>
    <t>2025-12-26T12:56:30.9200000Z</t>
  </si>
  <si>
    <t>2026-02-01T14:47:35.3200000Z</t>
  </si>
  <si>
    <t>2025-12-14T11:19:54.6570000Z</t>
  </si>
  <si>
    <t>2025-12-01T08:42:37.1200000Z</t>
  </si>
  <si>
    <t>2025-12-18T11:45:14.4300000Z</t>
  </si>
  <si>
    <t>2025-11-16T15:23:30.8200000Z</t>
  </si>
  <si>
    <t>2025-11-07T16:22:46.1800000Z</t>
  </si>
  <si>
    <t>2025-12-26T13:00:40.5970000Z</t>
  </si>
  <si>
    <t>2025-10-12T17:06:41.8330000Z</t>
  </si>
  <si>
    <t>2025-10-24T16:59:25.6400000Z</t>
  </si>
  <si>
    <t>2025-10-24T16:59:25.6300000Z</t>
  </si>
  <si>
    <t>2025-12-03T16:38:09.7370000Z</t>
  </si>
  <si>
    <t>2025-12-26T13:00:14.9030000Z</t>
  </si>
  <si>
    <t>2025-12-01T09:51:46.9870000Z</t>
  </si>
  <si>
    <t>2025-10-20T15:25:05.1270000Z</t>
  </si>
  <si>
    <t>2026-01-15T13:46:28.6970000Z</t>
  </si>
  <si>
    <t>2025-12-11T14:35:22.4500000Z</t>
  </si>
  <si>
    <t>2025-11-09T02:56:13.1670000Z</t>
  </si>
  <si>
    <t>2025-12-20T06:08:32.3800000Z</t>
  </si>
  <si>
    <t>2025-11-26T17:09:17.9670000Z</t>
  </si>
  <si>
    <t>2026-01-08T11:16:17.2400000Z</t>
  </si>
  <si>
    <t>2025-12-08T09:03:50.6800000Z</t>
  </si>
  <si>
    <t>2025-10-21T16:16:11.8800000Z</t>
  </si>
  <si>
    <t>2025-10-21T16:16:11.8630000Z</t>
  </si>
  <si>
    <t>2026-01-30T11:43:31.8370000Z</t>
  </si>
  <si>
    <t>2026-01-24T07:43:00.6230000Z</t>
  </si>
  <si>
    <t>2026-01-22T17:01:12.9630000Z</t>
  </si>
  <si>
    <t>2026-01-24T07:14:07.0370000Z</t>
  </si>
  <si>
    <t>2026-01-30T11:42:24.9800000Z</t>
  </si>
  <si>
    <t>2026-01-27T18:14:55.5330000Z</t>
  </si>
  <si>
    <t>2026-01-27T18:20:33.9470000Z</t>
  </si>
  <si>
    <t>2026-01-27T18:20:40.4200000Z</t>
  </si>
  <si>
    <t>2026-01-21T03:59:36.7330000Z</t>
  </si>
  <si>
    <t>2026-02-01T07:13:50.9200000Z</t>
  </si>
  <si>
    <t>2026-02-01T07:13:35.6400000Z</t>
  </si>
  <si>
    <t>2025em1100294@bitspilani-digital.edu.in</t>
  </si>
  <si>
    <t>2025EM1100294</t>
  </si>
  <si>
    <t>SAKSHI VATSA</t>
  </si>
  <si>
    <t>2026-01-25T06:31:19.9030000Z</t>
  </si>
  <si>
    <t>2026-01-31T09:30:47.6800000Z</t>
  </si>
  <si>
    <t>2026-01-25T06:31:13.1930000Z</t>
  </si>
  <si>
    <t>2026-01-31T09:40:41.0900000Z</t>
  </si>
  <si>
    <t>2026-01-31T09:40:50.7930000Z</t>
  </si>
  <si>
    <t>2026-01-31T09:40:50.7970000Z</t>
  </si>
  <si>
    <t>2026-01-24T14:25:59.9130000Z</t>
  </si>
  <si>
    <t>2025-12-10T17:18:32.5170000Z</t>
  </si>
  <si>
    <t>2025-12-10T17:18:44.2030000Z</t>
  </si>
  <si>
    <t>2025-12-10T17:18:44.1730000Z</t>
  </si>
  <si>
    <t>2026-01-16T17:04:41.3830000Z</t>
  </si>
  <si>
    <t>2025-10-04T08:57:31.0400000Z</t>
  </si>
  <si>
    <t>2026-01-15T09:58:47.6100000Z</t>
  </si>
  <si>
    <t>2025-11-03T07:09:41.2170000Z</t>
  </si>
  <si>
    <t>2025-11-05T12:58:10.3330000Z</t>
  </si>
  <si>
    <t>2026-01-08T12:55:08.9770000Z</t>
  </si>
  <si>
    <t>2025-10-11T12:51:23.2130000Z</t>
  </si>
  <si>
    <t>2025-12-14T08:24:07.1370000Z</t>
  </si>
  <si>
    <t>2025-11-16T16:00:22.6500000Z</t>
  </si>
  <si>
    <t>2025-10-19T09:01:57.5800000Z</t>
  </si>
  <si>
    <t>2025-10-19T09:01:57.5430000Z</t>
  </si>
  <si>
    <t>2025-12-03T17:02:05.6430000Z</t>
  </si>
  <si>
    <t>2026-01-24T06:28:31.8630000Z</t>
  </si>
  <si>
    <t>2025-12-22T13:34:54.5170000Z</t>
  </si>
  <si>
    <t>2025-11-07T14:42:11.2900000Z</t>
  </si>
  <si>
    <t>2025-12-14T17:26:28.4970000Z</t>
  </si>
  <si>
    <t>2025-10-11T12:59:27.6070000Z</t>
  </si>
  <si>
    <t>2025-12-11T18:30:03.9970000Z</t>
  </si>
  <si>
    <t>2025-12-14T17:26:43.8170000Z</t>
  </si>
  <si>
    <t>2025-12-02T14:39:19.9070000Z</t>
  </si>
  <si>
    <t>2026-01-16T17:04:56.8070000Z</t>
  </si>
  <si>
    <t>2025-11-16T15:54:15.2170000Z</t>
  </si>
  <si>
    <t>2025-12-07T11:09:21.7000000Z</t>
  </si>
  <si>
    <t>2026-01-24T06:28:25.8870000Z</t>
  </si>
  <si>
    <t>2025-12-14T08:20:30.0570000Z</t>
  </si>
  <si>
    <t>2025em1100295@bitspilani-digital.edu.in</t>
  </si>
  <si>
    <t>2025EM1100295</t>
  </si>
  <si>
    <t>PUSHPENDRA KUMAR DHIMOLE</t>
  </si>
  <si>
    <t>2025-09-17T17:27:56.3800000Z</t>
  </si>
  <si>
    <t>2025-12-06T17:01:39.2100000Z</t>
  </si>
  <si>
    <t>2025-12-06T17:01:44.0830000Z</t>
  </si>
  <si>
    <t>2025-12-14T16:14:19.2230000Z</t>
  </si>
  <si>
    <t>2025-11-10T14:58:22.1930000Z</t>
  </si>
  <si>
    <t>2025-12-02T08:43:51.1100000Z</t>
  </si>
  <si>
    <t>2025-12-06T15:29:24.9700000Z</t>
  </si>
  <si>
    <t>2025-11-21T10:52:21.7970000Z</t>
  </si>
  <si>
    <t>2025-11-12T17:38:37.7700000Z</t>
  </si>
  <si>
    <t>2025-11-26T08:50:23.6730000Z</t>
  </si>
  <si>
    <t>2025-11-11T10:28:27.1930000Z</t>
  </si>
  <si>
    <t>2025-11-11T10:29:19.7970000Z</t>
  </si>
  <si>
    <t>2025-12-02T10:25:22.4730000Z</t>
  </si>
  <si>
    <t>2025-12-02T10:25:36.6200000Z</t>
  </si>
  <si>
    <t>2025-12-01T10:52:24.8400000Z</t>
  </si>
  <si>
    <t>2025-11-12T16:38:15.9800000Z</t>
  </si>
  <si>
    <t>2025-10-27T14:46:10.7270000Z</t>
  </si>
  <si>
    <t>2025-09-27T12:48:54.2670000Z</t>
  </si>
  <si>
    <t>2025-09-27T12:48:54.2500000Z</t>
  </si>
  <si>
    <t>2025-11-30T10:42:48.5330000Z</t>
  </si>
  <si>
    <t>2025-12-08T14:16:32.8900000Z</t>
  </si>
  <si>
    <t>2025-12-07T09:27:45.5200000Z</t>
  </si>
  <si>
    <t>2025-12-08T14:57:55.0270000Z</t>
  </si>
  <si>
    <t>2025-12-08T14:59:08.1430000Z</t>
  </si>
  <si>
    <t>2025-11-12T17:41:04.7970000Z</t>
  </si>
  <si>
    <t>2025-10-26T11:43:00.9430000Z</t>
  </si>
  <si>
    <t>2025-10-26T11:43:00.8970000Z</t>
  </si>
  <si>
    <t>2025em1100296@bitspilani-digital.edu.in</t>
  </si>
  <si>
    <t>2025EM1100296</t>
  </si>
  <si>
    <t>CHANDWANI VIJAY KISHAN JYOTI</t>
  </si>
  <si>
    <t>2025-11-01T03:40:51.3070000Z</t>
  </si>
  <si>
    <t>2025-09-27T14:05:17.9430000Z</t>
  </si>
  <si>
    <t>2025-10-05T13:31:42.7970000Z</t>
  </si>
  <si>
    <t>2025-10-05T14:19:50.2530000Z</t>
  </si>
  <si>
    <t>2025-10-05T14:19:50.2400000Z</t>
  </si>
  <si>
    <t>2025-10-05T12:17:41.4700000Z</t>
  </si>
  <si>
    <t>2025-09-20T21:22:29.5600000Z</t>
  </si>
  <si>
    <t>2025-09-20T21:23:43.6970000Z</t>
  </si>
  <si>
    <t>2025-11-01T03:59:31.3570000Z</t>
  </si>
  <si>
    <t>2025-11-01T03:59:24.6630000Z</t>
  </si>
  <si>
    <t>2025-10-05T12:05:52.6200000Z</t>
  </si>
  <si>
    <t>2025-09-28T04:26:33.0930000Z</t>
  </si>
  <si>
    <t>2025em1100297@bitspilani-digital.edu.in</t>
  </si>
  <si>
    <t>2025EM1100297</t>
  </si>
  <si>
    <t>SARAN KUMAR D S</t>
  </si>
  <si>
    <t>2025-12-07T13:43:03.4500000Z</t>
  </si>
  <si>
    <t>2026-01-06T12:55:03.0100000Z</t>
  </si>
  <si>
    <t>2026-02-03T04:17:56.6400000Z</t>
  </si>
  <si>
    <t>2025-12-15T11:15:46.2330000Z</t>
  </si>
  <si>
    <t>2025-12-01T17:13:38.7530000Z</t>
  </si>
  <si>
    <t>2026-01-06T12:53:55.0830000Z</t>
  </si>
  <si>
    <t>2025-12-15T13:50:25.8000000Z</t>
  </si>
  <si>
    <t>2025-11-07T15:12:24.2930000Z</t>
  </si>
  <si>
    <t>2026-01-06T12:54:32.7570000Z</t>
  </si>
  <si>
    <t>2025-10-12T18:08:32.6630000Z</t>
  </si>
  <si>
    <t>2025-12-27T17:49:43.9100000Z</t>
  </si>
  <si>
    <t>2025-12-27T17:49:43.9230000Z</t>
  </si>
  <si>
    <t>2025-12-02T18:22:54.0530000Z</t>
  </si>
  <si>
    <t>2026-01-06T12:56:27.1600000Z</t>
  </si>
  <si>
    <t>2025-12-18T17:58:26.3570000Z</t>
  </si>
  <si>
    <t>2025-10-20T04:03:05.2800000Z</t>
  </si>
  <si>
    <t>2026-01-17T05:09:25.9570000Z</t>
  </si>
  <si>
    <t>2025-11-17T11:29:53.4600000Z</t>
  </si>
  <si>
    <t>2025-11-17T11:06:47.0200000Z</t>
  </si>
  <si>
    <t>2025-12-19T05:28:00.0670000Z</t>
  </si>
  <si>
    <t>2026-01-08T11:21:32.7230000Z</t>
  </si>
  <si>
    <t>2025-11-15T14:28:47.5370000Z</t>
  </si>
  <si>
    <t>2025-10-30T09:10:26.9070000Z</t>
  </si>
  <si>
    <t>2025-10-27T17:14:10.5970000Z</t>
  </si>
  <si>
    <t>2025-10-30T09:10:17.9270000Z</t>
  </si>
  <si>
    <t>2025-10-30T09:10:31.3030000Z</t>
  </si>
  <si>
    <t>2026-02-03T04:18:08.6400000Z</t>
  </si>
  <si>
    <t>2026-01-24T13:34:59.5830000Z</t>
  </si>
  <si>
    <t>2026-01-31T13:44:23.5570000Z</t>
  </si>
  <si>
    <t>2026-01-27T06:22:54.7600000Z</t>
  </si>
  <si>
    <t>2026-01-27T06:22:47.6600000Z</t>
  </si>
  <si>
    <t>2026-01-27T06:23:04.3130000Z</t>
  </si>
  <si>
    <t>2026-01-27T06:23:04.3200000Z</t>
  </si>
  <si>
    <t>2026-01-25T10:58:21.0000000Z</t>
  </si>
  <si>
    <t>2025em1100298@bitspilani-digital.edu.in</t>
  </si>
  <si>
    <t>2025EM1100298</t>
  </si>
  <si>
    <t>KASHINATH M NAIR</t>
  </si>
  <si>
    <t>2026-02-02T07:56:30.3300000Z</t>
  </si>
  <si>
    <t>2026-02-02T06:59:11.8170000Z</t>
  </si>
  <si>
    <t>2026-02-02T07:56:13.8600000Z</t>
  </si>
  <si>
    <t>2026-01-28T12:11:57.6070000Z</t>
  </si>
  <si>
    <t>2026-01-27T17:16:07.5100000Z</t>
  </si>
  <si>
    <t>2026-01-28T12:11:02.0500000Z</t>
  </si>
  <si>
    <t>2026-01-28T12:11:59.7430000Z</t>
  </si>
  <si>
    <t>2026-01-28T13:05:44.3400000Z</t>
  </si>
  <si>
    <t>2026-01-28T13:05:35.7200000Z</t>
  </si>
  <si>
    <t>2026-01-28T12:55:52.2600000Z</t>
  </si>
  <si>
    <t>2026-01-28T13:05:55.0970000Z</t>
  </si>
  <si>
    <t>2025-10-04T06:35:18.2100000Z</t>
  </si>
  <si>
    <t>2025-11-19T13:34:38.4000000Z</t>
  </si>
  <si>
    <t>2025-11-27T18:25:38.6700000Z</t>
  </si>
  <si>
    <t>2026-01-08T15:47:08.2100000Z</t>
  </si>
  <si>
    <t>2025-11-08T11:55:04.9470000Z</t>
  </si>
  <si>
    <t>2026-01-15T11:00:40.4000000Z</t>
  </si>
  <si>
    <t>2025-11-16T07:22:16.1770000Z</t>
  </si>
  <si>
    <t>2025-11-08T11:21:11.9570000Z</t>
  </si>
  <si>
    <t>2025-12-13T09:02:43.5330000Z</t>
  </si>
  <si>
    <t>2025-12-02T13:28:50.3500000Z</t>
  </si>
  <si>
    <t>2026-01-06T15:56:43.3200000Z</t>
  </si>
  <si>
    <t>2025-12-04T07:58:54.4000000Z</t>
  </si>
  <si>
    <t>2025-11-07T09:54:57.5170000Z</t>
  </si>
  <si>
    <t>2026-01-06T15:57:48.8000000Z</t>
  </si>
  <si>
    <t>2025-11-05T08:00:30.6500000Z</t>
  </si>
  <si>
    <t>2025-11-05T07:50:43.6770000Z</t>
  </si>
  <si>
    <t>2026-01-06T15:58:28.9700000Z</t>
  </si>
  <si>
    <t>2025-09-19T08:56:25.3330000Z</t>
  </si>
  <si>
    <t>2025-11-25T11:18:59.4130000Z</t>
  </si>
  <si>
    <t>2026-01-06T16:00:44.8300000Z</t>
  </si>
  <si>
    <t>2025-12-13T11:23:36.9870000Z</t>
  </si>
  <si>
    <t>2025-09-29T11:02:18.4500000Z</t>
  </si>
  <si>
    <t>2025-12-07T09:00:34.2770000Z</t>
  </si>
  <si>
    <t>2026-01-06T15:59:37.8030000Z</t>
  </si>
  <si>
    <t>2025-12-14T06:46:36.2900000Z</t>
  </si>
  <si>
    <t>2025em1100299@bitspilani-digital.edu.in</t>
  </si>
  <si>
    <t>2025EM1100299</t>
  </si>
  <si>
    <t>DINESH VENUGOPAL</t>
  </si>
  <si>
    <t>2025-12-05T19:18:39.8230000Z</t>
  </si>
  <si>
    <t>2026-01-05T10:41:43.5400000Z</t>
  </si>
  <si>
    <t>2026-01-29T20:27:07.9000000Z</t>
  </si>
  <si>
    <t>2025-12-23T17:55:32.4030000Z</t>
  </si>
  <si>
    <t>2025-09-19T13:15:44.2170000Z</t>
  </si>
  <si>
    <t>2025-12-01T17:58:33.6630000Z</t>
  </si>
  <si>
    <t>2026-01-28T05:55:24.2770000Z</t>
  </si>
  <si>
    <t>2025-12-25T14:22:00.2900000Z</t>
  </si>
  <si>
    <t>2025-11-06T11:32:39.9900000Z</t>
  </si>
  <si>
    <t>2025-12-19T16:17:30.5670000Z</t>
  </si>
  <si>
    <t>2025-12-19T12:35:14.3470000Z</t>
  </si>
  <si>
    <t>2025-12-19T12:37:36.7600000Z</t>
  </si>
  <si>
    <t>2025-12-19T12:37:36.7670000Z</t>
  </si>
  <si>
    <t>2025-12-03T04:44:37.7800000Z</t>
  </si>
  <si>
    <t>2025-12-27T01:39:13.0930000Z</t>
  </si>
  <si>
    <t>2025-12-01T15:18:19.9630000Z</t>
  </si>
  <si>
    <t>2025-10-04T16:29:34.0900000Z</t>
  </si>
  <si>
    <t>2025-12-20T13:16:58.9870000Z</t>
  </si>
  <si>
    <t>2025-12-14T16:55:32.7270000Z</t>
  </si>
  <si>
    <t>2025-12-17T01:25:08.2370000Z</t>
  </si>
  <si>
    <t>2025-12-19T17:07:51.1800000Z</t>
  </si>
  <si>
    <t>2025-11-26T13:05:42.4070000Z</t>
  </si>
  <si>
    <t>2026-01-15T08:03:53.4530000Z</t>
  </si>
  <si>
    <t>2025-10-25T06:28:50.0200000Z</t>
  </si>
  <si>
    <t>2025-10-03T15:54:35.4130000Z</t>
  </si>
  <si>
    <t>2025-10-03T15:54:35.4000000Z</t>
  </si>
  <si>
    <t>2025-10-06T13:33:31.8100000Z</t>
  </si>
  <si>
    <t>2026-01-26T05:34:35.0700000Z</t>
  </si>
  <si>
    <t>2026-01-26T05:34:29.7000000Z</t>
  </si>
  <si>
    <t>2026-01-26T04:12:37.9230000Z</t>
  </si>
  <si>
    <t>2026-01-26T05:21:27.9900000Z</t>
  </si>
  <si>
    <t>2026-01-28T06:17:38.9070000Z</t>
  </si>
  <si>
    <t>2026-01-28T06:17:34.0000000Z</t>
  </si>
  <si>
    <t>2026-01-24T19:21:12.3600000Z</t>
  </si>
  <si>
    <t>2026-01-28T06:08:59.3630000Z</t>
  </si>
  <si>
    <t>2026-01-26T04:08:03.2970000Z</t>
  </si>
  <si>
    <t>2026-01-18T14:36:58.4230000Z</t>
  </si>
  <si>
    <t>2025em1100300@bitspilani-digital.edu.in</t>
  </si>
  <si>
    <t>2025EM1100300</t>
  </si>
  <si>
    <t>NANCY PRIYA SALOME A</t>
  </si>
  <si>
    <t>2025-10-19T09:35:17.6600000Z</t>
  </si>
  <si>
    <t>2026-01-12T16:31:47.0200000Z</t>
  </si>
  <si>
    <t>2025-10-19T09:35:22.2070000Z</t>
  </si>
  <si>
    <t>2025-09-22T08:35:11.4700000Z</t>
  </si>
  <si>
    <t>2026-01-06T16:07:46.2670000Z</t>
  </si>
  <si>
    <t>2025-11-16T13:12:08.2430000Z</t>
  </si>
  <si>
    <t>2025-11-08T16:37:11.8670000Z</t>
  </si>
  <si>
    <t>2025-11-08T16:37:11.8230000Z</t>
  </si>
  <si>
    <t>2026-01-12T16:36:37.6130000Z</t>
  </si>
  <si>
    <t>2025-10-26T12:59:09.9130000Z</t>
  </si>
  <si>
    <t>2025-11-06T15:43:43.7400000Z</t>
  </si>
  <si>
    <t>2026-01-06T16:08:30.6730000Z</t>
  </si>
  <si>
    <t>2025-10-11T13:06:34.9300000Z</t>
  </si>
  <si>
    <t>2025-10-10T13:31:59.2800000Z</t>
  </si>
  <si>
    <t>2025-10-10T13:31:59.2430000Z</t>
  </si>
  <si>
    <t>2026-01-06T16:08:51.3830000Z</t>
  </si>
  <si>
    <t>2025-11-16T13:03:16.9100000Z</t>
  </si>
  <si>
    <t>2026-01-12T16:36:57.0430000Z</t>
  </si>
  <si>
    <t>2025-11-02T15:32:11.9070000Z</t>
  </si>
  <si>
    <t>2025em1100301@bitspilani-digital.edu.in</t>
  </si>
  <si>
    <t>2025EM1100301</t>
  </si>
  <si>
    <t>TANTAK RAHUL SUDHIR</t>
  </si>
  <si>
    <t>2025-09-23T03:33:35.1600000Z</t>
  </si>
  <si>
    <t>2025-12-05T12:47:03.9400000Z</t>
  </si>
  <si>
    <t>2026-01-23T06:04:45.2570000Z</t>
  </si>
  <si>
    <t>2026-02-02T11:51:31.7370000Z</t>
  </si>
  <si>
    <t>2025-12-13T18:59:53.0470000Z</t>
  </si>
  <si>
    <t>2025-10-03T05:58:46.5170000Z</t>
  </si>
  <si>
    <t>2025-11-29T13:23:35.5670000Z</t>
  </si>
  <si>
    <t>2026-01-09T07:50:12.7530000Z</t>
  </si>
  <si>
    <t>2025-11-15T07:38:25.5670000Z</t>
  </si>
  <si>
    <t>2025-11-06T13:40:46.2730000Z</t>
  </si>
  <si>
    <t>2026-01-22T10:20:54.1630000Z</t>
  </si>
  <si>
    <t>2025-11-03T13:01:37.8770000Z</t>
  </si>
  <si>
    <t>2025-11-03T12:37:57.0430000Z</t>
  </si>
  <si>
    <t>2025-12-16T07:00:06.6600000Z</t>
  </si>
  <si>
    <t>2025-12-01T15:41:10.5100000Z</t>
  </si>
  <si>
    <t>2026-01-11T06:09:55.5700000Z</t>
  </si>
  <si>
    <t>2025-12-10T11:16:30.8230000Z</t>
  </si>
  <si>
    <t>2025-10-27T15:20:53.5100000Z</t>
  </si>
  <si>
    <t>2026-01-17T05:40:58.7700000Z</t>
  </si>
  <si>
    <t>2025-11-16T12:21:30.4900000Z</t>
  </si>
  <si>
    <t>2025-11-16T11:27:50.4130000Z</t>
  </si>
  <si>
    <t>2025-12-19T10:36:26.8430000Z</t>
  </si>
  <si>
    <t>2026-01-19T06:10:03.7130000Z</t>
  </si>
  <si>
    <t>2025-12-29T12:41:59.6070000Z</t>
  </si>
  <si>
    <t>2025-12-29T12:04:36.5400000Z</t>
  </si>
  <si>
    <t>2025-12-29T12:42:02.8630000Z</t>
  </si>
  <si>
    <t>2025-10-08T15:22:52.2730000Z</t>
  </si>
  <si>
    <t>2025-11-26T19:25:49.4970000Z</t>
  </si>
  <si>
    <t>2026-01-22T10:22:19.3630000Z</t>
  </si>
  <si>
    <t>2026-01-21T05:10:21.2170000Z</t>
  </si>
  <si>
    <t>2026-01-31T11:44:51.4030000Z</t>
  </si>
  <si>
    <t>2026-01-23T08:04:32.6800000Z</t>
  </si>
  <si>
    <t>2026-01-22T13:41:10.7800000Z</t>
  </si>
  <si>
    <t>2026-01-30T11:21:47.1030000Z</t>
  </si>
  <si>
    <t>2026-01-23T05:43:38.9300000Z</t>
  </si>
  <si>
    <t>2026-01-23T05:56:55.0470000Z</t>
  </si>
  <si>
    <t>2026-01-23T05:56:55.0570000Z</t>
  </si>
  <si>
    <t>2026-01-18T13:59:09.4970000Z</t>
  </si>
  <si>
    <t>2026-02-02T11:51:32.1530000Z</t>
  </si>
  <si>
    <t>2026-01-24T12:40:05.0200000Z</t>
  </si>
  <si>
    <t>2026-01-24T12:42:23.4170000Z</t>
  </si>
  <si>
    <t>2026-01-26T06:40:45.6870000Z</t>
  </si>
  <si>
    <t>2025em1100302@bitspilani-digital.edu.in</t>
  </si>
  <si>
    <t>2025EM1100302</t>
  </si>
  <si>
    <t>SHATRUGHNA SAMAL</t>
  </si>
  <si>
    <t>2026-01-22T18:17:28.2300000Z</t>
  </si>
  <si>
    <t>2026-02-03T00:59:51.8930000Z</t>
  </si>
  <si>
    <t>2026-01-17T16:45:58.6030000Z</t>
  </si>
  <si>
    <t>2026-01-17T16:45:58.5870000Z</t>
  </si>
  <si>
    <t>2026-02-03T01:00:23.8700000Z</t>
  </si>
  <si>
    <t>2026-02-01T01:36:39.3300000Z</t>
  </si>
  <si>
    <t>2026-02-01T17:27:09.5500000Z</t>
  </si>
  <si>
    <t>2026-02-03T01:28:44.3670000Z</t>
  </si>
  <si>
    <t>2026-01-28T16:17:40.3530000Z</t>
  </si>
  <si>
    <t>2026-01-18T17:35:30.9300000Z</t>
  </si>
  <si>
    <t>2026-01-09T16:28:03.3230000Z</t>
  </si>
  <si>
    <t>2025-12-27T14:34:57.5700000Z</t>
  </si>
  <si>
    <t>2025-12-27T14:37:16.3330000Z</t>
  </si>
  <si>
    <t>2025-12-27T14:37:16.3130000Z</t>
  </si>
  <si>
    <t>2025-10-15T03:16:21.5900000Z</t>
  </si>
  <si>
    <t>2025-10-09T02:21:37.8370000Z</t>
  </si>
  <si>
    <t>2025-10-15T03:38:19.7930000Z</t>
  </si>
  <si>
    <t>2025-10-15T03:38:19.7730000Z</t>
  </si>
  <si>
    <t>2026-01-13T03:46:20.9330000Z</t>
  </si>
  <si>
    <t>2025-11-17T16:45:53.3570000Z</t>
  </si>
  <si>
    <t>2026-01-12T09:54:05.8900000Z</t>
  </si>
  <si>
    <t>2026-01-12T09:54:05.8700000Z</t>
  </si>
  <si>
    <t>2025-12-03T18:25:41.3030000Z</t>
  </si>
  <si>
    <t>2026-01-06T17:23:28.3430000Z</t>
  </si>
  <si>
    <t>2025-12-01T16:09:27.8500000Z</t>
  </si>
  <si>
    <t>2025-11-07T15:21:55.5930000Z</t>
  </si>
  <si>
    <t>2026-01-01T16:54:20.0730000Z</t>
  </si>
  <si>
    <t>2025-10-22T01:45:15.5130000Z</t>
  </si>
  <si>
    <t>2025-11-04T18:15:40.4730000Z</t>
  </si>
  <si>
    <t>2026-01-01T18:09:01.2700000Z</t>
  </si>
  <si>
    <t>2025-12-02T18:25:53.9530000Z</t>
  </si>
  <si>
    <t>2025-12-20T15:10:41.3800000Z</t>
  </si>
  <si>
    <t>2025-12-20T15:09:55.2800000Z</t>
  </si>
  <si>
    <t>2025-12-09T17:00:03.6800000Z</t>
  </si>
  <si>
    <t>2026-01-06T12:56:04.5970000Z</t>
  </si>
  <si>
    <t>2025-12-14T16:25:56.9170000Z</t>
  </si>
  <si>
    <t>2025em1100303@bitspilani-digital.edu.in</t>
  </si>
  <si>
    <t>2025EM1100303</t>
  </si>
  <si>
    <t>OSMAN AZAM MOHAMMED</t>
  </si>
  <si>
    <t>2025-12-07T14:16:28.2270000Z</t>
  </si>
  <si>
    <t>2025-12-27T15:24:30.5330000Z</t>
  </si>
  <si>
    <t>2026-01-26T07:49:40.0730000Z</t>
  </si>
  <si>
    <t>2025-12-14T10:12:49.7330000Z</t>
  </si>
  <si>
    <t>2025-12-02T18:27:18.2330000Z</t>
  </si>
  <si>
    <t>2025-12-20T17:00:02.9100000Z</t>
  </si>
  <si>
    <t>2025-11-16T06:18:11.3100000Z</t>
  </si>
  <si>
    <t>2025-11-07T16:29:28.2030000Z</t>
  </si>
  <si>
    <t>2025-12-27T17:34:28.2800000Z</t>
  </si>
  <si>
    <t>2025-10-11T17:18:03.5630000Z</t>
  </si>
  <si>
    <t>2025-12-27T17:32:29.2100000Z</t>
  </si>
  <si>
    <t>2025-12-27T17:35:34.8230000Z</t>
  </si>
  <si>
    <t>2025-12-03T18:24:58.7130000Z</t>
  </si>
  <si>
    <t>2025-12-26T12:23:36.5600000Z</t>
  </si>
  <si>
    <t>2025-12-01T18:03:15.5800000Z</t>
  </si>
  <si>
    <t>2025-12-20T16:48:49.3470000Z</t>
  </si>
  <si>
    <t>2025-12-19T17:50:56.2500000Z</t>
  </si>
  <si>
    <t>2025-12-11T07:32:35.4330000Z</t>
  </si>
  <si>
    <t>2025-12-11T07:32:35.4170000Z</t>
  </si>
  <si>
    <t>2025-11-27T18:29:49.9230000Z</t>
  </si>
  <si>
    <t>2026-01-08T10:31:44.8870000Z</t>
  </si>
  <si>
    <t>2026-01-22T10:10:38.2270000Z</t>
  </si>
  <si>
    <t>2026-01-20T16:05:00.8800000Z</t>
  </si>
  <si>
    <t>2025em1100304@bitspilani-digital.edu.in</t>
  </si>
  <si>
    <t>2025EM1100304</t>
  </si>
  <si>
    <t>POUL RAJKUMAR YADAVRAO</t>
  </si>
  <si>
    <t>2026-01-26T13:18:15.1400000Z</t>
  </si>
  <si>
    <t>2026-02-01T08:32:28.5230000Z</t>
  </si>
  <si>
    <t>2026-01-22T16:37:06.0170000Z</t>
  </si>
  <si>
    <t>2026-01-22T16:21:05.5930000Z</t>
  </si>
  <si>
    <t>2026-01-22T16:21:05.6070000Z</t>
  </si>
  <si>
    <t>2026-01-30T14:07:21.7700000Z</t>
  </si>
  <si>
    <t>2026-01-27T16:26:21.3830000Z</t>
  </si>
  <si>
    <t>2026-01-27T16:26:37.4570000Z</t>
  </si>
  <si>
    <t>2026-01-27T16:26:37.4600000Z</t>
  </si>
  <si>
    <t>2026-02-01T08:32:50.7300000Z</t>
  </si>
  <si>
    <t>2026-01-22T17:05:48.8630000Z</t>
  </si>
  <si>
    <t>2025-09-28T05:34:11.8870000Z</t>
  </si>
  <si>
    <t>2025-11-27T13:13:49.3500000Z</t>
  </si>
  <si>
    <t>2026-01-16T10:26:49.0070000Z</t>
  </si>
  <si>
    <t>2026-01-04T14:22:26.0870000Z</t>
  </si>
  <si>
    <t>2026-01-04T14:21:52.7170000Z</t>
  </si>
  <si>
    <t>2026-01-04T14:21:52.7300000Z</t>
  </si>
  <si>
    <t>2026-01-20T07:48:40.6200000Z</t>
  </si>
  <si>
    <t>2025-11-22T10:59:13.5030000Z</t>
  </si>
  <si>
    <t>2026-01-20T07:47:10.4870000Z</t>
  </si>
  <si>
    <t>2026-01-20T07:47:10.4930000Z</t>
  </si>
  <si>
    <t>2026-01-26T15:35:24.8970000Z</t>
  </si>
  <si>
    <t>2025-11-16T12:47:07.2370000Z</t>
  </si>
  <si>
    <t>2025-11-08T13:00:40.2200000Z</t>
  </si>
  <si>
    <t>2025-11-08T13:00:40.1670000Z</t>
  </si>
  <si>
    <t>2025-12-03T16:33:47.3500000Z</t>
  </si>
  <si>
    <t>2026-01-26T13:20:45.1830000Z</t>
  </si>
  <si>
    <t>2025-11-30T05:59:20.2400000Z</t>
  </si>
  <si>
    <t>2025-11-07T07:02:39.8500000Z</t>
  </si>
  <si>
    <t>2026-01-14T13:51:54.5330000Z</t>
  </si>
  <si>
    <t>2025-10-11T11:33:23.5370000Z</t>
  </si>
  <si>
    <t>2026-01-14T13:51:15.8500000Z</t>
  </si>
  <si>
    <t>2026-01-14T13:51:15.8300000Z</t>
  </si>
  <si>
    <t>2025-12-02T16:42:07.1770000Z</t>
  </si>
  <si>
    <t>2026-01-14T13:53:34.8170000Z</t>
  </si>
  <si>
    <t>2025-10-25T11:11:32.9370000Z</t>
  </si>
  <si>
    <t>2025-12-07T10:42:54.8800000Z</t>
  </si>
  <si>
    <t>2026-01-26T16:31:42.8430000Z</t>
  </si>
  <si>
    <t>2025-12-14T09:44:55.5530000Z</t>
  </si>
  <si>
    <t>2025em1100305@bitspilani-digital.edu.in</t>
  </si>
  <si>
    <t>2025EM1100305</t>
  </si>
  <si>
    <t>NISHANT RAJ</t>
  </si>
  <si>
    <t>2025-11-20T10:02:17.0730000Z</t>
  </si>
  <si>
    <t>2025-12-03T15:15:31.4630000Z</t>
  </si>
  <si>
    <t>2025-11-03T16:31:03.1770000Z</t>
  </si>
  <si>
    <t>2025-11-20T10:02:04.3430000Z</t>
  </si>
  <si>
    <t>2025-11-16T06:42:45.8330000Z</t>
  </si>
  <si>
    <t>2025-11-07T15:08:34.9570000Z</t>
  </si>
  <si>
    <t>2025-11-20T10:00:34.7730000Z</t>
  </si>
  <si>
    <t>2025-10-11T17:13:02.1800000Z</t>
  </si>
  <si>
    <t>2025-10-14T16:45:23.3830000Z</t>
  </si>
  <si>
    <t>2025-10-14T16:45:23.3500000Z</t>
  </si>
  <si>
    <t>2025-12-03T16:56:34.7700000Z</t>
  </si>
  <si>
    <t>2025-12-03T16:56:45.8570000Z</t>
  </si>
  <si>
    <t>2025-12-01T01:08:48.2270000Z</t>
  </si>
  <si>
    <t>2025-10-04T16:39:24.8730000Z</t>
  </si>
  <si>
    <t>2025-11-20T10:01:22.1900000Z</t>
  </si>
  <si>
    <t>2025-11-16T06:45:15.0730000Z</t>
  </si>
  <si>
    <t>2025-10-11T16:56:17.5870000Z</t>
  </si>
  <si>
    <t>2025-11-16T07:37:51.6700000Z</t>
  </si>
  <si>
    <t>2025-11-16T06:38:21.3100000Z</t>
  </si>
  <si>
    <t>2025-11-16T06:38:33.6870000Z</t>
  </si>
  <si>
    <t>2025em1100306@bitspilani-digital.edu.in</t>
  </si>
  <si>
    <t>2025EM1100306</t>
  </si>
  <si>
    <t>NISHANE TUSHAR RAJENDRA</t>
  </si>
  <si>
    <t>2025-10-05T09:34:56.0130000Z</t>
  </si>
  <si>
    <t>2026-01-23T14:21:24.7870000Z</t>
  </si>
  <si>
    <t>2025-10-05T09:35:08.2230000Z</t>
  </si>
  <si>
    <t>2025-10-05T09:35:08.2070000Z</t>
  </si>
  <si>
    <t>2025-10-11T16:17:36.5700000Z</t>
  </si>
  <si>
    <t>2025-10-11T16:18:04.8070000Z</t>
  </si>
  <si>
    <t>2025-10-11T16:18:04.7700000Z</t>
  </si>
  <si>
    <t>2026-01-08T11:18:12.5530000Z</t>
  </si>
  <si>
    <t>2025-12-14T16:42:32.4170000Z</t>
  </si>
  <si>
    <t>2025-11-17T15:46:16.7000000Z</t>
  </si>
  <si>
    <t>2025-12-14T16:42:48.4100000Z</t>
  </si>
  <si>
    <t>2025-12-14T16:42:48.3930000Z</t>
  </si>
  <si>
    <t>2025-12-26T06:30:47.1630000Z</t>
  </si>
  <si>
    <t>2025-12-01T16:04:29.2930000Z</t>
  </si>
  <si>
    <t>2025-11-07T14:56:03.1130000Z</t>
  </si>
  <si>
    <t>2025-12-12T17:05:56.3230000Z</t>
  </si>
  <si>
    <t>2025-10-12T17:32:34.1670000Z</t>
  </si>
  <si>
    <t>2025-11-07T09:11:27.5170000Z</t>
  </si>
  <si>
    <t>2025-11-08T14:34:01.3170000Z</t>
  </si>
  <si>
    <t>2025-12-13T06:14:04.2930000Z</t>
  </si>
  <si>
    <t>2025-10-26T15:27:56.9770000Z</t>
  </si>
  <si>
    <t>2025-12-14T15:22:19.3770000Z</t>
  </si>
  <si>
    <t>2025-12-14T15:22:09.9930000Z</t>
  </si>
  <si>
    <t>2025em1100307@bitspilani-digital.edu.in</t>
  </si>
  <si>
    <t>2025EM1100307</t>
  </si>
  <si>
    <t>AMARAVADHI BHAVITHA</t>
  </si>
  <si>
    <t>2025-11-21T17:53:48.7670000Z</t>
  </si>
  <si>
    <t>2025-12-03T09:35:02.7170000Z</t>
  </si>
  <si>
    <t>2026-01-20T09:21:27.1900000Z</t>
  </si>
  <si>
    <t>2025-11-03T07:54:49.8100000Z</t>
  </si>
  <si>
    <t>2025-09-16T09:39:08.9270000Z</t>
  </si>
  <si>
    <t>2025-12-02T18:28:51.2730000Z</t>
  </si>
  <si>
    <t>2025-12-07T15:30:53.7570000Z</t>
  </si>
  <si>
    <t>2025-11-15T06:01:08.8300000Z</t>
  </si>
  <si>
    <t>2025-11-07T13:32:52.6630000Z</t>
  </si>
  <si>
    <t>2025-12-07T15:27:44.3200000Z</t>
  </si>
  <si>
    <t>2025-10-08T09:04:25.4130000Z</t>
  </si>
  <si>
    <t>2025-10-08T09:49:47.6130000Z</t>
  </si>
  <si>
    <t>2025-10-08T09:50:00.1600000Z</t>
  </si>
  <si>
    <t>2025-12-03T09:30:15.7500000Z</t>
  </si>
  <si>
    <t>2025-12-07T15:28:57.0330000Z</t>
  </si>
  <si>
    <t>2025-12-01T16:36:53.7430000Z</t>
  </si>
  <si>
    <t>2025-12-07T15:28:13.4670000Z</t>
  </si>
  <si>
    <t>2025-11-15T06:04:24.8030000Z</t>
  </si>
  <si>
    <t>2025-11-15T06:02:58.8370000Z</t>
  </si>
  <si>
    <t>2025-11-15T06:03:04.2700000Z</t>
  </si>
  <si>
    <t>2025-12-07T15:25:33.7630000Z</t>
  </si>
  <si>
    <t>2025-10-23T15:55:28.0800000Z</t>
  </si>
  <si>
    <t>2025-12-07T15:25:29.3130000Z</t>
  </si>
  <si>
    <t>2025em1100308@bitspilani-digital.edu.in</t>
  </si>
  <si>
    <t>2025EM1100308</t>
  </si>
  <si>
    <t>ANUSHKA</t>
  </si>
  <si>
    <t>2025-10-30T12:08:35.9170000Z</t>
  </si>
  <si>
    <t>2026-01-22T11:15:03.8670000Z</t>
  </si>
  <si>
    <t>2025-11-05T14:46:47.6330000Z</t>
  </si>
  <si>
    <t>2025-10-25T16:54:09.5230000Z</t>
  </si>
  <si>
    <t>2025-10-25T16:54:09.4800000Z</t>
  </si>
  <si>
    <t>2026-01-22T11:15:53.7930000Z</t>
  </si>
  <si>
    <t>2026-01-22T11:16:10.2330000Z</t>
  </si>
  <si>
    <t>2026-01-22T11:11:17.9030000Z</t>
  </si>
  <si>
    <t>2026-01-22T11:13:26.7370000Z</t>
  </si>
  <si>
    <t>2026-01-22T11:24:13.4030000Z</t>
  </si>
  <si>
    <t>2025-11-23T06:23:23.5500000Z</t>
  </si>
  <si>
    <t>2025-12-19T07:41:15.8130000Z</t>
  </si>
  <si>
    <t>2025-11-23T06:28:27.9070000Z</t>
  </si>
  <si>
    <t>2025-11-14T11:33:57.8100000Z</t>
  </si>
  <si>
    <t>2025-11-23T06:28:43.1300000Z</t>
  </si>
  <si>
    <t>2025-12-03T14:01:52.8970000Z</t>
  </si>
  <si>
    <t>2025-12-27T09:28:40.9370000Z</t>
  </si>
  <si>
    <t>2025-11-30T07:20:53.2330000Z</t>
  </si>
  <si>
    <t>2025-11-07T15:42:11.8470000Z</t>
  </si>
  <si>
    <t>2025-12-19T07:40:36.1170000Z</t>
  </si>
  <si>
    <t>2025-10-16T17:13:25.4100000Z</t>
  </si>
  <si>
    <t>2025-11-08T09:28:25.3770000Z</t>
  </si>
  <si>
    <t>2025-11-08T09:28:25.3270000Z</t>
  </si>
  <si>
    <t>2025-12-01T17:56:20.8970000Z</t>
  </si>
  <si>
    <t>2025-12-24T17:18:21.9770000Z</t>
  </si>
  <si>
    <t>2025-11-15T09:05:59.6000000Z</t>
  </si>
  <si>
    <t>2025-12-06T19:13:20.6630000Z</t>
  </si>
  <si>
    <t>2026-01-05T17:25:40.1700000Z</t>
  </si>
  <si>
    <t>2025-12-15T15:17:04.1530000Z</t>
  </si>
  <si>
    <t>2025em1100309@bitspilani-digital.edu.in</t>
  </si>
  <si>
    <t>2025EM1100309</t>
  </si>
  <si>
    <t>NAGARJUNA SAI KIRAN</t>
  </si>
  <si>
    <t>2025-12-07T14:03:43.2570000Z</t>
  </si>
  <si>
    <t>2026-01-08T11:12:44.8270000Z</t>
  </si>
  <si>
    <t>2026-01-28T03:54:21.8200000Z</t>
  </si>
  <si>
    <t>2025-12-15T16:03:16.2370000Z</t>
  </si>
  <si>
    <t>2025-12-02T18:23:51.9630000Z</t>
  </si>
  <si>
    <t>2026-01-06T13:05:58.8530000Z</t>
  </si>
  <si>
    <t>2025-11-16T15:38:21.7100000Z</t>
  </si>
  <si>
    <t>2025-11-07T16:24:30.3830000Z</t>
  </si>
  <si>
    <t>2025-12-27T19:03:07.5370000Z</t>
  </si>
  <si>
    <t>2025-10-12T18:29:40.5130000Z</t>
  </si>
  <si>
    <t>2025-12-27T19:02:56.2170000Z</t>
  </si>
  <si>
    <t>2025-12-27T19:03:16.1830000Z</t>
  </si>
  <si>
    <t>2025-12-03T17:50:06.8500000Z</t>
  </si>
  <si>
    <t>2026-01-06T13:05:37.6130000Z</t>
  </si>
  <si>
    <t>2025-11-30T08:23:35.4400000Z</t>
  </si>
  <si>
    <t>2025-12-20T03:09:30.8570000Z</t>
  </si>
  <si>
    <t>2025-11-17T17:32:19.5770000Z</t>
  </si>
  <si>
    <t>2025-12-20T03:24:32.1500000Z</t>
  </si>
  <si>
    <t>2025-12-20T03:24:32.1600000Z</t>
  </si>
  <si>
    <t>2026-01-28T04:33:07.2500000Z</t>
  </si>
  <si>
    <t>2026-01-23T20:40:48.4030000Z</t>
  </si>
  <si>
    <t>2026-01-23T20:39:12.1400000Z</t>
  </si>
  <si>
    <t>2026-01-28T04:33:27.1870000Z</t>
  </si>
  <si>
    <t>2026-01-28T04:12:28.2830000Z</t>
  </si>
  <si>
    <t>2026-01-21T14:07:39.0600000Z</t>
  </si>
  <si>
    <t>2025-11-27T16:27:32.5070000Z</t>
  </si>
  <si>
    <t>2026-01-08T11:24:30.3900000Z</t>
  </si>
  <si>
    <t>2025-11-20T06:13:07.1230000Z</t>
  </si>
  <si>
    <t>2025em1100310@bitspilani-digital.edu.in</t>
  </si>
  <si>
    <t>2025EM1100310</t>
  </si>
  <si>
    <t>SATYANARAYANA SATVIK SRIADIBHATLA</t>
  </si>
  <si>
    <t>2026-01-28T03:49:51.4400000Z</t>
  </si>
  <si>
    <t>2025-09-27T19:04:10.1630000Z</t>
  </si>
  <si>
    <t>2025-12-18T14:39:37.4900000Z</t>
  </si>
  <si>
    <t>2025-12-18T14:40:46.4830000Z</t>
  </si>
  <si>
    <t>2025-12-20T03:17:33.1470000Z</t>
  </si>
  <si>
    <t>2025-11-17T16:32:09.8400000Z</t>
  </si>
  <si>
    <t>2025-12-20T04:59:59.7970000Z</t>
  </si>
  <si>
    <t>2025-12-20T04:59:59.8070000Z</t>
  </si>
  <si>
    <t>2025-12-03T16:53:11.0400000Z</t>
  </si>
  <si>
    <t>2025-12-26T19:05:14.3900000Z</t>
  </si>
  <si>
    <t>2025-12-01T17:39:18.2870000Z</t>
  </si>
  <si>
    <t>2025-11-07T16:27:47.4570000Z</t>
  </si>
  <si>
    <t>2026-01-20T16:10:21.5500000Z</t>
  </si>
  <si>
    <t>2025-12-27T15:36:32.0370000Z</t>
  </si>
  <si>
    <t>2025-12-27T15:36:32.0500000Z</t>
  </si>
  <si>
    <t>2025-12-02T12:46:20.7170000Z</t>
  </si>
  <si>
    <t>2025-12-26T19:06:42.8900000Z</t>
  </si>
  <si>
    <t>2025-11-16T16:22:43.1430000Z</t>
  </si>
  <si>
    <t>2025-12-07T18:07:11.4370000Z</t>
  </si>
  <si>
    <t>2025-12-26T15:20:19.5530000Z</t>
  </si>
  <si>
    <t>2025-12-14T13:44:41.5530000Z</t>
  </si>
  <si>
    <t>2025em1100311@bitspilani-digital.edu.in</t>
  </si>
  <si>
    <t>2025EM1100311</t>
  </si>
  <si>
    <t>VINEETH V</t>
  </si>
  <si>
    <t>2025-12-07T17:25:29.6930000Z</t>
  </si>
  <si>
    <t>2026-01-13T11:28:18.4270000Z</t>
  </si>
  <si>
    <t>2026-02-02T05:00:30.5930000Z</t>
  </si>
  <si>
    <t>2025-12-15T05:36:51.9600000Z</t>
  </si>
  <si>
    <t>2025-12-02T06:36:37.3870000Z</t>
  </si>
  <si>
    <t>2025-12-26T22:21:41.6730000Z</t>
  </si>
  <si>
    <t>2025-11-16T09:31:02.4070000Z</t>
  </si>
  <si>
    <t>2025-11-07T13:43:56.8970000Z</t>
  </si>
  <si>
    <t>2025-12-28T06:17:56.1730000Z</t>
  </si>
  <si>
    <t>2025-12-25T00:47:44.1530000Z</t>
  </si>
  <si>
    <t>2025-12-03T10:07:27.2170000Z</t>
  </si>
  <si>
    <t>2025-12-24T22:43:16.1030000Z</t>
  </si>
  <si>
    <t>2025-12-03T06:27:59.2470000Z</t>
  </si>
  <si>
    <t>2025-12-27T08:46:48.8600000Z</t>
  </si>
  <si>
    <t>2025-11-29T19:49:14.5530000Z</t>
  </si>
  <si>
    <t>2026-01-15T06:11:28.7000000Z</t>
  </si>
  <si>
    <t>2025-12-28T02:22:32.7100000Z</t>
  </si>
  <si>
    <t>2025-12-28T02:18:28.4600000Z</t>
  </si>
  <si>
    <t>2025-12-28T02:18:28.4700000Z</t>
  </si>
  <si>
    <t>2026-01-30T13:56:32.3570000Z</t>
  </si>
  <si>
    <t>2026-01-26T05:22:26.7630000Z</t>
  </si>
  <si>
    <t>2026-01-30T05:09:14.5130000Z</t>
  </si>
  <si>
    <t>2026-01-08T10:12:30.8970000Z</t>
  </si>
  <si>
    <t>2025-10-17T12:47:31.9100000Z</t>
  </si>
  <si>
    <t>2025em1100312@bitspilani-digital.edu.in</t>
  </si>
  <si>
    <t>2025EM1100312</t>
  </si>
  <si>
    <t>JONNALAGADDA ANISHA RAO</t>
  </si>
  <si>
    <t>2025-12-14T04:21:11.8870000Z</t>
  </si>
  <si>
    <t>2026-01-31T09:09:52.5870000Z</t>
  </si>
  <si>
    <t>2025-12-13T03:54:33.4770000Z</t>
  </si>
  <si>
    <t>2025-12-14T04:21:11.2530000Z</t>
  </si>
  <si>
    <t>2026-01-04T13:42:35.1100000Z</t>
  </si>
  <si>
    <t>2026-01-01T05:00:42.6470000Z</t>
  </si>
  <si>
    <t>2026-01-01T05:00:42.6630000Z</t>
  </si>
  <si>
    <t>2026-01-09T16:26:38.6830000Z</t>
  </si>
  <si>
    <t>2026-01-31T03:18:58.6600000Z</t>
  </si>
  <si>
    <t>2026-01-30T18:19:18.7600000Z</t>
  </si>
  <si>
    <t>2026-01-31T10:55:42.6670000Z</t>
  </si>
  <si>
    <t>2026-01-31T10:55:29.8200000Z</t>
  </si>
  <si>
    <t>2026-01-31T10:39:08.0170000Z</t>
  </si>
  <si>
    <t>2026-01-31T10:58:06.6230000Z</t>
  </si>
  <si>
    <t>2026-01-24T06:38:02.8970000Z</t>
  </si>
  <si>
    <t>2026-01-21T08:25:44.0200000Z</t>
  </si>
  <si>
    <t>2026-01-21T14:59:33.7070000Z</t>
  </si>
  <si>
    <t>2025-12-09T15:48:53.0270000Z</t>
  </si>
  <si>
    <t>2026-01-16T15:20:34.6530000Z</t>
  </si>
  <si>
    <t>2025-11-16T05:55:04.4230000Z</t>
  </si>
  <si>
    <t>2025-11-16T05:41:59.4970000Z</t>
  </si>
  <si>
    <t>2025-11-16T05:41:59.4470000Z</t>
  </si>
  <si>
    <t>2025-12-12T03:04:16.1900000Z</t>
  </si>
  <si>
    <t>2025-12-03T15:47:38.6070000Z</t>
  </si>
  <si>
    <t>2026-01-16T15:20:19.4600000Z</t>
  </si>
  <si>
    <t>2025-12-19T07:10:51.9230000Z</t>
  </si>
  <si>
    <t>2025-11-21T15:30:46.7600000Z</t>
  </si>
  <si>
    <t>2025-11-07T16:18:10.2800000Z</t>
  </si>
  <si>
    <t>2025-12-27T18:22:45.1200000Z</t>
  </si>
  <si>
    <t>2025-11-08T06:17:51.0230000Z</t>
  </si>
  <si>
    <t>2025-11-03T17:22:55.3600000Z</t>
  </si>
  <si>
    <t>2025-12-25T14:17:53.4530000Z</t>
  </si>
  <si>
    <t>2025-11-15T07:51:24.5370000Z</t>
  </si>
  <si>
    <t>2025-12-02T16:46:19.5630000Z</t>
  </si>
  <si>
    <t>2025-12-25T09:49:21.5500000Z</t>
  </si>
  <si>
    <t>2025-12-09T17:36:50.6400000Z</t>
  </si>
  <si>
    <t>2025-12-18T10:40:49.6300000Z</t>
  </si>
  <si>
    <t>2025-12-07T09:26:27.4870000Z</t>
  </si>
  <si>
    <t>2026-01-12T13:23:38.4900000Z</t>
  </si>
  <si>
    <t>2025-12-14T04:33:44.9230000Z</t>
  </si>
  <si>
    <t>2025em1100313@bitspilani-digital.edu.in</t>
  </si>
  <si>
    <t>2025EM1100313</t>
  </si>
  <si>
    <t>C AMITHA REDDY</t>
  </si>
  <si>
    <t>2025-12-07T13:46:31.9400000Z</t>
  </si>
  <si>
    <t>2026-01-20T15:53:29.9270000Z</t>
  </si>
  <si>
    <t>2026-02-02T15:25:46.9170000Z</t>
  </si>
  <si>
    <t>2025-12-15T15:36:48.2530000Z</t>
  </si>
  <si>
    <t>2025-12-02T18:21:09.7430000Z</t>
  </si>
  <si>
    <t>2025-12-17T18:20:21.3630000Z</t>
  </si>
  <si>
    <t>2025-12-08T17:24:12.3400000Z</t>
  </si>
  <si>
    <t>2025-11-07T16:03:12.3100000Z</t>
  </si>
  <si>
    <t>2026-01-22T07:51:21.7400000Z</t>
  </si>
  <si>
    <t>2025-12-12T15:05:42.6230000Z</t>
  </si>
  <si>
    <t>2025-12-14T13:51:39.7300000Z</t>
  </si>
  <si>
    <t>2025-12-14T13:51:39.7400000Z</t>
  </si>
  <si>
    <t>2025-12-03T16:31:15.6370000Z</t>
  </si>
  <si>
    <t>2026-01-13T06:46:26.7670000Z</t>
  </si>
  <si>
    <t>2025-12-23T04:31:14.8570000Z</t>
  </si>
  <si>
    <t>2025-10-05T17:01:11.2500000Z</t>
  </si>
  <si>
    <t>2025-12-18T05:03:58.2500000Z</t>
  </si>
  <si>
    <t>2025-12-11T10:12:32.1170000Z</t>
  </si>
  <si>
    <t>2025-12-10T18:18:25.0070000Z</t>
  </si>
  <si>
    <t>2025-12-11T09:29:21.0370000Z</t>
  </si>
  <si>
    <t>2026-02-02T16:07:35.5600000Z</t>
  </si>
  <si>
    <t>2026-02-01T11:52:57.7500000Z</t>
  </si>
  <si>
    <t>2026-02-02T16:17:28.5800000Z</t>
  </si>
  <si>
    <t>2026-01-28T06:52:42.0900000Z</t>
  </si>
  <si>
    <t>2026-01-28T06:52:47.9270000Z</t>
  </si>
  <si>
    <t>2026-01-28T06:57:20.3200000Z</t>
  </si>
  <si>
    <t>2026-02-02T06:49:21.2370000Z</t>
  </si>
  <si>
    <t>2026-01-09T04:07:39.1530000Z</t>
  </si>
  <si>
    <t>2025-12-31T06:35:56.3430000Z</t>
  </si>
  <si>
    <t>2025-12-31T06:41:11.8270000Z</t>
  </si>
  <si>
    <t>2025-12-31T06:41:11.8400000Z</t>
  </si>
  <si>
    <t>2025-11-26T06:43:23.4030000Z</t>
  </si>
  <si>
    <t>2025em1100314@bitspilani-digital.edu.in</t>
  </si>
  <si>
    <t>2025EM1100314</t>
  </si>
  <si>
    <t>SUNNY MITTAL</t>
  </si>
  <si>
    <t>2025-10-03T11:29:53.5100000Z</t>
  </si>
  <si>
    <t>2025-10-04T12:36:49.1270000Z</t>
  </si>
  <si>
    <t>2025-10-03T11:30:43.8530000Z</t>
  </si>
  <si>
    <t>2025-10-04T15:49:00.3130000Z</t>
  </si>
  <si>
    <t>2025-10-04T14:12:56.2530000Z</t>
  </si>
  <si>
    <t>2025-09-16T13:44:18.2500000Z</t>
  </si>
  <si>
    <t>2025-10-04T13:00:38.8430000Z</t>
  </si>
  <si>
    <t>2025-10-03T14:35:07.5670000Z</t>
  </si>
  <si>
    <t>2025-09-16T09:15:16.5970000Z</t>
  </si>
  <si>
    <t>2025-10-03T11:34:54.0070000Z</t>
  </si>
  <si>
    <t>2025-09-17T05:00:56.4900000Z</t>
  </si>
  <si>
    <t>2025-09-22T01:58:42.6000000Z</t>
  </si>
  <si>
    <t>2025-10-03T14:21:36.5000000Z</t>
  </si>
  <si>
    <t>2025-10-04T15:21:17.2330000Z</t>
  </si>
  <si>
    <t>2025em1100315@bitspilani-digital.edu.in</t>
  </si>
  <si>
    <t>2025EM1100315</t>
  </si>
  <si>
    <t>CHAUHAN BHUMI SUBHASH SUREKHA</t>
  </si>
  <si>
    <t>2025-12-09T16:25:06.7900000Z</t>
  </si>
  <si>
    <t>2026-01-15T17:31:13.7530000Z</t>
  </si>
  <si>
    <t>2026-01-31T18:07:32.2600000Z</t>
  </si>
  <si>
    <t>2025-12-13T18:49:55.2730000Z</t>
  </si>
  <si>
    <t>2025-12-01T18:45:27.0470000Z</t>
  </si>
  <si>
    <t>2026-01-15T17:30:38.0600000Z</t>
  </si>
  <si>
    <t>2025-11-15T19:59:35.7970000Z</t>
  </si>
  <si>
    <t>2025-11-07T14:42:29.9800000Z</t>
  </si>
  <si>
    <t>2026-01-15T17:30:25.6000000Z</t>
  </si>
  <si>
    <t>2025-10-12T17:01:58.0770000Z</t>
  </si>
  <si>
    <t>2025-10-12T17:02:18.4770000Z</t>
  </si>
  <si>
    <t>2025-12-18T20:44:47.9370000Z</t>
  </si>
  <si>
    <t>2025-12-03T15:13:00.2500000Z</t>
  </si>
  <si>
    <t>2026-01-15T17:29:56.8070000Z</t>
  </si>
  <si>
    <t>2025-11-29T19:53:44.2400000Z</t>
  </si>
  <si>
    <t>2026-01-15T07:44:46.7230000Z</t>
  </si>
  <si>
    <t>2025-12-04T19:13:39.3270000Z</t>
  </si>
  <si>
    <t>2025-10-20T11:45:19.9300000Z</t>
  </si>
  <si>
    <t>2025-12-05T09:32:44.8370000Z</t>
  </si>
  <si>
    <t>2026-01-15T17:31:53.2270000Z</t>
  </si>
  <si>
    <t>2025-10-06T17:01:27.2600000Z</t>
  </si>
  <si>
    <t>2026-01-25T19:25:06.0770000Z</t>
  </si>
  <si>
    <t>2026-01-25T19:24:49.6000000Z</t>
  </si>
  <si>
    <t>2026-01-25T19:07:45.7470000Z</t>
  </si>
  <si>
    <t>2026-01-25T19:07:33.6700000Z</t>
  </si>
  <si>
    <t>2025em1100316@bitspilani-digital.edu.in</t>
  </si>
  <si>
    <t>2025EM1100316</t>
  </si>
  <si>
    <t>RAMA KRISHNA NELAVALLI</t>
  </si>
  <si>
    <t>2026-01-21T12:26:09.2530000Z</t>
  </si>
  <si>
    <t>2026-01-21T12:20:59.3730000Z</t>
  </si>
  <si>
    <t>2026-01-21T12:59:47.1770000Z</t>
  </si>
  <si>
    <t>2026-01-21T12:56:54.4100000Z</t>
  </si>
  <si>
    <t>2025-12-07T16:58:45.2000000Z</t>
  </si>
  <si>
    <t>2026-01-11T07:52:37.4130000Z</t>
  </si>
  <si>
    <t>2026-01-21T12:22:03.1230000Z</t>
  </si>
  <si>
    <t>2025-11-16T12:39:53.1030000Z</t>
  </si>
  <si>
    <t>2025-10-05T17:15:32.0800000Z</t>
  </si>
  <si>
    <t>2025-12-12T11:15:42.1670000Z</t>
  </si>
  <si>
    <t>2025-12-03T18:23:19.1430000Z</t>
  </si>
  <si>
    <t>2025-12-17T17:23:49.1430000Z</t>
  </si>
  <si>
    <t>2025-11-30T17:17:08.6600000Z</t>
  </si>
  <si>
    <t>2025-11-06T07:13:29.1300000Z</t>
  </si>
  <si>
    <t>2025-12-17T21:21:54.7000000Z</t>
  </si>
  <si>
    <t>2025-12-12T11:13:44.0730000Z</t>
  </si>
  <si>
    <t>2025-12-12T11:13:44.0370000Z</t>
  </si>
  <si>
    <t>2025-12-03T17:27:01.1370000Z</t>
  </si>
  <si>
    <t>2025-12-17T17:25:38.3530000Z</t>
  </si>
  <si>
    <t>2025-11-16T12:30:48.2800000Z</t>
  </si>
  <si>
    <t>2025-12-07T16:52:34.6800000Z</t>
  </si>
  <si>
    <t>2026-01-11T07:53:42.5900000Z</t>
  </si>
  <si>
    <t>2025-12-14T07:40:29.9270000Z</t>
  </si>
  <si>
    <t>2025em1100317@bitspilani-digital.edu.in</t>
  </si>
  <si>
    <t>2025EM1100317</t>
  </si>
  <si>
    <t>SANSKRITI VERMA</t>
  </si>
  <si>
    <t>2025-12-07T13:32:11.7000000Z</t>
  </si>
  <si>
    <t>2026-01-19T15:14:08.9600000Z</t>
  </si>
  <si>
    <t>2026-01-19T15:14:08.2470000Z</t>
  </si>
  <si>
    <t>2025-12-15T03:42:13.0770000Z</t>
  </si>
  <si>
    <t>2025-12-04T12:35:19.3500000Z</t>
  </si>
  <si>
    <t>2026-01-08T10:40:36.1300000Z</t>
  </si>
  <si>
    <t>2025-09-26T13:45:31.3700000Z</t>
  </si>
  <si>
    <t>2025-11-07T16:28:13.2230000Z</t>
  </si>
  <si>
    <t>2026-01-07T06:22:39.3600000Z</t>
  </si>
  <si>
    <t>2025-10-12T16:02:15.5430000Z</t>
  </si>
  <si>
    <t>2025-10-12T15:53:06.3400000Z</t>
  </si>
  <si>
    <t>2025-10-12T15:53:32.4530000Z</t>
  </si>
  <si>
    <t>2025-12-03T12:51:22.7300000Z</t>
  </si>
  <si>
    <t>2026-01-06T13:29:29.7930000Z</t>
  </si>
  <si>
    <t>2025-12-01T16:50:07.8870000Z</t>
  </si>
  <si>
    <t>2026-01-16T05:43:46.8630000Z</t>
  </si>
  <si>
    <t>2025-11-17T17:48:00.9070000Z</t>
  </si>
  <si>
    <t>2025-11-17T17:43:21.3100000Z</t>
  </si>
  <si>
    <t>2025-11-17T17:43:21.3070000Z</t>
  </si>
  <si>
    <t>2026-01-08T10:40:39.1400000Z</t>
  </si>
  <si>
    <t>2025em1100318@bitspilani-digital.edu.in</t>
  </si>
  <si>
    <t>2025EM1100318</t>
  </si>
  <si>
    <t>NARAYANAN KUTTY R</t>
  </si>
  <si>
    <t>2026-02-02T23:34:08.2330000Z</t>
  </si>
  <si>
    <t>2026-01-25T14:09:20.1870000Z</t>
  </si>
  <si>
    <t>2026-01-23T01:00:57.3830000Z</t>
  </si>
  <si>
    <t>2026-01-23T01:01:26.8070000Z</t>
  </si>
  <si>
    <t>2026-01-23T06:06:30.9400000Z</t>
  </si>
  <si>
    <t>2026-02-02T23:34:12.7430000Z</t>
  </si>
  <si>
    <t>2026-02-02T23:33:58.6070000Z</t>
  </si>
  <si>
    <t>2025-12-02T01:07:46.1400000Z</t>
  </si>
  <si>
    <t>2025-11-24T09:01:52.6200000Z</t>
  </si>
  <si>
    <t>2025-11-27T17:05:31.0500000Z</t>
  </si>
  <si>
    <t>2026-01-08T09:26:44.1130000Z</t>
  </si>
  <si>
    <t>2025-09-22T07:46:05.6400000Z</t>
  </si>
  <si>
    <t>2026-01-23T13:07:56.8830000Z</t>
  </si>
  <si>
    <t>2025-11-17T17:10:27.3670000Z</t>
  </si>
  <si>
    <t>2025-10-31T04:20:16.6500000Z</t>
  </si>
  <si>
    <t>2025-10-31T04:20:16.6170000Z</t>
  </si>
  <si>
    <t>2025-12-03T16:39:44.2300000Z</t>
  </si>
  <si>
    <t>2026-01-06T16:39:21.6600000Z</t>
  </si>
  <si>
    <t>2025-10-27T15:49:22.8030000Z</t>
  </si>
  <si>
    <t>2025-11-07T15:05:11.5200000Z</t>
  </si>
  <si>
    <t>2026-01-06T16:40:24.0170000Z</t>
  </si>
  <si>
    <t>2025-10-30T03:56:16.1100000Z</t>
  </si>
  <si>
    <t>2025-10-30T08:37:11.7900000Z</t>
  </si>
  <si>
    <t>2025-10-30T08:37:11.7570000Z</t>
  </si>
  <si>
    <t>2025-11-30T06:20:41.7400000Z</t>
  </si>
  <si>
    <t>2026-01-06T16:40:16.0400000Z</t>
  </si>
  <si>
    <t>2025-11-16T16:21:41.0600000Z</t>
  </si>
  <si>
    <t>2025-12-07T03:00:36.5770000Z</t>
  </si>
  <si>
    <t>2026-01-06T16:38:46.9700000Z</t>
  </si>
  <si>
    <t>2025-12-14T11:13:18.0670000Z</t>
  </si>
  <si>
    <t>2025em1100319@bitspilani-digital.edu.in</t>
  </si>
  <si>
    <t>2025EM1100319</t>
  </si>
  <si>
    <t>RAGHAV CHANDNA</t>
  </si>
  <si>
    <t>2025-12-07T10:01:58.6800000Z</t>
  </si>
  <si>
    <t>2026-01-06T13:16:11.0900000Z</t>
  </si>
  <si>
    <t>2026-02-02T06:57:51.8700000Z</t>
  </si>
  <si>
    <t>2025-12-17T10:01:01.7070000Z</t>
  </si>
  <si>
    <t>2025-11-30T13:06:03.7630000Z</t>
  </si>
  <si>
    <t>2026-01-06T13:16:26.3200000Z</t>
  </si>
  <si>
    <t>2025-11-16T15:54:12.8870000Z</t>
  </si>
  <si>
    <t>2025-11-07T15:49:31.1600000Z</t>
  </si>
  <si>
    <t>2026-01-06T13:17:02.8130000Z</t>
  </si>
  <si>
    <t>2025-11-04T16:33:58.6930000Z</t>
  </si>
  <si>
    <t>2025-12-24T13:47:08.3400000Z</t>
  </si>
  <si>
    <t>2025-12-24T13:47:08.3470000Z</t>
  </si>
  <si>
    <t>2025-12-03T10:08:13.6330000Z</t>
  </si>
  <si>
    <t>2026-01-06T13:18:20.9430000Z</t>
  </si>
  <si>
    <t>2025-12-01T06:38:34.2170000Z</t>
  </si>
  <si>
    <t>2026-01-06T13:17:59.2430000Z</t>
  </si>
  <si>
    <t>2025-11-17T16:36:33.9400000Z</t>
  </si>
  <si>
    <t>2025-11-17T15:43:55.8100000Z</t>
  </si>
  <si>
    <t>2025-11-17T16:20:35.8500000Z</t>
  </si>
  <si>
    <t>2026-01-08T08:42:03.1600000Z</t>
  </si>
  <si>
    <t>2025-10-12T19:18:21.4600000Z</t>
  </si>
  <si>
    <t>2025-10-03T06:44:14.9630000Z</t>
  </si>
  <si>
    <t>2025-10-03T06:44:18.6870000Z</t>
  </si>
  <si>
    <t>2025-10-11T15:16:13.7670000Z</t>
  </si>
  <si>
    <t>2025-10-03T06:47:46.1170000Z</t>
  </si>
  <si>
    <t>2025-10-03T06:47:46.1070000Z</t>
  </si>
  <si>
    <t>2026-01-31T11:53:31.3970000Z</t>
  </si>
  <si>
    <t>2026-01-30T14:39:53.0670000Z</t>
  </si>
  <si>
    <t>2026-01-22T08:32:12.5470000Z</t>
  </si>
  <si>
    <t>2026-01-21T07:10:06.5000000Z</t>
  </si>
  <si>
    <t>2026-01-22T08:24:49.3170000Z</t>
  </si>
  <si>
    <t>2026-02-02T09:46:32.4500000Z</t>
  </si>
  <si>
    <t>2026-02-02T09:46:17.5770000Z</t>
  </si>
  <si>
    <t>2026-02-02T09:46:35.5000000Z</t>
  </si>
  <si>
    <t>2026-02-02T09:49:04.1300000Z</t>
  </si>
  <si>
    <t>2025em1100320@bitspilani-digital.edu.in</t>
  </si>
  <si>
    <t>2025EM1100320</t>
  </si>
  <si>
    <t>RAKESH PUTTA</t>
  </si>
  <si>
    <t>2026-01-27T21:50:22.7130000Z</t>
  </si>
  <si>
    <t>2026-02-03T04:55:58.3500000Z</t>
  </si>
  <si>
    <t>2026-01-27T21:49:37.2470000Z</t>
  </si>
  <si>
    <t>2025-10-26T13:18:38.0830000Z</t>
  </si>
  <si>
    <t>2025-12-15T03:55:13.6400000Z</t>
  </si>
  <si>
    <t>2025-11-27T13:54:19.3970000Z</t>
  </si>
  <si>
    <t>2026-02-03T04:57:28.4300000Z</t>
  </si>
  <si>
    <t>2025-10-02T05:43:41.0970000Z</t>
  </si>
  <si>
    <t>2026-01-17T06:40:15.5200000Z</t>
  </si>
  <si>
    <t>2025-11-16T06:01:10.2530000Z</t>
  </si>
  <si>
    <t>2025-10-19T05:09:33.1270000Z</t>
  </si>
  <si>
    <t>2025-10-21T07:32:52.1370000Z</t>
  </si>
  <si>
    <t>2025-12-03T13:36:36.3400000Z</t>
  </si>
  <si>
    <t>2026-01-06T12:42:18.3500000Z</t>
  </si>
  <si>
    <t>2025-11-30T07:31:29.5700000Z</t>
  </si>
  <si>
    <t>2025-11-07T13:33:52.3000000Z</t>
  </si>
  <si>
    <t>2025-12-04T15:03:13.6100000Z</t>
  </si>
  <si>
    <t>2025-10-12T03:30:39.3470000Z</t>
  </si>
  <si>
    <t>2025-10-02T05:59:11.0200000Z</t>
  </si>
  <si>
    <t>2025-10-02T05:59:11.0070000Z</t>
  </si>
  <si>
    <t>2025-12-01T10:44:31.2000000Z</t>
  </si>
  <si>
    <t>2025-12-20T05:02:58.8630000Z</t>
  </si>
  <si>
    <t>2025-11-16T05:56:42.5970000Z</t>
  </si>
  <si>
    <t>2025-12-07T17:09:36.7170000Z</t>
  </si>
  <si>
    <t>2025-12-26T08:38:10.0370000Z</t>
  </si>
  <si>
    <t>2025-12-15T03:53:50.7770000Z</t>
  </si>
  <si>
    <t>2025em1100321@bitspilani-digital.edu.in</t>
  </si>
  <si>
    <t>2025EM1100321</t>
  </si>
  <si>
    <t>ROHAN SINGH RAWAT</t>
  </si>
  <si>
    <t>2025-12-18T13:56:03.6830000Z</t>
  </si>
  <si>
    <t>2025-12-07T17:36:29.5830000Z</t>
  </si>
  <si>
    <t>2026-01-23T13:19:27.5630000Z</t>
  </si>
  <si>
    <t>2026-02-02T17:35:41.2870000Z</t>
  </si>
  <si>
    <t>2025-12-15T07:00:58.7030000Z</t>
  </si>
  <si>
    <t>2025-11-30T09:09:30.4970000Z</t>
  </si>
  <si>
    <t>2026-01-13T15:43:08.0570000Z</t>
  </si>
  <si>
    <t>2025-11-16T07:04:05.2800000Z</t>
  </si>
  <si>
    <t>2025-11-07T15:04:06.0200000Z</t>
  </si>
  <si>
    <t>2025-12-27T16:25:38.4430000Z</t>
  </si>
  <si>
    <t>2025-10-11T08:41:41.0200000Z</t>
  </si>
  <si>
    <t>2025-12-23T18:54:39.2970000Z</t>
  </si>
  <si>
    <t>2025-12-23T18:56:17.1130000Z</t>
  </si>
  <si>
    <t>2025-12-03T06:44:53.1930000Z</t>
  </si>
  <si>
    <t>2026-01-06T15:57:48.5800000Z</t>
  </si>
  <si>
    <t>2025-11-30T16:40:44.8270000Z</t>
  </si>
  <si>
    <t>2025-10-05T04:40:37.3430000Z</t>
  </si>
  <si>
    <t>2026-01-15T14:22:10.7500000Z</t>
  </si>
  <si>
    <t>2025-11-16T07:16:11.5000000Z</t>
  </si>
  <si>
    <t>2025-12-24T18:06:14.7100000Z</t>
  </si>
  <si>
    <t>2025-12-24T19:27:45.5670000Z</t>
  </si>
  <si>
    <t>2025-10-07T05:35:46.8670000Z</t>
  </si>
  <si>
    <t>2025-11-27T14:54:45.4400000Z</t>
  </si>
  <si>
    <t>2026-01-09T12:28:59.4800000Z</t>
  </si>
  <si>
    <t>2026-01-06T15:51:43.6770000Z</t>
  </si>
  <si>
    <t>2025-11-11T16:29:51.7530000Z</t>
  </si>
  <si>
    <t>2025-11-11T06:11:52.6370000Z</t>
  </si>
  <si>
    <t>2025-11-11T06:00:53.2230000Z</t>
  </si>
  <si>
    <t>2025-11-11T06:00:53.1770000Z</t>
  </si>
  <si>
    <t>2026-02-02T18:17:53.8200000Z</t>
  </si>
  <si>
    <t>2026-02-02T18:17:49.0070000Z</t>
  </si>
  <si>
    <t>2026-01-30T16:14:38.5830000Z</t>
  </si>
  <si>
    <t>2026-01-27T17:36:39.3200000Z</t>
  </si>
  <si>
    <t>2026-01-28T17:33:51.0700000Z</t>
  </si>
  <si>
    <t>2026-01-28T17:33:51.0770000Z</t>
  </si>
  <si>
    <t>2026-02-01T16:51:45.0500000Z</t>
  </si>
  <si>
    <t>2026-02-01T06:49:09.7830000Z</t>
  </si>
  <si>
    <t>2026-02-01T06:24:50.7600000Z</t>
  </si>
  <si>
    <t>2026-02-01T06:24:55.6830000Z</t>
  </si>
  <si>
    <t>2025em1100322@bitspilani-digital.edu.in</t>
  </si>
  <si>
    <t>2025EM1100322</t>
  </si>
  <si>
    <t>YOGESH MURARIYA</t>
  </si>
  <si>
    <t>2025-12-02T05:08:29.3470000Z</t>
  </si>
  <si>
    <t>2025-12-02T05:08:13.4600000Z</t>
  </si>
  <si>
    <t>2025-10-06T04:41:24.7270000Z</t>
  </si>
  <si>
    <t>2025-11-01T09:10:03.9170000Z</t>
  </si>
  <si>
    <t>2025-11-08T05:53:17.8270000Z</t>
  </si>
  <si>
    <t>2025-10-29T04:00:39.6300000Z</t>
  </si>
  <si>
    <t>2025-11-04T18:55:43.8300000Z</t>
  </si>
  <si>
    <t>2025-11-04T19:03:18.4330000Z</t>
  </si>
  <si>
    <t>2025-11-05T10:14:46.4330000Z</t>
  </si>
  <si>
    <t>2025-11-05T10:15:52.0030000Z</t>
  </si>
  <si>
    <t>2025-11-10T13:59:01.9900000Z</t>
  </si>
  <si>
    <t>2025-11-10T13:53:26.8300000Z</t>
  </si>
  <si>
    <t>2025-10-23T17:32:15.5030000Z</t>
  </si>
  <si>
    <t>2025-10-24T12:24:57.4970000Z</t>
  </si>
  <si>
    <t>2025-11-07T16:31:23.1670000Z</t>
  </si>
  <si>
    <t>2025-10-27T04:32:59.0830000Z</t>
  </si>
  <si>
    <t>2025-11-07T16:29:41.0030000Z</t>
  </si>
  <si>
    <t>2025-11-16T06:16:25.5070000Z</t>
  </si>
  <si>
    <t>2025-10-12T16:26:53.6600000Z</t>
  </si>
  <si>
    <t>2025-10-31T18:17:20.1300000Z</t>
  </si>
  <si>
    <t>2025-11-06T17:31:04.4630000Z</t>
  </si>
  <si>
    <t>2025-11-05T08:42:22.3530000Z</t>
  </si>
  <si>
    <t>2025-11-10T14:00:09.6970000Z</t>
  </si>
  <si>
    <t>2025-11-03T04:47:51.3400000Z</t>
  </si>
  <si>
    <t>2025em1100323@bitspilani-digital.edu.in</t>
  </si>
  <si>
    <t>2025EM1100323</t>
  </si>
  <si>
    <t>JEYACHANDRAN R</t>
  </si>
  <si>
    <t>2025em1100324@bitspilani-digital.edu.in</t>
  </si>
  <si>
    <t>2025EM1100324</t>
  </si>
  <si>
    <t>WASEEM AHMAD KHAN</t>
  </si>
  <si>
    <t>2025-10-01T22:06:51.3470000Z</t>
  </si>
  <si>
    <t>2026-01-13T05:34:12.2630000Z</t>
  </si>
  <si>
    <t>2026-01-30T12:29:23.3330000Z</t>
  </si>
  <si>
    <t>2025-11-10T14:38:14.1070000Z</t>
  </si>
  <si>
    <t>2025-10-10T21:07:00.3170000Z</t>
  </si>
  <si>
    <t>2025-10-16T21:43:04.0400000Z</t>
  </si>
  <si>
    <t>2025-12-01T07:12:15.4300000Z</t>
  </si>
  <si>
    <t>2025-12-27T17:33:46.3930000Z</t>
  </si>
  <si>
    <t>2025-11-30T14:22:56.6330000Z</t>
  </si>
  <si>
    <t>2025-11-07T12:18:50.3400000Z</t>
  </si>
  <si>
    <t>2025-12-27T17:34:36.7830000Z</t>
  </si>
  <si>
    <t>2025-10-16T20:33:01.7000000Z</t>
  </si>
  <si>
    <t>2025-10-16T21:34:00.4100000Z</t>
  </si>
  <si>
    <t>2025-11-26T08:55:56.8900000Z</t>
  </si>
  <si>
    <t>2025-11-29T15:29:04.9000000Z</t>
  </si>
  <si>
    <t>2026-01-13T05:35:43.2100000Z</t>
  </si>
  <si>
    <t>2025-10-24T19:51:08.9670000Z</t>
  </si>
  <si>
    <t>2025-12-09T16:32:11.5670000Z</t>
  </si>
  <si>
    <t>2025-12-27T17:34:02.6100000Z</t>
  </si>
  <si>
    <t>2025-10-13T15:32:36.5700000Z</t>
  </si>
  <si>
    <t>2025-11-03T16:53:39.4100000Z</t>
  </si>
  <si>
    <t>2026-01-20T18:48:51.1570000Z</t>
  </si>
  <si>
    <t>2025-10-25T18:58:38.6270000Z</t>
  </si>
  <si>
    <t>2026-01-30T12:30:08.4330000Z</t>
  </si>
  <si>
    <t>2026-01-28T21:46:34.9570000Z</t>
  </si>
  <si>
    <t>2026-01-28T21:37:44.2270000Z</t>
  </si>
  <si>
    <t>2026-01-28T21:37:44.2300000Z</t>
  </si>
  <si>
    <t>2026-01-30T12:31:36.5200000Z</t>
  </si>
  <si>
    <t>2026-01-27T20:49:42.8900000Z</t>
  </si>
  <si>
    <t>2026-01-27T20:51:59.4570000Z</t>
  </si>
  <si>
    <t>2026-01-27T20:52:02.8700000Z</t>
  </si>
  <si>
    <t>2026-01-30T12:30:39.0800000Z</t>
  </si>
  <si>
    <t>2026-01-29T20:53:23.9930000Z</t>
  </si>
  <si>
    <t>2025em1100325@bitspilani-digital.edu.in</t>
  </si>
  <si>
    <t>2025EM1100325</t>
  </si>
  <si>
    <t>MAMTA SHAW</t>
  </si>
  <si>
    <t>2026-01-31T14:11:04.0600000Z</t>
  </si>
  <si>
    <t>2026-01-31T14:11:02.2700000Z</t>
  </si>
  <si>
    <t>2026-01-31T13:19:08.1600000Z</t>
  </si>
  <si>
    <t>2026-01-31T14:22:48.7200000Z</t>
  </si>
  <si>
    <t>2025-11-23T21:10:33.5500000Z</t>
  </si>
  <si>
    <t>2025-11-23T21:11:44.1900000Z</t>
  </si>
  <si>
    <t>2026-01-08T09:22:09.3870000Z</t>
  </si>
  <si>
    <t>2025-12-07T16:52:44.1470000Z</t>
  </si>
  <si>
    <t>2026-01-14T13:30:55.6570000Z</t>
  </si>
  <si>
    <t>2025-12-15T06:38:53.7730000Z</t>
  </si>
  <si>
    <t>2025-12-02T18:27:58.5400000Z</t>
  </si>
  <si>
    <t>2025-12-26T17:44:44.1300000Z</t>
  </si>
  <si>
    <t>2025-11-15T19:39:29.0600000Z</t>
  </si>
  <si>
    <t>2025-11-07T16:21:13.7670000Z</t>
  </si>
  <si>
    <t>2025-12-27T15:42:27.2370000Z</t>
  </si>
  <si>
    <t>2025-10-30T14:55:35.4530000Z</t>
  </si>
  <si>
    <t>2025-12-27T16:49:54.2730000Z</t>
  </si>
  <si>
    <t>2025-12-27T16:49:54.2870000Z</t>
  </si>
  <si>
    <t>2025-12-03T17:29:22.5800000Z</t>
  </si>
  <si>
    <t>2026-01-08T09:22:30.0870000Z</t>
  </si>
  <si>
    <t>2025-12-01T14:07:18.3470000Z</t>
  </si>
  <si>
    <t>2025-12-25T06:43:17.4930000Z</t>
  </si>
  <si>
    <t>2025-11-17T18:14:05.9830000Z</t>
  </si>
  <si>
    <t>2025-12-25T12:39:54.6270000Z</t>
  </si>
  <si>
    <t>2025-12-25T12:39:54.6400000Z</t>
  </si>
  <si>
    <t>2025em1100326@bitspilani-digital.edu.in</t>
  </si>
  <si>
    <t>2025EM1100326</t>
  </si>
  <si>
    <t>RAJEEV KUMAR</t>
  </si>
  <si>
    <t>2026-01-13T10:57:24.4970000Z</t>
  </si>
  <si>
    <t>2026-01-31T12:57:32.8200000Z</t>
  </si>
  <si>
    <t>2025-11-17T11:48:09.1500000Z</t>
  </si>
  <si>
    <t>2025-12-25T13:57:25.1170000Z</t>
  </si>
  <si>
    <t>2025-12-25T14:00:28.8600000Z</t>
  </si>
  <si>
    <t>2025-12-03T17:30:47.8930000Z</t>
  </si>
  <si>
    <t>2026-01-22T14:09:54.1430000Z</t>
  </si>
  <si>
    <t>2025-12-23T08:56:16.1000000Z</t>
  </si>
  <si>
    <t>2025-11-07T14:00:00.4800000Z</t>
  </si>
  <si>
    <t>2026-01-14T16:00:20.7230000Z</t>
  </si>
  <si>
    <t>2025-12-27T16:14:51.0000000Z</t>
  </si>
  <si>
    <t>2025-12-27T16:43:43.1200000Z</t>
  </si>
  <si>
    <t>2025-12-27T17:08:02.9670000Z</t>
  </si>
  <si>
    <t>2025-12-02T18:28:50.6270000Z</t>
  </si>
  <si>
    <t>2026-01-06T16:28:46.1470000Z</t>
  </si>
  <si>
    <t>2025-12-24T05:49:34.6500000Z</t>
  </si>
  <si>
    <t>2025-12-07T18:09:36.2100000Z</t>
  </si>
  <si>
    <t>2026-01-06T16:33:26.2300000Z</t>
  </si>
  <si>
    <t>2025-12-22T08:30:37.9870000Z</t>
  </si>
  <si>
    <t>2025-12-20T15:24:21.9600000Z</t>
  </si>
  <si>
    <t>2025-11-07T13:05:01.6530000Z</t>
  </si>
  <si>
    <t>2026-01-31T12:58:27.3000000Z</t>
  </si>
  <si>
    <t>2026-01-24T11:49:56.0430000Z</t>
  </si>
  <si>
    <t>2026-01-24T11:49:56.0330000Z</t>
  </si>
  <si>
    <t>2026-01-31T12:57:34.1900000Z</t>
  </si>
  <si>
    <t>2026-01-26T14:05:08.4170000Z</t>
  </si>
  <si>
    <t>2026-01-30T11:51:53.1470000Z</t>
  </si>
  <si>
    <t>2026-01-30T11:49:50.5900000Z</t>
  </si>
  <si>
    <t>2025em1100327@bitspilani-digital.edu.in</t>
  </si>
  <si>
    <t>2025EM1100327</t>
  </si>
  <si>
    <t>MOHAMMED ABIDULLAH</t>
  </si>
  <si>
    <t>2026-01-30T16:26:44.7030000Z</t>
  </si>
  <si>
    <t>2026-02-02T15:14:59.4470000Z</t>
  </si>
  <si>
    <t>2026-01-28T11:26:23.9030000Z</t>
  </si>
  <si>
    <t>2026-01-30T12:56:07.0730000Z</t>
  </si>
  <si>
    <t>2026-01-30T12:13:21.1570000Z</t>
  </si>
  <si>
    <t>2026-01-30T12:13:55.2970000Z</t>
  </si>
  <si>
    <t>2026-01-30T12:14:03.9830000Z</t>
  </si>
  <si>
    <t>2026-02-02T16:14:42.0170000Z</t>
  </si>
  <si>
    <t>2026-02-02T16:14:17.1970000Z</t>
  </si>
  <si>
    <t>2026-02-02T15:59:25.5000000Z</t>
  </si>
  <si>
    <t>2026-01-10T15:26:10.8400000Z</t>
  </si>
  <si>
    <t>2026-01-15T06:11:39.1770000Z</t>
  </si>
  <si>
    <t>2025-12-07T10:47:02.3970000Z</t>
  </si>
  <si>
    <t>2026-01-19T06:46:13.2500000Z</t>
  </si>
  <si>
    <t>2025-12-15T10:51:34.7900000Z</t>
  </si>
  <si>
    <t>2025-12-02T16:41:32.5000000Z</t>
  </si>
  <si>
    <t>2025-12-21T02:45:39.3930000Z</t>
  </si>
  <si>
    <t>2025-11-16T12:13:09.7600000Z</t>
  </si>
  <si>
    <t>2025-11-07T10:45:18.3700000Z</t>
  </si>
  <si>
    <t>2025-12-22T06:12:28.6930000Z</t>
  </si>
  <si>
    <t>2025-12-19T12:46:45.1500000Z</t>
  </si>
  <si>
    <t>2025-12-19T12:41:25.4500000Z</t>
  </si>
  <si>
    <t>2025-12-20T09:45:05.2100000Z</t>
  </si>
  <si>
    <t>2025-12-02T12:04:59.6030000Z</t>
  </si>
  <si>
    <t>2026-01-06T13:37:59.6970000Z</t>
  </si>
  <si>
    <t>2025-12-01T14:02:16.3330000Z</t>
  </si>
  <si>
    <t>2026-01-16T23:41:27.1430000Z</t>
  </si>
  <si>
    <t>2025-12-04T06:07:26.3230000Z</t>
  </si>
  <si>
    <t>2025-11-16T12:16:46.3270000Z</t>
  </si>
  <si>
    <t>2025-12-28T02:20:37.7570000Z</t>
  </si>
  <si>
    <t>2025em1100328@bitspilani-digital.edu.in</t>
  </si>
  <si>
    <t>2025EM1100328</t>
  </si>
  <si>
    <t>DHRUV VISHIN</t>
  </si>
  <si>
    <t>2026-01-15T12:39:30.2030000Z</t>
  </si>
  <si>
    <t>2026-01-26T18:01:51.6530000Z</t>
  </si>
  <si>
    <t>2025-09-15T16:29:49.9300000Z</t>
  </si>
  <si>
    <t>2026-01-12T18:52:01.5770000Z</t>
  </si>
  <si>
    <t>2026-01-23T16:07:44.6400000Z</t>
  </si>
  <si>
    <t>2026-01-20T17:23:27.5000000Z</t>
  </si>
  <si>
    <t>2026-01-25T14:02:59.2230000Z</t>
  </si>
  <si>
    <t>2026-01-25T14:03:05.9530000Z</t>
  </si>
  <si>
    <t>2026-01-25T14:03:05.9630000Z</t>
  </si>
  <si>
    <t>2026-01-25T14:02:48.2470000Z</t>
  </si>
  <si>
    <t>2026-01-26T19:47:49.0070000Z</t>
  </si>
  <si>
    <t>2026-01-26T19:47:56.5570000Z</t>
  </si>
  <si>
    <t>2025em1100329@bitspilani-digital.edu.in</t>
  </si>
  <si>
    <t>2025EM1100329</t>
  </si>
  <si>
    <t>VIKAS PUTTA</t>
  </si>
  <si>
    <t>2026-02-03T04:52:55.9600000Z</t>
  </si>
  <si>
    <t>2026-02-03T04:55:37.7200000Z</t>
  </si>
  <si>
    <t>2025-10-06T11:08:08.0030000Z</t>
  </si>
  <si>
    <t>2025-12-17T15:44:42.5900000Z</t>
  </si>
  <si>
    <t>2025-10-22T09:35:21.8500000Z</t>
  </si>
  <si>
    <t>2025-10-22T09:35:21.8200000Z</t>
  </si>
  <si>
    <t>2025-11-27T05:01:07.8230000Z</t>
  </si>
  <si>
    <t>2026-02-03T04:54:36.3600000Z</t>
  </si>
  <si>
    <t>2025-12-07T13:54:18.1530000Z</t>
  </si>
  <si>
    <t>2025-12-26T17:14:25.0670000Z</t>
  </si>
  <si>
    <t>2025-12-14T14:25:40.4170000Z</t>
  </si>
  <si>
    <t>2025-12-01T16:22:17.0770000Z</t>
  </si>
  <si>
    <t>2025-12-18T10:01:23.2800000Z</t>
  </si>
  <si>
    <t>2025-11-15T17:26:06.1300000Z</t>
  </si>
  <si>
    <t>2025-11-07T12:12:04.2230000Z</t>
  </si>
  <si>
    <t>2025-12-19T13:38:11.1500000Z</t>
  </si>
  <si>
    <t>2025-10-12T03:32:20.5870000Z</t>
  </si>
  <si>
    <t>2025-12-16T16:25:49.1630000Z</t>
  </si>
  <si>
    <t>2025-12-16T16:25:49.1730000Z</t>
  </si>
  <si>
    <t>2025-12-01T17:56:07.2230000Z</t>
  </si>
  <si>
    <t>2025-12-20T16:27:56.1170000Z</t>
  </si>
  <si>
    <t>2025-11-30T12:35:15.6270000Z</t>
  </si>
  <si>
    <t>2026-01-15T07:08:52.5370000Z</t>
  </si>
  <si>
    <t>2025-11-15T17:29:59.2000000Z</t>
  </si>
  <si>
    <t>2025-10-04T16:46:25.5530000Z</t>
  </si>
  <si>
    <t>2025-10-09T18:17:24.9100000Z</t>
  </si>
  <si>
    <t>2025em1100330@bitspilani-digital.edu.in</t>
  </si>
  <si>
    <t>2025EM1100330</t>
  </si>
  <si>
    <t>CHILUKURI SRUJANA</t>
  </si>
  <si>
    <t>2025-11-15T23:40:41.5870000Z</t>
  </si>
  <si>
    <t>2026-01-08T09:57:44.0230000Z</t>
  </si>
  <si>
    <t>2026-02-02T08:23:53.6270000Z</t>
  </si>
  <si>
    <t>2025-11-15T23:11:13.4730000Z</t>
  </si>
  <si>
    <t>2025-11-15T22:40:41.1070000Z</t>
  </si>
  <si>
    <t>2025-12-18T20:29:29.9570000Z</t>
  </si>
  <si>
    <t>2025-12-03T22:31:17.5200000Z</t>
  </si>
  <si>
    <t>2026-01-06T14:07:49.2870000Z</t>
  </si>
  <si>
    <t>2025-12-01T17:52:44.4800000Z</t>
  </si>
  <si>
    <t>2025-12-15T17:01:31.9400000Z</t>
  </si>
  <si>
    <t>2025-11-11T22:41:14.9400000Z</t>
  </si>
  <si>
    <t>2026-01-06T14:07:36.6500000Z</t>
  </si>
  <si>
    <t>2025-10-17T14:26:35.3700000Z</t>
  </si>
  <si>
    <t>2025-11-20T23:57:09.5930000Z</t>
  </si>
  <si>
    <t>2025-11-21T10:42:47.7170000Z</t>
  </si>
  <si>
    <t>2025-12-01T13:15:56.0230000Z</t>
  </si>
  <si>
    <t>2026-01-10T13:00:54.3470000Z</t>
  </si>
  <si>
    <t>2025-11-25T00:45:55.6030000Z</t>
  </si>
  <si>
    <t>2025-10-13T19:39:52.9870000Z</t>
  </si>
  <si>
    <t>2025-12-07T18:26:50.7500000Z</t>
  </si>
  <si>
    <t>2025-12-24T19:34:35.1300000Z</t>
  </si>
  <si>
    <t>2025-12-14T10:06:57.2070000Z</t>
  </si>
  <si>
    <t>2025-11-27T18:29:37.3130000Z</t>
  </si>
  <si>
    <t>2026-01-08T09:49:08.1670000Z</t>
  </si>
  <si>
    <t>2025-12-15T22:11:31.5230000Z</t>
  </si>
  <si>
    <t>2025-12-12T21:45:21.1000000Z</t>
  </si>
  <si>
    <t>2025-12-15T11:45:15.8900000Z</t>
  </si>
  <si>
    <t>2026-01-29T14:57:13.6470000Z</t>
  </si>
  <si>
    <t>2026-01-28T11:01:13.3430000Z</t>
  </si>
  <si>
    <t>2026-01-28T11:02:16.4770000Z</t>
  </si>
  <si>
    <t>2026-01-29T14:57:17.0700000Z</t>
  </si>
  <si>
    <t>2026-02-02T23:20:21.9670000Z</t>
  </si>
  <si>
    <t>2026-02-02T15:28:53.1000000Z</t>
  </si>
  <si>
    <t>2026-02-02T15:29:07.1770000Z</t>
  </si>
  <si>
    <t>2026-02-02T23:20:32.2200000Z</t>
  </si>
  <si>
    <t>2025em1100331@bitspilani-digital.edu.in</t>
  </si>
  <si>
    <t>2025EM1100331</t>
  </si>
  <si>
    <t>K R RAAKESH</t>
  </si>
  <si>
    <t>2026-01-28T01:23:21.1470000Z</t>
  </si>
  <si>
    <t>2026-02-01T13:18:00.3430000Z</t>
  </si>
  <si>
    <t>2026-01-27T02:30:32.2100000Z</t>
  </si>
  <si>
    <t>2026-01-27T02:14:07.9000000Z</t>
  </si>
  <si>
    <t>2026-01-28T02:48:31.0300000Z</t>
  </si>
  <si>
    <t>2026-01-28T02:48:23.1330000Z</t>
  </si>
  <si>
    <t>2026-01-28T02:48:45.5400000Z</t>
  </si>
  <si>
    <t>2026-01-28T02:48:45.5530000Z</t>
  </si>
  <si>
    <t>2026-01-25T09:45:50.6730000Z</t>
  </si>
  <si>
    <t>2026-01-25T07:52:22.3530000Z</t>
  </si>
  <si>
    <t>2025-10-04T06:13:03.1670000Z</t>
  </si>
  <si>
    <t>2025-11-26T23:17:41.8400000Z</t>
  </si>
  <si>
    <t>2026-01-08T09:26:35.6300000Z</t>
  </si>
  <si>
    <t>2025-11-10T06:01:50.5970000Z</t>
  </si>
  <si>
    <t>2025-12-03T00:57:15.2470000Z</t>
  </si>
  <si>
    <t>2026-01-07T09:17:30.8570000Z</t>
  </si>
  <si>
    <t>2025-12-15T08:52:40.9730000Z</t>
  </si>
  <si>
    <t>2025-10-07T10:45:41.5100000Z</t>
  </si>
  <si>
    <t>2025-12-02T11:57:23.3700000Z</t>
  </si>
  <si>
    <t>2026-01-07T09:18:47.4700000Z</t>
  </si>
  <si>
    <t>2025-12-15T12:31:28.7430000Z</t>
  </si>
  <si>
    <t>2025-11-07T10:24:20.4300000Z</t>
  </si>
  <si>
    <t>2026-01-07T09:19:39.7430000Z</t>
  </si>
  <si>
    <t>2025-12-12T15:10:07.1330000Z</t>
  </si>
  <si>
    <t>2025-12-12T15:05:51.4530000Z</t>
  </si>
  <si>
    <t>2025-12-12T15:05:51.4400000Z</t>
  </si>
  <si>
    <t>2025-10-13T16:43:53.0970000Z</t>
  </si>
  <si>
    <t>2025-12-02T13:57:38.5670000Z</t>
  </si>
  <si>
    <t>2026-01-07T09:20:56.3500000Z</t>
  </si>
  <si>
    <t>2025-12-16T00:21:04.5500000Z</t>
  </si>
  <si>
    <t>2025-10-14T17:37:18.0000000Z</t>
  </si>
  <si>
    <t>2026-01-07T09:20:49.4100000Z</t>
  </si>
  <si>
    <t>2025-11-17T12:14:05.4930000Z</t>
  </si>
  <si>
    <t>2025-11-17T11:50:35.7130000Z</t>
  </si>
  <si>
    <t>2025-11-17T11:53:59.2430000Z</t>
  </si>
  <si>
    <t>2025em1100332@bitspilani-digital.edu.in</t>
  </si>
  <si>
    <t>2025EM1100332</t>
  </si>
  <si>
    <t>ASOK KUMAR M B</t>
  </si>
  <si>
    <t>2025-10-27T09:55:09.0170000Z</t>
  </si>
  <si>
    <t>2026-01-17T05:50:47.7170000Z</t>
  </si>
  <si>
    <t>2026-02-02T15:00:10.6230000Z</t>
  </si>
  <si>
    <t>2025-11-16T05:06:41.7330000Z</t>
  </si>
  <si>
    <t>2025-11-15T18:41:55.4130000Z</t>
  </si>
  <si>
    <t>2025-12-12T17:35:39.6370000Z</t>
  </si>
  <si>
    <t>2025-09-23T08:40:36.8700000Z</t>
  </si>
  <si>
    <t>2025-12-03T11:15:34.8070000Z</t>
  </si>
  <si>
    <t>2026-01-10T04:37:19.7570000Z</t>
  </si>
  <si>
    <t>2025-11-30T13:21:09.1170000Z</t>
  </si>
  <si>
    <t>2025-09-22T09:43:30.8600000Z</t>
  </si>
  <si>
    <t>2025-11-07T16:24:00.2770000Z</t>
  </si>
  <si>
    <t>2026-01-05T10:08:54.0270000Z</t>
  </si>
  <si>
    <t>2025-10-12T16:16:58.2630000Z</t>
  </si>
  <si>
    <t>2025-11-24T05:59:47.6600000Z</t>
  </si>
  <si>
    <t>2025-11-24T05:59:47.6400000Z</t>
  </si>
  <si>
    <t>2025-09-20T05:24:57.4030000Z</t>
  </si>
  <si>
    <t>2025-11-30T06:13:01.0800000Z</t>
  </si>
  <si>
    <t>2026-01-05T10:08:45.2870000Z</t>
  </si>
  <si>
    <t>2025-11-15T14:25:00.1470000Z</t>
  </si>
  <si>
    <t>2025-09-19T18:22:41.3270000Z</t>
  </si>
  <si>
    <t>2025-12-07T12:16:08.1800000Z</t>
  </si>
  <si>
    <t>2026-01-11T14:03:54.2300000Z</t>
  </si>
  <si>
    <t>2025-12-14T07:38:02.4070000Z</t>
  </si>
  <si>
    <t>2025-11-27T15:09:50.1070000Z</t>
  </si>
  <si>
    <t>2026-01-10T13:42:25.5770000Z</t>
  </si>
  <si>
    <t>2025-10-02T18:25:08.6130000Z</t>
  </si>
  <si>
    <t>2026-01-11T05:11:31.8430000Z</t>
  </si>
  <si>
    <t>2025-10-14T11:14:15.3830000Z</t>
  </si>
  <si>
    <t>2025-10-14T11:14:15.3470000Z</t>
  </si>
  <si>
    <t>2026-02-01T14:29:16.2130000Z</t>
  </si>
  <si>
    <t>2026-02-01T14:32:18.8170000Z</t>
  </si>
  <si>
    <t>2026-02-01T14:19:20.4030000Z</t>
  </si>
  <si>
    <t>2026-02-02T15:29:19.6870000Z</t>
  </si>
  <si>
    <t>2026-02-02T15:30:34.0400000Z</t>
  </si>
  <si>
    <t>2026-02-02T15:30:34.0430000Z</t>
  </si>
  <si>
    <t>2026-01-29T17:10:33.7700000Z</t>
  </si>
  <si>
    <t>2025em1100333@bitspilani-digital.edu.in</t>
  </si>
  <si>
    <t>2025EM1100333</t>
  </si>
  <si>
    <t>SANJAY V NARGUND</t>
  </si>
  <si>
    <t>2026-02-01T02:20:09.7430000Z</t>
  </si>
  <si>
    <t>2026-02-01T05:54:22.5200000Z</t>
  </si>
  <si>
    <t>2026-02-01T02:16:19.0830000Z</t>
  </si>
  <si>
    <t>2026-02-01T02:16:19.0870000Z</t>
  </si>
  <si>
    <t>2026-02-01T02:27:59.3670000Z</t>
  </si>
  <si>
    <t>2026-02-01T02:17:34.4500000Z</t>
  </si>
  <si>
    <t>2026-02-01T02:17:34.4530000Z</t>
  </si>
  <si>
    <t>2026-02-01T02:02:44.1030000Z</t>
  </si>
  <si>
    <t>2025-10-03T07:18:41.3430000Z</t>
  </si>
  <si>
    <t>2025-10-03T07:17:03.4470000Z</t>
  </si>
  <si>
    <t>2025-10-03T07:17:03.4370000Z</t>
  </si>
  <si>
    <t>2025-10-15T17:05:54.7230000Z</t>
  </si>
  <si>
    <t>2025-11-26T15:39:10.0700000Z</t>
  </si>
  <si>
    <t>2026-01-08T10:44:55.4670000Z</t>
  </si>
  <si>
    <t>2025-10-02T14:55:22.4630000Z</t>
  </si>
  <si>
    <t>2025-12-05T15:03:33.5530000Z</t>
  </si>
  <si>
    <t>2025-12-26T09:51:40.5000000Z</t>
  </si>
  <si>
    <t>2025-12-15T15:40:57.2830000Z</t>
  </si>
  <si>
    <t>2025-11-30T17:23:33.4500000Z</t>
  </si>
  <si>
    <t>2025-12-18T15:31:28.9530000Z</t>
  </si>
  <si>
    <t>2025-11-15T18:38:02.4030000Z</t>
  </si>
  <si>
    <t>2025-10-15T16:56:53.2500000Z</t>
  </si>
  <si>
    <t>2025-11-07T14:08:56.0430000Z</t>
  </si>
  <si>
    <t>2025-12-18T15:31:03.9700000Z</t>
  </si>
  <si>
    <t>2025-10-21T02:58:02.9570000Z</t>
  </si>
  <si>
    <t>2025-12-18T06:26:39.4930000Z</t>
  </si>
  <si>
    <t>2025-12-18T06:27:06.5930000Z</t>
  </si>
  <si>
    <t>2025-11-30T18:01:41.5570000Z</t>
  </si>
  <si>
    <t>2025-12-26T09:52:08.9830000Z</t>
  </si>
  <si>
    <t>2025-11-30T15:53:23.5870000Z</t>
  </si>
  <si>
    <t>2025-12-18T14:34:49.1300000Z</t>
  </si>
  <si>
    <t>2025-11-15T18:43:39.1500000Z</t>
  </si>
  <si>
    <t>2025-12-15T07:59:58.2670000Z</t>
  </si>
  <si>
    <t>2025-12-15T07:59:58.2800000Z</t>
  </si>
  <si>
    <t>2025em1100334@bitspilani-digital.edu.in</t>
  </si>
  <si>
    <t>2025EM1100334</t>
  </si>
  <si>
    <t>ANUVAB SEN</t>
  </si>
  <si>
    <t>2025-10-19T13:00:45.8230000Z</t>
  </si>
  <si>
    <t>2026-01-15T21:12:37.8530000Z</t>
  </si>
  <si>
    <t>2026-02-01T07:12:36.9470000Z</t>
  </si>
  <si>
    <t>2025-11-17T06:07:16.0070000Z</t>
  </si>
  <si>
    <t>2025-10-19T12:55:21.7670000Z</t>
  </si>
  <si>
    <t>2025-10-19T12:55:44.9000000Z</t>
  </si>
  <si>
    <t>2025-11-29T20:16:02.3670000Z</t>
  </si>
  <si>
    <t>2026-01-07T11:55:11.7670000Z</t>
  </si>
  <si>
    <t>2025-12-01T19:08:51.8670000Z</t>
  </si>
  <si>
    <t>2025-11-07T15:59:32.0870000Z</t>
  </si>
  <si>
    <t>2025-12-17T19:15:23.0800000Z</t>
  </si>
  <si>
    <t>2025-12-07T11:47:54.7700000Z</t>
  </si>
  <si>
    <t>2025-12-07T14:07:31.4730000Z</t>
  </si>
  <si>
    <t>2025-12-07T14:07:31.4300000Z</t>
  </si>
  <si>
    <t>2025-11-30T15:56:56.4330000Z</t>
  </si>
  <si>
    <t>2025-12-20T15:35:28.6900000Z</t>
  </si>
  <si>
    <t>2025-11-15T13:19:03.8200000Z</t>
  </si>
  <si>
    <t>2025-12-06T21:03:45.7600000Z</t>
  </si>
  <si>
    <t>2026-01-06T06:36:11.7800000Z</t>
  </si>
  <si>
    <t>2025-12-13T20:49:26.3970000Z</t>
  </si>
  <si>
    <t>2025-11-27T15:02:51.1900000Z</t>
  </si>
  <si>
    <t>2026-01-08T09:57:59.4230000Z</t>
  </si>
  <si>
    <t>2025-11-17T17:17:51.3100000Z</t>
  </si>
  <si>
    <t>2025-11-17T09:51:08.0370000Z</t>
  </si>
  <si>
    <t>2026-01-19T06:01:48.7870000Z</t>
  </si>
  <si>
    <t>2026-01-22T07:30:14.7800000Z</t>
  </si>
  <si>
    <t>2026-01-31T12:25:03.3170000Z</t>
  </si>
  <si>
    <t>2026-01-31T12:24:57.9000000Z</t>
  </si>
  <si>
    <t>2026-01-31T12:25:20.0830000Z</t>
  </si>
  <si>
    <t>2025em1100335@bitspilani-digital.edu.in</t>
  </si>
  <si>
    <t>2025EM1100335</t>
  </si>
  <si>
    <t>MUHAMMAD ABBAS MOHD HANIF WANGDE</t>
  </si>
  <si>
    <t>2026-01-22T08:04:53.3430000Z</t>
  </si>
  <si>
    <t>2026-02-01T18:59:04.4000000Z</t>
  </si>
  <si>
    <t>2026-01-17T14:28:29.9630000Z</t>
  </si>
  <si>
    <t>2026-01-17T14:28:29.9470000Z</t>
  </si>
  <si>
    <t>2026-01-22T08:03:14.5670000Z</t>
  </si>
  <si>
    <t>2026-01-22T08:03:31.9970000Z</t>
  </si>
  <si>
    <t>2025-12-04T07:08:20.7500000Z</t>
  </si>
  <si>
    <t>2026-01-22T08:05:10.6500000Z</t>
  </si>
  <si>
    <t>2025-11-05T17:32:16.7830000Z</t>
  </si>
  <si>
    <t>2026-01-11T13:40:15.4200000Z</t>
  </si>
  <si>
    <t>2025-12-07T14:08:43.8070000Z</t>
  </si>
  <si>
    <t>2026-01-06T04:24:42.9870000Z</t>
  </si>
  <si>
    <t>2025-12-14T10:12:40.8270000Z</t>
  </si>
  <si>
    <t>2025-12-02T18:27:20.1470000Z</t>
  </si>
  <si>
    <t>2026-01-05T06:47:01.9970000Z</t>
  </si>
  <si>
    <t>2025-11-16T06:19:08.0630000Z</t>
  </si>
  <si>
    <t>2025-11-12T18:29:24.9900000Z</t>
  </si>
  <si>
    <t>2026-01-05T06:47:20.7400000Z</t>
  </si>
  <si>
    <t>2025-10-11T17:18:08.3000000Z</t>
  </si>
  <si>
    <t>2025-10-11T17:19:01.3900000Z</t>
  </si>
  <si>
    <t>2025-12-24T07:18:02.3330000Z</t>
  </si>
  <si>
    <t>2025-12-03T18:24:48.6770000Z</t>
  </si>
  <si>
    <t>2026-01-05T06:47:29.6630000Z</t>
  </si>
  <si>
    <t>2025-12-01T18:05:47.9900000Z</t>
  </si>
  <si>
    <t>2026-01-05T06:46:35.7770000Z</t>
  </si>
  <si>
    <t>2025-11-16T06:26:25.4130000Z</t>
  </si>
  <si>
    <t>2025-10-25T18:02:43.8330000Z</t>
  </si>
  <si>
    <t>2025-10-25T18:02:43.8230000Z</t>
  </si>
  <si>
    <t>2025em1100336@bitspilani-digital.edu.in</t>
  </si>
  <si>
    <t>2025EM1100336</t>
  </si>
  <si>
    <t>ARAVINDAN C</t>
  </si>
  <si>
    <t>2026-01-12T18:19:56.1070000Z</t>
  </si>
  <si>
    <t>2026-01-31T17:27:37.3970000Z</t>
  </si>
  <si>
    <t>2025-11-15T16:15:27.2770000Z</t>
  </si>
  <si>
    <t>2025-12-13T23:51:28.1000000Z</t>
  </si>
  <si>
    <t>2025-12-13T23:51:28.0830000Z</t>
  </si>
  <si>
    <t>2025-12-03T08:27:34.0800000Z</t>
  </si>
  <si>
    <t>2025-12-19T18:39:54.3970000Z</t>
  </si>
  <si>
    <t>2025-11-30T03:35:20.4730000Z</t>
  </si>
  <si>
    <t>2025-11-12T07:44:23.7270000Z</t>
  </si>
  <si>
    <t>2026-01-05T11:25:22.4000000Z</t>
  </si>
  <si>
    <t>2025-12-13T23:41:53.9400000Z</t>
  </si>
  <si>
    <t>2025-12-13T23:41:53.9270000Z</t>
  </si>
  <si>
    <t>2025-12-01T22:44:45.9400000Z</t>
  </si>
  <si>
    <t>2025-12-22T12:37:06.8330000Z</t>
  </si>
  <si>
    <t>2025-12-20T16:20:18.8100000Z</t>
  </si>
  <si>
    <t>2025-12-07T13:29:42.2730000Z</t>
  </si>
  <si>
    <t>2026-01-17T12:41:37.8130000Z</t>
  </si>
  <si>
    <t>2025-12-13T23:01:44.1900000Z</t>
  </si>
  <si>
    <t>2026-01-12T17:38:08.9770000Z</t>
  </si>
  <si>
    <t>2025-10-20T01:52:36.1930000Z</t>
  </si>
  <si>
    <t>2025-10-20T01:51:28.5700000Z</t>
  </si>
  <si>
    <t>2025-10-20T01:51:28.5330000Z</t>
  </si>
  <si>
    <t>2026-01-31T17:29:03.1230000Z</t>
  </si>
  <si>
    <t>2026-01-31T13:27:19.4900000Z</t>
  </si>
  <si>
    <t>2026-01-21T21:02:47.9830000Z</t>
  </si>
  <si>
    <t>2026-01-21T21:02:47.9970000Z</t>
  </si>
  <si>
    <t>2026-01-20T19:13:37.3370000Z</t>
  </si>
  <si>
    <t>2026-01-18T09:07:28.9600000Z</t>
  </si>
  <si>
    <t>2026-01-18T09:07:55.8030000Z</t>
  </si>
  <si>
    <t>2026-01-20T19:13:25.3370000Z</t>
  </si>
  <si>
    <t>2025em1100337@bitspilani-digital.edu.in</t>
  </si>
  <si>
    <t>2025EM1100337</t>
  </si>
  <si>
    <t>ANMOL CHAUHAN</t>
  </si>
  <si>
    <t>2026-01-30T04:14:33.7870000Z</t>
  </si>
  <si>
    <t>2026-02-01T14:35:15.3170000Z</t>
  </si>
  <si>
    <t>2026-01-30T04:46:26.6070000Z</t>
  </si>
  <si>
    <t>2026-01-30T04:46:26.6100000Z</t>
  </si>
  <si>
    <t>2026-01-30T04:14:40.0170000Z</t>
  </si>
  <si>
    <t>2026-01-30T03:58:16.3900000Z</t>
  </si>
  <si>
    <t>2026-01-30T04:54:12.3630000Z</t>
  </si>
  <si>
    <t>2026-02-01T14:35:32.9400000Z</t>
  </si>
  <si>
    <t>2026-01-13T18:36:44.3630000Z</t>
  </si>
  <si>
    <t>2026-01-13T18:12:37.0500000Z</t>
  </si>
  <si>
    <t>2026-01-13T18:36:25.1170000Z</t>
  </si>
  <si>
    <t>2026-01-13T18:36:25.1030000Z</t>
  </si>
  <si>
    <t>2025-12-14T19:45:52.7200000Z</t>
  </si>
  <si>
    <t>2025-12-14T19:46:11.7570000Z</t>
  </si>
  <si>
    <t>2025-12-14T19:46:11.7400000Z</t>
  </si>
  <si>
    <t>2026-01-08T09:28:41.3300000Z</t>
  </si>
  <si>
    <t>2025-09-22T11:52:00.3570000Z</t>
  </si>
  <si>
    <t>2025-12-07T18:13:32.9700000Z</t>
  </si>
  <si>
    <t>2026-01-06T13:56:49.2230000Z</t>
  </si>
  <si>
    <t>2025-12-14T19:40:53.2100000Z</t>
  </si>
  <si>
    <t>2025-12-01T18:17:00.1900000Z</t>
  </si>
  <si>
    <t>2025-12-17T17:15:52.4300000Z</t>
  </si>
  <si>
    <t>2025-11-16T13:47:25.3270000Z</t>
  </si>
  <si>
    <t>2025-11-12T06:13:58.7530000Z</t>
  </si>
  <si>
    <t>2025-12-24T16:26:37.0600000Z</t>
  </si>
  <si>
    <t>2025-10-23T13:22:08.7200000Z</t>
  </si>
  <si>
    <t>2025-10-23T17:19:38.3400000Z</t>
  </si>
  <si>
    <t>2025-12-24T16:26:47.3730000Z</t>
  </si>
  <si>
    <t>2025-09-24T03:19:03.9000000Z</t>
  </si>
  <si>
    <t>2025-12-03T18:56:42.7470000Z</t>
  </si>
  <si>
    <t>2025-12-26T17:05:02.6730000Z</t>
  </si>
  <si>
    <t>2025-11-30T14:06:51.4900000Z</t>
  </si>
  <si>
    <t>2025-12-19T18:01:45.7970000Z</t>
  </si>
  <si>
    <t>2025-11-16T13:55:41.3730000Z</t>
  </si>
  <si>
    <t>2025-12-17T19:27:28.5030000Z</t>
  </si>
  <si>
    <t>2025-12-17T20:34:43.6400000Z</t>
  </si>
  <si>
    <t>2025em1100338@bitspilani-digital.edu.in</t>
  </si>
  <si>
    <t>2025EM1100338</t>
  </si>
  <si>
    <t>ABHISHEK MUKHERJEE</t>
  </si>
  <si>
    <t>2025-09-26T07:42:04.5530000Z</t>
  </si>
  <si>
    <t>2026-01-15T19:25:36.8500000Z</t>
  </si>
  <si>
    <t>2026-01-30T11:02:45.6400000Z</t>
  </si>
  <si>
    <t>2025-12-13T17:29:20.6970000Z</t>
  </si>
  <si>
    <t>2025-11-17T09:52:30.3630000Z</t>
  </si>
  <si>
    <t>2025-12-19T04:44:26.4070000Z</t>
  </si>
  <si>
    <t>2025-12-04T07:37:56.5470000Z</t>
  </si>
  <si>
    <t>2026-01-06T13:10:51.9300000Z</t>
  </si>
  <si>
    <t>2025-12-14T14:01:42.2170000Z</t>
  </si>
  <si>
    <t>2025-11-07T16:21:41.1830000Z</t>
  </si>
  <si>
    <t>2026-01-06T13:10:13.6800000Z</t>
  </si>
  <si>
    <t>2025-12-18T10:40:43.4330000Z</t>
  </si>
  <si>
    <t>2025-12-18T12:32:20.7270000Z</t>
  </si>
  <si>
    <t>2025-12-18T12:32:20.7330000Z</t>
  </si>
  <si>
    <t>2025-12-02T14:21:07.3700000Z</t>
  </si>
  <si>
    <t>2026-01-06T13:09:52.3870000Z</t>
  </si>
  <si>
    <t>2025-12-16T08:14:13.0700000Z</t>
  </si>
  <si>
    <t>2025-09-19T08:29:49.0570000Z</t>
  </si>
  <si>
    <t>2025-12-07T16:46:40.3700000Z</t>
  </si>
  <si>
    <t>2026-01-06T13:09:42.4800000Z</t>
  </si>
  <si>
    <t>2025-12-15T10:17:04.4800000Z</t>
  </si>
  <si>
    <t>2025-11-17T09:42:28.6470000Z</t>
  </si>
  <si>
    <t>2025-11-27T17:27:24.3770000Z</t>
  </si>
  <si>
    <t>2026-01-08T09:39:38.6330000Z</t>
  </si>
  <si>
    <t>2025-12-14T12:06:57.4100000Z</t>
  </si>
  <si>
    <t>2025-12-14T12:07:04.4630000Z</t>
  </si>
  <si>
    <t>2025-12-14T12:07:04.4730000Z</t>
  </si>
  <si>
    <t>2025-12-14T12:06:23.8800000Z</t>
  </si>
  <si>
    <t>2026-01-19T08:48:47.2500000Z</t>
  </si>
  <si>
    <t>2026-01-19T08:48:41.6100000Z</t>
  </si>
  <si>
    <t>2026-01-30T11:02:46.4300000Z</t>
  </si>
  <si>
    <t>2026-01-30T12:08:24.0430000Z</t>
  </si>
  <si>
    <t>2026-01-19T09:03:29.3970000Z</t>
  </si>
  <si>
    <t>2026-01-19T09:03:23.7730000Z</t>
  </si>
  <si>
    <t>2026-01-19T09:03:38.1030000Z</t>
  </si>
  <si>
    <t>2026-01-19T09:03:38.0830000Z</t>
  </si>
  <si>
    <t>2025em1100339@bitspilani-digital.edu.in</t>
  </si>
  <si>
    <t>2025EM1100339</t>
  </si>
  <si>
    <t>JOSHI KINJAL KAMAL MANJU</t>
  </si>
  <si>
    <t>2026-01-30T15:30:51.9800000Z</t>
  </si>
  <si>
    <t>2026-01-30T15:29:47.4670000Z</t>
  </si>
  <si>
    <t>2026-01-25T14:46:21.7330000Z</t>
  </si>
  <si>
    <t>2026-01-25T14:44:28.6670000Z</t>
  </si>
  <si>
    <t>2026-01-25T14:45:37.5300000Z</t>
  </si>
  <si>
    <t>2026-01-28T16:27:42.5900000Z</t>
  </si>
  <si>
    <t>2026-01-28T16:27:37.9770000Z</t>
  </si>
  <si>
    <t>2026-01-28T16:20:37.7730000Z</t>
  </si>
  <si>
    <t>2026-01-28T16:25:24.3700000Z</t>
  </si>
  <si>
    <t>2026-01-30T15:32:38.8670000Z</t>
  </si>
  <si>
    <t>2026-01-25T15:56:09.4730000Z</t>
  </si>
  <si>
    <t>2025-10-03T08:17:30.3170000Z</t>
  </si>
  <si>
    <t>2025-10-22T09:46:22.5630000Z</t>
  </si>
  <si>
    <t>2026-01-08T09:15:48.7870000Z</t>
  </si>
  <si>
    <t>2025-12-06T19:33:17.8900000Z</t>
  </si>
  <si>
    <t>2025-12-24T17:49:14.6470000Z</t>
  </si>
  <si>
    <t>2025-12-15T17:00:44.9870000Z</t>
  </si>
  <si>
    <t>2025-12-01T19:47:17.2800000Z</t>
  </si>
  <si>
    <t>2025-12-18T06:56:15.6800000Z</t>
  </si>
  <si>
    <t>2025-11-15T15:26:58.6930000Z</t>
  </si>
  <si>
    <t>2025-11-07T16:28:35.9870000Z</t>
  </si>
  <si>
    <t>2025-12-18T10:47:11.3800000Z</t>
  </si>
  <si>
    <t>2025-12-16T15:52:28.1770000Z</t>
  </si>
  <si>
    <t>2025-12-16T15:48:49.7670000Z</t>
  </si>
  <si>
    <t>2025-12-16T15:48:52.7770000Z</t>
  </si>
  <si>
    <t>2025-12-03T16:39:42.6970000Z</t>
  </si>
  <si>
    <t>2025-12-25T07:50:11.3900000Z</t>
  </si>
  <si>
    <t>2025-12-01T17:45:22.8200000Z</t>
  </si>
  <si>
    <t>2025-11-10T07:46:16.0600000Z</t>
  </si>
  <si>
    <t>2025-12-19T16:25:46.1800000Z</t>
  </si>
  <si>
    <t>2025-11-17T15:30:28.0770000Z</t>
  </si>
  <si>
    <t>2025-11-17T13:36:53.0500000Z</t>
  </si>
  <si>
    <t>2025-11-17T13:36:52.9930000Z</t>
  </si>
  <si>
    <t>2025em1100340@bitspilani-digital.edu.in</t>
  </si>
  <si>
    <t>2025EM1100340</t>
  </si>
  <si>
    <t>SHRUTI BHATI</t>
  </si>
  <si>
    <t>2025-11-20T10:18:06.1600000Z</t>
  </si>
  <si>
    <t>2025-12-09T11:58:33.9530000Z</t>
  </si>
  <si>
    <t>2025-11-10T15:06:24.2470000Z</t>
  </si>
  <si>
    <t>2025-11-10T17:43:34.4000000Z</t>
  </si>
  <si>
    <t>2025-11-12T16:06:30.2500000Z</t>
  </si>
  <si>
    <t>2025-11-05T15:30:40.3800000Z</t>
  </si>
  <si>
    <t>2025-10-27T17:13:02.0270000Z</t>
  </si>
  <si>
    <t>2025-11-06T04:29:39.6670000Z</t>
  </si>
  <si>
    <t>2025-11-27T14:42:14.2700000Z</t>
  </si>
  <si>
    <t>2025-10-12T15:54:10.1500000Z</t>
  </si>
  <si>
    <t>2025-10-26T17:59:47.6730000Z</t>
  </si>
  <si>
    <t>2025-11-02T17:41:13.8530000Z</t>
  </si>
  <si>
    <t>2025-11-27T14:43:27.9500000Z</t>
  </si>
  <si>
    <t>2025-10-26T15:53:01.3900000Z</t>
  </si>
  <si>
    <t>2025-11-27T14:42:44.1000000Z</t>
  </si>
  <si>
    <t>2025-11-07T10:01:37.3670000Z</t>
  </si>
  <si>
    <t>2025-12-09T12:00:29.9330000Z</t>
  </si>
  <si>
    <t>2025-11-06T09:10:13.0130000Z</t>
  </si>
  <si>
    <t>2025-11-06T09:09:03.6330000Z</t>
  </si>
  <si>
    <t>2025-11-06T09:09:03.5830000Z</t>
  </si>
  <si>
    <t>2025-11-03T14:30:36.5430000Z</t>
  </si>
  <si>
    <t>2025em1100341@bitspilani-digital.edu.in</t>
  </si>
  <si>
    <t>2025EM1100341</t>
  </si>
  <si>
    <t>DESHMUKH SARANG HARISH</t>
  </si>
  <si>
    <t>2026-01-01T12:12:06.7700000Z</t>
  </si>
  <si>
    <t>2026-01-30T12:19:37.0670000Z</t>
  </si>
  <si>
    <t>2026-01-01T12:09:00.2830000Z</t>
  </si>
  <si>
    <t>2026-01-01T12:09:00.2970000Z</t>
  </si>
  <si>
    <t>2026-01-04T12:04:35.8400000Z</t>
  </si>
  <si>
    <t>2026-01-03T17:18:45.4130000Z</t>
  </si>
  <si>
    <t>2026-01-04T12:04:15.5330000Z</t>
  </si>
  <si>
    <t>2025-11-05T17:49:58.8200000Z</t>
  </si>
  <si>
    <t>2026-01-08T08:21:13.9830000Z</t>
  </si>
  <si>
    <t>2026-01-22T11:33:41.5800000Z</t>
  </si>
  <si>
    <t>2026-01-27T09:39:21.5170000Z</t>
  </si>
  <si>
    <t>2026-01-22T14:41:40.0930000Z</t>
  </si>
  <si>
    <t>2026-01-22T14:42:49.7900000Z</t>
  </si>
  <si>
    <t>2026-01-22T14:42:49.8000000Z</t>
  </si>
  <si>
    <t>2026-01-21T12:54:09.0100000Z</t>
  </si>
  <si>
    <t>2026-01-21T12:52:58.3300000Z</t>
  </si>
  <si>
    <t>2026-01-21T08:03:30.6630000Z</t>
  </si>
  <si>
    <t>2026-01-21T12:31:52.9470000Z</t>
  </si>
  <si>
    <t>2025-11-14T10:10:25.9370000Z</t>
  </si>
  <si>
    <t>2025-12-07T17:58:53.1000000Z</t>
  </si>
  <si>
    <t>2026-01-18T06:44:20.5000000Z</t>
  </si>
  <si>
    <t>2026-01-04T12:56:43.8770000Z</t>
  </si>
  <si>
    <t>2025-12-04T16:33:19.7300000Z</t>
  </si>
  <si>
    <t>2026-01-07T07:08:40.8630000Z</t>
  </si>
  <si>
    <t>2025-11-16T17:29:26.3870000Z</t>
  </si>
  <si>
    <t>2025-11-07T13:19:32.4170000Z</t>
  </si>
  <si>
    <t>2026-01-01T05:10:37.8370000Z</t>
  </si>
  <si>
    <t>2025-09-29T11:47:27.1070000Z</t>
  </si>
  <si>
    <t>2025-11-03T13:26:12.1970000Z</t>
  </si>
  <si>
    <t>2026-01-01T05:10:16.0470000Z</t>
  </si>
  <si>
    <t>2025-12-03T17:57:47.5130000Z</t>
  </si>
  <si>
    <t>2025-12-31T18:46:16.4900000Z</t>
  </si>
  <si>
    <t>2025-12-12T12:53:33.2600000Z</t>
  </si>
  <si>
    <t>2025-12-26T15:53:49.4300000Z</t>
  </si>
  <si>
    <t>2025-11-17T14:44:42.2700000Z</t>
  </si>
  <si>
    <t>2025-12-24T16:50:14.6970000Z</t>
  </si>
  <si>
    <t>2025-12-24T16:50:14.7100000Z</t>
  </si>
  <si>
    <t>2025em1100342@bitspilani-digital.edu.in</t>
  </si>
  <si>
    <t>2025EM1100342</t>
  </si>
  <si>
    <t>NAYAK MEHUL RAMPRATAP MANJU</t>
  </si>
  <si>
    <t>2025-11-15T15:02:45.8270000Z</t>
  </si>
  <si>
    <t>2026-01-15T06:03:12.5700000Z</t>
  </si>
  <si>
    <t>2026-02-02T14:48:49.3870000Z</t>
  </si>
  <si>
    <t>2025-11-15T14:53:47.3400000Z</t>
  </si>
  <si>
    <t>2025-10-22T11:07:42.4130000Z</t>
  </si>
  <si>
    <t>2025-10-22T11:49:08.1930000Z</t>
  </si>
  <si>
    <t>2025-09-21T15:03:00.1030000Z</t>
  </si>
  <si>
    <t>2025-12-01T14:35:30.4300000Z</t>
  </si>
  <si>
    <t>2025-12-29T04:35:26.8070000Z</t>
  </si>
  <si>
    <t>2025-12-01T14:33:49.2530000Z</t>
  </si>
  <si>
    <t>2025-09-21T15:02:21.4230000Z</t>
  </si>
  <si>
    <t>2025-11-05T14:35:00.1730000Z</t>
  </si>
  <si>
    <t>2025-12-02T06:01:42.2300000Z</t>
  </si>
  <si>
    <t>2025-10-21T11:23:20.7630000Z</t>
  </si>
  <si>
    <t>2025-11-03T15:48:24.0700000Z</t>
  </si>
  <si>
    <t>2025-11-03T15:48:24.0230000Z</t>
  </si>
  <si>
    <t>2025-11-03T15:50:28.6300000Z</t>
  </si>
  <si>
    <t>2025-12-01T14:36:14.5870000Z</t>
  </si>
  <si>
    <t>2025-12-17T14:58:07.7300000Z</t>
  </si>
  <si>
    <t>2025-11-15T06:44:13.2300000Z</t>
  </si>
  <si>
    <t>2025-10-01T09:38:01.6200000Z</t>
  </si>
  <si>
    <t>2025-12-02T16:31:13.3400000Z</t>
  </si>
  <si>
    <t>2026-02-02T14:48:49.8270000Z</t>
  </si>
  <si>
    <t>2025-12-14T07:20:45.1600000Z</t>
  </si>
  <si>
    <t>2026-01-25T10:00:02.3070000Z</t>
  </si>
  <si>
    <t>2026-02-02T14:49:01.3130000Z</t>
  </si>
  <si>
    <t>2026-01-26T09:52:46.4900000Z</t>
  </si>
  <si>
    <t>2026-02-01T16:29:59.5770000Z</t>
  </si>
  <si>
    <t>2026-02-02T14:49:06.1300000Z</t>
  </si>
  <si>
    <t>2026-02-01T16:36:23.4700000Z</t>
  </si>
  <si>
    <t>2026-01-27T13:09:36.4370000Z</t>
  </si>
  <si>
    <t>2026-02-01T16:37:26.1730000Z</t>
  </si>
  <si>
    <t>2026-02-01T16:37:26.1770000Z</t>
  </si>
  <si>
    <t>2026-01-19T16:31:58.7730000Z</t>
  </si>
  <si>
    <t>2026-02-01T07:27:46.3130000Z</t>
  </si>
  <si>
    <t>2026-02-01T07:27:35.5770000Z</t>
  </si>
  <si>
    <t>2025-11-24T14:04:31.8030000Z</t>
  </si>
  <si>
    <t>2026-01-12T04:43:58.8400000Z</t>
  </si>
  <si>
    <t>2026-01-13T10:12:35.9670000Z</t>
  </si>
  <si>
    <t>2025-10-05T09:00:47.5070000Z</t>
  </si>
  <si>
    <t>2025-10-05T09:00:27.5870000Z</t>
  </si>
  <si>
    <t>2025-10-05T09:00:27.5730000Z</t>
  </si>
  <si>
    <t>2025em1100343@bitspilani-digital.edu.in</t>
  </si>
  <si>
    <t>2025EM1100343</t>
  </si>
  <si>
    <t>ROHIT KRISHNAN N</t>
  </si>
  <si>
    <t>2025-09-23T12:10:57.6330000Z</t>
  </si>
  <si>
    <t>2025-09-23T12:15:23.5430000Z</t>
  </si>
  <si>
    <t>2025-09-22T12:51:23.8900000Z</t>
  </si>
  <si>
    <t>2025-09-22T12:50:51.7600000Z</t>
  </si>
  <si>
    <t>2025-09-23T12:39:16.0100000Z</t>
  </si>
  <si>
    <t>2025-09-23T12:39:42.2200000Z</t>
  </si>
  <si>
    <t>2025em1100344@bitspilani-digital.edu.in</t>
  </si>
  <si>
    <t>2025EM1100344</t>
  </si>
  <si>
    <t>CHENNUPATI SREE NIHITHA</t>
  </si>
  <si>
    <t>2025-10-21T10:47:40.6930000Z</t>
  </si>
  <si>
    <t>2025-12-27T15:53:34.7500000Z</t>
  </si>
  <si>
    <t>2026-01-28T14:25:37.2400000Z</t>
  </si>
  <si>
    <t>2025-11-17T15:39:39.6330000Z</t>
  </si>
  <si>
    <t>2025-12-16T06:56:39.9130000Z</t>
  </si>
  <si>
    <t>2025-12-16T06:56:39.9270000Z</t>
  </si>
  <si>
    <t>2025-12-03T13:04:22.3470000Z</t>
  </si>
  <si>
    <t>2025-12-20T17:29:22.8570000Z</t>
  </si>
  <si>
    <t>2025-12-19T18:17:35.0600000Z</t>
  </si>
  <si>
    <t>2025-11-07T14:54:21.8830000Z</t>
  </si>
  <si>
    <t>2025-12-27T15:42:56.4000000Z</t>
  </si>
  <si>
    <t>2025-10-19T06:01:52.4230000Z</t>
  </si>
  <si>
    <t>2025-10-19T05:56:44.3400000Z</t>
  </si>
  <si>
    <t>2025-12-16T07:08:27.6830000Z</t>
  </si>
  <si>
    <t>2025-12-02T17:40:15.3700000Z</t>
  </si>
  <si>
    <t>2025-12-20T18:24:48.1500000Z</t>
  </si>
  <si>
    <t>2025-12-20T18:20:58.6270000Z</t>
  </si>
  <si>
    <t>2025-12-07T17:50:02.3000000Z</t>
  </si>
  <si>
    <t>2025-12-26T14:05:15.2200000Z</t>
  </si>
  <si>
    <t>2025-12-14T06:47:19.8630000Z</t>
  </si>
  <si>
    <t>2025-11-27T17:34:22.4070000Z</t>
  </si>
  <si>
    <t>2026-01-21T15:27:20.2500000Z</t>
  </si>
  <si>
    <t>2025-12-16T07:15:53.6900000Z</t>
  </si>
  <si>
    <t>2025-10-10T10:50:40.9800000Z</t>
  </si>
  <si>
    <t>2025-10-10T10:50:50.4900000Z</t>
  </si>
  <si>
    <t>2025-12-16T07:18:48.9300000Z</t>
  </si>
  <si>
    <t>2025-12-16T07:20:02.5930000Z</t>
  </si>
  <si>
    <t>2025-12-16T07:23:03.5100000Z</t>
  </si>
  <si>
    <t>2025-12-16T07:23:03.5170000Z</t>
  </si>
  <si>
    <t>2026-01-28T14:25:51.2600000Z</t>
  </si>
  <si>
    <t>2025em1100345@bitspilani-digital.edu.in</t>
  </si>
  <si>
    <t>2025EM1100345</t>
  </si>
  <si>
    <t>SINGH THAKUR ADITYA RAKESH POONAM</t>
  </si>
  <si>
    <t>2026-01-21T17:42:34.4400000Z</t>
  </si>
  <si>
    <t>2026-01-22T11:15:53.2370000Z</t>
  </si>
  <si>
    <t>2026-01-21T17:42:38.5100000Z</t>
  </si>
  <si>
    <t>2026-01-21T17:42:38.5200000Z</t>
  </si>
  <si>
    <t>2026-01-21T17:42:25.4430000Z</t>
  </si>
  <si>
    <t>2026-01-21T17:39:36.0800000Z</t>
  </si>
  <si>
    <t>2026-01-21T17:39:36.0900000Z</t>
  </si>
  <si>
    <t>2026-01-21T17:34:36.7900000Z</t>
  </si>
  <si>
    <t>2026-01-21T17:34:17.6400000Z</t>
  </si>
  <si>
    <t>2026-01-15T15:09:48.6470000Z</t>
  </si>
  <si>
    <t>2026-01-09T16:35:12.8570000Z</t>
  </si>
  <si>
    <t>2026-01-09T16:35:12.8430000Z</t>
  </si>
  <si>
    <t>2026-01-15T15:15:18.3130000Z</t>
  </si>
  <si>
    <t>2026-01-07T08:41:12.5300000Z</t>
  </si>
  <si>
    <t>2026-01-07T08:41:12.5430000Z</t>
  </si>
  <si>
    <t>2026-01-21T17:08:35.4900000Z</t>
  </si>
  <si>
    <t>2025-12-07T16:06:31.1270000Z</t>
  </si>
  <si>
    <t>2026-01-15T21:26:37.1600000Z</t>
  </si>
  <si>
    <t>2025-12-13T19:23:46.2300000Z</t>
  </si>
  <si>
    <t>2025-12-02T13:34:07.1370000Z</t>
  </si>
  <si>
    <t>2026-01-15T21:08:34.3430000Z</t>
  </si>
  <si>
    <t>2025-10-25T10:23:44.0500000Z</t>
  </si>
  <si>
    <t>2025-11-07T10:33:05.5100000Z</t>
  </si>
  <si>
    <t>2026-01-08T10:51:29.3870000Z</t>
  </si>
  <si>
    <t>2025-10-26T13:25:40.7300000Z</t>
  </si>
  <si>
    <t>2025-10-26T13:21:02.5630000Z</t>
  </si>
  <si>
    <t>2025-10-26T13:21:02.4900000Z</t>
  </si>
  <si>
    <t>2025-12-03T14:31:01.4070000Z</t>
  </si>
  <si>
    <t>2026-01-08T19:39:43.2630000Z</t>
  </si>
  <si>
    <t>2025-11-29T18:47:56.1330000Z</t>
  </si>
  <si>
    <t>2026-01-15T21:26:31.0500000Z</t>
  </si>
  <si>
    <t>2025-11-17T17:33:26.3570000Z</t>
  </si>
  <si>
    <t>2025-10-26T15:02:42.7200000Z</t>
  </si>
  <si>
    <t>2025-10-27T20:51:46.9500000Z</t>
  </si>
  <si>
    <t>2025em1100346@bitspilani-digital.edu.in</t>
  </si>
  <si>
    <t>2025EM1100346</t>
  </si>
  <si>
    <t>ANWESHA GUHA MAJUMDER</t>
  </si>
  <si>
    <t>2025-10-01T15:20:21.9400000Z</t>
  </si>
  <si>
    <t>2026-02-01T07:22:13.6600000Z</t>
  </si>
  <si>
    <t>2026-02-01T07:22:12.1200000Z</t>
  </si>
  <si>
    <t>2025-11-17T10:49:27.7170000Z</t>
  </si>
  <si>
    <t>2025-10-03T17:22:15.3400000Z</t>
  </si>
  <si>
    <t>2026-01-15T18:53:09.0770000Z</t>
  </si>
  <si>
    <t>2025-12-03T17:53:21.8600000Z</t>
  </si>
  <si>
    <t>2026-01-06T13:03:53.7700000Z</t>
  </si>
  <si>
    <t>2025-12-08T20:35:37.8630000Z</t>
  </si>
  <si>
    <t>2025-11-07T15:59:04.7030000Z</t>
  </si>
  <si>
    <t>2026-01-06T13:04:49.2630000Z</t>
  </si>
  <si>
    <t>2025-10-12T12:56:44.0230000Z</t>
  </si>
  <si>
    <t>2025-10-01T17:27:15.7500000Z</t>
  </si>
  <si>
    <t>2025-10-03T12:50:38.9200000Z</t>
  </si>
  <si>
    <t>2025-12-01T19:10:24.8030000Z</t>
  </si>
  <si>
    <t>2026-01-12T11:51:53.2170000Z</t>
  </si>
  <si>
    <t>2025-11-16T10:26:26.3130000Z</t>
  </si>
  <si>
    <t>2025-12-07T00:28:59.7900000Z</t>
  </si>
  <si>
    <t>2026-01-06T13:01:44.0530000Z</t>
  </si>
  <si>
    <t>2025-12-15T17:18:00.4270000Z</t>
  </si>
  <si>
    <t>2026-01-09T13:00:56.8330000Z</t>
  </si>
  <si>
    <t>2026-01-07T06:41:19.5500000Z</t>
  </si>
  <si>
    <t>2026-01-09T13:01:28.5830000Z</t>
  </si>
  <si>
    <t>2026-01-09T13:01:33.1330000Z</t>
  </si>
  <si>
    <t>2026-01-09T13:01:33.1200000Z</t>
  </si>
  <si>
    <t>2026-01-26T15:20:54.1430000Z</t>
  </si>
  <si>
    <t>2026-01-18T05:49:44.1630000Z</t>
  </si>
  <si>
    <t>2026-02-01T07:53:50.5270000Z</t>
  </si>
  <si>
    <t>2026-02-01T08:02:22.8130000Z</t>
  </si>
  <si>
    <t>2025em1100347@bitspilani-digital.edu.in</t>
  </si>
  <si>
    <t>2025EM1100347</t>
  </si>
  <si>
    <t>ABHAY K S</t>
  </si>
  <si>
    <t>2026-01-30T15:40:46.8770000Z</t>
  </si>
  <si>
    <t>2026-01-31T13:31:47.7270000Z</t>
  </si>
  <si>
    <t>2026-01-19T10:49:01.0200000Z</t>
  </si>
  <si>
    <t>2026-01-19T10:49:26.5570000Z</t>
  </si>
  <si>
    <t>2026-01-19T14:29:41.1700000Z</t>
  </si>
  <si>
    <t>2026-01-30T12:56:27.3030000Z</t>
  </si>
  <si>
    <t>2026-01-23T12:37:20.4270000Z</t>
  </si>
  <si>
    <t>2026-01-23T12:57:40.2930000Z</t>
  </si>
  <si>
    <t>2026-01-23T12:57:40.2830000Z</t>
  </si>
  <si>
    <t>2026-01-30T15:41:17.4530000Z</t>
  </si>
  <si>
    <t>2026-01-21T12:30:59.4700000Z</t>
  </si>
  <si>
    <t>2025-10-26T13:40:45.6770000Z</t>
  </si>
  <si>
    <t>2026-01-08T08:46:52.7930000Z</t>
  </si>
  <si>
    <t>2025-12-07T17:51:13.9800000Z</t>
  </si>
  <si>
    <t>2025-12-24T12:27:36.1700000Z</t>
  </si>
  <si>
    <t>2025-12-14T06:58:49.6670000Z</t>
  </si>
  <si>
    <t>2025-11-29T15:23:49.5870000Z</t>
  </si>
  <si>
    <t>2025-12-16T07:14:04.8800000Z</t>
  </si>
  <si>
    <t>2025-11-16T13:56:43.6130000Z</t>
  </si>
  <si>
    <t>2025-11-06T14:32:46.1700000Z</t>
  </si>
  <si>
    <t>2025-11-07T12:56:42.6600000Z</t>
  </si>
  <si>
    <t>2025-10-12T10:21:10.2000000Z</t>
  </si>
  <si>
    <t>2025-11-04T13:50:36.7330000Z</t>
  </si>
  <si>
    <t>2025-11-04T13:50:45.6400000Z</t>
  </si>
  <si>
    <t>2025-11-28T10:14:54.7030000Z</t>
  </si>
  <si>
    <t>2026-01-19T14:35:05.1800000Z</t>
  </si>
  <si>
    <t>2025-11-30T13:03:41.6100000Z</t>
  </si>
  <si>
    <t>2025-09-25T13:23:37.6030000Z</t>
  </si>
  <si>
    <t>2025-11-16T14:05:21.5570000Z</t>
  </si>
  <si>
    <t>2025-11-16T14:00:02.6600000Z</t>
  </si>
  <si>
    <t>2025-11-04T13:36:22.4600000Z</t>
  </si>
  <si>
    <t>2025-11-04T13:44:51.4770000Z</t>
  </si>
  <si>
    <t>2025em1100348@bitspilani-digital.edu.in</t>
  </si>
  <si>
    <t>2025EM1100348</t>
  </si>
  <si>
    <t>G SOUNDARYA</t>
  </si>
  <si>
    <t>2025-12-17T17:40:27.6900000Z</t>
  </si>
  <si>
    <t>2026-01-22T09:02:15.2370000Z</t>
  </si>
  <si>
    <t>2025-11-10T10:32:23.5370000Z</t>
  </si>
  <si>
    <t>2026-01-19T12:06:06.6900000Z</t>
  </si>
  <si>
    <t>2026-01-15T13:45:51.9500000Z</t>
  </si>
  <si>
    <t>2025-12-20T13:13:51.9500000Z</t>
  </si>
  <si>
    <t>2025-10-25T14:48:41.4130000Z</t>
  </si>
  <si>
    <t>2025-12-21T19:27:48.7400000Z</t>
  </si>
  <si>
    <t>2026-01-12T16:52:26.6400000Z</t>
  </si>
  <si>
    <t>2026-01-22T09:05:53.1100000Z</t>
  </si>
  <si>
    <t>2025-11-22T16:26:44.8670000Z</t>
  </si>
  <si>
    <t>2025-11-22T16:27:01.2470000Z</t>
  </si>
  <si>
    <t>2025-11-23T17:14:20.6130000Z</t>
  </si>
  <si>
    <t>2025-11-21T11:10:46.3570000Z</t>
  </si>
  <si>
    <t>2026-01-19T12:06:19.0830000Z</t>
  </si>
  <si>
    <t>2025em1100349@bitspilani-digital.edu.in</t>
  </si>
  <si>
    <t>2025EM1100349</t>
  </si>
  <si>
    <t>M V SINDHU MANVITHA</t>
  </si>
  <si>
    <t>2026-01-30T14:06:55.4470000Z</t>
  </si>
  <si>
    <t>2026-01-30T13:09:36.0830000Z</t>
  </si>
  <si>
    <t>2026-01-30T14:06:51.3300000Z</t>
  </si>
  <si>
    <t>2026-01-26T18:28:24.9000000Z</t>
  </si>
  <si>
    <t>2026-01-30T13:09:44.2300000Z</t>
  </si>
  <si>
    <t>2026-01-14T01:48:12.5730000Z</t>
  </si>
  <si>
    <t>2025-11-10T14:25:49.1370000Z</t>
  </si>
  <si>
    <t>2025-11-14T15:25:14.0230000Z</t>
  </si>
  <si>
    <t>2026-01-14T01:42:22.1600000Z</t>
  </si>
  <si>
    <t>2026-01-14T01:46:13.9370000Z</t>
  </si>
  <si>
    <t>2026-01-14T01:46:13.9170000Z</t>
  </si>
  <si>
    <t>2026-01-08T10:13:36.7830000Z</t>
  </si>
  <si>
    <t>2025-12-07T18:28:55.2270000Z</t>
  </si>
  <si>
    <t>2025-12-26T04:00:42.3630000Z</t>
  </si>
  <si>
    <t>2025-12-15T09:48:47.0830000Z</t>
  </si>
  <si>
    <t>2025-12-02T17:59:28.7600000Z</t>
  </si>
  <si>
    <t>2025-12-20T07:00:24.9700000Z</t>
  </si>
  <si>
    <t>2025-11-16T16:21:59.0130000Z</t>
  </si>
  <si>
    <t>2025-11-07T15:50:09.3400000Z</t>
  </si>
  <si>
    <t>2025-12-20T07:00:31.3900000Z</t>
  </si>
  <si>
    <t>2025-10-12T15:57:35.7770000Z</t>
  </si>
  <si>
    <t>2025-10-12T15:42:16.2830000Z</t>
  </si>
  <si>
    <t>2025-10-21T05:29:20.5100000Z</t>
  </si>
  <si>
    <t>2025-12-04T17:23:03.0100000Z</t>
  </si>
  <si>
    <t>2025-12-18T15:42:05.7500000Z</t>
  </si>
  <si>
    <t>2025-12-01T15:51:34.5870000Z</t>
  </si>
  <si>
    <t>2025-10-04T13:45:45.2500000Z</t>
  </si>
  <si>
    <t>2025-12-18T15:42:33.5330000Z</t>
  </si>
  <si>
    <t>2025-11-17T16:20:09.1630000Z</t>
  </si>
  <si>
    <t>2025-10-19T14:11:13.3430000Z</t>
  </si>
  <si>
    <t>2025-10-19T14:11:13.3070000Z</t>
  </si>
  <si>
    <t>2025em1100350@bitspilani-digital.edu.in</t>
  </si>
  <si>
    <t>2025EM1100350</t>
  </si>
  <si>
    <t>CHANDRASEKAR B</t>
  </si>
  <si>
    <t>2025-10-04T13:56:00.8030000Z</t>
  </si>
  <si>
    <t>2026-01-20T19:29:24.9470000Z</t>
  </si>
  <si>
    <t>2026-01-31T16:18:19.6930000Z</t>
  </si>
  <si>
    <t>2025-11-16T20:33:15.7230000Z</t>
  </si>
  <si>
    <t>2025-10-10T03:58:07.8300000Z</t>
  </si>
  <si>
    <t>2025-10-22T22:53:38.9100000Z</t>
  </si>
  <si>
    <t>2025-12-03T05:17:18.3600000Z</t>
  </si>
  <si>
    <t>2026-01-12T13:14:26.2200000Z</t>
  </si>
  <si>
    <t>2025-12-01T03:19:25.4300000Z</t>
  </si>
  <si>
    <t>2025-11-07T06:08:34.0430000Z</t>
  </si>
  <si>
    <t>2026-01-06T15:49:49.9700000Z</t>
  </si>
  <si>
    <t>2025-10-11T13:30:13.9930000Z</t>
  </si>
  <si>
    <t>2025-12-18T19:52:00.3370000Z</t>
  </si>
  <si>
    <t>2025-12-18T19:52:00.3230000Z</t>
  </si>
  <si>
    <t>2025-12-02T03:52:16.3900000Z</t>
  </si>
  <si>
    <t>2026-01-06T15:50:23.9800000Z</t>
  </si>
  <si>
    <t>2025-10-25T02:34:44.6100000Z</t>
  </si>
  <si>
    <t>2025-12-07T17:46:47.7200000Z</t>
  </si>
  <si>
    <t>2026-01-20T19:29:38.1970000Z</t>
  </si>
  <si>
    <t>2025-12-15T15:04:58.4070000Z</t>
  </si>
  <si>
    <t>2026-01-20T19:29:13.6700000Z</t>
  </si>
  <si>
    <t>2026-01-20T20:53:09.8670000Z</t>
  </si>
  <si>
    <t>2025-10-10T04:42:23.8100000Z</t>
  </si>
  <si>
    <t>2025-12-29T20:41:28.0470000Z</t>
  </si>
  <si>
    <t>2026-01-09T15:23:52.0100000Z</t>
  </si>
  <si>
    <t>2025-12-16T18:37:25.4070000Z</t>
  </si>
  <si>
    <t>2025-12-16T18:37:13.9270000Z</t>
  </si>
  <si>
    <t>2025-12-16T18:39:29.0200000Z</t>
  </si>
  <si>
    <t>2025-12-16T18:53:55.2030000Z</t>
  </si>
  <si>
    <t>2026-01-31T16:18:40.5000000Z</t>
  </si>
  <si>
    <t>2026-01-31T11:59:38.9830000Z</t>
  </si>
  <si>
    <t>2026-01-31T12:00:35.3830000Z</t>
  </si>
  <si>
    <t>2025em1100351@bitspilani-digital.edu.in</t>
  </si>
  <si>
    <t>2025EM1100351</t>
  </si>
  <si>
    <t>ALTAF ALI</t>
  </si>
  <si>
    <t>2025-10-11T19:09:24.9630000Z</t>
  </si>
  <si>
    <t>2025-10-11T19:17:58.9930000Z</t>
  </si>
  <si>
    <t>2025-10-11T19:17:27.8400000Z</t>
  </si>
  <si>
    <t>2025-10-11T19:40:12.6100000Z</t>
  </si>
  <si>
    <t>2025-10-11T19:38:31.7030000Z</t>
  </si>
  <si>
    <t>2025-10-11T19:35:53.9100000Z</t>
  </si>
  <si>
    <t>2025-10-11T19:35:53.8970000Z</t>
  </si>
  <si>
    <t>2025-10-11T20:39:12.8200000Z</t>
  </si>
  <si>
    <t>2025-10-11T19:27:17.9670000Z</t>
  </si>
  <si>
    <t>2025em1100352@bitspilani-digital.edu.in</t>
  </si>
  <si>
    <t>2025EM1100352</t>
  </si>
  <si>
    <t>THIRUMALAIKUMAR M</t>
  </si>
  <si>
    <t>2025-12-13T13:32:14.5770000Z</t>
  </si>
  <si>
    <t>2026-01-06T12:39:35.7930000Z</t>
  </si>
  <si>
    <t>2026-02-02T16:37:54.8370000Z</t>
  </si>
  <si>
    <t>2025-12-13T13:31:02.0600000Z</t>
  </si>
  <si>
    <t>2025-12-13T13:05:46.8000000Z</t>
  </si>
  <si>
    <t>2025-12-13T13:28:57.1370000Z</t>
  </si>
  <si>
    <t>2025-12-02T16:11:40.7830000Z</t>
  </si>
  <si>
    <t>2025-12-27T12:40:59.9470000Z</t>
  </si>
  <si>
    <t>2025-12-21T08:57:45.4970000Z</t>
  </si>
  <si>
    <t>2025-11-07T15:19:12.7570000Z</t>
  </si>
  <si>
    <t>2026-01-12T04:30:22.1730000Z</t>
  </si>
  <si>
    <t>2025-12-15T17:02:40.0770000Z</t>
  </si>
  <si>
    <t>2025-12-15T17:00:17.6670000Z</t>
  </si>
  <si>
    <t>2025-12-15T17:00:17.6770000Z</t>
  </si>
  <si>
    <t>2025-12-02T16:03:19.8830000Z</t>
  </si>
  <si>
    <t>2025-12-27T12:41:55.2430000Z</t>
  </si>
  <si>
    <t>2025-12-01T17:00:36.8070000Z</t>
  </si>
  <si>
    <t>2025-12-07T16:33:24.9670000Z</t>
  </si>
  <si>
    <t>2026-01-02T11:13:34.9600000Z</t>
  </si>
  <si>
    <t>2025-12-29T15:41:54.6500000Z</t>
  </si>
  <si>
    <t>2025-10-03T10:38:50.2530000Z</t>
  </si>
  <si>
    <t>2025-12-24T06:09:19.9830000Z</t>
  </si>
  <si>
    <t>2025-12-16T16:21:21.1730000Z</t>
  </si>
  <si>
    <t>2025-12-24T06:09:22.3270000Z</t>
  </si>
  <si>
    <t>2025-11-27T13:29:02.1770000Z</t>
  </si>
  <si>
    <t>2026-01-23T09:55:13.2700000Z</t>
  </si>
  <si>
    <t>2026-01-29T13:20:20.6870000Z</t>
  </si>
  <si>
    <t>2026-01-27T09:24:44.8030000Z</t>
  </si>
  <si>
    <t>2026-02-02T16:40:14.6970000Z</t>
  </si>
  <si>
    <t>2026-02-02T16:40:05.7370000Z</t>
  </si>
  <si>
    <t>2026-02-02T16:40:23.1330000Z</t>
  </si>
  <si>
    <t>2026-02-02T16:40:23.1370000Z</t>
  </si>
  <si>
    <t>2025em1100353@bitspilani-digital.edu.in</t>
  </si>
  <si>
    <t>2025EM1100353</t>
  </si>
  <si>
    <t>VISHAL BATRA</t>
  </si>
  <si>
    <t>2026-01-18T13:55:01.6970000Z</t>
  </si>
  <si>
    <t>2026-01-31T09:59:39.9700000Z</t>
  </si>
  <si>
    <t>2026-02-02T14:35:06.0170000Z</t>
  </si>
  <si>
    <t>2026-01-31T09:57:33.1530000Z</t>
  </si>
  <si>
    <t>2026-01-31T08:51:01.1070000Z</t>
  </si>
  <si>
    <t>2026-01-31T08:51:01.1000000Z</t>
  </si>
  <si>
    <t>2026-01-27T07:59:15.4700000Z</t>
  </si>
  <si>
    <t>2026-01-31T06:00:17.1730000Z</t>
  </si>
  <si>
    <t>2026-01-27T07:40:30.3630000Z</t>
  </si>
  <si>
    <t>2026-01-27T07:43:28.9370000Z</t>
  </si>
  <si>
    <t>2026-01-27T07:43:28.9400000Z</t>
  </si>
  <si>
    <t>2026-01-29T08:16:11.7830000Z</t>
  </si>
  <si>
    <t>2026-02-01T02:58:57.1870000Z</t>
  </si>
  <si>
    <t>2026-01-29T07:50:08.0670000Z</t>
  </si>
  <si>
    <t>2025-12-30T15:45:32.2200000Z</t>
  </si>
  <si>
    <t>2026-01-21T05:57:58.2430000Z</t>
  </si>
  <si>
    <t>2025-10-04T16:01:12.3670000Z</t>
  </si>
  <si>
    <t>2026-01-22T08:31:27.2670000Z</t>
  </si>
  <si>
    <t>2025-10-13T01:08:13.6070000Z</t>
  </si>
  <si>
    <t>2025-10-13T01:08:13.5900000Z</t>
  </si>
  <si>
    <t>2025-11-09T15:36:10.3070000Z</t>
  </si>
  <si>
    <t>2025-12-07T16:34:41.3600000Z</t>
  </si>
  <si>
    <t>2026-02-03T02:07:33.8700000Z</t>
  </si>
  <si>
    <t>2025-12-23T05:11:09.4070000Z</t>
  </si>
  <si>
    <t>2025-10-14T03:11:06.8730000Z</t>
  </si>
  <si>
    <t>2025-11-26T05:51:47.4030000Z</t>
  </si>
  <si>
    <t>2026-01-12T07:22:37.5000000Z</t>
  </si>
  <si>
    <t>2025-11-28T15:57:40.9000000Z</t>
  </si>
  <si>
    <t>2025-11-11T01:38:48.5370000Z</t>
  </si>
  <si>
    <t>2025-11-02T15:51:29.3330000Z</t>
  </si>
  <si>
    <t>2026-01-06T13:00:24.2900000Z</t>
  </si>
  <si>
    <t>2025-10-28T12:27:29.4770000Z</t>
  </si>
  <si>
    <t>2025-10-28T11:45:39.4370000Z</t>
  </si>
  <si>
    <t>2025-12-21T13:47:06.2970000Z</t>
  </si>
  <si>
    <t>2025-10-29T12:22:29.0230000Z</t>
  </si>
  <si>
    <t>2025-11-27T13:21:18.5630000Z</t>
  </si>
  <si>
    <t>2026-01-12T07:23:00.4970000Z</t>
  </si>
  <si>
    <t>2025-12-24T18:19:15.9400000Z</t>
  </si>
  <si>
    <t>2025-11-04T10:47:31.3430000Z</t>
  </si>
  <si>
    <t>2026-01-16T10:17:54.8870000Z</t>
  </si>
  <si>
    <t>2025-11-16T13:22:15.5530000Z</t>
  </si>
  <si>
    <t>2025-11-04T07:10:47.3470000Z</t>
  </si>
  <si>
    <t>2025-12-15T06:16:21.3500000Z</t>
  </si>
  <si>
    <t>2025em1100354@bitspilani-digital.edu.in</t>
  </si>
  <si>
    <t>2025EM1100354</t>
  </si>
  <si>
    <t>EMY PAULSON</t>
  </si>
  <si>
    <t>2025-10-05T03:44:28.3670000Z</t>
  </si>
  <si>
    <t>2025-10-05T02:32:53.6100000Z</t>
  </si>
  <si>
    <t>2025-10-05T03:43:06.9630000Z</t>
  </si>
  <si>
    <t>2025-10-05T03:44:40.3330000Z</t>
  </si>
  <si>
    <t>2025-09-28T13:26:03.6430000Z</t>
  </si>
  <si>
    <t>2025em1100355@bitspilani-digital.edu.in</t>
  </si>
  <si>
    <t>2025EM1100355</t>
  </si>
  <si>
    <t>GAURANG KAUL</t>
  </si>
  <si>
    <t>2025-10-05T12:14:13.2930000Z</t>
  </si>
  <si>
    <t>2025-11-22T14:38:44.5930000Z</t>
  </si>
  <si>
    <t>2025-10-05T17:30:47.5700000Z</t>
  </si>
  <si>
    <t>2025-11-01T16:05:52.2870000Z</t>
  </si>
  <si>
    <t>2025-10-27T14:41:19.8270000Z</t>
  </si>
  <si>
    <t>2025-10-27T14:41:34.2230000Z</t>
  </si>
  <si>
    <t>2025-10-27T14:41:34.2070000Z</t>
  </si>
  <si>
    <t>2025-09-28T12:10:06.7800000Z</t>
  </si>
  <si>
    <t>2025-11-22T14:42:40.9000000Z</t>
  </si>
  <si>
    <t>2025-11-02T15:22:18.3000000Z</t>
  </si>
  <si>
    <t>2025-11-01T16:07:05.9200000Z</t>
  </si>
  <si>
    <t>2025-10-26T14:45:01.6870000Z</t>
  </si>
  <si>
    <t>2025-10-11T12:54:25.6170000Z</t>
  </si>
  <si>
    <t>2025-11-02T15:31:07.4630000Z</t>
  </si>
  <si>
    <t>2025-10-26T15:00:09.8070000Z</t>
  </si>
  <si>
    <t>2025em1100356@bitspilani-digital.edu.in</t>
  </si>
  <si>
    <t>2025EM1100356</t>
  </si>
  <si>
    <t>HEMAKSHI KHANNA</t>
  </si>
  <si>
    <t>2025-10-06T09:42:21.8370000Z</t>
  </si>
  <si>
    <t>2025-12-03T18:29:33.8230000Z</t>
  </si>
  <si>
    <t>2025-12-16T22:35:27.7730000Z</t>
  </si>
  <si>
    <t>2026-01-24T14:11:59.3730000Z</t>
  </si>
  <si>
    <t>2025-12-07T00:13:08.5570000Z</t>
  </si>
  <si>
    <t>2025-10-04T18:25:04.5930000Z</t>
  </si>
  <si>
    <t>2025-12-27T22:36:33.1070000Z</t>
  </si>
  <si>
    <t>2025-11-15T21:44:34.7800000Z</t>
  </si>
  <si>
    <t>2025-12-27T23:35:30.9600000Z</t>
  </si>
  <si>
    <t>2025-12-27T23:35:30.9730000Z</t>
  </si>
  <si>
    <t>2025-12-13T23:19:35.5900000Z</t>
  </si>
  <si>
    <t>2025-11-07T16:18:01.8470000Z</t>
  </si>
  <si>
    <t>2025-12-20T15:26:53.7470000Z</t>
  </si>
  <si>
    <t>2025-12-20T07:55:02.2430000Z</t>
  </si>
  <si>
    <t>2025-12-20T07:55:59.5530000Z</t>
  </si>
  <si>
    <t>2025-12-20T07:55:59.5630000Z</t>
  </si>
  <si>
    <t>2025-12-03T10:48:13.3070000Z</t>
  </si>
  <si>
    <t>2025-12-23T22:33:59.8430000Z</t>
  </si>
  <si>
    <t>2025-11-15T21:37:04.9400000Z</t>
  </si>
  <si>
    <t>2025-12-14T01:03:55.7170000Z</t>
  </si>
  <si>
    <t>2025-12-09T18:29:05.6430000Z</t>
  </si>
  <si>
    <t>2025-12-27T17:10:40.8530000Z</t>
  </si>
  <si>
    <t>2025-12-21T00:49:23.4870000Z</t>
  </si>
  <si>
    <t>2025-11-01T14:22:58.4800000Z</t>
  </si>
  <si>
    <t>2025-10-07T12:15:44.1600000Z</t>
  </si>
  <si>
    <t>2025-11-01T20:43:47.7600000Z</t>
  </si>
  <si>
    <t>2025-12-06T14:34:41.2570000Z</t>
  </si>
  <si>
    <t>2026-01-23T15:26:34.8900000Z</t>
  </si>
  <si>
    <t>2026-01-23T12:48:59.7230000Z</t>
  </si>
  <si>
    <t>2026-01-24T14:12:00.2400000Z</t>
  </si>
  <si>
    <t>2025em1100357@bitspilani-digital.edu.in</t>
  </si>
  <si>
    <t>2025EM1100357</t>
  </si>
  <si>
    <t>YEDDALA SRAVANI</t>
  </si>
  <si>
    <t>2026-01-20T11:42:35.2800000Z</t>
  </si>
  <si>
    <t>2026-02-02T11:08:34.0100000Z</t>
  </si>
  <si>
    <t>2026-02-03T05:02:54.0170000Z</t>
  </si>
  <si>
    <t>2026-02-02T11:08:27.1930000Z</t>
  </si>
  <si>
    <t>2026-02-02T11:07:41.1130000Z</t>
  </si>
  <si>
    <t>2026-01-27T10:44:21.9570000Z</t>
  </si>
  <si>
    <t>2026-02-01T14:19:09.2430000Z</t>
  </si>
  <si>
    <t>2026-01-29T09:52:04.2730000Z</t>
  </si>
  <si>
    <t>2026-01-29T10:05:54.1830000Z</t>
  </si>
  <si>
    <t>2026-02-01T13:50:50.7870000Z</t>
  </si>
  <si>
    <t>2026-02-02T08:37:31.6700000Z</t>
  </si>
  <si>
    <t>2026-01-28T09:39:08.8600000Z</t>
  </si>
  <si>
    <t>2026-02-03T04:41:34.3500000Z</t>
  </si>
  <si>
    <t>2025-12-30T06:48:52.1230000Z</t>
  </si>
  <si>
    <t>2025-10-14T08:53:25.2700000Z</t>
  </si>
  <si>
    <t>2025-10-14T08:53:25.2330000Z</t>
  </si>
  <si>
    <t>2025-12-23T14:19:04.2400000Z</t>
  </si>
  <si>
    <t>2025-10-05T10:10:22.4030000Z</t>
  </si>
  <si>
    <t>2025-10-17T14:06:27.0600000Z</t>
  </si>
  <si>
    <t>2025-12-23T14:19:20.9100000Z</t>
  </si>
  <si>
    <t>2025-12-07T16:53:14.0600000Z</t>
  </si>
  <si>
    <t>2026-01-07T05:37:25.4030000Z</t>
  </si>
  <si>
    <t>2025-12-14T06:08:54.2770000Z</t>
  </si>
  <si>
    <t>2025-11-30T18:21:31.7370000Z</t>
  </si>
  <si>
    <t>2026-01-07T05:38:10.7430000Z</t>
  </si>
  <si>
    <t>2025-11-27T07:09:46.6800000Z</t>
  </si>
  <si>
    <t>2025-11-06T18:02:58.3830000Z</t>
  </si>
  <si>
    <t>2026-01-07T05:38:52.5730000Z</t>
  </si>
  <si>
    <t>2025-10-29T04:36:28.8670000Z</t>
  </si>
  <si>
    <t>2025-10-29T04:32:00.9470000Z</t>
  </si>
  <si>
    <t>2025-12-12T10:17:07.4300000Z</t>
  </si>
  <si>
    <t>2025-10-29T06:25:22.7530000Z</t>
  </si>
  <si>
    <t>2026-01-07T05:39:40.7600000Z</t>
  </si>
  <si>
    <t>2025-11-16T05:42:07.3530000Z</t>
  </si>
  <si>
    <t>2025-10-29T05:57:26.8430000Z</t>
  </si>
  <si>
    <t>2025-10-29T05:57:26.8300000Z</t>
  </si>
  <si>
    <t>2025-12-01T18:48:41.8600000Z</t>
  </si>
  <si>
    <t>2026-01-07T05:39:58.0270000Z</t>
  </si>
  <si>
    <t>2025-11-30T17:21:53.9500000Z</t>
  </si>
  <si>
    <t>2025em1100358@bitspilani-digital.edu.in</t>
  </si>
  <si>
    <t>2025EM1100358</t>
  </si>
  <si>
    <t>BUDDABATHUNI VENKATA SANTOSH SAI ROSHAN</t>
  </si>
  <si>
    <t>2025-11-24T11:40:53.0300000Z</t>
  </si>
  <si>
    <t>2026-01-06T16:13:52.8470000Z</t>
  </si>
  <si>
    <t>2026-01-31T14:00:57.8470000Z</t>
  </si>
  <si>
    <t>2025-12-01T12:13:27.9370000Z</t>
  </si>
  <si>
    <t>2025-09-24T05:15:49.9170000Z</t>
  </si>
  <si>
    <t>2026-01-16T20:44:53.7400000Z</t>
  </si>
  <si>
    <t>2025-11-10T18:11:41.5770000Z</t>
  </si>
  <si>
    <t>2025-12-17T06:00:31.1970000Z</t>
  </si>
  <si>
    <t>2025-12-19T23:08:15.9400000Z</t>
  </si>
  <si>
    <t>2025-11-05T22:05:00.6270000Z</t>
  </si>
  <si>
    <t>2025-12-28T02:58:16.7770000Z</t>
  </si>
  <si>
    <t>2025-12-28T02:58:39.9200000Z</t>
  </si>
  <si>
    <t>2025-12-28T03:08:14.8200000Z</t>
  </si>
  <si>
    <t>2025-11-24T08:06:23.8600000Z</t>
  </si>
  <si>
    <t>2025-12-25T07:26:50.1000000Z</t>
  </si>
  <si>
    <t>2025-10-26T07:16:28.0670000Z</t>
  </si>
  <si>
    <t>2025-12-03T16:04:36.7270000Z</t>
  </si>
  <si>
    <t>2025-12-29T11:03:26.9200000Z</t>
  </si>
  <si>
    <t>2025-12-14T06:08:08.1430000Z</t>
  </si>
  <si>
    <t>2026-01-16T05:00:20.9670000Z</t>
  </si>
  <si>
    <t>2026-01-16T05:00:38.2870000Z</t>
  </si>
  <si>
    <t>2025-11-04T21:06:06.9400000Z</t>
  </si>
  <si>
    <t>2026-01-10T04:58:22.1930000Z</t>
  </si>
  <si>
    <t>2026-01-28T05:44:43.2200000Z</t>
  </si>
  <si>
    <t>2026-01-31T14:01:12.2130000Z</t>
  </si>
  <si>
    <t>2026-01-31T14:34:03.8170000Z</t>
  </si>
  <si>
    <t>2026-01-31T14:34:03.8100000Z</t>
  </si>
  <si>
    <t>2026-01-24T06:54:43.8970000Z</t>
  </si>
  <si>
    <t>2026-01-24T06:54:43.0470000Z</t>
  </si>
  <si>
    <t>2026-01-24T06:54:43.0570000Z</t>
  </si>
  <si>
    <t>2025em1100359@bitspilani-digital.edu.in</t>
  </si>
  <si>
    <t>2025EM1100359</t>
  </si>
  <si>
    <t>BIRADAR KRUSHNKANT EKNATH</t>
  </si>
  <si>
    <t>2026-02-02T18:25:56.4030000Z</t>
  </si>
  <si>
    <t>2026-02-02T18:25:40.2930000Z</t>
  </si>
  <si>
    <t>2026-01-25T07:31:28.8200000Z</t>
  </si>
  <si>
    <t>2026-01-25T07:32:47.5230000Z</t>
  </si>
  <si>
    <t>2026-01-25T07:32:47.5370000Z</t>
  </si>
  <si>
    <t>2026-02-02T18:26:21.5700000Z</t>
  </si>
  <si>
    <t>2026-01-12T17:04:23.5930000Z</t>
  </si>
  <si>
    <t>2025-12-07T14:41:31.4600000Z</t>
  </si>
  <si>
    <t>2025-12-07T18:12:03.1430000Z</t>
  </si>
  <si>
    <t>2025-12-26T18:39:04.4100000Z</t>
  </si>
  <si>
    <t>2025-12-26T16:50:26.5600000Z</t>
  </si>
  <si>
    <t>2025-12-02T16:13:05.3600000Z</t>
  </si>
  <si>
    <t>2025-12-02T18:25:01.4230000Z</t>
  </si>
  <si>
    <t>2025-11-16T15:17:05.1300000Z</t>
  </si>
  <si>
    <t>2025-12-27T19:51:27.7370000Z</t>
  </si>
  <si>
    <t>2025-12-27T20:43:26.9030000Z</t>
  </si>
  <si>
    <t>2025-12-27T20:43:26.9130000Z</t>
  </si>
  <si>
    <t>2025-09-27T07:00:35.4400000Z</t>
  </si>
  <si>
    <t>2025-12-19T19:27:27.5300000Z</t>
  </si>
  <si>
    <t>2025-12-19T18:46:04.8400000Z</t>
  </si>
  <si>
    <t>2025-12-19T19:27:21.5130000Z</t>
  </si>
  <si>
    <t>2025-12-19T19:27:21.5230000Z</t>
  </si>
  <si>
    <t>2025-12-03T05:09:26.1200000Z</t>
  </si>
  <si>
    <t>2025-12-27T08:38:55.3530000Z</t>
  </si>
  <si>
    <t>2025-11-30T14:58:22.4030000Z</t>
  </si>
  <si>
    <t>2025em1100360@bitspilani-digital.edu.in</t>
  </si>
  <si>
    <t>2025EM1100360</t>
  </si>
  <si>
    <t>MOHAMMED ZEESHAN</t>
  </si>
  <si>
    <t>2025-12-01T15:27:01.1530000Z</t>
  </si>
  <si>
    <t>2026-01-22T10:26:18.8070000Z</t>
  </si>
  <si>
    <t>2025-12-01T15:26:57.8570000Z</t>
  </si>
  <si>
    <t>2025-11-17T14:28:40.5870000Z</t>
  </si>
  <si>
    <t>2025-11-17T14:28:39.5070000Z</t>
  </si>
  <si>
    <t>2025-10-02T18:56:35.9230000Z</t>
  </si>
  <si>
    <t>2025-10-02T18:58:12.6800000Z</t>
  </si>
  <si>
    <t>2025-11-06T06:35:46.7000000Z</t>
  </si>
  <si>
    <t>2025-10-12T16:27:32.7300000Z</t>
  </si>
  <si>
    <t>2025-11-06T06:36:16.6470000Z</t>
  </si>
  <si>
    <t>2025-11-06T06:36:16.6330000Z</t>
  </si>
  <si>
    <t>2025-11-16T15:20:48.2800000Z</t>
  </si>
  <si>
    <t>2025-11-16T15:20:31.6500000Z</t>
  </si>
  <si>
    <t>2025-11-03T18:20:46.0170000Z</t>
  </si>
  <si>
    <t>2025-11-03T18:20:19.7400000Z</t>
  </si>
  <si>
    <t>2025-11-29T15:25:11.5230000Z</t>
  </si>
  <si>
    <t>2025em1100361@bitspilani-digital.edu.in</t>
  </si>
  <si>
    <t>2025EM1100361</t>
  </si>
  <si>
    <t>DIVYA RATH</t>
  </si>
  <si>
    <t>2025-12-11T05:30:18.5100000Z</t>
  </si>
  <si>
    <t>2026-01-06T12:39:14.2030000Z</t>
  </si>
  <si>
    <t>2025-10-22T06:32:43.6430000Z</t>
  </si>
  <si>
    <t>2025-12-14T06:49:11.9230000Z</t>
  </si>
  <si>
    <t>2025-12-14T06:47:49.1900000Z</t>
  </si>
  <si>
    <t>2025-11-27T14:52:15.8770000Z</t>
  </si>
  <si>
    <t>2026-01-06T12:39:57.4800000Z</t>
  </si>
  <si>
    <t>2025-11-16T05:07:11.7670000Z</t>
  </si>
  <si>
    <t>2025-11-06T07:19:37.8530000Z</t>
  </si>
  <si>
    <t>2025-12-20T04:40:39.0370000Z</t>
  </si>
  <si>
    <t>2025-10-23T14:11:30.5700000Z</t>
  </si>
  <si>
    <t>2025-10-23T14:06:32.1170000Z</t>
  </si>
  <si>
    <t>2025-10-23T14:06:38.1000000Z</t>
  </si>
  <si>
    <t>2025-09-24T06:10:41.6000000Z</t>
  </si>
  <si>
    <t>2025-12-20T04:39:31.8870000Z</t>
  </si>
  <si>
    <t>2025-11-16T05:11:17.2730000Z</t>
  </si>
  <si>
    <t>2025-11-04T11:30:38.9530000Z</t>
  </si>
  <si>
    <t>2025-11-07T06:26:58.3700000Z</t>
  </si>
  <si>
    <t>2025-11-26T08:19:32.6930000Z</t>
  </si>
  <si>
    <t>2025-12-20T04:39:45.1870000Z</t>
  </si>
  <si>
    <t>2025-11-30T12:05:04.0330000Z</t>
  </si>
  <si>
    <t>2025em1100362@bitspilani-digital.edu.in</t>
  </si>
  <si>
    <t>2025EM1100362</t>
  </si>
  <si>
    <t>NISHANT NUNIA</t>
  </si>
  <si>
    <t>2025-12-03T18:22:51.0670000Z</t>
  </si>
  <si>
    <t>2026-01-06T15:58:16.5030000Z</t>
  </si>
  <si>
    <t>2026-01-31T11:23:59.5700000Z</t>
  </si>
  <si>
    <t>2025-12-01T17:53:40.8100000Z</t>
  </si>
  <si>
    <t>2026-01-15T06:07:04.4770000Z</t>
  </si>
  <si>
    <t>2025-11-17T16:18:32.4300000Z</t>
  </si>
  <si>
    <t>2025-10-06T14:11:03.7800000Z</t>
  </si>
  <si>
    <t>2025-12-15T10:27:24.1730000Z</t>
  </si>
  <si>
    <t>2025-11-12T16:31:03.4200000Z</t>
  </si>
  <si>
    <t>2026-01-13T05:47:33.8230000Z</t>
  </si>
  <si>
    <t>2025-10-12T12:06:28.6200000Z</t>
  </si>
  <si>
    <t>2025-12-25T18:16:15.4000000Z</t>
  </si>
  <si>
    <t>2025-12-25T18:16:15.4100000Z</t>
  </si>
  <si>
    <t>2025-12-02T18:13:52.1670000Z</t>
  </si>
  <si>
    <t>2025-12-20T16:11:09.7770000Z</t>
  </si>
  <si>
    <t>2025-11-16T17:56:05.3570000Z</t>
  </si>
  <si>
    <t>2025-12-07T18:25:01.8430000Z</t>
  </si>
  <si>
    <t>2025-12-26T07:27:05.2570000Z</t>
  </si>
  <si>
    <t>2025-12-14T18:34:07.0770000Z</t>
  </si>
  <si>
    <t>2025-12-24T15:43:59.3570000Z</t>
  </si>
  <si>
    <t>2025-12-20T16:10:08.0800000Z</t>
  </si>
  <si>
    <t>2026-01-06T15:56:59.9770000Z</t>
  </si>
  <si>
    <t>2026-01-31T11:43:28.7570000Z</t>
  </si>
  <si>
    <t>2026-01-30T12:54:03.2900000Z</t>
  </si>
  <si>
    <t>2026-01-18T16:52:03.1670000Z</t>
  </si>
  <si>
    <t>2026-01-18T16:52:03.1500000Z</t>
  </si>
  <si>
    <t>2026-01-31T11:34:45.3100000Z</t>
  </si>
  <si>
    <t>2025em1100363@bitspilani-digital.edu.in</t>
  </si>
  <si>
    <t>2025EM1100363</t>
  </si>
  <si>
    <t>ABHINAV CHAUHAN</t>
  </si>
  <si>
    <t>2026-01-28T04:49:49.2230000Z</t>
  </si>
  <si>
    <t>2026-01-18T06:01:59.3530000Z</t>
  </si>
  <si>
    <t>2026-01-18T06:02:01.8100000Z</t>
  </si>
  <si>
    <t>2026-01-18T06:02:01.7970000Z</t>
  </si>
  <si>
    <t>2026-01-09T15:43:23.4030000Z</t>
  </si>
  <si>
    <t>2025-12-26T13:26:16.8670000Z</t>
  </si>
  <si>
    <t>2025-12-07T15:53:53.4770000Z</t>
  </si>
  <si>
    <t>2025-12-24T16:42:03.7570000Z</t>
  </si>
  <si>
    <t>2025-12-15T08:16:42.8870000Z</t>
  </si>
  <si>
    <t>2025-12-02T17:04:15.0970000Z</t>
  </si>
  <si>
    <t>2025-12-26T05:07:10.8500000Z</t>
  </si>
  <si>
    <t>2025-11-16T10:41:54.0030000Z</t>
  </si>
  <si>
    <t>2025-11-07T13:55:50.6930000Z</t>
  </si>
  <si>
    <t>2025-12-26T10:45:42.6900000Z</t>
  </si>
  <si>
    <t>2025-10-12T12:38:46.5670000Z</t>
  </si>
  <si>
    <t>2025-10-11T11:52:38.6900000Z</t>
  </si>
  <si>
    <t>2025-10-12T13:16:03.6930000Z</t>
  </si>
  <si>
    <t>2025-12-26T13:34:04.2800000Z</t>
  </si>
  <si>
    <t>2025-11-17T17:02:46.7770000Z</t>
  </si>
  <si>
    <t>2025-11-10T17:36:09.7330000Z</t>
  </si>
  <si>
    <t>2025-11-10T17:36:11.4270000Z</t>
  </si>
  <si>
    <t>2025-12-03T18:29:26.5300000Z</t>
  </si>
  <si>
    <t>2026-01-20T15:30:59.3130000Z</t>
  </si>
  <si>
    <t>2025-12-01T16:14:10.1400000Z</t>
  </si>
  <si>
    <t>2025em1100364@bitspilani-digital.edu.in</t>
  </si>
  <si>
    <t>2025EM1100364</t>
  </si>
  <si>
    <t>RAUSHAN KUMAR</t>
  </si>
  <si>
    <t>2025-12-03T16:50:20.5030000Z</t>
  </si>
  <si>
    <t>2026-01-11T13:32:04.0270000Z</t>
  </si>
  <si>
    <t>2026-01-27T04:23:46.9330000Z</t>
  </si>
  <si>
    <t>2025-12-09T14:09:45.6600000Z</t>
  </si>
  <si>
    <t>2026-01-15T06:16:35.7330000Z</t>
  </si>
  <si>
    <t>2025-11-09T13:00:15.0000000Z</t>
  </si>
  <si>
    <t>2025-11-23T13:14:30.5100000Z</t>
  </si>
  <si>
    <t>2025-11-24T12:15:37.7500000Z</t>
  </si>
  <si>
    <t>2025-10-10T14:55:50.0970000Z</t>
  </si>
  <si>
    <t>2025-11-07T14:52:43.0500000Z</t>
  </si>
  <si>
    <t>2026-01-10T14:40:26.1630000Z</t>
  </si>
  <si>
    <t>2025-11-01T03:36:20.1430000Z</t>
  </si>
  <si>
    <t>2025-12-24T04:12:14.3600000Z</t>
  </si>
  <si>
    <t>2025-12-24T04:12:14.3700000Z</t>
  </si>
  <si>
    <t>2025-11-30T03:24:41.7430000Z</t>
  </si>
  <si>
    <t>2026-01-11T11:11:28.4730000Z</t>
  </si>
  <si>
    <t>2025-11-16T04:34:20.0400000Z</t>
  </si>
  <si>
    <t>2025-11-21T08:34:42.5770000Z</t>
  </si>
  <si>
    <t>2026-01-12T15:02:27.2770000Z</t>
  </si>
  <si>
    <t>2025-12-14T02:41:38.7970000Z</t>
  </si>
  <si>
    <t>2025-10-27T16:08:35.6530000Z</t>
  </si>
  <si>
    <t>2025-10-09T16:22:50.9530000Z</t>
  </si>
  <si>
    <t>2025-10-09T16:22:50.9370000Z</t>
  </si>
  <si>
    <t>2025-11-27T16:28:44.0300000Z</t>
  </si>
  <si>
    <t>2026-01-08T09:25:21.4570000Z</t>
  </si>
  <si>
    <t>2026-01-25T07:05:08.9300000Z</t>
  </si>
  <si>
    <t>2026-01-25T07:04:42.9030000Z</t>
  </si>
  <si>
    <t>2026-01-25T08:00:46.1500000Z</t>
  </si>
  <si>
    <t>2026-01-25T08:00:38.6970000Z</t>
  </si>
  <si>
    <t>2026-01-25T17:24:59.6730000Z</t>
  </si>
  <si>
    <t>2026-01-25T17:24:59.6830000Z</t>
  </si>
  <si>
    <t>2026-01-27T04:23:53.2300000Z</t>
  </si>
  <si>
    <t>2026-01-27T04:05:44.2900000Z</t>
  </si>
  <si>
    <t>2026-01-27T04:06:12.0070000Z</t>
  </si>
  <si>
    <t>2026-01-27T04:23:56.0270000Z</t>
  </si>
  <si>
    <t>2025em1100365@bitspilani-digital.edu.in</t>
  </si>
  <si>
    <t>2025EM1100365</t>
  </si>
  <si>
    <t>MALI KAVITA SURENDRA VIMALA</t>
  </si>
  <si>
    <t>2026-01-22T15:07:02.1200000Z</t>
  </si>
  <si>
    <t>2026-02-02T16:55:17.6600000Z</t>
  </si>
  <si>
    <t>2026-01-19T17:24:20.3900000Z</t>
  </si>
  <si>
    <t>2026-01-19T17:17:17.9370000Z</t>
  </si>
  <si>
    <t>2026-01-19T17:17:17.9200000Z</t>
  </si>
  <si>
    <t>2026-02-02T16:55:30.3270000Z</t>
  </si>
  <si>
    <t>2026-01-30T17:02:07.7230000Z</t>
  </si>
  <si>
    <t>2026-01-30T17:02:54.4230000Z</t>
  </si>
  <si>
    <t>2026-02-02T07:02:04.1430000Z</t>
  </si>
  <si>
    <t>2026-02-02T17:59:41.1900000Z</t>
  </si>
  <si>
    <t>2026-02-02T18:06:25.4530000Z</t>
  </si>
  <si>
    <t>2026-02-02T18:06:17.2030000Z</t>
  </si>
  <si>
    <t>2025-10-09T03:43:58.8870000Z</t>
  </si>
  <si>
    <t>2025-11-27T15:54:06.1100000Z</t>
  </si>
  <si>
    <t>2026-01-12T06:25:03.5900000Z</t>
  </si>
  <si>
    <t>2025-12-09T16:28:16.8530000Z</t>
  </si>
  <si>
    <t>2025-12-08T12:30:17.4400000Z</t>
  </si>
  <si>
    <t>2025-10-05T18:12:44.4770000Z</t>
  </si>
  <si>
    <t>2025-12-06T11:16:06.0200000Z</t>
  </si>
  <si>
    <t>2026-01-28T06:09:51.7300000Z</t>
  </si>
  <si>
    <t>2026-01-16T17:45:04.1600000Z</t>
  </si>
  <si>
    <t>2025-10-06T08:38:28.2470000Z</t>
  </si>
  <si>
    <t>2025-12-02T14:47:26.4230000Z</t>
  </si>
  <si>
    <t>2025-12-25T13:17:35.3500000Z</t>
  </si>
  <si>
    <t>2025-11-15T17:42:34.7300000Z</t>
  </si>
  <si>
    <t>2025-10-11T11:33:05.8970000Z</t>
  </si>
  <si>
    <t>2025-11-07T16:25:27.1100000Z</t>
  </si>
  <si>
    <t>2025-12-20T05:24:55.5300000Z</t>
  </si>
  <si>
    <t>2025-12-18T18:49:55.3470000Z</t>
  </si>
  <si>
    <t>2025-12-20T02:31:25.5530000Z</t>
  </si>
  <si>
    <t>2025-12-20T05:24:58.6870000Z</t>
  </si>
  <si>
    <t>2025-10-06T08:48:59.9300000Z</t>
  </si>
  <si>
    <t>2025-12-20T15:46:41.1800000Z</t>
  </si>
  <si>
    <t>2025-12-16T17:46:00.4030000Z</t>
  </si>
  <si>
    <t>2025-12-16T17:33:06.0400000Z</t>
  </si>
  <si>
    <t>2025-12-19T18:18:48.6470000Z</t>
  </si>
  <si>
    <t>2025-12-03T01:11:12.6800000Z</t>
  </si>
  <si>
    <t>2026-01-22T11:40:18.9070000Z</t>
  </si>
  <si>
    <t>2026-01-13T17:49:59.6070000Z</t>
  </si>
  <si>
    <t>2025em1100366@bitspilani-digital.edu.in</t>
  </si>
  <si>
    <t>2025EM1100366</t>
  </si>
  <si>
    <t>RONY VINCENT</t>
  </si>
  <si>
    <t>2025-10-06T14:23:36.9270000Z</t>
  </si>
  <si>
    <t>2026-01-16T08:46:22.5430000Z</t>
  </si>
  <si>
    <t>2025-10-06T14:23:31.4770000Z</t>
  </si>
  <si>
    <t>2026-01-03T23:15:24.8330000Z</t>
  </si>
  <si>
    <t>2025-10-20T11:39:31.8630000Z</t>
  </si>
  <si>
    <t>2026-01-04T00:28:18.9900000Z</t>
  </si>
  <si>
    <t>2026-01-04T00:28:19.0030000Z</t>
  </si>
  <si>
    <t>2025-10-23T19:46:23.7000000Z</t>
  </si>
  <si>
    <t>2025-10-23T19:45:31.7700000Z</t>
  </si>
  <si>
    <t>2025-10-23T21:00:17.7870000Z</t>
  </si>
  <si>
    <t>2025-10-23T21:00:17.7470000Z</t>
  </si>
  <si>
    <t>2025-11-08T15:48:17.0570000Z</t>
  </si>
  <si>
    <t>2025-12-26T22:27:27.6570000Z</t>
  </si>
  <si>
    <t>2025-11-16T01:48:08.4700000Z</t>
  </si>
  <si>
    <t>2025-11-16T01:27:02.3870000Z</t>
  </si>
  <si>
    <t>2025-10-11T17:05:39.3900000Z</t>
  </si>
  <si>
    <t>2025-10-11T17:05:39.3770000Z</t>
  </si>
  <si>
    <t>2025-10-18T02:54:54.7000000Z</t>
  </si>
  <si>
    <t>2025-10-12T20:43:38.2800000Z</t>
  </si>
  <si>
    <t>2025-10-18T02:54:56.2600000Z</t>
  </si>
  <si>
    <t>2025-10-18T02:55:34.3500000Z</t>
  </si>
  <si>
    <t>2025-10-11T14:44:46.7130000Z</t>
  </si>
  <si>
    <t>2025em1100367@bitspilani-digital.edu.in</t>
  </si>
  <si>
    <t>2025EM1100367</t>
  </si>
  <si>
    <t>DIKSHANT BHATTI</t>
  </si>
  <si>
    <t>2026-01-20T10:28:09.4700000Z</t>
  </si>
  <si>
    <t>2026-01-21T05:24:41.4670000Z</t>
  </si>
  <si>
    <t>2025-10-25T01:55:19.9730000Z</t>
  </si>
  <si>
    <t>2025-10-05T07:56:25.4330000Z</t>
  </si>
  <si>
    <t>2025-10-05T07:56:25.4200000Z</t>
  </si>
  <si>
    <t>2025-10-05T06:00:43.4470000Z</t>
  </si>
  <si>
    <t>2025-10-05T06:00:53.5830000Z</t>
  </si>
  <si>
    <t>2025-10-05T06:00:53.5700000Z</t>
  </si>
  <si>
    <t>2025-12-06T05:32:19.8870000Z</t>
  </si>
  <si>
    <t>2025-12-24T09:04:29.4100000Z</t>
  </si>
  <si>
    <t>2025-11-02T16:03:42.7430000Z</t>
  </si>
  <si>
    <t>2025-12-02T15:37:42.9430000Z</t>
  </si>
  <si>
    <t>2026-01-21T05:24:51.3870000Z</t>
  </si>
  <si>
    <t>2025-11-15T08:56:12.1600000Z</t>
  </si>
  <si>
    <t>2025-11-07T10:12:29.3130000Z</t>
  </si>
  <si>
    <t>2025-12-06T05:00:51.5470000Z</t>
  </si>
  <si>
    <t>2025-10-18T07:39:13.5270000Z</t>
  </si>
  <si>
    <t>2025-10-29T07:05:54.3830000Z</t>
  </si>
  <si>
    <t>2025-10-29T07:05:54.3230000Z</t>
  </si>
  <si>
    <t>2025-09-24T10:24:33.3270000Z</t>
  </si>
  <si>
    <t>2025-12-06T05:00:43.5670000Z</t>
  </si>
  <si>
    <t>2025-11-16T06:37:45.0470000Z</t>
  </si>
  <si>
    <t>2025-10-29T06:48:31.5530000Z</t>
  </si>
  <si>
    <t>2025-11-15T08:38:27.9930000Z</t>
  </si>
  <si>
    <t>2025-12-03T12:17:29.2130000Z</t>
  </si>
  <si>
    <t>2025-12-24T09:04:45.4570000Z</t>
  </si>
  <si>
    <t>2025-12-01T15:34:25.4470000Z</t>
  </si>
  <si>
    <t>2025em1100368@bitspilani-digital.edu.in</t>
  </si>
  <si>
    <t>2025EM1100368</t>
  </si>
  <si>
    <t>MITHUN BAGCHI</t>
  </si>
  <si>
    <t>2025-10-27T16:36:14.5970000Z</t>
  </si>
  <si>
    <t>2025em1100369@bitspilani-digital.edu.in</t>
  </si>
  <si>
    <t>2025EM1100369</t>
  </si>
  <si>
    <t>SHAJEE PULUKKOOL</t>
  </si>
  <si>
    <t>2025-11-02T03:39:21.3630000Z</t>
  </si>
  <si>
    <t>2026-02-02T02:09:16.2730000Z</t>
  </si>
  <si>
    <t>2025-11-02T03:48:40.6900000Z</t>
  </si>
  <si>
    <t>2025-11-02T03:48:40.6730000Z</t>
  </si>
  <si>
    <t>2025-10-04T14:07:38.1170000Z</t>
  </si>
  <si>
    <t>2025-10-04T14:08:27.3070000Z</t>
  </si>
  <si>
    <t>2025-10-04T14:08:27.2770000Z</t>
  </si>
  <si>
    <t>2025-11-04T15:58:17.5030000Z</t>
  </si>
  <si>
    <t>2026-01-11T03:58:27.8500000Z</t>
  </si>
  <si>
    <t>2026-01-30T15:38:59.4870000Z</t>
  </si>
  <si>
    <t>2026-02-02T02:11:33.2770000Z</t>
  </si>
  <si>
    <t>2026-01-19T02:18:36.0970000Z</t>
  </si>
  <si>
    <t>2026-01-22T17:47:25.3870000Z</t>
  </si>
  <si>
    <t>2026-01-31T07:56:49.1500000Z</t>
  </si>
  <si>
    <t>2026-01-30T15:37:43.5370000Z</t>
  </si>
  <si>
    <t>2026-01-17T17:02:49.0200000Z</t>
  </si>
  <si>
    <t>2026-01-17T17:02:49.0070000Z</t>
  </si>
  <si>
    <t>2025-09-21T03:50:20.3530000Z</t>
  </si>
  <si>
    <t>2025-12-06T17:45:45.1970000Z</t>
  </si>
  <si>
    <t>2026-01-08T08:38:33.0270000Z</t>
  </si>
  <si>
    <t>2025-12-15T01:51:57.9870000Z</t>
  </si>
  <si>
    <t>2025-12-02T15:46:34.0500000Z</t>
  </si>
  <si>
    <t>2026-01-08T08:39:49.1600000Z</t>
  </si>
  <si>
    <t>2025-11-16T14:14:46.9370000Z</t>
  </si>
  <si>
    <t>2025-11-07T16:11:21.1100000Z</t>
  </si>
  <si>
    <t>2026-01-08T09:46:19.6300000Z</t>
  </si>
  <si>
    <t>2025-10-12T03:12:38.6000000Z</t>
  </si>
  <si>
    <t>2025-10-12T03:01:07.8300000Z</t>
  </si>
  <si>
    <t>2025-11-04T02:29:34.1800000Z</t>
  </si>
  <si>
    <t>2025-09-23T04:21:12.8500000Z</t>
  </si>
  <si>
    <t>2026-01-08T09:46:05.0600000Z</t>
  </si>
  <si>
    <t>2025-11-16T14:24:15.4000000Z</t>
  </si>
  <si>
    <t>2025-10-26T07:31:30.3830000Z</t>
  </si>
  <si>
    <t>2025-12-19T02:10:19.3970000Z</t>
  </si>
  <si>
    <t>2025-12-03T16:27:51.7530000Z</t>
  </si>
  <si>
    <t>2026-01-12T16:04:16.6470000Z</t>
  </si>
  <si>
    <t>2025-12-10T01:04:50.1000000Z</t>
  </si>
  <si>
    <t>2025em1100370@bitspilani-digital.edu.in</t>
  </si>
  <si>
    <t>2025EM1100370</t>
  </si>
  <si>
    <t>YUJEEB ABBAS KASHANI</t>
  </si>
  <si>
    <t>2025-09-16T11:57:37.9100000Z</t>
  </si>
  <si>
    <t>2025-12-03T09:52:05.0330000Z</t>
  </si>
  <si>
    <t>2026-01-02T01:32:59.7670000Z</t>
  </si>
  <si>
    <t>2026-02-02T11:42:07.0670000Z</t>
  </si>
  <si>
    <t>2025-12-01T14:50:15.5230000Z</t>
  </si>
  <si>
    <t>2026-01-13T05:34:51.2500000Z</t>
  </si>
  <si>
    <t>2025-11-17T08:47:48.3600000Z</t>
  </si>
  <si>
    <t>2025-11-02T02:40:13.3070000Z</t>
  </si>
  <si>
    <t>2025-11-03T10:39:29.5300000Z</t>
  </si>
  <si>
    <t>2025-11-07T16:18:16.7400000Z</t>
  </si>
  <si>
    <t>2026-01-02T01:32:44.1300000Z</t>
  </si>
  <si>
    <t>2025-10-12T14:00:09.9330000Z</t>
  </si>
  <si>
    <t>2025-11-06T12:19:05.9800000Z</t>
  </si>
  <si>
    <t>2025-11-06T12:20:54.5430000Z</t>
  </si>
  <si>
    <t>2025-12-02T13:41:38.0470000Z</t>
  </si>
  <si>
    <t>2026-01-02T01:32:32.8930000Z</t>
  </si>
  <si>
    <t>2025-10-26T07:11:49.2700000Z</t>
  </si>
  <si>
    <t>2025-12-05T02:47:15.4100000Z</t>
  </si>
  <si>
    <t>2026-01-13T05:34:39.2300000Z</t>
  </si>
  <si>
    <t>2025-12-15T04:58:25.2970000Z</t>
  </si>
  <si>
    <t>2025-11-27T18:17:07.9370000Z</t>
  </si>
  <si>
    <t>2026-01-10T09:51:42.4430000Z</t>
  </si>
  <si>
    <t>2025-12-01T14:53:24.7570000Z</t>
  </si>
  <si>
    <t>2025-12-01T14:53:38.2500000Z</t>
  </si>
  <si>
    <t>2025-12-01T14:53:38.2330000Z</t>
  </si>
  <si>
    <t>2026-02-02T11:44:24.9930000Z</t>
  </si>
  <si>
    <t>2025-10-17T17:26:46.7730000Z</t>
  </si>
  <si>
    <t>2025-10-18T12:18:04.9200000Z</t>
  </si>
  <si>
    <t>2025em1100371@bitspilani-digital.edu.in</t>
  </si>
  <si>
    <t>2025EM1100371</t>
  </si>
  <si>
    <t>CHETHAN R M</t>
  </si>
  <si>
    <t>2025-10-14T12:43:44.9330000Z</t>
  </si>
  <si>
    <t>2025-12-01T05:38:36.5170000Z</t>
  </si>
  <si>
    <t>2025-10-14T12:43:30.1900000Z</t>
  </si>
  <si>
    <t>2025-11-05T16:55:18.1000000Z</t>
  </si>
  <si>
    <t>2025-11-02T13:37:06.6930000Z</t>
  </si>
  <si>
    <t>2025-11-02T13:30:06.6900000Z</t>
  </si>
  <si>
    <t>2025-11-02T13:36:22.9130000Z</t>
  </si>
  <si>
    <t>2025-10-26T04:08:47.0730000Z</t>
  </si>
  <si>
    <t>2025-11-05T16:58:50.2000000Z</t>
  </si>
  <si>
    <t>2025-10-14T12:42:15.2300000Z</t>
  </si>
  <si>
    <t>2025-10-14T12:25:50.9330000Z</t>
  </si>
  <si>
    <t>2025-10-14T12:25:58.8970000Z</t>
  </si>
  <si>
    <t>2025-11-02T13:20:00.4870000Z</t>
  </si>
  <si>
    <t>2025-10-26T04:22:14.2400000Z</t>
  </si>
  <si>
    <t>2025-10-11T13:33:50.8170000Z</t>
  </si>
  <si>
    <t>2025-10-11T13:34:06.2970000Z</t>
  </si>
  <si>
    <t>2025-10-26T04:16:15.9630000Z</t>
  </si>
  <si>
    <t>2025-10-26T04:16:05.3500000Z</t>
  </si>
  <si>
    <t>2025em1100372@bitspilani-digital.edu.in</t>
  </si>
  <si>
    <t>2025EM1100372</t>
  </si>
  <si>
    <t>CHETAN PANT</t>
  </si>
  <si>
    <t>2025-12-03T15:25:46.6870000Z</t>
  </si>
  <si>
    <t>2025-12-26T15:00:05.5200000Z</t>
  </si>
  <si>
    <t>2026-02-03T04:47:18.2100000Z</t>
  </si>
  <si>
    <t>2025-11-30T08:07:49.9300000Z</t>
  </si>
  <si>
    <t>2025-12-20T03:38:39.8030000Z</t>
  </si>
  <si>
    <t>2025-11-16T07:53:58.0700000Z</t>
  </si>
  <si>
    <t>2025-11-15T04:33:20.9070000Z</t>
  </si>
  <si>
    <t>2025-12-20T03:38:41.4200000Z</t>
  </si>
  <si>
    <t>2025-11-04T09:52:00.9300000Z</t>
  </si>
  <si>
    <t>2025-12-19T08:42:03.1530000Z</t>
  </si>
  <si>
    <t>2025-11-16T10:41:21.2200000Z</t>
  </si>
  <si>
    <t>2025-11-16T10:36:12.7600000Z</t>
  </si>
  <si>
    <t>2025-12-17T12:57:50.8770000Z</t>
  </si>
  <si>
    <t>2025-11-30T08:24:52.8170000Z</t>
  </si>
  <si>
    <t>2025-12-21T15:14:04.8330000Z</t>
  </si>
  <si>
    <t>2025-12-04T13:32:18.2600000Z</t>
  </si>
  <si>
    <t>2025-12-07T07:50:42.4300000Z</t>
  </si>
  <si>
    <t>2026-01-18T04:37:37.8100000Z</t>
  </si>
  <si>
    <t>2025-12-14T12:32:04.8730000Z</t>
  </si>
  <si>
    <t>2025-12-15T15:47:45.5870000Z</t>
  </si>
  <si>
    <t>2026-01-09T13:20:11.8000000Z</t>
  </si>
  <si>
    <t>2025-10-17T12:21:54.7600000Z</t>
  </si>
  <si>
    <t>2026-01-09T13:21:18.6470000Z</t>
  </si>
  <si>
    <t>2026-01-09T13:21:18.6300000Z</t>
  </si>
  <si>
    <t>2025-10-15T03:05:39.3870000Z</t>
  </si>
  <si>
    <t>2026-02-03T04:47:26.8930000Z</t>
  </si>
  <si>
    <t>2026-02-02T15:33:25.6000000Z</t>
  </si>
  <si>
    <t>2026-02-02T15:12:31.0130000Z</t>
  </si>
  <si>
    <t>2026-02-02T15:33:36.4500000Z</t>
  </si>
  <si>
    <t>2026-01-31T13:10:54.1370000Z</t>
  </si>
  <si>
    <t>2026-01-30T13:35:51.7700000Z</t>
  </si>
  <si>
    <t>2026-01-30T13:36:10.9470000Z</t>
  </si>
  <si>
    <t>2026-01-30T13:36:10.9430000Z</t>
  </si>
  <si>
    <t>2026-02-02T12:53:10.1830000Z</t>
  </si>
  <si>
    <t>2026-01-26T16:30:07.5500000Z</t>
  </si>
  <si>
    <t>2025em1100373@bitspilani-digital.edu.in</t>
  </si>
  <si>
    <t>2025EM1100373</t>
  </si>
  <si>
    <t>YEWALE JEEVAN SAMPATRAO</t>
  </si>
  <si>
    <t>2026-01-30T12:07:48.7670000Z</t>
  </si>
  <si>
    <t>2026-01-30T14:37:07.5030000Z</t>
  </si>
  <si>
    <t>2026-01-30T14:36:56.1800000Z</t>
  </si>
  <si>
    <t>2026-01-30T14:37:14.1530000Z</t>
  </si>
  <si>
    <t>2026-01-30T14:37:14.1470000Z</t>
  </si>
  <si>
    <t>2025-10-06T18:01:12.1630000Z</t>
  </si>
  <si>
    <t>2025-10-05T18:39:58.6830000Z</t>
  </si>
  <si>
    <t>2025-10-05T18:40:10.6400000Z</t>
  </si>
  <si>
    <t>2025-10-05T19:31:05.3170000Z</t>
  </si>
  <si>
    <t>2025-12-30T06:35:40.6570000Z</t>
  </si>
  <si>
    <t>2025-11-29T15:49:07.8700000Z</t>
  </si>
  <si>
    <t>2025-11-29T15:49:22.3500000Z</t>
  </si>
  <si>
    <t>2025-11-29T15:49:34.4000000Z</t>
  </si>
  <si>
    <t>2026-01-10T08:38:35.3100000Z</t>
  </si>
  <si>
    <t>2025-11-21T17:46:37.7170000Z</t>
  </si>
  <si>
    <t>2025-12-26T18:31:54.0600000Z</t>
  </si>
  <si>
    <t>2025-12-24T08:29:52.3230000Z</t>
  </si>
  <si>
    <t>2025-12-27T09:16:59.1470000Z</t>
  </si>
  <si>
    <t>2025-12-23T18:59:07.1170000Z</t>
  </si>
  <si>
    <t>2025-10-25T13:25:54.1830000Z</t>
  </si>
  <si>
    <t>2025-11-07T16:04:15.6630000Z</t>
  </si>
  <si>
    <t>2025-12-27T18:32:11.1930000Z</t>
  </si>
  <si>
    <t>2025-10-25T16:05:29.9970000Z</t>
  </si>
  <si>
    <t>2025-12-25T20:48:41.0000000Z</t>
  </si>
  <si>
    <t>2025-12-25T20:53:55.3170000Z</t>
  </si>
  <si>
    <t>2025-12-25T17:40:44.8400000Z</t>
  </si>
  <si>
    <t>2025-11-17T18:00:13.5300000Z</t>
  </si>
  <si>
    <t>2025-10-05T19:16:14.3130000Z</t>
  </si>
  <si>
    <t>2025-11-01T19:04:14.6270000Z</t>
  </si>
  <si>
    <t>2025-12-27T09:46:43.9470000Z</t>
  </si>
  <si>
    <t>2025-10-27T17:28:50.7800000Z</t>
  </si>
  <si>
    <t>2025em1100374@bitspilani-digital.edu.in</t>
  </si>
  <si>
    <t>2025EM1100374</t>
  </si>
  <si>
    <t>VARUN CHAND R</t>
  </si>
  <si>
    <t>2025-11-12T05:08:11.7570000Z</t>
  </si>
  <si>
    <t>2025-12-03T10:57:47.4500000Z</t>
  </si>
  <si>
    <t>2025-12-29T13:32:46.4100000Z</t>
  </si>
  <si>
    <t>2026-01-26T17:19:04.3500000Z</t>
  </si>
  <si>
    <t>2025-12-16T16:00:43.0370000Z</t>
  </si>
  <si>
    <t>2025-10-18T15:33:34.2800000Z</t>
  </si>
  <si>
    <t>2025-12-18T14:57:17.1000000Z</t>
  </si>
  <si>
    <t>2025-12-18T14:56:59.7270000Z</t>
  </si>
  <si>
    <t>2025-10-18T15:53:53.1470000Z</t>
  </si>
  <si>
    <t>2025-12-06T17:34:01.0000000Z</t>
  </si>
  <si>
    <t>2025-10-24T13:44:14.4800000Z</t>
  </si>
  <si>
    <t>2025-12-18T10:02:38.5200000Z</t>
  </si>
  <si>
    <t>2025-12-14T16:43:01.2700000Z</t>
  </si>
  <si>
    <t>2025-11-18T05:36:40.4300000Z</t>
  </si>
  <si>
    <t>2025-11-18T05:36:43.2430000Z</t>
  </si>
  <si>
    <t>2025-12-02T09:54:07.3970000Z</t>
  </si>
  <si>
    <t>2025-12-29T13:32:33.8930000Z</t>
  </si>
  <si>
    <t>2025-12-20T12:34:09.1300000Z</t>
  </si>
  <si>
    <t>2025-10-25T13:33:49.2530000Z</t>
  </si>
  <si>
    <t>2025-12-07T16:37:42.5530000Z</t>
  </si>
  <si>
    <t>2026-01-23T05:47:07.7030000Z</t>
  </si>
  <si>
    <t>2025-12-17T07:46:50.8530000Z</t>
  </si>
  <si>
    <t>2026-01-09T06:09:58.0770000Z</t>
  </si>
  <si>
    <t>2025-12-06T08:37:06.2330000Z</t>
  </si>
  <si>
    <t>2025-10-04T14:14:04.1470000Z</t>
  </si>
  <si>
    <t>2026-01-24T14:16:22.9470000Z</t>
  </si>
  <si>
    <t>2026-01-23T13:13:48.3800000Z</t>
  </si>
  <si>
    <t>2026-01-23T13:12:44.5570000Z</t>
  </si>
  <si>
    <t>2026-01-23T13:12:44.5670000Z</t>
  </si>
  <si>
    <t>2026-01-23T13:12:36.1930000Z</t>
  </si>
  <si>
    <t>2025em1100375@bitspilani-digital.edu.in</t>
  </si>
  <si>
    <t>2025EM1100375</t>
  </si>
  <si>
    <t>SANKALP AWASTHI</t>
  </si>
  <si>
    <t>2025-10-06T07:53:47.2030000Z</t>
  </si>
  <si>
    <t>2026-01-13T10:27:32.3230000Z</t>
  </si>
  <si>
    <t>2026-01-08T09:20:39.0900000Z</t>
  </si>
  <si>
    <t>2025-11-19T12:39:23.9630000Z</t>
  </si>
  <si>
    <t>2026-01-13T10:27:37.1130000Z</t>
  </si>
  <si>
    <t>2025-11-03T11:49:17.2170000Z</t>
  </si>
  <si>
    <t>2025-12-01T14:07:06.0830000Z</t>
  </si>
  <si>
    <t>2025-12-01T14:08:33.1470000Z</t>
  </si>
  <si>
    <t>2025-11-15T08:30:53.8230000Z</t>
  </si>
  <si>
    <t>2025-11-12T11:28:01.0570000Z</t>
  </si>
  <si>
    <t>2025-12-01T14:08:05.1130000Z</t>
  </si>
  <si>
    <t>2025-10-11T17:48:56.9730000Z</t>
  </si>
  <si>
    <t>2025-11-08T14:14:28.3570000Z</t>
  </si>
  <si>
    <t>2025-11-08T14:14:31.8430000Z</t>
  </si>
  <si>
    <t>2025-10-11T17:54:52.3170000Z</t>
  </si>
  <si>
    <t>2025-12-01T14:08:37.7900000Z</t>
  </si>
  <si>
    <t>2025-11-10T12:31:50.8400000Z</t>
  </si>
  <si>
    <t>2025-10-19T04:14:51.0400000Z</t>
  </si>
  <si>
    <t>2025-10-19T04:14:54.2900000Z</t>
  </si>
  <si>
    <t>2025-12-03T10:14:29.1530000Z</t>
  </si>
  <si>
    <t>2025-12-03T10:14:48.3670000Z</t>
  </si>
  <si>
    <t>2025-12-01T12:29:08.5100000Z</t>
  </si>
  <si>
    <t>2025em1100376@bitspilani-digital.edu.in</t>
  </si>
  <si>
    <t>2025EM1100376</t>
  </si>
  <si>
    <t>DHANASHREE SHRIRANG ADKAR</t>
  </si>
  <si>
    <t>2025-12-03T13:45:30.6730000Z</t>
  </si>
  <si>
    <t>2025-12-21T04:43:11.4570000Z</t>
  </si>
  <si>
    <t>2025-12-21T02:56:02.4100000Z</t>
  </si>
  <si>
    <t>2025-12-01T09:57:59.7500000Z</t>
  </si>
  <si>
    <t>2025-11-17T12:59:11.2630000Z</t>
  </si>
  <si>
    <t>2025-12-20T04:28:14.8730000Z</t>
  </si>
  <si>
    <t>2025-11-17T14:23:30.0900000Z</t>
  </si>
  <si>
    <t>2025-11-17T14:27:17.7070000Z</t>
  </si>
  <si>
    <t>2025-11-17T14:27:17.6530000Z</t>
  </si>
  <si>
    <t>2025-11-07T14:32:21.2470000Z</t>
  </si>
  <si>
    <t>2025-12-18T11:13:05.3630000Z</t>
  </si>
  <si>
    <t>2025-10-12T12:41:11.8070000Z</t>
  </si>
  <si>
    <t>2025-11-07T00:21:08.3670000Z</t>
  </si>
  <si>
    <t>2025-11-14T09:28:43.4730000Z</t>
  </si>
  <si>
    <t>2025-12-02T17:50:37.9900000Z</t>
  </si>
  <si>
    <t>2025-12-21T07:43:51.4430000Z</t>
  </si>
  <si>
    <t>2025-11-16T17:25:01.0000000Z</t>
  </si>
  <si>
    <t>2025-12-07T18:10:00.6670000Z</t>
  </si>
  <si>
    <t>2025-12-20T04:25:57.5130000Z</t>
  </si>
  <si>
    <t>2025-11-20T08:10:37.9530000Z</t>
  </si>
  <si>
    <t>2025-09-28T04:38:07.8700000Z</t>
  </si>
  <si>
    <t>2025-11-27T18:13:17.5700000Z</t>
  </si>
  <si>
    <t>2025-12-18T03:27:10.6300000Z</t>
  </si>
  <si>
    <t>2025-10-03T10:27:24.3170000Z</t>
  </si>
  <si>
    <t>2025-10-28T13:00:25.8830000Z</t>
  </si>
  <si>
    <t>2025-10-28T13:01:32.7130000Z</t>
  </si>
  <si>
    <t>2025-10-28T13:01:32.6630000Z</t>
  </si>
  <si>
    <t>2025em1100377@bitspilani-digital.edu.in</t>
  </si>
  <si>
    <t>2025EM1100377</t>
  </si>
  <si>
    <t>MANASH KUMAR NATH</t>
  </si>
  <si>
    <t>2026-01-31T08:36:49.5430000Z</t>
  </si>
  <si>
    <t>2025-11-27T15:26:21.5430000Z</t>
  </si>
  <si>
    <t>2026-01-08T09:23:38.2430000Z</t>
  </si>
  <si>
    <t>2026-01-31T08:38:45.5030000Z</t>
  </si>
  <si>
    <t>2026-01-30T07:29:20.4200000Z</t>
  </si>
  <si>
    <t>2026-01-30T02:53:35.6930000Z</t>
  </si>
  <si>
    <t>2026-01-30T08:46:53.6170000Z</t>
  </si>
  <si>
    <t>2026-01-30T08:46:53.6200000Z</t>
  </si>
  <si>
    <t>2026-01-31T08:38:39.5930000Z</t>
  </si>
  <si>
    <t>2026-01-25T14:19:28.1400000Z</t>
  </si>
  <si>
    <t>2026-01-26T16:10:15.4330000Z</t>
  </si>
  <si>
    <t>2025-12-07T15:33:31.1830000Z</t>
  </si>
  <si>
    <t>2026-01-13T12:10:30.0200000Z</t>
  </si>
  <si>
    <t>2025-12-14T16:41:41.0770000Z</t>
  </si>
  <si>
    <t>2025-12-02T17:19:17.1970000Z</t>
  </si>
  <si>
    <t>2025-12-26T03:07:13.9100000Z</t>
  </si>
  <si>
    <t>2025-11-16T08:49:41.7400000Z</t>
  </si>
  <si>
    <t>2025-11-12T16:58:15.1500000Z</t>
  </si>
  <si>
    <t>2025-12-18T08:46:57.2030000Z</t>
  </si>
  <si>
    <t>2025-10-11T14:09:31.2800000Z</t>
  </si>
  <si>
    <t>2025-10-17T10:44:31.7470000Z</t>
  </si>
  <si>
    <t>2025-10-17T10:44:31.7300000Z</t>
  </si>
  <si>
    <t>2025-12-29T13:14:15.4000000Z</t>
  </si>
  <si>
    <t>2025-11-16T09:08:11.9400000Z</t>
  </si>
  <si>
    <t>2025-10-15T03:10:27.5930000Z</t>
  </si>
  <si>
    <t>2025-10-15T03:10:27.5530000Z</t>
  </si>
  <si>
    <t>2025-12-03T18:28:38.1170000Z</t>
  </si>
  <si>
    <t>2025-12-31T02:03:41.5570000Z</t>
  </si>
  <si>
    <t>2025-12-01T02:27:12.6400000Z</t>
  </si>
  <si>
    <t>2025em1100378@bitspilani-digital.edu.in</t>
  </si>
  <si>
    <t>2025EM1100378</t>
  </si>
  <si>
    <t>NIKHILESH KUMAR</t>
  </si>
  <si>
    <t>2025-12-03T17:14:01.4800000Z</t>
  </si>
  <si>
    <t>2025-12-19T15:25:49.0530000Z</t>
  </si>
  <si>
    <t>2026-01-31T13:27:05.1200000Z</t>
  </si>
  <si>
    <t>2025-12-01T09:45:06.9600000Z</t>
  </si>
  <si>
    <t>2025-09-23T12:45:33.0770000Z</t>
  </si>
  <si>
    <t>2025-12-28T00:24:21.7970000Z</t>
  </si>
  <si>
    <t>2025-11-16T09:11:11.8670000Z</t>
  </si>
  <si>
    <t>2025-12-28T00:25:50.3700000Z</t>
  </si>
  <si>
    <t>2025-12-28T00:26:23.2330000Z</t>
  </si>
  <si>
    <t>2025-11-07T15:36:57.8300000Z</t>
  </si>
  <si>
    <t>2025-12-23T14:56:23.0630000Z</t>
  </si>
  <si>
    <t>2025-10-12T14:08:12.3030000Z</t>
  </si>
  <si>
    <t>2025-12-23T14:58:10.4170000Z</t>
  </si>
  <si>
    <t>2025-12-23T14:58:10.4270000Z</t>
  </si>
  <si>
    <t>2025-12-02T12:45:08.0470000Z</t>
  </si>
  <si>
    <t>2025-12-20T13:42:03.2500000Z</t>
  </si>
  <si>
    <t>2025-11-16T09:26:24.5000000Z</t>
  </si>
  <si>
    <t>2025-12-07T15:34:42.1600000Z</t>
  </si>
  <si>
    <t>2025-12-19T14:10:59.7270000Z</t>
  </si>
  <si>
    <t>2025-12-15T09:12:10.4230000Z</t>
  </si>
  <si>
    <t>2026-01-31T13:27:19.2500000Z</t>
  </si>
  <si>
    <t>2026-01-24T03:57:05.5400000Z</t>
  </si>
  <si>
    <t>2026-01-24T04:12:48.4470000Z</t>
  </si>
  <si>
    <t>2026-01-24T04:12:48.4570000Z</t>
  </si>
  <si>
    <t>2026-01-30T12:55:14.3570000Z</t>
  </si>
  <si>
    <t>2026-01-28T05:09:16.9300000Z</t>
  </si>
  <si>
    <t>2026-01-28T05:09:30.4830000Z</t>
  </si>
  <si>
    <t>2026-01-28T05:09:34.7030000Z</t>
  </si>
  <si>
    <t>2026-01-28T05:51:12.0370000Z</t>
  </si>
  <si>
    <t>2025-12-17T02:24:04.0400000Z</t>
  </si>
  <si>
    <t>2026-01-26T12:48:19.7430000Z</t>
  </si>
  <si>
    <t>2025-10-09T10:38:57.2200000Z</t>
  </si>
  <si>
    <t>2025-10-09T10:42:25.6570000Z</t>
  </si>
  <si>
    <t>2025-10-09T10:42:25.6430000Z</t>
  </si>
  <si>
    <t>2025em1100379@bitspilani-digital.edu.in</t>
  </si>
  <si>
    <t>2025EM1100379</t>
  </si>
  <si>
    <t>SNEHAL JOSHI</t>
  </si>
  <si>
    <t>2025-11-13T14:57:56.4670000Z</t>
  </si>
  <si>
    <t>2026-01-30T06:28:19.1500000Z</t>
  </si>
  <si>
    <t>2025-11-07T06:18:37.9870000Z</t>
  </si>
  <si>
    <t>2025-11-13T14:57:55.4430000Z</t>
  </si>
  <si>
    <t>2025-11-08T13:35:15.1800000Z</t>
  </si>
  <si>
    <t>2025-10-27T11:57:13.7430000Z</t>
  </si>
  <si>
    <t>2025-10-27T12:19:20.4300000Z</t>
  </si>
  <si>
    <t>2025-10-27T12:19:20.4130000Z</t>
  </si>
  <si>
    <t>2026-01-12T17:49:38.9900000Z</t>
  </si>
  <si>
    <t>2026-01-28T09:22:56.0430000Z</t>
  </si>
  <si>
    <t>2026-01-23T11:45:53.3670000Z</t>
  </si>
  <si>
    <t>2026-01-23T11:45:37.7900000Z</t>
  </si>
  <si>
    <t>2026-01-23T11:46:11.5470000Z</t>
  </si>
  <si>
    <t>2026-01-23T11:46:11.5530000Z</t>
  </si>
  <si>
    <t>2026-01-23T11:26:13.3670000Z</t>
  </si>
  <si>
    <t>2026-01-23T11:25:59.7400000Z</t>
  </si>
  <si>
    <t>2026-01-23T11:23:35.6830000Z</t>
  </si>
  <si>
    <t>2026-01-23T11:26:17.7230000Z</t>
  </si>
  <si>
    <t>2025-09-16T03:56:58.7030000Z</t>
  </si>
  <si>
    <t>2025-12-04T09:34:55.2830000Z</t>
  </si>
  <si>
    <t>2025-12-27T06:11:56.6100000Z</t>
  </si>
  <si>
    <t>2025-12-21T11:25:05.8700000Z</t>
  </si>
  <si>
    <t>2025-09-21T11:43:31.1430000Z</t>
  </si>
  <si>
    <t>2025-12-01T13:27:52.3230000Z</t>
  </si>
  <si>
    <t>2025-12-25T04:46:22.5200000Z</t>
  </si>
  <si>
    <t>2025-12-18T02:17:09.2830000Z</t>
  </si>
  <si>
    <t>2025-09-23T16:14:25.9070000Z</t>
  </si>
  <si>
    <t>2025-11-03T04:37:24.0800000Z</t>
  </si>
  <si>
    <t>2026-01-05T05:03:38.0130000Z</t>
  </si>
  <si>
    <t>2025-10-12T17:11:22.6800000Z</t>
  </si>
  <si>
    <t>2025-10-28T14:09:48.3930000Z</t>
  </si>
  <si>
    <t>2025-12-27T13:51:06.4970000Z</t>
  </si>
  <si>
    <t>2025-11-07T03:45:32.3800000Z</t>
  </si>
  <si>
    <t>2026-01-15T06:25:57.4930000Z</t>
  </si>
  <si>
    <t>2025-12-14T06:30:47.8000000Z</t>
  </si>
  <si>
    <t>2025-11-16T08:48:00.9630000Z</t>
  </si>
  <si>
    <t>2025-12-20T06:20:17.0130000Z</t>
  </si>
  <si>
    <t>2025-09-24T13:06:32.4500000Z</t>
  </si>
  <si>
    <t>2025-11-30T08:00:28.8500000Z</t>
  </si>
  <si>
    <t>2026-01-12T17:48:46.6830000Z</t>
  </si>
  <si>
    <t>2025-12-26T03:08:43.5430000Z</t>
  </si>
  <si>
    <t>2025em1100380@bitspilani-digital.edu.in</t>
  </si>
  <si>
    <t>2025EM1100380</t>
  </si>
  <si>
    <t>ROY SAMEER NANDUKUMAR</t>
  </si>
  <si>
    <t>2025-12-25T11:05:39.0470000Z</t>
  </si>
  <si>
    <t>2026-01-26T05:19:54.5500000Z</t>
  </si>
  <si>
    <t>2026-01-26T06:04:27.4970000Z</t>
  </si>
  <si>
    <t>2025-12-25T11:08:29.6870000Z</t>
  </si>
  <si>
    <t>2026-01-16T11:17:02.3700000Z</t>
  </si>
  <si>
    <t>2025-12-25T11:09:42.5670000Z</t>
  </si>
  <si>
    <t>2026-01-18T11:21:15.3970000Z</t>
  </si>
  <si>
    <t>2025em1100381@bitspilani-digital.edu.in</t>
  </si>
  <si>
    <t>2025EM1100381</t>
  </si>
  <si>
    <t>SOMYA</t>
  </si>
  <si>
    <t>2026-01-31T11:11:32.8130000Z</t>
  </si>
  <si>
    <t>2025-10-13T18:02:54.5970000Z</t>
  </si>
  <si>
    <t>2026-01-12T10:08:56.6800000Z</t>
  </si>
  <si>
    <t>2026-01-31T12:31:30.9570000Z</t>
  </si>
  <si>
    <t>2026-01-31T11:17:26.7470000Z</t>
  </si>
  <si>
    <t>2026-01-31T11:21:51.1970000Z</t>
  </si>
  <si>
    <t>2026-01-30T13:17:51.2930000Z</t>
  </si>
  <si>
    <t>2026-01-26T12:08:07.0030000Z</t>
  </si>
  <si>
    <t>2026-01-26T12:08:28.8630000Z</t>
  </si>
  <si>
    <t>2026-01-26T12:08:28.8730000Z</t>
  </si>
  <si>
    <t>2026-01-31T12:17:34.6230000Z</t>
  </si>
  <si>
    <t>2025-12-07T16:02:16.9930000Z</t>
  </si>
  <si>
    <t>2026-01-06T16:37:24.4900000Z</t>
  </si>
  <si>
    <t>2025-12-15T18:05:34.9970000Z</t>
  </si>
  <si>
    <t>2025-11-29T19:34:55.2700000Z</t>
  </si>
  <si>
    <t>2026-01-06T16:38:39.1870000Z</t>
  </si>
  <si>
    <t>2025-11-16T17:13:50.8330000Z</t>
  </si>
  <si>
    <t>2025-11-07T08:08:26.4500000Z</t>
  </si>
  <si>
    <t>2026-01-06T16:41:29.7600000Z</t>
  </si>
  <si>
    <t>2025-11-26T05:52:06.6600000Z</t>
  </si>
  <si>
    <t>2025-11-26T05:53:04.0230000Z</t>
  </si>
  <si>
    <t>2025-11-26T05:53:04.0100000Z</t>
  </si>
  <si>
    <t>2026-01-12T17:37:52.3600000Z</t>
  </si>
  <si>
    <t>2025-11-16T18:46:12.6800000Z</t>
  </si>
  <si>
    <t>2025-11-16T18:33:21.7200000Z</t>
  </si>
  <si>
    <t>2025-11-16T18:33:21.6630000Z</t>
  </si>
  <si>
    <t>2025-12-09T10:15:39.4800000Z</t>
  </si>
  <si>
    <t>2025-11-30T19:39:08.9800000Z</t>
  </si>
  <si>
    <t>2026-01-23T13:14:17.6100000Z</t>
  </si>
  <si>
    <t>2025-12-12T07:34:35.4400000Z</t>
  </si>
  <si>
    <t>2025em1100382@bitspilani-digital.edu.in</t>
  </si>
  <si>
    <t>2025EM1100382</t>
  </si>
  <si>
    <t>S KALYANI</t>
  </si>
  <si>
    <t>2025-12-01T16:22:21.5100000Z</t>
  </si>
  <si>
    <t>2026-01-26T07:59:22.9830000Z</t>
  </si>
  <si>
    <t>2025-10-07T03:21:50.1730000Z</t>
  </si>
  <si>
    <t>2025-12-23T14:19:16.9570000Z</t>
  </si>
  <si>
    <t>2025-11-17T11:11:26.3030000Z</t>
  </si>
  <si>
    <t>2025-11-17T10:09:09.4530000Z</t>
  </si>
  <si>
    <t>2025-12-15T17:12:20.5400000Z</t>
  </si>
  <si>
    <t>2025-11-07T16:15:58.8670000Z</t>
  </si>
  <si>
    <t>2025-12-25T11:09:56.0800000Z</t>
  </si>
  <si>
    <t>2025-10-12T18:46:06.8600000Z</t>
  </si>
  <si>
    <t>2025-12-25T13:29:47.9230000Z</t>
  </si>
  <si>
    <t>2025-12-25T13:29:47.9330000Z</t>
  </si>
  <si>
    <t>2025-12-08T12:49:30.1070000Z</t>
  </si>
  <si>
    <t>2025-12-01T17:48:15.8670000Z</t>
  </si>
  <si>
    <t>2025-10-16T17:28:28.5200000Z</t>
  </si>
  <si>
    <t>2026-01-09T07:20:49.0730000Z</t>
  </si>
  <si>
    <t>2025-11-21T15:43:55.7600000Z</t>
  </si>
  <si>
    <t>2026-01-25T04:17:15.5530000Z</t>
  </si>
  <si>
    <t>2026-01-23T14:02:42.0530000Z</t>
  </si>
  <si>
    <t>2026-01-25T04:17:20.2270000Z</t>
  </si>
  <si>
    <t>2025-12-09T09:53:59.8500000Z</t>
  </si>
  <si>
    <t>2025-11-12T13:28:02.5200000Z</t>
  </si>
  <si>
    <t>2025-11-12T13:27:14.3300000Z</t>
  </si>
  <si>
    <t>2025-11-12T13:15:20.6270000Z</t>
  </si>
  <si>
    <t>2025-11-12T13:15:20.6100000Z</t>
  </si>
  <si>
    <t>2025-12-08T07:47:18.8800000Z</t>
  </si>
  <si>
    <t>2025-10-31T20:00:33.4230000Z</t>
  </si>
  <si>
    <t>2025-10-31T19:58:05.4470000Z</t>
  </si>
  <si>
    <t>2025-10-31T20:01:22.0100000Z</t>
  </si>
  <si>
    <t>2026-01-23T14:13:23.6830000Z</t>
  </si>
  <si>
    <t>2026-01-19T12:26:51.9100000Z</t>
  </si>
  <si>
    <t>2025em1100383@bitspilani-digital.edu.in</t>
  </si>
  <si>
    <t>2025EM1100383</t>
  </si>
  <si>
    <t>REWA RAXIT</t>
  </si>
  <si>
    <t>2026-01-08T14:53:21.4370000Z</t>
  </si>
  <si>
    <t>2026-01-29T03:40:09.5170000Z</t>
  </si>
  <si>
    <t>2025-12-02T02:19:52.5100000Z</t>
  </si>
  <si>
    <t>2025-10-13T17:32:20.4630000Z</t>
  </si>
  <si>
    <t>2025-10-13T17:32:20.4200000Z</t>
  </si>
  <si>
    <t>2026-01-09T18:45:31.2370000Z</t>
  </si>
  <si>
    <t>2026-01-29T03:41:45.7200000Z</t>
  </si>
  <si>
    <t>2026-01-23T14:11:51.2270000Z</t>
  </si>
  <si>
    <t>2026-01-23T12:29:42.4430000Z</t>
  </si>
  <si>
    <t>2026-01-23T12:29:42.4500000Z</t>
  </si>
  <si>
    <t>2026-01-29T03:59:27.6400000Z</t>
  </si>
  <si>
    <t>2026-01-23T13:01:37.4030000Z</t>
  </si>
  <si>
    <t>2025-12-07T17:40:42.8330000Z</t>
  </si>
  <si>
    <t>2026-01-08T14:50:35.2730000Z</t>
  </si>
  <si>
    <t>2025-11-03T18:16:31.2670000Z</t>
  </si>
  <si>
    <t>2025-12-02T03:03:45.4970000Z</t>
  </si>
  <si>
    <t>2026-01-13T07:00:18.9670000Z</t>
  </si>
  <si>
    <t>2025-11-07T14:31:26.1900000Z</t>
  </si>
  <si>
    <t>2026-01-08T15:03:19.6000000Z</t>
  </si>
  <si>
    <t>2025-12-08T15:14:50.8830000Z</t>
  </si>
  <si>
    <t>2025-12-08T15:14:50.8600000Z</t>
  </si>
  <si>
    <t>2026-01-13T16:33:02.8700000Z</t>
  </si>
  <si>
    <t>2025-11-17T16:56:22.8730000Z</t>
  </si>
  <si>
    <t>2025-10-23T09:53:54.3000000Z</t>
  </si>
  <si>
    <t>2025-10-26T04:28:53.5830000Z</t>
  </si>
  <si>
    <t>2025-12-02T21:18:45.9270000Z</t>
  </si>
  <si>
    <t>2026-01-08T14:56:38.6900000Z</t>
  </si>
  <si>
    <t>2025-12-01T17:44:32.4100000Z</t>
  </si>
  <si>
    <t>2025em1100384@bitspilani-digital.edu.in</t>
  </si>
  <si>
    <t>2025EM1100384</t>
  </si>
  <si>
    <t>ADEETYA SANJAY WADIKAR</t>
  </si>
  <si>
    <t>2025-10-25T06:28:13.5000000Z</t>
  </si>
  <si>
    <t>2025-12-03T16:30:08.9070000Z</t>
  </si>
  <si>
    <t>2026-01-06T12:05:28.1870000Z</t>
  </si>
  <si>
    <t>2026-01-06T12:05:26.7170000Z</t>
  </si>
  <si>
    <t>2025-12-12T04:48:34.4470000Z</t>
  </si>
  <si>
    <t>2025-12-10T06:58:19.4770000Z</t>
  </si>
  <si>
    <t>2025-11-16T05:01:56.5730000Z</t>
  </si>
  <si>
    <t>2025-11-06T05:38:52.7470000Z</t>
  </si>
  <si>
    <t>2025-12-10T07:11:21.4300000Z</t>
  </si>
  <si>
    <t>2025-10-25T06:32:31.8770000Z</t>
  </si>
  <si>
    <t>2025-11-02T05:46:37.9900000Z</t>
  </si>
  <si>
    <t>2025-12-28T04:45:05.7430000Z</t>
  </si>
  <si>
    <t>2025-11-05T05:44:29.3970000Z</t>
  </si>
  <si>
    <t>2025-11-05T05:30:05.4100000Z</t>
  </si>
  <si>
    <t>2025-12-10T06:53:39.6400000Z</t>
  </si>
  <si>
    <t>2025-10-25T06:31:04.6030000Z</t>
  </si>
  <si>
    <t>2025-12-02T16:04:23.0800000Z</t>
  </si>
  <si>
    <t>2025-12-24T15:15:10.6400000Z</t>
  </si>
  <si>
    <t>2025-12-24T15:15:06.4600000Z</t>
  </si>
  <si>
    <t>2025-10-25T06:29:57.4200000Z</t>
  </si>
  <si>
    <t>2025-12-07T15:08:08.3370000Z</t>
  </si>
  <si>
    <t>2025-12-29T11:33:26.1000000Z</t>
  </si>
  <si>
    <t>2025-12-14T04:45:38.5130000Z</t>
  </si>
  <si>
    <t>2025-12-16T04:57:13.0970000Z</t>
  </si>
  <si>
    <t>2025-10-08T14:13:16.2100000Z</t>
  </si>
  <si>
    <t>2025-10-03T12:05:32.6400000Z</t>
  </si>
  <si>
    <t>2025-10-03T12:05:32.6270000Z</t>
  </si>
  <si>
    <t>2025-12-08T13:43:55.0530000Z</t>
  </si>
  <si>
    <t>2025-10-08T14:12:07.1870000Z</t>
  </si>
  <si>
    <t>2025-10-08T14:12:28.2470000Z</t>
  </si>
  <si>
    <t>2025em1100385@bitspilani-digital.edu.in</t>
  </si>
  <si>
    <t>2025EM1100385</t>
  </si>
  <si>
    <t>JAYADEVAN A</t>
  </si>
  <si>
    <t>2025-12-28T13:24:16.7100000Z</t>
  </si>
  <si>
    <t>2026-01-31T14:22:47.3300000Z</t>
  </si>
  <si>
    <t>2026-01-08T17:25:23.2730000Z</t>
  </si>
  <si>
    <t>2026-01-08T17:25:11.6300000Z</t>
  </si>
  <si>
    <t>2026-01-08T17:21:58.3630000Z</t>
  </si>
  <si>
    <t>2026-01-08T17:21:58.3800000Z</t>
  </si>
  <si>
    <t>2026-01-14T16:50:53.5100000Z</t>
  </si>
  <si>
    <t>2026-01-31T14:23:03.1800000Z</t>
  </si>
  <si>
    <t>2026-01-31T13:30:24.6930000Z</t>
  </si>
  <si>
    <t>2026-01-31T13:30:24.6900000Z</t>
  </si>
  <si>
    <t>2026-01-31T13:28:21.5630000Z</t>
  </si>
  <si>
    <t>2026-01-28T13:29:33.6800000Z</t>
  </si>
  <si>
    <t>2026-01-31T13:29:56.5100000Z</t>
  </si>
  <si>
    <t>2026-01-31T13:29:37.8370000Z</t>
  </si>
  <si>
    <t>2026-01-31T13:29:37.8400000Z</t>
  </si>
  <si>
    <t>2025-09-22T01:58:09.2000000Z</t>
  </si>
  <si>
    <t>2025-11-21T17:10:34.5900000Z</t>
  </si>
  <si>
    <t>2026-01-08T10:08:13.5230000Z</t>
  </si>
  <si>
    <t>2025-12-14T16:29:31.8100000Z</t>
  </si>
  <si>
    <t>2025-09-20T01:12:01.0770000Z</t>
  </si>
  <si>
    <t>2025-12-04T17:53:11.9000000Z</t>
  </si>
  <si>
    <t>2025-12-20T22:50:04.8930000Z</t>
  </si>
  <si>
    <t>2025-11-16T14:52:49.8500000Z</t>
  </si>
  <si>
    <t>2025-11-12T12:32:33.4600000Z</t>
  </si>
  <si>
    <t>2026-01-06T12:57:53.0300000Z</t>
  </si>
  <si>
    <t>2025-10-14T01:43:12.7100000Z</t>
  </si>
  <si>
    <t>2025-12-23T02:19:00.8600000Z</t>
  </si>
  <si>
    <t>2025-12-28T01:26:55.9800000Z</t>
  </si>
  <si>
    <t>2025-11-29T00:37:10.5030000Z</t>
  </si>
  <si>
    <t>2026-01-16T13:12:19.6070000Z</t>
  </si>
  <si>
    <t>2025-11-16T15:44:32.3700000Z</t>
  </si>
  <si>
    <t>2025-11-16T15:17:33.8970000Z</t>
  </si>
  <si>
    <t>2026-01-05T17:18:06.3430000Z</t>
  </si>
  <si>
    <t>2025-10-07T00:54:22.7000000Z</t>
  </si>
  <si>
    <t>2025-12-04T15:01:31.6270000Z</t>
  </si>
  <si>
    <t>2025-12-27T07:28:54.2500000Z</t>
  </si>
  <si>
    <t>2025-12-25T18:08:56.9000000Z</t>
  </si>
  <si>
    <t>2025em1100386@bitspilani-digital.edu.in</t>
  </si>
  <si>
    <t>2025EM1100386</t>
  </si>
  <si>
    <t>SAHA GOPAL</t>
  </si>
  <si>
    <t>2025-12-03T17:52:27.9300000Z</t>
  </si>
  <si>
    <t>2026-01-09T03:17:49.7400000Z</t>
  </si>
  <si>
    <t>2026-01-14T16:06:05.1230000Z</t>
  </si>
  <si>
    <t>2025-12-01T17:58:28.7100000Z</t>
  </si>
  <si>
    <t>2026-01-14T16:06:19.9230000Z</t>
  </si>
  <si>
    <t>2025-12-20T17:31:35.5230000Z</t>
  </si>
  <si>
    <t>2025-11-17T16:30:51.9430000Z</t>
  </si>
  <si>
    <t>2025-12-26T16:25:57.6870000Z</t>
  </si>
  <si>
    <t>2025-11-07T16:19:18.6970000Z</t>
  </si>
  <si>
    <t>2025-12-19T14:52:22.3470000Z</t>
  </si>
  <si>
    <t>2025-11-12T16:44:31.9900000Z</t>
  </si>
  <si>
    <t>2025-12-10T15:18:41.4500000Z</t>
  </si>
  <si>
    <t>2025-12-10T15:18:41.4370000Z</t>
  </si>
  <si>
    <t>2025-12-02T17:52:00.2730000Z</t>
  </si>
  <si>
    <t>2025-12-19T14:52:04.0230000Z</t>
  </si>
  <si>
    <t>2025-12-16T15:07:27.5500000Z</t>
  </si>
  <si>
    <t>2025-12-07T17:44:24.7330000Z</t>
  </si>
  <si>
    <t>2026-01-13T11:56:44.3330000Z</t>
  </si>
  <si>
    <t>2025-12-15T15:06:11.9530000Z</t>
  </si>
  <si>
    <t>2025-11-27T18:23:43.4000000Z</t>
  </si>
  <si>
    <t>2026-01-12T14:20:50.6200000Z</t>
  </si>
  <si>
    <t>2025-12-05T09:11:21.8130000Z</t>
  </si>
  <si>
    <t>2026-01-07T16:36:28.4330000Z</t>
  </si>
  <si>
    <t>2025-11-12T14:20:14.2630000Z</t>
  </si>
  <si>
    <t>2025-11-12T14:26:29.1300000Z</t>
  </si>
  <si>
    <t>2025-11-12T14:26:40.2330000Z</t>
  </si>
  <si>
    <t>2025em1100387@bitspilani-digital.edu.in</t>
  </si>
  <si>
    <t>2025EM1100387</t>
  </si>
  <si>
    <t>JAMPULA SAI RAHUL CHOWDHARY</t>
  </si>
  <si>
    <t>2025-11-24T11:08:42.4830000Z</t>
  </si>
  <si>
    <t>2026-02-01T11:09:11.1730000Z</t>
  </si>
  <si>
    <t>2025-11-27T15:29:40.4200000Z</t>
  </si>
  <si>
    <t>2026-01-08T09:30:48.2130000Z</t>
  </si>
  <si>
    <t>2026-01-31T17:07:27.6930000Z</t>
  </si>
  <si>
    <t>2026-01-31T07:33:58.6330000Z</t>
  </si>
  <si>
    <t>2026-01-31T07:25:36.2300000Z</t>
  </si>
  <si>
    <t>2026-01-31T07:34:11.5200000Z</t>
  </si>
  <si>
    <t>2026-01-31T18:22:28.6370000Z</t>
  </si>
  <si>
    <t>2026-01-31T18:22:25.4770000Z</t>
  </si>
  <si>
    <t>2026-01-31T19:24:03.6970000Z</t>
  </si>
  <si>
    <t>2026-01-31T19:23:42.0430000Z</t>
  </si>
  <si>
    <t>2026-01-31T19:08:23.4270000Z</t>
  </si>
  <si>
    <t>2026-01-31T19:24:07.7970000Z</t>
  </si>
  <si>
    <t>2025-12-06T09:58:22.7570000Z</t>
  </si>
  <si>
    <t>2025-12-24T13:16:58.2900000Z</t>
  </si>
  <si>
    <t>2025-12-15T05:15:31.2300000Z</t>
  </si>
  <si>
    <t>2025-11-30T16:27:46.3630000Z</t>
  </si>
  <si>
    <t>2025-12-17T03:02:27.4630000Z</t>
  </si>
  <si>
    <t>2025-11-24T19:13:42.0070000Z</t>
  </si>
  <si>
    <t>2025-10-29T06:25:26.1830000Z</t>
  </si>
  <si>
    <t>2026-01-05T10:46:55.3600000Z</t>
  </si>
  <si>
    <t>2025-11-05T17:47:56.6270000Z</t>
  </si>
  <si>
    <t>2025-11-05T17:41:18.1900000Z</t>
  </si>
  <si>
    <t>2025-12-16T05:39:25.5000000Z</t>
  </si>
  <si>
    <t>2026-01-13T14:40:55.5830000Z</t>
  </si>
  <si>
    <t>2025-11-15T19:40:32.2630000Z</t>
  </si>
  <si>
    <t>2025-11-04T18:35:10.7670000Z</t>
  </si>
  <si>
    <t>2026-01-05T10:47:54.6070000Z</t>
  </si>
  <si>
    <t>2025-11-25T06:28:57.3500000Z</t>
  </si>
  <si>
    <t>2025-12-28T04:01:19.3770000Z</t>
  </si>
  <si>
    <t>2025-12-12T06:33:15.0400000Z</t>
  </si>
  <si>
    <t>2025em1100388@bitspilani-digital.edu.in</t>
  </si>
  <si>
    <t>2025EM1100388</t>
  </si>
  <si>
    <t>SHINDE PRASHANT VIJAY VINAYA</t>
  </si>
  <si>
    <t>2025-10-11T15:41:24.8000000Z</t>
  </si>
  <si>
    <t>2025-11-10T14:28:13.1970000Z</t>
  </si>
  <si>
    <t>2025-11-10T14:40:49.4500000Z</t>
  </si>
  <si>
    <t>2025-11-10T14:40:48.5200000Z</t>
  </si>
  <si>
    <t>2025-09-27T13:21:26.0470000Z</t>
  </si>
  <si>
    <t>2025-09-27T15:19:30.9100000Z</t>
  </si>
  <si>
    <t>2025-11-09T13:58:49.5100000Z</t>
  </si>
  <si>
    <t>2025-10-12T11:58:32.3000000Z</t>
  </si>
  <si>
    <t>2025-10-03T14:05:24.3900000Z</t>
  </si>
  <si>
    <t>2025-10-03T14:05:24.3770000Z</t>
  </si>
  <si>
    <t>2025-10-10T15:42:01.1830000Z</t>
  </si>
  <si>
    <t>2025-11-03T17:07:13.6700000Z</t>
  </si>
  <si>
    <t>2025-11-03T17:06:41.7730000Z</t>
  </si>
  <si>
    <t>2025-11-07T07:20:16.3630000Z</t>
  </si>
  <si>
    <t>2025-10-03T14:10:02.8830000Z</t>
  </si>
  <si>
    <t>2025em1100389@bitspilani-digital.edu.in</t>
  </si>
  <si>
    <t>2025EM1100389</t>
  </si>
  <si>
    <t>SHARMA SANDEEP KUMAR S</t>
  </si>
  <si>
    <t>2025-12-21T06:21:10.4730000Z</t>
  </si>
  <si>
    <t>2026-01-30T10:40:42.8330000Z</t>
  </si>
  <si>
    <t>2025-10-28T14:38:36.4700000Z</t>
  </si>
  <si>
    <t>2025-10-28T14:38:57.4370000Z</t>
  </si>
  <si>
    <t>2025-10-28T14:38:59.8670000Z</t>
  </si>
  <si>
    <t>2025-11-05T05:16:34.5630000Z</t>
  </si>
  <si>
    <t>2025-10-28T05:21:54.1730000Z</t>
  </si>
  <si>
    <t>2026-01-09T06:44:56.6370000Z</t>
  </si>
  <si>
    <t>2026-01-19T07:06:12.4600000Z</t>
  </si>
  <si>
    <t>2026-01-23T12:30:49.9700000Z</t>
  </si>
  <si>
    <t>2026-01-30T11:02:55.5100000Z</t>
  </si>
  <si>
    <t>2025-12-07T10:37:13.6170000Z</t>
  </si>
  <si>
    <t>2026-01-09T06:48:02.4230000Z</t>
  </si>
  <si>
    <t>2025-12-14T10:25:15.5800000Z</t>
  </si>
  <si>
    <t>2025-12-02T13:01:19.9900000Z</t>
  </si>
  <si>
    <t>2026-01-09T06:48:04.3100000Z</t>
  </si>
  <si>
    <t>2025-11-16T16:06:28.1900000Z</t>
  </si>
  <si>
    <t>2025-11-07T09:22:28.8430000Z</t>
  </si>
  <si>
    <t>2026-01-09T06:48:06.7730000Z</t>
  </si>
  <si>
    <t>2025-10-11T14:22:00.3500000Z</t>
  </si>
  <si>
    <t>2026-01-02T07:07:58.6330000Z</t>
  </si>
  <si>
    <t>2026-01-02T07:08:08.7970000Z</t>
  </si>
  <si>
    <t>2025-10-28T10:29:09.0970000Z</t>
  </si>
  <si>
    <t>2026-01-16T10:03:27.0500000Z</t>
  </si>
  <si>
    <t>2025-11-17T13:53:02.7900000Z</t>
  </si>
  <si>
    <t>2026-01-02T07:05:17.1970000Z</t>
  </si>
  <si>
    <t>2026-01-02T07:05:20.8930000Z</t>
  </si>
  <si>
    <t>2025-12-02T13:46:26.4800000Z</t>
  </si>
  <si>
    <t>2026-01-16T10:03:19.5800000Z</t>
  </si>
  <si>
    <t>2025-11-30T16:43:51.1530000Z</t>
  </si>
  <si>
    <t>2025em1100390@bitspilani-digital.edu.in</t>
  </si>
  <si>
    <t>2025EM1100390</t>
  </si>
  <si>
    <t>MEKALA SRIJANI</t>
  </si>
  <si>
    <t>2025-10-13T18:36:00.9430000Z</t>
  </si>
  <si>
    <t>2025-12-03T16:50:32.5730000Z</t>
  </si>
  <si>
    <t>2026-01-17T07:26:40.9700000Z</t>
  </si>
  <si>
    <t>2026-02-02T16:44:03.1530000Z</t>
  </si>
  <si>
    <t>2025-11-30T18:49:16.2500000Z</t>
  </si>
  <si>
    <t>2025-10-06T17:24:09.5100000Z</t>
  </si>
  <si>
    <t>2026-01-17T07:26:36.4970000Z</t>
  </si>
  <si>
    <t>2025-11-24T12:36:48.5970000Z</t>
  </si>
  <si>
    <t>2025-11-30T10:09:10.6500000Z</t>
  </si>
  <si>
    <t>2025-12-01T07:23:30.2700000Z</t>
  </si>
  <si>
    <t>2025-10-08T08:33:40.9030000Z</t>
  </si>
  <si>
    <t>2025-11-05T11:12:42.4030000Z</t>
  </si>
  <si>
    <t>2026-01-06T17:12:26.7330000Z</t>
  </si>
  <si>
    <t>2025-11-26T07:39:17.2700000Z</t>
  </si>
  <si>
    <t>2025-11-26T17:42:44.5230000Z</t>
  </si>
  <si>
    <t>2025-11-26T17:42:44.4670000Z</t>
  </si>
  <si>
    <t>2025-12-02T07:30:08.1870000Z</t>
  </si>
  <si>
    <t>2026-01-17T16:37:26.7200000Z</t>
  </si>
  <si>
    <t>2025-12-14T07:56:38.6500000Z</t>
  </si>
  <si>
    <t>2025-12-07T15:09:30.5870000Z</t>
  </si>
  <si>
    <t>2026-01-06T17:09:09.0200000Z</t>
  </si>
  <si>
    <t>2025-12-14T08:45:31.9100000Z</t>
  </si>
  <si>
    <t>2026-01-19T06:39:50.2500000Z</t>
  </si>
  <si>
    <t>2026-02-02T16:44:03.7230000Z</t>
  </si>
  <si>
    <t>2026-02-02T11:45:13.0130000Z</t>
  </si>
  <si>
    <t>2026-02-02T08:02:45.2800000Z</t>
  </si>
  <si>
    <t>2026-02-02T16:44:05.4070000Z</t>
  </si>
  <si>
    <t>2026-01-08T12:20:22.3200000Z</t>
  </si>
  <si>
    <t>2026-01-02T07:42:21.4930000Z</t>
  </si>
  <si>
    <t>2025-10-04T14:39:44.0370000Z</t>
  </si>
  <si>
    <t>2025em1100391@bitspilani-digital.edu.in</t>
  </si>
  <si>
    <t>2025EM1100391</t>
  </si>
  <si>
    <t>IMRAN SHAREEF</t>
  </si>
  <si>
    <t>2025-12-23T15:05:50.1330000Z</t>
  </si>
  <si>
    <t>2026-02-01T09:43:14.8230000Z</t>
  </si>
  <si>
    <t>2026-01-14T12:00:04.2800000Z</t>
  </si>
  <si>
    <t>2026-02-01T09:54:40.7600000Z</t>
  </si>
  <si>
    <t>2026-01-19T17:18:45.8470000Z</t>
  </si>
  <si>
    <t>2026-01-19T17:18:45.8330000Z</t>
  </si>
  <si>
    <t>2026-02-01T09:55:07.1470000Z</t>
  </si>
  <si>
    <t>2026-02-01T09:52:37.8270000Z</t>
  </si>
  <si>
    <t>2025-12-07T14:57:22.0700000Z</t>
  </si>
  <si>
    <t>2026-01-15T17:24:56.3330000Z</t>
  </si>
  <si>
    <t>2025-12-14T17:05:29.5430000Z</t>
  </si>
  <si>
    <t>2025-12-01T17:51:24.6000000Z</t>
  </si>
  <si>
    <t>2026-01-16T13:54:57.1970000Z</t>
  </si>
  <si>
    <t>2025-11-15T13:31:08.7170000Z</t>
  </si>
  <si>
    <t>2025-11-07T06:46:55.8770000Z</t>
  </si>
  <si>
    <t>2026-01-13T16:23:39.1630000Z</t>
  </si>
  <si>
    <t>2025-12-19T10:54:52.3130000Z</t>
  </si>
  <si>
    <t>2026-01-16T18:28:58.5900000Z</t>
  </si>
  <si>
    <t>2025-11-16T04:56:50.6770000Z</t>
  </si>
  <si>
    <t>2025-12-18T15:57:53.5470000Z</t>
  </si>
  <si>
    <t>2025-12-18T15:57:53.5500000Z</t>
  </si>
  <si>
    <t>2025-12-03T17:07:31.9830000Z</t>
  </si>
  <si>
    <t>2026-01-17T08:50:04.3100000Z</t>
  </si>
  <si>
    <t>2025-12-01T12:00:36.6100000Z</t>
  </si>
  <si>
    <t>2025em1100392@bitspilani-digital.edu.in</t>
  </si>
  <si>
    <t>2025EM1100392</t>
  </si>
  <si>
    <t>SRILAKSHMI THANNEERU</t>
  </si>
  <si>
    <t>2025-12-04T15:53:21.2970000Z</t>
  </si>
  <si>
    <t>2026-01-30T13:49:29.0930000Z</t>
  </si>
  <si>
    <t>2026-01-30T13:43:50.5570000Z</t>
  </si>
  <si>
    <t>2025-12-15T05:20:31.7200000Z</t>
  </si>
  <si>
    <t>2026-01-13T15:16:45.4430000Z</t>
  </si>
  <si>
    <t>2025-12-18T17:47:11.0570000Z</t>
  </si>
  <si>
    <t>2025-12-20T06:02:49.4030000Z</t>
  </si>
  <si>
    <t>2025-12-20T06:13:05.9670000Z</t>
  </si>
  <si>
    <t>2025-11-12T15:10:30.4530000Z</t>
  </si>
  <si>
    <t>2026-01-12T12:47:11.4400000Z</t>
  </si>
  <si>
    <t>2025-12-15T10:01:04.2900000Z</t>
  </si>
  <si>
    <t>2025-12-15T10:01:04.2770000Z</t>
  </si>
  <si>
    <t>2025-12-02T17:55:08.8930000Z</t>
  </si>
  <si>
    <t>2026-01-13T15:16:53.0930000Z</t>
  </si>
  <si>
    <t>2025-10-25T14:24:33.8900000Z</t>
  </si>
  <si>
    <t>2025-12-07T18:24:25.5870000Z</t>
  </si>
  <si>
    <t>2026-01-12T12:46:48.6270000Z</t>
  </si>
  <si>
    <t>2025-12-17T14:52:39.5600000Z</t>
  </si>
  <si>
    <t>2026-01-30T13:46:14.6870000Z</t>
  </si>
  <si>
    <t>2026-01-30T13:49:32.0530000Z</t>
  </si>
  <si>
    <t>2026-01-30T13:44:41.5430000Z</t>
  </si>
  <si>
    <t>2026-01-30T13:45:03.7230000Z</t>
  </si>
  <si>
    <t>2026-01-12T12:47:49.9670000Z</t>
  </si>
  <si>
    <t>2025-11-29T15:33:43.2530000Z</t>
  </si>
  <si>
    <t>2025-11-29T15:33:43.2000000Z</t>
  </si>
  <si>
    <t>2025em1100393@bitspilani-digital.edu.in</t>
  </si>
  <si>
    <t>2025EM1100393</t>
  </si>
  <si>
    <t>SAKSHAM DUBEY</t>
  </si>
  <si>
    <t>2026-01-27T07:24:05.5630000Z</t>
  </si>
  <si>
    <t>2026-02-02T06:49:13.2200000Z</t>
  </si>
  <si>
    <t>2026-01-27T07:26:04.8530000Z</t>
  </si>
  <si>
    <t>2026-01-27T07:25:38.1170000Z</t>
  </si>
  <si>
    <t>2026-01-27T07:25:38.1200000Z</t>
  </si>
  <si>
    <t>2026-01-27T07:26:15.4000000Z</t>
  </si>
  <si>
    <t>2026-01-27T07:27:32.9700000Z</t>
  </si>
  <si>
    <t>2026-01-27T07:27:32.9770000Z</t>
  </si>
  <si>
    <t>2026-01-27T07:29:47.3130000Z</t>
  </si>
  <si>
    <t>2026-01-31T07:54:14.5400000Z</t>
  </si>
  <si>
    <t>2026-01-27T03:19:15.8870000Z</t>
  </si>
  <si>
    <t>2026-01-31T07:54:29.1500000Z</t>
  </si>
  <si>
    <t>2026-01-31T07:54:29.1370000Z</t>
  </si>
  <si>
    <t>2026-01-27T07:25:07.2000000Z</t>
  </si>
  <si>
    <t>2026-01-20T23:44:03.2670000Z</t>
  </si>
  <si>
    <t>2026-01-20T23:44:03.2800000Z</t>
  </si>
  <si>
    <t>2026-02-02T06:50:59.7200000Z</t>
  </si>
  <si>
    <t>2025-11-11T20:25:20.8330000Z</t>
  </si>
  <si>
    <t>2025-11-16T04:44:44.9070000Z</t>
  </si>
  <si>
    <t>2026-01-17T07:55:41.8100000Z</t>
  </si>
  <si>
    <t>2025-11-11T20:40:53.2500000Z</t>
  </si>
  <si>
    <t>2025-10-14T04:33:39.8570000Z</t>
  </si>
  <si>
    <t>2025-10-14T04:33:39.8170000Z</t>
  </si>
  <si>
    <t>2026-01-27T09:52:47.7900000Z</t>
  </si>
  <si>
    <t>2025-11-10T14:56:14.0330000Z</t>
  </si>
  <si>
    <t>2025-10-14T04:37:15.0300000Z</t>
  </si>
  <si>
    <t>2025-10-15T09:22:15.2000000Z</t>
  </si>
  <si>
    <t>2026-01-27T07:31:13.6370000Z</t>
  </si>
  <si>
    <t>2025-10-13T03:45:49.7470000Z</t>
  </si>
  <si>
    <t>2025em1100394@bitspilani-digital.edu.in</t>
  </si>
  <si>
    <t>2025EM1100394</t>
  </si>
  <si>
    <t>AMBER GAUTAM</t>
  </si>
  <si>
    <t>2025-12-24T17:38:54.6730000Z</t>
  </si>
  <si>
    <t>2026-01-30T14:35:55.9070000Z</t>
  </si>
  <si>
    <t>2025-12-09T10:08:57.6330000Z</t>
  </si>
  <si>
    <t>2026-01-15T14:01:09.3500000Z</t>
  </si>
  <si>
    <t>2025-12-09T09:36:15.9170000Z</t>
  </si>
  <si>
    <t>2025-12-09T09:31:34.2300000Z</t>
  </si>
  <si>
    <t>2025-12-09T09:31:34.2070000Z</t>
  </si>
  <si>
    <t>2025-11-04T17:26:25.7600000Z</t>
  </si>
  <si>
    <t>2026-01-20T16:58:25.1470000Z</t>
  </si>
  <si>
    <t>2025-12-09T07:38:09.7370000Z</t>
  </si>
  <si>
    <t>2025-12-09T07:36:50.6430000Z</t>
  </si>
  <si>
    <t>2025-12-09T07:37:00.8130000Z</t>
  </si>
  <si>
    <t>2025-12-02T17:18:03.5230000Z</t>
  </si>
  <si>
    <t>2026-01-30T14:36:01.5830000Z</t>
  </si>
  <si>
    <t>2025-12-09T09:29:11.5070000Z</t>
  </si>
  <si>
    <t>2025-12-07T16:08:06.5770000Z</t>
  </si>
  <si>
    <t>2025-12-24T17:37:59.4370000Z</t>
  </si>
  <si>
    <t>2025-12-14T09:00:24.6200000Z</t>
  </si>
  <si>
    <t>2026-01-30T14:36:16.9700000Z</t>
  </si>
  <si>
    <t>2026-01-30T14:36:20.3930000Z</t>
  </si>
  <si>
    <t>2026-01-30T12:03:47.8700000Z</t>
  </si>
  <si>
    <t>2026-01-21T14:50:43.1100000Z</t>
  </si>
  <si>
    <t>2026-01-21T14:54:45.7300000Z</t>
  </si>
  <si>
    <t>2026-01-11T09:16:23.6870000Z</t>
  </si>
  <si>
    <t>2026-01-18T14:19:12.1230000Z</t>
  </si>
  <si>
    <t>2026-01-15T14:01:53.1030000Z</t>
  </si>
  <si>
    <t>2026-01-15T14:01:53.0900000Z</t>
  </si>
  <si>
    <t>2025-11-27T18:43:11.6300000Z</t>
  </si>
  <si>
    <t>2025em1100395@bitspilani-digital.edu.in</t>
  </si>
  <si>
    <t>2025EM1100395</t>
  </si>
  <si>
    <t>NAVANEETHAKRISHNAN M</t>
  </si>
  <si>
    <t>2025-12-23T19:03:28.1870000Z</t>
  </si>
  <si>
    <t>2026-02-03T03:12:28.1100000Z</t>
  </si>
  <si>
    <t>2025-12-23T19:03:23.3570000Z</t>
  </si>
  <si>
    <t>2025-12-23T19:03:32.7170000Z</t>
  </si>
  <si>
    <t>2025-12-23T19:03:32.7300000Z</t>
  </si>
  <si>
    <t>2025-12-07T08:26:55.7130000Z</t>
  </si>
  <si>
    <t>2025-10-09T19:08:57.4400000Z</t>
  </si>
  <si>
    <t>2025-10-06T19:27:36.6600000Z</t>
  </si>
  <si>
    <t>2025-10-09T19:09:27.4230000Z</t>
  </si>
  <si>
    <t>2026-01-14T03:03:22.7370000Z</t>
  </si>
  <si>
    <t>2026-01-31T11:46:06.5000000Z</t>
  </si>
  <si>
    <t>2026-01-31T11:48:41.6170000Z</t>
  </si>
  <si>
    <t>2026-01-31T11:48:41.6130000Z</t>
  </si>
  <si>
    <t>2026-02-03T04:32:44.5030000Z</t>
  </si>
  <si>
    <t>2026-02-03T04:32:31.5600000Z</t>
  </si>
  <si>
    <t>2026-02-03T03:50:24.1300000Z</t>
  </si>
  <si>
    <t>2026-02-03T04:33:44.2000000Z</t>
  </si>
  <si>
    <t>2026-01-31T11:57:42.0800000Z</t>
  </si>
  <si>
    <t>2025-12-07T13:39:05.2800000Z</t>
  </si>
  <si>
    <t>2026-01-09T07:46:47.2370000Z</t>
  </si>
  <si>
    <t>2025-12-26T19:04:37.6330000Z</t>
  </si>
  <si>
    <t>2025-10-09T02:48:04.0430000Z</t>
  </si>
  <si>
    <t>2025-12-02T16:42:52.9170000Z</t>
  </si>
  <si>
    <t>2026-01-14T05:12:22.7700000Z</t>
  </si>
  <si>
    <t>2025-10-25T03:00:12.3770000Z</t>
  </si>
  <si>
    <t>2025-11-07T14:46:35.2470000Z</t>
  </si>
  <si>
    <t>2026-01-14T03:02:32.3430000Z</t>
  </si>
  <si>
    <t>2025-10-12T03:14:36.5370000Z</t>
  </si>
  <si>
    <t>2025-12-20T02:36:53.1200000Z</t>
  </si>
  <si>
    <t>2025-12-20T02:36:53.1300000Z</t>
  </si>
  <si>
    <t>2026-01-14T03:01:22.4830000Z</t>
  </si>
  <si>
    <t>2025-12-27T19:19:24.6900000Z</t>
  </si>
  <si>
    <t>2025-12-27T16:23:03.0930000Z</t>
  </si>
  <si>
    <t>2025-12-27T18:43:03.6930000Z</t>
  </si>
  <si>
    <t>2025-12-03T17:59:16.6330000Z</t>
  </si>
  <si>
    <t>2026-01-14T03:02:21.9770000Z</t>
  </si>
  <si>
    <t>2025-12-24T11:17:05.8000000Z</t>
  </si>
  <si>
    <t>2025em1100396@bitspilani-digital.edu.in</t>
  </si>
  <si>
    <t>2025EM1100396</t>
  </si>
  <si>
    <t>K DINESH KUMAR</t>
  </si>
  <si>
    <t>2025-12-26T08:14:42.8870000Z</t>
  </si>
  <si>
    <t>2026-01-22T08:43:12.9830000Z</t>
  </si>
  <si>
    <t>2025-10-06T17:25:52.6270000Z</t>
  </si>
  <si>
    <t>2026-01-13T09:53:59.0870000Z</t>
  </si>
  <si>
    <t>2025-10-20T18:24:13.7800000Z</t>
  </si>
  <si>
    <t>2025-10-04T17:10:39.6030000Z</t>
  </si>
  <si>
    <t>2025-10-04T17:10:44.5270000Z</t>
  </si>
  <si>
    <t>2025-12-18T12:20:52.8530000Z</t>
  </si>
  <si>
    <t>2025-10-12T17:13:40.6370000Z</t>
  </si>
  <si>
    <t>2025-12-26T08:14:32.1300000Z</t>
  </si>
  <si>
    <t>2025-12-26T08:13:46.7600000Z</t>
  </si>
  <si>
    <t>2025-12-15T17:39:46.6200000Z</t>
  </si>
  <si>
    <t>2026-01-20T06:55:07.6300000Z</t>
  </si>
  <si>
    <t>2025-12-18T07:53:19.9730000Z</t>
  </si>
  <si>
    <t>2025-10-06T20:10:09.9530000Z</t>
  </si>
  <si>
    <t>2025em1100397@bitspilani-digital.edu.in</t>
  </si>
  <si>
    <t>2025EM1100397</t>
  </si>
  <si>
    <t>ASHISH YADAV</t>
  </si>
  <si>
    <t>2026-01-23T04:16:15.7000000Z</t>
  </si>
  <si>
    <t>2025-12-08T02:22:56.5700000Z</t>
  </si>
  <si>
    <t>2026-01-09T16:12:00.0430000Z</t>
  </si>
  <si>
    <t>2025-12-09T17:19:09.9900000Z</t>
  </si>
  <si>
    <t>2025-12-20T06:02:26.1500000Z</t>
  </si>
  <si>
    <t>2025-12-14T06:08:34.1530000Z</t>
  </si>
  <si>
    <t>2025-12-04T18:26:58.8000000Z</t>
  </si>
  <si>
    <t>2025-12-20T05:58:15.0230000Z</t>
  </si>
  <si>
    <t>2025-12-11T17:39:14.5630000Z</t>
  </si>
  <si>
    <t>2025-11-12T18:29:10.5130000Z</t>
  </si>
  <si>
    <t>2025-12-27T10:24:20.1930000Z</t>
  </si>
  <si>
    <t>2025-12-26T08:03:09.3970000Z</t>
  </si>
  <si>
    <t>2025-12-27T10:30:33.0630000Z</t>
  </si>
  <si>
    <t>2025-12-27T10:30:33.0770000Z</t>
  </si>
  <si>
    <t>2025-09-19T16:02:10.6100000Z</t>
  </si>
  <si>
    <t>2025-12-25T16:41:27.2200000Z</t>
  </si>
  <si>
    <t>2025-12-25T09:41:26.0000000Z</t>
  </si>
  <si>
    <t>2025-12-25T16:32:11.2270000Z</t>
  </si>
  <si>
    <t>2025-12-25T16:32:11.2400000Z</t>
  </si>
  <si>
    <t>2025-12-03T18:27:22.8000000Z</t>
  </si>
  <si>
    <t>2025-12-23T13:53:18.8300000Z</t>
  </si>
  <si>
    <t>2025em1100398@bitspilani-digital.edu.in</t>
  </si>
  <si>
    <t>2025EM1100398</t>
  </si>
  <si>
    <t>SACHIN SADANAND JOSHI</t>
  </si>
  <si>
    <t>2025-12-27T16:52:11.0900000Z</t>
  </si>
  <si>
    <t>2026-01-30T11:48:30.0300000Z</t>
  </si>
  <si>
    <t>2025-10-27T17:29:00.8770000Z</t>
  </si>
  <si>
    <t>2025-12-27T20:50:07.2030000Z</t>
  </si>
  <si>
    <t>2025-11-17T17:59:51.8270000Z</t>
  </si>
  <si>
    <t>2025-10-06T15:18:07.6970000Z</t>
  </si>
  <si>
    <t>2025-12-25T00:48:41.8500000Z</t>
  </si>
  <si>
    <t>2025-11-07T15:58:19.8030000Z</t>
  </si>
  <si>
    <t>2025-12-27T20:50:12.4270000Z</t>
  </si>
  <si>
    <t>2025-11-24T18:03:47.0800000Z</t>
  </si>
  <si>
    <t>2025-12-27T20:50:37.2600000Z</t>
  </si>
  <si>
    <t>2025-12-25T15:13:11.6030000Z</t>
  </si>
  <si>
    <t>2025-12-25T01:17:16.0370000Z</t>
  </si>
  <si>
    <t>2025-11-21T16:38:26.6970000Z</t>
  </si>
  <si>
    <t>2025-12-26T15:34:24.1530000Z</t>
  </si>
  <si>
    <t>2025-10-13T17:21:48.0170000Z</t>
  </si>
  <si>
    <t>2026-01-08T10:59:03.6770000Z</t>
  </si>
  <si>
    <t>2025-11-17T18:13:30.6930000Z</t>
  </si>
  <si>
    <t>2025-10-25T15:09:59.0500000Z</t>
  </si>
  <si>
    <t>2026-01-30T11:49:18.0830000Z</t>
  </si>
  <si>
    <t>2025em1100399@bitspilani-digital.edu.in</t>
  </si>
  <si>
    <t>2025EM1100399</t>
  </si>
  <si>
    <t>BHARGAV TEJ BETHAPUDI</t>
  </si>
  <si>
    <t>2026-02-01T03:56:27.3870000Z</t>
  </si>
  <si>
    <t>2026-02-02T11:32:07.0800000Z</t>
  </si>
  <si>
    <t>2026-01-31T03:45:04.8570000Z</t>
  </si>
  <si>
    <t>2026-01-25T03:54:22.2930000Z</t>
  </si>
  <si>
    <t>2025-12-03T03:42:08.6370000Z</t>
  </si>
  <si>
    <t>2025-10-25T18:36:19.1130000Z</t>
  </si>
  <si>
    <t>2025-10-25T18:49:44.8100000Z</t>
  </si>
  <si>
    <t>2025-10-25T18:51:24.7770000Z</t>
  </si>
  <si>
    <t>2026-01-31T16:12:06.6970000Z</t>
  </si>
  <si>
    <t>2026-01-31T03:45:24.0700000Z</t>
  </si>
  <si>
    <t>2026-01-31T16:14:01.1870000Z</t>
  </si>
  <si>
    <t>2025-12-13T18:59:44.8730000Z</t>
  </si>
  <si>
    <t>2025-12-02T14:16:43.3270000Z</t>
  </si>
  <si>
    <t>2026-01-09T14:25:44.5170000Z</t>
  </si>
  <si>
    <t>2025-11-16T14:31:41.6000000Z</t>
  </si>
  <si>
    <t>2025-11-11T18:40:38.9370000Z</t>
  </si>
  <si>
    <t>2026-01-09T14:26:18.7070000Z</t>
  </si>
  <si>
    <t>2025-10-11T09:51:16.0370000Z</t>
  </si>
  <si>
    <t>2026-01-09T14:26:40.8300000Z</t>
  </si>
  <si>
    <t>2025-11-16T14:36:05.7070000Z</t>
  </si>
  <si>
    <t>2025-10-06T18:05:36.7570000Z</t>
  </si>
  <si>
    <t>2025-10-06T18:06:06.1730000Z</t>
  </si>
  <si>
    <t>2025-12-03T14:00:29.1830000Z</t>
  </si>
  <si>
    <t>2026-01-09T14:27:07.1870000Z</t>
  </si>
  <si>
    <t>2025-12-01T14:18:01.5530000Z</t>
  </si>
  <si>
    <t>2025em1100400@bitspilani-digital.edu.in</t>
  </si>
  <si>
    <t>2025EM1100400</t>
  </si>
  <si>
    <t>NISHA N</t>
  </si>
  <si>
    <t>2025-12-04T10:53:47.3330000Z</t>
  </si>
  <si>
    <t>2025-12-27T17:21:27.9670000Z</t>
  </si>
  <si>
    <t>2026-02-02T10:15:50.9170000Z</t>
  </si>
  <si>
    <t>2025-12-01T17:26:26.1070000Z</t>
  </si>
  <si>
    <t>2025-10-27T07:20:56.3230000Z</t>
  </si>
  <si>
    <t>2025-10-27T07:20:41.6000000Z</t>
  </si>
  <si>
    <t>2025-10-04T17:18:25.5500000Z</t>
  </si>
  <si>
    <t>2025-10-04T17:18:25.5370000Z</t>
  </si>
  <si>
    <t>2025-11-12T08:04:55.8770000Z</t>
  </si>
  <si>
    <t>2025-12-27T21:21:57.0700000Z</t>
  </si>
  <si>
    <t>2025-12-02T17:29:18.4570000Z</t>
  </si>
  <si>
    <t>2025-12-15T10:40:11.1070000Z</t>
  </si>
  <si>
    <t>2025-10-26T17:44:41.7130000Z</t>
  </si>
  <si>
    <t>2025-11-21T15:27:36.5630000Z</t>
  </si>
  <si>
    <t>2026-01-09T01:19:45.9830000Z</t>
  </si>
  <si>
    <t>2025-12-15T10:36:36.6370000Z</t>
  </si>
  <si>
    <t>2026-01-19T09:43:37.3770000Z</t>
  </si>
  <si>
    <t>2026-01-19T09:40:26.8300000Z</t>
  </si>
  <si>
    <t>2026-01-25T19:49:08.9500000Z</t>
  </si>
  <si>
    <t>2026-02-02T10:17:04.2500000Z</t>
  </si>
  <si>
    <t>2025em1100401@bitspilani-digital.edu.in</t>
  </si>
  <si>
    <t>2025EM1100401</t>
  </si>
  <si>
    <t>THOTA CHAIITHRA</t>
  </si>
  <si>
    <t>2026-01-29T13:17:26.2900000Z</t>
  </si>
  <si>
    <t>2026-01-29T13:16:35.0130000Z</t>
  </si>
  <si>
    <t>2026-01-29T13:17:43.2030000Z</t>
  </si>
  <si>
    <t>2026-01-29T13:18:57.6870000Z</t>
  </si>
  <si>
    <t>2025-11-06T14:45:47.4300000Z</t>
  </si>
  <si>
    <t>2025-11-06T14:45:29.9400000Z</t>
  </si>
  <si>
    <t>2026-01-08T10:35:20.3100000Z</t>
  </si>
  <si>
    <t>2025-10-06T12:14:22.4630000Z</t>
  </si>
  <si>
    <t>2025-12-07T18:29:03.4000000Z</t>
  </si>
  <si>
    <t>2026-01-09T03:50:28.6570000Z</t>
  </si>
  <si>
    <t>2025-12-14T15:56:58.9600000Z</t>
  </si>
  <si>
    <t>2025-10-03T12:03:09.6600000Z</t>
  </si>
  <si>
    <t>2025-12-02T13:42:26.4230000Z</t>
  </si>
  <si>
    <t>2025-12-26T16:57:52.2630000Z</t>
  </si>
  <si>
    <t>2025-11-16T15:27:20.1530000Z</t>
  </si>
  <si>
    <t>2025-10-06T12:34:59.5300000Z</t>
  </si>
  <si>
    <t>2025-11-07T16:00:42.1070000Z</t>
  </si>
  <si>
    <t>2025-12-18T05:14:08.2900000Z</t>
  </si>
  <si>
    <t>2025-10-06T12:44:49.9070000Z</t>
  </si>
  <si>
    <t>2025-10-06T12:44:07.5730000Z</t>
  </si>
  <si>
    <t>2025-10-06T12:44:12.2470000Z</t>
  </si>
  <si>
    <t>2025-10-06T13:11:29.1500000Z</t>
  </si>
  <si>
    <t>2026-01-29T13:16:49.7570000Z</t>
  </si>
  <si>
    <t>2025-11-16T15:34:05.9300000Z</t>
  </si>
  <si>
    <t>2025-10-06T13:08:16.2300000Z</t>
  </si>
  <si>
    <t>2025-10-06T13:08:22.6100000Z</t>
  </si>
  <si>
    <t>2025-10-06T13:13:18.2970000Z</t>
  </si>
  <si>
    <t>2025-12-02T15:45:57.6400000Z</t>
  </si>
  <si>
    <t>2025-12-26T16:58:27.6070000Z</t>
  </si>
  <si>
    <t>2025-10-26T12:46:05.2200000Z</t>
  </si>
  <si>
    <t>2025em1100402@bitspilani-digital.edu.in</t>
  </si>
  <si>
    <t>2025EM1100402</t>
  </si>
  <si>
    <t>PARTHIBAN M</t>
  </si>
  <si>
    <t>2025-09-26T15:14:42.3700000Z</t>
  </si>
  <si>
    <t>2025-09-26T12:21:11.7100000Z</t>
  </si>
  <si>
    <t>2025-09-26T14:25:08.4730000Z</t>
  </si>
  <si>
    <t>2025-09-26T14:20:07.5300000Z</t>
  </si>
  <si>
    <t>2025-09-26T15:08:55.5230000Z</t>
  </si>
  <si>
    <t>2025em1100403@bitspilani-digital.edu.in</t>
  </si>
  <si>
    <t>2025EM1100403</t>
  </si>
  <si>
    <t>ARJUN MUKHERJEE</t>
  </si>
  <si>
    <t>2025-12-07T04:15:59.1470000Z</t>
  </si>
  <si>
    <t>2026-02-01T11:15:55.8200000Z</t>
  </si>
  <si>
    <t>2025-10-12T07:22:33.3000000Z</t>
  </si>
  <si>
    <t>2025-10-13T16:25:00.2030000Z</t>
  </si>
  <si>
    <t>2025-10-13T16:25:00.1900000Z</t>
  </si>
  <si>
    <t>2025-10-12T04:49:15.6000000Z</t>
  </si>
  <si>
    <t>2025-10-11T12:42:38.1970000Z</t>
  </si>
  <si>
    <t>2025-10-12T04:49:18.7770000Z</t>
  </si>
  <si>
    <t>2026-01-16T14:23:25.7970000Z</t>
  </si>
  <si>
    <t>2026-01-30T13:08:03.2300000Z</t>
  </si>
  <si>
    <t>2026-01-30T02:20:48.2900000Z</t>
  </si>
  <si>
    <t>2026-01-30T02:20:48.2800000Z</t>
  </si>
  <si>
    <t>2026-01-30T13:08:45.2900000Z</t>
  </si>
  <si>
    <t>2026-01-29T07:42:11.5730000Z</t>
  </si>
  <si>
    <t>2026-01-29T07:42:11.5700000Z</t>
  </si>
  <si>
    <t>2026-01-30T15:37:41.0730000Z</t>
  </si>
  <si>
    <t>2025-12-02T17:21:37.2100000Z</t>
  </si>
  <si>
    <t>2025-12-22T10:48:22.4200000Z</t>
  </si>
  <si>
    <t>2025-10-26T11:25:18.8970000Z</t>
  </si>
  <si>
    <t>2025-11-07T15:13:21.8230000Z</t>
  </si>
  <si>
    <t>2025-12-18T07:43:37.1970000Z</t>
  </si>
  <si>
    <t>2025-10-12T05:42:59.2200000Z</t>
  </si>
  <si>
    <t>2025-12-17T06:03:10.1130000Z</t>
  </si>
  <si>
    <t>2025-12-17T06:03:10.1200000Z</t>
  </si>
  <si>
    <t>2026-01-16T14:23:31.6400000Z</t>
  </si>
  <si>
    <t>2025-11-17T02:42:33.3200000Z</t>
  </si>
  <si>
    <t>2025-12-13T16:47:40.1430000Z</t>
  </si>
  <si>
    <t>2025-12-13T16:47:40.1300000Z</t>
  </si>
  <si>
    <t>2025-12-01T06:26:51.1730000Z</t>
  </si>
  <si>
    <t>2025-12-24T04:42:02.3730000Z</t>
  </si>
  <si>
    <t>2025-12-01T06:32:22.6900000Z</t>
  </si>
  <si>
    <t>2026-01-27T16:18:23.5870000Z</t>
  </si>
  <si>
    <t>2025em1100404@bitspilani-digital.edu.in</t>
  </si>
  <si>
    <t>2025EM1100404</t>
  </si>
  <si>
    <t>SHIVANI VERMA</t>
  </si>
  <si>
    <t>2025-12-04T17:57:21.7700000Z</t>
  </si>
  <si>
    <t>2026-01-10T03:33:53.1270000Z</t>
  </si>
  <si>
    <t>2026-02-02T14:31:14.3700000Z</t>
  </si>
  <si>
    <t>2025-12-01T13:56:25.3800000Z</t>
  </si>
  <si>
    <t>2026-01-19T15:01:13.9400000Z</t>
  </si>
  <si>
    <t>2025-11-16T15:51:38.9900000Z</t>
  </si>
  <si>
    <t>2025-12-20T16:00:56.9000000Z</t>
  </si>
  <si>
    <t>2025-12-22T17:07:43.3700000Z</t>
  </si>
  <si>
    <t>2025-11-07T14:12:06.7800000Z</t>
  </si>
  <si>
    <t>2026-01-08T18:58:50.2300000Z</t>
  </si>
  <si>
    <t>2025-10-12T16:54:20.6400000Z</t>
  </si>
  <si>
    <t>2025-12-20T16:39:17.7230000Z</t>
  </si>
  <si>
    <t>2025-12-27T18:20:20.6130000Z</t>
  </si>
  <si>
    <t>2025-12-02T15:04:46.6670000Z</t>
  </si>
  <si>
    <t>2026-01-18T07:16:18.2800000Z</t>
  </si>
  <si>
    <t>2025-12-19T11:59:08.1770000Z</t>
  </si>
  <si>
    <t>2025-12-09T18:27:55.6070000Z</t>
  </si>
  <si>
    <t>2026-01-19T15:00:42.9430000Z</t>
  </si>
  <si>
    <t>2025-12-14T11:36:35.5300000Z</t>
  </si>
  <si>
    <t>2026-01-30T15:06:04.5900000Z</t>
  </si>
  <si>
    <t>2026-01-23T15:37:31.0970000Z</t>
  </si>
  <si>
    <t>2026-02-02T14:31:35.6130000Z</t>
  </si>
  <si>
    <t>2026-01-22T13:10:10.9630000Z</t>
  </si>
  <si>
    <t>2026-01-23T12:55:43.0970000Z</t>
  </si>
  <si>
    <t>2026-01-29T02:39:12.1900000Z</t>
  </si>
  <si>
    <t>2026-02-02T14:31:39.3430000Z</t>
  </si>
  <si>
    <t>2026-02-02T14:04:21.3770000Z</t>
  </si>
  <si>
    <t>2026-02-02T14:04:33.4230000Z</t>
  </si>
  <si>
    <t>2026-02-02T14:04:33.4130000Z</t>
  </si>
  <si>
    <t>2025-11-26T14:44:11.7870000Z</t>
  </si>
  <si>
    <t>2026-01-22T11:49:47.4870000Z</t>
  </si>
  <si>
    <t>2026-01-04T09:27:54.8200000Z</t>
  </si>
  <si>
    <t>2025-12-12T14:37:23.1700000Z</t>
  </si>
  <si>
    <t>2025-12-12T16:47:29.7470000Z</t>
  </si>
  <si>
    <t>2026-01-04T09:27:22.5500000Z</t>
  </si>
  <si>
    <t>2026-01-07T15:06:21.4270000Z</t>
  </si>
  <si>
    <t>2026-01-07T15:06:14.3600000Z</t>
  </si>
  <si>
    <t>2026-01-07T15:06:28.6000000Z</t>
  </si>
  <si>
    <t>2026-01-07T15:06:28.6070000Z</t>
  </si>
  <si>
    <t>2025em1100405@bitspilani-digital.edu.in</t>
  </si>
  <si>
    <t>2025EM1100405</t>
  </si>
  <si>
    <t>VADUKAR JIGNESH NATHABHAI</t>
  </si>
  <si>
    <t>2026-01-27T17:36:45.9800000Z</t>
  </si>
  <si>
    <t>2026-01-30T16:40:27.6300000Z</t>
  </si>
  <si>
    <t>2026-01-27T17:38:02.9700000Z</t>
  </si>
  <si>
    <t>2026-01-27T17:38:45.5370000Z</t>
  </si>
  <si>
    <t>2026-01-06T00:40:50.0000000Z</t>
  </si>
  <si>
    <t>2025-10-07T13:58:41.0300000Z</t>
  </si>
  <si>
    <t>2025-11-05T21:48:30.1270000Z</t>
  </si>
  <si>
    <t>2025-11-27T01:10:21.7000000Z</t>
  </si>
  <si>
    <t>2026-01-16T20:50:42.4970000Z</t>
  </si>
  <si>
    <t>2026-01-30T16:47:23.2300000Z</t>
  </si>
  <si>
    <t>2026-01-23T21:59:54.6000000Z</t>
  </si>
  <si>
    <t>2026-01-23T22:00:19.4670000Z</t>
  </si>
  <si>
    <t>2026-01-23T22:00:19.4770000Z</t>
  </si>
  <si>
    <t>2026-01-30T16:41:49.3630000Z</t>
  </si>
  <si>
    <t>2025-12-19T20:55:32.7900000Z</t>
  </si>
  <si>
    <t>2025-12-07T02:56:13.2630000Z</t>
  </si>
  <si>
    <t>2026-01-08T20:54:15.1800000Z</t>
  </si>
  <si>
    <t>2025-12-15T15:58:48.9200000Z</t>
  </si>
  <si>
    <t>2025-12-02T04:01:10.2970000Z</t>
  </si>
  <si>
    <t>2025-12-19T20:50:43.5370000Z</t>
  </si>
  <si>
    <t>2025-11-30T20:04:23.9200000Z</t>
  </si>
  <si>
    <t>2025-11-06T05:55:27.8070000Z</t>
  </si>
  <si>
    <t>2025-12-19T06:00:51.6330000Z</t>
  </si>
  <si>
    <t>2025-10-11T23:18:44.8130000Z</t>
  </si>
  <si>
    <t>2025-10-28T05:57:28.9100000Z</t>
  </si>
  <si>
    <t>2025-10-31T06:08:19.8930000Z</t>
  </si>
  <si>
    <t>2025-09-24T14:07:47.1500000Z</t>
  </si>
  <si>
    <t>2026-01-16T20:51:39.5330000Z</t>
  </si>
  <si>
    <t>2025-11-16T05:39:40.5770000Z</t>
  </si>
  <si>
    <t>2025-10-17T13:19:27.1230000Z</t>
  </si>
  <si>
    <t>2025-10-24T01:17:38.8800000Z</t>
  </si>
  <si>
    <t>2025-12-03T00:34:32.5870000Z</t>
  </si>
  <si>
    <t>2026-01-08T14:28:14.9270000Z</t>
  </si>
  <si>
    <t>2025-11-29T19:37:44.3970000Z</t>
  </si>
  <si>
    <t>2026-01-30T16:49:15.5800000Z</t>
  </si>
  <si>
    <t>2025em1100406@bitspilani-digital.edu.in</t>
  </si>
  <si>
    <t>2025EM1100406</t>
  </si>
  <si>
    <t>DEBJYOTI DAS</t>
  </si>
  <si>
    <t>2025-10-23T18:09:38.2830000Z</t>
  </si>
  <si>
    <t>2025-12-02T13:49:23.6100000Z</t>
  </si>
  <si>
    <t>2025-10-06T17:52:50.1200000Z</t>
  </si>
  <si>
    <t>2025-09-27T11:31:07.4500000Z</t>
  </si>
  <si>
    <t>2025-11-10T23:23:31.3600000Z</t>
  </si>
  <si>
    <t>2025-10-27T18:07:35.9470000Z</t>
  </si>
  <si>
    <t>2025-10-04T18:03:33.0570000Z</t>
  </si>
  <si>
    <t>2025-10-06T09:23:17.0830000Z</t>
  </si>
  <si>
    <t>2025-10-27T18:02:53.2830000Z</t>
  </si>
  <si>
    <t>2025-10-12T12:00:38.3870000Z</t>
  </si>
  <si>
    <t>2025-10-12T11:51:13.7030000Z</t>
  </si>
  <si>
    <t>2025-10-12T11:51:15.7200000Z</t>
  </si>
  <si>
    <t>2025-10-27T18:02:30.4100000Z</t>
  </si>
  <si>
    <t>2025-09-26T08:17:19.3270000Z</t>
  </si>
  <si>
    <t>2025-10-27T18:01:03.6730000Z</t>
  </si>
  <si>
    <t>2025-10-12T11:41:18.0500000Z</t>
  </si>
  <si>
    <t>2025-10-03T12:04:32.8230000Z</t>
  </si>
  <si>
    <t>2025-10-04T19:23:35.3500000Z</t>
  </si>
  <si>
    <t>2025-10-04T19:23:55.2130000Z</t>
  </si>
  <si>
    <t>2025-10-04T19:23:55.2030000Z</t>
  </si>
  <si>
    <t>2025em1100407@bitspilani-digital.edu.in</t>
  </si>
  <si>
    <t>2025EM1100407</t>
  </si>
  <si>
    <t>PALIGIRI SANDHYARANI</t>
  </si>
  <si>
    <t>2025-10-31T00:52:24.7300000Z</t>
  </si>
  <si>
    <t>2026-01-22T04:27:45.2100000Z</t>
  </si>
  <si>
    <t>2025-10-31T00:53:07.7500000Z</t>
  </si>
  <si>
    <t>2025-10-31T00:53:20.4470000Z</t>
  </si>
  <si>
    <t>2025-12-05T01:12:00.0070000Z</t>
  </si>
  <si>
    <t>2025-11-30T19:25:03.0570000Z</t>
  </si>
  <si>
    <t>2025-11-30T19:25:03.0370000Z</t>
  </si>
  <si>
    <t>2025-12-19T00:17:56.7030000Z</t>
  </si>
  <si>
    <t>2025-12-09T16:52:54.5530000Z</t>
  </si>
  <si>
    <t>2026-01-03T20:04:43.1700000Z</t>
  </si>
  <si>
    <t>2025-12-14T03:54:38.3030000Z</t>
  </si>
  <si>
    <t>2025-12-02T17:42:11.1800000Z</t>
  </si>
  <si>
    <t>2025-12-19T00:17:32.8530000Z</t>
  </si>
  <si>
    <t>2025-12-01T01:56:09.6070000Z</t>
  </si>
  <si>
    <t>2025-11-07T06:12:46.3600000Z</t>
  </si>
  <si>
    <t>2025-12-14T03:55:48.9470000Z</t>
  </si>
  <si>
    <t>2025-10-12T14:47:21.2400000Z</t>
  </si>
  <si>
    <t>2025-10-06T16:16:15.8800000Z</t>
  </si>
  <si>
    <t>2025-10-10T00:52:41.6100000Z</t>
  </si>
  <si>
    <t>2026-01-16T14:58:22.4330000Z</t>
  </si>
  <si>
    <t>2025-11-17T17:06:07.4430000Z</t>
  </si>
  <si>
    <t>2025-10-15T01:45:33.8030000Z</t>
  </si>
  <si>
    <t>2025-10-15T01:45:33.7900000Z</t>
  </si>
  <si>
    <t>2025-12-03T04:31:34.3100000Z</t>
  </si>
  <si>
    <t>2026-01-06T14:14:11.3500000Z</t>
  </si>
  <si>
    <t>2025-11-30T16:54:42.2600000Z</t>
  </si>
  <si>
    <t>2025em1100408@bitspilani-digital.edu.in</t>
  </si>
  <si>
    <t>2025EM1100408</t>
  </si>
  <si>
    <t>RAKESH KUMAR</t>
  </si>
  <si>
    <t>2025-10-17T15:20:38.3730000Z</t>
  </si>
  <si>
    <t>2025-11-10T10:08:13.8900000Z</t>
  </si>
  <si>
    <t>2025-10-06T16:38:09.5370000Z</t>
  </si>
  <si>
    <t>2025-11-09T12:33:20.9270000Z</t>
  </si>
  <si>
    <t>2025-11-09T12:33:14.0000000Z</t>
  </si>
  <si>
    <t>2025-10-06T16:09:33.2730000Z</t>
  </si>
  <si>
    <t>2025-10-06T16:09:33.2570000Z</t>
  </si>
  <si>
    <t>2025-11-07T15:58:22.5130000Z</t>
  </si>
  <si>
    <t>2025-11-07T15:58:25.9830000Z</t>
  </si>
  <si>
    <t>2025-10-12T09:38:12.0600000Z</t>
  </si>
  <si>
    <t>2025-09-26T12:58:15.5000000Z</t>
  </si>
  <si>
    <t>2025-09-19T11:15:22.1200000Z</t>
  </si>
  <si>
    <t>2025-11-09T12:33:48.2870000Z</t>
  </si>
  <si>
    <t>2025-11-03T16:41:06.8430000Z</t>
  </si>
  <si>
    <t>2025-10-11T16:07:25.0730000Z</t>
  </si>
  <si>
    <t>2025em1100409@bitspilani-digital.edu.in</t>
  </si>
  <si>
    <t>2025EM1100409</t>
  </si>
  <si>
    <t>PAPPU RENUKA SARMISHTA</t>
  </si>
  <si>
    <t>2025-12-04T20:04:49.9730000Z</t>
  </si>
  <si>
    <t>2026-01-29T08:40:48.0070000Z</t>
  </si>
  <si>
    <t>2025-12-04T20:09:24.2200000Z</t>
  </si>
  <si>
    <t>2025-12-04T20:10:04.8200000Z</t>
  </si>
  <si>
    <t>2026-01-06T06:24:04.9670000Z</t>
  </si>
  <si>
    <t>2026-01-06T06:25:38.6370000Z</t>
  </si>
  <si>
    <t>2026-01-06T06:30:21.1300000Z</t>
  </si>
  <si>
    <t>2026-01-08T11:27:49.3700000Z</t>
  </si>
  <si>
    <t>2026-01-29T08:45:15.0700000Z</t>
  </si>
  <si>
    <t>2026-01-29T08:45:09.5800000Z</t>
  </si>
  <si>
    <t>2026-01-29T08:45:20.0400000Z</t>
  </si>
  <si>
    <t>2026-01-29T08:45:53.4600000Z</t>
  </si>
  <si>
    <t>2026-01-26T11:45:22.1470000Z</t>
  </si>
  <si>
    <t>2026-01-26T11:46:25.2130000Z</t>
  </si>
  <si>
    <t>2026-01-26T11:46:58.8230000Z</t>
  </si>
  <si>
    <t>2026-01-26T12:06:27.5370000Z</t>
  </si>
  <si>
    <t>2025-12-07T14:03:15.1900000Z</t>
  </si>
  <si>
    <t>2026-01-06T13:35:22.5800000Z</t>
  </si>
  <si>
    <t>2025-12-14T05:33:54.3770000Z</t>
  </si>
  <si>
    <t>2025-11-30T08:59:39.8230000Z</t>
  </si>
  <si>
    <t>2026-01-06T13:34:51.2530000Z</t>
  </si>
  <si>
    <t>2025-11-16T09:18:19.1270000Z</t>
  </si>
  <si>
    <t>2025-11-07T16:15:13.9530000Z</t>
  </si>
  <si>
    <t>2026-01-06T13:35:37.6300000Z</t>
  </si>
  <si>
    <t>2025-10-12T08:02:56.0300000Z</t>
  </si>
  <si>
    <t>2025-12-14T18:36:15.1770000Z</t>
  </si>
  <si>
    <t>2025-12-14T18:36:25.8870000Z</t>
  </si>
  <si>
    <t>2025-09-24T18:16:53.5500000Z</t>
  </si>
  <si>
    <t>2026-01-06T13:35:40.2970000Z</t>
  </si>
  <si>
    <t>2025-11-16T09:22:52.4400000Z</t>
  </si>
  <si>
    <t>2025-12-12T21:51:44.2800000Z</t>
  </si>
  <si>
    <t>2025-12-12T21:51:58.8500000Z</t>
  </si>
  <si>
    <t>2025-12-02T19:38:43.5930000Z</t>
  </si>
  <si>
    <t>2026-01-06T13:36:26.4200000Z</t>
  </si>
  <si>
    <t>2025-11-29T20:17:05.2300000Z</t>
  </si>
  <si>
    <t>2025em1100410@bitspilani-digital.edu.in</t>
  </si>
  <si>
    <t>2025EM1100410</t>
  </si>
  <si>
    <t>AYUSH CHAVAN</t>
  </si>
  <si>
    <t>2025-12-03T17:49:42.5530000Z</t>
  </si>
  <si>
    <t>2026-01-06T12:55:59.9070000Z</t>
  </si>
  <si>
    <t>2026-02-01T18:09:46.4000000Z</t>
  </si>
  <si>
    <t>2025-11-30T10:26:27.3800000Z</t>
  </si>
  <si>
    <t>2025-10-09T12:08:07.4500000Z</t>
  </si>
  <si>
    <t>2026-01-08T08:23:24.3700000Z</t>
  </si>
  <si>
    <t>2025-11-15T17:49:41.7300000Z</t>
  </si>
  <si>
    <t>2025-10-30T13:33:22.8470000Z</t>
  </si>
  <si>
    <t>2025-11-10T17:16:37.8800000Z</t>
  </si>
  <si>
    <t>2025-11-07T13:08:11.0800000Z</t>
  </si>
  <si>
    <t>2026-01-06T12:51:34.3230000Z</t>
  </si>
  <si>
    <t>2025-10-11T05:40:35.2230000Z</t>
  </si>
  <si>
    <t>2025-10-06T10:15:30.1570000Z</t>
  </si>
  <si>
    <t>2025-10-06T10:15:30.1400000Z</t>
  </si>
  <si>
    <t>2025-11-30T17:04:19.2200000Z</t>
  </si>
  <si>
    <t>2026-02-01T18:10:03.6370000Z</t>
  </si>
  <si>
    <t>2025-11-15T17:44:42.2330000Z</t>
  </si>
  <si>
    <t>2025-12-09T18:21:26.8700000Z</t>
  </si>
  <si>
    <t>2026-01-06T12:57:13.2300000Z</t>
  </si>
  <si>
    <t>2025-12-14T09:55:06.5100000Z</t>
  </si>
  <si>
    <t>2026-02-01T18:17:50.0630000Z</t>
  </si>
  <si>
    <t>2026-02-01T18:10:17.3100000Z</t>
  </si>
  <si>
    <t>2026-02-01T18:17:32.1770000Z</t>
  </si>
  <si>
    <t>2026-02-01T18:17:32.1730000Z</t>
  </si>
  <si>
    <t>2026-01-08T10:34:07.9970000Z</t>
  </si>
  <si>
    <t>2025-12-20T06:33:58.2600000Z</t>
  </si>
  <si>
    <t>2025-12-19T09:19:47.0070000Z</t>
  </si>
  <si>
    <t>2025-12-19T10:17:12.6400000Z</t>
  </si>
  <si>
    <t>2025-12-19T10:17:12.6500000Z</t>
  </si>
  <si>
    <t>2025-11-27T16:56:28.3500000Z</t>
  </si>
  <si>
    <t>2025-10-09T19:45:35.3230000Z</t>
  </si>
  <si>
    <t>2025-10-09T19:46:20.4730000Z</t>
  </si>
  <si>
    <t>2025-10-09T19:46:20.4600000Z</t>
  </si>
  <si>
    <t>2025em1100411@bitspilani-digital.edu.in</t>
  </si>
  <si>
    <t>2025EM1100411</t>
  </si>
  <si>
    <t>SIBIN C B</t>
  </si>
  <si>
    <t>2025-11-07T17:22:16.0300000Z</t>
  </si>
  <si>
    <t>2026-01-30T09:05:47.2600000Z</t>
  </si>
  <si>
    <t>2025-11-07T17:23:39.7830000Z</t>
  </si>
  <si>
    <t>2025-11-07T17:23:39.7400000Z</t>
  </si>
  <si>
    <t>2025-12-16T15:23:26.2070000Z</t>
  </si>
  <si>
    <t>2025-10-30T08:12:49.9830000Z</t>
  </si>
  <si>
    <t>2025-10-30T08:12:49.9670000Z</t>
  </si>
  <si>
    <t>2025-11-27T12:55:15.2270000Z</t>
  </si>
  <si>
    <t>2026-01-12T04:29:03.2600000Z</t>
  </si>
  <si>
    <t>2026-01-25T16:26:56.5000000Z</t>
  </si>
  <si>
    <t>2026-01-25T16:26:04.9930000Z</t>
  </si>
  <si>
    <t>2026-01-25T16:26:05.0030000Z</t>
  </si>
  <si>
    <t>2026-01-30T09:10:08.7800000Z</t>
  </si>
  <si>
    <t>2026-01-30T09:10:21.3470000Z</t>
  </si>
  <si>
    <t>2026-01-30T09:10:21.3400000Z</t>
  </si>
  <si>
    <t>2026-01-30T09:06:30.0870000Z</t>
  </si>
  <si>
    <t>2025-11-28T15:13:35.4300000Z</t>
  </si>
  <si>
    <t>2025-12-26T08:11:26.3470000Z</t>
  </si>
  <si>
    <t>2025-12-14T13:55:52.8100000Z</t>
  </si>
  <si>
    <t>2025-11-30T10:59:28.3030000Z</t>
  </si>
  <si>
    <t>2025-12-22T15:14:08.8970000Z</t>
  </si>
  <si>
    <t>2025-11-15T14:46:01.0500000Z</t>
  </si>
  <si>
    <t>2025-10-26T13:44:54.4900000Z</t>
  </si>
  <si>
    <t>2025-12-18T16:34:30.5770000Z</t>
  </si>
  <si>
    <t>2025-09-25T15:56:03.0970000Z</t>
  </si>
  <si>
    <t>2025-12-14T14:31:53.8830000Z</t>
  </si>
  <si>
    <t>2025-12-14T14:31:53.8970000Z</t>
  </si>
  <si>
    <t>2026-01-13T04:46:40.3700000Z</t>
  </si>
  <si>
    <t>2025-11-15T14:36:45.8030000Z</t>
  </si>
  <si>
    <t>2025-11-18T09:03:36.9870000Z</t>
  </si>
  <si>
    <t>2025-11-18T09:03:36.9700000Z</t>
  </si>
  <si>
    <t>2025-11-28T14:16:54.6130000Z</t>
  </si>
  <si>
    <t>2025-12-26T05:30:57.0100000Z</t>
  </si>
  <si>
    <t>2025-11-30T10:12:04.2470000Z</t>
  </si>
  <si>
    <t>2025em1100412@bitspilani-digital.edu.in</t>
  </si>
  <si>
    <t>2025EM1100412</t>
  </si>
  <si>
    <t>SANTOSH KUMAR D</t>
  </si>
  <si>
    <t>2025-12-01T04:22:26.1870000Z</t>
  </si>
  <si>
    <t>2025-12-01T04:47:34.4500000Z</t>
  </si>
  <si>
    <t>2026-02-01T01:03:35.2500000Z</t>
  </si>
  <si>
    <t>2026-02-01T01:02:08.7000000Z</t>
  </si>
  <si>
    <t>2025-12-01T04:16:12.2330000Z</t>
  </si>
  <si>
    <t>2025-09-27T09:46:26.8500000Z</t>
  </si>
  <si>
    <t>2026-01-13T04:12:23.2200000Z</t>
  </si>
  <si>
    <t>2025-11-15T14:19:33.1430000Z</t>
  </si>
  <si>
    <t>2025-10-24T12:27:02.1000000Z</t>
  </si>
  <si>
    <t>2025-12-19T12:05:36.0570000Z</t>
  </si>
  <si>
    <t>2025-11-07T12:22:27.5730000Z</t>
  </si>
  <si>
    <t>2026-01-07T05:10:23.0570000Z</t>
  </si>
  <si>
    <t>2025-11-11T07:56:29.6400000Z</t>
  </si>
  <si>
    <t>2025-11-11T07:54:55.4070000Z</t>
  </si>
  <si>
    <t>2025-12-16T23:59:57.9070000Z</t>
  </si>
  <si>
    <t>2025-11-29T13:09:14.3030000Z</t>
  </si>
  <si>
    <t>2025-11-28T05:18:13.6130000Z</t>
  </si>
  <si>
    <t>2026-01-07T05:09:21.9200000Z</t>
  </si>
  <si>
    <t>2025-12-03T06:45:25.0330000Z</t>
  </si>
  <si>
    <t>2025-09-25T10:56:29.5370000Z</t>
  </si>
  <si>
    <t>2025-12-05T09:14:39.7570000Z</t>
  </si>
  <si>
    <t>2026-01-08T09:54:22.3900000Z</t>
  </si>
  <si>
    <t>2025-12-14T02:01:32.4330000Z</t>
  </si>
  <si>
    <t>2026-01-23T10:49:46.9300000Z</t>
  </si>
  <si>
    <t>2026-01-22T01:23:16.6900000Z</t>
  </si>
  <si>
    <t>2026-01-22T01:23:18.8570000Z</t>
  </si>
  <si>
    <t>2026-01-22T01:23:18.8670000Z</t>
  </si>
  <si>
    <t>2026-01-18T01:28:12.4570000Z</t>
  </si>
  <si>
    <t>2026-01-18T01:43:13.0200000Z</t>
  </si>
  <si>
    <t>2026-01-18T01:43:13.0030000Z</t>
  </si>
  <si>
    <t>2025-11-07T04:49:40.6100000Z</t>
  </si>
  <si>
    <t>2025-11-26T06:27:58.1630000Z</t>
  </si>
  <si>
    <t>2026-01-08T11:24:01.7930000Z</t>
  </si>
  <si>
    <t>2025-12-03T06:54:40.9600000Z</t>
  </si>
  <si>
    <t>2026-01-22T12:40:48.7970000Z</t>
  </si>
  <si>
    <t>2025-11-21T06:30:53.1770000Z</t>
  </si>
  <si>
    <t>2025-12-10T11:00:41.6330000Z</t>
  </si>
  <si>
    <t>2025-12-10T11:01:24.4630000Z</t>
  </si>
  <si>
    <t>2026-01-22T12:40:50.5330000Z</t>
  </si>
  <si>
    <t>2025em1100413@bitspilani-digital.edu.in</t>
  </si>
  <si>
    <t>2025EM1100413</t>
  </si>
  <si>
    <t>TUSHAR KASAUDHAN</t>
  </si>
  <si>
    <t>2025-10-04T14:50:43.9730000Z</t>
  </si>
  <si>
    <t>2025-12-10T17:51:26.5400000Z</t>
  </si>
  <si>
    <t>2025-10-04T14:50:53.0070000Z</t>
  </si>
  <si>
    <t>2025-10-04T14:50:52.9900000Z</t>
  </si>
  <si>
    <t>2025-10-12T11:11:01.9130000Z</t>
  </si>
  <si>
    <t>2025-10-04T14:52:34.5100000Z</t>
  </si>
  <si>
    <t>2025-11-27T17:51:31.2600000Z</t>
  </si>
  <si>
    <t>2025-12-06T05:31:49.5300000Z</t>
  </si>
  <si>
    <t>2025-12-10T17:55:41.0330000Z</t>
  </si>
  <si>
    <t>2025-11-19T17:39:52.1470000Z</t>
  </si>
  <si>
    <t>2025-10-01T19:06:19.9870000Z</t>
  </si>
  <si>
    <t>2025-11-22T17:02:53.4370000Z</t>
  </si>
  <si>
    <t>2025-10-25T17:38:30.5670000Z</t>
  </si>
  <si>
    <t>2025-11-05T15:24:03.8170000Z</t>
  </si>
  <si>
    <t>2025-10-25T13:00:47.8070000Z</t>
  </si>
  <si>
    <t>2025-10-25T12:59:22.8630000Z</t>
  </si>
  <si>
    <t>2025-10-25T12:59:42.9870000Z</t>
  </si>
  <si>
    <t>2025-10-24T18:27:40.2730000Z</t>
  </si>
  <si>
    <t>2025-11-27T13:54:02.7130000Z</t>
  </si>
  <si>
    <t>2025-11-08T19:08:38.8170000Z</t>
  </si>
  <si>
    <t>2025-11-26T18:43:15.1870000Z</t>
  </si>
  <si>
    <t>2025-11-27T13:54:00.3530000Z</t>
  </si>
  <si>
    <t>2025-10-26T12:38:39.4170000Z</t>
  </si>
  <si>
    <t>2025-10-26T12:38:35.5000000Z</t>
  </si>
  <si>
    <t>2025em1100414@bitspilani-digital.edu.in</t>
  </si>
  <si>
    <t>2025EM1100414</t>
  </si>
  <si>
    <t>VISHAL KHARE</t>
  </si>
  <si>
    <t>2025-12-03T18:06:43.0600000Z</t>
  </si>
  <si>
    <t>2026-01-15T14:42:09.5300000Z</t>
  </si>
  <si>
    <t>2026-02-02T18:35:32.1900000Z</t>
  </si>
  <si>
    <t>2025-12-06T09:05:47.9900000Z</t>
  </si>
  <si>
    <t>2025-10-02T20:38:35.2970000Z</t>
  </si>
  <si>
    <t>2026-01-12T16:39:37.9800000Z</t>
  </si>
  <si>
    <t>2025-11-10T16:00:47.9900000Z</t>
  </si>
  <si>
    <t>2025-12-18T19:52:43.3600000Z</t>
  </si>
  <si>
    <t>2025-12-19T07:47:16.2930000Z</t>
  </si>
  <si>
    <t>2025-11-07T14:06:07.9070000Z</t>
  </si>
  <si>
    <t>2025-12-19T13:56:55.1570000Z</t>
  </si>
  <si>
    <t>2025-10-12T15:47:49.5600000Z</t>
  </si>
  <si>
    <t>2025-12-19T15:06:24.9600000Z</t>
  </si>
  <si>
    <t>2025-12-19T15:06:27.0370000Z</t>
  </si>
  <si>
    <t>2025-11-30T09:11:26.5900000Z</t>
  </si>
  <si>
    <t>2025-12-26T18:26:22.2730000Z</t>
  </si>
  <si>
    <t>2025-10-02T19:33:16.5230000Z</t>
  </si>
  <si>
    <t>2025-12-06T20:08:09.1700000Z</t>
  </si>
  <si>
    <t>2025-12-26T18:25:36.0630000Z</t>
  </si>
  <si>
    <t>2025-12-13T18:49:35.7930000Z</t>
  </si>
  <si>
    <t>2025-11-27T15:28:08.6770000Z</t>
  </si>
  <si>
    <t>2026-01-08T10:29:32.1330000Z</t>
  </si>
  <si>
    <t>2025-12-06T20:17:33.8930000Z</t>
  </si>
  <si>
    <t>2026-01-25T19:25:02.9000000Z</t>
  </si>
  <si>
    <t>2026-02-02T18:35:51.3330000Z</t>
  </si>
  <si>
    <t>2026-02-01T21:17:35.7130000Z</t>
  </si>
  <si>
    <t>2026-02-01T20:58:51.0530000Z</t>
  </si>
  <si>
    <t>2026-02-02T18:36:04.5200000Z</t>
  </si>
  <si>
    <t>2026-02-01T19:54:39.3130000Z</t>
  </si>
  <si>
    <t>2026-01-26T21:39:32.6430000Z</t>
  </si>
  <si>
    <t>2026-01-26T21:51:08.1500000Z</t>
  </si>
  <si>
    <t>2026-02-01T19:56:33.2670000Z</t>
  </si>
  <si>
    <t>2026-01-31T12:10:23.7500000Z</t>
  </si>
  <si>
    <t>2025em1100415@bitspilani-digital.edu.in</t>
  </si>
  <si>
    <t>2025EM1100415</t>
  </si>
  <si>
    <t>SWEVE CHAUHAN</t>
  </si>
  <si>
    <t>2026-01-20T16:09:27.3130000Z</t>
  </si>
  <si>
    <t>2025-12-22T10:28:58.8430000Z</t>
  </si>
  <si>
    <t>2025-10-10T07:23:27.0600000Z</t>
  </si>
  <si>
    <t>2025-10-10T07:15:32.9930000Z</t>
  </si>
  <si>
    <t>2025-10-10T07:15:32.9530000Z</t>
  </si>
  <si>
    <t>2026-01-14T09:31:47.3300000Z</t>
  </si>
  <si>
    <t>2025-12-07T12:53:37.7400000Z</t>
  </si>
  <si>
    <t>2026-01-06T12:06:12.7730000Z</t>
  </si>
  <si>
    <t>2025-12-14T09:41:18.1430000Z</t>
  </si>
  <si>
    <t>2025-12-02T10:37:57.5600000Z</t>
  </si>
  <si>
    <t>2025-12-25T12:46:33.0370000Z</t>
  </si>
  <si>
    <t>2025-11-16T08:32:12.8530000Z</t>
  </si>
  <si>
    <t>2025-11-12T11:53:59.6500000Z</t>
  </si>
  <si>
    <t>2025-12-25T19:10:56.8070000Z</t>
  </si>
  <si>
    <t>2025-10-21T19:04:00.5700000Z</t>
  </si>
  <si>
    <t>2025-12-25T12:47:45.8430000Z</t>
  </si>
  <si>
    <t>2025-12-25T19:07:38.0630000Z</t>
  </si>
  <si>
    <t>2026-01-07T10:28:42.2070000Z</t>
  </si>
  <si>
    <t>2025-11-16T08:33:47.6900000Z</t>
  </si>
  <si>
    <t>2025-11-08T05:51:09.6870000Z</t>
  </si>
  <si>
    <t>2025-12-22T16:43:11.9600000Z</t>
  </si>
  <si>
    <t>2025-12-03T14:28:44.2600000Z</t>
  </si>
  <si>
    <t>2026-01-06T12:06:07.1470000Z</t>
  </si>
  <si>
    <t>2025-11-29T18:57:21.8100000Z</t>
  </si>
  <si>
    <t>2025em1100416@bitspilani-digital.edu.in</t>
  </si>
  <si>
    <t>2025EM1100416</t>
  </si>
  <si>
    <t>ASHISH VORA</t>
  </si>
  <si>
    <t>2025-12-04T15:11:04.5000000Z</t>
  </si>
  <si>
    <t>2025-12-27T13:09:07.0270000Z</t>
  </si>
  <si>
    <t>2026-01-29T17:51:42.4170000Z</t>
  </si>
  <si>
    <t>2025-12-18T04:44:20.0770000Z</t>
  </si>
  <si>
    <t>2026-01-16T16:18:37.6200000Z</t>
  </si>
  <si>
    <t>2025-11-16T14:35:36.5130000Z</t>
  </si>
  <si>
    <t>2025-12-27T13:15:29.2000000Z</t>
  </si>
  <si>
    <t>2025-12-27T13:18:55.8930000Z</t>
  </si>
  <si>
    <t>2025-11-12T17:20:27.2870000Z</t>
  </si>
  <si>
    <t>2026-01-12T01:37:49.8830000Z</t>
  </si>
  <si>
    <t>2025-10-12T05:40:44.9430000Z</t>
  </si>
  <si>
    <t>2025-12-27T12:51:34.1930000Z</t>
  </si>
  <si>
    <t>2025-12-27T12:52:10.4300000Z</t>
  </si>
  <si>
    <t>2025-12-02T12:16:30.1230000Z</t>
  </si>
  <si>
    <t>2026-01-24T03:37:14.5700000Z</t>
  </si>
  <si>
    <t>2025-11-30T13:23:38.7770000Z</t>
  </si>
  <si>
    <t>2025-12-07T16:47:23.9900000Z</t>
  </si>
  <si>
    <t>2026-01-06T14:52:42.8600000Z</t>
  </si>
  <si>
    <t>2025-12-15T03:29:19.4530000Z</t>
  </si>
  <si>
    <t>2025-11-27T18:10:30.7400000Z</t>
  </si>
  <si>
    <t>2026-01-10T07:53:04.9770000Z</t>
  </si>
  <si>
    <t>2026-01-06T07:57:46.7200000Z</t>
  </si>
  <si>
    <t>2026-01-01T04:33:09.8800000Z</t>
  </si>
  <si>
    <t>2026-01-01T04:33:09.8900000Z</t>
  </si>
  <si>
    <t>2026-01-01T03:43:31.8000000Z</t>
  </si>
  <si>
    <t>2026-01-29T18:40:59.3670000Z</t>
  </si>
  <si>
    <t>2026-01-29T18:41:24.6370000Z</t>
  </si>
  <si>
    <t>2026-01-29T18:41:24.6330000Z</t>
  </si>
  <si>
    <t>2026-01-29T18:43:55.6930000Z</t>
  </si>
  <si>
    <t>2026-01-29T18:42:18.8870000Z</t>
  </si>
  <si>
    <t>2026-01-29T18:39:13.4930000Z</t>
  </si>
  <si>
    <t>2026-01-29T18:39:05.7300000Z</t>
  </si>
  <si>
    <t>2025em1100417@bitspilani-digital.edu.in</t>
  </si>
  <si>
    <t>2025EM1100417</t>
  </si>
  <si>
    <t>ABHIYANT NARENDRA GWALANI</t>
  </si>
  <si>
    <t>2026-01-30T16:53:27.7830000Z</t>
  </si>
  <si>
    <t>2025-12-20T16:37:50.6170000Z</t>
  </si>
  <si>
    <t>2025-12-20T15:20:17.8370000Z</t>
  </si>
  <si>
    <t>2025-12-15T15:36:18.7300000Z</t>
  </si>
  <si>
    <t>2025-12-07T18:29:04.7970000Z</t>
  </si>
  <si>
    <t>2025-12-26T17:43:00.1030000Z</t>
  </si>
  <si>
    <t>2025-12-15T06:03:29.7070000Z</t>
  </si>
  <si>
    <t>2025-12-04T18:28:38.5430000Z</t>
  </si>
  <si>
    <t>2025-12-26T17:51:11.4200000Z</t>
  </si>
  <si>
    <t>2025-11-16T17:03:04.2830000Z</t>
  </si>
  <si>
    <t>2025-11-12T18:27:47.2330000Z</t>
  </si>
  <si>
    <t>2025-12-27T20:43:15.7000000Z</t>
  </si>
  <si>
    <t>2025-10-12T18:32:10.3530000Z</t>
  </si>
  <si>
    <t>2025-10-12T18:28:49.0370000Z</t>
  </si>
  <si>
    <t>2025-10-12T18:29:12.2800000Z</t>
  </si>
  <si>
    <t>2025-12-20T14:56:11.0900000Z</t>
  </si>
  <si>
    <t>2025-11-15T18:55:37.8430000Z</t>
  </si>
  <si>
    <t>2025-11-10T11:36:04.3970000Z</t>
  </si>
  <si>
    <t>2025-12-19T12:27:03.2000000Z</t>
  </si>
  <si>
    <t>2025-12-04T15:34:53.9370000Z</t>
  </si>
  <si>
    <t>2025-12-27T20:38:07.3970000Z</t>
  </si>
  <si>
    <t>2025-12-01T17:35:32.6070000Z</t>
  </si>
  <si>
    <t>2025em1100418@bitspilani-digital.edu.in</t>
  </si>
  <si>
    <t>2025EM1100418</t>
  </si>
  <si>
    <t>RAMEEZ ABDUL RAHMAN</t>
  </si>
  <si>
    <t>2025-12-03T10:37:23.4830000Z</t>
  </si>
  <si>
    <t>2025-12-27T19:36:01.3170000Z</t>
  </si>
  <si>
    <t>2026-02-03T03:56:13.7830000Z</t>
  </si>
  <si>
    <t>2025-12-01T05:12:08.0700000Z</t>
  </si>
  <si>
    <t>2025-10-17T18:04:12.5030000Z</t>
  </si>
  <si>
    <t>2025-12-27T19:34:03.8100000Z</t>
  </si>
  <si>
    <t>2025-11-10T07:48:11.9830000Z</t>
  </si>
  <si>
    <t>2025-10-04T16:27:27.5030000Z</t>
  </si>
  <si>
    <t>2025-12-27T15:35:22.5670000Z</t>
  </si>
  <si>
    <t>2025-11-07T13:00:09.2430000Z</t>
  </si>
  <si>
    <t>2026-01-05T09:53:04.1600000Z</t>
  </si>
  <si>
    <t>2025-11-02T17:32:27.4630000Z</t>
  </si>
  <si>
    <t>2025-11-02T17:22:43.6970000Z</t>
  </si>
  <si>
    <t>2025-11-02T17:22:46.7200000Z</t>
  </si>
  <si>
    <t>2025-10-16T08:46:37.0030000Z</t>
  </si>
  <si>
    <t>2025-12-02T10:11:45.5270000Z</t>
  </si>
  <si>
    <t>2025-12-18T20:09:17.1400000Z</t>
  </si>
  <si>
    <t>2025-12-16T18:55:45.9400000Z</t>
  </si>
  <si>
    <t>2025-12-07T11:11:57.0630000Z</t>
  </si>
  <si>
    <t>2026-01-26T07:53:25.0570000Z</t>
  </si>
  <si>
    <t>2025-12-16T16:11:02.0830000Z</t>
  </si>
  <si>
    <t>2025-11-27T13:38:02.7870000Z</t>
  </si>
  <si>
    <t>2026-01-08T08:22:49.2530000Z</t>
  </si>
  <si>
    <t>2026-01-19T18:06:06.7200000Z</t>
  </si>
  <si>
    <t>2026-01-19T17:13:13.9900000Z</t>
  </si>
  <si>
    <t>2026-01-19T17:13:13.9700000Z</t>
  </si>
  <si>
    <t>2025-10-20T16:20:51.7630000Z</t>
  </si>
  <si>
    <t>2026-01-26T07:53:00.4000000Z</t>
  </si>
  <si>
    <t>2026-01-28T10:25:24.6070000Z</t>
  </si>
  <si>
    <t>2026-02-03T03:56:21.6500000Z</t>
  </si>
  <si>
    <t>2026-01-28T09:44:01.1370000Z</t>
  </si>
  <si>
    <t>2026-01-28T10:02:48.0530000Z</t>
  </si>
  <si>
    <t>2026-01-28T10:14:08.7500000Z</t>
  </si>
  <si>
    <t>2025em1100419@bitspilani-digital.edu.in</t>
  </si>
  <si>
    <t>2025EM1100419</t>
  </si>
  <si>
    <t>ANU ANAND</t>
  </si>
  <si>
    <t>2026-02-03T04:30:55.7800000Z</t>
  </si>
  <si>
    <t>2026-02-03T04:30:55.0800000Z</t>
  </si>
  <si>
    <t>2026-01-29T22:09:19.5230000Z</t>
  </si>
  <si>
    <t>2026-01-26T20:39:11.4030000Z</t>
  </si>
  <si>
    <t>2026-02-03T04:30:57.7130000Z</t>
  </si>
  <si>
    <t>2026-01-31T07:00:47.3100000Z</t>
  </si>
  <si>
    <t>2026-02-01T11:44:42.9170000Z</t>
  </si>
  <si>
    <t>2026-01-24T22:38:36.1230000Z</t>
  </si>
  <si>
    <t>2026-01-31T22:50:24.9430000Z</t>
  </si>
  <si>
    <t>2026-02-01T07:29:42.3700000Z</t>
  </si>
  <si>
    <t>2026-01-20T14:49:42.4100000Z</t>
  </si>
  <si>
    <t>2025-10-05T04:47:29.2370000Z</t>
  </si>
  <si>
    <t>2025-10-05T04:47:29.2200000Z</t>
  </si>
  <si>
    <t>2026-01-20T14:12:48.8030000Z</t>
  </si>
  <si>
    <t>2026-01-15T19:48:47.1400000Z</t>
  </si>
  <si>
    <t>2026-01-15T19:48:47.1270000Z</t>
  </si>
  <si>
    <t>2026-01-20T15:47:20.6330000Z</t>
  </si>
  <si>
    <t>2025-10-13T10:24:11.9030000Z</t>
  </si>
  <si>
    <t>2025-12-07T04:07:22.1970000Z</t>
  </si>
  <si>
    <t>2026-01-23T14:21:08.7430000Z</t>
  </si>
  <si>
    <t>2026-01-02T20:37:22.4230000Z</t>
  </si>
  <si>
    <t>2025-10-27T19:23:48.6770000Z</t>
  </si>
  <si>
    <t>2025-12-02T10:02:45.0500000Z</t>
  </si>
  <si>
    <t>2026-02-02T16:49:37.3470000Z</t>
  </si>
  <si>
    <t>2025-12-17T07:53:15.9900000Z</t>
  </si>
  <si>
    <t>2025-11-12T10:40:10.2300000Z</t>
  </si>
  <si>
    <t>2026-01-20T06:23:17.3670000Z</t>
  </si>
  <si>
    <t>2025-10-12T14:14:51.3730000Z</t>
  </si>
  <si>
    <t>2025-11-07T13:49:11.9200000Z</t>
  </si>
  <si>
    <t>2025-11-07T13:49:11.8700000Z</t>
  </si>
  <si>
    <t>2025-10-02T12:08:28.5530000Z</t>
  </si>
  <si>
    <t>2026-01-30T18:02:04.3700000Z</t>
  </si>
  <si>
    <t>2025-11-17T17:36:14.3700000Z</t>
  </si>
  <si>
    <t>2025-12-26T12:50:45.6630000Z</t>
  </si>
  <si>
    <t>2026-01-30T17:41:27.7630000Z</t>
  </si>
  <si>
    <t>2025-12-02T09:17:44.5070000Z</t>
  </si>
  <si>
    <t>2026-01-15T20:33:25.4700000Z</t>
  </si>
  <si>
    <t>2025-12-01T13:58:55.3500000Z</t>
  </si>
  <si>
    <t>2025em1100420@bitspilani-digital.edu.in</t>
  </si>
  <si>
    <t>2025EM1100420</t>
  </si>
  <si>
    <t>WASEEM ANWAR SADAT</t>
  </si>
  <si>
    <t>2025-12-02T07:07:33.4070000Z</t>
  </si>
  <si>
    <t>2026-01-06T12:56:16.1400000Z</t>
  </si>
  <si>
    <t>2026-02-02T05:52:14.0430000Z</t>
  </si>
  <si>
    <t>2025-12-24T20:58:56.2270000Z</t>
  </si>
  <si>
    <t>2025-09-24T12:58:02.3400000Z</t>
  </si>
  <si>
    <t>2026-01-24T14:38:50.5500000Z</t>
  </si>
  <si>
    <t>2025-11-16T07:30:55.6470000Z</t>
  </si>
  <si>
    <t>2025-12-09T16:39:28.9430000Z</t>
  </si>
  <si>
    <t>2025-12-28T15:34:12.2900000Z</t>
  </si>
  <si>
    <t>2025-09-20T12:56:56.9400000Z</t>
  </si>
  <si>
    <t>2025-11-07T13:23:15.5100000Z</t>
  </si>
  <si>
    <t>2026-01-06T12:56:51.5530000Z</t>
  </si>
  <si>
    <t>2025-12-28T03:43:52.6970000Z</t>
  </si>
  <si>
    <t>2025-12-28T06:25:22.7030000Z</t>
  </si>
  <si>
    <t>2025-12-28T13:38:40.5200000Z</t>
  </si>
  <si>
    <t>2025-09-24T16:28:31.5470000Z</t>
  </si>
  <si>
    <t>2025-11-26T10:40:45.5200000Z</t>
  </si>
  <si>
    <t>2026-01-17T16:40:43.9330000Z</t>
  </si>
  <si>
    <t>2025-12-29T07:33:08.0700000Z</t>
  </si>
  <si>
    <t>2025-09-17T13:16:45.9630000Z</t>
  </si>
  <si>
    <t>2025-11-16T13:54:53.0600000Z</t>
  </si>
  <si>
    <t>2026-01-16T11:33:06.4500000Z</t>
  </si>
  <si>
    <t>2025-12-18T18:49:18.8570000Z</t>
  </si>
  <si>
    <t>2026-02-01T13:39:55.7330000Z</t>
  </si>
  <si>
    <t>2025-12-29T13:43:47.3200000Z</t>
  </si>
  <si>
    <t>2025-12-29T13:45:30.8870000Z</t>
  </si>
  <si>
    <t>2025-12-29T13:45:30.8970000Z</t>
  </si>
  <si>
    <t>2025-11-30T14:42:48.9700000Z</t>
  </si>
  <si>
    <t>2025-11-30T14:38:21.2730000Z</t>
  </si>
  <si>
    <t>2025-11-30T14:38:21.2570000Z</t>
  </si>
  <si>
    <t>2026-01-28T19:49:45.5670000Z</t>
  </si>
  <si>
    <t>2026-02-02T05:52:57.3670000Z</t>
  </si>
  <si>
    <t>2026-01-28T19:40:54.5530000Z</t>
  </si>
  <si>
    <t>2026-01-28T18:18:00.8430000Z</t>
  </si>
  <si>
    <t>2026-01-28T18:18:00.8470000Z</t>
  </si>
  <si>
    <t>2026-01-23T16:06:16.4170000Z</t>
  </si>
  <si>
    <t>2026-02-01T16:44:47.4200000Z</t>
  </si>
  <si>
    <t>2026-01-23T15:33:20.8530000Z</t>
  </si>
  <si>
    <t>2026-02-01T16:38:15.9400000Z</t>
  </si>
  <si>
    <t>2026-02-02T05:52:14.7430000Z</t>
  </si>
  <si>
    <t>2026-02-01T16:37:13.1230000Z</t>
  </si>
  <si>
    <t>2026-02-01T16:28:49.6270000Z</t>
  </si>
  <si>
    <t>2026-02-02T05:52:31.6830000Z</t>
  </si>
  <si>
    <t>2025em1100421@bitspilani-digital.edu.in</t>
  </si>
  <si>
    <t>2025EM1100421</t>
  </si>
  <si>
    <t>MUKKAMALLA VAMSIKRISHNA</t>
  </si>
  <si>
    <t>2026-02-03T04:33:42.9430000Z</t>
  </si>
  <si>
    <t>2026-02-03T04:30:31.1800000Z</t>
  </si>
  <si>
    <t>2026-01-30T06:58:53.5370000Z</t>
  </si>
  <si>
    <t>2026-01-30T06:46:51.9570000Z</t>
  </si>
  <si>
    <t>2026-01-30T06:47:02.1930000Z</t>
  </si>
  <si>
    <t>2026-01-28T13:44:56.2600000Z</t>
  </si>
  <si>
    <t>2026-02-03T05:33:49.8800000Z</t>
  </si>
  <si>
    <t>2026-01-27T09:27:39.6670000Z</t>
  </si>
  <si>
    <t>2026-02-03T04:35:52.0800000Z</t>
  </si>
  <si>
    <t>2026-02-02T10:44:40.3370000Z</t>
  </si>
  <si>
    <t>2026-02-02T09:50:30.7270000Z</t>
  </si>
  <si>
    <t>2026-02-02T10:27:40.2700000Z</t>
  </si>
  <si>
    <t>2025-10-24T14:06:46.1030000Z</t>
  </si>
  <si>
    <t>2025-10-11T08:45:32.7830000Z</t>
  </si>
  <si>
    <t>2025-10-24T14:06:52.2900000Z</t>
  </si>
  <si>
    <t>2025-11-15T12:54:19.2000000Z</t>
  </si>
  <si>
    <t>2025-11-15T12:54:19.3670000Z</t>
  </si>
  <si>
    <t>2025-11-15T09:34:22.5170000Z</t>
  </si>
  <si>
    <t>2025-11-15T09:34:39.9570000Z</t>
  </si>
  <si>
    <t>2025-11-15T12:46:23.7630000Z</t>
  </si>
  <si>
    <t>2026-02-03T04:58:22.7530000Z</t>
  </si>
  <si>
    <t>2025-12-07T16:56:21.6730000Z</t>
  </si>
  <si>
    <t>2026-01-05T02:40:34.1070000Z</t>
  </si>
  <si>
    <t>2025-12-14T04:59:56.3230000Z</t>
  </si>
  <si>
    <t>2025-12-01T17:18:41.7430000Z</t>
  </si>
  <si>
    <t>2025-12-19T04:05:36.4900000Z</t>
  </si>
  <si>
    <t>2025-11-26T10:54:20.6200000Z</t>
  </si>
  <si>
    <t>2025-11-07T04:46:45.8800000Z</t>
  </si>
  <si>
    <t>2025-12-18T10:07:28.6470000Z</t>
  </si>
  <si>
    <t>2025-10-23T10:17:54.3830000Z</t>
  </si>
  <si>
    <t>2025-10-23T10:13:43.9630000Z</t>
  </si>
  <si>
    <t>2025-10-23T10:13:43.9430000Z</t>
  </si>
  <si>
    <t>2025-10-29T13:46:15.4370000Z</t>
  </si>
  <si>
    <t>2025-12-16T14:21:19.5300000Z</t>
  </si>
  <si>
    <t>2025-11-15T17:52:03.4670000Z</t>
  </si>
  <si>
    <t>2025-10-29T09:35:34.4230000Z</t>
  </si>
  <si>
    <t>2025-10-29T13:12:35.5730000Z</t>
  </si>
  <si>
    <t>2025-12-01T17:27:35.9770000Z</t>
  </si>
  <si>
    <t>2025-12-20T01:23:00.8000000Z</t>
  </si>
  <si>
    <t>2025-11-30T02:35:34.1230000Z</t>
  </si>
  <si>
    <t>2025em1100422@bitspilani-digital.edu.in</t>
  </si>
  <si>
    <t>2025EM1100422</t>
  </si>
  <si>
    <t>NIKITA KUMARI</t>
  </si>
  <si>
    <t>2025-12-02T05:16:28.6200000Z</t>
  </si>
  <si>
    <t>2026-01-06T14:34:03.6470000Z</t>
  </si>
  <si>
    <t>2026-02-03T00:35:52.4270000Z</t>
  </si>
  <si>
    <t>2025-12-21T00:07:07.3400000Z</t>
  </si>
  <si>
    <t>2025-12-05T18:11:32.1630000Z</t>
  </si>
  <si>
    <t>2026-01-15T14:28:22.0230000Z</t>
  </si>
  <si>
    <t>2025-12-23T05:13:14.5330000Z</t>
  </si>
  <si>
    <t>2025-11-21T21:23:58.7570000Z</t>
  </si>
  <si>
    <t>2025-12-27T06:32:57.2300000Z</t>
  </si>
  <si>
    <t>2025-11-07T02:42:25.3770000Z</t>
  </si>
  <si>
    <t>2026-01-06T14:20:17.0730000Z</t>
  </si>
  <si>
    <t>2025-12-24T03:28:48.9530000Z</t>
  </si>
  <si>
    <t>2025-12-24T17:35:39.9330000Z</t>
  </si>
  <si>
    <t>2025-12-27T22:21:42.7700000Z</t>
  </si>
  <si>
    <t>2025-11-17T02:36:49.8130000Z</t>
  </si>
  <si>
    <t>2025-12-01T18:06:20.7400000Z</t>
  </si>
  <si>
    <t>2026-01-06T14:22:07.8630000Z</t>
  </si>
  <si>
    <t>2025-12-19T02:36:38.7670000Z</t>
  </si>
  <si>
    <t>2025-10-12T17:51:51.3930000Z</t>
  </si>
  <si>
    <t>2025-12-06T02:25:18.1230000Z</t>
  </si>
  <si>
    <t>2026-01-23T13:22:24.7970000Z</t>
  </si>
  <si>
    <t>2025-12-22T07:21:09.8470000Z</t>
  </si>
  <si>
    <t>2026-01-17T18:47:19.8870000Z</t>
  </si>
  <si>
    <t>2025-10-22T17:44:29.5900000Z</t>
  </si>
  <si>
    <t>2025-10-19T02:40:07.9330000Z</t>
  </si>
  <si>
    <t>2025-10-19T02:58:25.7000000Z</t>
  </si>
  <si>
    <t>2025-10-22T17:44:32.7800000Z</t>
  </si>
  <si>
    <t>2025-11-07T03:12:02.0530000Z</t>
  </si>
  <si>
    <t>2025-10-03T13:00:48.5300000Z</t>
  </si>
  <si>
    <t>2025-10-03T13:00:48.5130000Z</t>
  </si>
  <si>
    <t>2026-02-02T17:45:59.6900000Z</t>
  </si>
  <si>
    <t>2026-01-31T00:08:07.7470000Z</t>
  </si>
  <si>
    <t>2026-02-02T17:46:01.9470000Z</t>
  </si>
  <si>
    <t>2026-01-31T00:34:39.4770000Z</t>
  </si>
  <si>
    <t>2026-02-03T02:11:56.9200000Z</t>
  </si>
  <si>
    <t>2026-02-03T02:11:51.9300000Z</t>
  </si>
  <si>
    <t>2026-02-03T02:12:05.7900000Z</t>
  </si>
  <si>
    <t>2026-02-03T02:12:05.7930000Z</t>
  </si>
  <si>
    <t>2025em1100423@bitspilani-digital.edu.in</t>
  </si>
  <si>
    <t>2025EM1100423</t>
  </si>
  <si>
    <t>RAHUL KUMAR JHA</t>
  </si>
  <si>
    <t>2025-12-02T17:52:06.3600000Z</t>
  </si>
  <si>
    <t>2025-11-18T07:24:32.6170000Z</t>
  </si>
  <si>
    <t>2025-10-25T14:17:14.9500000Z</t>
  </si>
  <si>
    <t>2025-12-01T08:58:11.2100000Z</t>
  </si>
  <si>
    <t>2025-11-02T08:22:56.5930000Z</t>
  </si>
  <si>
    <t>2025-12-02T18:33:56.9200000Z</t>
  </si>
  <si>
    <t>2025-10-29T09:27:23.8170000Z</t>
  </si>
  <si>
    <t>2025-11-12T18:28:08.4730000Z</t>
  </si>
  <si>
    <t>2025-11-12T18:28:48.3170000Z</t>
  </si>
  <si>
    <t>2025-10-11T23:47:18.2770000Z</t>
  </si>
  <si>
    <t>2025-10-24T14:34:00.6100000Z</t>
  </si>
  <si>
    <t>2025-10-24T14:37:21.5900000Z</t>
  </si>
  <si>
    <t>2025-10-25T15:55:58.1700000Z</t>
  </si>
  <si>
    <t>2025-10-25T15:54:08.6730000Z</t>
  </si>
  <si>
    <t>2025-10-05T13:35:25.4570000Z</t>
  </si>
  <si>
    <t>2025-10-05T13:35:25.4400000Z</t>
  </si>
  <si>
    <t>2025-12-02T18:34:50.9830000Z</t>
  </si>
  <si>
    <t>2025-10-27T03:19:38.1970000Z</t>
  </si>
  <si>
    <t>2025em1100424@bitspilani-digital.edu.in</t>
  </si>
  <si>
    <t>2025EM1100424</t>
  </si>
  <si>
    <t>RAVINDRA CHANDRAVANSHI</t>
  </si>
  <si>
    <t>2025-12-21T13:27:10.7430000Z</t>
  </si>
  <si>
    <t>2026-02-02T07:00:26.1170000Z</t>
  </si>
  <si>
    <t>2025-12-01T16:49:41.4770000Z</t>
  </si>
  <si>
    <t>2026-01-15T06:12:08.3230000Z</t>
  </si>
  <si>
    <t>2025-11-17T18:29:09.2930000Z</t>
  </si>
  <si>
    <t>2025-10-04T14:09:59.4800000Z</t>
  </si>
  <si>
    <t>2025-10-04T14:09:59.4600000Z</t>
  </si>
  <si>
    <t>2025-12-21T13:27:59.4300000Z</t>
  </si>
  <si>
    <t>2025-10-14T15:58:23.2270000Z</t>
  </si>
  <si>
    <t>2025-10-19T08:23:18.7170000Z</t>
  </si>
  <si>
    <t>2025-11-08T13:36:52.1700000Z</t>
  </si>
  <si>
    <t>2025-09-18T10:34:34.7230000Z</t>
  </si>
  <si>
    <t>2025-12-21T13:28:19.6730000Z</t>
  </si>
  <si>
    <t>2025-11-16T17:42:22.9200000Z</t>
  </si>
  <si>
    <t>2025-11-19T20:51:28.3430000Z</t>
  </si>
  <si>
    <t>2025-12-21T13:28:40.9800000Z</t>
  </si>
  <si>
    <t>2025-12-14T16:34:09.9800000Z</t>
  </si>
  <si>
    <t>2025-11-27T16:24:37.6670000Z</t>
  </si>
  <si>
    <t>2026-01-22T08:26:54.8830000Z</t>
  </si>
  <si>
    <t>2025-12-09T07:59:51.8030000Z</t>
  </si>
  <si>
    <t>2025-10-25T15:31:05.4700000Z</t>
  </si>
  <si>
    <t>2025-10-25T15:31:05.4600000Z</t>
  </si>
  <si>
    <t>2026-01-17T19:12:22.7470000Z</t>
  </si>
  <si>
    <t>2026-01-17T19:12:27.5070000Z</t>
  </si>
  <si>
    <t>2026-01-17T19:12:27.4900000Z</t>
  </si>
  <si>
    <t>2026-02-02T00:20:22.6130000Z</t>
  </si>
  <si>
    <t>2026-01-29T07:45:24.9630000Z</t>
  </si>
  <si>
    <t>2026-01-29T01:18:03.2870000Z</t>
  </si>
  <si>
    <t>2026-02-02T00:20:34.7930000Z</t>
  </si>
  <si>
    <t>2026-01-30T12:48:24.9230000Z</t>
  </si>
  <si>
    <t>2026-01-24T21:05:21.8200000Z</t>
  </si>
  <si>
    <t>2026-01-24T15:07:54.6430000Z</t>
  </si>
  <si>
    <t>2026-01-24T21:05:31.0700000Z</t>
  </si>
  <si>
    <t>2025em1100425@bitspilani-digital.edu.in</t>
  </si>
  <si>
    <t>2025EM1100425</t>
  </si>
  <si>
    <t>SHAIK MUBINA</t>
  </si>
  <si>
    <t>2026-02-02T19:18:48.8670000Z</t>
  </si>
  <si>
    <t>2026-02-02T18:37:36.0030000Z</t>
  </si>
  <si>
    <t>2026-02-01T18:19:50.9970000Z</t>
  </si>
  <si>
    <t>2026-02-02T18:38:42.1470000Z</t>
  </si>
  <si>
    <t>2026-02-02T18:38:42.1430000Z</t>
  </si>
  <si>
    <t>2026-01-31T02:44:17.2570000Z</t>
  </si>
  <si>
    <t>2026-01-30T19:25:34.1030000Z</t>
  </si>
  <si>
    <t>2026-01-30T11:36:08.0200000Z</t>
  </si>
  <si>
    <t>2026-01-30T11:35:55.5000000Z</t>
  </si>
  <si>
    <t>2026-01-30T11:36:41.3300000Z</t>
  </si>
  <si>
    <t>2026-01-30T11:36:41.3330000Z</t>
  </si>
  <si>
    <t>2025-10-27T18:10:05.8500000Z</t>
  </si>
  <si>
    <t>2025-10-22T19:19:47.6200000Z</t>
  </si>
  <si>
    <t>2025-10-23T10:37:51.5770000Z</t>
  </si>
  <si>
    <t>2025-10-24T02:48:39.6500000Z</t>
  </si>
  <si>
    <t>2026-01-12T14:48:45.9970000Z</t>
  </si>
  <si>
    <t>2025-10-12T03:48:44.1100000Z</t>
  </si>
  <si>
    <t>2025-10-13T18:16:10.8700000Z</t>
  </si>
  <si>
    <t>2025-10-13T18:20:05.5530000Z</t>
  </si>
  <si>
    <t>2026-01-08T08:29:41.8130000Z</t>
  </si>
  <si>
    <t>2025-12-09T16:31:41.5600000Z</t>
  </si>
  <si>
    <t>2026-01-06T12:23:19.1600000Z</t>
  </si>
  <si>
    <t>2025-12-14T18:15:58.6930000Z</t>
  </si>
  <si>
    <t>2025-12-02T17:36:45.1170000Z</t>
  </si>
  <si>
    <t>2026-02-02T18:37:36.7970000Z</t>
  </si>
  <si>
    <t>2025-12-15T16:04:27.7300000Z</t>
  </si>
  <si>
    <t>2025-11-07T10:17:38.7530000Z</t>
  </si>
  <si>
    <t>2026-01-06T12:31:34.3230000Z</t>
  </si>
  <si>
    <t>2025-10-31T19:05:14.8270000Z</t>
  </si>
  <si>
    <t>2025-12-27T17:40:16.0400000Z</t>
  </si>
  <si>
    <t>2025-12-27T17:40:16.0530000Z</t>
  </si>
  <si>
    <t>2026-01-06T12:32:17.8700000Z</t>
  </si>
  <si>
    <t>2025-11-16T17:28:27.6100000Z</t>
  </si>
  <si>
    <t>2025-12-11T18:49:39.3970000Z</t>
  </si>
  <si>
    <t>2025-12-17T11:21:01.4330000Z</t>
  </si>
  <si>
    <t>2025-12-04T10:06:24.3800000Z</t>
  </si>
  <si>
    <t>2025-12-30T16:41:29.5970000Z</t>
  </si>
  <si>
    <t>2025-12-01T16:31:12.7430000Z</t>
  </si>
  <si>
    <t>2025em1100426@bitspilani-digital.edu.in</t>
  </si>
  <si>
    <t>2025EM1100426</t>
  </si>
  <si>
    <t>MUKTA GHANGAS</t>
  </si>
  <si>
    <t>2025-12-02T21:57:04.4230000Z</t>
  </si>
  <si>
    <t>2026-01-02T18:10:05.6000000Z</t>
  </si>
  <si>
    <t>2026-01-23T02:59:43.4430000Z</t>
  </si>
  <si>
    <t>2025-12-01T14:25:35.6270000Z</t>
  </si>
  <si>
    <t>2025-09-22T15:28:17.8800000Z</t>
  </si>
  <si>
    <t>2026-01-02T18:09:57.8700000Z</t>
  </si>
  <si>
    <t>2025-11-16T16:19:23.4800000Z</t>
  </si>
  <si>
    <t>2025-10-23T17:55:38.5800000Z</t>
  </si>
  <si>
    <t>2025-12-09T16:24:12.4570000Z</t>
  </si>
  <si>
    <t>2025-11-07T03:14:19.9570000Z</t>
  </si>
  <si>
    <t>2026-01-02T18:09:05.3770000Z</t>
  </si>
  <si>
    <t>2025-10-11T02:40:36.5770000Z</t>
  </si>
  <si>
    <t>2025-09-25T17:00:51.8000000Z</t>
  </si>
  <si>
    <t>2025-10-11T00:42:30.1670000Z</t>
  </si>
  <si>
    <t>2025-12-02T16:47:55.3970000Z</t>
  </si>
  <si>
    <t>2026-01-02T18:07:40.1400000Z</t>
  </si>
  <si>
    <t>2025-11-16T16:09:47.3730000Z</t>
  </si>
  <si>
    <t>2025-09-24T13:17:22.9070000Z</t>
  </si>
  <si>
    <t>2025-11-21T17:05:20.7330000Z</t>
  </si>
  <si>
    <t>2026-01-02T18:06:49.3330000Z</t>
  </si>
  <si>
    <t>2025-12-15T15:13:54.3800000Z</t>
  </si>
  <si>
    <t>2026-01-02T18:02:39.7170000Z</t>
  </si>
  <si>
    <t>2025-10-15T00:29:06.9600000Z</t>
  </si>
  <si>
    <t>2025-10-15T00:21:46.9400000Z</t>
  </si>
  <si>
    <t>2026-01-02T18:04:35.2030000Z</t>
  </si>
  <si>
    <t>2025-10-24T23:58:45.9600000Z</t>
  </si>
  <si>
    <t>2025-10-24T17:40:02.3270000Z</t>
  </si>
  <si>
    <t>2025-10-24T23:45:29.7270000Z</t>
  </si>
  <si>
    <t>2025em1100427@bitspilani-digital.edu.in</t>
  </si>
  <si>
    <t>2025EM1100427</t>
  </si>
  <si>
    <t>DURGESH RACHWANI</t>
  </si>
  <si>
    <t>2025-10-03T08:39:25.1730000Z</t>
  </si>
  <si>
    <t>2025-11-27T23:29:59.0570000Z</t>
  </si>
  <si>
    <t>2025-10-03T08:38:20.4700000Z</t>
  </si>
  <si>
    <t>2025-11-27T04:13:17.1500000Z</t>
  </si>
  <si>
    <t>2025-11-24T00:36:22.5200000Z</t>
  </si>
  <si>
    <t>2025-11-10T14:33:11.4700000Z</t>
  </si>
  <si>
    <t>2025-11-24T00:34:33.1370000Z</t>
  </si>
  <si>
    <t>2025-11-16T17:52:48.7230000Z</t>
  </si>
  <si>
    <t>2025-11-05T19:23:56.0000000Z</t>
  </si>
  <si>
    <t>2025-11-13T16:52:22.1870000Z</t>
  </si>
  <si>
    <t>2025-10-16T10:30:23.8630000Z</t>
  </si>
  <si>
    <t>2025-10-31T08:59:02.9500000Z</t>
  </si>
  <si>
    <t>2025-11-01T19:56:07.2030000Z</t>
  </si>
  <si>
    <t>2025-10-15T19:27:00.1270000Z</t>
  </si>
  <si>
    <t>2025-11-16T17:56:08.8700000Z</t>
  </si>
  <si>
    <t>2025-11-16T17:56:00.5100000Z</t>
  </si>
  <si>
    <t>2025-10-30T07:57:29.8070000Z</t>
  </si>
  <si>
    <t>2025-10-30T07:57:29.7900000Z</t>
  </si>
  <si>
    <t>2025-09-27T08:19:09.1270000Z</t>
  </si>
  <si>
    <t>2025-11-09T20:40:56.4430000Z</t>
  </si>
  <si>
    <t>2025-11-06T18:20:51.6570000Z</t>
  </si>
  <si>
    <t>2025em1100428@bitspilani-digital.edu.in</t>
  </si>
  <si>
    <t>2025EM1100428</t>
  </si>
  <si>
    <t>HAMZAH IESSAR</t>
  </si>
  <si>
    <t>2025-10-14T10:51:48.5570000Z</t>
  </si>
  <si>
    <t>2026-01-11T10:28:06.6900000Z</t>
  </si>
  <si>
    <t>2025-09-27T14:24:57.5500000Z</t>
  </si>
  <si>
    <t>2025-11-07T06:13:23.5800000Z</t>
  </si>
  <si>
    <t>2025-09-24T08:12:18.6170000Z</t>
  </si>
  <si>
    <t>2025-11-12T13:03:29.5300000Z</t>
  </si>
  <si>
    <t>2025-09-27T09:15:28.9470000Z</t>
  </si>
  <si>
    <t>2025-09-26T12:21:21.4700000Z</t>
  </si>
  <si>
    <t>2026-01-08T10:08:31.2500000Z</t>
  </si>
  <si>
    <t>2025-11-12T13:08:20.5670000Z</t>
  </si>
  <si>
    <t>2025-11-12T12:41:27.2630000Z</t>
  </si>
  <si>
    <t>2025em1100429@bitspilani-digital.edu.in</t>
  </si>
  <si>
    <t>2025EM1100429</t>
  </si>
  <si>
    <t>BHASHKAR MISHRA</t>
  </si>
  <si>
    <t>2025-11-19T20:24:08.1000000Z</t>
  </si>
  <si>
    <t>2026-01-31T06:50:39.3600000Z</t>
  </si>
  <si>
    <t>2026-01-31T06:50:40.9500000Z</t>
  </si>
  <si>
    <t>2026-01-31T06:57:42.7230000Z</t>
  </si>
  <si>
    <t>2026-01-31T06:57:42.7100000Z</t>
  </si>
  <si>
    <t>2026-01-30T22:27:05.8270000Z</t>
  </si>
  <si>
    <t>2026-01-30T22:25:47.7830000Z</t>
  </si>
  <si>
    <t>2026-01-17T19:02:31.5570000Z</t>
  </si>
  <si>
    <t>2026-01-17T19:02:31.5370000Z</t>
  </si>
  <si>
    <t>2026-01-30T22:26:19.2000000Z</t>
  </si>
  <si>
    <t>2026-01-17T19:02:09.4500000Z</t>
  </si>
  <si>
    <t>2025-11-03T17:55:42.9200000Z</t>
  </si>
  <si>
    <t>2025-12-17T18:37:31.5900000Z</t>
  </si>
  <si>
    <t>2025-11-15T19:53:11.0370000Z</t>
  </si>
  <si>
    <t>2025-10-12T10:50:28.3770000Z</t>
  </si>
  <si>
    <t>2025-11-07T16:22:41.1500000Z</t>
  </si>
  <si>
    <t>2025-11-22T16:28:24.9370000Z</t>
  </si>
  <si>
    <t>2025-10-12T15:03:44.9430000Z</t>
  </si>
  <si>
    <t>2025-10-12T15:04:51.1430000Z</t>
  </si>
  <si>
    <t>2025-10-12T15:04:51.1070000Z</t>
  </si>
  <si>
    <t>2025-10-04T14:09:50.8700000Z</t>
  </si>
  <si>
    <t>2026-01-30T22:19:16.9630000Z</t>
  </si>
  <si>
    <t>2025-11-15T19:43:19.9570000Z</t>
  </si>
  <si>
    <t>2025-10-20T18:14:18.6570000Z</t>
  </si>
  <si>
    <t>2025-12-19T14:58:09.6330000Z</t>
  </si>
  <si>
    <t>2025-11-19T20:45:42.1900000Z</t>
  </si>
  <si>
    <t>2025-10-27T17:57:57.6800000Z</t>
  </si>
  <si>
    <t>2026-01-30T22:23:02.7330000Z</t>
  </si>
  <si>
    <t>2025em1100430@bitspilani-digital.edu.in</t>
  </si>
  <si>
    <t>2025EM1100430</t>
  </si>
  <si>
    <t>A NAGA NITISH</t>
  </si>
  <si>
    <t>2025-10-03T23:45:21.1870000Z</t>
  </si>
  <si>
    <t>2025-10-20T20:38:21.2800000Z</t>
  </si>
  <si>
    <t>2025-10-04T00:04:09.3300000Z</t>
  </si>
  <si>
    <t>2025-10-04T00:09:07.5130000Z</t>
  </si>
  <si>
    <t>2025-10-04T00:03:17.8630000Z</t>
  </si>
  <si>
    <t>2025-10-04T00:01:49.5830000Z</t>
  </si>
  <si>
    <t>2025-10-20T21:15:11.9030000Z</t>
  </si>
  <si>
    <t>2025-10-04T00:32:45.2300000Z</t>
  </si>
  <si>
    <t>2025em1100431@bitspilani-digital.edu.in</t>
  </si>
  <si>
    <t>2025EM1100431</t>
  </si>
  <si>
    <t>DIPESH MANNA</t>
  </si>
  <si>
    <t>2026-01-24T19:30:46.0100000Z</t>
  </si>
  <si>
    <t>2026-02-02T11:43:17.9870000Z</t>
  </si>
  <si>
    <t>2026-01-30T15:52:52.6200000Z</t>
  </si>
  <si>
    <t>2026-01-14T14:08:22.7330000Z</t>
  </si>
  <si>
    <t>2026-01-30T15:53:01.8370000Z</t>
  </si>
  <si>
    <t>2025-11-30T17:26:11.9800000Z</t>
  </si>
  <si>
    <t>2026-02-02T11:44:49.2500000Z</t>
  </si>
  <si>
    <t>2026-02-02T11:44:36.0100000Z</t>
  </si>
  <si>
    <t>2026-02-02T11:45:01.8400000Z</t>
  </si>
  <si>
    <t>2026-02-01T07:01:30.4770000Z</t>
  </si>
  <si>
    <t>2026-02-01T07:01:30.4700000Z</t>
  </si>
  <si>
    <t>2026-02-02T11:45:06.8770000Z</t>
  </si>
  <si>
    <t>2026-01-30T12:57:33.1570000Z</t>
  </si>
  <si>
    <t>2026-01-30T15:52:17.4230000Z</t>
  </si>
  <si>
    <t>2025-09-18T19:36:36.1700000Z</t>
  </si>
  <si>
    <t>2025-09-18T18:43:41.6730000Z</t>
  </si>
  <si>
    <t>2025-09-18T19:36:33.4830000Z</t>
  </si>
  <si>
    <t>2025-09-18T18:52:38.4600000Z</t>
  </si>
  <si>
    <t>2025-09-18T19:36:29.7500000Z</t>
  </si>
  <si>
    <t>2025-09-18T19:05:05.0770000Z</t>
  </si>
  <si>
    <t>2025-09-18T19:03:16.4570000Z</t>
  </si>
  <si>
    <t>2025-09-18T19:03:18.1900000Z</t>
  </si>
  <si>
    <t>2025-09-18T19:36:27.1700000Z</t>
  </si>
  <si>
    <t>2025-09-18T19:14:50.6800000Z</t>
  </si>
  <si>
    <t>2025-09-18T18:59:45.8000000Z</t>
  </si>
  <si>
    <t>2025-09-18T19:09:22.0770000Z</t>
  </si>
  <si>
    <t>2026-02-02T11:43:20.9930000Z</t>
  </si>
  <si>
    <t>2025-09-18T19:33:13.8270000Z</t>
  </si>
  <si>
    <t>2025em1100432@bitspilani-digital.edu.in</t>
  </si>
  <si>
    <t>2025EM1100432</t>
  </si>
  <si>
    <t>PANKAJ KUMAR SAHU</t>
  </si>
  <si>
    <t>2025-12-03T09:09:44.0430000Z</t>
  </si>
  <si>
    <t>2026-01-02T09:16:33.4830000Z</t>
  </si>
  <si>
    <t>2026-01-16T12:18:03.1500000Z</t>
  </si>
  <si>
    <t>2025-10-27T13:57:36.1230000Z</t>
  </si>
  <si>
    <t>2025-12-18T08:57:01.0470000Z</t>
  </si>
  <si>
    <t>2025-11-10T14:14:57.8630000Z</t>
  </si>
  <si>
    <t>2025-10-18T13:11:06.2000000Z</t>
  </si>
  <si>
    <t>2025-10-18T13:11:06.1630000Z</t>
  </si>
  <si>
    <t>2025-11-07T16:15:42.3630000Z</t>
  </si>
  <si>
    <t>2025-12-18T08:55:58.8600000Z</t>
  </si>
  <si>
    <t>2025-10-12T05:43:49.8400000Z</t>
  </si>
  <si>
    <t>2025-10-09T19:21:53.6370000Z</t>
  </si>
  <si>
    <t>2025-10-09T19:21:53.5970000Z</t>
  </si>
  <si>
    <t>2025-12-02T17:43:43.5370000Z</t>
  </si>
  <si>
    <t>2026-01-02T09:16:03.3500000Z</t>
  </si>
  <si>
    <t>2025-10-09T18:16:57.8570000Z</t>
  </si>
  <si>
    <t>2025-12-18T08:54:40.3370000Z</t>
  </si>
  <si>
    <t>2025-11-02T16:55:22.5800000Z</t>
  </si>
  <si>
    <t>2026-01-08T15:50:50.8100000Z</t>
  </si>
  <si>
    <t>2025-12-23T07:01:17.9100000Z</t>
  </si>
  <si>
    <t>2025-10-08T13:21:22.3630000Z</t>
  </si>
  <si>
    <t>2025-10-08T13:21:22.3470000Z</t>
  </si>
  <si>
    <t>2025-10-03T12:26:37.9700000Z</t>
  </si>
  <si>
    <t>2025em1100433@bitspilani-digital.edu.in</t>
  </si>
  <si>
    <t>2025EM1100433</t>
  </si>
  <si>
    <t>PUSHPAK C HEGDE</t>
  </si>
  <si>
    <t>2025em1100434@bitspilani-digital.edu.in</t>
  </si>
  <si>
    <t>2025EM1100434</t>
  </si>
  <si>
    <t>JULIAN ANTONY RAJ J</t>
  </si>
  <si>
    <t>2025-11-26T08:17:34.2030000Z</t>
  </si>
  <si>
    <t>2026-01-09T18:52:12.1970000Z</t>
  </si>
  <si>
    <t>2025-10-27T11:30:47.6930000Z</t>
  </si>
  <si>
    <t>2025-10-04T16:57:59.7270000Z</t>
  </si>
  <si>
    <t>2025-11-25T12:40:11.4170000Z</t>
  </si>
  <si>
    <t>2025-11-15T20:18:44.1770000Z</t>
  </si>
  <si>
    <t>2025-11-03T21:43:48.0830000Z</t>
  </si>
  <si>
    <t>2025-11-03T21:43:48.0700000Z</t>
  </si>
  <si>
    <t>2025-11-25T16:43:43.5400000Z</t>
  </si>
  <si>
    <t>2025-10-12T16:15:58.3130000Z</t>
  </si>
  <si>
    <t>2025-11-03T21:40:44.2730000Z</t>
  </si>
  <si>
    <t>2025-11-03T21:40:44.2600000Z</t>
  </si>
  <si>
    <t>2025-11-25T16:43:27.5700000Z</t>
  </si>
  <si>
    <t>2025-11-15T20:13:08.3900000Z</t>
  </si>
  <si>
    <t>2026-01-09T13:49:35.6000000Z</t>
  </si>
  <si>
    <t>2025-11-03T17:43:40.3370000Z</t>
  </si>
  <si>
    <t>2026-01-09T18:53:04.6100000Z</t>
  </si>
  <si>
    <t>2026-01-09T14:35:28.4170000Z</t>
  </si>
  <si>
    <t>2025-10-12T20:28:24.0300000Z</t>
  </si>
  <si>
    <t>2025-11-03T21:23:47.0670000Z</t>
  </si>
  <si>
    <t>2025-10-12T20:49:03.0430000Z</t>
  </si>
  <si>
    <t>2025em1100435@bitspilani-digital.edu.in</t>
  </si>
  <si>
    <t>2025EM1100435</t>
  </si>
  <si>
    <t>VINOD M</t>
  </si>
  <si>
    <t>2025-12-05T08:04:47.4930000Z</t>
  </si>
  <si>
    <t>2026-01-27T04:44:48.8530000Z</t>
  </si>
  <si>
    <t>2025-11-24T16:37:50.3000000Z</t>
  </si>
  <si>
    <t>2026-01-08T09:30:17.8470000Z</t>
  </si>
  <si>
    <t>2026-01-24T01:17:05.7870000Z</t>
  </si>
  <si>
    <t>2026-01-24T01:06:41.1600000Z</t>
  </si>
  <si>
    <t>2026-01-24T01:03:24.6530000Z</t>
  </si>
  <si>
    <t>2026-01-27T05:09:05.0400000Z</t>
  </si>
  <si>
    <t>2026-01-27T05:09:39.8230000Z</t>
  </si>
  <si>
    <t>2026-01-27T05:09:45.0770000Z</t>
  </si>
  <si>
    <t>2025-12-04T18:50:17.0200000Z</t>
  </si>
  <si>
    <t>2026-01-24T01:10:07.3400000Z</t>
  </si>
  <si>
    <t>2025-12-27T00:37:23.3970000Z</t>
  </si>
  <si>
    <t>2025-12-01T13:53:04.3830000Z</t>
  </si>
  <si>
    <t>2026-01-16T03:09:03.0330000Z</t>
  </si>
  <si>
    <t>2025-10-25T10:06:38.5970000Z</t>
  </si>
  <si>
    <t>2025-11-05T14:52:54.4900000Z</t>
  </si>
  <si>
    <t>2025-12-28T00:20:43.9800000Z</t>
  </si>
  <si>
    <t>2025-10-27T18:00:19.5400000Z</t>
  </si>
  <si>
    <t>2025-12-28T05:15:36.5430000Z</t>
  </si>
  <si>
    <t>2025-12-28T05:15:36.5570000Z</t>
  </si>
  <si>
    <t>2025-10-20T01:27:54.5270000Z</t>
  </si>
  <si>
    <t>2026-01-16T03:08:59.2430000Z</t>
  </si>
  <si>
    <t>2025-12-13T12:33:17.7900000Z</t>
  </si>
  <si>
    <t>2025-12-12T18:25:21.3070000Z</t>
  </si>
  <si>
    <t>2025-12-13T10:16:14.0930000Z</t>
  </si>
  <si>
    <t>2025-09-23T05:31:14.0000000Z</t>
  </si>
  <si>
    <t>2025-12-03T14:50:50.3430000Z</t>
  </si>
  <si>
    <t>2025-12-21T00:01:26.8770000Z</t>
  </si>
  <si>
    <t>2025-12-18T16:20:27.5130000Z</t>
  </si>
  <si>
    <t>2025em1100436@bitspilani-digital.edu.in</t>
  </si>
  <si>
    <t>2025EM1100436</t>
  </si>
  <si>
    <t>NIKHIL R</t>
  </si>
  <si>
    <t>2025-12-03T17:11:40.5270000Z</t>
  </si>
  <si>
    <t>2025-12-13T10:33:52.4930000Z</t>
  </si>
  <si>
    <t>2026-01-30T13:27:52.0430000Z</t>
  </si>
  <si>
    <t>2025-12-01T18:22:29.7970000Z</t>
  </si>
  <si>
    <t>2026-01-15T15:14:05.0930000Z</t>
  </si>
  <si>
    <t>2025-11-17T16:46:45.7870000Z</t>
  </si>
  <si>
    <t>2025-10-04T18:27:20.8670000Z</t>
  </si>
  <si>
    <t>2025-10-18T13:13:23.3470000Z</t>
  </si>
  <si>
    <t>2025-11-12T17:06:33.3470000Z</t>
  </si>
  <si>
    <t>2025-12-26T13:56:03.6300000Z</t>
  </si>
  <si>
    <t>2025-10-12T15:51:26.4700000Z</t>
  </si>
  <si>
    <t>2025-11-05T18:07:27.4730000Z</t>
  </si>
  <si>
    <t>2025-11-05T18:07:27.4270000Z</t>
  </si>
  <si>
    <t>2025-12-04T18:27:50.1270000Z</t>
  </si>
  <si>
    <t>2025-12-16T02:22:37.5370000Z</t>
  </si>
  <si>
    <t>2025-11-16T17:37:01.1600000Z</t>
  </si>
  <si>
    <t>2025-12-07T17:41:18.3370000Z</t>
  </si>
  <si>
    <t>2025-12-26T13:55:52.9800000Z</t>
  </si>
  <si>
    <t>2025-12-15T16:58:41.4330000Z</t>
  </si>
  <si>
    <t>2026-01-30T13:34:45.8630000Z</t>
  </si>
  <si>
    <t>2026-01-23T16:35:20.8770000Z</t>
  </si>
  <si>
    <t>2025-09-28T13:46:03.0930000Z</t>
  </si>
  <si>
    <t>2026-01-15T15:14:19.7770000Z</t>
  </si>
  <si>
    <t>2025-10-25T17:24:18.2800000Z</t>
  </si>
  <si>
    <t>2025-10-25T17:24:21.1030000Z</t>
  </si>
  <si>
    <t>2025-10-25T17:24:21.0900000Z</t>
  </si>
  <si>
    <t>2026-01-23T16:35:44.7130000Z</t>
  </si>
  <si>
    <t>2025em1100437@bitspilani-digital.edu.in</t>
  </si>
  <si>
    <t>2025EM1100437</t>
  </si>
  <si>
    <t>LELLA CHITRITA REDDY</t>
  </si>
  <si>
    <t>2025-11-13T06:59:14.1630000Z</t>
  </si>
  <si>
    <t>2026-02-02T08:01:09.7930000Z</t>
  </si>
  <si>
    <t>2025-11-13T06:59:06.6100000Z</t>
  </si>
  <si>
    <t>2026-01-22T11:38:55.5600000Z</t>
  </si>
  <si>
    <t>2026-01-23T12:51:02.6430000Z</t>
  </si>
  <si>
    <t>2026-01-23T12:55:57.7200000Z</t>
  </si>
  <si>
    <t>2025-12-07T11:25:25.5530000Z</t>
  </si>
  <si>
    <t>2025-12-25T05:58:43.9100000Z</t>
  </si>
  <si>
    <t>2025-12-14T05:01:02.0400000Z</t>
  </si>
  <si>
    <t>2025-12-02T09:22:12.7400000Z</t>
  </si>
  <si>
    <t>2025-12-25T06:14:13.4930000Z</t>
  </si>
  <si>
    <t>2025-11-15T04:15:12.6500000Z</t>
  </si>
  <si>
    <t>2025-11-07T12:23:24.6500000Z</t>
  </si>
  <si>
    <t>2025-12-27T12:52:38.9170000Z</t>
  </si>
  <si>
    <t>2025-12-11T13:34:13.8900000Z</t>
  </si>
  <si>
    <t>2025-10-11T14:10:22.0230000Z</t>
  </si>
  <si>
    <t>2025-12-25T14:39:45.0670000Z</t>
  </si>
  <si>
    <t>2025-12-20T13:11:11.3730000Z</t>
  </si>
  <si>
    <t>2025-12-12T11:57:56.4370000Z</t>
  </si>
  <si>
    <t>2025-12-19T12:05:39.0200000Z</t>
  </si>
  <si>
    <t>2025-12-19T12:05:39.0370000Z</t>
  </si>
  <si>
    <t>2025-12-01T13:59:23.2630000Z</t>
  </si>
  <si>
    <t>2025-12-27T08:15:36.3730000Z</t>
  </si>
  <si>
    <t>2025-12-01T07:30:14.6730000Z</t>
  </si>
  <si>
    <t>2025em1100438@bitspilani-digital.edu.in</t>
  </si>
  <si>
    <t>2025EM1100438</t>
  </si>
  <si>
    <t>RAHUL KUMAR</t>
  </si>
  <si>
    <t>2026-01-12T17:00:50.2000000Z</t>
  </si>
  <si>
    <t>2026-01-31T13:03:43.2200000Z</t>
  </si>
  <si>
    <t>2025-12-01T17:26:43.2300000Z</t>
  </si>
  <si>
    <t>2025-10-04T13:29:02.3470000Z</t>
  </si>
  <si>
    <t>2026-01-06T12:50:13.0930000Z</t>
  </si>
  <si>
    <t>2025-11-16T14:21:24.3070000Z</t>
  </si>
  <si>
    <t>2025-12-22T12:48:50.5230000Z</t>
  </si>
  <si>
    <t>2025-12-22T12:48:50.4170000Z</t>
  </si>
  <si>
    <t>2025-11-12T14:18:39.4730000Z</t>
  </si>
  <si>
    <t>2026-01-06T12:49:28.9670000Z</t>
  </si>
  <si>
    <t>2025-10-12T15:57:13.6230000Z</t>
  </si>
  <si>
    <t>2025-12-14T04:34:07.0930000Z</t>
  </si>
  <si>
    <t>2025-12-14T04:34:07.1000000Z</t>
  </si>
  <si>
    <t>2025-12-02T16:30:45.0530000Z</t>
  </si>
  <si>
    <t>2026-01-06T12:10:02.9170000Z</t>
  </si>
  <si>
    <t>2025-11-16T03:28:42.7770000Z</t>
  </si>
  <si>
    <t>2025-12-06T16:57:28.9170000Z</t>
  </si>
  <si>
    <t>2026-01-12T17:08:02.6200000Z</t>
  </si>
  <si>
    <t>2025-12-14T16:46:09.7430000Z</t>
  </si>
  <si>
    <t>2026-01-31T12:36:38.4800000Z</t>
  </si>
  <si>
    <t>2026-01-31T12:36:49.8170000Z</t>
  </si>
  <si>
    <t>2026-01-31T14:09:50.3870000Z</t>
  </si>
  <si>
    <t>2026-01-24T15:56:36.6870000Z</t>
  </si>
  <si>
    <t>2026-01-24T15:56:59.2830000Z</t>
  </si>
  <si>
    <t>2026-01-29T13:07:07.8330000Z</t>
  </si>
  <si>
    <t>2026-01-12T16:59:22.5000000Z</t>
  </si>
  <si>
    <t>2025-12-18T06:52:32.7070000Z</t>
  </si>
  <si>
    <t>2025-12-18T06:49:09.1470000Z</t>
  </si>
  <si>
    <t>2025-12-18T06:49:09.1530000Z</t>
  </si>
  <si>
    <t>2025em1100439@bitspilani-digital.edu.in</t>
  </si>
  <si>
    <t>2025EM1100439</t>
  </si>
  <si>
    <t>KARTHIK M</t>
  </si>
  <si>
    <t>2026-01-23T14:28:31.3430000Z</t>
  </si>
  <si>
    <t>2026-01-12T17:26:14.0930000Z</t>
  </si>
  <si>
    <t>2026-01-18T23:43:59.3400000Z</t>
  </si>
  <si>
    <t>2026-01-18T23:32:11.0000000Z</t>
  </si>
  <si>
    <t>2026-01-18T23:32:10.9830000Z</t>
  </si>
  <si>
    <t>2025-12-07T17:10:47.3370000Z</t>
  </si>
  <si>
    <t>2026-01-23T14:28:33.2970000Z</t>
  </si>
  <si>
    <t>2025-11-03T05:05:49.2400000Z</t>
  </si>
  <si>
    <t>2025-10-03T00:56:06.7400000Z</t>
  </si>
  <si>
    <t>2025-12-02T06:31:04.1530000Z</t>
  </si>
  <si>
    <t>2026-01-06T15:13:00.5030000Z</t>
  </si>
  <si>
    <t>2025-11-16T15:02:26.8970000Z</t>
  </si>
  <si>
    <t>2025-11-07T16:22:20.5700000Z</t>
  </si>
  <si>
    <t>2026-01-06T15:14:59.0900000Z</t>
  </si>
  <si>
    <t>2025-10-12T01:56:22.0770000Z</t>
  </si>
  <si>
    <t>2025-10-18T18:18:48.0970000Z</t>
  </si>
  <si>
    <t>2025-11-02T16:19:34.8770000Z</t>
  </si>
  <si>
    <t>2025-09-28T14:56:28.9170000Z</t>
  </si>
  <si>
    <t>2026-01-19T00:16:35.1900000Z</t>
  </si>
  <si>
    <t>2025-11-16T15:08:00.9500000Z</t>
  </si>
  <si>
    <t>2026-01-19T00:18:44.1230000Z</t>
  </si>
  <si>
    <t>2026-01-19T00:18:44.1100000Z</t>
  </si>
  <si>
    <t>2025-12-03T04:37:09.1800000Z</t>
  </si>
  <si>
    <t>2026-01-06T15:16:35.5670000Z</t>
  </si>
  <si>
    <t>2025-12-01T03:05:18.1400000Z</t>
  </si>
  <si>
    <t>2025em1100440@bitspilani-digital.edu.in</t>
  </si>
  <si>
    <t>2025EM1100440</t>
  </si>
  <si>
    <t>SANJAY KHANDELWAL</t>
  </si>
  <si>
    <t>2025-12-03T13:58:33.4300000Z</t>
  </si>
  <si>
    <t>2026-01-16T11:26:21.2170000Z</t>
  </si>
  <si>
    <t>2026-02-02T11:02:23.2830000Z</t>
  </si>
  <si>
    <t>2025-12-17T07:38:37.9070000Z</t>
  </si>
  <si>
    <t>2026-01-28T05:07:02.7570000Z</t>
  </si>
  <si>
    <t>2025-11-17T16:32:35.4400000Z</t>
  </si>
  <si>
    <t>2025-11-17T13:07:19.0470000Z</t>
  </si>
  <si>
    <t>2026-01-28T05:06:21.8700000Z</t>
  </si>
  <si>
    <t>2025-11-07T10:07:14.3070000Z</t>
  </si>
  <si>
    <t>2026-01-19T18:01:57.1500000Z</t>
  </si>
  <si>
    <t>2026-01-03T11:15:32.6170000Z</t>
  </si>
  <si>
    <t>2026-01-10T17:31:09.8230000Z</t>
  </si>
  <si>
    <t>2026-01-10T17:31:09.8070000Z</t>
  </si>
  <si>
    <t>2025-11-23T07:18:59.8400000Z</t>
  </si>
  <si>
    <t>2025-12-01T19:55:45.3100000Z</t>
  </si>
  <si>
    <t>2026-01-09T17:39:27.3730000Z</t>
  </si>
  <si>
    <t>2025-11-22T16:56:07.3630000Z</t>
  </si>
  <si>
    <t>2025-09-30T16:23:10.2470000Z</t>
  </si>
  <si>
    <t>2025-12-07T17:29:49.1830000Z</t>
  </si>
  <si>
    <t>2026-01-25T05:49:39.7300000Z</t>
  </si>
  <si>
    <t>2025-12-16T12:21:59.4130000Z</t>
  </si>
  <si>
    <t>2026-02-02T18:28:34.5570000Z</t>
  </si>
  <si>
    <t>2026-02-02T13:06:44.1570000Z</t>
  </si>
  <si>
    <t>2026-02-02T15:16:51.0530000Z</t>
  </si>
  <si>
    <t>2026-02-02T15:16:51.0500000Z</t>
  </si>
  <si>
    <t>2026-02-01T12:40:57.5800000Z</t>
  </si>
  <si>
    <t>2026-01-29T17:42:58.6470000Z</t>
  </si>
  <si>
    <t>2026-01-31T17:54:54.3800000Z</t>
  </si>
  <si>
    <t>2026-02-02T18:28:58.2400000Z</t>
  </si>
  <si>
    <t>2026-01-08T12:27:41.3030000Z</t>
  </si>
  <si>
    <t>2026-01-02T18:12:06.4170000Z</t>
  </si>
  <si>
    <t>2026-01-02T18:11:06.8570000Z</t>
  </si>
  <si>
    <t>2026-01-02T18:11:06.8700000Z</t>
  </si>
  <si>
    <t>2026-01-23T11:08:20.7800000Z</t>
  </si>
  <si>
    <t>2025em1100441@bitspilani-digital.edu.in</t>
  </si>
  <si>
    <t>2025EM1100441</t>
  </si>
  <si>
    <t>KURLAGUNDA RAGHUVAMSHI</t>
  </si>
  <si>
    <t>2025-11-01T13:15:59.7370000Z</t>
  </si>
  <si>
    <t>2025-09-15T19:38:37.6130000Z</t>
  </si>
  <si>
    <t>2025-09-15T19:38:47.1270000Z</t>
  </si>
  <si>
    <t>2025-09-15T19:38:26.3600000Z</t>
  </si>
  <si>
    <t>2025-09-15T19:37:07.1330000Z</t>
  </si>
  <si>
    <t>2025-09-15T19:36:44.7300000Z</t>
  </si>
  <si>
    <t>2025-09-16T19:28:48.6800000Z</t>
  </si>
  <si>
    <t>2025-09-16T18:58:27.9230000Z</t>
  </si>
  <si>
    <t>2025em1100442@bitspilani-digital.edu.in</t>
  </si>
  <si>
    <t>2025EM1100442</t>
  </si>
  <si>
    <t>GANATRA JAIMIN TUSHARKUMAR</t>
  </si>
  <si>
    <t>2025-09-22T17:05:41.1870000Z</t>
  </si>
  <si>
    <t>2025-12-02T18:41:53.8700000Z</t>
  </si>
  <si>
    <t>2025-12-20T13:42:16.0830000Z</t>
  </si>
  <si>
    <t>2026-01-31T13:16:34.7000000Z</t>
  </si>
  <si>
    <t>2025-11-30T19:24:36.5400000Z</t>
  </si>
  <si>
    <t>2025-12-17T16:58:44.0530000Z</t>
  </si>
  <si>
    <t>2025-11-16T17:10:15.2900000Z</t>
  </si>
  <si>
    <t>2025-10-04T11:51:15.4700000Z</t>
  </si>
  <si>
    <t>2025-10-04T11:51:15.4570000Z</t>
  </si>
  <si>
    <t>2025-11-07T16:27:21.7300000Z</t>
  </si>
  <si>
    <t>2025-12-17T16:58:31.0300000Z</t>
  </si>
  <si>
    <t>2025-10-26T16:38:27.3500000Z</t>
  </si>
  <si>
    <t>2025-10-26T16:27:02.0800000Z</t>
  </si>
  <si>
    <t>2025-10-26T16:27:02.0570000Z</t>
  </si>
  <si>
    <t>2025-12-02T18:15:51.8800000Z</t>
  </si>
  <si>
    <t>2025-12-17T18:51:30.6500000Z</t>
  </si>
  <si>
    <t>2025-11-16T17:03:39.7700000Z</t>
  </si>
  <si>
    <t>2025-11-16T19:55:51.0100000Z</t>
  </si>
  <si>
    <t>2025-12-07T17:24:41.1770000Z</t>
  </si>
  <si>
    <t>2025-12-25T03:52:10.4270000Z</t>
  </si>
  <si>
    <t>2025-12-14T17:12:30.5700000Z</t>
  </si>
  <si>
    <t>2026-01-08T09:33:26.4300000Z</t>
  </si>
  <si>
    <t>2025-10-04T17:03:40.7830000Z</t>
  </si>
  <si>
    <t>2025-10-04T17:02:59.4730000Z</t>
  </si>
  <si>
    <t>2026-01-31T13:43:30.2370000Z</t>
  </si>
  <si>
    <t>2026-01-24T14:04:41.3430000Z</t>
  </si>
  <si>
    <t>2026-01-24T14:06:40.8600000Z</t>
  </si>
  <si>
    <t>2026-01-24T14:37:11.8930000Z</t>
  </si>
  <si>
    <t>2026-01-30T10:39:48.0670000Z</t>
  </si>
  <si>
    <t>2026-01-30T13:02:09.4930000Z</t>
  </si>
  <si>
    <t>2026-01-30T13:02:02.5370000Z</t>
  </si>
  <si>
    <t>2026-01-30T12:12:38.2070000Z</t>
  </si>
  <si>
    <t>2026-01-30T12:13:11.8730000Z</t>
  </si>
  <si>
    <t>2025em1100443@bitspilani-digital.edu.in</t>
  </si>
  <si>
    <t>2025EM1100443</t>
  </si>
  <si>
    <t>FRENNY THAKKAR</t>
  </si>
  <si>
    <t>2026-01-31T14:25:03.1200000Z</t>
  </si>
  <si>
    <t>2026-01-29T14:28:35.9670000Z</t>
  </si>
  <si>
    <t>2026-01-29T14:29:31.7330000Z</t>
  </si>
  <si>
    <t>2025-12-15T05:56:22.7800000Z</t>
  </si>
  <si>
    <t>2025-12-15T05:43:01.0200000Z</t>
  </si>
  <si>
    <t>2025-12-15T05:56:25.3600000Z</t>
  </si>
  <si>
    <t>2026-01-05T16:18:49.0200000Z</t>
  </si>
  <si>
    <t>2025-09-25T22:32:09.0870000Z</t>
  </si>
  <si>
    <t>2026-01-13T09:38:02.9230000Z</t>
  </si>
  <si>
    <t>2026-01-08T06:44:16.7270000Z</t>
  </si>
  <si>
    <t>2025-12-15T17:31:27.3470000Z</t>
  </si>
  <si>
    <t>2025-12-18T19:38:37.0770000Z</t>
  </si>
  <si>
    <t>2025-11-15T06:54:43.0400000Z</t>
  </si>
  <si>
    <t>2025-11-12T18:29:53.5470000Z</t>
  </si>
  <si>
    <t>2026-01-05T16:18:29.2200000Z</t>
  </si>
  <si>
    <t>2025-12-13T07:08:53.6930000Z</t>
  </si>
  <si>
    <t>2025-12-13T07:08:58.2930000Z</t>
  </si>
  <si>
    <t>2025-12-16T19:12:32.7270000Z</t>
  </si>
  <si>
    <t>2025-12-15T06:22:30.2500000Z</t>
  </si>
  <si>
    <t>2025-12-15T06:22:30.2600000Z</t>
  </si>
  <si>
    <t>2026-01-05T16:18:20.4070000Z</t>
  </si>
  <si>
    <t>2025em1100444@bitspilani-digital.edu.in</t>
  </si>
  <si>
    <t>2025EM1100444</t>
  </si>
  <si>
    <t>P SAI SIDDARTH</t>
  </si>
  <si>
    <t>2025-11-04T05:38:30.4330000Z</t>
  </si>
  <si>
    <t>2026-02-02T16:08:14.5000000Z</t>
  </si>
  <si>
    <t>2025-10-27T12:15:53.0370000Z</t>
  </si>
  <si>
    <t>2026-01-06T13:28:39.9970000Z</t>
  </si>
  <si>
    <t>2025-11-17T14:54:04.6630000Z</t>
  </si>
  <si>
    <t>2025-12-06T16:38:42.2300000Z</t>
  </si>
  <si>
    <t>2025-12-27T17:11:39.9830000Z</t>
  </si>
  <si>
    <t>2025-11-04T05:31:19.8270000Z</t>
  </si>
  <si>
    <t>2025-10-12T10:26:41.5400000Z</t>
  </si>
  <si>
    <t>2025-10-12T10:14:19.8400000Z</t>
  </si>
  <si>
    <t>2025-10-12T10:14:47.4700000Z</t>
  </si>
  <si>
    <t>2025-12-02T05:55:00.1370000Z</t>
  </si>
  <si>
    <t>2026-01-06T13:36:59.4200000Z</t>
  </si>
  <si>
    <t>2025-11-15T09:31:58.1270000Z</t>
  </si>
  <si>
    <t>2025-11-04T05:35:15.0900000Z</t>
  </si>
  <si>
    <t>2025-10-12T10:01:52.3030000Z</t>
  </si>
  <si>
    <t>2026-01-06T13:39:14.9670000Z</t>
  </si>
  <si>
    <t>2025-12-21T06:09:19.3570000Z</t>
  </si>
  <si>
    <t>2025-12-21T06:09:19.3630000Z</t>
  </si>
  <si>
    <t>2026-02-02T16:08:22.3470000Z</t>
  </si>
  <si>
    <t>2025em1100445@bitspilani-digital.edu.in</t>
  </si>
  <si>
    <t>2025EM1100445</t>
  </si>
  <si>
    <t>DESHPANDE SAURABH SUBHASH</t>
  </si>
  <si>
    <t>2026-01-23T15:58:12.0130000Z</t>
  </si>
  <si>
    <t>2026-02-01T19:16:21.5130000Z</t>
  </si>
  <si>
    <t>2026-01-31T12:25:21.3730000Z</t>
  </si>
  <si>
    <t>2026-01-31T12:19:44.1800000Z</t>
  </si>
  <si>
    <t>2026-01-31T12:21:59.5600000Z</t>
  </si>
  <si>
    <t>2026-01-31T12:31:06.5000000Z</t>
  </si>
  <si>
    <t>2026-01-31T12:32:35.0430000Z</t>
  </si>
  <si>
    <t>2026-01-26T19:30:09.4400000Z</t>
  </si>
  <si>
    <t>2026-02-01T19:16:46.9630000Z</t>
  </si>
  <si>
    <t>2026-02-01T19:16:46.9670000Z</t>
  </si>
  <si>
    <t>2025-10-10T15:17:32.3700000Z</t>
  </si>
  <si>
    <t>2025-11-27T07:27:41.6430000Z</t>
  </si>
  <si>
    <t>2025-12-18T14:30:15.4870000Z</t>
  </si>
  <si>
    <t>2025-11-20T07:38:45.0700000Z</t>
  </si>
  <si>
    <t>2025-12-06T01:16:00.6070000Z</t>
  </si>
  <si>
    <t>2025-12-24T06:43:57.5330000Z</t>
  </si>
  <si>
    <t>2025-12-14T19:34:40.6930000Z</t>
  </si>
  <si>
    <t>2025-12-02T02:52:39.4600000Z</t>
  </si>
  <si>
    <t>2025-12-20T22:21:21.1300000Z</t>
  </si>
  <si>
    <t>2025-11-16T18:29:16.6070000Z</t>
  </si>
  <si>
    <t>2025-11-10T09:13:26.3330000Z</t>
  </si>
  <si>
    <t>2025-11-11T19:42:17.8600000Z</t>
  </si>
  <si>
    <t>2025-12-19T18:08:57.5800000Z</t>
  </si>
  <si>
    <t>2025-10-14T21:19:04.3970000Z</t>
  </si>
  <si>
    <t>2025-10-14T21:13:04.7270000Z</t>
  </si>
  <si>
    <t>2025-12-19T11:55:27.5870000Z</t>
  </si>
  <si>
    <t>2025-12-21T22:58:20.4900000Z</t>
  </si>
  <si>
    <t>2025-11-17T16:09:11.8670000Z</t>
  </si>
  <si>
    <t>2025-11-17T13:43:55.5330000Z</t>
  </si>
  <si>
    <t>2025-12-19T20:09:24.4000000Z</t>
  </si>
  <si>
    <t>2025-12-02T23:30:18.9600000Z</t>
  </si>
  <si>
    <t>2025-12-24T11:30:54.0530000Z</t>
  </si>
  <si>
    <t>2025-12-01T00:14:49.6830000Z</t>
  </si>
  <si>
    <t>2025em1100446@bitspilani-digital.edu.in</t>
  </si>
  <si>
    <t>2025EM1100446</t>
  </si>
  <si>
    <t>KARSH VASHISHT</t>
  </si>
  <si>
    <t>2025-12-03T17:37:11.9470000Z</t>
  </si>
  <si>
    <t>2025-12-20T01:45:29.3300000Z</t>
  </si>
  <si>
    <t>2026-01-26T11:40:55.6130000Z</t>
  </si>
  <si>
    <t>2025-12-01T13:27:55.5600000Z</t>
  </si>
  <si>
    <t>2025-09-24T10:59:32.2830000Z</t>
  </si>
  <si>
    <t>2026-01-15T09:19:13.5030000Z</t>
  </si>
  <si>
    <t>2025-11-17T17:13:08.6930000Z</t>
  </si>
  <si>
    <t>2025-12-27T18:47:27.6230000Z</t>
  </si>
  <si>
    <t>2025-12-27T18:47:27.6370000Z</t>
  </si>
  <si>
    <t>2025-12-03T10:01:51.2700000Z</t>
  </si>
  <si>
    <t>2025-11-07T12:43:09.5730000Z</t>
  </si>
  <si>
    <t>2025-12-25T13:36:20.3330000Z</t>
  </si>
  <si>
    <t>2025-11-07T08:23:11.0400000Z</t>
  </si>
  <si>
    <t>2025-12-25T13:36:43.6570000Z</t>
  </si>
  <si>
    <t>2025-12-25T13:36:43.6630000Z</t>
  </si>
  <si>
    <t>2025-12-02T16:50:40.8630000Z</t>
  </si>
  <si>
    <t>2025-12-20T18:33:13.8030000Z</t>
  </si>
  <si>
    <t>2025-11-27T13:45:44.6130000Z</t>
  </si>
  <si>
    <t>2025-12-07T08:17:15.3070000Z</t>
  </si>
  <si>
    <t>2025-12-26T10:53:55.4100000Z</t>
  </si>
  <si>
    <t>2025-12-15T14:26:46.3200000Z</t>
  </si>
  <si>
    <t>2025-11-27T16:40:44.0700000Z</t>
  </si>
  <si>
    <t>2026-01-12T16:37:12.1530000Z</t>
  </si>
  <si>
    <t>2025-10-29T19:02:51.7300000Z</t>
  </si>
  <si>
    <t>2025-10-08T18:13:39.1330000Z</t>
  </si>
  <si>
    <t>2025-10-08T18:13:39.1230000Z</t>
  </si>
  <si>
    <t>2026-01-22T13:20:05.7030000Z</t>
  </si>
  <si>
    <t>2026-01-22T13:18:54.5970000Z</t>
  </si>
  <si>
    <t>2026-01-22T13:18:54.6070000Z</t>
  </si>
  <si>
    <t>2026-01-22T13:32:47.5770000Z</t>
  </si>
  <si>
    <t>2025em1100447@bitspilani-digital.edu.in</t>
  </si>
  <si>
    <t>2025EM1100447</t>
  </si>
  <si>
    <t>HARJINDER SINGH</t>
  </si>
  <si>
    <t>2026-01-26T17:46:35.9270000Z</t>
  </si>
  <si>
    <t>2026-01-17T16:44:18.5300000Z</t>
  </si>
  <si>
    <t>2026-01-26T18:30:59.3300000Z</t>
  </si>
  <si>
    <t>2026-01-26T18:26:09.3370000Z</t>
  </si>
  <si>
    <t>2026-01-21T19:12:54.3830000Z</t>
  </si>
  <si>
    <t>2026-01-26T18:31:51.0700000Z</t>
  </si>
  <si>
    <t>2026-01-21T19:13:36.2370000Z</t>
  </si>
  <si>
    <t>2025-10-11T20:21:53.8530000Z</t>
  </si>
  <si>
    <t>2025-10-21T06:34:05.3770000Z</t>
  </si>
  <si>
    <t>2025-11-05T17:08:18.6330000Z</t>
  </si>
  <si>
    <t>2025-10-11T20:09:50.6500000Z</t>
  </si>
  <si>
    <t>2025-10-04T19:48:27.7700000Z</t>
  </si>
  <si>
    <t>2026-01-14T07:08:44.7400000Z</t>
  </si>
  <si>
    <t>2025-10-27T12:12:05.7100000Z</t>
  </si>
  <si>
    <t>2025-10-04T19:31:37.3700000Z</t>
  </si>
  <si>
    <t>2025-10-04T19:31:37.3570000Z</t>
  </si>
  <si>
    <t>2025-10-27T12:06:39.9830000Z</t>
  </si>
  <si>
    <t>2025-10-27T12:05:59.7300000Z</t>
  </si>
  <si>
    <t>2025em1100448@bitspilani-digital.edu.in</t>
  </si>
  <si>
    <t>2025EM1100448</t>
  </si>
  <si>
    <t>PIYUSH ALANKAR</t>
  </si>
  <si>
    <t>2025-12-26T11:40:51.0830000Z</t>
  </si>
  <si>
    <t>2026-01-25T18:26:34.1400000Z</t>
  </si>
  <si>
    <t>2025-10-06T16:12:09.1070000Z</t>
  </si>
  <si>
    <t>2025-12-26T01:51:18.2830000Z</t>
  </si>
  <si>
    <t>2025-10-07T16:31:29.1700000Z</t>
  </si>
  <si>
    <t>2025-12-25T18:43:16.1200000Z</t>
  </si>
  <si>
    <t>2025-12-25T18:43:16.1300000Z</t>
  </si>
  <si>
    <t>2025-12-26T14:43:07.8300000Z</t>
  </si>
  <si>
    <t>2025-12-24T16:04:38.7200000Z</t>
  </si>
  <si>
    <t>2025-12-24T16:04:38.7300000Z</t>
  </si>
  <si>
    <t>2025-12-21T10:28:05.0230000Z</t>
  </si>
  <si>
    <t>2025-12-26T14:49:49.8570000Z</t>
  </si>
  <si>
    <t>2025-11-24T14:51:59.7400000Z</t>
  </si>
  <si>
    <t>2025-11-27T16:56:56.0100000Z</t>
  </si>
  <si>
    <t>2026-01-20T05:22:04.4030000Z</t>
  </si>
  <si>
    <t>2025-10-05T17:32:39.3270000Z</t>
  </si>
  <si>
    <t>2025-12-18T15:56:00.2700000Z</t>
  </si>
  <si>
    <t>2026-01-25T18:28:15.0770000Z</t>
  </si>
  <si>
    <t>2026-01-25T18:29:35.0800000Z</t>
  </si>
  <si>
    <t>2026-01-25T18:34:44.5870000Z</t>
  </si>
  <si>
    <t>2026-01-25T18:34:44.5970000Z</t>
  </si>
  <si>
    <t>2025em1100449@bitspilani-digital.edu.in</t>
  </si>
  <si>
    <t>2025EM1100449</t>
  </si>
  <si>
    <t>ROBIN</t>
  </si>
  <si>
    <t>2026-01-27T04:36:04.1100000Z</t>
  </si>
  <si>
    <t>2026-02-02T18:31:30.9330000Z</t>
  </si>
  <si>
    <t>2025-11-09T01:21:16.2370000Z</t>
  </si>
  <si>
    <t>2026-02-02T18:31:31.6130000Z</t>
  </si>
  <si>
    <t>2026-01-03T20:20:48.0400000Z</t>
  </si>
  <si>
    <t>2025-11-02T19:09:26.4470000Z</t>
  </si>
  <si>
    <t>2025-12-04T07:47:26.2630000Z</t>
  </si>
  <si>
    <t>2025-12-21T06:22:31.5830000Z</t>
  </si>
  <si>
    <t>2025-09-29T01:04:46.8900000Z</t>
  </si>
  <si>
    <t>2025-11-07T16:15:54.4870000Z</t>
  </si>
  <si>
    <t>2025-12-21T02:04:42.8500000Z</t>
  </si>
  <si>
    <t>2025-10-31T05:12:03.8600000Z</t>
  </si>
  <si>
    <t>2025-09-21T15:21:18.5970000Z</t>
  </si>
  <si>
    <t>2025-09-28T05:16:01.2730000Z</t>
  </si>
  <si>
    <t>2025-12-06T13:39:28.7730000Z</t>
  </si>
  <si>
    <t>2025-11-16T03:11:38.2130000Z</t>
  </si>
  <si>
    <t>2025-11-16T02:22:44.1800000Z</t>
  </si>
  <si>
    <t>2025-11-26T15:51:39.1100000Z</t>
  </si>
  <si>
    <t>2025-12-03T18:27:35.5300000Z</t>
  </si>
  <si>
    <t>2025-12-06T13:25:48.6100000Z</t>
  </si>
  <si>
    <t>2025-12-01T07:48:17.1630000Z</t>
  </si>
  <si>
    <t>2025em1100450@bitspilani-digital.edu.in</t>
  </si>
  <si>
    <t>2025EM1100450</t>
  </si>
  <si>
    <t>SACHIN KUMAR YADAV</t>
  </si>
  <si>
    <t>2025-09-23T17:39:03.3870000Z</t>
  </si>
  <si>
    <t>2025-12-04T15:43:53.1400000Z</t>
  </si>
  <si>
    <t>2026-01-25T15:20:14.7530000Z</t>
  </si>
  <si>
    <t>2026-02-03T05:29:25.1630000Z</t>
  </si>
  <si>
    <t>2025-12-23T16:50:51.5130000Z</t>
  </si>
  <si>
    <t>2025-12-15T11:11:09.8800000Z</t>
  </si>
  <si>
    <t>2026-01-17T05:58:41.0070000Z</t>
  </si>
  <si>
    <t>2025-12-16T15:32:52.4930000Z</t>
  </si>
  <si>
    <t>2025-12-16T11:25:15.0670000Z</t>
  </si>
  <si>
    <t>2025-12-16T14:21:33.1600000Z</t>
  </si>
  <si>
    <t>2025-11-12T11:39:52.5300000Z</t>
  </si>
  <si>
    <t>2025-12-27T15:23:09.5070000Z</t>
  </si>
  <si>
    <t>2025-10-30T10:19:13.3070000Z</t>
  </si>
  <si>
    <t>2025-12-27T17:17:37.3530000Z</t>
  </si>
  <si>
    <t>2025-12-27T17:17:37.3630000Z</t>
  </si>
  <si>
    <t>2025-09-19T15:37:02.7730000Z</t>
  </si>
  <si>
    <t>2025-12-02T14:51:37.8670000Z</t>
  </si>
  <si>
    <t>2026-01-07T04:41:47.3900000Z</t>
  </si>
  <si>
    <t>2025-12-25T05:14:38.1700000Z</t>
  </si>
  <si>
    <t>2026-01-02T04:44:47.6770000Z</t>
  </si>
  <si>
    <t>2025-11-20T15:16:14.2700000Z</t>
  </si>
  <si>
    <t>2025-11-05T15:45:24.1670000Z</t>
  </si>
  <si>
    <t>2026-01-08T11:26:17.3200000Z</t>
  </si>
  <si>
    <t>2026-01-05T05:05:26.1200000Z</t>
  </si>
  <si>
    <t>2026-01-05T05:06:46.4730000Z</t>
  </si>
  <si>
    <t>2026-01-05T05:07:06.1170000Z</t>
  </si>
  <si>
    <t>2026-01-05T05:07:06.1300000Z</t>
  </si>
  <si>
    <t>2026-01-20T11:30:27.4700000Z</t>
  </si>
  <si>
    <t>2026-02-03T05:30:35.6700000Z</t>
  </si>
  <si>
    <t>2026-01-29T16:26:59.4430000Z</t>
  </si>
  <si>
    <t>2026-02-02T11:28:08.6200000Z</t>
  </si>
  <si>
    <t>2026-01-28T16:18:49.4830000Z</t>
  </si>
  <si>
    <t>2026-01-27T16:47:58.6600000Z</t>
  </si>
  <si>
    <t>2026-01-28T16:19:06.2230000Z</t>
  </si>
  <si>
    <t>2026-02-03T05:30:24.0870000Z</t>
  </si>
  <si>
    <t>2026-01-26T16:48:31.4470000Z</t>
  </si>
  <si>
    <t>2026-01-26T16:23:48.3530000Z</t>
  </si>
  <si>
    <t>2026-01-26T16:23:48.3600000Z</t>
  </si>
  <si>
    <t>2026-01-31T07:21:32.6370000Z</t>
  </si>
  <si>
    <t>2026-02-02T16:54:37.3430000Z</t>
  </si>
  <si>
    <t>2025em1100451@bitspilani-digital.edu.in</t>
  </si>
  <si>
    <t>2025EM1100451</t>
  </si>
  <si>
    <t>MODI NISARG ARUNBHAI</t>
  </si>
  <si>
    <t>2026-01-23T15:21:53.2570000Z</t>
  </si>
  <si>
    <t>2026-01-21T15:21:25.1970000Z</t>
  </si>
  <si>
    <t>2026-01-23T15:21:53.9600000Z</t>
  </si>
  <si>
    <t>2025-10-28T22:54:52.4000000Z</t>
  </si>
  <si>
    <t>2025-10-27T22:11:10.2300000Z</t>
  </si>
  <si>
    <t>2025-10-06T05:23:29.2100000Z</t>
  </si>
  <si>
    <t>2025-10-23T18:59:31.4530000Z</t>
  </si>
  <si>
    <t>2025-10-27T22:11:20.4300000Z</t>
  </si>
  <si>
    <t>2025-10-23T00:29:04.3600000Z</t>
  </si>
  <si>
    <t>2025-10-15T18:39:13.7730000Z</t>
  </si>
  <si>
    <t>2025em1100452@bitspilani-digital.edu.in</t>
  </si>
  <si>
    <t>2025EM1100452</t>
  </si>
  <si>
    <t>NEHA ASWAL</t>
  </si>
  <si>
    <t>2025-10-06T16:35:34.1470000Z</t>
  </si>
  <si>
    <t>2025-12-20T07:18:19.5100000Z</t>
  </si>
  <si>
    <t>2026-01-14T09:00:20.5500000Z</t>
  </si>
  <si>
    <t>2025-12-01T17:38:27.8670000Z</t>
  </si>
  <si>
    <t>2025-12-20T07:16:31.0600000Z</t>
  </si>
  <si>
    <t>2025-11-17T17:53:50.0670000Z</t>
  </si>
  <si>
    <t>2025-12-14T03:41:55.8900000Z</t>
  </si>
  <si>
    <t>2025-12-14T03:41:55.9000000Z</t>
  </si>
  <si>
    <t>2025-11-12T16:44:26.6200000Z</t>
  </si>
  <si>
    <t>2025-12-20T07:28:04.7430000Z</t>
  </si>
  <si>
    <t>2025-10-12T16:36:03.7330000Z</t>
  </si>
  <si>
    <t>2025-12-20T07:43:50.8400000Z</t>
  </si>
  <si>
    <t>2025-12-20T07:43:50.8500000Z</t>
  </si>
  <si>
    <t>2025-12-07T18:24:39.1800000Z</t>
  </si>
  <si>
    <t>2026-01-14T09:03:46.1830000Z</t>
  </si>
  <si>
    <t>2025-12-14T17:24:03.6900000Z</t>
  </si>
  <si>
    <t>2025-12-20T07:16:48.6300000Z</t>
  </si>
  <si>
    <t>2025-11-16T16:00:59.2400000Z</t>
  </si>
  <si>
    <t>2025-10-06T16:40:16.2830000Z</t>
  </si>
  <si>
    <t>2026-01-14T09:03:32.8570000Z</t>
  </si>
  <si>
    <t>2025em1100453@bitspilani-digital.edu.in</t>
  </si>
  <si>
    <t>2025EM1100453</t>
  </si>
  <si>
    <t>ABHISHEK BISWAS</t>
  </si>
  <si>
    <t>2025-09-29T05:55:48.7800000Z</t>
  </si>
  <si>
    <t>2025-10-17T07:45:49.0570000Z</t>
  </si>
  <si>
    <t>2025-10-14T13:51:45.7800000Z</t>
  </si>
  <si>
    <t>2025-09-29T05:58:48.5030000Z</t>
  </si>
  <si>
    <t>2025-09-29T05:58:27.7370000Z</t>
  </si>
  <si>
    <t>2025-10-17T07:50:37.6630000Z</t>
  </si>
  <si>
    <t>2025-10-17T07:49:47.5800000Z</t>
  </si>
  <si>
    <t>2025-10-17T07:50:39.2330000Z</t>
  </si>
  <si>
    <t>2025-10-17T07:46:19.6670000Z</t>
  </si>
  <si>
    <t>2025-09-29T05:50:13.0570000Z</t>
  </si>
  <si>
    <t>2025em1100454@bitspilani-digital.edu.in</t>
  </si>
  <si>
    <t>2025EM1100454</t>
  </si>
  <si>
    <t>RISHABH SINGH</t>
  </si>
  <si>
    <t>2025-12-31T14:37:18.3270000Z</t>
  </si>
  <si>
    <t>2025-12-31T14:34:26.5430000Z</t>
  </si>
  <si>
    <t>2025-12-01T16:45:48.5700000Z</t>
  </si>
  <si>
    <t>2025-11-11T11:27:28.9300000Z</t>
  </si>
  <si>
    <t>2025-11-10T17:27:54.8430000Z</t>
  </si>
  <si>
    <t>2025-10-25T14:46:03.4670000Z</t>
  </si>
  <si>
    <t>2025-10-25T14:46:06.3170000Z</t>
  </si>
  <si>
    <t>2025-11-12T15:32:02.0770000Z</t>
  </si>
  <si>
    <t>2025-11-26T13:25:54.4000000Z</t>
  </si>
  <si>
    <t>2025-10-17T14:41:09.2700000Z</t>
  </si>
  <si>
    <t>2025-10-20T02:45:41.1030000Z</t>
  </si>
  <si>
    <t>2025-12-17T17:36:31.9700000Z</t>
  </si>
  <si>
    <t>2025-12-15T18:12:32.7030000Z</t>
  </si>
  <si>
    <t>2025-12-01T18:01:38.9170000Z</t>
  </si>
  <si>
    <t>2025-11-16T17:29:19.9900000Z</t>
  </si>
  <si>
    <t>2025-10-03T16:55:19.0430000Z</t>
  </si>
  <si>
    <t>2025-10-06T16:17:28.1800000Z</t>
  </si>
  <si>
    <t>2025-10-06T12:02:22.4530000Z</t>
  </si>
  <si>
    <t>2025-10-06T12:02:22.4400000Z</t>
  </si>
  <si>
    <t>2025-11-27T16:56:20.9370000Z</t>
  </si>
  <si>
    <t>2025-12-31T14:36:33.0300000Z</t>
  </si>
  <si>
    <t>2025em1100455@bitspilani-digital.edu.in</t>
  </si>
  <si>
    <t>2025EM1100455</t>
  </si>
  <si>
    <t>MARRI SONALI VARMA</t>
  </si>
  <si>
    <t>2026-01-08T09:12:56.8430000Z</t>
  </si>
  <si>
    <t>2026-02-03T04:07:54.9030000Z</t>
  </si>
  <si>
    <t>2025-12-07T14:05:20.8470000Z</t>
  </si>
  <si>
    <t>2025-12-07T14:05:15.7470000Z</t>
  </si>
  <si>
    <t>2025-12-07T14:05:15.7270000Z</t>
  </si>
  <si>
    <t>2025-10-03T12:52:27.4330000Z</t>
  </si>
  <si>
    <t>2026-01-23T17:56:15.6000000Z</t>
  </si>
  <si>
    <t>2026-01-23T17:55:40.9200000Z</t>
  </si>
  <si>
    <t>2026-01-23T17:55:40.9300000Z</t>
  </si>
  <si>
    <t>2026-01-23T16:33:06.7870000Z</t>
  </si>
  <si>
    <t>2026-01-18T12:20:38.0330000Z</t>
  </si>
  <si>
    <t>2026-01-23T16:35:49.6670000Z</t>
  </si>
  <si>
    <t>2026-01-23T16:35:49.6770000Z</t>
  </si>
  <si>
    <t>2026-02-03T04:09:18.0200000Z</t>
  </si>
  <si>
    <t>2025-12-02T12:31:46.8400000Z</t>
  </si>
  <si>
    <t>2025-12-20T17:01:16.1370000Z</t>
  </si>
  <si>
    <t>2025-11-16T13:53:21.4930000Z</t>
  </si>
  <si>
    <t>2025-12-09T18:05:37.5800000Z</t>
  </si>
  <si>
    <t>2025-12-23T07:10:08.9230000Z</t>
  </si>
  <si>
    <t>2025-12-14T13:03:17.5000000Z</t>
  </si>
  <si>
    <t>2025-11-07T16:28:53.8500000Z</t>
  </si>
  <si>
    <t>2025-12-28T03:29:04.4030000Z</t>
  </si>
  <si>
    <t>2025-10-12T15:45:36.7530000Z</t>
  </si>
  <si>
    <t>2025-12-28T03:30:40.0470000Z</t>
  </si>
  <si>
    <t>2025-12-28T03:30:40.0530000Z</t>
  </si>
  <si>
    <t>2025-09-22T10:35:05.5270000Z</t>
  </si>
  <si>
    <t>2025-12-20T01:57:46.7770000Z</t>
  </si>
  <si>
    <t>2025-11-16T14:14:44.1100000Z</t>
  </si>
  <si>
    <t>2025-12-20T03:53:47.7930000Z</t>
  </si>
  <si>
    <t>2025-12-20T04:57:22.7470000Z</t>
  </si>
  <si>
    <t>2025-12-03T16:23:53.4600000Z</t>
  </si>
  <si>
    <t>2025-12-26T13:02:04.2370000Z</t>
  </si>
  <si>
    <t>2025-11-30T12:59:51.5870000Z</t>
  </si>
  <si>
    <t>2025em1100456@bitspilani-digital.edu.in</t>
  </si>
  <si>
    <t>2025EM1100456</t>
  </si>
  <si>
    <t>SYAM S</t>
  </si>
  <si>
    <t>2025-12-19T16:55:59.0100000Z</t>
  </si>
  <si>
    <t>2026-01-11T09:17:56.9870000Z</t>
  </si>
  <si>
    <t>2025-11-13T14:19:33.0470000Z</t>
  </si>
  <si>
    <t>2025-12-05T14:05:15.0230000Z</t>
  </si>
  <si>
    <t>2025-11-14T14:04:42.6270000Z</t>
  </si>
  <si>
    <t>2025-11-14T12:50:12.9670000Z</t>
  </si>
  <si>
    <t>2025-11-14T13:43:39.7870000Z</t>
  </si>
  <si>
    <t>2025-09-27T06:25:46.8200000Z</t>
  </si>
  <si>
    <t>2025-11-07T16:28:39.0730000Z</t>
  </si>
  <si>
    <t>2025-12-05T14:04:40.6300000Z</t>
  </si>
  <si>
    <t>2025-11-22T13:59:26.4900000Z</t>
  </si>
  <si>
    <t>2025-11-16T10:42:20.5230000Z</t>
  </si>
  <si>
    <t>2025-11-22T10:34:34.1030000Z</t>
  </si>
  <si>
    <t>2026-01-11T09:18:12.6330000Z</t>
  </si>
  <si>
    <t>2025-10-12T17:02:02.5900000Z</t>
  </si>
  <si>
    <t>2025-12-05T14:00:48.1600000Z</t>
  </si>
  <si>
    <t>2025-10-03T02:16:13.3200000Z</t>
  </si>
  <si>
    <t>2025-12-19T16:56:32.3400000Z</t>
  </si>
  <si>
    <t>2025-11-21T14:04:20.9930000Z</t>
  </si>
  <si>
    <t>2025-09-27T06:22:02.7800000Z</t>
  </si>
  <si>
    <t>2025-11-05T13:00:56.1300000Z</t>
  </si>
  <si>
    <t>2025-12-19T16:56:15.4100000Z</t>
  </si>
  <si>
    <t>2025em1100457@bitspilani-digital.edu.in</t>
  </si>
  <si>
    <t>2025EM1100457</t>
  </si>
  <si>
    <t>SHUBHAM KUMAR CHOUDHARY</t>
  </si>
  <si>
    <t>2026-01-08T10:32:49.2270000Z</t>
  </si>
  <si>
    <t>2026-01-23T13:09:58.2570000Z</t>
  </si>
  <si>
    <t>2025-12-26T20:56:38.7230000Z</t>
  </si>
  <si>
    <t>2025-12-13T08:22:30.6030000Z</t>
  </si>
  <si>
    <t>2025-12-13T08:22:30.5900000Z</t>
  </si>
  <si>
    <t>2025-10-03T15:05:17.9730000Z</t>
  </si>
  <si>
    <t>2026-01-23T13:11:51.6800000Z</t>
  </si>
  <si>
    <t>2026-01-23T13:11:36.7500000Z</t>
  </si>
  <si>
    <t>2026-01-21T14:58:05.3470000Z</t>
  </si>
  <si>
    <t>2026-01-21T14:58:24.4870000Z</t>
  </si>
  <si>
    <t>2026-01-21T14:58:24.4930000Z</t>
  </si>
  <si>
    <t>2026-01-23T13:11:42.1630000Z</t>
  </si>
  <si>
    <t>2026-01-21T13:59:55.6630000Z</t>
  </si>
  <si>
    <t>2026-01-21T13:59:55.6730000Z</t>
  </si>
  <si>
    <t>2025-12-02T16:56:22.0270000Z</t>
  </si>
  <si>
    <t>2025-12-26T20:57:00.4400000Z</t>
  </si>
  <si>
    <t>2025-11-16T06:49:02.1830000Z</t>
  </si>
  <si>
    <t>2025-12-07T18:24:02.4600000Z</t>
  </si>
  <si>
    <t>2025-12-27T02:54:04.9900000Z</t>
  </si>
  <si>
    <t>2025-12-15T15:56:24.8300000Z</t>
  </si>
  <si>
    <t>2025-11-07T15:22:04.1930000Z</t>
  </si>
  <si>
    <t>2025-12-20T07:21:57.9470000Z</t>
  </si>
  <si>
    <t>2025-12-20T06:45:56.2930000Z</t>
  </si>
  <si>
    <t>2025-12-20T06:45:56.2970000Z</t>
  </si>
  <si>
    <t>2025-10-04T18:13:11.3230000Z</t>
  </si>
  <si>
    <t>2025-12-26T21:10:38.2030000Z</t>
  </si>
  <si>
    <t>2025-11-17T16:53:10.0330000Z</t>
  </si>
  <si>
    <t>2025-10-19T05:27:40.6730000Z</t>
  </si>
  <si>
    <t>2025-10-19T05:57:56.6070000Z</t>
  </si>
  <si>
    <t>2025-09-20T12:08:29.6530000Z</t>
  </si>
  <si>
    <t>2025-12-03T16:45:04.4230000Z</t>
  </si>
  <si>
    <t>2025-12-26T20:56:48.7430000Z</t>
  </si>
  <si>
    <t>2025-12-13T11:24:20.4970000Z</t>
  </si>
  <si>
    <t>2025em1100458@bitspilani-digital.edu.in</t>
  </si>
  <si>
    <t>2025EM1100458</t>
  </si>
  <si>
    <t>YEDLA BHAVANA</t>
  </si>
  <si>
    <t>2025-12-03T18:16:01.6970000Z</t>
  </si>
  <si>
    <t>2026-01-06T15:16:32.7000000Z</t>
  </si>
  <si>
    <t>2026-01-30T13:14:47.3500000Z</t>
  </si>
  <si>
    <t>2025-12-01T13:31:05.5800000Z</t>
  </si>
  <si>
    <t>2026-01-06T15:16:23.7700000Z</t>
  </si>
  <si>
    <t>2025-11-15T20:58:18.0900000Z</t>
  </si>
  <si>
    <t>2025-10-13T17:16:56.1900000Z</t>
  </si>
  <si>
    <t>2025-10-13T18:03:00.4670000Z</t>
  </si>
  <si>
    <t>2025-11-12T16:44:25.6230000Z</t>
  </si>
  <si>
    <t>2026-01-06T15:15:59.2370000Z</t>
  </si>
  <si>
    <t>2025-10-12T17:20:27.1400000Z</t>
  </si>
  <si>
    <t>2025-10-24T16:30:33.9470000Z</t>
  </si>
  <si>
    <t>2025-10-24T16:30:33.9300000Z</t>
  </si>
  <si>
    <t>2025-12-07T17:44:47.0170000Z</t>
  </si>
  <si>
    <t>2026-01-06T15:14:57.8330000Z</t>
  </si>
  <si>
    <t>2025-12-19T18:19:35.3500000Z</t>
  </si>
  <si>
    <t>2025-12-02T17:39:15.2000000Z</t>
  </si>
  <si>
    <t>2026-01-08T14:03:46.5200000Z</t>
  </si>
  <si>
    <t>2025-11-15T20:55:23.1970000Z</t>
  </si>
  <si>
    <t>2026-01-21T11:18:31.6000000Z</t>
  </si>
  <si>
    <t>2026-01-21T11:18:11.2870000Z</t>
  </si>
  <si>
    <t>2026-01-21T11:46:11.6530000Z</t>
  </si>
  <si>
    <t>2026-01-21T11:46:11.6630000Z</t>
  </si>
  <si>
    <t>2026-01-27T11:22:11.2800000Z</t>
  </si>
  <si>
    <t>2026-01-27T07:49:26.0130000Z</t>
  </si>
  <si>
    <t>2026-01-27T11:23:14.4930000Z</t>
  </si>
  <si>
    <t>2026-01-27T11:23:40.3230000Z</t>
  </si>
  <si>
    <t>2026-01-23T07:26:47.0000000Z</t>
  </si>
  <si>
    <t>2025-10-04T10:22:40.1470000Z</t>
  </si>
  <si>
    <t>2025-10-04T10:22:55.6500000Z</t>
  </si>
  <si>
    <t>2025-10-04T10:22:55.6330000Z</t>
  </si>
  <si>
    <t>2026-01-08T14:03:34.7000000Z</t>
  </si>
  <si>
    <t>2025em1100459@bitspilani-digital.edu.in</t>
  </si>
  <si>
    <t>2025EM1100459</t>
  </si>
  <si>
    <t>DEEPAK PANSARI</t>
  </si>
  <si>
    <t>2025-12-19T15:19:43.8030000Z</t>
  </si>
  <si>
    <t>2026-01-29T14:00:19.6230000Z</t>
  </si>
  <si>
    <t>2025-10-12T13:35:34.5030000Z</t>
  </si>
  <si>
    <t>2025-10-08T00:01:31.5830000Z</t>
  </si>
  <si>
    <t>2025-10-11T19:18:25.5000000Z</t>
  </si>
  <si>
    <t>2025-10-12T13:03:19.0030000Z</t>
  </si>
  <si>
    <t>2025-11-22T14:57:45.8430000Z</t>
  </si>
  <si>
    <t>2025-10-12T13:40:41.2070000Z</t>
  </si>
  <si>
    <t>2025-10-12T13:48:06.8070000Z</t>
  </si>
  <si>
    <t>2025-11-30T14:42:43.6300000Z</t>
  </si>
  <si>
    <t>2025-12-24T13:10:17.6700000Z</t>
  </si>
  <si>
    <t>2025-12-22T16:15:34.7270000Z</t>
  </si>
  <si>
    <t>2025-11-20T12:09:10.2730000Z</t>
  </si>
  <si>
    <t>2026-01-11T16:29:44.8770000Z</t>
  </si>
  <si>
    <t>2025-12-14T08:32:01.2970000Z</t>
  </si>
  <si>
    <t>2025-11-07T15:24:50.2700000Z</t>
  </si>
  <si>
    <t>2025-12-22T16:17:14.3370000Z</t>
  </si>
  <si>
    <t>2025-10-18T10:54:42.4030000Z</t>
  </si>
  <si>
    <t>2025-12-14T16:52:32.0200000Z</t>
  </si>
  <si>
    <t>2025-12-22T16:18:30.3470000Z</t>
  </si>
  <si>
    <t>2025-12-14T17:00:57.8370000Z</t>
  </si>
  <si>
    <t>2025-11-16T17:02:43.3830000Z</t>
  </si>
  <si>
    <t>2025-12-14T15:21:23.4300000Z</t>
  </si>
  <si>
    <t>2025-12-14T17:08:19.5300000Z</t>
  </si>
  <si>
    <t>2025-12-01T17:13:02.5800000Z</t>
  </si>
  <si>
    <t>2025-12-14T14:58:20.5630000Z</t>
  </si>
  <si>
    <t>2025-11-30T14:25:45.4500000Z</t>
  </si>
  <si>
    <t>2025em1100460@bitspilani-digital.edu.in</t>
  </si>
  <si>
    <t>2025EM1100460</t>
  </si>
  <si>
    <t>NALLA SANJANA</t>
  </si>
  <si>
    <t>2025-09-20T07:41:57.4770000Z</t>
  </si>
  <si>
    <t>2025-09-16T07:42:40.6570000Z</t>
  </si>
  <si>
    <t>2025em1100461@bitspilani-digital.edu.in</t>
  </si>
  <si>
    <t>2025EM1100461</t>
  </si>
  <si>
    <t>ARCHA S B</t>
  </si>
  <si>
    <t>2025-12-19T06:09:54.3030000Z</t>
  </si>
  <si>
    <t>2025-12-23T15:52:40.7130000Z</t>
  </si>
  <si>
    <t>2025-12-11T11:29:19.8330000Z</t>
  </si>
  <si>
    <t>2025-12-19T06:08:58.8430000Z</t>
  </si>
  <si>
    <t>2025-10-12T06:12:03.8670000Z</t>
  </si>
  <si>
    <t>2025-12-19T06:09:34.5800000Z</t>
  </si>
  <si>
    <t>2025-10-12T07:05:38.7500000Z</t>
  </si>
  <si>
    <t>2025-10-19T17:31:11.5830000Z</t>
  </si>
  <si>
    <t>2025-10-19T17:31:29.7700000Z</t>
  </si>
  <si>
    <t>2025-12-23T15:52:41.7300000Z</t>
  </si>
  <si>
    <t>2025-10-12T05:43:13.6470000Z</t>
  </si>
  <si>
    <t>2025-12-22T20:21:28.4270000Z</t>
  </si>
  <si>
    <t>2025-12-23T15:52:50.1400000Z</t>
  </si>
  <si>
    <t>2025-10-12T06:53:37.7800000Z</t>
  </si>
  <si>
    <t>2025-10-12T05:51:23.2130000Z</t>
  </si>
  <si>
    <t>2025-12-09T13:35:13.3300000Z</t>
  </si>
  <si>
    <t>2025-12-09T13:09:30.6130000Z</t>
  </si>
  <si>
    <t>2025-12-19T05:31:33.7530000Z</t>
  </si>
  <si>
    <t>2025em1100462@bitspilani-digital.edu.in</t>
  </si>
  <si>
    <t>2025EM1100462</t>
  </si>
  <si>
    <t>SHRADDHA SHARMA</t>
  </si>
  <si>
    <t>2025-09-20T13:42:38.2800000Z</t>
  </si>
  <si>
    <t>2025-10-19T08:39:53.1730000Z</t>
  </si>
  <si>
    <t>2025-10-19T08:40:27.4800000Z</t>
  </si>
  <si>
    <t>2025-09-20T13:42:26.7170000Z</t>
  </si>
  <si>
    <t>2025-09-20T07:40:23.0200000Z</t>
  </si>
  <si>
    <t>2025-09-20T13:42:58.5470000Z</t>
  </si>
  <si>
    <t>2025-09-20T07:38:18.0100000Z</t>
  </si>
  <si>
    <t>2025em1100463@bitspilani-digital.edu.in</t>
  </si>
  <si>
    <t>2025EM1100463</t>
  </si>
  <si>
    <t>RAVULA KRANTYHIDEV</t>
  </si>
  <si>
    <t>2025-11-14T13:59:49.9800000Z</t>
  </si>
  <si>
    <t>2025-12-12T15:18:30.0900000Z</t>
  </si>
  <si>
    <t>2025-09-26T10:15:20.3130000Z</t>
  </si>
  <si>
    <t>2025-11-03T16:39:52.3630000Z</t>
  </si>
  <si>
    <t>2025-12-05T13:51:03.9700000Z</t>
  </si>
  <si>
    <t>2025-11-03T16:35:46.5200000Z</t>
  </si>
  <si>
    <t>2025-11-15T13:59:27.7870000Z</t>
  </si>
  <si>
    <t>2025-11-05T13:57:35.1830000Z</t>
  </si>
  <si>
    <t>2025-11-05T13:57:35.1370000Z</t>
  </si>
  <si>
    <t>2025-11-15T13:03:31.6570000Z</t>
  </si>
  <si>
    <t>2025-10-23T16:05:59.4670000Z</t>
  </si>
  <si>
    <t>2025-10-23T14:27:16.3600000Z</t>
  </si>
  <si>
    <t>2025-10-23T15:38:12.9200000Z</t>
  </si>
  <si>
    <t>2025-11-15T13:03:01.1570000Z</t>
  </si>
  <si>
    <t>2025-10-17T05:46:59.4730000Z</t>
  </si>
  <si>
    <t>2025-11-15T13:02:03.5200000Z</t>
  </si>
  <si>
    <t>2025-10-23T18:27:29.1970000Z</t>
  </si>
  <si>
    <t>2025-10-23T18:27:42.9130000Z</t>
  </si>
  <si>
    <t>2025-10-17T05:48:45.2870000Z</t>
  </si>
  <si>
    <t>2025-12-12T15:21:04.2100000Z</t>
  </si>
  <si>
    <t>2025em1100464@bitspilani-digital.edu.in</t>
  </si>
  <si>
    <t>2025EM1100464</t>
  </si>
  <si>
    <t>SHIRAPTINATH C R</t>
  </si>
  <si>
    <t>2025-11-05T09:26:22.8630000Z</t>
  </si>
  <si>
    <t>2026-01-22T08:08:21.1330000Z</t>
  </si>
  <si>
    <t>2026-02-01T10:12:24.6500000Z</t>
  </si>
  <si>
    <t>2025-12-26T09:38:40.3130000Z</t>
  </si>
  <si>
    <t>2025-10-05T06:24:43.8670000Z</t>
  </si>
  <si>
    <t>2025-10-05T06:24:43.8500000Z</t>
  </si>
  <si>
    <t>2026-01-21T15:27:54.7100000Z</t>
  </si>
  <si>
    <t>2026-01-13T06:58:58.4130000Z</t>
  </si>
  <si>
    <t>2026-01-12T07:34:08.7170000Z</t>
  </si>
  <si>
    <t>2026-01-12T07:34:08.7270000Z</t>
  </si>
  <si>
    <t>2026-01-23T13:32:39.1330000Z</t>
  </si>
  <si>
    <t>2026-01-21T10:01:17.4800000Z</t>
  </si>
  <si>
    <t>2026-01-23T13:33:30.0170000Z</t>
  </si>
  <si>
    <t>2026-01-21T05:17:09.6000000Z</t>
  </si>
  <si>
    <t>2026-01-20T06:24:47.4000000Z</t>
  </si>
  <si>
    <t>2026-01-23T13:34:27.5970000Z</t>
  </si>
  <si>
    <t>2026-02-01T10:12:44.9370000Z</t>
  </si>
  <si>
    <t>2026-01-22T15:26:02.6430000Z</t>
  </si>
  <si>
    <t>2026-01-22T15:12:41.7000000Z</t>
  </si>
  <si>
    <t>2026-01-30T07:25:39.9030000Z</t>
  </si>
  <si>
    <t>2025-11-28T12:37:03.4370000Z</t>
  </si>
  <si>
    <t>2026-01-13T10:46:20.3370000Z</t>
  </si>
  <si>
    <t>2025-11-30T04:27:42.9100000Z</t>
  </si>
  <si>
    <t>2026-01-13T06:49:26.2430000Z</t>
  </si>
  <si>
    <t>2025-11-17T11:56:48.6630000Z</t>
  </si>
  <si>
    <t>2025-10-21T09:41:20.9900000Z</t>
  </si>
  <si>
    <t>2025-10-21T09:58:22.8230000Z</t>
  </si>
  <si>
    <t>2025-11-07T16:22:58.5100000Z</t>
  </si>
  <si>
    <t>2026-01-06T13:37:55.5970000Z</t>
  </si>
  <si>
    <t>2025-10-11T04:52:24.1370000Z</t>
  </si>
  <si>
    <t>2025-09-26T05:06:21.1830000Z</t>
  </si>
  <si>
    <t>2025-09-26T05:07:22.6000000Z</t>
  </si>
  <si>
    <t>2026-01-06T13:37:33.9670000Z</t>
  </si>
  <si>
    <t>2025-12-15T05:10:32.3070000Z</t>
  </si>
  <si>
    <t>2025-12-01T17:15:19.1900000Z</t>
  </si>
  <si>
    <t>2026-01-06T13:36:41.6070000Z</t>
  </si>
  <si>
    <t>2025-10-25T04:36:59.2530000Z</t>
  </si>
  <si>
    <t>2025em1100465@bitspilani-digital.edu.in</t>
  </si>
  <si>
    <t>2025EM1100465</t>
  </si>
  <si>
    <t>SUVARNA RAKSHITH RAMESH SAVITA</t>
  </si>
  <si>
    <t>2025-12-02T18:21:56.5370000Z</t>
  </si>
  <si>
    <t>2025-12-26T19:35:15.0930000Z</t>
  </si>
  <si>
    <t>2026-01-24T08:57:41.3270000Z</t>
  </si>
  <si>
    <t>2025-12-15T10:51:27.7300000Z</t>
  </si>
  <si>
    <t>2025-12-15T10:22:03.9770000Z</t>
  </si>
  <si>
    <t>2025-12-26T19:35:26.0400000Z</t>
  </si>
  <si>
    <t>2025-12-15T18:54:28.3500000Z</t>
  </si>
  <si>
    <t>2025-11-07T16:29:33.3000000Z</t>
  </si>
  <si>
    <t>2025-12-02T11:33:32.8000000Z</t>
  </si>
  <si>
    <t>2025-10-12T18:15:39.9230000Z</t>
  </si>
  <si>
    <t>2025-10-12T18:08:58.9230000Z</t>
  </si>
  <si>
    <t>2025-10-12T18:09:05.4530000Z</t>
  </si>
  <si>
    <t>2025-12-12T08:21:28.9230000Z</t>
  </si>
  <si>
    <t>2025-11-16T17:12:40.6030000Z</t>
  </si>
  <si>
    <t>2025-10-03T14:31:14.4600000Z</t>
  </si>
  <si>
    <t>2025-10-03T14:33:15.0400000Z</t>
  </si>
  <si>
    <t>2025-12-17T17:17:53.3930000Z</t>
  </si>
  <si>
    <t>2025-12-26T19:37:44.3200000Z</t>
  </si>
  <si>
    <t>2025-12-01T18:10:48.1870000Z</t>
  </si>
  <si>
    <t>2026-01-24T09:00:36.7130000Z</t>
  </si>
  <si>
    <t>2026-01-24T09:03:40.3570000Z</t>
  </si>
  <si>
    <t>2026-01-24T09:03:40.3670000Z</t>
  </si>
  <si>
    <t>2026-01-24T08:58:41.9070000Z</t>
  </si>
  <si>
    <t>2025-12-15T20:40:01.8270000Z</t>
  </si>
  <si>
    <t>2025-12-15T20:40:28.4970000Z</t>
  </si>
  <si>
    <t>2025-12-26T19:39:04.0000000Z</t>
  </si>
  <si>
    <t>2025em1100466@bitspilani-digital.edu.in</t>
  </si>
  <si>
    <t>2025EM1100466</t>
  </si>
  <si>
    <t>PANKAJ KUMAR MISHRA</t>
  </si>
  <si>
    <t>2025-10-10T12:25:59.7100000Z</t>
  </si>
  <si>
    <t>2025-10-10T15:34:08.3300000Z</t>
  </si>
  <si>
    <t>2025-10-10T15:33:00.1330000Z</t>
  </si>
  <si>
    <t>2025-10-07T10:37:49.2530000Z</t>
  </si>
  <si>
    <t>2025-10-10T14:47:35.0400000Z</t>
  </si>
  <si>
    <t>2025-10-07T15:28:08.8370000Z</t>
  </si>
  <si>
    <t>2025-10-10T14:00:21.9600000Z</t>
  </si>
  <si>
    <t>2025-10-10T15:31:32.9000000Z</t>
  </si>
  <si>
    <t>2025-10-10T15:25:27.9730000Z</t>
  </si>
  <si>
    <t>2025em1100467@bitspilani-digital.edu.in</t>
  </si>
  <si>
    <t>2025EM1100467</t>
  </si>
  <si>
    <t>JATIN JAIN</t>
  </si>
  <si>
    <t>2025-11-30T07:41:19.1530000Z</t>
  </si>
  <si>
    <t>2025-12-25T04:57:57.0470000Z</t>
  </si>
  <si>
    <t>2026-01-26T15:08:52.6500000Z</t>
  </si>
  <si>
    <t>2025-11-21T17:24:44.4000000Z</t>
  </si>
  <si>
    <t>2025-11-30T19:23:16.2400000Z</t>
  </si>
  <si>
    <t>2025-12-25T02:36:19.0070000Z</t>
  </si>
  <si>
    <t>2025-12-15T14:34:47.3100000Z</t>
  </si>
  <si>
    <t>2025-10-26T12:53:57.5400000Z</t>
  </si>
  <si>
    <t>2025-11-29T17:26:23.0870000Z</t>
  </si>
  <si>
    <t>2025-10-21T17:36:55.4970000Z</t>
  </si>
  <si>
    <t>2025-10-27T18:10:23.3630000Z</t>
  </si>
  <si>
    <t>2025-10-27T18:10:23.3500000Z</t>
  </si>
  <si>
    <t>2026-01-06T16:36:53.4870000Z</t>
  </si>
  <si>
    <t>2025-11-15T16:22:35.0800000Z</t>
  </si>
  <si>
    <t>2025-11-22T03:34:32.7600000Z</t>
  </si>
  <si>
    <t>2025-11-22T03:34:32.7470000Z</t>
  </si>
  <si>
    <t>2025-11-29T16:17:32.4200000Z</t>
  </si>
  <si>
    <t>2025-12-19T17:55:21.2870000Z</t>
  </si>
  <si>
    <t>2025-11-30T05:48:29.2800000Z</t>
  </si>
  <si>
    <t>2026-01-11T19:14:22.5030000Z</t>
  </si>
  <si>
    <t>2026-01-11T13:32:31.5830000Z</t>
  </si>
  <si>
    <t>2026-01-11T19:14:24.6400000Z</t>
  </si>
  <si>
    <t>2025-11-26T19:40:22.0500000Z</t>
  </si>
  <si>
    <t>2026-01-08T10:09:45.9970000Z</t>
  </si>
  <si>
    <t>2026-01-26T15:08:53.4000000Z</t>
  </si>
  <si>
    <t>2026-01-24T19:40:53.5700000Z</t>
  </si>
  <si>
    <t>2026-01-26T16:57:42.1500000Z</t>
  </si>
  <si>
    <t>2026-01-26T16:57:35.5770000Z</t>
  </si>
  <si>
    <t>2026-01-26T16:57:56.3970000Z</t>
  </si>
  <si>
    <t>2026-01-26T16:58:34.5000000Z</t>
  </si>
  <si>
    <t>2026-01-18T09:13:49.0630000Z</t>
  </si>
  <si>
    <t>2026-01-18T09:13:45.1600000Z</t>
  </si>
  <si>
    <t>2026-01-18T09:13:45.1430000Z</t>
  </si>
  <si>
    <t>2025em1100227@bitspilani-digital.edu.in</t>
  </si>
  <si>
    <t>2025EM1100227</t>
  </si>
  <si>
    <t>KHAN MOHAMMED ASIF HAFIZULLAH HAJRA BEGUM</t>
  </si>
  <si>
    <t>2026-01-31T14:08:43.8930000Z</t>
  </si>
  <si>
    <t>2026-01-31T12:28:31.3670000Z</t>
  </si>
  <si>
    <t>2026-01-30T12:54:45.7300000Z</t>
  </si>
  <si>
    <t>2026-01-31T12:28:42.3270000Z</t>
  </si>
  <si>
    <t>2026-01-31T12:46:32.0470000Z</t>
  </si>
  <si>
    <t>2025-11-05T16:12:44.1900000Z</t>
  </si>
  <si>
    <t>2026-01-30T12:55:30.2300000Z</t>
  </si>
  <si>
    <t>2025-10-09T05:33:21.2100000Z</t>
  </si>
  <si>
    <t>2025-12-02T17:56:56.9470000Z</t>
  </si>
  <si>
    <t>2026-01-17T08:56:48.4370000Z</t>
  </si>
  <si>
    <t>2025-11-30T03:53:04.7200000Z</t>
  </si>
  <si>
    <t>2025-10-16T15:39:02.2330000Z</t>
  </si>
  <si>
    <t>2026-01-16T09:44:00.8730000Z</t>
  </si>
  <si>
    <t>2025-11-16T09:42:03.5200000Z</t>
  </si>
  <si>
    <t>2025-11-05T16:34:52.5600000Z</t>
  </si>
  <si>
    <t>2025-11-05T16:34:52.5170000Z</t>
  </si>
  <si>
    <t>2025-11-11T05:38:06.2870000Z</t>
  </si>
  <si>
    <t>2025-11-07T13:09:54.3500000Z</t>
  </si>
  <si>
    <t>2026-01-17T01:25:03.6100000Z</t>
  </si>
  <si>
    <t>2025-11-11T06:01:08.8130000Z</t>
  </si>
  <si>
    <t>2025-11-11T05:58:54.5770000Z</t>
  </si>
  <si>
    <t>2025-11-11T05:58:54.5600000Z</t>
  </si>
  <si>
    <t>2025-11-03T12:00:23.9130000Z</t>
  </si>
  <si>
    <t>2025-12-07T15:01:00.7130000Z</t>
  </si>
  <si>
    <t>2025-12-26T17:48:21.4830000Z</t>
  </si>
  <si>
    <t>2025-12-14T09:18:05.3270000Z</t>
  </si>
  <si>
    <t>2025-10-31T09:20:03.4100000Z</t>
  </si>
  <si>
    <t>2025-12-02T08:00:20.1370000Z</t>
  </si>
  <si>
    <t>2026-01-22T09:35:08.3030000Z</t>
  </si>
  <si>
    <t>2025-11-15T05:19:52.9130000Z</t>
  </si>
  <si>
    <t>2025eb1100306@bitspilani-digital.edu.in</t>
  </si>
  <si>
    <t>2025EB1100306</t>
  </si>
  <si>
    <t>BHAVYA SIRODARIA</t>
  </si>
  <si>
    <t>2025-09-20T14:12:52.8970000Z</t>
  </si>
  <si>
    <t>2025-11-06T14:40:14.3300000Z</t>
  </si>
  <si>
    <t>2025-11-14T14:11:02.2470000Z</t>
  </si>
  <si>
    <t>2025-10-08T15:59:21.0500000Z</t>
  </si>
  <si>
    <t>2025-11-06T14:40:54.6970000Z</t>
  </si>
  <si>
    <t>2025-11-06T14:47:38.7800000Z</t>
  </si>
  <si>
    <t>2025-11-08T14:13:22.8830000Z</t>
  </si>
  <si>
    <t>2025-10-08T16:15:16.7970000Z</t>
  </si>
  <si>
    <t>2025-10-16T19:47:05.2430000Z</t>
  </si>
  <si>
    <t>2025-10-16T19:47:35.7530000Z</t>
  </si>
  <si>
    <t>2025-09-19T13:13:08.0270000Z</t>
  </si>
  <si>
    <t>2025-11-14T14:11:13.1230000Z</t>
  </si>
  <si>
    <t>2025-09-28T00:01:28.7600000Z</t>
  </si>
  <si>
    <t>2025-10-12T17:48:36.5400000Z</t>
  </si>
  <si>
    <t>2025-10-30T19:29:47.3530000Z</t>
  </si>
  <si>
    <t>2025-10-12T01:39:28.7170000Z</t>
  </si>
  <si>
    <t>2025-10-30T19:59:14.9230000Z</t>
  </si>
  <si>
    <t>2025-10-30T19:59:29.0570000Z</t>
  </si>
  <si>
    <t>2025-11-14T14:13:00.9770000Z</t>
  </si>
  <si>
    <t>2025-11-03T15:36:14.6900000Z</t>
  </si>
  <si>
    <t>2025-11-06T14:28:12.5930000Z</t>
  </si>
  <si>
    <t>2025-11-06T14:39:51.2500000Z</t>
  </si>
  <si>
    <t>2025eb1100307@bitspilani-digital.edu.in</t>
  </si>
  <si>
    <t>2025EB1100307</t>
  </si>
  <si>
    <t>SHUBHAM YADAV</t>
  </si>
  <si>
    <t>2026-01-30T15:05:27.0870000Z</t>
  </si>
  <si>
    <t>2026-01-22T21:21:53.6470000Z</t>
  </si>
  <si>
    <t>2026-01-22T21:21:56.1200000Z</t>
  </si>
  <si>
    <t>2026-01-22T21:22:01.2000000Z</t>
  </si>
  <si>
    <t>2026-01-30T15:06:38.7800000Z</t>
  </si>
  <si>
    <t>2026-01-29T20:31:59.8600000Z</t>
  </si>
  <si>
    <t>2026-01-29T20:36:28.6130000Z</t>
  </si>
  <si>
    <t>2026-01-30T15:06:14.5730000Z</t>
  </si>
  <si>
    <t>2026-01-29T20:15:13.0700000Z</t>
  </si>
  <si>
    <t>2026-01-29T20:17:13.2200000Z</t>
  </si>
  <si>
    <t>2026-01-30T15:06:50.7900000Z</t>
  </si>
  <si>
    <t>2025-11-14T18:27:53.9830000Z</t>
  </si>
  <si>
    <t>2026-01-19T07:09:11.7830000Z</t>
  </si>
  <si>
    <t>2025-12-13T20:43:02.4100000Z</t>
  </si>
  <si>
    <t>2025-12-27T01:18:24.3800000Z</t>
  </si>
  <si>
    <t>2026-01-04T07:56:03.5200000Z</t>
  </si>
  <si>
    <t>2025-12-12T22:03:13.4670000Z</t>
  </si>
  <si>
    <t>2025-12-12T22:03:22.7530000Z</t>
  </si>
  <si>
    <t>2025-12-12T22:03:22.7170000Z</t>
  </si>
  <si>
    <t>2026-01-01T18:27:16.5470000Z</t>
  </si>
  <si>
    <t>2025-12-31T07:34:01.5300000Z</t>
  </si>
  <si>
    <t>2025-12-05T18:21:45.7230000Z</t>
  </si>
  <si>
    <t>2026-01-07T06:13:29.3770000Z</t>
  </si>
  <si>
    <t>2025-11-30T15:23:27.1130000Z</t>
  </si>
  <si>
    <t>2026-01-04T08:06:33.5200000Z</t>
  </si>
  <si>
    <t>2026-01-07T06:12:56.6000000Z</t>
  </si>
  <si>
    <t>2026-01-02T13:16:29.9970000Z</t>
  </si>
  <si>
    <t>2025-12-11T16:13:16.4370000Z</t>
  </si>
  <si>
    <t>2026-01-02T12:28:38.7970000Z</t>
  </si>
  <si>
    <t>2026-01-02T13:16:31.3370000Z</t>
  </si>
  <si>
    <t>2025eb1100308@bitspilani-digital.edu.in</t>
  </si>
  <si>
    <t>2025EB1100308</t>
  </si>
  <si>
    <t>MOHAMMED JIBRAN AKHTER</t>
  </si>
  <si>
    <t>2025-09-23T15:48:28.4870000Z</t>
  </si>
  <si>
    <t>2025-12-20T05:57:33.3100000Z</t>
  </si>
  <si>
    <t>2026-02-02T06:35:10.7870000Z</t>
  </si>
  <si>
    <t>2025-10-24T14:40:26.9900000Z</t>
  </si>
  <si>
    <t>2025-12-20T05:57:29.5170000Z</t>
  </si>
  <si>
    <t>2025-12-20T05:57:29.5400000Z</t>
  </si>
  <si>
    <t>2025-10-11T14:04:56.7430000Z</t>
  </si>
  <si>
    <t>2025-10-08T13:27:49.4430000Z</t>
  </si>
  <si>
    <t>2025-09-25T17:17:15.3200000Z</t>
  </si>
  <si>
    <t>2025-09-25T18:03:11.7170000Z</t>
  </si>
  <si>
    <t>2025-12-21T03:01:54.1600000Z</t>
  </si>
  <si>
    <t>2025-10-08T13:18:34.5230000Z</t>
  </si>
  <si>
    <t>2025-10-12T21:17:41.4170000Z</t>
  </si>
  <si>
    <t>2025-10-14T05:12:36.5830000Z</t>
  </si>
  <si>
    <t>2025-10-07T11:43:10.3200000Z</t>
  </si>
  <si>
    <t>2025-10-07T11:34:21.7900000Z</t>
  </si>
  <si>
    <t>2025-10-14T04:54:33.7200000Z</t>
  </si>
  <si>
    <t>2025-12-20T06:01:08.3330000Z</t>
  </si>
  <si>
    <t>2025-09-25T17:10:19.4300000Z</t>
  </si>
  <si>
    <t>2025-09-25T17:03:28.0170000Z</t>
  </si>
  <si>
    <t>2025-09-25T17:06:39.1200000Z</t>
  </si>
  <si>
    <t>2025eb1100309@bitspilani-digital.edu.in</t>
  </si>
  <si>
    <t>2025EB1100309</t>
  </si>
  <si>
    <t>KSHITIKA GUPTA</t>
  </si>
  <si>
    <t>2026-01-24T11:23:28.8670000Z</t>
  </si>
  <si>
    <t>2026-01-24T11:21:06.2830000Z</t>
  </si>
  <si>
    <t>2026-01-24T11:20:43.0230000Z</t>
  </si>
  <si>
    <t>2026-01-24T11:20:56.9800000Z</t>
  </si>
  <si>
    <t>2026-01-17T14:43:52.9930000Z</t>
  </si>
  <si>
    <t>2026-01-17T14:43:52.9730000Z</t>
  </si>
  <si>
    <t>2026-01-24T11:20:29.1770000Z</t>
  </si>
  <si>
    <t>2025-11-23T17:31:27.2000000Z</t>
  </si>
  <si>
    <t>2025-12-27T21:08:53.7530000Z</t>
  </si>
  <si>
    <t>2025-12-19T12:35:25.6030000Z</t>
  </si>
  <si>
    <t>2025-12-19T12:37:06.5600000Z</t>
  </si>
  <si>
    <t>2025-12-20T11:57:06.9900000Z</t>
  </si>
  <si>
    <t>2026-01-22T16:24:58.3830000Z</t>
  </si>
  <si>
    <t>2025-10-06T13:46:46.3200000Z</t>
  </si>
  <si>
    <t>2025-10-12T17:16:27.7630000Z</t>
  </si>
  <si>
    <t>2025-12-14T15:16:04.4530000Z</t>
  </si>
  <si>
    <t>2025-11-28T18:05:38.0330000Z</t>
  </si>
  <si>
    <t>2026-01-24T11:33:42.4300000Z</t>
  </si>
  <si>
    <t>2025-12-14T17:29:46.6800000Z</t>
  </si>
  <si>
    <t>2026-01-13T19:27:30.1970000Z</t>
  </si>
  <si>
    <t>2025-12-01T16:00:59.0570000Z</t>
  </si>
  <si>
    <t>2026-01-13T19:27:33.2070000Z</t>
  </si>
  <si>
    <t>2026-01-13T19:27:33.1930000Z</t>
  </si>
  <si>
    <t>2025-12-09T17:34:49.9100000Z</t>
  </si>
  <si>
    <t>2025-12-26T13:08:42.6200000Z</t>
  </si>
  <si>
    <t>2025-11-23T15:57:40.1930000Z</t>
  </si>
  <si>
    <t>2025-10-05T15:47:42.0770000Z</t>
  </si>
  <si>
    <t>2025-11-23T18:25:38.3800000Z</t>
  </si>
  <si>
    <t>2025em1100468@bitspilani-digital.edu.in</t>
  </si>
  <si>
    <t>2025EM1100468</t>
  </si>
  <si>
    <t>SAHANA HOLLA B</t>
  </si>
  <si>
    <t>2025-10-04T12:05:29.4130000Z</t>
  </si>
  <si>
    <t>2025-10-06T05:14:43.9000000Z</t>
  </si>
  <si>
    <t>2025-09-24T07:53:35.3170000Z</t>
  </si>
  <si>
    <t>2025-09-21T12:15:42.7870000Z</t>
  </si>
  <si>
    <t>2025-09-24T07:42:33.5300000Z</t>
  </si>
  <si>
    <t>2025-10-06T15:52:03.1770000Z</t>
  </si>
  <si>
    <t>2025-09-27T07:25:14.5500000Z</t>
  </si>
  <si>
    <t>2025-10-04T15:28:05.4670000Z</t>
  </si>
  <si>
    <t>2025-10-02T13:19:14.6170000Z</t>
  </si>
  <si>
    <t>2025-10-06T15:59:36.9270000Z</t>
  </si>
  <si>
    <t>2025-10-06T15:58:24.7100000Z</t>
  </si>
  <si>
    <t>2025-09-27T13:00:06.7630000Z</t>
  </si>
  <si>
    <t>2025-10-06T09:39:25.4600000Z</t>
  </si>
  <si>
    <t>2025-10-06T15:51:35.6970000Z</t>
  </si>
  <si>
    <t>2025-10-06T15:51:14.6630000Z</t>
  </si>
  <si>
    <t>2025-10-04T12:14:53.3330000Z</t>
  </si>
  <si>
    <t>2025-10-04T12:02:46.4930000Z</t>
  </si>
  <si>
    <t>2025em1100469@bitspilani-digital.edu.in</t>
  </si>
  <si>
    <t>2025EM1100469</t>
  </si>
  <si>
    <t>PRAVEEN KUMAR V</t>
  </si>
  <si>
    <t>2025-11-10T10:57:09.2000000Z</t>
  </si>
  <si>
    <t>2026-01-29T18:49:53.5100000Z</t>
  </si>
  <si>
    <t>2025-12-08T04:20:22.5230000Z</t>
  </si>
  <si>
    <t>2025-12-08T04:20:42.7630000Z</t>
  </si>
  <si>
    <t>2025-12-08T04:20:42.7400000Z</t>
  </si>
  <si>
    <t>2026-01-08T09:37:10.0330000Z</t>
  </si>
  <si>
    <t>2026-01-23T12:56:42.0800000Z</t>
  </si>
  <si>
    <t>2026-01-20T12:29:47.8230000Z</t>
  </si>
  <si>
    <t>2026-01-20T12:29:47.8300000Z</t>
  </si>
  <si>
    <t>2026-01-25T03:48:29.7800000Z</t>
  </si>
  <si>
    <t>2026-01-23T05:49:41.7800000Z</t>
  </si>
  <si>
    <t>2026-01-23T12:57:00.8930000Z</t>
  </si>
  <si>
    <t>2025-12-03T12:40:42.0470000Z</t>
  </si>
  <si>
    <t>2026-01-06T12:27:50.3830000Z</t>
  </si>
  <si>
    <t>2025-12-18T19:49:28.2800000Z</t>
  </si>
  <si>
    <t>2025-10-04T18:00:59.6070000Z</t>
  </si>
  <si>
    <t>2026-01-06T12:30:47.7930000Z</t>
  </si>
  <si>
    <t>2025-11-17T16:00:40.1670000Z</t>
  </si>
  <si>
    <t>2025-10-27T06:25:05.6770000Z</t>
  </si>
  <si>
    <t>2025-12-14T01:45:44.4530000Z</t>
  </si>
  <si>
    <t>2025-12-06T18:14:34.6000000Z</t>
  </si>
  <si>
    <t>2026-01-06T12:31:03.1870000Z</t>
  </si>
  <si>
    <t>2025-12-15T17:21:11.4200000Z</t>
  </si>
  <si>
    <t>2025-12-01T17:02:51.4830000Z</t>
  </si>
  <si>
    <t>2026-01-06T12:30:01.3600000Z</t>
  </si>
  <si>
    <t>2025-11-16T17:13:11.1230000Z</t>
  </si>
  <si>
    <t>2025-11-07T12:28:36.4200000Z</t>
  </si>
  <si>
    <t>2026-01-06T12:28:52.5330000Z</t>
  </si>
  <si>
    <t>2025-10-12T17:51:00.2800000Z</t>
  </si>
  <si>
    <t>2025-12-19T17:28:17.4000000Z</t>
  </si>
  <si>
    <t>2025-12-19T17:28:17.4130000Z</t>
  </si>
  <si>
    <t>2025em1100470@bitspilani-digital.edu.in</t>
  </si>
  <si>
    <t>2025EM1100470</t>
  </si>
  <si>
    <t>ATISHAY SETHI</t>
  </si>
  <si>
    <t>2025-11-12T18:13:19.8830000Z</t>
  </si>
  <si>
    <t>2025-11-25T11:07:01.2530000Z</t>
  </si>
  <si>
    <t>2026-01-22T10:49:17.0800000Z</t>
  </si>
  <si>
    <t>2025-10-12T17:39:30.0830000Z</t>
  </si>
  <si>
    <t>2025-09-22T23:29:52.1770000Z</t>
  </si>
  <si>
    <t>2025-09-22T23:29:52.1600000Z</t>
  </si>
  <si>
    <t>2025-12-02T10:04:32.1330000Z</t>
  </si>
  <si>
    <t>2025-11-16T17:40:04.1000000Z</t>
  </si>
  <si>
    <t>2025-11-05T18:29:50.9200000Z</t>
  </si>
  <si>
    <t>2025-11-03T09:29:38.8100000Z</t>
  </si>
  <si>
    <t>2025-10-03T19:29:57.0630000Z</t>
  </si>
  <si>
    <t>2025-12-27T09:46:42.0800000Z</t>
  </si>
  <si>
    <t>2025-11-17T18:01:24.5430000Z</t>
  </si>
  <si>
    <t>2025-10-05T15:05:20.7370000Z</t>
  </si>
  <si>
    <t>2025-10-05T15:05:24.6700000Z</t>
  </si>
  <si>
    <t>2025-12-02T09:41:39.9570000Z</t>
  </si>
  <si>
    <t>2025-11-30T16:05:59.1700000Z</t>
  </si>
  <si>
    <t>2025-10-21T20:57:18.1870000Z</t>
  </si>
  <si>
    <t>2025-10-21T09:30:13.0200000Z</t>
  </si>
  <si>
    <t>2025-10-21T09:31:17.7370000Z</t>
  </si>
  <si>
    <t>2025-10-21T20:57:19.8030000Z</t>
  </si>
  <si>
    <t>2025em1100471@bitspilani-digital.edu.in</t>
  </si>
  <si>
    <t>2025EM1100471</t>
  </si>
  <si>
    <t>SARAVADE DIPALI SUBHASH</t>
  </si>
  <si>
    <t>2025-10-06T07:44:51.6870000Z</t>
  </si>
  <si>
    <t>2026-01-31T13:32:01.3900000Z</t>
  </si>
  <si>
    <t>2025-10-06T12:31:50.4570000Z</t>
  </si>
  <si>
    <t>2025-10-06T12:38:16.3500000Z</t>
  </si>
  <si>
    <t>2025-10-06T12:38:16.3330000Z</t>
  </si>
  <si>
    <t>2026-01-08T09:27:11.4900000Z</t>
  </si>
  <si>
    <t>2026-01-31T13:32:44.7700000Z</t>
  </si>
  <si>
    <t>2026-01-30T09:39:44.9230000Z</t>
  </si>
  <si>
    <t>2026-01-30T12:46:45.3830000Z</t>
  </si>
  <si>
    <t>2026-01-31T05:47:40.1930000Z</t>
  </si>
  <si>
    <t>2026-01-30T05:51:33.3600000Z</t>
  </si>
  <si>
    <t>2026-01-29T18:02:25.4300000Z</t>
  </si>
  <si>
    <t>2026-01-31T09:20:29.5170000Z</t>
  </si>
  <si>
    <t>2026-01-31T09:20:24.0030000Z</t>
  </si>
  <si>
    <t>2026-01-31T19:09:17.1470000Z</t>
  </si>
  <si>
    <t>2026-01-31T19:09:17.1370000Z</t>
  </si>
  <si>
    <t>2025-12-03T17:54:49.9230000Z</t>
  </si>
  <si>
    <t>2025-12-25T00:53:24.8200000Z</t>
  </si>
  <si>
    <t>2025-12-01T04:58:39.8470000Z</t>
  </si>
  <si>
    <t>2025-10-08T09:49:32.8100000Z</t>
  </si>
  <si>
    <t>2026-01-15T06:05:39.7900000Z</t>
  </si>
  <si>
    <t>2025-11-15T19:56:19.3700000Z</t>
  </si>
  <si>
    <t>2025-11-14T06:49:56.1570000Z</t>
  </si>
  <si>
    <t>2025-12-22T05:15:53.7970000Z</t>
  </si>
  <si>
    <t>2025-12-07T15:06:27.7700000Z</t>
  </si>
  <si>
    <t>2025-12-26T12:16:21.8000000Z</t>
  </si>
  <si>
    <t>2025-12-14T13:14:31.1800000Z</t>
  </si>
  <si>
    <t>2025-12-02T10:36:26.5770000Z</t>
  </si>
  <si>
    <t>2025-12-24T12:21:41.0530000Z</t>
  </si>
  <si>
    <t>2025-11-20T07:05:04.0700000Z</t>
  </si>
  <si>
    <t>2025-11-07T11:23:48.3330000Z</t>
  </si>
  <si>
    <t>2026-01-04T10:43:55.2200000Z</t>
  </si>
  <si>
    <t>2025-10-31T05:00:48.9730000Z</t>
  </si>
  <si>
    <t>2025-12-18T14:13:26.7670000Z</t>
  </si>
  <si>
    <t>2025-12-24T05:23:39.5130000Z</t>
  </si>
  <si>
    <t>2025em1100472@bitspilani-digital.edu.in</t>
  </si>
  <si>
    <t>2025EM1100472</t>
  </si>
  <si>
    <t>BORA SHRENIK AMOL</t>
  </si>
  <si>
    <t>2025-11-07T16:29:21.7770000Z</t>
  </si>
  <si>
    <t>2025-12-30T10:20:41.8770000Z</t>
  </si>
  <si>
    <t>2026-02-02T13:53:14.8700000Z</t>
  </si>
  <si>
    <t>2025-10-11T10:06:32.5930000Z</t>
  </si>
  <si>
    <t>2025-10-24T18:39:21.1370000Z</t>
  </si>
  <si>
    <t>2025-10-24T18:39:21.1230000Z</t>
  </si>
  <si>
    <t>2025-12-02T08:18:15.7230000Z</t>
  </si>
  <si>
    <t>2026-01-17T14:28:25.8400000Z</t>
  </si>
  <si>
    <t>2025-11-16T05:04:27.4430000Z</t>
  </si>
  <si>
    <t>2025-12-04T17:00:32.3930000Z</t>
  </si>
  <si>
    <t>2025-12-27T08:51:53.8000000Z</t>
  </si>
  <si>
    <t>2025-12-16T15:57:18.7130000Z</t>
  </si>
  <si>
    <t>2025-10-18T07:33:28.8000000Z</t>
  </si>
  <si>
    <t>2026-01-15T18:21:57.8400000Z</t>
  </si>
  <si>
    <t>2025-11-16T05:08:44.8600000Z</t>
  </si>
  <si>
    <t>2025-10-18T07:43:03.7630000Z</t>
  </si>
  <si>
    <t>2025-10-18T07:43:21.9970000Z</t>
  </si>
  <si>
    <t>2025-12-03T12:08:03.5800000Z</t>
  </si>
  <si>
    <t>2025-12-27T08:53:14.9470000Z</t>
  </si>
  <si>
    <t>2025-11-30T09:21:12.0030000Z</t>
  </si>
  <si>
    <t>2026-01-31T08:11:00.2570000Z</t>
  </si>
  <si>
    <t>2026-02-02T13:53:42.7600000Z</t>
  </si>
  <si>
    <t>2026-01-31T08:10:38.9600000Z</t>
  </si>
  <si>
    <t>2026-01-23T13:08:56.8430000Z</t>
  </si>
  <si>
    <t>2026-01-25T06:41:53.4670000Z</t>
  </si>
  <si>
    <t>2026-01-08T08:30:15.6430000Z</t>
  </si>
  <si>
    <t>2025-10-14T16:00:31.3070000Z</t>
  </si>
  <si>
    <t>2025-12-24T14:40:24.2570000Z</t>
  </si>
  <si>
    <t>2025-10-03T07:30:23.0130000Z</t>
  </si>
  <si>
    <t>2025-10-03T07:30:22.9630000Z</t>
  </si>
  <si>
    <t>2025eb1100310@bitspilani-digital.edu.in</t>
  </si>
  <si>
    <t>2025EB1100310</t>
  </si>
  <si>
    <t>LAKSHMI J K</t>
  </si>
  <si>
    <t>2026-01-30T13:15:16.1770000Z</t>
  </si>
  <si>
    <t>2026-01-30T13:20:48.5300000Z</t>
  </si>
  <si>
    <t>2026-01-30T13:20:46.3430000Z</t>
  </si>
  <si>
    <t>2025-12-05T17:22:59.7600000Z</t>
  </si>
  <si>
    <t>2026-01-23T15:27:25.1900000Z</t>
  </si>
  <si>
    <t>2025-12-24T04:51:22.6630000Z</t>
  </si>
  <si>
    <t>2025-12-24T06:08:31.6230000Z</t>
  </si>
  <si>
    <t>2026-01-23T15:34:44.3400000Z</t>
  </si>
  <si>
    <t>2025-11-28T15:43:00.7770000Z</t>
  </si>
  <si>
    <t>2025-12-25T07:55:08.7300000Z</t>
  </si>
  <si>
    <t>2025-10-28T17:14:35.1470000Z</t>
  </si>
  <si>
    <t>2025-10-12T16:35:20.8770000Z</t>
  </si>
  <si>
    <t>2026-01-23T15:26:21.8730000Z</t>
  </si>
  <si>
    <t>2025-10-11T05:37:35.6370000Z</t>
  </si>
  <si>
    <t>2025-10-11T05:37:35.6200000Z</t>
  </si>
  <si>
    <t>2025-12-26T12:08:52.5730000Z</t>
  </si>
  <si>
    <t>2025-12-26T07:46:46.7630000Z</t>
  </si>
  <si>
    <t>2025-12-26T12:13:24.3870000Z</t>
  </si>
  <si>
    <t>2025-12-26T12:13:24.3900000Z</t>
  </si>
  <si>
    <t>2026-01-23T15:25:19.4700000Z</t>
  </si>
  <si>
    <t>2025-12-24T18:19:35.9570000Z</t>
  </si>
  <si>
    <t>2025-12-24T18:22:10.4600000Z</t>
  </si>
  <si>
    <t>2025-12-25T07:14:42.1300000Z</t>
  </si>
  <si>
    <t>2025eb1100311@bitspilani-digital.edu.in</t>
  </si>
  <si>
    <t>2025EB1100311</t>
  </si>
  <si>
    <t>YAWER MOHI UD DIN RATHER</t>
  </si>
  <si>
    <t>2025-12-25T06:10:54.7770000Z</t>
  </si>
  <si>
    <t>2026-01-10T14:12:24.9770000Z</t>
  </si>
  <si>
    <t>2025-12-25T06:05:05.4070000Z</t>
  </si>
  <si>
    <t>2025-12-25T06:05:35.0530000Z</t>
  </si>
  <si>
    <t>2025-12-25T06:05:35.0570000Z</t>
  </si>
  <si>
    <t>2025-12-25T17:34:20.5170000Z</t>
  </si>
  <si>
    <t>2025-12-25T17:34:07.0800000Z</t>
  </si>
  <si>
    <t>2025-12-25T17:36:23.5500000Z</t>
  </si>
  <si>
    <t>2025-12-25T17:36:23.5600000Z</t>
  </si>
  <si>
    <t>2025-12-21T09:01:06.7970000Z</t>
  </si>
  <si>
    <t>2025-12-04T07:29:18.8900000Z</t>
  </si>
  <si>
    <t>2025-12-04T06:50:37.3600000Z</t>
  </si>
  <si>
    <t>2025-12-21T09:01:04.6170000Z</t>
  </si>
  <si>
    <t>2025-12-25T16:06:56.6700000Z</t>
  </si>
  <si>
    <t>2025-12-25T10:22:04.3400000Z</t>
  </si>
  <si>
    <t>2026-01-10T14:19:45.1570000Z</t>
  </si>
  <si>
    <t>2025-12-15T13:22:45.5470000Z</t>
  </si>
  <si>
    <t>2025-12-04T09:31:36.1070000Z</t>
  </si>
  <si>
    <t>2026-01-10T14:20:16.3670000Z</t>
  </si>
  <si>
    <t>2025eb1100312@bitspilani-digital.edu.in</t>
  </si>
  <si>
    <t>2025EB1100312</t>
  </si>
  <si>
    <t>KAMRAN HABIB</t>
  </si>
  <si>
    <t>2026-01-23T16:14:19.5970000Z</t>
  </si>
  <si>
    <t>2025-10-27T13:15:42.7230000Z</t>
  </si>
  <si>
    <t>2025-11-12T13:08:53.5500000Z</t>
  </si>
  <si>
    <t>2025-10-27T14:26:40.2400000Z</t>
  </si>
  <si>
    <t>2025-10-27T14:30:31.1670000Z</t>
  </si>
  <si>
    <t>2025-11-12T13:08:58.5400000Z</t>
  </si>
  <si>
    <t>2025-10-27T13:00:23.9130000Z</t>
  </si>
  <si>
    <t>2025-10-27T13:00:02.4330000Z</t>
  </si>
  <si>
    <t>2025-10-06T19:18:27.3470000Z</t>
  </si>
  <si>
    <t>2025-11-12T13:29:30.8100000Z</t>
  </si>
  <si>
    <t>2025-11-21T09:35:23.6770000Z</t>
  </si>
  <si>
    <t>2025-11-21T09:34:11.2500000Z</t>
  </si>
  <si>
    <t>2025eb1100313@bitspilani-digital.edu.in</t>
  </si>
  <si>
    <t>2025EB1100313</t>
  </si>
  <si>
    <t>GAURAV MANISH GARG</t>
  </si>
  <si>
    <t>2026-02-02T12:48:16.7370000Z</t>
  </si>
  <si>
    <t>2026-02-02T14:42:11.8270000Z</t>
  </si>
  <si>
    <t>2026-01-30T15:29:36.1130000Z</t>
  </si>
  <si>
    <t>2026-02-02T12:48:30.1570000Z</t>
  </si>
  <si>
    <t>2026-02-02T12:48:30.1500000Z</t>
  </si>
  <si>
    <t>2026-01-30T07:10:17.9200000Z</t>
  </si>
  <si>
    <t>2026-01-30T07:10:06.2500000Z</t>
  </si>
  <si>
    <t>2026-01-30T07:05:59.4770000Z</t>
  </si>
  <si>
    <t>2026-01-30T07:05:59.4730000Z</t>
  </si>
  <si>
    <t>2025-10-08T09:12:45.6930000Z</t>
  </si>
  <si>
    <t>2026-01-13T12:15:45.2800000Z</t>
  </si>
  <si>
    <t>2025-12-04T08:54:44.4530000Z</t>
  </si>
  <si>
    <t>2025-12-04T08:49:47.5570000Z</t>
  </si>
  <si>
    <t>2025-12-04T08:50:38.6470000Z</t>
  </si>
  <si>
    <t>2026-01-20T09:43:28.9000000Z</t>
  </si>
  <si>
    <t>2026-01-16T19:41:25.6170000Z</t>
  </si>
  <si>
    <t>2026-02-02T14:42:30.5730000Z</t>
  </si>
  <si>
    <t>2025-12-15T17:05:24.4600000Z</t>
  </si>
  <si>
    <t>2026-01-17T10:56:41.0670000Z</t>
  </si>
  <si>
    <t>2026-02-02T14:50:11.8900000Z</t>
  </si>
  <si>
    <t>2026-01-31T15:17:33.1000000Z</t>
  </si>
  <si>
    <t>2026-01-28T12:06:33.7970000Z</t>
  </si>
  <si>
    <t>2026-01-28T12:06:33.8100000Z</t>
  </si>
  <si>
    <t>2026-02-02T10:41:15.0670000Z</t>
  </si>
  <si>
    <t>2026-01-23T13:07:07.3170000Z</t>
  </si>
  <si>
    <t>2026-01-23T13:07:07.2970000Z</t>
  </si>
  <si>
    <t>2026-02-02T10:41:10.1670000Z</t>
  </si>
  <si>
    <t>2026-02-02T09:10:56.9130000Z</t>
  </si>
  <si>
    <t>2026-02-02T09:11:02.9100000Z</t>
  </si>
  <si>
    <t>2026-02-02T14:42:24.4730000Z</t>
  </si>
  <si>
    <t>2025eb1100314@bitspilani-digital.edu.in</t>
  </si>
  <si>
    <t>2025EB1100314</t>
  </si>
  <si>
    <t>PRANTIKA BISWAS</t>
  </si>
  <si>
    <t>2026-01-30T10:03:50.0130000Z</t>
  </si>
  <si>
    <t>2026-01-24T07:53:34.6630000Z</t>
  </si>
  <si>
    <t>2026-01-24T13:15:33.1000000Z</t>
  </si>
  <si>
    <t>2026-01-30T10:04:18.4500000Z</t>
  </si>
  <si>
    <t>2026-01-24T13:16:02.4300000Z</t>
  </si>
  <si>
    <t>2025-12-05T13:59:00.4570000Z</t>
  </si>
  <si>
    <t>2025-12-23T04:43:24.9300000Z</t>
  </si>
  <si>
    <t>2025-11-30T14:15:36.7800000Z</t>
  </si>
  <si>
    <t>2025-12-23T04:18:12.9100000Z</t>
  </si>
  <si>
    <t>2025-12-23T04:18:12.9170000Z</t>
  </si>
  <si>
    <t>2025-12-14T18:04:11.2500000Z</t>
  </si>
  <si>
    <t>2025-11-27T16:26:04.8530000Z</t>
  </si>
  <si>
    <t>2026-01-05T15:03:59.3100000Z</t>
  </si>
  <si>
    <t>2025-12-14T18:05:13.1530000Z</t>
  </si>
  <si>
    <t>2025-10-11T16:19:40.9930000Z</t>
  </si>
  <si>
    <t>2025-12-25T05:53:57.5870000Z</t>
  </si>
  <si>
    <t>2025-09-21T13:48:02.2400000Z</t>
  </si>
  <si>
    <t>2025-09-21T13:11:10.6300000Z</t>
  </si>
  <si>
    <t>2025-09-21T13:52:53.1300000Z</t>
  </si>
  <si>
    <t>2025-11-06T07:28:42.9170000Z</t>
  </si>
  <si>
    <t>2026-01-08T05:49:30.8800000Z</t>
  </si>
  <si>
    <t>2026-01-08T05:49:23.4900000Z</t>
  </si>
  <si>
    <t>2025-12-20T05:05:42.8700000Z</t>
  </si>
  <si>
    <t>2025-12-25T14:53:13.8000000Z</t>
  </si>
  <si>
    <t>2025-11-21T06:50:13.5230000Z</t>
  </si>
  <si>
    <t>2025-12-08T15:44:07.7200000Z</t>
  </si>
  <si>
    <t>2026-01-06T14:07:07.0730000Z</t>
  </si>
  <si>
    <t>2025-11-24T14:17:58.4930000Z</t>
  </si>
  <si>
    <t>2025-11-29T14:33:16.1570000Z</t>
  </si>
  <si>
    <t>2025-11-29T14:33:16.0900000Z</t>
  </si>
  <si>
    <t>2025em1100473@bitspilani-digital.edu.in</t>
  </si>
  <si>
    <t>2025EM1100473</t>
  </si>
  <si>
    <t>NEERAJA SHRUTHI M</t>
  </si>
  <si>
    <t>2025-10-12T17:01:48.4800000Z</t>
  </si>
  <si>
    <t>2025-10-12T16:53:47.2400000Z</t>
  </si>
  <si>
    <t>2025-10-12T17:01:43.3070000Z</t>
  </si>
  <si>
    <t>2025-09-18T19:21:38.1200000Z</t>
  </si>
  <si>
    <t>2025-10-11T17:46:37.3400000Z</t>
  </si>
  <si>
    <t>2025-10-12T17:15:50.9830000Z</t>
  </si>
  <si>
    <t>2025-10-12T17:15:19.4270000Z</t>
  </si>
  <si>
    <t>2025-09-25T02:37:36.5230000Z</t>
  </si>
  <si>
    <t>2025-09-25T02:37:29.9270000Z</t>
  </si>
  <si>
    <t>2025-10-05T10:25:29.7430000Z</t>
  </si>
  <si>
    <t>2025-10-05T10:20:19.1000000Z</t>
  </si>
  <si>
    <t>2025-10-12T17:09:14.1830000Z</t>
  </si>
  <si>
    <t>2025-10-12T17:08:59.1600000Z</t>
  </si>
  <si>
    <t>2025-10-04T15:29:18.7030000Z</t>
  </si>
  <si>
    <t>2025-10-04T15:29:22.8970000Z</t>
  </si>
  <si>
    <t>2025-10-05T10:31:38.5200000Z</t>
  </si>
  <si>
    <t>2025-10-04T13:31:52.7500000Z</t>
  </si>
  <si>
    <t>2025-10-04T13:32:05.5930000Z</t>
  </si>
  <si>
    <t>2025-10-04T13:32:05.5800000Z</t>
  </si>
  <si>
    <t>2025em1100474@bitspilani-digital.edu.in</t>
  </si>
  <si>
    <t>2025EM1100474</t>
  </si>
  <si>
    <t>MOUROUSHI HAZRA</t>
  </si>
  <si>
    <t>2025-11-12T01:06:03.5570000Z</t>
  </si>
  <si>
    <t>2026-01-30T10:21:12.3470000Z</t>
  </si>
  <si>
    <t>2025-11-06T06:47:35.7700000Z</t>
  </si>
  <si>
    <t>2025-11-06T06:47:35.7200000Z</t>
  </si>
  <si>
    <t>2025-12-15T02:00:02.7870000Z</t>
  </si>
  <si>
    <t>2025-10-06T07:10:57.3670000Z</t>
  </si>
  <si>
    <t>2025-10-06T07:11:21.6830000Z</t>
  </si>
  <si>
    <t>2025-10-10T05:54:40.3000000Z</t>
  </si>
  <si>
    <t>2026-01-08T12:51:09.7430000Z</t>
  </si>
  <si>
    <t>2026-01-20T06:33:33.5400000Z</t>
  </si>
  <si>
    <t>2026-01-20T06:41:07.8770000Z</t>
  </si>
  <si>
    <t>2026-01-20T06:41:07.8800000Z</t>
  </si>
  <si>
    <t>2026-01-30T10:21:33.0530000Z</t>
  </si>
  <si>
    <t>2026-01-30T10:21:42.6030000Z</t>
  </si>
  <si>
    <t>2026-01-30T10:21:42.6100000Z</t>
  </si>
  <si>
    <t>2025-10-04T18:57:51.8070000Z</t>
  </si>
  <si>
    <t>2025-12-20T06:38:28.2700000Z</t>
  </si>
  <si>
    <t>2025-11-17T15:54:05.9300000Z</t>
  </si>
  <si>
    <t>2025-12-16T09:16:26.0470000Z</t>
  </si>
  <si>
    <t>2025-12-20T06:55:54.3670000Z</t>
  </si>
  <si>
    <t>2025-12-03T12:46:59.6930000Z</t>
  </si>
  <si>
    <t>2025-12-27T09:19:55.6770000Z</t>
  </si>
  <si>
    <t>2025-12-16T15:07:45.8830000Z</t>
  </si>
  <si>
    <t>2025-09-19T05:29:19.6000000Z</t>
  </si>
  <si>
    <t>2025-12-02T15:56:43.7500000Z</t>
  </si>
  <si>
    <t>2025-12-27T02:52:44.6230000Z</t>
  </si>
  <si>
    <t>2025-11-16T17:44:45.8100000Z</t>
  </si>
  <si>
    <t>2025-12-07T17:49:29.4930000Z</t>
  </si>
  <si>
    <t>2026-01-06T12:06:37.8770000Z</t>
  </si>
  <si>
    <t>2025-12-15T15:13:21.7270000Z</t>
  </si>
  <si>
    <t>2025-11-07T16:16:31.8200000Z</t>
  </si>
  <si>
    <t>2025-12-17T18:05:52.9230000Z</t>
  </si>
  <si>
    <t>2025-10-12T04:32:45.3470000Z</t>
  </si>
  <si>
    <t>2025-12-17T07:24:31.7200000Z</t>
  </si>
  <si>
    <t>2025-12-17T07:24:31.7330000Z</t>
  </si>
  <si>
    <t>2025em1100475@bitspilani-digital.edu.in</t>
  </si>
  <si>
    <t>2025EM1100475</t>
  </si>
  <si>
    <t>TUSHAR RAGHAV</t>
  </si>
  <si>
    <t>2025-11-07T16:24:04.1600000Z</t>
  </si>
  <si>
    <t>2025-12-19T13:22:47.1970000Z</t>
  </si>
  <si>
    <t>2026-02-02T03:16:34.0400000Z</t>
  </si>
  <si>
    <t>2025-12-19T13:22:43.4830000Z</t>
  </si>
  <si>
    <t>2025-12-19T13:23:03.7470000Z</t>
  </si>
  <si>
    <t>2025-12-19T13:23:03.7500000Z</t>
  </si>
  <si>
    <t>2025-12-07T09:55:29.8500000Z</t>
  </si>
  <si>
    <t>2026-01-09T11:43:10.7430000Z</t>
  </si>
  <si>
    <t>2025-12-25T16:59:04.5100000Z</t>
  </si>
  <si>
    <t>2025-12-02T17:05:53.9630000Z</t>
  </si>
  <si>
    <t>2025-12-26T12:09:32.6500000Z</t>
  </si>
  <si>
    <t>2025-11-15T06:14:54.5970000Z</t>
  </si>
  <si>
    <t>2025-12-03T16:53:27.6070000Z</t>
  </si>
  <si>
    <t>2026-01-16T10:20:01.6300000Z</t>
  </si>
  <si>
    <t>2025-12-18T17:46:28.5130000Z</t>
  </si>
  <si>
    <t>2026-01-16T10:20:04.0830000Z</t>
  </si>
  <si>
    <t>2025-12-16T09:30:23.6500000Z</t>
  </si>
  <si>
    <t>2025-12-16T04:44:35.1430000Z</t>
  </si>
  <si>
    <t>2025-12-16T09:12:47.6600000Z</t>
  </si>
  <si>
    <t>2026-01-19T07:01:26.2270000Z</t>
  </si>
  <si>
    <t>2026-02-01T11:18:33.2030000Z</t>
  </si>
  <si>
    <t>2026-01-17T14:33:39.9830000Z</t>
  </si>
  <si>
    <t>2026-01-17T14:33:39.9670000Z</t>
  </si>
  <si>
    <t>2026-02-02T03:18:26.6630000Z</t>
  </si>
  <si>
    <t>2026-02-02T03:17:01.3470000Z</t>
  </si>
  <si>
    <t>2025-10-02T07:03:31.0370000Z</t>
  </si>
  <si>
    <t>2025-11-05T10:52:14.8770000Z</t>
  </si>
  <si>
    <t>2026-01-08T09:24:59.2870000Z</t>
  </si>
  <si>
    <t>2025-10-05T15:14:46.4530000Z</t>
  </si>
  <si>
    <t>2025-10-05T15:08:34.7230000Z</t>
  </si>
  <si>
    <t>2025-10-05T15:08:34.7100000Z</t>
  </si>
  <si>
    <t>2025em1100476@bitspilani-digital.edu.in</t>
  </si>
  <si>
    <t>2025EM1100476</t>
  </si>
  <si>
    <t>SATISH K</t>
  </si>
  <si>
    <t>2025-10-11T11:59:40.6800000Z</t>
  </si>
  <si>
    <t>2026-01-29T17:28:03.4630000Z</t>
  </si>
  <si>
    <t>2025-10-11T11:48:14.6800000Z</t>
  </si>
  <si>
    <t>2025-10-11T11:51:43.5570000Z</t>
  </si>
  <si>
    <t>2026-01-16T13:25:48.5630000Z</t>
  </si>
  <si>
    <t>2025-10-24T14:09:29.3070000Z</t>
  </si>
  <si>
    <t>2025-10-24T16:40:16.1100000Z</t>
  </si>
  <si>
    <t>2026-01-24T17:26:49.3100000Z</t>
  </si>
  <si>
    <t>2026-01-29T17:43:58.5300000Z</t>
  </si>
  <si>
    <t>2026-01-29T17:57:26.4330000Z</t>
  </si>
  <si>
    <t>2026-01-17T12:26:50.8670000Z</t>
  </si>
  <si>
    <t>2025-12-19T06:05:56.2030000Z</t>
  </si>
  <si>
    <t>2025-12-19T03:11:22.4830000Z</t>
  </si>
  <si>
    <t>2026-01-13T06:27:59.5570000Z</t>
  </si>
  <si>
    <t>2025-09-27T06:55:29.4600000Z</t>
  </si>
  <si>
    <t>2026-01-19T03:07:19.1700000Z</t>
  </si>
  <si>
    <t>2025-12-01T18:16:52.0130000Z</t>
  </si>
  <si>
    <t>2025-12-21T17:52:14.1170000Z</t>
  </si>
  <si>
    <t>2025-11-16T10:54:09.2270000Z</t>
  </si>
  <si>
    <t>2026-01-26T04:02:45.2500000Z</t>
  </si>
  <si>
    <t>2025-12-26T10:25:23.1230000Z</t>
  </si>
  <si>
    <t>2025-12-25T13:05:35.0030000Z</t>
  </si>
  <si>
    <t>2025-10-12T16:53:46.4500000Z</t>
  </si>
  <si>
    <t>2025-10-17T06:37:18.3400000Z</t>
  </si>
  <si>
    <t>2025-12-24T15:57:56.9500000Z</t>
  </si>
  <si>
    <t>2026-01-26T04:11:25.9930000Z</t>
  </si>
  <si>
    <t>2025em1100477@bitspilani-digital.edu.in</t>
  </si>
  <si>
    <t>2025EM1100477</t>
  </si>
  <si>
    <t>NITIN DAROCH</t>
  </si>
  <si>
    <t>2025-11-07T16:00:27.0800000Z</t>
  </si>
  <si>
    <t>2025-12-25T14:13:53.0900000Z</t>
  </si>
  <si>
    <t>2026-01-28T10:43:38.5500000Z</t>
  </si>
  <si>
    <t>2025-12-20T03:33:25.9670000Z</t>
  </si>
  <si>
    <t>2025-10-14T14:17:20.3870000Z</t>
  </si>
  <si>
    <t>2025-10-25T04:36:34.7400000Z</t>
  </si>
  <si>
    <t>2025-12-07T15:07:39.8470000Z</t>
  </si>
  <si>
    <t>2026-01-06T04:15:15.1100000Z</t>
  </si>
  <si>
    <t>2025-12-13T20:23:32.9170000Z</t>
  </si>
  <si>
    <t>2026-01-15T21:11:44.7400000Z</t>
  </si>
  <si>
    <t>2025-10-04T17:51:55.0200000Z</t>
  </si>
  <si>
    <t>2025-12-03T07:24:01.6900000Z</t>
  </si>
  <si>
    <t>2026-01-20T03:38:39.2770000Z</t>
  </si>
  <si>
    <t>2025-12-01T09:13:02.4000000Z</t>
  </si>
  <si>
    <t>2025-10-08T11:24:48.8800000Z</t>
  </si>
  <si>
    <t>2026-01-17T04:37:18.9700000Z</t>
  </si>
  <si>
    <t>2025-11-17T05:33:28.3270000Z</t>
  </si>
  <si>
    <t>2025-12-14T19:49:35.3570000Z</t>
  </si>
  <si>
    <t>2025-12-14T19:49:35.3370000Z</t>
  </si>
  <si>
    <t>2026-01-28T10:44:02.2870000Z</t>
  </si>
  <si>
    <t>2026-01-20T03:38:16.6030000Z</t>
  </si>
  <si>
    <t>2026-01-20T03:38:08.5730000Z</t>
  </si>
  <si>
    <t>2026-01-20T03:38:08.5830000Z</t>
  </si>
  <si>
    <t>2026-01-28T10:45:22.0330000Z</t>
  </si>
  <si>
    <t>2026-01-28T10:45:30.2470000Z</t>
  </si>
  <si>
    <t>2026-01-28T10:45:30.2600000Z</t>
  </si>
  <si>
    <t>2026-01-20T03:37:08.5230000Z</t>
  </si>
  <si>
    <t>2025-12-14T19:11:00.4070000Z</t>
  </si>
  <si>
    <t>2025em1100478@bitspilani-digital.edu.in</t>
  </si>
  <si>
    <t>2025EM1100478</t>
  </si>
  <si>
    <t>ANUJ KUMAR VERMA</t>
  </si>
  <si>
    <t>2026-01-08T19:25:18.8300000Z</t>
  </si>
  <si>
    <t>2026-02-02T12:00:08.2700000Z</t>
  </si>
  <si>
    <t>2025-11-16T21:25:18.8800000Z</t>
  </si>
  <si>
    <t>2025-10-11T12:43:28.0170000Z</t>
  </si>
  <si>
    <t>2025-10-11T12:43:27.9800000Z</t>
  </si>
  <si>
    <t>2025-12-15T12:15:03.7570000Z</t>
  </si>
  <si>
    <t>2026-02-02T06:32:04.1100000Z</t>
  </si>
  <si>
    <t>2026-02-02T12:03:40.4170000Z</t>
  </si>
  <si>
    <t>2026-01-29T14:07:21.8900000Z</t>
  </si>
  <si>
    <t>2026-01-29T13:57:26.6970000Z</t>
  </si>
  <si>
    <t>2026-02-02T13:46:53.1770000Z</t>
  </si>
  <si>
    <t>2026-01-29T13:52:57.8130000Z</t>
  </si>
  <si>
    <t>2026-01-23T13:46:59.3900000Z</t>
  </si>
  <si>
    <t>2026-01-23T13:38:27.3070000Z</t>
  </si>
  <si>
    <t>2026-01-23T13:38:27.2870000Z</t>
  </si>
  <si>
    <t>2026-01-05T12:03:08.5900000Z</t>
  </si>
  <si>
    <t>2025-11-16T12:26:34.9870000Z</t>
  </si>
  <si>
    <t>2025-11-09T18:17:10.0370000Z</t>
  </si>
  <si>
    <t>2025-12-09T20:03:31.1600000Z</t>
  </si>
  <si>
    <t>2025-11-26T05:03:41.7700000Z</t>
  </si>
  <si>
    <t>2026-01-17T23:43:42.7800000Z</t>
  </si>
  <si>
    <t>2025-11-29T20:22:48.1700000Z</t>
  </si>
  <si>
    <t>2025-11-26T04:12:47.1370000Z</t>
  </si>
  <si>
    <t>2025-12-24T03:03:26.6830000Z</t>
  </si>
  <si>
    <t>2025-11-15T12:31:51.8270000Z</t>
  </si>
  <si>
    <t>2025-11-29T20:23:59.5370000Z</t>
  </si>
  <si>
    <t>2025-12-26T17:51:16.0000000Z</t>
  </si>
  <si>
    <t>2025-12-13T18:52:24.5600000Z</t>
  </si>
  <si>
    <t>2025-11-06T12:32:16.2600000Z</t>
  </si>
  <si>
    <t>2026-01-05T04:46:54.4870000Z</t>
  </si>
  <si>
    <t>2025-11-09T16:53:47.9670000Z</t>
  </si>
  <si>
    <t>2025-11-09T16:01:35.0800000Z</t>
  </si>
  <si>
    <t>2026-01-05T04:46:58.0230000Z</t>
  </si>
  <si>
    <t>2025em1100479@bitspilani-digital.edu.in</t>
  </si>
  <si>
    <t>2025EM1100479</t>
  </si>
  <si>
    <t>ALEENA ROY</t>
  </si>
  <si>
    <t>2025-11-07T15:40:13.4300000Z</t>
  </si>
  <si>
    <t>2026-01-12T16:16:24.2030000Z</t>
  </si>
  <si>
    <t>2026-01-26T02:25:14.0530000Z</t>
  </si>
  <si>
    <t>2025-10-12T17:47:39.7830000Z</t>
  </si>
  <si>
    <t>2025-10-12T17:25:29.5570000Z</t>
  </si>
  <si>
    <t>2025-11-06T10:09:50.6300000Z</t>
  </si>
  <si>
    <t>2025-12-07T17:11:06.3870000Z</t>
  </si>
  <si>
    <t>2026-01-12T16:09:02.1830000Z</t>
  </si>
  <si>
    <t>2025-12-15T13:21:07.9900000Z</t>
  </si>
  <si>
    <t>2025-12-04T15:38:26.5000000Z</t>
  </si>
  <si>
    <t>2025-12-19T12:50:34.0230000Z</t>
  </si>
  <si>
    <t>2025-11-16T18:24:28.9130000Z</t>
  </si>
  <si>
    <t>2025-09-29T08:26:42.0730000Z</t>
  </si>
  <si>
    <t>2025-12-03T11:19:26.9830000Z</t>
  </si>
  <si>
    <t>2026-01-12T16:11:48.4170000Z</t>
  </si>
  <si>
    <t>2025-11-30T05:26:28.5000000Z</t>
  </si>
  <si>
    <t>2025-10-04T00:18:29.2270000Z</t>
  </si>
  <si>
    <t>2026-01-15T06:43:43.6330000Z</t>
  </si>
  <si>
    <t>2025-11-17T17:35:30.4370000Z</t>
  </si>
  <si>
    <t>2025-10-20T14:25:54.6830000Z</t>
  </si>
  <si>
    <t>2025-12-17T21:08:08.9670000Z</t>
  </si>
  <si>
    <t>2026-01-20T04:47:23.7070000Z</t>
  </si>
  <si>
    <t>2026-01-23T12:41:38.5730000Z</t>
  </si>
  <si>
    <t>2026-01-18T03:21:00.4130000Z</t>
  </si>
  <si>
    <t>2026-01-18T03:21:00.4000000Z</t>
  </si>
  <si>
    <t>2026-01-23T12:41:43.6270000Z</t>
  </si>
  <si>
    <t>2025-12-16T15:18:27.2900000Z</t>
  </si>
  <si>
    <t>2025-12-16T14:38:37.6130000Z</t>
  </si>
  <si>
    <t>2025-12-16T15:18:12.3000000Z</t>
  </si>
  <si>
    <t>2025-12-16T15:18:12.3070000Z</t>
  </si>
  <si>
    <t>2025-10-07T03:29:21.3600000Z</t>
  </si>
  <si>
    <t>2025-09-26T01:43:51.5770000Z</t>
  </si>
  <si>
    <t>2026-01-26T02:25:32.4230000Z</t>
  </si>
  <si>
    <t>2025em1100480@bitspilani-digital.edu.in</t>
  </si>
  <si>
    <t>2025EM1100480</t>
  </si>
  <si>
    <t>ANITHA P</t>
  </si>
  <si>
    <t>2026-01-25T23:34:15.7300000Z</t>
  </si>
  <si>
    <t>2026-01-30T08:02:55.7730000Z</t>
  </si>
  <si>
    <t>2026-01-17T07:37:24.6870000Z</t>
  </si>
  <si>
    <t>2025-11-10T23:15:08.0530000Z</t>
  </si>
  <si>
    <t>2025-11-11T05:15:02.6200000Z</t>
  </si>
  <si>
    <t>2025-11-11T05:15:02.5700000Z</t>
  </si>
  <si>
    <t>2026-01-02T21:10:38.2730000Z</t>
  </si>
  <si>
    <t>2026-01-02T21:10:26.3830000Z</t>
  </si>
  <si>
    <t>2025-12-11T22:08:33.0230000Z</t>
  </si>
  <si>
    <t>2026-01-02T21:11:01.9730000Z</t>
  </si>
  <si>
    <t>2026-01-20T01:01:18.4900000Z</t>
  </si>
  <si>
    <t>2026-01-29T00:48:05.2000000Z</t>
  </si>
  <si>
    <t>2026-01-28T21:40:18.2730000Z</t>
  </si>
  <si>
    <t>2026-01-29T23:47:22.3800000Z</t>
  </si>
  <si>
    <t>2026-01-29T23:47:15.3900000Z</t>
  </si>
  <si>
    <t>2026-01-29T23:47:43.5170000Z</t>
  </si>
  <si>
    <t>2026-01-20T23:39:10.9830000Z</t>
  </si>
  <si>
    <t>2026-01-27T21:04:55.2700000Z</t>
  </si>
  <si>
    <t>2026-01-27T21:04:50.8230000Z</t>
  </si>
  <si>
    <t>2026-01-27T20:50:49.3470000Z</t>
  </si>
  <si>
    <t>2026-01-27T20:50:49.3530000Z</t>
  </si>
  <si>
    <t>2025-10-18T18:07:34.6100000Z</t>
  </si>
  <si>
    <t>2026-01-15T07:29:07.6570000Z</t>
  </si>
  <si>
    <t>2025-11-17T10:20:47.9270000Z</t>
  </si>
  <si>
    <t>2025-11-17T05:07:28.2670000Z</t>
  </si>
  <si>
    <t>2025-12-27T23:57:51.5230000Z</t>
  </si>
  <si>
    <t>2025-12-03T13:26:15.9000000Z</t>
  </si>
  <si>
    <t>2026-01-17T00:37:26.6570000Z</t>
  </si>
  <si>
    <t>2025-12-13T23:49:14.8730000Z</t>
  </si>
  <si>
    <t>2025-09-23T21:48:28.4970000Z</t>
  </si>
  <si>
    <t>2025-12-02T16:59:15.7770000Z</t>
  </si>
  <si>
    <t>2026-01-14T05:08:21.8830000Z</t>
  </si>
  <si>
    <t>2025-12-16T17:59:25.9930000Z</t>
  </si>
  <si>
    <t>2025-09-22T21:35:50.5600000Z</t>
  </si>
  <si>
    <t>2025-12-07T14:19:36.8130000Z</t>
  </si>
  <si>
    <t>2026-01-29T01:45:51.2000000Z</t>
  </si>
  <si>
    <t>2025-12-15T08:44:50.2170000Z</t>
  </si>
  <si>
    <t>2025-10-08T05:10:02.5570000Z</t>
  </si>
  <si>
    <t>2025-11-07T11:30:06.4030000Z</t>
  </si>
  <si>
    <t>2026-01-15T07:31:34.5600000Z</t>
  </si>
  <si>
    <t>2025-11-11T15:19:35.3000000Z</t>
  </si>
  <si>
    <t>2025-12-23T18:32:53.5470000Z</t>
  </si>
  <si>
    <t>2025-12-27T21:53:21.0600000Z</t>
  </si>
  <si>
    <t>2025em1100481@bitspilani-digital.edu.in</t>
  </si>
  <si>
    <t>2025EM1100481</t>
  </si>
  <si>
    <t>PARTHIBAN P</t>
  </si>
  <si>
    <t>2025-11-07T15:43:28.3900000Z</t>
  </si>
  <si>
    <t>2026-01-11T08:23:32.1170000Z</t>
  </si>
  <si>
    <t>2026-02-02T05:06:59.0300000Z</t>
  </si>
  <si>
    <t>2025-10-12T12:23:25.4570000Z</t>
  </si>
  <si>
    <t>2025-10-21T17:26:00.7800000Z</t>
  </si>
  <si>
    <t>2025-12-21T18:42:57.3330000Z</t>
  </si>
  <si>
    <t>2025-12-07T18:29:05.7500000Z</t>
  </si>
  <si>
    <t>2026-01-18T14:22:47.1430000Z</t>
  </si>
  <si>
    <t>2025-12-15T06:57:53.7370000Z</t>
  </si>
  <si>
    <t>2025-12-02T13:33:38.4570000Z</t>
  </si>
  <si>
    <t>2026-01-12T16:05:04.0300000Z</t>
  </si>
  <si>
    <t>2025-11-15T18:03:28.1730000Z</t>
  </si>
  <si>
    <t>2025-12-03T14:46:27.3630000Z</t>
  </si>
  <si>
    <t>2026-01-06T13:18:37.3670000Z</t>
  </si>
  <si>
    <t>2025-12-01T14:32:42.9670000Z</t>
  </si>
  <si>
    <t>2026-01-06T13:19:15.3500000Z</t>
  </si>
  <si>
    <t>2025-11-16T07:18:14.0100000Z</t>
  </si>
  <si>
    <t>2025-11-15T18:11:22.3670000Z</t>
  </si>
  <si>
    <t>2025-11-16T06:48:31.1900000Z</t>
  </si>
  <si>
    <t>2026-02-02T05:07:10.6070000Z</t>
  </si>
  <si>
    <t>2026-02-01T09:07:58.2000000Z</t>
  </si>
  <si>
    <t>2026-02-01T09:12:34.4500000Z</t>
  </si>
  <si>
    <t>2026-02-02T05:09:09.6100000Z</t>
  </si>
  <si>
    <t>2026-01-29T05:04:55.2070000Z</t>
  </si>
  <si>
    <t>2026-01-18T14:08:20.5270000Z</t>
  </si>
  <si>
    <t>2026-01-18T14:08:20.5130000Z</t>
  </si>
  <si>
    <t>2026-01-26T07:59:38.1430000Z</t>
  </si>
  <si>
    <t>2026-01-11T08:17:12.1030000Z</t>
  </si>
  <si>
    <t>2026-01-11T08:21:05.5800000Z</t>
  </si>
  <si>
    <t>2026-01-11T08:22:23.0030000Z</t>
  </si>
  <si>
    <t>2026-01-11T08:22:23.0130000Z</t>
  </si>
  <si>
    <t>2025-11-27T18:23:23.6470000Z</t>
  </si>
  <si>
    <t>2026-01-08T09:24:03.5400000Z</t>
  </si>
  <si>
    <t>2025em1100482@bitspilani-digital.edu.in</t>
  </si>
  <si>
    <t>2025EM1100482</t>
  </si>
  <si>
    <t>VIJAYA RAJESHWARI M</t>
  </si>
  <si>
    <t>2026-01-22T13:10:03.1200000Z</t>
  </si>
  <si>
    <t>2026-01-27T16:16:38.2370000Z</t>
  </si>
  <si>
    <t>2025-10-27T05:43:08.0330000Z</t>
  </si>
  <si>
    <t>2026-01-22T13:11:46.4130000Z</t>
  </si>
  <si>
    <t>2026-01-27T17:53:03.1100000Z</t>
  </si>
  <si>
    <t>2026-01-27T17:52:56.4730000Z</t>
  </si>
  <si>
    <t>2026-01-27T02:02:18.4800000Z</t>
  </si>
  <si>
    <t>2026-01-27T17:53:08.0900000Z</t>
  </si>
  <si>
    <t>2026-01-27T02:01:30.4200000Z</t>
  </si>
  <si>
    <t>2026-01-24T06:15:48.6370000Z</t>
  </si>
  <si>
    <t>2026-01-24T06:16:09.9300000Z</t>
  </si>
  <si>
    <t>2026-01-24T13:17:24.8170000Z</t>
  </si>
  <si>
    <t>2026-01-07T16:08:36.7730000Z</t>
  </si>
  <si>
    <t>2025-11-16T14:00:41.3530000Z</t>
  </si>
  <si>
    <t>2025-10-04T07:32:31.6400000Z</t>
  </si>
  <si>
    <t>2025-10-04T18:03:48.2230000Z</t>
  </si>
  <si>
    <t>2026-01-16T12:54:21.7000000Z</t>
  </si>
  <si>
    <t>2025-11-30T13:14:52.7270000Z</t>
  </si>
  <si>
    <t>2026-01-07T16:07:46.8900000Z</t>
  </si>
  <si>
    <t>2025-11-16T13:55:31.4830000Z</t>
  </si>
  <si>
    <t>2025-11-21T14:37:52.5400000Z</t>
  </si>
  <si>
    <t>2026-01-07T16:04:03.4130000Z</t>
  </si>
  <si>
    <t>2025-12-15T14:36:48.7200000Z</t>
  </si>
  <si>
    <t>2025-11-07T15:26:48.4400000Z</t>
  </si>
  <si>
    <t>2026-01-07T16:06:59.7330000Z</t>
  </si>
  <si>
    <t>2025-11-04T08:49:49.0900000Z</t>
  </si>
  <si>
    <t>2025-10-27T05:38:21.5700000Z</t>
  </si>
  <si>
    <t>2025-12-11T14:37:45.3730000Z</t>
  </si>
  <si>
    <t>2025em1100483@bitspilani-digital.edu.in</t>
  </si>
  <si>
    <t>2025EM1100483</t>
  </si>
  <si>
    <t>DINESH KUMAR</t>
  </si>
  <si>
    <t>2025-09-27T12:52:48.6530000Z</t>
  </si>
  <si>
    <t>2025-09-27T12:53:37.0230000Z</t>
  </si>
  <si>
    <t>2025-09-21T11:47:05.1300000Z</t>
  </si>
  <si>
    <t>2025-09-21T11:47:05.1100000Z</t>
  </si>
  <si>
    <t>2025-09-27T12:55:18.3970000Z</t>
  </si>
  <si>
    <t>2025eba100001@bitspilani-digital.edu.in</t>
  </si>
  <si>
    <t>2025EBA100001</t>
  </si>
  <si>
    <t>NERSING PRADHAN</t>
  </si>
  <si>
    <t>2025eba100002@bitspilani-digital.edu.in</t>
  </si>
  <si>
    <t>2025EBA100002</t>
  </si>
  <si>
    <t>ANIKET KUMAR</t>
  </si>
  <si>
    <t>2025-12-19T12:57:02.9470000Z</t>
  </si>
  <si>
    <t>2026-01-05T09:19:03.9170000Z</t>
  </si>
  <si>
    <t>2026-01-05T09:18:47.1830000Z</t>
  </si>
  <si>
    <t>2025-12-25T12:42:24.1800000Z</t>
  </si>
  <si>
    <t>2025-12-20T11:21:28.7770000Z</t>
  </si>
  <si>
    <t>2025-12-20T11:21:28.7900000Z</t>
  </si>
  <si>
    <t>2025eba100003@bitspilani-digital.edu.in</t>
  </si>
  <si>
    <t>2025EBA100003</t>
  </si>
  <si>
    <t>SATYAM VISHAL BHASKAR</t>
  </si>
  <si>
    <t>2025-11-09T09:59:28.8900000Z</t>
  </si>
  <si>
    <t>2025-11-09T09:59:28.0030000Z</t>
  </si>
  <si>
    <t>2025-09-30T02:20:24.5600000Z</t>
  </si>
  <si>
    <t>2025eba100004@bitspilani-digital.edu.in</t>
  </si>
  <si>
    <t>2025EBA100004</t>
  </si>
  <si>
    <t>VARTEKAR MIHIR MANGESH</t>
  </si>
  <si>
    <t>2026-01-10T08:54:24.8000000Z</t>
  </si>
  <si>
    <t>2026-01-10T08:54:23.1570000Z</t>
  </si>
  <si>
    <t>2026-01-09T08:41:38.6200000Z</t>
  </si>
  <si>
    <t>2026-01-08T01:31:57.3170000Z</t>
  </si>
  <si>
    <t>2026-01-08T01:31:57.3300000Z</t>
  </si>
  <si>
    <t>2025eba100005@bitspilani-digital.edu.in</t>
  </si>
  <si>
    <t>2025EBA100005</t>
  </si>
  <si>
    <t>NEHAL SHARMA</t>
  </si>
  <si>
    <t>2025-12-12T09:04:31.7200000Z</t>
  </si>
  <si>
    <t>2026-01-03T06:13:50.0530000Z</t>
  </si>
  <si>
    <t>2025eba100006@bitspilani-digital.edu.in</t>
  </si>
  <si>
    <t>2025EBA100006</t>
  </si>
  <si>
    <t>VIVEK P</t>
  </si>
  <si>
    <t>2026-01-07T03:28:50.9170000Z</t>
  </si>
  <si>
    <t>2026-01-07T03:09:37.1800000Z</t>
  </si>
  <si>
    <t>2025-12-31T16:58:17.6930000Z</t>
  </si>
  <si>
    <t>2025-12-29T01:42:59.6900000Z</t>
  </si>
  <si>
    <t>2025-12-29T01:42:59.7000000Z</t>
  </si>
  <si>
    <t>2025eba100007@bitspilani-digital.edu.in</t>
  </si>
  <si>
    <t>2025EBA100007</t>
  </si>
  <si>
    <t>MANAS DIXIT</t>
  </si>
  <si>
    <t>2026-01-07T03:42:37.5600000Z</t>
  </si>
  <si>
    <t>2026-01-07T03:41:59.6270000Z</t>
  </si>
  <si>
    <t>2025-12-26T14:01:24.4830000Z</t>
  </si>
  <si>
    <t>2025-11-27T08:20:26.7870000Z</t>
  </si>
  <si>
    <t>2025-11-29T05:22:19.8970000Z</t>
  </si>
  <si>
    <t>2025eba100008@bitspilani-digital.edu.in</t>
  </si>
  <si>
    <t>2025EBA100008</t>
  </si>
  <si>
    <t>ANANYA CHAURE</t>
  </si>
  <si>
    <t>2026-01-04T07:05:04.6830000Z</t>
  </si>
  <si>
    <t>2026-01-04T06:23:48.8900000Z</t>
  </si>
  <si>
    <t>2026-01-04T07:04:56.9400000Z</t>
  </si>
  <si>
    <t>2025-12-30T11:55:19.0100000Z</t>
  </si>
  <si>
    <t>2025-12-30T11:55:19.0200000Z</t>
  </si>
  <si>
    <t>2025eba100009@bitspilani-digital.edu.in</t>
  </si>
  <si>
    <t>2025EBA100009</t>
  </si>
  <si>
    <t>ABHIMANYU S BUNDELA</t>
  </si>
  <si>
    <t>2025-11-11T02:11:42.9300000Z</t>
  </si>
  <si>
    <t>2025-11-11T02:10:53.7570000Z</t>
  </si>
  <si>
    <t>2025-10-06T01:48:35.6900000Z</t>
  </si>
  <si>
    <t>2025-10-06T01:48:35.6700000Z</t>
  </si>
  <si>
    <t>2025eba100010@bitspilani-digital.edu.in</t>
  </si>
  <si>
    <t>2025EBA100010</t>
  </si>
  <si>
    <t>ANEEQAH KHURSHID QADRI</t>
  </si>
  <si>
    <t>2025eba100011@bitspilani-digital.edu.in</t>
  </si>
  <si>
    <t>2025EBA100011</t>
  </si>
  <si>
    <t>ASHISH KUMAR</t>
  </si>
  <si>
    <t>2025-11-22T15:43:21.6670000Z</t>
  </si>
  <si>
    <t>2026-01-11T04:07:15.5630000Z</t>
  </si>
  <si>
    <t>2026-01-30T11:59:02.4170000Z</t>
  </si>
  <si>
    <t>2025-12-27T11:19:24.2000000Z</t>
  </si>
  <si>
    <t>2025-12-26T09:35:06.9770000Z</t>
  </si>
  <si>
    <t>2025-12-26T09:35:06.9900000Z</t>
  </si>
  <si>
    <t>2025eba100012@bitspilani-digital.edu.in</t>
  </si>
  <si>
    <t>2025EBA100012</t>
  </si>
  <si>
    <t>AMLAN DUTTA</t>
  </si>
  <si>
    <t>2025-12-07T17:14:35.4100000Z</t>
  </si>
  <si>
    <t>2025-12-07T17:13:51.4670000Z</t>
  </si>
  <si>
    <t>2025eba100013@bitspilani-digital.edu.in</t>
  </si>
  <si>
    <t>2025EBA100013</t>
  </si>
  <si>
    <t>PARI CHUGH</t>
  </si>
  <si>
    <t>2026-01-11T09:04:30.5800000Z</t>
  </si>
  <si>
    <t>2026-01-11T09:04:11.5030000Z</t>
  </si>
  <si>
    <t>2025-12-29T12:47:15.3470000Z</t>
  </si>
  <si>
    <t>2026-01-03T10:11:24.4570000Z</t>
  </si>
  <si>
    <t>2026-01-03T10:11:24.4700000Z</t>
  </si>
  <si>
    <t>2025eba100014@bitspilani-digital.edu.in</t>
  </si>
  <si>
    <t>2025EBA100014</t>
  </si>
  <si>
    <t>MOHAN AVINASH PAWAR</t>
  </si>
  <si>
    <t>2025eba100015@bitspilani-digital.edu.in</t>
  </si>
  <si>
    <t>2025EBA100015</t>
  </si>
  <si>
    <t>ANNU CHOUDHARY</t>
  </si>
  <si>
    <t>2025-11-05T03:36:14.8330000Z</t>
  </si>
  <si>
    <t>2026-01-23T01:05:43.3330000Z</t>
  </si>
  <si>
    <t>2026-01-23T01:05:18.5200000Z</t>
  </si>
  <si>
    <t>2026-01-02T11:53:33.8370000Z</t>
  </si>
  <si>
    <t>2025-12-31T14:48:26.6500000Z</t>
  </si>
  <si>
    <t>2026-01-23T01:09:27.4300000Z</t>
  </si>
  <si>
    <t>2025eba100016@bitspilani-digital.edu.in</t>
  </si>
  <si>
    <t>2025EBA100016</t>
  </si>
  <si>
    <t>GAWARIKAR VARUN ASHOK</t>
  </si>
  <si>
    <t>2025-09-22T13:48:55.0900000Z</t>
  </si>
  <si>
    <t>2025-12-30T08:20:03.4200000Z</t>
  </si>
  <si>
    <t>2025-12-30T08:03:58.1670000Z</t>
  </si>
  <si>
    <t>2025eba100017@bitspilani-digital.edu.in</t>
  </si>
  <si>
    <t>2025EBA100017</t>
  </si>
  <si>
    <t>ARYAN SHARAD ARORA</t>
  </si>
  <si>
    <t>2025-12-22T08:56:46.1270000Z</t>
  </si>
  <si>
    <t>2026-01-09T02:00:22.3530000Z</t>
  </si>
  <si>
    <t>2025-10-02T07:00:13.3300000Z</t>
  </si>
  <si>
    <t>2025eba100018@bitspilani-digital.edu.in</t>
  </si>
  <si>
    <t>2025EBA100018</t>
  </si>
  <si>
    <t>GAIKWAD SHAILESH SADASHIV</t>
  </si>
  <si>
    <t>2026-01-06T17:32:57.2430000Z</t>
  </si>
  <si>
    <t>2026-01-06T17:31:47.5300000Z</t>
  </si>
  <si>
    <t>2025-12-24T17:24:12.8600000Z</t>
  </si>
  <si>
    <t>2025-12-24T17:24:59.2500000Z</t>
  </si>
  <si>
    <t>2025-12-24T17:24:59.2600000Z</t>
  </si>
  <si>
    <t>2025eba100019@bitspilani-digital.edu.in</t>
  </si>
  <si>
    <t>2025EBA100019</t>
  </si>
  <si>
    <t>SNEHA RANI NAIK</t>
  </si>
  <si>
    <t>2026-01-03T03:51:55.2900000Z</t>
  </si>
  <si>
    <t>2026-01-03T11:05:22.5830000Z</t>
  </si>
  <si>
    <t>2026-01-02T14:11:04.6530000Z</t>
  </si>
  <si>
    <t>2026-01-02T14:11:04.6470000Z</t>
  </si>
  <si>
    <t>2025eba100020@bitspilani-digital.edu.in</t>
  </si>
  <si>
    <t>2025EBA100020</t>
  </si>
  <si>
    <t>RATHEESH C R</t>
  </si>
  <si>
    <t>2025-10-02T15:11:40.0930000Z</t>
  </si>
  <si>
    <t>2026-01-18T15:47:00.6070000Z</t>
  </si>
  <si>
    <t>2026-01-18T15:46:49.9600000Z</t>
  </si>
  <si>
    <t>2025-12-28T17:39:18.0800000Z</t>
  </si>
  <si>
    <t>2025-12-28T02:07:29.7030000Z</t>
  </si>
  <si>
    <t>2025-12-28T17:21:46.5430000Z</t>
  </si>
  <si>
    <t>2025eba100021@bitspilani-digital.edu.in</t>
  </si>
  <si>
    <t>2025EBA100021</t>
  </si>
  <si>
    <t>MS KHUSHBOO SHARMA</t>
  </si>
  <si>
    <t>2025-09-30T18:08:29.3030000Z</t>
  </si>
  <si>
    <t>2025-12-31T16:43:42.7300000Z</t>
  </si>
  <si>
    <t>2025-12-31T16:40:41.6500000Z</t>
  </si>
  <si>
    <t>2025-12-29T07:05:28.0130000Z</t>
  </si>
  <si>
    <t>2025-12-16T17:20:42.0970000Z</t>
  </si>
  <si>
    <t>2025-12-22T17:10:46.8830000Z</t>
  </si>
  <si>
    <t>2025eba100022@bitspilani-digital.edu.in</t>
  </si>
  <si>
    <t>2025EBA100022</t>
  </si>
  <si>
    <t>ARBAZ KHAN</t>
  </si>
  <si>
    <t>2025-09-22T18:59:29.8900000Z</t>
  </si>
  <si>
    <t>2026-01-25T09:57:32.7400000Z</t>
  </si>
  <si>
    <t>2026-01-25T09:57:25.5030000Z</t>
  </si>
  <si>
    <t>2025-12-30T17:59:19.4530000Z</t>
  </si>
  <si>
    <t>2025-12-15T13:09:17.9300000Z</t>
  </si>
  <si>
    <t>2026-01-24T16:45:32.9330000Z</t>
  </si>
  <si>
    <t>2025eba100023@bitspilani-digital.edu.in</t>
  </si>
  <si>
    <t>2025EBA100023</t>
  </si>
  <si>
    <t>ALI ZAMA</t>
  </si>
  <si>
    <t>2026-01-03T07:46:08.8600000Z</t>
  </si>
  <si>
    <t>2026-01-03T07:44:47.8130000Z</t>
  </si>
  <si>
    <t>2025-12-28T14:20:18.0270000Z</t>
  </si>
  <si>
    <t>2025-12-28T14:20:18.0370000Z</t>
  </si>
  <si>
    <t>2025eba100024@bitspilani-digital.edu.in</t>
  </si>
  <si>
    <t>2025EBA100024</t>
  </si>
  <si>
    <t>DIVYA S</t>
  </si>
  <si>
    <t>2025-10-03T04:14:17.8170000Z</t>
  </si>
  <si>
    <t>2025-10-03T04:07:05.9900000Z</t>
  </si>
  <si>
    <t>2025eba100025@bitspilani-digital.edu.in</t>
  </si>
  <si>
    <t>2025EBA100025</t>
  </si>
  <si>
    <t>PADIA PRITISH HIMANSHU</t>
  </si>
  <si>
    <t>2025-10-29T15:04:38.4470000Z</t>
  </si>
  <si>
    <t>2025-10-29T14:26:41.6730000Z</t>
  </si>
  <si>
    <t>2025-10-29T15:03:31.3870000Z</t>
  </si>
  <si>
    <t>2025-10-05T10:44:22.8230000Z</t>
  </si>
  <si>
    <t>2025-10-05T10:44:22.8100000Z</t>
  </si>
  <si>
    <t>2025eba100026@bitspilani-digital.edu.in</t>
  </si>
  <si>
    <t>2025EBA100026</t>
  </si>
  <si>
    <t>SHREYANS SAINI</t>
  </si>
  <si>
    <t>2025-12-01T03:07:26.7270000Z</t>
  </si>
  <si>
    <t>2026-01-03T06:44:25.7630000Z</t>
  </si>
  <si>
    <t>2026-01-07T04:54:36.8670000Z</t>
  </si>
  <si>
    <t>2025-12-31T13:47:02.8230000Z</t>
  </si>
  <si>
    <t>2025-12-24T16:16:42.4330000Z</t>
  </si>
  <si>
    <t>2025-12-29T05:41:40.8030000Z</t>
  </si>
  <si>
    <t>2025eba100027@bitspilani-digital.edu.in</t>
  </si>
  <si>
    <t>2025EBA100027</t>
  </si>
  <si>
    <t>PURANIK KAIVALYA SHREEKANT</t>
  </si>
  <si>
    <t>2025-09-22T16:39:16.0730000Z</t>
  </si>
  <si>
    <t>2026-01-30T22:45:31.1470000Z</t>
  </si>
  <si>
    <t>2026-01-30T22:44:26.4300000Z</t>
  </si>
  <si>
    <t>2025-12-28T19:33:46.8500000Z</t>
  </si>
  <si>
    <t>2026-01-25T14:13:28.1930000Z</t>
  </si>
  <si>
    <t>2026-01-30T22:44:28.9870000Z</t>
  </si>
  <si>
    <t>2025eba100028@bitspilani-digital.edu.in</t>
  </si>
  <si>
    <t>2025EBA100028</t>
  </si>
  <si>
    <t>SREE SNIKITHA GOUD DUDALA</t>
  </si>
  <si>
    <t>2025-12-31T15:07:36.8430000Z</t>
  </si>
  <si>
    <t>2026-01-12T13:53:37.5670000Z</t>
  </si>
  <si>
    <t>2025-12-31T15:07:24.6400000Z</t>
  </si>
  <si>
    <t>2025-12-31T14:41:03.5870000Z</t>
  </si>
  <si>
    <t>2025-12-31T14:41:03.5930000Z</t>
  </si>
  <si>
    <t>2025eba100029@bitspilani-digital.edu.in</t>
  </si>
  <si>
    <t>2025EBA100029</t>
  </si>
  <si>
    <t>SHAYAN MOIN RAEES</t>
  </si>
  <si>
    <t>2026-01-26T01:17:04.3070000Z</t>
  </si>
  <si>
    <t>2026-01-26T01:16:42.2000000Z</t>
  </si>
  <si>
    <t>2025eba100030@bitspilani-digital.edu.in</t>
  </si>
  <si>
    <t>2025EBA100030</t>
  </si>
  <si>
    <t>AADIT SINGHAI</t>
  </si>
  <si>
    <t>2025eba100031@bitspilani-digital.edu.in</t>
  </si>
  <si>
    <t>2025EBA100031</t>
  </si>
  <si>
    <t>PATIL NARAYAN SURESH</t>
  </si>
  <si>
    <t>2026-01-05T09:13:06.4000000Z</t>
  </si>
  <si>
    <t>2026-01-09T11:44:30.8500000Z</t>
  </si>
  <si>
    <t>2026-01-03T11:37:29.1630000Z</t>
  </si>
  <si>
    <t>2025-12-29T16:37:28.7830000Z</t>
  </si>
  <si>
    <t>2026-01-03T05:48:03.2770000Z</t>
  </si>
  <si>
    <t>2025eba100032@bitspilani-digital.edu.in</t>
  </si>
  <si>
    <t>2025EBA100032</t>
  </si>
  <si>
    <t>SOUMIK DAS PURKAYASTHA</t>
  </si>
  <si>
    <t>2025-09-26T09:41:30.4400000Z</t>
  </si>
  <si>
    <t>2025-09-26T08:46:50.9300000Z</t>
  </si>
  <si>
    <t>2025eba100033@bitspilani-digital.edu.in</t>
  </si>
  <si>
    <t>2025EBA100033</t>
  </si>
  <si>
    <t>PRAGATI SINGH</t>
  </si>
  <si>
    <t>2026-01-14T06:13:49.8830000Z</t>
  </si>
  <si>
    <t>2026-01-16T11:18:01.6700000Z</t>
  </si>
  <si>
    <t>2026-01-02T10:09:49.9030000Z</t>
  </si>
  <si>
    <t>2026-01-02T10:06:14.8170000Z</t>
  </si>
  <si>
    <t>2026-01-02T10:07:19.8870000Z</t>
  </si>
  <si>
    <t>2025eba100034@bitspilani-digital.edu.in</t>
  </si>
  <si>
    <t>2025EBA100034</t>
  </si>
  <si>
    <t>MATTHEW JOSEPH VADAKEDOM</t>
  </si>
  <si>
    <t>2025eba100035@bitspilani-digital.edu.in</t>
  </si>
  <si>
    <t>2025EBA100035</t>
  </si>
  <si>
    <t>SUPROVA ROY</t>
  </si>
  <si>
    <t>2025-10-28T14:40:27.8500000Z</t>
  </si>
  <si>
    <t>2025-10-28T14:37:08.3300000Z</t>
  </si>
  <si>
    <t>2025eba100036@bitspilani-digital.edu.in</t>
  </si>
  <si>
    <t>2025EBA100036</t>
  </si>
  <si>
    <t>PARESH KAPOOR</t>
  </si>
  <si>
    <t>2025-12-25T12:06:04.5830000Z</t>
  </si>
  <si>
    <t>2025-12-25T12:03:02.7400000Z</t>
  </si>
  <si>
    <t>2025-10-22T18:12:17.7430000Z</t>
  </si>
  <si>
    <t>2025eba100037@bitspilani-digital.edu.in</t>
  </si>
  <si>
    <t>2025EBA100037</t>
  </si>
  <si>
    <t>HARDIK SHRIMAL</t>
  </si>
  <si>
    <t>2026-01-05T18:43:19.5600000Z</t>
  </si>
  <si>
    <t>2026-01-05T18:42:57.7330000Z</t>
  </si>
  <si>
    <t>2025-12-28T16:03:45.9970000Z</t>
  </si>
  <si>
    <t>2025-12-03T03:43:31.3700000Z</t>
  </si>
  <si>
    <t>2025-12-03T04:59:13.4730000Z</t>
  </si>
  <si>
    <t>2025eba100038@bitspilani-digital.edu.in</t>
  </si>
  <si>
    <t>2025EBA100038</t>
  </si>
  <si>
    <t>HARSH VERMA</t>
  </si>
  <si>
    <t>2025eba100039@bitspilani-digital.edu.in</t>
  </si>
  <si>
    <t>2025EBA100039</t>
  </si>
  <si>
    <t>VARSHINI RODDA</t>
  </si>
  <si>
    <t>2025-09-24T16:06:18.6700000Z</t>
  </si>
  <si>
    <t>2025-12-21T09:29:48.1170000Z</t>
  </si>
  <si>
    <t>2025-12-21T09:28:39.6530000Z</t>
  </si>
  <si>
    <t>2025-09-24T19:46:04.8170000Z</t>
  </si>
  <si>
    <t>2025eba100040@bitspilani-digital.edu.in</t>
  </si>
  <si>
    <t>2025EBA100040</t>
  </si>
  <si>
    <t>PRADHAN SUJAYKANT BHAGIRATHI</t>
  </si>
  <si>
    <t>2026-01-19T07:58:18.1900000Z</t>
  </si>
  <si>
    <t>2026-01-19T07:58:09.4530000Z</t>
  </si>
  <si>
    <t>2025-11-24T09:07:59.8830000Z</t>
  </si>
  <si>
    <t>2025-11-24T09:07:59.8570000Z</t>
  </si>
  <si>
    <t>2025eba100041@bitspilani-digital.edu.in</t>
  </si>
  <si>
    <t>2025EBA100041</t>
  </si>
  <si>
    <t>SANTHOSH P</t>
  </si>
  <si>
    <t>2025-12-26T15:44:03.1170000Z</t>
  </si>
  <si>
    <t>2025-12-26T15:41:29.3600000Z</t>
  </si>
  <si>
    <t>2025-12-15T16:38:21.6430000Z</t>
  </si>
  <si>
    <t>2025-12-15T16:38:21.6270000Z</t>
  </si>
  <si>
    <t>2025eba100042@bitspilani-digital.edu.in</t>
  </si>
  <si>
    <t>2025EBA100042</t>
  </si>
  <si>
    <t>ROHITH S</t>
  </si>
  <si>
    <t>2026-01-21T05:33:04.5200000Z</t>
  </si>
  <si>
    <t>2026-01-02T11:08:03.7530000Z</t>
  </si>
  <si>
    <t>2025-10-22T04:46:35.4030000Z</t>
  </si>
  <si>
    <t>2025-12-15T19:50:14.1570000Z</t>
  </si>
  <si>
    <t>2026-01-21T05:33:13.7030000Z</t>
  </si>
  <si>
    <t>2025eba100043@bitspilani-digital.edu.in</t>
  </si>
  <si>
    <t>2025EBA100043</t>
  </si>
  <si>
    <t>KHAN RAHEEN RIZWAN</t>
  </si>
  <si>
    <t>2025-10-02T10:52:07.8330000Z</t>
  </si>
  <si>
    <t>2025-12-13T12:07:55.0770000Z</t>
  </si>
  <si>
    <t>2025-12-13T12:07:54.0700000Z</t>
  </si>
  <si>
    <t>2025-12-01T16:09:21.2170000Z</t>
  </si>
  <si>
    <t>2025-11-22T14:43:53.9130000Z</t>
  </si>
  <si>
    <t>2025-12-13T12:08:22.2030000Z</t>
  </si>
  <si>
    <t>2025eba100044@bitspilani-digital.edu.in</t>
  </si>
  <si>
    <t>2025EBA100044</t>
  </si>
  <si>
    <t>MITRA JYOTI DAS</t>
  </si>
  <si>
    <t>2025-12-11T04:19:56.3830000Z</t>
  </si>
  <si>
    <t>2026-01-23T16:54:54.6400000Z</t>
  </si>
  <si>
    <t>2025-12-03T16:34:35.4400000Z</t>
  </si>
  <si>
    <t>2025-11-17T17:11:12.9130000Z</t>
  </si>
  <si>
    <t>2025-11-20T17:05:39.3270000Z</t>
  </si>
  <si>
    <t>2025eba100045@bitspilani-digital.edu.in</t>
  </si>
  <si>
    <t>2025EBA100045</t>
  </si>
  <si>
    <t>THENNETI VENKATA KRISHNA ABHINAV</t>
  </si>
  <si>
    <t>2026-01-06T07:21:07.5170000Z</t>
  </si>
  <si>
    <t>2026-01-07T13:37:36.5770000Z</t>
  </si>
  <si>
    <t>2025-12-30T03:55:39.8630000Z</t>
  </si>
  <si>
    <t>2025-10-19T06:36:11.3530000Z</t>
  </si>
  <si>
    <t>2026-01-01T06:33:09.9670000Z</t>
  </si>
  <si>
    <t>2025eba100046@bitspilani-digital.edu.in</t>
  </si>
  <si>
    <t>2025EBA100046</t>
  </si>
  <si>
    <t>MS VIDHI PAREEK</t>
  </si>
  <si>
    <t>2026-01-30T09:42:57.7100000Z</t>
  </si>
  <si>
    <t>2026-01-30T09:42:40.8230000Z</t>
  </si>
  <si>
    <t>2025-12-31T06:36:40.0430000Z</t>
  </si>
  <si>
    <t>2025-12-26T17:31:56.8970000Z</t>
  </si>
  <si>
    <t>2025-12-27T10:32:40.8570000Z</t>
  </si>
  <si>
    <t>2025eba100047@bitspilani-digital.edu.in</t>
  </si>
  <si>
    <t>2025EBA100047</t>
  </si>
  <si>
    <t>ADITYA KAUSHIK</t>
  </si>
  <si>
    <t>2025-12-24T10:43:49.3570000Z</t>
  </si>
  <si>
    <t>2025-12-24T10:10:56.1900000Z</t>
  </si>
  <si>
    <t>2025-12-24T10:45:54.6830000Z</t>
  </si>
  <si>
    <t>2025-12-24T10:45:54.6930000Z</t>
  </si>
  <si>
    <t>2025eba100048@bitspilani-digital.edu.in</t>
  </si>
  <si>
    <t>2025EBA100048</t>
  </si>
  <si>
    <t>TARIK ANWAR</t>
  </si>
  <si>
    <t>2026-01-18T17:53:47.3870000Z</t>
  </si>
  <si>
    <t>2026-01-18T17:51:00.5300000Z</t>
  </si>
  <si>
    <t>2025eba100049@bitspilani-digital.edu.in</t>
  </si>
  <si>
    <t>2025EBA100049</t>
  </si>
  <si>
    <t>KEVELYA SEN</t>
  </si>
  <si>
    <t>2025-12-30T21:44:41.6600000Z</t>
  </si>
  <si>
    <t>2026-01-12T07:05:50.0300000Z</t>
  </si>
  <si>
    <t>2025-12-30T21:35:19.8930000Z</t>
  </si>
  <si>
    <t>2025-12-29T20:08:25.7500000Z</t>
  </si>
  <si>
    <t>2025-12-30T17:26:40.0830000Z</t>
  </si>
  <si>
    <t>2025eba100050@bitspilani-digital.edu.in</t>
  </si>
  <si>
    <t>2025EBA100050</t>
  </si>
  <si>
    <t>IDRISH</t>
  </si>
  <si>
    <t>2025-10-14T14:25:45.9370000Z</t>
  </si>
  <si>
    <t>2026-01-01T11:57:47.3770000Z</t>
  </si>
  <si>
    <t>2026-01-08T06:27:15.3400000Z</t>
  </si>
  <si>
    <t>2025-12-30T10:22:10.6370000Z</t>
  </si>
  <si>
    <t>2025-12-28T13:57:35.9630000Z</t>
  </si>
  <si>
    <t>2025-12-29T15:03:09.9100000Z</t>
  </si>
  <si>
    <t>2025eba100051@bitspilani-digital.edu.in</t>
  </si>
  <si>
    <t>2025EBA100051</t>
  </si>
  <si>
    <t>ANANT SHUKLA</t>
  </si>
  <si>
    <t>2025-11-07T08:18:21.8570000Z</t>
  </si>
  <si>
    <t>2025-11-26T03:19:41.6730000Z</t>
  </si>
  <si>
    <t>2025eba100052@bitspilani-digital.edu.in</t>
  </si>
  <si>
    <t>2025EBA100052</t>
  </si>
  <si>
    <t>GAURI HANSIKA BHANDARU</t>
  </si>
  <si>
    <t>2026-01-03T06:51:18.8670000Z</t>
  </si>
  <si>
    <t>2026-01-03T06:51:17.7930000Z</t>
  </si>
  <si>
    <t>2025-10-22T13:53:43.0600000Z</t>
  </si>
  <si>
    <t>2026-01-03T03:35:31.1070000Z</t>
  </si>
  <si>
    <t>2026-01-03T06:53:22.0400000Z</t>
  </si>
  <si>
    <t>2025eba100053@bitspilani-digital.edu.in</t>
  </si>
  <si>
    <t>2025EBA100053</t>
  </si>
  <si>
    <t>DIKSHIT KUMAR</t>
  </si>
  <si>
    <t>2025eba100054@bitspilani-digital.edu.in</t>
  </si>
  <si>
    <t>2025EBA100054</t>
  </si>
  <si>
    <t>SAVLA PRIYANSH HEMANTKUMAR</t>
  </si>
  <si>
    <t>2025-10-26T15:30:27.7670000Z</t>
  </si>
  <si>
    <t>2025-10-26T15:26:50.6870000Z</t>
  </si>
  <si>
    <t>2025-10-26T15:28:37.8930000Z</t>
  </si>
  <si>
    <t>2025-10-26T15:29:09.5130000Z</t>
  </si>
  <si>
    <t>2025eba100055@bitspilani-digital.edu.in</t>
  </si>
  <si>
    <t>2025EBA100055</t>
  </si>
  <si>
    <t>M ARUN KUMAR</t>
  </si>
  <si>
    <t>2025-09-22T05:18:28.1230000Z</t>
  </si>
  <si>
    <t>2025-09-22T05:18:28.3400000Z</t>
  </si>
  <si>
    <t>2025-09-22T04:58:27.6370000Z</t>
  </si>
  <si>
    <t>2025eba100056@bitspilani-digital.edu.in</t>
  </si>
  <si>
    <t>2025EBA100056</t>
  </si>
  <si>
    <t>AGRAWAL DEV SHAILESH</t>
  </si>
  <si>
    <t>2025-11-01T16:28:11.0130000Z</t>
  </si>
  <si>
    <t>2025-12-30T12:00:08.6270000Z</t>
  </si>
  <si>
    <t>2025-12-30T11:58:52.0130000Z</t>
  </si>
  <si>
    <t>2025-12-27T09:53:00.8770000Z</t>
  </si>
  <si>
    <t>2025-12-27T09:39:46.3870000Z</t>
  </si>
  <si>
    <t>2025-12-27T09:39:52.2630000Z</t>
  </si>
  <si>
    <t>2025eba100057@bitspilani-digital.edu.in</t>
  </si>
  <si>
    <t>2025EBA100057</t>
  </si>
  <si>
    <t>RITURAJ ROY</t>
  </si>
  <si>
    <t>2026-01-04T14:55:45.0700000Z</t>
  </si>
  <si>
    <t>2026-01-04T14:50:23.4030000Z</t>
  </si>
  <si>
    <t>2025-12-29T19:30:41.5800000Z</t>
  </si>
  <si>
    <t>2025-12-08T20:47:06.7570000Z</t>
  </si>
  <si>
    <t>2025-12-08T20:47:06.7370000Z</t>
  </si>
  <si>
    <t>2025eba100058@bitspilani-digital.edu.in</t>
  </si>
  <si>
    <t>2025EBA100058</t>
  </si>
  <si>
    <t>VOBELLANENI JISHITHA SAI</t>
  </si>
  <si>
    <t>2026-01-28T12:53:26.4800000Z</t>
  </si>
  <si>
    <t>2026-01-28T12:52:20.1730000Z</t>
  </si>
  <si>
    <t>2026-01-04T01:21:49.5600000Z</t>
  </si>
  <si>
    <t>2026-01-13T07:03:24.3130000Z</t>
  </si>
  <si>
    <t>2026-01-13T07:03:38.6470000Z</t>
  </si>
  <si>
    <t>2025eba100059@bitspilani-digital.edu.in</t>
  </si>
  <si>
    <t>2025EBA100059</t>
  </si>
  <si>
    <t>ARUSH VARSHNEY</t>
  </si>
  <si>
    <t>2026-01-10T10:50:27.1700000Z</t>
  </si>
  <si>
    <t>2026-01-10T10:40:28.6100000Z</t>
  </si>
  <si>
    <t>2025-12-28T02:29:05.6430000Z</t>
  </si>
  <si>
    <t>2025-12-10T05:15:31.3230000Z</t>
  </si>
  <si>
    <t>2025-12-11T05:04:42.9130000Z</t>
  </si>
  <si>
    <t>2025eba100060@bitspilani-digital.edu.in</t>
  </si>
  <si>
    <t>2025EBA100060</t>
  </si>
  <si>
    <t>JYOTHY A R</t>
  </si>
  <si>
    <t>2025-12-06T18:32:47.3530000Z</t>
  </si>
  <si>
    <t>2025-12-06T18:32:46.6830000Z</t>
  </si>
  <si>
    <t>2025-11-29T15:45:05.5570000Z</t>
  </si>
  <si>
    <t>2025-11-05T19:47:09.5800000Z</t>
  </si>
  <si>
    <t>2025-11-29T16:51:17.2000000Z</t>
  </si>
  <si>
    <t>2025eba100061@bitspilani-digital.edu.in</t>
  </si>
  <si>
    <t>2025EBA100061</t>
  </si>
  <si>
    <t>UTKRISHT KHAJURIA</t>
  </si>
  <si>
    <t>2025-11-10T17:27:22.3130000Z</t>
  </si>
  <si>
    <t>2026-01-13T15:28:53.7930000Z</t>
  </si>
  <si>
    <t>2026-01-20T19:40:05.7470000Z</t>
  </si>
  <si>
    <t>2025-12-26T19:51:32.6930000Z</t>
  </si>
  <si>
    <t>2025-12-18T13:03:53.8700000Z</t>
  </si>
  <si>
    <t>2025-12-18T13:03:58.7030000Z</t>
  </si>
  <si>
    <t>2025eba100062@bitspilani-digital.edu.in</t>
  </si>
  <si>
    <t>2025EBA100062</t>
  </si>
  <si>
    <t>TANMAYTA SHARMA</t>
  </si>
  <si>
    <t>2026-01-20T17:32:04.8900000Z</t>
  </si>
  <si>
    <t>2026-01-23T12:29:18.6300000Z</t>
  </si>
  <si>
    <t>2025-12-30T18:21:49.9930000Z</t>
  </si>
  <si>
    <t>2026-01-02T19:28:17.5170000Z</t>
  </si>
  <si>
    <t>2026-01-02T19:28:17.5270000Z</t>
  </si>
  <si>
    <t>2025eba100063@bitspilani-digital.edu.in</t>
  </si>
  <si>
    <t>2025EBA100063</t>
  </si>
  <si>
    <t>NEELANJANA VATS</t>
  </si>
  <si>
    <t>2025-11-18T10:41:52.4430000Z</t>
  </si>
  <si>
    <t>2026-01-09T14:21:50.6030000Z</t>
  </si>
  <si>
    <t>2026-01-09T14:21:42.5800000Z</t>
  </si>
  <si>
    <t>2025-12-31T13:56:43.4270000Z</t>
  </si>
  <si>
    <t>2026-01-05T12:41:10.6070000Z</t>
  </si>
  <si>
    <t>2026-01-09T14:22:06.6730000Z</t>
  </si>
  <si>
    <t>2025eba100064@bitspilani-digital.edu.in</t>
  </si>
  <si>
    <t>2025EBA100064</t>
  </si>
  <si>
    <t>AMITESH TYAGI</t>
  </si>
  <si>
    <t>2025-12-30T18:36:26.4800000Z</t>
  </si>
  <si>
    <t>2025-12-30T18:14:44.5000000Z</t>
  </si>
  <si>
    <t>2025-12-30T18:32:18.2330000Z</t>
  </si>
  <si>
    <t>2025-11-29T09:08:13.0300000Z</t>
  </si>
  <si>
    <t>2025-11-29T09:08:12.9730000Z</t>
  </si>
  <si>
    <t>2025eba100065@bitspilani-digital.edu.in</t>
  </si>
  <si>
    <t>2025EBA100065</t>
  </si>
  <si>
    <t>KESHAV SHARMA</t>
  </si>
  <si>
    <t>2025-10-25T07:30:44.9400000Z</t>
  </si>
  <si>
    <t>2025-11-19T12:10:06.8370000Z</t>
  </si>
  <si>
    <t>2025eba100066@bitspilani-digital.edu.in</t>
  </si>
  <si>
    <t>2025EBA100066</t>
  </si>
  <si>
    <t>PURVA SANTOSH</t>
  </si>
  <si>
    <t>2026-01-07T11:49:59.1370000Z</t>
  </si>
  <si>
    <t>2026-01-10T17:23:46.4870000Z</t>
  </si>
  <si>
    <t>2025-12-25T14:21:18.9600000Z</t>
  </si>
  <si>
    <t>2025-12-20T13:50:50.8670000Z</t>
  </si>
  <si>
    <t>2025-12-27T08:31:43.8730000Z</t>
  </si>
  <si>
    <t>2025eba100067@bitspilani-digital.edu.in</t>
  </si>
  <si>
    <t>2025EBA100067</t>
  </si>
  <si>
    <t>BHALERAO RUCHA SACHIN</t>
  </si>
  <si>
    <t>2025eb1100315@bitspilani-digital.edu.in</t>
  </si>
  <si>
    <t>2025EB1100315</t>
  </si>
  <si>
    <t>SAGAR GOYAL</t>
  </si>
  <si>
    <t>2026-01-08T20:22:31.0870000Z</t>
  </si>
  <si>
    <t>2025-10-03T13:55:06.7370000Z</t>
  </si>
  <si>
    <t>2025-09-26T14:54:59.7670000Z</t>
  </si>
  <si>
    <t>2025-09-26T14:57:19.0430000Z</t>
  </si>
  <si>
    <t>2025-10-10T19:06:02.5030000Z</t>
  </si>
  <si>
    <t>2025-09-25T15:56:57.2330000Z</t>
  </si>
  <si>
    <t>2025-09-25T15:56:57.2170000Z</t>
  </si>
  <si>
    <t>2025-10-03T13:52:32.5230000Z</t>
  </si>
  <si>
    <t>2025-10-03T13:52:32.6900000Z</t>
  </si>
  <si>
    <t>2025-10-03T13:54:08.2130000Z</t>
  </si>
  <si>
    <t>2025-09-26T14:35:43.3370000Z</t>
  </si>
  <si>
    <t>2025-09-26T14:37:28.9970000Z</t>
  </si>
  <si>
    <t>2025-10-04T06:57:34.3700000Z</t>
  </si>
  <si>
    <t>2025-10-01T19:54:18.9400000Z</t>
  </si>
  <si>
    <t>2025-10-01T19:54:18.9230000Z</t>
  </si>
  <si>
    <t>2025eb1100316@bitspilani-digital.edu.in</t>
  </si>
  <si>
    <t>2025EB1100316</t>
  </si>
  <si>
    <t>POOJA SAXENA</t>
  </si>
  <si>
    <t>2025-10-16T08:23:21.3700000Z</t>
  </si>
  <si>
    <t>2025-10-30T06:35:15.1530000Z</t>
  </si>
  <si>
    <t>2025-10-02T05:32:46.5200000Z</t>
  </si>
  <si>
    <t>2025-10-16T08:23:16.6570000Z</t>
  </si>
  <si>
    <t>2025-10-16T08:23:16.6430000Z</t>
  </si>
  <si>
    <t>2025-10-30T06:35:55.8000000Z</t>
  </si>
  <si>
    <t>2025-09-20T15:16:48.2230000Z</t>
  </si>
  <si>
    <t>2025-09-20T15:15:32.5400000Z</t>
  </si>
  <si>
    <t>2025-09-20T15:49:51.4400000Z</t>
  </si>
  <si>
    <t>2025-09-24T03:45:16.8100000Z</t>
  </si>
  <si>
    <t>2025-10-30T06:35:25.8700000Z</t>
  </si>
  <si>
    <t>2025-10-02T05:38:51.3130000Z</t>
  </si>
  <si>
    <t>2025-10-04T17:01:48.0430000Z</t>
  </si>
  <si>
    <t>2025-09-23T11:56:32.6700000Z</t>
  </si>
  <si>
    <t>2025-09-24T04:00:50.6400000Z</t>
  </si>
  <si>
    <t>2025-09-24T04:01:27.1800000Z</t>
  </si>
  <si>
    <t>2025-10-03T12:26:58.3700000Z</t>
  </si>
  <si>
    <t>2025-10-02T04:57:22.9900000Z</t>
  </si>
  <si>
    <t>2025eb1100317@bitspilani-digital.edu.in</t>
  </si>
  <si>
    <t>2025EB1100317</t>
  </si>
  <si>
    <t>SANTOSH RANJAN JENA</t>
  </si>
  <si>
    <t>2026-02-03T05:31:07.4230000Z</t>
  </si>
  <si>
    <t>2026-01-19T14:08:44.8970000Z</t>
  </si>
  <si>
    <t>2026-02-03T05:31:52.3700000Z</t>
  </si>
  <si>
    <t>2026-02-03T05:32:17.3130000Z</t>
  </si>
  <si>
    <t>2026-02-03T05:32:17.3100000Z</t>
  </si>
  <si>
    <t>2026-01-19T13:20:58.9500000Z</t>
  </si>
  <si>
    <t>2025-12-29T05:34:40.7570000Z</t>
  </si>
  <si>
    <t>2025-12-29T05:34:34.0400000Z</t>
  </si>
  <si>
    <t>2025-12-29T05:34:50.4300000Z</t>
  </si>
  <si>
    <t>2025-12-29T05:34:50.4430000Z</t>
  </si>
  <si>
    <t>2025-10-10T15:17:47.4230000Z</t>
  </si>
  <si>
    <t>2025-12-20T18:02:28.6670000Z</t>
  </si>
  <si>
    <t>2025-12-20T18:02:04.9200000Z</t>
  </si>
  <si>
    <t>2025-12-05T06:05:24.5470000Z</t>
  </si>
  <si>
    <t>2025-11-04T05:19:49.3400000Z</t>
  </si>
  <si>
    <t>2025-11-04T05:04:30.9800000Z</t>
  </si>
  <si>
    <t>2025-11-04T05:04:30.9300000Z</t>
  </si>
  <si>
    <t>2026-01-19T13:23:26.6470000Z</t>
  </si>
  <si>
    <t>2025-10-08T06:48:56.3370000Z</t>
  </si>
  <si>
    <t>2025-10-08T06:34:55.0100000Z</t>
  </si>
  <si>
    <t>2025-10-08T06:34:54.9930000Z</t>
  </si>
  <si>
    <t>2025eb1100318@bitspilani-digital.edu.in</t>
  </si>
  <si>
    <t>2025EB1100318</t>
  </si>
  <si>
    <t>PAWAR NARAYAN GOVIND</t>
  </si>
  <si>
    <t>2025-12-08T14:20:24.4500000Z</t>
  </si>
  <si>
    <t>2026-01-08T06:39:33.5400000Z</t>
  </si>
  <si>
    <t>2026-01-31T14:51:43.1870000Z</t>
  </si>
  <si>
    <t>2025-12-02T11:18:57.4200000Z</t>
  </si>
  <si>
    <t>2026-01-08T06:39:47.5230000Z</t>
  </si>
  <si>
    <t>2026-01-08T06:39:47.5330000Z</t>
  </si>
  <si>
    <t>2025-12-05T13:34:32.2930000Z</t>
  </si>
  <si>
    <t>2026-01-11T21:17:41.9130000Z</t>
  </si>
  <si>
    <t>2025-12-03T20:59:40.6370000Z</t>
  </si>
  <si>
    <t>2026-01-11T21:29:15.2700000Z</t>
  </si>
  <si>
    <t>2026-01-11T21:29:15.2570000Z</t>
  </si>
  <si>
    <t>2025-12-14T13:54:53.6270000Z</t>
  </si>
  <si>
    <t>2025-11-28T09:17:13.9700000Z</t>
  </si>
  <si>
    <t>2026-01-06T13:41:24.1630000Z</t>
  </si>
  <si>
    <t>2025-12-31T07:38:20.7970000Z</t>
  </si>
  <si>
    <t>2025-10-11T05:41:36.4600000Z</t>
  </si>
  <si>
    <t>2026-01-06T13:48:52.1370000Z</t>
  </si>
  <si>
    <t>2025-09-26T15:19:58.4130000Z</t>
  </si>
  <si>
    <t>2025-09-26T15:19:58.3970000Z</t>
  </si>
  <si>
    <t>2025-11-14T09:04:10.2930000Z</t>
  </si>
  <si>
    <t>2026-01-08T06:40:38.1530000Z</t>
  </si>
  <si>
    <t>2025-12-15T07:52:56.9730000Z</t>
  </si>
  <si>
    <t>2025-12-10T13:37:07.4770000Z</t>
  </si>
  <si>
    <t>2026-01-08T06:40:44.5470000Z</t>
  </si>
  <si>
    <t>2026-01-30T14:15:21.1200000Z</t>
  </si>
  <si>
    <t>2026-01-23T12:36:17.0570000Z</t>
  </si>
  <si>
    <t>2026-01-23T12:36:17.0730000Z</t>
  </si>
  <si>
    <t>2026-01-31T15:40:23.9870000Z</t>
  </si>
  <si>
    <t>2026-01-30T16:26:08.9470000Z</t>
  </si>
  <si>
    <t>2026-01-26T23:26:17.3270000Z</t>
  </si>
  <si>
    <t>2026-01-30T16:26:24.9930000Z</t>
  </si>
  <si>
    <t>2026-01-30T14:14:49.5300000Z</t>
  </si>
  <si>
    <t>2026-01-30T09:22:20.2270000Z</t>
  </si>
  <si>
    <t>2025em1100484@bitspilani-digital.edu.in</t>
  </si>
  <si>
    <t>2025EM1100484</t>
  </si>
  <si>
    <t>SYED AASIM HUSSAIN J</t>
  </si>
  <si>
    <t>2026-01-18T11:06:09.5770000Z</t>
  </si>
  <si>
    <t>2026-01-25T09:43:26.8300000Z</t>
  </si>
  <si>
    <t>2026-01-19T13:36:13.5800000Z</t>
  </si>
  <si>
    <t>2026-01-21T13:09:34.0300000Z</t>
  </si>
  <si>
    <t>2025-10-06T11:42:17.1530000Z</t>
  </si>
  <si>
    <t>2025-10-20T13:42:43.8170000Z</t>
  </si>
  <si>
    <t>2025-12-27T15:37:00.9700000Z</t>
  </si>
  <si>
    <t>2025-11-16T10:34:42.6200000Z</t>
  </si>
  <si>
    <t>2025-10-20T13:41:33.2570000Z</t>
  </si>
  <si>
    <t>2025-10-20T13:41:36.5000000Z</t>
  </si>
  <si>
    <t>2025-12-02T15:50:09.6300000Z</t>
  </si>
  <si>
    <t>2026-01-06T13:02:46.0170000Z</t>
  </si>
  <si>
    <t>2025-12-01T16:47:02.4370000Z</t>
  </si>
  <si>
    <t>2025-11-02T16:13:06.7430000Z</t>
  </si>
  <si>
    <t>2026-01-06T13:02:09.0970000Z</t>
  </si>
  <si>
    <t>2025-10-20T13:49:01.0100000Z</t>
  </si>
  <si>
    <t>2025-10-22T13:03:50.4200000Z</t>
  </si>
  <si>
    <t>2025-12-02T12:44:25.6770000Z</t>
  </si>
  <si>
    <t>2026-01-06T13:01:32.7870000Z</t>
  </si>
  <si>
    <t>2025-11-15T14:13:40.5530000Z</t>
  </si>
  <si>
    <t>2025-12-03T12:50:02.7100000Z</t>
  </si>
  <si>
    <t>2026-01-06T12:59:49.0100000Z</t>
  </si>
  <si>
    <t>2025-12-15T15:23:12.6400000Z</t>
  </si>
  <si>
    <t>2025em1100485@bitspilani-digital.edu.in</t>
  </si>
  <si>
    <t>2025EM1100485</t>
  </si>
  <si>
    <t>DHARMA TEJA KOLLA</t>
  </si>
  <si>
    <t>2025-11-18T19:42:29.3500000Z</t>
  </si>
  <si>
    <t>2026-01-12T01:30:15.5970000Z</t>
  </si>
  <si>
    <t>2026-02-02T13:25:42.1100000Z</t>
  </si>
  <si>
    <t>2025-12-15T05:00:30.6870000Z</t>
  </si>
  <si>
    <t>2025-12-02T15:57:45.5670000Z</t>
  </si>
  <si>
    <t>2026-01-12T05:46:49.9730000Z</t>
  </si>
  <si>
    <t>2025-12-16T07:05:06.1130000Z</t>
  </si>
  <si>
    <t>2025-11-03T08:41:05.0800000Z</t>
  </si>
  <si>
    <t>2026-01-12T06:19:16.6100000Z</t>
  </si>
  <si>
    <t>2025-12-16T00:36:47.6000000Z</t>
  </si>
  <si>
    <t>2025-12-16T05:09:21.2200000Z</t>
  </si>
  <si>
    <t>2025-12-18T05:20:50.5970000Z</t>
  </si>
  <si>
    <t>2025-12-03T11:25:53.4330000Z</t>
  </si>
  <si>
    <t>2026-01-09T10:23:37.0830000Z</t>
  </si>
  <si>
    <t>2025-12-01T09:21:22.1170000Z</t>
  </si>
  <si>
    <t>2025-10-16T05:04:51.0630000Z</t>
  </si>
  <si>
    <t>2026-01-17T00:26:59.6030000Z</t>
  </si>
  <si>
    <t>2025-11-15T22:16:42.2270000Z</t>
  </si>
  <si>
    <t>2025-12-13T10:31:19.6700000Z</t>
  </si>
  <si>
    <t>2025-12-16T15:57:04.2230000Z</t>
  </si>
  <si>
    <t>2025-12-09T12:36:38.4670000Z</t>
  </si>
  <si>
    <t>2025-12-09T12:36:46.3630000Z</t>
  </si>
  <si>
    <t>2025-12-09T12:36:46.3400000Z</t>
  </si>
  <si>
    <t>2025-12-26T14:54:00.5830000Z</t>
  </si>
  <si>
    <t>2026-01-17T12:36:49.5570000Z</t>
  </si>
  <si>
    <t>2026-02-02T13:26:07.1570000Z</t>
  </si>
  <si>
    <t>2026-02-02T06:35:48.8370000Z</t>
  </si>
  <si>
    <t>2026-01-29T12:25:43.6630000Z</t>
  </si>
  <si>
    <t>2026-02-02T06:35:52.5700000Z</t>
  </si>
  <si>
    <t>2026-02-02T13:26:13.6430000Z</t>
  </si>
  <si>
    <t>2026-02-02T05:55:56.0500000Z</t>
  </si>
  <si>
    <t>2026-01-29T15:15:48.0570000Z</t>
  </si>
  <si>
    <t>2026-02-02T05:21:09.5230000Z</t>
  </si>
  <si>
    <t>2025em1100486@bitspilani-digital.edu.in</t>
  </si>
  <si>
    <t>2025EM1100486</t>
  </si>
  <si>
    <t>DALVI HARSHAL VIJAY DEEPA</t>
  </si>
  <si>
    <t>2026-01-23T14:12:25.1170000Z</t>
  </si>
  <si>
    <t>2026-01-27T04:53:27.7230000Z</t>
  </si>
  <si>
    <t>2026-01-27T04:56:38.8370000Z</t>
  </si>
  <si>
    <t>2026-01-23T07:47:17.9400000Z</t>
  </si>
  <si>
    <t>2026-01-23T07:47:17.9500000Z</t>
  </si>
  <si>
    <t>2026-01-23T14:12:19.1830000Z</t>
  </si>
  <si>
    <t>2025-11-27T09:07:17.1800000Z</t>
  </si>
  <si>
    <t>2026-01-08T09:19:19.4700000Z</t>
  </si>
  <si>
    <t>2025-10-18T14:41:26.6200000Z</t>
  </si>
  <si>
    <t>2025-12-22T02:52:48.7600000Z</t>
  </si>
  <si>
    <t>2025-11-16T01:08:51.8900000Z</t>
  </si>
  <si>
    <t>2025-10-18T14:33:36.7100000Z</t>
  </si>
  <si>
    <t>2025-10-18T14:33:36.6970000Z</t>
  </si>
  <si>
    <t>2025-09-25T04:36:27.2300000Z</t>
  </si>
  <si>
    <t>2025-12-02T12:28:10.6730000Z</t>
  </si>
  <si>
    <t>2025-12-23T03:43:50.8300000Z</t>
  </si>
  <si>
    <t>2025-11-30T07:27:00.3330000Z</t>
  </si>
  <si>
    <t>2025-10-02T07:10:19.7530000Z</t>
  </si>
  <si>
    <t>2025-11-06T03:46:59.1900000Z</t>
  </si>
  <si>
    <t>2025-12-31T04:14:23.3130000Z</t>
  </si>
  <si>
    <t>2025-10-11T08:21:50.8800000Z</t>
  </si>
  <si>
    <t>2025-11-10T17:36:24.2530000Z</t>
  </si>
  <si>
    <t>2025-11-10T17:36:24.2170000Z</t>
  </si>
  <si>
    <t>2025-10-02T13:56:04.8470000Z</t>
  </si>
  <si>
    <t>2025-12-01T12:52:15.8300000Z</t>
  </si>
  <si>
    <t>2026-01-27T05:00:45.0770000Z</t>
  </si>
  <si>
    <t>2025-11-16T01:05:09.3800000Z</t>
  </si>
  <si>
    <t>2025-09-28T02:52:20.1500000Z</t>
  </si>
  <si>
    <t>2025-12-06T09:51:56.2770000Z</t>
  </si>
  <si>
    <t>2026-01-10T05:21:03.1500000Z</t>
  </si>
  <si>
    <t>2025-12-14T04:44:24.6930000Z</t>
  </si>
  <si>
    <t>2025em1100487@bitspilani-digital.edu.in</t>
  </si>
  <si>
    <t>2025EM1100487</t>
  </si>
  <si>
    <t>SHAIKH ABDUL MUQTADIR</t>
  </si>
  <si>
    <t>2025-11-20T06:45:11.4200000Z</t>
  </si>
  <si>
    <t>2025-12-26T14:38:32.4500000Z</t>
  </si>
  <si>
    <t>2026-01-23T05:25:08.8470000Z</t>
  </si>
  <si>
    <t>2025-12-15T15:55:25.6600000Z</t>
  </si>
  <si>
    <t>2025-12-02T16:46:35.2430000Z</t>
  </si>
  <si>
    <t>2025-12-23T16:16:05.7870000Z</t>
  </si>
  <si>
    <t>2025-11-16T14:06:47.7100000Z</t>
  </si>
  <si>
    <t>2025-11-06T07:59:52.1230000Z</t>
  </si>
  <si>
    <t>2025-12-23T16:16:24.1100000Z</t>
  </si>
  <si>
    <t>2025-10-12T10:43:35.8670000Z</t>
  </si>
  <si>
    <t>2025-11-05T12:27:09.8200000Z</t>
  </si>
  <si>
    <t>2025-11-05T12:27:09.7730000Z</t>
  </si>
  <si>
    <t>2025-12-03T17:50:30.7200000Z</t>
  </si>
  <si>
    <t>2026-01-06T12:07:11.9000000Z</t>
  </si>
  <si>
    <t>2025-12-01T15:11:48.8770000Z</t>
  </si>
  <si>
    <t>2025-10-04T05:28:06.5530000Z</t>
  </si>
  <si>
    <t>2026-01-08T09:23:06.9670000Z</t>
  </si>
  <si>
    <t>2025-11-16T17:56:56.3500000Z</t>
  </si>
  <si>
    <t>2025-10-03T19:26:31.6470000Z</t>
  </si>
  <si>
    <t>2025-10-03T19:29:07.2900000Z</t>
  </si>
  <si>
    <t>2025-10-03T10:46:50.8730000Z</t>
  </si>
  <si>
    <t>2025-10-03T10:46:30.9370000Z</t>
  </si>
  <si>
    <t>2025-10-03T10:46:30.9230000Z</t>
  </si>
  <si>
    <t>2025-11-09T11:55:15.2670000Z</t>
  </si>
  <si>
    <t>2025-10-09T09:14:19.6300000Z</t>
  </si>
  <si>
    <t>2025-10-09T18:48:31.5370000Z</t>
  </si>
  <si>
    <t>2025-11-03T16:46:12.8570000Z</t>
  </si>
  <si>
    <t>2026-01-08T09:21:14.3170000Z</t>
  </si>
  <si>
    <t>2025em1100488@bitspilani-digital.edu.in</t>
  </si>
  <si>
    <t>2025EM1100488</t>
  </si>
  <si>
    <t>ANSHUMAN OJHA</t>
  </si>
  <si>
    <t>2025-10-29T17:01:15.8330000Z</t>
  </si>
  <si>
    <t>2026-01-25T07:01:49.3870000Z</t>
  </si>
  <si>
    <t>2026-02-02T15:57:11.3430000Z</t>
  </si>
  <si>
    <t>2025-12-01T07:51:40.2930000Z</t>
  </si>
  <si>
    <t>2025-12-01T08:00:35.8670000Z</t>
  </si>
  <si>
    <t>2025-12-01T08:00:35.8130000Z</t>
  </si>
  <si>
    <t>2025-11-06T10:46:20.2930000Z</t>
  </si>
  <si>
    <t>2026-02-02T16:44:43.9000000Z</t>
  </si>
  <si>
    <t>2026-02-02T16:44:39.9170000Z</t>
  </si>
  <si>
    <t>2026-01-28T14:32:14.6600000Z</t>
  </si>
  <si>
    <t>2026-01-28T14:32:11.1200000Z</t>
  </si>
  <si>
    <t>2026-01-28T14:32:29.2030000Z</t>
  </si>
  <si>
    <t>2026-01-28T14:32:35.5800000Z</t>
  </si>
  <si>
    <t>2026-02-01T08:52:37.2300000Z</t>
  </si>
  <si>
    <t>2026-02-01T08:52:32.5770000Z</t>
  </si>
  <si>
    <t>2026-02-01T08:24:10.4230000Z</t>
  </si>
  <si>
    <t>2026-02-01T08:24:10.4270000Z</t>
  </si>
  <si>
    <t>2026-01-25T07:02:04.6530000Z</t>
  </si>
  <si>
    <t>2025-11-16T07:24:21.4000000Z</t>
  </si>
  <si>
    <t>2025-12-25T14:06:44.8300000Z</t>
  </si>
  <si>
    <t>2025-12-25T14:06:44.8430000Z</t>
  </si>
  <si>
    <t>2025-12-01T06:57:16.1170000Z</t>
  </si>
  <si>
    <t>2025-12-31T02:36:18.8200000Z</t>
  </si>
  <si>
    <t>2025-12-25T03:51:48.4270000Z</t>
  </si>
  <si>
    <t>2025-11-06T18:35:58.5270000Z</t>
  </si>
  <si>
    <t>2026-01-09T14:52:11.8600000Z</t>
  </si>
  <si>
    <t>2025-12-25T07:52:25.4200000Z</t>
  </si>
  <si>
    <t>2025-12-28T06:37:06.4030000Z</t>
  </si>
  <si>
    <t>2025-12-28T06:37:06.4130000Z</t>
  </si>
  <si>
    <t>2025-11-30T14:08:34.1800000Z</t>
  </si>
  <si>
    <t>2026-01-09T14:51:57.8500000Z</t>
  </si>
  <si>
    <t>2025-11-16T07:12:31.4970000Z</t>
  </si>
  <si>
    <t>2025-12-07T09:47:07.6400000Z</t>
  </si>
  <si>
    <t>2026-01-25T07:02:29.7230000Z</t>
  </si>
  <si>
    <t>2025-12-16T16:51:28.2530000Z</t>
  </si>
  <si>
    <t>2025em1100489@bitspilani-digital.edu.in</t>
  </si>
  <si>
    <t>2025EM1100489</t>
  </si>
  <si>
    <t>BRO ABHIRAM ANILKUMAR RATHI</t>
  </si>
  <si>
    <t>2025-11-24T14:22:01.4870000Z</t>
  </si>
  <si>
    <t>2026-01-31T15:34:31.2500000Z</t>
  </si>
  <si>
    <t>2025-11-03T18:03:36.5570000Z</t>
  </si>
  <si>
    <t>2025-12-02T11:10:37.9670000Z</t>
  </si>
  <si>
    <t>2025-12-13T14:15:22.6430000Z</t>
  </si>
  <si>
    <t>2025-11-16T16:38:13.4100000Z</t>
  </si>
  <si>
    <t>2025-11-07T15:22:31.3170000Z</t>
  </si>
  <si>
    <t>2025-12-24T09:24:04.0470000Z</t>
  </si>
  <si>
    <t>2025-10-11T10:27:29.4570000Z</t>
  </si>
  <si>
    <t>2025-12-21T13:03:10.5800000Z</t>
  </si>
  <si>
    <t>2025-12-21T13:05:10.8200000Z</t>
  </si>
  <si>
    <t>2025-12-03T11:45:12.4100000Z</t>
  </si>
  <si>
    <t>2025-12-25T12:34:08.3730000Z</t>
  </si>
  <si>
    <t>2025-12-01T13:30:14.8600000Z</t>
  </si>
  <si>
    <t>2026-01-15T07:27:31.8000000Z</t>
  </si>
  <si>
    <t>2025-11-17T07:17:49.1770000Z</t>
  </si>
  <si>
    <t>2025-12-20T12:03:20.4230000Z</t>
  </si>
  <si>
    <t>2025-12-20T12:03:20.4330000Z</t>
  </si>
  <si>
    <t>2026-01-31T15:41:44.8970000Z</t>
  </si>
  <si>
    <t>2026-01-31T15:48:33.8500000Z</t>
  </si>
  <si>
    <t>2026-01-30T14:13:24.4500000Z</t>
  </si>
  <si>
    <t>2026-01-30T14:13:24.4370000Z</t>
  </si>
  <si>
    <t>2026-01-31T15:47:44.4800000Z</t>
  </si>
  <si>
    <t>2025-10-03T14:00:47.3370000Z</t>
  </si>
  <si>
    <t>2025-10-03T14:01:06.3630000Z</t>
  </si>
  <si>
    <t>2025-09-27T18:11:30.0530000Z</t>
  </si>
  <si>
    <t>2025-11-27T16:36:42.2700000Z</t>
  </si>
  <si>
    <t>2026-01-15T07:29:03.2730000Z</t>
  </si>
  <si>
    <t>2026-01-31T15:48:50.0800000Z</t>
  </si>
  <si>
    <t>2025em1100490@bitspilani-digital.edu.in</t>
  </si>
  <si>
    <t>2025EM1100490</t>
  </si>
  <si>
    <t>AADITYA BUTOLA</t>
  </si>
  <si>
    <t>2025-10-10T07:29:31.4400000Z</t>
  </si>
  <si>
    <t>2025-11-27T08:49:21.5270000Z</t>
  </si>
  <si>
    <t>2026-01-12T15:49:40.9430000Z</t>
  </si>
  <si>
    <t>2026-02-01T10:54:42.8700000Z</t>
  </si>
  <si>
    <t>2026-01-17T16:20:46.4600000Z</t>
  </si>
  <si>
    <t>2025-10-20T11:56:07.8670000Z</t>
  </si>
  <si>
    <t>2025-10-26T14:09:03.6230000Z</t>
  </si>
  <si>
    <t>2025-10-27T05:53:10.0730000Z</t>
  </si>
  <si>
    <t>2025-10-18T15:33:32.9070000Z</t>
  </si>
  <si>
    <t>2025-10-18T06:51:57.2970000Z</t>
  </si>
  <si>
    <t>2025-10-18T13:27:00.9500000Z</t>
  </si>
  <si>
    <t>2026-01-30T16:45:30.4600000Z</t>
  </si>
  <si>
    <t>2026-02-01T09:32:09.5700000Z</t>
  </si>
  <si>
    <t>2026-01-29T17:21:28.3100000Z</t>
  </si>
  <si>
    <t>2026-01-29T17:21:40.9200000Z</t>
  </si>
  <si>
    <t>2026-01-30T15:38:36.4800000Z</t>
  </si>
  <si>
    <t>2026-01-30T07:27:33.5430000Z</t>
  </si>
  <si>
    <t>2026-01-19T09:23:04.3230000Z</t>
  </si>
  <si>
    <t>2026-01-20T16:30:06.6900000Z</t>
  </si>
  <si>
    <t>2026-01-20T16:30:06.7070000Z</t>
  </si>
  <si>
    <t>2026-01-15T06:05:43.6370000Z</t>
  </si>
  <si>
    <t>2025-12-18T14:16:07.4970000Z</t>
  </si>
  <si>
    <t>2025-11-22T08:36:07.4630000Z</t>
  </si>
  <si>
    <t>2025-12-18T14:07:51.4600000Z</t>
  </si>
  <si>
    <t>2025-12-03T18:05:44.7900000Z</t>
  </si>
  <si>
    <t>2026-01-06T14:34:52.3570000Z</t>
  </si>
  <si>
    <t>2025-12-11T17:31:24.7200000Z</t>
  </si>
  <si>
    <t>2025-11-07T16:23:29.7670000Z</t>
  </si>
  <si>
    <t>2026-01-12T15:51:34.9600000Z</t>
  </si>
  <si>
    <t>2025-12-18T09:34:22.6500000Z</t>
  </si>
  <si>
    <t>2025-12-18T09:35:14.6830000Z</t>
  </si>
  <si>
    <t>2025-12-21T00:06:06.7230000Z</t>
  </si>
  <si>
    <t>2025-11-30T08:47:20.4700000Z</t>
  </si>
  <si>
    <t>2026-01-06T14:18:01.1500000Z</t>
  </si>
  <si>
    <t>2025-12-16T16:31:23.4270000Z</t>
  </si>
  <si>
    <t>2025-11-22T09:36:33.6870000Z</t>
  </si>
  <si>
    <t>2025-12-07T18:00:01.8630000Z</t>
  </si>
  <si>
    <t>2026-01-12T15:51:38.8730000Z</t>
  </si>
  <si>
    <t>2025-12-16T07:22:33.9800000Z</t>
  </si>
  <si>
    <t>2025em1100491@bitspilani-digital.edu.in</t>
  </si>
  <si>
    <t>2025EM1100491</t>
  </si>
  <si>
    <t>SIVAKEERTHI R</t>
  </si>
  <si>
    <t>2025-09-27T15:21:00.1130000Z</t>
  </si>
  <si>
    <t>2025-10-04T17:12:47.7400000Z</t>
  </si>
  <si>
    <t>2025-09-26T12:45:39.5170000Z</t>
  </si>
  <si>
    <t>2025-09-26T14:04:12.9000000Z</t>
  </si>
  <si>
    <t>2025-09-21T12:51:36.9130000Z</t>
  </si>
  <si>
    <t>2025-09-21T12:51:36.8830000Z</t>
  </si>
  <si>
    <t>2025-09-26T15:10:25.2300000Z</t>
  </si>
  <si>
    <t>2025-09-22T20:20:14.6530000Z</t>
  </si>
  <si>
    <t>2025-09-22T20:19:31.8130000Z</t>
  </si>
  <si>
    <t>2025-09-22T20:19:59.4630000Z</t>
  </si>
  <si>
    <t>2025em1100492@bitspilani-digital.edu.in</t>
  </si>
  <si>
    <t>2025EM1100492</t>
  </si>
  <si>
    <t>LAKSHMIKANT MAHATO</t>
  </si>
  <si>
    <t>2026-01-31T18:29:07.8600000Z</t>
  </si>
  <si>
    <t>2025-12-13T08:35:46.5570000Z</t>
  </si>
  <si>
    <t>2025-11-29T10:34:13.7570000Z</t>
  </si>
  <si>
    <t>2025-12-11T09:23:32.2300000Z</t>
  </si>
  <si>
    <t>2025-12-11T16:02:25.9670000Z</t>
  </si>
  <si>
    <t>2025-09-24T21:11:31.5630000Z</t>
  </si>
  <si>
    <t>2025-09-24T21:11:31.5400000Z</t>
  </si>
  <si>
    <t>2025-09-26T15:51:17.5900000Z</t>
  </si>
  <si>
    <t>2025em1100493@bitspilani-digital.edu.in</t>
  </si>
  <si>
    <t>2025EM1100493</t>
  </si>
  <si>
    <t>DEEPANSHU SINGH</t>
  </si>
  <si>
    <t>2025-09-26T06:52:50.0900000Z</t>
  </si>
  <si>
    <t>2025-09-26T10:52:13.8900000Z</t>
  </si>
  <si>
    <t>2025-10-15T15:58:33.4230000Z</t>
  </si>
  <si>
    <t>2025-09-26T04:29:02.2300000Z</t>
  </si>
  <si>
    <t>2025-09-26T04:40:15.0900000Z</t>
  </si>
  <si>
    <t>2025em1100494@bitspilani-digital.edu.in</t>
  </si>
  <si>
    <t>2025EM1100494</t>
  </si>
  <si>
    <t>ARYA NAGARAJAN</t>
  </si>
  <si>
    <t>2026-02-02T04:58:14.8630000Z</t>
  </si>
  <si>
    <t>2025-11-06T06:01:27.8630000Z</t>
  </si>
  <si>
    <t>2026-01-06T13:11:07.4700000Z</t>
  </si>
  <si>
    <t>2025-11-06T06:04:54.1400000Z</t>
  </si>
  <si>
    <t>2025-11-06T06:02:56.9100000Z</t>
  </si>
  <si>
    <t>2025-11-06T06:03:02.7030000Z</t>
  </si>
  <si>
    <t>2025-09-23T12:52:52.8230000Z</t>
  </si>
  <si>
    <t>2025-12-01T15:57:25.7200000Z</t>
  </si>
  <si>
    <t>2026-01-06T13:15:46.9600000Z</t>
  </si>
  <si>
    <t>2025-12-02T13:19:34.7500000Z</t>
  </si>
  <si>
    <t>2025-12-07T05:39:19.6300000Z</t>
  </si>
  <si>
    <t>2026-01-06T13:13:09.2200000Z</t>
  </si>
  <si>
    <t>2025-12-14T04:23:20.8100000Z</t>
  </si>
  <si>
    <t>2025-10-18T09:54:32.8430000Z</t>
  </si>
  <si>
    <t>2026-01-06T13:11:45.2030000Z</t>
  </si>
  <si>
    <t>2025-11-17T05:02:42.9230000Z</t>
  </si>
  <si>
    <t>2025-11-17T04:55:57.0900000Z</t>
  </si>
  <si>
    <t>2025-11-17T04:55:57.0470000Z</t>
  </si>
  <si>
    <t>2025-12-01T16:09:17.3930000Z</t>
  </si>
  <si>
    <t>2026-01-06T13:16:00.7670000Z</t>
  </si>
  <si>
    <t>2025-12-02T09:19:01.1870000Z</t>
  </si>
  <si>
    <t>2026-01-12T16:35:05.4130000Z</t>
  </si>
  <si>
    <t>2026-02-02T05:16:29.8800000Z</t>
  </si>
  <si>
    <t>2026-02-02T05:15:28.2400000Z</t>
  </si>
  <si>
    <t>2026-02-02T05:13:03.1970000Z</t>
  </si>
  <si>
    <t>2026-02-02T05:13:26.3370000Z</t>
  </si>
  <si>
    <t>2026-01-29T12:57:25.9430000Z</t>
  </si>
  <si>
    <t>2026-01-29T12:55:56.0170000Z</t>
  </si>
  <si>
    <t>2026-01-29T12:56:49.4630000Z</t>
  </si>
  <si>
    <t>2026-01-29T12:56:57.9470000Z</t>
  </si>
  <si>
    <t>2026-01-29T13:18:26.3930000Z</t>
  </si>
  <si>
    <t>2026-01-29T13:18:21.5730000Z</t>
  </si>
  <si>
    <t>2025eb1100319@bitspilani-digital.edu.in</t>
  </si>
  <si>
    <t>2025EB1100319</t>
  </si>
  <si>
    <t>SUHAIB HAMZA K</t>
  </si>
  <si>
    <t>2025-11-17T13:06:44.5030000Z</t>
  </si>
  <si>
    <t>2025-11-14T15:09:16.2870000Z</t>
  </si>
  <si>
    <t>2025-10-03T13:28:46.8130000Z</t>
  </si>
  <si>
    <t>2025-11-14T15:18:29.7200000Z</t>
  </si>
  <si>
    <t>2025-11-14T15:14:22.0370000Z</t>
  </si>
  <si>
    <t>2025-10-03T13:40:26.5530000Z</t>
  </si>
  <si>
    <t>2025-09-23T11:41:50.1530000Z</t>
  </si>
  <si>
    <t>2025-09-23T11:41:50.1370000Z</t>
  </si>
  <si>
    <t>2025-11-14T15:26:36.6670000Z</t>
  </si>
  <si>
    <t>2025-11-14T15:25:37.3800000Z</t>
  </si>
  <si>
    <t>2025eb1100320@bitspilani-digital.edu.in</t>
  </si>
  <si>
    <t>2025EB1100320</t>
  </si>
  <si>
    <t>SHINDE TANISHQ SANTOSH</t>
  </si>
  <si>
    <t>2025-10-23T06:27:02.4030000Z</t>
  </si>
  <si>
    <t>2025-12-08T08:50:35.4470000Z</t>
  </si>
  <si>
    <t>2026-01-06T13:37:27.0400000Z</t>
  </si>
  <si>
    <t>2026-02-02T10:19:48.9670000Z</t>
  </si>
  <si>
    <t>2025-11-23T06:56:23.4630000Z</t>
  </si>
  <si>
    <t>2025-12-24T04:59:00.9670000Z</t>
  </si>
  <si>
    <t>2025-12-24T04:59:52.9070000Z</t>
  </si>
  <si>
    <t>2025-12-14T03:58:31.3730000Z</t>
  </si>
  <si>
    <t>2025-12-05T17:37:26.2270000Z</t>
  </si>
  <si>
    <t>2026-01-06T13:32:05.4230000Z</t>
  </si>
  <si>
    <t>2025-12-14T06:49:23.6800000Z</t>
  </si>
  <si>
    <t>2025-12-14T06:39:34.5670000Z</t>
  </si>
  <si>
    <t>2025-12-14T06:39:36.9130000Z</t>
  </si>
  <si>
    <t>2025-10-05T06:37:31.4330000Z</t>
  </si>
  <si>
    <t>2025-11-28T13:22:35.6430000Z</t>
  </si>
  <si>
    <t>2026-01-06T13:35:25.8730000Z</t>
  </si>
  <si>
    <t>2025-12-24T14:50:22.6400000Z</t>
  </si>
  <si>
    <t>2025-10-08T08:07:14.3200000Z</t>
  </si>
  <si>
    <t>2025-12-21T03:14:42.6400000Z</t>
  </si>
  <si>
    <t>2025-12-21T03:14:36.8600000Z</t>
  </si>
  <si>
    <t>2025-12-21T03:15:03.2070000Z</t>
  </si>
  <si>
    <t>2025-12-21T03:15:03.1270000Z</t>
  </si>
  <si>
    <t>2025-11-14T12:52:57.5930000Z</t>
  </si>
  <si>
    <t>2026-01-06T13:37:44.7800000Z</t>
  </si>
  <si>
    <t>2025-12-15T16:17:32.9830000Z</t>
  </si>
  <si>
    <t>2025-12-26T04:58:04.9230000Z</t>
  </si>
  <si>
    <t>2025-12-26T04:58:04.9370000Z</t>
  </si>
  <si>
    <t>2026-01-31T13:30:53.8770000Z</t>
  </si>
  <si>
    <t>2026-01-27T07:43:50.1570000Z</t>
  </si>
  <si>
    <t>2026-01-31T13:01:31.7270000Z</t>
  </si>
  <si>
    <t>2026-02-02T11:34:43.6600000Z</t>
  </si>
  <si>
    <t>2026-02-02T11:34:36.3770000Z</t>
  </si>
  <si>
    <t>2026-01-31T13:28:47.6830000Z</t>
  </si>
  <si>
    <t>2025eb1100321@bitspilani-digital.edu.in</t>
  </si>
  <si>
    <t>2025EB1100321</t>
  </si>
  <si>
    <t>VELPULA KOWSHIK MAHATHAMA</t>
  </si>
  <si>
    <t>2026-01-30T15:36:28.4670000Z</t>
  </si>
  <si>
    <t>2026-01-31T15:23:26.7030000Z</t>
  </si>
  <si>
    <t>2026-01-21T04:19:07.8930000Z</t>
  </si>
  <si>
    <t>2026-01-21T04:22:42.1900000Z</t>
  </si>
  <si>
    <t>2026-01-30T14:16:11.3800000Z</t>
  </si>
  <si>
    <t>2026-01-31T12:42:18.4930000Z</t>
  </si>
  <si>
    <t>2026-01-31T15:23:48.0200000Z</t>
  </si>
  <si>
    <t>2025-11-14T14:25:33.8100000Z</t>
  </si>
  <si>
    <t>2026-01-30T14:40:54.5530000Z</t>
  </si>
  <si>
    <t>2025-12-14T17:35:27.6730000Z</t>
  </si>
  <si>
    <t>2025-12-10T06:53:30.2970000Z</t>
  </si>
  <si>
    <t>2026-01-30T14:40:31.2900000Z</t>
  </si>
  <si>
    <t>2025-10-12T07:21:59.4570000Z</t>
  </si>
  <si>
    <t>2025-12-19T05:55:01.3700000Z</t>
  </si>
  <si>
    <t>2025-10-20T09:41:01.2100000Z</t>
  </si>
  <si>
    <t>2025-10-20T09:13:31.0300000Z</t>
  </si>
  <si>
    <t>2025-10-20T09:13:42.4200000Z</t>
  </si>
  <si>
    <t>2025-11-04T07:45:35.2000000Z</t>
  </si>
  <si>
    <t>2025-11-28T16:41:54.9200000Z</t>
  </si>
  <si>
    <t>2026-01-30T14:43:11.4170000Z</t>
  </si>
  <si>
    <t>2025-11-07T06:05:28.7330000Z</t>
  </si>
  <si>
    <t>2025-12-05T15:34:06.6070000Z</t>
  </si>
  <si>
    <t>2026-01-30T14:41:12.3500000Z</t>
  </si>
  <si>
    <t>2025-12-19T14:02:17.8170000Z</t>
  </si>
  <si>
    <t>2025-12-19T14:03:11.9030000Z</t>
  </si>
  <si>
    <t>2025-12-08T15:44:09.6570000Z</t>
  </si>
  <si>
    <t>2026-01-30T14:42:59.8470000Z</t>
  </si>
  <si>
    <t>2025-12-09T06:59:01.3800000Z</t>
  </si>
  <si>
    <t>2025-12-09T06:48:52.1230000Z</t>
  </si>
  <si>
    <t>2025-12-09T06:59:22.3570000Z</t>
  </si>
  <si>
    <t>2025em1100495@bitspilani-digital.edu.in</t>
  </si>
  <si>
    <t>2025EM1100495</t>
  </si>
  <si>
    <t>MOHAMMED FARAZ</t>
  </si>
  <si>
    <t>2025-11-12T15:00:15.4230000Z</t>
  </si>
  <si>
    <t>2025-12-19T21:21:13.9900000Z</t>
  </si>
  <si>
    <t>2026-01-31T21:36:50.0700000Z</t>
  </si>
  <si>
    <t>2025-10-11T15:38:06.7070000Z</t>
  </si>
  <si>
    <t>2025-10-11T17:05:01.4200000Z</t>
  </si>
  <si>
    <t>2025-10-11T17:05:01.4000000Z</t>
  </si>
  <si>
    <t>2025-12-07T14:42:05.2930000Z</t>
  </si>
  <si>
    <t>2025-12-19T21:21:43.6000000Z</t>
  </si>
  <si>
    <t>2025-11-19T13:09:31.9400000Z</t>
  </si>
  <si>
    <t>2025-12-02T18:29:41.9600000Z</t>
  </si>
  <si>
    <t>2025-12-19T21:21:33.2630000Z</t>
  </si>
  <si>
    <t>2025-09-26T21:51:04.3930000Z</t>
  </si>
  <si>
    <t>2025-12-03T18:29:17.5230000Z</t>
  </si>
  <si>
    <t>2025-12-19T21:20:36.7400000Z</t>
  </si>
  <si>
    <t>2025-10-26T20:11:25.3600000Z</t>
  </si>
  <si>
    <t>2025-10-04T16:04:05.5830000Z</t>
  </si>
  <si>
    <t>2025-11-08T20:42:00.7770000Z</t>
  </si>
  <si>
    <t>2025-11-08T20:41:54.7130000Z</t>
  </si>
  <si>
    <t>2025-10-26T20:16:11.0470000Z</t>
  </si>
  <si>
    <t>2025-10-26T20:16:11.0000000Z</t>
  </si>
  <si>
    <t>2025-12-15T20:44:38.5600000Z</t>
  </si>
  <si>
    <t>2025-11-19T12:49:31.4000000Z</t>
  </si>
  <si>
    <t>2025-11-19T12:48:54.4300000Z</t>
  </si>
  <si>
    <t>2025-11-19T12:48:50.5870000Z</t>
  </si>
  <si>
    <t>2025-11-19T12:49:19.5870000Z</t>
  </si>
  <si>
    <t>2025-11-19T12:49:24.7800000Z</t>
  </si>
  <si>
    <t>2025em1100496@bitspilani-digital.edu.in</t>
  </si>
  <si>
    <t>2025EM1100496</t>
  </si>
  <si>
    <t>ANANYA SHARMA</t>
  </si>
  <si>
    <t>2026-01-30T15:32:10.2030000Z</t>
  </si>
  <si>
    <t>2026-01-31T14:18:59.9330000Z</t>
  </si>
  <si>
    <t>2026-01-23T03:28:51.2470000Z</t>
  </si>
  <si>
    <t>2026-01-30T13:12:12.0500000Z</t>
  </si>
  <si>
    <t>2026-01-31T14:19:00.9370000Z</t>
  </si>
  <si>
    <t>2026-01-31T14:19:08.6630000Z</t>
  </si>
  <si>
    <t>2026-01-24T18:30:16.4530000Z</t>
  </si>
  <si>
    <t>2026-01-31T14:19:10.4570000Z</t>
  </si>
  <si>
    <t>2025-10-31T13:23:44.2370000Z</t>
  </si>
  <si>
    <t>2025-10-08T13:20:25.3700000Z</t>
  </si>
  <si>
    <t>2025-10-31T13:23:46.3430000Z</t>
  </si>
  <si>
    <t>2025-10-31T13:24:00.2130000Z</t>
  </si>
  <si>
    <t>2025-11-05T18:27:42.9230000Z</t>
  </si>
  <si>
    <t>2026-01-08T09:09:34.5530000Z</t>
  </si>
  <si>
    <t>2025-10-04T16:57:13.1430000Z</t>
  </si>
  <si>
    <t>2026-01-20T06:53:49.7200000Z</t>
  </si>
  <si>
    <t>2025-12-20T01:43:37.1470000Z</t>
  </si>
  <si>
    <t>2025-12-16T18:37:46.0070000Z</t>
  </si>
  <si>
    <t>2025-12-31T08:22:30.1670000Z</t>
  </si>
  <si>
    <t>2025-12-03T18:28:33.1630000Z</t>
  </si>
  <si>
    <t>2026-01-07T07:59:52.4630000Z</t>
  </si>
  <si>
    <t>2025-12-23T21:07:45.5100000Z</t>
  </si>
  <si>
    <t>2025-12-04T18:29:11.0970000Z</t>
  </si>
  <si>
    <t>2026-01-07T08:02:24.5670000Z</t>
  </si>
  <si>
    <t>2025-11-16T18:08:54.1870000Z</t>
  </si>
  <si>
    <t>2025-12-09T18:28:30.5830000Z</t>
  </si>
  <si>
    <t>2026-01-07T07:55:40.4830000Z</t>
  </si>
  <si>
    <t>2025-12-14T13:30:19.5600000Z</t>
  </si>
  <si>
    <t>2025-11-12T18:28:32.0000000Z</t>
  </si>
  <si>
    <t>2026-01-07T08:01:01.9330000Z</t>
  </si>
  <si>
    <t>2025-10-12T16:27:50.2000000Z</t>
  </si>
  <si>
    <t>2025-11-08T06:01:15.0730000Z</t>
  </si>
  <si>
    <t>2025-12-28T01:58:33.5200000Z</t>
  </si>
  <si>
    <t>2025em1100497@bitspilani-digital.edu.in</t>
  </si>
  <si>
    <t>2025EM1100497</t>
  </si>
  <si>
    <t>JOEL THOMAS VETTIKATTIL</t>
  </si>
  <si>
    <t>2025-11-07T16:24:14.8430000Z</t>
  </si>
  <si>
    <t>2026-01-12T16:06:01.8400000Z</t>
  </si>
  <si>
    <t>2026-01-31T12:01:37.4530000Z</t>
  </si>
  <si>
    <t>2025-10-12T12:04:15.7770000Z</t>
  </si>
  <si>
    <t>2025-10-10T14:47:59.4930000Z</t>
  </si>
  <si>
    <t>2025-12-15T14:53:39.9800000Z</t>
  </si>
  <si>
    <t>2025-12-07T18:19:54.2430000Z</t>
  </si>
  <si>
    <t>2026-01-12T16:05:33.6030000Z</t>
  </si>
  <si>
    <t>2025-12-15T14:46:22.5900000Z</t>
  </si>
  <si>
    <t>2025-12-02T17:58:44.6500000Z</t>
  </si>
  <si>
    <t>2026-01-12T16:05:48.8700000Z</t>
  </si>
  <si>
    <t>2025-11-16T13:32:18.9670000Z</t>
  </si>
  <si>
    <t>2025-12-03T18:19:28.6900000Z</t>
  </si>
  <si>
    <t>2026-01-12T16:06:26.4330000Z</t>
  </si>
  <si>
    <t>2025-11-30T15:54:04.2030000Z</t>
  </si>
  <si>
    <t>2026-01-12T16:06:17.5600000Z</t>
  </si>
  <si>
    <t>2025-11-17T13:23:05.9300000Z</t>
  </si>
  <si>
    <t>2025-11-17T13:14:35.1170000Z</t>
  </si>
  <si>
    <t>2025-11-17T13:14:37.0100000Z</t>
  </si>
  <si>
    <t>2026-01-12T16:04:50.8000000Z</t>
  </si>
  <si>
    <t>2025-11-19T14:47:32.4400000Z</t>
  </si>
  <si>
    <t>2026-01-31T14:13:53.3500000Z</t>
  </si>
  <si>
    <t>2026-01-31T14:13:41.2200000Z</t>
  </si>
  <si>
    <t>2026-01-30T15:33:38.4200000Z</t>
  </si>
  <si>
    <t>2025em1100498@bitspilani-digital.edu.in</t>
  </si>
  <si>
    <t>2025EM1100498</t>
  </si>
  <si>
    <t>BORNARE ASHWINI BHAGWAT</t>
  </si>
  <si>
    <t>2026-01-30T12:51:25.9670000Z</t>
  </si>
  <si>
    <t>2026-02-02T16:37:55.4700000Z</t>
  </si>
  <si>
    <t>2026-01-23T05:51:30.1470000Z</t>
  </si>
  <si>
    <t>2026-01-29T17:18:42.0730000Z</t>
  </si>
  <si>
    <t>2026-01-30T05:16:55.4070000Z</t>
  </si>
  <si>
    <t>2026-02-02T16:38:45.1370000Z</t>
  </si>
  <si>
    <t>2026-01-31T12:04:43.9770000Z</t>
  </si>
  <si>
    <t>2026-01-31T11:17:42.4600000Z</t>
  </si>
  <si>
    <t>2026-01-31T11:18:14.6200000Z</t>
  </si>
  <si>
    <t>2025-10-03T09:55:41.2000000Z</t>
  </si>
  <si>
    <t>2025-10-03T09:53:54.7430000Z</t>
  </si>
  <si>
    <t>2025-10-03T09:53:54.7270000Z</t>
  </si>
  <si>
    <t>2025-10-20T05:08:49.1600000Z</t>
  </si>
  <si>
    <t>2025-10-03T09:56:31.9700000Z</t>
  </si>
  <si>
    <t>2025-10-14T13:57:57.4930000Z</t>
  </si>
  <si>
    <t>2025-11-26T16:41:23.4030000Z</t>
  </si>
  <si>
    <t>2026-01-08T11:36:03.7800000Z</t>
  </si>
  <si>
    <t>2026-01-06T12:32:08.3330000Z</t>
  </si>
  <si>
    <t>2025-11-16T18:38:06.1430000Z</t>
  </si>
  <si>
    <t>2025-10-29T10:23:57.9030000Z</t>
  </si>
  <si>
    <t>2025-10-30T01:32:44.7000000Z</t>
  </si>
  <si>
    <t>2025-12-03T12:27:44.4370000Z</t>
  </si>
  <si>
    <t>2026-01-06T12:41:29.6170000Z</t>
  </si>
  <si>
    <t>2025-12-01T03:40:21.0970000Z</t>
  </si>
  <si>
    <t>2025-11-27T13:39:41.0930000Z</t>
  </si>
  <si>
    <t>2026-01-06T12:32:01.2470000Z</t>
  </si>
  <si>
    <t>2025-11-15T15:24:21.8370000Z</t>
  </si>
  <si>
    <t>2025-12-06T16:31:09.2570000Z</t>
  </si>
  <si>
    <t>2026-01-09T09:59:33.8300000Z</t>
  </si>
  <si>
    <t>2025-12-14T13:56:05.6300000Z</t>
  </si>
  <si>
    <t>2025-11-07T05:08:24.4300000Z</t>
  </si>
  <si>
    <t>2026-01-06T12:31:28.4700000Z</t>
  </si>
  <si>
    <t>2025-10-11T03:50:46.2200000Z</t>
  </si>
  <si>
    <t>2025-11-07T07:29:29.6900000Z</t>
  </si>
  <si>
    <t>2025-11-07T07:29:29.6770000Z</t>
  </si>
  <si>
    <t>2025eb1100322@bitspilani-digital.edu.in</t>
  </si>
  <si>
    <t>2025EB1100322</t>
  </si>
  <si>
    <t>SUJAL ORAON</t>
  </si>
  <si>
    <t>2025-12-27T13:17:30.6630000Z</t>
  </si>
  <si>
    <t>2026-02-02T07:13:06.2070000Z</t>
  </si>
  <si>
    <t>2025-10-17T09:09:31.3970000Z</t>
  </si>
  <si>
    <t>2025-12-27T13:35:09.8330000Z</t>
  </si>
  <si>
    <t>2025-12-27T13:35:09.8500000Z</t>
  </si>
  <si>
    <t>2026-01-21T04:33:14.1500000Z</t>
  </si>
  <si>
    <t>2025-12-11T18:29:46.0470000Z</t>
  </si>
  <si>
    <t>2025-11-04T03:58:22.5030000Z</t>
  </si>
  <si>
    <t>2025-11-04T03:58:22.4530000Z</t>
  </si>
  <si>
    <t>2026-01-11T11:28:35.1630000Z</t>
  </si>
  <si>
    <t>2026-01-02T07:24:53.9800000Z</t>
  </si>
  <si>
    <t>2026-01-04T09:18:05.1830000Z</t>
  </si>
  <si>
    <t>2026-01-02T12:47:54.0000000Z</t>
  </si>
  <si>
    <t>2026-01-04T10:43:24.4630000Z</t>
  </si>
  <si>
    <t>2026-01-04T10:43:24.4800000Z</t>
  </si>
  <si>
    <t>2026-01-24T15:38:43.0030000Z</t>
  </si>
  <si>
    <t>2026-01-23T14:21:02.6200000Z</t>
  </si>
  <si>
    <t>2026-01-25T07:47:36.8700000Z</t>
  </si>
  <si>
    <t>2026-01-23T13:13:06.8570000Z</t>
  </si>
  <si>
    <t>2025eb1100323@bitspilani-digital.edu.in</t>
  </si>
  <si>
    <t>2025EB1100323</t>
  </si>
  <si>
    <t>JAY SUNIL AHUJA</t>
  </si>
  <si>
    <t>2025-12-17T15:49:40.6700000Z</t>
  </si>
  <si>
    <t>2025-12-17T15:49:44.6870000Z</t>
  </si>
  <si>
    <t>2025-12-15T14:40:14.2800000Z</t>
  </si>
  <si>
    <t>2025-12-01T14:13:54.1430000Z</t>
  </si>
  <si>
    <t>2025-12-01T15:26:30.6930000Z</t>
  </si>
  <si>
    <t>2025-12-08T14:11:59.3170000Z</t>
  </si>
  <si>
    <t>2025-10-21T14:12:44.7830000Z</t>
  </si>
  <si>
    <t>2025-10-24T13:06:21.2900000Z</t>
  </si>
  <si>
    <t>2025-12-17T15:53:04.4100000Z</t>
  </si>
  <si>
    <t>2025-11-03T15:07:48.5800000Z</t>
  </si>
  <si>
    <t>2025-12-05T15:07:12.1430000Z</t>
  </si>
  <si>
    <t>2025-12-17T15:50:57.7970000Z</t>
  </si>
  <si>
    <t>2025-12-15T18:28:54.6300000Z</t>
  </si>
  <si>
    <t>2025-12-15T18:32:49.4170000Z</t>
  </si>
  <si>
    <t>2025-12-15T18:32:49.4100000Z</t>
  </si>
  <si>
    <t>2025-12-08T15:58:52.9500000Z</t>
  </si>
  <si>
    <t>2025-12-15T14:42:07.3470000Z</t>
  </si>
  <si>
    <t>2025-11-23T17:40:04.3200000Z</t>
  </si>
  <si>
    <t>2025-12-04T14:28:49.8770000Z</t>
  </si>
  <si>
    <t>2025-12-10T16:10:26.6500000Z</t>
  </si>
  <si>
    <t>2025eb1100324@bitspilani-digital.edu.in</t>
  </si>
  <si>
    <t>2025EB1100324</t>
  </si>
  <si>
    <t>GANDHEWAR DINESH ARVIND</t>
  </si>
  <si>
    <t>2025-09-23T08:02:55.2830000Z</t>
  </si>
  <si>
    <t>2025-09-23T12:37:43.9170000Z</t>
  </si>
  <si>
    <t>2025-09-23T12:10:30.5500000Z</t>
  </si>
  <si>
    <t>2025-09-23T10:40:07.3400000Z</t>
  </si>
  <si>
    <t>2025-09-23T11:42:55.5830000Z</t>
  </si>
  <si>
    <t>2025-09-23T11:42:55.5700000Z</t>
  </si>
  <si>
    <t>2025-09-23T08:02:32.6970000Z</t>
  </si>
  <si>
    <t>2025-09-23T08:02:15.0770000Z</t>
  </si>
  <si>
    <t>2025-09-23T12:39:24.8070000Z</t>
  </si>
  <si>
    <t>2025em1100499@bitspilani-digital.edu.in</t>
  </si>
  <si>
    <t>2025EM1100499</t>
  </si>
  <si>
    <t>DEBANJAN DAS</t>
  </si>
  <si>
    <t>2025-11-03T14:46:47.7970000Z</t>
  </si>
  <si>
    <t>2026-01-08T10:00:07.9000000Z</t>
  </si>
  <si>
    <t>2026-01-13T06:38:05.8700000Z</t>
  </si>
  <si>
    <t>2025-10-03T13:05:56.4600000Z</t>
  </si>
  <si>
    <t>2025-10-30T19:43:09.1800000Z</t>
  </si>
  <si>
    <t>2025-10-18T10:13:03.7600000Z</t>
  </si>
  <si>
    <t>2025-10-18T10:13:31.0770000Z</t>
  </si>
  <si>
    <t>2025-12-03T12:27:41.7800000Z</t>
  </si>
  <si>
    <t>2025-12-27T03:14:40.1600000Z</t>
  </si>
  <si>
    <t>2025-12-16T16:21:46.3600000Z</t>
  </si>
  <si>
    <t>2025-10-04T18:57:31.5200000Z</t>
  </si>
  <si>
    <t>2025-12-20T01:07:45.9300000Z</t>
  </si>
  <si>
    <t>2025-11-17T15:54:09.1300000Z</t>
  </si>
  <si>
    <t>2025-12-20T01:35:40.9370000Z</t>
  </si>
  <si>
    <t>2025-12-20T02:08:26.7400000Z</t>
  </si>
  <si>
    <t>2025-11-07T16:17:02.4000000Z</t>
  </si>
  <si>
    <t>2025-12-17T18:14:25.1600000Z</t>
  </si>
  <si>
    <t>2025-10-12T04:32:49.2470000Z</t>
  </si>
  <si>
    <t>2025-12-07T12:59:11.5830000Z</t>
  </si>
  <si>
    <t>2025-12-21T04:37:16.5930000Z</t>
  </si>
  <si>
    <t>2025-12-15T15:13:44.8370000Z</t>
  </si>
  <si>
    <t>2025-12-02T15:56:58.2230000Z</t>
  </si>
  <si>
    <t>2025-12-26T15:00:24.5770000Z</t>
  </si>
  <si>
    <t>2025-11-16T17:44:52.8470000Z</t>
  </si>
  <si>
    <t>2025em1100500@bitspilani-digital.edu.in</t>
  </si>
  <si>
    <t>2025EM1100500</t>
  </si>
  <si>
    <t>TAMAL CHAKRABORTY</t>
  </si>
  <si>
    <t>2025-12-02T16:18:18.2030000Z</t>
  </si>
  <si>
    <t>2026-01-12T18:06:09.7730000Z</t>
  </si>
  <si>
    <t>2026-01-30T18:33:53.7570000Z</t>
  </si>
  <si>
    <t>2025-11-14T19:12:27.0370000Z</t>
  </si>
  <si>
    <t>2025-12-07T17:24:23.5270000Z</t>
  </si>
  <si>
    <t>2026-01-12T07:04:59.5370000Z</t>
  </si>
  <si>
    <t>2025-12-14T13:14:23.6430000Z</t>
  </si>
  <si>
    <t>2025-11-07T15:53:07.4570000Z</t>
  </si>
  <si>
    <t>2026-01-13T15:09:35.9070000Z</t>
  </si>
  <si>
    <t>2025-11-06T19:23:43.7700000Z</t>
  </si>
  <si>
    <t>2025-12-06T06:50:02.6570000Z</t>
  </si>
  <si>
    <t>2026-01-16T20:34:29.8400000Z</t>
  </si>
  <si>
    <t>2025-11-17T01:40:03.1930000Z</t>
  </si>
  <si>
    <t>2025-12-14T18:56:52.8700000Z</t>
  </si>
  <si>
    <t>2025-12-27T16:04:22.7200000Z</t>
  </si>
  <si>
    <t>2025-12-03T15:01:11.6200000Z</t>
  </si>
  <si>
    <t>2026-01-07T18:00:07.2070000Z</t>
  </si>
  <si>
    <t>2025-12-01T14:22:24.0730000Z</t>
  </si>
  <si>
    <t>2026-01-26T19:25:52.8430000Z</t>
  </si>
  <si>
    <t>2026-01-26T19:27:16.3170000Z</t>
  </si>
  <si>
    <t>2026-01-26T19:33:24.2170000Z</t>
  </si>
  <si>
    <t>2026-01-30T18:35:50.3270000Z</t>
  </si>
  <si>
    <t>2026-01-23T12:28:36.7600000Z</t>
  </si>
  <si>
    <t>2026-01-28T12:47:47.4900000Z</t>
  </si>
  <si>
    <t>2026-01-28T12:48:15.6830000Z</t>
  </si>
  <si>
    <t>2026-01-28T12:48:15.6970000Z</t>
  </si>
  <si>
    <t>2026-01-26T12:12:34.9930000Z</t>
  </si>
  <si>
    <t>2026-01-26T12:12:18.8300000Z</t>
  </si>
  <si>
    <t>2026-01-26T12:14:31.3670000Z</t>
  </si>
  <si>
    <t>2025-11-21T19:23:52.1730000Z</t>
  </si>
  <si>
    <t>2025-12-10T05:54:39.0800000Z</t>
  </si>
  <si>
    <t>2025-12-10T05:54:39.0500000Z</t>
  </si>
  <si>
    <t>2026-01-06T17:15:16.7670000Z</t>
  </si>
  <si>
    <t>2025-11-21T19:40:06.5670000Z</t>
  </si>
  <si>
    <t>2025-11-21T19:40:06.5530000Z</t>
  </si>
  <si>
    <t>2025-11-03T22:48:54.6400000Z</t>
  </si>
  <si>
    <t>2026-01-02T12:51:29.4970000Z</t>
  </si>
  <si>
    <t>2025em1100501@bitspilani-digital.edu.in</t>
  </si>
  <si>
    <t>2025EM1100501</t>
  </si>
  <si>
    <t>SANSKRITI SHARMA</t>
  </si>
  <si>
    <t>2026-01-08T10:06:29.3330000Z</t>
  </si>
  <si>
    <t>2026-01-30T14:25:47.2630000Z</t>
  </si>
  <si>
    <t>2025-11-03T16:11:02.5300000Z</t>
  </si>
  <si>
    <t>2025-10-31T13:49:44.2330000Z</t>
  </si>
  <si>
    <t>2025-10-31T13:49:46.8300000Z</t>
  </si>
  <si>
    <t>2025-10-31T17:06:57.8600000Z</t>
  </si>
  <si>
    <t>2025-10-31T14:15:23.2500000Z</t>
  </si>
  <si>
    <t>2025-10-31T14:15:38.3370000Z</t>
  </si>
  <si>
    <t>2025-10-31T17:07:03.1770000Z</t>
  </si>
  <si>
    <t>2026-01-30T18:06:22.6330000Z</t>
  </si>
  <si>
    <t>2026-01-30T14:26:53.3900000Z</t>
  </si>
  <si>
    <t>2026-01-29T11:40:49.0800000Z</t>
  </si>
  <si>
    <t>2026-01-30T18:06:26.5300000Z</t>
  </si>
  <si>
    <t>2026-01-29T08:52:04.6100000Z</t>
  </si>
  <si>
    <t>2026-01-28T15:11:09.6930000Z</t>
  </si>
  <si>
    <t>2026-01-28T15:11:21.0100000Z</t>
  </si>
  <si>
    <t>2026-01-29T08:52:06.7930000Z</t>
  </si>
  <si>
    <t>2025-12-03T07:27:39.2670000Z</t>
  </si>
  <si>
    <t>2026-01-06T12:46:12.1000000Z</t>
  </si>
  <si>
    <t>2025-12-04T17:15:20.6100000Z</t>
  </si>
  <si>
    <t>2026-01-16T17:29:41.8100000Z</t>
  </si>
  <si>
    <t>2025-12-06T16:18:24.1130000Z</t>
  </si>
  <si>
    <t>2025-12-19T02:41:33.4530000Z</t>
  </si>
  <si>
    <t>2025-12-20T05:05:13.1070000Z</t>
  </si>
  <si>
    <t>2025-11-07T11:19:40.8070000Z</t>
  </si>
  <si>
    <t>2026-01-06T12:45:12.0070000Z</t>
  </si>
  <si>
    <t>2025-12-01T19:21:04.1800000Z</t>
  </si>
  <si>
    <t>2025-12-18T19:33:50.9500000Z</t>
  </si>
  <si>
    <t>2025-12-18T21:01:46.1300000Z</t>
  </si>
  <si>
    <t>2025-12-07T18:25:01.7500000Z</t>
  </si>
  <si>
    <t>2026-01-22T07:52:05.7900000Z</t>
  </si>
  <si>
    <t>2025-12-14T07:35:19.3600000Z</t>
  </si>
  <si>
    <t>2025-12-02T11:11:36.0900000Z</t>
  </si>
  <si>
    <t>2026-01-06T12:45:44.4300000Z</t>
  </si>
  <si>
    <t>2025-11-16T16:15:16.6000000Z</t>
  </si>
  <si>
    <t>2025eba100068@bitspilani-digital.edu.in</t>
  </si>
  <si>
    <t>2025EBA100068</t>
  </si>
  <si>
    <t>VAISHNAV SHAILESH KAKADE</t>
  </si>
  <si>
    <t>2025-12-07T11:13:36.8300000Z</t>
  </si>
  <si>
    <t>2025-12-07T11:12:58.0200000Z</t>
  </si>
  <si>
    <t>2025eba100069@bitspilani-digital.edu.in</t>
  </si>
  <si>
    <t>2025EBA100069</t>
  </si>
  <si>
    <t>FARAH AFSHEEN SHAIK</t>
  </si>
  <si>
    <t>2025-11-24T11:26:31.8700000Z</t>
  </si>
  <si>
    <t>2026-01-20T12:35:49.2000000Z</t>
  </si>
  <si>
    <t>2026-01-20T12:35:46.9570000Z</t>
  </si>
  <si>
    <t>2025-12-30T15:30:11.8530000Z</t>
  </si>
  <si>
    <t>2025-12-26T09:53:54.0570000Z</t>
  </si>
  <si>
    <t>2026-01-20T12:36:31.2100000Z</t>
  </si>
  <si>
    <t>2025eba100070@bitspilani-digital.edu.in</t>
  </si>
  <si>
    <t>2025EBA100070</t>
  </si>
  <si>
    <t>RAMESH CHANDRA GADRI</t>
  </si>
  <si>
    <t>2025-10-06T09:20:38.0000000Z</t>
  </si>
  <si>
    <t>2025-10-06T03:49:10.0200000Z</t>
  </si>
  <si>
    <t>2025-10-05T07:19:43.6770000Z</t>
  </si>
  <si>
    <t>2025-10-06T09:21:04.2500000Z</t>
  </si>
  <si>
    <t>2025-10-06T09:21:04.2370000Z</t>
  </si>
  <si>
    <t>2025em1100502@bitspilani-digital.edu.in</t>
  </si>
  <si>
    <t>2025EM1100502</t>
  </si>
  <si>
    <t>SHIVANSH TIWARI</t>
  </si>
  <si>
    <t>2025-12-19T01:58:55.0170000Z</t>
  </si>
  <si>
    <t>2026-02-02T09:17:13.0600000Z</t>
  </si>
  <si>
    <t>2025-12-19T01:59:03.7300000Z</t>
  </si>
  <si>
    <t>2025-12-19T01:59:03.7270000Z</t>
  </si>
  <si>
    <t>2025-12-19T05:16:14.0700000Z</t>
  </si>
  <si>
    <t>2025-12-19T02:00:15.7030000Z</t>
  </si>
  <si>
    <t>2025-12-19T05:16:16.1470000Z</t>
  </si>
  <si>
    <t>2025-09-25T12:58:56.0530000Z</t>
  </si>
  <si>
    <t>2025-11-27T06:44:49.1900000Z</t>
  </si>
  <si>
    <t>2026-01-09T12:44:55.1300000Z</t>
  </si>
  <si>
    <t>2026-02-02T09:17:24.9030000Z</t>
  </si>
  <si>
    <t>2026-01-23T09:40:06.7270000Z</t>
  </si>
  <si>
    <t>2026-02-02T09:30:19.7000000Z</t>
  </si>
  <si>
    <t>2026-01-30T15:15:45.8900000Z</t>
  </si>
  <si>
    <t>2026-01-31T14:06:12.7170000Z</t>
  </si>
  <si>
    <t>2026-01-19T12:28:51.1770000Z</t>
  </si>
  <si>
    <t>2026-01-31T08:38:04.5830000Z</t>
  </si>
  <si>
    <t>2026-01-31T08:38:04.5870000Z</t>
  </si>
  <si>
    <t>2025-12-01T15:27:02.2800000Z</t>
  </si>
  <si>
    <t>2026-01-06T13:20:49.6300000Z</t>
  </si>
  <si>
    <t>2025-11-16T12:46:48.2600000Z</t>
  </si>
  <si>
    <t>2025-10-04T12:20:39.5430000Z</t>
  </si>
  <si>
    <t>2025-12-06T14:59:13.0730000Z</t>
  </si>
  <si>
    <t>2026-01-06T13:20:29.9030000Z</t>
  </si>
  <si>
    <t>2025-12-14T07:05:21.5970000Z</t>
  </si>
  <si>
    <t>2025-11-07T08:11:25.6970000Z</t>
  </si>
  <si>
    <t>2026-01-06T13:21:27.0470000Z</t>
  </si>
  <si>
    <t>2025-10-24T04:25:20.2930000Z</t>
  </si>
  <si>
    <t>2025-12-20T16:01:25.9430000Z</t>
  </si>
  <si>
    <t>2025-12-20T16:24:20.2330000Z</t>
  </si>
  <si>
    <t>2026-01-06T13:21:52.4670000Z</t>
  </si>
  <si>
    <t>2025-11-17T05:15:53.9500000Z</t>
  </si>
  <si>
    <t>2025-11-08T10:39:10.0770000Z</t>
  </si>
  <si>
    <t>2025-12-22T10:27:58.2570000Z</t>
  </si>
  <si>
    <t>2025-12-03T09:43:44.0470000Z</t>
  </si>
  <si>
    <t>2026-01-06T13:22:30.6630000Z</t>
  </si>
  <si>
    <t>2025-12-18T05:20:07.8800000Z</t>
  </si>
  <si>
    <t>2025em1100503@bitspilani-digital.edu.in</t>
  </si>
  <si>
    <t>2025EM1100503</t>
  </si>
  <si>
    <t>OMMEN LITTU KURIEN</t>
  </si>
  <si>
    <t>2025-12-03T18:17:27.8570000Z</t>
  </si>
  <si>
    <t>2026-01-28T16:27:21.7400000Z</t>
  </si>
  <si>
    <t>2026-01-28T16:24:06.8900000Z</t>
  </si>
  <si>
    <t>2025-10-26T17:45:44.4430000Z</t>
  </si>
  <si>
    <t>2026-01-28T16:26:27.2930000Z</t>
  </si>
  <si>
    <t>2025-11-17T14:38:11.1030000Z</t>
  </si>
  <si>
    <t>2025-10-17T14:15:54.6070000Z</t>
  </si>
  <si>
    <t>2025-10-24T08:26:21.9030000Z</t>
  </si>
  <si>
    <t>2026-01-28T16:30:08.6400000Z</t>
  </si>
  <si>
    <t>2025-10-13T16:25:23.5230000Z</t>
  </si>
  <si>
    <t>2025-10-07T14:11:52.2830000Z</t>
  </si>
  <si>
    <t>2025-10-17T14:22:54.6500000Z</t>
  </si>
  <si>
    <t>2025-12-09T18:05:16.2900000Z</t>
  </si>
  <si>
    <t>2026-01-28T16:27:56.7500000Z</t>
  </si>
  <si>
    <t>2025-12-14T19:22:22.7300000Z</t>
  </si>
  <si>
    <t>2025-12-02T18:27:18.4500000Z</t>
  </si>
  <si>
    <t>2026-01-28T16:26:23.5730000Z</t>
  </si>
  <si>
    <t>2025-10-26T13:38:45.3200000Z</t>
  </si>
  <si>
    <t>2026-01-28T16:31:45.8130000Z</t>
  </si>
  <si>
    <t>2025-09-28T06:09:51.0170000Z</t>
  </si>
  <si>
    <t>2026-01-28T16:25:58.2200000Z</t>
  </si>
  <si>
    <t>2025-10-17T14:34:19.3900000Z</t>
  </si>
  <si>
    <t>2026-01-28T16:30:52.9870000Z</t>
  </si>
  <si>
    <t>2025em1100504@bitspilani-digital.edu.in</t>
  </si>
  <si>
    <t>2025EM1100504</t>
  </si>
  <si>
    <t>SONKAR VEDANT RAJESH RANJEETA</t>
  </si>
  <si>
    <t>2026-01-29T06:25:51.6770000Z</t>
  </si>
  <si>
    <t>2025-09-28T08:37:05.8270000Z</t>
  </si>
  <si>
    <t>2026-01-13T07:52:00.3470000Z</t>
  </si>
  <si>
    <t>2026-01-18T07:14:13.8270000Z</t>
  </si>
  <si>
    <t>2025-11-30T14:18:29.7300000Z</t>
  </si>
  <si>
    <t>2026-01-03T15:17:11.2630000Z</t>
  </si>
  <si>
    <t>2025-11-16T12:40:34.4600000Z</t>
  </si>
  <si>
    <t>2025-12-06T23:29:12.0030000Z</t>
  </si>
  <si>
    <t>2026-01-06T12:07:32.2330000Z</t>
  </si>
  <si>
    <t>2025-11-03T16:25:40.7400000Z</t>
  </si>
  <si>
    <t>2025-11-07T14:46:12.5000000Z</t>
  </si>
  <si>
    <t>2026-01-13T07:52:09.8700000Z</t>
  </si>
  <si>
    <t>2025-10-12T14:25:47.6000000Z</t>
  </si>
  <si>
    <t>2025-09-30T07:17:53.2870000Z</t>
  </si>
  <si>
    <t>2025-09-30T07:29:15.8900000Z</t>
  </si>
  <si>
    <t>2026-01-01T14:04:04.2330000Z</t>
  </si>
  <si>
    <t>2025-11-16T12:36:09.4500000Z</t>
  </si>
  <si>
    <t>2025-09-29T08:34:19.2730000Z</t>
  </si>
  <si>
    <t>2025-10-01T13:14:45.4200000Z</t>
  </si>
  <si>
    <t>2025-12-02T19:12:59.8300000Z</t>
  </si>
  <si>
    <t>2026-01-08T10:40:53.3730000Z</t>
  </si>
  <si>
    <t>2025-11-30T07:53:08.3100000Z</t>
  </si>
  <si>
    <t>2025em1100505@bitspilani-digital.edu.in</t>
  </si>
  <si>
    <t>2025EM1100505</t>
  </si>
  <si>
    <t>ABDULHAFEDH AHMED ABDULLAH AL-BADEH</t>
  </si>
  <si>
    <t>2025-11-30T21:34:11.7670000Z</t>
  </si>
  <si>
    <t>2025-12-22T22:01:40.8400000Z</t>
  </si>
  <si>
    <t>2026-02-02T18:33:17.6600000Z</t>
  </si>
  <si>
    <t>2025-12-20T21:30:09.1700000Z</t>
  </si>
  <si>
    <t>2025-10-27T22:46:37.5270000Z</t>
  </si>
  <si>
    <t>2026-01-14T18:12:57.8600000Z</t>
  </si>
  <si>
    <t>2025-12-16T15:55:55.9770000Z</t>
  </si>
  <si>
    <t>2025-11-16T19:29:22.5870000Z</t>
  </si>
  <si>
    <t>2025-12-15T14:15:05.7270000Z</t>
  </si>
  <si>
    <t>2025-10-02T21:07:09.4230000Z</t>
  </si>
  <si>
    <t>2025-11-06T02:19:14.9700000Z</t>
  </si>
  <si>
    <t>2025-12-24T22:29:21.5300000Z</t>
  </si>
  <si>
    <t>2025-12-24T12:54:18.2300000Z</t>
  </si>
  <si>
    <t>2025-11-01T00:46:52.0800000Z</t>
  </si>
  <si>
    <t>2025-12-24T12:39:38.6000000Z</t>
  </si>
  <si>
    <t>2025-12-06T15:41:41.0000000Z</t>
  </si>
  <si>
    <t>2025-12-26T04:43:43.5370000Z</t>
  </si>
  <si>
    <t>2025-12-25T18:56:41.7000000Z</t>
  </si>
  <si>
    <t>2025-11-27T17:58:29.9130000Z</t>
  </si>
  <si>
    <t>2025-11-29T22:09:54.2470000Z</t>
  </si>
  <si>
    <t>2025-12-26T05:38:14.8600000Z</t>
  </si>
  <si>
    <t>2025-12-26T05:38:06.8500000Z</t>
  </si>
  <si>
    <t>2026-02-02T21:57:16.0130000Z</t>
  </si>
  <si>
    <t>2026-02-01T19:30:51.0970000Z</t>
  </si>
  <si>
    <t>2026-02-02T21:09:23.4630000Z</t>
  </si>
  <si>
    <t>2026-02-02T21:57:20.5870000Z</t>
  </si>
  <si>
    <t>2026-01-21T19:49:27.7630000Z</t>
  </si>
  <si>
    <t>2026-01-30T00:52:07.0630000Z</t>
  </si>
  <si>
    <t>2026-01-21T18:57:38.3330000Z</t>
  </si>
  <si>
    <t>2025-11-03T18:44:19.4200000Z</t>
  </si>
  <si>
    <t>2025-11-25T16:14:38.9000000Z</t>
  </si>
  <si>
    <t>2026-01-23T02:59:26.4370000Z</t>
  </si>
  <si>
    <t>2025-10-14T08:08:20.0770000Z</t>
  </si>
  <si>
    <t>2025-10-14T07:58:35.2430000Z</t>
  </si>
  <si>
    <t>2025-10-14T08:01:35.2370000Z</t>
  </si>
  <si>
    <t>2025-10-21T19:12:41.7570000Z</t>
  </si>
  <si>
    <t>2025-10-20T20:24:06.9300000Z</t>
  </si>
  <si>
    <t>2025-10-20T20:24:06.9170000Z</t>
  </si>
  <si>
    <t>2026-01-23T22:57:12.4070000Z</t>
  </si>
  <si>
    <t>2025em1100506@bitspilani-digital.edu.in</t>
  </si>
  <si>
    <t>2025EM1100506</t>
  </si>
  <si>
    <t>HIMANSHU SONI</t>
  </si>
  <si>
    <t>2026-01-31T07:03:23.9430000Z</t>
  </si>
  <si>
    <t>2025-09-25T13:51:56.5370000Z</t>
  </si>
  <si>
    <t>2026-01-26T06:41:37.0300000Z</t>
  </si>
  <si>
    <t>2026-01-31T14:08:16.1100000Z</t>
  </si>
  <si>
    <t>2026-01-31T12:51:34.5100000Z</t>
  </si>
  <si>
    <t>2026-01-31T12:51:53.2770000Z</t>
  </si>
  <si>
    <t>2026-01-31T14:08:27.6900000Z</t>
  </si>
  <si>
    <t>2026-01-26T09:42:22.5730000Z</t>
  </si>
  <si>
    <t>2026-01-26T09:42:22.5830000Z</t>
  </si>
  <si>
    <t>2025-12-02T13:43:14.5670000Z</t>
  </si>
  <si>
    <t>2025-12-24T04:21:38.3070000Z</t>
  </si>
  <si>
    <t>2025-11-15T13:54:18.5430000Z</t>
  </si>
  <si>
    <t>2025-12-05T15:37:43.0570000Z</t>
  </si>
  <si>
    <t>2025-12-24T19:14:38.9000000Z</t>
  </si>
  <si>
    <t>2025-12-14T04:48:40.1900000Z</t>
  </si>
  <si>
    <t>2025-11-06T17:19:23.6200000Z</t>
  </si>
  <si>
    <t>2025-12-18T13:02:08.8800000Z</t>
  </si>
  <si>
    <t>2025-10-11T15:40:44.9300000Z</t>
  </si>
  <si>
    <t>2025-12-17T15:41:52.1930000Z</t>
  </si>
  <si>
    <t>2025-12-17T15:50:12.9370000Z</t>
  </si>
  <si>
    <t>2025-12-17T10:23:49.3630000Z</t>
  </si>
  <si>
    <t>2025-11-15T15:56:32.5370000Z</t>
  </si>
  <si>
    <t>2025-12-17T10:05:31.9270000Z</t>
  </si>
  <si>
    <t>2025-12-17T10:05:31.9400000Z</t>
  </si>
  <si>
    <t>2025-12-02T18:35:56.1500000Z</t>
  </si>
  <si>
    <t>2025-12-26T09:19:35.3100000Z</t>
  </si>
  <si>
    <t>2025-11-29T21:46:12.4000000Z</t>
  </si>
  <si>
    <t>2025em1100507@bitspilani-digital.edu.in</t>
  </si>
  <si>
    <t>2025EM1100507</t>
  </si>
  <si>
    <t>PATHANENI GANGOTHRI</t>
  </si>
  <si>
    <t>2025-12-03T13:40:15.9130000Z</t>
  </si>
  <si>
    <t>2025-12-24T11:32:50.1800000Z</t>
  </si>
  <si>
    <t>2026-02-02T11:02:53.6430000Z</t>
  </si>
  <si>
    <t>2025-12-22T14:49:46.1530000Z</t>
  </si>
  <si>
    <t>2026-01-12T16:17:02.3970000Z</t>
  </si>
  <si>
    <t>2025-11-17T17:05:41.1570000Z</t>
  </si>
  <si>
    <t>2025-12-20T15:11:42.8530000Z</t>
  </si>
  <si>
    <t>2025-12-20T18:05:57.5100000Z</t>
  </si>
  <si>
    <t>2025-11-05T19:38:47.6600000Z</t>
  </si>
  <si>
    <t>2026-01-05T15:58:22.4070000Z</t>
  </si>
  <si>
    <t>2025-12-21T17:00:10.8570000Z</t>
  </si>
  <si>
    <t>2025-12-21T18:17:22.4400000Z</t>
  </si>
  <si>
    <t>2025-12-21T18:17:22.4570000Z</t>
  </si>
  <si>
    <t>2025-12-05T19:37:00.9530000Z</t>
  </si>
  <si>
    <t>2026-01-03T13:14:02.1330000Z</t>
  </si>
  <si>
    <t>2025-12-19T16:19:35.8900000Z</t>
  </si>
  <si>
    <t>2025-12-01T16:14:41.8930000Z</t>
  </si>
  <si>
    <t>2026-01-03T13:15:06.5570000Z</t>
  </si>
  <si>
    <t>2025-12-23T08:05:17.2370000Z</t>
  </si>
  <si>
    <t>2026-01-22T13:10:34.2930000Z</t>
  </si>
  <si>
    <t>2026-01-22T13:13:23.7530000Z</t>
  </si>
  <si>
    <t>2026-01-22T13:13:23.7630000Z</t>
  </si>
  <si>
    <t>2026-02-02T11:15:28.4300000Z</t>
  </si>
  <si>
    <t>2026-02-02T11:15:15.8630000Z</t>
  </si>
  <si>
    <t>2026-02-02T14:19:08.1430000Z</t>
  </si>
  <si>
    <t>2026-02-02T14:19:08.1400000Z</t>
  </si>
  <si>
    <t>2026-01-31T07:24:14.6970000Z</t>
  </si>
  <si>
    <t>2025-09-25T13:52:56.5370000Z</t>
  </si>
  <si>
    <t>2026-01-08T10:45:28.1130000Z</t>
  </si>
  <si>
    <t>2025em1100508@bitspilani-digital.edu.in</t>
  </si>
  <si>
    <t>2025EM1100508</t>
  </si>
  <si>
    <t>ASHWINI KUMAR ATTRI</t>
  </si>
  <si>
    <t>2025-11-05T14:30:30.5970000Z</t>
  </si>
  <si>
    <t>2026-01-15T06:48:16.1570000Z</t>
  </si>
  <si>
    <t>2025-10-24T21:36:24.7100000Z</t>
  </si>
  <si>
    <t>2025-10-24T22:00:03.9330000Z</t>
  </si>
  <si>
    <t>2025-10-24T22:00:03.8900000Z</t>
  </si>
  <si>
    <t>2025-10-06T17:18:14.8930000Z</t>
  </si>
  <si>
    <t>2025-10-04T01:39:40.6530000Z</t>
  </si>
  <si>
    <t>2025-10-04T01:39:40.6500000Z</t>
  </si>
  <si>
    <t>2025-09-28T16:44:38.8770000Z</t>
  </si>
  <si>
    <t>2026-01-10T12:44:41.5900000Z</t>
  </si>
  <si>
    <t>2025-12-02T17:59:40.0270000Z</t>
  </si>
  <si>
    <t>2025-12-18T06:13:00.3400000Z</t>
  </si>
  <si>
    <t>2025-11-15T14:57:47.4570000Z</t>
  </si>
  <si>
    <t>2025-09-28T16:45:12.2600000Z</t>
  </si>
  <si>
    <t>2025-12-07T17:22:07.2400000Z</t>
  </si>
  <si>
    <t>2026-01-05T04:10:37.0070000Z</t>
  </si>
  <si>
    <t>2025-11-03T13:34:41.8230000Z</t>
  </si>
  <si>
    <t>2025-11-07T04:02:41.8400000Z</t>
  </si>
  <si>
    <t>2025-12-04T10:50:40.5800000Z</t>
  </si>
  <si>
    <t>2025-10-11T10:56:10.5230000Z</t>
  </si>
  <si>
    <t>2025-10-07T18:04:34.0370000Z</t>
  </si>
  <si>
    <t>2025-10-23T16:51:52.9530000Z</t>
  </si>
  <si>
    <t>2026-01-15T06:48:28.6600000Z</t>
  </si>
  <si>
    <t>2025-11-15T15:03:36.5970000Z</t>
  </si>
  <si>
    <t>2025-10-29T17:30:21.1530000Z</t>
  </si>
  <si>
    <t>2025-11-05T14:32:06.4830000Z</t>
  </si>
  <si>
    <t>2025-12-03T18:22:44.8400000Z</t>
  </si>
  <si>
    <t>2025-12-18T06:13:00.2370000Z</t>
  </si>
  <si>
    <t>2025-12-01T12:42:06.1700000Z</t>
  </si>
  <si>
    <t>2025eb1100325@bitspilani-digital.edu.in</t>
  </si>
  <si>
    <t>2025EB1100325</t>
  </si>
  <si>
    <t>NANDINI SARASWAT</t>
  </si>
  <si>
    <t>2025-11-12T04:13:18.8070000Z</t>
  </si>
  <si>
    <t>2025-12-20T13:09:08.5100000Z</t>
  </si>
  <si>
    <t>2026-02-02T08:01:50.6700000Z</t>
  </si>
  <si>
    <t>2025-12-15T11:16:30.0900000Z</t>
  </si>
  <si>
    <t>2025-12-12T14:19:47.7200000Z</t>
  </si>
  <si>
    <t>2025-12-16T15:33:13.1500000Z</t>
  </si>
  <si>
    <t>2025-10-11T12:33:05.7070000Z</t>
  </si>
  <si>
    <t>2025-10-21T09:15:32.0370000Z</t>
  </si>
  <si>
    <t>2025-09-26T03:21:50.0000000Z</t>
  </si>
  <si>
    <t>2025-10-20T01:46:12.9970000Z</t>
  </si>
  <si>
    <t>2025-10-20T02:52:48.9870000Z</t>
  </si>
  <si>
    <t>2025-12-13T10:19:21.8030000Z</t>
  </si>
  <si>
    <t>2025-11-28T10:33:54.6530000Z</t>
  </si>
  <si>
    <t>2026-01-12T07:46:28.9530000Z</t>
  </si>
  <si>
    <t>2025-12-14T09:47:32.5730000Z</t>
  </si>
  <si>
    <t>2025-09-28T13:58:35.8900000Z</t>
  </si>
  <si>
    <t>2025-12-05T02:26:15.9770000Z</t>
  </si>
  <si>
    <t>2026-01-12T07:47:40.5870000Z</t>
  </si>
  <si>
    <t>2025-12-08T08:59:56.1100000Z</t>
  </si>
  <si>
    <t>2025-12-08T06:16:53.6800000Z</t>
  </si>
  <si>
    <t>2025-12-08T07:41:27.5400000Z</t>
  </si>
  <si>
    <t>2025-10-13T11:14:31.9600000Z</t>
  </si>
  <si>
    <t>2025-12-07T14:45:34.6100000Z</t>
  </si>
  <si>
    <t>2026-01-12T07:45:20.7830000Z</t>
  </si>
  <si>
    <t>2026-01-11T14:58:29.8300000Z</t>
  </si>
  <si>
    <t>2026-01-11T14:27:19.8870000Z</t>
  </si>
  <si>
    <t>2026-01-11T14:27:19.9000000Z</t>
  </si>
  <si>
    <t>2026-02-02T16:42:21.3230000Z</t>
  </si>
  <si>
    <t>2026-01-30T05:31:12.1330000Z</t>
  </si>
  <si>
    <t>2026-02-02T03:53:24.9770000Z</t>
  </si>
  <si>
    <t>2026-01-26T12:13:38.6500000Z</t>
  </si>
  <si>
    <t>2026-01-26T05:04:57.1900000Z</t>
  </si>
  <si>
    <t>2026-01-26T11:48:56.3500000Z</t>
  </si>
  <si>
    <t>2026-02-02T08:28:18.9900000Z</t>
  </si>
  <si>
    <t>2026-02-02T08:28:08.9470000Z</t>
  </si>
  <si>
    <t>2026-02-02T03:54:02.7070000Z</t>
  </si>
  <si>
    <t>2026-01-28T14:22:49.4830000Z</t>
  </si>
  <si>
    <t>2026-02-02T03:54:39.0400000Z</t>
  </si>
  <si>
    <t>2026-02-02T03:54:39.0370000Z</t>
  </si>
  <si>
    <t>2025eb1100326@bitspilani-digital.edu.in</t>
  </si>
  <si>
    <t>2025EB1100326</t>
  </si>
  <si>
    <t>MEGHNA ROY</t>
  </si>
  <si>
    <t>2025-10-05T03:27:36.9770000Z</t>
  </si>
  <si>
    <t>2025-10-05T03:27:54.9170000Z</t>
  </si>
  <si>
    <t>2025-10-05T06:53:18.8000000Z</t>
  </si>
  <si>
    <t>2025-10-05T06:53:18.7870000Z</t>
  </si>
  <si>
    <t>2025-09-28T16:02:31.6430000Z</t>
  </si>
  <si>
    <t>2025-09-28T15:54:07.4430000Z</t>
  </si>
  <si>
    <t>2025-09-28T15:56:42.1770000Z</t>
  </si>
  <si>
    <t>2025-09-28T15:55:48.0070000Z</t>
  </si>
  <si>
    <t>2025-09-28T15:55:28.4030000Z</t>
  </si>
  <si>
    <t>2025-09-28T15:55:28.3900000Z</t>
  </si>
  <si>
    <t>2025eb1100327@bitspilani-digital.edu.in</t>
  </si>
  <si>
    <t>2025EB1100327</t>
  </si>
  <si>
    <t>YASH MAHALA</t>
  </si>
  <si>
    <t>2025-11-24T05:13:30.1830000Z</t>
  </si>
  <si>
    <t>2026-01-30T17:12:14.0130000Z</t>
  </si>
  <si>
    <t>2025-11-24T05:19:48.2430000Z</t>
  </si>
  <si>
    <t>2025-11-24T05:19:48.2200000Z</t>
  </si>
  <si>
    <t>2025-11-12T18:57:19.6770000Z</t>
  </si>
  <si>
    <t>2025-10-29T14:28:22.0470000Z</t>
  </si>
  <si>
    <t>2025-10-30T15:31:42.0900000Z</t>
  </si>
  <si>
    <t>2025-11-24T05:00:22.6200000Z</t>
  </si>
  <si>
    <t>2025-11-24T04:59:57.6370000Z</t>
  </si>
  <si>
    <t>2025-11-11T09:16:43.8670000Z</t>
  </si>
  <si>
    <t>2025-10-16T05:14:41.0200000Z</t>
  </si>
  <si>
    <t>2025-10-31T05:40:18.5270000Z</t>
  </si>
  <si>
    <t>2026-01-30T17:16:27.3400000Z</t>
  </si>
  <si>
    <t>2025-11-11T08:38:58.0070000Z</t>
  </si>
  <si>
    <t>2025-11-11T08:50:27.3100000Z</t>
  </si>
  <si>
    <t>2026-01-30T17:15:13.7200000Z</t>
  </si>
  <si>
    <t>2026-01-21T04:38:18.5900000Z</t>
  </si>
  <si>
    <t>2026-01-21T04:38:18.6030000Z</t>
  </si>
  <si>
    <t>2026-01-30T17:14:19.4700000Z</t>
  </si>
  <si>
    <t>2026-01-30T17:18:52.6670000Z</t>
  </si>
  <si>
    <t>2026-01-30T17:14:47.9170000Z</t>
  </si>
  <si>
    <t>2025eb1100328@bitspilani-digital.edu.in</t>
  </si>
  <si>
    <t>2025EB1100328</t>
  </si>
  <si>
    <t>SAMARTHAYA NARULA</t>
  </si>
  <si>
    <t>2025-12-25T09:58:53.3600000Z</t>
  </si>
  <si>
    <t>2025-12-21T20:18:51.2730000Z</t>
  </si>
  <si>
    <t>2025-12-21T20:19:29.9370000Z</t>
  </si>
  <si>
    <t>2025-12-21T20:19:29.9470000Z</t>
  </si>
  <si>
    <t>2025-10-10T15:41:27.1930000Z</t>
  </si>
  <si>
    <t>2025-12-21T20:14:08.5600000Z</t>
  </si>
  <si>
    <t>2025-12-20T06:58:19.8230000Z</t>
  </si>
  <si>
    <t>2025-10-10T15:37:38.8570000Z</t>
  </si>
  <si>
    <t>2025-10-10T15:37:38.8430000Z</t>
  </si>
  <si>
    <t>2025em1100509@bitspilani-digital.edu.in</t>
  </si>
  <si>
    <t>2025EM1100509</t>
  </si>
  <si>
    <t>HIMANSHU PANDEY</t>
  </si>
  <si>
    <t>2025eb1100329@bitspilani-digital.edu.in</t>
  </si>
  <si>
    <t>2025EB1100329</t>
  </si>
  <si>
    <t>CHESTHA TIWARI</t>
  </si>
  <si>
    <t>2025-12-07T13:08:25.5470000Z</t>
  </si>
  <si>
    <t>2025-12-22T09:00:28.5300000Z</t>
  </si>
  <si>
    <t>2025-12-22T09:00:17.2630000Z</t>
  </si>
  <si>
    <t>2025-11-22T10:37:12.7300000Z</t>
  </si>
  <si>
    <t>2025-12-22T08:51:11.6270000Z</t>
  </si>
  <si>
    <t>2025-12-22T09:00:36.5230000Z</t>
  </si>
  <si>
    <t>2025-11-22T10:44:32.7730000Z</t>
  </si>
  <si>
    <t>2025-12-14T11:08:08.7730000Z</t>
  </si>
  <si>
    <t>2025-12-14T11:08:04.8600000Z</t>
  </si>
  <si>
    <t>2025-10-07T11:26:22.5130000Z</t>
  </si>
  <si>
    <t>2025-11-23T10:56:09.8830000Z</t>
  </si>
  <si>
    <t>2025-10-12T17:26:23.2200000Z</t>
  </si>
  <si>
    <t>2025-12-08T12:38:29.2170000Z</t>
  </si>
  <si>
    <t>2025-10-02T15:39:31.0900000Z</t>
  </si>
  <si>
    <t>2025-10-02T15:39:31.0770000Z</t>
  </si>
  <si>
    <t>2025-12-16T08:57:13.7330000Z</t>
  </si>
  <si>
    <t>2025-11-28T17:16:56.5800000Z</t>
  </si>
  <si>
    <t>2025-12-16T09:06:15.9030000Z</t>
  </si>
  <si>
    <t>2025-12-16T09:04:20.3400000Z</t>
  </si>
  <si>
    <t>2025-12-09T11:31:22.1200000Z</t>
  </si>
  <si>
    <t>2025-12-08T12:08:56.8730000Z</t>
  </si>
  <si>
    <t>2025-12-08T17:53:24.9000000Z</t>
  </si>
  <si>
    <t>2025-12-09T11:31:25.3170000Z</t>
  </si>
  <si>
    <t>AMAN KUMAR</t>
  </si>
  <si>
    <t>T2-25_BDSDF007</t>
  </si>
  <si>
    <t>2025eba200001@bitspilani-digital.edu.in</t>
  </si>
  <si>
    <t>2025EBA200001</t>
  </si>
  <si>
    <t>MALLESH BARUNI REDDY</t>
  </si>
  <si>
    <t>2025eba200002@bitspilani-digital.edu.in</t>
  </si>
  <si>
    <t>2025EBA200002</t>
  </si>
  <si>
    <t>SHIWACHI</t>
  </si>
  <si>
    <t>2026-02-01T06:21:16.9070000Z</t>
  </si>
  <si>
    <t>2026-02-01T06:19:35.7630000Z</t>
  </si>
  <si>
    <t>2025eba200003@bitspilani-digital.edu.in</t>
  </si>
  <si>
    <t>2025EBA200003</t>
  </si>
  <si>
    <t>KASAR PRAMOD SHAHINATH</t>
  </si>
  <si>
    <t>2026-01-31T15:10:57.7700000Z</t>
  </si>
  <si>
    <t>2026-02-02T06:03:17.3100000Z</t>
  </si>
  <si>
    <t>2026-02-02T05:42:07.6630000Z</t>
  </si>
  <si>
    <t>2026-01-28T02:54:28.1330000Z</t>
  </si>
  <si>
    <t>2025eba200004@bitspilani-digital.edu.in</t>
  </si>
  <si>
    <t>2025EBA200004</t>
  </si>
  <si>
    <t>KUVAM GUPTA</t>
  </si>
  <si>
    <t>2025eba200005@bitspilani-digital.edu.in</t>
  </si>
  <si>
    <t>2025EBA200005</t>
  </si>
  <si>
    <t>ABHISHEK CHOWDHURY</t>
  </si>
  <si>
    <t>2026-02-02T18:40:32.4030000Z</t>
  </si>
  <si>
    <t>2026-02-02T18:34:13.6830000Z</t>
  </si>
  <si>
    <t>2026-02-02T10:31:30.9700000Z</t>
  </si>
  <si>
    <t>2026-02-02T18:42:06.9330000Z</t>
  </si>
  <si>
    <t>2026-02-02T19:03:21.5570000Z</t>
  </si>
  <si>
    <t>2025eba200006@bitspilani-digital.edu.in</t>
  </si>
  <si>
    <t>2025EBA200006</t>
  </si>
  <si>
    <t>MOHAMMED MAIAAZ KHAN</t>
  </si>
  <si>
    <t>2026-01-31T07:54:27.1470000Z</t>
  </si>
  <si>
    <t>2026-01-31T07:53:46.3670000Z</t>
  </si>
  <si>
    <t>2025eba200007@bitspilani-digital.edu.in</t>
  </si>
  <si>
    <t>2025EBA200007</t>
  </si>
  <si>
    <t>RAVINDER KUMAR GOYAL</t>
  </si>
  <si>
    <t>2025eba200008@bitspilani-digital.edu.in</t>
  </si>
  <si>
    <t>2025EBA200008</t>
  </si>
  <si>
    <t>THAKUR SNEHAL VIRENDRA</t>
  </si>
  <si>
    <t>2025eba200009@bitspilani-digital.edu.in</t>
  </si>
  <si>
    <t>2025EBA200009</t>
  </si>
  <si>
    <t xml:space="preserve">SRINATH K V </t>
  </si>
  <si>
    <t>2026-01-31T16:37:02.1000000Z</t>
  </si>
  <si>
    <t>2026-01-31T15:28:49.8670000Z</t>
  </si>
  <si>
    <t>2025eba200010@bitspilani-digital.edu.in</t>
  </si>
  <si>
    <t>2025EBA200010</t>
  </si>
  <si>
    <t>MAHI PRASAD</t>
  </si>
  <si>
    <t>2026-02-02T16:39:58.0830000Z</t>
  </si>
  <si>
    <t>2026-02-02T16:39:56.7530000Z</t>
  </si>
  <si>
    <t>2026-02-02T16:32:09.0970000Z</t>
  </si>
  <si>
    <t>2026-02-02T16:32:55.6000000Z</t>
  </si>
  <si>
    <t>2025eba200011@bitspilani-digital.edu.in</t>
  </si>
  <si>
    <t>2025EBA200011</t>
  </si>
  <si>
    <t>VARUN BAPULI</t>
  </si>
  <si>
    <t>2025eba200012@bitspilani-digital.edu.in</t>
  </si>
  <si>
    <t>2025EBA200012</t>
  </si>
  <si>
    <t>YASH CHATURVEDI</t>
  </si>
  <si>
    <t>2026-02-03T04:57:07.6700000Z</t>
  </si>
  <si>
    <t>2026-02-03T04:56:53.3100000Z</t>
  </si>
  <si>
    <t>2026-01-28T15:27:06.8430000Z</t>
  </si>
  <si>
    <t>2025eba200013@bitspilani-digital.edu.in</t>
  </si>
  <si>
    <t>2025EBA200013</t>
  </si>
  <si>
    <t>KRISHNA KUMAR</t>
  </si>
  <si>
    <t>2026-02-02T13:17:40.4200000Z</t>
  </si>
  <si>
    <t>2026-02-02T13:16:54.1100000Z</t>
  </si>
  <si>
    <t>2025eba200014@bitspilani-digital.edu.in</t>
  </si>
  <si>
    <t>2025EBA200014</t>
  </si>
  <si>
    <t>GAURI GUPTA</t>
  </si>
  <si>
    <t>2026-02-02T13:04:29.1300000Z</t>
  </si>
  <si>
    <t>2026-02-02T11:47:52.1970000Z</t>
  </si>
  <si>
    <t>2026-02-02T13:03:33.7400000Z</t>
  </si>
  <si>
    <t>2025eba200015@bitspilani-digital.edu.in</t>
  </si>
  <si>
    <t>2025EBA200015</t>
  </si>
  <si>
    <t>SHAIESTA SAYEED</t>
  </si>
  <si>
    <t>2026-01-31T15:54:35.4070000Z</t>
  </si>
  <si>
    <t>2026-01-31T15:49:24.1900000Z</t>
  </si>
  <si>
    <t>2025eba200016@bitspilani-digital.edu.in</t>
  </si>
  <si>
    <t>2025EBA200016</t>
  </si>
  <si>
    <t>NISHEETH DIXIT</t>
  </si>
  <si>
    <t>2026-02-01T12:45:39.0430000Z</t>
  </si>
  <si>
    <t>2026-02-01T12:44:01.6900000Z</t>
  </si>
  <si>
    <t>2025eba200017@bitspilani-digital.edu.in</t>
  </si>
  <si>
    <t>2025EBA200017</t>
  </si>
  <si>
    <t>RAJENDRA KRISHAN PACHLANGIA</t>
  </si>
  <si>
    <t>2025eba200018@bitspilani-digital.edu.in</t>
  </si>
  <si>
    <t>2025EBA200018</t>
  </si>
  <si>
    <t>RISHABH DAHIYA</t>
  </si>
  <si>
    <t>2025eb1200001@bitspilani-digital.edu.in</t>
  </si>
  <si>
    <t>2025EB1200001</t>
  </si>
  <si>
    <t>DHANE ASHWIN SANTOSH</t>
  </si>
  <si>
    <t>2026-02-01T17:30:55.6400000Z</t>
  </si>
  <si>
    <t>2026-02-01T21:34:39.1700000Z</t>
  </si>
  <si>
    <t>2026-02-01T17:30:50.7400000Z</t>
  </si>
  <si>
    <t>2026-02-01T17:26:36.1070000Z</t>
  </si>
  <si>
    <t>2026-02-01T17:26:36.1030000Z</t>
  </si>
  <si>
    <t>2026-01-30T15:38:48.2800000Z</t>
  </si>
  <si>
    <t>2026-01-30T15:40:12.5530000Z</t>
  </si>
  <si>
    <t>2026-01-30T15:39:30.9600000Z</t>
  </si>
  <si>
    <t>2026-02-01T17:39:38.2300000Z</t>
  </si>
  <si>
    <t>2026-02-01T17:39:52.2970000Z</t>
  </si>
  <si>
    <t>2025eb1200002@bitspilani-digital.edu.in</t>
  </si>
  <si>
    <t>2025EB1200002</t>
  </si>
  <si>
    <t>TAMTHINGAM KATHAIPAR NINGSHEN</t>
  </si>
  <si>
    <t>2026-01-28T13:17:10.0600000Z</t>
  </si>
  <si>
    <t>2026-01-24T14:06:41.6030000Z</t>
  </si>
  <si>
    <t>2026-01-28T13:17:53.5900000Z</t>
  </si>
  <si>
    <t>2026-01-28T13:21:02.1970000Z</t>
  </si>
  <si>
    <t>2026-01-28T13:21:02.2070000Z</t>
  </si>
  <si>
    <t>2026-01-24T12:53:47.6330000Z</t>
  </si>
  <si>
    <t>2026-01-23T14:52:59.4770000Z</t>
  </si>
  <si>
    <t>2026-01-23T15:01:07.3070000Z</t>
  </si>
  <si>
    <t>2025eb1200003@bitspilani-digital.edu.in</t>
  </si>
  <si>
    <t>2025EB1200003</t>
  </si>
  <si>
    <t>RAMANAN THANGASALVAM</t>
  </si>
  <si>
    <t>2026-01-30T14:49:42.6630000Z</t>
  </si>
  <si>
    <t>2026-01-30T12:33:14.3400000Z</t>
  </si>
  <si>
    <t>2026-01-25T04:53:14.2330000Z</t>
  </si>
  <si>
    <t>2026-01-25T04:53:14.2400000Z</t>
  </si>
  <si>
    <t>2026-01-30T13:50:41.5200000Z</t>
  </si>
  <si>
    <t>2026-01-30T12:35:08.9670000Z</t>
  </si>
  <si>
    <t>2026-01-30T14:49:22.3830000Z</t>
  </si>
  <si>
    <t>2026-01-30T12:35:31.0770000Z</t>
  </si>
  <si>
    <t>2025eb1200004@bitspilani-digital.edu.in</t>
  </si>
  <si>
    <t>2025EB1200004</t>
  </si>
  <si>
    <t>RAMNIK KAUR SIDHU</t>
  </si>
  <si>
    <t>2026-02-03T02:33:26.7730000Z</t>
  </si>
  <si>
    <t>2026-02-02T17:23:52.2270000Z</t>
  </si>
  <si>
    <t>2026-01-20T17:36:55.2730000Z</t>
  </si>
  <si>
    <t>2026-01-20T17:36:55.2700000Z</t>
  </si>
  <si>
    <t>2026-02-02T22:37:08.7630000Z</t>
  </si>
  <si>
    <t>2026-02-03T04:21:46.9330000Z</t>
  </si>
  <si>
    <t>2026-02-02T21:48:03.7830000Z</t>
  </si>
  <si>
    <t>2026-02-02T22:10:55.5200000Z</t>
  </si>
  <si>
    <t>2026-02-02T22:19:30.6200000Z</t>
  </si>
  <si>
    <t>2026-02-03T01:50:29.7730000Z</t>
  </si>
  <si>
    <t>2026-02-02T05:28:13.2270000Z</t>
  </si>
  <si>
    <t>2026-01-27T23:32:22.1830000Z</t>
  </si>
  <si>
    <t>2026-02-02T17:19:22.8300000Z</t>
  </si>
  <si>
    <t>2026-01-28T01:17:10.4670000Z</t>
  </si>
  <si>
    <t>2026-01-28T01:05:33.4900000Z</t>
  </si>
  <si>
    <t>2026-01-28T01:05:33.5000000Z</t>
  </si>
  <si>
    <t>2026-02-03T01:52:17.2000000Z</t>
  </si>
  <si>
    <t>2026-02-03T04:20:23.4530000Z</t>
  </si>
  <si>
    <t>2026-02-03T02:52:16.0170000Z</t>
  </si>
  <si>
    <t>2026-02-03T02:53:28.4300000Z</t>
  </si>
  <si>
    <t>2026-02-03T02:53:28.4330000Z</t>
  </si>
  <si>
    <t>2025eb1200005@bitspilani-digital.edu.in</t>
  </si>
  <si>
    <t>2025EB1200005</t>
  </si>
  <si>
    <t>SURAJ KUMAR MISHRA</t>
  </si>
  <si>
    <t>2026-02-02T17:45:48.7230000Z</t>
  </si>
  <si>
    <t>2026-01-25T06:46:44.8970000Z</t>
  </si>
  <si>
    <t>2026-01-29T20:06:57.4200000Z</t>
  </si>
  <si>
    <t>2025eb1200006@bitspilani-digital.edu.in</t>
  </si>
  <si>
    <t>2025EB1200006</t>
  </si>
  <si>
    <t>RAGHAV SHARMA</t>
  </si>
  <si>
    <t>2026-02-02T16:17:25.2500000Z</t>
  </si>
  <si>
    <t>2026-01-31T15:30:50.2070000Z</t>
  </si>
  <si>
    <t>2026-01-20T07:44:28.4600000Z</t>
  </si>
  <si>
    <t>2026-01-20T07:50:30.0400000Z</t>
  </si>
  <si>
    <t>2026-02-02T16:27:46.2670000Z</t>
  </si>
  <si>
    <t>2026-02-02T16:26:14.5200000Z</t>
  </si>
  <si>
    <t>2026-01-31T14:03:18.7230000Z</t>
  </si>
  <si>
    <t>2026-01-20T08:30:38.8300000Z</t>
  </si>
  <si>
    <t>2026-01-31T15:17:29.2070000Z</t>
  </si>
  <si>
    <t>2026-01-20T08:33:09.2630000Z</t>
  </si>
  <si>
    <t>2026-01-20T08:32:41.0330000Z</t>
  </si>
  <si>
    <t>2026-01-20T08:32:49.2900000Z</t>
  </si>
  <si>
    <t>2026-01-31T15:18:13.9930000Z</t>
  </si>
  <si>
    <t>2025eb1200007@bitspilani-digital.edu.in</t>
  </si>
  <si>
    <t>2025EB1200007</t>
  </si>
  <si>
    <t>SAVARDEKAR RAJENDRA BHALCHANDRA</t>
  </si>
  <si>
    <t>2026-01-25T09:48:20.1700000Z</t>
  </si>
  <si>
    <t>2026-01-25T06:20:05.7030000Z</t>
  </si>
  <si>
    <t>2026-01-19T14:18:48.7930000Z</t>
  </si>
  <si>
    <t>2026-01-19T14:19:44.2170000Z</t>
  </si>
  <si>
    <t>2026-01-19T14:24:06.7870000Z</t>
  </si>
  <si>
    <t>2026-01-25T09:59:39.6200000Z</t>
  </si>
  <si>
    <t>2026-01-25T10:00:17.2030000Z</t>
  </si>
  <si>
    <t>2026-01-25T10:00:17.2100000Z</t>
  </si>
  <si>
    <t>2026-01-25T09:29:59.7930000Z</t>
  </si>
  <si>
    <t>2026-01-25T09:29:44.7500000Z</t>
  </si>
  <si>
    <t>2026-01-25T06:47:24.7230000Z</t>
  </si>
  <si>
    <t>2026-01-25T06:37:33.7030000Z</t>
  </si>
  <si>
    <t>2026-01-25T06:38:51.3170000Z</t>
  </si>
  <si>
    <t>2026-01-25T06:38:51.3300000Z</t>
  </si>
  <si>
    <t>2026-01-25T07:16:00.7800000Z</t>
  </si>
  <si>
    <t>2026-01-25T07:15:16.9770000Z</t>
  </si>
  <si>
    <t>2026-01-25T07:09:57.1400000Z</t>
  </si>
  <si>
    <t>2026-01-25T07:10:39.6930000Z</t>
  </si>
  <si>
    <t>2025eb1200008@bitspilani-digital.edu.in</t>
  </si>
  <si>
    <t>2025EB1200008</t>
  </si>
  <si>
    <t>KONDWANI L KASUMBA</t>
  </si>
  <si>
    <t>2026-01-31T09:54:24.1070000Z</t>
  </si>
  <si>
    <t>2026-01-24T10:11:43.9030000Z</t>
  </si>
  <si>
    <t>2026-01-24T10:11:04.7100000Z</t>
  </si>
  <si>
    <t>2026-01-24T10:03:55.1430000Z</t>
  </si>
  <si>
    <t>2026-01-24T10:03:55.1500000Z</t>
  </si>
  <si>
    <t>2026-01-24T10:12:04.5370000Z</t>
  </si>
  <si>
    <t>2026-01-23T03:07:34.6430000Z</t>
  </si>
  <si>
    <t>2026-01-24T10:12:14.9530000Z</t>
  </si>
  <si>
    <t>2026-01-24T10:12:14.9600000Z</t>
  </si>
  <si>
    <t>2026-01-21T18:33:49.1300000Z</t>
  </si>
  <si>
    <t>2026-01-21T18:33:45.4930000Z</t>
  </si>
  <si>
    <t>2026-01-31T10:46:26.2330000Z</t>
  </si>
  <si>
    <t>2026-01-31T10:46:20.5630000Z</t>
  </si>
  <si>
    <t>2026-01-31T10:44:01.0500000Z</t>
  </si>
  <si>
    <t>2026-01-31T10:44:28.0100000Z</t>
  </si>
  <si>
    <t>2026-01-31T10:47:34.5200000Z</t>
  </si>
  <si>
    <t>2026-01-21T02:57:23.3900000Z</t>
  </si>
  <si>
    <t>2026-01-31T10:47:49.0270000Z</t>
  </si>
  <si>
    <t>2026-01-31T10:47:49.0200000Z</t>
  </si>
  <si>
    <t>2025eb1200009@bitspilani-digital.edu.in</t>
  </si>
  <si>
    <t>2025EB1200009</t>
  </si>
  <si>
    <t>HARISH S</t>
  </si>
  <si>
    <t>2026-01-31T05:39:56.9270000Z</t>
  </si>
  <si>
    <t>2026-01-31T04:33:46.6000000Z</t>
  </si>
  <si>
    <t>2026-01-21T18:02:20.7230000Z</t>
  </si>
  <si>
    <t>2026-01-29T03:57:41.2030000Z</t>
  </si>
  <si>
    <t>2026-01-29T04:24:21.6370000Z</t>
  </si>
  <si>
    <t>2026-01-31T06:53:18.7900000Z</t>
  </si>
  <si>
    <t>2026-01-31T06:53:02.2770000Z</t>
  </si>
  <si>
    <t>2026-01-31T06:59:27.5930000Z</t>
  </si>
  <si>
    <t>2026-01-31T06:59:27.5770000Z</t>
  </si>
  <si>
    <t>2026-01-31T05:41:29.6200000Z</t>
  </si>
  <si>
    <t>2026-01-31T05:45:00.5170000Z</t>
  </si>
  <si>
    <t>2026-01-21T18:07:30.6200000Z</t>
  </si>
  <si>
    <t>2026-01-29T03:03:05.1970000Z</t>
  </si>
  <si>
    <t>2026-01-31T05:49:10.7130000Z</t>
  </si>
  <si>
    <t>2026-01-19T16:16:26.9230000Z</t>
  </si>
  <si>
    <t>2026-01-24T15:36:56.1800000Z</t>
  </si>
  <si>
    <t>2025eb1200010@bitspilani-digital.edu.in</t>
  </si>
  <si>
    <t>2025EB1200010</t>
  </si>
  <si>
    <t>ANNEM VENKATA RAM CHARAN</t>
  </si>
  <si>
    <t>2026-02-01T04:46:34.5370000Z</t>
  </si>
  <si>
    <t>2026-02-01T04:46:54.8770000Z</t>
  </si>
  <si>
    <t>2026-01-31T11:00:41.3730000Z</t>
  </si>
  <si>
    <t>2026-02-01T04:47:12.7000000Z</t>
  </si>
  <si>
    <t>2026-01-31T03:11:15.9500000Z</t>
  </si>
  <si>
    <t>2026-01-30T13:48:37.9130000Z</t>
  </si>
  <si>
    <t>2026-01-30T13:48:37.9100000Z</t>
  </si>
  <si>
    <t>2025eb1200011@bitspilani-digital.edu.in</t>
  </si>
  <si>
    <t>2025EB1200011</t>
  </si>
  <si>
    <t>PARTH KOTHARI</t>
  </si>
  <si>
    <t>2026-01-30T14:07:23.2400000Z</t>
  </si>
  <si>
    <t>2026-02-02T01:33:31.7570000Z</t>
  </si>
  <si>
    <t>2026-01-20T00:18:02.7330000Z</t>
  </si>
  <si>
    <t>2026-01-20T00:18:02.7400000Z</t>
  </si>
  <si>
    <t>2026-01-31T15:11:07.7030000Z</t>
  </si>
  <si>
    <t>2026-01-20T00:04:05.5400000Z</t>
  </si>
  <si>
    <t>2026-01-20T00:04:05.5500000Z</t>
  </si>
  <si>
    <t>2026-01-31T14:03:03.2630000Z</t>
  </si>
  <si>
    <t>2026-01-30T13:37:39.6030000Z</t>
  </si>
  <si>
    <t>2026-01-20T00:12:28.5170000Z</t>
  </si>
  <si>
    <t>2026-01-20T00:12:31.7600000Z</t>
  </si>
  <si>
    <t>2026-01-31T15:24:29.0670000Z</t>
  </si>
  <si>
    <t>2026-01-20T00:14:57.4130000Z</t>
  </si>
  <si>
    <t>2026-01-20T00:14:57.4270000Z</t>
  </si>
  <si>
    <t>2025eb1200012@bitspilani-digital.edu.in</t>
  </si>
  <si>
    <t>2025EB1200012</t>
  </si>
  <si>
    <t>2026-02-02T19:32:42.4330000Z</t>
  </si>
  <si>
    <t>2026-02-02T19:33:03.5570000Z</t>
  </si>
  <si>
    <t>2026-01-28T10:06:02.8330000Z</t>
  </si>
  <si>
    <t>2026-01-28T10:01:21.0830000Z</t>
  </si>
  <si>
    <t>2026-01-28T10:01:21.0930000Z</t>
  </si>
  <si>
    <t>2026-01-31T15:40:47.3700000Z</t>
  </si>
  <si>
    <t>2026-02-02T19:36:27.7730000Z</t>
  </si>
  <si>
    <t>2026-01-28T09:50:11.9130000Z</t>
  </si>
  <si>
    <t>2026-02-02T19:37:35.0300000Z</t>
  </si>
  <si>
    <t>2026-01-28T09:30:37.9270000Z</t>
  </si>
  <si>
    <t>2026-02-02T19:35:54.5370000Z</t>
  </si>
  <si>
    <t>2026-02-02T19:36:01.0500000Z</t>
  </si>
  <si>
    <t>2026-02-02T19:33:33.8870000Z</t>
  </si>
  <si>
    <t>2026-01-29T09:31:51.7100000Z</t>
  </si>
  <si>
    <t>2026-01-29T08:16:08.9800000Z</t>
  </si>
  <si>
    <t>2026-02-01T23:59:48.4330000Z</t>
  </si>
  <si>
    <t>2025eb1200013@bitspilani-digital.edu.in</t>
  </si>
  <si>
    <t>2025EB1200013</t>
  </si>
  <si>
    <t>ADARSH MISHRA</t>
  </si>
  <si>
    <t>2026-01-28T18:02:15.4870000Z</t>
  </si>
  <si>
    <t>2026-01-29T06:30:58.2770000Z</t>
  </si>
  <si>
    <t>2026-01-24T17:45:52.8930000Z</t>
  </si>
  <si>
    <t>2026-01-25T16:44:28.3970000Z</t>
  </si>
  <si>
    <t>2026-01-28T18:01:32.5200000Z</t>
  </si>
  <si>
    <t>2026-01-27T14:03:31.3830000Z</t>
  </si>
  <si>
    <t>2026-01-27T14:03:31.3970000Z</t>
  </si>
  <si>
    <t>2026-01-28T18:01:18.2970000Z</t>
  </si>
  <si>
    <t>2026-01-28T18:00:36.0900000Z</t>
  </si>
  <si>
    <t>2026-01-28T18:00:03.3730000Z</t>
  </si>
  <si>
    <t>2025eb1200014@bitspilani-digital.edu.in</t>
  </si>
  <si>
    <t>2025EB1200014</t>
  </si>
  <si>
    <t>KANDALGAONKAR RAGHAV MAHESH</t>
  </si>
  <si>
    <t>2026-02-02T12:30:36.1870000Z</t>
  </si>
  <si>
    <t>2026-01-22T11:40:35.1500000Z</t>
  </si>
  <si>
    <t>2026-01-22T11:33:18.9970000Z</t>
  </si>
  <si>
    <t>2026-01-20T13:21:54.2270000Z</t>
  </si>
  <si>
    <t>2026-01-22T11:40:30.9930000Z</t>
  </si>
  <si>
    <t>2026-02-01T14:34:05.1600000Z</t>
  </si>
  <si>
    <t>2026-01-28T12:34:19.3000000Z</t>
  </si>
  <si>
    <t>2026-01-28T12:34:58.5600000Z</t>
  </si>
  <si>
    <t>2026-01-28T12:41:52.9800000Z</t>
  </si>
  <si>
    <t>2026-02-01T14:40:12.5370000Z</t>
  </si>
  <si>
    <t>2026-02-01T14:31:00.2170000Z</t>
  </si>
  <si>
    <t>2026-02-01T11:47:37.8700000Z</t>
  </si>
  <si>
    <t>2026-02-01T14:30:58.2970000Z</t>
  </si>
  <si>
    <t>2026-02-01T14:30:58.2930000Z</t>
  </si>
  <si>
    <t>2026-02-02T14:11:51.1500000Z</t>
  </si>
  <si>
    <t>2026-02-02T14:11:42.6000000Z</t>
  </si>
  <si>
    <t>2026-02-02T14:12:46.1670000Z</t>
  </si>
  <si>
    <t>2026-02-02T14:14:13.7870000Z</t>
  </si>
  <si>
    <t>2025eb1200015@bitspilani-digital.edu.in</t>
  </si>
  <si>
    <t>2025EB1200015</t>
  </si>
  <si>
    <t>RAGHAV MISHRA</t>
  </si>
  <si>
    <t>2026-02-02T12:13:05.7500000Z</t>
  </si>
  <si>
    <t>2026-02-02T12:04:44.6330000Z</t>
  </si>
  <si>
    <t>2026-02-02T12:12:53.8630000Z</t>
  </si>
  <si>
    <t>2026-02-02T13:03:32.7370000Z</t>
  </si>
  <si>
    <t>2026-02-02T13:03:32.7270000Z</t>
  </si>
  <si>
    <t>2026-02-02T12:04:56.4630000Z</t>
  </si>
  <si>
    <t>2026-01-27T10:00:59.5800000Z</t>
  </si>
  <si>
    <t>2026-01-27T10:00:59.5830000Z</t>
  </si>
  <si>
    <t>2025eb1200016@bitspilani-digital.edu.in</t>
  </si>
  <si>
    <t>2025EB1200016</t>
  </si>
  <si>
    <t>AARAV SHARMA</t>
  </si>
  <si>
    <t>2026-01-30T18:39:52.7370000Z</t>
  </si>
  <si>
    <t>2026-01-28T19:17:07.5570000Z</t>
  </si>
  <si>
    <t>2026-01-28T19:17:04.5500000Z</t>
  </si>
  <si>
    <t>2026-01-28T19:13:02.3400000Z</t>
  </si>
  <si>
    <t>2026-01-30T19:56:27.6500000Z</t>
  </si>
  <si>
    <t>2026-01-30T19:56:23.4470000Z</t>
  </si>
  <si>
    <t>2026-01-30T19:54:29.2430000Z</t>
  </si>
  <si>
    <t>2026-01-30T19:54:35.5170000Z</t>
  </si>
  <si>
    <t>2026-01-28T18:58:22.9900000Z</t>
  </si>
  <si>
    <t>2026-01-24T18:08:06.1100000Z</t>
  </si>
  <si>
    <t>2026-01-30T19:35:37.8770000Z</t>
  </si>
  <si>
    <t>2026-01-30T19:32:59.5670000Z</t>
  </si>
  <si>
    <t>2026-01-30T19:30:13.4530000Z</t>
  </si>
  <si>
    <t>2026-01-30T19:30:20.2470000Z</t>
  </si>
  <si>
    <t>2026-01-28T18:49:51.6370000Z</t>
  </si>
  <si>
    <t>2026-01-28T18:49:47.9500000Z</t>
  </si>
  <si>
    <t>2026-01-28T18:47:18.1630000Z</t>
  </si>
  <si>
    <t>2025eb1200017@bitspilani-digital.edu.in</t>
  </si>
  <si>
    <t>2025EB1200017</t>
  </si>
  <si>
    <t>PRAJAPATI NEEL NITINKUMAR</t>
  </si>
  <si>
    <t>2026-02-02T17:57:26.1500000Z</t>
  </si>
  <si>
    <t>2026-02-02T16:50:09.7470000Z</t>
  </si>
  <si>
    <t>2026-02-02T17:57:20.1400000Z</t>
  </si>
  <si>
    <t>2026-02-02T17:27:50.4470000Z</t>
  </si>
  <si>
    <t>2026-02-02T17:40:30.3870000Z</t>
  </si>
  <si>
    <t>2026-02-02T16:50:14.8270000Z</t>
  </si>
  <si>
    <t>2026-02-01T18:43:03.2170000Z</t>
  </si>
  <si>
    <t>2026-02-01T18:25:37.4830000Z</t>
  </si>
  <si>
    <t>2026-02-01T18:31:43.7600000Z</t>
  </si>
  <si>
    <t>2026-01-24T13:57:52.9370000Z</t>
  </si>
  <si>
    <t>2026-01-23T15:19:21.6270000Z</t>
  </si>
  <si>
    <t>2026-01-23T15:18:32.6170000Z</t>
  </si>
  <si>
    <t>2026-01-23T15:19:24.1570000Z</t>
  </si>
  <si>
    <t>2025eb1200018@bitspilani-digital.edu.in</t>
  </si>
  <si>
    <t>2025EB1200018</t>
  </si>
  <si>
    <t>TWINKLE VERMA</t>
  </si>
  <si>
    <t>2026-02-02T13:47:39.0200000Z</t>
  </si>
  <si>
    <t>2026-01-31T12:42:18.6630000Z</t>
  </si>
  <si>
    <t>2026-01-24T10:29:44.0630000Z</t>
  </si>
  <si>
    <t>2026-01-24T10:29:44.0730000Z</t>
  </si>
  <si>
    <t>2026-01-31T12:34:03.1900000Z</t>
  </si>
  <si>
    <t>2026-01-23T16:34:59.8270000Z</t>
  </si>
  <si>
    <t>2026-01-23T17:50:38.6470000Z</t>
  </si>
  <si>
    <t>2026-02-02T14:27:44.1700000Z</t>
  </si>
  <si>
    <t>2026-01-31T12:39:01.8400000Z</t>
  </si>
  <si>
    <t>2026-01-23T10:11:37.8100000Z</t>
  </si>
  <si>
    <t>2026-01-24T14:04:28.1070000Z</t>
  </si>
  <si>
    <t>2026-02-02T16:29:32.4400000Z</t>
  </si>
  <si>
    <t>2026-02-02T16:29:09.5130000Z</t>
  </si>
  <si>
    <t>2026-01-23T16:31:09.2200000Z</t>
  </si>
  <si>
    <t>2026-02-02T16:30:01.0630000Z</t>
  </si>
  <si>
    <t>2025eb1200019@bitspilani-digital.edu.in</t>
  </si>
  <si>
    <t>2025EB1200019</t>
  </si>
  <si>
    <t>ABHILASH S NAIR</t>
  </si>
  <si>
    <t>2026-01-24T02:29:44.8800000Z</t>
  </si>
  <si>
    <t>2026-01-30T23:53:53.7430000Z</t>
  </si>
  <si>
    <t>2026-01-31T00:49:44.9570000Z</t>
  </si>
  <si>
    <t>2026-01-31T00:49:30.8870000Z</t>
  </si>
  <si>
    <t>2026-01-31T00:49:54.2200000Z</t>
  </si>
  <si>
    <t>2026-01-30T23:54:08.0300000Z</t>
  </si>
  <si>
    <t>2026-01-22T23:47:04.5400000Z</t>
  </si>
  <si>
    <t>2026-01-24T15:21:21.0630000Z</t>
  </si>
  <si>
    <t>2025eb1200020@bitspilani-digital.edu.in</t>
  </si>
  <si>
    <t>2025EB1200020</t>
  </si>
  <si>
    <t>SAMYAK JAIN</t>
  </si>
  <si>
    <t>2026-01-25T04:33:20.4630000Z</t>
  </si>
  <si>
    <t>2026-01-25T04:49:21.5430000Z</t>
  </si>
  <si>
    <t>2026-01-25T04:49:22.1000000Z</t>
  </si>
  <si>
    <t>2026-01-25T04:49:23.5470000Z</t>
  </si>
  <si>
    <t>2026-01-25T04:49:24.1230000Z</t>
  </si>
  <si>
    <t>2026-01-25T04:49:22.7370000Z</t>
  </si>
  <si>
    <t>2025eb1200021@bitspilani-digital.edu.in</t>
  </si>
  <si>
    <t>2025EB1200021</t>
  </si>
  <si>
    <t>ADARSH PREMRAJ</t>
  </si>
  <si>
    <t>2026-01-31T04:36:25.4730000Z</t>
  </si>
  <si>
    <t>2026-02-02T10:53:48.7270000Z</t>
  </si>
  <si>
    <t>2026-01-28T11:26:44.8470000Z</t>
  </si>
  <si>
    <t>2026-01-28T11:27:12.5630000Z</t>
  </si>
  <si>
    <t>2026-01-31T04:34:52.4530000Z</t>
  </si>
  <si>
    <t>2026-02-02T13:45:17.9730000Z</t>
  </si>
  <si>
    <t>2026-01-28T12:06:37.6970000Z</t>
  </si>
  <si>
    <t>2026-01-27T04:59:21.0830000Z</t>
  </si>
  <si>
    <t>2026-01-31T12:22:04.6370000Z</t>
  </si>
  <si>
    <t>2026-01-28T10:21:30.5630000Z</t>
  </si>
  <si>
    <t>2026-02-02T13:33:53.8930000Z</t>
  </si>
  <si>
    <t>2026-02-02T13:18:39.4300000Z</t>
  </si>
  <si>
    <t>2026-01-31T04:34:15.8630000Z</t>
  </si>
  <si>
    <t>2026-01-30T06:05:43.1870000Z</t>
  </si>
  <si>
    <t>2026-01-30T05:23:38.3630000Z</t>
  </si>
  <si>
    <t>2026-01-30T05:23:38.3670000Z</t>
  </si>
  <si>
    <t>2026-01-31T15:15:18.1100000Z</t>
  </si>
  <si>
    <t>2026-01-27T13:09:48.0730000Z</t>
  </si>
  <si>
    <t>2026-01-26T14:37:41.1800000Z</t>
  </si>
  <si>
    <t>2026-01-26T14:37:41.1930000Z</t>
  </si>
  <si>
    <t>2025eb1200022@bitspilani-digital.edu.in</t>
  </si>
  <si>
    <t>2025EB1200022</t>
  </si>
  <si>
    <t>RONAK</t>
  </si>
  <si>
    <t>2026-02-03T03:57:53.6000000Z</t>
  </si>
  <si>
    <t>2026-02-03T03:48:50.3670000Z</t>
  </si>
  <si>
    <t>2026-01-30T13:58:42.3370000Z</t>
  </si>
  <si>
    <t>2026-01-30T14:00:27.2470000Z</t>
  </si>
  <si>
    <t>2026-01-31T12:54:31.8770000Z</t>
  </si>
  <si>
    <t>2026-02-03T03:47:36.0770000Z</t>
  </si>
  <si>
    <t>2026-01-30T10:56:41.4270000Z</t>
  </si>
  <si>
    <t>2026-02-03T03:46:49.1800000Z</t>
  </si>
  <si>
    <t>2026-02-03T03:46:49.1770000Z</t>
  </si>
  <si>
    <t>2026-02-03T03:48:43.1030000Z</t>
  </si>
  <si>
    <t>2026-01-30T14:03:18.1300000Z</t>
  </si>
  <si>
    <t>2026-01-30T14:05:13.9970000Z</t>
  </si>
  <si>
    <t>2025eb1200023@bitspilani-digital.edu.in</t>
  </si>
  <si>
    <t>2025EB1200023</t>
  </si>
  <si>
    <t>SAGAR RANA</t>
  </si>
  <si>
    <t>2026-01-29T15:26:15.7030000Z</t>
  </si>
  <si>
    <t>2026-02-02T15:15:11.0330000Z</t>
  </si>
  <si>
    <t>2026-02-02T13:00:24.9570000Z</t>
  </si>
  <si>
    <t>2026-01-28T17:23:36.5030000Z</t>
  </si>
  <si>
    <t>2026-01-29T14:59:56.2630000Z</t>
  </si>
  <si>
    <t>2026-01-29T14:59:56.2730000Z</t>
  </si>
  <si>
    <t>2026-01-30T15:50:26.7630000Z</t>
  </si>
  <si>
    <t>2026-02-02T15:13:34.7700000Z</t>
  </si>
  <si>
    <t>2026-01-29T14:15:10.3000000Z</t>
  </si>
  <si>
    <t>2026-01-29T14:15:30.8530000Z</t>
  </si>
  <si>
    <t>2026-01-29T14:15:30.8600000Z</t>
  </si>
  <si>
    <t>2026-01-27T13:32:26.8800000Z</t>
  </si>
  <si>
    <t>2026-02-02T15:28:22.0130000Z</t>
  </si>
  <si>
    <t>2026-01-28T19:39:05.1200000Z</t>
  </si>
  <si>
    <t>2026-02-02T15:49:41.4300000Z</t>
  </si>
  <si>
    <t>2026-02-02T15:49:36.1100000Z</t>
  </si>
  <si>
    <t>2026-02-02T15:30:21.5070000Z</t>
  </si>
  <si>
    <t>2026-02-02T15:38:13.1200000Z</t>
  </si>
  <si>
    <t>2026-01-30T18:04:08.2870000Z</t>
  </si>
  <si>
    <t>2026-01-29T18:39:49.2570000Z</t>
  </si>
  <si>
    <t>2026-01-29T18:40:41.9570000Z</t>
  </si>
  <si>
    <t>2025eb1200024@bitspilani-digital.edu.in</t>
  </si>
  <si>
    <t>2025EB1200024</t>
  </si>
  <si>
    <t>AMANATH NAWAZ H</t>
  </si>
  <si>
    <t>2026-02-02T14:14:21.0600000Z</t>
  </si>
  <si>
    <t>2026-01-31T05:16:19.8700000Z</t>
  </si>
  <si>
    <t>2026-02-02T14:17:32.6970000Z</t>
  </si>
  <si>
    <t>2026-02-02T14:54:36.8830000Z</t>
  </si>
  <si>
    <t>2026-02-02T14:53:31.2500000Z</t>
  </si>
  <si>
    <t>2026-02-02T14:54:57.2400000Z</t>
  </si>
  <si>
    <t>2026-02-02T14:54:57.2430000Z</t>
  </si>
  <si>
    <t>2026-02-02T14:15:35.5030000Z</t>
  </si>
  <si>
    <t>2026-01-26T15:53:34.6470000Z</t>
  </si>
  <si>
    <t>2026-01-26T14:59:39.3170000Z</t>
  </si>
  <si>
    <t>2026-01-26T16:04:24.8630000Z</t>
  </si>
  <si>
    <t>2025eb1200025@bitspilani-digital.edu.in</t>
  </si>
  <si>
    <t>2025EB1200025</t>
  </si>
  <si>
    <t>SREE HARI SREEKUMAR</t>
  </si>
  <si>
    <t>2026-02-02T18:13:29.8730000Z</t>
  </si>
  <si>
    <t>2026-02-02T17:41:07.1670000Z</t>
  </si>
  <si>
    <t>2026-01-31T20:25:06.1430000Z</t>
  </si>
  <si>
    <t>2026-01-31T20:13:06.2100000Z</t>
  </si>
  <si>
    <t>2026-01-31T20:25:18.4730000Z</t>
  </si>
  <si>
    <t>2026-02-02T20:03:56.4130000Z</t>
  </si>
  <si>
    <t>2026-02-02T20:03:24.7100000Z</t>
  </si>
  <si>
    <t>2026-02-02T20:02:13.0100000Z</t>
  </si>
  <si>
    <t>2026-02-02T20:04:06.9030000Z</t>
  </si>
  <si>
    <t>2026-02-02T20:23:02.8700000Z</t>
  </si>
  <si>
    <t>2026-01-27T22:04:31.9800000Z</t>
  </si>
  <si>
    <t>2026-02-02T08:51:45.5470000Z</t>
  </si>
  <si>
    <t>2026-01-27T09:50:55.0700000Z</t>
  </si>
  <si>
    <t>2026-02-02T08:53:05.8330000Z</t>
  </si>
  <si>
    <t>2026-02-02T08:53:05.8270000Z</t>
  </si>
  <si>
    <t>2026-01-29T12:13:27.6500000Z</t>
  </si>
  <si>
    <t>2026-01-27T12:03:42.3170000Z</t>
  </si>
  <si>
    <t>2026-01-28T10:52:08.9230000Z</t>
  </si>
  <si>
    <t>2025eb1200026@bitspilani-digital.edu.in</t>
  </si>
  <si>
    <t>2025EB1200026</t>
  </si>
  <si>
    <t>KHUSHI SHARMA</t>
  </si>
  <si>
    <t>2026-02-03T05:33:32.6230000Z</t>
  </si>
  <si>
    <t>2026-01-29T16:09:31.7500000Z</t>
  </si>
  <si>
    <t>2026-01-29T16:09:24.7870000Z</t>
  </si>
  <si>
    <t>2026-01-29T16:05:29.9970000Z</t>
  </si>
  <si>
    <t>2026-01-29T16:05:29.9930000Z</t>
  </si>
  <si>
    <t>2026-01-29T16:10:28.4370000Z</t>
  </si>
  <si>
    <t>2026-01-29T09:36:08.0500000Z</t>
  </si>
  <si>
    <t>2026-01-29T09:31:05.0400000Z</t>
  </si>
  <si>
    <t>2026-01-29T09:31:05.0470000Z</t>
  </si>
  <si>
    <t>2026-01-29T15:43:40.0700000Z</t>
  </si>
  <si>
    <t>2026-01-29T15:43:09.8300000Z</t>
  </si>
  <si>
    <t>2026-02-03T05:33:55.6830000Z</t>
  </si>
  <si>
    <t>2026-01-28T15:26:20.1400000Z</t>
  </si>
  <si>
    <t>2026-01-28T15:25:48.2330000Z</t>
  </si>
  <si>
    <t>2026-01-28T15:26:42.0400000Z</t>
  </si>
  <si>
    <t>2026-01-29T14:26:17.6830000Z</t>
  </si>
  <si>
    <t>2026-01-29T14:21:44.4530000Z</t>
  </si>
  <si>
    <t>2026-01-29T14:24:31.5970000Z</t>
  </si>
  <si>
    <t>2026-01-29T14:24:31.6030000Z</t>
  </si>
  <si>
    <t>2025eb1200027@bitspilani-digital.edu.in</t>
  </si>
  <si>
    <t>2025EB1200027</t>
  </si>
  <si>
    <t>MOHAMMAD ARMAAN</t>
  </si>
  <si>
    <t>2026-01-23T13:07:11.3400000Z</t>
  </si>
  <si>
    <t>2026-02-02T06:19:17.9630000Z</t>
  </si>
  <si>
    <t>2026-02-01T06:26:52.4600000Z</t>
  </si>
  <si>
    <t>2026-02-01T06:26:09.0430000Z</t>
  </si>
  <si>
    <t>2026-02-01T06:16:06.7570000Z</t>
  </si>
  <si>
    <t>2026-02-01T06:25:17.5230000Z</t>
  </si>
  <si>
    <t>2026-01-23T09:03:34.6030000Z</t>
  </si>
  <si>
    <t>2026-02-02T06:53:10.0830000Z</t>
  </si>
  <si>
    <t>2026-02-02T06:53:04.7200000Z</t>
  </si>
  <si>
    <t>2026-02-02T06:48:31.4400000Z</t>
  </si>
  <si>
    <t>2026-02-02T06:48:47.9630000Z</t>
  </si>
  <si>
    <t>2026-01-23T09:03:08.1470000Z</t>
  </si>
  <si>
    <t>2025eb1200028@bitspilani-digital.edu.in</t>
  </si>
  <si>
    <t>2025EB1200028</t>
  </si>
  <si>
    <t>PATEL OM YOGESHKUMAR</t>
  </si>
  <si>
    <t>2026-01-23T02:33:07.7870000Z</t>
  </si>
  <si>
    <t>2026-01-23T02:34:49.9300000Z</t>
  </si>
  <si>
    <t>2026-01-23T02:59:43.8370000Z</t>
  </si>
  <si>
    <t>2026-01-23T02:55:56.5330000Z</t>
  </si>
  <si>
    <t>2026-01-23T02:45:09.1700000Z</t>
  </si>
  <si>
    <t>2026-01-23T02:45:09.1800000Z</t>
  </si>
  <si>
    <t>2026-01-23T02:59:51.1570000Z</t>
  </si>
  <si>
    <t>2026-01-19T03:12:34.5430000Z</t>
  </si>
  <si>
    <t>2026-01-19T03:28:03.1000000Z</t>
  </si>
  <si>
    <t>2026-01-23T02:33:40.2200000Z</t>
  </si>
  <si>
    <t>2025eb1200029@bitspilani-digital.edu.in</t>
  </si>
  <si>
    <t>2025EB1200029</t>
  </si>
  <si>
    <t>GAURAV CHHILLAR</t>
  </si>
  <si>
    <t>2026-02-02T16:27:06.4070000Z</t>
  </si>
  <si>
    <t>2026-02-02T16:24:32.3430000Z</t>
  </si>
  <si>
    <t>2026-01-24T19:53:16.1100000Z</t>
  </si>
  <si>
    <t>2026-01-25T10:45:10.6070000Z</t>
  </si>
  <si>
    <t>2026-01-25T18:10:51.4530000Z</t>
  </si>
  <si>
    <t>2026-02-02T16:26:31.7230000Z</t>
  </si>
  <si>
    <t>2026-01-26T10:18:53.0630000Z</t>
  </si>
  <si>
    <t>2026-01-26T10:19:04.5030000Z</t>
  </si>
  <si>
    <t>2026-01-26T10:19:04.5130000Z</t>
  </si>
  <si>
    <t>2026-01-26T07:09:29.2570000Z</t>
  </si>
  <si>
    <t>2026-01-30T14:18:45.8170000Z</t>
  </si>
  <si>
    <t>2026-01-26T06:40:52.2700000Z</t>
  </si>
  <si>
    <t>2026-01-30T14:22:43.3230000Z</t>
  </si>
  <si>
    <t>2026-01-27T04:25:45.4500000Z</t>
  </si>
  <si>
    <t>2026-01-26T09:59:42.4630000Z</t>
  </si>
  <si>
    <t>2026-01-27T04:26:06.4070000Z</t>
  </si>
  <si>
    <t>2026-01-30T14:26:54.7870000Z</t>
  </si>
  <si>
    <t>2026-01-26T10:10:25.3670000Z</t>
  </si>
  <si>
    <t>2026-01-26T10:09:01.7130000Z</t>
  </si>
  <si>
    <t>2026-01-26T10:09:07.0670000Z</t>
  </si>
  <si>
    <t>2025eb1200030@bitspilani-digital.edu.in</t>
  </si>
  <si>
    <t>2025EB1200030</t>
  </si>
  <si>
    <t>PARITHOSH KUMAR S K L</t>
  </si>
  <si>
    <t>2026-02-02T13:18:40.4470000Z</t>
  </si>
  <si>
    <t>2026-01-31T18:29:03.5830000Z</t>
  </si>
  <si>
    <t>2026-01-31T18:30:22.4200000Z</t>
  </si>
  <si>
    <t>2026-01-31T18:31:15.4400000Z</t>
  </si>
  <si>
    <t>2026-01-31T18:27:16.4800000Z</t>
  </si>
  <si>
    <t>2026-01-18T18:06:15.2630000Z</t>
  </si>
  <si>
    <t>2026-01-18T18:06:45.9430000Z</t>
  </si>
  <si>
    <t>2026-01-23T10:49:53.9170000Z</t>
  </si>
  <si>
    <t>2025eb1200031@bitspilani-digital.edu.in</t>
  </si>
  <si>
    <t>2025EB1200031</t>
  </si>
  <si>
    <t>BAVISKAR AANAN LAXMAN</t>
  </si>
  <si>
    <t>2026-01-30T14:31:41.0800000Z</t>
  </si>
  <si>
    <t>2026-01-30T14:31:33.7470000Z</t>
  </si>
  <si>
    <t>2026-01-22T07:33:34.9700000Z</t>
  </si>
  <si>
    <t>2026-01-22T07:34:33.9930000Z</t>
  </si>
  <si>
    <t>2026-01-22T07:34:34.0030000Z</t>
  </si>
  <si>
    <t>2026-01-23T14:56:32.8300000Z</t>
  </si>
  <si>
    <t>2026-01-21T04:30:14.0430000Z</t>
  </si>
  <si>
    <t>2026-01-21T04:37:49.5230000Z</t>
  </si>
  <si>
    <t>2026-01-27T10:57:05.7470000Z</t>
  </si>
  <si>
    <t>2026-01-27T10:56:58.6500000Z</t>
  </si>
  <si>
    <t>2026-01-30T11:50:27.0300000Z</t>
  </si>
  <si>
    <t>2026-01-23T15:04:02.3900000Z</t>
  </si>
  <si>
    <t>2026-01-23T15:04:06.2000000Z</t>
  </si>
  <si>
    <t>2026-01-23T15:04:06.2100000Z</t>
  </si>
  <si>
    <t>2025eb1200032@bitspilani-digital.edu.in</t>
  </si>
  <si>
    <t>2025EB1200032</t>
  </si>
  <si>
    <t>KOWSHIK T</t>
  </si>
  <si>
    <t>2026-02-02T11:28:48.0600000Z</t>
  </si>
  <si>
    <t>2026-01-24T13:04:41.9730000Z</t>
  </si>
  <si>
    <t>2026-01-23T14:32:19.1470000Z</t>
  </si>
  <si>
    <t>2026-01-23T14:24:05.8070000Z</t>
  </si>
  <si>
    <t>2026-01-23T14:24:16.5270000Z</t>
  </si>
  <si>
    <t>2026-02-02T11:34:03.3230000Z</t>
  </si>
  <si>
    <t>2026-01-30T06:38:19.6900000Z</t>
  </si>
  <si>
    <t>2026-01-30T06:37:49.2200000Z</t>
  </si>
  <si>
    <t>2026-01-30T06:37:49.2230000Z</t>
  </si>
  <si>
    <t>2026-02-02T11:28:48.8700000Z</t>
  </si>
  <si>
    <t>2026-01-23T13:38:55.2630000Z</t>
  </si>
  <si>
    <t>2026-01-23T13:44:03.3430000Z</t>
  </si>
  <si>
    <t>2025eb1200033@bitspilani-digital.edu.in</t>
  </si>
  <si>
    <t>2025EB1200033</t>
  </si>
  <si>
    <t>HARIKARAN P</t>
  </si>
  <si>
    <t>2026-01-31T06:15:16.5000000Z</t>
  </si>
  <si>
    <t>2026-01-31T06:09:06.9100000Z</t>
  </si>
  <si>
    <t>2026-01-31T06:14:45.9670000Z</t>
  </si>
  <si>
    <t>2026-01-31T06:15:30.4530000Z</t>
  </si>
  <si>
    <t>2026-01-31T06:15:47.1700000Z</t>
  </si>
  <si>
    <t>2026-01-31T06:16:10.3270000Z</t>
  </si>
  <si>
    <t>2025eb1200034@bitspilani-digital.edu.in</t>
  </si>
  <si>
    <t>2025EB1200034</t>
  </si>
  <si>
    <t>RAJBIR SINGH CHEEMA</t>
  </si>
  <si>
    <t>2026-01-31T12:41:19.2170000Z</t>
  </si>
  <si>
    <t>2026-01-31T15:26:44.2070000Z</t>
  </si>
  <si>
    <t>2026-01-30T13:24:39.5600000Z</t>
  </si>
  <si>
    <t>2026-01-31T14:05:36.7070000Z</t>
  </si>
  <si>
    <t>2026-01-31T15:26:29.5700000Z</t>
  </si>
  <si>
    <t>2026-01-31T05:16:31.8670000Z</t>
  </si>
  <si>
    <t>2025eb1200035@bitspilani-digital.edu.in</t>
  </si>
  <si>
    <t>2025EB1200035</t>
  </si>
  <si>
    <t>PRANAV ANISINGARAJU</t>
  </si>
  <si>
    <t>2026-01-30T12:30:33.7400000Z</t>
  </si>
  <si>
    <t>2026-01-31T15:40:03.8600000Z</t>
  </si>
  <si>
    <t>2026-01-30T12:31:26.6900000Z</t>
  </si>
  <si>
    <t>2026-01-31T12:31:05.5170000Z</t>
  </si>
  <si>
    <t>2026-01-30T13:28:22.4400000Z</t>
  </si>
  <si>
    <t>2026-01-31T15:42:34.4230000Z</t>
  </si>
  <si>
    <t>2025eb1200036@bitspilani-digital.edu.in</t>
  </si>
  <si>
    <t>2025EB1200036</t>
  </si>
  <si>
    <t>ZEHRA R PATLOO</t>
  </si>
  <si>
    <t>2026-02-02T14:18:04.4270000Z</t>
  </si>
  <si>
    <t>2026-01-23T13:57:27.5730000Z</t>
  </si>
  <si>
    <t>2026-01-23T14:07:39.0930000Z</t>
  </si>
  <si>
    <t>2026-02-02T14:18:59.9130000Z</t>
  </si>
  <si>
    <t>2026-01-23T14:07:07.8400000Z</t>
  </si>
  <si>
    <t>2025eb1200037@bitspilani-digital.edu.in</t>
  </si>
  <si>
    <t>2025EB1200037</t>
  </si>
  <si>
    <t>ROHIT JOHNS</t>
  </si>
  <si>
    <t>2026-01-23T16:12:09.0700000Z</t>
  </si>
  <si>
    <t>2026-02-01T13:18:08.8100000Z</t>
  </si>
  <si>
    <t>2026-02-01T12:13:42.9470000Z</t>
  </si>
  <si>
    <t>2026-01-31T07:54:30.2730000Z</t>
  </si>
  <si>
    <t>2026-01-30T14:37:51.1300000Z</t>
  </si>
  <si>
    <t>2026-01-31T07:50:36.9570000Z</t>
  </si>
  <si>
    <t>2026-02-01T13:25:17.8800000Z</t>
  </si>
  <si>
    <t>2026-01-31T07:47:03.1600000Z</t>
  </si>
  <si>
    <t>2026-01-31T07:18:29.3400000Z</t>
  </si>
  <si>
    <t>2026-01-31T07:18:35.6000000Z</t>
  </si>
  <si>
    <t>2026-02-01T13:23:50.8900000Z</t>
  </si>
  <si>
    <t>2026-01-31T08:04:04.4430000Z</t>
  </si>
  <si>
    <t>2026-02-01T13:21:30.8170000Z</t>
  </si>
  <si>
    <t>2026-01-31T07:16:29.6100000Z</t>
  </si>
  <si>
    <t>2026-01-31T07:12:19.7870000Z</t>
  </si>
  <si>
    <t>2026-01-31T07:12:22.3830000Z</t>
  </si>
  <si>
    <t>2026-02-01T13:22:38.5000000Z</t>
  </si>
  <si>
    <t>2026-01-31T08:10:23.5400000Z</t>
  </si>
  <si>
    <t>2026-01-31T08:04:52.5470000Z</t>
  </si>
  <si>
    <t>2026-01-31T08:04:54.4300000Z</t>
  </si>
  <si>
    <t>2025eb1200038@bitspilani-digital.edu.in</t>
  </si>
  <si>
    <t>2025EB1200038</t>
  </si>
  <si>
    <t>MRITUNJAY KUMAR</t>
  </si>
  <si>
    <t>2026-01-30T10:33:58.6300000Z</t>
  </si>
  <si>
    <t>2026-01-22T08:44:57.4600000Z</t>
  </si>
  <si>
    <t>2025eb1200039@bitspilani-digital.edu.in</t>
  </si>
  <si>
    <t>2025EB1200039</t>
  </si>
  <si>
    <t>NIMRAH FATIMA ALI</t>
  </si>
  <si>
    <t>2026-02-02T08:19:00.9330000Z</t>
  </si>
  <si>
    <t>2026-02-02T06:57:14.3230000Z</t>
  </si>
  <si>
    <t>2026-02-02T08:18:54.0500000Z</t>
  </si>
  <si>
    <t>2026-02-02T08:19:05.6400000Z</t>
  </si>
  <si>
    <t>2026-01-27T10:28:36.7170000Z</t>
  </si>
  <si>
    <t>2026-01-20T06:59:41.7230000Z</t>
  </si>
  <si>
    <t>2026-01-20T06:47:56.6430000Z</t>
  </si>
  <si>
    <t>2026-01-20T06:47:56.6530000Z</t>
  </si>
  <si>
    <t>2026-01-30T13:54:06.6500000Z</t>
  </si>
  <si>
    <t>2026-02-01T13:15:46.1500000Z</t>
  </si>
  <si>
    <t>2026-02-01T13:15:40.6530000Z</t>
  </si>
  <si>
    <t>2026-02-01T13:15:59.1930000Z</t>
  </si>
  <si>
    <t>2026-02-01T13:15:59.1900000Z</t>
  </si>
  <si>
    <t>2026-01-27T10:36:32.3230000Z</t>
  </si>
  <si>
    <t>2026-01-27T10:30:33.1770000Z</t>
  </si>
  <si>
    <t>2026-01-27T10:30:33.1700000Z</t>
  </si>
  <si>
    <t>2025eb1200040@bitspilani-digital.edu.in</t>
  </si>
  <si>
    <t>2025EB1200040</t>
  </si>
  <si>
    <t>GADIDASU TEJO SREE RAMA CHANDRA MURTHY</t>
  </si>
  <si>
    <t>2026-01-24T08:21:11.2870000Z</t>
  </si>
  <si>
    <t>2026-01-24T15:21:34.2170000Z</t>
  </si>
  <si>
    <t>2026-01-24T11:07:34.8470000Z</t>
  </si>
  <si>
    <t>2026-01-24T10:59:47.8570000Z</t>
  </si>
  <si>
    <t>2026-01-24T10:59:47.8670000Z</t>
  </si>
  <si>
    <t>2026-01-24T14:22:28.2830000Z</t>
  </si>
  <si>
    <t>2026-01-24T14:04:05.0800000Z</t>
  </si>
  <si>
    <t>2026-01-24T14:22:09.6370000Z</t>
  </si>
  <si>
    <t>2026-01-19T00:36:09.6470000Z</t>
  </si>
  <si>
    <t>2026-01-19T00:36:34.9100000Z</t>
  </si>
  <si>
    <t>2026-01-24T14:52:52.5270000Z</t>
  </si>
  <si>
    <t>2026-01-20T03:56:15.8300000Z</t>
  </si>
  <si>
    <t>2026-01-20T04:06:58.2570000Z</t>
  </si>
  <si>
    <t>2026-01-20T04:09:25.2100000Z</t>
  </si>
  <si>
    <t>2025eb1200041@bitspilani-digital.edu.in</t>
  </si>
  <si>
    <t>2025EB1200041</t>
  </si>
  <si>
    <t>LAVISH KUMAR</t>
  </si>
  <si>
    <t>2026-02-02T18:57:16.1000000Z</t>
  </si>
  <si>
    <t>2026-02-03T03:03:37.2770000Z</t>
  </si>
  <si>
    <t>2026-02-02T18:50:10.8270000Z</t>
  </si>
  <si>
    <t>2026-02-02T18:55:23.8330000Z</t>
  </si>
  <si>
    <t>2026-02-02T18:55:23.8370000Z</t>
  </si>
  <si>
    <t>2026-02-01T23:05:06.4930000Z</t>
  </si>
  <si>
    <t>2026-02-01T18:36:48.0330000Z</t>
  </si>
  <si>
    <t>2026-01-27T06:03:21.8130000Z</t>
  </si>
  <si>
    <t>2026-02-01T18:27:54.0570000Z</t>
  </si>
  <si>
    <t>2026-02-03T04:33:57.1270000Z</t>
  </si>
  <si>
    <t>2026-02-03T04:13:05.0030000Z</t>
  </si>
  <si>
    <t>2026-01-31T01:40:19.2400000Z</t>
  </si>
  <si>
    <t>2026-01-30T04:11:58.4800000Z</t>
  </si>
  <si>
    <t>2026-01-30T22:16:15.2570000Z</t>
  </si>
  <si>
    <t>2026-01-30T22:16:15.2530000Z</t>
  </si>
  <si>
    <t>2026-02-02T22:15:55.1830000Z</t>
  </si>
  <si>
    <t>2026-01-25T23:35:30.4070000Z</t>
  </si>
  <si>
    <t>2026-01-27T04:45:02.9000000Z</t>
  </si>
  <si>
    <t>2026-01-27T04:45:02.8770000Z</t>
  </si>
  <si>
    <t>2025eb1200042@bitspilani-digital.edu.in</t>
  </si>
  <si>
    <t>2025EB1200042</t>
  </si>
  <si>
    <t>REET KAUR SETHI</t>
  </si>
  <si>
    <t>2026-01-23T12:53:02.0330000Z</t>
  </si>
  <si>
    <t>2026-01-23T01:57:51.5100000Z</t>
  </si>
  <si>
    <t>2026-01-20T14:44:28.9870000Z</t>
  </si>
  <si>
    <t>2026-01-22T09:34:39.3900000Z</t>
  </si>
  <si>
    <t>2026-01-23T12:53:02.7800000Z</t>
  </si>
  <si>
    <t>2025eb1200043@bitspilani-digital.edu.in</t>
  </si>
  <si>
    <t>2025EB1200043</t>
  </si>
  <si>
    <t>S ASHWIN</t>
  </si>
  <si>
    <t>2025eb1200044@bitspilani-digital.edu.in</t>
  </si>
  <si>
    <t>2025EB1200044</t>
  </si>
  <si>
    <t>ADITI SINGH</t>
  </si>
  <si>
    <t>2026-02-03T04:34:18.4970000Z</t>
  </si>
  <si>
    <t>2026-02-03T03:48:49.4630000Z</t>
  </si>
  <si>
    <t>2026-01-26T06:50:02.5200000Z</t>
  </si>
  <si>
    <t>2026-01-26T06:35:56.1370000Z</t>
  </si>
  <si>
    <t>2026-01-26T06:35:56.1500000Z</t>
  </si>
  <si>
    <t>2026-02-03T03:28:49.4100000Z</t>
  </si>
  <si>
    <t>2026-01-30T08:34:17.1130000Z</t>
  </si>
  <si>
    <t>2026-01-30T08:35:32.3500000Z</t>
  </si>
  <si>
    <t>2026-01-30T08:35:32.3400000Z</t>
  </si>
  <si>
    <t>2026-01-29T14:29:25.2200000Z</t>
  </si>
  <si>
    <t>2026-02-03T04:26:15.8070000Z</t>
  </si>
  <si>
    <t>2026-01-29T11:34:25.7100000Z</t>
  </si>
  <si>
    <t>2026-02-03T03:28:14.9500000Z</t>
  </si>
  <si>
    <t>2026-01-25T16:29:53.2500000Z</t>
  </si>
  <si>
    <t>2026-01-25T16:52:49.3370000Z</t>
  </si>
  <si>
    <t>2026-01-25T16:52:49.3470000Z</t>
  </si>
  <si>
    <t>2026-01-26T07:25:03.6400000Z</t>
  </si>
  <si>
    <t>2026-02-03T04:54:12.3600000Z</t>
  </si>
  <si>
    <t>2026-02-03T04:54:06.2800000Z</t>
  </si>
  <si>
    <t>2026-02-03T04:48:13.8770000Z</t>
  </si>
  <si>
    <t>2026-02-03T04:52:45.3500000Z</t>
  </si>
  <si>
    <t>2025eb1200045@bitspilani-digital.edu.in</t>
  </si>
  <si>
    <t>2025EB1200045</t>
  </si>
  <si>
    <t>LANKA SRI RAMA KARTHIKEYA</t>
  </si>
  <si>
    <t>2026-01-30T06:37:35.4400000Z</t>
  </si>
  <si>
    <t>2026-01-31T04:46:53.0400000Z</t>
  </si>
  <si>
    <t>2026-01-23T21:20:59.1430000Z</t>
  </si>
  <si>
    <t>2026-01-23T21:20:59.1530000Z</t>
  </si>
  <si>
    <t>2026-01-30T04:18:29.7300000Z</t>
  </si>
  <si>
    <t>2026-01-27T06:38:02.8970000Z</t>
  </si>
  <si>
    <t>2026-01-30T06:39:45.7800000Z</t>
  </si>
  <si>
    <t>2026-01-30T06:41:17.5270000Z</t>
  </si>
  <si>
    <t>2026-01-27T06:39:14.8870000Z</t>
  </si>
  <si>
    <t>2025eb1200046@bitspilani-digital.edu.in</t>
  </si>
  <si>
    <t>2025EB1200046</t>
  </si>
  <si>
    <t>PRATHAM JAIN</t>
  </si>
  <si>
    <t>2026-02-03T04:07:39.1400000Z</t>
  </si>
  <si>
    <t>2026-02-03T04:09:38.2330000Z</t>
  </si>
  <si>
    <t>2026-02-03T04:10:42.8330000Z</t>
  </si>
  <si>
    <t>2026-02-03T04:10:42.8130000Z</t>
  </si>
  <si>
    <t>2026-02-03T04:08:52.2270000Z</t>
  </si>
  <si>
    <t>2025eb1200047@bitspilani-digital.edu.in</t>
  </si>
  <si>
    <t>2025EB1200047</t>
  </si>
  <si>
    <t>ASHIF IFTEYAR RAHMAN</t>
  </si>
  <si>
    <t>2026-01-31T15:37:34.6530000Z</t>
  </si>
  <si>
    <t>2026-01-31T13:08:26.3470000Z</t>
  </si>
  <si>
    <t>2026-01-31T15:37:28.3800000Z</t>
  </si>
  <si>
    <t>2026-01-31T15:37:47.5730000Z</t>
  </si>
  <si>
    <t>2026-01-31T15:37:47.5670000Z</t>
  </si>
  <si>
    <t>2026-01-31T13:09:40.9630000Z</t>
  </si>
  <si>
    <t>2026-01-30T04:30:21.4200000Z</t>
  </si>
  <si>
    <t>2026-01-24T11:07:31.3430000Z</t>
  </si>
  <si>
    <t>2026-01-30T04:18:00.4300000Z</t>
  </si>
  <si>
    <t>2026-01-31T13:10:37.1400000Z</t>
  </si>
  <si>
    <t>2026-01-26T04:24:35.9700000Z</t>
  </si>
  <si>
    <t>2026-01-30T13:54:05.1300000Z</t>
  </si>
  <si>
    <t>2026-01-30T13:33:29.9030000Z</t>
  </si>
  <si>
    <t>2026-01-30T13:35:22.6500000Z</t>
  </si>
  <si>
    <t>2026-01-30T13:42:51.9270000Z</t>
  </si>
  <si>
    <t>2026-01-31T13:10:50.6130000Z</t>
  </si>
  <si>
    <t>2026-01-25T17:58:23.6000000Z</t>
  </si>
  <si>
    <t>2026-01-25T17:59:02.2900000Z</t>
  </si>
  <si>
    <t>2026-01-25T17:59:02.2970000Z</t>
  </si>
  <si>
    <t>2025eb1200048@bitspilani-digital.edu.in</t>
  </si>
  <si>
    <t>2025EB1200048</t>
  </si>
  <si>
    <t>SHRESTH AGARWAL</t>
  </si>
  <si>
    <t>2026-02-02T11:08:01.2070000Z</t>
  </si>
  <si>
    <t>2026-01-24T15:46:44.2600000Z</t>
  </si>
  <si>
    <t>2026-01-22T18:12:06.7600000Z</t>
  </si>
  <si>
    <t>2026-01-24T15:46:46.4230000Z</t>
  </si>
  <si>
    <t>2026-01-31T07:02:54.4400000Z</t>
  </si>
  <si>
    <t>2026-01-21T09:09:47.1330000Z</t>
  </si>
  <si>
    <t>2026-01-21T09:10:15.4770000Z</t>
  </si>
  <si>
    <t>2026-01-26T05:54:07.7600000Z</t>
  </si>
  <si>
    <t>2026-01-20T08:48:33.3330000Z</t>
  </si>
  <si>
    <t>2026-01-20T08:48:27.6130000Z</t>
  </si>
  <si>
    <t>2026-01-31T14:55:15.0770000Z</t>
  </si>
  <si>
    <t>2026-01-20T06:50:10.4830000Z</t>
  </si>
  <si>
    <t>2026-01-23T12:02:40.8130000Z</t>
  </si>
  <si>
    <t>2026-01-23T12:58:07.8900000Z</t>
  </si>
  <si>
    <t>2025eb1200049@bitspilani-digital.edu.in</t>
  </si>
  <si>
    <t>2025EB1200049</t>
  </si>
  <si>
    <t>VINOTH C</t>
  </si>
  <si>
    <t>2026-01-30T15:21:12.0570000Z</t>
  </si>
  <si>
    <t>2026-02-01T09:19:46.5330000Z</t>
  </si>
  <si>
    <t>2026-01-24T13:20:23.7170000Z</t>
  </si>
  <si>
    <t>2026-01-24T13:20:47.3630000Z</t>
  </si>
  <si>
    <t>2026-01-24T13:20:47.3500000Z</t>
  </si>
  <si>
    <t>2026-02-01T09:56:17.1100000Z</t>
  </si>
  <si>
    <t>2026-01-24T16:50:40.5430000Z</t>
  </si>
  <si>
    <t>2026-01-24T16:50:40.5500000Z</t>
  </si>
  <si>
    <t>2026-01-31T14:13:48.8270000Z</t>
  </si>
  <si>
    <t>2026-02-01T07:46:34.1030000Z</t>
  </si>
  <si>
    <t>2026-02-01T07:46:19.9170000Z</t>
  </si>
  <si>
    <t>2025eb1200050@bitspilani-digital.edu.in</t>
  </si>
  <si>
    <t>2025EB1200050</t>
  </si>
  <si>
    <t>PARTHA PRATIM KAR</t>
  </si>
  <si>
    <t>2026-01-24T09:35:14.5570000Z</t>
  </si>
  <si>
    <t>2026-01-24T10:17:08.8870000Z</t>
  </si>
  <si>
    <t>2026-01-24T10:15:03.7970000Z</t>
  </si>
  <si>
    <t>2026-01-24T09:35:38.3900000Z</t>
  </si>
  <si>
    <t>2026-01-24T09:58:51.7870000Z</t>
  </si>
  <si>
    <t>2026-01-24T11:45:04.8500000Z</t>
  </si>
  <si>
    <t>2026-01-22T23:10:09.5400000Z</t>
  </si>
  <si>
    <t>2026-01-22T23:10:09.5500000Z</t>
  </si>
  <si>
    <t>2026-01-24T12:04:03.2070000Z</t>
  </si>
  <si>
    <t>2026-01-24T12:03:54.4970000Z</t>
  </si>
  <si>
    <t>2026-01-24T12:22:23.9100000Z</t>
  </si>
  <si>
    <t>2026-01-24T12:23:17.7770000Z</t>
  </si>
  <si>
    <t>2026-01-24T12:23:17.7870000Z</t>
  </si>
  <si>
    <t>2026-01-24T11:44:53.9600000Z</t>
  </si>
  <si>
    <t>2026-01-23T12:42:18.8330000Z</t>
  </si>
  <si>
    <t>2026-01-22T23:08:46.8530000Z</t>
  </si>
  <si>
    <t>2026-01-23T13:14:29.8200000Z</t>
  </si>
  <si>
    <t>2025eb1200051@bitspilani-digital.edu.in</t>
  </si>
  <si>
    <t>2025EB1200051</t>
  </si>
  <si>
    <t>KEVIN JOHN SINGH</t>
  </si>
  <si>
    <t>2026-01-31T15:15:56.5300000Z</t>
  </si>
  <si>
    <t>2026-01-31T13:07:43.1400000Z</t>
  </si>
  <si>
    <t>2026-01-24T06:39:01.5870000Z</t>
  </si>
  <si>
    <t>2026-01-28T13:32:28.0800000Z</t>
  </si>
  <si>
    <t>2026-01-28T13:32:28.0900000Z</t>
  </si>
  <si>
    <t>2026-01-31T15:15:47.6170000Z</t>
  </si>
  <si>
    <t>2026-01-26T17:54:32.6770000Z</t>
  </si>
  <si>
    <t>2026-01-26T17:43:12.6430000Z</t>
  </si>
  <si>
    <t>2026-01-26T17:43:12.6500000Z</t>
  </si>
  <si>
    <t>2026-01-31T14:03:33.7400000Z</t>
  </si>
  <si>
    <t>2026-01-31T15:16:05.3470000Z</t>
  </si>
  <si>
    <t>2026-01-31T15:16:36.3800000Z</t>
  </si>
  <si>
    <t>2025eb1200052@bitspilani-digital.edu.in</t>
  </si>
  <si>
    <t>2025EB1200052</t>
  </si>
  <si>
    <t>R K CHANDRA SEKHAR CH</t>
  </si>
  <si>
    <t>2026-01-24T14:16:17.1130000Z</t>
  </si>
  <si>
    <t>2026-01-24T15:30:33.0270000Z</t>
  </si>
  <si>
    <t>2026-01-24T14:02:42.3770000Z</t>
  </si>
  <si>
    <t>2026-01-24T14:16:17.7930000Z</t>
  </si>
  <si>
    <t>2026-01-24T12:38:26.4070000Z</t>
  </si>
  <si>
    <t>2026-01-24T12:38:39.6730000Z</t>
  </si>
  <si>
    <t>2026-01-24T12:38:39.6830000Z</t>
  </si>
  <si>
    <t>2026-01-24T12:04:52.5530000Z</t>
  </si>
  <si>
    <t>2026-01-24T12:03:06.2970000Z</t>
  </si>
  <si>
    <t>2026-01-24T12:04:30.6070000Z</t>
  </si>
  <si>
    <t>2026-01-24T12:04:30.5900000Z</t>
  </si>
  <si>
    <t>2025eb1200053@bitspilani-digital.edu.in</t>
  </si>
  <si>
    <t>2025EB1200053</t>
  </si>
  <si>
    <t>RISHABH NARULA</t>
  </si>
  <si>
    <t>2026-02-03T03:35:53.0100000Z</t>
  </si>
  <si>
    <t>2026-02-02T23:47:15.7170000Z</t>
  </si>
  <si>
    <t>2026-02-03T03:35:47.8800000Z</t>
  </si>
  <si>
    <t>2026-02-03T03:36:03.7030000Z</t>
  </si>
  <si>
    <t>2026-02-02T14:22:40.5630000Z</t>
  </si>
  <si>
    <t>2026-01-30T14:26:56.9130000Z</t>
  </si>
  <si>
    <t>2026-01-31T05:54:21.4000000Z</t>
  </si>
  <si>
    <t>2026-01-31T05:56:51.0470000Z</t>
  </si>
  <si>
    <t>2026-02-02T14:18:10.9570000Z</t>
  </si>
  <si>
    <t>2026-01-30T14:46:17.3570000Z</t>
  </si>
  <si>
    <t>2026-02-01T22:49:11.0370000Z</t>
  </si>
  <si>
    <t>2026-01-29T18:55:05.3430000Z</t>
  </si>
  <si>
    <t>2026-01-29T18:55:32.0230000Z</t>
  </si>
  <si>
    <t>2026-02-02T14:20:50.2930000Z</t>
  </si>
  <si>
    <t>2026-01-29T21:04:23.1100000Z</t>
  </si>
  <si>
    <t>2026-01-29T21:25:39.1830000Z</t>
  </si>
  <si>
    <t>2026-02-02T14:21:03.4230000Z</t>
  </si>
  <si>
    <t>2025eb1200054@bitspilani-digital.edu.in</t>
  </si>
  <si>
    <t>2025EB1200054</t>
  </si>
  <si>
    <t>JIYA CHUTTANI</t>
  </si>
  <si>
    <t>2026-02-01T18:19:25.6700000Z</t>
  </si>
  <si>
    <t>2026-02-01T11:38:42.3870000Z</t>
  </si>
  <si>
    <t>2026-01-25T18:50:58.9630000Z</t>
  </si>
  <si>
    <t>2026-01-25T18:43:32.0430000Z</t>
  </si>
  <si>
    <t>2026-01-25T18:48:11.8800000Z</t>
  </si>
  <si>
    <t>2026-02-01T11:42:01.6130000Z</t>
  </si>
  <si>
    <t>2026-01-30T12:48:13.9370000Z</t>
  </si>
  <si>
    <t>2026-01-30T12:49:45.4800000Z</t>
  </si>
  <si>
    <t>2026-01-30T12:49:45.4830000Z</t>
  </si>
  <si>
    <t>2026-01-31T12:42:44.1330000Z</t>
  </si>
  <si>
    <t>2026-01-28T08:01:19.5200000Z</t>
  </si>
  <si>
    <t>2026-02-01T11:37:54.5730000Z</t>
  </si>
  <si>
    <t>2026-01-28T07:40:17.3270000Z</t>
  </si>
  <si>
    <t>2026-01-28T07:31:26.4670000Z</t>
  </si>
  <si>
    <t>2026-01-28T07:31:26.4700000Z</t>
  </si>
  <si>
    <t>2026-01-21T11:34:38.2270000Z</t>
  </si>
  <si>
    <t>2026-02-01T19:34:21.1000000Z</t>
  </si>
  <si>
    <t>2026-02-01T19:34:10.0870000Z</t>
  </si>
  <si>
    <t>2026-02-01T18:37:46.6000000Z</t>
  </si>
  <si>
    <t>2026-02-01T18:37:46.6030000Z</t>
  </si>
  <si>
    <t>2025eb1200055@bitspilani-digital.edu.in</t>
  </si>
  <si>
    <t>2025EB1200055</t>
  </si>
  <si>
    <t>2026-01-29T10:52:47.1500000Z</t>
  </si>
  <si>
    <t>2026-02-03T04:31:44.9000000Z</t>
  </si>
  <si>
    <t>2026-01-28T13:13:12.1200000Z</t>
  </si>
  <si>
    <t>2026-01-28T13:08:17.1770000Z</t>
  </si>
  <si>
    <t>2026-01-28T13:08:17.1830000Z</t>
  </si>
  <si>
    <t>2026-02-03T04:31:55.8830000Z</t>
  </si>
  <si>
    <t>2026-01-21T09:27:09.9430000Z</t>
  </si>
  <si>
    <t>2026-01-21T09:17:37.3100000Z</t>
  </si>
  <si>
    <t>2026-01-21T09:17:37.3200000Z</t>
  </si>
  <si>
    <t>2026-01-29T12:11:32.6030000Z</t>
  </si>
  <si>
    <t>2026-01-29T12:11:29.3530000Z</t>
  </si>
  <si>
    <t>2026-01-29T10:04:05.6970000Z</t>
  </si>
  <si>
    <t>2026-01-29T10:04:02.2900000Z</t>
  </si>
  <si>
    <t>2026-01-29T10:04:13.7130000Z</t>
  </si>
  <si>
    <t>2026-01-29T10:04:13.7170000Z</t>
  </si>
  <si>
    <t>2026-01-29T10:50:58.4570000Z</t>
  </si>
  <si>
    <t>2026-01-28T15:13:09.0100000Z</t>
  </si>
  <si>
    <t>2026-01-28T14:55:41.4630000Z</t>
  </si>
  <si>
    <t>2026-01-28T14:55:41.4700000Z</t>
  </si>
  <si>
    <t>2025eb1200056@bitspilani-digital.edu.in</t>
  </si>
  <si>
    <t>2025EB1200056</t>
  </si>
  <si>
    <t>2026-02-02T11:44:32.3970000Z</t>
  </si>
  <si>
    <t>2026-01-25T12:48:11.1930000Z</t>
  </si>
  <si>
    <t>2026-02-01T18:48:30.2000000Z</t>
  </si>
  <si>
    <t>2026-01-21T20:07:40.3870000Z</t>
  </si>
  <si>
    <t>2026-01-29T20:44:35.1630000Z</t>
  </si>
  <si>
    <t>2026-01-29T20:44:35.1570000Z</t>
  </si>
  <si>
    <t>2026-02-02T21:19:40.0400000Z</t>
  </si>
  <si>
    <t>2026-02-02T21:19:33.9230000Z</t>
  </si>
  <si>
    <t>2026-02-02T21:19:45.3270000Z</t>
  </si>
  <si>
    <t>2026-02-02T21:19:45.3170000Z</t>
  </si>
  <si>
    <t>2026-02-02T11:44:50.5630000Z</t>
  </si>
  <si>
    <t>2026-01-23T18:03:40.4430000Z</t>
  </si>
  <si>
    <t>2026-02-02T21:04:06.7930000Z</t>
  </si>
  <si>
    <t>2026-02-01T21:30:13.9730000Z</t>
  </si>
  <si>
    <t>2026-02-02T20:54:22.4070000Z</t>
  </si>
  <si>
    <t>2026-02-02T21:04:14.1200000Z</t>
  </si>
  <si>
    <t>2026-02-02T08:09:44.3430000Z</t>
  </si>
  <si>
    <t>2026-01-24T19:45:11.8370000Z</t>
  </si>
  <si>
    <t>2026-01-24T19:54:13.2430000Z</t>
  </si>
  <si>
    <t>2026-01-25T10:53:36.9970000Z</t>
  </si>
  <si>
    <t>2025eb1200057@bitspilani-digital.edu.in</t>
  </si>
  <si>
    <t>2025EB1200057</t>
  </si>
  <si>
    <t>VANARAJ S</t>
  </si>
  <si>
    <t>2026-02-01T05:54:35.0200000Z</t>
  </si>
  <si>
    <t>2026-02-03T04:39:45.1270000Z</t>
  </si>
  <si>
    <t>2026-01-30T03:28:59.0300000Z</t>
  </si>
  <si>
    <t>2026-01-30T03:22:51.4600000Z</t>
  </si>
  <si>
    <t>2026-02-01T06:38:51.3600000Z</t>
  </si>
  <si>
    <t>2026-01-21T04:45:13.1930000Z</t>
  </si>
  <si>
    <t>2026-01-27T05:13:55.5730000Z</t>
  </si>
  <si>
    <t>2026-01-30T03:18:06.6100000Z</t>
  </si>
  <si>
    <t>2026-01-24T12:30:43.6530000Z</t>
  </si>
  <si>
    <t>2026-01-21T03:58:44.5830000Z</t>
  </si>
  <si>
    <t>2026-02-01T06:34:28.4470000Z</t>
  </si>
  <si>
    <t>2026-01-19T16:48:25.6000000Z</t>
  </si>
  <si>
    <t>2026-01-22T11:01:28.1800000Z</t>
  </si>
  <si>
    <t>2026-02-01T06:33:40.3230000Z</t>
  </si>
  <si>
    <t>2026-02-01T06:32:37.4630000Z</t>
  </si>
  <si>
    <t>2025eb1200058@bitspilani-digital.edu.in</t>
  </si>
  <si>
    <t>2025EB1200058</t>
  </si>
  <si>
    <t>CHAUHAN VEDANT RAVINDRA</t>
  </si>
  <si>
    <t>2026-02-03T04:27:33.0670000Z</t>
  </si>
  <si>
    <t>2026-02-02T10:14:26.7600000Z</t>
  </si>
  <si>
    <t>2026-01-24T09:14:26.7530000Z</t>
  </si>
  <si>
    <t>2026-01-24T09:14:26.7670000Z</t>
  </si>
  <si>
    <t>2026-02-03T05:33:04.7600000Z</t>
  </si>
  <si>
    <t>2026-02-03T05:23:47.2770000Z</t>
  </si>
  <si>
    <t>2026-02-03T05:18:37.4730000Z</t>
  </si>
  <si>
    <t>2026-02-03T05:28:45.6570000Z</t>
  </si>
  <si>
    <t>2026-02-02T10:05:40.6100000Z</t>
  </si>
  <si>
    <t>2026-01-29T17:16:34.5870000Z</t>
  </si>
  <si>
    <t>2026-01-26T10:28:55.3700000Z</t>
  </si>
  <si>
    <t>2026-01-26T10:28:55.3800000Z</t>
  </si>
  <si>
    <t>2026-01-24T18:40:39.8670000Z</t>
  </si>
  <si>
    <t>2025eb1200059@bitspilani-digital.edu.in</t>
  </si>
  <si>
    <t>2025EB1200059</t>
  </si>
  <si>
    <t>BEHARUZA FARHA K</t>
  </si>
  <si>
    <t>2026-01-26T14:41:09.1130000Z</t>
  </si>
  <si>
    <t>2026-01-26T14:43:27.0830000Z</t>
  </si>
  <si>
    <t>2026-01-26T14:41:34.9400000Z</t>
  </si>
  <si>
    <t>2026-01-26T14:42:06.7200000Z</t>
  </si>
  <si>
    <t>2026-01-26T14:43:56.1400000Z</t>
  </si>
  <si>
    <t>2026-01-26T14:44:04.4100000Z</t>
  </si>
  <si>
    <t>2026-01-26T14:44:04.4200000Z</t>
  </si>
  <si>
    <t>2025em1200001@bitspilani-digital.edu.in</t>
  </si>
  <si>
    <t>2025EM1200001</t>
  </si>
  <si>
    <t>JANCY C JOSHWA</t>
  </si>
  <si>
    <t>2026-02-02T16:41:53.2830000Z</t>
  </si>
  <si>
    <t>2026-02-02T16:41:51.1330000Z</t>
  </si>
  <si>
    <t>2026-01-24T12:33:30.8030000Z</t>
  </si>
  <si>
    <t>2026-02-02T16:45:12.7930000Z</t>
  </si>
  <si>
    <t>2026-01-23T08:32:07.8130000Z</t>
  </si>
  <si>
    <t>2026-01-30T15:30:58.3600000Z</t>
  </si>
  <si>
    <t>2025em1200002@bitspilani-digital.edu.in</t>
  </si>
  <si>
    <t>2025EM1200002</t>
  </si>
  <si>
    <t>OHILESWAR M N</t>
  </si>
  <si>
    <t>2026-01-30T03:13:23.4530000Z</t>
  </si>
  <si>
    <t>2026-01-30T03:20:47.4600000Z</t>
  </si>
  <si>
    <t>2026-01-30T03:20:38.5400000Z</t>
  </si>
  <si>
    <t>2026-01-22T01:16:22.5300000Z</t>
  </si>
  <si>
    <t>2026-01-22T01:16:21.1630000Z</t>
  </si>
  <si>
    <t>2026-01-24T23:02:21.0330000Z</t>
  </si>
  <si>
    <t>2025em1200003@bitspilani-digital.edu.in</t>
  </si>
  <si>
    <t>2025EM1200003</t>
  </si>
  <si>
    <t>TEJAS PRATAP LIMAYE</t>
  </si>
  <si>
    <t>2026-02-01T14:45:11.7230000Z</t>
  </si>
  <si>
    <t>2026-02-01T13:02:40.2570000Z</t>
  </si>
  <si>
    <t>2026-02-01T14:44:34.8300000Z</t>
  </si>
  <si>
    <t>2026-02-01T14:31:50.8100000Z</t>
  </si>
  <si>
    <t>2026-02-01T14:31:50.8070000Z</t>
  </si>
  <si>
    <t>2026-02-01T15:04:44.5530000Z</t>
  </si>
  <si>
    <t>2026-02-01T15:04:17.6970000Z</t>
  </si>
  <si>
    <t>2026-02-01T15:04:56.9130000Z</t>
  </si>
  <si>
    <t>2026-02-01T15:04:56.9170000Z</t>
  </si>
  <si>
    <t>2026-02-01T14:43:18.3730000Z</t>
  </si>
  <si>
    <t>2026-02-01T14:30:51.8330000Z</t>
  </si>
  <si>
    <t>2025em1200005@bitspilani-digital.edu.in</t>
  </si>
  <si>
    <t>2025EM1200005</t>
  </si>
  <si>
    <t>RAJANI DAS</t>
  </si>
  <si>
    <t>2026-02-03T03:28:10.4270000Z</t>
  </si>
  <si>
    <t>2026-01-23T04:21:30.4730000Z</t>
  </si>
  <si>
    <t>2026-02-02T18:03:51.0500000Z</t>
  </si>
  <si>
    <t>2026-02-02T12:46:04.7430000Z</t>
  </si>
  <si>
    <t>2026-02-02T18:00:35.0670000Z</t>
  </si>
  <si>
    <t>2026-02-03T04:03:34.4500000Z</t>
  </si>
  <si>
    <t>2026-02-02T17:41:26.6100000Z</t>
  </si>
  <si>
    <t>2026-02-02T17:30:15.3300000Z</t>
  </si>
  <si>
    <t>2026-02-03T05:19:42.8930000Z</t>
  </si>
  <si>
    <t>2026-01-27T17:22:39.1700000Z</t>
  </si>
  <si>
    <t>2026-02-02T09:52:58.5200000Z</t>
  </si>
  <si>
    <t>2026-01-28T16:12:01.2800000Z</t>
  </si>
  <si>
    <t>2026-01-28T08:52:56.2100000Z</t>
  </si>
  <si>
    <t>2026-01-28T14:31:39.9930000Z</t>
  </si>
  <si>
    <t>2026-02-01T15:28:04.8330000Z</t>
  </si>
  <si>
    <t>2026-02-02T18:39:33.2230000Z</t>
  </si>
  <si>
    <t>2026-01-28T07:56:51.7800000Z</t>
  </si>
  <si>
    <t>2025em1200006@bitspilani-digital.edu.in</t>
  </si>
  <si>
    <t>2025EM1200006</t>
  </si>
  <si>
    <t>ANEES A</t>
  </si>
  <si>
    <t>2026-01-19T13:01:20.5200000Z</t>
  </si>
  <si>
    <t>2026-02-01T15:00:16.7000000Z</t>
  </si>
  <si>
    <t>2026-01-19T13:01:35.5200000Z</t>
  </si>
  <si>
    <t>2026-02-01T14:52:14.7930000Z</t>
  </si>
  <si>
    <t>2026-01-19T14:23:39.8030000Z</t>
  </si>
  <si>
    <t>2026-02-01T14:51:34.7530000Z</t>
  </si>
  <si>
    <t>2025em1200007@bitspilani-digital.edu.in</t>
  </si>
  <si>
    <t>2025EM1200007</t>
  </si>
  <si>
    <t>GAURAV KUMAR SINGH</t>
  </si>
  <si>
    <t>2026-02-03T05:11:14.6630000Z</t>
  </si>
  <si>
    <t>2026-01-20T12:15:32.1770000Z</t>
  </si>
  <si>
    <t>2026-02-03T05:16:57.6400000Z</t>
  </si>
  <si>
    <t>2026-01-27T10:39:32.9800000Z</t>
  </si>
  <si>
    <t>2026-01-30T18:52:38.4230000Z</t>
  </si>
  <si>
    <t>2026-01-30T18:57:30.5270000Z</t>
  </si>
  <si>
    <t>2026-01-30T18:34:29.9600000Z</t>
  </si>
  <si>
    <t>2026-01-30T18:57:50.8030000Z</t>
  </si>
  <si>
    <t>2026-01-30T19:02:51.9830000Z</t>
  </si>
  <si>
    <t>2026-01-30T06:14:10.9400000Z</t>
  </si>
  <si>
    <t>2026-01-24T11:49:43.0700000Z</t>
  </si>
  <si>
    <t>2026-01-24T11:42:02.4300000Z</t>
  </si>
  <si>
    <t>2026-01-26T05:11:08.6200000Z</t>
  </si>
  <si>
    <t>2026-01-30T17:45:34.1300000Z</t>
  </si>
  <si>
    <t>2026-01-30T13:00:45.6630000Z</t>
  </si>
  <si>
    <t>2025em1200008@bitspilani-digital.edu.in</t>
  </si>
  <si>
    <t>2025EM1200008</t>
  </si>
  <si>
    <t>MOTUPALLI SURENDRA SAHI</t>
  </si>
  <si>
    <t>2026-02-03T04:54:30.6700000Z</t>
  </si>
  <si>
    <t>2026-02-03T04:39:28.3270000Z</t>
  </si>
  <si>
    <t>2026-01-31T15:33:03.6300000Z</t>
  </si>
  <si>
    <t>2026-02-01T14:47:08.4830000Z</t>
  </si>
  <si>
    <t>2026-02-01T16:50:51.3700000Z</t>
  </si>
  <si>
    <t>2026-02-01T16:55:11.0870000Z</t>
  </si>
  <si>
    <t>2026-01-30T03:14:30.0000000Z</t>
  </si>
  <si>
    <t>2026-01-21T04:13:33.9830000Z</t>
  </si>
  <si>
    <t>2026-01-26T15:56:34.0700000Z</t>
  </si>
  <si>
    <t>2026-01-30T03:11:15.7900000Z</t>
  </si>
  <si>
    <t>2025em1200009@bitspilani-digital.edu.in</t>
  </si>
  <si>
    <t>2025EM1200009</t>
  </si>
  <si>
    <t>MD. ANAS BISWAS</t>
  </si>
  <si>
    <t>2026-01-23T14:11:53.5970000Z</t>
  </si>
  <si>
    <t>2026-01-23T14:14:06.3670000Z</t>
  </si>
  <si>
    <t>2026-01-23T15:31:23.5300000Z</t>
  </si>
  <si>
    <t>2025em1200010@bitspilani-digital.edu.in</t>
  </si>
  <si>
    <t>2025EM1200010</t>
  </si>
  <si>
    <t>KAMBLI SAURABH SANDEEP SWAPNA</t>
  </si>
  <si>
    <t>2026-01-30T11:02:32.0570000Z</t>
  </si>
  <si>
    <t>2026-02-02T17:31:19.5970000Z</t>
  </si>
  <si>
    <t>2026-01-28T17:20:29.2930000Z</t>
  </si>
  <si>
    <t>2026-01-31T15:31:55.2300000Z</t>
  </si>
  <si>
    <t>2026-01-31T15:30:33.7530000Z</t>
  </si>
  <si>
    <t>2026-01-31T15:00:27.0730000Z</t>
  </si>
  <si>
    <t>2026-01-31T15:33:10.7630000Z</t>
  </si>
  <si>
    <t>2026-02-02T18:34:28.5700000Z</t>
  </si>
  <si>
    <t>2026-02-02T17:46:37.2630000Z</t>
  </si>
  <si>
    <t>2025em1200011@bitspilani-digital.edu.in</t>
  </si>
  <si>
    <t>2025EM1200011</t>
  </si>
  <si>
    <t>ANKITA SRIVASTAVA</t>
  </si>
  <si>
    <t>2026-02-02T23:51:58.5630000Z</t>
  </si>
  <si>
    <t>2026-01-30T12:39:16.6900000Z</t>
  </si>
  <si>
    <t>2026-01-31T10:17:09.4870000Z</t>
  </si>
  <si>
    <t>2026-01-30T13:19:30.7070000Z</t>
  </si>
  <si>
    <t>2026-01-28T10:33:12.9870000Z</t>
  </si>
  <si>
    <t>2026-02-02T23:52:30.9100000Z</t>
  </si>
  <si>
    <t>2026-01-31T11:25:19.8430000Z</t>
  </si>
  <si>
    <t>2026-01-28T12:17:25.8270000Z</t>
  </si>
  <si>
    <t>2026-01-31T11:29:35.2300000Z</t>
  </si>
  <si>
    <t>2026-01-26T16:47:29.2370000Z</t>
  </si>
  <si>
    <t>2026-01-28T17:43:04.8830000Z</t>
  </si>
  <si>
    <t>2026-01-31T10:15:08.3500000Z</t>
  </si>
  <si>
    <t>2026-01-29T14:00:44.8070000Z</t>
  </si>
  <si>
    <t>2025em1200012@bitspilani-digital.edu.in</t>
  </si>
  <si>
    <t>2025EM1200012</t>
  </si>
  <si>
    <t>AMAN ABDULLA</t>
  </si>
  <si>
    <t>2026-01-22T09:03:20.1870000Z</t>
  </si>
  <si>
    <t>2026-01-31T12:29:32.7570000Z</t>
  </si>
  <si>
    <t>2026-01-31T12:32:03.4270000Z</t>
  </si>
  <si>
    <t>2026-01-27T09:29:18.1770000Z</t>
  </si>
  <si>
    <t>2026-01-27T09:28:54.1830000Z</t>
  </si>
  <si>
    <t>2025em1200013@bitspilani-digital.edu.in</t>
  </si>
  <si>
    <t>2025EM1200013</t>
  </si>
  <si>
    <t>RAJBHAR ADITYA MOHAN</t>
  </si>
  <si>
    <t>2026-01-26T13:59:41.5870000Z</t>
  </si>
  <si>
    <t>2026-01-26T14:20:07.1630000Z</t>
  </si>
  <si>
    <t>2026-01-26T14:00:39.2030000Z</t>
  </si>
  <si>
    <t>2026-01-24T14:00:21.1670000Z</t>
  </si>
  <si>
    <t>2026-01-24T14:00:21.1800000Z</t>
  </si>
  <si>
    <t>2026-01-18T16:26:10.5200000Z</t>
  </si>
  <si>
    <t>2026-01-18T16:20:32.5130000Z</t>
  </si>
  <si>
    <t>2026-01-18T16:26:16.6170000Z</t>
  </si>
  <si>
    <t>2026-01-23T15:33:04.5470000Z</t>
  </si>
  <si>
    <t>2025em1200014@bitspilani-digital.edu.in</t>
  </si>
  <si>
    <t>2025EM1200014</t>
  </si>
  <si>
    <t>VISWANATH J</t>
  </si>
  <si>
    <t>2026-02-02T06:23:42.9970000Z</t>
  </si>
  <si>
    <t>2026-02-03T02:57:38.7270000Z</t>
  </si>
  <si>
    <t>2026-02-02T19:16:30.5700000Z</t>
  </si>
  <si>
    <t>2026-02-03T02:55:45.5530000Z</t>
  </si>
  <si>
    <t>2026-01-30T06:29:15.5800000Z</t>
  </si>
  <si>
    <t>2026-01-30T06:29:09.4330000Z</t>
  </si>
  <si>
    <t>2026-01-30T06:20:20.7870000Z</t>
  </si>
  <si>
    <t>2026-01-30T06:20:20.7900000Z</t>
  </si>
  <si>
    <t>2026-01-29T07:26:39.6470000Z</t>
  </si>
  <si>
    <t>2026-01-29T07:21:49.6270000Z</t>
  </si>
  <si>
    <t>2026-01-29T06:56:37.5030000Z</t>
  </si>
  <si>
    <t>2026-01-30T06:34:36.1030000Z</t>
  </si>
  <si>
    <t>2026-01-24T17:33:17.8800000Z</t>
  </si>
  <si>
    <t>2025em1200015@bitspilani-digital.edu.in</t>
  </si>
  <si>
    <t>2025EM1200015</t>
  </si>
  <si>
    <t>DINESH P</t>
  </si>
  <si>
    <t>2026-01-29T22:47:17.2330000Z</t>
  </si>
  <si>
    <t>2026-01-25T01:21:30.9530000Z</t>
  </si>
  <si>
    <t>2026-01-24T14:51:00.5100000Z</t>
  </si>
  <si>
    <t>2026-01-27T01:10:17.0400000Z</t>
  </si>
  <si>
    <t>2026-01-24T08:01:55.9600000Z</t>
  </si>
  <si>
    <t>2026-01-24T07:41:29.0630000Z</t>
  </si>
  <si>
    <t>2026-01-24T07:41:29.0730000Z</t>
  </si>
  <si>
    <t>2026-01-27T01:42:31.2530000Z</t>
  </si>
  <si>
    <t>2026-01-19T02:09:20.5370000Z</t>
  </si>
  <si>
    <t>2026-01-27T01:58:03.8330000Z</t>
  </si>
  <si>
    <t>2026-01-23T13:22:38.7870000Z</t>
  </si>
  <si>
    <t>2026-01-28T03:23:13.0470000Z</t>
  </si>
  <si>
    <t>2026-01-23T13:20:16.1130000Z</t>
  </si>
  <si>
    <t>2025em1200016@bitspilani-digital.edu.in</t>
  </si>
  <si>
    <t>2025EM1200016</t>
  </si>
  <si>
    <t>ASHUTOSH RAJ</t>
  </si>
  <si>
    <t>2026-01-25T17:58:49.0470000Z</t>
  </si>
  <si>
    <t>2026-02-01T07:21:02.7470000Z</t>
  </si>
  <si>
    <t>2026-02-03T03:55:50.4870000Z</t>
  </si>
  <si>
    <t>2026-02-01T07:20:42.1200000Z</t>
  </si>
  <si>
    <t>2026-01-25T18:16:26.4570000Z</t>
  </si>
  <si>
    <t>2026-02-03T04:17:54.3970000Z</t>
  </si>
  <si>
    <t>2026-02-03T04:01:10.7100000Z</t>
  </si>
  <si>
    <t>2026-02-03T04:17:47.4070000Z</t>
  </si>
  <si>
    <t>2026-02-03T04:17:47.4100000Z</t>
  </si>
  <si>
    <t>2026-01-30T11:49:56.2300000Z</t>
  </si>
  <si>
    <t>2025em1200017@bitspilani-digital.edu.in</t>
  </si>
  <si>
    <t>2025EM1200017</t>
  </si>
  <si>
    <t>YASHVEE RANJAN</t>
  </si>
  <si>
    <t>2026-02-02T08:00:08.1830000Z</t>
  </si>
  <si>
    <t>2026-02-02T08:00:08.9500000Z</t>
  </si>
  <si>
    <t>2026-02-01T20:12:46.4270000Z</t>
  </si>
  <si>
    <t>2026-01-31T19:55:54.7330000Z</t>
  </si>
  <si>
    <t>2026-01-31T19:55:09.4330000Z</t>
  </si>
  <si>
    <t>2026-01-27T16:44:26.4230000Z</t>
  </si>
  <si>
    <t>2026-01-27T16:44:26.4370000Z</t>
  </si>
  <si>
    <t>2026-01-21T14:40:16.2430000Z</t>
  </si>
  <si>
    <t>2026-01-21T14:14:13.7270000Z</t>
  </si>
  <si>
    <t>2026-01-21T14:40:09.0330000Z</t>
  </si>
  <si>
    <t>2026-01-31T11:19:44.2470000Z</t>
  </si>
  <si>
    <t>2026-01-29T19:05:08.8370000Z</t>
  </si>
  <si>
    <t>2025em1200018@bitspilani-digital.edu.in</t>
  </si>
  <si>
    <t>2025EM1200018</t>
  </si>
  <si>
    <t>ANSARI SHOYEB SHAHIDALI</t>
  </si>
  <si>
    <t>2026-02-02T17:14:54.2500000Z</t>
  </si>
  <si>
    <t>2026-02-02T17:14:53.1830000Z</t>
  </si>
  <si>
    <t>2025em1200019@bitspilani-digital.edu.in</t>
  </si>
  <si>
    <t>2025EM1200019</t>
  </si>
  <si>
    <t>SANJANA V</t>
  </si>
  <si>
    <t>2026-02-03T02:27:53.6670000Z</t>
  </si>
  <si>
    <t>2026-01-28T09:22:05.6030000Z</t>
  </si>
  <si>
    <t>2026-02-03T02:29:02.8530000Z</t>
  </si>
  <si>
    <t>2026-01-31T02:45:47.9000000Z</t>
  </si>
  <si>
    <t>2026-02-03T04:27:24.2670000Z</t>
  </si>
  <si>
    <t>2026-02-02T22:59:56.2030000Z</t>
  </si>
  <si>
    <t>2026-02-02T23:00:50.1230000Z</t>
  </si>
  <si>
    <t>2026-02-02T22:59:06.1670000Z</t>
  </si>
  <si>
    <t>2026-01-29T21:44:05.5530000Z</t>
  </si>
  <si>
    <t>2026-01-24T00:45:46.3330000Z</t>
  </si>
  <si>
    <t>2026-02-03T04:35:06.7770000Z</t>
  </si>
  <si>
    <t>2026-02-02T22:43:01.7770000Z</t>
  </si>
  <si>
    <t>2025em1200020@bitspilani-digital.edu.in</t>
  </si>
  <si>
    <t>2025EM1200020</t>
  </si>
  <si>
    <t>TANMAY SHARMA</t>
  </si>
  <si>
    <t>2026-01-21T18:05:52.3470000Z</t>
  </si>
  <si>
    <t>2026-01-31T13:55:59.7400000Z</t>
  </si>
  <si>
    <t>2026-01-31T14:01:30.0700000Z</t>
  </si>
  <si>
    <t>2025em1200021@bitspilani-digital.edu.in</t>
  </si>
  <si>
    <t>2025EM1200021</t>
  </si>
  <si>
    <t>MATCHA HARIKA</t>
  </si>
  <si>
    <t>2026-02-02T17:06:58.3000000Z</t>
  </si>
  <si>
    <t>2026-02-02T18:05:47.8900000Z</t>
  </si>
  <si>
    <t>2026-02-02T18:05:34.6800000Z</t>
  </si>
  <si>
    <t>2026-01-31T13:45:47.0270000Z</t>
  </si>
  <si>
    <t>2026-01-27T22:48:19.6070000Z</t>
  </si>
  <si>
    <t>2026-01-27T22:12:51.9430000Z</t>
  </si>
  <si>
    <t>2026-01-27T22:36:09.1630000Z</t>
  </si>
  <si>
    <t>2026-01-30T04:51:33.4800000Z</t>
  </si>
  <si>
    <t>2026-01-30T04:45:18.3670000Z</t>
  </si>
  <si>
    <t>2026-02-01T17:03:32.3100000Z</t>
  </si>
  <si>
    <t>2026-01-27T15:55:13.3100000Z</t>
  </si>
  <si>
    <t>2025em1200022@bitspilani-digital.edu.in</t>
  </si>
  <si>
    <t>2025EM1200022</t>
  </si>
  <si>
    <t>MOHAMMAD RIYAZ</t>
  </si>
  <si>
    <t>2025em1200023@bitspilani-digital.edu.in</t>
  </si>
  <si>
    <t>2025EM1200023</t>
  </si>
  <si>
    <t>MAGAR BASWARAJ MAHADEV</t>
  </si>
  <si>
    <t>2025em1200024@bitspilani-digital.edu.in</t>
  </si>
  <si>
    <t>2025EM1200024</t>
  </si>
  <si>
    <t>UMMUL RAIHAN M</t>
  </si>
  <si>
    <t>2026-01-19T16:53:19.4070000Z</t>
  </si>
  <si>
    <t>2026-01-28T17:26:11.2600000Z</t>
  </si>
  <si>
    <t>2026-01-28T17:16:22.7000000Z</t>
  </si>
  <si>
    <t>2026-01-19T17:09:15.9400000Z</t>
  </si>
  <si>
    <t>2026-01-28T17:28:45.6370000Z</t>
  </si>
  <si>
    <t>2026-01-19T13:37:20.4130000Z</t>
  </si>
  <si>
    <t>2026-01-19T16:57:02.2000000Z</t>
  </si>
  <si>
    <t>2026-01-28T17:31:21.1870000Z</t>
  </si>
  <si>
    <t>2026-01-19T16:09:03.2000000Z</t>
  </si>
  <si>
    <t>2026-01-19T16:57:28.8400000Z</t>
  </si>
  <si>
    <t>2026-01-20T08:43:40.1870000Z</t>
  </si>
  <si>
    <t>2026-01-28T17:31:23.4830000Z</t>
  </si>
  <si>
    <t>2025em1200025@bitspilani-digital.edu.in</t>
  </si>
  <si>
    <t>2025EM1200025</t>
  </si>
  <si>
    <t>PRAMOD KUMAR CHANANA</t>
  </si>
  <si>
    <t>2026-01-31T23:28:32.8370000Z</t>
  </si>
  <si>
    <t>2026-01-30T15:49:44.9630000Z</t>
  </si>
  <si>
    <t>2026-01-31T15:22:05.8370000Z</t>
  </si>
  <si>
    <t>2026-02-01T00:00:08.6330000Z</t>
  </si>
  <si>
    <t>2026-02-01T00:00:26.8000000Z</t>
  </si>
  <si>
    <t>2026-01-24T12:14:38.8270000Z</t>
  </si>
  <si>
    <t>2026-01-31T12:48:33.1730000Z</t>
  </si>
  <si>
    <t>2025em1200026@bitspilani-digital.edu.in</t>
  </si>
  <si>
    <t>2025EM1200026</t>
  </si>
  <si>
    <t>SHRUTI SHARMA</t>
  </si>
  <si>
    <t>2026-02-02T05:24:02.5430000Z</t>
  </si>
  <si>
    <t>2026-02-02T04:54:32.3930000Z</t>
  </si>
  <si>
    <t>2026-01-19T15:21:27.8230000Z</t>
  </si>
  <si>
    <t>2026-02-02T04:55:42.6700000Z</t>
  </si>
  <si>
    <t>2026-01-25T21:12:05.7600000Z</t>
  </si>
  <si>
    <t>2026-02-02T05:22:12.7430000Z</t>
  </si>
  <si>
    <t>2026-02-02T04:58:31.0100000Z</t>
  </si>
  <si>
    <t>2025em1200027@bitspilani-digital.edu.in</t>
  </si>
  <si>
    <t>2025EM1200027</t>
  </si>
  <si>
    <t>SHOBHA K</t>
  </si>
  <si>
    <t>2026-02-02T06:09:33.5470000Z</t>
  </si>
  <si>
    <t>2026-02-02T06:09:44.0070000Z</t>
  </si>
  <si>
    <t>2026-01-29T12:16:46.8300000Z</t>
  </si>
  <si>
    <t>2026-01-31T12:29:08.9700000Z</t>
  </si>
  <si>
    <t>2026-02-01T07:13:00.7500000Z</t>
  </si>
  <si>
    <t>2026-01-31T12:04:46.7900000Z</t>
  </si>
  <si>
    <t>2026-01-31T10:46:26.8530000Z</t>
  </si>
  <si>
    <t>2026-01-31T10:46:26.8470000Z</t>
  </si>
  <si>
    <t>2026-01-30T05:25:36.9330000Z</t>
  </si>
  <si>
    <t>2026-01-20T10:25:13.3770000Z</t>
  </si>
  <si>
    <t>2026-01-20T10:25:13.3870000Z</t>
  </si>
  <si>
    <t>2026-02-02T08:13:14.4330000Z</t>
  </si>
  <si>
    <t>2026-02-02T08:13:09.9800000Z</t>
  </si>
  <si>
    <t>2025em1200028@bitspilani-digital.edu.in</t>
  </si>
  <si>
    <t>2025EM1200028</t>
  </si>
  <si>
    <t>ANISHKA SANNAN</t>
  </si>
  <si>
    <t>2026-02-02T12:58:36.1900000Z</t>
  </si>
  <si>
    <t>2026-02-02T12:58:14.7570000Z</t>
  </si>
  <si>
    <t>2026-02-01T11:47:30.8230000Z</t>
  </si>
  <si>
    <t>2026-01-29T01:53:41.7600000Z</t>
  </si>
  <si>
    <t>2026-01-28T01:45:19.9100000Z</t>
  </si>
  <si>
    <t>2026-01-29T01:53:39.6670000Z</t>
  </si>
  <si>
    <t>2026-02-02T13:16:21.3330000Z</t>
  </si>
  <si>
    <t>2026-02-02T13:16:01.2470000Z</t>
  </si>
  <si>
    <t>2026-02-02T13:17:02.9200000Z</t>
  </si>
  <si>
    <t>2026-02-01T11:52:38.3870000Z</t>
  </si>
  <si>
    <t>2026-01-27T15:49:22.1730000Z</t>
  </si>
  <si>
    <t>2025em1200029@bitspilani-digital.edu.in</t>
  </si>
  <si>
    <t>2025EM1200029</t>
  </si>
  <si>
    <t>ASHISH THAKUR</t>
  </si>
  <si>
    <t>2026-01-27T06:17:35.5070000Z</t>
  </si>
  <si>
    <t>2026-01-27T06:43:15.5630000Z</t>
  </si>
  <si>
    <t>2026-01-27T06:43:01.2070000Z</t>
  </si>
  <si>
    <t>2026-01-24T15:30:24.5870000Z</t>
  </si>
  <si>
    <t>2026-01-24T15:26:04.4230000Z</t>
  </si>
  <si>
    <t>2026-01-24T15:29:02.8570000Z</t>
  </si>
  <si>
    <t>2026-01-24T15:27:28.8270000Z</t>
  </si>
  <si>
    <t>2025em1200030@bitspilani-digital.edu.in</t>
  </si>
  <si>
    <t>2025EM1200030</t>
  </si>
  <si>
    <t>K V N S CHAKRAVARTHI</t>
  </si>
  <si>
    <t>2026-01-20T11:54:37.5000000Z</t>
  </si>
  <si>
    <t>2026-01-20T11:55:27.2830000Z</t>
  </si>
  <si>
    <t>2026-01-20T10:37:10.1130000Z</t>
  </si>
  <si>
    <t>2026-01-20T10:39:23.9200000Z</t>
  </si>
  <si>
    <t>2026-01-20T10:39:02.6570000Z</t>
  </si>
  <si>
    <t>2026-01-20T02:39:23.4570000Z</t>
  </si>
  <si>
    <t>2026-01-20T02:40:32.7730000Z</t>
  </si>
  <si>
    <t>2026-01-20T02:41:48.7030000Z</t>
  </si>
  <si>
    <t>2025em1200031@bitspilani-digital.edu.in</t>
  </si>
  <si>
    <t>2025EM1200031</t>
  </si>
  <si>
    <t>AMIL JOSEPH JOY</t>
  </si>
  <si>
    <t>2026-02-02T13:35:47.2530000Z</t>
  </si>
  <si>
    <t>2026-02-02T13:55:51.1900000Z</t>
  </si>
  <si>
    <t>2026-02-02T13:54:48.9900000Z</t>
  </si>
  <si>
    <t>2026-02-02T12:56:02.2030000Z</t>
  </si>
  <si>
    <t>2026-01-28T21:18:59.1800000Z</t>
  </si>
  <si>
    <t>2026-01-28T21:01:26.3670000Z</t>
  </si>
  <si>
    <t>2026-01-23T13:03:26.1900000Z</t>
  </si>
  <si>
    <t>2026-01-31T15:23:35.6070000Z</t>
  </si>
  <si>
    <t>2026-01-28T14:05:18.9370000Z</t>
  </si>
  <si>
    <t>2025em1200032@bitspilani-digital.edu.in</t>
  </si>
  <si>
    <t>2025EM1200032</t>
  </si>
  <si>
    <t>RAMI REDDY SHASHI VARDHAN REDDY</t>
  </si>
  <si>
    <t>2026-01-30T10:12:50.1670000Z</t>
  </si>
  <si>
    <t>2026-01-30T14:30:50.5430000Z</t>
  </si>
  <si>
    <t>2026-01-30T10:15:36.9530000Z</t>
  </si>
  <si>
    <t>2026-01-30T10:15:24.9330000Z</t>
  </si>
  <si>
    <t>2026-01-30T14:32:13.4170000Z</t>
  </si>
  <si>
    <t>2025em1200033@bitspilani-digital.edu.in</t>
  </si>
  <si>
    <t>2025EM1200033</t>
  </si>
  <si>
    <t>CHETNA SHARMA</t>
  </si>
  <si>
    <t>2026-01-30T13:37:36.8770000Z</t>
  </si>
  <si>
    <t>2026-01-30T13:33:28.1470000Z</t>
  </si>
  <si>
    <t>2026-01-30T09:31:38.1200000Z</t>
  </si>
  <si>
    <t>2026-01-30T09:31:52.4470000Z</t>
  </si>
  <si>
    <t>2026-01-30T14:09:42.1100000Z</t>
  </si>
  <si>
    <t>2026-01-30T13:20:34.6300000Z</t>
  </si>
  <si>
    <t>2025em1200034@bitspilani-digital.edu.in</t>
  </si>
  <si>
    <t>2025EM1200034</t>
  </si>
  <si>
    <t>HITESH CHOPRA</t>
  </si>
  <si>
    <t>2026-02-01T17:47:34.9470000Z</t>
  </si>
  <si>
    <t>2026-02-02T20:08:04.9830000Z</t>
  </si>
  <si>
    <t>2026-02-02T19:32:37.1600000Z</t>
  </si>
  <si>
    <t>2026-02-02T20:07:45.1700000Z</t>
  </si>
  <si>
    <t>2026-02-01T19:54:35.6600000Z</t>
  </si>
  <si>
    <t>2026-02-01T17:39:19.0670000Z</t>
  </si>
  <si>
    <t>2026-02-01T17:40:43.6700000Z</t>
  </si>
  <si>
    <t>2026-02-02T20:11:25.9500000Z</t>
  </si>
  <si>
    <t>2026-01-27T19:52:05.7800000Z</t>
  </si>
  <si>
    <t>2026-02-02T20:11:48.7200000Z</t>
  </si>
  <si>
    <t>2026-02-02T20:53:37.1800000Z</t>
  </si>
  <si>
    <t>2026-02-02T19:32:44.5230000Z</t>
  </si>
  <si>
    <t>2026-01-30T20:04:18.2330000Z</t>
  </si>
  <si>
    <t>2025em1200035@bitspilani-digital.edu.in</t>
  </si>
  <si>
    <t>2025EM1200035</t>
  </si>
  <si>
    <t>VISHNU VARTHAN K</t>
  </si>
  <si>
    <t>2026-01-31T15:11:50.5400000Z</t>
  </si>
  <si>
    <t>2026-01-30T11:39:00.8400000Z</t>
  </si>
  <si>
    <t>2026-01-25T04:30:46.7570000Z</t>
  </si>
  <si>
    <t>2026-01-25T04:30:09.1830000Z</t>
  </si>
  <si>
    <t>2026-01-25T04:30:09.1900000Z</t>
  </si>
  <si>
    <t>2026-01-25T04:10:41.9200000Z</t>
  </si>
  <si>
    <t>2026-01-30T15:47:24.1030000Z</t>
  </si>
  <si>
    <t>2025em1200036@bitspilani-digital.edu.in</t>
  </si>
  <si>
    <t>2025EM1200036</t>
  </si>
  <si>
    <t>SAMEERA KATABATHULA</t>
  </si>
  <si>
    <t>2026-02-02T05:37:58.7630000Z</t>
  </si>
  <si>
    <t>2026-02-02T07:39:10.5900000Z</t>
  </si>
  <si>
    <t>2026-01-29T13:46:23.1200000Z</t>
  </si>
  <si>
    <t>2026-02-02T07:39:20.5130000Z</t>
  </si>
  <si>
    <t>2026-02-02T07:55:08.4370000Z</t>
  </si>
  <si>
    <t>2026-02-02T07:55:29.0570000Z</t>
  </si>
  <si>
    <t>2026-02-02T07:39:11.1870000Z</t>
  </si>
  <si>
    <t>2026-01-30T12:49:04.7870000Z</t>
  </si>
  <si>
    <t>2025em1200037@bitspilani-digital.edu.in</t>
  </si>
  <si>
    <t>2025EM1200037</t>
  </si>
  <si>
    <t>VARTIKA BHARDWAJ</t>
  </si>
  <si>
    <t>2026-01-31T15:29:59.6930000Z</t>
  </si>
  <si>
    <t>2026-01-29T16:40:38.0430000Z</t>
  </si>
  <si>
    <t>2026-01-31T16:57:30.0930000Z</t>
  </si>
  <si>
    <t>2026-01-31T16:54:04.3870000Z</t>
  </si>
  <si>
    <t>2026-01-31T16:54:39.9600000Z</t>
  </si>
  <si>
    <t>2026-01-31T16:54:39.9500000Z</t>
  </si>
  <si>
    <t>2026-01-23T12:10:01.9730000Z</t>
  </si>
  <si>
    <t>2026-01-19T17:17:14.2270000Z</t>
  </si>
  <si>
    <t>2026-01-19T17:17:14.2100000Z</t>
  </si>
  <si>
    <t>2026-01-19T16:02:14.7730000Z</t>
  </si>
  <si>
    <t>2026-01-31T17:02:47.0530000Z</t>
  </si>
  <si>
    <t>2025em1200038@bitspilani-digital.edu.in</t>
  </si>
  <si>
    <t>2025EM1200038</t>
  </si>
  <si>
    <t>SREENIVAS G</t>
  </si>
  <si>
    <t>2026-02-02T18:45:22.2230000Z</t>
  </si>
  <si>
    <t>2026-02-02T15:04:00.0570000Z</t>
  </si>
  <si>
    <t>2026-01-30T15:12:24.7600000Z</t>
  </si>
  <si>
    <t>2026-01-27T10:52:35.6000000Z</t>
  </si>
  <si>
    <t>2026-01-21T17:14:54.1000000Z</t>
  </si>
  <si>
    <t>2026-01-21T17:10:04.5300000Z</t>
  </si>
  <si>
    <t>2026-01-21T17:10:04.5400000Z</t>
  </si>
  <si>
    <t>2026-02-02T18:43:46.9270000Z</t>
  </si>
  <si>
    <t>2026-02-02T18:45:03.9800000Z</t>
  </si>
  <si>
    <t>2026-02-02T17:46:43.4030000Z</t>
  </si>
  <si>
    <t>2026-02-02T16:46:42.0800000Z</t>
  </si>
  <si>
    <t>2026-02-02T18:45:17.4100000Z</t>
  </si>
  <si>
    <t>2026-02-02T03:54:27.4930000Z</t>
  </si>
  <si>
    <t>2025em1200039@bitspilani-digital.edu.in</t>
  </si>
  <si>
    <t>2025EM1200039</t>
  </si>
  <si>
    <t>SHANUJYA MISHRA</t>
  </si>
  <si>
    <t>2026-02-02T16:20:13.4000000Z</t>
  </si>
  <si>
    <t>2026-02-02T14:05:37.5100000Z</t>
  </si>
  <si>
    <t>2026-01-31T14:57:16.7830000Z</t>
  </si>
  <si>
    <t>2026-02-02T14:05:51.6700000Z</t>
  </si>
  <si>
    <t>2026-01-29T16:54:09.7430000Z</t>
  </si>
  <si>
    <t>2026-01-29T10:38:45.6530000Z</t>
  </si>
  <si>
    <t>2026-01-30T03:33:01.3730000Z</t>
  </si>
  <si>
    <t>2026-02-02T16:20:14.0430000Z</t>
  </si>
  <si>
    <t>2026-02-01T08:25:49.3900000Z</t>
  </si>
  <si>
    <t>2026-02-02T16:06:51.7370000Z</t>
  </si>
  <si>
    <t>2026-02-02T16:20:30.2730000Z</t>
  </si>
  <si>
    <t>2026-02-02T14:09:28.0070000Z</t>
  </si>
  <si>
    <t>2026-02-01T19:06:05.3430000Z</t>
  </si>
  <si>
    <t>2025em1200040@bitspilani-digital.edu.in</t>
  </si>
  <si>
    <t>2025EM1200040</t>
  </si>
  <si>
    <t>SHASHANK SINGH</t>
  </si>
  <si>
    <t>2026-01-30T15:23:26.5130000Z</t>
  </si>
  <si>
    <t>2026-02-03T04:02:38.9500000Z</t>
  </si>
  <si>
    <t>2026-01-28T13:02:54.5000000Z</t>
  </si>
  <si>
    <t>2026-02-03T05:14:05.6630000Z</t>
  </si>
  <si>
    <t>2026-01-29T06:16:14.2130000Z</t>
  </si>
  <si>
    <t>2026-01-29T06:11:56.1800000Z</t>
  </si>
  <si>
    <t>2026-02-03T05:15:18.6630000Z</t>
  </si>
  <si>
    <t>2026-02-03T04:05:50.7170000Z</t>
  </si>
  <si>
    <t>2026-02-03T04:05:43.9900000Z</t>
  </si>
  <si>
    <t>2026-01-29T13:35:30.3630000Z</t>
  </si>
  <si>
    <t>2026-02-03T04:31:28.1700000Z</t>
  </si>
  <si>
    <t>2026-01-24T06:14:11.1470000Z</t>
  </si>
  <si>
    <t>2026-02-03T04:49:30.6770000Z</t>
  </si>
  <si>
    <t>2026-01-28T11:28:33.4570000Z</t>
  </si>
  <si>
    <t>2025em1200041@bitspilani-digital.edu.in</t>
  </si>
  <si>
    <t>2025EM1200041</t>
  </si>
  <si>
    <t>ARAVIND S R</t>
  </si>
  <si>
    <t>2026-02-02T14:18:18.3830000Z</t>
  </si>
  <si>
    <t>2026-02-02T14:19:09.7870000Z</t>
  </si>
  <si>
    <t>2026-01-24T15:33:52.8670000Z</t>
  </si>
  <si>
    <t>2026-02-01T09:19:37.8670000Z</t>
  </si>
  <si>
    <t>2026-02-01T09:18:57.2130000Z</t>
  </si>
  <si>
    <t>2026-01-31T18:51:19.5800000Z</t>
  </si>
  <si>
    <t>2026-02-01T09:14:54.2330000Z</t>
  </si>
  <si>
    <t>2026-01-27T14:49:38.3200000Z</t>
  </si>
  <si>
    <t>2026-01-25T14:18:19.4900000Z</t>
  </si>
  <si>
    <t>2025em1200042@bitspilani-digital.edu.in</t>
  </si>
  <si>
    <t>2025EM1200042</t>
  </si>
  <si>
    <t>VISHUVAA M</t>
  </si>
  <si>
    <t>2026-02-02T04:34:06.2200000Z</t>
  </si>
  <si>
    <t>2026-02-02T04:33:31.5700000Z</t>
  </si>
  <si>
    <t>2026-01-30T04:56:59.6500000Z</t>
  </si>
  <si>
    <t>2026-02-02T04:33:55.7630000Z</t>
  </si>
  <si>
    <t>2026-01-26T05:40:42.3500000Z</t>
  </si>
  <si>
    <t>2026-01-26T05:21:34.9100000Z</t>
  </si>
  <si>
    <t>2026-01-31T07:23:20.9500000Z</t>
  </si>
  <si>
    <t>2026-01-24T15:20:02.1130000Z</t>
  </si>
  <si>
    <t>2026-02-02T06:42:55.4370000Z</t>
  </si>
  <si>
    <t>2026-02-02T06:42:43.6400000Z</t>
  </si>
  <si>
    <t>2026-02-02T06:23:38.0030000Z</t>
  </si>
  <si>
    <t>2026-02-02T06:37:19.4900000Z</t>
  </si>
  <si>
    <t>2026-02-02T04:34:18.1630000Z</t>
  </si>
  <si>
    <t>2026-01-26T11:10:34.6630000Z</t>
  </si>
  <si>
    <t>2025em1200043@bitspilani-digital.edu.in</t>
  </si>
  <si>
    <t>2025EM1200043</t>
  </si>
  <si>
    <t>GADDAMANUGU SRIHARSHITHA</t>
  </si>
  <si>
    <t>2026-01-31T14:01:41.5670000Z</t>
  </si>
  <si>
    <t>2026-01-31T06:56:14.1830000Z</t>
  </si>
  <si>
    <t>2026-01-23T12:23:31.1200000Z</t>
  </si>
  <si>
    <t>2026-01-31T14:59:42.6700000Z</t>
  </si>
  <si>
    <t>2026-01-31T07:00:38.4200000Z</t>
  </si>
  <si>
    <t>2026-01-31T07:00:38.4070000Z</t>
  </si>
  <si>
    <t>2026-01-31T14:03:18.3300000Z</t>
  </si>
  <si>
    <t>2026-01-31T06:57:10.5770000Z</t>
  </si>
  <si>
    <t>2026-01-31T06:57:10.5630000Z</t>
  </si>
  <si>
    <t>2026-01-31T07:02:05.9330000Z</t>
  </si>
  <si>
    <t>2025em1200044@bitspilani-digital.edu.in</t>
  </si>
  <si>
    <t>2025EM1200044</t>
  </si>
  <si>
    <t>ADITYA JHA</t>
  </si>
  <si>
    <t>2026-01-31T05:07:35.0330000Z</t>
  </si>
  <si>
    <t>2026-02-02T16:44:27.7600000Z</t>
  </si>
  <si>
    <t>2026-01-28T15:46:26.5400000Z</t>
  </si>
  <si>
    <t>2026-01-27T16:46:00.8270000Z</t>
  </si>
  <si>
    <t>2026-01-28T15:36:57.9330000Z</t>
  </si>
  <si>
    <t>2026-01-26T18:57:09.6300000Z</t>
  </si>
  <si>
    <t>2026-01-27T17:18:13.3400000Z</t>
  </si>
  <si>
    <t>2026-01-28T08:23:40.1930000Z</t>
  </si>
  <si>
    <t>2026-02-02T18:49:00.9100000Z</t>
  </si>
  <si>
    <t>2026-02-02T18:48:38.0800000Z</t>
  </si>
  <si>
    <t>2025em1200045@bitspilani-digital.edu.in</t>
  </si>
  <si>
    <t>2025EM1200045</t>
  </si>
  <si>
    <t>S VENKATESH</t>
  </si>
  <si>
    <t>2026-02-03T04:43:56.7630000Z</t>
  </si>
  <si>
    <t>2026-02-03T04:44:26.5100000Z</t>
  </si>
  <si>
    <t>2026-01-30T11:10:00.5730000Z</t>
  </si>
  <si>
    <t>2026-01-30T11:00:39.0700000Z</t>
  </si>
  <si>
    <t>2026-02-03T04:44:20.8570000Z</t>
  </si>
  <si>
    <t>2026-01-30T11:03:05.9570000Z</t>
  </si>
  <si>
    <t>2026-01-30T11:03:14.6370000Z</t>
  </si>
  <si>
    <t>2026-01-30T11:03:17.8530000Z</t>
  </si>
  <si>
    <t>2026-02-03T04:44:06.9700000Z</t>
  </si>
  <si>
    <t>2026-01-30T10:58:47.3430000Z</t>
  </si>
  <si>
    <t>2026-01-30T10:57:31.0400000Z</t>
  </si>
  <si>
    <t>2026-01-30T10:57:38.7970000Z</t>
  </si>
  <si>
    <t>2026-02-03T04:44:13.0230000Z</t>
  </si>
  <si>
    <t>2026-01-30T10:56:50.4600000Z</t>
  </si>
  <si>
    <t>2025em1200046@bitspilani-digital.edu.in</t>
  </si>
  <si>
    <t>2025EM1200046</t>
  </si>
  <si>
    <t>P RAKESH VARDHAN</t>
  </si>
  <si>
    <t>2026-01-22T14:19:38.0400000Z</t>
  </si>
  <si>
    <t>2026-01-30T12:43:46.0970000Z</t>
  </si>
  <si>
    <t>2026-02-02T05:35:13.7870000Z</t>
  </si>
  <si>
    <t>2026-01-25T12:11:51.6630000Z</t>
  </si>
  <si>
    <t>2026-01-28T13:00:20.3800000Z</t>
  </si>
  <si>
    <t>2026-01-22T15:43:02.6270000Z</t>
  </si>
  <si>
    <t>2026-01-22T15:48:37.7300000Z</t>
  </si>
  <si>
    <t>2026-02-02T08:36:12.0930000Z</t>
  </si>
  <si>
    <t>2026-02-02T05:41:40.8200000Z</t>
  </si>
  <si>
    <t>2026-02-02T08:36:06.7370000Z</t>
  </si>
  <si>
    <t>2026-01-30T13:26:14.9070000Z</t>
  </si>
  <si>
    <t>2026-01-30T13:25:14.7700000Z</t>
  </si>
  <si>
    <t>2025em1200047@bitspilani-digital.edu.in</t>
  </si>
  <si>
    <t>2025EM1200047</t>
  </si>
  <si>
    <t>2025em1200048@bitspilani-digital.edu.in</t>
  </si>
  <si>
    <t>2025EM1200048</t>
  </si>
  <si>
    <t>KEERTHI AJAY</t>
  </si>
  <si>
    <t>2026-01-30T05:19:09.0070000Z</t>
  </si>
  <si>
    <t>2026-02-02T15:41:09.2770000Z</t>
  </si>
  <si>
    <t>2026-02-03T04:17:05.3870000Z</t>
  </si>
  <si>
    <t>2026-02-02T15:40:18.2500000Z</t>
  </si>
  <si>
    <t>2026-01-23T04:44:09.7200000Z</t>
  </si>
  <si>
    <t>2026-01-24T10:56:05.7870000Z</t>
  </si>
  <si>
    <t>2026-01-30T09:56:24.6070000Z</t>
  </si>
  <si>
    <t>2026-01-28T04:13:07.9600000Z</t>
  </si>
  <si>
    <t>2026-01-28T03:43:22.9870000Z</t>
  </si>
  <si>
    <t>2026-01-28T04:03:46.7600000Z</t>
  </si>
  <si>
    <t>2026-01-23T10:43:54.7600000Z</t>
  </si>
  <si>
    <t>2026-02-03T05:24:32.5530000Z</t>
  </si>
  <si>
    <t>2026-02-03T05:24:26.9100000Z</t>
  </si>
  <si>
    <t>2025em1200049@bitspilani-digital.edu.in</t>
  </si>
  <si>
    <t>2025EM1200049</t>
  </si>
  <si>
    <t>KADAM PRAVIN VITHU</t>
  </si>
  <si>
    <t>2026-02-03T02:48:26.7630000Z</t>
  </si>
  <si>
    <t>2026-02-02T20:19:29.2070000Z</t>
  </si>
  <si>
    <t>2026-02-02T20:19:11.6830000Z</t>
  </si>
  <si>
    <t>2026-02-02T16:50:12.2470000Z</t>
  </si>
  <si>
    <t>2026-01-18T08:19:30.7800000Z</t>
  </si>
  <si>
    <t>2026-02-03T02:49:31.2570000Z</t>
  </si>
  <si>
    <t>2025em1200050@bitspilani-digital.edu.in</t>
  </si>
  <si>
    <t>2025EM1200050</t>
  </si>
  <si>
    <t>ADESHWAR</t>
  </si>
  <si>
    <t>2026-02-02T16:29:18.8800000Z</t>
  </si>
  <si>
    <t>2026-02-02T15:31:54.7700000Z</t>
  </si>
  <si>
    <t>2026-02-02T16:16:12.7070000Z</t>
  </si>
  <si>
    <t>2026-01-27T14:15:50.2630000Z</t>
  </si>
  <si>
    <t>2026-01-28T17:39:04.1500000Z</t>
  </si>
  <si>
    <t>2026-01-29T05:08:50.6000000Z</t>
  </si>
  <si>
    <t>2026-01-29T05:07:16.4270000Z</t>
  </si>
  <si>
    <t>2026-01-29T00:25:15.3070000Z</t>
  </si>
  <si>
    <t>2026-01-29T04:48:46.2330000Z</t>
  </si>
  <si>
    <t>2026-01-31T13:49:09.8070000Z</t>
  </si>
  <si>
    <t>2026-01-31T13:48:55.6570000Z</t>
  </si>
  <si>
    <t>2025em1200051@bitspilani-digital.edu.in</t>
  </si>
  <si>
    <t>2025EM1200051</t>
  </si>
  <si>
    <t>RUKSANA SALAM</t>
  </si>
  <si>
    <t>2026-02-02T14:49:32.1300000Z</t>
  </si>
  <si>
    <t>2026-01-23T08:57:17.6000000Z</t>
  </si>
  <si>
    <t>2026-02-02T14:37:31.6200000Z</t>
  </si>
  <si>
    <t>2026-02-02T08:24:15.4030000Z</t>
  </si>
  <si>
    <t>2026-01-29T15:28:02.3270000Z</t>
  </si>
  <si>
    <t>2026-02-02T14:53:05.4130000Z</t>
  </si>
  <si>
    <t>2026-01-29T15:00:39.5630000Z</t>
  </si>
  <si>
    <t>2026-02-02T14:53:54.0170000Z</t>
  </si>
  <si>
    <t>2026-02-02T15:03:38.4870000Z</t>
  </si>
  <si>
    <t>2026-01-30T12:03:16.4270000Z</t>
  </si>
  <si>
    <t>2026-01-21T07:40:43.2900000Z</t>
  </si>
  <si>
    <t>2026-01-21T07:40:43.2970000Z</t>
  </si>
  <si>
    <t>2026-01-26T08:52:25.4100000Z</t>
  </si>
  <si>
    <t>2026-02-02T14:36:24.5430000Z</t>
  </si>
  <si>
    <t>2026-01-28T10:48:34.6900000Z</t>
  </si>
  <si>
    <t>2025em1200052@bitspilani-digital.edu.in</t>
  </si>
  <si>
    <t>2025EM1200052</t>
  </si>
  <si>
    <t>MOHITH A K</t>
  </si>
  <si>
    <t>2026-01-30T14:20:48.5470000Z</t>
  </si>
  <si>
    <t>2026-01-31T15:34:23.5100000Z</t>
  </si>
  <si>
    <t>2026-01-26T14:27:11.4400000Z</t>
  </si>
  <si>
    <t>2026-01-24T15:28:22.1570000Z</t>
  </si>
  <si>
    <t>2025em1200053@bitspilani-digital.edu.in</t>
  </si>
  <si>
    <t>2025EM1200053</t>
  </si>
  <si>
    <t>SIDHI MADAN</t>
  </si>
  <si>
    <t>2026-02-02T15:37:36.4500000Z</t>
  </si>
  <si>
    <t>2026-02-02T17:25:23.8270000Z</t>
  </si>
  <si>
    <t>2026-02-02T17:25:13.4330000Z</t>
  </si>
  <si>
    <t>2026-01-19T13:10:05.1230000Z</t>
  </si>
  <si>
    <t>2026-01-19T13:09:53.0400000Z</t>
  </si>
  <si>
    <t>2026-01-19T13:10:15.2570000Z</t>
  </si>
  <si>
    <t>2025em1200054@bitspilani-digital.edu.in</t>
  </si>
  <si>
    <t>2025EM1200054</t>
  </si>
  <si>
    <t>SUNIL KUMAR R</t>
  </si>
  <si>
    <t>2026-02-03T03:51:11.6130000Z</t>
  </si>
  <si>
    <t>2026-02-03T03:48:25.3630000Z</t>
  </si>
  <si>
    <t>2026-01-29T05:30:23.3400000Z</t>
  </si>
  <si>
    <t>2026-02-03T03:53:31.9900000Z</t>
  </si>
  <si>
    <t>2026-01-31T09:05:16.8170000Z</t>
  </si>
  <si>
    <t>2026-01-31T08:07:19.1530000Z</t>
  </si>
  <si>
    <t>2026-01-31T08:07:19.1500000Z</t>
  </si>
  <si>
    <t>2026-02-03T03:53:02.7500000Z</t>
  </si>
  <si>
    <t>2025em1200055@bitspilani-digital.edu.in</t>
  </si>
  <si>
    <t>2025EM1200055</t>
  </si>
  <si>
    <t>BAYU PRANANDITO</t>
  </si>
  <si>
    <t>2026-02-03T03:59:27.7900000Z</t>
  </si>
  <si>
    <t>2026-02-02T08:38:48.4030000Z</t>
  </si>
  <si>
    <t>2026-01-24T14:01:13.7900000Z</t>
  </si>
  <si>
    <t>2026-02-03T04:00:45.6600000Z</t>
  </si>
  <si>
    <t>2026-02-02T15:56:12.5870000Z</t>
  </si>
  <si>
    <t>2026-02-03T04:00:17.3370000Z</t>
  </si>
  <si>
    <t>2026-02-02T08:38:09.4700000Z</t>
  </si>
  <si>
    <t>2026-02-02T07:51:06.2870000Z</t>
  </si>
  <si>
    <t>2026-01-27T11:28:50.3500000Z</t>
  </si>
  <si>
    <t>2026-01-27T12:34:26.5170000Z</t>
  </si>
  <si>
    <t>2026-01-27T12:39:53.4770000Z</t>
  </si>
  <si>
    <t>2026-02-03T05:08:31.5870000Z</t>
  </si>
  <si>
    <t>2026-02-03T05:06:31.9830000Z</t>
  </si>
  <si>
    <t>2025em1200056@bitspilani-digital.edu.in</t>
  </si>
  <si>
    <t>2025EM1200056</t>
  </si>
  <si>
    <t>JOSHI SHRUTIKA MAHESH PRERANA</t>
  </si>
  <si>
    <t>2026-02-03T05:24:40.1100000Z</t>
  </si>
  <si>
    <t>2026-02-03T03:34:14.2500000Z</t>
  </si>
  <si>
    <t>2026-02-03T03:54:35.3900000Z</t>
  </si>
  <si>
    <t>2026-01-31T02:19:25.4700000Z</t>
  </si>
  <si>
    <t>2026-01-28T04:28:17.0570000Z</t>
  </si>
  <si>
    <t>2026-01-28T04:28:17.0670000Z</t>
  </si>
  <si>
    <t>2026-02-02T17:42:02.6900000Z</t>
  </si>
  <si>
    <t>2026-02-02T17:27:58.2670000Z</t>
  </si>
  <si>
    <t>2026-02-02T17:41:27.7470000Z</t>
  </si>
  <si>
    <t>2026-02-03T03:42:20.0130000Z</t>
  </si>
  <si>
    <t>2026-01-27T15:56:35.2200000Z</t>
  </si>
  <si>
    <t>2025em1200057@bitspilani-digital.edu.in</t>
  </si>
  <si>
    <t>2025EM1200057</t>
  </si>
  <si>
    <t>SHIVANSHU PANDE</t>
  </si>
  <si>
    <t>2026-02-02T09:05:56.3070000Z</t>
  </si>
  <si>
    <t>2026-02-02T10:02:22.2200000Z</t>
  </si>
  <si>
    <t>2026-02-02T09:59:12.7570000Z</t>
  </si>
  <si>
    <t>2026-01-29T02:01:30.6270000Z</t>
  </si>
  <si>
    <t>2026-01-31T14:30:09.8930000Z</t>
  </si>
  <si>
    <t>2026-01-29T01:55:29.5770000Z</t>
  </si>
  <si>
    <t>2026-01-26T19:03:36.0000000Z</t>
  </si>
  <si>
    <t>2026-01-26T19:03:36.0100000Z</t>
  </si>
  <si>
    <t>2026-02-02T10:01:27.7070000Z</t>
  </si>
  <si>
    <t>2026-01-31T11:16:05.4670000Z</t>
  </si>
  <si>
    <t>2026-01-31T11:08:05.4870000Z</t>
  </si>
  <si>
    <t>2026-01-31T11:08:13.0000000Z</t>
  </si>
  <si>
    <t>2026-02-02T10:01:27.6700000Z</t>
  </si>
  <si>
    <t>2026-01-25T16:23:52.4570000Z</t>
  </si>
  <si>
    <t>2025em1200058@bitspilani-digital.edu.in</t>
  </si>
  <si>
    <t>2025EM1200058</t>
  </si>
  <si>
    <t>KOPPULA KRISHNA MURTHY</t>
  </si>
  <si>
    <t>2026-02-01T14:59:16.1300000Z</t>
  </si>
  <si>
    <t>2026-02-02T17:11:50.0300000Z</t>
  </si>
  <si>
    <t>2026-01-31T13:27:28.8330000Z</t>
  </si>
  <si>
    <t>2026-01-29T04:10:46.8330000Z</t>
  </si>
  <si>
    <t>2026-01-24T20:49:00.6900000Z</t>
  </si>
  <si>
    <t>2026-01-29T04:10:45.6370000Z</t>
  </si>
  <si>
    <t>2026-01-24T13:58:56.3070000Z</t>
  </si>
  <si>
    <t>2026-02-01T14:58:31.4770000Z</t>
  </si>
  <si>
    <t>2026-01-29T06:38:05.6300000Z</t>
  </si>
  <si>
    <t>2026-01-29T05:44:32.2700000Z</t>
  </si>
  <si>
    <t>2026-02-02T18:14:55.8000000Z</t>
  </si>
  <si>
    <t>2026-02-02T08:27:17.0730000Z</t>
  </si>
  <si>
    <t>2025em1200059@bitspilani-digital.edu.in</t>
  </si>
  <si>
    <t>2025EM1200059</t>
  </si>
  <si>
    <t>ASUNTHA LOVELIN M</t>
  </si>
  <si>
    <t>2026-01-27T14:42:57.9200000Z</t>
  </si>
  <si>
    <t>2026-01-26T09:29:37.4800000Z</t>
  </si>
  <si>
    <t>2026-01-27T14:57:02.7500000Z</t>
  </si>
  <si>
    <t>2026-01-26T14:45:56.4030000Z</t>
  </si>
  <si>
    <t>2026-01-26T14:46:54.0700000Z</t>
  </si>
  <si>
    <t>2026-01-27T15:29:14.3070000Z</t>
  </si>
  <si>
    <t>2026-01-21T04:01:38.6000000Z</t>
  </si>
  <si>
    <t>2026-01-27T15:22:14.5470000Z</t>
  </si>
  <si>
    <t>2026-01-27T14:57:46.4370000Z</t>
  </si>
  <si>
    <t>2025em1200060@bitspilani-digital.edu.in</t>
  </si>
  <si>
    <t>2025EM1200060</t>
  </si>
  <si>
    <t>RUPESH RANJAN</t>
  </si>
  <si>
    <t>2026-02-02T06:51:31.1530000Z</t>
  </si>
  <si>
    <t>2026-02-02T07:37:24.9130000Z</t>
  </si>
  <si>
    <t>2026-02-03T03:25:26.3300000Z</t>
  </si>
  <si>
    <t>2026-02-02T07:36:54.6330000Z</t>
  </si>
  <si>
    <t>2026-01-30T08:47:09.2300000Z</t>
  </si>
  <si>
    <t>2026-01-19T16:30:09.5770000Z</t>
  </si>
  <si>
    <t>2026-01-19T16:42:33.0330000Z</t>
  </si>
  <si>
    <t>2026-02-03T04:35:06.9030000Z</t>
  </si>
  <si>
    <t>2026-01-30T05:01:45.1430000Z</t>
  </si>
  <si>
    <t>2026-01-30T04:47:40.7570000Z</t>
  </si>
  <si>
    <t>2026-01-22T06:03:37.7170000Z</t>
  </si>
  <si>
    <t>2026-02-03T03:31:54.5000000Z</t>
  </si>
  <si>
    <t>2026-01-21T17:07:52.4570000Z</t>
  </si>
  <si>
    <t>2025em1200061@bitspilani-digital.edu.in</t>
  </si>
  <si>
    <t>2025EM1200061</t>
  </si>
  <si>
    <t>R. VIPIN KUMAR</t>
  </si>
  <si>
    <t>2026-02-01T18:27:27.9600000Z</t>
  </si>
  <si>
    <t>2026-01-23T14:26:52.0170000Z</t>
  </si>
  <si>
    <t>2026-02-01T18:28:58.5100000Z</t>
  </si>
  <si>
    <t>2026-01-26T19:34:51.7970000Z</t>
  </si>
  <si>
    <t>2026-01-24T14:40:22.6170000Z</t>
  </si>
  <si>
    <t>2026-01-21T18:39:57.5300000Z</t>
  </si>
  <si>
    <t>2026-01-21T18:39:57.5400000Z</t>
  </si>
  <si>
    <t>2026-02-01T18:28:30.0630000Z</t>
  </si>
  <si>
    <t>2026-01-25T08:32:42.5830000Z</t>
  </si>
  <si>
    <t>2026-01-25T07:49:57.0270000Z</t>
  </si>
  <si>
    <t>2026-01-25T07:49:57.0330000Z</t>
  </si>
  <si>
    <t>2026-01-23T16:45:36.9630000Z</t>
  </si>
  <si>
    <t>2025em1200063@bitspilani-digital.edu.in</t>
  </si>
  <si>
    <t>2025EM1200063</t>
  </si>
  <si>
    <t>YOGENDER BISHT</t>
  </si>
  <si>
    <t>2026-01-28T14:41:24.6030000Z</t>
  </si>
  <si>
    <t>2026-01-28T14:39:31.8200000Z</t>
  </si>
  <si>
    <t>2026-01-24T07:36:44.4030000Z</t>
  </si>
  <si>
    <t>2026-01-22T07:19:13.9470000Z</t>
  </si>
  <si>
    <t>2026-01-22T07:19:13.9600000Z</t>
  </si>
  <si>
    <t>2026-01-23T15:32:57.4200000Z</t>
  </si>
  <si>
    <t>2025em1200064@bitspilani-digital.edu.in</t>
  </si>
  <si>
    <t>2025EM1200064</t>
  </si>
  <si>
    <t>MITESH BASISTHA PATHAK</t>
  </si>
  <si>
    <t>2026-02-03T02:51:10.6430000Z</t>
  </si>
  <si>
    <t>2026-01-24T15:24:21.2130000Z</t>
  </si>
  <si>
    <t>2026-02-03T02:51:26.6230000Z</t>
  </si>
  <si>
    <t>2026-02-01T18:06:48.3800000Z</t>
  </si>
  <si>
    <t>2026-01-24T06:26:52.3370000Z</t>
  </si>
  <si>
    <t>2026-01-31T15:21:54.0000000Z</t>
  </si>
  <si>
    <t>2026-01-23T20:05:17.1300000Z</t>
  </si>
  <si>
    <t>2026-01-31T15:16:59.4870000Z</t>
  </si>
  <si>
    <t>2026-01-31T15:16:59.4770000Z</t>
  </si>
  <si>
    <t>2026-01-30T11:37:01.0630000Z</t>
  </si>
  <si>
    <t>2026-01-30T11:36:56.4670000Z</t>
  </si>
  <si>
    <t>2025em1200065@bitspilani-digital.edu.in</t>
  </si>
  <si>
    <t>2025EM1200065</t>
  </si>
  <si>
    <t>VANSHIKA GUPTA</t>
  </si>
  <si>
    <t>2026-02-01T11:56:51.6570000Z</t>
  </si>
  <si>
    <t>2026-02-02T13:41:42.3230000Z</t>
  </si>
  <si>
    <t>2026-02-01T11:57:33.2970000Z</t>
  </si>
  <si>
    <t>2026-02-02T14:04:35.2030000Z</t>
  </si>
  <si>
    <t>2026-02-01T13:17:16.7870000Z</t>
  </si>
  <si>
    <t>2026-02-02T13:42:07.1000000Z</t>
  </si>
  <si>
    <t>2026-02-02T13:42:09.5370000Z</t>
  </si>
  <si>
    <t>2026-02-01T11:58:20.4830000Z</t>
  </si>
  <si>
    <t>2025em1200066@bitspilani-digital.edu.in</t>
  </si>
  <si>
    <t>2025EM1200066</t>
  </si>
  <si>
    <t>MD FAHAD ANWAR</t>
  </si>
  <si>
    <t>2026-02-01T15:22:13.6570000Z</t>
  </si>
  <si>
    <t>2026-02-01T15:22:23.9930000Z</t>
  </si>
  <si>
    <t>2026-01-27T17:23:53.4870000Z</t>
  </si>
  <si>
    <t>2026-01-31T17:15:11.3030000Z</t>
  </si>
  <si>
    <t>2026-02-01T15:26:18.5970000Z</t>
  </si>
  <si>
    <t>2026-01-31T16:57:27.8730000Z</t>
  </si>
  <si>
    <t>2026-01-31T14:55:20.9770000Z</t>
  </si>
  <si>
    <t>2026-02-01T15:26:21.9570000Z</t>
  </si>
  <si>
    <t>2026-01-30T18:37:18.5170000Z</t>
  </si>
  <si>
    <t>2026-01-30T18:19:41.1070000Z</t>
  </si>
  <si>
    <t>2026-02-01T09:58:50.6170000Z</t>
  </si>
  <si>
    <t>2026-02-01T09:34:05.2530000Z</t>
  </si>
  <si>
    <t>2025em1200067@bitspilani-digital.edu.in</t>
  </si>
  <si>
    <t>2025EM1200067</t>
  </si>
  <si>
    <t>SOUMYA S</t>
  </si>
  <si>
    <t>2026-01-18T21:46:53.4200000Z</t>
  </si>
  <si>
    <t>2026-02-02T13:17:50.2700000Z</t>
  </si>
  <si>
    <t>2026-02-02T11:32:43.8970000Z</t>
  </si>
  <si>
    <t>2026-02-02T13:17:11.5830000Z</t>
  </si>
  <si>
    <t>2026-01-29T17:37:01.6200000Z</t>
  </si>
  <si>
    <t>2026-02-02T12:52:40.8330000Z</t>
  </si>
  <si>
    <t>2026-01-31T16:33:03.5670000Z</t>
  </si>
  <si>
    <t>2026-01-31T16:33:16.9500000Z</t>
  </si>
  <si>
    <t>2026-02-02T12:54:18.5330000Z</t>
  </si>
  <si>
    <t>2026-01-23T11:30:50.9270000Z</t>
  </si>
  <si>
    <t>2025em1200068@bitspilani-digital.edu.in</t>
  </si>
  <si>
    <t>2025EM1200068</t>
  </si>
  <si>
    <t>KHANDUJA ATHARVA</t>
  </si>
  <si>
    <t>2026-01-30T14:43:31.4570000Z</t>
  </si>
  <si>
    <t>2026-01-30T15:45:40.3530000Z</t>
  </si>
  <si>
    <t>2026-01-24T02:52:05.4270000Z</t>
  </si>
  <si>
    <t>2026-01-24T02:43:24.6630000Z</t>
  </si>
  <si>
    <t>2026-01-24T02:44:05.5470000Z</t>
  </si>
  <si>
    <t>2026-01-30T15:46:07.0200000Z</t>
  </si>
  <si>
    <t>2026-01-24T02:55:39.8430000Z</t>
  </si>
  <si>
    <t>2026-01-24T02:55:39.8530000Z</t>
  </si>
  <si>
    <t>2026-01-30T14:56:24.7600000Z</t>
  </si>
  <si>
    <t>2025em1200069@bitspilani-digital.edu.in</t>
  </si>
  <si>
    <t>2025EM1200069</t>
  </si>
  <si>
    <t>TANU KUMARI</t>
  </si>
  <si>
    <t>2026-01-24T12:12:09.5300000Z</t>
  </si>
  <si>
    <t>2026-01-31T03:57:36.3000000Z</t>
  </si>
  <si>
    <t>2026-02-03T04:10:57.3000000Z</t>
  </si>
  <si>
    <t>2026-01-29T04:54:39.5130000Z</t>
  </si>
  <si>
    <t>2026-01-31T04:39:19.8770000Z</t>
  </si>
  <si>
    <t>2026-01-29T13:21:21.6670000Z</t>
  </si>
  <si>
    <t>2026-01-29T13:21:21.6730000Z</t>
  </si>
  <si>
    <t>2026-01-25T18:10:45.4730000Z</t>
  </si>
  <si>
    <t>2026-02-03T04:13:35.2800000Z</t>
  </si>
  <si>
    <t>2026-01-25T17:51:52.9630000Z</t>
  </si>
  <si>
    <t>2026-01-29T13:19:29.7130000Z</t>
  </si>
  <si>
    <t>2026-01-31T15:07:29.2700000Z</t>
  </si>
  <si>
    <t>2026-02-03T05:27:14.2330000Z</t>
  </si>
  <si>
    <t>2026-02-03T05:26:57.4870000Z</t>
  </si>
  <si>
    <t>2025em1200070@bitspilani-digital.edu.in</t>
  </si>
  <si>
    <t>2025EM1200070</t>
  </si>
  <si>
    <t>ATRAYEE GHOSH</t>
  </si>
  <si>
    <t>2026-02-02T13:35:14.5100000Z</t>
  </si>
  <si>
    <t>2026-02-02T14:03:17.3630000Z</t>
  </si>
  <si>
    <t>2026-02-02T13:36:15.6000000Z</t>
  </si>
  <si>
    <t>2026-01-29T09:20:42.0030000Z</t>
  </si>
  <si>
    <t>2026-01-29T09:20:42.0100000Z</t>
  </si>
  <si>
    <t>2026-01-30T15:29:49.0230000Z</t>
  </si>
  <si>
    <t>2025em1200071@bitspilani-digital.edu.in</t>
  </si>
  <si>
    <t>2025EM1200071</t>
  </si>
  <si>
    <t>MAINDARGI ANISH AJAY</t>
  </si>
  <si>
    <t>2026-01-23T14:04:29.4130000Z</t>
  </si>
  <si>
    <t>2026-01-30T15:17:17.0770000Z</t>
  </si>
  <si>
    <t>2026-02-02T06:12:09.8700000Z</t>
  </si>
  <si>
    <t>2026-01-26T08:39:46.6200000Z</t>
  </si>
  <si>
    <t>2026-01-23T07:53:19.0870000Z</t>
  </si>
  <si>
    <t>2026-01-30T06:51:57.5470000Z</t>
  </si>
  <si>
    <t>2026-02-02T06:12:24.8170000Z</t>
  </si>
  <si>
    <t>2026-01-30T06:54:25.9430000Z</t>
  </si>
  <si>
    <t>2026-01-30T06:27:49.3770000Z</t>
  </si>
  <si>
    <t>2026-02-02T06:31:01.0330000Z</t>
  </si>
  <si>
    <t>2026-01-30T15:18:55.8370000Z</t>
  </si>
  <si>
    <t>2026-01-25T06:09:51.7570000Z</t>
  </si>
  <si>
    <t>2025em1200072@bitspilani-digital.edu.in</t>
  </si>
  <si>
    <t>2025EM1200072</t>
  </si>
  <si>
    <t>TARANA BOPANNA M</t>
  </si>
  <si>
    <t>2026-02-02T16:27:28.3000000Z</t>
  </si>
  <si>
    <t>2026-02-02T17:33:08.3600000Z</t>
  </si>
  <si>
    <t>2026-02-02T17:32:38.3800000Z</t>
  </si>
  <si>
    <t>2026-01-31T16:33:24.2530000Z</t>
  </si>
  <si>
    <t>2026-01-28T11:29:28.4670000Z</t>
  </si>
  <si>
    <t>2026-01-28T11:30:15.0500000Z</t>
  </si>
  <si>
    <t>2026-01-28T11:30:15.0630000Z</t>
  </si>
  <si>
    <t>2026-01-30T07:57:37.6700000Z</t>
  </si>
  <si>
    <t>2026-01-31T12:55:11.0530000Z</t>
  </si>
  <si>
    <t>2026-01-30T07:51:41.4800000Z</t>
  </si>
  <si>
    <t>2025em1200073@bitspilani-digital.edu.in</t>
  </si>
  <si>
    <t>2025EM1200073</t>
  </si>
  <si>
    <t>MANAV SAMANT</t>
  </si>
  <si>
    <t>2026-01-31T17:50:13.3200000Z</t>
  </si>
  <si>
    <t>2026-02-02T19:50:05.6600000Z</t>
  </si>
  <si>
    <t>2026-01-31T17:50:37.8470000Z</t>
  </si>
  <si>
    <t>2026-02-02T21:48:20.1200000Z</t>
  </si>
  <si>
    <t>2026-02-02T21:45:17.0870000Z</t>
  </si>
  <si>
    <t>2026-02-02T21:09:02.6070000Z</t>
  </si>
  <si>
    <t>2026-02-02T21:41:17.2570000Z</t>
  </si>
  <si>
    <t>2026-01-31T20:13:24.1570000Z</t>
  </si>
  <si>
    <t>2026-01-31T19:55:58.7470000Z</t>
  </si>
  <si>
    <t>2025em1200075@bitspilani-digital.edu.in</t>
  </si>
  <si>
    <t>2025EM1200075</t>
  </si>
  <si>
    <t>SAKET BHUSAN PANI</t>
  </si>
  <si>
    <t>2026-01-28T05:48:47.4270000Z</t>
  </si>
  <si>
    <t>2026-01-26T06:54:04.4300000Z</t>
  </si>
  <si>
    <t>2026-01-26T06:53:44.3700000Z</t>
  </si>
  <si>
    <t>2026-01-27T18:22:08.4330000Z</t>
  </si>
  <si>
    <t>2026-01-27T06:14:49.3530000Z</t>
  </si>
  <si>
    <t>2026-01-26T18:45:03.8530000Z</t>
  </si>
  <si>
    <t>2026-01-27T06:09:05.3170000Z</t>
  </si>
  <si>
    <t>2026-01-27T18:21:58.0330000Z</t>
  </si>
  <si>
    <t>2026-01-21T05:15:00.5330000Z</t>
  </si>
  <si>
    <t>2026-01-26T16:18:53.5500000Z</t>
  </si>
  <si>
    <t>2026-01-26T16:18:58.0300000Z</t>
  </si>
  <si>
    <t>2026-01-27T08:07:04.1170000Z</t>
  </si>
  <si>
    <t>2026-01-25T13:53:41.1130000Z</t>
  </si>
  <si>
    <t>2025em1200076@bitspilani-digital.edu.in</t>
  </si>
  <si>
    <t>2025EM1200076</t>
  </si>
  <si>
    <t>M K SHASHIKALA</t>
  </si>
  <si>
    <t>2026-01-23T14:19:26.5470000Z</t>
  </si>
  <si>
    <t>2026-01-23T14:22:00.5630000Z</t>
  </si>
  <si>
    <t>2025em1200077@bitspilani-digital.edu.in</t>
  </si>
  <si>
    <t>2025EM1200077</t>
  </si>
  <si>
    <t>PARTH AMOL</t>
  </si>
  <si>
    <t>2026-01-31T10:57:58.2270000Z</t>
  </si>
  <si>
    <t>2026-01-26T10:35:23.4400000Z</t>
  </si>
  <si>
    <t>2026-01-22T20:55:04.6030000Z</t>
  </si>
  <si>
    <t>2026-01-25T20:46:28.5530000Z</t>
  </si>
  <si>
    <t>2026-01-25T20:46:23.4230000Z</t>
  </si>
  <si>
    <t>2026-01-25T20:47:04.0200000Z</t>
  </si>
  <si>
    <t>2026-01-25T20:47:04.0330000Z</t>
  </si>
  <si>
    <t>2026-01-25T20:48:46.7300000Z</t>
  </si>
  <si>
    <t>2026-01-31T15:22:52.2370000Z</t>
  </si>
  <si>
    <t>2026-01-31T15:22:25.5000000Z</t>
  </si>
  <si>
    <t>2025em1200078@bitspilani-digital.edu.in</t>
  </si>
  <si>
    <t>2025EM1200078</t>
  </si>
  <si>
    <t>SIYONA ANNA SANTHOSH</t>
  </si>
  <si>
    <t>2026-01-19T13:21:28.4000000Z</t>
  </si>
  <si>
    <t>2026-01-31T15:33:24.9570000Z</t>
  </si>
  <si>
    <t>2025em1200079@bitspilani-digital.edu.in</t>
  </si>
  <si>
    <t>2025EM1200079</t>
  </si>
  <si>
    <t>ASHUTOSH KUMAR</t>
  </si>
  <si>
    <t>2026-02-03T02:38:37.5800000Z</t>
  </si>
  <si>
    <t>2026-02-02T02:42:16.5500000Z</t>
  </si>
  <si>
    <t>2026-02-01T12:38:22.6400000Z</t>
  </si>
  <si>
    <t>2026-02-03T02:38:54.9030000Z</t>
  </si>
  <si>
    <t>2026-02-01T12:32:15.3400000Z</t>
  </si>
  <si>
    <t>2026-01-31T17:50:06.9900000Z</t>
  </si>
  <si>
    <t>2026-02-03T02:38:58.2330000Z</t>
  </si>
  <si>
    <t>2026-02-02T01:41:31.7800000Z</t>
  </si>
  <si>
    <t>2026-02-01T06:57:29.6900000Z</t>
  </si>
  <si>
    <t>2025em1200080@bitspilani-digital.edu.in</t>
  </si>
  <si>
    <t>2025EM1200080</t>
  </si>
  <si>
    <t>SHRI RAMESH RAMBARAN PATEL</t>
  </si>
  <si>
    <t>2026-01-31T06:31:53.9600000Z</t>
  </si>
  <si>
    <t>2026-02-02T15:10:22.3730000Z</t>
  </si>
  <si>
    <t>2026-01-30T13:49:31.8970000Z</t>
  </si>
  <si>
    <t>2026-01-21T17:12:03.9770000Z</t>
  </si>
  <si>
    <t>2026-01-21T17:12:15.8570000Z</t>
  </si>
  <si>
    <t>2026-02-02T15:10:22.9000000Z</t>
  </si>
  <si>
    <t>2026-01-31T16:49:08.9600000Z</t>
  </si>
  <si>
    <t>2026-01-31T16:49:08.9500000Z</t>
  </si>
  <si>
    <t>2026-01-31T05:34:08.1830000Z</t>
  </si>
  <si>
    <t>2025em1200081@bitspilani-digital.edu.in</t>
  </si>
  <si>
    <t>2025EM1200081</t>
  </si>
  <si>
    <t>MANITOSH SHEKHAR</t>
  </si>
  <si>
    <t>2026-02-02T06:11:49.7370000Z</t>
  </si>
  <si>
    <t>2026-02-02T07:13:39.2130000Z</t>
  </si>
  <si>
    <t>2026-02-02T07:13:17.6970000Z</t>
  </si>
  <si>
    <t>2026-01-30T06:55:16.6670000Z</t>
  </si>
  <si>
    <t>2026-01-30T07:19:29.0230000Z</t>
  </si>
  <si>
    <t>2026-01-30T07:19:29.0270000Z</t>
  </si>
  <si>
    <t>2026-01-23T06:01:01.5530000Z</t>
  </si>
  <si>
    <t>2026-02-01T01:32:41.3170000Z</t>
  </si>
  <si>
    <t>2025em1200082@bitspilani-digital.edu.in</t>
  </si>
  <si>
    <t>2025EM1200082</t>
  </si>
  <si>
    <t>SURBHI MISHRA</t>
  </si>
  <si>
    <t>2026-01-24T07:33:31.3970000Z</t>
  </si>
  <si>
    <t>2026-02-01T03:43:35.5870000Z</t>
  </si>
  <si>
    <t>2026-02-02T16:36:15.0500000Z</t>
  </si>
  <si>
    <t>2026-01-30T14:57:14.1870000Z</t>
  </si>
  <si>
    <t>2026-01-23T17:10:00.6070000Z</t>
  </si>
  <si>
    <t>2026-01-23T17:10:00.6130000Z</t>
  </si>
  <si>
    <t>2026-01-28T14:41:06.6430000Z</t>
  </si>
  <si>
    <t>2026-01-31T16:55:31.5070000Z</t>
  </si>
  <si>
    <t>2026-01-31T16:48:54.0870000Z</t>
  </si>
  <si>
    <t>2026-01-31T15:24:25.0970000Z</t>
  </si>
  <si>
    <t>2026-01-31T15:24:25.1000000Z</t>
  </si>
  <si>
    <t>2026-01-28T14:44:52.6630000Z</t>
  </si>
  <si>
    <t>2026-02-02T16:39:52.4600000Z</t>
  </si>
  <si>
    <t>2026-02-01T07:27:12.5530000Z</t>
  </si>
  <si>
    <t>2025em1200083@bitspilani-digital.edu.in</t>
  </si>
  <si>
    <t>2025EM1200083</t>
  </si>
  <si>
    <t>MONILA LALI</t>
  </si>
  <si>
    <t>2026-02-02T16:25:59.8030000Z</t>
  </si>
  <si>
    <t>2026-01-23T14:29:05.7130000Z</t>
  </si>
  <si>
    <t>2026-02-01T19:31:29.7230000Z</t>
  </si>
  <si>
    <t>2026-01-25T17:51:19.1470000Z</t>
  </si>
  <si>
    <t>2026-01-23T08:23:16.1330000Z</t>
  </si>
  <si>
    <t>2026-02-02T16:41:01.7800000Z</t>
  </si>
  <si>
    <t>2026-02-02T16:36:37.3630000Z</t>
  </si>
  <si>
    <t>2026-02-02T03:14:55.5800000Z</t>
  </si>
  <si>
    <t>2026-02-01T19:32:07.6130000Z</t>
  </si>
  <si>
    <t>2026-01-20T16:13:28.1700000Z</t>
  </si>
  <si>
    <t>2026-01-31T07:35:08.8370000Z</t>
  </si>
  <si>
    <t>2026-01-31T14:08:54.4000000Z</t>
  </si>
  <si>
    <t>2026-01-26T18:02:00.8470000Z</t>
  </si>
  <si>
    <t>2026-02-02T17:45:27.6270000Z</t>
  </si>
  <si>
    <t>2026-02-02T17:45:21.5730000Z</t>
  </si>
  <si>
    <t>2025em1200084@bitspilani-digital.edu.in</t>
  </si>
  <si>
    <t>2025EM1200084</t>
  </si>
  <si>
    <t>GUNDELLI POOJITH</t>
  </si>
  <si>
    <t>2026-01-28T01:15:23.9170000Z</t>
  </si>
  <si>
    <t>2026-02-02T07:58:07.7870000Z</t>
  </si>
  <si>
    <t>2026-01-28T02:02:00.2470000Z</t>
  </si>
  <si>
    <t>2026-01-28T02:02:08.3130000Z</t>
  </si>
  <si>
    <t>2026-01-28T02:02:08.3230000Z</t>
  </si>
  <si>
    <t>2026-02-02T07:58:19.3700000Z</t>
  </si>
  <si>
    <t>2026-01-28T02:40:11.6700000Z</t>
  </si>
  <si>
    <t>2025em1200085@bitspilani-digital.edu.in</t>
  </si>
  <si>
    <t>2025EM1200085</t>
  </si>
  <si>
    <t>MANDREKAR TANVESH SANDIP</t>
  </si>
  <si>
    <t>2026-02-01T05:22:01.0830000Z</t>
  </si>
  <si>
    <t>2026-02-01T05:26:12.4400000Z</t>
  </si>
  <si>
    <t>2026-01-29T14:02:36.7400000Z</t>
  </si>
  <si>
    <t>2026-02-01T05:50:59.3100000Z</t>
  </si>
  <si>
    <t>2026-01-31T07:29:47.5770000Z</t>
  </si>
  <si>
    <t>2026-01-31T06:50:20.7570000Z</t>
  </si>
  <si>
    <t>2026-02-01T05:49:11.5470000Z</t>
  </si>
  <si>
    <t>2026-01-21T06:28:45.8400000Z</t>
  </si>
  <si>
    <t>2026-02-01T05:53:25.7730000Z</t>
  </si>
  <si>
    <t>2026-01-31T10:01:53.2530000Z</t>
  </si>
  <si>
    <t>2025em1200087@bitspilani-digital.edu.in</t>
  </si>
  <si>
    <t>2025EM1200087</t>
  </si>
  <si>
    <t>SOUMYADEEP NAG</t>
  </si>
  <si>
    <t>2026-01-31T02:41:24.3800000Z</t>
  </si>
  <si>
    <t>2026-01-31T02:40:54.0400000Z</t>
  </si>
  <si>
    <t>2026-01-24T09:13:16.5600000Z</t>
  </si>
  <si>
    <t>2026-01-21T19:11:06.8500000Z</t>
  </si>
  <si>
    <t>2026-01-21T19:11:26.5770000Z</t>
  </si>
  <si>
    <t>2026-01-21T19:10:50.1530000Z</t>
  </si>
  <si>
    <t>2026-01-21T19:09:18.1030000Z</t>
  </si>
  <si>
    <t>2026-01-21T19:09:18.1130000Z</t>
  </si>
  <si>
    <t>2026-01-24T09:08:44.1470000Z</t>
  </si>
  <si>
    <t>2025em1200088@bitspilani-digital.edu.in</t>
  </si>
  <si>
    <t>2025EM1200088</t>
  </si>
  <si>
    <t>ADNAN GULZAR BABA</t>
  </si>
  <si>
    <t>2026-01-25T10:59:34.0570000Z</t>
  </si>
  <si>
    <t>2026-01-25T17:05:57.8670000Z</t>
  </si>
  <si>
    <t>2026-01-23T13:29:19.3630000Z</t>
  </si>
  <si>
    <t>2026-01-24T12:21:49.8700000Z</t>
  </si>
  <si>
    <t>2026-01-19T08:59:59.6000000Z</t>
  </si>
  <si>
    <t>2026-01-19T08:59:59.5800000Z</t>
  </si>
  <si>
    <t>2026-01-23T10:02:36.9730000Z</t>
  </si>
  <si>
    <t>2026-01-19T08:58:57.6170000Z</t>
  </si>
  <si>
    <t>2026-01-19T08:58:57.5900000Z</t>
  </si>
  <si>
    <t>2026-01-25T17:06:36.7170000Z</t>
  </si>
  <si>
    <t>2026-01-25T17:04:08.2500000Z</t>
  </si>
  <si>
    <t>2025em1200089@bitspilani-digital.edu.in</t>
  </si>
  <si>
    <t>2025EM1200089</t>
  </si>
  <si>
    <t>SAURABH MISHRA</t>
  </si>
  <si>
    <t>2026-01-31T15:35:34.2930000Z</t>
  </si>
  <si>
    <t>2026-01-31T13:41:26.0970000Z</t>
  </si>
  <si>
    <t>2026-01-31T15:23:33.1530000Z</t>
  </si>
  <si>
    <t>2026-01-31T14:42:53.4370000Z</t>
  </si>
  <si>
    <t>2026-01-31T17:08:09.4670000Z</t>
  </si>
  <si>
    <t>2026-01-31T15:07:15.4830000Z</t>
  </si>
  <si>
    <t>2026-01-31T15:09:22.7970000Z</t>
  </si>
  <si>
    <t>2026-01-31T15:09:22.8030000Z</t>
  </si>
  <si>
    <t>2026-01-31T17:09:24.9470000Z</t>
  </si>
  <si>
    <t>2025em1200090@bitspilani-digital.edu.in</t>
  </si>
  <si>
    <t>2025EM1200090</t>
  </si>
  <si>
    <t>BODEPUDI SHANMUKA PRIYA</t>
  </si>
  <si>
    <t>2026-02-01T13:58:32.3230000Z</t>
  </si>
  <si>
    <t>2026-02-01T16:21:14.4130000Z</t>
  </si>
  <si>
    <t>2026-02-01T13:59:34.4000000Z</t>
  </si>
  <si>
    <t>2026-01-30T06:16:31.3670000Z</t>
  </si>
  <si>
    <t>2026-01-30T16:34:36.1330000Z</t>
  </si>
  <si>
    <t>2025em1200091@bitspilani-digital.edu.in</t>
  </si>
  <si>
    <t>2025EM1200091</t>
  </si>
  <si>
    <t>SHEIK MUSTHAQ AHAMED N</t>
  </si>
  <si>
    <t>2026-01-29T19:10:08.8230000Z</t>
  </si>
  <si>
    <t>2026-02-01T16:44:39.9870000Z</t>
  </si>
  <si>
    <t>2026-02-01T15:07:48.3470000Z</t>
  </si>
  <si>
    <t>2026-02-01T16:44:30.8970000Z</t>
  </si>
  <si>
    <t>2026-02-01T15:08:02.3170000Z</t>
  </si>
  <si>
    <t>2026-01-25T16:23:39.0230000Z</t>
  </si>
  <si>
    <t>2026-01-25T16:23:39.0330000Z</t>
  </si>
  <si>
    <t>2026-01-31T11:18:21.6170000Z</t>
  </si>
  <si>
    <t>2026-02-01T10:12:43.1870000Z</t>
  </si>
  <si>
    <t>2026-01-31T11:12:02.8330000Z</t>
  </si>
  <si>
    <t>2026-01-31T06:31:28.3430000Z</t>
  </si>
  <si>
    <t>2026-01-31T09:57:30.9970000Z</t>
  </si>
  <si>
    <t>2026-02-01T15:07:49.3900000Z</t>
  </si>
  <si>
    <t>2026-02-01T09:43:36.6270000Z</t>
  </si>
  <si>
    <t>2025em1200092@bitspilani-digital.edu.in</t>
  </si>
  <si>
    <t>2025EM1200092</t>
  </si>
  <si>
    <t>FATHIMA SUKAINA MOHAMED AZWAR</t>
  </si>
  <si>
    <t>2026-02-02T13:52:41.6070000Z</t>
  </si>
  <si>
    <t>2026-02-01T13:06:34.9200000Z</t>
  </si>
  <si>
    <t>2026-02-01T12:52:20.1670000Z</t>
  </si>
  <si>
    <t>2026-02-01T17:14:05.6700000Z</t>
  </si>
  <si>
    <t>2026-02-01T17:14:30.9230000Z</t>
  </si>
  <si>
    <t>2026-02-01T16:58:40.7900000Z</t>
  </si>
  <si>
    <t>2026-02-01T16:31:35.1830000Z</t>
  </si>
  <si>
    <t>2026-02-01T16:31:35.1870000Z</t>
  </si>
  <si>
    <t>2026-02-02T13:56:48.7270000Z</t>
  </si>
  <si>
    <t>2026-01-27T18:24:37.0130000Z</t>
  </si>
  <si>
    <t>2026-01-27T18:27:46.6300000Z</t>
  </si>
  <si>
    <t>2026-02-02T16:45:41.0600000Z</t>
  </si>
  <si>
    <t>2026-02-02T16:53:45.2270000Z</t>
  </si>
  <si>
    <t>2026-02-02T16:52:13.2170000Z</t>
  </si>
  <si>
    <t>2025em1200093@bitspilani-digital.edu.in</t>
  </si>
  <si>
    <t>2025EM1200093</t>
  </si>
  <si>
    <t>SAYAN SEN GUPTA</t>
  </si>
  <si>
    <t>2026-01-31T01:33:27.3730000Z</t>
  </si>
  <si>
    <t>2026-02-02T00:54:28.8770000Z</t>
  </si>
  <si>
    <t>2026-02-02T01:00:38.0300000Z</t>
  </si>
  <si>
    <t>2026-02-01T14:50:13.4400000Z</t>
  </si>
  <si>
    <t>2026-02-02T01:26:35.0800000Z</t>
  </si>
  <si>
    <t>2026-02-02T01:26:35.0830000Z</t>
  </si>
  <si>
    <t>2026-02-01T03:15:18.8070000Z</t>
  </si>
  <si>
    <t>2026-01-26T10:37:19.2770000Z</t>
  </si>
  <si>
    <t>2025em1200094@bitspilani-digital.edu.in</t>
  </si>
  <si>
    <t>2025EM1200094</t>
  </si>
  <si>
    <t>SUMEDH M</t>
  </si>
  <si>
    <t>2026-02-03T03:33:07.0130000Z</t>
  </si>
  <si>
    <t>2026-02-03T04:16:58.6770000Z</t>
  </si>
  <si>
    <t>2026-02-03T04:16:47.5100000Z</t>
  </si>
  <si>
    <t>2026-02-01T06:27:54.1700000Z</t>
  </si>
  <si>
    <t>2026-02-02T14:44:55.3370000Z</t>
  </si>
  <si>
    <t>2026-02-02T07:26:04.4500000Z</t>
  </si>
  <si>
    <t>2026-02-02T07:21:06.2400000Z</t>
  </si>
  <si>
    <t>2025em1200095@bitspilani-digital.edu.in</t>
  </si>
  <si>
    <t>2025EM1200095</t>
  </si>
  <si>
    <t>MENKA MANI</t>
  </si>
  <si>
    <t>2026-01-31T15:46:12.3800000Z</t>
  </si>
  <si>
    <t>2026-02-01T13:35:59.4970000Z</t>
  </si>
  <si>
    <t>2026-01-31T15:47:03.5800000Z</t>
  </si>
  <si>
    <t>2026-01-31T15:47:20.2330000Z</t>
  </si>
  <si>
    <t>2026-02-01T14:33:06.4030000Z</t>
  </si>
  <si>
    <t>2025em1200096@bitspilani-digital.edu.in</t>
  </si>
  <si>
    <t>2025EM1200096</t>
  </si>
  <si>
    <t>TANNISTHA GANGULY</t>
  </si>
  <si>
    <t>2026-02-02T11:12:10.2930000Z</t>
  </si>
  <si>
    <t>2026-01-28T12:00:25.9470000Z</t>
  </si>
  <si>
    <t>2026-02-02T17:51:05.8200000Z</t>
  </si>
  <si>
    <t>2026-02-02T17:50:30.6800000Z</t>
  </si>
  <si>
    <t>2026-01-31T12:28:50.1930000Z</t>
  </si>
  <si>
    <t>2026-02-02T11:17:18.7470000Z</t>
  </si>
  <si>
    <t>2026-01-27T11:56:57.3000000Z</t>
  </si>
  <si>
    <t>2026-01-27T11:34:14.0730000Z</t>
  </si>
  <si>
    <t>2026-01-31T13:20:07.7300000Z</t>
  </si>
  <si>
    <t>2026-01-23T14:32:24.3900000Z</t>
  </si>
  <si>
    <t>2026-01-23T11:13:49.0170000Z</t>
  </si>
  <si>
    <t>2026-02-02T11:16:49.7730000Z</t>
  </si>
  <si>
    <t>2026-01-22T14:56:10.2670000Z</t>
  </si>
  <si>
    <t>2025em1200097@bitspilani-digital.edu.in</t>
  </si>
  <si>
    <t>2025EM1200097</t>
  </si>
  <si>
    <t>CHINMAY GOREY</t>
  </si>
  <si>
    <t>2026-02-02T15:50:52.9400000Z</t>
  </si>
  <si>
    <t>2026-02-02T13:38:34.2970000Z</t>
  </si>
  <si>
    <t>2026-02-02T15:50:43.7300000Z</t>
  </si>
  <si>
    <t>2026-01-18T05:25:07.5900000Z</t>
  </si>
  <si>
    <t>2026-02-02T17:01:20.4330000Z</t>
  </si>
  <si>
    <t>2026-01-24T15:23:57.7070000Z</t>
  </si>
  <si>
    <t>2026-01-24T15:23:57.7170000Z</t>
  </si>
  <si>
    <t>2026-02-02T16:57:51.0270000Z</t>
  </si>
  <si>
    <t>2025em1200098@bitspilani-digital.edu.in</t>
  </si>
  <si>
    <t>2025EM1200098</t>
  </si>
  <si>
    <t>ADDAGATLA ABHINAV</t>
  </si>
  <si>
    <t>2026-02-03T01:25:00.3670000Z</t>
  </si>
  <si>
    <t>2026-02-02T10:11:58.9330000Z</t>
  </si>
  <si>
    <t>2026-02-02T10:11:40.3900000Z</t>
  </si>
  <si>
    <t>2026-02-03T01:28:37.7970000Z</t>
  </si>
  <si>
    <t>2026-02-01T02:16:54.3300000Z</t>
  </si>
  <si>
    <t>2026-02-03T04:12:34.7870000Z</t>
  </si>
  <si>
    <t>2026-02-03T04:52:29.3830000Z</t>
  </si>
  <si>
    <t>2026-02-01T02:18:33.4070000Z</t>
  </si>
  <si>
    <t>2026-01-24T09:08:20.1070000Z</t>
  </si>
  <si>
    <t>2026-01-24T06:38:09.3230000Z</t>
  </si>
  <si>
    <t>2026-01-24T09:02:20.3770000Z</t>
  </si>
  <si>
    <t>2026-02-02T15:29:08.4870000Z</t>
  </si>
  <si>
    <t>2026-02-02T15:28:40.0730000Z</t>
  </si>
  <si>
    <t>2025em1200099@bitspilani-digital.edu.in</t>
  </si>
  <si>
    <t>2025EM1200099</t>
  </si>
  <si>
    <t>GEETANSHU GAUTAM</t>
  </si>
  <si>
    <t>2026-02-02T18:15:19.7930000Z</t>
  </si>
  <si>
    <t>2026-02-02T17:51:53.6070000Z</t>
  </si>
  <si>
    <t>2026-02-02T18:15:15.4570000Z</t>
  </si>
  <si>
    <t>2026-01-24T08:08:12.6500000Z</t>
  </si>
  <si>
    <t>2026-01-23T05:20:45.1230000Z</t>
  </si>
  <si>
    <t>2026-01-22T08:07:48.3070000Z</t>
  </si>
  <si>
    <t>2026-01-24T08:08:09.0830000Z</t>
  </si>
  <si>
    <t>2026-01-29T14:35:22.0030000Z</t>
  </si>
  <si>
    <t>2026-01-29T15:15:20.5330000Z</t>
  </si>
  <si>
    <t>2026-01-29T15:15:20.5300000Z</t>
  </si>
  <si>
    <t>2026-01-30T14:20:08.2870000Z</t>
  </si>
  <si>
    <t>2025em1200100@bitspilani-digital.edu.in</t>
  </si>
  <si>
    <t>2025EM1200100</t>
  </si>
  <si>
    <t>MOTHUKURU SARACIZA</t>
  </si>
  <si>
    <t>2026-01-31T12:58:21.2900000Z</t>
  </si>
  <si>
    <t>2026-01-23T16:32:22.4330000Z</t>
  </si>
  <si>
    <t>2026-01-31T13:00:54.4370000Z</t>
  </si>
  <si>
    <t>2026-01-30T15:31:55.8900000Z</t>
  </si>
  <si>
    <t>2026-01-29T16:43:16.4700000Z</t>
  </si>
  <si>
    <t>2025em1200101@bitspilani-digital.edu.in</t>
  </si>
  <si>
    <t>2025EM1200101</t>
  </si>
  <si>
    <t>AKHIL SESHAN</t>
  </si>
  <si>
    <t>2026-01-31T04:05:28.2130000Z</t>
  </si>
  <si>
    <t>2026-02-03T04:51:19.8600000Z</t>
  </si>
  <si>
    <t>2026-01-29T14:04:42.3700000Z</t>
  </si>
  <si>
    <t>2026-01-28T18:46:01.3370000Z</t>
  </si>
  <si>
    <t>2026-01-28T18:42:53.9500000Z</t>
  </si>
  <si>
    <t>2026-01-28T18:33:49.4470000Z</t>
  </si>
  <si>
    <t>2026-01-28T18:33:51.6570000Z</t>
  </si>
  <si>
    <t>2026-01-29T09:37:46.1730000Z</t>
  </si>
  <si>
    <t>2026-01-29T09:24:12.7700000Z</t>
  </si>
  <si>
    <t>2026-01-29T08:09:25.4270000Z</t>
  </si>
  <si>
    <t>2026-01-29T09:00:51.9970000Z</t>
  </si>
  <si>
    <t>2026-01-29T09:38:02.3000000Z</t>
  </si>
  <si>
    <t>2026-01-28T09:54:21.0100000Z</t>
  </si>
  <si>
    <t>2025em1200102@bitspilani-digital.edu.in</t>
  </si>
  <si>
    <t>2025EM1200102</t>
  </si>
  <si>
    <t>NWOKE SAMUEL ONYEMAUCHE</t>
  </si>
  <si>
    <t>2026-02-03T04:54:31.7930000Z</t>
  </si>
  <si>
    <t>2026-01-31T07:54:03.2770000Z</t>
  </si>
  <si>
    <t>2026-01-28T07:33:42.7700000Z</t>
  </si>
  <si>
    <t>2026-02-03T04:55:13.9770000Z</t>
  </si>
  <si>
    <t>2026-01-28T14:28:35.2770000Z</t>
  </si>
  <si>
    <t>2026-02-01T00:12:32.5230000Z</t>
  </si>
  <si>
    <t>2026-02-01T00:13:52.4900000Z</t>
  </si>
  <si>
    <t>2026-01-24T03:46:58.8770000Z</t>
  </si>
  <si>
    <t>2026-02-01T00:18:14.3300000Z</t>
  </si>
  <si>
    <t>2026-01-28T14:54:41.7000000Z</t>
  </si>
  <si>
    <t>2025em1200103@bitspilani-digital.edu.in</t>
  </si>
  <si>
    <t>2025EM1200103</t>
  </si>
  <si>
    <t>NUKALA MURALI SAI GAYATHRI</t>
  </si>
  <si>
    <t>2026-02-02T19:58:41.4900000Z</t>
  </si>
  <si>
    <t>2026-02-02T14:53:38.3600000Z</t>
  </si>
  <si>
    <t>2026-01-31T02:50:22.5130000Z</t>
  </si>
  <si>
    <t>2026-01-25T19:22:16.1770000Z</t>
  </si>
  <si>
    <t>2026-01-25T19:22:16.1870000Z</t>
  </si>
  <si>
    <t>2026-02-02T16:06:37.4330000Z</t>
  </si>
  <si>
    <t>2026-02-02T16:43:00.5770000Z</t>
  </si>
  <si>
    <t>2026-01-23T20:18:34.4900000Z</t>
  </si>
  <si>
    <t>2026-01-23T19:55:33.0300000Z</t>
  </si>
  <si>
    <t>2026-01-23T19:55:33.0370000Z</t>
  </si>
  <si>
    <t>2026-02-02T19:59:23.2800000Z</t>
  </si>
  <si>
    <t>2025em1200104@bitspilani-digital.edu.in</t>
  </si>
  <si>
    <t>2025EM1200104</t>
  </si>
  <si>
    <t>EMANI VENKATA RAGHAVENDRA</t>
  </si>
  <si>
    <t>2025em1200105@bitspilani-digital.edu.in</t>
  </si>
  <si>
    <t>2025EM1200105</t>
  </si>
  <si>
    <t>RAKESH DUTTA</t>
  </si>
  <si>
    <t>2026-01-30T15:27:11.1770000Z</t>
  </si>
  <si>
    <t>2026-02-02T02:37:42.3270000Z</t>
  </si>
  <si>
    <t>2026-01-30T13:04:22.3870000Z</t>
  </si>
  <si>
    <t>2026-01-19T03:17:32.2570000Z</t>
  </si>
  <si>
    <t>2026-01-27T21:11:36.4970000Z</t>
  </si>
  <si>
    <t>2026-01-26T21:52:44.0500000Z</t>
  </si>
  <si>
    <t>2026-01-26T21:52:48.4230000Z</t>
  </si>
  <si>
    <t>2026-02-02T02:47:33.7100000Z</t>
  </si>
  <si>
    <t>2026-01-27T23:38:17.3670000Z</t>
  </si>
  <si>
    <t>2026-01-27T23:42:14.8300000Z</t>
  </si>
  <si>
    <t>2026-02-02T02:48:08.2630000Z</t>
  </si>
  <si>
    <t>2026-02-02T02:47:28.0030000Z</t>
  </si>
  <si>
    <t>2026-01-30T13:24:59.0370000Z</t>
  </si>
  <si>
    <t>2025em1200106@bitspilani-digital.edu.in</t>
  </si>
  <si>
    <t>2025EM1200106</t>
  </si>
  <si>
    <t>CHANDU RAVI TEJA</t>
  </si>
  <si>
    <t>2025em1200107@bitspilani-digital.edu.in</t>
  </si>
  <si>
    <t>2025EM1200107</t>
  </si>
  <si>
    <t>ROHIT SINGHAL</t>
  </si>
  <si>
    <t>2026-01-19T21:56:24.5570000Z</t>
  </si>
  <si>
    <t>2025em1200108@bitspilani-digital.edu.in</t>
  </si>
  <si>
    <t>2025EM1200108</t>
  </si>
  <si>
    <t>UDAY THAKUR</t>
  </si>
  <si>
    <t>2026-02-01T13:45:49.2070000Z</t>
  </si>
  <si>
    <t>2026-01-28T12:39:20.0500000Z</t>
  </si>
  <si>
    <t>2026-02-01T13:49:55.4400000Z</t>
  </si>
  <si>
    <t>2025em1200109@bitspilani-digital.edu.in</t>
  </si>
  <si>
    <t>2025EM1200109</t>
  </si>
  <si>
    <t>BALAMURUGAN B</t>
  </si>
  <si>
    <t>2025em1200110@bitspilani-digital.edu.in</t>
  </si>
  <si>
    <t>2025EM1200110</t>
  </si>
  <si>
    <t>SNEHA M</t>
  </si>
  <si>
    <t>2026-01-30T08:28:22.5400000Z</t>
  </si>
  <si>
    <t>2026-01-30T08:30:02.5670000Z</t>
  </si>
  <si>
    <t>2026-01-29T09:59:12.5070000Z</t>
  </si>
  <si>
    <t>2026-01-29T10:02:34.7870000Z</t>
  </si>
  <si>
    <t>2026-01-30T09:00:58.3000000Z</t>
  </si>
  <si>
    <t>2025em1200111@bitspilani-digital.edu.in</t>
  </si>
  <si>
    <t>2025EM1200111</t>
  </si>
  <si>
    <t>ANISH ACHINTYA BHAVARAJU</t>
  </si>
  <si>
    <t>2026-01-30T12:40:57.1730000Z</t>
  </si>
  <si>
    <t>2026-01-30T12:28:31.6530000Z</t>
  </si>
  <si>
    <t>2025em1200112@bitspilani-digital.edu.in</t>
  </si>
  <si>
    <t>2025EM1200112</t>
  </si>
  <si>
    <t>VOODARA MEGHA TARINI</t>
  </si>
  <si>
    <t>2026-02-02T13:03:47.3430000Z</t>
  </si>
  <si>
    <t>2026-02-02T17:31:19.2230000Z</t>
  </si>
  <si>
    <t>2026-02-02T17:31:07.3100000Z</t>
  </si>
  <si>
    <t>2026-02-01T10:55:09.9800000Z</t>
  </si>
  <si>
    <t>2026-02-01T11:00:13.9170000Z</t>
  </si>
  <si>
    <t>2026-02-01T11:00:13.9200000Z</t>
  </si>
  <si>
    <t>2026-01-19T14:58:28.6130000Z</t>
  </si>
  <si>
    <t>2026-01-19T14:50:01.6600000Z</t>
  </si>
  <si>
    <t>2026-01-19T14:58:33.1300000Z</t>
  </si>
  <si>
    <t>2026-02-01T10:41:23.2400000Z</t>
  </si>
  <si>
    <t>2025em1200113@bitspilani-digital.edu.in</t>
  </si>
  <si>
    <t>2025EM1200113</t>
  </si>
  <si>
    <t>PRASHANT SHARMA</t>
  </si>
  <si>
    <t>2026-01-30T13:44:11.4270000Z</t>
  </si>
  <si>
    <t>2026-02-01T19:33:49.0930000Z</t>
  </si>
  <si>
    <t>2026-01-24T19:11:48.0630000Z</t>
  </si>
  <si>
    <t>2026-01-31T14:37:29.8870000Z</t>
  </si>
  <si>
    <t>2026-01-31T14:39:34.9370000Z</t>
  </si>
  <si>
    <t>2026-01-31T14:26:51.1430000Z</t>
  </si>
  <si>
    <t>2026-01-31T15:19:54.0630000Z</t>
  </si>
  <si>
    <t>2026-01-31T15:19:54.0530000Z</t>
  </si>
  <si>
    <t>2026-01-31T20:45:24.2800000Z</t>
  </si>
  <si>
    <t>2026-01-31T20:40:37.6900000Z</t>
  </si>
  <si>
    <t>2025em1200114@bitspilani-digital.edu.in</t>
  </si>
  <si>
    <t>2025EM1200114</t>
  </si>
  <si>
    <t>SHAIKH MUSFIRA MOHD ARSHAD QAMAR JAHAN</t>
  </si>
  <si>
    <t>2026-01-31T14:21:49.4330000Z</t>
  </si>
  <si>
    <t>2026-01-26T11:28:40.6370000Z</t>
  </si>
  <si>
    <t>2026-01-31T14:22:40.0800000Z</t>
  </si>
  <si>
    <t>2026-01-26T12:39:31.0300000Z</t>
  </si>
  <si>
    <t>2026-01-26T12:41:52.2070000Z</t>
  </si>
  <si>
    <t>2026-01-31T14:22:50.3600000Z</t>
  </si>
  <si>
    <t>2026-01-20T09:17:33.6770000Z</t>
  </si>
  <si>
    <t>2026-01-20T09:17:33.6870000Z</t>
  </si>
  <si>
    <t>2026-01-31T14:22:05.4100000Z</t>
  </si>
  <si>
    <t>2026-01-22T15:35:28.0500000Z</t>
  </si>
  <si>
    <t>2025em1200115@bitspilani-digital.edu.in</t>
  </si>
  <si>
    <t>2025EM1200115</t>
  </si>
  <si>
    <t>GAJENDRA KUMAR SEERVI</t>
  </si>
  <si>
    <t>2026-01-26T18:08:51.2430000Z</t>
  </si>
  <si>
    <t>2026-02-01T13:42:04.9030000Z</t>
  </si>
  <si>
    <t>2026-02-01T23:25:17.8800000Z</t>
  </si>
  <si>
    <t>2026-02-01T13:38:48.8500000Z</t>
  </si>
  <si>
    <t>2026-01-29T00:26:41.5900000Z</t>
  </si>
  <si>
    <t>2026-01-26T23:24:35.0370000Z</t>
  </si>
  <si>
    <t>2026-01-26T23:10:19.6330000Z</t>
  </si>
  <si>
    <t>2026-01-26T23:10:19.6400000Z</t>
  </si>
  <si>
    <t>2026-02-02T01:12:24.3300000Z</t>
  </si>
  <si>
    <t>2026-02-02T01:12:24.6100000Z</t>
  </si>
  <si>
    <t>2026-02-02T00:58:35.2500000Z</t>
  </si>
  <si>
    <t>2026-02-02T00:27:45.8230000Z</t>
  </si>
  <si>
    <t>2026-02-02T00:27:45.8270000Z</t>
  </si>
  <si>
    <t>2026-01-31T14:27:11.9630000Z</t>
  </si>
  <si>
    <t>2026-01-29T00:21:02.4770000Z</t>
  </si>
  <si>
    <t>2025em1200116@bitspilani-digital.edu.in</t>
  </si>
  <si>
    <t>2025EM1200116</t>
  </si>
  <si>
    <t>SHAIK SHAZID</t>
  </si>
  <si>
    <t>2026-01-30T14:12:43.0300000Z</t>
  </si>
  <si>
    <t>2026-01-30T14:14:47.7370000Z</t>
  </si>
  <si>
    <t>2026-01-18T03:02:49.5670000Z</t>
  </si>
  <si>
    <t>2026-01-22T08:50:03.2830000Z</t>
  </si>
  <si>
    <t>2026-01-30T14:15:26.5000000Z</t>
  </si>
  <si>
    <t>2025em1200117@bitspilani-digital.edu.in</t>
  </si>
  <si>
    <t>2025EM1200117</t>
  </si>
  <si>
    <t>MS HARITA SHARMA</t>
  </si>
  <si>
    <t>2025em1200118@bitspilani-digital.edu.in</t>
  </si>
  <si>
    <t>2025EM1200118</t>
  </si>
  <si>
    <t>SHARVAANI SINGH</t>
  </si>
  <si>
    <t>2026-02-02T03:27:44.5300000Z</t>
  </si>
  <si>
    <t>2026-02-01T15:00:28.0600000Z</t>
  </si>
  <si>
    <t>2026-02-01T14:59:57.1370000Z</t>
  </si>
  <si>
    <t>2026-01-27T17:14:16.9170000Z</t>
  </si>
  <si>
    <t>2026-01-30T11:55:24.7430000Z</t>
  </si>
  <si>
    <t>2026-01-24T10:42:59.6070000Z</t>
  </si>
  <si>
    <t>2026-01-28T11:53:09.8970000Z</t>
  </si>
  <si>
    <t>2026-01-30T11:54:38.5000000Z</t>
  </si>
  <si>
    <t>2026-01-30T11:55:40.5200000Z</t>
  </si>
  <si>
    <t>2026-01-24T11:04:00.0630000Z</t>
  </si>
  <si>
    <t>2026-01-24T14:24:18.1330000Z</t>
  </si>
  <si>
    <t>2026-01-22T17:23:31.2100000Z</t>
  </si>
  <si>
    <t>2025em1200119@bitspilani-digital.edu.in</t>
  </si>
  <si>
    <t>2025EM1200119</t>
  </si>
  <si>
    <t>PAKALAPATI VAISHNAVI SAI</t>
  </si>
  <si>
    <t>2026-01-30T15:04:28.2800000Z</t>
  </si>
  <si>
    <t>2026-01-31T12:19:09.7870000Z</t>
  </si>
  <si>
    <t>2026-01-31T12:19:21.8430000Z</t>
  </si>
  <si>
    <t>2026-01-29T12:12:21.8470000Z</t>
  </si>
  <si>
    <t>2026-01-29T12:12:21.8500000Z</t>
  </si>
  <si>
    <t>2026-01-30T06:13:44.3830000Z</t>
  </si>
  <si>
    <t>2025em1200120@bitspilani-digital.edu.in</t>
  </si>
  <si>
    <t>2025EM1200120</t>
  </si>
  <si>
    <t>SHANMUGA VELAN V</t>
  </si>
  <si>
    <t>2026-01-30T17:20:41.0670000Z</t>
  </si>
  <si>
    <t>2026-01-24T13:59:04.2570000Z</t>
  </si>
  <si>
    <t>2026-01-30T17:21:08.5470000Z</t>
  </si>
  <si>
    <t>2026-01-30T10:23:30.6130000Z</t>
  </si>
  <si>
    <t>2026-01-30T10:23:30.6170000Z</t>
  </si>
  <si>
    <t>2026-01-30T17:21:14.4900000Z</t>
  </si>
  <si>
    <t>2025em1200121@bitspilani-digital.edu.in</t>
  </si>
  <si>
    <t>2025EM1200121</t>
  </si>
  <si>
    <t>SAHU SAKET KUMAR HEMLATA SAHU</t>
  </si>
  <si>
    <t>2026-01-31T11:48:02.5400000Z</t>
  </si>
  <si>
    <t>2026-02-02T02:40:55.2770000Z</t>
  </si>
  <si>
    <t>2026-01-31T11:16:58.1470000Z</t>
  </si>
  <si>
    <t>2026-02-02T03:41:16.5870000Z</t>
  </si>
  <si>
    <t>2026-02-02T03:40:53.8870000Z</t>
  </si>
  <si>
    <t>2026-02-02T03:27:13.7730000Z</t>
  </si>
  <si>
    <t>2026-01-31T10:26:21.5970000Z</t>
  </si>
  <si>
    <t>2026-02-01T13:37:29.8400000Z</t>
  </si>
  <si>
    <t>2026-01-31T10:21:34.6730000Z</t>
  </si>
  <si>
    <t>2026-01-31T10:11:26.7470000Z</t>
  </si>
  <si>
    <t>2026-01-31T10:11:26.7270000Z</t>
  </si>
  <si>
    <t>2026-02-02T02:52:51.1730000Z</t>
  </si>
  <si>
    <t>2026-02-02T02:44:50.7730000Z</t>
  </si>
  <si>
    <t>2025em1200122@bitspilani-digital.edu.in</t>
  </si>
  <si>
    <t>2025EM1200122</t>
  </si>
  <si>
    <t>CHAWLA SHIRLEY ASHIM</t>
  </si>
  <si>
    <t>2026-01-31T12:41:35.3230000Z</t>
  </si>
  <si>
    <t>2026-01-31T07:51:45.4030000Z</t>
  </si>
  <si>
    <t>2026-01-26T05:05:17.0530000Z</t>
  </si>
  <si>
    <t>2026-01-30T19:09:48.4500000Z</t>
  </si>
  <si>
    <t>2026-01-29T18:43:30.1130000Z</t>
  </si>
  <si>
    <t>2026-01-27T12:21:48.5570000Z</t>
  </si>
  <si>
    <t>2026-01-29T18:09:40.9700000Z</t>
  </si>
  <si>
    <t>2026-01-31T07:55:24.7930000Z</t>
  </si>
  <si>
    <t>2026-01-31T08:52:34.8900000Z</t>
  </si>
  <si>
    <t>2026-01-30T17:30:06.5700000Z</t>
  </si>
  <si>
    <t>2025em1200123@bitspilani-digital.edu.in</t>
  </si>
  <si>
    <t>2025EM1200123</t>
  </si>
  <si>
    <t>GOLLAMANDALA LUCIA MERLIN</t>
  </si>
  <si>
    <t>2026-02-01T15:52:17.3770000Z</t>
  </si>
  <si>
    <t>2026-02-01T08:19:24.5330000Z</t>
  </si>
  <si>
    <t>2025em1200124@bitspilani-digital.edu.in</t>
  </si>
  <si>
    <t>2025EM1200124</t>
  </si>
  <si>
    <t>BAGYA SHIVANI C</t>
  </si>
  <si>
    <t>2026-02-02T06:47:09.3970000Z</t>
  </si>
  <si>
    <t>2026-01-22T08:55:17.2430000Z</t>
  </si>
  <si>
    <t>2026-02-02T13:37:39.3700000Z</t>
  </si>
  <si>
    <t>2026-02-02T13:34:22.1500000Z</t>
  </si>
  <si>
    <t>2026-01-26T12:10:04.6500000Z</t>
  </si>
  <si>
    <t>2026-02-02T06:47:24.5700000Z</t>
  </si>
  <si>
    <t>2026-01-26T11:34:01.5700000Z</t>
  </si>
  <si>
    <t>2026-01-26T11:13:49.7730000Z</t>
  </si>
  <si>
    <t>2026-01-31T15:31:48.2600000Z</t>
  </si>
  <si>
    <t>2026-01-29T07:33:09.8230000Z</t>
  </si>
  <si>
    <t>2026-01-30T05:24:44.6900000Z</t>
  </si>
  <si>
    <t>2026-01-20T11:33:50.4970000Z</t>
  </si>
  <si>
    <t>2026-01-20T11:18:36.7930000Z</t>
  </si>
  <si>
    <t>2026-01-20T11:18:36.7970000Z</t>
  </si>
  <si>
    <t>2026-01-31T15:31:09.9770000Z</t>
  </si>
  <si>
    <t>2026-01-29T08:26:01.6970000Z</t>
  </si>
  <si>
    <t>2025em1200125@bitspilani-digital.edu.in</t>
  </si>
  <si>
    <t>2025EM1200125</t>
  </si>
  <si>
    <t>R DILLI ASRITHA</t>
  </si>
  <si>
    <t>2026-01-30T11:22:52.7200000Z</t>
  </si>
  <si>
    <t>2026-01-31T12:24:52.1630000Z</t>
  </si>
  <si>
    <t>2026-01-26T15:47:02.6470000Z</t>
  </si>
  <si>
    <t>2026-01-31T07:21:13.2800000Z</t>
  </si>
  <si>
    <t>2026-01-26T16:04:11.2900000Z</t>
  </si>
  <si>
    <t>2026-01-26T16:04:46.6030000Z</t>
  </si>
  <si>
    <t>2026-01-31T11:15:03.7730000Z</t>
  </si>
  <si>
    <t>2026-01-31T14:24:28.2970000Z</t>
  </si>
  <si>
    <t>2026-01-31T14:22:07.6800000Z</t>
  </si>
  <si>
    <t>2026-01-31T13:58:08.2430000Z</t>
  </si>
  <si>
    <t>2026-01-31T14:16:52.4570000Z</t>
  </si>
  <si>
    <t>2026-01-31T07:20:42.6430000Z</t>
  </si>
  <si>
    <t>2025em1200126@bitspilani-digital.edu.in</t>
  </si>
  <si>
    <t>2025EM1200126</t>
  </si>
  <si>
    <t>MOHAMED ISMAIL</t>
  </si>
  <si>
    <t>2026-02-03T03:23:58.9170000Z</t>
  </si>
  <si>
    <t>2026-01-30T14:16:36.2130000Z</t>
  </si>
  <si>
    <t>2026-01-28T10:10:59.1400000Z</t>
  </si>
  <si>
    <t>2026-02-02T18:06:27.7770000Z</t>
  </si>
  <si>
    <t>2026-02-02T18:05:27.9000000Z</t>
  </si>
  <si>
    <t>2026-02-02T09:19:28.4130000Z</t>
  </si>
  <si>
    <t>2026-02-02T09:19:28.4100000Z</t>
  </si>
  <si>
    <t>2026-02-03T05:23:48.7530000Z</t>
  </si>
  <si>
    <t>2026-02-03T05:23:19.4330000Z</t>
  </si>
  <si>
    <t>2025em1200127@bitspilani-digital.edu.in</t>
  </si>
  <si>
    <t>2025EM1200127</t>
  </si>
  <si>
    <t>BIKKA VILLI KAMESWARA VENKATA SIVA ADITYA</t>
  </si>
  <si>
    <t>2026-01-30T15:31:33.9500000Z</t>
  </si>
  <si>
    <t>2026-02-03T02:58:27.9270000Z</t>
  </si>
  <si>
    <t>2026-01-23T15:31:58.5470000Z</t>
  </si>
  <si>
    <t>2026-02-03T04:14:50.2730000Z</t>
  </si>
  <si>
    <t>2026-02-03T04:14:36.6230000Z</t>
  </si>
  <si>
    <t>2026-02-03T03:38:21.9700000Z</t>
  </si>
  <si>
    <t>2026-02-03T03:48:57.2700000Z</t>
  </si>
  <si>
    <t>2026-02-02T05:12:40.3830000Z</t>
  </si>
  <si>
    <t>2026-02-01T17:20:14.5630000Z</t>
  </si>
  <si>
    <t>2025em1200128@bitspilani-digital.edu.in</t>
  </si>
  <si>
    <t>2025EM1200128</t>
  </si>
  <si>
    <t>ASWINSUNDAR S R</t>
  </si>
  <si>
    <t>2026-02-03T04:33:54.1470000Z</t>
  </si>
  <si>
    <t>2026-02-03T04:34:53.9200000Z</t>
  </si>
  <si>
    <t>2026-02-02T18:32:21.0700000Z</t>
  </si>
  <si>
    <t>2026-01-26T17:04:38.7430000Z</t>
  </si>
  <si>
    <t>2026-02-02T18:33:04.8530000Z</t>
  </si>
  <si>
    <t>2026-01-29T12:09:11.1830000Z</t>
  </si>
  <si>
    <t>2026-02-02T18:57:28.5670000Z</t>
  </si>
  <si>
    <t>2025em1200129@bitspilani-digital.edu.in</t>
  </si>
  <si>
    <t>2025EM1200129</t>
  </si>
  <si>
    <t>AKSHAY PRABHU K</t>
  </si>
  <si>
    <t>2026-01-31T05:55:21.7000000Z</t>
  </si>
  <si>
    <t>2026-01-31T04:52:21.2970000Z</t>
  </si>
  <si>
    <t>2026-01-29T17:16:01.0200000Z</t>
  </si>
  <si>
    <t>2026-01-31T05:53:25.9200000Z</t>
  </si>
  <si>
    <t>2026-01-31T05:52:45.9230000Z</t>
  </si>
  <si>
    <t>2026-01-31T05:48:00.4200000Z</t>
  </si>
  <si>
    <t>2026-01-31T05:48:03.7830000Z</t>
  </si>
  <si>
    <t>2026-01-27T17:08:32.5500000Z</t>
  </si>
  <si>
    <t>2026-01-29T17:18:27.3130000Z</t>
  </si>
  <si>
    <t>2026-01-27T16:56:57.1130000Z</t>
  </si>
  <si>
    <t>2026-01-27T16:32:49.8270000Z</t>
  </si>
  <si>
    <t>2026-01-27T16:52:47.7630000Z</t>
  </si>
  <si>
    <t>2026-01-31T12:35:07.7930000Z</t>
  </si>
  <si>
    <t>2026-01-31T12:34:52.3670000Z</t>
  </si>
  <si>
    <t>2025em1200130@bitspilani-digital.edu.in</t>
  </si>
  <si>
    <t>2025EM1200130</t>
  </si>
  <si>
    <t>KASHIKA ARORA</t>
  </si>
  <si>
    <t>2026-02-03T02:31:45.7670000Z</t>
  </si>
  <si>
    <t>2026-01-24T07:53:37.1800000Z</t>
  </si>
  <si>
    <t>2026-02-03T02:35:56.0200000Z</t>
  </si>
  <si>
    <t>2026-02-01T12:29:08.9200000Z</t>
  </si>
  <si>
    <t>2026-02-01T12:09:02.0200000Z</t>
  </si>
  <si>
    <t>2026-02-01T12:32:43.7270000Z</t>
  </si>
  <si>
    <t>2026-02-01T12:13:29.5930000Z</t>
  </si>
  <si>
    <t>2026-02-01T12:03:00.1600000Z</t>
  </si>
  <si>
    <t>2026-02-01T12:03:10.3470000Z</t>
  </si>
  <si>
    <t>2026-01-24T08:12:17.2930000Z</t>
  </si>
  <si>
    <t>2026-02-01T12:33:11.6570000Z</t>
  </si>
  <si>
    <t>2026-02-01T12:31:48.3230000Z</t>
  </si>
  <si>
    <t>2026-02-01T12:00:06.8600000Z</t>
  </si>
  <si>
    <t>2026-02-01T12:32:04.7430000Z</t>
  </si>
  <si>
    <t>2026-01-24T08:03:46.4030000Z</t>
  </si>
  <si>
    <t>2026-02-03T02:39:09.5930000Z</t>
  </si>
  <si>
    <t>2026-02-01T12:22:50.0930000Z</t>
  </si>
  <si>
    <t>2025em1200131@bitspilani-digital.edu.in</t>
  </si>
  <si>
    <t>2025EM1200131</t>
  </si>
  <si>
    <t>KUMAR M</t>
  </si>
  <si>
    <t>2026-01-30T16:36:21.5170000Z</t>
  </si>
  <si>
    <t>2026-02-02T12:44:57.2330000Z</t>
  </si>
  <si>
    <t>2026-01-29T14:50:42.8470000Z</t>
  </si>
  <si>
    <t>2026-01-19T17:17:30.5630000Z</t>
  </si>
  <si>
    <t>2026-01-20T14:32:52.2000000Z</t>
  </si>
  <si>
    <t>2026-02-02T05:37:55.1700000Z</t>
  </si>
  <si>
    <t>2026-01-31T15:49:56.8770000Z</t>
  </si>
  <si>
    <t>2026-01-31T15:06:59.4600000Z</t>
  </si>
  <si>
    <t>2026-01-31T15:08:04.9200000Z</t>
  </si>
  <si>
    <t>2026-02-02T16:01:56.6570000Z</t>
  </si>
  <si>
    <t>2026-02-02T16:01:47.3330000Z</t>
  </si>
  <si>
    <t>2025em1200132@bitspilani-digital.edu.in</t>
  </si>
  <si>
    <t>2025EM1200132</t>
  </si>
  <si>
    <t>PREETHI S. NAIR</t>
  </si>
  <si>
    <t>2026-02-02T23:04:52.2400000Z</t>
  </si>
  <si>
    <t>2026-02-02T23:42:09.6900000Z</t>
  </si>
  <si>
    <t>2026-02-02T23:40:07.1200000Z</t>
  </si>
  <si>
    <t>2026-01-27T12:17:49.8400000Z</t>
  </si>
  <si>
    <t>2026-01-31T11:18:07.8100000Z</t>
  </si>
  <si>
    <t>2026-01-24T13:31:51.8400000Z</t>
  </si>
  <si>
    <t>2026-01-27T12:36:31.5800000Z</t>
  </si>
  <si>
    <t>2026-01-27T13:01:28.5100000Z</t>
  </si>
  <si>
    <t>2026-01-21T11:55:52.7170000Z</t>
  </si>
  <si>
    <t>2026-01-21T11:55:35.0200000Z</t>
  </si>
  <si>
    <t>2026-01-21T11:46:08.8470000Z</t>
  </si>
  <si>
    <t>2026-01-21T11:46:08.8600000Z</t>
  </si>
  <si>
    <t>2026-01-31T11:26:16.6370000Z</t>
  </si>
  <si>
    <t>2026-02-02T13:50:23.9230000Z</t>
  </si>
  <si>
    <t>2026-02-02T13:37:54.0600000Z</t>
  </si>
  <si>
    <t>2025em1200133@bitspilani-digital.edu.in</t>
  </si>
  <si>
    <t>2025EM1200133</t>
  </si>
  <si>
    <t>ISHANI DAS</t>
  </si>
  <si>
    <t>2026-02-01T13:10:28.4800000Z</t>
  </si>
  <si>
    <t>2026-02-01T10:12:24.9870000Z</t>
  </si>
  <si>
    <t>2026-01-26T15:17:03.2430000Z</t>
  </si>
  <si>
    <t>2026-01-26T15:16:22.1270000Z</t>
  </si>
  <si>
    <t>2026-01-26T15:16:22.1370000Z</t>
  </si>
  <si>
    <t>2026-01-30T13:35:12.8870000Z</t>
  </si>
  <si>
    <t>2025em1200134@bitspilani-digital.edu.in</t>
  </si>
  <si>
    <t>2025EM1200134</t>
  </si>
  <si>
    <t>SHAIKHSIPAI MOHAMMEDMIYA ILYASHUSAIN</t>
  </si>
  <si>
    <t>2026-01-31T15:40:25.4630000Z</t>
  </si>
  <si>
    <t>2026-01-30T14:21:31.3430000Z</t>
  </si>
  <si>
    <t>2026-01-29T17:49:08.2800000Z</t>
  </si>
  <si>
    <t>2026-01-31T15:40:52.6400000Z</t>
  </si>
  <si>
    <t>2026-01-24T15:23:32.5000000Z</t>
  </si>
  <si>
    <t>2026-01-24T15:23:32.5100000Z</t>
  </si>
  <si>
    <t>2026-01-31T15:40:26.2430000Z</t>
  </si>
  <si>
    <t>2025em1200135@bitspilani-digital.edu.in</t>
  </si>
  <si>
    <t>2025EM1200135</t>
  </si>
  <si>
    <t>D SAI KIRAN</t>
  </si>
  <si>
    <t>2026-02-03T04:49:44.5300000Z</t>
  </si>
  <si>
    <t>2026-02-03T04:04:29.9830000Z</t>
  </si>
  <si>
    <t>2026-01-24T07:03:22.9930000Z</t>
  </si>
  <si>
    <t>2026-02-01T16:49:49.9970000Z</t>
  </si>
  <si>
    <t>2026-01-29T16:40:13.6300000Z</t>
  </si>
  <si>
    <t>2026-01-29T16:44:19.1330000Z</t>
  </si>
  <si>
    <t>2026-02-02T05:27:56.0300000Z</t>
  </si>
  <si>
    <t>2026-02-02T05:27:07.7570000Z</t>
  </si>
  <si>
    <t>2026-02-02T04:51:28.6700000Z</t>
  </si>
  <si>
    <t>2026-02-02T05:23:26.5800000Z</t>
  </si>
  <si>
    <t>2026-01-30T15:13:29.1500000Z</t>
  </si>
  <si>
    <t>2026-01-29T10:25:11.5800000Z</t>
  </si>
  <si>
    <t>2025em1200136@bitspilani-digital.edu.in</t>
  </si>
  <si>
    <t>2025EM1200136</t>
  </si>
  <si>
    <t>PRAKHARKUMAR SRIVASTAVA</t>
  </si>
  <si>
    <t>2026-02-02T07:24:39.2200000Z</t>
  </si>
  <si>
    <t>2026-01-24T13:05:47.4700000Z</t>
  </si>
  <si>
    <t>2026-01-27T03:46:31.5900000Z</t>
  </si>
  <si>
    <t>2026-01-27T03:47:49.2230000Z</t>
  </si>
  <si>
    <t>2026-01-27T03:48:38.5700000Z</t>
  </si>
  <si>
    <t>2026-01-29T00:13:13.2300000Z</t>
  </si>
  <si>
    <t>2026-01-24T12:53:00.6400000Z</t>
  </si>
  <si>
    <t>2026-01-24T12:53:03.1300000Z</t>
  </si>
  <si>
    <t>2026-02-02T07:25:19.9900000Z</t>
  </si>
  <si>
    <t>2025em1200137@bitspilani-digital.edu.in</t>
  </si>
  <si>
    <t>2025EM1200137</t>
  </si>
  <si>
    <t>TANUSHA H J</t>
  </si>
  <si>
    <t>2026-01-22T05:53:32.2800000Z</t>
  </si>
  <si>
    <t>2026-02-02T12:05:33.8930000Z</t>
  </si>
  <si>
    <t>2026-02-02T06:29:36.0400000Z</t>
  </si>
  <si>
    <t>2026-02-02T07:41:35.4500000Z</t>
  </si>
  <si>
    <t>2026-01-22T06:29:51.5870000Z</t>
  </si>
  <si>
    <t>2026-02-02T12:05:23.4170000Z</t>
  </si>
  <si>
    <t>2026-01-22T05:54:44.5800000Z</t>
  </si>
  <si>
    <t>2026-01-22T06:13:14.4270000Z</t>
  </si>
  <si>
    <t>2026-02-02T08:57:40.9570000Z</t>
  </si>
  <si>
    <t>2026-02-02T08:58:12.9670000Z</t>
  </si>
  <si>
    <t>2026-02-02T07:50:41.7770000Z</t>
  </si>
  <si>
    <t>2026-01-31T15:17:16.3970000Z</t>
  </si>
  <si>
    <t>2026-01-31T15:17:48.1300000Z</t>
  </si>
  <si>
    <t>2026-01-22T07:42:23.2470000Z</t>
  </si>
  <si>
    <t>2026-02-02T08:58:46.4170000Z</t>
  </si>
  <si>
    <t>2026-01-30T05:16:04.6500000Z</t>
  </si>
  <si>
    <t>2025em1200138@bitspilani-digital.edu.in</t>
  </si>
  <si>
    <t>2025EM1200138</t>
  </si>
  <si>
    <t>ABIN KOSHY CHACKO</t>
  </si>
  <si>
    <t>2026-01-30T15:18:43.9130000Z</t>
  </si>
  <si>
    <t>2026-01-30T09:29:13.8300000Z</t>
  </si>
  <si>
    <t>2026-01-30T09:32:29.0430000Z</t>
  </si>
  <si>
    <t>2026-01-21T17:34:49.8530000Z</t>
  </si>
  <si>
    <t>2026-01-21T17:34:49.8670000Z</t>
  </si>
  <si>
    <t>2026-01-21T15:38:57.1470000Z</t>
  </si>
  <si>
    <t>2026-01-21T14:03:32.2600000Z</t>
  </si>
  <si>
    <t>2026-01-21T15:38:19.3530000Z</t>
  </si>
  <si>
    <t>2026-01-30T09:31:48.3630000Z</t>
  </si>
  <si>
    <t>2026-01-20T10:20:36.3070000Z</t>
  </si>
  <si>
    <t>2025em1200139@bitspilani-digital.edu.in</t>
  </si>
  <si>
    <t>2025EM1200139</t>
  </si>
  <si>
    <t>ABHILASH CS</t>
  </si>
  <si>
    <t>2026-01-23T16:42:50.5800000Z</t>
  </si>
  <si>
    <t>2026-02-01T12:13:34.6170000Z</t>
  </si>
  <si>
    <t>2026-02-01T02:11:51.7100000Z</t>
  </si>
  <si>
    <t>2026-02-01T12:12:47.0000000Z</t>
  </si>
  <si>
    <t>2026-01-30T11:51:12.9370000Z</t>
  </si>
  <si>
    <t>2026-01-30T11:49:41.6000000Z</t>
  </si>
  <si>
    <t>2026-01-20T15:31:15.0330000Z</t>
  </si>
  <si>
    <t>2026-01-20T15:31:15.0470000Z</t>
  </si>
  <si>
    <t>2026-02-01T12:07:41.3300000Z</t>
  </si>
  <si>
    <t>2026-02-01T10:20:13.4700000Z</t>
  </si>
  <si>
    <t>2025em1200140@bitspilani-digital.edu.in</t>
  </si>
  <si>
    <t>2025EM1200140</t>
  </si>
  <si>
    <t>SHIFFALI</t>
  </si>
  <si>
    <t>2026-01-23T14:26:10.4000000Z</t>
  </si>
  <si>
    <t>2026-01-23T14:25:59.7900000Z</t>
  </si>
  <si>
    <t>2026-01-23T14:54:24.5900000Z</t>
  </si>
  <si>
    <t>2026-01-23T14:35:13.4200000Z</t>
  </si>
  <si>
    <t>2025em1200141@bitspilani-digital.edu.in</t>
  </si>
  <si>
    <t>2025EM1200141</t>
  </si>
  <si>
    <t>SRIKANT C S</t>
  </si>
  <si>
    <t>2026-01-27T09:55:24.7700000Z</t>
  </si>
  <si>
    <t>2025em1200142@bitspilani-digital.edu.in</t>
  </si>
  <si>
    <t>2025EM1200142</t>
  </si>
  <si>
    <t>RONIT BAGARIA</t>
  </si>
  <si>
    <t>2026-02-02T13:34:14.3100000Z</t>
  </si>
  <si>
    <t>2026-01-24T14:14:20.2800000Z</t>
  </si>
  <si>
    <t>2026-02-01T11:48:29.8270000Z</t>
  </si>
  <si>
    <t>2026-01-29T17:08:59.6400000Z</t>
  </si>
  <si>
    <t>2026-01-29T18:52:36.7570000Z</t>
  </si>
  <si>
    <t>2026-02-02T15:02:44.0500000Z</t>
  </si>
  <si>
    <t>2026-01-29T18:17:18.9700000Z</t>
  </si>
  <si>
    <t>2026-02-02T15:03:12.7800000Z</t>
  </si>
  <si>
    <t>2026-01-27T18:35:06.1970000Z</t>
  </si>
  <si>
    <t>2026-01-26T15:13:50.2330000Z</t>
  </si>
  <si>
    <t>2026-02-02T15:02:41.4500000Z</t>
  </si>
  <si>
    <t>2026-02-02T14:46:32.4430000Z</t>
  </si>
  <si>
    <t>2025em1200143@bitspilani-digital.edu.in</t>
  </si>
  <si>
    <t>2025EM1200143</t>
  </si>
  <si>
    <t>SRIJANI DEBNATH</t>
  </si>
  <si>
    <t>2026-02-02T11:47:22.7670000Z</t>
  </si>
  <si>
    <t>2026-02-02T11:44:56.4200000Z</t>
  </si>
  <si>
    <t>2026-02-02T11:48:38.7670000Z</t>
  </si>
  <si>
    <t>2026-01-19T15:28:12.6370000Z</t>
  </si>
  <si>
    <t>2026-01-19T15:28:12.6030000Z</t>
  </si>
  <si>
    <t>2026-02-02T18:12:21.3300000Z</t>
  </si>
  <si>
    <t>2026-02-02T18:43:42.8930000Z</t>
  </si>
  <si>
    <t>2026-02-02T18:43:42.8970000Z</t>
  </si>
  <si>
    <t>2026-02-02T17:53:50.1600000Z</t>
  </si>
  <si>
    <t>2026-02-02T17:53:17.5500000Z</t>
  </si>
  <si>
    <t>2025em1200144@bitspilani-digital.edu.in</t>
  </si>
  <si>
    <t>2025EM1200144</t>
  </si>
  <si>
    <t>RAMYA B</t>
  </si>
  <si>
    <t>2026-02-02T13:17:01.2500000Z</t>
  </si>
  <si>
    <t>2026-02-02T15:25:57.2670000Z</t>
  </si>
  <si>
    <t>2026-02-01T01:28:32.8600000Z</t>
  </si>
  <si>
    <t>2026-02-02T15:22:16.2170000Z</t>
  </si>
  <si>
    <t>2026-02-02T15:25:30.2300000Z</t>
  </si>
  <si>
    <t>2026-02-02T15:10:06.6130000Z</t>
  </si>
  <si>
    <t>2026-02-02T13:52:23.9330000Z</t>
  </si>
  <si>
    <t>2026-02-02T14:40:38.0030000Z</t>
  </si>
  <si>
    <t>2026-02-02T15:27:56.9500000Z</t>
  </si>
  <si>
    <t>2026-01-26T15:09:52.2170000Z</t>
  </si>
  <si>
    <t>2026-02-02T16:05:49.4770000Z</t>
  </si>
  <si>
    <t>2026-01-28T03:37:20.5030000Z</t>
  </si>
  <si>
    <t>2026-02-02T15:27:41.7070000Z</t>
  </si>
  <si>
    <t>2026-01-24T03:39:37.1630000Z</t>
  </si>
  <si>
    <t>2025em1200145@bitspilani-digital.edu.in</t>
  </si>
  <si>
    <t>2025EM1200145</t>
  </si>
  <si>
    <t>DINA PARAMITHA ANGGRAENI H.</t>
  </si>
  <si>
    <t>2026-02-02T08:20:09.7700000Z</t>
  </si>
  <si>
    <t>2026-02-03T03:04:11.5130000Z</t>
  </si>
  <si>
    <t>2026-01-31T17:21:13.7600000Z</t>
  </si>
  <si>
    <t>2026-01-30T09:18:42.4800000Z</t>
  </si>
  <si>
    <t>2026-01-22T16:08:35.0330000Z</t>
  </si>
  <si>
    <t>2026-01-22T16:08:35.0430000Z</t>
  </si>
  <si>
    <t>2026-02-02T08:19:36.2300000Z</t>
  </si>
  <si>
    <t>2026-01-27T08:42:49.4600000Z</t>
  </si>
  <si>
    <t>2025em1200146@bitspilani-digital.edu.in</t>
  </si>
  <si>
    <t>2025EM1200146</t>
  </si>
  <si>
    <t>VISHNU SANKAR J</t>
  </si>
  <si>
    <t>2026-01-31T15:24:43.0870000Z</t>
  </si>
  <si>
    <t>2026-01-31T11:19:52.6830000Z</t>
  </si>
  <si>
    <t>2026-01-26T09:57:54.5570000Z</t>
  </si>
  <si>
    <t>2026-01-31T11:20:10.0230000Z</t>
  </si>
  <si>
    <t>2026-01-24T14:26:28.9270000Z</t>
  </si>
  <si>
    <t>2026-01-24T14:26:28.9330000Z</t>
  </si>
  <si>
    <t>2026-01-31T16:30:54.9330000Z</t>
  </si>
  <si>
    <t>2026-01-31T16:29:45.4700000Z</t>
  </si>
  <si>
    <t>2025em1200147@bitspilani-digital.edu.in</t>
  </si>
  <si>
    <t>2025EM1200147</t>
  </si>
  <si>
    <t>PRATEEK MITTAL</t>
  </si>
  <si>
    <t>2026-02-02T08:15:34.6930000Z</t>
  </si>
  <si>
    <t>2026-02-02T07:41:32.7470000Z</t>
  </si>
  <si>
    <t>2026-01-30T02:11:33.7300000Z</t>
  </si>
  <si>
    <t>2026-01-30T05:30:59.6100000Z</t>
  </si>
  <si>
    <t>2026-01-30T04:09:22.8300000Z</t>
  </si>
  <si>
    <t>2026-01-30T04:05:40.4200000Z</t>
  </si>
  <si>
    <t>2026-01-24T13:22:58.7930000Z</t>
  </si>
  <si>
    <t>2026-01-30T05:31:04.8270000Z</t>
  </si>
  <si>
    <t>2026-01-29T02:07:57.8230000Z</t>
  </si>
  <si>
    <t>2026-01-24T13:25:25.6500000Z</t>
  </si>
  <si>
    <t>2026-01-29T01:54:53.0370000Z</t>
  </si>
  <si>
    <t>2026-02-02T08:16:30.7300000Z</t>
  </si>
  <si>
    <t>2026-01-30T02:38:31.2600000Z</t>
  </si>
  <si>
    <t>2025em1200148@bitspilani-digital.edu.in</t>
  </si>
  <si>
    <t>2025EM1200148</t>
  </si>
  <si>
    <t>MINUKURI NAREN</t>
  </si>
  <si>
    <t>2026-01-26T12:26:37.6270000Z</t>
  </si>
  <si>
    <t>2026-01-24T13:20:00.8270000Z</t>
  </si>
  <si>
    <t>2026-01-24T13:16:50.4730000Z</t>
  </si>
  <si>
    <t>2026-01-26T13:37:33.8130000Z</t>
  </si>
  <si>
    <t>2026-01-26T13:46:48.4800000Z</t>
  </si>
  <si>
    <t>2026-01-26T13:28:15.2400000Z</t>
  </si>
  <si>
    <t>2026-01-26T13:14:06.9400000Z</t>
  </si>
  <si>
    <t>2026-01-26T13:35:06.3570000Z</t>
  </si>
  <si>
    <t>2026-01-26T12:30:34.9100000Z</t>
  </si>
  <si>
    <t>2026-01-26T12:30:14.6300000Z</t>
  </si>
  <si>
    <t>2026-01-26T12:30:14.6400000Z</t>
  </si>
  <si>
    <t>2026-01-26T12:27:02.4900000Z</t>
  </si>
  <si>
    <t>2026-01-25T11:21:22.2300000Z</t>
  </si>
  <si>
    <t>2025em1200149@bitspilani-digital.edu.in</t>
  </si>
  <si>
    <t>2025EM1200149</t>
  </si>
  <si>
    <t>2026-02-03T02:33:06.6270000Z</t>
  </si>
  <si>
    <t>2026-02-03T02:30:22.6430000Z</t>
  </si>
  <si>
    <t>2026-01-23T21:45:13.4000000Z</t>
  </si>
  <si>
    <t>2026-01-23T21:20:57.6370000Z</t>
  </si>
  <si>
    <t>2026-01-23T21:20:57.6500000Z</t>
  </si>
  <si>
    <t>2026-02-03T02:38:01.0130000Z</t>
  </si>
  <si>
    <t>2026-01-24T13:33:43.0000000Z</t>
  </si>
  <si>
    <t>2026-01-24T13:48:36.5830000Z</t>
  </si>
  <si>
    <t>2026-02-01T11:11:33.7970000Z</t>
  </si>
  <si>
    <t>2025em1200150@bitspilani-digital.edu.in</t>
  </si>
  <si>
    <t>2025EM1200150</t>
  </si>
  <si>
    <t>HARIDAS. R.</t>
  </si>
  <si>
    <t>2026-01-30T11:54:43.7900000Z</t>
  </si>
  <si>
    <t>2026-01-23T12:45:57.2600000Z</t>
  </si>
  <si>
    <t>2026-01-30T11:55:14.2270000Z</t>
  </si>
  <si>
    <t>2025em1200151@bitspilani-digital.edu.in</t>
  </si>
  <si>
    <t>2025EM1200151</t>
  </si>
  <si>
    <t>SHASHI</t>
  </si>
  <si>
    <t>2026-01-23T09:44:19.9900000Z</t>
  </si>
  <si>
    <t>2026-02-01T12:22:35.6830000Z</t>
  </si>
  <si>
    <t>2026-02-01T11:06:55.5330000Z</t>
  </si>
  <si>
    <t>2026-02-01T12:22:31.7600000Z</t>
  </si>
  <si>
    <t>2026-01-23T09:34:23.8300000Z</t>
  </si>
  <si>
    <t>2026-02-01T12:14:19.3130000Z</t>
  </si>
  <si>
    <t>2026-02-01T11:42:51.2200000Z</t>
  </si>
  <si>
    <t>2025em1200152@bitspilani-digital.edu.in</t>
  </si>
  <si>
    <t>2025EM1200152</t>
  </si>
  <si>
    <t>SHAIKH MUSKAAN MOHD ARIF ZARINA</t>
  </si>
  <si>
    <t>2026-02-01T09:11:00.9630000Z</t>
  </si>
  <si>
    <t>2026-01-23T19:11:14.3870000Z</t>
  </si>
  <si>
    <t>2026-02-01T09:12:36.5330000Z</t>
  </si>
  <si>
    <t>2026-01-31T18:43:28.9300000Z</t>
  </si>
  <si>
    <t>2026-01-31T15:43:01.0730000Z</t>
  </si>
  <si>
    <t>2026-01-20T17:55:02.2870000Z</t>
  </si>
  <si>
    <t>2026-01-21T06:21:50.1200000Z</t>
  </si>
  <si>
    <t>2026-01-23T19:06:34.7030000Z</t>
  </si>
  <si>
    <t>2026-01-31T19:22:50.0000000Z</t>
  </si>
  <si>
    <t>2025em1200153@bitspilani-digital.edu.in</t>
  </si>
  <si>
    <t>2025EM1200153</t>
  </si>
  <si>
    <t>GHATGE ANIL HARIBHAU</t>
  </si>
  <si>
    <t>2026-02-03T05:08:54.0870000Z</t>
  </si>
  <si>
    <t>2026-02-03T05:04:48.8500000Z</t>
  </si>
  <si>
    <t>2026-01-29T08:24:43.0130000Z</t>
  </si>
  <si>
    <t>2026-02-03T05:08:25.9000000Z</t>
  </si>
  <si>
    <t>2026-01-31T10:26:12.9000000Z</t>
  </si>
  <si>
    <t>2026-01-31T08:47:58.7230000Z</t>
  </si>
  <si>
    <t>2026-02-01T14:56:52.3000000Z</t>
  </si>
  <si>
    <t>2026-02-03T05:08:42.9430000Z</t>
  </si>
  <si>
    <t>2026-01-31T11:24:57.0730000Z</t>
  </si>
  <si>
    <t>2026-01-31T08:42:02.8000000Z</t>
  </si>
  <si>
    <t>2026-02-01T14:57:46.4570000Z</t>
  </si>
  <si>
    <t>2026-02-03T05:06:59.3070000Z</t>
  </si>
  <si>
    <t>2026-01-31T07:05:55.7830000Z</t>
  </si>
  <si>
    <t>2025em1200154@bitspilani-digital.edu.in</t>
  </si>
  <si>
    <t>2025EM1200154</t>
  </si>
  <si>
    <t>AKELLA SRI SATYA VIJAY</t>
  </si>
  <si>
    <t>2026-02-02T14:48:41.0570000Z</t>
  </si>
  <si>
    <t>2026-02-01T11:30:10.8900000Z</t>
  </si>
  <si>
    <t>2026-01-25T15:16:36.5530000Z</t>
  </si>
  <si>
    <t>2026-02-01T12:53:55.0370000Z</t>
  </si>
  <si>
    <t>2026-02-01T12:52:13.0300000Z</t>
  </si>
  <si>
    <t>2026-02-01T12:10:37.0200000Z</t>
  </si>
  <si>
    <t>2026-02-01T12:28:44.4670000Z</t>
  </si>
  <si>
    <t>2026-02-02T14:50:57.3970000Z</t>
  </si>
  <si>
    <t>2026-02-02T14:53:11.9130000Z</t>
  </si>
  <si>
    <t>2026-02-02T14:53:11.8770000Z</t>
  </si>
  <si>
    <t>2026-02-01T11:37:10.9370000Z</t>
  </si>
  <si>
    <t>2026-02-01T07:13:10.0470000Z</t>
  </si>
  <si>
    <t>2025em1200155@bitspilani-digital.edu.in</t>
  </si>
  <si>
    <t>2025EM1200155</t>
  </si>
  <si>
    <t>BIDKAR GANESH CHHAGAN</t>
  </si>
  <si>
    <t>2026-01-20T18:18:43.2770000Z</t>
  </si>
  <si>
    <t>2026-01-31T17:01:46.3470000Z</t>
  </si>
  <si>
    <t>2026-02-02T17:33:23.7270000Z</t>
  </si>
  <si>
    <t>2026-01-31T11:24:44.4370000Z</t>
  </si>
  <si>
    <t>2026-01-25T11:19:43.3500000Z</t>
  </si>
  <si>
    <t>2026-01-24T17:23:43.0670000Z</t>
  </si>
  <si>
    <t>2026-01-24T17:28:32.0970000Z</t>
  </si>
  <si>
    <t>2026-01-28T19:35:40.3500000Z</t>
  </si>
  <si>
    <t>2026-02-02T18:20:43.0870000Z</t>
  </si>
  <si>
    <t>2026-01-28T18:52:21.8600000Z</t>
  </si>
  <si>
    <t>2026-01-27T18:54:38.1100000Z</t>
  </si>
  <si>
    <t>2026-01-28T18:36:57.7330000Z</t>
  </si>
  <si>
    <t>2026-02-01T18:28:08.7500000Z</t>
  </si>
  <si>
    <t>2026-02-02T19:22:18.6630000Z</t>
  </si>
  <si>
    <t>2026-02-02T19:20:29.2900000Z</t>
  </si>
  <si>
    <t>2025em1200156@bitspilani-digital.edu.in</t>
  </si>
  <si>
    <t>2025EM1200156</t>
  </si>
  <si>
    <t>LINS VARGHESE</t>
  </si>
  <si>
    <t>2026-01-26T13:48:47.6530000Z</t>
  </si>
  <si>
    <t>2026-01-23T14:55:34.3630000Z</t>
  </si>
  <si>
    <t>2026-01-26T13:49:32.9700000Z</t>
  </si>
  <si>
    <t>2026-01-22T16:37:00.1800000Z</t>
  </si>
  <si>
    <t>2026-01-22T16:49:17.4470000Z</t>
  </si>
  <si>
    <t>2026-01-22T16:49:17.4570000Z</t>
  </si>
  <si>
    <t>2026-01-26T14:40:55.2730000Z</t>
  </si>
  <si>
    <t>2025em1200157@bitspilani-digital.edu.in</t>
  </si>
  <si>
    <t>2025EM1200157</t>
  </si>
  <si>
    <t>LALIT MOHAN PARIDA</t>
  </si>
  <si>
    <t>2026-02-02T18:19:18.6170000Z</t>
  </si>
  <si>
    <t>2026-02-02T14:52:56.2170000Z</t>
  </si>
  <si>
    <t>2026-01-26T16:32:27.0370000Z</t>
  </si>
  <si>
    <t>2026-02-02T18:18:13.7300000Z</t>
  </si>
  <si>
    <t>2026-01-21T16:27:44.4800000Z</t>
  </si>
  <si>
    <t>2026-01-21T16:27:44.4930000Z</t>
  </si>
  <si>
    <t>2026-02-02T18:21:09.0230000Z</t>
  </si>
  <si>
    <t>2026-01-31T10:25:57.5270000Z</t>
  </si>
  <si>
    <t>2026-01-31T13:23:43.8100000Z</t>
  </si>
  <si>
    <t>2026-02-02T18:21:23.4530000Z</t>
  </si>
  <si>
    <t>2026-02-01T09:31:03.5430000Z</t>
  </si>
  <si>
    <t>2025em1200158@bitspilani-digital.edu.in</t>
  </si>
  <si>
    <t>2025EM1200158</t>
  </si>
  <si>
    <t>DANDAVATE YASH ATUL PRADNYA</t>
  </si>
  <si>
    <t>2026-01-31T05:21:19.4930000Z</t>
  </si>
  <si>
    <t>2026-01-31T05:22:17.0030000Z</t>
  </si>
  <si>
    <t>2026-01-24T05:23:24.5500000Z</t>
  </si>
  <si>
    <t>2026-01-24T05:34:47.3170000Z</t>
  </si>
  <si>
    <t>2025em1200159@bitspilani-digital.edu.in</t>
  </si>
  <si>
    <t>2025EM1200159</t>
  </si>
  <si>
    <t>ANANYA HAZARIKA</t>
  </si>
  <si>
    <t>2026-01-20T07:05:47.1430000Z</t>
  </si>
  <si>
    <t>2026-01-20T22:10:51.6530000Z</t>
  </si>
  <si>
    <t>2026-01-20T06:59:18.1130000Z</t>
  </si>
  <si>
    <t>2026-01-20T06:58:56.4730000Z</t>
  </si>
  <si>
    <t>2026-01-20T06:58:56.4800000Z</t>
  </si>
  <si>
    <t>2026-01-20T06:47:07.0500000Z</t>
  </si>
  <si>
    <t>2026-01-20T12:24:36.6500000Z</t>
  </si>
  <si>
    <t>2025em1200160@bitspilani-digital.edu.in</t>
  </si>
  <si>
    <t>2025EM1200160</t>
  </si>
  <si>
    <t>SARAN RAJ K</t>
  </si>
  <si>
    <t>2026-01-31T13:36:47.6570000Z</t>
  </si>
  <si>
    <t>2026-01-30T16:00:15.7100000Z</t>
  </si>
  <si>
    <t>2026-01-30T15:51:41.0300000Z</t>
  </si>
  <si>
    <t>2026-01-31T13:36:48.3270000Z</t>
  </si>
  <si>
    <t>2025em1200161@bitspilani-digital.edu.in</t>
  </si>
  <si>
    <t>2025EM1200161</t>
  </si>
  <si>
    <t>TALLURI TEJASWI</t>
  </si>
  <si>
    <t>2026-01-30T15:16:08.5170000Z</t>
  </si>
  <si>
    <t>2026-02-03T05:20:19.5330000Z</t>
  </si>
  <si>
    <t>2026-01-27T01:40:05.5700000Z</t>
  </si>
  <si>
    <t>2026-01-24T16:40:05.3700000Z</t>
  </si>
  <si>
    <t>2026-02-03T05:24:08.3900000Z</t>
  </si>
  <si>
    <t>2026-02-01T07:40:52.4770000Z</t>
  </si>
  <si>
    <t>2026-02-03T05:24:32.0130000Z</t>
  </si>
  <si>
    <t>2026-01-30T14:15:43.6600000Z</t>
  </si>
  <si>
    <t>2025em1200162@bitspilani-digital.edu.in</t>
  </si>
  <si>
    <t>2025EM1200162</t>
  </si>
  <si>
    <t>DAKKA JAYASREE</t>
  </si>
  <si>
    <t>2026-02-02T19:22:56.6100000Z</t>
  </si>
  <si>
    <t>2026-01-30T14:10:59.8870000Z</t>
  </si>
  <si>
    <t>2026-01-30T13:47:16.5270000Z</t>
  </si>
  <si>
    <t>2026-02-02T19:45:23.9000000Z</t>
  </si>
  <si>
    <t>2026-02-02T19:45:15.6070000Z</t>
  </si>
  <si>
    <t>2026-02-02T19:16:18.6600000Z</t>
  </si>
  <si>
    <t>2026-02-02T19:43:09.6000000Z</t>
  </si>
  <si>
    <t>2026-01-25T12:56:48.1030000Z</t>
  </si>
  <si>
    <t>2026-01-31T13:29:07.3830000Z</t>
  </si>
  <si>
    <t>2026-01-28T20:23:44.5930000Z</t>
  </si>
  <si>
    <t>2025em1200163@bitspilani-digital.edu.in</t>
  </si>
  <si>
    <t>2025EM1200163</t>
  </si>
  <si>
    <t>2026-01-30T07:49:49.7170000Z</t>
  </si>
  <si>
    <t>2026-01-30T07:47:23.9830000Z</t>
  </si>
  <si>
    <t>2026-01-24T12:34:32.7170000Z</t>
  </si>
  <si>
    <t>2026-01-24T12:35:35.0400000Z</t>
  </si>
  <si>
    <t>2026-01-30T07:48:50.2900000Z</t>
  </si>
  <si>
    <t>2025em1200164@bitspilani-digital.edu.in</t>
  </si>
  <si>
    <t>2025EM1200164</t>
  </si>
  <si>
    <t>VELMATHI M</t>
  </si>
  <si>
    <t>2026-02-03T05:18:29.7630000Z</t>
  </si>
  <si>
    <t>2026-02-03T05:19:21.4130000Z</t>
  </si>
  <si>
    <t>2026-02-03T05:19:07.4270000Z</t>
  </si>
  <si>
    <t>2026-02-03T05:18:51.8930000Z</t>
  </si>
  <si>
    <t>2026-02-03T05:19:58.3270000Z</t>
  </si>
  <si>
    <t>2025em1200165@bitspilani-digital.edu.in</t>
  </si>
  <si>
    <t>2025EM1200165</t>
  </si>
  <si>
    <t>ANANT PARSHOTAM</t>
  </si>
  <si>
    <t>2026-01-31T16:33:06.6200000Z</t>
  </si>
  <si>
    <t>2026-01-31T16:22:55.2870000Z</t>
  </si>
  <si>
    <t>2025em1200166@bitspilani-digital.edu.in</t>
  </si>
  <si>
    <t>2025EM1200166</t>
  </si>
  <si>
    <t>RAJESH RANJAN SINHA</t>
  </si>
  <si>
    <t>2026-02-01T09:17:49.9870000Z</t>
  </si>
  <si>
    <t>2026-01-31T14:48:39.9030000Z</t>
  </si>
  <si>
    <t>2026-02-01T13:27:12.2570000Z</t>
  </si>
  <si>
    <t>2026-02-01T13:26:48.7830000Z</t>
  </si>
  <si>
    <t>2026-02-01T13:51:16.4930000Z</t>
  </si>
  <si>
    <t>2026-02-01T13:51:16.4900000Z</t>
  </si>
  <si>
    <t>2026-01-30T09:54:21.4000000Z</t>
  </si>
  <si>
    <t>2026-01-21T18:40:05.5500000Z</t>
  </si>
  <si>
    <t>2026-01-28T18:15:39.3970000Z</t>
  </si>
  <si>
    <t>2026-01-30T15:30:54.8200000Z</t>
  </si>
  <si>
    <t>2025em1200167@bitspilani-digital.edu.in</t>
  </si>
  <si>
    <t>2025EM1200167</t>
  </si>
  <si>
    <t>RATHI RADHIKA RAJESH</t>
  </si>
  <si>
    <t>2026-02-01T19:28:01.7200000Z</t>
  </si>
  <si>
    <t>2026-02-01T10:05:25.8570000Z</t>
  </si>
  <si>
    <t>2026-01-27T20:02:17.2970000Z</t>
  </si>
  <si>
    <t>2026-01-22T20:07:09.1400000Z</t>
  </si>
  <si>
    <t>2026-01-22T20:07:48.4530000Z</t>
  </si>
  <si>
    <t>2026-01-22T20:07:48.4630000Z</t>
  </si>
  <si>
    <t>2026-02-01T17:37:15.3900000Z</t>
  </si>
  <si>
    <t>2026-02-01T11:35:46.0370000Z</t>
  </si>
  <si>
    <t>2026-02-01T10:59:50.0330000Z</t>
  </si>
  <si>
    <t>2026-02-01T10:59:55.2900000Z</t>
  </si>
  <si>
    <t>2026-01-25T10:40:39.0530000Z</t>
  </si>
  <si>
    <t>2026-02-01T17:36:57.3370000Z</t>
  </si>
  <si>
    <t>2026-02-01T17:12:45.4230000Z</t>
  </si>
  <si>
    <t>2025em1200168@bitspilani-digital.edu.in</t>
  </si>
  <si>
    <t>2025EM1200168</t>
  </si>
  <si>
    <t>KONA BHARATH VARDHANA RAO</t>
  </si>
  <si>
    <t>2026-02-01T13:49:21.0170000Z</t>
  </si>
  <si>
    <t>2026-02-01T13:49:21.5000000Z</t>
  </si>
  <si>
    <t>2026-01-31T15:17:55.7030000Z</t>
  </si>
  <si>
    <t>2026-01-31T15:15:53.9330000Z</t>
  </si>
  <si>
    <t>2026-01-31T15:15:53.9230000Z</t>
  </si>
  <si>
    <t>2026-01-24T15:23:59.0230000Z</t>
  </si>
  <si>
    <t>2025em1200169@bitspilani-digital.edu.in</t>
  </si>
  <si>
    <t>2025EM1200169</t>
  </si>
  <si>
    <t>DAKKA CHANDRA KANTH</t>
  </si>
  <si>
    <t>2026-01-31T15:39:41.2300000Z</t>
  </si>
  <si>
    <t>2026-01-31T15:39:37.6600000Z</t>
  </si>
  <si>
    <t>2026-01-27T13:06:08.4470000Z</t>
  </si>
  <si>
    <t>2026-01-30T12:00:33.8970000Z</t>
  </si>
  <si>
    <t>2026-01-21T12:44:38.8170000Z</t>
  </si>
  <si>
    <t>2026-01-21T12:37:18.1970000Z</t>
  </si>
  <si>
    <t>2026-01-21T12:37:18.2030000Z</t>
  </si>
  <si>
    <t>2026-01-31T16:30:21.6230000Z</t>
  </si>
  <si>
    <t>2026-01-28T14:05:21.9000000Z</t>
  </si>
  <si>
    <t>2026-01-28T14:00:49.5570000Z</t>
  </si>
  <si>
    <t>2026-01-28T14:02:16.1500000Z</t>
  </si>
  <si>
    <t>2026-01-30T14:51:42.3200000Z</t>
  </si>
  <si>
    <t>2026-01-27T12:22:51.7970000Z</t>
  </si>
  <si>
    <t>2025em1200170@bitspilani-digital.edu.in</t>
  </si>
  <si>
    <t>2025EM1200170</t>
  </si>
  <si>
    <t>VATSAVAYI NIHARIKA</t>
  </si>
  <si>
    <t>2026-01-22T16:13:58.6000000Z</t>
  </si>
  <si>
    <t>2026-01-19T15:13:19.2270000Z</t>
  </si>
  <si>
    <t>2026-01-19T15:11:47.4730000Z</t>
  </si>
  <si>
    <t>2026-01-19T15:16:55.4770000Z</t>
  </si>
  <si>
    <t>2025em1200171@bitspilani-digital.edu.in</t>
  </si>
  <si>
    <t>2025EM1200171</t>
  </si>
  <si>
    <t>JYOTSANA NAGAR</t>
  </si>
  <si>
    <t>2026-01-31T08:27:31.1330000Z</t>
  </si>
  <si>
    <t>2026-01-31T13:26:10.1170000Z</t>
  </si>
  <si>
    <t>2026-01-26T17:03:32.6030000Z</t>
  </si>
  <si>
    <t>2026-01-26T07:48:44.8270000Z</t>
  </si>
  <si>
    <t>2026-01-26T17:04:50.6000000Z</t>
  </si>
  <si>
    <t>2026-01-28T13:19:30.8030000Z</t>
  </si>
  <si>
    <t>2026-01-26T07:19:12.4530000Z</t>
  </si>
  <si>
    <t>2026-01-26T07:47:51.5400000Z</t>
  </si>
  <si>
    <t>2026-01-25T16:03:32.6130000Z</t>
  </si>
  <si>
    <t>2026-01-31T17:27:16.4370000Z</t>
  </si>
  <si>
    <t>2026-01-31T17:26:45.8430000Z</t>
  </si>
  <si>
    <t>2025em1200172@bitspilani-digital.edu.in</t>
  </si>
  <si>
    <t>2025EM1200172</t>
  </si>
  <si>
    <t>POOJARY DEERAJ RAVI GUNAVATI</t>
  </si>
  <si>
    <t>2026-02-01T12:08:59.4970000Z</t>
  </si>
  <si>
    <t>2026-02-01T14:58:02.3070000Z</t>
  </si>
  <si>
    <t>2026-02-01T14:53:52.3030000Z</t>
  </si>
  <si>
    <t>2026-02-01T12:13:50.6730000Z</t>
  </si>
  <si>
    <t>2026-01-27T14:12:24.8100000Z</t>
  </si>
  <si>
    <t>2026-01-27T14:12:24.8170000Z</t>
  </si>
  <si>
    <t>2026-01-27T14:11:47.4170000Z</t>
  </si>
  <si>
    <t>2026-02-01T12:38:45.9300000Z</t>
  </si>
  <si>
    <t>2026-02-01T12:38:11.8970000Z</t>
  </si>
  <si>
    <t>2025em1200173@bitspilani-digital.edu.in</t>
  </si>
  <si>
    <t>2025EM1200173</t>
  </si>
  <si>
    <t>SOUMYAJIT GHOSH</t>
  </si>
  <si>
    <t>2026-01-30T18:21:43.3630000Z</t>
  </si>
  <si>
    <t>2026-02-02T05:27:49.6830000Z</t>
  </si>
  <si>
    <t>2026-01-30T18:55:48.4930000Z</t>
  </si>
  <si>
    <t>2026-01-29T06:50:29.1570000Z</t>
  </si>
  <si>
    <t>2026-01-20T08:25:11.1670000Z</t>
  </si>
  <si>
    <t>2026-01-22T19:27:38.3930000Z</t>
  </si>
  <si>
    <t>2026-01-30T18:16:36.1000000Z</t>
  </si>
  <si>
    <t>2026-01-30T07:44:28.6700000Z</t>
  </si>
  <si>
    <t>2026-01-30T13:31:37.4370000Z</t>
  </si>
  <si>
    <t>2026-01-31T07:41:12.2730000Z</t>
  </si>
  <si>
    <t>2026-01-30T18:53:56.6270000Z</t>
  </si>
  <si>
    <t>2025em1200174@bitspilani-digital.edu.in</t>
  </si>
  <si>
    <t>2025EM1200174</t>
  </si>
  <si>
    <t>RITHIK GOWTHAM K</t>
  </si>
  <si>
    <t>2026-02-03T04:18:37.7730000Z</t>
  </si>
  <si>
    <t>2026-01-30T06:31:15.2670000Z</t>
  </si>
  <si>
    <t>2026-01-28T08:59:38.9300000Z</t>
  </si>
  <si>
    <t>2026-01-30T08:53:39.6200000Z</t>
  </si>
  <si>
    <t>2026-02-03T05:15:56.3800000Z</t>
  </si>
  <si>
    <t>2026-01-28T17:00:16.0970000Z</t>
  </si>
  <si>
    <t>2026-01-28T15:58:04.0430000Z</t>
  </si>
  <si>
    <t>2026-01-28T16:56:26.4200000Z</t>
  </si>
  <si>
    <t>2026-02-03T05:15:02.0930000Z</t>
  </si>
  <si>
    <t>2026-02-03T05:14:56.3800000Z</t>
  </si>
  <si>
    <t>2026-02-03T05:11:05.5870000Z</t>
  </si>
  <si>
    <t>2026-02-03T05:11:08.1100000Z</t>
  </si>
  <si>
    <t>2026-01-30T14:33:18.0500000Z</t>
  </si>
  <si>
    <t>2026-01-30T08:39:55.9330000Z</t>
  </si>
  <si>
    <t>2025em1200175@bitspilani-digital.edu.in</t>
  </si>
  <si>
    <t>2025EM1200175</t>
  </si>
  <si>
    <t>SAAI ARUL PRAKAASH A</t>
  </si>
  <si>
    <t>2026-01-30T08:45:27.4570000Z</t>
  </si>
  <si>
    <t>2026-01-31T16:54:07.5830000Z</t>
  </si>
  <si>
    <t>2026-01-30T08:44:09.1500000Z</t>
  </si>
  <si>
    <t>2026-01-31T18:36:43.6200000Z</t>
  </si>
  <si>
    <t>2026-01-31T18:36:42.7770000Z</t>
  </si>
  <si>
    <t>2026-01-31T18:12:15.0300000Z</t>
  </si>
  <si>
    <t>2026-01-31T18:13:14.5230000Z</t>
  </si>
  <si>
    <t>2026-01-30T08:55:21.7000000Z</t>
  </si>
  <si>
    <t>2026-01-31T14:45:40.3270000Z</t>
  </si>
  <si>
    <t>2026-01-28T18:26:02.0670000Z</t>
  </si>
  <si>
    <t>2026-01-28T17:58:50.3300000Z</t>
  </si>
  <si>
    <t>2026-01-28T18:19:18.5030000Z</t>
  </si>
  <si>
    <t>2026-01-30T08:08:41.2930000Z</t>
  </si>
  <si>
    <t>2026-01-28T09:46:08.9470000Z</t>
  </si>
  <si>
    <t>2025em1200176@bitspilani-digital.edu.in</t>
  </si>
  <si>
    <t>2025EM1200176</t>
  </si>
  <si>
    <t>PARAMBVEER SHRINGA T M</t>
  </si>
  <si>
    <t>2026-02-02T14:14:48.8900000Z</t>
  </si>
  <si>
    <t>2026-02-02T14:30:25.3970000Z</t>
  </si>
  <si>
    <t>2026-02-02T14:27:18.5200000Z</t>
  </si>
  <si>
    <t>2026-02-02T14:40:57.0800000Z</t>
  </si>
  <si>
    <t>2026-02-02T17:34:00.5970000Z</t>
  </si>
  <si>
    <t>2026-02-02T14:32:18.5400000Z</t>
  </si>
  <si>
    <t>2025em1200177@bitspilani-digital.edu.in</t>
  </si>
  <si>
    <t>2025EM1200177</t>
  </si>
  <si>
    <t>KALISETTI DHEERAJ BABU</t>
  </si>
  <si>
    <t>2026-01-30T15:20:20.2330000Z</t>
  </si>
  <si>
    <t>2026-01-31T15:32:00.8130000Z</t>
  </si>
  <si>
    <t>2026-01-22T16:13:34.4430000Z</t>
  </si>
  <si>
    <t>2026-01-31T16:32:56.9400000Z</t>
  </si>
  <si>
    <t>2026-01-30T14:13:00.6600000Z</t>
  </si>
  <si>
    <t>2025em1200178@bitspilani-digital.edu.in</t>
  </si>
  <si>
    <t>2025EM1200178</t>
  </si>
  <si>
    <t>ANSHU JHA</t>
  </si>
  <si>
    <t>2026-02-01T08:17:59.2730000Z</t>
  </si>
  <si>
    <t>2026-01-23T16:35:00.7830000Z</t>
  </si>
  <si>
    <t>2026-02-01T08:17:59.8800000Z</t>
  </si>
  <si>
    <t>2026-01-31T14:16:01.5300000Z</t>
  </si>
  <si>
    <t>2025em1200179@bitspilani-digital.edu.in</t>
  </si>
  <si>
    <t>2025EM1200179</t>
  </si>
  <si>
    <t>SANJAY</t>
  </si>
  <si>
    <t>2026-02-02T15:26:15.4430000Z</t>
  </si>
  <si>
    <t>2026-02-03T01:58:02.3570000Z</t>
  </si>
  <si>
    <t>2026-02-02T07:25:47.3070000Z</t>
  </si>
  <si>
    <t>2026-01-23T10:30:20.6170000Z</t>
  </si>
  <si>
    <t>2026-01-18T06:46:13.7600000Z</t>
  </si>
  <si>
    <t>2026-01-18T06:46:13.7500000Z</t>
  </si>
  <si>
    <t>2026-02-02T16:08:48.5530000Z</t>
  </si>
  <si>
    <t>2026-01-31T16:16:28.1830000Z</t>
  </si>
  <si>
    <t>2026-02-02T17:55:05.9800000Z</t>
  </si>
  <si>
    <t>2026-02-02T17:55:13.0700000Z</t>
  </si>
  <si>
    <t>2026-02-03T03:11:21.7100000Z</t>
  </si>
  <si>
    <t>2026-02-03T03:11:05.3500000Z</t>
  </si>
  <si>
    <t>2025em1200180@bitspilani-digital.edu.in</t>
  </si>
  <si>
    <t>2025EM1200180</t>
  </si>
  <si>
    <t>DHWANI SHAH</t>
  </si>
  <si>
    <t>2026-01-31T15:04:28.4370000Z</t>
  </si>
  <si>
    <t>2026-01-23T16:36:29.0270000Z</t>
  </si>
  <si>
    <t>2026-01-23T16:36:53.1030000Z</t>
  </si>
  <si>
    <t>2026-01-31T15:21:30.0530000Z</t>
  </si>
  <si>
    <t>2026-01-31T15:20:58.0400000Z</t>
  </si>
  <si>
    <t>2025em1200181@bitspilani-digital.edu.in</t>
  </si>
  <si>
    <t>2025EM1200181</t>
  </si>
  <si>
    <t>JISHNU SAJI</t>
  </si>
  <si>
    <t>2026-01-30T12:59:59.2130000Z</t>
  </si>
  <si>
    <t>2026-02-02T17:42:30.7330000Z</t>
  </si>
  <si>
    <t>2026-01-21T06:55:18.6670000Z</t>
  </si>
  <si>
    <t>2026-01-21T06:55:12.3200000Z</t>
  </si>
  <si>
    <t>2026-01-21T06:55:12.3300000Z</t>
  </si>
  <si>
    <t>2026-02-01T12:33:53.7900000Z</t>
  </si>
  <si>
    <t>2026-01-31T14:16:55.6430000Z</t>
  </si>
  <si>
    <t>2026-01-31T14:16:55.6300000Z</t>
  </si>
  <si>
    <t>2026-02-02T17:48:32.2030000Z</t>
  </si>
  <si>
    <t>2026-02-02T17:48:01.4500000Z</t>
  </si>
  <si>
    <t>2025em1200182@bitspilani-digital.edu.in</t>
  </si>
  <si>
    <t>2025EM1200182</t>
  </si>
  <si>
    <t>SAI SRIJA AEPURU</t>
  </si>
  <si>
    <t>2026-01-30T13:57:11.4530000Z</t>
  </si>
  <si>
    <t>2026-01-30T14:07:34.9770000Z</t>
  </si>
  <si>
    <t>2026-01-26T07:10:16.6400000Z</t>
  </si>
  <si>
    <t>2026-01-30T14:05:50.8270000Z</t>
  </si>
  <si>
    <t>2026-01-26T06:02:45.0630000Z</t>
  </si>
  <si>
    <t>2026-01-26T05:53:00.8230000Z</t>
  </si>
  <si>
    <t>2026-01-26T05:58:44.4670000Z</t>
  </si>
  <si>
    <t>2026-01-30T14:06:15.9200000Z</t>
  </si>
  <si>
    <t>2026-01-27T16:28:20.4430000Z</t>
  </si>
  <si>
    <t>2026-01-27T16:25:29.7200000Z</t>
  </si>
  <si>
    <t>2026-01-21T16:21:42.2430000Z</t>
  </si>
  <si>
    <t>2026-01-30T14:04:59.3000000Z</t>
  </si>
  <si>
    <t>2026-01-27T16:07:26.2100000Z</t>
  </si>
  <si>
    <t>2025em1200183@bitspilani-digital.edu.in</t>
  </si>
  <si>
    <t>2025EM1200183</t>
  </si>
  <si>
    <t>GUTTIKONDA YAMINI</t>
  </si>
  <si>
    <t>2026-01-25T09:21:22.7830000Z</t>
  </si>
  <si>
    <t>2026-02-01T11:27:18.2370000Z</t>
  </si>
  <si>
    <t>2026-02-01T12:28:53.5130000Z</t>
  </si>
  <si>
    <t>2026-02-01T10:13:22.3270000Z</t>
  </si>
  <si>
    <t>2026-02-01T12:46:11.2400000Z</t>
  </si>
  <si>
    <t>2026-01-31T17:32:42.6770000Z</t>
  </si>
  <si>
    <t>2025em1200184@bitspilani-digital.edu.in</t>
  </si>
  <si>
    <t>2025EM1200184</t>
  </si>
  <si>
    <t>FAHAD AQMAR</t>
  </si>
  <si>
    <t>2026-02-02T20:47:15.8430000Z</t>
  </si>
  <si>
    <t>2026-01-25T21:22:52.3730000Z</t>
  </si>
  <si>
    <t>2026-02-03T01:47:03.3100000Z</t>
  </si>
  <si>
    <t>2026-02-03T01:46:56.4070000Z</t>
  </si>
  <si>
    <t>2026-01-27T01:10:43.0270000Z</t>
  </si>
  <si>
    <t>2026-02-02T20:56:59.4670000Z</t>
  </si>
  <si>
    <t>2026-02-02T20:55:57.8730000Z</t>
  </si>
  <si>
    <t>2026-02-02T02:35:14.8330000Z</t>
  </si>
  <si>
    <t>2026-02-02T02:35:14.8300000Z</t>
  </si>
  <si>
    <t>2026-02-02T01:29:40.4100000Z</t>
  </si>
  <si>
    <t>2026-02-01T04:05:56.4070000Z</t>
  </si>
  <si>
    <t>2026-02-03T01:52:37.9070000Z</t>
  </si>
  <si>
    <t>2026-02-02T01:24:58.5600000Z</t>
  </si>
  <si>
    <t>2025em1200185@bitspilani-digital.edu.in</t>
  </si>
  <si>
    <t>2025EM1200185</t>
  </si>
  <si>
    <t>MACHERLA VIRINCHI</t>
  </si>
  <si>
    <t>2026-01-30T15:33:57.6970000Z</t>
  </si>
  <si>
    <t>2026-01-30T14:30:38.0470000Z</t>
  </si>
  <si>
    <t>2026-01-25T13:56:42.0600000Z</t>
  </si>
  <si>
    <t>2026-01-30T15:24:42.8030000Z</t>
  </si>
  <si>
    <t>2025em1200186@bitspilani-digital.edu.in</t>
  </si>
  <si>
    <t>2025EM1200186</t>
  </si>
  <si>
    <t>MRITYUNJAY RAI</t>
  </si>
  <si>
    <t>2026-01-31T11:52:06.9900000Z</t>
  </si>
  <si>
    <t>2026-01-30T10:09:37.7070000Z</t>
  </si>
  <si>
    <t>2026-01-30T10:08:47.5130000Z</t>
  </si>
  <si>
    <t>2026-01-31T11:52:38.1430000Z</t>
  </si>
  <si>
    <t>2026-01-30T15:48:12.5330000Z</t>
  </si>
  <si>
    <t>2026-01-28T13:06:20.8400000Z</t>
  </si>
  <si>
    <t>2026-01-28T13:07:43.3670000Z</t>
  </si>
  <si>
    <t>2026-01-30T12:48:00.8570000Z</t>
  </si>
  <si>
    <t>2025em1200187@bitspilani-digital.edu.in</t>
  </si>
  <si>
    <t>2025EM1200187</t>
  </si>
  <si>
    <t>RAGESHWER SINGH</t>
  </si>
  <si>
    <t>2026-01-23T13:46:41.7900000Z</t>
  </si>
  <si>
    <t>2026-01-28T04:51:58.4900000Z</t>
  </si>
  <si>
    <t>2026-01-23T13:49:21.3270000Z</t>
  </si>
  <si>
    <t>2026-01-23T13:49:39.0830000Z</t>
  </si>
  <si>
    <t>2026-01-23T13:49:39.0930000Z</t>
  </si>
  <si>
    <t>2026-01-19T12:48:00.6570000Z</t>
  </si>
  <si>
    <t>2026-01-25T05:24:04.5100000Z</t>
  </si>
  <si>
    <t>2026-01-21T17:27:38.6570000Z</t>
  </si>
  <si>
    <t>2025em1200188@bitspilani-digital.edu.in</t>
  </si>
  <si>
    <t>2025EM1200188</t>
  </si>
  <si>
    <t>SNEHASISH BANIK</t>
  </si>
  <si>
    <t>2026-02-01T11:12:18.7970000Z</t>
  </si>
  <si>
    <t>2026-01-30T03:40:15.2670000Z</t>
  </si>
  <si>
    <t>2026-01-22T18:11:08.2270000Z</t>
  </si>
  <si>
    <t>2026-02-01T11:12:57.0330000Z</t>
  </si>
  <si>
    <t>2026-01-22T18:22:55.6700000Z</t>
  </si>
  <si>
    <t>2026-01-22T18:23:21.1900000Z</t>
  </si>
  <si>
    <t>2026-01-22T18:23:21.1970000Z</t>
  </si>
  <si>
    <t>2026-02-01T11:12:19.5900000Z</t>
  </si>
  <si>
    <t>2026-01-31T09:25:48.7270000Z</t>
  </si>
  <si>
    <t>2025em1200189@bitspilani-digital.edu.in</t>
  </si>
  <si>
    <t>2025EM1200189</t>
  </si>
  <si>
    <t>MARY JISMY. M</t>
  </si>
  <si>
    <t>2026-01-24T11:34:50.9130000Z</t>
  </si>
  <si>
    <t>2026-01-24T16:26:06.3600000Z</t>
  </si>
  <si>
    <t>2026-01-24T11:42:44.8600000Z</t>
  </si>
  <si>
    <t>2026-01-24T16:30:15.1570000Z</t>
  </si>
  <si>
    <t>2026-01-24T16:28:47.5670000Z</t>
  </si>
  <si>
    <t>2026-01-24T16:28:47.5700000Z</t>
  </si>
  <si>
    <t>2026-01-20T08:18:11.0630000Z</t>
  </si>
  <si>
    <t>2025em1200190@bitspilani-digital.edu.in</t>
  </si>
  <si>
    <t>2025EM1200190</t>
  </si>
  <si>
    <t>MOHAN VISWAGNA MUTHALURU RANGA</t>
  </si>
  <si>
    <t>2026-02-02T07:58:49.9400000Z</t>
  </si>
  <si>
    <t>2026-02-02T09:24:07.3170000Z</t>
  </si>
  <si>
    <t>2026-01-28T10:34:53.4600000Z</t>
  </si>
  <si>
    <t>2026-01-31T08:20:51.5300000Z</t>
  </si>
  <si>
    <t>2026-01-27T18:09:35.0430000Z</t>
  </si>
  <si>
    <t>2026-01-31T08:24:09.0770000Z</t>
  </si>
  <si>
    <t>2026-01-22T10:10:20.9400000Z</t>
  </si>
  <si>
    <t>2026-01-22T10:10:12.6830000Z</t>
  </si>
  <si>
    <t>2026-01-22T10:10:12.6900000Z</t>
  </si>
  <si>
    <t>2026-01-31T08:25:40.4870000Z</t>
  </si>
  <si>
    <t>2025em1200191@bitspilani-digital.edu.in</t>
  </si>
  <si>
    <t>2025EM1200191</t>
  </si>
  <si>
    <t>JAGPAL SINGH</t>
  </si>
  <si>
    <t>2026-01-18T11:13:27.7170000Z</t>
  </si>
  <si>
    <t>2026-02-03T02:30:27.1800000Z</t>
  </si>
  <si>
    <t>2026-02-03T00:05:18.4570000Z</t>
  </si>
  <si>
    <t>2026-01-20T17:38:03.5700000Z</t>
  </si>
  <si>
    <t>2026-02-01T15:46:12.3900000Z</t>
  </si>
  <si>
    <t>2026-02-01T05:52:57.6270000Z</t>
  </si>
  <si>
    <t>2026-02-01T05:26:06.5930000Z</t>
  </si>
  <si>
    <t>2026-02-03T01:05:17.8030000Z</t>
  </si>
  <si>
    <t>2026-02-03T02:27:33.9930000Z</t>
  </si>
  <si>
    <t>2026-02-03T00:55:17.4700000Z</t>
  </si>
  <si>
    <t>2026-02-03T01:18:20.3270000Z</t>
  </si>
  <si>
    <t>2026-02-03T01:18:20.3200000Z</t>
  </si>
  <si>
    <t>2026-02-03T02:33:34.9870000Z</t>
  </si>
  <si>
    <t>2026-02-01T14:51:45.9970000Z</t>
  </si>
  <si>
    <t>2025em1200192@bitspilani-digital.edu.in</t>
  </si>
  <si>
    <t>2025EM1200192</t>
  </si>
  <si>
    <t>SAMREEN SULTHANA</t>
  </si>
  <si>
    <t>2026-01-26T14:41:55.4730000Z</t>
  </si>
  <si>
    <t>2026-01-24T14:14:36.2430000Z</t>
  </si>
  <si>
    <t>2026-01-21T16:34:14.5100000Z</t>
  </si>
  <si>
    <t>2026-01-24T09:07:58.7830000Z</t>
  </si>
  <si>
    <t>2026-01-21T18:04:51.8130000Z</t>
  </si>
  <si>
    <t>2026-01-20T18:57:03.9670000Z</t>
  </si>
  <si>
    <t>2026-01-21T17:24:25.8970000Z</t>
  </si>
  <si>
    <t>2026-01-22T14:26:14.8400000Z</t>
  </si>
  <si>
    <t>2026-01-22T14:17:07.3570000Z</t>
  </si>
  <si>
    <t>2026-01-22T14:11:30.0470000Z</t>
  </si>
  <si>
    <t>2026-01-22T14:11:41.0700000Z</t>
  </si>
  <si>
    <t>2026-01-26T14:42:00.9300000Z</t>
  </si>
  <si>
    <t>2026-01-22T10:55:46.2900000Z</t>
  </si>
  <si>
    <t>2025em1200193@bitspilani-digital.edu.in</t>
  </si>
  <si>
    <t>2025EM1200193</t>
  </si>
  <si>
    <t>SREERAG K VIVEK</t>
  </si>
  <si>
    <t>2026-01-31T08:03:31.0800000Z</t>
  </si>
  <si>
    <t>2026-01-31T08:01:40.3170000Z</t>
  </si>
  <si>
    <t>2026-01-26T23:52:34.4500000Z</t>
  </si>
  <si>
    <t>2026-01-27T00:01:08.8570000Z</t>
  </si>
  <si>
    <t>2026-01-26T23:57:44.2200000Z</t>
  </si>
  <si>
    <t>2026-01-26T23:57:44.2230000Z</t>
  </si>
  <si>
    <t>2026-01-27T00:01:28.2000000Z</t>
  </si>
  <si>
    <t>2026-01-27T00:00:16.2170000Z</t>
  </si>
  <si>
    <t>2025em1200194@bitspilani-digital.edu.in</t>
  </si>
  <si>
    <t>2025EM1200194</t>
  </si>
  <si>
    <t>ATISH DENIS MANDOL</t>
  </si>
  <si>
    <t>2026-02-02T13:23:32.9900000Z</t>
  </si>
  <si>
    <t>2026-02-02T09:17:29.9730000Z</t>
  </si>
  <si>
    <t>2026-02-02T09:16:23.3730000Z</t>
  </si>
  <si>
    <t>2026-02-02T07:25:50.3570000Z</t>
  </si>
  <si>
    <t>2026-01-31T11:08:24.1570000Z</t>
  </si>
  <si>
    <t>2026-01-31T10:19:46.4300000Z</t>
  </si>
  <si>
    <t>2026-01-31T10:53:49.0100000Z</t>
  </si>
  <si>
    <t>2026-01-25T16:32:56.1670000Z</t>
  </si>
  <si>
    <t>2026-01-21T06:54:47.7200000Z</t>
  </si>
  <si>
    <t>2026-01-25T16:33:13.6130000Z</t>
  </si>
  <si>
    <t>2026-02-02T13:37:44.8000000Z</t>
  </si>
  <si>
    <t>2026-02-01T16:35:15.6200000Z</t>
  </si>
  <si>
    <t>2025em1200195@bitspilani-digital.edu.in</t>
  </si>
  <si>
    <t>2025EM1200195</t>
  </si>
  <si>
    <t>ATISHA TOSHNIWAL</t>
  </si>
  <si>
    <t>2026-01-30T14:17:49.0400000Z</t>
  </si>
  <si>
    <t>2026-02-02T11:51:17.4230000Z</t>
  </si>
  <si>
    <t>2026-01-28T17:18:41.7530000Z</t>
  </si>
  <si>
    <t>2026-01-24T16:30:15.5270000Z</t>
  </si>
  <si>
    <t>2026-01-31T15:31:07.3370000Z</t>
  </si>
  <si>
    <t>2026-01-24T15:59:26.3900000Z</t>
  </si>
  <si>
    <t>2026-01-24T16:13:57.1370000Z</t>
  </si>
  <si>
    <t>2026-01-24T16:13:57.1500000Z</t>
  </si>
  <si>
    <t>2026-01-23T14:18:04.5600000Z</t>
  </si>
  <si>
    <t>2026-02-02T11:51:30.7900000Z</t>
  </si>
  <si>
    <t>2026-01-31T10:58:04.8300000Z</t>
  </si>
  <si>
    <t>2025em1200196@bitspilani-digital.edu.in</t>
  </si>
  <si>
    <t>2025EM1200196</t>
  </si>
  <si>
    <t>RAVI TEJA REDDY T</t>
  </si>
  <si>
    <t>2026-01-30T14:07:31.3330000Z</t>
  </si>
  <si>
    <t>2026-01-26T02:57:44.0200000Z</t>
  </si>
  <si>
    <t>2026-01-30T14:08:35.3370000Z</t>
  </si>
  <si>
    <t>2026-01-26T22:02:23.5230000Z</t>
  </si>
  <si>
    <t>2026-01-23T17:02:15.8270000Z</t>
  </si>
  <si>
    <t>2026-01-30T04:17:56.7100000Z</t>
  </si>
  <si>
    <t>2025em1200197@bitspilani-digital.edu.in</t>
  </si>
  <si>
    <t>2025EM1200197</t>
  </si>
  <si>
    <t>DARSINI K</t>
  </si>
  <si>
    <t>2026-01-31T18:39:01.6200000Z</t>
  </si>
  <si>
    <t>2026-02-01T08:00:23.4200000Z</t>
  </si>
  <si>
    <t>2026-01-31T18:24:28.3870000Z</t>
  </si>
  <si>
    <t>2026-02-01T11:12:35.6370000Z</t>
  </si>
  <si>
    <t>2026-02-01T09:31:52.5400000Z</t>
  </si>
  <si>
    <t>2026-02-01T09:16:39.0170000Z</t>
  </si>
  <si>
    <t>2026-02-01T09:29:32.0600000Z</t>
  </si>
  <si>
    <t>2026-02-01T11:12:59.3130000Z</t>
  </si>
  <si>
    <t>2026-01-24T16:08:58.0830000Z</t>
  </si>
  <si>
    <t>2026-01-24T14:51:33.9270000Z</t>
  </si>
  <si>
    <t>2026-01-24T14:51:33.9100000Z</t>
  </si>
  <si>
    <t>2026-01-31T11:34:54.0700000Z</t>
  </si>
  <si>
    <t>2026-01-30T19:37:39.2430000Z</t>
  </si>
  <si>
    <t>2025em1200198@bitspilani-digital.edu.in</t>
  </si>
  <si>
    <t>2025EM1200198</t>
  </si>
  <si>
    <t>MEHUL KASHYAP</t>
  </si>
  <si>
    <t>2026-02-01T08:27:33.2270000Z</t>
  </si>
  <si>
    <t>2026-02-01T08:28:25.7070000Z</t>
  </si>
  <si>
    <t>2026-01-30T10:30:58.5670000Z</t>
  </si>
  <si>
    <t>2026-01-30T10:30:41.3470000Z</t>
  </si>
  <si>
    <t>2026-02-01T08:27:53.6600000Z</t>
  </si>
  <si>
    <t>2025em1200199@bitspilani-digital.edu.in</t>
  </si>
  <si>
    <t>2025EM1200199</t>
  </si>
  <si>
    <t>PRASANNA S</t>
  </si>
  <si>
    <t>2026-02-02T00:45:27.1730000Z</t>
  </si>
  <si>
    <t>2026-02-02T00:45:10.1930000Z</t>
  </si>
  <si>
    <t>2026-01-30T10:36:54.4270000Z</t>
  </si>
  <si>
    <t>2026-01-30T10:36:36.2530000Z</t>
  </si>
  <si>
    <t>2026-01-22T20:07:52.3670000Z</t>
  </si>
  <si>
    <t>2026-01-22T20:07:52.3800000Z</t>
  </si>
  <si>
    <t>2026-02-02T00:46:07.3700000Z</t>
  </si>
  <si>
    <t>2026-01-30T10:33:07.8330000Z</t>
  </si>
  <si>
    <t>2026-01-23T18:35:50.0800000Z</t>
  </si>
  <si>
    <t>2026-02-02T00:46:18.4530000Z</t>
  </si>
  <si>
    <t>2026-01-23T18:50:01.8330000Z</t>
  </si>
  <si>
    <t>2025em1200200@bitspilani-digital.edu.in</t>
  </si>
  <si>
    <t>2025EM1200200</t>
  </si>
  <si>
    <t>ETTEDI VARUN SAI</t>
  </si>
  <si>
    <t>2026-01-26T02:33:16.3200000Z</t>
  </si>
  <si>
    <t>2025em1200201@bitspilani-digital.edu.in</t>
  </si>
  <si>
    <t>2025EM1200201</t>
  </si>
  <si>
    <t>ASHARAF NISHA A</t>
  </si>
  <si>
    <t>2026-01-23T13:58:00.0230000Z</t>
  </si>
  <si>
    <t>2026-01-23T14:31:22.3700000Z</t>
  </si>
  <si>
    <t>2025em1200202@bitspilani-digital.edu.in</t>
  </si>
  <si>
    <t>2025EM1200202</t>
  </si>
  <si>
    <t>NIKKY ALOK ARYA</t>
  </si>
  <si>
    <t>2026-01-24T12:58:14.3300000Z</t>
  </si>
  <si>
    <t>2026-01-24T13:11:45.0730000Z</t>
  </si>
  <si>
    <t>2026-01-24T15:37:23.3500000Z</t>
  </si>
  <si>
    <t>2026-01-19T14:32:12.2300000Z</t>
  </si>
  <si>
    <t>2026-01-19T14:30:53.3330000Z</t>
  </si>
  <si>
    <t>2025em1200203@bitspilani-digital.edu.in</t>
  </si>
  <si>
    <t>2025EM1200203</t>
  </si>
  <si>
    <t>ASHISH C</t>
  </si>
  <si>
    <t>2026-01-30T11:36:51.3530000Z</t>
  </si>
  <si>
    <t>2026-02-02T04:12:51.8400000Z</t>
  </si>
  <si>
    <t>2026-01-31T06:23:06.4830000Z</t>
  </si>
  <si>
    <t>2026-01-31T06:22:41.4430000Z</t>
  </si>
  <si>
    <t>2026-01-31T06:22:41.4470000Z</t>
  </si>
  <si>
    <t>2026-01-31T14:27:03.1530000Z</t>
  </si>
  <si>
    <t>2026-01-31T15:12:41.1800000Z</t>
  </si>
  <si>
    <t>2026-01-31T15:12:41.1870000Z</t>
  </si>
  <si>
    <t>2026-01-30T14:12:50.5400000Z</t>
  </si>
  <si>
    <t>2025em1200204@bitspilani-digital.edu.in</t>
  </si>
  <si>
    <t>2025EM1200204</t>
  </si>
  <si>
    <t>DESAI SANDIP PANDURANG</t>
  </si>
  <si>
    <t>2026-02-03T00:42:31.6330000Z</t>
  </si>
  <si>
    <t>2026-02-03T02:28:24.8970000Z</t>
  </si>
  <si>
    <t>2026-02-03T02:26:21.8370000Z</t>
  </si>
  <si>
    <t>2026-01-31T15:30:35.0930000Z</t>
  </si>
  <si>
    <t>2026-02-02T09:50:20.8970000Z</t>
  </si>
  <si>
    <t>2026-02-02T02:17:35.5670000Z</t>
  </si>
  <si>
    <t>2026-02-02T02:21:18.1470000Z</t>
  </si>
  <si>
    <t>2026-02-02T09:50:31.1830000Z</t>
  </si>
  <si>
    <t>2026-01-30T18:13:45.3400000Z</t>
  </si>
  <si>
    <t>2026-01-25T14:15:53.1530000Z</t>
  </si>
  <si>
    <t>2026-01-25T13:49:23.0530000Z</t>
  </si>
  <si>
    <t>2026-01-25T13:49:23.0670000Z</t>
  </si>
  <si>
    <t>2026-01-30T02:41:45.0770000Z</t>
  </si>
  <si>
    <t>2026-01-27T14:04:41.0070000Z</t>
  </si>
  <si>
    <t>2025em1200205@bitspilani-digital.edu.in</t>
  </si>
  <si>
    <t>2025EM1200205</t>
  </si>
  <si>
    <t>VISHNUPRIYA K T</t>
  </si>
  <si>
    <t>2026-01-24T11:37:59.7570000Z</t>
  </si>
  <si>
    <t>2026-02-03T03:00:23.3570000Z</t>
  </si>
  <si>
    <t>2026-01-23T03:47:19.0130000Z</t>
  </si>
  <si>
    <t>2026-01-22T17:52:22.1470000Z</t>
  </si>
  <si>
    <t>2026-01-22T17:56:51.1030000Z</t>
  </si>
  <si>
    <t>2026-02-03T03:10:20.8800000Z</t>
  </si>
  <si>
    <t>2026-01-22T17:41:53.5670000Z</t>
  </si>
  <si>
    <t>2026-01-22T17:41:53.5730000Z</t>
  </si>
  <si>
    <t>2026-01-23T17:04:36.2900000Z</t>
  </si>
  <si>
    <t>2026-01-22T17:15:57.3370000Z</t>
  </si>
  <si>
    <t>2025em1200207@bitspilani-digital.edu.in</t>
  </si>
  <si>
    <t>2025EM1200207</t>
  </si>
  <si>
    <t>SAKTHI PARAMESWARAN N</t>
  </si>
  <si>
    <t>2026-01-31T14:24:42.8170000Z</t>
  </si>
  <si>
    <t>2026-01-30T03:49:53.4270000Z</t>
  </si>
  <si>
    <t>2026-01-31T15:16:59.3930000Z</t>
  </si>
  <si>
    <t>2026-01-31T15:16:42.7700000Z</t>
  </si>
  <si>
    <t>2026-01-31T15:25:58.3530000Z</t>
  </si>
  <si>
    <t>2026-01-31T15:25:58.3600000Z</t>
  </si>
  <si>
    <t>2026-01-30T15:33:14.8470000Z</t>
  </si>
  <si>
    <t>2025em1200208@bitspilani-digital.edu.in</t>
  </si>
  <si>
    <t>2025EM1200208</t>
  </si>
  <si>
    <t>YAGNAMURTHY AMRUTESH</t>
  </si>
  <si>
    <t>2026-02-02T06:12:57.9030000Z</t>
  </si>
  <si>
    <t>2026-02-02T06:11:50.6970000Z</t>
  </si>
  <si>
    <t>2026-02-02T06:12:16.1770000Z</t>
  </si>
  <si>
    <t>2026-01-24T15:47:00.5170000Z</t>
  </si>
  <si>
    <t>2026-01-24T15:47:00.5230000Z</t>
  </si>
  <si>
    <t>2026-01-23T14:27:28.0500000Z</t>
  </si>
  <si>
    <t>2025em1200209@bitspilani-digital.edu.in</t>
  </si>
  <si>
    <t>2025EM1200209</t>
  </si>
  <si>
    <t>KUNAL JUNEJA</t>
  </si>
  <si>
    <t>2026-02-02T07:57:29.8430000Z</t>
  </si>
  <si>
    <t>2026-01-31T15:39:34.9600000Z</t>
  </si>
  <si>
    <t>2026-01-30T11:28:45.4300000Z</t>
  </si>
  <si>
    <t>2026-01-30T14:24:26.9700000Z</t>
  </si>
  <si>
    <t>2026-01-26T08:30:31.0470000Z</t>
  </si>
  <si>
    <t>2026-01-26T08:33:07.9270000Z</t>
  </si>
  <si>
    <t>2026-02-02T07:58:58.0500000Z</t>
  </si>
  <si>
    <t>2026-02-02T07:59:14.5830000Z</t>
  </si>
  <si>
    <t>2026-01-26T09:18:53.9400000Z</t>
  </si>
  <si>
    <t>2025em1200210@bitspilani-digital.edu.in</t>
  </si>
  <si>
    <t>2025EM1200210</t>
  </si>
  <si>
    <t>CHAUDHARI ABHIJIT NARAYANA</t>
  </si>
  <si>
    <t>2026-01-31T14:03:34.9030000Z</t>
  </si>
  <si>
    <t>2026-02-01T05:29:58.9630000Z</t>
  </si>
  <si>
    <t>2026-01-26T03:41:52.9370000Z</t>
  </si>
  <si>
    <t>2026-01-31T03:25:03.5900000Z</t>
  </si>
  <si>
    <t>2026-01-31T03:31:00.1030000Z</t>
  </si>
  <si>
    <t>2026-01-31T03:31:39.5170000Z</t>
  </si>
  <si>
    <t>2026-02-01T14:09:58.3770000Z</t>
  </si>
  <si>
    <t>2026-02-01T06:43:30.0800000Z</t>
  </si>
  <si>
    <t>2026-02-01T14:10:07.9130000Z</t>
  </si>
  <si>
    <t>2026-02-01T14:10:07.9070000Z</t>
  </si>
  <si>
    <t>2026-01-30T15:29:13.2130000Z</t>
  </si>
  <si>
    <t>2026-01-29T14:15:07.1400000Z</t>
  </si>
  <si>
    <t>2025em1200211@bitspilani-digital.edu.in</t>
  </si>
  <si>
    <t>2025EM1200211</t>
  </si>
  <si>
    <t>AJAY PRASAD</t>
  </si>
  <si>
    <t>2026-02-02T07:28:01.7500000Z</t>
  </si>
  <si>
    <t>2026-02-02T07:45:53.6170000Z</t>
  </si>
  <si>
    <t>2026-01-26T07:15:08.8070000Z</t>
  </si>
  <si>
    <t>2026-02-02T07:43:59.2970000Z</t>
  </si>
  <si>
    <t>2026-01-31T15:18:43.2070000Z</t>
  </si>
  <si>
    <t>2026-01-23T18:41:36.6070000Z</t>
  </si>
  <si>
    <t>2026-02-02T07:28:06.1870000Z</t>
  </si>
  <si>
    <t>2026-02-02T07:46:17.4670000Z</t>
  </si>
  <si>
    <t>2026-01-30T05:36:53.3370000Z</t>
  </si>
  <si>
    <t>2026-01-30T05:36:53.3400000Z</t>
  </si>
  <si>
    <t>2026-02-02T07:53:22.6400000Z</t>
  </si>
  <si>
    <t>2025em1200212@bitspilani-digital.edu.in</t>
  </si>
  <si>
    <t>2025EM1200212</t>
  </si>
  <si>
    <t>ANKUR MALIK</t>
  </si>
  <si>
    <t>2026-01-30T15:21:33.6700000Z</t>
  </si>
  <si>
    <t>2026-02-02T16:38:56.8730000Z</t>
  </si>
  <si>
    <t>2026-01-29T20:05:49.2700000Z</t>
  </si>
  <si>
    <t>2026-01-29T18:26:24.4570000Z</t>
  </si>
  <si>
    <t>2026-01-27T15:42:59.1770000Z</t>
  </si>
  <si>
    <t>2026-01-29T18:25:50.4870000Z</t>
  </si>
  <si>
    <t>2026-02-02T18:31:14.5600000Z</t>
  </si>
  <si>
    <t>2026-02-02T18:31:10.6470000Z</t>
  </si>
  <si>
    <t>2025em1200213@bitspilani-digital.edu.in</t>
  </si>
  <si>
    <t>2025EM1200213</t>
  </si>
  <si>
    <t>PRATHAM RATHEE</t>
  </si>
  <si>
    <t>2026-02-01T07:16:10.4270000Z</t>
  </si>
  <si>
    <t>2026-01-23T14:46:23.2130000Z</t>
  </si>
  <si>
    <t>2026-01-30T13:30:41.0600000Z</t>
  </si>
  <si>
    <t>2026-02-01T07:16:11.0430000Z</t>
  </si>
  <si>
    <t>2026-01-22T02:08:47.5200000Z</t>
  </si>
  <si>
    <t>2026-01-22T02:08:47.5300000Z</t>
  </si>
  <si>
    <t>2026-01-31T02:11:52.3270000Z</t>
  </si>
  <si>
    <t>2025em1200214@bitspilani-digital.edu.in</t>
  </si>
  <si>
    <t>2025EM1200214</t>
  </si>
  <si>
    <t>VAKHARIA HEET KRUNAL</t>
  </si>
  <si>
    <t>2026-01-23T09:13:42.7300000Z</t>
  </si>
  <si>
    <t>2026-01-31T13:07:29.9130000Z</t>
  </si>
  <si>
    <t>2026-01-31T13:03:15.3200000Z</t>
  </si>
  <si>
    <t>2026-01-23T09:30:19.4500000Z</t>
  </si>
  <si>
    <t>2026-01-27T19:53:47.6130000Z</t>
  </si>
  <si>
    <t>2026-01-18T20:04:43.7600000Z</t>
  </si>
  <si>
    <t>2026-01-27T19:46:57.8430000Z</t>
  </si>
  <si>
    <t>2026-01-27T19:52:55.2330000Z</t>
  </si>
  <si>
    <t>2026-01-23T20:32:22.0830000Z</t>
  </si>
  <si>
    <t>2026-01-23T20:31:58.9730000Z</t>
  </si>
  <si>
    <t>2026-01-23T20:01:40.4170000Z</t>
  </si>
  <si>
    <t>2026-01-23T20:13:12.6700000Z</t>
  </si>
  <si>
    <t>2026-01-30T11:00:52.5370000Z</t>
  </si>
  <si>
    <t>2026-01-30T11:00:42.8270000Z</t>
  </si>
  <si>
    <t>2025em1200215@bitspilani-digital.edu.in</t>
  </si>
  <si>
    <t>2025EM1200215</t>
  </si>
  <si>
    <t>CHADARAM AKASH</t>
  </si>
  <si>
    <t>2026-02-01T11:28:42.7500000Z</t>
  </si>
  <si>
    <t>2026-02-01T15:03:42.5630000Z</t>
  </si>
  <si>
    <t>2026-02-01T15:03:13.5530000Z</t>
  </si>
  <si>
    <t>2026-02-01T11:21:49.5300000Z</t>
  </si>
  <si>
    <t>2026-01-19T17:38:25.7430000Z</t>
  </si>
  <si>
    <t>2026-01-19T17:38:25.7500000Z</t>
  </si>
  <si>
    <t>2026-01-22T10:51:13.6300000Z</t>
  </si>
  <si>
    <t>2026-01-22T10:51:39.6630000Z</t>
  </si>
  <si>
    <t>2026-01-22T10:51:39.6700000Z</t>
  </si>
  <si>
    <t>2026-02-01T11:22:27.3130000Z</t>
  </si>
  <si>
    <t>2025em1200216@bitspilani-digital.edu.in</t>
  </si>
  <si>
    <t>2025EM1200216</t>
  </si>
  <si>
    <t>P SUNAY</t>
  </si>
  <si>
    <t>2026-01-26T04:26:43.4130000Z</t>
  </si>
  <si>
    <t>2026-01-26T04:26:13.1430000Z</t>
  </si>
  <si>
    <t>2026-01-26T04:26:50.2700000Z</t>
  </si>
  <si>
    <t>2026-01-26T04:27:23.4330000Z</t>
  </si>
  <si>
    <t>2026-01-26T04:27:39.3100000Z</t>
  </si>
  <si>
    <t>2025em1200217@bitspilani-digital.edu.in</t>
  </si>
  <si>
    <t>2025EM1200217</t>
  </si>
  <si>
    <t>SANJAY KUMAR</t>
  </si>
  <si>
    <t>2026-01-23T17:03:20.7030000Z</t>
  </si>
  <si>
    <t>2026-01-23T16:23:30.2930000Z</t>
  </si>
  <si>
    <t>2026-01-23T17:03:32.0630000Z</t>
  </si>
  <si>
    <t>2025em1200218@bitspilani-digital.edu.in</t>
  </si>
  <si>
    <t>2025EM1200218</t>
  </si>
  <si>
    <t>THAKUR PRAKASH SINGH LAXMAN SINGH</t>
  </si>
  <si>
    <t>2026-02-01T16:57:07.3630000Z</t>
  </si>
  <si>
    <t>2026-02-03T02:58:58.7000000Z</t>
  </si>
  <si>
    <t>2026-02-01T15:20:02.0300000Z</t>
  </si>
  <si>
    <t>2026-01-24T15:50:56.8470000Z</t>
  </si>
  <si>
    <t>2026-01-31T13:47:30.3300000Z</t>
  </si>
  <si>
    <t>2026-02-02T03:11:50.8030000Z</t>
  </si>
  <si>
    <t>2026-01-31T13:26:05.4930000Z</t>
  </si>
  <si>
    <t>2026-02-01T17:14:53.8670000Z</t>
  </si>
  <si>
    <t>2026-02-01T17:14:53.8630000Z</t>
  </si>
  <si>
    <t>2026-02-03T04:06:48.4900000Z</t>
  </si>
  <si>
    <t>2026-02-03T04:06:43.8400000Z</t>
  </si>
  <si>
    <t>2025em1200219@bitspilani-digital.edu.in</t>
  </si>
  <si>
    <t>2025EM1200219</t>
  </si>
  <si>
    <t>SATHISHWARAN R</t>
  </si>
  <si>
    <t>2026-02-02T14:48:05.6500000Z</t>
  </si>
  <si>
    <t>2026-01-23T14:00:05.8830000Z</t>
  </si>
  <si>
    <t>2026-01-30T15:22:44.4200000Z</t>
  </si>
  <si>
    <t>2026-01-25T12:35:55.8000000Z</t>
  </si>
  <si>
    <t>2026-01-31T15:22:03.2800000Z</t>
  </si>
  <si>
    <t>2026-01-24T12:17:39.2570000Z</t>
  </si>
  <si>
    <t>2026-01-24T12:34:01.6170000Z</t>
  </si>
  <si>
    <t>2026-02-02T14:58:23.8870000Z</t>
  </si>
  <si>
    <t>2025em1200220@bitspilani-digital.edu.in</t>
  </si>
  <si>
    <t>2025EM1200220</t>
  </si>
  <si>
    <t>RAIYANA REYAZ</t>
  </si>
  <si>
    <t>2026-01-27T11:15:41.0030000Z</t>
  </si>
  <si>
    <t>2026-02-02T13:29:44.1830000Z</t>
  </si>
  <si>
    <t>2026-02-02T13:29:24.1600000Z</t>
  </si>
  <si>
    <t>2026-02-02T08:09:49.1730000Z</t>
  </si>
  <si>
    <t>2026-01-22T12:03:08.2000000Z</t>
  </si>
  <si>
    <t>2026-02-02T15:12:14.3330000Z</t>
  </si>
  <si>
    <t>2026-01-27T17:10:35.5570000Z</t>
  </si>
  <si>
    <t>2026-02-02T16:50:17.4730000Z</t>
  </si>
  <si>
    <t>2026-01-30T11:20:23.1070000Z</t>
  </si>
  <si>
    <t>2026-02-02T06:09:19.4030000Z</t>
  </si>
  <si>
    <t>2026-01-30T11:04:40.3200000Z</t>
  </si>
  <si>
    <t>2026-01-30T10:34:18.3870000Z</t>
  </si>
  <si>
    <t>2026-01-29T17:07:43.4130000Z</t>
  </si>
  <si>
    <t>2026-01-31T13:17:57.6100000Z</t>
  </si>
  <si>
    <t>2026-01-29T14:56:44.5870000Z</t>
  </si>
  <si>
    <t>2025em1200221@bitspilani-digital.edu.in</t>
  </si>
  <si>
    <t>2025EM1200221</t>
  </si>
  <si>
    <t>TANMOY SARKAR</t>
  </si>
  <si>
    <t>2026-02-02T12:43:08.3530000Z</t>
  </si>
  <si>
    <t>2026-02-02T12:43:09.1670000Z</t>
  </si>
  <si>
    <t>2026-01-30T10:42:58.8600000Z</t>
  </si>
  <si>
    <t>2026-02-02T07:15:27.8270000Z</t>
  </si>
  <si>
    <t>2026-01-31T07:40:06.0700000Z</t>
  </si>
  <si>
    <t>2026-01-31T07:58:29.6730000Z</t>
  </si>
  <si>
    <t>2026-01-31T15:31:23.1300000Z</t>
  </si>
  <si>
    <t>2026-01-22T09:00:58.2930000Z</t>
  </si>
  <si>
    <t>2026-01-30T16:36:51.8470000Z</t>
  </si>
  <si>
    <t>2026-01-30T15:50:12.7970000Z</t>
  </si>
  <si>
    <t>2025em1200222@bitspilani-digital.edu.in</t>
  </si>
  <si>
    <t>2025EM1200222</t>
  </si>
  <si>
    <t>VAIBHAV CHHETRI</t>
  </si>
  <si>
    <t>2026-01-23T14:13:23.8100000Z</t>
  </si>
  <si>
    <t>2026-02-03T05:32:54.2100000Z</t>
  </si>
  <si>
    <t>2026-02-03T05:21:37.2870000Z</t>
  </si>
  <si>
    <t>2026-02-02T09:58:14.9270000Z</t>
  </si>
  <si>
    <t>2026-01-28T10:04:30.7000000Z</t>
  </si>
  <si>
    <t>2026-01-23T12:26:18.9030000Z</t>
  </si>
  <si>
    <t>2025em1200223@bitspilani-digital.edu.in</t>
  </si>
  <si>
    <t>2025EM1200223</t>
  </si>
  <si>
    <t>SAKSHAM DHIMAN</t>
  </si>
  <si>
    <t>2026-02-02T17:49:37.6200000Z</t>
  </si>
  <si>
    <t>2026-02-02T18:57:42.6330000Z</t>
  </si>
  <si>
    <t>2026-02-02T18:54:22.4930000Z</t>
  </si>
  <si>
    <t>2026-01-30T11:56:34.8900000Z</t>
  </si>
  <si>
    <t>2026-02-02T16:56:31.1900000Z</t>
  </si>
  <si>
    <t>2026-02-02T06:40:39.3000000Z</t>
  </si>
  <si>
    <t>2026-02-02T16:56:40.7400000Z</t>
  </si>
  <si>
    <t>2026-02-02T17:49:38.2900000Z</t>
  </si>
  <si>
    <t>2026-02-01T17:18:09.3000000Z</t>
  </si>
  <si>
    <t>2025em1200224@bitspilani-digital.edu.in</t>
  </si>
  <si>
    <t>2025EM1200224</t>
  </si>
  <si>
    <t>AARUSHI DHOBLE</t>
  </si>
  <si>
    <t>2026-01-28T15:01:34.4470000Z</t>
  </si>
  <si>
    <t>2026-02-02T18:01:12.2630000Z</t>
  </si>
  <si>
    <t>2026-02-02T08:57:01.1170000Z</t>
  </si>
  <si>
    <t>2026-01-28T14:47:48.7330000Z</t>
  </si>
  <si>
    <t>2026-02-01T14:11:39.1500000Z</t>
  </si>
  <si>
    <t>2026-02-01T14:11:14.2630000Z</t>
  </si>
  <si>
    <t>2026-02-01T14:04:38.8270000Z</t>
  </si>
  <si>
    <t>2026-02-01T14:04:41.6700000Z</t>
  </si>
  <si>
    <t>2026-01-31T15:43:48.1400000Z</t>
  </si>
  <si>
    <t>2026-01-30T12:34:09.3170000Z</t>
  </si>
  <si>
    <t>2026-01-28T16:57:55.8830000Z</t>
  </si>
  <si>
    <t>2026-01-30T11:59:54.3630000Z</t>
  </si>
  <si>
    <t>2026-02-02T18:00:58.1930000Z</t>
  </si>
  <si>
    <t>2026-02-02T17:33:15.9530000Z</t>
  </si>
  <si>
    <t>2025em1200225@bitspilani-digital.edu.in</t>
  </si>
  <si>
    <t>2025EM1200225</t>
  </si>
  <si>
    <t>2026-02-03T00:34:23.3370000Z</t>
  </si>
  <si>
    <t>2026-02-03T02:22:48.3170000Z</t>
  </si>
  <si>
    <t>2026-02-03T02:22:40.1870000Z</t>
  </si>
  <si>
    <t>2026-01-26T02:42:45.5370000Z</t>
  </si>
  <si>
    <t>2026-02-02T11:59:55.9100000Z</t>
  </si>
  <si>
    <t>2026-02-01T02:57:33.8500000Z</t>
  </si>
  <si>
    <t>2026-01-26T01:33:51.4030000Z</t>
  </si>
  <si>
    <t>2026-01-31T15:29:34.7000000Z</t>
  </si>
  <si>
    <t>2026-02-02T12:00:09.3130000Z</t>
  </si>
  <si>
    <t>2026-01-29T08:29:13.6130000Z</t>
  </si>
  <si>
    <t>2026-01-29T07:25:27.3970000Z</t>
  </si>
  <si>
    <t>2026-01-28T02:10:16.5500000Z</t>
  </si>
  <si>
    <t>2026-02-02T11:58:14.5670000Z</t>
  </si>
  <si>
    <t>2026-02-02T02:32:54.5630000Z</t>
  </si>
  <si>
    <t>2025em1200226@bitspilani-digital.edu.in</t>
  </si>
  <si>
    <t>2025EM1200226</t>
  </si>
  <si>
    <t>TRIPTI MISHRA</t>
  </si>
  <si>
    <t>2026-02-03T04:37:58.4200000Z</t>
  </si>
  <si>
    <t>2026-02-03T04:32:23.0430000Z</t>
  </si>
  <si>
    <t>2026-01-30T19:46:13.6670000Z</t>
  </si>
  <si>
    <t>2026-02-02T12:38:16.5900000Z</t>
  </si>
  <si>
    <t>2026-02-03T04:34:00.4470000Z</t>
  </si>
  <si>
    <t>2026-01-31T18:49:02.6300000Z</t>
  </si>
  <si>
    <t>2026-01-31T18:10:06.9800000Z</t>
  </si>
  <si>
    <t>2026-01-31T18:10:24.5800000Z</t>
  </si>
  <si>
    <t>2026-02-03T04:38:15.0930000Z</t>
  </si>
  <si>
    <t>2026-02-02T18:19:04.7470000Z</t>
  </si>
  <si>
    <t>2025em1200227@bitspilani-digital.edu.in</t>
  </si>
  <si>
    <t>2025EM1200227</t>
  </si>
  <si>
    <t>GAGANDEEP PAILA</t>
  </si>
  <si>
    <t>2026-02-02T14:20:19.8600000Z</t>
  </si>
  <si>
    <t>2026-02-02T14:27:27.4330000Z</t>
  </si>
  <si>
    <t>2026-02-02T14:25:12.6370000Z</t>
  </si>
  <si>
    <t>2026-01-31T16:11:37.7430000Z</t>
  </si>
  <si>
    <t>2026-01-31T15:31:56.5370000Z</t>
  </si>
  <si>
    <t>2026-01-31T15:31:56.5400000Z</t>
  </si>
  <si>
    <t>2026-01-31T16:11:25.2200000Z</t>
  </si>
  <si>
    <t>2025em1200228@bitspilani-digital.edu.in</t>
  </si>
  <si>
    <t>2025EM1200228</t>
  </si>
  <si>
    <t>SHRUTI ROHILLA</t>
  </si>
  <si>
    <t>2026-02-02T17:32:00.9800000Z</t>
  </si>
  <si>
    <t>2026-02-02T16:30:30.1630000Z</t>
  </si>
  <si>
    <t>2026-02-02T17:31:44.0400000Z</t>
  </si>
  <si>
    <t>2026-01-29T06:17:28.1570000Z</t>
  </si>
  <si>
    <t>2026-01-29T06:17:35.3770000Z</t>
  </si>
  <si>
    <t>2026-01-29T06:26:24.9830000Z</t>
  </si>
  <si>
    <t>2026-01-21T17:40:56.7230000Z</t>
  </si>
  <si>
    <t>2026-01-29T06:16:05.3400000Z</t>
  </si>
  <si>
    <t>2026-01-21T17:28:58.1500000Z</t>
  </si>
  <si>
    <t>2026-01-21T14:26:38.3270000Z</t>
  </si>
  <si>
    <t>2026-01-21T17:05:01.4900000Z</t>
  </si>
  <si>
    <t>2026-01-25T13:42:22.0630000Z</t>
  </si>
  <si>
    <t>2026-01-22T13:27:51.7870000Z</t>
  </si>
  <si>
    <t>2025em1200229@bitspilani-digital.edu.in</t>
  </si>
  <si>
    <t>2025EM1200229</t>
  </si>
  <si>
    <t>VYSHAGH. A</t>
  </si>
  <si>
    <t>2025em1200230@bitspilani-digital.edu.in</t>
  </si>
  <si>
    <t>2025EM1200230</t>
  </si>
  <si>
    <t>NAEEMA ZIYAD</t>
  </si>
  <si>
    <t>2026-01-25T13:10:22.2870000Z</t>
  </si>
  <si>
    <t>2026-02-02T17:29:56.0070000Z</t>
  </si>
  <si>
    <t>2026-02-02T17:29:44.5100000Z</t>
  </si>
  <si>
    <t>2026-01-24T00:59:27.2930000Z</t>
  </si>
  <si>
    <t>2026-01-27T21:31:35.8230000Z</t>
  </si>
  <si>
    <t>2026-01-24T01:37:28.1870000Z</t>
  </si>
  <si>
    <t>2026-01-27T10:00:52.0330000Z</t>
  </si>
  <si>
    <t>2026-01-27T10:02:09.0300000Z</t>
  </si>
  <si>
    <t>2026-02-02T21:09:06.2170000Z</t>
  </si>
  <si>
    <t>2026-02-02T17:30:59.0430000Z</t>
  </si>
  <si>
    <t>2026-02-02T17:36:14.4370000Z</t>
  </si>
  <si>
    <t>2026-01-27T21:40:28.2100000Z</t>
  </si>
  <si>
    <t>2026-01-29T21:42:16.6200000Z</t>
  </si>
  <si>
    <t>2026-01-27T21:38:06.5570000Z</t>
  </si>
  <si>
    <t>2025em1200206@bitspilani-digital.edu.in</t>
  </si>
  <si>
    <t>2025EM1200206</t>
  </si>
  <si>
    <t>BHUPENDAR KUMAWAT C</t>
  </si>
  <si>
    <t>2026-02-02T17:45:44.3430000Z</t>
  </si>
  <si>
    <t>2026-01-23T08:27:51.4400000Z</t>
  </si>
  <si>
    <t>2026-01-29T14:40:12.4100000Z</t>
  </si>
  <si>
    <t>2026-01-26T12:27:40.9800000Z</t>
  </si>
  <si>
    <t>2026-02-02T17:54:02.6570000Z</t>
  </si>
  <si>
    <t>2026-02-02T17:53:38.0370000Z</t>
  </si>
  <si>
    <t>2026-01-31T16:40:03.7230000Z</t>
  </si>
  <si>
    <t>2026-01-31T16:40:03.7030000Z</t>
  </si>
  <si>
    <t>2026-01-31T16:05:20.9400000Z</t>
  </si>
  <si>
    <t>2026-01-24T21:11:25.3870000Z</t>
  </si>
  <si>
    <t>2026-01-24T21:11:25.4000000Z</t>
  </si>
  <si>
    <t>2026-01-21T06:34:48.2730000Z</t>
  </si>
  <si>
    <t>2026-02-02T17:45:56.6230000Z</t>
  </si>
  <si>
    <t>2026-02-02T14:31:06.5500000Z</t>
  </si>
  <si>
    <t>2025em1200231@bitspilani-digital.edu.in</t>
  </si>
  <si>
    <t>2025EM1200231</t>
  </si>
  <si>
    <t>VIPIN GAIROLA</t>
  </si>
  <si>
    <t>2026-02-02T17:08:21.7800000Z</t>
  </si>
  <si>
    <t>2026-01-23T14:42:21.7570000Z</t>
  </si>
  <si>
    <t>2026-01-20T09:59:04.9870000Z</t>
  </si>
  <si>
    <t>2026-01-25T17:02:55.7070000Z</t>
  </si>
  <si>
    <t>2026-01-23T14:39:51.7870000Z</t>
  </si>
  <si>
    <t>2026-01-22T11:43:35.9230000Z</t>
  </si>
  <si>
    <t>2026-01-22T11:43:35.9270000Z</t>
  </si>
  <si>
    <t>2026-02-02T18:39:45.3800000Z</t>
  </si>
  <si>
    <t>2026-02-02T18:39:36.8600000Z</t>
  </si>
  <si>
    <t>2026-02-02T19:14:45.0300000Z</t>
  </si>
  <si>
    <t>2025em1200233@bitspilani-digital.edu.in</t>
  </si>
  <si>
    <t>2025EM1200233</t>
  </si>
  <si>
    <t>GANDARAPU VISHNU</t>
  </si>
  <si>
    <t>2026-02-03T03:42:47.7900000Z</t>
  </si>
  <si>
    <t>2026-01-24T11:00:48.6530000Z</t>
  </si>
  <si>
    <t>2026-02-03T03:42:57.8270000Z</t>
  </si>
  <si>
    <t>2026-01-26T12:13:15.7270000Z</t>
  </si>
  <si>
    <t>2025em1200234@bitspilani-digital.edu.in</t>
  </si>
  <si>
    <t>2025EM1200234</t>
  </si>
  <si>
    <t>KHUSHI TIBREWAL</t>
  </si>
  <si>
    <t>2026-01-28T08:45:49.5570000Z</t>
  </si>
  <si>
    <t>2026-01-28T12:43:54.5600000Z</t>
  </si>
  <si>
    <t>2026-01-28T12:27:21.7900000Z</t>
  </si>
  <si>
    <t>2025em1200235@bitspilani-digital.edu.in</t>
  </si>
  <si>
    <t>2025EM1200235</t>
  </si>
  <si>
    <t>GAURAV BHATIA</t>
  </si>
  <si>
    <t>2026-02-02T03:17:02.3430000Z</t>
  </si>
  <si>
    <t>2026-02-03T01:56:38.8230000Z</t>
  </si>
  <si>
    <t>2026-01-31T14:44:44.7270000Z</t>
  </si>
  <si>
    <t>2026-01-31T09:21:17.2070000Z</t>
  </si>
  <si>
    <t>2026-01-31T09:40:51.6930000Z</t>
  </si>
  <si>
    <t>2026-01-27T08:26:13.2400000Z</t>
  </si>
  <si>
    <t>2026-01-31T06:09:07.0030000Z</t>
  </si>
  <si>
    <t>2026-02-03T01:56:39.6270000Z</t>
  </si>
  <si>
    <t>2026-01-27T14:44:45.1830000Z</t>
  </si>
  <si>
    <t>2025em1200236@bitspilani-digital.edu.in</t>
  </si>
  <si>
    <t>2025EM1200236</t>
  </si>
  <si>
    <t>SHAKTHI PRIYA K</t>
  </si>
  <si>
    <t>2026-01-31T15:16:20.2870000Z</t>
  </si>
  <si>
    <t>2026-01-30T17:51:29.8730000Z</t>
  </si>
  <si>
    <t>2026-01-30T23:06:10.4770000Z</t>
  </si>
  <si>
    <t>2026-01-27T17:03:58.8570000Z</t>
  </si>
  <si>
    <t>2026-01-29T14:41:51.6630000Z</t>
  </si>
  <si>
    <t>2026-01-31T15:16:52.7300000Z</t>
  </si>
  <si>
    <t>2026-01-30T23:03:31.2700000Z</t>
  </si>
  <si>
    <t>2026-01-30T22:57:32.0800000Z</t>
  </si>
  <si>
    <t>2026-01-30T23:00:38.0570000Z</t>
  </si>
  <si>
    <t>2025em1200237@bitspilani-digital.edu.in</t>
  </si>
  <si>
    <t>2025EM1200237</t>
  </si>
  <si>
    <t>AYUSHI KATHAYAT</t>
  </si>
  <si>
    <t>2026-01-31T09:12:19.1830000Z</t>
  </si>
  <si>
    <t>2026-02-03T04:11:20.6700000Z</t>
  </si>
  <si>
    <t>2026-02-03T04:01:55.5600000Z</t>
  </si>
  <si>
    <t>2026-01-31T08:26:42.2200000Z</t>
  </si>
  <si>
    <t>2026-01-31T08:06:50.2630000Z</t>
  </si>
  <si>
    <t>2026-01-31T09:12:31.5200000Z</t>
  </si>
  <si>
    <t>2026-02-03T04:11:04.4930000Z</t>
  </si>
  <si>
    <t>2026-01-26T09:59:27.1530000Z</t>
  </si>
  <si>
    <t>2026-01-31T10:08:17.0730000Z</t>
  </si>
  <si>
    <t>2026-01-31T10:08:17.0800000Z</t>
  </si>
  <si>
    <t>2026-02-03T05:10:47.3170000Z</t>
  </si>
  <si>
    <t>2026-02-03T05:11:04.9730000Z</t>
  </si>
  <si>
    <t>2026-02-03T04:59:11.6600000Z</t>
  </si>
  <si>
    <t>2026-02-03T04:11:38.3930000Z</t>
  </si>
  <si>
    <t>2026-01-25T11:55:51.4030000Z</t>
  </si>
  <si>
    <t>2025em1200238@bitspilani-digital.edu.in</t>
  </si>
  <si>
    <t>2025EM1200238</t>
  </si>
  <si>
    <t>N PRAVEEN REDDY</t>
  </si>
  <si>
    <t>2026-01-29T03:54:31.4270000Z</t>
  </si>
  <si>
    <t>2026-01-27T08:20:28.6500000Z</t>
  </si>
  <si>
    <t>2026-01-27T08:29:32.8200000Z</t>
  </si>
  <si>
    <t>2026-01-19T16:55:53.3300000Z</t>
  </si>
  <si>
    <t>2026-01-19T17:00:20.5900000Z</t>
  </si>
  <si>
    <t>2025em1200239@bitspilani-digital.edu.in</t>
  </si>
  <si>
    <t>2025EM1200239</t>
  </si>
  <si>
    <t>SHARAD RAJ UTSAV</t>
  </si>
  <si>
    <t>2026-01-30T14:48:07.2470000Z</t>
  </si>
  <si>
    <t>2026-01-30T15:30:07.2200000Z</t>
  </si>
  <si>
    <t>2026-01-30T15:31:26.7800000Z</t>
  </si>
  <si>
    <t>2026-01-25T20:08:48.3430000Z</t>
  </si>
  <si>
    <t>2025em1200240@bitspilani-digital.edu.in</t>
  </si>
  <si>
    <t>2025EM1200240</t>
  </si>
  <si>
    <t>DOGRA ANIL BADRINATH</t>
  </si>
  <si>
    <t>2025em1200241@bitspilani-digital.edu.in</t>
  </si>
  <si>
    <t>2025EM1200241</t>
  </si>
  <si>
    <t>SHREYASEE GHOSH</t>
  </si>
  <si>
    <t>2025em1200242@bitspilani-digital.edu.in</t>
  </si>
  <si>
    <t>2025EM1200242</t>
  </si>
  <si>
    <t>NEELAM</t>
  </si>
  <si>
    <t>2026-02-03T05:23:30.9300000Z</t>
  </si>
  <si>
    <t>2026-02-02T08:26:30.7230000Z</t>
  </si>
  <si>
    <t>2026-02-03T05:23:46.8930000Z</t>
  </si>
  <si>
    <t>2026-02-02T10:16:28.6670000Z</t>
  </si>
  <si>
    <t>2026-02-02T08:28:01.2470000Z</t>
  </si>
  <si>
    <t>2026-02-02T08:28:04.7400000Z</t>
  </si>
  <si>
    <t>2026-01-30T10:54:07.4400000Z</t>
  </si>
  <si>
    <t>2026-01-24T09:49:37.4470000Z</t>
  </si>
  <si>
    <t>2026-02-02T08:29:06.9270000Z</t>
  </si>
  <si>
    <t>2026-01-28T15:50:45.5500000Z</t>
  </si>
  <si>
    <t>2026-01-28T14:47:00.8700000Z</t>
  </si>
  <si>
    <t>2026-01-31T06:31:16.2930000Z</t>
  </si>
  <si>
    <t>2025em1200243@bitspilani-digital.edu.in</t>
  </si>
  <si>
    <t>2025EM1200243</t>
  </si>
  <si>
    <t>DARSHANA MAHESHWARI</t>
  </si>
  <si>
    <t>2026-01-20T08:26:39.8930000Z</t>
  </si>
  <si>
    <t>2026-01-31T15:22:14.2300000Z</t>
  </si>
  <si>
    <t>2026-01-31T15:21:43.3100000Z</t>
  </si>
  <si>
    <t>2026-01-20T07:19:04.6970000Z</t>
  </si>
  <si>
    <t>2026-01-26T14:35:24.8630000Z</t>
  </si>
  <si>
    <t>2026-01-26T14:35:24.8770000Z</t>
  </si>
  <si>
    <t>2026-01-23T08:06:38.0600000Z</t>
  </si>
  <si>
    <t>2026-01-23T08:05:43.4770000Z</t>
  </si>
  <si>
    <t>2026-01-21T12:23:21.0130000Z</t>
  </si>
  <si>
    <t>2026-01-23T07:55:18.3000000Z</t>
  </si>
  <si>
    <t>2026-01-30T15:32:27.8770000Z</t>
  </si>
  <si>
    <t>2026-01-21T08:46:07.1670000Z</t>
  </si>
  <si>
    <t>2026-01-27T13:01:19.6500000Z</t>
  </si>
  <si>
    <t>2026-01-23T08:31:56.5170000Z</t>
  </si>
  <si>
    <t>2025em1200244@bitspilani-digital.edu.in</t>
  </si>
  <si>
    <t>2025EM1200244</t>
  </si>
  <si>
    <t>PATEL HONEY MANISHBHAI</t>
  </si>
  <si>
    <t>2026-01-30T12:18:08.3800000Z</t>
  </si>
  <si>
    <t>2026-01-30T13:05:43.6700000Z</t>
  </si>
  <si>
    <t>2026-01-29T13:43:37.6300000Z</t>
  </si>
  <si>
    <t>2026-01-27T15:02:36.4100000Z</t>
  </si>
  <si>
    <t>2026-01-29T12:21:08.5570000Z</t>
  </si>
  <si>
    <t>2026-01-27T15:11:18.8800000Z</t>
  </si>
  <si>
    <t>2026-01-27T15:11:18.8930000Z</t>
  </si>
  <si>
    <t>2025em1200245@bitspilani-digital.edu.in</t>
  </si>
  <si>
    <t>2025EM1200245</t>
  </si>
  <si>
    <t>MUHAMMAD BIN ABOOBACKER</t>
  </si>
  <si>
    <t>2026-01-31T10:40:26.8670000Z</t>
  </si>
  <si>
    <t>2026-01-31T12:41:02.3070000Z</t>
  </si>
  <si>
    <t>2025em1200246@bitspilani-digital.edu.in</t>
  </si>
  <si>
    <t>2025EM1200246</t>
  </si>
  <si>
    <t>K KEERTHANA VINOD</t>
  </si>
  <si>
    <t>2026-02-01T08:48:48.5100000Z</t>
  </si>
  <si>
    <t>2026-01-30T12:21:03.2300000Z</t>
  </si>
  <si>
    <t>2026-01-22T05:20:39.4200000Z</t>
  </si>
  <si>
    <t>2026-01-30T13:21:49.0900000Z</t>
  </si>
  <si>
    <t>2026-01-20T15:11:58.1700000Z</t>
  </si>
  <si>
    <t>2026-01-23T11:53:29.9670000Z</t>
  </si>
  <si>
    <t>2026-01-20T16:18:33.7430000Z</t>
  </si>
  <si>
    <t>2026-01-20T16:18:33.7570000Z</t>
  </si>
  <si>
    <t>2026-01-22T04:01:34.3000000Z</t>
  </si>
  <si>
    <t>2026-02-01T08:49:07.3400000Z</t>
  </si>
  <si>
    <t>2026-01-22T03:44:15.8430000Z</t>
  </si>
  <si>
    <t>2026-02-01T08:46:44.3500000Z</t>
  </si>
  <si>
    <t>2026-02-01T08:46:50.6670000Z</t>
  </si>
  <si>
    <t>2025em1200247@bitspilani-digital.edu.in</t>
  </si>
  <si>
    <t>2025EM1200247</t>
  </si>
  <si>
    <t>MANOJ KUMAR GOTTAPU</t>
  </si>
  <si>
    <t>2026-01-31T15:29:36.6200000Z</t>
  </si>
  <si>
    <t>2026-02-01T23:04:48.6430000Z</t>
  </si>
  <si>
    <t>2026-01-31T10:36:33.6670000Z</t>
  </si>
  <si>
    <t>2026-01-31T10:17:51.5270000Z</t>
  </si>
  <si>
    <t>2026-01-31T10:36:35.9500000Z</t>
  </si>
  <si>
    <t>2026-01-30T15:26:08.4600000Z</t>
  </si>
  <si>
    <t>2026-01-23T01:06:25.7770000Z</t>
  </si>
  <si>
    <t>2026-02-02T01:56:58.8500000Z</t>
  </si>
  <si>
    <t>2026-02-02T00:11:02.9170000Z</t>
  </si>
  <si>
    <t>2025em1200248@bitspilani-digital.edu.in</t>
  </si>
  <si>
    <t>2025EM1200248</t>
  </si>
  <si>
    <t>S PARAMESHWARI</t>
  </si>
  <si>
    <t>2026-02-01T16:18:23.3670000Z</t>
  </si>
  <si>
    <t>2026-01-23T17:30:15.4600000Z</t>
  </si>
  <si>
    <t>2026-02-01T17:53:04.9200000Z</t>
  </si>
  <si>
    <t>2026-02-01T17:51:52.7230000Z</t>
  </si>
  <si>
    <t>2026-01-23T17:24:42.7930000Z</t>
  </si>
  <si>
    <t>2026-02-01T16:18:29.4570000Z</t>
  </si>
  <si>
    <t>2026-01-22T17:07:58.8030000Z</t>
  </si>
  <si>
    <t>2026-01-27T08:52:13.4730000Z</t>
  </si>
  <si>
    <t>2026-01-26T07:50:32.1400000Z</t>
  </si>
  <si>
    <t>2026-01-26T07:51:50.1630000Z</t>
  </si>
  <si>
    <t>2025em1200249@bitspilani-digital.edu.in</t>
  </si>
  <si>
    <t>2025EM1200249</t>
  </si>
  <si>
    <t>ANKIT DHARMENDRA NEGI</t>
  </si>
  <si>
    <t>2026-02-03T02:55:51.6430000Z</t>
  </si>
  <si>
    <t>2026-02-03T02:54:39.3130000Z</t>
  </si>
  <si>
    <t>2026-02-02T18:19:55.5270000Z</t>
  </si>
  <si>
    <t>2026-01-31T13:26:01.5230000Z</t>
  </si>
  <si>
    <t>2026-02-02T17:48:21.7170000Z</t>
  </si>
  <si>
    <t>2026-01-31T08:50:48.9600000Z</t>
  </si>
  <si>
    <t>2026-01-31T08:18:55.7100000Z</t>
  </si>
  <si>
    <t>2026-01-31T08:18:55.6970000Z</t>
  </si>
  <si>
    <t>2026-01-31T12:57:54.4870000Z</t>
  </si>
  <si>
    <t>2026-01-31T09:23:42.4170000Z</t>
  </si>
  <si>
    <t>2025em1200250@bitspilani-digital.edu.in</t>
  </si>
  <si>
    <t>2025EM1200250</t>
  </si>
  <si>
    <t>SATHYA M M</t>
  </si>
  <si>
    <t>2026-02-01T12:31:17.8870000Z</t>
  </si>
  <si>
    <t>2026-02-01T12:32:52.2630000Z</t>
  </si>
  <si>
    <t>2026-01-30T13:49:16.8370000Z</t>
  </si>
  <si>
    <t>2026-01-30T13:19:42.9130000Z</t>
  </si>
  <si>
    <t>2026-01-31T14:25:41.3130000Z</t>
  </si>
  <si>
    <t>2025em1200251@bitspilani-digital.edu.in</t>
  </si>
  <si>
    <t>2025EM1200251</t>
  </si>
  <si>
    <t>RODRIGUES ASIAYAL ANIL FLAVY</t>
  </si>
  <si>
    <t>2026-01-28T07:02:34.0470000Z</t>
  </si>
  <si>
    <t>2026-02-02T07:04:19.5170000Z</t>
  </si>
  <si>
    <t>2026-02-02T05:32:22.1430000Z</t>
  </si>
  <si>
    <t>2026-02-02T07:03:49.4430000Z</t>
  </si>
  <si>
    <t>2026-02-02T06:33:01.3730000Z</t>
  </si>
  <si>
    <t>2026-02-02T06:33:01.3530000Z</t>
  </si>
  <si>
    <t>2026-01-29T06:20:15.8330000Z</t>
  </si>
  <si>
    <t>2026-02-01T11:35:30.1470000Z</t>
  </si>
  <si>
    <t>2026-01-27T07:07:00.6500000Z</t>
  </si>
  <si>
    <t>2026-01-27T06:51:15.1500000Z</t>
  </si>
  <si>
    <t>2026-02-01T11:36:17.0630000Z</t>
  </si>
  <si>
    <t>2026-01-29T05:26:34.9370000Z</t>
  </si>
  <si>
    <t>2026-02-01T13:01:57.2530000Z</t>
  </si>
  <si>
    <t>2026-01-26T13:39:05.7500000Z</t>
  </si>
  <si>
    <t>2025em1200252@bitspilani-digital.edu.in</t>
  </si>
  <si>
    <t>2025EM1200252</t>
  </si>
  <si>
    <t>ARYA TYAGI</t>
  </si>
  <si>
    <t>2026-02-02T13:36:23.0900000Z</t>
  </si>
  <si>
    <t>2026-01-21T11:09:34.1030000Z</t>
  </si>
  <si>
    <t>2026-02-02T13:47:19.2270000Z</t>
  </si>
  <si>
    <t>2026-02-02T13:46:54.6270000Z</t>
  </si>
  <si>
    <t>2026-01-30T15:16:00.9470000Z</t>
  </si>
  <si>
    <t>2026-01-24T15:50:30.9330000Z</t>
  </si>
  <si>
    <t>2026-01-24T15:50:35.2300000Z</t>
  </si>
  <si>
    <t>2026-01-24T15:50:35.2400000Z</t>
  </si>
  <si>
    <t>2026-01-31T15:25:59.2430000Z</t>
  </si>
  <si>
    <t>2026-01-27T10:55:55.5130000Z</t>
  </si>
  <si>
    <t>2026-01-27T10:55:55.5230000Z</t>
  </si>
  <si>
    <t>2025em1200253@bitspilani-digital.edu.in</t>
  </si>
  <si>
    <t>2025EM1200253</t>
  </si>
  <si>
    <t>MOHAMMED NOMAN RAZVI</t>
  </si>
  <si>
    <t>2026-01-30T14:51:59.5170000Z</t>
  </si>
  <si>
    <t>2026-02-03T01:17:55.7230000Z</t>
  </si>
  <si>
    <t>2026-01-26T03:21:14.8430000Z</t>
  </si>
  <si>
    <t>2026-01-26T02:52:18.0770000Z</t>
  </si>
  <si>
    <t>2026-01-26T02:52:18.0870000Z</t>
  </si>
  <si>
    <t>2026-02-03T02:19:14.4100000Z</t>
  </si>
  <si>
    <t>2026-01-26T13:18:08.0300000Z</t>
  </si>
  <si>
    <t>2026-02-03T02:23:47.3530000Z</t>
  </si>
  <si>
    <t>2026-02-03T02:23:47.3570000Z</t>
  </si>
  <si>
    <t>2026-01-31T03:16:58.1730000Z</t>
  </si>
  <si>
    <t>2026-01-31T03:16:54.4070000Z</t>
  </si>
  <si>
    <t>2026-01-30T14:52:26.1870000Z</t>
  </si>
  <si>
    <t>2026-01-25T00:29:37.2270000Z</t>
  </si>
  <si>
    <t>2025em1200255@bitspilani-digital.edu.in</t>
  </si>
  <si>
    <t>2025EM1200255</t>
  </si>
  <si>
    <t>SWATHY KRISHNA P</t>
  </si>
  <si>
    <t>2026-02-02T17:21:10.9200000Z</t>
  </si>
  <si>
    <t>2026-01-30T14:52:01.9600000Z</t>
  </si>
  <si>
    <t>2026-01-30T11:08:30.2500000Z</t>
  </si>
  <si>
    <t>2026-01-20T12:58:19.5170000Z</t>
  </si>
  <si>
    <t>2026-02-02T18:03:50.0400000Z</t>
  </si>
  <si>
    <t>2026-02-02T18:03:43.2600000Z</t>
  </si>
  <si>
    <t>2026-01-21T10:40:10.5800000Z</t>
  </si>
  <si>
    <t>2026-01-27T18:40:08.2800000Z</t>
  </si>
  <si>
    <t>2026-01-27T18:39:55.0530000Z</t>
  </si>
  <si>
    <t>2026-01-27T10:52:48.7600000Z</t>
  </si>
  <si>
    <t>2026-01-27T18:27:54.0430000Z</t>
  </si>
  <si>
    <t>2026-01-29T10:34:58.1400000Z</t>
  </si>
  <si>
    <t>2026-01-31T14:47:13.4730000Z</t>
  </si>
  <si>
    <t>2026-01-29T10:03:32.0430000Z</t>
  </si>
  <si>
    <t>2026-01-29T09:14:18.1630000Z</t>
  </si>
  <si>
    <t>2026-01-29T09:14:18.1670000Z</t>
  </si>
  <si>
    <t>2025em1200256@bitspilani-digital.edu.in</t>
  </si>
  <si>
    <t>2025EM1200256</t>
  </si>
  <si>
    <t>KODURI SANKEERTHANA RAMAKRISHNA MANASAVEENA</t>
  </si>
  <si>
    <t>2026-01-31T15:22:58.7800000Z</t>
  </si>
  <si>
    <t>2026-02-02T06:03:52.0800000Z</t>
  </si>
  <si>
    <t>2026-01-24T05:23:20.6630000Z</t>
  </si>
  <si>
    <t>2026-01-23T03:10:03.8000000Z</t>
  </si>
  <si>
    <t>2026-01-24T13:56:51.7200000Z</t>
  </si>
  <si>
    <t>2026-01-31T15:22:42.2730000Z</t>
  </si>
  <si>
    <t>2026-01-23T03:08:09.9000000Z</t>
  </si>
  <si>
    <t>2026-01-27T05:50:23.1570000Z</t>
  </si>
  <si>
    <t>2026-02-01T12:16:53.0070000Z</t>
  </si>
  <si>
    <t>2026-02-01T12:16:45.4800000Z</t>
  </si>
  <si>
    <t>2026-01-31T16:03:45.8130000Z</t>
  </si>
  <si>
    <t>2026-01-31T06:49:59.1230000Z</t>
  </si>
  <si>
    <t>2025em1200257@bitspilani-digital.edu.in</t>
  </si>
  <si>
    <t>2025EM1200257</t>
  </si>
  <si>
    <t>KUMAR AHLAWAT</t>
  </si>
  <si>
    <t>2026-01-31T13:19:30.2270000Z</t>
  </si>
  <si>
    <t>2026-01-30T14:07:33.0030000Z</t>
  </si>
  <si>
    <t>2026-01-30T16:12:58.5070000Z</t>
  </si>
  <si>
    <t>2026-01-25T15:35:15.8070000Z</t>
  </si>
  <si>
    <t>2026-01-25T12:00:20.8530000Z</t>
  </si>
  <si>
    <t>2026-01-25T15:35:19.4870000Z</t>
  </si>
  <si>
    <t>2026-01-30T15:15:20.3400000Z</t>
  </si>
  <si>
    <t>2025em1200258@bitspilani-digital.edu.in</t>
  </si>
  <si>
    <t>2025EM1200258</t>
  </si>
  <si>
    <t>VENKATA RAVI TEJA MUJJE</t>
  </si>
  <si>
    <t>2026-02-01T13:29:31.6500000Z</t>
  </si>
  <si>
    <t>2026-02-01T10:42:43.7770000Z</t>
  </si>
  <si>
    <t>2026-02-01T13:29:19.8300000Z</t>
  </si>
  <si>
    <t>2026-02-01T13:22:15.5500000Z</t>
  </si>
  <si>
    <t>2026-01-18T05:32:54.7070000Z</t>
  </si>
  <si>
    <t>2026-02-01T07:25:27.8400000Z</t>
  </si>
  <si>
    <t>2026-01-30T13:39:56.0530000Z</t>
  </si>
  <si>
    <t>2026-01-26T06:59:23.6700000Z</t>
  </si>
  <si>
    <t>2025em1200260@bitspilani-digital.edu.in</t>
  </si>
  <si>
    <t>2025EM1200260</t>
  </si>
  <si>
    <t>DARSHAN R J</t>
  </si>
  <si>
    <t>2026-02-01T12:37:07.5600000Z</t>
  </si>
  <si>
    <t>2026-02-01T14:44:53.7900000Z</t>
  </si>
  <si>
    <t>2026-01-31T11:39:18.4100000Z</t>
  </si>
  <si>
    <t>2026-02-01T14:44:44.9900000Z</t>
  </si>
  <si>
    <t>2026-02-01T12:41:23.3600000Z</t>
  </si>
  <si>
    <t>2026-01-24T06:48:53.5800000Z</t>
  </si>
  <si>
    <t>2026-02-01T14:44:14.3530000Z</t>
  </si>
  <si>
    <t>2026-01-29T17:00:43.9200000Z</t>
  </si>
  <si>
    <t>2026-02-01T13:53:40.3570000Z</t>
  </si>
  <si>
    <t>2026-02-01T13:59:36.8100000Z</t>
  </si>
  <si>
    <t>2025em1200261@bitspilani-digital.edu.in</t>
  </si>
  <si>
    <t>2025EM1200261</t>
  </si>
  <si>
    <t>NUPUR SUDHIR KALE</t>
  </si>
  <si>
    <t>2026-01-30T07:00:09.9500000Z</t>
  </si>
  <si>
    <t>2026-01-31T10:54:36.1470000Z</t>
  </si>
  <si>
    <t>2026-01-26T12:24:47.5370000Z</t>
  </si>
  <si>
    <t>2026-01-26T12:24:47.5430000Z</t>
  </si>
  <si>
    <t>2026-01-23T11:51:52.7270000Z</t>
  </si>
  <si>
    <t>2026-01-30T07:00:05.8330000Z</t>
  </si>
  <si>
    <t>2026-01-26T09:11:01.4200000Z</t>
  </si>
  <si>
    <t>2025em1200262@bitspilani-digital.edu.in</t>
  </si>
  <si>
    <t>2025EM1200262</t>
  </si>
  <si>
    <t>JAIMIN ASHOKKUMAR PUROHIT</t>
  </si>
  <si>
    <t>2026-02-02T16:28:41.8470000Z</t>
  </si>
  <si>
    <t>2026-02-02T16:29:47.4030000Z</t>
  </si>
  <si>
    <t>2025em1200263@bitspilani-digital.edu.in</t>
  </si>
  <si>
    <t>2025EM1200263</t>
  </si>
  <si>
    <t>ADITYA KUMAR</t>
  </si>
  <si>
    <t>2026-01-23T13:05:48.0930000Z</t>
  </si>
  <si>
    <t>2026-01-31T12:51:58.4430000Z</t>
  </si>
  <si>
    <t>2026-02-01T15:29:05.0700000Z</t>
  </si>
  <si>
    <t>2026-01-20T09:14:57.5200000Z</t>
  </si>
  <si>
    <t>2026-01-20T09:14:57.5330000Z</t>
  </si>
  <si>
    <t>2026-01-23T05:19:32.2330000Z</t>
  </si>
  <si>
    <t>2026-02-01T09:51:29.5470000Z</t>
  </si>
  <si>
    <t>2026-01-30T04:47:00.6670000Z</t>
  </si>
  <si>
    <t>2025em1200264@bitspilani-digital.edu.in</t>
  </si>
  <si>
    <t>2025EM1200264</t>
  </si>
  <si>
    <t>PANKAJ DAGAR</t>
  </si>
  <si>
    <t>2026-02-01T04:55:37.7570000Z</t>
  </si>
  <si>
    <t>2026-02-01T05:41:53.3870000Z</t>
  </si>
  <si>
    <t>2026-02-01T05:41:20.6670000Z</t>
  </si>
  <si>
    <t>2026-01-30T15:35:10.8770000Z</t>
  </si>
  <si>
    <t>2026-01-29T16:43:42.2470000Z</t>
  </si>
  <si>
    <t>2026-01-26T15:29:46.2830000Z</t>
  </si>
  <si>
    <t>2026-01-24T16:51:38.2470000Z</t>
  </si>
  <si>
    <t>2026-01-25T05:18:40.4400000Z</t>
  </si>
  <si>
    <t>2026-01-31T17:00:18.3470000Z</t>
  </si>
  <si>
    <t>2026-01-27T09:16:46.2200000Z</t>
  </si>
  <si>
    <t>2026-01-27T04:46:45.6500000Z</t>
  </si>
  <si>
    <t>2026-01-27T09:04:32.0370000Z</t>
  </si>
  <si>
    <t>2025em1200265@bitspilani-digital.edu.in</t>
  </si>
  <si>
    <t>2025EM1200265</t>
  </si>
  <si>
    <t>SADIA BEGUM</t>
  </si>
  <si>
    <t>2026-01-30T20:08:37.5670000Z</t>
  </si>
  <si>
    <t>2026-01-30T16:33:59.6200000Z</t>
  </si>
  <si>
    <t>2026-01-30T18:01:35.0700000Z</t>
  </si>
  <si>
    <t>2026-01-30T18:01:35.0670000Z</t>
  </si>
  <si>
    <t>2026-01-30T16:27:20.0930000Z</t>
  </si>
  <si>
    <t>2026-01-30T16:37:14.7900000Z</t>
  </si>
  <si>
    <t>2026-01-30T17:15:42.7170000Z</t>
  </si>
  <si>
    <t>2026-01-23T02:34:38.5370000Z</t>
  </si>
  <si>
    <t>2026-01-30T16:30:32.7730000Z</t>
  </si>
  <si>
    <t>2025em1200266@bitspilani-digital.edu.in</t>
  </si>
  <si>
    <t>2025EM1200266</t>
  </si>
  <si>
    <t>VICTOR PRASAD</t>
  </si>
  <si>
    <t>2025em1200267@bitspilani-digital.edu.in</t>
  </si>
  <si>
    <t>2025EM1200267</t>
  </si>
  <si>
    <t>AJAY KARTHI M</t>
  </si>
  <si>
    <t>2026-02-02T05:28:18.7500000Z</t>
  </si>
  <si>
    <t>2026-02-02T09:04:09.6300000Z</t>
  </si>
  <si>
    <t>2026-02-02T05:28:12.6700000Z</t>
  </si>
  <si>
    <t>2026-02-02T03:32:50.6300000Z</t>
  </si>
  <si>
    <t>2026-02-02T04:35:58.3070000Z</t>
  </si>
  <si>
    <t>2026-02-02T03:32:23.8870000Z</t>
  </si>
  <si>
    <t>2026-01-31T14:10:02.8600000Z</t>
  </si>
  <si>
    <t>2026-01-31T07:24:11.9700000Z</t>
  </si>
  <si>
    <t>2026-01-31T14:05:06.3270000Z</t>
  </si>
  <si>
    <t>2026-02-02T10:47:47.4930000Z</t>
  </si>
  <si>
    <t>2026-02-02T10:47:46.5230000Z</t>
  </si>
  <si>
    <t>2026-02-02T03:38:35.2600000Z</t>
  </si>
  <si>
    <t>2026-01-30T09:01:23.7900000Z</t>
  </si>
  <si>
    <t>2025em1200268@bitspilani-digital.edu.in</t>
  </si>
  <si>
    <t>2025EM1200268</t>
  </si>
  <si>
    <t>BHARADWAJ S</t>
  </si>
  <si>
    <t>2026-01-31T01:07:23.6670000Z</t>
  </si>
  <si>
    <t>2026-01-31T02:38:29.3530000Z</t>
  </si>
  <si>
    <t>2026-01-31T02:32:33.2270000Z</t>
  </si>
  <si>
    <t>2026-01-24T16:17:17.8830000Z</t>
  </si>
  <si>
    <t>2026-01-24T03:13:13.9270000Z</t>
  </si>
  <si>
    <t>2026-01-24T16:17:08.0830000Z</t>
  </si>
  <si>
    <t>2026-01-31T01:10:46.1400000Z</t>
  </si>
  <si>
    <t>2026-01-24T03:04:50.6870000Z</t>
  </si>
  <si>
    <t>2026-01-28T18:24:28.7430000Z</t>
  </si>
  <si>
    <t>2025em1200270@bitspilani-digital.edu.in</t>
  </si>
  <si>
    <t>2025EM1200270</t>
  </si>
  <si>
    <t>NAMIT VIG</t>
  </si>
  <si>
    <t>2026-01-27T12:35:57.3830000Z</t>
  </si>
  <si>
    <t>2026-02-01T09:48:44.5030000Z</t>
  </si>
  <si>
    <t>2026-02-02T09:04:06.9570000Z</t>
  </si>
  <si>
    <t>2026-01-31T14:26:55.6370000Z</t>
  </si>
  <si>
    <t>2026-01-31T14:09:23.1500000Z</t>
  </si>
  <si>
    <t>2026-01-31T14:09:23.1470000Z</t>
  </si>
  <si>
    <t>2026-01-28T14:46:42.4900000Z</t>
  </si>
  <si>
    <t>2026-01-28T14:45:35.7700000Z</t>
  </si>
  <si>
    <t>2026-01-28T14:45:35.7800000Z</t>
  </si>
  <si>
    <t>2026-02-02T09:06:37.9270000Z</t>
  </si>
  <si>
    <t>2026-02-02T09:09:39.5930000Z</t>
  </si>
  <si>
    <t>2026-01-28T13:20:40.2670000Z</t>
  </si>
  <si>
    <t>2026-02-01T07:30:13.4430000Z</t>
  </si>
  <si>
    <t>2026-01-31T12:27:17.5300000Z</t>
  </si>
  <si>
    <t>2025em1200271@bitspilani-digital.edu.in</t>
  </si>
  <si>
    <t>2025EM1200271</t>
  </si>
  <si>
    <t>VEMIREDDY LOKESH KUMAR REDDY</t>
  </si>
  <si>
    <t>2026-02-02T13:13:56.0930000Z</t>
  </si>
  <si>
    <t>2026-01-30T08:30:48.0230000Z</t>
  </si>
  <si>
    <t>2026-02-02T13:31:26.9430000Z</t>
  </si>
  <si>
    <t>2026-02-02T13:31:17.0570000Z</t>
  </si>
  <si>
    <t>2026-01-28T17:41:27.3970000Z</t>
  </si>
  <si>
    <t>2026-01-27T20:42:54.3600000Z</t>
  </si>
  <si>
    <t>2026-01-27T20:42:56.6800000Z</t>
  </si>
  <si>
    <t>2026-01-30T08:31:47.6200000Z</t>
  </si>
  <si>
    <t>2026-01-27T20:26:35.2730000Z</t>
  </si>
  <si>
    <t>2026-01-27T20:29:15.0530000Z</t>
  </si>
  <si>
    <t>2025em1200272@bitspilani-digital.edu.in</t>
  </si>
  <si>
    <t>2025EM1200272</t>
  </si>
  <si>
    <t>ABHIJEET KUMAR RANJAN</t>
  </si>
  <si>
    <t>2026-02-02T17:07:03.4870000Z</t>
  </si>
  <si>
    <t>2026-02-02T17:06:34.2600000Z</t>
  </si>
  <si>
    <t>2026-01-22T17:33:47.1000000Z</t>
  </si>
  <si>
    <t>2026-01-30T17:54:11.0430000Z</t>
  </si>
  <si>
    <t>2026-02-02T17:07:11.0600000Z</t>
  </si>
  <si>
    <t>2026-01-31T11:29:24.5930000Z</t>
  </si>
  <si>
    <t>2025em1200273@bitspilani-digital.edu.in</t>
  </si>
  <si>
    <t>2025EM1200273</t>
  </si>
  <si>
    <t>NAMAN RATHEE</t>
  </si>
  <si>
    <t>2026-01-31T15:59:13.6270000Z</t>
  </si>
  <si>
    <t>2026-01-23T14:46:15.8100000Z</t>
  </si>
  <si>
    <t>2026-01-30T14:14:28.6900000Z</t>
  </si>
  <si>
    <t>2026-01-30T15:21:11.7830000Z</t>
  </si>
  <si>
    <t>2026-01-19T17:20:54.8900000Z</t>
  </si>
  <si>
    <t>2026-01-31T15:59:49.5230000Z</t>
  </si>
  <si>
    <t>2026-01-24T10:54:26.4430000Z</t>
  </si>
  <si>
    <t>2026-01-24T10:54:37.3670000Z</t>
  </si>
  <si>
    <t>2025em1200274@bitspilani-digital.edu.in</t>
  </si>
  <si>
    <t>2025EM1200274</t>
  </si>
  <si>
    <t>KONDEKAR RAJ SANJAY ASHWITA</t>
  </si>
  <si>
    <t>2026-02-02T06:03:47.5270000Z</t>
  </si>
  <si>
    <t>2026-02-02T06:03:36.8030000Z</t>
  </si>
  <si>
    <t>2026-01-28T09:38:49.0270000Z</t>
  </si>
  <si>
    <t>2026-01-28T09:38:29.1430000Z</t>
  </si>
  <si>
    <t>2026-01-28T09:38:29.1570000Z</t>
  </si>
  <si>
    <t>2026-01-30T17:17:54.1500000Z</t>
  </si>
  <si>
    <t>2026-01-28T15:11:46.6830000Z</t>
  </si>
  <si>
    <t>2025em1200275@bitspilani-digital.edu.in</t>
  </si>
  <si>
    <t>2025EM1200275</t>
  </si>
  <si>
    <t>SOUVIK SARKAR</t>
  </si>
  <si>
    <t>2026-02-02T00:32:58.7200000Z</t>
  </si>
  <si>
    <t>2026-02-02T16:43:36.6000000Z</t>
  </si>
  <si>
    <t>2026-02-02T16:42:53.2130000Z</t>
  </si>
  <si>
    <t>2026-02-01T09:52:52.0330000Z</t>
  </si>
  <si>
    <t>2026-02-02T11:48:38.8470000Z</t>
  </si>
  <si>
    <t>2026-02-01T09:02:19.3570000Z</t>
  </si>
  <si>
    <t>2026-01-31T09:55:33.6800000Z</t>
  </si>
  <si>
    <t>2026-01-27T03:03:33.0830000Z</t>
  </si>
  <si>
    <t>2026-01-27T03:03:33.0930000Z</t>
  </si>
  <si>
    <t>2026-01-24T15:58:35.7570000Z</t>
  </si>
  <si>
    <t>2026-02-02T00:50:24.2800000Z</t>
  </si>
  <si>
    <t>2026-01-26T17:27:22.6270000Z</t>
  </si>
  <si>
    <t>2026-01-26T17:10:51.5630000Z</t>
  </si>
  <si>
    <t>2026-02-02T00:50:29.5530000Z</t>
  </si>
  <si>
    <t>2025em1200276@bitspilani-digital.edu.in</t>
  </si>
  <si>
    <t>2025EM1200276</t>
  </si>
  <si>
    <t>PAWAR SWATI MAHADEV JAYASHRI</t>
  </si>
  <si>
    <t>2025em1200277@bitspilani-digital.edu.in</t>
  </si>
  <si>
    <t>2025EM1200277</t>
  </si>
  <si>
    <t>SARAN KAANTH L</t>
  </si>
  <si>
    <t>2026-02-02T23:41:10.7830000Z</t>
  </si>
  <si>
    <t>2026-01-31T14:45:45.4070000Z</t>
  </si>
  <si>
    <t>2026-01-31T01:15:23.5700000Z</t>
  </si>
  <si>
    <t>2026-02-03T00:41:58.2670000Z</t>
  </si>
  <si>
    <t>2026-02-03T00:40:05.4830000Z</t>
  </si>
  <si>
    <t>2026-01-26T05:34:33.2170000Z</t>
  </si>
  <si>
    <t>2026-02-03T00:04:13.0330000Z</t>
  </si>
  <si>
    <t>2026-02-03T00:00:55.5570000Z</t>
  </si>
  <si>
    <t>2026-02-02T23:43:39.9730000Z</t>
  </si>
  <si>
    <t>2025em1200278@bitspilani-digital.edu.in</t>
  </si>
  <si>
    <t>2025EM1200278</t>
  </si>
  <si>
    <t>MOHAMMED NIYAZ ALI</t>
  </si>
  <si>
    <t>2026-01-31T12:40:35.7070000Z</t>
  </si>
  <si>
    <t>2026-02-02T10:49:57.4370000Z</t>
  </si>
  <si>
    <t>2026-01-31T12:40:25.3330000Z</t>
  </si>
  <si>
    <t>2026-01-31T12:40:46.0600000Z</t>
  </si>
  <si>
    <t>2026-01-31T12:03:41.5200000Z</t>
  </si>
  <si>
    <t>2026-02-02T11:13:49.0500000Z</t>
  </si>
  <si>
    <t>2026-02-02T11:13:43.5300000Z</t>
  </si>
  <si>
    <t>2026-02-02T11:32:35.7170000Z</t>
  </si>
  <si>
    <t>2026-02-02T11:32:30.9100000Z</t>
  </si>
  <si>
    <t>2025em1200279@bitspilani-digital.edu.in</t>
  </si>
  <si>
    <t>2025EM1200279</t>
  </si>
  <si>
    <t>SHETTY NISHITA SATISH ARUNDATI</t>
  </si>
  <si>
    <t>2026-02-02T04:02:29.9970000Z</t>
  </si>
  <si>
    <t>2026-02-02T05:25:34.8630000Z</t>
  </si>
  <si>
    <t>2026-02-02T05:25:22.7670000Z</t>
  </si>
  <si>
    <t>2026-01-26T08:38:24.5870000Z</t>
  </si>
  <si>
    <t>2026-01-31T13:19:27.3230000Z</t>
  </si>
  <si>
    <t>2026-01-30T08:40:18.0330000Z</t>
  </si>
  <si>
    <t>2026-01-30T13:38:39.0470000Z</t>
  </si>
  <si>
    <t>2026-01-25T11:30:20.1900000Z</t>
  </si>
  <si>
    <t>2026-01-30T11:53:04.0970000Z</t>
  </si>
  <si>
    <t>2026-01-30T13:38:46.3430000Z</t>
  </si>
  <si>
    <t>2026-02-01T05:16:29.4270000Z</t>
  </si>
  <si>
    <t>2026-01-28T05:47:28.0400000Z</t>
  </si>
  <si>
    <t>2026-02-01T06:03:29.6730000Z</t>
  </si>
  <si>
    <t>2026-02-01T06:03:29.6770000Z</t>
  </si>
  <si>
    <t>2025em1200281@bitspilani-digital.edu.in</t>
  </si>
  <si>
    <t>2025EM1200281</t>
  </si>
  <si>
    <t>SAMSKRUTHI VEERAMALLA</t>
  </si>
  <si>
    <t>2026-01-31T15:38:42.4800000Z</t>
  </si>
  <si>
    <t>2026-01-31T15:37:27.2830000Z</t>
  </si>
  <si>
    <t>2026-01-23T15:31:15.5930000Z</t>
  </si>
  <si>
    <t>2026-01-31T15:37:42.6700000Z</t>
  </si>
  <si>
    <t>2026-01-23T14:37:23.0430000Z</t>
  </si>
  <si>
    <t>2026-01-31T15:38:32.3800000Z</t>
  </si>
  <si>
    <t>2026-01-22T22:11:45.4470000Z</t>
  </si>
  <si>
    <t>2025em1200282@bitspilani-digital.edu.in</t>
  </si>
  <si>
    <t>2025EM1200282</t>
  </si>
  <si>
    <t>RAHUL UPADHYAY</t>
  </si>
  <si>
    <t>2026-01-31T13:58:07.1630000Z</t>
  </si>
  <si>
    <t>2026-01-31T14:04:38.5600000Z</t>
  </si>
  <si>
    <t>2026-01-29T19:03:28.0870000Z</t>
  </si>
  <si>
    <t>2026-01-31T14:03:31.0500000Z</t>
  </si>
  <si>
    <t>2026-01-31T14:04:12.1030000Z</t>
  </si>
  <si>
    <t>2026-01-31T14:04:30.9630000Z</t>
  </si>
  <si>
    <t>2025em1200283@bitspilani-digital.edu.in</t>
  </si>
  <si>
    <t>2025EM1200283</t>
  </si>
  <si>
    <t>AASTHA PRIYAJU</t>
  </si>
  <si>
    <t>2026-02-02T11:33:22.2270000Z</t>
  </si>
  <si>
    <t>2026-02-02T05:57:59.4330000Z</t>
  </si>
  <si>
    <t>2026-02-02T10:02:55.4830000Z</t>
  </si>
  <si>
    <t>2026-02-02T10:03:54.9730000Z</t>
  </si>
  <si>
    <t>2026-02-02T11:33:29.6370000Z</t>
  </si>
  <si>
    <t>2026-01-27T05:26:12.5000000Z</t>
  </si>
  <si>
    <t>2026-01-27T05:23:49.6870000Z</t>
  </si>
  <si>
    <t>2026-01-27T05:23:49.6930000Z</t>
  </si>
  <si>
    <t>2026-02-02T06:14:51.4570000Z</t>
  </si>
  <si>
    <t>2026-01-30T13:16:20.6030000Z</t>
  </si>
  <si>
    <t>2026-01-27T06:22:24.1730000Z</t>
  </si>
  <si>
    <t>2025em1200284@bitspilani-digital.edu.in</t>
  </si>
  <si>
    <t>2025EM1200284</t>
  </si>
  <si>
    <t>KULKARNI GAJANAN SHANKAR</t>
  </si>
  <si>
    <t>2026-01-31T14:21:05.6970000Z</t>
  </si>
  <si>
    <t>2026-01-31T14:25:33.1730000Z</t>
  </si>
  <si>
    <t>2026-01-30T16:03:38.1500000Z</t>
  </si>
  <si>
    <t>2026-01-25T11:18:16.9970000Z</t>
  </si>
  <si>
    <t>2026-01-31T15:29:44.7300000Z</t>
  </si>
  <si>
    <t>2026-01-30T03:26:04.3530000Z</t>
  </si>
  <si>
    <t>2026-01-30T03:27:06.1470000Z</t>
  </si>
  <si>
    <t>2025em1200285@bitspilani-digital.edu.in</t>
  </si>
  <si>
    <t>2025EM1200285</t>
  </si>
  <si>
    <t>GOLLAPALLI VERONICA RACHEL</t>
  </si>
  <si>
    <t>2026-01-31T15:16:33.5700000Z</t>
  </si>
  <si>
    <t>2026-01-31T15:15:49.6270000Z</t>
  </si>
  <si>
    <t>2026-01-31T15:16:41.1100000Z</t>
  </si>
  <si>
    <t>2026-01-31T15:16:41.1130000Z</t>
  </si>
  <si>
    <t>2026-01-22T09:54:02.1400000Z</t>
  </si>
  <si>
    <t>2026-01-21T15:33:54.2370000Z</t>
  </si>
  <si>
    <t>2026-01-22T09:53:14.0700000Z</t>
  </si>
  <si>
    <t>2026-01-30T15:24:38.8530000Z</t>
  </si>
  <si>
    <t>2026-01-30T15:23:45.4870000Z</t>
  </si>
  <si>
    <t>2025em1200286@bitspilani-digital.edu.in</t>
  </si>
  <si>
    <t>2025EM1200286</t>
  </si>
  <si>
    <t>MOPARTHI SRINIVAS TEJA</t>
  </si>
  <si>
    <t>2026-02-02T14:30:30.9670000Z</t>
  </si>
  <si>
    <t>2026-01-31T12:37:55.2400000Z</t>
  </si>
  <si>
    <t>2026-01-31T12:37:14.2170000Z</t>
  </si>
  <si>
    <t>2026-02-02T14:30:31.7000000Z</t>
  </si>
  <si>
    <t>2026-02-01T07:57:43.7030000Z</t>
  </si>
  <si>
    <t>2026-02-02T15:15:23.4900000Z</t>
  </si>
  <si>
    <t>2026-01-26T10:44:24.2800000Z</t>
  </si>
  <si>
    <t>2026-02-02T15:28:55.1330000Z</t>
  </si>
  <si>
    <t>2026-02-02T15:28:55.1230000Z</t>
  </si>
  <si>
    <t>2026-01-25T10:48:36.9670000Z</t>
  </si>
  <si>
    <t>2026-02-02T15:14:50.7200000Z</t>
  </si>
  <si>
    <t>2026-02-02T15:04:03.7430000Z</t>
  </si>
  <si>
    <t>2026-02-02T14:55:45.5330000Z</t>
  </si>
  <si>
    <t>2025em1200287@bitspilani-digital.edu.in</t>
  </si>
  <si>
    <t>2025EM1200287</t>
  </si>
  <si>
    <t>VIKAS KUMAR</t>
  </si>
  <si>
    <t>2026-01-31T13:52:01.1400000Z</t>
  </si>
  <si>
    <t>2026-01-31T13:47:00.3470000Z</t>
  </si>
  <si>
    <t>2026-01-18T19:24:25.1470000Z</t>
  </si>
  <si>
    <t>2026-01-18T19:24:25.1270000Z</t>
  </si>
  <si>
    <t>2026-01-28T05:59:36.5800000Z</t>
  </si>
  <si>
    <t>2026-01-30T20:14:02.8470000Z</t>
  </si>
  <si>
    <t>2026-01-31T13:47:09.5730000Z</t>
  </si>
  <si>
    <t>2025em1200288@bitspilani-digital.edu.in</t>
  </si>
  <si>
    <t>2025EM1200288</t>
  </si>
  <si>
    <t>RITIK MOHANTY</t>
  </si>
  <si>
    <t>2026-02-02T04:51:20.1470000Z</t>
  </si>
  <si>
    <t>2026-01-31T13:11:27.2270000Z</t>
  </si>
  <si>
    <t>2026-01-26T14:43:55.5300000Z</t>
  </si>
  <si>
    <t>2026-01-24T11:57:19.8270000Z</t>
  </si>
  <si>
    <t>2026-02-02T04:51:48.5930000Z</t>
  </si>
  <si>
    <t>2025em1200289@bitspilani-digital.edu.in</t>
  </si>
  <si>
    <t>2025EM1200289</t>
  </si>
  <si>
    <t>SMRITI SAINI</t>
  </si>
  <si>
    <t>2026-01-30T08:44:32.2430000Z</t>
  </si>
  <si>
    <t>2026-01-30T10:34:11.5700000Z</t>
  </si>
  <si>
    <t>2026-01-26T15:09:15.0370000Z</t>
  </si>
  <si>
    <t>2026-01-30T08:47:11.2900000Z</t>
  </si>
  <si>
    <t>2026-01-30T10:34:19.8800000Z</t>
  </si>
  <si>
    <t>2026-01-29T10:31:24.9700000Z</t>
  </si>
  <si>
    <t>2025em1200290@bitspilani-digital.edu.in</t>
  </si>
  <si>
    <t>2025EM1200290</t>
  </si>
  <si>
    <t>VINOD KUMAR</t>
  </si>
  <si>
    <t>2026-01-29T09:43:28.6530000Z</t>
  </si>
  <si>
    <t>2026-01-29T12:18:40.6530000Z</t>
  </si>
  <si>
    <t>2026-01-23T13:56:54.2300000Z</t>
  </si>
  <si>
    <t>2026-01-29T12:17:42.1100000Z</t>
  </si>
  <si>
    <t>2026-01-29T12:17:20.2900000Z</t>
  </si>
  <si>
    <t>2026-01-27T17:52:17.3700000Z</t>
  </si>
  <si>
    <t>2026-01-24T18:52:07.2570000Z</t>
  </si>
  <si>
    <t>2026-01-27T17:51:40.7830000Z</t>
  </si>
  <si>
    <t>2026-01-27T17:51:40.7970000Z</t>
  </si>
  <si>
    <t>2026-01-24T18:23:44.3800000Z</t>
  </si>
  <si>
    <t>2026-01-29T12:18:18.4200000Z</t>
  </si>
  <si>
    <t>2026-01-29T10:42:49.4570000Z</t>
  </si>
  <si>
    <t>2026-01-29T10:21:06.9530000Z</t>
  </si>
  <si>
    <t>2026-01-29T10:21:06.9470000Z</t>
  </si>
  <si>
    <t>2025em1200291@bitspilani-digital.edu.in</t>
  </si>
  <si>
    <t>2025EM1200291</t>
  </si>
  <si>
    <t>PALLETI DINESH KUMAR REDDY</t>
  </si>
  <si>
    <t>2026-01-26T07:44:48.5300000Z</t>
  </si>
  <si>
    <t>2026-01-27T16:16:17.0930000Z</t>
  </si>
  <si>
    <t>2026-01-30T14:33:55.9630000Z</t>
  </si>
  <si>
    <t>2026-01-25T00:23:53.5700000Z</t>
  </si>
  <si>
    <t>2026-01-25T00:07:38.6770000Z</t>
  </si>
  <si>
    <t>2026-01-25T00:07:38.6800000Z</t>
  </si>
  <si>
    <t>2026-01-26T15:27:58.4700000Z</t>
  </si>
  <si>
    <t>2026-01-26T15:29:14.1130000Z</t>
  </si>
  <si>
    <t>2026-01-26T15:29:14.1230000Z</t>
  </si>
  <si>
    <t>2026-01-27T16:16:46.6300000Z</t>
  </si>
  <si>
    <t>2026-01-26T11:46:49.9830000Z</t>
  </si>
  <si>
    <t>2025em1200292@bitspilani-digital.edu.in</t>
  </si>
  <si>
    <t>2025EM1200292</t>
  </si>
  <si>
    <t>AGARWAL SHRUTI RAKESH REENA</t>
  </si>
  <si>
    <t>2026-02-02T14:37:51.1830000Z</t>
  </si>
  <si>
    <t>2026-02-02T16:25:59.2430000Z</t>
  </si>
  <si>
    <t>2026-01-29T15:59:39.1470000Z</t>
  </si>
  <si>
    <t>2026-02-02T16:23:11.8130000Z</t>
  </si>
  <si>
    <t>2026-02-02T16:20:42.3500000Z</t>
  </si>
  <si>
    <t>2026-02-02T16:24:36.6530000Z</t>
  </si>
  <si>
    <t>2026-01-26T15:19:19.1400000Z</t>
  </si>
  <si>
    <t>2026-01-29T15:34:48.8030000Z</t>
  </si>
  <si>
    <t>2026-01-29T15:32:43.4100000Z</t>
  </si>
  <si>
    <t>2026-01-29T15:04:29.7370000Z</t>
  </si>
  <si>
    <t>2026-01-29T15:04:29.7400000Z</t>
  </si>
  <si>
    <t>2025em1200293@bitspilani-digital.edu.in</t>
  </si>
  <si>
    <t>2025EM1200293</t>
  </si>
  <si>
    <t>SANDEEP KUMAR</t>
  </si>
  <si>
    <t>2026-02-02T19:04:53.0400000Z</t>
  </si>
  <si>
    <t>2026-02-02T18:24:07.5700000Z</t>
  </si>
  <si>
    <t>2026-01-31T14:03:28.0830000Z</t>
  </si>
  <si>
    <t>2026-01-27T17:54:25.0270000Z</t>
  </si>
  <si>
    <t>2026-01-31T13:08:38.7900000Z</t>
  </si>
  <si>
    <t>2026-01-23T15:28:06.1070000Z</t>
  </si>
  <si>
    <t>2026-02-02T19:04:33.2830000Z</t>
  </si>
  <si>
    <t>2026-02-02T18:59:42.1600000Z</t>
  </si>
  <si>
    <t>2026-01-31T18:35:28.1700000Z</t>
  </si>
  <si>
    <t>2026-01-30T11:33:15.2400000Z</t>
  </si>
  <si>
    <t>2025em1200294@bitspilani-digital.edu.in</t>
  </si>
  <si>
    <t>2025EM1200294</t>
  </si>
  <si>
    <t>HARISHANKAR MEENA</t>
  </si>
  <si>
    <t>2026-02-02T17:28:18.8930000Z</t>
  </si>
  <si>
    <t>2026-01-24T09:27:50.0070000Z</t>
  </si>
  <si>
    <t>2026-02-02T18:38:20.6800000Z</t>
  </si>
  <si>
    <t>2026-02-02T18:38:05.6330000Z</t>
  </si>
  <si>
    <t>2026-02-02T17:28:23.5200000Z</t>
  </si>
  <si>
    <t>2026-01-27T16:36:17.1730000Z</t>
  </si>
  <si>
    <t>2026-01-31T13:34:11.3330000Z</t>
  </si>
  <si>
    <t>2026-01-27T16:45:13.5870000Z</t>
  </si>
  <si>
    <t>2026-01-28T07:48:45.9800000Z</t>
  </si>
  <si>
    <t>2026-01-20T02:54:28.6370000Z</t>
  </si>
  <si>
    <t>2026-02-02T17:39:15.5100000Z</t>
  </si>
  <si>
    <t>2026-01-20T01:35:16.0100000Z</t>
  </si>
  <si>
    <t>2026-01-26T09:58:05.4870000Z</t>
  </si>
  <si>
    <t>2026-01-26T09:58:05.5000000Z</t>
  </si>
  <si>
    <t>2025em1200295@bitspilani-digital.edu.in</t>
  </si>
  <si>
    <t>2025EM1200295</t>
  </si>
  <si>
    <t>YASH KHANDELWAL</t>
  </si>
  <si>
    <t>2025em1200296@bitspilani-digital.edu.in</t>
  </si>
  <si>
    <t>2025EM1200296</t>
  </si>
  <si>
    <t>NIKHIL BHARDWAJ</t>
  </si>
  <si>
    <t>2026-01-30T13:57:22.0530000Z</t>
  </si>
  <si>
    <t>2026-01-30T13:57:50.8130000Z</t>
  </si>
  <si>
    <t>2026-01-30T04:11:42.7570000Z</t>
  </si>
  <si>
    <t>2026-01-21T09:21:35.8900000Z</t>
  </si>
  <si>
    <t>2026-01-29T16:32:28.1670000Z</t>
  </si>
  <si>
    <t>2026-01-21T07:57:10.8800000Z</t>
  </si>
  <si>
    <t>2026-01-21T07:57:10.8900000Z</t>
  </si>
  <si>
    <t>2026-01-24T07:03:44.3570000Z</t>
  </si>
  <si>
    <t>2026-01-20T19:47:22.0770000Z</t>
  </si>
  <si>
    <t>2026-01-20T19:47:22.0870000Z</t>
  </si>
  <si>
    <t>2025em1200297@bitspilani-digital.edu.in</t>
  </si>
  <si>
    <t>2025EM1200297</t>
  </si>
  <si>
    <t>BISHWARUP PAUL</t>
  </si>
  <si>
    <t>2025em1200298@bitspilani-digital.edu.in</t>
  </si>
  <si>
    <t>2025EM1200298</t>
  </si>
  <si>
    <t>NEHA SANKHALA</t>
  </si>
  <si>
    <t>2026-01-31T09:15:03.6500000Z</t>
  </si>
  <si>
    <t>2026-01-30T09:27:04.1600000Z</t>
  </si>
  <si>
    <t>2026-01-23T10:04:38.8370000Z</t>
  </si>
  <si>
    <t>2026-01-31T09:18:21.8700000Z</t>
  </si>
  <si>
    <t>2026-01-29T12:05:48.3530000Z</t>
  </si>
  <si>
    <t>2026-01-27T11:38:26.2530000Z</t>
  </si>
  <si>
    <t>2026-01-31T09:17:38.7100000Z</t>
  </si>
  <si>
    <t>2026-01-22T11:27:24.6230000Z</t>
  </si>
  <si>
    <t>2026-01-27T13:17:26.3370000Z</t>
  </si>
  <si>
    <t>2026-01-29T12:03:12.9330000Z</t>
  </si>
  <si>
    <t>2025em1200299@bitspilani-digital.edu.in</t>
  </si>
  <si>
    <t>2025EM1200299</t>
  </si>
  <si>
    <t>VINAY MATHAI VERGHESE</t>
  </si>
  <si>
    <t>2026-02-03T04:55:07.2170000Z</t>
  </si>
  <si>
    <t>2026-02-03T04:33:25.0730000Z</t>
  </si>
  <si>
    <t>2026-01-27T17:16:52.8630000Z</t>
  </si>
  <si>
    <t>2026-02-03T04:55:08.4470000Z</t>
  </si>
  <si>
    <t>2026-02-03T05:31:14.2270000Z</t>
  </si>
  <si>
    <t>2026-02-02T14:42:19.4270000Z</t>
  </si>
  <si>
    <t>2026-01-30T15:30:56.7530000Z</t>
  </si>
  <si>
    <t>2026-02-02T14:41:48.9630000Z</t>
  </si>
  <si>
    <t>2025em1200300@bitspilani-digital.edu.in</t>
  </si>
  <si>
    <t>2025EM1200300</t>
  </si>
  <si>
    <t>PRATHAP KUMAR</t>
  </si>
  <si>
    <t>2026-02-02T19:41:53.7130000Z</t>
  </si>
  <si>
    <t>2026-01-24T08:27:58.3000000Z</t>
  </si>
  <si>
    <t>2026-02-01T15:06:30.3600000Z</t>
  </si>
  <si>
    <t>2026-02-01T08:36:42.2670000Z</t>
  </si>
  <si>
    <t>2026-01-28T21:04:43.3330000Z</t>
  </si>
  <si>
    <t>2026-02-02T21:12:36.9300000Z</t>
  </si>
  <si>
    <t>2026-02-02T21:11:58.3330000Z</t>
  </si>
  <si>
    <t>2026-02-01T15:05:28.2400000Z</t>
  </si>
  <si>
    <t>2026-02-01T15:05:10.6900000Z</t>
  </si>
  <si>
    <t>2026-02-01T14:59:23.8030000Z</t>
  </si>
  <si>
    <t>2026-02-01T14:59:23.8070000Z</t>
  </si>
  <si>
    <t>2026-01-31T20:12:22.4230000Z</t>
  </si>
  <si>
    <t>2026-02-02T21:13:13.5000000Z</t>
  </si>
  <si>
    <t>2026-01-31T19:55:41.9870000Z</t>
  </si>
  <si>
    <t>2026-02-02T21:28:39.4670000Z</t>
  </si>
  <si>
    <t>2025em1200301@bitspilani-digital.edu.in</t>
  </si>
  <si>
    <t>2025EM1200301</t>
  </si>
  <si>
    <t>KANISHKA PARASHAR</t>
  </si>
  <si>
    <t>2026-01-26T20:42:08.0230000Z</t>
  </si>
  <si>
    <t>2026-01-26T20:38:08.1370000Z</t>
  </si>
  <si>
    <t>2025em1200302@bitspilani-digital.edu.in</t>
  </si>
  <si>
    <t>2025EM1200302</t>
  </si>
  <si>
    <t>VIGNESHA JERALD</t>
  </si>
  <si>
    <t>2026-02-02T01:48:11.5700000Z</t>
  </si>
  <si>
    <t>2026-02-02T02:12:58.0030000Z</t>
  </si>
  <si>
    <t>2026-02-02T02:11:43.2530000Z</t>
  </si>
  <si>
    <t>2026-02-02T01:48:31.2470000Z</t>
  </si>
  <si>
    <t>2026-01-29T02:19:10.1300000Z</t>
  </si>
  <si>
    <t>2026-01-24T03:42:28.8930000Z</t>
  </si>
  <si>
    <t>2026-01-31T14:46:37.6500000Z</t>
  </si>
  <si>
    <t>2026-01-31T14:28:44.2700000Z</t>
  </si>
  <si>
    <t>2026-01-31T14:11:16.5200000Z</t>
  </si>
  <si>
    <t>2026-01-31T14:11:16.5170000Z</t>
  </si>
  <si>
    <t>2025em1200303@bitspilani-digital.edu.in</t>
  </si>
  <si>
    <t>2025EM1200303</t>
  </si>
  <si>
    <t>KANALA SUBHASH CHANDRA SEKHARA REDDY</t>
  </si>
  <si>
    <t>2026-01-31T14:40:02.0230000Z</t>
  </si>
  <si>
    <t>2026-01-31T14:02:04.7400000Z</t>
  </si>
  <si>
    <t>2026-01-31T14:51:51.9830000Z</t>
  </si>
  <si>
    <t>2026-01-31T14:51:51.9770000Z</t>
  </si>
  <si>
    <t>2026-01-29T17:20:18.3470000Z</t>
  </si>
  <si>
    <t>2026-01-30T14:12:25.1670000Z</t>
  </si>
  <si>
    <t>2025em1200304@bitspilani-digital.edu.in</t>
  </si>
  <si>
    <t>2025EM1200304</t>
  </si>
  <si>
    <t>PRIYANKA DUBEY</t>
  </si>
  <si>
    <t>2026-02-02T11:56:34.5770000Z</t>
  </si>
  <si>
    <t>2026-01-27T04:56:30.9570000Z</t>
  </si>
  <si>
    <t>2026-02-02T12:18:44.7730000Z</t>
  </si>
  <si>
    <t>2026-01-28T04:17:14.0230000Z</t>
  </si>
  <si>
    <t>2026-01-30T13:41:04.8830000Z</t>
  </si>
  <si>
    <t>2026-01-30T06:02:16.1030000Z</t>
  </si>
  <si>
    <t>2026-01-21T05:11:48.8970000Z</t>
  </si>
  <si>
    <t>2026-01-31T16:49:12.1530000Z</t>
  </si>
  <si>
    <t>2026-01-31T09:39:41.8200000Z</t>
  </si>
  <si>
    <t>2026-01-31T04:38:25.2470000Z</t>
  </si>
  <si>
    <t>2026-01-31T08:34:44.0500000Z</t>
  </si>
  <si>
    <t>2025em1200305@bitspilani-digital.edu.in</t>
  </si>
  <si>
    <t>2025EM1200305</t>
  </si>
  <si>
    <t>SHAH RONAK KETAN ARTI</t>
  </si>
  <si>
    <t>2026-01-31T10:48:04.6530000Z</t>
  </si>
  <si>
    <t>2026-02-02T04:02:56.6330000Z</t>
  </si>
  <si>
    <t>2026-02-03T03:32:22.7030000Z</t>
  </si>
  <si>
    <t>2026-01-31T11:48:28.1670000Z</t>
  </si>
  <si>
    <t>2026-01-31T11:34:12.1530000Z</t>
  </si>
  <si>
    <t>2026-01-27T05:46:43.5830000Z</t>
  </si>
  <si>
    <t>2026-01-27T05:46:08.5300000Z</t>
  </si>
  <si>
    <t>2026-01-27T05:43:21.0230000Z</t>
  </si>
  <si>
    <t>2026-01-27T05:43:21.0330000Z</t>
  </si>
  <si>
    <t>2026-02-03T03:39:05.9030000Z</t>
  </si>
  <si>
    <t>2026-01-26T07:22:44.2300000Z</t>
  </si>
  <si>
    <t>2026-01-24T11:10:01.1970000Z</t>
  </si>
  <si>
    <t>2026-02-03T05:06:44.0330000Z</t>
  </si>
  <si>
    <t>2026-02-02T17:55:59.9230000Z</t>
  </si>
  <si>
    <t>2025em1200306@bitspilani-digital.edu.in</t>
  </si>
  <si>
    <t>2025EM1200306</t>
  </si>
  <si>
    <t>KIMREET</t>
  </si>
  <si>
    <t>2026-01-31T19:41:02.2970000Z</t>
  </si>
  <si>
    <t>2026-01-31T21:21:18.3070000Z</t>
  </si>
  <si>
    <t>2026-01-31T21:14:32.2100000Z</t>
  </si>
  <si>
    <t>2026-01-31T21:22:42.1070000Z</t>
  </si>
  <si>
    <t>2026-01-31T21:21:51.1570000Z</t>
  </si>
  <si>
    <t>2026-01-31T21:21:39.9270000Z</t>
  </si>
  <si>
    <t>2025em1200307@bitspilani-digital.edu.in</t>
  </si>
  <si>
    <t>2025EM1200307</t>
  </si>
  <si>
    <t>BHATT ALPESHKUMAR PARIKSHITKUMAR</t>
  </si>
  <si>
    <t>2026-01-23T18:37:59.1100000Z</t>
  </si>
  <si>
    <t>2026-01-27T17:40:39.5470000Z</t>
  </si>
  <si>
    <t>2026-01-27T17:34:07.6630000Z</t>
  </si>
  <si>
    <t>2026-01-21T17:46:07.1870000Z</t>
  </si>
  <si>
    <t>2026-01-21T17:11:34.0570000Z</t>
  </si>
  <si>
    <t>2026-01-21T17:35:58.9000000Z</t>
  </si>
  <si>
    <t>2026-01-27T18:09:24.6130000Z</t>
  </si>
  <si>
    <t>2026-01-23T12:59:09.6170000Z</t>
  </si>
  <si>
    <t>2026-01-20T11:31:27.9830000Z</t>
  </si>
  <si>
    <t>2026-01-23T12:52:53.9730000Z</t>
  </si>
  <si>
    <t>2026-01-27T17:51:59.6270000Z</t>
  </si>
  <si>
    <t>2026-01-25T19:28:36.1770000Z</t>
  </si>
  <si>
    <t>2026-01-27T17:48:37.1030000Z</t>
  </si>
  <si>
    <t>2025em1200308@bitspilani-digital.edu.in</t>
  </si>
  <si>
    <t>2025EM1200308</t>
  </si>
  <si>
    <t>ANUKRITI BHANDARI</t>
  </si>
  <si>
    <t>2026-01-30T16:46:15.9470000Z</t>
  </si>
  <si>
    <t>2026-01-30T15:24:32.1870000Z</t>
  </si>
  <si>
    <t>2026-01-30T16:47:15.9800000Z</t>
  </si>
  <si>
    <t>2026-01-30T15:27:28.8630000Z</t>
  </si>
  <si>
    <t>2026-01-30T15:31:05.6100000Z</t>
  </si>
  <si>
    <t>2025em1200309@bitspilani-digital.edu.in</t>
  </si>
  <si>
    <t>2025EM1200309</t>
  </si>
  <si>
    <t>VISWANATH SWAMY P K</t>
  </si>
  <si>
    <t>2026-02-02T14:32:43.8100000Z</t>
  </si>
  <si>
    <t>2026-02-02T07:08:31.1670000Z</t>
  </si>
  <si>
    <t>2026-02-02T07:10:40.4000000Z</t>
  </si>
  <si>
    <t>2026-02-02T07:28:05.0670000Z</t>
  </si>
  <si>
    <t>2026-01-31T13:43:48.0930000Z</t>
  </si>
  <si>
    <t>2026-01-20T18:21:35.8900000Z</t>
  </si>
  <si>
    <t>2026-01-20T18:22:58.1200000Z</t>
  </si>
  <si>
    <t>2026-01-31T13:38:05.8870000Z</t>
  </si>
  <si>
    <t>2026-01-25T15:15:01.3130000Z</t>
  </si>
  <si>
    <t>2026-01-31T14:42:30.3170000Z</t>
  </si>
  <si>
    <t>2026-01-31T12:10:33.2070000Z</t>
  </si>
  <si>
    <t>2025em1200310@bitspilani-digital.edu.in</t>
  </si>
  <si>
    <t>2025EM1200310</t>
  </si>
  <si>
    <t>JEGATHEESWARI. S</t>
  </si>
  <si>
    <t>2026-02-01T07:12:20.7400000Z</t>
  </si>
  <si>
    <t>2026-01-31T15:52:03.4330000Z</t>
  </si>
  <si>
    <t>2026-02-01T08:38:03.2330000Z</t>
  </si>
  <si>
    <t>2026-01-31T15:44:18.7930000Z</t>
  </si>
  <si>
    <t>2026-01-30T12:52:50.5870000Z</t>
  </si>
  <si>
    <t>2026-01-26T08:11:46.8900000Z</t>
  </si>
  <si>
    <t>2026-01-31T14:34:13.6870000Z</t>
  </si>
  <si>
    <t>2026-01-31T16:40:07.7000000Z</t>
  </si>
  <si>
    <t>2026-01-31T14:41:07.9900000Z</t>
  </si>
  <si>
    <t>2025em1200311@bitspilani-digital.edu.in</t>
  </si>
  <si>
    <t>2025EM1200311</t>
  </si>
  <si>
    <t>TANMAY KAILAS HUMBE</t>
  </si>
  <si>
    <t>2026-01-29T09:09:04.3830000Z</t>
  </si>
  <si>
    <t>2026-01-29T08:57:00.7700000Z</t>
  </si>
  <si>
    <t>2026-01-28T10:02:42.9530000Z</t>
  </si>
  <si>
    <t>2026-01-28T10:02:42.9670000Z</t>
  </si>
  <si>
    <t>2026-01-22T02:23:55.2530000Z</t>
  </si>
  <si>
    <t>2026-01-29T10:43:38.7730000Z</t>
  </si>
  <si>
    <t>2026-01-29T09:18:45.1100000Z</t>
  </si>
  <si>
    <t>2026-01-28T09:57:15.8830000Z</t>
  </si>
  <si>
    <t>2025em1200312@bitspilani-digital.edu.in</t>
  </si>
  <si>
    <t>2025EM1200312</t>
  </si>
  <si>
    <t>ANAND MOHAN</t>
  </si>
  <si>
    <t>2026-02-02T16:41:01.7700000Z</t>
  </si>
  <si>
    <t>2026-01-31T11:57:13.4000000Z</t>
  </si>
  <si>
    <t>2026-01-28T13:46:25.8200000Z</t>
  </si>
  <si>
    <t>2026-02-02T17:28:04.3700000Z</t>
  </si>
  <si>
    <t>2026-01-29T08:58:18.1570000Z</t>
  </si>
  <si>
    <t>2026-01-28T19:08:09.6100000Z</t>
  </si>
  <si>
    <t>2026-01-28T19:06:11.4430000Z</t>
  </si>
  <si>
    <t>2026-01-28T19:06:11.4400000Z</t>
  </si>
  <si>
    <t>2026-01-31T15:29:42.3230000Z</t>
  </si>
  <si>
    <t>2026-01-27T18:38:21.3700000Z</t>
  </si>
  <si>
    <t>2026-01-27T18:39:47.3900000Z</t>
  </si>
  <si>
    <t>2026-01-31T08:13:04.9730000Z</t>
  </si>
  <si>
    <t>2025em1200313@bitspilani-digital.edu.in</t>
  </si>
  <si>
    <t>2025EM1200313</t>
  </si>
  <si>
    <t>BARMAVATH HEMANT SAI</t>
  </si>
  <si>
    <t>2026-01-31T11:34:18.9730000Z</t>
  </si>
  <si>
    <t>2026-01-19T13:57:25.9800000Z</t>
  </si>
  <si>
    <t>2025em1200314@bitspilani-digital.edu.in</t>
  </si>
  <si>
    <t>2025EM1200314</t>
  </si>
  <si>
    <t>PREETHI N</t>
  </si>
  <si>
    <t>2026-02-02T13:07:48.6570000Z</t>
  </si>
  <si>
    <t>2026-01-30T13:53:37.9630000Z</t>
  </si>
  <si>
    <t>2026-02-02T13:15:10.1430000Z</t>
  </si>
  <si>
    <t>2026-01-30T13:53:56.0470000Z</t>
  </si>
  <si>
    <t>2026-01-31T15:28:01.3470000Z</t>
  </si>
  <si>
    <t>2025em1200315@bitspilani-digital.edu.in</t>
  </si>
  <si>
    <t>2025EM1200315</t>
  </si>
  <si>
    <t>NAINIKA PRADEEP BALIGA</t>
  </si>
  <si>
    <t>2026-02-02T03:18:50.4530000Z</t>
  </si>
  <si>
    <t>2026-02-02T14:45:51.9970000Z</t>
  </si>
  <si>
    <t>2026-01-31T14:45:54.7900000Z</t>
  </si>
  <si>
    <t>2026-02-01T14:59:48.3500000Z</t>
  </si>
  <si>
    <t>2026-01-31T14:36:31.1630000Z</t>
  </si>
  <si>
    <t>2026-01-30T07:54:09.3500000Z</t>
  </si>
  <si>
    <t>2026-01-31T14:40:16.3230000Z</t>
  </si>
  <si>
    <t>2026-02-02T14:45:52.6000000Z</t>
  </si>
  <si>
    <t>2026-02-02T15:55:09.5470000Z</t>
  </si>
  <si>
    <t>2025em1200317@bitspilani-digital.edu.in</t>
  </si>
  <si>
    <t>2025EM1200317</t>
  </si>
  <si>
    <t>JESMIN GEORGE</t>
  </si>
  <si>
    <t>2026-01-30T15:45:24.1230000Z</t>
  </si>
  <si>
    <t>2026-01-29T21:14:17.8670000Z</t>
  </si>
  <si>
    <t>2026-01-30T15:46:31.2370000Z</t>
  </si>
  <si>
    <t>2026-01-29T20:48:54.1300000Z</t>
  </si>
  <si>
    <t>2026-01-29T19:34:47.7300000Z</t>
  </si>
  <si>
    <t>2026-01-27T20:10:41.7000000Z</t>
  </si>
  <si>
    <t>2026-01-29T06:52:04.8030000Z</t>
  </si>
  <si>
    <t>2026-01-29T19:34:44.5470000Z</t>
  </si>
  <si>
    <t>2025em1200318@bitspilani-digital.edu.in</t>
  </si>
  <si>
    <t>2025EM1200318</t>
  </si>
  <si>
    <t>AAYUSH MAHAPATRA</t>
  </si>
  <si>
    <t>2026-01-30T04:44:17.7670000Z</t>
  </si>
  <si>
    <t>2026-01-30T04:44:49.6000000Z</t>
  </si>
  <si>
    <t>2026-02-03T03:05:35.9530000Z</t>
  </si>
  <si>
    <t>2026-01-30T04:19:55.6330000Z</t>
  </si>
  <si>
    <t>2026-01-28T06:32:57.3570000Z</t>
  </si>
  <si>
    <t>2026-01-30T04:10:06.1470000Z</t>
  </si>
  <si>
    <t>2026-02-01T17:40:23.5800000Z</t>
  </si>
  <si>
    <t>2026-01-29T14:13:39.8100000Z</t>
  </si>
  <si>
    <t>2026-02-01T17:45:23.8500000Z</t>
  </si>
  <si>
    <t>2026-02-01T17:45:23.8470000Z</t>
  </si>
  <si>
    <t>2026-01-23T15:48:21.8370000Z</t>
  </si>
  <si>
    <t>2026-01-23T07:39:10.8870000Z</t>
  </si>
  <si>
    <t>2026-02-03T04:11:09.0830000Z</t>
  </si>
  <si>
    <t>2026-02-03T04:10:59.7270000Z</t>
  </si>
  <si>
    <t>2025em1200319@bitspilani-digital.edu.in</t>
  </si>
  <si>
    <t>2025EM1200319</t>
  </si>
  <si>
    <t>VAIBHAV VERMA</t>
  </si>
  <si>
    <t>2026-02-03T04:18:04.0400000Z</t>
  </si>
  <si>
    <t>2026-02-03T04:18:04.6170000Z</t>
  </si>
  <si>
    <t>2026-01-30T08:55:38.8000000Z</t>
  </si>
  <si>
    <t>2026-02-02T03:27:24.9830000Z</t>
  </si>
  <si>
    <t>2026-01-28T19:43:52.9100000Z</t>
  </si>
  <si>
    <t>2026-01-23T12:55:47.4630000Z</t>
  </si>
  <si>
    <t>2026-01-22T18:21:38.3100000Z</t>
  </si>
  <si>
    <t>2026-01-22T17:46:12.5470000Z</t>
  </si>
  <si>
    <t>2026-01-22T17:46:12.5530000Z</t>
  </si>
  <si>
    <t>2026-01-29T18:23:49.8700000Z</t>
  </si>
  <si>
    <t>2026-01-30T03:25:29.4600000Z</t>
  </si>
  <si>
    <t>2026-01-29T18:39:08.7470000Z</t>
  </si>
  <si>
    <t>2026-01-29T16:51:07.0930000Z</t>
  </si>
  <si>
    <t>2026-01-29T17:41:13.4970000Z</t>
  </si>
  <si>
    <t>2025em1200320@bitspilani-digital.edu.in</t>
  </si>
  <si>
    <t>2025EM1200320</t>
  </si>
  <si>
    <t>ADARSH PATNAIK</t>
  </si>
  <si>
    <t>2026-01-31T14:51:08.0370000Z</t>
  </si>
  <si>
    <t>2026-01-31T14:50:36.2770000Z</t>
  </si>
  <si>
    <t>2026-01-31T14:56:11.1730000Z</t>
  </si>
  <si>
    <t>2026-01-31T14:56:11.1630000Z</t>
  </si>
  <si>
    <t>2026-01-30T02:55:46.6500000Z</t>
  </si>
  <si>
    <t>2026-01-30T15:31:32.8800000Z</t>
  </si>
  <si>
    <t>2026-01-30T12:50:49.0530000Z</t>
  </si>
  <si>
    <t>2026-01-30T13:57:24.2970000Z</t>
  </si>
  <si>
    <t>2025em1200321@bitspilani-digital.edu.in</t>
  </si>
  <si>
    <t>2025EM1200321</t>
  </si>
  <si>
    <t>GODFREY CHINWENDU OLUIKPE</t>
  </si>
  <si>
    <t>2026-02-02T00:56:16.5700000Z</t>
  </si>
  <si>
    <t>2026-02-02T01:14:49.0870000Z</t>
  </si>
  <si>
    <t>2026-01-30T13:28:56.3670000Z</t>
  </si>
  <si>
    <t>2026-02-02T00:56:24.3600000Z</t>
  </si>
  <si>
    <t>2026-01-30T12:58:00.9030000Z</t>
  </si>
  <si>
    <t>2026-01-19T21:06:19.6430000Z</t>
  </si>
  <si>
    <t>2026-01-19T21:06:19.6530000Z</t>
  </si>
  <si>
    <t>2026-01-31T11:09:58.0270000Z</t>
  </si>
  <si>
    <t>2026-01-31T11:09:04.2530000Z</t>
  </si>
  <si>
    <t>2026-01-31T10:46:44.5100000Z</t>
  </si>
  <si>
    <t>2026-01-31T10:46:44.5030000Z</t>
  </si>
  <si>
    <t>2025em1200322@bitspilani-digital.edu.in</t>
  </si>
  <si>
    <t>2025EM1200322</t>
  </si>
  <si>
    <t>RENITA S</t>
  </si>
  <si>
    <t>2026-01-24T11:54:30.3000000Z</t>
  </si>
  <si>
    <t>2026-01-24T13:32:00.1600000Z</t>
  </si>
  <si>
    <t>2026-01-24T15:55:00.6400000Z</t>
  </si>
  <si>
    <t>2025em1200323@bitspilani-digital.edu.in</t>
  </si>
  <si>
    <t>2025EM1200323</t>
  </si>
  <si>
    <t>M VALLIMECHI</t>
  </si>
  <si>
    <t>2026-01-31T15:21:17.4530000Z</t>
  </si>
  <si>
    <t>2026-01-30T07:52:21.5430000Z</t>
  </si>
  <si>
    <t>2026-01-23T14:28:32.8330000Z</t>
  </si>
  <si>
    <t>2026-01-31T06:35:36.5800000Z</t>
  </si>
  <si>
    <t>2025em1200324@bitspilani-digital.edu.in</t>
  </si>
  <si>
    <t>2025EM1200324</t>
  </si>
  <si>
    <t>ARPIT DAHYABHAI PARMAR</t>
  </si>
  <si>
    <t>2026-01-31T08:40:51.4770000Z</t>
  </si>
  <si>
    <t>2026-02-02T10:02:12.0600000Z</t>
  </si>
  <si>
    <t>2026-02-02T05:25:28.7370000Z</t>
  </si>
  <si>
    <t>2026-02-02T10:01:26.3800000Z</t>
  </si>
  <si>
    <t>2026-02-02T05:35:16.4300000Z</t>
  </si>
  <si>
    <t>2026-02-02T05:35:16.4270000Z</t>
  </si>
  <si>
    <t>2026-02-02T05:25:49.1470000Z</t>
  </si>
  <si>
    <t>2026-02-02T10:08:31.3970000Z</t>
  </si>
  <si>
    <t>2026-01-30T13:28:24.9200000Z</t>
  </si>
  <si>
    <t>2026-02-02T10:08:42.4700000Z</t>
  </si>
  <si>
    <t>2026-01-30T07:52:00.2470000Z</t>
  </si>
  <si>
    <t>2025em1200325@bitspilani-digital.edu.in</t>
  </si>
  <si>
    <t>2025EM1200325</t>
  </si>
  <si>
    <t>SHETTY PRAJAKTA PRASHANT</t>
  </si>
  <si>
    <t>2026-02-02T05:11:14.1470000Z</t>
  </si>
  <si>
    <t>2026-01-30T07:05:22.4200000Z</t>
  </si>
  <si>
    <t>2026-01-28T04:09:51.3870000Z</t>
  </si>
  <si>
    <t>2026-01-29T04:57:08.1900000Z</t>
  </si>
  <si>
    <t>2026-02-02T08:01:08.4800000Z</t>
  </si>
  <si>
    <t>2026-02-02T08:00:58.9100000Z</t>
  </si>
  <si>
    <t>2026-01-30T05:45:53.5870000Z</t>
  </si>
  <si>
    <t>2026-01-29T04:50:52.5370000Z</t>
  </si>
  <si>
    <t>2026-01-29T04:50:52.5400000Z</t>
  </si>
  <si>
    <t>2026-01-29T04:03:54.5430000Z</t>
  </si>
  <si>
    <t>2026-01-30T07:05:45.5270000Z</t>
  </si>
  <si>
    <t>2026-01-29T03:53:25.1600000Z</t>
  </si>
  <si>
    <t>2026-01-29T03:34:03.5870000Z</t>
  </si>
  <si>
    <t>2026-01-29T03:34:03.5830000Z</t>
  </si>
  <si>
    <t>2025em1200326@bitspilani-digital.edu.in</t>
  </si>
  <si>
    <t>2025EM1200326</t>
  </si>
  <si>
    <t>RUPAL YADAV</t>
  </si>
  <si>
    <t>2026-02-01T17:20:19.4130000Z</t>
  </si>
  <si>
    <t>2026-02-01T15:19:18.2730000Z</t>
  </si>
  <si>
    <t>2026-01-22T16:57:11.1970000Z</t>
  </si>
  <si>
    <t>2026-01-22T15:54:04.3300000Z</t>
  </si>
  <si>
    <t>2026-01-30T14:46:40.7930000Z</t>
  </si>
  <si>
    <t>2026-02-01T17:25:37.2570000Z</t>
  </si>
  <si>
    <t>2026-02-01T17:25:07.2430000Z</t>
  </si>
  <si>
    <t>2025em1200327@bitspilani-digital.edu.in</t>
  </si>
  <si>
    <t>2025EM1200327</t>
  </si>
  <si>
    <t>KARANDEEP SINGH SALUJA</t>
  </si>
  <si>
    <t>2026-01-26T06:29:27.7430000Z</t>
  </si>
  <si>
    <t>2026-01-24T12:28:37.1900000Z</t>
  </si>
  <si>
    <t>2026-01-24T12:28:30.6770000Z</t>
  </si>
  <si>
    <t>2026-01-26T06:41:55.8870000Z</t>
  </si>
  <si>
    <t>2026-01-26T06:40:36.0500000Z</t>
  </si>
  <si>
    <t>2026-01-25T09:58:18.7670000Z</t>
  </si>
  <si>
    <t>2026-01-25T09:57:55.6100000Z</t>
  </si>
  <si>
    <t>2026-01-25T09:55:51.7570000Z</t>
  </si>
  <si>
    <t>2026-01-25T09:56:23.1770000Z</t>
  </si>
  <si>
    <t>2026-01-25T07:49:24.0530000Z</t>
  </si>
  <si>
    <t>2026-01-25T07:49:51.7130000Z</t>
  </si>
  <si>
    <t>2026-01-25T07:45:10.1970000Z</t>
  </si>
  <si>
    <t>2026-01-25T07:37:44.1870000Z</t>
  </si>
  <si>
    <t>2026-01-25T07:38:07.0070000Z</t>
  </si>
  <si>
    <t>2025em1200328@bitspilani-digital.edu.in</t>
  </si>
  <si>
    <t>2025EM1200328</t>
  </si>
  <si>
    <t>RAVI SHANKAR R</t>
  </si>
  <si>
    <t>2026-01-27T07:50:42.9870000Z</t>
  </si>
  <si>
    <t>2026-02-02T06:23:57.2230000Z</t>
  </si>
  <si>
    <t>2026-02-02T05:23:02.1230000Z</t>
  </si>
  <si>
    <t>2026-01-29T15:59:12.0700000Z</t>
  </si>
  <si>
    <t>2026-02-02T08:43:19.8070000Z</t>
  </si>
  <si>
    <t>2026-02-02T09:22:39.1000000Z</t>
  </si>
  <si>
    <t>2026-02-02T06:23:55.0730000Z</t>
  </si>
  <si>
    <t>2026-02-02T06:23:16.9730000Z</t>
  </si>
  <si>
    <t>2026-01-29T16:02:42.7300000Z</t>
  </si>
  <si>
    <t>2026-01-29T15:12:35.5030000Z</t>
  </si>
  <si>
    <t>2025em1200329@bitspilani-digital.edu.in</t>
  </si>
  <si>
    <t>2025EM1200329</t>
  </si>
  <si>
    <t>ANTARA SARKAR</t>
  </si>
  <si>
    <t>2026-02-02T16:23:38.4000000Z</t>
  </si>
  <si>
    <t>2026-01-26T07:31:34.4000000Z</t>
  </si>
  <si>
    <t>2026-02-02T16:49:20.7770000Z</t>
  </si>
  <si>
    <t>2026-02-02T16:45:26.1700000Z</t>
  </si>
  <si>
    <t>2026-02-02T16:50:48.8030000Z</t>
  </si>
  <si>
    <t>2026-02-02T16:51:04.4630000Z</t>
  </si>
  <si>
    <t>2025em1200330@bitspilani-digital.edu.in</t>
  </si>
  <si>
    <t>2025EM1200330</t>
  </si>
  <si>
    <t>NAGARAJ K</t>
  </si>
  <si>
    <t>2026-02-02T05:53:26.7900000Z</t>
  </si>
  <si>
    <t>2026-02-02T04:35:25.5930000Z</t>
  </si>
  <si>
    <t>2026-02-02T05:51:28.5970000Z</t>
  </si>
  <si>
    <t>2026-02-02T05:27:18.4470000Z</t>
  </si>
  <si>
    <t>2026-02-02T05:27:18.4400000Z</t>
  </si>
  <si>
    <t>2026-02-01T08:42:49.1900000Z</t>
  </si>
  <si>
    <t>2026-02-01T08:37:33.4370000Z</t>
  </si>
  <si>
    <t>2026-02-01T08:40:06.2600000Z</t>
  </si>
  <si>
    <t>2026-02-02T04:36:29.2470000Z</t>
  </si>
  <si>
    <t>2026-02-01T10:46:33.4430000Z</t>
  </si>
  <si>
    <t>2026-02-01T08:09:13.4370000Z</t>
  </si>
  <si>
    <t>2026-02-01T08:09:05.3400000Z</t>
  </si>
  <si>
    <t>2025em1200331@bitspilani-digital.edu.in</t>
  </si>
  <si>
    <t>2025EM1200331</t>
  </si>
  <si>
    <t>JOBIN BABY</t>
  </si>
  <si>
    <t>2026-02-01T12:43:58.4430000Z</t>
  </si>
  <si>
    <t>2026-01-30T15:30:43.6900000Z</t>
  </si>
  <si>
    <t>2026-01-30T14:16:26.4030000Z</t>
  </si>
  <si>
    <t>2026-02-01T12:58:09.4370000Z</t>
  </si>
  <si>
    <t>2026-01-31T14:15:24.6030000Z</t>
  </si>
  <si>
    <t>2025eb1200060@bitspilani-digital.edu.in</t>
  </si>
  <si>
    <t>2025EB1200060</t>
  </si>
  <si>
    <t>RATHEESH C. R.</t>
  </si>
  <si>
    <t>2026-01-31T16:10:18.1770000Z</t>
  </si>
  <si>
    <t>2026-01-31T16:12:17.5370000Z</t>
  </si>
  <si>
    <t>2026-01-30T15:22:21.5530000Z</t>
  </si>
  <si>
    <t>2026-01-25T15:53:44.6430000Z</t>
  </si>
  <si>
    <t>2026-01-26T05:15:37.3930000Z</t>
  </si>
  <si>
    <t>2026-01-30T14:19:36.3130000Z</t>
  </si>
  <si>
    <t>2026-01-27T17:44:29.1900000Z</t>
  </si>
  <si>
    <t>2026-01-30T14:18:03.6700000Z</t>
  </si>
  <si>
    <t>2026-01-30T14:18:03.6370000Z</t>
  </si>
  <si>
    <t>2026-01-30T14:16:04.2170000Z</t>
  </si>
  <si>
    <t>2026-01-30T15:33:24.0270000Z</t>
  </si>
  <si>
    <t>2026-01-30T15:42:15.4900000Z</t>
  </si>
  <si>
    <t>2026-01-30T15:42:15.4700000Z</t>
  </si>
  <si>
    <t>2025eb1200061@bitspilani-digital.edu.in</t>
  </si>
  <si>
    <t>2025EB1200061</t>
  </si>
  <si>
    <t>CHENNUPATI SREE PAVAN KARTHIKEYA CHOUDHARY</t>
  </si>
  <si>
    <t>2026-01-25T08:36:02.7470000Z</t>
  </si>
  <si>
    <t>2026-01-28T13:59:04.8130000Z</t>
  </si>
  <si>
    <t>2026-01-18T16:40:04.4100000Z</t>
  </si>
  <si>
    <t>2026-01-25T08:35:58.2100000Z</t>
  </si>
  <si>
    <t>2026-01-28T14:16:47.0800000Z</t>
  </si>
  <si>
    <t>2026-01-28T14:25:27.7930000Z</t>
  </si>
  <si>
    <t>2026-01-28T14:04:49.9570000Z</t>
  </si>
  <si>
    <t>2026-01-28T14:04:49.9630000Z</t>
  </si>
  <si>
    <t>2026-01-23T11:01:23.2600000Z</t>
  </si>
  <si>
    <t>2026-01-23T11:04:40.7570000Z</t>
  </si>
  <si>
    <t>2026-01-18T16:47:11.6730000Z</t>
  </si>
  <si>
    <t>2026-01-18T16:47:11.6530000Z</t>
  </si>
  <si>
    <t>2025eb1200062@bitspilani-digital.edu.in</t>
  </si>
  <si>
    <t>2025EB1200062</t>
  </si>
  <si>
    <t>2026-02-02T18:27:55.6500000Z</t>
  </si>
  <si>
    <t>2026-01-31T14:13:58.5070000Z</t>
  </si>
  <si>
    <t>2026-01-30T06:49:17.7630000Z</t>
  </si>
  <si>
    <t>2026-01-30T06:49:17.7670000Z</t>
  </si>
  <si>
    <t>2026-02-02T06:48:10.0330000Z</t>
  </si>
  <si>
    <t>2026-02-02T06:46:02.5870000Z</t>
  </si>
  <si>
    <t>2026-01-23T12:41:31.3100000Z</t>
  </si>
  <si>
    <t>2026-01-23T12:41:48.7500000Z</t>
  </si>
  <si>
    <t>2026-02-02T05:02:21.5000000Z</t>
  </si>
  <si>
    <t>2026-02-02T18:28:11.1170000Z</t>
  </si>
  <si>
    <t>2026-02-02T08:54:43.1270000Z</t>
  </si>
  <si>
    <t>2026-01-23T15:00:38.4600000Z</t>
  </si>
  <si>
    <t>2026-01-23T15:00:38.4500000Z</t>
  </si>
  <si>
    <t>2025eb1200063@bitspilani-digital.edu.in</t>
  </si>
  <si>
    <t>2025EB1200063</t>
  </si>
  <si>
    <t>2026-01-31T06:31:45.4130000Z</t>
  </si>
  <si>
    <t>2026-01-31T06:26:51.0530000Z</t>
  </si>
  <si>
    <t>2026-01-23T11:50:56.5900000Z</t>
  </si>
  <si>
    <t>2026-01-23T11:51:28.0530000Z</t>
  </si>
  <si>
    <t>2026-01-23T12:06:42.0400000Z</t>
  </si>
  <si>
    <t>2026-01-31T06:30:45.6530000Z</t>
  </si>
  <si>
    <t>2026-01-21T17:45:40.7000000Z</t>
  </si>
  <si>
    <t>2026-01-31T06:29:25.2230000Z</t>
  </si>
  <si>
    <t>2026-01-29T11:42:20.3000000Z</t>
  </si>
  <si>
    <t>2026-01-29T11:35:15.1200000Z</t>
  </si>
  <si>
    <t>2026-01-31T08:50:00.9630000Z</t>
  </si>
  <si>
    <t>2026-01-31T08:49:52.5830000Z</t>
  </si>
  <si>
    <t>2026-01-31T08:50:18.3630000Z</t>
  </si>
  <si>
    <t>2026-01-31T08:50:18.3600000Z</t>
  </si>
  <si>
    <t>2026-01-31T06:29:06.0570000Z</t>
  </si>
  <si>
    <t>2026-01-28T12:23:28.2130000Z</t>
  </si>
  <si>
    <t>2026-01-28T08:19:25.0200000Z</t>
  </si>
  <si>
    <t>2026-01-28T11:08:50.0230000Z</t>
  </si>
  <si>
    <t>2025eb1200064@bitspilani-digital.edu.in</t>
  </si>
  <si>
    <t>2025EB1200064</t>
  </si>
  <si>
    <t>2026-02-02T15:40:09.3100000Z</t>
  </si>
  <si>
    <t>2026-01-22T14:49:16.1570000Z</t>
  </si>
  <si>
    <t>2026-01-27T17:03:15.6200000Z</t>
  </si>
  <si>
    <t>2026-01-27T17:02:59.3430000Z</t>
  </si>
  <si>
    <t>2026-01-27T16:54:03.1670000Z</t>
  </si>
  <si>
    <t>2026-01-27T16:54:03.1630000Z</t>
  </si>
  <si>
    <t>2026-02-02T16:44:00.6670000Z</t>
  </si>
  <si>
    <t>2026-02-02T16:43:51.7100000Z</t>
  </si>
  <si>
    <t>2026-02-02T16:45:09.3300000Z</t>
  </si>
  <si>
    <t>2026-02-02T15:40:18.0430000Z</t>
  </si>
  <si>
    <t>2026-01-19T17:30:18.2800000Z</t>
  </si>
  <si>
    <t>2026-01-27T18:49:20.3770000Z</t>
  </si>
  <si>
    <t>2026-01-27T18:39:45.1070000Z</t>
  </si>
  <si>
    <t>2026-01-27T18:40:14.7030000Z</t>
  </si>
  <si>
    <t>2026-01-27T18:40:14.7130000Z</t>
  </si>
  <si>
    <t>2025eb1200065@bitspilani-digital.edu.in</t>
  </si>
  <si>
    <t>2025EB1200065</t>
  </si>
  <si>
    <t>G NIKITHA</t>
  </si>
  <si>
    <t>2026-01-18T15:36:37.1200000Z</t>
  </si>
  <si>
    <t>2026-01-30T13:16:40.4870000Z</t>
  </si>
  <si>
    <t>2026-01-23T15:54:14.7000000Z</t>
  </si>
  <si>
    <t>2026-01-23T16:03:45.5400000Z</t>
  </si>
  <si>
    <t>2026-01-23T14:51:48.4400000Z</t>
  </si>
  <si>
    <t>2026-01-23T15:54:41.8130000Z</t>
  </si>
  <si>
    <t>2025eb1200066@bitspilani-digital.edu.in</t>
  </si>
  <si>
    <t>2025EB1200066</t>
  </si>
  <si>
    <t>UMA MANDLOI</t>
  </si>
  <si>
    <t>2026-02-01T05:27:47.7800000Z</t>
  </si>
  <si>
    <t>2026-01-23T09:52:54.3730000Z</t>
  </si>
  <si>
    <t>2026-02-01T05:39:48.5270000Z</t>
  </si>
  <si>
    <t>2026-01-23T09:52:05.6370000Z</t>
  </si>
  <si>
    <t>2026-01-23T09:52:05.6470000Z</t>
  </si>
  <si>
    <t>2026-02-01T05:32:51.3470000Z</t>
  </si>
  <si>
    <t>2026-01-29T11:35:48.5570000Z</t>
  </si>
  <si>
    <t>2026-01-29T11:02:56.7130000Z</t>
  </si>
  <si>
    <t>2026-01-31T09:03:48.2700000Z</t>
  </si>
  <si>
    <t>2026-02-01T05:36:20.8300000Z</t>
  </si>
  <si>
    <t>2026-02-01T05:41:10.5070000Z</t>
  </si>
  <si>
    <t>2026-02-01T05:41:16.6970000Z</t>
  </si>
  <si>
    <t>2026-02-01T05:41:16.7000000Z</t>
  </si>
  <si>
    <t>2025eb1200067@bitspilani-digital.edu.in</t>
  </si>
  <si>
    <t>2025EB1200067</t>
  </si>
  <si>
    <t>RUPAS BHARATI</t>
  </si>
  <si>
    <t>2026-02-01T12:52:30.2830000Z</t>
  </si>
  <si>
    <t>2026-02-01T12:12:51.1770000Z</t>
  </si>
  <si>
    <t>2026-02-01T12:49:51.1230000Z</t>
  </si>
  <si>
    <t>2026-02-01T12:52:21.6930000Z</t>
  </si>
  <si>
    <t>2026-02-01T12:52:21.6900000Z</t>
  </si>
  <si>
    <t>2026-01-31T12:37:42.7270000Z</t>
  </si>
  <si>
    <t>2026-02-01T13:12:35.9730000Z</t>
  </si>
  <si>
    <t>2026-02-01T13:12:31.7700000Z</t>
  </si>
  <si>
    <t>2026-02-01T12:53:14.8600000Z</t>
  </si>
  <si>
    <t>2026-02-01T12:53:19.3700000Z</t>
  </si>
  <si>
    <t>2026-01-31T16:02:27.7730000Z</t>
  </si>
  <si>
    <t>2026-01-30T15:30:09.5900000Z</t>
  </si>
  <si>
    <t>2026-01-30T15:30:36.5130000Z</t>
  </si>
  <si>
    <t>2026-01-30T15:30:36.5100000Z</t>
  </si>
  <si>
    <t>2026-01-31T15:34:45.8430000Z</t>
  </si>
  <si>
    <t>2026-01-24T15:21:44.0970000Z</t>
  </si>
  <si>
    <t>2026-01-24T15:21:44.1070000Z</t>
  </si>
  <si>
    <t>2025eb1200068@bitspilani-digital.edu.in</t>
  </si>
  <si>
    <t>2025EB1200068</t>
  </si>
  <si>
    <t>2026-02-02T13:12:38.3070000Z</t>
  </si>
  <si>
    <t>2026-01-25T10:06:20.9130000Z</t>
  </si>
  <si>
    <t>2026-01-25T10:05:48.4600000Z</t>
  </si>
  <si>
    <t>2026-01-25T09:57:01.4000000Z</t>
  </si>
  <si>
    <t>2026-01-25T09:58:41.5000000Z</t>
  </si>
  <si>
    <t>2026-02-01T04:14:14.5500000Z</t>
  </si>
  <si>
    <t>2026-01-26T10:52:20.1970000Z</t>
  </si>
  <si>
    <t>2026-02-01T04:14:28.4870000Z</t>
  </si>
  <si>
    <t>2026-02-01T04:25:10.3070000Z</t>
  </si>
  <si>
    <t>2026-01-26T07:36:36.7470000Z</t>
  </si>
  <si>
    <t>2026-01-26T07:04:50.2500000Z</t>
  </si>
  <si>
    <t>2026-01-26T06:43:54.5300000Z</t>
  </si>
  <si>
    <t>2026-01-26T06:54:57.8270000Z</t>
  </si>
  <si>
    <t>2026-01-25T10:07:06.7870000Z</t>
  </si>
  <si>
    <t>2026-02-01T04:13:18.4370000Z</t>
  </si>
  <si>
    <t>2026-01-24T15:19:02.0470000Z</t>
  </si>
  <si>
    <t>2026-02-01T04:03:39.0500000Z</t>
  </si>
  <si>
    <t>2026-02-01T04:13:43.5230000Z</t>
  </si>
  <si>
    <t>2025eb1200069@bitspilani-digital.edu.in</t>
  </si>
  <si>
    <t>2025EB1200069</t>
  </si>
  <si>
    <t>2026-01-29T14:45:06.3430000Z</t>
  </si>
  <si>
    <t>2026-01-30T07:32:36.3530000Z</t>
  </si>
  <si>
    <t>2025eb1200070@bitspilani-digital.edu.in</t>
  </si>
  <si>
    <t>2025EB1200070</t>
  </si>
  <si>
    <t>2026-01-31T12:29:12.1670000Z</t>
  </si>
  <si>
    <t>2026-01-31T12:34:44.8400000Z</t>
  </si>
  <si>
    <t>2026-01-31T12:34:23.4000000Z</t>
  </si>
  <si>
    <t>2026-01-24T11:57:42.9970000Z</t>
  </si>
  <si>
    <t>2026-01-24T11:57:43.0030000Z</t>
  </si>
  <si>
    <t>2026-01-31T12:32:48.0100000Z</t>
  </si>
  <si>
    <t>2026-01-24T03:58:14.1030000Z</t>
  </si>
  <si>
    <t>2026-01-24T03:58:14.1130000Z</t>
  </si>
  <si>
    <t>2026-01-24T12:23:27.5930000Z</t>
  </si>
  <si>
    <t>2026-01-31T12:33:45.0600000Z</t>
  </si>
  <si>
    <t>2026-01-24T03:35:41.0600000Z</t>
  </si>
  <si>
    <t>2026-01-31T12:32:17.4900000Z</t>
  </si>
  <si>
    <t>2025eb1200071@bitspilani-digital.edu.in</t>
  </si>
  <si>
    <t>2025EB1200071</t>
  </si>
  <si>
    <t>2026-01-31T14:19:43.8130000Z</t>
  </si>
  <si>
    <t>2026-01-31T12:38:50.5400000Z</t>
  </si>
  <si>
    <t>2026-01-27T16:59:11.4970000Z</t>
  </si>
  <si>
    <t>2026-01-27T16:43:51.6670000Z</t>
  </si>
  <si>
    <t>2026-01-27T16:43:51.6770000Z</t>
  </si>
  <si>
    <t>2026-01-31T12:39:21.9200000Z</t>
  </si>
  <si>
    <t>2026-01-30T14:06:18.4900000Z</t>
  </si>
  <si>
    <t>2026-01-20T19:04:29.9670000Z</t>
  </si>
  <si>
    <t>2026-01-20T19:06:01.5030000Z</t>
  </si>
  <si>
    <t>2026-01-20T19:07:32.3930000Z</t>
  </si>
  <si>
    <t>2026-01-30T13:38:21.1400000Z</t>
  </si>
  <si>
    <t>2026-01-23T17:47:17.6530000Z</t>
  </si>
  <si>
    <t>2026-01-23T17:37:04.6030000Z</t>
  </si>
  <si>
    <t>2026-01-23T17:37:04.6130000Z</t>
  </si>
  <si>
    <t>2026-01-31T12:39:04.4570000Z</t>
  </si>
  <si>
    <t>2025eb1200072@bitspilani-digital.edu.in</t>
  </si>
  <si>
    <t>2025EB1200072</t>
  </si>
  <si>
    <t>2026-02-02T16:07:44.4870000Z</t>
  </si>
  <si>
    <t>2026-01-27T13:11:15.6100000Z</t>
  </si>
  <si>
    <t>2026-01-27T13:11:11.1770000Z</t>
  </si>
  <si>
    <t>2026-01-27T12:47:40.8370000Z</t>
  </si>
  <si>
    <t>2026-01-27T12:47:40.8430000Z</t>
  </si>
  <si>
    <t>2026-01-30T07:16:34.6470000Z</t>
  </si>
  <si>
    <t>2026-01-30T07:16:16.2470000Z</t>
  </si>
  <si>
    <t>2026-01-30T07:11:59.8930000Z</t>
  </si>
  <si>
    <t>2026-01-30T07:11:59.8970000Z</t>
  </si>
  <si>
    <t>2026-01-31T07:45:42.5600000Z</t>
  </si>
  <si>
    <t>2026-01-31T07:43:25.4800000Z</t>
  </si>
  <si>
    <t>2026-01-30T11:14:01.6200000Z</t>
  </si>
  <si>
    <t>2026-01-31T07:43:43.8900000Z</t>
  </si>
  <si>
    <t>2026-01-31T14:36:24.4670000Z</t>
  </si>
  <si>
    <t>2026-01-31T14:30:37.2400000Z</t>
  </si>
  <si>
    <t>2026-02-02T16:22:03.7970000Z</t>
  </si>
  <si>
    <t>2026-01-26T13:35:46.5700000Z</t>
  </si>
  <si>
    <t>2026-02-02T16:30:27.9300000Z</t>
  </si>
  <si>
    <t>2025eb1200073@bitspilani-digital.edu.in</t>
  </si>
  <si>
    <t>2025EB1200073</t>
  </si>
  <si>
    <t>2026-02-01T06:16:46.4230000Z</t>
  </si>
  <si>
    <t>2026-02-02T15:10:41.6230000Z</t>
  </si>
  <si>
    <t>2026-01-22T09:38:15.0870000Z</t>
  </si>
  <si>
    <t>2026-01-22T09:39:38.4000000Z</t>
  </si>
  <si>
    <t>2026-02-01T16:54:29.1500000Z</t>
  </si>
  <si>
    <t>2026-01-27T07:39:49.6970000Z</t>
  </si>
  <si>
    <t>2026-02-01T06:18:10.3500000Z</t>
  </si>
  <si>
    <t>2026-01-30T10:58:06.0870000Z</t>
  </si>
  <si>
    <t>2026-01-30T10:58:37.2500000Z</t>
  </si>
  <si>
    <t>2026-01-30T11:00:05.3500000Z</t>
  </si>
  <si>
    <t>2026-02-02T17:14:02.4300000Z</t>
  </si>
  <si>
    <t>2026-02-02T17:13:28.2470000Z</t>
  </si>
  <si>
    <t>2026-02-02T15:50:04.7600000Z</t>
  </si>
  <si>
    <t>2026-02-02T17:08:22.9070000Z</t>
  </si>
  <si>
    <t>2026-01-31T15:15:54.1030000Z</t>
  </si>
  <si>
    <t>2026-01-22T10:05:22.7300000Z</t>
  </si>
  <si>
    <t>2026-01-22T10:13:54.5770000Z</t>
  </si>
  <si>
    <t>2025eb1200074@bitspilani-digital.edu.in</t>
  </si>
  <si>
    <t>2025EB1200074</t>
  </si>
  <si>
    <t>BITOPAN MALLIK</t>
  </si>
  <si>
    <t>2026-01-31T20:38:55.9300000Z</t>
  </si>
  <si>
    <t>2026-01-31T20:41:53.5600000Z</t>
  </si>
  <si>
    <t>2026-01-31T20:42:53.2570000Z</t>
  </si>
  <si>
    <t>2026-01-31T20:42:13.5270000Z</t>
  </si>
  <si>
    <t>2025eb1200075@bitspilani-digital.edu.in</t>
  </si>
  <si>
    <t>2025EB1200075</t>
  </si>
  <si>
    <t>2026-02-02T19:22:35.0830000Z</t>
  </si>
  <si>
    <t>2026-02-02T19:21:33.3030000Z</t>
  </si>
  <si>
    <t>2026-02-01T14:26:04.5070000Z</t>
  </si>
  <si>
    <t>2026-02-01T14:17:55.0230000Z</t>
  </si>
  <si>
    <t>2026-02-01T14:17:55.0200000Z</t>
  </si>
  <si>
    <t>2026-02-02T19:21:43.1170000Z</t>
  </si>
  <si>
    <t>2026-01-22T20:51:28.8800000Z</t>
  </si>
  <si>
    <t>2026-02-02T15:21:53.2170000Z</t>
  </si>
  <si>
    <t>2026-02-02T15:21:44.4670000Z</t>
  </si>
  <si>
    <t>2026-02-02T15:22:05.2400000Z</t>
  </si>
  <si>
    <t>2026-02-02T15:22:05.2370000Z</t>
  </si>
  <si>
    <t>2026-02-01T14:29:57.9600000Z</t>
  </si>
  <si>
    <t>2026-01-28T14:31:30.6500000Z</t>
  </si>
  <si>
    <t>2026-01-28T14:32:05.5830000Z</t>
  </si>
  <si>
    <t>2026-01-30T13:12:00.5030000Z</t>
  </si>
  <si>
    <t>2026-01-29T14:39:14.7530000Z</t>
  </si>
  <si>
    <t>2026-01-29T14:39:05.6200000Z</t>
  </si>
  <si>
    <t>2026-01-29T14:35:23.2230000Z</t>
  </si>
  <si>
    <t>2026-01-29T14:36:10.2900000Z</t>
  </si>
  <si>
    <t>2025eb1200076@bitspilani-digital.edu.in</t>
  </si>
  <si>
    <t>2025EB1200076</t>
  </si>
  <si>
    <t>2026-02-02T11:58:45.2700000Z</t>
  </si>
  <si>
    <t>2026-02-02T12:56:18.6800000Z</t>
  </si>
  <si>
    <t>2026-01-18T16:00:27.4970000Z</t>
  </si>
  <si>
    <t>2026-01-18T16:00:27.4800000Z</t>
  </si>
  <si>
    <t>2026-02-02T12:01:24.2630000Z</t>
  </si>
  <si>
    <t>2026-02-02T12:57:06.4030000Z</t>
  </si>
  <si>
    <t>2026-02-01T10:25:22.4270000Z</t>
  </si>
  <si>
    <t>2026-01-31T06:44:38.6670000Z</t>
  </si>
  <si>
    <t>2026-02-02T12:01:38.3570000Z</t>
  </si>
  <si>
    <t>2026-01-30T11:20:35.1070000Z</t>
  </si>
  <si>
    <t>2025eb1200077@bitspilani-digital.edu.in</t>
  </si>
  <si>
    <t>2025EB1200077</t>
  </si>
  <si>
    <t>M A SUDHARSHAN</t>
  </si>
  <si>
    <t>2026-02-01T09:07:21.3070000Z</t>
  </si>
  <si>
    <t>2026-02-01T09:06:32.5300000Z</t>
  </si>
  <si>
    <t>2026-01-24T14:12:32.1100000Z</t>
  </si>
  <si>
    <t>2026-02-01T09:08:02.9800000Z</t>
  </si>
  <si>
    <t>2026-01-31T13:01:33.1570000Z</t>
  </si>
  <si>
    <t>2026-01-21T12:19:11.9000000Z</t>
  </si>
  <si>
    <t>2026-01-31T13:14:17.8400000Z</t>
  </si>
  <si>
    <t>2026-01-31T08:27:52.4830000Z</t>
  </si>
  <si>
    <t>2026-01-31T08:28:08.0100000Z</t>
  </si>
  <si>
    <t>2026-01-31T08:28:08.0130000Z</t>
  </si>
  <si>
    <t>2026-01-30T14:17:33.8600000Z</t>
  </si>
  <si>
    <t>2026-01-30T14:15:43.2200000Z</t>
  </si>
  <si>
    <t>2026-01-30T14:12:42.9400000Z</t>
  </si>
  <si>
    <t>2026-01-24T15:22:14.6670000Z</t>
  </si>
  <si>
    <t>2026-01-20T06:43:03.1630000Z</t>
  </si>
  <si>
    <t>2026-01-21T12:11:37.5800000Z</t>
  </si>
  <si>
    <t>2025eb1200078@bitspilani-digital.edu.in</t>
  </si>
  <si>
    <t>2025EB1200078</t>
  </si>
  <si>
    <t>2026-02-02T18:04:55.4230000Z</t>
  </si>
  <si>
    <t>2026-01-31T15:30:02.9100000Z</t>
  </si>
  <si>
    <t>2026-01-22T13:44:14.1130000Z</t>
  </si>
  <si>
    <t>2026-01-31T11:53:52.7730000Z</t>
  </si>
  <si>
    <t>2026-01-31T11:53:52.7700000Z</t>
  </si>
  <si>
    <t>2026-01-30T13:05:31.4200000Z</t>
  </si>
  <si>
    <t>2026-01-29T12:43:00.7830000Z</t>
  </si>
  <si>
    <t>2026-01-29T12:31:07.0500000Z</t>
  </si>
  <si>
    <t>2026-01-29T12:44:26.4270000Z</t>
  </si>
  <si>
    <t>2026-01-30T14:15:40.6930000Z</t>
  </si>
  <si>
    <t>2026-01-23T10:59:01.9600000Z</t>
  </si>
  <si>
    <t>2026-01-29T12:55:42.2030000Z</t>
  </si>
  <si>
    <t>2026-01-29T18:01:06.9200000Z</t>
  </si>
  <si>
    <t>2026-01-31T13:06:37.1970000Z</t>
  </si>
  <si>
    <t>2026-01-23T18:50:38.5630000Z</t>
  </si>
  <si>
    <t>2026-02-02T18:05:08.1900000Z</t>
  </si>
  <si>
    <t>2026-01-28T13:59:46.8630000Z</t>
  </si>
  <si>
    <t>2026-02-02T11:19:43.6630000Z</t>
  </si>
  <si>
    <t>2026-02-02T18:05:13.6700000Z</t>
  </si>
  <si>
    <t>2025eb1200079@bitspilani-digital.edu.in</t>
  </si>
  <si>
    <t>2025EB1200079</t>
  </si>
  <si>
    <t>HRISHIKESH MALHOTRA</t>
  </si>
  <si>
    <t>2026-01-31T14:32:36.1600000Z</t>
  </si>
  <si>
    <t>2026-01-31T13:12:29.7030000Z</t>
  </si>
  <si>
    <t>2026-01-18T18:25:17.3930000Z</t>
  </si>
  <si>
    <t>2026-01-18T18:25:17.3800000Z</t>
  </si>
  <si>
    <t>2026-01-31T13:13:56.9630000Z</t>
  </si>
  <si>
    <t>2026-01-23T14:17:37.0200000Z</t>
  </si>
  <si>
    <t>2026-01-23T12:54:16.5870000Z</t>
  </si>
  <si>
    <t>2026-01-23T14:17:38.2770000Z</t>
  </si>
  <si>
    <t>2026-01-31T13:12:36.0670000Z</t>
  </si>
  <si>
    <t>2025eb1200080@bitspilani-digital.edu.in</t>
  </si>
  <si>
    <t>2025EB1200080</t>
  </si>
  <si>
    <t>SUHAAN PANWAR</t>
  </si>
  <si>
    <t>2026-02-02T18:45:55.8100000Z</t>
  </si>
  <si>
    <t>2026-02-02T19:27:29.2400000Z</t>
  </si>
  <si>
    <t>2026-02-02T19:27:11.9130000Z</t>
  </si>
  <si>
    <t>2026-02-02T19:15:44.2770000Z</t>
  </si>
  <si>
    <t>2026-02-02T19:15:44.2800000Z</t>
  </si>
  <si>
    <t>2026-01-31T13:40:58.4470000Z</t>
  </si>
  <si>
    <t>2026-01-21T14:56:39.0030000Z</t>
  </si>
  <si>
    <t>2026-01-21T14:56:53.6730000Z</t>
  </si>
  <si>
    <t>2026-01-21T14:56:53.6830000Z</t>
  </si>
  <si>
    <t>2026-01-31T13:40:52.7900000Z</t>
  </si>
  <si>
    <t>2026-01-22T09:13:56.4130000Z</t>
  </si>
  <si>
    <t>2026-01-29T12:47:53.0830000Z</t>
  </si>
  <si>
    <t>2026-01-29T13:01:08.7700000Z</t>
  </si>
  <si>
    <t>2026-01-31T13:42:01.6770000Z</t>
  </si>
  <si>
    <t>2026-01-28T18:10:53.9300000Z</t>
  </si>
  <si>
    <t>2026-02-02T18:45:56.6370000Z</t>
  </si>
  <si>
    <t>2026-02-01T14:58:28.0770000Z</t>
  </si>
  <si>
    <t>2026-02-01T14:58:59.7200000Z</t>
  </si>
  <si>
    <t>2026-02-02T18:45:59.1900000Z</t>
  </si>
  <si>
    <t>2025eb1200081@bitspilani-digital.edu.in</t>
  </si>
  <si>
    <t>2025EB1200081</t>
  </si>
  <si>
    <t>AYSHA FAIHA T C</t>
  </si>
  <si>
    <t>2026-02-02T13:26:38.6800000Z</t>
  </si>
  <si>
    <t>2026-02-03T04:26:22.9900000Z</t>
  </si>
  <si>
    <t>2026-01-22T13:39:35.4530000Z</t>
  </si>
  <si>
    <t>2026-02-02T13:26:49.8470000Z</t>
  </si>
  <si>
    <t>2026-01-25T08:16:17.8470000Z</t>
  </si>
  <si>
    <t>2026-01-30T09:57:41.1770000Z</t>
  </si>
  <si>
    <t>2026-01-27T09:59:48.0100000Z</t>
  </si>
  <si>
    <t>2026-01-27T10:29:10.9800000Z</t>
  </si>
  <si>
    <t>2026-01-27T10:29:10.9830000Z</t>
  </si>
  <si>
    <t>2026-01-25T08:13:06.2700000Z</t>
  </si>
  <si>
    <t>2026-01-20T14:29:20.7200000Z</t>
  </si>
  <si>
    <t>2026-01-20T14:29:20.7300000Z</t>
  </si>
  <si>
    <t>2026-02-02T13:13:08.8200000Z</t>
  </si>
  <si>
    <t>2026-01-30T10:51:34.3030000Z</t>
  </si>
  <si>
    <t>2026-01-30T10:45:24.7030000Z</t>
  </si>
  <si>
    <t>2025eb1200082@bitspilani-digital.edu.in</t>
  </si>
  <si>
    <t>2025EB1200082</t>
  </si>
  <si>
    <t>VIDHI PAREEK</t>
  </si>
  <si>
    <t>2026-01-31T15:16:15.0230000Z</t>
  </si>
  <si>
    <t>2026-01-31T15:16:39.4330000Z</t>
  </si>
  <si>
    <t>2026-01-28T00:38:32.5700000Z</t>
  </si>
  <si>
    <t>2026-01-28T00:39:14.2800000Z</t>
  </si>
  <si>
    <t>2026-01-31T15:17:04.4830000Z</t>
  </si>
  <si>
    <t>2026-01-30T12:44:23.5900000Z</t>
  </si>
  <si>
    <t>2026-01-29T10:06:34.7830000Z</t>
  </si>
  <si>
    <t>2026-01-29T13:03:11.4330000Z</t>
  </si>
  <si>
    <t>2026-01-30T12:41:24.4100000Z</t>
  </si>
  <si>
    <t>2026-01-30T14:11:33.6030000Z</t>
  </si>
  <si>
    <t>2026-01-22T11:38:37.6030000Z</t>
  </si>
  <si>
    <t>2026-01-29T01:53:39.6370000Z</t>
  </si>
  <si>
    <t>2026-01-29T01:53:50.5500000Z</t>
  </si>
  <si>
    <t>2026-01-31T12:57:34.2900000Z</t>
  </si>
  <si>
    <t>2026-01-26T17:34:12.9770000Z</t>
  </si>
  <si>
    <t>2026-01-31T14:11:50.5400000Z</t>
  </si>
  <si>
    <t>2026-01-29T02:47:29.2530000Z</t>
  </si>
  <si>
    <t>2026-01-26T04:57:09.6530000Z</t>
  </si>
  <si>
    <t>2026-01-29T02:25:43.1630000Z</t>
  </si>
  <si>
    <t>2025eb1200083@bitspilani-digital.edu.in</t>
  </si>
  <si>
    <t>2025EB1200083</t>
  </si>
  <si>
    <t>VIBHOR</t>
  </si>
  <si>
    <t>2026-01-31T14:13:22.2430000Z</t>
  </si>
  <si>
    <t>2026-02-01T12:34:32.0900000Z</t>
  </si>
  <si>
    <t>2026-01-21T10:40:07.5030000Z</t>
  </si>
  <si>
    <t>2026-01-21T10:40:25.1230000Z</t>
  </si>
  <si>
    <t>2026-01-21T10:40:25.1300000Z</t>
  </si>
  <si>
    <t>2026-01-31T12:54:02.2070000Z</t>
  </si>
  <si>
    <t>2026-01-24T04:59:11.8730000Z</t>
  </si>
  <si>
    <t>2026-01-19T16:24:08.4670000Z</t>
  </si>
  <si>
    <t>2026-01-19T16:24:47.0130000Z</t>
  </si>
  <si>
    <t>2026-01-19T16:24:46.9970000Z</t>
  </si>
  <si>
    <t>2026-01-30T12:53:22.4570000Z</t>
  </si>
  <si>
    <t>2026-01-20T12:55:21.9730000Z</t>
  </si>
  <si>
    <t>2026-01-20T12:55:21.9830000Z</t>
  </si>
  <si>
    <t>2026-01-31T15:29:32.8500000Z</t>
  </si>
  <si>
    <t>2026-01-20T13:10:52.7200000Z</t>
  </si>
  <si>
    <t>2026-01-20T13:10:52.7330000Z</t>
  </si>
  <si>
    <t>2025eb1200084@bitspilani-digital.edu.in</t>
  </si>
  <si>
    <t>2025EB1200084</t>
  </si>
  <si>
    <t>2026-01-31T20:55:17.0100000Z</t>
  </si>
  <si>
    <t>2026-01-31T22:02:57.5970000Z</t>
  </si>
  <si>
    <t>2026-01-31T22:02:56.7230000Z</t>
  </si>
  <si>
    <t>2026-01-31T21:50:20.2430000Z</t>
  </si>
  <si>
    <t>2026-01-31T21:50:20.2400000Z</t>
  </si>
  <si>
    <t>2026-01-31T20:59:26.3070000Z</t>
  </si>
  <si>
    <t>2026-01-25T11:57:18.1570000Z</t>
  </si>
  <si>
    <t>2026-01-25T11:59:09.8970000Z</t>
  </si>
  <si>
    <t>2026-01-30T12:52:27.4100000Z</t>
  </si>
  <si>
    <t>2026-01-26T18:34:21.8370000Z</t>
  </si>
  <si>
    <t>2026-01-26T18:17:00.9870000Z</t>
  </si>
  <si>
    <t>2026-01-26T18:17:01.0000000Z</t>
  </si>
  <si>
    <t>2026-01-24T12:09:15.6400000Z</t>
  </si>
  <si>
    <t>2026-01-30T12:18:29.2970000Z</t>
  </si>
  <si>
    <t>2026-01-26T19:06:36.9170000Z</t>
  </si>
  <si>
    <t>2026-01-30T12:18:29.2430000Z</t>
  </si>
  <si>
    <t>2025eb1200085@bitspilani-digital.edu.in</t>
  </si>
  <si>
    <t>2025EB1200085</t>
  </si>
  <si>
    <t>ABHIJITH H</t>
  </si>
  <si>
    <t>2026-02-02T19:17:36.2900000Z</t>
  </si>
  <si>
    <t>2026-02-02T17:35:56.7530000Z</t>
  </si>
  <si>
    <t>2026-01-26T17:23:10.8200000Z</t>
  </si>
  <si>
    <t>2026-01-26T17:23:10.8330000Z</t>
  </si>
  <si>
    <t>2026-02-01T17:30:26.0070000Z</t>
  </si>
  <si>
    <t>2026-02-02T19:16:48.7870000Z</t>
  </si>
  <si>
    <t>2026-02-02T19:16:28.8370000Z</t>
  </si>
  <si>
    <t>2026-01-31T12:45:17.7470000Z</t>
  </si>
  <si>
    <t>2026-01-22T18:06:26.4270000Z</t>
  </si>
  <si>
    <t>2026-01-22T18:06:26.4330000Z</t>
  </si>
  <si>
    <t>2026-01-31T09:19:04.2970000Z</t>
  </si>
  <si>
    <t>2026-01-30T18:46:55.2300000Z</t>
  </si>
  <si>
    <t>2026-01-30T18:47:33.3900000Z</t>
  </si>
  <si>
    <t>2026-01-30T18:49:21.4270000Z</t>
  </si>
  <si>
    <t>2026-02-01T18:03:34.8130000Z</t>
  </si>
  <si>
    <t>2026-02-01T17:58:23.8700000Z</t>
  </si>
  <si>
    <t>2026-02-01T17:59:36.4500000Z</t>
  </si>
  <si>
    <t>2026-02-01T17:59:36.4430000Z</t>
  </si>
  <si>
    <t>2025eb1200086@bitspilani-digital.edu.in</t>
  </si>
  <si>
    <t>2025EB1200086</t>
  </si>
  <si>
    <t>S RACHEL RAKSHITHA</t>
  </si>
  <si>
    <t>2026-02-02T17:31:28.1530000Z</t>
  </si>
  <si>
    <t>2026-02-02T19:23:47.8800000Z</t>
  </si>
  <si>
    <t>2026-01-31T10:57:24.0330000Z</t>
  </si>
  <si>
    <t>2026-01-31T12:28:12.5370000Z</t>
  </si>
  <si>
    <t>2026-01-31T11:01:07.6830000Z</t>
  </si>
  <si>
    <t>2026-01-31T11:03:56.9230000Z</t>
  </si>
  <si>
    <t>2026-01-31T12:28:07.2000000Z</t>
  </si>
  <si>
    <t>2026-01-31T15:44:40.8000000Z</t>
  </si>
  <si>
    <t>2026-01-22T10:01:31.8600000Z</t>
  </si>
  <si>
    <t>2026-01-22T09:09:27.0900000Z</t>
  </si>
  <si>
    <t>2026-02-02T19:24:00.4030000Z</t>
  </si>
  <si>
    <t>2026-01-21T21:28:34.8000000Z</t>
  </si>
  <si>
    <t>2026-01-27T22:07:17.3070000Z</t>
  </si>
  <si>
    <t>2026-01-27T22:07:17.3130000Z</t>
  </si>
  <si>
    <t>2025eb1200087@bitspilani-digital.edu.in</t>
  </si>
  <si>
    <t>2025EB1200087</t>
  </si>
  <si>
    <t>RAKSHITH P R</t>
  </si>
  <si>
    <t>2025eb1200088@bitspilani-digital.edu.in</t>
  </si>
  <si>
    <t>2025EB1200088</t>
  </si>
  <si>
    <t>KARAN CHAUHAN</t>
  </si>
  <si>
    <t>2026-02-02T07:27:02.3300000Z</t>
  </si>
  <si>
    <t>2026-01-31T15:16:52.0130000Z</t>
  </si>
  <si>
    <t>2026-01-30T12:52:25.3900000Z</t>
  </si>
  <si>
    <t>2026-01-30T12:52:49.2730000Z</t>
  </si>
  <si>
    <t>2026-01-31T13:01:01.1100000Z</t>
  </si>
  <si>
    <t>2026-01-31T14:35:29.6500000Z</t>
  </si>
  <si>
    <t>2026-01-20T05:21:20.5400000Z</t>
  </si>
  <si>
    <t>2026-01-20T05:21:20.5500000Z</t>
  </si>
  <si>
    <t>2025eb1200089@bitspilani-digital.edu.in</t>
  </si>
  <si>
    <t>2025EB1200089</t>
  </si>
  <si>
    <t>KARTHIK BALAJI O</t>
  </si>
  <si>
    <t>2025eb1200090@bitspilani-digital.edu.in</t>
  </si>
  <si>
    <t>2025EB1200090</t>
  </si>
  <si>
    <t>DEVESH AGRAWAL</t>
  </si>
  <si>
    <t>2026-02-03T05:32:44.1630000Z</t>
  </si>
  <si>
    <t>2026-01-31T12:56:34.1930000Z</t>
  </si>
  <si>
    <t>2026-01-26T16:50:51.0700000Z</t>
  </si>
  <si>
    <t>2026-01-26T16:27:59.0200000Z</t>
  </si>
  <si>
    <t>2026-01-26T16:27:59.0300000Z</t>
  </si>
  <si>
    <t>2026-01-30T12:48:11.8700000Z</t>
  </si>
  <si>
    <t>2026-01-28T10:41:04.8470000Z</t>
  </si>
  <si>
    <t>2026-01-28T10:41:22.1870000Z</t>
  </si>
  <si>
    <t>2026-01-29T09:01:41.0230000Z</t>
  </si>
  <si>
    <t>2026-01-30T12:48:39.3600000Z</t>
  </si>
  <si>
    <t>2026-01-26T09:10:37.9730000Z</t>
  </si>
  <si>
    <t>2026-01-26T09:20:06.1130000Z</t>
  </si>
  <si>
    <t>2026-01-26T09:22:01.0700000Z</t>
  </si>
  <si>
    <t>2026-01-31T12:58:08.8170000Z</t>
  </si>
  <si>
    <t>2026-01-24T09:25:07.6700000Z</t>
  </si>
  <si>
    <t>2026-01-29T09:23:53.1330000Z</t>
  </si>
  <si>
    <t>2026-01-29T09:23:48.1970000Z</t>
  </si>
  <si>
    <t>2026-01-29T09:14:55.2430000Z</t>
  </si>
  <si>
    <t>2026-01-29T09:14:55.2500000Z</t>
  </si>
  <si>
    <t>2025eb1200091@bitspilani-digital.edu.in</t>
  </si>
  <si>
    <t>2025EB1200091</t>
  </si>
  <si>
    <t>CHITTE GITESH NAGORAO</t>
  </si>
  <si>
    <t>2026-02-02T16:23:41.1800000Z</t>
  </si>
  <si>
    <t>2026-02-02T16:16:31.7970000Z</t>
  </si>
  <si>
    <t>2026-02-02T16:23:29.8830000Z</t>
  </si>
  <si>
    <t>2026-02-02T16:23:52.0900000Z</t>
  </si>
  <si>
    <t>2026-01-29T13:40:49.7770000Z</t>
  </si>
  <si>
    <t>2026-01-29T13:40:48.8200000Z</t>
  </si>
  <si>
    <t>2026-01-28T16:03:03.6130000Z</t>
  </si>
  <si>
    <t>2026-01-28T16:02:30.0270000Z</t>
  </si>
  <si>
    <t>2026-01-28T16:02:55.4570000Z</t>
  </si>
  <si>
    <t>2026-01-28T16:02:55.4670000Z</t>
  </si>
  <si>
    <t>2026-01-28T18:28:29.5100000Z</t>
  </si>
  <si>
    <t>2026-01-28T18:28:28.4870000Z</t>
  </si>
  <si>
    <t>2026-01-28T18:25:04.8200000Z</t>
  </si>
  <si>
    <t>2026-01-28T18:25:04.8230000Z</t>
  </si>
  <si>
    <t>2026-01-29T12:00:48.6900000Z</t>
  </si>
  <si>
    <t>2026-01-29T12:00:36.5670000Z</t>
  </si>
  <si>
    <t>2026-01-29T11:14:29.7300000Z</t>
  </si>
  <si>
    <t>2025eb1200092@bitspilani-digital.edu.in</t>
  </si>
  <si>
    <t>2025EB1200092</t>
  </si>
  <si>
    <t>2026-02-02T18:29:33.5400000Z</t>
  </si>
  <si>
    <t>2026-01-31T15:01:23.5270000Z</t>
  </si>
  <si>
    <t>2026-01-27T20:43:00.9530000Z</t>
  </si>
  <si>
    <t>2026-01-25T18:29:54.1070000Z</t>
  </si>
  <si>
    <t>2026-01-27T20:03:15.0000000Z</t>
  </si>
  <si>
    <t>2026-02-02T19:59:37.5400000Z</t>
  </si>
  <si>
    <t>2026-01-27T12:44:25.3600000Z</t>
  </si>
  <si>
    <t>2026-02-02T20:14:03.9130000Z</t>
  </si>
  <si>
    <t>2026-02-02T19:58:05.0900000Z</t>
  </si>
  <si>
    <t>2026-02-02T18:49:40.7530000Z</t>
  </si>
  <si>
    <t>2026-02-02T19:56:26.9630000Z</t>
  </si>
  <si>
    <t>2026-02-02T12:51:07.2500000Z</t>
  </si>
  <si>
    <t>2026-01-23T20:01:49.8330000Z</t>
  </si>
  <si>
    <t>2026-02-02T19:59:19.7230000Z</t>
  </si>
  <si>
    <t>2026-02-02T11:59:41.9900000Z</t>
  </si>
  <si>
    <t>2026-02-02T12:22:51.0070000Z</t>
  </si>
  <si>
    <t>2026-02-02T12:51:24.7470000Z</t>
  </si>
  <si>
    <t>2025eb1200093@bitspilani-digital.edu.in</t>
  </si>
  <si>
    <t>2025EB1200093</t>
  </si>
  <si>
    <t>DINESH PAL SINGH</t>
  </si>
  <si>
    <t>2025eb1200094@bitspilani-digital.edu.in</t>
  </si>
  <si>
    <t>2025EB1200094</t>
  </si>
  <si>
    <t>2026-02-01T13:01:46.7100000Z</t>
  </si>
  <si>
    <t>2026-01-31T10:11:54.7070000Z</t>
  </si>
  <si>
    <t>2026-01-31T10:41:45.9100000Z</t>
  </si>
  <si>
    <t>2026-01-30T13:09:10.5100000Z</t>
  </si>
  <si>
    <t>2026-02-01T13:49:15.7700000Z</t>
  </si>
  <si>
    <t>2026-02-01T13:47:18.2400000Z</t>
  </si>
  <si>
    <t>2026-02-01T13:49:25.3130000Z</t>
  </si>
  <si>
    <t>2025eb1200095@bitspilani-digital.edu.in</t>
  </si>
  <si>
    <t>2025EB1200095</t>
  </si>
  <si>
    <t>2026-02-01T17:50:00.3100000Z</t>
  </si>
  <si>
    <t>2026-02-03T05:27:18.5730000Z</t>
  </si>
  <si>
    <t>2026-01-19T14:54:18.2270000Z</t>
  </si>
  <si>
    <t>2026-01-28T11:38:40.7270000Z</t>
  </si>
  <si>
    <t>2026-02-02T09:00:12.2230000Z</t>
  </si>
  <si>
    <t>2026-02-03T03:04:06.2530000Z</t>
  </si>
  <si>
    <t>2026-02-01T21:06:05.4430000Z</t>
  </si>
  <si>
    <t>2026-02-01T20:50:45.4430000Z</t>
  </si>
  <si>
    <t>2026-02-01T22:02:22.1670000Z</t>
  </si>
  <si>
    <t>2026-02-03T05:28:34.3530000Z</t>
  </si>
  <si>
    <t>2026-02-02T11:31:49.0470000Z</t>
  </si>
  <si>
    <t>2026-02-02T12:54:11.6500000Z</t>
  </si>
  <si>
    <t>2026-02-02T12:58:17.5900000Z</t>
  </si>
  <si>
    <t>2026-01-31T15:15:31.7230000Z</t>
  </si>
  <si>
    <t>2026-01-23T21:09:38.4600000Z</t>
  </si>
  <si>
    <t>2026-01-24T13:52:28.4870000Z</t>
  </si>
  <si>
    <t>2025em1200280@bitspilani-digital.edu.in</t>
  </si>
  <si>
    <t>2025EM1200280</t>
  </si>
  <si>
    <t>MEHTA HARMAN MANDEEP</t>
  </si>
  <si>
    <t>2026-01-27T18:14:37.3700000Z</t>
  </si>
  <si>
    <t>2026-01-30T10:38:28.7170000Z</t>
  </si>
  <si>
    <t>2026-02-02T16:38:59.3570000Z</t>
  </si>
  <si>
    <t>2026-01-28T18:02:43.7500000Z</t>
  </si>
  <si>
    <t>2026-01-28T10:40:46.5730000Z</t>
  </si>
  <si>
    <t>2026-01-29T08:30:56.0970000Z</t>
  </si>
  <si>
    <t>2026-02-02T05:09:13.1070000Z</t>
  </si>
  <si>
    <t>2026-01-31T15:22:23.3630000Z</t>
  </si>
  <si>
    <t>2026-01-31T05:22:48.9630000Z</t>
  </si>
  <si>
    <t>2026-01-31T07:21:25.6200000Z</t>
  </si>
  <si>
    <t>2026-02-02T16:39:00.1770000Z</t>
  </si>
  <si>
    <t>2026-01-30T10:02:34.9100000Z</t>
  </si>
  <si>
    <t>2026-02-02T16:51:22.2200000Z</t>
  </si>
  <si>
    <t>2026-01-27T11:24:12.6500000Z</t>
  </si>
  <si>
    <t>2025em1200332@bitspilani-digital.edu.in</t>
  </si>
  <si>
    <t>2025EM1200332</t>
  </si>
  <si>
    <t>POOJA PANDEY</t>
  </si>
  <si>
    <t>2026-02-02T11:38:14.9730000Z</t>
  </si>
  <si>
    <t>2026-01-30T14:51:23.9070000Z</t>
  </si>
  <si>
    <t>2026-02-02T13:30:08.0570000Z</t>
  </si>
  <si>
    <t>2026-02-02T13:19:09.9270000Z</t>
  </si>
  <si>
    <t>2025em1200333@bitspilani-digital.edu.in</t>
  </si>
  <si>
    <t>2025EM1200333</t>
  </si>
  <si>
    <t>MATTA DHANUNJAYA</t>
  </si>
  <si>
    <t>2026-02-02T16:34:33.8900000Z</t>
  </si>
  <si>
    <t>2026-02-03T04:24:17.8000000Z</t>
  </si>
  <si>
    <t>2026-02-03T04:21:56.9730000Z</t>
  </si>
  <si>
    <t>2026-02-02T16:22:31.5970000Z</t>
  </si>
  <si>
    <t>2026-02-02T15:27:41.9470000Z</t>
  </si>
  <si>
    <t>2026-02-02T16:13:59.3600000Z</t>
  </si>
  <si>
    <t>2026-02-03T04:30:29.9470000Z</t>
  </si>
  <si>
    <t>2026-02-03T05:29:21.5800000Z</t>
  </si>
  <si>
    <t>2026-02-03T05:29:21.5730000Z</t>
  </si>
  <si>
    <t>2026-02-03T04:25:13.5970000Z</t>
  </si>
  <si>
    <t>2026-01-28T07:36:24.9000000Z</t>
  </si>
  <si>
    <t>2026-02-03T04:24:34.0230000Z</t>
  </si>
  <si>
    <t>2026-01-30T06:05:03.4930000Z</t>
  </si>
  <si>
    <t>2025em1200334@bitspilani-digital.edu.in</t>
  </si>
  <si>
    <t>2025EM1200334</t>
  </si>
  <si>
    <t>2026-01-31T03:29:24.6870000Z</t>
  </si>
  <si>
    <t>2026-01-30T15:23:10.4400000Z</t>
  </si>
  <si>
    <t>2026-01-30T15:31:25.4170000Z</t>
  </si>
  <si>
    <t>2026-01-20T09:20:44.5400000Z</t>
  </si>
  <si>
    <t>2026-01-26T10:30:30.2900000Z</t>
  </si>
  <si>
    <t>2026-01-20T08:44:05.0370000Z</t>
  </si>
  <si>
    <t>2026-01-20T08:44:05.0430000Z</t>
  </si>
  <si>
    <t>2026-01-30T13:32:09.2730000Z</t>
  </si>
  <si>
    <t>2026-01-24T14:33:02.9500000Z</t>
  </si>
  <si>
    <t>2026-01-24T13:03:46.1770000Z</t>
  </si>
  <si>
    <t>2026-01-24T14:05:40.8870000Z</t>
  </si>
  <si>
    <t>2025em1200335@bitspilani-digital.edu.in</t>
  </si>
  <si>
    <t>2025EM1200335</t>
  </si>
  <si>
    <t>SHASHANK GANGADHAR</t>
  </si>
  <si>
    <t>2026-01-29T17:11:42.4200000Z</t>
  </si>
  <si>
    <t>2026-01-30T05:30:47.5070000Z</t>
  </si>
  <si>
    <t>2026-01-29T17:11:10.5700000Z</t>
  </si>
  <si>
    <t>2026-01-29T17:14:24.2670000Z</t>
  </si>
  <si>
    <t>2026-01-27T16:18:14.6770000Z</t>
  </si>
  <si>
    <t>2025em1200336@bitspilani-digital.edu.in</t>
  </si>
  <si>
    <t>2025EM1200336</t>
  </si>
  <si>
    <t>BYNAGERI SREENIVASA REDDY</t>
  </si>
  <si>
    <t>2026-02-02T12:21:39.2670000Z</t>
  </si>
  <si>
    <t>2026-02-01T07:20:45.1000000Z</t>
  </si>
  <si>
    <t>2026-02-01T07:53:22.0700000Z</t>
  </si>
  <si>
    <t>2026-01-22T13:04:51.3770000Z</t>
  </si>
  <si>
    <t>2026-02-02T12:21:59.8430000Z</t>
  </si>
  <si>
    <t>2026-01-31T03:33:30.4200000Z</t>
  </si>
  <si>
    <t>2026-01-31T03:41:56.5070000Z</t>
  </si>
  <si>
    <t>2026-02-02T12:22:00.9600000Z</t>
  </si>
  <si>
    <t>2026-01-24T08:57:19.1770000Z</t>
  </si>
  <si>
    <t>2026-01-24T07:37:03.7870000Z</t>
  </si>
  <si>
    <t>2026-01-24T07:37:18.9400000Z</t>
  </si>
  <si>
    <t>2025em1200337@bitspilani-digital.edu.in</t>
  </si>
  <si>
    <t>2025EM1200337</t>
  </si>
  <si>
    <t>NIKITA GARADE</t>
  </si>
  <si>
    <t>2026-01-24T15:09:01.3130000Z</t>
  </si>
  <si>
    <t>2026-02-02T06:50:35.8230000Z</t>
  </si>
  <si>
    <t>2026-01-23T15:22:26.9000000Z</t>
  </si>
  <si>
    <t>2026-01-23T14:14:33.6100000Z</t>
  </si>
  <si>
    <t>2025em1200338@bitspilani-digital.edu.in</t>
  </si>
  <si>
    <t>2025EM1200338</t>
  </si>
  <si>
    <t>ADIBA PATEL</t>
  </si>
  <si>
    <t>2026-01-31T15:21:54.5230000Z</t>
  </si>
  <si>
    <t>2026-01-30T14:04:18.0970000Z</t>
  </si>
  <si>
    <t>2026-01-24T09:17:50.7330000Z</t>
  </si>
  <si>
    <t>2026-01-30T14:03:11.3100000Z</t>
  </si>
  <si>
    <t>2026-01-24T07:46:39.6200000Z</t>
  </si>
  <si>
    <t>2026-01-31T15:22:31.1700000Z</t>
  </si>
  <si>
    <t>2025em1200339@bitspilani-digital.edu.in</t>
  </si>
  <si>
    <t>2025EM1200339</t>
  </si>
  <si>
    <t>SHOBHA MADHAVAIAH</t>
  </si>
  <si>
    <t>2026-02-02T06:32:05.5470000Z</t>
  </si>
  <si>
    <t>2026-02-02T06:29:18.8030000Z</t>
  </si>
  <si>
    <t>2026-01-31T07:52:29.4970000Z</t>
  </si>
  <si>
    <t>2026-01-31T14:14:07.3430000Z</t>
  </si>
  <si>
    <t>2026-02-02T11:04:02.8270000Z</t>
  </si>
  <si>
    <t>2026-01-31T12:08:58.4800000Z</t>
  </si>
  <si>
    <t>2026-01-31T12:08:58.4830000Z</t>
  </si>
  <si>
    <t>2026-01-23T16:00:33.6630000Z</t>
  </si>
  <si>
    <t>2026-02-02T08:14:58.0400000Z</t>
  </si>
  <si>
    <t>2026-02-02T06:31:43.7700000Z</t>
  </si>
  <si>
    <t>2025em1200340@bitspilani-digital.edu.in</t>
  </si>
  <si>
    <t>2025EM1200340</t>
  </si>
  <si>
    <t>LOHITH REDDY</t>
  </si>
  <si>
    <t>2026-02-02T03:50:37.1070000Z</t>
  </si>
  <si>
    <t>2026-02-01T11:00:23.0300000Z</t>
  </si>
  <si>
    <t>2026-01-29T00:21:34.8800000Z</t>
  </si>
  <si>
    <t>2026-01-31T18:28:53.7500000Z</t>
  </si>
  <si>
    <t>2026-01-31T18:24:56.0070000Z</t>
  </si>
  <si>
    <t>2026-02-01T07:43:35.2200000Z</t>
  </si>
  <si>
    <t>2026-01-28T06:11:38.4600000Z</t>
  </si>
  <si>
    <t>2026-01-26T23:54:49.9000000Z</t>
  </si>
  <si>
    <t>2026-01-26T23:54:53.1930000Z</t>
  </si>
  <si>
    <t>2026-02-02T03:52:30.1770000Z</t>
  </si>
  <si>
    <t>2026-01-29T00:34:25.7930000Z</t>
  </si>
  <si>
    <t>2026-02-02T04:46:25.4800000Z</t>
  </si>
  <si>
    <t>2026-02-02T04:46:25.4700000Z</t>
  </si>
  <si>
    <t>2025em1200341@bitspilani-digital.edu.in</t>
  </si>
  <si>
    <t>2025EM1200341</t>
  </si>
  <si>
    <t>RAHUL KUMAR UPADHYAY</t>
  </si>
  <si>
    <t>2026-01-29T14:17:13.4900000Z</t>
  </si>
  <si>
    <t>2026-01-29T14:00:08.4230000Z</t>
  </si>
  <si>
    <t>2026-01-29T14:10:32.5300000Z</t>
  </si>
  <si>
    <t>2026-01-26T14:49:51.5570000Z</t>
  </si>
  <si>
    <t>2025em1200342@bitspilani-digital.edu.in</t>
  </si>
  <si>
    <t>2025EM1200342</t>
  </si>
  <si>
    <t>KIRAN KUMAR SHIVANANDAN</t>
  </si>
  <si>
    <t>2026-02-02T13:16:16.0070000Z</t>
  </si>
  <si>
    <t>2026-01-30T13:00:23.3700000Z</t>
  </si>
  <si>
    <t>2026-01-26T11:45:13.3100000Z</t>
  </si>
  <si>
    <t>2026-01-31T04:58:06.4300000Z</t>
  </si>
  <si>
    <t>2026-01-27T14:15:53.3000000Z</t>
  </si>
  <si>
    <t>2026-02-02T16:30:12.7570000Z</t>
  </si>
  <si>
    <t>2026-02-02T16:30:29.8530000Z</t>
  </si>
  <si>
    <t>2026-02-02T16:20:56.3270000Z</t>
  </si>
  <si>
    <t>2026-02-02T15:56:36.9830000Z</t>
  </si>
  <si>
    <t>2026-02-02T15:56:42.7570000Z</t>
  </si>
  <si>
    <t>2025em1200343@bitspilani-digital.edu.in</t>
  </si>
  <si>
    <t>2025EM1200343</t>
  </si>
  <si>
    <t>SRILAM SURESH KANAKAVALLI</t>
  </si>
  <si>
    <t>2026-01-24T13:24:27.1070000Z</t>
  </si>
  <si>
    <t>2026-01-24T10:24:26.7900000Z</t>
  </si>
  <si>
    <t>2026-01-24T13:23:04.3700000Z</t>
  </si>
  <si>
    <t>2026-01-24T12:18:05.0670000Z</t>
  </si>
  <si>
    <t>2026-01-24T12:57:28.4300000Z</t>
  </si>
  <si>
    <t>2026-01-23T16:35:49.0470000Z</t>
  </si>
  <si>
    <t>2026-01-23T14:21:21.2370000Z</t>
  </si>
  <si>
    <t>2026-01-24T10:24:32.2830000Z</t>
  </si>
  <si>
    <t>2026-01-23T13:02:56.9600000Z</t>
  </si>
  <si>
    <t>2025em1200344@bitspilani-digital.edu.in</t>
  </si>
  <si>
    <t>2025EM1200344</t>
  </si>
  <si>
    <t>AYESHA</t>
  </si>
  <si>
    <t>2026-02-03T00:18:02.3570000Z</t>
  </si>
  <si>
    <t>2026-01-30T14:56:30.1400000Z</t>
  </si>
  <si>
    <t>2026-01-30T14:40:20.2300000Z</t>
  </si>
  <si>
    <t>2026-02-03T00:18:19.8630000Z</t>
  </si>
  <si>
    <t>2026-02-01T02:07:27.7500000Z</t>
  </si>
  <si>
    <t>2026-01-23T15:12:23.9600000Z</t>
  </si>
  <si>
    <t>2026-01-23T15:12:48.7500000Z</t>
  </si>
  <si>
    <t>2026-01-23T15:12:48.7570000Z</t>
  </si>
  <si>
    <t>2026-01-24T16:28:28.5400000Z</t>
  </si>
  <si>
    <t>2026-02-01T02:15:15.4170000Z</t>
  </si>
  <si>
    <t>2026-02-01T02:15:14.4070000Z</t>
  </si>
  <si>
    <t>2026-01-31T15:23:55.4930000Z</t>
  </si>
  <si>
    <t>2026-01-31T15:23:55.4970000Z</t>
  </si>
  <si>
    <t>2025em1200345@bitspilani-digital.edu.in</t>
  </si>
  <si>
    <t>2025EM1200345</t>
  </si>
  <si>
    <t>ANKUR ROY</t>
  </si>
  <si>
    <t>2026-02-02T05:37:20.9900000Z</t>
  </si>
  <si>
    <t>2026-02-02T05:37:21.2830000Z</t>
  </si>
  <si>
    <t>2026-02-03T04:26:07.2270000Z</t>
  </si>
  <si>
    <t>2026-02-02T05:16:50.6430000Z</t>
  </si>
  <si>
    <t>2026-02-02T04:33:25.3070000Z</t>
  </si>
  <si>
    <t>2026-02-02T05:00:44.9930000Z</t>
  </si>
  <si>
    <t>2026-01-30T05:48:26.4100000Z</t>
  </si>
  <si>
    <t>2026-01-26T12:54:09.4030000Z</t>
  </si>
  <si>
    <t>2026-01-26T12:38:48.5900000Z</t>
  </si>
  <si>
    <t>2026-01-26T12:38:48.5970000Z</t>
  </si>
  <si>
    <t>2026-01-31T04:55:30.3870000Z</t>
  </si>
  <si>
    <t>2026-01-31T04:48:55.7570000Z</t>
  </si>
  <si>
    <t>2026-02-03T05:13:28.9930000Z</t>
  </si>
  <si>
    <t>2026-02-03T05:11:48.0530000Z</t>
  </si>
  <si>
    <t>2025em1200346@bitspilani-digital.edu.in</t>
  </si>
  <si>
    <t>2025EM1200346</t>
  </si>
  <si>
    <t>HARINATH M</t>
  </si>
  <si>
    <t>2026-01-31T04:05:59.3330000Z</t>
  </si>
  <si>
    <t>2026-01-30T08:21:39.3630000Z</t>
  </si>
  <si>
    <t>2026-01-31T04:05:59.6130000Z</t>
  </si>
  <si>
    <t>2026-01-31T04:15:57.1470000Z</t>
  </si>
  <si>
    <t>2025em1200347@bitspilani-digital.edu.in</t>
  </si>
  <si>
    <t>2025EM1200347</t>
  </si>
  <si>
    <t>SHIKHA MATHUR</t>
  </si>
  <si>
    <t>2026-01-28T15:37:23.2600000Z</t>
  </si>
  <si>
    <t>2026-02-03T02:26:51.5530000Z</t>
  </si>
  <si>
    <t>2026-02-03T02:26:50.9530000Z</t>
  </si>
  <si>
    <t>2026-01-31T15:07:00.5000000Z</t>
  </si>
  <si>
    <t>2026-01-31T10:15:15.6200000Z</t>
  </si>
  <si>
    <t>2026-02-01T04:27:48.0370000Z</t>
  </si>
  <si>
    <t>2026-02-03T02:59:07.9930000Z</t>
  </si>
  <si>
    <t>2026-02-02T15:57:02.0900000Z</t>
  </si>
  <si>
    <t>2026-01-23T16:35:33.3030000Z</t>
  </si>
  <si>
    <t>2026-02-02T02:30:31.9200000Z</t>
  </si>
  <si>
    <t>2026-02-01T12:17:34.7800000Z</t>
  </si>
  <si>
    <t>2025em1200348@bitspilani-digital.edu.in</t>
  </si>
  <si>
    <t>2025EM1200348</t>
  </si>
  <si>
    <t>AKHILESH KUMAR SHARMA</t>
  </si>
  <si>
    <t>2026-02-02T17:47:53.2530000Z</t>
  </si>
  <si>
    <t>2026-02-02T17:51:59.1700000Z</t>
  </si>
  <si>
    <t>2026-02-02T19:13:41.0800000Z</t>
  </si>
  <si>
    <t>2026-02-02T18:20:40.4300000Z</t>
  </si>
  <si>
    <t>2026-01-29T06:43:58.1630000Z</t>
  </si>
  <si>
    <t>2026-02-02T19:10:48.7570000Z</t>
  </si>
  <si>
    <t>2026-02-01T16:50:12.6900000Z</t>
  </si>
  <si>
    <t>2026-02-02T19:12:24.4900000Z</t>
  </si>
  <si>
    <t>2026-01-27T12:49:18.9630000Z</t>
  </si>
  <si>
    <t>2026-01-27T12:51:33.0030000Z</t>
  </si>
  <si>
    <t>2026-02-02T19:10:33.2600000Z</t>
  </si>
  <si>
    <t>2026-02-01T15:19:16.2330000Z</t>
  </si>
  <si>
    <t>2026-01-27T19:50:39.0930000Z</t>
  </si>
  <si>
    <t>2026-01-31T13:29:18.6200000Z</t>
  </si>
  <si>
    <t>2025em1200349@bitspilani-digital.edu.in</t>
  </si>
  <si>
    <t>2025EM1200349</t>
  </si>
  <si>
    <t>ANURAG REWATKAR</t>
  </si>
  <si>
    <t>2026-01-24T14:48:08.1700000Z</t>
  </si>
  <si>
    <t>2026-02-02T14:15:11.1870000Z</t>
  </si>
  <si>
    <t>2026-02-02T13:38:49.7170000Z</t>
  </si>
  <si>
    <t>2026-01-24T14:31:22.1670000Z</t>
  </si>
  <si>
    <t>2026-01-31T13:25:50.5130000Z</t>
  </si>
  <si>
    <t>2026-02-02T07:19:59.9230000Z</t>
  </si>
  <si>
    <t>2026-02-02T15:30:35.4430000Z</t>
  </si>
  <si>
    <t>2026-02-02T15:30:29.6700000Z</t>
  </si>
  <si>
    <t>2026-01-31T15:24:49.5530000Z</t>
  </si>
  <si>
    <t>2026-01-31T11:39:18.4800000Z</t>
  </si>
  <si>
    <t>2025em1200350@bitspilani-digital.edu.in</t>
  </si>
  <si>
    <t>2025EM1200350</t>
  </si>
  <si>
    <t>GURLEEN KAUR</t>
  </si>
  <si>
    <t>2026-02-02T19:06:05.9530000Z</t>
  </si>
  <si>
    <t>2026-02-02T19:14:20.7130000Z</t>
  </si>
  <si>
    <t>2026-02-02T11:54:41.9370000Z</t>
  </si>
  <si>
    <t>2026-01-19T14:54:35.8200000Z</t>
  </si>
  <si>
    <t>2026-01-20T19:59:48.8900000Z</t>
  </si>
  <si>
    <t>2026-01-20T20:00:20.5130000Z</t>
  </si>
  <si>
    <t>2026-01-19T16:59:21.3170000Z</t>
  </si>
  <si>
    <t>2026-02-02T19:06:51.3270000Z</t>
  </si>
  <si>
    <t>2026-01-20T19:53:57.1730000Z</t>
  </si>
  <si>
    <t>2026-01-20T19:33:57.1870000Z</t>
  </si>
  <si>
    <t>2026-02-02T09:28:10.6500000Z</t>
  </si>
  <si>
    <t>2025em1200351@bitspilani-digital.edu.in</t>
  </si>
  <si>
    <t>2025EM1200351</t>
  </si>
  <si>
    <t>ANUSHKA BHOSALE</t>
  </si>
  <si>
    <t>2026-01-24T16:16:53.8970000Z</t>
  </si>
  <si>
    <t>2026-01-24T16:20:51.6270000Z</t>
  </si>
  <si>
    <t>2025em1200352@bitspilani-digital.edu.in</t>
  </si>
  <si>
    <t>2025EM1200352</t>
  </si>
  <si>
    <t>2026-02-02T17:33:21.7170000Z</t>
  </si>
  <si>
    <t>2026-02-02T18:31:31.1070000Z</t>
  </si>
  <si>
    <t>2026-02-02T18:20:16.4700000Z</t>
  </si>
  <si>
    <t>2026-01-27T17:16:21.0400000Z</t>
  </si>
  <si>
    <t>2026-02-02T18:31:47.2600000Z</t>
  </si>
  <si>
    <t>2026-01-27T17:12:56.0530000Z</t>
  </si>
  <si>
    <t>2026-02-01T17:03:54.7130000Z</t>
  </si>
  <si>
    <t>2026-01-25T23:52:19.6600000Z</t>
  </si>
  <si>
    <t>2026-01-25T23:30:17.5630000Z</t>
  </si>
  <si>
    <t>2026-01-25T23:30:17.5730000Z</t>
  </si>
  <si>
    <t>2026-02-02T17:34:20.4230000Z</t>
  </si>
  <si>
    <t>2026-02-01T20:53:53.6130000Z</t>
  </si>
  <si>
    <t>2026-02-01T17:49:04.1630000Z</t>
  </si>
  <si>
    <t>2026-02-02T17:34:08.6470000Z</t>
  </si>
  <si>
    <t>2025eb1200096@bitspilani-digital.edu.in</t>
  </si>
  <si>
    <t>2025EB1200096</t>
  </si>
  <si>
    <t>KANCHUKOMMULA VIISHWADATHH</t>
  </si>
  <si>
    <t>2026-01-31T12:59:44.5970000Z</t>
  </si>
  <si>
    <t>2026-01-31T13:01:03.7730000Z</t>
  </si>
  <si>
    <t>2026-01-31T13:01:02.5070000Z</t>
  </si>
  <si>
    <t>2026-01-23T14:14:38.9170000Z</t>
  </si>
  <si>
    <t>2026-01-23T13:02:28.9830000Z</t>
  </si>
  <si>
    <t>2026-01-23T13:03:01.9730000Z</t>
  </si>
  <si>
    <t>2026-01-31T13:01:21.0500000Z</t>
  </si>
  <si>
    <t>2026-01-20T14:14:03.3530000Z</t>
  </si>
  <si>
    <t>2025eb1200097@bitspilani-digital.edu.in</t>
  </si>
  <si>
    <t>2025EB1200097</t>
  </si>
  <si>
    <t>NAMEERA</t>
  </si>
  <si>
    <t>2026-02-02T09:45:26.9170000Z</t>
  </si>
  <si>
    <t>2026-02-02T08:04:12.5600000Z</t>
  </si>
  <si>
    <t>2026-02-02T09:45:17.5470000Z</t>
  </si>
  <si>
    <t>2026-02-02T09:37:15.9430000Z</t>
  </si>
  <si>
    <t>2026-02-02T09:37:15.9400000Z</t>
  </si>
  <si>
    <t>2026-01-29T14:50:36.2030000Z</t>
  </si>
  <si>
    <t>2026-01-29T14:49:55.3100000Z</t>
  </si>
  <si>
    <t>2026-01-30T12:39:54.8430000Z</t>
  </si>
  <si>
    <t>2026-01-29T12:59:41.1100000Z</t>
  </si>
  <si>
    <t>2026-01-29T13:03:06.8330000Z</t>
  </si>
  <si>
    <t>2026-01-29T13:03:06.8300000Z</t>
  </si>
  <si>
    <t>2026-01-30T12:39:40.6030000Z</t>
  </si>
  <si>
    <t>2026-01-28T13:02:14.5900000Z</t>
  </si>
  <si>
    <t>2026-01-28T13:03:49.4300000Z</t>
  </si>
  <si>
    <t>2026-01-29T08:49:06.4030000Z</t>
  </si>
  <si>
    <t>2026-01-26T13:02:57.2930000Z</t>
  </si>
  <si>
    <t>2026-01-26T13:01:12.3830000Z</t>
  </si>
  <si>
    <t>2026-01-26T10:00:24.4630000Z</t>
  </si>
  <si>
    <t>2026-01-26T11:05:01.0930000Z</t>
  </si>
  <si>
    <t>2025eb1200098@bitspilani-digital.edu.in</t>
  </si>
  <si>
    <t>2025EB1200098</t>
  </si>
  <si>
    <t>2026-01-31T16:40:37.3000000Z</t>
  </si>
  <si>
    <t>2026-01-31T13:43:51.7170000Z</t>
  </si>
  <si>
    <t>2026-01-23T17:30:44.0600000Z</t>
  </si>
  <si>
    <t>2026-01-23T17:32:11.0970000Z</t>
  </si>
  <si>
    <t>2026-01-23T17:24:45.6170000Z</t>
  </si>
  <si>
    <t>2026-01-23T17:13:36.1400000Z</t>
  </si>
  <si>
    <t>2026-01-30T14:27:49.0770000Z</t>
  </si>
  <si>
    <t>2026-01-23T12:33:55.2830000Z</t>
  </si>
  <si>
    <t>2026-01-23T12:41:36.2700000Z</t>
  </si>
  <si>
    <t>2026-01-30T10:26:56.0270000Z</t>
  </si>
  <si>
    <t>2026-01-30T10:24:59.3170000Z</t>
  </si>
  <si>
    <t>2026-01-19T15:05:33.6070000Z</t>
  </si>
  <si>
    <t>2026-01-19T15:05:33.5900000Z</t>
  </si>
  <si>
    <t>2025eb1200099@bitspilani-digital.edu.in</t>
  </si>
  <si>
    <t>2025EB1200099</t>
  </si>
  <si>
    <t>YANISA ARFAT</t>
  </si>
  <si>
    <t>2026-02-01T16:39:26.2300000Z</t>
  </si>
  <si>
    <t>2026-02-02T07:18:26.8970000Z</t>
  </si>
  <si>
    <t>2026-02-01T09:03:37.0670000Z</t>
  </si>
  <si>
    <t>2026-02-01T09:56:56.2770000Z</t>
  </si>
  <si>
    <t>2026-02-01T09:57:25.7500000Z</t>
  </si>
  <si>
    <t>2026-02-02T10:47:59.7970000Z</t>
  </si>
  <si>
    <t>2026-02-02T10:47:23.3370000Z</t>
  </si>
  <si>
    <t>2026-02-02T10:43:58.1530000Z</t>
  </si>
  <si>
    <t>2026-02-02T10:45:43.4400000Z</t>
  </si>
  <si>
    <t>2026-02-02T10:45:43.4330000Z</t>
  </si>
  <si>
    <t>2026-01-31T15:05:57.5700000Z</t>
  </si>
  <si>
    <t>2026-01-28T17:17:15.7930000Z</t>
  </si>
  <si>
    <t>2026-01-28T17:18:12.9330000Z</t>
  </si>
  <si>
    <t>2026-01-28T17:49:38.7470000Z</t>
  </si>
  <si>
    <t>2026-01-31T13:36:12.6870000Z</t>
  </si>
  <si>
    <t>2026-01-28T15:34:54.0200000Z</t>
  </si>
  <si>
    <t>2026-01-28T15:34:54.0270000Z</t>
  </si>
  <si>
    <t>2025eb1200100@bitspilani-digital.edu.in</t>
  </si>
  <si>
    <t>2025EB1200100</t>
  </si>
  <si>
    <t>SIDHARTH K</t>
  </si>
  <si>
    <t>2026-02-02T13:01:42.4730000Z</t>
  </si>
  <si>
    <t>2026-01-24T15:31:38.0970000Z</t>
  </si>
  <si>
    <t>2026-01-30T12:59:21.1030000Z</t>
  </si>
  <si>
    <t>2026-01-23T13:23:14.2270000Z</t>
  </si>
  <si>
    <t>2026-01-23T13:24:43.2570000Z</t>
  </si>
  <si>
    <t>2026-02-02T13:01:49.5700000Z</t>
  </si>
  <si>
    <t>2026-01-20T11:43:13.6100000Z</t>
  </si>
  <si>
    <t>2026-01-20T11:43:13.6170000Z</t>
  </si>
  <si>
    <t>2026-01-24T13:00:47.4500000Z</t>
  </si>
  <si>
    <t>2026-01-24T14:13:35.7100000Z</t>
  </si>
  <si>
    <t>2026-01-21T06:54:28.7630000Z</t>
  </si>
  <si>
    <t>2026-01-21T06:54:28.7730000Z</t>
  </si>
  <si>
    <t>2025eb1200101@bitspilani-digital.edu.in</t>
  </si>
  <si>
    <t>2025EB1200101</t>
  </si>
  <si>
    <t>ILESH</t>
  </si>
  <si>
    <t>2026-01-31T13:38:29.5730000Z</t>
  </si>
  <si>
    <t>2026-02-02T07:08:11.2370000Z</t>
  </si>
  <si>
    <t>2026-01-29T12:56:15.6730000Z</t>
  </si>
  <si>
    <t>2026-01-29T12:57:43.8530000Z</t>
  </si>
  <si>
    <t>2026-02-02T07:50:36.8830000Z</t>
  </si>
  <si>
    <t>2026-02-02T12:00:35.0630000Z</t>
  </si>
  <si>
    <t>2026-02-02T12:00:10.0170000Z</t>
  </si>
  <si>
    <t>2026-02-02T12:23:15.6600000Z</t>
  </si>
  <si>
    <t>2026-02-02T12:23:15.6630000Z</t>
  </si>
  <si>
    <t>2026-01-30T13:18:07.4000000Z</t>
  </si>
  <si>
    <t>2026-01-27T12:40:03.9770000Z</t>
  </si>
  <si>
    <t>2026-01-30T13:18:18.6730000Z</t>
  </si>
  <si>
    <t>2026-01-30T13:18:18.6630000Z</t>
  </si>
  <si>
    <t>2026-01-31T15:36:44.9730000Z</t>
  </si>
  <si>
    <t>2026-01-30T15:25:03.9330000Z</t>
  </si>
  <si>
    <t>2026-01-30T15:25:03.9270000Z</t>
  </si>
  <si>
    <t>2025eb1200102@bitspilani-digital.edu.in</t>
  </si>
  <si>
    <t>2025EB1200102</t>
  </si>
  <si>
    <t>GARVITA MISHRA</t>
  </si>
  <si>
    <t>2026-02-03T04:00:57.6330000Z</t>
  </si>
  <si>
    <t>2026-01-31T15:30:37.2200000Z</t>
  </si>
  <si>
    <t>2026-01-24T04:41:45.9370000Z</t>
  </si>
  <si>
    <t>2026-01-24T04:48:16.9170000Z</t>
  </si>
  <si>
    <t>2026-01-24T04:48:16.9130000Z</t>
  </si>
  <si>
    <t>2026-02-03T05:07:05.8900000Z</t>
  </si>
  <si>
    <t>2026-02-03T05:06:58.1500000Z</t>
  </si>
  <si>
    <t>2026-02-03T05:07:15.9770000Z</t>
  </si>
  <si>
    <t>2026-02-02T17:34:44.7500000Z</t>
  </si>
  <si>
    <t>2026-02-02T16:05:47.4000000Z</t>
  </si>
  <si>
    <t>2026-02-02T16:06:18.7700000Z</t>
  </si>
  <si>
    <t>2026-02-02T17:23:04.1230000Z</t>
  </si>
  <si>
    <t>2026-02-02T09:05:29.4470000Z</t>
  </si>
  <si>
    <t>2026-01-28T08:37:27.8800000Z</t>
  </si>
  <si>
    <t>2026-02-02T15:05:59.6670000Z</t>
  </si>
  <si>
    <t>2026-02-02T15:05:54.7800000Z</t>
  </si>
  <si>
    <t>2026-02-02T15:10:19.3800000Z</t>
  </si>
  <si>
    <t>2025em1200353@bitspilani-digital.edu.in</t>
  </si>
  <si>
    <t>2025EM1200353</t>
  </si>
  <si>
    <t>RISHI</t>
  </si>
  <si>
    <t>2026-01-30T08:26:49.2030000Z</t>
  </si>
  <si>
    <t>2026-02-02T08:41:00.4770000Z</t>
  </si>
  <si>
    <t>2026-01-31T12:31:59.2830000Z</t>
  </si>
  <si>
    <t>2026-01-24T11:17:31.3230000Z</t>
  </si>
  <si>
    <t>2026-01-24T11:17:31.3300000Z</t>
  </si>
  <si>
    <t>2026-01-24T18:25:03.1630000Z</t>
  </si>
  <si>
    <t>2026-02-02T08:41:15.4730000Z</t>
  </si>
  <si>
    <t>2025em1200354@bitspilani-digital.edu.in</t>
  </si>
  <si>
    <t>2025EM1200354</t>
  </si>
  <si>
    <t>PRASAD SAWANT</t>
  </si>
  <si>
    <t>2026-02-02T16:58:18.1670000Z</t>
  </si>
  <si>
    <t>2026-01-29T16:16:41.3070000Z</t>
  </si>
  <si>
    <t>2026-01-30T15:53:13.6500000Z</t>
  </si>
  <si>
    <t>2026-01-26T16:44:27.4330000Z</t>
  </si>
  <si>
    <t>2026-01-21T18:04:54.4170000Z</t>
  </si>
  <si>
    <t>2026-01-21T18:04:54.4270000Z</t>
  </si>
  <si>
    <t>2026-01-26T16:40:51.6600000Z</t>
  </si>
  <si>
    <t>2026-01-31T15:21:31.0800000Z</t>
  </si>
  <si>
    <t>2026-01-26T16:00:19.4370000Z</t>
  </si>
  <si>
    <t>2026-01-29T16:24:50.8200000Z</t>
  </si>
  <si>
    <t>2026-01-26T19:38:02.5470000Z</t>
  </si>
  <si>
    <t>2026-02-02T17:27:26.2530000Z</t>
  </si>
  <si>
    <t>2026-02-02T17:27:00.8870000Z</t>
  </si>
  <si>
    <t>2025em1200355@bitspilani-digital.edu.in</t>
  </si>
  <si>
    <t>2025EM1200355</t>
  </si>
  <si>
    <t>ANOOP KUMAR RAWAT</t>
  </si>
  <si>
    <t>2026-01-26T05:16:37.1400000Z</t>
  </si>
  <si>
    <t>2026-01-29T08:14:18.5070000Z</t>
  </si>
  <si>
    <t>2026-01-24T15:10:35.1900000Z</t>
  </si>
  <si>
    <t>2026-01-24T12:03:40.4230000Z</t>
  </si>
  <si>
    <t>2026-01-24T12:04:48.6800000Z</t>
  </si>
  <si>
    <t>2026-01-24T09:44:53.3070000Z</t>
  </si>
  <si>
    <t>2026-01-24T11:32:07.0200000Z</t>
  </si>
  <si>
    <t>2026-01-24T11:32:07.0270000Z</t>
  </si>
  <si>
    <t>2026-01-29T08:14:19.1630000Z</t>
  </si>
  <si>
    <t>2026-01-24T09:38:19.5300000Z</t>
  </si>
  <si>
    <t>2025em1200356@bitspilani-digital.edu.in</t>
  </si>
  <si>
    <t>2025EM1200356</t>
  </si>
  <si>
    <t>GUNTUKU VARALAKSHMI</t>
  </si>
  <si>
    <t>2026-01-27T08:44:08.3270000Z</t>
  </si>
  <si>
    <t>2026-01-21T16:24:37.2100000Z</t>
  </si>
  <si>
    <t>2026-01-22T07:44:44.7930000Z</t>
  </si>
  <si>
    <t>2026-01-22T07:41:14.8700000Z</t>
  </si>
  <si>
    <t>2026-01-22T07:41:14.8330000Z</t>
  </si>
  <si>
    <t>2026-01-25T04:29:21.3830000Z</t>
  </si>
  <si>
    <t>2026-01-23T13:13:48.2100000Z</t>
  </si>
  <si>
    <t>2025em1200357@bitspilani-digital.edu.in</t>
  </si>
  <si>
    <t>2025EM1200357</t>
  </si>
  <si>
    <t>TARUN MALIK</t>
  </si>
  <si>
    <t>2026-02-01T03:20:45.9930000Z</t>
  </si>
  <si>
    <t>2026-02-01T02:49:14.0000000Z</t>
  </si>
  <si>
    <t>2026-01-26T05:15:18.4170000Z</t>
  </si>
  <si>
    <t>2026-01-31T16:55:37.5100000Z</t>
  </si>
  <si>
    <t>2026-01-30T12:43:51.8530000Z</t>
  </si>
  <si>
    <t>2026-01-30T13:47:38.5530000Z</t>
  </si>
  <si>
    <t>2026-01-31T15:33:16.5130000Z</t>
  </si>
  <si>
    <t>2026-02-01T03:04:34.5800000Z</t>
  </si>
  <si>
    <t>2026-01-30T08:58:06.3430000Z</t>
  </si>
  <si>
    <t>2026-01-30T08:58:06.3400000Z</t>
  </si>
  <si>
    <t>2026-02-01T03:20:54.1630000Z</t>
  </si>
  <si>
    <t>2026-01-30T20:08:31.7130000Z</t>
  </si>
  <si>
    <t>2025em1200358@bitspilani-digital.edu.in</t>
  </si>
  <si>
    <t>2025EM1200358</t>
  </si>
  <si>
    <t>AMANPREET SINGH MAAN</t>
  </si>
  <si>
    <t>2026-02-01T16:01:27.4030000Z</t>
  </si>
  <si>
    <t>2026-02-01T16:03:12.0500000Z</t>
  </si>
  <si>
    <t>2026-01-31T15:38:30.2930000Z</t>
  </si>
  <si>
    <t>2026-01-21T17:50:26.7630000Z</t>
  </si>
  <si>
    <t>2026-01-21T17:50:26.7730000Z</t>
  </si>
  <si>
    <t>2026-01-31T16:58:39.3200000Z</t>
  </si>
  <si>
    <t>2026-01-30T13:16:36.7830000Z</t>
  </si>
  <si>
    <t>2026-01-30T13:16:39.7670000Z</t>
  </si>
  <si>
    <t>2026-01-31T15:44:54.1330000Z</t>
  </si>
  <si>
    <t>2025em1200359@bitspilani-digital.edu.in</t>
  </si>
  <si>
    <t>2025EM1200359</t>
  </si>
  <si>
    <t>PREETHI AFC</t>
  </si>
  <si>
    <t>2026-01-24T13:40:20.0600000Z</t>
  </si>
  <si>
    <t>2026-01-31T15:59:04.2200000Z</t>
  </si>
  <si>
    <t>2026-01-31T16:01:16.9400000Z</t>
  </si>
  <si>
    <t>2026-01-31T16:01:20.0930000Z</t>
  </si>
  <si>
    <t>2026-01-31T16:01:20.0970000Z</t>
  </si>
  <si>
    <t>2026-01-24T07:19:14.3930000Z</t>
  </si>
  <si>
    <t>2026-01-23T15:47:52.9130000Z</t>
  </si>
  <si>
    <t>2026-01-24T07:19:15.4000000Z</t>
  </si>
  <si>
    <t>2026-01-30T15:42:50.4370000Z</t>
  </si>
  <si>
    <t>2025em1200360@bitspilani-digital.edu.in</t>
  </si>
  <si>
    <t>2025EM1200360</t>
  </si>
  <si>
    <t>JAHANAVI CHHABRA</t>
  </si>
  <si>
    <t>2026-01-28T14:38:49.3200000Z</t>
  </si>
  <si>
    <t>2026-01-28T15:41:03.2300000Z</t>
  </si>
  <si>
    <t>2026-01-28T15:33:29.4900000Z</t>
  </si>
  <si>
    <t>2026-01-23T14:21:48.6270000Z</t>
  </si>
  <si>
    <t>2026-01-23T14:21:48.6400000Z</t>
  </si>
  <si>
    <t>2026-01-28T15:50:30.9800000Z</t>
  </si>
  <si>
    <t>2026-01-28T16:26:49.6930000Z</t>
  </si>
  <si>
    <t>2025eb1200103@bitspilani-digital.edu.in</t>
  </si>
  <si>
    <t>2025EB1200103</t>
  </si>
  <si>
    <t>SANJAY KUMAR V</t>
  </si>
  <si>
    <t>2026-02-02T18:19:38.2830000Z</t>
  </si>
  <si>
    <t>2026-02-03T04:10:31.3500000Z</t>
  </si>
  <si>
    <t>2026-02-02T18:19:00.4270000Z</t>
  </si>
  <si>
    <t>2026-02-02T18:22:42.4570000Z</t>
  </si>
  <si>
    <t>2026-02-02T18:22:42.4600000Z</t>
  </si>
  <si>
    <t>2026-02-02T18:23:24.2470000Z</t>
  </si>
  <si>
    <t>2026-02-02T18:23:33.5630000Z</t>
  </si>
  <si>
    <t>2026-02-02T18:30:24.7970000Z</t>
  </si>
  <si>
    <t>2026-02-01T04:33:08.1700000Z</t>
  </si>
  <si>
    <t>2026-01-30T14:39:48.6930000Z</t>
  </si>
  <si>
    <t>2026-02-01T04:24:43.6170000Z</t>
  </si>
  <si>
    <t>2026-02-03T04:47:27.4000000Z</t>
  </si>
  <si>
    <t>2026-02-03T04:47:11.9830000Z</t>
  </si>
  <si>
    <t>2026-02-01T20:49:41.7070000Z</t>
  </si>
  <si>
    <t>2026-02-02T04:32:02.6970000Z</t>
  </si>
  <si>
    <t>2026-02-01T19:54:45.3270000Z</t>
  </si>
  <si>
    <t>2026-02-01T19:55:43.2630000Z</t>
  </si>
  <si>
    <t>2026-02-02T04:31:55.4830000Z</t>
  </si>
  <si>
    <t>2025eb1200104@bitspilani-digital.edu.in</t>
  </si>
  <si>
    <t>2025EB1200104</t>
  </si>
  <si>
    <t>AVINASH AGRAWAL</t>
  </si>
  <si>
    <t>2026-02-02T17:13:53.0430000Z</t>
  </si>
  <si>
    <t>2026-01-29T11:12:29.0970000Z</t>
  </si>
  <si>
    <t>2026-01-24T04:36:02.5830000Z</t>
  </si>
  <si>
    <t>2026-01-24T04:36:02.5800000Z</t>
  </si>
  <si>
    <t>2026-02-02T17:14:04.9130000Z</t>
  </si>
  <si>
    <t>2026-01-29T11:13:17.7330000Z</t>
  </si>
  <si>
    <t>2026-01-27T17:36:27.7770000Z</t>
  </si>
  <si>
    <t>2026-01-27T17:36:27.7900000Z</t>
  </si>
  <si>
    <t>2026-02-01T18:04:09.5070000Z</t>
  </si>
  <si>
    <t>2026-02-01T18:05:23.8530000Z</t>
  </si>
  <si>
    <t>2026-01-21T18:21:27.6370000Z</t>
  </si>
  <si>
    <t>2026-01-21T18:21:58.0700000Z</t>
  </si>
  <si>
    <t>2025eb1200105@bitspilani-digital.edu.in</t>
  </si>
  <si>
    <t>2025EB1200105</t>
  </si>
  <si>
    <t>JHHEN BIHARI CHOUDHARY</t>
  </si>
  <si>
    <t>2026-01-31T10:13:54.7570000Z</t>
  </si>
  <si>
    <t>2026-02-02T03:45:40.4770000Z</t>
  </si>
  <si>
    <t>2026-01-28T15:33:07.5100000Z</t>
  </si>
  <si>
    <t>2026-01-30T13:08:20.3170000Z</t>
  </si>
  <si>
    <t>2026-01-30T13:08:20.3100000Z</t>
  </si>
  <si>
    <t>2026-01-31T10:14:22.9570000Z</t>
  </si>
  <si>
    <t>2026-02-01T16:36:39.0870000Z</t>
  </si>
  <si>
    <t>2026-02-01T16:37:30.7800000Z</t>
  </si>
  <si>
    <t>2026-01-31T05:37:59.3230000Z</t>
  </si>
  <si>
    <t>2026-01-30T15:25:57.6770000Z</t>
  </si>
  <si>
    <t>2026-01-30T13:15:42.2670000Z</t>
  </si>
  <si>
    <t>2026-01-30T13:15:42.2530000Z</t>
  </si>
  <si>
    <t>2025em1200086@bitspilani-digital.edu.in</t>
  </si>
  <si>
    <t>2025EM1200086</t>
  </si>
  <si>
    <t>JYOTIAMRUTA MOHAPATRA</t>
  </si>
  <si>
    <t>2026-02-02T17:33:33.3030000Z</t>
  </si>
  <si>
    <t>2026-02-02T18:02:56.5570000Z</t>
  </si>
  <si>
    <t>2026-01-31T11:08:51.4830000Z</t>
  </si>
  <si>
    <t>2026-01-31T10:36:18.9770000Z</t>
  </si>
  <si>
    <t>2026-02-02T17:31:48.7900000Z</t>
  </si>
  <si>
    <t>2026-02-02T18:01:44.5300000Z</t>
  </si>
  <si>
    <t>2026-02-02T18:01:38.7170000Z</t>
  </si>
  <si>
    <t>2026-02-02T18:09:49.1870000Z</t>
  </si>
  <si>
    <t>2026-02-02T14:28:46.3430000Z</t>
  </si>
  <si>
    <t>2025em1200361@bitspilani-digital.edu.in</t>
  </si>
  <si>
    <t>2025EM1200361</t>
  </si>
  <si>
    <t>2026-02-01T12:06:24.9270000Z</t>
  </si>
  <si>
    <t>2026-02-01T11:59:19.9530000Z</t>
  </si>
  <si>
    <t>2026-02-01T12:05:33.8130000Z</t>
  </si>
  <si>
    <t>2026-02-01T12:05:51.9930000Z</t>
  </si>
  <si>
    <t>2026-02-01T12:06:11.2800000Z</t>
  </si>
  <si>
    <t>2025em1200362@bitspilani-digital.edu.in</t>
  </si>
  <si>
    <t>2025EM1200362</t>
  </si>
  <si>
    <t>GELAR DIGJAYA MUHAMMAD</t>
  </si>
  <si>
    <t>2026-02-03T05:24:05.3670000Z</t>
  </si>
  <si>
    <t>2026-02-02T12:30:01.0800000Z</t>
  </si>
  <si>
    <t>2026-01-31T14:19:46.5670000Z</t>
  </si>
  <si>
    <t>2026-02-02T15:12:04.2100000Z</t>
  </si>
  <si>
    <t>2026-02-03T05:24:18.7070000Z</t>
  </si>
  <si>
    <t>2026-02-03T05:24:58.3500000Z</t>
  </si>
  <si>
    <t>2026-02-03T05:24:58.3470000Z</t>
  </si>
  <si>
    <t>2026-01-27T01:29:26.9300000Z</t>
  </si>
  <si>
    <t>2026-02-03T00:43:16.1630000Z</t>
  </si>
  <si>
    <t>2025em1200363@bitspilani-digital.edu.in</t>
  </si>
  <si>
    <t>2025EM1200363</t>
  </si>
  <si>
    <t>ROY TANUSHREE SUDIP JHUMUR</t>
  </si>
  <si>
    <t>2026-02-02T20:21:32.0370000Z</t>
  </si>
  <si>
    <t>2026-02-02T16:51:26.8870000Z</t>
  </si>
  <si>
    <t>2026-01-27T21:16:20.9870000Z</t>
  </si>
  <si>
    <t>2026-02-02T20:18:34.5830000Z</t>
  </si>
  <si>
    <t>2026-02-02T20:18:25.7170000Z</t>
  </si>
  <si>
    <t>2026-02-01T15:46:10.5200000Z</t>
  </si>
  <si>
    <t>2026-01-28T20:48:52.3270000Z</t>
  </si>
  <si>
    <t>2026-01-28T20:49:28.5170000Z</t>
  </si>
  <si>
    <t>2026-02-01T16:15:58.3970000Z</t>
  </si>
  <si>
    <t>2026-01-24T20:36:50.1200000Z</t>
  </si>
  <si>
    <t>2026-02-02T20:21:53.0700000Z</t>
  </si>
  <si>
    <t>2026-01-24T22:48:28.4970000Z</t>
  </si>
  <si>
    <t>2026-01-24T20:38:15.5070000Z</t>
  </si>
  <si>
    <t>2026-01-24T22:10:50.6730000Z</t>
  </si>
  <si>
    <t>2025em1200364@bitspilani-digital.edu.in</t>
  </si>
  <si>
    <t>2025EM1200364</t>
  </si>
  <si>
    <t>SANGAMESH TEGGINAMATH</t>
  </si>
  <si>
    <t>2026-02-03T02:45:54.2130000Z</t>
  </si>
  <si>
    <t>2026-01-31T13:11:38.8500000Z</t>
  </si>
  <si>
    <t>2026-01-31T13:12:02.6330000Z</t>
  </si>
  <si>
    <t>2026-01-30T15:27:18.7900000Z</t>
  </si>
  <si>
    <t>2026-02-02T02:18:18.4870000Z</t>
  </si>
  <si>
    <t>2026-02-01T17:33:06.1130000Z</t>
  </si>
  <si>
    <t>2025em1200365@bitspilani-digital.edu.in</t>
  </si>
  <si>
    <t>2025EM1200365</t>
  </si>
  <si>
    <t>GHODVAIDYA ATHARVA SHYAM</t>
  </si>
  <si>
    <t>2026-01-27T10:02:52.0670000Z</t>
  </si>
  <si>
    <t>2026-01-27T06:54:16.2370000Z</t>
  </si>
  <si>
    <t>2026-01-27T10:07:23.1600000Z</t>
  </si>
  <si>
    <t>2025em1200366@bitspilani-digital.edu.in</t>
  </si>
  <si>
    <t>2025EM1200366</t>
  </si>
  <si>
    <t>PHADTE ADITTYA JEETENDRA</t>
  </si>
  <si>
    <t>2026-02-02T14:21:45.5730000Z</t>
  </si>
  <si>
    <t>2026-01-27T15:52:05.2070000Z</t>
  </si>
  <si>
    <t>2026-02-02T18:29:11.9100000Z</t>
  </si>
  <si>
    <t>2026-01-27T15:38:25.4630000Z</t>
  </si>
  <si>
    <t>2026-01-27T14:38:26.8900000Z</t>
  </si>
  <si>
    <t>2026-01-27T15:03:17.1330000Z</t>
  </si>
  <si>
    <t>2026-01-26T11:31:22.9430000Z</t>
  </si>
  <si>
    <t>2026-01-24T08:44:59.1600000Z</t>
  </si>
  <si>
    <t>2026-01-24T08:44:59.1700000Z</t>
  </si>
  <si>
    <t>2026-02-02T18:28:44.1230000Z</t>
  </si>
  <si>
    <t>2026-01-29T16:38:12.9000000Z</t>
  </si>
  <si>
    <t>2026-02-02T18:27:30.7270000Z</t>
  </si>
  <si>
    <t>2026-02-02T18:25:36.9800000Z</t>
  </si>
  <si>
    <t>2025em1200367@bitspilani-digital.edu.in</t>
  </si>
  <si>
    <t>2025EM1200367</t>
  </si>
  <si>
    <t>KHUSHI KUMARI</t>
  </si>
  <si>
    <t>2026-01-29T21:27:58.5000000Z</t>
  </si>
  <si>
    <t>2026-01-30T20:09:48.4830000Z</t>
  </si>
  <si>
    <t>2026-01-29T21:25:29.9270000Z</t>
  </si>
  <si>
    <t>2026-01-29T21:25:45.5200000Z</t>
  </si>
  <si>
    <t>2026-01-23T13:19:29.8670000Z</t>
  </si>
  <si>
    <t>2026-01-23T13:19:29.8500000Z</t>
  </si>
  <si>
    <t>2026-01-29T21:26:28.7500000Z</t>
  </si>
  <si>
    <t>2025eb1200106@bitspilani-digital.edu.in</t>
  </si>
  <si>
    <t>2025EB1200106</t>
  </si>
  <si>
    <t>ANAND MEHER</t>
  </si>
  <si>
    <t>2026-02-02T09:19:14.4400000Z</t>
  </si>
  <si>
    <t>2026-01-30T16:27:10.7230000Z</t>
  </si>
  <si>
    <t>2026-02-02T09:21:24.8370000Z</t>
  </si>
  <si>
    <t>2026-02-02T09:20:29.8500000Z</t>
  </si>
  <si>
    <t>2026-02-02T09:20:29.8530000Z</t>
  </si>
  <si>
    <t>2026-01-30T16:27:23.6570000Z</t>
  </si>
  <si>
    <t>2026-01-24T20:07:15.0700000Z</t>
  </si>
  <si>
    <t>2026-01-24T20:07:15.0800000Z</t>
  </si>
  <si>
    <t>2026-02-01T08:14:48.4930000Z</t>
  </si>
  <si>
    <t>2026-02-01T08:10:23.0900000Z</t>
  </si>
  <si>
    <t>2026-01-30T16:28:34.0000000Z</t>
  </si>
  <si>
    <t>2026-01-25T09:15:34.2870000Z</t>
  </si>
  <si>
    <t>2026-01-25T09:16:11.6430000Z</t>
  </si>
  <si>
    <t>2025eb1200107@bitspilani-digital.edu.in</t>
  </si>
  <si>
    <t>2025EB1200107</t>
  </si>
  <si>
    <t>OM SAWANT</t>
  </si>
  <si>
    <t>2026-01-27T07:34:32.2100000Z</t>
  </si>
  <si>
    <t>2026-02-02T09:28:14.3500000Z</t>
  </si>
  <si>
    <t>2026-02-02T09:28:50.5000000Z</t>
  </si>
  <si>
    <t>2026-01-27T07:44:09.8770000Z</t>
  </si>
  <si>
    <t>2026-01-23T10:16:22.9730000Z</t>
  </si>
  <si>
    <t>2026-01-23T10:16:22.9800000Z</t>
  </si>
  <si>
    <t>2026-01-23T10:16:46.3800000Z</t>
  </si>
  <si>
    <t>2026-01-23T10:22:04.2600000Z</t>
  </si>
  <si>
    <t>2025eb1200108@bitspilani-digital.edu.in</t>
  </si>
  <si>
    <t>2025EB1200108</t>
  </si>
  <si>
    <t>JASHAN PREET SINGH SAINI</t>
  </si>
  <si>
    <t>2026-02-03T02:01:56.6630000Z</t>
  </si>
  <si>
    <t>2026-02-03T03:13:32.0430000Z</t>
  </si>
  <si>
    <t>2026-02-03T03:17:00.1870000Z</t>
  </si>
  <si>
    <t>2025eb1200109@bitspilani-digital.edu.in</t>
  </si>
  <si>
    <t>2025EB1200109</t>
  </si>
  <si>
    <t>JAISHREE U</t>
  </si>
  <si>
    <t>2026-01-31T13:58:41.6200000Z</t>
  </si>
  <si>
    <t>2026-02-02T02:31:31.7400000Z</t>
  </si>
  <si>
    <t>2026-01-27T12:56:59.1270000Z</t>
  </si>
  <si>
    <t>2026-01-27T12:56:59.1370000Z</t>
  </si>
  <si>
    <t>2026-01-31T04:47:53.4730000Z</t>
  </si>
  <si>
    <t>2026-01-31T13:58:03.2970000Z</t>
  </si>
  <si>
    <t>2026-01-25T04:13:28.3270000Z</t>
  </si>
  <si>
    <t>2026-01-30T13:18:39.3800000Z</t>
  </si>
  <si>
    <t>2026-01-24T13:08:19.2200000Z</t>
  </si>
  <si>
    <t>2026-01-24T13:08:19.2300000Z</t>
  </si>
  <si>
    <t>2026-01-31T13:58:27.1530000Z</t>
  </si>
  <si>
    <t>2026-01-28T05:39:24.9570000Z</t>
  </si>
  <si>
    <t>2026-01-30T12:42:22.4530000Z</t>
  </si>
  <si>
    <t>2026-01-30T12:43:08.8200000Z</t>
  </si>
  <si>
    <t>2026-02-02T04:37:34.3770000Z</t>
  </si>
  <si>
    <t>2026-02-02T04:37:21.9500000Z</t>
  </si>
  <si>
    <t>2026-02-02T04:38:14.8830000Z</t>
  </si>
  <si>
    <t>2026-02-02T04:38:27.6830000Z</t>
  </si>
  <si>
    <t>2025eba200019@bitspilani-digital.edu.in</t>
  </si>
  <si>
    <t>2025EBA200019</t>
  </si>
  <si>
    <t>SRINIVASH GARNAIK</t>
  </si>
  <si>
    <t>2026-02-02T12:33:35.4600000Z</t>
  </si>
  <si>
    <t>2026-02-02T12:27:17.7100000Z</t>
  </si>
  <si>
    <t>2026-01-27T16:08:11.2030000Z</t>
  </si>
  <si>
    <t>2026-01-27T16:08:21.1200000Z</t>
  </si>
  <si>
    <t>2025eba200020@bitspilani-digital.edu.in</t>
  </si>
  <si>
    <t>2025EBA200020</t>
  </si>
  <si>
    <t>MUSKAN SAINI</t>
  </si>
  <si>
    <t>2026-02-02T15:28:40.9300000Z</t>
  </si>
  <si>
    <t>2026-02-02T14:11:13.7000000Z</t>
  </si>
  <si>
    <t>2026-02-02T15:27:39.9770000Z</t>
  </si>
  <si>
    <t>2026-02-02T15:30:39.3970000Z</t>
  </si>
  <si>
    <t>2026-02-02T15:30:39.4000000Z</t>
  </si>
  <si>
    <t>2025eba200021@bitspilani-digital.edu.in</t>
  </si>
  <si>
    <t>2025EBA200021</t>
  </si>
  <si>
    <t>ROHIT V</t>
  </si>
  <si>
    <t>2026-01-28T12:20:47.4930000Z</t>
  </si>
  <si>
    <t>2026-01-28T12:19:04.2900000Z</t>
  </si>
  <si>
    <t>2025eba200022@bitspilani-digital.edu.in</t>
  </si>
  <si>
    <t>2025EBA200022</t>
  </si>
  <si>
    <t>JAY S SHAH</t>
  </si>
  <si>
    <t>2026-02-02T11:38:04.0030000Z</t>
  </si>
  <si>
    <t>2026-02-02T10:07:15.6130000Z</t>
  </si>
  <si>
    <t>2025eba200023@bitspilani-digital.edu.in</t>
  </si>
  <si>
    <t>2025EBA200023</t>
  </si>
  <si>
    <t>JAKKA NIRMALKUMAR</t>
  </si>
  <si>
    <t>2026-01-29T02:25:42.0170000Z</t>
  </si>
  <si>
    <t>2026-01-29T02:25:03.3930000Z</t>
  </si>
  <si>
    <t>2025eba200024@bitspilani-digital.edu.in</t>
  </si>
  <si>
    <t>2025EBA200024</t>
  </si>
  <si>
    <t>2026-02-03T03:45:39.4530000Z</t>
  </si>
  <si>
    <t>2026-02-03T03:10:13.2330000Z</t>
  </si>
  <si>
    <t>2025eba200025@bitspilani-digital.edu.in</t>
  </si>
  <si>
    <t>2025EBA200025</t>
  </si>
  <si>
    <t>WASIM SANADI</t>
  </si>
  <si>
    <t>2026-02-02T17:08:23.9200000Z</t>
  </si>
  <si>
    <t>2026-02-02T17:07:36.8200000Z</t>
  </si>
  <si>
    <t>2025eba200026@bitspilani-digital.edu.in</t>
  </si>
  <si>
    <t>2025EBA200026</t>
  </si>
  <si>
    <t>GEETESH KRISHNA SHARMA</t>
  </si>
  <si>
    <t>2026-02-02T13:51:31.3330000Z</t>
  </si>
  <si>
    <t>2026-02-02T13:41:13.2170000Z</t>
  </si>
  <si>
    <t>2025eba200027@bitspilani-digital.edu.in</t>
  </si>
  <si>
    <t>2025EBA200027</t>
  </si>
  <si>
    <t>ALISHBA ZAINAB KHAN</t>
  </si>
  <si>
    <t>2026-01-31T16:07:41.4170000Z</t>
  </si>
  <si>
    <t>2026-01-31T15:08:14.8400000Z</t>
  </si>
  <si>
    <t>2025eba200028@bitspilani-digital.edu.in</t>
  </si>
  <si>
    <t>2025EBA200028</t>
  </si>
  <si>
    <t>LAXMAN SINGH SHEKHAWAT</t>
  </si>
  <si>
    <t>2026-02-02T11:51:52.6800000Z</t>
  </si>
  <si>
    <t>2026-02-02T11:51:51.9970000Z</t>
  </si>
  <si>
    <t>2025eba200029@bitspilani-digital.edu.in</t>
  </si>
  <si>
    <t>2025EBA200029</t>
  </si>
  <si>
    <t>ANSARI FARZEEN MOHD VASIM</t>
  </si>
  <si>
    <t>2026-01-31T15:02:59.6200000Z</t>
  </si>
  <si>
    <t>2026-01-31T18:59:12.9630000Z</t>
  </si>
  <si>
    <t>2026-01-31T14:57:49.7670000Z</t>
  </si>
  <si>
    <t>2026-01-31T18:57:29.2030000Z</t>
  </si>
  <si>
    <t>2025eba200030@bitspilani-digital.edu.in</t>
  </si>
  <si>
    <t>2025EBA200030</t>
  </si>
  <si>
    <t>DHANGAR VAISHNAVI SANDESH</t>
  </si>
  <si>
    <t>2025eba200031@bitspilani-digital.edu.in</t>
  </si>
  <si>
    <t>2025EBA200031</t>
  </si>
  <si>
    <t>PUNIT BANSAL</t>
  </si>
  <si>
    <t>2026-01-29T20:40:47.2000000Z</t>
  </si>
  <si>
    <t>2026-01-31T14:24:28.5030000Z</t>
  </si>
  <si>
    <t>2026-01-31T14:12:48.7700000Z</t>
  </si>
  <si>
    <t>2025eba200032@bitspilani-digital.edu.in</t>
  </si>
  <si>
    <t>2025EBA200032</t>
  </si>
  <si>
    <t>SYED WASIUDDIN</t>
  </si>
  <si>
    <t>2026-01-31T13:53:32.8470000Z</t>
  </si>
  <si>
    <t>2026-02-02T06:02:09.2800000Z</t>
  </si>
  <si>
    <t>2026-02-02T05:16:56.1570000Z</t>
  </si>
  <si>
    <t>2026-02-02T06:01:49.9130000Z</t>
  </si>
  <si>
    <t>2026-02-02T06:11:31.7870000Z</t>
  </si>
  <si>
    <t>2025eba200033@bitspilani-digital.edu.in</t>
  </si>
  <si>
    <t>2025EBA200033</t>
  </si>
  <si>
    <t>MUSKAAN NAIDU</t>
  </si>
  <si>
    <t>2026-01-31T15:28:15.3830000Z</t>
  </si>
  <si>
    <t>2026-02-02T07:04:49.1900000Z</t>
  </si>
  <si>
    <t>2026-02-02T05:22:51.1870000Z</t>
  </si>
  <si>
    <t>2025eba200034@bitspilani-digital.edu.in</t>
  </si>
  <si>
    <t>2025EBA200034</t>
  </si>
  <si>
    <t>PRACHI BADONI</t>
  </si>
  <si>
    <t>2026-01-31T16:20:46.9670000Z</t>
  </si>
  <si>
    <t>2026-01-31T16:15:35.3930000Z</t>
  </si>
  <si>
    <t>2025eba200035@bitspilani-digital.edu.in</t>
  </si>
  <si>
    <t>2025EBA200035</t>
  </si>
  <si>
    <t>UMANG</t>
  </si>
  <si>
    <t>2026-02-02T14:57:39.1600000Z</t>
  </si>
  <si>
    <t>2026-02-02T14:57:38.4330000Z</t>
  </si>
  <si>
    <t>2026-02-01T14:52:58.1900000Z</t>
  </si>
  <si>
    <t>2025eba200036@bitspilani-digital.edu.in</t>
  </si>
  <si>
    <t>2025EBA200036</t>
  </si>
  <si>
    <t>DIBYARSHI DEBASISH BAGCHI</t>
  </si>
  <si>
    <t>2026-01-31T15:05:49.7200000Z</t>
  </si>
  <si>
    <t>2026-01-31T14:18:25.4100000Z</t>
  </si>
  <si>
    <t>2025eba200037@bitspilani-digital.edu.in</t>
  </si>
  <si>
    <t>2025EBA200037</t>
  </si>
  <si>
    <t>B S INDRAJITH</t>
  </si>
  <si>
    <t>2026-01-31T15:39:55.9930000Z</t>
  </si>
  <si>
    <t>2026-01-31T15:38:25.8000000Z</t>
  </si>
  <si>
    <t>2025eba200038@bitspilani-digital.edu.in</t>
  </si>
  <si>
    <t>2025EBA200038</t>
  </si>
  <si>
    <t>AMIT KUMAR BEPARI</t>
  </si>
  <si>
    <t>2025eba200039@bitspilani-digital.edu.in</t>
  </si>
  <si>
    <t>2025EBA200039</t>
  </si>
  <si>
    <t>GHULE SAMRUDDHI SANTOSH</t>
  </si>
  <si>
    <t>2026-02-01T16:28:04.2970000Z</t>
  </si>
  <si>
    <t>2026-02-01T16:27:34.6100000Z</t>
  </si>
  <si>
    <t>2026-01-31T08:10:49.7870000Z</t>
  </si>
  <si>
    <t>2026-01-31T08:10:49.7530000Z</t>
  </si>
  <si>
    <t>2025eba200040@bitspilani-digital.edu.in</t>
  </si>
  <si>
    <t>2025EBA200040</t>
  </si>
  <si>
    <t>UTKARSHA SWAMI</t>
  </si>
  <si>
    <t>2026-01-31T21:45:59.3370000Z</t>
  </si>
  <si>
    <t>2026-01-31T21:04:12.5830000Z</t>
  </si>
  <si>
    <t>2025eca200001@bitspilani-digital.edu.in</t>
  </si>
  <si>
    <t>2025ECA200001</t>
  </si>
  <si>
    <t>ADITYA SOLEY</t>
  </si>
  <si>
    <t>2026-01-29T08:40:01.4600000Z</t>
  </si>
  <si>
    <t>2026-01-29T08:08:53.7870000Z</t>
  </si>
  <si>
    <t>T2-25_MDSDF007</t>
  </si>
  <si>
    <t>Python Programming</t>
  </si>
  <si>
    <t>2025eca200002@bitspilani-digital.edu.in</t>
  </si>
  <si>
    <t>2025ECA200002</t>
  </si>
  <si>
    <t>AISHWARYALAKSHMI S</t>
  </si>
  <si>
    <t>2026-02-02T06:05:10.5170000Z</t>
  </si>
  <si>
    <t>2026-02-02T05:30:00.6100000Z</t>
  </si>
  <si>
    <t>2026-02-02T06:17:45.1370000Z</t>
  </si>
  <si>
    <t>2026-02-02T06:17:45.1400000Z</t>
  </si>
  <si>
    <t>2025eca200003@bitspilani-digital.edu.in</t>
  </si>
  <si>
    <t>2025ECA200003</t>
  </si>
  <si>
    <t>AMAR SHRIVASTAVA</t>
  </si>
  <si>
    <t>2026-01-31T18:27:34.3800000Z</t>
  </si>
  <si>
    <t>2026-01-31T10:22:00.9400000Z</t>
  </si>
  <si>
    <t>2026-01-31T18:26:55.4400000Z</t>
  </si>
  <si>
    <t>2026-01-27T16:45:00.4570000Z</t>
  </si>
  <si>
    <t>2026-01-27T16:45:00.4730000Z</t>
  </si>
  <si>
    <t>2025eca200004@bitspilani-digital.edu.in</t>
  </si>
  <si>
    <t>2025ECA200004</t>
  </si>
  <si>
    <t>SINGH AMARDEEP GURMEET SINGH DAMANJIT KAUR</t>
  </si>
  <si>
    <t>2026-01-31T15:13:30.6270000Z</t>
  </si>
  <si>
    <t>2026-01-31T15:13:09.9630000Z</t>
  </si>
  <si>
    <t>2026-01-27T17:57:34.3630000Z</t>
  </si>
  <si>
    <t>2026-01-27T17:58:36.9470000Z</t>
  </si>
  <si>
    <t>2026-01-27T17:58:36.9570000Z</t>
  </si>
  <si>
    <t>2025eca200005@bitspilani-digital.edu.in</t>
  </si>
  <si>
    <t>2025ECA200005</t>
  </si>
  <si>
    <t>ARPIT SHARMA</t>
  </si>
  <si>
    <t>2026-02-01T06:44:52.0070000Z</t>
  </si>
  <si>
    <t>2026-02-01T06:44:06.3900000Z</t>
  </si>
  <si>
    <t>2025eca200006@bitspilani-digital.edu.in</t>
  </si>
  <si>
    <t>2025ECA200006</t>
  </si>
  <si>
    <t>2026-01-29T04:41:27.4470000Z</t>
  </si>
  <si>
    <t>2026-01-28T23:46:20.1800000Z</t>
  </si>
  <si>
    <t>2026-01-29T04:27:08.3800000Z</t>
  </si>
  <si>
    <t>2026-01-29T04:40:18.0500000Z</t>
  </si>
  <si>
    <t>2025eca200007@bitspilani-digital.edu.in</t>
  </si>
  <si>
    <t>2025ECA200007</t>
  </si>
  <si>
    <t>AFSA ZABOOR</t>
  </si>
  <si>
    <t>2026-01-30T13:26:57.8600000Z</t>
  </si>
  <si>
    <t>2026-02-03T01:21:13.7770000Z</t>
  </si>
  <si>
    <t>2026-02-03T00:10:48.9570000Z</t>
  </si>
  <si>
    <t>2026-02-03T01:20:43.8570000Z</t>
  </si>
  <si>
    <t>2026-02-03T01:24:32.7370000Z</t>
  </si>
  <si>
    <t>2026-02-03T01:24:55.0030000Z</t>
  </si>
  <si>
    <t>2025eca200008@bitspilani-digital.edu.in</t>
  </si>
  <si>
    <t>2025ECA200008</t>
  </si>
  <si>
    <t>2025eca200009@bitspilani-digital.edu.in</t>
  </si>
  <si>
    <t>2025ECA200009</t>
  </si>
  <si>
    <t>R KALPANA</t>
  </si>
  <si>
    <t>2026-02-02T11:57:02.6630000Z</t>
  </si>
  <si>
    <t>2026-02-02T12:01:49.5100000Z</t>
  </si>
  <si>
    <t>2026-02-02T11:57:12.4300000Z</t>
  </si>
  <si>
    <t>2025eca200010@bitspilani-digital.edu.in</t>
  </si>
  <si>
    <t>2025ECA200010</t>
  </si>
  <si>
    <t>DARSHAN S</t>
  </si>
  <si>
    <t>2026-02-02T18:21:16.0470000Z</t>
  </si>
  <si>
    <t>2026-02-02T18:20:47.4070000Z</t>
  </si>
  <si>
    <t>2026-01-28T01:49:55.8800000Z</t>
  </si>
  <si>
    <t>2026-01-28T01:58:18.1100000Z</t>
  </si>
  <si>
    <t>2025eca200011@bitspilani-digital.edu.in</t>
  </si>
  <si>
    <t>2025ECA200011</t>
  </si>
  <si>
    <t>2026-02-01T07:46:31.5870000Z</t>
  </si>
  <si>
    <t>2026-02-01T07:45:39.4030000Z</t>
  </si>
  <si>
    <t>2026-01-30T17:44:56.7100000Z</t>
  </si>
  <si>
    <t>2026-01-30T17:39:01.4530000Z</t>
  </si>
  <si>
    <t>2026-01-30T17:47:22.3870000Z</t>
  </si>
  <si>
    <t>2025eca200012@bitspilani-digital.edu.in</t>
  </si>
  <si>
    <t>2025ECA200012</t>
  </si>
  <si>
    <t>HIMANSHU SINGH</t>
  </si>
  <si>
    <t>2026-02-03T00:12:19.8330000Z</t>
  </si>
  <si>
    <t>2026-02-03T00:11:51.0730000Z</t>
  </si>
  <si>
    <t>2025eca200013@bitspilani-digital.edu.in</t>
  </si>
  <si>
    <t>2025ECA200013</t>
  </si>
  <si>
    <t>INDRADIP MITRA</t>
  </si>
  <si>
    <t>2026-02-03T05:25:06.4070000Z</t>
  </si>
  <si>
    <t>2026-02-03T05:22:25.3030000Z</t>
  </si>
  <si>
    <t>2025eca200014@bitspilani-digital.edu.in</t>
  </si>
  <si>
    <t>2025ECA200014</t>
  </si>
  <si>
    <t>SWETHA IKKURTHI</t>
  </si>
  <si>
    <t>2026-01-31T13:59:47.4200000Z</t>
  </si>
  <si>
    <t>2026-01-31T11:06:36.3270000Z</t>
  </si>
  <si>
    <t>2025eca200015@bitspilani-digital.edu.in</t>
  </si>
  <si>
    <t>2025ECA200015</t>
  </si>
  <si>
    <t>KIRAN G</t>
  </si>
  <si>
    <t>2026-02-01T15:51:06.5570000Z</t>
  </si>
  <si>
    <t>2026-02-01T15:42:47.6230000Z</t>
  </si>
  <si>
    <t>2025eca200016@bitspilani-digital.edu.in</t>
  </si>
  <si>
    <t>2025ECA200016</t>
  </si>
  <si>
    <t>MANOJ RAO</t>
  </si>
  <si>
    <t>2026-01-27T16:30:39.6730000Z</t>
  </si>
  <si>
    <t>2026-01-27T16:00:19.6670000Z</t>
  </si>
  <si>
    <t>2025eca200017@bitspilani-digital.edu.in</t>
  </si>
  <si>
    <t>2025ECA200017</t>
  </si>
  <si>
    <t>RAMAKRISHNAN JAYARAMAN</t>
  </si>
  <si>
    <t>2025eca200018@bitspilani-digital.edu.in</t>
  </si>
  <si>
    <t>2025ECA200018</t>
  </si>
  <si>
    <t>NIHILA S</t>
  </si>
  <si>
    <t>2026-02-03T05:24:57.1770000Z</t>
  </si>
  <si>
    <t>2026-02-03T05:24:37.5930000Z</t>
  </si>
  <si>
    <t>2026-01-31T12:43:36.2330000Z</t>
  </si>
  <si>
    <t>2026-01-31T14:16:15.0900000Z</t>
  </si>
  <si>
    <t>2026-02-03T05:25:19.0630000Z</t>
  </si>
  <si>
    <t>2025eca200019@bitspilani-digital.edu.in</t>
  </si>
  <si>
    <t>2025ECA200019</t>
  </si>
  <si>
    <t>N GOWTHAM</t>
  </si>
  <si>
    <t>2025eca200020@bitspilani-digital.edu.in</t>
  </si>
  <si>
    <t>2025ECA200020</t>
  </si>
  <si>
    <t>PHANI KEERTHANA LAKKARAJU</t>
  </si>
  <si>
    <t>2026-02-01T17:14:18.2230000Z</t>
  </si>
  <si>
    <t>2026-02-01T17:14:07.7630000Z</t>
  </si>
  <si>
    <t>2026-01-31T13:24:34.9430000Z</t>
  </si>
  <si>
    <t>2025eca200021@bitspilani-digital.edu.in</t>
  </si>
  <si>
    <t>2025ECA200021</t>
  </si>
  <si>
    <t>2026-01-31T15:15:15.5570000Z</t>
  </si>
  <si>
    <t>2026-02-02T06:30:18.9000000Z</t>
  </si>
  <si>
    <t>2026-02-02T10:53:59.5170000Z</t>
  </si>
  <si>
    <t>2025eca200022@bitspilani-digital.edu.in</t>
  </si>
  <si>
    <t>2025ECA200022</t>
  </si>
  <si>
    <t>RAGHUPATHY S</t>
  </si>
  <si>
    <t>2026-01-28T17:57:44.9670000Z</t>
  </si>
  <si>
    <t>2026-02-02T12:22:33.2270000Z</t>
  </si>
  <si>
    <t>2026-02-02T12:21:42.0370000Z</t>
  </si>
  <si>
    <t>2026-01-28T17:42:14.5000000Z</t>
  </si>
  <si>
    <t>2025eca200023@bitspilani-digital.edu.in</t>
  </si>
  <si>
    <t>2025ECA200023</t>
  </si>
  <si>
    <t>SANTHOSH RUBENPAUL.S</t>
  </si>
  <si>
    <t>2026-02-01T16:45:36.5700000Z</t>
  </si>
  <si>
    <t>2026-02-01T16:40:16.0570000Z</t>
  </si>
  <si>
    <t>2025eca200024@bitspilani-digital.edu.in</t>
  </si>
  <si>
    <t>2025ECA200024</t>
  </si>
  <si>
    <t>SAURABH KUMAR</t>
  </si>
  <si>
    <t>2026-01-31T13:19:30.2200000Z</t>
  </si>
  <si>
    <t>2026-01-31T13:11:14.7400000Z</t>
  </si>
  <si>
    <t>2026-01-31T12:54:43.6670000Z</t>
  </si>
  <si>
    <t>2026-01-31T13:19:20.0570000Z</t>
  </si>
  <si>
    <t>2025eca200025@bitspilani-digital.edu.in</t>
  </si>
  <si>
    <t>2025ECA200025</t>
  </si>
  <si>
    <t>SHARATH</t>
  </si>
  <si>
    <t>2025eca200026@bitspilani-digital.edu.in</t>
  </si>
  <si>
    <t>2025ECA200026</t>
  </si>
  <si>
    <t>DEEPAK SHARMA</t>
  </si>
  <si>
    <t>2026-02-01T09:32:21.9700000Z</t>
  </si>
  <si>
    <t>2026-02-01T09:32:21.3470000Z</t>
  </si>
  <si>
    <t>2026-01-31T15:41:03.6100000Z</t>
  </si>
  <si>
    <t>2025eca200027@bitspilani-digital.edu.in</t>
  </si>
  <si>
    <t>2025ECA200027</t>
  </si>
  <si>
    <t>SOURIK DAS</t>
  </si>
  <si>
    <t>2026-01-31T16:18:02.6900000Z</t>
  </si>
  <si>
    <t>2026-02-01T12:02:00.9900000Z</t>
  </si>
  <si>
    <t>2026-02-01T11:56:49.8930000Z</t>
  </si>
  <si>
    <t>2025eca200028@bitspilani-digital.edu.in</t>
  </si>
  <si>
    <t>2025ECA200028</t>
  </si>
  <si>
    <t>2026-02-02T17:17:09.6630000Z</t>
  </si>
  <si>
    <t>2026-02-02T17:00:36.8070000Z</t>
  </si>
  <si>
    <t>2026-02-02T17:16:38.5800000Z</t>
  </si>
  <si>
    <t>2026-02-02T17:16:46.9230000Z</t>
  </si>
  <si>
    <t>2025eca200029@bitspilani-digital.edu.in</t>
  </si>
  <si>
    <t>2025ECA200029</t>
  </si>
  <si>
    <t>SUBHADIP PUROHIT</t>
  </si>
  <si>
    <t>2026-01-31T19:16:58.5270000Z</t>
  </si>
  <si>
    <t>2026-01-31T19:16:57.9400000Z</t>
  </si>
  <si>
    <t>2026-01-31T14:01:36.2770000Z</t>
  </si>
  <si>
    <t>2026-01-31T14:01:36.2800000Z</t>
  </si>
  <si>
    <t>2025eca200030@bitspilani-digital.edu.in</t>
  </si>
  <si>
    <t>2025ECA200030</t>
  </si>
  <si>
    <t>VAANI KAUSHIK</t>
  </si>
  <si>
    <t>2025eca200031@bitspilani-digital.edu.in</t>
  </si>
  <si>
    <t>2025ECA200031</t>
  </si>
  <si>
    <t>GUNDLA VAMSHIDHAR GOUD</t>
  </si>
  <si>
    <t>2026-01-29T11:40:47.7030000Z</t>
  </si>
  <si>
    <t>2026-01-29T11:19:49.3370000Z</t>
  </si>
  <si>
    <t>2026-01-29T11:21:01.9830000Z</t>
  </si>
  <si>
    <t>2026-01-29T11:21:01.9530000Z</t>
  </si>
  <si>
    <t>2025eca200032@bitspilani-digital.edu.in</t>
  </si>
  <si>
    <t>2025ECA200032</t>
  </si>
  <si>
    <t>ABHIJEET KUMAR SINGH</t>
  </si>
  <si>
    <t>2026-01-31T06:32:27.3530000Z</t>
  </si>
  <si>
    <t>2026-02-02T15:07:47.3570000Z</t>
  </si>
  <si>
    <t>2026-01-31T06:31:19.2630000Z</t>
  </si>
  <si>
    <t>2026-01-31T06:32:52.1230000Z</t>
  </si>
  <si>
    <t>2026-02-02T15:51:30.4870000Z</t>
  </si>
  <si>
    <t>2026-02-02T15:50:16.7400000Z</t>
  </si>
  <si>
    <t>2025eca200033@bitspilani-digital.edu.in</t>
  </si>
  <si>
    <t>2025ECA200033</t>
  </si>
  <si>
    <t>BISWA RANJAN JENA</t>
  </si>
  <si>
    <t>2026-01-31T15:25:28.7500000Z</t>
  </si>
  <si>
    <t>2026-01-31T16:37:46.8570000Z</t>
  </si>
  <si>
    <t>2026-01-31T16:36:25.0200000Z</t>
  </si>
  <si>
    <t>2026-01-30T08:02:19.3100000Z</t>
  </si>
  <si>
    <t>2026-01-31T15:14:38.1030000Z</t>
  </si>
  <si>
    <t>2026-01-30T09:16:32.5630000Z</t>
  </si>
  <si>
    <t>2026-01-30T21:20:32.5100000Z</t>
  </si>
  <si>
    <t>2025eca200034@bitspilani-digital.edu.in</t>
  </si>
  <si>
    <t>2025ECA200034</t>
  </si>
  <si>
    <t>2026-02-01T14:18:57.2100000Z</t>
  </si>
  <si>
    <t>2026-02-02T07:36:10.6300000Z</t>
  </si>
  <si>
    <t>2026-02-01T14:13:24.5230000Z</t>
  </si>
  <si>
    <t>2026-02-01T14:18:13.2600000Z</t>
  </si>
  <si>
    <t>2026-02-01T14:54:26.9370000Z</t>
  </si>
  <si>
    <t>2026-01-31T17:58:43.4170000Z</t>
  </si>
  <si>
    <t>2025eca200035@bitspilani-digital.edu.in</t>
  </si>
  <si>
    <t>2025ECA200035</t>
  </si>
  <si>
    <t>METJA JOSEPH MASHIANE</t>
  </si>
  <si>
    <t>2026-02-03T01:58:52.2430000Z</t>
  </si>
  <si>
    <t>2026-02-03T01:58:41.4970000Z</t>
  </si>
  <si>
    <t>2026-01-31T16:06:33.6100000Z</t>
  </si>
  <si>
    <t>2026-01-30T13:33:36.9770000Z</t>
  </si>
  <si>
    <t>2026-01-30T14:36:14.2770000Z</t>
  </si>
  <si>
    <t>2026-02-03T01:58:53.2800000Z</t>
  </si>
  <si>
    <t>2026-01-31T14:35:40.1830000Z</t>
  </si>
  <si>
    <t>2026-01-31T13:10:41.8600000Z</t>
  </si>
  <si>
    <t>2026-01-31T13:10:41.8630000Z</t>
  </si>
  <si>
    <t>2025eca200036@bitspilani-digital.edu.in</t>
  </si>
  <si>
    <t>2025ECA200036</t>
  </si>
  <si>
    <t>K M S SARAT</t>
  </si>
  <si>
    <t>2026-01-31T13:19:03.3870000Z</t>
  </si>
  <si>
    <t>2026-02-02T07:11:08.3100000Z</t>
  </si>
  <si>
    <t>2026-01-31T12:57:36.1530000Z</t>
  </si>
  <si>
    <t>2026-01-31T12:57:36.1570000Z</t>
  </si>
  <si>
    <t>2026-02-02T07:11:08.9630000Z</t>
  </si>
  <si>
    <t>2026-01-31T11:55:55.1870000Z</t>
  </si>
  <si>
    <t>2025eca200037@bitspilani-digital.edu.in</t>
  </si>
  <si>
    <t>2025ECA200037</t>
  </si>
  <si>
    <t>MANOJ AGRAWAL</t>
  </si>
  <si>
    <t>2026-02-02T09:00:40.7370000Z</t>
  </si>
  <si>
    <t>2026-02-02T12:04:00.2970000Z</t>
  </si>
  <si>
    <t>2026-02-02T12:03:03.7600000Z</t>
  </si>
  <si>
    <t>2026-02-02T09:04:23.2430000Z</t>
  </si>
  <si>
    <t>2026-02-02T12:05:13.0330000Z</t>
  </si>
  <si>
    <t>2026-01-28T17:23:34.4730000Z</t>
  </si>
  <si>
    <t>2026-01-28T17:23:34.4830000Z</t>
  </si>
  <si>
    <t>2025eca200038@bitspilani-digital.edu.in</t>
  </si>
  <si>
    <t>2025ECA200038</t>
  </si>
  <si>
    <t>VORA MARIYAM</t>
  </si>
  <si>
    <t>2026-02-02T16:22:52.6770000Z</t>
  </si>
  <si>
    <t>2026-02-02T16:18:43.9670000Z</t>
  </si>
  <si>
    <t>2026-02-02T16:21:56.6370000Z</t>
  </si>
  <si>
    <t>2025eca200039@bitspilani-digital.edu.in</t>
  </si>
  <si>
    <t>2025ECA200039</t>
  </si>
  <si>
    <t>MEGHNA MONDAL</t>
  </si>
  <si>
    <t>2026-01-27T17:37:22.8100000Z</t>
  </si>
  <si>
    <t>2026-01-31T11:47:00.5600000Z</t>
  </si>
  <si>
    <t>2026-01-31T13:28:41.5470000Z</t>
  </si>
  <si>
    <t>2026-01-31T12:27:52.6570000Z</t>
  </si>
  <si>
    <t>2026-01-31T12:15:49.8600000Z</t>
  </si>
  <si>
    <t>2026-01-31T12:30:44.6900000Z</t>
  </si>
  <si>
    <t>2025eca200040@bitspilani-digital.edu.in</t>
  </si>
  <si>
    <t>2025ECA200040</t>
  </si>
  <si>
    <t>KODEBATTULA NAGARJUNA</t>
  </si>
  <si>
    <t>2025eca200041@bitspilani-digital.edu.in</t>
  </si>
  <si>
    <t>2025ECA200041</t>
  </si>
  <si>
    <t>NIVEDHA R</t>
  </si>
  <si>
    <t>2026-02-02T14:19:55.0430000Z</t>
  </si>
  <si>
    <t>2026-02-03T03:36:45.4830000Z</t>
  </si>
  <si>
    <t>2026-02-03T03:37:24.8800000Z</t>
  </si>
  <si>
    <t>2026-02-02T14:16:04.9330000Z</t>
  </si>
  <si>
    <t>2026-02-03T03:53:48.5730000Z</t>
  </si>
  <si>
    <t>2026-02-03T03:53:48.5700000Z</t>
  </si>
  <si>
    <t>2025eca200042@bitspilani-digital.edu.in</t>
  </si>
  <si>
    <t>2025ECA200042</t>
  </si>
  <si>
    <t>PRADEEP P L</t>
  </si>
  <si>
    <t>2026-02-02T16:57:47.0700000Z</t>
  </si>
  <si>
    <t>2026-02-02T16:58:14.7370000Z</t>
  </si>
  <si>
    <t>2026-02-02T16:30:03.1070000Z</t>
  </si>
  <si>
    <t>2026-01-31T12:57:09.0470000Z</t>
  </si>
  <si>
    <t>2026-01-31T01:50:50.9700000Z</t>
  </si>
  <si>
    <t>2026-01-31T23:44:09.6030000Z</t>
  </si>
  <si>
    <t>2026-02-02T16:58:17.3900000Z</t>
  </si>
  <si>
    <t>2026-01-30T00:52:35.3370000Z</t>
  </si>
  <si>
    <t>2026-01-31T02:29:12.5000000Z</t>
  </si>
  <si>
    <t>2026-02-01T20:47:25.7270000Z</t>
  </si>
  <si>
    <t>2025eca200043@bitspilani-digital.edu.in</t>
  </si>
  <si>
    <t>2025ECA200043</t>
  </si>
  <si>
    <t>THAKARE PRAFULLA HIRAMAN</t>
  </si>
  <si>
    <t>2026-01-31T13:56:41.3670000Z</t>
  </si>
  <si>
    <t>2026-01-31T13:53:01.1670000Z</t>
  </si>
  <si>
    <t>2026-01-31T12:59:13.0430000Z</t>
  </si>
  <si>
    <t>2026-01-31T14:03:27.3300000Z</t>
  </si>
  <si>
    <t>2026-01-31T14:03:37.8200000Z</t>
  </si>
  <si>
    <t>2026-01-28T17:20:21.7430000Z</t>
  </si>
  <si>
    <t>2026-01-31T13:00:41.5400000Z</t>
  </si>
  <si>
    <t>2026-01-31T13:38:08.8330000Z</t>
  </si>
  <si>
    <t>2025eca200044@bitspilani-digital.edu.in</t>
  </si>
  <si>
    <t>2025ECA200044</t>
  </si>
  <si>
    <t>RISHAB SINGH CHAUHAN</t>
  </si>
  <si>
    <t>2026-02-02T13:01:41.2870000Z</t>
  </si>
  <si>
    <t>2026-02-02T13:01:39.8000000Z</t>
  </si>
  <si>
    <t>2026-02-02T07:54:32.5870000Z</t>
  </si>
  <si>
    <t>2026-02-02T13:01:44.6900000Z</t>
  </si>
  <si>
    <t>2026-02-02T06:45:58.7170000Z</t>
  </si>
  <si>
    <t>2025eca200045@bitspilani-digital.edu.in</t>
  </si>
  <si>
    <t>2025ECA200045</t>
  </si>
  <si>
    <t>SAKTHIVEL PALANI</t>
  </si>
  <si>
    <t>2026-01-31T15:05:45.4170000Z</t>
  </si>
  <si>
    <t>2026-02-02T17:15:31.7300000Z</t>
  </si>
  <si>
    <t>2026-02-01T18:00:38.2970000Z</t>
  </si>
  <si>
    <t>2026-01-29T06:52:43.9800000Z</t>
  </si>
  <si>
    <t>2026-01-29T06:52:43.9830000Z</t>
  </si>
  <si>
    <t>2025eca200046@bitspilani-digital.edu.in</t>
  </si>
  <si>
    <t>2025ECA200046</t>
  </si>
  <si>
    <t>SANAL RAJU</t>
  </si>
  <si>
    <t>2026-02-02T16:56:35.2900000Z</t>
  </si>
  <si>
    <t>2026-02-02T16:39:36.6400000Z</t>
  </si>
  <si>
    <t>2026-02-02T06:34:00.7900000Z</t>
  </si>
  <si>
    <t>2026-02-02T16:40:11.9670000Z</t>
  </si>
  <si>
    <t>2026-02-02T16:55:08.7530000Z</t>
  </si>
  <si>
    <t>2026-01-31T13:32:08.6070000Z</t>
  </si>
  <si>
    <t>2026-01-31T07:48:03.8070000Z</t>
  </si>
  <si>
    <t>2026-01-31T07:48:03.8000000Z</t>
  </si>
  <si>
    <t>2025eca200047@bitspilani-digital.edu.in</t>
  </si>
  <si>
    <t>2025ECA200047</t>
  </si>
  <si>
    <t>NIRANJAN RAMAMURTHY</t>
  </si>
  <si>
    <t>2026-02-02T13:11:16.3770000Z</t>
  </si>
  <si>
    <t>2026-02-02T13:55:38.9470000Z</t>
  </si>
  <si>
    <t>2026-02-02T13:27:33.1570000Z</t>
  </si>
  <si>
    <t>2026-02-02T13:27:24.6100000Z</t>
  </si>
  <si>
    <t>2026-02-02T13:22:06.1300000Z</t>
  </si>
  <si>
    <t>2025eca200048@bitspilani-digital.edu.in</t>
  </si>
  <si>
    <t>2025ECA200048</t>
  </si>
  <si>
    <t>ANIRBAN BHATTACHARYA</t>
  </si>
  <si>
    <t>2026-02-02T02:44:50.0930000Z</t>
  </si>
  <si>
    <t>2026-02-02T08:22:00.5770000Z</t>
  </si>
  <si>
    <t>2025eca200049@bitspilani-digital.edu.in</t>
  </si>
  <si>
    <t>2025ECA200049</t>
  </si>
  <si>
    <t>2026-02-01T15:48:59.1700000Z</t>
  </si>
  <si>
    <t>2026-02-01T13:31:58.1930000Z</t>
  </si>
  <si>
    <t>2026-02-01T15:48:46.8170000Z</t>
  </si>
  <si>
    <t>2026-02-01T15:50:41.8030000Z</t>
  </si>
  <si>
    <t>2025eba200041@bitspilani-digital.edu.in</t>
  </si>
  <si>
    <t>2025EBA200041</t>
  </si>
  <si>
    <t>MAHAVIR KISHOR SARAF</t>
  </si>
  <si>
    <t>2025em1200368@bitspilani-digital.edu.in</t>
  </si>
  <si>
    <t>2025EM1200368</t>
  </si>
  <si>
    <t>SANKET NIMBARGI</t>
  </si>
  <si>
    <t>2026-02-02T12:21:07.5400000Z</t>
  </si>
  <si>
    <t>2026-01-29T11:03:30.9770000Z</t>
  </si>
  <si>
    <t>2026-01-29T07:10:19.2230000Z</t>
  </si>
  <si>
    <t>2026-02-02T13:07:53.1200000Z</t>
  </si>
  <si>
    <t>2026-02-02T13:07:47.3530000Z</t>
  </si>
  <si>
    <t>2026-01-29T13:40:55.9000000Z</t>
  </si>
  <si>
    <t>2026-01-29T13:40:41.2300000Z</t>
  </si>
  <si>
    <t>2025eba200042@bitspilani-digital.edu.in</t>
  </si>
  <si>
    <t>2025EBA200042</t>
  </si>
  <si>
    <t>SAUHARDHA KC</t>
  </si>
  <si>
    <t>2025em1200369@bitspilani-digital.edu.in</t>
  </si>
  <si>
    <t>2025EM1200369</t>
  </si>
  <si>
    <t>NEHA GUPTA</t>
  </si>
  <si>
    <t>2026-01-31T18:31:38.2030000Z</t>
  </si>
  <si>
    <t>2026-01-31T16:19:31.3570000Z</t>
  </si>
  <si>
    <t>2026-01-31T16:21:16.5430000Z</t>
  </si>
  <si>
    <t>C1-26_pcaieop_orientation_c1</t>
  </si>
  <si>
    <t>AI Engineering &amp; MLOps - Orientation - Cohort 1</t>
  </si>
  <si>
    <t>Professional Certificate in AI Engineering and MLOps</t>
  </si>
  <si>
    <t>dept_pc_aieop</t>
  </si>
  <si>
    <t>2026a1c100001@bitspilani-digital.edu.in</t>
  </si>
  <si>
    <t>2026A1C100001</t>
  </si>
  <si>
    <t>ALEKH JAIN</t>
  </si>
  <si>
    <t>C1-26_AIEOPC121</t>
  </si>
  <si>
    <t>Applied AI Engineering Foundations</t>
  </si>
  <si>
    <t>C1-26_AIEOPC122</t>
  </si>
  <si>
    <t>Data Engineering for AI Systems</t>
  </si>
  <si>
    <t>C1-26_AIEOPC151</t>
  </si>
  <si>
    <t>Capstone</t>
  </si>
  <si>
    <t>C1-26_AIEOPC131</t>
  </si>
  <si>
    <t>Model Engineering - Classical + LLM</t>
  </si>
  <si>
    <t>C1-26_AIEOPC132</t>
  </si>
  <si>
    <t>AI Quality Engineering</t>
  </si>
  <si>
    <t>C1-26_AIEOPC141</t>
  </si>
  <si>
    <t>AI Platform Engineering</t>
  </si>
  <si>
    <t>C1-26_AIEOPC142</t>
  </si>
  <si>
    <t>Responsible &amp; Cost- Optimised AI</t>
  </si>
  <si>
    <t>2026a1c100002@bitspilani-digital.edu.in</t>
  </si>
  <si>
    <t>2026A1C100002</t>
  </si>
  <si>
    <t>SHAAN KATHURIA</t>
  </si>
  <si>
    <t>2026-02-03T05:12:32.4230000Z</t>
  </si>
  <si>
    <t>2026-02-03T05:15:19.1100000Z</t>
  </si>
  <si>
    <t>2026-02-03T05:14:57.1970000Z</t>
  </si>
  <si>
    <t>2026-02-03T05:14:47.6500000Z</t>
  </si>
  <si>
    <t>2026a1c100003@bitspilani-digital.edu.in</t>
  </si>
  <si>
    <t>2026A1C100003</t>
  </si>
  <si>
    <t>G USHA GAYATHRI</t>
  </si>
  <si>
    <t>2026-01-30T13:53:14.1730000Z</t>
  </si>
  <si>
    <t>2026a1c100004@bitspilani-digital.edu.in</t>
  </si>
  <si>
    <t>2026A1C100004</t>
  </si>
  <si>
    <t>NITIN KUMAR</t>
  </si>
  <si>
    <t>2026-02-03T04:33:53.3600000Z</t>
  </si>
  <si>
    <t>2026-02-03T04:32:14.1830000Z</t>
  </si>
  <si>
    <t>2026-02-03T05:27:44.1230000Z</t>
  </si>
  <si>
    <t>2026-02-03T05:26:14.3100000Z</t>
  </si>
  <si>
    <t>2026a1c100005@bitspilani-digital.edu.in</t>
  </si>
  <si>
    <t>2026A1C100005</t>
  </si>
  <si>
    <t>ANKUSH SAHA</t>
  </si>
  <si>
    <t>2026-02-03T04:35:09.4000000Z</t>
  </si>
  <si>
    <t>2026-02-03T01:31:10.1470000Z</t>
  </si>
  <si>
    <t>2026-02-03T04:34:25.0900000Z</t>
  </si>
  <si>
    <t>2026-02-02T15:50:18.2130000Z</t>
  </si>
  <si>
    <t>2026-02-02T14:37:26.2000000Z</t>
  </si>
  <si>
    <t>2026a1c100006@bitspilani-digital.edu.in</t>
  </si>
  <si>
    <t>2026A1C100006</t>
  </si>
  <si>
    <t>DESHMUKH SHIVANI SATISH</t>
  </si>
  <si>
    <t>2026a1c100007@bitspilani-digital.edu.in</t>
  </si>
  <si>
    <t>2026A1C100007</t>
  </si>
  <si>
    <t>NIMBARGI ASHOK BASAVARAJ</t>
  </si>
  <si>
    <t>2026-02-03T05:25:51.3770000Z</t>
  </si>
  <si>
    <t>2026-02-03T05:12:15.0600000Z</t>
  </si>
  <si>
    <t>2026-02-03T05:23:36.2400000Z</t>
  </si>
  <si>
    <t>2026a1c100008@bitspilani-digital.edu.in</t>
  </si>
  <si>
    <t>2026A1C100008</t>
  </si>
  <si>
    <t>SAPNA BHARGAVA</t>
  </si>
  <si>
    <t>2026-02-02T06:39:24.8500000Z</t>
  </si>
  <si>
    <t>2026a1c100009@bitspilani-digital.edu.in</t>
  </si>
  <si>
    <t>2026A1C100009</t>
  </si>
  <si>
    <t>SOURAV DALAL</t>
  </si>
  <si>
    <t>2026-02-02T12:49:15.0970000Z</t>
  </si>
  <si>
    <t>2026-02-02T12:50:10.9430000Z</t>
  </si>
  <si>
    <t>2026-02-02T12:50:41.5800000Z</t>
  </si>
  <si>
    <t>2026a1c100010@bitspilani-digital.edu.in</t>
  </si>
  <si>
    <t>2026A1C100010</t>
  </si>
  <si>
    <t>SREEDHAR K</t>
  </si>
  <si>
    <t>2026a1c100011@bitspilani-digital.edu.in</t>
  </si>
  <si>
    <t>2026A1C100011</t>
  </si>
  <si>
    <t>RAMKUMAR M V</t>
  </si>
  <si>
    <t>2026a1c100012@bitspilani-digital.edu.in</t>
  </si>
  <si>
    <t>2026A1C100012</t>
  </si>
  <si>
    <t>SIVAPRATAP</t>
  </si>
  <si>
    <t>2026-02-02T17:15:21.8870000Z</t>
  </si>
  <si>
    <t>2026-02-02T17:16:00.5030000Z</t>
  </si>
  <si>
    <t>2026-02-02T17:19:08.9900000Z</t>
  </si>
  <si>
    <t>2026-02-02T17:18:36.2970000Z</t>
  </si>
  <si>
    <t>2026a1c100013@bitspilani-digital.edu.in</t>
  </si>
  <si>
    <t>2026A1C100013</t>
  </si>
  <si>
    <t>JNANA PRASUNA ADITHE</t>
  </si>
  <si>
    <t>2026-02-02T10:05:16.2000000Z</t>
  </si>
  <si>
    <t>2026-02-02T09:54:15.7770000Z</t>
  </si>
  <si>
    <t>2026-02-02T10:04:15.2030000Z</t>
  </si>
  <si>
    <t>2026-02-02T10:04:35.3270000Z</t>
  </si>
  <si>
    <t>2026a1c100014@bitspilani-digital.edu.in</t>
  </si>
  <si>
    <t>2026A1C100014</t>
  </si>
  <si>
    <t>2026a1c100015@bitspilani-digital.edu.in</t>
  </si>
  <si>
    <t>2026A1C100015</t>
  </si>
  <si>
    <t>BHANU</t>
  </si>
  <si>
    <t>2026-02-02T17:45:34.0300000Z</t>
  </si>
  <si>
    <t>2026-02-02T17:47:48.1730000Z</t>
  </si>
  <si>
    <t>2026-02-02T17:49:21.7700000Z</t>
  </si>
  <si>
    <t>2026-02-02T17:52:03.2730000Z</t>
  </si>
  <si>
    <t>2026-02-02T17:46:59.0800000Z</t>
  </si>
  <si>
    <t>2026a1c100016@bitspilani-digital.edu.in</t>
  </si>
  <si>
    <t>2026A1C100016</t>
  </si>
  <si>
    <t>NAGACHANDU</t>
  </si>
  <si>
    <t>2026-02-02T17:48:51.6900000Z</t>
  </si>
  <si>
    <t>2026-02-02T17:59:07.2270000Z</t>
  </si>
  <si>
    <t>2026-02-02T17:58:57.0500000Z</t>
  </si>
  <si>
    <t>2026-02-02T17:59:16.2270000Z</t>
  </si>
  <si>
    <t>2026-02-02T17:58:48.6730000Z</t>
  </si>
  <si>
    <t>2026a1c100017@bitspilani-digital.edu.in</t>
  </si>
  <si>
    <t>2026A1C100017</t>
  </si>
  <si>
    <t>RASHMI DEVADIGA</t>
  </si>
  <si>
    <t>2026-02-02T14:34:40.6870000Z</t>
  </si>
  <si>
    <t>2026-02-02T14:28:35.6400000Z</t>
  </si>
  <si>
    <t>2026-02-02T14:34:53.5670000Z</t>
  </si>
  <si>
    <t>2026a1c100018@bitspilani-digital.edu.in</t>
  </si>
  <si>
    <t>2026A1C100018</t>
  </si>
  <si>
    <t>SUPRAJA GUMPU</t>
  </si>
  <si>
    <t>2026a1c100019@bitspilani-digital.edu.in</t>
  </si>
  <si>
    <t>2026A1C100019</t>
  </si>
  <si>
    <t>DIVYASHREE H P</t>
  </si>
  <si>
    <t>2026-02-02T16:59:15.0870000Z</t>
  </si>
  <si>
    <t>2026-02-02T16:56:36.6300000Z</t>
  </si>
  <si>
    <t>2026a1c100020@bitspilani-digital.edu.in</t>
  </si>
  <si>
    <t>2026A1C100020</t>
  </si>
  <si>
    <t>JAI JAIRATH VARMA</t>
  </si>
  <si>
    <t>2026a1c100021@bitspilani-digital.edu.in</t>
  </si>
  <si>
    <t>2026A1C100021</t>
  </si>
  <si>
    <t>YADVENDRA PRATAP SINGH</t>
  </si>
  <si>
    <t>2026a1c100022@bitspilani-digital.edu.in</t>
  </si>
  <si>
    <t>2026A1C100022</t>
  </si>
  <si>
    <t>RISHU MISHRA</t>
  </si>
  <si>
    <t>2026a1c100023@bitspilani-digital.edu.in</t>
  </si>
  <si>
    <t>2026A1C100023</t>
  </si>
  <si>
    <t>GAURAV SAINI</t>
  </si>
  <si>
    <t>2026a1c100024@bitspilani-digital.edu.in</t>
  </si>
  <si>
    <t>2026A1C100024</t>
  </si>
  <si>
    <t>VARUN ARIKATLA</t>
  </si>
  <si>
    <t>2026a1c100025@bitspilani-digital.edu.in</t>
  </si>
  <si>
    <t>2026A1C100025</t>
  </si>
  <si>
    <t>TUSHAR PAL</t>
  </si>
  <si>
    <t>2026-02-02T13:31:52.6100000Z</t>
  </si>
  <si>
    <t>2026-02-02T13:26:04.7630000Z</t>
  </si>
  <si>
    <t>2026-02-02T13:32:37.4530000Z</t>
  </si>
  <si>
    <t>2026-02-02T13:32:00.9000000Z</t>
  </si>
  <si>
    <t>2026-02-02T13:32:53.5900000Z</t>
  </si>
  <si>
    <t>2026-02-02T13:32:06.2030000Z</t>
  </si>
  <si>
    <t>2026a1c100026@bitspilani-digital.edu.in</t>
  </si>
  <si>
    <t>2026A1C100026</t>
  </si>
  <si>
    <t>HIMANSHU SAINI</t>
  </si>
  <si>
    <t>2026-02-02T17:18:58.1400000Z</t>
  </si>
  <si>
    <t>2026-02-02T17:19:58.7200000Z</t>
  </si>
  <si>
    <t>2026a1c100027@bitspilani-digital.edu.in</t>
  </si>
  <si>
    <t>2026A1C100027</t>
  </si>
  <si>
    <t>MEENA B M</t>
  </si>
  <si>
    <t>2026a1c100028@bitspilani-digital.edu.in</t>
  </si>
  <si>
    <t>2026A1C100028</t>
  </si>
  <si>
    <t>SATHYA PRAKASH</t>
  </si>
  <si>
    <t>2026-02-02T12:22:59.4670000Z</t>
  </si>
  <si>
    <t>2026-02-02T12:25:20.0700000Z</t>
  </si>
  <si>
    <t>2026-02-02T12:24:43.8870000Z</t>
  </si>
  <si>
    <t>2026a1c100029@bitspilani-digital.edu.in</t>
  </si>
  <si>
    <t>2026A1C100029</t>
  </si>
  <si>
    <t>DHARATI</t>
  </si>
  <si>
    <t>2026-02-02T10:39:22.5870000Z</t>
  </si>
  <si>
    <t>2026-02-02T10:32:45.6700000Z</t>
  </si>
  <si>
    <t>2026a1c100030@bitspilani-digital.edu.in</t>
  </si>
  <si>
    <t>2026A1C100030</t>
  </si>
  <si>
    <t>WAHEEDA TAJ</t>
  </si>
  <si>
    <t>2026a1c100031@bitspilani-digital.edu.in</t>
  </si>
  <si>
    <t>2026A1C100031</t>
  </si>
  <si>
    <t>ANUSHMITA DAS</t>
  </si>
  <si>
    <t>2026-02-02T14:51:50.4800000Z</t>
  </si>
  <si>
    <t>2026-02-02T14:26:02.5170000Z</t>
  </si>
  <si>
    <t>2026-02-02T14:43:14.1400000Z</t>
  </si>
  <si>
    <t>2026-02-02T14:43:02.5700000Z</t>
  </si>
  <si>
    <t>2026-02-02T14:29:36.8570000Z</t>
  </si>
  <si>
    <t>2026a1c100032@bitspilani-digital.edu.in</t>
  </si>
  <si>
    <t>2026A1C100032</t>
  </si>
  <si>
    <t>SOMA SHANKARA BHISHMA RAO GAJAVELLI</t>
  </si>
  <si>
    <t>2026a1c100033@bitspilani-digital.edu.in</t>
  </si>
  <si>
    <t>2026A1C100033</t>
  </si>
  <si>
    <t>VIVEKANANTHAN RAMASAMY</t>
  </si>
  <si>
    <t>2026a1c100034@bitspilani-digital.edu.in</t>
  </si>
  <si>
    <t>2026A1C100034</t>
  </si>
  <si>
    <t>MEENAL B</t>
  </si>
  <si>
    <t>2026a1c100035@bitspilani-digital.edu.in</t>
  </si>
  <si>
    <t>2026A1C100035</t>
  </si>
  <si>
    <t>MOHAMED IRFAN</t>
  </si>
  <si>
    <t>2026a1c100036@bitspilani-digital.edu.in</t>
  </si>
  <si>
    <t>2026A1C100036</t>
  </si>
  <si>
    <t>ATANU RAY</t>
  </si>
  <si>
    <t>2026-02-02T18:42:09.8970000Z</t>
  </si>
  <si>
    <t>2026-02-02T14:33:36.3930000Z</t>
  </si>
  <si>
    <t>2026-02-02T14:26:43.1630000Z</t>
  </si>
  <si>
    <t>2026-02-02T15:03:38.7470000Z</t>
  </si>
  <si>
    <t>2026-02-02T15:03:36.4500000Z</t>
  </si>
  <si>
    <t>2026a1c100037@bitspilani-digital.edu.in</t>
  </si>
  <si>
    <t>2026A1C100037</t>
  </si>
  <si>
    <t>DEEPIKA</t>
  </si>
  <si>
    <t>2026-01-30T14:12:48.5600000Z</t>
  </si>
  <si>
    <t>2026a1c100038@bitspilani-digital.edu.in</t>
  </si>
  <si>
    <t>2026A1C100038</t>
  </si>
  <si>
    <t>SAIBAL BANERJEE</t>
  </si>
  <si>
    <t>2026-02-02T15:41:23.6500000Z</t>
  </si>
  <si>
    <t>2026-02-02T15:37:18.1200000Z</t>
  </si>
  <si>
    <t>2026-02-02T15:41:04.5130000Z</t>
  </si>
  <si>
    <t>2026-02-02T18:16:26.4030000Z</t>
  </si>
  <si>
    <t>2026-02-02T18:17:33.1870000Z</t>
  </si>
  <si>
    <t>2026a1c100039@bitspilani-digital.edu.in</t>
  </si>
  <si>
    <t>2026A1C100039</t>
  </si>
  <si>
    <t>DILSHAD</t>
  </si>
  <si>
    <t>2026-02-02T16:52:19.7930000Z</t>
  </si>
  <si>
    <t>2026-02-02T16:47:39.7600000Z</t>
  </si>
  <si>
    <t>2026a1c100040@bitspilani-digital.edu.in</t>
  </si>
  <si>
    <t>2026A1C100040</t>
  </si>
  <si>
    <t>ISHAN AHMAD</t>
  </si>
  <si>
    <t>2026a1c100041@bitspilani-digital.edu.in</t>
  </si>
  <si>
    <t>2026A1C100041</t>
  </si>
  <si>
    <t>NIKHIL KALRA</t>
  </si>
  <si>
    <t>2026-02-02T14:46:38.4100000Z</t>
  </si>
  <si>
    <t>2026-02-02T14:20:01.5730000Z</t>
  </si>
  <si>
    <t>2026-02-02T14:30:58.7600000Z</t>
  </si>
  <si>
    <t>2026-02-02T14:46:09.3300000Z</t>
  </si>
  <si>
    <t>2026-02-02T14:31:23.7930000Z</t>
  </si>
  <si>
    <t>2026-02-02T14:22:25.5300000Z</t>
  </si>
  <si>
    <t>2026a1c100042@bitspilani-digital.edu.in</t>
  </si>
  <si>
    <t>2026A1C100042</t>
  </si>
  <si>
    <t>RAHUL MORE</t>
  </si>
  <si>
    <t>2026-02-03T04:53:05.6130000Z</t>
  </si>
  <si>
    <t>2026-02-03T04:54:43.1670000Z</t>
  </si>
  <si>
    <t>2026-02-02T17:29:22.8170000Z</t>
  </si>
  <si>
    <t>2026a1c100043@bitspilani-digital.edu.in</t>
  </si>
  <si>
    <t>2026A1C100043</t>
  </si>
  <si>
    <t>KARTHIGEYAN</t>
  </si>
  <si>
    <t>2026a1c100044@bitspilani-digital.edu.in</t>
  </si>
  <si>
    <t>2026A1C100044</t>
  </si>
  <si>
    <t>KRISHNA KUMAR ATREYA</t>
  </si>
  <si>
    <t>2026a1c100045@bitspilani-digital.edu.in</t>
  </si>
  <si>
    <t>2026A1C100045</t>
  </si>
  <si>
    <t>APURVA ANAND</t>
  </si>
  <si>
    <t>2026a1c100046@bitspilani-digital.edu.in</t>
  </si>
  <si>
    <t>2026A1C100046</t>
  </si>
  <si>
    <t>GOHIL CHINTAN MAHESH</t>
  </si>
  <si>
    <t>2026-02-02T18:23:54.2870000Z</t>
  </si>
  <si>
    <t>2026-02-02T18:33:04.9070000Z</t>
  </si>
  <si>
    <t>2026a1c100047@bitspilani-digital.edu.in</t>
  </si>
  <si>
    <t>2026A1C100047</t>
  </si>
  <si>
    <t>CHANDRA SHEKAR</t>
  </si>
  <si>
    <t>2026-02-02T13:43:37.9100000Z</t>
  </si>
  <si>
    <t>2026-02-02T13:42:42.0730000Z</t>
  </si>
  <si>
    <t>2026-02-02T13:43:02.0770000Z</t>
  </si>
  <si>
    <t>2026-02-02T13:44:16.0800000Z</t>
  </si>
  <si>
    <t>2026-02-02T13:46:19.4970000Z</t>
  </si>
  <si>
    <t>2026-02-02T13:46:07.8230000Z</t>
  </si>
  <si>
    <t>2026a1c100048@bitspilani-digital.edu.in</t>
  </si>
  <si>
    <t>2026A1C100048</t>
  </si>
  <si>
    <t>2026a1c100049@bitspilani-digital.edu.in</t>
  </si>
  <si>
    <t>2026A1C100049</t>
  </si>
  <si>
    <t>ASHEESH NAYAK</t>
  </si>
  <si>
    <t>2026-02-02T17:29:39.9870000Z</t>
  </si>
  <si>
    <t>2026-02-02T17:26:25.7170000Z</t>
  </si>
  <si>
    <t>2026-02-02T17:29:19.2270000Z</t>
  </si>
  <si>
    <t>2026-02-02T17:28:45.8230000Z</t>
  </si>
  <si>
    <t>2026-02-02T17:29:49.3400000Z</t>
  </si>
  <si>
    <t>2026-02-02T17:30:09.4930000Z</t>
  </si>
  <si>
    <t>2026-02-02T17:29:06.1270000Z</t>
  </si>
  <si>
    <t>2026-02-02T17:28:58.2400000Z</t>
  </si>
  <si>
    <t>2026a1c100050@bitspilani-digital.edu.in</t>
  </si>
  <si>
    <t>2026A1C100050</t>
  </si>
  <si>
    <t>SANTHIYA R</t>
  </si>
  <si>
    <t>2026a1c100051@bitspilani-digital.edu.in</t>
  </si>
  <si>
    <t>2026A1C100051</t>
  </si>
  <si>
    <t>DEEPAK KUMAR</t>
  </si>
  <si>
    <t>2026a1c100052@bitspilani-digital.edu.in</t>
  </si>
  <si>
    <t>2026A1C100052</t>
  </si>
  <si>
    <t>PHILIP THAYIL</t>
  </si>
  <si>
    <t>2026a1c100053@bitspilani-digital.edu.in</t>
  </si>
  <si>
    <t>2026A1C100053</t>
  </si>
  <si>
    <t>SAMEER SHANBHOGUE</t>
  </si>
  <si>
    <t>2026a1c100054@bitspilani-digital.edu.in</t>
  </si>
  <si>
    <t>2026A1C100054</t>
  </si>
  <si>
    <t>SHOURYA</t>
  </si>
  <si>
    <t>2026a1c100055@bitspilani-digital.edu.in</t>
  </si>
  <si>
    <t>2026A1C100055</t>
  </si>
  <si>
    <t>YOGESH J</t>
  </si>
  <si>
    <t>2026a1c100056@bitspilani-digital.edu.in</t>
  </si>
  <si>
    <t>2026A1C100056</t>
  </si>
  <si>
    <t>VIGNESWARAN RAMACHANDRAN</t>
  </si>
  <si>
    <t>2026a1c100057@bitspilani-digital.edu.in</t>
  </si>
  <si>
    <t>2026A1C100057</t>
  </si>
  <si>
    <t>DINESH CHANDRA G.H.</t>
  </si>
  <si>
    <t>2026-01-31T06:10:48.1330000Z</t>
  </si>
  <si>
    <t>2026a1c100058@bitspilani-digital.edu.in</t>
  </si>
  <si>
    <t>2026A1C100058</t>
  </si>
  <si>
    <t>PATLLOLA SHIVA KUMAR</t>
  </si>
  <si>
    <t>2026-02-02T16:38:47.8900000Z</t>
  </si>
  <si>
    <t>2026-02-03T04:08:20.7330000Z</t>
  </si>
  <si>
    <t>2026-02-03T01:27:57.6500000Z</t>
  </si>
  <si>
    <t>2026-02-02T16:38:26.8430000Z</t>
  </si>
  <si>
    <t>2026-02-03T04:12:53.7170000Z</t>
  </si>
  <si>
    <t>2026-02-03T04:12:12.8030000Z</t>
  </si>
  <si>
    <t>2026a1c100059@bitspilani-digital.edu.in</t>
  </si>
  <si>
    <t>2026A1C100059</t>
  </si>
  <si>
    <t>JYOTHIMURUGAN MOHAN</t>
  </si>
  <si>
    <t>2026-02-02T16:45:21.3170000Z</t>
  </si>
  <si>
    <t>2026-02-02T16:36:21.0700000Z</t>
  </si>
  <si>
    <t>2026-02-02T16:45:03.9700000Z</t>
  </si>
  <si>
    <t>2026a1c100060@bitspilani-digital.edu.in</t>
  </si>
  <si>
    <t>2026A1C100060</t>
  </si>
  <si>
    <t>ROHIT SEN</t>
  </si>
  <si>
    <t>2026a1c100061@bitspilani-digital.edu.in</t>
  </si>
  <si>
    <t>2026A1C100061</t>
  </si>
  <si>
    <t>ANKIT</t>
  </si>
  <si>
    <t>2026-02-03T04:39:56.1200000Z</t>
  </si>
  <si>
    <t>2026-02-03T03:53:55.4630000Z</t>
  </si>
  <si>
    <t>2026-02-02T19:44:50.1770000Z</t>
  </si>
  <si>
    <t>2026a1c100062@bitspilani-digital.edu.in</t>
  </si>
  <si>
    <t>2026A1C100062</t>
  </si>
  <si>
    <t>ISHAN KUMAR SINGH</t>
  </si>
  <si>
    <t>2026a1c100063@bitspilani-digital.edu.in</t>
  </si>
  <si>
    <t>2026A1C100063</t>
  </si>
  <si>
    <t>AAMANI</t>
  </si>
  <si>
    <t>2026-02-03T05:23:28.7270000Z</t>
  </si>
  <si>
    <t>2026-02-03T05:19:06.5900000Z</t>
  </si>
  <si>
    <t>2026-02-03T05:19:30.3600000Z</t>
  </si>
  <si>
    <t>2026a1c100064@bitspilani-digital.edu.in</t>
  </si>
  <si>
    <t>2026A1C100064</t>
  </si>
  <si>
    <t>HANUMANTH RAO K</t>
  </si>
  <si>
    <t>2026-02-03T01:25:24.6470000Z</t>
  </si>
  <si>
    <t>2026-02-02T16:38:34.1670000Z</t>
  </si>
  <si>
    <t>2026-02-03T01:25:53.6000000Z</t>
  </si>
  <si>
    <t>2026a1c100065@bitspilani-digital.edu.in</t>
  </si>
  <si>
    <t>2026A1C100065</t>
  </si>
  <si>
    <t>SUJATHA SRINIVASAN</t>
  </si>
  <si>
    <t>2026a1c100066@bitspilani-digital.edu.in</t>
  </si>
  <si>
    <t>2026A1C100066</t>
  </si>
  <si>
    <t>KRUSHNA SHRIVASTAV</t>
  </si>
  <si>
    <t>2026a1c100067@bitspilani-digital.edu.in</t>
  </si>
  <si>
    <t>2026A1C100067</t>
  </si>
  <si>
    <t>MOHITH S</t>
  </si>
  <si>
    <t>2026-02-02T16:44:04.3770000Z</t>
  </si>
  <si>
    <t>2026-02-02T16:21:13.2000000Z</t>
  </si>
  <si>
    <t>2026-02-02T17:57:23.2370000Z</t>
  </si>
  <si>
    <t>2026-02-02T17:57:55.4630000Z</t>
  </si>
  <si>
    <t>2026-02-02T16:21:49.9370000Z</t>
  </si>
  <si>
    <t>2026a1c100068@bitspilani-digital.edu.in</t>
  </si>
  <si>
    <t>2026A1C100068</t>
  </si>
  <si>
    <t>SOMESH</t>
  </si>
  <si>
    <t>2026-02-02T13:17:29.1530000Z</t>
  </si>
  <si>
    <t>2026-02-02T13:17:10.2370000Z</t>
  </si>
  <si>
    <t>2026-02-02T13:22:37.3400000Z</t>
  </si>
  <si>
    <t>2026-02-02T13:17:52.2430000Z</t>
  </si>
  <si>
    <t>2026-02-02T13:24:44.7700000Z</t>
  </si>
  <si>
    <t>2026a1c100069@bitspilani-digital.edu.in</t>
  </si>
  <si>
    <t>2026A1C100069</t>
  </si>
  <si>
    <t>RIMJHIM</t>
  </si>
  <si>
    <t>2026a1c100070@bitspilani-digital.edu.in</t>
  </si>
  <si>
    <t>2026A1C100070</t>
  </si>
  <si>
    <t>SHAILESH P</t>
  </si>
  <si>
    <t>2026-02-02T14:44:22.0870000Z</t>
  </si>
  <si>
    <t>2026-02-02T15:01:05.9170000Z</t>
  </si>
  <si>
    <t>2026-02-02T14:44:14.3730000Z</t>
  </si>
  <si>
    <t>2026-02-02T14:45:04.3830000Z</t>
  </si>
  <si>
    <t>2026-02-02T14:46:02.2400000Z</t>
  </si>
  <si>
    <t>2026a1c100071@bitspilani-digital.edu.in</t>
  </si>
  <si>
    <t>2026A1C100071</t>
  </si>
  <si>
    <t>SHANKAR BALAJAGADEESAN</t>
  </si>
  <si>
    <t>2026a1c100072@bitspilani-digital.edu.in</t>
  </si>
  <si>
    <t>2026A1C100072</t>
  </si>
  <si>
    <t>MUKESH SHARMA</t>
  </si>
  <si>
    <t>2026a1c100073@bitspilani-digital.edu.in</t>
  </si>
  <si>
    <t>2026A1C100073</t>
  </si>
  <si>
    <t>MOHAMED MUZAMMIL MOHAMED MUZAMMIL</t>
  </si>
  <si>
    <t>2026a1c100074@bitspilani-digital.edu.in</t>
  </si>
  <si>
    <t>2026A1C100074</t>
  </si>
  <si>
    <t>SEGU HEMATEJA</t>
  </si>
  <si>
    <t>2026-01-30T13:53:20.5870000Z</t>
  </si>
  <si>
    <t>2026a1c100075@bitspilani-digital.edu.in</t>
  </si>
  <si>
    <t>2026A1C100075</t>
  </si>
  <si>
    <t>RUDRAKSHI LAMBA</t>
  </si>
  <si>
    <t>2026-02-02T18:08:17.9300000Z</t>
  </si>
  <si>
    <t>2026-02-02T13:35:23.9000000Z</t>
  </si>
  <si>
    <t>2026-02-02T18:10:29.8400000Z</t>
  </si>
  <si>
    <t>2026-02-02T13:35:47.6200000Z</t>
  </si>
  <si>
    <t>2026a1c100076@bitspilani-digital.edu.in</t>
  </si>
  <si>
    <t>2026A1C100076</t>
  </si>
  <si>
    <t>KUNAL PRAJAPATI</t>
  </si>
  <si>
    <t>2026-02-02T14:59:38.1600000Z</t>
  </si>
  <si>
    <t>2026-02-03T05:30:44.1530000Z</t>
  </si>
  <si>
    <t>2026-02-02T14:59:01.6530000Z</t>
  </si>
  <si>
    <t>2026-02-03T05:31:08.8530000Z</t>
  </si>
  <si>
    <t>2026-02-02T15:00:13.5770000Z</t>
  </si>
  <si>
    <t>2026-02-02T15:00:08.3100000Z</t>
  </si>
  <si>
    <t>2026a1c100077@bitspilani-digital.edu.in</t>
  </si>
  <si>
    <t>2026A1C100077</t>
  </si>
  <si>
    <t>PRAVEEN INAKOLLU</t>
  </si>
  <si>
    <t>2026a1c100078@bitspilani-digital.edu.in</t>
  </si>
  <si>
    <t>2026A1C100078</t>
  </si>
  <si>
    <t>KARTHIKEYAN A S</t>
  </si>
  <si>
    <t>2026-02-02T13:08:49.0130000Z</t>
  </si>
  <si>
    <t>2026-02-02T13:09:28.7430000Z</t>
  </si>
  <si>
    <t>2026a1c100079@bitspilani-digital.edu.in</t>
  </si>
  <si>
    <t>2026A1C100079</t>
  </si>
  <si>
    <t>SATISH</t>
  </si>
  <si>
    <t>2026-02-02T16:56:00.0630000Z</t>
  </si>
  <si>
    <t>2026-02-02T16:57:55.9670000Z</t>
  </si>
  <si>
    <t>2026-02-02T16:59:06.4270000Z</t>
  </si>
  <si>
    <t>2026a1c100080@bitspilani-digital.edu.in</t>
  </si>
  <si>
    <t>2026A1C100080</t>
  </si>
  <si>
    <t>SATHESH</t>
  </si>
  <si>
    <t>2026a1c100081@bitspilani-digital.edu.in</t>
  </si>
  <si>
    <t>2026A1C100081</t>
  </si>
  <si>
    <t>KUNAL GUPTA</t>
  </si>
  <si>
    <t>2026a1c100082@bitspilani-digital.edu.in</t>
  </si>
  <si>
    <t>2026A1C100082</t>
  </si>
  <si>
    <t>AADITYA JOSHI</t>
  </si>
  <si>
    <t>2026-02-03T03:38:22.1770000Z</t>
  </si>
  <si>
    <t>2026-02-03T03:40:21.3530000Z</t>
  </si>
  <si>
    <t>2026-02-03T03:55:03.1130000Z</t>
  </si>
  <si>
    <t>2026-02-03T03:55:32.1400000Z</t>
  </si>
  <si>
    <t>2026a1c100083@bitspilani-digital.edu.in</t>
  </si>
  <si>
    <t>2026A1C100083</t>
  </si>
  <si>
    <t>ASHISH SADANAND</t>
  </si>
  <si>
    <t>2026a1c100084@bitspilani-digital.edu.in</t>
  </si>
  <si>
    <t>2026A1C100084</t>
  </si>
  <si>
    <t>DEV YADAV</t>
  </si>
  <si>
    <t>2026-02-02T15:11:43.9570000Z</t>
  </si>
  <si>
    <t>2026-02-02T15:05:11.6900000Z</t>
  </si>
  <si>
    <t>2026-02-02T15:10:24.1300000Z</t>
  </si>
  <si>
    <t>2026-02-02T15:10:39.2570000Z</t>
  </si>
  <si>
    <t>2026-02-02T15:12:32.0070000Z</t>
  </si>
  <si>
    <t>2026a1c100085@bitspilani-digital.edu.in</t>
  </si>
  <si>
    <t>2026A1C100085</t>
  </si>
  <si>
    <t>SHUBHAM KHARE</t>
  </si>
  <si>
    <t>2026-02-02T17:51:24.9330000Z</t>
  </si>
  <si>
    <t>2026-02-02T17:48:56.9000000Z</t>
  </si>
  <si>
    <t>2026-02-02T17:50:49.4830000Z</t>
  </si>
  <si>
    <t>2026-02-02T17:52:59.4330000Z</t>
  </si>
  <si>
    <t>2026-02-02T17:49:53.7870000Z</t>
  </si>
  <si>
    <t>2026a1c100089@bitspilani-digital.edu.in</t>
  </si>
  <si>
    <t>2026A1C100089</t>
  </si>
  <si>
    <t>RISHABH</t>
  </si>
  <si>
    <t>2026-01-31T05:47:46.6630000Z</t>
  </si>
  <si>
    <t>2026a1c100090@bitspilani-digital.edu.in</t>
  </si>
  <si>
    <t>2026A1C100090</t>
  </si>
  <si>
    <t>ARPANA GHOSHAL</t>
  </si>
  <si>
    <t>2026a1c100091@bitspilani-digital.edu.in</t>
  </si>
  <si>
    <t>2026A1C100091</t>
  </si>
  <si>
    <t>PRATHAP SAKALA</t>
  </si>
  <si>
    <t>2026a1c100092@bitspilani-digital.edu.in</t>
  </si>
  <si>
    <t>2026A1C100092</t>
  </si>
  <si>
    <t>PRIYESH KUMAR SAH</t>
  </si>
  <si>
    <t>2026-02-02T16:28:14.5300000Z</t>
  </si>
  <si>
    <t>2026-02-02T14:56:24.6770000Z</t>
  </si>
  <si>
    <t>2026-02-02T14:57:21.8430000Z</t>
  </si>
  <si>
    <t>2026-02-02T14:57:07.3700000Z</t>
  </si>
  <si>
    <t>2026a1c100093@bitspilani-digital.edu.in</t>
  </si>
  <si>
    <t>2026A1C100093</t>
  </si>
  <si>
    <t>ABHISHEK</t>
  </si>
  <si>
    <t>2026-02-03T04:19:37.4700000Z</t>
  </si>
  <si>
    <t>2026-02-03T03:51:44.5500000Z</t>
  </si>
  <si>
    <t>2026-02-03T04:07:29.2400000Z</t>
  </si>
  <si>
    <t>2026-02-03T04:36:17.5070000Z</t>
  </si>
  <si>
    <t>2026a1c100094@bitspilani-digital.edu.in</t>
  </si>
  <si>
    <t>2026A1C100094</t>
  </si>
  <si>
    <t>SAMPATH KUMAR DUBBAKA</t>
  </si>
  <si>
    <t>2026a1c100095@bitspilani-digital.edu.in</t>
  </si>
  <si>
    <t>2026A1C100095</t>
  </si>
  <si>
    <t>DEEKSHA ACHUTHA</t>
  </si>
  <si>
    <t>2026a1c100096@bitspilani-digital.edu.in</t>
  </si>
  <si>
    <t>2026A1C100096</t>
  </si>
  <si>
    <t>KRISHNENDU BHOWMICK</t>
  </si>
  <si>
    <t>2026-02-03T04:53:04.7970000Z</t>
  </si>
  <si>
    <t>2026-02-03T04:51:38.5230000Z</t>
  </si>
  <si>
    <t>2026-02-03T04:52:43.7600000Z</t>
  </si>
  <si>
    <t>2026a1c100097@bitspilani-digital.edu.in</t>
  </si>
  <si>
    <t>2026A1C100097</t>
  </si>
  <si>
    <t>SUBHAJIT CHAKRABORTY</t>
  </si>
  <si>
    <t>2026-02-02T12:16:22.4930000Z</t>
  </si>
  <si>
    <t>2026-02-02T07:44:21.2530000Z</t>
  </si>
  <si>
    <t>2026-02-02T11:31:45.6100000Z</t>
  </si>
  <si>
    <t>2026-02-02T11:32:26.6470000Z</t>
  </si>
  <si>
    <t>2026-02-02T11:31:59.5100000Z</t>
  </si>
  <si>
    <t>2026-02-02T12:24:40.3530000Z</t>
  </si>
  <si>
    <t>2026-02-02T12:24:20.8930000Z</t>
  </si>
  <si>
    <t>2026a1c100098@bitspilani-digital.edu.in</t>
  </si>
  <si>
    <t>2026A1C100098</t>
  </si>
  <si>
    <t>NARMADA</t>
  </si>
  <si>
    <t>2026a1c100099@bitspilani-digital.edu.in</t>
  </si>
  <si>
    <t>2026A1C100099</t>
  </si>
  <si>
    <t>ARUN REDDY VALLAPUREDDY</t>
  </si>
  <si>
    <t>2026a1c100100@bitspilani-digital.edu.in</t>
  </si>
  <si>
    <t>2026A1C100100</t>
  </si>
  <si>
    <t>HARI SRIVASTAVA</t>
  </si>
  <si>
    <t>2025eca200050@bitspilani-digital.edu.in</t>
  </si>
  <si>
    <t>2025ECA200050</t>
  </si>
  <si>
    <t>2025eca200051@bitspilani-digital.edu.in</t>
  </si>
  <si>
    <t>2025ECA200051</t>
  </si>
  <si>
    <t>2025eca200052@bitspilani-digital.edu.in</t>
  </si>
  <si>
    <t>2025ECA200052</t>
  </si>
  <si>
    <t>KEDAR NATH JHA</t>
  </si>
  <si>
    <t>2026-02-03T03:10:35.8330000Z</t>
  </si>
  <si>
    <t>2026-02-03T03:10:09.2370000Z</t>
  </si>
  <si>
    <t>T2</t>
  </si>
  <si>
    <t>WEEK 1</t>
  </si>
  <si>
    <t>WEEK 2</t>
  </si>
  <si>
    <t>lab</t>
  </si>
  <si>
    <t>sum</t>
  </si>
  <si>
    <t>T1</t>
  </si>
  <si>
    <t>Data Annotations and Labelling</t>
  </si>
  <si>
    <t>Computer Architecture</t>
  </si>
  <si>
    <t>Old/New Student</t>
  </si>
  <si>
    <t>old</t>
  </si>
  <si>
    <t>new</t>
  </si>
  <si>
    <t>Content Required W1&amp;2</t>
  </si>
  <si>
    <t>Usage% W1&amp;2</t>
  </si>
  <si>
    <t>Usage Category W1&amp;2</t>
  </si>
  <si>
    <t>(All)</t>
  </si>
  <si>
    <t>Grand Total</t>
  </si>
  <si>
    <t>Zero-Progress Flag</t>
  </si>
  <si>
    <t>Total courses enrolled</t>
  </si>
  <si>
    <t>W1&amp;2 Active Flag</t>
  </si>
  <si>
    <t>BS</t>
  </si>
  <si>
    <t>MS</t>
  </si>
  <si>
    <t>Student Count</t>
  </si>
  <si>
    <t>Course Name</t>
  </si>
  <si>
    <t>0 % progress</t>
  </si>
  <si>
    <t>0-10 % progress</t>
  </si>
  <si>
    <t>&gt;10 % progress</t>
  </si>
  <si>
    <t>Learner with 0 participation</t>
  </si>
  <si>
    <t>Learner with 0 % participation</t>
  </si>
  <si>
    <t>Student ID</t>
  </si>
  <si>
    <t>Total Courses (T2)</t>
  </si>
  <si>
    <t>Zero-Progress Courses (W1&amp;2)</t>
  </si>
  <si>
    <t>-</t>
  </si>
  <si>
    <t>Not viewed any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</si>
</sst>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9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Border="1" applyAlignment="1">
      <alignment horizontal="left" indent="1"/>
    </xf>
    <xf numFmtId="0" fontId="0" fillId="0" borderId="10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/>
    <xf numFmtId="9" fontId="16" fillId="0" borderId="10" xfId="0" applyNumberFormat="1" applyFont="1" applyBorder="1"/>
    <xf numFmtId="1" fontId="16" fillId="0" borderId="10" xfId="0" applyNumberFormat="1" applyFont="1" applyBorder="1"/>
    <xf numFmtId="164" fontId="16" fillId="0" borderId="10" xfId="0" applyNumberFormat="1" applyFont="1" applyBorder="1"/>
    <xf numFmtId="9" fontId="0" fillId="0" borderId="10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0" fontId="0" fillId="0" borderId="0" xfId="0" applyFill="1" applyBorder="1"/>
    <xf numFmtId="0" fontId="18" fillId="0" borderId="10" xfId="0" applyFont="1" applyBorder="1"/>
    <xf numFmtId="0" fontId="19" fillId="0" borderId="10" xfId="0" applyFont="1" applyBorder="1"/>
    <xf numFmtId="0" fontId="0" fillId="0" borderId="10" xfId="0" applyBorder="1" applyAlignment="1">
      <alignment horizontal="center"/>
    </xf>
    <xf numFmtId="0" fontId="16" fillId="33" borderId="0" xfId="0" applyFont="1" applyFill="1" applyBorder="1"/>
    <xf numFmtId="0" fontId="0" fillId="0" borderId="0" xfId="0" applyBorder="1" applyAlignment="1">
      <alignment horizontal="center"/>
    </xf>
    <xf numFmtId="0" fontId="16" fillId="34" borderId="10" xfId="0" applyFont="1" applyFill="1" applyBorder="1"/>
    <xf numFmtId="0" fontId="0" fillId="34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shree Saini" refreshedDate="46058.462563773151" createdVersion="8" refreshedVersion="8" minRefreshableVersion="3" recordCount="4184" xr:uid="{9E37A06B-14C6-4ABB-B328-7868232E4A99}">
  <cacheSource type="worksheet">
    <worksheetSource ref="A1:S4185" sheet="Analysis Dump"/>
  </cacheSource>
  <cacheFields count="19">
    <cacheField name="Course Offering Code" numFmtId="0">
      <sharedItems/>
    </cacheField>
    <cacheField name="Course Offering Name" numFmtId="0">
      <sharedItems count="19">
        <s v="Data Structures for Data Science"/>
        <s v="Data Preprocessing (BS)"/>
        <s v="Fundamentals of Data Science and Engineering"/>
        <s v="Linear Algebra"/>
        <s v="Computing Systems"/>
        <s v="Probability &amp; Statistics"/>
        <s v="Computer Programming"/>
        <s v="Data and the World"/>
        <s v="Writing Practice"/>
        <s v="Statistical Modelling &amp; Inferencing"/>
        <s v="Data Visualization &amp; Storytelling"/>
        <s v="Data Pre-processing (MSc)"/>
        <s v="Feature Engineering"/>
        <s v="Machine Learning"/>
        <s v="Artificial Neural Networks"/>
        <s v="Cloud Services &amp; Platforms"/>
        <s v="Data Stores &amp; Pipelines"/>
        <s v="Basic Mathematics" u="1"/>
        <s v="Python Programming" u="1"/>
      </sharedItems>
    </cacheField>
    <cacheField name="Parent Department Name" numFmtId="0">
      <sharedItems count="4">
        <s v="BS"/>
        <s v="MS"/>
        <s v="BS - Data Science &amp;amp; AI" u="1"/>
        <s v="MSc - Data Science &amp;amp; AI" u="1"/>
      </sharedItems>
    </cacheField>
    <cacheField name="Parent Department Code" numFmtId="0">
      <sharedItems/>
    </cacheField>
    <cacheField name="Semester Name" numFmtId="0">
      <sharedItems/>
    </cacheField>
    <cacheField name="Username" numFmtId="0">
      <sharedItems count="1200">
        <s v="2025eb1100001@bitspilani-digital.edu.in"/>
        <s v="2025eb1100003@bitspilani-digital.edu.in"/>
        <s v="2025eb1100004@bitspilani-digital.edu.in"/>
        <s v="2025eb1100007@bitspilani-digital.edu.in"/>
        <s v="2025eb1100008@bitspilani-digital.edu.in"/>
        <s v="2025eb1100009@bitspilani-digital.edu.in"/>
        <s v="2025eb1100010@bitspilani-digital.edu.in"/>
        <s v="2025eb1100012@bitspilani-digital.edu.in"/>
        <s v="2025eb1100013@bitspilani-digital.edu.in"/>
        <s v="2025eb1100014@bitspilani-digital.edu.in"/>
        <s v="2025eb1100015@bitspilani-digital.edu.in"/>
        <s v="2025eb1100016@bitspilani-digital.edu.in"/>
        <s v="2025eb1100018@bitspilani-digital.edu.in"/>
        <s v="2025eb1100019@bitspilani-digital.edu.in"/>
        <s v="2025eb1100020@bitspilani-digital.edu.in"/>
        <s v="2025eb1100021@bitspilani-digital.edu.in"/>
        <s v="2025eb1100024@bitspilani-digital.edu.in"/>
        <s v="2025eb1100025@bitspilani-digital.edu.in"/>
        <s v="2025eb1100026@bitspilani-digital.edu.in"/>
        <s v="2025eb1100029@bitspilani-digital.edu.in"/>
        <s v="2025eb1100030@bitspilani-digital.edu.in"/>
        <s v="2025eb1100031@bitspilani-digital.edu.in"/>
        <s v="2025eb1100032@bitspilani-digital.edu.in"/>
        <s v="2025eb1100033@bitspilani-digital.edu.in"/>
        <s v="2025eb1100034@bitspilani-digital.edu.in"/>
        <s v="2025eb1100036@bitspilani-digital.edu.in"/>
        <s v="2025eb1100037@bitspilani-digital.edu.in"/>
        <s v="2025eb1100038@bitspilani-digital.edu.in"/>
        <s v="2025eb1100039@bitspilani-digital.edu.in"/>
        <s v="2025eb1100040@bitspilani-digital.edu.in"/>
        <s v="2025eb1100041@bitspilani-digital.edu.in"/>
        <s v="2025eb1100042@bitspilani-digital.edu.in"/>
        <s v="2025eb1100043@bitspilani-digital.edu.in"/>
        <s v="2025eb1100045@bitspilani-digital.edu.in"/>
        <s v="2025eb1100046@bitspilani-digital.edu.in"/>
        <s v="2025eb1100047@bitspilani-digital.edu.in"/>
        <s v="2025eb1100049@bitspilani-digital.edu.in"/>
        <s v="2025eb1100050@bitspilani-digital.edu.in"/>
        <s v="2025eb1100051@bitspilani-digital.edu.in"/>
        <s v="2025eb1100052@bitspilani-digital.edu.in"/>
        <s v="2025eb1100053@bitspilani-digital.edu.in"/>
        <s v="2025eb1100054@bitspilani-digital.edu.in"/>
        <s v="2025eb1100055@bitspilani-digital.edu.in"/>
        <s v="2025eb1100056@bitspilani-digital.edu.in"/>
        <s v="2025eb1100058@bitspilani-digital.edu.in"/>
        <s v="2025eb1100059@bitspilani-digital.edu.in"/>
        <s v="2025eb1100060@bitspilani-digital.edu.in"/>
        <s v="2025eb1100061@bitspilani-digital.edu.in"/>
        <s v="2025eb1100063@bitspilani-digital.edu.in"/>
        <s v="2025eb1100065@bitspilani-digital.edu.in"/>
        <s v="2025eb1100066@bitspilani-digital.edu.in"/>
        <s v="2025eb1100067@bitspilani-digital.edu.in"/>
        <s v="2025eb1100068@bitspilani-digital.edu.in"/>
        <s v="2025eb1100069@bitspilani-digital.edu.in"/>
        <s v="2025eb1100070@bitspilani-digital.edu.in"/>
        <s v="2025eb1100073@bitspilani-digital.edu.in"/>
        <s v="2025eb1100075@bitspilani-digital.edu.in"/>
        <s v="2025eb1100076@bitspilani-digital.edu.in"/>
        <s v="2025eb1100077@bitspilani-digital.edu.in"/>
        <s v="2025eb1100078@bitspilani-digital.edu.in"/>
        <s v="2025eb1100079@bitspilani-digital.edu.in"/>
        <s v="2025eb1100081@bitspilani-digital.edu.in"/>
        <s v="2025eb1100082@bitspilani-digital.edu.in"/>
        <s v="2025eb1100085@bitspilani-digital.edu.in"/>
        <s v="2025eb1100087@bitspilani-digital.edu.in"/>
        <s v="2025eb1100088@bitspilani-digital.edu.in"/>
        <s v="2025eb1100090@bitspilani-digital.edu.in"/>
        <s v="2025eb1100091@bitspilani-digital.edu.in"/>
        <s v="2025eb1100093@bitspilani-digital.edu.in"/>
        <s v="2025eb1100094@bitspilani-digital.edu.in"/>
        <s v="2025eb1100095@bitspilani-digital.edu.in"/>
        <s v="2025eb1100097@bitspilani-digital.edu.in"/>
        <s v="2025eb1100098@bitspilani-digital.edu.in"/>
        <s v="2025eb1100099@bitspilani-digital.edu.in"/>
        <s v="2025eb1100103@bitspilani-digital.edu.in"/>
        <s v="2025eb1100104@bitspilani-digital.edu.in"/>
        <s v="2025eb1100105@bitspilani-digital.edu.in"/>
        <s v="2025eb1100106@bitspilani-digital.edu.in"/>
        <s v="2025eb1100107@bitspilani-digital.edu.in"/>
        <s v="2025eb1100108@bitspilani-digital.edu.in"/>
        <s v="2025eb1100110@bitspilani-digital.edu.in"/>
        <s v="2025eb1100111@bitspilani-digital.edu.in"/>
        <s v="2025eb1100112@bitspilani-digital.edu.in"/>
        <s v="2025eb1100114@bitspilani-digital.edu.in"/>
        <s v="2025eb1100115@bitspilani-digital.edu.in"/>
        <s v="2025eb1100118@bitspilani-digital.edu.in"/>
        <s v="2025eb1100119@bitspilani-digital.edu.in"/>
        <s v="2025eb1100120@bitspilani-digital.edu.in"/>
        <s v="2025eb1100122@bitspilani-digital.edu.in"/>
        <s v="2025eb1100123@bitspilani-digital.edu.in"/>
        <s v="2025eb1100124@bitspilani-digital.edu.in"/>
        <s v="2025eb1100125@bitspilani-digital.edu.in"/>
        <s v="2025eb1100127@bitspilani-digital.edu.in"/>
        <s v="2025eb1100128@bitspilani-digital.edu.in"/>
        <s v="2025eb1100129@bitspilani-digital.edu.in"/>
        <s v="2025eb1100130@bitspilani-digital.edu.in"/>
        <s v="2025eb1100131@bitspilani-digital.edu.in"/>
        <s v="2025eb1100132@bitspilani-digital.edu.in"/>
        <s v="2025eb1100133@bitspilani-digital.edu.in"/>
        <s v="2025eb1100134@bitspilani-digital.edu.in"/>
        <s v="2025eb1100135@bitspilani-digital.edu.in"/>
        <s v="2025eb1100136@bitspilani-digital.edu.in"/>
        <s v="2025eb1100137@bitspilani-digital.edu.in"/>
        <s v="2025eb1100138@bitspilani-digital.edu.in"/>
        <s v="2025eb1100139@bitspilani-digital.edu.in"/>
        <s v="2025eb1100140@bitspilani-digital.edu.in"/>
        <s v="2025eb1100141@bitspilani-digital.edu.in"/>
        <s v="2025eb1100142@bitspilani-digital.edu.in"/>
        <s v="2025eb1100143@bitspilani-digital.edu.in"/>
        <s v="2025eb1100145@bitspilani-digital.edu.in"/>
        <s v="2025eb1100147@bitspilani-digital.edu.in"/>
        <s v="2025eb1100148@bitspilani-digital.edu.in"/>
        <s v="2025eb1100149@bitspilani-digital.edu.in"/>
        <s v="2025eb1100150@bitspilani-digital.edu.in"/>
        <s v="2025eb1100152@bitspilani-digital.edu.in"/>
        <s v="2025eb1100153@bitspilani-digital.edu.in"/>
        <s v="2025eb1100154@bitspilani-digital.edu.in"/>
        <s v="2025eb1100155@bitspilani-digital.edu.in"/>
        <s v="2025eb1100156@bitspilani-digital.edu.in"/>
        <s v="2025eb1100157@bitspilani-digital.edu.in"/>
        <s v="2025eb1100158@bitspilani-digital.edu.in"/>
        <s v="2025eb1100159@bitspilani-digital.edu.in"/>
        <s v="2025eb1100160@bitspilani-digital.edu.in"/>
        <s v="2025eb1100161@bitspilani-digital.edu.in"/>
        <s v="2025eb1100162@bitspilani-digital.edu.in"/>
        <s v="2025eb1100163@bitspilani-digital.edu.in"/>
        <s v="2025eb1100165@bitspilani-digital.edu.in"/>
        <s v="2025eb1100166@bitspilani-digital.edu.in"/>
        <s v="2025eb1100167@bitspilani-digital.edu.in"/>
        <s v="2025eb1100168@bitspilani-digital.edu.in"/>
        <s v="2025eb1100169@bitspilani-digital.edu.in"/>
        <s v="2025eb1100171@bitspilani-digital.edu.in"/>
        <s v="2025eb1100172@bitspilani-digital.edu.in"/>
        <s v="2025eb1100174@bitspilani-digital.edu.in"/>
        <s v="2025eb1100175@bitspilani-digital.edu.in"/>
        <s v="2025eb1100176@bitspilani-digital.edu.in"/>
        <s v="2025eb1100178@bitspilani-digital.edu.in"/>
        <s v="2025eb1100180@bitspilani-digital.edu.in"/>
        <s v="2025eb1100181@bitspilani-digital.edu.in"/>
        <s v="2025eb1100182@bitspilani-digital.edu.in"/>
        <s v="2025eb1100183@bitspilani-digital.edu.in"/>
        <s v="2025eb1100184@bitspilani-digital.edu.in"/>
        <s v="2025eb1100187@bitspilani-digital.edu.in"/>
        <s v="2025eb1100192@bitspilani-digital.edu.in"/>
        <s v="2025eb1100193@bitspilani-digital.edu.in"/>
        <s v="2025eb1100195@bitspilani-digital.edu.in"/>
        <s v="2025eb1100196@bitspilani-digital.edu.in"/>
        <s v="2025eb1100198@bitspilani-digital.edu.in"/>
        <s v="2025eb1100199@bitspilani-digital.edu.in"/>
        <s v="2025eb1100200@bitspilani-digital.edu.in"/>
        <s v="2025eb1100202@bitspilani-digital.edu.in"/>
        <s v="2025eb1100204@bitspilani-digital.edu.in"/>
        <s v="2025eb1100207@bitspilani-digital.edu.in"/>
        <s v="2025eb1100208@bitspilani-digital.edu.in"/>
        <s v="2025eb1100209@bitspilani-digital.edu.in"/>
        <s v="2025eb1100212@bitspilani-digital.edu.in"/>
        <s v="2025eb1100213@bitspilani-digital.edu.in"/>
        <s v="2025eb1100214@bitspilani-digital.edu.in"/>
        <s v="2025eb1100215@bitspilani-digital.edu.in"/>
        <s v="2025eb1100216@bitspilani-digital.edu.in"/>
        <s v="2025eb1100218@bitspilani-digital.edu.in"/>
        <s v="2025eb1100219@bitspilani-digital.edu.in"/>
        <s v="2025eb1100220@bitspilani-digital.edu.in"/>
        <s v="2025eb1100221@bitspilani-digital.edu.in"/>
        <s v="2025eb1100222@bitspilani-digital.edu.in"/>
        <s v="2025eb1100223@bitspilani-digital.edu.in"/>
        <s v="2025eb1100225@bitspilani-digital.edu.in"/>
        <s v="2025eb1100226@bitspilani-digital.edu.in"/>
        <s v="2025eb1100227@bitspilani-digital.edu.in"/>
        <s v="2025eb1100228@bitspilani-digital.edu.in"/>
        <s v="2025eb1100229@bitspilani-digital.edu.in"/>
        <s v="2025eb1100230@bitspilani-digital.edu.in"/>
        <s v="2025eb1100231@bitspilani-digital.edu.in"/>
        <s v="2025eb1100232@bitspilani-digital.edu.in"/>
        <s v="2025eb1100233@bitspilani-digital.edu.in"/>
        <s v="2025eb1100234@bitspilani-digital.edu.in"/>
        <s v="2025eb1100235@bitspilani-digital.edu.in"/>
        <s v="2025eb1100236@bitspilani-digital.edu.in"/>
        <s v="2025eb1100237@bitspilani-digital.edu.in"/>
        <s v="2025eb1100238@bitspilani-digital.edu.in"/>
        <s v="2025eb1100239@bitspilani-digital.edu.in"/>
        <s v="2025eb1100240@bitspilani-digital.edu.in"/>
        <s v="2025eb1100241@bitspilani-digital.edu.in"/>
        <s v="2025eb1100243@bitspilani-digital.edu.in"/>
        <s v="2025eb1100244@bitspilani-digital.edu.in"/>
        <s v="2025eb1100246@bitspilani-digital.edu.in"/>
        <s v="2025eb1100248@bitspilani-digital.edu.in"/>
        <s v="2025eb1100250@bitspilani-digital.edu.in"/>
        <s v="2025eb1100251@bitspilani-digital.edu.in"/>
        <s v="2025eb1100252@bitspilani-digital.edu.in"/>
        <s v="2025eb1100253@bitspilani-digital.edu.in"/>
        <s v="2025eb1100254@bitspilani-digital.edu.in"/>
        <s v="2025eb1100255@bitspilani-digital.edu.in"/>
        <s v="2025eb1100256@bitspilani-digital.edu.in"/>
        <s v="2025eb1100257@bitspilani-digital.edu.in"/>
        <s v="2025eb1100258@bitspilani-digital.edu.in"/>
        <s v="2025eb1100259@bitspilani-digital.edu.in"/>
        <s v="2025eb1100260@bitspilani-digital.edu.in"/>
        <s v="2025eb1100261@bitspilani-digital.edu.in"/>
        <s v="2025eb1100262@bitspilani-digital.edu.in"/>
        <s v="2025eb1100263@bitspilani-digital.edu.in"/>
        <s v="2025eb1100266@bitspilani-digital.edu.in"/>
        <s v="2025eb1100267@bitspilani-digital.edu.in"/>
        <s v="2025eb1100268@bitspilani-digital.edu.in"/>
        <s v="2025eb1100270@bitspilani-digital.edu.in"/>
        <s v="2025eb1100271@bitspilani-digital.edu.in"/>
        <s v="2025eb1100274@bitspilani-digital.edu.in"/>
        <s v="2025eb1100275@bitspilani-digital.edu.in"/>
        <s v="2025eb1100276@bitspilani-digital.edu.in"/>
        <s v="2025eb1100277@bitspilani-digital.edu.in"/>
        <s v="2025eb1100278@bitspilani-digital.edu.in"/>
        <s v="2025eb1100279@bitspilani-digital.edu.in"/>
        <s v="2025eb1100280@bitspilani-digital.edu.in"/>
        <s v="2025eb1100281@bitspilani-digital.edu.in"/>
        <s v="2025eb1100283@bitspilani-digital.edu.in"/>
        <s v="2025eb1100284@bitspilani-digital.edu.in"/>
        <s v="2025eb1100285@bitspilani-digital.edu.in"/>
        <s v="2025eb1100286@bitspilani-digital.edu.in"/>
        <s v="2025eb1100287@bitspilani-digital.edu.in"/>
        <s v="2025eb1100288@bitspilani-digital.edu.in"/>
        <s v="2025eb1100289@bitspilani-digital.edu.in"/>
        <s v="2025eb1100290@bitspilani-digital.edu.in"/>
        <s v="2025eb1100291@bitspilani-digital.edu.in"/>
        <s v="2025eb1100292@bitspilani-digital.edu.in"/>
        <s v="2025eb1100293@bitspilani-digital.edu.in"/>
        <s v="2025eb1100294@bitspilani-digital.edu.in"/>
        <s v="2025eb1100297@bitspilani-digital.edu.in"/>
        <s v="2025eb1100298@bitspilani-digital.edu.in"/>
        <s v="2025eb1100299@bitspilani-digital.edu.in"/>
        <s v="2025eb1100303@bitspilani-digital.edu.in"/>
        <s v="2025eb1100305@bitspilani-digital.edu.in"/>
        <s v="2025eb1100272@bitspilani-digital.edu.in"/>
        <s v="2025eb1100304@bitspilani-digital.edu.in"/>
        <s v="2025em1100001@bitspilani-digital.edu.in"/>
        <s v="2025em1100002@bitspilani-digital.edu.in"/>
        <s v="2025em1100003@bitspilani-digital.edu.in"/>
        <s v="2025em1100004@bitspilani-digital.edu.in"/>
        <s v="2025em1100005@bitspilani-digital.edu.in"/>
        <s v="2025em1100006@bitspilani-digital.edu.in"/>
        <s v="2025em1100007@bitspilani-digital.edu.in"/>
        <s v="2025em1100009@bitspilani-digital.edu.in"/>
        <s v="2025em1100010@bitspilani-digital.edu.in"/>
        <s v="2025em1100012@bitspilani-digital.edu.in"/>
        <s v="2025em1100014@bitspilani-digital.edu.in"/>
        <s v="2025em1100015@bitspilani-digital.edu.in"/>
        <s v="2025em1100016@bitspilani-digital.edu.in"/>
        <s v="2025em1100017@bitspilani-digital.edu.in"/>
        <s v="2025em1100018@bitspilani-digital.edu.in"/>
        <s v="2025em1100019@bitspilani-digital.edu.in"/>
        <s v="2025em1100020@bitspilani-digital.edu.in"/>
        <s v="2025em1100023@bitspilani-digital.edu.in"/>
        <s v="2025em1100024@bitspilani-digital.edu.in"/>
        <s v="2025em1100025@bitspilani-digital.edu.in"/>
        <s v="2025em1100026@bitspilani-digital.edu.in"/>
        <s v="2025em1100027@bitspilani-digital.edu.in"/>
        <s v="2025em1100028@bitspilani-digital.edu.in"/>
        <s v="2025em1100029@bitspilani-digital.edu.in"/>
        <s v="2025em1100030@bitspilani-digital.edu.in"/>
        <s v="2025em1100032@bitspilani-digital.edu.in"/>
        <s v="2025em1100033@bitspilani-digital.edu.in"/>
        <s v="2025em1100035@bitspilani-digital.edu.in"/>
        <s v="2025em1100036@bitspilani-digital.edu.in"/>
        <s v="2025em1100037@bitspilani-digital.edu.in"/>
        <s v="2025em1100038@bitspilani-digital.edu.in"/>
        <s v="2025em1100039@bitspilani-digital.edu.in"/>
        <s v="2025em1100040@bitspilani-digital.edu.in"/>
        <s v="2025em1100041@bitspilani-digital.edu.in"/>
        <s v="2025em1100042@bitspilani-digital.edu.in"/>
        <s v="2025em1100043@bitspilani-digital.edu.in"/>
        <s v="2025em1100044@bitspilani-digital.edu.in"/>
        <s v="2025em1100045@bitspilani-digital.edu.in"/>
        <s v="2025em1100046@bitspilani-digital.edu.in"/>
        <s v="2025em1100047@bitspilani-digital.edu.in"/>
        <s v="2025em1100048@bitspilani-digital.edu.in"/>
        <s v="2025em1100049@bitspilani-digital.edu.in"/>
        <s v="2025em1100050@bitspilani-digital.edu.in"/>
        <s v="2025em1100053@bitspilani-digital.edu.in"/>
        <s v="2025em1100054@bitspilani-digital.edu.in"/>
        <s v="2025em1100055@bitspilani-digital.edu.in"/>
        <s v="2025em1100056@bitspilani-digital.edu.in"/>
        <s v="2025em1100057@bitspilani-digital.edu.in"/>
        <s v="2025em1100058@bitspilani-digital.edu.in"/>
        <s v="2025em1100059@bitspilani-digital.edu.in"/>
        <s v="2025em1100060@bitspilani-digital.edu.in"/>
        <s v="2025em1100062@bitspilani-digital.edu.in"/>
        <s v="2025em1100064@bitspilani-digital.edu.in"/>
        <s v="2025em1100065@bitspilani-digital.edu.in"/>
        <s v="2025em1100066@bitspilani-digital.edu.in"/>
        <s v="2025em1100067@bitspilani-digital.edu.in"/>
        <s v="2025em1100068@bitspilani-digital.edu.in"/>
        <s v="2025em1100069@bitspilani-digital.edu.in"/>
        <s v="2025em1100072@bitspilani-digital.edu.in"/>
        <s v="2025em1100073@bitspilani-digital.edu.in"/>
        <s v="2025em1100074@bitspilani-digital.edu.in"/>
        <s v="2025em1100075@bitspilani-digital.edu.in"/>
        <s v="2025em1100076@bitspilani-digital.edu.in"/>
        <s v="2025em1100077@bitspilani-digital.edu.in"/>
        <s v="2025em1100078@bitspilani-digital.edu.in"/>
        <s v="2025em1100080@bitspilani-digital.edu.in"/>
        <s v="2025em1100081@bitspilani-digital.edu.in"/>
        <s v="2025em1100083@bitspilani-digital.edu.in"/>
        <s v="2025em1100085@bitspilani-digital.edu.in"/>
        <s v="2025em1100086@bitspilani-digital.edu.in"/>
        <s v="2025em1100087@bitspilani-digital.edu.in"/>
        <s v="2025em1100089@bitspilani-digital.edu.in"/>
        <s v="2025em1100090@bitspilani-digital.edu.in"/>
        <s v="2025em1100091@bitspilani-digital.edu.in"/>
        <s v="2025em1100092@bitspilani-digital.edu.in"/>
        <s v="2025em1100094@bitspilani-digital.edu.in"/>
        <s v="2025em1100095@bitspilani-digital.edu.in"/>
        <s v="2025em1100096@bitspilani-digital.edu.in"/>
        <s v="2025em1100097@bitspilani-digital.edu.in"/>
        <s v="2025em1100098@bitspilani-digital.edu.in"/>
        <s v="2025em1100099@bitspilani-digital.edu.in"/>
        <s v="2025em1100100@bitspilani-digital.edu.in"/>
        <s v="2025em1100101@bitspilani-digital.edu.in"/>
        <s v="2025em1100102@bitspilani-digital.edu.in"/>
        <s v="2025em1100103@bitspilani-digital.edu.in"/>
        <s v="2025em1100104@bitspilani-digital.edu.in"/>
        <s v="2025em1100105@bitspilani-digital.edu.in"/>
        <s v="2025em1100106@bitspilani-digital.edu.in"/>
        <s v="2025em1100107@bitspilani-digital.edu.in"/>
        <s v="2025em1100108@bitspilani-digital.edu.in"/>
        <s v="2025em1100109@bitspilani-digital.edu.in"/>
        <s v="2025em1100110@bitspilani-digital.edu.in"/>
        <s v="2025em1100113@bitspilani-digital.edu.in"/>
        <s v="2025em1100115@bitspilani-digital.edu.in"/>
        <s v="2025em1100116@bitspilani-digital.edu.in"/>
        <s v="2025em1100119@bitspilani-digital.edu.in"/>
        <s v="2025em1100121@bitspilani-digital.edu.in"/>
        <s v="2025em1100122@bitspilani-digital.edu.in"/>
        <s v="2025em1100123@bitspilani-digital.edu.in"/>
        <s v="2025em1100124@bitspilani-digital.edu.in"/>
        <s v="2025em1100125@bitspilani-digital.edu.in"/>
        <s v="2025em1100126@bitspilani-digital.edu.in"/>
        <s v="2025em1100127@bitspilani-digital.edu.in"/>
        <s v="2025em1100128@bitspilani-digital.edu.in"/>
        <s v="2025em1100129@bitspilani-digital.edu.in"/>
        <s v="2025em1100130@bitspilani-digital.edu.in"/>
        <s v="2025em1100132@bitspilani-digital.edu.in"/>
        <s v="2025em1100133@bitspilani-digital.edu.in"/>
        <s v="2025em1100135@bitspilani-digital.edu.in"/>
        <s v="2025em1100136@bitspilani-digital.edu.in"/>
        <s v="2025em1100138@bitspilani-digital.edu.in"/>
        <s v="2025em1100140@bitspilani-digital.edu.in"/>
        <s v="2025em1100141@bitspilani-digital.edu.in"/>
        <s v="2025em1100142@bitspilani-digital.edu.in"/>
        <s v="2025em1100143@bitspilani-digital.edu.in"/>
        <s v="2025em1100144@bitspilani-digital.edu.in"/>
        <s v="2025em1100145@bitspilani-digital.edu.in"/>
        <s v="2025em1100146@bitspilani-digital.edu.in"/>
        <s v="2025em1100147@bitspilani-digital.edu.in"/>
        <s v="2025em1100148@bitspilani-digital.edu.in"/>
        <s v="2025em1100150@bitspilani-digital.edu.in"/>
        <s v="2025em1100151@bitspilani-digital.edu.in"/>
        <s v="2025em1100153@bitspilani-digital.edu.in"/>
        <s v="2025em1100155@bitspilani-digital.edu.in"/>
        <s v="2025em1100156@bitspilani-digital.edu.in"/>
        <s v="2025em1100157@bitspilani-digital.edu.in"/>
        <s v="2025em1100158@bitspilani-digital.edu.in"/>
        <s v="2025em1100159@bitspilani-digital.edu.in"/>
        <s v="2025em1100160@bitspilani-digital.edu.in"/>
        <s v="2025em1100161@bitspilani-digital.edu.in"/>
        <s v="2025em1100162@bitspilani-digital.edu.in"/>
        <s v="2025em1100163@bitspilani-digital.edu.in"/>
        <s v="2025em1100164@bitspilani-digital.edu.in"/>
        <s v="2025em1100165@bitspilani-digital.edu.in"/>
        <s v="2025em1100167@bitspilani-digital.edu.in"/>
        <s v="2025em1100168@bitspilani-digital.edu.in"/>
        <s v="2025em1100172@bitspilani-digital.edu.in"/>
        <s v="2025em1100173@bitspilani-digital.edu.in"/>
        <s v="2025em1100175@bitspilani-digital.edu.in"/>
        <s v="2025em1100176@bitspilani-digital.edu.in"/>
        <s v="2025em1100177@bitspilani-digital.edu.in"/>
        <s v="2025em1100179@bitspilani-digital.edu.in"/>
        <s v="2025em1100180@bitspilani-digital.edu.in"/>
        <s v="2025em1100181@bitspilani-digital.edu.in"/>
        <s v="2025em1100182@bitspilani-digital.edu.in"/>
        <s v="2025em1100183@bitspilani-digital.edu.in"/>
        <s v="2025em1100184@bitspilani-digital.edu.in"/>
        <s v="2025em1100186@bitspilani-digital.edu.in"/>
        <s v="2025em1100187@bitspilani-digital.edu.in"/>
        <s v="2025em1100188@bitspilani-digital.edu.in"/>
        <s v="2025em1100189@bitspilani-digital.edu.in"/>
        <s v="2025em1100190@bitspilani-digital.edu.in"/>
        <s v="2025em1100191@bitspilani-digital.edu.in"/>
        <s v="2025em1100192@bitspilani-digital.edu.in"/>
        <s v="2025em1100193@bitspilani-digital.edu.in"/>
        <s v="2025em1100194@bitspilani-digital.edu.in"/>
        <s v="2025em1100195@bitspilani-digital.edu.in"/>
        <s v="2025em1100196@bitspilani-digital.edu.in"/>
        <s v="2025em1100197@bitspilani-digital.edu.in"/>
        <s v="2025em1100198@bitspilani-digital.edu.in"/>
        <s v="2025em1100199@bitspilani-digital.edu.in"/>
        <s v="2025em1100200@bitspilani-digital.edu.in"/>
        <s v="2025em1100201@bitspilani-digital.edu.in"/>
        <s v="2025em1100202@bitspilani-digital.edu.in"/>
        <s v="2025em1100203@bitspilani-digital.edu.in"/>
        <s v="2025em1100204@bitspilani-digital.edu.in"/>
        <s v="2025em1100205@bitspilani-digital.edu.in"/>
        <s v="2025em1100206@bitspilani-digital.edu.in"/>
        <s v="2025em1100207@bitspilani-digital.edu.in"/>
        <s v="2025em1100209@bitspilani-digital.edu.in"/>
        <s v="2025em1100210@bitspilani-digital.edu.in"/>
        <s v="2025em1100213@bitspilani-digital.edu.in"/>
        <s v="2025em1100215@bitspilani-digital.edu.in"/>
        <s v="2025em1100218@bitspilani-digital.edu.in"/>
        <s v="2025em1100219@bitspilani-digital.edu.in"/>
        <s v="2025em1100220@bitspilani-digital.edu.in"/>
        <s v="2025em1100221@bitspilani-digital.edu.in"/>
        <s v="2025em1100222@bitspilani-digital.edu.in"/>
        <s v="2025em1100223@bitspilani-digital.edu.in"/>
        <s v="2025em1100225@bitspilani-digital.edu.in"/>
        <s v="2025em1100226@bitspilani-digital.edu.in"/>
        <s v="2025em1100228@bitspilani-digital.edu.in"/>
        <s v="2025em1100232@bitspilani-digital.edu.in"/>
        <s v="2025em1100233@bitspilani-digital.edu.in"/>
        <s v="2025em1100234@bitspilani-digital.edu.in"/>
        <s v="2025em1100235@bitspilani-digital.edu.in"/>
        <s v="2025em1100236@bitspilani-digital.edu.in"/>
        <s v="2025em1100238@bitspilani-digital.edu.in"/>
        <s v="2025em1100240@bitspilani-digital.edu.in"/>
        <s v="2025em1100241@bitspilani-digital.edu.in"/>
        <s v="2025em1100243@bitspilani-digital.edu.in"/>
        <s v="2025em1100244@bitspilani-digital.edu.in"/>
        <s v="2025em1100245@bitspilani-digital.edu.in"/>
        <s v="2025em1100246@bitspilani-digital.edu.in"/>
        <s v="2025em1100247@bitspilani-digital.edu.in"/>
        <s v="2025em1100248@bitspilani-digital.edu.in"/>
        <s v="2025em1100249@bitspilani-digital.edu.in"/>
        <s v="2025em1100250@bitspilani-digital.edu.in"/>
        <s v="2025em1100251@bitspilani-digital.edu.in"/>
        <s v="2025em1100252@bitspilani-digital.edu.in"/>
        <s v="2025em1100253@bitspilani-digital.edu.in"/>
        <s v="2025em1100254@bitspilani-digital.edu.in"/>
        <s v="2025em1100258@bitspilani-digital.edu.in"/>
        <s v="2025em1100259@bitspilani-digital.edu.in"/>
        <s v="2025em1100260@bitspilani-digital.edu.in"/>
        <s v="2025em1100261@bitspilani-digital.edu.in"/>
        <s v="2025em1100262@bitspilani-digital.edu.in"/>
        <s v="2025em1100263@bitspilani-digital.edu.in"/>
        <s v="2025em1100264@bitspilani-digital.edu.in"/>
        <s v="2025em1100265@bitspilani-digital.edu.in"/>
        <s v="2025em1100266@bitspilani-digital.edu.in"/>
        <s v="2025em1100267@bitspilani-digital.edu.in"/>
        <s v="2025em1100268@bitspilani-digital.edu.in"/>
        <s v="2025em1100269@bitspilani-digital.edu.in"/>
        <s v="2025em1100274@bitspilani-digital.edu.in"/>
        <s v="2025em1100275@bitspilani-digital.edu.in"/>
        <s v="2025em1100276@bitspilani-digital.edu.in"/>
        <s v="2025em1100277@bitspilani-digital.edu.in"/>
        <s v="2025em1100278@bitspilani-digital.edu.in"/>
        <s v="2025em1100279@bitspilani-digital.edu.in"/>
        <s v="2025em1100280@bitspilani-digital.edu.in"/>
        <s v="2025em1100281@bitspilani-digital.edu.in"/>
        <s v="2025em1100282@bitspilani-digital.edu.in"/>
        <s v="2025em1100283@bitspilani-digital.edu.in"/>
        <s v="2025em1100284@bitspilani-digital.edu.in"/>
        <s v="2025em1100286@bitspilani-digital.edu.in"/>
        <s v="2025em1100288@bitspilani-digital.edu.in"/>
        <s v="2025em1100289@bitspilani-digital.edu.in"/>
        <s v="2025em1100291@bitspilani-digital.edu.in"/>
        <s v="2025em1100292@bitspilani-digital.edu.in"/>
        <s v="2025em1100293@bitspilani-digital.edu.in"/>
        <s v="2025em1100294@bitspilani-digital.edu.in"/>
        <s v="2025em1100297@bitspilani-digital.edu.in"/>
        <s v="2025em1100298@bitspilani-digital.edu.in"/>
        <s v="2025em1100299@bitspilani-digital.edu.in"/>
        <s v="2025em1100301@bitspilani-digital.edu.in"/>
        <s v="2025em1100302@bitspilani-digital.edu.in"/>
        <s v="2025em1100303@bitspilani-digital.edu.in"/>
        <s v="2025em1100304@bitspilani-digital.edu.in"/>
        <s v="2025em1100308@bitspilani-digital.edu.in"/>
        <s v="2025em1100309@bitspilani-digital.edu.in"/>
        <s v="2025em1100310@bitspilani-digital.edu.in"/>
        <s v="2025em1100311@bitspilani-digital.edu.in"/>
        <s v="2025em1100312@bitspilani-digital.edu.in"/>
        <s v="2025em1100313@bitspilani-digital.edu.in"/>
        <s v="2025em1100315@bitspilani-digital.edu.in"/>
        <s v="2025em1100316@bitspilani-digital.edu.in"/>
        <s v="2025em1100317@bitspilani-digital.edu.in"/>
        <s v="2025em1100318@bitspilani-digital.edu.in"/>
        <s v="2025em1100319@bitspilani-digital.edu.in"/>
        <s v="2025em1100320@bitspilani-digital.edu.in"/>
        <s v="2025em1100321@bitspilani-digital.edu.in"/>
        <s v="2025em1100324@bitspilani-digital.edu.in"/>
        <s v="2025em1100325@bitspilani-digital.edu.in"/>
        <s v="2025em1100326@bitspilani-digital.edu.in"/>
        <s v="2025em1100327@bitspilani-digital.edu.in"/>
        <s v="2025em1100328@bitspilani-digital.edu.in"/>
        <s v="2025em1100329@bitspilani-digital.edu.in"/>
        <s v="2025em1100330@bitspilani-digital.edu.in"/>
        <s v="2025em1100331@bitspilani-digital.edu.in"/>
        <s v="2025em1100332@bitspilani-digital.edu.in"/>
        <s v="2025em1100333@bitspilani-digital.edu.in"/>
        <s v="2025em1100334@bitspilani-digital.edu.in"/>
        <s v="2025em1100335@bitspilani-digital.edu.in"/>
        <s v="2025em1100336@bitspilani-digital.edu.in"/>
        <s v="2025em1100337@bitspilani-digital.edu.in"/>
        <s v="2025em1100338@bitspilani-digital.edu.in"/>
        <s v="2025em1100339@bitspilani-digital.edu.in"/>
        <s v="2025em1100341@bitspilani-digital.edu.in"/>
        <s v="2025em1100342@bitspilani-digital.edu.in"/>
        <s v="2025em1100344@bitspilani-digital.edu.in"/>
        <s v="2025em1100345@bitspilani-digital.edu.in"/>
        <s v="2025em1100346@bitspilani-digital.edu.in"/>
        <s v="2025em1100347@bitspilani-digital.edu.in"/>
        <s v="2025em1100348@bitspilani-digital.edu.in"/>
        <s v="2025em1100349@bitspilani-digital.edu.in"/>
        <s v="2025em1100350@bitspilani-digital.edu.in"/>
        <s v="2025em1100352@bitspilani-digital.edu.in"/>
        <s v="2025em1100353@bitspilani-digital.edu.in"/>
        <s v="2025em1100356@bitspilani-digital.edu.in"/>
        <s v="2025em1100357@bitspilani-digital.edu.in"/>
        <s v="2025em1100358@bitspilani-digital.edu.in"/>
        <s v="2025em1100359@bitspilani-digital.edu.in"/>
        <s v="2025em1100362@bitspilani-digital.edu.in"/>
        <s v="2025em1100363@bitspilani-digital.edu.in"/>
        <s v="2025em1100364@bitspilani-digital.edu.in"/>
        <s v="2025em1100365@bitspilani-digital.edu.in"/>
        <s v="2025em1100366@bitspilani-digital.edu.in"/>
        <s v="2025em1100369@bitspilani-digital.edu.in"/>
        <s v="2025em1100372@bitspilani-digital.edu.in"/>
        <s v="2025em1100373@bitspilani-digital.edu.in"/>
        <s v="2025em1100374@bitspilani-digital.edu.in"/>
        <s v="2025em1100377@bitspilani-digital.edu.in"/>
        <s v="2025em1100378@bitspilani-digital.edu.in"/>
        <s v="2025em1100379@bitspilani-digital.edu.in"/>
        <s v="2025em1100381@bitspilani-digital.edu.in"/>
        <s v="2025em1100382@bitspilani-digital.edu.in"/>
        <s v="2025em1100383@bitspilani-digital.edu.in"/>
        <s v="2025em1100385@bitspilani-digital.edu.in"/>
        <s v="2025em1100387@bitspilani-digital.edu.in"/>
        <s v="2025em1100389@bitspilani-digital.edu.in"/>
        <s v="2025em1100390@bitspilani-digital.edu.in"/>
        <s v="2025em1100391@bitspilani-digital.edu.in"/>
        <s v="2025em1100392@bitspilani-digital.edu.in"/>
        <s v="2025em1100393@bitspilani-digital.edu.in"/>
        <s v="2025em1100394@bitspilani-digital.edu.in"/>
        <s v="2025em1100395@bitspilani-digital.edu.in"/>
        <s v="2025em1100396@bitspilani-digital.edu.in"/>
        <s v="2025em1100398@bitspilani-digital.edu.in"/>
        <s v="2025em1100399@bitspilani-digital.edu.in"/>
        <s v="2025em1100400@bitspilani-digital.edu.in"/>
        <s v="2025em1100401@bitspilani-digital.edu.in"/>
        <s v="2025em1100403@bitspilani-digital.edu.in"/>
        <s v="2025em1100404@bitspilani-digital.edu.in"/>
        <s v="2025em1100405@bitspilani-digital.edu.in"/>
        <s v="2025em1100409@bitspilani-digital.edu.in"/>
        <s v="2025em1100410@bitspilani-digital.edu.in"/>
        <s v="2025em1100411@bitspilani-digital.edu.in"/>
        <s v="2025em1100412@bitspilani-digital.edu.in"/>
        <s v="2025em1100414@bitspilani-digital.edu.in"/>
        <s v="2025em1100415@bitspilani-digital.edu.in"/>
        <s v="2025em1100416@bitspilani-digital.edu.in"/>
        <s v="2025em1100417@bitspilani-digital.edu.in"/>
        <s v="2025em1100418@bitspilani-digital.edu.in"/>
        <s v="2025em1100419@bitspilani-digital.edu.in"/>
        <s v="2025em1100420@bitspilani-digital.edu.in"/>
        <s v="2025em1100421@bitspilani-digital.edu.in"/>
        <s v="2025em1100422@bitspilani-digital.edu.in"/>
        <s v="2025em1100424@bitspilani-digital.edu.in"/>
        <s v="2025em1100425@bitspilani-digital.edu.in"/>
        <s v="2025em1100429@bitspilani-digital.edu.in"/>
        <s v="2025em1100431@bitspilani-digital.edu.in"/>
        <s v="2025em1100432@bitspilani-digital.edu.in"/>
        <s v="2025em1100435@bitspilani-digital.edu.in"/>
        <s v="2025em1100436@bitspilani-digital.edu.in"/>
        <s v="2025em1100437@bitspilani-digital.edu.in"/>
        <s v="2025em1100438@bitspilani-digital.edu.in"/>
        <s v="2025em1100439@bitspilani-digital.edu.in"/>
        <s v="2025em1100440@bitspilani-digital.edu.in"/>
        <s v="2025em1100442@bitspilani-digital.edu.in"/>
        <s v="2025em1100443@bitspilani-digital.edu.in"/>
        <s v="2025em1100444@bitspilani-digital.edu.in"/>
        <s v="2025em1100445@bitspilani-digital.edu.in"/>
        <s v="2025em1100446@bitspilani-digital.edu.in"/>
        <s v="2025em1100447@bitspilani-digital.edu.in"/>
        <s v="2025em1100448@bitspilani-digital.edu.in"/>
        <s v="2025em1100449@bitspilani-digital.edu.in"/>
        <s v="2025em1100450@bitspilani-digital.edu.in"/>
        <s v="2025em1100451@bitspilani-digital.edu.in"/>
        <s v="2025em1100455@bitspilani-digital.edu.in"/>
        <s v="2025em1100457@bitspilani-digital.edu.in"/>
        <s v="2025em1100458@bitspilani-digital.edu.in"/>
        <s v="2025em1100459@bitspilani-digital.edu.in"/>
        <s v="2025em1100464@bitspilani-digital.edu.in"/>
        <s v="2025em1100465@bitspilani-digital.edu.in"/>
        <s v="2025em1100467@bitspilani-digital.edu.in"/>
        <s v="2025em1100227@bitspilani-digital.edu.in"/>
        <s v="2025eb1100307@bitspilani-digital.edu.in"/>
        <s v="2025eb1100309@bitspilani-digital.edu.in"/>
        <s v="2025em1100469@bitspilani-digital.edu.in"/>
        <s v="2025em1100471@bitspilani-digital.edu.in"/>
        <s v="2025em1100472@bitspilani-digital.edu.in"/>
        <s v="2025eb1100310@bitspilani-digital.edu.in"/>
        <s v="2025eb1100313@bitspilani-digital.edu.in"/>
        <s v="2025eb1100314@bitspilani-digital.edu.in"/>
        <s v="2025em1100473@bitspilani-digital.edu.in"/>
        <s v="2025em1100474@bitspilani-digital.edu.in"/>
        <s v="2025em1100475@bitspilani-digital.edu.in"/>
        <s v="2025em1100476@bitspilani-digital.edu.in"/>
        <s v="2025em1100477@bitspilani-digital.edu.in"/>
        <s v="2025em1100478@bitspilani-digital.edu.in"/>
        <s v="2025em1100479@bitspilani-digital.edu.in"/>
        <s v="2025em1100480@bitspilani-digital.edu.in"/>
        <s v="2025em1100481@bitspilani-digital.edu.in"/>
        <s v="2025em1100482@bitspilani-digital.edu.in"/>
        <s v="2025eb1100317@bitspilani-digital.edu.in"/>
        <s v="2025eb1100318@bitspilani-digital.edu.in"/>
        <s v="2025em1100484@bitspilani-digital.edu.in"/>
        <s v="2025em1100485@bitspilani-digital.edu.in"/>
        <s v="2025em1100486@bitspilani-digital.edu.in"/>
        <s v="2025em1100488@bitspilani-digital.edu.in"/>
        <s v="2025em1100489@bitspilani-digital.edu.in"/>
        <s v="2025em1100490@bitspilani-digital.edu.in"/>
        <s v="2025em1100494@bitspilani-digital.edu.in"/>
        <s v="2025eb1100320@bitspilani-digital.edu.in"/>
        <s v="2025eb1100321@bitspilani-digital.edu.in"/>
        <s v="2025em1100495@bitspilani-digital.edu.in"/>
        <s v="2025em1100496@bitspilani-digital.edu.in"/>
        <s v="2025em1100497@bitspilani-digital.edu.in"/>
        <s v="2025em1100498@bitspilani-digital.edu.in"/>
        <s v="2025eb1100322@bitspilani-digital.edu.in"/>
        <s v="2025em1100499@bitspilani-digital.edu.in"/>
        <s v="2025em1100500@bitspilani-digital.edu.in"/>
        <s v="2025em1100501@bitspilani-digital.edu.in"/>
        <s v="2025em1100502@bitspilani-digital.edu.in"/>
        <s v="2025em1100503@bitspilani-digital.edu.in"/>
        <s v="2025em1100504@bitspilani-digital.edu.in"/>
        <s v="2025em1100505@bitspilani-digital.edu.in"/>
        <s v="2025em1100506@bitspilani-digital.edu.in"/>
        <s v="2025em1100507@bitspilani-digital.edu.in"/>
        <s v="2025eb1100325@bitspilani-digital.edu.in"/>
        <s v="2025eb1100327@bitspilani-digital.edu.in"/>
        <s v="2025eb1100329@bitspilani-digital.edu.in"/>
        <s v="2025eb1200001@bitspilani-digital.edu.in"/>
        <s v="2025eb1200002@bitspilani-digital.edu.in"/>
        <s v="2025eb1200003@bitspilani-digital.edu.in"/>
        <s v="2025eb1200004@bitspilani-digital.edu.in"/>
        <s v="2025eb1200005@bitspilani-digital.edu.in"/>
        <s v="2025eb1200006@bitspilani-digital.edu.in"/>
        <s v="2025eb1200007@bitspilani-digital.edu.in"/>
        <s v="2025eb1200008@bitspilani-digital.edu.in"/>
        <s v="2025eb1200009@bitspilani-digital.edu.in"/>
        <s v="2025eb1200010@bitspilani-digital.edu.in"/>
        <s v="2025eb1200011@bitspilani-digital.edu.in"/>
        <s v="2025eb1200012@bitspilani-digital.edu.in"/>
        <s v="2025eb1200013@bitspilani-digital.edu.in"/>
        <s v="2025eb1200014@bitspilani-digital.edu.in"/>
        <s v="2025eb1200015@bitspilani-digital.edu.in"/>
        <s v="2025eb1200016@bitspilani-digital.edu.in"/>
        <s v="2025eb1200017@bitspilani-digital.edu.in"/>
        <s v="2025eb1200018@bitspilani-digital.edu.in"/>
        <s v="2025eb1200019@bitspilani-digital.edu.in"/>
        <s v="2025eb1200020@bitspilani-digital.edu.in"/>
        <s v="2025eb1200021@bitspilani-digital.edu.in"/>
        <s v="2025eb1200022@bitspilani-digital.edu.in"/>
        <s v="2025eb1200023@bitspilani-digital.edu.in"/>
        <s v="2025eb1200024@bitspilani-digital.edu.in"/>
        <s v="2025eb1200025@bitspilani-digital.edu.in"/>
        <s v="2025eb1200026@bitspilani-digital.edu.in"/>
        <s v="2025eb1200027@bitspilani-digital.edu.in"/>
        <s v="2025eb1200028@bitspilani-digital.edu.in"/>
        <s v="2025eb1200029@bitspilani-digital.edu.in"/>
        <s v="2025eb1200030@bitspilani-digital.edu.in"/>
        <s v="2025eb1200031@bitspilani-digital.edu.in"/>
        <s v="2025eb1200032@bitspilani-digital.edu.in"/>
        <s v="2025eb1200033@bitspilani-digital.edu.in"/>
        <s v="2025eb1200034@bitspilani-digital.edu.in"/>
        <s v="2025eb1200035@bitspilani-digital.edu.in"/>
        <s v="2025eb1200036@bitspilani-digital.edu.in"/>
        <s v="2025eb1200037@bitspilani-digital.edu.in"/>
        <s v="2025eb1200038@bitspilani-digital.edu.in"/>
        <s v="2025eb1200039@bitspilani-digital.edu.in"/>
        <s v="2025eb1200040@bitspilani-digital.edu.in"/>
        <s v="2025eb1200041@bitspilani-digital.edu.in"/>
        <s v="2025eb1200042@bitspilani-digital.edu.in"/>
        <s v="2025eb1200043@bitspilani-digital.edu.in"/>
        <s v="2025eb1200044@bitspilani-digital.edu.in"/>
        <s v="2025eb1200045@bitspilani-digital.edu.in"/>
        <s v="2025eb1200046@bitspilani-digital.edu.in"/>
        <s v="2025eb1200047@bitspilani-digital.edu.in"/>
        <s v="2025eb1200048@bitspilani-digital.edu.in"/>
        <s v="2025eb1200049@bitspilani-digital.edu.in"/>
        <s v="2025eb1200050@bitspilani-digital.edu.in"/>
        <s v="2025eb1200051@bitspilani-digital.edu.in"/>
        <s v="2025eb1200052@bitspilani-digital.edu.in"/>
        <s v="2025eb1200053@bitspilani-digital.edu.in"/>
        <s v="2025eb1200054@bitspilani-digital.edu.in"/>
        <s v="2025eb1200055@bitspilani-digital.edu.in"/>
        <s v="2025eb1200056@bitspilani-digital.edu.in"/>
        <s v="2025eb1200057@bitspilani-digital.edu.in"/>
        <s v="2025eb1200058@bitspilani-digital.edu.in"/>
        <s v="2025eb1200059@bitspilani-digital.edu.in"/>
        <s v="2025em1200001@bitspilani-digital.edu.in"/>
        <s v="2025em1200002@bitspilani-digital.edu.in"/>
        <s v="2025em1200003@bitspilani-digital.edu.in"/>
        <s v="2025em1200005@bitspilani-digital.edu.in"/>
        <s v="2025em1200006@bitspilani-digital.edu.in"/>
        <s v="2025em1200007@bitspilani-digital.edu.in"/>
        <s v="2025em1200008@bitspilani-digital.edu.in"/>
        <s v="2025em1200009@bitspilani-digital.edu.in"/>
        <s v="2025em1200010@bitspilani-digital.edu.in"/>
        <s v="2025em1200011@bitspilani-digital.edu.in"/>
        <s v="2025em1200012@bitspilani-digital.edu.in"/>
        <s v="2025em1200013@bitspilani-digital.edu.in"/>
        <s v="2025em1200014@bitspilani-digital.edu.in"/>
        <s v="2025em1200015@bitspilani-digital.edu.in"/>
        <s v="2025em1200016@bitspilani-digital.edu.in"/>
        <s v="2025em1200017@bitspilani-digital.edu.in"/>
        <s v="2025em1200018@bitspilani-digital.edu.in"/>
        <s v="2025em1200019@bitspilani-digital.edu.in"/>
        <s v="2025em1200020@bitspilani-digital.edu.in"/>
        <s v="2025em1200021@bitspilani-digital.edu.in"/>
        <s v="2025em1200022@bitspilani-digital.edu.in"/>
        <s v="2025em1200023@bitspilani-digital.edu.in"/>
        <s v="2025em1200024@bitspilani-digital.edu.in"/>
        <s v="2025em1200025@bitspilani-digital.edu.in"/>
        <s v="2025em1200026@bitspilani-digital.edu.in"/>
        <s v="2025em1200027@bitspilani-digital.edu.in"/>
        <s v="2025em1200028@bitspilani-digital.edu.in"/>
        <s v="2025em1200029@bitspilani-digital.edu.in"/>
        <s v="2025em1200030@bitspilani-digital.edu.in"/>
        <s v="2025em1200031@bitspilani-digital.edu.in"/>
        <s v="2025em1200032@bitspilani-digital.edu.in"/>
        <s v="2025em1200033@bitspilani-digital.edu.in"/>
        <s v="2025em1200034@bitspilani-digital.edu.in"/>
        <s v="2025em1200035@bitspilani-digital.edu.in"/>
        <s v="2025em1200036@bitspilani-digital.edu.in"/>
        <s v="2025em1200037@bitspilani-digital.edu.in"/>
        <s v="2025em1200038@bitspilani-digital.edu.in"/>
        <s v="2025em1200039@bitspilani-digital.edu.in"/>
        <s v="2025em1200040@bitspilani-digital.edu.in"/>
        <s v="2025em1200041@bitspilani-digital.edu.in"/>
        <s v="2025em1200042@bitspilani-digital.edu.in"/>
        <s v="2025em1200043@bitspilani-digital.edu.in"/>
        <s v="2025em1200044@bitspilani-digital.edu.in"/>
        <s v="2025em1200045@bitspilani-digital.edu.in"/>
        <s v="2025em1200046@bitspilani-digital.edu.in"/>
        <s v="2025em1200047@bitspilani-digital.edu.in"/>
        <s v="2025em1200048@bitspilani-digital.edu.in"/>
        <s v="2025em1200049@bitspilani-digital.edu.in"/>
        <s v="2025em1200050@bitspilani-digital.edu.in"/>
        <s v="2025em1200051@bitspilani-digital.edu.in"/>
        <s v="2025em1200052@bitspilani-digital.edu.in"/>
        <s v="2025em1200053@bitspilani-digital.edu.in"/>
        <s v="2025em1200054@bitspilani-digital.edu.in"/>
        <s v="2025em1200055@bitspilani-digital.edu.in"/>
        <s v="2025em1200056@bitspilani-digital.edu.in"/>
        <s v="2025em1200057@bitspilani-digital.edu.in"/>
        <s v="2025em1200058@bitspilani-digital.edu.in"/>
        <s v="2025em1200059@bitspilani-digital.edu.in"/>
        <s v="2025em1200060@bitspilani-digital.edu.in"/>
        <s v="2025em1200061@bitspilani-digital.edu.in"/>
        <s v="2025em1200063@bitspilani-digital.edu.in"/>
        <s v="2025em1200064@bitspilani-digital.edu.in"/>
        <s v="2025em1200065@bitspilani-digital.edu.in"/>
        <s v="2025em1200066@bitspilani-digital.edu.in"/>
        <s v="2025em1200067@bitspilani-digital.edu.in"/>
        <s v="2025em1200068@bitspilani-digital.edu.in"/>
        <s v="2025em1200069@bitspilani-digital.edu.in"/>
        <s v="2025em1200070@bitspilani-digital.edu.in"/>
        <s v="2025em1200071@bitspilani-digital.edu.in"/>
        <s v="2025em1200072@bitspilani-digital.edu.in"/>
        <s v="2025em1200073@bitspilani-digital.edu.in"/>
        <s v="2025em1200075@bitspilani-digital.edu.in"/>
        <s v="2025em1200076@bitspilani-digital.edu.in"/>
        <s v="2025em1200077@bitspilani-digital.edu.in"/>
        <s v="2025em1200078@bitspilani-digital.edu.in"/>
        <s v="2025em1200079@bitspilani-digital.edu.in"/>
        <s v="2025em1200080@bitspilani-digital.edu.in"/>
        <s v="2025em1200081@bitspilani-digital.edu.in"/>
        <s v="2025em1200082@bitspilani-digital.edu.in"/>
        <s v="2025em1200083@bitspilani-digital.edu.in"/>
        <s v="2025em1200084@bitspilani-digital.edu.in"/>
        <s v="2025em1200085@bitspilani-digital.edu.in"/>
        <s v="2025em1200087@bitspilani-digital.edu.in"/>
        <s v="2025em1200088@bitspilani-digital.edu.in"/>
        <s v="2025em1200089@bitspilani-digital.edu.in"/>
        <s v="2025em1200090@bitspilani-digital.edu.in"/>
        <s v="2025em1200091@bitspilani-digital.edu.in"/>
        <s v="2025em1200092@bitspilani-digital.edu.in"/>
        <s v="2025em1200093@bitspilani-digital.edu.in"/>
        <s v="2025em1200094@bitspilani-digital.edu.in"/>
        <s v="2025em1200095@bitspilani-digital.edu.in"/>
        <s v="2025em1200096@bitspilani-digital.edu.in"/>
        <s v="2025em1200097@bitspilani-digital.edu.in"/>
        <s v="2025em1200098@bitspilani-digital.edu.in"/>
        <s v="2025em1200099@bitspilani-digital.edu.in"/>
        <s v="2025em1200100@bitspilani-digital.edu.in"/>
        <s v="2025em1200101@bitspilani-digital.edu.in"/>
        <s v="2025em1200102@bitspilani-digital.edu.in"/>
        <s v="2025em1200103@bitspilani-digital.edu.in"/>
        <s v="2025em1200104@bitspilani-digital.edu.in"/>
        <s v="2025em1200105@bitspilani-digital.edu.in"/>
        <s v="2025em1200106@bitspilani-digital.edu.in"/>
        <s v="2025em1200107@bitspilani-digital.edu.in"/>
        <s v="2025em1200108@bitspilani-digital.edu.in"/>
        <s v="2025em1200109@bitspilani-digital.edu.in"/>
        <s v="2025em1200110@bitspilani-digital.edu.in"/>
        <s v="2025em1200111@bitspilani-digital.edu.in"/>
        <s v="2025em1200112@bitspilani-digital.edu.in"/>
        <s v="2025em1200113@bitspilani-digital.edu.in"/>
        <s v="2025em1200114@bitspilani-digital.edu.in"/>
        <s v="2025em1200115@bitspilani-digital.edu.in"/>
        <s v="2025em1200116@bitspilani-digital.edu.in"/>
        <s v="2025em1200117@bitspilani-digital.edu.in"/>
        <s v="2025em1200118@bitspilani-digital.edu.in"/>
        <s v="2025em1200119@bitspilani-digital.edu.in"/>
        <s v="2025em1200120@bitspilani-digital.edu.in"/>
        <s v="2025em1200121@bitspilani-digital.edu.in"/>
        <s v="2025em1200122@bitspilani-digital.edu.in"/>
        <s v="2025em1200123@bitspilani-digital.edu.in"/>
        <s v="2025em1200124@bitspilani-digital.edu.in"/>
        <s v="2025em1200125@bitspilani-digital.edu.in"/>
        <s v="2025em1200126@bitspilani-digital.edu.in"/>
        <s v="2025em1200127@bitspilani-digital.edu.in"/>
        <s v="2025em1200128@bitspilani-digital.edu.in"/>
        <s v="2025em1200129@bitspilani-digital.edu.in"/>
        <s v="2025em1200130@bitspilani-digital.edu.in"/>
        <s v="2025em1200131@bitspilani-digital.edu.in"/>
        <s v="2025em1200132@bitspilani-digital.edu.in"/>
        <s v="2025em1200133@bitspilani-digital.edu.in"/>
        <s v="2025em1200134@bitspilani-digital.edu.in"/>
        <s v="2025em1200135@bitspilani-digital.edu.in"/>
        <s v="2025em1200136@bitspilani-digital.edu.in"/>
        <s v="2025em1200137@bitspilani-digital.edu.in"/>
        <s v="2025em1200138@bitspilani-digital.edu.in"/>
        <s v="2025em1200139@bitspilani-digital.edu.in"/>
        <s v="2025em1200140@bitspilani-digital.edu.in"/>
        <s v="2025em1200141@bitspilani-digital.edu.in"/>
        <s v="2025em1200142@bitspilani-digital.edu.in"/>
        <s v="2025em1200143@bitspilani-digital.edu.in"/>
        <s v="2025em1200144@bitspilani-digital.edu.in"/>
        <s v="2025em1200145@bitspilani-digital.edu.in"/>
        <s v="2025em1200146@bitspilani-digital.edu.in"/>
        <s v="2025em1200147@bitspilani-digital.edu.in"/>
        <s v="2025em1200148@bitspilani-digital.edu.in"/>
        <s v="2025em1200149@bitspilani-digital.edu.in"/>
        <s v="2025em1200150@bitspilani-digital.edu.in"/>
        <s v="2025em1200151@bitspilani-digital.edu.in"/>
        <s v="2025em1200152@bitspilani-digital.edu.in"/>
        <s v="2025em1200153@bitspilani-digital.edu.in"/>
        <s v="2025em1200154@bitspilani-digital.edu.in"/>
        <s v="2025em1200155@bitspilani-digital.edu.in"/>
        <s v="2025em1200156@bitspilani-digital.edu.in"/>
        <s v="2025em1200157@bitspilani-digital.edu.in"/>
        <s v="2025em1200158@bitspilani-digital.edu.in"/>
        <s v="2025em1200159@bitspilani-digital.edu.in"/>
        <s v="2025em1200160@bitspilani-digital.edu.in"/>
        <s v="2025em1200161@bitspilani-digital.edu.in"/>
        <s v="2025em1200162@bitspilani-digital.edu.in"/>
        <s v="2025em1200163@bitspilani-digital.edu.in"/>
        <s v="2025em1200164@bitspilani-digital.edu.in"/>
        <s v="2025em1200165@bitspilani-digital.edu.in"/>
        <s v="2025em1200166@bitspilani-digital.edu.in"/>
        <s v="2025em1200167@bitspilani-digital.edu.in"/>
        <s v="2025em1200168@bitspilani-digital.edu.in"/>
        <s v="2025em1200169@bitspilani-digital.edu.in"/>
        <s v="2025em1200170@bitspilani-digital.edu.in"/>
        <s v="2025em1200171@bitspilani-digital.edu.in"/>
        <s v="2025em1200172@bitspilani-digital.edu.in"/>
        <s v="2025em1200173@bitspilani-digital.edu.in"/>
        <s v="2025em1200174@bitspilani-digital.edu.in"/>
        <s v="2025em1200175@bitspilani-digital.edu.in"/>
        <s v="2025em1200176@bitspilani-digital.edu.in"/>
        <s v="2025em1200177@bitspilani-digital.edu.in"/>
        <s v="2025em1200178@bitspilani-digital.edu.in"/>
        <s v="2025em1200179@bitspilani-digital.edu.in"/>
        <s v="2025em1200180@bitspilani-digital.edu.in"/>
        <s v="2025em1200181@bitspilani-digital.edu.in"/>
        <s v="2025em1200182@bitspilani-digital.edu.in"/>
        <s v="2025em1200183@bitspilani-digital.edu.in"/>
        <s v="2025em1200184@bitspilani-digital.edu.in"/>
        <s v="2025em1200185@bitspilani-digital.edu.in"/>
        <s v="2025em1200186@bitspilani-digital.edu.in"/>
        <s v="2025em1200187@bitspilani-digital.edu.in"/>
        <s v="2025em1200188@bitspilani-digital.edu.in"/>
        <s v="2025em1200189@bitspilani-digital.edu.in"/>
        <s v="2025em1200190@bitspilani-digital.edu.in"/>
        <s v="2025em1200191@bitspilani-digital.edu.in"/>
        <s v="2025em1200192@bitspilani-digital.edu.in"/>
        <s v="2025em1200193@bitspilani-digital.edu.in"/>
        <s v="2025em1200194@bitspilani-digital.edu.in"/>
        <s v="2025em1200195@bitspilani-digital.edu.in"/>
        <s v="2025em1200196@bitspilani-digital.edu.in"/>
        <s v="2025em1200197@bitspilani-digital.edu.in"/>
        <s v="2025em1200198@bitspilani-digital.edu.in"/>
        <s v="2025em1200199@bitspilani-digital.edu.in"/>
        <s v="2025em1200200@bitspilani-digital.edu.in"/>
        <s v="2025em1200201@bitspilani-digital.edu.in"/>
        <s v="2025em1200202@bitspilani-digital.edu.in"/>
        <s v="2025em1200203@bitspilani-digital.edu.in"/>
        <s v="2025em1200204@bitspilani-digital.edu.in"/>
        <s v="2025em1200205@bitspilani-digital.edu.in"/>
        <s v="2025em1200207@bitspilani-digital.edu.in"/>
        <s v="2025em1200208@bitspilani-digital.edu.in"/>
        <s v="2025em1200209@bitspilani-digital.edu.in"/>
        <s v="2025em1200210@bitspilani-digital.edu.in"/>
        <s v="2025em1200211@bitspilani-digital.edu.in"/>
        <s v="2025em1200212@bitspilani-digital.edu.in"/>
        <s v="2025em1200213@bitspilani-digital.edu.in"/>
        <s v="2025em1200214@bitspilani-digital.edu.in"/>
        <s v="2025em1200215@bitspilani-digital.edu.in"/>
        <s v="2025em1200216@bitspilani-digital.edu.in"/>
        <s v="2025em1200217@bitspilani-digital.edu.in"/>
        <s v="2025em1200218@bitspilani-digital.edu.in"/>
        <s v="2025em1200219@bitspilani-digital.edu.in"/>
        <s v="2025em1200220@bitspilani-digital.edu.in"/>
        <s v="2025em1200221@bitspilani-digital.edu.in"/>
        <s v="2025em1200222@bitspilani-digital.edu.in"/>
        <s v="2025em1200223@bitspilani-digital.edu.in"/>
        <s v="2025em1200224@bitspilani-digital.edu.in"/>
        <s v="2025em1200225@bitspilani-digital.edu.in"/>
        <s v="2025em1200226@bitspilani-digital.edu.in"/>
        <s v="2025em1200227@bitspilani-digital.edu.in"/>
        <s v="2025em1200228@bitspilani-digital.edu.in"/>
        <s v="2025em1200229@bitspilani-digital.edu.in"/>
        <s v="2025em1200230@bitspilani-digital.edu.in"/>
        <s v="2025em1200206@bitspilani-digital.edu.in"/>
        <s v="2025em1200231@bitspilani-digital.edu.in"/>
        <s v="2025em1200233@bitspilani-digital.edu.in"/>
        <s v="2025em1200234@bitspilani-digital.edu.in"/>
        <s v="2025em1200235@bitspilani-digital.edu.in"/>
        <s v="2025em1200236@bitspilani-digital.edu.in"/>
        <s v="2025em1200237@bitspilani-digital.edu.in"/>
        <s v="2025em1200238@bitspilani-digital.edu.in"/>
        <s v="2025em1200239@bitspilani-digital.edu.in"/>
        <s v="2025em1200240@bitspilani-digital.edu.in"/>
        <s v="2025em1200241@bitspilani-digital.edu.in"/>
        <s v="2025em1200242@bitspilani-digital.edu.in"/>
        <s v="2025em1200243@bitspilani-digital.edu.in"/>
        <s v="2025em1200244@bitspilani-digital.edu.in"/>
        <s v="2025em1200245@bitspilani-digital.edu.in"/>
        <s v="2025em1200246@bitspilani-digital.edu.in"/>
        <s v="2025em1200247@bitspilani-digital.edu.in"/>
        <s v="2025em1200248@bitspilani-digital.edu.in"/>
        <s v="2025em1200249@bitspilani-digital.edu.in"/>
        <s v="2025em1200250@bitspilani-digital.edu.in"/>
        <s v="2025em1200251@bitspilani-digital.edu.in"/>
        <s v="2025em1200252@bitspilani-digital.edu.in"/>
        <s v="2025em1200253@bitspilani-digital.edu.in"/>
        <s v="2025em1200255@bitspilani-digital.edu.in"/>
        <s v="2025em1200256@bitspilani-digital.edu.in"/>
        <s v="2025em1200257@bitspilani-digital.edu.in"/>
        <s v="2025em1200258@bitspilani-digital.edu.in"/>
        <s v="2025em1200260@bitspilani-digital.edu.in"/>
        <s v="2025em1200261@bitspilani-digital.edu.in"/>
        <s v="2025em1200262@bitspilani-digital.edu.in"/>
        <s v="2025em1200263@bitspilani-digital.edu.in"/>
        <s v="2025em1200264@bitspilani-digital.edu.in"/>
        <s v="2025em1200265@bitspilani-digital.edu.in"/>
        <s v="2025em1200266@bitspilani-digital.edu.in"/>
        <s v="2025em1200267@bitspilani-digital.edu.in"/>
        <s v="2025em1200268@bitspilani-digital.edu.in"/>
        <s v="2025em1200270@bitspilani-digital.edu.in"/>
        <s v="2025em1200271@bitspilani-digital.edu.in"/>
        <s v="2025em1200272@bitspilani-digital.edu.in"/>
        <s v="2025em1200273@bitspilani-digital.edu.in"/>
        <s v="2025em1200274@bitspilani-digital.edu.in"/>
        <s v="2025em1200275@bitspilani-digital.edu.in"/>
        <s v="2025em1200276@bitspilani-digital.edu.in"/>
        <s v="2025em1200277@bitspilani-digital.edu.in"/>
        <s v="2025em1200278@bitspilani-digital.edu.in"/>
        <s v="2025em1200279@bitspilani-digital.edu.in"/>
        <s v="2025em1200281@bitspilani-digital.edu.in"/>
        <s v="2025em1200282@bitspilani-digital.edu.in"/>
        <s v="2025em1200283@bitspilani-digital.edu.in"/>
        <s v="2025em1200284@bitspilani-digital.edu.in"/>
        <s v="2025em1200285@bitspilani-digital.edu.in"/>
        <s v="2025em1200286@bitspilani-digital.edu.in"/>
        <s v="2025em1200287@bitspilani-digital.edu.in"/>
        <s v="2025em1200288@bitspilani-digital.edu.in"/>
        <s v="2025em1200289@bitspilani-digital.edu.in"/>
        <s v="2025em1200290@bitspilani-digital.edu.in"/>
        <s v="2025em1200291@bitspilani-digital.edu.in"/>
        <s v="2025em1200292@bitspilani-digital.edu.in"/>
        <s v="2025em1200293@bitspilani-digital.edu.in"/>
        <s v="2025em1200294@bitspilani-digital.edu.in"/>
        <s v="2025em1200295@bitspilani-digital.edu.in"/>
        <s v="2025em1200296@bitspilani-digital.edu.in"/>
        <s v="2025em1200297@bitspilani-digital.edu.in"/>
        <s v="2025em1200298@bitspilani-digital.edu.in"/>
        <s v="2025em1200299@bitspilani-digital.edu.in"/>
        <s v="2025em1200300@bitspilani-digital.edu.in"/>
        <s v="2025em1200301@bitspilani-digital.edu.in"/>
        <s v="2025em1200302@bitspilani-digital.edu.in"/>
        <s v="2025em1200303@bitspilani-digital.edu.in"/>
        <s v="2025em1200304@bitspilani-digital.edu.in"/>
        <s v="2025em1200305@bitspilani-digital.edu.in"/>
        <s v="2025em1200306@bitspilani-digital.edu.in"/>
        <s v="2025em1200307@bitspilani-digital.edu.in"/>
        <s v="2025em1200308@bitspilani-digital.edu.in"/>
        <s v="2025em1200309@bitspilani-digital.edu.in"/>
        <s v="2025em1200310@bitspilani-digital.edu.in"/>
        <s v="2025em1200311@bitspilani-digital.edu.in"/>
        <s v="2025em1200312@bitspilani-digital.edu.in"/>
        <s v="2025em1200313@bitspilani-digital.edu.in"/>
        <s v="2025em1200314@bitspilani-digital.edu.in"/>
        <s v="2025em1200315@bitspilani-digital.edu.in"/>
        <s v="2025em1200317@bitspilani-digital.edu.in"/>
        <s v="2025em1200318@bitspilani-digital.edu.in"/>
        <s v="2025em1200319@bitspilani-digital.edu.in"/>
        <s v="2025em1200320@bitspilani-digital.edu.in"/>
        <s v="2025em1200321@bitspilani-digital.edu.in"/>
        <s v="2025em1200322@bitspilani-digital.edu.in"/>
        <s v="2025em1200323@bitspilani-digital.edu.in"/>
        <s v="2025em1200324@bitspilani-digital.edu.in"/>
        <s v="2025em1200325@bitspilani-digital.edu.in"/>
        <s v="2025em1200326@bitspilani-digital.edu.in"/>
        <s v="2025em1200327@bitspilani-digital.edu.in"/>
        <s v="2025em1200328@bitspilani-digital.edu.in"/>
        <s v="2025em1200329@bitspilani-digital.edu.in"/>
        <s v="2025em1200330@bitspilani-digital.edu.in"/>
        <s v="2025em1200331@bitspilani-digital.edu.in"/>
        <s v="2025eb1200060@bitspilani-digital.edu.in"/>
        <s v="2025eb1200061@bitspilani-digital.edu.in"/>
        <s v="2025eb1200062@bitspilani-digital.edu.in"/>
        <s v="2025eb1200063@bitspilani-digital.edu.in"/>
        <s v="2025eb1200064@bitspilani-digital.edu.in"/>
        <s v="2025eb1200065@bitspilani-digital.edu.in"/>
        <s v="2025eb1200066@bitspilani-digital.edu.in"/>
        <s v="2025eb1200067@bitspilani-digital.edu.in"/>
        <s v="2025eb1200068@bitspilani-digital.edu.in"/>
        <s v="2025eb1200069@bitspilani-digital.edu.in"/>
        <s v="2025eb1200070@bitspilani-digital.edu.in"/>
        <s v="2025eb1200071@bitspilani-digital.edu.in"/>
        <s v="2025eb1200072@bitspilani-digital.edu.in"/>
        <s v="2025eb1200073@bitspilani-digital.edu.in"/>
        <s v="2025eb1200074@bitspilani-digital.edu.in"/>
        <s v="2025eb1200075@bitspilani-digital.edu.in"/>
        <s v="2025eb1200076@bitspilani-digital.edu.in"/>
        <s v="2025eb1200077@bitspilani-digital.edu.in"/>
        <s v="2025eb1200078@bitspilani-digital.edu.in"/>
        <s v="2025eb1200079@bitspilani-digital.edu.in"/>
        <s v="2025eb1200080@bitspilani-digital.edu.in"/>
        <s v="2025eb1200081@bitspilani-digital.edu.in"/>
        <s v="2025eb1200082@bitspilani-digital.edu.in"/>
        <s v="2025eb1200083@bitspilani-digital.edu.in"/>
        <s v="2025eb1200084@bitspilani-digital.edu.in"/>
        <s v="2025eb1200085@bitspilani-digital.edu.in"/>
        <s v="2025eb1200086@bitspilani-digital.edu.in"/>
        <s v="2025eb1200087@bitspilani-digital.edu.in"/>
        <s v="2025eb1200088@bitspilani-digital.edu.in"/>
        <s v="2025eb1200089@bitspilani-digital.edu.in"/>
        <s v="2025eb1200090@bitspilani-digital.edu.in"/>
        <s v="2025eb1200091@bitspilani-digital.edu.in"/>
        <s v="2025eb1200092@bitspilani-digital.edu.in"/>
        <s v="2025eb1200093@bitspilani-digital.edu.in"/>
        <s v="2025eb1200094@bitspilani-digital.edu.in"/>
        <s v="2025eb1200095@bitspilani-digital.edu.in"/>
        <s v="2025em1200280@bitspilani-digital.edu.in"/>
        <s v="2025em1200332@bitspilani-digital.edu.in"/>
        <s v="2025em1200333@bitspilani-digital.edu.in"/>
        <s v="2025em1200334@bitspilani-digital.edu.in"/>
        <s v="2025em1200335@bitspilani-digital.edu.in"/>
        <s v="2025em1200336@bitspilani-digital.edu.in"/>
        <s v="2025em1200337@bitspilani-digital.edu.in"/>
        <s v="2025em1200338@bitspilani-digital.edu.in"/>
        <s v="2025em1200339@bitspilani-digital.edu.in"/>
        <s v="2025em1200340@bitspilani-digital.edu.in"/>
        <s v="2025em1200341@bitspilani-digital.edu.in"/>
        <s v="2025em1200342@bitspilani-digital.edu.in"/>
        <s v="2025em1200343@bitspilani-digital.edu.in"/>
        <s v="2025em1200344@bitspilani-digital.edu.in"/>
        <s v="2025em1200345@bitspilani-digital.edu.in"/>
        <s v="2025em1200346@bitspilani-digital.edu.in"/>
        <s v="2025em1200347@bitspilani-digital.edu.in"/>
        <s v="2025em1200348@bitspilani-digital.edu.in"/>
        <s v="2025em1200349@bitspilani-digital.edu.in"/>
        <s v="2025em1200350@bitspilani-digital.edu.in"/>
        <s v="2025em1200351@bitspilani-digital.edu.in"/>
        <s v="2025em1200352@bitspilani-digital.edu.in"/>
        <s v="2025eb1200096@bitspilani-digital.edu.in"/>
        <s v="2025eb1200097@bitspilani-digital.edu.in"/>
        <s v="2025eb1200098@bitspilani-digital.edu.in"/>
        <s v="2025eb1200099@bitspilani-digital.edu.in"/>
        <s v="2025eb1200100@bitspilani-digital.edu.in"/>
        <s v="2025eb1200101@bitspilani-digital.edu.in"/>
        <s v="2025eb1200102@bitspilani-digital.edu.in"/>
        <s v="2025em1200353@bitspilani-digital.edu.in"/>
        <s v="2025em1200354@bitspilani-digital.edu.in"/>
        <s v="2025em1200355@bitspilani-digital.edu.in"/>
        <s v="2025em1200356@bitspilani-digital.edu.in"/>
        <s v="2025em1200357@bitspilani-digital.edu.in"/>
        <s v="2025em1200358@bitspilani-digital.edu.in"/>
        <s v="2025em1200359@bitspilani-digital.edu.in"/>
        <s v="2025em1200360@bitspilani-digital.edu.in"/>
        <s v="2025eb1200103@bitspilani-digital.edu.in"/>
        <s v="2025eb1200104@bitspilani-digital.edu.in"/>
        <s v="2025eb1200105@bitspilani-digital.edu.in"/>
        <s v="2025em1200086@bitspilani-digital.edu.in"/>
        <s v="2025em1200361@bitspilani-digital.edu.in"/>
        <s v="2025em1200362@bitspilani-digital.edu.in"/>
        <s v="2025em1200363@bitspilani-digital.edu.in"/>
        <s v="2025em1200364@bitspilani-digital.edu.in"/>
        <s v="2025em1200365@bitspilani-digital.edu.in"/>
        <s v="2025em1200366@bitspilani-digital.edu.in"/>
        <s v="2025em1200367@bitspilani-digital.edu.in"/>
        <s v="2025eb1200106@bitspilani-digital.edu.in"/>
        <s v="2025eb1200107@bitspilani-digital.edu.in"/>
        <s v="2025eb1200108@bitspilani-digital.edu.in"/>
        <s v="2025eb1200109@bitspilani-digital.edu.in"/>
        <s v="2025em1200368@bitspilani-digital.edu.in"/>
        <s v="2025em1200369@bitspilani-digital.edu.in"/>
        <s v="2025eba200001@bitspilani-digital.edu.in" u="1"/>
        <s v="2025eba200002@bitspilani-digital.edu.in" u="1"/>
        <s v="2025eba200003@bitspilani-digital.edu.in" u="1"/>
        <s v="2025eba200004@bitspilani-digital.edu.in" u="1"/>
        <s v="2025eba200005@bitspilani-digital.edu.in" u="1"/>
        <s v="2025eba200006@bitspilani-digital.edu.in" u="1"/>
        <s v="2025eba200007@bitspilani-digital.edu.in" u="1"/>
        <s v="2025eba200008@bitspilani-digital.edu.in" u="1"/>
        <s v="2025eba200009@bitspilani-digital.edu.in" u="1"/>
        <s v="2025eba200010@bitspilani-digital.edu.in" u="1"/>
        <s v="2025eba200011@bitspilani-digital.edu.in" u="1"/>
        <s v="2025eba200012@bitspilani-digital.edu.in" u="1"/>
        <s v="2025eba200013@bitspilani-digital.edu.in" u="1"/>
        <s v="2025eba200014@bitspilani-digital.edu.in" u="1"/>
        <s v="2025eba200015@bitspilani-digital.edu.in" u="1"/>
        <s v="2025eba200016@bitspilani-digital.edu.in" u="1"/>
        <s v="2025eba200017@bitspilani-digital.edu.in" u="1"/>
        <s v="2025eba200018@bitspilani-digital.edu.in" u="1"/>
        <s v="2025eba200019@bitspilani-digital.edu.in" u="1"/>
        <s v="2025eba200020@bitspilani-digital.edu.in" u="1"/>
        <s v="2025eba200021@bitspilani-digital.edu.in" u="1"/>
        <s v="2025eba200022@bitspilani-digital.edu.in" u="1"/>
        <s v="2025eba200023@bitspilani-digital.edu.in" u="1"/>
        <s v="2025eba200024@bitspilani-digital.edu.in" u="1"/>
        <s v="2025eba200025@bitspilani-digital.edu.in" u="1"/>
        <s v="2025eba200026@bitspilani-digital.edu.in" u="1"/>
        <s v="2025eba200027@bitspilani-digital.edu.in" u="1"/>
        <s v="2025eba200028@bitspilani-digital.edu.in" u="1"/>
        <s v="2025eba200029@bitspilani-digital.edu.in" u="1"/>
        <s v="2025eba200030@bitspilani-digital.edu.in" u="1"/>
        <s v="2025eba200031@bitspilani-digital.edu.in" u="1"/>
        <s v="2025eba200032@bitspilani-digital.edu.in" u="1"/>
        <s v="2025eba200033@bitspilani-digital.edu.in" u="1"/>
        <s v="2025eba200034@bitspilani-digital.edu.in" u="1"/>
        <s v="2025eba200035@bitspilani-digital.edu.in" u="1"/>
        <s v="2025eba200036@bitspilani-digital.edu.in" u="1"/>
        <s v="2025eba200037@bitspilani-digital.edu.in" u="1"/>
        <s v="2025eba200038@bitspilani-digital.edu.in" u="1"/>
        <s v="2025eba200039@bitspilani-digital.edu.in" u="1"/>
        <s v="2025eba200040@bitspilani-digital.edu.in" u="1"/>
        <s v="2025eca200001@bitspilani-digital.edu.in" u="1"/>
        <s v="2025eca200002@bitspilani-digital.edu.in" u="1"/>
        <s v="2025eca200003@bitspilani-digital.edu.in" u="1"/>
        <s v="2025eca200004@bitspilani-digital.edu.in" u="1"/>
        <s v="2025eca200005@bitspilani-digital.edu.in" u="1"/>
        <s v="2025eca200006@bitspilani-digital.edu.in" u="1"/>
        <s v="2025eca200007@bitspilani-digital.edu.in" u="1"/>
        <s v="2025eca200008@bitspilani-digital.edu.in" u="1"/>
        <s v="2025eca200009@bitspilani-digital.edu.in" u="1"/>
        <s v="2025eca200010@bitspilani-digital.edu.in" u="1"/>
        <s v="2025eca200011@bitspilani-digital.edu.in" u="1"/>
        <s v="2025eca200012@bitspilani-digital.edu.in" u="1"/>
        <s v="2025eca200013@bitspilani-digital.edu.in" u="1"/>
        <s v="2025eca200014@bitspilani-digital.edu.in" u="1"/>
        <s v="2025eca200015@bitspilani-digital.edu.in" u="1"/>
        <s v="2025eca200016@bitspilani-digital.edu.in" u="1"/>
        <s v="2025eca200017@bitspilani-digital.edu.in" u="1"/>
        <s v="2025eca200018@bitspilani-digital.edu.in" u="1"/>
        <s v="2025eca200019@bitspilani-digital.edu.in" u="1"/>
        <s v="2025eca200020@bitspilani-digital.edu.in" u="1"/>
        <s v="2025eca200021@bitspilani-digital.edu.in" u="1"/>
        <s v="2025eca200022@bitspilani-digital.edu.in" u="1"/>
        <s v="2025eca200023@bitspilani-digital.edu.in" u="1"/>
        <s v="2025eca200024@bitspilani-digital.edu.in" u="1"/>
        <s v="2025eca200025@bitspilani-digital.edu.in" u="1"/>
        <s v="2025eca200026@bitspilani-digital.edu.in" u="1"/>
        <s v="2025eca200027@bitspilani-digital.edu.in" u="1"/>
        <s v="2025eca200028@bitspilani-digital.edu.in" u="1"/>
        <s v="2025eca200029@bitspilani-digital.edu.in" u="1"/>
        <s v="2025eca200030@bitspilani-digital.edu.in" u="1"/>
        <s v="2025eca200031@bitspilani-digital.edu.in" u="1"/>
        <s v="2025eca200032@bitspilani-digital.edu.in" u="1"/>
        <s v="2025eca200033@bitspilani-digital.edu.in" u="1"/>
        <s v="2025eca200034@bitspilani-digital.edu.in" u="1"/>
        <s v="2025eca200035@bitspilani-digital.edu.in" u="1"/>
        <s v="2025eca200036@bitspilani-digital.edu.in" u="1"/>
        <s v="2025eca200037@bitspilani-digital.edu.in" u="1"/>
        <s v="2025eca200038@bitspilani-digital.edu.in" u="1"/>
        <s v="2025eca200039@bitspilani-digital.edu.in" u="1"/>
        <s v="2025eca200040@bitspilani-digital.edu.in" u="1"/>
        <s v="2025eca200041@bitspilani-digital.edu.in" u="1"/>
        <s v="2025eca200042@bitspilani-digital.edu.in" u="1"/>
        <s v="2025eca200043@bitspilani-digital.edu.in" u="1"/>
        <s v="2025eca200044@bitspilani-digital.edu.in" u="1"/>
        <s v="2025eca200045@bitspilani-digital.edu.in" u="1"/>
        <s v="2025eca200046@bitspilani-digital.edu.in" u="1"/>
        <s v="2025eca200047@bitspilani-digital.edu.in" u="1"/>
        <s v="2025eca200048@bitspilani-digital.edu.in" u="1"/>
        <s v="2025eca200049@bitspilani-digital.edu.in" u="1"/>
        <s v="2025eba200041@bitspilani-digital.edu.in" u="1"/>
        <s v="2025eba200042@bitspilani-digital.edu.in" u="1"/>
        <s v="2025eca200050@bitspilani-digital.edu.in" u="1"/>
        <s v="2025eca200051@bitspilani-digital.edu.in" u="1"/>
        <s v="2025eca200052@bitspilani-digital.edu.in" u="1"/>
      </sharedItems>
    </cacheField>
    <cacheField name="Org Defined Id" numFmtId="0">
      <sharedItems count="1200">
        <s v="2025EB1100001"/>
        <s v="2025EB1100003"/>
        <s v="2025EB1100004"/>
        <s v="2025EB1100007"/>
        <s v="2025EB1100008"/>
        <s v="2025EB1100009"/>
        <s v="2025EB1100010"/>
        <s v="2025EB1100012"/>
        <s v="2025EB1100013"/>
        <s v="2025EB1100014"/>
        <s v="2025EB1100015"/>
        <s v="2025EB1100016"/>
        <s v="2025EB1100018"/>
        <s v="2025EB1100019"/>
        <s v="2025EB1100020"/>
        <s v="2025EB1100021"/>
        <s v="2025EB1100024"/>
        <s v="2025EB1100025"/>
        <s v="2025EB1100026"/>
        <s v="2025EB1100029"/>
        <s v="2025EB1100030"/>
        <s v="2025EB1100031"/>
        <s v="2025EB1100032"/>
        <s v="2025EB1100033"/>
        <s v="2025EB1100034"/>
        <s v="2025EB1100036"/>
        <s v="2025EB1100037"/>
        <s v="2025EB1100038"/>
        <s v="2025EB1100039"/>
        <s v="2025EB1100040"/>
        <s v="2025EB1100041"/>
        <s v="2025EB1100042"/>
        <s v="2025EB1100043"/>
        <s v="2025EB1100045"/>
        <s v="2025EB1100046"/>
        <s v="2025EB1100047"/>
        <s v="2025EB1100049"/>
        <s v="2025EB1100050"/>
        <s v="2025EB1100051"/>
        <s v="2025EB1100052"/>
        <s v="2025EB1100053"/>
        <s v="2025EB1100054"/>
        <s v="2025EB1100055"/>
        <s v="2025EB1100056"/>
        <s v="2025EB1100058"/>
        <s v="2025EB1100059"/>
        <s v="2025EB1100060"/>
        <s v="2025EB1100061"/>
        <s v="2025EB1100063"/>
        <s v="2025EB1100065"/>
        <s v="2025EB1100066"/>
        <s v="2025EB1100067"/>
        <s v="2025EB1100068"/>
        <s v="2025EB1100069"/>
        <s v="2025EB1100070"/>
        <s v="2025EB1100073"/>
        <s v="2025EB1100075"/>
        <s v="2025EB1100076"/>
        <s v="2025EB1100077"/>
        <s v="2025EB1100078"/>
        <s v="2025EB1100079"/>
        <s v="2025EB1100081"/>
        <s v="2025EB1100082"/>
        <s v="2025EB1100085"/>
        <s v="2025EB1100087"/>
        <s v="2025EB1100088"/>
        <s v="2025EB1100090"/>
        <s v="2025EB1100091"/>
        <s v="2025EB1100093"/>
        <s v="2025EB1100094"/>
        <s v="2025EB1100095"/>
        <s v="2025EB1100097"/>
        <s v="2025EB1100098"/>
        <s v="2025EB1100099"/>
        <s v="2025EB1100103"/>
        <s v="2025EB1100104"/>
        <s v="2025EB1100105"/>
        <s v="2025EB1100106"/>
        <s v="2025EB1100107"/>
        <s v="2025EB1100108"/>
        <s v="2025EB1100110"/>
        <s v="2025EB1100111"/>
        <s v="2025EB1100112"/>
        <s v="2025EB1100114"/>
        <s v="2025EB1100115"/>
        <s v="2025EB1100118"/>
        <s v="2025EB1100119"/>
        <s v="2025EB1100120"/>
        <s v="2025EB1100122"/>
        <s v="2025EB1100123"/>
        <s v="2025EB1100124"/>
        <s v="2025EB1100125"/>
        <s v="2025EB1100127"/>
        <s v="2025EB1100128"/>
        <s v="2025EB1100129"/>
        <s v="2025EB1100130"/>
        <s v="2025EB1100131"/>
        <s v="2025EB1100132"/>
        <s v="2025EB1100133"/>
        <s v="2025EB1100134"/>
        <s v="2025EB1100135"/>
        <s v="2025EB1100136"/>
        <s v="2025EB1100137"/>
        <s v="2025EB1100138"/>
        <s v="2025EB1100139"/>
        <s v="2025EB1100140"/>
        <s v="2025EB1100141"/>
        <s v="2025EB1100142"/>
        <s v="2025EB1100143"/>
        <s v="2025EB1100145"/>
        <s v="2025EB1100147"/>
        <s v="2025EB1100148"/>
        <s v="2025EB1100149"/>
        <s v="2025EB1100150"/>
        <s v="2025EB1100152"/>
        <s v="2025EB1100153"/>
        <s v="2025EB1100154"/>
        <s v="2025EB1100155"/>
        <s v="2025EB1100156"/>
        <s v="2025EB1100157"/>
        <s v="2025EB1100158"/>
        <s v="2025EB1100159"/>
        <s v="2025EB1100160"/>
        <s v="2025EB1100161"/>
        <s v="2025EB1100162"/>
        <s v="2025EB1100163"/>
        <s v="2025EB1100165"/>
        <s v="2025EB1100166"/>
        <s v="2025EB1100167"/>
        <s v="2025EB1100168"/>
        <s v="2025EB1100169"/>
        <s v="2025EB1100171"/>
        <s v="2025EB1100172"/>
        <s v="2025EB1100174"/>
        <s v="2025EB1100175"/>
        <s v="2025EB1100176"/>
        <s v="2025EB1100178"/>
        <s v="2025EB1100180"/>
        <s v="2025EB1100181"/>
        <s v="2025EB1100182"/>
        <s v="2025EB1100183"/>
        <s v="2025EB1100184"/>
        <s v="2025EB1100187"/>
        <s v="2025EB1100192"/>
        <s v="2025EB1100193"/>
        <s v="2025EB1100195"/>
        <s v="2025EB1100196"/>
        <s v="2025EB1100198"/>
        <s v="2025EB1100199"/>
        <s v="2025EB1100200"/>
        <s v="2025EB1100202"/>
        <s v="2025EB1100204"/>
        <s v="2025EB1100207"/>
        <s v="2025EB1100208"/>
        <s v="2025EB1100209"/>
        <s v="2025EB1100212"/>
        <s v="2025EB1100213"/>
        <s v="2025EB1100214"/>
        <s v="2025EB1100215"/>
        <s v="2025EB1100216"/>
        <s v="2025EB1100218"/>
        <s v="2025EB1100219"/>
        <s v="2025EB1100220"/>
        <s v="2025EB1100221"/>
        <s v="2025EB1100222"/>
        <s v="2025EB1100223"/>
        <s v="2025EB1100225"/>
        <s v="2025EB1100226"/>
        <s v="2025EB1100227"/>
        <s v="2025EB1100228"/>
        <s v="2025EB1100229"/>
        <s v="2025EB1100230"/>
        <s v="2025EB1100231"/>
        <s v="2025EB1100232"/>
        <s v="2025EB1100233"/>
        <s v="2025EB1100234"/>
        <s v="2025EB1100235"/>
        <s v="2025EB1100236"/>
        <s v="2025EB1100237"/>
        <s v="2025EB1100238"/>
        <s v="2025EB1100239"/>
        <s v="2025EB1100240"/>
        <s v="2025EB1100241"/>
        <s v="2025EB1100243"/>
        <s v="2025EB1100244"/>
        <s v="2025EB1100246"/>
        <s v="2025EB1100248"/>
        <s v="2025EB1100250"/>
        <s v="2025EB1100251"/>
        <s v="2025EB1100252"/>
        <s v="2025EB1100253"/>
        <s v="2025EB1100254"/>
        <s v="2025EB1100255"/>
        <s v="2025EB1100256"/>
        <s v="2025EB1100257"/>
        <s v="2025EB1100258"/>
        <s v="2025EB1100259"/>
        <s v="2025EB1100260"/>
        <s v="2025EB1100261"/>
        <s v="2025EB1100262"/>
        <s v="2025EB1100263"/>
        <s v="2025EB1100266"/>
        <s v="2025EB1100267"/>
        <s v="2025EB1100268"/>
        <s v="2025EB1100270"/>
        <s v="2025EB1100271"/>
        <s v="2025EB1100274"/>
        <s v="2025EB1100275"/>
        <s v="2025EB1100276"/>
        <s v="2025EB1100277"/>
        <s v="2025EB1100278"/>
        <s v="2025EB1100279"/>
        <s v="2025EB1100280"/>
        <s v="2025EB1100281"/>
        <s v="2025EB1100283"/>
        <s v="2025EB1100284"/>
        <s v="2025EB1100285"/>
        <s v="2025EB1100286"/>
        <s v="2025EB1100287"/>
        <s v="2025EB1100288"/>
        <s v="2025EB1100289"/>
        <s v="2025EB1100290"/>
        <s v="2025EB1100291"/>
        <s v="2025EB1100292"/>
        <s v="2025EB1100293"/>
        <s v="2025EB1100294"/>
        <s v="2025EB1100297"/>
        <s v="2025EB1100298"/>
        <s v="2025EB1100299"/>
        <s v="2025EB1100303"/>
        <s v="2025EB1100305"/>
        <s v="2025EB1100272"/>
        <s v="2025EB1100304"/>
        <s v="2025EM1100001"/>
        <s v="2025EM1100002"/>
        <s v="2025EM1100003"/>
        <s v="2025EM1100004"/>
        <s v="2025EM1100005"/>
        <s v="2025EM1100006"/>
        <s v="2025EM1100007"/>
        <s v="2025EM1100009"/>
        <s v="2025EM1100010"/>
        <s v="2025EM1100012"/>
        <s v="2025EM1100014"/>
        <s v="2025EM1100015"/>
        <s v="2025EM1100016"/>
        <s v="2025EM1100017"/>
        <s v="2025EM1100018"/>
        <s v="2025EM1100019"/>
        <s v="2025EM1100020"/>
        <s v="2025EM1100023"/>
        <s v="2025EM1100024"/>
        <s v="2025EM1100025"/>
        <s v="2025EM1100026"/>
        <s v="2025EM1100027"/>
        <s v="2025EM1100028"/>
        <s v="2025EM1100029"/>
        <s v="2025EM1100030"/>
        <s v="2025EM1100032"/>
        <s v="2025EM1100033"/>
        <s v="2025EM1100035"/>
        <s v="2025EM1100036"/>
        <s v="2025EM1100037"/>
        <s v="2025EM1100038"/>
        <s v="2025EM1100039"/>
        <s v="2025EM1100040"/>
        <s v="2025EM1100041"/>
        <s v="2025EM1100042"/>
        <s v="2025EM1100043"/>
        <s v="2025EM1100044"/>
        <s v="2025EM1100045"/>
        <s v="2025EM1100046"/>
        <s v="2025EM1100047"/>
        <s v="2025EM1100048"/>
        <s v="2025EM1100049"/>
        <s v="2025EM1100050"/>
        <s v="2025EM1100053"/>
        <s v="2025EM1100054"/>
        <s v="2025EM1100055"/>
        <s v="2025EM1100056"/>
        <s v="2025EM1100057"/>
        <s v="2025EM1100058"/>
        <s v="2025EM1100059"/>
        <s v="2025EM1100060"/>
        <s v="2025EM1100062"/>
        <s v="2025EM1100064"/>
        <s v="2025EM1100065"/>
        <s v="2025EM1100066"/>
        <s v="2025EM1100067"/>
        <s v="2025EM1100068"/>
        <s v="2025EM1100069"/>
        <s v="2025EM1100072"/>
        <s v="2025EM1100073"/>
        <s v="2025EM1100074"/>
        <s v="2025EM1100075"/>
        <s v="2025EM1100076"/>
        <s v="2025EM1100077"/>
        <s v="2025EM1100078"/>
        <s v="2025EM1100080"/>
        <s v="2025EM1100081"/>
        <s v="2025EM1100083"/>
        <s v="2025EM1100085"/>
        <s v="2025EM1100086"/>
        <s v="2025EM1100087"/>
        <s v="2025EM1100089"/>
        <s v="2025EM1100090"/>
        <s v="2025EM1100091"/>
        <s v="2025EM1100092"/>
        <s v="2025EM1100094"/>
        <s v="2025EM1100095"/>
        <s v="2025EM1100096"/>
        <s v="2025EM1100097"/>
        <s v="2025EM1100098"/>
        <s v="2025EM1100099"/>
        <s v="2025EM1100100"/>
        <s v="2025EM1100101"/>
        <s v="2025EM1100102"/>
        <s v="2025EM1100103"/>
        <s v="2025EM1100104"/>
        <s v="2025EM1100105"/>
        <s v="2025EM1100106"/>
        <s v="2025EM1100107"/>
        <s v="2025EM1100108"/>
        <s v="2025EM1100109"/>
        <s v="2025EM1100110"/>
        <s v="2025EM1100113"/>
        <s v="2025EM1100115"/>
        <s v="2025EM1100116"/>
        <s v="2025EM1100119"/>
        <s v="2025EM1100121"/>
        <s v="2025EM1100122"/>
        <s v="2025EM1100123"/>
        <s v="2025EM1100124"/>
        <s v="2025EM1100125"/>
        <s v="2025EM1100126"/>
        <s v="2025EM1100127"/>
        <s v="2025EM1100128"/>
        <s v="2025EM1100129"/>
        <s v="2025EM1100130"/>
        <s v="2025EM1100132"/>
        <s v="2025EM1100133"/>
        <s v="2025EM1100135"/>
        <s v="2025EM1100136"/>
        <s v="2025EM1100138"/>
        <s v="2025EM1100140"/>
        <s v="2025EM1100141"/>
        <s v="2025EM1100142"/>
        <s v="2025EM1100143"/>
        <s v="2025EM1100144"/>
        <s v="2025EM1100145"/>
        <s v="2025EM1100146"/>
        <s v="2025EM1100147"/>
        <s v="2025EM1100148"/>
        <s v="2025EM1100150"/>
        <s v="2025EM1100151"/>
        <s v="2025EM1100153"/>
        <s v="2025EM1100155"/>
        <s v="2025EM1100156"/>
        <s v="2025EM1100157"/>
        <s v="2025EM1100158"/>
        <s v="2025EM1100159"/>
        <s v="2025EM1100160"/>
        <s v="2025EM1100161"/>
        <s v="2025EM1100162"/>
        <s v="2025EM1100163"/>
        <s v="2025EM1100164"/>
        <s v="2025EM1100165"/>
        <s v="2025EM1100167"/>
        <s v="2025EM1100168"/>
        <s v="2025EM1100172"/>
        <s v="2025EM1100173"/>
        <s v="2025EM1100175"/>
        <s v="2025EM1100176"/>
        <s v="2025EM1100177"/>
        <s v="2025EM1100179"/>
        <s v="2025EM1100180"/>
        <s v="2025EM1100181"/>
        <s v="2025EM1100182"/>
        <s v="2025EM1100183"/>
        <s v="2025EM1100184"/>
        <s v="2025EM1100186"/>
        <s v="2025EM1100187"/>
        <s v="2025EM1100188"/>
        <s v="2025EM1100189"/>
        <s v="2025EM1100190"/>
        <s v="2025EM1100191"/>
        <s v="2025EM1100192"/>
        <s v="2025EM1100193"/>
        <s v="2025EM1100194"/>
        <s v="2025EM1100195"/>
        <s v="2025EM1100196"/>
        <s v="2025EM1100197"/>
        <s v="2025EM1100198"/>
        <s v="2025EM1100199"/>
        <s v="2025EM1100200"/>
        <s v="2025EM1100201"/>
        <s v="2025EM1100202"/>
        <s v="2025EM1100203"/>
        <s v="2025EM1100204"/>
        <s v="2025EM1100205"/>
        <s v="2025EM1100206"/>
        <s v="2025EM1100207"/>
        <s v="2025EM1100209"/>
        <s v="2025EM1100210"/>
        <s v="2025EM1100213"/>
        <s v="2025EM1100215"/>
        <s v="2025EM1100218"/>
        <s v="2025EM1100219"/>
        <s v="2025EM1100220"/>
        <s v="2025EM1100221"/>
        <s v="2025EM1100222"/>
        <s v="2025EM1100223"/>
        <s v="2025EM1100225"/>
        <s v="2025EM1100226"/>
        <s v="2025EM1100228"/>
        <s v="2025EM1100232"/>
        <s v="2025EM1100233"/>
        <s v="2025EM1100234"/>
        <s v="2025EM1100235"/>
        <s v="2025EM1100236"/>
        <s v="2025EM1100238"/>
        <s v="2025EM1100240"/>
        <s v="2025EM1100241"/>
        <s v="2025EM1100243"/>
        <s v="2025EM1100244"/>
        <s v="2025EM1100245"/>
        <s v="2025EM1100246"/>
        <s v="2025EM1100247"/>
        <s v="2025EM1100248"/>
        <s v="2025EM1100249"/>
        <s v="2025EM1100250"/>
        <s v="2025EM1100251"/>
        <s v="2025EM1100252"/>
        <s v="2025EM1100253"/>
        <s v="2025EM1100254"/>
        <s v="2025EM1100258"/>
        <s v="2025EM1100259"/>
        <s v="2025EM1100260"/>
        <s v="2025EM1100261"/>
        <s v="2025EM1100262"/>
        <s v="2025EM1100263"/>
        <s v="2025EM1100264"/>
        <s v="2025EM1100265"/>
        <s v="2025EM1100266"/>
        <s v="2025EM1100267"/>
        <s v="2025EM1100268"/>
        <s v="2025EM1100269"/>
        <s v="2025EM1100274"/>
        <s v="2025EM1100275"/>
        <s v="2025EM1100276"/>
        <s v="2025EM1100277"/>
        <s v="2025EM1100278"/>
        <s v="2025EM1100279"/>
        <s v="2025EM1100280"/>
        <s v="2025EM1100281"/>
        <s v="2025EM1100282"/>
        <s v="2025EM1100283"/>
        <s v="2025EM1100284"/>
        <s v="2025EM1100286"/>
        <s v="2025EM1100288"/>
        <s v="2025EM1100289"/>
        <s v="2025EM1100291"/>
        <s v="2025EM1100292"/>
        <s v="2025EM1100293"/>
        <s v="2025EM1100294"/>
        <s v="2025EM1100297"/>
        <s v="2025EM1100298"/>
        <s v="2025EM1100299"/>
        <s v="2025EM1100301"/>
        <s v="2025EM1100302"/>
        <s v="2025EM1100303"/>
        <s v="2025EM1100304"/>
        <s v="2025EM1100308"/>
        <s v="2025EM1100309"/>
        <s v="2025EM1100310"/>
        <s v="2025EM1100311"/>
        <s v="2025EM1100312"/>
        <s v="2025EM1100313"/>
        <s v="2025EM1100315"/>
        <s v="2025EM1100316"/>
        <s v="2025EM1100317"/>
        <s v="2025EM1100318"/>
        <s v="2025EM1100319"/>
        <s v="2025EM1100320"/>
        <s v="2025EM1100321"/>
        <s v="2025EM1100324"/>
        <s v="2025EM1100325"/>
        <s v="2025EM1100326"/>
        <s v="2025EM1100327"/>
        <s v="2025EM1100328"/>
        <s v="2025EM1100329"/>
        <s v="2025EM1100330"/>
        <s v="2025EM1100331"/>
        <s v="2025EM1100332"/>
        <s v="2025EM1100333"/>
        <s v="2025EM1100334"/>
        <s v="2025EM1100335"/>
        <s v="2025EM1100336"/>
        <s v="2025EM1100337"/>
        <s v="2025EM1100338"/>
        <s v="2025EM1100339"/>
        <s v="2025EM1100341"/>
        <s v="2025EM1100342"/>
        <s v="2025EM1100344"/>
        <s v="2025EM1100345"/>
        <s v="2025EM1100346"/>
        <s v="2025EM1100347"/>
        <s v="2025EM1100348"/>
        <s v="2025EM1100349"/>
        <s v="2025EM1100350"/>
        <s v="2025EM1100352"/>
        <s v="2025EM1100353"/>
        <s v="2025EM1100356"/>
        <s v="2025EM1100357"/>
        <s v="2025EM1100358"/>
        <s v="2025EM1100359"/>
        <s v="2025EM1100362"/>
        <s v="2025EM1100363"/>
        <s v="2025EM1100364"/>
        <s v="2025EM1100365"/>
        <s v="2025EM1100366"/>
        <s v="2025EM1100369"/>
        <s v="2025EM1100372"/>
        <s v="2025EM1100373"/>
        <s v="2025EM1100374"/>
        <s v="2025EM1100377"/>
        <s v="2025EM1100378"/>
        <s v="2025EM1100379"/>
        <s v="2025EM1100381"/>
        <s v="2025EM1100382"/>
        <s v="2025EM1100383"/>
        <s v="2025EM1100385"/>
        <s v="2025EM1100387"/>
        <s v="2025EM1100389"/>
        <s v="2025EM1100390"/>
        <s v="2025EM1100391"/>
        <s v="2025EM1100392"/>
        <s v="2025EM1100393"/>
        <s v="2025EM1100394"/>
        <s v="2025EM1100395"/>
        <s v="2025EM1100396"/>
        <s v="2025EM1100398"/>
        <s v="2025EM1100399"/>
        <s v="2025EM1100400"/>
        <s v="2025EM1100401"/>
        <s v="2025EM1100403"/>
        <s v="2025EM1100404"/>
        <s v="2025EM1100405"/>
        <s v="2025EM1100409"/>
        <s v="2025EM1100410"/>
        <s v="2025EM1100411"/>
        <s v="2025EM1100412"/>
        <s v="2025EM1100414"/>
        <s v="2025EM1100415"/>
        <s v="2025EM1100416"/>
        <s v="2025EM1100417"/>
        <s v="2025EM1100418"/>
        <s v="2025EM1100419"/>
        <s v="2025EM1100420"/>
        <s v="2025EM1100421"/>
        <s v="2025EM1100422"/>
        <s v="2025EM1100424"/>
        <s v="2025EM1100425"/>
        <s v="2025EM1100429"/>
        <s v="2025EM1100431"/>
        <s v="2025EM1100432"/>
        <s v="2025EM1100435"/>
        <s v="2025EM1100436"/>
        <s v="2025EM1100437"/>
        <s v="2025EM1100438"/>
        <s v="2025EM1100439"/>
        <s v="2025EM1100440"/>
        <s v="2025EM1100442"/>
        <s v="2025EM1100443"/>
        <s v="2025EM1100444"/>
        <s v="2025EM1100445"/>
        <s v="2025EM1100446"/>
        <s v="2025EM1100447"/>
        <s v="2025EM1100448"/>
        <s v="2025EM1100449"/>
        <s v="2025EM1100450"/>
        <s v="2025EM1100451"/>
        <s v="2025EM1100455"/>
        <s v="2025EM1100457"/>
        <s v="2025EM1100458"/>
        <s v="2025EM1100459"/>
        <s v="2025EM1100464"/>
        <s v="2025EM1100465"/>
        <s v="2025EM1100467"/>
        <s v="2025EM1100227"/>
        <s v="2025EB1100307"/>
        <s v="2025EB1100309"/>
        <s v="2025EM1100469"/>
        <s v="2025EM1100471"/>
        <s v="2025EM1100472"/>
        <s v="2025EB1100310"/>
        <s v="2025EB1100313"/>
        <s v="2025EB1100314"/>
        <s v="2025EM1100473"/>
        <s v="2025EM1100474"/>
        <s v="2025EM1100475"/>
        <s v="2025EM1100476"/>
        <s v="2025EM1100477"/>
        <s v="2025EM1100478"/>
        <s v="2025EM1100479"/>
        <s v="2025EM1100480"/>
        <s v="2025EM1100481"/>
        <s v="2025EM1100482"/>
        <s v="2025EB1100317"/>
        <s v="2025EB1100318"/>
        <s v="2025EM1100484"/>
        <s v="2025EM1100485"/>
        <s v="2025EM1100486"/>
        <s v="2025EM1100488"/>
        <s v="2025EM1100489"/>
        <s v="2025EM1100490"/>
        <s v="2025EM1100494"/>
        <s v="2025EB1100320"/>
        <s v="2025EB1100321"/>
        <s v="2025EM1100495"/>
        <s v="2025EM1100496"/>
        <s v="2025EM1100497"/>
        <s v="2025EM1100498"/>
        <s v="2025EB1100322"/>
        <s v="2025EM1100499"/>
        <s v="2025EM1100500"/>
        <s v="2025EM1100501"/>
        <s v="2025EM1100502"/>
        <s v="2025EM1100503"/>
        <s v="2025EM1100504"/>
        <s v="2025EM1100505"/>
        <s v="2025EM1100506"/>
        <s v="2025EM1100507"/>
        <s v="2025EB1100325"/>
        <s v="2025EB1100327"/>
        <s v="2025EB1100329"/>
        <s v="2025EB1200001"/>
        <s v="2025EB1200002"/>
        <s v="2025EB1200003"/>
        <s v="2025EB1200004"/>
        <s v="2025EB1200005"/>
        <s v="2025EB1200006"/>
        <s v="2025EB1200007"/>
        <s v="2025EB1200008"/>
        <s v="2025EB1200009"/>
        <s v="2025EB1200010"/>
        <s v="2025EB1200011"/>
        <s v="2025EB1200012"/>
        <s v="2025EB1200013"/>
        <s v="2025EB1200014"/>
        <s v="2025EB1200015"/>
        <s v="2025EB1200016"/>
        <s v="2025EB1200017"/>
        <s v="2025EB1200018"/>
        <s v="2025EB1200019"/>
        <s v="2025EB1200020"/>
        <s v="2025EB1200021"/>
        <s v="2025EB1200022"/>
        <s v="2025EB1200023"/>
        <s v="2025EB1200024"/>
        <s v="2025EB1200025"/>
        <s v="2025EB1200026"/>
        <s v="2025EB1200027"/>
        <s v="2025EB1200028"/>
        <s v="2025EB1200029"/>
        <s v="2025EB1200030"/>
        <s v="2025EB1200031"/>
        <s v="2025EB1200032"/>
        <s v="2025EB1200033"/>
        <s v="2025EB1200034"/>
        <s v="2025EB1200035"/>
        <s v="2025EB1200036"/>
        <s v="2025EB1200037"/>
        <s v="2025EB1200038"/>
        <s v="2025EB1200039"/>
        <s v="2025EB1200040"/>
        <s v="2025EB1200041"/>
        <s v="2025EB1200042"/>
        <s v="2025EB1200043"/>
        <s v="2025EB1200044"/>
        <s v="2025EB1200045"/>
        <s v="2025EB1200046"/>
        <s v="2025EB1200047"/>
        <s v="2025EB1200048"/>
        <s v="2025EB1200049"/>
        <s v="2025EB1200050"/>
        <s v="2025EB1200051"/>
        <s v="2025EB1200052"/>
        <s v="2025EB1200053"/>
        <s v="2025EB1200054"/>
        <s v="2025EB1200055"/>
        <s v="2025EB1200056"/>
        <s v="2025EB1200057"/>
        <s v="2025EB1200058"/>
        <s v="2025EB1200059"/>
        <s v="2025EM1200001"/>
        <s v="2025EM1200002"/>
        <s v="2025EM1200003"/>
        <s v="2025EM1200005"/>
        <s v="2025EM1200006"/>
        <s v="2025EM1200007"/>
        <s v="2025EM1200008"/>
        <s v="2025EM1200009"/>
        <s v="2025EM1200010"/>
        <s v="2025EM1200011"/>
        <s v="2025EM1200012"/>
        <s v="2025EM1200013"/>
        <s v="2025EM1200014"/>
        <s v="2025EM1200015"/>
        <s v="2025EM1200016"/>
        <s v="2025EM1200017"/>
        <s v="2025EM1200018"/>
        <s v="2025EM1200019"/>
        <s v="2025EM1200020"/>
        <s v="2025EM1200021"/>
        <s v="2025EM1200022"/>
        <s v="2025EM1200023"/>
        <s v="2025EM1200024"/>
        <s v="2025EM1200025"/>
        <s v="2025EM1200026"/>
        <s v="2025EM1200027"/>
        <s v="2025EM1200028"/>
        <s v="2025EM1200029"/>
        <s v="2025EM1200030"/>
        <s v="2025EM1200031"/>
        <s v="2025EM1200032"/>
        <s v="2025EM1200033"/>
        <s v="2025EM1200034"/>
        <s v="2025EM1200035"/>
        <s v="2025EM1200036"/>
        <s v="2025EM1200037"/>
        <s v="2025EM1200038"/>
        <s v="2025EM1200039"/>
        <s v="2025EM1200040"/>
        <s v="2025EM1200041"/>
        <s v="2025EM1200042"/>
        <s v="2025EM1200043"/>
        <s v="2025EM1200044"/>
        <s v="2025EM1200045"/>
        <s v="2025EM1200046"/>
        <s v="2025EM1200047"/>
        <s v="2025EM1200048"/>
        <s v="2025EM1200049"/>
        <s v="2025EM1200050"/>
        <s v="2025EM1200051"/>
        <s v="2025EM1200052"/>
        <s v="2025EM1200053"/>
        <s v="2025EM1200054"/>
        <s v="2025EM1200055"/>
        <s v="2025EM1200056"/>
        <s v="2025EM1200057"/>
        <s v="2025EM1200058"/>
        <s v="2025EM1200059"/>
        <s v="2025EM1200060"/>
        <s v="2025EM1200061"/>
        <s v="2025EM1200063"/>
        <s v="2025EM1200064"/>
        <s v="2025EM1200065"/>
        <s v="2025EM1200066"/>
        <s v="2025EM1200067"/>
        <s v="2025EM1200068"/>
        <s v="2025EM1200069"/>
        <s v="2025EM1200070"/>
        <s v="2025EM1200071"/>
        <s v="2025EM1200072"/>
        <s v="2025EM1200073"/>
        <s v="2025EM1200075"/>
        <s v="2025EM1200076"/>
        <s v="2025EM1200077"/>
        <s v="2025EM1200078"/>
        <s v="2025EM1200079"/>
        <s v="2025EM1200080"/>
        <s v="2025EM1200081"/>
        <s v="2025EM1200082"/>
        <s v="2025EM1200083"/>
        <s v="2025EM1200084"/>
        <s v="2025EM1200085"/>
        <s v="2025EM1200087"/>
        <s v="2025EM1200088"/>
        <s v="2025EM1200089"/>
        <s v="2025EM1200090"/>
        <s v="2025EM1200091"/>
        <s v="2025EM1200092"/>
        <s v="2025EM1200093"/>
        <s v="2025EM1200094"/>
        <s v="2025EM1200095"/>
        <s v="2025EM1200096"/>
        <s v="2025EM1200097"/>
        <s v="2025EM1200098"/>
        <s v="2025EM1200099"/>
        <s v="2025EM1200100"/>
        <s v="2025EM1200101"/>
        <s v="2025EM1200102"/>
        <s v="2025EM1200103"/>
        <s v="2025EM1200104"/>
        <s v="2025EM1200105"/>
        <s v="2025EM1200106"/>
        <s v="2025EM1200107"/>
        <s v="2025EM1200108"/>
        <s v="2025EM1200109"/>
        <s v="2025EM1200110"/>
        <s v="2025EM1200111"/>
        <s v="2025EM1200112"/>
        <s v="2025EM1200113"/>
        <s v="2025EM1200114"/>
        <s v="2025EM1200115"/>
        <s v="2025EM1200116"/>
        <s v="2025EM1200117"/>
        <s v="2025EM1200118"/>
        <s v="2025EM1200119"/>
        <s v="2025EM1200120"/>
        <s v="2025EM1200121"/>
        <s v="2025EM1200122"/>
        <s v="2025EM1200123"/>
        <s v="2025EM1200124"/>
        <s v="2025EM1200125"/>
        <s v="2025EM1200126"/>
        <s v="2025EM1200127"/>
        <s v="2025EM1200128"/>
        <s v="2025EM1200129"/>
        <s v="2025EM1200130"/>
        <s v="2025EM1200131"/>
        <s v="2025EM1200132"/>
        <s v="2025EM1200133"/>
        <s v="2025EM1200134"/>
        <s v="2025EM1200135"/>
        <s v="2025EM1200136"/>
        <s v="2025EM1200137"/>
        <s v="2025EM1200138"/>
        <s v="2025EM1200139"/>
        <s v="2025EM1200140"/>
        <s v="2025EM1200141"/>
        <s v="2025EM1200142"/>
        <s v="2025EM1200143"/>
        <s v="2025EM1200144"/>
        <s v="2025EM1200145"/>
        <s v="2025EM1200146"/>
        <s v="2025EM1200147"/>
        <s v="2025EM1200148"/>
        <s v="2025EM1200149"/>
        <s v="2025EM1200150"/>
        <s v="2025EM1200151"/>
        <s v="2025EM1200152"/>
        <s v="2025EM1200153"/>
        <s v="2025EM1200154"/>
        <s v="2025EM1200155"/>
        <s v="2025EM1200156"/>
        <s v="2025EM1200157"/>
        <s v="2025EM1200158"/>
        <s v="2025EM1200159"/>
        <s v="2025EM1200160"/>
        <s v="2025EM1200161"/>
        <s v="2025EM1200162"/>
        <s v="2025EM1200163"/>
        <s v="2025EM1200164"/>
        <s v="2025EM1200165"/>
        <s v="2025EM1200166"/>
        <s v="2025EM1200167"/>
        <s v="2025EM1200168"/>
        <s v="2025EM1200169"/>
        <s v="2025EM1200170"/>
        <s v="2025EM1200171"/>
        <s v="2025EM1200172"/>
        <s v="2025EM1200173"/>
        <s v="2025EM1200174"/>
        <s v="2025EM1200175"/>
        <s v="2025EM1200176"/>
        <s v="2025EM1200177"/>
        <s v="2025EM1200178"/>
        <s v="2025EM1200179"/>
        <s v="2025EM1200180"/>
        <s v="2025EM1200181"/>
        <s v="2025EM1200182"/>
        <s v="2025EM1200183"/>
        <s v="2025EM1200184"/>
        <s v="2025EM1200185"/>
        <s v="2025EM1200186"/>
        <s v="2025EM1200187"/>
        <s v="2025EM1200188"/>
        <s v="2025EM1200189"/>
        <s v="2025EM1200190"/>
        <s v="2025EM1200191"/>
        <s v="2025EM1200192"/>
        <s v="2025EM1200193"/>
        <s v="2025EM1200194"/>
        <s v="2025EM1200195"/>
        <s v="2025EM1200196"/>
        <s v="2025EM1200197"/>
        <s v="2025EM1200198"/>
        <s v="2025EM1200199"/>
        <s v="2025EM1200200"/>
        <s v="2025EM1200201"/>
        <s v="2025EM1200202"/>
        <s v="2025EM1200203"/>
        <s v="2025EM1200204"/>
        <s v="2025EM1200205"/>
        <s v="2025EM1200207"/>
        <s v="2025EM1200208"/>
        <s v="2025EM1200209"/>
        <s v="2025EM1200210"/>
        <s v="2025EM1200211"/>
        <s v="2025EM1200212"/>
        <s v="2025EM1200213"/>
        <s v="2025EM1200214"/>
        <s v="2025EM1200215"/>
        <s v="2025EM1200216"/>
        <s v="2025EM1200217"/>
        <s v="2025EM1200218"/>
        <s v="2025EM1200219"/>
        <s v="2025EM1200220"/>
        <s v="2025EM1200221"/>
        <s v="2025EM1200222"/>
        <s v="2025EM1200223"/>
        <s v="2025EM1200224"/>
        <s v="2025EM1200225"/>
        <s v="2025EM1200226"/>
        <s v="2025EM1200227"/>
        <s v="2025EM1200228"/>
        <s v="2025EM1200229"/>
        <s v="2025EM1200230"/>
        <s v="2025EM1200206"/>
        <s v="2025EM1200231"/>
        <s v="2025EM1200233"/>
        <s v="2025EM1200234"/>
        <s v="2025EM1200235"/>
        <s v="2025EM1200236"/>
        <s v="2025EM1200237"/>
        <s v="2025EM1200238"/>
        <s v="2025EM1200239"/>
        <s v="2025EM1200240"/>
        <s v="2025EM1200241"/>
        <s v="2025EM1200242"/>
        <s v="2025EM1200243"/>
        <s v="2025EM1200244"/>
        <s v="2025EM1200245"/>
        <s v="2025EM1200246"/>
        <s v="2025EM1200247"/>
        <s v="2025EM1200248"/>
        <s v="2025EM1200249"/>
        <s v="2025EM1200250"/>
        <s v="2025EM1200251"/>
        <s v="2025EM1200252"/>
        <s v="2025EM1200253"/>
        <s v="2025EM1200255"/>
        <s v="2025EM1200256"/>
        <s v="2025EM1200257"/>
        <s v="2025EM1200258"/>
        <s v="2025EM1200260"/>
        <s v="2025EM1200261"/>
        <s v="2025EM1200262"/>
        <s v="2025EM1200263"/>
        <s v="2025EM1200264"/>
        <s v="2025EM1200265"/>
        <s v="2025EM1200266"/>
        <s v="2025EM1200267"/>
        <s v="2025EM1200268"/>
        <s v="2025EM1200270"/>
        <s v="2025EM1200271"/>
        <s v="2025EM1200272"/>
        <s v="2025EM1200273"/>
        <s v="2025EM1200274"/>
        <s v="2025EM1200275"/>
        <s v="2025EM1200276"/>
        <s v="2025EM1200277"/>
        <s v="2025EM1200278"/>
        <s v="2025EM1200279"/>
        <s v="2025EM1200281"/>
        <s v="2025EM1200282"/>
        <s v="2025EM1200283"/>
        <s v="2025EM1200284"/>
        <s v="2025EM1200285"/>
        <s v="2025EM1200286"/>
        <s v="2025EM1200287"/>
        <s v="2025EM1200288"/>
        <s v="2025EM1200289"/>
        <s v="2025EM1200290"/>
        <s v="2025EM1200291"/>
        <s v="2025EM1200292"/>
        <s v="2025EM1200293"/>
        <s v="2025EM1200294"/>
        <s v="2025EM1200295"/>
        <s v="2025EM1200296"/>
        <s v="2025EM1200297"/>
        <s v="2025EM1200298"/>
        <s v="2025EM1200299"/>
        <s v="2025EM1200300"/>
        <s v="2025EM1200301"/>
        <s v="2025EM1200302"/>
        <s v="2025EM1200303"/>
        <s v="2025EM1200304"/>
        <s v="2025EM1200305"/>
        <s v="2025EM1200306"/>
        <s v="2025EM1200307"/>
        <s v="2025EM1200308"/>
        <s v="2025EM1200309"/>
        <s v="2025EM1200310"/>
        <s v="2025EM1200311"/>
        <s v="2025EM1200312"/>
        <s v="2025EM1200313"/>
        <s v="2025EM1200314"/>
        <s v="2025EM1200315"/>
        <s v="2025EM1200317"/>
        <s v="2025EM1200318"/>
        <s v="2025EM1200319"/>
        <s v="2025EM1200320"/>
        <s v="2025EM1200321"/>
        <s v="2025EM1200322"/>
        <s v="2025EM1200323"/>
        <s v="2025EM1200324"/>
        <s v="2025EM1200325"/>
        <s v="2025EM1200326"/>
        <s v="2025EM1200327"/>
        <s v="2025EM1200328"/>
        <s v="2025EM1200329"/>
        <s v="2025EM1200330"/>
        <s v="2025EM1200331"/>
        <s v="2025EB1200060"/>
        <s v="2025EB1200061"/>
        <s v="2025EB1200062"/>
        <s v="2025EB1200063"/>
        <s v="2025EB1200064"/>
        <s v="2025EB1200065"/>
        <s v="2025EB1200066"/>
        <s v="2025EB1200067"/>
        <s v="2025EB1200068"/>
        <s v="2025EB1200069"/>
        <s v="2025EB1200070"/>
        <s v="2025EB1200071"/>
        <s v="2025EB1200072"/>
        <s v="2025EB1200073"/>
        <s v="2025EB1200074"/>
        <s v="2025EB1200075"/>
        <s v="2025EB1200076"/>
        <s v="2025EB1200077"/>
        <s v="2025EB1200078"/>
        <s v="2025EB1200079"/>
        <s v="2025EB1200080"/>
        <s v="2025EB1200081"/>
        <s v="2025EB1200082"/>
        <s v="2025EB1200083"/>
        <s v="2025EB1200084"/>
        <s v="2025EB1200085"/>
        <s v="2025EB1200086"/>
        <s v="2025EB1200087"/>
        <s v="2025EB1200088"/>
        <s v="2025EB1200089"/>
        <s v="2025EB1200090"/>
        <s v="2025EB1200091"/>
        <s v="2025EB1200092"/>
        <s v="2025EB1200093"/>
        <s v="2025EB1200094"/>
        <s v="2025EB1200095"/>
        <s v="2025EM1200280"/>
        <s v="2025EM1200332"/>
        <s v="2025EM1200333"/>
        <s v="2025EM1200334"/>
        <s v="2025EM1200335"/>
        <s v="2025EM1200336"/>
        <s v="2025EM1200337"/>
        <s v="2025EM1200338"/>
        <s v="2025EM1200339"/>
        <s v="2025EM1200340"/>
        <s v="2025EM1200341"/>
        <s v="2025EM1200342"/>
        <s v="2025EM1200343"/>
        <s v="2025EM1200344"/>
        <s v="2025EM1200345"/>
        <s v="2025EM1200346"/>
        <s v="2025EM1200347"/>
        <s v="2025EM1200348"/>
        <s v="2025EM1200349"/>
        <s v="2025EM1200350"/>
        <s v="2025EM1200351"/>
        <s v="2025EM1200352"/>
        <s v="2025EB1200096"/>
        <s v="2025EB1200097"/>
        <s v="2025EB1200098"/>
        <s v="2025EB1200099"/>
        <s v="2025EB1200100"/>
        <s v="2025EB1200101"/>
        <s v="2025EB1200102"/>
        <s v="2025EM1200353"/>
        <s v="2025EM1200354"/>
        <s v="2025EM1200355"/>
        <s v="2025EM1200356"/>
        <s v="2025EM1200357"/>
        <s v="2025EM1200358"/>
        <s v="2025EM1200359"/>
        <s v="2025EM1200360"/>
        <s v="2025EB1200103"/>
        <s v="2025EB1200104"/>
        <s v="2025EB1200105"/>
        <s v="2025EM1200086"/>
        <s v="2025EM1200361"/>
        <s v="2025EM1200362"/>
        <s v="2025EM1200363"/>
        <s v="2025EM1200364"/>
        <s v="2025EM1200365"/>
        <s v="2025EM1200366"/>
        <s v="2025EM1200367"/>
        <s v="2025EB1200106"/>
        <s v="2025EB1200107"/>
        <s v="2025EB1200108"/>
        <s v="2025EB1200109"/>
        <s v="2025EM1200368"/>
        <s v="2025EM1200369"/>
        <s v="2025EBA200001" u="1"/>
        <s v="2025EBA200002" u="1"/>
        <s v="2025EBA200003" u="1"/>
        <s v="2025EBA200004" u="1"/>
        <s v="2025EBA200005" u="1"/>
        <s v="2025EBA200006" u="1"/>
        <s v="2025EBA200007" u="1"/>
        <s v="2025EBA200008" u="1"/>
        <s v="2025EBA200009" u="1"/>
        <s v="2025EBA200010" u="1"/>
        <s v="2025EBA200011" u="1"/>
        <s v="2025EBA200012" u="1"/>
        <s v="2025EBA200013" u="1"/>
        <s v="2025EBA200014" u="1"/>
        <s v="2025EBA200015" u="1"/>
        <s v="2025EBA200016" u="1"/>
        <s v="2025EBA200017" u="1"/>
        <s v="2025EBA200018" u="1"/>
        <s v="2025EBA200019" u="1"/>
        <s v="2025EBA200020" u="1"/>
        <s v="2025EBA200021" u="1"/>
        <s v="2025EBA200022" u="1"/>
        <s v="2025EBA200023" u="1"/>
        <s v="2025EBA200024" u="1"/>
        <s v="2025EBA200025" u="1"/>
        <s v="2025EBA200026" u="1"/>
        <s v="2025EBA200027" u="1"/>
        <s v="2025EBA200028" u="1"/>
        <s v="2025EBA200029" u="1"/>
        <s v="2025EBA200030" u="1"/>
        <s v="2025EBA200031" u="1"/>
        <s v="2025EBA200032" u="1"/>
        <s v="2025EBA200033" u="1"/>
        <s v="2025EBA200034" u="1"/>
        <s v="2025EBA200035" u="1"/>
        <s v="2025EBA200036" u="1"/>
        <s v="2025EBA200037" u="1"/>
        <s v="2025EBA200038" u="1"/>
        <s v="2025EBA200039" u="1"/>
        <s v="2025EBA200040" u="1"/>
        <s v="2025ECA200001" u="1"/>
        <s v="2025ECA200002" u="1"/>
        <s v="2025ECA200003" u="1"/>
        <s v="2025ECA200004" u="1"/>
        <s v="2025ECA200005" u="1"/>
        <s v="2025ECA200006" u="1"/>
        <s v="2025ECA200007" u="1"/>
        <s v="2025ECA200008" u="1"/>
        <s v="2025ECA200009" u="1"/>
        <s v="2025ECA200010" u="1"/>
        <s v="2025ECA200011" u="1"/>
        <s v="2025ECA200012" u="1"/>
        <s v="2025ECA200013" u="1"/>
        <s v="2025ECA200014" u="1"/>
        <s v="2025ECA200015" u="1"/>
        <s v="2025ECA200016" u="1"/>
        <s v="2025ECA200017" u="1"/>
        <s v="2025ECA200018" u="1"/>
        <s v="2025ECA200019" u="1"/>
        <s v="2025ECA200020" u="1"/>
        <s v="2025ECA200021" u="1"/>
        <s v="2025ECA200022" u="1"/>
        <s v="2025ECA200023" u="1"/>
        <s v="2025ECA200024" u="1"/>
        <s v="2025ECA200025" u="1"/>
        <s v="2025ECA200026" u="1"/>
        <s v="2025ECA200027" u="1"/>
        <s v="2025ECA200028" u="1"/>
        <s v="2025ECA200029" u="1"/>
        <s v="2025ECA200030" u="1"/>
        <s v="2025ECA200031" u="1"/>
        <s v="2025ECA200032" u="1"/>
        <s v="2025ECA200033" u="1"/>
        <s v="2025ECA200034" u="1"/>
        <s v="2025ECA200035" u="1"/>
        <s v="2025ECA200036" u="1"/>
        <s v="2025ECA200037" u="1"/>
        <s v="2025ECA200038" u="1"/>
        <s v="2025ECA200039" u="1"/>
        <s v="2025ECA200040" u="1"/>
        <s v="2025ECA200041" u="1"/>
        <s v="2025ECA200042" u="1"/>
        <s v="2025ECA200043" u="1"/>
        <s v="2025ECA200044" u="1"/>
        <s v="2025ECA200045" u="1"/>
        <s v="2025ECA200046" u="1"/>
        <s v="2025ECA200047" u="1"/>
        <s v="2025ECA200048" u="1"/>
        <s v="2025ECA200049" u="1"/>
        <s v="2025EBA200041" u="1"/>
        <s v="2025EBA200042" u="1"/>
        <s v="2025ECA200050" u="1"/>
        <s v="2025ECA200051" u="1"/>
        <s v="2025ECA200052" u="1"/>
      </sharedItems>
    </cacheField>
    <cacheField name="Old/New Student" numFmtId="0">
      <sharedItems count="2">
        <s v="old"/>
        <s v="new"/>
      </sharedItems>
    </cacheField>
    <cacheField name="First Name" numFmtId="0">
      <sharedItems/>
    </cacheField>
    <cacheField name="Is Active" numFmtId="0">
      <sharedItems/>
    </cacheField>
    <cacheField name="Content Completed" numFmtId="0">
      <sharedItems containsSemiMixedTypes="0" containsString="0" containsNumber="1" containsInteger="1" minValue="0" maxValue="112"/>
    </cacheField>
    <cacheField name="Content Required W1&amp;2" numFmtId="0">
      <sharedItems containsSemiMixedTypes="0" containsString="0" containsNumber="1" containsInteger="1" minValue="22" maxValue="58"/>
    </cacheField>
    <cacheField name="Usage% W1&amp;2" numFmtId="9">
      <sharedItems containsSemiMixedTypes="0" containsString="0" containsNumber="1" minValue="0" maxValue="2.6818181818181817"/>
    </cacheField>
    <cacheField name="W1&amp;2 Active Flag" numFmtId="1">
      <sharedItems/>
    </cacheField>
    <cacheField name="Usage Category W1&amp;2" numFmtId="9">
      <sharedItems count="7">
        <s v="0 % progress"/>
        <s v="0-10 % progress"/>
        <s v="&gt;10 % progress"/>
        <s v="0 %" u="1"/>
        <s v="0-10 %" u="1"/>
        <s v="&gt;10 %" u="1"/>
        <s v="&gt;100 %" u="1"/>
      </sharedItems>
    </cacheField>
    <cacheField name="Zero-Progress Flag" numFmtId="1">
      <sharedItems containsSemiMixedTypes="0" containsString="0" containsNumber="1" containsInteger="1" minValue="0" maxValue="1"/>
    </cacheField>
    <cacheField name="Total courses enrolled" numFmtId="1">
      <sharedItems containsSemiMixedTypes="0" containsString="0" containsNumber="1" containsInteger="1" minValue="2" maxValue="5"/>
    </cacheField>
    <cacheField name="Learner with 0 participation" numFmtId="164">
      <sharedItems containsSemiMixedTypes="0" containsString="0" containsNumber="1" minValue="0" maxValue="0.5"/>
    </cacheField>
    <cacheField name="Learner with 0 % participation" numFmtId="164">
      <sharedItems/>
    </cacheField>
  </cacheFields>
  <extLst>
    <ext xmlns:x14="http://schemas.microsoft.com/office/spreadsheetml/2009/9/main" uri="{725AE2AE-9491-48be-B2B4-4EB974FC3084}">
      <x14:pivotCacheDefinition pivotCacheId="4394243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4">
  <r>
    <s v="T2-25_BDSDF106"/>
    <x v="0"/>
    <x v="0"/>
    <s v="dept_bs_dsai"/>
    <s v="Trimester 2"/>
    <x v="0"/>
    <x v="0"/>
    <x v="0"/>
    <s v="RUDRA SHARMA"/>
    <b v="1"/>
    <n v="0"/>
    <n v="58"/>
    <n v="0"/>
    <s v="Not Active"/>
    <x v="0"/>
    <n v="1"/>
    <n v="5"/>
    <n v="0.2"/>
    <s v="no progress"/>
  </r>
  <r>
    <s v="T2-25_BDSDF102"/>
    <x v="1"/>
    <x v="0"/>
    <s v="dept_bs_dsai"/>
    <s v="Trimester 2"/>
    <x v="0"/>
    <x v="0"/>
    <x v="0"/>
    <s v="RUDRA SHARMA"/>
    <b v="1"/>
    <n v="2"/>
    <n v="54"/>
    <n v="3.7037037037037035E-2"/>
    <s v="Active"/>
    <x v="1"/>
    <n v="0"/>
    <n v="5"/>
    <n v="0"/>
    <s v="no 0% progess"/>
  </r>
  <r>
    <s v="T2-25_BDSDF107"/>
    <x v="2"/>
    <x v="0"/>
    <s v="dept_bs_dsai"/>
    <s v="Trimester 2"/>
    <x v="0"/>
    <x v="0"/>
    <x v="0"/>
    <s v="RUDRA SHARMA"/>
    <b v="1"/>
    <n v="40"/>
    <n v="25"/>
    <n v="1.6"/>
    <s v="Active"/>
    <x v="2"/>
    <n v="0"/>
    <n v="5"/>
    <n v="0"/>
    <s v="no 0% progess"/>
  </r>
  <r>
    <s v="T2-25_BDSDF110"/>
    <x v="3"/>
    <x v="0"/>
    <s v="dept_bs_dsai"/>
    <s v="Trimester 2"/>
    <x v="0"/>
    <x v="0"/>
    <x v="0"/>
    <s v="RUDRA SHARMA"/>
    <b v="1"/>
    <n v="2"/>
    <n v="30"/>
    <n v="6.6666666666666666E-2"/>
    <s v="Active"/>
    <x v="1"/>
    <n v="0"/>
    <n v="5"/>
    <n v="0"/>
    <s v="no 0% progess"/>
  </r>
  <r>
    <s v="T2-25_BDSDF108"/>
    <x v="4"/>
    <x v="0"/>
    <s v="dept_bs_dsai"/>
    <s v="Trimester 2"/>
    <x v="0"/>
    <x v="0"/>
    <x v="0"/>
    <s v="RUDRA SHARMA"/>
    <b v="1"/>
    <n v="91"/>
    <n v="47"/>
    <n v="1.9361702127659575"/>
    <s v="Active"/>
    <x v="2"/>
    <n v="0"/>
    <n v="5"/>
    <n v="0"/>
    <s v="no 0% progess"/>
  </r>
  <r>
    <s v="T2-25_BDSDF114"/>
    <x v="5"/>
    <x v="0"/>
    <s v="dept_bs_dsai"/>
    <s v="Trimester 2"/>
    <x v="1"/>
    <x v="1"/>
    <x v="0"/>
    <s v="AJAYACHANDRAN.E"/>
    <b v="1"/>
    <n v="23"/>
    <n v="35"/>
    <n v="0.65714285714285714"/>
    <s v="Active"/>
    <x v="2"/>
    <n v="0"/>
    <n v="4"/>
    <n v="0"/>
    <s v="no 0% progess"/>
  </r>
  <r>
    <s v="T2-25_BDSDF113"/>
    <x v="6"/>
    <x v="0"/>
    <s v="dept_bs_dsai"/>
    <s v="Trimester 2"/>
    <x v="1"/>
    <x v="1"/>
    <x v="0"/>
    <s v="AJAYACHANDRAN.E"/>
    <b v="1"/>
    <n v="43"/>
    <n v="56"/>
    <n v="0.7678571428571429"/>
    <s v="Active"/>
    <x v="2"/>
    <n v="0"/>
    <n v="4"/>
    <n v="0"/>
    <s v="no 0% progess"/>
  </r>
  <r>
    <s v="T2-25_BDSDF107"/>
    <x v="2"/>
    <x v="0"/>
    <s v="dept_bs_dsai"/>
    <s v="Trimester 2"/>
    <x v="1"/>
    <x v="1"/>
    <x v="0"/>
    <s v="AJAYACHANDRAN.E"/>
    <b v="1"/>
    <n v="26"/>
    <n v="25"/>
    <n v="1.04"/>
    <s v="Active"/>
    <x v="2"/>
    <n v="0"/>
    <n v="4"/>
    <n v="0"/>
    <s v="no 0% progess"/>
  </r>
  <r>
    <s v="T2-25_BDSDF102"/>
    <x v="1"/>
    <x v="0"/>
    <s v="dept_bs_dsai"/>
    <s v="Trimester 2"/>
    <x v="1"/>
    <x v="1"/>
    <x v="0"/>
    <s v="AJAYACHANDRAN.E"/>
    <b v="1"/>
    <n v="35"/>
    <n v="54"/>
    <n v="0.64814814814814814"/>
    <s v="Active"/>
    <x v="2"/>
    <n v="0"/>
    <n v="4"/>
    <n v="0"/>
    <s v="no 0% progess"/>
  </r>
  <r>
    <s v="T2-25_BDSDF102"/>
    <x v="1"/>
    <x v="0"/>
    <s v="dept_bs_dsai"/>
    <s v="Trimester 2"/>
    <x v="2"/>
    <x v="2"/>
    <x v="0"/>
    <s v="ARUNLAL P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2"/>
    <x v="2"/>
    <x v="0"/>
    <s v="ARUNLAL P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2"/>
    <x v="2"/>
    <x v="0"/>
    <s v="ARUNLAL P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2"/>
    <x v="2"/>
    <x v="0"/>
    <s v="ARUNLAL P"/>
    <b v="1"/>
    <n v="0"/>
    <n v="30"/>
    <n v="0"/>
    <s v="Not Active"/>
    <x v="0"/>
    <n v="1"/>
    <n v="4"/>
    <n v="0.25"/>
    <s v="no progress"/>
  </r>
  <r>
    <s v="T2-25_BDSDF113"/>
    <x v="6"/>
    <x v="0"/>
    <s v="dept_bs_dsai"/>
    <s v="Trimester 2"/>
    <x v="3"/>
    <x v="3"/>
    <x v="0"/>
    <s v="HARSHVARDHAN SINGH"/>
    <b v="1"/>
    <n v="9"/>
    <n v="56"/>
    <n v="0.16071428571428573"/>
    <s v="Active"/>
    <x v="2"/>
    <n v="0"/>
    <n v="4"/>
    <n v="0"/>
    <s v="no 0% progess"/>
  </r>
  <r>
    <s v="T2-25_BDSDF114"/>
    <x v="5"/>
    <x v="0"/>
    <s v="dept_bs_dsai"/>
    <s v="Trimester 2"/>
    <x v="3"/>
    <x v="3"/>
    <x v="0"/>
    <s v="HARSHVARDHAN SINGH"/>
    <b v="1"/>
    <n v="0"/>
    <n v="35"/>
    <n v="0"/>
    <s v="Not Active"/>
    <x v="0"/>
    <n v="1"/>
    <n v="4"/>
    <n v="0.25"/>
    <s v="no progress"/>
  </r>
  <r>
    <s v="T2-25_BDSDF108"/>
    <x v="4"/>
    <x v="0"/>
    <s v="dept_bs_dsai"/>
    <s v="Trimester 2"/>
    <x v="3"/>
    <x v="3"/>
    <x v="0"/>
    <s v="HARSHVARDHAN SINGH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3"/>
    <x v="3"/>
    <x v="0"/>
    <s v="HARSHVARDHAN SINGH"/>
    <b v="1"/>
    <n v="0"/>
    <n v="24"/>
    <n v="0"/>
    <s v="Not Active"/>
    <x v="0"/>
    <n v="1"/>
    <n v="4"/>
    <n v="0.25"/>
    <s v="no progress"/>
  </r>
  <r>
    <s v="T2-25_BDSDF110"/>
    <x v="3"/>
    <x v="0"/>
    <s v="dept_bs_dsai"/>
    <s v="Trimester 2"/>
    <x v="4"/>
    <x v="4"/>
    <x v="0"/>
    <s v="KALYANE VENKATESH NISHIKANT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4"/>
    <x v="4"/>
    <x v="0"/>
    <s v="KALYANE VENKATESH NISHIKANT"/>
    <b v="1"/>
    <n v="4"/>
    <n v="25"/>
    <n v="0.16"/>
    <s v="Active"/>
    <x v="2"/>
    <n v="0"/>
    <n v="4"/>
    <n v="0"/>
    <s v="no 0% progess"/>
  </r>
  <r>
    <s v="T2-25_BDSDF106"/>
    <x v="0"/>
    <x v="0"/>
    <s v="dept_bs_dsai"/>
    <s v="Trimester 2"/>
    <x v="4"/>
    <x v="4"/>
    <x v="0"/>
    <s v="KALYANE VENKATESH NISHIKANT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4"/>
    <x v="4"/>
    <x v="0"/>
    <s v="KALYANE VENKATESH NISHIKANT"/>
    <b v="1"/>
    <n v="2"/>
    <n v="54"/>
    <n v="3.7037037037037035E-2"/>
    <s v="Active"/>
    <x v="1"/>
    <n v="0"/>
    <n v="4"/>
    <n v="0"/>
    <s v="no 0% progess"/>
  </r>
  <r>
    <s v="T2-25_BDSDF101"/>
    <x v="7"/>
    <x v="0"/>
    <s v="dept_bs_dsai"/>
    <s v="Trimester 2"/>
    <x v="5"/>
    <x v="5"/>
    <x v="0"/>
    <s v="ALI ZAFAR RIZVI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5"/>
    <x v="5"/>
    <x v="0"/>
    <s v="ALI ZAFAR RIZVI"/>
    <b v="1"/>
    <n v="0"/>
    <n v="47"/>
    <n v="0"/>
    <s v="Not Active"/>
    <x v="0"/>
    <n v="1"/>
    <n v="5"/>
    <n v="0.2"/>
    <s v="no progress"/>
  </r>
  <r>
    <s v="T2-25_BDSDF114"/>
    <x v="5"/>
    <x v="0"/>
    <s v="dept_bs_dsai"/>
    <s v="Trimester 2"/>
    <x v="5"/>
    <x v="5"/>
    <x v="0"/>
    <s v="ALI ZAFAR RIZVI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5"/>
    <x v="5"/>
    <x v="0"/>
    <s v="ALI ZAFAR RIZVI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5"/>
    <x v="5"/>
    <x v="0"/>
    <s v="ALI ZAFAR RIZVI"/>
    <b v="1"/>
    <n v="0"/>
    <n v="56"/>
    <n v="0"/>
    <s v="Not Active"/>
    <x v="0"/>
    <n v="1"/>
    <n v="5"/>
    <n v="0.2"/>
    <s v="no progress"/>
  </r>
  <r>
    <s v="T2-25_BDSDF102"/>
    <x v="1"/>
    <x v="0"/>
    <s v="dept_bs_dsai"/>
    <s v="Trimester 2"/>
    <x v="6"/>
    <x v="6"/>
    <x v="0"/>
    <s v="HARSHITA JAIN"/>
    <b v="1"/>
    <n v="9"/>
    <n v="54"/>
    <n v="0.16666666666666666"/>
    <s v="Active"/>
    <x v="2"/>
    <n v="0"/>
    <n v="4"/>
    <n v="0"/>
    <s v="no 0% progess"/>
  </r>
  <r>
    <s v="T2-25_BDSDF106"/>
    <x v="0"/>
    <x v="0"/>
    <s v="dept_bs_dsai"/>
    <s v="Trimester 2"/>
    <x v="6"/>
    <x v="6"/>
    <x v="0"/>
    <s v="HARSHITA JAIN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6"/>
    <x v="6"/>
    <x v="0"/>
    <s v="HARSHITA JAIN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6"/>
    <x v="6"/>
    <x v="0"/>
    <s v="HARSHITA JAIN"/>
    <b v="1"/>
    <n v="0"/>
    <n v="30"/>
    <n v="0"/>
    <s v="Not Active"/>
    <x v="0"/>
    <n v="1"/>
    <n v="4"/>
    <n v="0.25"/>
    <s v="no progress"/>
  </r>
  <r>
    <s v="T2-25_BDSDF113"/>
    <x v="6"/>
    <x v="0"/>
    <s v="dept_bs_dsai"/>
    <s v="Trimester 2"/>
    <x v="7"/>
    <x v="7"/>
    <x v="0"/>
    <s v="SANTOSH SHRIKHANDE"/>
    <b v="1"/>
    <n v="0"/>
    <n v="56"/>
    <n v="0"/>
    <s v="Not Active"/>
    <x v="0"/>
    <n v="1"/>
    <n v="2"/>
    <n v="0.5"/>
    <s v="no progress"/>
  </r>
  <r>
    <s v="T2-25_BDSDF114"/>
    <x v="5"/>
    <x v="0"/>
    <s v="dept_bs_dsai"/>
    <s v="Trimester 2"/>
    <x v="7"/>
    <x v="7"/>
    <x v="0"/>
    <s v="SANTOSH SHRIKHANDE"/>
    <b v="1"/>
    <n v="0"/>
    <n v="35"/>
    <n v="0"/>
    <s v="Not Active"/>
    <x v="0"/>
    <n v="1"/>
    <n v="2"/>
    <n v="0.5"/>
    <s v="no progress"/>
  </r>
  <r>
    <s v="T2-25_BDSDF113"/>
    <x v="6"/>
    <x v="0"/>
    <s v="dept_bs_dsai"/>
    <s v="Trimester 2"/>
    <x v="8"/>
    <x v="8"/>
    <x v="0"/>
    <s v="AKSHITHA IMMACULATE A"/>
    <b v="1"/>
    <n v="0"/>
    <n v="56"/>
    <n v="0"/>
    <s v="Not Active"/>
    <x v="0"/>
    <n v="1"/>
    <n v="4"/>
    <n v="0.25"/>
    <s v="no progress"/>
  </r>
  <r>
    <s v="T2-25_BDSDF108"/>
    <x v="4"/>
    <x v="0"/>
    <s v="dept_bs_dsai"/>
    <s v="Trimester 2"/>
    <x v="8"/>
    <x v="8"/>
    <x v="0"/>
    <s v="AKSHITHA IMMACULATE A"/>
    <b v="1"/>
    <n v="0"/>
    <n v="47"/>
    <n v="0"/>
    <s v="Not Active"/>
    <x v="0"/>
    <n v="1"/>
    <n v="4"/>
    <n v="0.25"/>
    <s v="no progress"/>
  </r>
  <r>
    <s v="T2-25_BDSDF110"/>
    <x v="3"/>
    <x v="0"/>
    <s v="dept_bs_dsai"/>
    <s v="Trimester 2"/>
    <x v="8"/>
    <x v="8"/>
    <x v="0"/>
    <s v="AKSHITHA IMMACULATE A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8"/>
    <x v="8"/>
    <x v="0"/>
    <s v="AKSHITHA IMMACULATE A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9"/>
    <x v="9"/>
    <x v="0"/>
    <s v="SURYA A"/>
    <b v="1"/>
    <n v="60"/>
    <n v="58"/>
    <n v="1.0344827586206897"/>
    <s v="Active"/>
    <x v="2"/>
    <n v="0"/>
    <n v="2"/>
    <n v="0"/>
    <s v="no 0% progess"/>
  </r>
  <r>
    <s v="T2-25_BDSDF114"/>
    <x v="5"/>
    <x v="0"/>
    <s v="dept_bs_dsai"/>
    <s v="Trimester 2"/>
    <x v="9"/>
    <x v="9"/>
    <x v="0"/>
    <s v="SURYA A"/>
    <b v="1"/>
    <n v="12"/>
    <n v="35"/>
    <n v="0.34285714285714286"/>
    <s v="Active"/>
    <x v="2"/>
    <n v="0"/>
    <n v="2"/>
    <n v="0"/>
    <s v="no 0% progess"/>
  </r>
  <r>
    <s v="T2-25_BDSDF106"/>
    <x v="0"/>
    <x v="0"/>
    <s v="dept_bs_dsai"/>
    <s v="Trimester 2"/>
    <x v="10"/>
    <x v="10"/>
    <x v="0"/>
    <s v="TADIMALLA ADITI"/>
    <b v="1"/>
    <n v="2"/>
    <n v="58"/>
    <n v="3.4482758620689655E-2"/>
    <s v="Active"/>
    <x v="1"/>
    <n v="0"/>
    <n v="4"/>
    <n v="0"/>
    <s v="no 0% progess"/>
  </r>
  <r>
    <s v="T2-25_BDSDF102"/>
    <x v="1"/>
    <x v="0"/>
    <s v="dept_bs_dsai"/>
    <s v="Trimester 2"/>
    <x v="10"/>
    <x v="10"/>
    <x v="0"/>
    <s v="TADIMALLA ADITI"/>
    <b v="1"/>
    <n v="4"/>
    <n v="54"/>
    <n v="7.407407407407407E-2"/>
    <s v="Active"/>
    <x v="1"/>
    <n v="0"/>
    <n v="4"/>
    <n v="0"/>
    <s v="no 0% progess"/>
  </r>
  <r>
    <s v="T2-25_BDSDF107"/>
    <x v="2"/>
    <x v="0"/>
    <s v="dept_bs_dsai"/>
    <s v="Trimester 2"/>
    <x v="10"/>
    <x v="10"/>
    <x v="0"/>
    <s v="TADIMALLA ADITI"/>
    <b v="1"/>
    <n v="10"/>
    <n v="25"/>
    <n v="0.4"/>
    <s v="Active"/>
    <x v="2"/>
    <n v="0"/>
    <n v="4"/>
    <n v="0"/>
    <s v="no 0% progess"/>
  </r>
  <r>
    <s v="T2-25_BDSDF110"/>
    <x v="3"/>
    <x v="0"/>
    <s v="dept_bs_dsai"/>
    <s v="Trimester 2"/>
    <x v="10"/>
    <x v="10"/>
    <x v="0"/>
    <s v="TADIMALLA ADITI"/>
    <b v="1"/>
    <n v="14"/>
    <n v="30"/>
    <n v="0.46666666666666667"/>
    <s v="Active"/>
    <x v="2"/>
    <n v="0"/>
    <n v="4"/>
    <n v="0"/>
    <s v="no 0% progess"/>
  </r>
  <r>
    <s v="T2-25_BDSDF114"/>
    <x v="5"/>
    <x v="0"/>
    <s v="dept_bs_dsai"/>
    <s v="Trimester 2"/>
    <x v="11"/>
    <x v="11"/>
    <x v="0"/>
    <s v="AKASH.T"/>
    <b v="1"/>
    <n v="1"/>
    <n v="35"/>
    <n v="2.8571428571428571E-2"/>
    <s v="Active"/>
    <x v="1"/>
    <n v="0"/>
    <n v="2"/>
    <n v="0"/>
    <s v="no 0% progess"/>
  </r>
  <r>
    <s v="T2-25_BDSDF113"/>
    <x v="6"/>
    <x v="0"/>
    <s v="dept_bs_dsai"/>
    <s v="Trimester 2"/>
    <x v="11"/>
    <x v="11"/>
    <x v="0"/>
    <s v="AKASH.T"/>
    <b v="1"/>
    <n v="1"/>
    <n v="56"/>
    <n v="1.7857142857142856E-2"/>
    <s v="Active"/>
    <x v="1"/>
    <n v="0"/>
    <n v="2"/>
    <n v="0"/>
    <s v="no 0% progess"/>
  </r>
  <r>
    <s v="T2-25_BDSDF110"/>
    <x v="3"/>
    <x v="0"/>
    <s v="dept_bs_dsai"/>
    <s v="Trimester 2"/>
    <x v="12"/>
    <x v="12"/>
    <x v="0"/>
    <s v="NIMMAGANTI SUMAHE"/>
    <b v="1"/>
    <n v="32"/>
    <n v="30"/>
    <n v="1.0666666666666667"/>
    <s v="Active"/>
    <x v="2"/>
    <n v="0"/>
    <n v="4"/>
    <n v="0"/>
    <s v="no 0% progess"/>
  </r>
  <r>
    <s v="T2-25_BDSDF107"/>
    <x v="2"/>
    <x v="0"/>
    <s v="dept_bs_dsai"/>
    <s v="Trimester 2"/>
    <x v="12"/>
    <x v="12"/>
    <x v="0"/>
    <s v="NIMMAGANTI SUMAHE"/>
    <b v="1"/>
    <n v="39"/>
    <n v="25"/>
    <n v="1.56"/>
    <s v="Active"/>
    <x v="2"/>
    <n v="0"/>
    <n v="4"/>
    <n v="0"/>
    <s v="no 0% progess"/>
  </r>
  <r>
    <s v="T2-25_BDSDF102"/>
    <x v="1"/>
    <x v="0"/>
    <s v="dept_bs_dsai"/>
    <s v="Trimester 2"/>
    <x v="12"/>
    <x v="12"/>
    <x v="0"/>
    <s v="NIMMAGANTI SUMAHE"/>
    <b v="1"/>
    <n v="54"/>
    <n v="54"/>
    <n v="1"/>
    <s v="Active"/>
    <x v="2"/>
    <n v="0"/>
    <n v="4"/>
    <n v="0"/>
    <s v="no 0% progess"/>
  </r>
  <r>
    <s v="T2-25_BDSDF106"/>
    <x v="0"/>
    <x v="0"/>
    <s v="dept_bs_dsai"/>
    <s v="Trimester 2"/>
    <x v="12"/>
    <x v="12"/>
    <x v="0"/>
    <s v="NIMMAGANTI SUMAHE"/>
    <b v="1"/>
    <n v="59"/>
    <n v="58"/>
    <n v="1.0172413793103448"/>
    <s v="Active"/>
    <x v="2"/>
    <n v="0"/>
    <n v="4"/>
    <n v="0"/>
    <s v="no 0% progess"/>
  </r>
  <r>
    <s v="T2-25_BDSDF114"/>
    <x v="5"/>
    <x v="0"/>
    <s v="dept_bs_dsai"/>
    <s v="Trimester 2"/>
    <x v="13"/>
    <x v="13"/>
    <x v="0"/>
    <s v="NITISH KUMAR"/>
    <b v="1"/>
    <n v="5"/>
    <n v="35"/>
    <n v="0.14285714285714285"/>
    <s v="Active"/>
    <x v="2"/>
    <n v="0"/>
    <n v="2"/>
    <n v="0"/>
    <s v="no 0% progess"/>
  </r>
  <r>
    <s v="T2-25_BDSDF108"/>
    <x v="4"/>
    <x v="0"/>
    <s v="dept_bs_dsai"/>
    <s v="Trimester 2"/>
    <x v="13"/>
    <x v="13"/>
    <x v="0"/>
    <s v="NITISH KUMAR"/>
    <b v="1"/>
    <n v="12"/>
    <n v="47"/>
    <n v="0.25531914893617019"/>
    <s v="Active"/>
    <x v="2"/>
    <n v="0"/>
    <n v="2"/>
    <n v="0"/>
    <s v="no 0% progess"/>
  </r>
  <r>
    <s v="T2-25_BDSDF108"/>
    <x v="4"/>
    <x v="0"/>
    <s v="dept_bs_dsai"/>
    <s v="Trimester 2"/>
    <x v="14"/>
    <x v="14"/>
    <x v="0"/>
    <s v="AYUSH JHA"/>
    <b v="1"/>
    <n v="4"/>
    <n v="47"/>
    <n v="8.5106382978723402E-2"/>
    <s v="Active"/>
    <x v="1"/>
    <n v="0"/>
    <n v="5"/>
    <n v="0"/>
    <s v="no 0% progess"/>
  </r>
  <r>
    <s v="T2-25_BDSDF101"/>
    <x v="7"/>
    <x v="0"/>
    <s v="dept_bs_dsai"/>
    <s v="Trimester 2"/>
    <x v="14"/>
    <x v="14"/>
    <x v="0"/>
    <s v="AYUSH JHA"/>
    <b v="1"/>
    <n v="6"/>
    <n v="24"/>
    <n v="0.25"/>
    <s v="Active"/>
    <x v="2"/>
    <n v="0"/>
    <n v="5"/>
    <n v="0"/>
    <s v="no 0% progess"/>
  </r>
  <r>
    <s v="T2-25_BDSDF114"/>
    <x v="5"/>
    <x v="0"/>
    <s v="dept_bs_dsai"/>
    <s v="Trimester 2"/>
    <x v="14"/>
    <x v="14"/>
    <x v="0"/>
    <s v="AYUSH JHA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4"/>
    <x v="14"/>
    <x v="0"/>
    <s v="AYUSH JHA"/>
    <b v="1"/>
    <n v="1"/>
    <n v="46"/>
    <n v="2.1739130434782608E-2"/>
    <s v="Active"/>
    <x v="1"/>
    <n v="0"/>
    <n v="5"/>
    <n v="0"/>
    <s v="no 0% progess"/>
  </r>
  <r>
    <s v="T2-25_BDSDF113"/>
    <x v="6"/>
    <x v="0"/>
    <s v="dept_bs_dsai"/>
    <s v="Trimester 2"/>
    <x v="14"/>
    <x v="14"/>
    <x v="0"/>
    <s v="AYUSH JHA"/>
    <b v="1"/>
    <n v="12"/>
    <n v="56"/>
    <n v="0.21428571428571427"/>
    <s v="Active"/>
    <x v="2"/>
    <n v="0"/>
    <n v="5"/>
    <n v="0"/>
    <s v="no 0% progess"/>
  </r>
  <r>
    <s v="T2-25_BDSDF106"/>
    <x v="0"/>
    <x v="0"/>
    <s v="dept_bs_dsai"/>
    <s v="Trimester 2"/>
    <x v="15"/>
    <x v="15"/>
    <x v="0"/>
    <s v="R KUSHAL MEHTA"/>
    <b v="1"/>
    <n v="2"/>
    <n v="58"/>
    <n v="3.4482758620689655E-2"/>
    <s v="Active"/>
    <x v="1"/>
    <n v="0"/>
    <n v="4"/>
    <n v="0"/>
    <s v="no 0% progess"/>
  </r>
  <r>
    <s v="T2-25_BDSDF102"/>
    <x v="1"/>
    <x v="0"/>
    <s v="dept_bs_dsai"/>
    <s v="Trimester 2"/>
    <x v="15"/>
    <x v="15"/>
    <x v="0"/>
    <s v="R KUSHAL MEHTA"/>
    <b v="1"/>
    <n v="27"/>
    <n v="54"/>
    <n v="0.5"/>
    <s v="Active"/>
    <x v="2"/>
    <n v="0"/>
    <n v="4"/>
    <n v="0"/>
    <s v="no 0% progess"/>
  </r>
  <r>
    <s v="T2-25_BDSDF107"/>
    <x v="2"/>
    <x v="0"/>
    <s v="dept_bs_dsai"/>
    <s v="Trimester 2"/>
    <x v="15"/>
    <x v="15"/>
    <x v="0"/>
    <s v="R KUSHAL MEHTA"/>
    <b v="1"/>
    <n v="13"/>
    <n v="25"/>
    <n v="0.52"/>
    <s v="Active"/>
    <x v="2"/>
    <n v="0"/>
    <n v="4"/>
    <n v="0"/>
    <s v="no 0% progess"/>
  </r>
  <r>
    <s v="T2-25_BDSDF110"/>
    <x v="3"/>
    <x v="0"/>
    <s v="dept_bs_dsai"/>
    <s v="Trimester 2"/>
    <x v="15"/>
    <x v="15"/>
    <x v="0"/>
    <s v="R KUSHAL MEHTA"/>
    <b v="1"/>
    <n v="5"/>
    <n v="30"/>
    <n v="0.16666666666666666"/>
    <s v="Active"/>
    <x v="2"/>
    <n v="0"/>
    <n v="4"/>
    <n v="0"/>
    <s v="no 0% progess"/>
  </r>
  <r>
    <s v="T2-25_BDSDF113"/>
    <x v="6"/>
    <x v="0"/>
    <s v="dept_bs_dsai"/>
    <s v="Trimester 2"/>
    <x v="16"/>
    <x v="16"/>
    <x v="0"/>
    <s v="SHOORSEN THIRUNAVUKKARASU K"/>
    <b v="1"/>
    <n v="12"/>
    <n v="56"/>
    <n v="0.21428571428571427"/>
    <s v="Active"/>
    <x v="2"/>
    <n v="0"/>
    <n v="3"/>
    <n v="0"/>
    <s v="no 0% progess"/>
  </r>
  <r>
    <s v="T2-25_BDSDF101"/>
    <x v="7"/>
    <x v="0"/>
    <s v="dept_bs_dsai"/>
    <s v="Trimester 2"/>
    <x v="16"/>
    <x v="16"/>
    <x v="0"/>
    <s v="SHOORSEN THIRUNAVUKKARASU K"/>
    <b v="1"/>
    <n v="6"/>
    <n v="24"/>
    <n v="0.25"/>
    <s v="Active"/>
    <x v="2"/>
    <n v="0"/>
    <n v="3"/>
    <n v="0"/>
    <s v="no 0% progess"/>
  </r>
  <r>
    <s v="T2-25_BDSDF110"/>
    <x v="3"/>
    <x v="0"/>
    <s v="dept_bs_dsai"/>
    <s v="Trimester 2"/>
    <x v="16"/>
    <x v="16"/>
    <x v="0"/>
    <s v="SHOORSEN THIRUNAVUKKARASU K"/>
    <b v="1"/>
    <n v="8"/>
    <n v="30"/>
    <n v="0.26666666666666666"/>
    <s v="Active"/>
    <x v="2"/>
    <n v="0"/>
    <n v="3"/>
    <n v="0"/>
    <s v="no 0% progess"/>
  </r>
  <r>
    <s v="T2-25_BDSDF110"/>
    <x v="3"/>
    <x v="0"/>
    <s v="dept_bs_dsai"/>
    <s v="Trimester 2"/>
    <x v="17"/>
    <x v="17"/>
    <x v="0"/>
    <s v="ADITI G K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7"/>
    <x v="17"/>
    <x v="0"/>
    <s v="ADITI G K"/>
    <b v="1"/>
    <n v="0"/>
    <n v="25"/>
    <n v="0"/>
    <s v="Not Active"/>
    <x v="0"/>
    <n v="1"/>
    <n v="4"/>
    <n v="0.25"/>
    <s v="no progress"/>
  </r>
  <r>
    <s v="T2-25_BDSDF102"/>
    <x v="1"/>
    <x v="0"/>
    <s v="dept_bs_dsai"/>
    <s v="Trimester 2"/>
    <x v="17"/>
    <x v="17"/>
    <x v="0"/>
    <s v="ADITI G K"/>
    <b v="1"/>
    <n v="0"/>
    <n v="54"/>
    <n v="0"/>
    <s v="Not Active"/>
    <x v="0"/>
    <n v="1"/>
    <n v="4"/>
    <n v="0.25"/>
    <s v="no progress"/>
  </r>
  <r>
    <s v="T2-25_BDSDF108"/>
    <x v="4"/>
    <x v="0"/>
    <s v="dept_bs_dsai"/>
    <s v="Trimester 2"/>
    <x v="17"/>
    <x v="17"/>
    <x v="0"/>
    <s v="ADITI G K"/>
    <b v="1"/>
    <n v="0"/>
    <n v="47"/>
    <n v="0"/>
    <s v="Not Active"/>
    <x v="0"/>
    <n v="1"/>
    <n v="4"/>
    <n v="0.25"/>
    <s v="no progress"/>
  </r>
  <r>
    <s v="T2-25_BDSDF102"/>
    <x v="1"/>
    <x v="0"/>
    <s v="dept_bs_dsai"/>
    <s v="Trimester 2"/>
    <x v="18"/>
    <x v="18"/>
    <x v="0"/>
    <s v="SWARUP KUMAR PRADHAN"/>
    <b v="1"/>
    <n v="10"/>
    <n v="54"/>
    <n v="0.18518518518518517"/>
    <s v="Active"/>
    <x v="2"/>
    <n v="0"/>
    <n v="4"/>
    <n v="0"/>
    <s v="no 0% progess"/>
  </r>
  <r>
    <s v="T2-25_BDSDF106"/>
    <x v="0"/>
    <x v="0"/>
    <s v="dept_bs_dsai"/>
    <s v="Trimester 2"/>
    <x v="18"/>
    <x v="18"/>
    <x v="0"/>
    <s v="SWARUP KUMAR PRADHAN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18"/>
    <x v="18"/>
    <x v="0"/>
    <s v="SWARUP KUMAR PRADHAN"/>
    <b v="1"/>
    <n v="1"/>
    <n v="25"/>
    <n v="0.04"/>
    <s v="Active"/>
    <x v="1"/>
    <n v="0"/>
    <n v="4"/>
    <n v="0"/>
    <s v="no 0% progess"/>
  </r>
  <r>
    <s v="T2-25_BDSDF110"/>
    <x v="3"/>
    <x v="0"/>
    <s v="dept_bs_dsai"/>
    <s v="Trimester 2"/>
    <x v="18"/>
    <x v="18"/>
    <x v="0"/>
    <s v="SWARUP KUMAR PRADHAN"/>
    <b v="1"/>
    <n v="1"/>
    <n v="30"/>
    <n v="3.3333333333333333E-2"/>
    <s v="Active"/>
    <x v="1"/>
    <n v="0"/>
    <n v="4"/>
    <n v="0"/>
    <s v="no 0% progess"/>
  </r>
  <r>
    <s v="T2-25_BDSDF110"/>
    <x v="3"/>
    <x v="0"/>
    <s v="dept_bs_dsai"/>
    <s v="Trimester 2"/>
    <x v="19"/>
    <x v="19"/>
    <x v="0"/>
    <s v="AARUSH SHARMA"/>
    <b v="1"/>
    <n v="9"/>
    <n v="30"/>
    <n v="0.3"/>
    <s v="Active"/>
    <x v="2"/>
    <n v="0"/>
    <n v="4"/>
    <n v="0"/>
    <s v="no 0% progess"/>
  </r>
  <r>
    <s v="T2-25_BDSDF107"/>
    <x v="2"/>
    <x v="0"/>
    <s v="dept_bs_dsai"/>
    <s v="Trimester 2"/>
    <x v="19"/>
    <x v="19"/>
    <x v="0"/>
    <s v="AARUSH SHARMA"/>
    <b v="1"/>
    <n v="14"/>
    <n v="25"/>
    <n v="0.56000000000000005"/>
    <s v="Active"/>
    <x v="2"/>
    <n v="0"/>
    <n v="4"/>
    <n v="0"/>
    <s v="no 0% progess"/>
  </r>
  <r>
    <s v="T2-25_BDSDF106"/>
    <x v="0"/>
    <x v="0"/>
    <s v="dept_bs_dsai"/>
    <s v="Trimester 2"/>
    <x v="19"/>
    <x v="19"/>
    <x v="0"/>
    <s v="AARUSH SHARMA"/>
    <b v="1"/>
    <n v="3"/>
    <n v="58"/>
    <n v="5.1724137931034482E-2"/>
    <s v="Active"/>
    <x v="1"/>
    <n v="0"/>
    <n v="4"/>
    <n v="0"/>
    <s v="no 0% progess"/>
  </r>
  <r>
    <s v="T2-25_BDSDF102"/>
    <x v="1"/>
    <x v="0"/>
    <s v="dept_bs_dsai"/>
    <s v="Trimester 2"/>
    <x v="19"/>
    <x v="19"/>
    <x v="0"/>
    <s v="AARUSH SHARMA"/>
    <b v="1"/>
    <n v="18"/>
    <n v="54"/>
    <n v="0.33333333333333331"/>
    <s v="Active"/>
    <x v="2"/>
    <n v="0"/>
    <n v="4"/>
    <n v="0"/>
    <s v="no 0% progess"/>
  </r>
  <r>
    <s v="T2-25_BDSDF102"/>
    <x v="1"/>
    <x v="0"/>
    <s v="dept_bs_dsai"/>
    <s v="Trimester 2"/>
    <x v="20"/>
    <x v="20"/>
    <x v="0"/>
    <s v="KAYITHOJU PRAVARAKYA"/>
    <b v="1"/>
    <n v="4"/>
    <n v="54"/>
    <n v="7.407407407407407E-2"/>
    <s v="Active"/>
    <x v="1"/>
    <n v="0"/>
    <n v="4"/>
    <n v="0"/>
    <s v="no 0% progess"/>
  </r>
  <r>
    <s v="T2-25_BDSDF106"/>
    <x v="0"/>
    <x v="0"/>
    <s v="dept_bs_dsai"/>
    <s v="Trimester 2"/>
    <x v="20"/>
    <x v="20"/>
    <x v="0"/>
    <s v="KAYITHOJU PRAVARAKYA"/>
    <b v="1"/>
    <n v="1"/>
    <n v="58"/>
    <n v="1.7241379310344827E-2"/>
    <s v="Active"/>
    <x v="1"/>
    <n v="0"/>
    <n v="4"/>
    <n v="0"/>
    <s v="no 0% progess"/>
  </r>
  <r>
    <s v="T2-25_BDSDF107"/>
    <x v="2"/>
    <x v="0"/>
    <s v="dept_bs_dsai"/>
    <s v="Trimester 2"/>
    <x v="20"/>
    <x v="20"/>
    <x v="0"/>
    <s v="KAYITHOJU PRAVARAKYA"/>
    <b v="1"/>
    <n v="2"/>
    <n v="25"/>
    <n v="0.08"/>
    <s v="Active"/>
    <x v="1"/>
    <n v="0"/>
    <n v="4"/>
    <n v="0"/>
    <s v="no 0% progess"/>
  </r>
  <r>
    <s v="T2-25_BDSDF110"/>
    <x v="3"/>
    <x v="0"/>
    <s v="dept_bs_dsai"/>
    <s v="Trimester 2"/>
    <x v="20"/>
    <x v="20"/>
    <x v="0"/>
    <s v="KAYITHOJU PRAVARAKYA"/>
    <b v="1"/>
    <n v="3"/>
    <n v="30"/>
    <n v="0.1"/>
    <s v="Active"/>
    <x v="1"/>
    <n v="0"/>
    <n v="4"/>
    <n v="0"/>
    <s v="no 0% progess"/>
  </r>
  <r>
    <s v="T2-25_BDSDF110"/>
    <x v="3"/>
    <x v="0"/>
    <s v="dept_bs_dsai"/>
    <s v="Trimester 2"/>
    <x v="21"/>
    <x v="21"/>
    <x v="0"/>
    <s v="KUCHI SAMANVI"/>
    <b v="1"/>
    <n v="15"/>
    <n v="30"/>
    <n v="0.5"/>
    <s v="Active"/>
    <x v="2"/>
    <n v="0"/>
    <n v="4"/>
    <n v="0"/>
    <s v="no 0% progess"/>
  </r>
  <r>
    <s v="T2-25_BDSDF107"/>
    <x v="2"/>
    <x v="0"/>
    <s v="dept_bs_dsai"/>
    <s v="Trimester 2"/>
    <x v="21"/>
    <x v="21"/>
    <x v="0"/>
    <s v="KUCHI SAMANVI"/>
    <b v="1"/>
    <n v="1"/>
    <n v="25"/>
    <n v="0.04"/>
    <s v="Active"/>
    <x v="1"/>
    <n v="0"/>
    <n v="4"/>
    <n v="0"/>
    <s v="no 0% progess"/>
  </r>
  <r>
    <s v="T2-25_BDSDF106"/>
    <x v="0"/>
    <x v="0"/>
    <s v="dept_bs_dsai"/>
    <s v="Trimester 2"/>
    <x v="21"/>
    <x v="21"/>
    <x v="0"/>
    <s v="KUCHI SAMANVI"/>
    <b v="1"/>
    <n v="2"/>
    <n v="58"/>
    <n v="3.4482758620689655E-2"/>
    <s v="Active"/>
    <x v="1"/>
    <n v="0"/>
    <n v="4"/>
    <n v="0"/>
    <s v="no 0% progess"/>
  </r>
  <r>
    <s v="T2-25_BDSDF102"/>
    <x v="1"/>
    <x v="0"/>
    <s v="dept_bs_dsai"/>
    <s v="Trimester 2"/>
    <x v="21"/>
    <x v="21"/>
    <x v="0"/>
    <s v="KUCHI SAMANVI"/>
    <b v="1"/>
    <n v="14"/>
    <n v="54"/>
    <n v="0.25925925925925924"/>
    <s v="Active"/>
    <x v="2"/>
    <n v="0"/>
    <n v="4"/>
    <n v="0"/>
    <s v="no 0% progess"/>
  </r>
  <r>
    <s v="T2-25_BDSDF102"/>
    <x v="1"/>
    <x v="0"/>
    <s v="dept_bs_dsai"/>
    <s v="Trimester 2"/>
    <x v="22"/>
    <x v="22"/>
    <x v="0"/>
    <s v="GANESH ANKIT"/>
    <b v="1"/>
    <n v="65"/>
    <n v="54"/>
    <n v="1.2037037037037037"/>
    <s v="Active"/>
    <x v="2"/>
    <n v="0"/>
    <n v="4"/>
    <n v="0"/>
    <s v="no 0% progess"/>
  </r>
  <r>
    <s v="T2-25_BDSDF106"/>
    <x v="0"/>
    <x v="0"/>
    <s v="dept_bs_dsai"/>
    <s v="Trimester 2"/>
    <x v="22"/>
    <x v="22"/>
    <x v="0"/>
    <s v="GANESH ANKIT"/>
    <b v="1"/>
    <n v="93"/>
    <n v="58"/>
    <n v="1.603448275862069"/>
    <s v="Active"/>
    <x v="2"/>
    <n v="0"/>
    <n v="4"/>
    <n v="0"/>
    <s v="no 0% progess"/>
  </r>
  <r>
    <s v="T2-25_BDSDF107"/>
    <x v="2"/>
    <x v="0"/>
    <s v="dept_bs_dsai"/>
    <s v="Trimester 2"/>
    <x v="22"/>
    <x v="22"/>
    <x v="0"/>
    <s v="GANESH ANKIT"/>
    <b v="1"/>
    <n v="43"/>
    <n v="25"/>
    <n v="1.72"/>
    <s v="Active"/>
    <x v="2"/>
    <n v="0"/>
    <n v="4"/>
    <n v="0"/>
    <s v="no 0% progess"/>
  </r>
  <r>
    <s v="T2-25_BDSDF110"/>
    <x v="3"/>
    <x v="0"/>
    <s v="dept_bs_dsai"/>
    <s v="Trimester 2"/>
    <x v="22"/>
    <x v="22"/>
    <x v="0"/>
    <s v="GANESH ANKIT"/>
    <b v="1"/>
    <n v="37"/>
    <n v="30"/>
    <n v="1.2333333333333334"/>
    <s v="Active"/>
    <x v="2"/>
    <n v="0"/>
    <n v="4"/>
    <n v="0"/>
    <s v="no 0% progess"/>
  </r>
  <r>
    <s v="T2-25_BDSDF110"/>
    <x v="3"/>
    <x v="0"/>
    <s v="dept_bs_dsai"/>
    <s v="Trimester 2"/>
    <x v="23"/>
    <x v="23"/>
    <x v="0"/>
    <s v="JHANVI KOTHARI"/>
    <b v="1"/>
    <n v="18"/>
    <n v="30"/>
    <n v="0.6"/>
    <s v="Active"/>
    <x v="2"/>
    <n v="0"/>
    <n v="4"/>
    <n v="0"/>
    <s v="no 0% progess"/>
  </r>
  <r>
    <s v="T2-25_BDSDF107"/>
    <x v="2"/>
    <x v="0"/>
    <s v="dept_bs_dsai"/>
    <s v="Trimester 2"/>
    <x v="23"/>
    <x v="23"/>
    <x v="0"/>
    <s v="JHANVI KOTHARI"/>
    <b v="1"/>
    <n v="6"/>
    <n v="25"/>
    <n v="0.24"/>
    <s v="Active"/>
    <x v="2"/>
    <n v="0"/>
    <n v="4"/>
    <n v="0"/>
    <s v="no 0% progess"/>
  </r>
  <r>
    <s v="T2-25_BDSDF106"/>
    <x v="0"/>
    <x v="0"/>
    <s v="dept_bs_dsai"/>
    <s v="Trimester 2"/>
    <x v="23"/>
    <x v="23"/>
    <x v="0"/>
    <s v="JHANVI KOTHARI"/>
    <b v="1"/>
    <n v="13"/>
    <n v="58"/>
    <n v="0.22413793103448276"/>
    <s v="Active"/>
    <x v="2"/>
    <n v="0"/>
    <n v="4"/>
    <n v="0"/>
    <s v="no 0% progess"/>
  </r>
  <r>
    <s v="T2-25_BDSDF102"/>
    <x v="1"/>
    <x v="0"/>
    <s v="dept_bs_dsai"/>
    <s v="Trimester 2"/>
    <x v="23"/>
    <x v="23"/>
    <x v="0"/>
    <s v="JHANVI KOTHARI"/>
    <b v="1"/>
    <n v="13"/>
    <n v="54"/>
    <n v="0.24074074074074073"/>
    <s v="Active"/>
    <x v="2"/>
    <n v="0"/>
    <n v="4"/>
    <n v="0"/>
    <s v="no 0% progess"/>
  </r>
  <r>
    <s v="T2-25_BDSDF102"/>
    <x v="1"/>
    <x v="0"/>
    <s v="dept_bs_dsai"/>
    <s v="Trimester 2"/>
    <x v="24"/>
    <x v="24"/>
    <x v="0"/>
    <s v="MEHTA PREET NIRAVKUMAR"/>
    <b v="1"/>
    <n v="2"/>
    <n v="54"/>
    <n v="3.7037037037037035E-2"/>
    <s v="Active"/>
    <x v="1"/>
    <n v="0"/>
    <n v="4"/>
    <n v="0"/>
    <s v="no 0% progess"/>
  </r>
  <r>
    <s v="T2-25_BDSDF106"/>
    <x v="0"/>
    <x v="0"/>
    <s v="dept_bs_dsai"/>
    <s v="Trimester 2"/>
    <x v="24"/>
    <x v="24"/>
    <x v="0"/>
    <s v="MEHTA PREET NIRAVKUMAR"/>
    <b v="1"/>
    <n v="2"/>
    <n v="58"/>
    <n v="3.4482758620689655E-2"/>
    <s v="Active"/>
    <x v="1"/>
    <n v="0"/>
    <n v="4"/>
    <n v="0"/>
    <s v="no 0% progess"/>
  </r>
  <r>
    <s v="T2-25_BDSDF107"/>
    <x v="2"/>
    <x v="0"/>
    <s v="dept_bs_dsai"/>
    <s v="Trimester 2"/>
    <x v="24"/>
    <x v="24"/>
    <x v="0"/>
    <s v="MEHTA PREET NIRAVKUMAR"/>
    <b v="1"/>
    <n v="2"/>
    <n v="25"/>
    <n v="0.08"/>
    <s v="Active"/>
    <x v="1"/>
    <n v="0"/>
    <n v="4"/>
    <n v="0"/>
    <s v="no 0% progess"/>
  </r>
  <r>
    <s v="T2-25_BDSDF110"/>
    <x v="3"/>
    <x v="0"/>
    <s v="dept_bs_dsai"/>
    <s v="Trimester 2"/>
    <x v="24"/>
    <x v="24"/>
    <x v="0"/>
    <s v="MEHTA PREET NIRAVKUMAR"/>
    <b v="1"/>
    <n v="17"/>
    <n v="30"/>
    <n v="0.56666666666666665"/>
    <s v="Active"/>
    <x v="2"/>
    <n v="0"/>
    <n v="4"/>
    <n v="0"/>
    <s v="no 0% progess"/>
  </r>
  <r>
    <s v="T2-25_BDSDF108"/>
    <x v="4"/>
    <x v="0"/>
    <s v="dept_bs_dsai"/>
    <s v="Trimester 2"/>
    <x v="25"/>
    <x v="25"/>
    <x v="0"/>
    <s v="DURRE SHAHWAR MOHAMMAD ZAKIR"/>
    <b v="1"/>
    <n v="3"/>
    <n v="47"/>
    <n v="6.3829787234042548E-2"/>
    <s v="Active"/>
    <x v="1"/>
    <n v="0"/>
    <n v="2"/>
    <n v="0"/>
    <s v="no 0% progess"/>
  </r>
  <r>
    <s v="T2-25_BDSDF114"/>
    <x v="5"/>
    <x v="0"/>
    <s v="dept_bs_dsai"/>
    <s v="Trimester 2"/>
    <x v="25"/>
    <x v="25"/>
    <x v="0"/>
    <s v="DURRE SHAHWAR MOHAMMAD ZAKIR"/>
    <b v="1"/>
    <n v="0"/>
    <n v="35"/>
    <n v="0"/>
    <s v="Not Active"/>
    <x v="0"/>
    <n v="1"/>
    <n v="2"/>
    <n v="0.5"/>
    <s v="no progress"/>
  </r>
  <r>
    <s v="T2-25_BDSDF101"/>
    <x v="7"/>
    <x v="0"/>
    <s v="dept_bs_dsai"/>
    <s v="Trimester 2"/>
    <x v="26"/>
    <x v="26"/>
    <x v="0"/>
    <s v="SHIVAM KUMAR"/>
    <b v="1"/>
    <n v="0"/>
    <n v="24"/>
    <n v="0"/>
    <s v="Not Active"/>
    <x v="0"/>
    <n v="1"/>
    <n v="4"/>
    <n v="0.25"/>
    <s v="no progress"/>
  </r>
  <r>
    <s v="T2-25_BDSDF110"/>
    <x v="3"/>
    <x v="0"/>
    <s v="dept_bs_dsai"/>
    <s v="Trimester 2"/>
    <x v="26"/>
    <x v="26"/>
    <x v="0"/>
    <s v="SHIVAM KUMAR"/>
    <b v="1"/>
    <n v="18"/>
    <n v="30"/>
    <n v="0.6"/>
    <s v="Active"/>
    <x v="2"/>
    <n v="0"/>
    <n v="4"/>
    <n v="0"/>
    <s v="no 0% progess"/>
  </r>
  <r>
    <s v="T2-25_BDSDF107"/>
    <x v="2"/>
    <x v="0"/>
    <s v="dept_bs_dsai"/>
    <s v="Trimester 2"/>
    <x v="26"/>
    <x v="26"/>
    <x v="0"/>
    <s v="SHIVAM KUMAR"/>
    <b v="1"/>
    <n v="14"/>
    <n v="25"/>
    <n v="0.56000000000000005"/>
    <s v="Active"/>
    <x v="2"/>
    <n v="0"/>
    <n v="4"/>
    <n v="0"/>
    <s v="no 0% progess"/>
  </r>
  <r>
    <s v="T2-25_BDSDF106"/>
    <x v="0"/>
    <x v="0"/>
    <s v="dept_bs_dsai"/>
    <s v="Trimester 2"/>
    <x v="26"/>
    <x v="26"/>
    <x v="0"/>
    <s v="SHIVAM KUMAR"/>
    <b v="1"/>
    <n v="22"/>
    <n v="58"/>
    <n v="0.37931034482758619"/>
    <s v="Active"/>
    <x v="2"/>
    <n v="0"/>
    <n v="4"/>
    <n v="0"/>
    <s v="no 0% progess"/>
  </r>
  <r>
    <s v="T2-25_BDSDF110"/>
    <x v="3"/>
    <x v="0"/>
    <s v="dept_bs_dsai"/>
    <s v="Trimester 2"/>
    <x v="27"/>
    <x v="27"/>
    <x v="0"/>
    <s v="JAANVI KHANNA"/>
    <b v="1"/>
    <n v="5"/>
    <n v="30"/>
    <n v="0.16666666666666666"/>
    <s v="Active"/>
    <x v="2"/>
    <n v="0"/>
    <n v="3"/>
    <n v="0"/>
    <s v="no 0% progess"/>
  </r>
  <r>
    <s v="T2-25_BDSDF108"/>
    <x v="4"/>
    <x v="0"/>
    <s v="dept_bs_dsai"/>
    <s v="Trimester 2"/>
    <x v="27"/>
    <x v="27"/>
    <x v="0"/>
    <s v="JAANVI KHANNA"/>
    <b v="1"/>
    <n v="14"/>
    <n v="47"/>
    <n v="0.2978723404255319"/>
    <s v="Active"/>
    <x v="2"/>
    <n v="0"/>
    <n v="3"/>
    <n v="0"/>
    <s v="no 0% progess"/>
  </r>
  <r>
    <s v="T2-25_BDSDF113"/>
    <x v="6"/>
    <x v="0"/>
    <s v="dept_bs_dsai"/>
    <s v="Trimester 2"/>
    <x v="27"/>
    <x v="27"/>
    <x v="0"/>
    <s v="JAANVI KHANNA"/>
    <b v="1"/>
    <n v="0"/>
    <n v="56"/>
    <n v="0"/>
    <s v="Not Active"/>
    <x v="0"/>
    <n v="1"/>
    <n v="3"/>
    <n v="0.33333333333333331"/>
    <s v="no progress"/>
  </r>
  <r>
    <s v="T2-25_BDSDF113"/>
    <x v="6"/>
    <x v="0"/>
    <s v="dept_bs_dsai"/>
    <s v="Trimester 2"/>
    <x v="28"/>
    <x v="28"/>
    <x v="0"/>
    <s v="TAWFIK ABDULHADI MOHAMMED RAHMOUN"/>
    <b v="1"/>
    <n v="30"/>
    <n v="56"/>
    <n v="0.5357142857142857"/>
    <s v="Active"/>
    <x v="2"/>
    <n v="0"/>
    <n v="4"/>
    <n v="0"/>
    <s v="no 0% progess"/>
  </r>
  <r>
    <s v="T2-25_BDSDF114"/>
    <x v="5"/>
    <x v="0"/>
    <s v="dept_bs_dsai"/>
    <s v="Trimester 2"/>
    <x v="28"/>
    <x v="28"/>
    <x v="0"/>
    <s v="TAWFIK ABDULHADI MOHAMMED RAHMOUN"/>
    <b v="1"/>
    <n v="29"/>
    <n v="35"/>
    <n v="0.82857142857142863"/>
    <s v="Active"/>
    <x v="2"/>
    <n v="0"/>
    <n v="4"/>
    <n v="0"/>
    <s v="no 0% progess"/>
  </r>
  <r>
    <s v="T2-25_BDSDF112"/>
    <x v="8"/>
    <x v="0"/>
    <s v="dept_bs_dsai"/>
    <s v="Trimester 2"/>
    <x v="28"/>
    <x v="28"/>
    <x v="0"/>
    <s v="TAWFIK ABDULHADI MOHAMMED RAHMOUN"/>
    <b v="1"/>
    <n v="33"/>
    <n v="46"/>
    <n v="0.71739130434782605"/>
    <s v="Active"/>
    <x v="2"/>
    <n v="0"/>
    <n v="4"/>
    <n v="0"/>
    <s v="no 0% progess"/>
  </r>
  <r>
    <s v="T2-25_BDSDF108"/>
    <x v="4"/>
    <x v="0"/>
    <s v="dept_bs_dsai"/>
    <s v="Trimester 2"/>
    <x v="28"/>
    <x v="28"/>
    <x v="0"/>
    <s v="TAWFIK ABDULHADI MOHAMMED RAHMOUN"/>
    <b v="1"/>
    <n v="23"/>
    <n v="47"/>
    <n v="0.48936170212765956"/>
    <s v="Active"/>
    <x v="2"/>
    <n v="0"/>
    <n v="4"/>
    <n v="0"/>
    <s v="no 0% progess"/>
  </r>
  <r>
    <s v="T2-25_BDSDF101"/>
    <x v="7"/>
    <x v="0"/>
    <s v="dept_bs_dsai"/>
    <s v="Trimester 2"/>
    <x v="29"/>
    <x v="29"/>
    <x v="0"/>
    <s v="MARIA C JOSEPH"/>
    <b v="1"/>
    <n v="0"/>
    <n v="24"/>
    <n v="0"/>
    <s v="Not Active"/>
    <x v="0"/>
    <n v="1"/>
    <n v="4"/>
    <n v="0.25"/>
    <s v="no progress"/>
  </r>
  <r>
    <s v="T2-25_BDSDF110"/>
    <x v="3"/>
    <x v="0"/>
    <s v="dept_bs_dsai"/>
    <s v="Trimester 2"/>
    <x v="29"/>
    <x v="29"/>
    <x v="0"/>
    <s v="MARIA C JOSEPH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29"/>
    <x v="29"/>
    <x v="0"/>
    <s v="MARIA C JOSEPH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29"/>
    <x v="29"/>
    <x v="0"/>
    <s v="MARIA C JOSEPH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30"/>
    <x v="30"/>
    <x v="0"/>
    <s v="NISSIE HASINI ALLABOYINA"/>
    <b v="1"/>
    <n v="61"/>
    <n v="58"/>
    <n v="1.0517241379310345"/>
    <s v="Active"/>
    <x v="2"/>
    <n v="0"/>
    <n v="4"/>
    <n v="0"/>
    <s v="no 0% progess"/>
  </r>
  <r>
    <s v="T2-25_BDSDF102"/>
    <x v="1"/>
    <x v="0"/>
    <s v="dept_bs_dsai"/>
    <s v="Trimester 2"/>
    <x v="30"/>
    <x v="30"/>
    <x v="0"/>
    <s v="NISSIE HASINI ALLABOYINA"/>
    <b v="1"/>
    <n v="59"/>
    <n v="54"/>
    <n v="1.0925925925925926"/>
    <s v="Active"/>
    <x v="2"/>
    <n v="0"/>
    <n v="4"/>
    <n v="0"/>
    <s v="no 0% progess"/>
  </r>
  <r>
    <s v="T2-25_BDSDF107"/>
    <x v="2"/>
    <x v="0"/>
    <s v="dept_bs_dsai"/>
    <s v="Trimester 2"/>
    <x v="30"/>
    <x v="30"/>
    <x v="0"/>
    <s v="NISSIE HASINI ALLABOYINA"/>
    <b v="1"/>
    <n v="29"/>
    <n v="25"/>
    <n v="1.1599999999999999"/>
    <s v="Active"/>
    <x v="2"/>
    <n v="0"/>
    <n v="4"/>
    <n v="0"/>
    <s v="no 0% progess"/>
  </r>
  <r>
    <s v="T2-25_BDSDF110"/>
    <x v="3"/>
    <x v="0"/>
    <s v="dept_bs_dsai"/>
    <s v="Trimester 2"/>
    <x v="30"/>
    <x v="30"/>
    <x v="0"/>
    <s v="NISSIE HASINI ALLABOYINA"/>
    <b v="1"/>
    <n v="31"/>
    <n v="30"/>
    <n v="1.0333333333333334"/>
    <s v="Active"/>
    <x v="2"/>
    <n v="0"/>
    <n v="4"/>
    <n v="0"/>
    <s v="no 0% progess"/>
  </r>
  <r>
    <s v="T2-25_BDSDF110"/>
    <x v="3"/>
    <x v="0"/>
    <s v="dept_bs_dsai"/>
    <s v="Trimester 2"/>
    <x v="31"/>
    <x v="31"/>
    <x v="0"/>
    <s v="SHUBHASHREE SANNIGRAHI"/>
    <b v="1"/>
    <n v="2"/>
    <n v="30"/>
    <n v="6.6666666666666666E-2"/>
    <s v="Active"/>
    <x v="1"/>
    <n v="0"/>
    <n v="4"/>
    <n v="0"/>
    <s v="no 0% progess"/>
  </r>
  <r>
    <s v="T2-25_BDSDF107"/>
    <x v="2"/>
    <x v="0"/>
    <s v="dept_bs_dsai"/>
    <s v="Trimester 2"/>
    <x v="31"/>
    <x v="31"/>
    <x v="0"/>
    <s v="SHUBHASHREE SANNIGRAHI"/>
    <b v="1"/>
    <n v="6"/>
    <n v="25"/>
    <n v="0.24"/>
    <s v="Active"/>
    <x v="2"/>
    <n v="0"/>
    <n v="4"/>
    <n v="0"/>
    <s v="no 0% progess"/>
  </r>
  <r>
    <s v="T2-25_BDSDF102"/>
    <x v="1"/>
    <x v="0"/>
    <s v="dept_bs_dsai"/>
    <s v="Trimester 2"/>
    <x v="31"/>
    <x v="31"/>
    <x v="0"/>
    <s v="SHUBHASHREE SANNIGRAHI"/>
    <b v="1"/>
    <n v="13"/>
    <n v="54"/>
    <n v="0.24074074074074073"/>
    <s v="Active"/>
    <x v="2"/>
    <n v="0"/>
    <n v="4"/>
    <n v="0"/>
    <s v="no 0% progess"/>
  </r>
  <r>
    <s v="T2-25_BDSDF106"/>
    <x v="0"/>
    <x v="0"/>
    <s v="dept_bs_dsai"/>
    <s v="Trimester 2"/>
    <x v="31"/>
    <x v="31"/>
    <x v="0"/>
    <s v="SHUBHASHREE SANNIGRAHI"/>
    <b v="1"/>
    <n v="5"/>
    <n v="58"/>
    <n v="8.6206896551724144E-2"/>
    <s v="Active"/>
    <x v="1"/>
    <n v="0"/>
    <n v="4"/>
    <n v="0"/>
    <s v="no 0% progess"/>
  </r>
  <r>
    <s v="T2-25_BDSDF106"/>
    <x v="0"/>
    <x v="0"/>
    <s v="dept_bs_dsai"/>
    <s v="Trimester 2"/>
    <x v="32"/>
    <x v="32"/>
    <x v="0"/>
    <s v="JAHAGIRDAR ADITYA ASHWIN"/>
    <b v="1"/>
    <n v="52"/>
    <n v="58"/>
    <n v="0.89655172413793105"/>
    <s v="Active"/>
    <x v="2"/>
    <n v="0"/>
    <n v="4"/>
    <n v="0"/>
    <s v="no 0% progess"/>
  </r>
  <r>
    <s v="T2-25_BDSDF107"/>
    <x v="2"/>
    <x v="0"/>
    <s v="dept_bs_dsai"/>
    <s v="Trimester 2"/>
    <x v="32"/>
    <x v="32"/>
    <x v="0"/>
    <s v="JAHAGIRDAR ADITYA ASHWIN"/>
    <b v="1"/>
    <n v="17"/>
    <n v="25"/>
    <n v="0.68"/>
    <s v="Active"/>
    <x v="2"/>
    <n v="0"/>
    <n v="4"/>
    <n v="0"/>
    <s v="no 0% progess"/>
  </r>
  <r>
    <s v="T2-25_BDSDF110"/>
    <x v="3"/>
    <x v="0"/>
    <s v="dept_bs_dsai"/>
    <s v="Trimester 2"/>
    <x v="32"/>
    <x v="32"/>
    <x v="0"/>
    <s v="JAHAGIRDAR ADITYA ASHWIN"/>
    <b v="1"/>
    <n v="13"/>
    <n v="30"/>
    <n v="0.43333333333333335"/>
    <s v="Active"/>
    <x v="2"/>
    <n v="0"/>
    <n v="4"/>
    <n v="0"/>
    <s v="no 0% progess"/>
  </r>
  <r>
    <s v="T2-25_BDSDF112"/>
    <x v="8"/>
    <x v="0"/>
    <s v="dept_bs_dsai"/>
    <s v="Trimester 2"/>
    <x v="32"/>
    <x v="32"/>
    <x v="0"/>
    <s v="JAHAGIRDAR ADITYA ASHWIN"/>
    <b v="1"/>
    <n v="1"/>
    <n v="46"/>
    <n v="2.1739130434782608E-2"/>
    <s v="Active"/>
    <x v="1"/>
    <n v="0"/>
    <n v="4"/>
    <n v="0"/>
    <s v="no 0% progess"/>
  </r>
  <r>
    <s v="T2-25_BDSDF112"/>
    <x v="8"/>
    <x v="0"/>
    <s v="dept_bs_dsai"/>
    <s v="Trimester 2"/>
    <x v="33"/>
    <x v="33"/>
    <x v="0"/>
    <s v="RUVANSH PATEL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33"/>
    <x v="33"/>
    <x v="0"/>
    <s v="RUVANSH PATEL"/>
    <b v="1"/>
    <n v="0"/>
    <n v="35"/>
    <n v="0"/>
    <s v="Not Active"/>
    <x v="0"/>
    <n v="1"/>
    <n v="5"/>
    <n v="0.2"/>
    <s v="no progress"/>
  </r>
  <r>
    <s v="T2-25_BDSDF113"/>
    <x v="6"/>
    <x v="0"/>
    <s v="dept_bs_dsai"/>
    <s v="Trimester 2"/>
    <x v="33"/>
    <x v="33"/>
    <x v="0"/>
    <s v="RUVANSH PATEL"/>
    <b v="1"/>
    <n v="105"/>
    <n v="56"/>
    <n v="1.875"/>
    <s v="Active"/>
    <x v="2"/>
    <n v="0"/>
    <n v="5"/>
    <n v="0"/>
    <s v="no 0% progess"/>
  </r>
  <r>
    <s v="T2-25_BDSDF101"/>
    <x v="7"/>
    <x v="0"/>
    <s v="dept_bs_dsai"/>
    <s v="Trimester 2"/>
    <x v="33"/>
    <x v="33"/>
    <x v="0"/>
    <s v="RUVANSH PATEL"/>
    <b v="1"/>
    <n v="27"/>
    <n v="24"/>
    <n v="1.125"/>
    <s v="Active"/>
    <x v="2"/>
    <n v="0"/>
    <n v="5"/>
    <n v="0"/>
    <s v="no 0% progess"/>
  </r>
  <r>
    <s v="T2-25_BDSDF108"/>
    <x v="4"/>
    <x v="0"/>
    <s v="dept_bs_dsai"/>
    <s v="Trimester 2"/>
    <x v="33"/>
    <x v="33"/>
    <x v="0"/>
    <s v="RUVANSH PATEL"/>
    <b v="1"/>
    <n v="17"/>
    <n v="47"/>
    <n v="0.36170212765957449"/>
    <s v="Active"/>
    <x v="2"/>
    <n v="0"/>
    <n v="5"/>
    <n v="0"/>
    <s v="no 0% progess"/>
  </r>
  <r>
    <s v="T2-25_BDSDF108"/>
    <x v="4"/>
    <x v="0"/>
    <s v="dept_bs_dsai"/>
    <s v="Trimester 2"/>
    <x v="34"/>
    <x v="34"/>
    <x v="0"/>
    <s v="JAMDAR AVI SHREE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34"/>
    <x v="34"/>
    <x v="0"/>
    <s v="JAMDAR AVI SHREE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34"/>
    <x v="34"/>
    <x v="0"/>
    <s v="JAMDAR AVI SHREE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34"/>
    <x v="34"/>
    <x v="0"/>
    <s v="JAMDAR AVI SHREE"/>
    <b v="1"/>
    <n v="0"/>
    <n v="35"/>
    <n v="0"/>
    <s v="Not Active"/>
    <x v="0"/>
    <n v="1"/>
    <n v="4"/>
    <n v="0.25"/>
    <s v="no progress"/>
  </r>
  <r>
    <s v="T2-25_BDSDF110"/>
    <x v="3"/>
    <x v="0"/>
    <s v="dept_bs_dsai"/>
    <s v="Trimester 2"/>
    <x v="35"/>
    <x v="35"/>
    <x v="0"/>
    <s v="SYED SARIM HASSAN"/>
    <b v="1"/>
    <n v="32"/>
    <n v="30"/>
    <n v="1.0666666666666667"/>
    <s v="Active"/>
    <x v="2"/>
    <n v="0"/>
    <n v="4"/>
    <n v="0"/>
    <s v="no 0% progess"/>
  </r>
  <r>
    <s v="T2-25_BDSDF107"/>
    <x v="2"/>
    <x v="0"/>
    <s v="dept_bs_dsai"/>
    <s v="Trimester 2"/>
    <x v="35"/>
    <x v="35"/>
    <x v="0"/>
    <s v="SYED SARIM HASSAN"/>
    <b v="1"/>
    <n v="36"/>
    <n v="25"/>
    <n v="1.44"/>
    <s v="Active"/>
    <x v="2"/>
    <n v="0"/>
    <n v="4"/>
    <n v="0"/>
    <s v="no 0% progess"/>
  </r>
  <r>
    <s v="T2-25_BDSDF106"/>
    <x v="0"/>
    <x v="0"/>
    <s v="dept_bs_dsai"/>
    <s v="Trimester 2"/>
    <x v="35"/>
    <x v="35"/>
    <x v="0"/>
    <s v="SYED SARIM HASSAN"/>
    <b v="1"/>
    <n v="67"/>
    <n v="58"/>
    <n v="1.1551724137931034"/>
    <s v="Active"/>
    <x v="2"/>
    <n v="0"/>
    <n v="4"/>
    <n v="0"/>
    <s v="no 0% progess"/>
  </r>
  <r>
    <s v="T2-25_BDSDF102"/>
    <x v="1"/>
    <x v="0"/>
    <s v="dept_bs_dsai"/>
    <s v="Trimester 2"/>
    <x v="35"/>
    <x v="35"/>
    <x v="0"/>
    <s v="SYED SARIM HASSAN"/>
    <b v="1"/>
    <n v="68"/>
    <n v="54"/>
    <n v="1.2592592592592593"/>
    <s v="Active"/>
    <x v="2"/>
    <n v="0"/>
    <n v="4"/>
    <n v="0"/>
    <s v="no 0% progess"/>
  </r>
  <r>
    <s v="T2-25_BDSDF114"/>
    <x v="5"/>
    <x v="0"/>
    <s v="dept_bs_dsai"/>
    <s v="Trimester 2"/>
    <x v="36"/>
    <x v="36"/>
    <x v="0"/>
    <s v="PRIYANSHI KALAL"/>
    <b v="1"/>
    <n v="3"/>
    <n v="35"/>
    <n v="8.5714285714285715E-2"/>
    <s v="Active"/>
    <x v="1"/>
    <n v="0"/>
    <n v="3"/>
    <n v="0"/>
    <s v="no 0% progess"/>
  </r>
  <r>
    <s v="T2-25_BDSDF113"/>
    <x v="6"/>
    <x v="0"/>
    <s v="dept_bs_dsai"/>
    <s v="Trimester 2"/>
    <x v="36"/>
    <x v="36"/>
    <x v="0"/>
    <s v="PRIYANSHI KALAL"/>
    <b v="1"/>
    <n v="0"/>
    <n v="56"/>
    <n v="0"/>
    <s v="Not Active"/>
    <x v="0"/>
    <n v="1"/>
    <n v="3"/>
    <n v="0.33333333333333331"/>
    <s v="no progress"/>
  </r>
  <r>
    <s v="T2-25_BDSDF108"/>
    <x v="4"/>
    <x v="0"/>
    <s v="dept_bs_dsai"/>
    <s v="Trimester 2"/>
    <x v="36"/>
    <x v="36"/>
    <x v="0"/>
    <s v="PRIYANSHI KALAL"/>
    <b v="1"/>
    <n v="0"/>
    <n v="47"/>
    <n v="0"/>
    <s v="Not Active"/>
    <x v="0"/>
    <n v="1"/>
    <n v="3"/>
    <n v="0.33333333333333331"/>
    <s v="no progress"/>
  </r>
  <r>
    <s v="T2-25_BDSDF108"/>
    <x v="4"/>
    <x v="0"/>
    <s v="dept_bs_dsai"/>
    <s v="Trimester 2"/>
    <x v="37"/>
    <x v="37"/>
    <x v="0"/>
    <s v="BONAGIRI PRANAV SRIRAM"/>
    <b v="1"/>
    <n v="2"/>
    <n v="47"/>
    <n v="4.2553191489361701E-2"/>
    <s v="Active"/>
    <x v="1"/>
    <n v="0"/>
    <n v="4"/>
    <n v="0"/>
    <s v="no 0% progess"/>
  </r>
  <r>
    <s v="T2-25_BDSDF101"/>
    <x v="7"/>
    <x v="0"/>
    <s v="dept_bs_dsai"/>
    <s v="Trimester 2"/>
    <x v="37"/>
    <x v="37"/>
    <x v="0"/>
    <s v="BONAGIRI PRANAV SRIRAM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37"/>
    <x v="37"/>
    <x v="0"/>
    <s v="BONAGIRI PRANAV SRIRAM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37"/>
    <x v="37"/>
    <x v="0"/>
    <s v="BONAGIRI PRANAV SRIRAM"/>
    <b v="1"/>
    <n v="0"/>
    <n v="35"/>
    <n v="0"/>
    <s v="Not Active"/>
    <x v="0"/>
    <n v="1"/>
    <n v="4"/>
    <n v="0.25"/>
    <s v="no progress"/>
  </r>
  <r>
    <s v="T2-25_BDSDF108"/>
    <x v="4"/>
    <x v="0"/>
    <s v="dept_bs_dsai"/>
    <s v="Trimester 2"/>
    <x v="38"/>
    <x v="38"/>
    <x v="0"/>
    <s v="SHUNMUGA SUNDARAM S"/>
    <b v="1"/>
    <n v="2"/>
    <n v="47"/>
    <n v="4.2553191489361701E-2"/>
    <s v="Active"/>
    <x v="1"/>
    <n v="0"/>
    <n v="4"/>
    <n v="0"/>
    <s v="no 0% progess"/>
  </r>
  <r>
    <s v="T2-25_BDSDF102"/>
    <x v="1"/>
    <x v="0"/>
    <s v="dept_bs_dsai"/>
    <s v="Trimester 2"/>
    <x v="38"/>
    <x v="38"/>
    <x v="0"/>
    <s v="SHUNMUGA SUNDARAM S"/>
    <b v="1"/>
    <n v="19"/>
    <n v="54"/>
    <n v="0.35185185185185186"/>
    <s v="Active"/>
    <x v="2"/>
    <n v="0"/>
    <n v="4"/>
    <n v="0"/>
    <s v="no 0% progess"/>
  </r>
  <r>
    <s v="T2-25_BDSDF107"/>
    <x v="2"/>
    <x v="0"/>
    <s v="dept_bs_dsai"/>
    <s v="Trimester 2"/>
    <x v="38"/>
    <x v="38"/>
    <x v="0"/>
    <s v="SHUNMUGA SUNDARAM S"/>
    <b v="1"/>
    <n v="18"/>
    <n v="25"/>
    <n v="0.72"/>
    <s v="Active"/>
    <x v="2"/>
    <n v="0"/>
    <n v="4"/>
    <n v="0"/>
    <s v="no 0% progess"/>
  </r>
  <r>
    <s v="T2-25_BDSDF110"/>
    <x v="3"/>
    <x v="0"/>
    <s v="dept_bs_dsai"/>
    <s v="Trimester 2"/>
    <x v="38"/>
    <x v="38"/>
    <x v="0"/>
    <s v="SHUNMUGA SUNDARAM S"/>
    <b v="1"/>
    <n v="5"/>
    <n v="30"/>
    <n v="0.16666666666666666"/>
    <s v="Active"/>
    <x v="2"/>
    <n v="0"/>
    <n v="4"/>
    <n v="0"/>
    <s v="no 0% progess"/>
  </r>
  <r>
    <s v="T2-25_BDSDF110"/>
    <x v="3"/>
    <x v="0"/>
    <s v="dept_bs_dsai"/>
    <s v="Trimester 2"/>
    <x v="39"/>
    <x v="39"/>
    <x v="0"/>
    <s v="KANAMARLAPUDI N V S AJAY KUMAR"/>
    <b v="1"/>
    <n v="15"/>
    <n v="30"/>
    <n v="0.5"/>
    <s v="Active"/>
    <x v="2"/>
    <n v="0"/>
    <n v="4"/>
    <n v="0"/>
    <s v="no 0% progess"/>
  </r>
  <r>
    <s v="T2-25_BDSDF107"/>
    <x v="2"/>
    <x v="0"/>
    <s v="dept_bs_dsai"/>
    <s v="Trimester 2"/>
    <x v="39"/>
    <x v="39"/>
    <x v="0"/>
    <s v="KANAMARLAPUDI N V S AJAY KUMAR"/>
    <b v="1"/>
    <n v="22"/>
    <n v="25"/>
    <n v="0.88"/>
    <s v="Active"/>
    <x v="2"/>
    <n v="0"/>
    <n v="4"/>
    <n v="0"/>
    <s v="no 0% progess"/>
  </r>
  <r>
    <s v="T2-25_BDSDF102"/>
    <x v="1"/>
    <x v="0"/>
    <s v="dept_bs_dsai"/>
    <s v="Trimester 2"/>
    <x v="39"/>
    <x v="39"/>
    <x v="0"/>
    <s v="KANAMARLAPUDI N V S AJAY KUMAR"/>
    <b v="1"/>
    <n v="3"/>
    <n v="54"/>
    <n v="5.5555555555555552E-2"/>
    <s v="Active"/>
    <x v="1"/>
    <n v="0"/>
    <n v="4"/>
    <n v="0"/>
    <s v="no 0% progess"/>
  </r>
  <r>
    <s v="T2-25_BDSDF106"/>
    <x v="0"/>
    <x v="0"/>
    <s v="dept_bs_dsai"/>
    <s v="Trimester 2"/>
    <x v="39"/>
    <x v="39"/>
    <x v="0"/>
    <s v="KANAMARLAPUDI N V S AJAY KUMAR"/>
    <b v="1"/>
    <n v="42"/>
    <n v="58"/>
    <n v="0.72413793103448276"/>
    <s v="Active"/>
    <x v="2"/>
    <n v="0"/>
    <n v="4"/>
    <n v="0"/>
    <s v="no 0% progess"/>
  </r>
  <r>
    <s v="T2-25_BDSDF106"/>
    <x v="0"/>
    <x v="0"/>
    <s v="dept_bs_dsai"/>
    <s v="Trimester 2"/>
    <x v="40"/>
    <x v="40"/>
    <x v="0"/>
    <s v="SIDHI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40"/>
    <x v="40"/>
    <x v="0"/>
    <s v="SIDHI"/>
    <b v="1"/>
    <n v="0"/>
    <n v="54"/>
    <n v="0"/>
    <s v="Not Active"/>
    <x v="0"/>
    <n v="1"/>
    <n v="4"/>
    <n v="0.25"/>
    <s v="no progress"/>
  </r>
  <r>
    <s v="T2-25_BDSDF107"/>
    <x v="2"/>
    <x v="0"/>
    <s v="dept_bs_dsai"/>
    <s v="Trimester 2"/>
    <x v="40"/>
    <x v="40"/>
    <x v="0"/>
    <s v="SIDHI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40"/>
    <x v="40"/>
    <x v="0"/>
    <s v="SIDHI"/>
    <b v="1"/>
    <n v="1"/>
    <n v="30"/>
    <n v="3.3333333333333333E-2"/>
    <s v="Active"/>
    <x v="1"/>
    <n v="0"/>
    <n v="4"/>
    <n v="0"/>
    <s v="no 0% progess"/>
  </r>
  <r>
    <s v="T2-25_BDSDF110"/>
    <x v="3"/>
    <x v="0"/>
    <s v="dept_bs_dsai"/>
    <s v="Trimester 2"/>
    <x v="41"/>
    <x v="41"/>
    <x v="0"/>
    <s v="PARTH NEG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41"/>
    <x v="41"/>
    <x v="0"/>
    <s v="PARTH NEGI"/>
    <b v="1"/>
    <n v="0"/>
    <n v="25"/>
    <n v="0"/>
    <s v="Not Active"/>
    <x v="0"/>
    <n v="1"/>
    <n v="4"/>
    <n v="0.25"/>
    <s v="no progress"/>
  </r>
  <r>
    <s v="T2-25_BDSDF102"/>
    <x v="1"/>
    <x v="0"/>
    <s v="dept_bs_dsai"/>
    <s v="Trimester 2"/>
    <x v="41"/>
    <x v="41"/>
    <x v="0"/>
    <s v="PARTH NEGI"/>
    <b v="1"/>
    <n v="1"/>
    <n v="54"/>
    <n v="1.8518518518518517E-2"/>
    <s v="Active"/>
    <x v="1"/>
    <n v="0"/>
    <n v="4"/>
    <n v="0"/>
    <s v="no 0% progess"/>
  </r>
  <r>
    <s v="T2-25_BDSDF108"/>
    <x v="4"/>
    <x v="0"/>
    <s v="dept_bs_dsai"/>
    <s v="Trimester 2"/>
    <x v="41"/>
    <x v="41"/>
    <x v="0"/>
    <s v="PARTH NEGI"/>
    <b v="1"/>
    <n v="0"/>
    <n v="47"/>
    <n v="0"/>
    <s v="Not Active"/>
    <x v="0"/>
    <n v="1"/>
    <n v="4"/>
    <n v="0.25"/>
    <s v="no progress"/>
  </r>
  <r>
    <s v="T2-25_BDSDF102"/>
    <x v="1"/>
    <x v="0"/>
    <s v="dept_bs_dsai"/>
    <s v="Trimester 2"/>
    <x v="42"/>
    <x v="42"/>
    <x v="0"/>
    <s v="DEEPAK"/>
    <b v="1"/>
    <n v="24"/>
    <n v="54"/>
    <n v="0.44444444444444442"/>
    <s v="Active"/>
    <x v="2"/>
    <n v="0"/>
    <n v="4"/>
    <n v="0"/>
    <s v="no 0% progess"/>
  </r>
  <r>
    <s v="T2-25_BDSDF106"/>
    <x v="0"/>
    <x v="0"/>
    <s v="dept_bs_dsai"/>
    <s v="Trimester 2"/>
    <x v="42"/>
    <x v="42"/>
    <x v="0"/>
    <s v="DEEPAK"/>
    <b v="1"/>
    <n v="59"/>
    <n v="58"/>
    <n v="1.0172413793103448"/>
    <s v="Active"/>
    <x v="2"/>
    <n v="0"/>
    <n v="4"/>
    <n v="0"/>
    <s v="no 0% progess"/>
  </r>
  <r>
    <s v="T2-25_BDSDF107"/>
    <x v="2"/>
    <x v="0"/>
    <s v="dept_bs_dsai"/>
    <s v="Trimester 2"/>
    <x v="42"/>
    <x v="42"/>
    <x v="0"/>
    <s v="DEEPAK"/>
    <b v="1"/>
    <n v="27"/>
    <n v="25"/>
    <n v="1.08"/>
    <s v="Active"/>
    <x v="2"/>
    <n v="0"/>
    <n v="4"/>
    <n v="0"/>
    <s v="no 0% progess"/>
  </r>
  <r>
    <s v="T2-25_BDSDF110"/>
    <x v="3"/>
    <x v="0"/>
    <s v="dept_bs_dsai"/>
    <s v="Trimester 2"/>
    <x v="42"/>
    <x v="42"/>
    <x v="0"/>
    <s v="DEEPAK"/>
    <b v="1"/>
    <n v="1"/>
    <n v="30"/>
    <n v="3.3333333333333333E-2"/>
    <s v="Active"/>
    <x v="1"/>
    <n v="0"/>
    <n v="4"/>
    <n v="0"/>
    <s v="no 0% progess"/>
  </r>
  <r>
    <s v="T2-25_BDSDF110"/>
    <x v="3"/>
    <x v="0"/>
    <s v="dept_bs_dsai"/>
    <s v="Trimester 2"/>
    <x v="43"/>
    <x v="43"/>
    <x v="0"/>
    <s v="SAKSHAM RAI"/>
    <b v="1"/>
    <n v="48"/>
    <n v="30"/>
    <n v="1.6"/>
    <s v="Active"/>
    <x v="2"/>
    <n v="0"/>
    <n v="4"/>
    <n v="0"/>
    <s v="no 0% progess"/>
  </r>
  <r>
    <s v="T2-25_BDSDF107"/>
    <x v="2"/>
    <x v="0"/>
    <s v="dept_bs_dsai"/>
    <s v="Trimester 2"/>
    <x v="43"/>
    <x v="43"/>
    <x v="0"/>
    <s v="SAKSHAM RAI"/>
    <b v="1"/>
    <n v="27"/>
    <n v="25"/>
    <n v="1.08"/>
    <s v="Active"/>
    <x v="2"/>
    <n v="0"/>
    <n v="4"/>
    <n v="0"/>
    <s v="no 0% progess"/>
  </r>
  <r>
    <s v="T2-25_BDSDF106"/>
    <x v="0"/>
    <x v="0"/>
    <s v="dept_bs_dsai"/>
    <s v="Trimester 2"/>
    <x v="43"/>
    <x v="43"/>
    <x v="0"/>
    <s v="SAKSHAM RAI"/>
    <b v="1"/>
    <n v="61"/>
    <n v="58"/>
    <n v="1.0517241379310345"/>
    <s v="Active"/>
    <x v="2"/>
    <n v="0"/>
    <n v="4"/>
    <n v="0"/>
    <s v="no 0% progess"/>
  </r>
  <r>
    <s v="T2-25_BDSDF102"/>
    <x v="1"/>
    <x v="0"/>
    <s v="dept_bs_dsai"/>
    <s v="Trimester 2"/>
    <x v="43"/>
    <x v="43"/>
    <x v="0"/>
    <s v="SAKSHAM RAI"/>
    <b v="1"/>
    <n v="15"/>
    <n v="54"/>
    <n v="0.27777777777777779"/>
    <s v="Active"/>
    <x v="2"/>
    <n v="0"/>
    <n v="4"/>
    <n v="0"/>
    <s v="no 0% progess"/>
  </r>
  <r>
    <s v="T2-25_BDSDF102"/>
    <x v="1"/>
    <x v="0"/>
    <s v="dept_bs_dsai"/>
    <s v="Trimester 2"/>
    <x v="44"/>
    <x v="44"/>
    <x v="0"/>
    <s v="MIRIYALA KIRATH VENKATA NAGA MARUTHI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44"/>
    <x v="44"/>
    <x v="0"/>
    <s v="MIRIYALA KIRATH VENKATA NAGA MARUTHI"/>
    <b v="1"/>
    <n v="6"/>
    <n v="58"/>
    <n v="0.10344827586206896"/>
    <s v="Active"/>
    <x v="2"/>
    <n v="0"/>
    <n v="4"/>
    <n v="0"/>
    <s v="no 0% progess"/>
  </r>
  <r>
    <s v="T2-25_BDSDF107"/>
    <x v="2"/>
    <x v="0"/>
    <s v="dept_bs_dsai"/>
    <s v="Trimester 2"/>
    <x v="44"/>
    <x v="44"/>
    <x v="0"/>
    <s v="MIRIYALA KIRATH VENKATA NAGA MARUTHI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44"/>
    <x v="44"/>
    <x v="0"/>
    <s v="MIRIYALA KIRATH VENKATA NAGA MARUTHI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45"/>
    <x v="45"/>
    <x v="0"/>
    <s v="ADITI CHANDALIA"/>
    <b v="1"/>
    <n v="25"/>
    <n v="30"/>
    <n v="0.83333333333333337"/>
    <s v="Active"/>
    <x v="2"/>
    <n v="0"/>
    <n v="4"/>
    <n v="0"/>
    <s v="no 0% progess"/>
  </r>
  <r>
    <s v="T2-25_BDSDF107"/>
    <x v="2"/>
    <x v="0"/>
    <s v="dept_bs_dsai"/>
    <s v="Trimester 2"/>
    <x v="45"/>
    <x v="45"/>
    <x v="0"/>
    <s v="ADITI CHANDALIA"/>
    <b v="1"/>
    <n v="23"/>
    <n v="25"/>
    <n v="0.92"/>
    <s v="Active"/>
    <x v="2"/>
    <n v="0"/>
    <n v="4"/>
    <n v="0"/>
    <s v="no 0% progess"/>
  </r>
  <r>
    <s v="T2-25_BDSDF106"/>
    <x v="0"/>
    <x v="0"/>
    <s v="dept_bs_dsai"/>
    <s v="Trimester 2"/>
    <x v="45"/>
    <x v="45"/>
    <x v="0"/>
    <s v="ADITI CHANDALIA"/>
    <b v="1"/>
    <n v="20"/>
    <n v="58"/>
    <n v="0.34482758620689657"/>
    <s v="Active"/>
    <x v="2"/>
    <n v="0"/>
    <n v="4"/>
    <n v="0"/>
    <s v="no 0% progess"/>
  </r>
  <r>
    <s v="T2-25_BDSDF102"/>
    <x v="1"/>
    <x v="0"/>
    <s v="dept_bs_dsai"/>
    <s v="Trimester 2"/>
    <x v="45"/>
    <x v="45"/>
    <x v="0"/>
    <s v="ADITI CHANDALIA"/>
    <b v="1"/>
    <n v="33"/>
    <n v="54"/>
    <n v="0.61111111111111116"/>
    <s v="Active"/>
    <x v="2"/>
    <n v="0"/>
    <n v="4"/>
    <n v="0"/>
    <s v="no 0% progess"/>
  </r>
  <r>
    <s v="T2-25_BDSDF102"/>
    <x v="1"/>
    <x v="0"/>
    <s v="dept_bs_dsai"/>
    <s v="Trimester 2"/>
    <x v="46"/>
    <x v="46"/>
    <x v="0"/>
    <s v="ABHIJEET MUMMITHI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46"/>
    <x v="46"/>
    <x v="0"/>
    <s v="ABHIJEET MUMMITHI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46"/>
    <x v="46"/>
    <x v="0"/>
    <s v="ABHIJEET MUMMITHI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46"/>
    <x v="46"/>
    <x v="0"/>
    <s v="ABHIJEET MUMMITHI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47"/>
    <x v="47"/>
    <x v="0"/>
    <s v="RAKSHIT SINGH"/>
    <b v="1"/>
    <n v="28"/>
    <n v="30"/>
    <n v="0.93333333333333335"/>
    <s v="Active"/>
    <x v="2"/>
    <n v="0"/>
    <n v="4"/>
    <n v="0"/>
    <s v="no 0% progess"/>
  </r>
  <r>
    <s v="T2-25_BDSDF107"/>
    <x v="2"/>
    <x v="0"/>
    <s v="dept_bs_dsai"/>
    <s v="Trimester 2"/>
    <x v="47"/>
    <x v="47"/>
    <x v="0"/>
    <s v="RAKSHIT SINGH"/>
    <b v="1"/>
    <n v="29"/>
    <n v="25"/>
    <n v="1.1599999999999999"/>
    <s v="Active"/>
    <x v="2"/>
    <n v="0"/>
    <n v="4"/>
    <n v="0"/>
    <s v="no 0% progess"/>
  </r>
  <r>
    <s v="T2-25_BDSDF106"/>
    <x v="0"/>
    <x v="0"/>
    <s v="dept_bs_dsai"/>
    <s v="Trimester 2"/>
    <x v="47"/>
    <x v="47"/>
    <x v="0"/>
    <s v="RAKSHIT SINGH"/>
    <b v="1"/>
    <n v="55"/>
    <n v="58"/>
    <n v="0.94827586206896552"/>
    <s v="Active"/>
    <x v="2"/>
    <n v="0"/>
    <n v="4"/>
    <n v="0"/>
    <s v="no 0% progess"/>
  </r>
  <r>
    <s v="T2-25_BDSDF102"/>
    <x v="1"/>
    <x v="0"/>
    <s v="dept_bs_dsai"/>
    <s v="Trimester 2"/>
    <x v="47"/>
    <x v="47"/>
    <x v="0"/>
    <s v="RAKSHIT SINGH"/>
    <b v="1"/>
    <n v="72"/>
    <n v="54"/>
    <n v="1.3333333333333333"/>
    <s v="Active"/>
    <x v="2"/>
    <n v="0"/>
    <n v="4"/>
    <n v="0"/>
    <s v="no 0% progess"/>
  </r>
  <r>
    <s v="T2-25_BDSDF102"/>
    <x v="1"/>
    <x v="0"/>
    <s v="dept_bs_dsai"/>
    <s v="Trimester 2"/>
    <x v="48"/>
    <x v="48"/>
    <x v="0"/>
    <s v="SHUVROJYOTI SARKAR"/>
    <b v="1"/>
    <n v="5"/>
    <n v="54"/>
    <n v="9.2592592592592587E-2"/>
    <s v="Active"/>
    <x v="1"/>
    <n v="0"/>
    <n v="4"/>
    <n v="0"/>
    <s v="no 0% progess"/>
  </r>
  <r>
    <s v="T2-25_BDSDF106"/>
    <x v="0"/>
    <x v="0"/>
    <s v="dept_bs_dsai"/>
    <s v="Trimester 2"/>
    <x v="48"/>
    <x v="48"/>
    <x v="0"/>
    <s v="SHUVROJYOTI SARKAR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48"/>
    <x v="48"/>
    <x v="0"/>
    <s v="SHUVROJYOTI SARKAR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48"/>
    <x v="48"/>
    <x v="0"/>
    <s v="SHUVROJYOTI SARKAR"/>
    <b v="1"/>
    <n v="2"/>
    <n v="30"/>
    <n v="6.6666666666666666E-2"/>
    <s v="Active"/>
    <x v="1"/>
    <n v="0"/>
    <n v="4"/>
    <n v="0"/>
    <s v="no 0% progess"/>
  </r>
  <r>
    <s v="T2-25_BDSDF108"/>
    <x v="4"/>
    <x v="0"/>
    <s v="dept_bs_dsai"/>
    <s v="Trimester 2"/>
    <x v="49"/>
    <x v="49"/>
    <x v="0"/>
    <s v="MYGAPULA HARSHITAA"/>
    <b v="1"/>
    <n v="0"/>
    <n v="47"/>
    <n v="0"/>
    <s v="Not Active"/>
    <x v="0"/>
    <n v="1"/>
    <n v="4"/>
    <n v="0.25"/>
    <s v="no progress"/>
  </r>
  <r>
    <s v="T2-25_BDSDF112"/>
    <x v="8"/>
    <x v="0"/>
    <s v="dept_bs_dsai"/>
    <s v="Trimester 2"/>
    <x v="49"/>
    <x v="49"/>
    <x v="0"/>
    <s v="MYGAPULA HARSHITAA"/>
    <b v="1"/>
    <n v="0"/>
    <n v="46"/>
    <n v="0"/>
    <s v="Not Active"/>
    <x v="0"/>
    <n v="1"/>
    <n v="4"/>
    <n v="0.25"/>
    <s v="no progress"/>
  </r>
  <r>
    <s v="T2-25_BDSDF113"/>
    <x v="6"/>
    <x v="0"/>
    <s v="dept_bs_dsai"/>
    <s v="Trimester 2"/>
    <x v="49"/>
    <x v="49"/>
    <x v="0"/>
    <s v="MYGAPULA HARSHITAA"/>
    <b v="1"/>
    <n v="0"/>
    <n v="56"/>
    <n v="0"/>
    <s v="Not Active"/>
    <x v="0"/>
    <n v="1"/>
    <n v="4"/>
    <n v="0.25"/>
    <s v="no progress"/>
  </r>
  <r>
    <s v="T2-25_BDSDF110"/>
    <x v="3"/>
    <x v="0"/>
    <s v="dept_bs_dsai"/>
    <s v="Trimester 2"/>
    <x v="49"/>
    <x v="49"/>
    <x v="0"/>
    <s v="MYGAPULA HARSHITAA"/>
    <b v="1"/>
    <n v="10"/>
    <n v="30"/>
    <n v="0.33333333333333331"/>
    <s v="Active"/>
    <x v="2"/>
    <n v="0"/>
    <n v="4"/>
    <n v="0"/>
    <s v="no 0% progess"/>
  </r>
  <r>
    <s v="T2-25_BDSDF110"/>
    <x v="3"/>
    <x v="0"/>
    <s v="dept_bs_dsai"/>
    <s v="Trimester 2"/>
    <x v="50"/>
    <x v="50"/>
    <x v="0"/>
    <s v="NAITIK SHARMA"/>
    <b v="1"/>
    <n v="5"/>
    <n v="30"/>
    <n v="0.16666666666666666"/>
    <s v="Active"/>
    <x v="2"/>
    <n v="0"/>
    <n v="4"/>
    <n v="0"/>
    <s v="no 0% progess"/>
  </r>
  <r>
    <s v="T2-25_BDSDF107"/>
    <x v="2"/>
    <x v="0"/>
    <s v="dept_bs_dsai"/>
    <s v="Trimester 2"/>
    <x v="50"/>
    <x v="50"/>
    <x v="0"/>
    <s v="NAITIK SHARMA"/>
    <b v="1"/>
    <n v="2"/>
    <n v="25"/>
    <n v="0.08"/>
    <s v="Active"/>
    <x v="1"/>
    <n v="0"/>
    <n v="4"/>
    <n v="0"/>
    <s v="no 0% progess"/>
  </r>
  <r>
    <s v="T2-25_BDSDF106"/>
    <x v="0"/>
    <x v="0"/>
    <s v="dept_bs_dsai"/>
    <s v="Trimester 2"/>
    <x v="50"/>
    <x v="50"/>
    <x v="0"/>
    <s v="NAITIK SHARMA"/>
    <b v="1"/>
    <n v="21"/>
    <n v="58"/>
    <n v="0.36206896551724138"/>
    <s v="Active"/>
    <x v="2"/>
    <n v="0"/>
    <n v="4"/>
    <n v="0"/>
    <s v="no 0% progess"/>
  </r>
  <r>
    <s v="T2-25_BDSDF102"/>
    <x v="1"/>
    <x v="0"/>
    <s v="dept_bs_dsai"/>
    <s v="Trimester 2"/>
    <x v="50"/>
    <x v="50"/>
    <x v="0"/>
    <s v="NAITIK SHARMA"/>
    <b v="1"/>
    <n v="2"/>
    <n v="54"/>
    <n v="3.7037037037037035E-2"/>
    <s v="Active"/>
    <x v="1"/>
    <n v="0"/>
    <n v="4"/>
    <n v="0"/>
    <s v="no 0% progess"/>
  </r>
  <r>
    <s v="T2-25_BDSDF113"/>
    <x v="6"/>
    <x v="0"/>
    <s v="dept_bs_dsai"/>
    <s v="Trimester 2"/>
    <x v="51"/>
    <x v="51"/>
    <x v="0"/>
    <s v="ADITYA VAID"/>
    <b v="1"/>
    <n v="0"/>
    <n v="56"/>
    <n v="0"/>
    <s v="Not Active"/>
    <x v="0"/>
    <n v="1"/>
    <n v="5"/>
    <n v="0.2"/>
    <s v="no progress"/>
  </r>
  <r>
    <s v="T2-25_BDSDF112"/>
    <x v="8"/>
    <x v="0"/>
    <s v="dept_bs_dsai"/>
    <s v="Trimester 2"/>
    <x v="51"/>
    <x v="51"/>
    <x v="0"/>
    <s v="ADITYA VAID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51"/>
    <x v="51"/>
    <x v="0"/>
    <s v="ADITYA VAID"/>
    <b v="1"/>
    <n v="0"/>
    <n v="35"/>
    <n v="0"/>
    <s v="Not Active"/>
    <x v="0"/>
    <n v="1"/>
    <n v="5"/>
    <n v="0.2"/>
    <s v="no progress"/>
  </r>
  <r>
    <s v="T2-25_BDSDF108"/>
    <x v="4"/>
    <x v="0"/>
    <s v="dept_bs_dsai"/>
    <s v="Trimester 2"/>
    <x v="51"/>
    <x v="51"/>
    <x v="0"/>
    <s v="ADITYA VAID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51"/>
    <x v="51"/>
    <x v="0"/>
    <s v="ADITYA VAID"/>
    <b v="1"/>
    <n v="0"/>
    <n v="24"/>
    <n v="0"/>
    <s v="Not Active"/>
    <x v="0"/>
    <n v="1"/>
    <n v="5"/>
    <n v="0.2"/>
    <s v="no progress"/>
  </r>
  <r>
    <s v="T2-25_BDSDF102"/>
    <x v="1"/>
    <x v="0"/>
    <s v="dept_bs_dsai"/>
    <s v="Trimester 2"/>
    <x v="52"/>
    <x v="52"/>
    <x v="0"/>
    <s v="ARNAV NAIR"/>
    <b v="1"/>
    <n v="2"/>
    <n v="54"/>
    <n v="3.7037037037037035E-2"/>
    <s v="Active"/>
    <x v="1"/>
    <n v="0"/>
    <n v="4"/>
    <n v="0"/>
    <s v="no 0% progess"/>
  </r>
  <r>
    <s v="T2-25_BDSDF106"/>
    <x v="0"/>
    <x v="0"/>
    <s v="dept_bs_dsai"/>
    <s v="Trimester 2"/>
    <x v="52"/>
    <x v="52"/>
    <x v="0"/>
    <s v="ARNAV NAIR"/>
    <b v="1"/>
    <n v="1"/>
    <n v="58"/>
    <n v="1.7241379310344827E-2"/>
    <s v="Active"/>
    <x v="1"/>
    <n v="0"/>
    <n v="4"/>
    <n v="0"/>
    <s v="no 0% progess"/>
  </r>
  <r>
    <s v="T2-25_BDSDF107"/>
    <x v="2"/>
    <x v="0"/>
    <s v="dept_bs_dsai"/>
    <s v="Trimester 2"/>
    <x v="52"/>
    <x v="52"/>
    <x v="0"/>
    <s v="ARNAV NAIR"/>
    <b v="1"/>
    <n v="2"/>
    <n v="25"/>
    <n v="0.08"/>
    <s v="Active"/>
    <x v="1"/>
    <n v="0"/>
    <n v="4"/>
    <n v="0"/>
    <s v="no 0% progess"/>
  </r>
  <r>
    <s v="T2-25_BDSDF110"/>
    <x v="3"/>
    <x v="0"/>
    <s v="dept_bs_dsai"/>
    <s v="Trimester 2"/>
    <x v="52"/>
    <x v="52"/>
    <x v="0"/>
    <s v="ARNAV NAIR"/>
    <b v="1"/>
    <n v="2"/>
    <n v="30"/>
    <n v="6.6666666666666666E-2"/>
    <s v="Active"/>
    <x v="1"/>
    <n v="0"/>
    <n v="4"/>
    <n v="0"/>
    <s v="no 0% progess"/>
  </r>
  <r>
    <s v="T2-25_BDSDF108"/>
    <x v="4"/>
    <x v="0"/>
    <s v="dept_bs_dsai"/>
    <s v="Trimester 2"/>
    <x v="53"/>
    <x v="53"/>
    <x v="0"/>
    <s v="MARTIN JEREMIAH MUREITHI"/>
    <b v="1"/>
    <n v="0"/>
    <n v="47"/>
    <n v="0"/>
    <s v="Not Active"/>
    <x v="0"/>
    <n v="1"/>
    <n v="4"/>
    <n v="0.25"/>
    <s v="no progress"/>
  </r>
  <r>
    <s v="T2-25_BDSDF114"/>
    <x v="5"/>
    <x v="0"/>
    <s v="dept_bs_dsai"/>
    <s v="Trimester 2"/>
    <x v="53"/>
    <x v="53"/>
    <x v="0"/>
    <s v="MARTIN JEREMIAH MUREITHI"/>
    <b v="1"/>
    <n v="0"/>
    <n v="35"/>
    <n v="0"/>
    <s v="Not Active"/>
    <x v="0"/>
    <n v="1"/>
    <n v="4"/>
    <n v="0.25"/>
    <s v="no progress"/>
  </r>
  <r>
    <s v="T2-25_BDSDF112"/>
    <x v="8"/>
    <x v="0"/>
    <s v="dept_bs_dsai"/>
    <s v="Trimester 2"/>
    <x v="53"/>
    <x v="53"/>
    <x v="0"/>
    <s v="MARTIN JEREMIAH MUREITHI"/>
    <b v="1"/>
    <n v="0"/>
    <n v="46"/>
    <n v="0"/>
    <s v="Not Active"/>
    <x v="0"/>
    <n v="1"/>
    <n v="4"/>
    <n v="0.25"/>
    <s v="no progress"/>
  </r>
  <r>
    <s v="T2-25_BDSDF113"/>
    <x v="6"/>
    <x v="0"/>
    <s v="dept_bs_dsai"/>
    <s v="Trimester 2"/>
    <x v="53"/>
    <x v="53"/>
    <x v="0"/>
    <s v="MARTIN JEREMIAH MUREITHI"/>
    <b v="1"/>
    <n v="0"/>
    <n v="56"/>
    <n v="0"/>
    <s v="Not Active"/>
    <x v="0"/>
    <n v="1"/>
    <n v="4"/>
    <n v="0.25"/>
    <s v="no progress"/>
  </r>
  <r>
    <s v="T2-25_BDSDF110"/>
    <x v="3"/>
    <x v="0"/>
    <s v="dept_bs_dsai"/>
    <s v="Trimester 2"/>
    <x v="54"/>
    <x v="54"/>
    <x v="0"/>
    <s v="GAURAB DUTTA"/>
    <b v="1"/>
    <n v="5"/>
    <n v="30"/>
    <n v="0.16666666666666666"/>
    <s v="Active"/>
    <x v="2"/>
    <n v="0"/>
    <n v="4"/>
    <n v="0"/>
    <s v="no 0% progess"/>
  </r>
  <r>
    <s v="T2-25_BDSDF107"/>
    <x v="2"/>
    <x v="0"/>
    <s v="dept_bs_dsai"/>
    <s v="Trimester 2"/>
    <x v="54"/>
    <x v="54"/>
    <x v="0"/>
    <s v="GAURAB DUTTA"/>
    <b v="1"/>
    <n v="14"/>
    <n v="25"/>
    <n v="0.56000000000000005"/>
    <s v="Active"/>
    <x v="2"/>
    <n v="0"/>
    <n v="4"/>
    <n v="0"/>
    <s v="no 0% progess"/>
  </r>
  <r>
    <s v="T2-25_BDSDF106"/>
    <x v="0"/>
    <x v="0"/>
    <s v="dept_bs_dsai"/>
    <s v="Trimester 2"/>
    <x v="54"/>
    <x v="54"/>
    <x v="0"/>
    <s v="GAURAB DUTTA"/>
    <b v="1"/>
    <n v="3"/>
    <n v="58"/>
    <n v="5.1724137931034482E-2"/>
    <s v="Active"/>
    <x v="1"/>
    <n v="0"/>
    <n v="4"/>
    <n v="0"/>
    <s v="no 0% progess"/>
  </r>
  <r>
    <s v="T2-25_BDSDF102"/>
    <x v="1"/>
    <x v="0"/>
    <s v="dept_bs_dsai"/>
    <s v="Trimester 2"/>
    <x v="54"/>
    <x v="54"/>
    <x v="0"/>
    <s v="GAURAB DUTTA"/>
    <b v="1"/>
    <n v="5"/>
    <n v="54"/>
    <n v="9.2592592592592587E-2"/>
    <s v="Active"/>
    <x v="1"/>
    <n v="0"/>
    <n v="4"/>
    <n v="0"/>
    <s v="no 0% progess"/>
  </r>
  <r>
    <s v="T2-25_BDSDF102"/>
    <x v="1"/>
    <x v="0"/>
    <s v="dept_bs_dsai"/>
    <s v="Trimester 2"/>
    <x v="55"/>
    <x v="55"/>
    <x v="0"/>
    <s v="AKSHAT NEGI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55"/>
    <x v="55"/>
    <x v="0"/>
    <s v="AKSHAT NEGI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55"/>
    <x v="55"/>
    <x v="0"/>
    <s v="AKSHAT NEGI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55"/>
    <x v="55"/>
    <x v="0"/>
    <s v="AKSHAT NEGI"/>
    <b v="1"/>
    <n v="0"/>
    <n v="30"/>
    <n v="0"/>
    <s v="Not Active"/>
    <x v="0"/>
    <n v="1"/>
    <n v="4"/>
    <n v="0.25"/>
    <s v="no progress"/>
  </r>
  <r>
    <s v="T2-25_BDSDF114"/>
    <x v="5"/>
    <x v="0"/>
    <s v="dept_bs_dsai"/>
    <s v="Trimester 2"/>
    <x v="56"/>
    <x v="56"/>
    <x v="0"/>
    <s v="VINEET ANAND"/>
    <b v="1"/>
    <n v="0"/>
    <n v="35"/>
    <n v="0"/>
    <s v="Not Active"/>
    <x v="0"/>
    <n v="1"/>
    <n v="2"/>
    <n v="0.5"/>
    <s v="no progress"/>
  </r>
  <r>
    <s v="T2-25_BDSDF108"/>
    <x v="4"/>
    <x v="0"/>
    <s v="dept_bs_dsai"/>
    <s v="Trimester 2"/>
    <x v="56"/>
    <x v="56"/>
    <x v="0"/>
    <s v="VINEET ANAND"/>
    <b v="1"/>
    <n v="1"/>
    <n v="47"/>
    <n v="2.1276595744680851E-2"/>
    <s v="Active"/>
    <x v="1"/>
    <n v="0"/>
    <n v="2"/>
    <n v="0"/>
    <s v="no 0% progess"/>
  </r>
  <r>
    <s v="T2-25_BDSDF108"/>
    <x v="4"/>
    <x v="0"/>
    <s v="dept_bs_dsai"/>
    <s v="Trimester 2"/>
    <x v="57"/>
    <x v="57"/>
    <x v="0"/>
    <s v="PATIL NIMA ONKAR"/>
    <b v="1"/>
    <n v="12"/>
    <n v="47"/>
    <n v="0.25531914893617019"/>
    <s v="Active"/>
    <x v="2"/>
    <n v="0"/>
    <n v="3"/>
    <n v="0"/>
    <s v="no 0% progess"/>
  </r>
  <r>
    <s v="T2-25_BDSDF114"/>
    <x v="5"/>
    <x v="0"/>
    <s v="dept_bs_dsai"/>
    <s v="Trimester 2"/>
    <x v="57"/>
    <x v="57"/>
    <x v="0"/>
    <s v="PATIL NIMA ONKAR"/>
    <b v="1"/>
    <n v="8"/>
    <n v="35"/>
    <n v="0.22857142857142856"/>
    <s v="Active"/>
    <x v="2"/>
    <n v="0"/>
    <n v="3"/>
    <n v="0"/>
    <s v="no 0% progess"/>
  </r>
  <r>
    <s v="T2-25_BDSDF113"/>
    <x v="6"/>
    <x v="0"/>
    <s v="dept_bs_dsai"/>
    <s v="Trimester 2"/>
    <x v="57"/>
    <x v="57"/>
    <x v="0"/>
    <s v="PATIL NIMA ONKAR"/>
    <b v="1"/>
    <n v="0"/>
    <n v="56"/>
    <n v="0"/>
    <s v="Not Active"/>
    <x v="0"/>
    <n v="1"/>
    <n v="3"/>
    <n v="0.33333333333333331"/>
    <s v="no progress"/>
  </r>
  <r>
    <s v="T2-25_BDSDF110"/>
    <x v="3"/>
    <x v="0"/>
    <s v="dept_bs_dsai"/>
    <s v="Trimester 2"/>
    <x v="58"/>
    <x v="58"/>
    <x v="0"/>
    <s v="EBA LAHIRI"/>
    <b v="1"/>
    <n v="35"/>
    <n v="30"/>
    <n v="1.1666666666666667"/>
    <s v="Active"/>
    <x v="2"/>
    <n v="0"/>
    <n v="4"/>
    <n v="0"/>
    <s v="no 0% progess"/>
  </r>
  <r>
    <s v="T2-25_BDSDF107"/>
    <x v="2"/>
    <x v="0"/>
    <s v="dept_bs_dsai"/>
    <s v="Trimester 2"/>
    <x v="58"/>
    <x v="58"/>
    <x v="0"/>
    <s v="EBA LAHIRI"/>
    <b v="1"/>
    <n v="35"/>
    <n v="25"/>
    <n v="1.4"/>
    <s v="Active"/>
    <x v="2"/>
    <n v="0"/>
    <n v="4"/>
    <n v="0"/>
    <s v="no 0% progess"/>
  </r>
  <r>
    <s v="T2-25_BDSDF106"/>
    <x v="0"/>
    <x v="0"/>
    <s v="dept_bs_dsai"/>
    <s v="Trimester 2"/>
    <x v="58"/>
    <x v="58"/>
    <x v="0"/>
    <s v="EBA LAHIRI"/>
    <b v="1"/>
    <n v="18"/>
    <n v="58"/>
    <n v="0.31034482758620691"/>
    <s v="Active"/>
    <x v="2"/>
    <n v="0"/>
    <n v="4"/>
    <n v="0"/>
    <s v="no 0% progess"/>
  </r>
  <r>
    <s v="T2-25_BDSDF102"/>
    <x v="1"/>
    <x v="0"/>
    <s v="dept_bs_dsai"/>
    <s v="Trimester 2"/>
    <x v="58"/>
    <x v="58"/>
    <x v="0"/>
    <s v="EBA LAHIRI"/>
    <b v="1"/>
    <n v="31"/>
    <n v="54"/>
    <n v="0.57407407407407407"/>
    <s v="Active"/>
    <x v="2"/>
    <n v="0"/>
    <n v="4"/>
    <n v="0"/>
    <s v="no 0% progess"/>
  </r>
  <r>
    <s v="T2-25_BDSDF102"/>
    <x v="1"/>
    <x v="0"/>
    <s v="dept_bs_dsai"/>
    <s v="Trimester 2"/>
    <x v="59"/>
    <x v="59"/>
    <x v="0"/>
    <s v="YASH RAJPUROHIT"/>
    <b v="1"/>
    <n v="5"/>
    <n v="54"/>
    <n v="9.2592592592592587E-2"/>
    <s v="Active"/>
    <x v="1"/>
    <n v="0"/>
    <n v="4"/>
    <n v="0"/>
    <s v="no 0% progess"/>
  </r>
  <r>
    <s v="T2-25_BDSDF106"/>
    <x v="0"/>
    <x v="0"/>
    <s v="dept_bs_dsai"/>
    <s v="Trimester 2"/>
    <x v="59"/>
    <x v="59"/>
    <x v="0"/>
    <s v="YASH RAJPUROHIT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59"/>
    <x v="59"/>
    <x v="0"/>
    <s v="YASH RAJPUROHIT"/>
    <b v="1"/>
    <n v="1"/>
    <n v="25"/>
    <n v="0.04"/>
    <s v="Active"/>
    <x v="1"/>
    <n v="0"/>
    <n v="4"/>
    <n v="0"/>
    <s v="no 0% progess"/>
  </r>
  <r>
    <s v="T2-25_BDSDF110"/>
    <x v="3"/>
    <x v="0"/>
    <s v="dept_bs_dsai"/>
    <s v="Trimester 2"/>
    <x v="59"/>
    <x v="59"/>
    <x v="0"/>
    <s v="YASH RAJPUROHIT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60"/>
    <x v="60"/>
    <x v="0"/>
    <s v="NEEDA KHALID SIBHA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60"/>
    <x v="60"/>
    <x v="0"/>
    <s v="NEEDA KHALID SIBHAI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60"/>
    <x v="60"/>
    <x v="0"/>
    <s v="NEEDA KHALID SIBHAI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60"/>
    <x v="60"/>
    <x v="0"/>
    <s v="NEEDA KHALID SIBHAI"/>
    <b v="1"/>
    <n v="2"/>
    <n v="54"/>
    <n v="3.7037037037037035E-2"/>
    <s v="Active"/>
    <x v="1"/>
    <n v="0"/>
    <n v="4"/>
    <n v="0"/>
    <s v="no 0% progess"/>
  </r>
  <r>
    <s v="T2-25_BDSDF102"/>
    <x v="1"/>
    <x v="0"/>
    <s v="dept_bs_dsai"/>
    <s v="Trimester 2"/>
    <x v="61"/>
    <x v="61"/>
    <x v="0"/>
    <s v="DEVANSHU SHARMA"/>
    <b v="1"/>
    <n v="26"/>
    <n v="54"/>
    <n v="0.48148148148148145"/>
    <s v="Active"/>
    <x v="2"/>
    <n v="0"/>
    <n v="4"/>
    <n v="0"/>
    <s v="no 0% progess"/>
  </r>
  <r>
    <s v="T2-25_BDSDF106"/>
    <x v="0"/>
    <x v="0"/>
    <s v="dept_bs_dsai"/>
    <s v="Trimester 2"/>
    <x v="61"/>
    <x v="61"/>
    <x v="0"/>
    <s v="DEVANSHU SHARMA"/>
    <b v="1"/>
    <n v="11"/>
    <n v="58"/>
    <n v="0.18965517241379309"/>
    <s v="Active"/>
    <x v="2"/>
    <n v="0"/>
    <n v="4"/>
    <n v="0"/>
    <s v="no 0% progess"/>
  </r>
  <r>
    <s v="T2-25_BDSDF107"/>
    <x v="2"/>
    <x v="0"/>
    <s v="dept_bs_dsai"/>
    <s v="Trimester 2"/>
    <x v="61"/>
    <x v="61"/>
    <x v="0"/>
    <s v="DEVANSHU SHARMA"/>
    <b v="1"/>
    <n v="28"/>
    <n v="25"/>
    <n v="1.1200000000000001"/>
    <s v="Active"/>
    <x v="2"/>
    <n v="0"/>
    <n v="4"/>
    <n v="0"/>
    <s v="no 0% progess"/>
  </r>
  <r>
    <s v="T2-25_BDSDF110"/>
    <x v="3"/>
    <x v="0"/>
    <s v="dept_bs_dsai"/>
    <s v="Trimester 2"/>
    <x v="61"/>
    <x v="61"/>
    <x v="0"/>
    <s v="DEVANSHU SHARMA"/>
    <b v="1"/>
    <n v="32"/>
    <n v="30"/>
    <n v="1.0666666666666667"/>
    <s v="Active"/>
    <x v="2"/>
    <n v="0"/>
    <n v="4"/>
    <n v="0"/>
    <s v="no 0% progess"/>
  </r>
  <r>
    <s v="T2-25_BDSDF110"/>
    <x v="3"/>
    <x v="0"/>
    <s v="dept_bs_dsai"/>
    <s v="Trimester 2"/>
    <x v="62"/>
    <x v="62"/>
    <x v="0"/>
    <s v="THARUN ADITHYAN Y"/>
    <b v="1"/>
    <n v="0"/>
    <n v="30"/>
    <n v="0"/>
    <s v="Not Active"/>
    <x v="0"/>
    <n v="1"/>
    <n v="5"/>
    <n v="0.2"/>
    <s v="no progress"/>
  </r>
  <r>
    <s v="T2-25_BDSDF107"/>
    <x v="2"/>
    <x v="0"/>
    <s v="dept_bs_dsai"/>
    <s v="Trimester 2"/>
    <x v="62"/>
    <x v="62"/>
    <x v="0"/>
    <s v="THARUN ADITHYAN Y"/>
    <b v="1"/>
    <n v="0"/>
    <n v="25"/>
    <n v="0"/>
    <s v="Not Active"/>
    <x v="0"/>
    <n v="1"/>
    <n v="5"/>
    <n v="0.2"/>
    <s v="no progress"/>
  </r>
  <r>
    <s v="T2-25_BDSDF106"/>
    <x v="0"/>
    <x v="0"/>
    <s v="dept_bs_dsai"/>
    <s v="Trimester 2"/>
    <x v="62"/>
    <x v="62"/>
    <x v="0"/>
    <s v="THARUN ADITHYAN Y"/>
    <b v="1"/>
    <n v="1"/>
    <n v="58"/>
    <n v="1.7241379310344827E-2"/>
    <s v="Active"/>
    <x v="1"/>
    <n v="0"/>
    <n v="5"/>
    <n v="0"/>
    <s v="no 0% progess"/>
  </r>
  <r>
    <s v="T2-25_BDSDF102"/>
    <x v="1"/>
    <x v="0"/>
    <s v="dept_bs_dsai"/>
    <s v="Trimester 2"/>
    <x v="62"/>
    <x v="62"/>
    <x v="0"/>
    <s v="THARUN ADITHYAN Y"/>
    <b v="1"/>
    <n v="0"/>
    <n v="54"/>
    <n v="0"/>
    <s v="Not Active"/>
    <x v="0"/>
    <n v="1"/>
    <n v="5"/>
    <n v="0.2"/>
    <s v="no progress"/>
  </r>
  <r>
    <s v="T2-25_BDSDF101"/>
    <x v="7"/>
    <x v="0"/>
    <s v="dept_bs_dsai"/>
    <s v="Trimester 2"/>
    <x v="62"/>
    <x v="62"/>
    <x v="0"/>
    <s v="THARUN ADITHYAN Y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3"/>
    <x v="63"/>
    <x v="0"/>
    <s v="PORANDLA SAI SIRI CHANDANA"/>
    <b v="1"/>
    <n v="0"/>
    <n v="47"/>
    <n v="0"/>
    <s v="Not Active"/>
    <x v="0"/>
    <n v="1"/>
    <n v="4"/>
    <n v="0.25"/>
    <s v="no progress"/>
  </r>
  <r>
    <s v="T2-25_BDSDF106"/>
    <x v="0"/>
    <x v="0"/>
    <s v="dept_bs_dsai"/>
    <s v="Trimester 2"/>
    <x v="63"/>
    <x v="63"/>
    <x v="0"/>
    <s v="PORANDLA SAI SIRI CHANDANA"/>
    <b v="1"/>
    <n v="2"/>
    <n v="58"/>
    <n v="3.4482758620689655E-2"/>
    <s v="Active"/>
    <x v="1"/>
    <n v="0"/>
    <n v="4"/>
    <n v="0"/>
    <s v="no 0% progess"/>
  </r>
  <r>
    <s v="T2-25_BDSDF107"/>
    <x v="2"/>
    <x v="0"/>
    <s v="dept_bs_dsai"/>
    <s v="Trimester 2"/>
    <x v="63"/>
    <x v="63"/>
    <x v="0"/>
    <s v="PORANDLA SAI SIRI CHANDANA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63"/>
    <x v="63"/>
    <x v="0"/>
    <s v="PORANDLA SAI SIRI CHANDANA"/>
    <b v="1"/>
    <n v="0"/>
    <n v="30"/>
    <n v="0"/>
    <s v="Not Active"/>
    <x v="0"/>
    <n v="1"/>
    <n v="4"/>
    <n v="0.25"/>
    <s v="no progress"/>
  </r>
  <r>
    <s v="T2-25_BDSDF108"/>
    <x v="4"/>
    <x v="0"/>
    <s v="dept_bs_dsai"/>
    <s v="Trimester 2"/>
    <x v="64"/>
    <x v="64"/>
    <x v="0"/>
    <s v="SHIVANSH"/>
    <b v="1"/>
    <n v="0"/>
    <n v="47"/>
    <n v="0"/>
    <s v="Not Active"/>
    <x v="0"/>
    <n v="1"/>
    <n v="3"/>
    <n v="0.33333333333333331"/>
    <s v="no progress"/>
  </r>
  <r>
    <s v="T2-25_BDSDF113"/>
    <x v="6"/>
    <x v="0"/>
    <s v="dept_bs_dsai"/>
    <s v="Trimester 2"/>
    <x v="64"/>
    <x v="64"/>
    <x v="0"/>
    <s v="SHIVANSH"/>
    <b v="1"/>
    <n v="0"/>
    <n v="56"/>
    <n v="0"/>
    <s v="Not Active"/>
    <x v="0"/>
    <n v="1"/>
    <n v="3"/>
    <n v="0.33333333333333331"/>
    <s v="no progress"/>
  </r>
  <r>
    <s v="T2-25_BDSDF110"/>
    <x v="3"/>
    <x v="0"/>
    <s v="dept_bs_dsai"/>
    <s v="Trimester 2"/>
    <x v="64"/>
    <x v="64"/>
    <x v="0"/>
    <s v="SHIVANSH"/>
    <b v="1"/>
    <n v="0"/>
    <n v="30"/>
    <n v="0"/>
    <s v="Not Active"/>
    <x v="0"/>
    <n v="1"/>
    <n v="3"/>
    <n v="0.33333333333333331"/>
    <s v="no progress"/>
  </r>
  <r>
    <s v="T2-25_BDSDF110"/>
    <x v="3"/>
    <x v="0"/>
    <s v="dept_bs_dsai"/>
    <s v="Trimester 2"/>
    <x v="65"/>
    <x v="65"/>
    <x v="0"/>
    <s v="SUVAN MALHOTRA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65"/>
    <x v="65"/>
    <x v="0"/>
    <s v="SUVAN MALHOTRA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65"/>
    <x v="65"/>
    <x v="0"/>
    <s v="SUVAN MALHOTRA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65"/>
    <x v="65"/>
    <x v="0"/>
    <s v="SUVAN MALHOTRA"/>
    <b v="1"/>
    <n v="0"/>
    <n v="54"/>
    <n v="0"/>
    <s v="Not Active"/>
    <x v="0"/>
    <n v="1"/>
    <n v="4"/>
    <n v="0.25"/>
    <s v="no progress"/>
  </r>
  <r>
    <s v="T2-25_BDSDF113"/>
    <x v="6"/>
    <x v="0"/>
    <s v="dept_bs_dsai"/>
    <s v="Trimester 2"/>
    <x v="66"/>
    <x v="66"/>
    <x v="0"/>
    <s v="GOSWAMI HEMATRI"/>
    <b v="1"/>
    <n v="23"/>
    <n v="56"/>
    <n v="0.4107142857142857"/>
    <s v="Active"/>
    <x v="2"/>
    <n v="0"/>
    <n v="4"/>
    <n v="0"/>
    <s v="no 0% progess"/>
  </r>
  <r>
    <s v="T2-25_BDSDF102"/>
    <x v="1"/>
    <x v="0"/>
    <s v="dept_bs_dsai"/>
    <s v="Trimester 2"/>
    <x v="66"/>
    <x v="66"/>
    <x v="0"/>
    <s v="GOSWAMI HEMATRI"/>
    <b v="1"/>
    <n v="0"/>
    <n v="54"/>
    <n v="0"/>
    <s v="Not Active"/>
    <x v="0"/>
    <n v="1"/>
    <n v="4"/>
    <n v="0.25"/>
    <s v="no progress"/>
  </r>
  <r>
    <s v="T2-25_BDSDF107"/>
    <x v="2"/>
    <x v="0"/>
    <s v="dept_bs_dsai"/>
    <s v="Trimester 2"/>
    <x v="66"/>
    <x v="66"/>
    <x v="0"/>
    <s v="GOSWAMI HEMATRI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66"/>
    <x v="66"/>
    <x v="0"/>
    <s v="GOSWAMI HEMATRI"/>
    <b v="1"/>
    <n v="4"/>
    <n v="30"/>
    <n v="0.13333333333333333"/>
    <s v="Active"/>
    <x v="2"/>
    <n v="0"/>
    <n v="4"/>
    <n v="0"/>
    <s v="no 0% progess"/>
  </r>
  <r>
    <s v="T2-25_BDSDF110"/>
    <x v="3"/>
    <x v="0"/>
    <s v="dept_bs_dsai"/>
    <s v="Trimester 2"/>
    <x v="67"/>
    <x v="67"/>
    <x v="0"/>
    <s v="GOSWAMI HARVYBEN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67"/>
    <x v="67"/>
    <x v="0"/>
    <s v="GOSWAMI HARVYBEN"/>
    <b v="1"/>
    <n v="0"/>
    <n v="25"/>
    <n v="0"/>
    <s v="Not Active"/>
    <x v="0"/>
    <n v="1"/>
    <n v="4"/>
    <n v="0.25"/>
    <s v="no progress"/>
  </r>
  <r>
    <s v="T2-25_BDSDF102"/>
    <x v="1"/>
    <x v="0"/>
    <s v="dept_bs_dsai"/>
    <s v="Trimester 2"/>
    <x v="67"/>
    <x v="67"/>
    <x v="0"/>
    <s v="GOSWAMI HARVYBEN"/>
    <b v="1"/>
    <n v="0"/>
    <n v="54"/>
    <n v="0"/>
    <s v="Not Active"/>
    <x v="0"/>
    <n v="1"/>
    <n v="4"/>
    <n v="0.25"/>
    <s v="no progress"/>
  </r>
  <r>
    <s v="T2-25_BDSDF113"/>
    <x v="6"/>
    <x v="0"/>
    <s v="dept_bs_dsai"/>
    <s v="Trimester 2"/>
    <x v="67"/>
    <x v="67"/>
    <x v="0"/>
    <s v="GOSWAMI HARVYBEN"/>
    <b v="1"/>
    <n v="0"/>
    <n v="56"/>
    <n v="0"/>
    <s v="Not Active"/>
    <x v="0"/>
    <n v="1"/>
    <n v="4"/>
    <n v="0.25"/>
    <s v="no progress"/>
  </r>
  <r>
    <s v="T2-25_BDSDF102"/>
    <x v="1"/>
    <x v="0"/>
    <s v="dept_bs_dsai"/>
    <s v="Trimester 2"/>
    <x v="68"/>
    <x v="68"/>
    <x v="0"/>
    <s v="PARTH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68"/>
    <x v="68"/>
    <x v="0"/>
    <s v="PARTH"/>
    <b v="1"/>
    <n v="11"/>
    <n v="58"/>
    <n v="0.18965517241379309"/>
    <s v="Active"/>
    <x v="2"/>
    <n v="0"/>
    <n v="4"/>
    <n v="0"/>
    <s v="no 0% progess"/>
  </r>
  <r>
    <s v="T2-25_BDSDF107"/>
    <x v="2"/>
    <x v="0"/>
    <s v="dept_bs_dsai"/>
    <s v="Trimester 2"/>
    <x v="68"/>
    <x v="68"/>
    <x v="0"/>
    <s v="PARTH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68"/>
    <x v="68"/>
    <x v="0"/>
    <s v="PARTH"/>
    <b v="1"/>
    <n v="2"/>
    <n v="30"/>
    <n v="6.6666666666666666E-2"/>
    <s v="Active"/>
    <x v="1"/>
    <n v="0"/>
    <n v="4"/>
    <n v="0"/>
    <s v="no 0% progess"/>
  </r>
  <r>
    <s v="T2-25_BDSDF107"/>
    <x v="2"/>
    <x v="0"/>
    <s v="dept_bs_dsai"/>
    <s v="Trimester 2"/>
    <x v="69"/>
    <x v="69"/>
    <x v="0"/>
    <s v="HEMAL V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69"/>
    <x v="69"/>
    <x v="0"/>
    <s v="HEMAL V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69"/>
    <x v="69"/>
    <x v="0"/>
    <s v="HEMAL V"/>
    <b v="1"/>
    <n v="5"/>
    <n v="54"/>
    <n v="9.2592592592592587E-2"/>
    <s v="Active"/>
    <x v="1"/>
    <n v="0"/>
    <n v="4"/>
    <n v="0"/>
    <s v="no 0% progess"/>
  </r>
  <r>
    <s v="T2-25_BDSDF114"/>
    <x v="5"/>
    <x v="0"/>
    <s v="dept_bs_dsai"/>
    <s v="Trimester 2"/>
    <x v="69"/>
    <x v="69"/>
    <x v="0"/>
    <s v="HEMAL V"/>
    <b v="1"/>
    <n v="0"/>
    <n v="35"/>
    <n v="0"/>
    <s v="Not Active"/>
    <x v="0"/>
    <n v="1"/>
    <n v="4"/>
    <n v="0.25"/>
    <s v="no progress"/>
  </r>
  <r>
    <s v="T2-25_BDSDF102"/>
    <x v="1"/>
    <x v="0"/>
    <s v="dept_bs_dsai"/>
    <s v="Trimester 2"/>
    <x v="70"/>
    <x v="70"/>
    <x v="0"/>
    <s v="HIMNISH TEOTIA"/>
    <b v="1"/>
    <n v="5"/>
    <n v="54"/>
    <n v="9.2592592592592587E-2"/>
    <s v="Active"/>
    <x v="1"/>
    <n v="0"/>
    <n v="4"/>
    <n v="0"/>
    <s v="no 0% progess"/>
  </r>
  <r>
    <s v="T2-25_BDSDF106"/>
    <x v="0"/>
    <x v="0"/>
    <s v="dept_bs_dsai"/>
    <s v="Trimester 2"/>
    <x v="70"/>
    <x v="70"/>
    <x v="0"/>
    <s v="HIMNISH TEOTIA"/>
    <b v="1"/>
    <n v="6"/>
    <n v="58"/>
    <n v="0.10344827586206896"/>
    <s v="Active"/>
    <x v="2"/>
    <n v="0"/>
    <n v="4"/>
    <n v="0"/>
    <s v="no 0% progess"/>
  </r>
  <r>
    <s v="T2-25_BDSDF107"/>
    <x v="2"/>
    <x v="0"/>
    <s v="dept_bs_dsai"/>
    <s v="Trimester 2"/>
    <x v="70"/>
    <x v="70"/>
    <x v="0"/>
    <s v="HIMNISH TEOTIA"/>
    <b v="1"/>
    <n v="18"/>
    <n v="25"/>
    <n v="0.72"/>
    <s v="Active"/>
    <x v="2"/>
    <n v="0"/>
    <n v="4"/>
    <n v="0"/>
    <s v="no 0% progess"/>
  </r>
  <r>
    <s v="T2-25_BDSDF110"/>
    <x v="3"/>
    <x v="0"/>
    <s v="dept_bs_dsai"/>
    <s v="Trimester 2"/>
    <x v="70"/>
    <x v="70"/>
    <x v="0"/>
    <s v="HIMNISH TEOTIA"/>
    <b v="1"/>
    <n v="4"/>
    <n v="30"/>
    <n v="0.13333333333333333"/>
    <s v="Active"/>
    <x v="2"/>
    <n v="0"/>
    <n v="4"/>
    <n v="0"/>
    <s v="no 0% progess"/>
  </r>
  <r>
    <s v="T2-25_BDSDF114"/>
    <x v="5"/>
    <x v="0"/>
    <s v="dept_bs_dsai"/>
    <s v="Trimester 2"/>
    <x v="71"/>
    <x v="71"/>
    <x v="0"/>
    <s v="AMAL KRISHNA P"/>
    <b v="1"/>
    <n v="0"/>
    <n v="35"/>
    <n v="0"/>
    <s v="Not Active"/>
    <x v="0"/>
    <n v="1"/>
    <n v="4"/>
    <n v="0.25"/>
    <s v="no progress"/>
  </r>
  <r>
    <s v="T2-25_BDSDF108"/>
    <x v="4"/>
    <x v="0"/>
    <s v="dept_bs_dsai"/>
    <s v="Trimester 2"/>
    <x v="71"/>
    <x v="71"/>
    <x v="0"/>
    <s v="AMAL KRISHNA P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71"/>
    <x v="71"/>
    <x v="0"/>
    <s v="AMAL KRISHNA P"/>
    <b v="1"/>
    <n v="0"/>
    <n v="24"/>
    <n v="0"/>
    <s v="Not Active"/>
    <x v="0"/>
    <n v="1"/>
    <n v="4"/>
    <n v="0.25"/>
    <s v="no progress"/>
  </r>
  <r>
    <s v="T2-25_BDSDF110"/>
    <x v="3"/>
    <x v="0"/>
    <s v="dept_bs_dsai"/>
    <s v="Trimester 2"/>
    <x v="71"/>
    <x v="71"/>
    <x v="0"/>
    <s v="AMAL KRISHNA P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72"/>
    <x v="72"/>
    <x v="0"/>
    <s v="ARYAN ANAND PARDESH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72"/>
    <x v="72"/>
    <x v="0"/>
    <s v="ARYAN ANAND PARDESHI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72"/>
    <x v="72"/>
    <x v="0"/>
    <s v="ARYAN ANAND PARDESHI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72"/>
    <x v="72"/>
    <x v="0"/>
    <s v="ARYAN ANAND PARDESHI"/>
    <b v="1"/>
    <n v="0"/>
    <n v="54"/>
    <n v="0"/>
    <s v="Not Active"/>
    <x v="0"/>
    <n v="1"/>
    <n v="4"/>
    <n v="0.25"/>
    <s v="no progress"/>
  </r>
  <r>
    <s v="T2-25_BDSDF101"/>
    <x v="7"/>
    <x v="0"/>
    <s v="dept_bs_dsai"/>
    <s v="Trimester 2"/>
    <x v="73"/>
    <x v="73"/>
    <x v="0"/>
    <s v="MANTHAN SHAH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73"/>
    <x v="73"/>
    <x v="0"/>
    <s v="MANTHAN SHAH"/>
    <b v="1"/>
    <n v="2"/>
    <n v="47"/>
    <n v="4.2553191489361701E-2"/>
    <s v="Active"/>
    <x v="1"/>
    <n v="0"/>
    <n v="5"/>
    <n v="0"/>
    <s v="no 0% progess"/>
  </r>
  <r>
    <s v="T2-25_BDSDF114"/>
    <x v="5"/>
    <x v="0"/>
    <s v="dept_bs_dsai"/>
    <s v="Trimester 2"/>
    <x v="73"/>
    <x v="73"/>
    <x v="0"/>
    <s v="MANTHAN SHAH"/>
    <b v="1"/>
    <n v="2"/>
    <n v="35"/>
    <n v="5.7142857142857141E-2"/>
    <s v="Active"/>
    <x v="1"/>
    <n v="0"/>
    <n v="5"/>
    <n v="0"/>
    <s v="no 0% progess"/>
  </r>
  <r>
    <s v="T2-25_BDSDF112"/>
    <x v="8"/>
    <x v="0"/>
    <s v="dept_bs_dsai"/>
    <s v="Trimester 2"/>
    <x v="73"/>
    <x v="73"/>
    <x v="0"/>
    <s v="MANTHAN SHAH"/>
    <b v="1"/>
    <n v="1"/>
    <n v="46"/>
    <n v="2.1739130434782608E-2"/>
    <s v="Active"/>
    <x v="1"/>
    <n v="0"/>
    <n v="5"/>
    <n v="0"/>
    <s v="no 0% progess"/>
  </r>
  <r>
    <s v="T2-25_BDSDF113"/>
    <x v="6"/>
    <x v="0"/>
    <s v="dept_bs_dsai"/>
    <s v="Trimester 2"/>
    <x v="73"/>
    <x v="73"/>
    <x v="0"/>
    <s v="MANTHAN SHAH"/>
    <b v="1"/>
    <n v="0"/>
    <n v="56"/>
    <n v="0"/>
    <s v="Not Active"/>
    <x v="0"/>
    <n v="1"/>
    <n v="5"/>
    <n v="0.2"/>
    <s v="no progress"/>
  </r>
  <r>
    <s v="T2-25_BDSDF102"/>
    <x v="1"/>
    <x v="0"/>
    <s v="dept_bs_dsai"/>
    <s v="Trimester 2"/>
    <x v="74"/>
    <x v="74"/>
    <x v="0"/>
    <s v="NILESH"/>
    <b v="1"/>
    <n v="75"/>
    <n v="54"/>
    <n v="1.3888888888888888"/>
    <s v="Active"/>
    <x v="2"/>
    <n v="0"/>
    <n v="4"/>
    <n v="0"/>
    <s v="no 0% progess"/>
  </r>
  <r>
    <s v="T2-25_BDSDF106"/>
    <x v="0"/>
    <x v="0"/>
    <s v="dept_bs_dsai"/>
    <s v="Trimester 2"/>
    <x v="74"/>
    <x v="74"/>
    <x v="0"/>
    <s v="NILESH"/>
    <b v="1"/>
    <n v="85"/>
    <n v="58"/>
    <n v="1.4655172413793103"/>
    <s v="Active"/>
    <x v="2"/>
    <n v="0"/>
    <n v="4"/>
    <n v="0"/>
    <s v="no 0% progess"/>
  </r>
  <r>
    <s v="T2-25_BDSDF107"/>
    <x v="2"/>
    <x v="0"/>
    <s v="dept_bs_dsai"/>
    <s v="Trimester 2"/>
    <x v="74"/>
    <x v="74"/>
    <x v="0"/>
    <s v="NILESH"/>
    <b v="1"/>
    <n v="40"/>
    <n v="25"/>
    <n v="1.6"/>
    <s v="Active"/>
    <x v="2"/>
    <n v="0"/>
    <n v="4"/>
    <n v="0"/>
    <s v="no 0% progess"/>
  </r>
  <r>
    <s v="T2-25_BDSDF110"/>
    <x v="3"/>
    <x v="0"/>
    <s v="dept_bs_dsai"/>
    <s v="Trimester 2"/>
    <x v="74"/>
    <x v="74"/>
    <x v="0"/>
    <s v="NILESH"/>
    <b v="1"/>
    <n v="56"/>
    <n v="30"/>
    <n v="1.8666666666666667"/>
    <s v="Active"/>
    <x v="2"/>
    <n v="0"/>
    <n v="4"/>
    <n v="0"/>
    <s v="no 0% progess"/>
  </r>
  <r>
    <s v="T2-25_BDSDF110"/>
    <x v="3"/>
    <x v="0"/>
    <s v="dept_bs_dsai"/>
    <s v="Trimester 2"/>
    <x v="75"/>
    <x v="75"/>
    <x v="0"/>
    <s v="KALANADHABHATTA S S BHARADWAJ"/>
    <b v="1"/>
    <n v="7"/>
    <n v="30"/>
    <n v="0.23333333333333334"/>
    <s v="Active"/>
    <x v="2"/>
    <n v="0"/>
    <n v="4"/>
    <n v="0"/>
    <s v="no 0% progess"/>
  </r>
  <r>
    <s v="T2-25_BDSDF107"/>
    <x v="2"/>
    <x v="0"/>
    <s v="dept_bs_dsai"/>
    <s v="Trimester 2"/>
    <x v="75"/>
    <x v="75"/>
    <x v="0"/>
    <s v="KALANADHABHATTA S S BHARADWAJ"/>
    <b v="1"/>
    <n v="12"/>
    <n v="25"/>
    <n v="0.48"/>
    <s v="Active"/>
    <x v="2"/>
    <n v="0"/>
    <n v="4"/>
    <n v="0"/>
    <s v="no 0% progess"/>
  </r>
  <r>
    <s v="T2-25_BDSDF106"/>
    <x v="0"/>
    <x v="0"/>
    <s v="dept_bs_dsai"/>
    <s v="Trimester 2"/>
    <x v="75"/>
    <x v="75"/>
    <x v="0"/>
    <s v="KALANADHABHATTA S S BHARADWAJ"/>
    <b v="1"/>
    <n v="25"/>
    <n v="58"/>
    <n v="0.43103448275862066"/>
    <s v="Active"/>
    <x v="2"/>
    <n v="0"/>
    <n v="4"/>
    <n v="0"/>
    <s v="no 0% progess"/>
  </r>
  <r>
    <s v="T2-25_BDSDF102"/>
    <x v="1"/>
    <x v="0"/>
    <s v="dept_bs_dsai"/>
    <s v="Trimester 2"/>
    <x v="75"/>
    <x v="75"/>
    <x v="0"/>
    <s v="KALANADHABHATTA S S BHARADWAJ"/>
    <b v="1"/>
    <n v="10"/>
    <n v="54"/>
    <n v="0.18518518518518517"/>
    <s v="Active"/>
    <x v="2"/>
    <n v="0"/>
    <n v="4"/>
    <n v="0"/>
    <s v="no 0% progess"/>
  </r>
  <r>
    <s v="T2-25_BDSDF102"/>
    <x v="1"/>
    <x v="0"/>
    <s v="dept_bs_dsai"/>
    <s v="Trimester 2"/>
    <x v="76"/>
    <x v="76"/>
    <x v="0"/>
    <s v="MIRAAN VAHIE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76"/>
    <x v="76"/>
    <x v="0"/>
    <s v="MIRAAN VAHIE"/>
    <b v="1"/>
    <n v="12"/>
    <n v="58"/>
    <n v="0.20689655172413793"/>
    <s v="Active"/>
    <x v="2"/>
    <n v="0"/>
    <n v="4"/>
    <n v="0"/>
    <s v="no 0% progess"/>
  </r>
  <r>
    <s v="T2-25_BDSDF107"/>
    <x v="2"/>
    <x v="0"/>
    <s v="dept_bs_dsai"/>
    <s v="Trimester 2"/>
    <x v="76"/>
    <x v="76"/>
    <x v="0"/>
    <s v="MIRAAN VAHIE"/>
    <b v="1"/>
    <n v="4"/>
    <n v="25"/>
    <n v="0.16"/>
    <s v="Active"/>
    <x v="2"/>
    <n v="0"/>
    <n v="4"/>
    <n v="0"/>
    <s v="no 0% progess"/>
  </r>
  <r>
    <s v="T2-25_BDSDF110"/>
    <x v="3"/>
    <x v="0"/>
    <s v="dept_bs_dsai"/>
    <s v="Trimester 2"/>
    <x v="76"/>
    <x v="76"/>
    <x v="0"/>
    <s v="MIRAAN VAHIE"/>
    <b v="1"/>
    <n v="0"/>
    <n v="30"/>
    <n v="0"/>
    <s v="Not Active"/>
    <x v="0"/>
    <n v="1"/>
    <n v="4"/>
    <n v="0.25"/>
    <s v="no progress"/>
  </r>
  <r>
    <s v="T2-25_BDSDF113"/>
    <x v="6"/>
    <x v="0"/>
    <s v="dept_bs_dsai"/>
    <s v="Trimester 2"/>
    <x v="77"/>
    <x v="77"/>
    <x v="0"/>
    <s v="PUNYAKIRTI SHARMA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77"/>
    <x v="77"/>
    <x v="0"/>
    <s v="PUNYAKIRTI SHARMA"/>
    <b v="1"/>
    <n v="0"/>
    <n v="35"/>
    <n v="0"/>
    <s v="Not Active"/>
    <x v="0"/>
    <n v="1"/>
    <n v="4"/>
    <n v="0.25"/>
    <s v="no progress"/>
  </r>
  <r>
    <s v="T2-25_BDSDF108"/>
    <x v="4"/>
    <x v="0"/>
    <s v="dept_bs_dsai"/>
    <s v="Trimester 2"/>
    <x v="77"/>
    <x v="77"/>
    <x v="0"/>
    <s v="PUNYAKIRTI SHARMA"/>
    <b v="1"/>
    <n v="1"/>
    <n v="47"/>
    <n v="2.1276595744680851E-2"/>
    <s v="Active"/>
    <x v="1"/>
    <n v="0"/>
    <n v="4"/>
    <n v="0"/>
    <s v="no 0% progess"/>
  </r>
  <r>
    <s v="T2-25_BDSDF101"/>
    <x v="7"/>
    <x v="0"/>
    <s v="dept_bs_dsai"/>
    <s v="Trimester 2"/>
    <x v="77"/>
    <x v="77"/>
    <x v="0"/>
    <s v="PUNYAKIRTI SHARMA"/>
    <b v="1"/>
    <n v="0"/>
    <n v="24"/>
    <n v="0"/>
    <s v="Not Active"/>
    <x v="0"/>
    <n v="1"/>
    <n v="4"/>
    <n v="0.25"/>
    <s v="no progress"/>
  </r>
  <r>
    <s v="T2-25_BDSDF114"/>
    <x v="5"/>
    <x v="0"/>
    <s v="dept_bs_dsai"/>
    <s v="Trimester 2"/>
    <x v="78"/>
    <x v="78"/>
    <x v="0"/>
    <s v="KENRIK ORNELAS GOMES"/>
    <b v="1"/>
    <n v="8"/>
    <n v="35"/>
    <n v="0.22857142857142856"/>
    <s v="Active"/>
    <x v="2"/>
    <n v="0"/>
    <n v="4"/>
    <n v="0"/>
    <s v="no 0% progess"/>
  </r>
  <r>
    <s v="T2-25_BDSDF107"/>
    <x v="2"/>
    <x v="0"/>
    <s v="dept_bs_dsai"/>
    <s v="Trimester 2"/>
    <x v="78"/>
    <x v="78"/>
    <x v="0"/>
    <s v="KENRIK ORNELAS GOMES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78"/>
    <x v="78"/>
    <x v="0"/>
    <s v="KENRIK ORNELAS GOMES"/>
    <b v="1"/>
    <n v="26"/>
    <n v="58"/>
    <n v="0.44827586206896552"/>
    <s v="Active"/>
    <x v="2"/>
    <n v="0"/>
    <n v="4"/>
    <n v="0"/>
    <s v="no 0% progess"/>
  </r>
  <r>
    <s v="T2-25_BDSDF102"/>
    <x v="1"/>
    <x v="0"/>
    <s v="dept_bs_dsai"/>
    <s v="Trimester 2"/>
    <x v="78"/>
    <x v="78"/>
    <x v="0"/>
    <s v="KENRIK ORNELAS GOMES"/>
    <b v="1"/>
    <n v="3"/>
    <n v="54"/>
    <n v="5.5555555555555552E-2"/>
    <s v="Active"/>
    <x v="1"/>
    <n v="0"/>
    <n v="4"/>
    <n v="0"/>
    <s v="no 0% progess"/>
  </r>
  <r>
    <s v="T2-25_BDSDF102"/>
    <x v="1"/>
    <x v="0"/>
    <s v="dept_bs_dsai"/>
    <s v="Trimester 2"/>
    <x v="79"/>
    <x v="79"/>
    <x v="0"/>
    <s v="PANCHUMARTHI SAROJA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79"/>
    <x v="79"/>
    <x v="0"/>
    <s v="PANCHUMARTHI SAROJA"/>
    <b v="1"/>
    <n v="1"/>
    <n v="58"/>
    <n v="1.7241379310344827E-2"/>
    <s v="Active"/>
    <x v="1"/>
    <n v="0"/>
    <n v="4"/>
    <n v="0"/>
    <s v="no 0% progess"/>
  </r>
  <r>
    <s v="T2-25_BDSDF107"/>
    <x v="2"/>
    <x v="0"/>
    <s v="dept_bs_dsai"/>
    <s v="Trimester 2"/>
    <x v="79"/>
    <x v="79"/>
    <x v="0"/>
    <s v="PANCHUMARTHI SAROJA"/>
    <b v="1"/>
    <n v="5"/>
    <n v="25"/>
    <n v="0.2"/>
    <s v="Active"/>
    <x v="2"/>
    <n v="0"/>
    <n v="4"/>
    <n v="0"/>
    <s v="no 0% progess"/>
  </r>
  <r>
    <s v="T2-25_BDSDF110"/>
    <x v="3"/>
    <x v="0"/>
    <s v="dept_bs_dsai"/>
    <s v="Trimester 2"/>
    <x v="79"/>
    <x v="79"/>
    <x v="0"/>
    <s v="PANCHUMARTHI SAROJA"/>
    <b v="1"/>
    <n v="4"/>
    <n v="30"/>
    <n v="0.13333333333333333"/>
    <s v="Active"/>
    <x v="2"/>
    <n v="0"/>
    <n v="4"/>
    <n v="0"/>
    <s v="no 0% progess"/>
  </r>
  <r>
    <s v="T2-25_BDSDF110"/>
    <x v="3"/>
    <x v="0"/>
    <s v="dept_bs_dsai"/>
    <s v="Trimester 2"/>
    <x v="80"/>
    <x v="80"/>
    <x v="0"/>
    <s v="BIDDAPPA KT"/>
    <b v="1"/>
    <n v="28"/>
    <n v="30"/>
    <n v="0.93333333333333335"/>
    <s v="Active"/>
    <x v="2"/>
    <n v="0"/>
    <n v="4"/>
    <n v="0"/>
    <s v="no 0% progess"/>
  </r>
  <r>
    <s v="T2-25_BDSDF107"/>
    <x v="2"/>
    <x v="0"/>
    <s v="dept_bs_dsai"/>
    <s v="Trimester 2"/>
    <x v="80"/>
    <x v="80"/>
    <x v="0"/>
    <s v="BIDDAPPA KT"/>
    <b v="1"/>
    <n v="38"/>
    <n v="25"/>
    <n v="1.52"/>
    <s v="Active"/>
    <x v="2"/>
    <n v="0"/>
    <n v="4"/>
    <n v="0"/>
    <s v="no 0% progess"/>
  </r>
  <r>
    <s v="T2-25_BDSDF106"/>
    <x v="0"/>
    <x v="0"/>
    <s v="dept_bs_dsai"/>
    <s v="Trimester 2"/>
    <x v="80"/>
    <x v="80"/>
    <x v="0"/>
    <s v="BIDDAPPA KT"/>
    <b v="1"/>
    <n v="46"/>
    <n v="58"/>
    <n v="0.7931034482758621"/>
    <s v="Active"/>
    <x v="2"/>
    <n v="0"/>
    <n v="4"/>
    <n v="0"/>
    <s v="no 0% progess"/>
  </r>
  <r>
    <s v="T2-25_BDSDF102"/>
    <x v="1"/>
    <x v="0"/>
    <s v="dept_bs_dsai"/>
    <s v="Trimester 2"/>
    <x v="80"/>
    <x v="80"/>
    <x v="0"/>
    <s v="BIDDAPPA KT"/>
    <b v="1"/>
    <n v="54"/>
    <n v="54"/>
    <n v="1"/>
    <s v="Active"/>
    <x v="2"/>
    <n v="0"/>
    <n v="4"/>
    <n v="0"/>
    <s v="no 0% progess"/>
  </r>
  <r>
    <s v="T2-25_BDSDF102"/>
    <x v="1"/>
    <x v="0"/>
    <s v="dept_bs_dsai"/>
    <s v="Trimester 2"/>
    <x v="81"/>
    <x v="81"/>
    <x v="0"/>
    <s v="KESKAR SHREYA ABHIJIT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81"/>
    <x v="81"/>
    <x v="0"/>
    <s v="KESKAR SHREYA ABHIJIT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81"/>
    <x v="81"/>
    <x v="0"/>
    <s v="KESKAR SHREYA ABHIJIT"/>
    <b v="1"/>
    <n v="8"/>
    <n v="25"/>
    <n v="0.32"/>
    <s v="Active"/>
    <x v="2"/>
    <n v="0"/>
    <n v="4"/>
    <n v="0"/>
    <s v="no 0% progess"/>
  </r>
  <r>
    <s v="T2-25_BDSDF110"/>
    <x v="3"/>
    <x v="0"/>
    <s v="dept_bs_dsai"/>
    <s v="Trimester 2"/>
    <x v="81"/>
    <x v="81"/>
    <x v="0"/>
    <s v="KESKAR SHREYA ABHIJIT"/>
    <b v="1"/>
    <n v="14"/>
    <n v="30"/>
    <n v="0.46666666666666667"/>
    <s v="Active"/>
    <x v="2"/>
    <n v="0"/>
    <n v="4"/>
    <n v="0"/>
    <s v="no 0% progess"/>
  </r>
  <r>
    <s v="T2-25_BDSDF101"/>
    <x v="7"/>
    <x v="0"/>
    <s v="dept_bs_dsai"/>
    <s v="Trimester 2"/>
    <x v="82"/>
    <x v="82"/>
    <x v="0"/>
    <s v="GNANESHWAR MANDAPALLI"/>
    <b v="1"/>
    <n v="0"/>
    <n v="24"/>
    <n v="0"/>
    <s v="Not Active"/>
    <x v="0"/>
    <n v="1"/>
    <n v="4"/>
    <n v="0.25"/>
    <s v="no progress"/>
  </r>
  <r>
    <s v="T2-25_BDSDF108"/>
    <x v="4"/>
    <x v="0"/>
    <s v="dept_bs_dsai"/>
    <s v="Trimester 2"/>
    <x v="82"/>
    <x v="82"/>
    <x v="0"/>
    <s v="GNANESHWAR MANDAPALLI"/>
    <b v="1"/>
    <n v="0"/>
    <n v="47"/>
    <n v="0"/>
    <s v="Not Active"/>
    <x v="0"/>
    <n v="1"/>
    <n v="4"/>
    <n v="0.25"/>
    <s v="no progress"/>
  </r>
  <r>
    <s v="T2-25_BDSDF110"/>
    <x v="3"/>
    <x v="0"/>
    <s v="dept_bs_dsai"/>
    <s v="Trimester 2"/>
    <x v="82"/>
    <x v="82"/>
    <x v="0"/>
    <s v="GNANESHWAR MANDAPALLI"/>
    <b v="1"/>
    <n v="0"/>
    <n v="30"/>
    <n v="0"/>
    <s v="Not Active"/>
    <x v="0"/>
    <n v="1"/>
    <n v="4"/>
    <n v="0.25"/>
    <s v="no progress"/>
  </r>
  <r>
    <s v="T2-25_BDSDF106"/>
    <x v="0"/>
    <x v="0"/>
    <s v="dept_bs_dsai"/>
    <s v="Trimester 2"/>
    <x v="82"/>
    <x v="82"/>
    <x v="0"/>
    <s v="GNANESHWAR MANDAPALLI"/>
    <b v="1"/>
    <n v="0"/>
    <n v="58"/>
    <n v="0"/>
    <s v="Not Active"/>
    <x v="0"/>
    <n v="1"/>
    <n v="4"/>
    <n v="0.25"/>
    <s v="no progress"/>
  </r>
  <r>
    <s v="T2-25_BDSDF114"/>
    <x v="5"/>
    <x v="0"/>
    <s v="dept_bs_dsai"/>
    <s v="Trimester 2"/>
    <x v="83"/>
    <x v="83"/>
    <x v="0"/>
    <s v="SAKSHAM"/>
    <b v="1"/>
    <n v="0"/>
    <n v="35"/>
    <n v="0"/>
    <s v="Not Active"/>
    <x v="0"/>
    <n v="1"/>
    <n v="2"/>
    <n v="0.5"/>
    <s v="no progress"/>
  </r>
  <r>
    <s v="T2-25_BDSDF113"/>
    <x v="6"/>
    <x v="0"/>
    <s v="dept_bs_dsai"/>
    <s v="Trimester 2"/>
    <x v="83"/>
    <x v="83"/>
    <x v="0"/>
    <s v="SAKSHAM"/>
    <b v="1"/>
    <n v="0"/>
    <n v="56"/>
    <n v="0"/>
    <s v="Not Active"/>
    <x v="0"/>
    <n v="1"/>
    <n v="2"/>
    <n v="0.5"/>
    <s v="no progress"/>
  </r>
  <r>
    <s v="T2-25_BDSDF106"/>
    <x v="0"/>
    <x v="0"/>
    <s v="dept_bs_dsai"/>
    <s v="Trimester 2"/>
    <x v="84"/>
    <x v="84"/>
    <x v="0"/>
    <s v="PIYUSH YADAV"/>
    <b v="1"/>
    <n v="21"/>
    <n v="58"/>
    <n v="0.36206896551724138"/>
    <s v="Active"/>
    <x v="2"/>
    <n v="0"/>
    <n v="4"/>
    <n v="0"/>
    <s v="no 0% progess"/>
  </r>
  <r>
    <s v="T2-25_BDSDF102"/>
    <x v="1"/>
    <x v="0"/>
    <s v="dept_bs_dsai"/>
    <s v="Trimester 2"/>
    <x v="84"/>
    <x v="84"/>
    <x v="0"/>
    <s v="PIYUSH YADAV"/>
    <b v="1"/>
    <n v="27"/>
    <n v="54"/>
    <n v="0.5"/>
    <s v="Active"/>
    <x v="2"/>
    <n v="0"/>
    <n v="4"/>
    <n v="0"/>
    <s v="no 0% progess"/>
  </r>
  <r>
    <s v="T2-25_BDSDF110"/>
    <x v="3"/>
    <x v="0"/>
    <s v="dept_bs_dsai"/>
    <s v="Trimester 2"/>
    <x v="84"/>
    <x v="84"/>
    <x v="0"/>
    <s v="PIYUSH YADAV"/>
    <b v="1"/>
    <n v="17"/>
    <n v="30"/>
    <n v="0.56666666666666665"/>
    <s v="Active"/>
    <x v="2"/>
    <n v="0"/>
    <n v="4"/>
    <n v="0"/>
    <s v="no 0% progess"/>
  </r>
  <r>
    <s v="T2-25_BDSDF107"/>
    <x v="2"/>
    <x v="0"/>
    <s v="dept_bs_dsai"/>
    <s v="Trimester 2"/>
    <x v="84"/>
    <x v="84"/>
    <x v="0"/>
    <s v="PIYUSH YADAV"/>
    <b v="1"/>
    <n v="17"/>
    <n v="25"/>
    <n v="0.68"/>
    <s v="Active"/>
    <x v="2"/>
    <n v="0"/>
    <n v="4"/>
    <n v="0"/>
    <s v="no 0% progess"/>
  </r>
  <r>
    <s v="T2-25_BDSDF107"/>
    <x v="2"/>
    <x v="0"/>
    <s v="dept_bs_dsai"/>
    <s v="Trimester 2"/>
    <x v="85"/>
    <x v="85"/>
    <x v="0"/>
    <s v="ATHARVA MEENA"/>
    <b v="1"/>
    <n v="3"/>
    <n v="25"/>
    <n v="0.12"/>
    <s v="Active"/>
    <x v="2"/>
    <n v="0"/>
    <n v="4"/>
    <n v="0"/>
    <s v="no 0% progess"/>
  </r>
  <r>
    <s v="T2-25_BDSDF110"/>
    <x v="3"/>
    <x v="0"/>
    <s v="dept_bs_dsai"/>
    <s v="Trimester 2"/>
    <x v="85"/>
    <x v="85"/>
    <x v="0"/>
    <s v="ATHARVA MEENA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85"/>
    <x v="85"/>
    <x v="0"/>
    <s v="ATHARVA MEENA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85"/>
    <x v="85"/>
    <x v="0"/>
    <s v="ATHARVA MEENA"/>
    <b v="1"/>
    <n v="2"/>
    <n v="58"/>
    <n v="3.4482758620689655E-2"/>
    <s v="Active"/>
    <x v="1"/>
    <n v="0"/>
    <n v="4"/>
    <n v="0"/>
    <s v="no 0% progess"/>
  </r>
  <r>
    <s v="T2-25_BDSDF106"/>
    <x v="0"/>
    <x v="0"/>
    <s v="dept_bs_dsai"/>
    <s v="Trimester 2"/>
    <x v="86"/>
    <x v="86"/>
    <x v="0"/>
    <s v="AYUSH SHARMA"/>
    <b v="1"/>
    <n v="18"/>
    <n v="58"/>
    <n v="0.31034482758620691"/>
    <s v="Active"/>
    <x v="2"/>
    <n v="0"/>
    <n v="4"/>
    <n v="0"/>
    <s v="no 0% progess"/>
  </r>
  <r>
    <s v="T2-25_BDSDF110"/>
    <x v="3"/>
    <x v="0"/>
    <s v="dept_bs_dsai"/>
    <s v="Trimester 2"/>
    <x v="86"/>
    <x v="86"/>
    <x v="0"/>
    <s v="AYUSH SHARMA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86"/>
    <x v="86"/>
    <x v="0"/>
    <s v="AYUSH SHARMA"/>
    <b v="1"/>
    <n v="0"/>
    <n v="25"/>
    <n v="0"/>
    <s v="Not Active"/>
    <x v="0"/>
    <n v="1"/>
    <n v="4"/>
    <n v="0.25"/>
    <s v="no progress"/>
  </r>
  <r>
    <s v="T2-25_BDSDF101"/>
    <x v="7"/>
    <x v="0"/>
    <s v="dept_bs_dsai"/>
    <s v="Trimester 2"/>
    <x v="86"/>
    <x v="86"/>
    <x v="0"/>
    <s v="AYUSH SHARMA"/>
    <b v="1"/>
    <n v="0"/>
    <n v="24"/>
    <n v="0"/>
    <s v="Not Active"/>
    <x v="0"/>
    <n v="1"/>
    <n v="4"/>
    <n v="0.25"/>
    <s v="no progress"/>
  </r>
  <r>
    <s v="T2-25_BDSDF107"/>
    <x v="2"/>
    <x v="0"/>
    <s v="dept_bs_dsai"/>
    <s v="Trimester 2"/>
    <x v="87"/>
    <x v="87"/>
    <x v="0"/>
    <s v="ANKIT SINGH"/>
    <b v="1"/>
    <n v="14"/>
    <n v="25"/>
    <n v="0.56000000000000005"/>
    <s v="Active"/>
    <x v="2"/>
    <n v="0"/>
    <n v="4"/>
    <n v="0"/>
    <s v="no 0% progess"/>
  </r>
  <r>
    <s v="T2-25_BDSDF110"/>
    <x v="3"/>
    <x v="0"/>
    <s v="dept_bs_dsai"/>
    <s v="Trimester 2"/>
    <x v="87"/>
    <x v="87"/>
    <x v="0"/>
    <s v="ANKIT SINGH"/>
    <b v="1"/>
    <n v="37"/>
    <n v="30"/>
    <n v="1.2333333333333334"/>
    <s v="Active"/>
    <x v="2"/>
    <n v="0"/>
    <n v="4"/>
    <n v="0"/>
    <s v="no 0% progess"/>
  </r>
  <r>
    <s v="T2-25_BDSDF106"/>
    <x v="0"/>
    <x v="0"/>
    <s v="dept_bs_dsai"/>
    <s v="Trimester 2"/>
    <x v="87"/>
    <x v="87"/>
    <x v="0"/>
    <s v="ANKIT SINGH"/>
    <b v="1"/>
    <n v="3"/>
    <n v="58"/>
    <n v="5.1724137931034482E-2"/>
    <s v="Active"/>
    <x v="1"/>
    <n v="0"/>
    <n v="4"/>
    <n v="0"/>
    <s v="no 0% progess"/>
  </r>
  <r>
    <s v="T2-25_BDSDF102"/>
    <x v="1"/>
    <x v="0"/>
    <s v="dept_bs_dsai"/>
    <s v="Trimester 2"/>
    <x v="87"/>
    <x v="87"/>
    <x v="0"/>
    <s v="ANKIT SINGH"/>
    <b v="1"/>
    <n v="49"/>
    <n v="54"/>
    <n v="0.90740740740740744"/>
    <s v="Active"/>
    <x v="2"/>
    <n v="0"/>
    <n v="4"/>
    <n v="0"/>
    <s v="no 0% progess"/>
  </r>
  <r>
    <s v="T2-25_BDSDF114"/>
    <x v="5"/>
    <x v="0"/>
    <s v="dept_bs_dsai"/>
    <s v="Trimester 2"/>
    <x v="88"/>
    <x v="88"/>
    <x v="0"/>
    <s v="TANUSH RELLAN"/>
    <b v="1"/>
    <n v="1"/>
    <n v="35"/>
    <n v="2.8571428571428571E-2"/>
    <s v="Active"/>
    <x v="1"/>
    <n v="0"/>
    <n v="2"/>
    <n v="0"/>
    <s v="no 0% progess"/>
  </r>
  <r>
    <s v="T2-25_BDSDF106"/>
    <x v="0"/>
    <x v="0"/>
    <s v="dept_bs_dsai"/>
    <s v="Trimester 2"/>
    <x v="88"/>
    <x v="88"/>
    <x v="0"/>
    <s v="TANUSH RELLAN"/>
    <b v="1"/>
    <n v="6"/>
    <n v="58"/>
    <n v="0.10344827586206896"/>
    <s v="Active"/>
    <x v="2"/>
    <n v="0"/>
    <n v="2"/>
    <n v="0"/>
    <s v="no 0% progess"/>
  </r>
  <r>
    <s v="T2-25_BDSDF110"/>
    <x v="3"/>
    <x v="0"/>
    <s v="dept_bs_dsai"/>
    <s v="Trimester 2"/>
    <x v="89"/>
    <x v="89"/>
    <x v="0"/>
    <s v="ARCHISHA GHOSH"/>
    <b v="1"/>
    <n v="1"/>
    <n v="30"/>
    <n v="3.3333333333333333E-2"/>
    <s v="Active"/>
    <x v="1"/>
    <n v="0"/>
    <n v="3"/>
    <n v="0"/>
    <s v="no 0% progess"/>
  </r>
  <r>
    <s v="T2-25_BDSDF113"/>
    <x v="6"/>
    <x v="0"/>
    <s v="dept_bs_dsai"/>
    <s v="Trimester 2"/>
    <x v="89"/>
    <x v="89"/>
    <x v="0"/>
    <s v="ARCHISHA GHOSH"/>
    <b v="1"/>
    <n v="0"/>
    <n v="56"/>
    <n v="0"/>
    <s v="Not Active"/>
    <x v="0"/>
    <n v="1"/>
    <n v="3"/>
    <n v="0.33333333333333331"/>
    <s v="no progress"/>
  </r>
  <r>
    <s v="T2-25_BDSDF108"/>
    <x v="4"/>
    <x v="0"/>
    <s v="dept_bs_dsai"/>
    <s v="Trimester 2"/>
    <x v="89"/>
    <x v="89"/>
    <x v="0"/>
    <s v="ARCHISHA GHOSH"/>
    <b v="1"/>
    <n v="0"/>
    <n v="47"/>
    <n v="0"/>
    <s v="Not Active"/>
    <x v="0"/>
    <n v="1"/>
    <n v="3"/>
    <n v="0.33333333333333331"/>
    <s v="no progress"/>
  </r>
  <r>
    <s v="T2-25_BDSDF108"/>
    <x v="4"/>
    <x v="0"/>
    <s v="dept_bs_dsai"/>
    <s v="Trimester 2"/>
    <x v="90"/>
    <x v="90"/>
    <x v="0"/>
    <s v="VIDHI DABAS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90"/>
    <x v="90"/>
    <x v="0"/>
    <s v="VIDHI DABAS"/>
    <b v="1"/>
    <n v="0"/>
    <n v="24"/>
    <n v="0"/>
    <s v="Not Active"/>
    <x v="0"/>
    <n v="1"/>
    <n v="4"/>
    <n v="0.25"/>
    <s v="no progress"/>
  </r>
  <r>
    <s v="T2-25_BDSDF110"/>
    <x v="3"/>
    <x v="0"/>
    <s v="dept_bs_dsai"/>
    <s v="Trimester 2"/>
    <x v="90"/>
    <x v="90"/>
    <x v="0"/>
    <s v="VIDHI DABAS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90"/>
    <x v="90"/>
    <x v="0"/>
    <s v="VIDHI DABAS"/>
    <b v="1"/>
    <n v="0"/>
    <n v="25"/>
    <n v="0"/>
    <s v="Not Active"/>
    <x v="0"/>
    <n v="1"/>
    <n v="4"/>
    <n v="0.25"/>
    <s v="no progress"/>
  </r>
  <r>
    <s v="T2-25_BDSDF107"/>
    <x v="2"/>
    <x v="0"/>
    <s v="dept_bs_dsai"/>
    <s v="Trimester 2"/>
    <x v="91"/>
    <x v="91"/>
    <x v="0"/>
    <s v="ARMAAN KAREEM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91"/>
    <x v="91"/>
    <x v="0"/>
    <s v="ARMAAN KAREEM"/>
    <b v="1"/>
    <n v="0"/>
    <n v="30"/>
    <n v="0"/>
    <s v="Not Active"/>
    <x v="0"/>
    <n v="1"/>
    <n v="4"/>
    <n v="0.25"/>
    <s v="no progress"/>
  </r>
  <r>
    <s v="T2-25_BDSDF106"/>
    <x v="0"/>
    <x v="0"/>
    <s v="dept_bs_dsai"/>
    <s v="Trimester 2"/>
    <x v="91"/>
    <x v="91"/>
    <x v="0"/>
    <s v="ARMAAN KAREEM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91"/>
    <x v="91"/>
    <x v="0"/>
    <s v="ARMAAN KAREEM"/>
    <b v="1"/>
    <n v="0"/>
    <n v="54"/>
    <n v="0"/>
    <s v="Not Active"/>
    <x v="0"/>
    <n v="1"/>
    <n v="4"/>
    <n v="0.25"/>
    <s v="no progress"/>
  </r>
  <r>
    <s v="T2-25_BDSDF108"/>
    <x v="4"/>
    <x v="0"/>
    <s v="dept_bs_dsai"/>
    <s v="Trimester 2"/>
    <x v="92"/>
    <x v="92"/>
    <x v="0"/>
    <s v="SRISHTI SINGH"/>
    <b v="1"/>
    <n v="1"/>
    <n v="47"/>
    <n v="2.1276595744680851E-2"/>
    <s v="Active"/>
    <x v="1"/>
    <n v="0"/>
    <n v="4"/>
    <n v="0"/>
    <s v="no 0% progess"/>
  </r>
  <r>
    <s v="T2-25_BDSDF102"/>
    <x v="1"/>
    <x v="0"/>
    <s v="dept_bs_dsai"/>
    <s v="Trimester 2"/>
    <x v="92"/>
    <x v="92"/>
    <x v="0"/>
    <s v="SRISHTI SINGH"/>
    <b v="1"/>
    <n v="0"/>
    <n v="54"/>
    <n v="0"/>
    <s v="Not Active"/>
    <x v="0"/>
    <n v="1"/>
    <n v="4"/>
    <n v="0.25"/>
    <s v="no progress"/>
  </r>
  <r>
    <s v="T2-25_BDSDF110"/>
    <x v="3"/>
    <x v="0"/>
    <s v="dept_bs_dsai"/>
    <s v="Trimester 2"/>
    <x v="92"/>
    <x v="92"/>
    <x v="0"/>
    <s v="SRISHTI SINGH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92"/>
    <x v="92"/>
    <x v="0"/>
    <s v="SRISHTI SINGH"/>
    <b v="1"/>
    <n v="1"/>
    <n v="25"/>
    <n v="0.04"/>
    <s v="Active"/>
    <x v="1"/>
    <n v="0"/>
    <n v="4"/>
    <n v="0"/>
    <s v="no 0% progess"/>
  </r>
  <r>
    <s v="T2-25_BDSDF110"/>
    <x v="3"/>
    <x v="0"/>
    <s v="dept_bs_dsai"/>
    <s v="Trimester 2"/>
    <x v="93"/>
    <x v="93"/>
    <x v="0"/>
    <s v="CHALLA SHARATH CHANDRA"/>
    <b v="1"/>
    <n v="0"/>
    <n v="30"/>
    <n v="0"/>
    <s v="Not Active"/>
    <x v="0"/>
    <n v="1"/>
    <n v="4"/>
    <n v="0.25"/>
    <s v="no progress"/>
  </r>
  <r>
    <s v="T2-25_BDSDF101"/>
    <x v="7"/>
    <x v="0"/>
    <s v="dept_bs_dsai"/>
    <s v="Trimester 2"/>
    <x v="93"/>
    <x v="93"/>
    <x v="0"/>
    <s v="CHALLA SHARATH CHANDRA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93"/>
    <x v="93"/>
    <x v="0"/>
    <s v="CHALLA SHARATH CHANDRA"/>
    <b v="1"/>
    <n v="5"/>
    <n v="56"/>
    <n v="8.9285714285714288E-2"/>
    <s v="Active"/>
    <x v="1"/>
    <n v="0"/>
    <n v="4"/>
    <n v="0"/>
    <s v="no 0% progess"/>
  </r>
  <r>
    <s v="T2-25_BDSDF114"/>
    <x v="5"/>
    <x v="0"/>
    <s v="dept_bs_dsai"/>
    <s v="Trimester 2"/>
    <x v="93"/>
    <x v="93"/>
    <x v="0"/>
    <s v="CHALLA SHARATH CHANDRA"/>
    <b v="1"/>
    <n v="1"/>
    <n v="35"/>
    <n v="2.8571428571428571E-2"/>
    <s v="Active"/>
    <x v="1"/>
    <n v="0"/>
    <n v="4"/>
    <n v="0"/>
    <s v="no 0% progess"/>
  </r>
  <r>
    <s v="T2-25_BDSDF113"/>
    <x v="6"/>
    <x v="0"/>
    <s v="dept_bs_dsai"/>
    <s v="Trimester 2"/>
    <x v="94"/>
    <x v="94"/>
    <x v="0"/>
    <s v="VANSH VERMA"/>
    <b v="1"/>
    <n v="0"/>
    <n v="56"/>
    <n v="0"/>
    <s v="Not Active"/>
    <x v="0"/>
    <n v="1"/>
    <n v="4"/>
    <n v="0.25"/>
    <s v="no progress"/>
  </r>
  <r>
    <s v="T2-25_BDSDF110"/>
    <x v="3"/>
    <x v="0"/>
    <s v="dept_bs_dsai"/>
    <s v="Trimester 2"/>
    <x v="94"/>
    <x v="94"/>
    <x v="0"/>
    <s v="VANSH VERMA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94"/>
    <x v="94"/>
    <x v="0"/>
    <s v="VANSH VERMA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94"/>
    <x v="94"/>
    <x v="0"/>
    <s v="VANSH VERMA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95"/>
    <x v="95"/>
    <x v="0"/>
    <s v="RAYYAN KHAN"/>
    <b v="1"/>
    <n v="20"/>
    <n v="58"/>
    <n v="0.34482758620689657"/>
    <s v="Active"/>
    <x v="2"/>
    <n v="0"/>
    <n v="4"/>
    <n v="0"/>
    <s v="no 0% progess"/>
  </r>
  <r>
    <s v="T2-25_BDSDF102"/>
    <x v="1"/>
    <x v="0"/>
    <s v="dept_bs_dsai"/>
    <s v="Trimester 2"/>
    <x v="95"/>
    <x v="95"/>
    <x v="0"/>
    <s v="RAYYAN KHAN"/>
    <b v="1"/>
    <n v="6"/>
    <n v="54"/>
    <n v="0.1111111111111111"/>
    <s v="Active"/>
    <x v="2"/>
    <n v="0"/>
    <n v="4"/>
    <n v="0"/>
    <s v="no 0% progess"/>
  </r>
  <r>
    <s v="T2-25_BDSDF107"/>
    <x v="2"/>
    <x v="0"/>
    <s v="dept_bs_dsai"/>
    <s v="Trimester 2"/>
    <x v="95"/>
    <x v="95"/>
    <x v="0"/>
    <s v="RAYYAN KHAN"/>
    <b v="1"/>
    <n v="5"/>
    <n v="25"/>
    <n v="0.2"/>
    <s v="Active"/>
    <x v="2"/>
    <n v="0"/>
    <n v="4"/>
    <n v="0"/>
    <s v="no 0% progess"/>
  </r>
  <r>
    <s v="T2-25_BDSDF110"/>
    <x v="3"/>
    <x v="0"/>
    <s v="dept_bs_dsai"/>
    <s v="Trimester 2"/>
    <x v="95"/>
    <x v="95"/>
    <x v="0"/>
    <s v="RAYYAN KHAN"/>
    <b v="1"/>
    <n v="17"/>
    <n v="30"/>
    <n v="0.56666666666666665"/>
    <s v="Active"/>
    <x v="2"/>
    <n v="0"/>
    <n v="4"/>
    <n v="0"/>
    <s v="no 0% progess"/>
  </r>
  <r>
    <s v="T2-25_BDSDF113"/>
    <x v="6"/>
    <x v="0"/>
    <s v="dept_bs_dsai"/>
    <s v="Trimester 2"/>
    <x v="96"/>
    <x v="96"/>
    <x v="0"/>
    <s v="ANKUSH"/>
    <b v="1"/>
    <n v="0"/>
    <n v="56"/>
    <n v="0"/>
    <s v="Not Active"/>
    <x v="0"/>
    <n v="1"/>
    <n v="5"/>
    <n v="0.2"/>
    <s v="no progress"/>
  </r>
  <r>
    <s v="T2-25_BDSDF114"/>
    <x v="5"/>
    <x v="0"/>
    <s v="dept_bs_dsai"/>
    <s v="Trimester 2"/>
    <x v="96"/>
    <x v="96"/>
    <x v="0"/>
    <s v="ANKUSH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96"/>
    <x v="96"/>
    <x v="0"/>
    <s v="ANKUSH"/>
    <b v="1"/>
    <n v="0"/>
    <n v="46"/>
    <n v="0"/>
    <s v="Not Active"/>
    <x v="0"/>
    <n v="1"/>
    <n v="5"/>
    <n v="0.2"/>
    <s v="no progress"/>
  </r>
  <r>
    <s v="T2-25_BDSDF101"/>
    <x v="7"/>
    <x v="0"/>
    <s v="dept_bs_dsai"/>
    <s v="Trimester 2"/>
    <x v="96"/>
    <x v="96"/>
    <x v="0"/>
    <s v="ANKUSH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96"/>
    <x v="96"/>
    <x v="0"/>
    <s v="ANKUSH"/>
    <b v="1"/>
    <n v="0"/>
    <n v="47"/>
    <n v="0"/>
    <s v="Not Active"/>
    <x v="0"/>
    <n v="1"/>
    <n v="5"/>
    <n v="0.2"/>
    <s v="no progress"/>
  </r>
  <r>
    <s v="T2-25_BDSDF108"/>
    <x v="4"/>
    <x v="0"/>
    <s v="dept_bs_dsai"/>
    <s v="Trimester 2"/>
    <x v="97"/>
    <x v="97"/>
    <x v="0"/>
    <s v="ADITYA GUPTA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97"/>
    <x v="97"/>
    <x v="0"/>
    <s v="ADITYA GUPTA"/>
    <b v="1"/>
    <n v="1"/>
    <n v="24"/>
    <n v="4.1666666666666664E-2"/>
    <s v="Active"/>
    <x v="1"/>
    <n v="0"/>
    <n v="4"/>
    <n v="0"/>
    <s v="no 0% progess"/>
  </r>
  <r>
    <s v="T2-25_BDSDF114"/>
    <x v="5"/>
    <x v="0"/>
    <s v="dept_bs_dsai"/>
    <s v="Trimester 2"/>
    <x v="97"/>
    <x v="97"/>
    <x v="0"/>
    <s v="ADITYA GUPTA"/>
    <b v="1"/>
    <n v="0"/>
    <n v="35"/>
    <n v="0"/>
    <s v="Not Active"/>
    <x v="0"/>
    <n v="1"/>
    <n v="4"/>
    <n v="0.25"/>
    <s v="no progress"/>
  </r>
  <r>
    <s v="T2-25_BDSDF110"/>
    <x v="3"/>
    <x v="0"/>
    <s v="dept_bs_dsai"/>
    <s v="Trimester 2"/>
    <x v="97"/>
    <x v="97"/>
    <x v="0"/>
    <s v="ADITYA GUPTA"/>
    <b v="1"/>
    <n v="2"/>
    <n v="30"/>
    <n v="6.6666666666666666E-2"/>
    <s v="Active"/>
    <x v="1"/>
    <n v="0"/>
    <n v="4"/>
    <n v="0"/>
    <s v="no 0% progess"/>
  </r>
  <r>
    <s v="T2-25_BDSDF110"/>
    <x v="3"/>
    <x v="0"/>
    <s v="dept_bs_dsai"/>
    <s v="Trimester 2"/>
    <x v="98"/>
    <x v="98"/>
    <x v="0"/>
    <s v="MANN KOTHARI"/>
    <b v="1"/>
    <n v="11"/>
    <n v="30"/>
    <n v="0.36666666666666664"/>
    <s v="Active"/>
    <x v="2"/>
    <n v="0"/>
    <n v="4"/>
    <n v="0"/>
    <s v="no 0% progess"/>
  </r>
  <r>
    <s v="T2-25_BDSDF107"/>
    <x v="2"/>
    <x v="0"/>
    <s v="dept_bs_dsai"/>
    <s v="Trimester 2"/>
    <x v="98"/>
    <x v="98"/>
    <x v="0"/>
    <s v="MANN KOTHARI"/>
    <b v="1"/>
    <n v="13"/>
    <n v="25"/>
    <n v="0.52"/>
    <s v="Active"/>
    <x v="2"/>
    <n v="0"/>
    <n v="4"/>
    <n v="0"/>
    <s v="no 0% progess"/>
  </r>
  <r>
    <s v="T2-25_BDSDF102"/>
    <x v="1"/>
    <x v="0"/>
    <s v="dept_bs_dsai"/>
    <s v="Trimester 2"/>
    <x v="98"/>
    <x v="98"/>
    <x v="0"/>
    <s v="MANN KOTHARI"/>
    <b v="1"/>
    <n v="31"/>
    <n v="54"/>
    <n v="0.57407407407407407"/>
    <s v="Active"/>
    <x v="2"/>
    <n v="0"/>
    <n v="4"/>
    <n v="0"/>
    <s v="no 0% progess"/>
  </r>
  <r>
    <s v="T2-25_BDSDF106"/>
    <x v="0"/>
    <x v="0"/>
    <s v="dept_bs_dsai"/>
    <s v="Trimester 2"/>
    <x v="98"/>
    <x v="98"/>
    <x v="0"/>
    <s v="MANN KOTHARI"/>
    <b v="1"/>
    <n v="16"/>
    <n v="58"/>
    <n v="0.27586206896551724"/>
    <s v="Active"/>
    <x v="2"/>
    <n v="0"/>
    <n v="4"/>
    <n v="0"/>
    <s v="no 0% progess"/>
  </r>
  <r>
    <s v="T2-25_BDSDF108"/>
    <x v="4"/>
    <x v="0"/>
    <s v="dept_bs_dsai"/>
    <s v="Trimester 2"/>
    <x v="99"/>
    <x v="99"/>
    <x v="0"/>
    <s v="KOLLURU TANUJ CHANDRA"/>
    <b v="1"/>
    <n v="1"/>
    <n v="47"/>
    <n v="2.1276595744680851E-2"/>
    <s v="Active"/>
    <x v="1"/>
    <n v="0"/>
    <n v="4"/>
    <n v="0"/>
    <s v="no 0% progess"/>
  </r>
  <r>
    <s v="T2-25_BDSDF102"/>
    <x v="1"/>
    <x v="0"/>
    <s v="dept_bs_dsai"/>
    <s v="Trimester 2"/>
    <x v="99"/>
    <x v="99"/>
    <x v="0"/>
    <s v="KOLLURU TANUJ CHANDRA"/>
    <b v="1"/>
    <n v="0"/>
    <n v="54"/>
    <n v="0"/>
    <s v="Not Active"/>
    <x v="0"/>
    <n v="1"/>
    <n v="4"/>
    <n v="0.25"/>
    <s v="no progress"/>
  </r>
  <r>
    <s v="T2-25_BDSDF107"/>
    <x v="2"/>
    <x v="0"/>
    <s v="dept_bs_dsai"/>
    <s v="Trimester 2"/>
    <x v="99"/>
    <x v="99"/>
    <x v="0"/>
    <s v="KOLLURU TANUJ CHANDRA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99"/>
    <x v="99"/>
    <x v="0"/>
    <s v="KOLLURU TANUJ CHANDRA"/>
    <b v="1"/>
    <n v="2"/>
    <n v="30"/>
    <n v="6.6666666666666666E-2"/>
    <s v="Active"/>
    <x v="1"/>
    <n v="0"/>
    <n v="4"/>
    <n v="0"/>
    <s v="no 0% progess"/>
  </r>
  <r>
    <s v="T2-25_BDSDF110"/>
    <x v="3"/>
    <x v="0"/>
    <s v="dept_bs_dsai"/>
    <s v="Trimester 2"/>
    <x v="100"/>
    <x v="100"/>
    <x v="0"/>
    <s v="SPARSH R PISHARODY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00"/>
    <x v="100"/>
    <x v="0"/>
    <s v="SPARSH R PISHARODY"/>
    <b v="1"/>
    <n v="1"/>
    <n v="25"/>
    <n v="0.04"/>
    <s v="Active"/>
    <x v="1"/>
    <n v="0"/>
    <n v="4"/>
    <n v="0"/>
    <s v="no 0% progess"/>
  </r>
  <r>
    <s v="T2-25_BDSDF106"/>
    <x v="0"/>
    <x v="0"/>
    <s v="dept_bs_dsai"/>
    <s v="Trimester 2"/>
    <x v="100"/>
    <x v="100"/>
    <x v="0"/>
    <s v="SPARSH R PISHARODY"/>
    <b v="1"/>
    <n v="0"/>
    <n v="58"/>
    <n v="0"/>
    <s v="Not Active"/>
    <x v="0"/>
    <n v="1"/>
    <n v="4"/>
    <n v="0.25"/>
    <s v="no progress"/>
  </r>
  <r>
    <s v="T2-25_BDSDF114"/>
    <x v="5"/>
    <x v="0"/>
    <s v="dept_bs_dsai"/>
    <s v="Trimester 2"/>
    <x v="100"/>
    <x v="100"/>
    <x v="0"/>
    <s v="SPARSH R PISHARODY"/>
    <b v="1"/>
    <n v="0"/>
    <n v="35"/>
    <n v="0"/>
    <s v="Not Active"/>
    <x v="0"/>
    <n v="1"/>
    <n v="4"/>
    <n v="0.25"/>
    <s v="no progress"/>
  </r>
  <r>
    <s v="T2-25_BDSDF114"/>
    <x v="5"/>
    <x v="0"/>
    <s v="dept_bs_dsai"/>
    <s v="Trimester 2"/>
    <x v="101"/>
    <x v="101"/>
    <x v="0"/>
    <s v="PATIL SHAMA ONKAR"/>
    <b v="1"/>
    <n v="0"/>
    <n v="35"/>
    <n v="0"/>
    <s v="Not Active"/>
    <x v="0"/>
    <n v="1"/>
    <n v="4"/>
    <n v="0.25"/>
    <s v="no progress"/>
  </r>
  <r>
    <s v="T2-25_BDSDF113"/>
    <x v="6"/>
    <x v="0"/>
    <s v="dept_bs_dsai"/>
    <s v="Trimester 2"/>
    <x v="101"/>
    <x v="101"/>
    <x v="0"/>
    <s v="PATIL SHAMA ONKAR"/>
    <b v="1"/>
    <n v="0"/>
    <n v="56"/>
    <n v="0"/>
    <s v="Not Active"/>
    <x v="0"/>
    <n v="1"/>
    <n v="4"/>
    <n v="0.25"/>
    <s v="no progress"/>
  </r>
  <r>
    <s v="T2-25_BDSDF108"/>
    <x v="4"/>
    <x v="0"/>
    <s v="dept_bs_dsai"/>
    <s v="Trimester 2"/>
    <x v="101"/>
    <x v="101"/>
    <x v="0"/>
    <s v="PATIL SHAMA ONKAR"/>
    <b v="1"/>
    <n v="1"/>
    <n v="47"/>
    <n v="2.1276595744680851E-2"/>
    <s v="Active"/>
    <x v="1"/>
    <n v="0"/>
    <n v="4"/>
    <n v="0"/>
    <s v="no 0% progess"/>
  </r>
  <r>
    <s v="T2-25_BDSDF107"/>
    <x v="2"/>
    <x v="0"/>
    <s v="dept_bs_dsai"/>
    <s v="Trimester 2"/>
    <x v="101"/>
    <x v="101"/>
    <x v="0"/>
    <s v="PATIL SHAMA ONKAR"/>
    <b v="1"/>
    <n v="7"/>
    <n v="25"/>
    <n v="0.28000000000000003"/>
    <s v="Active"/>
    <x v="2"/>
    <n v="0"/>
    <n v="4"/>
    <n v="0"/>
    <s v="no 0% progess"/>
  </r>
  <r>
    <s v="T2-25_BDSDF107"/>
    <x v="2"/>
    <x v="0"/>
    <s v="dept_bs_dsai"/>
    <s v="Trimester 2"/>
    <x v="102"/>
    <x v="102"/>
    <x v="0"/>
    <s v="KALYANI SANKARA SUBRAMANIAN"/>
    <b v="1"/>
    <n v="12"/>
    <n v="25"/>
    <n v="0.48"/>
    <s v="Active"/>
    <x v="2"/>
    <n v="0"/>
    <n v="4"/>
    <n v="0"/>
    <s v="no 0% progess"/>
  </r>
  <r>
    <s v="T2-25_BDSDF110"/>
    <x v="3"/>
    <x v="0"/>
    <s v="dept_bs_dsai"/>
    <s v="Trimester 2"/>
    <x v="102"/>
    <x v="102"/>
    <x v="0"/>
    <s v="KALYANI SANKARA SUBRAMANIAN"/>
    <b v="1"/>
    <n v="3"/>
    <n v="30"/>
    <n v="0.1"/>
    <s v="Active"/>
    <x v="1"/>
    <n v="0"/>
    <n v="4"/>
    <n v="0"/>
    <s v="no 0% progess"/>
  </r>
  <r>
    <s v="T2-25_BDSDF106"/>
    <x v="0"/>
    <x v="0"/>
    <s v="dept_bs_dsai"/>
    <s v="Trimester 2"/>
    <x v="102"/>
    <x v="102"/>
    <x v="0"/>
    <s v="KALYANI SANKARA SUBRAMANIAN"/>
    <b v="1"/>
    <n v="20"/>
    <n v="58"/>
    <n v="0.34482758620689657"/>
    <s v="Active"/>
    <x v="2"/>
    <n v="0"/>
    <n v="4"/>
    <n v="0"/>
    <s v="no 0% progess"/>
  </r>
  <r>
    <s v="T2-25_BDSDF101"/>
    <x v="7"/>
    <x v="0"/>
    <s v="dept_bs_dsai"/>
    <s v="Trimester 2"/>
    <x v="102"/>
    <x v="102"/>
    <x v="0"/>
    <s v="KALYANI SANKARA SUBRAMANIAN"/>
    <b v="1"/>
    <n v="4"/>
    <n v="24"/>
    <n v="0.16666666666666666"/>
    <s v="Active"/>
    <x v="2"/>
    <n v="0"/>
    <n v="4"/>
    <n v="0"/>
    <s v="no 0% progess"/>
  </r>
  <r>
    <s v="T2-25_BDSDF106"/>
    <x v="0"/>
    <x v="0"/>
    <s v="dept_bs_dsai"/>
    <s v="Trimester 2"/>
    <x v="103"/>
    <x v="103"/>
    <x v="0"/>
    <s v="SOUMYADEV MONDAL"/>
    <b v="1"/>
    <n v="42"/>
    <n v="58"/>
    <n v="0.72413793103448276"/>
    <s v="Active"/>
    <x v="2"/>
    <n v="0"/>
    <n v="4"/>
    <n v="0"/>
    <s v="no 0% progess"/>
  </r>
  <r>
    <s v="T2-25_BDSDF102"/>
    <x v="1"/>
    <x v="0"/>
    <s v="dept_bs_dsai"/>
    <s v="Trimester 2"/>
    <x v="103"/>
    <x v="103"/>
    <x v="0"/>
    <s v="SOUMYADEV MONDAL"/>
    <b v="1"/>
    <n v="16"/>
    <n v="54"/>
    <n v="0.29629629629629628"/>
    <s v="Active"/>
    <x v="2"/>
    <n v="0"/>
    <n v="4"/>
    <n v="0"/>
    <s v="no 0% progess"/>
  </r>
  <r>
    <s v="T2-25_BDSDF110"/>
    <x v="3"/>
    <x v="0"/>
    <s v="dept_bs_dsai"/>
    <s v="Trimester 2"/>
    <x v="103"/>
    <x v="103"/>
    <x v="0"/>
    <s v="SOUMYADEV MONDAL"/>
    <b v="1"/>
    <n v="15"/>
    <n v="30"/>
    <n v="0.5"/>
    <s v="Active"/>
    <x v="2"/>
    <n v="0"/>
    <n v="4"/>
    <n v="0"/>
    <s v="no 0% progess"/>
  </r>
  <r>
    <s v="T2-25_BDSDF107"/>
    <x v="2"/>
    <x v="0"/>
    <s v="dept_bs_dsai"/>
    <s v="Trimester 2"/>
    <x v="103"/>
    <x v="103"/>
    <x v="0"/>
    <s v="SOUMYADEV MONDAL"/>
    <b v="1"/>
    <n v="25"/>
    <n v="25"/>
    <n v="1"/>
    <s v="Active"/>
    <x v="2"/>
    <n v="0"/>
    <n v="4"/>
    <n v="0"/>
    <s v="no 0% progess"/>
  </r>
  <r>
    <s v="T2-25_BDSDF107"/>
    <x v="2"/>
    <x v="0"/>
    <s v="dept_bs_dsai"/>
    <s v="Trimester 2"/>
    <x v="104"/>
    <x v="104"/>
    <x v="0"/>
    <s v="SRIJITH SRIKANTH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04"/>
    <x v="104"/>
    <x v="0"/>
    <s v="SRIJITH SRIKANTH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104"/>
    <x v="104"/>
    <x v="0"/>
    <s v="SRIJITH SRIKANTH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04"/>
    <x v="104"/>
    <x v="0"/>
    <s v="SRIJITH SRIKANTH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105"/>
    <x v="105"/>
    <x v="0"/>
    <s v="APEKSHA SONI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05"/>
    <x v="105"/>
    <x v="0"/>
    <s v="APEKSHA SONI"/>
    <b v="1"/>
    <n v="15"/>
    <n v="54"/>
    <n v="0.27777777777777779"/>
    <s v="Active"/>
    <x v="2"/>
    <n v="0"/>
    <n v="4"/>
    <n v="0"/>
    <s v="no 0% progess"/>
  </r>
  <r>
    <s v="T2-25_BDSDF110"/>
    <x v="3"/>
    <x v="0"/>
    <s v="dept_bs_dsai"/>
    <s v="Trimester 2"/>
    <x v="105"/>
    <x v="105"/>
    <x v="0"/>
    <s v="APEKSHA SON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05"/>
    <x v="105"/>
    <x v="0"/>
    <s v="APEKSHA SONI"/>
    <b v="1"/>
    <n v="0"/>
    <n v="25"/>
    <n v="0"/>
    <s v="Not Active"/>
    <x v="0"/>
    <n v="1"/>
    <n v="4"/>
    <n v="0.25"/>
    <s v="no progress"/>
  </r>
  <r>
    <s v="T2-25_BDSDF107"/>
    <x v="2"/>
    <x v="0"/>
    <s v="dept_bs_dsai"/>
    <s v="Trimester 2"/>
    <x v="106"/>
    <x v="106"/>
    <x v="0"/>
    <s v="RASHI SHARMA"/>
    <b v="1"/>
    <n v="20"/>
    <n v="25"/>
    <n v="0.8"/>
    <s v="Active"/>
    <x v="2"/>
    <n v="0"/>
    <n v="4"/>
    <n v="0"/>
    <s v="no 0% progess"/>
  </r>
  <r>
    <s v="T2-25_BDSDF110"/>
    <x v="3"/>
    <x v="0"/>
    <s v="dept_bs_dsai"/>
    <s v="Trimester 2"/>
    <x v="106"/>
    <x v="106"/>
    <x v="0"/>
    <s v="RASHI SHARMA"/>
    <b v="1"/>
    <n v="24"/>
    <n v="30"/>
    <n v="0.8"/>
    <s v="Active"/>
    <x v="2"/>
    <n v="0"/>
    <n v="4"/>
    <n v="0"/>
    <s v="no 0% progess"/>
  </r>
  <r>
    <s v="T2-25_BDSDF102"/>
    <x v="1"/>
    <x v="0"/>
    <s v="dept_bs_dsai"/>
    <s v="Trimester 2"/>
    <x v="106"/>
    <x v="106"/>
    <x v="0"/>
    <s v="RASHI SHARMA"/>
    <b v="1"/>
    <n v="69"/>
    <n v="54"/>
    <n v="1.2777777777777777"/>
    <s v="Active"/>
    <x v="2"/>
    <n v="0"/>
    <n v="4"/>
    <n v="0"/>
    <s v="no 0% progess"/>
  </r>
  <r>
    <s v="T2-25_BDSDF106"/>
    <x v="0"/>
    <x v="0"/>
    <s v="dept_bs_dsai"/>
    <s v="Trimester 2"/>
    <x v="106"/>
    <x v="106"/>
    <x v="0"/>
    <s v="RASHI SHARMA"/>
    <b v="1"/>
    <n v="56"/>
    <n v="58"/>
    <n v="0.96551724137931039"/>
    <s v="Active"/>
    <x v="2"/>
    <n v="0"/>
    <n v="4"/>
    <n v="0"/>
    <s v="no 0% progess"/>
  </r>
  <r>
    <s v="T2-25_BDSDF101"/>
    <x v="7"/>
    <x v="0"/>
    <s v="dept_bs_dsai"/>
    <s v="Trimester 2"/>
    <x v="107"/>
    <x v="107"/>
    <x v="0"/>
    <s v="KHUSHI KANTI"/>
    <b v="1"/>
    <n v="5"/>
    <n v="24"/>
    <n v="0.20833333333333334"/>
    <s v="Active"/>
    <x v="2"/>
    <n v="0"/>
    <n v="4"/>
    <n v="0"/>
    <s v="no 0% progess"/>
  </r>
  <r>
    <s v="T2-25_BDSDF108"/>
    <x v="4"/>
    <x v="0"/>
    <s v="dept_bs_dsai"/>
    <s v="Trimester 2"/>
    <x v="107"/>
    <x v="107"/>
    <x v="0"/>
    <s v="KHUSHI KANTI"/>
    <b v="1"/>
    <n v="9"/>
    <n v="47"/>
    <n v="0.19148936170212766"/>
    <s v="Active"/>
    <x v="2"/>
    <n v="0"/>
    <n v="4"/>
    <n v="0"/>
    <s v="no 0% progess"/>
  </r>
  <r>
    <s v="T2-25_BDSDF110"/>
    <x v="3"/>
    <x v="0"/>
    <s v="dept_bs_dsai"/>
    <s v="Trimester 2"/>
    <x v="107"/>
    <x v="107"/>
    <x v="0"/>
    <s v="KHUSHI KANTI"/>
    <b v="1"/>
    <n v="3"/>
    <n v="30"/>
    <n v="0.1"/>
    <s v="Active"/>
    <x v="1"/>
    <n v="0"/>
    <n v="4"/>
    <n v="0"/>
    <s v="no 0% progess"/>
  </r>
  <r>
    <s v="T2-25_BDSDF107"/>
    <x v="2"/>
    <x v="0"/>
    <s v="dept_bs_dsai"/>
    <s v="Trimester 2"/>
    <x v="107"/>
    <x v="107"/>
    <x v="0"/>
    <s v="KHUSHI KANTI"/>
    <b v="1"/>
    <n v="20"/>
    <n v="25"/>
    <n v="0.8"/>
    <s v="Active"/>
    <x v="2"/>
    <n v="0"/>
    <n v="4"/>
    <n v="0"/>
    <s v="no 0% progess"/>
  </r>
  <r>
    <s v="T2-25_BDSDF107"/>
    <x v="2"/>
    <x v="0"/>
    <s v="dept_bs_dsai"/>
    <s v="Trimester 2"/>
    <x v="108"/>
    <x v="108"/>
    <x v="0"/>
    <s v="UDBHAV KRISHNA SHARMA"/>
    <b v="1"/>
    <n v="5"/>
    <n v="25"/>
    <n v="0.2"/>
    <s v="Active"/>
    <x v="2"/>
    <n v="0"/>
    <n v="4"/>
    <n v="0"/>
    <s v="no 0% progess"/>
  </r>
  <r>
    <s v="T2-25_BDSDF110"/>
    <x v="3"/>
    <x v="0"/>
    <s v="dept_bs_dsai"/>
    <s v="Trimester 2"/>
    <x v="108"/>
    <x v="108"/>
    <x v="0"/>
    <s v="UDBHAV KRISHNA SHARMA"/>
    <b v="1"/>
    <n v="7"/>
    <n v="30"/>
    <n v="0.23333333333333334"/>
    <s v="Active"/>
    <x v="2"/>
    <n v="0"/>
    <n v="4"/>
    <n v="0"/>
    <s v="no 0% progess"/>
  </r>
  <r>
    <s v="T2-25_BDSDF106"/>
    <x v="0"/>
    <x v="0"/>
    <s v="dept_bs_dsai"/>
    <s v="Trimester 2"/>
    <x v="108"/>
    <x v="108"/>
    <x v="0"/>
    <s v="UDBHAV KRISHNA SHARMA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08"/>
    <x v="108"/>
    <x v="0"/>
    <s v="UDBHAV KRISHNA SHARMA"/>
    <b v="1"/>
    <n v="0"/>
    <n v="54"/>
    <n v="0"/>
    <s v="Not Active"/>
    <x v="0"/>
    <n v="1"/>
    <n v="4"/>
    <n v="0.25"/>
    <s v="no progress"/>
  </r>
  <r>
    <s v="T2-25_BDSDF114"/>
    <x v="5"/>
    <x v="0"/>
    <s v="dept_bs_dsai"/>
    <s v="Trimester 2"/>
    <x v="109"/>
    <x v="109"/>
    <x v="0"/>
    <s v="SHRIYA NAIDU S"/>
    <b v="1"/>
    <n v="0"/>
    <n v="35"/>
    <n v="0"/>
    <s v="Not Active"/>
    <x v="0"/>
    <n v="1"/>
    <n v="4"/>
    <n v="0.25"/>
    <s v="no progress"/>
  </r>
  <r>
    <s v="T2-25_BDSDF102"/>
    <x v="1"/>
    <x v="0"/>
    <s v="dept_bs_dsai"/>
    <s v="Trimester 2"/>
    <x v="109"/>
    <x v="109"/>
    <x v="0"/>
    <s v="SHRIYA NAIDU S"/>
    <b v="1"/>
    <n v="46"/>
    <n v="54"/>
    <n v="0.85185185185185186"/>
    <s v="Active"/>
    <x v="2"/>
    <n v="0"/>
    <n v="4"/>
    <n v="0"/>
    <s v="no 0% progess"/>
  </r>
  <r>
    <s v="T2-25_BDSDF106"/>
    <x v="0"/>
    <x v="0"/>
    <s v="dept_bs_dsai"/>
    <s v="Trimester 2"/>
    <x v="109"/>
    <x v="109"/>
    <x v="0"/>
    <s v="SHRIYA NAIDU S"/>
    <b v="1"/>
    <n v="65"/>
    <n v="58"/>
    <n v="1.1206896551724137"/>
    <s v="Active"/>
    <x v="2"/>
    <n v="0"/>
    <n v="4"/>
    <n v="0"/>
    <s v="no 0% progess"/>
  </r>
  <r>
    <s v="T2-25_BDSDF107"/>
    <x v="2"/>
    <x v="0"/>
    <s v="dept_bs_dsai"/>
    <s v="Trimester 2"/>
    <x v="109"/>
    <x v="109"/>
    <x v="0"/>
    <s v="SHRIYA NAIDU S"/>
    <b v="1"/>
    <n v="34"/>
    <n v="25"/>
    <n v="1.36"/>
    <s v="Active"/>
    <x v="2"/>
    <n v="0"/>
    <n v="4"/>
    <n v="0"/>
    <s v="no 0% progess"/>
  </r>
  <r>
    <s v="T2-25_BDSDF114"/>
    <x v="5"/>
    <x v="0"/>
    <s v="dept_bs_dsai"/>
    <s v="Trimester 2"/>
    <x v="110"/>
    <x v="110"/>
    <x v="0"/>
    <s v="OGIRALA SUSHANTH"/>
    <b v="1"/>
    <n v="0"/>
    <n v="35"/>
    <n v="0"/>
    <s v="Not Active"/>
    <x v="0"/>
    <n v="1"/>
    <n v="4"/>
    <n v="0.25"/>
    <s v="no progress"/>
  </r>
  <r>
    <s v="T2-25_BDSDF112"/>
    <x v="8"/>
    <x v="0"/>
    <s v="dept_bs_dsai"/>
    <s v="Trimester 2"/>
    <x v="110"/>
    <x v="110"/>
    <x v="0"/>
    <s v="OGIRALA SUSHANTH"/>
    <b v="1"/>
    <n v="0"/>
    <n v="46"/>
    <n v="0"/>
    <s v="Not Active"/>
    <x v="0"/>
    <n v="1"/>
    <n v="4"/>
    <n v="0.25"/>
    <s v="no progress"/>
  </r>
  <r>
    <s v="T2-25_BDSDF113"/>
    <x v="6"/>
    <x v="0"/>
    <s v="dept_bs_dsai"/>
    <s v="Trimester 2"/>
    <x v="110"/>
    <x v="110"/>
    <x v="0"/>
    <s v="OGIRALA SUSHANTH"/>
    <b v="1"/>
    <n v="0"/>
    <n v="56"/>
    <n v="0"/>
    <s v="Not Active"/>
    <x v="0"/>
    <n v="1"/>
    <n v="4"/>
    <n v="0.25"/>
    <s v="no progress"/>
  </r>
  <r>
    <s v="T2-25_BDSDF108"/>
    <x v="4"/>
    <x v="0"/>
    <s v="dept_bs_dsai"/>
    <s v="Trimester 2"/>
    <x v="110"/>
    <x v="110"/>
    <x v="0"/>
    <s v="OGIRALA SUSHANTH"/>
    <b v="1"/>
    <n v="0"/>
    <n v="47"/>
    <n v="0"/>
    <s v="Not Active"/>
    <x v="0"/>
    <n v="1"/>
    <n v="4"/>
    <n v="0.25"/>
    <s v="no progress"/>
  </r>
  <r>
    <s v="T2-25_BDSDF107"/>
    <x v="2"/>
    <x v="0"/>
    <s v="dept_bs_dsai"/>
    <s v="Trimester 2"/>
    <x v="111"/>
    <x v="111"/>
    <x v="0"/>
    <s v="PRAJAPATI HARSH BANKIMKUMAR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11"/>
    <x v="111"/>
    <x v="0"/>
    <s v="PRAJAPATI HARSH BANKIMKUMAR"/>
    <b v="1"/>
    <n v="0"/>
    <n v="30"/>
    <n v="0"/>
    <s v="Not Active"/>
    <x v="0"/>
    <n v="1"/>
    <n v="4"/>
    <n v="0.25"/>
    <s v="no progress"/>
  </r>
  <r>
    <s v="T2-25_BDSDF106"/>
    <x v="0"/>
    <x v="0"/>
    <s v="dept_bs_dsai"/>
    <s v="Trimester 2"/>
    <x v="111"/>
    <x v="111"/>
    <x v="0"/>
    <s v="PRAJAPATI HARSH BANKIMKUMAR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11"/>
    <x v="111"/>
    <x v="0"/>
    <s v="PRAJAPATI HARSH BANKIMKUMAR"/>
    <b v="1"/>
    <n v="0"/>
    <n v="54"/>
    <n v="0"/>
    <s v="Not Active"/>
    <x v="0"/>
    <n v="1"/>
    <n v="4"/>
    <n v="0.25"/>
    <s v="no progress"/>
  </r>
  <r>
    <s v="T2-25_BDSDF102"/>
    <x v="1"/>
    <x v="0"/>
    <s v="dept_bs_dsai"/>
    <s v="Trimester 2"/>
    <x v="112"/>
    <x v="112"/>
    <x v="0"/>
    <s v="PRAKHAR TYAGI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12"/>
    <x v="112"/>
    <x v="0"/>
    <s v="PRAKHAR TYAGI"/>
    <b v="1"/>
    <n v="0"/>
    <n v="58"/>
    <n v="0"/>
    <s v="Not Active"/>
    <x v="0"/>
    <n v="1"/>
    <n v="4"/>
    <n v="0.25"/>
    <s v="no progress"/>
  </r>
  <r>
    <s v="T2-25_BDSDF110"/>
    <x v="3"/>
    <x v="0"/>
    <s v="dept_bs_dsai"/>
    <s v="Trimester 2"/>
    <x v="112"/>
    <x v="112"/>
    <x v="0"/>
    <s v="PRAKHAR TYAGI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112"/>
    <x v="112"/>
    <x v="0"/>
    <s v="PRAKHAR TYAGI"/>
    <b v="1"/>
    <n v="0"/>
    <n v="25"/>
    <n v="0"/>
    <s v="Not Active"/>
    <x v="0"/>
    <n v="1"/>
    <n v="4"/>
    <n v="0.25"/>
    <s v="no progress"/>
  </r>
  <r>
    <s v="T2-25_BDSDF107"/>
    <x v="2"/>
    <x v="0"/>
    <s v="dept_bs_dsai"/>
    <s v="Trimester 2"/>
    <x v="113"/>
    <x v="113"/>
    <x v="0"/>
    <s v="SHIV JAIN"/>
    <b v="1"/>
    <n v="2"/>
    <n v="25"/>
    <n v="0.08"/>
    <s v="Active"/>
    <x v="1"/>
    <n v="0"/>
    <n v="4"/>
    <n v="0"/>
    <s v="no 0% progess"/>
  </r>
  <r>
    <s v="T2-25_BDSDF110"/>
    <x v="3"/>
    <x v="0"/>
    <s v="dept_bs_dsai"/>
    <s v="Trimester 2"/>
    <x v="113"/>
    <x v="113"/>
    <x v="0"/>
    <s v="SHIV JAIN"/>
    <b v="1"/>
    <n v="41"/>
    <n v="30"/>
    <n v="1.3666666666666667"/>
    <s v="Active"/>
    <x v="2"/>
    <n v="0"/>
    <n v="4"/>
    <n v="0"/>
    <s v="no 0% progess"/>
  </r>
  <r>
    <s v="T2-25_BDSDF106"/>
    <x v="0"/>
    <x v="0"/>
    <s v="dept_bs_dsai"/>
    <s v="Trimester 2"/>
    <x v="113"/>
    <x v="113"/>
    <x v="0"/>
    <s v="SHIV JAIN"/>
    <b v="1"/>
    <n v="45"/>
    <n v="58"/>
    <n v="0.77586206896551724"/>
    <s v="Active"/>
    <x v="2"/>
    <n v="0"/>
    <n v="4"/>
    <n v="0"/>
    <s v="no 0% progess"/>
  </r>
  <r>
    <s v="T2-25_BDSDF102"/>
    <x v="1"/>
    <x v="0"/>
    <s v="dept_bs_dsai"/>
    <s v="Trimester 2"/>
    <x v="113"/>
    <x v="113"/>
    <x v="0"/>
    <s v="SHIV JAIN"/>
    <b v="1"/>
    <n v="1"/>
    <n v="54"/>
    <n v="1.8518518518518517E-2"/>
    <s v="Active"/>
    <x v="1"/>
    <n v="0"/>
    <n v="4"/>
    <n v="0"/>
    <s v="no 0% progess"/>
  </r>
  <r>
    <s v="T2-25_BDSDF108"/>
    <x v="4"/>
    <x v="0"/>
    <s v="dept_bs_dsai"/>
    <s v="Trimester 2"/>
    <x v="114"/>
    <x v="114"/>
    <x v="0"/>
    <s v="AMAN MANJU"/>
    <b v="1"/>
    <n v="5"/>
    <n v="47"/>
    <n v="0.10638297872340426"/>
    <s v="Active"/>
    <x v="2"/>
    <n v="0"/>
    <n v="4"/>
    <n v="0"/>
    <s v="no 0% progess"/>
  </r>
  <r>
    <s v="T2-25_BDSDF101"/>
    <x v="7"/>
    <x v="0"/>
    <s v="dept_bs_dsai"/>
    <s v="Trimester 2"/>
    <x v="114"/>
    <x v="114"/>
    <x v="0"/>
    <s v="AMAN MANJU"/>
    <b v="1"/>
    <n v="6"/>
    <n v="24"/>
    <n v="0.25"/>
    <s v="Active"/>
    <x v="2"/>
    <n v="0"/>
    <n v="4"/>
    <n v="0"/>
    <s v="no 0% progess"/>
  </r>
  <r>
    <s v="T2-25_BDSDF110"/>
    <x v="3"/>
    <x v="0"/>
    <s v="dept_bs_dsai"/>
    <s v="Trimester 2"/>
    <x v="114"/>
    <x v="114"/>
    <x v="0"/>
    <s v="AMAN MANJU"/>
    <b v="1"/>
    <n v="11"/>
    <n v="30"/>
    <n v="0.36666666666666664"/>
    <s v="Active"/>
    <x v="2"/>
    <n v="0"/>
    <n v="4"/>
    <n v="0"/>
    <s v="no 0% progess"/>
  </r>
  <r>
    <s v="T2-25_BDSDF107"/>
    <x v="2"/>
    <x v="0"/>
    <s v="dept_bs_dsai"/>
    <s v="Trimester 2"/>
    <x v="114"/>
    <x v="114"/>
    <x v="0"/>
    <s v="AMAN MANJU"/>
    <b v="1"/>
    <n v="6"/>
    <n v="25"/>
    <n v="0.24"/>
    <s v="Active"/>
    <x v="2"/>
    <n v="0"/>
    <n v="4"/>
    <n v="0"/>
    <s v="no 0% progess"/>
  </r>
  <r>
    <s v="T2-25_BDSDF107"/>
    <x v="2"/>
    <x v="0"/>
    <s v="dept_bs_dsai"/>
    <s v="Trimester 2"/>
    <x v="115"/>
    <x v="115"/>
    <x v="0"/>
    <s v="SRIYA MOHIT SARAF"/>
    <b v="1"/>
    <n v="12"/>
    <n v="25"/>
    <n v="0.48"/>
    <s v="Active"/>
    <x v="2"/>
    <n v="0"/>
    <n v="4"/>
    <n v="0"/>
    <s v="no 0% progess"/>
  </r>
  <r>
    <s v="T2-25_BDSDF110"/>
    <x v="3"/>
    <x v="0"/>
    <s v="dept_bs_dsai"/>
    <s v="Trimester 2"/>
    <x v="115"/>
    <x v="115"/>
    <x v="0"/>
    <s v="SRIYA MOHIT SARAF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115"/>
    <x v="115"/>
    <x v="0"/>
    <s v="SRIYA MOHIT SARAF"/>
    <b v="1"/>
    <n v="6"/>
    <n v="54"/>
    <n v="0.1111111111111111"/>
    <s v="Active"/>
    <x v="2"/>
    <n v="0"/>
    <n v="4"/>
    <n v="0"/>
    <s v="no 0% progess"/>
  </r>
  <r>
    <s v="T2-25_BDSDF106"/>
    <x v="0"/>
    <x v="0"/>
    <s v="dept_bs_dsai"/>
    <s v="Trimester 2"/>
    <x v="115"/>
    <x v="115"/>
    <x v="0"/>
    <s v="SRIYA MOHIT SARAF"/>
    <b v="1"/>
    <n v="9"/>
    <n v="58"/>
    <n v="0.15517241379310345"/>
    <s v="Active"/>
    <x v="2"/>
    <n v="0"/>
    <n v="4"/>
    <n v="0"/>
    <s v="no 0% progess"/>
  </r>
  <r>
    <s v="T2-25_BDSDF106"/>
    <x v="0"/>
    <x v="0"/>
    <s v="dept_bs_dsai"/>
    <s v="Trimester 2"/>
    <x v="116"/>
    <x v="116"/>
    <x v="0"/>
    <s v="SAMRIDDHI NEGI"/>
    <b v="1"/>
    <n v="1"/>
    <n v="58"/>
    <n v="1.7241379310344827E-2"/>
    <s v="Active"/>
    <x v="1"/>
    <n v="0"/>
    <n v="4"/>
    <n v="0"/>
    <s v="no 0% progess"/>
  </r>
  <r>
    <s v="T2-25_BDSDF102"/>
    <x v="1"/>
    <x v="0"/>
    <s v="dept_bs_dsai"/>
    <s v="Trimester 2"/>
    <x v="116"/>
    <x v="116"/>
    <x v="0"/>
    <s v="SAMRIDDHI NEGI"/>
    <b v="1"/>
    <n v="0"/>
    <n v="54"/>
    <n v="0"/>
    <s v="Not Active"/>
    <x v="0"/>
    <n v="1"/>
    <n v="4"/>
    <n v="0.25"/>
    <s v="no progress"/>
  </r>
  <r>
    <s v="T2-25_BDSDF110"/>
    <x v="3"/>
    <x v="0"/>
    <s v="dept_bs_dsai"/>
    <s v="Trimester 2"/>
    <x v="116"/>
    <x v="116"/>
    <x v="0"/>
    <s v="SAMRIDDHI NEG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16"/>
    <x v="116"/>
    <x v="0"/>
    <s v="SAMRIDDHI NEGI"/>
    <b v="1"/>
    <n v="0"/>
    <n v="25"/>
    <n v="0"/>
    <s v="Not Active"/>
    <x v="0"/>
    <n v="1"/>
    <n v="4"/>
    <n v="0.25"/>
    <s v="no progress"/>
  </r>
  <r>
    <s v="T2-25_BDSDF107"/>
    <x v="2"/>
    <x v="0"/>
    <s v="dept_bs_dsai"/>
    <s v="Trimester 2"/>
    <x v="117"/>
    <x v="117"/>
    <x v="0"/>
    <s v="DHIRAJ GOUR"/>
    <b v="1"/>
    <n v="8"/>
    <n v="25"/>
    <n v="0.32"/>
    <s v="Active"/>
    <x v="2"/>
    <n v="0"/>
    <n v="4"/>
    <n v="0"/>
    <s v="no 0% progess"/>
  </r>
  <r>
    <s v="T2-25_BDSDF110"/>
    <x v="3"/>
    <x v="0"/>
    <s v="dept_bs_dsai"/>
    <s v="Trimester 2"/>
    <x v="117"/>
    <x v="117"/>
    <x v="0"/>
    <s v="DHIRAJ GOUR"/>
    <b v="1"/>
    <n v="5"/>
    <n v="30"/>
    <n v="0.16666666666666666"/>
    <s v="Active"/>
    <x v="2"/>
    <n v="0"/>
    <n v="4"/>
    <n v="0"/>
    <s v="no 0% progess"/>
  </r>
  <r>
    <s v="T2-25_BDSDF102"/>
    <x v="1"/>
    <x v="0"/>
    <s v="dept_bs_dsai"/>
    <s v="Trimester 2"/>
    <x v="117"/>
    <x v="117"/>
    <x v="0"/>
    <s v="DHIRAJ GOUR"/>
    <b v="1"/>
    <n v="7"/>
    <n v="54"/>
    <n v="0.12962962962962962"/>
    <s v="Active"/>
    <x v="2"/>
    <n v="0"/>
    <n v="4"/>
    <n v="0"/>
    <s v="no 0% progess"/>
  </r>
  <r>
    <s v="T2-25_BDSDF106"/>
    <x v="0"/>
    <x v="0"/>
    <s v="dept_bs_dsai"/>
    <s v="Trimester 2"/>
    <x v="117"/>
    <x v="117"/>
    <x v="0"/>
    <s v="DHIRAJ GOUR"/>
    <b v="1"/>
    <n v="19"/>
    <n v="58"/>
    <n v="0.32758620689655171"/>
    <s v="Active"/>
    <x v="2"/>
    <n v="0"/>
    <n v="4"/>
    <n v="0"/>
    <s v="no 0% progess"/>
  </r>
  <r>
    <s v="T2-25_BDSDF106"/>
    <x v="0"/>
    <x v="0"/>
    <s v="dept_bs_dsai"/>
    <s v="Trimester 2"/>
    <x v="118"/>
    <x v="118"/>
    <x v="0"/>
    <s v="NEELABHO CHAKRABORTY"/>
    <b v="1"/>
    <n v="5"/>
    <n v="58"/>
    <n v="8.6206896551724144E-2"/>
    <s v="Active"/>
    <x v="1"/>
    <n v="0"/>
    <n v="4"/>
    <n v="0"/>
    <s v="no 0% progess"/>
  </r>
  <r>
    <s v="T2-25_BDSDF102"/>
    <x v="1"/>
    <x v="0"/>
    <s v="dept_bs_dsai"/>
    <s v="Trimester 2"/>
    <x v="118"/>
    <x v="118"/>
    <x v="0"/>
    <s v="NEELABHO CHAKRABORTY"/>
    <b v="1"/>
    <n v="4"/>
    <n v="54"/>
    <n v="7.407407407407407E-2"/>
    <s v="Active"/>
    <x v="1"/>
    <n v="0"/>
    <n v="4"/>
    <n v="0"/>
    <s v="no 0% progess"/>
  </r>
  <r>
    <s v="T2-25_BDSDF110"/>
    <x v="3"/>
    <x v="0"/>
    <s v="dept_bs_dsai"/>
    <s v="Trimester 2"/>
    <x v="118"/>
    <x v="118"/>
    <x v="0"/>
    <s v="NEELABHO CHAKRABORTY"/>
    <b v="1"/>
    <n v="3"/>
    <n v="30"/>
    <n v="0.1"/>
    <s v="Active"/>
    <x v="1"/>
    <n v="0"/>
    <n v="4"/>
    <n v="0"/>
    <s v="no 0% progess"/>
  </r>
  <r>
    <s v="T2-25_BDSDF107"/>
    <x v="2"/>
    <x v="0"/>
    <s v="dept_bs_dsai"/>
    <s v="Trimester 2"/>
    <x v="118"/>
    <x v="118"/>
    <x v="0"/>
    <s v="NEELABHO CHAKRABORTY"/>
    <b v="1"/>
    <n v="28"/>
    <n v="25"/>
    <n v="1.1200000000000001"/>
    <s v="Active"/>
    <x v="2"/>
    <n v="0"/>
    <n v="4"/>
    <n v="0"/>
    <s v="no 0% progess"/>
  </r>
  <r>
    <s v="T2-25_BDSDF107"/>
    <x v="2"/>
    <x v="0"/>
    <s v="dept_bs_dsai"/>
    <s v="Trimester 2"/>
    <x v="119"/>
    <x v="119"/>
    <x v="0"/>
    <s v="ABARAJITHA RAJAGOPAL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19"/>
    <x v="119"/>
    <x v="0"/>
    <s v="ABARAJITHA RAJAGOPAL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119"/>
    <x v="119"/>
    <x v="0"/>
    <s v="ABARAJITHA RAJAGOPAL"/>
    <b v="1"/>
    <n v="4"/>
    <n v="54"/>
    <n v="7.407407407407407E-2"/>
    <s v="Active"/>
    <x v="1"/>
    <n v="0"/>
    <n v="4"/>
    <n v="0"/>
    <s v="no 0% progess"/>
  </r>
  <r>
    <s v="T2-25_BDSDF106"/>
    <x v="0"/>
    <x v="0"/>
    <s v="dept_bs_dsai"/>
    <s v="Trimester 2"/>
    <x v="119"/>
    <x v="119"/>
    <x v="0"/>
    <s v="ABARAJITHA RAJAGOPAL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120"/>
    <x v="120"/>
    <x v="0"/>
    <s v="PRATYUSH BHASKAR RAM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20"/>
    <x v="120"/>
    <x v="0"/>
    <s v="PRATYUSH BHASKAR RAM"/>
    <b v="1"/>
    <n v="0"/>
    <n v="54"/>
    <n v="0"/>
    <s v="Not Active"/>
    <x v="0"/>
    <n v="1"/>
    <n v="4"/>
    <n v="0.25"/>
    <s v="no progress"/>
  </r>
  <r>
    <s v="T2-25_BDSDF110"/>
    <x v="3"/>
    <x v="0"/>
    <s v="dept_bs_dsai"/>
    <s v="Trimester 2"/>
    <x v="120"/>
    <x v="120"/>
    <x v="0"/>
    <s v="PRATYUSH BHASKAR RAM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20"/>
    <x v="120"/>
    <x v="0"/>
    <s v="PRATYUSH BHASKAR RAM"/>
    <b v="1"/>
    <n v="6"/>
    <n v="25"/>
    <n v="0.24"/>
    <s v="Active"/>
    <x v="2"/>
    <n v="0"/>
    <n v="4"/>
    <n v="0"/>
    <s v="no 0% progess"/>
  </r>
  <r>
    <s v="T2-25_BDSDF107"/>
    <x v="2"/>
    <x v="0"/>
    <s v="dept_bs_dsai"/>
    <s v="Trimester 2"/>
    <x v="121"/>
    <x v="121"/>
    <x v="0"/>
    <s v="ADRIJA CHATTERJEE"/>
    <b v="1"/>
    <n v="15"/>
    <n v="25"/>
    <n v="0.6"/>
    <s v="Active"/>
    <x v="2"/>
    <n v="0"/>
    <n v="4"/>
    <n v="0"/>
    <s v="no 0% progess"/>
  </r>
  <r>
    <s v="T2-25_BDSDF110"/>
    <x v="3"/>
    <x v="0"/>
    <s v="dept_bs_dsai"/>
    <s v="Trimester 2"/>
    <x v="121"/>
    <x v="121"/>
    <x v="0"/>
    <s v="ADRIJA CHATTERJEE"/>
    <b v="1"/>
    <n v="33"/>
    <n v="30"/>
    <n v="1.1000000000000001"/>
    <s v="Active"/>
    <x v="2"/>
    <n v="0"/>
    <n v="4"/>
    <n v="0"/>
    <s v="no 0% progess"/>
  </r>
  <r>
    <s v="T2-25_BDSDF102"/>
    <x v="1"/>
    <x v="0"/>
    <s v="dept_bs_dsai"/>
    <s v="Trimester 2"/>
    <x v="121"/>
    <x v="121"/>
    <x v="0"/>
    <s v="ADRIJA CHATTERJEE"/>
    <b v="1"/>
    <n v="42"/>
    <n v="54"/>
    <n v="0.77777777777777779"/>
    <s v="Active"/>
    <x v="2"/>
    <n v="0"/>
    <n v="4"/>
    <n v="0"/>
    <s v="no 0% progess"/>
  </r>
  <r>
    <s v="T2-25_BDSDF106"/>
    <x v="0"/>
    <x v="0"/>
    <s v="dept_bs_dsai"/>
    <s v="Trimester 2"/>
    <x v="121"/>
    <x v="121"/>
    <x v="0"/>
    <s v="ADRIJA CHATTERJEE"/>
    <b v="1"/>
    <n v="21"/>
    <n v="58"/>
    <n v="0.36206896551724138"/>
    <s v="Active"/>
    <x v="2"/>
    <n v="0"/>
    <n v="4"/>
    <n v="0"/>
    <s v="no 0% progess"/>
  </r>
  <r>
    <s v="T2-25_BDSDF106"/>
    <x v="0"/>
    <x v="0"/>
    <s v="dept_bs_dsai"/>
    <s v="Trimester 2"/>
    <x v="122"/>
    <x v="122"/>
    <x v="0"/>
    <s v="MISHIKA GARG"/>
    <b v="1"/>
    <n v="3"/>
    <n v="58"/>
    <n v="5.1724137931034482E-2"/>
    <s v="Active"/>
    <x v="1"/>
    <n v="0"/>
    <n v="4"/>
    <n v="0"/>
    <s v="no 0% progess"/>
  </r>
  <r>
    <s v="T2-25_BDSDF102"/>
    <x v="1"/>
    <x v="0"/>
    <s v="dept_bs_dsai"/>
    <s v="Trimester 2"/>
    <x v="122"/>
    <x v="122"/>
    <x v="0"/>
    <s v="MISHIKA GARG"/>
    <b v="1"/>
    <n v="2"/>
    <n v="54"/>
    <n v="3.7037037037037035E-2"/>
    <s v="Active"/>
    <x v="1"/>
    <n v="0"/>
    <n v="4"/>
    <n v="0"/>
    <s v="no 0% progess"/>
  </r>
  <r>
    <s v="T2-25_BDSDF110"/>
    <x v="3"/>
    <x v="0"/>
    <s v="dept_bs_dsai"/>
    <s v="Trimester 2"/>
    <x v="122"/>
    <x v="122"/>
    <x v="0"/>
    <s v="MISHIKA GARG"/>
    <b v="1"/>
    <n v="2"/>
    <n v="30"/>
    <n v="6.6666666666666666E-2"/>
    <s v="Active"/>
    <x v="1"/>
    <n v="0"/>
    <n v="4"/>
    <n v="0"/>
    <s v="no 0% progess"/>
  </r>
  <r>
    <s v="T2-25_BDSDF107"/>
    <x v="2"/>
    <x v="0"/>
    <s v="dept_bs_dsai"/>
    <s v="Trimester 2"/>
    <x v="122"/>
    <x v="122"/>
    <x v="0"/>
    <s v="MISHIKA GARG"/>
    <b v="1"/>
    <n v="8"/>
    <n v="25"/>
    <n v="0.32"/>
    <s v="Active"/>
    <x v="2"/>
    <n v="0"/>
    <n v="4"/>
    <n v="0"/>
    <s v="no 0% progess"/>
  </r>
  <r>
    <s v="T2-25_BDSDF101"/>
    <x v="7"/>
    <x v="0"/>
    <s v="dept_bs_dsai"/>
    <s v="Trimester 2"/>
    <x v="123"/>
    <x v="123"/>
    <x v="0"/>
    <s v="ANGELINA GEORGE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23"/>
    <x v="123"/>
    <x v="0"/>
    <s v="ANGELINA GEORGE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23"/>
    <x v="123"/>
    <x v="0"/>
    <s v="ANGELINA GEORGE"/>
    <b v="1"/>
    <n v="0"/>
    <n v="56"/>
    <n v="0"/>
    <s v="Not Active"/>
    <x v="0"/>
    <n v="1"/>
    <n v="5"/>
    <n v="0.2"/>
    <s v="no progress"/>
  </r>
  <r>
    <s v="T2-25_BDSDF112"/>
    <x v="8"/>
    <x v="0"/>
    <s v="dept_bs_dsai"/>
    <s v="Trimester 2"/>
    <x v="123"/>
    <x v="123"/>
    <x v="0"/>
    <s v="ANGELINA GEORGE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23"/>
    <x v="123"/>
    <x v="0"/>
    <s v="ANGELINA GEORGE"/>
    <b v="1"/>
    <n v="0"/>
    <n v="35"/>
    <n v="0"/>
    <s v="Not Active"/>
    <x v="0"/>
    <n v="1"/>
    <n v="5"/>
    <n v="0.2"/>
    <s v="no progress"/>
  </r>
  <r>
    <s v="T2-25_BDSDF107"/>
    <x v="2"/>
    <x v="0"/>
    <s v="dept_bs_dsai"/>
    <s v="Trimester 2"/>
    <x v="124"/>
    <x v="124"/>
    <x v="0"/>
    <s v="ARSHID FAYAZ PARRAY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24"/>
    <x v="124"/>
    <x v="0"/>
    <s v="ARSHID FAYAZ PARRAY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124"/>
    <x v="124"/>
    <x v="0"/>
    <s v="ARSHID FAYAZ PARRAY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124"/>
    <x v="124"/>
    <x v="0"/>
    <s v="ARSHID FAYAZ PARRAY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125"/>
    <x v="125"/>
    <x v="0"/>
    <s v="PARTH JAIN"/>
    <b v="1"/>
    <n v="5"/>
    <n v="58"/>
    <n v="8.6206896551724144E-2"/>
    <s v="Active"/>
    <x v="1"/>
    <n v="0"/>
    <n v="4"/>
    <n v="0"/>
    <s v="no 0% progess"/>
  </r>
  <r>
    <s v="T2-25_BDSDF102"/>
    <x v="1"/>
    <x v="0"/>
    <s v="dept_bs_dsai"/>
    <s v="Trimester 2"/>
    <x v="125"/>
    <x v="125"/>
    <x v="0"/>
    <s v="PARTH JAIN"/>
    <b v="1"/>
    <n v="5"/>
    <n v="54"/>
    <n v="9.2592592592592587E-2"/>
    <s v="Active"/>
    <x v="1"/>
    <n v="0"/>
    <n v="4"/>
    <n v="0"/>
    <s v="no 0% progess"/>
  </r>
  <r>
    <s v="T2-25_BDSDF110"/>
    <x v="3"/>
    <x v="0"/>
    <s v="dept_bs_dsai"/>
    <s v="Trimester 2"/>
    <x v="125"/>
    <x v="125"/>
    <x v="0"/>
    <s v="PARTH JAIN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25"/>
    <x v="125"/>
    <x v="0"/>
    <s v="PARTH JAIN"/>
    <b v="1"/>
    <n v="0"/>
    <n v="25"/>
    <n v="0"/>
    <s v="Not Active"/>
    <x v="0"/>
    <n v="1"/>
    <n v="4"/>
    <n v="0.25"/>
    <s v="no progress"/>
  </r>
  <r>
    <s v="T2-25_BDSDF107"/>
    <x v="2"/>
    <x v="0"/>
    <s v="dept_bs_dsai"/>
    <s v="Trimester 2"/>
    <x v="126"/>
    <x v="126"/>
    <x v="0"/>
    <s v="PRANAV SHARMA"/>
    <b v="1"/>
    <n v="27"/>
    <n v="25"/>
    <n v="1.08"/>
    <s v="Active"/>
    <x v="2"/>
    <n v="0"/>
    <n v="4"/>
    <n v="0"/>
    <s v="no 0% progess"/>
  </r>
  <r>
    <s v="T2-25_BDSDF110"/>
    <x v="3"/>
    <x v="0"/>
    <s v="dept_bs_dsai"/>
    <s v="Trimester 2"/>
    <x v="126"/>
    <x v="126"/>
    <x v="0"/>
    <s v="PRANAV SHARMA"/>
    <b v="1"/>
    <n v="29"/>
    <n v="30"/>
    <n v="0.96666666666666667"/>
    <s v="Active"/>
    <x v="2"/>
    <n v="0"/>
    <n v="4"/>
    <n v="0"/>
    <s v="no 0% progess"/>
  </r>
  <r>
    <s v="T2-25_BDSDF102"/>
    <x v="1"/>
    <x v="0"/>
    <s v="dept_bs_dsai"/>
    <s v="Trimester 2"/>
    <x v="126"/>
    <x v="126"/>
    <x v="0"/>
    <s v="PRANAV SHARMA"/>
    <b v="1"/>
    <n v="43"/>
    <n v="54"/>
    <n v="0.79629629629629628"/>
    <s v="Active"/>
    <x v="2"/>
    <n v="0"/>
    <n v="4"/>
    <n v="0"/>
    <s v="no 0% progess"/>
  </r>
  <r>
    <s v="T2-25_BDSDF106"/>
    <x v="0"/>
    <x v="0"/>
    <s v="dept_bs_dsai"/>
    <s v="Trimester 2"/>
    <x v="126"/>
    <x v="126"/>
    <x v="0"/>
    <s v="PRANAV SHARMA"/>
    <b v="1"/>
    <n v="12"/>
    <n v="58"/>
    <n v="0.20689655172413793"/>
    <s v="Active"/>
    <x v="2"/>
    <n v="0"/>
    <n v="4"/>
    <n v="0"/>
    <s v="no 0% progess"/>
  </r>
  <r>
    <s v="T2-25_BDSDF106"/>
    <x v="0"/>
    <x v="0"/>
    <s v="dept_bs_dsai"/>
    <s v="Trimester 2"/>
    <x v="127"/>
    <x v="127"/>
    <x v="0"/>
    <s v="YUVRAJ SINGH RATHORE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27"/>
    <x v="127"/>
    <x v="0"/>
    <s v="YUVRAJ SINGH RATHORE"/>
    <b v="1"/>
    <n v="0"/>
    <n v="54"/>
    <n v="0"/>
    <s v="Not Active"/>
    <x v="0"/>
    <n v="1"/>
    <n v="4"/>
    <n v="0.25"/>
    <s v="no progress"/>
  </r>
  <r>
    <s v="T2-25_BDSDF110"/>
    <x v="3"/>
    <x v="0"/>
    <s v="dept_bs_dsai"/>
    <s v="Trimester 2"/>
    <x v="127"/>
    <x v="127"/>
    <x v="0"/>
    <s v="YUVRAJ SINGH RATHORE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27"/>
    <x v="127"/>
    <x v="0"/>
    <s v="YUVRAJ SINGH RATHORE"/>
    <b v="1"/>
    <n v="3"/>
    <n v="25"/>
    <n v="0.12"/>
    <s v="Active"/>
    <x v="2"/>
    <n v="0"/>
    <n v="4"/>
    <n v="0"/>
    <s v="no 0% progess"/>
  </r>
  <r>
    <s v="T2-25_BDSDF114"/>
    <x v="5"/>
    <x v="0"/>
    <s v="dept_bs_dsai"/>
    <s v="Trimester 2"/>
    <x v="128"/>
    <x v="128"/>
    <x v="0"/>
    <s v="RITVIJ SHARMA"/>
    <b v="1"/>
    <n v="1"/>
    <n v="35"/>
    <n v="2.8571428571428571E-2"/>
    <s v="Active"/>
    <x v="1"/>
    <n v="0"/>
    <n v="4"/>
    <n v="0"/>
    <s v="no 0% progess"/>
  </r>
  <r>
    <s v="T2-25_BDSDF113"/>
    <x v="6"/>
    <x v="0"/>
    <s v="dept_bs_dsai"/>
    <s v="Trimester 2"/>
    <x v="128"/>
    <x v="128"/>
    <x v="0"/>
    <s v="RITVIJ SHARMA"/>
    <b v="1"/>
    <n v="4"/>
    <n v="56"/>
    <n v="7.1428571428571425E-2"/>
    <s v="Active"/>
    <x v="1"/>
    <n v="0"/>
    <n v="4"/>
    <n v="0"/>
    <s v="no 0% progess"/>
  </r>
  <r>
    <s v="T2-25_BDSDF108"/>
    <x v="4"/>
    <x v="0"/>
    <s v="dept_bs_dsai"/>
    <s v="Trimester 2"/>
    <x v="128"/>
    <x v="128"/>
    <x v="0"/>
    <s v="RITVIJ SHARMA"/>
    <b v="1"/>
    <n v="1"/>
    <n v="47"/>
    <n v="2.1276595744680851E-2"/>
    <s v="Active"/>
    <x v="1"/>
    <n v="0"/>
    <n v="4"/>
    <n v="0"/>
    <s v="no 0% progess"/>
  </r>
  <r>
    <s v="T2-25_BDSDF101"/>
    <x v="7"/>
    <x v="0"/>
    <s v="dept_bs_dsai"/>
    <s v="Trimester 2"/>
    <x v="128"/>
    <x v="128"/>
    <x v="0"/>
    <s v="RITVIJ SHARMA"/>
    <b v="1"/>
    <n v="0"/>
    <n v="24"/>
    <n v="0"/>
    <s v="Not Active"/>
    <x v="0"/>
    <n v="1"/>
    <n v="4"/>
    <n v="0.25"/>
    <s v="no progress"/>
  </r>
  <r>
    <s v="T2-25_BDSDF114"/>
    <x v="5"/>
    <x v="0"/>
    <s v="dept_bs_dsai"/>
    <s v="Trimester 2"/>
    <x v="129"/>
    <x v="129"/>
    <x v="0"/>
    <s v="SONAWANE TEENA ANILKUMAR"/>
    <b v="1"/>
    <n v="1"/>
    <n v="35"/>
    <n v="2.8571428571428571E-2"/>
    <s v="Active"/>
    <x v="1"/>
    <n v="0"/>
    <n v="2"/>
    <n v="0"/>
    <s v="no 0% progess"/>
  </r>
  <r>
    <s v="T2-25_BDSDF106"/>
    <x v="0"/>
    <x v="0"/>
    <s v="dept_bs_dsai"/>
    <s v="Trimester 2"/>
    <x v="129"/>
    <x v="129"/>
    <x v="0"/>
    <s v="SONAWANE TEENA ANILKUMAR"/>
    <b v="1"/>
    <n v="0"/>
    <n v="58"/>
    <n v="0"/>
    <s v="Not Active"/>
    <x v="0"/>
    <n v="1"/>
    <n v="2"/>
    <n v="0.5"/>
    <s v="no progress"/>
  </r>
  <r>
    <s v="T2-25_BDSDF114"/>
    <x v="5"/>
    <x v="0"/>
    <s v="dept_bs_dsai"/>
    <s v="Trimester 2"/>
    <x v="130"/>
    <x v="130"/>
    <x v="0"/>
    <s v="LUBHANI"/>
    <b v="1"/>
    <n v="0"/>
    <n v="35"/>
    <n v="0"/>
    <s v="Not Active"/>
    <x v="0"/>
    <n v="1"/>
    <n v="4"/>
    <n v="0.25"/>
    <s v="no progress"/>
  </r>
  <r>
    <s v="T2-25_BDSDF113"/>
    <x v="6"/>
    <x v="0"/>
    <s v="dept_bs_dsai"/>
    <s v="Trimester 2"/>
    <x v="130"/>
    <x v="130"/>
    <x v="0"/>
    <s v="LUBHANI"/>
    <b v="1"/>
    <n v="0"/>
    <n v="56"/>
    <n v="0"/>
    <s v="Not Active"/>
    <x v="0"/>
    <n v="1"/>
    <n v="4"/>
    <n v="0.25"/>
    <s v="no progress"/>
  </r>
  <r>
    <s v="T2-25_BDSDF101"/>
    <x v="7"/>
    <x v="0"/>
    <s v="dept_bs_dsai"/>
    <s v="Trimester 2"/>
    <x v="130"/>
    <x v="130"/>
    <x v="0"/>
    <s v="LUBHANI"/>
    <b v="1"/>
    <n v="0"/>
    <n v="24"/>
    <n v="0"/>
    <s v="Not Active"/>
    <x v="0"/>
    <n v="1"/>
    <n v="4"/>
    <n v="0.25"/>
    <s v="no progress"/>
  </r>
  <r>
    <s v="T2-25_BDSDF108"/>
    <x v="4"/>
    <x v="0"/>
    <s v="dept_bs_dsai"/>
    <s v="Trimester 2"/>
    <x v="130"/>
    <x v="130"/>
    <x v="0"/>
    <s v="LUBHANI"/>
    <b v="1"/>
    <n v="0"/>
    <n v="47"/>
    <n v="0"/>
    <s v="Not Active"/>
    <x v="0"/>
    <n v="1"/>
    <n v="4"/>
    <n v="0.25"/>
    <s v="no progress"/>
  </r>
  <r>
    <s v="T2-25_BDSDF108"/>
    <x v="4"/>
    <x v="0"/>
    <s v="dept_bs_dsai"/>
    <s v="Trimester 2"/>
    <x v="131"/>
    <x v="131"/>
    <x v="0"/>
    <s v="SOHAM"/>
    <b v="1"/>
    <n v="1"/>
    <n v="47"/>
    <n v="2.1276595744680851E-2"/>
    <s v="Active"/>
    <x v="1"/>
    <n v="0"/>
    <n v="3"/>
    <n v="0"/>
    <s v="no 0% progess"/>
  </r>
  <r>
    <s v="T2-25_BDSDF113"/>
    <x v="6"/>
    <x v="0"/>
    <s v="dept_bs_dsai"/>
    <s v="Trimester 2"/>
    <x v="131"/>
    <x v="131"/>
    <x v="0"/>
    <s v="SOHAM"/>
    <b v="1"/>
    <n v="3"/>
    <n v="56"/>
    <n v="5.3571428571428568E-2"/>
    <s v="Active"/>
    <x v="1"/>
    <n v="0"/>
    <n v="3"/>
    <n v="0"/>
    <s v="no 0% progess"/>
  </r>
  <r>
    <s v="T2-25_BDSDF114"/>
    <x v="5"/>
    <x v="0"/>
    <s v="dept_bs_dsai"/>
    <s v="Trimester 2"/>
    <x v="131"/>
    <x v="131"/>
    <x v="0"/>
    <s v="SOHAM"/>
    <b v="1"/>
    <n v="5"/>
    <n v="35"/>
    <n v="0.14285714285714285"/>
    <s v="Active"/>
    <x v="2"/>
    <n v="0"/>
    <n v="3"/>
    <n v="0"/>
    <s v="no 0% progess"/>
  </r>
  <r>
    <s v="T2-25_BDSDF106"/>
    <x v="0"/>
    <x v="0"/>
    <s v="dept_bs_dsai"/>
    <s v="Trimester 2"/>
    <x v="132"/>
    <x v="132"/>
    <x v="0"/>
    <s v="VARRE TEJA AISHWARYA"/>
    <b v="1"/>
    <n v="4"/>
    <n v="58"/>
    <n v="6.8965517241379309E-2"/>
    <s v="Active"/>
    <x v="1"/>
    <n v="0"/>
    <n v="4"/>
    <n v="0"/>
    <s v="no 0% progess"/>
  </r>
  <r>
    <s v="T2-25_BDSDF102"/>
    <x v="1"/>
    <x v="0"/>
    <s v="dept_bs_dsai"/>
    <s v="Trimester 2"/>
    <x v="132"/>
    <x v="132"/>
    <x v="0"/>
    <s v="VARRE TEJA AISHWARYA"/>
    <b v="1"/>
    <n v="3"/>
    <n v="54"/>
    <n v="5.5555555555555552E-2"/>
    <s v="Active"/>
    <x v="1"/>
    <n v="0"/>
    <n v="4"/>
    <n v="0"/>
    <s v="no 0% progess"/>
  </r>
  <r>
    <s v="T2-25_BDSDF107"/>
    <x v="2"/>
    <x v="0"/>
    <s v="dept_bs_dsai"/>
    <s v="Trimester 2"/>
    <x v="132"/>
    <x v="132"/>
    <x v="0"/>
    <s v="VARRE TEJA AISHWARYA"/>
    <b v="1"/>
    <n v="2"/>
    <n v="25"/>
    <n v="0.08"/>
    <s v="Active"/>
    <x v="1"/>
    <n v="0"/>
    <n v="4"/>
    <n v="0"/>
    <s v="no 0% progess"/>
  </r>
  <r>
    <s v="T2-25_BDSDF110"/>
    <x v="3"/>
    <x v="0"/>
    <s v="dept_bs_dsai"/>
    <s v="Trimester 2"/>
    <x v="132"/>
    <x v="132"/>
    <x v="0"/>
    <s v="VARRE TEJA AISHWARYA"/>
    <b v="1"/>
    <n v="2"/>
    <n v="30"/>
    <n v="6.6666666666666666E-2"/>
    <s v="Active"/>
    <x v="1"/>
    <n v="0"/>
    <n v="4"/>
    <n v="0"/>
    <s v="no 0% progess"/>
  </r>
  <r>
    <s v="T2-25_BDSDF110"/>
    <x v="3"/>
    <x v="0"/>
    <s v="dept_bs_dsai"/>
    <s v="Trimester 2"/>
    <x v="133"/>
    <x v="133"/>
    <x v="0"/>
    <s v="VIJAYASHREE KAKUBAL"/>
    <b v="1"/>
    <n v="5"/>
    <n v="30"/>
    <n v="0.16666666666666666"/>
    <s v="Active"/>
    <x v="2"/>
    <n v="0"/>
    <n v="4"/>
    <n v="0"/>
    <s v="no 0% progess"/>
  </r>
  <r>
    <s v="T2-25_BDSDF107"/>
    <x v="2"/>
    <x v="0"/>
    <s v="dept_bs_dsai"/>
    <s v="Trimester 2"/>
    <x v="133"/>
    <x v="133"/>
    <x v="0"/>
    <s v="VIJAYASHREE KAKUBAL"/>
    <b v="1"/>
    <n v="2"/>
    <n v="25"/>
    <n v="0.08"/>
    <s v="Active"/>
    <x v="1"/>
    <n v="0"/>
    <n v="4"/>
    <n v="0"/>
    <s v="no 0% progess"/>
  </r>
  <r>
    <s v="T2-25_BDSDF102"/>
    <x v="1"/>
    <x v="0"/>
    <s v="dept_bs_dsai"/>
    <s v="Trimester 2"/>
    <x v="133"/>
    <x v="133"/>
    <x v="0"/>
    <s v="VIJAYASHREE KAKUBAL"/>
    <b v="1"/>
    <n v="5"/>
    <n v="54"/>
    <n v="9.2592592592592587E-2"/>
    <s v="Active"/>
    <x v="1"/>
    <n v="0"/>
    <n v="4"/>
    <n v="0"/>
    <s v="no 0% progess"/>
  </r>
  <r>
    <s v="T2-25_BDSDF106"/>
    <x v="0"/>
    <x v="0"/>
    <s v="dept_bs_dsai"/>
    <s v="Trimester 2"/>
    <x v="133"/>
    <x v="133"/>
    <x v="0"/>
    <s v="VIJAYASHREE KAKUBAL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134"/>
    <x v="134"/>
    <x v="0"/>
    <s v="MAULIK PANT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34"/>
    <x v="134"/>
    <x v="0"/>
    <s v="MAULIK PANT"/>
    <b v="1"/>
    <n v="5"/>
    <n v="54"/>
    <n v="9.2592592592592587E-2"/>
    <s v="Active"/>
    <x v="1"/>
    <n v="0"/>
    <n v="4"/>
    <n v="0"/>
    <s v="no 0% progess"/>
  </r>
  <r>
    <s v="T2-25_BDSDF107"/>
    <x v="2"/>
    <x v="0"/>
    <s v="dept_bs_dsai"/>
    <s v="Trimester 2"/>
    <x v="134"/>
    <x v="134"/>
    <x v="0"/>
    <s v="MAULIK PANT"/>
    <b v="1"/>
    <n v="6"/>
    <n v="25"/>
    <n v="0.24"/>
    <s v="Active"/>
    <x v="2"/>
    <n v="0"/>
    <n v="4"/>
    <n v="0"/>
    <s v="no 0% progess"/>
  </r>
  <r>
    <s v="T2-25_BDSDF110"/>
    <x v="3"/>
    <x v="0"/>
    <s v="dept_bs_dsai"/>
    <s v="Trimester 2"/>
    <x v="134"/>
    <x v="134"/>
    <x v="0"/>
    <s v="MAULIK PANT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135"/>
    <x v="135"/>
    <x v="0"/>
    <s v="SAI SPOORTHY ETURU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135"/>
    <x v="135"/>
    <x v="0"/>
    <s v="SAI SPOORTHY ETURU"/>
    <b v="1"/>
    <n v="26"/>
    <n v="25"/>
    <n v="1.04"/>
    <s v="Active"/>
    <x v="2"/>
    <n v="0"/>
    <n v="4"/>
    <n v="0"/>
    <s v="no 0% progess"/>
  </r>
  <r>
    <s v="T2-25_BDSDF102"/>
    <x v="1"/>
    <x v="0"/>
    <s v="dept_bs_dsai"/>
    <s v="Trimester 2"/>
    <x v="135"/>
    <x v="135"/>
    <x v="0"/>
    <s v="SAI SPOORTHY ETURU"/>
    <b v="1"/>
    <n v="21"/>
    <n v="54"/>
    <n v="0.3888888888888889"/>
    <s v="Active"/>
    <x v="2"/>
    <n v="0"/>
    <n v="4"/>
    <n v="0"/>
    <s v="no 0% progess"/>
  </r>
  <r>
    <s v="T2-25_BDSDF106"/>
    <x v="0"/>
    <x v="0"/>
    <s v="dept_bs_dsai"/>
    <s v="Trimester 2"/>
    <x v="135"/>
    <x v="135"/>
    <x v="0"/>
    <s v="SAI SPOORTHY ETURU"/>
    <b v="1"/>
    <n v="42"/>
    <n v="58"/>
    <n v="0.72413793103448276"/>
    <s v="Active"/>
    <x v="2"/>
    <n v="0"/>
    <n v="4"/>
    <n v="0"/>
    <s v="no 0% progess"/>
  </r>
  <r>
    <s v="T2-25_BDSDF114"/>
    <x v="5"/>
    <x v="0"/>
    <s v="dept_bs_dsai"/>
    <s v="Trimester 2"/>
    <x v="136"/>
    <x v="136"/>
    <x v="0"/>
    <s v="ARNAV YADAV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36"/>
    <x v="136"/>
    <x v="0"/>
    <s v="ARNAV YADAV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36"/>
    <x v="136"/>
    <x v="0"/>
    <s v="ARNAV YADAV"/>
    <b v="1"/>
    <n v="0"/>
    <n v="56"/>
    <n v="0"/>
    <s v="Not Active"/>
    <x v="0"/>
    <n v="1"/>
    <n v="5"/>
    <n v="0.2"/>
    <s v="no progress"/>
  </r>
  <r>
    <s v="T2-25_BDSDF108"/>
    <x v="4"/>
    <x v="0"/>
    <s v="dept_bs_dsai"/>
    <s v="Trimester 2"/>
    <x v="136"/>
    <x v="136"/>
    <x v="0"/>
    <s v="ARNAV YADAV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136"/>
    <x v="136"/>
    <x v="0"/>
    <s v="ARNAV YADAV"/>
    <b v="1"/>
    <n v="0"/>
    <n v="24"/>
    <n v="0"/>
    <s v="Not Active"/>
    <x v="0"/>
    <n v="1"/>
    <n v="5"/>
    <n v="0.2"/>
    <s v="no progress"/>
  </r>
  <r>
    <s v="T2-25_BDSDF113"/>
    <x v="6"/>
    <x v="0"/>
    <s v="dept_bs_dsai"/>
    <s v="Trimester 2"/>
    <x v="137"/>
    <x v="137"/>
    <x v="0"/>
    <s v="INTHUUJA S"/>
    <b v="1"/>
    <n v="0"/>
    <n v="56"/>
    <n v="0"/>
    <s v="Not Active"/>
    <x v="0"/>
    <n v="1"/>
    <n v="2"/>
    <n v="0.5"/>
    <s v="no progress"/>
  </r>
  <r>
    <s v="T2-25_BDSDF110"/>
    <x v="3"/>
    <x v="0"/>
    <s v="dept_bs_dsai"/>
    <s v="Trimester 2"/>
    <x v="137"/>
    <x v="137"/>
    <x v="0"/>
    <s v="INTHUUJA S"/>
    <b v="1"/>
    <n v="0"/>
    <n v="30"/>
    <n v="0"/>
    <s v="Not Active"/>
    <x v="0"/>
    <n v="1"/>
    <n v="2"/>
    <n v="0.5"/>
    <s v="no progress"/>
  </r>
  <r>
    <s v="T2-25_BDSDF110"/>
    <x v="3"/>
    <x v="0"/>
    <s v="dept_bs_dsai"/>
    <s v="Trimester 2"/>
    <x v="138"/>
    <x v="138"/>
    <x v="0"/>
    <s v="ARNAV GUPTA"/>
    <b v="1"/>
    <n v="8"/>
    <n v="30"/>
    <n v="0.26666666666666666"/>
    <s v="Active"/>
    <x v="2"/>
    <n v="0"/>
    <n v="4"/>
    <n v="0"/>
    <s v="no 0% progess"/>
  </r>
  <r>
    <s v="T2-25_BDSDF114"/>
    <x v="5"/>
    <x v="0"/>
    <s v="dept_bs_dsai"/>
    <s v="Trimester 2"/>
    <x v="138"/>
    <x v="138"/>
    <x v="0"/>
    <s v="ARNAV GUPTA"/>
    <b v="1"/>
    <n v="1"/>
    <n v="35"/>
    <n v="2.8571428571428571E-2"/>
    <s v="Active"/>
    <x v="1"/>
    <n v="0"/>
    <n v="4"/>
    <n v="0"/>
    <s v="no 0% progess"/>
  </r>
  <r>
    <s v="T2-25_BDSDF101"/>
    <x v="7"/>
    <x v="0"/>
    <s v="dept_bs_dsai"/>
    <s v="Trimester 2"/>
    <x v="138"/>
    <x v="138"/>
    <x v="0"/>
    <s v="ARNAV GUPTA"/>
    <b v="1"/>
    <n v="1"/>
    <n v="24"/>
    <n v="4.1666666666666664E-2"/>
    <s v="Active"/>
    <x v="1"/>
    <n v="0"/>
    <n v="4"/>
    <n v="0"/>
    <s v="no 0% progess"/>
  </r>
  <r>
    <s v="T2-25_BDSDF108"/>
    <x v="4"/>
    <x v="0"/>
    <s v="dept_bs_dsai"/>
    <s v="Trimester 2"/>
    <x v="138"/>
    <x v="138"/>
    <x v="0"/>
    <s v="ARNAV GUPTA"/>
    <b v="1"/>
    <n v="20"/>
    <n v="47"/>
    <n v="0.42553191489361702"/>
    <s v="Active"/>
    <x v="2"/>
    <n v="0"/>
    <n v="4"/>
    <n v="0"/>
    <s v="no 0% progess"/>
  </r>
  <r>
    <s v="T2-25_BDSDF110"/>
    <x v="3"/>
    <x v="0"/>
    <s v="dept_bs_dsai"/>
    <s v="Trimester 2"/>
    <x v="139"/>
    <x v="139"/>
    <x v="0"/>
    <s v="ARMAN KHAN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39"/>
    <x v="139"/>
    <x v="0"/>
    <s v="ARMAN KHAN"/>
    <b v="1"/>
    <n v="1"/>
    <n v="25"/>
    <n v="0.04"/>
    <s v="Active"/>
    <x v="1"/>
    <n v="0"/>
    <n v="4"/>
    <n v="0"/>
    <s v="no 0% progess"/>
  </r>
  <r>
    <s v="T2-25_BDSDF106"/>
    <x v="0"/>
    <x v="0"/>
    <s v="dept_bs_dsai"/>
    <s v="Trimester 2"/>
    <x v="139"/>
    <x v="139"/>
    <x v="0"/>
    <s v="ARMAN KHAN"/>
    <b v="1"/>
    <n v="29"/>
    <n v="58"/>
    <n v="0.5"/>
    <s v="Active"/>
    <x v="2"/>
    <n v="0"/>
    <n v="4"/>
    <n v="0"/>
    <s v="no 0% progess"/>
  </r>
  <r>
    <s v="T2-25_BDSDF102"/>
    <x v="1"/>
    <x v="0"/>
    <s v="dept_bs_dsai"/>
    <s v="Trimester 2"/>
    <x v="139"/>
    <x v="139"/>
    <x v="0"/>
    <s v="ARMAN KHAN"/>
    <b v="1"/>
    <n v="20"/>
    <n v="54"/>
    <n v="0.37037037037037035"/>
    <s v="Active"/>
    <x v="2"/>
    <n v="0"/>
    <n v="4"/>
    <n v="0"/>
    <s v="no 0% progess"/>
  </r>
  <r>
    <s v="T2-25_BDSDF102"/>
    <x v="1"/>
    <x v="0"/>
    <s v="dept_bs_dsai"/>
    <s v="Trimester 2"/>
    <x v="140"/>
    <x v="140"/>
    <x v="0"/>
    <s v="GHORPADE ATHARVA ANIL"/>
    <b v="1"/>
    <n v="5"/>
    <n v="54"/>
    <n v="9.2592592592592587E-2"/>
    <s v="Active"/>
    <x v="1"/>
    <n v="0"/>
    <n v="4"/>
    <n v="0"/>
    <s v="no 0% progess"/>
  </r>
  <r>
    <s v="T2-25_BDSDF106"/>
    <x v="0"/>
    <x v="0"/>
    <s v="dept_bs_dsai"/>
    <s v="Trimester 2"/>
    <x v="140"/>
    <x v="140"/>
    <x v="0"/>
    <s v="GHORPADE ATHARVA ANIL"/>
    <b v="1"/>
    <n v="11"/>
    <n v="58"/>
    <n v="0.18965517241379309"/>
    <s v="Active"/>
    <x v="2"/>
    <n v="0"/>
    <n v="4"/>
    <n v="0"/>
    <s v="no 0% progess"/>
  </r>
  <r>
    <s v="T2-25_BDSDF107"/>
    <x v="2"/>
    <x v="0"/>
    <s v="dept_bs_dsai"/>
    <s v="Trimester 2"/>
    <x v="140"/>
    <x v="140"/>
    <x v="0"/>
    <s v="GHORPADE ATHARVA ANIL"/>
    <b v="1"/>
    <n v="12"/>
    <n v="25"/>
    <n v="0.48"/>
    <s v="Active"/>
    <x v="2"/>
    <n v="0"/>
    <n v="4"/>
    <n v="0"/>
    <s v="no 0% progess"/>
  </r>
  <r>
    <s v="T2-25_BDSDF110"/>
    <x v="3"/>
    <x v="0"/>
    <s v="dept_bs_dsai"/>
    <s v="Trimester 2"/>
    <x v="140"/>
    <x v="140"/>
    <x v="0"/>
    <s v="GHORPADE ATHARVA ANIL"/>
    <b v="1"/>
    <n v="13"/>
    <n v="30"/>
    <n v="0.43333333333333335"/>
    <s v="Active"/>
    <x v="2"/>
    <n v="0"/>
    <n v="4"/>
    <n v="0"/>
    <s v="no 0% progess"/>
  </r>
  <r>
    <s v="T2-25_BDSDF110"/>
    <x v="3"/>
    <x v="0"/>
    <s v="dept_bs_dsai"/>
    <s v="Trimester 2"/>
    <x v="141"/>
    <x v="141"/>
    <x v="0"/>
    <s v="REWA UPADHYAY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141"/>
    <x v="141"/>
    <x v="0"/>
    <s v="REWA UPADHYAY"/>
    <b v="1"/>
    <n v="2"/>
    <n v="25"/>
    <n v="0.08"/>
    <s v="Active"/>
    <x v="1"/>
    <n v="0"/>
    <n v="4"/>
    <n v="0"/>
    <s v="no 0% progess"/>
  </r>
  <r>
    <s v="T2-25_BDSDF106"/>
    <x v="0"/>
    <x v="0"/>
    <s v="dept_bs_dsai"/>
    <s v="Trimester 2"/>
    <x v="141"/>
    <x v="141"/>
    <x v="0"/>
    <s v="REWA UPADHYAY"/>
    <b v="1"/>
    <n v="1"/>
    <n v="58"/>
    <n v="1.7241379310344827E-2"/>
    <s v="Active"/>
    <x v="1"/>
    <n v="0"/>
    <n v="4"/>
    <n v="0"/>
    <s v="no 0% progess"/>
  </r>
  <r>
    <s v="T2-25_BDSDF102"/>
    <x v="1"/>
    <x v="0"/>
    <s v="dept_bs_dsai"/>
    <s v="Trimester 2"/>
    <x v="141"/>
    <x v="141"/>
    <x v="0"/>
    <s v="REWA UPADHYAY"/>
    <b v="1"/>
    <n v="1"/>
    <n v="54"/>
    <n v="1.8518518518518517E-2"/>
    <s v="Active"/>
    <x v="1"/>
    <n v="0"/>
    <n v="4"/>
    <n v="0"/>
    <s v="no 0% progess"/>
  </r>
  <r>
    <s v="T2-25_BDSDF108"/>
    <x v="4"/>
    <x v="0"/>
    <s v="dept_bs_dsai"/>
    <s v="Trimester 2"/>
    <x v="142"/>
    <x v="142"/>
    <x v="0"/>
    <s v="BAVISHI KAIRAV MANISH"/>
    <b v="1"/>
    <n v="6"/>
    <n v="47"/>
    <n v="0.1276595744680851"/>
    <s v="Active"/>
    <x v="2"/>
    <n v="0"/>
    <n v="5"/>
    <n v="0"/>
    <s v="no 0% progess"/>
  </r>
  <r>
    <s v="T2-25_BDSDF101"/>
    <x v="7"/>
    <x v="0"/>
    <s v="dept_bs_dsai"/>
    <s v="Trimester 2"/>
    <x v="142"/>
    <x v="142"/>
    <x v="0"/>
    <s v="BAVISHI KAIRAV MANISH"/>
    <b v="1"/>
    <n v="0"/>
    <n v="24"/>
    <n v="0"/>
    <s v="Not Active"/>
    <x v="0"/>
    <n v="1"/>
    <n v="5"/>
    <n v="0.2"/>
    <s v="no progress"/>
  </r>
  <r>
    <s v="T2-25_BDSDF114"/>
    <x v="5"/>
    <x v="0"/>
    <s v="dept_bs_dsai"/>
    <s v="Trimester 2"/>
    <x v="142"/>
    <x v="142"/>
    <x v="0"/>
    <s v="BAVISHI KAIRAV MANISH"/>
    <b v="1"/>
    <n v="3"/>
    <n v="35"/>
    <n v="8.5714285714285715E-2"/>
    <s v="Active"/>
    <x v="1"/>
    <n v="0"/>
    <n v="5"/>
    <n v="0"/>
    <s v="no 0% progess"/>
  </r>
  <r>
    <s v="T2-25_BDSDF112"/>
    <x v="8"/>
    <x v="0"/>
    <s v="dept_bs_dsai"/>
    <s v="Trimester 2"/>
    <x v="142"/>
    <x v="142"/>
    <x v="0"/>
    <s v="BAVISHI KAIRAV MANISH"/>
    <b v="1"/>
    <n v="1"/>
    <n v="46"/>
    <n v="2.1739130434782608E-2"/>
    <s v="Active"/>
    <x v="1"/>
    <n v="0"/>
    <n v="5"/>
    <n v="0"/>
    <s v="no 0% progess"/>
  </r>
  <r>
    <s v="T2-25_BDSDF113"/>
    <x v="6"/>
    <x v="0"/>
    <s v="dept_bs_dsai"/>
    <s v="Trimester 2"/>
    <x v="142"/>
    <x v="142"/>
    <x v="0"/>
    <s v="BAVISHI KAIRAV MANISH"/>
    <b v="1"/>
    <n v="1"/>
    <n v="56"/>
    <n v="1.7857142857142856E-2"/>
    <s v="Active"/>
    <x v="1"/>
    <n v="0"/>
    <n v="5"/>
    <n v="0"/>
    <s v="no 0% progess"/>
  </r>
  <r>
    <s v="T2-25_BDSDF102"/>
    <x v="1"/>
    <x v="0"/>
    <s v="dept_bs_dsai"/>
    <s v="Trimester 2"/>
    <x v="143"/>
    <x v="143"/>
    <x v="0"/>
    <s v="NIDUMOLU LALITHA SHREYA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43"/>
    <x v="143"/>
    <x v="0"/>
    <s v="NIDUMOLU LALITHA SHREYA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143"/>
    <x v="143"/>
    <x v="0"/>
    <s v="NIDUMOLU LALITHA SHREYA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43"/>
    <x v="143"/>
    <x v="0"/>
    <s v="NIDUMOLU LALITHA SHREYA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144"/>
    <x v="144"/>
    <x v="0"/>
    <s v="YADAV TUSHAR ASHOKKUMAR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144"/>
    <x v="144"/>
    <x v="0"/>
    <s v="YADAV TUSHAR ASHOKKUMAR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144"/>
    <x v="144"/>
    <x v="0"/>
    <s v="YADAV TUSHAR ASHOKKUMAR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44"/>
    <x v="144"/>
    <x v="0"/>
    <s v="YADAV TUSHAR ASHOKKUMAR"/>
    <b v="1"/>
    <n v="3"/>
    <n v="54"/>
    <n v="5.5555555555555552E-2"/>
    <s v="Active"/>
    <x v="1"/>
    <n v="0"/>
    <n v="4"/>
    <n v="0"/>
    <s v="no 0% progess"/>
  </r>
  <r>
    <s v="T2-25_BDSDF102"/>
    <x v="1"/>
    <x v="0"/>
    <s v="dept_bs_dsai"/>
    <s v="Trimester 2"/>
    <x v="145"/>
    <x v="145"/>
    <x v="0"/>
    <s v="ANYA SHARMA"/>
    <b v="1"/>
    <n v="52"/>
    <n v="54"/>
    <n v="0.96296296296296291"/>
    <s v="Active"/>
    <x v="2"/>
    <n v="0"/>
    <n v="4"/>
    <n v="0"/>
    <s v="no 0% progess"/>
  </r>
  <r>
    <s v="T2-25_BDSDF106"/>
    <x v="0"/>
    <x v="0"/>
    <s v="dept_bs_dsai"/>
    <s v="Trimester 2"/>
    <x v="145"/>
    <x v="145"/>
    <x v="0"/>
    <s v="ANYA SHARMA"/>
    <b v="1"/>
    <n v="58"/>
    <n v="58"/>
    <n v="1"/>
    <s v="Active"/>
    <x v="2"/>
    <n v="0"/>
    <n v="4"/>
    <n v="0"/>
    <s v="no 0% progess"/>
  </r>
  <r>
    <s v="T2-25_BDSDF107"/>
    <x v="2"/>
    <x v="0"/>
    <s v="dept_bs_dsai"/>
    <s v="Trimester 2"/>
    <x v="145"/>
    <x v="145"/>
    <x v="0"/>
    <s v="ANYA SHARMA"/>
    <b v="1"/>
    <n v="26"/>
    <n v="25"/>
    <n v="1.04"/>
    <s v="Active"/>
    <x v="2"/>
    <n v="0"/>
    <n v="4"/>
    <n v="0"/>
    <s v="no 0% progess"/>
  </r>
  <r>
    <s v="T2-25_BDSDF110"/>
    <x v="3"/>
    <x v="0"/>
    <s v="dept_bs_dsai"/>
    <s v="Trimester 2"/>
    <x v="145"/>
    <x v="145"/>
    <x v="0"/>
    <s v="ANYA SHARMA"/>
    <b v="1"/>
    <n v="41"/>
    <n v="30"/>
    <n v="1.3666666666666667"/>
    <s v="Active"/>
    <x v="2"/>
    <n v="0"/>
    <n v="4"/>
    <n v="0"/>
    <s v="no 0% progess"/>
  </r>
  <r>
    <s v="T2-25_BDSDF110"/>
    <x v="3"/>
    <x v="0"/>
    <s v="dept_bs_dsai"/>
    <s v="Trimester 2"/>
    <x v="146"/>
    <x v="146"/>
    <x v="0"/>
    <s v="KRIPALANI PARAM AJIT"/>
    <b v="1"/>
    <n v="13"/>
    <n v="30"/>
    <n v="0.43333333333333335"/>
    <s v="Active"/>
    <x v="2"/>
    <n v="0"/>
    <n v="4"/>
    <n v="0"/>
    <s v="no 0% progess"/>
  </r>
  <r>
    <s v="T2-25_BDSDF107"/>
    <x v="2"/>
    <x v="0"/>
    <s v="dept_bs_dsai"/>
    <s v="Trimester 2"/>
    <x v="146"/>
    <x v="146"/>
    <x v="0"/>
    <s v="KRIPALANI PARAM AJIT"/>
    <b v="1"/>
    <n v="15"/>
    <n v="25"/>
    <n v="0.6"/>
    <s v="Active"/>
    <x v="2"/>
    <n v="0"/>
    <n v="4"/>
    <n v="0"/>
    <s v="no 0% progess"/>
  </r>
  <r>
    <s v="T2-25_BDSDF102"/>
    <x v="1"/>
    <x v="0"/>
    <s v="dept_bs_dsai"/>
    <s v="Trimester 2"/>
    <x v="146"/>
    <x v="146"/>
    <x v="0"/>
    <s v="KRIPALANI PARAM AJIT"/>
    <b v="1"/>
    <n v="7"/>
    <n v="54"/>
    <n v="0.12962962962962962"/>
    <s v="Active"/>
    <x v="2"/>
    <n v="0"/>
    <n v="4"/>
    <n v="0"/>
    <s v="no 0% progess"/>
  </r>
  <r>
    <s v="T2-25_BDSDF108"/>
    <x v="4"/>
    <x v="0"/>
    <s v="dept_bs_dsai"/>
    <s v="Trimester 2"/>
    <x v="146"/>
    <x v="146"/>
    <x v="0"/>
    <s v="KRIPALANI PARAM AJIT"/>
    <b v="1"/>
    <n v="14"/>
    <n v="47"/>
    <n v="0.2978723404255319"/>
    <s v="Active"/>
    <x v="2"/>
    <n v="0"/>
    <n v="4"/>
    <n v="0"/>
    <s v="no 0% progess"/>
  </r>
  <r>
    <s v="T2-25_BDSDF102"/>
    <x v="1"/>
    <x v="0"/>
    <s v="dept_bs_dsai"/>
    <s v="Trimester 2"/>
    <x v="147"/>
    <x v="147"/>
    <x v="0"/>
    <s v="YASHAWANTH S K"/>
    <b v="1"/>
    <n v="29"/>
    <n v="54"/>
    <n v="0.53703703703703709"/>
    <s v="Active"/>
    <x v="2"/>
    <n v="0"/>
    <n v="4"/>
    <n v="0"/>
    <s v="no 0% progess"/>
  </r>
  <r>
    <s v="T2-25_BDSDF106"/>
    <x v="0"/>
    <x v="0"/>
    <s v="dept_bs_dsai"/>
    <s v="Trimester 2"/>
    <x v="147"/>
    <x v="147"/>
    <x v="0"/>
    <s v="YASHAWANTH S K"/>
    <b v="1"/>
    <n v="32"/>
    <n v="58"/>
    <n v="0.55172413793103448"/>
    <s v="Active"/>
    <x v="2"/>
    <n v="0"/>
    <n v="4"/>
    <n v="0"/>
    <s v="no 0% progess"/>
  </r>
  <r>
    <s v="T2-25_BDSDF107"/>
    <x v="2"/>
    <x v="0"/>
    <s v="dept_bs_dsai"/>
    <s v="Trimester 2"/>
    <x v="147"/>
    <x v="147"/>
    <x v="0"/>
    <s v="YASHAWANTH S K"/>
    <b v="1"/>
    <n v="14"/>
    <n v="25"/>
    <n v="0.56000000000000005"/>
    <s v="Active"/>
    <x v="2"/>
    <n v="0"/>
    <n v="4"/>
    <n v="0"/>
    <s v="no 0% progess"/>
  </r>
  <r>
    <s v="T2-25_BDSDF110"/>
    <x v="3"/>
    <x v="0"/>
    <s v="dept_bs_dsai"/>
    <s v="Trimester 2"/>
    <x v="147"/>
    <x v="147"/>
    <x v="0"/>
    <s v="YASHAWANTH S K"/>
    <b v="1"/>
    <n v="35"/>
    <n v="30"/>
    <n v="1.1666666666666667"/>
    <s v="Active"/>
    <x v="2"/>
    <n v="0"/>
    <n v="4"/>
    <n v="0"/>
    <s v="no 0% progess"/>
  </r>
  <r>
    <s v="T2-25_BDSDF110"/>
    <x v="3"/>
    <x v="0"/>
    <s v="dept_bs_dsai"/>
    <s v="Trimester 2"/>
    <x v="148"/>
    <x v="148"/>
    <x v="0"/>
    <s v="VEMPARALA RAMYA HARINI"/>
    <b v="1"/>
    <n v="2"/>
    <n v="30"/>
    <n v="6.6666666666666666E-2"/>
    <s v="Active"/>
    <x v="1"/>
    <n v="0"/>
    <n v="4"/>
    <n v="0"/>
    <s v="no 0% progess"/>
  </r>
  <r>
    <s v="T2-25_BDSDF107"/>
    <x v="2"/>
    <x v="0"/>
    <s v="dept_bs_dsai"/>
    <s v="Trimester 2"/>
    <x v="148"/>
    <x v="148"/>
    <x v="0"/>
    <s v="VEMPARALA RAMYA HARINI"/>
    <b v="1"/>
    <n v="3"/>
    <n v="25"/>
    <n v="0.12"/>
    <s v="Active"/>
    <x v="2"/>
    <n v="0"/>
    <n v="4"/>
    <n v="0"/>
    <s v="no 0% progess"/>
  </r>
  <r>
    <s v="T2-25_BDSDF106"/>
    <x v="0"/>
    <x v="0"/>
    <s v="dept_bs_dsai"/>
    <s v="Trimester 2"/>
    <x v="148"/>
    <x v="148"/>
    <x v="0"/>
    <s v="VEMPARALA RAMYA HARINI"/>
    <b v="1"/>
    <n v="27"/>
    <n v="58"/>
    <n v="0.46551724137931033"/>
    <s v="Active"/>
    <x v="2"/>
    <n v="0"/>
    <n v="4"/>
    <n v="0"/>
    <s v="no 0% progess"/>
  </r>
  <r>
    <s v="T2-25_BDSDF102"/>
    <x v="1"/>
    <x v="0"/>
    <s v="dept_bs_dsai"/>
    <s v="Trimester 2"/>
    <x v="148"/>
    <x v="148"/>
    <x v="0"/>
    <s v="VEMPARALA RAMYA HARINI"/>
    <b v="1"/>
    <n v="2"/>
    <n v="54"/>
    <n v="3.7037037037037035E-2"/>
    <s v="Active"/>
    <x v="1"/>
    <n v="0"/>
    <n v="4"/>
    <n v="0"/>
    <s v="no 0% progess"/>
  </r>
  <r>
    <s v="T2-25_BDSDF102"/>
    <x v="1"/>
    <x v="0"/>
    <s v="dept_bs_dsai"/>
    <s v="Trimester 2"/>
    <x v="149"/>
    <x v="149"/>
    <x v="0"/>
    <s v="SHAIK RIDA FIRDAUS"/>
    <b v="1"/>
    <n v="6"/>
    <n v="54"/>
    <n v="0.1111111111111111"/>
    <s v="Active"/>
    <x v="2"/>
    <n v="0"/>
    <n v="4"/>
    <n v="0"/>
    <s v="no 0% progess"/>
  </r>
  <r>
    <s v="T2-25_BDSDF106"/>
    <x v="0"/>
    <x v="0"/>
    <s v="dept_bs_dsai"/>
    <s v="Trimester 2"/>
    <x v="149"/>
    <x v="149"/>
    <x v="0"/>
    <s v="SHAIK RIDA FIRDAUS"/>
    <b v="1"/>
    <n v="32"/>
    <n v="58"/>
    <n v="0.55172413793103448"/>
    <s v="Active"/>
    <x v="2"/>
    <n v="0"/>
    <n v="4"/>
    <n v="0"/>
    <s v="no 0% progess"/>
  </r>
  <r>
    <s v="T2-25_BDSDF107"/>
    <x v="2"/>
    <x v="0"/>
    <s v="dept_bs_dsai"/>
    <s v="Trimester 2"/>
    <x v="149"/>
    <x v="149"/>
    <x v="0"/>
    <s v="SHAIK RIDA FIRDAUS"/>
    <b v="1"/>
    <n v="15"/>
    <n v="25"/>
    <n v="0.6"/>
    <s v="Active"/>
    <x v="2"/>
    <n v="0"/>
    <n v="4"/>
    <n v="0"/>
    <s v="no 0% progess"/>
  </r>
  <r>
    <s v="T2-25_BDSDF110"/>
    <x v="3"/>
    <x v="0"/>
    <s v="dept_bs_dsai"/>
    <s v="Trimester 2"/>
    <x v="149"/>
    <x v="149"/>
    <x v="0"/>
    <s v="SHAIK RIDA FIRDAUS"/>
    <b v="1"/>
    <n v="16"/>
    <n v="30"/>
    <n v="0.53333333333333333"/>
    <s v="Active"/>
    <x v="2"/>
    <n v="0"/>
    <n v="4"/>
    <n v="0"/>
    <s v="no 0% progess"/>
  </r>
  <r>
    <s v="T2-25_BDSDF114"/>
    <x v="5"/>
    <x v="0"/>
    <s v="dept_bs_dsai"/>
    <s v="Trimester 2"/>
    <x v="150"/>
    <x v="150"/>
    <x v="0"/>
    <s v="VED YAGNESHKUMAR VYAS"/>
    <b v="1"/>
    <n v="0"/>
    <n v="35"/>
    <n v="0"/>
    <s v="Not Active"/>
    <x v="0"/>
    <n v="1"/>
    <n v="5"/>
    <n v="0.2"/>
    <s v="no progress"/>
  </r>
  <r>
    <s v="T2-25_BDSDF110"/>
    <x v="3"/>
    <x v="0"/>
    <s v="dept_bs_dsai"/>
    <s v="Trimester 2"/>
    <x v="150"/>
    <x v="150"/>
    <x v="0"/>
    <s v="VED YAGNESHKUMAR VYAS"/>
    <b v="1"/>
    <n v="2"/>
    <n v="30"/>
    <n v="6.6666666666666666E-2"/>
    <s v="Active"/>
    <x v="1"/>
    <n v="0"/>
    <n v="5"/>
    <n v="0"/>
    <s v="no 0% progess"/>
  </r>
  <r>
    <s v="T2-25_BDSDF107"/>
    <x v="2"/>
    <x v="0"/>
    <s v="dept_bs_dsai"/>
    <s v="Trimester 2"/>
    <x v="150"/>
    <x v="150"/>
    <x v="0"/>
    <s v="VED YAGNESHKUMAR VYAS"/>
    <b v="1"/>
    <n v="4"/>
    <n v="25"/>
    <n v="0.16"/>
    <s v="Active"/>
    <x v="2"/>
    <n v="0"/>
    <n v="5"/>
    <n v="0"/>
    <s v="no 0% progess"/>
  </r>
  <r>
    <s v="T2-25_BDSDF106"/>
    <x v="0"/>
    <x v="0"/>
    <s v="dept_bs_dsai"/>
    <s v="Trimester 2"/>
    <x v="150"/>
    <x v="150"/>
    <x v="0"/>
    <s v="VED YAGNESHKUMAR VYAS"/>
    <b v="1"/>
    <n v="10"/>
    <n v="58"/>
    <n v="0.17241379310344829"/>
    <s v="Active"/>
    <x v="2"/>
    <n v="0"/>
    <n v="5"/>
    <n v="0"/>
    <s v="no 0% progess"/>
  </r>
  <r>
    <s v="T2-25_BDSDF102"/>
    <x v="1"/>
    <x v="0"/>
    <s v="dept_bs_dsai"/>
    <s v="Trimester 2"/>
    <x v="150"/>
    <x v="150"/>
    <x v="0"/>
    <s v="VED YAGNESHKUMAR VYAS"/>
    <b v="1"/>
    <n v="2"/>
    <n v="54"/>
    <n v="3.7037037037037035E-2"/>
    <s v="Active"/>
    <x v="1"/>
    <n v="0"/>
    <n v="5"/>
    <n v="0"/>
    <s v="no 0% progess"/>
  </r>
  <r>
    <s v="T2-25_BDSDF102"/>
    <x v="1"/>
    <x v="0"/>
    <s v="dept_bs_dsai"/>
    <s v="Trimester 2"/>
    <x v="151"/>
    <x v="151"/>
    <x v="0"/>
    <s v="MINIYAR VARAD SANDEEP"/>
    <b v="1"/>
    <n v="7"/>
    <n v="54"/>
    <n v="0.12962962962962962"/>
    <s v="Active"/>
    <x v="2"/>
    <n v="0"/>
    <n v="4"/>
    <n v="0"/>
    <s v="no 0% progess"/>
  </r>
  <r>
    <s v="T2-25_BDSDF106"/>
    <x v="0"/>
    <x v="0"/>
    <s v="dept_bs_dsai"/>
    <s v="Trimester 2"/>
    <x v="151"/>
    <x v="151"/>
    <x v="0"/>
    <s v="MINIYAR VARAD SANDEEP"/>
    <b v="1"/>
    <n v="6"/>
    <n v="58"/>
    <n v="0.10344827586206896"/>
    <s v="Active"/>
    <x v="2"/>
    <n v="0"/>
    <n v="4"/>
    <n v="0"/>
    <s v="no 0% progess"/>
  </r>
  <r>
    <s v="T2-25_BDSDF107"/>
    <x v="2"/>
    <x v="0"/>
    <s v="dept_bs_dsai"/>
    <s v="Trimester 2"/>
    <x v="151"/>
    <x v="151"/>
    <x v="0"/>
    <s v="MINIYAR VARAD SANDEEP"/>
    <b v="1"/>
    <n v="4"/>
    <n v="25"/>
    <n v="0.16"/>
    <s v="Active"/>
    <x v="2"/>
    <n v="0"/>
    <n v="4"/>
    <n v="0"/>
    <s v="no 0% progess"/>
  </r>
  <r>
    <s v="T2-25_BDSDF110"/>
    <x v="3"/>
    <x v="0"/>
    <s v="dept_bs_dsai"/>
    <s v="Trimester 2"/>
    <x v="151"/>
    <x v="151"/>
    <x v="0"/>
    <s v="MINIYAR VARAD SANDEEP"/>
    <b v="1"/>
    <n v="3"/>
    <n v="30"/>
    <n v="0.1"/>
    <s v="Active"/>
    <x v="1"/>
    <n v="0"/>
    <n v="4"/>
    <n v="0"/>
    <s v="no 0% progess"/>
  </r>
  <r>
    <s v="T2-25_BDSDF114"/>
    <x v="5"/>
    <x v="0"/>
    <s v="dept_bs_dsai"/>
    <s v="Trimester 2"/>
    <x v="152"/>
    <x v="152"/>
    <x v="0"/>
    <s v="WALIA ISHA BALMINDER SINGH"/>
    <b v="1"/>
    <n v="0"/>
    <n v="35"/>
    <n v="0"/>
    <s v="Not Active"/>
    <x v="0"/>
    <n v="1"/>
    <n v="4"/>
    <n v="0.25"/>
    <s v="no progress"/>
  </r>
  <r>
    <s v="T2-25_BDSDF112"/>
    <x v="8"/>
    <x v="0"/>
    <s v="dept_bs_dsai"/>
    <s v="Trimester 2"/>
    <x v="152"/>
    <x v="152"/>
    <x v="0"/>
    <s v="WALIA ISHA BALMINDER SINGH"/>
    <b v="1"/>
    <n v="0"/>
    <n v="46"/>
    <n v="0"/>
    <s v="Not Active"/>
    <x v="0"/>
    <n v="1"/>
    <n v="4"/>
    <n v="0.25"/>
    <s v="no progress"/>
  </r>
  <r>
    <s v="T2-25_BDSDF113"/>
    <x v="6"/>
    <x v="0"/>
    <s v="dept_bs_dsai"/>
    <s v="Trimester 2"/>
    <x v="152"/>
    <x v="152"/>
    <x v="0"/>
    <s v="WALIA ISHA BALMINDER SINGH"/>
    <b v="1"/>
    <n v="0"/>
    <n v="56"/>
    <n v="0"/>
    <s v="Not Active"/>
    <x v="0"/>
    <n v="1"/>
    <n v="4"/>
    <n v="0.25"/>
    <s v="no progress"/>
  </r>
  <r>
    <s v="T2-25_BDSDF108"/>
    <x v="4"/>
    <x v="0"/>
    <s v="dept_bs_dsai"/>
    <s v="Trimester 2"/>
    <x v="152"/>
    <x v="152"/>
    <x v="0"/>
    <s v="WALIA ISHA BALMINDER SINGH"/>
    <b v="1"/>
    <n v="1"/>
    <n v="47"/>
    <n v="2.1276595744680851E-2"/>
    <s v="Active"/>
    <x v="1"/>
    <n v="0"/>
    <n v="4"/>
    <n v="0"/>
    <s v="no 0% progess"/>
  </r>
  <r>
    <s v="T2-25_BDSDF108"/>
    <x v="4"/>
    <x v="0"/>
    <s v="dept_bs_dsai"/>
    <s v="Trimester 2"/>
    <x v="153"/>
    <x v="153"/>
    <x v="0"/>
    <s v="SOUMYA AGARWAL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153"/>
    <x v="153"/>
    <x v="0"/>
    <s v="SOUMYA AGARWAL"/>
    <b v="1"/>
    <n v="0"/>
    <n v="24"/>
    <n v="0"/>
    <s v="Not Active"/>
    <x v="0"/>
    <n v="1"/>
    <n v="4"/>
    <n v="0.25"/>
    <s v="no progress"/>
  </r>
  <r>
    <s v="T2-25_BDSDF110"/>
    <x v="3"/>
    <x v="0"/>
    <s v="dept_bs_dsai"/>
    <s v="Trimester 2"/>
    <x v="153"/>
    <x v="153"/>
    <x v="0"/>
    <s v="SOUMYA AGARWAL"/>
    <b v="1"/>
    <n v="0"/>
    <n v="30"/>
    <n v="0"/>
    <s v="Not Active"/>
    <x v="0"/>
    <n v="1"/>
    <n v="4"/>
    <n v="0.25"/>
    <s v="no progress"/>
  </r>
  <r>
    <s v="T2-25_BDSDF106"/>
    <x v="0"/>
    <x v="0"/>
    <s v="dept_bs_dsai"/>
    <s v="Trimester 2"/>
    <x v="153"/>
    <x v="153"/>
    <x v="0"/>
    <s v="SOUMYA AGARWAL"/>
    <b v="1"/>
    <n v="0"/>
    <n v="58"/>
    <n v="0"/>
    <s v="Not Active"/>
    <x v="0"/>
    <n v="1"/>
    <n v="4"/>
    <n v="0.25"/>
    <s v="no progress"/>
  </r>
  <r>
    <s v="T2-25_BDSDF108"/>
    <x v="4"/>
    <x v="0"/>
    <s v="dept_bs_dsai"/>
    <s v="Trimester 2"/>
    <x v="154"/>
    <x v="154"/>
    <x v="0"/>
    <s v="SHIVANI SHARMA"/>
    <b v="1"/>
    <n v="1"/>
    <n v="47"/>
    <n v="2.1276595744680851E-2"/>
    <s v="Active"/>
    <x v="1"/>
    <n v="0"/>
    <n v="3"/>
    <n v="0"/>
    <s v="no 0% progess"/>
  </r>
  <r>
    <s v="T2-25_BDSDF113"/>
    <x v="6"/>
    <x v="0"/>
    <s v="dept_bs_dsai"/>
    <s v="Trimester 2"/>
    <x v="154"/>
    <x v="154"/>
    <x v="0"/>
    <s v="SHIVANI SHARMA"/>
    <b v="1"/>
    <n v="8"/>
    <n v="56"/>
    <n v="0.14285714285714285"/>
    <s v="Active"/>
    <x v="2"/>
    <n v="0"/>
    <n v="3"/>
    <n v="0"/>
    <s v="no 0% progess"/>
  </r>
  <r>
    <s v="T2-25_BDSDF114"/>
    <x v="5"/>
    <x v="0"/>
    <s v="dept_bs_dsai"/>
    <s v="Trimester 2"/>
    <x v="154"/>
    <x v="154"/>
    <x v="0"/>
    <s v="SHIVANI SHARMA"/>
    <b v="1"/>
    <n v="0"/>
    <n v="35"/>
    <n v="0"/>
    <s v="Not Active"/>
    <x v="0"/>
    <n v="1"/>
    <n v="3"/>
    <n v="0.33333333333333331"/>
    <s v="no progress"/>
  </r>
  <r>
    <s v="T2-25_BDSDF106"/>
    <x v="0"/>
    <x v="0"/>
    <s v="dept_bs_dsai"/>
    <s v="Trimester 2"/>
    <x v="155"/>
    <x v="155"/>
    <x v="0"/>
    <s v="AMAR MANI"/>
    <b v="1"/>
    <n v="2"/>
    <n v="58"/>
    <n v="3.4482758620689655E-2"/>
    <s v="Active"/>
    <x v="1"/>
    <n v="0"/>
    <n v="4"/>
    <n v="0"/>
    <s v="no 0% progess"/>
  </r>
  <r>
    <s v="T2-25_BDSDF102"/>
    <x v="1"/>
    <x v="0"/>
    <s v="dept_bs_dsai"/>
    <s v="Trimester 2"/>
    <x v="155"/>
    <x v="155"/>
    <x v="0"/>
    <s v="AMAR MANI"/>
    <b v="1"/>
    <n v="0"/>
    <n v="54"/>
    <n v="0"/>
    <s v="Not Active"/>
    <x v="0"/>
    <n v="1"/>
    <n v="4"/>
    <n v="0.25"/>
    <s v="no progress"/>
  </r>
  <r>
    <s v="T2-25_BDSDF110"/>
    <x v="3"/>
    <x v="0"/>
    <s v="dept_bs_dsai"/>
    <s v="Trimester 2"/>
    <x v="155"/>
    <x v="155"/>
    <x v="0"/>
    <s v="AMAR MAN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55"/>
    <x v="155"/>
    <x v="0"/>
    <s v="AMAR MANI"/>
    <b v="1"/>
    <n v="0"/>
    <n v="25"/>
    <n v="0"/>
    <s v="Not Active"/>
    <x v="0"/>
    <n v="1"/>
    <n v="4"/>
    <n v="0.25"/>
    <s v="no progress"/>
  </r>
  <r>
    <s v="T2-25_BDSDF107"/>
    <x v="2"/>
    <x v="0"/>
    <s v="dept_bs_dsai"/>
    <s v="Trimester 2"/>
    <x v="156"/>
    <x v="156"/>
    <x v="0"/>
    <s v="AKARSHIT CHHABRA"/>
    <b v="1"/>
    <n v="25"/>
    <n v="25"/>
    <n v="1"/>
    <s v="Active"/>
    <x v="2"/>
    <n v="0"/>
    <n v="4"/>
    <n v="0"/>
    <s v="no 0% progess"/>
  </r>
  <r>
    <s v="T2-25_BDSDF110"/>
    <x v="3"/>
    <x v="0"/>
    <s v="dept_bs_dsai"/>
    <s v="Trimester 2"/>
    <x v="156"/>
    <x v="156"/>
    <x v="0"/>
    <s v="AKARSHIT CHHABRA"/>
    <b v="1"/>
    <n v="6"/>
    <n v="30"/>
    <n v="0.2"/>
    <s v="Active"/>
    <x v="2"/>
    <n v="0"/>
    <n v="4"/>
    <n v="0"/>
    <s v="no 0% progess"/>
  </r>
  <r>
    <s v="T2-25_BDSDF102"/>
    <x v="1"/>
    <x v="0"/>
    <s v="dept_bs_dsai"/>
    <s v="Trimester 2"/>
    <x v="156"/>
    <x v="156"/>
    <x v="0"/>
    <s v="AKARSHIT CHHABRA"/>
    <b v="1"/>
    <n v="54"/>
    <n v="54"/>
    <n v="1"/>
    <s v="Active"/>
    <x v="2"/>
    <n v="0"/>
    <n v="4"/>
    <n v="0"/>
    <s v="no 0% progess"/>
  </r>
  <r>
    <s v="T2-25_BDSDF106"/>
    <x v="0"/>
    <x v="0"/>
    <s v="dept_bs_dsai"/>
    <s v="Trimester 2"/>
    <x v="156"/>
    <x v="156"/>
    <x v="0"/>
    <s v="AKARSHIT CHHABRA"/>
    <b v="1"/>
    <n v="59"/>
    <n v="58"/>
    <n v="1.0172413793103448"/>
    <s v="Active"/>
    <x v="2"/>
    <n v="0"/>
    <n v="4"/>
    <n v="0"/>
    <s v="no 0% progess"/>
  </r>
  <r>
    <s v="T2-25_BDSDF114"/>
    <x v="5"/>
    <x v="0"/>
    <s v="dept_bs_dsai"/>
    <s v="Trimester 2"/>
    <x v="157"/>
    <x v="157"/>
    <x v="0"/>
    <s v="HARINI R"/>
    <b v="1"/>
    <n v="42"/>
    <n v="35"/>
    <n v="1.2"/>
    <s v="Active"/>
    <x v="2"/>
    <n v="0"/>
    <n v="3"/>
    <n v="0"/>
    <s v="no 0% progess"/>
  </r>
  <r>
    <s v="T2-25_BDSDF113"/>
    <x v="6"/>
    <x v="0"/>
    <s v="dept_bs_dsai"/>
    <s v="Trimester 2"/>
    <x v="157"/>
    <x v="157"/>
    <x v="0"/>
    <s v="HARINI R"/>
    <b v="1"/>
    <n v="59"/>
    <n v="56"/>
    <n v="1.0535714285714286"/>
    <s v="Active"/>
    <x v="2"/>
    <n v="0"/>
    <n v="3"/>
    <n v="0"/>
    <s v="no 0% progess"/>
  </r>
  <r>
    <s v="T2-25_BDSDF108"/>
    <x v="4"/>
    <x v="0"/>
    <s v="dept_bs_dsai"/>
    <s v="Trimester 2"/>
    <x v="157"/>
    <x v="157"/>
    <x v="0"/>
    <s v="HARINI R"/>
    <b v="1"/>
    <n v="9"/>
    <n v="47"/>
    <n v="0.19148936170212766"/>
    <s v="Active"/>
    <x v="2"/>
    <n v="0"/>
    <n v="3"/>
    <n v="0"/>
    <s v="no 0% progess"/>
  </r>
  <r>
    <s v="T2-25_BDSDF106"/>
    <x v="0"/>
    <x v="0"/>
    <s v="dept_bs_dsai"/>
    <s v="Trimester 2"/>
    <x v="158"/>
    <x v="158"/>
    <x v="0"/>
    <s v="ABDUL HAADI KHAN"/>
    <b v="1"/>
    <n v="61"/>
    <n v="58"/>
    <n v="1.0517241379310345"/>
    <s v="Active"/>
    <x v="2"/>
    <n v="0"/>
    <n v="4"/>
    <n v="0"/>
    <s v="no 0% progess"/>
  </r>
  <r>
    <s v="T2-25_BDSDF102"/>
    <x v="1"/>
    <x v="0"/>
    <s v="dept_bs_dsai"/>
    <s v="Trimester 2"/>
    <x v="158"/>
    <x v="158"/>
    <x v="0"/>
    <s v="ABDUL HAADI KHAN"/>
    <b v="1"/>
    <n v="33"/>
    <n v="54"/>
    <n v="0.61111111111111116"/>
    <s v="Active"/>
    <x v="2"/>
    <n v="0"/>
    <n v="4"/>
    <n v="0"/>
    <s v="no 0% progess"/>
  </r>
  <r>
    <s v="T2-25_BDSDF110"/>
    <x v="3"/>
    <x v="0"/>
    <s v="dept_bs_dsai"/>
    <s v="Trimester 2"/>
    <x v="158"/>
    <x v="158"/>
    <x v="0"/>
    <s v="ABDUL HAADI KHAN"/>
    <b v="1"/>
    <n v="34"/>
    <n v="30"/>
    <n v="1.1333333333333333"/>
    <s v="Active"/>
    <x v="2"/>
    <n v="0"/>
    <n v="4"/>
    <n v="0"/>
    <s v="no 0% progess"/>
  </r>
  <r>
    <s v="T2-25_BDSDF107"/>
    <x v="2"/>
    <x v="0"/>
    <s v="dept_bs_dsai"/>
    <s v="Trimester 2"/>
    <x v="158"/>
    <x v="158"/>
    <x v="0"/>
    <s v="ABDUL HAADI KHAN"/>
    <b v="1"/>
    <n v="29"/>
    <n v="25"/>
    <n v="1.1599999999999999"/>
    <s v="Active"/>
    <x v="2"/>
    <n v="0"/>
    <n v="4"/>
    <n v="0"/>
    <s v="no 0% progess"/>
  </r>
  <r>
    <s v="T2-25_BDSDF107"/>
    <x v="2"/>
    <x v="0"/>
    <s v="dept_bs_dsai"/>
    <s v="Trimester 2"/>
    <x v="159"/>
    <x v="159"/>
    <x v="0"/>
    <s v="SHRUTISRI GANESH SETTY"/>
    <b v="1"/>
    <n v="14"/>
    <n v="25"/>
    <n v="0.56000000000000005"/>
    <s v="Active"/>
    <x v="2"/>
    <n v="0"/>
    <n v="4"/>
    <n v="0"/>
    <s v="no 0% progess"/>
  </r>
  <r>
    <s v="T2-25_BDSDF110"/>
    <x v="3"/>
    <x v="0"/>
    <s v="dept_bs_dsai"/>
    <s v="Trimester 2"/>
    <x v="159"/>
    <x v="159"/>
    <x v="0"/>
    <s v="SHRUTISRI GANESH SETTY"/>
    <b v="1"/>
    <n v="13"/>
    <n v="30"/>
    <n v="0.43333333333333335"/>
    <s v="Active"/>
    <x v="2"/>
    <n v="0"/>
    <n v="4"/>
    <n v="0"/>
    <s v="no 0% progess"/>
  </r>
  <r>
    <s v="T2-25_BDSDF106"/>
    <x v="0"/>
    <x v="0"/>
    <s v="dept_bs_dsai"/>
    <s v="Trimester 2"/>
    <x v="159"/>
    <x v="159"/>
    <x v="0"/>
    <s v="SHRUTISRI GANESH SETTY"/>
    <b v="1"/>
    <n v="3"/>
    <n v="58"/>
    <n v="5.1724137931034482E-2"/>
    <s v="Active"/>
    <x v="1"/>
    <n v="0"/>
    <n v="4"/>
    <n v="0"/>
    <s v="no 0% progess"/>
  </r>
  <r>
    <s v="T2-25_BDSDF108"/>
    <x v="4"/>
    <x v="0"/>
    <s v="dept_bs_dsai"/>
    <s v="Trimester 2"/>
    <x v="159"/>
    <x v="159"/>
    <x v="0"/>
    <s v="SHRUTISRI GANESH SETTY"/>
    <b v="1"/>
    <n v="0"/>
    <n v="47"/>
    <n v="0"/>
    <s v="Not Active"/>
    <x v="0"/>
    <n v="1"/>
    <n v="4"/>
    <n v="0.25"/>
    <s v="no progress"/>
  </r>
  <r>
    <s v="T2-25_BDSDF108"/>
    <x v="4"/>
    <x v="0"/>
    <s v="dept_bs_dsai"/>
    <s v="Trimester 2"/>
    <x v="160"/>
    <x v="160"/>
    <x v="0"/>
    <s v="INUGALA SWARITH REDDY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160"/>
    <x v="160"/>
    <x v="0"/>
    <s v="INUGALA SWARITH REDDY"/>
    <b v="1"/>
    <n v="0"/>
    <n v="24"/>
    <n v="0"/>
    <s v="Not Active"/>
    <x v="0"/>
    <n v="1"/>
    <n v="4"/>
    <n v="0.25"/>
    <s v="no progress"/>
  </r>
  <r>
    <s v="T2-25_BDSDF114"/>
    <x v="5"/>
    <x v="0"/>
    <s v="dept_bs_dsai"/>
    <s v="Trimester 2"/>
    <x v="160"/>
    <x v="160"/>
    <x v="0"/>
    <s v="INUGALA SWARITH REDDY"/>
    <b v="1"/>
    <n v="0"/>
    <n v="35"/>
    <n v="0"/>
    <s v="Not Active"/>
    <x v="0"/>
    <n v="1"/>
    <n v="4"/>
    <n v="0.25"/>
    <s v="no progress"/>
  </r>
  <r>
    <s v="T2-25_BDSDF112"/>
    <x v="8"/>
    <x v="0"/>
    <s v="dept_bs_dsai"/>
    <s v="Trimester 2"/>
    <x v="160"/>
    <x v="160"/>
    <x v="0"/>
    <s v="INUGALA SWARITH REDDY"/>
    <b v="1"/>
    <n v="0"/>
    <n v="46"/>
    <n v="0"/>
    <s v="Not Active"/>
    <x v="0"/>
    <n v="1"/>
    <n v="4"/>
    <n v="0.25"/>
    <s v="no progress"/>
  </r>
  <r>
    <s v="T2-25_BDSDF106"/>
    <x v="0"/>
    <x v="0"/>
    <s v="dept_bs_dsai"/>
    <s v="Trimester 2"/>
    <x v="161"/>
    <x v="161"/>
    <x v="0"/>
    <s v="BOLLA KARTHIKEYA"/>
    <b v="1"/>
    <n v="18"/>
    <n v="58"/>
    <n v="0.31034482758620691"/>
    <s v="Active"/>
    <x v="2"/>
    <n v="0"/>
    <n v="4"/>
    <n v="0"/>
    <s v="no 0% progess"/>
  </r>
  <r>
    <s v="T2-25_BDSDF102"/>
    <x v="1"/>
    <x v="0"/>
    <s v="dept_bs_dsai"/>
    <s v="Trimester 2"/>
    <x v="161"/>
    <x v="161"/>
    <x v="0"/>
    <s v="BOLLA KARTHIKEYA"/>
    <b v="1"/>
    <n v="27"/>
    <n v="54"/>
    <n v="0.5"/>
    <s v="Active"/>
    <x v="2"/>
    <n v="0"/>
    <n v="4"/>
    <n v="0"/>
    <s v="no 0% progess"/>
  </r>
  <r>
    <s v="T2-25_BDSDF110"/>
    <x v="3"/>
    <x v="0"/>
    <s v="dept_bs_dsai"/>
    <s v="Trimester 2"/>
    <x v="161"/>
    <x v="161"/>
    <x v="0"/>
    <s v="BOLLA KARTHIKEYA"/>
    <b v="1"/>
    <n v="21"/>
    <n v="30"/>
    <n v="0.7"/>
    <s v="Active"/>
    <x v="2"/>
    <n v="0"/>
    <n v="4"/>
    <n v="0"/>
    <s v="no 0% progess"/>
  </r>
  <r>
    <s v="T2-25_BDSDF107"/>
    <x v="2"/>
    <x v="0"/>
    <s v="dept_bs_dsai"/>
    <s v="Trimester 2"/>
    <x v="161"/>
    <x v="161"/>
    <x v="0"/>
    <s v="BOLLA KARTHIKEYA"/>
    <b v="1"/>
    <n v="16"/>
    <n v="25"/>
    <n v="0.64"/>
    <s v="Active"/>
    <x v="2"/>
    <n v="0"/>
    <n v="4"/>
    <n v="0"/>
    <s v="no 0% progess"/>
  </r>
  <r>
    <s v="T2-25_BDSDF110"/>
    <x v="3"/>
    <x v="0"/>
    <s v="dept_bs_dsai"/>
    <s v="Trimester 2"/>
    <x v="162"/>
    <x v="162"/>
    <x v="0"/>
    <s v="AKSHIT AGRAWAL"/>
    <b v="1"/>
    <n v="6"/>
    <n v="30"/>
    <n v="0.2"/>
    <s v="Active"/>
    <x v="2"/>
    <n v="0"/>
    <n v="3"/>
    <n v="0"/>
    <s v="no 0% progess"/>
  </r>
  <r>
    <s v="T2-25_BDSDF113"/>
    <x v="6"/>
    <x v="0"/>
    <s v="dept_bs_dsai"/>
    <s v="Trimester 2"/>
    <x v="162"/>
    <x v="162"/>
    <x v="0"/>
    <s v="AKSHIT AGRAWAL"/>
    <b v="1"/>
    <n v="0"/>
    <n v="56"/>
    <n v="0"/>
    <s v="Not Active"/>
    <x v="0"/>
    <n v="1"/>
    <n v="3"/>
    <n v="0.33333333333333331"/>
    <s v="no progress"/>
  </r>
  <r>
    <s v="T2-25_BDSDF108"/>
    <x v="4"/>
    <x v="0"/>
    <s v="dept_bs_dsai"/>
    <s v="Trimester 2"/>
    <x v="162"/>
    <x v="162"/>
    <x v="0"/>
    <s v="AKSHIT AGRAWAL"/>
    <b v="1"/>
    <n v="0"/>
    <n v="47"/>
    <n v="0"/>
    <s v="Not Active"/>
    <x v="0"/>
    <n v="1"/>
    <n v="3"/>
    <n v="0.33333333333333331"/>
    <s v="no progress"/>
  </r>
  <r>
    <s v="T2-25_BDSDF110"/>
    <x v="3"/>
    <x v="0"/>
    <s v="dept_bs_dsai"/>
    <s v="Trimester 2"/>
    <x v="163"/>
    <x v="163"/>
    <x v="0"/>
    <s v="SOUMYA MOHAN"/>
    <b v="1"/>
    <n v="31"/>
    <n v="30"/>
    <n v="1.0333333333333334"/>
    <s v="Active"/>
    <x v="2"/>
    <n v="0"/>
    <n v="4"/>
    <n v="0"/>
    <s v="no 0% progess"/>
  </r>
  <r>
    <s v="T2-25_BDSDF107"/>
    <x v="2"/>
    <x v="0"/>
    <s v="dept_bs_dsai"/>
    <s v="Trimester 2"/>
    <x v="163"/>
    <x v="163"/>
    <x v="0"/>
    <s v="SOUMYA MOHAN"/>
    <b v="1"/>
    <n v="23"/>
    <n v="25"/>
    <n v="0.92"/>
    <s v="Active"/>
    <x v="2"/>
    <n v="0"/>
    <n v="4"/>
    <n v="0"/>
    <s v="no 0% progess"/>
  </r>
  <r>
    <s v="T2-25_BDSDF102"/>
    <x v="1"/>
    <x v="0"/>
    <s v="dept_bs_dsai"/>
    <s v="Trimester 2"/>
    <x v="163"/>
    <x v="163"/>
    <x v="0"/>
    <s v="SOUMYA MOHAN"/>
    <b v="1"/>
    <n v="55"/>
    <n v="54"/>
    <n v="1.0185185185185186"/>
    <s v="Active"/>
    <x v="2"/>
    <n v="0"/>
    <n v="4"/>
    <n v="0"/>
    <s v="no 0% progess"/>
  </r>
  <r>
    <s v="T2-25_BDSDF106"/>
    <x v="0"/>
    <x v="0"/>
    <s v="dept_bs_dsai"/>
    <s v="Trimester 2"/>
    <x v="163"/>
    <x v="163"/>
    <x v="0"/>
    <s v="SOUMYA MOHAN"/>
    <b v="1"/>
    <n v="32"/>
    <n v="58"/>
    <n v="0.55172413793103448"/>
    <s v="Active"/>
    <x v="2"/>
    <n v="0"/>
    <n v="4"/>
    <n v="0"/>
    <s v="no 0% progess"/>
  </r>
  <r>
    <s v="T2-25_BDSDF108"/>
    <x v="4"/>
    <x v="0"/>
    <s v="dept_bs_dsai"/>
    <s v="Trimester 2"/>
    <x v="164"/>
    <x v="164"/>
    <x v="0"/>
    <s v="PONNEKANTI E SINDHU SAMHITA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164"/>
    <x v="164"/>
    <x v="0"/>
    <s v="PONNEKANTI E SINDHU SAMHITA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164"/>
    <x v="164"/>
    <x v="0"/>
    <s v="PONNEKANTI E SINDHU SAMHITA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164"/>
    <x v="164"/>
    <x v="0"/>
    <s v="PONNEKANTI E SINDHU SAMHITA"/>
    <b v="1"/>
    <n v="0"/>
    <n v="35"/>
    <n v="0"/>
    <s v="Not Active"/>
    <x v="0"/>
    <n v="1"/>
    <n v="4"/>
    <n v="0.25"/>
    <s v="no progress"/>
  </r>
  <r>
    <s v="T2-25_BDSDF106"/>
    <x v="0"/>
    <x v="0"/>
    <s v="dept_bs_dsai"/>
    <s v="Trimester 2"/>
    <x v="165"/>
    <x v="165"/>
    <x v="0"/>
    <s v="NAIK VATSAL DHARMESHKUMAR"/>
    <b v="1"/>
    <n v="16"/>
    <n v="58"/>
    <n v="0.27586206896551724"/>
    <s v="Active"/>
    <x v="2"/>
    <n v="0"/>
    <n v="4"/>
    <n v="0"/>
    <s v="no 0% progess"/>
  </r>
  <r>
    <s v="T2-25_BDSDF102"/>
    <x v="1"/>
    <x v="0"/>
    <s v="dept_bs_dsai"/>
    <s v="Trimester 2"/>
    <x v="165"/>
    <x v="165"/>
    <x v="0"/>
    <s v="NAIK VATSAL DHARMESHKUMAR"/>
    <b v="1"/>
    <n v="25"/>
    <n v="54"/>
    <n v="0.46296296296296297"/>
    <s v="Active"/>
    <x v="2"/>
    <n v="0"/>
    <n v="4"/>
    <n v="0"/>
    <s v="no 0% progess"/>
  </r>
  <r>
    <s v="T2-25_BDSDF107"/>
    <x v="2"/>
    <x v="0"/>
    <s v="dept_bs_dsai"/>
    <s v="Trimester 2"/>
    <x v="165"/>
    <x v="165"/>
    <x v="0"/>
    <s v="NAIK VATSAL DHARMESHKUMAR"/>
    <b v="1"/>
    <n v="32"/>
    <n v="25"/>
    <n v="1.28"/>
    <s v="Active"/>
    <x v="2"/>
    <n v="0"/>
    <n v="4"/>
    <n v="0"/>
    <s v="no 0% progess"/>
  </r>
  <r>
    <s v="T2-25_BDSDF110"/>
    <x v="3"/>
    <x v="0"/>
    <s v="dept_bs_dsai"/>
    <s v="Trimester 2"/>
    <x v="165"/>
    <x v="165"/>
    <x v="0"/>
    <s v="NAIK VATSAL DHARMESHKUMAR"/>
    <b v="1"/>
    <n v="43"/>
    <n v="30"/>
    <n v="1.4333333333333333"/>
    <s v="Active"/>
    <x v="2"/>
    <n v="0"/>
    <n v="4"/>
    <n v="0"/>
    <s v="no 0% progess"/>
  </r>
  <r>
    <s v="T2-25_BDSDF110"/>
    <x v="3"/>
    <x v="0"/>
    <s v="dept_bs_dsai"/>
    <s v="Trimester 2"/>
    <x v="166"/>
    <x v="166"/>
    <x v="0"/>
    <s v="SHASHANK SRIVASTAVA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66"/>
    <x v="166"/>
    <x v="0"/>
    <s v="SHASHANK SRIVASTAVA"/>
    <b v="1"/>
    <n v="0"/>
    <n v="25"/>
    <n v="0"/>
    <s v="Not Active"/>
    <x v="0"/>
    <n v="1"/>
    <n v="4"/>
    <n v="0.25"/>
    <s v="no progress"/>
  </r>
  <r>
    <s v="T2-25_BDSDF102"/>
    <x v="1"/>
    <x v="0"/>
    <s v="dept_bs_dsai"/>
    <s v="Trimester 2"/>
    <x v="166"/>
    <x v="166"/>
    <x v="0"/>
    <s v="SHASHANK SRIVASTAVA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66"/>
    <x v="166"/>
    <x v="0"/>
    <s v="SHASHANK SRIVASTAVA"/>
    <b v="1"/>
    <n v="0"/>
    <n v="58"/>
    <n v="0"/>
    <s v="Not Active"/>
    <x v="0"/>
    <n v="1"/>
    <n v="4"/>
    <n v="0.25"/>
    <s v="no progress"/>
  </r>
  <r>
    <s v="T2-25_BDSDF106"/>
    <x v="0"/>
    <x v="0"/>
    <s v="dept_bs_dsai"/>
    <s v="Trimester 2"/>
    <x v="167"/>
    <x v="167"/>
    <x v="0"/>
    <s v="VIDHU VENUGOPAL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67"/>
    <x v="167"/>
    <x v="0"/>
    <s v="VIDHU VENUGOPAL"/>
    <b v="1"/>
    <n v="0"/>
    <n v="54"/>
    <n v="0"/>
    <s v="Not Active"/>
    <x v="0"/>
    <n v="1"/>
    <n v="4"/>
    <n v="0.25"/>
    <s v="no progress"/>
  </r>
  <r>
    <s v="T2-25_BDSDF107"/>
    <x v="2"/>
    <x v="0"/>
    <s v="dept_bs_dsai"/>
    <s v="Trimester 2"/>
    <x v="167"/>
    <x v="167"/>
    <x v="0"/>
    <s v="VIDHU VENUGOPAL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67"/>
    <x v="167"/>
    <x v="0"/>
    <s v="VIDHU VENUGOPAL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168"/>
    <x v="168"/>
    <x v="0"/>
    <s v="CHODISETTY SAMANVI"/>
    <b v="1"/>
    <n v="7"/>
    <n v="30"/>
    <n v="0.23333333333333334"/>
    <s v="Active"/>
    <x v="2"/>
    <n v="0"/>
    <n v="3"/>
    <n v="0"/>
    <s v="no 0% progess"/>
  </r>
  <r>
    <s v="T2-25_BDSDF107"/>
    <x v="2"/>
    <x v="0"/>
    <s v="dept_bs_dsai"/>
    <s v="Trimester 2"/>
    <x v="168"/>
    <x v="168"/>
    <x v="0"/>
    <s v="CHODISETTY SAMANVI"/>
    <b v="1"/>
    <n v="1"/>
    <n v="25"/>
    <n v="0.04"/>
    <s v="Active"/>
    <x v="1"/>
    <n v="0"/>
    <n v="3"/>
    <n v="0"/>
    <s v="no 0% progess"/>
  </r>
  <r>
    <s v="T2-25_BDSDF102"/>
    <x v="1"/>
    <x v="0"/>
    <s v="dept_bs_dsai"/>
    <s v="Trimester 2"/>
    <x v="168"/>
    <x v="168"/>
    <x v="0"/>
    <s v="CHODISETTY SAMANVI"/>
    <b v="1"/>
    <n v="10"/>
    <n v="54"/>
    <n v="0.18518518518518517"/>
    <s v="Active"/>
    <x v="2"/>
    <n v="0"/>
    <n v="3"/>
    <n v="0"/>
    <s v="no 0% progess"/>
  </r>
  <r>
    <s v="T2-25_BDSDF102"/>
    <x v="1"/>
    <x v="0"/>
    <s v="dept_bs_dsai"/>
    <s v="Trimester 2"/>
    <x v="169"/>
    <x v="169"/>
    <x v="0"/>
    <s v="MICHELLE MARY ALEX"/>
    <b v="1"/>
    <n v="1"/>
    <n v="54"/>
    <n v="1.8518518518518517E-2"/>
    <s v="Active"/>
    <x v="1"/>
    <n v="0"/>
    <n v="4"/>
    <n v="0"/>
    <s v="no 0% progess"/>
  </r>
  <r>
    <s v="T2-25_BDSDF107"/>
    <x v="2"/>
    <x v="0"/>
    <s v="dept_bs_dsai"/>
    <s v="Trimester 2"/>
    <x v="169"/>
    <x v="169"/>
    <x v="0"/>
    <s v="MICHELLE MARY ALEX"/>
    <b v="1"/>
    <n v="38"/>
    <n v="25"/>
    <n v="1.52"/>
    <s v="Active"/>
    <x v="2"/>
    <n v="0"/>
    <n v="4"/>
    <n v="0"/>
    <s v="no 0% progess"/>
  </r>
  <r>
    <s v="T2-25_BDSDF110"/>
    <x v="3"/>
    <x v="0"/>
    <s v="dept_bs_dsai"/>
    <s v="Trimester 2"/>
    <x v="169"/>
    <x v="169"/>
    <x v="0"/>
    <s v="MICHELLE MARY ALEX"/>
    <b v="1"/>
    <n v="13"/>
    <n v="30"/>
    <n v="0.43333333333333335"/>
    <s v="Active"/>
    <x v="2"/>
    <n v="0"/>
    <n v="4"/>
    <n v="0"/>
    <s v="no 0% progess"/>
  </r>
  <r>
    <s v="T2-25_BDSDF108"/>
    <x v="4"/>
    <x v="0"/>
    <s v="dept_bs_dsai"/>
    <s v="Trimester 2"/>
    <x v="169"/>
    <x v="169"/>
    <x v="0"/>
    <s v="MICHELLE MARY ALEX"/>
    <b v="1"/>
    <n v="0"/>
    <n v="47"/>
    <n v="0"/>
    <s v="Not Active"/>
    <x v="0"/>
    <n v="1"/>
    <n v="4"/>
    <n v="0.25"/>
    <s v="no progress"/>
  </r>
  <r>
    <s v="T2-25_BDSDF110"/>
    <x v="3"/>
    <x v="0"/>
    <s v="dept_bs_dsai"/>
    <s v="Trimester 2"/>
    <x v="170"/>
    <x v="170"/>
    <x v="0"/>
    <s v="M S ANJANA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170"/>
    <x v="170"/>
    <x v="0"/>
    <s v="M S ANJANA"/>
    <b v="1"/>
    <n v="2"/>
    <n v="25"/>
    <n v="0.08"/>
    <s v="Active"/>
    <x v="1"/>
    <n v="0"/>
    <n v="4"/>
    <n v="0"/>
    <s v="no 0% progess"/>
  </r>
  <r>
    <s v="T2-25_BDSDF102"/>
    <x v="1"/>
    <x v="0"/>
    <s v="dept_bs_dsai"/>
    <s v="Trimester 2"/>
    <x v="170"/>
    <x v="170"/>
    <x v="0"/>
    <s v="M S ANJANA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170"/>
    <x v="170"/>
    <x v="0"/>
    <s v="M S ANJANA"/>
    <b v="1"/>
    <n v="3"/>
    <n v="58"/>
    <n v="5.1724137931034482E-2"/>
    <s v="Active"/>
    <x v="1"/>
    <n v="0"/>
    <n v="4"/>
    <n v="0"/>
    <s v="no 0% progess"/>
  </r>
  <r>
    <s v="T2-25_BDSDF106"/>
    <x v="0"/>
    <x v="0"/>
    <s v="dept_bs_dsai"/>
    <s v="Trimester 2"/>
    <x v="171"/>
    <x v="171"/>
    <x v="0"/>
    <s v="EMY MARIAM BINTO"/>
    <b v="1"/>
    <n v="30"/>
    <n v="58"/>
    <n v="0.51724137931034486"/>
    <s v="Active"/>
    <x v="2"/>
    <n v="0"/>
    <n v="4"/>
    <n v="0"/>
    <s v="no 0% progess"/>
  </r>
  <r>
    <s v="T2-25_BDSDF102"/>
    <x v="1"/>
    <x v="0"/>
    <s v="dept_bs_dsai"/>
    <s v="Trimester 2"/>
    <x v="171"/>
    <x v="171"/>
    <x v="0"/>
    <s v="EMY MARIAM BINTO"/>
    <b v="1"/>
    <n v="23"/>
    <n v="54"/>
    <n v="0.42592592592592593"/>
    <s v="Active"/>
    <x v="2"/>
    <n v="0"/>
    <n v="4"/>
    <n v="0"/>
    <s v="no 0% progess"/>
  </r>
  <r>
    <s v="T2-25_BDSDF107"/>
    <x v="2"/>
    <x v="0"/>
    <s v="dept_bs_dsai"/>
    <s v="Trimester 2"/>
    <x v="171"/>
    <x v="171"/>
    <x v="0"/>
    <s v="EMY MARIAM BINTO"/>
    <b v="1"/>
    <n v="10"/>
    <n v="25"/>
    <n v="0.4"/>
    <s v="Active"/>
    <x v="2"/>
    <n v="0"/>
    <n v="4"/>
    <n v="0"/>
    <s v="no 0% progess"/>
  </r>
  <r>
    <s v="T2-25_BDSDF110"/>
    <x v="3"/>
    <x v="0"/>
    <s v="dept_bs_dsai"/>
    <s v="Trimester 2"/>
    <x v="171"/>
    <x v="171"/>
    <x v="0"/>
    <s v="EMY MARIAM BINTO"/>
    <b v="1"/>
    <n v="14"/>
    <n v="30"/>
    <n v="0.46666666666666667"/>
    <s v="Active"/>
    <x v="2"/>
    <n v="0"/>
    <n v="4"/>
    <n v="0"/>
    <s v="no 0% progess"/>
  </r>
  <r>
    <s v="T2-25_BDSDF110"/>
    <x v="3"/>
    <x v="0"/>
    <s v="dept_bs_dsai"/>
    <s v="Trimester 2"/>
    <x v="172"/>
    <x v="172"/>
    <x v="0"/>
    <s v="AKSHIT KUMAR UPADHYAY"/>
    <b v="1"/>
    <n v="11"/>
    <n v="30"/>
    <n v="0.36666666666666664"/>
    <s v="Active"/>
    <x v="2"/>
    <n v="0"/>
    <n v="4"/>
    <n v="0"/>
    <s v="no 0% progess"/>
  </r>
  <r>
    <s v="T2-25_BDSDF107"/>
    <x v="2"/>
    <x v="0"/>
    <s v="dept_bs_dsai"/>
    <s v="Trimester 2"/>
    <x v="172"/>
    <x v="172"/>
    <x v="0"/>
    <s v="AKSHIT KUMAR UPADHYAY"/>
    <b v="1"/>
    <n v="12"/>
    <n v="25"/>
    <n v="0.48"/>
    <s v="Active"/>
    <x v="2"/>
    <n v="0"/>
    <n v="4"/>
    <n v="0"/>
    <s v="no 0% progess"/>
  </r>
  <r>
    <s v="T2-25_BDSDF102"/>
    <x v="1"/>
    <x v="0"/>
    <s v="dept_bs_dsai"/>
    <s v="Trimester 2"/>
    <x v="172"/>
    <x v="172"/>
    <x v="0"/>
    <s v="AKSHIT KUMAR UPADHYAY"/>
    <b v="1"/>
    <n v="8"/>
    <n v="54"/>
    <n v="0.14814814814814814"/>
    <s v="Active"/>
    <x v="2"/>
    <n v="0"/>
    <n v="4"/>
    <n v="0"/>
    <s v="no 0% progess"/>
  </r>
  <r>
    <s v="T2-25_BDSDF106"/>
    <x v="0"/>
    <x v="0"/>
    <s v="dept_bs_dsai"/>
    <s v="Trimester 2"/>
    <x v="172"/>
    <x v="172"/>
    <x v="0"/>
    <s v="AKSHIT KUMAR UPADHYAY"/>
    <b v="1"/>
    <n v="1"/>
    <n v="58"/>
    <n v="1.7241379310344827E-2"/>
    <s v="Active"/>
    <x v="1"/>
    <n v="0"/>
    <n v="4"/>
    <n v="0"/>
    <s v="no 0% progess"/>
  </r>
  <r>
    <s v="T2-25_BDSDF107"/>
    <x v="2"/>
    <x v="0"/>
    <s v="dept_bs_dsai"/>
    <s v="Trimester 2"/>
    <x v="173"/>
    <x v="173"/>
    <x v="0"/>
    <s v="NADAKUDITI TULAJA BHAVANI"/>
    <b v="1"/>
    <n v="3"/>
    <n v="25"/>
    <n v="0.12"/>
    <s v="Active"/>
    <x v="2"/>
    <n v="0"/>
    <n v="4"/>
    <n v="0"/>
    <s v="no 0% progess"/>
  </r>
  <r>
    <s v="T2-25_BDSDF110"/>
    <x v="3"/>
    <x v="0"/>
    <s v="dept_bs_dsai"/>
    <s v="Trimester 2"/>
    <x v="173"/>
    <x v="173"/>
    <x v="0"/>
    <s v="NADAKUDITI TULAJA BHAVANI"/>
    <b v="1"/>
    <n v="2"/>
    <n v="30"/>
    <n v="6.6666666666666666E-2"/>
    <s v="Active"/>
    <x v="1"/>
    <n v="0"/>
    <n v="4"/>
    <n v="0"/>
    <s v="no 0% progess"/>
  </r>
  <r>
    <s v="T2-25_BDSDF108"/>
    <x v="4"/>
    <x v="0"/>
    <s v="dept_bs_dsai"/>
    <s v="Trimester 2"/>
    <x v="173"/>
    <x v="173"/>
    <x v="0"/>
    <s v="NADAKUDITI TULAJA BHAVANI"/>
    <b v="1"/>
    <n v="0"/>
    <n v="47"/>
    <n v="0"/>
    <s v="Not Active"/>
    <x v="0"/>
    <n v="1"/>
    <n v="4"/>
    <n v="0.25"/>
    <s v="no progress"/>
  </r>
  <r>
    <s v="T2-25_BDSDF114"/>
    <x v="5"/>
    <x v="0"/>
    <s v="dept_bs_dsai"/>
    <s v="Trimester 2"/>
    <x v="173"/>
    <x v="173"/>
    <x v="0"/>
    <s v="NADAKUDITI TULAJA BHAVANI"/>
    <b v="1"/>
    <n v="1"/>
    <n v="35"/>
    <n v="2.8571428571428571E-2"/>
    <s v="Active"/>
    <x v="1"/>
    <n v="0"/>
    <n v="4"/>
    <n v="0"/>
    <s v="no 0% progess"/>
  </r>
  <r>
    <s v="T2-25_BDSDF114"/>
    <x v="5"/>
    <x v="0"/>
    <s v="dept_bs_dsai"/>
    <s v="Trimester 2"/>
    <x v="174"/>
    <x v="174"/>
    <x v="0"/>
    <s v="V. RAJENDRAN"/>
    <b v="1"/>
    <n v="3"/>
    <n v="35"/>
    <n v="8.5714285714285715E-2"/>
    <s v="Active"/>
    <x v="1"/>
    <n v="0"/>
    <n v="5"/>
    <n v="0"/>
    <s v="no 0% progess"/>
  </r>
  <r>
    <s v="T2-25_BDSDF112"/>
    <x v="8"/>
    <x v="0"/>
    <s v="dept_bs_dsai"/>
    <s v="Trimester 2"/>
    <x v="174"/>
    <x v="174"/>
    <x v="0"/>
    <s v="V. RAJENDRAN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74"/>
    <x v="174"/>
    <x v="0"/>
    <s v="V. RAJENDRAN"/>
    <b v="1"/>
    <n v="13"/>
    <n v="56"/>
    <n v="0.23214285714285715"/>
    <s v="Active"/>
    <x v="2"/>
    <n v="0"/>
    <n v="5"/>
    <n v="0"/>
    <s v="no 0% progess"/>
  </r>
  <r>
    <s v="T2-25_BDSDF108"/>
    <x v="4"/>
    <x v="0"/>
    <s v="dept_bs_dsai"/>
    <s v="Trimester 2"/>
    <x v="174"/>
    <x v="174"/>
    <x v="0"/>
    <s v="V. RAJENDRAN"/>
    <b v="1"/>
    <n v="2"/>
    <n v="47"/>
    <n v="4.2553191489361701E-2"/>
    <s v="Active"/>
    <x v="1"/>
    <n v="0"/>
    <n v="5"/>
    <n v="0"/>
    <s v="no 0% progess"/>
  </r>
  <r>
    <s v="T2-25_BDSDF101"/>
    <x v="7"/>
    <x v="0"/>
    <s v="dept_bs_dsai"/>
    <s v="Trimester 2"/>
    <x v="174"/>
    <x v="174"/>
    <x v="0"/>
    <s v="V. RAJENDRAN"/>
    <b v="1"/>
    <n v="0"/>
    <n v="24"/>
    <n v="0"/>
    <s v="Not Active"/>
    <x v="0"/>
    <n v="1"/>
    <n v="5"/>
    <n v="0.2"/>
    <s v="no progress"/>
  </r>
  <r>
    <s v="T2-25_BDSDF110"/>
    <x v="3"/>
    <x v="0"/>
    <s v="dept_bs_dsai"/>
    <s v="Trimester 2"/>
    <x v="175"/>
    <x v="175"/>
    <x v="0"/>
    <s v="JYOTHIRADHITYA VARDHAN DIGAMARTH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75"/>
    <x v="175"/>
    <x v="0"/>
    <s v="JYOTHIRADHITYA VARDHAN DIGAMARTHI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175"/>
    <x v="175"/>
    <x v="0"/>
    <s v="JYOTHIRADHITYA VARDHAN DIGAMARTHI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75"/>
    <x v="175"/>
    <x v="0"/>
    <s v="JYOTHIRADHITYA VARDHAN DIGAMARTHI"/>
    <b v="1"/>
    <n v="2"/>
    <n v="54"/>
    <n v="3.7037037037037035E-2"/>
    <s v="Active"/>
    <x v="1"/>
    <n v="0"/>
    <n v="4"/>
    <n v="0"/>
    <s v="no 0% progess"/>
  </r>
  <r>
    <s v="T2-25_BDSDF101"/>
    <x v="7"/>
    <x v="0"/>
    <s v="dept_bs_dsai"/>
    <s v="Trimester 2"/>
    <x v="176"/>
    <x v="176"/>
    <x v="0"/>
    <s v="RATHOD SHIVADITYAKARTIKSINH PRAHLAD"/>
    <b v="1"/>
    <n v="1"/>
    <n v="24"/>
    <n v="4.1666666666666664E-2"/>
    <s v="Active"/>
    <x v="1"/>
    <n v="0"/>
    <n v="3"/>
    <n v="0"/>
    <s v="no 0% progess"/>
  </r>
  <r>
    <s v="T2-25_BDSDF108"/>
    <x v="4"/>
    <x v="0"/>
    <s v="dept_bs_dsai"/>
    <s v="Trimester 2"/>
    <x v="176"/>
    <x v="176"/>
    <x v="0"/>
    <s v="RATHOD SHIVADITYAKARTIKSINH PRAHLAD"/>
    <b v="1"/>
    <n v="11"/>
    <n v="47"/>
    <n v="0.23404255319148937"/>
    <s v="Active"/>
    <x v="2"/>
    <n v="0"/>
    <n v="3"/>
    <n v="0"/>
    <s v="no 0% progess"/>
  </r>
  <r>
    <s v="T2-25_BDSDF114"/>
    <x v="5"/>
    <x v="0"/>
    <s v="dept_bs_dsai"/>
    <s v="Trimester 2"/>
    <x v="176"/>
    <x v="176"/>
    <x v="0"/>
    <s v="RATHOD SHIVADITYAKARTIKSINH PRAHLAD"/>
    <b v="1"/>
    <n v="2"/>
    <n v="35"/>
    <n v="5.7142857142857141E-2"/>
    <s v="Active"/>
    <x v="1"/>
    <n v="0"/>
    <n v="3"/>
    <n v="0"/>
    <s v="no 0% progess"/>
  </r>
  <r>
    <s v="T2-25_BDSDF102"/>
    <x v="1"/>
    <x v="0"/>
    <s v="dept_bs_dsai"/>
    <s v="Trimester 2"/>
    <x v="177"/>
    <x v="177"/>
    <x v="0"/>
    <s v="SANDEEP RANA"/>
    <b v="1"/>
    <n v="29"/>
    <n v="54"/>
    <n v="0.53703703703703709"/>
    <s v="Active"/>
    <x v="2"/>
    <n v="0"/>
    <n v="4"/>
    <n v="0"/>
    <s v="no 0% progess"/>
  </r>
  <r>
    <s v="T2-25_BDSDF106"/>
    <x v="0"/>
    <x v="0"/>
    <s v="dept_bs_dsai"/>
    <s v="Trimester 2"/>
    <x v="177"/>
    <x v="177"/>
    <x v="0"/>
    <s v="SANDEEP RANA"/>
    <b v="1"/>
    <n v="28"/>
    <n v="58"/>
    <n v="0.48275862068965519"/>
    <s v="Active"/>
    <x v="2"/>
    <n v="0"/>
    <n v="4"/>
    <n v="0"/>
    <s v="no 0% progess"/>
  </r>
  <r>
    <s v="T2-25_BDSDF107"/>
    <x v="2"/>
    <x v="0"/>
    <s v="dept_bs_dsai"/>
    <s v="Trimester 2"/>
    <x v="177"/>
    <x v="177"/>
    <x v="0"/>
    <s v="SANDEEP RANA"/>
    <b v="1"/>
    <n v="25"/>
    <n v="25"/>
    <n v="1"/>
    <s v="Active"/>
    <x v="2"/>
    <n v="0"/>
    <n v="4"/>
    <n v="0"/>
    <s v="no 0% progess"/>
  </r>
  <r>
    <s v="T2-25_BDSDF110"/>
    <x v="3"/>
    <x v="0"/>
    <s v="dept_bs_dsai"/>
    <s v="Trimester 2"/>
    <x v="177"/>
    <x v="177"/>
    <x v="0"/>
    <s v="SANDEEP RANA"/>
    <b v="1"/>
    <n v="14"/>
    <n v="30"/>
    <n v="0.46666666666666667"/>
    <s v="Active"/>
    <x v="2"/>
    <n v="0"/>
    <n v="4"/>
    <n v="0"/>
    <s v="no 0% progess"/>
  </r>
  <r>
    <s v="T2-25_BDSDF110"/>
    <x v="3"/>
    <x v="0"/>
    <s v="dept_bs_dsai"/>
    <s v="Trimester 2"/>
    <x v="178"/>
    <x v="178"/>
    <x v="0"/>
    <s v="KRISHNA KASHAB LALWANI"/>
    <b v="1"/>
    <n v="59"/>
    <n v="30"/>
    <n v="1.9666666666666666"/>
    <s v="Active"/>
    <x v="2"/>
    <n v="0"/>
    <n v="4"/>
    <n v="0"/>
    <s v="no 0% progess"/>
  </r>
  <r>
    <s v="T2-25_BDSDF107"/>
    <x v="2"/>
    <x v="0"/>
    <s v="dept_bs_dsai"/>
    <s v="Trimester 2"/>
    <x v="178"/>
    <x v="178"/>
    <x v="0"/>
    <s v="KRISHNA KASHAB LALWANI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178"/>
    <x v="178"/>
    <x v="0"/>
    <s v="KRISHNA KASHAB LALWANI"/>
    <b v="1"/>
    <n v="37"/>
    <n v="58"/>
    <n v="0.63793103448275867"/>
    <s v="Active"/>
    <x v="2"/>
    <n v="0"/>
    <n v="4"/>
    <n v="0"/>
    <s v="no 0% progess"/>
  </r>
  <r>
    <s v="T2-25_BDSDF102"/>
    <x v="1"/>
    <x v="0"/>
    <s v="dept_bs_dsai"/>
    <s v="Trimester 2"/>
    <x v="178"/>
    <x v="178"/>
    <x v="0"/>
    <s v="KRISHNA KASHAB LALWANI"/>
    <b v="1"/>
    <n v="0"/>
    <n v="54"/>
    <n v="0"/>
    <s v="Not Active"/>
    <x v="0"/>
    <n v="1"/>
    <n v="4"/>
    <n v="0.25"/>
    <s v="no progress"/>
  </r>
  <r>
    <s v="T2-25_BDSDF102"/>
    <x v="1"/>
    <x v="0"/>
    <s v="dept_bs_dsai"/>
    <s v="Trimester 2"/>
    <x v="179"/>
    <x v="179"/>
    <x v="0"/>
    <s v="MOKSHA PRITESH PATEL"/>
    <b v="1"/>
    <n v="2"/>
    <n v="54"/>
    <n v="3.7037037037037035E-2"/>
    <s v="Active"/>
    <x v="1"/>
    <n v="0"/>
    <n v="4"/>
    <n v="0"/>
    <s v="no 0% progess"/>
  </r>
  <r>
    <s v="T2-25_BDSDF106"/>
    <x v="0"/>
    <x v="0"/>
    <s v="dept_bs_dsai"/>
    <s v="Trimester 2"/>
    <x v="179"/>
    <x v="179"/>
    <x v="0"/>
    <s v="MOKSHA PRITESH PATEL"/>
    <b v="1"/>
    <n v="13"/>
    <n v="58"/>
    <n v="0.22413793103448276"/>
    <s v="Active"/>
    <x v="2"/>
    <n v="0"/>
    <n v="4"/>
    <n v="0"/>
    <s v="no 0% progess"/>
  </r>
  <r>
    <s v="T2-25_BDSDF107"/>
    <x v="2"/>
    <x v="0"/>
    <s v="dept_bs_dsai"/>
    <s v="Trimester 2"/>
    <x v="179"/>
    <x v="179"/>
    <x v="0"/>
    <s v="MOKSHA PRITESH PATEL"/>
    <b v="1"/>
    <n v="6"/>
    <n v="25"/>
    <n v="0.24"/>
    <s v="Active"/>
    <x v="2"/>
    <n v="0"/>
    <n v="4"/>
    <n v="0"/>
    <s v="no 0% progess"/>
  </r>
  <r>
    <s v="T2-25_BDSDF110"/>
    <x v="3"/>
    <x v="0"/>
    <s v="dept_bs_dsai"/>
    <s v="Trimester 2"/>
    <x v="179"/>
    <x v="179"/>
    <x v="0"/>
    <s v="MOKSHA PRITESH PATEL"/>
    <b v="1"/>
    <n v="8"/>
    <n v="30"/>
    <n v="0.26666666666666666"/>
    <s v="Active"/>
    <x v="2"/>
    <n v="0"/>
    <n v="4"/>
    <n v="0"/>
    <s v="no 0% progess"/>
  </r>
  <r>
    <s v="T2-25_BDSDF110"/>
    <x v="3"/>
    <x v="0"/>
    <s v="dept_bs_dsai"/>
    <s v="Trimester 2"/>
    <x v="180"/>
    <x v="180"/>
    <x v="0"/>
    <s v="VINAYAK"/>
    <b v="1"/>
    <n v="33"/>
    <n v="30"/>
    <n v="1.1000000000000001"/>
    <s v="Active"/>
    <x v="2"/>
    <n v="0"/>
    <n v="4"/>
    <n v="0"/>
    <s v="no 0% progess"/>
  </r>
  <r>
    <s v="T2-25_BDSDF112"/>
    <x v="8"/>
    <x v="0"/>
    <s v="dept_bs_dsai"/>
    <s v="Trimester 2"/>
    <x v="180"/>
    <x v="180"/>
    <x v="0"/>
    <s v="VINAYAK"/>
    <b v="1"/>
    <n v="4"/>
    <n v="46"/>
    <n v="8.6956521739130432E-2"/>
    <s v="Active"/>
    <x v="1"/>
    <n v="0"/>
    <n v="4"/>
    <n v="0"/>
    <s v="no 0% progess"/>
  </r>
  <r>
    <s v="T2-25_BDSDF113"/>
    <x v="6"/>
    <x v="0"/>
    <s v="dept_bs_dsai"/>
    <s v="Trimester 2"/>
    <x v="180"/>
    <x v="180"/>
    <x v="0"/>
    <s v="VINAYAK"/>
    <b v="1"/>
    <n v="22"/>
    <n v="56"/>
    <n v="0.39285714285714285"/>
    <s v="Active"/>
    <x v="2"/>
    <n v="0"/>
    <n v="4"/>
    <n v="0"/>
    <s v="no 0% progess"/>
  </r>
  <r>
    <s v="T2-25_BDSDF108"/>
    <x v="4"/>
    <x v="0"/>
    <s v="dept_bs_dsai"/>
    <s v="Trimester 2"/>
    <x v="180"/>
    <x v="180"/>
    <x v="0"/>
    <s v="VINAYAK"/>
    <b v="1"/>
    <n v="29"/>
    <n v="47"/>
    <n v="0.61702127659574468"/>
    <s v="Active"/>
    <x v="2"/>
    <n v="0"/>
    <n v="4"/>
    <n v="0"/>
    <s v="no 0% progess"/>
  </r>
  <r>
    <s v="T2-25_BDSDF114"/>
    <x v="5"/>
    <x v="0"/>
    <s v="dept_bs_dsai"/>
    <s v="Trimester 2"/>
    <x v="181"/>
    <x v="181"/>
    <x v="0"/>
    <s v="GANTA CHARISHMA"/>
    <b v="1"/>
    <n v="2"/>
    <n v="35"/>
    <n v="5.7142857142857141E-2"/>
    <s v="Active"/>
    <x v="1"/>
    <n v="0"/>
    <n v="4"/>
    <n v="0"/>
    <s v="no 0% progess"/>
  </r>
  <r>
    <s v="T2-25_BDSDF110"/>
    <x v="3"/>
    <x v="0"/>
    <s v="dept_bs_dsai"/>
    <s v="Trimester 2"/>
    <x v="181"/>
    <x v="181"/>
    <x v="0"/>
    <s v="GANTA CHARISHMA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81"/>
    <x v="181"/>
    <x v="0"/>
    <s v="GANTA CHARISHMA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181"/>
    <x v="181"/>
    <x v="0"/>
    <s v="GANTA CHARISHMA"/>
    <b v="1"/>
    <n v="2"/>
    <n v="58"/>
    <n v="3.4482758620689655E-2"/>
    <s v="Active"/>
    <x v="1"/>
    <n v="0"/>
    <n v="4"/>
    <n v="0"/>
    <s v="no 0% progess"/>
  </r>
  <r>
    <s v="T2-25_BDSDF106"/>
    <x v="0"/>
    <x v="0"/>
    <s v="dept_bs_dsai"/>
    <s v="Trimester 2"/>
    <x v="182"/>
    <x v="182"/>
    <x v="0"/>
    <s v="DIVYA U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82"/>
    <x v="182"/>
    <x v="0"/>
    <s v="DIVYA U"/>
    <b v="1"/>
    <n v="1"/>
    <n v="54"/>
    <n v="1.8518518518518517E-2"/>
    <s v="Active"/>
    <x v="1"/>
    <n v="0"/>
    <n v="4"/>
    <n v="0"/>
    <s v="no 0% progess"/>
  </r>
  <r>
    <s v="T2-25_BDSDF107"/>
    <x v="2"/>
    <x v="0"/>
    <s v="dept_bs_dsai"/>
    <s v="Trimester 2"/>
    <x v="182"/>
    <x v="182"/>
    <x v="0"/>
    <s v="DIVYA U"/>
    <b v="1"/>
    <n v="1"/>
    <n v="25"/>
    <n v="0.04"/>
    <s v="Active"/>
    <x v="1"/>
    <n v="0"/>
    <n v="4"/>
    <n v="0"/>
    <s v="no 0% progess"/>
  </r>
  <r>
    <s v="T2-25_BDSDF110"/>
    <x v="3"/>
    <x v="0"/>
    <s v="dept_bs_dsai"/>
    <s v="Trimester 2"/>
    <x v="182"/>
    <x v="182"/>
    <x v="0"/>
    <s v="DIVYA U"/>
    <b v="1"/>
    <n v="1"/>
    <n v="30"/>
    <n v="3.3333333333333333E-2"/>
    <s v="Active"/>
    <x v="1"/>
    <n v="0"/>
    <n v="4"/>
    <n v="0"/>
    <s v="no 0% progess"/>
  </r>
  <r>
    <s v="T2-25_BDSDF110"/>
    <x v="3"/>
    <x v="0"/>
    <s v="dept_bs_dsai"/>
    <s v="Trimester 2"/>
    <x v="183"/>
    <x v="183"/>
    <x v="0"/>
    <s v="NAVEENPRABHU S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83"/>
    <x v="183"/>
    <x v="0"/>
    <s v="NAVEENPRABHU S"/>
    <b v="1"/>
    <n v="14"/>
    <n v="25"/>
    <n v="0.56000000000000005"/>
    <s v="Active"/>
    <x v="2"/>
    <n v="0"/>
    <n v="4"/>
    <n v="0"/>
    <s v="no 0% progess"/>
  </r>
  <r>
    <s v="T2-25_BDSDF102"/>
    <x v="1"/>
    <x v="0"/>
    <s v="dept_bs_dsai"/>
    <s v="Trimester 2"/>
    <x v="183"/>
    <x v="183"/>
    <x v="0"/>
    <s v="NAVEENPRABHU S"/>
    <b v="1"/>
    <n v="5"/>
    <n v="54"/>
    <n v="9.2592592592592587E-2"/>
    <s v="Active"/>
    <x v="1"/>
    <n v="0"/>
    <n v="4"/>
    <n v="0"/>
    <s v="no 0% progess"/>
  </r>
  <r>
    <s v="T2-25_BDSDF106"/>
    <x v="0"/>
    <x v="0"/>
    <s v="dept_bs_dsai"/>
    <s v="Trimester 2"/>
    <x v="183"/>
    <x v="183"/>
    <x v="0"/>
    <s v="NAVEENPRABHU S"/>
    <b v="1"/>
    <n v="0"/>
    <n v="58"/>
    <n v="0"/>
    <s v="Not Active"/>
    <x v="0"/>
    <n v="1"/>
    <n v="4"/>
    <n v="0.25"/>
    <s v="no progress"/>
  </r>
  <r>
    <s v="T2-25_BDSDF114"/>
    <x v="5"/>
    <x v="0"/>
    <s v="dept_bs_dsai"/>
    <s v="Trimester 2"/>
    <x v="184"/>
    <x v="184"/>
    <x v="0"/>
    <s v="MD SAMI"/>
    <b v="1"/>
    <n v="0"/>
    <n v="35"/>
    <n v="0"/>
    <s v="Not Active"/>
    <x v="0"/>
    <n v="1"/>
    <n v="3"/>
    <n v="0.33333333333333331"/>
    <s v="no progress"/>
  </r>
  <r>
    <s v="T2-25_BDSDF113"/>
    <x v="6"/>
    <x v="0"/>
    <s v="dept_bs_dsai"/>
    <s v="Trimester 2"/>
    <x v="184"/>
    <x v="184"/>
    <x v="0"/>
    <s v="MD SAMI"/>
    <b v="1"/>
    <n v="0"/>
    <n v="56"/>
    <n v="0"/>
    <s v="Not Active"/>
    <x v="0"/>
    <n v="1"/>
    <n v="3"/>
    <n v="0.33333333333333331"/>
    <s v="no progress"/>
  </r>
  <r>
    <s v="T2-25_BDSDF108"/>
    <x v="4"/>
    <x v="0"/>
    <s v="dept_bs_dsai"/>
    <s v="Trimester 2"/>
    <x v="184"/>
    <x v="184"/>
    <x v="0"/>
    <s v="MD SAMI"/>
    <b v="1"/>
    <n v="0"/>
    <n v="47"/>
    <n v="0"/>
    <s v="Not Active"/>
    <x v="0"/>
    <n v="1"/>
    <n v="3"/>
    <n v="0.33333333333333331"/>
    <s v="no progress"/>
  </r>
  <r>
    <s v="T2-25_BDSDF108"/>
    <x v="4"/>
    <x v="0"/>
    <s v="dept_bs_dsai"/>
    <s v="Trimester 2"/>
    <x v="185"/>
    <x v="185"/>
    <x v="0"/>
    <s v="ADITI PAL"/>
    <b v="1"/>
    <n v="1"/>
    <n v="47"/>
    <n v="2.1276595744680851E-2"/>
    <s v="Active"/>
    <x v="1"/>
    <n v="0"/>
    <n v="4"/>
    <n v="0"/>
    <s v="no 0% progess"/>
  </r>
  <r>
    <s v="T2-25_BDSDF102"/>
    <x v="1"/>
    <x v="0"/>
    <s v="dept_bs_dsai"/>
    <s v="Trimester 2"/>
    <x v="185"/>
    <x v="185"/>
    <x v="0"/>
    <s v="ADITI PAL"/>
    <b v="1"/>
    <n v="0"/>
    <n v="54"/>
    <n v="0"/>
    <s v="Not Active"/>
    <x v="0"/>
    <n v="1"/>
    <n v="4"/>
    <n v="0.25"/>
    <s v="no progress"/>
  </r>
  <r>
    <s v="T2-25_BDSDF107"/>
    <x v="2"/>
    <x v="0"/>
    <s v="dept_bs_dsai"/>
    <s v="Trimester 2"/>
    <x v="185"/>
    <x v="185"/>
    <x v="0"/>
    <s v="ADITI PAL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85"/>
    <x v="185"/>
    <x v="0"/>
    <s v="ADITI PAL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186"/>
    <x v="186"/>
    <x v="0"/>
    <s v="SAMARTH RAJESH LAD"/>
    <b v="1"/>
    <n v="1"/>
    <n v="30"/>
    <n v="3.3333333333333333E-2"/>
    <s v="Active"/>
    <x v="1"/>
    <n v="0"/>
    <n v="4"/>
    <n v="0"/>
    <s v="no 0% progess"/>
  </r>
  <r>
    <s v="T2-25_BDSDF107"/>
    <x v="2"/>
    <x v="0"/>
    <s v="dept_bs_dsai"/>
    <s v="Trimester 2"/>
    <x v="186"/>
    <x v="186"/>
    <x v="0"/>
    <s v="SAMARTH RAJESH LAD"/>
    <b v="1"/>
    <n v="6"/>
    <n v="25"/>
    <n v="0.24"/>
    <s v="Active"/>
    <x v="2"/>
    <n v="0"/>
    <n v="4"/>
    <n v="0"/>
    <s v="no 0% progess"/>
  </r>
  <r>
    <s v="T2-25_BDSDF102"/>
    <x v="1"/>
    <x v="0"/>
    <s v="dept_bs_dsai"/>
    <s v="Trimester 2"/>
    <x v="186"/>
    <x v="186"/>
    <x v="0"/>
    <s v="SAMARTH RAJESH LAD"/>
    <b v="1"/>
    <n v="4"/>
    <n v="54"/>
    <n v="7.407407407407407E-2"/>
    <s v="Active"/>
    <x v="1"/>
    <n v="0"/>
    <n v="4"/>
    <n v="0"/>
    <s v="no 0% progess"/>
  </r>
  <r>
    <s v="T2-25_BDSDF106"/>
    <x v="0"/>
    <x v="0"/>
    <s v="dept_bs_dsai"/>
    <s v="Trimester 2"/>
    <x v="186"/>
    <x v="186"/>
    <x v="0"/>
    <s v="SAMARTH RAJESH LAD"/>
    <b v="1"/>
    <n v="5"/>
    <n v="58"/>
    <n v="8.6206896551724144E-2"/>
    <s v="Active"/>
    <x v="1"/>
    <n v="0"/>
    <n v="4"/>
    <n v="0"/>
    <s v="no 0% progess"/>
  </r>
  <r>
    <s v="T2-25_BDSDF108"/>
    <x v="4"/>
    <x v="0"/>
    <s v="dept_bs_dsai"/>
    <s v="Trimester 2"/>
    <x v="187"/>
    <x v="187"/>
    <x v="0"/>
    <s v="BRYAN ANSHUL ANDREW"/>
    <b v="1"/>
    <n v="45"/>
    <n v="47"/>
    <n v="0.95744680851063835"/>
    <s v="Active"/>
    <x v="2"/>
    <n v="0"/>
    <n v="4"/>
    <n v="0"/>
    <s v="no 0% progess"/>
  </r>
  <r>
    <s v="T2-25_BDSDF113"/>
    <x v="6"/>
    <x v="0"/>
    <s v="dept_bs_dsai"/>
    <s v="Trimester 2"/>
    <x v="187"/>
    <x v="187"/>
    <x v="0"/>
    <s v="BRYAN ANSHUL ANDREW"/>
    <b v="1"/>
    <n v="57"/>
    <n v="56"/>
    <n v="1.0178571428571428"/>
    <s v="Active"/>
    <x v="2"/>
    <n v="0"/>
    <n v="4"/>
    <n v="0"/>
    <s v="no 0% progess"/>
  </r>
  <r>
    <s v="T2-25_BDSDF114"/>
    <x v="5"/>
    <x v="0"/>
    <s v="dept_bs_dsai"/>
    <s v="Trimester 2"/>
    <x v="187"/>
    <x v="187"/>
    <x v="0"/>
    <s v="BRYAN ANSHUL ANDREW"/>
    <b v="1"/>
    <n v="14"/>
    <n v="35"/>
    <n v="0.4"/>
    <s v="Active"/>
    <x v="2"/>
    <n v="0"/>
    <n v="4"/>
    <n v="0"/>
    <s v="no 0% progess"/>
  </r>
  <r>
    <s v="T2-25_BDSDF110"/>
    <x v="3"/>
    <x v="0"/>
    <s v="dept_bs_dsai"/>
    <s v="Trimester 2"/>
    <x v="187"/>
    <x v="187"/>
    <x v="0"/>
    <s v="BRYAN ANSHUL ANDREW"/>
    <b v="1"/>
    <n v="16"/>
    <n v="30"/>
    <n v="0.53333333333333333"/>
    <s v="Active"/>
    <x v="2"/>
    <n v="0"/>
    <n v="4"/>
    <n v="0"/>
    <s v="no 0% progess"/>
  </r>
  <r>
    <s v="T2-25_BDSDF114"/>
    <x v="5"/>
    <x v="0"/>
    <s v="dept_bs_dsai"/>
    <s v="Trimester 2"/>
    <x v="188"/>
    <x v="188"/>
    <x v="0"/>
    <s v="YARAMALA JAHANAVI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88"/>
    <x v="188"/>
    <x v="0"/>
    <s v="YARAMALA JAHANAVI"/>
    <b v="1"/>
    <n v="9"/>
    <n v="46"/>
    <n v="0.19565217391304349"/>
    <s v="Active"/>
    <x v="2"/>
    <n v="0"/>
    <n v="5"/>
    <n v="0"/>
    <s v="no 0% progess"/>
  </r>
  <r>
    <s v="T2-25_BDSDF113"/>
    <x v="6"/>
    <x v="0"/>
    <s v="dept_bs_dsai"/>
    <s v="Trimester 2"/>
    <x v="188"/>
    <x v="188"/>
    <x v="0"/>
    <s v="YARAMALA JAHANAVI"/>
    <b v="1"/>
    <n v="38"/>
    <n v="56"/>
    <n v="0.6785714285714286"/>
    <s v="Active"/>
    <x v="2"/>
    <n v="0"/>
    <n v="5"/>
    <n v="0"/>
    <s v="no 0% progess"/>
  </r>
  <r>
    <s v="T2-25_BDSDF108"/>
    <x v="4"/>
    <x v="0"/>
    <s v="dept_bs_dsai"/>
    <s v="Trimester 2"/>
    <x v="188"/>
    <x v="188"/>
    <x v="0"/>
    <s v="YARAMALA JAHANAVI"/>
    <b v="1"/>
    <n v="6"/>
    <n v="47"/>
    <n v="0.1276595744680851"/>
    <s v="Active"/>
    <x v="2"/>
    <n v="0"/>
    <n v="5"/>
    <n v="0"/>
    <s v="no 0% progess"/>
  </r>
  <r>
    <s v="T2-25_BDSDF101"/>
    <x v="7"/>
    <x v="0"/>
    <s v="dept_bs_dsai"/>
    <s v="Trimester 2"/>
    <x v="188"/>
    <x v="188"/>
    <x v="0"/>
    <s v="YARAMALA JAHANAVI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89"/>
    <x v="189"/>
    <x v="0"/>
    <s v="S HAMSINI ANANYA"/>
    <b v="1"/>
    <n v="2"/>
    <n v="47"/>
    <n v="4.2553191489361701E-2"/>
    <s v="Active"/>
    <x v="1"/>
    <n v="0"/>
    <n v="4"/>
    <n v="0"/>
    <s v="no 0% progess"/>
  </r>
  <r>
    <s v="T2-25_BDSDF110"/>
    <x v="3"/>
    <x v="0"/>
    <s v="dept_bs_dsai"/>
    <s v="Trimester 2"/>
    <x v="189"/>
    <x v="189"/>
    <x v="0"/>
    <s v="S HAMSINI ANANYA"/>
    <b v="1"/>
    <n v="10"/>
    <n v="30"/>
    <n v="0.33333333333333331"/>
    <s v="Active"/>
    <x v="2"/>
    <n v="0"/>
    <n v="4"/>
    <n v="0"/>
    <s v="no 0% progess"/>
  </r>
  <r>
    <s v="T2-25_BDSDF107"/>
    <x v="2"/>
    <x v="0"/>
    <s v="dept_bs_dsai"/>
    <s v="Trimester 2"/>
    <x v="189"/>
    <x v="189"/>
    <x v="0"/>
    <s v="S HAMSINI ANANYA"/>
    <b v="1"/>
    <n v="13"/>
    <n v="25"/>
    <n v="0.52"/>
    <s v="Active"/>
    <x v="2"/>
    <n v="0"/>
    <n v="4"/>
    <n v="0"/>
    <s v="no 0% progess"/>
  </r>
  <r>
    <s v="T2-25_BDSDF102"/>
    <x v="1"/>
    <x v="0"/>
    <s v="dept_bs_dsai"/>
    <s v="Trimester 2"/>
    <x v="189"/>
    <x v="189"/>
    <x v="0"/>
    <s v="S HAMSINI ANANYA"/>
    <b v="1"/>
    <n v="12"/>
    <n v="54"/>
    <n v="0.22222222222222221"/>
    <s v="Active"/>
    <x v="2"/>
    <n v="0"/>
    <n v="4"/>
    <n v="0"/>
    <s v="no 0% progess"/>
  </r>
  <r>
    <s v="T2-25_BDSDF102"/>
    <x v="1"/>
    <x v="0"/>
    <s v="dept_bs_dsai"/>
    <s v="Trimester 2"/>
    <x v="190"/>
    <x v="190"/>
    <x v="0"/>
    <s v="DRISHAN ROY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90"/>
    <x v="190"/>
    <x v="0"/>
    <s v="DRISHAN ROY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190"/>
    <x v="190"/>
    <x v="0"/>
    <s v="DRISHAN ROY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190"/>
    <x v="190"/>
    <x v="0"/>
    <s v="DRISHAN ROY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191"/>
    <x v="191"/>
    <x v="0"/>
    <s v="RENDUCHINTALA VENKATA NAGA CHAITANYA"/>
    <b v="1"/>
    <n v="12"/>
    <n v="30"/>
    <n v="0.4"/>
    <s v="Active"/>
    <x v="2"/>
    <n v="0"/>
    <n v="4"/>
    <n v="0"/>
    <s v="no 0% progess"/>
  </r>
  <r>
    <s v="T2-25_BDSDF107"/>
    <x v="2"/>
    <x v="0"/>
    <s v="dept_bs_dsai"/>
    <s v="Trimester 2"/>
    <x v="191"/>
    <x v="191"/>
    <x v="0"/>
    <s v="RENDUCHINTALA VENKATA NAGA CHAITANYA"/>
    <b v="1"/>
    <n v="25"/>
    <n v="25"/>
    <n v="1"/>
    <s v="Active"/>
    <x v="2"/>
    <n v="0"/>
    <n v="4"/>
    <n v="0"/>
    <s v="no 0% progess"/>
  </r>
  <r>
    <s v="T2-25_BDSDF106"/>
    <x v="0"/>
    <x v="0"/>
    <s v="dept_bs_dsai"/>
    <s v="Trimester 2"/>
    <x v="191"/>
    <x v="191"/>
    <x v="0"/>
    <s v="RENDUCHINTALA VENKATA NAGA CHAITANYA"/>
    <b v="1"/>
    <n v="52"/>
    <n v="58"/>
    <n v="0.89655172413793105"/>
    <s v="Active"/>
    <x v="2"/>
    <n v="0"/>
    <n v="4"/>
    <n v="0"/>
    <s v="no 0% progess"/>
  </r>
  <r>
    <s v="T2-25_BDSDF102"/>
    <x v="1"/>
    <x v="0"/>
    <s v="dept_bs_dsai"/>
    <s v="Trimester 2"/>
    <x v="191"/>
    <x v="191"/>
    <x v="0"/>
    <s v="RENDUCHINTALA VENKATA NAGA CHAITANYA"/>
    <b v="1"/>
    <n v="38"/>
    <n v="54"/>
    <n v="0.70370370370370372"/>
    <s v="Active"/>
    <x v="2"/>
    <n v="0"/>
    <n v="4"/>
    <n v="0"/>
    <s v="no 0% progess"/>
  </r>
  <r>
    <s v="T2-25_BDSDF102"/>
    <x v="1"/>
    <x v="0"/>
    <s v="dept_bs_dsai"/>
    <s v="Trimester 2"/>
    <x v="192"/>
    <x v="192"/>
    <x v="0"/>
    <s v="ABHIRAM BALARAJ"/>
    <b v="1"/>
    <n v="33"/>
    <n v="54"/>
    <n v="0.61111111111111116"/>
    <s v="Active"/>
    <x v="2"/>
    <n v="0"/>
    <n v="4"/>
    <n v="0"/>
    <s v="no 0% progess"/>
  </r>
  <r>
    <s v="T2-25_BDSDF106"/>
    <x v="0"/>
    <x v="0"/>
    <s v="dept_bs_dsai"/>
    <s v="Trimester 2"/>
    <x v="192"/>
    <x v="192"/>
    <x v="0"/>
    <s v="ABHIRAM BALARAJ"/>
    <b v="1"/>
    <n v="2"/>
    <n v="58"/>
    <n v="3.4482758620689655E-2"/>
    <s v="Active"/>
    <x v="1"/>
    <n v="0"/>
    <n v="4"/>
    <n v="0"/>
    <s v="no 0% progess"/>
  </r>
  <r>
    <s v="T2-25_BDSDF107"/>
    <x v="2"/>
    <x v="0"/>
    <s v="dept_bs_dsai"/>
    <s v="Trimester 2"/>
    <x v="192"/>
    <x v="192"/>
    <x v="0"/>
    <s v="ABHIRAM BALARAJ"/>
    <b v="1"/>
    <n v="2"/>
    <n v="25"/>
    <n v="0.08"/>
    <s v="Active"/>
    <x v="1"/>
    <n v="0"/>
    <n v="4"/>
    <n v="0"/>
    <s v="no 0% progess"/>
  </r>
  <r>
    <s v="T2-25_BDSDF110"/>
    <x v="3"/>
    <x v="0"/>
    <s v="dept_bs_dsai"/>
    <s v="Trimester 2"/>
    <x v="192"/>
    <x v="192"/>
    <x v="0"/>
    <s v="ABHIRAM BALARAJ"/>
    <b v="1"/>
    <n v="3"/>
    <n v="30"/>
    <n v="0.1"/>
    <s v="Active"/>
    <x v="1"/>
    <n v="0"/>
    <n v="4"/>
    <n v="0"/>
    <s v="no 0% progess"/>
  </r>
  <r>
    <s v="T2-25_BDSDF110"/>
    <x v="3"/>
    <x v="0"/>
    <s v="dept_bs_dsai"/>
    <s v="Trimester 2"/>
    <x v="193"/>
    <x v="193"/>
    <x v="0"/>
    <s v="RAJAT JAIN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193"/>
    <x v="193"/>
    <x v="0"/>
    <s v="RAJAT JAIN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193"/>
    <x v="193"/>
    <x v="0"/>
    <s v="RAJAT JAIN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193"/>
    <x v="193"/>
    <x v="0"/>
    <s v="RAJAT JAIN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94"/>
    <x v="194"/>
    <x v="0"/>
    <s v="HARSH PRATAP SINGH SHISHODIA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194"/>
    <x v="194"/>
    <x v="0"/>
    <s v="HARSH PRATAP SINGH SHISHODIA"/>
    <b v="1"/>
    <n v="10"/>
    <n v="25"/>
    <n v="0.4"/>
    <s v="Active"/>
    <x v="2"/>
    <n v="0"/>
    <n v="4"/>
    <n v="0"/>
    <s v="no 0% progess"/>
  </r>
  <r>
    <s v="T2-25_BDSDF110"/>
    <x v="3"/>
    <x v="0"/>
    <s v="dept_bs_dsai"/>
    <s v="Trimester 2"/>
    <x v="194"/>
    <x v="194"/>
    <x v="0"/>
    <s v="HARSH PRATAP SINGH SHISHODIA"/>
    <b v="1"/>
    <n v="13"/>
    <n v="30"/>
    <n v="0.43333333333333335"/>
    <s v="Active"/>
    <x v="2"/>
    <n v="0"/>
    <n v="4"/>
    <n v="0"/>
    <s v="no 0% progess"/>
  </r>
  <r>
    <s v="T2-25_BDSDF101"/>
    <x v="7"/>
    <x v="0"/>
    <s v="dept_bs_dsai"/>
    <s v="Trimester 2"/>
    <x v="194"/>
    <x v="194"/>
    <x v="0"/>
    <s v="HARSH PRATAP SINGH SHISHODIA"/>
    <b v="1"/>
    <n v="0"/>
    <n v="24"/>
    <n v="0"/>
    <s v="Not Active"/>
    <x v="0"/>
    <n v="1"/>
    <n v="4"/>
    <n v="0.25"/>
    <s v="no progress"/>
  </r>
  <r>
    <s v="T2-25_BDSDF108"/>
    <x v="4"/>
    <x v="0"/>
    <s v="dept_bs_dsai"/>
    <s v="Trimester 2"/>
    <x v="195"/>
    <x v="195"/>
    <x v="0"/>
    <s v="J E ANUSHA LINDA KOSTKA"/>
    <b v="1"/>
    <n v="69"/>
    <n v="47"/>
    <n v="1.4680851063829787"/>
    <s v="Active"/>
    <x v="2"/>
    <n v="0"/>
    <n v="4"/>
    <n v="0"/>
    <s v="no 0% progess"/>
  </r>
  <r>
    <s v="T2-25_BDSDF113"/>
    <x v="6"/>
    <x v="0"/>
    <s v="dept_bs_dsai"/>
    <s v="Trimester 2"/>
    <x v="195"/>
    <x v="195"/>
    <x v="0"/>
    <s v="J E ANUSHA LINDA KOSTKA"/>
    <b v="1"/>
    <n v="59"/>
    <n v="56"/>
    <n v="1.0535714285714286"/>
    <s v="Active"/>
    <x v="2"/>
    <n v="0"/>
    <n v="4"/>
    <n v="0"/>
    <s v="no 0% progess"/>
  </r>
  <r>
    <s v="T2-25_BDSDF112"/>
    <x v="8"/>
    <x v="0"/>
    <s v="dept_bs_dsai"/>
    <s v="Trimester 2"/>
    <x v="195"/>
    <x v="195"/>
    <x v="0"/>
    <s v="J E ANUSHA LINDA KOSTKA"/>
    <b v="1"/>
    <n v="47"/>
    <n v="46"/>
    <n v="1.0217391304347827"/>
    <s v="Active"/>
    <x v="2"/>
    <n v="0"/>
    <n v="4"/>
    <n v="0"/>
    <s v="no 0% progess"/>
  </r>
  <r>
    <s v="T2-25_BDSDF114"/>
    <x v="5"/>
    <x v="0"/>
    <s v="dept_bs_dsai"/>
    <s v="Trimester 2"/>
    <x v="195"/>
    <x v="195"/>
    <x v="0"/>
    <s v="J E ANUSHA LINDA KOSTKA"/>
    <b v="1"/>
    <n v="42"/>
    <n v="35"/>
    <n v="1.2"/>
    <s v="Active"/>
    <x v="2"/>
    <n v="0"/>
    <n v="4"/>
    <n v="0"/>
    <s v="no 0% progess"/>
  </r>
  <r>
    <s v="T2-25_BDSDF110"/>
    <x v="3"/>
    <x v="0"/>
    <s v="dept_bs_dsai"/>
    <s v="Trimester 2"/>
    <x v="196"/>
    <x v="196"/>
    <x v="0"/>
    <s v="SAGNIK DEY"/>
    <b v="1"/>
    <n v="10"/>
    <n v="30"/>
    <n v="0.33333333333333331"/>
    <s v="Active"/>
    <x v="2"/>
    <n v="0"/>
    <n v="4"/>
    <n v="0"/>
    <s v="no 0% progess"/>
  </r>
  <r>
    <s v="T2-25_BDSDF107"/>
    <x v="2"/>
    <x v="0"/>
    <s v="dept_bs_dsai"/>
    <s v="Trimester 2"/>
    <x v="196"/>
    <x v="196"/>
    <x v="0"/>
    <s v="SAGNIK DEY"/>
    <b v="1"/>
    <n v="4"/>
    <n v="25"/>
    <n v="0.16"/>
    <s v="Active"/>
    <x v="2"/>
    <n v="0"/>
    <n v="4"/>
    <n v="0"/>
    <s v="no 0% progess"/>
  </r>
  <r>
    <s v="T2-25_BDSDF106"/>
    <x v="0"/>
    <x v="0"/>
    <s v="dept_bs_dsai"/>
    <s v="Trimester 2"/>
    <x v="196"/>
    <x v="196"/>
    <x v="0"/>
    <s v="SAGNIK DEY"/>
    <b v="1"/>
    <n v="6"/>
    <n v="58"/>
    <n v="0.10344827586206896"/>
    <s v="Active"/>
    <x v="2"/>
    <n v="0"/>
    <n v="4"/>
    <n v="0"/>
    <s v="no 0% progess"/>
  </r>
  <r>
    <s v="T2-25_BDSDF102"/>
    <x v="1"/>
    <x v="0"/>
    <s v="dept_bs_dsai"/>
    <s v="Trimester 2"/>
    <x v="196"/>
    <x v="196"/>
    <x v="0"/>
    <s v="SAGNIK DEY"/>
    <b v="1"/>
    <n v="6"/>
    <n v="54"/>
    <n v="0.1111111111111111"/>
    <s v="Active"/>
    <x v="2"/>
    <n v="0"/>
    <n v="4"/>
    <n v="0"/>
    <s v="no 0% progess"/>
  </r>
  <r>
    <s v="T2-25_BDSDF102"/>
    <x v="1"/>
    <x v="0"/>
    <s v="dept_bs_dsai"/>
    <s v="Trimester 2"/>
    <x v="197"/>
    <x v="197"/>
    <x v="0"/>
    <s v="RESHAB KOUNDAL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197"/>
    <x v="197"/>
    <x v="0"/>
    <s v="RESHAB KOUNDAL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197"/>
    <x v="197"/>
    <x v="0"/>
    <s v="RESHAB KOUNDAL"/>
    <b v="1"/>
    <n v="5"/>
    <n v="25"/>
    <n v="0.2"/>
    <s v="Active"/>
    <x v="2"/>
    <n v="0"/>
    <n v="4"/>
    <n v="0"/>
    <s v="no 0% progess"/>
  </r>
  <r>
    <s v="T2-25_BDSDF110"/>
    <x v="3"/>
    <x v="0"/>
    <s v="dept_bs_dsai"/>
    <s v="Trimester 2"/>
    <x v="197"/>
    <x v="197"/>
    <x v="0"/>
    <s v="RESHAB KOUNDAL"/>
    <b v="1"/>
    <n v="1"/>
    <n v="30"/>
    <n v="3.3333333333333333E-2"/>
    <s v="Active"/>
    <x v="1"/>
    <n v="0"/>
    <n v="4"/>
    <n v="0"/>
    <s v="no 0% progess"/>
  </r>
  <r>
    <s v="T2-25_BDSDF110"/>
    <x v="3"/>
    <x v="0"/>
    <s v="dept_bs_dsai"/>
    <s v="Trimester 2"/>
    <x v="198"/>
    <x v="198"/>
    <x v="0"/>
    <s v="SRINIVASAN SRIVATHSAN SRINIVASAN HARIHARAN"/>
    <b v="1"/>
    <n v="30"/>
    <n v="30"/>
    <n v="1"/>
    <s v="Active"/>
    <x v="2"/>
    <n v="0"/>
    <n v="4"/>
    <n v="0"/>
    <s v="no 0% progess"/>
  </r>
  <r>
    <s v="T2-25_BDSDF107"/>
    <x v="2"/>
    <x v="0"/>
    <s v="dept_bs_dsai"/>
    <s v="Trimester 2"/>
    <x v="198"/>
    <x v="198"/>
    <x v="0"/>
    <s v="SRINIVASAN SRIVATHSAN SRINIVASAN HARIHARAN"/>
    <b v="1"/>
    <n v="25"/>
    <n v="25"/>
    <n v="1"/>
    <s v="Active"/>
    <x v="2"/>
    <n v="0"/>
    <n v="4"/>
    <n v="0"/>
    <s v="no 0% progess"/>
  </r>
  <r>
    <s v="T2-25_BDSDF106"/>
    <x v="0"/>
    <x v="0"/>
    <s v="dept_bs_dsai"/>
    <s v="Trimester 2"/>
    <x v="198"/>
    <x v="198"/>
    <x v="0"/>
    <s v="SRINIVASAN SRIVATHSAN SRINIVASAN HARIHARAN"/>
    <b v="1"/>
    <n v="58"/>
    <n v="58"/>
    <n v="1"/>
    <s v="Active"/>
    <x v="2"/>
    <n v="0"/>
    <n v="4"/>
    <n v="0"/>
    <s v="no 0% progess"/>
  </r>
  <r>
    <s v="T2-25_BDSDF102"/>
    <x v="1"/>
    <x v="0"/>
    <s v="dept_bs_dsai"/>
    <s v="Trimester 2"/>
    <x v="198"/>
    <x v="198"/>
    <x v="0"/>
    <s v="SRINIVASAN SRIVATHSAN SRINIVASAN HARIHARAN"/>
    <b v="1"/>
    <n v="27"/>
    <n v="54"/>
    <n v="0.5"/>
    <s v="Active"/>
    <x v="2"/>
    <n v="0"/>
    <n v="4"/>
    <n v="0"/>
    <s v="no 0% progess"/>
  </r>
  <r>
    <s v="T2-25_BDSDF102"/>
    <x v="1"/>
    <x v="0"/>
    <s v="dept_bs_dsai"/>
    <s v="Trimester 2"/>
    <x v="199"/>
    <x v="199"/>
    <x v="0"/>
    <s v="VINOD SENTHIL PRASAD M"/>
    <b v="1"/>
    <n v="3"/>
    <n v="54"/>
    <n v="5.5555555555555552E-2"/>
    <s v="Active"/>
    <x v="1"/>
    <n v="0"/>
    <n v="4"/>
    <n v="0"/>
    <s v="no 0% progess"/>
  </r>
  <r>
    <s v="T2-25_BDSDF106"/>
    <x v="0"/>
    <x v="0"/>
    <s v="dept_bs_dsai"/>
    <s v="Trimester 2"/>
    <x v="199"/>
    <x v="199"/>
    <x v="0"/>
    <s v="VINOD SENTHIL PRASAD M"/>
    <b v="1"/>
    <n v="15"/>
    <n v="58"/>
    <n v="0.25862068965517243"/>
    <s v="Active"/>
    <x v="2"/>
    <n v="0"/>
    <n v="4"/>
    <n v="0"/>
    <s v="no 0% progess"/>
  </r>
  <r>
    <s v="T2-25_BDSDF107"/>
    <x v="2"/>
    <x v="0"/>
    <s v="dept_bs_dsai"/>
    <s v="Trimester 2"/>
    <x v="199"/>
    <x v="199"/>
    <x v="0"/>
    <s v="VINOD SENTHIL PRASAD M"/>
    <b v="1"/>
    <n v="5"/>
    <n v="25"/>
    <n v="0.2"/>
    <s v="Active"/>
    <x v="2"/>
    <n v="0"/>
    <n v="4"/>
    <n v="0"/>
    <s v="no 0% progess"/>
  </r>
  <r>
    <s v="T2-25_BDSDF110"/>
    <x v="3"/>
    <x v="0"/>
    <s v="dept_bs_dsai"/>
    <s v="Trimester 2"/>
    <x v="199"/>
    <x v="199"/>
    <x v="0"/>
    <s v="VINOD SENTHIL PRASAD M"/>
    <b v="1"/>
    <n v="2"/>
    <n v="30"/>
    <n v="6.6666666666666666E-2"/>
    <s v="Active"/>
    <x v="1"/>
    <n v="0"/>
    <n v="4"/>
    <n v="0"/>
    <s v="no 0% progess"/>
  </r>
  <r>
    <s v="T2-25_BDSDF110"/>
    <x v="3"/>
    <x v="0"/>
    <s v="dept_bs_dsai"/>
    <s v="Trimester 2"/>
    <x v="200"/>
    <x v="200"/>
    <x v="0"/>
    <s v="SHETA DARSHANKUMAR RAGHAVJI"/>
    <b v="1"/>
    <n v="32"/>
    <n v="30"/>
    <n v="1.0666666666666667"/>
    <s v="Active"/>
    <x v="2"/>
    <n v="0"/>
    <n v="4"/>
    <n v="0"/>
    <s v="no 0% progess"/>
  </r>
  <r>
    <s v="T2-25_BDSDF107"/>
    <x v="2"/>
    <x v="0"/>
    <s v="dept_bs_dsai"/>
    <s v="Trimester 2"/>
    <x v="200"/>
    <x v="200"/>
    <x v="0"/>
    <s v="SHETA DARSHANKUMAR RAGHAVJI"/>
    <b v="1"/>
    <n v="27"/>
    <n v="25"/>
    <n v="1.08"/>
    <s v="Active"/>
    <x v="2"/>
    <n v="0"/>
    <n v="4"/>
    <n v="0"/>
    <s v="no 0% progess"/>
  </r>
  <r>
    <s v="T2-25_BDSDF106"/>
    <x v="0"/>
    <x v="0"/>
    <s v="dept_bs_dsai"/>
    <s v="Trimester 2"/>
    <x v="200"/>
    <x v="200"/>
    <x v="0"/>
    <s v="SHETA DARSHANKUMAR RAGHAVJI"/>
    <b v="1"/>
    <n v="55"/>
    <n v="58"/>
    <n v="0.94827586206896552"/>
    <s v="Active"/>
    <x v="2"/>
    <n v="0"/>
    <n v="4"/>
    <n v="0"/>
    <s v="no 0% progess"/>
  </r>
  <r>
    <s v="T2-25_BDSDF102"/>
    <x v="1"/>
    <x v="0"/>
    <s v="dept_bs_dsai"/>
    <s v="Trimester 2"/>
    <x v="200"/>
    <x v="200"/>
    <x v="0"/>
    <s v="SHETA DARSHANKUMAR RAGHAVJI"/>
    <b v="1"/>
    <n v="54"/>
    <n v="54"/>
    <n v="1"/>
    <s v="Active"/>
    <x v="2"/>
    <n v="0"/>
    <n v="4"/>
    <n v="0"/>
    <s v="no 0% progess"/>
  </r>
  <r>
    <s v="T2-25_BDSDF114"/>
    <x v="5"/>
    <x v="0"/>
    <s v="dept_bs_dsai"/>
    <s v="Trimester 2"/>
    <x v="201"/>
    <x v="201"/>
    <x v="0"/>
    <s v="HIMA BINDU BR"/>
    <b v="1"/>
    <n v="1"/>
    <n v="35"/>
    <n v="2.8571428571428571E-2"/>
    <s v="Active"/>
    <x v="1"/>
    <n v="0"/>
    <n v="4"/>
    <n v="0"/>
    <s v="no 0% progess"/>
  </r>
  <r>
    <s v="T2-25_BDSDF112"/>
    <x v="8"/>
    <x v="0"/>
    <s v="dept_bs_dsai"/>
    <s v="Trimester 2"/>
    <x v="201"/>
    <x v="201"/>
    <x v="0"/>
    <s v="HIMA BINDU BR"/>
    <b v="1"/>
    <n v="0"/>
    <n v="46"/>
    <n v="0"/>
    <s v="Not Active"/>
    <x v="0"/>
    <n v="1"/>
    <n v="4"/>
    <n v="0.25"/>
    <s v="no progress"/>
  </r>
  <r>
    <s v="T2-25_BDSDF113"/>
    <x v="6"/>
    <x v="0"/>
    <s v="dept_bs_dsai"/>
    <s v="Trimester 2"/>
    <x v="201"/>
    <x v="201"/>
    <x v="0"/>
    <s v="HIMA BINDU BR"/>
    <b v="1"/>
    <n v="0"/>
    <n v="56"/>
    <n v="0"/>
    <s v="Not Active"/>
    <x v="0"/>
    <n v="1"/>
    <n v="4"/>
    <n v="0.25"/>
    <s v="no progress"/>
  </r>
  <r>
    <s v="T2-25_BDSDF108"/>
    <x v="4"/>
    <x v="0"/>
    <s v="dept_bs_dsai"/>
    <s v="Trimester 2"/>
    <x v="201"/>
    <x v="201"/>
    <x v="0"/>
    <s v="HIMA BINDU BR"/>
    <b v="1"/>
    <n v="1"/>
    <n v="47"/>
    <n v="2.1276595744680851E-2"/>
    <s v="Active"/>
    <x v="1"/>
    <n v="0"/>
    <n v="4"/>
    <n v="0"/>
    <s v="no 0% progess"/>
  </r>
  <r>
    <s v="T2-25_BDSDF102"/>
    <x v="1"/>
    <x v="0"/>
    <s v="dept_bs_dsai"/>
    <s v="Trimester 2"/>
    <x v="202"/>
    <x v="202"/>
    <x v="0"/>
    <s v="RUHAAN GOYAL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202"/>
    <x v="202"/>
    <x v="0"/>
    <s v="RUHAAN GOYAL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202"/>
    <x v="202"/>
    <x v="0"/>
    <s v="RUHAAN GOYAL"/>
    <b v="1"/>
    <n v="1"/>
    <n v="25"/>
    <n v="0.04"/>
    <s v="Active"/>
    <x v="1"/>
    <n v="0"/>
    <n v="4"/>
    <n v="0"/>
    <s v="no 0% progess"/>
  </r>
  <r>
    <s v="T2-25_BDSDF110"/>
    <x v="3"/>
    <x v="0"/>
    <s v="dept_bs_dsai"/>
    <s v="Trimester 2"/>
    <x v="202"/>
    <x v="202"/>
    <x v="0"/>
    <s v="RUHAAN GOYAL"/>
    <b v="1"/>
    <n v="1"/>
    <n v="30"/>
    <n v="3.3333333333333333E-2"/>
    <s v="Active"/>
    <x v="1"/>
    <n v="0"/>
    <n v="4"/>
    <n v="0"/>
    <s v="no 0% progess"/>
  </r>
  <r>
    <s v="T2-25_BDSDF110"/>
    <x v="3"/>
    <x v="0"/>
    <s v="dept_bs_dsai"/>
    <s v="Trimester 2"/>
    <x v="203"/>
    <x v="203"/>
    <x v="0"/>
    <s v="MODGIL MANVENDRA R N SHARMA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203"/>
    <x v="203"/>
    <x v="0"/>
    <s v="MODGIL MANVENDRA R N SHARMA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203"/>
    <x v="203"/>
    <x v="0"/>
    <s v="MODGIL MANVENDRA R N SHARMA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203"/>
    <x v="203"/>
    <x v="0"/>
    <s v="MODGIL MANVENDRA R N SHARMA"/>
    <b v="1"/>
    <n v="0"/>
    <n v="54"/>
    <n v="0"/>
    <s v="Not Active"/>
    <x v="0"/>
    <n v="1"/>
    <n v="4"/>
    <n v="0.25"/>
    <s v="no progress"/>
  </r>
  <r>
    <s v="T2-25_BDSDF102"/>
    <x v="1"/>
    <x v="0"/>
    <s v="dept_bs_dsai"/>
    <s v="Trimester 2"/>
    <x v="204"/>
    <x v="204"/>
    <x v="0"/>
    <s v="ARIYAN PAL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204"/>
    <x v="204"/>
    <x v="0"/>
    <s v="ARIYAN PAL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204"/>
    <x v="204"/>
    <x v="0"/>
    <s v="ARIYAN PAL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204"/>
    <x v="204"/>
    <x v="0"/>
    <s v="ARIYAN PAL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205"/>
    <x v="205"/>
    <x v="0"/>
    <s v="SHARNYA SHUKLA"/>
    <b v="1"/>
    <n v="4"/>
    <n v="30"/>
    <n v="0.13333333333333333"/>
    <s v="Active"/>
    <x v="2"/>
    <n v="0"/>
    <n v="4"/>
    <n v="0"/>
    <s v="no 0% progess"/>
  </r>
  <r>
    <s v="T2-25_BDSDF107"/>
    <x v="2"/>
    <x v="0"/>
    <s v="dept_bs_dsai"/>
    <s v="Trimester 2"/>
    <x v="205"/>
    <x v="205"/>
    <x v="0"/>
    <s v="SHARNYA SHUKLA"/>
    <b v="1"/>
    <n v="5"/>
    <n v="25"/>
    <n v="0.2"/>
    <s v="Active"/>
    <x v="2"/>
    <n v="0"/>
    <n v="4"/>
    <n v="0"/>
    <s v="no 0% progess"/>
  </r>
  <r>
    <s v="T2-25_BDSDF102"/>
    <x v="1"/>
    <x v="0"/>
    <s v="dept_bs_dsai"/>
    <s v="Trimester 2"/>
    <x v="205"/>
    <x v="205"/>
    <x v="0"/>
    <s v="SHARNYA SHUKLA"/>
    <b v="1"/>
    <n v="6"/>
    <n v="54"/>
    <n v="0.1111111111111111"/>
    <s v="Active"/>
    <x v="2"/>
    <n v="0"/>
    <n v="4"/>
    <n v="0"/>
    <s v="no 0% progess"/>
  </r>
  <r>
    <s v="T2-25_BDSDF108"/>
    <x v="4"/>
    <x v="0"/>
    <s v="dept_bs_dsai"/>
    <s v="Trimester 2"/>
    <x v="205"/>
    <x v="205"/>
    <x v="0"/>
    <s v="SHARNYA SHUKLA"/>
    <b v="1"/>
    <n v="8"/>
    <n v="47"/>
    <n v="0.1702127659574468"/>
    <s v="Active"/>
    <x v="2"/>
    <n v="0"/>
    <n v="4"/>
    <n v="0"/>
    <s v="no 0% progess"/>
  </r>
  <r>
    <s v="T2-25_BDSDF102"/>
    <x v="1"/>
    <x v="0"/>
    <s v="dept_bs_dsai"/>
    <s v="Trimester 2"/>
    <x v="206"/>
    <x v="206"/>
    <x v="0"/>
    <s v="MO WAKIL"/>
    <b v="1"/>
    <n v="75"/>
    <n v="54"/>
    <n v="1.3888888888888888"/>
    <s v="Active"/>
    <x v="2"/>
    <n v="0"/>
    <n v="4"/>
    <n v="0"/>
    <s v="no 0% progess"/>
  </r>
  <r>
    <s v="T2-25_BDSDF106"/>
    <x v="0"/>
    <x v="0"/>
    <s v="dept_bs_dsai"/>
    <s v="Trimester 2"/>
    <x v="206"/>
    <x v="206"/>
    <x v="0"/>
    <s v="MO WAKIL"/>
    <b v="1"/>
    <n v="60"/>
    <n v="58"/>
    <n v="1.0344827586206897"/>
    <s v="Active"/>
    <x v="2"/>
    <n v="0"/>
    <n v="4"/>
    <n v="0"/>
    <s v="no 0% progess"/>
  </r>
  <r>
    <s v="T2-25_BDSDF107"/>
    <x v="2"/>
    <x v="0"/>
    <s v="dept_bs_dsai"/>
    <s v="Trimester 2"/>
    <x v="206"/>
    <x v="206"/>
    <x v="0"/>
    <s v="MO WAKIL"/>
    <b v="1"/>
    <n v="37"/>
    <n v="25"/>
    <n v="1.48"/>
    <s v="Active"/>
    <x v="2"/>
    <n v="0"/>
    <n v="4"/>
    <n v="0"/>
    <s v="no 0% progess"/>
  </r>
  <r>
    <s v="T2-25_BDSDF110"/>
    <x v="3"/>
    <x v="0"/>
    <s v="dept_bs_dsai"/>
    <s v="Trimester 2"/>
    <x v="206"/>
    <x v="206"/>
    <x v="0"/>
    <s v="MO WAKIL"/>
    <b v="1"/>
    <n v="40"/>
    <n v="30"/>
    <n v="1.3333333333333333"/>
    <s v="Active"/>
    <x v="2"/>
    <n v="0"/>
    <n v="4"/>
    <n v="0"/>
    <s v="no 0% progess"/>
  </r>
  <r>
    <s v="T2-25_BDSDF110"/>
    <x v="3"/>
    <x v="0"/>
    <s v="dept_bs_dsai"/>
    <s v="Trimester 2"/>
    <x v="207"/>
    <x v="207"/>
    <x v="0"/>
    <s v="GUNTURU ANISH"/>
    <b v="1"/>
    <n v="0"/>
    <n v="30"/>
    <n v="0"/>
    <s v="Not Active"/>
    <x v="0"/>
    <n v="1"/>
    <n v="4"/>
    <n v="0.25"/>
    <s v="no progress"/>
  </r>
  <r>
    <s v="T2-25_BDSDF108"/>
    <x v="4"/>
    <x v="0"/>
    <s v="dept_bs_dsai"/>
    <s v="Trimester 2"/>
    <x v="207"/>
    <x v="207"/>
    <x v="0"/>
    <s v="GUNTURU ANISH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207"/>
    <x v="207"/>
    <x v="0"/>
    <s v="GUNTURU ANISH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207"/>
    <x v="207"/>
    <x v="0"/>
    <s v="GUNTURU ANISH"/>
    <b v="1"/>
    <n v="0"/>
    <n v="56"/>
    <n v="0"/>
    <s v="Not Active"/>
    <x v="0"/>
    <n v="1"/>
    <n v="4"/>
    <n v="0.25"/>
    <s v="no progress"/>
  </r>
  <r>
    <s v="T2-25_BDSDF108"/>
    <x v="4"/>
    <x v="0"/>
    <s v="dept_bs_dsai"/>
    <s v="Trimester 2"/>
    <x v="208"/>
    <x v="208"/>
    <x v="0"/>
    <s v="SHWETA"/>
    <b v="1"/>
    <n v="5"/>
    <n v="47"/>
    <n v="0.10638297872340426"/>
    <s v="Active"/>
    <x v="2"/>
    <n v="0"/>
    <n v="5"/>
    <n v="0"/>
    <s v="no 0% progess"/>
  </r>
  <r>
    <s v="T2-25_BDSDF110"/>
    <x v="3"/>
    <x v="0"/>
    <s v="dept_bs_dsai"/>
    <s v="Trimester 2"/>
    <x v="208"/>
    <x v="208"/>
    <x v="0"/>
    <s v="SHWETA"/>
    <b v="1"/>
    <n v="9"/>
    <n v="30"/>
    <n v="0.3"/>
    <s v="Active"/>
    <x v="2"/>
    <n v="0"/>
    <n v="5"/>
    <n v="0"/>
    <s v="no 0% progess"/>
  </r>
  <r>
    <s v="T2-25_BDSDF107"/>
    <x v="2"/>
    <x v="0"/>
    <s v="dept_bs_dsai"/>
    <s v="Trimester 2"/>
    <x v="208"/>
    <x v="208"/>
    <x v="0"/>
    <s v="SHWETA"/>
    <b v="1"/>
    <n v="16"/>
    <n v="25"/>
    <n v="0.64"/>
    <s v="Active"/>
    <x v="2"/>
    <n v="0"/>
    <n v="5"/>
    <n v="0"/>
    <s v="no 0% progess"/>
  </r>
  <r>
    <s v="T2-25_BDSDF106"/>
    <x v="0"/>
    <x v="0"/>
    <s v="dept_bs_dsai"/>
    <s v="Trimester 2"/>
    <x v="208"/>
    <x v="208"/>
    <x v="0"/>
    <s v="SHWETA"/>
    <b v="1"/>
    <n v="21"/>
    <n v="58"/>
    <n v="0.36206896551724138"/>
    <s v="Active"/>
    <x v="2"/>
    <n v="0"/>
    <n v="5"/>
    <n v="0"/>
    <s v="no 0% progess"/>
  </r>
  <r>
    <s v="T2-25_BDSDF102"/>
    <x v="1"/>
    <x v="0"/>
    <s v="dept_bs_dsai"/>
    <s v="Trimester 2"/>
    <x v="208"/>
    <x v="208"/>
    <x v="0"/>
    <s v="SHWETA"/>
    <b v="1"/>
    <n v="14"/>
    <n v="54"/>
    <n v="0.25925925925925924"/>
    <s v="Active"/>
    <x v="2"/>
    <n v="0"/>
    <n v="5"/>
    <n v="0"/>
    <s v="no 0% progess"/>
  </r>
  <r>
    <s v="T2-25_BDSDF108"/>
    <x v="4"/>
    <x v="0"/>
    <s v="dept_bs_dsai"/>
    <s v="Trimester 2"/>
    <x v="209"/>
    <x v="209"/>
    <x v="0"/>
    <s v="NIKAM SAURABH SURESH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209"/>
    <x v="209"/>
    <x v="0"/>
    <s v="NIKAM SAURABH SURESH"/>
    <b v="1"/>
    <n v="0"/>
    <n v="24"/>
    <n v="0"/>
    <s v="Not Active"/>
    <x v="0"/>
    <n v="1"/>
    <n v="5"/>
    <n v="0.2"/>
    <s v="no progress"/>
  </r>
  <r>
    <s v="T2-25_BDSDF113"/>
    <x v="6"/>
    <x v="0"/>
    <s v="dept_bs_dsai"/>
    <s v="Trimester 2"/>
    <x v="209"/>
    <x v="209"/>
    <x v="0"/>
    <s v="NIKAM SAURABH SURESH"/>
    <b v="1"/>
    <n v="0"/>
    <n v="56"/>
    <n v="0"/>
    <s v="Not Active"/>
    <x v="0"/>
    <n v="1"/>
    <n v="5"/>
    <n v="0.2"/>
    <s v="no progress"/>
  </r>
  <r>
    <s v="T2-25_BDSDF112"/>
    <x v="8"/>
    <x v="0"/>
    <s v="dept_bs_dsai"/>
    <s v="Trimester 2"/>
    <x v="209"/>
    <x v="209"/>
    <x v="0"/>
    <s v="NIKAM SAURABH SURESH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209"/>
    <x v="209"/>
    <x v="0"/>
    <s v="NIKAM SAURABH SURESH"/>
    <b v="1"/>
    <n v="0"/>
    <n v="35"/>
    <n v="0"/>
    <s v="Not Active"/>
    <x v="0"/>
    <n v="1"/>
    <n v="5"/>
    <n v="0.2"/>
    <s v="no progress"/>
  </r>
  <r>
    <s v="T2-25_BDSDF114"/>
    <x v="5"/>
    <x v="0"/>
    <s v="dept_bs_dsai"/>
    <s v="Trimester 2"/>
    <x v="210"/>
    <x v="210"/>
    <x v="0"/>
    <s v="EL BOUAMRANI AISSAM"/>
    <b v="1"/>
    <n v="4"/>
    <n v="35"/>
    <n v="0.11428571428571428"/>
    <s v="Active"/>
    <x v="2"/>
    <n v="0"/>
    <n v="5"/>
    <n v="0"/>
    <s v="no 0% progess"/>
  </r>
  <r>
    <s v="T2-25_BDSDF112"/>
    <x v="8"/>
    <x v="0"/>
    <s v="dept_bs_dsai"/>
    <s v="Trimester 2"/>
    <x v="210"/>
    <x v="210"/>
    <x v="0"/>
    <s v="EL BOUAMRANI AISSAM"/>
    <b v="1"/>
    <n v="1"/>
    <n v="46"/>
    <n v="2.1739130434782608E-2"/>
    <s v="Active"/>
    <x v="1"/>
    <n v="0"/>
    <n v="5"/>
    <n v="0"/>
    <s v="no 0% progess"/>
  </r>
  <r>
    <s v="T2-25_BDSDF113"/>
    <x v="6"/>
    <x v="0"/>
    <s v="dept_bs_dsai"/>
    <s v="Trimester 2"/>
    <x v="210"/>
    <x v="210"/>
    <x v="0"/>
    <s v="EL BOUAMRANI AISSAM"/>
    <b v="1"/>
    <n v="4"/>
    <n v="56"/>
    <n v="7.1428571428571425E-2"/>
    <s v="Active"/>
    <x v="1"/>
    <n v="0"/>
    <n v="5"/>
    <n v="0"/>
    <s v="no 0% progess"/>
  </r>
  <r>
    <s v="T2-25_BDSDF101"/>
    <x v="7"/>
    <x v="0"/>
    <s v="dept_bs_dsai"/>
    <s v="Trimester 2"/>
    <x v="210"/>
    <x v="210"/>
    <x v="0"/>
    <s v="EL BOUAMRANI AISSAM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210"/>
    <x v="210"/>
    <x v="0"/>
    <s v="EL BOUAMRANI AISSAM"/>
    <b v="1"/>
    <n v="10"/>
    <n v="47"/>
    <n v="0.21276595744680851"/>
    <s v="Active"/>
    <x v="2"/>
    <n v="0"/>
    <n v="5"/>
    <n v="0"/>
    <s v="no 0% progess"/>
  </r>
  <r>
    <s v="T2-25_BDSDF108"/>
    <x v="4"/>
    <x v="0"/>
    <s v="dept_bs_dsai"/>
    <s v="Trimester 2"/>
    <x v="211"/>
    <x v="211"/>
    <x v="0"/>
    <s v="AKSHAT JOSHI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211"/>
    <x v="211"/>
    <x v="0"/>
    <s v="AKSHAT JOSHI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211"/>
    <x v="211"/>
    <x v="0"/>
    <s v="AKSHAT JOSHI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211"/>
    <x v="211"/>
    <x v="0"/>
    <s v="AKSHAT JOSHI"/>
    <b v="1"/>
    <n v="0"/>
    <n v="35"/>
    <n v="0"/>
    <s v="Not Active"/>
    <x v="0"/>
    <n v="1"/>
    <n v="4"/>
    <n v="0.25"/>
    <s v="no progress"/>
  </r>
  <r>
    <s v="T2-25_BDSDF108"/>
    <x v="4"/>
    <x v="0"/>
    <s v="dept_bs_dsai"/>
    <s v="Trimester 2"/>
    <x v="212"/>
    <x v="212"/>
    <x v="0"/>
    <s v="RAMAGIRI VENNELA"/>
    <b v="1"/>
    <n v="9"/>
    <n v="47"/>
    <n v="0.19148936170212766"/>
    <s v="Active"/>
    <x v="2"/>
    <n v="0"/>
    <n v="4"/>
    <n v="0"/>
    <s v="no 0% progess"/>
  </r>
  <r>
    <s v="T2-25_BDSDF102"/>
    <x v="1"/>
    <x v="0"/>
    <s v="dept_bs_dsai"/>
    <s v="Trimester 2"/>
    <x v="212"/>
    <x v="212"/>
    <x v="0"/>
    <s v="RAMAGIRI VENNELA"/>
    <b v="1"/>
    <n v="28"/>
    <n v="54"/>
    <n v="0.51851851851851849"/>
    <s v="Active"/>
    <x v="2"/>
    <n v="0"/>
    <n v="4"/>
    <n v="0"/>
    <s v="no 0% progess"/>
  </r>
  <r>
    <s v="T2-25_BDSDF107"/>
    <x v="2"/>
    <x v="0"/>
    <s v="dept_bs_dsai"/>
    <s v="Trimester 2"/>
    <x v="212"/>
    <x v="212"/>
    <x v="0"/>
    <s v="RAMAGIRI VENNELA"/>
    <b v="1"/>
    <n v="11"/>
    <n v="25"/>
    <n v="0.44"/>
    <s v="Active"/>
    <x v="2"/>
    <n v="0"/>
    <n v="4"/>
    <n v="0"/>
    <s v="no 0% progess"/>
  </r>
  <r>
    <s v="T2-25_BDSDF110"/>
    <x v="3"/>
    <x v="0"/>
    <s v="dept_bs_dsai"/>
    <s v="Trimester 2"/>
    <x v="212"/>
    <x v="212"/>
    <x v="0"/>
    <s v="RAMAGIRI VENNELA"/>
    <b v="1"/>
    <n v="3"/>
    <n v="30"/>
    <n v="0.1"/>
    <s v="Active"/>
    <x v="1"/>
    <n v="0"/>
    <n v="4"/>
    <n v="0"/>
    <s v="no 0% progess"/>
  </r>
  <r>
    <s v="T2-25_BDSDF108"/>
    <x v="4"/>
    <x v="0"/>
    <s v="dept_bs_dsai"/>
    <s v="Trimester 2"/>
    <x v="213"/>
    <x v="213"/>
    <x v="0"/>
    <s v="HADAP MOHIT MANISH"/>
    <b v="1"/>
    <n v="5"/>
    <n v="47"/>
    <n v="0.10638297872340426"/>
    <s v="Active"/>
    <x v="2"/>
    <n v="0"/>
    <n v="4"/>
    <n v="0"/>
    <s v="no 0% progess"/>
  </r>
  <r>
    <s v="T2-25_BDSDF114"/>
    <x v="5"/>
    <x v="0"/>
    <s v="dept_bs_dsai"/>
    <s v="Trimester 2"/>
    <x v="213"/>
    <x v="213"/>
    <x v="0"/>
    <s v="HADAP MOHIT MANISH"/>
    <b v="1"/>
    <n v="2"/>
    <n v="35"/>
    <n v="5.7142857142857141E-2"/>
    <s v="Active"/>
    <x v="1"/>
    <n v="0"/>
    <n v="4"/>
    <n v="0"/>
    <s v="no 0% progess"/>
  </r>
  <r>
    <s v="T2-25_BDSDF112"/>
    <x v="8"/>
    <x v="0"/>
    <s v="dept_bs_dsai"/>
    <s v="Trimester 2"/>
    <x v="213"/>
    <x v="213"/>
    <x v="0"/>
    <s v="HADAP MOHIT MANISH"/>
    <b v="1"/>
    <n v="3"/>
    <n v="46"/>
    <n v="6.5217391304347824E-2"/>
    <s v="Active"/>
    <x v="1"/>
    <n v="0"/>
    <n v="4"/>
    <n v="0"/>
    <s v="no 0% progess"/>
  </r>
  <r>
    <s v="T2-25_BDSDF113"/>
    <x v="6"/>
    <x v="0"/>
    <s v="dept_bs_dsai"/>
    <s v="Trimester 2"/>
    <x v="213"/>
    <x v="213"/>
    <x v="0"/>
    <s v="HADAP MOHIT MANISH"/>
    <b v="1"/>
    <n v="19"/>
    <n v="56"/>
    <n v="0.3392857142857143"/>
    <s v="Active"/>
    <x v="2"/>
    <n v="0"/>
    <n v="4"/>
    <n v="0"/>
    <s v="no 0% progess"/>
  </r>
  <r>
    <s v="T2-25_BDSDF114"/>
    <x v="5"/>
    <x v="0"/>
    <s v="dept_bs_dsai"/>
    <s v="Trimester 2"/>
    <x v="214"/>
    <x v="214"/>
    <x v="0"/>
    <s v="HIMAKSH VERMA"/>
    <b v="1"/>
    <n v="10"/>
    <n v="35"/>
    <n v="0.2857142857142857"/>
    <s v="Active"/>
    <x v="2"/>
    <n v="0"/>
    <n v="4"/>
    <n v="0"/>
    <s v="no 0% progess"/>
  </r>
  <r>
    <s v="T2-25_BDSDF107"/>
    <x v="2"/>
    <x v="0"/>
    <s v="dept_bs_dsai"/>
    <s v="Trimester 2"/>
    <x v="214"/>
    <x v="214"/>
    <x v="0"/>
    <s v="HIMAKSH VERMA"/>
    <b v="1"/>
    <n v="0"/>
    <n v="25"/>
    <n v="0"/>
    <s v="Not Active"/>
    <x v="0"/>
    <n v="1"/>
    <n v="4"/>
    <n v="0.25"/>
    <s v="no progress"/>
  </r>
  <r>
    <s v="T2-25_BDSDF102"/>
    <x v="1"/>
    <x v="0"/>
    <s v="dept_bs_dsai"/>
    <s v="Trimester 2"/>
    <x v="214"/>
    <x v="214"/>
    <x v="0"/>
    <s v="HIMAKSH VERMA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214"/>
    <x v="214"/>
    <x v="0"/>
    <s v="HIMAKSH VERMA"/>
    <b v="1"/>
    <n v="5"/>
    <n v="58"/>
    <n v="8.6206896551724144E-2"/>
    <s v="Active"/>
    <x v="1"/>
    <n v="0"/>
    <n v="4"/>
    <n v="0"/>
    <s v="no 0% progess"/>
  </r>
  <r>
    <s v="T2-25_BDSDF114"/>
    <x v="5"/>
    <x v="0"/>
    <s v="dept_bs_dsai"/>
    <s v="Trimester 2"/>
    <x v="215"/>
    <x v="215"/>
    <x v="0"/>
    <s v="ADITYA OBEROI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215"/>
    <x v="215"/>
    <x v="0"/>
    <s v="ADITYA OBEROI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215"/>
    <x v="215"/>
    <x v="0"/>
    <s v="ADITYA OBEROI"/>
    <b v="1"/>
    <n v="0"/>
    <n v="56"/>
    <n v="0"/>
    <s v="Not Active"/>
    <x v="0"/>
    <n v="1"/>
    <n v="5"/>
    <n v="0.2"/>
    <s v="no progress"/>
  </r>
  <r>
    <s v="T2-25_BDSDF108"/>
    <x v="4"/>
    <x v="0"/>
    <s v="dept_bs_dsai"/>
    <s v="Trimester 2"/>
    <x v="215"/>
    <x v="215"/>
    <x v="0"/>
    <s v="ADITYA OBEROI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215"/>
    <x v="215"/>
    <x v="0"/>
    <s v="ADITYA OBEROI"/>
    <b v="1"/>
    <n v="0"/>
    <n v="24"/>
    <n v="0"/>
    <s v="Not Active"/>
    <x v="0"/>
    <n v="1"/>
    <n v="5"/>
    <n v="0.2"/>
    <s v="no progress"/>
  </r>
  <r>
    <s v="T2-25_BDSDF106"/>
    <x v="0"/>
    <x v="0"/>
    <s v="dept_bs_dsai"/>
    <s v="Trimester 2"/>
    <x v="216"/>
    <x v="216"/>
    <x v="0"/>
    <s v="V S CHANDINI"/>
    <b v="1"/>
    <n v="58"/>
    <n v="58"/>
    <n v="1"/>
    <s v="Active"/>
    <x v="2"/>
    <n v="0"/>
    <n v="4"/>
    <n v="0"/>
    <s v="no 0% progess"/>
  </r>
  <r>
    <s v="T2-25_BDSDF102"/>
    <x v="1"/>
    <x v="0"/>
    <s v="dept_bs_dsai"/>
    <s v="Trimester 2"/>
    <x v="216"/>
    <x v="216"/>
    <x v="0"/>
    <s v="V S CHANDINI"/>
    <b v="1"/>
    <n v="29"/>
    <n v="54"/>
    <n v="0.53703703703703709"/>
    <s v="Active"/>
    <x v="2"/>
    <n v="0"/>
    <n v="4"/>
    <n v="0"/>
    <s v="no 0% progess"/>
  </r>
  <r>
    <s v="T2-25_BDSDF107"/>
    <x v="2"/>
    <x v="0"/>
    <s v="dept_bs_dsai"/>
    <s v="Trimester 2"/>
    <x v="216"/>
    <x v="216"/>
    <x v="0"/>
    <s v="V S CHANDINI"/>
    <b v="1"/>
    <n v="37"/>
    <n v="25"/>
    <n v="1.48"/>
    <s v="Active"/>
    <x v="2"/>
    <n v="0"/>
    <n v="4"/>
    <n v="0"/>
    <s v="no 0% progess"/>
  </r>
  <r>
    <s v="T2-25_BDSDF110"/>
    <x v="3"/>
    <x v="0"/>
    <s v="dept_bs_dsai"/>
    <s v="Trimester 2"/>
    <x v="216"/>
    <x v="216"/>
    <x v="0"/>
    <s v="V S CHANDINI"/>
    <b v="1"/>
    <n v="36"/>
    <n v="30"/>
    <n v="1.2"/>
    <s v="Active"/>
    <x v="2"/>
    <n v="0"/>
    <n v="4"/>
    <n v="0"/>
    <s v="no 0% progess"/>
  </r>
  <r>
    <s v="T2-25_BDSDF110"/>
    <x v="3"/>
    <x v="0"/>
    <s v="dept_bs_dsai"/>
    <s v="Trimester 2"/>
    <x v="217"/>
    <x v="217"/>
    <x v="0"/>
    <s v="SHARMA HIMANGI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217"/>
    <x v="217"/>
    <x v="0"/>
    <s v="SHARMA HIMANGI"/>
    <b v="1"/>
    <n v="0"/>
    <n v="25"/>
    <n v="0"/>
    <s v="Not Active"/>
    <x v="0"/>
    <n v="1"/>
    <n v="4"/>
    <n v="0.25"/>
    <s v="no progress"/>
  </r>
  <r>
    <s v="T2-25_BDSDF106"/>
    <x v="0"/>
    <x v="0"/>
    <s v="dept_bs_dsai"/>
    <s v="Trimester 2"/>
    <x v="217"/>
    <x v="217"/>
    <x v="0"/>
    <s v="SHARMA HIMANGI"/>
    <b v="1"/>
    <n v="0"/>
    <n v="58"/>
    <n v="0"/>
    <s v="Not Active"/>
    <x v="0"/>
    <n v="1"/>
    <n v="4"/>
    <n v="0.25"/>
    <s v="no progress"/>
  </r>
  <r>
    <s v="T2-25_BDSDF108"/>
    <x v="4"/>
    <x v="0"/>
    <s v="dept_bs_dsai"/>
    <s v="Trimester 2"/>
    <x v="217"/>
    <x v="217"/>
    <x v="0"/>
    <s v="SHARMA HIMANGI"/>
    <b v="1"/>
    <n v="0"/>
    <n v="47"/>
    <n v="0"/>
    <s v="Not Active"/>
    <x v="0"/>
    <n v="1"/>
    <n v="4"/>
    <n v="0.25"/>
    <s v="no progress"/>
  </r>
  <r>
    <s v="T2-25_BDSDF106"/>
    <x v="0"/>
    <x v="0"/>
    <s v="dept_bs_dsai"/>
    <s v="Trimester 2"/>
    <x v="218"/>
    <x v="218"/>
    <x v="0"/>
    <s v="PARTH PRASHANT UNDE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218"/>
    <x v="218"/>
    <x v="0"/>
    <s v="PARTH PRASHANT UNDE"/>
    <b v="1"/>
    <n v="0"/>
    <n v="54"/>
    <n v="0"/>
    <s v="Not Active"/>
    <x v="0"/>
    <n v="1"/>
    <n v="4"/>
    <n v="0.25"/>
    <s v="no progress"/>
  </r>
  <r>
    <s v="T2-25_BDSDF107"/>
    <x v="2"/>
    <x v="0"/>
    <s v="dept_bs_dsai"/>
    <s v="Trimester 2"/>
    <x v="218"/>
    <x v="218"/>
    <x v="0"/>
    <s v="PARTH PRASHANT UNDE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218"/>
    <x v="218"/>
    <x v="0"/>
    <s v="PARTH PRASHANT UNDE"/>
    <b v="1"/>
    <n v="7"/>
    <n v="30"/>
    <n v="0.23333333333333334"/>
    <s v="Active"/>
    <x v="2"/>
    <n v="0"/>
    <n v="4"/>
    <n v="0"/>
    <s v="no 0% progess"/>
  </r>
  <r>
    <s v="T2-25_BDSDF110"/>
    <x v="3"/>
    <x v="0"/>
    <s v="dept_bs_dsai"/>
    <s v="Trimester 2"/>
    <x v="219"/>
    <x v="219"/>
    <x v="0"/>
    <s v="NAMAN DWIVEDI"/>
    <b v="1"/>
    <n v="2"/>
    <n v="30"/>
    <n v="6.6666666666666666E-2"/>
    <s v="Active"/>
    <x v="1"/>
    <n v="0"/>
    <n v="4"/>
    <n v="0"/>
    <s v="no 0% progess"/>
  </r>
  <r>
    <s v="T2-25_BDSDF107"/>
    <x v="2"/>
    <x v="0"/>
    <s v="dept_bs_dsai"/>
    <s v="Trimester 2"/>
    <x v="219"/>
    <x v="219"/>
    <x v="0"/>
    <s v="NAMAN DWIVEDI"/>
    <b v="1"/>
    <n v="11"/>
    <n v="25"/>
    <n v="0.44"/>
    <s v="Active"/>
    <x v="2"/>
    <n v="0"/>
    <n v="4"/>
    <n v="0"/>
    <s v="no 0% progess"/>
  </r>
  <r>
    <s v="T2-25_BDSDF102"/>
    <x v="1"/>
    <x v="0"/>
    <s v="dept_bs_dsai"/>
    <s v="Trimester 2"/>
    <x v="219"/>
    <x v="219"/>
    <x v="0"/>
    <s v="NAMAN DWIVEDI"/>
    <b v="1"/>
    <n v="16"/>
    <n v="54"/>
    <n v="0.29629629629629628"/>
    <s v="Active"/>
    <x v="2"/>
    <n v="0"/>
    <n v="4"/>
    <n v="0"/>
    <s v="no 0% progess"/>
  </r>
  <r>
    <s v="T2-25_BDSDF106"/>
    <x v="0"/>
    <x v="0"/>
    <s v="dept_bs_dsai"/>
    <s v="Trimester 2"/>
    <x v="219"/>
    <x v="219"/>
    <x v="0"/>
    <s v="NAMAN DWIVEDI"/>
    <b v="1"/>
    <n v="16"/>
    <n v="58"/>
    <n v="0.27586206896551724"/>
    <s v="Active"/>
    <x v="2"/>
    <n v="0"/>
    <n v="4"/>
    <n v="0"/>
    <s v="no 0% progess"/>
  </r>
  <r>
    <s v="T2-25_BDSDF108"/>
    <x v="4"/>
    <x v="0"/>
    <s v="dept_bs_dsai"/>
    <s v="Trimester 2"/>
    <x v="220"/>
    <x v="220"/>
    <x v="0"/>
    <s v="PARV PABUWAL"/>
    <b v="1"/>
    <n v="4"/>
    <n v="47"/>
    <n v="8.5106382978723402E-2"/>
    <s v="Active"/>
    <x v="1"/>
    <n v="0"/>
    <n v="5"/>
    <n v="0"/>
    <s v="no 0% progess"/>
  </r>
  <r>
    <s v="T2-25_BDSDF101"/>
    <x v="7"/>
    <x v="0"/>
    <s v="dept_bs_dsai"/>
    <s v="Trimester 2"/>
    <x v="220"/>
    <x v="220"/>
    <x v="0"/>
    <s v="PARV PABUWAL"/>
    <b v="1"/>
    <n v="0"/>
    <n v="24"/>
    <n v="0"/>
    <s v="Not Active"/>
    <x v="0"/>
    <n v="1"/>
    <n v="5"/>
    <n v="0.2"/>
    <s v="no progress"/>
  </r>
  <r>
    <s v="T2-25_BDSDF113"/>
    <x v="6"/>
    <x v="0"/>
    <s v="dept_bs_dsai"/>
    <s v="Trimester 2"/>
    <x v="220"/>
    <x v="220"/>
    <x v="0"/>
    <s v="PARV PABUWAL"/>
    <b v="1"/>
    <n v="1"/>
    <n v="56"/>
    <n v="1.7857142857142856E-2"/>
    <s v="Active"/>
    <x v="1"/>
    <n v="0"/>
    <n v="5"/>
    <n v="0"/>
    <s v="no 0% progess"/>
  </r>
  <r>
    <s v="T2-25_BDSDF112"/>
    <x v="8"/>
    <x v="0"/>
    <s v="dept_bs_dsai"/>
    <s v="Trimester 2"/>
    <x v="220"/>
    <x v="220"/>
    <x v="0"/>
    <s v="PARV PABUWAL"/>
    <b v="1"/>
    <n v="3"/>
    <n v="46"/>
    <n v="6.5217391304347824E-2"/>
    <s v="Active"/>
    <x v="1"/>
    <n v="0"/>
    <n v="5"/>
    <n v="0"/>
    <s v="no 0% progess"/>
  </r>
  <r>
    <s v="T2-25_BDSDF114"/>
    <x v="5"/>
    <x v="0"/>
    <s v="dept_bs_dsai"/>
    <s v="Trimester 2"/>
    <x v="220"/>
    <x v="220"/>
    <x v="0"/>
    <s v="PARV PABUWAL"/>
    <b v="1"/>
    <n v="0"/>
    <n v="35"/>
    <n v="0"/>
    <s v="Not Active"/>
    <x v="0"/>
    <n v="1"/>
    <n v="5"/>
    <n v="0.2"/>
    <s v="no progress"/>
  </r>
  <r>
    <s v="T2-25_BDSDF106"/>
    <x v="0"/>
    <x v="0"/>
    <s v="dept_bs_dsai"/>
    <s v="Trimester 2"/>
    <x v="221"/>
    <x v="221"/>
    <x v="0"/>
    <s v="PATEELA RAJASEKHAR REDDY"/>
    <b v="1"/>
    <n v="3"/>
    <n v="58"/>
    <n v="5.1724137931034482E-2"/>
    <s v="Active"/>
    <x v="1"/>
    <n v="0"/>
    <n v="4"/>
    <n v="0"/>
    <s v="no 0% progess"/>
  </r>
  <r>
    <s v="T2-25_BDSDF102"/>
    <x v="1"/>
    <x v="0"/>
    <s v="dept_bs_dsai"/>
    <s v="Trimester 2"/>
    <x v="221"/>
    <x v="221"/>
    <x v="0"/>
    <s v="PATEELA RAJASEKHAR REDDY"/>
    <b v="1"/>
    <n v="57"/>
    <n v="54"/>
    <n v="1.0555555555555556"/>
    <s v="Active"/>
    <x v="2"/>
    <n v="0"/>
    <n v="4"/>
    <n v="0"/>
    <s v="no 0% progess"/>
  </r>
  <r>
    <s v="T2-25_BDSDF107"/>
    <x v="2"/>
    <x v="0"/>
    <s v="dept_bs_dsai"/>
    <s v="Trimester 2"/>
    <x v="221"/>
    <x v="221"/>
    <x v="0"/>
    <s v="PATEELA RAJASEKHAR REDDY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221"/>
    <x v="221"/>
    <x v="0"/>
    <s v="PATEELA RAJASEKHAR REDDY"/>
    <b v="1"/>
    <n v="0"/>
    <n v="30"/>
    <n v="0"/>
    <s v="Not Active"/>
    <x v="0"/>
    <n v="1"/>
    <n v="4"/>
    <n v="0.25"/>
    <s v="no progress"/>
  </r>
  <r>
    <s v="T2-25_BDSDF114"/>
    <x v="5"/>
    <x v="0"/>
    <s v="dept_bs_dsai"/>
    <s v="Trimester 2"/>
    <x v="222"/>
    <x v="222"/>
    <x v="0"/>
    <s v="JAYRITHIK NADAAR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222"/>
    <x v="222"/>
    <x v="0"/>
    <s v="JAYRITHIK NADAAR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222"/>
    <x v="222"/>
    <x v="0"/>
    <s v="JAYRITHIK NADAAR"/>
    <b v="1"/>
    <n v="0"/>
    <n v="56"/>
    <n v="0"/>
    <s v="Not Active"/>
    <x v="0"/>
    <n v="1"/>
    <n v="5"/>
    <n v="0.2"/>
    <s v="no progress"/>
  </r>
  <r>
    <s v="T2-25_BDSDF101"/>
    <x v="7"/>
    <x v="0"/>
    <s v="dept_bs_dsai"/>
    <s v="Trimester 2"/>
    <x v="222"/>
    <x v="222"/>
    <x v="0"/>
    <s v="JAYRITHIK NADAAR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222"/>
    <x v="222"/>
    <x v="0"/>
    <s v="JAYRITHIK NADAAR"/>
    <b v="1"/>
    <n v="0"/>
    <n v="47"/>
    <n v="0"/>
    <s v="Not Active"/>
    <x v="0"/>
    <n v="1"/>
    <n v="5"/>
    <n v="0.2"/>
    <s v="no progress"/>
  </r>
  <r>
    <s v="T2-25_BDSDF110"/>
    <x v="3"/>
    <x v="0"/>
    <s v="dept_bs_dsai"/>
    <s v="Trimester 2"/>
    <x v="223"/>
    <x v="223"/>
    <x v="0"/>
    <s v="AMRIT RAJ"/>
    <b v="1"/>
    <n v="3"/>
    <n v="30"/>
    <n v="0.1"/>
    <s v="Active"/>
    <x v="1"/>
    <n v="0"/>
    <n v="4"/>
    <n v="0"/>
    <s v="no 0% progess"/>
  </r>
  <r>
    <s v="T2-25_BDSDF107"/>
    <x v="2"/>
    <x v="0"/>
    <s v="dept_bs_dsai"/>
    <s v="Trimester 2"/>
    <x v="223"/>
    <x v="223"/>
    <x v="0"/>
    <s v="AMRIT RAJ"/>
    <b v="1"/>
    <n v="1"/>
    <n v="25"/>
    <n v="0.04"/>
    <s v="Active"/>
    <x v="1"/>
    <n v="0"/>
    <n v="4"/>
    <n v="0"/>
    <s v="no 0% progess"/>
  </r>
  <r>
    <s v="T2-25_BDSDF102"/>
    <x v="1"/>
    <x v="0"/>
    <s v="dept_bs_dsai"/>
    <s v="Trimester 2"/>
    <x v="223"/>
    <x v="223"/>
    <x v="0"/>
    <s v="AMRIT RAJ"/>
    <b v="1"/>
    <n v="4"/>
    <n v="54"/>
    <n v="7.407407407407407E-2"/>
    <s v="Active"/>
    <x v="1"/>
    <n v="0"/>
    <n v="4"/>
    <n v="0"/>
    <s v="no 0% progess"/>
  </r>
  <r>
    <s v="T2-25_BDSDF106"/>
    <x v="0"/>
    <x v="0"/>
    <s v="dept_bs_dsai"/>
    <s v="Trimester 2"/>
    <x v="223"/>
    <x v="223"/>
    <x v="0"/>
    <s v="AMRIT RAJ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224"/>
    <x v="224"/>
    <x v="0"/>
    <s v="KOMMOJU NIRMAYI PARINITHA"/>
    <b v="1"/>
    <n v="5"/>
    <n v="54"/>
    <n v="9.2592592592592587E-2"/>
    <s v="Active"/>
    <x v="1"/>
    <n v="0"/>
    <n v="4"/>
    <n v="0"/>
    <s v="no 0% progess"/>
  </r>
  <r>
    <s v="T2-25_BDSDF107"/>
    <x v="2"/>
    <x v="0"/>
    <s v="dept_bs_dsai"/>
    <s v="Trimester 2"/>
    <x v="224"/>
    <x v="224"/>
    <x v="0"/>
    <s v="KOMMOJU NIRMAYI PARINITHA"/>
    <b v="1"/>
    <n v="11"/>
    <n v="25"/>
    <n v="0.44"/>
    <s v="Active"/>
    <x v="2"/>
    <n v="0"/>
    <n v="4"/>
    <n v="0"/>
    <s v="no 0% progess"/>
  </r>
  <r>
    <s v="T2-25_BDSDF110"/>
    <x v="3"/>
    <x v="0"/>
    <s v="dept_bs_dsai"/>
    <s v="Trimester 2"/>
    <x v="224"/>
    <x v="224"/>
    <x v="0"/>
    <s v="KOMMOJU NIRMAYI PARINITHA"/>
    <b v="1"/>
    <n v="1"/>
    <n v="30"/>
    <n v="3.3333333333333333E-2"/>
    <s v="Active"/>
    <x v="1"/>
    <n v="0"/>
    <n v="4"/>
    <n v="0"/>
    <s v="no 0% progess"/>
  </r>
  <r>
    <s v="T2-25_BDSDF108"/>
    <x v="4"/>
    <x v="0"/>
    <s v="dept_bs_dsai"/>
    <s v="Trimester 2"/>
    <x v="224"/>
    <x v="224"/>
    <x v="0"/>
    <s v="KOMMOJU NIRMAYI PARINITHA"/>
    <b v="1"/>
    <n v="3"/>
    <n v="47"/>
    <n v="6.3829787234042548E-2"/>
    <s v="Active"/>
    <x v="1"/>
    <n v="0"/>
    <n v="4"/>
    <n v="0"/>
    <s v="no 0% progess"/>
  </r>
  <r>
    <s v="T2-25_BDSDF113"/>
    <x v="6"/>
    <x v="0"/>
    <s v="dept_bs_dsai"/>
    <s v="Trimester 2"/>
    <x v="225"/>
    <x v="225"/>
    <x v="0"/>
    <s v="RAICHUR VALERINA HAROLD"/>
    <b v="1"/>
    <n v="0"/>
    <n v="56"/>
    <n v="0"/>
    <s v="Not Active"/>
    <x v="0"/>
    <n v="1"/>
    <n v="4"/>
    <n v="0.25"/>
    <s v="no progress"/>
  </r>
  <r>
    <s v="T2-25_BDSDF110"/>
    <x v="3"/>
    <x v="0"/>
    <s v="dept_bs_dsai"/>
    <s v="Trimester 2"/>
    <x v="225"/>
    <x v="225"/>
    <x v="0"/>
    <s v="RAICHUR VALERINA HAROLD"/>
    <b v="1"/>
    <n v="3"/>
    <n v="30"/>
    <n v="0.1"/>
    <s v="Active"/>
    <x v="1"/>
    <n v="0"/>
    <n v="4"/>
    <n v="0"/>
    <s v="no 0% progess"/>
  </r>
  <r>
    <s v="T2-25_BDSDF107"/>
    <x v="2"/>
    <x v="0"/>
    <s v="dept_bs_dsai"/>
    <s v="Trimester 2"/>
    <x v="225"/>
    <x v="225"/>
    <x v="0"/>
    <s v="RAICHUR VALERINA HAROLD"/>
    <b v="1"/>
    <n v="8"/>
    <n v="25"/>
    <n v="0.32"/>
    <s v="Active"/>
    <x v="2"/>
    <n v="0"/>
    <n v="4"/>
    <n v="0"/>
    <s v="no 0% progess"/>
  </r>
  <r>
    <s v="T2-25_BDSDF106"/>
    <x v="0"/>
    <x v="0"/>
    <s v="dept_bs_dsai"/>
    <s v="Trimester 2"/>
    <x v="225"/>
    <x v="225"/>
    <x v="0"/>
    <s v="RAICHUR VALERINA HAROLD"/>
    <b v="1"/>
    <n v="6"/>
    <n v="58"/>
    <n v="0.10344827586206896"/>
    <s v="Active"/>
    <x v="2"/>
    <n v="0"/>
    <n v="4"/>
    <n v="0"/>
    <s v="no 0% progess"/>
  </r>
  <r>
    <s v="T2-25_BDSDF106"/>
    <x v="0"/>
    <x v="0"/>
    <s v="dept_bs_dsai"/>
    <s v="Trimester 2"/>
    <x v="226"/>
    <x v="226"/>
    <x v="0"/>
    <s v="ANSH RAJ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226"/>
    <x v="226"/>
    <x v="0"/>
    <s v="ANSH RAJ"/>
    <b v="1"/>
    <n v="5"/>
    <n v="54"/>
    <n v="9.2592592592592587E-2"/>
    <s v="Active"/>
    <x v="1"/>
    <n v="0"/>
    <n v="4"/>
    <n v="0"/>
    <s v="no 0% progess"/>
  </r>
  <r>
    <s v="T2-25_BDSDF107"/>
    <x v="2"/>
    <x v="0"/>
    <s v="dept_bs_dsai"/>
    <s v="Trimester 2"/>
    <x v="226"/>
    <x v="226"/>
    <x v="0"/>
    <s v="ANSH RAJ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226"/>
    <x v="226"/>
    <x v="0"/>
    <s v="ANSH RAJ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227"/>
    <x v="227"/>
    <x v="0"/>
    <s v="DARSH NARAIN SRIVASTAVA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227"/>
    <x v="227"/>
    <x v="0"/>
    <s v="DARSH NARAIN SRIVASTAVA"/>
    <b v="1"/>
    <n v="1"/>
    <n v="25"/>
    <n v="0.04"/>
    <s v="Active"/>
    <x v="1"/>
    <n v="0"/>
    <n v="4"/>
    <n v="0"/>
    <s v="no 0% progess"/>
  </r>
  <r>
    <s v="T2-25_BDSDF102"/>
    <x v="1"/>
    <x v="0"/>
    <s v="dept_bs_dsai"/>
    <s v="Trimester 2"/>
    <x v="227"/>
    <x v="227"/>
    <x v="0"/>
    <s v="DARSH NARAIN SRIVASTAVA"/>
    <b v="1"/>
    <n v="3"/>
    <n v="54"/>
    <n v="5.5555555555555552E-2"/>
    <s v="Active"/>
    <x v="1"/>
    <n v="0"/>
    <n v="4"/>
    <n v="0"/>
    <s v="no 0% progess"/>
  </r>
  <r>
    <s v="T2-25_BDSDF106"/>
    <x v="0"/>
    <x v="0"/>
    <s v="dept_bs_dsai"/>
    <s v="Trimester 2"/>
    <x v="227"/>
    <x v="227"/>
    <x v="0"/>
    <s v="DARSH NARAIN SRIVASTAVA"/>
    <b v="1"/>
    <n v="1"/>
    <n v="58"/>
    <n v="1.7241379310344827E-2"/>
    <s v="Active"/>
    <x v="1"/>
    <n v="0"/>
    <n v="4"/>
    <n v="0"/>
    <s v="no 0% progess"/>
  </r>
  <r>
    <s v="T2-25_BDSDF114"/>
    <x v="5"/>
    <x v="0"/>
    <s v="dept_bs_dsai"/>
    <s v="Trimester 2"/>
    <x v="228"/>
    <x v="228"/>
    <x v="0"/>
    <s v="SARVESH HIWASE"/>
    <b v="1"/>
    <n v="0"/>
    <n v="35"/>
    <n v="0"/>
    <s v="Not Active"/>
    <x v="0"/>
    <n v="1"/>
    <n v="5"/>
    <n v="0.2"/>
    <s v="no progress"/>
  </r>
  <r>
    <s v="T2-25_BDSDF108"/>
    <x v="4"/>
    <x v="0"/>
    <s v="dept_bs_dsai"/>
    <s v="Trimester 2"/>
    <x v="228"/>
    <x v="228"/>
    <x v="0"/>
    <s v="SARVESH HIWASE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228"/>
    <x v="228"/>
    <x v="0"/>
    <s v="SARVESH HIWASE"/>
    <b v="1"/>
    <n v="0"/>
    <n v="24"/>
    <n v="0"/>
    <s v="Not Active"/>
    <x v="0"/>
    <n v="1"/>
    <n v="5"/>
    <n v="0.2"/>
    <s v="no progress"/>
  </r>
  <r>
    <s v="T2-25_BDSDF107"/>
    <x v="2"/>
    <x v="0"/>
    <s v="dept_bs_dsai"/>
    <s v="Trimester 2"/>
    <x v="228"/>
    <x v="228"/>
    <x v="0"/>
    <s v="SARVESH HIWASE"/>
    <b v="1"/>
    <n v="1"/>
    <n v="25"/>
    <n v="0.04"/>
    <s v="Active"/>
    <x v="1"/>
    <n v="0"/>
    <n v="5"/>
    <n v="0"/>
    <s v="no 0% progess"/>
  </r>
  <r>
    <s v="T2-25_BDSDF110"/>
    <x v="3"/>
    <x v="0"/>
    <s v="dept_bs_dsai"/>
    <s v="Trimester 2"/>
    <x v="228"/>
    <x v="228"/>
    <x v="0"/>
    <s v="SARVESH HIWASE"/>
    <b v="1"/>
    <n v="2"/>
    <n v="30"/>
    <n v="6.6666666666666666E-2"/>
    <s v="Active"/>
    <x v="1"/>
    <n v="0"/>
    <n v="5"/>
    <n v="0"/>
    <s v="no 0% progess"/>
  </r>
  <r>
    <s v="T2-25_BDSDF101"/>
    <x v="7"/>
    <x v="0"/>
    <s v="dept_bs_dsai"/>
    <s v="Trimester 2"/>
    <x v="229"/>
    <x v="229"/>
    <x v="0"/>
    <s v="MAGULURI CHARVIK"/>
    <b v="1"/>
    <n v="43"/>
    <n v="24"/>
    <n v="1.7916666666666667"/>
    <s v="Active"/>
    <x v="2"/>
    <n v="0"/>
    <n v="4"/>
    <n v="0"/>
    <s v="no 0% progess"/>
  </r>
  <r>
    <s v="T2-25_BDSDF114"/>
    <x v="5"/>
    <x v="0"/>
    <s v="dept_bs_dsai"/>
    <s v="Trimester 2"/>
    <x v="229"/>
    <x v="229"/>
    <x v="0"/>
    <s v="MAGULURI CHARVIK"/>
    <b v="1"/>
    <n v="0"/>
    <n v="35"/>
    <n v="0"/>
    <s v="Not Active"/>
    <x v="0"/>
    <n v="1"/>
    <n v="4"/>
    <n v="0.25"/>
    <s v="no progress"/>
  </r>
  <r>
    <s v="T2-25_BDSDF110"/>
    <x v="3"/>
    <x v="0"/>
    <s v="dept_bs_dsai"/>
    <s v="Trimester 2"/>
    <x v="229"/>
    <x v="229"/>
    <x v="0"/>
    <s v="MAGULURI CHARVIK"/>
    <b v="1"/>
    <n v="3"/>
    <n v="30"/>
    <n v="0.1"/>
    <s v="Active"/>
    <x v="1"/>
    <n v="0"/>
    <n v="4"/>
    <n v="0"/>
    <s v="no 0% progess"/>
  </r>
  <r>
    <s v="T2-25_BDSDF106"/>
    <x v="0"/>
    <x v="0"/>
    <s v="dept_bs_dsai"/>
    <s v="Trimester 2"/>
    <x v="229"/>
    <x v="229"/>
    <x v="0"/>
    <s v="MAGULURI CHARVIK"/>
    <b v="1"/>
    <n v="112"/>
    <n v="58"/>
    <n v="1.9310344827586208"/>
    <s v="Active"/>
    <x v="2"/>
    <n v="0"/>
    <n v="4"/>
    <n v="0"/>
    <s v="no 0% progess"/>
  </r>
  <r>
    <s v="T2-25_BDSDF114"/>
    <x v="5"/>
    <x v="0"/>
    <s v="dept_bs_dsai"/>
    <s v="Trimester 2"/>
    <x v="230"/>
    <x v="230"/>
    <x v="0"/>
    <s v="KHUSHI JITAWAT"/>
    <b v="1"/>
    <n v="8"/>
    <n v="35"/>
    <n v="0.22857142857142856"/>
    <s v="Active"/>
    <x v="2"/>
    <n v="0"/>
    <n v="4"/>
    <n v="0"/>
    <s v="no 0% progess"/>
  </r>
  <r>
    <s v="T2-25_BDSDF113"/>
    <x v="6"/>
    <x v="0"/>
    <s v="dept_bs_dsai"/>
    <s v="Trimester 2"/>
    <x v="230"/>
    <x v="230"/>
    <x v="0"/>
    <s v="KHUSHI JITAWAT"/>
    <b v="1"/>
    <n v="2"/>
    <n v="56"/>
    <n v="3.5714285714285712E-2"/>
    <s v="Active"/>
    <x v="1"/>
    <n v="0"/>
    <n v="4"/>
    <n v="0"/>
    <s v="no 0% progess"/>
  </r>
  <r>
    <s v="T2-25_BDSDF101"/>
    <x v="7"/>
    <x v="0"/>
    <s v="dept_bs_dsai"/>
    <s v="Trimester 2"/>
    <x v="230"/>
    <x v="230"/>
    <x v="0"/>
    <s v="KHUSHI JITAWAT"/>
    <b v="1"/>
    <n v="27"/>
    <n v="24"/>
    <n v="1.125"/>
    <s v="Active"/>
    <x v="2"/>
    <n v="0"/>
    <n v="4"/>
    <n v="0"/>
    <s v="no 0% progess"/>
  </r>
  <r>
    <s v="T2-25_BDSDF108"/>
    <x v="4"/>
    <x v="0"/>
    <s v="dept_bs_dsai"/>
    <s v="Trimester 2"/>
    <x v="230"/>
    <x v="230"/>
    <x v="0"/>
    <s v="KHUSHI JITAWAT"/>
    <b v="1"/>
    <n v="18"/>
    <n v="47"/>
    <n v="0.38297872340425532"/>
    <s v="Active"/>
    <x v="2"/>
    <n v="0"/>
    <n v="4"/>
    <n v="0"/>
    <s v="no 0% progess"/>
  </r>
  <r>
    <s v="T2-25_BDSDF106"/>
    <x v="0"/>
    <x v="0"/>
    <s v="dept_bs_dsai"/>
    <s v="Trimester 2"/>
    <x v="231"/>
    <x v="231"/>
    <x v="0"/>
    <s v="VAGHELA ANUJ SANDEEP"/>
    <b v="1"/>
    <n v="47"/>
    <n v="58"/>
    <n v="0.81034482758620685"/>
    <s v="Active"/>
    <x v="2"/>
    <n v="0"/>
    <n v="4"/>
    <n v="0"/>
    <s v="no 0% progess"/>
  </r>
  <r>
    <s v="T2-25_BDSDF102"/>
    <x v="1"/>
    <x v="0"/>
    <s v="dept_bs_dsai"/>
    <s v="Trimester 2"/>
    <x v="231"/>
    <x v="231"/>
    <x v="0"/>
    <s v="VAGHELA ANUJ SANDEEP"/>
    <b v="1"/>
    <n v="26"/>
    <n v="54"/>
    <n v="0.48148148148148145"/>
    <s v="Active"/>
    <x v="2"/>
    <n v="0"/>
    <n v="4"/>
    <n v="0"/>
    <s v="no 0% progess"/>
  </r>
  <r>
    <s v="T2-25_BDSDF110"/>
    <x v="3"/>
    <x v="0"/>
    <s v="dept_bs_dsai"/>
    <s v="Trimester 2"/>
    <x v="231"/>
    <x v="231"/>
    <x v="0"/>
    <s v="VAGHELA ANUJ SANDEEP"/>
    <b v="1"/>
    <n v="30"/>
    <n v="30"/>
    <n v="1"/>
    <s v="Active"/>
    <x v="2"/>
    <n v="0"/>
    <n v="4"/>
    <n v="0"/>
    <s v="no 0% progess"/>
  </r>
  <r>
    <s v="T2-25_BDSDF107"/>
    <x v="2"/>
    <x v="0"/>
    <s v="dept_bs_dsai"/>
    <s v="Trimester 2"/>
    <x v="231"/>
    <x v="231"/>
    <x v="0"/>
    <s v="VAGHELA ANUJ SANDEEP"/>
    <b v="1"/>
    <n v="18"/>
    <n v="25"/>
    <n v="0.72"/>
    <s v="Active"/>
    <x v="2"/>
    <n v="0"/>
    <n v="4"/>
    <n v="0"/>
    <s v="no 0% progess"/>
  </r>
  <r>
    <s v="T2-25_BDSDF107"/>
    <x v="2"/>
    <x v="0"/>
    <s v="dept_bs_dsai"/>
    <s v="Trimester 2"/>
    <x v="232"/>
    <x v="232"/>
    <x v="0"/>
    <s v="MOHAMMED MUZAFFAR"/>
    <b v="1"/>
    <n v="0"/>
    <n v="25"/>
    <n v="0"/>
    <s v="Not Active"/>
    <x v="0"/>
    <n v="1"/>
    <n v="4"/>
    <n v="0.25"/>
    <s v="no progress"/>
  </r>
  <r>
    <s v="T2-25_BDSDF110"/>
    <x v="3"/>
    <x v="0"/>
    <s v="dept_bs_dsai"/>
    <s v="Trimester 2"/>
    <x v="232"/>
    <x v="232"/>
    <x v="0"/>
    <s v="MOHAMMED MUZAFFAR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232"/>
    <x v="232"/>
    <x v="0"/>
    <s v="MOHAMMED MUZAFFAR"/>
    <b v="1"/>
    <n v="0"/>
    <n v="54"/>
    <n v="0"/>
    <s v="Not Active"/>
    <x v="0"/>
    <n v="1"/>
    <n v="4"/>
    <n v="0.25"/>
    <s v="no progress"/>
  </r>
  <r>
    <s v="T2-25_BDSDF106"/>
    <x v="0"/>
    <x v="0"/>
    <s v="dept_bs_dsai"/>
    <s v="Trimester 2"/>
    <x v="232"/>
    <x v="232"/>
    <x v="0"/>
    <s v="MOHAMMED MUZAFFAR"/>
    <b v="1"/>
    <n v="0"/>
    <n v="58"/>
    <n v="0"/>
    <s v="Not Active"/>
    <x v="0"/>
    <n v="1"/>
    <n v="4"/>
    <n v="0.25"/>
    <s v="no progress"/>
  </r>
  <r>
    <s v="T2-25_MDSDF401"/>
    <x v="9"/>
    <x v="1"/>
    <s v="dept_msc_dsai"/>
    <s v="Trimester 2"/>
    <x v="233"/>
    <x v="233"/>
    <x v="0"/>
    <s v="CHETAN J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233"/>
    <x v="233"/>
    <x v="0"/>
    <s v="CHETAN J"/>
    <b v="1"/>
    <n v="0"/>
    <n v="55"/>
    <n v="0"/>
    <s v="Not Active"/>
    <x v="0"/>
    <n v="1"/>
    <n v="4"/>
    <n v="0.25"/>
    <s v="no progress"/>
  </r>
  <r>
    <s v="T2-25_MDSDF402"/>
    <x v="11"/>
    <x v="1"/>
    <s v="dept_msc_dsai"/>
    <s v="Trimester 2"/>
    <x v="233"/>
    <x v="233"/>
    <x v="0"/>
    <s v="CHETAN J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233"/>
    <x v="233"/>
    <x v="0"/>
    <s v="CHETAN J"/>
    <b v="1"/>
    <n v="0"/>
    <n v="24"/>
    <n v="0"/>
    <s v="Not Active"/>
    <x v="0"/>
    <n v="1"/>
    <n v="4"/>
    <n v="0.25"/>
    <s v="no progress"/>
  </r>
  <r>
    <s v="T2-25_MDSDF405"/>
    <x v="13"/>
    <x v="1"/>
    <s v="dept_msc_dsai"/>
    <s v="Trimester 2"/>
    <x v="234"/>
    <x v="234"/>
    <x v="0"/>
    <s v="RAUNAK BAHADUR SINHA"/>
    <b v="1"/>
    <n v="7"/>
    <n v="26"/>
    <n v="0.26923076923076922"/>
    <s v="Active"/>
    <x v="2"/>
    <n v="0"/>
    <n v="3"/>
    <n v="0"/>
    <s v="no 0% progess"/>
  </r>
  <r>
    <s v="T2-25_MDSDF407"/>
    <x v="14"/>
    <x v="1"/>
    <s v="dept_msc_dsai"/>
    <s v="Trimester 2"/>
    <x v="234"/>
    <x v="234"/>
    <x v="0"/>
    <s v="RAUNAK BAHADUR SINHA"/>
    <b v="1"/>
    <n v="27"/>
    <n v="45"/>
    <n v="0.6"/>
    <s v="Active"/>
    <x v="2"/>
    <n v="0"/>
    <n v="3"/>
    <n v="0"/>
    <s v="no 0% progess"/>
  </r>
  <r>
    <s v="T2-25_MDSDF418"/>
    <x v="15"/>
    <x v="1"/>
    <s v="dept_msc_dsai"/>
    <s v="Trimester 2"/>
    <x v="234"/>
    <x v="234"/>
    <x v="0"/>
    <s v="RAUNAK BAHADUR SINHA"/>
    <b v="1"/>
    <n v="47"/>
    <n v="41"/>
    <n v="1.1463414634146341"/>
    <s v="Active"/>
    <x v="2"/>
    <n v="0"/>
    <n v="3"/>
    <n v="0"/>
    <s v="no 0% progess"/>
  </r>
  <r>
    <s v="T2-25_MDSDF418"/>
    <x v="15"/>
    <x v="1"/>
    <s v="dept_msc_dsai"/>
    <s v="Trimester 2"/>
    <x v="235"/>
    <x v="235"/>
    <x v="0"/>
    <s v="RIYA JAIN"/>
    <b v="1"/>
    <n v="6"/>
    <n v="41"/>
    <n v="0.14634146341463414"/>
    <s v="Active"/>
    <x v="2"/>
    <n v="0"/>
    <n v="3"/>
    <n v="0"/>
    <s v="no 0% progess"/>
  </r>
  <r>
    <s v="T2-25_MDSDF407"/>
    <x v="14"/>
    <x v="1"/>
    <s v="dept_msc_dsai"/>
    <s v="Trimester 2"/>
    <x v="235"/>
    <x v="235"/>
    <x v="0"/>
    <s v="RIYA JAIN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35"/>
    <x v="235"/>
    <x v="0"/>
    <s v="RIYA JAIN"/>
    <b v="1"/>
    <n v="9"/>
    <n v="26"/>
    <n v="0.34615384615384615"/>
    <s v="Active"/>
    <x v="2"/>
    <n v="0"/>
    <n v="3"/>
    <n v="0"/>
    <s v="no 0% progess"/>
  </r>
  <r>
    <s v="T2-25_MDSDF405"/>
    <x v="13"/>
    <x v="1"/>
    <s v="dept_msc_dsai"/>
    <s v="Trimester 2"/>
    <x v="236"/>
    <x v="236"/>
    <x v="0"/>
    <s v="TIRUMALA LAKSHMI BHARGAVI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236"/>
    <x v="236"/>
    <x v="0"/>
    <s v="TIRUMALA LAKSHMI BHARGAVI"/>
    <b v="1"/>
    <n v="19"/>
    <n v="45"/>
    <n v="0.42222222222222222"/>
    <s v="Active"/>
    <x v="2"/>
    <n v="0"/>
    <n v="3"/>
    <n v="0"/>
    <s v="no 0% progess"/>
  </r>
  <r>
    <s v="T2-25_MDSDF418"/>
    <x v="15"/>
    <x v="1"/>
    <s v="dept_msc_dsai"/>
    <s v="Trimester 2"/>
    <x v="236"/>
    <x v="236"/>
    <x v="0"/>
    <s v="TIRUMALA LAKSHMI BHARGAVI"/>
    <b v="1"/>
    <n v="20"/>
    <n v="41"/>
    <n v="0.48780487804878048"/>
    <s v="Active"/>
    <x v="2"/>
    <n v="0"/>
    <n v="3"/>
    <n v="0"/>
    <s v="no 0% progess"/>
  </r>
  <r>
    <s v="T2-25_MDSDF418"/>
    <x v="15"/>
    <x v="1"/>
    <s v="dept_msc_dsai"/>
    <s v="Trimester 2"/>
    <x v="237"/>
    <x v="237"/>
    <x v="0"/>
    <s v="MANOJ M"/>
    <b v="1"/>
    <n v="28"/>
    <n v="41"/>
    <n v="0.68292682926829273"/>
    <s v="Active"/>
    <x v="2"/>
    <n v="0"/>
    <n v="3"/>
    <n v="0"/>
    <s v="no 0% progess"/>
  </r>
  <r>
    <s v="T2-25_MDSDF407"/>
    <x v="14"/>
    <x v="1"/>
    <s v="dept_msc_dsai"/>
    <s v="Trimester 2"/>
    <x v="237"/>
    <x v="237"/>
    <x v="0"/>
    <s v="MANOJ M"/>
    <b v="1"/>
    <n v="19"/>
    <n v="45"/>
    <n v="0.42222222222222222"/>
    <s v="Active"/>
    <x v="2"/>
    <n v="0"/>
    <n v="3"/>
    <n v="0"/>
    <s v="no 0% progess"/>
  </r>
  <r>
    <s v="T2-25_MDSDF405"/>
    <x v="13"/>
    <x v="1"/>
    <s v="dept_msc_dsai"/>
    <s v="Trimester 2"/>
    <x v="237"/>
    <x v="237"/>
    <x v="0"/>
    <s v="MANOJ M"/>
    <b v="1"/>
    <n v="8"/>
    <n v="26"/>
    <n v="0.30769230769230771"/>
    <s v="Active"/>
    <x v="2"/>
    <n v="0"/>
    <n v="3"/>
    <n v="0"/>
    <s v="no 0% progess"/>
  </r>
  <r>
    <s v="T2-25_MDSDF405"/>
    <x v="13"/>
    <x v="1"/>
    <s v="dept_msc_dsai"/>
    <s v="Trimester 2"/>
    <x v="238"/>
    <x v="238"/>
    <x v="0"/>
    <s v="R NARESH"/>
    <b v="1"/>
    <n v="39"/>
    <n v="26"/>
    <n v="1.5"/>
    <s v="Active"/>
    <x v="2"/>
    <n v="0"/>
    <n v="3"/>
    <n v="0"/>
    <s v="no 0% progess"/>
  </r>
  <r>
    <s v="T2-25_MDSDF407"/>
    <x v="14"/>
    <x v="1"/>
    <s v="dept_msc_dsai"/>
    <s v="Trimester 2"/>
    <x v="238"/>
    <x v="238"/>
    <x v="0"/>
    <s v="R NARESH"/>
    <b v="1"/>
    <n v="9"/>
    <n v="45"/>
    <n v="0.2"/>
    <s v="Active"/>
    <x v="2"/>
    <n v="0"/>
    <n v="3"/>
    <n v="0"/>
    <s v="no 0% progess"/>
  </r>
  <r>
    <s v="T2-25_MDSDF418"/>
    <x v="15"/>
    <x v="1"/>
    <s v="dept_msc_dsai"/>
    <s v="Trimester 2"/>
    <x v="238"/>
    <x v="238"/>
    <x v="0"/>
    <s v="R NARESH"/>
    <b v="1"/>
    <n v="29"/>
    <n v="41"/>
    <n v="0.70731707317073167"/>
    <s v="Active"/>
    <x v="2"/>
    <n v="0"/>
    <n v="3"/>
    <n v="0"/>
    <s v="no 0% progess"/>
  </r>
  <r>
    <s v="T2-25_MDSDF418"/>
    <x v="15"/>
    <x v="1"/>
    <s v="dept_msc_dsai"/>
    <s v="Trimester 2"/>
    <x v="239"/>
    <x v="239"/>
    <x v="0"/>
    <s v="BHAVYA CHIRANIA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239"/>
    <x v="239"/>
    <x v="0"/>
    <s v="BHAVYA CHIRANIA"/>
    <b v="1"/>
    <n v="15"/>
    <n v="45"/>
    <n v="0.33333333333333331"/>
    <s v="Active"/>
    <x v="2"/>
    <n v="0"/>
    <n v="3"/>
    <n v="0"/>
    <s v="no 0% progess"/>
  </r>
  <r>
    <s v="T2-25_MDSDF405"/>
    <x v="13"/>
    <x v="1"/>
    <s v="dept_msc_dsai"/>
    <s v="Trimester 2"/>
    <x v="239"/>
    <x v="239"/>
    <x v="0"/>
    <s v="BHAVYA CHIRANIA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240"/>
    <x v="240"/>
    <x v="0"/>
    <s v="ANNA MARTIN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40"/>
    <x v="240"/>
    <x v="0"/>
    <s v="ANNA MARTIN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240"/>
    <x v="240"/>
    <x v="0"/>
    <s v="ANNA MARTIN"/>
    <b v="1"/>
    <n v="30"/>
    <n v="41"/>
    <n v="0.73170731707317072"/>
    <s v="Active"/>
    <x v="2"/>
    <n v="0"/>
    <n v="3"/>
    <n v="0"/>
    <s v="no 0% progess"/>
  </r>
  <r>
    <s v="T2-25_MDSDF418"/>
    <x v="15"/>
    <x v="1"/>
    <s v="dept_msc_dsai"/>
    <s v="Trimester 2"/>
    <x v="241"/>
    <x v="241"/>
    <x v="0"/>
    <s v="RAVADA SURYAKANTHA VISHNUPRIYA"/>
    <b v="1"/>
    <n v="6"/>
    <n v="41"/>
    <n v="0.14634146341463414"/>
    <s v="Active"/>
    <x v="2"/>
    <n v="0"/>
    <n v="3"/>
    <n v="0"/>
    <s v="no 0% progess"/>
  </r>
  <r>
    <s v="T2-25_MDSDF407"/>
    <x v="14"/>
    <x v="1"/>
    <s v="dept_msc_dsai"/>
    <s v="Trimester 2"/>
    <x v="241"/>
    <x v="241"/>
    <x v="0"/>
    <s v="RAVADA SURYAKANTHA VISHNUPRIYA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241"/>
    <x v="241"/>
    <x v="0"/>
    <s v="RAVADA SURYAKANTHA VISHNUPRIYA"/>
    <b v="1"/>
    <n v="7"/>
    <n v="26"/>
    <n v="0.26923076923076922"/>
    <s v="Active"/>
    <x v="2"/>
    <n v="0"/>
    <n v="3"/>
    <n v="0"/>
    <s v="no 0% progess"/>
  </r>
  <r>
    <s v="T2-25_MDSDF405"/>
    <x v="13"/>
    <x v="1"/>
    <s v="dept_msc_dsai"/>
    <s v="Trimester 2"/>
    <x v="242"/>
    <x v="242"/>
    <x v="0"/>
    <s v="SRINITHIN U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242"/>
    <x v="242"/>
    <x v="0"/>
    <s v="SRINITHIN U"/>
    <b v="1"/>
    <n v="47"/>
    <n v="45"/>
    <n v="1.0444444444444445"/>
    <s v="Active"/>
    <x v="2"/>
    <n v="0"/>
    <n v="3"/>
    <n v="0"/>
    <s v="no 0% progess"/>
  </r>
  <r>
    <s v="T2-25_MDSDF418"/>
    <x v="15"/>
    <x v="1"/>
    <s v="dept_msc_dsai"/>
    <s v="Trimester 2"/>
    <x v="242"/>
    <x v="242"/>
    <x v="0"/>
    <s v="SRINITHIN U"/>
    <b v="1"/>
    <n v="24"/>
    <n v="41"/>
    <n v="0.58536585365853655"/>
    <s v="Active"/>
    <x v="2"/>
    <n v="0"/>
    <n v="3"/>
    <n v="0"/>
    <s v="no 0% progess"/>
  </r>
  <r>
    <s v="T2-25_MDSDF418"/>
    <x v="15"/>
    <x v="1"/>
    <s v="dept_msc_dsai"/>
    <s v="Trimester 2"/>
    <x v="243"/>
    <x v="243"/>
    <x v="0"/>
    <s v="MOHAMMED WAJHIUDDIN MOHIB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243"/>
    <x v="243"/>
    <x v="0"/>
    <s v="MOHAMMED WAJHIUDDIN MOHIB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243"/>
    <x v="243"/>
    <x v="0"/>
    <s v="MOHAMMED WAJHIUDDIN MOHIB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244"/>
    <x v="244"/>
    <x v="0"/>
    <s v="KARANDE KAUSTUBH LAXMAN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244"/>
    <x v="244"/>
    <x v="0"/>
    <s v="KARANDE KAUSTUBH LAXMAN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44"/>
    <x v="244"/>
    <x v="0"/>
    <s v="KARANDE KAUSTUBH LAXMAN"/>
    <b v="1"/>
    <n v="11"/>
    <n v="41"/>
    <n v="0.26829268292682928"/>
    <s v="Active"/>
    <x v="2"/>
    <n v="0"/>
    <n v="3"/>
    <n v="0"/>
    <s v="no 0% progess"/>
  </r>
  <r>
    <s v="T2-25_MDSDF418"/>
    <x v="15"/>
    <x v="1"/>
    <s v="dept_msc_dsai"/>
    <s v="Trimester 2"/>
    <x v="245"/>
    <x v="245"/>
    <x v="0"/>
    <s v="MUSKAN SHARMA"/>
    <b v="1"/>
    <n v="9"/>
    <n v="41"/>
    <n v="0.21951219512195122"/>
    <s v="Active"/>
    <x v="2"/>
    <n v="0"/>
    <n v="3"/>
    <n v="0"/>
    <s v="no 0% progess"/>
  </r>
  <r>
    <s v="T2-25_MDSDF407"/>
    <x v="14"/>
    <x v="1"/>
    <s v="dept_msc_dsai"/>
    <s v="Trimester 2"/>
    <x v="245"/>
    <x v="245"/>
    <x v="0"/>
    <s v="MUSKAN SHARMA"/>
    <b v="1"/>
    <n v="11"/>
    <n v="45"/>
    <n v="0.24444444444444444"/>
    <s v="Active"/>
    <x v="2"/>
    <n v="0"/>
    <n v="3"/>
    <n v="0"/>
    <s v="no 0% progess"/>
  </r>
  <r>
    <s v="T2-25_MDSDF405"/>
    <x v="13"/>
    <x v="1"/>
    <s v="dept_msc_dsai"/>
    <s v="Trimester 2"/>
    <x v="245"/>
    <x v="245"/>
    <x v="0"/>
    <s v="MUSKAN SHARMA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246"/>
    <x v="246"/>
    <x v="0"/>
    <s v="AKASH GHOSH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46"/>
    <x v="246"/>
    <x v="0"/>
    <s v="AKASH GHOSH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46"/>
    <x v="246"/>
    <x v="0"/>
    <s v="AKASH GHOSH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47"/>
    <x v="247"/>
    <x v="0"/>
    <s v="PRIYAL CHIRAG PATEL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47"/>
    <x v="247"/>
    <x v="0"/>
    <s v="PRIYAL CHIRAG PATEL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47"/>
    <x v="247"/>
    <x v="0"/>
    <s v="PRIYAL CHIRAG PATEL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48"/>
    <x v="248"/>
    <x v="0"/>
    <s v="NIMESH JAISWAL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248"/>
    <x v="248"/>
    <x v="0"/>
    <s v="NIMESH JAISWAL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248"/>
    <x v="248"/>
    <x v="0"/>
    <s v="NIMESH JAISWAL"/>
    <b v="1"/>
    <n v="1"/>
    <n v="41"/>
    <n v="2.4390243902439025E-2"/>
    <s v="Active"/>
    <x v="1"/>
    <n v="0"/>
    <n v="3"/>
    <n v="0"/>
    <s v="no 0% progess"/>
  </r>
  <r>
    <s v="T2-25_MDSDF401"/>
    <x v="9"/>
    <x v="1"/>
    <s v="dept_msc_dsai"/>
    <s v="Trimester 2"/>
    <x v="249"/>
    <x v="249"/>
    <x v="0"/>
    <s v="G DHANUNJAYA"/>
    <b v="1"/>
    <n v="0"/>
    <n v="38"/>
    <n v="0"/>
    <s v="Not Active"/>
    <x v="0"/>
    <n v="1"/>
    <n v="4"/>
    <n v="0.25"/>
    <s v="no progress"/>
  </r>
  <r>
    <s v="T2-25_MDSDF403"/>
    <x v="12"/>
    <x v="1"/>
    <s v="dept_msc_dsai"/>
    <s v="Trimester 2"/>
    <x v="249"/>
    <x v="249"/>
    <x v="0"/>
    <s v="G DHANUNJAY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249"/>
    <x v="249"/>
    <x v="0"/>
    <s v="G DHANUNJAYA"/>
    <b v="1"/>
    <n v="0"/>
    <n v="22"/>
    <n v="0"/>
    <s v="Not Active"/>
    <x v="0"/>
    <n v="1"/>
    <n v="4"/>
    <n v="0.25"/>
    <s v="no progress"/>
  </r>
  <r>
    <s v="T2-25_MDSDF404"/>
    <x v="10"/>
    <x v="1"/>
    <s v="dept_msc_dsai"/>
    <s v="Trimester 2"/>
    <x v="249"/>
    <x v="249"/>
    <x v="0"/>
    <s v="G DHANUNJAYA"/>
    <b v="1"/>
    <n v="0"/>
    <n v="55"/>
    <n v="0"/>
    <s v="Not Active"/>
    <x v="0"/>
    <n v="1"/>
    <n v="4"/>
    <n v="0.25"/>
    <s v="no progress"/>
  </r>
  <r>
    <s v="T2-25_MDSDF418"/>
    <x v="15"/>
    <x v="1"/>
    <s v="dept_msc_dsai"/>
    <s v="Trimester 2"/>
    <x v="250"/>
    <x v="250"/>
    <x v="0"/>
    <s v="RITESH KUMAR SINGH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50"/>
    <x v="250"/>
    <x v="0"/>
    <s v="RITESH KUMAR SINGH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50"/>
    <x v="250"/>
    <x v="0"/>
    <s v="RITESH KUMAR SINGH"/>
    <b v="1"/>
    <n v="12"/>
    <n v="26"/>
    <n v="0.46153846153846156"/>
    <s v="Active"/>
    <x v="2"/>
    <n v="0"/>
    <n v="3"/>
    <n v="0"/>
    <s v="no 0% progess"/>
  </r>
  <r>
    <s v="T2-25_MDSDF405"/>
    <x v="13"/>
    <x v="1"/>
    <s v="dept_msc_dsai"/>
    <s v="Trimester 2"/>
    <x v="251"/>
    <x v="251"/>
    <x v="0"/>
    <s v="HIMANSHI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251"/>
    <x v="251"/>
    <x v="0"/>
    <s v="HIMANSHI"/>
    <b v="1"/>
    <n v="25"/>
    <n v="45"/>
    <n v="0.55555555555555558"/>
    <s v="Active"/>
    <x v="2"/>
    <n v="0"/>
    <n v="3"/>
    <n v="0"/>
    <s v="no 0% progess"/>
  </r>
  <r>
    <s v="T2-25_MDSDF418"/>
    <x v="15"/>
    <x v="1"/>
    <s v="dept_msc_dsai"/>
    <s v="Trimester 2"/>
    <x v="251"/>
    <x v="251"/>
    <x v="0"/>
    <s v="HIMANSHI"/>
    <b v="1"/>
    <n v="7"/>
    <n v="41"/>
    <n v="0.17073170731707318"/>
    <s v="Active"/>
    <x v="2"/>
    <n v="0"/>
    <n v="3"/>
    <n v="0"/>
    <s v="no 0% progess"/>
  </r>
  <r>
    <s v="T2-25_MDSDF418"/>
    <x v="15"/>
    <x v="1"/>
    <s v="dept_msc_dsai"/>
    <s v="Trimester 2"/>
    <x v="252"/>
    <x v="252"/>
    <x v="0"/>
    <s v="ABHINAV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252"/>
    <x v="252"/>
    <x v="0"/>
    <s v="ABHINAV"/>
    <b v="1"/>
    <n v="5"/>
    <n v="45"/>
    <n v="0.1111111111111111"/>
    <s v="Active"/>
    <x v="2"/>
    <n v="0"/>
    <n v="3"/>
    <n v="0"/>
    <s v="no 0% progess"/>
  </r>
  <r>
    <s v="T2-25_MDSDF405"/>
    <x v="13"/>
    <x v="1"/>
    <s v="dept_msc_dsai"/>
    <s v="Trimester 2"/>
    <x v="252"/>
    <x v="252"/>
    <x v="0"/>
    <s v="ABHINAV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253"/>
    <x v="253"/>
    <x v="0"/>
    <s v="ANIK DAS"/>
    <b v="1"/>
    <n v="6"/>
    <n v="26"/>
    <n v="0.23076923076923078"/>
    <s v="Active"/>
    <x v="2"/>
    <n v="0"/>
    <n v="3"/>
    <n v="0"/>
    <s v="no 0% progess"/>
  </r>
  <r>
    <s v="T2-25_MDSDF407"/>
    <x v="14"/>
    <x v="1"/>
    <s v="dept_msc_dsai"/>
    <s v="Trimester 2"/>
    <x v="253"/>
    <x v="253"/>
    <x v="0"/>
    <s v="ANIK DAS"/>
    <b v="1"/>
    <n v="12"/>
    <n v="45"/>
    <n v="0.26666666666666666"/>
    <s v="Active"/>
    <x v="2"/>
    <n v="0"/>
    <n v="3"/>
    <n v="0"/>
    <s v="no 0% progess"/>
  </r>
  <r>
    <s v="T2-25_MDSDF418"/>
    <x v="15"/>
    <x v="1"/>
    <s v="dept_msc_dsai"/>
    <s v="Trimester 2"/>
    <x v="253"/>
    <x v="253"/>
    <x v="0"/>
    <s v="ANIK DAS"/>
    <b v="1"/>
    <n v="27"/>
    <n v="41"/>
    <n v="0.65853658536585369"/>
    <s v="Active"/>
    <x v="2"/>
    <n v="0"/>
    <n v="3"/>
    <n v="0"/>
    <s v="no 0% progess"/>
  </r>
  <r>
    <s v="T2-25_MDSDF418"/>
    <x v="15"/>
    <x v="1"/>
    <s v="dept_msc_dsai"/>
    <s v="Trimester 2"/>
    <x v="254"/>
    <x v="254"/>
    <x v="0"/>
    <s v="HIMANSHU"/>
    <b v="1"/>
    <n v="8"/>
    <n v="41"/>
    <n v="0.1951219512195122"/>
    <s v="Active"/>
    <x v="2"/>
    <n v="0"/>
    <n v="3"/>
    <n v="0"/>
    <s v="no 0% progess"/>
  </r>
  <r>
    <s v="T2-25_MDSDF407"/>
    <x v="14"/>
    <x v="1"/>
    <s v="dept_msc_dsai"/>
    <s v="Trimester 2"/>
    <x v="254"/>
    <x v="254"/>
    <x v="0"/>
    <s v="HIMANSHU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54"/>
    <x v="254"/>
    <x v="0"/>
    <s v="HIMANSHU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55"/>
    <x v="255"/>
    <x v="0"/>
    <s v="SAHNI KEISHA DILIP SINGH MANNI"/>
    <b v="1"/>
    <n v="20"/>
    <n v="26"/>
    <n v="0.76923076923076927"/>
    <s v="Active"/>
    <x v="2"/>
    <n v="0"/>
    <n v="3"/>
    <n v="0"/>
    <s v="no 0% progess"/>
  </r>
  <r>
    <s v="T2-25_MDSDF407"/>
    <x v="14"/>
    <x v="1"/>
    <s v="dept_msc_dsai"/>
    <s v="Trimester 2"/>
    <x v="255"/>
    <x v="255"/>
    <x v="0"/>
    <s v="SAHNI KEISHA DILIP SINGH MANNI"/>
    <b v="1"/>
    <n v="33"/>
    <n v="45"/>
    <n v="0.73333333333333328"/>
    <s v="Active"/>
    <x v="2"/>
    <n v="0"/>
    <n v="3"/>
    <n v="0"/>
    <s v="no 0% progess"/>
  </r>
  <r>
    <s v="T2-25_MDSDF418"/>
    <x v="15"/>
    <x v="1"/>
    <s v="dept_msc_dsai"/>
    <s v="Trimester 2"/>
    <x v="255"/>
    <x v="255"/>
    <x v="0"/>
    <s v="SAHNI KEISHA DILIP SINGH MANNI"/>
    <b v="1"/>
    <n v="39"/>
    <n v="41"/>
    <n v="0.95121951219512191"/>
    <s v="Active"/>
    <x v="2"/>
    <n v="0"/>
    <n v="3"/>
    <n v="0"/>
    <s v="no 0% progess"/>
  </r>
  <r>
    <s v="T2-25_MDSDF418"/>
    <x v="15"/>
    <x v="1"/>
    <s v="dept_msc_dsai"/>
    <s v="Trimester 2"/>
    <x v="256"/>
    <x v="256"/>
    <x v="0"/>
    <s v="PRADYUUN IGATPURIKAR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56"/>
    <x v="256"/>
    <x v="0"/>
    <s v="PRADYUUN IGATPURIKAR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56"/>
    <x v="256"/>
    <x v="0"/>
    <s v="PRADYUUN IGATPURIKAR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57"/>
    <x v="257"/>
    <x v="0"/>
    <s v="PRABHAV SHARMA"/>
    <b v="1"/>
    <n v="0"/>
    <n v="26"/>
    <n v="0"/>
    <s v="Not Active"/>
    <x v="0"/>
    <n v="1"/>
    <n v="4"/>
    <n v="0.25"/>
    <s v="no progress"/>
  </r>
  <r>
    <s v="T2-25_MDSDF407"/>
    <x v="14"/>
    <x v="1"/>
    <s v="dept_msc_dsai"/>
    <s v="Trimester 2"/>
    <x v="257"/>
    <x v="257"/>
    <x v="0"/>
    <s v="PRABHAV SHARMA"/>
    <b v="1"/>
    <n v="0"/>
    <n v="45"/>
    <n v="0"/>
    <s v="Not Active"/>
    <x v="0"/>
    <n v="1"/>
    <n v="4"/>
    <n v="0.25"/>
    <s v="no progress"/>
  </r>
  <r>
    <s v="T2-25_MDSDF418"/>
    <x v="15"/>
    <x v="1"/>
    <s v="dept_msc_dsai"/>
    <s v="Trimester 2"/>
    <x v="257"/>
    <x v="257"/>
    <x v="0"/>
    <s v="PRABHAV SHARMA"/>
    <b v="1"/>
    <n v="0"/>
    <n v="41"/>
    <n v="0"/>
    <s v="Not Active"/>
    <x v="0"/>
    <n v="1"/>
    <n v="4"/>
    <n v="0.25"/>
    <s v="no progress"/>
  </r>
  <r>
    <s v="T2-25_MDSDF406"/>
    <x v="16"/>
    <x v="1"/>
    <s v="dept_msc_dsai"/>
    <s v="Trimester 2"/>
    <x v="257"/>
    <x v="257"/>
    <x v="0"/>
    <s v="PRABHAV SHARMA"/>
    <b v="1"/>
    <n v="0"/>
    <n v="40"/>
    <n v="0"/>
    <s v="Not Active"/>
    <x v="0"/>
    <n v="1"/>
    <n v="4"/>
    <n v="0.25"/>
    <s v="no progress"/>
  </r>
  <r>
    <s v="T2-25_MDSDF418"/>
    <x v="15"/>
    <x v="1"/>
    <s v="dept_msc_dsai"/>
    <s v="Trimester 2"/>
    <x v="258"/>
    <x v="258"/>
    <x v="0"/>
    <s v="SUPRIYAM MISHRA"/>
    <b v="1"/>
    <n v="38"/>
    <n v="41"/>
    <n v="0.92682926829268297"/>
    <s v="Active"/>
    <x v="2"/>
    <n v="0"/>
    <n v="3"/>
    <n v="0"/>
    <s v="no 0% progess"/>
  </r>
  <r>
    <s v="T2-25_MDSDF407"/>
    <x v="14"/>
    <x v="1"/>
    <s v="dept_msc_dsai"/>
    <s v="Trimester 2"/>
    <x v="258"/>
    <x v="258"/>
    <x v="0"/>
    <s v="SUPRIYAM MISHRA"/>
    <b v="1"/>
    <n v="39"/>
    <n v="45"/>
    <n v="0.8666666666666667"/>
    <s v="Active"/>
    <x v="2"/>
    <n v="0"/>
    <n v="3"/>
    <n v="0"/>
    <s v="no 0% progess"/>
  </r>
  <r>
    <s v="T2-25_MDSDF405"/>
    <x v="13"/>
    <x v="1"/>
    <s v="dept_msc_dsai"/>
    <s v="Trimester 2"/>
    <x v="258"/>
    <x v="258"/>
    <x v="0"/>
    <s v="SUPRIYAM MISHRA"/>
    <b v="1"/>
    <n v="19"/>
    <n v="26"/>
    <n v="0.73076923076923073"/>
    <s v="Active"/>
    <x v="2"/>
    <n v="0"/>
    <n v="3"/>
    <n v="0"/>
    <s v="no 0% progess"/>
  </r>
  <r>
    <s v="T2-25_MDSDF405"/>
    <x v="13"/>
    <x v="1"/>
    <s v="dept_msc_dsai"/>
    <s v="Trimester 2"/>
    <x v="259"/>
    <x v="259"/>
    <x v="0"/>
    <s v="MOHIT SHIVAJI WANJARI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59"/>
    <x v="259"/>
    <x v="0"/>
    <s v="MOHIT SHIVAJI WANJARI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259"/>
    <x v="259"/>
    <x v="0"/>
    <s v="MOHIT SHIVAJI WANJARI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260"/>
    <x v="260"/>
    <x v="0"/>
    <s v="AMIT KUMAR"/>
    <b v="1"/>
    <n v="14"/>
    <n v="41"/>
    <n v="0.34146341463414637"/>
    <s v="Active"/>
    <x v="2"/>
    <n v="0"/>
    <n v="3"/>
    <n v="0"/>
    <s v="no 0% progess"/>
  </r>
  <r>
    <s v="T2-25_MDSDF407"/>
    <x v="14"/>
    <x v="1"/>
    <s v="dept_msc_dsai"/>
    <s v="Trimester 2"/>
    <x v="260"/>
    <x v="260"/>
    <x v="0"/>
    <s v="AMIT KUMAR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260"/>
    <x v="260"/>
    <x v="0"/>
    <s v="AMIT KUMAR"/>
    <b v="1"/>
    <n v="13"/>
    <n v="26"/>
    <n v="0.5"/>
    <s v="Active"/>
    <x v="2"/>
    <n v="0"/>
    <n v="3"/>
    <n v="0"/>
    <s v="no 0% progess"/>
  </r>
  <r>
    <s v="T2-25_MDSDF405"/>
    <x v="13"/>
    <x v="1"/>
    <s v="dept_msc_dsai"/>
    <s v="Trimester 2"/>
    <x v="261"/>
    <x v="261"/>
    <x v="0"/>
    <s v="SATYA PRAKASH BEHURA"/>
    <b v="1"/>
    <n v="4"/>
    <n v="26"/>
    <n v="0.15384615384615385"/>
    <s v="Active"/>
    <x v="2"/>
    <n v="0"/>
    <n v="3"/>
    <n v="0"/>
    <s v="no 0% progess"/>
  </r>
  <r>
    <s v="T2-25_MDSDF407"/>
    <x v="14"/>
    <x v="1"/>
    <s v="dept_msc_dsai"/>
    <s v="Trimester 2"/>
    <x v="261"/>
    <x v="261"/>
    <x v="0"/>
    <s v="SATYA PRAKASH BEHURA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261"/>
    <x v="261"/>
    <x v="0"/>
    <s v="SATYA PRAKASH BEHURA"/>
    <b v="1"/>
    <n v="19"/>
    <n v="41"/>
    <n v="0.46341463414634149"/>
    <s v="Active"/>
    <x v="2"/>
    <n v="0"/>
    <n v="3"/>
    <n v="0"/>
    <s v="no 0% progess"/>
  </r>
  <r>
    <s v="T2-25_MDSDF418"/>
    <x v="15"/>
    <x v="1"/>
    <s v="dept_msc_dsai"/>
    <s v="Trimester 2"/>
    <x v="262"/>
    <x v="262"/>
    <x v="0"/>
    <s v="NAVEEN SINGH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262"/>
    <x v="262"/>
    <x v="0"/>
    <s v="NAVEEN SINGH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62"/>
    <x v="262"/>
    <x v="0"/>
    <s v="NAVEEN SINGH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63"/>
    <x v="263"/>
    <x v="0"/>
    <s v="KRANTHI POTURAJU"/>
    <b v="1"/>
    <n v="10"/>
    <n v="26"/>
    <n v="0.38461538461538464"/>
    <s v="Active"/>
    <x v="2"/>
    <n v="0"/>
    <n v="3"/>
    <n v="0"/>
    <s v="no 0% progess"/>
  </r>
  <r>
    <s v="T2-25_MDSDF407"/>
    <x v="14"/>
    <x v="1"/>
    <s v="dept_msc_dsai"/>
    <s v="Trimester 2"/>
    <x v="263"/>
    <x v="263"/>
    <x v="0"/>
    <s v="KRANTHI POTURAJU"/>
    <b v="1"/>
    <n v="22"/>
    <n v="45"/>
    <n v="0.48888888888888887"/>
    <s v="Active"/>
    <x v="2"/>
    <n v="0"/>
    <n v="3"/>
    <n v="0"/>
    <s v="no 0% progess"/>
  </r>
  <r>
    <s v="T2-25_MDSDF418"/>
    <x v="15"/>
    <x v="1"/>
    <s v="dept_msc_dsai"/>
    <s v="Trimester 2"/>
    <x v="263"/>
    <x v="263"/>
    <x v="0"/>
    <s v="KRANTHI POTURAJU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264"/>
    <x v="264"/>
    <x v="0"/>
    <s v="SUNDARAM S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264"/>
    <x v="264"/>
    <x v="0"/>
    <s v="SUNDARAM S"/>
    <b v="1"/>
    <n v="7"/>
    <n v="45"/>
    <n v="0.15555555555555556"/>
    <s v="Active"/>
    <x v="2"/>
    <n v="0"/>
    <n v="3"/>
    <n v="0"/>
    <s v="no 0% progess"/>
  </r>
  <r>
    <s v="T2-25_MDSDF405"/>
    <x v="13"/>
    <x v="1"/>
    <s v="dept_msc_dsai"/>
    <s v="Trimester 2"/>
    <x v="264"/>
    <x v="264"/>
    <x v="0"/>
    <s v="SUNDARAM S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265"/>
    <x v="265"/>
    <x v="0"/>
    <s v="AVINASH TRIVEDI"/>
    <b v="1"/>
    <n v="35"/>
    <n v="26"/>
    <n v="1.3461538461538463"/>
    <s v="Active"/>
    <x v="2"/>
    <n v="0"/>
    <n v="3"/>
    <n v="0"/>
    <s v="no 0% progess"/>
  </r>
  <r>
    <s v="T2-25_MDSDF407"/>
    <x v="14"/>
    <x v="1"/>
    <s v="dept_msc_dsai"/>
    <s v="Trimester 2"/>
    <x v="265"/>
    <x v="265"/>
    <x v="0"/>
    <s v="AVINASH TRIVEDI"/>
    <b v="1"/>
    <n v="5"/>
    <n v="45"/>
    <n v="0.1111111111111111"/>
    <s v="Active"/>
    <x v="2"/>
    <n v="0"/>
    <n v="3"/>
    <n v="0"/>
    <s v="no 0% progess"/>
  </r>
  <r>
    <s v="T2-25_MDSDF418"/>
    <x v="15"/>
    <x v="1"/>
    <s v="dept_msc_dsai"/>
    <s v="Trimester 2"/>
    <x v="265"/>
    <x v="265"/>
    <x v="0"/>
    <s v="AVINASH TRIVEDI"/>
    <b v="1"/>
    <n v="16"/>
    <n v="41"/>
    <n v="0.3902439024390244"/>
    <s v="Active"/>
    <x v="2"/>
    <n v="0"/>
    <n v="3"/>
    <n v="0"/>
    <s v="no 0% progess"/>
  </r>
  <r>
    <s v="T2-25_MDSDF418"/>
    <x v="15"/>
    <x v="1"/>
    <s v="dept_msc_dsai"/>
    <s v="Trimester 2"/>
    <x v="266"/>
    <x v="266"/>
    <x v="0"/>
    <s v="VADAPALLI SRI HARSHINI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266"/>
    <x v="266"/>
    <x v="0"/>
    <s v="VADAPALLI SRI HARSHINI"/>
    <b v="1"/>
    <n v="5"/>
    <n v="45"/>
    <n v="0.1111111111111111"/>
    <s v="Active"/>
    <x v="2"/>
    <n v="0"/>
    <n v="3"/>
    <n v="0"/>
    <s v="no 0% progess"/>
  </r>
  <r>
    <s v="T2-25_MDSDF405"/>
    <x v="13"/>
    <x v="1"/>
    <s v="dept_msc_dsai"/>
    <s v="Trimester 2"/>
    <x v="266"/>
    <x v="266"/>
    <x v="0"/>
    <s v="VADAPALLI SRI HARSHINI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267"/>
    <x v="267"/>
    <x v="0"/>
    <s v="KUMARI ASTHA MUKHIA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267"/>
    <x v="267"/>
    <x v="0"/>
    <s v="KUMARI ASTHA MUKHIA"/>
    <b v="1"/>
    <n v="14"/>
    <n v="45"/>
    <n v="0.31111111111111112"/>
    <s v="Active"/>
    <x v="2"/>
    <n v="0"/>
    <n v="3"/>
    <n v="0"/>
    <s v="no 0% progess"/>
  </r>
  <r>
    <s v="T2-25_MDSDF418"/>
    <x v="15"/>
    <x v="1"/>
    <s v="dept_msc_dsai"/>
    <s v="Trimester 2"/>
    <x v="267"/>
    <x v="267"/>
    <x v="0"/>
    <s v="KUMARI ASTHA MUKHIA"/>
    <b v="1"/>
    <n v="7"/>
    <n v="41"/>
    <n v="0.17073170731707318"/>
    <s v="Active"/>
    <x v="2"/>
    <n v="0"/>
    <n v="3"/>
    <n v="0"/>
    <s v="no 0% progess"/>
  </r>
  <r>
    <s v="T2-25_MDSDF401"/>
    <x v="9"/>
    <x v="1"/>
    <s v="dept_msc_dsai"/>
    <s v="Trimester 2"/>
    <x v="268"/>
    <x v="268"/>
    <x v="0"/>
    <s v="ANANYA DATTA"/>
    <b v="1"/>
    <n v="0"/>
    <n v="38"/>
    <n v="0"/>
    <s v="Not Active"/>
    <x v="0"/>
    <n v="1"/>
    <n v="4"/>
    <n v="0.25"/>
    <s v="no progress"/>
  </r>
  <r>
    <s v="T2-25_MDSDF418"/>
    <x v="15"/>
    <x v="1"/>
    <s v="dept_msc_dsai"/>
    <s v="Trimester 2"/>
    <x v="268"/>
    <x v="268"/>
    <x v="0"/>
    <s v="ANANYA DATTA"/>
    <b v="1"/>
    <n v="19"/>
    <n v="41"/>
    <n v="0.46341463414634149"/>
    <s v="Active"/>
    <x v="2"/>
    <n v="0"/>
    <n v="4"/>
    <n v="0"/>
    <s v="no 0% progess"/>
  </r>
  <r>
    <s v="T2-25_MDSDF407"/>
    <x v="14"/>
    <x v="1"/>
    <s v="dept_msc_dsai"/>
    <s v="Trimester 2"/>
    <x v="268"/>
    <x v="268"/>
    <x v="0"/>
    <s v="ANANYA DATTA"/>
    <b v="1"/>
    <n v="2"/>
    <n v="45"/>
    <n v="4.4444444444444446E-2"/>
    <s v="Active"/>
    <x v="1"/>
    <n v="0"/>
    <n v="4"/>
    <n v="0"/>
    <s v="no 0% progess"/>
  </r>
  <r>
    <s v="T2-25_MDSDF405"/>
    <x v="13"/>
    <x v="1"/>
    <s v="dept_msc_dsai"/>
    <s v="Trimester 2"/>
    <x v="268"/>
    <x v="268"/>
    <x v="0"/>
    <s v="ANANYA DATTA"/>
    <b v="1"/>
    <n v="0"/>
    <n v="26"/>
    <n v="0"/>
    <s v="Not Active"/>
    <x v="0"/>
    <n v="1"/>
    <n v="4"/>
    <n v="0.25"/>
    <s v="no progress"/>
  </r>
  <r>
    <s v="T2-25_MDSDF405"/>
    <x v="13"/>
    <x v="1"/>
    <s v="dept_msc_dsai"/>
    <s v="Trimester 2"/>
    <x v="269"/>
    <x v="269"/>
    <x v="0"/>
    <s v="ARJUN BANDYOPADHYAY"/>
    <b v="1"/>
    <n v="25"/>
    <n v="26"/>
    <n v="0.96153846153846156"/>
    <s v="Active"/>
    <x v="2"/>
    <n v="0"/>
    <n v="3"/>
    <n v="0"/>
    <s v="no 0% progess"/>
  </r>
  <r>
    <s v="T2-25_MDSDF407"/>
    <x v="14"/>
    <x v="1"/>
    <s v="dept_msc_dsai"/>
    <s v="Trimester 2"/>
    <x v="269"/>
    <x v="269"/>
    <x v="0"/>
    <s v="ARJUN BANDYOPADHYAY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269"/>
    <x v="269"/>
    <x v="0"/>
    <s v="ARJUN BANDYOPADHYAY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270"/>
    <x v="270"/>
    <x v="0"/>
    <s v="MADAN MOHAN KUMAR"/>
    <b v="1"/>
    <n v="8"/>
    <n v="41"/>
    <n v="0.1951219512195122"/>
    <s v="Active"/>
    <x v="2"/>
    <n v="0"/>
    <n v="3"/>
    <n v="0"/>
    <s v="no 0% progess"/>
  </r>
  <r>
    <s v="T2-25_MDSDF407"/>
    <x v="14"/>
    <x v="1"/>
    <s v="dept_msc_dsai"/>
    <s v="Trimester 2"/>
    <x v="270"/>
    <x v="270"/>
    <x v="0"/>
    <s v="MADAN MOHAN KUMAR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270"/>
    <x v="270"/>
    <x v="0"/>
    <s v="MADAN MOHAN KUMAR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271"/>
    <x v="271"/>
    <x v="0"/>
    <s v="JANHVI RAJYAGURU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71"/>
    <x v="271"/>
    <x v="0"/>
    <s v="JANHVI RAJYAGURU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71"/>
    <x v="271"/>
    <x v="0"/>
    <s v="JANHVI RAJYAGURU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72"/>
    <x v="272"/>
    <x v="0"/>
    <s v="ANUJ DARA"/>
    <b v="1"/>
    <n v="56"/>
    <n v="41"/>
    <n v="1.3658536585365855"/>
    <s v="Active"/>
    <x v="2"/>
    <n v="0"/>
    <n v="3"/>
    <n v="0"/>
    <s v="no 0% progess"/>
  </r>
  <r>
    <s v="T2-25_MDSDF407"/>
    <x v="14"/>
    <x v="1"/>
    <s v="dept_msc_dsai"/>
    <s v="Trimester 2"/>
    <x v="272"/>
    <x v="272"/>
    <x v="0"/>
    <s v="ANUJ DARA"/>
    <b v="1"/>
    <n v="63"/>
    <n v="45"/>
    <n v="1.4"/>
    <s v="Active"/>
    <x v="2"/>
    <n v="0"/>
    <n v="3"/>
    <n v="0"/>
    <s v="no 0% progess"/>
  </r>
  <r>
    <s v="T2-25_MDSDF405"/>
    <x v="13"/>
    <x v="1"/>
    <s v="dept_msc_dsai"/>
    <s v="Trimester 2"/>
    <x v="272"/>
    <x v="272"/>
    <x v="0"/>
    <s v="ANUJ DARA"/>
    <b v="1"/>
    <n v="44"/>
    <n v="26"/>
    <n v="1.6923076923076923"/>
    <s v="Active"/>
    <x v="2"/>
    <n v="0"/>
    <n v="3"/>
    <n v="0"/>
    <s v="no 0% progess"/>
  </r>
  <r>
    <s v="T2-25_MDSDF405"/>
    <x v="13"/>
    <x v="1"/>
    <s v="dept_msc_dsai"/>
    <s v="Trimester 2"/>
    <x v="273"/>
    <x v="273"/>
    <x v="0"/>
    <s v="HARSH DADHEECH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73"/>
    <x v="273"/>
    <x v="0"/>
    <s v="HARSH DADHEECH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273"/>
    <x v="273"/>
    <x v="0"/>
    <s v="HARSH DADHEECH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274"/>
    <x v="274"/>
    <x v="0"/>
    <s v="SIDDHARTH NOBELL"/>
    <b v="1"/>
    <n v="31"/>
    <n v="41"/>
    <n v="0.75609756097560976"/>
    <s v="Active"/>
    <x v="2"/>
    <n v="0"/>
    <n v="3"/>
    <n v="0"/>
    <s v="no 0% progess"/>
  </r>
  <r>
    <s v="T2-25_MDSDF407"/>
    <x v="14"/>
    <x v="1"/>
    <s v="dept_msc_dsai"/>
    <s v="Trimester 2"/>
    <x v="274"/>
    <x v="274"/>
    <x v="0"/>
    <s v="SIDDHARTH NOBELL"/>
    <b v="1"/>
    <n v="29"/>
    <n v="45"/>
    <n v="0.64444444444444449"/>
    <s v="Active"/>
    <x v="2"/>
    <n v="0"/>
    <n v="3"/>
    <n v="0"/>
    <s v="no 0% progess"/>
  </r>
  <r>
    <s v="T2-25_MDSDF405"/>
    <x v="13"/>
    <x v="1"/>
    <s v="dept_msc_dsai"/>
    <s v="Trimester 2"/>
    <x v="274"/>
    <x v="274"/>
    <x v="0"/>
    <s v="SIDDHARTH NOBELL"/>
    <b v="1"/>
    <n v="13"/>
    <n v="26"/>
    <n v="0.5"/>
    <s v="Active"/>
    <x v="2"/>
    <n v="0"/>
    <n v="3"/>
    <n v="0"/>
    <s v="no 0% progess"/>
  </r>
  <r>
    <s v="T2-25_MDSDF405"/>
    <x v="13"/>
    <x v="1"/>
    <s v="dept_msc_dsai"/>
    <s v="Trimester 2"/>
    <x v="275"/>
    <x v="275"/>
    <x v="0"/>
    <s v="SHUBHENDU AWASTHI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275"/>
    <x v="275"/>
    <x v="0"/>
    <s v="SHUBHENDU AWASTHI"/>
    <b v="1"/>
    <n v="33"/>
    <n v="45"/>
    <n v="0.73333333333333328"/>
    <s v="Active"/>
    <x v="2"/>
    <n v="0"/>
    <n v="3"/>
    <n v="0"/>
    <s v="no 0% progess"/>
  </r>
  <r>
    <s v="T2-25_MDSDF418"/>
    <x v="15"/>
    <x v="1"/>
    <s v="dept_msc_dsai"/>
    <s v="Trimester 2"/>
    <x v="275"/>
    <x v="275"/>
    <x v="0"/>
    <s v="SHUBHENDU AWASTHI"/>
    <b v="1"/>
    <n v="9"/>
    <n v="41"/>
    <n v="0.21951219512195122"/>
    <s v="Active"/>
    <x v="2"/>
    <n v="0"/>
    <n v="3"/>
    <n v="0"/>
    <s v="no 0% progess"/>
  </r>
  <r>
    <s v="T2-25_MDSDF418"/>
    <x v="15"/>
    <x v="1"/>
    <s v="dept_msc_dsai"/>
    <s v="Trimester 2"/>
    <x v="276"/>
    <x v="276"/>
    <x v="0"/>
    <s v="PJEEVANA SREE SAI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276"/>
    <x v="276"/>
    <x v="0"/>
    <s v="PJEEVANA SREE SAI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76"/>
    <x v="276"/>
    <x v="0"/>
    <s v="PJEEVANA SREE SAI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77"/>
    <x v="277"/>
    <x v="0"/>
    <s v="JAGAN KUMAR R"/>
    <b v="1"/>
    <n v="26"/>
    <n v="26"/>
    <n v="1"/>
    <s v="Active"/>
    <x v="2"/>
    <n v="0"/>
    <n v="3"/>
    <n v="0"/>
    <s v="no 0% progess"/>
  </r>
  <r>
    <s v="T2-25_MDSDF407"/>
    <x v="14"/>
    <x v="1"/>
    <s v="dept_msc_dsai"/>
    <s v="Trimester 2"/>
    <x v="277"/>
    <x v="277"/>
    <x v="0"/>
    <s v="JAGAN KUMAR R"/>
    <b v="1"/>
    <n v="48"/>
    <n v="45"/>
    <n v="1.0666666666666667"/>
    <s v="Active"/>
    <x v="2"/>
    <n v="0"/>
    <n v="3"/>
    <n v="0"/>
    <s v="no 0% progess"/>
  </r>
  <r>
    <s v="T2-25_MDSDF418"/>
    <x v="15"/>
    <x v="1"/>
    <s v="dept_msc_dsai"/>
    <s v="Trimester 2"/>
    <x v="277"/>
    <x v="277"/>
    <x v="0"/>
    <s v="JAGAN KUMAR R"/>
    <b v="1"/>
    <n v="31"/>
    <n v="41"/>
    <n v="0.75609756097560976"/>
    <s v="Active"/>
    <x v="2"/>
    <n v="0"/>
    <n v="3"/>
    <n v="0"/>
    <s v="no 0% progess"/>
  </r>
  <r>
    <s v="T2-25_MDSDF401"/>
    <x v="9"/>
    <x v="1"/>
    <s v="dept_msc_dsai"/>
    <s v="Trimester 2"/>
    <x v="278"/>
    <x v="278"/>
    <x v="0"/>
    <s v="SATYANSH UPADHYAY"/>
    <b v="1"/>
    <n v="1"/>
    <n v="38"/>
    <n v="2.6315789473684209E-2"/>
    <s v="Active"/>
    <x v="1"/>
    <n v="0"/>
    <n v="4"/>
    <n v="0"/>
    <s v="no 0% progess"/>
  </r>
  <r>
    <s v="T2-25_MDSDF404"/>
    <x v="10"/>
    <x v="1"/>
    <s v="dept_msc_dsai"/>
    <s v="Trimester 2"/>
    <x v="278"/>
    <x v="278"/>
    <x v="0"/>
    <s v="SATYANSH UPADHYAY"/>
    <b v="1"/>
    <n v="2"/>
    <n v="55"/>
    <n v="3.6363636363636362E-2"/>
    <s v="Active"/>
    <x v="1"/>
    <n v="0"/>
    <n v="4"/>
    <n v="0"/>
    <s v="no 0% progess"/>
  </r>
  <r>
    <s v="T2-25_MDSDF402"/>
    <x v="11"/>
    <x v="1"/>
    <s v="dept_msc_dsai"/>
    <s v="Trimester 2"/>
    <x v="278"/>
    <x v="278"/>
    <x v="0"/>
    <s v="SATYANSH UPADHYAY"/>
    <b v="1"/>
    <n v="0"/>
    <n v="22"/>
    <n v="0"/>
    <s v="Not Active"/>
    <x v="0"/>
    <n v="1"/>
    <n v="4"/>
    <n v="0.25"/>
    <s v="no progress"/>
  </r>
  <r>
    <s v="T2-25_MDSDF406"/>
    <x v="16"/>
    <x v="1"/>
    <s v="dept_msc_dsai"/>
    <s v="Trimester 2"/>
    <x v="278"/>
    <x v="278"/>
    <x v="0"/>
    <s v="SATYANSH UPADHYAY"/>
    <b v="1"/>
    <n v="0"/>
    <n v="40"/>
    <n v="0"/>
    <s v="Not Active"/>
    <x v="0"/>
    <n v="1"/>
    <n v="4"/>
    <n v="0.25"/>
    <s v="no progress"/>
  </r>
  <r>
    <s v="T2-25_MDSDF418"/>
    <x v="15"/>
    <x v="1"/>
    <s v="dept_msc_dsai"/>
    <s v="Trimester 2"/>
    <x v="279"/>
    <x v="279"/>
    <x v="0"/>
    <s v="MISHRA GARIMA KAUSHAL MANJU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279"/>
    <x v="279"/>
    <x v="0"/>
    <s v="MISHRA GARIMA KAUSHAL MANJU"/>
    <b v="1"/>
    <n v="10"/>
    <n v="45"/>
    <n v="0.22222222222222221"/>
    <s v="Active"/>
    <x v="2"/>
    <n v="0"/>
    <n v="3"/>
    <n v="0"/>
    <s v="no 0% progess"/>
  </r>
  <r>
    <s v="T2-25_MDSDF405"/>
    <x v="13"/>
    <x v="1"/>
    <s v="dept_msc_dsai"/>
    <s v="Trimester 2"/>
    <x v="279"/>
    <x v="279"/>
    <x v="0"/>
    <s v="MISHRA GARIMA KAUSHAL MANJU"/>
    <b v="1"/>
    <n v="6"/>
    <n v="26"/>
    <n v="0.23076923076923078"/>
    <s v="Active"/>
    <x v="2"/>
    <n v="0"/>
    <n v="3"/>
    <n v="0"/>
    <s v="no 0% progess"/>
  </r>
  <r>
    <s v="T2-25_MDSDF405"/>
    <x v="13"/>
    <x v="1"/>
    <s v="dept_msc_dsai"/>
    <s v="Trimester 2"/>
    <x v="280"/>
    <x v="280"/>
    <x v="0"/>
    <s v="B MAHALAKSHMI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280"/>
    <x v="280"/>
    <x v="0"/>
    <s v="B MAHALAKSHMI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280"/>
    <x v="280"/>
    <x v="0"/>
    <s v="B MAHALAKSHMI"/>
    <b v="1"/>
    <n v="20"/>
    <n v="41"/>
    <n v="0.48780487804878048"/>
    <s v="Active"/>
    <x v="2"/>
    <n v="0"/>
    <n v="3"/>
    <n v="0"/>
    <s v="no 0% progess"/>
  </r>
  <r>
    <s v="T2-25_MDSDF418"/>
    <x v="15"/>
    <x v="1"/>
    <s v="dept_msc_dsai"/>
    <s v="Trimester 2"/>
    <x v="281"/>
    <x v="281"/>
    <x v="0"/>
    <s v="AGALYASHREE R"/>
    <b v="1"/>
    <n v="27"/>
    <n v="41"/>
    <n v="0.65853658536585369"/>
    <s v="Active"/>
    <x v="2"/>
    <n v="0"/>
    <n v="3"/>
    <n v="0"/>
    <s v="no 0% progess"/>
  </r>
  <r>
    <s v="T2-25_MDSDF407"/>
    <x v="14"/>
    <x v="1"/>
    <s v="dept_msc_dsai"/>
    <s v="Trimester 2"/>
    <x v="281"/>
    <x v="281"/>
    <x v="0"/>
    <s v="AGALYASHREE R"/>
    <b v="1"/>
    <n v="29"/>
    <n v="45"/>
    <n v="0.64444444444444449"/>
    <s v="Active"/>
    <x v="2"/>
    <n v="0"/>
    <n v="3"/>
    <n v="0"/>
    <s v="no 0% progess"/>
  </r>
  <r>
    <s v="T2-25_MDSDF405"/>
    <x v="13"/>
    <x v="1"/>
    <s v="dept_msc_dsai"/>
    <s v="Trimester 2"/>
    <x v="281"/>
    <x v="281"/>
    <x v="0"/>
    <s v="AGALYASHREE R"/>
    <b v="1"/>
    <n v="19"/>
    <n v="26"/>
    <n v="0.73076923076923073"/>
    <s v="Active"/>
    <x v="2"/>
    <n v="0"/>
    <n v="3"/>
    <n v="0"/>
    <s v="no 0% progess"/>
  </r>
  <r>
    <s v="T2-25_MDSDF405"/>
    <x v="13"/>
    <x v="1"/>
    <s v="dept_msc_dsai"/>
    <s v="Trimester 2"/>
    <x v="282"/>
    <x v="282"/>
    <x v="0"/>
    <s v="PURAN SINGH"/>
    <b v="1"/>
    <n v="8"/>
    <n v="26"/>
    <n v="0.30769230769230771"/>
    <s v="Active"/>
    <x v="2"/>
    <n v="0"/>
    <n v="3"/>
    <n v="0"/>
    <s v="no 0% progess"/>
  </r>
  <r>
    <s v="T2-25_MDSDF407"/>
    <x v="14"/>
    <x v="1"/>
    <s v="dept_msc_dsai"/>
    <s v="Trimester 2"/>
    <x v="282"/>
    <x v="282"/>
    <x v="0"/>
    <s v="PURAN SINGH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282"/>
    <x v="282"/>
    <x v="0"/>
    <s v="PURAN SINGH"/>
    <b v="1"/>
    <n v="9"/>
    <n v="41"/>
    <n v="0.21951219512195122"/>
    <s v="Active"/>
    <x v="2"/>
    <n v="0"/>
    <n v="3"/>
    <n v="0"/>
    <s v="no 0% progess"/>
  </r>
  <r>
    <s v="T2-25_MDSDF418"/>
    <x v="15"/>
    <x v="1"/>
    <s v="dept_msc_dsai"/>
    <s v="Trimester 2"/>
    <x v="283"/>
    <x v="283"/>
    <x v="0"/>
    <s v="P LAKSHMI"/>
    <b v="1"/>
    <n v="20"/>
    <n v="41"/>
    <n v="0.48780487804878048"/>
    <s v="Active"/>
    <x v="2"/>
    <n v="0"/>
    <n v="3"/>
    <n v="0"/>
    <s v="no 0% progess"/>
  </r>
  <r>
    <s v="T2-25_MDSDF407"/>
    <x v="14"/>
    <x v="1"/>
    <s v="dept_msc_dsai"/>
    <s v="Trimester 2"/>
    <x v="283"/>
    <x v="283"/>
    <x v="0"/>
    <s v="P LAKSHMI"/>
    <b v="1"/>
    <n v="25"/>
    <n v="45"/>
    <n v="0.55555555555555558"/>
    <s v="Active"/>
    <x v="2"/>
    <n v="0"/>
    <n v="3"/>
    <n v="0"/>
    <s v="no 0% progess"/>
  </r>
  <r>
    <s v="T2-25_MDSDF405"/>
    <x v="13"/>
    <x v="1"/>
    <s v="dept_msc_dsai"/>
    <s v="Trimester 2"/>
    <x v="283"/>
    <x v="283"/>
    <x v="0"/>
    <s v="P LAKSHMI"/>
    <b v="1"/>
    <n v="11"/>
    <n v="26"/>
    <n v="0.42307692307692307"/>
    <s v="Active"/>
    <x v="2"/>
    <n v="0"/>
    <n v="3"/>
    <n v="0"/>
    <s v="no 0% progess"/>
  </r>
  <r>
    <s v="T2-25_MDSDF405"/>
    <x v="13"/>
    <x v="1"/>
    <s v="dept_msc_dsai"/>
    <s v="Trimester 2"/>
    <x v="284"/>
    <x v="284"/>
    <x v="0"/>
    <s v="SAWAN KAPOOR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284"/>
    <x v="284"/>
    <x v="0"/>
    <s v="SAWAN KAPOOR"/>
    <b v="1"/>
    <n v="25"/>
    <n v="45"/>
    <n v="0.55555555555555558"/>
    <s v="Active"/>
    <x v="2"/>
    <n v="0"/>
    <n v="3"/>
    <n v="0"/>
    <s v="no 0% progess"/>
  </r>
  <r>
    <s v="T2-25_MDSDF418"/>
    <x v="15"/>
    <x v="1"/>
    <s v="dept_msc_dsai"/>
    <s v="Trimester 2"/>
    <x v="284"/>
    <x v="284"/>
    <x v="0"/>
    <s v="SAWAN KAPOOR"/>
    <b v="1"/>
    <n v="20"/>
    <n v="41"/>
    <n v="0.48780487804878048"/>
    <s v="Active"/>
    <x v="2"/>
    <n v="0"/>
    <n v="3"/>
    <n v="0"/>
    <s v="no 0% progess"/>
  </r>
  <r>
    <s v="T2-25_MDSDF418"/>
    <x v="15"/>
    <x v="1"/>
    <s v="dept_msc_dsai"/>
    <s v="Trimester 2"/>
    <x v="285"/>
    <x v="285"/>
    <x v="0"/>
    <s v="LOHANA HARSH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85"/>
    <x v="285"/>
    <x v="0"/>
    <s v="LOHANA HARSH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85"/>
    <x v="285"/>
    <x v="0"/>
    <s v="LOHANA HARSH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86"/>
    <x v="286"/>
    <x v="0"/>
    <s v="AMIT KUMAR"/>
    <b v="1"/>
    <n v="18"/>
    <n v="26"/>
    <n v="0.69230769230769229"/>
    <s v="Active"/>
    <x v="2"/>
    <n v="0"/>
    <n v="3"/>
    <n v="0"/>
    <s v="no 0% progess"/>
  </r>
  <r>
    <s v="T2-25_MDSDF407"/>
    <x v="14"/>
    <x v="1"/>
    <s v="dept_msc_dsai"/>
    <s v="Trimester 2"/>
    <x v="286"/>
    <x v="286"/>
    <x v="0"/>
    <s v="AMIT KUMAR"/>
    <b v="1"/>
    <n v="30"/>
    <n v="45"/>
    <n v="0.66666666666666663"/>
    <s v="Active"/>
    <x v="2"/>
    <n v="0"/>
    <n v="3"/>
    <n v="0"/>
    <s v="no 0% progess"/>
  </r>
  <r>
    <s v="T2-25_MDSDF418"/>
    <x v="15"/>
    <x v="1"/>
    <s v="dept_msc_dsai"/>
    <s v="Trimester 2"/>
    <x v="286"/>
    <x v="286"/>
    <x v="0"/>
    <s v="AMIT KUMAR"/>
    <b v="1"/>
    <n v="17"/>
    <n v="41"/>
    <n v="0.41463414634146339"/>
    <s v="Active"/>
    <x v="2"/>
    <n v="0"/>
    <n v="3"/>
    <n v="0"/>
    <s v="no 0% progess"/>
  </r>
  <r>
    <s v="T2-25_MDSDF418"/>
    <x v="15"/>
    <x v="1"/>
    <s v="dept_msc_dsai"/>
    <s v="Trimester 2"/>
    <x v="287"/>
    <x v="287"/>
    <x v="0"/>
    <s v="HEMANT KALRA"/>
    <b v="1"/>
    <n v="12"/>
    <n v="41"/>
    <n v="0.29268292682926828"/>
    <s v="Active"/>
    <x v="2"/>
    <n v="0"/>
    <n v="3"/>
    <n v="0"/>
    <s v="no 0% progess"/>
  </r>
  <r>
    <s v="T2-25_MDSDF407"/>
    <x v="14"/>
    <x v="1"/>
    <s v="dept_msc_dsai"/>
    <s v="Trimester 2"/>
    <x v="287"/>
    <x v="287"/>
    <x v="0"/>
    <s v="HEMANT KALRA"/>
    <b v="1"/>
    <n v="27"/>
    <n v="45"/>
    <n v="0.6"/>
    <s v="Active"/>
    <x v="2"/>
    <n v="0"/>
    <n v="3"/>
    <n v="0"/>
    <s v="no 0% progess"/>
  </r>
  <r>
    <s v="T2-25_MDSDF405"/>
    <x v="13"/>
    <x v="1"/>
    <s v="dept_msc_dsai"/>
    <s v="Trimester 2"/>
    <x v="287"/>
    <x v="287"/>
    <x v="0"/>
    <s v="HEMANT KALRA"/>
    <b v="1"/>
    <n v="15"/>
    <n v="26"/>
    <n v="0.57692307692307687"/>
    <s v="Active"/>
    <x v="2"/>
    <n v="0"/>
    <n v="3"/>
    <n v="0"/>
    <s v="no 0% progess"/>
  </r>
  <r>
    <s v="T2-25_MDSDF405"/>
    <x v="13"/>
    <x v="1"/>
    <s v="dept_msc_dsai"/>
    <s v="Trimester 2"/>
    <x v="288"/>
    <x v="288"/>
    <x v="0"/>
    <s v="RAHUL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288"/>
    <x v="288"/>
    <x v="0"/>
    <s v="RAHUL"/>
    <b v="1"/>
    <n v="35"/>
    <n v="45"/>
    <n v="0.77777777777777779"/>
    <s v="Active"/>
    <x v="2"/>
    <n v="0"/>
    <n v="3"/>
    <n v="0"/>
    <s v="no 0% progess"/>
  </r>
  <r>
    <s v="T2-25_MDSDF418"/>
    <x v="15"/>
    <x v="1"/>
    <s v="dept_msc_dsai"/>
    <s v="Trimester 2"/>
    <x v="288"/>
    <x v="288"/>
    <x v="0"/>
    <s v="RAHUL"/>
    <b v="1"/>
    <n v="21"/>
    <n v="41"/>
    <n v="0.51219512195121952"/>
    <s v="Active"/>
    <x v="2"/>
    <n v="0"/>
    <n v="3"/>
    <n v="0"/>
    <s v="no 0% progess"/>
  </r>
  <r>
    <s v="T2-25_MDSDF418"/>
    <x v="15"/>
    <x v="1"/>
    <s v="dept_msc_dsai"/>
    <s v="Trimester 2"/>
    <x v="289"/>
    <x v="289"/>
    <x v="0"/>
    <s v="ANIMESH KUMAR"/>
    <b v="1"/>
    <n v="13"/>
    <n v="41"/>
    <n v="0.31707317073170732"/>
    <s v="Active"/>
    <x v="2"/>
    <n v="0"/>
    <n v="3"/>
    <n v="0"/>
    <s v="no 0% progess"/>
  </r>
  <r>
    <s v="T2-25_MDSDF407"/>
    <x v="14"/>
    <x v="1"/>
    <s v="dept_msc_dsai"/>
    <s v="Trimester 2"/>
    <x v="289"/>
    <x v="289"/>
    <x v="0"/>
    <s v="ANIMESH KUMAR"/>
    <b v="1"/>
    <n v="24"/>
    <n v="45"/>
    <n v="0.53333333333333333"/>
    <s v="Active"/>
    <x v="2"/>
    <n v="0"/>
    <n v="3"/>
    <n v="0"/>
    <s v="no 0% progess"/>
  </r>
  <r>
    <s v="T2-25_MDSDF405"/>
    <x v="13"/>
    <x v="1"/>
    <s v="dept_msc_dsai"/>
    <s v="Trimester 2"/>
    <x v="289"/>
    <x v="289"/>
    <x v="0"/>
    <s v="ANIMESH KUMAR"/>
    <b v="1"/>
    <n v="26"/>
    <n v="26"/>
    <n v="1"/>
    <s v="Active"/>
    <x v="2"/>
    <n v="0"/>
    <n v="3"/>
    <n v="0"/>
    <s v="no 0% progess"/>
  </r>
  <r>
    <s v="T2-25_MDSDF405"/>
    <x v="13"/>
    <x v="1"/>
    <s v="dept_msc_dsai"/>
    <s v="Trimester 2"/>
    <x v="290"/>
    <x v="290"/>
    <x v="0"/>
    <s v="KULKARNI SHUBHAM MOHAN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290"/>
    <x v="290"/>
    <x v="0"/>
    <s v="KULKARNI SHUBHAM MOHAN"/>
    <b v="1"/>
    <n v="18"/>
    <n v="45"/>
    <n v="0.4"/>
    <s v="Active"/>
    <x v="2"/>
    <n v="0"/>
    <n v="3"/>
    <n v="0"/>
    <s v="no 0% progess"/>
  </r>
  <r>
    <s v="T2-25_MDSDF418"/>
    <x v="15"/>
    <x v="1"/>
    <s v="dept_msc_dsai"/>
    <s v="Trimester 2"/>
    <x v="290"/>
    <x v="290"/>
    <x v="0"/>
    <s v="KULKARNI SHUBHAM MOHAN"/>
    <b v="1"/>
    <n v="28"/>
    <n v="41"/>
    <n v="0.68292682926829273"/>
    <s v="Active"/>
    <x v="2"/>
    <n v="0"/>
    <n v="3"/>
    <n v="0"/>
    <s v="no 0% progess"/>
  </r>
  <r>
    <s v="T2-25_MDSDF418"/>
    <x v="15"/>
    <x v="1"/>
    <s v="dept_msc_dsai"/>
    <s v="Trimester 2"/>
    <x v="291"/>
    <x v="291"/>
    <x v="0"/>
    <s v="DESAI SOHAM PARASHAR"/>
    <b v="1"/>
    <n v="47"/>
    <n v="41"/>
    <n v="1.1463414634146341"/>
    <s v="Active"/>
    <x v="2"/>
    <n v="0"/>
    <n v="3"/>
    <n v="0"/>
    <s v="no 0% progess"/>
  </r>
  <r>
    <s v="T2-25_MDSDF407"/>
    <x v="14"/>
    <x v="1"/>
    <s v="dept_msc_dsai"/>
    <s v="Trimester 2"/>
    <x v="291"/>
    <x v="291"/>
    <x v="0"/>
    <s v="DESAI SOHAM PARASHAR"/>
    <b v="1"/>
    <n v="32"/>
    <n v="45"/>
    <n v="0.71111111111111114"/>
    <s v="Active"/>
    <x v="2"/>
    <n v="0"/>
    <n v="3"/>
    <n v="0"/>
    <s v="no 0% progess"/>
  </r>
  <r>
    <s v="T2-25_MDSDF405"/>
    <x v="13"/>
    <x v="1"/>
    <s v="dept_msc_dsai"/>
    <s v="Trimester 2"/>
    <x v="291"/>
    <x v="291"/>
    <x v="0"/>
    <s v="DESAI SOHAM PARASHAR"/>
    <b v="1"/>
    <n v="11"/>
    <n v="26"/>
    <n v="0.42307692307692307"/>
    <s v="Active"/>
    <x v="2"/>
    <n v="0"/>
    <n v="3"/>
    <n v="0"/>
    <s v="no 0% progess"/>
  </r>
  <r>
    <s v="T2-25_MDSDF405"/>
    <x v="13"/>
    <x v="1"/>
    <s v="dept_msc_dsai"/>
    <s v="Trimester 2"/>
    <x v="292"/>
    <x v="292"/>
    <x v="0"/>
    <s v="SARDA RITIKA ABHAY VEENA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292"/>
    <x v="292"/>
    <x v="0"/>
    <s v="SARDA RITIKA ABHAY VEENA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292"/>
    <x v="292"/>
    <x v="0"/>
    <s v="SARDA RITIKA ABHAY VEENA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293"/>
    <x v="293"/>
    <x v="0"/>
    <s v="AJEET KUMAR SINGH"/>
    <b v="1"/>
    <n v="8"/>
    <n v="41"/>
    <n v="0.1951219512195122"/>
    <s v="Active"/>
    <x v="2"/>
    <n v="0"/>
    <n v="3"/>
    <n v="0"/>
    <s v="no 0% progess"/>
  </r>
  <r>
    <s v="T2-25_MDSDF407"/>
    <x v="14"/>
    <x v="1"/>
    <s v="dept_msc_dsai"/>
    <s v="Trimester 2"/>
    <x v="293"/>
    <x v="293"/>
    <x v="0"/>
    <s v="AJEET KUMAR SINGH"/>
    <b v="1"/>
    <n v="17"/>
    <n v="45"/>
    <n v="0.37777777777777777"/>
    <s v="Active"/>
    <x v="2"/>
    <n v="0"/>
    <n v="3"/>
    <n v="0"/>
    <s v="no 0% progess"/>
  </r>
  <r>
    <s v="T2-25_MDSDF405"/>
    <x v="13"/>
    <x v="1"/>
    <s v="dept_msc_dsai"/>
    <s v="Trimester 2"/>
    <x v="293"/>
    <x v="293"/>
    <x v="0"/>
    <s v="AJEET KUMAR SINGH"/>
    <b v="1"/>
    <n v="13"/>
    <n v="26"/>
    <n v="0.5"/>
    <s v="Active"/>
    <x v="2"/>
    <n v="0"/>
    <n v="3"/>
    <n v="0"/>
    <s v="no 0% progess"/>
  </r>
  <r>
    <s v="T2-25_MDSDF405"/>
    <x v="13"/>
    <x v="1"/>
    <s v="dept_msc_dsai"/>
    <s v="Trimester 2"/>
    <x v="294"/>
    <x v="294"/>
    <x v="0"/>
    <s v="ANKUR MADAN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294"/>
    <x v="294"/>
    <x v="0"/>
    <s v="ANKUR MADAN"/>
    <b v="1"/>
    <n v="33"/>
    <n v="45"/>
    <n v="0.73333333333333328"/>
    <s v="Active"/>
    <x v="2"/>
    <n v="0"/>
    <n v="3"/>
    <n v="0"/>
    <s v="no 0% progess"/>
  </r>
  <r>
    <s v="T2-25_MDSDF418"/>
    <x v="15"/>
    <x v="1"/>
    <s v="dept_msc_dsai"/>
    <s v="Trimester 2"/>
    <x v="294"/>
    <x v="294"/>
    <x v="0"/>
    <s v="ANKUR MADAN"/>
    <b v="1"/>
    <n v="17"/>
    <n v="41"/>
    <n v="0.41463414634146339"/>
    <s v="Active"/>
    <x v="2"/>
    <n v="0"/>
    <n v="3"/>
    <n v="0"/>
    <s v="no 0% progess"/>
  </r>
  <r>
    <s v="T2-25_MDSDF418"/>
    <x v="15"/>
    <x v="1"/>
    <s v="dept_msc_dsai"/>
    <s v="Trimester 2"/>
    <x v="295"/>
    <x v="295"/>
    <x v="0"/>
    <s v="ASMITA CHOPRA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295"/>
    <x v="295"/>
    <x v="0"/>
    <s v="ASMITA CHOPRA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295"/>
    <x v="295"/>
    <x v="0"/>
    <s v="ASMITA CHOPRA"/>
    <b v="1"/>
    <n v="2"/>
    <n v="26"/>
    <n v="7.6923076923076927E-2"/>
    <s v="Active"/>
    <x v="1"/>
    <n v="0"/>
    <n v="3"/>
    <n v="0"/>
    <s v="no 0% progess"/>
  </r>
  <r>
    <s v="T2-25_MDSDF418"/>
    <x v="15"/>
    <x v="1"/>
    <s v="dept_msc_dsai"/>
    <s v="Trimester 2"/>
    <x v="296"/>
    <x v="296"/>
    <x v="0"/>
    <s v="DADISETTI SUPRAJA"/>
    <b v="1"/>
    <n v="0"/>
    <n v="41"/>
    <n v="0"/>
    <s v="Not Active"/>
    <x v="0"/>
    <n v="1"/>
    <n v="5"/>
    <n v="0.2"/>
    <s v="no progress"/>
  </r>
  <r>
    <s v="T2-25_MDSDF403"/>
    <x v="12"/>
    <x v="1"/>
    <s v="dept_msc_dsai"/>
    <s v="Trimester 2"/>
    <x v="296"/>
    <x v="296"/>
    <x v="0"/>
    <s v="DADISETTI SUPRAJA"/>
    <b v="1"/>
    <n v="0"/>
    <n v="24"/>
    <n v="0"/>
    <s v="Not Active"/>
    <x v="0"/>
    <n v="1"/>
    <n v="5"/>
    <n v="0.2"/>
    <s v="no progress"/>
  </r>
  <r>
    <s v="T2-25_MDSDF404"/>
    <x v="10"/>
    <x v="1"/>
    <s v="dept_msc_dsai"/>
    <s v="Trimester 2"/>
    <x v="296"/>
    <x v="296"/>
    <x v="0"/>
    <s v="DADISETTI SUPRAJA"/>
    <b v="1"/>
    <n v="1"/>
    <n v="55"/>
    <n v="1.8181818181818181E-2"/>
    <s v="Active"/>
    <x v="1"/>
    <n v="0"/>
    <n v="5"/>
    <n v="0"/>
    <s v="no 0% progess"/>
  </r>
  <r>
    <s v="T2-25_MDSDF401"/>
    <x v="9"/>
    <x v="1"/>
    <s v="dept_msc_dsai"/>
    <s v="Trimester 2"/>
    <x v="296"/>
    <x v="296"/>
    <x v="0"/>
    <s v="DADISETTI SUPRAJA"/>
    <b v="1"/>
    <n v="4"/>
    <n v="38"/>
    <n v="0.10526315789473684"/>
    <s v="Active"/>
    <x v="2"/>
    <n v="0"/>
    <n v="5"/>
    <n v="0"/>
    <s v="no 0% progess"/>
  </r>
  <r>
    <s v="T2-25_MDSDF406"/>
    <x v="16"/>
    <x v="1"/>
    <s v="dept_msc_dsai"/>
    <s v="Trimester 2"/>
    <x v="296"/>
    <x v="296"/>
    <x v="0"/>
    <s v="DADISETTI SUPRAJA"/>
    <b v="1"/>
    <n v="4"/>
    <n v="40"/>
    <n v="0.1"/>
    <s v="Active"/>
    <x v="1"/>
    <n v="0"/>
    <n v="5"/>
    <n v="0"/>
    <s v="no 0% progess"/>
  </r>
  <r>
    <s v="T2-25_MDSDF418"/>
    <x v="15"/>
    <x v="1"/>
    <s v="dept_msc_dsai"/>
    <s v="Trimester 2"/>
    <x v="297"/>
    <x v="297"/>
    <x v="0"/>
    <s v="SUBASHREE H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97"/>
    <x v="297"/>
    <x v="0"/>
    <s v="SUBASHREE H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97"/>
    <x v="297"/>
    <x v="0"/>
    <s v="SUBASHREE H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298"/>
    <x v="298"/>
    <x v="0"/>
    <s v="SNEKHA W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298"/>
    <x v="298"/>
    <x v="0"/>
    <s v="SNEKHA W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98"/>
    <x v="298"/>
    <x v="0"/>
    <s v="SNEKHA W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299"/>
    <x v="299"/>
    <x v="0"/>
    <s v="BANDARU PURNANANDA SURYA TARUN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299"/>
    <x v="299"/>
    <x v="0"/>
    <s v="BANDARU PURNANANDA SURYA TARUN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299"/>
    <x v="299"/>
    <x v="0"/>
    <s v="BANDARU PURNANANDA SURYA TARUN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300"/>
    <x v="300"/>
    <x v="0"/>
    <s v="AKSHIT GANDOTRA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300"/>
    <x v="300"/>
    <x v="0"/>
    <s v="AKSHIT GANDOTRA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300"/>
    <x v="300"/>
    <x v="0"/>
    <s v="AKSHIT GANDOTRA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301"/>
    <x v="301"/>
    <x v="0"/>
    <s v="VANSHIKA VIJ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301"/>
    <x v="301"/>
    <x v="0"/>
    <s v="VANSHIKA VIJ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301"/>
    <x v="301"/>
    <x v="0"/>
    <s v="VANSHIKA VIJ"/>
    <b v="1"/>
    <n v="4"/>
    <n v="26"/>
    <n v="0.15384615384615385"/>
    <s v="Active"/>
    <x v="2"/>
    <n v="0"/>
    <n v="3"/>
    <n v="0"/>
    <s v="no 0% progess"/>
  </r>
  <r>
    <s v="T2-25_MDSDF405"/>
    <x v="13"/>
    <x v="1"/>
    <s v="dept_msc_dsai"/>
    <s v="Trimester 2"/>
    <x v="302"/>
    <x v="302"/>
    <x v="0"/>
    <s v="SWAPNA JYOTHI URAM"/>
    <b v="1"/>
    <n v="14"/>
    <n v="26"/>
    <n v="0.53846153846153844"/>
    <s v="Active"/>
    <x v="2"/>
    <n v="0"/>
    <n v="3"/>
    <n v="0"/>
    <s v="no 0% progess"/>
  </r>
  <r>
    <s v="T2-25_MDSDF407"/>
    <x v="14"/>
    <x v="1"/>
    <s v="dept_msc_dsai"/>
    <s v="Trimester 2"/>
    <x v="302"/>
    <x v="302"/>
    <x v="0"/>
    <s v="SWAPNA JYOTHI URAM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302"/>
    <x v="302"/>
    <x v="0"/>
    <s v="SWAPNA JYOTHI URAM"/>
    <b v="1"/>
    <n v="28"/>
    <n v="41"/>
    <n v="0.68292682926829273"/>
    <s v="Active"/>
    <x v="2"/>
    <n v="0"/>
    <n v="3"/>
    <n v="0"/>
    <s v="no 0% progess"/>
  </r>
  <r>
    <s v="T2-25_MDSDF418"/>
    <x v="15"/>
    <x v="1"/>
    <s v="dept_msc_dsai"/>
    <s v="Trimester 2"/>
    <x v="303"/>
    <x v="303"/>
    <x v="0"/>
    <s v="THOTA NITIN"/>
    <b v="1"/>
    <n v="25"/>
    <n v="41"/>
    <n v="0.6097560975609756"/>
    <s v="Active"/>
    <x v="2"/>
    <n v="0"/>
    <n v="3"/>
    <n v="0"/>
    <s v="no 0% progess"/>
  </r>
  <r>
    <s v="T2-25_MDSDF407"/>
    <x v="14"/>
    <x v="1"/>
    <s v="dept_msc_dsai"/>
    <s v="Trimester 2"/>
    <x v="303"/>
    <x v="303"/>
    <x v="0"/>
    <s v="THOTA NITIN"/>
    <b v="1"/>
    <n v="8"/>
    <n v="45"/>
    <n v="0.17777777777777778"/>
    <s v="Active"/>
    <x v="2"/>
    <n v="0"/>
    <n v="3"/>
    <n v="0"/>
    <s v="no 0% progess"/>
  </r>
  <r>
    <s v="T2-25_MDSDF405"/>
    <x v="13"/>
    <x v="1"/>
    <s v="dept_msc_dsai"/>
    <s v="Trimester 2"/>
    <x v="303"/>
    <x v="303"/>
    <x v="0"/>
    <s v="THOTA NITIN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304"/>
    <x v="304"/>
    <x v="0"/>
    <s v="MAKAWANA MEET KAMALESHBHAI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04"/>
    <x v="304"/>
    <x v="0"/>
    <s v="MAKAWANA MEET KAMALESHBHAI"/>
    <b v="1"/>
    <n v="32"/>
    <n v="45"/>
    <n v="0.71111111111111114"/>
    <s v="Active"/>
    <x v="2"/>
    <n v="0"/>
    <n v="3"/>
    <n v="0"/>
    <s v="no 0% progess"/>
  </r>
  <r>
    <s v="T2-25_MDSDF418"/>
    <x v="15"/>
    <x v="1"/>
    <s v="dept_msc_dsai"/>
    <s v="Trimester 2"/>
    <x v="304"/>
    <x v="304"/>
    <x v="0"/>
    <s v="MAKAWANA MEET KAMALESHBHAI"/>
    <b v="1"/>
    <n v="44"/>
    <n v="41"/>
    <n v="1.0731707317073171"/>
    <s v="Active"/>
    <x v="2"/>
    <n v="0"/>
    <n v="3"/>
    <n v="0"/>
    <s v="no 0% progess"/>
  </r>
  <r>
    <s v="T2-25_MDSDF418"/>
    <x v="15"/>
    <x v="1"/>
    <s v="dept_msc_dsai"/>
    <s v="Trimester 2"/>
    <x v="305"/>
    <x v="305"/>
    <x v="0"/>
    <s v="VAKKALAGADDA SAHITH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305"/>
    <x v="305"/>
    <x v="0"/>
    <s v="VAKKALAGADDA SAHITH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305"/>
    <x v="305"/>
    <x v="0"/>
    <s v="VAKKALAGADDA SAHITH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06"/>
    <x v="306"/>
    <x v="0"/>
    <s v="ANUPAM BANSAL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306"/>
    <x v="306"/>
    <x v="0"/>
    <s v="ANUPAM BANSAL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306"/>
    <x v="306"/>
    <x v="0"/>
    <s v="ANUPAM BANSAL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07"/>
    <x v="307"/>
    <x v="0"/>
    <s v="VISHWANATH C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07"/>
    <x v="307"/>
    <x v="0"/>
    <s v="VISHWANATH C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07"/>
    <x v="307"/>
    <x v="0"/>
    <s v="VISHWANATH C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08"/>
    <x v="308"/>
    <x v="0"/>
    <s v="PRAKASH BABU M"/>
    <b v="1"/>
    <n v="7"/>
    <n v="26"/>
    <n v="0.26923076923076922"/>
    <s v="Active"/>
    <x v="2"/>
    <n v="0"/>
    <n v="3"/>
    <n v="0"/>
    <s v="no 0% progess"/>
  </r>
  <r>
    <s v="T2-25_MDSDF407"/>
    <x v="14"/>
    <x v="1"/>
    <s v="dept_msc_dsai"/>
    <s v="Trimester 2"/>
    <x v="308"/>
    <x v="308"/>
    <x v="0"/>
    <s v="PRAKASH BABU M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308"/>
    <x v="308"/>
    <x v="0"/>
    <s v="PRAKASH BABU M"/>
    <b v="1"/>
    <n v="25"/>
    <n v="41"/>
    <n v="0.6097560975609756"/>
    <s v="Active"/>
    <x v="2"/>
    <n v="0"/>
    <n v="3"/>
    <n v="0"/>
    <s v="no 0% progess"/>
  </r>
  <r>
    <s v="T2-25_MDSDF418"/>
    <x v="15"/>
    <x v="1"/>
    <s v="dept_msc_dsai"/>
    <s v="Trimester 2"/>
    <x v="309"/>
    <x v="309"/>
    <x v="0"/>
    <s v="CHAITALI SUDHIR MEHER"/>
    <b v="1"/>
    <n v="21"/>
    <n v="41"/>
    <n v="0.51219512195121952"/>
    <s v="Active"/>
    <x v="2"/>
    <n v="0"/>
    <n v="3"/>
    <n v="0"/>
    <s v="no 0% progess"/>
  </r>
  <r>
    <s v="T2-25_MDSDF407"/>
    <x v="14"/>
    <x v="1"/>
    <s v="dept_msc_dsai"/>
    <s v="Trimester 2"/>
    <x v="309"/>
    <x v="309"/>
    <x v="0"/>
    <s v="CHAITALI SUDHIR MEHER"/>
    <b v="1"/>
    <n v="13"/>
    <n v="45"/>
    <n v="0.28888888888888886"/>
    <s v="Active"/>
    <x v="2"/>
    <n v="0"/>
    <n v="3"/>
    <n v="0"/>
    <s v="no 0% progess"/>
  </r>
  <r>
    <s v="T2-25_MDSDF405"/>
    <x v="13"/>
    <x v="1"/>
    <s v="dept_msc_dsai"/>
    <s v="Trimester 2"/>
    <x v="309"/>
    <x v="309"/>
    <x v="0"/>
    <s v="CHAITALI SUDHIR MEHER"/>
    <b v="1"/>
    <n v="8"/>
    <n v="26"/>
    <n v="0.30769230769230771"/>
    <s v="Active"/>
    <x v="2"/>
    <n v="0"/>
    <n v="3"/>
    <n v="0"/>
    <s v="no 0% progess"/>
  </r>
  <r>
    <s v="T2-25_MDSDF405"/>
    <x v="13"/>
    <x v="1"/>
    <s v="dept_msc_dsai"/>
    <s v="Trimester 2"/>
    <x v="310"/>
    <x v="310"/>
    <x v="0"/>
    <s v="VELURU MEGHASYAM"/>
    <b v="1"/>
    <n v="10"/>
    <n v="26"/>
    <n v="0.38461538461538464"/>
    <s v="Active"/>
    <x v="2"/>
    <n v="0"/>
    <n v="3"/>
    <n v="0"/>
    <s v="no 0% progess"/>
  </r>
  <r>
    <s v="T2-25_MDSDF407"/>
    <x v="14"/>
    <x v="1"/>
    <s v="dept_msc_dsai"/>
    <s v="Trimester 2"/>
    <x v="310"/>
    <x v="310"/>
    <x v="0"/>
    <s v="VELURU MEGHASYAM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310"/>
    <x v="310"/>
    <x v="0"/>
    <s v="VELURU MEGHASYAM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11"/>
    <x v="311"/>
    <x v="0"/>
    <s v="BANGAYAR SELVI N G"/>
    <b v="1"/>
    <n v="7"/>
    <n v="41"/>
    <n v="0.17073170731707318"/>
    <s v="Active"/>
    <x v="2"/>
    <n v="0"/>
    <n v="4"/>
    <n v="0"/>
    <s v="no 0% progess"/>
  </r>
  <r>
    <s v="T2-25_MDSDF407"/>
    <x v="14"/>
    <x v="1"/>
    <s v="dept_msc_dsai"/>
    <s v="Trimester 2"/>
    <x v="311"/>
    <x v="311"/>
    <x v="0"/>
    <s v="BANGAYAR SELVI N G"/>
    <b v="1"/>
    <n v="0"/>
    <n v="45"/>
    <n v="0"/>
    <s v="Not Active"/>
    <x v="0"/>
    <n v="1"/>
    <n v="4"/>
    <n v="0.25"/>
    <s v="no progress"/>
  </r>
  <r>
    <s v="T2-25_MDSDF405"/>
    <x v="13"/>
    <x v="1"/>
    <s v="dept_msc_dsai"/>
    <s v="Trimester 2"/>
    <x v="311"/>
    <x v="311"/>
    <x v="0"/>
    <s v="BANGAYAR SELVI N G"/>
    <b v="1"/>
    <n v="12"/>
    <n v="26"/>
    <n v="0.46153846153846156"/>
    <s v="Active"/>
    <x v="2"/>
    <n v="0"/>
    <n v="4"/>
    <n v="0"/>
    <s v="no 0% progess"/>
  </r>
  <r>
    <s v="T2-25_MDSDF403"/>
    <x v="12"/>
    <x v="1"/>
    <s v="dept_msc_dsai"/>
    <s v="Trimester 2"/>
    <x v="311"/>
    <x v="311"/>
    <x v="0"/>
    <s v="BANGAYAR SELVI N G"/>
    <b v="1"/>
    <n v="0"/>
    <n v="24"/>
    <n v="0"/>
    <s v="Not Active"/>
    <x v="0"/>
    <n v="1"/>
    <n v="4"/>
    <n v="0.25"/>
    <s v="no progress"/>
  </r>
  <r>
    <s v="T2-25_MDSDF405"/>
    <x v="13"/>
    <x v="1"/>
    <s v="dept_msc_dsai"/>
    <s v="Trimester 2"/>
    <x v="312"/>
    <x v="312"/>
    <x v="0"/>
    <s v="TEJENDER VEER SINGH SHEKHAWAT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12"/>
    <x v="312"/>
    <x v="0"/>
    <s v="TEJENDER VEER SINGH SHEKHAWAT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12"/>
    <x v="312"/>
    <x v="0"/>
    <s v="TEJENDER VEER SINGH SHEKHAWAT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13"/>
    <x v="313"/>
    <x v="0"/>
    <s v="ANUSHIA M N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313"/>
    <x v="313"/>
    <x v="0"/>
    <s v="ANUSHIA M N"/>
    <b v="1"/>
    <n v="5"/>
    <n v="45"/>
    <n v="0.1111111111111111"/>
    <s v="Active"/>
    <x v="2"/>
    <n v="0"/>
    <n v="3"/>
    <n v="0"/>
    <s v="no 0% progess"/>
  </r>
  <r>
    <s v="T2-25_MDSDF405"/>
    <x v="13"/>
    <x v="1"/>
    <s v="dept_msc_dsai"/>
    <s v="Trimester 2"/>
    <x v="313"/>
    <x v="313"/>
    <x v="0"/>
    <s v="ANUSHIA M N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314"/>
    <x v="314"/>
    <x v="0"/>
    <s v="RAJESH KUMAR S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314"/>
    <x v="314"/>
    <x v="0"/>
    <s v="RAJESH KUMAR S"/>
    <b v="1"/>
    <n v="15"/>
    <n v="45"/>
    <n v="0.33333333333333331"/>
    <s v="Active"/>
    <x v="2"/>
    <n v="0"/>
    <n v="3"/>
    <n v="0"/>
    <s v="no 0% progess"/>
  </r>
  <r>
    <s v="T2-25_MDSDF418"/>
    <x v="15"/>
    <x v="1"/>
    <s v="dept_msc_dsai"/>
    <s v="Trimester 2"/>
    <x v="314"/>
    <x v="314"/>
    <x v="0"/>
    <s v="RAJESH KUMAR S"/>
    <b v="1"/>
    <n v="9"/>
    <n v="41"/>
    <n v="0.21951219512195122"/>
    <s v="Active"/>
    <x v="2"/>
    <n v="0"/>
    <n v="3"/>
    <n v="0"/>
    <s v="no 0% progess"/>
  </r>
  <r>
    <s v="T2-25_MDSDF418"/>
    <x v="15"/>
    <x v="1"/>
    <s v="dept_msc_dsai"/>
    <s v="Trimester 2"/>
    <x v="315"/>
    <x v="315"/>
    <x v="0"/>
    <s v="SOMYA JAISWAL"/>
    <b v="1"/>
    <n v="13"/>
    <n v="41"/>
    <n v="0.31707317073170732"/>
    <s v="Active"/>
    <x v="2"/>
    <n v="0"/>
    <n v="3"/>
    <n v="0"/>
    <s v="no 0% progess"/>
  </r>
  <r>
    <s v="T2-25_MDSDF407"/>
    <x v="14"/>
    <x v="1"/>
    <s v="dept_msc_dsai"/>
    <s v="Trimester 2"/>
    <x v="315"/>
    <x v="315"/>
    <x v="0"/>
    <s v="SOMYA JAISWAL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315"/>
    <x v="315"/>
    <x v="0"/>
    <s v="SOMYA JAISWAL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16"/>
    <x v="316"/>
    <x v="0"/>
    <s v="SHAIK KHAJA NAYAB RASOOL"/>
    <b v="1"/>
    <n v="4"/>
    <n v="26"/>
    <n v="0.15384615384615385"/>
    <s v="Active"/>
    <x v="2"/>
    <n v="0"/>
    <n v="3"/>
    <n v="0"/>
    <s v="no 0% progess"/>
  </r>
  <r>
    <s v="T2-25_MDSDF407"/>
    <x v="14"/>
    <x v="1"/>
    <s v="dept_msc_dsai"/>
    <s v="Trimester 2"/>
    <x v="316"/>
    <x v="316"/>
    <x v="0"/>
    <s v="SHAIK KHAJA NAYAB RASOOL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316"/>
    <x v="316"/>
    <x v="0"/>
    <s v="SHAIK KHAJA NAYAB RASOOL"/>
    <b v="1"/>
    <n v="9"/>
    <n v="41"/>
    <n v="0.21951219512195122"/>
    <s v="Active"/>
    <x v="2"/>
    <n v="0"/>
    <n v="3"/>
    <n v="0"/>
    <s v="no 0% progess"/>
  </r>
  <r>
    <s v="T2-25_MDSDF418"/>
    <x v="15"/>
    <x v="1"/>
    <s v="dept_msc_dsai"/>
    <s v="Trimester 2"/>
    <x v="317"/>
    <x v="317"/>
    <x v="0"/>
    <s v="NYASA MITTAL"/>
    <b v="1"/>
    <n v="47"/>
    <n v="41"/>
    <n v="1.1463414634146341"/>
    <s v="Active"/>
    <x v="2"/>
    <n v="0"/>
    <n v="3"/>
    <n v="0"/>
    <s v="no 0% progess"/>
  </r>
  <r>
    <s v="T2-25_MDSDF407"/>
    <x v="14"/>
    <x v="1"/>
    <s v="dept_msc_dsai"/>
    <s v="Trimester 2"/>
    <x v="317"/>
    <x v="317"/>
    <x v="0"/>
    <s v="NYASA MITTAL"/>
    <b v="1"/>
    <n v="48"/>
    <n v="45"/>
    <n v="1.0666666666666667"/>
    <s v="Active"/>
    <x v="2"/>
    <n v="0"/>
    <n v="3"/>
    <n v="0"/>
    <s v="no 0% progess"/>
  </r>
  <r>
    <s v="T2-25_MDSDF405"/>
    <x v="13"/>
    <x v="1"/>
    <s v="dept_msc_dsai"/>
    <s v="Trimester 2"/>
    <x v="317"/>
    <x v="317"/>
    <x v="0"/>
    <s v="NYASA MITTAL"/>
    <b v="1"/>
    <n v="27"/>
    <n v="26"/>
    <n v="1.0384615384615385"/>
    <s v="Active"/>
    <x v="2"/>
    <n v="0"/>
    <n v="3"/>
    <n v="0"/>
    <s v="no 0% progess"/>
  </r>
  <r>
    <s v="T2-25_MDSDF405"/>
    <x v="13"/>
    <x v="1"/>
    <s v="dept_msc_dsai"/>
    <s v="Trimester 2"/>
    <x v="318"/>
    <x v="318"/>
    <x v="0"/>
    <s v="KRITANHIK BISWAS"/>
    <b v="1"/>
    <n v="10"/>
    <n v="26"/>
    <n v="0.38461538461538464"/>
    <s v="Active"/>
    <x v="2"/>
    <n v="0"/>
    <n v="3"/>
    <n v="0"/>
    <s v="no 0% progess"/>
  </r>
  <r>
    <s v="T2-25_MDSDF407"/>
    <x v="14"/>
    <x v="1"/>
    <s v="dept_msc_dsai"/>
    <s v="Trimester 2"/>
    <x v="318"/>
    <x v="318"/>
    <x v="0"/>
    <s v="KRITANHIK BISWAS"/>
    <b v="1"/>
    <n v="22"/>
    <n v="45"/>
    <n v="0.48888888888888887"/>
    <s v="Active"/>
    <x v="2"/>
    <n v="0"/>
    <n v="3"/>
    <n v="0"/>
    <s v="no 0% progess"/>
  </r>
  <r>
    <s v="T2-25_MDSDF418"/>
    <x v="15"/>
    <x v="1"/>
    <s v="dept_msc_dsai"/>
    <s v="Trimester 2"/>
    <x v="318"/>
    <x v="318"/>
    <x v="0"/>
    <s v="KRITANHIK BISWAS"/>
    <b v="1"/>
    <n v="29"/>
    <n v="41"/>
    <n v="0.70731707317073167"/>
    <s v="Active"/>
    <x v="2"/>
    <n v="0"/>
    <n v="3"/>
    <n v="0"/>
    <s v="no 0% progess"/>
  </r>
  <r>
    <s v="T2-25_MDSDF418"/>
    <x v="15"/>
    <x v="1"/>
    <s v="dept_msc_dsai"/>
    <s v="Trimester 2"/>
    <x v="319"/>
    <x v="319"/>
    <x v="0"/>
    <s v="MATHANGI C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19"/>
    <x v="319"/>
    <x v="0"/>
    <s v="MATHANGI C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19"/>
    <x v="319"/>
    <x v="0"/>
    <s v="MATHANGI C"/>
    <b v="1"/>
    <n v="0"/>
    <n v="26"/>
    <n v="0"/>
    <s v="Not Active"/>
    <x v="0"/>
    <n v="1"/>
    <n v="3"/>
    <n v="0.33333333333333331"/>
    <s v="no progress"/>
  </r>
  <r>
    <s v="T2-25_MDSDF401"/>
    <x v="9"/>
    <x v="1"/>
    <s v="dept_msc_dsai"/>
    <s v="Trimester 2"/>
    <x v="320"/>
    <x v="320"/>
    <x v="0"/>
    <s v="VAISHNAV RAJAGOPAL"/>
    <b v="1"/>
    <n v="0"/>
    <n v="38"/>
    <n v="0"/>
    <s v="Not Active"/>
    <x v="0"/>
    <n v="1"/>
    <n v="4"/>
    <n v="0.25"/>
    <s v="no progress"/>
  </r>
  <r>
    <s v="T2-25_MDSDF403"/>
    <x v="12"/>
    <x v="1"/>
    <s v="dept_msc_dsai"/>
    <s v="Trimester 2"/>
    <x v="320"/>
    <x v="320"/>
    <x v="0"/>
    <s v="VAISHNAV RAJAGOPAL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320"/>
    <x v="320"/>
    <x v="0"/>
    <s v="VAISHNAV RAJAGOPAL"/>
    <b v="1"/>
    <n v="0"/>
    <n v="22"/>
    <n v="0"/>
    <s v="Not Active"/>
    <x v="0"/>
    <n v="1"/>
    <n v="4"/>
    <n v="0.25"/>
    <s v="no progress"/>
  </r>
  <r>
    <s v="T2-25_MDSDF404"/>
    <x v="10"/>
    <x v="1"/>
    <s v="dept_msc_dsai"/>
    <s v="Trimester 2"/>
    <x v="320"/>
    <x v="320"/>
    <x v="0"/>
    <s v="VAISHNAV RAJAGOPAL"/>
    <b v="1"/>
    <n v="0"/>
    <n v="55"/>
    <n v="0"/>
    <s v="Not Active"/>
    <x v="0"/>
    <n v="1"/>
    <n v="4"/>
    <n v="0.25"/>
    <s v="no progress"/>
  </r>
  <r>
    <s v="T2-25_MDSDF405"/>
    <x v="13"/>
    <x v="1"/>
    <s v="dept_msc_dsai"/>
    <s v="Trimester 2"/>
    <x v="321"/>
    <x v="321"/>
    <x v="0"/>
    <s v="ASWIN KUMAR K S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321"/>
    <x v="321"/>
    <x v="0"/>
    <s v="ASWIN KUMAR K S"/>
    <b v="1"/>
    <n v="62"/>
    <n v="45"/>
    <n v="1.3777777777777778"/>
    <s v="Active"/>
    <x v="2"/>
    <n v="0"/>
    <n v="3"/>
    <n v="0"/>
    <s v="no 0% progess"/>
  </r>
  <r>
    <s v="T2-25_MDSDF418"/>
    <x v="15"/>
    <x v="1"/>
    <s v="dept_msc_dsai"/>
    <s v="Trimester 2"/>
    <x v="321"/>
    <x v="321"/>
    <x v="0"/>
    <s v="ASWIN KUMAR K S"/>
    <b v="1"/>
    <n v="35"/>
    <n v="41"/>
    <n v="0.85365853658536583"/>
    <s v="Active"/>
    <x v="2"/>
    <n v="0"/>
    <n v="3"/>
    <n v="0"/>
    <s v="no 0% progess"/>
  </r>
  <r>
    <s v="T2-25_MDSDF418"/>
    <x v="15"/>
    <x v="1"/>
    <s v="dept_msc_dsai"/>
    <s v="Trimester 2"/>
    <x v="322"/>
    <x v="322"/>
    <x v="0"/>
    <s v="SEJAL DESHMUKH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22"/>
    <x v="322"/>
    <x v="0"/>
    <s v="SEJAL DESHMUKH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22"/>
    <x v="322"/>
    <x v="0"/>
    <s v="SEJAL DESHMUKH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23"/>
    <x v="323"/>
    <x v="0"/>
    <s v="SURENDRA PRASAD S H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323"/>
    <x v="323"/>
    <x v="0"/>
    <s v="SURENDRA PRASAD S H"/>
    <b v="1"/>
    <n v="37"/>
    <n v="45"/>
    <n v="0.82222222222222219"/>
    <s v="Active"/>
    <x v="2"/>
    <n v="0"/>
    <n v="3"/>
    <n v="0"/>
    <s v="no 0% progess"/>
  </r>
  <r>
    <s v="T2-25_MDSDF418"/>
    <x v="15"/>
    <x v="1"/>
    <s v="dept_msc_dsai"/>
    <s v="Trimester 2"/>
    <x v="323"/>
    <x v="323"/>
    <x v="0"/>
    <s v="SURENDRA PRASAD S H"/>
    <b v="1"/>
    <n v="30"/>
    <n v="41"/>
    <n v="0.73170731707317072"/>
    <s v="Active"/>
    <x v="2"/>
    <n v="0"/>
    <n v="3"/>
    <n v="0"/>
    <s v="no 0% progess"/>
  </r>
  <r>
    <s v="T2-25_MDSDF418"/>
    <x v="15"/>
    <x v="1"/>
    <s v="dept_msc_dsai"/>
    <s v="Trimester 2"/>
    <x v="324"/>
    <x v="324"/>
    <x v="0"/>
    <s v="KALLU SRUJA REDDY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324"/>
    <x v="324"/>
    <x v="0"/>
    <s v="KALLU SRUJA REDDY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324"/>
    <x v="324"/>
    <x v="0"/>
    <s v="KALLU SRUJA REDDY"/>
    <b v="1"/>
    <n v="6"/>
    <n v="26"/>
    <n v="0.23076923076923078"/>
    <s v="Active"/>
    <x v="2"/>
    <n v="0"/>
    <n v="3"/>
    <n v="0"/>
    <s v="no 0% progess"/>
  </r>
  <r>
    <s v="T2-25_MDSDF405"/>
    <x v="13"/>
    <x v="1"/>
    <s v="dept_msc_dsai"/>
    <s v="Trimester 2"/>
    <x v="325"/>
    <x v="325"/>
    <x v="0"/>
    <s v="TALREJA KUSUM LAKHU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25"/>
    <x v="325"/>
    <x v="0"/>
    <s v="TALREJA KUSUM LAKHU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325"/>
    <x v="325"/>
    <x v="0"/>
    <s v="TALREJA KUSUM LAKHU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326"/>
    <x v="326"/>
    <x v="0"/>
    <s v="G SHRIPHAD RAO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326"/>
    <x v="326"/>
    <x v="0"/>
    <s v="G SHRIPHAD RAO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26"/>
    <x v="326"/>
    <x v="0"/>
    <s v="G SHRIPHAD RAO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27"/>
    <x v="327"/>
    <x v="0"/>
    <s v="VALLABA GURUNATH M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27"/>
    <x v="327"/>
    <x v="0"/>
    <s v="VALLABA GURUNATH M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27"/>
    <x v="327"/>
    <x v="0"/>
    <s v="VALLABA GURUNATH M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28"/>
    <x v="328"/>
    <x v="0"/>
    <s v="ANINDYA KUNDU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328"/>
    <x v="328"/>
    <x v="0"/>
    <s v="ANINDYA KUNDU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328"/>
    <x v="328"/>
    <x v="0"/>
    <s v="ANINDYA KUNDU"/>
    <b v="1"/>
    <n v="3"/>
    <n v="26"/>
    <n v="0.11538461538461539"/>
    <s v="Active"/>
    <x v="2"/>
    <n v="0"/>
    <n v="3"/>
    <n v="0"/>
    <s v="no 0% progess"/>
  </r>
  <r>
    <s v="T2-25_MDSDF401"/>
    <x v="9"/>
    <x v="1"/>
    <s v="dept_msc_dsai"/>
    <s v="Trimester 2"/>
    <x v="329"/>
    <x v="329"/>
    <x v="0"/>
    <s v="ATMAKURU VENKATA REVANTH KUMAR"/>
    <b v="1"/>
    <n v="26"/>
    <n v="38"/>
    <n v="0.68421052631578949"/>
    <s v="Active"/>
    <x v="2"/>
    <n v="0"/>
    <n v="4"/>
    <n v="0"/>
    <s v="no 0% progess"/>
  </r>
  <r>
    <s v="T2-25_MDSDF404"/>
    <x v="10"/>
    <x v="1"/>
    <s v="dept_msc_dsai"/>
    <s v="Trimester 2"/>
    <x v="329"/>
    <x v="329"/>
    <x v="0"/>
    <s v="ATMAKURU VENKATA REVANTH KUMAR"/>
    <b v="1"/>
    <n v="24"/>
    <n v="55"/>
    <n v="0.43636363636363634"/>
    <s v="Active"/>
    <x v="2"/>
    <n v="0"/>
    <n v="4"/>
    <n v="0"/>
    <s v="no 0% progess"/>
  </r>
  <r>
    <s v="T2-25_MDSDF402"/>
    <x v="11"/>
    <x v="1"/>
    <s v="dept_msc_dsai"/>
    <s v="Trimester 2"/>
    <x v="329"/>
    <x v="329"/>
    <x v="0"/>
    <s v="ATMAKURU VENKATA REVANTH KUMAR"/>
    <b v="1"/>
    <n v="28"/>
    <n v="22"/>
    <n v="1.2727272727272727"/>
    <s v="Active"/>
    <x v="2"/>
    <n v="0"/>
    <n v="4"/>
    <n v="0"/>
    <s v="no 0% progess"/>
  </r>
  <r>
    <s v="T2-25_MDSDF403"/>
    <x v="12"/>
    <x v="1"/>
    <s v="dept_msc_dsai"/>
    <s v="Trimester 2"/>
    <x v="329"/>
    <x v="329"/>
    <x v="0"/>
    <s v="ATMAKURU VENKATA REVANTH KUMAR"/>
    <b v="1"/>
    <n v="17"/>
    <n v="24"/>
    <n v="0.70833333333333337"/>
    <s v="Active"/>
    <x v="2"/>
    <n v="0"/>
    <n v="4"/>
    <n v="0"/>
    <s v="no 0% progess"/>
  </r>
  <r>
    <s v="T2-25_MDSDF405"/>
    <x v="13"/>
    <x v="1"/>
    <s v="dept_msc_dsai"/>
    <s v="Trimester 2"/>
    <x v="330"/>
    <x v="330"/>
    <x v="0"/>
    <s v="ARNIM SHARM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30"/>
    <x v="330"/>
    <x v="0"/>
    <s v="ARNIM SHARM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30"/>
    <x v="330"/>
    <x v="0"/>
    <s v="ARNIM SHARMA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331"/>
    <x v="331"/>
    <x v="0"/>
    <s v="PRAMOD JAIN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331"/>
    <x v="331"/>
    <x v="0"/>
    <s v="PRAMOD JAIN"/>
    <b v="1"/>
    <n v="12"/>
    <n v="45"/>
    <n v="0.26666666666666666"/>
    <s v="Active"/>
    <x v="2"/>
    <n v="0"/>
    <n v="3"/>
    <n v="0"/>
    <s v="no 0% progess"/>
  </r>
  <r>
    <s v="T2-25_MDSDF405"/>
    <x v="13"/>
    <x v="1"/>
    <s v="dept_msc_dsai"/>
    <s v="Trimester 2"/>
    <x v="331"/>
    <x v="331"/>
    <x v="0"/>
    <s v="PRAMOD JAIN"/>
    <b v="1"/>
    <n v="9"/>
    <n v="26"/>
    <n v="0.34615384615384615"/>
    <s v="Active"/>
    <x v="2"/>
    <n v="0"/>
    <n v="3"/>
    <n v="0"/>
    <s v="no 0% progess"/>
  </r>
  <r>
    <s v="T2-25_MDSDF405"/>
    <x v="13"/>
    <x v="1"/>
    <s v="dept_msc_dsai"/>
    <s v="Trimester 2"/>
    <x v="332"/>
    <x v="332"/>
    <x v="0"/>
    <s v="SAUMYA SRIVASTAV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32"/>
    <x v="332"/>
    <x v="0"/>
    <s v="SAUMYA SRIVASTAVA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332"/>
    <x v="332"/>
    <x v="0"/>
    <s v="SAUMYA SRIVASTAVA"/>
    <b v="1"/>
    <n v="12"/>
    <n v="41"/>
    <n v="0.29268292682926828"/>
    <s v="Active"/>
    <x v="2"/>
    <n v="0"/>
    <n v="3"/>
    <n v="0"/>
    <s v="no 0% progess"/>
  </r>
  <r>
    <s v="T2-25_MDSDF418"/>
    <x v="15"/>
    <x v="1"/>
    <s v="dept_msc_dsai"/>
    <s v="Trimester 2"/>
    <x v="333"/>
    <x v="333"/>
    <x v="0"/>
    <s v="SONI DEVESH PANKAJKUMAR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333"/>
    <x v="333"/>
    <x v="0"/>
    <s v="SONI DEVESH PANKAJKUMAR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333"/>
    <x v="333"/>
    <x v="0"/>
    <s v="SONI DEVESH PANKAJKUMAR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334"/>
    <x v="334"/>
    <x v="0"/>
    <s v="ADITI NEGI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34"/>
    <x v="334"/>
    <x v="0"/>
    <s v="ADITI NEGI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34"/>
    <x v="334"/>
    <x v="0"/>
    <s v="ADITI NEGI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35"/>
    <x v="335"/>
    <x v="0"/>
    <s v="FARHAT KAMAL"/>
    <b v="1"/>
    <n v="39"/>
    <n v="41"/>
    <n v="0.95121951219512191"/>
    <s v="Active"/>
    <x v="2"/>
    <n v="0"/>
    <n v="3"/>
    <n v="0"/>
    <s v="no 0% progess"/>
  </r>
  <r>
    <s v="T2-25_MDSDF407"/>
    <x v="14"/>
    <x v="1"/>
    <s v="dept_msc_dsai"/>
    <s v="Trimester 2"/>
    <x v="335"/>
    <x v="335"/>
    <x v="0"/>
    <s v="FARHAT KAMAL"/>
    <b v="1"/>
    <n v="17"/>
    <n v="45"/>
    <n v="0.37777777777777777"/>
    <s v="Active"/>
    <x v="2"/>
    <n v="0"/>
    <n v="3"/>
    <n v="0"/>
    <s v="no 0% progess"/>
  </r>
  <r>
    <s v="T2-25_MDSDF405"/>
    <x v="13"/>
    <x v="1"/>
    <s v="dept_msc_dsai"/>
    <s v="Trimester 2"/>
    <x v="335"/>
    <x v="335"/>
    <x v="0"/>
    <s v="FARHAT KAMAL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336"/>
    <x v="336"/>
    <x v="0"/>
    <s v="ADEPU BHASKAR SATYANANDAM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336"/>
    <x v="336"/>
    <x v="0"/>
    <s v="ADEPU BHASKAR SATYANANDAM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36"/>
    <x v="336"/>
    <x v="0"/>
    <s v="ADEPU BHASKAR SATYANANDAM"/>
    <b v="1"/>
    <n v="23"/>
    <n v="41"/>
    <n v="0.56097560975609762"/>
    <s v="Active"/>
    <x v="2"/>
    <n v="0"/>
    <n v="3"/>
    <n v="0"/>
    <s v="no 0% progess"/>
  </r>
  <r>
    <s v="T2-25_MDSDF418"/>
    <x v="15"/>
    <x v="1"/>
    <s v="dept_msc_dsai"/>
    <s v="Trimester 2"/>
    <x v="337"/>
    <x v="337"/>
    <x v="0"/>
    <s v="PRIYA CHAUDHARY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37"/>
    <x v="337"/>
    <x v="0"/>
    <s v="PRIYA CHAUDHARY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37"/>
    <x v="337"/>
    <x v="0"/>
    <s v="PRIYA CHAUDHARY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38"/>
    <x v="338"/>
    <x v="0"/>
    <s v="PARVATHI V"/>
    <b v="1"/>
    <n v="23"/>
    <n v="26"/>
    <n v="0.88461538461538458"/>
    <s v="Active"/>
    <x v="2"/>
    <n v="0"/>
    <n v="3"/>
    <n v="0"/>
    <s v="no 0% progess"/>
  </r>
  <r>
    <s v="T2-25_MDSDF407"/>
    <x v="14"/>
    <x v="1"/>
    <s v="dept_msc_dsai"/>
    <s v="Trimester 2"/>
    <x v="338"/>
    <x v="338"/>
    <x v="0"/>
    <s v="PARVATHI V"/>
    <b v="1"/>
    <n v="12"/>
    <n v="45"/>
    <n v="0.26666666666666666"/>
    <s v="Active"/>
    <x v="2"/>
    <n v="0"/>
    <n v="3"/>
    <n v="0"/>
    <s v="no 0% progess"/>
  </r>
  <r>
    <s v="T2-25_MDSDF418"/>
    <x v="15"/>
    <x v="1"/>
    <s v="dept_msc_dsai"/>
    <s v="Trimester 2"/>
    <x v="338"/>
    <x v="338"/>
    <x v="0"/>
    <s v="PARVATHI V"/>
    <b v="1"/>
    <n v="20"/>
    <n v="41"/>
    <n v="0.48780487804878048"/>
    <s v="Active"/>
    <x v="2"/>
    <n v="0"/>
    <n v="3"/>
    <n v="0"/>
    <s v="no 0% progess"/>
  </r>
  <r>
    <s v="T2-25_MDSDF418"/>
    <x v="15"/>
    <x v="1"/>
    <s v="dept_msc_dsai"/>
    <s v="Trimester 2"/>
    <x v="339"/>
    <x v="339"/>
    <x v="0"/>
    <s v="JUWARIA QADRI"/>
    <b v="1"/>
    <n v="23"/>
    <n v="41"/>
    <n v="0.56097560975609762"/>
    <s v="Active"/>
    <x v="2"/>
    <n v="0"/>
    <n v="3"/>
    <n v="0"/>
    <s v="no 0% progess"/>
  </r>
  <r>
    <s v="T2-25_MDSDF407"/>
    <x v="14"/>
    <x v="1"/>
    <s v="dept_msc_dsai"/>
    <s v="Trimester 2"/>
    <x v="339"/>
    <x v="339"/>
    <x v="0"/>
    <s v="JUWARIA QADRI"/>
    <b v="1"/>
    <n v="24"/>
    <n v="45"/>
    <n v="0.53333333333333333"/>
    <s v="Active"/>
    <x v="2"/>
    <n v="0"/>
    <n v="3"/>
    <n v="0"/>
    <s v="no 0% progess"/>
  </r>
  <r>
    <s v="T2-25_MDSDF405"/>
    <x v="13"/>
    <x v="1"/>
    <s v="dept_msc_dsai"/>
    <s v="Trimester 2"/>
    <x v="339"/>
    <x v="339"/>
    <x v="0"/>
    <s v="JUWARIA QADRI"/>
    <b v="1"/>
    <n v="21"/>
    <n v="26"/>
    <n v="0.80769230769230771"/>
    <s v="Active"/>
    <x v="2"/>
    <n v="0"/>
    <n v="3"/>
    <n v="0"/>
    <s v="no 0% progess"/>
  </r>
  <r>
    <s v="T2-25_MDSDF405"/>
    <x v="13"/>
    <x v="1"/>
    <s v="dept_msc_dsai"/>
    <s v="Trimester 2"/>
    <x v="340"/>
    <x v="340"/>
    <x v="0"/>
    <s v="PALLAK SINHA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340"/>
    <x v="340"/>
    <x v="0"/>
    <s v="PALLAK SINHA"/>
    <b v="1"/>
    <n v="5"/>
    <n v="45"/>
    <n v="0.1111111111111111"/>
    <s v="Active"/>
    <x v="2"/>
    <n v="0"/>
    <n v="3"/>
    <n v="0"/>
    <s v="no 0% progess"/>
  </r>
  <r>
    <s v="T2-25_MDSDF418"/>
    <x v="15"/>
    <x v="1"/>
    <s v="dept_msc_dsai"/>
    <s v="Trimester 2"/>
    <x v="340"/>
    <x v="340"/>
    <x v="0"/>
    <s v="PALLAK SINHA"/>
    <b v="1"/>
    <n v="6"/>
    <n v="41"/>
    <n v="0.14634146341463414"/>
    <s v="Active"/>
    <x v="2"/>
    <n v="0"/>
    <n v="3"/>
    <n v="0"/>
    <s v="no 0% progess"/>
  </r>
  <r>
    <s v="T2-25_MDSDF418"/>
    <x v="15"/>
    <x v="1"/>
    <s v="dept_msc_dsai"/>
    <s v="Trimester 2"/>
    <x v="341"/>
    <x v="341"/>
    <x v="0"/>
    <s v="PRASHANT KUMAR MISHRA"/>
    <b v="1"/>
    <n v="49"/>
    <n v="41"/>
    <n v="1.1951219512195121"/>
    <s v="Active"/>
    <x v="2"/>
    <n v="0"/>
    <n v="3"/>
    <n v="0"/>
    <s v="no 0% progess"/>
  </r>
  <r>
    <s v="T2-25_MDSDF407"/>
    <x v="14"/>
    <x v="1"/>
    <s v="dept_msc_dsai"/>
    <s v="Trimester 2"/>
    <x v="341"/>
    <x v="341"/>
    <x v="0"/>
    <s v="PRASHANT KUMAR MISHRA"/>
    <b v="1"/>
    <n v="50"/>
    <n v="45"/>
    <n v="1.1111111111111112"/>
    <s v="Active"/>
    <x v="2"/>
    <n v="0"/>
    <n v="3"/>
    <n v="0"/>
    <s v="no 0% progess"/>
  </r>
  <r>
    <s v="T2-25_MDSDF405"/>
    <x v="13"/>
    <x v="1"/>
    <s v="dept_msc_dsai"/>
    <s v="Trimester 2"/>
    <x v="341"/>
    <x v="341"/>
    <x v="0"/>
    <s v="PRASHANT KUMAR MISHRA"/>
    <b v="1"/>
    <n v="28"/>
    <n v="26"/>
    <n v="1.0769230769230769"/>
    <s v="Active"/>
    <x v="2"/>
    <n v="0"/>
    <n v="3"/>
    <n v="0"/>
    <s v="no 0% progess"/>
  </r>
  <r>
    <s v="T2-25_MDSDF405"/>
    <x v="13"/>
    <x v="1"/>
    <s v="dept_msc_dsai"/>
    <s v="Trimester 2"/>
    <x v="342"/>
    <x v="342"/>
    <x v="0"/>
    <s v="HOTRI HIMASRI ALAPATI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342"/>
    <x v="342"/>
    <x v="0"/>
    <s v="HOTRI HIMASRI ALAPATI"/>
    <b v="1"/>
    <n v="15"/>
    <n v="45"/>
    <n v="0.33333333333333331"/>
    <s v="Active"/>
    <x v="2"/>
    <n v="0"/>
    <n v="3"/>
    <n v="0"/>
    <s v="no 0% progess"/>
  </r>
  <r>
    <s v="T2-25_MDSDF418"/>
    <x v="15"/>
    <x v="1"/>
    <s v="dept_msc_dsai"/>
    <s v="Trimester 2"/>
    <x v="342"/>
    <x v="342"/>
    <x v="0"/>
    <s v="HOTRI HIMASRI ALAPATI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343"/>
    <x v="343"/>
    <x v="0"/>
    <s v="VEMURI SAI SOWMYA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343"/>
    <x v="343"/>
    <x v="0"/>
    <s v="VEMURI SAI SOWMYA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343"/>
    <x v="343"/>
    <x v="0"/>
    <s v="VEMURI SAI SOWMYA"/>
    <b v="1"/>
    <n v="1"/>
    <n v="26"/>
    <n v="3.8461538461538464E-2"/>
    <s v="Active"/>
    <x v="1"/>
    <n v="0"/>
    <n v="3"/>
    <n v="0"/>
    <s v="no 0% progess"/>
  </r>
  <r>
    <s v="T2-25_MDSDF401"/>
    <x v="9"/>
    <x v="1"/>
    <s v="dept_msc_dsai"/>
    <s v="Trimester 2"/>
    <x v="344"/>
    <x v="344"/>
    <x v="0"/>
    <s v="ZUBAIR ANSARI"/>
    <b v="1"/>
    <n v="0"/>
    <n v="38"/>
    <n v="0"/>
    <s v="Not Active"/>
    <x v="0"/>
    <n v="1"/>
    <n v="4"/>
    <n v="0.25"/>
    <s v="no progress"/>
  </r>
  <r>
    <s v="T2-25_MDSDF405"/>
    <x v="13"/>
    <x v="1"/>
    <s v="dept_msc_dsai"/>
    <s v="Trimester 2"/>
    <x v="344"/>
    <x v="344"/>
    <x v="0"/>
    <s v="ZUBAIR ANSARI"/>
    <b v="1"/>
    <n v="0"/>
    <n v="26"/>
    <n v="0"/>
    <s v="Not Active"/>
    <x v="0"/>
    <n v="1"/>
    <n v="4"/>
    <n v="0.25"/>
    <s v="no progress"/>
  </r>
  <r>
    <s v="T2-25_MDSDF407"/>
    <x v="14"/>
    <x v="1"/>
    <s v="dept_msc_dsai"/>
    <s v="Trimester 2"/>
    <x v="344"/>
    <x v="344"/>
    <x v="0"/>
    <s v="ZUBAIR ANSARI"/>
    <b v="1"/>
    <n v="1"/>
    <n v="45"/>
    <n v="2.2222222222222223E-2"/>
    <s v="Active"/>
    <x v="1"/>
    <n v="0"/>
    <n v="4"/>
    <n v="0"/>
    <s v="no 0% progess"/>
  </r>
  <r>
    <s v="T2-25_MDSDF418"/>
    <x v="15"/>
    <x v="1"/>
    <s v="dept_msc_dsai"/>
    <s v="Trimester 2"/>
    <x v="344"/>
    <x v="344"/>
    <x v="0"/>
    <s v="ZUBAIR ANSARI"/>
    <b v="1"/>
    <n v="4"/>
    <n v="41"/>
    <n v="9.7560975609756101E-2"/>
    <s v="Active"/>
    <x v="1"/>
    <n v="0"/>
    <n v="4"/>
    <n v="0"/>
    <s v="no 0% progess"/>
  </r>
  <r>
    <s v="T2-25_MDSDF418"/>
    <x v="15"/>
    <x v="1"/>
    <s v="dept_msc_dsai"/>
    <s v="Trimester 2"/>
    <x v="345"/>
    <x v="345"/>
    <x v="0"/>
    <s v="DEVULAPALLI SAI SRI ANKIT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345"/>
    <x v="345"/>
    <x v="0"/>
    <s v="DEVULAPALLI SAI SRI ANKIT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45"/>
    <x v="345"/>
    <x v="0"/>
    <s v="DEVULAPALLI SAI SRI ANKIT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346"/>
    <x v="346"/>
    <x v="0"/>
    <s v="JAYANT KATHURIA"/>
    <b v="1"/>
    <n v="8"/>
    <n v="26"/>
    <n v="0.30769230769230771"/>
    <s v="Active"/>
    <x v="2"/>
    <n v="0"/>
    <n v="3"/>
    <n v="0"/>
    <s v="no 0% progess"/>
  </r>
  <r>
    <s v="T2-25_MDSDF407"/>
    <x v="14"/>
    <x v="1"/>
    <s v="dept_msc_dsai"/>
    <s v="Trimester 2"/>
    <x v="346"/>
    <x v="346"/>
    <x v="0"/>
    <s v="JAYANT KATHURIA"/>
    <b v="1"/>
    <n v="5"/>
    <n v="45"/>
    <n v="0.1111111111111111"/>
    <s v="Active"/>
    <x v="2"/>
    <n v="0"/>
    <n v="3"/>
    <n v="0"/>
    <s v="no 0% progess"/>
  </r>
  <r>
    <s v="T2-25_MDSDF418"/>
    <x v="15"/>
    <x v="1"/>
    <s v="dept_msc_dsai"/>
    <s v="Trimester 2"/>
    <x v="346"/>
    <x v="346"/>
    <x v="0"/>
    <s v="JAYANT KATHURIA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47"/>
    <x v="347"/>
    <x v="0"/>
    <s v="PATIL CHAITANYA VIJAY KALPANA"/>
    <b v="1"/>
    <n v="28"/>
    <n v="41"/>
    <n v="0.68292682926829273"/>
    <s v="Active"/>
    <x v="2"/>
    <n v="0"/>
    <n v="3"/>
    <n v="0"/>
    <s v="no 0% progess"/>
  </r>
  <r>
    <s v="T2-25_MDSDF407"/>
    <x v="14"/>
    <x v="1"/>
    <s v="dept_msc_dsai"/>
    <s v="Trimester 2"/>
    <x v="347"/>
    <x v="347"/>
    <x v="0"/>
    <s v="PATIL CHAITANYA VIJAY KALPANA"/>
    <b v="1"/>
    <n v="25"/>
    <n v="45"/>
    <n v="0.55555555555555558"/>
    <s v="Active"/>
    <x v="2"/>
    <n v="0"/>
    <n v="3"/>
    <n v="0"/>
    <s v="no 0% progess"/>
  </r>
  <r>
    <s v="T2-25_MDSDF405"/>
    <x v="13"/>
    <x v="1"/>
    <s v="dept_msc_dsai"/>
    <s v="Trimester 2"/>
    <x v="347"/>
    <x v="347"/>
    <x v="0"/>
    <s v="PATIL CHAITANYA VIJAY KALPANA"/>
    <b v="1"/>
    <n v="16"/>
    <n v="26"/>
    <n v="0.61538461538461542"/>
    <s v="Active"/>
    <x v="2"/>
    <n v="0"/>
    <n v="3"/>
    <n v="0"/>
    <s v="no 0% progess"/>
  </r>
  <r>
    <s v="T2-25_MDSDF405"/>
    <x v="13"/>
    <x v="1"/>
    <s v="dept_msc_dsai"/>
    <s v="Trimester 2"/>
    <x v="348"/>
    <x v="348"/>
    <x v="0"/>
    <s v="KHUSHI ROHIT MISHR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48"/>
    <x v="348"/>
    <x v="0"/>
    <s v="KHUSHI ROHIT MISHR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48"/>
    <x v="348"/>
    <x v="0"/>
    <s v="KHUSHI ROHIT MISHRA"/>
    <b v="1"/>
    <n v="6"/>
    <n v="41"/>
    <n v="0.14634146341463414"/>
    <s v="Active"/>
    <x v="2"/>
    <n v="0"/>
    <n v="3"/>
    <n v="0"/>
    <s v="no 0% progess"/>
  </r>
  <r>
    <s v="T2-25_MDSDF418"/>
    <x v="15"/>
    <x v="1"/>
    <s v="dept_msc_dsai"/>
    <s v="Trimester 2"/>
    <x v="349"/>
    <x v="349"/>
    <x v="0"/>
    <s v="D HARI KRISHN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49"/>
    <x v="349"/>
    <x v="0"/>
    <s v="D HARI KRISHNA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349"/>
    <x v="349"/>
    <x v="0"/>
    <s v="D HARI KRISHNA"/>
    <b v="1"/>
    <n v="7"/>
    <n v="26"/>
    <n v="0.26923076923076922"/>
    <s v="Active"/>
    <x v="2"/>
    <n v="0"/>
    <n v="3"/>
    <n v="0"/>
    <s v="no 0% progess"/>
  </r>
  <r>
    <s v="T2-25_MDSDF405"/>
    <x v="13"/>
    <x v="1"/>
    <s v="dept_msc_dsai"/>
    <s v="Trimester 2"/>
    <x v="350"/>
    <x v="350"/>
    <x v="0"/>
    <s v="UTKARSH TRIPATHI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350"/>
    <x v="350"/>
    <x v="0"/>
    <s v="UTKARSH TRIPATHI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350"/>
    <x v="350"/>
    <x v="0"/>
    <s v="UTKARSH TRIPATHI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351"/>
    <x v="351"/>
    <x v="0"/>
    <s v="VINITA AGRAWAL GORE"/>
    <b v="1"/>
    <n v="36"/>
    <n v="41"/>
    <n v="0.87804878048780488"/>
    <s v="Active"/>
    <x v="2"/>
    <n v="0"/>
    <n v="3"/>
    <n v="0"/>
    <s v="no 0% progess"/>
  </r>
  <r>
    <s v="T2-25_MDSDF407"/>
    <x v="14"/>
    <x v="1"/>
    <s v="dept_msc_dsai"/>
    <s v="Trimester 2"/>
    <x v="351"/>
    <x v="351"/>
    <x v="0"/>
    <s v="VINITA AGRAWAL GORE"/>
    <b v="1"/>
    <n v="27"/>
    <n v="45"/>
    <n v="0.6"/>
    <s v="Active"/>
    <x v="2"/>
    <n v="0"/>
    <n v="3"/>
    <n v="0"/>
    <s v="no 0% progess"/>
  </r>
  <r>
    <s v="T2-25_MDSDF405"/>
    <x v="13"/>
    <x v="1"/>
    <s v="dept_msc_dsai"/>
    <s v="Trimester 2"/>
    <x v="351"/>
    <x v="351"/>
    <x v="0"/>
    <s v="VINITA AGRAWAL GORE"/>
    <b v="1"/>
    <n v="16"/>
    <n v="26"/>
    <n v="0.61538461538461542"/>
    <s v="Active"/>
    <x v="2"/>
    <n v="0"/>
    <n v="3"/>
    <n v="0"/>
    <s v="no 0% progess"/>
  </r>
  <r>
    <s v="T2-25_MDSDF405"/>
    <x v="13"/>
    <x v="1"/>
    <s v="dept_msc_dsai"/>
    <s v="Trimester 2"/>
    <x v="352"/>
    <x v="352"/>
    <x v="0"/>
    <s v="HARSH MOHIT SARAF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52"/>
    <x v="352"/>
    <x v="0"/>
    <s v="HARSH MOHIT SARAF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52"/>
    <x v="352"/>
    <x v="0"/>
    <s v="HARSH MOHIT SARAF"/>
    <b v="1"/>
    <n v="0"/>
    <n v="41"/>
    <n v="0"/>
    <s v="Not Active"/>
    <x v="0"/>
    <n v="1"/>
    <n v="3"/>
    <n v="0.33333333333333331"/>
    <s v="no progress"/>
  </r>
  <r>
    <s v="T2-25_MDSDF401"/>
    <x v="9"/>
    <x v="1"/>
    <s v="dept_msc_dsai"/>
    <s v="Trimester 2"/>
    <x v="353"/>
    <x v="353"/>
    <x v="0"/>
    <s v="APARNA ASHOK"/>
    <b v="1"/>
    <n v="12"/>
    <n v="38"/>
    <n v="0.31578947368421051"/>
    <s v="Active"/>
    <x v="2"/>
    <n v="0"/>
    <n v="5"/>
    <n v="0"/>
    <s v="no 0% progess"/>
  </r>
  <r>
    <s v="T2-25_MDSDF405"/>
    <x v="13"/>
    <x v="1"/>
    <s v="dept_msc_dsai"/>
    <s v="Trimester 2"/>
    <x v="353"/>
    <x v="353"/>
    <x v="0"/>
    <s v="APARNA ASHOK"/>
    <b v="1"/>
    <n v="7"/>
    <n v="26"/>
    <n v="0.26923076923076922"/>
    <s v="Active"/>
    <x v="2"/>
    <n v="0"/>
    <n v="5"/>
    <n v="0"/>
    <s v="no 0% progess"/>
  </r>
  <r>
    <s v="T2-25_MDSDF403"/>
    <x v="12"/>
    <x v="1"/>
    <s v="dept_msc_dsai"/>
    <s v="Trimester 2"/>
    <x v="353"/>
    <x v="353"/>
    <x v="0"/>
    <s v="APARNA ASHOK"/>
    <b v="1"/>
    <n v="0"/>
    <n v="24"/>
    <n v="0"/>
    <s v="Not Active"/>
    <x v="0"/>
    <n v="1"/>
    <n v="5"/>
    <n v="0.2"/>
    <s v="no progress"/>
  </r>
  <r>
    <s v="T2-25_MDSDF402"/>
    <x v="11"/>
    <x v="1"/>
    <s v="dept_msc_dsai"/>
    <s v="Trimester 2"/>
    <x v="353"/>
    <x v="353"/>
    <x v="0"/>
    <s v="APARNA ASHOK"/>
    <b v="1"/>
    <n v="0"/>
    <n v="22"/>
    <n v="0"/>
    <s v="Not Active"/>
    <x v="0"/>
    <n v="1"/>
    <n v="5"/>
    <n v="0.2"/>
    <s v="no progress"/>
  </r>
  <r>
    <s v="T2-25_MDSDF406"/>
    <x v="16"/>
    <x v="1"/>
    <s v="dept_msc_dsai"/>
    <s v="Trimester 2"/>
    <x v="353"/>
    <x v="353"/>
    <x v="0"/>
    <s v="APARNA ASHOK"/>
    <b v="1"/>
    <n v="7"/>
    <n v="40"/>
    <n v="0.17499999999999999"/>
    <s v="Active"/>
    <x v="2"/>
    <n v="0"/>
    <n v="5"/>
    <n v="0"/>
    <s v="no 0% progess"/>
  </r>
  <r>
    <s v="T2-25_MDSDF405"/>
    <x v="13"/>
    <x v="1"/>
    <s v="dept_msc_dsai"/>
    <s v="Trimester 2"/>
    <x v="354"/>
    <x v="354"/>
    <x v="0"/>
    <s v="DURBAKA L N N M G K SREE KAVYA SARMA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54"/>
    <x v="354"/>
    <x v="0"/>
    <s v="DURBAKA L N N M G K SREE KAVYA SARMA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354"/>
    <x v="354"/>
    <x v="0"/>
    <s v="DURBAKA L N N M G K SREE KAVYA SARMA"/>
    <b v="1"/>
    <n v="0"/>
    <n v="45"/>
    <n v="0"/>
    <s v="Not Active"/>
    <x v="0"/>
    <n v="1"/>
    <n v="3"/>
    <n v="0.33333333333333331"/>
    <s v="no progress"/>
  </r>
  <r>
    <s v="T2-25_MDSDF401"/>
    <x v="9"/>
    <x v="1"/>
    <s v="dept_msc_dsai"/>
    <s v="Trimester 2"/>
    <x v="355"/>
    <x v="355"/>
    <x v="0"/>
    <s v="RAJDEEP DAS"/>
    <b v="1"/>
    <n v="1"/>
    <n v="38"/>
    <n v="2.6315789473684209E-2"/>
    <s v="Active"/>
    <x v="1"/>
    <n v="0"/>
    <n v="4"/>
    <n v="0"/>
    <s v="no 0% progess"/>
  </r>
  <r>
    <s v="T2-25_MDSDF407"/>
    <x v="14"/>
    <x v="1"/>
    <s v="dept_msc_dsai"/>
    <s v="Trimester 2"/>
    <x v="355"/>
    <x v="355"/>
    <x v="0"/>
    <s v="RAJDEEP DAS"/>
    <b v="1"/>
    <n v="1"/>
    <n v="45"/>
    <n v="2.2222222222222223E-2"/>
    <s v="Active"/>
    <x v="1"/>
    <n v="0"/>
    <n v="4"/>
    <n v="0"/>
    <s v="no 0% progess"/>
  </r>
  <r>
    <s v="T2-25_MDSDF418"/>
    <x v="15"/>
    <x v="1"/>
    <s v="dept_msc_dsai"/>
    <s v="Trimester 2"/>
    <x v="355"/>
    <x v="355"/>
    <x v="0"/>
    <s v="RAJDEEP DAS"/>
    <b v="1"/>
    <n v="0"/>
    <n v="41"/>
    <n v="0"/>
    <s v="Not Active"/>
    <x v="0"/>
    <n v="1"/>
    <n v="4"/>
    <n v="0.25"/>
    <s v="no progress"/>
  </r>
  <r>
    <s v="T2-25_MDSDF405"/>
    <x v="13"/>
    <x v="1"/>
    <s v="dept_msc_dsai"/>
    <s v="Trimester 2"/>
    <x v="355"/>
    <x v="355"/>
    <x v="0"/>
    <s v="RAJDEEP DAS"/>
    <b v="1"/>
    <n v="0"/>
    <n v="26"/>
    <n v="0"/>
    <s v="Not Active"/>
    <x v="0"/>
    <n v="1"/>
    <n v="4"/>
    <n v="0.25"/>
    <s v="no progress"/>
  </r>
  <r>
    <s v="T2-25_MDSDF405"/>
    <x v="13"/>
    <x v="1"/>
    <s v="dept_msc_dsai"/>
    <s v="Trimester 2"/>
    <x v="356"/>
    <x v="356"/>
    <x v="0"/>
    <s v="ANUSHA PALA"/>
    <b v="1"/>
    <n v="17"/>
    <n v="26"/>
    <n v="0.65384615384615385"/>
    <s v="Active"/>
    <x v="2"/>
    <n v="0"/>
    <n v="3"/>
    <n v="0"/>
    <s v="no 0% progess"/>
  </r>
  <r>
    <s v="T2-25_MDSDF418"/>
    <x v="15"/>
    <x v="1"/>
    <s v="dept_msc_dsai"/>
    <s v="Trimester 2"/>
    <x v="356"/>
    <x v="356"/>
    <x v="0"/>
    <s v="ANUSHA PALA"/>
    <b v="1"/>
    <n v="22"/>
    <n v="41"/>
    <n v="0.53658536585365857"/>
    <s v="Active"/>
    <x v="2"/>
    <n v="0"/>
    <n v="3"/>
    <n v="0"/>
    <s v="no 0% progess"/>
  </r>
  <r>
    <s v="T2-25_MDSDF407"/>
    <x v="14"/>
    <x v="1"/>
    <s v="dept_msc_dsai"/>
    <s v="Trimester 2"/>
    <x v="356"/>
    <x v="356"/>
    <x v="0"/>
    <s v="ANUSHA PALA"/>
    <b v="1"/>
    <n v="20"/>
    <n v="45"/>
    <n v="0.44444444444444442"/>
    <s v="Active"/>
    <x v="2"/>
    <n v="0"/>
    <n v="3"/>
    <n v="0"/>
    <s v="no 0% progess"/>
  </r>
  <r>
    <s v="T2-25_MDSDF407"/>
    <x v="14"/>
    <x v="1"/>
    <s v="dept_msc_dsai"/>
    <s v="Trimester 2"/>
    <x v="357"/>
    <x v="357"/>
    <x v="0"/>
    <s v="ESHANTHEKA M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57"/>
    <x v="357"/>
    <x v="0"/>
    <s v="ESHANTHEKA M"/>
    <b v="1"/>
    <n v="0"/>
    <n v="41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57"/>
    <x v="357"/>
    <x v="0"/>
    <s v="ESHANTHEKA M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58"/>
    <x v="358"/>
    <x v="0"/>
    <s v="AKSHAT JAIN"/>
    <b v="1"/>
    <n v="1"/>
    <n v="26"/>
    <n v="3.8461538461538464E-2"/>
    <s v="Active"/>
    <x v="1"/>
    <n v="0"/>
    <n v="3"/>
    <n v="0"/>
    <s v="no 0% progess"/>
  </r>
  <r>
    <s v="T2-25_MDSDF418"/>
    <x v="15"/>
    <x v="1"/>
    <s v="dept_msc_dsai"/>
    <s v="Trimester 2"/>
    <x v="358"/>
    <x v="358"/>
    <x v="0"/>
    <s v="AKSHAT JAIN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358"/>
    <x v="358"/>
    <x v="0"/>
    <s v="AKSHAT JAIN"/>
    <b v="1"/>
    <n v="5"/>
    <n v="45"/>
    <n v="0.1111111111111111"/>
    <s v="Active"/>
    <x v="2"/>
    <n v="0"/>
    <n v="3"/>
    <n v="0"/>
    <s v="no 0% progess"/>
  </r>
  <r>
    <s v="T2-25_MDSDF407"/>
    <x v="14"/>
    <x v="1"/>
    <s v="dept_msc_dsai"/>
    <s v="Trimester 2"/>
    <x v="359"/>
    <x v="359"/>
    <x v="0"/>
    <s v="KISHORE P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359"/>
    <x v="359"/>
    <x v="0"/>
    <s v="KISHORE P"/>
    <b v="1"/>
    <n v="23"/>
    <n v="41"/>
    <n v="0.56097560975609762"/>
    <s v="Active"/>
    <x v="2"/>
    <n v="0"/>
    <n v="3"/>
    <n v="0"/>
    <s v="no 0% progess"/>
  </r>
  <r>
    <s v="T2-25_MDSDF405"/>
    <x v="13"/>
    <x v="1"/>
    <s v="dept_msc_dsai"/>
    <s v="Trimester 2"/>
    <x v="359"/>
    <x v="359"/>
    <x v="0"/>
    <s v="KISHORE P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360"/>
    <x v="360"/>
    <x v="0"/>
    <s v="REENA AGRAWAL"/>
    <b v="1"/>
    <n v="18"/>
    <n v="26"/>
    <n v="0.69230769230769229"/>
    <s v="Active"/>
    <x v="2"/>
    <n v="0"/>
    <n v="3"/>
    <n v="0"/>
    <s v="no 0% progess"/>
  </r>
  <r>
    <s v="T2-25_MDSDF418"/>
    <x v="15"/>
    <x v="1"/>
    <s v="dept_msc_dsai"/>
    <s v="Trimester 2"/>
    <x v="360"/>
    <x v="360"/>
    <x v="0"/>
    <s v="REENA AGRAWAL"/>
    <b v="1"/>
    <n v="36"/>
    <n v="41"/>
    <n v="0.87804878048780488"/>
    <s v="Active"/>
    <x v="2"/>
    <n v="0"/>
    <n v="3"/>
    <n v="0"/>
    <s v="no 0% progess"/>
  </r>
  <r>
    <s v="T2-25_MDSDF407"/>
    <x v="14"/>
    <x v="1"/>
    <s v="dept_msc_dsai"/>
    <s v="Trimester 2"/>
    <x v="360"/>
    <x v="360"/>
    <x v="0"/>
    <s v="REENA AGRAWAL"/>
    <b v="1"/>
    <n v="35"/>
    <n v="45"/>
    <n v="0.77777777777777779"/>
    <s v="Active"/>
    <x v="2"/>
    <n v="0"/>
    <n v="3"/>
    <n v="0"/>
    <s v="no 0% progess"/>
  </r>
  <r>
    <s v="T2-25_MDSDF407"/>
    <x v="14"/>
    <x v="1"/>
    <s v="dept_msc_dsai"/>
    <s v="Trimester 2"/>
    <x v="361"/>
    <x v="361"/>
    <x v="0"/>
    <s v="AVANYA CHAUDHARY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361"/>
    <x v="361"/>
    <x v="0"/>
    <s v="AVANYA CHAUDHARY"/>
    <b v="1"/>
    <n v="4"/>
    <n v="41"/>
    <n v="9.7560975609756101E-2"/>
    <s v="Active"/>
    <x v="1"/>
    <n v="0"/>
    <n v="3"/>
    <n v="0"/>
    <s v="no 0% progess"/>
  </r>
  <r>
    <s v="T2-25_MDSDF405"/>
    <x v="13"/>
    <x v="1"/>
    <s v="dept_msc_dsai"/>
    <s v="Trimester 2"/>
    <x v="361"/>
    <x v="361"/>
    <x v="0"/>
    <s v="AVANYA CHAUDHARY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362"/>
    <x v="362"/>
    <x v="0"/>
    <s v="SAURABH YUVRAJ MOWADE"/>
    <b v="1"/>
    <n v="23"/>
    <n v="26"/>
    <n v="0.88461538461538458"/>
    <s v="Active"/>
    <x v="2"/>
    <n v="0"/>
    <n v="3"/>
    <n v="0"/>
    <s v="no 0% progess"/>
  </r>
  <r>
    <s v="T2-25_MDSDF418"/>
    <x v="15"/>
    <x v="1"/>
    <s v="dept_msc_dsai"/>
    <s v="Trimester 2"/>
    <x v="362"/>
    <x v="362"/>
    <x v="0"/>
    <s v="SAURABH YUVRAJ MOWADE"/>
    <b v="1"/>
    <n v="27"/>
    <n v="41"/>
    <n v="0.65853658536585369"/>
    <s v="Active"/>
    <x v="2"/>
    <n v="0"/>
    <n v="3"/>
    <n v="0"/>
    <s v="no 0% progess"/>
  </r>
  <r>
    <s v="T2-25_MDSDF407"/>
    <x v="14"/>
    <x v="1"/>
    <s v="dept_msc_dsai"/>
    <s v="Trimester 2"/>
    <x v="362"/>
    <x v="362"/>
    <x v="0"/>
    <s v="SAURABH YUVRAJ MOWADE"/>
    <b v="1"/>
    <n v="46"/>
    <n v="45"/>
    <n v="1.0222222222222221"/>
    <s v="Active"/>
    <x v="2"/>
    <n v="0"/>
    <n v="3"/>
    <n v="0"/>
    <s v="no 0% progess"/>
  </r>
  <r>
    <s v="T2-25_MDSDF407"/>
    <x v="14"/>
    <x v="1"/>
    <s v="dept_msc_dsai"/>
    <s v="Trimester 2"/>
    <x v="363"/>
    <x v="363"/>
    <x v="0"/>
    <s v="RAI SANJAY KUMAR AKHILESH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363"/>
    <x v="363"/>
    <x v="0"/>
    <s v="RAI SANJAY KUMAR AKHILESH"/>
    <b v="1"/>
    <n v="31"/>
    <n v="41"/>
    <n v="0.75609756097560976"/>
    <s v="Active"/>
    <x v="2"/>
    <n v="0"/>
    <n v="3"/>
    <n v="0"/>
    <s v="no 0% progess"/>
  </r>
  <r>
    <s v="T2-25_MDSDF405"/>
    <x v="13"/>
    <x v="1"/>
    <s v="dept_msc_dsai"/>
    <s v="Trimester 2"/>
    <x v="363"/>
    <x v="363"/>
    <x v="0"/>
    <s v="RAI SANJAY KUMAR AKHILESH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364"/>
    <x v="364"/>
    <x v="0"/>
    <s v="JOSHI VANDITA PIYUSHBHAI"/>
    <b v="1"/>
    <n v="21"/>
    <n v="26"/>
    <n v="0.80769230769230771"/>
    <s v="Active"/>
    <x v="2"/>
    <n v="0"/>
    <n v="3"/>
    <n v="0"/>
    <s v="no 0% progess"/>
  </r>
  <r>
    <s v="T2-25_MDSDF418"/>
    <x v="15"/>
    <x v="1"/>
    <s v="dept_msc_dsai"/>
    <s v="Trimester 2"/>
    <x v="364"/>
    <x v="364"/>
    <x v="0"/>
    <s v="JOSHI VANDITA PIYUSHBHAI"/>
    <b v="1"/>
    <n v="34"/>
    <n v="41"/>
    <n v="0.82926829268292679"/>
    <s v="Active"/>
    <x v="2"/>
    <n v="0"/>
    <n v="3"/>
    <n v="0"/>
    <s v="no 0% progess"/>
  </r>
  <r>
    <s v="T2-25_MDSDF407"/>
    <x v="14"/>
    <x v="1"/>
    <s v="dept_msc_dsai"/>
    <s v="Trimester 2"/>
    <x v="364"/>
    <x v="364"/>
    <x v="0"/>
    <s v="JOSHI VANDITA PIYUSHBHAI"/>
    <b v="1"/>
    <n v="28"/>
    <n v="45"/>
    <n v="0.62222222222222223"/>
    <s v="Active"/>
    <x v="2"/>
    <n v="0"/>
    <n v="3"/>
    <n v="0"/>
    <s v="no 0% progess"/>
  </r>
  <r>
    <s v="T2-25_MDSDF418"/>
    <x v="15"/>
    <x v="1"/>
    <s v="dept_msc_dsai"/>
    <s v="Trimester 2"/>
    <x v="365"/>
    <x v="365"/>
    <x v="0"/>
    <s v="SIDDHANT BALIYAN"/>
    <b v="1"/>
    <n v="5"/>
    <n v="41"/>
    <n v="0.12195121951219512"/>
    <s v="Active"/>
    <x v="2"/>
    <n v="0"/>
    <n v="3"/>
    <n v="0"/>
    <s v="no 0% progess"/>
  </r>
  <r>
    <s v="T2-25_MDSDF402"/>
    <x v="11"/>
    <x v="1"/>
    <s v="dept_msc_dsai"/>
    <s v="Trimester 2"/>
    <x v="365"/>
    <x v="365"/>
    <x v="0"/>
    <s v="SIDDHANT BALIYAN"/>
    <b v="1"/>
    <n v="1"/>
    <n v="22"/>
    <n v="4.5454545454545456E-2"/>
    <s v="Active"/>
    <x v="1"/>
    <n v="0"/>
    <n v="3"/>
    <n v="0"/>
    <s v="no 0% progess"/>
  </r>
  <r>
    <s v="T2-25_MDSDF401"/>
    <x v="9"/>
    <x v="1"/>
    <s v="dept_msc_dsai"/>
    <s v="Trimester 2"/>
    <x v="365"/>
    <x v="365"/>
    <x v="0"/>
    <s v="SIDDHANT BALIYAN"/>
    <b v="1"/>
    <n v="1"/>
    <n v="38"/>
    <n v="2.6315789473684209E-2"/>
    <s v="Active"/>
    <x v="1"/>
    <n v="0"/>
    <n v="3"/>
    <n v="0"/>
    <s v="no 0% progess"/>
  </r>
  <r>
    <s v="T2-25_MDSDF418"/>
    <x v="15"/>
    <x v="1"/>
    <s v="dept_msc_dsai"/>
    <s v="Trimester 2"/>
    <x v="366"/>
    <x v="366"/>
    <x v="0"/>
    <s v="GUDIVADA HEMANTH CHAND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66"/>
    <x v="366"/>
    <x v="0"/>
    <s v="GUDIVADA HEMANTH CHAND"/>
    <b v="1"/>
    <n v="12"/>
    <n v="45"/>
    <n v="0.26666666666666666"/>
    <s v="Active"/>
    <x v="2"/>
    <n v="0"/>
    <n v="3"/>
    <n v="0"/>
    <s v="no 0% progess"/>
  </r>
  <r>
    <s v="T2-25_MDSDF405"/>
    <x v="13"/>
    <x v="1"/>
    <s v="dept_msc_dsai"/>
    <s v="Trimester 2"/>
    <x v="366"/>
    <x v="366"/>
    <x v="0"/>
    <s v="GUDIVADA HEMANTH CHAND"/>
    <b v="1"/>
    <n v="12"/>
    <n v="26"/>
    <n v="0.46153846153846156"/>
    <s v="Active"/>
    <x v="2"/>
    <n v="0"/>
    <n v="3"/>
    <n v="0"/>
    <s v="no 0% progess"/>
  </r>
  <r>
    <s v="T2-25_MDSDF405"/>
    <x v="13"/>
    <x v="1"/>
    <s v="dept_msc_dsai"/>
    <s v="Trimester 2"/>
    <x v="367"/>
    <x v="367"/>
    <x v="0"/>
    <s v="KOMAL BHASKAR"/>
    <b v="1"/>
    <n v="10"/>
    <n v="26"/>
    <n v="0.38461538461538464"/>
    <s v="Active"/>
    <x v="2"/>
    <n v="0"/>
    <n v="3"/>
    <n v="0"/>
    <s v="no 0% progess"/>
  </r>
  <r>
    <s v="T2-25_MDSDF407"/>
    <x v="14"/>
    <x v="1"/>
    <s v="dept_msc_dsai"/>
    <s v="Trimester 2"/>
    <x v="367"/>
    <x v="367"/>
    <x v="0"/>
    <s v="KOMAL BHASKAR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367"/>
    <x v="367"/>
    <x v="0"/>
    <s v="KOMAL BHASKAR"/>
    <b v="1"/>
    <n v="1"/>
    <n v="41"/>
    <n v="2.4390243902439025E-2"/>
    <s v="Active"/>
    <x v="1"/>
    <n v="0"/>
    <n v="3"/>
    <n v="0"/>
    <s v="no 0% progess"/>
  </r>
  <r>
    <s v="T2-25_MDSDF402"/>
    <x v="11"/>
    <x v="1"/>
    <s v="dept_msc_dsai"/>
    <s v="Trimester 2"/>
    <x v="368"/>
    <x v="368"/>
    <x v="0"/>
    <s v="MOHIT BADKUL"/>
    <b v="1"/>
    <n v="9"/>
    <n v="22"/>
    <n v="0.40909090909090912"/>
    <s v="Active"/>
    <x v="2"/>
    <n v="0"/>
    <n v="4"/>
    <n v="0"/>
    <s v="no 0% progess"/>
  </r>
  <r>
    <s v="T2-25_MDSDF403"/>
    <x v="12"/>
    <x v="1"/>
    <s v="dept_msc_dsai"/>
    <s v="Trimester 2"/>
    <x v="368"/>
    <x v="368"/>
    <x v="0"/>
    <s v="MOHIT BADKUL"/>
    <b v="1"/>
    <n v="2"/>
    <n v="24"/>
    <n v="8.3333333333333329E-2"/>
    <s v="Active"/>
    <x v="1"/>
    <n v="0"/>
    <n v="4"/>
    <n v="0"/>
    <s v="no 0% progess"/>
  </r>
  <r>
    <s v="T2-25_MDSDF404"/>
    <x v="10"/>
    <x v="1"/>
    <s v="dept_msc_dsai"/>
    <s v="Trimester 2"/>
    <x v="368"/>
    <x v="368"/>
    <x v="0"/>
    <s v="MOHIT BADKUL"/>
    <b v="1"/>
    <n v="14"/>
    <n v="55"/>
    <n v="0.25454545454545452"/>
    <s v="Active"/>
    <x v="2"/>
    <n v="0"/>
    <n v="4"/>
    <n v="0"/>
    <s v="no 0% progess"/>
  </r>
  <r>
    <s v="T2-25_MDSDF401"/>
    <x v="9"/>
    <x v="1"/>
    <s v="dept_msc_dsai"/>
    <s v="Trimester 2"/>
    <x v="368"/>
    <x v="368"/>
    <x v="0"/>
    <s v="MOHIT BADKUL"/>
    <b v="1"/>
    <n v="5"/>
    <n v="38"/>
    <n v="0.13157894736842105"/>
    <s v="Active"/>
    <x v="2"/>
    <n v="0"/>
    <n v="4"/>
    <n v="0"/>
    <s v="no 0% progess"/>
  </r>
  <r>
    <s v="T2-25_MDSDF418"/>
    <x v="15"/>
    <x v="1"/>
    <s v="dept_msc_dsai"/>
    <s v="Trimester 2"/>
    <x v="369"/>
    <x v="369"/>
    <x v="0"/>
    <s v="CARVALHO ALOYSIUS JOHNSON"/>
    <b v="1"/>
    <n v="29"/>
    <n v="41"/>
    <n v="0.70731707317073167"/>
    <s v="Active"/>
    <x v="2"/>
    <n v="0"/>
    <n v="3"/>
    <n v="0"/>
    <s v="no 0% progess"/>
  </r>
  <r>
    <s v="T2-25_MDSDF407"/>
    <x v="14"/>
    <x v="1"/>
    <s v="dept_msc_dsai"/>
    <s v="Trimester 2"/>
    <x v="369"/>
    <x v="369"/>
    <x v="0"/>
    <s v="CARVALHO ALOYSIUS JOHNSON"/>
    <b v="1"/>
    <n v="14"/>
    <n v="45"/>
    <n v="0.31111111111111112"/>
    <s v="Active"/>
    <x v="2"/>
    <n v="0"/>
    <n v="3"/>
    <n v="0"/>
    <s v="no 0% progess"/>
  </r>
  <r>
    <s v="T2-25_MDSDF405"/>
    <x v="13"/>
    <x v="1"/>
    <s v="dept_msc_dsai"/>
    <s v="Trimester 2"/>
    <x v="369"/>
    <x v="369"/>
    <x v="0"/>
    <s v="CARVALHO ALOYSIUS JOHNSON"/>
    <b v="1"/>
    <n v="6"/>
    <n v="26"/>
    <n v="0.23076923076923078"/>
    <s v="Active"/>
    <x v="2"/>
    <n v="0"/>
    <n v="3"/>
    <n v="0"/>
    <s v="no 0% progess"/>
  </r>
  <r>
    <s v="T2-25_MDSDF405"/>
    <x v="13"/>
    <x v="1"/>
    <s v="dept_msc_dsai"/>
    <s v="Trimester 2"/>
    <x v="370"/>
    <x v="370"/>
    <x v="0"/>
    <s v="SANDIP BEHURA"/>
    <b v="1"/>
    <n v="6"/>
    <n v="26"/>
    <n v="0.23076923076923078"/>
    <s v="Active"/>
    <x v="2"/>
    <n v="0"/>
    <n v="3"/>
    <n v="0"/>
    <s v="no 0% progess"/>
  </r>
  <r>
    <s v="T2-25_MDSDF407"/>
    <x v="14"/>
    <x v="1"/>
    <s v="dept_msc_dsai"/>
    <s v="Trimester 2"/>
    <x v="370"/>
    <x v="370"/>
    <x v="0"/>
    <s v="SANDIP BEHURA"/>
    <b v="1"/>
    <n v="16"/>
    <n v="45"/>
    <n v="0.35555555555555557"/>
    <s v="Active"/>
    <x v="2"/>
    <n v="0"/>
    <n v="3"/>
    <n v="0"/>
    <s v="no 0% progess"/>
  </r>
  <r>
    <s v="T2-25_MDSDF418"/>
    <x v="15"/>
    <x v="1"/>
    <s v="dept_msc_dsai"/>
    <s v="Trimester 2"/>
    <x v="370"/>
    <x v="370"/>
    <x v="0"/>
    <s v="SANDIP BEHURA"/>
    <b v="1"/>
    <n v="19"/>
    <n v="41"/>
    <n v="0.46341463414634149"/>
    <s v="Active"/>
    <x v="2"/>
    <n v="0"/>
    <n v="3"/>
    <n v="0"/>
    <s v="no 0% progess"/>
  </r>
  <r>
    <s v="T2-25_MDSDF418"/>
    <x v="15"/>
    <x v="1"/>
    <s v="dept_msc_dsai"/>
    <s v="Trimester 2"/>
    <x v="371"/>
    <x v="371"/>
    <x v="0"/>
    <s v="BIJU M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71"/>
    <x v="371"/>
    <x v="0"/>
    <s v="BIJU M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71"/>
    <x v="371"/>
    <x v="0"/>
    <s v="BIJU M"/>
    <b v="1"/>
    <n v="0"/>
    <n v="26"/>
    <n v="0"/>
    <s v="Not Active"/>
    <x v="0"/>
    <n v="1"/>
    <n v="3"/>
    <n v="0.33333333333333331"/>
    <s v="no progress"/>
  </r>
  <r>
    <s v="T2-25_MDSDF403"/>
    <x v="12"/>
    <x v="1"/>
    <s v="dept_msc_dsai"/>
    <s v="Trimester 2"/>
    <x v="372"/>
    <x v="372"/>
    <x v="0"/>
    <s v="BALASUBRAMANIAM M"/>
    <b v="1"/>
    <n v="36"/>
    <n v="24"/>
    <n v="1.5"/>
    <s v="Active"/>
    <x v="2"/>
    <n v="0"/>
    <n v="4"/>
    <n v="0"/>
    <s v="no 0% progess"/>
  </r>
  <r>
    <s v="T2-25_MDSDF402"/>
    <x v="11"/>
    <x v="1"/>
    <s v="dept_msc_dsai"/>
    <s v="Trimester 2"/>
    <x v="372"/>
    <x v="372"/>
    <x v="0"/>
    <s v="BALASUBRAMANIAM M"/>
    <b v="1"/>
    <n v="28"/>
    <n v="22"/>
    <n v="1.2727272727272727"/>
    <s v="Active"/>
    <x v="2"/>
    <n v="0"/>
    <n v="4"/>
    <n v="0"/>
    <s v="no 0% progess"/>
  </r>
  <r>
    <s v="T2-25_MDSDF401"/>
    <x v="9"/>
    <x v="1"/>
    <s v="dept_msc_dsai"/>
    <s v="Trimester 2"/>
    <x v="372"/>
    <x v="372"/>
    <x v="0"/>
    <s v="BALASUBRAMANIAM M"/>
    <b v="1"/>
    <n v="0"/>
    <n v="38"/>
    <n v="0"/>
    <s v="Not Active"/>
    <x v="0"/>
    <n v="1"/>
    <n v="4"/>
    <n v="0.25"/>
    <s v="no progress"/>
  </r>
  <r>
    <s v="T2-25_MDSDF406"/>
    <x v="16"/>
    <x v="1"/>
    <s v="dept_msc_dsai"/>
    <s v="Trimester 2"/>
    <x v="372"/>
    <x v="372"/>
    <x v="0"/>
    <s v="BALASUBRAMANIAM M"/>
    <b v="1"/>
    <n v="0"/>
    <n v="40"/>
    <n v="0"/>
    <s v="Not Active"/>
    <x v="0"/>
    <n v="1"/>
    <n v="4"/>
    <n v="0.25"/>
    <s v="no progress"/>
  </r>
  <r>
    <s v="T2-25_MDSDF405"/>
    <x v="13"/>
    <x v="1"/>
    <s v="dept_msc_dsai"/>
    <s v="Trimester 2"/>
    <x v="373"/>
    <x v="373"/>
    <x v="0"/>
    <s v="MANVEEN KAUR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73"/>
    <x v="373"/>
    <x v="0"/>
    <s v="MANVEEN KAUR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73"/>
    <x v="373"/>
    <x v="0"/>
    <s v="MANVEEN KAUR"/>
    <b v="1"/>
    <n v="0"/>
    <n v="41"/>
    <n v="0"/>
    <s v="Not Active"/>
    <x v="0"/>
    <n v="1"/>
    <n v="3"/>
    <n v="0.33333333333333331"/>
    <s v="no progress"/>
  </r>
  <r>
    <s v="T2-25_MDSDF401"/>
    <x v="9"/>
    <x v="1"/>
    <s v="dept_msc_dsai"/>
    <s v="Trimester 2"/>
    <x v="374"/>
    <x v="374"/>
    <x v="0"/>
    <s v="BHOSALE MANAVENDRA VILASRAO"/>
    <b v="1"/>
    <n v="2"/>
    <n v="38"/>
    <n v="5.2631578947368418E-2"/>
    <s v="Active"/>
    <x v="1"/>
    <n v="0"/>
    <n v="4"/>
    <n v="0"/>
    <s v="no 0% progess"/>
  </r>
  <r>
    <s v="T2-25_MDSDF402"/>
    <x v="11"/>
    <x v="1"/>
    <s v="dept_msc_dsai"/>
    <s v="Trimester 2"/>
    <x v="374"/>
    <x v="374"/>
    <x v="0"/>
    <s v="BHOSALE MANAVENDRA VILASRAO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374"/>
    <x v="374"/>
    <x v="0"/>
    <s v="BHOSALE MANAVENDRA VILASRAO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374"/>
    <x v="374"/>
    <x v="0"/>
    <s v="BHOSALE MANAVENDRA VILASRAO"/>
    <b v="1"/>
    <n v="1"/>
    <n v="55"/>
    <n v="1.8181818181818181E-2"/>
    <s v="Active"/>
    <x v="1"/>
    <n v="0"/>
    <n v="4"/>
    <n v="0"/>
    <s v="no 0% progess"/>
  </r>
  <r>
    <s v="T2-25_MDSDF418"/>
    <x v="15"/>
    <x v="1"/>
    <s v="dept_msc_dsai"/>
    <s v="Trimester 2"/>
    <x v="375"/>
    <x v="375"/>
    <x v="0"/>
    <s v="AVINASH GOEN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375"/>
    <x v="375"/>
    <x v="0"/>
    <s v="AVINASH GOEN"/>
    <b v="1"/>
    <n v="5"/>
    <n v="45"/>
    <n v="0.1111111111111111"/>
    <s v="Active"/>
    <x v="2"/>
    <n v="0"/>
    <n v="3"/>
    <n v="0"/>
    <s v="no 0% progess"/>
  </r>
  <r>
    <s v="T2-25_MDSDF405"/>
    <x v="13"/>
    <x v="1"/>
    <s v="dept_msc_dsai"/>
    <s v="Trimester 2"/>
    <x v="375"/>
    <x v="375"/>
    <x v="0"/>
    <s v="AVINASH GOEN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376"/>
    <x v="376"/>
    <x v="0"/>
    <s v="BHANDERI KRISKUMAR RASIKBHAI"/>
    <b v="1"/>
    <n v="8"/>
    <n v="26"/>
    <n v="0.30769230769230771"/>
    <s v="Active"/>
    <x v="2"/>
    <n v="0"/>
    <n v="3"/>
    <n v="0"/>
    <s v="no 0% progess"/>
  </r>
  <r>
    <s v="T2-25_MDSDF407"/>
    <x v="14"/>
    <x v="1"/>
    <s v="dept_msc_dsai"/>
    <s v="Trimester 2"/>
    <x v="376"/>
    <x v="376"/>
    <x v="0"/>
    <s v="BHANDERI KRISKUMAR RASIKBHAI"/>
    <b v="1"/>
    <n v="32"/>
    <n v="45"/>
    <n v="0.71111111111111114"/>
    <s v="Active"/>
    <x v="2"/>
    <n v="0"/>
    <n v="3"/>
    <n v="0"/>
    <s v="no 0% progess"/>
  </r>
  <r>
    <s v="T2-25_MDSDF418"/>
    <x v="15"/>
    <x v="1"/>
    <s v="dept_msc_dsai"/>
    <s v="Trimester 2"/>
    <x v="376"/>
    <x v="376"/>
    <x v="0"/>
    <s v="BHANDERI KRISKUMAR RASIKBHAI"/>
    <b v="1"/>
    <n v="14"/>
    <n v="41"/>
    <n v="0.34146341463414637"/>
    <s v="Active"/>
    <x v="2"/>
    <n v="0"/>
    <n v="3"/>
    <n v="0"/>
    <s v="no 0% progess"/>
  </r>
  <r>
    <s v="T2-25_MDSDF418"/>
    <x v="15"/>
    <x v="1"/>
    <s v="dept_msc_dsai"/>
    <s v="Trimester 2"/>
    <x v="377"/>
    <x v="377"/>
    <x v="0"/>
    <s v="SURAJ VERM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77"/>
    <x v="377"/>
    <x v="0"/>
    <s v="SURAJ VERMA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377"/>
    <x v="377"/>
    <x v="0"/>
    <s v="SURAJ VERMA"/>
    <b v="1"/>
    <n v="9"/>
    <n v="26"/>
    <n v="0.34615384615384615"/>
    <s v="Active"/>
    <x v="2"/>
    <n v="0"/>
    <n v="3"/>
    <n v="0"/>
    <s v="no 0% progess"/>
  </r>
  <r>
    <s v="T2-25_MDSDF405"/>
    <x v="13"/>
    <x v="1"/>
    <s v="dept_msc_dsai"/>
    <s v="Trimester 2"/>
    <x v="378"/>
    <x v="378"/>
    <x v="0"/>
    <s v="LODHA NAMAN PUSHPENDRA KIRAN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78"/>
    <x v="378"/>
    <x v="0"/>
    <s v="LODHA NAMAN PUSHPENDRA KIRAN"/>
    <b v="1"/>
    <n v="11"/>
    <n v="45"/>
    <n v="0.24444444444444444"/>
    <s v="Active"/>
    <x v="2"/>
    <n v="0"/>
    <n v="3"/>
    <n v="0"/>
    <s v="no 0% progess"/>
  </r>
  <r>
    <s v="T2-25_MDSDF418"/>
    <x v="15"/>
    <x v="1"/>
    <s v="dept_msc_dsai"/>
    <s v="Trimester 2"/>
    <x v="378"/>
    <x v="378"/>
    <x v="0"/>
    <s v="LODHA NAMAN PUSHPENDRA KIRAN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379"/>
    <x v="379"/>
    <x v="0"/>
    <s v="KESHAV JEN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79"/>
    <x v="379"/>
    <x v="0"/>
    <s v="KESHAV JEN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79"/>
    <x v="379"/>
    <x v="0"/>
    <s v="KESHAV JEN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80"/>
    <x v="380"/>
    <x v="0"/>
    <s v="SWARNAKARI SINDURA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380"/>
    <x v="380"/>
    <x v="0"/>
    <s v="SWARNAKARI SINDUR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80"/>
    <x v="380"/>
    <x v="0"/>
    <s v="SWARNAKARI SINDURA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381"/>
    <x v="381"/>
    <x v="0"/>
    <s v="YOGESH V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81"/>
    <x v="381"/>
    <x v="0"/>
    <s v="YOGESH V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81"/>
    <x v="381"/>
    <x v="0"/>
    <s v="YOGESH V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82"/>
    <x v="382"/>
    <x v="0"/>
    <s v="SHUBHRA VERMA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382"/>
    <x v="382"/>
    <x v="0"/>
    <s v="SHUBHRA VERMA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382"/>
    <x v="382"/>
    <x v="0"/>
    <s v="SHUBHRA VERMA"/>
    <b v="1"/>
    <n v="4"/>
    <n v="41"/>
    <n v="9.7560975609756101E-2"/>
    <s v="Active"/>
    <x v="1"/>
    <n v="0"/>
    <n v="3"/>
    <n v="0"/>
    <s v="no 0% progess"/>
  </r>
  <r>
    <s v="T2-25_MDSDF418"/>
    <x v="15"/>
    <x v="1"/>
    <s v="dept_msc_dsai"/>
    <s v="Trimester 2"/>
    <x v="383"/>
    <x v="383"/>
    <x v="0"/>
    <s v="SABYASACHI KUMAR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83"/>
    <x v="383"/>
    <x v="0"/>
    <s v="SABYASACHI KUMAR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83"/>
    <x v="383"/>
    <x v="0"/>
    <s v="SABYASACHI KUMAR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84"/>
    <x v="384"/>
    <x v="0"/>
    <s v="DIPEN THAPA"/>
    <b v="1"/>
    <n v="23"/>
    <n v="26"/>
    <n v="0.88461538461538458"/>
    <s v="Active"/>
    <x v="2"/>
    <n v="0"/>
    <n v="3"/>
    <n v="0"/>
    <s v="no 0% progess"/>
  </r>
  <r>
    <s v="T2-25_MDSDF407"/>
    <x v="14"/>
    <x v="1"/>
    <s v="dept_msc_dsai"/>
    <s v="Trimester 2"/>
    <x v="384"/>
    <x v="384"/>
    <x v="0"/>
    <s v="DIPEN THAPA"/>
    <b v="1"/>
    <n v="25"/>
    <n v="45"/>
    <n v="0.55555555555555558"/>
    <s v="Active"/>
    <x v="2"/>
    <n v="0"/>
    <n v="3"/>
    <n v="0"/>
    <s v="no 0% progess"/>
  </r>
  <r>
    <s v="T2-25_MDSDF418"/>
    <x v="15"/>
    <x v="1"/>
    <s v="dept_msc_dsai"/>
    <s v="Trimester 2"/>
    <x v="384"/>
    <x v="384"/>
    <x v="0"/>
    <s v="DIPEN THAPA"/>
    <b v="1"/>
    <n v="39"/>
    <n v="41"/>
    <n v="0.95121951219512191"/>
    <s v="Active"/>
    <x v="2"/>
    <n v="0"/>
    <n v="3"/>
    <n v="0"/>
    <s v="no 0% progess"/>
  </r>
  <r>
    <s v="T2-25_MDSDF418"/>
    <x v="15"/>
    <x v="1"/>
    <s v="dept_msc_dsai"/>
    <s v="Trimester 2"/>
    <x v="385"/>
    <x v="385"/>
    <x v="0"/>
    <s v="DHISHANAA K R"/>
    <b v="1"/>
    <n v="9"/>
    <n v="41"/>
    <n v="0.21951219512195122"/>
    <s v="Active"/>
    <x v="2"/>
    <n v="0"/>
    <n v="3"/>
    <n v="0"/>
    <s v="no 0% progess"/>
  </r>
  <r>
    <s v="T2-25_MDSDF407"/>
    <x v="14"/>
    <x v="1"/>
    <s v="dept_msc_dsai"/>
    <s v="Trimester 2"/>
    <x v="385"/>
    <x v="385"/>
    <x v="0"/>
    <s v="DHISHANAA K R"/>
    <b v="1"/>
    <n v="15"/>
    <n v="45"/>
    <n v="0.33333333333333331"/>
    <s v="Active"/>
    <x v="2"/>
    <n v="0"/>
    <n v="3"/>
    <n v="0"/>
    <s v="no 0% progess"/>
  </r>
  <r>
    <s v="T2-25_MDSDF405"/>
    <x v="13"/>
    <x v="1"/>
    <s v="dept_msc_dsai"/>
    <s v="Trimester 2"/>
    <x v="385"/>
    <x v="385"/>
    <x v="0"/>
    <s v="DHISHANAA K R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86"/>
    <x v="386"/>
    <x v="0"/>
    <s v="ANISHA DAS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386"/>
    <x v="386"/>
    <x v="0"/>
    <s v="ANISHA DAS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386"/>
    <x v="386"/>
    <x v="0"/>
    <s v="ANISHA DAS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387"/>
    <x v="387"/>
    <x v="0"/>
    <s v="ANUJ GOEL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387"/>
    <x v="387"/>
    <x v="0"/>
    <s v="ANUJ GOEL"/>
    <b v="1"/>
    <n v="5"/>
    <n v="45"/>
    <n v="0.1111111111111111"/>
    <s v="Active"/>
    <x v="2"/>
    <n v="0"/>
    <n v="3"/>
    <n v="0"/>
    <s v="no 0% progess"/>
  </r>
  <r>
    <s v="T2-25_MDSDF405"/>
    <x v="13"/>
    <x v="1"/>
    <s v="dept_msc_dsai"/>
    <s v="Trimester 2"/>
    <x v="387"/>
    <x v="387"/>
    <x v="0"/>
    <s v="ANUJ GOEL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388"/>
    <x v="388"/>
    <x v="0"/>
    <s v="JATIN AJAY SHARMA"/>
    <b v="1"/>
    <n v="4"/>
    <n v="26"/>
    <n v="0.15384615384615385"/>
    <s v="Active"/>
    <x v="2"/>
    <n v="0"/>
    <n v="3"/>
    <n v="0"/>
    <s v="no 0% progess"/>
  </r>
  <r>
    <s v="T2-25_MDSDF407"/>
    <x v="14"/>
    <x v="1"/>
    <s v="dept_msc_dsai"/>
    <s v="Trimester 2"/>
    <x v="388"/>
    <x v="388"/>
    <x v="0"/>
    <s v="JATIN AJAY SHARM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88"/>
    <x v="388"/>
    <x v="0"/>
    <s v="JATIN AJAY SHARM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89"/>
    <x v="389"/>
    <x v="0"/>
    <s v="TANMOY MAJUMDAR"/>
    <b v="1"/>
    <n v="0"/>
    <n v="45"/>
    <n v="0"/>
    <s v="Not Active"/>
    <x v="0"/>
    <n v="1"/>
    <n v="4"/>
    <n v="0.25"/>
    <s v="no progress"/>
  </r>
  <r>
    <s v="T2-25_MDSDF405"/>
    <x v="13"/>
    <x v="1"/>
    <s v="dept_msc_dsai"/>
    <s v="Trimester 2"/>
    <x v="389"/>
    <x v="389"/>
    <x v="0"/>
    <s v="TANMOY MAJUMDAR"/>
    <b v="1"/>
    <n v="0"/>
    <n v="26"/>
    <n v="0"/>
    <s v="Not Active"/>
    <x v="0"/>
    <n v="1"/>
    <n v="4"/>
    <n v="0.25"/>
    <s v="no progress"/>
  </r>
  <r>
    <s v="T2-25_MDSDF403"/>
    <x v="12"/>
    <x v="1"/>
    <s v="dept_msc_dsai"/>
    <s v="Trimester 2"/>
    <x v="389"/>
    <x v="389"/>
    <x v="0"/>
    <s v="TANMOY MAJUMDA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389"/>
    <x v="389"/>
    <x v="0"/>
    <s v="TANMOY MAJUMDAR"/>
    <b v="1"/>
    <n v="0"/>
    <n v="22"/>
    <n v="0"/>
    <s v="Not Active"/>
    <x v="0"/>
    <n v="1"/>
    <n v="4"/>
    <n v="0.25"/>
    <s v="no progress"/>
  </r>
  <r>
    <s v="T2-25_MDSDF405"/>
    <x v="13"/>
    <x v="1"/>
    <s v="dept_msc_dsai"/>
    <s v="Trimester 2"/>
    <x v="390"/>
    <x v="390"/>
    <x v="0"/>
    <s v="VELIDI NAGAPAVAN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90"/>
    <x v="390"/>
    <x v="0"/>
    <s v="VELIDI NAGAPAVAN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390"/>
    <x v="390"/>
    <x v="0"/>
    <s v="VELIDI NAGAPAVAN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91"/>
    <x v="391"/>
    <x v="0"/>
    <s v="VIHANG CHANDRA"/>
    <b v="1"/>
    <n v="43"/>
    <n v="41"/>
    <n v="1.0487804878048781"/>
    <s v="Active"/>
    <x v="2"/>
    <n v="0"/>
    <n v="3"/>
    <n v="0"/>
    <s v="no 0% progess"/>
  </r>
  <r>
    <s v="T2-25_MDSDF407"/>
    <x v="14"/>
    <x v="1"/>
    <s v="dept_msc_dsai"/>
    <s v="Trimester 2"/>
    <x v="391"/>
    <x v="391"/>
    <x v="0"/>
    <s v="VIHANG CHANDRA"/>
    <b v="1"/>
    <n v="46"/>
    <n v="45"/>
    <n v="1.0222222222222221"/>
    <s v="Active"/>
    <x v="2"/>
    <n v="0"/>
    <n v="3"/>
    <n v="0"/>
    <s v="no 0% progess"/>
  </r>
  <r>
    <s v="T2-25_MDSDF405"/>
    <x v="13"/>
    <x v="1"/>
    <s v="dept_msc_dsai"/>
    <s v="Trimester 2"/>
    <x v="391"/>
    <x v="391"/>
    <x v="0"/>
    <s v="VIHANG CHANDRA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392"/>
    <x v="392"/>
    <x v="0"/>
    <s v="ANSARI ANEEKA MOHD ARIF SEEMA"/>
    <b v="1"/>
    <n v="26"/>
    <n v="26"/>
    <n v="1"/>
    <s v="Active"/>
    <x v="2"/>
    <n v="0"/>
    <n v="3"/>
    <n v="0"/>
    <s v="no 0% progess"/>
  </r>
  <r>
    <s v="T2-25_MDSDF407"/>
    <x v="14"/>
    <x v="1"/>
    <s v="dept_msc_dsai"/>
    <s v="Trimester 2"/>
    <x v="392"/>
    <x v="392"/>
    <x v="0"/>
    <s v="ANSARI ANEEKA MOHD ARIF SEEMA"/>
    <b v="1"/>
    <n v="44"/>
    <n v="45"/>
    <n v="0.97777777777777775"/>
    <s v="Active"/>
    <x v="2"/>
    <n v="0"/>
    <n v="3"/>
    <n v="0"/>
    <s v="no 0% progess"/>
  </r>
  <r>
    <s v="T2-25_MDSDF418"/>
    <x v="15"/>
    <x v="1"/>
    <s v="dept_msc_dsai"/>
    <s v="Trimester 2"/>
    <x v="392"/>
    <x v="392"/>
    <x v="0"/>
    <s v="ANSARI ANEEKA MOHD ARIF SEEMA"/>
    <b v="1"/>
    <n v="48"/>
    <n v="41"/>
    <n v="1.1707317073170731"/>
    <s v="Active"/>
    <x v="2"/>
    <n v="0"/>
    <n v="3"/>
    <n v="0"/>
    <s v="no 0% progess"/>
  </r>
  <r>
    <s v="T2-25_MDSDF418"/>
    <x v="15"/>
    <x v="1"/>
    <s v="dept_msc_dsai"/>
    <s v="Trimester 2"/>
    <x v="393"/>
    <x v="393"/>
    <x v="0"/>
    <s v="JADAV JAYDEV BATUKBHAI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393"/>
    <x v="393"/>
    <x v="0"/>
    <s v="JADAV JAYDEV BATUKBHAI"/>
    <b v="1"/>
    <n v="18"/>
    <n v="45"/>
    <n v="0.4"/>
    <s v="Active"/>
    <x v="2"/>
    <n v="0"/>
    <n v="3"/>
    <n v="0"/>
    <s v="no 0% progess"/>
  </r>
  <r>
    <s v="T2-25_MDSDF405"/>
    <x v="13"/>
    <x v="1"/>
    <s v="dept_msc_dsai"/>
    <s v="Trimester 2"/>
    <x v="393"/>
    <x v="393"/>
    <x v="0"/>
    <s v="JADAV JAYDEV BATUKBHAI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394"/>
    <x v="394"/>
    <x v="0"/>
    <s v="SIVANI RAMSHANKER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394"/>
    <x v="394"/>
    <x v="0"/>
    <s v="SIVANI RAMSHANKER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394"/>
    <x v="394"/>
    <x v="0"/>
    <s v="SIVANI RAMSHANKER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395"/>
    <x v="395"/>
    <x v="0"/>
    <s v="JHANGYANI TARUN MANOHAR NEETU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95"/>
    <x v="395"/>
    <x v="0"/>
    <s v="JHANGYANI TARUN MANOHAR NEETU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95"/>
    <x v="395"/>
    <x v="0"/>
    <s v="JHANGYANI TARUN MANOHAR NEETU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96"/>
    <x v="396"/>
    <x v="0"/>
    <s v="CHILAKAPATI GIRISH PAVAN ANIRUDH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96"/>
    <x v="396"/>
    <x v="0"/>
    <s v="CHILAKAPATI GIRISH PAVAN ANIRUDH"/>
    <b v="1"/>
    <n v="0"/>
    <n v="45"/>
    <n v="0"/>
    <s v="Not Active"/>
    <x v="0"/>
    <n v="1"/>
    <n v="3"/>
    <n v="0.33333333333333331"/>
    <s v="no progress"/>
  </r>
  <r>
    <s v="T2-25_MDSDF404"/>
    <x v="10"/>
    <x v="1"/>
    <s v="dept_msc_dsai"/>
    <s v="Trimester 2"/>
    <x v="396"/>
    <x v="396"/>
    <x v="0"/>
    <s v="CHILAKAPATI GIRISH PAVAN ANIRUDH"/>
    <b v="1"/>
    <n v="0"/>
    <n v="5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397"/>
    <x v="397"/>
    <x v="0"/>
    <s v="VISHESH K KUMBAR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97"/>
    <x v="397"/>
    <x v="0"/>
    <s v="VISHESH K KUMBAR"/>
    <b v="1"/>
    <n v="0"/>
    <n v="41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97"/>
    <x v="397"/>
    <x v="0"/>
    <s v="VISHESH K KUMBAR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398"/>
    <x v="398"/>
    <x v="0"/>
    <s v="CHITIMIREDDY HARSHITHA"/>
    <b v="1"/>
    <n v="8"/>
    <n v="26"/>
    <n v="0.30769230769230771"/>
    <s v="Active"/>
    <x v="2"/>
    <n v="0"/>
    <n v="3"/>
    <n v="0"/>
    <s v="no 0% progess"/>
  </r>
  <r>
    <s v="T2-25_MDSDF418"/>
    <x v="15"/>
    <x v="1"/>
    <s v="dept_msc_dsai"/>
    <s v="Trimester 2"/>
    <x v="398"/>
    <x v="398"/>
    <x v="0"/>
    <s v="CHITIMIREDDY HARSHITHA"/>
    <b v="1"/>
    <n v="6"/>
    <n v="41"/>
    <n v="0.14634146341463414"/>
    <s v="Active"/>
    <x v="2"/>
    <n v="0"/>
    <n v="3"/>
    <n v="0"/>
    <s v="no 0% progess"/>
  </r>
  <r>
    <s v="T2-25_MDSDF407"/>
    <x v="14"/>
    <x v="1"/>
    <s v="dept_msc_dsai"/>
    <s v="Trimester 2"/>
    <x v="398"/>
    <x v="398"/>
    <x v="0"/>
    <s v="CHITIMIREDDY HARSHITHA"/>
    <b v="1"/>
    <n v="19"/>
    <n v="45"/>
    <n v="0.42222222222222222"/>
    <s v="Active"/>
    <x v="2"/>
    <n v="0"/>
    <n v="3"/>
    <n v="0"/>
    <s v="no 0% progess"/>
  </r>
  <r>
    <s v="T2-25_MDSDF407"/>
    <x v="14"/>
    <x v="1"/>
    <s v="dept_msc_dsai"/>
    <s v="Trimester 2"/>
    <x v="399"/>
    <x v="399"/>
    <x v="0"/>
    <s v="KASIREDDY RAMA SRUTHI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399"/>
    <x v="399"/>
    <x v="0"/>
    <s v="KASIREDDY RAMA SRUTHI"/>
    <b v="1"/>
    <n v="3"/>
    <n v="41"/>
    <n v="7.3170731707317069E-2"/>
    <s v="Active"/>
    <x v="1"/>
    <n v="0"/>
    <n v="3"/>
    <n v="0"/>
    <s v="no 0% progess"/>
  </r>
  <r>
    <s v="T2-25_MDSDF405"/>
    <x v="13"/>
    <x v="1"/>
    <s v="dept_msc_dsai"/>
    <s v="Trimester 2"/>
    <x v="399"/>
    <x v="399"/>
    <x v="0"/>
    <s v="KASIREDDY RAMA SRUTHI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00"/>
    <x v="400"/>
    <x v="0"/>
    <s v="KADAMBA SATYA VENKATA SANDEEP"/>
    <b v="1"/>
    <n v="3"/>
    <n v="26"/>
    <n v="0.11538461538461539"/>
    <s v="Active"/>
    <x v="2"/>
    <n v="0"/>
    <n v="3"/>
    <n v="0"/>
    <s v="no 0% progess"/>
  </r>
  <r>
    <s v="T2-25_MDSDF418"/>
    <x v="15"/>
    <x v="1"/>
    <s v="dept_msc_dsai"/>
    <s v="Trimester 2"/>
    <x v="400"/>
    <x v="400"/>
    <x v="0"/>
    <s v="KADAMBA SATYA VENKATA SANDEEP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400"/>
    <x v="400"/>
    <x v="0"/>
    <s v="KADAMBA SATYA VENKATA SANDEEP"/>
    <b v="1"/>
    <n v="0"/>
    <n v="4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01"/>
    <x v="401"/>
    <x v="0"/>
    <s v="DIVYANSHU SHARMA"/>
    <b v="1"/>
    <n v="7"/>
    <n v="45"/>
    <n v="0.15555555555555556"/>
    <s v="Active"/>
    <x v="2"/>
    <n v="0"/>
    <n v="3"/>
    <n v="0"/>
    <s v="no 0% progess"/>
  </r>
  <r>
    <s v="T2-25_MDSDF418"/>
    <x v="15"/>
    <x v="1"/>
    <s v="dept_msc_dsai"/>
    <s v="Trimester 2"/>
    <x v="401"/>
    <x v="401"/>
    <x v="0"/>
    <s v="DIVYANSHU SHARMA"/>
    <b v="1"/>
    <n v="10"/>
    <n v="41"/>
    <n v="0.24390243902439024"/>
    <s v="Active"/>
    <x v="2"/>
    <n v="0"/>
    <n v="3"/>
    <n v="0"/>
    <s v="no 0% progess"/>
  </r>
  <r>
    <s v="T2-25_MDSDF405"/>
    <x v="13"/>
    <x v="1"/>
    <s v="dept_msc_dsai"/>
    <s v="Trimester 2"/>
    <x v="401"/>
    <x v="401"/>
    <x v="0"/>
    <s v="DIVYANSHU SHARMA"/>
    <b v="1"/>
    <n v="18"/>
    <n v="26"/>
    <n v="0.69230769230769229"/>
    <s v="Active"/>
    <x v="2"/>
    <n v="0"/>
    <n v="3"/>
    <n v="0"/>
    <s v="no 0% progess"/>
  </r>
  <r>
    <s v="T2-25_MDSDF405"/>
    <x v="13"/>
    <x v="1"/>
    <s v="dept_msc_dsai"/>
    <s v="Trimester 2"/>
    <x v="402"/>
    <x v="402"/>
    <x v="0"/>
    <s v="SAYYED MANSOOR"/>
    <b v="1"/>
    <n v="21"/>
    <n v="26"/>
    <n v="0.80769230769230771"/>
    <s v="Active"/>
    <x v="2"/>
    <n v="0"/>
    <n v="3"/>
    <n v="0"/>
    <s v="no 0% progess"/>
  </r>
  <r>
    <s v="T2-25_MDSDF418"/>
    <x v="15"/>
    <x v="1"/>
    <s v="dept_msc_dsai"/>
    <s v="Trimester 2"/>
    <x v="402"/>
    <x v="402"/>
    <x v="0"/>
    <s v="SAYYED MANSOOR"/>
    <b v="1"/>
    <n v="49"/>
    <n v="41"/>
    <n v="1.1951219512195121"/>
    <s v="Active"/>
    <x v="2"/>
    <n v="0"/>
    <n v="3"/>
    <n v="0"/>
    <s v="no 0% progess"/>
  </r>
  <r>
    <s v="T2-25_MDSDF407"/>
    <x v="14"/>
    <x v="1"/>
    <s v="dept_msc_dsai"/>
    <s v="Trimester 2"/>
    <x v="402"/>
    <x v="402"/>
    <x v="0"/>
    <s v="SAYYED MANSOOR"/>
    <b v="1"/>
    <n v="52"/>
    <n v="45"/>
    <n v="1.1555555555555554"/>
    <s v="Active"/>
    <x v="2"/>
    <n v="0"/>
    <n v="3"/>
    <n v="0"/>
    <s v="no 0% progess"/>
  </r>
  <r>
    <s v="T2-25_MDSDF407"/>
    <x v="14"/>
    <x v="1"/>
    <s v="dept_msc_dsai"/>
    <s v="Trimester 2"/>
    <x v="403"/>
    <x v="403"/>
    <x v="0"/>
    <s v="MISTRI PARTH RAJESHBHAI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03"/>
    <x v="403"/>
    <x v="0"/>
    <s v="MISTRI PARTH RAJESHBHAI"/>
    <b v="1"/>
    <n v="0"/>
    <n v="41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03"/>
    <x v="403"/>
    <x v="0"/>
    <s v="MISTRI PARTH RAJESHBHAI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04"/>
    <x v="404"/>
    <x v="0"/>
    <s v="JOYCE DOROTHY S"/>
    <b v="1"/>
    <n v="4"/>
    <n v="26"/>
    <n v="0.15384615384615385"/>
    <s v="Active"/>
    <x v="2"/>
    <n v="0"/>
    <n v="3"/>
    <n v="0"/>
    <s v="no 0% progess"/>
  </r>
  <r>
    <s v="T2-25_MDSDF418"/>
    <x v="15"/>
    <x v="1"/>
    <s v="dept_msc_dsai"/>
    <s v="Trimester 2"/>
    <x v="404"/>
    <x v="404"/>
    <x v="0"/>
    <s v="JOYCE DOROTHY S"/>
    <b v="1"/>
    <n v="9"/>
    <n v="41"/>
    <n v="0.21951219512195122"/>
    <s v="Active"/>
    <x v="2"/>
    <n v="0"/>
    <n v="3"/>
    <n v="0"/>
    <s v="no 0% progess"/>
  </r>
  <r>
    <s v="T2-25_MDSDF407"/>
    <x v="14"/>
    <x v="1"/>
    <s v="dept_msc_dsai"/>
    <s v="Trimester 2"/>
    <x v="404"/>
    <x v="404"/>
    <x v="0"/>
    <s v="JOYCE DOROTHY S"/>
    <b v="1"/>
    <n v="13"/>
    <n v="45"/>
    <n v="0.28888888888888886"/>
    <s v="Active"/>
    <x v="2"/>
    <n v="0"/>
    <n v="3"/>
    <n v="0"/>
    <s v="no 0% progess"/>
  </r>
  <r>
    <s v="T2-25_MDSDF407"/>
    <x v="14"/>
    <x v="1"/>
    <s v="dept_msc_dsai"/>
    <s v="Trimester 2"/>
    <x v="405"/>
    <x v="405"/>
    <x v="0"/>
    <s v="GINJUPALLI KAVYA SRI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405"/>
    <x v="405"/>
    <x v="0"/>
    <s v="GINJUPALLI KAVYA SRI"/>
    <b v="1"/>
    <n v="1"/>
    <n v="41"/>
    <n v="2.4390243902439025E-2"/>
    <s v="Active"/>
    <x v="1"/>
    <n v="0"/>
    <n v="3"/>
    <n v="0"/>
    <s v="no 0% progess"/>
  </r>
  <r>
    <s v="T2-25_MDSDF405"/>
    <x v="13"/>
    <x v="1"/>
    <s v="dept_msc_dsai"/>
    <s v="Trimester 2"/>
    <x v="405"/>
    <x v="405"/>
    <x v="0"/>
    <s v="GINJUPALLI KAVYA SRI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06"/>
    <x v="406"/>
    <x v="0"/>
    <s v="HETAMPURIA UNNATESH DINESH NEHA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06"/>
    <x v="406"/>
    <x v="0"/>
    <s v="HETAMPURIA UNNATESH DINESH NEHA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406"/>
    <x v="406"/>
    <x v="0"/>
    <s v="HETAMPURIA UNNATESH DINESH NEHA"/>
    <b v="1"/>
    <n v="1"/>
    <n v="45"/>
    <n v="2.2222222222222223E-2"/>
    <s v="Active"/>
    <x v="1"/>
    <n v="0"/>
    <n v="3"/>
    <n v="0"/>
    <s v="no 0% progess"/>
  </r>
  <r>
    <s v="T2-25_MDSDF407"/>
    <x v="14"/>
    <x v="1"/>
    <s v="dept_msc_dsai"/>
    <s v="Trimester 2"/>
    <x v="407"/>
    <x v="407"/>
    <x v="0"/>
    <s v="ANSHUL GAUTAM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407"/>
    <x v="407"/>
    <x v="0"/>
    <s v="ANSHUL GAUTAM"/>
    <b v="1"/>
    <n v="3"/>
    <n v="41"/>
    <n v="7.3170731707317069E-2"/>
    <s v="Active"/>
    <x v="1"/>
    <n v="0"/>
    <n v="3"/>
    <n v="0"/>
    <s v="no 0% progess"/>
  </r>
  <r>
    <s v="T2-25_MDSDF405"/>
    <x v="13"/>
    <x v="1"/>
    <s v="dept_msc_dsai"/>
    <s v="Trimester 2"/>
    <x v="407"/>
    <x v="407"/>
    <x v="0"/>
    <s v="ANSHUL GAUTAM"/>
    <b v="1"/>
    <n v="2"/>
    <n v="26"/>
    <n v="7.6923076923076927E-2"/>
    <s v="Active"/>
    <x v="1"/>
    <n v="0"/>
    <n v="3"/>
    <n v="0"/>
    <s v="no 0% progess"/>
  </r>
  <r>
    <s v="T2-25_MDSDF401"/>
    <x v="9"/>
    <x v="1"/>
    <s v="dept_msc_dsai"/>
    <s v="Trimester 2"/>
    <x v="408"/>
    <x v="408"/>
    <x v="0"/>
    <s v="ARYA ALEX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408"/>
    <x v="408"/>
    <x v="0"/>
    <s v="ARYA ALEX"/>
    <b v="1"/>
    <n v="0"/>
    <n v="55"/>
    <n v="0"/>
    <s v="Not Active"/>
    <x v="0"/>
    <n v="1"/>
    <n v="4"/>
    <n v="0.25"/>
    <s v="no progress"/>
  </r>
  <r>
    <s v="T2-25_MDSDF402"/>
    <x v="11"/>
    <x v="1"/>
    <s v="dept_msc_dsai"/>
    <s v="Trimester 2"/>
    <x v="408"/>
    <x v="408"/>
    <x v="0"/>
    <s v="ARYA ALEX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408"/>
    <x v="408"/>
    <x v="0"/>
    <s v="ARYA ALEX"/>
    <b v="1"/>
    <n v="0"/>
    <n v="24"/>
    <n v="0"/>
    <s v="Not Active"/>
    <x v="0"/>
    <n v="1"/>
    <n v="4"/>
    <n v="0.25"/>
    <s v="no progress"/>
  </r>
  <r>
    <s v="T2-25_MDSDF403"/>
    <x v="12"/>
    <x v="1"/>
    <s v="dept_msc_dsai"/>
    <s v="Trimester 2"/>
    <x v="409"/>
    <x v="409"/>
    <x v="0"/>
    <s v="LAKSHYA VARSHNE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409"/>
    <x v="409"/>
    <x v="0"/>
    <s v="LAKSHYA VARSHNEY"/>
    <b v="1"/>
    <n v="0"/>
    <n v="22"/>
    <n v="0"/>
    <s v="Not Active"/>
    <x v="0"/>
    <n v="1"/>
    <n v="4"/>
    <n v="0.25"/>
    <s v="no progress"/>
  </r>
  <r>
    <s v="T2-25_MDSDF404"/>
    <x v="10"/>
    <x v="1"/>
    <s v="dept_msc_dsai"/>
    <s v="Trimester 2"/>
    <x v="409"/>
    <x v="409"/>
    <x v="0"/>
    <s v="LAKSHYA VARSHNEY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409"/>
    <x v="409"/>
    <x v="0"/>
    <s v="LAKSHYA VARSHNEY"/>
    <b v="1"/>
    <n v="0"/>
    <n v="38"/>
    <n v="0"/>
    <s v="Not Active"/>
    <x v="0"/>
    <n v="1"/>
    <n v="4"/>
    <n v="0.25"/>
    <s v="no progress"/>
  </r>
  <r>
    <s v="T2-25_MDSDF405"/>
    <x v="13"/>
    <x v="1"/>
    <s v="dept_msc_dsai"/>
    <s v="Trimester 2"/>
    <x v="410"/>
    <x v="410"/>
    <x v="0"/>
    <s v="MILIND KULKARNI SANJAY"/>
    <b v="1"/>
    <n v="11"/>
    <n v="26"/>
    <n v="0.42307692307692307"/>
    <s v="Active"/>
    <x v="2"/>
    <n v="0"/>
    <n v="3"/>
    <n v="0"/>
    <s v="no 0% progess"/>
  </r>
  <r>
    <s v="T2-25_MDSDF418"/>
    <x v="15"/>
    <x v="1"/>
    <s v="dept_msc_dsai"/>
    <s v="Trimester 2"/>
    <x v="410"/>
    <x v="410"/>
    <x v="0"/>
    <s v="MILIND KULKARNI SANJAY"/>
    <b v="1"/>
    <n v="13"/>
    <n v="41"/>
    <n v="0.31707317073170732"/>
    <s v="Active"/>
    <x v="2"/>
    <n v="0"/>
    <n v="3"/>
    <n v="0"/>
    <s v="no 0% progess"/>
  </r>
  <r>
    <s v="T2-25_MDSDF407"/>
    <x v="14"/>
    <x v="1"/>
    <s v="dept_msc_dsai"/>
    <s v="Trimester 2"/>
    <x v="410"/>
    <x v="410"/>
    <x v="0"/>
    <s v="MILIND KULKARNI SANJAY"/>
    <b v="1"/>
    <n v="24"/>
    <n v="45"/>
    <n v="0.53333333333333333"/>
    <s v="Active"/>
    <x v="2"/>
    <n v="0"/>
    <n v="3"/>
    <n v="0"/>
    <s v="no 0% progess"/>
  </r>
  <r>
    <s v="T2-25_MDSDF407"/>
    <x v="14"/>
    <x v="1"/>
    <s v="dept_msc_dsai"/>
    <s v="Trimester 2"/>
    <x v="411"/>
    <x v="411"/>
    <x v="0"/>
    <s v="GHAG SIMRAN SUBHASH SUVARNA"/>
    <b v="1"/>
    <n v="12"/>
    <n v="45"/>
    <n v="0.26666666666666666"/>
    <s v="Active"/>
    <x v="2"/>
    <n v="0"/>
    <n v="3"/>
    <n v="0"/>
    <s v="no 0% progess"/>
  </r>
  <r>
    <s v="T2-25_MDSDF418"/>
    <x v="15"/>
    <x v="1"/>
    <s v="dept_msc_dsai"/>
    <s v="Trimester 2"/>
    <x v="411"/>
    <x v="411"/>
    <x v="0"/>
    <s v="GHAG SIMRAN SUBHASH SUVARNA"/>
    <b v="1"/>
    <n v="1"/>
    <n v="41"/>
    <n v="2.4390243902439025E-2"/>
    <s v="Active"/>
    <x v="1"/>
    <n v="0"/>
    <n v="3"/>
    <n v="0"/>
    <s v="no 0% progess"/>
  </r>
  <r>
    <s v="T2-25_MDSDF405"/>
    <x v="13"/>
    <x v="1"/>
    <s v="dept_msc_dsai"/>
    <s v="Trimester 2"/>
    <x v="411"/>
    <x v="411"/>
    <x v="0"/>
    <s v="GHAG SIMRAN SUBHASH SUVARNA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412"/>
    <x v="412"/>
    <x v="0"/>
    <s v="TOUQEER AHMAD"/>
    <b v="1"/>
    <n v="18"/>
    <n v="26"/>
    <n v="0.69230769230769229"/>
    <s v="Active"/>
    <x v="2"/>
    <n v="0"/>
    <n v="3"/>
    <n v="0"/>
    <s v="no 0% progess"/>
  </r>
  <r>
    <s v="T2-25_MDSDF418"/>
    <x v="15"/>
    <x v="1"/>
    <s v="dept_msc_dsai"/>
    <s v="Trimester 2"/>
    <x v="412"/>
    <x v="412"/>
    <x v="0"/>
    <s v="TOUQEER AHMAD"/>
    <b v="1"/>
    <n v="32"/>
    <n v="41"/>
    <n v="0.78048780487804881"/>
    <s v="Active"/>
    <x v="2"/>
    <n v="0"/>
    <n v="3"/>
    <n v="0"/>
    <s v="no 0% progess"/>
  </r>
  <r>
    <s v="T2-25_MDSDF407"/>
    <x v="14"/>
    <x v="1"/>
    <s v="dept_msc_dsai"/>
    <s v="Trimester 2"/>
    <x v="412"/>
    <x v="412"/>
    <x v="0"/>
    <s v="TOUQEER AHMAD"/>
    <b v="1"/>
    <n v="14"/>
    <n v="45"/>
    <n v="0.31111111111111112"/>
    <s v="Active"/>
    <x v="2"/>
    <n v="0"/>
    <n v="3"/>
    <n v="0"/>
    <s v="no 0% progess"/>
  </r>
  <r>
    <s v="T2-25_MDSDF407"/>
    <x v="14"/>
    <x v="1"/>
    <s v="dept_msc_dsai"/>
    <s v="Trimester 2"/>
    <x v="413"/>
    <x v="413"/>
    <x v="0"/>
    <s v="SWANAND SURESHRAO PARATKAR"/>
    <b v="1"/>
    <n v="21"/>
    <n v="45"/>
    <n v="0.46666666666666667"/>
    <s v="Active"/>
    <x v="2"/>
    <n v="0"/>
    <n v="3"/>
    <n v="0"/>
    <s v="no 0% progess"/>
  </r>
  <r>
    <s v="T2-25_MDSDF418"/>
    <x v="15"/>
    <x v="1"/>
    <s v="dept_msc_dsai"/>
    <s v="Trimester 2"/>
    <x v="413"/>
    <x v="413"/>
    <x v="0"/>
    <s v="SWANAND SURESHRAO PARATKAR"/>
    <b v="1"/>
    <n v="12"/>
    <n v="41"/>
    <n v="0.29268292682926828"/>
    <s v="Active"/>
    <x v="2"/>
    <n v="0"/>
    <n v="3"/>
    <n v="0"/>
    <s v="no 0% progess"/>
  </r>
  <r>
    <s v="T2-25_MDSDF405"/>
    <x v="13"/>
    <x v="1"/>
    <s v="dept_msc_dsai"/>
    <s v="Trimester 2"/>
    <x v="413"/>
    <x v="413"/>
    <x v="0"/>
    <s v="SWANAND SURESHRAO PARATKAR"/>
    <b v="1"/>
    <n v="4"/>
    <n v="26"/>
    <n v="0.15384615384615385"/>
    <s v="Active"/>
    <x v="2"/>
    <n v="0"/>
    <n v="3"/>
    <n v="0"/>
    <s v="no 0% progess"/>
  </r>
  <r>
    <s v="T2-25_MDSDF405"/>
    <x v="13"/>
    <x v="1"/>
    <s v="dept_msc_dsai"/>
    <s v="Trimester 2"/>
    <x v="414"/>
    <x v="414"/>
    <x v="0"/>
    <s v="SRINIKETH A"/>
    <b v="1"/>
    <n v="35"/>
    <n v="26"/>
    <n v="1.3461538461538463"/>
    <s v="Active"/>
    <x v="2"/>
    <n v="0"/>
    <n v="3"/>
    <n v="0"/>
    <s v="no 0% progess"/>
  </r>
  <r>
    <s v="T2-25_MDSDF418"/>
    <x v="15"/>
    <x v="1"/>
    <s v="dept_msc_dsai"/>
    <s v="Trimester 2"/>
    <x v="414"/>
    <x v="414"/>
    <x v="0"/>
    <s v="SRINIKETH A"/>
    <b v="1"/>
    <n v="44"/>
    <n v="41"/>
    <n v="1.0731707317073171"/>
    <s v="Active"/>
    <x v="2"/>
    <n v="0"/>
    <n v="3"/>
    <n v="0"/>
    <s v="no 0% progess"/>
  </r>
  <r>
    <s v="T2-25_MDSDF407"/>
    <x v="14"/>
    <x v="1"/>
    <s v="dept_msc_dsai"/>
    <s v="Trimester 2"/>
    <x v="414"/>
    <x v="414"/>
    <x v="0"/>
    <s v="SRINIKETH A"/>
    <b v="1"/>
    <n v="51"/>
    <n v="45"/>
    <n v="1.1333333333333333"/>
    <s v="Active"/>
    <x v="2"/>
    <n v="0"/>
    <n v="3"/>
    <n v="0"/>
    <s v="no 0% progess"/>
  </r>
  <r>
    <s v="T2-25_MDSDF407"/>
    <x v="14"/>
    <x v="1"/>
    <s v="dept_msc_dsai"/>
    <s v="Trimester 2"/>
    <x v="415"/>
    <x v="415"/>
    <x v="0"/>
    <s v="DIAS AVRIL ELDRICH LORETTA LORETTA"/>
    <b v="1"/>
    <n v="18"/>
    <n v="45"/>
    <n v="0.4"/>
    <s v="Active"/>
    <x v="2"/>
    <n v="0"/>
    <n v="3"/>
    <n v="0"/>
    <s v="no 0% progess"/>
  </r>
  <r>
    <s v="T2-25_MDSDF418"/>
    <x v="15"/>
    <x v="1"/>
    <s v="dept_msc_dsai"/>
    <s v="Trimester 2"/>
    <x v="415"/>
    <x v="415"/>
    <x v="0"/>
    <s v="DIAS AVRIL ELDRICH LORETTA LORETTA"/>
    <b v="1"/>
    <n v="2"/>
    <n v="41"/>
    <n v="4.878048780487805E-2"/>
    <s v="Active"/>
    <x v="1"/>
    <n v="0"/>
    <n v="3"/>
    <n v="0"/>
    <s v="no 0% progess"/>
  </r>
  <r>
    <s v="T2-25_MDSDF405"/>
    <x v="13"/>
    <x v="1"/>
    <s v="dept_msc_dsai"/>
    <s v="Trimester 2"/>
    <x v="415"/>
    <x v="415"/>
    <x v="0"/>
    <s v="DIAS AVRIL ELDRICH LORETTA LORETTA"/>
    <b v="1"/>
    <n v="4"/>
    <n v="26"/>
    <n v="0.15384615384615385"/>
    <s v="Active"/>
    <x v="2"/>
    <n v="0"/>
    <n v="3"/>
    <n v="0"/>
    <s v="no 0% progess"/>
  </r>
  <r>
    <s v="T2-25_MDSDF405"/>
    <x v="13"/>
    <x v="1"/>
    <s v="dept_msc_dsai"/>
    <s v="Trimester 2"/>
    <x v="416"/>
    <x v="416"/>
    <x v="0"/>
    <s v="PONAGANTI AKANKSHA"/>
    <b v="1"/>
    <n v="29"/>
    <n v="26"/>
    <n v="1.1153846153846154"/>
    <s v="Active"/>
    <x v="2"/>
    <n v="0"/>
    <n v="3"/>
    <n v="0"/>
    <s v="no 0% progess"/>
  </r>
  <r>
    <s v="T2-25_MDSDF418"/>
    <x v="15"/>
    <x v="1"/>
    <s v="dept_msc_dsai"/>
    <s v="Trimester 2"/>
    <x v="416"/>
    <x v="416"/>
    <x v="0"/>
    <s v="PONAGANTI AKANKSHA"/>
    <b v="1"/>
    <n v="44"/>
    <n v="41"/>
    <n v="1.0731707317073171"/>
    <s v="Active"/>
    <x v="2"/>
    <n v="0"/>
    <n v="3"/>
    <n v="0"/>
    <s v="no 0% progess"/>
  </r>
  <r>
    <s v="T2-25_MDSDF407"/>
    <x v="14"/>
    <x v="1"/>
    <s v="dept_msc_dsai"/>
    <s v="Trimester 2"/>
    <x v="416"/>
    <x v="416"/>
    <x v="0"/>
    <s v="PONAGANTI AKANKSHA"/>
    <b v="1"/>
    <n v="48"/>
    <n v="45"/>
    <n v="1.0666666666666667"/>
    <s v="Active"/>
    <x v="2"/>
    <n v="0"/>
    <n v="3"/>
    <n v="0"/>
    <s v="no 0% progess"/>
  </r>
  <r>
    <s v="T2-25_MDSDF407"/>
    <x v="14"/>
    <x v="1"/>
    <s v="dept_msc_dsai"/>
    <s v="Trimester 2"/>
    <x v="417"/>
    <x v="417"/>
    <x v="0"/>
    <s v="SUNITA BALOD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17"/>
    <x v="417"/>
    <x v="0"/>
    <s v="SUNITA BALODA"/>
    <b v="1"/>
    <n v="7"/>
    <n v="41"/>
    <n v="0.17073170731707318"/>
    <s v="Active"/>
    <x v="2"/>
    <n v="0"/>
    <n v="3"/>
    <n v="0"/>
    <s v="no 0% progess"/>
  </r>
  <r>
    <s v="T2-25_MDSDF405"/>
    <x v="13"/>
    <x v="1"/>
    <s v="dept_msc_dsai"/>
    <s v="Trimester 2"/>
    <x v="417"/>
    <x v="417"/>
    <x v="0"/>
    <s v="SUNITA BALOD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18"/>
    <x v="418"/>
    <x v="0"/>
    <s v="MOHAMMED OMAR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18"/>
    <x v="418"/>
    <x v="0"/>
    <s v="MOHAMMED OMAR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18"/>
    <x v="418"/>
    <x v="0"/>
    <s v="MOHAMMED OMAR"/>
    <b v="1"/>
    <n v="0"/>
    <n v="4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19"/>
    <x v="419"/>
    <x v="0"/>
    <s v="SUHA ABDUL KALAM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419"/>
    <x v="419"/>
    <x v="0"/>
    <s v="SUHA ABDUL KALAM"/>
    <b v="1"/>
    <n v="23"/>
    <n v="41"/>
    <n v="0.56097560975609762"/>
    <s v="Active"/>
    <x v="2"/>
    <n v="0"/>
    <n v="3"/>
    <n v="0"/>
    <s v="no 0% progess"/>
  </r>
  <r>
    <s v="T2-25_MDSDF405"/>
    <x v="13"/>
    <x v="1"/>
    <s v="dept_msc_dsai"/>
    <s v="Trimester 2"/>
    <x v="419"/>
    <x v="419"/>
    <x v="0"/>
    <s v="SUHA ABDUL KALAM"/>
    <b v="1"/>
    <n v="4"/>
    <n v="26"/>
    <n v="0.15384615384615385"/>
    <s v="Active"/>
    <x v="2"/>
    <n v="0"/>
    <n v="3"/>
    <n v="0"/>
    <s v="no 0% progess"/>
  </r>
  <r>
    <s v="T2-25_MDSDF405"/>
    <x v="13"/>
    <x v="1"/>
    <s v="dept_msc_dsai"/>
    <s v="Trimester 2"/>
    <x v="420"/>
    <x v="420"/>
    <x v="0"/>
    <s v="JHA RAVIBHUSHAN BALKANT ARCHANA"/>
    <b v="1"/>
    <n v="4"/>
    <n v="26"/>
    <n v="0.15384615384615385"/>
    <s v="Active"/>
    <x v="2"/>
    <n v="0"/>
    <n v="3"/>
    <n v="0"/>
    <s v="no 0% progess"/>
  </r>
  <r>
    <s v="T2-25_MDSDF418"/>
    <x v="15"/>
    <x v="1"/>
    <s v="dept_msc_dsai"/>
    <s v="Trimester 2"/>
    <x v="420"/>
    <x v="420"/>
    <x v="0"/>
    <s v="JHA RAVIBHUSHAN BALKANT ARCHAN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20"/>
    <x v="420"/>
    <x v="0"/>
    <s v="JHA RAVIBHUSHAN BALKANT ARCHANA"/>
    <b v="1"/>
    <n v="2"/>
    <n v="45"/>
    <n v="4.4444444444444446E-2"/>
    <s v="Active"/>
    <x v="1"/>
    <n v="0"/>
    <n v="3"/>
    <n v="0"/>
    <s v="no 0% progess"/>
  </r>
  <r>
    <s v="T2-25_MDSDF407"/>
    <x v="14"/>
    <x v="1"/>
    <s v="dept_msc_dsai"/>
    <s v="Trimester 2"/>
    <x v="421"/>
    <x v="421"/>
    <x v="0"/>
    <s v="R NISHANTH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21"/>
    <x v="421"/>
    <x v="0"/>
    <s v="R NISHANTH"/>
    <b v="1"/>
    <n v="0"/>
    <n v="41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21"/>
    <x v="421"/>
    <x v="0"/>
    <s v="R NISHANTH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22"/>
    <x v="422"/>
    <x v="0"/>
    <s v="ADVIK SINHA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22"/>
    <x v="422"/>
    <x v="0"/>
    <s v="ADVIK SINH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22"/>
    <x v="422"/>
    <x v="0"/>
    <s v="ADVIK SINHA"/>
    <b v="1"/>
    <n v="0"/>
    <n v="45"/>
    <n v="0"/>
    <s v="Not Active"/>
    <x v="0"/>
    <n v="1"/>
    <n v="3"/>
    <n v="0.33333333333333331"/>
    <s v="no progress"/>
  </r>
  <r>
    <s v="T2-25_MDSDF401"/>
    <x v="9"/>
    <x v="1"/>
    <s v="dept_msc_dsai"/>
    <s v="Trimester 2"/>
    <x v="423"/>
    <x v="423"/>
    <x v="0"/>
    <s v="GUTTIKONDA VAMSI"/>
    <b v="1"/>
    <n v="1"/>
    <n v="38"/>
    <n v="2.6315789473684209E-2"/>
    <s v="Active"/>
    <x v="1"/>
    <n v="0"/>
    <n v="3"/>
    <n v="0"/>
    <s v="no 0% progess"/>
  </r>
  <r>
    <s v="T2-25_MDSDF405"/>
    <x v="13"/>
    <x v="1"/>
    <s v="dept_msc_dsai"/>
    <s v="Trimester 2"/>
    <x v="423"/>
    <x v="423"/>
    <x v="0"/>
    <s v="GUTTIKONDA VAMSI"/>
    <b v="1"/>
    <n v="0"/>
    <n v="26"/>
    <n v="0"/>
    <s v="Not Active"/>
    <x v="0"/>
    <n v="1"/>
    <n v="3"/>
    <n v="0.33333333333333331"/>
    <s v="no progress"/>
  </r>
  <r>
    <s v="T2-25_MDSDF404"/>
    <x v="10"/>
    <x v="1"/>
    <s v="dept_msc_dsai"/>
    <s v="Trimester 2"/>
    <x v="423"/>
    <x v="423"/>
    <x v="0"/>
    <s v="GUTTIKONDA VAMSI"/>
    <b v="1"/>
    <n v="0"/>
    <n v="5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24"/>
    <x v="424"/>
    <x v="0"/>
    <s v="TEERDHALA SRAVAN KUMAR"/>
    <b v="1"/>
    <n v="7"/>
    <n v="26"/>
    <n v="0.26923076923076922"/>
    <s v="Active"/>
    <x v="2"/>
    <n v="0"/>
    <n v="3"/>
    <n v="0"/>
    <s v="no 0% progess"/>
  </r>
  <r>
    <s v="T2-25_MDSDF407"/>
    <x v="14"/>
    <x v="1"/>
    <s v="dept_msc_dsai"/>
    <s v="Trimester 2"/>
    <x v="424"/>
    <x v="424"/>
    <x v="0"/>
    <s v="TEERDHALA SRAVAN KUMAR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24"/>
    <x v="424"/>
    <x v="0"/>
    <s v="TEERDHALA SRAVAN KUMAR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425"/>
    <x v="425"/>
    <x v="0"/>
    <s v="PRATEEK GULATI"/>
    <b v="1"/>
    <n v="11"/>
    <n v="41"/>
    <n v="0.26829268292682928"/>
    <s v="Active"/>
    <x v="2"/>
    <n v="0"/>
    <n v="3"/>
    <n v="0"/>
    <s v="no 0% progess"/>
  </r>
  <r>
    <s v="T2-25_MDSDF407"/>
    <x v="14"/>
    <x v="1"/>
    <s v="dept_msc_dsai"/>
    <s v="Trimester 2"/>
    <x v="425"/>
    <x v="425"/>
    <x v="0"/>
    <s v="PRATEEK GULATI"/>
    <b v="1"/>
    <n v="3"/>
    <n v="45"/>
    <n v="6.6666666666666666E-2"/>
    <s v="Active"/>
    <x v="1"/>
    <n v="0"/>
    <n v="3"/>
    <n v="0"/>
    <s v="no 0% progess"/>
  </r>
  <r>
    <s v="T2-25_MDSDF405"/>
    <x v="13"/>
    <x v="1"/>
    <s v="dept_msc_dsai"/>
    <s v="Trimester 2"/>
    <x v="425"/>
    <x v="425"/>
    <x v="0"/>
    <s v="PRATEEK GULATI"/>
    <b v="1"/>
    <n v="1"/>
    <n v="26"/>
    <n v="3.8461538461538464E-2"/>
    <s v="Active"/>
    <x v="1"/>
    <n v="0"/>
    <n v="3"/>
    <n v="0"/>
    <s v="no 0% progess"/>
  </r>
  <r>
    <s v="T2-25_MDSDF418"/>
    <x v="15"/>
    <x v="1"/>
    <s v="dept_msc_dsai"/>
    <s v="Trimester 2"/>
    <x v="426"/>
    <x v="426"/>
    <x v="0"/>
    <s v="MUKUNDA GUPTA"/>
    <b v="1"/>
    <n v="0"/>
    <n v="41"/>
    <n v="0"/>
    <s v="Not Active"/>
    <x v="0"/>
    <n v="1"/>
    <n v="4"/>
    <n v="0.25"/>
    <s v="no progress"/>
  </r>
  <r>
    <s v="T2-25_MDSDF402"/>
    <x v="11"/>
    <x v="1"/>
    <s v="dept_msc_dsai"/>
    <s v="Trimester 2"/>
    <x v="426"/>
    <x v="426"/>
    <x v="0"/>
    <s v="MUKUNDA GUPT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426"/>
    <x v="426"/>
    <x v="0"/>
    <s v="MUKUNDA GUPTA"/>
    <b v="1"/>
    <n v="0"/>
    <n v="24"/>
    <n v="0"/>
    <s v="Not Active"/>
    <x v="0"/>
    <n v="1"/>
    <n v="4"/>
    <n v="0.25"/>
    <s v="no progress"/>
  </r>
  <r>
    <s v="T2-25_MDSDF406"/>
    <x v="16"/>
    <x v="1"/>
    <s v="dept_msc_dsai"/>
    <s v="Trimester 2"/>
    <x v="426"/>
    <x v="426"/>
    <x v="0"/>
    <s v="MUKUNDA GUPTA"/>
    <b v="1"/>
    <n v="0"/>
    <n v="40"/>
    <n v="0"/>
    <s v="Not Active"/>
    <x v="0"/>
    <n v="1"/>
    <n v="4"/>
    <n v="0.25"/>
    <s v="no progress"/>
  </r>
  <r>
    <s v="T2-25_MDSDF418"/>
    <x v="15"/>
    <x v="1"/>
    <s v="dept_msc_dsai"/>
    <s v="Trimester 2"/>
    <x v="427"/>
    <x v="427"/>
    <x v="0"/>
    <s v="GHOSH GOURAB GYANPRAKASH TRIPTI"/>
    <b v="1"/>
    <n v="14"/>
    <n v="41"/>
    <n v="0.34146341463414637"/>
    <s v="Active"/>
    <x v="2"/>
    <n v="0"/>
    <n v="3"/>
    <n v="0"/>
    <s v="no 0% progess"/>
  </r>
  <r>
    <s v="T2-25_MDSDF407"/>
    <x v="14"/>
    <x v="1"/>
    <s v="dept_msc_dsai"/>
    <s v="Trimester 2"/>
    <x v="427"/>
    <x v="427"/>
    <x v="0"/>
    <s v="GHOSH GOURAB GYANPRAKASH TRIPTI"/>
    <b v="1"/>
    <n v="10"/>
    <n v="45"/>
    <n v="0.22222222222222221"/>
    <s v="Active"/>
    <x v="2"/>
    <n v="0"/>
    <n v="3"/>
    <n v="0"/>
    <s v="no 0% progess"/>
  </r>
  <r>
    <s v="T2-25_MDSDF405"/>
    <x v="13"/>
    <x v="1"/>
    <s v="dept_msc_dsai"/>
    <s v="Trimester 2"/>
    <x v="427"/>
    <x v="427"/>
    <x v="0"/>
    <s v="GHOSH GOURAB GYANPRAKASH TRIPTI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428"/>
    <x v="428"/>
    <x v="0"/>
    <s v="SRIMATHI 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28"/>
    <x v="428"/>
    <x v="0"/>
    <s v="SRIMATHI 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28"/>
    <x v="428"/>
    <x v="0"/>
    <s v="SRIMATHI A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429"/>
    <x v="429"/>
    <x v="0"/>
    <s v="RISHAAN"/>
    <b v="1"/>
    <n v="20"/>
    <n v="41"/>
    <n v="0.48780487804878048"/>
    <s v="Active"/>
    <x v="2"/>
    <n v="0"/>
    <n v="3"/>
    <n v="0"/>
    <s v="no 0% progess"/>
  </r>
  <r>
    <s v="T2-25_MDSDF407"/>
    <x v="14"/>
    <x v="1"/>
    <s v="dept_msc_dsai"/>
    <s v="Trimester 2"/>
    <x v="429"/>
    <x v="429"/>
    <x v="0"/>
    <s v="RISHAAN"/>
    <b v="1"/>
    <n v="44"/>
    <n v="45"/>
    <n v="0.97777777777777775"/>
    <s v="Active"/>
    <x v="2"/>
    <n v="0"/>
    <n v="3"/>
    <n v="0"/>
    <s v="no 0% progess"/>
  </r>
  <r>
    <s v="T2-25_MDSDF405"/>
    <x v="13"/>
    <x v="1"/>
    <s v="dept_msc_dsai"/>
    <s v="Trimester 2"/>
    <x v="429"/>
    <x v="429"/>
    <x v="0"/>
    <s v="RISHAAN"/>
    <b v="1"/>
    <n v="17"/>
    <n v="26"/>
    <n v="0.65384615384615385"/>
    <s v="Active"/>
    <x v="2"/>
    <n v="0"/>
    <n v="3"/>
    <n v="0"/>
    <s v="no 0% progess"/>
  </r>
  <r>
    <s v="T2-25_MDSDF405"/>
    <x v="13"/>
    <x v="1"/>
    <s v="dept_msc_dsai"/>
    <s v="Trimester 2"/>
    <x v="430"/>
    <x v="430"/>
    <x v="0"/>
    <s v="SARTHAK GUPT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30"/>
    <x v="430"/>
    <x v="0"/>
    <s v="SARTHAK GUPT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30"/>
    <x v="430"/>
    <x v="0"/>
    <s v="SARTHAK GUPTA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31"/>
    <x v="431"/>
    <x v="0"/>
    <s v="ATUL KUMAR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431"/>
    <x v="431"/>
    <x v="0"/>
    <s v="ATUL KUMAR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431"/>
    <x v="431"/>
    <x v="0"/>
    <s v="ATUL KUMAR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432"/>
    <x v="432"/>
    <x v="0"/>
    <s v="THOKE MUGDHA MAKRAND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432"/>
    <x v="432"/>
    <x v="0"/>
    <s v="THOKE MUGDHA MAKRAND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432"/>
    <x v="432"/>
    <x v="0"/>
    <s v="THOKE MUGDHA MAKRAND"/>
    <b v="1"/>
    <n v="5"/>
    <n v="41"/>
    <n v="0.12195121951219512"/>
    <s v="Active"/>
    <x v="2"/>
    <n v="0"/>
    <n v="3"/>
    <n v="0"/>
    <s v="no 0% progess"/>
  </r>
  <r>
    <s v="T2-25_MDSDF401"/>
    <x v="9"/>
    <x v="1"/>
    <s v="dept_msc_dsai"/>
    <s v="Trimester 2"/>
    <x v="433"/>
    <x v="433"/>
    <x v="0"/>
    <s v="VIVEK H"/>
    <b v="1"/>
    <n v="0"/>
    <n v="38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33"/>
    <x v="433"/>
    <x v="0"/>
    <s v="VIVEK H"/>
    <b v="1"/>
    <n v="0"/>
    <n v="41"/>
    <n v="0"/>
    <s v="Not Active"/>
    <x v="0"/>
    <n v="1"/>
    <n v="3"/>
    <n v="0.33333333333333331"/>
    <s v="no progress"/>
  </r>
  <r>
    <s v="T2-25_MDSDF402"/>
    <x v="11"/>
    <x v="1"/>
    <s v="dept_msc_dsai"/>
    <s v="Trimester 2"/>
    <x v="433"/>
    <x v="433"/>
    <x v="0"/>
    <s v="VIVEK H"/>
    <b v="1"/>
    <n v="0"/>
    <n v="22"/>
    <n v="0"/>
    <s v="Not Active"/>
    <x v="0"/>
    <n v="1"/>
    <n v="3"/>
    <n v="0.33333333333333331"/>
    <s v="no progress"/>
  </r>
  <r>
    <s v="T2-25_MDSDF402"/>
    <x v="11"/>
    <x v="1"/>
    <s v="dept_msc_dsai"/>
    <s v="Trimester 2"/>
    <x v="434"/>
    <x v="434"/>
    <x v="0"/>
    <s v="NITHISH J PRABHU"/>
    <b v="1"/>
    <n v="0"/>
    <n v="22"/>
    <n v="0"/>
    <s v="Not Active"/>
    <x v="0"/>
    <n v="1"/>
    <n v="4"/>
    <n v="0.25"/>
    <s v="no progress"/>
  </r>
  <r>
    <s v="T2-25_MDSDF418"/>
    <x v="15"/>
    <x v="1"/>
    <s v="dept_msc_dsai"/>
    <s v="Trimester 2"/>
    <x v="434"/>
    <x v="434"/>
    <x v="0"/>
    <s v="NITHISH J PRABHU"/>
    <b v="1"/>
    <n v="0"/>
    <n v="41"/>
    <n v="0"/>
    <s v="Not Active"/>
    <x v="0"/>
    <n v="1"/>
    <n v="4"/>
    <n v="0.25"/>
    <s v="no progress"/>
  </r>
  <r>
    <s v="T2-25_MDSDF407"/>
    <x v="14"/>
    <x v="1"/>
    <s v="dept_msc_dsai"/>
    <s v="Trimester 2"/>
    <x v="434"/>
    <x v="434"/>
    <x v="0"/>
    <s v="NITHISH J PRABHU"/>
    <b v="1"/>
    <n v="2"/>
    <n v="45"/>
    <n v="4.4444444444444446E-2"/>
    <s v="Active"/>
    <x v="1"/>
    <n v="0"/>
    <n v="4"/>
    <n v="0"/>
    <s v="no 0% progess"/>
  </r>
  <r>
    <s v="T2-25_MDSDF405"/>
    <x v="13"/>
    <x v="1"/>
    <s v="dept_msc_dsai"/>
    <s v="Trimester 2"/>
    <x v="434"/>
    <x v="434"/>
    <x v="0"/>
    <s v="NITHISH J PRABHU"/>
    <b v="1"/>
    <n v="1"/>
    <n v="26"/>
    <n v="3.8461538461538464E-2"/>
    <s v="Active"/>
    <x v="1"/>
    <n v="0"/>
    <n v="4"/>
    <n v="0"/>
    <s v="no 0% progess"/>
  </r>
  <r>
    <s v="T2-25_MDSDF405"/>
    <x v="13"/>
    <x v="1"/>
    <s v="dept_msc_dsai"/>
    <s v="Trimester 2"/>
    <x v="435"/>
    <x v="435"/>
    <x v="0"/>
    <s v="VIMALA MINNI KOPPADA"/>
    <b v="1"/>
    <n v="31"/>
    <n v="26"/>
    <n v="1.1923076923076923"/>
    <s v="Active"/>
    <x v="2"/>
    <n v="0"/>
    <n v="3"/>
    <n v="0"/>
    <s v="no 0% progess"/>
  </r>
  <r>
    <s v="T2-25_MDSDF407"/>
    <x v="14"/>
    <x v="1"/>
    <s v="dept_msc_dsai"/>
    <s v="Trimester 2"/>
    <x v="435"/>
    <x v="435"/>
    <x v="0"/>
    <s v="VIMALA MINNI KOPPADA"/>
    <b v="1"/>
    <n v="46"/>
    <n v="45"/>
    <n v="1.0222222222222221"/>
    <s v="Active"/>
    <x v="2"/>
    <n v="0"/>
    <n v="3"/>
    <n v="0"/>
    <s v="no 0% progess"/>
  </r>
  <r>
    <s v="T2-25_MDSDF418"/>
    <x v="15"/>
    <x v="1"/>
    <s v="dept_msc_dsai"/>
    <s v="Trimester 2"/>
    <x v="435"/>
    <x v="435"/>
    <x v="0"/>
    <s v="VIMALA MINNI KOPPADA"/>
    <b v="1"/>
    <n v="42"/>
    <n v="41"/>
    <n v="1.024390243902439"/>
    <s v="Active"/>
    <x v="2"/>
    <n v="0"/>
    <n v="3"/>
    <n v="0"/>
    <s v="no 0% progess"/>
  </r>
  <r>
    <s v="T2-25_MDSDF418"/>
    <x v="15"/>
    <x v="1"/>
    <s v="dept_msc_dsai"/>
    <s v="Trimester 2"/>
    <x v="436"/>
    <x v="436"/>
    <x v="0"/>
    <s v="NADAR SCIENTILLA STEPHEN JENIFER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36"/>
    <x v="436"/>
    <x v="0"/>
    <s v="NADAR SCIENTILLA STEPHEN JENIFER"/>
    <b v="1"/>
    <n v="11"/>
    <n v="45"/>
    <n v="0.24444444444444444"/>
    <s v="Active"/>
    <x v="2"/>
    <n v="0"/>
    <n v="3"/>
    <n v="0"/>
    <s v="no 0% progess"/>
  </r>
  <r>
    <s v="T2-25_MDSDF405"/>
    <x v="13"/>
    <x v="1"/>
    <s v="dept_msc_dsai"/>
    <s v="Trimester 2"/>
    <x v="436"/>
    <x v="436"/>
    <x v="0"/>
    <s v="NADAR SCIENTILLA STEPHEN JENIFER"/>
    <b v="1"/>
    <n v="8"/>
    <n v="26"/>
    <n v="0.30769230769230771"/>
    <s v="Active"/>
    <x v="2"/>
    <n v="0"/>
    <n v="3"/>
    <n v="0"/>
    <s v="no 0% progess"/>
  </r>
  <r>
    <s v="T2-25_MDSDF405"/>
    <x v="13"/>
    <x v="1"/>
    <s v="dept_msc_dsai"/>
    <s v="Trimester 2"/>
    <x v="437"/>
    <x v="437"/>
    <x v="0"/>
    <s v="PARVATHI J NAIR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437"/>
    <x v="437"/>
    <x v="0"/>
    <s v="PARVATHI J NAIR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37"/>
    <x v="437"/>
    <x v="0"/>
    <s v="PARVATHI J NAIR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38"/>
    <x v="438"/>
    <x v="0"/>
    <s v="HAROON SURYA I"/>
    <b v="1"/>
    <n v="24"/>
    <n v="41"/>
    <n v="0.58536585365853655"/>
    <s v="Active"/>
    <x v="2"/>
    <n v="0"/>
    <n v="3"/>
    <n v="0"/>
    <s v="no 0% progess"/>
  </r>
  <r>
    <s v="T2-25_MDSDF407"/>
    <x v="14"/>
    <x v="1"/>
    <s v="dept_msc_dsai"/>
    <s v="Trimester 2"/>
    <x v="438"/>
    <x v="438"/>
    <x v="0"/>
    <s v="HAROON SURYA I"/>
    <b v="1"/>
    <n v="25"/>
    <n v="45"/>
    <n v="0.55555555555555558"/>
    <s v="Active"/>
    <x v="2"/>
    <n v="0"/>
    <n v="3"/>
    <n v="0"/>
    <s v="no 0% progess"/>
  </r>
  <r>
    <s v="T2-25_MDSDF405"/>
    <x v="13"/>
    <x v="1"/>
    <s v="dept_msc_dsai"/>
    <s v="Trimester 2"/>
    <x v="438"/>
    <x v="438"/>
    <x v="0"/>
    <s v="HAROON SURYA I"/>
    <b v="1"/>
    <n v="23"/>
    <n v="26"/>
    <n v="0.88461538461538458"/>
    <s v="Active"/>
    <x v="2"/>
    <n v="0"/>
    <n v="3"/>
    <n v="0"/>
    <s v="no 0% progess"/>
  </r>
  <r>
    <s v="T2-25_MDSDF418"/>
    <x v="15"/>
    <x v="1"/>
    <s v="dept_msc_dsai"/>
    <s v="Trimester 2"/>
    <x v="439"/>
    <x v="439"/>
    <x v="0"/>
    <s v="SIDDHARTH SHARMA"/>
    <b v="1"/>
    <n v="33"/>
    <n v="41"/>
    <n v="0.80487804878048785"/>
    <s v="Active"/>
    <x v="2"/>
    <n v="0"/>
    <n v="4"/>
    <n v="0"/>
    <s v="no 0% progess"/>
  </r>
  <r>
    <s v="T2-25_MDSDF403"/>
    <x v="12"/>
    <x v="1"/>
    <s v="dept_msc_dsai"/>
    <s v="Trimester 2"/>
    <x v="439"/>
    <x v="439"/>
    <x v="0"/>
    <s v="SIDDHARTH SHARM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439"/>
    <x v="439"/>
    <x v="0"/>
    <s v="SIDDHARTH SHARMA"/>
    <b v="1"/>
    <n v="0"/>
    <n v="55"/>
    <n v="0"/>
    <s v="Not Active"/>
    <x v="0"/>
    <n v="1"/>
    <n v="4"/>
    <n v="0.25"/>
    <s v="no progress"/>
  </r>
  <r>
    <s v="T2-25_MDSDF406"/>
    <x v="16"/>
    <x v="1"/>
    <s v="dept_msc_dsai"/>
    <s v="Trimester 2"/>
    <x v="439"/>
    <x v="439"/>
    <x v="0"/>
    <s v="SIDDHARTH SHARMA"/>
    <b v="1"/>
    <n v="37"/>
    <n v="40"/>
    <n v="0.92500000000000004"/>
    <s v="Active"/>
    <x v="2"/>
    <n v="0"/>
    <n v="4"/>
    <n v="0"/>
    <s v="no 0% progess"/>
  </r>
  <r>
    <s v="T2-25_MDSDF418"/>
    <x v="15"/>
    <x v="1"/>
    <s v="dept_msc_dsai"/>
    <s v="Trimester 2"/>
    <x v="440"/>
    <x v="440"/>
    <x v="0"/>
    <s v="SHREYA RAMESH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440"/>
    <x v="440"/>
    <x v="0"/>
    <s v="SHREYA RAMESH"/>
    <b v="1"/>
    <n v="27"/>
    <n v="45"/>
    <n v="0.6"/>
    <s v="Active"/>
    <x v="2"/>
    <n v="0"/>
    <n v="3"/>
    <n v="0"/>
    <s v="no 0% progess"/>
  </r>
  <r>
    <s v="T2-25_MDSDF405"/>
    <x v="13"/>
    <x v="1"/>
    <s v="dept_msc_dsai"/>
    <s v="Trimester 2"/>
    <x v="440"/>
    <x v="440"/>
    <x v="0"/>
    <s v="SHREYA RAMESH"/>
    <b v="1"/>
    <n v="16"/>
    <n v="26"/>
    <n v="0.61538461538461542"/>
    <s v="Active"/>
    <x v="2"/>
    <n v="0"/>
    <n v="3"/>
    <n v="0"/>
    <s v="no 0% progess"/>
  </r>
  <r>
    <s v="T2-25_MDSDF405"/>
    <x v="13"/>
    <x v="1"/>
    <s v="dept_msc_dsai"/>
    <s v="Trimester 2"/>
    <x v="441"/>
    <x v="441"/>
    <x v="0"/>
    <s v="NEHA SINGLA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441"/>
    <x v="441"/>
    <x v="0"/>
    <s v="NEHA SINGL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41"/>
    <x v="441"/>
    <x v="0"/>
    <s v="NEHA SINGLA"/>
    <b v="1"/>
    <n v="13"/>
    <n v="41"/>
    <n v="0.31707317073170732"/>
    <s v="Active"/>
    <x v="2"/>
    <n v="0"/>
    <n v="3"/>
    <n v="0"/>
    <s v="no 0% progess"/>
  </r>
  <r>
    <s v="T2-25_MDSDF418"/>
    <x v="15"/>
    <x v="1"/>
    <s v="dept_msc_dsai"/>
    <s v="Trimester 2"/>
    <x v="442"/>
    <x v="442"/>
    <x v="0"/>
    <s v="MAGDALENE SUNITHA"/>
    <b v="1"/>
    <n v="48"/>
    <n v="41"/>
    <n v="1.1707317073170731"/>
    <s v="Active"/>
    <x v="2"/>
    <n v="0"/>
    <n v="3"/>
    <n v="0"/>
    <s v="no 0% progess"/>
  </r>
  <r>
    <s v="T2-25_MDSDF407"/>
    <x v="14"/>
    <x v="1"/>
    <s v="dept_msc_dsai"/>
    <s v="Trimester 2"/>
    <x v="442"/>
    <x v="442"/>
    <x v="0"/>
    <s v="MAGDALENE SUNITHA"/>
    <b v="1"/>
    <n v="16"/>
    <n v="45"/>
    <n v="0.35555555555555557"/>
    <s v="Active"/>
    <x v="2"/>
    <n v="0"/>
    <n v="3"/>
    <n v="0"/>
    <s v="no 0% progess"/>
  </r>
  <r>
    <s v="T2-25_MDSDF405"/>
    <x v="13"/>
    <x v="1"/>
    <s v="dept_msc_dsai"/>
    <s v="Trimester 2"/>
    <x v="442"/>
    <x v="442"/>
    <x v="0"/>
    <s v="MAGDALENE SUNITHA"/>
    <b v="1"/>
    <n v="33"/>
    <n v="26"/>
    <n v="1.2692307692307692"/>
    <s v="Active"/>
    <x v="2"/>
    <n v="0"/>
    <n v="3"/>
    <n v="0"/>
    <s v="no 0% progess"/>
  </r>
  <r>
    <s v="T2-25_MDSDF405"/>
    <x v="13"/>
    <x v="1"/>
    <s v="dept_msc_dsai"/>
    <s v="Trimester 2"/>
    <x v="443"/>
    <x v="443"/>
    <x v="0"/>
    <s v="ASHWATH ATHREYA R"/>
    <b v="1"/>
    <n v="4"/>
    <n v="26"/>
    <n v="0.15384615384615385"/>
    <s v="Active"/>
    <x v="2"/>
    <n v="0"/>
    <n v="3"/>
    <n v="0"/>
    <s v="no 0% progess"/>
  </r>
  <r>
    <s v="T2-25_MDSDF407"/>
    <x v="14"/>
    <x v="1"/>
    <s v="dept_msc_dsai"/>
    <s v="Trimester 2"/>
    <x v="443"/>
    <x v="443"/>
    <x v="0"/>
    <s v="ASHWATH ATHREYA R"/>
    <b v="1"/>
    <n v="4"/>
    <n v="45"/>
    <n v="8.8888888888888892E-2"/>
    <s v="Active"/>
    <x v="1"/>
    <n v="0"/>
    <n v="3"/>
    <n v="0"/>
    <s v="no 0% progess"/>
  </r>
  <r>
    <s v="T2-25_MDSDF418"/>
    <x v="15"/>
    <x v="1"/>
    <s v="dept_msc_dsai"/>
    <s v="Trimester 2"/>
    <x v="443"/>
    <x v="443"/>
    <x v="0"/>
    <s v="ASHWATH ATHREYA R"/>
    <b v="1"/>
    <n v="8"/>
    <n v="41"/>
    <n v="0.1951219512195122"/>
    <s v="Active"/>
    <x v="2"/>
    <n v="0"/>
    <n v="3"/>
    <n v="0"/>
    <s v="no 0% progess"/>
  </r>
  <r>
    <s v="T2-25_MDSDF418"/>
    <x v="15"/>
    <x v="1"/>
    <s v="dept_msc_dsai"/>
    <s v="Trimester 2"/>
    <x v="444"/>
    <x v="444"/>
    <x v="0"/>
    <s v="KRITTIKA CHATTERJEE"/>
    <b v="1"/>
    <n v="30"/>
    <n v="41"/>
    <n v="0.73170731707317072"/>
    <s v="Active"/>
    <x v="2"/>
    <n v="0"/>
    <n v="3"/>
    <n v="0"/>
    <s v="no 0% progess"/>
  </r>
  <r>
    <s v="T2-25_MDSDF407"/>
    <x v="14"/>
    <x v="1"/>
    <s v="dept_msc_dsai"/>
    <s v="Trimester 2"/>
    <x v="444"/>
    <x v="444"/>
    <x v="0"/>
    <s v="KRITTIKA CHATTERJEE"/>
    <b v="1"/>
    <n v="21"/>
    <n v="45"/>
    <n v="0.46666666666666667"/>
    <s v="Active"/>
    <x v="2"/>
    <n v="0"/>
    <n v="3"/>
    <n v="0"/>
    <s v="no 0% progess"/>
  </r>
  <r>
    <s v="T2-25_MDSDF405"/>
    <x v="13"/>
    <x v="1"/>
    <s v="dept_msc_dsai"/>
    <s v="Trimester 2"/>
    <x v="444"/>
    <x v="444"/>
    <x v="0"/>
    <s v="KRITTIKA CHATTERJEE"/>
    <b v="1"/>
    <n v="9"/>
    <n v="26"/>
    <n v="0.34615384615384615"/>
    <s v="Active"/>
    <x v="2"/>
    <n v="0"/>
    <n v="3"/>
    <n v="0"/>
    <s v="no 0% progess"/>
  </r>
  <r>
    <s v="T2-25_MDSDF405"/>
    <x v="13"/>
    <x v="1"/>
    <s v="dept_msc_dsai"/>
    <s v="Trimester 2"/>
    <x v="445"/>
    <x v="445"/>
    <x v="0"/>
    <s v="REVATHI ILAPURAM"/>
    <b v="1"/>
    <n v="15"/>
    <n v="26"/>
    <n v="0.57692307692307687"/>
    <s v="Active"/>
    <x v="2"/>
    <n v="0"/>
    <n v="3"/>
    <n v="0"/>
    <s v="no 0% progess"/>
  </r>
  <r>
    <s v="T2-25_MDSDF407"/>
    <x v="14"/>
    <x v="1"/>
    <s v="dept_msc_dsai"/>
    <s v="Trimester 2"/>
    <x v="445"/>
    <x v="445"/>
    <x v="0"/>
    <s v="REVATHI ILAPURAM"/>
    <b v="1"/>
    <n v="50"/>
    <n v="45"/>
    <n v="1.1111111111111112"/>
    <s v="Active"/>
    <x v="2"/>
    <n v="0"/>
    <n v="3"/>
    <n v="0"/>
    <s v="no 0% progess"/>
  </r>
  <r>
    <s v="T2-25_MDSDF418"/>
    <x v="15"/>
    <x v="1"/>
    <s v="dept_msc_dsai"/>
    <s v="Trimester 2"/>
    <x v="445"/>
    <x v="445"/>
    <x v="0"/>
    <s v="REVATHI ILAPURAM"/>
    <b v="1"/>
    <n v="67"/>
    <n v="41"/>
    <n v="1.6341463414634145"/>
    <s v="Active"/>
    <x v="2"/>
    <n v="0"/>
    <n v="3"/>
    <n v="0"/>
    <s v="no 0% progess"/>
  </r>
  <r>
    <s v="T2-25_MDSDF418"/>
    <x v="15"/>
    <x v="1"/>
    <s v="dept_msc_dsai"/>
    <s v="Trimester 2"/>
    <x v="446"/>
    <x v="446"/>
    <x v="0"/>
    <s v="FAISAL RASHEED"/>
    <b v="1"/>
    <n v="6"/>
    <n v="41"/>
    <n v="0.14634146341463414"/>
    <s v="Active"/>
    <x v="2"/>
    <n v="0"/>
    <n v="3"/>
    <n v="0"/>
    <s v="no 0% progess"/>
  </r>
  <r>
    <s v="T2-25_MDSDF407"/>
    <x v="14"/>
    <x v="1"/>
    <s v="dept_msc_dsai"/>
    <s v="Trimester 2"/>
    <x v="446"/>
    <x v="446"/>
    <x v="0"/>
    <s v="FAISAL RASHEED"/>
    <b v="1"/>
    <n v="12"/>
    <n v="45"/>
    <n v="0.26666666666666666"/>
    <s v="Active"/>
    <x v="2"/>
    <n v="0"/>
    <n v="3"/>
    <n v="0"/>
    <s v="no 0% progess"/>
  </r>
  <r>
    <s v="T2-25_MDSDF405"/>
    <x v="13"/>
    <x v="1"/>
    <s v="dept_msc_dsai"/>
    <s v="Trimester 2"/>
    <x v="446"/>
    <x v="446"/>
    <x v="0"/>
    <s v="FAISAL RASHEED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447"/>
    <x v="447"/>
    <x v="0"/>
    <s v="POREDDY VARUN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47"/>
    <x v="447"/>
    <x v="0"/>
    <s v="POREDDY VARUN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47"/>
    <x v="447"/>
    <x v="0"/>
    <s v="POREDDY VARUN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48"/>
    <x v="448"/>
    <x v="0"/>
    <s v="SHIVAM SINGH"/>
    <b v="1"/>
    <n v="28"/>
    <n v="41"/>
    <n v="0.68292682926829273"/>
    <s v="Active"/>
    <x v="2"/>
    <n v="0"/>
    <n v="3"/>
    <n v="0"/>
    <s v="no 0% progess"/>
  </r>
  <r>
    <s v="T2-25_MDSDF407"/>
    <x v="14"/>
    <x v="1"/>
    <s v="dept_msc_dsai"/>
    <s v="Trimester 2"/>
    <x v="448"/>
    <x v="448"/>
    <x v="0"/>
    <s v="SHIVAM SINGH"/>
    <b v="1"/>
    <n v="24"/>
    <n v="45"/>
    <n v="0.53333333333333333"/>
    <s v="Active"/>
    <x v="2"/>
    <n v="0"/>
    <n v="3"/>
    <n v="0"/>
    <s v="no 0% progess"/>
  </r>
  <r>
    <s v="T2-25_MDSDF405"/>
    <x v="13"/>
    <x v="1"/>
    <s v="dept_msc_dsai"/>
    <s v="Trimester 2"/>
    <x v="448"/>
    <x v="448"/>
    <x v="0"/>
    <s v="SHIVAM SINGH"/>
    <b v="1"/>
    <n v="14"/>
    <n v="26"/>
    <n v="0.53846153846153844"/>
    <s v="Active"/>
    <x v="2"/>
    <n v="0"/>
    <n v="3"/>
    <n v="0"/>
    <s v="no 0% progess"/>
  </r>
  <r>
    <s v="T2-25_MDSDF405"/>
    <x v="13"/>
    <x v="1"/>
    <s v="dept_msc_dsai"/>
    <s v="Trimester 2"/>
    <x v="449"/>
    <x v="449"/>
    <x v="0"/>
    <s v="GEMBALI RAMANI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449"/>
    <x v="449"/>
    <x v="0"/>
    <s v="GEMBALI RAMANI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449"/>
    <x v="449"/>
    <x v="0"/>
    <s v="GEMBALI RAMANI"/>
    <b v="1"/>
    <n v="6"/>
    <n v="41"/>
    <n v="0.14634146341463414"/>
    <s v="Active"/>
    <x v="2"/>
    <n v="0"/>
    <n v="3"/>
    <n v="0"/>
    <s v="no 0% progess"/>
  </r>
  <r>
    <s v="T2-25_MDSDF418"/>
    <x v="15"/>
    <x v="1"/>
    <s v="dept_msc_dsai"/>
    <s v="Trimester 2"/>
    <x v="450"/>
    <x v="450"/>
    <x v="0"/>
    <s v="RUJUL MALLAPURAM"/>
    <b v="1"/>
    <n v="1"/>
    <n v="41"/>
    <n v="2.4390243902439025E-2"/>
    <s v="Active"/>
    <x v="1"/>
    <n v="0"/>
    <n v="4"/>
    <n v="0"/>
    <s v="no 0% progess"/>
  </r>
  <r>
    <s v="T2-25_MDSDF404"/>
    <x v="10"/>
    <x v="1"/>
    <s v="dept_msc_dsai"/>
    <s v="Trimester 2"/>
    <x v="450"/>
    <x v="450"/>
    <x v="0"/>
    <s v="RUJUL MALLAPURAM"/>
    <b v="1"/>
    <n v="0"/>
    <n v="55"/>
    <n v="0"/>
    <s v="Not Active"/>
    <x v="0"/>
    <n v="1"/>
    <n v="4"/>
    <n v="0.25"/>
    <s v="no progress"/>
  </r>
  <r>
    <s v="T2-25_MDSDF402"/>
    <x v="11"/>
    <x v="1"/>
    <s v="dept_msc_dsai"/>
    <s v="Trimester 2"/>
    <x v="450"/>
    <x v="450"/>
    <x v="0"/>
    <s v="RUJUL MALLAPURAM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450"/>
    <x v="450"/>
    <x v="0"/>
    <s v="RUJUL MALLAPURAM"/>
    <b v="1"/>
    <n v="0"/>
    <n v="38"/>
    <n v="0"/>
    <s v="Not Active"/>
    <x v="0"/>
    <n v="1"/>
    <n v="4"/>
    <n v="0.25"/>
    <s v="no progress"/>
  </r>
  <r>
    <s v="T2-25_MDSDF418"/>
    <x v="15"/>
    <x v="1"/>
    <s v="dept_msc_dsai"/>
    <s v="Trimester 2"/>
    <x v="451"/>
    <x v="451"/>
    <x v="0"/>
    <s v="YASHIKA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451"/>
    <x v="451"/>
    <x v="0"/>
    <s v="YASHIKA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451"/>
    <x v="451"/>
    <x v="0"/>
    <s v="YASHIKA"/>
    <b v="1"/>
    <n v="10"/>
    <n v="26"/>
    <n v="0.38461538461538464"/>
    <s v="Active"/>
    <x v="2"/>
    <n v="0"/>
    <n v="3"/>
    <n v="0"/>
    <s v="no 0% progess"/>
  </r>
  <r>
    <s v="T2-25_MDSDF405"/>
    <x v="13"/>
    <x v="1"/>
    <s v="dept_msc_dsai"/>
    <s v="Trimester 2"/>
    <x v="452"/>
    <x v="452"/>
    <x v="0"/>
    <s v="SIMARLA SIRI MUVVA REDDY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52"/>
    <x v="452"/>
    <x v="0"/>
    <s v="SIMARLA SIRI MUVVA REDDY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52"/>
    <x v="452"/>
    <x v="0"/>
    <s v="SIMARLA SIRI MUVVA REDDY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453"/>
    <x v="453"/>
    <x v="0"/>
    <s v="UPADHYAY ADITYA MANOJ SHASHIKAL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53"/>
    <x v="453"/>
    <x v="0"/>
    <s v="UPADHYAY ADITYA MANOJ SHASHIKAL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53"/>
    <x v="453"/>
    <x v="0"/>
    <s v="UPADHYAY ADITYA MANOJ SHASHIKALA"/>
    <b v="1"/>
    <n v="0"/>
    <n v="26"/>
    <n v="0"/>
    <s v="Not Active"/>
    <x v="0"/>
    <n v="1"/>
    <n v="3"/>
    <n v="0.33333333333333331"/>
    <s v="no progress"/>
  </r>
  <r>
    <s v="T2-25_MDSDF402"/>
    <x v="11"/>
    <x v="1"/>
    <s v="dept_msc_dsai"/>
    <s v="Trimester 2"/>
    <x v="454"/>
    <x v="454"/>
    <x v="0"/>
    <s v="PRETTY VERM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454"/>
    <x v="454"/>
    <x v="0"/>
    <s v="PRETTY VERM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454"/>
    <x v="454"/>
    <x v="0"/>
    <s v="PRETTY VERMA"/>
    <b v="1"/>
    <n v="3"/>
    <n v="55"/>
    <n v="5.4545454545454543E-2"/>
    <s v="Active"/>
    <x v="1"/>
    <n v="0"/>
    <n v="4"/>
    <n v="0"/>
    <s v="no 0% progess"/>
  </r>
  <r>
    <s v="T2-25_MDSDF401"/>
    <x v="9"/>
    <x v="1"/>
    <s v="dept_msc_dsai"/>
    <s v="Trimester 2"/>
    <x v="454"/>
    <x v="454"/>
    <x v="0"/>
    <s v="PRETTY VERMA"/>
    <b v="1"/>
    <n v="2"/>
    <n v="38"/>
    <n v="5.2631578947368418E-2"/>
    <s v="Active"/>
    <x v="1"/>
    <n v="0"/>
    <n v="4"/>
    <n v="0"/>
    <s v="no 0% progess"/>
  </r>
  <r>
    <s v="T2-25_MDSDF405"/>
    <x v="13"/>
    <x v="1"/>
    <s v="dept_msc_dsai"/>
    <s v="Trimester 2"/>
    <x v="455"/>
    <x v="455"/>
    <x v="0"/>
    <s v="ARVAPALLI ROOPESH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455"/>
    <x v="455"/>
    <x v="0"/>
    <s v="ARVAPALLI ROOPESH"/>
    <b v="1"/>
    <n v="48"/>
    <n v="45"/>
    <n v="1.0666666666666667"/>
    <s v="Active"/>
    <x v="2"/>
    <n v="0"/>
    <n v="3"/>
    <n v="0"/>
    <s v="no 0% progess"/>
  </r>
  <r>
    <s v="T2-25_MDSDF418"/>
    <x v="15"/>
    <x v="1"/>
    <s v="dept_msc_dsai"/>
    <s v="Trimester 2"/>
    <x v="455"/>
    <x v="455"/>
    <x v="0"/>
    <s v="ARVAPALLI ROOPESH"/>
    <b v="1"/>
    <n v="22"/>
    <n v="41"/>
    <n v="0.53658536585365857"/>
    <s v="Active"/>
    <x v="2"/>
    <n v="0"/>
    <n v="3"/>
    <n v="0"/>
    <s v="no 0% progess"/>
  </r>
  <r>
    <s v="T2-25_MDSDF418"/>
    <x v="15"/>
    <x v="1"/>
    <s v="dept_msc_dsai"/>
    <s v="Trimester 2"/>
    <x v="456"/>
    <x v="456"/>
    <x v="0"/>
    <s v="DEBJIT ADAK"/>
    <b v="1"/>
    <n v="37"/>
    <n v="41"/>
    <n v="0.90243902439024393"/>
    <s v="Active"/>
    <x v="2"/>
    <n v="0"/>
    <n v="3"/>
    <n v="0"/>
    <s v="no 0% progess"/>
  </r>
  <r>
    <s v="T2-25_MDSDF407"/>
    <x v="14"/>
    <x v="1"/>
    <s v="dept_msc_dsai"/>
    <s v="Trimester 2"/>
    <x v="456"/>
    <x v="456"/>
    <x v="0"/>
    <s v="DEBJIT ADAK"/>
    <b v="1"/>
    <n v="49"/>
    <n v="45"/>
    <n v="1.0888888888888888"/>
    <s v="Active"/>
    <x v="2"/>
    <n v="0"/>
    <n v="3"/>
    <n v="0"/>
    <s v="no 0% progess"/>
  </r>
  <r>
    <s v="T2-25_MDSDF405"/>
    <x v="13"/>
    <x v="1"/>
    <s v="dept_msc_dsai"/>
    <s v="Trimester 2"/>
    <x v="456"/>
    <x v="456"/>
    <x v="0"/>
    <s v="DEBJIT ADAK"/>
    <b v="1"/>
    <n v="21"/>
    <n v="26"/>
    <n v="0.80769230769230771"/>
    <s v="Active"/>
    <x v="2"/>
    <n v="0"/>
    <n v="3"/>
    <n v="0"/>
    <s v="no 0% progess"/>
  </r>
  <r>
    <s v="T2-25_MDSDF405"/>
    <x v="13"/>
    <x v="1"/>
    <s v="dept_msc_dsai"/>
    <s v="Trimester 2"/>
    <x v="457"/>
    <x v="457"/>
    <x v="0"/>
    <s v="AYAZ MUNIS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457"/>
    <x v="457"/>
    <x v="0"/>
    <s v="AYAZ MUNIS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457"/>
    <x v="457"/>
    <x v="0"/>
    <s v="AYAZ MUNIS"/>
    <b v="1"/>
    <n v="7"/>
    <n v="41"/>
    <n v="0.17073170731707318"/>
    <s v="Active"/>
    <x v="2"/>
    <n v="0"/>
    <n v="3"/>
    <n v="0"/>
    <s v="no 0% progess"/>
  </r>
  <r>
    <s v="T2-25_MDSDF418"/>
    <x v="15"/>
    <x v="1"/>
    <s v="dept_msc_dsai"/>
    <s v="Trimester 2"/>
    <x v="458"/>
    <x v="458"/>
    <x v="0"/>
    <s v="SHIVA JOSHI"/>
    <b v="1"/>
    <n v="44"/>
    <n v="41"/>
    <n v="1.0731707317073171"/>
    <s v="Active"/>
    <x v="2"/>
    <n v="0"/>
    <n v="3"/>
    <n v="0"/>
    <s v="no 0% progess"/>
  </r>
  <r>
    <s v="T2-25_MDSDF407"/>
    <x v="14"/>
    <x v="1"/>
    <s v="dept_msc_dsai"/>
    <s v="Trimester 2"/>
    <x v="458"/>
    <x v="458"/>
    <x v="0"/>
    <s v="SHIVA JOSHI"/>
    <b v="1"/>
    <n v="40"/>
    <n v="45"/>
    <n v="0.88888888888888884"/>
    <s v="Active"/>
    <x v="2"/>
    <n v="0"/>
    <n v="3"/>
    <n v="0"/>
    <s v="no 0% progess"/>
  </r>
  <r>
    <s v="T2-25_MDSDF405"/>
    <x v="13"/>
    <x v="1"/>
    <s v="dept_msc_dsai"/>
    <s v="Trimester 2"/>
    <x v="458"/>
    <x v="458"/>
    <x v="0"/>
    <s v="SHIVA JOSHI"/>
    <b v="1"/>
    <n v="40"/>
    <n v="26"/>
    <n v="1.5384615384615385"/>
    <s v="Active"/>
    <x v="2"/>
    <n v="0"/>
    <n v="3"/>
    <n v="0"/>
    <s v="no 0% progess"/>
  </r>
  <r>
    <s v="T2-25_MDSDF405"/>
    <x v="13"/>
    <x v="1"/>
    <s v="dept_msc_dsai"/>
    <s v="Trimester 2"/>
    <x v="459"/>
    <x v="459"/>
    <x v="0"/>
    <s v="ASHEESH KUMAR SAXENA"/>
    <b v="1"/>
    <n v="30"/>
    <n v="26"/>
    <n v="1.1538461538461537"/>
    <s v="Active"/>
    <x v="2"/>
    <n v="0"/>
    <n v="3"/>
    <n v="0"/>
    <s v="no 0% progess"/>
  </r>
  <r>
    <s v="T2-25_MDSDF407"/>
    <x v="14"/>
    <x v="1"/>
    <s v="dept_msc_dsai"/>
    <s v="Trimester 2"/>
    <x v="459"/>
    <x v="459"/>
    <x v="0"/>
    <s v="ASHEESH KUMAR SAXENA"/>
    <b v="1"/>
    <n v="28"/>
    <n v="45"/>
    <n v="0.62222222222222223"/>
    <s v="Active"/>
    <x v="2"/>
    <n v="0"/>
    <n v="3"/>
    <n v="0"/>
    <s v="no 0% progess"/>
  </r>
  <r>
    <s v="T2-25_MDSDF418"/>
    <x v="15"/>
    <x v="1"/>
    <s v="dept_msc_dsai"/>
    <s v="Trimester 2"/>
    <x v="459"/>
    <x v="459"/>
    <x v="0"/>
    <s v="ASHEESH KUMAR SAXENA"/>
    <b v="1"/>
    <n v="45"/>
    <n v="41"/>
    <n v="1.0975609756097562"/>
    <s v="Active"/>
    <x v="2"/>
    <n v="0"/>
    <n v="3"/>
    <n v="0"/>
    <s v="no 0% progess"/>
  </r>
  <r>
    <s v="T2-25_MDSDF418"/>
    <x v="15"/>
    <x v="1"/>
    <s v="dept_msc_dsai"/>
    <s v="Trimester 2"/>
    <x v="460"/>
    <x v="460"/>
    <x v="0"/>
    <s v="ANURAG SHARM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60"/>
    <x v="460"/>
    <x v="0"/>
    <s v="ANURAG SHARM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60"/>
    <x v="460"/>
    <x v="0"/>
    <s v="ANURAG SHARM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61"/>
    <x v="461"/>
    <x v="0"/>
    <s v="VENKATA RAMA MURTHY S R"/>
    <b v="1"/>
    <n v="22"/>
    <n v="26"/>
    <n v="0.84615384615384615"/>
    <s v="Active"/>
    <x v="2"/>
    <n v="0"/>
    <n v="3"/>
    <n v="0"/>
    <s v="no 0% progess"/>
  </r>
  <r>
    <s v="T2-25_MDSDF407"/>
    <x v="14"/>
    <x v="1"/>
    <s v="dept_msc_dsai"/>
    <s v="Trimester 2"/>
    <x v="461"/>
    <x v="461"/>
    <x v="0"/>
    <s v="VENKATA RAMA MURTHY S R"/>
    <b v="1"/>
    <n v="51"/>
    <n v="45"/>
    <n v="1.1333333333333333"/>
    <s v="Active"/>
    <x v="2"/>
    <n v="0"/>
    <n v="3"/>
    <n v="0"/>
    <s v="no 0% progess"/>
  </r>
  <r>
    <s v="T2-25_MDSDF418"/>
    <x v="15"/>
    <x v="1"/>
    <s v="dept_msc_dsai"/>
    <s v="Trimester 2"/>
    <x v="461"/>
    <x v="461"/>
    <x v="0"/>
    <s v="VENKATA RAMA MURTHY S R"/>
    <b v="1"/>
    <n v="4"/>
    <n v="41"/>
    <n v="9.7560975609756101E-2"/>
    <s v="Active"/>
    <x v="1"/>
    <n v="0"/>
    <n v="3"/>
    <n v="0"/>
    <s v="no 0% progess"/>
  </r>
  <r>
    <s v="T2-25_MDSDF418"/>
    <x v="15"/>
    <x v="1"/>
    <s v="dept_msc_dsai"/>
    <s v="Trimester 2"/>
    <x v="462"/>
    <x v="462"/>
    <x v="0"/>
    <s v="RACHAKONDA SAI KEERTHAN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62"/>
    <x v="462"/>
    <x v="0"/>
    <s v="RACHAKONDA SAI KEERTHAN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62"/>
    <x v="462"/>
    <x v="0"/>
    <s v="RACHAKONDA SAI KEERTHAN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63"/>
    <x v="463"/>
    <x v="0"/>
    <s v="SINDHU BIJU NAIR"/>
    <b v="1"/>
    <n v="15"/>
    <n v="26"/>
    <n v="0.57692307692307687"/>
    <s v="Active"/>
    <x v="2"/>
    <n v="0"/>
    <n v="3"/>
    <n v="0"/>
    <s v="no 0% progess"/>
  </r>
  <r>
    <s v="T2-25_MDSDF407"/>
    <x v="14"/>
    <x v="1"/>
    <s v="dept_msc_dsai"/>
    <s v="Trimester 2"/>
    <x v="463"/>
    <x v="463"/>
    <x v="0"/>
    <s v="SINDHU BIJU NAIR"/>
    <b v="1"/>
    <n v="42"/>
    <n v="45"/>
    <n v="0.93333333333333335"/>
    <s v="Active"/>
    <x v="2"/>
    <n v="0"/>
    <n v="3"/>
    <n v="0"/>
    <s v="no 0% progess"/>
  </r>
  <r>
    <s v="T2-25_MDSDF418"/>
    <x v="15"/>
    <x v="1"/>
    <s v="dept_msc_dsai"/>
    <s v="Trimester 2"/>
    <x v="463"/>
    <x v="463"/>
    <x v="0"/>
    <s v="SINDHU BIJU NAIR"/>
    <b v="1"/>
    <n v="42"/>
    <n v="41"/>
    <n v="1.024390243902439"/>
    <s v="Active"/>
    <x v="2"/>
    <n v="0"/>
    <n v="3"/>
    <n v="0"/>
    <s v="no 0% progess"/>
  </r>
  <r>
    <s v="T2-25_MDSDF418"/>
    <x v="15"/>
    <x v="1"/>
    <s v="dept_msc_dsai"/>
    <s v="Trimester 2"/>
    <x v="464"/>
    <x v="464"/>
    <x v="0"/>
    <s v="SAKSHI VATSA"/>
    <b v="1"/>
    <n v="10"/>
    <n v="41"/>
    <n v="0.24390243902439024"/>
    <s v="Active"/>
    <x v="2"/>
    <n v="0"/>
    <n v="3"/>
    <n v="0"/>
    <s v="no 0% progess"/>
  </r>
  <r>
    <s v="T2-25_MDSDF407"/>
    <x v="14"/>
    <x v="1"/>
    <s v="dept_msc_dsai"/>
    <s v="Trimester 2"/>
    <x v="464"/>
    <x v="464"/>
    <x v="0"/>
    <s v="SAKSHI VATSA"/>
    <b v="1"/>
    <n v="3"/>
    <n v="45"/>
    <n v="6.6666666666666666E-2"/>
    <s v="Active"/>
    <x v="1"/>
    <n v="0"/>
    <n v="3"/>
    <n v="0"/>
    <s v="no 0% progess"/>
  </r>
  <r>
    <s v="T2-25_MDSDF405"/>
    <x v="13"/>
    <x v="1"/>
    <s v="dept_msc_dsai"/>
    <s v="Trimester 2"/>
    <x v="464"/>
    <x v="464"/>
    <x v="0"/>
    <s v="SAKSHI VATSA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465"/>
    <x v="465"/>
    <x v="0"/>
    <s v="SARAN KUMAR D S"/>
    <b v="1"/>
    <n v="14"/>
    <n v="26"/>
    <n v="0.53846153846153844"/>
    <s v="Active"/>
    <x v="2"/>
    <n v="0"/>
    <n v="3"/>
    <n v="0"/>
    <s v="no 0% progess"/>
  </r>
  <r>
    <s v="T2-25_MDSDF407"/>
    <x v="14"/>
    <x v="1"/>
    <s v="dept_msc_dsai"/>
    <s v="Trimester 2"/>
    <x v="465"/>
    <x v="465"/>
    <x v="0"/>
    <s v="SARAN KUMAR D S"/>
    <b v="1"/>
    <n v="14"/>
    <n v="45"/>
    <n v="0.31111111111111112"/>
    <s v="Active"/>
    <x v="2"/>
    <n v="0"/>
    <n v="3"/>
    <n v="0"/>
    <s v="no 0% progess"/>
  </r>
  <r>
    <s v="T2-25_MDSDF418"/>
    <x v="15"/>
    <x v="1"/>
    <s v="dept_msc_dsai"/>
    <s v="Trimester 2"/>
    <x v="465"/>
    <x v="465"/>
    <x v="0"/>
    <s v="SARAN KUMAR D S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466"/>
    <x v="466"/>
    <x v="0"/>
    <s v="KASHINATH M NAIR"/>
    <b v="1"/>
    <n v="61"/>
    <n v="41"/>
    <n v="1.4878048780487805"/>
    <s v="Active"/>
    <x v="2"/>
    <n v="0"/>
    <n v="3"/>
    <n v="0"/>
    <s v="no 0% progess"/>
  </r>
  <r>
    <s v="T2-25_MDSDF407"/>
    <x v="14"/>
    <x v="1"/>
    <s v="dept_msc_dsai"/>
    <s v="Trimester 2"/>
    <x v="466"/>
    <x v="466"/>
    <x v="0"/>
    <s v="KASHINATH M NAIR"/>
    <b v="1"/>
    <n v="35"/>
    <n v="45"/>
    <n v="0.77777777777777779"/>
    <s v="Active"/>
    <x v="2"/>
    <n v="0"/>
    <n v="3"/>
    <n v="0"/>
    <s v="no 0% progess"/>
  </r>
  <r>
    <s v="T2-25_MDSDF405"/>
    <x v="13"/>
    <x v="1"/>
    <s v="dept_msc_dsai"/>
    <s v="Trimester 2"/>
    <x v="466"/>
    <x v="466"/>
    <x v="0"/>
    <s v="KASHINATH M NAIR"/>
    <b v="1"/>
    <n v="25"/>
    <n v="26"/>
    <n v="0.96153846153846156"/>
    <s v="Active"/>
    <x v="2"/>
    <n v="0"/>
    <n v="3"/>
    <n v="0"/>
    <s v="no 0% progess"/>
  </r>
  <r>
    <s v="T2-25_MDSDF405"/>
    <x v="13"/>
    <x v="1"/>
    <s v="dept_msc_dsai"/>
    <s v="Trimester 2"/>
    <x v="467"/>
    <x v="467"/>
    <x v="0"/>
    <s v="DINESH VENUGOPAL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467"/>
    <x v="467"/>
    <x v="0"/>
    <s v="DINESH VENUGOPAL"/>
    <b v="1"/>
    <n v="12"/>
    <n v="45"/>
    <n v="0.26666666666666666"/>
    <s v="Active"/>
    <x v="2"/>
    <n v="0"/>
    <n v="3"/>
    <n v="0"/>
    <s v="no 0% progess"/>
  </r>
  <r>
    <s v="T2-25_MDSDF418"/>
    <x v="15"/>
    <x v="1"/>
    <s v="dept_msc_dsai"/>
    <s v="Trimester 2"/>
    <x v="467"/>
    <x v="467"/>
    <x v="0"/>
    <s v="DINESH VENUGOPAL"/>
    <b v="1"/>
    <n v="24"/>
    <n v="41"/>
    <n v="0.58536585365853655"/>
    <s v="Active"/>
    <x v="2"/>
    <n v="0"/>
    <n v="3"/>
    <n v="0"/>
    <s v="no 0% progess"/>
  </r>
  <r>
    <s v="T2-25_MDSDF418"/>
    <x v="15"/>
    <x v="1"/>
    <s v="dept_msc_dsai"/>
    <s v="Trimester 2"/>
    <x v="468"/>
    <x v="468"/>
    <x v="0"/>
    <s v="TANTAK RAHUL SUDHIR"/>
    <b v="1"/>
    <n v="43"/>
    <n v="41"/>
    <n v="1.0487804878048781"/>
    <s v="Active"/>
    <x v="2"/>
    <n v="0"/>
    <n v="3"/>
    <n v="0"/>
    <s v="no 0% progess"/>
  </r>
  <r>
    <s v="T2-25_MDSDF407"/>
    <x v="14"/>
    <x v="1"/>
    <s v="dept_msc_dsai"/>
    <s v="Trimester 2"/>
    <x v="468"/>
    <x v="468"/>
    <x v="0"/>
    <s v="TANTAK RAHUL SUDHIR"/>
    <b v="1"/>
    <n v="66"/>
    <n v="45"/>
    <n v="1.4666666666666666"/>
    <s v="Active"/>
    <x v="2"/>
    <n v="0"/>
    <n v="3"/>
    <n v="0"/>
    <s v="no 0% progess"/>
  </r>
  <r>
    <s v="T2-25_MDSDF405"/>
    <x v="13"/>
    <x v="1"/>
    <s v="dept_msc_dsai"/>
    <s v="Trimester 2"/>
    <x v="468"/>
    <x v="468"/>
    <x v="0"/>
    <s v="TANTAK RAHUL SUDHIR"/>
    <b v="1"/>
    <n v="28"/>
    <n v="26"/>
    <n v="1.0769230769230769"/>
    <s v="Active"/>
    <x v="2"/>
    <n v="0"/>
    <n v="3"/>
    <n v="0"/>
    <s v="no 0% progess"/>
  </r>
  <r>
    <s v="T2-25_MDSDF405"/>
    <x v="13"/>
    <x v="1"/>
    <s v="dept_msc_dsai"/>
    <s v="Trimester 2"/>
    <x v="469"/>
    <x v="469"/>
    <x v="0"/>
    <s v="SHATRUGHNA SAMAL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469"/>
    <x v="469"/>
    <x v="0"/>
    <s v="SHATRUGHNA SAMAL"/>
    <b v="1"/>
    <n v="26"/>
    <n v="45"/>
    <n v="0.57777777777777772"/>
    <s v="Active"/>
    <x v="2"/>
    <n v="0"/>
    <n v="3"/>
    <n v="0"/>
    <s v="no 0% progess"/>
  </r>
  <r>
    <s v="T2-25_MDSDF418"/>
    <x v="15"/>
    <x v="1"/>
    <s v="dept_msc_dsai"/>
    <s v="Trimester 2"/>
    <x v="469"/>
    <x v="469"/>
    <x v="0"/>
    <s v="SHATRUGHNA SAMAL"/>
    <b v="1"/>
    <n v="17"/>
    <n v="41"/>
    <n v="0.41463414634146339"/>
    <s v="Active"/>
    <x v="2"/>
    <n v="0"/>
    <n v="3"/>
    <n v="0"/>
    <s v="no 0% progess"/>
  </r>
  <r>
    <s v="T2-25_MDSDF418"/>
    <x v="15"/>
    <x v="1"/>
    <s v="dept_msc_dsai"/>
    <s v="Trimester 2"/>
    <x v="470"/>
    <x v="470"/>
    <x v="0"/>
    <s v="OSMAN AZAM MOHAMMED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470"/>
    <x v="470"/>
    <x v="0"/>
    <s v="OSMAN AZAM MOHAMMED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470"/>
    <x v="470"/>
    <x v="0"/>
    <s v="OSMAN AZAM MOHAMMED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71"/>
    <x v="471"/>
    <x v="0"/>
    <s v="POUL RAJKUMAR YADAVRAO"/>
    <b v="1"/>
    <n v="15"/>
    <n v="26"/>
    <n v="0.57692307692307687"/>
    <s v="Active"/>
    <x v="2"/>
    <n v="0"/>
    <n v="3"/>
    <n v="0"/>
    <s v="no 0% progess"/>
  </r>
  <r>
    <s v="T2-25_MDSDF407"/>
    <x v="14"/>
    <x v="1"/>
    <s v="dept_msc_dsai"/>
    <s v="Trimester 2"/>
    <x v="471"/>
    <x v="471"/>
    <x v="0"/>
    <s v="POUL RAJKUMAR YADAVRAO"/>
    <b v="1"/>
    <n v="24"/>
    <n v="45"/>
    <n v="0.53333333333333333"/>
    <s v="Active"/>
    <x v="2"/>
    <n v="0"/>
    <n v="3"/>
    <n v="0"/>
    <s v="no 0% progess"/>
  </r>
  <r>
    <s v="T2-25_MDSDF418"/>
    <x v="15"/>
    <x v="1"/>
    <s v="dept_msc_dsai"/>
    <s v="Trimester 2"/>
    <x v="471"/>
    <x v="471"/>
    <x v="0"/>
    <s v="POUL RAJKUMAR YADAVRAO"/>
    <b v="1"/>
    <n v="24"/>
    <n v="41"/>
    <n v="0.58536585365853655"/>
    <s v="Active"/>
    <x v="2"/>
    <n v="0"/>
    <n v="3"/>
    <n v="0"/>
    <s v="no 0% progess"/>
  </r>
  <r>
    <s v="T2-25_MDSDF418"/>
    <x v="15"/>
    <x v="1"/>
    <s v="dept_msc_dsai"/>
    <s v="Trimester 2"/>
    <x v="472"/>
    <x v="472"/>
    <x v="0"/>
    <s v="ANUSHK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72"/>
    <x v="472"/>
    <x v="0"/>
    <s v="ANUSHKA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472"/>
    <x v="472"/>
    <x v="0"/>
    <s v="ANUSHK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73"/>
    <x v="473"/>
    <x v="0"/>
    <s v="NAGARJUNA SAI KIRAN"/>
    <b v="1"/>
    <n v="6"/>
    <n v="26"/>
    <n v="0.23076923076923078"/>
    <s v="Active"/>
    <x v="2"/>
    <n v="0"/>
    <n v="3"/>
    <n v="0"/>
    <s v="no 0% progess"/>
  </r>
  <r>
    <s v="T2-25_MDSDF407"/>
    <x v="14"/>
    <x v="1"/>
    <s v="dept_msc_dsai"/>
    <s v="Trimester 2"/>
    <x v="473"/>
    <x v="473"/>
    <x v="0"/>
    <s v="NAGARJUNA SAI KIRAN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73"/>
    <x v="473"/>
    <x v="0"/>
    <s v="NAGARJUNA SAI KIRAN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74"/>
    <x v="474"/>
    <x v="0"/>
    <s v="SATYANARAYANA SATVIK SRIADIBHATL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74"/>
    <x v="474"/>
    <x v="0"/>
    <s v="SATYANARAYANA SATVIK SRIADIBHATL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74"/>
    <x v="474"/>
    <x v="0"/>
    <s v="SATYANARAYANA SATVIK SRIADIBHATL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75"/>
    <x v="475"/>
    <x v="0"/>
    <s v="VINEETH V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475"/>
    <x v="475"/>
    <x v="0"/>
    <s v="VINEETH V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475"/>
    <x v="475"/>
    <x v="0"/>
    <s v="VINEETH V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476"/>
    <x v="476"/>
    <x v="0"/>
    <s v="JONNALAGADDA ANISHA RAO"/>
    <b v="1"/>
    <n v="32"/>
    <n v="41"/>
    <n v="0.78048780487804881"/>
    <s v="Active"/>
    <x v="2"/>
    <n v="0"/>
    <n v="3"/>
    <n v="0"/>
    <s v="no 0% progess"/>
  </r>
  <r>
    <s v="T2-25_MDSDF407"/>
    <x v="14"/>
    <x v="1"/>
    <s v="dept_msc_dsai"/>
    <s v="Trimester 2"/>
    <x v="476"/>
    <x v="476"/>
    <x v="0"/>
    <s v="JONNALAGADDA ANISHA RAO"/>
    <b v="1"/>
    <n v="39"/>
    <n v="45"/>
    <n v="0.8666666666666667"/>
    <s v="Active"/>
    <x v="2"/>
    <n v="0"/>
    <n v="3"/>
    <n v="0"/>
    <s v="no 0% progess"/>
  </r>
  <r>
    <s v="T2-25_MDSDF405"/>
    <x v="13"/>
    <x v="1"/>
    <s v="dept_msc_dsai"/>
    <s v="Trimester 2"/>
    <x v="476"/>
    <x v="476"/>
    <x v="0"/>
    <s v="JONNALAGADDA ANISHA RAO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477"/>
    <x v="477"/>
    <x v="0"/>
    <s v="C AMITHA REDDY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477"/>
    <x v="477"/>
    <x v="0"/>
    <s v="C AMITHA REDDY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477"/>
    <x v="477"/>
    <x v="0"/>
    <s v="C AMITHA REDDY"/>
    <b v="1"/>
    <n v="5"/>
    <n v="41"/>
    <n v="0.12195121951219512"/>
    <s v="Active"/>
    <x v="2"/>
    <n v="0"/>
    <n v="3"/>
    <n v="0"/>
    <s v="no 0% progess"/>
  </r>
  <r>
    <s v="T2-25_MDSDF418"/>
    <x v="15"/>
    <x v="1"/>
    <s v="dept_msc_dsai"/>
    <s v="Trimester 2"/>
    <x v="478"/>
    <x v="478"/>
    <x v="0"/>
    <s v="CHAUHAN BHUMI SUBHASH SUREKHA"/>
    <b v="1"/>
    <n v="7"/>
    <n v="41"/>
    <n v="0.17073170731707318"/>
    <s v="Active"/>
    <x v="2"/>
    <n v="0"/>
    <n v="3"/>
    <n v="0"/>
    <s v="no 0% progess"/>
  </r>
  <r>
    <s v="T2-25_MDSDF407"/>
    <x v="14"/>
    <x v="1"/>
    <s v="dept_msc_dsai"/>
    <s v="Trimester 2"/>
    <x v="478"/>
    <x v="478"/>
    <x v="0"/>
    <s v="CHAUHAN BHUMI SUBHASH SUREKH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78"/>
    <x v="478"/>
    <x v="0"/>
    <s v="CHAUHAN BHUMI SUBHASH SUREKH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79"/>
    <x v="479"/>
    <x v="0"/>
    <s v="RAMA KRISHNA NELAVALLI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479"/>
    <x v="479"/>
    <x v="0"/>
    <s v="RAMA KRISHNA NELAVALLI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79"/>
    <x v="479"/>
    <x v="0"/>
    <s v="RAMA KRISHNA NELAVALLI"/>
    <b v="1"/>
    <n v="8"/>
    <n v="41"/>
    <n v="0.1951219512195122"/>
    <s v="Active"/>
    <x v="2"/>
    <n v="0"/>
    <n v="3"/>
    <n v="0"/>
    <s v="no 0% progess"/>
  </r>
  <r>
    <s v="T2-25_MDSDF418"/>
    <x v="15"/>
    <x v="1"/>
    <s v="dept_msc_dsai"/>
    <s v="Trimester 2"/>
    <x v="480"/>
    <x v="480"/>
    <x v="0"/>
    <s v="SANSKRITI VERM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80"/>
    <x v="480"/>
    <x v="0"/>
    <s v="SANSKRITI VERM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80"/>
    <x v="480"/>
    <x v="0"/>
    <s v="SANSKRITI VERM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81"/>
    <x v="481"/>
    <x v="0"/>
    <s v="NARAYANAN KUTTY R"/>
    <b v="1"/>
    <n v="6"/>
    <n v="26"/>
    <n v="0.23076923076923078"/>
    <s v="Active"/>
    <x v="2"/>
    <n v="0"/>
    <n v="3"/>
    <n v="0"/>
    <s v="no 0% progess"/>
  </r>
  <r>
    <s v="T2-25_MDSDF407"/>
    <x v="14"/>
    <x v="1"/>
    <s v="dept_msc_dsai"/>
    <s v="Trimester 2"/>
    <x v="481"/>
    <x v="481"/>
    <x v="0"/>
    <s v="NARAYANAN KUTTY R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481"/>
    <x v="481"/>
    <x v="0"/>
    <s v="NARAYANAN KUTTY R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482"/>
    <x v="482"/>
    <x v="0"/>
    <s v="RAGHAV CHANDNA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482"/>
    <x v="482"/>
    <x v="0"/>
    <s v="RAGHAV CHANDNA"/>
    <b v="1"/>
    <n v="12"/>
    <n v="45"/>
    <n v="0.26666666666666666"/>
    <s v="Active"/>
    <x v="2"/>
    <n v="0"/>
    <n v="3"/>
    <n v="0"/>
    <s v="no 0% progess"/>
  </r>
  <r>
    <s v="T2-25_MDSDF405"/>
    <x v="13"/>
    <x v="1"/>
    <s v="dept_msc_dsai"/>
    <s v="Trimester 2"/>
    <x v="482"/>
    <x v="482"/>
    <x v="0"/>
    <s v="RAGHAV CHANDNA"/>
    <b v="1"/>
    <n v="4"/>
    <n v="26"/>
    <n v="0.15384615384615385"/>
    <s v="Active"/>
    <x v="2"/>
    <n v="0"/>
    <n v="3"/>
    <n v="0"/>
    <s v="no 0% progess"/>
  </r>
  <r>
    <s v="T2-25_MDSDF405"/>
    <x v="13"/>
    <x v="1"/>
    <s v="dept_msc_dsai"/>
    <s v="Trimester 2"/>
    <x v="483"/>
    <x v="483"/>
    <x v="0"/>
    <s v="RAKESH PUTT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83"/>
    <x v="483"/>
    <x v="0"/>
    <s v="RAKESH PUTT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83"/>
    <x v="483"/>
    <x v="0"/>
    <s v="RAKESH PUTTA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84"/>
    <x v="484"/>
    <x v="0"/>
    <s v="ROHAN SINGH RAWAT"/>
    <b v="1"/>
    <n v="29"/>
    <n v="41"/>
    <n v="0.70731707317073167"/>
    <s v="Active"/>
    <x v="2"/>
    <n v="0"/>
    <n v="3"/>
    <n v="0"/>
    <s v="no 0% progess"/>
  </r>
  <r>
    <s v="T2-25_MDSDF407"/>
    <x v="14"/>
    <x v="1"/>
    <s v="dept_msc_dsai"/>
    <s v="Trimester 2"/>
    <x v="484"/>
    <x v="484"/>
    <x v="0"/>
    <s v="ROHAN SINGH RAWAT"/>
    <b v="1"/>
    <n v="23"/>
    <n v="45"/>
    <n v="0.51111111111111107"/>
    <s v="Active"/>
    <x v="2"/>
    <n v="0"/>
    <n v="3"/>
    <n v="0"/>
    <s v="no 0% progess"/>
  </r>
  <r>
    <s v="T2-25_MDSDF405"/>
    <x v="13"/>
    <x v="1"/>
    <s v="dept_msc_dsai"/>
    <s v="Trimester 2"/>
    <x v="484"/>
    <x v="484"/>
    <x v="0"/>
    <s v="ROHAN SINGH RAWAT"/>
    <b v="1"/>
    <n v="27"/>
    <n v="26"/>
    <n v="1.0384615384615385"/>
    <s v="Active"/>
    <x v="2"/>
    <n v="0"/>
    <n v="3"/>
    <n v="0"/>
    <s v="no 0% progess"/>
  </r>
  <r>
    <s v="T2-25_MDSDF405"/>
    <x v="13"/>
    <x v="1"/>
    <s v="dept_msc_dsai"/>
    <s v="Trimester 2"/>
    <x v="485"/>
    <x v="485"/>
    <x v="0"/>
    <s v="WASEEM AHMAD KHAN"/>
    <b v="1"/>
    <n v="13"/>
    <n v="26"/>
    <n v="0.5"/>
    <s v="Active"/>
    <x v="2"/>
    <n v="0"/>
    <n v="3"/>
    <n v="0"/>
    <s v="no 0% progess"/>
  </r>
  <r>
    <s v="T2-25_MDSDF407"/>
    <x v="14"/>
    <x v="1"/>
    <s v="dept_msc_dsai"/>
    <s v="Trimester 2"/>
    <x v="485"/>
    <x v="485"/>
    <x v="0"/>
    <s v="WASEEM AHMAD KHAN"/>
    <b v="1"/>
    <n v="25"/>
    <n v="45"/>
    <n v="0.55555555555555558"/>
    <s v="Active"/>
    <x v="2"/>
    <n v="0"/>
    <n v="3"/>
    <n v="0"/>
    <s v="no 0% progess"/>
  </r>
  <r>
    <s v="T2-25_MDSDF418"/>
    <x v="15"/>
    <x v="1"/>
    <s v="dept_msc_dsai"/>
    <s v="Trimester 2"/>
    <x v="485"/>
    <x v="485"/>
    <x v="0"/>
    <s v="WASEEM AHMAD KHAN"/>
    <b v="1"/>
    <n v="16"/>
    <n v="41"/>
    <n v="0.3902439024390244"/>
    <s v="Active"/>
    <x v="2"/>
    <n v="0"/>
    <n v="3"/>
    <n v="0"/>
    <s v="no 0% progess"/>
  </r>
  <r>
    <s v="T2-25_MDSDF418"/>
    <x v="15"/>
    <x v="1"/>
    <s v="dept_msc_dsai"/>
    <s v="Trimester 2"/>
    <x v="486"/>
    <x v="486"/>
    <x v="0"/>
    <s v="MAMTA SHAW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86"/>
    <x v="486"/>
    <x v="0"/>
    <s v="MAMTA SHAW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86"/>
    <x v="486"/>
    <x v="0"/>
    <s v="MAMTA SHAW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487"/>
    <x v="487"/>
    <x v="0"/>
    <s v="RAJEEV KUMAR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487"/>
    <x v="487"/>
    <x v="0"/>
    <s v="RAJEEV KUMAR"/>
    <b v="1"/>
    <n v="17"/>
    <n v="45"/>
    <n v="0.37777777777777777"/>
    <s v="Active"/>
    <x v="2"/>
    <n v="0"/>
    <n v="3"/>
    <n v="0"/>
    <s v="no 0% progess"/>
  </r>
  <r>
    <s v="T2-25_MDSDF418"/>
    <x v="15"/>
    <x v="1"/>
    <s v="dept_msc_dsai"/>
    <s v="Trimester 2"/>
    <x v="487"/>
    <x v="487"/>
    <x v="0"/>
    <s v="RAJEEV KUMAR"/>
    <b v="1"/>
    <n v="4"/>
    <n v="41"/>
    <n v="9.7560975609756101E-2"/>
    <s v="Active"/>
    <x v="1"/>
    <n v="0"/>
    <n v="3"/>
    <n v="0"/>
    <s v="no 0% progess"/>
  </r>
  <r>
    <s v="T2-25_MDSDF418"/>
    <x v="15"/>
    <x v="1"/>
    <s v="dept_msc_dsai"/>
    <s v="Trimester 2"/>
    <x v="488"/>
    <x v="488"/>
    <x v="0"/>
    <s v="MOHAMMED ABIDULLAH"/>
    <b v="1"/>
    <n v="41"/>
    <n v="41"/>
    <n v="1"/>
    <s v="Active"/>
    <x v="2"/>
    <n v="0"/>
    <n v="3"/>
    <n v="0"/>
    <s v="no 0% progess"/>
  </r>
  <r>
    <s v="T2-25_MDSDF407"/>
    <x v="14"/>
    <x v="1"/>
    <s v="dept_msc_dsai"/>
    <s v="Trimester 2"/>
    <x v="488"/>
    <x v="488"/>
    <x v="0"/>
    <s v="MOHAMMED ABIDULLAH"/>
    <b v="1"/>
    <n v="45"/>
    <n v="45"/>
    <n v="1"/>
    <s v="Active"/>
    <x v="2"/>
    <n v="0"/>
    <n v="3"/>
    <n v="0"/>
    <s v="no 0% progess"/>
  </r>
  <r>
    <s v="T2-25_MDSDF405"/>
    <x v="13"/>
    <x v="1"/>
    <s v="dept_msc_dsai"/>
    <s v="Trimester 2"/>
    <x v="488"/>
    <x v="488"/>
    <x v="0"/>
    <s v="MOHAMMED ABIDULLAH"/>
    <b v="1"/>
    <n v="28"/>
    <n v="26"/>
    <n v="1.0769230769230769"/>
    <s v="Active"/>
    <x v="2"/>
    <n v="0"/>
    <n v="3"/>
    <n v="0"/>
    <s v="no 0% progess"/>
  </r>
  <r>
    <s v="T2-25_MDSDF401"/>
    <x v="9"/>
    <x v="1"/>
    <s v="dept_msc_dsai"/>
    <s v="Trimester 2"/>
    <x v="489"/>
    <x v="489"/>
    <x v="0"/>
    <s v="DHRUV VISHIN"/>
    <b v="1"/>
    <n v="3"/>
    <n v="38"/>
    <n v="7.8947368421052627E-2"/>
    <s v="Active"/>
    <x v="1"/>
    <n v="0"/>
    <n v="4"/>
    <n v="0"/>
    <s v="no 0% progess"/>
  </r>
  <r>
    <s v="T2-25_MDSDF404"/>
    <x v="10"/>
    <x v="1"/>
    <s v="dept_msc_dsai"/>
    <s v="Trimester 2"/>
    <x v="489"/>
    <x v="489"/>
    <x v="0"/>
    <s v="DHRUV VISHIN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489"/>
    <x v="489"/>
    <x v="0"/>
    <s v="DHRUV VISHIN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489"/>
    <x v="489"/>
    <x v="0"/>
    <s v="DHRUV VISHIN"/>
    <b v="1"/>
    <n v="0"/>
    <n v="22"/>
    <n v="0"/>
    <s v="Not Active"/>
    <x v="0"/>
    <n v="1"/>
    <n v="4"/>
    <n v="0.25"/>
    <s v="no progress"/>
  </r>
  <r>
    <s v="T2-25_MDSDF405"/>
    <x v="13"/>
    <x v="1"/>
    <s v="dept_msc_dsai"/>
    <s v="Trimester 2"/>
    <x v="490"/>
    <x v="490"/>
    <x v="0"/>
    <s v="VIKAS PUTT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90"/>
    <x v="490"/>
    <x v="0"/>
    <s v="VIKAS PUTTA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90"/>
    <x v="490"/>
    <x v="0"/>
    <s v="VIKAS PUTTA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491"/>
    <x v="491"/>
    <x v="0"/>
    <s v="CHILUKURI SRUJANA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491"/>
    <x v="491"/>
    <x v="0"/>
    <s v="CHILUKURI SRUJANA"/>
    <b v="1"/>
    <n v="42"/>
    <n v="45"/>
    <n v="0.93333333333333335"/>
    <s v="Active"/>
    <x v="2"/>
    <n v="0"/>
    <n v="3"/>
    <n v="0"/>
    <s v="no 0% progess"/>
  </r>
  <r>
    <s v="T2-25_MDSDF405"/>
    <x v="13"/>
    <x v="1"/>
    <s v="dept_msc_dsai"/>
    <s v="Trimester 2"/>
    <x v="491"/>
    <x v="491"/>
    <x v="0"/>
    <s v="CHILUKURI SRUJANA"/>
    <b v="1"/>
    <n v="25"/>
    <n v="26"/>
    <n v="0.96153846153846156"/>
    <s v="Active"/>
    <x v="2"/>
    <n v="0"/>
    <n v="3"/>
    <n v="0"/>
    <s v="no 0% progess"/>
  </r>
  <r>
    <s v="T2-25_MDSDF405"/>
    <x v="13"/>
    <x v="1"/>
    <s v="dept_msc_dsai"/>
    <s v="Trimester 2"/>
    <x v="492"/>
    <x v="492"/>
    <x v="0"/>
    <s v="K R RAAKESH"/>
    <b v="1"/>
    <n v="24"/>
    <n v="26"/>
    <n v="0.92307692307692313"/>
    <s v="Active"/>
    <x v="2"/>
    <n v="0"/>
    <n v="3"/>
    <n v="0"/>
    <s v="no 0% progess"/>
  </r>
  <r>
    <s v="T2-25_MDSDF407"/>
    <x v="14"/>
    <x v="1"/>
    <s v="dept_msc_dsai"/>
    <s v="Trimester 2"/>
    <x v="492"/>
    <x v="492"/>
    <x v="0"/>
    <s v="K R RAAKESH"/>
    <b v="1"/>
    <n v="41"/>
    <n v="45"/>
    <n v="0.91111111111111109"/>
    <s v="Active"/>
    <x v="2"/>
    <n v="0"/>
    <n v="3"/>
    <n v="0"/>
    <s v="no 0% progess"/>
  </r>
  <r>
    <s v="T2-25_MDSDF418"/>
    <x v="15"/>
    <x v="1"/>
    <s v="dept_msc_dsai"/>
    <s v="Trimester 2"/>
    <x v="492"/>
    <x v="492"/>
    <x v="0"/>
    <s v="K R RAAKESH"/>
    <b v="1"/>
    <n v="21"/>
    <n v="41"/>
    <n v="0.51219512195121952"/>
    <s v="Active"/>
    <x v="2"/>
    <n v="0"/>
    <n v="3"/>
    <n v="0"/>
    <s v="no 0% progess"/>
  </r>
  <r>
    <s v="T2-25_MDSDF418"/>
    <x v="15"/>
    <x v="1"/>
    <s v="dept_msc_dsai"/>
    <s v="Trimester 2"/>
    <x v="493"/>
    <x v="493"/>
    <x v="0"/>
    <s v="ASOK KUMAR M B"/>
    <b v="1"/>
    <n v="25"/>
    <n v="41"/>
    <n v="0.6097560975609756"/>
    <s v="Active"/>
    <x v="2"/>
    <n v="0"/>
    <n v="3"/>
    <n v="0"/>
    <s v="no 0% progess"/>
  </r>
  <r>
    <s v="T2-25_MDSDF407"/>
    <x v="14"/>
    <x v="1"/>
    <s v="dept_msc_dsai"/>
    <s v="Trimester 2"/>
    <x v="493"/>
    <x v="493"/>
    <x v="0"/>
    <s v="ASOK KUMAR M B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493"/>
    <x v="493"/>
    <x v="0"/>
    <s v="ASOK KUMAR M B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494"/>
    <x v="494"/>
    <x v="0"/>
    <s v="SANJAY V NARGUND"/>
    <b v="1"/>
    <n v="6"/>
    <n v="26"/>
    <n v="0.23076923076923078"/>
    <s v="Active"/>
    <x v="2"/>
    <n v="0"/>
    <n v="3"/>
    <n v="0"/>
    <s v="no 0% progess"/>
  </r>
  <r>
    <s v="T2-25_MDSDF407"/>
    <x v="14"/>
    <x v="1"/>
    <s v="dept_msc_dsai"/>
    <s v="Trimester 2"/>
    <x v="494"/>
    <x v="494"/>
    <x v="0"/>
    <s v="SANJAY V NARGUND"/>
    <b v="1"/>
    <n v="9"/>
    <n v="45"/>
    <n v="0.2"/>
    <s v="Active"/>
    <x v="2"/>
    <n v="0"/>
    <n v="3"/>
    <n v="0"/>
    <s v="no 0% progess"/>
  </r>
  <r>
    <s v="T2-25_MDSDF418"/>
    <x v="15"/>
    <x v="1"/>
    <s v="dept_msc_dsai"/>
    <s v="Trimester 2"/>
    <x v="494"/>
    <x v="494"/>
    <x v="0"/>
    <s v="SANJAY V NARGUND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495"/>
    <x v="495"/>
    <x v="0"/>
    <s v="ANUVAB SEN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495"/>
    <x v="495"/>
    <x v="0"/>
    <s v="ANUVAB SEN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495"/>
    <x v="495"/>
    <x v="0"/>
    <s v="ANUVAB SEN"/>
    <b v="1"/>
    <n v="7"/>
    <n v="26"/>
    <n v="0.26923076923076922"/>
    <s v="Active"/>
    <x v="2"/>
    <n v="0"/>
    <n v="3"/>
    <n v="0"/>
    <s v="no 0% progess"/>
  </r>
  <r>
    <s v="T2-25_MDSDF405"/>
    <x v="13"/>
    <x v="1"/>
    <s v="dept_msc_dsai"/>
    <s v="Trimester 2"/>
    <x v="496"/>
    <x v="496"/>
    <x v="0"/>
    <s v="MUHAMMAD ABBAS MOHD HANIF WANGDE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496"/>
    <x v="496"/>
    <x v="0"/>
    <s v="MUHAMMAD ABBAS MOHD HANIF WANGDE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96"/>
    <x v="496"/>
    <x v="0"/>
    <s v="MUHAMMAD ABBAS MOHD HANIF WANGDE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497"/>
    <x v="497"/>
    <x v="0"/>
    <s v="ARAVINDAN C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497"/>
    <x v="497"/>
    <x v="0"/>
    <s v="ARAVINDAN C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497"/>
    <x v="497"/>
    <x v="0"/>
    <s v="ARAVINDAN C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498"/>
    <x v="498"/>
    <x v="0"/>
    <s v="ANMOL CHAUHAN"/>
    <b v="1"/>
    <n v="30"/>
    <n v="26"/>
    <n v="1.1538461538461537"/>
    <s v="Active"/>
    <x v="2"/>
    <n v="0"/>
    <n v="3"/>
    <n v="0"/>
    <s v="no 0% progess"/>
  </r>
  <r>
    <s v="T2-25_MDSDF407"/>
    <x v="14"/>
    <x v="1"/>
    <s v="dept_msc_dsai"/>
    <s v="Trimester 2"/>
    <x v="498"/>
    <x v="498"/>
    <x v="0"/>
    <s v="ANMOL CHAUHAN"/>
    <b v="1"/>
    <n v="60"/>
    <n v="45"/>
    <n v="1.3333333333333333"/>
    <s v="Active"/>
    <x v="2"/>
    <n v="0"/>
    <n v="3"/>
    <n v="0"/>
    <s v="no 0% progess"/>
  </r>
  <r>
    <s v="T2-25_MDSDF418"/>
    <x v="15"/>
    <x v="1"/>
    <s v="dept_msc_dsai"/>
    <s v="Trimester 2"/>
    <x v="498"/>
    <x v="498"/>
    <x v="0"/>
    <s v="ANMOL CHAUHAN"/>
    <b v="1"/>
    <n v="48"/>
    <n v="41"/>
    <n v="1.1707317073170731"/>
    <s v="Active"/>
    <x v="2"/>
    <n v="0"/>
    <n v="3"/>
    <n v="0"/>
    <s v="no 0% progess"/>
  </r>
  <r>
    <s v="T2-25_MDSDF418"/>
    <x v="15"/>
    <x v="1"/>
    <s v="dept_msc_dsai"/>
    <s v="Trimester 2"/>
    <x v="499"/>
    <x v="499"/>
    <x v="0"/>
    <s v="ABHISHEK MUKHERJEE"/>
    <b v="1"/>
    <n v="18"/>
    <n v="41"/>
    <n v="0.43902439024390244"/>
    <s v="Active"/>
    <x v="2"/>
    <n v="0"/>
    <n v="3"/>
    <n v="0"/>
    <s v="no 0% progess"/>
  </r>
  <r>
    <s v="T2-25_MDSDF407"/>
    <x v="14"/>
    <x v="1"/>
    <s v="dept_msc_dsai"/>
    <s v="Trimester 2"/>
    <x v="499"/>
    <x v="499"/>
    <x v="0"/>
    <s v="ABHISHEK MUKHERJEE"/>
    <b v="1"/>
    <n v="20"/>
    <n v="45"/>
    <n v="0.44444444444444442"/>
    <s v="Active"/>
    <x v="2"/>
    <n v="0"/>
    <n v="3"/>
    <n v="0"/>
    <s v="no 0% progess"/>
  </r>
  <r>
    <s v="T2-25_MDSDF405"/>
    <x v="13"/>
    <x v="1"/>
    <s v="dept_msc_dsai"/>
    <s v="Trimester 2"/>
    <x v="499"/>
    <x v="499"/>
    <x v="0"/>
    <s v="ABHISHEK MUKHERJEE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500"/>
    <x v="500"/>
    <x v="0"/>
    <s v="JOSHI KINJAL KAMAL MANJU"/>
    <b v="1"/>
    <n v="23"/>
    <n v="26"/>
    <n v="0.88461538461538458"/>
    <s v="Active"/>
    <x v="2"/>
    <n v="0"/>
    <n v="3"/>
    <n v="0"/>
    <s v="no 0% progess"/>
  </r>
  <r>
    <s v="T2-25_MDSDF407"/>
    <x v="14"/>
    <x v="1"/>
    <s v="dept_msc_dsai"/>
    <s v="Trimester 2"/>
    <x v="500"/>
    <x v="500"/>
    <x v="0"/>
    <s v="JOSHI KINJAL KAMAL MANJU"/>
    <b v="1"/>
    <n v="37"/>
    <n v="45"/>
    <n v="0.82222222222222219"/>
    <s v="Active"/>
    <x v="2"/>
    <n v="0"/>
    <n v="3"/>
    <n v="0"/>
    <s v="no 0% progess"/>
  </r>
  <r>
    <s v="T2-25_MDSDF418"/>
    <x v="15"/>
    <x v="1"/>
    <s v="dept_msc_dsai"/>
    <s v="Trimester 2"/>
    <x v="500"/>
    <x v="500"/>
    <x v="0"/>
    <s v="JOSHI KINJAL KAMAL MANJU"/>
    <b v="1"/>
    <n v="42"/>
    <n v="41"/>
    <n v="1.024390243902439"/>
    <s v="Active"/>
    <x v="2"/>
    <n v="0"/>
    <n v="3"/>
    <n v="0"/>
    <s v="no 0% progess"/>
  </r>
  <r>
    <s v="T2-25_MDSDF418"/>
    <x v="15"/>
    <x v="1"/>
    <s v="dept_msc_dsai"/>
    <s v="Trimester 2"/>
    <x v="501"/>
    <x v="501"/>
    <x v="0"/>
    <s v="DESHMUKH SARANG HARISH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501"/>
    <x v="501"/>
    <x v="0"/>
    <s v="DESHMUKH SARANG HARISH"/>
    <b v="1"/>
    <n v="14"/>
    <n v="45"/>
    <n v="0.31111111111111112"/>
    <s v="Active"/>
    <x v="2"/>
    <n v="0"/>
    <n v="3"/>
    <n v="0"/>
    <s v="no 0% progess"/>
  </r>
  <r>
    <s v="T2-25_MDSDF405"/>
    <x v="13"/>
    <x v="1"/>
    <s v="dept_msc_dsai"/>
    <s v="Trimester 2"/>
    <x v="501"/>
    <x v="501"/>
    <x v="0"/>
    <s v="DESHMUKH SARANG HARISH"/>
    <b v="1"/>
    <n v="11"/>
    <n v="26"/>
    <n v="0.42307692307692307"/>
    <s v="Active"/>
    <x v="2"/>
    <n v="0"/>
    <n v="3"/>
    <n v="0"/>
    <s v="no 0% progess"/>
  </r>
  <r>
    <s v="T2-25_MDSDF405"/>
    <x v="13"/>
    <x v="1"/>
    <s v="dept_msc_dsai"/>
    <s v="Trimester 2"/>
    <x v="502"/>
    <x v="502"/>
    <x v="0"/>
    <s v="NAYAK MEHUL RAMPRATAP MANJU"/>
    <b v="1"/>
    <n v="28"/>
    <n v="26"/>
    <n v="1.0769230769230769"/>
    <s v="Active"/>
    <x v="2"/>
    <n v="0"/>
    <n v="3"/>
    <n v="0"/>
    <s v="no 0% progess"/>
  </r>
  <r>
    <s v="T2-25_MDSDF407"/>
    <x v="14"/>
    <x v="1"/>
    <s v="dept_msc_dsai"/>
    <s v="Trimester 2"/>
    <x v="502"/>
    <x v="502"/>
    <x v="0"/>
    <s v="NAYAK MEHUL RAMPRATAP MANJU"/>
    <b v="1"/>
    <n v="48"/>
    <n v="45"/>
    <n v="1.0666666666666667"/>
    <s v="Active"/>
    <x v="2"/>
    <n v="0"/>
    <n v="3"/>
    <n v="0"/>
    <s v="no 0% progess"/>
  </r>
  <r>
    <s v="T2-25_MDSDF418"/>
    <x v="15"/>
    <x v="1"/>
    <s v="dept_msc_dsai"/>
    <s v="Trimester 2"/>
    <x v="502"/>
    <x v="502"/>
    <x v="0"/>
    <s v="NAYAK MEHUL RAMPRATAP MANJU"/>
    <b v="1"/>
    <n v="58"/>
    <n v="41"/>
    <n v="1.4146341463414633"/>
    <s v="Active"/>
    <x v="2"/>
    <n v="0"/>
    <n v="3"/>
    <n v="0"/>
    <s v="no 0% progess"/>
  </r>
  <r>
    <s v="T2-25_MDSDF418"/>
    <x v="15"/>
    <x v="1"/>
    <s v="dept_msc_dsai"/>
    <s v="Trimester 2"/>
    <x v="503"/>
    <x v="503"/>
    <x v="0"/>
    <s v="CHENNUPATI SREE NIHITHA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503"/>
    <x v="503"/>
    <x v="0"/>
    <s v="CHENNUPATI SREE NIHITHA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03"/>
    <x v="503"/>
    <x v="0"/>
    <s v="CHENNUPATI SREE NIHITH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04"/>
    <x v="504"/>
    <x v="0"/>
    <s v="SINGH THAKUR ADITYA RAKESH POONAM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504"/>
    <x v="504"/>
    <x v="0"/>
    <s v="SINGH THAKUR ADITYA RAKESH POONAM"/>
    <b v="1"/>
    <n v="4"/>
    <n v="45"/>
    <n v="8.8888888888888892E-2"/>
    <s v="Active"/>
    <x v="1"/>
    <n v="0"/>
    <n v="3"/>
    <n v="0"/>
    <s v="no 0% progess"/>
  </r>
  <r>
    <s v="T2-25_MDSDF418"/>
    <x v="15"/>
    <x v="1"/>
    <s v="dept_msc_dsai"/>
    <s v="Trimester 2"/>
    <x v="504"/>
    <x v="504"/>
    <x v="0"/>
    <s v="SINGH THAKUR ADITYA RAKESH POONAM"/>
    <b v="1"/>
    <n v="6"/>
    <n v="41"/>
    <n v="0.14634146341463414"/>
    <s v="Active"/>
    <x v="2"/>
    <n v="0"/>
    <n v="3"/>
    <n v="0"/>
    <s v="no 0% progess"/>
  </r>
  <r>
    <s v="T2-25_MDSDF418"/>
    <x v="15"/>
    <x v="1"/>
    <s v="dept_msc_dsai"/>
    <s v="Trimester 2"/>
    <x v="505"/>
    <x v="505"/>
    <x v="0"/>
    <s v="ANWESHA GUHA MAJUMDER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505"/>
    <x v="505"/>
    <x v="0"/>
    <s v="ANWESHA GUHA MAJUMDER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05"/>
    <x v="505"/>
    <x v="0"/>
    <s v="ANWESHA GUHA MAJUMDER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506"/>
    <x v="506"/>
    <x v="0"/>
    <s v="ABHAY K S"/>
    <b v="1"/>
    <n v="12"/>
    <n v="26"/>
    <n v="0.46153846153846156"/>
    <s v="Active"/>
    <x v="2"/>
    <n v="0"/>
    <n v="3"/>
    <n v="0"/>
    <s v="no 0% progess"/>
  </r>
  <r>
    <s v="T2-25_MDSDF407"/>
    <x v="14"/>
    <x v="1"/>
    <s v="dept_msc_dsai"/>
    <s v="Trimester 2"/>
    <x v="506"/>
    <x v="506"/>
    <x v="0"/>
    <s v="ABHAY K S"/>
    <b v="1"/>
    <n v="18"/>
    <n v="45"/>
    <n v="0.4"/>
    <s v="Active"/>
    <x v="2"/>
    <n v="0"/>
    <n v="3"/>
    <n v="0"/>
    <s v="no 0% progess"/>
  </r>
  <r>
    <s v="T2-25_MDSDF418"/>
    <x v="15"/>
    <x v="1"/>
    <s v="dept_msc_dsai"/>
    <s v="Trimester 2"/>
    <x v="506"/>
    <x v="506"/>
    <x v="0"/>
    <s v="ABHAY K S"/>
    <b v="1"/>
    <n v="21"/>
    <n v="41"/>
    <n v="0.51219512195121952"/>
    <s v="Active"/>
    <x v="2"/>
    <n v="0"/>
    <n v="3"/>
    <n v="0"/>
    <s v="no 0% progess"/>
  </r>
  <r>
    <s v="T2-25_MDSDF401"/>
    <x v="9"/>
    <x v="1"/>
    <s v="dept_msc_dsai"/>
    <s v="Trimester 2"/>
    <x v="507"/>
    <x v="507"/>
    <x v="0"/>
    <s v="G SOUNDARYA"/>
    <b v="1"/>
    <n v="1"/>
    <n v="38"/>
    <n v="2.6315789473684209E-2"/>
    <s v="Active"/>
    <x v="1"/>
    <n v="0"/>
    <n v="4"/>
    <n v="0"/>
    <s v="no 0% progess"/>
  </r>
  <r>
    <s v="T2-25_MDSDF402"/>
    <x v="11"/>
    <x v="1"/>
    <s v="dept_msc_dsai"/>
    <s v="Trimester 2"/>
    <x v="507"/>
    <x v="507"/>
    <x v="0"/>
    <s v="G SOUNDARY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507"/>
    <x v="507"/>
    <x v="0"/>
    <s v="G SOUNDARY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507"/>
    <x v="507"/>
    <x v="0"/>
    <s v="G SOUNDARYA"/>
    <b v="1"/>
    <n v="0"/>
    <n v="55"/>
    <n v="0"/>
    <s v="Not Active"/>
    <x v="0"/>
    <n v="1"/>
    <n v="4"/>
    <n v="0.25"/>
    <s v="no progress"/>
  </r>
  <r>
    <s v="T2-25_MDSDF418"/>
    <x v="15"/>
    <x v="1"/>
    <s v="dept_msc_dsai"/>
    <s v="Trimester 2"/>
    <x v="508"/>
    <x v="508"/>
    <x v="0"/>
    <s v="M V SINDHU MANVITHA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508"/>
    <x v="508"/>
    <x v="0"/>
    <s v="M V SINDHU MANVITHA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508"/>
    <x v="508"/>
    <x v="0"/>
    <s v="M V SINDHU MANVITHA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509"/>
    <x v="509"/>
    <x v="0"/>
    <s v="CHANDRASEKAR B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509"/>
    <x v="509"/>
    <x v="0"/>
    <s v="CHANDRASEKAR B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09"/>
    <x v="509"/>
    <x v="0"/>
    <s v="CHANDRASEKAR B"/>
    <b v="1"/>
    <n v="7"/>
    <n v="41"/>
    <n v="0.17073170731707318"/>
    <s v="Active"/>
    <x v="2"/>
    <n v="0"/>
    <n v="3"/>
    <n v="0"/>
    <s v="no 0% progess"/>
  </r>
  <r>
    <s v="T2-25_MDSDF418"/>
    <x v="15"/>
    <x v="1"/>
    <s v="dept_msc_dsai"/>
    <s v="Trimester 2"/>
    <x v="510"/>
    <x v="510"/>
    <x v="0"/>
    <s v="THIRUMALAIKUMAR M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10"/>
    <x v="510"/>
    <x v="0"/>
    <s v="THIRUMALAIKUMAR M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10"/>
    <x v="510"/>
    <x v="0"/>
    <s v="THIRUMALAIKUMAR M"/>
    <b v="1"/>
    <n v="5"/>
    <n v="26"/>
    <n v="0.19230769230769232"/>
    <s v="Active"/>
    <x v="2"/>
    <n v="0"/>
    <n v="3"/>
    <n v="0"/>
    <s v="no 0% progess"/>
  </r>
  <r>
    <s v="T2-25_MDSDF405"/>
    <x v="13"/>
    <x v="1"/>
    <s v="dept_msc_dsai"/>
    <s v="Trimester 2"/>
    <x v="511"/>
    <x v="511"/>
    <x v="0"/>
    <s v="VISHAL BATRA"/>
    <b v="1"/>
    <n v="48"/>
    <n v="26"/>
    <n v="1.8461538461538463"/>
    <s v="Active"/>
    <x v="2"/>
    <n v="0"/>
    <n v="3"/>
    <n v="0"/>
    <s v="no 0% progess"/>
  </r>
  <r>
    <s v="T2-25_MDSDF407"/>
    <x v="14"/>
    <x v="1"/>
    <s v="dept_msc_dsai"/>
    <s v="Trimester 2"/>
    <x v="511"/>
    <x v="511"/>
    <x v="0"/>
    <s v="VISHAL BATRA"/>
    <b v="1"/>
    <n v="94"/>
    <n v="45"/>
    <n v="2.088888888888889"/>
    <s v="Active"/>
    <x v="2"/>
    <n v="0"/>
    <n v="3"/>
    <n v="0"/>
    <s v="no 0% progess"/>
  </r>
  <r>
    <s v="T2-25_MDSDF418"/>
    <x v="15"/>
    <x v="1"/>
    <s v="dept_msc_dsai"/>
    <s v="Trimester 2"/>
    <x v="511"/>
    <x v="511"/>
    <x v="0"/>
    <s v="VISHAL BATRA"/>
    <b v="1"/>
    <n v="66"/>
    <n v="41"/>
    <n v="1.6097560975609757"/>
    <s v="Active"/>
    <x v="2"/>
    <n v="0"/>
    <n v="3"/>
    <n v="0"/>
    <s v="no 0% progess"/>
  </r>
  <r>
    <s v="T2-25_MDSDF418"/>
    <x v="15"/>
    <x v="1"/>
    <s v="dept_msc_dsai"/>
    <s v="Trimester 2"/>
    <x v="512"/>
    <x v="512"/>
    <x v="0"/>
    <s v="HEMAKSHI KHANNA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512"/>
    <x v="512"/>
    <x v="0"/>
    <s v="HEMAKSHI KHANNA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512"/>
    <x v="512"/>
    <x v="0"/>
    <s v="HEMAKSHI KHANNA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513"/>
    <x v="513"/>
    <x v="0"/>
    <s v="YEDDALA SRAVANI"/>
    <b v="1"/>
    <n v="38"/>
    <n v="26"/>
    <n v="1.4615384615384615"/>
    <s v="Active"/>
    <x v="2"/>
    <n v="0"/>
    <n v="3"/>
    <n v="0"/>
    <s v="no 0% progess"/>
  </r>
  <r>
    <s v="T2-25_MDSDF407"/>
    <x v="14"/>
    <x v="1"/>
    <s v="dept_msc_dsai"/>
    <s v="Trimester 2"/>
    <x v="513"/>
    <x v="513"/>
    <x v="0"/>
    <s v="YEDDALA SRAVANI"/>
    <b v="1"/>
    <n v="46"/>
    <n v="45"/>
    <n v="1.0222222222222221"/>
    <s v="Active"/>
    <x v="2"/>
    <n v="0"/>
    <n v="3"/>
    <n v="0"/>
    <s v="no 0% progess"/>
  </r>
  <r>
    <s v="T2-25_MDSDF418"/>
    <x v="15"/>
    <x v="1"/>
    <s v="dept_msc_dsai"/>
    <s v="Trimester 2"/>
    <x v="513"/>
    <x v="513"/>
    <x v="0"/>
    <s v="YEDDALA SRAVANI"/>
    <b v="1"/>
    <n v="43"/>
    <n v="41"/>
    <n v="1.0487804878048781"/>
    <s v="Active"/>
    <x v="2"/>
    <n v="0"/>
    <n v="3"/>
    <n v="0"/>
    <s v="no 0% progess"/>
  </r>
  <r>
    <s v="T2-25_MDSDF418"/>
    <x v="15"/>
    <x v="1"/>
    <s v="dept_msc_dsai"/>
    <s v="Trimester 2"/>
    <x v="514"/>
    <x v="514"/>
    <x v="0"/>
    <s v="BUDDABATHUNI VENKATA SANTOSH SAI ROSHAN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514"/>
    <x v="514"/>
    <x v="0"/>
    <s v="BUDDABATHUNI VENKATA SANTOSH SAI ROSHAN"/>
    <b v="1"/>
    <n v="16"/>
    <n v="45"/>
    <n v="0.35555555555555557"/>
    <s v="Active"/>
    <x v="2"/>
    <n v="0"/>
    <n v="3"/>
    <n v="0"/>
    <s v="no 0% progess"/>
  </r>
  <r>
    <s v="T2-25_MDSDF405"/>
    <x v="13"/>
    <x v="1"/>
    <s v="dept_msc_dsai"/>
    <s v="Trimester 2"/>
    <x v="514"/>
    <x v="514"/>
    <x v="0"/>
    <s v="BUDDABATHUNI VENKATA SANTOSH SAI ROSHAN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515"/>
    <x v="515"/>
    <x v="0"/>
    <s v="BIRADAR KRUSHNKANT EKNATH"/>
    <b v="1"/>
    <n v="8"/>
    <n v="26"/>
    <n v="0.30769230769230771"/>
    <s v="Active"/>
    <x v="2"/>
    <n v="0"/>
    <n v="3"/>
    <n v="0"/>
    <s v="no 0% progess"/>
  </r>
  <r>
    <s v="T2-25_MDSDF407"/>
    <x v="14"/>
    <x v="1"/>
    <s v="dept_msc_dsai"/>
    <s v="Trimester 2"/>
    <x v="515"/>
    <x v="515"/>
    <x v="0"/>
    <s v="BIRADAR KRUSHNKANT EKNATH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15"/>
    <x v="515"/>
    <x v="0"/>
    <s v="BIRADAR KRUSHNKANT EKNATH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516"/>
    <x v="516"/>
    <x v="0"/>
    <s v="NISHANT NUNIA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516"/>
    <x v="516"/>
    <x v="0"/>
    <s v="NISHANT NUNIA"/>
    <b v="1"/>
    <n v="3"/>
    <n v="45"/>
    <n v="6.6666666666666666E-2"/>
    <s v="Active"/>
    <x v="1"/>
    <n v="0"/>
    <n v="3"/>
    <n v="0"/>
    <s v="no 0% progess"/>
  </r>
  <r>
    <s v="T2-25_MDSDF405"/>
    <x v="13"/>
    <x v="1"/>
    <s v="dept_msc_dsai"/>
    <s v="Trimester 2"/>
    <x v="516"/>
    <x v="516"/>
    <x v="0"/>
    <s v="NISHANT NUNIA"/>
    <b v="1"/>
    <n v="1"/>
    <n v="26"/>
    <n v="3.8461538461538464E-2"/>
    <s v="Active"/>
    <x v="1"/>
    <n v="0"/>
    <n v="3"/>
    <n v="0"/>
    <s v="no 0% progess"/>
  </r>
  <r>
    <s v="T2-25_MDSDF405"/>
    <x v="13"/>
    <x v="1"/>
    <s v="dept_msc_dsai"/>
    <s v="Trimester 2"/>
    <x v="517"/>
    <x v="517"/>
    <x v="0"/>
    <s v="ABHINAV CHAUHAN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17"/>
    <x v="517"/>
    <x v="0"/>
    <s v="ABHINAV CHAUHAN"/>
    <b v="1"/>
    <n v="1"/>
    <n v="45"/>
    <n v="2.2222222222222223E-2"/>
    <s v="Active"/>
    <x v="1"/>
    <n v="0"/>
    <n v="3"/>
    <n v="0"/>
    <s v="no 0% progess"/>
  </r>
  <r>
    <s v="T2-25_MDSDF418"/>
    <x v="15"/>
    <x v="1"/>
    <s v="dept_msc_dsai"/>
    <s v="Trimester 2"/>
    <x v="517"/>
    <x v="517"/>
    <x v="0"/>
    <s v="ABHINAV CHAUHAN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18"/>
    <x v="518"/>
    <x v="0"/>
    <s v="RAUSHAN KUMAR"/>
    <b v="1"/>
    <n v="13"/>
    <n v="41"/>
    <n v="0.31707317073170732"/>
    <s v="Active"/>
    <x v="2"/>
    <n v="0"/>
    <n v="3"/>
    <n v="0"/>
    <s v="no 0% progess"/>
  </r>
  <r>
    <s v="T2-25_MDSDF407"/>
    <x v="14"/>
    <x v="1"/>
    <s v="dept_msc_dsai"/>
    <s v="Trimester 2"/>
    <x v="518"/>
    <x v="518"/>
    <x v="0"/>
    <s v="RAUSHAN KUMAR"/>
    <b v="1"/>
    <n v="33"/>
    <n v="45"/>
    <n v="0.73333333333333328"/>
    <s v="Active"/>
    <x v="2"/>
    <n v="0"/>
    <n v="3"/>
    <n v="0"/>
    <s v="no 0% progess"/>
  </r>
  <r>
    <s v="T2-25_MDSDF405"/>
    <x v="13"/>
    <x v="1"/>
    <s v="dept_msc_dsai"/>
    <s v="Trimester 2"/>
    <x v="518"/>
    <x v="518"/>
    <x v="0"/>
    <s v="RAUSHAN KUMAR"/>
    <b v="1"/>
    <n v="13"/>
    <n v="26"/>
    <n v="0.5"/>
    <s v="Active"/>
    <x v="2"/>
    <n v="0"/>
    <n v="3"/>
    <n v="0"/>
    <s v="no 0% progess"/>
  </r>
  <r>
    <s v="T2-25_MDSDF405"/>
    <x v="13"/>
    <x v="1"/>
    <s v="dept_msc_dsai"/>
    <s v="Trimester 2"/>
    <x v="519"/>
    <x v="519"/>
    <x v="0"/>
    <s v="MALI KAVITA SURENDRA VIMALA"/>
    <b v="1"/>
    <n v="12"/>
    <n v="26"/>
    <n v="0.46153846153846156"/>
    <s v="Active"/>
    <x v="2"/>
    <n v="0"/>
    <n v="3"/>
    <n v="0"/>
    <s v="no 0% progess"/>
  </r>
  <r>
    <s v="T2-25_MDSDF407"/>
    <x v="14"/>
    <x v="1"/>
    <s v="dept_msc_dsai"/>
    <s v="Trimester 2"/>
    <x v="519"/>
    <x v="519"/>
    <x v="0"/>
    <s v="MALI KAVITA SURENDRA VIMALA"/>
    <b v="1"/>
    <n v="47"/>
    <n v="45"/>
    <n v="1.0444444444444445"/>
    <s v="Active"/>
    <x v="2"/>
    <n v="0"/>
    <n v="3"/>
    <n v="0"/>
    <s v="no 0% progess"/>
  </r>
  <r>
    <s v="T2-25_MDSDF418"/>
    <x v="15"/>
    <x v="1"/>
    <s v="dept_msc_dsai"/>
    <s v="Trimester 2"/>
    <x v="519"/>
    <x v="519"/>
    <x v="0"/>
    <s v="MALI KAVITA SURENDRA VIMALA"/>
    <b v="1"/>
    <n v="33"/>
    <n v="41"/>
    <n v="0.80487804878048785"/>
    <s v="Active"/>
    <x v="2"/>
    <n v="0"/>
    <n v="3"/>
    <n v="0"/>
    <s v="no 0% progess"/>
  </r>
  <r>
    <s v="T2-25_MDSDF401"/>
    <x v="9"/>
    <x v="1"/>
    <s v="dept_msc_dsai"/>
    <s v="Trimester 2"/>
    <x v="520"/>
    <x v="520"/>
    <x v="0"/>
    <s v="RONY VINCENT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520"/>
    <x v="520"/>
    <x v="0"/>
    <s v="RONY VINCENT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520"/>
    <x v="520"/>
    <x v="0"/>
    <s v="RONY VINCENT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520"/>
    <x v="520"/>
    <x v="0"/>
    <s v="RONY VINCENT"/>
    <b v="1"/>
    <n v="0"/>
    <n v="22"/>
    <n v="0"/>
    <s v="Not Active"/>
    <x v="0"/>
    <n v="1"/>
    <n v="4"/>
    <n v="0.25"/>
    <s v="no progress"/>
  </r>
  <r>
    <s v="T2-25_MDSDF418"/>
    <x v="15"/>
    <x v="1"/>
    <s v="dept_msc_dsai"/>
    <s v="Trimester 2"/>
    <x v="521"/>
    <x v="521"/>
    <x v="0"/>
    <s v="SHAJEE PULUKKOOL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521"/>
    <x v="521"/>
    <x v="0"/>
    <s v="SHAJEE PULUKKOOL"/>
    <b v="1"/>
    <n v="12"/>
    <n v="45"/>
    <n v="0.26666666666666666"/>
    <s v="Active"/>
    <x v="2"/>
    <n v="0"/>
    <n v="3"/>
    <n v="0"/>
    <s v="no 0% progess"/>
  </r>
  <r>
    <s v="T2-25_MDSDF405"/>
    <x v="13"/>
    <x v="1"/>
    <s v="dept_msc_dsai"/>
    <s v="Trimester 2"/>
    <x v="521"/>
    <x v="521"/>
    <x v="0"/>
    <s v="SHAJEE PULUKKOOL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522"/>
    <x v="522"/>
    <x v="0"/>
    <s v="CHETAN PANT"/>
    <b v="1"/>
    <n v="18"/>
    <n v="26"/>
    <n v="0.69230769230769229"/>
    <s v="Active"/>
    <x v="2"/>
    <n v="0"/>
    <n v="3"/>
    <n v="0"/>
    <s v="no 0% progess"/>
  </r>
  <r>
    <s v="T2-25_MDSDF407"/>
    <x v="14"/>
    <x v="1"/>
    <s v="dept_msc_dsai"/>
    <s v="Trimester 2"/>
    <x v="522"/>
    <x v="522"/>
    <x v="0"/>
    <s v="CHETAN PANT"/>
    <b v="1"/>
    <n v="48"/>
    <n v="45"/>
    <n v="1.0666666666666667"/>
    <s v="Active"/>
    <x v="2"/>
    <n v="0"/>
    <n v="3"/>
    <n v="0"/>
    <s v="no 0% progess"/>
  </r>
  <r>
    <s v="T2-25_MDSDF418"/>
    <x v="15"/>
    <x v="1"/>
    <s v="dept_msc_dsai"/>
    <s v="Trimester 2"/>
    <x v="522"/>
    <x v="522"/>
    <x v="0"/>
    <s v="CHETAN PANT"/>
    <b v="1"/>
    <n v="44"/>
    <n v="41"/>
    <n v="1.0731707317073171"/>
    <s v="Active"/>
    <x v="2"/>
    <n v="0"/>
    <n v="3"/>
    <n v="0"/>
    <s v="no 0% progess"/>
  </r>
  <r>
    <s v="T2-25_MDSDF418"/>
    <x v="15"/>
    <x v="1"/>
    <s v="dept_msc_dsai"/>
    <s v="Trimester 2"/>
    <x v="523"/>
    <x v="523"/>
    <x v="0"/>
    <s v="YEWALE JEEVAN SAMPATRAO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23"/>
    <x v="523"/>
    <x v="0"/>
    <s v="YEWALE JEEVAN SAMPATRAO"/>
    <b v="1"/>
    <n v="20"/>
    <n v="45"/>
    <n v="0.44444444444444442"/>
    <s v="Active"/>
    <x v="2"/>
    <n v="0"/>
    <n v="3"/>
    <n v="0"/>
    <s v="no 0% progess"/>
  </r>
  <r>
    <s v="T2-25_MDSDF405"/>
    <x v="13"/>
    <x v="1"/>
    <s v="dept_msc_dsai"/>
    <s v="Trimester 2"/>
    <x v="523"/>
    <x v="523"/>
    <x v="0"/>
    <s v="YEWALE JEEVAN SAMPATRAO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24"/>
    <x v="524"/>
    <x v="0"/>
    <s v="VARUN CHAND R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524"/>
    <x v="524"/>
    <x v="0"/>
    <s v="VARUN CHAND R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524"/>
    <x v="524"/>
    <x v="0"/>
    <s v="VARUN CHAND R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525"/>
    <x v="525"/>
    <x v="0"/>
    <s v="MANASH KUMAR NATH"/>
    <b v="1"/>
    <n v="8"/>
    <n v="41"/>
    <n v="0.1951219512195122"/>
    <s v="Active"/>
    <x v="2"/>
    <n v="0"/>
    <n v="3"/>
    <n v="0"/>
    <s v="no 0% progess"/>
  </r>
  <r>
    <s v="T2-25_MDSDF407"/>
    <x v="14"/>
    <x v="1"/>
    <s v="dept_msc_dsai"/>
    <s v="Trimester 2"/>
    <x v="525"/>
    <x v="525"/>
    <x v="0"/>
    <s v="MANASH KUMAR NATH"/>
    <b v="1"/>
    <n v="29"/>
    <n v="45"/>
    <n v="0.64444444444444449"/>
    <s v="Active"/>
    <x v="2"/>
    <n v="0"/>
    <n v="3"/>
    <n v="0"/>
    <s v="no 0% progess"/>
  </r>
  <r>
    <s v="T2-25_MDSDF405"/>
    <x v="13"/>
    <x v="1"/>
    <s v="dept_msc_dsai"/>
    <s v="Trimester 2"/>
    <x v="525"/>
    <x v="525"/>
    <x v="0"/>
    <s v="MANASH KUMAR NATH"/>
    <b v="1"/>
    <n v="7"/>
    <n v="26"/>
    <n v="0.26923076923076922"/>
    <s v="Active"/>
    <x v="2"/>
    <n v="0"/>
    <n v="3"/>
    <n v="0"/>
    <s v="no 0% progess"/>
  </r>
  <r>
    <s v="T2-25_MDSDF405"/>
    <x v="13"/>
    <x v="1"/>
    <s v="dept_msc_dsai"/>
    <s v="Trimester 2"/>
    <x v="526"/>
    <x v="526"/>
    <x v="0"/>
    <s v="NIKHILESH KUMAR"/>
    <b v="1"/>
    <n v="16"/>
    <n v="26"/>
    <n v="0.61538461538461542"/>
    <s v="Active"/>
    <x v="2"/>
    <n v="0"/>
    <n v="3"/>
    <n v="0"/>
    <s v="no 0% progess"/>
  </r>
  <r>
    <s v="T2-25_MDSDF407"/>
    <x v="14"/>
    <x v="1"/>
    <s v="dept_msc_dsai"/>
    <s v="Trimester 2"/>
    <x v="526"/>
    <x v="526"/>
    <x v="0"/>
    <s v="NIKHILESH KUMAR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526"/>
    <x v="526"/>
    <x v="0"/>
    <s v="NIKHILESH KUMAR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527"/>
    <x v="527"/>
    <x v="0"/>
    <s v="SNEHAL JOSHI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527"/>
    <x v="527"/>
    <x v="0"/>
    <s v="SNEHAL JOSHI"/>
    <b v="1"/>
    <n v="9"/>
    <n v="45"/>
    <n v="0.2"/>
    <s v="Active"/>
    <x v="2"/>
    <n v="0"/>
    <n v="3"/>
    <n v="0"/>
    <s v="no 0% progess"/>
  </r>
  <r>
    <s v="T2-25_MDSDF405"/>
    <x v="13"/>
    <x v="1"/>
    <s v="dept_msc_dsai"/>
    <s v="Trimester 2"/>
    <x v="527"/>
    <x v="527"/>
    <x v="0"/>
    <s v="SNEHAL JOSHI"/>
    <b v="1"/>
    <n v="11"/>
    <n v="26"/>
    <n v="0.42307692307692307"/>
    <s v="Active"/>
    <x v="2"/>
    <n v="0"/>
    <n v="3"/>
    <n v="0"/>
    <s v="no 0% progess"/>
  </r>
  <r>
    <s v="T2-25_MDSDF405"/>
    <x v="13"/>
    <x v="1"/>
    <s v="dept_msc_dsai"/>
    <s v="Trimester 2"/>
    <x v="528"/>
    <x v="528"/>
    <x v="0"/>
    <s v="SOMYA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528"/>
    <x v="528"/>
    <x v="0"/>
    <s v="SOMYA"/>
    <b v="1"/>
    <n v="8"/>
    <n v="45"/>
    <n v="0.17777777777777778"/>
    <s v="Active"/>
    <x v="2"/>
    <n v="0"/>
    <n v="3"/>
    <n v="0"/>
    <s v="no 0% progess"/>
  </r>
  <r>
    <s v="T2-25_MDSDF418"/>
    <x v="15"/>
    <x v="1"/>
    <s v="dept_msc_dsai"/>
    <s v="Trimester 2"/>
    <x v="528"/>
    <x v="528"/>
    <x v="0"/>
    <s v="SOMY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29"/>
    <x v="529"/>
    <x v="0"/>
    <s v="S KALYANI"/>
    <b v="1"/>
    <n v="16"/>
    <n v="45"/>
    <n v="0.35555555555555557"/>
    <s v="Active"/>
    <x v="2"/>
    <n v="0"/>
    <n v="4"/>
    <n v="0"/>
    <s v="no 0% progess"/>
  </r>
  <r>
    <s v="T2-25_MDSDF404"/>
    <x v="10"/>
    <x v="1"/>
    <s v="dept_msc_dsai"/>
    <s v="Trimester 2"/>
    <x v="529"/>
    <x v="529"/>
    <x v="0"/>
    <s v="S KALYANI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529"/>
    <x v="529"/>
    <x v="0"/>
    <s v="S KALYANI"/>
    <b v="1"/>
    <n v="4"/>
    <n v="38"/>
    <n v="0.10526315789473684"/>
    <s v="Active"/>
    <x v="2"/>
    <n v="0"/>
    <n v="4"/>
    <n v="0"/>
    <s v="no 0% progess"/>
  </r>
  <r>
    <s v="T2-25_MDSDF406"/>
    <x v="16"/>
    <x v="1"/>
    <s v="dept_msc_dsai"/>
    <s v="Trimester 2"/>
    <x v="529"/>
    <x v="529"/>
    <x v="0"/>
    <s v="S KALYANI"/>
    <b v="1"/>
    <n v="2"/>
    <n v="40"/>
    <n v="0.05"/>
    <s v="Active"/>
    <x v="1"/>
    <n v="0"/>
    <n v="4"/>
    <n v="0"/>
    <s v="no 0% progess"/>
  </r>
  <r>
    <s v="T2-25_MDSDF404"/>
    <x v="10"/>
    <x v="1"/>
    <s v="dept_msc_dsai"/>
    <s v="Trimester 2"/>
    <x v="530"/>
    <x v="530"/>
    <x v="0"/>
    <s v="REWA RAXIT"/>
    <b v="1"/>
    <n v="0"/>
    <n v="55"/>
    <n v="0"/>
    <s v="Not Active"/>
    <x v="0"/>
    <n v="1"/>
    <n v="4"/>
    <n v="0.25"/>
    <s v="no progress"/>
  </r>
  <r>
    <s v="T2-25_MDSDF407"/>
    <x v="14"/>
    <x v="1"/>
    <s v="dept_msc_dsai"/>
    <s v="Trimester 2"/>
    <x v="530"/>
    <x v="530"/>
    <x v="0"/>
    <s v="REWA RAXIT"/>
    <b v="1"/>
    <n v="4"/>
    <n v="45"/>
    <n v="8.8888888888888892E-2"/>
    <s v="Active"/>
    <x v="1"/>
    <n v="0"/>
    <n v="4"/>
    <n v="0"/>
    <s v="no 0% progess"/>
  </r>
  <r>
    <s v="T2-25_MDSDF418"/>
    <x v="15"/>
    <x v="1"/>
    <s v="dept_msc_dsai"/>
    <s v="Trimester 2"/>
    <x v="530"/>
    <x v="530"/>
    <x v="0"/>
    <s v="REWA RAXIT"/>
    <b v="1"/>
    <n v="12"/>
    <n v="41"/>
    <n v="0.29268292682926828"/>
    <s v="Active"/>
    <x v="2"/>
    <n v="0"/>
    <n v="4"/>
    <n v="0"/>
    <s v="no 0% progess"/>
  </r>
  <r>
    <s v="T2-25_MDSDF405"/>
    <x v="13"/>
    <x v="1"/>
    <s v="dept_msc_dsai"/>
    <s v="Trimester 2"/>
    <x v="530"/>
    <x v="530"/>
    <x v="0"/>
    <s v="REWA RAXIT"/>
    <b v="1"/>
    <n v="3"/>
    <n v="26"/>
    <n v="0.11538461538461539"/>
    <s v="Active"/>
    <x v="2"/>
    <n v="0"/>
    <n v="4"/>
    <n v="0"/>
    <s v="no 0% progess"/>
  </r>
  <r>
    <s v="T2-25_MDSDF405"/>
    <x v="13"/>
    <x v="1"/>
    <s v="dept_msc_dsai"/>
    <s v="Trimester 2"/>
    <x v="531"/>
    <x v="531"/>
    <x v="0"/>
    <s v="JAYADEVAN A"/>
    <b v="1"/>
    <n v="11"/>
    <n v="26"/>
    <n v="0.42307692307692307"/>
    <s v="Active"/>
    <x v="2"/>
    <n v="0"/>
    <n v="3"/>
    <n v="0"/>
    <s v="no 0% progess"/>
  </r>
  <r>
    <s v="T2-25_MDSDF418"/>
    <x v="15"/>
    <x v="1"/>
    <s v="dept_msc_dsai"/>
    <s v="Trimester 2"/>
    <x v="531"/>
    <x v="531"/>
    <x v="0"/>
    <s v="JAYADEVAN A"/>
    <b v="1"/>
    <n v="15"/>
    <n v="41"/>
    <n v="0.36585365853658536"/>
    <s v="Active"/>
    <x v="2"/>
    <n v="0"/>
    <n v="3"/>
    <n v="0"/>
    <s v="no 0% progess"/>
  </r>
  <r>
    <s v="T2-25_MDSDF407"/>
    <x v="14"/>
    <x v="1"/>
    <s v="dept_msc_dsai"/>
    <s v="Trimester 2"/>
    <x v="531"/>
    <x v="531"/>
    <x v="0"/>
    <s v="JAYADEVAN A"/>
    <b v="1"/>
    <n v="18"/>
    <n v="45"/>
    <n v="0.4"/>
    <s v="Active"/>
    <x v="2"/>
    <n v="0"/>
    <n v="3"/>
    <n v="0"/>
    <s v="no 0% progess"/>
  </r>
  <r>
    <s v="T2-25_MDSDF407"/>
    <x v="14"/>
    <x v="1"/>
    <s v="dept_msc_dsai"/>
    <s v="Trimester 2"/>
    <x v="532"/>
    <x v="532"/>
    <x v="0"/>
    <s v="JAMPULA SAI RAHUL CHOWDHARY"/>
    <b v="1"/>
    <n v="49"/>
    <n v="45"/>
    <n v="1.0888888888888888"/>
    <s v="Active"/>
    <x v="2"/>
    <n v="0"/>
    <n v="3"/>
    <n v="0"/>
    <s v="no 0% progess"/>
  </r>
  <r>
    <s v="T2-25_MDSDF418"/>
    <x v="15"/>
    <x v="1"/>
    <s v="dept_msc_dsai"/>
    <s v="Trimester 2"/>
    <x v="532"/>
    <x v="532"/>
    <x v="0"/>
    <s v="JAMPULA SAI RAHUL CHOWDHARY"/>
    <b v="1"/>
    <n v="45"/>
    <n v="41"/>
    <n v="1.0975609756097562"/>
    <s v="Active"/>
    <x v="2"/>
    <n v="0"/>
    <n v="3"/>
    <n v="0"/>
    <s v="no 0% progess"/>
  </r>
  <r>
    <s v="T2-25_MDSDF405"/>
    <x v="13"/>
    <x v="1"/>
    <s v="dept_msc_dsai"/>
    <s v="Trimester 2"/>
    <x v="532"/>
    <x v="532"/>
    <x v="0"/>
    <s v="JAMPULA SAI RAHUL CHOWDHARY"/>
    <b v="1"/>
    <n v="26"/>
    <n v="26"/>
    <n v="1"/>
    <s v="Active"/>
    <x v="2"/>
    <n v="0"/>
    <n v="3"/>
    <n v="0"/>
    <s v="no 0% progess"/>
  </r>
  <r>
    <s v="T2-25_MDSDF405"/>
    <x v="13"/>
    <x v="1"/>
    <s v="dept_msc_dsai"/>
    <s v="Trimester 2"/>
    <x v="533"/>
    <x v="533"/>
    <x v="0"/>
    <s v="SHARMA SANDEEP KUMAR S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33"/>
    <x v="533"/>
    <x v="0"/>
    <s v="SHARMA SANDEEP KUMAR S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533"/>
    <x v="533"/>
    <x v="0"/>
    <s v="SHARMA SANDEEP KUMAR S"/>
    <b v="1"/>
    <n v="1"/>
    <n v="45"/>
    <n v="2.2222222222222223E-2"/>
    <s v="Active"/>
    <x v="1"/>
    <n v="0"/>
    <n v="3"/>
    <n v="0"/>
    <s v="no 0% progess"/>
  </r>
  <r>
    <s v="T2-25_MDSDF407"/>
    <x v="14"/>
    <x v="1"/>
    <s v="dept_msc_dsai"/>
    <s v="Trimester 2"/>
    <x v="534"/>
    <x v="534"/>
    <x v="0"/>
    <s v="MEKALA SRIJANI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34"/>
    <x v="534"/>
    <x v="0"/>
    <s v="MEKALA SRIJANI"/>
    <b v="1"/>
    <n v="0"/>
    <n v="41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34"/>
    <x v="534"/>
    <x v="0"/>
    <s v="MEKALA SRIJANI"/>
    <b v="1"/>
    <n v="13"/>
    <n v="26"/>
    <n v="0.5"/>
    <s v="Active"/>
    <x v="2"/>
    <n v="0"/>
    <n v="3"/>
    <n v="0"/>
    <s v="no 0% progess"/>
  </r>
  <r>
    <s v="T2-25_MDSDF405"/>
    <x v="13"/>
    <x v="1"/>
    <s v="dept_msc_dsai"/>
    <s v="Trimester 2"/>
    <x v="535"/>
    <x v="535"/>
    <x v="0"/>
    <s v="IMRAN SHAREEF"/>
    <b v="1"/>
    <n v="3"/>
    <n v="26"/>
    <n v="0.11538461538461539"/>
    <s v="Active"/>
    <x v="2"/>
    <n v="0"/>
    <n v="3"/>
    <n v="0"/>
    <s v="no 0% progess"/>
  </r>
  <r>
    <s v="T2-25_MDSDF418"/>
    <x v="15"/>
    <x v="1"/>
    <s v="dept_msc_dsai"/>
    <s v="Trimester 2"/>
    <x v="535"/>
    <x v="535"/>
    <x v="0"/>
    <s v="IMRAN SHAREEF"/>
    <b v="1"/>
    <n v="11"/>
    <n v="41"/>
    <n v="0.26829268292682928"/>
    <s v="Active"/>
    <x v="2"/>
    <n v="0"/>
    <n v="3"/>
    <n v="0"/>
    <s v="no 0% progess"/>
  </r>
  <r>
    <s v="T2-25_MDSDF407"/>
    <x v="14"/>
    <x v="1"/>
    <s v="dept_msc_dsai"/>
    <s v="Trimester 2"/>
    <x v="535"/>
    <x v="535"/>
    <x v="0"/>
    <s v="IMRAN SHAREEF"/>
    <b v="1"/>
    <n v="2"/>
    <n v="45"/>
    <n v="4.4444444444444446E-2"/>
    <s v="Active"/>
    <x v="1"/>
    <n v="0"/>
    <n v="3"/>
    <n v="0"/>
    <s v="no 0% progess"/>
  </r>
  <r>
    <s v="T2-25_MDSDF407"/>
    <x v="14"/>
    <x v="1"/>
    <s v="dept_msc_dsai"/>
    <s v="Trimester 2"/>
    <x v="536"/>
    <x v="536"/>
    <x v="0"/>
    <s v="SRILAKSHMI THANNEERU"/>
    <b v="1"/>
    <n v="1"/>
    <n v="45"/>
    <n v="2.2222222222222223E-2"/>
    <s v="Active"/>
    <x v="1"/>
    <n v="0"/>
    <n v="4"/>
    <n v="0"/>
    <s v="no 0% progess"/>
  </r>
  <r>
    <s v="T2-25_MDSDF418"/>
    <x v="15"/>
    <x v="1"/>
    <s v="dept_msc_dsai"/>
    <s v="Trimester 2"/>
    <x v="536"/>
    <x v="536"/>
    <x v="0"/>
    <s v="SRILAKSHMI THANNEERU"/>
    <b v="1"/>
    <n v="0"/>
    <n v="41"/>
    <n v="0"/>
    <s v="Not Active"/>
    <x v="0"/>
    <n v="1"/>
    <n v="4"/>
    <n v="0.25"/>
    <s v="no progress"/>
  </r>
  <r>
    <s v="T2-25_MDSDF402"/>
    <x v="11"/>
    <x v="1"/>
    <s v="dept_msc_dsai"/>
    <s v="Trimester 2"/>
    <x v="536"/>
    <x v="536"/>
    <x v="0"/>
    <s v="SRILAKSHMI THANNEERU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536"/>
    <x v="536"/>
    <x v="0"/>
    <s v="SRILAKSHMI THANNEERU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537"/>
    <x v="537"/>
    <x v="0"/>
    <s v="SAKSHAM DUBEY"/>
    <b v="1"/>
    <n v="6"/>
    <n v="38"/>
    <n v="0.15789473684210525"/>
    <s v="Active"/>
    <x v="2"/>
    <n v="0"/>
    <n v="4"/>
    <n v="0"/>
    <s v="no 0% progess"/>
  </r>
  <r>
    <s v="T2-25_MDSDF402"/>
    <x v="11"/>
    <x v="1"/>
    <s v="dept_msc_dsai"/>
    <s v="Trimester 2"/>
    <x v="537"/>
    <x v="537"/>
    <x v="0"/>
    <s v="SAKSHAM DUBEY"/>
    <b v="1"/>
    <n v="36"/>
    <n v="22"/>
    <n v="1.6363636363636365"/>
    <s v="Active"/>
    <x v="2"/>
    <n v="0"/>
    <n v="4"/>
    <n v="0"/>
    <s v="no 0% progess"/>
  </r>
  <r>
    <s v="T2-25_MDSDF403"/>
    <x v="12"/>
    <x v="1"/>
    <s v="dept_msc_dsai"/>
    <s v="Trimester 2"/>
    <x v="537"/>
    <x v="537"/>
    <x v="0"/>
    <s v="SAKSHAM DUBEY"/>
    <b v="1"/>
    <n v="2"/>
    <n v="24"/>
    <n v="8.3333333333333329E-2"/>
    <s v="Active"/>
    <x v="1"/>
    <n v="0"/>
    <n v="4"/>
    <n v="0"/>
    <s v="no 0% progess"/>
  </r>
  <r>
    <s v="T2-25_MDSDF404"/>
    <x v="10"/>
    <x v="1"/>
    <s v="dept_msc_dsai"/>
    <s v="Trimester 2"/>
    <x v="537"/>
    <x v="537"/>
    <x v="0"/>
    <s v="SAKSHAM DUBEY"/>
    <b v="1"/>
    <n v="4"/>
    <n v="55"/>
    <n v="7.2727272727272724E-2"/>
    <s v="Active"/>
    <x v="1"/>
    <n v="0"/>
    <n v="4"/>
    <n v="0"/>
    <s v="no 0% progess"/>
  </r>
  <r>
    <s v="T2-25_MDSDF418"/>
    <x v="15"/>
    <x v="1"/>
    <s v="dept_msc_dsai"/>
    <s v="Trimester 2"/>
    <x v="538"/>
    <x v="538"/>
    <x v="0"/>
    <s v="AMBER GAUTAM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538"/>
    <x v="538"/>
    <x v="0"/>
    <s v="AMBER GAUTAM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538"/>
    <x v="538"/>
    <x v="0"/>
    <s v="AMBER GAUTAM"/>
    <b v="1"/>
    <n v="6"/>
    <n v="26"/>
    <n v="0.23076923076923078"/>
    <s v="Active"/>
    <x v="2"/>
    <n v="0"/>
    <n v="3"/>
    <n v="0"/>
    <s v="no 0% progess"/>
  </r>
  <r>
    <s v="T2-25_MDSDF405"/>
    <x v="13"/>
    <x v="1"/>
    <s v="dept_msc_dsai"/>
    <s v="Trimester 2"/>
    <x v="539"/>
    <x v="539"/>
    <x v="0"/>
    <s v="NAVANEETHAKRISHNAN M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539"/>
    <x v="539"/>
    <x v="0"/>
    <s v="NAVANEETHAKRISHNAN M"/>
    <b v="1"/>
    <n v="8"/>
    <n v="45"/>
    <n v="0.17777777777777778"/>
    <s v="Active"/>
    <x v="2"/>
    <n v="0"/>
    <n v="3"/>
    <n v="0"/>
    <s v="no 0% progess"/>
  </r>
  <r>
    <s v="T2-25_MDSDF418"/>
    <x v="15"/>
    <x v="1"/>
    <s v="dept_msc_dsai"/>
    <s v="Trimester 2"/>
    <x v="539"/>
    <x v="539"/>
    <x v="0"/>
    <s v="NAVANEETHAKRISHNAN M"/>
    <b v="1"/>
    <n v="3"/>
    <n v="41"/>
    <n v="7.3170731707317069E-2"/>
    <s v="Active"/>
    <x v="1"/>
    <n v="0"/>
    <n v="3"/>
    <n v="0"/>
    <s v="no 0% progess"/>
  </r>
  <r>
    <s v="T2-25_MDSDF404"/>
    <x v="10"/>
    <x v="1"/>
    <s v="dept_msc_dsai"/>
    <s v="Trimester 2"/>
    <x v="540"/>
    <x v="540"/>
    <x v="0"/>
    <s v="K DINESH KUMAR"/>
    <b v="1"/>
    <n v="0"/>
    <n v="55"/>
    <n v="0"/>
    <s v="Not Active"/>
    <x v="0"/>
    <n v="1"/>
    <n v="3"/>
    <n v="0.33333333333333331"/>
    <s v="no progress"/>
  </r>
  <r>
    <s v="T2-25_MDSDF402"/>
    <x v="11"/>
    <x v="1"/>
    <s v="dept_msc_dsai"/>
    <s v="Trimester 2"/>
    <x v="540"/>
    <x v="540"/>
    <x v="0"/>
    <s v="K DINESH KUMAR"/>
    <b v="1"/>
    <n v="0"/>
    <n v="22"/>
    <n v="0"/>
    <s v="Not Active"/>
    <x v="0"/>
    <n v="1"/>
    <n v="3"/>
    <n v="0.33333333333333331"/>
    <s v="no progress"/>
  </r>
  <r>
    <s v="T2-25_MDSDF401"/>
    <x v="9"/>
    <x v="1"/>
    <s v="dept_msc_dsai"/>
    <s v="Trimester 2"/>
    <x v="540"/>
    <x v="540"/>
    <x v="0"/>
    <s v="K DINESH KUMAR"/>
    <b v="1"/>
    <n v="0"/>
    <n v="38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41"/>
    <x v="541"/>
    <x v="0"/>
    <s v="SACHIN SADANAND JOSHI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41"/>
    <x v="541"/>
    <x v="0"/>
    <s v="SACHIN SADANAND JOSHI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41"/>
    <x v="541"/>
    <x v="0"/>
    <s v="SACHIN SADANAND JOSHI"/>
    <b v="1"/>
    <n v="0"/>
    <n v="26"/>
    <n v="0"/>
    <s v="Not Active"/>
    <x v="0"/>
    <n v="1"/>
    <n v="3"/>
    <n v="0.33333333333333331"/>
    <s v="no progress"/>
  </r>
  <r>
    <s v="T2-25_MDSDF402"/>
    <x v="11"/>
    <x v="1"/>
    <s v="dept_msc_dsai"/>
    <s v="Trimester 2"/>
    <x v="542"/>
    <x v="542"/>
    <x v="0"/>
    <s v="BHARGAV TEJ BETHAPUDI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542"/>
    <x v="542"/>
    <x v="0"/>
    <s v="BHARGAV TEJ BETHAPUD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542"/>
    <x v="542"/>
    <x v="0"/>
    <s v="BHARGAV TEJ BETHAPUDI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542"/>
    <x v="542"/>
    <x v="0"/>
    <s v="BHARGAV TEJ BETHAPUD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543"/>
    <x v="543"/>
    <x v="0"/>
    <s v="NISHA N"/>
    <b v="1"/>
    <n v="0"/>
    <n v="38"/>
    <n v="0"/>
    <s v="Not Active"/>
    <x v="0"/>
    <n v="1"/>
    <n v="3"/>
    <n v="0.33333333333333331"/>
    <s v="no progress"/>
  </r>
  <r>
    <s v="T2-25_MDSDF403"/>
    <x v="12"/>
    <x v="1"/>
    <s v="dept_msc_dsai"/>
    <s v="Trimester 2"/>
    <x v="543"/>
    <x v="543"/>
    <x v="0"/>
    <s v="NISHA N"/>
    <b v="1"/>
    <n v="0"/>
    <n v="24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43"/>
    <x v="543"/>
    <x v="0"/>
    <s v="NISHA N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44"/>
    <x v="544"/>
    <x v="0"/>
    <s v="THOTA CHAIITHR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44"/>
    <x v="544"/>
    <x v="0"/>
    <s v="THOTA CHAIITHRA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544"/>
    <x v="544"/>
    <x v="0"/>
    <s v="THOTA CHAIITHRA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45"/>
    <x v="545"/>
    <x v="0"/>
    <s v="ARJUN MUKHERJEE"/>
    <b v="1"/>
    <n v="15"/>
    <n v="26"/>
    <n v="0.57692307692307687"/>
    <s v="Active"/>
    <x v="2"/>
    <n v="0"/>
    <n v="4"/>
    <n v="0"/>
    <s v="no 0% progess"/>
  </r>
  <r>
    <s v="T2-25_MDSDF407"/>
    <x v="14"/>
    <x v="1"/>
    <s v="dept_msc_dsai"/>
    <s v="Trimester 2"/>
    <x v="545"/>
    <x v="545"/>
    <x v="0"/>
    <s v="ARJUN MUKHERJEE"/>
    <b v="1"/>
    <n v="29"/>
    <n v="45"/>
    <n v="0.64444444444444449"/>
    <s v="Active"/>
    <x v="2"/>
    <n v="0"/>
    <n v="4"/>
    <n v="0"/>
    <s v="no 0% progess"/>
  </r>
  <r>
    <s v="T2-25_MDSDF418"/>
    <x v="15"/>
    <x v="1"/>
    <s v="dept_msc_dsai"/>
    <s v="Trimester 2"/>
    <x v="545"/>
    <x v="545"/>
    <x v="0"/>
    <s v="ARJUN MUKHERJEE"/>
    <b v="1"/>
    <n v="32"/>
    <n v="41"/>
    <n v="0.78048780487804881"/>
    <s v="Active"/>
    <x v="2"/>
    <n v="0"/>
    <n v="4"/>
    <n v="0"/>
    <s v="no 0% progess"/>
  </r>
  <r>
    <s v="T2-25_MDSDF406"/>
    <x v="16"/>
    <x v="1"/>
    <s v="dept_msc_dsai"/>
    <s v="Trimester 2"/>
    <x v="545"/>
    <x v="545"/>
    <x v="0"/>
    <s v="ARJUN MUKHERJEE"/>
    <b v="1"/>
    <n v="1"/>
    <n v="40"/>
    <n v="2.5000000000000001E-2"/>
    <s v="Active"/>
    <x v="1"/>
    <n v="0"/>
    <n v="4"/>
    <n v="0"/>
    <s v="no 0% progess"/>
  </r>
  <r>
    <s v="T2-25_MDSDF418"/>
    <x v="15"/>
    <x v="1"/>
    <s v="dept_msc_dsai"/>
    <s v="Trimester 2"/>
    <x v="546"/>
    <x v="546"/>
    <x v="0"/>
    <s v="SHIVANI VERMA"/>
    <b v="1"/>
    <n v="11"/>
    <n v="41"/>
    <n v="0.26829268292682928"/>
    <s v="Active"/>
    <x v="2"/>
    <n v="0"/>
    <n v="3"/>
    <n v="0"/>
    <s v="no 0% progess"/>
  </r>
  <r>
    <s v="T2-25_MDSDF407"/>
    <x v="14"/>
    <x v="1"/>
    <s v="dept_msc_dsai"/>
    <s v="Trimester 2"/>
    <x v="546"/>
    <x v="546"/>
    <x v="0"/>
    <s v="SHIVANI VERMA"/>
    <b v="1"/>
    <n v="21"/>
    <n v="45"/>
    <n v="0.46666666666666667"/>
    <s v="Active"/>
    <x v="2"/>
    <n v="0"/>
    <n v="3"/>
    <n v="0"/>
    <s v="no 0% progess"/>
  </r>
  <r>
    <s v="T2-25_MDSDF405"/>
    <x v="13"/>
    <x v="1"/>
    <s v="dept_msc_dsai"/>
    <s v="Trimester 2"/>
    <x v="546"/>
    <x v="546"/>
    <x v="0"/>
    <s v="SHIVANI VERMA"/>
    <b v="1"/>
    <n v="14"/>
    <n v="26"/>
    <n v="0.53846153846153844"/>
    <s v="Active"/>
    <x v="2"/>
    <n v="0"/>
    <n v="3"/>
    <n v="0"/>
    <s v="no 0% progess"/>
  </r>
  <r>
    <s v="T2-25_MDSDF403"/>
    <x v="12"/>
    <x v="1"/>
    <s v="dept_msc_dsai"/>
    <s v="Trimester 2"/>
    <x v="547"/>
    <x v="547"/>
    <x v="0"/>
    <s v="VADUKAR JIGNESH NATHABHAI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547"/>
    <x v="547"/>
    <x v="0"/>
    <s v="VADUKAR JIGNESH NATHABHAI"/>
    <b v="1"/>
    <n v="4"/>
    <n v="22"/>
    <n v="0.18181818181818182"/>
    <s v="Active"/>
    <x v="2"/>
    <n v="0"/>
    <n v="4"/>
    <n v="0"/>
    <s v="no 0% progess"/>
  </r>
  <r>
    <s v="T2-25_MDSDF404"/>
    <x v="10"/>
    <x v="1"/>
    <s v="dept_msc_dsai"/>
    <s v="Trimester 2"/>
    <x v="547"/>
    <x v="547"/>
    <x v="0"/>
    <s v="VADUKAR JIGNESH NATHABHAI"/>
    <b v="1"/>
    <n v="7"/>
    <n v="55"/>
    <n v="0.12727272727272726"/>
    <s v="Active"/>
    <x v="2"/>
    <n v="0"/>
    <n v="4"/>
    <n v="0"/>
    <s v="no 0% progess"/>
  </r>
  <r>
    <s v="T2-25_MDSDF406"/>
    <x v="16"/>
    <x v="1"/>
    <s v="dept_msc_dsai"/>
    <s v="Trimester 2"/>
    <x v="547"/>
    <x v="547"/>
    <x v="0"/>
    <s v="VADUKAR JIGNESH NATHABHAI"/>
    <b v="1"/>
    <n v="7"/>
    <n v="40"/>
    <n v="0.17499999999999999"/>
    <s v="Active"/>
    <x v="2"/>
    <n v="0"/>
    <n v="4"/>
    <n v="0"/>
    <s v="no 0% progess"/>
  </r>
  <r>
    <s v="T2-25_MDSDF405"/>
    <x v="13"/>
    <x v="1"/>
    <s v="dept_msc_dsai"/>
    <s v="Trimester 2"/>
    <x v="548"/>
    <x v="548"/>
    <x v="0"/>
    <s v="PAPPU RENUKA SARMISHTA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548"/>
    <x v="548"/>
    <x v="0"/>
    <s v="PAPPU RENUKA SARMISHTA"/>
    <b v="1"/>
    <n v="5"/>
    <n v="45"/>
    <n v="0.1111111111111111"/>
    <s v="Active"/>
    <x v="2"/>
    <n v="0"/>
    <n v="3"/>
    <n v="0"/>
    <s v="no 0% progess"/>
  </r>
  <r>
    <s v="T2-25_MDSDF418"/>
    <x v="15"/>
    <x v="1"/>
    <s v="dept_msc_dsai"/>
    <s v="Trimester 2"/>
    <x v="548"/>
    <x v="548"/>
    <x v="0"/>
    <s v="PAPPU RENUKA SARMISHTA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549"/>
    <x v="549"/>
    <x v="0"/>
    <s v="AYUSH CHAVAN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549"/>
    <x v="549"/>
    <x v="0"/>
    <s v="AYUSH CHAVAN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49"/>
    <x v="549"/>
    <x v="0"/>
    <s v="AYUSH CHAVAN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550"/>
    <x v="550"/>
    <x v="0"/>
    <s v="SIBIN C B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550"/>
    <x v="550"/>
    <x v="0"/>
    <s v="SIBIN C B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550"/>
    <x v="550"/>
    <x v="0"/>
    <s v="SIBIN C B"/>
    <b v="1"/>
    <n v="8"/>
    <n v="41"/>
    <n v="0.1951219512195122"/>
    <s v="Active"/>
    <x v="2"/>
    <n v="0"/>
    <n v="3"/>
    <n v="0"/>
    <s v="no 0% progess"/>
  </r>
  <r>
    <s v="T2-25_MDSDF418"/>
    <x v="15"/>
    <x v="1"/>
    <s v="dept_msc_dsai"/>
    <s v="Trimester 2"/>
    <x v="551"/>
    <x v="551"/>
    <x v="0"/>
    <s v="SANTOSH KUMAR D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51"/>
    <x v="551"/>
    <x v="0"/>
    <s v="SANTOSH KUMAR D"/>
    <b v="1"/>
    <n v="1"/>
    <n v="45"/>
    <n v="2.2222222222222223E-2"/>
    <s v="Active"/>
    <x v="1"/>
    <n v="0"/>
    <n v="3"/>
    <n v="0"/>
    <s v="no 0% progess"/>
  </r>
  <r>
    <s v="T2-25_MDSDF405"/>
    <x v="13"/>
    <x v="1"/>
    <s v="dept_msc_dsai"/>
    <s v="Trimester 2"/>
    <x v="551"/>
    <x v="551"/>
    <x v="0"/>
    <s v="SANTOSH KUMAR D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552"/>
    <x v="552"/>
    <x v="0"/>
    <s v="VISHAL KHARE"/>
    <b v="1"/>
    <n v="44"/>
    <n v="26"/>
    <n v="1.6923076923076923"/>
    <s v="Active"/>
    <x v="2"/>
    <n v="0"/>
    <n v="3"/>
    <n v="0"/>
    <s v="no 0% progess"/>
  </r>
  <r>
    <s v="T2-25_MDSDF407"/>
    <x v="14"/>
    <x v="1"/>
    <s v="dept_msc_dsai"/>
    <s v="Trimester 2"/>
    <x v="552"/>
    <x v="552"/>
    <x v="0"/>
    <s v="VISHAL KHARE"/>
    <b v="1"/>
    <n v="27"/>
    <n v="45"/>
    <n v="0.6"/>
    <s v="Active"/>
    <x v="2"/>
    <n v="0"/>
    <n v="3"/>
    <n v="0"/>
    <s v="no 0% progess"/>
  </r>
  <r>
    <s v="T2-25_MDSDF418"/>
    <x v="15"/>
    <x v="1"/>
    <s v="dept_msc_dsai"/>
    <s v="Trimester 2"/>
    <x v="552"/>
    <x v="552"/>
    <x v="0"/>
    <s v="VISHAL KHARE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553"/>
    <x v="553"/>
    <x v="0"/>
    <s v="SWEVE CHAUHAN"/>
    <b v="1"/>
    <n v="0"/>
    <n v="41"/>
    <n v="0"/>
    <s v="Not Active"/>
    <x v="0"/>
    <n v="1"/>
    <n v="4"/>
    <n v="0.25"/>
    <s v="no progress"/>
  </r>
  <r>
    <s v="T2-25_MDSDF407"/>
    <x v="14"/>
    <x v="1"/>
    <s v="dept_msc_dsai"/>
    <s v="Trimester 2"/>
    <x v="553"/>
    <x v="553"/>
    <x v="0"/>
    <s v="SWEVE CHAUHAN"/>
    <b v="1"/>
    <n v="0"/>
    <n v="45"/>
    <n v="0"/>
    <s v="Not Active"/>
    <x v="0"/>
    <n v="1"/>
    <n v="4"/>
    <n v="0.25"/>
    <s v="no progress"/>
  </r>
  <r>
    <s v="T2-25_MDSDF405"/>
    <x v="13"/>
    <x v="1"/>
    <s v="dept_msc_dsai"/>
    <s v="Trimester 2"/>
    <x v="553"/>
    <x v="553"/>
    <x v="0"/>
    <s v="SWEVE CHAUHAN"/>
    <b v="1"/>
    <n v="0"/>
    <n v="26"/>
    <n v="0"/>
    <s v="Not Active"/>
    <x v="0"/>
    <n v="1"/>
    <n v="4"/>
    <n v="0.25"/>
    <s v="no progress"/>
  </r>
  <r>
    <s v="T2-25_MDSDF402"/>
    <x v="11"/>
    <x v="1"/>
    <s v="dept_msc_dsai"/>
    <s v="Trimester 2"/>
    <x v="553"/>
    <x v="553"/>
    <x v="0"/>
    <s v="SWEVE CHAUHAN"/>
    <b v="1"/>
    <n v="0"/>
    <n v="22"/>
    <n v="0"/>
    <s v="Not Active"/>
    <x v="0"/>
    <n v="1"/>
    <n v="4"/>
    <n v="0.25"/>
    <s v="no progress"/>
  </r>
  <r>
    <s v="T2-25_MDSDF405"/>
    <x v="13"/>
    <x v="1"/>
    <s v="dept_msc_dsai"/>
    <s v="Trimester 2"/>
    <x v="554"/>
    <x v="554"/>
    <x v="0"/>
    <s v="ASHISH VORA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554"/>
    <x v="554"/>
    <x v="0"/>
    <s v="ASHISH VORA"/>
    <b v="1"/>
    <n v="4"/>
    <n v="45"/>
    <n v="8.8888888888888892E-2"/>
    <s v="Active"/>
    <x v="1"/>
    <n v="0"/>
    <n v="3"/>
    <n v="0"/>
    <s v="no 0% progess"/>
  </r>
  <r>
    <s v="T2-25_MDSDF418"/>
    <x v="15"/>
    <x v="1"/>
    <s v="dept_msc_dsai"/>
    <s v="Trimester 2"/>
    <x v="554"/>
    <x v="554"/>
    <x v="0"/>
    <s v="ASHISH VORA"/>
    <b v="1"/>
    <n v="21"/>
    <n v="41"/>
    <n v="0.51219512195121952"/>
    <s v="Active"/>
    <x v="2"/>
    <n v="0"/>
    <n v="3"/>
    <n v="0"/>
    <s v="no 0% progess"/>
  </r>
  <r>
    <s v="T2-25_MDSDF418"/>
    <x v="15"/>
    <x v="1"/>
    <s v="dept_msc_dsai"/>
    <s v="Trimester 2"/>
    <x v="555"/>
    <x v="555"/>
    <x v="0"/>
    <s v="ABHIYANT NARENDRA GWALANI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55"/>
    <x v="555"/>
    <x v="0"/>
    <s v="ABHIYANT NARENDRA GWALANI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55"/>
    <x v="555"/>
    <x v="0"/>
    <s v="ABHIYANT NARENDRA GWALANI"/>
    <b v="1"/>
    <n v="0"/>
    <n v="26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56"/>
    <x v="556"/>
    <x v="0"/>
    <s v="RAMEEZ ABDUL RAHMAN"/>
    <b v="1"/>
    <n v="0"/>
    <n v="26"/>
    <n v="0"/>
    <s v="Not Active"/>
    <x v="0"/>
    <n v="1"/>
    <n v="2"/>
    <n v="0.5"/>
    <s v="no progress"/>
  </r>
  <r>
    <s v="T2-25_MDSDF407"/>
    <x v="14"/>
    <x v="1"/>
    <s v="dept_msc_dsai"/>
    <s v="Trimester 2"/>
    <x v="556"/>
    <x v="556"/>
    <x v="0"/>
    <s v="RAMEEZ ABDUL RAHMAN"/>
    <b v="1"/>
    <n v="28"/>
    <n v="45"/>
    <n v="0.62222222222222223"/>
    <s v="Active"/>
    <x v="2"/>
    <n v="0"/>
    <n v="2"/>
    <n v="0"/>
    <s v="no 0% progess"/>
  </r>
  <r>
    <s v="T2-25_MDSDF407"/>
    <x v="14"/>
    <x v="1"/>
    <s v="dept_msc_dsai"/>
    <s v="Trimester 2"/>
    <x v="557"/>
    <x v="557"/>
    <x v="0"/>
    <s v="ANU ANAND"/>
    <b v="1"/>
    <n v="25"/>
    <n v="45"/>
    <n v="0.55555555555555558"/>
    <s v="Active"/>
    <x v="2"/>
    <n v="0"/>
    <n v="3"/>
    <n v="0"/>
    <s v="no 0% progess"/>
  </r>
  <r>
    <s v="T2-25_MDSDF418"/>
    <x v="15"/>
    <x v="1"/>
    <s v="dept_msc_dsai"/>
    <s v="Trimester 2"/>
    <x v="557"/>
    <x v="557"/>
    <x v="0"/>
    <s v="ANU ANAND"/>
    <b v="1"/>
    <n v="11"/>
    <n v="41"/>
    <n v="0.26829268292682928"/>
    <s v="Active"/>
    <x v="2"/>
    <n v="0"/>
    <n v="3"/>
    <n v="0"/>
    <s v="no 0% progess"/>
  </r>
  <r>
    <s v="T2-25_MDSDF405"/>
    <x v="13"/>
    <x v="1"/>
    <s v="dept_msc_dsai"/>
    <s v="Trimester 2"/>
    <x v="557"/>
    <x v="557"/>
    <x v="0"/>
    <s v="ANU ANAND"/>
    <b v="1"/>
    <n v="21"/>
    <n v="26"/>
    <n v="0.80769230769230771"/>
    <s v="Active"/>
    <x v="2"/>
    <n v="0"/>
    <n v="3"/>
    <n v="0"/>
    <s v="no 0% progess"/>
  </r>
  <r>
    <s v="T2-25_MDSDF405"/>
    <x v="13"/>
    <x v="1"/>
    <s v="dept_msc_dsai"/>
    <s v="Trimester 2"/>
    <x v="558"/>
    <x v="558"/>
    <x v="0"/>
    <s v="WASEEM ANWAR SADAT"/>
    <b v="1"/>
    <n v="26"/>
    <n v="26"/>
    <n v="1"/>
    <s v="Active"/>
    <x v="2"/>
    <n v="0"/>
    <n v="3"/>
    <n v="0"/>
    <s v="no 0% progess"/>
  </r>
  <r>
    <s v="T2-25_MDSDF418"/>
    <x v="15"/>
    <x v="1"/>
    <s v="dept_msc_dsai"/>
    <s v="Trimester 2"/>
    <x v="558"/>
    <x v="558"/>
    <x v="0"/>
    <s v="WASEEM ANWAR SADAT"/>
    <b v="1"/>
    <n v="23"/>
    <n v="41"/>
    <n v="0.56097560975609762"/>
    <s v="Active"/>
    <x v="2"/>
    <n v="0"/>
    <n v="3"/>
    <n v="0"/>
    <s v="no 0% progess"/>
  </r>
  <r>
    <s v="T2-25_MDSDF407"/>
    <x v="14"/>
    <x v="1"/>
    <s v="dept_msc_dsai"/>
    <s v="Trimester 2"/>
    <x v="558"/>
    <x v="558"/>
    <x v="0"/>
    <s v="WASEEM ANWAR SADAT"/>
    <b v="1"/>
    <n v="45"/>
    <n v="45"/>
    <n v="1"/>
    <s v="Active"/>
    <x v="2"/>
    <n v="0"/>
    <n v="3"/>
    <n v="0"/>
    <s v="no 0% progess"/>
  </r>
  <r>
    <s v="T2-25_MDSDF407"/>
    <x v="14"/>
    <x v="1"/>
    <s v="dept_msc_dsai"/>
    <s v="Trimester 2"/>
    <x v="559"/>
    <x v="559"/>
    <x v="0"/>
    <s v="MUKKAMALLA VAMSIKRISHNA"/>
    <b v="1"/>
    <n v="38"/>
    <n v="45"/>
    <n v="0.84444444444444444"/>
    <s v="Active"/>
    <x v="2"/>
    <n v="0"/>
    <n v="3"/>
    <n v="0"/>
    <s v="no 0% progess"/>
  </r>
  <r>
    <s v="T2-25_MDSDF418"/>
    <x v="15"/>
    <x v="1"/>
    <s v="dept_msc_dsai"/>
    <s v="Trimester 2"/>
    <x v="559"/>
    <x v="559"/>
    <x v="0"/>
    <s v="MUKKAMALLA VAMSIKRISHNA"/>
    <b v="1"/>
    <n v="51"/>
    <n v="41"/>
    <n v="1.2439024390243902"/>
    <s v="Active"/>
    <x v="2"/>
    <n v="0"/>
    <n v="3"/>
    <n v="0"/>
    <s v="no 0% progess"/>
  </r>
  <r>
    <s v="T2-25_MDSDF405"/>
    <x v="13"/>
    <x v="1"/>
    <s v="dept_msc_dsai"/>
    <s v="Trimester 2"/>
    <x v="559"/>
    <x v="559"/>
    <x v="0"/>
    <s v="MUKKAMALLA VAMSIKRISHNA"/>
    <b v="1"/>
    <n v="35"/>
    <n v="26"/>
    <n v="1.3461538461538463"/>
    <s v="Active"/>
    <x v="2"/>
    <n v="0"/>
    <n v="3"/>
    <n v="0"/>
    <s v="no 0% progess"/>
  </r>
  <r>
    <s v="T2-25_MDSDF405"/>
    <x v="13"/>
    <x v="1"/>
    <s v="dept_msc_dsai"/>
    <s v="Trimester 2"/>
    <x v="560"/>
    <x v="560"/>
    <x v="0"/>
    <s v="NIKITA KUMARI"/>
    <b v="1"/>
    <n v="6"/>
    <n v="26"/>
    <n v="0.23076923076923078"/>
    <s v="Active"/>
    <x v="2"/>
    <n v="0"/>
    <n v="3"/>
    <n v="0"/>
    <s v="no 0% progess"/>
  </r>
  <r>
    <s v="T2-25_MDSDF418"/>
    <x v="15"/>
    <x v="1"/>
    <s v="dept_msc_dsai"/>
    <s v="Trimester 2"/>
    <x v="560"/>
    <x v="560"/>
    <x v="0"/>
    <s v="NIKITA KUMARI"/>
    <b v="1"/>
    <n v="7"/>
    <n v="41"/>
    <n v="0.17073170731707318"/>
    <s v="Active"/>
    <x v="2"/>
    <n v="0"/>
    <n v="3"/>
    <n v="0"/>
    <s v="no 0% progess"/>
  </r>
  <r>
    <s v="T2-25_MDSDF407"/>
    <x v="14"/>
    <x v="1"/>
    <s v="dept_msc_dsai"/>
    <s v="Trimester 2"/>
    <x v="560"/>
    <x v="560"/>
    <x v="0"/>
    <s v="NIKITA KUMARI"/>
    <b v="1"/>
    <n v="15"/>
    <n v="45"/>
    <n v="0.33333333333333331"/>
    <s v="Active"/>
    <x v="2"/>
    <n v="0"/>
    <n v="3"/>
    <n v="0"/>
    <s v="no 0% progess"/>
  </r>
  <r>
    <s v="T2-25_MDSDF407"/>
    <x v="14"/>
    <x v="1"/>
    <s v="dept_msc_dsai"/>
    <s v="Trimester 2"/>
    <x v="561"/>
    <x v="561"/>
    <x v="0"/>
    <s v="RAVINDRA CHANDRAVANSHI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561"/>
    <x v="561"/>
    <x v="0"/>
    <s v="RAVINDRA CHANDRAVANSHI"/>
    <b v="1"/>
    <n v="6"/>
    <n v="41"/>
    <n v="0.14634146341463414"/>
    <s v="Active"/>
    <x v="2"/>
    <n v="0"/>
    <n v="3"/>
    <n v="0"/>
    <s v="no 0% progess"/>
  </r>
  <r>
    <s v="T2-25_MDSDF405"/>
    <x v="13"/>
    <x v="1"/>
    <s v="dept_msc_dsai"/>
    <s v="Trimester 2"/>
    <x v="561"/>
    <x v="561"/>
    <x v="0"/>
    <s v="RAVINDRA CHANDRAVANSHI"/>
    <b v="1"/>
    <n v="3"/>
    <n v="26"/>
    <n v="0.11538461538461539"/>
    <s v="Active"/>
    <x v="2"/>
    <n v="0"/>
    <n v="3"/>
    <n v="0"/>
    <s v="no 0% progess"/>
  </r>
  <r>
    <s v="T2-25_MDSDF405"/>
    <x v="13"/>
    <x v="1"/>
    <s v="dept_msc_dsai"/>
    <s v="Trimester 2"/>
    <x v="562"/>
    <x v="562"/>
    <x v="0"/>
    <s v="SHAIK MUBINA"/>
    <b v="1"/>
    <n v="21"/>
    <n v="26"/>
    <n v="0.80769230769230771"/>
    <s v="Active"/>
    <x v="2"/>
    <n v="0"/>
    <n v="3"/>
    <n v="0"/>
    <s v="no 0% progess"/>
  </r>
  <r>
    <s v="T2-25_MDSDF418"/>
    <x v="15"/>
    <x v="1"/>
    <s v="dept_msc_dsai"/>
    <s v="Trimester 2"/>
    <x v="562"/>
    <x v="562"/>
    <x v="0"/>
    <s v="SHAIK MUBINA"/>
    <b v="1"/>
    <n v="37"/>
    <n v="41"/>
    <n v="0.90243902439024393"/>
    <s v="Active"/>
    <x v="2"/>
    <n v="0"/>
    <n v="3"/>
    <n v="0"/>
    <s v="no 0% progess"/>
  </r>
  <r>
    <s v="T2-25_MDSDF407"/>
    <x v="14"/>
    <x v="1"/>
    <s v="dept_msc_dsai"/>
    <s v="Trimester 2"/>
    <x v="562"/>
    <x v="562"/>
    <x v="0"/>
    <s v="SHAIK MUBINA"/>
    <b v="1"/>
    <n v="36"/>
    <n v="45"/>
    <n v="0.8"/>
    <s v="Active"/>
    <x v="2"/>
    <n v="0"/>
    <n v="3"/>
    <n v="0"/>
    <s v="no 0% progess"/>
  </r>
  <r>
    <s v="T2-25_MDSDF401"/>
    <x v="9"/>
    <x v="1"/>
    <s v="dept_msc_dsai"/>
    <s v="Trimester 2"/>
    <x v="563"/>
    <x v="563"/>
    <x v="0"/>
    <s v="BHASHKAR MISHRA"/>
    <b v="1"/>
    <n v="4"/>
    <n v="38"/>
    <n v="0.10526315789473684"/>
    <s v="Active"/>
    <x v="2"/>
    <n v="0"/>
    <n v="4"/>
    <n v="0"/>
    <s v="no 0% progess"/>
  </r>
  <r>
    <s v="T2-25_MDSDF403"/>
    <x v="12"/>
    <x v="1"/>
    <s v="dept_msc_dsai"/>
    <s v="Trimester 2"/>
    <x v="563"/>
    <x v="563"/>
    <x v="0"/>
    <s v="BHASHKAR MISHRA"/>
    <b v="1"/>
    <n v="1"/>
    <n v="24"/>
    <n v="4.1666666666666664E-2"/>
    <s v="Active"/>
    <x v="1"/>
    <n v="0"/>
    <n v="4"/>
    <n v="0"/>
    <s v="no 0% progess"/>
  </r>
  <r>
    <s v="T2-25_MDSDF404"/>
    <x v="10"/>
    <x v="1"/>
    <s v="dept_msc_dsai"/>
    <s v="Trimester 2"/>
    <x v="563"/>
    <x v="563"/>
    <x v="0"/>
    <s v="BHASHKAR MISHRA"/>
    <b v="1"/>
    <n v="0"/>
    <n v="55"/>
    <n v="0"/>
    <s v="Not Active"/>
    <x v="0"/>
    <n v="1"/>
    <n v="4"/>
    <n v="0.25"/>
    <s v="no progress"/>
  </r>
  <r>
    <s v="T2-25_MDSDF406"/>
    <x v="16"/>
    <x v="1"/>
    <s v="dept_msc_dsai"/>
    <s v="Trimester 2"/>
    <x v="563"/>
    <x v="563"/>
    <x v="0"/>
    <s v="BHASHKAR MISHRA"/>
    <b v="1"/>
    <n v="1"/>
    <n v="40"/>
    <n v="2.5000000000000001E-2"/>
    <s v="Active"/>
    <x v="1"/>
    <n v="0"/>
    <n v="4"/>
    <n v="0"/>
    <s v="no 0% progess"/>
  </r>
  <r>
    <s v="T2-25_MDSDF401"/>
    <x v="9"/>
    <x v="1"/>
    <s v="dept_msc_dsai"/>
    <s v="Trimester 2"/>
    <x v="564"/>
    <x v="564"/>
    <x v="0"/>
    <s v="DIPESH MANNA"/>
    <b v="1"/>
    <n v="11"/>
    <n v="38"/>
    <n v="0.28947368421052633"/>
    <s v="Active"/>
    <x v="2"/>
    <n v="0"/>
    <n v="4"/>
    <n v="0"/>
    <s v="no 0% progess"/>
  </r>
  <r>
    <s v="T2-25_MDSDF404"/>
    <x v="10"/>
    <x v="1"/>
    <s v="dept_msc_dsai"/>
    <s v="Trimester 2"/>
    <x v="564"/>
    <x v="564"/>
    <x v="0"/>
    <s v="DIPESH MANNA"/>
    <b v="1"/>
    <n v="22"/>
    <n v="55"/>
    <n v="0.4"/>
    <s v="Active"/>
    <x v="2"/>
    <n v="0"/>
    <n v="4"/>
    <n v="0"/>
    <s v="no 0% progess"/>
  </r>
  <r>
    <s v="T2-25_MDSDF403"/>
    <x v="12"/>
    <x v="1"/>
    <s v="dept_msc_dsai"/>
    <s v="Trimester 2"/>
    <x v="564"/>
    <x v="564"/>
    <x v="0"/>
    <s v="DIPESH MANNA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564"/>
    <x v="564"/>
    <x v="0"/>
    <s v="DIPESH MANNA"/>
    <b v="1"/>
    <n v="7"/>
    <n v="22"/>
    <n v="0.31818181818181818"/>
    <s v="Active"/>
    <x v="2"/>
    <n v="0"/>
    <n v="4"/>
    <n v="0"/>
    <s v="no 0% progess"/>
  </r>
  <r>
    <s v="T2-25_MDSDF407"/>
    <x v="14"/>
    <x v="1"/>
    <s v="dept_msc_dsai"/>
    <s v="Trimester 2"/>
    <x v="565"/>
    <x v="565"/>
    <x v="0"/>
    <s v="PANKAJ KUMAR SAHU"/>
    <b v="1"/>
    <n v="0"/>
    <n v="45"/>
    <n v="0"/>
    <s v="Not Active"/>
    <x v="0"/>
    <n v="1"/>
    <n v="4"/>
    <n v="0.25"/>
    <s v="no progress"/>
  </r>
  <r>
    <s v="T2-25_MDSDF418"/>
    <x v="15"/>
    <x v="1"/>
    <s v="dept_msc_dsai"/>
    <s v="Trimester 2"/>
    <x v="565"/>
    <x v="565"/>
    <x v="0"/>
    <s v="PANKAJ KUMAR SAHU"/>
    <b v="1"/>
    <n v="0"/>
    <n v="41"/>
    <n v="0"/>
    <s v="Not Active"/>
    <x v="0"/>
    <n v="1"/>
    <n v="4"/>
    <n v="0.25"/>
    <s v="no progress"/>
  </r>
  <r>
    <s v="T2-25_MDSDF405"/>
    <x v="13"/>
    <x v="1"/>
    <s v="dept_msc_dsai"/>
    <s v="Trimester 2"/>
    <x v="565"/>
    <x v="565"/>
    <x v="0"/>
    <s v="PANKAJ KUMAR SAHU"/>
    <b v="1"/>
    <n v="0"/>
    <n v="26"/>
    <n v="0"/>
    <s v="Not Active"/>
    <x v="0"/>
    <n v="1"/>
    <n v="4"/>
    <n v="0.25"/>
    <s v="no progress"/>
  </r>
  <r>
    <s v="T2-25_MDSDF406"/>
    <x v="16"/>
    <x v="1"/>
    <s v="dept_msc_dsai"/>
    <s v="Trimester 2"/>
    <x v="565"/>
    <x v="565"/>
    <x v="0"/>
    <s v="PANKAJ KUMAR SAHU"/>
    <b v="1"/>
    <n v="0"/>
    <n v="40"/>
    <n v="0"/>
    <s v="Not Active"/>
    <x v="0"/>
    <n v="1"/>
    <n v="4"/>
    <n v="0.25"/>
    <s v="no progress"/>
  </r>
  <r>
    <s v="T2-25_MDSDF405"/>
    <x v="13"/>
    <x v="1"/>
    <s v="dept_msc_dsai"/>
    <s v="Trimester 2"/>
    <x v="566"/>
    <x v="566"/>
    <x v="0"/>
    <s v="VINOD M"/>
    <b v="1"/>
    <n v="1"/>
    <n v="26"/>
    <n v="3.8461538461538464E-2"/>
    <s v="Active"/>
    <x v="1"/>
    <n v="0"/>
    <n v="3"/>
    <n v="0"/>
    <s v="no 0% progess"/>
  </r>
  <r>
    <s v="T2-25_MDSDF418"/>
    <x v="15"/>
    <x v="1"/>
    <s v="dept_msc_dsai"/>
    <s v="Trimester 2"/>
    <x v="566"/>
    <x v="566"/>
    <x v="0"/>
    <s v="VINOD M"/>
    <b v="1"/>
    <n v="21"/>
    <n v="41"/>
    <n v="0.51219512195121952"/>
    <s v="Active"/>
    <x v="2"/>
    <n v="0"/>
    <n v="3"/>
    <n v="0"/>
    <s v="no 0% progess"/>
  </r>
  <r>
    <s v="T2-25_MDSDF407"/>
    <x v="14"/>
    <x v="1"/>
    <s v="dept_msc_dsai"/>
    <s v="Trimester 2"/>
    <x v="566"/>
    <x v="566"/>
    <x v="0"/>
    <s v="VINOD M"/>
    <b v="1"/>
    <n v="4"/>
    <n v="45"/>
    <n v="8.8888888888888892E-2"/>
    <s v="Active"/>
    <x v="1"/>
    <n v="0"/>
    <n v="3"/>
    <n v="0"/>
    <s v="no 0% progess"/>
  </r>
  <r>
    <s v="T2-25_MDSDF407"/>
    <x v="14"/>
    <x v="1"/>
    <s v="dept_msc_dsai"/>
    <s v="Trimester 2"/>
    <x v="567"/>
    <x v="567"/>
    <x v="0"/>
    <s v="NIKHIL R"/>
    <b v="1"/>
    <n v="1"/>
    <n v="45"/>
    <n v="2.2222222222222223E-2"/>
    <s v="Active"/>
    <x v="1"/>
    <n v="0"/>
    <n v="4"/>
    <n v="0"/>
    <s v="no 0% progess"/>
  </r>
  <r>
    <s v="T2-25_MDSDF418"/>
    <x v="15"/>
    <x v="1"/>
    <s v="dept_msc_dsai"/>
    <s v="Trimester 2"/>
    <x v="567"/>
    <x v="567"/>
    <x v="0"/>
    <s v="NIKHIL R"/>
    <b v="1"/>
    <n v="0"/>
    <n v="41"/>
    <n v="0"/>
    <s v="Not Active"/>
    <x v="0"/>
    <n v="1"/>
    <n v="4"/>
    <n v="0.25"/>
    <s v="no progress"/>
  </r>
  <r>
    <s v="T2-25_MDSDF405"/>
    <x v="13"/>
    <x v="1"/>
    <s v="dept_msc_dsai"/>
    <s v="Trimester 2"/>
    <x v="567"/>
    <x v="567"/>
    <x v="0"/>
    <s v="NIKHIL R"/>
    <b v="1"/>
    <n v="1"/>
    <n v="26"/>
    <n v="3.8461538461538464E-2"/>
    <s v="Active"/>
    <x v="1"/>
    <n v="0"/>
    <n v="4"/>
    <n v="0"/>
    <s v="no 0% progess"/>
  </r>
  <r>
    <s v="T2-25_MDSDF406"/>
    <x v="16"/>
    <x v="1"/>
    <s v="dept_msc_dsai"/>
    <s v="Trimester 2"/>
    <x v="567"/>
    <x v="567"/>
    <x v="0"/>
    <s v="NIKHIL R"/>
    <b v="1"/>
    <n v="0"/>
    <n v="40"/>
    <n v="0"/>
    <s v="Not Active"/>
    <x v="0"/>
    <n v="1"/>
    <n v="4"/>
    <n v="0.25"/>
    <s v="no progress"/>
  </r>
  <r>
    <s v="T2-25_MDSDF405"/>
    <x v="13"/>
    <x v="1"/>
    <s v="dept_msc_dsai"/>
    <s v="Trimester 2"/>
    <x v="568"/>
    <x v="568"/>
    <x v="0"/>
    <s v="LELLA CHITRITA REDDY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68"/>
    <x v="568"/>
    <x v="0"/>
    <s v="LELLA CHITRITA REDDY"/>
    <b v="1"/>
    <n v="1"/>
    <n v="41"/>
    <n v="2.4390243902439025E-2"/>
    <s v="Active"/>
    <x v="1"/>
    <n v="0"/>
    <n v="3"/>
    <n v="0"/>
    <s v="no 0% progess"/>
  </r>
  <r>
    <s v="T2-25_MDSDF407"/>
    <x v="14"/>
    <x v="1"/>
    <s v="dept_msc_dsai"/>
    <s v="Trimester 2"/>
    <x v="568"/>
    <x v="568"/>
    <x v="0"/>
    <s v="LELLA CHITRITA REDDY"/>
    <b v="1"/>
    <n v="2"/>
    <n v="45"/>
    <n v="4.4444444444444446E-2"/>
    <s v="Active"/>
    <x v="1"/>
    <n v="0"/>
    <n v="3"/>
    <n v="0"/>
    <s v="no 0% progess"/>
  </r>
  <r>
    <s v="T2-25_MDSDF407"/>
    <x v="14"/>
    <x v="1"/>
    <s v="dept_msc_dsai"/>
    <s v="Trimester 2"/>
    <x v="569"/>
    <x v="569"/>
    <x v="0"/>
    <s v="RAHUL KUMAR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569"/>
    <x v="569"/>
    <x v="0"/>
    <s v="RAHUL KUMAR"/>
    <b v="1"/>
    <n v="3"/>
    <n v="41"/>
    <n v="7.3170731707317069E-2"/>
    <s v="Active"/>
    <x v="1"/>
    <n v="0"/>
    <n v="3"/>
    <n v="0"/>
    <s v="no 0% progess"/>
  </r>
  <r>
    <s v="T2-25_MDSDF405"/>
    <x v="13"/>
    <x v="1"/>
    <s v="dept_msc_dsai"/>
    <s v="Trimester 2"/>
    <x v="569"/>
    <x v="569"/>
    <x v="0"/>
    <s v="RAHUL KUMAR"/>
    <b v="1"/>
    <n v="7"/>
    <n v="26"/>
    <n v="0.26923076923076922"/>
    <s v="Active"/>
    <x v="2"/>
    <n v="0"/>
    <n v="3"/>
    <n v="0"/>
    <s v="no 0% progess"/>
  </r>
  <r>
    <s v="T2-25_MDSDF405"/>
    <x v="13"/>
    <x v="1"/>
    <s v="dept_msc_dsai"/>
    <s v="Trimester 2"/>
    <x v="570"/>
    <x v="570"/>
    <x v="0"/>
    <s v="KARTHIK M"/>
    <b v="1"/>
    <n v="3"/>
    <n v="26"/>
    <n v="0.11538461538461539"/>
    <s v="Active"/>
    <x v="2"/>
    <n v="0"/>
    <n v="3"/>
    <n v="0"/>
    <s v="no 0% progess"/>
  </r>
  <r>
    <s v="T2-25_MDSDF418"/>
    <x v="15"/>
    <x v="1"/>
    <s v="dept_msc_dsai"/>
    <s v="Trimester 2"/>
    <x v="570"/>
    <x v="570"/>
    <x v="0"/>
    <s v="KARTHIK M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70"/>
    <x v="570"/>
    <x v="0"/>
    <s v="KARTHIK M"/>
    <b v="1"/>
    <n v="0"/>
    <n v="4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71"/>
    <x v="571"/>
    <x v="0"/>
    <s v="SANJAY KHANDELWAL"/>
    <b v="1"/>
    <n v="48"/>
    <n v="45"/>
    <n v="1.0666666666666667"/>
    <s v="Active"/>
    <x v="2"/>
    <n v="0"/>
    <n v="4"/>
    <n v="0"/>
    <s v="no 0% progess"/>
  </r>
  <r>
    <s v="T2-25_MDSDF418"/>
    <x v="15"/>
    <x v="1"/>
    <s v="dept_msc_dsai"/>
    <s v="Trimester 2"/>
    <x v="571"/>
    <x v="571"/>
    <x v="0"/>
    <s v="SANJAY KHANDELWAL"/>
    <b v="1"/>
    <n v="24"/>
    <n v="41"/>
    <n v="0.58536585365853655"/>
    <s v="Active"/>
    <x v="2"/>
    <n v="0"/>
    <n v="4"/>
    <n v="0"/>
    <s v="no 0% progess"/>
  </r>
  <r>
    <s v="T2-25_MDSDF405"/>
    <x v="13"/>
    <x v="1"/>
    <s v="dept_msc_dsai"/>
    <s v="Trimester 2"/>
    <x v="571"/>
    <x v="571"/>
    <x v="0"/>
    <s v="SANJAY KHANDELWAL"/>
    <b v="1"/>
    <n v="2"/>
    <n v="26"/>
    <n v="7.6923076923076927E-2"/>
    <s v="Active"/>
    <x v="1"/>
    <n v="0"/>
    <n v="4"/>
    <n v="0"/>
    <s v="no 0% progess"/>
  </r>
  <r>
    <s v="T2-25_MDSDF403"/>
    <x v="12"/>
    <x v="1"/>
    <s v="dept_msc_dsai"/>
    <s v="Trimester 2"/>
    <x v="571"/>
    <x v="571"/>
    <x v="0"/>
    <s v="SANJAY KHANDELWAL"/>
    <b v="1"/>
    <n v="6"/>
    <n v="24"/>
    <n v="0.25"/>
    <s v="Active"/>
    <x v="2"/>
    <n v="0"/>
    <n v="4"/>
    <n v="0"/>
    <s v="no 0% progess"/>
  </r>
  <r>
    <s v="T2-25_MDSDF405"/>
    <x v="13"/>
    <x v="1"/>
    <s v="dept_msc_dsai"/>
    <s v="Trimester 2"/>
    <x v="572"/>
    <x v="572"/>
    <x v="0"/>
    <s v="GANATRA JAIMIN TUSHARKUMAR"/>
    <b v="1"/>
    <n v="12"/>
    <n v="26"/>
    <n v="0.46153846153846156"/>
    <s v="Active"/>
    <x v="2"/>
    <n v="0"/>
    <n v="3"/>
    <n v="0"/>
    <s v="no 0% progess"/>
  </r>
  <r>
    <s v="T2-25_MDSDF418"/>
    <x v="15"/>
    <x v="1"/>
    <s v="dept_msc_dsai"/>
    <s v="Trimester 2"/>
    <x v="572"/>
    <x v="572"/>
    <x v="0"/>
    <s v="GANATRA JAIMIN TUSHARKUMAR"/>
    <b v="1"/>
    <n v="5"/>
    <n v="41"/>
    <n v="0.12195121951219512"/>
    <s v="Active"/>
    <x v="2"/>
    <n v="0"/>
    <n v="3"/>
    <n v="0"/>
    <s v="no 0% progess"/>
  </r>
  <r>
    <s v="T2-25_MDSDF407"/>
    <x v="14"/>
    <x v="1"/>
    <s v="dept_msc_dsai"/>
    <s v="Trimester 2"/>
    <x v="572"/>
    <x v="572"/>
    <x v="0"/>
    <s v="GANATRA JAIMIN TUSHARKUMAR"/>
    <b v="1"/>
    <n v="11"/>
    <n v="45"/>
    <n v="0.24444444444444444"/>
    <s v="Active"/>
    <x v="2"/>
    <n v="0"/>
    <n v="3"/>
    <n v="0"/>
    <s v="no 0% progess"/>
  </r>
  <r>
    <s v="T2-25_MDSDF403"/>
    <x v="12"/>
    <x v="1"/>
    <s v="dept_msc_dsai"/>
    <s v="Trimester 2"/>
    <x v="573"/>
    <x v="573"/>
    <x v="0"/>
    <s v="FRENNY THAKKA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573"/>
    <x v="573"/>
    <x v="0"/>
    <s v="FRENNY THAKKAR"/>
    <b v="1"/>
    <n v="0"/>
    <n v="22"/>
    <n v="0"/>
    <s v="Not Active"/>
    <x v="0"/>
    <n v="1"/>
    <n v="4"/>
    <n v="0.25"/>
    <s v="no progress"/>
  </r>
  <r>
    <s v="T2-25_MDSDF404"/>
    <x v="10"/>
    <x v="1"/>
    <s v="dept_msc_dsai"/>
    <s v="Trimester 2"/>
    <x v="573"/>
    <x v="573"/>
    <x v="0"/>
    <s v="FRENNY THAKKAR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573"/>
    <x v="573"/>
    <x v="0"/>
    <s v="FRENNY THAKKAR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574"/>
    <x v="574"/>
    <x v="0"/>
    <s v="P SAI SIDDARTH"/>
    <b v="1"/>
    <n v="1"/>
    <n v="38"/>
    <n v="2.6315789473684209E-2"/>
    <s v="Active"/>
    <x v="1"/>
    <n v="0"/>
    <n v="5"/>
    <n v="0"/>
    <s v="no 0% progess"/>
  </r>
  <r>
    <s v="T2-25_MDSDF403"/>
    <x v="12"/>
    <x v="1"/>
    <s v="dept_msc_dsai"/>
    <s v="Trimester 2"/>
    <x v="574"/>
    <x v="574"/>
    <x v="0"/>
    <s v="P SAI SIDDARTH"/>
    <b v="1"/>
    <n v="0"/>
    <n v="24"/>
    <n v="0"/>
    <s v="Not Active"/>
    <x v="0"/>
    <n v="1"/>
    <n v="5"/>
    <n v="0.2"/>
    <s v="no progress"/>
  </r>
  <r>
    <s v="T2-25_MDSDF407"/>
    <x v="14"/>
    <x v="1"/>
    <s v="dept_msc_dsai"/>
    <s v="Trimester 2"/>
    <x v="574"/>
    <x v="574"/>
    <x v="0"/>
    <s v="P SAI SIDDARTH"/>
    <b v="1"/>
    <n v="0"/>
    <n v="45"/>
    <n v="0"/>
    <s v="Not Active"/>
    <x v="0"/>
    <n v="1"/>
    <n v="5"/>
    <n v="0.2"/>
    <s v="no progress"/>
  </r>
  <r>
    <s v="T2-25_MDSDF418"/>
    <x v="15"/>
    <x v="1"/>
    <s v="dept_msc_dsai"/>
    <s v="Trimester 2"/>
    <x v="574"/>
    <x v="574"/>
    <x v="0"/>
    <s v="P SAI SIDDARTH"/>
    <b v="1"/>
    <n v="11"/>
    <n v="41"/>
    <n v="0.26829268292682928"/>
    <s v="Active"/>
    <x v="2"/>
    <n v="0"/>
    <n v="5"/>
    <n v="0"/>
    <s v="no 0% progess"/>
  </r>
  <r>
    <s v="T2-25_MDSDF406"/>
    <x v="16"/>
    <x v="1"/>
    <s v="dept_msc_dsai"/>
    <s v="Trimester 2"/>
    <x v="574"/>
    <x v="574"/>
    <x v="0"/>
    <s v="P SAI SIDDARTH"/>
    <b v="1"/>
    <n v="0"/>
    <n v="40"/>
    <n v="0"/>
    <s v="Not Active"/>
    <x v="0"/>
    <n v="1"/>
    <n v="5"/>
    <n v="0.2"/>
    <s v="no progress"/>
  </r>
  <r>
    <s v="T2-25_MDSDF418"/>
    <x v="15"/>
    <x v="1"/>
    <s v="dept_msc_dsai"/>
    <s v="Trimester 2"/>
    <x v="575"/>
    <x v="575"/>
    <x v="0"/>
    <s v="DESHPANDE SAURABH SUBHASH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575"/>
    <x v="575"/>
    <x v="0"/>
    <s v="DESHPANDE SAURABH SUBHASH"/>
    <b v="1"/>
    <n v="27"/>
    <n v="45"/>
    <n v="0.6"/>
    <s v="Active"/>
    <x v="2"/>
    <n v="0"/>
    <n v="3"/>
    <n v="0"/>
    <s v="no 0% progess"/>
  </r>
  <r>
    <s v="T2-25_MDSDF405"/>
    <x v="13"/>
    <x v="1"/>
    <s v="dept_msc_dsai"/>
    <s v="Trimester 2"/>
    <x v="575"/>
    <x v="575"/>
    <x v="0"/>
    <s v="DESHPANDE SAURABH SUBHASH"/>
    <b v="1"/>
    <n v="13"/>
    <n v="26"/>
    <n v="0.5"/>
    <s v="Active"/>
    <x v="2"/>
    <n v="0"/>
    <n v="3"/>
    <n v="0"/>
    <s v="no 0% progess"/>
  </r>
  <r>
    <s v="T2-25_MDSDF405"/>
    <x v="13"/>
    <x v="1"/>
    <s v="dept_msc_dsai"/>
    <s v="Trimester 2"/>
    <x v="576"/>
    <x v="576"/>
    <x v="0"/>
    <s v="KARSH VASHISHT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76"/>
    <x v="576"/>
    <x v="0"/>
    <s v="KARSH VASHISHT"/>
    <b v="1"/>
    <n v="2"/>
    <n v="45"/>
    <n v="4.4444444444444446E-2"/>
    <s v="Active"/>
    <x v="1"/>
    <n v="0"/>
    <n v="3"/>
    <n v="0"/>
    <s v="no 0% progess"/>
  </r>
  <r>
    <s v="T2-25_MDSDF418"/>
    <x v="15"/>
    <x v="1"/>
    <s v="dept_msc_dsai"/>
    <s v="Trimester 2"/>
    <x v="576"/>
    <x v="576"/>
    <x v="0"/>
    <s v="KARSH VASHISHT"/>
    <b v="1"/>
    <n v="0"/>
    <n v="41"/>
    <n v="0"/>
    <s v="Not Active"/>
    <x v="0"/>
    <n v="1"/>
    <n v="3"/>
    <n v="0.33333333333333331"/>
    <s v="no progress"/>
  </r>
  <r>
    <s v="T2-25_MDSDF403"/>
    <x v="12"/>
    <x v="1"/>
    <s v="dept_msc_dsai"/>
    <s v="Trimester 2"/>
    <x v="577"/>
    <x v="577"/>
    <x v="0"/>
    <s v="HARJINDER SINGH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577"/>
    <x v="577"/>
    <x v="0"/>
    <s v="HARJINDER SINGH"/>
    <b v="1"/>
    <n v="0"/>
    <n v="22"/>
    <n v="0"/>
    <s v="Not Active"/>
    <x v="0"/>
    <n v="1"/>
    <n v="4"/>
    <n v="0.25"/>
    <s v="no progress"/>
  </r>
  <r>
    <s v="T2-25_MDSDF404"/>
    <x v="10"/>
    <x v="1"/>
    <s v="dept_msc_dsai"/>
    <s v="Trimester 2"/>
    <x v="577"/>
    <x v="577"/>
    <x v="0"/>
    <s v="HARJINDER SINGH"/>
    <b v="1"/>
    <n v="9"/>
    <n v="55"/>
    <n v="0.16363636363636364"/>
    <s v="Active"/>
    <x v="2"/>
    <n v="0"/>
    <n v="4"/>
    <n v="0"/>
    <s v="no 0% progess"/>
  </r>
  <r>
    <s v="T2-25_MDSDF401"/>
    <x v="9"/>
    <x v="1"/>
    <s v="dept_msc_dsai"/>
    <s v="Trimester 2"/>
    <x v="577"/>
    <x v="577"/>
    <x v="0"/>
    <s v="HARJINDER SINGH"/>
    <b v="1"/>
    <n v="1"/>
    <n v="38"/>
    <n v="2.6315789473684209E-2"/>
    <s v="Active"/>
    <x v="1"/>
    <n v="0"/>
    <n v="4"/>
    <n v="0"/>
    <s v="no 0% progess"/>
  </r>
  <r>
    <s v="T2-25_MDSDF404"/>
    <x v="10"/>
    <x v="1"/>
    <s v="dept_msc_dsai"/>
    <s v="Trimester 2"/>
    <x v="578"/>
    <x v="578"/>
    <x v="0"/>
    <s v="PIYUSH ALANKAR"/>
    <b v="1"/>
    <n v="0"/>
    <n v="5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78"/>
    <x v="578"/>
    <x v="0"/>
    <s v="PIYUSH ALANKAR"/>
    <b v="1"/>
    <n v="0"/>
    <n v="45"/>
    <n v="0"/>
    <s v="Not Active"/>
    <x v="0"/>
    <n v="1"/>
    <n v="3"/>
    <n v="0.33333333333333331"/>
    <s v="no progress"/>
  </r>
  <r>
    <s v="T2-25_MDSDF405"/>
    <x v="13"/>
    <x v="1"/>
    <s v="dept_msc_dsai"/>
    <s v="Trimester 2"/>
    <x v="578"/>
    <x v="578"/>
    <x v="0"/>
    <s v="PIYUSH ALANKAR"/>
    <b v="1"/>
    <n v="3"/>
    <n v="26"/>
    <n v="0.11538461538461539"/>
    <s v="Active"/>
    <x v="2"/>
    <n v="0"/>
    <n v="3"/>
    <n v="0"/>
    <s v="no 0% progess"/>
  </r>
  <r>
    <s v="T2-25_MDSDF418"/>
    <x v="15"/>
    <x v="1"/>
    <s v="dept_msc_dsai"/>
    <s v="Trimester 2"/>
    <x v="579"/>
    <x v="579"/>
    <x v="0"/>
    <s v="ROBIN"/>
    <b v="1"/>
    <n v="0"/>
    <n v="41"/>
    <n v="0"/>
    <s v="Not Active"/>
    <x v="0"/>
    <n v="1"/>
    <n v="4"/>
    <n v="0.25"/>
    <s v="no progress"/>
  </r>
  <r>
    <s v="T2-25_MDSDF404"/>
    <x v="10"/>
    <x v="1"/>
    <s v="dept_msc_dsai"/>
    <s v="Trimester 2"/>
    <x v="579"/>
    <x v="579"/>
    <x v="0"/>
    <s v="ROBIN"/>
    <b v="1"/>
    <n v="0"/>
    <n v="55"/>
    <n v="0"/>
    <s v="Not Active"/>
    <x v="0"/>
    <n v="1"/>
    <n v="4"/>
    <n v="0.25"/>
    <s v="no progress"/>
  </r>
  <r>
    <s v="T2-25_MDSDF402"/>
    <x v="11"/>
    <x v="1"/>
    <s v="dept_msc_dsai"/>
    <s v="Trimester 2"/>
    <x v="579"/>
    <x v="579"/>
    <x v="0"/>
    <s v="ROBIN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579"/>
    <x v="579"/>
    <x v="0"/>
    <s v="ROBIN"/>
    <b v="1"/>
    <n v="0"/>
    <n v="38"/>
    <n v="0"/>
    <s v="Not Active"/>
    <x v="0"/>
    <n v="1"/>
    <n v="4"/>
    <n v="0.25"/>
    <s v="no progress"/>
  </r>
  <r>
    <s v="T2-25_MDSDF418"/>
    <x v="15"/>
    <x v="1"/>
    <s v="dept_msc_dsai"/>
    <s v="Trimester 2"/>
    <x v="580"/>
    <x v="580"/>
    <x v="0"/>
    <s v="SACHIN KUMAR YADAV"/>
    <b v="1"/>
    <n v="45"/>
    <n v="41"/>
    <n v="1.0975609756097562"/>
    <s v="Active"/>
    <x v="2"/>
    <n v="0"/>
    <n v="4"/>
    <n v="0"/>
    <s v="no 0% progess"/>
  </r>
  <r>
    <s v="T2-25_MDSDF407"/>
    <x v="14"/>
    <x v="1"/>
    <s v="dept_msc_dsai"/>
    <s v="Trimester 2"/>
    <x v="580"/>
    <x v="580"/>
    <x v="0"/>
    <s v="SACHIN KUMAR YADAV"/>
    <b v="1"/>
    <n v="37"/>
    <n v="45"/>
    <n v="0.82222222222222219"/>
    <s v="Active"/>
    <x v="2"/>
    <n v="0"/>
    <n v="4"/>
    <n v="0"/>
    <s v="no 0% progess"/>
  </r>
  <r>
    <s v="T2-25_MDSDF405"/>
    <x v="13"/>
    <x v="1"/>
    <s v="dept_msc_dsai"/>
    <s v="Trimester 2"/>
    <x v="580"/>
    <x v="580"/>
    <x v="0"/>
    <s v="SACHIN KUMAR YADAV"/>
    <b v="1"/>
    <n v="25"/>
    <n v="26"/>
    <n v="0.96153846153846156"/>
    <s v="Active"/>
    <x v="2"/>
    <n v="0"/>
    <n v="4"/>
    <n v="0"/>
    <s v="no 0% progess"/>
  </r>
  <r>
    <s v="T2-25_MDSDF406"/>
    <x v="16"/>
    <x v="1"/>
    <s v="dept_msc_dsai"/>
    <s v="Trimester 2"/>
    <x v="580"/>
    <x v="580"/>
    <x v="0"/>
    <s v="SACHIN KUMAR YADAV"/>
    <b v="1"/>
    <n v="20"/>
    <n v="40"/>
    <n v="0.5"/>
    <s v="Active"/>
    <x v="2"/>
    <n v="0"/>
    <n v="4"/>
    <n v="0"/>
    <s v="no 0% progess"/>
  </r>
  <r>
    <s v="T2-25_MDSDF402"/>
    <x v="11"/>
    <x v="1"/>
    <s v="dept_msc_dsai"/>
    <s v="Trimester 2"/>
    <x v="581"/>
    <x v="581"/>
    <x v="0"/>
    <s v="MODI NISARG ARUNBHAI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581"/>
    <x v="581"/>
    <x v="0"/>
    <s v="MODI NISARG ARUNBHA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581"/>
    <x v="581"/>
    <x v="0"/>
    <s v="MODI NISARG ARUNBHAI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581"/>
    <x v="581"/>
    <x v="0"/>
    <s v="MODI NISARG ARUNBHAI"/>
    <b v="1"/>
    <n v="0"/>
    <n v="38"/>
    <n v="0"/>
    <s v="Not Active"/>
    <x v="0"/>
    <n v="1"/>
    <n v="4"/>
    <n v="0.25"/>
    <s v="no progress"/>
  </r>
  <r>
    <s v="T2-25_MDSDF405"/>
    <x v="13"/>
    <x v="1"/>
    <s v="dept_msc_dsai"/>
    <s v="Trimester 2"/>
    <x v="582"/>
    <x v="582"/>
    <x v="0"/>
    <s v="MARRI SONALI VARMA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582"/>
    <x v="582"/>
    <x v="0"/>
    <s v="MARRI SONALI VARMA"/>
    <b v="1"/>
    <n v="6"/>
    <n v="45"/>
    <n v="0.13333333333333333"/>
    <s v="Active"/>
    <x v="2"/>
    <n v="0"/>
    <n v="3"/>
    <n v="0"/>
    <s v="no 0% progess"/>
  </r>
  <r>
    <s v="T2-25_MDSDF418"/>
    <x v="15"/>
    <x v="1"/>
    <s v="dept_msc_dsai"/>
    <s v="Trimester 2"/>
    <x v="582"/>
    <x v="582"/>
    <x v="0"/>
    <s v="MARRI SONALI VARMA"/>
    <b v="1"/>
    <n v="5"/>
    <n v="41"/>
    <n v="0.12195121951219512"/>
    <s v="Active"/>
    <x v="2"/>
    <n v="0"/>
    <n v="3"/>
    <n v="0"/>
    <s v="no 0% progess"/>
  </r>
  <r>
    <s v="T2-25_MDSDF418"/>
    <x v="15"/>
    <x v="1"/>
    <s v="dept_msc_dsai"/>
    <s v="Trimester 2"/>
    <x v="583"/>
    <x v="583"/>
    <x v="0"/>
    <s v="SHUBHAM KUMAR CHOUDHARY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583"/>
    <x v="583"/>
    <x v="0"/>
    <s v="SHUBHAM KUMAR CHOUDHARY"/>
    <b v="1"/>
    <n v="10"/>
    <n v="45"/>
    <n v="0.22222222222222221"/>
    <s v="Active"/>
    <x v="2"/>
    <n v="0"/>
    <n v="3"/>
    <n v="0"/>
    <s v="no 0% progess"/>
  </r>
  <r>
    <s v="T2-25_MDSDF405"/>
    <x v="13"/>
    <x v="1"/>
    <s v="dept_msc_dsai"/>
    <s v="Trimester 2"/>
    <x v="583"/>
    <x v="583"/>
    <x v="0"/>
    <s v="SHUBHAM KUMAR CHOUDHARY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584"/>
    <x v="584"/>
    <x v="0"/>
    <s v="YEDLA BHAVANA"/>
    <b v="1"/>
    <n v="5"/>
    <n v="26"/>
    <n v="0.19230769230769232"/>
    <s v="Active"/>
    <x v="2"/>
    <n v="0"/>
    <n v="3"/>
    <n v="0"/>
    <s v="no 0% progess"/>
  </r>
  <r>
    <s v="T2-25_MDSDF407"/>
    <x v="14"/>
    <x v="1"/>
    <s v="dept_msc_dsai"/>
    <s v="Trimester 2"/>
    <x v="584"/>
    <x v="584"/>
    <x v="0"/>
    <s v="YEDLA BHAVANA"/>
    <b v="1"/>
    <n v="10"/>
    <n v="45"/>
    <n v="0.22222222222222221"/>
    <s v="Active"/>
    <x v="2"/>
    <n v="0"/>
    <n v="3"/>
    <n v="0"/>
    <s v="no 0% progess"/>
  </r>
  <r>
    <s v="T2-25_MDSDF418"/>
    <x v="15"/>
    <x v="1"/>
    <s v="dept_msc_dsai"/>
    <s v="Trimester 2"/>
    <x v="584"/>
    <x v="584"/>
    <x v="0"/>
    <s v="YEDLA BHAVANA"/>
    <b v="1"/>
    <n v="2"/>
    <n v="41"/>
    <n v="4.878048780487805E-2"/>
    <s v="Active"/>
    <x v="1"/>
    <n v="0"/>
    <n v="3"/>
    <n v="0"/>
    <s v="no 0% progess"/>
  </r>
  <r>
    <s v="T2-25_MDSDF418"/>
    <x v="15"/>
    <x v="1"/>
    <s v="dept_msc_dsai"/>
    <s v="Trimester 2"/>
    <x v="585"/>
    <x v="585"/>
    <x v="0"/>
    <s v="DEEPAK PANSARI"/>
    <b v="1"/>
    <n v="6"/>
    <n v="41"/>
    <n v="0.14634146341463414"/>
    <s v="Active"/>
    <x v="2"/>
    <n v="0"/>
    <n v="2"/>
    <n v="0"/>
    <s v="no 0% progess"/>
  </r>
  <r>
    <s v="T2-25_MDSDF403"/>
    <x v="12"/>
    <x v="1"/>
    <s v="dept_msc_dsai"/>
    <s v="Trimester 2"/>
    <x v="585"/>
    <x v="585"/>
    <x v="0"/>
    <s v="DEEPAK PANSARI"/>
    <b v="1"/>
    <n v="0"/>
    <n v="24"/>
    <n v="0"/>
    <s v="Not Active"/>
    <x v="0"/>
    <n v="1"/>
    <n v="2"/>
    <n v="0.5"/>
    <s v="no progress"/>
  </r>
  <r>
    <s v="T2-25_MDSDF418"/>
    <x v="15"/>
    <x v="1"/>
    <s v="dept_msc_dsai"/>
    <s v="Trimester 2"/>
    <x v="586"/>
    <x v="586"/>
    <x v="0"/>
    <s v="SHIRAPTINATH C R"/>
    <b v="1"/>
    <n v="7"/>
    <n v="41"/>
    <n v="0.17073170731707318"/>
    <s v="Active"/>
    <x v="2"/>
    <n v="0"/>
    <n v="3"/>
    <n v="0"/>
    <s v="no 0% progess"/>
  </r>
  <r>
    <s v="T2-25_MDSDF407"/>
    <x v="14"/>
    <x v="1"/>
    <s v="dept_msc_dsai"/>
    <s v="Trimester 2"/>
    <x v="586"/>
    <x v="586"/>
    <x v="0"/>
    <s v="SHIRAPTINATH C R"/>
    <b v="1"/>
    <n v="11"/>
    <n v="45"/>
    <n v="0.24444444444444444"/>
    <s v="Active"/>
    <x v="2"/>
    <n v="0"/>
    <n v="3"/>
    <n v="0"/>
    <s v="no 0% progess"/>
  </r>
  <r>
    <s v="T2-25_MDSDF405"/>
    <x v="13"/>
    <x v="1"/>
    <s v="dept_msc_dsai"/>
    <s v="Trimester 2"/>
    <x v="586"/>
    <x v="586"/>
    <x v="0"/>
    <s v="SHIRAPTINATH C R"/>
    <b v="1"/>
    <n v="15"/>
    <n v="26"/>
    <n v="0.57692307692307687"/>
    <s v="Active"/>
    <x v="2"/>
    <n v="0"/>
    <n v="3"/>
    <n v="0"/>
    <s v="no 0% progess"/>
  </r>
  <r>
    <s v="T2-25_MDSDF405"/>
    <x v="13"/>
    <x v="1"/>
    <s v="dept_msc_dsai"/>
    <s v="Trimester 2"/>
    <x v="587"/>
    <x v="587"/>
    <x v="0"/>
    <s v="SUVARNA RAKSHITH RAMESH SAVITA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587"/>
    <x v="587"/>
    <x v="0"/>
    <s v="SUVARNA RAKSHITH RAMESH SAVITA"/>
    <b v="1"/>
    <n v="9"/>
    <n v="45"/>
    <n v="0.2"/>
    <s v="Active"/>
    <x v="2"/>
    <n v="0"/>
    <n v="3"/>
    <n v="0"/>
    <s v="no 0% progess"/>
  </r>
  <r>
    <s v="T2-25_MDSDF418"/>
    <x v="15"/>
    <x v="1"/>
    <s v="dept_msc_dsai"/>
    <s v="Trimester 2"/>
    <x v="587"/>
    <x v="587"/>
    <x v="0"/>
    <s v="SUVARNA RAKSHITH RAMESH SAVITA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588"/>
    <x v="588"/>
    <x v="0"/>
    <s v="JATIN JAIN"/>
    <b v="1"/>
    <n v="22"/>
    <n v="41"/>
    <n v="0.53658536585365857"/>
    <s v="Active"/>
    <x v="2"/>
    <n v="0"/>
    <n v="3"/>
    <n v="0"/>
    <s v="no 0% progess"/>
  </r>
  <r>
    <s v="T2-25_MDSDF407"/>
    <x v="14"/>
    <x v="1"/>
    <s v="dept_msc_dsai"/>
    <s v="Trimester 2"/>
    <x v="588"/>
    <x v="588"/>
    <x v="0"/>
    <s v="JATIN JAIN"/>
    <b v="1"/>
    <n v="27"/>
    <n v="45"/>
    <n v="0.6"/>
    <s v="Active"/>
    <x v="2"/>
    <n v="0"/>
    <n v="3"/>
    <n v="0"/>
    <s v="no 0% progess"/>
  </r>
  <r>
    <s v="T2-25_MDSDF405"/>
    <x v="13"/>
    <x v="1"/>
    <s v="dept_msc_dsai"/>
    <s v="Trimester 2"/>
    <x v="588"/>
    <x v="588"/>
    <x v="0"/>
    <s v="JATIN JAIN"/>
    <b v="1"/>
    <n v="2"/>
    <n v="26"/>
    <n v="7.6923076923076927E-2"/>
    <s v="Active"/>
    <x v="1"/>
    <n v="0"/>
    <n v="3"/>
    <n v="0"/>
    <s v="no 0% progess"/>
  </r>
  <r>
    <s v="T2-25_MDSDF405"/>
    <x v="13"/>
    <x v="1"/>
    <s v="dept_msc_dsai"/>
    <s v="Trimester 2"/>
    <x v="589"/>
    <x v="589"/>
    <x v="0"/>
    <s v="KHAN MOHAMMED ASIF HAFIZULLAH HAJRA BEGUM"/>
    <b v="1"/>
    <n v="1"/>
    <n v="26"/>
    <n v="3.8461538461538464E-2"/>
    <s v="Active"/>
    <x v="1"/>
    <n v="0"/>
    <n v="4"/>
    <n v="0"/>
    <s v="no 0% progess"/>
  </r>
  <r>
    <s v="T2-25_MDSDF407"/>
    <x v="14"/>
    <x v="1"/>
    <s v="dept_msc_dsai"/>
    <s v="Trimester 2"/>
    <x v="589"/>
    <x v="589"/>
    <x v="0"/>
    <s v="KHAN MOHAMMED ASIF HAFIZULLAH HAJRA BEGUM"/>
    <b v="1"/>
    <n v="2"/>
    <n v="45"/>
    <n v="4.4444444444444446E-2"/>
    <s v="Active"/>
    <x v="1"/>
    <n v="0"/>
    <n v="4"/>
    <n v="0"/>
    <s v="no 0% progess"/>
  </r>
  <r>
    <s v="T2-25_MDSDF418"/>
    <x v="15"/>
    <x v="1"/>
    <s v="dept_msc_dsai"/>
    <s v="Trimester 2"/>
    <x v="589"/>
    <x v="589"/>
    <x v="0"/>
    <s v="KHAN MOHAMMED ASIF HAFIZULLAH HAJRA BEGUM"/>
    <b v="1"/>
    <n v="5"/>
    <n v="41"/>
    <n v="0.12195121951219512"/>
    <s v="Active"/>
    <x v="2"/>
    <n v="0"/>
    <n v="4"/>
    <n v="0"/>
    <s v="no 0% progess"/>
  </r>
  <r>
    <s v="T2-25_MDSDF401"/>
    <x v="9"/>
    <x v="1"/>
    <s v="dept_msc_dsai"/>
    <s v="Trimester 2"/>
    <x v="589"/>
    <x v="589"/>
    <x v="0"/>
    <s v="KHAN MOHAMMED ASIF HAFIZULLAH HAJRA BEGUM"/>
    <b v="1"/>
    <n v="1"/>
    <n v="38"/>
    <n v="2.6315789473684209E-2"/>
    <s v="Active"/>
    <x v="1"/>
    <n v="0"/>
    <n v="4"/>
    <n v="0"/>
    <s v="no 0% progess"/>
  </r>
  <r>
    <s v="T2-25_BDSDF101"/>
    <x v="7"/>
    <x v="0"/>
    <s v="dept_bs_dsai"/>
    <s v="Trimester 2"/>
    <x v="590"/>
    <x v="590"/>
    <x v="0"/>
    <s v="SHUBHAM YADAV"/>
    <b v="1"/>
    <n v="1"/>
    <n v="24"/>
    <n v="4.1666666666666664E-2"/>
    <s v="Active"/>
    <x v="1"/>
    <n v="0"/>
    <n v="4"/>
    <n v="0"/>
    <s v="no 0% progess"/>
  </r>
  <r>
    <s v="T2-25_BDSDF106"/>
    <x v="0"/>
    <x v="0"/>
    <s v="dept_bs_dsai"/>
    <s v="Trimester 2"/>
    <x v="590"/>
    <x v="590"/>
    <x v="0"/>
    <s v="SHUBHAM YADAV"/>
    <b v="1"/>
    <n v="14"/>
    <n v="58"/>
    <n v="0.2413793103448276"/>
    <s v="Active"/>
    <x v="2"/>
    <n v="0"/>
    <n v="4"/>
    <n v="0"/>
    <s v="no 0% progess"/>
  </r>
  <r>
    <s v="T2-25_BDSDF110"/>
    <x v="3"/>
    <x v="0"/>
    <s v="dept_bs_dsai"/>
    <s v="Trimester 2"/>
    <x v="590"/>
    <x v="590"/>
    <x v="0"/>
    <s v="SHUBHAM YADAV"/>
    <b v="1"/>
    <n v="6"/>
    <n v="30"/>
    <n v="0.2"/>
    <s v="Active"/>
    <x v="2"/>
    <n v="0"/>
    <n v="4"/>
    <n v="0"/>
    <s v="no 0% progess"/>
  </r>
  <r>
    <s v="T2-25_BDSDF107"/>
    <x v="2"/>
    <x v="0"/>
    <s v="dept_bs_dsai"/>
    <s v="Trimester 2"/>
    <x v="590"/>
    <x v="590"/>
    <x v="0"/>
    <s v="SHUBHAM YADAV"/>
    <b v="1"/>
    <n v="5"/>
    <n v="25"/>
    <n v="0.2"/>
    <s v="Active"/>
    <x v="2"/>
    <n v="0"/>
    <n v="4"/>
    <n v="0"/>
    <s v="no 0% progess"/>
  </r>
  <r>
    <s v="T2-25_BDSDF101"/>
    <x v="7"/>
    <x v="0"/>
    <s v="dept_bs_dsai"/>
    <s v="Trimester 2"/>
    <x v="591"/>
    <x v="591"/>
    <x v="0"/>
    <s v="KSHITIKA GUPTA"/>
    <b v="1"/>
    <n v="0"/>
    <n v="24"/>
    <n v="0"/>
    <s v="Not Active"/>
    <x v="0"/>
    <n v="1"/>
    <n v="4"/>
    <n v="0.25"/>
    <s v="no progress"/>
  </r>
  <r>
    <s v="T2-25_BDSDF107"/>
    <x v="2"/>
    <x v="0"/>
    <s v="dept_bs_dsai"/>
    <s v="Trimester 2"/>
    <x v="591"/>
    <x v="591"/>
    <x v="0"/>
    <s v="KSHITIKA GUPTA"/>
    <b v="1"/>
    <n v="5"/>
    <n v="25"/>
    <n v="0.2"/>
    <s v="Active"/>
    <x v="2"/>
    <n v="0"/>
    <n v="4"/>
    <n v="0"/>
    <s v="no 0% progess"/>
  </r>
  <r>
    <s v="T2-25_BDSDF110"/>
    <x v="3"/>
    <x v="0"/>
    <s v="dept_bs_dsai"/>
    <s v="Trimester 2"/>
    <x v="591"/>
    <x v="591"/>
    <x v="0"/>
    <s v="KSHITIKA GUPTA"/>
    <b v="1"/>
    <n v="2"/>
    <n v="30"/>
    <n v="6.6666666666666666E-2"/>
    <s v="Active"/>
    <x v="1"/>
    <n v="0"/>
    <n v="4"/>
    <n v="0"/>
    <s v="no 0% progess"/>
  </r>
  <r>
    <s v="T2-25_BDSDF106"/>
    <x v="0"/>
    <x v="0"/>
    <s v="dept_bs_dsai"/>
    <s v="Trimester 2"/>
    <x v="591"/>
    <x v="591"/>
    <x v="0"/>
    <s v="KSHITIKA GUPTA"/>
    <b v="1"/>
    <n v="0"/>
    <n v="58"/>
    <n v="0"/>
    <s v="Not Active"/>
    <x v="0"/>
    <n v="1"/>
    <n v="4"/>
    <n v="0.25"/>
    <s v="no progress"/>
  </r>
  <r>
    <s v="T2-25_MDSDF405"/>
    <x v="13"/>
    <x v="1"/>
    <s v="dept_msc_dsai"/>
    <s v="Trimester 2"/>
    <x v="592"/>
    <x v="592"/>
    <x v="0"/>
    <s v="PRAVEEN KUMAR V"/>
    <b v="1"/>
    <n v="2"/>
    <n v="26"/>
    <n v="7.6923076923076927E-2"/>
    <s v="Active"/>
    <x v="1"/>
    <n v="0"/>
    <n v="3"/>
    <n v="0"/>
    <s v="no 0% progess"/>
  </r>
  <r>
    <s v="T2-25_MDSDF418"/>
    <x v="15"/>
    <x v="1"/>
    <s v="dept_msc_dsai"/>
    <s v="Trimester 2"/>
    <x v="592"/>
    <x v="592"/>
    <x v="0"/>
    <s v="PRAVEEN KUMAR V"/>
    <b v="1"/>
    <n v="14"/>
    <n v="41"/>
    <n v="0.34146341463414637"/>
    <s v="Active"/>
    <x v="2"/>
    <n v="0"/>
    <n v="3"/>
    <n v="0"/>
    <s v="no 0% progess"/>
  </r>
  <r>
    <s v="T2-25_MDSDF407"/>
    <x v="14"/>
    <x v="1"/>
    <s v="dept_msc_dsai"/>
    <s v="Trimester 2"/>
    <x v="592"/>
    <x v="592"/>
    <x v="0"/>
    <s v="PRAVEEN KUMAR V"/>
    <b v="1"/>
    <n v="2"/>
    <n v="45"/>
    <n v="4.4444444444444446E-2"/>
    <s v="Active"/>
    <x v="1"/>
    <n v="0"/>
    <n v="3"/>
    <n v="0"/>
    <s v="no 0% progess"/>
  </r>
  <r>
    <s v="T2-25_MDSDF407"/>
    <x v="14"/>
    <x v="1"/>
    <s v="dept_msc_dsai"/>
    <s v="Trimester 2"/>
    <x v="593"/>
    <x v="593"/>
    <x v="0"/>
    <s v="SARAVADE DIPALI SUBHASH"/>
    <b v="1"/>
    <n v="31"/>
    <n v="45"/>
    <n v="0.68888888888888888"/>
    <s v="Active"/>
    <x v="2"/>
    <n v="0"/>
    <n v="3"/>
    <n v="0"/>
    <s v="no 0% progess"/>
  </r>
  <r>
    <s v="T2-25_MDSDF418"/>
    <x v="15"/>
    <x v="1"/>
    <s v="dept_msc_dsai"/>
    <s v="Trimester 2"/>
    <x v="593"/>
    <x v="593"/>
    <x v="0"/>
    <s v="SARAVADE DIPALI SUBHASH"/>
    <b v="1"/>
    <n v="24"/>
    <n v="41"/>
    <n v="0.58536585365853655"/>
    <s v="Active"/>
    <x v="2"/>
    <n v="0"/>
    <n v="3"/>
    <n v="0"/>
    <s v="no 0% progess"/>
  </r>
  <r>
    <s v="T2-25_MDSDF405"/>
    <x v="13"/>
    <x v="1"/>
    <s v="dept_msc_dsai"/>
    <s v="Trimester 2"/>
    <x v="593"/>
    <x v="593"/>
    <x v="0"/>
    <s v="SARAVADE DIPALI SUBHASH"/>
    <b v="1"/>
    <n v="15"/>
    <n v="26"/>
    <n v="0.57692307692307687"/>
    <s v="Active"/>
    <x v="2"/>
    <n v="0"/>
    <n v="3"/>
    <n v="0"/>
    <s v="no 0% progess"/>
  </r>
  <r>
    <s v="T2-25_MDSDF405"/>
    <x v="13"/>
    <x v="1"/>
    <s v="dept_msc_dsai"/>
    <s v="Trimester 2"/>
    <x v="594"/>
    <x v="594"/>
    <x v="0"/>
    <s v="BORA SHRENIK AMOL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594"/>
    <x v="594"/>
    <x v="0"/>
    <s v="BORA SHRENIK AMOL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594"/>
    <x v="594"/>
    <x v="0"/>
    <s v="BORA SHRENIK AMOL"/>
    <b v="1"/>
    <n v="4"/>
    <n v="45"/>
    <n v="8.8888888888888892E-2"/>
    <s v="Active"/>
    <x v="1"/>
    <n v="0"/>
    <n v="3"/>
    <n v="0"/>
    <s v="no 0% progess"/>
  </r>
  <r>
    <s v="T2-25_BDSDF106"/>
    <x v="0"/>
    <x v="0"/>
    <s v="dept_bs_dsai"/>
    <s v="Trimester 2"/>
    <x v="595"/>
    <x v="595"/>
    <x v="0"/>
    <s v="LAKSHMI J K"/>
    <b v="1"/>
    <n v="0"/>
    <n v="58"/>
    <n v="0"/>
    <s v="Not Active"/>
    <x v="0"/>
    <n v="1"/>
    <n v="4"/>
    <n v="0.25"/>
    <s v="no progress"/>
  </r>
  <r>
    <s v="T2-25_BDSDF102"/>
    <x v="1"/>
    <x v="0"/>
    <s v="dept_bs_dsai"/>
    <s v="Trimester 2"/>
    <x v="595"/>
    <x v="595"/>
    <x v="0"/>
    <s v="LAKSHMI J K"/>
    <b v="1"/>
    <n v="1"/>
    <n v="54"/>
    <n v="1.8518518518518517E-2"/>
    <s v="Active"/>
    <x v="1"/>
    <n v="0"/>
    <n v="4"/>
    <n v="0"/>
    <s v="no 0% progess"/>
  </r>
  <r>
    <s v="T2-25_BDSDF110"/>
    <x v="3"/>
    <x v="0"/>
    <s v="dept_bs_dsai"/>
    <s v="Trimester 2"/>
    <x v="595"/>
    <x v="595"/>
    <x v="0"/>
    <s v="LAKSHMI J K"/>
    <b v="1"/>
    <n v="0"/>
    <n v="30"/>
    <n v="0"/>
    <s v="Not Active"/>
    <x v="0"/>
    <n v="1"/>
    <n v="4"/>
    <n v="0.25"/>
    <s v="no progress"/>
  </r>
  <r>
    <s v="T2-25_BDSDF107"/>
    <x v="2"/>
    <x v="0"/>
    <s v="dept_bs_dsai"/>
    <s v="Trimester 2"/>
    <x v="595"/>
    <x v="595"/>
    <x v="0"/>
    <s v="LAKSHMI J K"/>
    <b v="1"/>
    <n v="0"/>
    <n v="25"/>
    <n v="0"/>
    <s v="Not Active"/>
    <x v="0"/>
    <n v="1"/>
    <n v="4"/>
    <n v="0.25"/>
    <s v="no progress"/>
  </r>
  <r>
    <s v="T2-25_BDSDF108"/>
    <x v="4"/>
    <x v="0"/>
    <s v="dept_bs_dsai"/>
    <s v="Trimester 2"/>
    <x v="596"/>
    <x v="596"/>
    <x v="0"/>
    <s v="GAURAV MANISH GARG"/>
    <b v="1"/>
    <n v="2"/>
    <n v="47"/>
    <n v="4.2553191489361701E-2"/>
    <s v="Active"/>
    <x v="1"/>
    <n v="0"/>
    <n v="4"/>
    <n v="0"/>
    <s v="no 0% progess"/>
  </r>
  <r>
    <s v="T2-25_BDSDF113"/>
    <x v="6"/>
    <x v="0"/>
    <s v="dept_bs_dsai"/>
    <s v="Trimester 2"/>
    <x v="596"/>
    <x v="596"/>
    <x v="0"/>
    <s v="GAURAV MANISH GARG"/>
    <b v="1"/>
    <n v="7"/>
    <n v="56"/>
    <n v="0.125"/>
    <s v="Active"/>
    <x v="2"/>
    <n v="0"/>
    <n v="4"/>
    <n v="0"/>
    <s v="no 0% progess"/>
  </r>
  <r>
    <s v="T2-25_BDSDF114"/>
    <x v="5"/>
    <x v="0"/>
    <s v="dept_bs_dsai"/>
    <s v="Trimester 2"/>
    <x v="596"/>
    <x v="596"/>
    <x v="0"/>
    <s v="GAURAV MANISH GARG"/>
    <b v="1"/>
    <n v="28"/>
    <n v="35"/>
    <n v="0.8"/>
    <s v="Active"/>
    <x v="2"/>
    <n v="0"/>
    <n v="4"/>
    <n v="0"/>
    <s v="no 0% progess"/>
  </r>
  <r>
    <s v="T2-25_BDSDF112"/>
    <x v="8"/>
    <x v="0"/>
    <s v="dept_bs_dsai"/>
    <s v="Trimester 2"/>
    <x v="596"/>
    <x v="596"/>
    <x v="0"/>
    <s v="GAURAV MANISH GARG"/>
    <b v="1"/>
    <n v="1"/>
    <n v="46"/>
    <n v="2.1739130434782608E-2"/>
    <s v="Active"/>
    <x v="1"/>
    <n v="0"/>
    <n v="4"/>
    <n v="0"/>
    <s v="no 0% progess"/>
  </r>
  <r>
    <s v="T2-25_BDSDF107"/>
    <x v="2"/>
    <x v="0"/>
    <s v="dept_bs_dsai"/>
    <s v="Trimester 2"/>
    <x v="597"/>
    <x v="597"/>
    <x v="0"/>
    <s v="PRANTIKA BISWAS"/>
    <b v="1"/>
    <n v="1"/>
    <n v="25"/>
    <n v="0.04"/>
    <s v="Active"/>
    <x v="1"/>
    <n v="0"/>
    <n v="4"/>
    <n v="0"/>
    <s v="no 0% progess"/>
  </r>
  <r>
    <s v="T2-25_BDSDF110"/>
    <x v="3"/>
    <x v="0"/>
    <s v="dept_bs_dsai"/>
    <s v="Trimester 2"/>
    <x v="597"/>
    <x v="597"/>
    <x v="0"/>
    <s v="PRANTIKA BISWAS"/>
    <b v="1"/>
    <n v="0"/>
    <n v="30"/>
    <n v="0"/>
    <s v="Not Active"/>
    <x v="0"/>
    <n v="1"/>
    <n v="4"/>
    <n v="0.25"/>
    <s v="no progress"/>
  </r>
  <r>
    <s v="T2-25_BDSDF102"/>
    <x v="1"/>
    <x v="0"/>
    <s v="dept_bs_dsai"/>
    <s v="Trimester 2"/>
    <x v="597"/>
    <x v="597"/>
    <x v="0"/>
    <s v="PRANTIKA BISWAS"/>
    <b v="1"/>
    <n v="1"/>
    <n v="54"/>
    <n v="1.8518518518518517E-2"/>
    <s v="Active"/>
    <x v="1"/>
    <n v="0"/>
    <n v="4"/>
    <n v="0"/>
    <s v="no 0% progess"/>
  </r>
  <r>
    <s v="T2-25_BDSDF106"/>
    <x v="0"/>
    <x v="0"/>
    <s v="dept_bs_dsai"/>
    <s v="Trimester 2"/>
    <x v="597"/>
    <x v="597"/>
    <x v="0"/>
    <s v="PRANTIKA BISWAS"/>
    <b v="1"/>
    <n v="1"/>
    <n v="58"/>
    <n v="1.7241379310344827E-2"/>
    <s v="Active"/>
    <x v="1"/>
    <n v="0"/>
    <n v="4"/>
    <n v="0"/>
    <s v="no 0% progess"/>
  </r>
  <r>
    <s v="T2-25_MDSDF404"/>
    <x v="10"/>
    <x v="1"/>
    <s v="dept_msc_dsai"/>
    <s v="Trimester 2"/>
    <x v="598"/>
    <x v="598"/>
    <x v="0"/>
    <s v="NEERAJA SHRUTHI M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598"/>
    <x v="598"/>
    <x v="0"/>
    <s v="NEERAJA SHRUTHI 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598"/>
    <x v="598"/>
    <x v="0"/>
    <s v="NEERAJA SHRUTHI M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598"/>
    <x v="598"/>
    <x v="0"/>
    <s v="NEERAJA SHRUTHI M"/>
    <b v="1"/>
    <n v="0"/>
    <n v="38"/>
    <n v="0"/>
    <s v="Not Active"/>
    <x v="0"/>
    <n v="1"/>
    <n v="4"/>
    <n v="0.25"/>
    <s v="no progress"/>
  </r>
  <r>
    <s v="T2-25_MDSDF405"/>
    <x v="13"/>
    <x v="1"/>
    <s v="dept_msc_dsai"/>
    <s v="Trimester 2"/>
    <x v="599"/>
    <x v="599"/>
    <x v="0"/>
    <s v="MOUROUSHI HAZRA"/>
    <b v="1"/>
    <n v="3"/>
    <n v="26"/>
    <n v="0.11538461538461539"/>
    <s v="Active"/>
    <x v="2"/>
    <n v="0"/>
    <n v="3"/>
    <n v="0"/>
    <s v="no 0% progess"/>
  </r>
  <r>
    <s v="T2-25_MDSDF407"/>
    <x v="14"/>
    <x v="1"/>
    <s v="dept_msc_dsai"/>
    <s v="Trimester 2"/>
    <x v="599"/>
    <x v="599"/>
    <x v="0"/>
    <s v="MOUROUSHI HAZRA"/>
    <b v="1"/>
    <n v="4"/>
    <n v="45"/>
    <n v="8.8888888888888892E-2"/>
    <s v="Active"/>
    <x v="1"/>
    <n v="0"/>
    <n v="3"/>
    <n v="0"/>
    <s v="no 0% progess"/>
  </r>
  <r>
    <s v="T2-25_MDSDF418"/>
    <x v="15"/>
    <x v="1"/>
    <s v="dept_msc_dsai"/>
    <s v="Trimester 2"/>
    <x v="599"/>
    <x v="599"/>
    <x v="0"/>
    <s v="MOUROUSHI HAZRA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600"/>
    <x v="600"/>
    <x v="0"/>
    <s v="TUSHAR RAGHAV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600"/>
    <x v="600"/>
    <x v="0"/>
    <s v="TUSHAR RAGHAV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600"/>
    <x v="600"/>
    <x v="0"/>
    <s v="TUSHAR RAGHAV"/>
    <b v="1"/>
    <n v="5"/>
    <n v="26"/>
    <n v="0.19230769230769232"/>
    <s v="Active"/>
    <x v="2"/>
    <n v="0"/>
    <n v="3"/>
    <n v="0"/>
    <s v="no 0% progess"/>
  </r>
  <r>
    <s v="T2-25_MDSDF401"/>
    <x v="9"/>
    <x v="1"/>
    <s v="dept_msc_dsai"/>
    <s v="Trimester 2"/>
    <x v="601"/>
    <x v="601"/>
    <x v="0"/>
    <s v="SATISH K"/>
    <b v="1"/>
    <n v="1"/>
    <n v="38"/>
    <n v="2.6315789473684209E-2"/>
    <s v="Active"/>
    <x v="1"/>
    <n v="0"/>
    <n v="4"/>
    <n v="0"/>
    <s v="no 0% progess"/>
  </r>
  <r>
    <s v="T2-25_MDSDF403"/>
    <x v="12"/>
    <x v="1"/>
    <s v="dept_msc_dsai"/>
    <s v="Trimester 2"/>
    <x v="601"/>
    <x v="601"/>
    <x v="0"/>
    <s v="SATISH K"/>
    <b v="1"/>
    <n v="19"/>
    <n v="24"/>
    <n v="0.79166666666666663"/>
    <s v="Active"/>
    <x v="2"/>
    <n v="0"/>
    <n v="4"/>
    <n v="0"/>
    <s v="no 0% progess"/>
  </r>
  <r>
    <s v="T2-25_MDSDF404"/>
    <x v="10"/>
    <x v="1"/>
    <s v="dept_msc_dsai"/>
    <s v="Trimester 2"/>
    <x v="601"/>
    <x v="601"/>
    <x v="0"/>
    <s v="SATISH K"/>
    <b v="1"/>
    <n v="0"/>
    <n v="55"/>
    <n v="0"/>
    <s v="Not Active"/>
    <x v="0"/>
    <n v="1"/>
    <n v="4"/>
    <n v="0.25"/>
    <s v="no progress"/>
  </r>
  <r>
    <s v="T2-25_MDSDF406"/>
    <x v="16"/>
    <x v="1"/>
    <s v="dept_msc_dsai"/>
    <s v="Trimester 2"/>
    <x v="601"/>
    <x v="601"/>
    <x v="0"/>
    <s v="SATISH K"/>
    <b v="1"/>
    <n v="22"/>
    <n v="40"/>
    <n v="0.55000000000000004"/>
    <s v="Active"/>
    <x v="2"/>
    <n v="0"/>
    <n v="4"/>
    <n v="0"/>
    <s v="no 0% progess"/>
  </r>
  <r>
    <s v="T2-25_MDSDF404"/>
    <x v="10"/>
    <x v="1"/>
    <s v="dept_msc_dsai"/>
    <s v="Trimester 2"/>
    <x v="602"/>
    <x v="602"/>
    <x v="0"/>
    <s v="NITIN DAROCH"/>
    <b v="1"/>
    <n v="0"/>
    <n v="55"/>
    <n v="0"/>
    <s v="Not Active"/>
    <x v="0"/>
    <n v="1"/>
    <n v="4"/>
    <n v="0.25"/>
    <s v="no progress"/>
  </r>
  <r>
    <s v="T2-25_MDSDF405"/>
    <x v="13"/>
    <x v="1"/>
    <s v="dept_msc_dsai"/>
    <s v="Trimester 2"/>
    <x v="602"/>
    <x v="602"/>
    <x v="0"/>
    <s v="NITIN DAROCH"/>
    <b v="1"/>
    <n v="1"/>
    <n v="26"/>
    <n v="3.8461538461538464E-2"/>
    <s v="Active"/>
    <x v="1"/>
    <n v="0"/>
    <n v="4"/>
    <n v="0"/>
    <s v="no 0% progess"/>
  </r>
  <r>
    <s v="T2-25_MDSDF407"/>
    <x v="14"/>
    <x v="1"/>
    <s v="dept_msc_dsai"/>
    <s v="Trimester 2"/>
    <x v="602"/>
    <x v="602"/>
    <x v="0"/>
    <s v="NITIN DAROCH"/>
    <b v="1"/>
    <n v="2"/>
    <n v="45"/>
    <n v="4.4444444444444446E-2"/>
    <s v="Active"/>
    <x v="1"/>
    <n v="0"/>
    <n v="4"/>
    <n v="0"/>
    <s v="no 0% progess"/>
  </r>
  <r>
    <s v="T2-25_MDSDF418"/>
    <x v="15"/>
    <x v="1"/>
    <s v="dept_msc_dsai"/>
    <s v="Trimester 2"/>
    <x v="602"/>
    <x v="602"/>
    <x v="0"/>
    <s v="NITIN DAROCH"/>
    <b v="1"/>
    <n v="0"/>
    <n v="41"/>
    <n v="0"/>
    <s v="Not Active"/>
    <x v="0"/>
    <n v="1"/>
    <n v="4"/>
    <n v="0.25"/>
    <s v="no progress"/>
  </r>
  <r>
    <s v="T2-25_MDSDF418"/>
    <x v="15"/>
    <x v="1"/>
    <s v="dept_msc_dsai"/>
    <s v="Trimester 2"/>
    <x v="603"/>
    <x v="603"/>
    <x v="0"/>
    <s v="ANUJ KUMAR VERMA"/>
    <b v="1"/>
    <n v="20"/>
    <n v="41"/>
    <n v="0.48780487804878048"/>
    <s v="Active"/>
    <x v="2"/>
    <n v="0"/>
    <n v="3"/>
    <n v="0"/>
    <s v="no 0% progess"/>
  </r>
  <r>
    <s v="T2-25_MDSDF407"/>
    <x v="14"/>
    <x v="1"/>
    <s v="dept_msc_dsai"/>
    <s v="Trimester 2"/>
    <x v="603"/>
    <x v="603"/>
    <x v="0"/>
    <s v="ANUJ KUMAR VERMA"/>
    <b v="1"/>
    <n v="45"/>
    <n v="45"/>
    <n v="1"/>
    <s v="Active"/>
    <x v="2"/>
    <n v="0"/>
    <n v="3"/>
    <n v="0"/>
    <s v="no 0% progess"/>
  </r>
  <r>
    <s v="T2-25_MDSDF405"/>
    <x v="13"/>
    <x v="1"/>
    <s v="dept_msc_dsai"/>
    <s v="Trimester 2"/>
    <x v="603"/>
    <x v="603"/>
    <x v="0"/>
    <s v="ANUJ KUMAR VERMA"/>
    <b v="1"/>
    <n v="16"/>
    <n v="26"/>
    <n v="0.61538461538461542"/>
    <s v="Active"/>
    <x v="2"/>
    <n v="0"/>
    <n v="3"/>
    <n v="0"/>
    <s v="no 0% progess"/>
  </r>
  <r>
    <s v="T2-25_MDSDF405"/>
    <x v="13"/>
    <x v="1"/>
    <s v="dept_msc_dsai"/>
    <s v="Trimester 2"/>
    <x v="604"/>
    <x v="604"/>
    <x v="0"/>
    <s v="ALEENA ROY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604"/>
    <x v="604"/>
    <x v="0"/>
    <s v="ALEENA ROY"/>
    <b v="1"/>
    <n v="3"/>
    <n v="45"/>
    <n v="6.6666666666666666E-2"/>
    <s v="Active"/>
    <x v="1"/>
    <n v="0"/>
    <n v="3"/>
    <n v="0"/>
    <s v="no 0% progess"/>
  </r>
  <r>
    <s v="T2-25_MDSDF418"/>
    <x v="15"/>
    <x v="1"/>
    <s v="dept_msc_dsai"/>
    <s v="Trimester 2"/>
    <x v="604"/>
    <x v="604"/>
    <x v="0"/>
    <s v="ALEENA ROY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605"/>
    <x v="605"/>
    <x v="0"/>
    <s v="ANITHA P"/>
    <b v="1"/>
    <n v="56"/>
    <n v="41"/>
    <n v="1.3658536585365855"/>
    <s v="Active"/>
    <x v="2"/>
    <n v="0"/>
    <n v="3"/>
    <n v="0"/>
    <s v="no 0% progess"/>
  </r>
  <r>
    <s v="T2-25_MDSDF407"/>
    <x v="14"/>
    <x v="1"/>
    <s v="dept_msc_dsai"/>
    <s v="Trimester 2"/>
    <x v="605"/>
    <x v="605"/>
    <x v="0"/>
    <s v="ANITHA P"/>
    <b v="1"/>
    <n v="61"/>
    <n v="45"/>
    <n v="1.3555555555555556"/>
    <s v="Active"/>
    <x v="2"/>
    <n v="0"/>
    <n v="3"/>
    <n v="0"/>
    <s v="no 0% progess"/>
  </r>
  <r>
    <s v="T2-25_MDSDF405"/>
    <x v="13"/>
    <x v="1"/>
    <s v="dept_msc_dsai"/>
    <s v="Trimester 2"/>
    <x v="605"/>
    <x v="605"/>
    <x v="0"/>
    <s v="ANITHA P"/>
    <b v="1"/>
    <n v="34"/>
    <n v="26"/>
    <n v="1.3076923076923077"/>
    <s v="Active"/>
    <x v="2"/>
    <n v="0"/>
    <n v="3"/>
    <n v="0"/>
    <s v="no 0% progess"/>
  </r>
  <r>
    <s v="T2-25_MDSDF405"/>
    <x v="13"/>
    <x v="1"/>
    <s v="dept_msc_dsai"/>
    <s v="Trimester 2"/>
    <x v="606"/>
    <x v="606"/>
    <x v="0"/>
    <s v="PARTHIBAN P"/>
    <b v="1"/>
    <n v="32"/>
    <n v="26"/>
    <n v="1.2307692307692308"/>
    <s v="Active"/>
    <x v="2"/>
    <n v="0"/>
    <n v="3"/>
    <n v="0"/>
    <s v="no 0% progess"/>
  </r>
  <r>
    <s v="T2-25_MDSDF407"/>
    <x v="14"/>
    <x v="1"/>
    <s v="dept_msc_dsai"/>
    <s v="Trimester 2"/>
    <x v="606"/>
    <x v="606"/>
    <x v="0"/>
    <s v="PARTHIBAN P"/>
    <b v="1"/>
    <n v="7"/>
    <n v="45"/>
    <n v="0.15555555555555556"/>
    <s v="Active"/>
    <x v="2"/>
    <n v="0"/>
    <n v="3"/>
    <n v="0"/>
    <s v="no 0% progess"/>
  </r>
  <r>
    <s v="T2-25_MDSDF418"/>
    <x v="15"/>
    <x v="1"/>
    <s v="dept_msc_dsai"/>
    <s v="Trimester 2"/>
    <x v="606"/>
    <x v="606"/>
    <x v="0"/>
    <s v="PARTHIBAN P"/>
    <b v="1"/>
    <n v="3"/>
    <n v="41"/>
    <n v="7.3170731707317069E-2"/>
    <s v="Active"/>
    <x v="1"/>
    <n v="0"/>
    <n v="3"/>
    <n v="0"/>
    <s v="no 0% progess"/>
  </r>
  <r>
    <s v="T2-25_MDSDF418"/>
    <x v="15"/>
    <x v="1"/>
    <s v="dept_msc_dsai"/>
    <s v="Trimester 2"/>
    <x v="607"/>
    <x v="607"/>
    <x v="0"/>
    <s v="VIJAYA RAJESHWARI M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607"/>
    <x v="607"/>
    <x v="0"/>
    <s v="VIJAYA RAJESHWARI M"/>
    <b v="1"/>
    <n v="21"/>
    <n v="45"/>
    <n v="0.46666666666666667"/>
    <s v="Active"/>
    <x v="2"/>
    <n v="0"/>
    <n v="3"/>
    <n v="0"/>
    <s v="no 0% progess"/>
  </r>
  <r>
    <s v="T2-25_MDSDF405"/>
    <x v="13"/>
    <x v="1"/>
    <s v="dept_msc_dsai"/>
    <s v="Trimester 2"/>
    <x v="607"/>
    <x v="607"/>
    <x v="0"/>
    <s v="VIJAYA RAJESHWARI M"/>
    <b v="1"/>
    <n v="9"/>
    <n v="26"/>
    <n v="0.34615384615384615"/>
    <s v="Active"/>
    <x v="2"/>
    <n v="0"/>
    <n v="3"/>
    <n v="0"/>
    <s v="no 0% progess"/>
  </r>
  <r>
    <s v="T2-25_BDSDF113"/>
    <x v="6"/>
    <x v="0"/>
    <s v="dept_bs_dsai"/>
    <s v="Trimester 2"/>
    <x v="608"/>
    <x v="608"/>
    <x v="0"/>
    <s v="SANTOSH RANJAN JENA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608"/>
    <x v="608"/>
    <x v="0"/>
    <s v="SANTOSH RANJAN JENA"/>
    <b v="1"/>
    <n v="8"/>
    <n v="35"/>
    <n v="0.22857142857142856"/>
    <s v="Active"/>
    <x v="2"/>
    <n v="0"/>
    <n v="4"/>
    <n v="0"/>
    <s v="no 0% progess"/>
  </r>
  <r>
    <s v="T2-25_BDSDF108"/>
    <x v="4"/>
    <x v="0"/>
    <s v="dept_bs_dsai"/>
    <s v="Trimester 2"/>
    <x v="608"/>
    <x v="608"/>
    <x v="0"/>
    <s v="SANTOSH RANJAN JENA"/>
    <b v="1"/>
    <n v="0"/>
    <n v="47"/>
    <n v="0"/>
    <s v="Not Active"/>
    <x v="0"/>
    <n v="1"/>
    <n v="4"/>
    <n v="0.25"/>
    <s v="no progress"/>
  </r>
  <r>
    <s v="T2-25_BDSDF101"/>
    <x v="7"/>
    <x v="0"/>
    <s v="dept_bs_dsai"/>
    <s v="Trimester 2"/>
    <x v="608"/>
    <x v="608"/>
    <x v="0"/>
    <s v="SANTOSH RANJAN JENA"/>
    <b v="1"/>
    <n v="0"/>
    <n v="24"/>
    <n v="0"/>
    <s v="Not Active"/>
    <x v="0"/>
    <n v="1"/>
    <n v="4"/>
    <n v="0.25"/>
    <s v="no progress"/>
  </r>
  <r>
    <s v="T2-25_BDSDF106"/>
    <x v="0"/>
    <x v="0"/>
    <s v="dept_bs_dsai"/>
    <s v="Trimester 2"/>
    <x v="609"/>
    <x v="609"/>
    <x v="0"/>
    <s v="PAWAR NARAYAN GOVIND"/>
    <b v="1"/>
    <n v="2"/>
    <n v="58"/>
    <n v="3.4482758620689655E-2"/>
    <s v="Active"/>
    <x v="1"/>
    <n v="0"/>
    <n v="4"/>
    <n v="0"/>
    <s v="no 0% progess"/>
  </r>
  <r>
    <s v="T2-25_BDSDF102"/>
    <x v="1"/>
    <x v="0"/>
    <s v="dept_bs_dsai"/>
    <s v="Trimester 2"/>
    <x v="609"/>
    <x v="609"/>
    <x v="0"/>
    <s v="PAWAR NARAYAN GOVIND"/>
    <b v="1"/>
    <n v="6"/>
    <n v="54"/>
    <n v="0.1111111111111111"/>
    <s v="Active"/>
    <x v="2"/>
    <n v="0"/>
    <n v="4"/>
    <n v="0"/>
    <s v="no 0% progess"/>
  </r>
  <r>
    <s v="T2-25_BDSDF110"/>
    <x v="3"/>
    <x v="0"/>
    <s v="dept_bs_dsai"/>
    <s v="Trimester 2"/>
    <x v="609"/>
    <x v="609"/>
    <x v="0"/>
    <s v="PAWAR NARAYAN GOVIND"/>
    <b v="1"/>
    <n v="24"/>
    <n v="30"/>
    <n v="0.8"/>
    <s v="Active"/>
    <x v="2"/>
    <n v="0"/>
    <n v="4"/>
    <n v="0"/>
    <s v="no 0% progess"/>
  </r>
  <r>
    <s v="T2-25_BDSDF107"/>
    <x v="2"/>
    <x v="0"/>
    <s v="dept_bs_dsai"/>
    <s v="Trimester 2"/>
    <x v="609"/>
    <x v="609"/>
    <x v="0"/>
    <s v="PAWAR NARAYAN GOVIND"/>
    <b v="1"/>
    <n v="18"/>
    <n v="25"/>
    <n v="0.72"/>
    <s v="Active"/>
    <x v="2"/>
    <n v="0"/>
    <n v="4"/>
    <n v="0"/>
    <s v="no 0% progess"/>
  </r>
  <r>
    <s v="T2-25_MDSDF405"/>
    <x v="13"/>
    <x v="1"/>
    <s v="dept_msc_dsai"/>
    <s v="Trimester 2"/>
    <x v="610"/>
    <x v="610"/>
    <x v="0"/>
    <s v="SYED AASIM HUSSAIN J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10"/>
    <x v="610"/>
    <x v="0"/>
    <s v="SYED AASIM HUSSAIN J"/>
    <b v="1"/>
    <n v="0"/>
    <n v="45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610"/>
    <x v="610"/>
    <x v="0"/>
    <s v="SYED AASIM HUSSAIN J"/>
    <b v="1"/>
    <n v="0"/>
    <n v="41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611"/>
    <x v="611"/>
    <x v="0"/>
    <s v="DHARMA TEJA KOLLA"/>
    <b v="1"/>
    <n v="13"/>
    <n v="41"/>
    <n v="0.31707317073170732"/>
    <s v="Active"/>
    <x v="2"/>
    <n v="0"/>
    <n v="3"/>
    <n v="0"/>
    <s v="no 0% progess"/>
  </r>
  <r>
    <s v="T2-25_MDSDF407"/>
    <x v="14"/>
    <x v="1"/>
    <s v="dept_msc_dsai"/>
    <s v="Trimester 2"/>
    <x v="611"/>
    <x v="611"/>
    <x v="0"/>
    <s v="DHARMA TEJA KOLLA"/>
    <b v="1"/>
    <n v="2"/>
    <n v="45"/>
    <n v="4.4444444444444446E-2"/>
    <s v="Active"/>
    <x v="1"/>
    <n v="0"/>
    <n v="3"/>
    <n v="0"/>
    <s v="no 0% progess"/>
  </r>
  <r>
    <s v="T2-25_MDSDF405"/>
    <x v="13"/>
    <x v="1"/>
    <s v="dept_msc_dsai"/>
    <s v="Trimester 2"/>
    <x v="611"/>
    <x v="611"/>
    <x v="0"/>
    <s v="DHARMA TEJA KOLLA"/>
    <b v="1"/>
    <n v="42"/>
    <n v="26"/>
    <n v="1.6153846153846154"/>
    <s v="Active"/>
    <x v="2"/>
    <n v="0"/>
    <n v="3"/>
    <n v="0"/>
    <s v="no 0% progess"/>
  </r>
  <r>
    <s v="T2-25_MDSDF405"/>
    <x v="13"/>
    <x v="1"/>
    <s v="dept_msc_dsai"/>
    <s v="Trimester 2"/>
    <x v="612"/>
    <x v="612"/>
    <x v="0"/>
    <s v="DALVI HARSHAL VIJAY DEEPA"/>
    <b v="1"/>
    <n v="1"/>
    <n v="26"/>
    <n v="3.8461538461538464E-2"/>
    <s v="Active"/>
    <x v="1"/>
    <n v="0"/>
    <n v="3"/>
    <n v="0"/>
    <s v="no 0% progess"/>
  </r>
  <r>
    <s v="T2-25_MDSDF407"/>
    <x v="14"/>
    <x v="1"/>
    <s v="dept_msc_dsai"/>
    <s v="Trimester 2"/>
    <x v="612"/>
    <x v="612"/>
    <x v="0"/>
    <s v="DALVI HARSHAL VIJAY DEEPA"/>
    <b v="1"/>
    <n v="9"/>
    <n v="45"/>
    <n v="0.2"/>
    <s v="Active"/>
    <x v="2"/>
    <n v="0"/>
    <n v="3"/>
    <n v="0"/>
    <s v="no 0% progess"/>
  </r>
  <r>
    <s v="T2-25_MDSDF418"/>
    <x v="15"/>
    <x v="1"/>
    <s v="dept_msc_dsai"/>
    <s v="Trimester 2"/>
    <x v="612"/>
    <x v="612"/>
    <x v="0"/>
    <s v="DALVI HARSHAL VIJAY DEEPA"/>
    <b v="1"/>
    <n v="1"/>
    <n v="41"/>
    <n v="2.4390243902439025E-2"/>
    <s v="Active"/>
    <x v="1"/>
    <n v="0"/>
    <n v="3"/>
    <n v="0"/>
    <s v="no 0% progess"/>
  </r>
  <r>
    <s v="T2-25_MDSDF418"/>
    <x v="15"/>
    <x v="1"/>
    <s v="dept_msc_dsai"/>
    <s v="Trimester 2"/>
    <x v="613"/>
    <x v="613"/>
    <x v="0"/>
    <s v="ANSHUMAN OJHA"/>
    <b v="1"/>
    <n v="41"/>
    <n v="41"/>
    <n v="1"/>
    <s v="Active"/>
    <x v="2"/>
    <n v="0"/>
    <n v="3"/>
    <n v="0"/>
    <s v="no 0% progess"/>
  </r>
  <r>
    <s v="T2-25_MDSDF407"/>
    <x v="14"/>
    <x v="1"/>
    <s v="dept_msc_dsai"/>
    <s v="Trimester 2"/>
    <x v="613"/>
    <x v="613"/>
    <x v="0"/>
    <s v="ANSHUMAN OJHA"/>
    <b v="1"/>
    <n v="45"/>
    <n v="45"/>
    <n v="1"/>
    <s v="Active"/>
    <x v="2"/>
    <n v="0"/>
    <n v="3"/>
    <n v="0"/>
    <s v="no 0% progess"/>
  </r>
  <r>
    <s v="T2-25_MDSDF405"/>
    <x v="13"/>
    <x v="1"/>
    <s v="dept_msc_dsai"/>
    <s v="Trimester 2"/>
    <x v="613"/>
    <x v="613"/>
    <x v="0"/>
    <s v="ANSHUMAN OJHA"/>
    <b v="1"/>
    <n v="27"/>
    <n v="26"/>
    <n v="1.0384615384615385"/>
    <s v="Active"/>
    <x v="2"/>
    <n v="0"/>
    <n v="3"/>
    <n v="0"/>
    <s v="no 0% progess"/>
  </r>
  <r>
    <s v="T2-25_MDSDF405"/>
    <x v="13"/>
    <x v="1"/>
    <s v="dept_msc_dsai"/>
    <s v="Trimester 2"/>
    <x v="614"/>
    <x v="614"/>
    <x v="0"/>
    <s v="BRO ABHIRAM ANILKUMAR RATHI"/>
    <b v="1"/>
    <n v="3"/>
    <n v="26"/>
    <n v="0.11538461538461539"/>
    <s v="Active"/>
    <x v="2"/>
    <n v="0"/>
    <n v="4"/>
    <n v="0"/>
    <s v="no 0% progess"/>
  </r>
  <r>
    <s v="T2-25_MDSDF407"/>
    <x v="14"/>
    <x v="1"/>
    <s v="dept_msc_dsai"/>
    <s v="Trimester 2"/>
    <x v="614"/>
    <x v="614"/>
    <x v="0"/>
    <s v="BRO ABHIRAM ANILKUMAR RATHI"/>
    <b v="1"/>
    <n v="9"/>
    <n v="45"/>
    <n v="0.2"/>
    <s v="Active"/>
    <x v="2"/>
    <n v="0"/>
    <n v="4"/>
    <n v="0"/>
    <s v="no 0% progess"/>
  </r>
  <r>
    <s v="T2-25_MDSDF418"/>
    <x v="15"/>
    <x v="1"/>
    <s v="dept_msc_dsai"/>
    <s v="Trimester 2"/>
    <x v="614"/>
    <x v="614"/>
    <x v="0"/>
    <s v="BRO ABHIRAM ANILKUMAR RATHI"/>
    <b v="1"/>
    <n v="6"/>
    <n v="41"/>
    <n v="0.14634146341463414"/>
    <s v="Active"/>
    <x v="2"/>
    <n v="0"/>
    <n v="4"/>
    <n v="0"/>
    <s v="no 0% progess"/>
  </r>
  <r>
    <s v="T2-25_MDSDF406"/>
    <x v="16"/>
    <x v="1"/>
    <s v="dept_msc_dsai"/>
    <s v="Trimester 2"/>
    <x v="614"/>
    <x v="614"/>
    <x v="0"/>
    <s v="BRO ABHIRAM ANILKUMAR RATHI"/>
    <b v="1"/>
    <n v="5"/>
    <n v="40"/>
    <n v="0.125"/>
    <s v="Active"/>
    <x v="2"/>
    <n v="0"/>
    <n v="4"/>
    <n v="0"/>
    <s v="no 0% progess"/>
  </r>
  <r>
    <s v="T2-25_MDSDF418"/>
    <x v="15"/>
    <x v="1"/>
    <s v="dept_msc_dsai"/>
    <s v="Trimester 2"/>
    <x v="615"/>
    <x v="615"/>
    <x v="0"/>
    <s v="AADITYA BUTOLA"/>
    <b v="1"/>
    <n v="4"/>
    <n v="41"/>
    <n v="9.7560975609756101E-2"/>
    <s v="Active"/>
    <x v="1"/>
    <n v="0"/>
    <n v="3"/>
    <n v="0"/>
    <s v="no 0% progess"/>
  </r>
  <r>
    <s v="T2-25_MDSDF407"/>
    <x v="14"/>
    <x v="1"/>
    <s v="dept_msc_dsai"/>
    <s v="Trimester 2"/>
    <x v="615"/>
    <x v="615"/>
    <x v="0"/>
    <s v="AADITYA BUTOLA"/>
    <b v="1"/>
    <n v="34"/>
    <n v="45"/>
    <n v="0.75555555555555554"/>
    <s v="Active"/>
    <x v="2"/>
    <n v="0"/>
    <n v="3"/>
    <n v="0"/>
    <s v="no 0% progess"/>
  </r>
  <r>
    <s v="T2-25_MDSDF405"/>
    <x v="13"/>
    <x v="1"/>
    <s v="dept_msc_dsai"/>
    <s v="Trimester 2"/>
    <x v="615"/>
    <x v="615"/>
    <x v="0"/>
    <s v="AADITYA BUTOLA"/>
    <b v="1"/>
    <n v="14"/>
    <n v="26"/>
    <n v="0.53846153846153844"/>
    <s v="Active"/>
    <x v="2"/>
    <n v="0"/>
    <n v="3"/>
    <n v="0"/>
    <s v="no 0% progess"/>
  </r>
  <r>
    <s v="T2-25_MDSDF405"/>
    <x v="13"/>
    <x v="1"/>
    <s v="dept_msc_dsai"/>
    <s v="Trimester 2"/>
    <x v="616"/>
    <x v="616"/>
    <x v="0"/>
    <s v="ARYA NAGARAJAN"/>
    <b v="1"/>
    <n v="45"/>
    <n v="26"/>
    <n v="1.7307692307692308"/>
    <s v="Active"/>
    <x v="2"/>
    <n v="0"/>
    <n v="3"/>
    <n v="0"/>
    <s v="no 0% progess"/>
  </r>
  <r>
    <s v="T2-25_MDSDF407"/>
    <x v="14"/>
    <x v="1"/>
    <s v="dept_msc_dsai"/>
    <s v="Trimester 2"/>
    <x v="616"/>
    <x v="616"/>
    <x v="0"/>
    <s v="ARYA NAGARAJAN"/>
    <b v="1"/>
    <n v="45"/>
    <n v="45"/>
    <n v="1"/>
    <s v="Active"/>
    <x v="2"/>
    <n v="0"/>
    <n v="3"/>
    <n v="0"/>
    <s v="no 0% progess"/>
  </r>
  <r>
    <s v="T2-25_MDSDF418"/>
    <x v="15"/>
    <x v="1"/>
    <s v="dept_msc_dsai"/>
    <s v="Trimester 2"/>
    <x v="616"/>
    <x v="616"/>
    <x v="0"/>
    <s v="ARYA NAGARAJAN"/>
    <b v="1"/>
    <n v="39"/>
    <n v="41"/>
    <n v="0.95121951219512191"/>
    <s v="Active"/>
    <x v="2"/>
    <n v="0"/>
    <n v="3"/>
    <n v="0"/>
    <s v="no 0% progess"/>
  </r>
  <r>
    <s v="T2-25_BDSDF102"/>
    <x v="1"/>
    <x v="0"/>
    <s v="dept_bs_dsai"/>
    <s v="Trimester 2"/>
    <x v="617"/>
    <x v="617"/>
    <x v="0"/>
    <s v="SHINDE TANISHQ SANTOSH"/>
    <b v="1"/>
    <n v="30"/>
    <n v="54"/>
    <n v="0.55555555555555558"/>
    <s v="Active"/>
    <x v="2"/>
    <n v="0"/>
    <n v="4"/>
    <n v="0"/>
    <s v="no 0% progess"/>
  </r>
  <r>
    <s v="T2-25_BDSDF106"/>
    <x v="0"/>
    <x v="0"/>
    <s v="dept_bs_dsai"/>
    <s v="Trimester 2"/>
    <x v="617"/>
    <x v="617"/>
    <x v="0"/>
    <s v="SHINDE TANISHQ SANTOSH"/>
    <b v="1"/>
    <n v="0"/>
    <n v="58"/>
    <n v="0"/>
    <s v="Not Active"/>
    <x v="0"/>
    <n v="1"/>
    <n v="4"/>
    <n v="0.25"/>
    <s v="no progress"/>
  </r>
  <r>
    <s v="T2-25_BDSDF107"/>
    <x v="2"/>
    <x v="0"/>
    <s v="dept_bs_dsai"/>
    <s v="Trimester 2"/>
    <x v="617"/>
    <x v="617"/>
    <x v="0"/>
    <s v="SHINDE TANISHQ SANTOSH"/>
    <b v="1"/>
    <n v="27"/>
    <n v="25"/>
    <n v="1.08"/>
    <s v="Active"/>
    <x v="2"/>
    <n v="0"/>
    <n v="4"/>
    <n v="0"/>
    <s v="no 0% progess"/>
  </r>
  <r>
    <s v="T2-25_BDSDF110"/>
    <x v="3"/>
    <x v="0"/>
    <s v="dept_bs_dsai"/>
    <s v="Trimester 2"/>
    <x v="617"/>
    <x v="617"/>
    <x v="0"/>
    <s v="SHINDE TANISHQ SANTOSH"/>
    <b v="1"/>
    <n v="0"/>
    <n v="30"/>
    <n v="0"/>
    <s v="Not Active"/>
    <x v="0"/>
    <n v="1"/>
    <n v="4"/>
    <n v="0.25"/>
    <s v="no progress"/>
  </r>
  <r>
    <s v="T2-25_BDSDF110"/>
    <x v="3"/>
    <x v="0"/>
    <s v="dept_bs_dsai"/>
    <s v="Trimester 2"/>
    <x v="618"/>
    <x v="618"/>
    <x v="0"/>
    <s v="VELPULA KOWSHIK MAHATHAMA"/>
    <b v="1"/>
    <n v="4"/>
    <n v="30"/>
    <n v="0.13333333333333333"/>
    <s v="Active"/>
    <x v="2"/>
    <n v="0"/>
    <n v="4"/>
    <n v="0"/>
    <s v="no 0% progess"/>
  </r>
  <r>
    <s v="T2-25_BDSDF107"/>
    <x v="2"/>
    <x v="0"/>
    <s v="dept_bs_dsai"/>
    <s v="Trimester 2"/>
    <x v="618"/>
    <x v="618"/>
    <x v="0"/>
    <s v="VELPULA KOWSHIK MAHATHAMA"/>
    <b v="1"/>
    <n v="15"/>
    <n v="25"/>
    <n v="0.6"/>
    <s v="Active"/>
    <x v="2"/>
    <n v="0"/>
    <n v="4"/>
    <n v="0"/>
    <s v="no 0% progess"/>
  </r>
  <r>
    <s v="T2-25_BDSDF106"/>
    <x v="0"/>
    <x v="0"/>
    <s v="dept_bs_dsai"/>
    <s v="Trimester 2"/>
    <x v="618"/>
    <x v="618"/>
    <x v="0"/>
    <s v="VELPULA KOWSHIK MAHATHAMA"/>
    <b v="1"/>
    <n v="2"/>
    <n v="58"/>
    <n v="3.4482758620689655E-2"/>
    <s v="Active"/>
    <x v="1"/>
    <n v="0"/>
    <n v="4"/>
    <n v="0"/>
    <s v="no 0% progess"/>
  </r>
  <r>
    <s v="T2-25_BDSDF102"/>
    <x v="1"/>
    <x v="0"/>
    <s v="dept_bs_dsai"/>
    <s v="Trimester 2"/>
    <x v="618"/>
    <x v="618"/>
    <x v="0"/>
    <s v="VELPULA KOWSHIK MAHATHAMA"/>
    <b v="1"/>
    <n v="5"/>
    <n v="54"/>
    <n v="9.2592592592592587E-2"/>
    <s v="Active"/>
    <x v="1"/>
    <n v="0"/>
    <n v="4"/>
    <n v="0"/>
    <s v="no 0% progess"/>
  </r>
  <r>
    <s v="T2-25_MDSDF405"/>
    <x v="13"/>
    <x v="1"/>
    <s v="dept_msc_dsai"/>
    <s v="Trimester 2"/>
    <x v="619"/>
    <x v="619"/>
    <x v="0"/>
    <s v="MOHAMMED FARAZ"/>
    <b v="1"/>
    <n v="0"/>
    <n v="26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19"/>
    <x v="619"/>
    <x v="0"/>
    <s v="MOHAMMED FARAZ"/>
    <b v="1"/>
    <n v="0"/>
    <n v="45"/>
    <n v="0"/>
    <s v="Not Active"/>
    <x v="0"/>
    <n v="1"/>
    <n v="3"/>
    <n v="0.33333333333333331"/>
    <s v="no progress"/>
  </r>
  <r>
    <s v="T2-25_MDSDF404"/>
    <x v="10"/>
    <x v="1"/>
    <s v="dept_msc_dsai"/>
    <s v="Trimester 2"/>
    <x v="619"/>
    <x v="619"/>
    <x v="0"/>
    <s v="MOHAMMED FARAZ"/>
    <b v="1"/>
    <n v="0"/>
    <n v="5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20"/>
    <x v="620"/>
    <x v="0"/>
    <s v="ANANYA SHARMA"/>
    <b v="1"/>
    <n v="8"/>
    <n v="45"/>
    <n v="0.17777777777777778"/>
    <s v="Active"/>
    <x v="2"/>
    <n v="0"/>
    <n v="3"/>
    <n v="0"/>
    <s v="no 0% progess"/>
  </r>
  <r>
    <s v="T2-25_MDSDF418"/>
    <x v="15"/>
    <x v="1"/>
    <s v="dept_msc_dsai"/>
    <s v="Trimester 2"/>
    <x v="620"/>
    <x v="620"/>
    <x v="0"/>
    <s v="ANANYA SHARMA"/>
    <b v="1"/>
    <n v="15"/>
    <n v="41"/>
    <n v="0.36585365853658536"/>
    <s v="Active"/>
    <x v="2"/>
    <n v="0"/>
    <n v="3"/>
    <n v="0"/>
    <s v="no 0% progess"/>
  </r>
  <r>
    <s v="T2-25_MDSDF405"/>
    <x v="13"/>
    <x v="1"/>
    <s v="dept_msc_dsai"/>
    <s v="Trimester 2"/>
    <x v="620"/>
    <x v="620"/>
    <x v="0"/>
    <s v="ANANYA SHARMA"/>
    <b v="1"/>
    <n v="10"/>
    <n v="26"/>
    <n v="0.38461538461538464"/>
    <s v="Active"/>
    <x v="2"/>
    <n v="0"/>
    <n v="3"/>
    <n v="0"/>
    <s v="no 0% progess"/>
  </r>
  <r>
    <s v="T2-25_MDSDF405"/>
    <x v="13"/>
    <x v="1"/>
    <s v="dept_msc_dsai"/>
    <s v="Trimester 2"/>
    <x v="621"/>
    <x v="621"/>
    <x v="0"/>
    <s v="JOEL THOMAS VETTIKATTIL"/>
    <b v="1"/>
    <n v="2"/>
    <n v="26"/>
    <n v="7.6923076923076927E-2"/>
    <s v="Active"/>
    <x v="1"/>
    <n v="0"/>
    <n v="3"/>
    <n v="0"/>
    <s v="no 0% progess"/>
  </r>
  <r>
    <s v="T2-25_MDSDF418"/>
    <x v="15"/>
    <x v="1"/>
    <s v="dept_msc_dsai"/>
    <s v="Trimester 2"/>
    <x v="621"/>
    <x v="621"/>
    <x v="0"/>
    <s v="JOEL THOMAS VETTIKATTIL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621"/>
    <x v="621"/>
    <x v="0"/>
    <s v="JOEL THOMAS VETTIKATTIL"/>
    <b v="1"/>
    <n v="2"/>
    <n v="45"/>
    <n v="4.4444444444444446E-2"/>
    <s v="Active"/>
    <x v="1"/>
    <n v="0"/>
    <n v="3"/>
    <n v="0"/>
    <s v="no 0% progess"/>
  </r>
  <r>
    <s v="T2-25_MDSDF407"/>
    <x v="14"/>
    <x v="1"/>
    <s v="dept_msc_dsai"/>
    <s v="Trimester 2"/>
    <x v="622"/>
    <x v="622"/>
    <x v="0"/>
    <s v="BORNARE ASHWINI BHAGWAT"/>
    <b v="1"/>
    <n v="20"/>
    <n v="45"/>
    <n v="0.44444444444444442"/>
    <s v="Active"/>
    <x v="2"/>
    <n v="0"/>
    <n v="3"/>
    <n v="0"/>
    <s v="no 0% progess"/>
  </r>
  <r>
    <s v="T2-25_MDSDF418"/>
    <x v="15"/>
    <x v="1"/>
    <s v="dept_msc_dsai"/>
    <s v="Trimester 2"/>
    <x v="622"/>
    <x v="622"/>
    <x v="0"/>
    <s v="BORNARE ASHWINI BHAGWAT"/>
    <b v="1"/>
    <n v="42"/>
    <n v="41"/>
    <n v="1.024390243902439"/>
    <s v="Active"/>
    <x v="2"/>
    <n v="0"/>
    <n v="3"/>
    <n v="0"/>
    <s v="no 0% progess"/>
  </r>
  <r>
    <s v="T2-25_MDSDF405"/>
    <x v="13"/>
    <x v="1"/>
    <s v="dept_msc_dsai"/>
    <s v="Trimester 2"/>
    <x v="622"/>
    <x v="622"/>
    <x v="0"/>
    <s v="BORNARE ASHWINI BHAGWAT"/>
    <b v="1"/>
    <n v="11"/>
    <n v="26"/>
    <n v="0.42307692307692307"/>
    <s v="Active"/>
    <x v="2"/>
    <n v="0"/>
    <n v="3"/>
    <n v="0"/>
    <s v="no 0% progess"/>
  </r>
  <r>
    <s v="T2-25_BDSDF101"/>
    <x v="7"/>
    <x v="0"/>
    <s v="dept_bs_dsai"/>
    <s v="Trimester 2"/>
    <x v="623"/>
    <x v="623"/>
    <x v="0"/>
    <s v="SUJAL ORAON"/>
    <b v="1"/>
    <n v="1"/>
    <n v="24"/>
    <n v="4.1666666666666664E-2"/>
    <s v="Active"/>
    <x v="1"/>
    <n v="0"/>
    <n v="4"/>
    <n v="0"/>
    <s v="no 0% progess"/>
  </r>
  <r>
    <s v="T2-25_BDSDF108"/>
    <x v="4"/>
    <x v="0"/>
    <s v="dept_bs_dsai"/>
    <s v="Trimester 2"/>
    <x v="623"/>
    <x v="623"/>
    <x v="0"/>
    <s v="SUJAL ORAON"/>
    <b v="1"/>
    <n v="0"/>
    <n v="47"/>
    <n v="0"/>
    <s v="Not Active"/>
    <x v="0"/>
    <n v="1"/>
    <n v="4"/>
    <n v="0.25"/>
    <s v="no progress"/>
  </r>
  <r>
    <s v="T2-25_BDSDF114"/>
    <x v="5"/>
    <x v="0"/>
    <s v="dept_bs_dsai"/>
    <s v="Trimester 2"/>
    <x v="623"/>
    <x v="623"/>
    <x v="0"/>
    <s v="SUJAL ORAON"/>
    <b v="1"/>
    <n v="2"/>
    <n v="35"/>
    <n v="5.7142857142857141E-2"/>
    <s v="Active"/>
    <x v="1"/>
    <n v="0"/>
    <n v="4"/>
    <n v="0"/>
    <s v="no 0% progess"/>
  </r>
  <r>
    <s v="T2-25_BDSDF113"/>
    <x v="6"/>
    <x v="0"/>
    <s v="dept_bs_dsai"/>
    <s v="Trimester 2"/>
    <x v="623"/>
    <x v="623"/>
    <x v="0"/>
    <s v="SUJAL ORAON"/>
    <b v="1"/>
    <n v="2"/>
    <n v="56"/>
    <n v="3.5714285714285712E-2"/>
    <s v="Active"/>
    <x v="1"/>
    <n v="0"/>
    <n v="4"/>
    <n v="0"/>
    <s v="no 0% progess"/>
  </r>
  <r>
    <s v="T2-25_MDSDF405"/>
    <x v="13"/>
    <x v="1"/>
    <s v="dept_msc_dsai"/>
    <s v="Trimester 2"/>
    <x v="624"/>
    <x v="624"/>
    <x v="0"/>
    <s v="DEBANJAN DAS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624"/>
    <x v="624"/>
    <x v="0"/>
    <s v="DEBANJAN DAS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24"/>
    <x v="624"/>
    <x v="0"/>
    <s v="DEBANJAN DAS"/>
    <b v="1"/>
    <n v="0"/>
    <n v="4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25"/>
    <x v="625"/>
    <x v="0"/>
    <s v="TAMAL CHAKRABORTY"/>
    <b v="1"/>
    <n v="8"/>
    <n v="45"/>
    <n v="0.17777777777777778"/>
    <s v="Active"/>
    <x v="2"/>
    <n v="0"/>
    <n v="5"/>
    <n v="0"/>
    <s v="no 0% progess"/>
  </r>
  <r>
    <s v="T2-25_MDSDF418"/>
    <x v="15"/>
    <x v="1"/>
    <s v="dept_msc_dsai"/>
    <s v="Trimester 2"/>
    <x v="625"/>
    <x v="625"/>
    <x v="0"/>
    <s v="TAMAL CHAKRABORTY"/>
    <b v="1"/>
    <n v="10"/>
    <n v="41"/>
    <n v="0.24390243902439024"/>
    <s v="Active"/>
    <x v="2"/>
    <n v="0"/>
    <n v="5"/>
    <n v="0"/>
    <s v="no 0% progess"/>
  </r>
  <r>
    <s v="T2-25_MDSDF405"/>
    <x v="13"/>
    <x v="1"/>
    <s v="dept_msc_dsai"/>
    <s v="Trimester 2"/>
    <x v="625"/>
    <x v="625"/>
    <x v="0"/>
    <s v="TAMAL CHAKRABORTY"/>
    <b v="1"/>
    <n v="3"/>
    <n v="26"/>
    <n v="0.11538461538461539"/>
    <s v="Active"/>
    <x v="2"/>
    <n v="0"/>
    <n v="5"/>
    <n v="0"/>
    <s v="no 0% progess"/>
  </r>
  <r>
    <s v="T2-25_MDSDF403"/>
    <x v="12"/>
    <x v="1"/>
    <s v="dept_msc_dsai"/>
    <s v="Trimester 2"/>
    <x v="625"/>
    <x v="625"/>
    <x v="0"/>
    <s v="TAMAL CHAKRABORTY"/>
    <b v="1"/>
    <n v="0"/>
    <n v="24"/>
    <n v="0"/>
    <s v="Not Active"/>
    <x v="0"/>
    <n v="1"/>
    <n v="5"/>
    <n v="0.2"/>
    <s v="no progress"/>
  </r>
  <r>
    <s v="T2-25_MDSDF402"/>
    <x v="11"/>
    <x v="1"/>
    <s v="dept_msc_dsai"/>
    <s v="Trimester 2"/>
    <x v="625"/>
    <x v="625"/>
    <x v="0"/>
    <s v="TAMAL CHAKRABORTY"/>
    <b v="1"/>
    <n v="0"/>
    <n v="22"/>
    <n v="0"/>
    <s v="Not Active"/>
    <x v="0"/>
    <n v="1"/>
    <n v="5"/>
    <n v="0.2"/>
    <s v="no progress"/>
  </r>
  <r>
    <s v="T2-25_MDSDF405"/>
    <x v="13"/>
    <x v="1"/>
    <s v="dept_msc_dsai"/>
    <s v="Trimester 2"/>
    <x v="626"/>
    <x v="626"/>
    <x v="0"/>
    <s v="SANSKRITI SHARMA"/>
    <b v="1"/>
    <n v="7"/>
    <n v="26"/>
    <n v="0.26923076923076922"/>
    <s v="Active"/>
    <x v="2"/>
    <n v="0"/>
    <n v="3"/>
    <n v="0"/>
    <s v="no 0% progess"/>
  </r>
  <r>
    <s v="T2-25_MDSDF418"/>
    <x v="15"/>
    <x v="1"/>
    <s v="dept_msc_dsai"/>
    <s v="Trimester 2"/>
    <x v="626"/>
    <x v="626"/>
    <x v="0"/>
    <s v="SANSKRITI SHARMA"/>
    <b v="1"/>
    <n v="0"/>
    <n v="41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26"/>
    <x v="626"/>
    <x v="0"/>
    <s v="SANSKRITI SHARMA"/>
    <b v="1"/>
    <n v="6"/>
    <n v="45"/>
    <n v="0.13333333333333333"/>
    <s v="Active"/>
    <x v="2"/>
    <n v="0"/>
    <n v="3"/>
    <n v="0"/>
    <s v="no 0% progess"/>
  </r>
  <r>
    <s v="T2-25_MDSDF407"/>
    <x v="14"/>
    <x v="1"/>
    <s v="dept_msc_dsai"/>
    <s v="Trimester 2"/>
    <x v="627"/>
    <x v="627"/>
    <x v="0"/>
    <s v="SHIVANSH TIWARI"/>
    <b v="1"/>
    <n v="29"/>
    <n v="45"/>
    <n v="0.64444444444444449"/>
    <s v="Active"/>
    <x v="2"/>
    <n v="0"/>
    <n v="3"/>
    <n v="0"/>
    <s v="no 0% progess"/>
  </r>
  <r>
    <s v="T2-25_MDSDF418"/>
    <x v="15"/>
    <x v="1"/>
    <s v="dept_msc_dsai"/>
    <s v="Trimester 2"/>
    <x v="627"/>
    <x v="627"/>
    <x v="0"/>
    <s v="SHIVANSH TIWARI"/>
    <b v="1"/>
    <n v="13"/>
    <n v="41"/>
    <n v="0.31707317073170732"/>
    <s v="Active"/>
    <x v="2"/>
    <n v="0"/>
    <n v="3"/>
    <n v="0"/>
    <s v="no 0% progess"/>
  </r>
  <r>
    <s v="T2-25_MDSDF405"/>
    <x v="13"/>
    <x v="1"/>
    <s v="dept_msc_dsai"/>
    <s v="Trimester 2"/>
    <x v="627"/>
    <x v="627"/>
    <x v="0"/>
    <s v="SHIVANSH TIWARI"/>
    <b v="1"/>
    <n v="10"/>
    <n v="26"/>
    <n v="0.38461538461538464"/>
    <s v="Active"/>
    <x v="2"/>
    <n v="0"/>
    <n v="3"/>
    <n v="0"/>
    <s v="no 0% progess"/>
  </r>
  <r>
    <s v="T2-25_MDSDF402"/>
    <x v="11"/>
    <x v="1"/>
    <s v="dept_msc_dsai"/>
    <s v="Trimester 2"/>
    <x v="628"/>
    <x v="628"/>
    <x v="0"/>
    <s v="OMMEN LITTU KURIEN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628"/>
    <x v="628"/>
    <x v="0"/>
    <s v="OMMEN LITTU KURIEN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628"/>
    <x v="628"/>
    <x v="0"/>
    <s v="OMMEN LITTU KURIEN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628"/>
    <x v="628"/>
    <x v="0"/>
    <s v="OMMEN LITTU KURIEN"/>
    <b v="1"/>
    <n v="4"/>
    <n v="38"/>
    <n v="0.10526315789473684"/>
    <s v="Active"/>
    <x v="2"/>
    <n v="0"/>
    <n v="4"/>
    <n v="0"/>
    <s v="no 0% progess"/>
  </r>
  <r>
    <s v="T2-25_MDSDF405"/>
    <x v="13"/>
    <x v="1"/>
    <s v="dept_msc_dsai"/>
    <s v="Trimester 2"/>
    <x v="629"/>
    <x v="629"/>
    <x v="0"/>
    <s v="SONKAR VEDANT RAJESH RANJEETA"/>
    <b v="1"/>
    <n v="0"/>
    <n v="26"/>
    <n v="0"/>
    <s v="Not Active"/>
    <x v="0"/>
    <n v="1"/>
    <n v="3"/>
    <n v="0.33333333333333331"/>
    <s v="no progress"/>
  </r>
  <r>
    <s v="T2-25_MDSDF418"/>
    <x v="15"/>
    <x v="1"/>
    <s v="dept_msc_dsai"/>
    <s v="Trimester 2"/>
    <x v="629"/>
    <x v="629"/>
    <x v="0"/>
    <s v="SONKAR VEDANT RAJESH RANJEETA"/>
    <b v="1"/>
    <n v="3"/>
    <n v="41"/>
    <n v="7.3170731707317069E-2"/>
    <s v="Active"/>
    <x v="1"/>
    <n v="0"/>
    <n v="3"/>
    <n v="0"/>
    <s v="no 0% progess"/>
  </r>
  <r>
    <s v="T2-25_MDSDF407"/>
    <x v="14"/>
    <x v="1"/>
    <s v="dept_msc_dsai"/>
    <s v="Trimester 2"/>
    <x v="629"/>
    <x v="629"/>
    <x v="0"/>
    <s v="SONKAR VEDANT RAJESH RANJEETA"/>
    <b v="1"/>
    <n v="0"/>
    <n v="45"/>
    <n v="0"/>
    <s v="Not Active"/>
    <x v="0"/>
    <n v="1"/>
    <n v="3"/>
    <n v="0.33333333333333331"/>
    <s v="no progress"/>
  </r>
  <r>
    <s v="T2-25_MDSDF407"/>
    <x v="14"/>
    <x v="1"/>
    <s v="dept_msc_dsai"/>
    <s v="Trimester 2"/>
    <x v="630"/>
    <x v="630"/>
    <x v="0"/>
    <s v="ABDULHAFEDH AHMED ABDULLAH AL-BADEH"/>
    <b v="1"/>
    <n v="38"/>
    <n v="45"/>
    <n v="0.84444444444444444"/>
    <s v="Active"/>
    <x v="2"/>
    <n v="0"/>
    <n v="3"/>
    <n v="0"/>
    <s v="no 0% progess"/>
  </r>
  <r>
    <s v="T2-25_MDSDF418"/>
    <x v="15"/>
    <x v="1"/>
    <s v="dept_msc_dsai"/>
    <s v="Trimester 2"/>
    <x v="630"/>
    <x v="630"/>
    <x v="0"/>
    <s v="ABDULHAFEDH AHMED ABDULLAH AL-BADEH"/>
    <b v="1"/>
    <n v="37"/>
    <n v="41"/>
    <n v="0.90243902439024393"/>
    <s v="Active"/>
    <x v="2"/>
    <n v="0"/>
    <n v="3"/>
    <n v="0"/>
    <s v="no 0% progess"/>
  </r>
  <r>
    <s v="T2-25_MDSDF401"/>
    <x v="9"/>
    <x v="1"/>
    <s v="dept_msc_dsai"/>
    <s v="Trimester 2"/>
    <x v="630"/>
    <x v="630"/>
    <x v="0"/>
    <s v="ABDULHAFEDH AHMED ABDULLAH AL-BADEH"/>
    <b v="1"/>
    <n v="2"/>
    <n v="38"/>
    <n v="5.2631578947368418E-2"/>
    <s v="Active"/>
    <x v="1"/>
    <n v="0"/>
    <n v="3"/>
    <n v="0"/>
    <s v="no 0% progess"/>
  </r>
  <r>
    <s v="T2-25_MDSDF418"/>
    <x v="15"/>
    <x v="1"/>
    <s v="dept_msc_dsai"/>
    <s v="Trimester 2"/>
    <x v="631"/>
    <x v="631"/>
    <x v="0"/>
    <s v="HIMANSHU SONI"/>
    <b v="1"/>
    <n v="2"/>
    <n v="41"/>
    <n v="4.878048780487805E-2"/>
    <s v="Active"/>
    <x v="1"/>
    <n v="0"/>
    <n v="3"/>
    <n v="0"/>
    <s v="no 0% progess"/>
  </r>
  <r>
    <s v="T2-25_MDSDF407"/>
    <x v="14"/>
    <x v="1"/>
    <s v="dept_msc_dsai"/>
    <s v="Trimester 2"/>
    <x v="631"/>
    <x v="631"/>
    <x v="0"/>
    <s v="HIMANSHU SONI"/>
    <b v="1"/>
    <n v="4"/>
    <n v="45"/>
    <n v="8.8888888888888892E-2"/>
    <s v="Active"/>
    <x v="1"/>
    <n v="0"/>
    <n v="3"/>
    <n v="0"/>
    <s v="no 0% progess"/>
  </r>
  <r>
    <s v="T2-25_MDSDF405"/>
    <x v="13"/>
    <x v="1"/>
    <s v="dept_msc_dsai"/>
    <s v="Trimester 2"/>
    <x v="631"/>
    <x v="631"/>
    <x v="0"/>
    <s v="HIMANSHU SONI"/>
    <b v="1"/>
    <n v="7"/>
    <n v="26"/>
    <n v="0.26923076923076922"/>
    <s v="Active"/>
    <x v="2"/>
    <n v="0"/>
    <n v="3"/>
    <n v="0"/>
    <s v="no 0% progess"/>
  </r>
  <r>
    <s v="T2-25_MDSDF405"/>
    <x v="13"/>
    <x v="1"/>
    <s v="dept_msc_dsai"/>
    <s v="Trimester 2"/>
    <x v="632"/>
    <x v="632"/>
    <x v="0"/>
    <s v="PATHANENI GANGOTHRI"/>
    <b v="1"/>
    <n v="2"/>
    <n v="26"/>
    <n v="7.6923076923076927E-2"/>
    <s v="Active"/>
    <x v="1"/>
    <n v="0"/>
    <n v="3"/>
    <n v="0"/>
    <s v="no 0% progess"/>
  </r>
  <r>
    <s v="T2-25_MDSDF407"/>
    <x v="14"/>
    <x v="1"/>
    <s v="dept_msc_dsai"/>
    <s v="Trimester 2"/>
    <x v="632"/>
    <x v="632"/>
    <x v="0"/>
    <s v="PATHANENI GANGOTHRI"/>
    <b v="1"/>
    <n v="27"/>
    <n v="45"/>
    <n v="0.6"/>
    <s v="Active"/>
    <x v="2"/>
    <n v="0"/>
    <n v="3"/>
    <n v="0"/>
    <s v="no 0% progess"/>
  </r>
  <r>
    <s v="T2-25_MDSDF418"/>
    <x v="15"/>
    <x v="1"/>
    <s v="dept_msc_dsai"/>
    <s v="Trimester 2"/>
    <x v="632"/>
    <x v="632"/>
    <x v="0"/>
    <s v="PATHANENI GANGOTHRI"/>
    <b v="1"/>
    <n v="8"/>
    <n v="41"/>
    <n v="0.1951219512195122"/>
    <s v="Active"/>
    <x v="2"/>
    <n v="0"/>
    <n v="3"/>
    <n v="0"/>
    <s v="no 0% progess"/>
  </r>
  <r>
    <s v="T2-25_BDSDF102"/>
    <x v="1"/>
    <x v="0"/>
    <s v="dept_bs_dsai"/>
    <s v="Trimester 2"/>
    <x v="633"/>
    <x v="633"/>
    <x v="0"/>
    <s v="NANDINI SARASWAT"/>
    <b v="1"/>
    <n v="47"/>
    <n v="54"/>
    <n v="0.87037037037037035"/>
    <s v="Active"/>
    <x v="2"/>
    <n v="0"/>
    <n v="4"/>
    <n v="0"/>
    <s v="no 0% progess"/>
  </r>
  <r>
    <s v="T2-25_BDSDF106"/>
    <x v="0"/>
    <x v="0"/>
    <s v="dept_bs_dsai"/>
    <s v="Trimester 2"/>
    <x v="633"/>
    <x v="633"/>
    <x v="0"/>
    <s v="NANDINI SARASWAT"/>
    <b v="1"/>
    <n v="48"/>
    <n v="58"/>
    <n v="0.82758620689655171"/>
    <s v="Active"/>
    <x v="2"/>
    <n v="0"/>
    <n v="4"/>
    <n v="0"/>
    <s v="no 0% progess"/>
  </r>
  <r>
    <s v="T2-25_BDSDF107"/>
    <x v="2"/>
    <x v="0"/>
    <s v="dept_bs_dsai"/>
    <s v="Trimester 2"/>
    <x v="633"/>
    <x v="633"/>
    <x v="0"/>
    <s v="NANDINI SARASWAT"/>
    <b v="1"/>
    <n v="30"/>
    <n v="25"/>
    <n v="1.2"/>
    <s v="Active"/>
    <x v="2"/>
    <n v="0"/>
    <n v="4"/>
    <n v="0"/>
    <s v="no 0% progess"/>
  </r>
  <r>
    <s v="T2-25_BDSDF110"/>
    <x v="3"/>
    <x v="0"/>
    <s v="dept_bs_dsai"/>
    <s v="Trimester 2"/>
    <x v="633"/>
    <x v="633"/>
    <x v="0"/>
    <s v="NANDINI SARASWAT"/>
    <b v="1"/>
    <n v="25"/>
    <n v="30"/>
    <n v="0.83333333333333337"/>
    <s v="Active"/>
    <x v="2"/>
    <n v="0"/>
    <n v="4"/>
    <n v="0"/>
    <s v="no 0% progess"/>
  </r>
  <r>
    <s v="T2-25_BDSDF108"/>
    <x v="4"/>
    <x v="0"/>
    <s v="dept_bs_dsai"/>
    <s v="Trimester 2"/>
    <x v="634"/>
    <x v="634"/>
    <x v="0"/>
    <s v="YASH MAHALA"/>
    <b v="1"/>
    <n v="1"/>
    <n v="47"/>
    <n v="2.1276595744680851E-2"/>
    <s v="Active"/>
    <x v="1"/>
    <n v="0"/>
    <n v="4"/>
    <n v="0"/>
    <s v="no 0% progess"/>
  </r>
  <r>
    <s v="T2-25_BDSDF101"/>
    <x v="7"/>
    <x v="0"/>
    <s v="dept_bs_dsai"/>
    <s v="Trimester 2"/>
    <x v="634"/>
    <x v="634"/>
    <x v="0"/>
    <s v="YASH MAHALA"/>
    <b v="1"/>
    <n v="0"/>
    <n v="24"/>
    <n v="0"/>
    <s v="Not Active"/>
    <x v="0"/>
    <n v="1"/>
    <n v="4"/>
    <n v="0.25"/>
    <s v="no progress"/>
  </r>
  <r>
    <s v="T2-25_BDSDF113"/>
    <x v="6"/>
    <x v="0"/>
    <s v="dept_bs_dsai"/>
    <s v="Trimester 2"/>
    <x v="634"/>
    <x v="634"/>
    <x v="0"/>
    <s v="YASH MAHALA"/>
    <b v="1"/>
    <n v="0"/>
    <n v="56"/>
    <n v="0"/>
    <s v="Not Active"/>
    <x v="0"/>
    <n v="1"/>
    <n v="4"/>
    <n v="0.25"/>
    <s v="no progress"/>
  </r>
  <r>
    <s v="T2-25_BDSDF114"/>
    <x v="5"/>
    <x v="0"/>
    <s v="dept_bs_dsai"/>
    <s v="Trimester 2"/>
    <x v="634"/>
    <x v="634"/>
    <x v="0"/>
    <s v="YASH MAHALA"/>
    <b v="1"/>
    <n v="0"/>
    <n v="35"/>
    <n v="0"/>
    <s v="Not Active"/>
    <x v="0"/>
    <n v="1"/>
    <n v="4"/>
    <n v="0.25"/>
    <s v="no progress"/>
  </r>
  <r>
    <s v="T2-25_BDSDF114"/>
    <x v="5"/>
    <x v="0"/>
    <s v="dept_bs_dsai"/>
    <s v="Trimester 2"/>
    <x v="635"/>
    <x v="635"/>
    <x v="0"/>
    <s v="CHESTHA TIWARI"/>
    <b v="1"/>
    <n v="0"/>
    <n v="35"/>
    <n v="0"/>
    <s v="Not Active"/>
    <x v="0"/>
    <n v="1"/>
    <n v="3"/>
    <n v="0.33333333333333331"/>
    <s v="no progress"/>
  </r>
  <r>
    <s v="T2-25_BDSDF113"/>
    <x v="6"/>
    <x v="0"/>
    <s v="dept_bs_dsai"/>
    <s v="Trimester 2"/>
    <x v="635"/>
    <x v="635"/>
    <x v="0"/>
    <s v="CHESTHA TIWARI"/>
    <b v="1"/>
    <n v="0"/>
    <n v="56"/>
    <n v="0"/>
    <s v="Not Active"/>
    <x v="0"/>
    <n v="1"/>
    <n v="3"/>
    <n v="0.33333333333333331"/>
    <s v="no progress"/>
  </r>
  <r>
    <s v="T2-25_BDSDF108"/>
    <x v="4"/>
    <x v="0"/>
    <s v="dept_bs_dsai"/>
    <s v="Trimester 2"/>
    <x v="635"/>
    <x v="635"/>
    <x v="0"/>
    <s v="CHESTHA TIWARI"/>
    <b v="1"/>
    <n v="0"/>
    <n v="47"/>
    <n v="0"/>
    <s v="Not Active"/>
    <x v="0"/>
    <n v="1"/>
    <n v="3"/>
    <n v="0.33333333333333331"/>
    <s v="no progress"/>
  </r>
  <r>
    <s v="T2-25_BDSDF113"/>
    <x v="6"/>
    <x v="0"/>
    <s v="dept_bs_dsai"/>
    <s v="Trimester 2"/>
    <x v="636"/>
    <x v="636"/>
    <x v="1"/>
    <s v="DHANE ASHWIN SANTOSH"/>
    <b v="1"/>
    <n v="38"/>
    <n v="56"/>
    <n v="0.6785714285714286"/>
    <s v="Active"/>
    <x v="2"/>
    <n v="0"/>
    <n v="5"/>
    <n v="0"/>
    <s v="no 0% progess"/>
  </r>
  <r>
    <s v="T2-25_BDSDF114"/>
    <x v="5"/>
    <x v="0"/>
    <s v="dept_bs_dsai"/>
    <s v="Trimester 2"/>
    <x v="636"/>
    <x v="636"/>
    <x v="1"/>
    <s v="DHANE ASHWIN SANTOSH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36"/>
    <x v="636"/>
    <x v="1"/>
    <s v="DHANE ASHWIN SANTOSH"/>
    <b v="1"/>
    <n v="3"/>
    <n v="46"/>
    <n v="6.5217391304347824E-2"/>
    <s v="Active"/>
    <x v="1"/>
    <n v="0"/>
    <n v="5"/>
    <n v="0"/>
    <s v="no 0% progess"/>
  </r>
  <r>
    <s v="T2-25_BDSDF108"/>
    <x v="4"/>
    <x v="0"/>
    <s v="dept_bs_dsai"/>
    <s v="Trimester 2"/>
    <x v="636"/>
    <x v="636"/>
    <x v="1"/>
    <s v="DHANE ASHWIN SANTOSH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636"/>
    <x v="636"/>
    <x v="1"/>
    <s v="DHANE ASHWIN SANTOSH"/>
    <b v="1"/>
    <n v="7"/>
    <n v="24"/>
    <n v="0.29166666666666669"/>
    <s v="Active"/>
    <x v="2"/>
    <n v="0"/>
    <n v="5"/>
    <n v="0"/>
    <s v="no 0% progess"/>
  </r>
  <r>
    <s v="T2-25_BDSDF101"/>
    <x v="7"/>
    <x v="0"/>
    <s v="dept_bs_dsai"/>
    <s v="Trimester 2"/>
    <x v="637"/>
    <x v="637"/>
    <x v="1"/>
    <s v="TAMTHINGAM KATHAIPAR NINGSHEN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37"/>
    <x v="637"/>
    <x v="1"/>
    <s v="TAMTHINGAM KATHAIPAR NINGSHEN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37"/>
    <x v="637"/>
    <x v="1"/>
    <s v="TAMTHINGAM KATHAIPAR NINGSHEN"/>
    <b v="1"/>
    <n v="4"/>
    <n v="46"/>
    <n v="8.6956521739130432E-2"/>
    <s v="Active"/>
    <x v="1"/>
    <n v="0"/>
    <n v="5"/>
    <n v="0"/>
    <s v="no 0% progess"/>
  </r>
  <r>
    <s v="T2-25_BDSDF114"/>
    <x v="5"/>
    <x v="0"/>
    <s v="dept_bs_dsai"/>
    <s v="Trimester 2"/>
    <x v="637"/>
    <x v="637"/>
    <x v="1"/>
    <s v="TAMTHINGAM KATHAIPAR NINGSHEN"/>
    <b v="1"/>
    <n v="9"/>
    <n v="35"/>
    <n v="0.25714285714285712"/>
    <s v="Active"/>
    <x v="2"/>
    <n v="0"/>
    <n v="5"/>
    <n v="0"/>
    <s v="no 0% progess"/>
  </r>
  <r>
    <s v="T2-25_BDSDF113"/>
    <x v="6"/>
    <x v="0"/>
    <s v="dept_bs_dsai"/>
    <s v="Trimester 2"/>
    <x v="637"/>
    <x v="637"/>
    <x v="1"/>
    <s v="TAMTHINGAM KATHAIPAR NINGSHEN"/>
    <b v="1"/>
    <n v="9"/>
    <n v="56"/>
    <n v="0.16071428571428573"/>
    <s v="Active"/>
    <x v="2"/>
    <n v="0"/>
    <n v="5"/>
    <n v="0"/>
    <s v="no 0% progess"/>
  </r>
  <r>
    <s v="T2-25_BDSDF113"/>
    <x v="6"/>
    <x v="0"/>
    <s v="dept_bs_dsai"/>
    <s v="Trimester 2"/>
    <x v="638"/>
    <x v="638"/>
    <x v="1"/>
    <s v="RAMANAN THANGASALVAM"/>
    <b v="1"/>
    <n v="3"/>
    <n v="56"/>
    <n v="5.3571428571428568E-2"/>
    <s v="Active"/>
    <x v="1"/>
    <n v="0"/>
    <n v="5"/>
    <n v="0"/>
    <s v="no 0% progess"/>
  </r>
  <r>
    <s v="T2-25_BDSDF114"/>
    <x v="5"/>
    <x v="0"/>
    <s v="dept_bs_dsai"/>
    <s v="Trimester 2"/>
    <x v="638"/>
    <x v="638"/>
    <x v="1"/>
    <s v="RAMANAN THANGASALVAM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38"/>
    <x v="638"/>
    <x v="1"/>
    <s v="RAMANAN THANGASALVAM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38"/>
    <x v="638"/>
    <x v="1"/>
    <s v="RAMANAN THANGASALVAM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638"/>
    <x v="638"/>
    <x v="1"/>
    <s v="RAMANAN THANGASALVAM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39"/>
    <x v="639"/>
    <x v="1"/>
    <s v="RAMNIK KAUR SIDHU"/>
    <b v="1"/>
    <n v="9"/>
    <n v="24"/>
    <n v="0.375"/>
    <s v="Active"/>
    <x v="2"/>
    <n v="0"/>
    <n v="5"/>
    <n v="0"/>
    <s v="no 0% progess"/>
  </r>
  <r>
    <s v="T2-25_BDSDF108"/>
    <x v="4"/>
    <x v="0"/>
    <s v="dept_bs_dsai"/>
    <s v="Trimester 2"/>
    <x v="639"/>
    <x v="639"/>
    <x v="1"/>
    <s v="RAMNIK KAUR SIDHU"/>
    <b v="1"/>
    <n v="70"/>
    <n v="47"/>
    <n v="1.4893617021276595"/>
    <s v="Active"/>
    <x v="2"/>
    <n v="0"/>
    <n v="5"/>
    <n v="0"/>
    <s v="no 0% progess"/>
  </r>
  <r>
    <s v="T2-25_BDSDF112"/>
    <x v="8"/>
    <x v="0"/>
    <s v="dept_bs_dsai"/>
    <s v="Trimester 2"/>
    <x v="639"/>
    <x v="639"/>
    <x v="1"/>
    <s v="RAMNIK KAUR SIDHU"/>
    <b v="1"/>
    <n v="30"/>
    <n v="46"/>
    <n v="0.65217391304347827"/>
    <s v="Active"/>
    <x v="2"/>
    <n v="0"/>
    <n v="5"/>
    <n v="0"/>
    <s v="no 0% progess"/>
  </r>
  <r>
    <s v="T2-25_BDSDF114"/>
    <x v="5"/>
    <x v="0"/>
    <s v="dept_bs_dsai"/>
    <s v="Trimester 2"/>
    <x v="639"/>
    <x v="639"/>
    <x v="1"/>
    <s v="RAMNIK KAUR SIDHU"/>
    <b v="1"/>
    <n v="41"/>
    <n v="35"/>
    <n v="1.1714285714285715"/>
    <s v="Active"/>
    <x v="2"/>
    <n v="0"/>
    <n v="5"/>
    <n v="0"/>
    <s v="no 0% progess"/>
  </r>
  <r>
    <s v="T2-25_BDSDF113"/>
    <x v="6"/>
    <x v="0"/>
    <s v="dept_bs_dsai"/>
    <s v="Trimester 2"/>
    <x v="639"/>
    <x v="639"/>
    <x v="1"/>
    <s v="RAMNIK KAUR SIDHU"/>
    <b v="1"/>
    <n v="84"/>
    <n v="56"/>
    <n v="1.5"/>
    <s v="Active"/>
    <x v="2"/>
    <n v="0"/>
    <n v="5"/>
    <n v="0"/>
    <s v="no 0% progess"/>
  </r>
  <r>
    <s v="T2-25_BDSDF113"/>
    <x v="6"/>
    <x v="0"/>
    <s v="dept_bs_dsai"/>
    <s v="Trimester 2"/>
    <x v="640"/>
    <x v="640"/>
    <x v="1"/>
    <s v="SURAJ KUMAR MISHRA"/>
    <b v="1"/>
    <n v="0"/>
    <n v="56"/>
    <n v="0"/>
    <s v="Not Active"/>
    <x v="0"/>
    <n v="1"/>
    <n v="5"/>
    <n v="0.2"/>
    <s v="no progress"/>
  </r>
  <r>
    <s v="T2-25_BDSDF114"/>
    <x v="5"/>
    <x v="0"/>
    <s v="dept_bs_dsai"/>
    <s v="Trimester 2"/>
    <x v="640"/>
    <x v="640"/>
    <x v="1"/>
    <s v="SURAJ KUMAR MISHRA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40"/>
    <x v="640"/>
    <x v="1"/>
    <s v="SURAJ KUMAR MISHRA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40"/>
    <x v="640"/>
    <x v="1"/>
    <s v="SURAJ KUMAR MISHRA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640"/>
    <x v="640"/>
    <x v="1"/>
    <s v="SURAJ KUMAR MISHRA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41"/>
    <x v="641"/>
    <x v="1"/>
    <s v="RAGHAV SHARMA"/>
    <b v="1"/>
    <n v="7"/>
    <n v="24"/>
    <n v="0.29166666666666669"/>
    <s v="Active"/>
    <x v="2"/>
    <n v="0"/>
    <n v="5"/>
    <n v="0"/>
    <s v="no 0% progess"/>
  </r>
  <r>
    <s v="T2-25_BDSDF108"/>
    <x v="4"/>
    <x v="0"/>
    <s v="dept_bs_dsai"/>
    <s v="Trimester 2"/>
    <x v="641"/>
    <x v="641"/>
    <x v="1"/>
    <s v="RAGHAV SHARMA"/>
    <b v="1"/>
    <n v="7"/>
    <n v="47"/>
    <n v="0.14893617021276595"/>
    <s v="Active"/>
    <x v="2"/>
    <n v="0"/>
    <n v="5"/>
    <n v="0"/>
    <s v="no 0% progess"/>
  </r>
  <r>
    <s v="T2-25_BDSDF112"/>
    <x v="8"/>
    <x v="0"/>
    <s v="dept_bs_dsai"/>
    <s v="Trimester 2"/>
    <x v="641"/>
    <x v="641"/>
    <x v="1"/>
    <s v="RAGHAV SHARMA"/>
    <b v="1"/>
    <n v="16"/>
    <n v="46"/>
    <n v="0.34782608695652173"/>
    <s v="Active"/>
    <x v="2"/>
    <n v="0"/>
    <n v="5"/>
    <n v="0"/>
    <s v="no 0% progess"/>
  </r>
  <r>
    <s v="T2-25_BDSDF114"/>
    <x v="5"/>
    <x v="0"/>
    <s v="dept_bs_dsai"/>
    <s v="Trimester 2"/>
    <x v="641"/>
    <x v="641"/>
    <x v="1"/>
    <s v="RAGHAV SHARMA"/>
    <b v="1"/>
    <n v="14"/>
    <n v="35"/>
    <n v="0.4"/>
    <s v="Active"/>
    <x v="2"/>
    <n v="0"/>
    <n v="5"/>
    <n v="0"/>
    <s v="no 0% progess"/>
  </r>
  <r>
    <s v="T2-25_BDSDF113"/>
    <x v="6"/>
    <x v="0"/>
    <s v="dept_bs_dsai"/>
    <s v="Trimester 2"/>
    <x v="641"/>
    <x v="641"/>
    <x v="1"/>
    <s v="RAGHAV SHARMA"/>
    <b v="1"/>
    <n v="2"/>
    <n v="56"/>
    <n v="3.5714285714285712E-2"/>
    <s v="Active"/>
    <x v="1"/>
    <n v="0"/>
    <n v="5"/>
    <n v="0"/>
    <s v="no 0% progess"/>
  </r>
  <r>
    <s v="T2-25_BDSDF113"/>
    <x v="6"/>
    <x v="0"/>
    <s v="dept_bs_dsai"/>
    <s v="Trimester 2"/>
    <x v="642"/>
    <x v="642"/>
    <x v="1"/>
    <s v="SAVARDEKAR RAJENDRA BHALCHANDRA"/>
    <b v="1"/>
    <n v="29"/>
    <n v="56"/>
    <n v="0.5178571428571429"/>
    <s v="Active"/>
    <x v="2"/>
    <n v="0"/>
    <n v="5"/>
    <n v="0"/>
    <s v="no 0% progess"/>
  </r>
  <r>
    <s v="T2-25_BDSDF114"/>
    <x v="5"/>
    <x v="0"/>
    <s v="dept_bs_dsai"/>
    <s v="Trimester 2"/>
    <x v="642"/>
    <x v="642"/>
    <x v="1"/>
    <s v="SAVARDEKAR RAJENDRA BHALCHANDRA"/>
    <b v="1"/>
    <n v="1"/>
    <n v="35"/>
    <n v="2.8571428571428571E-2"/>
    <s v="Active"/>
    <x v="1"/>
    <n v="0"/>
    <n v="5"/>
    <n v="0"/>
    <s v="no 0% progess"/>
  </r>
  <r>
    <s v="T2-25_BDSDF112"/>
    <x v="8"/>
    <x v="0"/>
    <s v="dept_bs_dsai"/>
    <s v="Trimester 2"/>
    <x v="642"/>
    <x v="642"/>
    <x v="1"/>
    <s v="SAVARDEKAR RAJENDRA BHALCHANDRA"/>
    <b v="1"/>
    <n v="25"/>
    <n v="46"/>
    <n v="0.54347826086956519"/>
    <s v="Active"/>
    <x v="2"/>
    <n v="0"/>
    <n v="5"/>
    <n v="0"/>
    <s v="no 0% progess"/>
  </r>
  <r>
    <s v="T2-25_BDSDF108"/>
    <x v="4"/>
    <x v="0"/>
    <s v="dept_bs_dsai"/>
    <s v="Trimester 2"/>
    <x v="642"/>
    <x v="642"/>
    <x v="1"/>
    <s v="SAVARDEKAR RAJENDRA BHALCHANDRA"/>
    <b v="1"/>
    <n v="21"/>
    <n v="47"/>
    <n v="0.44680851063829785"/>
    <s v="Active"/>
    <x v="2"/>
    <n v="0"/>
    <n v="5"/>
    <n v="0"/>
    <s v="no 0% progess"/>
  </r>
  <r>
    <s v="T2-25_BDSDF101"/>
    <x v="7"/>
    <x v="0"/>
    <s v="dept_bs_dsai"/>
    <s v="Trimester 2"/>
    <x v="642"/>
    <x v="642"/>
    <x v="1"/>
    <s v="SAVARDEKAR RAJENDRA BHALCHANDRA"/>
    <b v="1"/>
    <n v="12"/>
    <n v="24"/>
    <n v="0.5"/>
    <s v="Active"/>
    <x v="2"/>
    <n v="0"/>
    <n v="5"/>
    <n v="0"/>
    <s v="no 0% progess"/>
  </r>
  <r>
    <s v="T2-25_BDSDF101"/>
    <x v="7"/>
    <x v="0"/>
    <s v="dept_bs_dsai"/>
    <s v="Trimester 2"/>
    <x v="643"/>
    <x v="643"/>
    <x v="1"/>
    <s v="KONDWANI L KASUMBA"/>
    <b v="1"/>
    <n v="9"/>
    <n v="24"/>
    <n v="0.375"/>
    <s v="Active"/>
    <x v="2"/>
    <n v="0"/>
    <n v="5"/>
    <n v="0"/>
    <s v="no 0% progess"/>
  </r>
  <r>
    <s v="T2-25_BDSDF108"/>
    <x v="4"/>
    <x v="0"/>
    <s v="dept_bs_dsai"/>
    <s v="Trimester 2"/>
    <x v="643"/>
    <x v="643"/>
    <x v="1"/>
    <s v="KONDWANI L KASUMBA"/>
    <b v="1"/>
    <n v="12"/>
    <n v="47"/>
    <n v="0.25531914893617019"/>
    <s v="Active"/>
    <x v="2"/>
    <n v="0"/>
    <n v="5"/>
    <n v="0"/>
    <s v="no 0% progess"/>
  </r>
  <r>
    <s v="T2-25_BDSDF112"/>
    <x v="8"/>
    <x v="0"/>
    <s v="dept_bs_dsai"/>
    <s v="Trimester 2"/>
    <x v="643"/>
    <x v="643"/>
    <x v="1"/>
    <s v="KONDWANI L KASUMBA"/>
    <b v="1"/>
    <n v="9"/>
    <n v="46"/>
    <n v="0.19565217391304349"/>
    <s v="Active"/>
    <x v="2"/>
    <n v="0"/>
    <n v="5"/>
    <n v="0"/>
    <s v="no 0% progess"/>
  </r>
  <r>
    <s v="T2-25_BDSDF114"/>
    <x v="5"/>
    <x v="0"/>
    <s v="dept_bs_dsai"/>
    <s v="Trimester 2"/>
    <x v="643"/>
    <x v="643"/>
    <x v="1"/>
    <s v="KONDWANI L KASUMBA"/>
    <b v="1"/>
    <n v="38"/>
    <n v="35"/>
    <n v="1.0857142857142856"/>
    <s v="Active"/>
    <x v="2"/>
    <n v="0"/>
    <n v="5"/>
    <n v="0"/>
    <s v="no 0% progess"/>
  </r>
  <r>
    <s v="T2-25_BDSDF113"/>
    <x v="6"/>
    <x v="0"/>
    <s v="dept_bs_dsai"/>
    <s v="Trimester 2"/>
    <x v="643"/>
    <x v="643"/>
    <x v="1"/>
    <s v="KONDWANI L KASUMBA"/>
    <b v="1"/>
    <n v="13"/>
    <n v="56"/>
    <n v="0.23214285714285715"/>
    <s v="Active"/>
    <x v="2"/>
    <n v="0"/>
    <n v="5"/>
    <n v="0"/>
    <s v="no 0% progess"/>
  </r>
  <r>
    <s v="T2-25_BDSDF113"/>
    <x v="6"/>
    <x v="0"/>
    <s v="dept_bs_dsai"/>
    <s v="Trimester 2"/>
    <x v="644"/>
    <x v="644"/>
    <x v="1"/>
    <s v="HARISH S"/>
    <b v="1"/>
    <n v="14"/>
    <n v="56"/>
    <n v="0.25"/>
    <s v="Active"/>
    <x v="2"/>
    <n v="0"/>
    <n v="5"/>
    <n v="0"/>
    <s v="no 0% progess"/>
  </r>
  <r>
    <s v="T2-25_BDSDF114"/>
    <x v="5"/>
    <x v="0"/>
    <s v="dept_bs_dsai"/>
    <s v="Trimester 2"/>
    <x v="644"/>
    <x v="644"/>
    <x v="1"/>
    <s v="HARISH S"/>
    <b v="1"/>
    <n v="19"/>
    <n v="35"/>
    <n v="0.54285714285714282"/>
    <s v="Active"/>
    <x v="2"/>
    <n v="0"/>
    <n v="5"/>
    <n v="0"/>
    <s v="no 0% progess"/>
  </r>
  <r>
    <s v="T2-25_BDSDF112"/>
    <x v="8"/>
    <x v="0"/>
    <s v="dept_bs_dsai"/>
    <s v="Trimester 2"/>
    <x v="644"/>
    <x v="644"/>
    <x v="1"/>
    <s v="HARISH S"/>
    <b v="1"/>
    <n v="8"/>
    <n v="46"/>
    <n v="0.17391304347826086"/>
    <s v="Active"/>
    <x v="2"/>
    <n v="0"/>
    <n v="5"/>
    <n v="0"/>
    <s v="no 0% progess"/>
  </r>
  <r>
    <s v="T2-25_BDSDF108"/>
    <x v="4"/>
    <x v="0"/>
    <s v="dept_bs_dsai"/>
    <s v="Trimester 2"/>
    <x v="644"/>
    <x v="644"/>
    <x v="1"/>
    <s v="HARISH S"/>
    <b v="1"/>
    <n v="8"/>
    <n v="47"/>
    <n v="0.1702127659574468"/>
    <s v="Active"/>
    <x v="2"/>
    <n v="0"/>
    <n v="5"/>
    <n v="0"/>
    <s v="no 0% progess"/>
  </r>
  <r>
    <s v="T2-25_BDSDF101"/>
    <x v="7"/>
    <x v="0"/>
    <s v="dept_bs_dsai"/>
    <s v="Trimester 2"/>
    <x v="644"/>
    <x v="644"/>
    <x v="1"/>
    <s v="HARISH S"/>
    <b v="1"/>
    <n v="6"/>
    <n v="24"/>
    <n v="0.25"/>
    <s v="Active"/>
    <x v="2"/>
    <n v="0"/>
    <n v="5"/>
    <n v="0"/>
    <s v="no 0% progess"/>
  </r>
  <r>
    <s v="T2-25_BDSDF101"/>
    <x v="7"/>
    <x v="0"/>
    <s v="dept_bs_dsai"/>
    <s v="Trimester 2"/>
    <x v="645"/>
    <x v="645"/>
    <x v="1"/>
    <s v="ANNEM VENKATA RAM CHARAN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645"/>
    <x v="645"/>
    <x v="1"/>
    <s v="ANNEM VENKATA RAM CHARAN"/>
    <b v="1"/>
    <n v="3"/>
    <n v="47"/>
    <n v="6.3829787234042548E-2"/>
    <s v="Active"/>
    <x v="1"/>
    <n v="0"/>
    <n v="5"/>
    <n v="0"/>
    <s v="no 0% progess"/>
  </r>
  <r>
    <s v="T2-25_BDSDF112"/>
    <x v="8"/>
    <x v="0"/>
    <s v="dept_bs_dsai"/>
    <s v="Trimester 2"/>
    <x v="645"/>
    <x v="645"/>
    <x v="1"/>
    <s v="ANNEM VENKATA RAM CHARAN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45"/>
    <x v="645"/>
    <x v="1"/>
    <s v="ANNEM VENKATA RAM CHARAN"/>
    <b v="1"/>
    <n v="1"/>
    <n v="35"/>
    <n v="2.8571428571428571E-2"/>
    <s v="Active"/>
    <x v="1"/>
    <n v="0"/>
    <n v="5"/>
    <n v="0"/>
    <s v="no 0% progess"/>
  </r>
  <r>
    <s v="T2-25_BDSDF113"/>
    <x v="6"/>
    <x v="0"/>
    <s v="dept_bs_dsai"/>
    <s v="Trimester 2"/>
    <x v="645"/>
    <x v="645"/>
    <x v="1"/>
    <s v="ANNEM VENKATA RAM CHARAN"/>
    <b v="1"/>
    <n v="2"/>
    <n v="56"/>
    <n v="3.5714285714285712E-2"/>
    <s v="Active"/>
    <x v="1"/>
    <n v="0"/>
    <n v="5"/>
    <n v="0"/>
    <s v="no 0% progess"/>
  </r>
  <r>
    <s v="T2-25_BDSDF113"/>
    <x v="6"/>
    <x v="0"/>
    <s v="dept_bs_dsai"/>
    <s v="Trimester 2"/>
    <x v="646"/>
    <x v="646"/>
    <x v="1"/>
    <s v="PARTH KOTHARI"/>
    <b v="1"/>
    <n v="9"/>
    <n v="56"/>
    <n v="0.16071428571428573"/>
    <s v="Active"/>
    <x v="2"/>
    <n v="0"/>
    <n v="5"/>
    <n v="0"/>
    <s v="no 0% progess"/>
  </r>
  <r>
    <s v="T2-25_BDSDF114"/>
    <x v="5"/>
    <x v="0"/>
    <s v="dept_bs_dsai"/>
    <s v="Trimester 2"/>
    <x v="646"/>
    <x v="646"/>
    <x v="1"/>
    <s v="PARTH KOTHARI"/>
    <b v="1"/>
    <n v="11"/>
    <n v="35"/>
    <n v="0.31428571428571428"/>
    <s v="Active"/>
    <x v="2"/>
    <n v="0"/>
    <n v="5"/>
    <n v="0"/>
    <s v="no 0% progess"/>
  </r>
  <r>
    <s v="T2-25_BDSDF112"/>
    <x v="8"/>
    <x v="0"/>
    <s v="dept_bs_dsai"/>
    <s v="Trimester 2"/>
    <x v="646"/>
    <x v="646"/>
    <x v="1"/>
    <s v="PARTH KOTHARI"/>
    <b v="1"/>
    <n v="8"/>
    <n v="46"/>
    <n v="0.17391304347826086"/>
    <s v="Active"/>
    <x v="2"/>
    <n v="0"/>
    <n v="5"/>
    <n v="0"/>
    <s v="no 0% progess"/>
  </r>
  <r>
    <s v="T2-25_BDSDF108"/>
    <x v="4"/>
    <x v="0"/>
    <s v="dept_bs_dsai"/>
    <s v="Trimester 2"/>
    <x v="646"/>
    <x v="646"/>
    <x v="1"/>
    <s v="PARTH KOTHARI"/>
    <b v="1"/>
    <n v="8"/>
    <n v="47"/>
    <n v="0.1702127659574468"/>
    <s v="Active"/>
    <x v="2"/>
    <n v="0"/>
    <n v="5"/>
    <n v="0"/>
    <s v="no 0% progess"/>
  </r>
  <r>
    <s v="T2-25_BDSDF101"/>
    <x v="7"/>
    <x v="0"/>
    <s v="dept_bs_dsai"/>
    <s v="Trimester 2"/>
    <x v="646"/>
    <x v="646"/>
    <x v="1"/>
    <s v="PARTH KOTHARI"/>
    <b v="1"/>
    <n v="8"/>
    <n v="24"/>
    <n v="0.33333333333333331"/>
    <s v="Active"/>
    <x v="2"/>
    <n v="0"/>
    <n v="5"/>
    <n v="0"/>
    <s v="no 0% progess"/>
  </r>
  <r>
    <s v="T2-25_BDSDF101"/>
    <x v="7"/>
    <x v="0"/>
    <s v="dept_bs_dsai"/>
    <s v="Trimester 2"/>
    <x v="647"/>
    <x v="647"/>
    <x v="1"/>
    <s v="KESHAV SHARMA"/>
    <b v="1"/>
    <n v="12"/>
    <n v="24"/>
    <n v="0.5"/>
    <s v="Active"/>
    <x v="2"/>
    <n v="0"/>
    <n v="5"/>
    <n v="0"/>
    <s v="no 0% progess"/>
  </r>
  <r>
    <s v="T2-25_BDSDF108"/>
    <x v="4"/>
    <x v="0"/>
    <s v="dept_bs_dsai"/>
    <s v="Trimester 2"/>
    <x v="647"/>
    <x v="647"/>
    <x v="1"/>
    <s v="KESHAV SHARMA"/>
    <b v="1"/>
    <n v="4"/>
    <n v="47"/>
    <n v="8.5106382978723402E-2"/>
    <s v="Active"/>
    <x v="1"/>
    <n v="0"/>
    <n v="5"/>
    <n v="0"/>
    <s v="no 0% progess"/>
  </r>
  <r>
    <s v="T2-25_BDSDF112"/>
    <x v="8"/>
    <x v="0"/>
    <s v="dept_bs_dsai"/>
    <s v="Trimester 2"/>
    <x v="647"/>
    <x v="647"/>
    <x v="1"/>
    <s v="KESHAV SHARMA"/>
    <b v="1"/>
    <n v="27"/>
    <n v="46"/>
    <n v="0.58695652173913049"/>
    <s v="Active"/>
    <x v="2"/>
    <n v="0"/>
    <n v="5"/>
    <n v="0"/>
    <s v="no 0% progess"/>
  </r>
  <r>
    <s v="T2-25_BDSDF114"/>
    <x v="5"/>
    <x v="0"/>
    <s v="dept_bs_dsai"/>
    <s v="Trimester 2"/>
    <x v="647"/>
    <x v="647"/>
    <x v="1"/>
    <s v="KESHAV SHARMA"/>
    <b v="1"/>
    <n v="34"/>
    <n v="35"/>
    <n v="0.97142857142857142"/>
    <s v="Active"/>
    <x v="2"/>
    <n v="0"/>
    <n v="5"/>
    <n v="0"/>
    <s v="no 0% progess"/>
  </r>
  <r>
    <s v="T2-25_BDSDF113"/>
    <x v="6"/>
    <x v="0"/>
    <s v="dept_bs_dsai"/>
    <s v="Trimester 2"/>
    <x v="647"/>
    <x v="647"/>
    <x v="1"/>
    <s v="KESHAV SHARMA"/>
    <b v="1"/>
    <n v="44"/>
    <n v="56"/>
    <n v="0.7857142857142857"/>
    <s v="Active"/>
    <x v="2"/>
    <n v="0"/>
    <n v="5"/>
    <n v="0"/>
    <s v="no 0% progess"/>
  </r>
  <r>
    <s v="T2-25_BDSDF113"/>
    <x v="6"/>
    <x v="0"/>
    <s v="dept_bs_dsai"/>
    <s v="Trimester 2"/>
    <x v="648"/>
    <x v="648"/>
    <x v="1"/>
    <s v="ADARSH MISHRA"/>
    <b v="1"/>
    <n v="5"/>
    <n v="56"/>
    <n v="8.9285714285714288E-2"/>
    <s v="Active"/>
    <x v="1"/>
    <n v="0"/>
    <n v="5"/>
    <n v="0"/>
    <s v="no 0% progess"/>
  </r>
  <r>
    <s v="T2-25_BDSDF114"/>
    <x v="5"/>
    <x v="0"/>
    <s v="dept_bs_dsai"/>
    <s v="Trimester 2"/>
    <x v="648"/>
    <x v="648"/>
    <x v="1"/>
    <s v="ADARSH MISHRA"/>
    <b v="1"/>
    <n v="7"/>
    <n v="35"/>
    <n v="0.2"/>
    <s v="Active"/>
    <x v="2"/>
    <n v="0"/>
    <n v="5"/>
    <n v="0"/>
    <s v="no 0% progess"/>
  </r>
  <r>
    <s v="T2-25_BDSDF112"/>
    <x v="8"/>
    <x v="0"/>
    <s v="dept_bs_dsai"/>
    <s v="Trimester 2"/>
    <x v="648"/>
    <x v="648"/>
    <x v="1"/>
    <s v="ADARSH MISHRA"/>
    <b v="1"/>
    <n v="1"/>
    <n v="46"/>
    <n v="2.1739130434782608E-2"/>
    <s v="Active"/>
    <x v="1"/>
    <n v="0"/>
    <n v="5"/>
    <n v="0"/>
    <s v="no 0% progess"/>
  </r>
  <r>
    <s v="T2-25_BDSDF108"/>
    <x v="4"/>
    <x v="0"/>
    <s v="dept_bs_dsai"/>
    <s v="Trimester 2"/>
    <x v="648"/>
    <x v="648"/>
    <x v="1"/>
    <s v="ADARSH MISHRA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648"/>
    <x v="648"/>
    <x v="1"/>
    <s v="ADARSH MISHRA"/>
    <b v="1"/>
    <n v="2"/>
    <n v="24"/>
    <n v="8.3333333333333329E-2"/>
    <s v="Active"/>
    <x v="1"/>
    <n v="0"/>
    <n v="5"/>
    <n v="0"/>
    <s v="no 0% progess"/>
  </r>
  <r>
    <s v="T2-25_BDSDF101"/>
    <x v="7"/>
    <x v="0"/>
    <s v="dept_bs_dsai"/>
    <s v="Trimester 2"/>
    <x v="649"/>
    <x v="649"/>
    <x v="1"/>
    <s v="KANDALGAONKAR RAGHAV MAHESH"/>
    <b v="1"/>
    <n v="11"/>
    <n v="24"/>
    <n v="0.45833333333333331"/>
    <s v="Active"/>
    <x v="2"/>
    <n v="0"/>
    <n v="5"/>
    <n v="0"/>
    <s v="no 0% progess"/>
  </r>
  <r>
    <s v="T2-25_BDSDF108"/>
    <x v="4"/>
    <x v="0"/>
    <s v="dept_bs_dsai"/>
    <s v="Trimester 2"/>
    <x v="649"/>
    <x v="649"/>
    <x v="1"/>
    <s v="KANDALGAONKAR RAGHAV MAHESH"/>
    <b v="1"/>
    <n v="19"/>
    <n v="47"/>
    <n v="0.40425531914893614"/>
    <s v="Active"/>
    <x v="2"/>
    <n v="0"/>
    <n v="5"/>
    <n v="0"/>
    <s v="no 0% progess"/>
  </r>
  <r>
    <s v="T2-25_BDSDF112"/>
    <x v="8"/>
    <x v="0"/>
    <s v="dept_bs_dsai"/>
    <s v="Trimester 2"/>
    <x v="649"/>
    <x v="649"/>
    <x v="1"/>
    <s v="KANDALGAONKAR RAGHAV MAHESH"/>
    <b v="1"/>
    <n v="10"/>
    <n v="46"/>
    <n v="0.21739130434782608"/>
    <s v="Active"/>
    <x v="2"/>
    <n v="0"/>
    <n v="5"/>
    <n v="0"/>
    <s v="no 0% progess"/>
  </r>
  <r>
    <s v="T2-25_BDSDF114"/>
    <x v="5"/>
    <x v="0"/>
    <s v="dept_bs_dsai"/>
    <s v="Trimester 2"/>
    <x v="649"/>
    <x v="649"/>
    <x v="1"/>
    <s v="KANDALGAONKAR RAGHAV MAHESH"/>
    <b v="1"/>
    <n v="20"/>
    <n v="35"/>
    <n v="0.5714285714285714"/>
    <s v="Active"/>
    <x v="2"/>
    <n v="0"/>
    <n v="5"/>
    <n v="0"/>
    <s v="no 0% progess"/>
  </r>
  <r>
    <s v="T2-25_BDSDF113"/>
    <x v="6"/>
    <x v="0"/>
    <s v="dept_bs_dsai"/>
    <s v="Trimester 2"/>
    <x v="649"/>
    <x v="649"/>
    <x v="1"/>
    <s v="KANDALGAONKAR RAGHAV MAHESH"/>
    <b v="1"/>
    <n v="59"/>
    <n v="56"/>
    <n v="1.0535714285714286"/>
    <s v="Active"/>
    <x v="2"/>
    <n v="0"/>
    <n v="5"/>
    <n v="0"/>
    <s v="no 0% progess"/>
  </r>
  <r>
    <s v="T2-25_BDSDF113"/>
    <x v="6"/>
    <x v="0"/>
    <s v="dept_bs_dsai"/>
    <s v="Trimester 2"/>
    <x v="650"/>
    <x v="650"/>
    <x v="1"/>
    <s v="RAGHAV MISHRA"/>
    <b v="1"/>
    <n v="11"/>
    <n v="56"/>
    <n v="0.19642857142857142"/>
    <s v="Active"/>
    <x v="2"/>
    <n v="0"/>
    <n v="5"/>
    <n v="0"/>
    <s v="no 0% progess"/>
  </r>
  <r>
    <s v="T2-25_BDSDF114"/>
    <x v="5"/>
    <x v="0"/>
    <s v="dept_bs_dsai"/>
    <s v="Trimester 2"/>
    <x v="650"/>
    <x v="650"/>
    <x v="1"/>
    <s v="RAGHAV MISHRA"/>
    <b v="1"/>
    <n v="5"/>
    <n v="35"/>
    <n v="0.14285714285714285"/>
    <s v="Active"/>
    <x v="2"/>
    <n v="0"/>
    <n v="5"/>
    <n v="0"/>
    <s v="no 0% progess"/>
  </r>
  <r>
    <s v="T2-25_BDSDF112"/>
    <x v="8"/>
    <x v="0"/>
    <s v="dept_bs_dsai"/>
    <s v="Trimester 2"/>
    <x v="650"/>
    <x v="650"/>
    <x v="1"/>
    <s v="RAGHAV MISHRA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50"/>
    <x v="650"/>
    <x v="1"/>
    <s v="RAGHAV MISHRA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650"/>
    <x v="650"/>
    <x v="1"/>
    <s v="RAGHAV MISHRA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51"/>
    <x v="651"/>
    <x v="1"/>
    <s v="AARAV SHARMA"/>
    <b v="1"/>
    <n v="24"/>
    <n v="24"/>
    <n v="1"/>
    <s v="Active"/>
    <x v="2"/>
    <n v="0"/>
    <n v="5"/>
    <n v="0"/>
    <s v="no 0% progess"/>
  </r>
  <r>
    <s v="T2-25_BDSDF108"/>
    <x v="4"/>
    <x v="0"/>
    <s v="dept_bs_dsai"/>
    <s v="Trimester 2"/>
    <x v="651"/>
    <x v="651"/>
    <x v="1"/>
    <s v="AARAV SHARMA"/>
    <b v="1"/>
    <n v="49"/>
    <n v="47"/>
    <n v="1.0425531914893618"/>
    <s v="Active"/>
    <x v="2"/>
    <n v="0"/>
    <n v="5"/>
    <n v="0"/>
    <s v="no 0% progess"/>
  </r>
  <r>
    <s v="T2-25_BDSDF112"/>
    <x v="8"/>
    <x v="0"/>
    <s v="dept_bs_dsai"/>
    <s v="Trimester 2"/>
    <x v="651"/>
    <x v="651"/>
    <x v="1"/>
    <s v="AARAV SHARMA"/>
    <b v="1"/>
    <n v="10"/>
    <n v="46"/>
    <n v="0.21739130434782608"/>
    <s v="Active"/>
    <x v="2"/>
    <n v="0"/>
    <n v="5"/>
    <n v="0"/>
    <s v="no 0% progess"/>
  </r>
  <r>
    <s v="T2-25_BDSDF114"/>
    <x v="5"/>
    <x v="0"/>
    <s v="dept_bs_dsai"/>
    <s v="Trimester 2"/>
    <x v="651"/>
    <x v="651"/>
    <x v="1"/>
    <s v="AARAV SHARMA"/>
    <b v="1"/>
    <n v="40"/>
    <n v="35"/>
    <n v="1.1428571428571428"/>
    <s v="Active"/>
    <x v="2"/>
    <n v="0"/>
    <n v="5"/>
    <n v="0"/>
    <s v="no 0% progess"/>
  </r>
  <r>
    <s v="T2-25_BDSDF113"/>
    <x v="6"/>
    <x v="0"/>
    <s v="dept_bs_dsai"/>
    <s v="Trimester 2"/>
    <x v="651"/>
    <x v="651"/>
    <x v="1"/>
    <s v="AARAV SHARMA"/>
    <b v="1"/>
    <n v="54"/>
    <n v="56"/>
    <n v="0.9642857142857143"/>
    <s v="Active"/>
    <x v="2"/>
    <n v="0"/>
    <n v="5"/>
    <n v="0"/>
    <s v="no 0% progess"/>
  </r>
  <r>
    <s v="T2-25_BDSDF113"/>
    <x v="6"/>
    <x v="0"/>
    <s v="dept_bs_dsai"/>
    <s v="Trimester 2"/>
    <x v="652"/>
    <x v="652"/>
    <x v="1"/>
    <s v="PRAJAPATI NEEL NITINKUMAR"/>
    <b v="1"/>
    <n v="13"/>
    <n v="56"/>
    <n v="0.23214285714285715"/>
    <s v="Active"/>
    <x v="2"/>
    <n v="0"/>
    <n v="5"/>
    <n v="0"/>
    <s v="no 0% progess"/>
  </r>
  <r>
    <s v="T2-25_BDSDF114"/>
    <x v="5"/>
    <x v="0"/>
    <s v="dept_bs_dsai"/>
    <s v="Trimester 2"/>
    <x v="652"/>
    <x v="652"/>
    <x v="1"/>
    <s v="PRAJAPATI NEEL NITINKUMAR"/>
    <b v="1"/>
    <n v="16"/>
    <n v="35"/>
    <n v="0.45714285714285713"/>
    <s v="Active"/>
    <x v="2"/>
    <n v="0"/>
    <n v="5"/>
    <n v="0"/>
    <s v="no 0% progess"/>
  </r>
  <r>
    <s v="T2-25_BDSDF112"/>
    <x v="8"/>
    <x v="0"/>
    <s v="dept_bs_dsai"/>
    <s v="Trimester 2"/>
    <x v="652"/>
    <x v="652"/>
    <x v="1"/>
    <s v="PRAJAPATI NEEL NITINKUMAR"/>
    <b v="1"/>
    <n v="1"/>
    <n v="46"/>
    <n v="2.1739130434782608E-2"/>
    <s v="Active"/>
    <x v="1"/>
    <n v="0"/>
    <n v="5"/>
    <n v="0"/>
    <s v="no 0% progess"/>
  </r>
  <r>
    <s v="T2-25_BDSDF108"/>
    <x v="4"/>
    <x v="0"/>
    <s v="dept_bs_dsai"/>
    <s v="Trimester 2"/>
    <x v="652"/>
    <x v="652"/>
    <x v="1"/>
    <s v="PRAJAPATI NEEL NITINKUMAR"/>
    <b v="1"/>
    <n v="2"/>
    <n v="47"/>
    <n v="4.2553191489361701E-2"/>
    <s v="Active"/>
    <x v="1"/>
    <n v="0"/>
    <n v="5"/>
    <n v="0"/>
    <s v="no 0% progess"/>
  </r>
  <r>
    <s v="T2-25_BDSDF101"/>
    <x v="7"/>
    <x v="0"/>
    <s v="dept_bs_dsai"/>
    <s v="Trimester 2"/>
    <x v="652"/>
    <x v="652"/>
    <x v="1"/>
    <s v="PRAJAPATI NEEL NITINKUMAR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53"/>
    <x v="653"/>
    <x v="1"/>
    <s v="TWINKLE VERMA"/>
    <b v="1"/>
    <n v="8"/>
    <n v="24"/>
    <n v="0.33333333333333331"/>
    <s v="Active"/>
    <x v="2"/>
    <n v="0"/>
    <n v="5"/>
    <n v="0"/>
    <s v="no 0% progess"/>
  </r>
  <r>
    <s v="T2-25_BDSDF108"/>
    <x v="4"/>
    <x v="0"/>
    <s v="dept_bs_dsai"/>
    <s v="Trimester 2"/>
    <x v="653"/>
    <x v="653"/>
    <x v="1"/>
    <s v="TWINKLE VERMA"/>
    <b v="1"/>
    <n v="7"/>
    <n v="47"/>
    <n v="0.14893617021276595"/>
    <s v="Active"/>
    <x v="2"/>
    <n v="0"/>
    <n v="5"/>
    <n v="0"/>
    <s v="no 0% progess"/>
  </r>
  <r>
    <s v="T2-25_BDSDF112"/>
    <x v="8"/>
    <x v="0"/>
    <s v="dept_bs_dsai"/>
    <s v="Trimester 2"/>
    <x v="653"/>
    <x v="653"/>
    <x v="1"/>
    <s v="TWINKLE VERMA"/>
    <b v="1"/>
    <n v="9"/>
    <n v="46"/>
    <n v="0.19565217391304349"/>
    <s v="Active"/>
    <x v="2"/>
    <n v="0"/>
    <n v="5"/>
    <n v="0"/>
    <s v="no 0% progess"/>
  </r>
  <r>
    <s v="T2-25_BDSDF114"/>
    <x v="5"/>
    <x v="0"/>
    <s v="dept_bs_dsai"/>
    <s v="Trimester 2"/>
    <x v="653"/>
    <x v="653"/>
    <x v="1"/>
    <s v="TWINKLE VERMA"/>
    <b v="1"/>
    <n v="10"/>
    <n v="35"/>
    <n v="0.2857142857142857"/>
    <s v="Active"/>
    <x v="2"/>
    <n v="0"/>
    <n v="5"/>
    <n v="0"/>
    <s v="no 0% progess"/>
  </r>
  <r>
    <s v="T2-25_BDSDF113"/>
    <x v="6"/>
    <x v="0"/>
    <s v="dept_bs_dsai"/>
    <s v="Trimester 2"/>
    <x v="653"/>
    <x v="653"/>
    <x v="1"/>
    <s v="TWINKLE VERMA"/>
    <b v="1"/>
    <n v="17"/>
    <n v="56"/>
    <n v="0.30357142857142855"/>
    <s v="Active"/>
    <x v="2"/>
    <n v="0"/>
    <n v="5"/>
    <n v="0"/>
    <s v="no 0% progess"/>
  </r>
  <r>
    <s v="T2-25_BDSDF113"/>
    <x v="6"/>
    <x v="0"/>
    <s v="dept_bs_dsai"/>
    <s v="Trimester 2"/>
    <x v="654"/>
    <x v="654"/>
    <x v="1"/>
    <s v="ABHILASH S NAIR"/>
    <b v="1"/>
    <n v="0"/>
    <n v="56"/>
    <n v="0"/>
    <s v="Not Active"/>
    <x v="0"/>
    <n v="1"/>
    <n v="5"/>
    <n v="0.2"/>
    <s v="no progress"/>
  </r>
  <r>
    <s v="T2-25_BDSDF114"/>
    <x v="5"/>
    <x v="0"/>
    <s v="dept_bs_dsai"/>
    <s v="Trimester 2"/>
    <x v="654"/>
    <x v="654"/>
    <x v="1"/>
    <s v="ABHILASH S NAIR"/>
    <b v="1"/>
    <n v="11"/>
    <n v="35"/>
    <n v="0.31428571428571428"/>
    <s v="Active"/>
    <x v="2"/>
    <n v="0"/>
    <n v="5"/>
    <n v="0"/>
    <s v="no 0% progess"/>
  </r>
  <r>
    <s v="T2-25_BDSDF112"/>
    <x v="8"/>
    <x v="0"/>
    <s v="dept_bs_dsai"/>
    <s v="Trimester 2"/>
    <x v="654"/>
    <x v="654"/>
    <x v="1"/>
    <s v="ABHILASH S NAIR"/>
    <b v="1"/>
    <n v="3"/>
    <n v="46"/>
    <n v="6.5217391304347824E-2"/>
    <s v="Active"/>
    <x v="1"/>
    <n v="0"/>
    <n v="5"/>
    <n v="0"/>
    <s v="no 0% progess"/>
  </r>
  <r>
    <s v="T2-25_BDSDF108"/>
    <x v="4"/>
    <x v="0"/>
    <s v="dept_bs_dsai"/>
    <s v="Trimester 2"/>
    <x v="654"/>
    <x v="654"/>
    <x v="1"/>
    <s v="ABHILASH S NAIR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654"/>
    <x v="654"/>
    <x v="1"/>
    <s v="ABHILASH S NAIR"/>
    <b v="1"/>
    <n v="1"/>
    <n v="24"/>
    <n v="4.1666666666666664E-2"/>
    <s v="Active"/>
    <x v="1"/>
    <n v="0"/>
    <n v="5"/>
    <n v="0"/>
    <s v="no 0% progess"/>
  </r>
  <r>
    <s v="T2-25_BDSDF101"/>
    <x v="7"/>
    <x v="0"/>
    <s v="dept_bs_dsai"/>
    <s v="Trimester 2"/>
    <x v="655"/>
    <x v="655"/>
    <x v="1"/>
    <s v="SAMYAK JAIN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55"/>
    <x v="655"/>
    <x v="1"/>
    <s v="SAMYAK JAIN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55"/>
    <x v="655"/>
    <x v="1"/>
    <s v="SAMYAK JAIN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55"/>
    <x v="655"/>
    <x v="1"/>
    <s v="SAMYAK JAIN"/>
    <b v="1"/>
    <n v="0"/>
    <n v="35"/>
    <n v="0"/>
    <s v="Not Active"/>
    <x v="0"/>
    <n v="1"/>
    <n v="5"/>
    <n v="0.2"/>
    <s v="no progress"/>
  </r>
  <r>
    <s v="T2-25_BDSDF113"/>
    <x v="6"/>
    <x v="0"/>
    <s v="dept_bs_dsai"/>
    <s v="Trimester 2"/>
    <x v="655"/>
    <x v="655"/>
    <x v="1"/>
    <s v="SAMYAK JAIN"/>
    <b v="1"/>
    <n v="0"/>
    <n v="56"/>
    <n v="0"/>
    <s v="Not Active"/>
    <x v="0"/>
    <n v="1"/>
    <n v="5"/>
    <n v="0.2"/>
    <s v="no progress"/>
  </r>
  <r>
    <s v="T2-25_BDSDF113"/>
    <x v="6"/>
    <x v="0"/>
    <s v="dept_bs_dsai"/>
    <s v="Trimester 2"/>
    <x v="656"/>
    <x v="656"/>
    <x v="1"/>
    <s v="ADARSH PREMRAJ"/>
    <b v="1"/>
    <n v="58"/>
    <n v="56"/>
    <n v="1.0357142857142858"/>
    <s v="Active"/>
    <x v="2"/>
    <n v="0"/>
    <n v="5"/>
    <n v="0"/>
    <s v="no 0% progess"/>
  </r>
  <r>
    <s v="T2-25_BDSDF114"/>
    <x v="5"/>
    <x v="0"/>
    <s v="dept_bs_dsai"/>
    <s v="Trimester 2"/>
    <x v="656"/>
    <x v="656"/>
    <x v="1"/>
    <s v="ADARSH PREMRAJ"/>
    <b v="1"/>
    <n v="37"/>
    <n v="35"/>
    <n v="1.0571428571428572"/>
    <s v="Active"/>
    <x v="2"/>
    <n v="0"/>
    <n v="5"/>
    <n v="0"/>
    <s v="no 0% progess"/>
  </r>
  <r>
    <s v="T2-25_BDSDF112"/>
    <x v="8"/>
    <x v="0"/>
    <s v="dept_bs_dsai"/>
    <s v="Trimester 2"/>
    <x v="656"/>
    <x v="656"/>
    <x v="1"/>
    <s v="ADARSH PREMRAJ"/>
    <b v="1"/>
    <n v="69"/>
    <n v="46"/>
    <n v="1.5"/>
    <s v="Active"/>
    <x v="2"/>
    <n v="0"/>
    <n v="5"/>
    <n v="0"/>
    <s v="no 0% progess"/>
  </r>
  <r>
    <s v="T2-25_BDSDF108"/>
    <x v="4"/>
    <x v="0"/>
    <s v="dept_bs_dsai"/>
    <s v="Trimester 2"/>
    <x v="656"/>
    <x v="656"/>
    <x v="1"/>
    <s v="ADARSH PREMRAJ"/>
    <b v="1"/>
    <n v="53"/>
    <n v="47"/>
    <n v="1.1276595744680851"/>
    <s v="Active"/>
    <x v="2"/>
    <n v="0"/>
    <n v="5"/>
    <n v="0"/>
    <s v="no 0% progess"/>
  </r>
  <r>
    <s v="T2-25_BDSDF101"/>
    <x v="7"/>
    <x v="0"/>
    <s v="dept_bs_dsai"/>
    <s v="Trimester 2"/>
    <x v="656"/>
    <x v="656"/>
    <x v="1"/>
    <s v="ADARSH PREMRAJ"/>
    <b v="1"/>
    <n v="26"/>
    <n v="24"/>
    <n v="1.0833333333333333"/>
    <s v="Active"/>
    <x v="2"/>
    <n v="0"/>
    <n v="5"/>
    <n v="0"/>
    <s v="no 0% progess"/>
  </r>
  <r>
    <s v="T2-25_BDSDF101"/>
    <x v="7"/>
    <x v="0"/>
    <s v="dept_bs_dsai"/>
    <s v="Trimester 2"/>
    <x v="657"/>
    <x v="657"/>
    <x v="1"/>
    <s v="RONAK"/>
    <b v="1"/>
    <n v="2"/>
    <n v="24"/>
    <n v="8.3333333333333329E-2"/>
    <s v="Active"/>
    <x v="1"/>
    <n v="0"/>
    <n v="5"/>
    <n v="0"/>
    <s v="no 0% progess"/>
  </r>
  <r>
    <s v="T2-25_BDSDF108"/>
    <x v="4"/>
    <x v="0"/>
    <s v="dept_bs_dsai"/>
    <s v="Trimester 2"/>
    <x v="657"/>
    <x v="657"/>
    <x v="1"/>
    <s v="RONAK"/>
    <b v="1"/>
    <n v="11"/>
    <n v="47"/>
    <n v="0.23404255319148937"/>
    <s v="Active"/>
    <x v="2"/>
    <n v="0"/>
    <n v="5"/>
    <n v="0"/>
    <s v="no 0% progess"/>
  </r>
  <r>
    <s v="T2-25_BDSDF112"/>
    <x v="8"/>
    <x v="0"/>
    <s v="dept_bs_dsai"/>
    <s v="Trimester 2"/>
    <x v="657"/>
    <x v="657"/>
    <x v="1"/>
    <s v="RONAK"/>
    <b v="1"/>
    <n v="3"/>
    <n v="46"/>
    <n v="6.5217391304347824E-2"/>
    <s v="Active"/>
    <x v="1"/>
    <n v="0"/>
    <n v="5"/>
    <n v="0"/>
    <s v="no 0% progess"/>
  </r>
  <r>
    <s v="T2-25_BDSDF114"/>
    <x v="5"/>
    <x v="0"/>
    <s v="dept_bs_dsai"/>
    <s v="Trimester 2"/>
    <x v="657"/>
    <x v="657"/>
    <x v="1"/>
    <s v="RONAK"/>
    <b v="1"/>
    <n v="24"/>
    <n v="35"/>
    <n v="0.68571428571428572"/>
    <s v="Active"/>
    <x v="2"/>
    <n v="0"/>
    <n v="5"/>
    <n v="0"/>
    <s v="no 0% progess"/>
  </r>
  <r>
    <s v="T2-25_BDSDF113"/>
    <x v="6"/>
    <x v="0"/>
    <s v="dept_bs_dsai"/>
    <s v="Trimester 2"/>
    <x v="657"/>
    <x v="657"/>
    <x v="1"/>
    <s v="RONAK"/>
    <b v="1"/>
    <n v="6"/>
    <n v="56"/>
    <n v="0.10714285714285714"/>
    <s v="Active"/>
    <x v="2"/>
    <n v="0"/>
    <n v="5"/>
    <n v="0"/>
    <s v="no 0% progess"/>
  </r>
  <r>
    <s v="T2-25_BDSDF113"/>
    <x v="6"/>
    <x v="0"/>
    <s v="dept_bs_dsai"/>
    <s v="Trimester 2"/>
    <x v="658"/>
    <x v="658"/>
    <x v="1"/>
    <s v="SAGAR RANA"/>
    <b v="1"/>
    <n v="46"/>
    <n v="56"/>
    <n v="0.8214285714285714"/>
    <s v="Active"/>
    <x v="2"/>
    <n v="0"/>
    <n v="5"/>
    <n v="0"/>
    <s v="no 0% progess"/>
  </r>
  <r>
    <s v="T2-25_BDSDF114"/>
    <x v="5"/>
    <x v="0"/>
    <s v="dept_bs_dsai"/>
    <s v="Trimester 2"/>
    <x v="658"/>
    <x v="658"/>
    <x v="1"/>
    <s v="SAGAR RANA"/>
    <b v="1"/>
    <n v="42"/>
    <n v="35"/>
    <n v="1.2"/>
    <s v="Active"/>
    <x v="2"/>
    <n v="0"/>
    <n v="5"/>
    <n v="0"/>
    <s v="no 0% progess"/>
  </r>
  <r>
    <s v="T2-25_BDSDF112"/>
    <x v="8"/>
    <x v="0"/>
    <s v="dept_bs_dsai"/>
    <s v="Trimester 2"/>
    <x v="658"/>
    <x v="658"/>
    <x v="1"/>
    <s v="SAGAR RANA"/>
    <b v="1"/>
    <n v="36"/>
    <n v="46"/>
    <n v="0.78260869565217395"/>
    <s v="Active"/>
    <x v="2"/>
    <n v="0"/>
    <n v="5"/>
    <n v="0"/>
    <s v="no 0% progess"/>
  </r>
  <r>
    <s v="T2-25_BDSDF108"/>
    <x v="4"/>
    <x v="0"/>
    <s v="dept_bs_dsai"/>
    <s v="Trimester 2"/>
    <x v="658"/>
    <x v="658"/>
    <x v="1"/>
    <s v="SAGAR RANA"/>
    <b v="1"/>
    <n v="41"/>
    <n v="47"/>
    <n v="0.87234042553191493"/>
    <s v="Active"/>
    <x v="2"/>
    <n v="0"/>
    <n v="5"/>
    <n v="0"/>
    <s v="no 0% progess"/>
  </r>
  <r>
    <s v="T2-25_BDSDF101"/>
    <x v="7"/>
    <x v="0"/>
    <s v="dept_bs_dsai"/>
    <s v="Trimester 2"/>
    <x v="658"/>
    <x v="658"/>
    <x v="1"/>
    <s v="SAGAR RANA"/>
    <b v="1"/>
    <n v="7"/>
    <n v="24"/>
    <n v="0.29166666666666669"/>
    <s v="Active"/>
    <x v="2"/>
    <n v="0"/>
    <n v="5"/>
    <n v="0"/>
    <s v="no 0% progess"/>
  </r>
  <r>
    <s v="T2-25_BDSDF101"/>
    <x v="7"/>
    <x v="0"/>
    <s v="dept_bs_dsai"/>
    <s v="Trimester 2"/>
    <x v="659"/>
    <x v="659"/>
    <x v="1"/>
    <s v="AMANATH NAWAZ H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59"/>
    <x v="659"/>
    <x v="1"/>
    <s v="AMANATH NAWAZ H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59"/>
    <x v="659"/>
    <x v="1"/>
    <s v="AMANATH NAWAZ H"/>
    <b v="1"/>
    <n v="1"/>
    <n v="46"/>
    <n v="2.1739130434782608E-2"/>
    <s v="Active"/>
    <x v="1"/>
    <n v="0"/>
    <n v="5"/>
    <n v="0"/>
    <s v="no 0% progess"/>
  </r>
  <r>
    <s v="T2-25_BDSDF114"/>
    <x v="5"/>
    <x v="0"/>
    <s v="dept_bs_dsai"/>
    <s v="Trimester 2"/>
    <x v="659"/>
    <x v="659"/>
    <x v="1"/>
    <s v="AMANATH NAWAZ H"/>
    <b v="1"/>
    <n v="12"/>
    <n v="35"/>
    <n v="0.34285714285714286"/>
    <s v="Active"/>
    <x v="2"/>
    <n v="0"/>
    <n v="5"/>
    <n v="0"/>
    <s v="no 0% progess"/>
  </r>
  <r>
    <s v="T2-25_BDSDF113"/>
    <x v="6"/>
    <x v="0"/>
    <s v="dept_bs_dsai"/>
    <s v="Trimester 2"/>
    <x v="659"/>
    <x v="659"/>
    <x v="1"/>
    <s v="AMANATH NAWAZ H"/>
    <b v="1"/>
    <n v="7"/>
    <n v="56"/>
    <n v="0.125"/>
    <s v="Active"/>
    <x v="2"/>
    <n v="0"/>
    <n v="5"/>
    <n v="0"/>
    <s v="no 0% progess"/>
  </r>
  <r>
    <s v="T2-25_BDSDF113"/>
    <x v="6"/>
    <x v="0"/>
    <s v="dept_bs_dsai"/>
    <s v="Trimester 2"/>
    <x v="660"/>
    <x v="660"/>
    <x v="1"/>
    <s v="SREE HARI SREEKUMAR"/>
    <b v="1"/>
    <n v="81"/>
    <n v="56"/>
    <n v="1.4464285714285714"/>
    <s v="Active"/>
    <x v="2"/>
    <n v="0"/>
    <n v="5"/>
    <n v="0"/>
    <s v="no 0% progess"/>
  </r>
  <r>
    <s v="T2-25_BDSDF114"/>
    <x v="5"/>
    <x v="0"/>
    <s v="dept_bs_dsai"/>
    <s v="Trimester 2"/>
    <x v="660"/>
    <x v="660"/>
    <x v="1"/>
    <s v="SREE HARI SREEKUMAR"/>
    <b v="1"/>
    <n v="59"/>
    <n v="35"/>
    <n v="1.6857142857142857"/>
    <s v="Active"/>
    <x v="2"/>
    <n v="0"/>
    <n v="5"/>
    <n v="0"/>
    <s v="no 0% progess"/>
  </r>
  <r>
    <s v="T2-25_BDSDF112"/>
    <x v="8"/>
    <x v="0"/>
    <s v="dept_bs_dsai"/>
    <s v="Trimester 2"/>
    <x v="660"/>
    <x v="660"/>
    <x v="1"/>
    <s v="SREE HARI SREEKUMAR"/>
    <b v="1"/>
    <n v="45"/>
    <n v="46"/>
    <n v="0.97826086956521741"/>
    <s v="Active"/>
    <x v="2"/>
    <n v="0"/>
    <n v="5"/>
    <n v="0"/>
    <s v="no 0% progess"/>
  </r>
  <r>
    <s v="T2-25_BDSDF108"/>
    <x v="4"/>
    <x v="0"/>
    <s v="dept_bs_dsai"/>
    <s v="Trimester 2"/>
    <x v="660"/>
    <x v="660"/>
    <x v="1"/>
    <s v="SREE HARI SREEKUMAR"/>
    <b v="1"/>
    <n v="56"/>
    <n v="47"/>
    <n v="1.1914893617021276"/>
    <s v="Active"/>
    <x v="2"/>
    <n v="0"/>
    <n v="5"/>
    <n v="0"/>
    <s v="no 0% progess"/>
  </r>
  <r>
    <s v="T2-25_BDSDF101"/>
    <x v="7"/>
    <x v="0"/>
    <s v="dept_bs_dsai"/>
    <s v="Trimester 2"/>
    <x v="660"/>
    <x v="660"/>
    <x v="1"/>
    <s v="SREE HARI SREEKUMAR"/>
    <b v="1"/>
    <n v="14"/>
    <n v="24"/>
    <n v="0.58333333333333337"/>
    <s v="Active"/>
    <x v="2"/>
    <n v="0"/>
    <n v="5"/>
    <n v="0"/>
    <s v="no 0% progess"/>
  </r>
  <r>
    <s v="T2-25_BDSDF101"/>
    <x v="7"/>
    <x v="0"/>
    <s v="dept_bs_dsai"/>
    <s v="Trimester 2"/>
    <x v="661"/>
    <x v="661"/>
    <x v="1"/>
    <s v="KHUSHI SHARMA"/>
    <b v="1"/>
    <n v="26"/>
    <n v="24"/>
    <n v="1.0833333333333333"/>
    <s v="Active"/>
    <x v="2"/>
    <n v="0"/>
    <n v="5"/>
    <n v="0"/>
    <s v="no 0% progess"/>
  </r>
  <r>
    <s v="T2-25_BDSDF108"/>
    <x v="4"/>
    <x v="0"/>
    <s v="dept_bs_dsai"/>
    <s v="Trimester 2"/>
    <x v="661"/>
    <x v="661"/>
    <x v="1"/>
    <s v="KHUSHI SHARMA"/>
    <b v="1"/>
    <n v="31"/>
    <n v="47"/>
    <n v="0.65957446808510634"/>
    <s v="Active"/>
    <x v="2"/>
    <n v="0"/>
    <n v="5"/>
    <n v="0"/>
    <s v="no 0% progess"/>
  </r>
  <r>
    <s v="T2-25_BDSDF112"/>
    <x v="8"/>
    <x v="0"/>
    <s v="dept_bs_dsai"/>
    <s v="Trimester 2"/>
    <x v="661"/>
    <x v="661"/>
    <x v="1"/>
    <s v="KHUSHI SHARMA"/>
    <b v="1"/>
    <n v="45"/>
    <n v="46"/>
    <n v="0.97826086956521741"/>
    <s v="Active"/>
    <x v="2"/>
    <n v="0"/>
    <n v="5"/>
    <n v="0"/>
    <s v="no 0% progess"/>
  </r>
  <r>
    <s v="T2-25_BDSDF114"/>
    <x v="5"/>
    <x v="0"/>
    <s v="dept_bs_dsai"/>
    <s v="Trimester 2"/>
    <x v="661"/>
    <x v="661"/>
    <x v="1"/>
    <s v="KHUSHI SHARMA"/>
    <b v="1"/>
    <n v="27"/>
    <n v="35"/>
    <n v="0.77142857142857146"/>
    <s v="Active"/>
    <x v="2"/>
    <n v="0"/>
    <n v="5"/>
    <n v="0"/>
    <s v="no 0% progess"/>
  </r>
  <r>
    <s v="T2-25_BDSDF113"/>
    <x v="6"/>
    <x v="0"/>
    <s v="dept_bs_dsai"/>
    <s v="Trimester 2"/>
    <x v="661"/>
    <x v="661"/>
    <x v="1"/>
    <s v="KHUSHI SHARMA"/>
    <b v="1"/>
    <n v="40"/>
    <n v="56"/>
    <n v="0.7142857142857143"/>
    <s v="Active"/>
    <x v="2"/>
    <n v="0"/>
    <n v="5"/>
    <n v="0"/>
    <s v="no 0% progess"/>
  </r>
  <r>
    <s v="T2-25_BDSDF113"/>
    <x v="6"/>
    <x v="0"/>
    <s v="dept_bs_dsai"/>
    <s v="Trimester 2"/>
    <x v="662"/>
    <x v="662"/>
    <x v="1"/>
    <s v="MOHAMMAD ARMAAN"/>
    <b v="1"/>
    <n v="1"/>
    <n v="56"/>
    <n v="1.7857142857142856E-2"/>
    <s v="Active"/>
    <x v="1"/>
    <n v="0"/>
    <n v="5"/>
    <n v="0"/>
    <s v="no 0% progess"/>
  </r>
  <r>
    <s v="T2-25_BDSDF114"/>
    <x v="5"/>
    <x v="0"/>
    <s v="dept_bs_dsai"/>
    <s v="Trimester 2"/>
    <x v="662"/>
    <x v="662"/>
    <x v="1"/>
    <s v="MOHAMMAD ARMAAN"/>
    <b v="1"/>
    <n v="14"/>
    <n v="35"/>
    <n v="0.4"/>
    <s v="Active"/>
    <x v="2"/>
    <n v="0"/>
    <n v="5"/>
    <n v="0"/>
    <s v="no 0% progess"/>
  </r>
  <r>
    <s v="T2-25_BDSDF112"/>
    <x v="8"/>
    <x v="0"/>
    <s v="dept_bs_dsai"/>
    <s v="Trimester 2"/>
    <x v="662"/>
    <x v="662"/>
    <x v="1"/>
    <s v="MOHAMMAD ARMAAN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62"/>
    <x v="662"/>
    <x v="1"/>
    <s v="MOHAMMAD ARMAAN"/>
    <b v="1"/>
    <n v="19"/>
    <n v="47"/>
    <n v="0.40425531914893614"/>
    <s v="Active"/>
    <x v="2"/>
    <n v="0"/>
    <n v="5"/>
    <n v="0"/>
    <s v="no 0% progess"/>
  </r>
  <r>
    <s v="T2-25_BDSDF101"/>
    <x v="7"/>
    <x v="0"/>
    <s v="dept_bs_dsai"/>
    <s v="Trimester 2"/>
    <x v="662"/>
    <x v="662"/>
    <x v="1"/>
    <s v="MOHAMMAD ARMAAN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63"/>
    <x v="663"/>
    <x v="1"/>
    <s v="PATEL OM YOGESHKUMAR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63"/>
    <x v="663"/>
    <x v="1"/>
    <s v="PATEL OM YOGESHKUMAR"/>
    <b v="1"/>
    <n v="7"/>
    <n v="47"/>
    <n v="0.14893617021276595"/>
    <s v="Active"/>
    <x v="2"/>
    <n v="0"/>
    <n v="5"/>
    <n v="0"/>
    <s v="no 0% progess"/>
  </r>
  <r>
    <s v="T2-25_BDSDF112"/>
    <x v="8"/>
    <x v="0"/>
    <s v="dept_bs_dsai"/>
    <s v="Trimester 2"/>
    <x v="663"/>
    <x v="663"/>
    <x v="1"/>
    <s v="PATEL OM YOGESHKUMAR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63"/>
    <x v="663"/>
    <x v="1"/>
    <s v="PATEL OM YOGESHKUMAR"/>
    <b v="1"/>
    <n v="1"/>
    <n v="35"/>
    <n v="2.8571428571428571E-2"/>
    <s v="Active"/>
    <x v="1"/>
    <n v="0"/>
    <n v="5"/>
    <n v="0"/>
    <s v="no 0% progess"/>
  </r>
  <r>
    <s v="T2-25_BDSDF113"/>
    <x v="6"/>
    <x v="0"/>
    <s v="dept_bs_dsai"/>
    <s v="Trimester 2"/>
    <x v="663"/>
    <x v="663"/>
    <x v="1"/>
    <s v="PATEL OM YOGESHKUMAR"/>
    <b v="1"/>
    <n v="0"/>
    <n v="56"/>
    <n v="0"/>
    <s v="Not Active"/>
    <x v="0"/>
    <n v="1"/>
    <n v="5"/>
    <n v="0.2"/>
    <s v="no progress"/>
  </r>
  <r>
    <s v="T2-25_BDSDF113"/>
    <x v="6"/>
    <x v="0"/>
    <s v="dept_bs_dsai"/>
    <s v="Trimester 2"/>
    <x v="664"/>
    <x v="664"/>
    <x v="1"/>
    <s v="GAURAV CHHILLAR"/>
    <b v="1"/>
    <n v="24"/>
    <n v="56"/>
    <n v="0.42857142857142855"/>
    <s v="Active"/>
    <x v="2"/>
    <n v="0"/>
    <n v="5"/>
    <n v="0"/>
    <s v="no 0% progess"/>
  </r>
  <r>
    <s v="T2-25_BDSDF114"/>
    <x v="5"/>
    <x v="0"/>
    <s v="dept_bs_dsai"/>
    <s v="Trimester 2"/>
    <x v="664"/>
    <x v="664"/>
    <x v="1"/>
    <s v="GAURAV CHHILLAR"/>
    <b v="1"/>
    <n v="29"/>
    <n v="35"/>
    <n v="0.82857142857142863"/>
    <s v="Active"/>
    <x v="2"/>
    <n v="0"/>
    <n v="5"/>
    <n v="0"/>
    <s v="no 0% progess"/>
  </r>
  <r>
    <s v="T2-25_BDSDF112"/>
    <x v="8"/>
    <x v="0"/>
    <s v="dept_bs_dsai"/>
    <s v="Trimester 2"/>
    <x v="664"/>
    <x v="664"/>
    <x v="1"/>
    <s v="GAURAV CHHILLAR"/>
    <b v="1"/>
    <n v="26"/>
    <n v="46"/>
    <n v="0.56521739130434778"/>
    <s v="Active"/>
    <x v="2"/>
    <n v="0"/>
    <n v="5"/>
    <n v="0"/>
    <s v="no 0% progess"/>
  </r>
  <r>
    <s v="T2-25_BDSDF108"/>
    <x v="4"/>
    <x v="0"/>
    <s v="dept_bs_dsai"/>
    <s v="Trimester 2"/>
    <x v="664"/>
    <x v="664"/>
    <x v="1"/>
    <s v="GAURAV CHHILLAR"/>
    <b v="1"/>
    <n v="21"/>
    <n v="47"/>
    <n v="0.44680851063829785"/>
    <s v="Active"/>
    <x v="2"/>
    <n v="0"/>
    <n v="5"/>
    <n v="0"/>
    <s v="no 0% progess"/>
  </r>
  <r>
    <s v="T2-25_BDSDF101"/>
    <x v="7"/>
    <x v="0"/>
    <s v="dept_bs_dsai"/>
    <s v="Trimester 2"/>
    <x v="664"/>
    <x v="664"/>
    <x v="1"/>
    <s v="GAURAV CHHILLAR"/>
    <b v="1"/>
    <n v="12"/>
    <n v="24"/>
    <n v="0.5"/>
    <s v="Active"/>
    <x v="2"/>
    <n v="0"/>
    <n v="5"/>
    <n v="0"/>
    <s v="no 0% progess"/>
  </r>
  <r>
    <s v="T2-25_BDSDF101"/>
    <x v="7"/>
    <x v="0"/>
    <s v="dept_bs_dsai"/>
    <s v="Trimester 2"/>
    <x v="665"/>
    <x v="665"/>
    <x v="1"/>
    <s v="PARITHOSH KUMAR S K L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665"/>
    <x v="665"/>
    <x v="1"/>
    <s v="PARITHOSH KUMAR S K L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65"/>
    <x v="665"/>
    <x v="1"/>
    <s v="PARITHOSH KUMAR S K L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65"/>
    <x v="665"/>
    <x v="1"/>
    <s v="PARITHOSH KUMAR S K L"/>
    <b v="1"/>
    <n v="5"/>
    <n v="35"/>
    <n v="0.14285714285714285"/>
    <s v="Active"/>
    <x v="2"/>
    <n v="0"/>
    <n v="5"/>
    <n v="0"/>
    <s v="no 0% progess"/>
  </r>
  <r>
    <s v="T2-25_BDSDF113"/>
    <x v="6"/>
    <x v="0"/>
    <s v="dept_bs_dsai"/>
    <s v="Trimester 2"/>
    <x v="665"/>
    <x v="665"/>
    <x v="1"/>
    <s v="PARITHOSH KUMAR S K L"/>
    <b v="1"/>
    <n v="0"/>
    <n v="56"/>
    <n v="0"/>
    <s v="Not Active"/>
    <x v="0"/>
    <n v="1"/>
    <n v="5"/>
    <n v="0.2"/>
    <s v="no progress"/>
  </r>
  <r>
    <s v="T2-25_BDSDF113"/>
    <x v="6"/>
    <x v="0"/>
    <s v="dept_bs_dsai"/>
    <s v="Trimester 2"/>
    <x v="666"/>
    <x v="666"/>
    <x v="1"/>
    <s v="BAVISKAR AANAN LAXMAN"/>
    <b v="1"/>
    <n v="10"/>
    <n v="56"/>
    <n v="0.17857142857142858"/>
    <s v="Active"/>
    <x v="2"/>
    <n v="0"/>
    <n v="5"/>
    <n v="0"/>
    <s v="no 0% progess"/>
  </r>
  <r>
    <s v="T2-25_BDSDF114"/>
    <x v="5"/>
    <x v="0"/>
    <s v="dept_bs_dsai"/>
    <s v="Trimester 2"/>
    <x v="666"/>
    <x v="666"/>
    <x v="1"/>
    <s v="BAVISKAR AANAN LAXMAN"/>
    <b v="1"/>
    <n v="2"/>
    <n v="35"/>
    <n v="5.7142857142857141E-2"/>
    <s v="Active"/>
    <x v="1"/>
    <n v="0"/>
    <n v="5"/>
    <n v="0"/>
    <s v="no 0% progess"/>
  </r>
  <r>
    <s v="T2-25_BDSDF112"/>
    <x v="8"/>
    <x v="0"/>
    <s v="dept_bs_dsai"/>
    <s v="Trimester 2"/>
    <x v="666"/>
    <x v="666"/>
    <x v="1"/>
    <s v="BAVISKAR AANAN LAXMAN"/>
    <b v="1"/>
    <n v="4"/>
    <n v="46"/>
    <n v="8.6956521739130432E-2"/>
    <s v="Active"/>
    <x v="1"/>
    <n v="0"/>
    <n v="5"/>
    <n v="0"/>
    <s v="no 0% progess"/>
  </r>
  <r>
    <s v="T2-25_BDSDF108"/>
    <x v="4"/>
    <x v="0"/>
    <s v="dept_bs_dsai"/>
    <s v="Trimester 2"/>
    <x v="666"/>
    <x v="666"/>
    <x v="1"/>
    <s v="BAVISKAR AANAN LAXMAN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666"/>
    <x v="666"/>
    <x v="1"/>
    <s v="BAVISKAR AANAN LAXMAN"/>
    <b v="1"/>
    <n v="2"/>
    <n v="24"/>
    <n v="8.3333333333333329E-2"/>
    <s v="Active"/>
    <x v="1"/>
    <n v="0"/>
    <n v="5"/>
    <n v="0"/>
    <s v="no 0% progess"/>
  </r>
  <r>
    <s v="T2-25_BDSDF101"/>
    <x v="7"/>
    <x v="0"/>
    <s v="dept_bs_dsai"/>
    <s v="Trimester 2"/>
    <x v="667"/>
    <x v="667"/>
    <x v="1"/>
    <s v="KOWSHIK T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67"/>
    <x v="667"/>
    <x v="1"/>
    <s v="KOWSHIK T"/>
    <b v="1"/>
    <n v="2"/>
    <n v="47"/>
    <n v="4.2553191489361701E-2"/>
    <s v="Active"/>
    <x v="1"/>
    <n v="0"/>
    <n v="5"/>
    <n v="0"/>
    <s v="no 0% progess"/>
  </r>
  <r>
    <s v="T2-25_BDSDF112"/>
    <x v="8"/>
    <x v="0"/>
    <s v="dept_bs_dsai"/>
    <s v="Trimester 2"/>
    <x v="667"/>
    <x v="667"/>
    <x v="1"/>
    <s v="KOWSHIK T"/>
    <b v="1"/>
    <n v="5"/>
    <n v="46"/>
    <n v="0.10869565217391304"/>
    <s v="Active"/>
    <x v="2"/>
    <n v="0"/>
    <n v="5"/>
    <n v="0"/>
    <s v="no 0% progess"/>
  </r>
  <r>
    <s v="T2-25_BDSDF114"/>
    <x v="5"/>
    <x v="0"/>
    <s v="dept_bs_dsai"/>
    <s v="Trimester 2"/>
    <x v="667"/>
    <x v="667"/>
    <x v="1"/>
    <s v="KOWSHIK T"/>
    <b v="1"/>
    <n v="2"/>
    <n v="35"/>
    <n v="5.7142857142857141E-2"/>
    <s v="Active"/>
    <x v="1"/>
    <n v="0"/>
    <n v="5"/>
    <n v="0"/>
    <s v="no 0% progess"/>
  </r>
  <r>
    <s v="T2-25_BDSDF113"/>
    <x v="6"/>
    <x v="0"/>
    <s v="dept_bs_dsai"/>
    <s v="Trimester 2"/>
    <x v="667"/>
    <x v="667"/>
    <x v="1"/>
    <s v="KOWSHIK T"/>
    <b v="1"/>
    <n v="3"/>
    <n v="56"/>
    <n v="5.3571428571428568E-2"/>
    <s v="Active"/>
    <x v="1"/>
    <n v="0"/>
    <n v="5"/>
    <n v="0"/>
    <s v="no 0% progess"/>
  </r>
  <r>
    <s v="T2-25_BDSDF113"/>
    <x v="6"/>
    <x v="0"/>
    <s v="dept_bs_dsai"/>
    <s v="Trimester 2"/>
    <x v="668"/>
    <x v="668"/>
    <x v="1"/>
    <s v="HARIKARAN P"/>
    <b v="1"/>
    <n v="0"/>
    <n v="56"/>
    <n v="0"/>
    <s v="Not Active"/>
    <x v="0"/>
    <n v="1"/>
    <n v="5"/>
    <n v="0.2"/>
    <s v="no progress"/>
  </r>
  <r>
    <s v="T2-25_BDSDF114"/>
    <x v="5"/>
    <x v="0"/>
    <s v="dept_bs_dsai"/>
    <s v="Trimester 2"/>
    <x v="668"/>
    <x v="668"/>
    <x v="1"/>
    <s v="HARIKARAN P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68"/>
    <x v="668"/>
    <x v="1"/>
    <s v="HARIKARAN P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68"/>
    <x v="668"/>
    <x v="1"/>
    <s v="HARIKARAN P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668"/>
    <x v="668"/>
    <x v="1"/>
    <s v="HARIKARAN P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69"/>
    <x v="669"/>
    <x v="1"/>
    <s v="RAJBIR SINGH CHEEMA"/>
    <b v="1"/>
    <n v="2"/>
    <n v="24"/>
    <n v="8.3333333333333329E-2"/>
    <s v="Active"/>
    <x v="1"/>
    <n v="0"/>
    <n v="5"/>
    <n v="0"/>
    <s v="no 0% progess"/>
  </r>
  <r>
    <s v="T2-25_BDSDF108"/>
    <x v="4"/>
    <x v="0"/>
    <s v="dept_bs_dsai"/>
    <s v="Trimester 2"/>
    <x v="669"/>
    <x v="669"/>
    <x v="1"/>
    <s v="RAJBIR SINGH CHEEMA"/>
    <b v="1"/>
    <n v="3"/>
    <n v="47"/>
    <n v="6.3829787234042548E-2"/>
    <s v="Active"/>
    <x v="1"/>
    <n v="0"/>
    <n v="5"/>
    <n v="0"/>
    <s v="no 0% progess"/>
  </r>
  <r>
    <s v="T2-25_BDSDF112"/>
    <x v="8"/>
    <x v="0"/>
    <s v="dept_bs_dsai"/>
    <s v="Trimester 2"/>
    <x v="669"/>
    <x v="669"/>
    <x v="1"/>
    <s v="RAJBIR SINGH CHEEMA"/>
    <b v="1"/>
    <n v="2"/>
    <n v="46"/>
    <n v="4.3478260869565216E-2"/>
    <s v="Active"/>
    <x v="1"/>
    <n v="0"/>
    <n v="5"/>
    <n v="0"/>
    <s v="no 0% progess"/>
  </r>
  <r>
    <s v="T2-25_BDSDF114"/>
    <x v="5"/>
    <x v="0"/>
    <s v="dept_bs_dsai"/>
    <s v="Trimester 2"/>
    <x v="669"/>
    <x v="669"/>
    <x v="1"/>
    <s v="RAJBIR SINGH CHEEMA"/>
    <b v="1"/>
    <n v="3"/>
    <n v="35"/>
    <n v="8.5714285714285715E-2"/>
    <s v="Active"/>
    <x v="1"/>
    <n v="0"/>
    <n v="5"/>
    <n v="0"/>
    <s v="no 0% progess"/>
  </r>
  <r>
    <s v="T2-25_BDSDF113"/>
    <x v="6"/>
    <x v="0"/>
    <s v="dept_bs_dsai"/>
    <s v="Trimester 2"/>
    <x v="669"/>
    <x v="669"/>
    <x v="1"/>
    <s v="RAJBIR SINGH CHEEMA"/>
    <b v="1"/>
    <n v="4"/>
    <n v="56"/>
    <n v="7.1428571428571425E-2"/>
    <s v="Active"/>
    <x v="1"/>
    <n v="0"/>
    <n v="5"/>
    <n v="0"/>
    <s v="no 0% progess"/>
  </r>
  <r>
    <s v="T2-25_BDSDF113"/>
    <x v="6"/>
    <x v="0"/>
    <s v="dept_bs_dsai"/>
    <s v="Trimester 2"/>
    <x v="670"/>
    <x v="670"/>
    <x v="1"/>
    <s v="PRANAV ANISINGARAJU"/>
    <b v="1"/>
    <n v="1"/>
    <n v="56"/>
    <n v="1.7857142857142856E-2"/>
    <s v="Active"/>
    <x v="1"/>
    <n v="0"/>
    <n v="5"/>
    <n v="0"/>
    <s v="no 0% progess"/>
  </r>
  <r>
    <s v="T2-25_BDSDF114"/>
    <x v="5"/>
    <x v="0"/>
    <s v="dept_bs_dsai"/>
    <s v="Trimester 2"/>
    <x v="670"/>
    <x v="670"/>
    <x v="1"/>
    <s v="PRANAV ANISINGARAJU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70"/>
    <x v="670"/>
    <x v="1"/>
    <s v="PRANAV ANISINGARAJU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70"/>
    <x v="670"/>
    <x v="1"/>
    <s v="PRANAV ANISINGARAJU"/>
    <b v="1"/>
    <n v="4"/>
    <n v="47"/>
    <n v="8.5106382978723402E-2"/>
    <s v="Active"/>
    <x v="1"/>
    <n v="0"/>
    <n v="5"/>
    <n v="0"/>
    <s v="no 0% progess"/>
  </r>
  <r>
    <s v="T2-25_BDSDF101"/>
    <x v="7"/>
    <x v="0"/>
    <s v="dept_bs_dsai"/>
    <s v="Trimester 2"/>
    <x v="670"/>
    <x v="670"/>
    <x v="1"/>
    <s v="PRANAV ANISINGARAJU"/>
    <b v="1"/>
    <n v="1"/>
    <n v="24"/>
    <n v="4.1666666666666664E-2"/>
    <s v="Active"/>
    <x v="1"/>
    <n v="0"/>
    <n v="5"/>
    <n v="0"/>
    <s v="no 0% progess"/>
  </r>
  <r>
    <s v="T2-25_BDSDF101"/>
    <x v="7"/>
    <x v="0"/>
    <s v="dept_bs_dsai"/>
    <s v="Trimester 2"/>
    <x v="671"/>
    <x v="671"/>
    <x v="1"/>
    <s v="ZEHRA R PATLOO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71"/>
    <x v="671"/>
    <x v="1"/>
    <s v="ZEHRA R PATLOO"/>
    <b v="1"/>
    <n v="1"/>
    <n v="47"/>
    <n v="2.1276595744680851E-2"/>
    <s v="Active"/>
    <x v="1"/>
    <n v="0"/>
    <n v="5"/>
    <n v="0"/>
    <s v="no 0% progess"/>
  </r>
  <r>
    <s v="T2-25_BDSDF112"/>
    <x v="8"/>
    <x v="0"/>
    <s v="dept_bs_dsai"/>
    <s v="Trimester 2"/>
    <x v="671"/>
    <x v="671"/>
    <x v="1"/>
    <s v="ZEHRA R PATLOO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71"/>
    <x v="671"/>
    <x v="1"/>
    <s v="ZEHRA R PATLOO"/>
    <b v="1"/>
    <n v="1"/>
    <n v="35"/>
    <n v="2.8571428571428571E-2"/>
    <s v="Active"/>
    <x v="1"/>
    <n v="0"/>
    <n v="5"/>
    <n v="0"/>
    <s v="no 0% progess"/>
  </r>
  <r>
    <s v="T2-25_BDSDF113"/>
    <x v="6"/>
    <x v="0"/>
    <s v="dept_bs_dsai"/>
    <s v="Trimester 2"/>
    <x v="671"/>
    <x v="671"/>
    <x v="1"/>
    <s v="ZEHRA R PATLOO"/>
    <b v="1"/>
    <n v="1"/>
    <n v="56"/>
    <n v="1.7857142857142856E-2"/>
    <s v="Active"/>
    <x v="1"/>
    <n v="0"/>
    <n v="5"/>
    <n v="0"/>
    <s v="no 0% progess"/>
  </r>
  <r>
    <s v="T2-25_BDSDF113"/>
    <x v="6"/>
    <x v="0"/>
    <s v="dept_bs_dsai"/>
    <s v="Trimester 2"/>
    <x v="672"/>
    <x v="672"/>
    <x v="1"/>
    <s v="ROHIT JOHNS"/>
    <b v="1"/>
    <n v="45"/>
    <n v="56"/>
    <n v="0.8035714285714286"/>
    <s v="Active"/>
    <x v="2"/>
    <n v="0"/>
    <n v="5"/>
    <n v="0"/>
    <s v="no 0% progess"/>
  </r>
  <r>
    <s v="T2-25_BDSDF114"/>
    <x v="5"/>
    <x v="0"/>
    <s v="dept_bs_dsai"/>
    <s v="Trimester 2"/>
    <x v="672"/>
    <x v="672"/>
    <x v="1"/>
    <s v="ROHIT JOHNS"/>
    <b v="1"/>
    <n v="30"/>
    <n v="35"/>
    <n v="0.8571428571428571"/>
    <s v="Active"/>
    <x v="2"/>
    <n v="0"/>
    <n v="5"/>
    <n v="0"/>
    <s v="no 0% progess"/>
  </r>
  <r>
    <s v="T2-25_BDSDF112"/>
    <x v="8"/>
    <x v="0"/>
    <s v="dept_bs_dsai"/>
    <s v="Trimester 2"/>
    <x v="672"/>
    <x v="672"/>
    <x v="1"/>
    <s v="ROHIT JOHNS"/>
    <b v="1"/>
    <n v="18"/>
    <n v="46"/>
    <n v="0.39130434782608697"/>
    <s v="Active"/>
    <x v="2"/>
    <n v="0"/>
    <n v="5"/>
    <n v="0"/>
    <s v="no 0% progess"/>
  </r>
  <r>
    <s v="T2-25_BDSDF108"/>
    <x v="4"/>
    <x v="0"/>
    <s v="dept_bs_dsai"/>
    <s v="Trimester 2"/>
    <x v="672"/>
    <x v="672"/>
    <x v="1"/>
    <s v="ROHIT JOHNS"/>
    <b v="1"/>
    <n v="25"/>
    <n v="47"/>
    <n v="0.53191489361702127"/>
    <s v="Active"/>
    <x v="2"/>
    <n v="0"/>
    <n v="5"/>
    <n v="0"/>
    <s v="no 0% progess"/>
  </r>
  <r>
    <s v="T2-25_BDSDF101"/>
    <x v="7"/>
    <x v="0"/>
    <s v="dept_bs_dsai"/>
    <s v="Trimester 2"/>
    <x v="672"/>
    <x v="672"/>
    <x v="1"/>
    <s v="ROHIT JOHNS"/>
    <b v="1"/>
    <n v="9"/>
    <n v="24"/>
    <n v="0.375"/>
    <s v="Active"/>
    <x v="2"/>
    <n v="0"/>
    <n v="5"/>
    <n v="0"/>
    <s v="no 0% progess"/>
  </r>
  <r>
    <s v="T2-25_BDSDF101"/>
    <x v="7"/>
    <x v="0"/>
    <s v="dept_bs_dsai"/>
    <s v="Trimester 2"/>
    <x v="673"/>
    <x v="673"/>
    <x v="1"/>
    <s v="MRITUNJAY KUMAR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73"/>
    <x v="673"/>
    <x v="1"/>
    <s v="MRITUNJAY KUMAR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73"/>
    <x v="673"/>
    <x v="1"/>
    <s v="MRITUNJAY KUMAR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73"/>
    <x v="673"/>
    <x v="1"/>
    <s v="MRITUNJAY KUMAR"/>
    <b v="1"/>
    <n v="0"/>
    <n v="35"/>
    <n v="0"/>
    <s v="Not Active"/>
    <x v="0"/>
    <n v="1"/>
    <n v="5"/>
    <n v="0.2"/>
    <s v="no progress"/>
  </r>
  <r>
    <s v="T2-25_BDSDF113"/>
    <x v="6"/>
    <x v="0"/>
    <s v="dept_bs_dsai"/>
    <s v="Trimester 2"/>
    <x v="673"/>
    <x v="673"/>
    <x v="1"/>
    <s v="MRITUNJAY KUMAR"/>
    <b v="1"/>
    <n v="0"/>
    <n v="56"/>
    <n v="0"/>
    <s v="Not Active"/>
    <x v="0"/>
    <n v="1"/>
    <n v="5"/>
    <n v="0.2"/>
    <s v="no progress"/>
  </r>
  <r>
    <s v="T2-25_BDSDF113"/>
    <x v="6"/>
    <x v="0"/>
    <s v="dept_bs_dsai"/>
    <s v="Trimester 2"/>
    <x v="674"/>
    <x v="674"/>
    <x v="1"/>
    <s v="NIMRAH FATIMA ALI"/>
    <b v="1"/>
    <n v="70"/>
    <n v="56"/>
    <n v="1.25"/>
    <s v="Active"/>
    <x v="2"/>
    <n v="0"/>
    <n v="5"/>
    <n v="0"/>
    <s v="no 0% progess"/>
  </r>
  <r>
    <s v="T2-25_BDSDF114"/>
    <x v="5"/>
    <x v="0"/>
    <s v="dept_bs_dsai"/>
    <s v="Trimester 2"/>
    <x v="674"/>
    <x v="674"/>
    <x v="1"/>
    <s v="NIMRAH FATIMA ALI"/>
    <b v="1"/>
    <n v="14"/>
    <n v="35"/>
    <n v="0.4"/>
    <s v="Active"/>
    <x v="2"/>
    <n v="0"/>
    <n v="5"/>
    <n v="0"/>
    <s v="no 0% progess"/>
  </r>
  <r>
    <s v="T2-25_BDSDF112"/>
    <x v="8"/>
    <x v="0"/>
    <s v="dept_bs_dsai"/>
    <s v="Trimester 2"/>
    <x v="674"/>
    <x v="674"/>
    <x v="1"/>
    <s v="NIMRAH FATIMA ALI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74"/>
    <x v="674"/>
    <x v="1"/>
    <s v="NIMRAH FATIMA ALI"/>
    <b v="1"/>
    <n v="55"/>
    <n v="47"/>
    <n v="1.1702127659574468"/>
    <s v="Active"/>
    <x v="2"/>
    <n v="0"/>
    <n v="5"/>
    <n v="0"/>
    <s v="no 0% progess"/>
  </r>
  <r>
    <s v="T2-25_BDSDF101"/>
    <x v="7"/>
    <x v="0"/>
    <s v="dept_bs_dsai"/>
    <s v="Trimester 2"/>
    <x v="674"/>
    <x v="674"/>
    <x v="1"/>
    <s v="NIMRAH FATIMA ALI"/>
    <b v="1"/>
    <n v="7"/>
    <n v="24"/>
    <n v="0.29166666666666669"/>
    <s v="Active"/>
    <x v="2"/>
    <n v="0"/>
    <n v="5"/>
    <n v="0"/>
    <s v="no 0% progess"/>
  </r>
  <r>
    <s v="T2-25_BDSDF101"/>
    <x v="7"/>
    <x v="0"/>
    <s v="dept_bs_dsai"/>
    <s v="Trimester 2"/>
    <x v="675"/>
    <x v="675"/>
    <x v="1"/>
    <s v="GADIDASU TEJO SREE RAMA CHANDRA MURTHY"/>
    <b v="1"/>
    <n v="11"/>
    <n v="24"/>
    <n v="0.45833333333333331"/>
    <s v="Active"/>
    <x v="2"/>
    <n v="0"/>
    <n v="5"/>
    <n v="0"/>
    <s v="no 0% progess"/>
  </r>
  <r>
    <s v="T2-25_BDSDF108"/>
    <x v="4"/>
    <x v="0"/>
    <s v="dept_bs_dsai"/>
    <s v="Trimester 2"/>
    <x v="675"/>
    <x v="675"/>
    <x v="1"/>
    <s v="GADIDASU TEJO SREE RAMA CHANDRA MURTHY"/>
    <b v="1"/>
    <n v="1"/>
    <n v="47"/>
    <n v="2.1276595744680851E-2"/>
    <s v="Active"/>
    <x v="1"/>
    <n v="0"/>
    <n v="5"/>
    <n v="0"/>
    <s v="no 0% progess"/>
  </r>
  <r>
    <s v="T2-25_BDSDF112"/>
    <x v="8"/>
    <x v="0"/>
    <s v="dept_bs_dsai"/>
    <s v="Trimester 2"/>
    <x v="675"/>
    <x v="675"/>
    <x v="1"/>
    <s v="GADIDASU TEJO SREE RAMA CHANDRA MURTHY"/>
    <b v="1"/>
    <n v="1"/>
    <n v="46"/>
    <n v="2.1739130434782608E-2"/>
    <s v="Active"/>
    <x v="1"/>
    <n v="0"/>
    <n v="5"/>
    <n v="0"/>
    <s v="no 0% progess"/>
  </r>
  <r>
    <s v="T2-25_BDSDF114"/>
    <x v="5"/>
    <x v="0"/>
    <s v="dept_bs_dsai"/>
    <s v="Trimester 2"/>
    <x v="675"/>
    <x v="675"/>
    <x v="1"/>
    <s v="GADIDASU TEJO SREE RAMA CHANDRA MURTHY"/>
    <b v="1"/>
    <n v="11"/>
    <n v="35"/>
    <n v="0.31428571428571428"/>
    <s v="Active"/>
    <x v="2"/>
    <n v="0"/>
    <n v="5"/>
    <n v="0"/>
    <s v="no 0% progess"/>
  </r>
  <r>
    <s v="T2-25_BDSDF113"/>
    <x v="6"/>
    <x v="0"/>
    <s v="dept_bs_dsai"/>
    <s v="Trimester 2"/>
    <x v="675"/>
    <x v="675"/>
    <x v="1"/>
    <s v="GADIDASU TEJO SREE RAMA CHANDRA MURTHY"/>
    <b v="1"/>
    <n v="29"/>
    <n v="56"/>
    <n v="0.5178571428571429"/>
    <s v="Active"/>
    <x v="2"/>
    <n v="0"/>
    <n v="5"/>
    <n v="0"/>
    <s v="no 0% progess"/>
  </r>
  <r>
    <s v="T2-25_BDSDF113"/>
    <x v="6"/>
    <x v="0"/>
    <s v="dept_bs_dsai"/>
    <s v="Trimester 2"/>
    <x v="676"/>
    <x v="676"/>
    <x v="1"/>
    <s v="LAVISH KUMAR"/>
    <b v="1"/>
    <n v="69"/>
    <n v="56"/>
    <n v="1.2321428571428572"/>
    <s v="Active"/>
    <x v="2"/>
    <n v="0"/>
    <n v="5"/>
    <n v="0"/>
    <s v="no 0% progess"/>
  </r>
  <r>
    <s v="T2-25_BDSDF114"/>
    <x v="5"/>
    <x v="0"/>
    <s v="dept_bs_dsai"/>
    <s v="Trimester 2"/>
    <x v="676"/>
    <x v="676"/>
    <x v="1"/>
    <s v="LAVISH KUMAR"/>
    <b v="1"/>
    <n v="27"/>
    <n v="35"/>
    <n v="0.77142857142857146"/>
    <s v="Active"/>
    <x v="2"/>
    <n v="0"/>
    <n v="5"/>
    <n v="0"/>
    <s v="no 0% progess"/>
  </r>
  <r>
    <s v="T2-25_BDSDF112"/>
    <x v="8"/>
    <x v="0"/>
    <s v="dept_bs_dsai"/>
    <s v="Trimester 2"/>
    <x v="676"/>
    <x v="676"/>
    <x v="1"/>
    <s v="LAVISH KUMAR"/>
    <b v="1"/>
    <n v="24"/>
    <n v="46"/>
    <n v="0.52173913043478259"/>
    <s v="Active"/>
    <x v="2"/>
    <n v="0"/>
    <n v="5"/>
    <n v="0"/>
    <s v="no 0% progess"/>
  </r>
  <r>
    <s v="T2-25_BDSDF108"/>
    <x v="4"/>
    <x v="0"/>
    <s v="dept_bs_dsai"/>
    <s v="Trimester 2"/>
    <x v="676"/>
    <x v="676"/>
    <x v="1"/>
    <s v="LAVISH KUMAR"/>
    <b v="1"/>
    <n v="42"/>
    <n v="47"/>
    <n v="0.8936170212765957"/>
    <s v="Active"/>
    <x v="2"/>
    <n v="0"/>
    <n v="5"/>
    <n v="0"/>
    <s v="no 0% progess"/>
  </r>
  <r>
    <s v="T2-25_BDSDF101"/>
    <x v="7"/>
    <x v="0"/>
    <s v="dept_bs_dsai"/>
    <s v="Trimester 2"/>
    <x v="676"/>
    <x v="676"/>
    <x v="1"/>
    <s v="LAVISH KUMAR"/>
    <b v="1"/>
    <n v="16"/>
    <n v="24"/>
    <n v="0.66666666666666663"/>
    <s v="Active"/>
    <x v="2"/>
    <n v="0"/>
    <n v="5"/>
    <n v="0"/>
    <s v="no 0% progess"/>
  </r>
  <r>
    <s v="T2-25_BDSDF101"/>
    <x v="7"/>
    <x v="0"/>
    <s v="dept_bs_dsai"/>
    <s v="Trimester 2"/>
    <x v="677"/>
    <x v="677"/>
    <x v="1"/>
    <s v="REET KAUR SETHI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677"/>
    <x v="677"/>
    <x v="1"/>
    <s v="REET KAUR SETHI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77"/>
    <x v="677"/>
    <x v="1"/>
    <s v="REET KAUR SETHI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77"/>
    <x v="677"/>
    <x v="1"/>
    <s v="REET KAUR SETHI"/>
    <b v="1"/>
    <n v="5"/>
    <n v="35"/>
    <n v="0.14285714285714285"/>
    <s v="Active"/>
    <x v="2"/>
    <n v="0"/>
    <n v="5"/>
    <n v="0"/>
    <s v="no 0% progess"/>
  </r>
  <r>
    <s v="T2-25_BDSDF113"/>
    <x v="6"/>
    <x v="0"/>
    <s v="dept_bs_dsai"/>
    <s v="Trimester 2"/>
    <x v="677"/>
    <x v="677"/>
    <x v="1"/>
    <s v="REET KAUR SETHI"/>
    <b v="1"/>
    <n v="1"/>
    <n v="56"/>
    <n v="1.7857142857142856E-2"/>
    <s v="Active"/>
    <x v="1"/>
    <n v="0"/>
    <n v="5"/>
    <n v="0"/>
    <s v="no 0% progess"/>
  </r>
  <r>
    <s v="T2-25_BDSDF113"/>
    <x v="6"/>
    <x v="0"/>
    <s v="dept_bs_dsai"/>
    <s v="Trimester 2"/>
    <x v="678"/>
    <x v="678"/>
    <x v="1"/>
    <s v="S ASHWIN"/>
    <b v="1"/>
    <n v="0"/>
    <n v="56"/>
    <n v="0"/>
    <s v="Not Active"/>
    <x v="0"/>
    <n v="1"/>
    <n v="5"/>
    <n v="0.2"/>
    <s v="no progress"/>
  </r>
  <r>
    <s v="T2-25_BDSDF114"/>
    <x v="5"/>
    <x v="0"/>
    <s v="dept_bs_dsai"/>
    <s v="Trimester 2"/>
    <x v="678"/>
    <x v="678"/>
    <x v="1"/>
    <s v="S ASHWIN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78"/>
    <x v="678"/>
    <x v="1"/>
    <s v="S ASHWIN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78"/>
    <x v="678"/>
    <x v="1"/>
    <s v="S ASHWIN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678"/>
    <x v="678"/>
    <x v="1"/>
    <s v="S ASHWIN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679"/>
    <x v="679"/>
    <x v="1"/>
    <s v="ADITI SINGH"/>
    <b v="1"/>
    <n v="26"/>
    <n v="24"/>
    <n v="1.0833333333333333"/>
    <s v="Active"/>
    <x v="2"/>
    <n v="0"/>
    <n v="5"/>
    <n v="0"/>
    <s v="no 0% progess"/>
  </r>
  <r>
    <s v="T2-25_BDSDF108"/>
    <x v="4"/>
    <x v="0"/>
    <s v="dept_bs_dsai"/>
    <s v="Trimester 2"/>
    <x v="679"/>
    <x v="679"/>
    <x v="1"/>
    <s v="ADITI SINGH"/>
    <b v="1"/>
    <n v="41"/>
    <n v="47"/>
    <n v="0.87234042553191493"/>
    <s v="Active"/>
    <x v="2"/>
    <n v="0"/>
    <n v="5"/>
    <n v="0"/>
    <s v="no 0% progess"/>
  </r>
  <r>
    <s v="T2-25_BDSDF112"/>
    <x v="8"/>
    <x v="0"/>
    <s v="dept_bs_dsai"/>
    <s v="Trimester 2"/>
    <x v="679"/>
    <x v="679"/>
    <x v="1"/>
    <s v="ADITI SINGH"/>
    <b v="1"/>
    <n v="49"/>
    <n v="46"/>
    <n v="1.0652173913043479"/>
    <s v="Active"/>
    <x v="2"/>
    <n v="0"/>
    <n v="5"/>
    <n v="0"/>
    <s v="no 0% progess"/>
  </r>
  <r>
    <s v="T2-25_BDSDF114"/>
    <x v="5"/>
    <x v="0"/>
    <s v="dept_bs_dsai"/>
    <s v="Trimester 2"/>
    <x v="679"/>
    <x v="679"/>
    <x v="1"/>
    <s v="ADITI SINGH"/>
    <b v="1"/>
    <n v="24"/>
    <n v="35"/>
    <n v="0.68571428571428572"/>
    <s v="Active"/>
    <x v="2"/>
    <n v="0"/>
    <n v="5"/>
    <n v="0"/>
    <s v="no 0% progess"/>
  </r>
  <r>
    <s v="T2-25_BDSDF113"/>
    <x v="6"/>
    <x v="0"/>
    <s v="dept_bs_dsai"/>
    <s v="Trimester 2"/>
    <x v="679"/>
    <x v="679"/>
    <x v="1"/>
    <s v="ADITI SINGH"/>
    <b v="1"/>
    <n v="69"/>
    <n v="56"/>
    <n v="1.2321428571428572"/>
    <s v="Active"/>
    <x v="2"/>
    <n v="0"/>
    <n v="5"/>
    <n v="0"/>
    <s v="no 0% progess"/>
  </r>
  <r>
    <s v="T2-25_BDSDF113"/>
    <x v="6"/>
    <x v="0"/>
    <s v="dept_bs_dsai"/>
    <s v="Trimester 2"/>
    <x v="680"/>
    <x v="680"/>
    <x v="1"/>
    <s v="LANKA SRI RAMA KARTHIKEYA"/>
    <b v="1"/>
    <n v="12"/>
    <n v="56"/>
    <n v="0.21428571428571427"/>
    <s v="Active"/>
    <x v="2"/>
    <n v="0"/>
    <n v="5"/>
    <n v="0"/>
    <s v="no 0% progess"/>
  </r>
  <r>
    <s v="T2-25_BDSDF114"/>
    <x v="5"/>
    <x v="0"/>
    <s v="dept_bs_dsai"/>
    <s v="Trimester 2"/>
    <x v="680"/>
    <x v="680"/>
    <x v="1"/>
    <s v="LANKA SRI RAMA KARTHIKEYA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680"/>
    <x v="680"/>
    <x v="1"/>
    <s v="LANKA SRI RAMA KARTHIKEYA"/>
    <b v="1"/>
    <n v="4"/>
    <n v="46"/>
    <n v="8.6956521739130432E-2"/>
    <s v="Active"/>
    <x v="1"/>
    <n v="0"/>
    <n v="5"/>
    <n v="0"/>
    <s v="no 0% progess"/>
  </r>
  <r>
    <s v="T2-25_BDSDF108"/>
    <x v="4"/>
    <x v="0"/>
    <s v="dept_bs_dsai"/>
    <s v="Trimester 2"/>
    <x v="680"/>
    <x v="680"/>
    <x v="1"/>
    <s v="LANKA SRI RAMA KARTHIKEYA"/>
    <b v="1"/>
    <n v="7"/>
    <n v="47"/>
    <n v="0.14893617021276595"/>
    <s v="Active"/>
    <x v="2"/>
    <n v="0"/>
    <n v="5"/>
    <n v="0"/>
    <s v="no 0% progess"/>
  </r>
  <r>
    <s v="T2-25_BDSDF101"/>
    <x v="7"/>
    <x v="0"/>
    <s v="dept_bs_dsai"/>
    <s v="Trimester 2"/>
    <x v="680"/>
    <x v="680"/>
    <x v="1"/>
    <s v="LANKA SRI RAMA KARTHIKEYA"/>
    <b v="1"/>
    <n v="1"/>
    <n v="24"/>
    <n v="4.1666666666666664E-2"/>
    <s v="Active"/>
    <x v="1"/>
    <n v="0"/>
    <n v="5"/>
    <n v="0"/>
    <s v="no 0% progess"/>
  </r>
  <r>
    <s v="T2-25_BDSDF101"/>
    <x v="7"/>
    <x v="0"/>
    <s v="dept_bs_dsai"/>
    <s v="Trimester 2"/>
    <x v="681"/>
    <x v="681"/>
    <x v="1"/>
    <s v="PRATHAM JAIN"/>
    <b v="1"/>
    <n v="4"/>
    <n v="24"/>
    <n v="0.16666666666666666"/>
    <s v="Active"/>
    <x v="2"/>
    <n v="0"/>
    <n v="5"/>
    <n v="0"/>
    <s v="no 0% progess"/>
  </r>
  <r>
    <s v="T2-25_BDSDF108"/>
    <x v="4"/>
    <x v="0"/>
    <s v="dept_bs_dsai"/>
    <s v="Trimester 2"/>
    <x v="681"/>
    <x v="681"/>
    <x v="1"/>
    <s v="PRATHAM JAIN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81"/>
    <x v="681"/>
    <x v="1"/>
    <s v="PRATHAM JAIN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81"/>
    <x v="681"/>
    <x v="1"/>
    <s v="PRATHAM JAIN"/>
    <b v="1"/>
    <n v="0"/>
    <n v="35"/>
    <n v="0"/>
    <s v="Not Active"/>
    <x v="0"/>
    <n v="1"/>
    <n v="5"/>
    <n v="0.2"/>
    <s v="no progress"/>
  </r>
  <r>
    <s v="T2-25_BDSDF113"/>
    <x v="6"/>
    <x v="0"/>
    <s v="dept_bs_dsai"/>
    <s v="Trimester 2"/>
    <x v="681"/>
    <x v="681"/>
    <x v="1"/>
    <s v="PRATHAM JAIN"/>
    <b v="1"/>
    <n v="0"/>
    <n v="56"/>
    <n v="0"/>
    <s v="Not Active"/>
    <x v="0"/>
    <n v="1"/>
    <n v="5"/>
    <n v="0.2"/>
    <s v="no progress"/>
  </r>
  <r>
    <s v="T2-25_BDSDF113"/>
    <x v="6"/>
    <x v="0"/>
    <s v="dept_bs_dsai"/>
    <s v="Trimester 2"/>
    <x v="682"/>
    <x v="682"/>
    <x v="1"/>
    <s v="ASHIF IFTEYAR RAHMAN"/>
    <b v="1"/>
    <n v="45"/>
    <n v="56"/>
    <n v="0.8035714285714286"/>
    <s v="Active"/>
    <x v="2"/>
    <n v="0"/>
    <n v="5"/>
    <n v="0"/>
    <s v="no 0% progess"/>
  </r>
  <r>
    <s v="T2-25_BDSDF114"/>
    <x v="5"/>
    <x v="0"/>
    <s v="dept_bs_dsai"/>
    <s v="Trimester 2"/>
    <x v="682"/>
    <x v="682"/>
    <x v="1"/>
    <s v="ASHIF IFTEYAR RAHMAN"/>
    <b v="1"/>
    <n v="26"/>
    <n v="35"/>
    <n v="0.74285714285714288"/>
    <s v="Active"/>
    <x v="2"/>
    <n v="0"/>
    <n v="5"/>
    <n v="0"/>
    <s v="no 0% progess"/>
  </r>
  <r>
    <s v="T2-25_BDSDF112"/>
    <x v="8"/>
    <x v="0"/>
    <s v="dept_bs_dsai"/>
    <s v="Trimester 2"/>
    <x v="682"/>
    <x v="682"/>
    <x v="1"/>
    <s v="ASHIF IFTEYAR RAHMAN"/>
    <b v="1"/>
    <n v="23"/>
    <n v="46"/>
    <n v="0.5"/>
    <s v="Active"/>
    <x v="2"/>
    <n v="0"/>
    <n v="5"/>
    <n v="0"/>
    <s v="no 0% progess"/>
  </r>
  <r>
    <s v="T2-25_BDSDF108"/>
    <x v="4"/>
    <x v="0"/>
    <s v="dept_bs_dsai"/>
    <s v="Trimester 2"/>
    <x v="682"/>
    <x v="682"/>
    <x v="1"/>
    <s v="ASHIF IFTEYAR RAHMAN"/>
    <b v="1"/>
    <n v="12"/>
    <n v="47"/>
    <n v="0.25531914893617019"/>
    <s v="Active"/>
    <x v="2"/>
    <n v="0"/>
    <n v="5"/>
    <n v="0"/>
    <s v="no 0% progess"/>
  </r>
  <r>
    <s v="T2-25_BDSDF101"/>
    <x v="7"/>
    <x v="0"/>
    <s v="dept_bs_dsai"/>
    <s v="Trimester 2"/>
    <x v="682"/>
    <x v="682"/>
    <x v="1"/>
    <s v="ASHIF IFTEYAR RAHMAN"/>
    <b v="1"/>
    <n v="13"/>
    <n v="24"/>
    <n v="0.54166666666666663"/>
    <s v="Active"/>
    <x v="2"/>
    <n v="0"/>
    <n v="5"/>
    <n v="0"/>
    <s v="no 0% progess"/>
  </r>
  <r>
    <s v="T2-25_BDSDF101"/>
    <x v="7"/>
    <x v="0"/>
    <s v="dept_bs_dsai"/>
    <s v="Trimester 2"/>
    <x v="683"/>
    <x v="683"/>
    <x v="1"/>
    <s v="SHRESTH AGARWAL"/>
    <b v="1"/>
    <n v="7"/>
    <n v="24"/>
    <n v="0.29166666666666669"/>
    <s v="Active"/>
    <x v="2"/>
    <n v="0"/>
    <n v="5"/>
    <n v="0"/>
    <s v="no 0% progess"/>
  </r>
  <r>
    <s v="T2-25_BDSDF108"/>
    <x v="4"/>
    <x v="0"/>
    <s v="dept_bs_dsai"/>
    <s v="Trimester 2"/>
    <x v="683"/>
    <x v="683"/>
    <x v="1"/>
    <s v="SHRESTH AGARWAL"/>
    <b v="1"/>
    <n v="11"/>
    <n v="47"/>
    <n v="0.23404255319148937"/>
    <s v="Active"/>
    <x v="2"/>
    <n v="0"/>
    <n v="5"/>
    <n v="0"/>
    <s v="no 0% progess"/>
  </r>
  <r>
    <s v="T2-25_BDSDF112"/>
    <x v="8"/>
    <x v="0"/>
    <s v="dept_bs_dsai"/>
    <s v="Trimester 2"/>
    <x v="683"/>
    <x v="683"/>
    <x v="1"/>
    <s v="SHRESTH AGARWAL"/>
    <b v="1"/>
    <n v="15"/>
    <n v="46"/>
    <n v="0.32608695652173914"/>
    <s v="Active"/>
    <x v="2"/>
    <n v="0"/>
    <n v="5"/>
    <n v="0"/>
    <s v="no 0% progess"/>
  </r>
  <r>
    <s v="T2-25_BDSDF114"/>
    <x v="5"/>
    <x v="0"/>
    <s v="dept_bs_dsai"/>
    <s v="Trimester 2"/>
    <x v="683"/>
    <x v="683"/>
    <x v="1"/>
    <s v="SHRESTH AGARWAL"/>
    <b v="1"/>
    <n v="21"/>
    <n v="35"/>
    <n v="0.6"/>
    <s v="Active"/>
    <x v="2"/>
    <n v="0"/>
    <n v="5"/>
    <n v="0"/>
    <s v="no 0% progess"/>
  </r>
  <r>
    <s v="T2-25_BDSDF113"/>
    <x v="6"/>
    <x v="0"/>
    <s v="dept_bs_dsai"/>
    <s v="Trimester 2"/>
    <x v="683"/>
    <x v="683"/>
    <x v="1"/>
    <s v="SHRESTH AGARWAL"/>
    <b v="1"/>
    <n v="3"/>
    <n v="56"/>
    <n v="5.3571428571428568E-2"/>
    <s v="Active"/>
    <x v="1"/>
    <n v="0"/>
    <n v="5"/>
    <n v="0"/>
    <s v="no 0% progess"/>
  </r>
  <r>
    <s v="T2-25_BDSDF113"/>
    <x v="6"/>
    <x v="0"/>
    <s v="dept_bs_dsai"/>
    <s v="Trimester 2"/>
    <x v="684"/>
    <x v="684"/>
    <x v="1"/>
    <s v="VINOTH C"/>
    <b v="1"/>
    <n v="10"/>
    <n v="56"/>
    <n v="0.17857142857142858"/>
    <s v="Active"/>
    <x v="2"/>
    <n v="0"/>
    <n v="5"/>
    <n v="0"/>
    <s v="no 0% progess"/>
  </r>
  <r>
    <s v="T2-25_BDSDF114"/>
    <x v="5"/>
    <x v="0"/>
    <s v="dept_bs_dsai"/>
    <s v="Trimester 2"/>
    <x v="684"/>
    <x v="684"/>
    <x v="1"/>
    <s v="VINOTH C"/>
    <b v="1"/>
    <n v="10"/>
    <n v="35"/>
    <n v="0.2857142857142857"/>
    <s v="Active"/>
    <x v="2"/>
    <n v="0"/>
    <n v="5"/>
    <n v="0"/>
    <s v="no 0% progess"/>
  </r>
  <r>
    <s v="T2-25_BDSDF112"/>
    <x v="8"/>
    <x v="0"/>
    <s v="dept_bs_dsai"/>
    <s v="Trimester 2"/>
    <x v="684"/>
    <x v="684"/>
    <x v="1"/>
    <s v="VINOTH C"/>
    <b v="1"/>
    <n v="7"/>
    <n v="46"/>
    <n v="0.15217391304347827"/>
    <s v="Active"/>
    <x v="2"/>
    <n v="0"/>
    <n v="5"/>
    <n v="0"/>
    <s v="no 0% progess"/>
  </r>
  <r>
    <s v="T2-25_BDSDF108"/>
    <x v="4"/>
    <x v="0"/>
    <s v="dept_bs_dsai"/>
    <s v="Trimester 2"/>
    <x v="684"/>
    <x v="684"/>
    <x v="1"/>
    <s v="VINOTH C"/>
    <b v="1"/>
    <n v="2"/>
    <n v="47"/>
    <n v="4.2553191489361701E-2"/>
    <s v="Active"/>
    <x v="1"/>
    <n v="0"/>
    <n v="5"/>
    <n v="0"/>
    <s v="no 0% progess"/>
  </r>
  <r>
    <s v="T2-25_BDSDF101"/>
    <x v="7"/>
    <x v="0"/>
    <s v="dept_bs_dsai"/>
    <s v="Trimester 2"/>
    <x v="684"/>
    <x v="684"/>
    <x v="1"/>
    <s v="VINOTH C"/>
    <b v="1"/>
    <n v="1"/>
    <n v="24"/>
    <n v="4.1666666666666664E-2"/>
    <s v="Active"/>
    <x v="1"/>
    <n v="0"/>
    <n v="5"/>
    <n v="0"/>
    <s v="no 0% progess"/>
  </r>
  <r>
    <s v="T2-25_BDSDF101"/>
    <x v="7"/>
    <x v="0"/>
    <s v="dept_bs_dsai"/>
    <s v="Trimester 2"/>
    <x v="685"/>
    <x v="685"/>
    <x v="1"/>
    <s v="PARTHA PRATIM KAR"/>
    <b v="1"/>
    <n v="11"/>
    <n v="24"/>
    <n v="0.45833333333333331"/>
    <s v="Active"/>
    <x v="2"/>
    <n v="0"/>
    <n v="5"/>
    <n v="0"/>
    <s v="no 0% progess"/>
  </r>
  <r>
    <s v="T2-25_BDSDF108"/>
    <x v="4"/>
    <x v="0"/>
    <s v="dept_bs_dsai"/>
    <s v="Trimester 2"/>
    <x v="685"/>
    <x v="685"/>
    <x v="1"/>
    <s v="PARTHA PRATIM KAR"/>
    <b v="1"/>
    <n v="14"/>
    <n v="47"/>
    <n v="0.2978723404255319"/>
    <s v="Active"/>
    <x v="2"/>
    <n v="0"/>
    <n v="5"/>
    <n v="0"/>
    <s v="no 0% progess"/>
  </r>
  <r>
    <s v="T2-25_BDSDF112"/>
    <x v="8"/>
    <x v="0"/>
    <s v="dept_bs_dsai"/>
    <s v="Trimester 2"/>
    <x v="685"/>
    <x v="685"/>
    <x v="1"/>
    <s v="PARTHA PRATIM KAR"/>
    <b v="1"/>
    <n v="23"/>
    <n v="46"/>
    <n v="0.5"/>
    <s v="Active"/>
    <x v="2"/>
    <n v="0"/>
    <n v="5"/>
    <n v="0"/>
    <s v="no 0% progess"/>
  </r>
  <r>
    <s v="T2-25_BDSDF114"/>
    <x v="5"/>
    <x v="0"/>
    <s v="dept_bs_dsai"/>
    <s v="Trimester 2"/>
    <x v="685"/>
    <x v="685"/>
    <x v="1"/>
    <s v="PARTHA PRATIM KAR"/>
    <b v="1"/>
    <n v="12"/>
    <n v="35"/>
    <n v="0.34285714285714286"/>
    <s v="Active"/>
    <x v="2"/>
    <n v="0"/>
    <n v="5"/>
    <n v="0"/>
    <s v="no 0% progess"/>
  </r>
  <r>
    <s v="T2-25_BDSDF113"/>
    <x v="6"/>
    <x v="0"/>
    <s v="dept_bs_dsai"/>
    <s v="Trimester 2"/>
    <x v="685"/>
    <x v="685"/>
    <x v="1"/>
    <s v="PARTHA PRATIM KAR"/>
    <b v="1"/>
    <n v="29"/>
    <n v="56"/>
    <n v="0.5178571428571429"/>
    <s v="Active"/>
    <x v="2"/>
    <n v="0"/>
    <n v="5"/>
    <n v="0"/>
    <s v="no 0% progess"/>
  </r>
  <r>
    <s v="T2-25_BDSDF113"/>
    <x v="6"/>
    <x v="0"/>
    <s v="dept_bs_dsai"/>
    <s v="Trimester 2"/>
    <x v="686"/>
    <x v="686"/>
    <x v="1"/>
    <s v="KEVIN JOHN SINGH"/>
    <b v="1"/>
    <n v="23"/>
    <n v="56"/>
    <n v="0.4107142857142857"/>
    <s v="Active"/>
    <x v="2"/>
    <n v="0"/>
    <n v="5"/>
    <n v="0"/>
    <s v="no 0% progess"/>
  </r>
  <r>
    <s v="T2-25_BDSDF114"/>
    <x v="5"/>
    <x v="0"/>
    <s v="dept_bs_dsai"/>
    <s v="Trimester 2"/>
    <x v="686"/>
    <x v="686"/>
    <x v="1"/>
    <s v="KEVIN JOHN SINGH"/>
    <b v="1"/>
    <n v="11"/>
    <n v="35"/>
    <n v="0.31428571428571428"/>
    <s v="Active"/>
    <x v="2"/>
    <n v="0"/>
    <n v="5"/>
    <n v="0"/>
    <s v="no 0% progess"/>
  </r>
  <r>
    <s v="T2-25_BDSDF112"/>
    <x v="8"/>
    <x v="0"/>
    <s v="dept_bs_dsai"/>
    <s v="Trimester 2"/>
    <x v="686"/>
    <x v="686"/>
    <x v="1"/>
    <s v="KEVIN JOHN SINGH"/>
    <b v="1"/>
    <n v="2"/>
    <n v="46"/>
    <n v="4.3478260869565216E-2"/>
    <s v="Active"/>
    <x v="1"/>
    <n v="0"/>
    <n v="5"/>
    <n v="0"/>
    <s v="no 0% progess"/>
  </r>
  <r>
    <s v="T2-25_BDSDF108"/>
    <x v="4"/>
    <x v="0"/>
    <s v="dept_bs_dsai"/>
    <s v="Trimester 2"/>
    <x v="686"/>
    <x v="686"/>
    <x v="1"/>
    <s v="KEVIN JOHN SINGH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686"/>
    <x v="686"/>
    <x v="1"/>
    <s v="KEVIN JOHN SINGH"/>
    <b v="1"/>
    <n v="1"/>
    <n v="24"/>
    <n v="4.1666666666666664E-2"/>
    <s v="Active"/>
    <x v="1"/>
    <n v="0"/>
    <n v="5"/>
    <n v="0"/>
    <s v="no 0% progess"/>
  </r>
  <r>
    <s v="T2-25_BDSDF101"/>
    <x v="7"/>
    <x v="0"/>
    <s v="dept_bs_dsai"/>
    <s v="Trimester 2"/>
    <x v="687"/>
    <x v="687"/>
    <x v="1"/>
    <s v="R K CHANDRA SEKHAR CH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687"/>
    <x v="687"/>
    <x v="1"/>
    <s v="R K CHANDRA SEKHAR CH"/>
    <b v="1"/>
    <n v="0"/>
    <n v="47"/>
    <n v="0"/>
    <s v="Not Active"/>
    <x v="0"/>
    <n v="1"/>
    <n v="5"/>
    <n v="0.2"/>
    <s v="no progress"/>
  </r>
  <r>
    <s v="T2-25_BDSDF112"/>
    <x v="8"/>
    <x v="0"/>
    <s v="dept_bs_dsai"/>
    <s v="Trimester 2"/>
    <x v="687"/>
    <x v="687"/>
    <x v="1"/>
    <s v="R K CHANDRA SEKHAR CH"/>
    <b v="1"/>
    <n v="4"/>
    <n v="46"/>
    <n v="8.6956521739130432E-2"/>
    <s v="Active"/>
    <x v="1"/>
    <n v="0"/>
    <n v="5"/>
    <n v="0"/>
    <s v="no 0% progess"/>
  </r>
  <r>
    <s v="T2-25_BDSDF114"/>
    <x v="5"/>
    <x v="0"/>
    <s v="dept_bs_dsai"/>
    <s v="Trimester 2"/>
    <x v="687"/>
    <x v="687"/>
    <x v="1"/>
    <s v="R K CHANDRA SEKHAR CH"/>
    <b v="1"/>
    <n v="13"/>
    <n v="35"/>
    <n v="0.37142857142857144"/>
    <s v="Active"/>
    <x v="2"/>
    <n v="0"/>
    <n v="5"/>
    <n v="0"/>
    <s v="no 0% progess"/>
  </r>
  <r>
    <s v="T2-25_BDSDF113"/>
    <x v="6"/>
    <x v="0"/>
    <s v="dept_bs_dsai"/>
    <s v="Trimester 2"/>
    <x v="687"/>
    <x v="687"/>
    <x v="1"/>
    <s v="R K CHANDRA SEKHAR CH"/>
    <b v="1"/>
    <n v="12"/>
    <n v="56"/>
    <n v="0.21428571428571427"/>
    <s v="Active"/>
    <x v="2"/>
    <n v="0"/>
    <n v="5"/>
    <n v="0"/>
    <s v="no 0% progess"/>
  </r>
  <r>
    <s v="T2-25_BDSDF113"/>
    <x v="6"/>
    <x v="0"/>
    <s v="dept_bs_dsai"/>
    <s v="Trimester 2"/>
    <x v="688"/>
    <x v="688"/>
    <x v="1"/>
    <s v="RISHABH NARULA"/>
    <b v="1"/>
    <n v="74"/>
    <n v="56"/>
    <n v="1.3214285714285714"/>
    <s v="Active"/>
    <x v="2"/>
    <n v="0"/>
    <n v="5"/>
    <n v="0"/>
    <s v="no 0% progess"/>
  </r>
  <r>
    <s v="T2-25_BDSDF114"/>
    <x v="5"/>
    <x v="0"/>
    <s v="dept_bs_dsai"/>
    <s v="Trimester 2"/>
    <x v="688"/>
    <x v="688"/>
    <x v="1"/>
    <s v="RISHABH NARULA"/>
    <b v="1"/>
    <n v="43"/>
    <n v="35"/>
    <n v="1.2285714285714286"/>
    <s v="Active"/>
    <x v="2"/>
    <n v="0"/>
    <n v="5"/>
    <n v="0"/>
    <s v="no 0% progess"/>
  </r>
  <r>
    <s v="T2-25_BDSDF112"/>
    <x v="8"/>
    <x v="0"/>
    <s v="dept_bs_dsai"/>
    <s v="Trimester 2"/>
    <x v="688"/>
    <x v="688"/>
    <x v="1"/>
    <s v="RISHABH NARULA"/>
    <b v="1"/>
    <n v="26"/>
    <n v="46"/>
    <n v="0.56521739130434778"/>
    <s v="Active"/>
    <x v="2"/>
    <n v="0"/>
    <n v="5"/>
    <n v="0"/>
    <s v="no 0% progess"/>
  </r>
  <r>
    <s v="T2-25_BDSDF108"/>
    <x v="4"/>
    <x v="0"/>
    <s v="dept_bs_dsai"/>
    <s v="Trimester 2"/>
    <x v="688"/>
    <x v="688"/>
    <x v="1"/>
    <s v="RISHABH NARULA"/>
    <b v="1"/>
    <n v="25"/>
    <n v="47"/>
    <n v="0.53191489361702127"/>
    <s v="Active"/>
    <x v="2"/>
    <n v="0"/>
    <n v="5"/>
    <n v="0"/>
    <s v="no 0% progess"/>
  </r>
  <r>
    <s v="T2-25_BDSDF101"/>
    <x v="7"/>
    <x v="0"/>
    <s v="dept_bs_dsai"/>
    <s v="Trimester 2"/>
    <x v="688"/>
    <x v="688"/>
    <x v="1"/>
    <s v="RISHABH NARULA"/>
    <b v="1"/>
    <n v="18"/>
    <n v="24"/>
    <n v="0.75"/>
    <s v="Active"/>
    <x v="2"/>
    <n v="0"/>
    <n v="5"/>
    <n v="0"/>
    <s v="no 0% progess"/>
  </r>
  <r>
    <s v="T2-25_BDSDF101"/>
    <x v="7"/>
    <x v="0"/>
    <s v="dept_bs_dsai"/>
    <s v="Trimester 2"/>
    <x v="689"/>
    <x v="689"/>
    <x v="1"/>
    <s v="JIYA CHUTTANI"/>
    <b v="1"/>
    <n v="25"/>
    <n v="24"/>
    <n v="1.0416666666666667"/>
    <s v="Active"/>
    <x v="2"/>
    <n v="0"/>
    <n v="5"/>
    <n v="0"/>
    <s v="no 0% progess"/>
  </r>
  <r>
    <s v="T2-25_BDSDF108"/>
    <x v="4"/>
    <x v="0"/>
    <s v="dept_bs_dsai"/>
    <s v="Trimester 2"/>
    <x v="689"/>
    <x v="689"/>
    <x v="1"/>
    <s v="JIYA CHUTTANI"/>
    <b v="1"/>
    <n v="44"/>
    <n v="47"/>
    <n v="0.93617021276595747"/>
    <s v="Active"/>
    <x v="2"/>
    <n v="0"/>
    <n v="5"/>
    <n v="0"/>
    <s v="no 0% progess"/>
  </r>
  <r>
    <s v="T2-25_BDSDF112"/>
    <x v="8"/>
    <x v="0"/>
    <s v="dept_bs_dsai"/>
    <s v="Trimester 2"/>
    <x v="689"/>
    <x v="689"/>
    <x v="1"/>
    <s v="JIYA CHUTTANI"/>
    <b v="1"/>
    <n v="21"/>
    <n v="46"/>
    <n v="0.45652173913043476"/>
    <s v="Active"/>
    <x v="2"/>
    <n v="0"/>
    <n v="5"/>
    <n v="0"/>
    <s v="no 0% progess"/>
  </r>
  <r>
    <s v="T2-25_BDSDF114"/>
    <x v="5"/>
    <x v="0"/>
    <s v="dept_bs_dsai"/>
    <s v="Trimester 2"/>
    <x v="689"/>
    <x v="689"/>
    <x v="1"/>
    <s v="JIYA CHUTTANI"/>
    <b v="1"/>
    <n v="37"/>
    <n v="35"/>
    <n v="1.0571428571428572"/>
    <s v="Active"/>
    <x v="2"/>
    <n v="0"/>
    <n v="5"/>
    <n v="0"/>
    <s v="no 0% progess"/>
  </r>
  <r>
    <s v="T2-25_BDSDF113"/>
    <x v="6"/>
    <x v="0"/>
    <s v="dept_bs_dsai"/>
    <s v="Trimester 2"/>
    <x v="689"/>
    <x v="689"/>
    <x v="1"/>
    <s v="JIYA CHUTTANI"/>
    <b v="1"/>
    <n v="76"/>
    <n v="56"/>
    <n v="1.3571428571428572"/>
    <s v="Active"/>
    <x v="2"/>
    <n v="0"/>
    <n v="5"/>
    <n v="0"/>
    <s v="no 0% progess"/>
  </r>
  <r>
    <s v="T2-25_BDSDF113"/>
    <x v="6"/>
    <x v="0"/>
    <s v="dept_bs_dsai"/>
    <s v="Trimester 2"/>
    <x v="690"/>
    <x v="690"/>
    <x v="1"/>
    <s v="AGRAWAL DEV SHAILESH"/>
    <b v="1"/>
    <n v="14"/>
    <n v="56"/>
    <n v="0.25"/>
    <s v="Active"/>
    <x v="2"/>
    <n v="0"/>
    <n v="5"/>
    <n v="0"/>
    <s v="no 0% progess"/>
  </r>
  <r>
    <s v="T2-25_BDSDF114"/>
    <x v="5"/>
    <x v="0"/>
    <s v="dept_bs_dsai"/>
    <s v="Trimester 2"/>
    <x v="690"/>
    <x v="690"/>
    <x v="1"/>
    <s v="AGRAWAL DEV SHAILESH"/>
    <b v="1"/>
    <n v="18"/>
    <n v="35"/>
    <n v="0.51428571428571423"/>
    <s v="Active"/>
    <x v="2"/>
    <n v="0"/>
    <n v="5"/>
    <n v="0"/>
    <s v="no 0% progess"/>
  </r>
  <r>
    <s v="T2-25_BDSDF112"/>
    <x v="8"/>
    <x v="0"/>
    <s v="dept_bs_dsai"/>
    <s v="Trimester 2"/>
    <x v="690"/>
    <x v="690"/>
    <x v="1"/>
    <s v="AGRAWAL DEV SHAILESH"/>
    <b v="1"/>
    <n v="18"/>
    <n v="46"/>
    <n v="0.39130434782608697"/>
    <s v="Active"/>
    <x v="2"/>
    <n v="0"/>
    <n v="5"/>
    <n v="0"/>
    <s v="no 0% progess"/>
  </r>
  <r>
    <s v="T2-25_BDSDF108"/>
    <x v="4"/>
    <x v="0"/>
    <s v="dept_bs_dsai"/>
    <s v="Trimester 2"/>
    <x v="690"/>
    <x v="690"/>
    <x v="1"/>
    <s v="AGRAWAL DEV SHAILESH"/>
    <b v="1"/>
    <n v="50"/>
    <n v="47"/>
    <n v="1.0638297872340425"/>
    <s v="Active"/>
    <x v="2"/>
    <n v="0"/>
    <n v="5"/>
    <n v="0"/>
    <s v="no 0% progess"/>
  </r>
  <r>
    <s v="T2-25_BDSDF101"/>
    <x v="7"/>
    <x v="0"/>
    <s v="dept_bs_dsai"/>
    <s v="Trimester 2"/>
    <x v="690"/>
    <x v="690"/>
    <x v="1"/>
    <s v="AGRAWAL DEV SHAILESH"/>
    <b v="1"/>
    <n v="26"/>
    <n v="24"/>
    <n v="1.0833333333333333"/>
    <s v="Active"/>
    <x v="2"/>
    <n v="0"/>
    <n v="5"/>
    <n v="0"/>
    <s v="no 0% progess"/>
  </r>
  <r>
    <s v="T2-25_BDSDF101"/>
    <x v="7"/>
    <x v="0"/>
    <s v="dept_bs_dsai"/>
    <s v="Trimester 2"/>
    <x v="691"/>
    <x v="691"/>
    <x v="1"/>
    <s v="UTKRISHT KHAJURIA"/>
    <b v="1"/>
    <n v="13"/>
    <n v="24"/>
    <n v="0.54166666666666663"/>
    <s v="Active"/>
    <x v="2"/>
    <n v="0"/>
    <n v="5"/>
    <n v="0"/>
    <s v="no 0% progess"/>
  </r>
  <r>
    <s v="T2-25_BDSDF108"/>
    <x v="4"/>
    <x v="0"/>
    <s v="dept_bs_dsai"/>
    <s v="Trimester 2"/>
    <x v="691"/>
    <x v="691"/>
    <x v="1"/>
    <s v="UTKRISHT KHAJURIA"/>
    <b v="1"/>
    <n v="31"/>
    <n v="47"/>
    <n v="0.65957446808510634"/>
    <s v="Active"/>
    <x v="2"/>
    <n v="0"/>
    <n v="5"/>
    <n v="0"/>
    <s v="no 0% progess"/>
  </r>
  <r>
    <s v="T2-25_BDSDF112"/>
    <x v="8"/>
    <x v="0"/>
    <s v="dept_bs_dsai"/>
    <s v="Trimester 2"/>
    <x v="691"/>
    <x v="691"/>
    <x v="1"/>
    <s v="UTKRISHT KHAJURIA"/>
    <b v="1"/>
    <n v="21"/>
    <n v="46"/>
    <n v="0.45652173913043476"/>
    <s v="Active"/>
    <x v="2"/>
    <n v="0"/>
    <n v="5"/>
    <n v="0"/>
    <s v="no 0% progess"/>
  </r>
  <r>
    <s v="T2-25_BDSDF114"/>
    <x v="5"/>
    <x v="0"/>
    <s v="dept_bs_dsai"/>
    <s v="Trimester 2"/>
    <x v="691"/>
    <x v="691"/>
    <x v="1"/>
    <s v="UTKRISHT KHAJURIA"/>
    <b v="1"/>
    <n v="26"/>
    <n v="35"/>
    <n v="0.74285714285714288"/>
    <s v="Active"/>
    <x v="2"/>
    <n v="0"/>
    <n v="5"/>
    <n v="0"/>
    <s v="no 0% progess"/>
  </r>
  <r>
    <s v="T2-25_BDSDF113"/>
    <x v="6"/>
    <x v="0"/>
    <s v="dept_bs_dsai"/>
    <s v="Trimester 2"/>
    <x v="691"/>
    <x v="691"/>
    <x v="1"/>
    <s v="UTKRISHT KHAJURIA"/>
    <b v="1"/>
    <n v="33"/>
    <n v="56"/>
    <n v="0.5892857142857143"/>
    <s v="Active"/>
    <x v="2"/>
    <n v="0"/>
    <n v="5"/>
    <n v="0"/>
    <s v="no 0% progess"/>
  </r>
  <r>
    <s v="T2-25_BDSDF113"/>
    <x v="6"/>
    <x v="0"/>
    <s v="dept_bs_dsai"/>
    <s v="Trimester 2"/>
    <x v="692"/>
    <x v="692"/>
    <x v="1"/>
    <s v="VANARAJ S"/>
    <b v="1"/>
    <n v="11"/>
    <n v="56"/>
    <n v="0.19642857142857142"/>
    <s v="Active"/>
    <x v="2"/>
    <n v="0"/>
    <n v="5"/>
    <n v="0"/>
    <s v="no 0% progess"/>
  </r>
  <r>
    <s v="T2-25_BDSDF114"/>
    <x v="5"/>
    <x v="0"/>
    <s v="dept_bs_dsai"/>
    <s v="Trimester 2"/>
    <x v="692"/>
    <x v="692"/>
    <x v="1"/>
    <s v="VANARAJ S"/>
    <b v="1"/>
    <n v="14"/>
    <n v="35"/>
    <n v="0.4"/>
    <s v="Active"/>
    <x v="2"/>
    <n v="0"/>
    <n v="5"/>
    <n v="0"/>
    <s v="no 0% progess"/>
  </r>
  <r>
    <s v="T2-25_BDSDF112"/>
    <x v="8"/>
    <x v="0"/>
    <s v="dept_bs_dsai"/>
    <s v="Trimester 2"/>
    <x v="692"/>
    <x v="692"/>
    <x v="1"/>
    <s v="VANARAJ S"/>
    <b v="1"/>
    <n v="6"/>
    <n v="46"/>
    <n v="0.13043478260869565"/>
    <s v="Active"/>
    <x v="2"/>
    <n v="0"/>
    <n v="5"/>
    <n v="0"/>
    <s v="no 0% progess"/>
  </r>
  <r>
    <s v="T2-25_BDSDF108"/>
    <x v="4"/>
    <x v="0"/>
    <s v="dept_bs_dsai"/>
    <s v="Trimester 2"/>
    <x v="692"/>
    <x v="692"/>
    <x v="1"/>
    <s v="VANARAJ S"/>
    <b v="1"/>
    <n v="5"/>
    <n v="47"/>
    <n v="0.10638297872340426"/>
    <s v="Active"/>
    <x v="2"/>
    <n v="0"/>
    <n v="5"/>
    <n v="0"/>
    <s v="no 0% progess"/>
  </r>
  <r>
    <s v="T2-25_BDSDF101"/>
    <x v="7"/>
    <x v="0"/>
    <s v="dept_bs_dsai"/>
    <s v="Trimester 2"/>
    <x v="692"/>
    <x v="692"/>
    <x v="1"/>
    <s v="VANARAJ S"/>
    <b v="1"/>
    <n v="8"/>
    <n v="24"/>
    <n v="0.33333333333333331"/>
    <s v="Active"/>
    <x v="2"/>
    <n v="0"/>
    <n v="5"/>
    <n v="0"/>
    <s v="no 0% progess"/>
  </r>
  <r>
    <s v="T2-25_BDSDF101"/>
    <x v="7"/>
    <x v="0"/>
    <s v="dept_bs_dsai"/>
    <s v="Trimester 2"/>
    <x v="693"/>
    <x v="693"/>
    <x v="1"/>
    <s v="CHAUHAN VEDANT RAVINDRA"/>
    <b v="1"/>
    <n v="2"/>
    <n v="24"/>
    <n v="8.3333333333333329E-2"/>
    <s v="Active"/>
    <x v="1"/>
    <n v="0"/>
    <n v="5"/>
    <n v="0"/>
    <s v="no 0% progess"/>
  </r>
  <r>
    <s v="T2-25_BDSDF108"/>
    <x v="4"/>
    <x v="0"/>
    <s v="dept_bs_dsai"/>
    <s v="Trimester 2"/>
    <x v="693"/>
    <x v="693"/>
    <x v="1"/>
    <s v="CHAUHAN VEDANT RAVINDRA"/>
    <b v="1"/>
    <n v="10"/>
    <n v="47"/>
    <n v="0.21276595744680851"/>
    <s v="Active"/>
    <x v="2"/>
    <n v="0"/>
    <n v="5"/>
    <n v="0"/>
    <s v="no 0% progess"/>
  </r>
  <r>
    <s v="T2-25_BDSDF112"/>
    <x v="8"/>
    <x v="0"/>
    <s v="dept_bs_dsai"/>
    <s v="Trimester 2"/>
    <x v="693"/>
    <x v="693"/>
    <x v="1"/>
    <s v="CHAUHAN VEDANT RAVINDRA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693"/>
    <x v="693"/>
    <x v="1"/>
    <s v="CHAUHAN VEDANT RAVINDRA"/>
    <b v="1"/>
    <n v="8"/>
    <n v="35"/>
    <n v="0.22857142857142856"/>
    <s v="Active"/>
    <x v="2"/>
    <n v="0"/>
    <n v="5"/>
    <n v="0"/>
    <s v="no 0% progess"/>
  </r>
  <r>
    <s v="T2-25_BDSDF113"/>
    <x v="6"/>
    <x v="0"/>
    <s v="dept_bs_dsai"/>
    <s v="Trimester 2"/>
    <x v="693"/>
    <x v="693"/>
    <x v="1"/>
    <s v="CHAUHAN VEDANT RAVINDRA"/>
    <b v="1"/>
    <n v="0"/>
    <n v="56"/>
    <n v="0"/>
    <s v="Not Active"/>
    <x v="0"/>
    <n v="1"/>
    <n v="5"/>
    <n v="0.2"/>
    <s v="no progress"/>
  </r>
  <r>
    <s v="T2-25_BDSDF113"/>
    <x v="6"/>
    <x v="0"/>
    <s v="dept_bs_dsai"/>
    <s v="Trimester 2"/>
    <x v="694"/>
    <x v="694"/>
    <x v="1"/>
    <s v="BEHARUZA FARHA K"/>
    <b v="1"/>
    <n v="5"/>
    <n v="56"/>
    <n v="8.9285714285714288E-2"/>
    <s v="Active"/>
    <x v="1"/>
    <n v="0"/>
    <n v="5"/>
    <n v="0"/>
    <s v="no 0% progess"/>
  </r>
  <r>
    <s v="T2-25_BDSDF114"/>
    <x v="5"/>
    <x v="0"/>
    <s v="dept_bs_dsai"/>
    <s v="Trimester 2"/>
    <x v="694"/>
    <x v="694"/>
    <x v="1"/>
    <s v="BEHARUZA FARHA K"/>
    <b v="1"/>
    <n v="1"/>
    <n v="35"/>
    <n v="2.8571428571428571E-2"/>
    <s v="Active"/>
    <x v="1"/>
    <n v="0"/>
    <n v="5"/>
    <n v="0"/>
    <s v="no 0% progess"/>
  </r>
  <r>
    <s v="T2-25_BDSDF112"/>
    <x v="8"/>
    <x v="0"/>
    <s v="dept_bs_dsai"/>
    <s v="Trimester 2"/>
    <x v="694"/>
    <x v="694"/>
    <x v="1"/>
    <s v="BEHARUZA FARHA K"/>
    <b v="1"/>
    <n v="0"/>
    <n v="46"/>
    <n v="0"/>
    <s v="Not Active"/>
    <x v="0"/>
    <n v="1"/>
    <n v="5"/>
    <n v="0.2"/>
    <s v="no progress"/>
  </r>
  <r>
    <s v="T2-25_BDSDF108"/>
    <x v="4"/>
    <x v="0"/>
    <s v="dept_bs_dsai"/>
    <s v="Trimester 2"/>
    <x v="694"/>
    <x v="694"/>
    <x v="1"/>
    <s v="BEHARUZA FARHA K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694"/>
    <x v="694"/>
    <x v="1"/>
    <s v="BEHARUZA FARHA K"/>
    <b v="1"/>
    <n v="0"/>
    <n v="24"/>
    <n v="0"/>
    <s v="Not Active"/>
    <x v="0"/>
    <n v="1"/>
    <n v="5"/>
    <n v="0.2"/>
    <s v="no progress"/>
  </r>
  <r>
    <s v="T2-25_MDSDF404"/>
    <x v="10"/>
    <x v="1"/>
    <s v="dept_msc_dsai"/>
    <s v="Trimester 2"/>
    <x v="695"/>
    <x v="695"/>
    <x v="1"/>
    <s v="JANCY C JOSHWA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695"/>
    <x v="695"/>
    <x v="1"/>
    <s v="JANCY C JOSHW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695"/>
    <x v="695"/>
    <x v="1"/>
    <s v="JANCY C JOSHWA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695"/>
    <x v="695"/>
    <x v="1"/>
    <s v="JANCY C JOSHWA"/>
    <b v="1"/>
    <n v="16"/>
    <n v="38"/>
    <n v="0.42105263157894735"/>
    <s v="Active"/>
    <x v="2"/>
    <n v="0"/>
    <n v="4"/>
    <n v="0"/>
    <s v="no 0% progess"/>
  </r>
  <r>
    <s v="T2-25_MDSDF401"/>
    <x v="9"/>
    <x v="1"/>
    <s v="dept_msc_dsai"/>
    <s v="Trimester 2"/>
    <x v="696"/>
    <x v="696"/>
    <x v="1"/>
    <s v="OHILESWAR M N"/>
    <b v="1"/>
    <n v="28"/>
    <n v="38"/>
    <n v="0.73684210526315785"/>
    <s v="Active"/>
    <x v="2"/>
    <n v="0"/>
    <n v="4"/>
    <n v="0"/>
    <s v="no 0% progess"/>
  </r>
  <r>
    <s v="T2-25_MDSDF402"/>
    <x v="11"/>
    <x v="1"/>
    <s v="dept_msc_dsai"/>
    <s v="Trimester 2"/>
    <x v="696"/>
    <x v="696"/>
    <x v="1"/>
    <s v="OHILESWAR M N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696"/>
    <x v="696"/>
    <x v="1"/>
    <s v="OHILESWAR M N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696"/>
    <x v="696"/>
    <x v="1"/>
    <s v="OHILESWAR M N"/>
    <b v="1"/>
    <n v="2"/>
    <n v="55"/>
    <n v="3.6363636363636362E-2"/>
    <s v="Active"/>
    <x v="1"/>
    <n v="0"/>
    <n v="4"/>
    <n v="0"/>
    <s v="no 0% progess"/>
  </r>
  <r>
    <s v="T2-25_MDSDF404"/>
    <x v="10"/>
    <x v="1"/>
    <s v="dept_msc_dsai"/>
    <s v="Trimester 2"/>
    <x v="697"/>
    <x v="697"/>
    <x v="1"/>
    <s v="TEJAS PRATAP LIMAYE"/>
    <b v="1"/>
    <n v="1"/>
    <n v="55"/>
    <n v="1.8181818181818181E-2"/>
    <s v="Active"/>
    <x v="1"/>
    <n v="0"/>
    <n v="4"/>
    <n v="0"/>
    <s v="no 0% progess"/>
  </r>
  <r>
    <s v="T2-25_MDSDF403"/>
    <x v="12"/>
    <x v="1"/>
    <s v="dept_msc_dsai"/>
    <s v="Trimester 2"/>
    <x v="697"/>
    <x v="697"/>
    <x v="1"/>
    <s v="TEJAS PRATAP LIMAYE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697"/>
    <x v="697"/>
    <x v="1"/>
    <s v="TEJAS PRATAP LIMAYE"/>
    <b v="1"/>
    <n v="30"/>
    <n v="22"/>
    <n v="1.3636363636363635"/>
    <s v="Active"/>
    <x v="2"/>
    <n v="0"/>
    <n v="4"/>
    <n v="0"/>
    <s v="no 0% progess"/>
  </r>
  <r>
    <s v="T2-25_MDSDF401"/>
    <x v="9"/>
    <x v="1"/>
    <s v="dept_msc_dsai"/>
    <s v="Trimester 2"/>
    <x v="697"/>
    <x v="697"/>
    <x v="1"/>
    <s v="TEJAS PRATAP LIMAYE"/>
    <b v="1"/>
    <n v="45"/>
    <n v="38"/>
    <n v="1.1842105263157894"/>
    <s v="Active"/>
    <x v="2"/>
    <n v="0"/>
    <n v="4"/>
    <n v="0"/>
    <s v="no 0% progess"/>
  </r>
  <r>
    <s v="T2-25_MDSDF401"/>
    <x v="9"/>
    <x v="1"/>
    <s v="dept_msc_dsai"/>
    <s v="Trimester 2"/>
    <x v="698"/>
    <x v="698"/>
    <x v="1"/>
    <s v="RAJANI DAS"/>
    <b v="1"/>
    <n v="60"/>
    <n v="38"/>
    <n v="1.5789473684210527"/>
    <s v="Active"/>
    <x v="2"/>
    <n v="0"/>
    <n v="4"/>
    <n v="0"/>
    <s v="no 0% progess"/>
  </r>
  <r>
    <s v="T2-25_MDSDF402"/>
    <x v="11"/>
    <x v="1"/>
    <s v="dept_msc_dsai"/>
    <s v="Trimester 2"/>
    <x v="698"/>
    <x v="698"/>
    <x v="1"/>
    <s v="RAJANI DAS"/>
    <b v="1"/>
    <n v="37"/>
    <n v="22"/>
    <n v="1.6818181818181819"/>
    <s v="Active"/>
    <x v="2"/>
    <n v="0"/>
    <n v="4"/>
    <n v="0"/>
    <s v="no 0% progess"/>
  </r>
  <r>
    <s v="T2-25_MDSDF403"/>
    <x v="12"/>
    <x v="1"/>
    <s v="dept_msc_dsai"/>
    <s v="Trimester 2"/>
    <x v="698"/>
    <x v="698"/>
    <x v="1"/>
    <s v="RAJANI DAS"/>
    <b v="1"/>
    <n v="26"/>
    <n v="24"/>
    <n v="1.0833333333333333"/>
    <s v="Active"/>
    <x v="2"/>
    <n v="0"/>
    <n v="4"/>
    <n v="0"/>
    <s v="no 0% progess"/>
  </r>
  <r>
    <s v="T2-25_MDSDF404"/>
    <x v="10"/>
    <x v="1"/>
    <s v="dept_msc_dsai"/>
    <s v="Trimester 2"/>
    <x v="698"/>
    <x v="698"/>
    <x v="1"/>
    <s v="RAJANI DAS"/>
    <b v="1"/>
    <n v="64"/>
    <n v="55"/>
    <n v="1.1636363636363636"/>
    <s v="Active"/>
    <x v="2"/>
    <n v="0"/>
    <n v="4"/>
    <n v="0"/>
    <s v="no 0% progess"/>
  </r>
  <r>
    <s v="T2-25_MDSDF404"/>
    <x v="10"/>
    <x v="1"/>
    <s v="dept_msc_dsai"/>
    <s v="Trimester 2"/>
    <x v="699"/>
    <x v="699"/>
    <x v="1"/>
    <s v="ANEES A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699"/>
    <x v="699"/>
    <x v="1"/>
    <s v="ANEES 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699"/>
    <x v="699"/>
    <x v="1"/>
    <s v="ANEES A"/>
    <b v="1"/>
    <n v="4"/>
    <n v="22"/>
    <n v="0.18181818181818182"/>
    <s v="Active"/>
    <x v="2"/>
    <n v="0"/>
    <n v="4"/>
    <n v="0"/>
    <s v="no 0% progess"/>
  </r>
  <r>
    <s v="T2-25_MDSDF401"/>
    <x v="9"/>
    <x v="1"/>
    <s v="dept_msc_dsai"/>
    <s v="Trimester 2"/>
    <x v="699"/>
    <x v="699"/>
    <x v="1"/>
    <s v="ANEES A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700"/>
    <x v="700"/>
    <x v="1"/>
    <s v="GAURAV KUMAR SINGH"/>
    <b v="1"/>
    <n v="42"/>
    <n v="38"/>
    <n v="1.1052631578947369"/>
    <s v="Active"/>
    <x v="2"/>
    <n v="0"/>
    <n v="4"/>
    <n v="0"/>
    <s v="no 0% progess"/>
  </r>
  <r>
    <s v="T2-25_MDSDF402"/>
    <x v="11"/>
    <x v="1"/>
    <s v="dept_msc_dsai"/>
    <s v="Trimester 2"/>
    <x v="700"/>
    <x v="700"/>
    <x v="1"/>
    <s v="GAURAV KUMAR SINGH"/>
    <b v="1"/>
    <n v="22"/>
    <n v="22"/>
    <n v="1"/>
    <s v="Active"/>
    <x v="2"/>
    <n v="0"/>
    <n v="4"/>
    <n v="0"/>
    <s v="no 0% progess"/>
  </r>
  <r>
    <s v="T2-25_MDSDF403"/>
    <x v="12"/>
    <x v="1"/>
    <s v="dept_msc_dsai"/>
    <s v="Trimester 2"/>
    <x v="700"/>
    <x v="700"/>
    <x v="1"/>
    <s v="GAURAV KUMAR SINGH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700"/>
    <x v="700"/>
    <x v="1"/>
    <s v="GAURAV KUMAR SINGH"/>
    <b v="1"/>
    <n v="43"/>
    <n v="55"/>
    <n v="0.78181818181818186"/>
    <s v="Active"/>
    <x v="2"/>
    <n v="0"/>
    <n v="4"/>
    <n v="0"/>
    <s v="no 0% progess"/>
  </r>
  <r>
    <s v="T2-25_MDSDF404"/>
    <x v="10"/>
    <x v="1"/>
    <s v="dept_msc_dsai"/>
    <s v="Trimester 2"/>
    <x v="701"/>
    <x v="701"/>
    <x v="1"/>
    <s v="MOTUPALLI SURENDRA SAHI"/>
    <b v="1"/>
    <n v="26"/>
    <n v="55"/>
    <n v="0.47272727272727272"/>
    <s v="Active"/>
    <x v="2"/>
    <n v="0"/>
    <n v="4"/>
    <n v="0"/>
    <s v="no 0% progess"/>
  </r>
  <r>
    <s v="T2-25_MDSDF403"/>
    <x v="12"/>
    <x v="1"/>
    <s v="dept_msc_dsai"/>
    <s v="Trimester 2"/>
    <x v="701"/>
    <x v="701"/>
    <x v="1"/>
    <s v="MOTUPALLI SURENDRA SAHI"/>
    <b v="1"/>
    <n v="14"/>
    <n v="24"/>
    <n v="0.58333333333333337"/>
    <s v="Active"/>
    <x v="2"/>
    <n v="0"/>
    <n v="4"/>
    <n v="0"/>
    <s v="no 0% progess"/>
  </r>
  <r>
    <s v="T2-25_MDSDF402"/>
    <x v="11"/>
    <x v="1"/>
    <s v="dept_msc_dsai"/>
    <s v="Trimester 2"/>
    <x v="701"/>
    <x v="701"/>
    <x v="1"/>
    <s v="MOTUPALLI SURENDRA SAHI"/>
    <b v="1"/>
    <n v="8"/>
    <n v="22"/>
    <n v="0.36363636363636365"/>
    <s v="Active"/>
    <x v="2"/>
    <n v="0"/>
    <n v="4"/>
    <n v="0"/>
    <s v="no 0% progess"/>
  </r>
  <r>
    <s v="T2-25_MDSDF401"/>
    <x v="9"/>
    <x v="1"/>
    <s v="dept_msc_dsai"/>
    <s v="Trimester 2"/>
    <x v="701"/>
    <x v="701"/>
    <x v="1"/>
    <s v="MOTUPALLI SURENDRA SAHI"/>
    <b v="1"/>
    <n v="13"/>
    <n v="38"/>
    <n v="0.34210526315789475"/>
    <s v="Active"/>
    <x v="2"/>
    <n v="0"/>
    <n v="4"/>
    <n v="0"/>
    <s v="no 0% progess"/>
  </r>
  <r>
    <s v="T2-25_MDSDF401"/>
    <x v="9"/>
    <x v="1"/>
    <s v="dept_msc_dsai"/>
    <s v="Trimester 2"/>
    <x v="702"/>
    <x v="702"/>
    <x v="1"/>
    <s v="MD. ANAS BISWAS"/>
    <b v="1"/>
    <n v="1"/>
    <n v="38"/>
    <n v="2.6315789473684209E-2"/>
    <s v="Active"/>
    <x v="1"/>
    <n v="0"/>
    <n v="4"/>
    <n v="0"/>
    <s v="no 0% progess"/>
  </r>
  <r>
    <s v="T2-25_MDSDF402"/>
    <x v="11"/>
    <x v="1"/>
    <s v="dept_msc_dsai"/>
    <s v="Trimester 2"/>
    <x v="702"/>
    <x v="702"/>
    <x v="1"/>
    <s v="MD. ANAS BISWAS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02"/>
    <x v="702"/>
    <x v="1"/>
    <s v="MD. ANAS BISWAS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02"/>
    <x v="702"/>
    <x v="1"/>
    <s v="MD. ANAS BISWAS"/>
    <b v="1"/>
    <n v="2"/>
    <n v="55"/>
    <n v="3.6363636363636362E-2"/>
    <s v="Active"/>
    <x v="1"/>
    <n v="0"/>
    <n v="4"/>
    <n v="0"/>
    <s v="no 0% progess"/>
  </r>
  <r>
    <s v="T2-25_MDSDF404"/>
    <x v="10"/>
    <x v="1"/>
    <s v="dept_msc_dsai"/>
    <s v="Trimester 2"/>
    <x v="703"/>
    <x v="703"/>
    <x v="1"/>
    <s v="KAMBLI SAURABH SANDEEP SWAPNA"/>
    <b v="1"/>
    <n v="17"/>
    <n v="55"/>
    <n v="0.30909090909090908"/>
    <s v="Active"/>
    <x v="2"/>
    <n v="0"/>
    <n v="4"/>
    <n v="0"/>
    <s v="no 0% progess"/>
  </r>
  <r>
    <s v="T2-25_MDSDF403"/>
    <x v="12"/>
    <x v="1"/>
    <s v="dept_msc_dsai"/>
    <s v="Trimester 2"/>
    <x v="703"/>
    <x v="703"/>
    <x v="1"/>
    <s v="KAMBLI SAURABH SANDEEP SWAPN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03"/>
    <x v="703"/>
    <x v="1"/>
    <s v="KAMBLI SAURABH SANDEEP SWAPNA"/>
    <b v="1"/>
    <n v="23"/>
    <n v="22"/>
    <n v="1.0454545454545454"/>
    <s v="Active"/>
    <x v="2"/>
    <n v="0"/>
    <n v="4"/>
    <n v="0"/>
    <s v="no 0% progess"/>
  </r>
  <r>
    <s v="T2-25_MDSDF401"/>
    <x v="9"/>
    <x v="1"/>
    <s v="dept_msc_dsai"/>
    <s v="Trimester 2"/>
    <x v="703"/>
    <x v="703"/>
    <x v="1"/>
    <s v="KAMBLI SAURABH SANDEEP SWAPNA"/>
    <b v="1"/>
    <n v="28"/>
    <n v="38"/>
    <n v="0.73684210526315785"/>
    <s v="Active"/>
    <x v="2"/>
    <n v="0"/>
    <n v="4"/>
    <n v="0"/>
    <s v="no 0% progess"/>
  </r>
  <r>
    <s v="T2-25_MDSDF401"/>
    <x v="9"/>
    <x v="1"/>
    <s v="dept_msc_dsai"/>
    <s v="Trimester 2"/>
    <x v="704"/>
    <x v="704"/>
    <x v="1"/>
    <s v="ANKITA SRIVASTAVA"/>
    <b v="1"/>
    <n v="33"/>
    <n v="38"/>
    <n v="0.86842105263157898"/>
    <s v="Active"/>
    <x v="2"/>
    <n v="0"/>
    <n v="4"/>
    <n v="0"/>
    <s v="no 0% progess"/>
  </r>
  <r>
    <s v="T2-25_MDSDF402"/>
    <x v="11"/>
    <x v="1"/>
    <s v="dept_msc_dsai"/>
    <s v="Trimester 2"/>
    <x v="704"/>
    <x v="704"/>
    <x v="1"/>
    <s v="ANKITA SRIVASTAVA"/>
    <b v="1"/>
    <n v="31"/>
    <n v="22"/>
    <n v="1.4090909090909092"/>
    <s v="Active"/>
    <x v="2"/>
    <n v="0"/>
    <n v="4"/>
    <n v="0"/>
    <s v="no 0% progess"/>
  </r>
  <r>
    <s v="T2-25_MDSDF403"/>
    <x v="12"/>
    <x v="1"/>
    <s v="dept_msc_dsai"/>
    <s v="Trimester 2"/>
    <x v="704"/>
    <x v="704"/>
    <x v="1"/>
    <s v="ANKITA SRIVASTAV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04"/>
    <x v="704"/>
    <x v="1"/>
    <s v="ANKITA SRIVASTAVA"/>
    <b v="1"/>
    <n v="47"/>
    <n v="55"/>
    <n v="0.8545454545454545"/>
    <s v="Active"/>
    <x v="2"/>
    <n v="0"/>
    <n v="4"/>
    <n v="0"/>
    <s v="no 0% progess"/>
  </r>
  <r>
    <s v="T2-25_MDSDF404"/>
    <x v="10"/>
    <x v="1"/>
    <s v="dept_msc_dsai"/>
    <s v="Trimester 2"/>
    <x v="705"/>
    <x v="705"/>
    <x v="1"/>
    <s v="AMAN ABDULLA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705"/>
    <x v="705"/>
    <x v="1"/>
    <s v="AMAN ABDULL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05"/>
    <x v="705"/>
    <x v="1"/>
    <s v="AMAN ABDULLA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705"/>
    <x v="705"/>
    <x v="1"/>
    <s v="AMAN ABDULLA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706"/>
    <x v="706"/>
    <x v="1"/>
    <s v="RAJBHAR ADITYA MOHAN"/>
    <b v="1"/>
    <n v="11"/>
    <n v="38"/>
    <n v="0.28947368421052633"/>
    <s v="Active"/>
    <x v="2"/>
    <n v="0"/>
    <n v="4"/>
    <n v="0"/>
    <s v="no 0% progess"/>
  </r>
  <r>
    <s v="T2-25_MDSDF402"/>
    <x v="11"/>
    <x v="1"/>
    <s v="dept_msc_dsai"/>
    <s v="Trimester 2"/>
    <x v="706"/>
    <x v="706"/>
    <x v="1"/>
    <s v="RAJBHAR ADITYA MOHAN"/>
    <b v="1"/>
    <n v="9"/>
    <n v="22"/>
    <n v="0.40909090909090912"/>
    <s v="Active"/>
    <x v="2"/>
    <n v="0"/>
    <n v="4"/>
    <n v="0"/>
    <s v="no 0% progess"/>
  </r>
  <r>
    <s v="T2-25_MDSDF403"/>
    <x v="12"/>
    <x v="1"/>
    <s v="dept_msc_dsai"/>
    <s v="Trimester 2"/>
    <x v="706"/>
    <x v="706"/>
    <x v="1"/>
    <s v="RAJBHAR ADITYA MOHAN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706"/>
    <x v="706"/>
    <x v="1"/>
    <s v="RAJBHAR ADITYA MOHAN"/>
    <b v="1"/>
    <n v="13"/>
    <n v="55"/>
    <n v="0.23636363636363636"/>
    <s v="Active"/>
    <x v="2"/>
    <n v="0"/>
    <n v="4"/>
    <n v="0"/>
    <s v="no 0% progess"/>
  </r>
  <r>
    <s v="T2-25_MDSDF404"/>
    <x v="10"/>
    <x v="1"/>
    <s v="dept_msc_dsai"/>
    <s v="Trimester 2"/>
    <x v="707"/>
    <x v="707"/>
    <x v="1"/>
    <s v="VISWANATH J"/>
    <b v="1"/>
    <n v="50"/>
    <n v="55"/>
    <n v="0.90909090909090906"/>
    <s v="Active"/>
    <x v="2"/>
    <n v="0"/>
    <n v="4"/>
    <n v="0"/>
    <s v="no 0% progess"/>
  </r>
  <r>
    <s v="T2-25_MDSDF403"/>
    <x v="12"/>
    <x v="1"/>
    <s v="dept_msc_dsai"/>
    <s v="Trimester 2"/>
    <x v="707"/>
    <x v="707"/>
    <x v="1"/>
    <s v="VISWANATH J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707"/>
    <x v="707"/>
    <x v="1"/>
    <s v="VISWANATH J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707"/>
    <x v="707"/>
    <x v="1"/>
    <s v="VISWANATH J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708"/>
    <x v="708"/>
    <x v="1"/>
    <s v="DINESH P"/>
    <b v="1"/>
    <n v="20"/>
    <n v="38"/>
    <n v="0.52631578947368418"/>
    <s v="Active"/>
    <x v="2"/>
    <n v="0"/>
    <n v="4"/>
    <n v="0"/>
    <s v="no 0% progess"/>
  </r>
  <r>
    <s v="T2-25_MDSDF402"/>
    <x v="11"/>
    <x v="1"/>
    <s v="dept_msc_dsai"/>
    <s v="Trimester 2"/>
    <x v="708"/>
    <x v="708"/>
    <x v="1"/>
    <s v="DINESH P"/>
    <b v="1"/>
    <n v="15"/>
    <n v="22"/>
    <n v="0.68181818181818177"/>
    <s v="Active"/>
    <x v="2"/>
    <n v="0"/>
    <n v="4"/>
    <n v="0"/>
    <s v="no 0% progess"/>
  </r>
  <r>
    <s v="T2-25_MDSDF403"/>
    <x v="12"/>
    <x v="1"/>
    <s v="dept_msc_dsai"/>
    <s v="Trimester 2"/>
    <x v="708"/>
    <x v="708"/>
    <x v="1"/>
    <s v="DINESH P"/>
    <b v="1"/>
    <n v="12"/>
    <n v="24"/>
    <n v="0.5"/>
    <s v="Active"/>
    <x v="2"/>
    <n v="0"/>
    <n v="4"/>
    <n v="0"/>
    <s v="no 0% progess"/>
  </r>
  <r>
    <s v="T2-25_MDSDF404"/>
    <x v="10"/>
    <x v="1"/>
    <s v="dept_msc_dsai"/>
    <s v="Trimester 2"/>
    <x v="708"/>
    <x v="708"/>
    <x v="1"/>
    <s v="DINESH P"/>
    <b v="1"/>
    <n v="21"/>
    <n v="55"/>
    <n v="0.38181818181818183"/>
    <s v="Active"/>
    <x v="2"/>
    <n v="0"/>
    <n v="4"/>
    <n v="0"/>
    <s v="no 0% progess"/>
  </r>
  <r>
    <s v="T2-25_MDSDF404"/>
    <x v="10"/>
    <x v="1"/>
    <s v="dept_msc_dsai"/>
    <s v="Trimester 2"/>
    <x v="709"/>
    <x v="709"/>
    <x v="1"/>
    <s v="ASHUTOSH RAJ"/>
    <b v="1"/>
    <n v="40"/>
    <n v="55"/>
    <n v="0.72727272727272729"/>
    <s v="Active"/>
    <x v="2"/>
    <n v="0"/>
    <n v="4"/>
    <n v="0"/>
    <s v="no 0% progess"/>
  </r>
  <r>
    <s v="T2-25_MDSDF403"/>
    <x v="12"/>
    <x v="1"/>
    <s v="dept_msc_dsai"/>
    <s v="Trimester 2"/>
    <x v="709"/>
    <x v="709"/>
    <x v="1"/>
    <s v="ASHUTOSH RAJ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709"/>
    <x v="709"/>
    <x v="1"/>
    <s v="ASHUTOSH RAJ"/>
    <b v="1"/>
    <n v="18"/>
    <n v="22"/>
    <n v="0.81818181818181823"/>
    <s v="Active"/>
    <x v="2"/>
    <n v="0"/>
    <n v="4"/>
    <n v="0"/>
    <s v="no 0% progess"/>
  </r>
  <r>
    <s v="T2-25_MDSDF401"/>
    <x v="9"/>
    <x v="1"/>
    <s v="dept_msc_dsai"/>
    <s v="Trimester 2"/>
    <x v="709"/>
    <x v="709"/>
    <x v="1"/>
    <s v="ASHUTOSH RAJ"/>
    <b v="1"/>
    <n v="8"/>
    <n v="38"/>
    <n v="0.21052631578947367"/>
    <s v="Active"/>
    <x v="2"/>
    <n v="0"/>
    <n v="4"/>
    <n v="0"/>
    <s v="no 0% progess"/>
  </r>
  <r>
    <s v="T2-25_MDSDF401"/>
    <x v="9"/>
    <x v="1"/>
    <s v="dept_msc_dsai"/>
    <s v="Trimester 2"/>
    <x v="710"/>
    <x v="710"/>
    <x v="1"/>
    <s v="YASHVEE RANJAN"/>
    <b v="1"/>
    <n v="37"/>
    <n v="38"/>
    <n v="0.97368421052631582"/>
    <s v="Active"/>
    <x v="2"/>
    <n v="0"/>
    <n v="4"/>
    <n v="0"/>
    <s v="no 0% progess"/>
  </r>
  <r>
    <s v="T2-25_MDSDF402"/>
    <x v="11"/>
    <x v="1"/>
    <s v="dept_msc_dsai"/>
    <s v="Trimester 2"/>
    <x v="710"/>
    <x v="710"/>
    <x v="1"/>
    <s v="YASHVEE RANJAN"/>
    <b v="1"/>
    <n v="22"/>
    <n v="22"/>
    <n v="1"/>
    <s v="Active"/>
    <x v="2"/>
    <n v="0"/>
    <n v="4"/>
    <n v="0"/>
    <s v="no 0% progess"/>
  </r>
  <r>
    <s v="T2-25_MDSDF403"/>
    <x v="12"/>
    <x v="1"/>
    <s v="dept_msc_dsai"/>
    <s v="Trimester 2"/>
    <x v="710"/>
    <x v="710"/>
    <x v="1"/>
    <s v="YASHVEE RANJAN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710"/>
    <x v="710"/>
    <x v="1"/>
    <s v="YASHVEE RANJAN"/>
    <b v="1"/>
    <n v="37"/>
    <n v="55"/>
    <n v="0.67272727272727273"/>
    <s v="Active"/>
    <x v="2"/>
    <n v="0"/>
    <n v="4"/>
    <n v="0"/>
    <s v="no 0% progess"/>
  </r>
  <r>
    <s v="T2-25_MDSDF404"/>
    <x v="10"/>
    <x v="1"/>
    <s v="dept_msc_dsai"/>
    <s v="Trimester 2"/>
    <x v="711"/>
    <x v="711"/>
    <x v="1"/>
    <s v="ANSARI SHOYEB SHAHIDALI"/>
    <b v="1"/>
    <n v="5"/>
    <n v="55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711"/>
    <x v="711"/>
    <x v="1"/>
    <s v="ANSARI SHOYEB SHAHIDAL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11"/>
    <x v="711"/>
    <x v="1"/>
    <s v="ANSARI SHOYEB SHAHIDALI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11"/>
    <x v="711"/>
    <x v="1"/>
    <s v="ANSARI SHOYEB SHAHIDAL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712"/>
    <x v="712"/>
    <x v="1"/>
    <s v="SANJANA V"/>
    <b v="1"/>
    <n v="26"/>
    <n v="38"/>
    <n v="0.68421052631578949"/>
    <s v="Active"/>
    <x v="2"/>
    <n v="0"/>
    <n v="4"/>
    <n v="0"/>
    <s v="no 0% progess"/>
  </r>
  <r>
    <s v="T2-25_MDSDF402"/>
    <x v="11"/>
    <x v="1"/>
    <s v="dept_msc_dsai"/>
    <s v="Trimester 2"/>
    <x v="712"/>
    <x v="712"/>
    <x v="1"/>
    <s v="SANJANA V"/>
    <b v="1"/>
    <n v="7"/>
    <n v="22"/>
    <n v="0.31818181818181818"/>
    <s v="Active"/>
    <x v="2"/>
    <n v="0"/>
    <n v="4"/>
    <n v="0"/>
    <s v="no 0% progess"/>
  </r>
  <r>
    <s v="T2-25_MDSDF403"/>
    <x v="12"/>
    <x v="1"/>
    <s v="dept_msc_dsai"/>
    <s v="Trimester 2"/>
    <x v="712"/>
    <x v="712"/>
    <x v="1"/>
    <s v="SANJANA V"/>
    <b v="1"/>
    <n v="4"/>
    <n v="24"/>
    <n v="0.16666666666666666"/>
    <s v="Active"/>
    <x v="2"/>
    <n v="0"/>
    <n v="4"/>
    <n v="0"/>
    <s v="no 0% progess"/>
  </r>
  <r>
    <s v="T2-25_MDSDF404"/>
    <x v="10"/>
    <x v="1"/>
    <s v="dept_msc_dsai"/>
    <s v="Trimester 2"/>
    <x v="712"/>
    <x v="712"/>
    <x v="1"/>
    <s v="SANJANA V"/>
    <b v="1"/>
    <n v="48"/>
    <n v="55"/>
    <n v="0.87272727272727268"/>
    <s v="Active"/>
    <x v="2"/>
    <n v="0"/>
    <n v="4"/>
    <n v="0"/>
    <s v="no 0% progess"/>
  </r>
  <r>
    <s v="T2-25_MDSDF404"/>
    <x v="10"/>
    <x v="1"/>
    <s v="dept_msc_dsai"/>
    <s v="Trimester 2"/>
    <x v="713"/>
    <x v="713"/>
    <x v="1"/>
    <s v="TANMAY SHARMA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713"/>
    <x v="713"/>
    <x v="1"/>
    <s v="TANMAY SHARM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13"/>
    <x v="713"/>
    <x v="1"/>
    <s v="TANMAY SHARMA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13"/>
    <x v="713"/>
    <x v="1"/>
    <s v="TANMAY SHARMA"/>
    <b v="1"/>
    <n v="1"/>
    <n v="38"/>
    <n v="2.6315789473684209E-2"/>
    <s v="Active"/>
    <x v="1"/>
    <n v="0"/>
    <n v="4"/>
    <n v="0"/>
    <s v="no 0% progess"/>
  </r>
  <r>
    <s v="T2-25_MDSDF401"/>
    <x v="9"/>
    <x v="1"/>
    <s v="dept_msc_dsai"/>
    <s v="Trimester 2"/>
    <x v="714"/>
    <x v="714"/>
    <x v="1"/>
    <s v="MATCHA HARIKA"/>
    <b v="1"/>
    <n v="37"/>
    <n v="38"/>
    <n v="0.97368421052631582"/>
    <s v="Active"/>
    <x v="2"/>
    <n v="0"/>
    <n v="4"/>
    <n v="0"/>
    <s v="no 0% progess"/>
  </r>
  <r>
    <s v="T2-25_MDSDF402"/>
    <x v="11"/>
    <x v="1"/>
    <s v="dept_msc_dsai"/>
    <s v="Trimester 2"/>
    <x v="714"/>
    <x v="714"/>
    <x v="1"/>
    <s v="MATCHA HARIKA"/>
    <b v="1"/>
    <n v="17"/>
    <n v="22"/>
    <n v="0.77272727272727271"/>
    <s v="Active"/>
    <x v="2"/>
    <n v="0"/>
    <n v="4"/>
    <n v="0"/>
    <s v="no 0% progess"/>
  </r>
  <r>
    <s v="T2-25_MDSDF403"/>
    <x v="12"/>
    <x v="1"/>
    <s v="dept_msc_dsai"/>
    <s v="Trimester 2"/>
    <x v="714"/>
    <x v="714"/>
    <x v="1"/>
    <s v="MATCHA HARIKA"/>
    <b v="1"/>
    <n v="14"/>
    <n v="24"/>
    <n v="0.58333333333333337"/>
    <s v="Active"/>
    <x v="2"/>
    <n v="0"/>
    <n v="4"/>
    <n v="0"/>
    <s v="no 0% progess"/>
  </r>
  <r>
    <s v="T2-25_MDSDF404"/>
    <x v="10"/>
    <x v="1"/>
    <s v="dept_msc_dsai"/>
    <s v="Trimester 2"/>
    <x v="714"/>
    <x v="714"/>
    <x v="1"/>
    <s v="MATCHA HARIKA"/>
    <b v="1"/>
    <n v="28"/>
    <n v="55"/>
    <n v="0.50909090909090904"/>
    <s v="Active"/>
    <x v="2"/>
    <n v="0"/>
    <n v="4"/>
    <n v="0"/>
    <s v="no 0% progess"/>
  </r>
  <r>
    <s v="T2-25_MDSDF404"/>
    <x v="10"/>
    <x v="1"/>
    <s v="dept_msc_dsai"/>
    <s v="Trimester 2"/>
    <x v="715"/>
    <x v="715"/>
    <x v="1"/>
    <s v="MOHAMMAD RIYAZ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715"/>
    <x v="715"/>
    <x v="1"/>
    <s v="MOHAMMAD RIYAZ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15"/>
    <x v="715"/>
    <x v="1"/>
    <s v="MOHAMMAD RIYAZ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15"/>
    <x v="715"/>
    <x v="1"/>
    <s v="MOHAMMAD RIYAZ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716"/>
    <x v="716"/>
    <x v="1"/>
    <s v="MAGAR BASWARAJ MAHADEV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716"/>
    <x v="716"/>
    <x v="1"/>
    <s v="MAGAR BASWARAJ MAHADEV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16"/>
    <x v="716"/>
    <x v="1"/>
    <s v="MAGAR BASWARAJ MAHADEV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16"/>
    <x v="716"/>
    <x v="1"/>
    <s v="MAGAR BASWARAJ MAHADEV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717"/>
    <x v="717"/>
    <x v="1"/>
    <s v="UMMUL RAIHAN M"/>
    <b v="1"/>
    <n v="12"/>
    <n v="55"/>
    <n v="0.21818181818181817"/>
    <s v="Active"/>
    <x v="2"/>
    <n v="0"/>
    <n v="4"/>
    <n v="0"/>
    <s v="no 0% progess"/>
  </r>
  <r>
    <s v="T2-25_MDSDF403"/>
    <x v="12"/>
    <x v="1"/>
    <s v="dept_msc_dsai"/>
    <s v="Trimester 2"/>
    <x v="717"/>
    <x v="717"/>
    <x v="1"/>
    <s v="UMMUL RAIHAN M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717"/>
    <x v="717"/>
    <x v="1"/>
    <s v="UMMUL RAIHAN M"/>
    <b v="1"/>
    <n v="5"/>
    <n v="22"/>
    <n v="0.22727272727272727"/>
    <s v="Active"/>
    <x v="2"/>
    <n v="0"/>
    <n v="4"/>
    <n v="0"/>
    <s v="no 0% progess"/>
  </r>
  <r>
    <s v="T2-25_MDSDF401"/>
    <x v="9"/>
    <x v="1"/>
    <s v="dept_msc_dsai"/>
    <s v="Trimester 2"/>
    <x v="717"/>
    <x v="717"/>
    <x v="1"/>
    <s v="UMMUL RAIHAN M"/>
    <b v="1"/>
    <n v="5"/>
    <n v="38"/>
    <n v="0.13157894736842105"/>
    <s v="Active"/>
    <x v="2"/>
    <n v="0"/>
    <n v="4"/>
    <n v="0"/>
    <s v="no 0% progess"/>
  </r>
  <r>
    <s v="T2-25_MDSDF401"/>
    <x v="9"/>
    <x v="1"/>
    <s v="dept_msc_dsai"/>
    <s v="Trimester 2"/>
    <x v="718"/>
    <x v="718"/>
    <x v="1"/>
    <s v="PRAMOD KUMAR CHANANA"/>
    <b v="1"/>
    <n v="7"/>
    <n v="38"/>
    <n v="0.18421052631578946"/>
    <s v="Active"/>
    <x v="2"/>
    <n v="0"/>
    <n v="4"/>
    <n v="0"/>
    <s v="no 0% progess"/>
  </r>
  <r>
    <s v="T2-25_MDSDF402"/>
    <x v="11"/>
    <x v="1"/>
    <s v="dept_msc_dsai"/>
    <s v="Trimester 2"/>
    <x v="718"/>
    <x v="718"/>
    <x v="1"/>
    <s v="PRAMOD KUMAR CHANANA"/>
    <b v="1"/>
    <n v="21"/>
    <n v="22"/>
    <n v="0.95454545454545459"/>
    <s v="Active"/>
    <x v="2"/>
    <n v="0"/>
    <n v="4"/>
    <n v="0"/>
    <s v="no 0% progess"/>
  </r>
  <r>
    <s v="T2-25_MDSDF403"/>
    <x v="12"/>
    <x v="1"/>
    <s v="dept_msc_dsai"/>
    <s v="Trimester 2"/>
    <x v="718"/>
    <x v="718"/>
    <x v="1"/>
    <s v="PRAMOD KUMAR CHANAN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18"/>
    <x v="718"/>
    <x v="1"/>
    <s v="PRAMOD KUMAR CHANANA"/>
    <b v="1"/>
    <n v="2"/>
    <n v="55"/>
    <n v="3.6363636363636362E-2"/>
    <s v="Active"/>
    <x v="1"/>
    <n v="0"/>
    <n v="4"/>
    <n v="0"/>
    <s v="no 0% progess"/>
  </r>
  <r>
    <s v="T2-25_MDSDF404"/>
    <x v="10"/>
    <x v="1"/>
    <s v="dept_msc_dsai"/>
    <s v="Trimester 2"/>
    <x v="719"/>
    <x v="719"/>
    <x v="1"/>
    <s v="SHRUTI SHARMA"/>
    <b v="1"/>
    <n v="8"/>
    <n v="55"/>
    <n v="0.14545454545454545"/>
    <s v="Active"/>
    <x v="2"/>
    <n v="0"/>
    <n v="4"/>
    <n v="0"/>
    <s v="no 0% progess"/>
  </r>
  <r>
    <s v="T2-25_MDSDF403"/>
    <x v="12"/>
    <x v="1"/>
    <s v="dept_msc_dsai"/>
    <s v="Trimester 2"/>
    <x v="719"/>
    <x v="719"/>
    <x v="1"/>
    <s v="SHRUTI SHARM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19"/>
    <x v="719"/>
    <x v="1"/>
    <s v="SHRUTI SHARMA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719"/>
    <x v="719"/>
    <x v="1"/>
    <s v="SHRUTI SHARMA"/>
    <b v="1"/>
    <n v="1"/>
    <n v="38"/>
    <n v="2.6315789473684209E-2"/>
    <s v="Active"/>
    <x v="1"/>
    <n v="0"/>
    <n v="4"/>
    <n v="0"/>
    <s v="no 0% progess"/>
  </r>
  <r>
    <s v="T2-25_MDSDF401"/>
    <x v="9"/>
    <x v="1"/>
    <s v="dept_msc_dsai"/>
    <s v="Trimester 2"/>
    <x v="720"/>
    <x v="720"/>
    <x v="1"/>
    <s v="SHOBHA K"/>
    <b v="1"/>
    <n v="31"/>
    <n v="38"/>
    <n v="0.81578947368421051"/>
    <s v="Active"/>
    <x v="2"/>
    <n v="0"/>
    <n v="4"/>
    <n v="0"/>
    <s v="no 0% progess"/>
  </r>
  <r>
    <s v="T2-25_MDSDF402"/>
    <x v="11"/>
    <x v="1"/>
    <s v="dept_msc_dsai"/>
    <s v="Trimester 2"/>
    <x v="720"/>
    <x v="720"/>
    <x v="1"/>
    <s v="SHOBHA K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720"/>
    <x v="720"/>
    <x v="1"/>
    <s v="SHOBHA K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720"/>
    <x v="720"/>
    <x v="1"/>
    <s v="SHOBHA K"/>
    <b v="1"/>
    <n v="28"/>
    <n v="55"/>
    <n v="0.50909090909090904"/>
    <s v="Active"/>
    <x v="2"/>
    <n v="0"/>
    <n v="4"/>
    <n v="0"/>
    <s v="no 0% progess"/>
  </r>
  <r>
    <s v="T2-25_MDSDF404"/>
    <x v="10"/>
    <x v="1"/>
    <s v="dept_msc_dsai"/>
    <s v="Trimester 2"/>
    <x v="721"/>
    <x v="721"/>
    <x v="1"/>
    <s v="ANISHKA SANNAN"/>
    <b v="1"/>
    <n v="26"/>
    <n v="55"/>
    <n v="0.47272727272727272"/>
    <s v="Active"/>
    <x v="2"/>
    <n v="0"/>
    <n v="4"/>
    <n v="0"/>
    <s v="no 0% progess"/>
  </r>
  <r>
    <s v="T2-25_MDSDF403"/>
    <x v="12"/>
    <x v="1"/>
    <s v="dept_msc_dsai"/>
    <s v="Trimester 2"/>
    <x v="721"/>
    <x v="721"/>
    <x v="1"/>
    <s v="ANISHKA SANNAN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721"/>
    <x v="721"/>
    <x v="1"/>
    <s v="ANISHKA SANNAN"/>
    <b v="1"/>
    <n v="13"/>
    <n v="22"/>
    <n v="0.59090909090909094"/>
    <s v="Active"/>
    <x v="2"/>
    <n v="0"/>
    <n v="4"/>
    <n v="0"/>
    <s v="no 0% progess"/>
  </r>
  <r>
    <s v="T2-25_MDSDF401"/>
    <x v="9"/>
    <x v="1"/>
    <s v="dept_msc_dsai"/>
    <s v="Trimester 2"/>
    <x v="721"/>
    <x v="721"/>
    <x v="1"/>
    <s v="ANISHKA SANNAN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722"/>
    <x v="722"/>
    <x v="1"/>
    <s v="ASHISH THAKUR"/>
    <b v="1"/>
    <n v="9"/>
    <n v="38"/>
    <n v="0.23684210526315788"/>
    <s v="Active"/>
    <x v="2"/>
    <n v="0"/>
    <n v="4"/>
    <n v="0"/>
    <s v="no 0% progess"/>
  </r>
  <r>
    <s v="T2-25_MDSDF402"/>
    <x v="11"/>
    <x v="1"/>
    <s v="dept_msc_dsai"/>
    <s v="Trimester 2"/>
    <x v="722"/>
    <x v="722"/>
    <x v="1"/>
    <s v="ASHISH THAKUR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722"/>
    <x v="722"/>
    <x v="1"/>
    <s v="ASHISH THAKU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22"/>
    <x v="722"/>
    <x v="1"/>
    <s v="ASHISH THAKUR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723"/>
    <x v="723"/>
    <x v="1"/>
    <s v="K V N S CHAKRAVARTHI"/>
    <b v="1"/>
    <n v="8"/>
    <n v="55"/>
    <n v="0.14545454545454545"/>
    <s v="Active"/>
    <x v="2"/>
    <n v="0"/>
    <n v="4"/>
    <n v="0"/>
    <s v="no 0% progess"/>
  </r>
  <r>
    <s v="T2-25_MDSDF403"/>
    <x v="12"/>
    <x v="1"/>
    <s v="dept_msc_dsai"/>
    <s v="Trimester 2"/>
    <x v="723"/>
    <x v="723"/>
    <x v="1"/>
    <s v="K V N S CHAKRAVARTHI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723"/>
    <x v="723"/>
    <x v="1"/>
    <s v="K V N S CHAKRAVARTHI"/>
    <b v="1"/>
    <n v="3"/>
    <n v="22"/>
    <n v="0.13636363636363635"/>
    <s v="Active"/>
    <x v="2"/>
    <n v="0"/>
    <n v="4"/>
    <n v="0"/>
    <s v="no 0% progess"/>
  </r>
  <r>
    <s v="T2-25_MDSDF401"/>
    <x v="9"/>
    <x v="1"/>
    <s v="dept_msc_dsai"/>
    <s v="Trimester 2"/>
    <x v="723"/>
    <x v="723"/>
    <x v="1"/>
    <s v="K V N S CHAKRAVARTH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724"/>
    <x v="724"/>
    <x v="1"/>
    <s v="AMIL JOSEPH JOY"/>
    <b v="1"/>
    <n v="20"/>
    <n v="38"/>
    <n v="0.52631578947368418"/>
    <s v="Active"/>
    <x v="2"/>
    <n v="0"/>
    <n v="4"/>
    <n v="0"/>
    <s v="no 0% progess"/>
  </r>
  <r>
    <s v="T2-25_MDSDF402"/>
    <x v="11"/>
    <x v="1"/>
    <s v="dept_msc_dsai"/>
    <s v="Trimester 2"/>
    <x v="724"/>
    <x v="724"/>
    <x v="1"/>
    <s v="AMIL JOSEPH JOY"/>
    <b v="1"/>
    <n v="15"/>
    <n v="22"/>
    <n v="0.68181818181818177"/>
    <s v="Active"/>
    <x v="2"/>
    <n v="0"/>
    <n v="4"/>
    <n v="0"/>
    <s v="no 0% progess"/>
  </r>
  <r>
    <s v="T2-25_MDSDF403"/>
    <x v="12"/>
    <x v="1"/>
    <s v="dept_msc_dsai"/>
    <s v="Trimester 2"/>
    <x v="724"/>
    <x v="724"/>
    <x v="1"/>
    <s v="AMIL JOSEPH JOY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24"/>
    <x v="724"/>
    <x v="1"/>
    <s v="AMIL JOSEPH JOY"/>
    <b v="1"/>
    <n v="27"/>
    <n v="55"/>
    <n v="0.49090909090909091"/>
    <s v="Active"/>
    <x v="2"/>
    <n v="0"/>
    <n v="4"/>
    <n v="0"/>
    <s v="no 0% progess"/>
  </r>
  <r>
    <s v="T2-25_MDSDF404"/>
    <x v="10"/>
    <x v="1"/>
    <s v="dept_msc_dsai"/>
    <s v="Trimester 2"/>
    <x v="725"/>
    <x v="725"/>
    <x v="1"/>
    <s v="RAMI REDDY SHASHI VARDHAN REDDY"/>
    <b v="1"/>
    <n v="13"/>
    <n v="55"/>
    <n v="0.23636363636363636"/>
    <s v="Active"/>
    <x v="2"/>
    <n v="0"/>
    <n v="4"/>
    <n v="0"/>
    <s v="no 0% progess"/>
  </r>
  <r>
    <s v="T2-25_MDSDF403"/>
    <x v="12"/>
    <x v="1"/>
    <s v="dept_msc_dsai"/>
    <s v="Trimester 2"/>
    <x v="725"/>
    <x v="725"/>
    <x v="1"/>
    <s v="RAMI REDDY SHASHI VARDHAN REDD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25"/>
    <x v="725"/>
    <x v="1"/>
    <s v="RAMI REDDY SHASHI VARDHAN REDDY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725"/>
    <x v="725"/>
    <x v="1"/>
    <s v="RAMI REDDY SHASHI VARDHAN REDDY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726"/>
    <x v="726"/>
    <x v="1"/>
    <s v="CHETNA SHARMA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726"/>
    <x v="726"/>
    <x v="1"/>
    <s v="CHETNA SHARMA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726"/>
    <x v="726"/>
    <x v="1"/>
    <s v="CHETNA SHARM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26"/>
    <x v="726"/>
    <x v="1"/>
    <s v="CHETNA SHARMA"/>
    <b v="1"/>
    <n v="12"/>
    <n v="55"/>
    <n v="0.21818181818181817"/>
    <s v="Active"/>
    <x v="2"/>
    <n v="0"/>
    <n v="4"/>
    <n v="0"/>
    <s v="no 0% progess"/>
  </r>
  <r>
    <s v="T2-25_MDSDF404"/>
    <x v="10"/>
    <x v="1"/>
    <s v="dept_msc_dsai"/>
    <s v="Trimester 2"/>
    <x v="727"/>
    <x v="727"/>
    <x v="1"/>
    <s v="HITESH CHOPRA"/>
    <b v="1"/>
    <n v="67"/>
    <n v="55"/>
    <n v="1.2181818181818183"/>
    <s v="Active"/>
    <x v="2"/>
    <n v="0"/>
    <n v="4"/>
    <n v="0"/>
    <s v="no 0% progess"/>
  </r>
  <r>
    <s v="T2-25_MDSDF403"/>
    <x v="12"/>
    <x v="1"/>
    <s v="dept_msc_dsai"/>
    <s v="Trimester 2"/>
    <x v="727"/>
    <x v="727"/>
    <x v="1"/>
    <s v="HITESH CHOPRA"/>
    <b v="1"/>
    <n v="10"/>
    <n v="24"/>
    <n v="0.41666666666666669"/>
    <s v="Active"/>
    <x v="2"/>
    <n v="0"/>
    <n v="4"/>
    <n v="0"/>
    <s v="no 0% progess"/>
  </r>
  <r>
    <s v="T2-25_MDSDF402"/>
    <x v="11"/>
    <x v="1"/>
    <s v="dept_msc_dsai"/>
    <s v="Trimester 2"/>
    <x v="727"/>
    <x v="727"/>
    <x v="1"/>
    <s v="HITESH CHOPRA"/>
    <b v="1"/>
    <n v="23"/>
    <n v="22"/>
    <n v="1.0454545454545454"/>
    <s v="Active"/>
    <x v="2"/>
    <n v="0"/>
    <n v="4"/>
    <n v="0"/>
    <s v="no 0% progess"/>
  </r>
  <r>
    <s v="T2-25_MDSDF401"/>
    <x v="9"/>
    <x v="1"/>
    <s v="dept_msc_dsai"/>
    <s v="Trimester 2"/>
    <x v="727"/>
    <x v="727"/>
    <x v="1"/>
    <s v="HITESH CHOPRA"/>
    <b v="1"/>
    <n v="37"/>
    <n v="38"/>
    <n v="0.97368421052631582"/>
    <s v="Active"/>
    <x v="2"/>
    <n v="0"/>
    <n v="4"/>
    <n v="0"/>
    <s v="no 0% progess"/>
  </r>
  <r>
    <s v="T2-25_MDSDF401"/>
    <x v="9"/>
    <x v="1"/>
    <s v="dept_msc_dsai"/>
    <s v="Trimester 2"/>
    <x v="728"/>
    <x v="728"/>
    <x v="1"/>
    <s v="VISHNU VARTHAN K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728"/>
    <x v="728"/>
    <x v="1"/>
    <s v="VISHNU VARTHAN K"/>
    <b v="1"/>
    <n v="8"/>
    <n v="22"/>
    <n v="0.36363636363636365"/>
    <s v="Active"/>
    <x v="2"/>
    <n v="0"/>
    <n v="4"/>
    <n v="0"/>
    <s v="no 0% progess"/>
  </r>
  <r>
    <s v="T2-25_MDSDF403"/>
    <x v="12"/>
    <x v="1"/>
    <s v="dept_msc_dsai"/>
    <s v="Trimester 2"/>
    <x v="728"/>
    <x v="728"/>
    <x v="1"/>
    <s v="VISHNU VARTHAN K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28"/>
    <x v="728"/>
    <x v="1"/>
    <s v="VISHNU VARTHAN K"/>
    <b v="1"/>
    <n v="4"/>
    <n v="55"/>
    <n v="7.2727272727272724E-2"/>
    <s v="Active"/>
    <x v="1"/>
    <n v="0"/>
    <n v="4"/>
    <n v="0"/>
    <s v="no 0% progess"/>
  </r>
  <r>
    <s v="T2-25_MDSDF404"/>
    <x v="10"/>
    <x v="1"/>
    <s v="dept_msc_dsai"/>
    <s v="Trimester 2"/>
    <x v="729"/>
    <x v="729"/>
    <x v="1"/>
    <s v="SAMEERA KATABATHULA"/>
    <b v="1"/>
    <n v="14"/>
    <n v="55"/>
    <n v="0.25454545454545452"/>
    <s v="Active"/>
    <x v="2"/>
    <n v="0"/>
    <n v="4"/>
    <n v="0"/>
    <s v="no 0% progess"/>
  </r>
  <r>
    <s v="T2-25_MDSDF403"/>
    <x v="12"/>
    <x v="1"/>
    <s v="dept_msc_dsai"/>
    <s v="Trimester 2"/>
    <x v="729"/>
    <x v="729"/>
    <x v="1"/>
    <s v="SAMEERA KATABATHUL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29"/>
    <x v="729"/>
    <x v="1"/>
    <s v="SAMEERA KATABATHULA"/>
    <b v="1"/>
    <n v="8"/>
    <n v="22"/>
    <n v="0.36363636363636365"/>
    <s v="Active"/>
    <x v="2"/>
    <n v="0"/>
    <n v="4"/>
    <n v="0"/>
    <s v="no 0% progess"/>
  </r>
  <r>
    <s v="T2-25_MDSDF401"/>
    <x v="9"/>
    <x v="1"/>
    <s v="dept_msc_dsai"/>
    <s v="Trimester 2"/>
    <x v="729"/>
    <x v="729"/>
    <x v="1"/>
    <s v="SAMEERA KATABATHULA"/>
    <b v="1"/>
    <n v="30"/>
    <n v="38"/>
    <n v="0.78947368421052633"/>
    <s v="Active"/>
    <x v="2"/>
    <n v="0"/>
    <n v="4"/>
    <n v="0"/>
    <s v="no 0% progess"/>
  </r>
  <r>
    <s v="T2-25_MDSDF401"/>
    <x v="9"/>
    <x v="1"/>
    <s v="dept_msc_dsai"/>
    <s v="Trimester 2"/>
    <x v="730"/>
    <x v="730"/>
    <x v="1"/>
    <s v="VARTIKA BHARDWAJ"/>
    <b v="1"/>
    <n v="9"/>
    <n v="38"/>
    <n v="0.23684210526315788"/>
    <s v="Active"/>
    <x v="2"/>
    <n v="0"/>
    <n v="4"/>
    <n v="0"/>
    <s v="no 0% progess"/>
  </r>
  <r>
    <s v="T2-25_MDSDF402"/>
    <x v="11"/>
    <x v="1"/>
    <s v="dept_msc_dsai"/>
    <s v="Trimester 2"/>
    <x v="730"/>
    <x v="730"/>
    <x v="1"/>
    <s v="VARTIKA BHARDWAJ"/>
    <b v="1"/>
    <n v="20"/>
    <n v="22"/>
    <n v="0.90909090909090906"/>
    <s v="Active"/>
    <x v="2"/>
    <n v="0"/>
    <n v="4"/>
    <n v="0"/>
    <s v="no 0% progess"/>
  </r>
  <r>
    <s v="T2-25_MDSDF403"/>
    <x v="12"/>
    <x v="1"/>
    <s v="dept_msc_dsai"/>
    <s v="Trimester 2"/>
    <x v="730"/>
    <x v="730"/>
    <x v="1"/>
    <s v="VARTIKA BHARDWAJ"/>
    <b v="1"/>
    <n v="11"/>
    <n v="24"/>
    <n v="0.45833333333333331"/>
    <s v="Active"/>
    <x v="2"/>
    <n v="0"/>
    <n v="4"/>
    <n v="0"/>
    <s v="no 0% progess"/>
  </r>
  <r>
    <s v="T2-25_MDSDF404"/>
    <x v="10"/>
    <x v="1"/>
    <s v="dept_msc_dsai"/>
    <s v="Trimester 2"/>
    <x v="730"/>
    <x v="730"/>
    <x v="1"/>
    <s v="VARTIKA BHARDWAJ"/>
    <b v="1"/>
    <n v="11"/>
    <n v="55"/>
    <n v="0.2"/>
    <s v="Active"/>
    <x v="2"/>
    <n v="0"/>
    <n v="4"/>
    <n v="0"/>
    <s v="no 0% progess"/>
  </r>
  <r>
    <s v="T2-25_MDSDF404"/>
    <x v="10"/>
    <x v="1"/>
    <s v="dept_msc_dsai"/>
    <s v="Trimester 2"/>
    <x v="731"/>
    <x v="731"/>
    <x v="1"/>
    <s v="SREENIVAS G"/>
    <b v="1"/>
    <n v="48"/>
    <n v="55"/>
    <n v="0.87272727272727268"/>
    <s v="Active"/>
    <x v="2"/>
    <n v="0"/>
    <n v="4"/>
    <n v="0"/>
    <s v="no 0% progess"/>
  </r>
  <r>
    <s v="T2-25_MDSDF403"/>
    <x v="12"/>
    <x v="1"/>
    <s v="dept_msc_dsai"/>
    <s v="Trimester 2"/>
    <x v="731"/>
    <x v="731"/>
    <x v="1"/>
    <s v="SREENIVAS G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731"/>
    <x v="731"/>
    <x v="1"/>
    <s v="SREENIVAS G"/>
    <b v="1"/>
    <n v="37"/>
    <n v="22"/>
    <n v="1.6818181818181819"/>
    <s v="Active"/>
    <x v="2"/>
    <n v="0"/>
    <n v="4"/>
    <n v="0"/>
    <s v="no 0% progess"/>
  </r>
  <r>
    <s v="T2-25_MDSDF401"/>
    <x v="9"/>
    <x v="1"/>
    <s v="dept_msc_dsai"/>
    <s v="Trimester 2"/>
    <x v="731"/>
    <x v="731"/>
    <x v="1"/>
    <s v="SREENIVAS G"/>
    <b v="1"/>
    <n v="35"/>
    <n v="38"/>
    <n v="0.92105263157894735"/>
    <s v="Active"/>
    <x v="2"/>
    <n v="0"/>
    <n v="4"/>
    <n v="0"/>
    <s v="no 0% progess"/>
  </r>
  <r>
    <s v="T2-25_MDSDF401"/>
    <x v="9"/>
    <x v="1"/>
    <s v="dept_msc_dsai"/>
    <s v="Trimester 2"/>
    <x v="732"/>
    <x v="732"/>
    <x v="1"/>
    <s v="SHANUJYA MISHRA"/>
    <b v="1"/>
    <n v="57"/>
    <n v="38"/>
    <n v="1.5"/>
    <s v="Active"/>
    <x v="2"/>
    <n v="0"/>
    <n v="4"/>
    <n v="0"/>
    <s v="no 0% progess"/>
  </r>
  <r>
    <s v="T2-25_MDSDF402"/>
    <x v="11"/>
    <x v="1"/>
    <s v="dept_msc_dsai"/>
    <s v="Trimester 2"/>
    <x v="732"/>
    <x v="732"/>
    <x v="1"/>
    <s v="SHANUJYA MISHRA"/>
    <b v="1"/>
    <n v="37"/>
    <n v="22"/>
    <n v="1.6818181818181819"/>
    <s v="Active"/>
    <x v="2"/>
    <n v="0"/>
    <n v="4"/>
    <n v="0"/>
    <s v="no 0% progess"/>
  </r>
  <r>
    <s v="T2-25_MDSDF403"/>
    <x v="12"/>
    <x v="1"/>
    <s v="dept_msc_dsai"/>
    <s v="Trimester 2"/>
    <x v="732"/>
    <x v="732"/>
    <x v="1"/>
    <s v="SHANUJYA MISHRA"/>
    <b v="1"/>
    <n v="32"/>
    <n v="24"/>
    <n v="1.3333333333333333"/>
    <s v="Active"/>
    <x v="2"/>
    <n v="0"/>
    <n v="4"/>
    <n v="0"/>
    <s v="no 0% progess"/>
  </r>
  <r>
    <s v="T2-25_MDSDF404"/>
    <x v="10"/>
    <x v="1"/>
    <s v="dept_msc_dsai"/>
    <s v="Trimester 2"/>
    <x v="732"/>
    <x v="732"/>
    <x v="1"/>
    <s v="SHANUJYA MISHRA"/>
    <b v="1"/>
    <n v="70"/>
    <n v="55"/>
    <n v="1.2727272727272727"/>
    <s v="Active"/>
    <x v="2"/>
    <n v="0"/>
    <n v="4"/>
    <n v="0"/>
    <s v="no 0% progess"/>
  </r>
  <r>
    <s v="T2-25_MDSDF404"/>
    <x v="10"/>
    <x v="1"/>
    <s v="dept_msc_dsai"/>
    <s v="Trimester 2"/>
    <x v="733"/>
    <x v="733"/>
    <x v="1"/>
    <s v="SHASHANK SINGH"/>
    <b v="1"/>
    <n v="45"/>
    <n v="55"/>
    <n v="0.81818181818181823"/>
    <s v="Active"/>
    <x v="2"/>
    <n v="0"/>
    <n v="4"/>
    <n v="0"/>
    <s v="no 0% progess"/>
  </r>
  <r>
    <s v="T2-25_MDSDF403"/>
    <x v="12"/>
    <x v="1"/>
    <s v="dept_msc_dsai"/>
    <s v="Trimester 2"/>
    <x v="733"/>
    <x v="733"/>
    <x v="1"/>
    <s v="SHASHANK SINGH"/>
    <b v="1"/>
    <n v="17"/>
    <n v="24"/>
    <n v="0.70833333333333337"/>
    <s v="Active"/>
    <x v="2"/>
    <n v="0"/>
    <n v="4"/>
    <n v="0"/>
    <s v="no 0% progess"/>
  </r>
  <r>
    <s v="T2-25_MDSDF402"/>
    <x v="11"/>
    <x v="1"/>
    <s v="dept_msc_dsai"/>
    <s v="Trimester 2"/>
    <x v="733"/>
    <x v="733"/>
    <x v="1"/>
    <s v="SHASHANK SINGH"/>
    <b v="1"/>
    <n v="16"/>
    <n v="22"/>
    <n v="0.72727272727272729"/>
    <s v="Active"/>
    <x v="2"/>
    <n v="0"/>
    <n v="4"/>
    <n v="0"/>
    <s v="no 0% progess"/>
  </r>
  <r>
    <s v="T2-25_MDSDF401"/>
    <x v="9"/>
    <x v="1"/>
    <s v="dept_msc_dsai"/>
    <s v="Trimester 2"/>
    <x v="733"/>
    <x v="733"/>
    <x v="1"/>
    <s v="SHASHANK SINGH"/>
    <b v="1"/>
    <n v="23"/>
    <n v="38"/>
    <n v="0.60526315789473684"/>
    <s v="Active"/>
    <x v="2"/>
    <n v="0"/>
    <n v="4"/>
    <n v="0"/>
    <s v="no 0% progess"/>
  </r>
  <r>
    <s v="T2-25_MDSDF401"/>
    <x v="9"/>
    <x v="1"/>
    <s v="dept_msc_dsai"/>
    <s v="Trimester 2"/>
    <x v="734"/>
    <x v="734"/>
    <x v="1"/>
    <s v="ARAVIND S R"/>
    <b v="1"/>
    <n v="10"/>
    <n v="38"/>
    <n v="0.26315789473684209"/>
    <s v="Active"/>
    <x v="2"/>
    <n v="0"/>
    <n v="4"/>
    <n v="0"/>
    <s v="no 0% progess"/>
  </r>
  <r>
    <s v="T2-25_MDSDF402"/>
    <x v="11"/>
    <x v="1"/>
    <s v="dept_msc_dsai"/>
    <s v="Trimester 2"/>
    <x v="734"/>
    <x v="734"/>
    <x v="1"/>
    <s v="ARAVIND S R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734"/>
    <x v="734"/>
    <x v="1"/>
    <s v="ARAVIND S R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734"/>
    <x v="734"/>
    <x v="1"/>
    <s v="ARAVIND S R"/>
    <b v="1"/>
    <n v="21"/>
    <n v="55"/>
    <n v="0.38181818181818183"/>
    <s v="Active"/>
    <x v="2"/>
    <n v="0"/>
    <n v="4"/>
    <n v="0"/>
    <s v="no 0% progess"/>
  </r>
  <r>
    <s v="T2-25_MDSDF404"/>
    <x v="10"/>
    <x v="1"/>
    <s v="dept_msc_dsai"/>
    <s v="Trimester 2"/>
    <x v="735"/>
    <x v="735"/>
    <x v="1"/>
    <s v="VISHUVAA M"/>
    <b v="1"/>
    <n v="48"/>
    <n v="55"/>
    <n v="0.87272727272727268"/>
    <s v="Active"/>
    <x v="2"/>
    <n v="0"/>
    <n v="4"/>
    <n v="0"/>
    <s v="no 0% progess"/>
  </r>
  <r>
    <s v="T2-25_MDSDF403"/>
    <x v="12"/>
    <x v="1"/>
    <s v="dept_msc_dsai"/>
    <s v="Trimester 2"/>
    <x v="735"/>
    <x v="735"/>
    <x v="1"/>
    <s v="VISHUVAA M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735"/>
    <x v="735"/>
    <x v="1"/>
    <s v="VISHUVAA M"/>
    <b v="1"/>
    <n v="33"/>
    <n v="22"/>
    <n v="1.5"/>
    <s v="Active"/>
    <x v="2"/>
    <n v="0"/>
    <n v="4"/>
    <n v="0"/>
    <s v="no 0% progess"/>
  </r>
  <r>
    <s v="T2-25_MDSDF401"/>
    <x v="9"/>
    <x v="1"/>
    <s v="dept_msc_dsai"/>
    <s v="Trimester 2"/>
    <x v="735"/>
    <x v="735"/>
    <x v="1"/>
    <s v="VISHUVAA M"/>
    <b v="1"/>
    <n v="38"/>
    <n v="38"/>
    <n v="1"/>
    <s v="Active"/>
    <x v="2"/>
    <n v="0"/>
    <n v="4"/>
    <n v="0"/>
    <s v="no 0% progess"/>
  </r>
  <r>
    <s v="T2-25_MDSDF401"/>
    <x v="9"/>
    <x v="1"/>
    <s v="dept_msc_dsai"/>
    <s v="Trimester 2"/>
    <x v="736"/>
    <x v="736"/>
    <x v="1"/>
    <s v="GADDAMANUGU SRIHARSHITHA"/>
    <b v="1"/>
    <n v="28"/>
    <n v="38"/>
    <n v="0.73684210526315785"/>
    <s v="Active"/>
    <x v="2"/>
    <n v="0"/>
    <n v="4"/>
    <n v="0"/>
    <s v="no 0% progess"/>
  </r>
  <r>
    <s v="T2-25_MDSDF402"/>
    <x v="11"/>
    <x v="1"/>
    <s v="dept_msc_dsai"/>
    <s v="Trimester 2"/>
    <x v="736"/>
    <x v="736"/>
    <x v="1"/>
    <s v="GADDAMANUGU SRIHARSHITHA"/>
    <b v="1"/>
    <n v="15"/>
    <n v="22"/>
    <n v="0.68181818181818177"/>
    <s v="Active"/>
    <x v="2"/>
    <n v="0"/>
    <n v="4"/>
    <n v="0"/>
    <s v="no 0% progess"/>
  </r>
  <r>
    <s v="T2-25_MDSDF403"/>
    <x v="12"/>
    <x v="1"/>
    <s v="dept_msc_dsai"/>
    <s v="Trimester 2"/>
    <x v="736"/>
    <x v="736"/>
    <x v="1"/>
    <s v="GADDAMANUGU SRIHARSHITHA"/>
    <b v="1"/>
    <n v="16"/>
    <n v="24"/>
    <n v="0.66666666666666663"/>
    <s v="Active"/>
    <x v="2"/>
    <n v="0"/>
    <n v="4"/>
    <n v="0"/>
    <s v="no 0% progess"/>
  </r>
  <r>
    <s v="T2-25_MDSDF404"/>
    <x v="10"/>
    <x v="1"/>
    <s v="dept_msc_dsai"/>
    <s v="Trimester 2"/>
    <x v="736"/>
    <x v="736"/>
    <x v="1"/>
    <s v="GADDAMANUGU SRIHARSHITHA"/>
    <b v="1"/>
    <n v="25"/>
    <n v="55"/>
    <n v="0.45454545454545453"/>
    <s v="Active"/>
    <x v="2"/>
    <n v="0"/>
    <n v="4"/>
    <n v="0"/>
    <s v="no 0% progess"/>
  </r>
  <r>
    <s v="T2-25_MDSDF404"/>
    <x v="10"/>
    <x v="1"/>
    <s v="dept_msc_dsai"/>
    <s v="Trimester 2"/>
    <x v="737"/>
    <x v="737"/>
    <x v="1"/>
    <s v="ADITYA JHA"/>
    <b v="1"/>
    <n v="22"/>
    <n v="55"/>
    <n v="0.4"/>
    <s v="Active"/>
    <x v="2"/>
    <n v="0"/>
    <n v="4"/>
    <n v="0"/>
    <s v="no 0% progess"/>
  </r>
  <r>
    <s v="T2-25_MDSDF403"/>
    <x v="12"/>
    <x v="1"/>
    <s v="dept_msc_dsai"/>
    <s v="Trimester 2"/>
    <x v="737"/>
    <x v="737"/>
    <x v="1"/>
    <s v="ADITYA JH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37"/>
    <x v="737"/>
    <x v="1"/>
    <s v="ADITYA JHA"/>
    <b v="1"/>
    <n v="18"/>
    <n v="22"/>
    <n v="0.81818181818181823"/>
    <s v="Active"/>
    <x v="2"/>
    <n v="0"/>
    <n v="4"/>
    <n v="0"/>
    <s v="no 0% progess"/>
  </r>
  <r>
    <s v="T2-25_MDSDF401"/>
    <x v="9"/>
    <x v="1"/>
    <s v="dept_msc_dsai"/>
    <s v="Trimester 2"/>
    <x v="737"/>
    <x v="737"/>
    <x v="1"/>
    <s v="ADITYA JHA"/>
    <b v="1"/>
    <n v="33"/>
    <n v="38"/>
    <n v="0.86842105263157898"/>
    <s v="Active"/>
    <x v="2"/>
    <n v="0"/>
    <n v="4"/>
    <n v="0"/>
    <s v="no 0% progess"/>
  </r>
  <r>
    <s v="T2-25_MDSDF401"/>
    <x v="9"/>
    <x v="1"/>
    <s v="dept_msc_dsai"/>
    <s v="Trimester 2"/>
    <x v="738"/>
    <x v="738"/>
    <x v="1"/>
    <s v="S VENKATESH"/>
    <b v="1"/>
    <n v="81"/>
    <n v="38"/>
    <n v="2.1315789473684212"/>
    <s v="Active"/>
    <x v="2"/>
    <n v="0"/>
    <n v="4"/>
    <n v="0"/>
    <s v="no 0% progess"/>
  </r>
  <r>
    <s v="T2-25_MDSDF402"/>
    <x v="11"/>
    <x v="1"/>
    <s v="dept_msc_dsai"/>
    <s v="Trimester 2"/>
    <x v="738"/>
    <x v="738"/>
    <x v="1"/>
    <s v="S VENKATESH"/>
    <b v="1"/>
    <n v="59"/>
    <n v="22"/>
    <n v="2.6818181818181817"/>
    <s v="Active"/>
    <x v="2"/>
    <n v="0"/>
    <n v="4"/>
    <n v="0"/>
    <s v="no 0% progess"/>
  </r>
  <r>
    <s v="T2-25_MDSDF403"/>
    <x v="12"/>
    <x v="1"/>
    <s v="dept_msc_dsai"/>
    <s v="Trimester 2"/>
    <x v="738"/>
    <x v="738"/>
    <x v="1"/>
    <s v="S VENKATESH"/>
    <b v="1"/>
    <n v="58"/>
    <n v="24"/>
    <n v="2.4166666666666665"/>
    <s v="Active"/>
    <x v="2"/>
    <n v="0"/>
    <n v="4"/>
    <n v="0"/>
    <s v="no 0% progess"/>
  </r>
  <r>
    <s v="T2-25_MDSDF404"/>
    <x v="10"/>
    <x v="1"/>
    <s v="dept_msc_dsai"/>
    <s v="Trimester 2"/>
    <x v="738"/>
    <x v="738"/>
    <x v="1"/>
    <s v="S VENKATESH"/>
    <b v="1"/>
    <n v="102"/>
    <n v="55"/>
    <n v="1.8545454545454545"/>
    <s v="Active"/>
    <x v="2"/>
    <n v="0"/>
    <n v="4"/>
    <n v="0"/>
    <s v="no 0% progess"/>
  </r>
  <r>
    <s v="T2-25_MDSDF404"/>
    <x v="10"/>
    <x v="1"/>
    <s v="dept_msc_dsai"/>
    <s v="Trimester 2"/>
    <x v="739"/>
    <x v="739"/>
    <x v="1"/>
    <s v="P RAKESH VARDHAN"/>
    <b v="1"/>
    <n v="36"/>
    <n v="55"/>
    <n v="0.65454545454545454"/>
    <s v="Active"/>
    <x v="2"/>
    <n v="0"/>
    <n v="4"/>
    <n v="0"/>
    <s v="no 0% progess"/>
  </r>
  <r>
    <s v="T2-25_MDSDF403"/>
    <x v="12"/>
    <x v="1"/>
    <s v="dept_msc_dsai"/>
    <s v="Trimester 2"/>
    <x v="739"/>
    <x v="739"/>
    <x v="1"/>
    <s v="P RAKESH VARDHAN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739"/>
    <x v="739"/>
    <x v="1"/>
    <s v="P RAKESH VARDHAN"/>
    <b v="1"/>
    <n v="11"/>
    <n v="22"/>
    <n v="0.5"/>
    <s v="Active"/>
    <x v="2"/>
    <n v="0"/>
    <n v="4"/>
    <n v="0"/>
    <s v="no 0% progess"/>
  </r>
  <r>
    <s v="T2-25_MDSDF401"/>
    <x v="9"/>
    <x v="1"/>
    <s v="dept_msc_dsai"/>
    <s v="Trimester 2"/>
    <x v="739"/>
    <x v="739"/>
    <x v="1"/>
    <s v="P RAKESH VARDHAN"/>
    <b v="1"/>
    <n v="31"/>
    <n v="38"/>
    <n v="0.81578947368421051"/>
    <s v="Active"/>
    <x v="2"/>
    <n v="0"/>
    <n v="4"/>
    <n v="0"/>
    <s v="no 0% progess"/>
  </r>
  <r>
    <s v="T2-25_MDSDF401"/>
    <x v="9"/>
    <x v="1"/>
    <s v="dept_msc_dsai"/>
    <s v="Trimester 2"/>
    <x v="740"/>
    <x v="740"/>
    <x v="1"/>
    <s v="AMAN KUMAR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740"/>
    <x v="740"/>
    <x v="1"/>
    <s v="AMAN KUMAR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40"/>
    <x v="740"/>
    <x v="1"/>
    <s v="AMAN KUM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40"/>
    <x v="740"/>
    <x v="1"/>
    <s v="AMAN KUMAR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741"/>
    <x v="741"/>
    <x v="1"/>
    <s v="KEERTHI AJAY"/>
    <b v="1"/>
    <n v="68"/>
    <n v="55"/>
    <n v="1.2363636363636363"/>
    <s v="Active"/>
    <x v="2"/>
    <n v="0"/>
    <n v="4"/>
    <n v="0"/>
    <s v="no 0% progess"/>
  </r>
  <r>
    <s v="T2-25_MDSDF403"/>
    <x v="12"/>
    <x v="1"/>
    <s v="dept_msc_dsai"/>
    <s v="Trimester 2"/>
    <x v="741"/>
    <x v="741"/>
    <x v="1"/>
    <s v="KEERTHI AJA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41"/>
    <x v="741"/>
    <x v="1"/>
    <s v="KEERTHI AJAY"/>
    <b v="1"/>
    <n v="27"/>
    <n v="22"/>
    <n v="1.2272727272727273"/>
    <s v="Active"/>
    <x v="2"/>
    <n v="0"/>
    <n v="4"/>
    <n v="0"/>
    <s v="no 0% progess"/>
  </r>
  <r>
    <s v="T2-25_MDSDF401"/>
    <x v="9"/>
    <x v="1"/>
    <s v="dept_msc_dsai"/>
    <s v="Trimester 2"/>
    <x v="741"/>
    <x v="741"/>
    <x v="1"/>
    <s v="KEERTHI AJAY"/>
    <b v="1"/>
    <n v="49"/>
    <n v="38"/>
    <n v="1.2894736842105263"/>
    <s v="Active"/>
    <x v="2"/>
    <n v="0"/>
    <n v="4"/>
    <n v="0"/>
    <s v="no 0% progess"/>
  </r>
  <r>
    <s v="T2-25_MDSDF401"/>
    <x v="9"/>
    <x v="1"/>
    <s v="dept_msc_dsai"/>
    <s v="Trimester 2"/>
    <x v="742"/>
    <x v="742"/>
    <x v="1"/>
    <s v="KADAM PRAVIN VITHU"/>
    <b v="1"/>
    <n v="35"/>
    <n v="38"/>
    <n v="0.92105263157894735"/>
    <s v="Active"/>
    <x v="2"/>
    <n v="0"/>
    <n v="4"/>
    <n v="0"/>
    <s v="no 0% progess"/>
  </r>
  <r>
    <s v="T2-25_MDSDF402"/>
    <x v="11"/>
    <x v="1"/>
    <s v="dept_msc_dsai"/>
    <s v="Trimester 2"/>
    <x v="742"/>
    <x v="742"/>
    <x v="1"/>
    <s v="KADAM PRAVIN VITHU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742"/>
    <x v="742"/>
    <x v="1"/>
    <s v="KADAM PRAVIN VITHU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42"/>
    <x v="742"/>
    <x v="1"/>
    <s v="KADAM PRAVIN VITHU"/>
    <b v="1"/>
    <n v="4"/>
    <n v="55"/>
    <n v="7.2727272727272724E-2"/>
    <s v="Active"/>
    <x v="1"/>
    <n v="0"/>
    <n v="4"/>
    <n v="0"/>
    <s v="no 0% progess"/>
  </r>
  <r>
    <s v="T2-25_MDSDF404"/>
    <x v="10"/>
    <x v="1"/>
    <s v="dept_msc_dsai"/>
    <s v="Trimester 2"/>
    <x v="743"/>
    <x v="743"/>
    <x v="1"/>
    <s v="ADESHWAR"/>
    <b v="1"/>
    <n v="39"/>
    <n v="55"/>
    <n v="0.70909090909090911"/>
    <s v="Active"/>
    <x v="2"/>
    <n v="0"/>
    <n v="4"/>
    <n v="0"/>
    <s v="no 0% progess"/>
  </r>
  <r>
    <s v="T2-25_MDSDF403"/>
    <x v="12"/>
    <x v="1"/>
    <s v="dept_msc_dsai"/>
    <s v="Trimester 2"/>
    <x v="743"/>
    <x v="743"/>
    <x v="1"/>
    <s v="ADESHWA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43"/>
    <x v="743"/>
    <x v="1"/>
    <s v="ADESHWAR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743"/>
    <x v="743"/>
    <x v="1"/>
    <s v="ADESHWAR"/>
    <b v="1"/>
    <n v="22"/>
    <n v="38"/>
    <n v="0.57894736842105265"/>
    <s v="Active"/>
    <x v="2"/>
    <n v="0"/>
    <n v="4"/>
    <n v="0"/>
    <s v="no 0% progess"/>
  </r>
  <r>
    <s v="T2-25_MDSDF401"/>
    <x v="9"/>
    <x v="1"/>
    <s v="dept_msc_dsai"/>
    <s v="Trimester 2"/>
    <x v="744"/>
    <x v="744"/>
    <x v="1"/>
    <s v="RUKSANA SALAM"/>
    <b v="1"/>
    <n v="33"/>
    <n v="38"/>
    <n v="0.86842105263157898"/>
    <s v="Active"/>
    <x v="2"/>
    <n v="0"/>
    <n v="4"/>
    <n v="0"/>
    <s v="no 0% progess"/>
  </r>
  <r>
    <s v="T2-25_MDSDF402"/>
    <x v="11"/>
    <x v="1"/>
    <s v="dept_msc_dsai"/>
    <s v="Trimester 2"/>
    <x v="744"/>
    <x v="744"/>
    <x v="1"/>
    <s v="RUKSANA SALAM"/>
    <b v="1"/>
    <n v="24"/>
    <n v="22"/>
    <n v="1.0909090909090908"/>
    <s v="Active"/>
    <x v="2"/>
    <n v="0"/>
    <n v="4"/>
    <n v="0"/>
    <s v="no 0% progess"/>
  </r>
  <r>
    <s v="T2-25_MDSDF403"/>
    <x v="12"/>
    <x v="1"/>
    <s v="dept_msc_dsai"/>
    <s v="Trimester 2"/>
    <x v="744"/>
    <x v="744"/>
    <x v="1"/>
    <s v="RUKSANA SALAM"/>
    <b v="1"/>
    <n v="9"/>
    <n v="24"/>
    <n v="0.375"/>
    <s v="Active"/>
    <x v="2"/>
    <n v="0"/>
    <n v="4"/>
    <n v="0"/>
    <s v="no 0% progess"/>
  </r>
  <r>
    <s v="T2-25_MDSDF404"/>
    <x v="10"/>
    <x v="1"/>
    <s v="dept_msc_dsai"/>
    <s v="Trimester 2"/>
    <x v="744"/>
    <x v="744"/>
    <x v="1"/>
    <s v="RUKSANA SALAM"/>
    <b v="1"/>
    <n v="26"/>
    <n v="55"/>
    <n v="0.47272727272727272"/>
    <s v="Active"/>
    <x v="2"/>
    <n v="0"/>
    <n v="4"/>
    <n v="0"/>
    <s v="no 0% progess"/>
  </r>
  <r>
    <s v="T2-25_MDSDF404"/>
    <x v="10"/>
    <x v="1"/>
    <s v="dept_msc_dsai"/>
    <s v="Trimester 2"/>
    <x v="745"/>
    <x v="745"/>
    <x v="1"/>
    <s v="MOHITH A K"/>
    <b v="1"/>
    <n v="10"/>
    <n v="55"/>
    <n v="0.18181818181818182"/>
    <s v="Active"/>
    <x v="2"/>
    <n v="0"/>
    <n v="4"/>
    <n v="0"/>
    <s v="no 0% progess"/>
  </r>
  <r>
    <s v="T2-25_MDSDF403"/>
    <x v="12"/>
    <x v="1"/>
    <s v="dept_msc_dsai"/>
    <s v="Trimester 2"/>
    <x v="745"/>
    <x v="745"/>
    <x v="1"/>
    <s v="MOHITH A K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45"/>
    <x v="745"/>
    <x v="1"/>
    <s v="MOHITH A K"/>
    <b v="1"/>
    <n v="2"/>
    <n v="22"/>
    <n v="9.0909090909090912E-2"/>
    <s v="Active"/>
    <x v="1"/>
    <n v="0"/>
    <n v="4"/>
    <n v="0"/>
    <s v="no 0% progess"/>
  </r>
  <r>
    <s v="T2-25_MDSDF401"/>
    <x v="9"/>
    <x v="1"/>
    <s v="dept_msc_dsai"/>
    <s v="Trimester 2"/>
    <x v="745"/>
    <x v="745"/>
    <x v="1"/>
    <s v="MOHITH A K"/>
    <b v="1"/>
    <n v="14"/>
    <n v="38"/>
    <n v="0.36842105263157893"/>
    <s v="Active"/>
    <x v="2"/>
    <n v="0"/>
    <n v="4"/>
    <n v="0"/>
    <s v="no 0% progess"/>
  </r>
  <r>
    <s v="T2-25_MDSDF401"/>
    <x v="9"/>
    <x v="1"/>
    <s v="dept_msc_dsai"/>
    <s v="Trimester 2"/>
    <x v="746"/>
    <x v="746"/>
    <x v="1"/>
    <s v="SIDHI MADAN"/>
    <b v="1"/>
    <n v="38"/>
    <n v="38"/>
    <n v="1"/>
    <s v="Active"/>
    <x v="2"/>
    <n v="0"/>
    <n v="4"/>
    <n v="0"/>
    <s v="no 0% progess"/>
  </r>
  <r>
    <s v="T2-25_MDSDF402"/>
    <x v="11"/>
    <x v="1"/>
    <s v="dept_msc_dsai"/>
    <s v="Trimester 2"/>
    <x v="746"/>
    <x v="746"/>
    <x v="1"/>
    <s v="SIDHI MADAN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46"/>
    <x v="746"/>
    <x v="1"/>
    <s v="SIDHI MADAN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46"/>
    <x v="746"/>
    <x v="1"/>
    <s v="SIDHI MADAN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747"/>
    <x v="747"/>
    <x v="1"/>
    <s v="SUNIL KUMAR R"/>
    <b v="1"/>
    <n v="15"/>
    <n v="55"/>
    <n v="0.27272727272727271"/>
    <s v="Active"/>
    <x v="2"/>
    <n v="0"/>
    <n v="4"/>
    <n v="0"/>
    <s v="no 0% progess"/>
  </r>
  <r>
    <s v="T2-25_MDSDF403"/>
    <x v="12"/>
    <x v="1"/>
    <s v="dept_msc_dsai"/>
    <s v="Trimester 2"/>
    <x v="747"/>
    <x v="747"/>
    <x v="1"/>
    <s v="SUNIL KUMAR 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47"/>
    <x v="747"/>
    <x v="1"/>
    <s v="SUNIL KUMAR R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747"/>
    <x v="747"/>
    <x v="1"/>
    <s v="SUNIL KUMAR R"/>
    <b v="1"/>
    <n v="21"/>
    <n v="38"/>
    <n v="0.55263157894736847"/>
    <s v="Active"/>
    <x v="2"/>
    <n v="0"/>
    <n v="4"/>
    <n v="0"/>
    <s v="no 0% progess"/>
  </r>
  <r>
    <s v="T2-25_MDSDF401"/>
    <x v="9"/>
    <x v="1"/>
    <s v="dept_msc_dsai"/>
    <s v="Trimester 2"/>
    <x v="748"/>
    <x v="748"/>
    <x v="1"/>
    <s v="BAYU PRANANDITO"/>
    <b v="1"/>
    <n v="33"/>
    <n v="38"/>
    <n v="0.86842105263157898"/>
    <s v="Active"/>
    <x v="2"/>
    <n v="0"/>
    <n v="4"/>
    <n v="0"/>
    <s v="no 0% progess"/>
  </r>
  <r>
    <s v="T2-25_MDSDF402"/>
    <x v="11"/>
    <x v="1"/>
    <s v="dept_msc_dsai"/>
    <s v="Trimester 2"/>
    <x v="748"/>
    <x v="748"/>
    <x v="1"/>
    <s v="BAYU PRANANDITO"/>
    <b v="1"/>
    <n v="29"/>
    <n v="22"/>
    <n v="1.3181818181818181"/>
    <s v="Active"/>
    <x v="2"/>
    <n v="0"/>
    <n v="4"/>
    <n v="0"/>
    <s v="no 0% progess"/>
  </r>
  <r>
    <s v="T2-25_MDSDF403"/>
    <x v="12"/>
    <x v="1"/>
    <s v="dept_msc_dsai"/>
    <s v="Trimester 2"/>
    <x v="748"/>
    <x v="748"/>
    <x v="1"/>
    <s v="BAYU PRANANDITO"/>
    <b v="1"/>
    <n v="24"/>
    <n v="24"/>
    <n v="1"/>
    <s v="Active"/>
    <x v="2"/>
    <n v="0"/>
    <n v="4"/>
    <n v="0"/>
    <s v="no 0% progess"/>
  </r>
  <r>
    <s v="T2-25_MDSDF404"/>
    <x v="10"/>
    <x v="1"/>
    <s v="dept_msc_dsai"/>
    <s v="Trimester 2"/>
    <x v="748"/>
    <x v="748"/>
    <x v="1"/>
    <s v="BAYU PRANANDITO"/>
    <b v="1"/>
    <n v="60"/>
    <n v="55"/>
    <n v="1.0909090909090908"/>
    <s v="Active"/>
    <x v="2"/>
    <n v="0"/>
    <n v="4"/>
    <n v="0"/>
    <s v="no 0% progess"/>
  </r>
  <r>
    <s v="T2-25_MDSDF404"/>
    <x v="10"/>
    <x v="1"/>
    <s v="dept_msc_dsai"/>
    <s v="Trimester 2"/>
    <x v="749"/>
    <x v="749"/>
    <x v="1"/>
    <s v="JOSHI SHRUTIKA MAHESH PRERANA"/>
    <b v="1"/>
    <n v="42"/>
    <n v="55"/>
    <n v="0.76363636363636367"/>
    <s v="Active"/>
    <x v="2"/>
    <n v="0"/>
    <n v="4"/>
    <n v="0"/>
    <s v="no 0% progess"/>
  </r>
  <r>
    <s v="T2-25_MDSDF403"/>
    <x v="12"/>
    <x v="1"/>
    <s v="dept_msc_dsai"/>
    <s v="Trimester 2"/>
    <x v="749"/>
    <x v="749"/>
    <x v="1"/>
    <s v="JOSHI SHRUTIKA MAHESH PRERANA"/>
    <b v="1"/>
    <n v="7"/>
    <n v="24"/>
    <n v="0.29166666666666669"/>
    <s v="Active"/>
    <x v="2"/>
    <n v="0"/>
    <n v="4"/>
    <n v="0"/>
    <s v="no 0% progess"/>
  </r>
  <r>
    <s v="T2-25_MDSDF402"/>
    <x v="11"/>
    <x v="1"/>
    <s v="dept_msc_dsai"/>
    <s v="Trimester 2"/>
    <x v="749"/>
    <x v="749"/>
    <x v="1"/>
    <s v="JOSHI SHRUTIKA MAHESH PRERANA"/>
    <b v="1"/>
    <n v="13"/>
    <n v="22"/>
    <n v="0.59090909090909094"/>
    <s v="Active"/>
    <x v="2"/>
    <n v="0"/>
    <n v="4"/>
    <n v="0"/>
    <s v="no 0% progess"/>
  </r>
  <r>
    <s v="T2-25_MDSDF401"/>
    <x v="9"/>
    <x v="1"/>
    <s v="dept_msc_dsai"/>
    <s v="Trimester 2"/>
    <x v="749"/>
    <x v="749"/>
    <x v="1"/>
    <s v="JOSHI SHRUTIKA MAHESH PRERANA"/>
    <b v="1"/>
    <n v="34"/>
    <n v="38"/>
    <n v="0.89473684210526316"/>
    <s v="Active"/>
    <x v="2"/>
    <n v="0"/>
    <n v="4"/>
    <n v="0"/>
    <s v="no 0% progess"/>
  </r>
  <r>
    <s v="T2-25_MDSDF401"/>
    <x v="9"/>
    <x v="1"/>
    <s v="dept_msc_dsai"/>
    <s v="Trimester 2"/>
    <x v="750"/>
    <x v="750"/>
    <x v="1"/>
    <s v="SHIVANSHU PANDE"/>
    <b v="1"/>
    <n v="37"/>
    <n v="38"/>
    <n v="0.97368421052631582"/>
    <s v="Active"/>
    <x v="2"/>
    <n v="0"/>
    <n v="4"/>
    <n v="0"/>
    <s v="no 0% progess"/>
  </r>
  <r>
    <s v="T2-25_MDSDF402"/>
    <x v="11"/>
    <x v="1"/>
    <s v="dept_msc_dsai"/>
    <s v="Trimester 2"/>
    <x v="750"/>
    <x v="750"/>
    <x v="1"/>
    <s v="SHIVANSHU PANDE"/>
    <b v="1"/>
    <n v="18"/>
    <n v="22"/>
    <n v="0.81818181818181823"/>
    <s v="Active"/>
    <x v="2"/>
    <n v="0"/>
    <n v="4"/>
    <n v="0"/>
    <s v="no 0% progess"/>
  </r>
  <r>
    <s v="T2-25_MDSDF403"/>
    <x v="12"/>
    <x v="1"/>
    <s v="dept_msc_dsai"/>
    <s v="Trimester 2"/>
    <x v="750"/>
    <x v="750"/>
    <x v="1"/>
    <s v="SHIVANSHU PANDE"/>
    <b v="1"/>
    <n v="20"/>
    <n v="24"/>
    <n v="0.83333333333333337"/>
    <s v="Active"/>
    <x v="2"/>
    <n v="0"/>
    <n v="4"/>
    <n v="0"/>
    <s v="no 0% progess"/>
  </r>
  <r>
    <s v="T2-25_MDSDF404"/>
    <x v="10"/>
    <x v="1"/>
    <s v="dept_msc_dsai"/>
    <s v="Trimester 2"/>
    <x v="750"/>
    <x v="750"/>
    <x v="1"/>
    <s v="SHIVANSHU PANDE"/>
    <b v="1"/>
    <n v="25"/>
    <n v="55"/>
    <n v="0.45454545454545453"/>
    <s v="Active"/>
    <x v="2"/>
    <n v="0"/>
    <n v="4"/>
    <n v="0"/>
    <s v="no 0% progess"/>
  </r>
  <r>
    <s v="T2-25_MDSDF404"/>
    <x v="10"/>
    <x v="1"/>
    <s v="dept_msc_dsai"/>
    <s v="Trimester 2"/>
    <x v="751"/>
    <x v="751"/>
    <x v="1"/>
    <s v="KOPPULA KRISHNA MURTHY"/>
    <b v="1"/>
    <n v="48"/>
    <n v="55"/>
    <n v="0.87272727272727268"/>
    <s v="Active"/>
    <x v="2"/>
    <n v="0"/>
    <n v="4"/>
    <n v="0"/>
    <s v="no 0% progess"/>
  </r>
  <r>
    <s v="T2-25_MDSDF403"/>
    <x v="12"/>
    <x v="1"/>
    <s v="dept_msc_dsai"/>
    <s v="Trimester 2"/>
    <x v="751"/>
    <x v="751"/>
    <x v="1"/>
    <s v="KOPPULA KRISHNA MURTHY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751"/>
    <x v="751"/>
    <x v="1"/>
    <s v="KOPPULA KRISHNA MURTHY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751"/>
    <x v="751"/>
    <x v="1"/>
    <s v="KOPPULA KRISHNA MURTHY"/>
    <b v="1"/>
    <n v="51"/>
    <n v="38"/>
    <n v="1.3421052631578947"/>
    <s v="Active"/>
    <x v="2"/>
    <n v="0"/>
    <n v="4"/>
    <n v="0"/>
    <s v="no 0% progess"/>
  </r>
  <r>
    <s v="T2-25_MDSDF401"/>
    <x v="9"/>
    <x v="1"/>
    <s v="dept_msc_dsai"/>
    <s v="Trimester 2"/>
    <x v="752"/>
    <x v="752"/>
    <x v="1"/>
    <s v="ASUNTHA LOVELIN M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752"/>
    <x v="752"/>
    <x v="1"/>
    <s v="ASUNTHA LOVELIN M"/>
    <b v="1"/>
    <n v="5"/>
    <n v="22"/>
    <n v="0.22727272727272727"/>
    <s v="Active"/>
    <x v="2"/>
    <n v="0"/>
    <n v="4"/>
    <n v="0"/>
    <s v="no 0% progess"/>
  </r>
  <r>
    <s v="T2-25_MDSDF403"/>
    <x v="12"/>
    <x v="1"/>
    <s v="dept_msc_dsai"/>
    <s v="Trimester 2"/>
    <x v="752"/>
    <x v="752"/>
    <x v="1"/>
    <s v="ASUNTHA LOVELIN M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752"/>
    <x v="752"/>
    <x v="1"/>
    <s v="ASUNTHA LOVELIN M"/>
    <b v="1"/>
    <n v="3"/>
    <n v="55"/>
    <n v="5.4545454545454543E-2"/>
    <s v="Active"/>
    <x v="1"/>
    <n v="0"/>
    <n v="4"/>
    <n v="0"/>
    <s v="no 0% progess"/>
  </r>
  <r>
    <s v="T2-25_MDSDF404"/>
    <x v="10"/>
    <x v="1"/>
    <s v="dept_msc_dsai"/>
    <s v="Trimester 2"/>
    <x v="753"/>
    <x v="753"/>
    <x v="1"/>
    <s v="RUPESH RANJAN"/>
    <b v="1"/>
    <n v="54"/>
    <n v="55"/>
    <n v="0.98181818181818181"/>
    <s v="Active"/>
    <x v="2"/>
    <n v="0"/>
    <n v="4"/>
    <n v="0"/>
    <s v="no 0% progess"/>
  </r>
  <r>
    <s v="T2-25_MDSDF403"/>
    <x v="12"/>
    <x v="1"/>
    <s v="dept_msc_dsai"/>
    <s v="Trimester 2"/>
    <x v="753"/>
    <x v="753"/>
    <x v="1"/>
    <s v="RUPESH RANJAN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753"/>
    <x v="753"/>
    <x v="1"/>
    <s v="RUPESH RANJAN"/>
    <b v="1"/>
    <n v="33"/>
    <n v="22"/>
    <n v="1.5"/>
    <s v="Active"/>
    <x v="2"/>
    <n v="0"/>
    <n v="4"/>
    <n v="0"/>
    <s v="no 0% progess"/>
  </r>
  <r>
    <s v="T2-25_MDSDF401"/>
    <x v="9"/>
    <x v="1"/>
    <s v="dept_msc_dsai"/>
    <s v="Trimester 2"/>
    <x v="753"/>
    <x v="753"/>
    <x v="1"/>
    <s v="RUPESH RANJAN"/>
    <b v="1"/>
    <n v="53"/>
    <n v="38"/>
    <n v="1.3947368421052631"/>
    <s v="Active"/>
    <x v="2"/>
    <n v="0"/>
    <n v="4"/>
    <n v="0"/>
    <s v="no 0% progess"/>
  </r>
  <r>
    <s v="T2-25_MDSDF401"/>
    <x v="9"/>
    <x v="1"/>
    <s v="dept_msc_dsai"/>
    <s v="Trimester 2"/>
    <x v="754"/>
    <x v="754"/>
    <x v="1"/>
    <s v="R. VIPIN KUMAR"/>
    <b v="1"/>
    <n v="23"/>
    <n v="38"/>
    <n v="0.60526315789473684"/>
    <s v="Active"/>
    <x v="2"/>
    <n v="0"/>
    <n v="4"/>
    <n v="0"/>
    <s v="no 0% progess"/>
  </r>
  <r>
    <s v="T2-25_MDSDF402"/>
    <x v="11"/>
    <x v="1"/>
    <s v="dept_msc_dsai"/>
    <s v="Trimester 2"/>
    <x v="754"/>
    <x v="754"/>
    <x v="1"/>
    <s v="R. VIPIN KUMAR"/>
    <b v="1"/>
    <n v="10"/>
    <n v="22"/>
    <n v="0.45454545454545453"/>
    <s v="Active"/>
    <x v="2"/>
    <n v="0"/>
    <n v="4"/>
    <n v="0"/>
    <s v="no 0% progess"/>
  </r>
  <r>
    <s v="T2-25_MDSDF403"/>
    <x v="12"/>
    <x v="1"/>
    <s v="dept_msc_dsai"/>
    <s v="Trimester 2"/>
    <x v="754"/>
    <x v="754"/>
    <x v="1"/>
    <s v="R. VIPIN KUMAR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754"/>
    <x v="754"/>
    <x v="1"/>
    <s v="R. VIPIN KUMAR"/>
    <b v="1"/>
    <n v="8"/>
    <n v="55"/>
    <n v="0.14545454545454545"/>
    <s v="Active"/>
    <x v="2"/>
    <n v="0"/>
    <n v="4"/>
    <n v="0"/>
    <s v="no 0% progess"/>
  </r>
  <r>
    <s v="T2-25_MDSDF404"/>
    <x v="10"/>
    <x v="1"/>
    <s v="dept_msc_dsai"/>
    <s v="Trimester 2"/>
    <x v="755"/>
    <x v="755"/>
    <x v="1"/>
    <s v="YOGENDER BISHT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755"/>
    <x v="755"/>
    <x v="1"/>
    <s v="YOGENDER BISHT"/>
    <b v="1"/>
    <n v="9"/>
    <n v="24"/>
    <n v="0.375"/>
    <s v="Active"/>
    <x v="2"/>
    <n v="0"/>
    <n v="4"/>
    <n v="0"/>
    <s v="no 0% progess"/>
  </r>
  <r>
    <s v="T2-25_MDSDF402"/>
    <x v="11"/>
    <x v="1"/>
    <s v="dept_msc_dsai"/>
    <s v="Trimester 2"/>
    <x v="755"/>
    <x v="755"/>
    <x v="1"/>
    <s v="YOGENDER BISHT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55"/>
    <x v="755"/>
    <x v="1"/>
    <s v="YOGENDER BISHT"/>
    <b v="1"/>
    <n v="1"/>
    <n v="38"/>
    <n v="2.6315789473684209E-2"/>
    <s v="Active"/>
    <x v="1"/>
    <n v="0"/>
    <n v="4"/>
    <n v="0"/>
    <s v="no 0% progess"/>
  </r>
  <r>
    <s v="T2-25_MDSDF401"/>
    <x v="9"/>
    <x v="1"/>
    <s v="dept_msc_dsai"/>
    <s v="Trimester 2"/>
    <x v="756"/>
    <x v="756"/>
    <x v="1"/>
    <s v="MITESH BASISTHA PATHAK"/>
    <b v="1"/>
    <n v="40"/>
    <n v="38"/>
    <n v="1.0526315789473684"/>
    <s v="Active"/>
    <x v="2"/>
    <n v="0"/>
    <n v="4"/>
    <n v="0"/>
    <s v="no 0% progess"/>
  </r>
  <r>
    <s v="T2-25_MDSDF402"/>
    <x v="11"/>
    <x v="1"/>
    <s v="dept_msc_dsai"/>
    <s v="Trimester 2"/>
    <x v="756"/>
    <x v="756"/>
    <x v="1"/>
    <s v="MITESH BASISTHA PATHAK"/>
    <b v="1"/>
    <n v="18"/>
    <n v="22"/>
    <n v="0.81818181818181823"/>
    <s v="Active"/>
    <x v="2"/>
    <n v="0"/>
    <n v="4"/>
    <n v="0"/>
    <s v="no 0% progess"/>
  </r>
  <r>
    <s v="T2-25_MDSDF403"/>
    <x v="12"/>
    <x v="1"/>
    <s v="dept_msc_dsai"/>
    <s v="Trimester 2"/>
    <x v="756"/>
    <x v="756"/>
    <x v="1"/>
    <s v="MITESH BASISTHA PATHAK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56"/>
    <x v="756"/>
    <x v="1"/>
    <s v="MITESH BASISTHA PATHAK"/>
    <b v="1"/>
    <n v="46"/>
    <n v="55"/>
    <n v="0.83636363636363631"/>
    <s v="Active"/>
    <x v="2"/>
    <n v="0"/>
    <n v="4"/>
    <n v="0"/>
    <s v="no 0% progess"/>
  </r>
  <r>
    <s v="T2-25_MDSDF404"/>
    <x v="10"/>
    <x v="1"/>
    <s v="dept_msc_dsai"/>
    <s v="Trimester 2"/>
    <x v="757"/>
    <x v="757"/>
    <x v="1"/>
    <s v="VANSHIKA GUPTA"/>
    <b v="1"/>
    <n v="5"/>
    <n v="55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757"/>
    <x v="757"/>
    <x v="1"/>
    <s v="VANSHIKA GUPTA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757"/>
    <x v="757"/>
    <x v="1"/>
    <s v="VANSHIKA GUPTA"/>
    <b v="1"/>
    <n v="18"/>
    <n v="22"/>
    <n v="0.81818181818181823"/>
    <s v="Active"/>
    <x v="2"/>
    <n v="0"/>
    <n v="4"/>
    <n v="0"/>
    <s v="no 0% progess"/>
  </r>
  <r>
    <s v="T2-25_MDSDF401"/>
    <x v="9"/>
    <x v="1"/>
    <s v="dept_msc_dsai"/>
    <s v="Trimester 2"/>
    <x v="757"/>
    <x v="757"/>
    <x v="1"/>
    <s v="VANSHIKA GUPTA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758"/>
    <x v="758"/>
    <x v="1"/>
    <s v="MD FAHAD ANWAR"/>
    <b v="1"/>
    <n v="50"/>
    <n v="38"/>
    <n v="1.3157894736842106"/>
    <s v="Active"/>
    <x v="2"/>
    <n v="0"/>
    <n v="4"/>
    <n v="0"/>
    <s v="no 0% progess"/>
  </r>
  <r>
    <s v="T2-25_MDSDF402"/>
    <x v="11"/>
    <x v="1"/>
    <s v="dept_msc_dsai"/>
    <s v="Trimester 2"/>
    <x v="758"/>
    <x v="758"/>
    <x v="1"/>
    <s v="MD FAHAD ANWAR"/>
    <b v="1"/>
    <n v="19"/>
    <n v="22"/>
    <n v="0.86363636363636365"/>
    <s v="Active"/>
    <x v="2"/>
    <n v="0"/>
    <n v="4"/>
    <n v="0"/>
    <s v="no 0% progess"/>
  </r>
  <r>
    <s v="T2-25_MDSDF403"/>
    <x v="12"/>
    <x v="1"/>
    <s v="dept_msc_dsai"/>
    <s v="Trimester 2"/>
    <x v="758"/>
    <x v="758"/>
    <x v="1"/>
    <s v="MD FAHAD ANW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58"/>
    <x v="758"/>
    <x v="1"/>
    <s v="MD FAHAD ANWAR"/>
    <b v="1"/>
    <n v="36"/>
    <n v="55"/>
    <n v="0.65454545454545454"/>
    <s v="Active"/>
    <x v="2"/>
    <n v="0"/>
    <n v="4"/>
    <n v="0"/>
    <s v="no 0% progess"/>
  </r>
  <r>
    <s v="T2-25_MDSDF404"/>
    <x v="10"/>
    <x v="1"/>
    <s v="dept_msc_dsai"/>
    <s v="Trimester 2"/>
    <x v="759"/>
    <x v="759"/>
    <x v="1"/>
    <s v="SOUMYA S"/>
    <b v="1"/>
    <n v="38"/>
    <n v="55"/>
    <n v="0.69090909090909092"/>
    <s v="Active"/>
    <x v="2"/>
    <n v="0"/>
    <n v="4"/>
    <n v="0"/>
    <s v="no 0% progess"/>
  </r>
  <r>
    <s v="T2-25_MDSDF403"/>
    <x v="12"/>
    <x v="1"/>
    <s v="dept_msc_dsai"/>
    <s v="Trimester 2"/>
    <x v="759"/>
    <x v="759"/>
    <x v="1"/>
    <s v="SOUMYA S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759"/>
    <x v="759"/>
    <x v="1"/>
    <s v="SOUMYA S"/>
    <b v="1"/>
    <n v="9"/>
    <n v="22"/>
    <n v="0.40909090909090912"/>
    <s v="Active"/>
    <x v="2"/>
    <n v="0"/>
    <n v="4"/>
    <n v="0"/>
    <s v="no 0% progess"/>
  </r>
  <r>
    <s v="T2-25_MDSDF401"/>
    <x v="9"/>
    <x v="1"/>
    <s v="dept_msc_dsai"/>
    <s v="Trimester 2"/>
    <x v="759"/>
    <x v="759"/>
    <x v="1"/>
    <s v="SOUMYA S"/>
    <b v="1"/>
    <n v="21"/>
    <n v="38"/>
    <n v="0.55263157894736847"/>
    <s v="Active"/>
    <x v="2"/>
    <n v="0"/>
    <n v="4"/>
    <n v="0"/>
    <s v="no 0% progess"/>
  </r>
  <r>
    <s v="T2-25_MDSDF401"/>
    <x v="9"/>
    <x v="1"/>
    <s v="dept_msc_dsai"/>
    <s v="Trimester 2"/>
    <x v="760"/>
    <x v="760"/>
    <x v="1"/>
    <s v="KHANDUJA ATHARVA"/>
    <b v="1"/>
    <n v="4"/>
    <n v="38"/>
    <n v="0.10526315789473684"/>
    <s v="Active"/>
    <x v="2"/>
    <n v="0"/>
    <n v="4"/>
    <n v="0"/>
    <s v="no 0% progess"/>
  </r>
  <r>
    <s v="T2-25_MDSDF402"/>
    <x v="11"/>
    <x v="1"/>
    <s v="dept_msc_dsai"/>
    <s v="Trimester 2"/>
    <x v="760"/>
    <x v="760"/>
    <x v="1"/>
    <s v="KHANDUJA ATHARVA"/>
    <b v="1"/>
    <n v="3"/>
    <n v="22"/>
    <n v="0.13636363636363635"/>
    <s v="Active"/>
    <x v="2"/>
    <n v="0"/>
    <n v="4"/>
    <n v="0"/>
    <s v="no 0% progess"/>
  </r>
  <r>
    <s v="T2-25_MDSDF403"/>
    <x v="12"/>
    <x v="1"/>
    <s v="dept_msc_dsai"/>
    <s v="Trimester 2"/>
    <x v="760"/>
    <x v="760"/>
    <x v="1"/>
    <s v="KHANDUJA ATHARVA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760"/>
    <x v="760"/>
    <x v="1"/>
    <s v="KHANDUJA ATHARVA"/>
    <b v="1"/>
    <n v="1"/>
    <n v="55"/>
    <n v="1.8181818181818181E-2"/>
    <s v="Active"/>
    <x v="1"/>
    <n v="0"/>
    <n v="4"/>
    <n v="0"/>
    <s v="no 0% progess"/>
  </r>
  <r>
    <s v="T2-25_MDSDF404"/>
    <x v="10"/>
    <x v="1"/>
    <s v="dept_msc_dsai"/>
    <s v="Trimester 2"/>
    <x v="761"/>
    <x v="761"/>
    <x v="1"/>
    <s v="TANU KUMARI"/>
    <b v="1"/>
    <n v="46"/>
    <n v="55"/>
    <n v="0.83636363636363631"/>
    <s v="Active"/>
    <x v="2"/>
    <n v="0"/>
    <n v="4"/>
    <n v="0"/>
    <s v="no 0% progess"/>
  </r>
  <r>
    <s v="T2-25_MDSDF403"/>
    <x v="12"/>
    <x v="1"/>
    <s v="dept_msc_dsai"/>
    <s v="Trimester 2"/>
    <x v="761"/>
    <x v="761"/>
    <x v="1"/>
    <s v="TANU KUMARI"/>
    <b v="1"/>
    <n v="14"/>
    <n v="24"/>
    <n v="0.58333333333333337"/>
    <s v="Active"/>
    <x v="2"/>
    <n v="0"/>
    <n v="4"/>
    <n v="0"/>
    <s v="no 0% progess"/>
  </r>
  <r>
    <s v="T2-25_MDSDF402"/>
    <x v="11"/>
    <x v="1"/>
    <s v="dept_msc_dsai"/>
    <s v="Trimester 2"/>
    <x v="761"/>
    <x v="761"/>
    <x v="1"/>
    <s v="TANU KUMARI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761"/>
    <x v="761"/>
    <x v="1"/>
    <s v="TANU KUMARI"/>
    <b v="1"/>
    <n v="27"/>
    <n v="38"/>
    <n v="0.71052631578947367"/>
    <s v="Active"/>
    <x v="2"/>
    <n v="0"/>
    <n v="4"/>
    <n v="0"/>
    <s v="no 0% progess"/>
  </r>
  <r>
    <s v="T2-25_MDSDF401"/>
    <x v="9"/>
    <x v="1"/>
    <s v="dept_msc_dsai"/>
    <s v="Trimester 2"/>
    <x v="762"/>
    <x v="762"/>
    <x v="1"/>
    <s v="ATRAYEE GHOSH"/>
    <b v="1"/>
    <n v="13"/>
    <n v="38"/>
    <n v="0.34210526315789475"/>
    <s v="Active"/>
    <x v="2"/>
    <n v="0"/>
    <n v="4"/>
    <n v="0"/>
    <s v="no 0% progess"/>
  </r>
  <r>
    <s v="T2-25_MDSDF402"/>
    <x v="11"/>
    <x v="1"/>
    <s v="dept_msc_dsai"/>
    <s v="Trimester 2"/>
    <x v="762"/>
    <x v="762"/>
    <x v="1"/>
    <s v="ATRAYEE GHOSH"/>
    <b v="1"/>
    <n v="12"/>
    <n v="22"/>
    <n v="0.54545454545454541"/>
    <s v="Active"/>
    <x v="2"/>
    <n v="0"/>
    <n v="4"/>
    <n v="0"/>
    <s v="no 0% progess"/>
  </r>
  <r>
    <s v="T2-25_MDSDF403"/>
    <x v="12"/>
    <x v="1"/>
    <s v="dept_msc_dsai"/>
    <s v="Trimester 2"/>
    <x v="762"/>
    <x v="762"/>
    <x v="1"/>
    <s v="ATRAYEE GHOSH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62"/>
    <x v="762"/>
    <x v="1"/>
    <s v="ATRAYEE GHOSH"/>
    <b v="1"/>
    <n v="2"/>
    <n v="55"/>
    <n v="3.6363636363636362E-2"/>
    <s v="Active"/>
    <x v="1"/>
    <n v="0"/>
    <n v="4"/>
    <n v="0"/>
    <s v="no 0% progess"/>
  </r>
  <r>
    <s v="T2-25_MDSDF404"/>
    <x v="10"/>
    <x v="1"/>
    <s v="dept_msc_dsai"/>
    <s v="Trimester 2"/>
    <x v="763"/>
    <x v="763"/>
    <x v="1"/>
    <s v="MAINDARGI ANISH AJAY"/>
    <b v="1"/>
    <n v="24"/>
    <n v="55"/>
    <n v="0.43636363636363634"/>
    <s v="Active"/>
    <x v="2"/>
    <n v="0"/>
    <n v="4"/>
    <n v="0"/>
    <s v="no 0% progess"/>
  </r>
  <r>
    <s v="T2-25_MDSDF403"/>
    <x v="12"/>
    <x v="1"/>
    <s v="dept_msc_dsai"/>
    <s v="Trimester 2"/>
    <x v="763"/>
    <x v="763"/>
    <x v="1"/>
    <s v="MAINDARGI ANISH AJA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63"/>
    <x v="763"/>
    <x v="1"/>
    <s v="MAINDARGI ANISH AJAY"/>
    <b v="1"/>
    <n v="28"/>
    <n v="22"/>
    <n v="1.2727272727272727"/>
    <s v="Active"/>
    <x v="2"/>
    <n v="0"/>
    <n v="4"/>
    <n v="0"/>
    <s v="no 0% progess"/>
  </r>
  <r>
    <s v="T2-25_MDSDF401"/>
    <x v="9"/>
    <x v="1"/>
    <s v="dept_msc_dsai"/>
    <s v="Trimester 2"/>
    <x v="763"/>
    <x v="763"/>
    <x v="1"/>
    <s v="MAINDARGI ANISH AJAY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764"/>
    <x v="764"/>
    <x v="1"/>
    <s v="TARANA BOPANNA M"/>
    <b v="1"/>
    <n v="21"/>
    <n v="38"/>
    <n v="0.55263157894736847"/>
    <s v="Active"/>
    <x v="2"/>
    <n v="0"/>
    <n v="4"/>
    <n v="0"/>
    <s v="no 0% progess"/>
  </r>
  <r>
    <s v="T2-25_MDSDF402"/>
    <x v="11"/>
    <x v="1"/>
    <s v="dept_msc_dsai"/>
    <s v="Trimester 2"/>
    <x v="764"/>
    <x v="764"/>
    <x v="1"/>
    <s v="TARANA BOPANNA M"/>
    <b v="1"/>
    <n v="18"/>
    <n v="22"/>
    <n v="0.81818181818181823"/>
    <s v="Active"/>
    <x v="2"/>
    <n v="0"/>
    <n v="4"/>
    <n v="0"/>
    <s v="no 0% progess"/>
  </r>
  <r>
    <s v="T2-25_MDSDF403"/>
    <x v="12"/>
    <x v="1"/>
    <s v="dept_msc_dsai"/>
    <s v="Trimester 2"/>
    <x v="764"/>
    <x v="764"/>
    <x v="1"/>
    <s v="TARANA BOPANNA M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64"/>
    <x v="764"/>
    <x v="1"/>
    <s v="TARANA BOPANNA M"/>
    <b v="1"/>
    <n v="36"/>
    <n v="55"/>
    <n v="0.65454545454545454"/>
    <s v="Active"/>
    <x v="2"/>
    <n v="0"/>
    <n v="4"/>
    <n v="0"/>
    <s v="no 0% progess"/>
  </r>
  <r>
    <s v="T2-25_MDSDF404"/>
    <x v="10"/>
    <x v="1"/>
    <s v="dept_msc_dsai"/>
    <s v="Trimester 2"/>
    <x v="765"/>
    <x v="765"/>
    <x v="1"/>
    <s v="MANAV SAMANT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765"/>
    <x v="765"/>
    <x v="1"/>
    <s v="MANAV SAMANT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65"/>
    <x v="765"/>
    <x v="1"/>
    <s v="MANAV SAMANT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765"/>
    <x v="765"/>
    <x v="1"/>
    <s v="MANAV SAMANT"/>
    <b v="1"/>
    <n v="21"/>
    <n v="38"/>
    <n v="0.55263157894736847"/>
    <s v="Active"/>
    <x v="2"/>
    <n v="0"/>
    <n v="4"/>
    <n v="0"/>
    <s v="no 0% progess"/>
  </r>
  <r>
    <s v="T2-25_MDSDF401"/>
    <x v="9"/>
    <x v="1"/>
    <s v="dept_msc_dsai"/>
    <s v="Trimester 2"/>
    <x v="766"/>
    <x v="766"/>
    <x v="1"/>
    <s v="SAKET BHUSAN PANI"/>
    <b v="1"/>
    <n v="24"/>
    <n v="38"/>
    <n v="0.63157894736842102"/>
    <s v="Active"/>
    <x v="2"/>
    <n v="0"/>
    <n v="4"/>
    <n v="0"/>
    <s v="no 0% progess"/>
  </r>
  <r>
    <s v="T2-25_MDSDF402"/>
    <x v="11"/>
    <x v="1"/>
    <s v="dept_msc_dsai"/>
    <s v="Trimester 2"/>
    <x v="766"/>
    <x v="766"/>
    <x v="1"/>
    <s v="SAKET BHUSAN PANI"/>
    <b v="1"/>
    <n v="23"/>
    <n v="22"/>
    <n v="1.0454545454545454"/>
    <s v="Active"/>
    <x v="2"/>
    <n v="0"/>
    <n v="4"/>
    <n v="0"/>
    <s v="no 0% progess"/>
  </r>
  <r>
    <s v="T2-25_MDSDF403"/>
    <x v="12"/>
    <x v="1"/>
    <s v="dept_msc_dsai"/>
    <s v="Trimester 2"/>
    <x v="766"/>
    <x v="766"/>
    <x v="1"/>
    <s v="SAKET BHUSAN PANI"/>
    <b v="1"/>
    <n v="19"/>
    <n v="24"/>
    <n v="0.79166666666666663"/>
    <s v="Active"/>
    <x v="2"/>
    <n v="0"/>
    <n v="4"/>
    <n v="0"/>
    <s v="no 0% progess"/>
  </r>
  <r>
    <s v="T2-25_MDSDF404"/>
    <x v="10"/>
    <x v="1"/>
    <s v="dept_msc_dsai"/>
    <s v="Trimester 2"/>
    <x v="766"/>
    <x v="766"/>
    <x v="1"/>
    <s v="SAKET BHUSAN PANI"/>
    <b v="1"/>
    <n v="23"/>
    <n v="55"/>
    <n v="0.41818181818181815"/>
    <s v="Active"/>
    <x v="2"/>
    <n v="0"/>
    <n v="4"/>
    <n v="0"/>
    <s v="no 0% progess"/>
  </r>
  <r>
    <s v="T2-25_MDSDF404"/>
    <x v="10"/>
    <x v="1"/>
    <s v="dept_msc_dsai"/>
    <s v="Trimester 2"/>
    <x v="767"/>
    <x v="767"/>
    <x v="1"/>
    <s v="M K SHASHIKALA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767"/>
    <x v="767"/>
    <x v="1"/>
    <s v="M K SHASHIKAL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67"/>
    <x v="767"/>
    <x v="1"/>
    <s v="M K SHASHIKALA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67"/>
    <x v="767"/>
    <x v="1"/>
    <s v="M K SHASHIKALA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768"/>
    <x v="768"/>
    <x v="1"/>
    <s v="PARTH AMOL"/>
    <b v="1"/>
    <n v="14"/>
    <n v="38"/>
    <n v="0.36842105263157893"/>
    <s v="Active"/>
    <x v="2"/>
    <n v="0"/>
    <n v="4"/>
    <n v="0"/>
    <s v="no 0% progess"/>
  </r>
  <r>
    <s v="T2-25_MDSDF402"/>
    <x v="11"/>
    <x v="1"/>
    <s v="dept_msc_dsai"/>
    <s v="Trimester 2"/>
    <x v="768"/>
    <x v="768"/>
    <x v="1"/>
    <s v="PARTH AMOL"/>
    <b v="1"/>
    <n v="16"/>
    <n v="22"/>
    <n v="0.72727272727272729"/>
    <s v="Active"/>
    <x v="2"/>
    <n v="0"/>
    <n v="4"/>
    <n v="0"/>
    <s v="no 0% progess"/>
  </r>
  <r>
    <s v="T2-25_MDSDF403"/>
    <x v="12"/>
    <x v="1"/>
    <s v="dept_msc_dsai"/>
    <s v="Trimester 2"/>
    <x v="768"/>
    <x v="768"/>
    <x v="1"/>
    <s v="PARTH AMOL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68"/>
    <x v="768"/>
    <x v="1"/>
    <s v="PARTH AMOL"/>
    <b v="1"/>
    <n v="9"/>
    <n v="55"/>
    <n v="0.16363636363636364"/>
    <s v="Active"/>
    <x v="2"/>
    <n v="0"/>
    <n v="4"/>
    <n v="0"/>
    <s v="no 0% progess"/>
  </r>
  <r>
    <s v="T2-25_MDSDF404"/>
    <x v="10"/>
    <x v="1"/>
    <s v="dept_msc_dsai"/>
    <s v="Trimester 2"/>
    <x v="769"/>
    <x v="769"/>
    <x v="1"/>
    <s v="SIYONA ANNA SANTHOSH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769"/>
    <x v="769"/>
    <x v="1"/>
    <s v="SIYONA ANNA SANTHOSH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69"/>
    <x v="769"/>
    <x v="1"/>
    <s v="SIYONA ANNA SANTHOSH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69"/>
    <x v="769"/>
    <x v="1"/>
    <s v="SIYONA ANNA SANTHOSH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770"/>
    <x v="770"/>
    <x v="1"/>
    <s v="ASHUTOSH KUMAR"/>
    <b v="1"/>
    <n v="27"/>
    <n v="38"/>
    <n v="0.71052631578947367"/>
    <s v="Active"/>
    <x v="2"/>
    <n v="0"/>
    <n v="4"/>
    <n v="0"/>
    <s v="no 0% progess"/>
  </r>
  <r>
    <s v="T2-25_MDSDF402"/>
    <x v="11"/>
    <x v="1"/>
    <s v="dept_msc_dsai"/>
    <s v="Trimester 2"/>
    <x v="770"/>
    <x v="770"/>
    <x v="1"/>
    <s v="ASHUTOSH KUMAR"/>
    <b v="1"/>
    <n v="29"/>
    <n v="22"/>
    <n v="1.3181818181818181"/>
    <s v="Active"/>
    <x v="2"/>
    <n v="0"/>
    <n v="4"/>
    <n v="0"/>
    <s v="no 0% progess"/>
  </r>
  <r>
    <s v="T2-25_MDSDF403"/>
    <x v="12"/>
    <x v="1"/>
    <s v="dept_msc_dsai"/>
    <s v="Trimester 2"/>
    <x v="770"/>
    <x v="770"/>
    <x v="1"/>
    <s v="ASHUTOSH KUM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70"/>
    <x v="770"/>
    <x v="1"/>
    <s v="ASHUTOSH KUMAR"/>
    <b v="1"/>
    <n v="48"/>
    <n v="55"/>
    <n v="0.87272727272727268"/>
    <s v="Active"/>
    <x v="2"/>
    <n v="0"/>
    <n v="4"/>
    <n v="0"/>
    <s v="no 0% progess"/>
  </r>
  <r>
    <s v="T2-25_MDSDF404"/>
    <x v="10"/>
    <x v="1"/>
    <s v="dept_msc_dsai"/>
    <s v="Trimester 2"/>
    <x v="771"/>
    <x v="771"/>
    <x v="1"/>
    <s v="SHRI RAMESH RAMBARAN PATEL"/>
    <b v="1"/>
    <n v="12"/>
    <n v="55"/>
    <n v="0.21818181818181817"/>
    <s v="Active"/>
    <x v="2"/>
    <n v="0"/>
    <n v="4"/>
    <n v="0"/>
    <s v="no 0% progess"/>
  </r>
  <r>
    <s v="T2-25_MDSDF403"/>
    <x v="12"/>
    <x v="1"/>
    <s v="dept_msc_dsai"/>
    <s v="Trimester 2"/>
    <x v="771"/>
    <x v="771"/>
    <x v="1"/>
    <s v="SHRI RAMESH RAMBARAN PATEL"/>
    <b v="1"/>
    <n v="3"/>
    <n v="24"/>
    <n v="0.125"/>
    <s v="Active"/>
    <x v="2"/>
    <n v="0"/>
    <n v="4"/>
    <n v="0"/>
    <s v="no 0% progess"/>
  </r>
  <r>
    <s v="T2-25_MDSDF402"/>
    <x v="11"/>
    <x v="1"/>
    <s v="dept_msc_dsai"/>
    <s v="Trimester 2"/>
    <x v="771"/>
    <x v="771"/>
    <x v="1"/>
    <s v="SHRI RAMESH RAMBARAN PATEL"/>
    <b v="1"/>
    <n v="10"/>
    <n v="22"/>
    <n v="0.45454545454545453"/>
    <s v="Active"/>
    <x v="2"/>
    <n v="0"/>
    <n v="4"/>
    <n v="0"/>
    <s v="no 0% progess"/>
  </r>
  <r>
    <s v="T2-25_MDSDF401"/>
    <x v="9"/>
    <x v="1"/>
    <s v="dept_msc_dsai"/>
    <s v="Trimester 2"/>
    <x v="771"/>
    <x v="771"/>
    <x v="1"/>
    <s v="SHRI RAMESH RAMBARAN PATEL"/>
    <b v="1"/>
    <n v="6"/>
    <n v="38"/>
    <n v="0.15789473684210525"/>
    <s v="Active"/>
    <x v="2"/>
    <n v="0"/>
    <n v="4"/>
    <n v="0"/>
    <s v="no 0% progess"/>
  </r>
  <r>
    <s v="T2-25_MDSDF401"/>
    <x v="9"/>
    <x v="1"/>
    <s v="dept_msc_dsai"/>
    <s v="Trimester 2"/>
    <x v="772"/>
    <x v="772"/>
    <x v="1"/>
    <s v="MANITOSH SHEKHAR"/>
    <b v="1"/>
    <n v="27"/>
    <n v="38"/>
    <n v="0.71052631578947367"/>
    <s v="Active"/>
    <x v="2"/>
    <n v="0"/>
    <n v="4"/>
    <n v="0"/>
    <s v="no 0% progess"/>
  </r>
  <r>
    <s v="T2-25_MDSDF402"/>
    <x v="11"/>
    <x v="1"/>
    <s v="dept_msc_dsai"/>
    <s v="Trimester 2"/>
    <x v="772"/>
    <x v="772"/>
    <x v="1"/>
    <s v="MANITOSH SHEKHAR"/>
    <b v="1"/>
    <n v="8"/>
    <n v="22"/>
    <n v="0.36363636363636365"/>
    <s v="Active"/>
    <x v="2"/>
    <n v="0"/>
    <n v="4"/>
    <n v="0"/>
    <s v="no 0% progess"/>
  </r>
  <r>
    <s v="T2-25_MDSDF403"/>
    <x v="12"/>
    <x v="1"/>
    <s v="dept_msc_dsai"/>
    <s v="Trimester 2"/>
    <x v="772"/>
    <x v="772"/>
    <x v="1"/>
    <s v="MANITOSH SHEKH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72"/>
    <x v="772"/>
    <x v="1"/>
    <s v="MANITOSH SHEKHAR"/>
    <b v="1"/>
    <n v="8"/>
    <n v="55"/>
    <n v="0.14545454545454545"/>
    <s v="Active"/>
    <x v="2"/>
    <n v="0"/>
    <n v="4"/>
    <n v="0"/>
    <s v="no 0% progess"/>
  </r>
  <r>
    <s v="T2-25_MDSDF404"/>
    <x v="10"/>
    <x v="1"/>
    <s v="dept_msc_dsai"/>
    <s v="Trimester 2"/>
    <x v="773"/>
    <x v="773"/>
    <x v="1"/>
    <s v="SURBHI MISHRA"/>
    <b v="1"/>
    <n v="17"/>
    <n v="55"/>
    <n v="0.30909090909090908"/>
    <s v="Active"/>
    <x v="2"/>
    <n v="0"/>
    <n v="4"/>
    <n v="0"/>
    <s v="no 0% progess"/>
  </r>
  <r>
    <s v="T2-25_MDSDF403"/>
    <x v="12"/>
    <x v="1"/>
    <s v="dept_msc_dsai"/>
    <s v="Trimester 2"/>
    <x v="773"/>
    <x v="773"/>
    <x v="1"/>
    <s v="SURBHI MISHRA"/>
    <b v="1"/>
    <n v="4"/>
    <n v="24"/>
    <n v="0.16666666666666666"/>
    <s v="Active"/>
    <x v="2"/>
    <n v="0"/>
    <n v="4"/>
    <n v="0"/>
    <s v="no 0% progess"/>
  </r>
  <r>
    <s v="T2-25_MDSDF402"/>
    <x v="11"/>
    <x v="1"/>
    <s v="dept_msc_dsai"/>
    <s v="Trimester 2"/>
    <x v="773"/>
    <x v="773"/>
    <x v="1"/>
    <s v="SURBHI MISHRA"/>
    <b v="1"/>
    <n v="15"/>
    <n v="22"/>
    <n v="0.68181818181818177"/>
    <s v="Active"/>
    <x v="2"/>
    <n v="0"/>
    <n v="4"/>
    <n v="0"/>
    <s v="no 0% progess"/>
  </r>
  <r>
    <s v="T2-25_MDSDF401"/>
    <x v="9"/>
    <x v="1"/>
    <s v="dept_msc_dsai"/>
    <s v="Trimester 2"/>
    <x v="773"/>
    <x v="773"/>
    <x v="1"/>
    <s v="SURBHI MISHRA"/>
    <b v="1"/>
    <n v="20"/>
    <n v="38"/>
    <n v="0.52631578947368418"/>
    <s v="Active"/>
    <x v="2"/>
    <n v="0"/>
    <n v="4"/>
    <n v="0"/>
    <s v="no 0% progess"/>
  </r>
  <r>
    <s v="T2-25_MDSDF401"/>
    <x v="9"/>
    <x v="1"/>
    <s v="dept_msc_dsai"/>
    <s v="Trimester 2"/>
    <x v="774"/>
    <x v="774"/>
    <x v="1"/>
    <s v="MONILA LALI"/>
    <b v="1"/>
    <n v="35"/>
    <n v="38"/>
    <n v="0.92105263157894735"/>
    <s v="Active"/>
    <x v="2"/>
    <n v="0"/>
    <n v="4"/>
    <n v="0"/>
    <s v="no 0% progess"/>
  </r>
  <r>
    <s v="T2-25_MDSDF402"/>
    <x v="11"/>
    <x v="1"/>
    <s v="dept_msc_dsai"/>
    <s v="Trimester 2"/>
    <x v="774"/>
    <x v="774"/>
    <x v="1"/>
    <s v="MONILA LALI"/>
    <b v="1"/>
    <n v="34"/>
    <n v="22"/>
    <n v="1.5454545454545454"/>
    <s v="Active"/>
    <x v="2"/>
    <n v="0"/>
    <n v="4"/>
    <n v="0"/>
    <s v="no 0% progess"/>
  </r>
  <r>
    <s v="T2-25_MDSDF403"/>
    <x v="12"/>
    <x v="1"/>
    <s v="dept_msc_dsai"/>
    <s v="Trimester 2"/>
    <x v="774"/>
    <x v="774"/>
    <x v="1"/>
    <s v="MONILA LALI"/>
    <b v="1"/>
    <n v="24"/>
    <n v="24"/>
    <n v="1"/>
    <s v="Active"/>
    <x v="2"/>
    <n v="0"/>
    <n v="4"/>
    <n v="0"/>
    <s v="no 0% progess"/>
  </r>
  <r>
    <s v="T2-25_MDSDF404"/>
    <x v="10"/>
    <x v="1"/>
    <s v="dept_msc_dsai"/>
    <s v="Trimester 2"/>
    <x v="774"/>
    <x v="774"/>
    <x v="1"/>
    <s v="MONILA LALI"/>
    <b v="1"/>
    <n v="55"/>
    <n v="55"/>
    <n v="1"/>
    <s v="Active"/>
    <x v="2"/>
    <n v="0"/>
    <n v="4"/>
    <n v="0"/>
    <s v="no 0% progess"/>
  </r>
  <r>
    <s v="T2-25_MDSDF404"/>
    <x v="10"/>
    <x v="1"/>
    <s v="dept_msc_dsai"/>
    <s v="Trimester 2"/>
    <x v="775"/>
    <x v="775"/>
    <x v="1"/>
    <s v="GUNDELLI POOJITH"/>
    <b v="1"/>
    <n v="1"/>
    <n v="55"/>
    <n v="1.8181818181818181E-2"/>
    <s v="Active"/>
    <x v="1"/>
    <n v="0"/>
    <n v="4"/>
    <n v="0"/>
    <s v="no 0% progess"/>
  </r>
  <r>
    <s v="T2-25_MDSDF403"/>
    <x v="12"/>
    <x v="1"/>
    <s v="dept_msc_dsai"/>
    <s v="Trimester 2"/>
    <x v="775"/>
    <x v="775"/>
    <x v="1"/>
    <s v="GUNDELLI POOJITH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775"/>
    <x v="775"/>
    <x v="1"/>
    <s v="GUNDELLI POOJITH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775"/>
    <x v="775"/>
    <x v="1"/>
    <s v="GUNDELLI POOJITH"/>
    <b v="1"/>
    <n v="19"/>
    <n v="38"/>
    <n v="0.5"/>
    <s v="Active"/>
    <x v="2"/>
    <n v="0"/>
    <n v="4"/>
    <n v="0"/>
    <s v="no 0% progess"/>
  </r>
  <r>
    <s v="T2-25_MDSDF401"/>
    <x v="9"/>
    <x v="1"/>
    <s v="dept_msc_dsai"/>
    <s v="Trimester 2"/>
    <x v="776"/>
    <x v="776"/>
    <x v="1"/>
    <s v="MANDREKAR TANVESH SANDIP"/>
    <b v="1"/>
    <n v="31"/>
    <n v="38"/>
    <n v="0.81578947368421051"/>
    <s v="Active"/>
    <x v="2"/>
    <n v="0"/>
    <n v="4"/>
    <n v="0"/>
    <s v="no 0% progess"/>
  </r>
  <r>
    <s v="T2-25_MDSDF402"/>
    <x v="11"/>
    <x v="1"/>
    <s v="dept_msc_dsai"/>
    <s v="Trimester 2"/>
    <x v="776"/>
    <x v="776"/>
    <x v="1"/>
    <s v="MANDREKAR TANVESH SANDIP"/>
    <b v="1"/>
    <n v="25"/>
    <n v="22"/>
    <n v="1.1363636363636365"/>
    <s v="Active"/>
    <x v="2"/>
    <n v="0"/>
    <n v="4"/>
    <n v="0"/>
    <s v="no 0% progess"/>
  </r>
  <r>
    <s v="T2-25_MDSDF403"/>
    <x v="12"/>
    <x v="1"/>
    <s v="dept_msc_dsai"/>
    <s v="Trimester 2"/>
    <x v="776"/>
    <x v="776"/>
    <x v="1"/>
    <s v="MANDREKAR TANVESH SANDIP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76"/>
    <x v="776"/>
    <x v="1"/>
    <s v="MANDREKAR TANVESH SANDIP"/>
    <b v="1"/>
    <n v="48"/>
    <n v="55"/>
    <n v="0.87272727272727268"/>
    <s v="Active"/>
    <x v="2"/>
    <n v="0"/>
    <n v="4"/>
    <n v="0"/>
    <s v="no 0% progess"/>
  </r>
  <r>
    <s v="T2-25_MDSDF404"/>
    <x v="10"/>
    <x v="1"/>
    <s v="dept_msc_dsai"/>
    <s v="Trimester 2"/>
    <x v="777"/>
    <x v="777"/>
    <x v="1"/>
    <s v="SOUMYADEEP NAG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777"/>
    <x v="777"/>
    <x v="1"/>
    <s v="SOUMYADEEP NAG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777"/>
    <x v="777"/>
    <x v="1"/>
    <s v="SOUMYADEEP NAG"/>
    <b v="1"/>
    <n v="5"/>
    <n v="22"/>
    <n v="0.22727272727272727"/>
    <s v="Active"/>
    <x v="2"/>
    <n v="0"/>
    <n v="4"/>
    <n v="0"/>
    <s v="no 0% progess"/>
  </r>
  <r>
    <s v="T2-25_MDSDF401"/>
    <x v="9"/>
    <x v="1"/>
    <s v="dept_msc_dsai"/>
    <s v="Trimester 2"/>
    <x v="777"/>
    <x v="777"/>
    <x v="1"/>
    <s v="SOUMYADEEP NAG"/>
    <b v="1"/>
    <n v="5"/>
    <n v="38"/>
    <n v="0.13157894736842105"/>
    <s v="Active"/>
    <x v="2"/>
    <n v="0"/>
    <n v="4"/>
    <n v="0"/>
    <s v="no 0% progess"/>
  </r>
  <r>
    <s v="T2-25_MDSDF401"/>
    <x v="9"/>
    <x v="1"/>
    <s v="dept_msc_dsai"/>
    <s v="Trimester 2"/>
    <x v="778"/>
    <x v="778"/>
    <x v="1"/>
    <s v="ADNAN GULZAR BABA"/>
    <b v="1"/>
    <n v="24"/>
    <n v="38"/>
    <n v="0.63157894736842102"/>
    <s v="Active"/>
    <x v="2"/>
    <n v="0"/>
    <n v="4"/>
    <n v="0"/>
    <s v="no 0% progess"/>
  </r>
  <r>
    <s v="T2-25_MDSDF402"/>
    <x v="11"/>
    <x v="1"/>
    <s v="dept_msc_dsai"/>
    <s v="Trimester 2"/>
    <x v="778"/>
    <x v="778"/>
    <x v="1"/>
    <s v="ADNAN GULZAR BABA"/>
    <b v="1"/>
    <n v="6"/>
    <n v="22"/>
    <n v="0.27272727272727271"/>
    <s v="Active"/>
    <x v="2"/>
    <n v="0"/>
    <n v="4"/>
    <n v="0"/>
    <s v="no 0% progess"/>
  </r>
  <r>
    <s v="T2-25_MDSDF403"/>
    <x v="12"/>
    <x v="1"/>
    <s v="dept_msc_dsai"/>
    <s v="Trimester 2"/>
    <x v="778"/>
    <x v="778"/>
    <x v="1"/>
    <s v="ADNAN GULZAR BABA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778"/>
    <x v="778"/>
    <x v="1"/>
    <s v="ADNAN GULZAR BABA"/>
    <b v="1"/>
    <n v="21"/>
    <n v="55"/>
    <n v="0.38181818181818183"/>
    <s v="Active"/>
    <x v="2"/>
    <n v="0"/>
    <n v="4"/>
    <n v="0"/>
    <s v="no 0% progess"/>
  </r>
  <r>
    <s v="T2-25_MDSDF404"/>
    <x v="10"/>
    <x v="1"/>
    <s v="dept_msc_dsai"/>
    <s v="Trimester 2"/>
    <x v="779"/>
    <x v="779"/>
    <x v="1"/>
    <s v="SAURABH MISHRA"/>
    <b v="1"/>
    <n v="13"/>
    <n v="55"/>
    <n v="0.23636363636363636"/>
    <s v="Active"/>
    <x v="2"/>
    <n v="0"/>
    <n v="4"/>
    <n v="0"/>
    <s v="no 0% progess"/>
  </r>
  <r>
    <s v="T2-25_MDSDF403"/>
    <x v="12"/>
    <x v="1"/>
    <s v="dept_msc_dsai"/>
    <s v="Trimester 2"/>
    <x v="779"/>
    <x v="779"/>
    <x v="1"/>
    <s v="SAURABH MISHR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79"/>
    <x v="779"/>
    <x v="1"/>
    <s v="SAURABH MISHRA"/>
    <b v="1"/>
    <n v="15"/>
    <n v="22"/>
    <n v="0.68181818181818177"/>
    <s v="Active"/>
    <x v="2"/>
    <n v="0"/>
    <n v="4"/>
    <n v="0"/>
    <s v="no 0% progess"/>
  </r>
  <r>
    <s v="T2-25_MDSDF401"/>
    <x v="9"/>
    <x v="1"/>
    <s v="dept_msc_dsai"/>
    <s v="Trimester 2"/>
    <x v="779"/>
    <x v="779"/>
    <x v="1"/>
    <s v="SAURABH MISHRA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780"/>
    <x v="780"/>
    <x v="1"/>
    <s v="BODEPUDI SHANMUKA PRIYA"/>
    <b v="1"/>
    <n v="22"/>
    <n v="38"/>
    <n v="0.57894736842105265"/>
    <s v="Active"/>
    <x v="2"/>
    <n v="0"/>
    <n v="4"/>
    <n v="0"/>
    <s v="no 0% progess"/>
  </r>
  <r>
    <s v="T2-25_MDSDF402"/>
    <x v="11"/>
    <x v="1"/>
    <s v="dept_msc_dsai"/>
    <s v="Trimester 2"/>
    <x v="780"/>
    <x v="780"/>
    <x v="1"/>
    <s v="BODEPUDI SHANMUKA PRIYA"/>
    <b v="1"/>
    <n v="3"/>
    <n v="22"/>
    <n v="0.13636363636363635"/>
    <s v="Active"/>
    <x v="2"/>
    <n v="0"/>
    <n v="4"/>
    <n v="0"/>
    <s v="no 0% progess"/>
  </r>
  <r>
    <s v="T2-25_MDSDF403"/>
    <x v="12"/>
    <x v="1"/>
    <s v="dept_msc_dsai"/>
    <s v="Trimester 2"/>
    <x v="780"/>
    <x v="780"/>
    <x v="1"/>
    <s v="BODEPUDI SHANMUKA PRIY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80"/>
    <x v="780"/>
    <x v="1"/>
    <s v="BODEPUDI SHANMUKA PRIYA"/>
    <b v="1"/>
    <n v="1"/>
    <n v="55"/>
    <n v="1.8181818181818181E-2"/>
    <s v="Active"/>
    <x v="1"/>
    <n v="0"/>
    <n v="4"/>
    <n v="0"/>
    <s v="no 0% progess"/>
  </r>
  <r>
    <s v="T2-25_MDSDF404"/>
    <x v="10"/>
    <x v="1"/>
    <s v="dept_msc_dsai"/>
    <s v="Trimester 2"/>
    <x v="781"/>
    <x v="781"/>
    <x v="1"/>
    <s v="SHEIK MUSTHAQ AHAMED N"/>
    <b v="1"/>
    <n v="34"/>
    <n v="55"/>
    <n v="0.61818181818181817"/>
    <s v="Active"/>
    <x v="2"/>
    <n v="0"/>
    <n v="4"/>
    <n v="0"/>
    <s v="no 0% progess"/>
  </r>
  <r>
    <s v="T2-25_MDSDF403"/>
    <x v="12"/>
    <x v="1"/>
    <s v="dept_msc_dsai"/>
    <s v="Trimester 2"/>
    <x v="781"/>
    <x v="781"/>
    <x v="1"/>
    <s v="SHEIK MUSTHAQ AHAMED N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781"/>
    <x v="781"/>
    <x v="1"/>
    <s v="SHEIK MUSTHAQ AHAMED N"/>
    <b v="1"/>
    <n v="27"/>
    <n v="22"/>
    <n v="1.2272727272727273"/>
    <s v="Active"/>
    <x v="2"/>
    <n v="0"/>
    <n v="4"/>
    <n v="0"/>
    <s v="no 0% progess"/>
  </r>
  <r>
    <s v="T2-25_MDSDF401"/>
    <x v="9"/>
    <x v="1"/>
    <s v="dept_msc_dsai"/>
    <s v="Trimester 2"/>
    <x v="781"/>
    <x v="781"/>
    <x v="1"/>
    <s v="SHEIK MUSTHAQ AHAMED N"/>
    <b v="1"/>
    <n v="40"/>
    <n v="38"/>
    <n v="1.0526315789473684"/>
    <s v="Active"/>
    <x v="2"/>
    <n v="0"/>
    <n v="4"/>
    <n v="0"/>
    <s v="no 0% progess"/>
  </r>
  <r>
    <s v="T2-25_MDSDF401"/>
    <x v="9"/>
    <x v="1"/>
    <s v="dept_msc_dsai"/>
    <s v="Trimester 2"/>
    <x v="782"/>
    <x v="782"/>
    <x v="1"/>
    <s v="FATHIMA SUKAINA MOHAMED AZWAR"/>
    <b v="1"/>
    <n v="24"/>
    <n v="38"/>
    <n v="0.63157894736842102"/>
    <s v="Active"/>
    <x v="2"/>
    <n v="0"/>
    <n v="4"/>
    <n v="0"/>
    <s v="no 0% progess"/>
  </r>
  <r>
    <s v="T2-25_MDSDF402"/>
    <x v="11"/>
    <x v="1"/>
    <s v="dept_msc_dsai"/>
    <s v="Trimester 2"/>
    <x v="782"/>
    <x v="782"/>
    <x v="1"/>
    <s v="FATHIMA SUKAINA MOHAMED AZWAR"/>
    <b v="1"/>
    <n v="19"/>
    <n v="22"/>
    <n v="0.86363636363636365"/>
    <s v="Active"/>
    <x v="2"/>
    <n v="0"/>
    <n v="4"/>
    <n v="0"/>
    <s v="no 0% progess"/>
  </r>
  <r>
    <s v="T2-25_MDSDF403"/>
    <x v="12"/>
    <x v="1"/>
    <s v="dept_msc_dsai"/>
    <s v="Trimester 2"/>
    <x v="782"/>
    <x v="782"/>
    <x v="1"/>
    <s v="FATHIMA SUKAINA MOHAMED AZWAR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782"/>
    <x v="782"/>
    <x v="1"/>
    <s v="FATHIMA SUKAINA MOHAMED AZWAR"/>
    <b v="1"/>
    <n v="15"/>
    <n v="55"/>
    <n v="0.27272727272727271"/>
    <s v="Active"/>
    <x v="2"/>
    <n v="0"/>
    <n v="4"/>
    <n v="0"/>
    <s v="no 0% progess"/>
  </r>
  <r>
    <s v="T2-25_MDSDF404"/>
    <x v="10"/>
    <x v="1"/>
    <s v="dept_msc_dsai"/>
    <s v="Trimester 2"/>
    <x v="783"/>
    <x v="783"/>
    <x v="1"/>
    <s v="SAYAN SEN GUPTA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783"/>
    <x v="783"/>
    <x v="1"/>
    <s v="SAYAN SEN GUPT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83"/>
    <x v="783"/>
    <x v="1"/>
    <s v="SAYAN SEN GUPTA"/>
    <b v="1"/>
    <n v="28"/>
    <n v="22"/>
    <n v="1.2727272727272727"/>
    <s v="Active"/>
    <x v="2"/>
    <n v="0"/>
    <n v="4"/>
    <n v="0"/>
    <s v="no 0% progess"/>
  </r>
  <r>
    <s v="T2-25_MDSDF401"/>
    <x v="9"/>
    <x v="1"/>
    <s v="dept_msc_dsai"/>
    <s v="Trimester 2"/>
    <x v="783"/>
    <x v="783"/>
    <x v="1"/>
    <s v="SAYAN SEN GUPTA"/>
    <b v="1"/>
    <n v="18"/>
    <n v="38"/>
    <n v="0.47368421052631576"/>
    <s v="Active"/>
    <x v="2"/>
    <n v="0"/>
    <n v="4"/>
    <n v="0"/>
    <s v="no 0% progess"/>
  </r>
  <r>
    <s v="T2-25_MDSDF401"/>
    <x v="9"/>
    <x v="1"/>
    <s v="dept_msc_dsai"/>
    <s v="Trimester 2"/>
    <x v="784"/>
    <x v="784"/>
    <x v="1"/>
    <s v="SUMEDH M"/>
    <b v="1"/>
    <n v="10"/>
    <n v="38"/>
    <n v="0.26315789473684209"/>
    <s v="Active"/>
    <x v="2"/>
    <n v="0"/>
    <n v="4"/>
    <n v="0"/>
    <s v="no 0% progess"/>
  </r>
  <r>
    <s v="T2-25_MDSDF402"/>
    <x v="11"/>
    <x v="1"/>
    <s v="dept_msc_dsai"/>
    <s v="Trimester 2"/>
    <x v="784"/>
    <x v="784"/>
    <x v="1"/>
    <s v="SUMEDH M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784"/>
    <x v="784"/>
    <x v="1"/>
    <s v="SUMEDH M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84"/>
    <x v="784"/>
    <x v="1"/>
    <s v="SUMEDH M"/>
    <b v="1"/>
    <n v="46"/>
    <n v="55"/>
    <n v="0.83636363636363631"/>
    <s v="Active"/>
    <x v="2"/>
    <n v="0"/>
    <n v="4"/>
    <n v="0"/>
    <s v="no 0% progess"/>
  </r>
  <r>
    <s v="T2-25_MDSDF404"/>
    <x v="10"/>
    <x v="1"/>
    <s v="dept_msc_dsai"/>
    <s v="Trimester 2"/>
    <x v="785"/>
    <x v="785"/>
    <x v="1"/>
    <s v="MENKA MANI"/>
    <b v="1"/>
    <n v="1"/>
    <n v="55"/>
    <n v="1.8181818181818181E-2"/>
    <s v="Active"/>
    <x v="1"/>
    <n v="0"/>
    <n v="4"/>
    <n v="0"/>
    <s v="no 0% progess"/>
  </r>
  <r>
    <s v="T2-25_MDSDF403"/>
    <x v="12"/>
    <x v="1"/>
    <s v="dept_msc_dsai"/>
    <s v="Trimester 2"/>
    <x v="785"/>
    <x v="785"/>
    <x v="1"/>
    <s v="MENKA MAN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85"/>
    <x v="785"/>
    <x v="1"/>
    <s v="MENKA MANI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785"/>
    <x v="785"/>
    <x v="1"/>
    <s v="MENKA MANI"/>
    <b v="1"/>
    <n v="20"/>
    <n v="38"/>
    <n v="0.52631578947368418"/>
    <s v="Active"/>
    <x v="2"/>
    <n v="0"/>
    <n v="4"/>
    <n v="0"/>
    <s v="no 0% progess"/>
  </r>
  <r>
    <s v="T2-25_MDSDF401"/>
    <x v="9"/>
    <x v="1"/>
    <s v="dept_msc_dsai"/>
    <s v="Trimester 2"/>
    <x v="786"/>
    <x v="786"/>
    <x v="1"/>
    <s v="TANNISTHA GANGULY"/>
    <b v="1"/>
    <n v="51"/>
    <n v="38"/>
    <n v="1.3421052631578947"/>
    <s v="Active"/>
    <x v="2"/>
    <n v="0"/>
    <n v="4"/>
    <n v="0"/>
    <s v="no 0% progess"/>
  </r>
  <r>
    <s v="T2-25_MDSDF402"/>
    <x v="11"/>
    <x v="1"/>
    <s v="dept_msc_dsai"/>
    <s v="Trimester 2"/>
    <x v="786"/>
    <x v="786"/>
    <x v="1"/>
    <s v="TANNISTHA GANGULY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786"/>
    <x v="786"/>
    <x v="1"/>
    <s v="TANNISTHA GANGULY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86"/>
    <x v="786"/>
    <x v="1"/>
    <s v="TANNISTHA GANGULY"/>
    <b v="1"/>
    <n v="34"/>
    <n v="55"/>
    <n v="0.61818181818181817"/>
    <s v="Active"/>
    <x v="2"/>
    <n v="0"/>
    <n v="4"/>
    <n v="0"/>
    <s v="no 0% progess"/>
  </r>
  <r>
    <s v="T2-25_MDSDF404"/>
    <x v="10"/>
    <x v="1"/>
    <s v="dept_msc_dsai"/>
    <s v="Trimester 2"/>
    <x v="787"/>
    <x v="787"/>
    <x v="1"/>
    <s v="CHINMAY GOREY"/>
    <b v="1"/>
    <n v="42"/>
    <n v="55"/>
    <n v="0.76363636363636367"/>
    <s v="Active"/>
    <x v="2"/>
    <n v="0"/>
    <n v="4"/>
    <n v="0"/>
    <s v="no 0% progess"/>
  </r>
  <r>
    <s v="T2-25_MDSDF403"/>
    <x v="12"/>
    <x v="1"/>
    <s v="dept_msc_dsai"/>
    <s v="Trimester 2"/>
    <x v="787"/>
    <x v="787"/>
    <x v="1"/>
    <s v="CHINMAY GOREY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787"/>
    <x v="787"/>
    <x v="1"/>
    <s v="CHINMAY GOREY"/>
    <b v="1"/>
    <n v="19"/>
    <n v="22"/>
    <n v="0.86363636363636365"/>
    <s v="Active"/>
    <x v="2"/>
    <n v="0"/>
    <n v="4"/>
    <n v="0"/>
    <s v="no 0% progess"/>
  </r>
  <r>
    <s v="T2-25_MDSDF401"/>
    <x v="9"/>
    <x v="1"/>
    <s v="dept_msc_dsai"/>
    <s v="Trimester 2"/>
    <x v="787"/>
    <x v="787"/>
    <x v="1"/>
    <s v="CHINMAY GOREY"/>
    <b v="1"/>
    <n v="23"/>
    <n v="38"/>
    <n v="0.60526315789473684"/>
    <s v="Active"/>
    <x v="2"/>
    <n v="0"/>
    <n v="4"/>
    <n v="0"/>
    <s v="no 0% progess"/>
  </r>
  <r>
    <s v="T2-25_MDSDF401"/>
    <x v="9"/>
    <x v="1"/>
    <s v="dept_msc_dsai"/>
    <s v="Trimester 2"/>
    <x v="788"/>
    <x v="788"/>
    <x v="1"/>
    <s v="ADDAGATLA ABHINAV"/>
    <b v="1"/>
    <n v="58"/>
    <n v="38"/>
    <n v="1.5263157894736843"/>
    <s v="Active"/>
    <x v="2"/>
    <n v="0"/>
    <n v="4"/>
    <n v="0"/>
    <s v="no 0% progess"/>
  </r>
  <r>
    <s v="T2-25_MDSDF402"/>
    <x v="11"/>
    <x v="1"/>
    <s v="dept_msc_dsai"/>
    <s v="Trimester 2"/>
    <x v="788"/>
    <x v="788"/>
    <x v="1"/>
    <s v="ADDAGATLA ABHINAV"/>
    <b v="1"/>
    <n v="30"/>
    <n v="22"/>
    <n v="1.3636363636363635"/>
    <s v="Active"/>
    <x v="2"/>
    <n v="0"/>
    <n v="4"/>
    <n v="0"/>
    <s v="no 0% progess"/>
  </r>
  <r>
    <s v="T2-25_MDSDF403"/>
    <x v="12"/>
    <x v="1"/>
    <s v="dept_msc_dsai"/>
    <s v="Trimester 2"/>
    <x v="788"/>
    <x v="788"/>
    <x v="1"/>
    <s v="ADDAGATLA ABHINAV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788"/>
    <x v="788"/>
    <x v="1"/>
    <s v="ADDAGATLA ABHINAV"/>
    <b v="1"/>
    <n v="66"/>
    <n v="55"/>
    <n v="1.2"/>
    <s v="Active"/>
    <x v="2"/>
    <n v="0"/>
    <n v="4"/>
    <n v="0"/>
    <s v="no 0% progess"/>
  </r>
  <r>
    <s v="T2-25_MDSDF404"/>
    <x v="10"/>
    <x v="1"/>
    <s v="dept_msc_dsai"/>
    <s v="Trimester 2"/>
    <x v="789"/>
    <x v="789"/>
    <x v="1"/>
    <s v="GEETANSHU GAUTAM"/>
    <b v="1"/>
    <n v="50"/>
    <n v="55"/>
    <n v="0.90909090909090906"/>
    <s v="Active"/>
    <x v="2"/>
    <n v="0"/>
    <n v="4"/>
    <n v="0"/>
    <s v="no 0% progess"/>
  </r>
  <r>
    <s v="T2-25_MDSDF403"/>
    <x v="12"/>
    <x v="1"/>
    <s v="dept_msc_dsai"/>
    <s v="Trimester 2"/>
    <x v="789"/>
    <x v="789"/>
    <x v="1"/>
    <s v="GEETANSHU GAUTAM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789"/>
    <x v="789"/>
    <x v="1"/>
    <s v="GEETANSHU GAUTAM"/>
    <b v="1"/>
    <n v="10"/>
    <n v="22"/>
    <n v="0.45454545454545453"/>
    <s v="Active"/>
    <x v="2"/>
    <n v="0"/>
    <n v="4"/>
    <n v="0"/>
    <s v="no 0% progess"/>
  </r>
  <r>
    <s v="T2-25_MDSDF401"/>
    <x v="9"/>
    <x v="1"/>
    <s v="dept_msc_dsai"/>
    <s v="Trimester 2"/>
    <x v="789"/>
    <x v="789"/>
    <x v="1"/>
    <s v="GEETANSHU GAUTAM"/>
    <b v="1"/>
    <n v="5"/>
    <n v="38"/>
    <n v="0.13157894736842105"/>
    <s v="Active"/>
    <x v="2"/>
    <n v="0"/>
    <n v="4"/>
    <n v="0"/>
    <s v="no 0% progess"/>
  </r>
  <r>
    <s v="T2-25_MDSDF401"/>
    <x v="9"/>
    <x v="1"/>
    <s v="dept_msc_dsai"/>
    <s v="Trimester 2"/>
    <x v="790"/>
    <x v="790"/>
    <x v="1"/>
    <s v="MOTHUKURU SARACIZA"/>
    <b v="1"/>
    <n v="6"/>
    <n v="38"/>
    <n v="0.15789473684210525"/>
    <s v="Active"/>
    <x v="2"/>
    <n v="0"/>
    <n v="4"/>
    <n v="0"/>
    <s v="no 0% progess"/>
  </r>
  <r>
    <s v="T2-25_MDSDF402"/>
    <x v="11"/>
    <x v="1"/>
    <s v="dept_msc_dsai"/>
    <s v="Trimester 2"/>
    <x v="790"/>
    <x v="790"/>
    <x v="1"/>
    <s v="MOTHUKURU SARACIZA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790"/>
    <x v="790"/>
    <x v="1"/>
    <s v="MOTHUKURU SARACIZ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90"/>
    <x v="790"/>
    <x v="1"/>
    <s v="MOTHUKURU SARACIZA"/>
    <b v="1"/>
    <n v="19"/>
    <n v="55"/>
    <n v="0.34545454545454546"/>
    <s v="Active"/>
    <x v="2"/>
    <n v="0"/>
    <n v="4"/>
    <n v="0"/>
    <s v="no 0% progess"/>
  </r>
  <r>
    <s v="T2-25_MDSDF404"/>
    <x v="10"/>
    <x v="1"/>
    <s v="dept_msc_dsai"/>
    <s v="Trimester 2"/>
    <x v="791"/>
    <x v="791"/>
    <x v="1"/>
    <s v="AKHIL SESHAN"/>
    <b v="1"/>
    <n v="28"/>
    <n v="55"/>
    <n v="0.50909090909090904"/>
    <s v="Active"/>
    <x v="2"/>
    <n v="0"/>
    <n v="4"/>
    <n v="0"/>
    <s v="no 0% progess"/>
  </r>
  <r>
    <s v="T2-25_MDSDF403"/>
    <x v="12"/>
    <x v="1"/>
    <s v="dept_msc_dsai"/>
    <s v="Trimester 2"/>
    <x v="791"/>
    <x v="791"/>
    <x v="1"/>
    <s v="AKHIL SESHAN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791"/>
    <x v="791"/>
    <x v="1"/>
    <s v="AKHIL SESHAN"/>
    <b v="1"/>
    <n v="16"/>
    <n v="22"/>
    <n v="0.72727272727272729"/>
    <s v="Active"/>
    <x v="2"/>
    <n v="0"/>
    <n v="4"/>
    <n v="0"/>
    <s v="no 0% progess"/>
  </r>
  <r>
    <s v="T2-25_MDSDF401"/>
    <x v="9"/>
    <x v="1"/>
    <s v="dept_msc_dsai"/>
    <s v="Trimester 2"/>
    <x v="791"/>
    <x v="791"/>
    <x v="1"/>
    <s v="AKHIL SESHAN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792"/>
    <x v="792"/>
    <x v="1"/>
    <s v="NWOKE SAMUEL ONYEMAUCHE"/>
    <b v="1"/>
    <n v="40"/>
    <n v="38"/>
    <n v="1.0526315789473684"/>
    <s v="Active"/>
    <x v="2"/>
    <n v="0"/>
    <n v="4"/>
    <n v="0"/>
    <s v="no 0% progess"/>
  </r>
  <r>
    <s v="T2-25_MDSDF402"/>
    <x v="11"/>
    <x v="1"/>
    <s v="dept_msc_dsai"/>
    <s v="Trimester 2"/>
    <x v="792"/>
    <x v="792"/>
    <x v="1"/>
    <s v="NWOKE SAMUEL ONYEMAUCHE"/>
    <b v="1"/>
    <n v="24"/>
    <n v="22"/>
    <n v="1.0909090909090908"/>
    <s v="Active"/>
    <x v="2"/>
    <n v="0"/>
    <n v="4"/>
    <n v="0"/>
    <s v="no 0% progess"/>
  </r>
  <r>
    <s v="T2-25_MDSDF403"/>
    <x v="12"/>
    <x v="1"/>
    <s v="dept_msc_dsai"/>
    <s v="Trimester 2"/>
    <x v="792"/>
    <x v="792"/>
    <x v="1"/>
    <s v="NWOKE SAMUEL ONYEMAUCHE"/>
    <b v="1"/>
    <n v="1"/>
    <n v="24"/>
    <n v="4.1666666666666664E-2"/>
    <s v="Active"/>
    <x v="1"/>
    <n v="0"/>
    <n v="4"/>
    <n v="0"/>
    <s v="no 0% progess"/>
  </r>
  <r>
    <s v="T2-25_MDSDF404"/>
    <x v="10"/>
    <x v="1"/>
    <s v="dept_msc_dsai"/>
    <s v="Trimester 2"/>
    <x v="792"/>
    <x v="792"/>
    <x v="1"/>
    <s v="NWOKE SAMUEL ONYEMAUCHE"/>
    <b v="1"/>
    <n v="45"/>
    <n v="55"/>
    <n v="0.81818181818181823"/>
    <s v="Active"/>
    <x v="2"/>
    <n v="0"/>
    <n v="4"/>
    <n v="0"/>
    <s v="no 0% progess"/>
  </r>
  <r>
    <s v="T2-25_MDSDF404"/>
    <x v="10"/>
    <x v="1"/>
    <s v="dept_msc_dsai"/>
    <s v="Trimester 2"/>
    <x v="793"/>
    <x v="793"/>
    <x v="1"/>
    <s v="NUKALA MURALI SAI GAYATHRI"/>
    <b v="1"/>
    <n v="11"/>
    <n v="55"/>
    <n v="0.2"/>
    <s v="Active"/>
    <x v="2"/>
    <n v="0"/>
    <n v="4"/>
    <n v="0"/>
    <s v="no 0% progess"/>
  </r>
  <r>
    <s v="T2-25_MDSDF403"/>
    <x v="12"/>
    <x v="1"/>
    <s v="dept_msc_dsai"/>
    <s v="Trimester 2"/>
    <x v="793"/>
    <x v="793"/>
    <x v="1"/>
    <s v="NUKALA MURALI SAI GAYATHRI"/>
    <b v="1"/>
    <n v="9"/>
    <n v="24"/>
    <n v="0.375"/>
    <s v="Active"/>
    <x v="2"/>
    <n v="0"/>
    <n v="4"/>
    <n v="0"/>
    <s v="no 0% progess"/>
  </r>
  <r>
    <s v="T2-25_MDSDF402"/>
    <x v="11"/>
    <x v="1"/>
    <s v="dept_msc_dsai"/>
    <s v="Trimester 2"/>
    <x v="793"/>
    <x v="793"/>
    <x v="1"/>
    <s v="NUKALA MURALI SAI GAYATHRI"/>
    <b v="1"/>
    <n v="18"/>
    <n v="22"/>
    <n v="0.81818181818181823"/>
    <s v="Active"/>
    <x v="2"/>
    <n v="0"/>
    <n v="4"/>
    <n v="0"/>
    <s v="no 0% progess"/>
  </r>
  <r>
    <s v="T2-25_MDSDF401"/>
    <x v="9"/>
    <x v="1"/>
    <s v="dept_msc_dsai"/>
    <s v="Trimester 2"/>
    <x v="793"/>
    <x v="793"/>
    <x v="1"/>
    <s v="NUKALA MURALI SAI GAYATHRI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794"/>
    <x v="794"/>
    <x v="1"/>
    <s v="EMANI VENKATA RAGHAVENDRA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794"/>
    <x v="794"/>
    <x v="1"/>
    <s v="EMANI VENKATA RAGHAVENDR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94"/>
    <x v="794"/>
    <x v="1"/>
    <s v="EMANI VENKATA RAGHAVENDR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94"/>
    <x v="794"/>
    <x v="1"/>
    <s v="EMANI VENKATA RAGHAVENDR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795"/>
    <x v="795"/>
    <x v="1"/>
    <s v="RAKESH DUTTA"/>
    <b v="1"/>
    <n v="31"/>
    <n v="55"/>
    <n v="0.5636363636363636"/>
    <s v="Active"/>
    <x v="2"/>
    <n v="0"/>
    <n v="4"/>
    <n v="0"/>
    <s v="no 0% progess"/>
  </r>
  <r>
    <s v="T2-25_MDSDF403"/>
    <x v="12"/>
    <x v="1"/>
    <s v="dept_msc_dsai"/>
    <s v="Trimester 2"/>
    <x v="795"/>
    <x v="795"/>
    <x v="1"/>
    <s v="RAKESH DUTTA"/>
    <b v="1"/>
    <n v="11"/>
    <n v="24"/>
    <n v="0.45833333333333331"/>
    <s v="Active"/>
    <x v="2"/>
    <n v="0"/>
    <n v="4"/>
    <n v="0"/>
    <s v="no 0% progess"/>
  </r>
  <r>
    <s v="T2-25_MDSDF402"/>
    <x v="11"/>
    <x v="1"/>
    <s v="dept_msc_dsai"/>
    <s v="Trimester 2"/>
    <x v="795"/>
    <x v="795"/>
    <x v="1"/>
    <s v="RAKESH DUTTA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795"/>
    <x v="795"/>
    <x v="1"/>
    <s v="RAKESH DUTTA"/>
    <b v="1"/>
    <n v="36"/>
    <n v="38"/>
    <n v="0.94736842105263153"/>
    <s v="Active"/>
    <x v="2"/>
    <n v="0"/>
    <n v="4"/>
    <n v="0"/>
    <s v="no 0% progess"/>
  </r>
  <r>
    <s v="T2-25_MDSDF401"/>
    <x v="9"/>
    <x v="1"/>
    <s v="dept_msc_dsai"/>
    <s v="Trimester 2"/>
    <x v="796"/>
    <x v="796"/>
    <x v="1"/>
    <s v="CHANDU RAVI TEJA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796"/>
    <x v="796"/>
    <x v="1"/>
    <s v="CHANDU RAVI TEJ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96"/>
    <x v="796"/>
    <x v="1"/>
    <s v="CHANDU RAVI TEJ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96"/>
    <x v="796"/>
    <x v="1"/>
    <s v="CHANDU RAVI TEJ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797"/>
    <x v="797"/>
    <x v="1"/>
    <s v="ROHIT SINGHAL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797"/>
    <x v="797"/>
    <x v="1"/>
    <s v="ROHIT SINGHAL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97"/>
    <x v="797"/>
    <x v="1"/>
    <s v="ROHIT SINGHAL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97"/>
    <x v="797"/>
    <x v="1"/>
    <s v="ROHIT SINGHAL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798"/>
    <x v="798"/>
    <x v="1"/>
    <s v="UDAY THAKUR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798"/>
    <x v="798"/>
    <x v="1"/>
    <s v="UDAY THAKUR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798"/>
    <x v="798"/>
    <x v="1"/>
    <s v="UDAY THAKU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798"/>
    <x v="798"/>
    <x v="1"/>
    <s v="UDAY THAKUR"/>
    <b v="1"/>
    <n v="4"/>
    <n v="55"/>
    <n v="7.2727272727272724E-2"/>
    <s v="Active"/>
    <x v="1"/>
    <n v="0"/>
    <n v="4"/>
    <n v="0"/>
    <s v="no 0% progess"/>
  </r>
  <r>
    <s v="T2-25_MDSDF404"/>
    <x v="10"/>
    <x v="1"/>
    <s v="dept_msc_dsai"/>
    <s v="Trimester 2"/>
    <x v="799"/>
    <x v="799"/>
    <x v="1"/>
    <s v="BALAMURUGAN B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799"/>
    <x v="799"/>
    <x v="1"/>
    <s v="BALAMURUGAN B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799"/>
    <x v="799"/>
    <x v="1"/>
    <s v="BALAMURUGAN B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799"/>
    <x v="799"/>
    <x v="1"/>
    <s v="BALAMURUGAN B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00"/>
    <x v="800"/>
    <x v="1"/>
    <s v="SNEHA M"/>
    <b v="1"/>
    <n v="6"/>
    <n v="38"/>
    <n v="0.15789473684210525"/>
    <s v="Active"/>
    <x v="2"/>
    <n v="0"/>
    <n v="4"/>
    <n v="0"/>
    <s v="no 0% progess"/>
  </r>
  <r>
    <s v="T2-25_MDSDF402"/>
    <x v="11"/>
    <x v="1"/>
    <s v="dept_msc_dsai"/>
    <s v="Trimester 2"/>
    <x v="800"/>
    <x v="800"/>
    <x v="1"/>
    <s v="SNEHA M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800"/>
    <x v="800"/>
    <x v="1"/>
    <s v="SNEHA M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00"/>
    <x v="800"/>
    <x v="1"/>
    <s v="SNEHA M"/>
    <b v="1"/>
    <n v="22"/>
    <n v="55"/>
    <n v="0.4"/>
    <s v="Active"/>
    <x v="2"/>
    <n v="0"/>
    <n v="4"/>
    <n v="0"/>
    <s v="no 0% progess"/>
  </r>
  <r>
    <s v="T2-25_MDSDF404"/>
    <x v="10"/>
    <x v="1"/>
    <s v="dept_msc_dsai"/>
    <s v="Trimester 2"/>
    <x v="801"/>
    <x v="801"/>
    <x v="1"/>
    <s v="ANISH ACHINTYA BHAVARAJU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801"/>
    <x v="801"/>
    <x v="1"/>
    <s v="ANISH ACHINTYA BHAVARAJU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01"/>
    <x v="801"/>
    <x v="1"/>
    <s v="ANISH ACHINTYA BHAVARAJU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01"/>
    <x v="801"/>
    <x v="1"/>
    <s v="ANISH ACHINTYA BHAVARAJU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02"/>
    <x v="802"/>
    <x v="1"/>
    <s v="VOODARA MEGHA TARINI"/>
    <b v="1"/>
    <n v="27"/>
    <n v="38"/>
    <n v="0.71052631578947367"/>
    <s v="Active"/>
    <x v="2"/>
    <n v="0"/>
    <n v="4"/>
    <n v="0"/>
    <s v="no 0% progess"/>
  </r>
  <r>
    <s v="T2-25_MDSDF402"/>
    <x v="11"/>
    <x v="1"/>
    <s v="dept_msc_dsai"/>
    <s v="Trimester 2"/>
    <x v="802"/>
    <x v="802"/>
    <x v="1"/>
    <s v="VOODARA MEGHA TARINI"/>
    <b v="1"/>
    <n v="19"/>
    <n v="22"/>
    <n v="0.86363636363636365"/>
    <s v="Active"/>
    <x v="2"/>
    <n v="0"/>
    <n v="4"/>
    <n v="0"/>
    <s v="no 0% progess"/>
  </r>
  <r>
    <s v="T2-25_MDSDF403"/>
    <x v="12"/>
    <x v="1"/>
    <s v="dept_msc_dsai"/>
    <s v="Trimester 2"/>
    <x v="802"/>
    <x v="802"/>
    <x v="1"/>
    <s v="VOODARA MEGHA TARINI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802"/>
    <x v="802"/>
    <x v="1"/>
    <s v="VOODARA MEGHA TARINI"/>
    <b v="1"/>
    <n v="34"/>
    <n v="55"/>
    <n v="0.61818181818181817"/>
    <s v="Active"/>
    <x v="2"/>
    <n v="0"/>
    <n v="4"/>
    <n v="0"/>
    <s v="no 0% progess"/>
  </r>
  <r>
    <s v="T2-25_MDSDF404"/>
    <x v="10"/>
    <x v="1"/>
    <s v="dept_msc_dsai"/>
    <s v="Trimester 2"/>
    <x v="803"/>
    <x v="803"/>
    <x v="1"/>
    <s v="PRASHANT SHARMA"/>
    <b v="1"/>
    <n v="7"/>
    <n v="55"/>
    <n v="0.12727272727272726"/>
    <s v="Active"/>
    <x v="2"/>
    <n v="0"/>
    <n v="4"/>
    <n v="0"/>
    <s v="no 0% progess"/>
  </r>
  <r>
    <s v="T2-25_MDSDF403"/>
    <x v="12"/>
    <x v="1"/>
    <s v="dept_msc_dsai"/>
    <s v="Trimester 2"/>
    <x v="803"/>
    <x v="803"/>
    <x v="1"/>
    <s v="PRASHANT SHARM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03"/>
    <x v="803"/>
    <x v="1"/>
    <s v="PRASHANT SHARMA"/>
    <b v="1"/>
    <n v="22"/>
    <n v="22"/>
    <n v="1"/>
    <s v="Active"/>
    <x v="2"/>
    <n v="0"/>
    <n v="4"/>
    <n v="0"/>
    <s v="no 0% progess"/>
  </r>
  <r>
    <s v="T2-25_MDSDF401"/>
    <x v="9"/>
    <x v="1"/>
    <s v="dept_msc_dsai"/>
    <s v="Trimester 2"/>
    <x v="803"/>
    <x v="803"/>
    <x v="1"/>
    <s v="PRASHANT SHARMA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804"/>
    <x v="804"/>
    <x v="1"/>
    <s v="SHAIKH MUSFIRA MOHD ARSHAD QAMAR JAHAN"/>
    <b v="1"/>
    <n v="3"/>
    <n v="38"/>
    <n v="7.8947368421052627E-2"/>
    <s v="Active"/>
    <x v="1"/>
    <n v="0"/>
    <n v="4"/>
    <n v="0"/>
    <s v="no 0% progess"/>
  </r>
  <r>
    <s v="T2-25_MDSDF402"/>
    <x v="11"/>
    <x v="1"/>
    <s v="dept_msc_dsai"/>
    <s v="Trimester 2"/>
    <x v="804"/>
    <x v="804"/>
    <x v="1"/>
    <s v="SHAIKH MUSFIRA MOHD ARSHAD QAMAR JAHAN"/>
    <b v="1"/>
    <n v="6"/>
    <n v="22"/>
    <n v="0.27272727272727271"/>
    <s v="Active"/>
    <x v="2"/>
    <n v="0"/>
    <n v="4"/>
    <n v="0"/>
    <s v="no 0% progess"/>
  </r>
  <r>
    <s v="T2-25_MDSDF403"/>
    <x v="12"/>
    <x v="1"/>
    <s v="dept_msc_dsai"/>
    <s v="Trimester 2"/>
    <x v="804"/>
    <x v="804"/>
    <x v="1"/>
    <s v="SHAIKH MUSFIRA MOHD ARSHAD QAMAR JAHAN"/>
    <b v="1"/>
    <n v="2"/>
    <n v="24"/>
    <n v="8.3333333333333329E-2"/>
    <s v="Active"/>
    <x v="1"/>
    <n v="0"/>
    <n v="4"/>
    <n v="0"/>
    <s v="no 0% progess"/>
  </r>
  <r>
    <s v="T2-25_MDSDF404"/>
    <x v="10"/>
    <x v="1"/>
    <s v="dept_msc_dsai"/>
    <s v="Trimester 2"/>
    <x v="804"/>
    <x v="804"/>
    <x v="1"/>
    <s v="SHAIKH MUSFIRA MOHD ARSHAD QAMAR JAHAN"/>
    <b v="1"/>
    <n v="14"/>
    <n v="55"/>
    <n v="0.25454545454545452"/>
    <s v="Active"/>
    <x v="2"/>
    <n v="0"/>
    <n v="4"/>
    <n v="0"/>
    <s v="no 0% progess"/>
  </r>
  <r>
    <s v="T2-25_MDSDF404"/>
    <x v="10"/>
    <x v="1"/>
    <s v="dept_msc_dsai"/>
    <s v="Trimester 2"/>
    <x v="805"/>
    <x v="805"/>
    <x v="1"/>
    <s v="GAJENDRA KUMAR SEERVI"/>
    <b v="1"/>
    <n v="67"/>
    <n v="55"/>
    <n v="1.2181818181818183"/>
    <s v="Active"/>
    <x v="2"/>
    <n v="0"/>
    <n v="4"/>
    <n v="0"/>
    <s v="no 0% progess"/>
  </r>
  <r>
    <s v="T2-25_MDSDF403"/>
    <x v="12"/>
    <x v="1"/>
    <s v="dept_msc_dsai"/>
    <s v="Trimester 2"/>
    <x v="805"/>
    <x v="805"/>
    <x v="1"/>
    <s v="GAJENDRA KUMAR SEERVI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805"/>
    <x v="805"/>
    <x v="1"/>
    <s v="GAJENDRA KUMAR SEERVI"/>
    <b v="1"/>
    <n v="33"/>
    <n v="22"/>
    <n v="1.5"/>
    <s v="Active"/>
    <x v="2"/>
    <n v="0"/>
    <n v="4"/>
    <n v="0"/>
    <s v="no 0% progess"/>
  </r>
  <r>
    <s v="T2-25_MDSDF401"/>
    <x v="9"/>
    <x v="1"/>
    <s v="dept_msc_dsai"/>
    <s v="Trimester 2"/>
    <x v="805"/>
    <x v="805"/>
    <x v="1"/>
    <s v="GAJENDRA KUMAR SEERVI"/>
    <b v="1"/>
    <n v="38"/>
    <n v="38"/>
    <n v="1"/>
    <s v="Active"/>
    <x v="2"/>
    <n v="0"/>
    <n v="4"/>
    <n v="0"/>
    <s v="no 0% progess"/>
  </r>
  <r>
    <s v="T2-25_MDSDF401"/>
    <x v="9"/>
    <x v="1"/>
    <s v="dept_msc_dsai"/>
    <s v="Trimester 2"/>
    <x v="806"/>
    <x v="806"/>
    <x v="1"/>
    <s v="SHAIK SHAZID"/>
    <b v="1"/>
    <n v="6"/>
    <n v="38"/>
    <n v="0.15789473684210525"/>
    <s v="Active"/>
    <x v="2"/>
    <n v="0"/>
    <n v="4"/>
    <n v="0"/>
    <s v="no 0% progess"/>
  </r>
  <r>
    <s v="T2-25_MDSDF402"/>
    <x v="11"/>
    <x v="1"/>
    <s v="dept_msc_dsai"/>
    <s v="Trimester 2"/>
    <x v="806"/>
    <x v="806"/>
    <x v="1"/>
    <s v="SHAIK SHAZID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06"/>
    <x v="806"/>
    <x v="1"/>
    <s v="SHAIK SHAZID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06"/>
    <x v="806"/>
    <x v="1"/>
    <s v="SHAIK SHAZID"/>
    <b v="1"/>
    <n v="7"/>
    <n v="55"/>
    <n v="0.12727272727272726"/>
    <s v="Active"/>
    <x v="2"/>
    <n v="0"/>
    <n v="4"/>
    <n v="0"/>
    <s v="no 0% progess"/>
  </r>
  <r>
    <s v="T2-25_MDSDF404"/>
    <x v="10"/>
    <x v="1"/>
    <s v="dept_msc_dsai"/>
    <s v="Trimester 2"/>
    <x v="807"/>
    <x v="807"/>
    <x v="1"/>
    <s v="MS HARITA SHARMA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807"/>
    <x v="807"/>
    <x v="1"/>
    <s v="MS HARITA SHARM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07"/>
    <x v="807"/>
    <x v="1"/>
    <s v="MS HARITA SHARMA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07"/>
    <x v="807"/>
    <x v="1"/>
    <s v="MS HARITA SHARMA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08"/>
    <x v="808"/>
    <x v="1"/>
    <s v="SHARVAANI SINGH"/>
    <b v="1"/>
    <n v="37"/>
    <n v="38"/>
    <n v="0.97368421052631582"/>
    <s v="Active"/>
    <x v="2"/>
    <n v="0"/>
    <n v="4"/>
    <n v="0"/>
    <s v="no 0% progess"/>
  </r>
  <r>
    <s v="T2-25_MDSDF402"/>
    <x v="11"/>
    <x v="1"/>
    <s v="dept_msc_dsai"/>
    <s v="Trimester 2"/>
    <x v="808"/>
    <x v="808"/>
    <x v="1"/>
    <s v="SHARVAANI SINGH"/>
    <b v="1"/>
    <n v="21"/>
    <n v="22"/>
    <n v="0.95454545454545459"/>
    <s v="Active"/>
    <x v="2"/>
    <n v="0"/>
    <n v="4"/>
    <n v="0"/>
    <s v="no 0% progess"/>
  </r>
  <r>
    <s v="T2-25_MDSDF403"/>
    <x v="12"/>
    <x v="1"/>
    <s v="dept_msc_dsai"/>
    <s v="Trimester 2"/>
    <x v="808"/>
    <x v="808"/>
    <x v="1"/>
    <s v="SHARVAANI SINGH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808"/>
    <x v="808"/>
    <x v="1"/>
    <s v="SHARVAANI SINGH"/>
    <b v="1"/>
    <n v="17"/>
    <n v="55"/>
    <n v="0.30909090909090908"/>
    <s v="Active"/>
    <x v="2"/>
    <n v="0"/>
    <n v="4"/>
    <n v="0"/>
    <s v="no 0% progess"/>
  </r>
  <r>
    <s v="T2-25_MDSDF404"/>
    <x v="10"/>
    <x v="1"/>
    <s v="dept_msc_dsai"/>
    <s v="Trimester 2"/>
    <x v="809"/>
    <x v="809"/>
    <x v="1"/>
    <s v="PAKALAPATI VAISHNAVI SAI"/>
    <b v="1"/>
    <n v="4"/>
    <n v="55"/>
    <n v="7.2727272727272724E-2"/>
    <s v="Active"/>
    <x v="1"/>
    <n v="0"/>
    <n v="4"/>
    <n v="0"/>
    <s v="no 0% progess"/>
  </r>
  <r>
    <s v="T2-25_MDSDF403"/>
    <x v="12"/>
    <x v="1"/>
    <s v="dept_msc_dsai"/>
    <s v="Trimester 2"/>
    <x v="809"/>
    <x v="809"/>
    <x v="1"/>
    <s v="PAKALAPATI VAISHNAVI SA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09"/>
    <x v="809"/>
    <x v="1"/>
    <s v="PAKALAPATI VAISHNAVI SAI"/>
    <b v="1"/>
    <n v="16"/>
    <n v="22"/>
    <n v="0.72727272727272729"/>
    <s v="Active"/>
    <x v="2"/>
    <n v="0"/>
    <n v="4"/>
    <n v="0"/>
    <s v="no 0% progess"/>
  </r>
  <r>
    <s v="T2-25_MDSDF401"/>
    <x v="9"/>
    <x v="1"/>
    <s v="dept_msc_dsai"/>
    <s v="Trimester 2"/>
    <x v="809"/>
    <x v="809"/>
    <x v="1"/>
    <s v="PAKALAPATI VAISHNAVI SAI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810"/>
    <x v="810"/>
    <x v="1"/>
    <s v="SHANMUGA VELAN V"/>
    <b v="1"/>
    <n v="13"/>
    <n v="38"/>
    <n v="0.34210526315789475"/>
    <s v="Active"/>
    <x v="2"/>
    <n v="0"/>
    <n v="4"/>
    <n v="0"/>
    <s v="no 0% progess"/>
  </r>
  <r>
    <s v="T2-25_MDSDF402"/>
    <x v="11"/>
    <x v="1"/>
    <s v="dept_msc_dsai"/>
    <s v="Trimester 2"/>
    <x v="810"/>
    <x v="810"/>
    <x v="1"/>
    <s v="SHANMUGA VELAN V"/>
    <b v="1"/>
    <n v="10"/>
    <n v="22"/>
    <n v="0.45454545454545453"/>
    <s v="Active"/>
    <x v="2"/>
    <n v="0"/>
    <n v="4"/>
    <n v="0"/>
    <s v="no 0% progess"/>
  </r>
  <r>
    <s v="T2-25_MDSDF403"/>
    <x v="12"/>
    <x v="1"/>
    <s v="dept_msc_dsai"/>
    <s v="Trimester 2"/>
    <x v="810"/>
    <x v="810"/>
    <x v="1"/>
    <s v="SHANMUGA VELAN V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10"/>
    <x v="810"/>
    <x v="1"/>
    <s v="SHANMUGA VELAN V"/>
    <b v="1"/>
    <n v="8"/>
    <n v="55"/>
    <n v="0.14545454545454545"/>
    <s v="Active"/>
    <x v="2"/>
    <n v="0"/>
    <n v="4"/>
    <n v="0"/>
    <s v="no 0% progess"/>
  </r>
  <r>
    <s v="T2-25_MDSDF404"/>
    <x v="10"/>
    <x v="1"/>
    <s v="dept_msc_dsai"/>
    <s v="Trimester 2"/>
    <x v="811"/>
    <x v="811"/>
    <x v="1"/>
    <s v="SAHU SAKET KUMAR HEMLATA SAHU"/>
    <b v="1"/>
    <n v="23"/>
    <n v="55"/>
    <n v="0.41818181818181815"/>
    <s v="Active"/>
    <x v="2"/>
    <n v="0"/>
    <n v="4"/>
    <n v="0"/>
    <s v="no 0% progess"/>
  </r>
  <r>
    <s v="T2-25_MDSDF403"/>
    <x v="12"/>
    <x v="1"/>
    <s v="dept_msc_dsai"/>
    <s v="Trimester 2"/>
    <x v="811"/>
    <x v="811"/>
    <x v="1"/>
    <s v="SAHU SAKET KUMAR HEMLATA SAHU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811"/>
    <x v="811"/>
    <x v="1"/>
    <s v="SAHU SAKET KUMAR HEMLATA SAHU"/>
    <b v="1"/>
    <n v="17"/>
    <n v="22"/>
    <n v="0.77272727272727271"/>
    <s v="Active"/>
    <x v="2"/>
    <n v="0"/>
    <n v="4"/>
    <n v="0"/>
    <s v="no 0% progess"/>
  </r>
  <r>
    <s v="T2-25_MDSDF401"/>
    <x v="9"/>
    <x v="1"/>
    <s v="dept_msc_dsai"/>
    <s v="Trimester 2"/>
    <x v="811"/>
    <x v="811"/>
    <x v="1"/>
    <s v="SAHU SAKET KUMAR HEMLATA SAHU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812"/>
    <x v="812"/>
    <x v="1"/>
    <s v="CHAWLA SHIRLEY ASHIM"/>
    <b v="1"/>
    <n v="16"/>
    <n v="38"/>
    <n v="0.42105263157894735"/>
    <s v="Active"/>
    <x v="2"/>
    <n v="0"/>
    <n v="4"/>
    <n v="0"/>
    <s v="no 0% progess"/>
  </r>
  <r>
    <s v="T2-25_MDSDF402"/>
    <x v="11"/>
    <x v="1"/>
    <s v="dept_msc_dsai"/>
    <s v="Trimester 2"/>
    <x v="812"/>
    <x v="812"/>
    <x v="1"/>
    <s v="CHAWLA SHIRLEY ASHIM"/>
    <b v="1"/>
    <n v="11"/>
    <n v="22"/>
    <n v="0.5"/>
    <s v="Active"/>
    <x v="2"/>
    <n v="0"/>
    <n v="4"/>
    <n v="0"/>
    <s v="no 0% progess"/>
  </r>
  <r>
    <s v="T2-25_MDSDF403"/>
    <x v="12"/>
    <x v="1"/>
    <s v="dept_msc_dsai"/>
    <s v="Trimester 2"/>
    <x v="812"/>
    <x v="812"/>
    <x v="1"/>
    <s v="CHAWLA SHIRLEY ASHIM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812"/>
    <x v="812"/>
    <x v="1"/>
    <s v="CHAWLA SHIRLEY ASHIM"/>
    <b v="1"/>
    <n v="20"/>
    <n v="55"/>
    <n v="0.36363636363636365"/>
    <s v="Active"/>
    <x v="2"/>
    <n v="0"/>
    <n v="4"/>
    <n v="0"/>
    <s v="no 0% progess"/>
  </r>
  <r>
    <s v="T2-25_MDSDF404"/>
    <x v="10"/>
    <x v="1"/>
    <s v="dept_msc_dsai"/>
    <s v="Trimester 2"/>
    <x v="813"/>
    <x v="813"/>
    <x v="1"/>
    <s v="GOLLAMANDALA LUCIA MERLIN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813"/>
    <x v="813"/>
    <x v="1"/>
    <s v="GOLLAMANDALA LUCIA MERLIN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13"/>
    <x v="813"/>
    <x v="1"/>
    <s v="GOLLAMANDALA LUCIA MERLIN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13"/>
    <x v="813"/>
    <x v="1"/>
    <s v="GOLLAMANDALA LUCIA MERLIN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14"/>
    <x v="814"/>
    <x v="1"/>
    <s v="BAGYA SHIVANI C"/>
    <b v="1"/>
    <n v="53"/>
    <n v="38"/>
    <n v="1.3947368421052631"/>
    <s v="Active"/>
    <x v="2"/>
    <n v="0"/>
    <n v="4"/>
    <n v="0"/>
    <s v="no 0% progess"/>
  </r>
  <r>
    <s v="T2-25_MDSDF402"/>
    <x v="11"/>
    <x v="1"/>
    <s v="dept_msc_dsai"/>
    <s v="Trimester 2"/>
    <x v="814"/>
    <x v="814"/>
    <x v="1"/>
    <s v="BAGYA SHIVANI C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814"/>
    <x v="814"/>
    <x v="1"/>
    <s v="BAGYA SHIVANI C"/>
    <b v="1"/>
    <n v="16"/>
    <n v="24"/>
    <n v="0.66666666666666663"/>
    <s v="Active"/>
    <x v="2"/>
    <n v="0"/>
    <n v="4"/>
    <n v="0"/>
    <s v="no 0% progess"/>
  </r>
  <r>
    <s v="T2-25_MDSDF404"/>
    <x v="10"/>
    <x v="1"/>
    <s v="dept_msc_dsai"/>
    <s v="Trimester 2"/>
    <x v="814"/>
    <x v="814"/>
    <x v="1"/>
    <s v="BAGYA SHIVANI C"/>
    <b v="1"/>
    <n v="45"/>
    <n v="55"/>
    <n v="0.81818181818181823"/>
    <s v="Active"/>
    <x v="2"/>
    <n v="0"/>
    <n v="4"/>
    <n v="0"/>
    <s v="no 0% progess"/>
  </r>
  <r>
    <s v="T2-25_MDSDF404"/>
    <x v="10"/>
    <x v="1"/>
    <s v="dept_msc_dsai"/>
    <s v="Trimester 2"/>
    <x v="815"/>
    <x v="815"/>
    <x v="1"/>
    <s v="R DILLI ASRITHA"/>
    <b v="1"/>
    <n v="18"/>
    <n v="55"/>
    <n v="0.32727272727272727"/>
    <s v="Active"/>
    <x v="2"/>
    <n v="0"/>
    <n v="4"/>
    <n v="0"/>
    <s v="no 0% progess"/>
  </r>
  <r>
    <s v="T2-25_MDSDF403"/>
    <x v="12"/>
    <x v="1"/>
    <s v="dept_msc_dsai"/>
    <s v="Trimester 2"/>
    <x v="815"/>
    <x v="815"/>
    <x v="1"/>
    <s v="R DILLI ASRITHA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815"/>
    <x v="815"/>
    <x v="1"/>
    <s v="R DILLI ASRITHA"/>
    <b v="1"/>
    <n v="25"/>
    <n v="22"/>
    <n v="1.1363636363636365"/>
    <s v="Active"/>
    <x v="2"/>
    <n v="0"/>
    <n v="4"/>
    <n v="0"/>
    <s v="no 0% progess"/>
  </r>
  <r>
    <s v="T2-25_MDSDF401"/>
    <x v="9"/>
    <x v="1"/>
    <s v="dept_msc_dsai"/>
    <s v="Trimester 2"/>
    <x v="815"/>
    <x v="815"/>
    <x v="1"/>
    <s v="R DILLI ASRITHA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816"/>
    <x v="816"/>
    <x v="1"/>
    <s v="MOHAMED ISMAIL"/>
    <b v="1"/>
    <n v="34"/>
    <n v="38"/>
    <n v="0.89473684210526316"/>
    <s v="Active"/>
    <x v="2"/>
    <n v="0"/>
    <n v="4"/>
    <n v="0"/>
    <s v="no 0% progess"/>
  </r>
  <r>
    <s v="T2-25_MDSDF402"/>
    <x v="11"/>
    <x v="1"/>
    <s v="dept_msc_dsai"/>
    <s v="Trimester 2"/>
    <x v="816"/>
    <x v="816"/>
    <x v="1"/>
    <s v="MOHAMED ISMAIL"/>
    <b v="1"/>
    <n v="33"/>
    <n v="22"/>
    <n v="1.5"/>
    <s v="Active"/>
    <x v="2"/>
    <n v="0"/>
    <n v="4"/>
    <n v="0"/>
    <s v="no 0% progess"/>
  </r>
  <r>
    <s v="T2-25_MDSDF403"/>
    <x v="12"/>
    <x v="1"/>
    <s v="dept_msc_dsai"/>
    <s v="Trimester 2"/>
    <x v="816"/>
    <x v="816"/>
    <x v="1"/>
    <s v="MOHAMED ISMAIL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16"/>
    <x v="816"/>
    <x v="1"/>
    <s v="MOHAMED ISMAIL"/>
    <b v="1"/>
    <n v="34"/>
    <n v="55"/>
    <n v="0.61818181818181817"/>
    <s v="Active"/>
    <x v="2"/>
    <n v="0"/>
    <n v="4"/>
    <n v="0"/>
    <s v="no 0% progess"/>
  </r>
  <r>
    <s v="T2-25_MDSDF404"/>
    <x v="10"/>
    <x v="1"/>
    <s v="dept_msc_dsai"/>
    <s v="Trimester 2"/>
    <x v="817"/>
    <x v="817"/>
    <x v="1"/>
    <s v="BIKKA VILLI KAMESWARA VENKATA SIVA ADITYA"/>
    <b v="1"/>
    <n v="6"/>
    <n v="55"/>
    <n v="0.10909090909090909"/>
    <s v="Active"/>
    <x v="2"/>
    <n v="0"/>
    <n v="4"/>
    <n v="0"/>
    <s v="no 0% progess"/>
  </r>
  <r>
    <s v="T2-25_MDSDF403"/>
    <x v="12"/>
    <x v="1"/>
    <s v="dept_msc_dsai"/>
    <s v="Trimester 2"/>
    <x v="817"/>
    <x v="817"/>
    <x v="1"/>
    <s v="BIKKA VILLI KAMESWARA VENKATA SIVA ADITY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17"/>
    <x v="817"/>
    <x v="1"/>
    <s v="BIKKA VILLI KAMESWARA VENKATA SIVA ADITYA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817"/>
    <x v="817"/>
    <x v="1"/>
    <s v="BIKKA VILLI KAMESWARA VENKATA SIVA ADITYA"/>
    <b v="1"/>
    <n v="29"/>
    <n v="38"/>
    <n v="0.76315789473684215"/>
    <s v="Active"/>
    <x v="2"/>
    <n v="0"/>
    <n v="4"/>
    <n v="0"/>
    <s v="no 0% progess"/>
  </r>
  <r>
    <s v="T2-25_MDSDF401"/>
    <x v="9"/>
    <x v="1"/>
    <s v="dept_msc_dsai"/>
    <s v="Trimester 2"/>
    <x v="818"/>
    <x v="818"/>
    <x v="1"/>
    <s v="ASWINSUNDAR S R"/>
    <b v="1"/>
    <n v="11"/>
    <n v="38"/>
    <n v="0.28947368421052633"/>
    <s v="Active"/>
    <x v="2"/>
    <n v="0"/>
    <n v="4"/>
    <n v="0"/>
    <s v="no 0% progess"/>
  </r>
  <r>
    <s v="T2-25_MDSDF402"/>
    <x v="11"/>
    <x v="1"/>
    <s v="dept_msc_dsai"/>
    <s v="Trimester 2"/>
    <x v="818"/>
    <x v="818"/>
    <x v="1"/>
    <s v="ASWINSUNDAR S R"/>
    <b v="1"/>
    <n v="14"/>
    <n v="22"/>
    <n v="0.63636363636363635"/>
    <s v="Active"/>
    <x v="2"/>
    <n v="0"/>
    <n v="4"/>
    <n v="0"/>
    <s v="no 0% progess"/>
  </r>
  <r>
    <s v="T2-25_MDSDF403"/>
    <x v="12"/>
    <x v="1"/>
    <s v="dept_msc_dsai"/>
    <s v="Trimester 2"/>
    <x v="818"/>
    <x v="818"/>
    <x v="1"/>
    <s v="ASWINSUNDAR S 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18"/>
    <x v="818"/>
    <x v="1"/>
    <s v="ASWINSUNDAR S R"/>
    <b v="1"/>
    <n v="27"/>
    <n v="55"/>
    <n v="0.49090909090909091"/>
    <s v="Active"/>
    <x v="2"/>
    <n v="0"/>
    <n v="4"/>
    <n v="0"/>
    <s v="no 0% progess"/>
  </r>
  <r>
    <s v="T2-25_MDSDF404"/>
    <x v="10"/>
    <x v="1"/>
    <s v="dept_msc_dsai"/>
    <s v="Trimester 2"/>
    <x v="819"/>
    <x v="819"/>
    <x v="1"/>
    <s v="AKSHAY PRABHU K"/>
    <b v="1"/>
    <n v="47"/>
    <n v="55"/>
    <n v="0.8545454545454545"/>
    <s v="Active"/>
    <x v="2"/>
    <n v="0"/>
    <n v="4"/>
    <n v="0"/>
    <s v="no 0% progess"/>
  </r>
  <r>
    <s v="T2-25_MDSDF403"/>
    <x v="12"/>
    <x v="1"/>
    <s v="dept_msc_dsai"/>
    <s v="Trimester 2"/>
    <x v="819"/>
    <x v="819"/>
    <x v="1"/>
    <s v="AKSHAY PRABHU K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819"/>
    <x v="819"/>
    <x v="1"/>
    <s v="AKSHAY PRABHU K"/>
    <b v="1"/>
    <n v="25"/>
    <n v="22"/>
    <n v="1.1363636363636365"/>
    <s v="Active"/>
    <x v="2"/>
    <n v="0"/>
    <n v="4"/>
    <n v="0"/>
    <s v="no 0% progess"/>
  </r>
  <r>
    <s v="T2-25_MDSDF401"/>
    <x v="9"/>
    <x v="1"/>
    <s v="dept_msc_dsai"/>
    <s v="Trimester 2"/>
    <x v="819"/>
    <x v="819"/>
    <x v="1"/>
    <s v="AKSHAY PRABHU K"/>
    <b v="1"/>
    <n v="28"/>
    <n v="38"/>
    <n v="0.73684210526315785"/>
    <s v="Active"/>
    <x v="2"/>
    <n v="0"/>
    <n v="4"/>
    <n v="0"/>
    <s v="no 0% progess"/>
  </r>
  <r>
    <s v="T2-25_MDSDF401"/>
    <x v="9"/>
    <x v="1"/>
    <s v="dept_msc_dsai"/>
    <s v="Trimester 2"/>
    <x v="820"/>
    <x v="820"/>
    <x v="1"/>
    <s v="KASHIKA ARORA"/>
    <b v="1"/>
    <n v="83"/>
    <n v="38"/>
    <n v="2.1842105263157894"/>
    <s v="Active"/>
    <x v="2"/>
    <n v="0"/>
    <n v="4"/>
    <n v="0"/>
    <s v="no 0% progess"/>
  </r>
  <r>
    <s v="T2-25_MDSDF402"/>
    <x v="11"/>
    <x v="1"/>
    <s v="dept_msc_dsai"/>
    <s v="Trimester 2"/>
    <x v="820"/>
    <x v="820"/>
    <x v="1"/>
    <s v="KASHIKA ARORA"/>
    <b v="1"/>
    <n v="59"/>
    <n v="22"/>
    <n v="2.6818181818181817"/>
    <s v="Active"/>
    <x v="2"/>
    <n v="0"/>
    <n v="4"/>
    <n v="0"/>
    <s v="no 0% progess"/>
  </r>
  <r>
    <s v="T2-25_MDSDF403"/>
    <x v="12"/>
    <x v="1"/>
    <s v="dept_msc_dsai"/>
    <s v="Trimester 2"/>
    <x v="820"/>
    <x v="820"/>
    <x v="1"/>
    <s v="KASHIKA ARORA"/>
    <b v="1"/>
    <n v="61"/>
    <n v="24"/>
    <n v="2.5416666666666665"/>
    <s v="Active"/>
    <x v="2"/>
    <n v="0"/>
    <n v="4"/>
    <n v="0"/>
    <s v="no 0% progess"/>
  </r>
  <r>
    <s v="T2-25_MDSDF404"/>
    <x v="10"/>
    <x v="1"/>
    <s v="dept_msc_dsai"/>
    <s v="Trimester 2"/>
    <x v="820"/>
    <x v="820"/>
    <x v="1"/>
    <s v="KASHIKA ARORA"/>
    <b v="1"/>
    <n v="104"/>
    <n v="55"/>
    <n v="1.8909090909090909"/>
    <s v="Active"/>
    <x v="2"/>
    <n v="0"/>
    <n v="4"/>
    <n v="0"/>
    <s v="no 0% progess"/>
  </r>
  <r>
    <s v="T2-25_MDSDF404"/>
    <x v="10"/>
    <x v="1"/>
    <s v="dept_msc_dsai"/>
    <s v="Trimester 2"/>
    <x v="821"/>
    <x v="821"/>
    <x v="1"/>
    <s v="KUMAR M"/>
    <b v="1"/>
    <n v="45"/>
    <n v="55"/>
    <n v="0.81818181818181823"/>
    <s v="Active"/>
    <x v="2"/>
    <n v="0"/>
    <n v="4"/>
    <n v="0"/>
    <s v="no 0% progess"/>
  </r>
  <r>
    <s v="T2-25_MDSDF403"/>
    <x v="12"/>
    <x v="1"/>
    <s v="dept_msc_dsai"/>
    <s v="Trimester 2"/>
    <x v="821"/>
    <x v="821"/>
    <x v="1"/>
    <s v="KUMAR 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21"/>
    <x v="821"/>
    <x v="1"/>
    <s v="KUMAR M"/>
    <b v="1"/>
    <n v="27"/>
    <n v="22"/>
    <n v="1.2272727272727273"/>
    <s v="Active"/>
    <x v="2"/>
    <n v="0"/>
    <n v="4"/>
    <n v="0"/>
    <s v="no 0% progess"/>
  </r>
  <r>
    <s v="T2-25_MDSDF401"/>
    <x v="9"/>
    <x v="1"/>
    <s v="dept_msc_dsai"/>
    <s v="Trimester 2"/>
    <x v="821"/>
    <x v="821"/>
    <x v="1"/>
    <s v="KUMAR M"/>
    <b v="1"/>
    <n v="45"/>
    <n v="38"/>
    <n v="1.1842105263157894"/>
    <s v="Active"/>
    <x v="2"/>
    <n v="0"/>
    <n v="4"/>
    <n v="0"/>
    <s v="no 0% progess"/>
  </r>
  <r>
    <s v="T2-25_MDSDF401"/>
    <x v="9"/>
    <x v="1"/>
    <s v="dept_msc_dsai"/>
    <s v="Trimester 2"/>
    <x v="822"/>
    <x v="822"/>
    <x v="1"/>
    <s v="PREETHI S. NAIR"/>
    <b v="1"/>
    <n v="39"/>
    <n v="38"/>
    <n v="1.0263157894736843"/>
    <s v="Active"/>
    <x v="2"/>
    <n v="0"/>
    <n v="4"/>
    <n v="0"/>
    <s v="no 0% progess"/>
  </r>
  <r>
    <s v="T2-25_MDSDF402"/>
    <x v="11"/>
    <x v="1"/>
    <s v="dept_msc_dsai"/>
    <s v="Trimester 2"/>
    <x v="822"/>
    <x v="822"/>
    <x v="1"/>
    <s v="PREETHI S. NAIR"/>
    <b v="1"/>
    <n v="23"/>
    <n v="22"/>
    <n v="1.0454545454545454"/>
    <s v="Active"/>
    <x v="2"/>
    <n v="0"/>
    <n v="4"/>
    <n v="0"/>
    <s v="no 0% progess"/>
  </r>
  <r>
    <s v="T2-25_MDSDF403"/>
    <x v="12"/>
    <x v="1"/>
    <s v="dept_msc_dsai"/>
    <s v="Trimester 2"/>
    <x v="822"/>
    <x v="822"/>
    <x v="1"/>
    <s v="PREETHI S. NAIR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822"/>
    <x v="822"/>
    <x v="1"/>
    <s v="PREETHI S. NAIR"/>
    <b v="1"/>
    <n v="63"/>
    <n v="55"/>
    <n v="1.1454545454545455"/>
    <s v="Active"/>
    <x v="2"/>
    <n v="0"/>
    <n v="4"/>
    <n v="0"/>
    <s v="no 0% progess"/>
  </r>
  <r>
    <s v="T2-25_MDSDF404"/>
    <x v="10"/>
    <x v="1"/>
    <s v="dept_msc_dsai"/>
    <s v="Trimester 2"/>
    <x v="823"/>
    <x v="823"/>
    <x v="1"/>
    <s v="ISHANI DAS"/>
    <b v="1"/>
    <n v="19"/>
    <n v="55"/>
    <n v="0.34545454545454546"/>
    <s v="Active"/>
    <x v="2"/>
    <n v="0"/>
    <n v="4"/>
    <n v="0"/>
    <s v="no 0% progess"/>
  </r>
  <r>
    <s v="T2-25_MDSDF403"/>
    <x v="12"/>
    <x v="1"/>
    <s v="dept_msc_dsai"/>
    <s v="Trimester 2"/>
    <x v="823"/>
    <x v="823"/>
    <x v="1"/>
    <s v="ISHANI DAS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823"/>
    <x v="823"/>
    <x v="1"/>
    <s v="ISHANI DAS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23"/>
    <x v="823"/>
    <x v="1"/>
    <s v="ISHANI DAS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824"/>
    <x v="824"/>
    <x v="1"/>
    <s v="SHAIKHSIPAI MOHAMMEDMIYA ILYASHUSAIN"/>
    <b v="1"/>
    <n v="18"/>
    <n v="38"/>
    <n v="0.47368421052631576"/>
    <s v="Active"/>
    <x v="2"/>
    <n v="0"/>
    <n v="4"/>
    <n v="0"/>
    <s v="no 0% progess"/>
  </r>
  <r>
    <s v="T2-25_MDSDF402"/>
    <x v="11"/>
    <x v="1"/>
    <s v="dept_msc_dsai"/>
    <s v="Trimester 2"/>
    <x v="824"/>
    <x v="824"/>
    <x v="1"/>
    <s v="SHAIKHSIPAI MOHAMMEDMIYA ILYASHUSAIN"/>
    <b v="1"/>
    <n v="9"/>
    <n v="22"/>
    <n v="0.40909090909090912"/>
    <s v="Active"/>
    <x v="2"/>
    <n v="0"/>
    <n v="4"/>
    <n v="0"/>
    <s v="no 0% progess"/>
  </r>
  <r>
    <s v="T2-25_MDSDF403"/>
    <x v="12"/>
    <x v="1"/>
    <s v="dept_msc_dsai"/>
    <s v="Trimester 2"/>
    <x v="824"/>
    <x v="824"/>
    <x v="1"/>
    <s v="SHAIKHSIPAI MOHAMMEDMIYA ILYASHUSAIN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24"/>
    <x v="824"/>
    <x v="1"/>
    <s v="SHAIKHSIPAI MOHAMMEDMIYA ILYASHUSAIN"/>
    <b v="1"/>
    <n v="9"/>
    <n v="55"/>
    <n v="0.16363636363636364"/>
    <s v="Active"/>
    <x v="2"/>
    <n v="0"/>
    <n v="4"/>
    <n v="0"/>
    <s v="no 0% progess"/>
  </r>
  <r>
    <s v="T2-25_MDSDF404"/>
    <x v="10"/>
    <x v="1"/>
    <s v="dept_msc_dsai"/>
    <s v="Trimester 2"/>
    <x v="825"/>
    <x v="825"/>
    <x v="1"/>
    <s v="D SAI KIRAN"/>
    <b v="1"/>
    <n v="28"/>
    <n v="55"/>
    <n v="0.50909090909090904"/>
    <s v="Active"/>
    <x v="2"/>
    <n v="0"/>
    <n v="4"/>
    <n v="0"/>
    <s v="no 0% progess"/>
  </r>
  <r>
    <s v="T2-25_MDSDF403"/>
    <x v="12"/>
    <x v="1"/>
    <s v="dept_msc_dsai"/>
    <s v="Trimester 2"/>
    <x v="825"/>
    <x v="825"/>
    <x v="1"/>
    <s v="D SAI KIRAN"/>
    <b v="1"/>
    <n v="10"/>
    <n v="24"/>
    <n v="0.41666666666666669"/>
    <s v="Active"/>
    <x v="2"/>
    <n v="0"/>
    <n v="4"/>
    <n v="0"/>
    <s v="no 0% progess"/>
  </r>
  <r>
    <s v="T2-25_MDSDF402"/>
    <x v="11"/>
    <x v="1"/>
    <s v="dept_msc_dsai"/>
    <s v="Trimester 2"/>
    <x v="825"/>
    <x v="825"/>
    <x v="1"/>
    <s v="D SAI KIRAN"/>
    <b v="1"/>
    <n v="25"/>
    <n v="22"/>
    <n v="1.1363636363636365"/>
    <s v="Active"/>
    <x v="2"/>
    <n v="0"/>
    <n v="4"/>
    <n v="0"/>
    <s v="no 0% progess"/>
  </r>
  <r>
    <s v="T2-25_MDSDF401"/>
    <x v="9"/>
    <x v="1"/>
    <s v="dept_msc_dsai"/>
    <s v="Trimester 2"/>
    <x v="825"/>
    <x v="825"/>
    <x v="1"/>
    <s v="D SAI KIRAN"/>
    <b v="1"/>
    <n v="29"/>
    <n v="38"/>
    <n v="0.76315789473684215"/>
    <s v="Active"/>
    <x v="2"/>
    <n v="0"/>
    <n v="4"/>
    <n v="0"/>
    <s v="no 0% progess"/>
  </r>
  <r>
    <s v="T2-25_MDSDF401"/>
    <x v="9"/>
    <x v="1"/>
    <s v="dept_msc_dsai"/>
    <s v="Trimester 2"/>
    <x v="826"/>
    <x v="826"/>
    <x v="1"/>
    <s v="PRAKHARKUMAR SRIVASTAVA"/>
    <b v="1"/>
    <n v="1"/>
    <n v="38"/>
    <n v="2.6315789473684209E-2"/>
    <s v="Active"/>
    <x v="1"/>
    <n v="0"/>
    <n v="4"/>
    <n v="0"/>
    <s v="no 0% progess"/>
  </r>
  <r>
    <s v="T2-25_MDSDF402"/>
    <x v="11"/>
    <x v="1"/>
    <s v="dept_msc_dsai"/>
    <s v="Trimester 2"/>
    <x v="826"/>
    <x v="826"/>
    <x v="1"/>
    <s v="PRAKHARKUMAR SRIVASTAVA"/>
    <b v="1"/>
    <n v="6"/>
    <n v="22"/>
    <n v="0.27272727272727271"/>
    <s v="Active"/>
    <x v="2"/>
    <n v="0"/>
    <n v="4"/>
    <n v="0"/>
    <s v="no 0% progess"/>
  </r>
  <r>
    <s v="T2-25_MDSDF403"/>
    <x v="12"/>
    <x v="1"/>
    <s v="dept_msc_dsai"/>
    <s v="Trimester 2"/>
    <x v="826"/>
    <x v="826"/>
    <x v="1"/>
    <s v="PRAKHARKUMAR SRIVASTAVA"/>
    <b v="1"/>
    <n v="3"/>
    <n v="24"/>
    <n v="0.125"/>
    <s v="Active"/>
    <x v="2"/>
    <n v="0"/>
    <n v="4"/>
    <n v="0"/>
    <s v="no 0% progess"/>
  </r>
  <r>
    <s v="T2-25_MDSDF404"/>
    <x v="10"/>
    <x v="1"/>
    <s v="dept_msc_dsai"/>
    <s v="Trimester 2"/>
    <x v="826"/>
    <x v="826"/>
    <x v="1"/>
    <s v="PRAKHARKUMAR SRIVASTAVA"/>
    <b v="1"/>
    <n v="1"/>
    <n v="55"/>
    <n v="1.8181818181818181E-2"/>
    <s v="Active"/>
    <x v="1"/>
    <n v="0"/>
    <n v="4"/>
    <n v="0"/>
    <s v="no 0% progess"/>
  </r>
  <r>
    <s v="T2-25_MDSDF404"/>
    <x v="10"/>
    <x v="1"/>
    <s v="dept_msc_dsai"/>
    <s v="Trimester 2"/>
    <x v="827"/>
    <x v="827"/>
    <x v="1"/>
    <s v="TANUSHA H J"/>
    <b v="1"/>
    <n v="51"/>
    <n v="55"/>
    <n v="0.92727272727272725"/>
    <s v="Active"/>
    <x v="2"/>
    <n v="0"/>
    <n v="4"/>
    <n v="0"/>
    <s v="no 0% progess"/>
  </r>
  <r>
    <s v="T2-25_MDSDF403"/>
    <x v="12"/>
    <x v="1"/>
    <s v="dept_msc_dsai"/>
    <s v="Trimester 2"/>
    <x v="827"/>
    <x v="827"/>
    <x v="1"/>
    <s v="TANUSHA H J"/>
    <b v="1"/>
    <n v="7"/>
    <n v="24"/>
    <n v="0.29166666666666669"/>
    <s v="Active"/>
    <x v="2"/>
    <n v="0"/>
    <n v="4"/>
    <n v="0"/>
    <s v="no 0% progess"/>
  </r>
  <r>
    <s v="T2-25_MDSDF402"/>
    <x v="11"/>
    <x v="1"/>
    <s v="dept_msc_dsai"/>
    <s v="Trimester 2"/>
    <x v="827"/>
    <x v="827"/>
    <x v="1"/>
    <s v="TANUSHA H J"/>
    <b v="1"/>
    <n v="29"/>
    <n v="22"/>
    <n v="1.3181818181818181"/>
    <s v="Active"/>
    <x v="2"/>
    <n v="0"/>
    <n v="4"/>
    <n v="0"/>
    <s v="no 0% progess"/>
  </r>
  <r>
    <s v="T2-25_MDSDF401"/>
    <x v="9"/>
    <x v="1"/>
    <s v="dept_msc_dsai"/>
    <s v="Trimester 2"/>
    <x v="827"/>
    <x v="827"/>
    <x v="1"/>
    <s v="TANUSHA H J"/>
    <b v="1"/>
    <n v="41"/>
    <n v="38"/>
    <n v="1.0789473684210527"/>
    <s v="Active"/>
    <x v="2"/>
    <n v="0"/>
    <n v="4"/>
    <n v="0"/>
    <s v="no 0% progess"/>
  </r>
  <r>
    <s v="T2-25_MDSDF401"/>
    <x v="9"/>
    <x v="1"/>
    <s v="dept_msc_dsai"/>
    <s v="Trimester 2"/>
    <x v="828"/>
    <x v="828"/>
    <x v="1"/>
    <s v="ABIN KOSHY CHACKO"/>
    <b v="1"/>
    <n v="2"/>
    <n v="38"/>
    <n v="5.2631578947368418E-2"/>
    <s v="Active"/>
    <x v="1"/>
    <n v="0"/>
    <n v="4"/>
    <n v="0"/>
    <s v="no 0% progess"/>
  </r>
  <r>
    <s v="T2-25_MDSDF402"/>
    <x v="11"/>
    <x v="1"/>
    <s v="dept_msc_dsai"/>
    <s v="Trimester 2"/>
    <x v="828"/>
    <x v="828"/>
    <x v="1"/>
    <s v="ABIN KOSHY CHACKO"/>
    <b v="1"/>
    <n v="9"/>
    <n v="22"/>
    <n v="0.40909090909090912"/>
    <s v="Active"/>
    <x v="2"/>
    <n v="0"/>
    <n v="4"/>
    <n v="0"/>
    <s v="no 0% progess"/>
  </r>
  <r>
    <s v="T2-25_MDSDF403"/>
    <x v="12"/>
    <x v="1"/>
    <s v="dept_msc_dsai"/>
    <s v="Trimester 2"/>
    <x v="828"/>
    <x v="828"/>
    <x v="1"/>
    <s v="ABIN KOSHY CHACKO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828"/>
    <x v="828"/>
    <x v="1"/>
    <s v="ABIN KOSHY CHACKO"/>
    <b v="1"/>
    <n v="12"/>
    <n v="55"/>
    <n v="0.21818181818181817"/>
    <s v="Active"/>
    <x v="2"/>
    <n v="0"/>
    <n v="4"/>
    <n v="0"/>
    <s v="no 0% progess"/>
  </r>
  <r>
    <s v="T2-25_MDSDF404"/>
    <x v="10"/>
    <x v="1"/>
    <s v="dept_msc_dsai"/>
    <s v="Trimester 2"/>
    <x v="829"/>
    <x v="829"/>
    <x v="1"/>
    <s v="ABHILASH CS"/>
    <b v="1"/>
    <n v="19"/>
    <n v="55"/>
    <n v="0.34545454545454546"/>
    <s v="Active"/>
    <x v="2"/>
    <n v="0"/>
    <n v="4"/>
    <n v="0"/>
    <s v="no 0% progess"/>
  </r>
  <r>
    <s v="T2-25_MDSDF403"/>
    <x v="12"/>
    <x v="1"/>
    <s v="dept_msc_dsai"/>
    <s v="Trimester 2"/>
    <x v="829"/>
    <x v="829"/>
    <x v="1"/>
    <s v="ABHILASH CS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29"/>
    <x v="829"/>
    <x v="1"/>
    <s v="ABHILASH CS"/>
    <b v="1"/>
    <n v="5"/>
    <n v="22"/>
    <n v="0.22727272727272727"/>
    <s v="Active"/>
    <x v="2"/>
    <n v="0"/>
    <n v="4"/>
    <n v="0"/>
    <s v="no 0% progess"/>
  </r>
  <r>
    <s v="T2-25_MDSDF401"/>
    <x v="9"/>
    <x v="1"/>
    <s v="dept_msc_dsai"/>
    <s v="Trimester 2"/>
    <x v="829"/>
    <x v="829"/>
    <x v="1"/>
    <s v="ABHILASH CS"/>
    <b v="1"/>
    <n v="27"/>
    <n v="38"/>
    <n v="0.71052631578947367"/>
    <s v="Active"/>
    <x v="2"/>
    <n v="0"/>
    <n v="4"/>
    <n v="0"/>
    <s v="no 0% progess"/>
  </r>
  <r>
    <s v="T2-25_MDSDF401"/>
    <x v="9"/>
    <x v="1"/>
    <s v="dept_msc_dsai"/>
    <s v="Trimester 2"/>
    <x v="830"/>
    <x v="830"/>
    <x v="1"/>
    <s v="SHIFFALI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830"/>
    <x v="830"/>
    <x v="1"/>
    <s v="SHIFFALI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30"/>
    <x v="830"/>
    <x v="1"/>
    <s v="SHIFFAL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30"/>
    <x v="830"/>
    <x v="1"/>
    <s v="SHIFFALI"/>
    <b v="1"/>
    <n v="11"/>
    <n v="55"/>
    <n v="0.2"/>
    <s v="Active"/>
    <x v="2"/>
    <n v="0"/>
    <n v="4"/>
    <n v="0"/>
    <s v="no 0% progess"/>
  </r>
  <r>
    <s v="T2-25_MDSDF404"/>
    <x v="10"/>
    <x v="1"/>
    <s v="dept_msc_dsai"/>
    <s v="Trimester 2"/>
    <x v="831"/>
    <x v="831"/>
    <x v="1"/>
    <s v="SRIKANT C S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831"/>
    <x v="831"/>
    <x v="1"/>
    <s v="SRIKANT C S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31"/>
    <x v="831"/>
    <x v="1"/>
    <s v="SRIKANT C S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31"/>
    <x v="831"/>
    <x v="1"/>
    <s v="SRIKANT C S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32"/>
    <x v="832"/>
    <x v="1"/>
    <s v="RONIT BAGARIA"/>
    <b v="1"/>
    <n v="26"/>
    <n v="38"/>
    <n v="0.68421052631578949"/>
    <s v="Active"/>
    <x v="2"/>
    <n v="0"/>
    <n v="4"/>
    <n v="0"/>
    <s v="no 0% progess"/>
  </r>
  <r>
    <s v="T2-25_MDSDF402"/>
    <x v="11"/>
    <x v="1"/>
    <s v="dept_msc_dsai"/>
    <s v="Trimester 2"/>
    <x v="832"/>
    <x v="832"/>
    <x v="1"/>
    <s v="RONIT BAGARIA"/>
    <b v="1"/>
    <n v="20"/>
    <n v="22"/>
    <n v="0.90909090909090906"/>
    <s v="Active"/>
    <x v="2"/>
    <n v="0"/>
    <n v="4"/>
    <n v="0"/>
    <s v="no 0% progess"/>
  </r>
  <r>
    <s v="T2-25_MDSDF403"/>
    <x v="12"/>
    <x v="1"/>
    <s v="dept_msc_dsai"/>
    <s v="Trimester 2"/>
    <x v="832"/>
    <x v="832"/>
    <x v="1"/>
    <s v="RONIT BAGARI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32"/>
    <x v="832"/>
    <x v="1"/>
    <s v="RONIT BAGARIA"/>
    <b v="1"/>
    <n v="49"/>
    <n v="55"/>
    <n v="0.89090909090909087"/>
    <s v="Active"/>
    <x v="2"/>
    <n v="0"/>
    <n v="4"/>
    <n v="0"/>
    <s v="no 0% progess"/>
  </r>
  <r>
    <s v="T2-25_MDSDF404"/>
    <x v="10"/>
    <x v="1"/>
    <s v="dept_msc_dsai"/>
    <s v="Trimester 2"/>
    <x v="833"/>
    <x v="833"/>
    <x v="1"/>
    <s v="SRIJANI DEBNATH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833"/>
    <x v="833"/>
    <x v="1"/>
    <s v="SRIJANI DEBNATH"/>
    <b v="1"/>
    <n v="7"/>
    <n v="24"/>
    <n v="0.29166666666666669"/>
    <s v="Active"/>
    <x v="2"/>
    <n v="0"/>
    <n v="4"/>
    <n v="0"/>
    <s v="no 0% progess"/>
  </r>
  <r>
    <s v="T2-25_MDSDF402"/>
    <x v="11"/>
    <x v="1"/>
    <s v="dept_msc_dsai"/>
    <s v="Trimester 2"/>
    <x v="833"/>
    <x v="833"/>
    <x v="1"/>
    <s v="SRIJANI DEBNATH"/>
    <b v="1"/>
    <n v="8"/>
    <n v="22"/>
    <n v="0.36363636363636365"/>
    <s v="Active"/>
    <x v="2"/>
    <n v="0"/>
    <n v="4"/>
    <n v="0"/>
    <s v="no 0% progess"/>
  </r>
  <r>
    <s v="T2-25_MDSDF401"/>
    <x v="9"/>
    <x v="1"/>
    <s v="dept_msc_dsai"/>
    <s v="Trimester 2"/>
    <x v="833"/>
    <x v="833"/>
    <x v="1"/>
    <s v="SRIJANI DEBNATH"/>
    <b v="1"/>
    <n v="30"/>
    <n v="38"/>
    <n v="0.78947368421052633"/>
    <s v="Active"/>
    <x v="2"/>
    <n v="0"/>
    <n v="4"/>
    <n v="0"/>
    <s v="no 0% progess"/>
  </r>
  <r>
    <s v="T2-25_MDSDF401"/>
    <x v="9"/>
    <x v="1"/>
    <s v="dept_msc_dsai"/>
    <s v="Trimester 2"/>
    <x v="834"/>
    <x v="834"/>
    <x v="1"/>
    <s v="RAMYA B"/>
    <b v="1"/>
    <n v="58"/>
    <n v="38"/>
    <n v="1.5263157894736843"/>
    <s v="Active"/>
    <x v="2"/>
    <n v="0"/>
    <n v="4"/>
    <n v="0"/>
    <s v="no 0% progess"/>
  </r>
  <r>
    <s v="T2-25_MDSDF402"/>
    <x v="11"/>
    <x v="1"/>
    <s v="dept_msc_dsai"/>
    <s v="Trimester 2"/>
    <x v="834"/>
    <x v="834"/>
    <x v="1"/>
    <s v="RAMYA B"/>
    <b v="1"/>
    <n v="37"/>
    <n v="22"/>
    <n v="1.6818181818181819"/>
    <s v="Active"/>
    <x v="2"/>
    <n v="0"/>
    <n v="4"/>
    <n v="0"/>
    <s v="no 0% progess"/>
  </r>
  <r>
    <s v="T2-25_MDSDF403"/>
    <x v="12"/>
    <x v="1"/>
    <s v="dept_msc_dsai"/>
    <s v="Trimester 2"/>
    <x v="834"/>
    <x v="834"/>
    <x v="1"/>
    <s v="RAMYA B"/>
    <b v="1"/>
    <n v="29"/>
    <n v="24"/>
    <n v="1.2083333333333333"/>
    <s v="Active"/>
    <x v="2"/>
    <n v="0"/>
    <n v="4"/>
    <n v="0"/>
    <s v="no 0% progess"/>
  </r>
  <r>
    <s v="T2-25_MDSDF404"/>
    <x v="10"/>
    <x v="1"/>
    <s v="dept_msc_dsai"/>
    <s v="Trimester 2"/>
    <x v="834"/>
    <x v="834"/>
    <x v="1"/>
    <s v="RAMYA B"/>
    <b v="1"/>
    <n v="50"/>
    <n v="55"/>
    <n v="0.90909090909090906"/>
    <s v="Active"/>
    <x v="2"/>
    <n v="0"/>
    <n v="4"/>
    <n v="0"/>
    <s v="no 0% progess"/>
  </r>
  <r>
    <s v="T2-25_MDSDF404"/>
    <x v="10"/>
    <x v="1"/>
    <s v="dept_msc_dsai"/>
    <s v="Trimester 2"/>
    <x v="835"/>
    <x v="835"/>
    <x v="1"/>
    <s v="DINA PARAMITHA ANGGRAENI H."/>
    <b v="1"/>
    <n v="20"/>
    <n v="55"/>
    <n v="0.36363636363636365"/>
    <s v="Active"/>
    <x v="2"/>
    <n v="0"/>
    <n v="4"/>
    <n v="0"/>
    <s v="no 0% progess"/>
  </r>
  <r>
    <s v="T2-25_MDSDF403"/>
    <x v="12"/>
    <x v="1"/>
    <s v="dept_msc_dsai"/>
    <s v="Trimester 2"/>
    <x v="835"/>
    <x v="835"/>
    <x v="1"/>
    <s v="DINA PARAMITHA ANGGRAENI H.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35"/>
    <x v="835"/>
    <x v="1"/>
    <s v="DINA PARAMITHA ANGGRAENI H."/>
    <b v="1"/>
    <n v="13"/>
    <n v="22"/>
    <n v="0.59090909090909094"/>
    <s v="Active"/>
    <x v="2"/>
    <n v="0"/>
    <n v="4"/>
    <n v="0"/>
    <s v="no 0% progess"/>
  </r>
  <r>
    <s v="T2-25_MDSDF401"/>
    <x v="9"/>
    <x v="1"/>
    <s v="dept_msc_dsai"/>
    <s v="Trimester 2"/>
    <x v="835"/>
    <x v="835"/>
    <x v="1"/>
    <s v="DINA PARAMITHA ANGGRAENI H."/>
    <b v="1"/>
    <n v="28"/>
    <n v="38"/>
    <n v="0.73684210526315785"/>
    <s v="Active"/>
    <x v="2"/>
    <n v="0"/>
    <n v="4"/>
    <n v="0"/>
    <s v="no 0% progess"/>
  </r>
  <r>
    <s v="T2-25_MDSDF401"/>
    <x v="9"/>
    <x v="1"/>
    <s v="dept_msc_dsai"/>
    <s v="Trimester 2"/>
    <x v="836"/>
    <x v="836"/>
    <x v="1"/>
    <s v="VISHNU SANKAR J"/>
    <b v="1"/>
    <n v="18"/>
    <n v="38"/>
    <n v="0.47368421052631576"/>
    <s v="Active"/>
    <x v="2"/>
    <n v="0"/>
    <n v="4"/>
    <n v="0"/>
    <s v="no 0% progess"/>
  </r>
  <r>
    <s v="T2-25_MDSDF402"/>
    <x v="11"/>
    <x v="1"/>
    <s v="dept_msc_dsai"/>
    <s v="Trimester 2"/>
    <x v="836"/>
    <x v="836"/>
    <x v="1"/>
    <s v="VISHNU SANKAR J"/>
    <b v="1"/>
    <n v="10"/>
    <n v="22"/>
    <n v="0.45454545454545453"/>
    <s v="Active"/>
    <x v="2"/>
    <n v="0"/>
    <n v="4"/>
    <n v="0"/>
    <s v="no 0% progess"/>
  </r>
  <r>
    <s v="T2-25_MDSDF403"/>
    <x v="12"/>
    <x v="1"/>
    <s v="dept_msc_dsai"/>
    <s v="Trimester 2"/>
    <x v="836"/>
    <x v="836"/>
    <x v="1"/>
    <s v="VISHNU SANKAR J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36"/>
    <x v="836"/>
    <x v="1"/>
    <s v="VISHNU SANKAR J"/>
    <b v="1"/>
    <n v="37"/>
    <n v="55"/>
    <n v="0.67272727272727273"/>
    <s v="Active"/>
    <x v="2"/>
    <n v="0"/>
    <n v="4"/>
    <n v="0"/>
    <s v="no 0% progess"/>
  </r>
  <r>
    <s v="T2-25_MDSDF404"/>
    <x v="10"/>
    <x v="1"/>
    <s v="dept_msc_dsai"/>
    <s v="Trimester 2"/>
    <x v="837"/>
    <x v="837"/>
    <x v="1"/>
    <s v="PRATEEK MITTAL"/>
    <b v="1"/>
    <n v="51"/>
    <n v="55"/>
    <n v="0.92727272727272725"/>
    <s v="Active"/>
    <x v="2"/>
    <n v="0"/>
    <n v="4"/>
    <n v="0"/>
    <s v="no 0% progess"/>
  </r>
  <r>
    <s v="T2-25_MDSDF403"/>
    <x v="12"/>
    <x v="1"/>
    <s v="dept_msc_dsai"/>
    <s v="Trimester 2"/>
    <x v="837"/>
    <x v="837"/>
    <x v="1"/>
    <s v="PRATEEK MITTAL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837"/>
    <x v="837"/>
    <x v="1"/>
    <s v="PRATEEK MITTAL"/>
    <b v="1"/>
    <n v="27"/>
    <n v="22"/>
    <n v="1.2272727272727273"/>
    <s v="Active"/>
    <x v="2"/>
    <n v="0"/>
    <n v="4"/>
    <n v="0"/>
    <s v="no 0% progess"/>
  </r>
  <r>
    <s v="T2-25_MDSDF401"/>
    <x v="9"/>
    <x v="1"/>
    <s v="dept_msc_dsai"/>
    <s v="Trimester 2"/>
    <x v="837"/>
    <x v="837"/>
    <x v="1"/>
    <s v="PRATEEK MITTAL"/>
    <b v="1"/>
    <n v="39"/>
    <n v="38"/>
    <n v="1.0263157894736843"/>
    <s v="Active"/>
    <x v="2"/>
    <n v="0"/>
    <n v="4"/>
    <n v="0"/>
    <s v="no 0% progess"/>
  </r>
  <r>
    <s v="T2-25_MDSDF401"/>
    <x v="9"/>
    <x v="1"/>
    <s v="dept_msc_dsai"/>
    <s v="Trimester 2"/>
    <x v="838"/>
    <x v="838"/>
    <x v="1"/>
    <s v="MINUKURI NAREN"/>
    <b v="1"/>
    <n v="22"/>
    <n v="38"/>
    <n v="0.57894736842105265"/>
    <s v="Active"/>
    <x v="2"/>
    <n v="0"/>
    <n v="4"/>
    <n v="0"/>
    <s v="no 0% progess"/>
  </r>
  <r>
    <s v="T2-25_MDSDF402"/>
    <x v="11"/>
    <x v="1"/>
    <s v="dept_msc_dsai"/>
    <s v="Trimester 2"/>
    <x v="838"/>
    <x v="838"/>
    <x v="1"/>
    <s v="MINUKURI NAREN"/>
    <b v="1"/>
    <n v="17"/>
    <n v="22"/>
    <n v="0.77272727272727271"/>
    <s v="Active"/>
    <x v="2"/>
    <n v="0"/>
    <n v="4"/>
    <n v="0"/>
    <s v="no 0% progess"/>
  </r>
  <r>
    <s v="T2-25_MDSDF403"/>
    <x v="12"/>
    <x v="1"/>
    <s v="dept_msc_dsai"/>
    <s v="Trimester 2"/>
    <x v="838"/>
    <x v="838"/>
    <x v="1"/>
    <s v="MINUKURI NAREN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838"/>
    <x v="838"/>
    <x v="1"/>
    <s v="MINUKURI NAREN"/>
    <b v="1"/>
    <n v="21"/>
    <n v="55"/>
    <n v="0.38181818181818183"/>
    <s v="Active"/>
    <x v="2"/>
    <n v="0"/>
    <n v="4"/>
    <n v="0"/>
    <s v="no 0% progess"/>
  </r>
  <r>
    <s v="T2-25_MDSDF404"/>
    <x v="10"/>
    <x v="1"/>
    <s v="dept_msc_dsai"/>
    <s v="Trimester 2"/>
    <x v="839"/>
    <x v="839"/>
    <x v="1"/>
    <s v="AYUSH SHARMA"/>
    <b v="1"/>
    <n v="10"/>
    <n v="55"/>
    <n v="0.18181818181818182"/>
    <s v="Active"/>
    <x v="2"/>
    <n v="0"/>
    <n v="4"/>
    <n v="0"/>
    <s v="no 0% progess"/>
  </r>
  <r>
    <s v="T2-25_MDSDF403"/>
    <x v="12"/>
    <x v="1"/>
    <s v="dept_msc_dsai"/>
    <s v="Trimester 2"/>
    <x v="839"/>
    <x v="839"/>
    <x v="1"/>
    <s v="AYUSH SHARMA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839"/>
    <x v="839"/>
    <x v="1"/>
    <s v="AYUSH SHARMA"/>
    <b v="1"/>
    <n v="9"/>
    <n v="22"/>
    <n v="0.40909090909090912"/>
    <s v="Active"/>
    <x v="2"/>
    <n v="0"/>
    <n v="4"/>
    <n v="0"/>
    <s v="no 0% progess"/>
  </r>
  <r>
    <s v="T2-25_MDSDF401"/>
    <x v="9"/>
    <x v="1"/>
    <s v="dept_msc_dsai"/>
    <s v="Trimester 2"/>
    <x v="839"/>
    <x v="839"/>
    <x v="1"/>
    <s v="AYUSH SHARMA"/>
    <b v="1"/>
    <n v="11"/>
    <n v="38"/>
    <n v="0.28947368421052633"/>
    <s v="Active"/>
    <x v="2"/>
    <n v="0"/>
    <n v="4"/>
    <n v="0"/>
    <s v="no 0% progess"/>
  </r>
  <r>
    <s v="T2-25_MDSDF401"/>
    <x v="9"/>
    <x v="1"/>
    <s v="dept_msc_dsai"/>
    <s v="Trimester 2"/>
    <x v="840"/>
    <x v="840"/>
    <x v="1"/>
    <s v="HARIDAS. R."/>
    <b v="1"/>
    <n v="2"/>
    <n v="38"/>
    <n v="5.2631578947368418E-2"/>
    <s v="Active"/>
    <x v="1"/>
    <n v="0"/>
    <n v="4"/>
    <n v="0"/>
    <s v="no 0% progess"/>
  </r>
  <r>
    <s v="T2-25_MDSDF402"/>
    <x v="11"/>
    <x v="1"/>
    <s v="dept_msc_dsai"/>
    <s v="Trimester 2"/>
    <x v="840"/>
    <x v="840"/>
    <x v="1"/>
    <s v="HARIDAS. R.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40"/>
    <x v="840"/>
    <x v="1"/>
    <s v="HARIDAS. R.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40"/>
    <x v="840"/>
    <x v="1"/>
    <s v="HARIDAS. R."/>
    <b v="1"/>
    <n v="12"/>
    <n v="55"/>
    <n v="0.21818181818181817"/>
    <s v="Active"/>
    <x v="2"/>
    <n v="0"/>
    <n v="4"/>
    <n v="0"/>
    <s v="no 0% progess"/>
  </r>
  <r>
    <s v="T2-25_MDSDF404"/>
    <x v="10"/>
    <x v="1"/>
    <s v="dept_msc_dsai"/>
    <s v="Trimester 2"/>
    <x v="841"/>
    <x v="841"/>
    <x v="1"/>
    <s v="SHASHI"/>
    <b v="1"/>
    <n v="17"/>
    <n v="55"/>
    <n v="0.30909090909090908"/>
    <s v="Active"/>
    <x v="2"/>
    <n v="0"/>
    <n v="4"/>
    <n v="0"/>
    <s v="no 0% progess"/>
  </r>
  <r>
    <s v="T2-25_MDSDF403"/>
    <x v="12"/>
    <x v="1"/>
    <s v="dept_msc_dsai"/>
    <s v="Trimester 2"/>
    <x v="841"/>
    <x v="841"/>
    <x v="1"/>
    <s v="SHASH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41"/>
    <x v="841"/>
    <x v="1"/>
    <s v="SHASHI"/>
    <b v="1"/>
    <n v="4"/>
    <n v="22"/>
    <n v="0.18181818181818182"/>
    <s v="Active"/>
    <x v="2"/>
    <n v="0"/>
    <n v="4"/>
    <n v="0"/>
    <s v="no 0% progess"/>
  </r>
  <r>
    <s v="T2-25_MDSDF401"/>
    <x v="9"/>
    <x v="1"/>
    <s v="dept_msc_dsai"/>
    <s v="Trimester 2"/>
    <x v="841"/>
    <x v="841"/>
    <x v="1"/>
    <s v="SHASHI"/>
    <b v="1"/>
    <n v="42"/>
    <n v="38"/>
    <n v="1.1052631578947369"/>
    <s v="Active"/>
    <x v="2"/>
    <n v="0"/>
    <n v="4"/>
    <n v="0"/>
    <s v="no 0% progess"/>
  </r>
  <r>
    <s v="T2-25_MDSDF401"/>
    <x v="9"/>
    <x v="1"/>
    <s v="dept_msc_dsai"/>
    <s v="Trimester 2"/>
    <x v="842"/>
    <x v="842"/>
    <x v="1"/>
    <s v="SHAIKH MUSKAAN MOHD ARIF ZARINA"/>
    <b v="1"/>
    <n v="33"/>
    <n v="38"/>
    <n v="0.86842105263157898"/>
    <s v="Active"/>
    <x v="2"/>
    <n v="0"/>
    <n v="4"/>
    <n v="0"/>
    <s v="no 0% progess"/>
  </r>
  <r>
    <s v="T2-25_MDSDF402"/>
    <x v="11"/>
    <x v="1"/>
    <s v="dept_msc_dsai"/>
    <s v="Trimester 2"/>
    <x v="842"/>
    <x v="842"/>
    <x v="1"/>
    <s v="SHAIKH MUSKAAN MOHD ARIF ZARINA"/>
    <b v="1"/>
    <n v="9"/>
    <n v="22"/>
    <n v="0.40909090909090912"/>
    <s v="Active"/>
    <x v="2"/>
    <n v="0"/>
    <n v="4"/>
    <n v="0"/>
    <s v="no 0% progess"/>
  </r>
  <r>
    <s v="T2-25_MDSDF403"/>
    <x v="12"/>
    <x v="1"/>
    <s v="dept_msc_dsai"/>
    <s v="Trimester 2"/>
    <x v="842"/>
    <x v="842"/>
    <x v="1"/>
    <s v="SHAIKH MUSKAAN MOHD ARIF ZARIN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42"/>
    <x v="842"/>
    <x v="1"/>
    <s v="SHAIKH MUSKAAN MOHD ARIF ZARINA"/>
    <b v="1"/>
    <n v="6"/>
    <n v="55"/>
    <n v="0.10909090909090909"/>
    <s v="Active"/>
    <x v="2"/>
    <n v="0"/>
    <n v="4"/>
    <n v="0"/>
    <s v="no 0% progess"/>
  </r>
  <r>
    <s v="T2-25_MDSDF404"/>
    <x v="10"/>
    <x v="1"/>
    <s v="dept_msc_dsai"/>
    <s v="Trimester 2"/>
    <x v="843"/>
    <x v="843"/>
    <x v="1"/>
    <s v="GHATGE ANIL HARIBHAU"/>
    <b v="1"/>
    <n v="48"/>
    <n v="55"/>
    <n v="0.87272727272727268"/>
    <s v="Active"/>
    <x v="2"/>
    <n v="0"/>
    <n v="4"/>
    <n v="0"/>
    <s v="no 0% progess"/>
  </r>
  <r>
    <s v="T2-25_MDSDF403"/>
    <x v="12"/>
    <x v="1"/>
    <s v="dept_msc_dsai"/>
    <s v="Trimester 2"/>
    <x v="843"/>
    <x v="843"/>
    <x v="1"/>
    <s v="GHATGE ANIL HARIBHAU"/>
    <b v="1"/>
    <n v="24"/>
    <n v="24"/>
    <n v="1"/>
    <s v="Active"/>
    <x v="2"/>
    <n v="0"/>
    <n v="4"/>
    <n v="0"/>
    <s v="no 0% progess"/>
  </r>
  <r>
    <s v="T2-25_MDSDF402"/>
    <x v="11"/>
    <x v="1"/>
    <s v="dept_msc_dsai"/>
    <s v="Trimester 2"/>
    <x v="843"/>
    <x v="843"/>
    <x v="1"/>
    <s v="GHATGE ANIL HARIBHAU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843"/>
    <x v="843"/>
    <x v="1"/>
    <s v="GHATGE ANIL HARIBHAU"/>
    <b v="1"/>
    <n v="36"/>
    <n v="38"/>
    <n v="0.94736842105263153"/>
    <s v="Active"/>
    <x v="2"/>
    <n v="0"/>
    <n v="4"/>
    <n v="0"/>
    <s v="no 0% progess"/>
  </r>
  <r>
    <s v="T2-25_MDSDF401"/>
    <x v="9"/>
    <x v="1"/>
    <s v="dept_msc_dsai"/>
    <s v="Trimester 2"/>
    <x v="844"/>
    <x v="844"/>
    <x v="1"/>
    <s v="AKELLA SRI SATYA VIJAY"/>
    <b v="1"/>
    <n v="26"/>
    <n v="38"/>
    <n v="0.68421052631578949"/>
    <s v="Active"/>
    <x v="2"/>
    <n v="0"/>
    <n v="4"/>
    <n v="0"/>
    <s v="no 0% progess"/>
  </r>
  <r>
    <s v="T2-25_MDSDF402"/>
    <x v="11"/>
    <x v="1"/>
    <s v="dept_msc_dsai"/>
    <s v="Trimester 2"/>
    <x v="844"/>
    <x v="844"/>
    <x v="1"/>
    <s v="AKELLA SRI SATYA VIJAY"/>
    <b v="1"/>
    <n v="12"/>
    <n v="22"/>
    <n v="0.54545454545454541"/>
    <s v="Active"/>
    <x v="2"/>
    <n v="0"/>
    <n v="4"/>
    <n v="0"/>
    <s v="no 0% progess"/>
  </r>
  <r>
    <s v="T2-25_MDSDF403"/>
    <x v="12"/>
    <x v="1"/>
    <s v="dept_msc_dsai"/>
    <s v="Trimester 2"/>
    <x v="844"/>
    <x v="844"/>
    <x v="1"/>
    <s v="AKELLA SRI SATYA VIJAY"/>
    <b v="1"/>
    <n v="2"/>
    <n v="24"/>
    <n v="8.3333333333333329E-2"/>
    <s v="Active"/>
    <x v="1"/>
    <n v="0"/>
    <n v="4"/>
    <n v="0"/>
    <s v="no 0% progess"/>
  </r>
  <r>
    <s v="T2-25_MDSDF404"/>
    <x v="10"/>
    <x v="1"/>
    <s v="dept_msc_dsai"/>
    <s v="Trimester 2"/>
    <x v="844"/>
    <x v="844"/>
    <x v="1"/>
    <s v="AKELLA SRI SATYA VIJAY"/>
    <b v="1"/>
    <n v="47"/>
    <n v="55"/>
    <n v="0.8545454545454545"/>
    <s v="Active"/>
    <x v="2"/>
    <n v="0"/>
    <n v="4"/>
    <n v="0"/>
    <s v="no 0% progess"/>
  </r>
  <r>
    <s v="T2-25_MDSDF404"/>
    <x v="10"/>
    <x v="1"/>
    <s v="dept_msc_dsai"/>
    <s v="Trimester 2"/>
    <x v="845"/>
    <x v="845"/>
    <x v="1"/>
    <s v="BIDKAR GANESH CHHAGAN"/>
    <b v="1"/>
    <n v="50"/>
    <n v="55"/>
    <n v="0.90909090909090906"/>
    <s v="Active"/>
    <x v="2"/>
    <n v="0"/>
    <n v="4"/>
    <n v="0"/>
    <s v="no 0% progess"/>
  </r>
  <r>
    <s v="T2-25_MDSDF403"/>
    <x v="12"/>
    <x v="1"/>
    <s v="dept_msc_dsai"/>
    <s v="Trimester 2"/>
    <x v="845"/>
    <x v="845"/>
    <x v="1"/>
    <s v="BIDKAR GANESH CHHAGAN"/>
    <b v="1"/>
    <n v="11"/>
    <n v="24"/>
    <n v="0.45833333333333331"/>
    <s v="Active"/>
    <x v="2"/>
    <n v="0"/>
    <n v="4"/>
    <n v="0"/>
    <s v="no 0% progess"/>
  </r>
  <r>
    <s v="T2-25_MDSDF402"/>
    <x v="11"/>
    <x v="1"/>
    <s v="dept_msc_dsai"/>
    <s v="Trimester 2"/>
    <x v="845"/>
    <x v="845"/>
    <x v="1"/>
    <s v="BIDKAR GANESH CHHAGAN"/>
    <b v="1"/>
    <n v="30"/>
    <n v="22"/>
    <n v="1.3636363636363635"/>
    <s v="Active"/>
    <x v="2"/>
    <n v="0"/>
    <n v="4"/>
    <n v="0"/>
    <s v="no 0% progess"/>
  </r>
  <r>
    <s v="T2-25_MDSDF401"/>
    <x v="9"/>
    <x v="1"/>
    <s v="dept_msc_dsai"/>
    <s v="Trimester 2"/>
    <x v="845"/>
    <x v="845"/>
    <x v="1"/>
    <s v="BIDKAR GANESH CHHAGAN"/>
    <b v="1"/>
    <n v="58"/>
    <n v="38"/>
    <n v="1.5263157894736843"/>
    <s v="Active"/>
    <x v="2"/>
    <n v="0"/>
    <n v="4"/>
    <n v="0"/>
    <s v="no 0% progess"/>
  </r>
  <r>
    <s v="T2-25_MDSDF401"/>
    <x v="9"/>
    <x v="1"/>
    <s v="dept_msc_dsai"/>
    <s v="Trimester 2"/>
    <x v="846"/>
    <x v="846"/>
    <x v="1"/>
    <s v="LINS VARGHESE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846"/>
    <x v="846"/>
    <x v="1"/>
    <s v="LINS VARGHESE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46"/>
    <x v="846"/>
    <x v="1"/>
    <s v="LINS VARGHESE"/>
    <b v="1"/>
    <n v="4"/>
    <n v="24"/>
    <n v="0.16666666666666666"/>
    <s v="Active"/>
    <x v="2"/>
    <n v="0"/>
    <n v="4"/>
    <n v="0"/>
    <s v="no 0% progess"/>
  </r>
  <r>
    <s v="T2-25_MDSDF404"/>
    <x v="10"/>
    <x v="1"/>
    <s v="dept_msc_dsai"/>
    <s v="Trimester 2"/>
    <x v="846"/>
    <x v="846"/>
    <x v="1"/>
    <s v="LINS VARGHESE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847"/>
    <x v="847"/>
    <x v="1"/>
    <s v="LALIT MOHAN PARIDA"/>
    <b v="1"/>
    <n v="32"/>
    <n v="55"/>
    <n v="0.58181818181818179"/>
    <s v="Active"/>
    <x v="2"/>
    <n v="0"/>
    <n v="4"/>
    <n v="0"/>
    <s v="no 0% progess"/>
  </r>
  <r>
    <s v="T2-25_MDSDF403"/>
    <x v="12"/>
    <x v="1"/>
    <s v="dept_msc_dsai"/>
    <s v="Trimester 2"/>
    <x v="847"/>
    <x v="847"/>
    <x v="1"/>
    <s v="LALIT MOHAN PARIDA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847"/>
    <x v="847"/>
    <x v="1"/>
    <s v="LALIT MOHAN PARIDA"/>
    <b v="1"/>
    <n v="19"/>
    <n v="22"/>
    <n v="0.86363636363636365"/>
    <s v="Active"/>
    <x v="2"/>
    <n v="0"/>
    <n v="4"/>
    <n v="0"/>
    <s v="no 0% progess"/>
  </r>
  <r>
    <s v="T2-25_MDSDF401"/>
    <x v="9"/>
    <x v="1"/>
    <s v="dept_msc_dsai"/>
    <s v="Trimester 2"/>
    <x v="847"/>
    <x v="847"/>
    <x v="1"/>
    <s v="LALIT MOHAN PARIDA"/>
    <b v="1"/>
    <n v="42"/>
    <n v="38"/>
    <n v="1.1052631578947369"/>
    <s v="Active"/>
    <x v="2"/>
    <n v="0"/>
    <n v="4"/>
    <n v="0"/>
    <s v="no 0% progess"/>
  </r>
  <r>
    <s v="T2-25_MDSDF401"/>
    <x v="9"/>
    <x v="1"/>
    <s v="dept_msc_dsai"/>
    <s v="Trimester 2"/>
    <x v="848"/>
    <x v="848"/>
    <x v="1"/>
    <s v="DANDAVATE YASH ATUL PRADNYA"/>
    <b v="1"/>
    <n v="1"/>
    <n v="38"/>
    <n v="2.6315789473684209E-2"/>
    <s v="Active"/>
    <x v="1"/>
    <n v="0"/>
    <n v="4"/>
    <n v="0"/>
    <s v="no 0% progess"/>
  </r>
  <r>
    <s v="T2-25_MDSDF402"/>
    <x v="11"/>
    <x v="1"/>
    <s v="dept_msc_dsai"/>
    <s v="Trimester 2"/>
    <x v="848"/>
    <x v="848"/>
    <x v="1"/>
    <s v="DANDAVATE YASH ATUL PRADNYA"/>
    <b v="1"/>
    <n v="5"/>
    <n v="22"/>
    <n v="0.22727272727272727"/>
    <s v="Active"/>
    <x v="2"/>
    <n v="0"/>
    <n v="4"/>
    <n v="0"/>
    <s v="no 0% progess"/>
  </r>
  <r>
    <s v="T2-25_MDSDF403"/>
    <x v="12"/>
    <x v="1"/>
    <s v="dept_msc_dsai"/>
    <s v="Trimester 2"/>
    <x v="848"/>
    <x v="848"/>
    <x v="1"/>
    <s v="DANDAVATE YASH ATUL PRADNY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48"/>
    <x v="848"/>
    <x v="1"/>
    <s v="DANDAVATE YASH ATUL PRADNY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849"/>
    <x v="849"/>
    <x v="1"/>
    <s v="ANANYA HAZARIKA"/>
    <b v="1"/>
    <n v="16"/>
    <n v="55"/>
    <n v="0.29090909090909089"/>
    <s v="Active"/>
    <x v="2"/>
    <n v="0"/>
    <n v="4"/>
    <n v="0"/>
    <s v="no 0% progess"/>
  </r>
  <r>
    <s v="T2-25_MDSDF403"/>
    <x v="12"/>
    <x v="1"/>
    <s v="dept_msc_dsai"/>
    <s v="Trimester 2"/>
    <x v="849"/>
    <x v="849"/>
    <x v="1"/>
    <s v="ANANYA HAZARIKA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849"/>
    <x v="849"/>
    <x v="1"/>
    <s v="ANANYA HAZARIKA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49"/>
    <x v="849"/>
    <x v="1"/>
    <s v="ANANYA HAZARIKA"/>
    <b v="1"/>
    <n v="2"/>
    <n v="38"/>
    <n v="5.2631578947368418E-2"/>
    <s v="Active"/>
    <x v="1"/>
    <n v="0"/>
    <n v="4"/>
    <n v="0"/>
    <s v="no 0% progess"/>
  </r>
  <r>
    <s v="T2-25_MDSDF401"/>
    <x v="9"/>
    <x v="1"/>
    <s v="dept_msc_dsai"/>
    <s v="Trimester 2"/>
    <x v="850"/>
    <x v="850"/>
    <x v="1"/>
    <s v="SARAN RAJ K"/>
    <b v="1"/>
    <n v="1"/>
    <n v="38"/>
    <n v="2.6315789473684209E-2"/>
    <s v="Active"/>
    <x v="1"/>
    <n v="0"/>
    <n v="4"/>
    <n v="0"/>
    <s v="no 0% progess"/>
  </r>
  <r>
    <s v="T2-25_MDSDF402"/>
    <x v="11"/>
    <x v="1"/>
    <s v="dept_msc_dsai"/>
    <s v="Trimester 2"/>
    <x v="850"/>
    <x v="850"/>
    <x v="1"/>
    <s v="SARAN RAJ K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50"/>
    <x v="850"/>
    <x v="1"/>
    <s v="SARAN RAJ K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50"/>
    <x v="850"/>
    <x v="1"/>
    <s v="SARAN RAJ K"/>
    <b v="1"/>
    <n v="16"/>
    <n v="55"/>
    <n v="0.29090909090909089"/>
    <s v="Active"/>
    <x v="2"/>
    <n v="0"/>
    <n v="4"/>
    <n v="0"/>
    <s v="no 0% progess"/>
  </r>
  <r>
    <s v="T2-25_MDSDF404"/>
    <x v="10"/>
    <x v="1"/>
    <s v="dept_msc_dsai"/>
    <s v="Trimester 2"/>
    <x v="851"/>
    <x v="851"/>
    <x v="1"/>
    <s v="TALLURI TEJASWI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851"/>
    <x v="851"/>
    <x v="1"/>
    <s v="TALLURI TEJASW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51"/>
    <x v="851"/>
    <x v="1"/>
    <s v="TALLURI TEJASWI"/>
    <b v="1"/>
    <n v="9"/>
    <n v="22"/>
    <n v="0.40909090909090912"/>
    <s v="Active"/>
    <x v="2"/>
    <n v="0"/>
    <n v="4"/>
    <n v="0"/>
    <s v="no 0% progess"/>
  </r>
  <r>
    <s v="T2-25_MDSDF401"/>
    <x v="9"/>
    <x v="1"/>
    <s v="dept_msc_dsai"/>
    <s v="Trimester 2"/>
    <x v="851"/>
    <x v="851"/>
    <x v="1"/>
    <s v="TALLURI TEJASWI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852"/>
    <x v="852"/>
    <x v="1"/>
    <s v="DAKKA JAYASREE"/>
    <b v="1"/>
    <n v="30"/>
    <n v="38"/>
    <n v="0.78947368421052633"/>
    <s v="Active"/>
    <x v="2"/>
    <n v="0"/>
    <n v="4"/>
    <n v="0"/>
    <s v="no 0% progess"/>
  </r>
  <r>
    <s v="T2-25_MDSDF402"/>
    <x v="11"/>
    <x v="1"/>
    <s v="dept_msc_dsai"/>
    <s v="Trimester 2"/>
    <x v="852"/>
    <x v="852"/>
    <x v="1"/>
    <s v="DAKKA JAYASREE"/>
    <b v="1"/>
    <n v="32"/>
    <n v="22"/>
    <n v="1.4545454545454546"/>
    <s v="Active"/>
    <x v="2"/>
    <n v="0"/>
    <n v="4"/>
    <n v="0"/>
    <s v="no 0% progess"/>
  </r>
  <r>
    <s v="T2-25_MDSDF403"/>
    <x v="12"/>
    <x v="1"/>
    <s v="dept_msc_dsai"/>
    <s v="Trimester 2"/>
    <x v="852"/>
    <x v="852"/>
    <x v="1"/>
    <s v="DAKKA JAYASRE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52"/>
    <x v="852"/>
    <x v="1"/>
    <s v="DAKKA JAYASREE"/>
    <b v="1"/>
    <n v="45"/>
    <n v="55"/>
    <n v="0.81818181818181823"/>
    <s v="Active"/>
    <x v="2"/>
    <n v="0"/>
    <n v="4"/>
    <n v="0"/>
    <s v="no 0% progess"/>
  </r>
  <r>
    <s v="T2-25_MDSDF404"/>
    <x v="10"/>
    <x v="1"/>
    <s v="dept_msc_dsai"/>
    <s v="Trimester 2"/>
    <x v="853"/>
    <x v="853"/>
    <x v="1"/>
    <s v="D SAI KIRAN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853"/>
    <x v="853"/>
    <x v="1"/>
    <s v="D SAI KIRAN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53"/>
    <x v="853"/>
    <x v="1"/>
    <s v="D SAI KIRAN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853"/>
    <x v="853"/>
    <x v="1"/>
    <s v="D SAI KIRAN"/>
    <b v="1"/>
    <n v="8"/>
    <n v="38"/>
    <n v="0.21052631578947367"/>
    <s v="Active"/>
    <x v="2"/>
    <n v="0"/>
    <n v="4"/>
    <n v="0"/>
    <s v="no 0% progess"/>
  </r>
  <r>
    <s v="T2-25_MDSDF401"/>
    <x v="9"/>
    <x v="1"/>
    <s v="dept_msc_dsai"/>
    <s v="Trimester 2"/>
    <x v="854"/>
    <x v="854"/>
    <x v="1"/>
    <s v="VELMATHI M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854"/>
    <x v="854"/>
    <x v="1"/>
    <s v="VELMATHI M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854"/>
    <x v="854"/>
    <x v="1"/>
    <s v="VELMATHI M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54"/>
    <x v="854"/>
    <x v="1"/>
    <s v="VELMATHI M"/>
    <b v="1"/>
    <n v="10"/>
    <n v="55"/>
    <n v="0.18181818181818182"/>
    <s v="Active"/>
    <x v="2"/>
    <n v="0"/>
    <n v="4"/>
    <n v="0"/>
    <s v="no 0% progess"/>
  </r>
  <r>
    <s v="T2-25_MDSDF404"/>
    <x v="10"/>
    <x v="1"/>
    <s v="dept_msc_dsai"/>
    <s v="Trimester 2"/>
    <x v="855"/>
    <x v="855"/>
    <x v="1"/>
    <s v="ANANT PARSHOTAM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855"/>
    <x v="855"/>
    <x v="1"/>
    <s v="ANANT PARSHOTA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55"/>
    <x v="855"/>
    <x v="1"/>
    <s v="ANANT PARSHOTAM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855"/>
    <x v="855"/>
    <x v="1"/>
    <s v="ANANT PARSHOTAM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56"/>
    <x v="856"/>
    <x v="1"/>
    <s v="RAJESH RANJAN SINHA"/>
    <b v="1"/>
    <n v="6"/>
    <n v="38"/>
    <n v="0.15789473684210525"/>
    <s v="Active"/>
    <x v="2"/>
    <n v="0"/>
    <n v="4"/>
    <n v="0"/>
    <s v="no 0% progess"/>
  </r>
  <r>
    <s v="T2-25_MDSDF402"/>
    <x v="11"/>
    <x v="1"/>
    <s v="dept_msc_dsai"/>
    <s v="Trimester 2"/>
    <x v="856"/>
    <x v="856"/>
    <x v="1"/>
    <s v="RAJESH RANJAN SINHA"/>
    <b v="1"/>
    <n v="21"/>
    <n v="22"/>
    <n v="0.95454545454545459"/>
    <s v="Active"/>
    <x v="2"/>
    <n v="0"/>
    <n v="4"/>
    <n v="0"/>
    <s v="no 0% progess"/>
  </r>
  <r>
    <s v="T2-25_MDSDF403"/>
    <x v="12"/>
    <x v="1"/>
    <s v="dept_msc_dsai"/>
    <s v="Trimester 2"/>
    <x v="856"/>
    <x v="856"/>
    <x v="1"/>
    <s v="RAJESH RANJAN SINHA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856"/>
    <x v="856"/>
    <x v="1"/>
    <s v="RAJESH RANJAN SINHA"/>
    <b v="1"/>
    <n v="2"/>
    <n v="55"/>
    <n v="3.6363636363636362E-2"/>
    <s v="Active"/>
    <x v="1"/>
    <n v="0"/>
    <n v="4"/>
    <n v="0"/>
    <s v="no 0% progess"/>
  </r>
  <r>
    <s v="T2-25_MDSDF404"/>
    <x v="10"/>
    <x v="1"/>
    <s v="dept_msc_dsai"/>
    <s v="Trimester 2"/>
    <x v="857"/>
    <x v="857"/>
    <x v="1"/>
    <s v="RATHI RADHIKA RAJESH"/>
    <b v="1"/>
    <n v="16"/>
    <n v="55"/>
    <n v="0.29090909090909089"/>
    <s v="Active"/>
    <x v="2"/>
    <n v="0"/>
    <n v="4"/>
    <n v="0"/>
    <s v="no 0% progess"/>
  </r>
  <r>
    <s v="T2-25_MDSDF403"/>
    <x v="12"/>
    <x v="1"/>
    <s v="dept_msc_dsai"/>
    <s v="Trimester 2"/>
    <x v="857"/>
    <x v="857"/>
    <x v="1"/>
    <s v="RATHI RADHIKA RAJESH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857"/>
    <x v="857"/>
    <x v="1"/>
    <s v="RATHI RADHIKA RAJESH"/>
    <b v="1"/>
    <n v="25"/>
    <n v="22"/>
    <n v="1.1363636363636365"/>
    <s v="Active"/>
    <x v="2"/>
    <n v="0"/>
    <n v="4"/>
    <n v="0"/>
    <s v="no 0% progess"/>
  </r>
  <r>
    <s v="T2-25_MDSDF401"/>
    <x v="9"/>
    <x v="1"/>
    <s v="dept_msc_dsai"/>
    <s v="Trimester 2"/>
    <x v="857"/>
    <x v="857"/>
    <x v="1"/>
    <s v="RATHI RADHIKA RAJESH"/>
    <b v="1"/>
    <n v="35"/>
    <n v="38"/>
    <n v="0.92105263157894735"/>
    <s v="Active"/>
    <x v="2"/>
    <n v="0"/>
    <n v="4"/>
    <n v="0"/>
    <s v="no 0% progess"/>
  </r>
  <r>
    <s v="T2-25_MDSDF401"/>
    <x v="9"/>
    <x v="1"/>
    <s v="dept_msc_dsai"/>
    <s v="Trimester 2"/>
    <x v="858"/>
    <x v="858"/>
    <x v="1"/>
    <s v="KONA BHARATH VARDHANA RAO"/>
    <b v="1"/>
    <n v="4"/>
    <n v="38"/>
    <n v="0.10526315789473684"/>
    <s v="Active"/>
    <x v="2"/>
    <n v="0"/>
    <n v="4"/>
    <n v="0"/>
    <s v="no 0% progess"/>
  </r>
  <r>
    <s v="T2-25_MDSDF402"/>
    <x v="11"/>
    <x v="1"/>
    <s v="dept_msc_dsai"/>
    <s v="Trimester 2"/>
    <x v="858"/>
    <x v="858"/>
    <x v="1"/>
    <s v="KONA BHARATH VARDHANA RAO"/>
    <b v="1"/>
    <n v="4"/>
    <n v="22"/>
    <n v="0.18181818181818182"/>
    <s v="Active"/>
    <x v="2"/>
    <n v="0"/>
    <n v="4"/>
    <n v="0"/>
    <s v="no 0% progess"/>
  </r>
  <r>
    <s v="T2-25_MDSDF403"/>
    <x v="12"/>
    <x v="1"/>
    <s v="dept_msc_dsai"/>
    <s v="Trimester 2"/>
    <x v="858"/>
    <x v="858"/>
    <x v="1"/>
    <s v="KONA BHARATH VARDHANA RAO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58"/>
    <x v="858"/>
    <x v="1"/>
    <s v="KONA BHARATH VARDHANA RAO"/>
    <b v="1"/>
    <n v="6"/>
    <n v="55"/>
    <n v="0.10909090909090909"/>
    <s v="Active"/>
    <x v="2"/>
    <n v="0"/>
    <n v="4"/>
    <n v="0"/>
    <s v="no 0% progess"/>
  </r>
  <r>
    <s v="T2-25_MDSDF404"/>
    <x v="10"/>
    <x v="1"/>
    <s v="dept_msc_dsai"/>
    <s v="Trimester 2"/>
    <x v="859"/>
    <x v="859"/>
    <x v="1"/>
    <s v="DAKKA CHANDRA KANTH"/>
    <b v="1"/>
    <n v="23"/>
    <n v="55"/>
    <n v="0.41818181818181815"/>
    <s v="Active"/>
    <x v="2"/>
    <n v="0"/>
    <n v="4"/>
    <n v="0"/>
    <s v="no 0% progess"/>
  </r>
  <r>
    <s v="T2-25_MDSDF403"/>
    <x v="12"/>
    <x v="1"/>
    <s v="dept_msc_dsai"/>
    <s v="Trimester 2"/>
    <x v="859"/>
    <x v="859"/>
    <x v="1"/>
    <s v="DAKKA CHANDRA KANTH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859"/>
    <x v="859"/>
    <x v="1"/>
    <s v="DAKKA CHANDRA KANTH"/>
    <b v="1"/>
    <n v="17"/>
    <n v="22"/>
    <n v="0.77272727272727271"/>
    <s v="Active"/>
    <x v="2"/>
    <n v="0"/>
    <n v="4"/>
    <n v="0"/>
    <s v="no 0% progess"/>
  </r>
  <r>
    <s v="T2-25_MDSDF401"/>
    <x v="9"/>
    <x v="1"/>
    <s v="dept_msc_dsai"/>
    <s v="Trimester 2"/>
    <x v="859"/>
    <x v="859"/>
    <x v="1"/>
    <s v="DAKKA CHANDRA KANTH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860"/>
    <x v="860"/>
    <x v="1"/>
    <s v="VATSAVAYI NIHARIKA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860"/>
    <x v="860"/>
    <x v="1"/>
    <s v="VATSAVAYI NIHARIK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60"/>
    <x v="860"/>
    <x v="1"/>
    <s v="VATSAVAYI NIHARIK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60"/>
    <x v="860"/>
    <x v="1"/>
    <s v="VATSAVAYI NIHARIK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861"/>
    <x v="861"/>
    <x v="1"/>
    <s v="JYOTSANA NAGAR"/>
    <b v="1"/>
    <n v="27"/>
    <n v="55"/>
    <n v="0.49090909090909091"/>
    <s v="Active"/>
    <x v="2"/>
    <n v="0"/>
    <n v="4"/>
    <n v="0"/>
    <s v="no 0% progess"/>
  </r>
  <r>
    <s v="T2-25_MDSDF403"/>
    <x v="12"/>
    <x v="1"/>
    <s v="dept_msc_dsai"/>
    <s v="Trimester 2"/>
    <x v="861"/>
    <x v="861"/>
    <x v="1"/>
    <s v="JYOTSANA NAGAR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861"/>
    <x v="861"/>
    <x v="1"/>
    <s v="JYOTSANA NAGAR"/>
    <b v="1"/>
    <n v="12"/>
    <n v="22"/>
    <n v="0.54545454545454541"/>
    <s v="Active"/>
    <x v="2"/>
    <n v="0"/>
    <n v="4"/>
    <n v="0"/>
    <s v="no 0% progess"/>
  </r>
  <r>
    <s v="T2-25_MDSDF401"/>
    <x v="9"/>
    <x v="1"/>
    <s v="dept_msc_dsai"/>
    <s v="Trimester 2"/>
    <x v="861"/>
    <x v="861"/>
    <x v="1"/>
    <s v="JYOTSANA NAGAR"/>
    <b v="1"/>
    <n v="33"/>
    <n v="38"/>
    <n v="0.86842105263157898"/>
    <s v="Active"/>
    <x v="2"/>
    <n v="0"/>
    <n v="4"/>
    <n v="0"/>
    <s v="no 0% progess"/>
  </r>
  <r>
    <s v="T2-25_MDSDF401"/>
    <x v="9"/>
    <x v="1"/>
    <s v="dept_msc_dsai"/>
    <s v="Trimester 2"/>
    <x v="862"/>
    <x v="862"/>
    <x v="1"/>
    <s v="POOJARY DEERAJ RAVI GUNAVATI"/>
    <b v="1"/>
    <n v="15"/>
    <n v="38"/>
    <n v="0.39473684210526316"/>
    <s v="Active"/>
    <x v="2"/>
    <n v="0"/>
    <n v="4"/>
    <n v="0"/>
    <s v="no 0% progess"/>
  </r>
  <r>
    <s v="T2-25_MDSDF402"/>
    <x v="11"/>
    <x v="1"/>
    <s v="dept_msc_dsai"/>
    <s v="Trimester 2"/>
    <x v="862"/>
    <x v="862"/>
    <x v="1"/>
    <s v="POOJARY DEERAJ RAVI GUNAVATI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862"/>
    <x v="862"/>
    <x v="1"/>
    <s v="POOJARY DEERAJ RAVI GUNAVAT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62"/>
    <x v="862"/>
    <x v="1"/>
    <s v="POOJARY DEERAJ RAVI GUNAVATI"/>
    <b v="1"/>
    <n v="17"/>
    <n v="55"/>
    <n v="0.30909090909090908"/>
    <s v="Active"/>
    <x v="2"/>
    <n v="0"/>
    <n v="4"/>
    <n v="0"/>
    <s v="no 0% progess"/>
  </r>
  <r>
    <s v="T2-25_MDSDF404"/>
    <x v="10"/>
    <x v="1"/>
    <s v="dept_msc_dsai"/>
    <s v="Trimester 2"/>
    <x v="863"/>
    <x v="863"/>
    <x v="1"/>
    <s v="SOUMYAJIT GHOSH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863"/>
    <x v="863"/>
    <x v="1"/>
    <s v="SOUMYAJIT GHOSH"/>
    <b v="1"/>
    <n v="10"/>
    <n v="24"/>
    <n v="0.41666666666666669"/>
    <s v="Active"/>
    <x v="2"/>
    <n v="0"/>
    <n v="4"/>
    <n v="0"/>
    <s v="no 0% progess"/>
  </r>
  <r>
    <s v="T2-25_MDSDF402"/>
    <x v="11"/>
    <x v="1"/>
    <s v="dept_msc_dsai"/>
    <s v="Trimester 2"/>
    <x v="863"/>
    <x v="863"/>
    <x v="1"/>
    <s v="SOUMYAJIT GHOSH"/>
    <b v="1"/>
    <n v="9"/>
    <n v="22"/>
    <n v="0.40909090909090912"/>
    <s v="Active"/>
    <x v="2"/>
    <n v="0"/>
    <n v="4"/>
    <n v="0"/>
    <s v="no 0% progess"/>
  </r>
  <r>
    <s v="T2-25_MDSDF401"/>
    <x v="9"/>
    <x v="1"/>
    <s v="dept_msc_dsai"/>
    <s v="Trimester 2"/>
    <x v="863"/>
    <x v="863"/>
    <x v="1"/>
    <s v="SOUMYAJIT GHOSH"/>
    <b v="1"/>
    <n v="15"/>
    <n v="38"/>
    <n v="0.39473684210526316"/>
    <s v="Active"/>
    <x v="2"/>
    <n v="0"/>
    <n v="4"/>
    <n v="0"/>
    <s v="no 0% progess"/>
  </r>
  <r>
    <s v="T2-25_MDSDF401"/>
    <x v="9"/>
    <x v="1"/>
    <s v="dept_msc_dsai"/>
    <s v="Trimester 2"/>
    <x v="864"/>
    <x v="864"/>
    <x v="1"/>
    <s v="RITHIK GOWTHAM K"/>
    <b v="1"/>
    <n v="34"/>
    <n v="38"/>
    <n v="0.89473684210526316"/>
    <s v="Active"/>
    <x v="2"/>
    <n v="0"/>
    <n v="4"/>
    <n v="0"/>
    <s v="no 0% progess"/>
  </r>
  <r>
    <s v="T2-25_MDSDF402"/>
    <x v="11"/>
    <x v="1"/>
    <s v="dept_msc_dsai"/>
    <s v="Trimester 2"/>
    <x v="864"/>
    <x v="864"/>
    <x v="1"/>
    <s v="RITHIK GOWTHAM K"/>
    <b v="1"/>
    <n v="28"/>
    <n v="22"/>
    <n v="1.2727272727272727"/>
    <s v="Active"/>
    <x v="2"/>
    <n v="0"/>
    <n v="4"/>
    <n v="0"/>
    <s v="no 0% progess"/>
  </r>
  <r>
    <s v="T2-25_MDSDF403"/>
    <x v="12"/>
    <x v="1"/>
    <s v="dept_msc_dsai"/>
    <s v="Trimester 2"/>
    <x v="864"/>
    <x v="864"/>
    <x v="1"/>
    <s v="RITHIK GOWTHAM K"/>
    <b v="1"/>
    <n v="25"/>
    <n v="24"/>
    <n v="1.0416666666666667"/>
    <s v="Active"/>
    <x v="2"/>
    <n v="0"/>
    <n v="4"/>
    <n v="0"/>
    <s v="no 0% progess"/>
  </r>
  <r>
    <s v="T2-25_MDSDF404"/>
    <x v="10"/>
    <x v="1"/>
    <s v="dept_msc_dsai"/>
    <s v="Trimester 2"/>
    <x v="864"/>
    <x v="864"/>
    <x v="1"/>
    <s v="RITHIK GOWTHAM K"/>
    <b v="1"/>
    <n v="46"/>
    <n v="55"/>
    <n v="0.83636363636363631"/>
    <s v="Active"/>
    <x v="2"/>
    <n v="0"/>
    <n v="4"/>
    <n v="0"/>
    <s v="no 0% progess"/>
  </r>
  <r>
    <s v="T2-25_MDSDF404"/>
    <x v="10"/>
    <x v="1"/>
    <s v="dept_msc_dsai"/>
    <s v="Trimester 2"/>
    <x v="865"/>
    <x v="865"/>
    <x v="1"/>
    <s v="SAAI ARUL PRAKAASH A"/>
    <b v="1"/>
    <n v="44"/>
    <n v="55"/>
    <n v="0.8"/>
    <s v="Active"/>
    <x v="2"/>
    <n v="0"/>
    <n v="4"/>
    <n v="0"/>
    <s v="no 0% progess"/>
  </r>
  <r>
    <s v="T2-25_MDSDF403"/>
    <x v="12"/>
    <x v="1"/>
    <s v="dept_msc_dsai"/>
    <s v="Trimester 2"/>
    <x v="865"/>
    <x v="865"/>
    <x v="1"/>
    <s v="SAAI ARUL PRAKAASH A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865"/>
    <x v="865"/>
    <x v="1"/>
    <s v="SAAI ARUL PRAKAASH A"/>
    <b v="1"/>
    <n v="26"/>
    <n v="22"/>
    <n v="1.1818181818181819"/>
    <s v="Active"/>
    <x v="2"/>
    <n v="0"/>
    <n v="4"/>
    <n v="0"/>
    <s v="no 0% progess"/>
  </r>
  <r>
    <s v="T2-25_MDSDF401"/>
    <x v="9"/>
    <x v="1"/>
    <s v="dept_msc_dsai"/>
    <s v="Trimester 2"/>
    <x v="865"/>
    <x v="865"/>
    <x v="1"/>
    <s v="SAAI ARUL PRAKAASH A"/>
    <b v="1"/>
    <n v="34"/>
    <n v="38"/>
    <n v="0.89473684210526316"/>
    <s v="Active"/>
    <x v="2"/>
    <n v="0"/>
    <n v="4"/>
    <n v="0"/>
    <s v="no 0% progess"/>
  </r>
  <r>
    <s v="T2-25_MDSDF401"/>
    <x v="9"/>
    <x v="1"/>
    <s v="dept_msc_dsai"/>
    <s v="Trimester 2"/>
    <x v="866"/>
    <x v="866"/>
    <x v="1"/>
    <s v="PARAMBVEER SHRINGA T M"/>
    <b v="1"/>
    <n v="10"/>
    <n v="38"/>
    <n v="0.26315789473684209"/>
    <s v="Active"/>
    <x v="2"/>
    <n v="0"/>
    <n v="4"/>
    <n v="0"/>
    <s v="no 0% progess"/>
  </r>
  <r>
    <s v="T2-25_MDSDF402"/>
    <x v="11"/>
    <x v="1"/>
    <s v="dept_msc_dsai"/>
    <s v="Trimester 2"/>
    <x v="866"/>
    <x v="866"/>
    <x v="1"/>
    <s v="PARAMBVEER SHRINGA T M"/>
    <b v="1"/>
    <n v="6"/>
    <n v="22"/>
    <n v="0.27272727272727271"/>
    <s v="Active"/>
    <x v="2"/>
    <n v="0"/>
    <n v="4"/>
    <n v="0"/>
    <s v="no 0% progess"/>
  </r>
  <r>
    <s v="T2-25_MDSDF403"/>
    <x v="12"/>
    <x v="1"/>
    <s v="dept_msc_dsai"/>
    <s v="Trimester 2"/>
    <x v="866"/>
    <x v="866"/>
    <x v="1"/>
    <s v="PARAMBVEER SHRINGA T M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866"/>
    <x v="866"/>
    <x v="1"/>
    <s v="PARAMBVEER SHRINGA T M"/>
    <b v="1"/>
    <n v="21"/>
    <n v="55"/>
    <n v="0.38181818181818183"/>
    <s v="Active"/>
    <x v="2"/>
    <n v="0"/>
    <n v="4"/>
    <n v="0"/>
    <s v="no 0% progess"/>
  </r>
  <r>
    <s v="T2-25_MDSDF404"/>
    <x v="10"/>
    <x v="1"/>
    <s v="dept_msc_dsai"/>
    <s v="Trimester 2"/>
    <x v="867"/>
    <x v="867"/>
    <x v="1"/>
    <s v="KALISETTI DHEERAJ BABU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867"/>
    <x v="867"/>
    <x v="1"/>
    <s v="KALISETTI DHEERAJ BABU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67"/>
    <x v="867"/>
    <x v="1"/>
    <s v="KALISETTI DHEERAJ BABU"/>
    <b v="1"/>
    <n v="2"/>
    <n v="22"/>
    <n v="9.0909090909090912E-2"/>
    <s v="Active"/>
    <x v="1"/>
    <n v="0"/>
    <n v="4"/>
    <n v="0"/>
    <s v="no 0% progess"/>
  </r>
  <r>
    <s v="T2-25_MDSDF401"/>
    <x v="9"/>
    <x v="1"/>
    <s v="dept_msc_dsai"/>
    <s v="Trimester 2"/>
    <x v="867"/>
    <x v="867"/>
    <x v="1"/>
    <s v="KALISETTI DHEERAJ BABU"/>
    <b v="1"/>
    <n v="2"/>
    <n v="38"/>
    <n v="5.2631578947368418E-2"/>
    <s v="Active"/>
    <x v="1"/>
    <n v="0"/>
    <n v="4"/>
    <n v="0"/>
    <s v="no 0% progess"/>
  </r>
  <r>
    <s v="T2-25_MDSDF401"/>
    <x v="9"/>
    <x v="1"/>
    <s v="dept_msc_dsai"/>
    <s v="Trimester 2"/>
    <x v="868"/>
    <x v="868"/>
    <x v="1"/>
    <s v="ANSHU JHA"/>
    <b v="1"/>
    <n v="42"/>
    <n v="38"/>
    <n v="1.1052631578947369"/>
    <s v="Active"/>
    <x v="2"/>
    <n v="0"/>
    <n v="4"/>
    <n v="0"/>
    <s v="no 0% progess"/>
  </r>
  <r>
    <s v="T2-25_MDSDF402"/>
    <x v="11"/>
    <x v="1"/>
    <s v="dept_msc_dsai"/>
    <s v="Trimester 2"/>
    <x v="868"/>
    <x v="868"/>
    <x v="1"/>
    <s v="ANSHU JH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68"/>
    <x v="868"/>
    <x v="1"/>
    <s v="ANSHU JH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68"/>
    <x v="868"/>
    <x v="1"/>
    <s v="ANSHU JH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869"/>
    <x v="869"/>
    <x v="1"/>
    <s v="SANJAY"/>
    <b v="1"/>
    <n v="40"/>
    <n v="55"/>
    <n v="0.72727272727272729"/>
    <s v="Active"/>
    <x v="2"/>
    <n v="0"/>
    <n v="4"/>
    <n v="0"/>
    <s v="no 0% progess"/>
  </r>
  <r>
    <s v="T2-25_MDSDF403"/>
    <x v="12"/>
    <x v="1"/>
    <s v="dept_msc_dsai"/>
    <s v="Trimester 2"/>
    <x v="869"/>
    <x v="869"/>
    <x v="1"/>
    <s v="SANJAY"/>
    <b v="1"/>
    <n v="9"/>
    <n v="24"/>
    <n v="0.375"/>
    <s v="Active"/>
    <x v="2"/>
    <n v="0"/>
    <n v="4"/>
    <n v="0"/>
    <s v="no 0% progess"/>
  </r>
  <r>
    <s v="T2-25_MDSDF402"/>
    <x v="11"/>
    <x v="1"/>
    <s v="dept_msc_dsai"/>
    <s v="Trimester 2"/>
    <x v="869"/>
    <x v="869"/>
    <x v="1"/>
    <s v="SANJAY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869"/>
    <x v="869"/>
    <x v="1"/>
    <s v="SANJAY"/>
    <b v="1"/>
    <n v="32"/>
    <n v="38"/>
    <n v="0.84210526315789469"/>
    <s v="Active"/>
    <x v="2"/>
    <n v="0"/>
    <n v="4"/>
    <n v="0"/>
    <s v="no 0% progess"/>
  </r>
  <r>
    <s v="T2-25_MDSDF401"/>
    <x v="9"/>
    <x v="1"/>
    <s v="dept_msc_dsai"/>
    <s v="Trimester 2"/>
    <x v="870"/>
    <x v="870"/>
    <x v="1"/>
    <s v="DHWANI SHAH"/>
    <b v="1"/>
    <n v="4"/>
    <n v="38"/>
    <n v="0.10526315789473684"/>
    <s v="Active"/>
    <x v="2"/>
    <n v="0"/>
    <n v="4"/>
    <n v="0"/>
    <s v="no 0% progess"/>
  </r>
  <r>
    <s v="T2-25_MDSDF402"/>
    <x v="11"/>
    <x v="1"/>
    <s v="dept_msc_dsai"/>
    <s v="Trimester 2"/>
    <x v="870"/>
    <x v="870"/>
    <x v="1"/>
    <s v="DHWANI SHAH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870"/>
    <x v="870"/>
    <x v="1"/>
    <s v="DHWANI SHAH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70"/>
    <x v="870"/>
    <x v="1"/>
    <s v="DHWANI SHAH"/>
    <b v="1"/>
    <n v="11"/>
    <n v="55"/>
    <n v="0.2"/>
    <s v="Active"/>
    <x v="2"/>
    <n v="0"/>
    <n v="4"/>
    <n v="0"/>
    <s v="no 0% progess"/>
  </r>
  <r>
    <s v="T2-25_MDSDF404"/>
    <x v="10"/>
    <x v="1"/>
    <s v="dept_msc_dsai"/>
    <s v="Trimester 2"/>
    <x v="871"/>
    <x v="871"/>
    <x v="1"/>
    <s v="JISHNU SAJI"/>
    <b v="1"/>
    <n v="8"/>
    <n v="55"/>
    <n v="0.14545454545454545"/>
    <s v="Active"/>
    <x v="2"/>
    <n v="0"/>
    <n v="4"/>
    <n v="0"/>
    <s v="no 0% progess"/>
  </r>
  <r>
    <s v="T2-25_MDSDF403"/>
    <x v="12"/>
    <x v="1"/>
    <s v="dept_msc_dsai"/>
    <s v="Trimester 2"/>
    <x v="871"/>
    <x v="871"/>
    <x v="1"/>
    <s v="JISHNU SAJI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871"/>
    <x v="871"/>
    <x v="1"/>
    <s v="JISHNU SAJI"/>
    <b v="1"/>
    <n v="12"/>
    <n v="22"/>
    <n v="0.54545454545454541"/>
    <s v="Active"/>
    <x v="2"/>
    <n v="0"/>
    <n v="4"/>
    <n v="0"/>
    <s v="no 0% progess"/>
  </r>
  <r>
    <s v="T2-25_MDSDF401"/>
    <x v="9"/>
    <x v="1"/>
    <s v="dept_msc_dsai"/>
    <s v="Trimester 2"/>
    <x v="871"/>
    <x v="871"/>
    <x v="1"/>
    <s v="JISHNU SAJI"/>
    <b v="1"/>
    <n v="18"/>
    <n v="38"/>
    <n v="0.47368421052631576"/>
    <s v="Active"/>
    <x v="2"/>
    <n v="0"/>
    <n v="4"/>
    <n v="0"/>
    <s v="no 0% progess"/>
  </r>
  <r>
    <s v="T2-25_MDSDF401"/>
    <x v="9"/>
    <x v="1"/>
    <s v="dept_msc_dsai"/>
    <s v="Trimester 2"/>
    <x v="872"/>
    <x v="872"/>
    <x v="1"/>
    <s v="SAI SRIJA AEPURU"/>
    <b v="1"/>
    <n v="24"/>
    <n v="38"/>
    <n v="0.63157894736842102"/>
    <s v="Active"/>
    <x v="2"/>
    <n v="0"/>
    <n v="4"/>
    <n v="0"/>
    <s v="no 0% progess"/>
  </r>
  <r>
    <s v="T2-25_MDSDF402"/>
    <x v="11"/>
    <x v="1"/>
    <s v="dept_msc_dsai"/>
    <s v="Trimester 2"/>
    <x v="872"/>
    <x v="872"/>
    <x v="1"/>
    <s v="SAI SRIJA AEPURU"/>
    <b v="1"/>
    <n v="15"/>
    <n v="22"/>
    <n v="0.68181818181818177"/>
    <s v="Active"/>
    <x v="2"/>
    <n v="0"/>
    <n v="4"/>
    <n v="0"/>
    <s v="no 0% progess"/>
  </r>
  <r>
    <s v="T2-25_MDSDF403"/>
    <x v="12"/>
    <x v="1"/>
    <s v="dept_msc_dsai"/>
    <s v="Trimester 2"/>
    <x v="872"/>
    <x v="872"/>
    <x v="1"/>
    <s v="SAI SRIJA AEPURU"/>
    <b v="1"/>
    <n v="24"/>
    <n v="24"/>
    <n v="1"/>
    <s v="Active"/>
    <x v="2"/>
    <n v="0"/>
    <n v="4"/>
    <n v="0"/>
    <s v="no 0% progess"/>
  </r>
  <r>
    <s v="T2-25_MDSDF404"/>
    <x v="10"/>
    <x v="1"/>
    <s v="dept_msc_dsai"/>
    <s v="Trimester 2"/>
    <x v="872"/>
    <x v="872"/>
    <x v="1"/>
    <s v="SAI SRIJA AEPURU"/>
    <b v="1"/>
    <n v="43"/>
    <n v="55"/>
    <n v="0.78181818181818186"/>
    <s v="Active"/>
    <x v="2"/>
    <n v="0"/>
    <n v="4"/>
    <n v="0"/>
    <s v="no 0% progess"/>
  </r>
  <r>
    <s v="T2-25_MDSDF404"/>
    <x v="10"/>
    <x v="1"/>
    <s v="dept_msc_dsai"/>
    <s v="Trimester 2"/>
    <x v="873"/>
    <x v="873"/>
    <x v="1"/>
    <s v="GUTTIKONDA YAMINI"/>
    <b v="1"/>
    <n v="7"/>
    <n v="55"/>
    <n v="0.12727272727272726"/>
    <s v="Active"/>
    <x v="2"/>
    <n v="0"/>
    <n v="4"/>
    <n v="0"/>
    <s v="no 0% progess"/>
  </r>
  <r>
    <s v="T2-25_MDSDF403"/>
    <x v="12"/>
    <x v="1"/>
    <s v="dept_msc_dsai"/>
    <s v="Trimester 2"/>
    <x v="873"/>
    <x v="873"/>
    <x v="1"/>
    <s v="GUTTIKONDA YAMIN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73"/>
    <x v="873"/>
    <x v="1"/>
    <s v="GUTTIKONDA YAMINI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873"/>
    <x v="873"/>
    <x v="1"/>
    <s v="GUTTIKONDA YAMINI"/>
    <b v="1"/>
    <n v="11"/>
    <n v="38"/>
    <n v="0.28947368421052633"/>
    <s v="Active"/>
    <x v="2"/>
    <n v="0"/>
    <n v="4"/>
    <n v="0"/>
    <s v="no 0% progess"/>
  </r>
  <r>
    <s v="T2-25_MDSDF401"/>
    <x v="9"/>
    <x v="1"/>
    <s v="dept_msc_dsai"/>
    <s v="Trimester 2"/>
    <x v="874"/>
    <x v="874"/>
    <x v="1"/>
    <s v="FAHAD AQMAR"/>
    <b v="1"/>
    <n v="60"/>
    <n v="38"/>
    <n v="1.5789473684210527"/>
    <s v="Active"/>
    <x v="2"/>
    <n v="0"/>
    <n v="4"/>
    <n v="0"/>
    <s v="no 0% progess"/>
  </r>
  <r>
    <s v="T2-25_MDSDF402"/>
    <x v="11"/>
    <x v="1"/>
    <s v="dept_msc_dsai"/>
    <s v="Trimester 2"/>
    <x v="874"/>
    <x v="874"/>
    <x v="1"/>
    <s v="FAHAD AQMAR"/>
    <b v="1"/>
    <n v="34"/>
    <n v="22"/>
    <n v="1.5454545454545454"/>
    <s v="Active"/>
    <x v="2"/>
    <n v="0"/>
    <n v="4"/>
    <n v="0"/>
    <s v="no 0% progess"/>
  </r>
  <r>
    <s v="T2-25_MDSDF403"/>
    <x v="12"/>
    <x v="1"/>
    <s v="dept_msc_dsai"/>
    <s v="Trimester 2"/>
    <x v="874"/>
    <x v="874"/>
    <x v="1"/>
    <s v="FAHAD AQM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74"/>
    <x v="874"/>
    <x v="1"/>
    <s v="FAHAD AQMAR"/>
    <b v="1"/>
    <n v="68"/>
    <n v="55"/>
    <n v="1.2363636363636363"/>
    <s v="Active"/>
    <x v="2"/>
    <n v="0"/>
    <n v="4"/>
    <n v="0"/>
    <s v="no 0% progess"/>
  </r>
  <r>
    <s v="T2-25_MDSDF404"/>
    <x v="10"/>
    <x v="1"/>
    <s v="dept_msc_dsai"/>
    <s v="Trimester 2"/>
    <x v="875"/>
    <x v="875"/>
    <x v="1"/>
    <s v="MACHERLA VIRINCHI"/>
    <b v="1"/>
    <n v="8"/>
    <n v="55"/>
    <n v="0.14545454545454545"/>
    <s v="Active"/>
    <x v="2"/>
    <n v="0"/>
    <n v="4"/>
    <n v="0"/>
    <s v="no 0% progess"/>
  </r>
  <r>
    <s v="T2-25_MDSDF403"/>
    <x v="12"/>
    <x v="1"/>
    <s v="dept_msc_dsai"/>
    <s v="Trimester 2"/>
    <x v="875"/>
    <x v="875"/>
    <x v="1"/>
    <s v="MACHERLA VIRINCH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75"/>
    <x v="875"/>
    <x v="1"/>
    <s v="MACHERLA VIRINCHI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75"/>
    <x v="875"/>
    <x v="1"/>
    <s v="MACHERLA VIRINCHI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876"/>
    <x v="876"/>
    <x v="1"/>
    <s v="MRITYUNJAY RAI"/>
    <b v="1"/>
    <n v="30"/>
    <n v="38"/>
    <n v="0.78947368421052633"/>
    <s v="Active"/>
    <x v="2"/>
    <n v="0"/>
    <n v="4"/>
    <n v="0"/>
    <s v="no 0% progess"/>
  </r>
  <r>
    <s v="T2-25_MDSDF402"/>
    <x v="11"/>
    <x v="1"/>
    <s v="dept_msc_dsai"/>
    <s v="Trimester 2"/>
    <x v="876"/>
    <x v="876"/>
    <x v="1"/>
    <s v="MRITYUNJAY RAI"/>
    <b v="1"/>
    <n v="4"/>
    <n v="22"/>
    <n v="0.18181818181818182"/>
    <s v="Active"/>
    <x v="2"/>
    <n v="0"/>
    <n v="4"/>
    <n v="0"/>
    <s v="no 0% progess"/>
  </r>
  <r>
    <s v="T2-25_MDSDF403"/>
    <x v="12"/>
    <x v="1"/>
    <s v="dept_msc_dsai"/>
    <s v="Trimester 2"/>
    <x v="876"/>
    <x v="876"/>
    <x v="1"/>
    <s v="MRITYUNJAY RAI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876"/>
    <x v="876"/>
    <x v="1"/>
    <s v="MRITYUNJAY RAI"/>
    <b v="1"/>
    <n v="12"/>
    <n v="55"/>
    <n v="0.21818181818181817"/>
    <s v="Active"/>
    <x v="2"/>
    <n v="0"/>
    <n v="4"/>
    <n v="0"/>
    <s v="no 0% progess"/>
  </r>
  <r>
    <s v="T2-25_MDSDF404"/>
    <x v="10"/>
    <x v="1"/>
    <s v="dept_msc_dsai"/>
    <s v="Trimester 2"/>
    <x v="877"/>
    <x v="877"/>
    <x v="1"/>
    <s v="RAGESHWER SINGH"/>
    <b v="1"/>
    <n v="8"/>
    <n v="55"/>
    <n v="0.14545454545454545"/>
    <s v="Active"/>
    <x v="2"/>
    <n v="0"/>
    <n v="4"/>
    <n v="0"/>
    <s v="no 0% progess"/>
  </r>
  <r>
    <s v="T2-25_MDSDF403"/>
    <x v="12"/>
    <x v="1"/>
    <s v="dept_msc_dsai"/>
    <s v="Trimester 2"/>
    <x v="877"/>
    <x v="877"/>
    <x v="1"/>
    <s v="RAGESHWER SINGH"/>
    <b v="1"/>
    <n v="11"/>
    <n v="24"/>
    <n v="0.45833333333333331"/>
    <s v="Active"/>
    <x v="2"/>
    <n v="0"/>
    <n v="4"/>
    <n v="0"/>
    <s v="no 0% progess"/>
  </r>
  <r>
    <s v="T2-25_MDSDF402"/>
    <x v="11"/>
    <x v="1"/>
    <s v="dept_msc_dsai"/>
    <s v="Trimester 2"/>
    <x v="877"/>
    <x v="877"/>
    <x v="1"/>
    <s v="RAGESHWER SINGH"/>
    <b v="1"/>
    <n v="2"/>
    <n v="22"/>
    <n v="9.0909090909090912E-2"/>
    <s v="Active"/>
    <x v="1"/>
    <n v="0"/>
    <n v="4"/>
    <n v="0"/>
    <s v="no 0% progess"/>
  </r>
  <r>
    <s v="T2-25_MDSDF401"/>
    <x v="9"/>
    <x v="1"/>
    <s v="dept_msc_dsai"/>
    <s v="Trimester 2"/>
    <x v="877"/>
    <x v="877"/>
    <x v="1"/>
    <s v="RAGESHWER SINGH"/>
    <b v="1"/>
    <n v="15"/>
    <n v="38"/>
    <n v="0.39473684210526316"/>
    <s v="Active"/>
    <x v="2"/>
    <n v="0"/>
    <n v="4"/>
    <n v="0"/>
    <s v="no 0% progess"/>
  </r>
  <r>
    <s v="T2-25_MDSDF401"/>
    <x v="9"/>
    <x v="1"/>
    <s v="dept_msc_dsai"/>
    <s v="Trimester 2"/>
    <x v="878"/>
    <x v="878"/>
    <x v="1"/>
    <s v="SNEHASISH BANIK"/>
    <b v="1"/>
    <n v="35"/>
    <n v="38"/>
    <n v="0.92105263157894735"/>
    <s v="Active"/>
    <x v="2"/>
    <n v="0"/>
    <n v="4"/>
    <n v="0"/>
    <s v="no 0% progess"/>
  </r>
  <r>
    <s v="T2-25_MDSDF402"/>
    <x v="11"/>
    <x v="1"/>
    <s v="dept_msc_dsai"/>
    <s v="Trimester 2"/>
    <x v="878"/>
    <x v="878"/>
    <x v="1"/>
    <s v="SNEHASISH BANIK"/>
    <b v="1"/>
    <n v="5"/>
    <n v="22"/>
    <n v="0.22727272727272727"/>
    <s v="Active"/>
    <x v="2"/>
    <n v="0"/>
    <n v="4"/>
    <n v="0"/>
    <s v="no 0% progess"/>
  </r>
  <r>
    <s v="T2-25_MDSDF403"/>
    <x v="12"/>
    <x v="1"/>
    <s v="dept_msc_dsai"/>
    <s v="Trimester 2"/>
    <x v="878"/>
    <x v="878"/>
    <x v="1"/>
    <s v="SNEHASISH BANIK"/>
    <b v="1"/>
    <n v="1"/>
    <n v="24"/>
    <n v="4.1666666666666664E-2"/>
    <s v="Active"/>
    <x v="1"/>
    <n v="0"/>
    <n v="4"/>
    <n v="0"/>
    <s v="no 0% progess"/>
  </r>
  <r>
    <s v="T2-25_MDSDF404"/>
    <x v="10"/>
    <x v="1"/>
    <s v="dept_msc_dsai"/>
    <s v="Trimester 2"/>
    <x v="878"/>
    <x v="878"/>
    <x v="1"/>
    <s v="SNEHASISH BANIK"/>
    <b v="1"/>
    <n v="29"/>
    <n v="55"/>
    <n v="0.52727272727272723"/>
    <s v="Active"/>
    <x v="2"/>
    <n v="0"/>
    <n v="4"/>
    <n v="0"/>
    <s v="no 0% progess"/>
  </r>
  <r>
    <s v="T2-25_MDSDF404"/>
    <x v="10"/>
    <x v="1"/>
    <s v="dept_msc_dsai"/>
    <s v="Trimester 2"/>
    <x v="879"/>
    <x v="879"/>
    <x v="1"/>
    <s v="MARY JISMY. M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879"/>
    <x v="879"/>
    <x v="1"/>
    <s v="MARY JISMY. 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79"/>
    <x v="879"/>
    <x v="1"/>
    <s v="MARY JISMY. M"/>
    <b v="1"/>
    <n v="6"/>
    <n v="22"/>
    <n v="0.27272727272727271"/>
    <s v="Active"/>
    <x v="2"/>
    <n v="0"/>
    <n v="4"/>
    <n v="0"/>
    <s v="no 0% progess"/>
  </r>
  <r>
    <s v="T2-25_MDSDF401"/>
    <x v="9"/>
    <x v="1"/>
    <s v="dept_msc_dsai"/>
    <s v="Trimester 2"/>
    <x v="879"/>
    <x v="879"/>
    <x v="1"/>
    <s v="MARY JISMY. M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80"/>
    <x v="880"/>
    <x v="1"/>
    <s v="MOHAN VISWAGNA MUTHALURU RANGA"/>
    <b v="1"/>
    <n v="32"/>
    <n v="38"/>
    <n v="0.84210526315789469"/>
    <s v="Active"/>
    <x v="2"/>
    <n v="0"/>
    <n v="4"/>
    <n v="0"/>
    <s v="no 0% progess"/>
  </r>
  <r>
    <s v="T2-25_MDSDF402"/>
    <x v="11"/>
    <x v="1"/>
    <s v="dept_msc_dsai"/>
    <s v="Trimester 2"/>
    <x v="880"/>
    <x v="880"/>
    <x v="1"/>
    <s v="MOHAN VISWAGNA MUTHALURU RANGA"/>
    <b v="1"/>
    <n v="15"/>
    <n v="22"/>
    <n v="0.68181818181818177"/>
    <s v="Active"/>
    <x v="2"/>
    <n v="0"/>
    <n v="4"/>
    <n v="0"/>
    <s v="no 0% progess"/>
  </r>
  <r>
    <s v="T2-25_MDSDF403"/>
    <x v="12"/>
    <x v="1"/>
    <s v="dept_msc_dsai"/>
    <s v="Trimester 2"/>
    <x v="880"/>
    <x v="880"/>
    <x v="1"/>
    <s v="MOHAN VISWAGNA MUTHALURU RANGA"/>
    <b v="1"/>
    <n v="1"/>
    <n v="24"/>
    <n v="4.1666666666666664E-2"/>
    <s v="Active"/>
    <x v="1"/>
    <n v="0"/>
    <n v="4"/>
    <n v="0"/>
    <s v="no 0% progess"/>
  </r>
  <r>
    <s v="T2-25_MDSDF404"/>
    <x v="10"/>
    <x v="1"/>
    <s v="dept_msc_dsai"/>
    <s v="Trimester 2"/>
    <x v="880"/>
    <x v="880"/>
    <x v="1"/>
    <s v="MOHAN VISWAGNA MUTHALURU RANGA"/>
    <b v="1"/>
    <n v="16"/>
    <n v="55"/>
    <n v="0.29090909090909089"/>
    <s v="Active"/>
    <x v="2"/>
    <n v="0"/>
    <n v="4"/>
    <n v="0"/>
    <s v="no 0% progess"/>
  </r>
  <r>
    <s v="T2-25_MDSDF404"/>
    <x v="10"/>
    <x v="1"/>
    <s v="dept_msc_dsai"/>
    <s v="Trimester 2"/>
    <x v="881"/>
    <x v="881"/>
    <x v="1"/>
    <s v="JAGPAL SINGH"/>
    <b v="1"/>
    <n v="15"/>
    <n v="55"/>
    <n v="0.27272727272727271"/>
    <s v="Active"/>
    <x v="2"/>
    <n v="0"/>
    <n v="4"/>
    <n v="0"/>
    <s v="no 0% progess"/>
  </r>
  <r>
    <s v="T2-25_MDSDF403"/>
    <x v="12"/>
    <x v="1"/>
    <s v="dept_msc_dsai"/>
    <s v="Trimester 2"/>
    <x v="881"/>
    <x v="881"/>
    <x v="1"/>
    <s v="JAGPAL SINGH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881"/>
    <x v="881"/>
    <x v="1"/>
    <s v="JAGPAL SINGH"/>
    <b v="1"/>
    <n v="18"/>
    <n v="22"/>
    <n v="0.81818181818181823"/>
    <s v="Active"/>
    <x v="2"/>
    <n v="0"/>
    <n v="4"/>
    <n v="0"/>
    <s v="no 0% progess"/>
  </r>
  <r>
    <s v="T2-25_MDSDF401"/>
    <x v="9"/>
    <x v="1"/>
    <s v="dept_msc_dsai"/>
    <s v="Trimester 2"/>
    <x v="881"/>
    <x v="881"/>
    <x v="1"/>
    <s v="JAGPAL SINGH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882"/>
    <x v="882"/>
    <x v="1"/>
    <s v="SAMREEN SULTHANA"/>
    <b v="1"/>
    <n v="15"/>
    <n v="38"/>
    <n v="0.39473684210526316"/>
    <s v="Active"/>
    <x v="2"/>
    <n v="0"/>
    <n v="4"/>
    <n v="0"/>
    <s v="no 0% progess"/>
  </r>
  <r>
    <s v="T2-25_MDSDF402"/>
    <x v="11"/>
    <x v="1"/>
    <s v="dept_msc_dsai"/>
    <s v="Trimester 2"/>
    <x v="882"/>
    <x v="882"/>
    <x v="1"/>
    <s v="SAMREEN SULTHANA"/>
    <b v="1"/>
    <n v="14"/>
    <n v="22"/>
    <n v="0.63636363636363635"/>
    <s v="Active"/>
    <x v="2"/>
    <n v="0"/>
    <n v="4"/>
    <n v="0"/>
    <s v="no 0% progess"/>
  </r>
  <r>
    <s v="T2-25_MDSDF403"/>
    <x v="12"/>
    <x v="1"/>
    <s v="dept_msc_dsai"/>
    <s v="Trimester 2"/>
    <x v="882"/>
    <x v="882"/>
    <x v="1"/>
    <s v="SAMREEN SULTHANA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882"/>
    <x v="882"/>
    <x v="1"/>
    <s v="SAMREEN SULTHANA"/>
    <b v="1"/>
    <n v="19"/>
    <n v="55"/>
    <n v="0.34545454545454546"/>
    <s v="Active"/>
    <x v="2"/>
    <n v="0"/>
    <n v="4"/>
    <n v="0"/>
    <s v="no 0% progess"/>
  </r>
  <r>
    <s v="T2-25_MDSDF404"/>
    <x v="10"/>
    <x v="1"/>
    <s v="dept_msc_dsai"/>
    <s v="Trimester 2"/>
    <x v="883"/>
    <x v="883"/>
    <x v="1"/>
    <s v="SREERAG K VIVEK"/>
    <b v="1"/>
    <n v="10"/>
    <n v="55"/>
    <n v="0.18181818181818182"/>
    <s v="Active"/>
    <x v="2"/>
    <n v="0"/>
    <n v="4"/>
    <n v="0"/>
    <s v="no 0% progess"/>
  </r>
  <r>
    <s v="T2-25_MDSDF403"/>
    <x v="12"/>
    <x v="1"/>
    <s v="dept_msc_dsai"/>
    <s v="Trimester 2"/>
    <x v="883"/>
    <x v="883"/>
    <x v="1"/>
    <s v="SREERAG K VIVEK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883"/>
    <x v="883"/>
    <x v="1"/>
    <s v="SREERAG K VIVEK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83"/>
    <x v="883"/>
    <x v="1"/>
    <s v="SREERAG K VIVEK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84"/>
    <x v="884"/>
    <x v="1"/>
    <s v="ATISH DENIS MANDOL"/>
    <b v="1"/>
    <n v="42"/>
    <n v="38"/>
    <n v="1.1052631578947369"/>
    <s v="Active"/>
    <x v="2"/>
    <n v="0"/>
    <n v="4"/>
    <n v="0"/>
    <s v="no 0% progess"/>
  </r>
  <r>
    <s v="T2-25_MDSDF402"/>
    <x v="11"/>
    <x v="1"/>
    <s v="dept_msc_dsai"/>
    <s v="Trimester 2"/>
    <x v="884"/>
    <x v="884"/>
    <x v="1"/>
    <s v="ATISH DENIS MANDOL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884"/>
    <x v="884"/>
    <x v="1"/>
    <s v="ATISH DENIS MANDOL"/>
    <b v="1"/>
    <n v="11"/>
    <n v="24"/>
    <n v="0.45833333333333331"/>
    <s v="Active"/>
    <x v="2"/>
    <n v="0"/>
    <n v="4"/>
    <n v="0"/>
    <s v="no 0% progess"/>
  </r>
  <r>
    <s v="T2-25_MDSDF404"/>
    <x v="10"/>
    <x v="1"/>
    <s v="dept_msc_dsai"/>
    <s v="Trimester 2"/>
    <x v="884"/>
    <x v="884"/>
    <x v="1"/>
    <s v="ATISH DENIS MANDOL"/>
    <b v="1"/>
    <n v="51"/>
    <n v="55"/>
    <n v="0.92727272727272725"/>
    <s v="Active"/>
    <x v="2"/>
    <n v="0"/>
    <n v="4"/>
    <n v="0"/>
    <s v="no 0% progess"/>
  </r>
  <r>
    <s v="T2-25_MDSDF404"/>
    <x v="10"/>
    <x v="1"/>
    <s v="dept_msc_dsai"/>
    <s v="Trimester 2"/>
    <x v="885"/>
    <x v="885"/>
    <x v="1"/>
    <s v="ATISHA TOSHNIWAL"/>
    <b v="1"/>
    <n v="14"/>
    <n v="55"/>
    <n v="0.25454545454545452"/>
    <s v="Active"/>
    <x v="2"/>
    <n v="0"/>
    <n v="4"/>
    <n v="0"/>
    <s v="no 0% progess"/>
  </r>
  <r>
    <s v="T2-25_MDSDF403"/>
    <x v="12"/>
    <x v="1"/>
    <s v="dept_msc_dsai"/>
    <s v="Trimester 2"/>
    <x v="885"/>
    <x v="885"/>
    <x v="1"/>
    <s v="ATISHA TOSHNIWAL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85"/>
    <x v="885"/>
    <x v="1"/>
    <s v="ATISHA TOSHNIWAL"/>
    <b v="1"/>
    <n v="13"/>
    <n v="22"/>
    <n v="0.59090909090909094"/>
    <s v="Active"/>
    <x v="2"/>
    <n v="0"/>
    <n v="4"/>
    <n v="0"/>
    <s v="no 0% progess"/>
  </r>
  <r>
    <s v="T2-25_MDSDF401"/>
    <x v="9"/>
    <x v="1"/>
    <s v="dept_msc_dsai"/>
    <s v="Trimester 2"/>
    <x v="885"/>
    <x v="885"/>
    <x v="1"/>
    <s v="ATISHA TOSHNIWAL"/>
    <b v="1"/>
    <n v="23"/>
    <n v="38"/>
    <n v="0.60526315789473684"/>
    <s v="Active"/>
    <x v="2"/>
    <n v="0"/>
    <n v="4"/>
    <n v="0"/>
    <s v="no 0% progess"/>
  </r>
  <r>
    <s v="T2-25_MDSDF401"/>
    <x v="9"/>
    <x v="1"/>
    <s v="dept_msc_dsai"/>
    <s v="Trimester 2"/>
    <x v="886"/>
    <x v="886"/>
    <x v="1"/>
    <s v="RAVI TEJA REDDY T"/>
    <b v="1"/>
    <n v="12"/>
    <n v="38"/>
    <n v="0.31578947368421051"/>
    <s v="Active"/>
    <x v="2"/>
    <n v="0"/>
    <n v="4"/>
    <n v="0"/>
    <s v="no 0% progess"/>
  </r>
  <r>
    <s v="T2-25_MDSDF402"/>
    <x v="11"/>
    <x v="1"/>
    <s v="dept_msc_dsai"/>
    <s v="Trimester 2"/>
    <x v="886"/>
    <x v="886"/>
    <x v="1"/>
    <s v="RAVI TEJA REDDY T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886"/>
    <x v="886"/>
    <x v="1"/>
    <s v="RAVI TEJA REDDY T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86"/>
    <x v="886"/>
    <x v="1"/>
    <s v="RAVI TEJA REDDY T"/>
    <b v="1"/>
    <n v="4"/>
    <n v="55"/>
    <n v="7.2727272727272724E-2"/>
    <s v="Active"/>
    <x v="1"/>
    <n v="0"/>
    <n v="4"/>
    <n v="0"/>
    <s v="no 0% progess"/>
  </r>
  <r>
    <s v="T2-25_MDSDF404"/>
    <x v="10"/>
    <x v="1"/>
    <s v="dept_msc_dsai"/>
    <s v="Trimester 2"/>
    <x v="887"/>
    <x v="887"/>
    <x v="1"/>
    <s v="DARSINI K"/>
    <b v="1"/>
    <n v="23"/>
    <n v="55"/>
    <n v="0.41818181818181815"/>
    <s v="Active"/>
    <x v="2"/>
    <n v="0"/>
    <n v="4"/>
    <n v="0"/>
    <s v="no 0% progess"/>
  </r>
  <r>
    <s v="T2-25_MDSDF403"/>
    <x v="12"/>
    <x v="1"/>
    <s v="dept_msc_dsai"/>
    <s v="Trimester 2"/>
    <x v="887"/>
    <x v="887"/>
    <x v="1"/>
    <s v="DARSINI K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887"/>
    <x v="887"/>
    <x v="1"/>
    <s v="DARSINI K"/>
    <b v="1"/>
    <n v="15"/>
    <n v="22"/>
    <n v="0.68181818181818177"/>
    <s v="Active"/>
    <x v="2"/>
    <n v="0"/>
    <n v="4"/>
    <n v="0"/>
    <s v="no 0% progess"/>
  </r>
  <r>
    <s v="T2-25_MDSDF401"/>
    <x v="9"/>
    <x v="1"/>
    <s v="dept_msc_dsai"/>
    <s v="Trimester 2"/>
    <x v="887"/>
    <x v="887"/>
    <x v="1"/>
    <s v="DARSINI K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888"/>
    <x v="888"/>
    <x v="1"/>
    <s v="MEHUL KASHYAP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888"/>
    <x v="888"/>
    <x v="1"/>
    <s v="MEHUL KASHYAP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88"/>
    <x v="888"/>
    <x v="1"/>
    <s v="MEHUL KASHYAP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88"/>
    <x v="888"/>
    <x v="1"/>
    <s v="MEHUL KASHYAP"/>
    <b v="1"/>
    <n v="4"/>
    <n v="55"/>
    <n v="7.2727272727272724E-2"/>
    <s v="Active"/>
    <x v="1"/>
    <n v="0"/>
    <n v="4"/>
    <n v="0"/>
    <s v="no 0% progess"/>
  </r>
  <r>
    <s v="T2-25_MDSDF404"/>
    <x v="10"/>
    <x v="1"/>
    <s v="dept_msc_dsai"/>
    <s v="Trimester 2"/>
    <x v="889"/>
    <x v="889"/>
    <x v="1"/>
    <s v="PRASANNA S"/>
    <b v="1"/>
    <n v="61"/>
    <n v="55"/>
    <n v="1.1090909090909091"/>
    <s v="Active"/>
    <x v="2"/>
    <n v="0"/>
    <n v="4"/>
    <n v="0"/>
    <s v="no 0% progess"/>
  </r>
  <r>
    <s v="T2-25_MDSDF403"/>
    <x v="12"/>
    <x v="1"/>
    <s v="dept_msc_dsai"/>
    <s v="Trimester 2"/>
    <x v="889"/>
    <x v="889"/>
    <x v="1"/>
    <s v="PRASANNA S"/>
    <b v="1"/>
    <n v="46"/>
    <n v="24"/>
    <n v="1.9166666666666667"/>
    <s v="Active"/>
    <x v="2"/>
    <n v="0"/>
    <n v="4"/>
    <n v="0"/>
    <s v="no 0% progess"/>
  </r>
  <r>
    <s v="T2-25_MDSDF402"/>
    <x v="11"/>
    <x v="1"/>
    <s v="dept_msc_dsai"/>
    <s v="Trimester 2"/>
    <x v="889"/>
    <x v="889"/>
    <x v="1"/>
    <s v="PRASANNA S"/>
    <b v="1"/>
    <n v="36"/>
    <n v="22"/>
    <n v="1.6363636363636365"/>
    <s v="Active"/>
    <x v="2"/>
    <n v="0"/>
    <n v="4"/>
    <n v="0"/>
    <s v="no 0% progess"/>
  </r>
  <r>
    <s v="T2-25_MDSDF401"/>
    <x v="9"/>
    <x v="1"/>
    <s v="dept_msc_dsai"/>
    <s v="Trimester 2"/>
    <x v="889"/>
    <x v="889"/>
    <x v="1"/>
    <s v="PRASANNA S"/>
    <b v="1"/>
    <n v="41"/>
    <n v="38"/>
    <n v="1.0789473684210527"/>
    <s v="Active"/>
    <x v="2"/>
    <n v="0"/>
    <n v="4"/>
    <n v="0"/>
    <s v="no 0% progess"/>
  </r>
  <r>
    <s v="T2-25_MDSDF401"/>
    <x v="9"/>
    <x v="1"/>
    <s v="dept_msc_dsai"/>
    <s v="Trimester 2"/>
    <x v="890"/>
    <x v="890"/>
    <x v="1"/>
    <s v="ETTEDI VARUN SAI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890"/>
    <x v="890"/>
    <x v="1"/>
    <s v="ETTEDI VARUN SAI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890"/>
    <x v="890"/>
    <x v="1"/>
    <s v="ETTEDI VARUN SA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90"/>
    <x v="890"/>
    <x v="1"/>
    <s v="ETTEDI VARUN SAI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891"/>
    <x v="891"/>
    <x v="1"/>
    <s v="ASHARAF NISHA A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891"/>
    <x v="891"/>
    <x v="1"/>
    <s v="ASHARAF NISHA 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91"/>
    <x v="891"/>
    <x v="1"/>
    <s v="ASHARAF NISHA A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891"/>
    <x v="891"/>
    <x v="1"/>
    <s v="ASHARAF NISHA A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892"/>
    <x v="892"/>
    <x v="1"/>
    <s v="NIKKY ALOK ARYA"/>
    <b v="1"/>
    <n v="5"/>
    <n v="38"/>
    <n v="0.13157894736842105"/>
    <s v="Active"/>
    <x v="2"/>
    <n v="0"/>
    <n v="4"/>
    <n v="0"/>
    <s v="no 0% progess"/>
  </r>
  <r>
    <s v="T2-25_MDSDF402"/>
    <x v="11"/>
    <x v="1"/>
    <s v="dept_msc_dsai"/>
    <s v="Trimester 2"/>
    <x v="892"/>
    <x v="892"/>
    <x v="1"/>
    <s v="NIKKY ALOK ARYA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892"/>
    <x v="892"/>
    <x v="1"/>
    <s v="NIKKY ALOK ARY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92"/>
    <x v="892"/>
    <x v="1"/>
    <s v="NIKKY ALOK ARY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893"/>
    <x v="893"/>
    <x v="1"/>
    <s v="ASHISH C"/>
    <b v="1"/>
    <n v="10"/>
    <n v="55"/>
    <n v="0.18181818181818182"/>
    <s v="Active"/>
    <x v="2"/>
    <n v="0"/>
    <n v="4"/>
    <n v="0"/>
    <s v="no 0% progess"/>
  </r>
  <r>
    <s v="T2-25_MDSDF403"/>
    <x v="12"/>
    <x v="1"/>
    <s v="dept_msc_dsai"/>
    <s v="Trimester 2"/>
    <x v="893"/>
    <x v="893"/>
    <x v="1"/>
    <s v="ASHISH C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893"/>
    <x v="893"/>
    <x v="1"/>
    <s v="ASHISH C"/>
    <b v="1"/>
    <n v="11"/>
    <n v="22"/>
    <n v="0.5"/>
    <s v="Active"/>
    <x v="2"/>
    <n v="0"/>
    <n v="4"/>
    <n v="0"/>
    <s v="no 0% progess"/>
  </r>
  <r>
    <s v="T2-25_MDSDF401"/>
    <x v="9"/>
    <x v="1"/>
    <s v="dept_msc_dsai"/>
    <s v="Trimester 2"/>
    <x v="893"/>
    <x v="893"/>
    <x v="1"/>
    <s v="ASHISH C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894"/>
    <x v="894"/>
    <x v="1"/>
    <s v="DESAI SANDIP PANDURANG"/>
    <b v="1"/>
    <n v="58"/>
    <n v="38"/>
    <n v="1.5263157894736843"/>
    <s v="Active"/>
    <x v="2"/>
    <n v="0"/>
    <n v="4"/>
    <n v="0"/>
    <s v="no 0% progess"/>
  </r>
  <r>
    <s v="T2-25_MDSDF402"/>
    <x v="11"/>
    <x v="1"/>
    <s v="dept_msc_dsai"/>
    <s v="Trimester 2"/>
    <x v="894"/>
    <x v="894"/>
    <x v="1"/>
    <s v="DESAI SANDIP PANDURANG"/>
    <b v="1"/>
    <n v="28"/>
    <n v="22"/>
    <n v="1.2727272727272727"/>
    <s v="Active"/>
    <x v="2"/>
    <n v="0"/>
    <n v="4"/>
    <n v="0"/>
    <s v="no 0% progess"/>
  </r>
  <r>
    <s v="T2-25_MDSDF403"/>
    <x v="12"/>
    <x v="1"/>
    <s v="dept_msc_dsai"/>
    <s v="Trimester 2"/>
    <x v="894"/>
    <x v="894"/>
    <x v="1"/>
    <s v="DESAI SANDIP PANDURANG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894"/>
    <x v="894"/>
    <x v="1"/>
    <s v="DESAI SANDIP PANDURANG"/>
    <b v="1"/>
    <n v="26"/>
    <n v="55"/>
    <n v="0.47272727272727272"/>
    <s v="Active"/>
    <x v="2"/>
    <n v="0"/>
    <n v="4"/>
    <n v="0"/>
    <s v="no 0% progess"/>
  </r>
  <r>
    <s v="T2-25_MDSDF404"/>
    <x v="10"/>
    <x v="1"/>
    <s v="dept_msc_dsai"/>
    <s v="Trimester 2"/>
    <x v="895"/>
    <x v="895"/>
    <x v="1"/>
    <s v="VISHNUPRIYA K T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895"/>
    <x v="895"/>
    <x v="1"/>
    <s v="VISHNUPRIYA K T"/>
    <b v="1"/>
    <n v="8"/>
    <n v="24"/>
    <n v="0.33333333333333331"/>
    <s v="Active"/>
    <x v="2"/>
    <n v="0"/>
    <n v="4"/>
    <n v="0"/>
    <s v="no 0% progess"/>
  </r>
  <r>
    <s v="T2-25_MDSDF402"/>
    <x v="11"/>
    <x v="1"/>
    <s v="dept_msc_dsai"/>
    <s v="Trimester 2"/>
    <x v="895"/>
    <x v="895"/>
    <x v="1"/>
    <s v="VISHNUPRIYA K T"/>
    <b v="1"/>
    <n v="9"/>
    <n v="22"/>
    <n v="0.40909090909090912"/>
    <s v="Active"/>
    <x v="2"/>
    <n v="0"/>
    <n v="4"/>
    <n v="0"/>
    <s v="no 0% progess"/>
  </r>
  <r>
    <s v="T2-25_MDSDF401"/>
    <x v="9"/>
    <x v="1"/>
    <s v="dept_msc_dsai"/>
    <s v="Trimester 2"/>
    <x v="895"/>
    <x v="895"/>
    <x v="1"/>
    <s v="VISHNUPRIYA K T"/>
    <b v="1"/>
    <n v="18"/>
    <n v="38"/>
    <n v="0.47368421052631576"/>
    <s v="Active"/>
    <x v="2"/>
    <n v="0"/>
    <n v="4"/>
    <n v="0"/>
    <s v="no 0% progess"/>
  </r>
  <r>
    <s v="T2-25_MDSDF401"/>
    <x v="9"/>
    <x v="1"/>
    <s v="dept_msc_dsai"/>
    <s v="Trimester 2"/>
    <x v="896"/>
    <x v="896"/>
    <x v="1"/>
    <s v="SAKTHI PARAMESWARAN N"/>
    <b v="1"/>
    <n v="3"/>
    <n v="38"/>
    <n v="7.8947368421052627E-2"/>
    <s v="Active"/>
    <x v="1"/>
    <n v="0"/>
    <n v="4"/>
    <n v="0"/>
    <s v="no 0% progess"/>
  </r>
  <r>
    <s v="T2-25_MDSDF402"/>
    <x v="11"/>
    <x v="1"/>
    <s v="dept_msc_dsai"/>
    <s v="Trimester 2"/>
    <x v="896"/>
    <x v="896"/>
    <x v="1"/>
    <s v="SAKTHI PARAMESWARAN N"/>
    <b v="1"/>
    <n v="16"/>
    <n v="22"/>
    <n v="0.72727272727272729"/>
    <s v="Active"/>
    <x v="2"/>
    <n v="0"/>
    <n v="4"/>
    <n v="0"/>
    <s v="no 0% progess"/>
  </r>
  <r>
    <s v="T2-25_MDSDF403"/>
    <x v="12"/>
    <x v="1"/>
    <s v="dept_msc_dsai"/>
    <s v="Trimester 2"/>
    <x v="896"/>
    <x v="896"/>
    <x v="1"/>
    <s v="SAKTHI PARAMESWARAN N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96"/>
    <x v="896"/>
    <x v="1"/>
    <s v="SAKTHI PARAMESWARAN N"/>
    <b v="1"/>
    <n v="6"/>
    <n v="55"/>
    <n v="0.10909090909090909"/>
    <s v="Active"/>
    <x v="2"/>
    <n v="0"/>
    <n v="4"/>
    <n v="0"/>
    <s v="no 0% progess"/>
  </r>
  <r>
    <s v="T2-25_MDSDF404"/>
    <x v="10"/>
    <x v="1"/>
    <s v="dept_msc_dsai"/>
    <s v="Trimester 2"/>
    <x v="897"/>
    <x v="897"/>
    <x v="1"/>
    <s v="YAGNAMURTHY AMRUTESH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897"/>
    <x v="897"/>
    <x v="1"/>
    <s v="YAGNAMURTHY AMRUTESH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897"/>
    <x v="897"/>
    <x v="1"/>
    <s v="YAGNAMURTHY AMRUTESH"/>
    <b v="1"/>
    <n v="6"/>
    <n v="22"/>
    <n v="0.27272727272727271"/>
    <s v="Active"/>
    <x v="2"/>
    <n v="0"/>
    <n v="4"/>
    <n v="0"/>
    <s v="no 0% progess"/>
  </r>
  <r>
    <s v="T2-25_MDSDF401"/>
    <x v="9"/>
    <x v="1"/>
    <s v="dept_msc_dsai"/>
    <s v="Trimester 2"/>
    <x v="897"/>
    <x v="897"/>
    <x v="1"/>
    <s v="YAGNAMURTHY AMRUTESH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898"/>
    <x v="898"/>
    <x v="1"/>
    <s v="KUNAL JUNEJA"/>
    <b v="1"/>
    <n v="28"/>
    <n v="38"/>
    <n v="0.73684210526315785"/>
    <s v="Active"/>
    <x v="2"/>
    <n v="0"/>
    <n v="4"/>
    <n v="0"/>
    <s v="no 0% progess"/>
  </r>
  <r>
    <s v="T2-25_MDSDF402"/>
    <x v="11"/>
    <x v="1"/>
    <s v="dept_msc_dsai"/>
    <s v="Trimester 2"/>
    <x v="898"/>
    <x v="898"/>
    <x v="1"/>
    <s v="KUNAL JUNEJA"/>
    <b v="1"/>
    <n v="10"/>
    <n v="22"/>
    <n v="0.45454545454545453"/>
    <s v="Active"/>
    <x v="2"/>
    <n v="0"/>
    <n v="4"/>
    <n v="0"/>
    <s v="no 0% progess"/>
  </r>
  <r>
    <s v="T2-25_MDSDF403"/>
    <x v="12"/>
    <x v="1"/>
    <s v="dept_msc_dsai"/>
    <s v="Trimester 2"/>
    <x v="898"/>
    <x v="898"/>
    <x v="1"/>
    <s v="KUNAL JUNEJ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898"/>
    <x v="898"/>
    <x v="1"/>
    <s v="KUNAL JUNEJA"/>
    <b v="1"/>
    <n v="22"/>
    <n v="55"/>
    <n v="0.4"/>
    <s v="Active"/>
    <x v="2"/>
    <n v="0"/>
    <n v="4"/>
    <n v="0"/>
    <s v="no 0% progess"/>
  </r>
  <r>
    <s v="T2-25_MDSDF404"/>
    <x v="10"/>
    <x v="1"/>
    <s v="dept_msc_dsai"/>
    <s v="Trimester 2"/>
    <x v="899"/>
    <x v="899"/>
    <x v="1"/>
    <s v="CHAUDHARI ABHIJIT NARAYANA"/>
    <b v="1"/>
    <n v="33"/>
    <n v="55"/>
    <n v="0.6"/>
    <s v="Active"/>
    <x v="2"/>
    <n v="0"/>
    <n v="4"/>
    <n v="0"/>
    <s v="no 0% progess"/>
  </r>
  <r>
    <s v="T2-25_MDSDF403"/>
    <x v="12"/>
    <x v="1"/>
    <s v="dept_msc_dsai"/>
    <s v="Trimester 2"/>
    <x v="899"/>
    <x v="899"/>
    <x v="1"/>
    <s v="CHAUDHARI ABHIJIT NARAYANA"/>
    <b v="1"/>
    <n v="8"/>
    <n v="24"/>
    <n v="0.33333333333333331"/>
    <s v="Active"/>
    <x v="2"/>
    <n v="0"/>
    <n v="4"/>
    <n v="0"/>
    <s v="no 0% progess"/>
  </r>
  <r>
    <s v="T2-25_MDSDF402"/>
    <x v="11"/>
    <x v="1"/>
    <s v="dept_msc_dsai"/>
    <s v="Trimester 2"/>
    <x v="899"/>
    <x v="899"/>
    <x v="1"/>
    <s v="CHAUDHARI ABHIJIT NARAYANA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899"/>
    <x v="899"/>
    <x v="1"/>
    <s v="CHAUDHARI ABHIJIT NARAYANA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900"/>
    <x v="900"/>
    <x v="1"/>
    <s v="AJAY PRASAD"/>
    <b v="1"/>
    <n v="19"/>
    <n v="38"/>
    <n v="0.5"/>
    <s v="Active"/>
    <x v="2"/>
    <n v="0"/>
    <n v="4"/>
    <n v="0"/>
    <s v="no 0% progess"/>
  </r>
  <r>
    <s v="T2-25_MDSDF402"/>
    <x v="11"/>
    <x v="1"/>
    <s v="dept_msc_dsai"/>
    <s v="Trimester 2"/>
    <x v="900"/>
    <x v="900"/>
    <x v="1"/>
    <s v="AJAY PRASAD"/>
    <b v="1"/>
    <n v="7"/>
    <n v="22"/>
    <n v="0.31818181818181818"/>
    <s v="Active"/>
    <x v="2"/>
    <n v="0"/>
    <n v="4"/>
    <n v="0"/>
    <s v="no 0% progess"/>
  </r>
  <r>
    <s v="T2-25_MDSDF403"/>
    <x v="12"/>
    <x v="1"/>
    <s v="dept_msc_dsai"/>
    <s v="Trimester 2"/>
    <x v="900"/>
    <x v="900"/>
    <x v="1"/>
    <s v="AJAY PRASAD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900"/>
    <x v="900"/>
    <x v="1"/>
    <s v="AJAY PRASAD"/>
    <b v="1"/>
    <n v="13"/>
    <n v="55"/>
    <n v="0.23636363636363636"/>
    <s v="Active"/>
    <x v="2"/>
    <n v="0"/>
    <n v="4"/>
    <n v="0"/>
    <s v="no 0% progess"/>
  </r>
  <r>
    <s v="T2-25_MDSDF404"/>
    <x v="10"/>
    <x v="1"/>
    <s v="dept_msc_dsai"/>
    <s v="Trimester 2"/>
    <x v="901"/>
    <x v="901"/>
    <x v="1"/>
    <s v="ANKUR MALIK"/>
    <b v="1"/>
    <n v="12"/>
    <n v="55"/>
    <n v="0.21818181818181817"/>
    <s v="Active"/>
    <x v="2"/>
    <n v="0"/>
    <n v="4"/>
    <n v="0"/>
    <s v="no 0% progess"/>
  </r>
  <r>
    <s v="T2-25_MDSDF403"/>
    <x v="12"/>
    <x v="1"/>
    <s v="dept_msc_dsai"/>
    <s v="Trimester 2"/>
    <x v="901"/>
    <x v="901"/>
    <x v="1"/>
    <s v="ANKUR MALIK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01"/>
    <x v="901"/>
    <x v="1"/>
    <s v="ANKUR MALIK"/>
    <b v="1"/>
    <n v="14"/>
    <n v="22"/>
    <n v="0.63636363636363635"/>
    <s v="Active"/>
    <x v="2"/>
    <n v="0"/>
    <n v="4"/>
    <n v="0"/>
    <s v="no 0% progess"/>
  </r>
  <r>
    <s v="T2-25_MDSDF401"/>
    <x v="9"/>
    <x v="1"/>
    <s v="dept_msc_dsai"/>
    <s v="Trimester 2"/>
    <x v="901"/>
    <x v="901"/>
    <x v="1"/>
    <s v="ANKUR MALIK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902"/>
    <x v="902"/>
    <x v="1"/>
    <s v="PRATHAM RATHEE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902"/>
    <x v="902"/>
    <x v="1"/>
    <s v="PRATHAM RATHEE"/>
    <b v="1"/>
    <n v="3"/>
    <n v="22"/>
    <n v="0.13636363636363635"/>
    <s v="Active"/>
    <x v="2"/>
    <n v="0"/>
    <n v="4"/>
    <n v="0"/>
    <s v="no 0% progess"/>
  </r>
  <r>
    <s v="T2-25_MDSDF403"/>
    <x v="12"/>
    <x v="1"/>
    <s v="dept_msc_dsai"/>
    <s v="Trimester 2"/>
    <x v="902"/>
    <x v="902"/>
    <x v="1"/>
    <s v="PRATHAM RATHE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02"/>
    <x v="902"/>
    <x v="1"/>
    <s v="PRATHAM RATHEE"/>
    <b v="1"/>
    <n v="3"/>
    <n v="55"/>
    <n v="5.4545454545454543E-2"/>
    <s v="Active"/>
    <x v="1"/>
    <n v="0"/>
    <n v="4"/>
    <n v="0"/>
    <s v="no 0% progess"/>
  </r>
  <r>
    <s v="T2-25_MDSDF404"/>
    <x v="10"/>
    <x v="1"/>
    <s v="dept_msc_dsai"/>
    <s v="Trimester 2"/>
    <x v="903"/>
    <x v="903"/>
    <x v="1"/>
    <s v="VAKHARIA HEET KRUNAL"/>
    <b v="1"/>
    <n v="15"/>
    <n v="55"/>
    <n v="0.27272727272727271"/>
    <s v="Active"/>
    <x v="2"/>
    <n v="0"/>
    <n v="4"/>
    <n v="0"/>
    <s v="no 0% progess"/>
  </r>
  <r>
    <s v="T2-25_MDSDF403"/>
    <x v="12"/>
    <x v="1"/>
    <s v="dept_msc_dsai"/>
    <s v="Trimester 2"/>
    <x v="903"/>
    <x v="903"/>
    <x v="1"/>
    <s v="VAKHARIA HEET KRUNAL"/>
    <b v="1"/>
    <n v="21"/>
    <n v="24"/>
    <n v="0.875"/>
    <s v="Active"/>
    <x v="2"/>
    <n v="0"/>
    <n v="4"/>
    <n v="0"/>
    <s v="no 0% progess"/>
  </r>
  <r>
    <s v="T2-25_MDSDF402"/>
    <x v="11"/>
    <x v="1"/>
    <s v="dept_msc_dsai"/>
    <s v="Trimester 2"/>
    <x v="903"/>
    <x v="903"/>
    <x v="1"/>
    <s v="VAKHARIA HEET KRUNAL"/>
    <b v="1"/>
    <n v="14"/>
    <n v="22"/>
    <n v="0.63636363636363635"/>
    <s v="Active"/>
    <x v="2"/>
    <n v="0"/>
    <n v="4"/>
    <n v="0"/>
    <s v="no 0% progess"/>
  </r>
  <r>
    <s v="T2-25_MDSDF401"/>
    <x v="9"/>
    <x v="1"/>
    <s v="dept_msc_dsai"/>
    <s v="Trimester 2"/>
    <x v="903"/>
    <x v="903"/>
    <x v="1"/>
    <s v="VAKHARIA HEET KRUNAL"/>
    <b v="1"/>
    <n v="12"/>
    <n v="38"/>
    <n v="0.31578947368421051"/>
    <s v="Active"/>
    <x v="2"/>
    <n v="0"/>
    <n v="4"/>
    <n v="0"/>
    <s v="no 0% progess"/>
  </r>
  <r>
    <s v="T2-25_MDSDF401"/>
    <x v="9"/>
    <x v="1"/>
    <s v="dept_msc_dsai"/>
    <s v="Trimester 2"/>
    <x v="904"/>
    <x v="904"/>
    <x v="1"/>
    <s v="CHADARAM AKASH"/>
    <b v="1"/>
    <n v="25"/>
    <n v="38"/>
    <n v="0.65789473684210531"/>
    <s v="Active"/>
    <x v="2"/>
    <n v="0"/>
    <n v="4"/>
    <n v="0"/>
    <s v="no 0% progess"/>
  </r>
  <r>
    <s v="T2-25_MDSDF402"/>
    <x v="11"/>
    <x v="1"/>
    <s v="dept_msc_dsai"/>
    <s v="Trimester 2"/>
    <x v="904"/>
    <x v="904"/>
    <x v="1"/>
    <s v="CHADARAM AKASH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904"/>
    <x v="904"/>
    <x v="1"/>
    <s v="CHADARAM AKASH"/>
    <b v="1"/>
    <n v="18"/>
    <n v="24"/>
    <n v="0.75"/>
    <s v="Active"/>
    <x v="2"/>
    <n v="0"/>
    <n v="4"/>
    <n v="0"/>
    <s v="no 0% progess"/>
  </r>
  <r>
    <s v="T2-25_MDSDF404"/>
    <x v="10"/>
    <x v="1"/>
    <s v="dept_msc_dsai"/>
    <s v="Trimester 2"/>
    <x v="904"/>
    <x v="904"/>
    <x v="1"/>
    <s v="CHADARAM AKASH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905"/>
    <x v="905"/>
    <x v="1"/>
    <s v="P SUNAY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905"/>
    <x v="905"/>
    <x v="1"/>
    <s v="P SUNA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05"/>
    <x v="905"/>
    <x v="1"/>
    <s v="P SUNAY"/>
    <b v="1"/>
    <n v="0"/>
    <n v="22"/>
    <n v="0"/>
    <s v="Not Active"/>
    <x v="0"/>
    <n v="1"/>
    <n v="4"/>
    <n v="0.25"/>
    <s v="no progress"/>
  </r>
  <r>
    <s v="T2-25_MDSDF401"/>
    <x v="9"/>
    <x v="1"/>
    <s v="dept_msc_dsai"/>
    <s v="Trimester 2"/>
    <x v="905"/>
    <x v="905"/>
    <x v="1"/>
    <s v="P SUNAY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06"/>
    <x v="906"/>
    <x v="1"/>
    <s v="SANJAY KUMAR"/>
    <b v="1"/>
    <n v="1"/>
    <n v="38"/>
    <n v="2.6315789473684209E-2"/>
    <s v="Active"/>
    <x v="1"/>
    <n v="0"/>
    <n v="4"/>
    <n v="0"/>
    <s v="no 0% progess"/>
  </r>
  <r>
    <s v="T2-25_MDSDF402"/>
    <x v="11"/>
    <x v="1"/>
    <s v="dept_msc_dsai"/>
    <s v="Trimester 2"/>
    <x v="906"/>
    <x v="906"/>
    <x v="1"/>
    <s v="SANJAY KUMAR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06"/>
    <x v="906"/>
    <x v="1"/>
    <s v="SANJAY KUM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06"/>
    <x v="906"/>
    <x v="1"/>
    <s v="SANJAY KUMAR"/>
    <b v="1"/>
    <n v="23"/>
    <n v="55"/>
    <n v="0.41818181818181815"/>
    <s v="Active"/>
    <x v="2"/>
    <n v="0"/>
    <n v="4"/>
    <n v="0"/>
    <s v="no 0% progess"/>
  </r>
  <r>
    <s v="T2-25_MDSDF404"/>
    <x v="10"/>
    <x v="1"/>
    <s v="dept_msc_dsai"/>
    <s v="Trimester 2"/>
    <x v="907"/>
    <x v="907"/>
    <x v="1"/>
    <s v="THAKUR PRAKASH SINGH LAXMAN SINGH"/>
    <b v="1"/>
    <n v="62"/>
    <n v="55"/>
    <n v="1.1272727272727272"/>
    <s v="Active"/>
    <x v="2"/>
    <n v="0"/>
    <n v="4"/>
    <n v="0"/>
    <s v="no 0% progess"/>
  </r>
  <r>
    <s v="T2-25_MDSDF403"/>
    <x v="12"/>
    <x v="1"/>
    <s v="dept_msc_dsai"/>
    <s v="Trimester 2"/>
    <x v="907"/>
    <x v="907"/>
    <x v="1"/>
    <s v="THAKUR PRAKASH SINGH LAXMAN SINGH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07"/>
    <x v="907"/>
    <x v="1"/>
    <s v="THAKUR PRAKASH SINGH LAXMAN SINGH"/>
    <b v="1"/>
    <n v="35"/>
    <n v="22"/>
    <n v="1.5909090909090908"/>
    <s v="Active"/>
    <x v="2"/>
    <n v="0"/>
    <n v="4"/>
    <n v="0"/>
    <s v="no 0% progess"/>
  </r>
  <r>
    <s v="T2-25_MDSDF401"/>
    <x v="9"/>
    <x v="1"/>
    <s v="dept_msc_dsai"/>
    <s v="Trimester 2"/>
    <x v="907"/>
    <x v="907"/>
    <x v="1"/>
    <s v="THAKUR PRAKASH SINGH LAXMAN SINGH"/>
    <b v="1"/>
    <n v="49"/>
    <n v="38"/>
    <n v="1.2894736842105263"/>
    <s v="Active"/>
    <x v="2"/>
    <n v="0"/>
    <n v="4"/>
    <n v="0"/>
    <s v="no 0% progess"/>
  </r>
  <r>
    <s v="T2-25_MDSDF401"/>
    <x v="9"/>
    <x v="1"/>
    <s v="dept_msc_dsai"/>
    <s v="Trimester 2"/>
    <x v="908"/>
    <x v="908"/>
    <x v="1"/>
    <s v="SATHISHWARAN R"/>
    <b v="1"/>
    <n v="10"/>
    <n v="38"/>
    <n v="0.26315789473684209"/>
    <s v="Active"/>
    <x v="2"/>
    <n v="0"/>
    <n v="4"/>
    <n v="0"/>
    <s v="no 0% progess"/>
  </r>
  <r>
    <s v="T2-25_MDSDF402"/>
    <x v="11"/>
    <x v="1"/>
    <s v="dept_msc_dsai"/>
    <s v="Trimester 2"/>
    <x v="908"/>
    <x v="908"/>
    <x v="1"/>
    <s v="SATHISHWARAN R"/>
    <b v="1"/>
    <n v="8"/>
    <n v="22"/>
    <n v="0.36363636363636365"/>
    <s v="Active"/>
    <x v="2"/>
    <n v="0"/>
    <n v="4"/>
    <n v="0"/>
    <s v="no 0% progess"/>
  </r>
  <r>
    <s v="T2-25_MDSDF403"/>
    <x v="12"/>
    <x v="1"/>
    <s v="dept_msc_dsai"/>
    <s v="Trimester 2"/>
    <x v="908"/>
    <x v="908"/>
    <x v="1"/>
    <s v="SATHISHWARAN 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08"/>
    <x v="908"/>
    <x v="1"/>
    <s v="SATHISHWARAN R"/>
    <b v="1"/>
    <n v="5"/>
    <n v="55"/>
    <n v="9.0909090909090912E-2"/>
    <s v="Active"/>
    <x v="1"/>
    <n v="0"/>
    <n v="4"/>
    <n v="0"/>
    <s v="no 0% progess"/>
  </r>
  <r>
    <s v="T2-25_MDSDF404"/>
    <x v="10"/>
    <x v="1"/>
    <s v="dept_msc_dsai"/>
    <s v="Trimester 2"/>
    <x v="909"/>
    <x v="909"/>
    <x v="1"/>
    <s v="RAIYANA REYAZ"/>
    <b v="1"/>
    <n v="65"/>
    <n v="55"/>
    <n v="1.1818181818181819"/>
    <s v="Active"/>
    <x v="2"/>
    <n v="0"/>
    <n v="4"/>
    <n v="0"/>
    <s v="no 0% progess"/>
  </r>
  <r>
    <s v="T2-25_MDSDF403"/>
    <x v="12"/>
    <x v="1"/>
    <s v="dept_msc_dsai"/>
    <s v="Trimester 2"/>
    <x v="909"/>
    <x v="909"/>
    <x v="1"/>
    <s v="RAIYANA REYAZ"/>
    <b v="1"/>
    <n v="27"/>
    <n v="24"/>
    <n v="1.125"/>
    <s v="Active"/>
    <x v="2"/>
    <n v="0"/>
    <n v="4"/>
    <n v="0"/>
    <s v="no 0% progess"/>
  </r>
  <r>
    <s v="T2-25_MDSDF402"/>
    <x v="11"/>
    <x v="1"/>
    <s v="dept_msc_dsai"/>
    <s v="Trimester 2"/>
    <x v="909"/>
    <x v="909"/>
    <x v="1"/>
    <s v="RAIYANA REYAZ"/>
    <b v="1"/>
    <n v="36"/>
    <n v="22"/>
    <n v="1.6363636363636365"/>
    <s v="Active"/>
    <x v="2"/>
    <n v="0"/>
    <n v="4"/>
    <n v="0"/>
    <s v="no 0% progess"/>
  </r>
  <r>
    <s v="T2-25_MDSDF401"/>
    <x v="9"/>
    <x v="1"/>
    <s v="dept_msc_dsai"/>
    <s v="Trimester 2"/>
    <x v="909"/>
    <x v="909"/>
    <x v="1"/>
    <s v="RAIYANA REYAZ"/>
    <b v="1"/>
    <n v="57"/>
    <n v="38"/>
    <n v="1.5"/>
    <s v="Active"/>
    <x v="2"/>
    <n v="0"/>
    <n v="4"/>
    <n v="0"/>
    <s v="no 0% progess"/>
  </r>
  <r>
    <s v="T2-25_MDSDF401"/>
    <x v="9"/>
    <x v="1"/>
    <s v="dept_msc_dsai"/>
    <s v="Trimester 2"/>
    <x v="910"/>
    <x v="910"/>
    <x v="1"/>
    <s v="TANMOY SARKAR"/>
    <b v="1"/>
    <n v="27"/>
    <n v="38"/>
    <n v="0.71052631578947367"/>
    <s v="Active"/>
    <x v="2"/>
    <n v="0"/>
    <n v="4"/>
    <n v="0"/>
    <s v="no 0% progess"/>
  </r>
  <r>
    <s v="T2-25_MDSDF402"/>
    <x v="11"/>
    <x v="1"/>
    <s v="dept_msc_dsai"/>
    <s v="Trimester 2"/>
    <x v="910"/>
    <x v="910"/>
    <x v="1"/>
    <s v="TANMOY SARKAR"/>
    <b v="1"/>
    <n v="13"/>
    <n v="22"/>
    <n v="0.59090909090909094"/>
    <s v="Active"/>
    <x v="2"/>
    <n v="0"/>
    <n v="4"/>
    <n v="0"/>
    <s v="no 0% progess"/>
  </r>
  <r>
    <s v="T2-25_MDSDF403"/>
    <x v="12"/>
    <x v="1"/>
    <s v="dept_msc_dsai"/>
    <s v="Trimester 2"/>
    <x v="910"/>
    <x v="910"/>
    <x v="1"/>
    <s v="TANMOY SARK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10"/>
    <x v="910"/>
    <x v="1"/>
    <s v="TANMOY SARKAR"/>
    <b v="1"/>
    <n v="15"/>
    <n v="55"/>
    <n v="0.27272727272727271"/>
    <s v="Active"/>
    <x v="2"/>
    <n v="0"/>
    <n v="4"/>
    <n v="0"/>
    <s v="no 0% progess"/>
  </r>
  <r>
    <s v="T2-25_MDSDF404"/>
    <x v="10"/>
    <x v="1"/>
    <s v="dept_msc_dsai"/>
    <s v="Trimester 2"/>
    <x v="911"/>
    <x v="911"/>
    <x v="1"/>
    <s v="VAIBHAV CHHETRI"/>
    <b v="1"/>
    <n v="43"/>
    <n v="55"/>
    <n v="0.78181818181818186"/>
    <s v="Active"/>
    <x v="2"/>
    <n v="0"/>
    <n v="4"/>
    <n v="0"/>
    <s v="no 0% progess"/>
  </r>
  <r>
    <s v="T2-25_MDSDF403"/>
    <x v="12"/>
    <x v="1"/>
    <s v="dept_msc_dsai"/>
    <s v="Trimester 2"/>
    <x v="911"/>
    <x v="911"/>
    <x v="1"/>
    <s v="VAIBHAV CHHETR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11"/>
    <x v="911"/>
    <x v="1"/>
    <s v="VAIBHAV CHHETRI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911"/>
    <x v="911"/>
    <x v="1"/>
    <s v="VAIBHAV CHHETR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12"/>
    <x v="912"/>
    <x v="1"/>
    <s v="SAKSHAM DHIMAN"/>
    <b v="1"/>
    <n v="9"/>
    <n v="38"/>
    <n v="0.23684210526315788"/>
    <s v="Active"/>
    <x v="2"/>
    <n v="0"/>
    <n v="4"/>
    <n v="0"/>
    <s v="no 0% progess"/>
  </r>
  <r>
    <s v="T2-25_MDSDF402"/>
    <x v="11"/>
    <x v="1"/>
    <s v="dept_msc_dsai"/>
    <s v="Trimester 2"/>
    <x v="912"/>
    <x v="912"/>
    <x v="1"/>
    <s v="SAKSHAM DHIMAN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12"/>
    <x v="912"/>
    <x v="1"/>
    <s v="SAKSHAM DHIMAN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912"/>
    <x v="912"/>
    <x v="1"/>
    <s v="SAKSHAM DHIMAN"/>
    <b v="1"/>
    <n v="14"/>
    <n v="55"/>
    <n v="0.25454545454545452"/>
    <s v="Active"/>
    <x v="2"/>
    <n v="0"/>
    <n v="4"/>
    <n v="0"/>
    <s v="no 0% progess"/>
  </r>
  <r>
    <s v="T2-25_MDSDF404"/>
    <x v="10"/>
    <x v="1"/>
    <s v="dept_msc_dsai"/>
    <s v="Trimester 2"/>
    <x v="913"/>
    <x v="913"/>
    <x v="1"/>
    <s v="AARUSHI DHOBLE"/>
    <b v="1"/>
    <n v="50"/>
    <n v="55"/>
    <n v="0.90909090909090906"/>
    <s v="Active"/>
    <x v="2"/>
    <n v="0"/>
    <n v="4"/>
    <n v="0"/>
    <s v="no 0% progess"/>
  </r>
  <r>
    <s v="T2-25_MDSDF403"/>
    <x v="12"/>
    <x v="1"/>
    <s v="dept_msc_dsai"/>
    <s v="Trimester 2"/>
    <x v="913"/>
    <x v="913"/>
    <x v="1"/>
    <s v="AARUSHI DHOBLE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913"/>
    <x v="913"/>
    <x v="1"/>
    <s v="AARUSHI DHOBLE"/>
    <b v="1"/>
    <n v="24"/>
    <n v="22"/>
    <n v="1.0909090909090908"/>
    <s v="Active"/>
    <x v="2"/>
    <n v="0"/>
    <n v="4"/>
    <n v="0"/>
    <s v="no 0% progess"/>
  </r>
  <r>
    <s v="T2-25_MDSDF401"/>
    <x v="9"/>
    <x v="1"/>
    <s v="dept_msc_dsai"/>
    <s v="Trimester 2"/>
    <x v="913"/>
    <x v="913"/>
    <x v="1"/>
    <s v="AARUSHI DHOBLE"/>
    <b v="1"/>
    <n v="58"/>
    <n v="38"/>
    <n v="1.5263157894736843"/>
    <s v="Active"/>
    <x v="2"/>
    <n v="0"/>
    <n v="4"/>
    <n v="0"/>
    <s v="no 0% progess"/>
  </r>
  <r>
    <s v="T2-25_MDSDF401"/>
    <x v="9"/>
    <x v="1"/>
    <s v="dept_msc_dsai"/>
    <s v="Trimester 2"/>
    <x v="914"/>
    <x v="914"/>
    <x v="1"/>
    <s v="SRISHTI SINGH"/>
    <b v="1"/>
    <n v="46"/>
    <n v="38"/>
    <n v="1.2105263157894737"/>
    <s v="Active"/>
    <x v="2"/>
    <n v="0"/>
    <n v="4"/>
    <n v="0"/>
    <s v="no 0% progess"/>
  </r>
  <r>
    <s v="T2-25_MDSDF402"/>
    <x v="11"/>
    <x v="1"/>
    <s v="dept_msc_dsai"/>
    <s v="Trimester 2"/>
    <x v="914"/>
    <x v="914"/>
    <x v="1"/>
    <s v="SRISHTI SINGH"/>
    <b v="1"/>
    <n v="28"/>
    <n v="22"/>
    <n v="1.2727272727272727"/>
    <s v="Active"/>
    <x v="2"/>
    <n v="0"/>
    <n v="4"/>
    <n v="0"/>
    <s v="no 0% progess"/>
  </r>
  <r>
    <s v="T2-25_MDSDF403"/>
    <x v="12"/>
    <x v="1"/>
    <s v="dept_msc_dsai"/>
    <s v="Trimester 2"/>
    <x v="914"/>
    <x v="914"/>
    <x v="1"/>
    <s v="SRISHTI SINGH"/>
    <b v="1"/>
    <n v="25"/>
    <n v="24"/>
    <n v="1.0416666666666667"/>
    <s v="Active"/>
    <x v="2"/>
    <n v="0"/>
    <n v="4"/>
    <n v="0"/>
    <s v="no 0% progess"/>
  </r>
  <r>
    <s v="T2-25_MDSDF404"/>
    <x v="10"/>
    <x v="1"/>
    <s v="dept_msc_dsai"/>
    <s v="Trimester 2"/>
    <x v="914"/>
    <x v="914"/>
    <x v="1"/>
    <s v="SRISHTI SINGH"/>
    <b v="1"/>
    <n v="67"/>
    <n v="55"/>
    <n v="1.2181818181818183"/>
    <s v="Active"/>
    <x v="2"/>
    <n v="0"/>
    <n v="4"/>
    <n v="0"/>
    <s v="no 0% progess"/>
  </r>
  <r>
    <s v="T2-25_MDSDF404"/>
    <x v="10"/>
    <x v="1"/>
    <s v="dept_msc_dsai"/>
    <s v="Trimester 2"/>
    <x v="915"/>
    <x v="915"/>
    <x v="1"/>
    <s v="TRIPTI MISHRA"/>
    <b v="1"/>
    <n v="43"/>
    <n v="55"/>
    <n v="0.78181818181818186"/>
    <s v="Active"/>
    <x v="2"/>
    <n v="0"/>
    <n v="4"/>
    <n v="0"/>
    <s v="no 0% progess"/>
  </r>
  <r>
    <s v="T2-25_MDSDF403"/>
    <x v="12"/>
    <x v="1"/>
    <s v="dept_msc_dsai"/>
    <s v="Trimester 2"/>
    <x v="915"/>
    <x v="915"/>
    <x v="1"/>
    <s v="TRIPTI MISHRA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915"/>
    <x v="915"/>
    <x v="1"/>
    <s v="TRIPTI MISHRA"/>
    <b v="1"/>
    <n v="29"/>
    <n v="22"/>
    <n v="1.3181818181818181"/>
    <s v="Active"/>
    <x v="2"/>
    <n v="0"/>
    <n v="4"/>
    <n v="0"/>
    <s v="no 0% progess"/>
  </r>
  <r>
    <s v="T2-25_MDSDF401"/>
    <x v="9"/>
    <x v="1"/>
    <s v="dept_msc_dsai"/>
    <s v="Trimester 2"/>
    <x v="915"/>
    <x v="915"/>
    <x v="1"/>
    <s v="TRIPTI MISHRA"/>
    <b v="1"/>
    <n v="34"/>
    <n v="38"/>
    <n v="0.89473684210526316"/>
    <s v="Active"/>
    <x v="2"/>
    <n v="0"/>
    <n v="4"/>
    <n v="0"/>
    <s v="no 0% progess"/>
  </r>
  <r>
    <s v="T2-25_MDSDF401"/>
    <x v="9"/>
    <x v="1"/>
    <s v="dept_msc_dsai"/>
    <s v="Trimester 2"/>
    <x v="916"/>
    <x v="916"/>
    <x v="1"/>
    <s v="GAGANDEEP PAILA"/>
    <b v="1"/>
    <n v="11"/>
    <n v="38"/>
    <n v="0.28947368421052633"/>
    <s v="Active"/>
    <x v="2"/>
    <n v="0"/>
    <n v="4"/>
    <n v="0"/>
    <s v="no 0% progess"/>
  </r>
  <r>
    <s v="T2-25_MDSDF402"/>
    <x v="11"/>
    <x v="1"/>
    <s v="dept_msc_dsai"/>
    <s v="Trimester 2"/>
    <x v="916"/>
    <x v="916"/>
    <x v="1"/>
    <s v="GAGANDEEP PAILA"/>
    <b v="1"/>
    <n v="10"/>
    <n v="22"/>
    <n v="0.45454545454545453"/>
    <s v="Active"/>
    <x v="2"/>
    <n v="0"/>
    <n v="4"/>
    <n v="0"/>
    <s v="no 0% progess"/>
  </r>
  <r>
    <s v="T2-25_MDSDF403"/>
    <x v="12"/>
    <x v="1"/>
    <s v="dept_msc_dsai"/>
    <s v="Trimester 2"/>
    <x v="916"/>
    <x v="916"/>
    <x v="1"/>
    <s v="GAGANDEEP PAIL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16"/>
    <x v="916"/>
    <x v="1"/>
    <s v="GAGANDEEP PAILA"/>
    <b v="1"/>
    <n v="6"/>
    <n v="55"/>
    <n v="0.10909090909090909"/>
    <s v="Active"/>
    <x v="2"/>
    <n v="0"/>
    <n v="4"/>
    <n v="0"/>
    <s v="no 0% progess"/>
  </r>
  <r>
    <s v="T2-25_MDSDF404"/>
    <x v="10"/>
    <x v="1"/>
    <s v="dept_msc_dsai"/>
    <s v="Trimester 2"/>
    <x v="917"/>
    <x v="917"/>
    <x v="1"/>
    <s v="SHRUTI ROHILLA"/>
    <b v="1"/>
    <n v="35"/>
    <n v="55"/>
    <n v="0.63636363636363635"/>
    <s v="Active"/>
    <x v="2"/>
    <n v="0"/>
    <n v="4"/>
    <n v="0"/>
    <s v="no 0% progess"/>
  </r>
  <r>
    <s v="T2-25_MDSDF403"/>
    <x v="12"/>
    <x v="1"/>
    <s v="dept_msc_dsai"/>
    <s v="Trimester 2"/>
    <x v="917"/>
    <x v="917"/>
    <x v="1"/>
    <s v="SHRUTI ROHILLA"/>
    <b v="1"/>
    <n v="32"/>
    <n v="24"/>
    <n v="1.3333333333333333"/>
    <s v="Active"/>
    <x v="2"/>
    <n v="0"/>
    <n v="4"/>
    <n v="0"/>
    <s v="no 0% progess"/>
  </r>
  <r>
    <s v="T2-25_MDSDF402"/>
    <x v="11"/>
    <x v="1"/>
    <s v="dept_msc_dsai"/>
    <s v="Trimester 2"/>
    <x v="917"/>
    <x v="917"/>
    <x v="1"/>
    <s v="SHRUTI ROHILLA"/>
    <b v="1"/>
    <n v="22"/>
    <n v="22"/>
    <n v="1"/>
    <s v="Active"/>
    <x v="2"/>
    <n v="0"/>
    <n v="4"/>
    <n v="0"/>
    <s v="no 0% progess"/>
  </r>
  <r>
    <s v="T2-25_MDSDF401"/>
    <x v="9"/>
    <x v="1"/>
    <s v="dept_msc_dsai"/>
    <s v="Trimester 2"/>
    <x v="917"/>
    <x v="917"/>
    <x v="1"/>
    <s v="SHRUTI ROHILLA"/>
    <b v="1"/>
    <n v="28"/>
    <n v="38"/>
    <n v="0.73684210526315785"/>
    <s v="Active"/>
    <x v="2"/>
    <n v="0"/>
    <n v="4"/>
    <n v="0"/>
    <s v="no 0% progess"/>
  </r>
  <r>
    <s v="T2-25_MDSDF401"/>
    <x v="9"/>
    <x v="1"/>
    <s v="dept_msc_dsai"/>
    <s v="Trimester 2"/>
    <x v="918"/>
    <x v="918"/>
    <x v="1"/>
    <s v="VYSHAGH. A"/>
    <b v="1"/>
    <n v="0"/>
    <n v="38"/>
    <n v="0"/>
    <s v="Not Active"/>
    <x v="0"/>
    <n v="1"/>
    <n v="4"/>
    <n v="0.25"/>
    <s v="no progress"/>
  </r>
  <r>
    <s v="T2-25_MDSDF402"/>
    <x v="11"/>
    <x v="1"/>
    <s v="dept_msc_dsai"/>
    <s v="Trimester 2"/>
    <x v="918"/>
    <x v="918"/>
    <x v="1"/>
    <s v="VYSHAGH. A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18"/>
    <x v="918"/>
    <x v="1"/>
    <s v="VYSHAGH. 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18"/>
    <x v="918"/>
    <x v="1"/>
    <s v="VYSHAGH. A"/>
    <b v="1"/>
    <n v="0"/>
    <n v="55"/>
    <n v="0"/>
    <s v="Not Active"/>
    <x v="0"/>
    <n v="1"/>
    <n v="4"/>
    <n v="0.25"/>
    <s v="no progress"/>
  </r>
  <r>
    <s v="T2-25_MDSDF404"/>
    <x v="10"/>
    <x v="1"/>
    <s v="dept_msc_dsai"/>
    <s v="Trimester 2"/>
    <x v="919"/>
    <x v="919"/>
    <x v="1"/>
    <s v="NAEEMA ZIYAD"/>
    <b v="1"/>
    <n v="13"/>
    <n v="55"/>
    <n v="0.23636363636363636"/>
    <s v="Active"/>
    <x v="2"/>
    <n v="0"/>
    <n v="4"/>
    <n v="0"/>
    <s v="no 0% progess"/>
  </r>
  <r>
    <s v="T2-25_MDSDF403"/>
    <x v="12"/>
    <x v="1"/>
    <s v="dept_msc_dsai"/>
    <s v="Trimester 2"/>
    <x v="919"/>
    <x v="919"/>
    <x v="1"/>
    <s v="NAEEMA ZIYAD"/>
    <b v="1"/>
    <n v="18"/>
    <n v="24"/>
    <n v="0.75"/>
    <s v="Active"/>
    <x v="2"/>
    <n v="0"/>
    <n v="4"/>
    <n v="0"/>
    <s v="no 0% progess"/>
  </r>
  <r>
    <s v="T2-25_MDSDF402"/>
    <x v="11"/>
    <x v="1"/>
    <s v="dept_msc_dsai"/>
    <s v="Trimester 2"/>
    <x v="919"/>
    <x v="919"/>
    <x v="1"/>
    <s v="NAEEMA ZIYAD"/>
    <b v="1"/>
    <n v="11"/>
    <n v="22"/>
    <n v="0.5"/>
    <s v="Active"/>
    <x v="2"/>
    <n v="0"/>
    <n v="4"/>
    <n v="0"/>
    <s v="no 0% progess"/>
  </r>
  <r>
    <s v="T2-25_MDSDF401"/>
    <x v="9"/>
    <x v="1"/>
    <s v="dept_msc_dsai"/>
    <s v="Trimester 2"/>
    <x v="919"/>
    <x v="919"/>
    <x v="1"/>
    <s v="NAEEMA ZIYAD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920"/>
    <x v="920"/>
    <x v="1"/>
    <s v="BHUPENDAR KUMAWAT C"/>
    <b v="1"/>
    <n v="27"/>
    <n v="38"/>
    <n v="0.71052631578947367"/>
    <s v="Active"/>
    <x v="2"/>
    <n v="0"/>
    <n v="4"/>
    <n v="0"/>
    <s v="no 0% progess"/>
  </r>
  <r>
    <s v="T2-25_MDSDF402"/>
    <x v="11"/>
    <x v="1"/>
    <s v="dept_msc_dsai"/>
    <s v="Trimester 2"/>
    <x v="920"/>
    <x v="920"/>
    <x v="1"/>
    <s v="BHUPENDAR KUMAWAT C"/>
    <b v="1"/>
    <n v="15"/>
    <n v="22"/>
    <n v="0.68181818181818177"/>
    <s v="Active"/>
    <x v="2"/>
    <n v="0"/>
    <n v="4"/>
    <n v="0"/>
    <s v="no 0% progess"/>
  </r>
  <r>
    <s v="T2-25_MDSDF403"/>
    <x v="12"/>
    <x v="1"/>
    <s v="dept_msc_dsai"/>
    <s v="Trimester 2"/>
    <x v="920"/>
    <x v="920"/>
    <x v="1"/>
    <s v="BHUPENDAR KUMAWAT C"/>
    <b v="1"/>
    <n v="9"/>
    <n v="24"/>
    <n v="0.375"/>
    <s v="Active"/>
    <x v="2"/>
    <n v="0"/>
    <n v="4"/>
    <n v="0"/>
    <s v="no 0% progess"/>
  </r>
  <r>
    <s v="T2-25_MDSDF404"/>
    <x v="10"/>
    <x v="1"/>
    <s v="dept_msc_dsai"/>
    <s v="Trimester 2"/>
    <x v="920"/>
    <x v="920"/>
    <x v="1"/>
    <s v="BHUPENDAR KUMAWAT C"/>
    <b v="1"/>
    <n v="27"/>
    <n v="55"/>
    <n v="0.49090909090909091"/>
    <s v="Active"/>
    <x v="2"/>
    <n v="0"/>
    <n v="4"/>
    <n v="0"/>
    <s v="no 0% progess"/>
  </r>
  <r>
    <s v="T2-25_MDSDF401"/>
    <x v="9"/>
    <x v="1"/>
    <s v="dept_msc_dsai"/>
    <s v="Trimester 2"/>
    <x v="921"/>
    <x v="921"/>
    <x v="1"/>
    <s v="VIPIN GAIROLA"/>
    <b v="1"/>
    <n v="1"/>
    <n v="38"/>
    <n v="2.6315789473684209E-2"/>
    <s v="Active"/>
    <x v="1"/>
    <n v="0"/>
    <n v="4"/>
    <n v="0"/>
    <s v="no 0% progess"/>
  </r>
  <r>
    <s v="T2-25_MDSDF404"/>
    <x v="10"/>
    <x v="1"/>
    <s v="dept_msc_dsai"/>
    <s v="Trimester 2"/>
    <x v="921"/>
    <x v="921"/>
    <x v="1"/>
    <s v="VIPIN GAIROLA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921"/>
    <x v="921"/>
    <x v="1"/>
    <s v="VIPIN GAIROLA"/>
    <b v="1"/>
    <n v="14"/>
    <n v="24"/>
    <n v="0.58333333333333337"/>
    <s v="Active"/>
    <x v="2"/>
    <n v="0"/>
    <n v="4"/>
    <n v="0"/>
    <s v="no 0% progess"/>
  </r>
  <r>
    <s v="T2-25_MDSDF402"/>
    <x v="11"/>
    <x v="1"/>
    <s v="dept_msc_dsai"/>
    <s v="Trimester 2"/>
    <x v="921"/>
    <x v="921"/>
    <x v="1"/>
    <s v="VIPIN GAIROLA"/>
    <b v="1"/>
    <n v="19"/>
    <n v="22"/>
    <n v="0.86363636363636365"/>
    <s v="Active"/>
    <x v="2"/>
    <n v="0"/>
    <n v="4"/>
    <n v="0"/>
    <s v="no 0% progess"/>
  </r>
  <r>
    <s v="T2-25_MDSDF402"/>
    <x v="11"/>
    <x v="1"/>
    <s v="dept_msc_dsai"/>
    <s v="Trimester 2"/>
    <x v="922"/>
    <x v="922"/>
    <x v="1"/>
    <s v="GANDARAPU VISHNU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22"/>
    <x v="922"/>
    <x v="1"/>
    <s v="GANDARAPU VISHNU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22"/>
    <x v="922"/>
    <x v="1"/>
    <s v="GANDARAPU VISHNU"/>
    <b v="1"/>
    <n v="1"/>
    <n v="55"/>
    <n v="1.8181818181818181E-2"/>
    <s v="Active"/>
    <x v="1"/>
    <n v="0"/>
    <n v="4"/>
    <n v="0"/>
    <s v="no 0% progess"/>
  </r>
  <r>
    <s v="T2-25_MDSDF401"/>
    <x v="9"/>
    <x v="1"/>
    <s v="dept_msc_dsai"/>
    <s v="Trimester 2"/>
    <x v="922"/>
    <x v="922"/>
    <x v="1"/>
    <s v="GANDARAPU VISHNU"/>
    <b v="1"/>
    <n v="9"/>
    <n v="38"/>
    <n v="0.23684210526315788"/>
    <s v="Active"/>
    <x v="2"/>
    <n v="0"/>
    <n v="4"/>
    <n v="0"/>
    <s v="no 0% progess"/>
  </r>
  <r>
    <s v="T2-25_MDSDF401"/>
    <x v="9"/>
    <x v="1"/>
    <s v="dept_msc_dsai"/>
    <s v="Trimester 2"/>
    <x v="923"/>
    <x v="923"/>
    <x v="1"/>
    <s v="KHUSHI TIBREWAL"/>
    <b v="1"/>
    <n v="24"/>
    <n v="38"/>
    <n v="0.63157894736842102"/>
    <s v="Active"/>
    <x v="2"/>
    <n v="0"/>
    <n v="4"/>
    <n v="0"/>
    <s v="no 0% progess"/>
  </r>
  <r>
    <s v="T2-25_MDSDF404"/>
    <x v="10"/>
    <x v="1"/>
    <s v="dept_msc_dsai"/>
    <s v="Trimester 2"/>
    <x v="923"/>
    <x v="923"/>
    <x v="1"/>
    <s v="KHUSHI TIBREWAL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923"/>
    <x v="923"/>
    <x v="1"/>
    <s v="KHUSHI TIBREWAL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23"/>
    <x v="923"/>
    <x v="1"/>
    <s v="KHUSHI TIBREWAL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924"/>
    <x v="924"/>
    <x v="1"/>
    <s v="GAURAV BHATIA"/>
    <b v="1"/>
    <n v="23"/>
    <n v="22"/>
    <n v="1.0454545454545454"/>
    <s v="Active"/>
    <x v="2"/>
    <n v="0"/>
    <n v="4"/>
    <n v="0"/>
    <s v="no 0% progess"/>
  </r>
  <r>
    <s v="T2-25_MDSDF403"/>
    <x v="12"/>
    <x v="1"/>
    <s v="dept_msc_dsai"/>
    <s v="Trimester 2"/>
    <x v="924"/>
    <x v="924"/>
    <x v="1"/>
    <s v="GAURAV BHATI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24"/>
    <x v="924"/>
    <x v="1"/>
    <s v="GAURAV BHATIA"/>
    <b v="1"/>
    <n v="22"/>
    <n v="55"/>
    <n v="0.4"/>
    <s v="Active"/>
    <x v="2"/>
    <n v="0"/>
    <n v="4"/>
    <n v="0"/>
    <s v="no 0% progess"/>
  </r>
  <r>
    <s v="T2-25_MDSDF401"/>
    <x v="9"/>
    <x v="1"/>
    <s v="dept_msc_dsai"/>
    <s v="Trimester 2"/>
    <x v="924"/>
    <x v="924"/>
    <x v="1"/>
    <s v="GAURAV BHATIA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925"/>
    <x v="925"/>
    <x v="1"/>
    <s v="SHAKTHI PRIYA K"/>
    <b v="1"/>
    <n v="8"/>
    <n v="38"/>
    <n v="0.21052631578947367"/>
    <s v="Active"/>
    <x v="2"/>
    <n v="0"/>
    <n v="4"/>
    <n v="0"/>
    <s v="no 0% progess"/>
  </r>
  <r>
    <s v="T2-25_MDSDF404"/>
    <x v="10"/>
    <x v="1"/>
    <s v="dept_msc_dsai"/>
    <s v="Trimester 2"/>
    <x v="925"/>
    <x v="925"/>
    <x v="1"/>
    <s v="SHAKTHI PRIYA K"/>
    <b v="1"/>
    <n v="11"/>
    <n v="55"/>
    <n v="0.2"/>
    <s v="Active"/>
    <x v="2"/>
    <n v="0"/>
    <n v="4"/>
    <n v="0"/>
    <s v="no 0% progess"/>
  </r>
  <r>
    <s v="T2-25_MDSDF403"/>
    <x v="12"/>
    <x v="1"/>
    <s v="dept_msc_dsai"/>
    <s v="Trimester 2"/>
    <x v="925"/>
    <x v="925"/>
    <x v="1"/>
    <s v="SHAKTHI PRIYA K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925"/>
    <x v="925"/>
    <x v="1"/>
    <s v="SHAKTHI PRIYA K"/>
    <b v="1"/>
    <n v="23"/>
    <n v="22"/>
    <n v="1.0454545454545454"/>
    <s v="Active"/>
    <x v="2"/>
    <n v="0"/>
    <n v="4"/>
    <n v="0"/>
    <s v="no 0% progess"/>
  </r>
  <r>
    <s v="T2-25_MDSDF402"/>
    <x v="11"/>
    <x v="1"/>
    <s v="dept_msc_dsai"/>
    <s v="Trimester 2"/>
    <x v="926"/>
    <x v="926"/>
    <x v="1"/>
    <s v="AYUSHI KATHAYAT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926"/>
    <x v="926"/>
    <x v="1"/>
    <s v="AYUSHI KATHAYAT"/>
    <b v="1"/>
    <n v="21"/>
    <n v="24"/>
    <n v="0.875"/>
    <s v="Active"/>
    <x v="2"/>
    <n v="0"/>
    <n v="4"/>
    <n v="0"/>
    <s v="no 0% progess"/>
  </r>
  <r>
    <s v="T2-25_MDSDF404"/>
    <x v="10"/>
    <x v="1"/>
    <s v="dept_msc_dsai"/>
    <s v="Trimester 2"/>
    <x v="926"/>
    <x v="926"/>
    <x v="1"/>
    <s v="AYUSHI KATHAYAT"/>
    <b v="1"/>
    <n v="49"/>
    <n v="55"/>
    <n v="0.89090909090909087"/>
    <s v="Active"/>
    <x v="2"/>
    <n v="0"/>
    <n v="4"/>
    <n v="0"/>
    <s v="no 0% progess"/>
  </r>
  <r>
    <s v="T2-25_MDSDF401"/>
    <x v="9"/>
    <x v="1"/>
    <s v="dept_msc_dsai"/>
    <s v="Trimester 2"/>
    <x v="926"/>
    <x v="926"/>
    <x v="1"/>
    <s v="AYUSHI KATHAYAT"/>
    <b v="1"/>
    <n v="37"/>
    <n v="38"/>
    <n v="0.97368421052631582"/>
    <s v="Active"/>
    <x v="2"/>
    <n v="0"/>
    <n v="4"/>
    <n v="0"/>
    <s v="no 0% progess"/>
  </r>
  <r>
    <s v="T2-25_MDSDF401"/>
    <x v="9"/>
    <x v="1"/>
    <s v="dept_msc_dsai"/>
    <s v="Trimester 2"/>
    <x v="927"/>
    <x v="927"/>
    <x v="1"/>
    <s v="N PRAVEEN REDDY"/>
    <b v="1"/>
    <n v="9"/>
    <n v="38"/>
    <n v="0.23684210526315788"/>
    <s v="Active"/>
    <x v="2"/>
    <n v="0"/>
    <n v="4"/>
    <n v="0"/>
    <s v="no 0% progess"/>
  </r>
  <r>
    <s v="T2-25_MDSDF404"/>
    <x v="10"/>
    <x v="1"/>
    <s v="dept_msc_dsai"/>
    <s v="Trimester 2"/>
    <x v="927"/>
    <x v="927"/>
    <x v="1"/>
    <s v="N PRAVEEN REDDY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927"/>
    <x v="927"/>
    <x v="1"/>
    <s v="N PRAVEEN REDD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27"/>
    <x v="927"/>
    <x v="1"/>
    <s v="N PRAVEEN REDDY"/>
    <b v="1"/>
    <n v="7"/>
    <n v="22"/>
    <n v="0.31818181818181818"/>
    <s v="Active"/>
    <x v="2"/>
    <n v="0"/>
    <n v="4"/>
    <n v="0"/>
    <s v="no 0% progess"/>
  </r>
  <r>
    <s v="T2-25_MDSDF402"/>
    <x v="11"/>
    <x v="1"/>
    <s v="dept_msc_dsai"/>
    <s v="Trimester 2"/>
    <x v="928"/>
    <x v="928"/>
    <x v="1"/>
    <s v="SHARAD RAJ UTSAV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28"/>
    <x v="928"/>
    <x v="1"/>
    <s v="SHARAD RAJ UTSAV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28"/>
    <x v="928"/>
    <x v="1"/>
    <s v="SHARAD RAJ UTSAV"/>
    <b v="1"/>
    <n v="8"/>
    <n v="55"/>
    <n v="0.14545454545454545"/>
    <s v="Active"/>
    <x v="2"/>
    <n v="0"/>
    <n v="4"/>
    <n v="0"/>
    <s v="no 0% progess"/>
  </r>
  <r>
    <s v="T2-25_MDSDF401"/>
    <x v="9"/>
    <x v="1"/>
    <s v="dept_msc_dsai"/>
    <s v="Trimester 2"/>
    <x v="928"/>
    <x v="928"/>
    <x v="1"/>
    <s v="SHARAD RAJ UTSAV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929"/>
    <x v="929"/>
    <x v="1"/>
    <s v="DOGRA ANIL BADRINATH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929"/>
    <x v="929"/>
    <x v="1"/>
    <s v="DOGRA ANIL BADRINATH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929"/>
    <x v="929"/>
    <x v="1"/>
    <s v="DOGRA ANIL BADRINATH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29"/>
    <x v="929"/>
    <x v="1"/>
    <s v="DOGRA ANIL BADRINATH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930"/>
    <x v="930"/>
    <x v="1"/>
    <s v="SHREYASEE GHOSH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30"/>
    <x v="930"/>
    <x v="1"/>
    <s v="SHREYASEE GHOSH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30"/>
    <x v="930"/>
    <x v="1"/>
    <s v="SHREYASEE GHOSH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930"/>
    <x v="930"/>
    <x v="1"/>
    <s v="SHREYASEE GHOSH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31"/>
    <x v="931"/>
    <x v="1"/>
    <s v="NEELAM"/>
    <b v="1"/>
    <n v="32"/>
    <n v="38"/>
    <n v="0.84210526315789469"/>
    <s v="Active"/>
    <x v="2"/>
    <n v="0"/>
    <n v="4"/>
    <n v="0"/>
    <s v="no 0% progess"/>
  </r>
  <r>
    <s v="T2-25_MDSDF404"/>
    <x v="10"/>
    <x v="1"/>
    <s v="dept_msc_dsai"/>
    <s v="Trimester 2"/>
    <x v="931"/>
    <x v="931"/>
    <x v="1"/>
    <s v="NEELAM"/>
    <b v="1"/>
    <n v="40"/>
    <n v="55"/>
    <n v="0.72727272727272729"/>
    <s v="Active"/>
    <x v="2"/>
    <n v="0"/>
    <n v="4"/>
    <n v="0"/>
    <s v="no 0% progess"/>
  </r>
  <r>
    <s v="T2-25_MDSDF403"/>
    <x v="12"/>
    <x v="1"/>
    <s v="dept_msc_dsai"/>
    <s v="Trimester 2"/>
    <x v="931"/>
    <x v="931"/>
    <x v="1"/>
    <s v="NEELA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31"/>
    <x v="931"/>
    <x v="1"/>
    <s v="NEELAM"/>
    <b v="1"/>
    <n v="25"/>
    <n v="22"/>
    <n v="1.1363636363636365"/>
    <s v="Active"/>
    <x v="2"/>
    <n v="0"/>
    <n v="4"/>
    <n v="0"/>
    <s v="no 0% progess"/>
  </r>
  <r>
    <s v="T2-25_MDSDF402"/>
    <x v="11"/>
    <x v="1"/>
    <s v="dept_msc_dsai"/>
    <s v="Trimester 2"/>
    <x v="932"/>
    <x v="932"/>
    <x v="1"/>
    <s v="DARSHANA MAHESHWARI"/>
    <b v="1"/>
    <n v="24"/>
    <n v="22"/>
    <n v="1.0909090909090908"/>
    <s v="Active"/>
    <x v="2"/>
    <n v="0"/>
    <n v="4"/>
    <n v="0"/>
    <s v="no 0% progess"/>
  </r>
  <r>
    <s v="T2-25_MDSDF403"/>
    <x v="12"/>
    <x v="1"/>
    <s v="dept_msc_dsai"/>
    <s v="Trimester 2"/>
    <x v="932"/>
    <x v="932"/>
    <x v="1"/>
    <s v="DARSHANA MAHESHWARI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932"/>
    <x v="932"/>
    <x v="1"/>
    <s v="DARSHANA MAHESHWARI"/>
    <b v="1"/>
    <n v="21"/>
    <n v="55"/>
    <n v="0.38181818181818183"/>
    <s v="Active"/>
    <x v="2"/>
    <n v="0"/>
    <n v="4"/>
    <n v="0"/>
    <s v="no 0% progess"/>
  </r>
  <r>
    <s v="T2-25_MDSDF401"/>
    <x v="9"/>
    <x v="1"/>
    <s v="dept_msc_dsai"/>
    <s v="Trimester 2"/>
    <x v="932"/>
    <x v="932"/>
    <x v="1"/>
    <s v="DARSHANA MAHESHWARI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933"/>
    <x v="933"/>
    <x v="1"/>
    <s v="PATEL HONEY MANISHBHAI"/>
    <b v="1"/>
    <n v="15"/>
    <n v="38"/>
    <n v="0.39473684210526316"/>
    <s v="Active"/>
    <x v="2"/>
    <n v="0"/>
    <n v="4"/>
    <n v="0"/>
    <s v="no 0% progess"/>
  </r>
  <r>
    <s v="T2-25_MDSDF404"/>
    <x v="10"/>
    <x v="1"/>
    <s v="dept_msc_dsai"/>
    <s v="Trimester 2"/>
    <x v="933"/>
    <x v="933"/>
    <x v="1"/>
    <s v="PATEL HONEY MANISHBHAI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933"/>
    <x v="933"/>
    <x v="1"/>
    <s v="PATEL HONEY MANISHBHA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33"/>
    <x v="933"/>
    <x v="1"/>
    <s v="PATEL HONEY MANISHBHAI"/>
    <b v="1"/>
    <n v="4"/>
    <n v="22"/>
    <n v="0.18181818181818182"/>
    <s v="Active"/>
    <x v="2"/>
    <n v="0"/>
    <n v="4"/>
    <n v="0"/>
    <s v="no 0% progess"/>
  </r>
  <r>
    <s v="T2-25_MDSDF402"/>
    <x v="11"/>
    <x v="1"/>
    <s v="dept_msc_dsai"/>
    <s v="Trimester 2"/>
    <x v="934"/>
    <x v="934"/>
    <x v="1"/>
    <s v="MUHAMMAD BIN ABOOBACKER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34"/>
    <x v="934"/>
    <x v="1"/>
    <s v="MUHAMMAD BIN ABOOBACKE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34"/>
    <x v="934"/>
    <x v="1"/>
    <s v="MUHAMMAD BIN ABOOBACKER"/>
    <b v="1"/>
    <n v="3"/>
    <n v="55"/>
    <n v="5.4545454545454543E-2"/>
    <s v="Active"/>
    <x v="1"/>
    <n v="0"/>
    <n v="4"/>
    <n v="0"/>
    <s v="no 0% progess"/>
  </r>
  <r>
    <s v="T2-25_MDSDF401"/>
    <x v="9"/>
    <x v="1"/>
    <s v="dept_msc_dsai"/>
    <s v="Trimester 2"/>
    <x v="934"/>
    <x v="934"/>
    <x v="1"/>
    <s v="MUHAMMAD BIN ABOOBACKER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35"/>
    <x v="935"/>
    <x v="1"/>
    <s v="K KEERTHANA VINOD"/>
    <b v="1"/>
    <n v="17"/>
    <n v="38"/>
    <n v="0.44736842105263158"/>
    <s v="Active"/>
    <x v="2"/>
    <n v="0"/>
    <n v="4"/>
    <n v="0"/>
    <s v="no 0% progess"/>
  </r>
  <r>
    <s v="T2-25_MDSDF404"/>
    <x v="10"/>
    <x v="1"/>
    <s v="dept_msc_dsai"/>
    <s v="Trimester 2"/>
    <x v="935"/>
    <x v="935"/>
    <x v="1"/>
    <s v="K KEERTHANA VINOD"/>
    <b v="1"/>
    <n v="18"/>
    <n v="55"/>
    <n v="0.32727272727272727"/>
    <s v="Active"/>
    <x v="2"/>
    <n v="0"/>
    <n v="4"/>
    <n v="0"/>
    <s v="no 0% progess"/>
  </r>
  <r>
    <s v="T2-25_MDSDF403"/>
    <x v="12"/>
    <x v="1"/>
    <s v="dept_msc_dsai"/>
    <s v="Trimester 2"/>
    <x v="935"/>
    <x v="935"/>
    <x v="1"/>
    <s v="K KEERTHANA VINOD"/>
    <b v="1"/>
    <n v="9"/>
    <n v="24"/>
    <n v="0.375"/>
    <s v="Active"/>
    <x v="2"/>
    <n v="0"/>
    <n v="4"/>
    <n v="0"/>
    <s v="no 0% progess"/>
  </r>
  <r>
    <s v="T2-25_MDSDF402"/>
    <x v="11"/>
    <x v="1"/>
    <s v="dept_msc_dsai"/>
    <s v="Trimester 2"/>
    <x v="935"/>
    <x v="935"/>
    <x v="1"/>
    <s v="K KEERTHANA VINOD"/>
    <b v="1"/>
    <n v="21"/>
    <n v="22"/>
    <n v="0.95454545454545459"/>
    <s v="Active"/>
    <x v="2"/>
    <n v="0"/>
    <n v="4"/>
    <n v="0"/>
    <s v="no 0% progess"/>
  </r>
  <r>
    <s v="T2-25_MDSDF402"/>
    <x v="11"/>
    <x v="1"/>
    <s v="dept_msc_dsai"/>
    <s v="Trimester 2"/>
    <x v="936"/>
    <x v="936"/>
    <x v="1"/>
    <s v="MANOJ KUMAR GOTTAPU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936"/>
    <x v="936"/>
    <x v="1"/>
    <s v="MANOJ KUMAR GOTTAPU"/>
    <b v="1"/>
    <n v="10"/>
    <n v="24"/>
    <n v="0.41666666666666669"/>
    <s v="Active"/>
    <x v="2"/>
    <n v="0"/>
    <n v="4"/>
    <n v="0"/>
    <s v="no 0% progess"/>
  </r>
  <r>
    <s v="T2-25_MDSDF404"/>
    <x v="10"/>
    <x v="1"/>
    <s v="dept_msc_dsai"/>
    <s v="Trimester 2"/>
    <x v="936"/>
    <x v="936"/>
    <x v="1"/>
    <s v="MANOJ KUMAR GOTTAPU"/>
    <b v="1"/>
    <n v="16"/>
    <n v="55"/>
    <n v="0.29090909090909089"/>
    <s v="Active"/>
    <x v="2"/>
    <n v="0"/>
    <n v="4"/>
    <n v="0"/>
    <s v="no 0% progess"/>
  </r>
  <r>
    <s v="T2-25_MDSDF401"/>
    <x v="9"/>
    <x v="1"/>
    <s v="dept_msc_dsai"/>
    <s v="Trimester 2"/>
    <x v="936"/>
    <x v="936"/>
    <x v="1"/>
    <s v="MANOJ KUMAR GOTTAPU"/>
    <b v="1"/>
    <n v="30"/>
    <n v="38"/>
    <n v="0.78947368421052633"/>
    <s v="Active"/>
    <x v="2"/>
    <n v="0"/>
    <n v="4"/>
    <n v="0"/>
    <s v="no 0% progess"/>
  </r>
  <r>
    <s v="T2-25_MDSDF401"/>
    <x v="9"/>
    <x v="1"/>
    <s v="dept_msc_dsai"/>
    <s v="Trimester 2"/>
    <x v="937"/>
    <x v="937"/>
    <x v="1"/>
    <s v="S PARAMESHWARI"/>
    <b v="1"/>
    <n v="19"/>
    <n v="38"/>
    <n v="0.5"/>
    <s v="Active"/>
    <x v="2"/>
    <n v="0"/>
    <n v="4"/>
    <n v="0"/>
    <s v="no 0% progess"/>
  </r>
  <r>
    <s v="T2-25_MDSDF404"/>
    <x v="10"/>
    <x v="1"/>
    <s v="dept_msc_dsai"/>
    <s v="Trimester 2"/>
    <x v="937"/>
    <x v="937"/>
    <x v="1"/>
    <s v="S PARAMESHWARI"/>
    <b v="1"/>
    <n v="11"/>
    <n v="55"/>
    <n v="0.2"/>
    <s v="Active"/>
    <x v="2"/>
    <n v="0"/>
    <n v="4"/>
    <n v="0"/>
    <s v="no 0% progess"/>
  </r>
  <r>
    <s v="T2-25_MDSDF403"/>
    <x v="12"/>
    <x v="1"/>
    <s v="dept_msc_dsai"/>
    <s v="Trimester 2"/>
    <x v="937"/>
    <x v="937"/>
    <x v="1"/>
    <s v="S PARAMESHWAR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37"/>
    <x v="937"/>
    <x v="1"/>
    <s v="S PARAMESHWARI"/>
    <b v="1"/>
    <n v="4"/>
    <n v="22"/>
    <n v="0.18181818181818182"/>
    <s v="Active"/>
    <x v="2"/>
    <n v="0"/>
    <n v="4"/>
    <n v="0"/>
    <s v="no 0% progess"/>
  </r>
  <r>
    <s v="T2-25_MDSDF402"/>
    <x v="11"/>
    <x v="1"/>
    <s v="dept_msc_dsai"/>
    <s v="Trimester 2"/>
    <x v="938"/>
    <x v="938"/>
    <x v="1"/>
    <s v="ANKIT DHARMENDRA NEGI"/>
    <b v="1"/>
    <n v="17"/>
    <n v="22"/>
    <n v="0.77272727272727271"/>
    <s v="Active"/>
    <x v="2"/>
    <n v="0"/>
    <n v="4"/>
    <n v="0"/>
    <s v="no 0% progess"/>
  </r>
  <r>
    <s v="T2-25_MDSDF403"/>
    <x v="12"/>
    <x v="1"/>
    <s v="dept_msc_dsai"/>
    <s v="Trimester 2"/>
    <x v="938"/>
    <x v="938"/>
    <x v="1"/>
    <s v="ANKIT DHARMENDRA NEGI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938"/>
    <x v="938"/>
    <x v="1"/>
    <s v="ANKIT DHARMENDRA NEGI"/>
    <b v="1"/>
    <n v="9"/>
    <n v="55"/>
    <n v="0.16363636363636364"/>
    <s v="Active"/>
    <x v="2"/>
    <n v="0"/>
    <n v="4"/>
    <n v="0"/>
    <s v="no 0% progess"/>
  </r>
  <r>
    <s v="T2-25_MDSDF401"/>
    <x v="9"/>
    <x v="1"/>
    <s v="dept_msc_dsai"/>
    <s v="Trimester 2"/>
    <x v="938"/>
    <x v="938"/>
    <x v="1"/>
    <s v="ANKIT DHARMENDRA NEGI"/>
    <b v="1"/>
    <n v="8"/>
    <n v="38"/>
    <n v="0.21052631578947367"/>
    <s v="Active"/>
    <x v="2"/>
    <n v="0"/>
    <n v="4"/>
    <n v="0"/>
    <s v="no 0% progess"/>
  </r>
  <r>
    <s v="T2-25_MDSDF401"/>
    <x v="9"/>
    <x v="1"/>
    <s v="dept_msc_dsai"/>
    <s v="Trimester 2"/>
    <x v="939"/>
    <x v="939"/>
    <x v="1"/>
    <s v="SATHYA M M"/>
    <b v="1"/>
    <n v="12"/>
    <n v="38"/>
    <n v="0.31578947368421051"/>
    <s v="Active"/>
    <x v="2"/>
    <n v="0"/>
    <n v="4"/>
    <n v="0"/>
    <s v="no 0% progess"/>
  </r>
  <r>
    <s v="T2-25_MDSDF404"/>
    <x v="10"/>
    <x v="1"/>
    <s v="dept_msc_dsai"/>
    <s v="Trimester 2"/>
    <x v="939"/>
    <x v="939"/>
    <x v="1"/>
    <s v="SATHYA M M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939"/>
    <x v="939"/>
    <x v="1"/>
    <s v="SATHYA M 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39"/>
    <x v="939"/>
    <x v="1"/>
    <s v="SATHYA M M"/>
    <b v="1"/>
    <n v="2"/>
    <n v="22"/>
    <n v="9.0909090909090912E-2"/>
    <s v="Active"/>
    <x v="1"/>
    <n v="0"/>
    <n v="4"/>
    <n v="0"/>
    <s v="no 0% progess"/>
  </r>
  <r>
    <s v="T2-25_MDSDF402"/>
    <x v="11"/>
    <x v="1"/>
    <s v="dept_msc_dsai"/>
    <s v="Trimester 2"/>
    <x v="940"/>
    <x v="940"/>
    <x v="1"/>
    <s v="RODRIGUES ASIAYAL ANIL FLAVY"/>
    <b v="1"/>
    <n v="35"/>
    <n v="22"/>
    <n v="1.5909090909090908"/>
    <s v="Active"/>
    <x v="2"/>
    <n v="0"/>
    <n v="4"/>
    <n v="0"/>
    <s v="no 0% progess"/>
  </r>
  <r>
    <s v="T2-25_MDSDF403"/>
    <x v="12"/>
    <x v="1"/>
    <s v="dept_msc_dsai"/>
    <s v="Trimester 2"/>
    <x v="940"/>
    <x v="940"/>
    <x v="1"/>
    <s v="RODRIGUES ASIAYAL ANIL FLAVY"/>
    <b v="1"/>
    <n v="26"/>
    <n v="24"/>
    <n v="1.0833333333333333"/>
    <s v="Active"/>
    <x v="2"/>
    <n v="0"/>
    <n v="4"/>
    <n v="0"/>
    <s v="no 0% progess"/>
  </r>
  <r>
    <s v="T2-25_MDSDF404"/>
    <x v="10"/>
    <x v="1"/>
    <s v="dept_msc_dsai"/>
    <s v="Trimester 2"/>
    <x v="940"/>
    <x v="940"/>
    <x v="1"/>
    <s v="RODRIGUES ASIAYAL ANIL FLAVY"/>
    <b v="1"/>
    <n v="47"/>
    <n v="55"/>
    <n v="0.8545454545454545"/>
    <s v="Active"/>
    <x v="2"/>
    <n v="0"/>
    <n v="4"/>
    <n v="0"/>
    <s v="no 0% progess"/>
  </r>
  <r>
    <s v="T2-25_MDSDF401"/>
    <x v="9"/>
    <x v="1"/>
    <s v="dept_msc_dsai"/>
    <s v="Trimester 2"/>
    <x v="940"/>
    <x v="940"/>
    <x v="1"/>
    <s v="RODRIGUES ASIAYAL ANIL FLAVY"/>
    <b v="1"/>
    <n v="39"/>
    <n v="38"/>
    <n v="1.0263157894736843"/>
    <s v="Active"/>
    <x v="2"/>
    <n v="0"/>
    <n v="4"/>
    <n v="0"/>
    <s v="no 0% progess"/>
  </r>
  <r>
    <s v="T2-25_MDSDF401"/>
    <x v="9"/>
    <x v="1"/>
    <s v="dept_msc_dsai"/>
    <s v="Trimester 2"/>
    <x v="941"/>
    <x v="941"/>
    <x v="1"/>
    <s v="ARYA TYAGI"/>
    <b v="1"/>
    <n v="22"/>
    <n v="38"/>
    <n v="0.57894736842105265"/>
    <s v="Active"/>
    <x v="2"/>
    <n v="0"/>
    <n v="4"/>
    <n v="0"/>
    <s v="no 0% progess"/>
  </r>
  <r>
    <s v="T2-25_MDSDF404"/>
    <x v="10"/>
    <x v="1"/>
    <s v="dept_msc_dsai"/>
    <s v="Trimester 2"/>
    <x v="941"/>
    <x v="941"/>
    <x v="1"/>
    <s v="ARYA TYAGI"/>
    <b v="1"/>
    <n v="7"/>
    <n v="55"/>
    <n v="0.12727272727272726"/>
    <s v="Active"/>
    <x v="2"/>
    <n v="0"/>
    <n v="4"/>
    <n v="0"/>
    <s v="no 0% progess"/>
  </r>
  <r>
    <s v="T2-25_MDSDF403"/>
    <x v="12"/>
    <x v="1"/>
    <s v="dept_msc_dsai"/>
    <s v="Trimester 2"/>
    <x v="941"/>
    <x v="941"/>
    <x v="1"/>
    <s v="ARYA TYAGI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941"/>
    <x v="941"/>
    <x v="1"/>
    <s v="ARYA TYAGI"/>
    <b v="1"/>
    <n v="5"/>
    <n v="22"/>
    <n v="0.22727272727272727"/>
    <s v="Active"/>
    <x v="2"/>
    <n v="0"/>
    <n v="4"/>
    <n v="0"/>
    <s v="no 0% progess"/>
  </r>
  <r>
    <s v="T2-25_MDSDF402"/>
    <x v="11"/>
    <x v="1"/>
    <s v="dept_msc_dsai"/>
    <s v="Trimester 2"/>
    <x v="942"/>
    <x v="942"/>
    <x v="1"/>
    <s v="MOHAMMED NOMAN RAZVI"/>
    <b v="1"/>
    <n v="24"/>
    <n v="22"/>
    <n v="1.0909090909090908"/>
    <s v="Active"/>
    <x v="2"/>
    <n v="0"/>
    <n v="4"/>
    <n v="0"/>
    <s v="no 0% progess"/>
  </r>
  <r>
    <s v="T2-25_MDSDF403"/>
    <x v="12"/>
    <x v="1"/>
    <s v="dept_msc_dsai"/>
    <s v="Trimester 2"/>
    <x v="942"/>
    <x v="942"/>
    <x v="1"/>
    <s v="MOHAMMED NOMAN RAZVI"/>
    <b v="1"/>
    <n v="34"/>
    <n v="24"/>
    <n v="1.4166666666666667"/>
    <s v="Active"/>
    <x v="2"/>
    <n v="0"/>
    <n v="4"/>
    <n v="0"/>
    <s v="no 0% progess"/>
  </r>
  <r>
    <s v="T2-25_MDSDF404"/>
    <x v="10"/>
    <x v="1"/>
    <s v="dept_msc_dsai"/>
    <s v="Trimester 2"/>
    <x v="942"/>
    <x v="942"/>
    <x v="1"/>
    <s v="MOHAMMED NOMAN RAZVI"/>
    <b v="1"/>
    <n v="47"/>
    <n v="55"/>
    <n v="0.8545454545454545"/>
    <s v="Active"/>
    <x v="2"/>
    <n v="0"/>
    <n v="4"/>
    <n v="0"/>
    <s v="no 0% progess"/>
  </r>
  <r>
    <s v="T2-25_MDSDF401"/>
    <x v="9"/>
    <x v="1"/>
    <s v="dept_msc_dsai"/>
    <s v="Trimester 2"/>
    <x v="942"/>
    <x v="942"/>
    <x v="1"/>
    <s v="MOHAMMED NOMAN RAZVI"/>
    <b v="1"/>
    <n v="34"/>
    <n v="38"/>
    <n v="0.89473684210526316"/>
    <s v="Active"/>
    <x v="2"/>
    <n v="0"/>
    <n v="4"/>
    <n v="0"/>
    <s v="no 0% progess"/>
  </r>
  <r>
    <s v="T2-25_MDSDF401"/>
    <x v="9"/>
    <x v="1"/>
    <s v="dept_msc_dsai"/>
    <s v="Trimester 2"/>
    <x v="943"/>
    <x v="943"/>
    <x v="1"/>
    <s v="SWATHY KRISHNA P"/>
    <b v="1"/>
    <n v="33"/>
    <n v="38"/>
    <n v="0.86842105263157898"/>
    <s v="Active"/>
    <x v="2"/>
    <n v="0"/>
    <n v="4"/>
    <n v="0"/>
    <s v="no 0% progess"/>
  </r>
  <r>
    <s v="T2-25_MDSDF404"/>
    <x v="10"/>
    <x v="1"/>
    <s v="dept_msc_dsai"/>
    <s v="Trimester 2"/>
    <x v="943"/>
    <x v="943"/>
    <x v="1"/>
    <s v="SWATHY KRISHNA P"/>
    <b v="1"/>
    <n v="65"/>
    <n v="55"/>
    <n v="1.1818181818181819"/>
    <s v="Active"/>
    <x v="2"/>
    <n v="0"/>
    <n v="4"/>
    <n v="0"/>
    <s v="no 0% progess"/>
  </r>
  <r>
    <s v="T2-25_MDSDF403"/>
    <x v="12"/>
    <x v="1"/>
    <s v="dept_msc_dsai"/>
    <s v="Trimester 2"/>
    <x v="943"/>
    <x v="943"/>
    <x v="1"/>
    <s v="SWATHY KRISHNA P"/>
    <b v="1"/>
    <n v="26"/>
    <n v="24"/>
    <n v="1.0833333333333333"/>
    <s v="Active"/>
    <x v="2"/>
    <n v="0"/>
    <n v="4"/>
    <n v="0"/>
    <s v="no 0% progess"/>
  </r>
  <r>
    <s v="T2-25_MDSDF402"/>
    <x v="11"/>
    <x v="1"/>
    <s v="dept_msc_dsai"/>
    <s v="Trimester 2"/>
    <x v="943"/>
    <x v="943"/>
    <x v="1"/>
    <s v="SWATHY KRISHNA P"/>
    <b v="1"/>
    <n v="26"/>
    <n v="22"/>
    <n v="1.1818181818181819"/>
    <s v="Active"/>
    <x v="2"/>
    <n v="0"/>
    <n v="4"/>
    <n v="0"/>
    <s v="no 0% progess"/>
  </r>
  <r>
    <s v="T2-25_MDSDF402"/>
    <x v="11"/>
    <x v="1"/>
    <s v="dept_msc_dsai"/>
    <s v="Trimester 2"/>
    <x v="944"/>
    <x v="944"/>
    <x v="1"/>
    <s v="KODURI SANKEERTHANA RAMAKRISHNA MANASAVEENA"/>
    <b v="1"/>
    <n v="17"/>
    <n v="22"/>
    <n v="0.77272727272727271"/>
    <s v="Active"/>
    <x v="2"/>
    <n v="0"/>
    <n v="4"/>
    <n v="0"/>
    <s v="no 0% progess"/>
  </r>
  <r>
    <s v="T2-25_MDSDF403"/>
    <x v="12"/>
    <x v="1"/>
    <s v="dept_msc_dsai"/>
    <s v="Trimester 2"/>
    <x v="944"/>
    <x v="944"/>
    <x v="1"/>
    <s v="KODURI SANKEERTHANA RAMAKRISHNA MANASAVEENA"/>
    <b v="1"/>
    <n v="16"/>
    <n v="24"/>
    <n v="0.66666666666666663"/>
    <s v="Active"/>
    <x v="2"/>
    <n v="0"/>
    <n v="4"/>
    <n v="0"/>
    <s v="no 0% progess"/>
  </r>
  <r>
    <s v="T2-25_MDSDF404"/>
    <x v="10"/>
    <x v="1"/>
    <s v="dept_msc_dsai"/>
    <s v="Trimester 2"/>
    <x v="944"/>
    <x v="944"/>
    <x v="1"/>
    <s v="KODURI SANKEERTHANA RAMAKRISHNA MANASAVEENA"/>
    <b v="1"/>
    <n v="25"/>
    <n v="55"/>
    <n v="0.45454545454545453"/>
    <s v="Active"/>
    <x v="2"/>
    <n v="0"/>
    <n v="4"/>
    <n v="0"/>
    <s v="no 0% progess"/>
  </r>
  <r>
    <s v="T2-25_MDSDF401"/>
    <x v="9"/>
    <x v="1"/>
    <s v="dept_msc_dsai"/>
    <s v="Trimester 2"/>
    <x v="944"/>
    <x v="944"/>
    <x v="1"/>
    <s v="KODURI SANKEERTHANA RAMAKRISHNA MANASAVEENA"/>
    <b v="1"/>
    <n v="22"/>
    <n v="38"/>
    <n v="0.57894736842105265"/>
    <s v="Active"/>
    <x v="2"/>
    <n v="0"/>
    <n v="4"/>
    <n v="0"/>
    <s v="no 0% progess"/>
  </r>
  <r>
    <s v="T2-25_MDSDF401"/>
    <x v="9"/>
    <x v="1"/>
    <s v="dept_msc_dsai"/>
    <s v="Trimester 2"/>
    <x v="945"/>
    <x v="945"/>
    <x v="1"/>
    <s v="KUMAR AHLAWAT"/>
    <b v="1"/>
    <n v="15"/>
    <n v="38"/>
    <n v="0.39473684210526316"/>
    <s v="Active"/>
    <x v="2"/>
    <n v="0"/>
    <n v="4"/>
    <n v="0"/>
    <s v="no 0% progess"/>
  </r>
  <r>
    <s v="T2-25_MDSDF404"/>
    <x v="10"/>
    <x v="1"/>
    <s v="dept_msc_dsai"/>
    <s v="Trimester 2"/>
    <x v="945"/>
    <x v="945"/>
    <x v="1"/>
    <s v="KUMAR AHLAWAT"/>
    <b v="1"/>
    <n v="8"/>
    <n v="55"/>
    <n v="0.14545454545454545"/>
    <s v="Active"/>
    <x v="2"/>
    <n v="0"/>
    <n v="4"/>
    <n v="0"/>
    <s v="no 0% progess"/>
  </r>
  <r>
    <s v="T2-25_MDSDF403"/>
    <x v="12"/>
    <x v="1"/>
    <s v="dept_msc_dsai"/>
    <s v="Trimester 2"/>
    <x v="945"/>
    <x v="945"/>
    <x v="1"/>
    <s v="KUMAR AHLAWAT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945"/>
    <x v="945"/>
    <x v="1"/>
    <s v="KUMAR AHLAWAT"/>
    <b v="1"/>
    <n v="3"/>
    <n v="22"/>
    <n v="0.13636363636363635"/>
    <s v="Active"/>
    <x v="2"/>
    <n v="0"/>
    <n v="4"/>
    <n v="0"/>
    <s v="no 0% progess"/>
  </r>
  <r>
    <s v="T2-25_MDSDF402"/>
    <x v="11"/>
    <x v="1"/>
    <s v="dept_msc_dsai"/>
    <s v="Trimester 2"/>
    <x v="946"/>
    <x v="946"/>
    <x v="1"/>
    <s v="VENKATA RAVI TEJA MUJJE"/>
    <b v="1"/>
    <n v="18"/>
    <n v="22"/>
    <n v="0.81818181818181823"/>
    <s v="Active"/>
    <x v="2"/>
    <n v="0"/>
    <n v="4"/>
    <n v="0"/>
    <s v="no 0% progess"/>
  </r>
  <r>
    <s v="T2-25_MDSDF403"/>
    <x v="12"/>
    <x v="1"/>
    <s v="dept_msc_dsai"/>
    <s v="Trimester 2"/>
    <x v="946"/>
    <x v="946"/>
    <x v="1"/>
    <s v="VENKATA RAVI TEJA MUJJ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46"/>
    <x v="946"/>
    <x v="1"/>
    <s v="VENKATA RAVI TEJA MUJJE"/>
    <b v="1"/>
    <n v="3"/>
    <n v="55"/>
    <n v="5.4545454545454543E-2"/>
    <s v="Active"/>
    <x v="1"/>
    <n v="0"/>
    <n v="4"/>
    <n v="0"/>
    <s v="no 0% progess"/>
  </r>
  <r>
    <s v="T2-25_MDSDF401"/>
    <x v="9"/>
    <x v="1"/>
    <s v="dept_msc_dsai"/>
    <s v="Trimester 2"/>
    <x v="946"/>
    <x v="946"/>
    <x v="1"/>
    <s v="VENKATA RAVI TEJA MUJJE"/>
    <b v="1"/>
    <n v="16"/>
    <n v="38"/>
    <n v="0.42105263157894735"/>
    <s v="Active"/>
    <x v="2"/>
    <n v="0"/>
    <n v="4"/>
    <n v="0"/>
    <s v="no 0% progess"/>
  </r>
  <r>
    <s v="T2-25_MDSDF401"/>
    <x v="9"/>
    <x v="1"/>
    <s v="dept_msc_dsai"/>
    <s v="Trimester 2"/>
    <x v="947"/>
    <x v="947"/>
    <x v="1"/>
    <s v="DARSHAN R J"/>
    <b v="1"/>
    <n v="38"/>
    <n v="38"/>
    <n v="1"/>
    <s v="Active"/>
    <x v="2"/>
    <n v="0"/>
    <n v="4"/>
    <n v="0"/>
    <s v="no 0% progess"/>
  </r>
  <r>
    <s v="T2-25_MDSDF404"/>
    <x v="10"/>
    <x v="1"/>
    <s v="dept_msc_dsai"/>
    <s v="Trimester 2"/>
    <x v="947"/>
    <x v="947"/>
    <x v="1"/>
    <s v="DARSHAN R J"/>
    <b v="1"/>
    <n v="26"/>
    <n v="55"/>
    <n v="0.47272727272727272"/>
    <s v="Active"/>
    <x v="2"/>
    <n v="0"/>
    <n v="4"/>
    <n v="0"/>
    <s v="no 0% progess"/>
  </r>
  <r>
    <s v="T2-25_MDSDF403"/>
    <x v="12"/>
    <x v="1"/>
    <s v="dept_msc_dsai"/>
    <s v="Trimester 2"/>
    <x v="947"/>
    <x v="947"/>
    <x v="1"/>
    <s v="DARSHAN R J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47"/>
    <x v="947"/>
    <x v="1"/>
    <s v="DARSHAN R J"/>
    <b v="1"/>
    <n v="23"/>
    <n v="22"/>
    <n v="1.0454545454545454"/>
    <s v="Active"/>
    <x v="2"/>
    <n v="0"/>
    <n v="4"/>
    <n v="0"/>
    <s v="no 0% progess"/>
  </r>
  <r>
    <s v="T2-25_MDSDF402"/>
    <x v="11"/>
    <x v="1"/>
    <s v="dept_msc_dsai"/>
    <s v="Trimester 2"/>
    <x v="948"/>
    <x v="948"/>
    <x v="1"/>
    <s v="NUPUR SUDHIR KALE"/>
    <b v="1"/>
    <n v="8"/>
    <n v="22"/>
    <n v="0.36363636363636365"/>
    <s v="Active"/>
    <x v="2"/>
    <n v="0"/>
    <n v="4"/>
    <n v="0"/>
    <s v="no 0% progess"/>
  </r>
  <r>
    <s v="T2-25_MDSDF403"/>
    <x v="12"/>
    <x v="1"/>
    <s v="dept_msc_dsai"/>
    <s v="Trimester 2"/>
    <x v="948"/>
    <x v="948"/>
    <x v="1"/>
    <s v="NUPUR SUDHIR KAL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48"/>
    <x v="948"/>
    <x v="1"/>
    <s v="NUPUR SUDHIR KALE"/>
    <b v="1"/>
    <n v="4"/>
    <n v="55"/>
    <n v="7.2727272727272724E-2"/>
    <s v="Active"/>
    <x v="1"/>
    <n v="0"/>
    <n v="4"/>
    <n v="0"/>
    <s v="no 0% progess"/>
  </r>
  <r>
    <s v="T2-25_MDSDF401"/>
    <x v="9"/>
    <x v="1"/>
    <s v="dept_msc_dsai"/>
    <s v="Trimester 2"/>
    <x v="948"/>
    <x v="948"/>
    <x v="1"/>
    <s v="NUPUR SUDHIR KALE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49"/>
    <x v="949"/>
    <x v="1"/>
    <s v="JAIMIN ASHOKKUMAR PUROHIT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949"/>
    <x v="949"/>
    <x v="1"/>
    <s v="JAIMIN ASHOKKUMAR PUROHIT"/>
    <b v="1"/>
    <n v="6"/>
    <n v="55"/>
    <n v="0.10909090909090909"/>
    <s v="Active"/>
    <x v="2"/>
    <n v="0"/>
    <n v="4"/>
    <n v="0"/>
    <s v="no 0% progess"/>
  </r>
  <r>
    <s v="T2-25_MDSDF403"/>
    <x v="12"/>
    <x v="1"/>
    <s v="dept_msc_dsai"/>
    <s v="Trimester 2"/>
    <x v="949"/>
    <x v="949"/>
    <x v="1"/>
    <s v="JAIMIN ASHOKKUMAR PUROHIT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49"/>
    <x v="949"/>
    <x v="1"/>
    <s v="JAIMIN ASHOKKUMAR PUROHIT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950"/>
    <x v="950"/>
    <x v="1"/>
    <s v="ADITYA KUMAR"/>
    <b v="1"/>
    <n v="8"/>
    <n v="22"/>
    <n v="0.36363636363636365"/>
    <s v="Active"/>
    <x v="2"/>
    <n v="0"/>
    <n v="4"/>
    <n v="0"/>
    <s v="no 0% progess"/>
  </r>
  <r>
    <s v="T2-25_MDSDF403"/>
    <x v="12"/>
    <x v="1"/>
    <s v="dept_msc_dsai"/>
    <s v="Trimester 2"/>
    <x v="950"/>
    <x v="950"/>
    <x v="1"/>
    <s v="ADITYA KUM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50"/>
    <x v="950"/>
    <x v="1"/>
    <s v="ADITYA KUMAR"/>
    <b v="1"/>
    <n v="13"/>
    <n v="55"/>
    <n v="0.23636363636363636"/>
    <s v="Active"/>
    <x v="2"/>
    <n v="0"/>
    <n v="4"/>
    <n v="0"/>
    <s v="no 0% progess"/>
  </r>
  <r>
    <s v="T2-25_MDSDF401"/>
    <x v="9"/>
    <x v="1"/>
    <s v="dept_msc_dsai"/>
    <s v="Trimester 2"/>
    <x v="950"/>
    <x v="950"/>
    <x v="1"/>
    <s v="ADITYA KUMAR"/>
    <b v="1"/>
    <n v="13"/>
    <n v="38"/>
    <n v="0.34210526315789475"/>
    <s v="Active"/>
    <x v="2"/>
    <n v="0"/>
    <n v="4"/>
    <n v="0"/>
    <s v="no 0% progess"/>
  </r>
  <r>
    <s v="T2-25_MDSDF401"/>
    <x v="9"/>
    <x v="1"/>
    <s v="dept_msc_dsai"/>
    <s v="Trimester 2"/>
    <x v="951"/>
    <x v="951"/>
    <x v="1"/>
    <s v="PANKAJ DAGAR"/>
    <b v="1"/>
    <n v="51"/>
    <n v="38"/>
    <n v="1.3421052631578947"/>
    <s v="Active"/>
    <x v="2"/>
    <n v="0"/>
    <n v="4"/>
    <n v="0"/>
    <s v="no 0% progess"/>
  </r>
  <r>
    <s v="T2-25_MDSDF404"/>
    <x v="10"/>
    <x v="1"/>
    <s v="dept_msc_dsai"/>
    <s v="Trimester 2"/>
    <x v="951"/>
    <x v="951"/>
    <x v="1"/>
    <s v="PANKAJ DAGAR"/>
    <b v="1"/>
    <n v="28"/>
    <n v="55"/>
    <n v="0.50909090909090904"/>
    <s v="Active"/>
    <x v="2"/>
    <n v="0"/>
    <n v="4"/>
    <n v="0"/>
    <s v="no 0% progess"/>
  </r>
  <r>
    <s v="T2-25_MDSDF403"/>
    <x v="12"/>
    <x v="1"/>
    <s v="dept_msc_dsai"/>
    <s v="Trimester 2"/>
    <x v="951"/>
    <x v="951"/>
    <x v="1"/>
    <s v="PANKAJ DAGAR"/>
    <b v="1"/>
    <n v="8"/>
    <n v="24"/>
    <n v="0.33333333333333331"/>
    <s v="Active"/>
    <x v="2"/>
    <n v="0"/>
    <n v="4"/>
    <n v="0"/>
    <s v="no 0% progess"/>
  </r>
  <r>
    <s v="T2-25_MDSDF402"/>
    <x v="11"/>
    <x v="1"/>
    <s v="dept_msc_dsai"/>
    <s v="Trimester 2"/>
    <x v="951"/>
    <x v="951"/>
    <x v="1"/>
    <s v="PANKAJ DAGAR"/>
    <b v="1"/>
    <n v="17"/>
    <n v="22"/>
    <n v="0.77272727272727271"/>
    <s v="Active"/>
    <x v="2"/>
    <n v="0"/>
    <n v="4"/>
    <n v="0"/>
    <s v="no 0% progess"/>
  </r>
  <r>
    <s v="T2-25_MDSDF402"/>
    <x v="11"/>
    <x v="1"/>
    <s v="dept_msc_dsai"/>
    <s v="Trimester 2"/>
    <x v="952"/>
    <x v="952"/>
    <x v="1"/>
    <s v="SADIA BEGUM"/>
    <b v="1"/>
    <n v="8"/>
    <n v="22"/>
    <n v="0.36363636363636365"/>
    <s v="Active"/>
    <x v="2"/>
    <n v="0"/>
    <n v="4"/>
    <n v="0"/>
    <s v="no 0% progess"/>
  </r>
  <r>
    <s v="T2-25_MDSDF403"/>
    <x v="12"/>
    <x v="1"/>
    <s v="dept_msc_dsai"/>
    <s v="Trimester 2"/>
    <x v="952"/>
    <x v="952"/>
    <x v="1"/>
    <s v="SADIA BEGUM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52"/>
    <x v="952"/>
    <x v="1"/>
    <s v="SADIA BEGUM"/>
    <b v="1"/>
    <n v="9"/>
    <n v="55"/>
    <n v="0.16363636363636364"/>
    <s v="Active"/>
    <x v="2"/>
    <n v="0"/>
    <n v="4"/>
    <n v="0"/>
    <s v="no 0% progess"/>
  </r>
  <r>
    <s v="T2-25_MDSDF401"/>
    <x v="9"/>
    <x v="1"/>
    <s v="dept_msc_dsai"/>
    <s v="Trimester 2"/>
    <x v="952"/>
    <x v="952"/>
    <x v="1"/>
    <s v="SADIA BEGUM"/>
    <b v="1"/>
    <n v="4"/>
    <n v="38"/>
    <n v="0.10526315789473684"/>
    <s v="Active"/>
    <x v="2"/>
    <n v="0"/>
    <n v="4"/>
    <n v="0"/>
    <s v="no 0% progess"/>
  </r>
  <r>
    <s v="T2-25_MDSDF401"/>
    <x v="9"/>
    <x v="1"/>
    <s v="dept_msc_dsai"/>
    <s v="Trimester 2"/>
    <x v="953"/>
    <x v="953"/>
    <x v="1"/>
    <s v="VICTOR PRASAD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953"/>
    <x v="953"/>
    <x v="1"/>
    <s v="VICTOR PRASAD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953"/>
    <x v="953"/>
    <x v="1"/>
    <s v="VICTOR PRASAD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53"/>
    <x v="953"/>
    <x v="1"/>
    <s v="VICTOR PRASAD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954"/>
    <x v="954"/>
    <x v="1"/>
    <s v="AJAY KARTHI M"/>
    <b v="1"/>
    <n v="29"/>
    <n v="22"/>
    <n v="1.3181818181818181"/>
    <s v="Active"/>
    <x v="2"/>
    <n v="0"/>
    <n v="4"/>
    <n v="0"/>
    <s v="no 0% progess"/>
  </r>
  <r>
    <s v="T2-25_MDSDF403"/>
    <x v="12"/>
    <x v="1"/>
    <s v="dept_msc_dsai"/>
    <s v="Trimester 2"/>
    <x v="954"/>
    <x v="954"/>
    <x v="1"/>
    <s v="AJAY KARTHI M"/>
    <b v="1"/>
    <n v="25"/>
    <n v="24"/>
    <n v="1.0416666666666667"/>
    <s v="Active"/>
    <x v="2"/>
    <n v="0"/>
    <n v="4"/>
    <n v="0"/>
    <s v="no 0% progess"/>
  </r>
  <r>
    <s v="T2-25_MDSDF404"/>
    <x v="10"/>
    <x v="1"/>
    <s v="dept_msc_dsai"/>
    <s v="Trimester 2"/>
    <x v="954"/>
    <x v="954"/>
    <x v="1"/>
    <s v="AJAY KARTHI M"/>
    <b v="1"/>
    <n v="54"/>
    <n v="55"/>
    <n v="0.98181818181818181"/>
    <s v="Active"/>
    <x v="2"/>
    <n v="0"/>
    <n v="4"/>
    <n v="0"/>
    <s v="no 0% progess"/>
  </r>
  <r>
    <s v="T2-25_MDSDF401"/>
    <x v="9"/>
    <x v="1"/>
    <s v="dept_msc_dsai"/>
    <s v="Trimester 2"/>
    <x v="954"/>
    <x v="954"/>
    <x v="1"/>
    <s v="AJAY KARTHI M"/>
    <b v="1"/>
    <n v="40"/>
    <n v="38"/>
    <n v="1.0526315789473684"/>
    <s v="Active"/>
    <x v="2"/>
    <n v="0"/>
    <n v="4"/>
    <n v="0"/>
    <s v="no 0% progess"/>
  </r>
  <r>
    <s v="T2-25_MDSDF401"/>
    <x v="9"/>
    <x v="1"/>
    <s v="dept_msc_dsai"/>
    <s v="Trimester 2"/>
    <x v="955"/>
    <x v="955"/>
    <x v="1"/>
    <s v="BHARADWAJ S"/>
    <b v="1"/>
    <n v="29"/>
    <n v="38"/>
    <n v="0.76315789473684215"/>
    <s v="Active"/>
    <x v="2"/>
    <n v="0"/>
    <n v="4"/>
    <n v="0"/>
    <s v="no 0% progess"/>
  </r>
  <r>
    <s v="T2-25_MDSDF404"/>
    <x v="10"/>
    <x v="1"/>
    <s v="dept_msc_dsai"/>
    <s v="Trimester 2"/>
    <x v="955"/>
    <x v="955"/>
    <x v="1"/>
    <s v="BHARADWAJ S"/>
    <b v="1"/>
    <n v="37"/>
    <n v="55"/>
    <n v="0.67272727272727273"/>
    <s v="Active"/>
    <x v="2"/>
    <n v="0"/>
    <n v="4"/>
    <n v="0"/>
    <s v="no 0% progess"/>
  </r>
  <r>
    <s v="T2-25_MDSDF403"/>
    <x v="12"/>
    <x v="1"/>
    <s v="dept_msc_dsai"/>
    <s v="Trimester 2"/>
    <x v="955"/>
    <x v="955"/>
    <x v="1"/>
    <s v="BHARADWAJ S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955"/>
    <x v="955"/>
    <x v="1"/>
    <s v="BHARADWAJ S"/>
    <b v="1"/>
    <n v="16"/>
    <n v="22"/>
    <n v="0.72727272727272729"/>
    <s v="Active"/>
    <x v="2"/>
    <n v="0"/>
    <n v="4"/>
    <n v="0"/>
    <s v="no 0% progess"/>
  </r>
  <r>
    <s v="T2-25_MDSDF402"/>
    <x v="11"/>
    <x v="1"/>
    <s v="dept_msc_dsai"/>
    <s v="Trimester 2"/>
    <x v="956"/>
    <x v="956"/>
    <x v="1"/>
    <s v="NAMIT VIG"/>
    <b v="1"/>
    <n v="46"/>
    <n v="22"/>
    <n v="2.0909090909090908"/>
    <s v="Active"/>
    <x v="2"/>
    <n v="0"/>
    <n v="4"/>
    <n v="0"/>
    <s v="no 0% progess"/>
  </r>
  <r>
    <s v="T2-25_MDSDF403"/>
    <x v="12"/>
    <x v="1"/>
    <s v="dept_msc_dsai"/>
    <s v="Trimester 2"/>
    <x v="956"/>
    <x v="956"/>
    <x v="1"/>
    <s v="NAMIT VIG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956"/>
    <x v="956"/>
    <x v="1"/>
    <s v="NAMIT VIG"/>
    <b v="1"/>
    <n v="66"/>
    <n v="55"/>
    <n v="1.2"/>
    <s v="Active"/>
    <x v="2"/>
    <n v="0"/>
    <n v="4"/>
    <n v="0"/>
    <s v="no 0% progess"/>
  </r>
  <r>
    <s v="T2-25_MDSDF401"/>
    <x v="9"/>
    <x v="1"/>
    <s v="dept_msc_dsai"/>
    <s v="Trimester 2"/>
    <x v="956"/>
    <x v="956"/>
    <x v="1"/>
    <s v="NAMIT VIG"/>
    <b v="1"/>
    <n v="57"/>
    <n v="38"/>
    <n v="1.5"/>
    <s v="Active"/>
    <x v="2"/>
    <n v="0"/>
    <n v="4"/>
    <n v="0"/>
    <s v="no 0% progess"/>
  </r>
  <r>
    <s v="T2-25_MDSDF401"/>
    <x v="9"/>
    <x v="1"/>
    <s v="dept_msc_dsai"/>
    <s v="Trimester 2"/>
    <x v="957"/>
    <x v="957"/>
    <x v="1"/>
    <s v="VEMIREDDY LOKESH KUMAR REDDY"/>
    <b v="1"/>
    <n v="35"/>
    <n v="38"/>
    <n v="0.92105263157894735"/>
    <s v="Active"/>
    <x v="2"/>
    <n v="0"/>
    <n v="4"/>
    <n v="0"/>
    <s v="no 0% progess"/>
  </r>
  <r>
    <s v="T2-25_MDSDF404"/>
    <x v="10"/>
    <x v="1"/>
    <s v="dept_msc_dsai"/>
    <s v="Trimester 2"/>
    <x v="957"/>
    <x v="957"/>
    <x v="1"/>
    <s v="VEMIREDDY LOKESH KUMAR REDDY"/>
    <b v="1"/>
    <n v="29"/>
    <n v="55"/>
    <n v="0.52727272727272723"/>
    <s v="Active"/>
    <x v="2"/>
    <n v="0"/>
    <n v="4"/>
    <n v="0"/>
    <s v="no 0% progess"/>
  </r>
  <r>
    <s v="T2-25_MDSDF403"/>
    <x v="12"/>
    <x v="1"/>
    <s v="dept_msc_dsai"/>
    <s v="Trimester 2"/>
    <x v="957"/>
    <x v="957"/>
    <x v="1"/>
    <s v="VEMIREDDY LOKESH KUMAR REDDY"/>
    <b v="1"/>
    <n v="13"/>
    <n v="24"/>
    <n v="0.54166666666666663"/>
    <s v="Active"/>
    <x v="2"/>
    <n v="0"/>
    <n v="4"/>
    <n v="0"/>
    <s v="no 0% progess"/>
  </r>
  <r>
    <s v="T2-25_MDSDF402"/>
    <x v="11"/>
    <x v="1"/>
    <s v="dept_msc_dsai"/>
    <s v="Trimester 2"/>
    <x v="957"/>
    <x v="957"/>
    <x v="1"/>
    <s v="VEMIREDDY LOKESH KUMAR REDDY"/>
    <b v="1"/>
    <n v="15"/>
    <n v="22"/>
    <n v="0.68181818181818177"/>
    <s v="Active"/>
    <x v="2"/>
    <n v="0"/>
    <n v="4"/>
    <n v="0"/>
    <s v="no 0% progess"/>
  </r>
  <r>
    <s v="T2-25_MDSDF402"/>
    <x v="11"/>
    <x v="1"/>
    <s v="dept_msc_dsai"/>
    <s v="Trimester 2"/>
    <x v="958"/>
    <x v="958"/>
    <x v="1"/>
    <s v="ABHIJEET KUMAR RANJAN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958"/>
    <x v="958"/>
    <x v="1"/>
    <s v="ABHIJEET KUMAR RANJAN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58"/>
    <x v="958"/>
    <x v="1"/>
    <s v="ABHIJEET KUMAR RANJAN"/>
    <b v="1"/>
    <n v="4"/>
    <n v="55"/>
    <n v="7.2727272727272724E-2"/>
    <s v="Active"/>
    <x v="1"/>
    <n v="0"/>
    <n v="4"/>
    <n v="0"/>
    <s v="no 0% progess"/>
  </r>
  <r>
    <s v="T2-25_MDSDF401"/>
    <x v="9"/>
    <x v="1"/>
    <s v="dept_msc_dsai"/>
    <s v="Trimester 2"/>
    <x v="958"/>
    <x v="958"/>
    <x v="1"/>
    <s v="ABHIJEET KUMAR RANJAN"/>
    <b v="1"/>
    <n v="12"/>
    <n v="38"/>
    <n v="0.31578947368421051"/>
    <s v="Active"/>
    <x v="2"/>
    <n v="0"/>
    <n v="4"/>
    <n v="0"/>
    <s v="no 0% progess"/>
  </r>
  <r>
    <s v="T2-25_MDSDF401"/>
    <x v="9"/>
    <x v="1"/>
    <s v="dept_msc_dsai"/>
    <s v="Trimester 2"/>
    <x v="959"/>
    <x v="959"/>
    <x v="1"/>
    <s v="NAMAN RATHEE"/>
    <b v="1"/>
    <n v="6"/>
    <n v="38"/>
    <n v="0.15789473684210525"/>
    <s v="Active"/>
    <x v="2"/>
    <n v="0"/>
    <n v="4"/>
    <n v="0"/>
    <s v="no 0% progess"/>
  </r>
  <r>
    <s v="T2-25_MDSDF404"/>
    <x v="10"/>
    <x v="1"/>
    <s v="dept_msc_dsai"/>
    <s v="Trimester 2"/>
    <x v="959"/>
    <x v="959"/>
    <x v="1"/>
    <s v="NAMAN RATHEE"/>
    <b v="1"/>
    <n v="5"/>
    <n v="55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959"/>
    <x v="959"/>
    <x v="1"/>
    <s v="NAMAN RATHEE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959"/>
    <x v="959"/>
    <x v="1"/>
    <s v="NAMAN RATHEE"/>
    <b v="1"/>
    <n v="6"/>
    <n v="22"/>
    <n v="0.27272727272727271"/>
    <s v="Active"/>
    <x v="2"/>
    <n v="0"/>
    <n v="4"/>
    <n v="0"/>
    <s v="no 0% progess"/>
  </r>
  <r>
    <s v="T2-25_MDSDF402"/>
    <x v="11"/>
    <x v="1"/>
    <s v="dept_msc_dsai"/>
    <s v="Trimester 2"/>
    <x v="960"/>
    <x v="960"/>
    <x v="1"/>
    <s v="KONDEKAR RAJ SANJAY ASHWITA"/>
    <b v="1"/>
    <n v="3"/>
    <n v="22"/>
    <n v="0.13636363636363635"/>
    <s v="Active"/>
    <x v="2"/>
    <n v="0"/>
    <n v="4"/>
    <n v="0"/>
    <s v="no 0% progess"/>
  </r>
  <r>
    <s v="T2-25_MDSDF403"/>
    <x v="12"/>
    <x v="1"/>
    <s v="dept_msc_dsai"/>
    <s v="Trimester 2"/>
    <x v="960"/>
    <x v="960"/>
    <x v="1"/>
    <s v="KONDEKAR RAJ SANJAY ASHWITA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960"/>
    <x v="960"/>
    <x v="1"/>
    <s v="KONDEKAR RAJ SANJAY ASHWITA"/>
    <b v="1"/>
    <n v="5"/>
    <n v="55"/>
    <n v="9.0909090909090912E-2"/>
    <s v="Active"/>
    <x v="1"/>
    <n v="0"/>
    <n v="4"/>
    <n v="0"/>
    <s v="no 0% progess"/>
  </r>
  <r>
    <s v="T2-25_MDSDF401"/>
    <x v="9"/>
    <x v="1"/>
    <s v="dept_msc_dsai"/>
    <s v="Trimester 2"/>
    <x v="960"/>
    <x v="960"/>
    <x v="1"/>
    <s v="KONDEKAR RAJ SANJAY ASHWITA"/>
    <b v="1"/>
    <n v="9"/>
    <n v="38"/>
    <n v="0.23684210526315788"/>
    <s v="Active"/>
    <x v="2"/>
    <n v="0"/>
    <n v="4"/>
    <n v="0"/>
    <s v="no 0% progess"/>
  </r>
  <r>
    <s v="T2-25_MDSDF401"/>
    <x v="9"/>
    <x v="1"/>
    <s v="dept_msc_dsai"/>
    <s v="Trimester 2"/>
    <x v="961"/>
    <x v="961"/>
    <x v="1"/>
    <s v="SOUVIK SARKAR"/>
    <b v="1"/>
    <n v="50"/>
    <n v="38"/>
    <n v="1.3157894736842106"/>
    <s v="Active"/>
    <x v="2"/>
    <n v="0"/>
    <n v="4"/>
    <n v="0"/>
    <s v="no 0% progess"/>
  </r>
  <r>
    <s v="T2-25_MDSDF404"/>
    <x v="10"/>
    <x v="1"/>
    <s v="dept_msc_dsai"/>
    <s v="Trimester 2"/>
    <x v="961"/>
    <x v="961"/>
    <x v="1"/>
    <s v="SOUVIK SARKAR"/>
    <b v="1"/>
    <n v="48"/>
    <n v="55"/>
    <n v="0.87272727272727268"/>
    <s v="Active"/>
    <x v="2"/>
    <n v="0"/>
    <n v="4"/>
    <n v="0"/>
    <s v="no 0% progess"/>
  </r>
  <r>
    <s v="T2-25_MDSDF403"/>
    <x v="12"/>
    <x v="1"/>
    <s v="dept_msc_dsai"/>
    <s v="Trimester 2"/>
    <x v="961"/>
    <x v="961"/>
    <x v="1"/>
    <s v="SOUVIK SARKAR"/>
    <b v="1"/>
    <n v="4"/>
    <n v="24"/>
    <n v="0.16666666666666666"/>
    <s v="Active"/>
    <x v="2"/>
    <n v="0"/>
    <n v="4"/>
    <n v="0"/>
    <s v="no 0% progess"/>
  </r>
  <r>
    <s v="T2-25_MDSDF402"/>
    <x v="11"/>
    <x v="1"/>
    <s v="dept_msc_dsai"/>
    <s v="Trimester 2"/>
    <x v="961"/>
    <x v="961"/>
    <x v="1"/>
    <s v="SOUVIK SARKAR"/>
    <b v="1"/>
    <n v="26"/>
    <n v="22"/>
    <n v="1.1818181818181819"/>
    <s v="Active"/>
    <x v="2"/>
    <n v="0"/>
    <n v="4"/>
    <n v="0"/>
    <s v="no 0% progess"/>
  </r>
  <r>
    <s v="T2-25_MDSDF402"/>
    <x v="11"/>
    <x v="1"/>
    <s v="dept_msc_dsai"/>
    <s v="Trimester 2"/>
    <x v="962"/>
    <x v="962"/>
    <x v="1"/>
    <s v="PAWAR SWATI MAHADEV JAYASHRI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62"/>
    <x v="962"/>
    <x v="1"/>
    <s v="PAWAR SWATI MAHADEV JAYASHR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62"/>
    <x v="962"/>
    <x v="1"/>
    <s v="PAWAR SWATI MAHADEV JAYASHRI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962"/>
    <x v="962"/>
    <x v="1"/>
    <s v="PAWAR SWATI MAHADEV JAYASHR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63"/>
    <x v="963"/>
    <x v="1"/>
    <s v="SARAN KAANTH L"/>
    <b v="1"/>
    <n v="24"/>
    <n v="38"/>
    <n v="0.63157894736842102"/>
    <s v="Active"/>
    <x v="2"/>
    <n v="0"/>
    <n v="4"/>
    <n v="0"/>
    <s v="no 0% progess"/>
  </r>
  <r>
    <s v="T2-25_MDSDF404"/>
    <x v="10"/>
    <x v="1"/>
    <s v="dept_msc_dsai"/>
    <s v="Trimester 2"/>
    <x v="963"/>
    <x v="963"/>
    <x v="1"/>
    <s v="SARAN KAANTH L"/>
    <b v="1"/>
    <n v="16"/>
    <n v="55"/>
    <n v="0.29090909090909089"/>
    <s v="Active"/>
    <x v="2"/>
    <n v="0"/>
    <n v="4"/>
    <n v="0"/>
    <s v="no 0% progess"/>
  </r>
  <r>
    <s v="T2-25_MDSDF403"/>
    <x v="12"/>
    <x v="1"/>
    <s v="dept_msc_dsai"/>
    <s v="Trimester 2"/>
    <x v="963"/>
    <x v="963"/>
    <x v="1"/>
    <s v="SARAN KAANTH L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63"/>
    <x v="963"/>
    <x v="1"/>
    <s v="SARAN KAANTH L"/>
    <b v="1"/>
    <n v="21"/>
    <n v="22"/>
    <n v="0.95454545454545459"/>
    <s v="Active"/>
    <x v="2"/>
    <n v="0"/>
    <n v="4"/>
    <n v="0"/>
    <s v="no 0% progess"/>
  </r>
  <r>
    <s v="T2-25_MDSDF402"/>
    <x v="11"/>
    <x v="1"/>
    <s v="dept_msc_dsai"/>
    <s v="Trimester 2"/>
    <x v="964"/>
    <x v="964"/>
    <x v="1"/>
    <s v="MOHAMMED NIYAZ ALI"/>
    <b v="1"/>
    <n v="19"/>
    <n v="22"/>
    <n v="0.86363636363636365"/>
    <s v="Active"/>
    <x v="2"/>
    <n v="0"/>
    <n v="4"/>
    <n v="0"/>
    <s v="no 0% progess"/>
  </r>
  <r>
    <s v="T2-25_MDSDF403"/>
    <x v="12"/>
    <x v="1"/>
    <s v="dept_msc_dsai"/>
    <s v="Trimester 2"/>
    <x v="964"/>
    <x v="964"/>
    <x v="1"/>
    <s v="MOHAMMED NIYAZ AL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64"/>
    <x v="964"/>
    <x v="1"/>
    <s v="MOHAMMED NIYAZ ALI"/>
    <b v="1"/>
    <n v="53"/>
    <n v="55"/>
    <n v="0.96363636363636362"/>
    <s v="Active"/>
    <x v="2"/>
    <n v="0"/>
    <n v="4"/>
    <n v="0"/>
    <s v="no 0% progess"/>
  </r>
  <r>
    <s v="T2-25_MDSDF401"/>
    <x v="9"/>
    <x v="1"/>
    <s v="dept_msc_dsai"/>
    <s v="Trimester 2"/>
    <x v="964"/>
    <x v="964"/>
    <x v="1"/>
    <s v="MOHAMMED NIYAZ ALI"/>
    <b v="1"/>
    <n v="42"/>
    <n v="38"/>
    <n v="1.1052631578947369"/>
    <s v="Active"/>
    <x v="2"/>
    <n v="0"/>
    <n v="4"/>
    <n v="0"/>
    <s v="no 0% progess"/>
  </r>
  <r>
    <s v="T2-25_MDSDF401"/>
    <x v="9"/>
    <x v="1"/>
    <s v="dept_msc_dsai"/>
    <s v="Trimester 2"/>
    <x v="965"/>
    <x v="965"/>
    <x v="1"/>
    <s v="SHETTY NISHITA SATISH ARUNDATI"/>
    <b v="1"/>
    <n v="53"/>
    <n v="38"/>
    <n v="1.3947368421052631"/>
    <s v="Active"/>
    <x v="2"/>
    <n v="0"/>
    <n v="4"/>
    <n v="0"/>
    <s v="no 0% progess"/>
  </r>
  <r>
    <s v="T2-25_MDSDF404"/>
    <x v="10"/>
    <x v="1"/>
    <s v="dept_msc_dsai"/>
    <s v="Trimester 2"/>
    <x v="965"/>
    <x v="965"/>
    <x v="1"/>
    <s v="SHETTY NISHITA SATISH ARUNDATI"/>
    <b v="1"/>
    <n v="59"/>
    <n v="55"/>
    <n v="1.0727272727272728"/>
    <s v="Active"/>
    <x v="2"/>
    <n v="0"/>
    <n v="4"/>
    <n v="0"/>
    <s v="no 0% progess"/>
  </r>
  <r>
    <s v="T2-25_MDSDF403"/>
    <x v="12"/>
    <x v="1"/>
    <s v="dept_msc_dsai"/>
    <s v="Trimester 2"/>
    <x v="965"/>
    <x v="965"/>
    <x v="1"/>
    <s v="SHETTY NISHITA SATISH ARUNDATI"/>
    <b v="1"/>
    <n v="19"/>
    <n v="24"/>
    <n v="0.79166666666666663"/>
    <s v="Active"/>
    <x v="2"/>
    <n v="0"/>
    <n v="4"/>
    <n v="0"/>
    <s v="no 0% progess"/>
  </r>
  <r>
    <s v="T2-25_MDSDF402"/>
    <x v="11"/>
    <x v="1"/>
    <s v="dept_msc_dsai"/>
    <s v="Trimester 2"/>
    <x v="965"/>
    <x v="965"/>
    <x v="1"/>
    <s v="SHETTY NISHITA SATISH ARUNDATI"/>
    <b v="1"/>
    <n v="26"/>
    <n v="22"/>
    <n v="1.1818181818181819"/>
    <s v="Active"/>
    <x v="2"/>
    <n v="0"/>
    <n v="4"/>
    <n v="0"/>
    <s v="no 0% progess"/>
  </r>
  <r>
    <s v="T2-25_MDSDF402"/>
    <x v="11"/>
    <x v="1"/>
    <s v="dept_msc_dsai"/>
    <s v="Trimester 2"/>
    <x v="966"/>
    <x v="966"/>
    <x v="1"/>
    <s v="SAMSKRUTHI VEERAMALLA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966"/>
    <x v="966"/>
    <x v="1"/>
    <s v="SAMSKRUTHI VEERAMALL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66"/>
    <x v="966"/>
    <x v="1"/>
    <s v="SAMSKRUTHI VEERAMALLA"/>
    <b v="1"/>
    <n v="4"/>
    <n v="55"/>
    <n v="7.2727272727272724E-2"/>
    <s v="Active"/>
    <x v="1"/>
    <n v="0"/>
    <n v="4"/>
    <n v="0"/>
    <s v="no 0% progess"/>
  </r>
  <r>
    <s v="T2-25_MDSDF401"/>
    <x v="9"/>
    <x v="1"/>
    <s v="dept_msc_dsai"/>
    <s v="Trimester 2"/>
    <x v="966"/>
    <x v="966"/>
    <x v="1"/>
    <s v="SAMSKRUTHI VEERAMALLA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967"/>
    <x v="967"/>
    <x v="1"/>
    <s v="RAHUL UPADHYAY"/>
    <b v="1"/>
    <n v="19"/>
    <n v="38"/>
    <n v="0.5"/>
    <s v="Active"/>
    <x v="2"/>
    <n v="0"/>
    <n v="4"/>
    <n v="0"/>
    <s v="no 0% progess"/>
  </r>
  <r>
    <s v="T2-25_MDSDF404"/>
    <x v="10"/>
    <x v="1"/>
    <s v="dept_msc_dsai"/>
    <s v="Trimester 2"/>
    <x v="967"/>
    <x v="967"/>
    <x v="1"/>
    <s v="RAHUL UPADHYAY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967"/>
    <x v="967"/>
    <x v="1"/>
    <s v="RAHUL UPADHYA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67"/>
    <x v="967"/>
    <x v="1"/>
    <s v="RAHUL UPADHYAY"/>
    <b v="1"/>
    <n v="1"/>
    <n v="22"/>
    <n v="4.5454545454545456E-2"/>
    <s v="Active"/>
    <x v="1"/>
    <n v="0"/>
    <n v="4"/>
    <n v="0"/>
    <s v="no 0% progess"/>
  </r>
  <r>
    <s v="T2-25_MDSDF402"/>
    <x v="11"/>
    <x v="1"/>
    <s v="dept_msc_dsai"/>
    <s v="Trimester 2"/>
    <x v="968"/>
    <x v="968"/>
    <x v="1"/>
    <s v="AASTHA PRIYAJU"/>
    <b v="1"/>
    <n v="18"/>
    <n v="22"/>
    <n v="0.81818181818181823"/>
    <s v="Active"/>
    <x v="2"/>
    <n v="0"/>
    <n v="4"/>
    <n v="0"/>
    <s v="no 0% progess"/>
  </r>
  <r>
    <s v="T2-25_MDSDF403"/>
    <x v="12"/>
    <x v="1"/>
    <s v="dept_msc_dsai"/>
    <s v="Trimester 2"/>
    <x v="968"/>
    <x v="968"/>
    <x v="1"/>
    <s v="AASTHA PRIYAJU"/>
    <b v="1"/>
    <n v="8"/>
    <n v="24"/>
    <n v="0.33333333333333331"/>
    <s v="Active"/>
    <x v="2"/>
    <n v="0"/>
    <n v="4"/>
    <n v="0"/>
    <s v="no 0% progess"/>
  </r>
  <r>
    <s v="T2-25_MDSDF404"/>
    <x v="10"/>
    <x v="1"/>
    <s v="dept_msc_dsai"/>
    <s v="Trimester 2"/>
    <x v="968"/>
    <x v="968"/>
    <x v="1"/>
    <s v="AASTHA PRIYAJU"/>
    <b v="1"/>
    <n v="20"/>
    <n v="55"/>
    <n v="0.36363636363636365"/>
    <s v="Active"/>
    <x v="2"/>
    <n v="0"/>
    <n v="4"/>
    <n v="0"/>
    <s v="no 0% progess"/>
  </r>
  <r>
    <s v="T2-25_MDSDF401"/>
    <x v="9"/>
    <x v="1"/>
    <s v="dept_msc_dsai"/>
    <s v="Trimester 2"/>
    <x v="968"/>
    <x v="968"/>
    <x v="1"/>
    <s v="AASTHA PRIYAJU"/>
    <b v="1"/>
    <n v="15"/>
    <n v="38"/>
    <n v="0.39473684210526316"/>
    <s v="Active"/>
    <x v="2"/>
    <n v="0"/>
    <n v="4"/>
    <n v="0"/>
    <s v="no 0% progess"/>
  </r>
  <r>
    <s v="T2-25_MDSDF401"/>
    <x v="9"/>
    <x v="1"/>
    <s v="dept_msc_dsai"/>
    <s v="Trimester 2"/>
    <x v="969"/>
    <x v="969"/>
    <x v="1"/>
    <s v="KULKARNI GAJANAN SHANKAR"/>
    <b v="1"/>
    <n v="11"/>
    <n v="38"/>
    <n v="0.28947368421052633"/>
    <s v="Active"/>
    <x v="2"/>
    <n v="0"/>
    <n v="4"/>
    <n v="0"/>
    <s v="no 0% progess"/>
  </r>
  <r>
    <s v="T2-25_MDSDF404"/>
    <x v="10"/>
    <x v="1"/>
    <s v="dept_msc_dsai"/>
    <s v="Trimester 2"/>
    <x v="969"/>
    <x v="969"/>
    <x v="1"/>
    <s v="KULKARNI GAJANAN SHANKAR"/>
    <b v="1"/>
    <n v="39"/>
    <n v="55"/>
    <n v="0.70909090909090911"/>
    <s v="Active"/>
    <x v="2"/>
    <n v="0"/>
    <n v="4"/>
    <n v="0"/>
    <s v="no 0% progess"/>
  </r>
  <r>
    <s v="T2-25_MDSDF403"/>
    <x v="12"/>
    <x v="1"/>
    <s v="dept_msc_dsai"/>
    <s v="Trimester 2"/>
    <x v="969"/>
    <x v="969"/>
    <x v="1"/>
    <s v="KULKARNI GAJANAN SHANKA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69"/>
    <x v="969"/>
    <x v="1"/>
    <s v="KULKARNI GAJANAN SHANKAR"/>
    <b v="1"/>
    <n v="15"/>
    <n v="22"/>
    <n v="0.68181818181818177"/>
    <s v="Active"/>
    <x v="2"/>
    <n v="0"/>
    <n v="4"/>
    <n v="0"/>
    <s v="no 0% progess"/>
  </r>
  <r>
    <s v="T2-25_MDSDF402"/>
    <x v="11"/>
    <x v="1"/>
    <s v="dept_msc_dsai"/>
    <s v="Trimester 2"/>
    <x v="970"/>
    <x v="970"/>
    <x v="1"/>
    <s v="GOLLAPALLI VERONICA RACHEL"/>
    <b v="1"/>
    <n v="11"/>
    <n v="22"/>
    <n v="0.5"/>
    <s v="Active"/>
    <x v="2"/>
    <n v="0"/>
    <n v="4"/>
    <n v="0"/>
    <s v="no 0% progess"/>
  </r>
  <r>
    <s v="T2-25_MDSDF403"/>
    <x v="12"/>
    <x v="1"/>
    <s v="dept_msc_dsai"/>
    <s v="Trimester 2"/>
    <x v="970"/>
    <x v="970"/>
    <x v="1"/>
    <s v="GOLLAPALLI VERONICA RACHEL"/>
    <b v="1"/>
    <n v="7"/>
    <n v="24"/>
    <n v="0.29166666666666669"/>
    <s v="Active"/>
    <x v="2"/>
    <n v="0"/>
    <n v="4"/>
    <n v="0"/>
    <s v="no 0% progess"/>
  </r>
  <r>
    <s v="T2-25_MDSDF404"/>
    <x v="10"/>
    <x v="1"/>
    <s v="dept_msc_dsai"/>
    <s v="Trimester 2"/>
    <x v="970"/>
    <x v="970"/>
    <x v="1"/>
    <s v="GOLLAPALLI VERONICA RACHEL"/>
    <b v="1"/>
    <n v="9"/>
    <n v="55"/>
    <n v="0.16363636363636364"/>
    <s v="Active"/>
    <x v="2"/>
    <n v="0"/>
    <n v="4"/>
    <n v="0"/>
    <s v="no 0% progess"/>
  </r>
  <r>
    <s v="T2-25_MDSDF401"/>
    <x v="9"/>
    <x v="1"/>
    <s v="dept_msc_dsai"/>
    <s v="Trimester 2"/>
    <x v="970"/>
    <x v="970"/>
    <x v="1"/>
    <s v="GOLLAPALLI VERONICA RACHEL"/>
    <b v="1"/>
    <n v="16"/>
    <n v="38"/>
    <n v="0.42105263157894735"/>
    <s v="Active"/>
    <x v="2"/>
    <n v="0"/>
    <n v="4"/>
    <n v="0"/>
    <s v="no 0% progess"/>
  </r>
  <r>
    <s v="T2-25_MDSDF401"/>
    <x v="9"/>
    <x v="1"/>
    <s v="dept_msc_dsai"/>
    <s v="Trimester 2"/>
    <x v="971"/>
    <x v="971"/>
    <x v="1"/>
    <s v="MOPARTHI SRINIVAS TEJA"/>
    <b v="1"/>
    <n v="56"/>
    <n v="38"/>
    <n v="1.4736842105263157"/>
    <s v="Active"/>
    <x v="2"/>
    <n v="0"/>
    <n v="4"/>
    <n v="0"/>
    <s v="no 0% progess"/>
  </r>
  <r>
    <s v="T2-25_MDSDF404"/>
    <x v="10"/>
    <x v="1"/>
    <s v="dept_msc_dsai"/>
    <s v="Trimester 2"/>
    <x v="971"/>
    <x v="971"/>
    <x v="1"/>
    <s v="MOPARTHI SRINIVAS TEJA"/>
    <b v="1"/>
    <n v="64"/>
    <n v="55"/>
    <n v="1.1636363636363636"/>
    <s v="Active"/>
    <x v="2"/>
    <n v="0"/>
    <n v="4"/>
    <n v="0"/>
    <s v="no 0% progess"/>
  </r>
  <r>
    <s v="T2-25_MDSDF403"/>
    <x v="12"/>
    <x v="1"/>
    <s v="dept_msc_dsai"/>
    <s v="Trimester 2"/>
    <x v="971"/>
    <x v="971"/>
    <x v="1"/>
    <s v="MOPARTHI SRINIVAS TEJA"/>
    <b v="1"/>
    <n v="29"/>
    <n v="24"/>
    <n v="1.2083333333333333"/>
    <s v="Active"/>
    <x v="2"/>
    <n v="0"/>
    <n v="4"/>
    <n v="0"/>
    <s v="no 0% progess"/>
  </r>
  <r>
    <s v="T2-25_MDSDF402"/>
    <x v="11"/>
    <x v="1"/>
    <s v="dept_msc_dsai"/>
    <s v="Trimester 2"/>
    <x v="971"/>
    <x v="971"/>
    <x v="1"/>
    <s v="MOPARTHI SRINIVAS TEJA"/>
    <b v="1"/>
    <n v="29"/>
    <n v="22"/>
    <n v="1.3181818181818181"/>
    <s v="Active"/>
    <x v="2"/>
    <n v="0"/>
    <n v="4"/>
    <n v="0"/>
    <s v="no 0% progess"/>
  </r>
  <r>
    <s v="T2-25_MDSDF402"/>
    <x v="11"/>
    <x v="1"/>
    <s v="dept_msc_dsai"/>
    <s v="Trimester 2"/>
    <x v="972"/>
    <x v="972"/>
    <x v="1"/>
    <s v="VIKAS KUMAR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972"/>
    <x v="972"/>
    <x v="1"/>
    <s v="VIKAS KUMAR"/>
    <b v="1"/>
    <n v="1"/>
    <n v="24"/>
    <n v="4.1666666666666664E-2"/>
    <s v="Active"/>
    <x v="1"/>
    <n v="0"/>
    <n v="4"/>
    <n v="0"/>
    <s v="no 0% progess"/>
  </r>
  <r>
    <s v="T2-25_MDSDF404"/>
    <x v="10"/>
    <x v="1"/>
    <s v="dept_msc_dsai"/>
    <s v="Trimester 2"/>
    <x v="972"/>
    <x v="972"/>
    <x v="1"/>
    <s v="VIKAS KUMAR"/>
    <b v="1"/>
    <n v="4"/>
    <n v="55"/>
    <n v="7.2727272727272724E-2"/>
    <s v="Active"/>
    <x v="1"/>
    <n v="0"/>
    <n v="4"/>
    <n v="0"/>
    <s v="no 0% progess"/>
  </r>
  <r>
    <s v="T2-25_MDSDF401"/>
    <x v="9"/>
    <x v="1"/>
    <s v="dept_msc_dsai"/>
    <s v="Trimester 2"/>
    <x v="972"/>
    <x v="972"/>
    <x v="1"/>
    <s v="VIKAS KUMAR"/>
    <b v="1"/>
    <n v="6"/>
    <n v="38"/>
    <n v="0.15789473684210525"/>
    <s v="Active"/>
    <x v="2"/>
    <n v="0"/>
    <n v="4"/>
    <n v="0"/>
    <s v="no 0% progess"/>
  </r>
  <r>
    <s v="T2-25_MDSDF401"/>
    <x v="9"/>
    <x v="1"/>
    <s v="dept_msc_dsai"/>
    <s v="Trimester 2"/>
    <x v="973"/>
    <x v="973"/>
    <x v="1"/>
    <s v="RITIK MOHANTY"/>
    <b v="1"/>
    <n v="5"/>
    <n v="38"/>
    <n v="0.13157894736842105"/>
    <s v="Active"/>
    <x v="2"/>
    <n v="0"/>
    <n v="4"/>
    <n v="0"/>
    <s v="no 0% progess"/>
  </r>
  <r>
    <s v="T2-25_MDSDF404"/>
    <x v="10"/>
    <x v="1"/>
    <s v="dept_msc_dsai"/>
    <s v="Trimester 2"/>
    <x v="973"/>
    <x v="973"/>
    <x v="1"/>
    <s v="RITIK MOHANTY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973"/>
    <x v="973"/>
    <x v="1"/>
    <s v="RITIK MOHANT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73"/>
    <x v="973"/>
    <x v="1"/>
    <s v="RITIK MOHANTY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974"/>
    <x v="974"/>
    <x v="1"/>
    <s v="SMRITI SAINI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974"/>
    <x v="974"/>
    <x v="1"/>
    <s v="SMRITI SAIN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74"/>
    <x v="974"/>
    <x v="1"/>
    <s v="SMRITI SAINI"/>
    <b v="1"/>
    <n v="6"/>
    <n v="55"/>
    <n v="0.10909090909090909"/>
    <s v="Active"/>
    <x v="2"/>
    <n v="0"/>
    <n v="4"/>
    <n v="0"/>
    <s v="no 0% progess"/>
  </r>
  <r>
    <s v="T2-25_MDSDF401"/>
    <x v="9"/>
    <x v="1"/>
    <s v="dept_msc_dsai"/>
    <s v="Trimester 2"/>
    <x v="974"/>
    <x v="974"/>
    <x v="1"/>
    <s v="SMRITI SAINI"/>
    <b v="1"/>
    <n v="18"/>
    <n v="38"/>
    <n v="0.47368421052631576"/>
    <s v="Active"/>
    <x v="2"/>
    <n v="0"/>
    <n v="4"/>
    <n v="0"/>
    <s v="no 0% progess"/>
  </r>
  <r>
    <s v="T2-25_MDSDF401"/>
    <x v="9"/>
    <x v="1"/>
    <s v="dept_msc_dsai"/>
    <s v="Trimester 2"/>
    <x v="975"/>
    <x v="975"/>
    <x v="1"/>
    <s v="VINOD KUMAR"/>
    <b v="1"/>
    <n v="26"/>
    <n v="38"/>
    <n v="0.68421052631578949"/>
    <s v="Active"/>
    <x v="2"/>
    <n v="0"/>
    <n v="4"/>
    <n v="0"/>
    <s v="no 0% progess"/>
  </r>
  <r>
    <s v="T2-25_MDSDF404"/>
    <x v="10"/>
    <x v="1"/>
    <s v="dept_msc_dsai"/>
    <s v="Trimester 2"/>
    <x v="975"/>
    <x v="975"/>
    <x v="1"/>
    <s v="VINOD KUMAR"/>
    <b v="1"/>
    <n v="27"/>
    <n v="55"/>
    <n v="0.49090909090909091"/>
    <s v="Active"/>
    <x v="2"/>
    <n v="0"/>
    <n v="4"/>
    <n v="0"/>
    <s v="no 0% progess"/>
  </r>
  <r>
    <s v="T2-25_MDSDF403"/>
    <x v="12"/>
    <x v="1"/>
    <s v="dept_msc_dsai"/>
    <s v="Trimester 2"/>
    <x v="975"/>
    <x v="975"/>
    <x v="1"/>
    <s v="VINOD KUMAR"/>
    <b v="1"/>
    <n v="19"/>
    <n v="24"/>
    <n v="0.79166666666666663"/>
    <s v="Active"/>
    <x v="2"/>
    <n v="0"/>
    <n v="4"/>
    <n v="0"/>
    <s v="no 0% progess"/>
  </r>
  <r>
    <s v="T2-25_MDSDF402"/>
    <x v="11"/>
    <x v="1"/>
    <s v="dept_msc_dsai"/>
    <s v="Trimester 2"/>
    <x v="975"/>
    <x v="975"/>
    <x v="1"/>
    <s v="VINOD KUMAR"/>
    <b v="1"/>
    <n v="23"/>
    <n v="22"/>
    <n v="1.0454545454545454"/>
    <s v="Active"/>
    <x v="2"/>
    <n v="0"/>
    <n v="4"/>
    <n v="0"/>
    <s v="no 0% progess"/>
  </r>
  <r>
    <s v="T2-25_MDSDF402"/>
    <x v="11"/>
    <x v="1"/>
    <s v="dept_msc_dsai"/>
    <s v="Trimester 2"/>
    <x v="976"/>
    <x v="976"/>
    <x v="1"/>
    <s v="PALLETI DINESH KUMAR REDDY"/>
    <b v="1"/>
    <n v="17"/>
    <n v="22"/>
    <n v="0.77272727272727271"/>
    <s v="Active"/>
    <x v="2"/>
    <n v="0"/>
    <n v="4"/>
    <n v="0"/>
    <s v="no 0% progess"/>
  </r>
  <r>
    <s v="T2-25_MDSDF403"/>
    <x v="12"/>
    <x v="1"/>
    <s v="dept_msc_dsai"/>
    <s v="Trimester 2"/>
    <x v="976"/>
    <x v="976"/>
    <x v="1"/>
    <s v="PALLETI DINESH KUMAR REDDY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976"/>
    <x v="976"/>
    <x v="1"/>
    <s v="PALLETI DINESH KUMAR REDDY"/>
    <b v="1"/>
    <n v="9"/>
    <n v="55"/>
    <n v="0.16363636363636364"/>
    <s v="Active"/>
    <x v="2"/>
    <n v="0"/>
    <n v="4"/>
    <n v="0"/>
    <s v="no 0% progess"/>
  </r>
  <r>
    <s v="T2-25_MDSDF401"/>
    <x v="9"/>
    <x v="1"/>
    <s v="dept_msc_dsai"/>
    <s v="Trimester 2"/>
    <x v="976"/>
    <x v="976"/>
    <x v="1"/>
    <s v="PALLETI DINESH KUMAR REDDY"/>
    <b v="1"/>
    <n v="7"/>
    <n v="38"/>
    <n v="0.18421052631578946"/>
    <s v="Active"/>
    <x v="2"/>
    <n v="0"/>
    <n v="4"/>
    <n v="0"/>
    <s v="no 0% progess"/>
  </r>
  <r>
    <s v="T2-25_MDSDF401"/>
    <x v="9"/>
    <x v="1"/>
    <s v="dept_msc_dsai"/>
    <s v="Trimester 2"/>
    <x v="977"/>
    <x v="977"/>
    <x v="1"/>
    <s v="AGARWAL SHRUTI RAKESH REENA"/>
    <b v="1"/>
    <n v="11"/>
    <n v="38"/>
    <n v="0.28947368421052633"/>
    <s v="Active"/>
    <x v="2"/>
    <n v="0"/>
    <n v="4"/>
    <n v="0"/>
    <s v="no 0% progess"/>
  </r>
  <r>
    <s v="T2-25_MDSDF404"/>
    <x v="10"/>
    <x v="1"/>
    <s v="dept_msc_dsai"/>
    <s v="Trimester 2"/>
    <x v="977"/>
    <x v="977"/>
    <x v="1"/>
    <s v="AGARWAL SHRUTI RAKESH REENA"/>
    <b v="1"/>
    <n v="23"/>
    <n v="55"/>
    <n v="0.41818181818181815"/>
    <s v="Active"/>
    <x v="2"/>
    <n v="0"/>
    <n v="4"/>
    <n v="0"/>
    <s v="no 0% progess"/>
  </r>
  <r>
    <s v="T2-25_MDSDF403"/>
    <x v="12"/>
    <x v="1"/>
    <s v="dept_msc_dsai"/>
    <s v="Trimester 2"/>
    <x v="977"/>
    <x v="977"/>
    <x v="1"/>
    <s v="AGARWAL SHRUTI RAKESH REEN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77"/>
    <x v="977"/>
    <x v="1"/>
    <s v="AGARWAL SHRUTI RAKESH REENA"/>
    <b v="1"/>
    <n v="25"/>
    <n v="22"/>
    <n v="1.1363636363636365"/>
    <s v="Active"/>
    <x v="2"/>
    <n v="0"/>
    <n v="4"/>
    <n v="0"/>
    <s v="no 0% progess"/>
  </r>
  <r>
    <s v="T2-25_MDSDF402"/>
    <x v="11"/>
    <x v="1"/>
    <s v="dept_msc_dsai"/>
    <s v="Trimester 2"/>
    <x v="978"/>
    <x v="978"/>
    <x v="1"/>
    <s v="SANDEEP KUMAR"/>
    <b v="1"/>
    <n v="25"/>
    <n v="22"/>
    <n v="1.1363636363636365"/>
    <s v="Active"/>
    <x v="2"/>
    <n v="0"/>
    <n v="4"/>
    <n v="0"/>
    <s v="no 0% progess"/>
  </r>
  <r>
    <s v="T2-25_MDSDF403"/>
    <x v="12"/>
    <x v="1"/>
    <s v="dept_msc_dsai"/>
    <s v="Trimester 2"/>
    <x v="978"/>
    <x v="978"/>
    <x v="1"/>
    <s v="SANDEEP KUMAR"/>
    <b v="1"/>
    <n v="3"/>
    <n v="24"/>
    <n v="0.125"/>
    <s v="Active"/>
    <x v="2"/>
    <n v="0"/>
    <n v="4"/>
    <n v="0"/>
    <s v="no 0% progess"/>
  </r>
  <r>
    <s v="T2-25_MDSDF404"/>
    <x v="10"/>
    <x v="1"/>
    <s v="dept_msc_dsai"/>
    <s v="Trimester 2"/>
    <x v="978"/>
    <x v="978"/>
    <x v="1"/>
    <s v="SANDEEP KUMAR"/>
    <b v="1"/>
    <n v="35"/>
    <n v="55"/>
    <n v="0.63636363636363635"/>
    <s v="Active"/>
    <x v="2"/>
    <n v="0"/>
    <n v="4"/>
    <n v="0"/>
    <s v="no 0% progess"/>
  </r>
  <r>
    <s v="T2-25_MDSDF401"/>
    <x v="9"/>
    <x v="1"/>
    <s v="dept_msc_dsai"/>
    <s v="Trimester 2"/>
    <x v="978"/>
    <x v="978"/>
    <x v="1"/>
    <s v="SANDEEP KUMAR"/>
    <b v="1"/>
    <n v="21"/>
    <n v="38"/>
    <n v="0.55263157894736847"/>
    <s v="Active"/>
    <x v="2"/>
    <n v="0"/>
    <n v="4"/>
    <n v="0"/>
    <s v="no 0% progess"/>
  </r>
  <r>
    <s v="T2-25_MDSDF401"/>
    <x v="9"/>
    <x v="1"/>
    <s v="dept_msc_dsai"/>
    <s v="Trimester 2"/>
    <x v="979"/>
    <x v="979"/>
    <x v="1"/>
    <s v="HARISHANKAR MEENA"/>
    <b v="1"/>
    <n v="29"/>
    <n v="38"/>
    <n v="0.76315789473684215"/>
    <s v="Active"/>
    <x v="2"/>
    <n v="0"/>
    <n v="4"/>
    <n v="0"/>
    <s v="no 0% progess"/>
  </r>
  <r>
    <s v="T2-25_MDSDF404"/>
    <x v="10"/>
    <x v="1"/>
    <s v="dept_msc_dsai"/>
    <s v="Trimester 2"/>
    <x v="979"/>
    <x v="979"/>
    <x v="1"/>
    <s v="HARISHANKAR MEENA"/>
    <b v="1"/>
    <n v="22"/>
    <n v="55"/>
    <n v="0.4"/>
    <s v="Active"/>
    <x v="2"/>
    <n v="0"/>
    <n v="4"/>
    <n v="0"/>
    <s v="no 0% progess"/>
  </r>
  <r>
    <s v="T2-25_MDSDF403"/>
    <x v="12"/>
    <x v="1"/>
    <s v="dept_msc_dsai"/>
    <s v="Trimester 2"/>
    <x v="979"/>
    <x v="979"/>
    <x v="1"/>
    <s v="HARISHANKAR MEENA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979"/>
    <x v="979"/>
    <x v="1"/>
    <s v="HARISHANKAR MEENA"/>
    <b v="1"/>
    <n v="16"/>
    <n v="22"/>
    <n v="0.72727272727272729"/>
    <s v="Active"/>
    <x v="2"/>
    <n v="0"/>
    <n v="4"/>
    <n v="0"/>
    <s v="no 0% progess"/>
  </r>
  <r>
    <s v="T2-25_MDSDF402"/>
    <x v="11"/>
    <x v="1"/>
    <s v="dept_msc_dsai"/>
    <s v="Trimester 2"/>
    <x v="980"/>
    <x v="980"/>
    <x v="1"/>
    <s v="YASH KHANDELWAL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80"/>
    <x v="980"/>
    <x v="1"/>
    <s v="YASH KHANDELWAL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80"/>
    <x v="980"/>
    <x v="1"/>
    <s v="YASH KHANDELWAL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980"/>
    <x v="980"/>
    <x v="1"/>
    <s v="YASH KHANDELWAL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81"/>
    <x v="981"/>
    <x v="1"/>
    <s v="NIKHIL BHARDWAJ"/>
    <b v="1"/>
    <n v="7"/>
    <n v="38"/>
    <n v="0.18421052631578946"/>
    <s v="Active"/>
    <x v="2"/>
    <n v="0"/>
    <n v="4"/>
    <n v="0"/>
    <s v="no 0% progess"/>
  </r>
  <r>
    <s v="T2-25_MDSDF404"/>
    <x v="10"/>
    <x v="1"/>
    <s v="dept_msc_dsai"/>
    <s v="Trimester 2"/>
    <x v="981"/>
    <x v="981"/>
    <x v="1"/>
    <s v="NIKHIL BHARDWAJ"/>
    <b v="1"/>
    <n v="14"/>
    <n v="55"/>
    <n v="0.25454545454545452"/>
    <s v="Active"/>
    <x v="2"/>
    <n v="0"/>
    <n v="4"/>
    <n v="0"/>
    <s v="no 0% progess"/>
  </r>
  <r>
    <s v="T2-25_MDSDF403"/>
    <x v="12"/>
    <x v="1"/>
    <s v="dept_msc_dsai"/>
    <s v="Trimester 2"/>
    <x v="981"/>
    <x v="981"/>
    <x v="1"/>
    <s v="NIKHIL BHARDWAJ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981"/>
    <x v="981"/>
    <x v="1"/>
    <s v="NIKHIL BHARDWAJ"/>
    <b v="1"/>
    <n v="2"/>
    <n v="22"/>
    <n v="9.0909090909090912E-2"/>
    <s v="Active"/>
    <x v="1"/>
    <n v="0"/>
    <n v="4"/>
    <n v="0"/>
    <s v="no 0% progess"/>
  </r>
  <r>
    <s v="T2-25_MDSDF402"/>
    <x v="11"/>
    <x v="1"/>
    <s v="dept_msc_dsai"/>
    <s v="Trimester 2"/>
    <x v="982"/>
    <x v="982"/>
    <x v="1"/>
    <s v="BISHWARUP PAUL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82"/>
    <x v="982"/>
    <x v="1"/>
    <s v="BISHWARUP PAUL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82"/>
    <x v="982"/>
    <x v="1"/>
    <s v="BISHWARUP PAUL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982"/>
    <x v="982"/>
    <x v="1"/>
    <s v="BISHWARUP PAUL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83"/>
    <x v="983"/>
    <x v="1"/>
    <s v="NEHA SANKHALA"/>
    <b v="1"/>
    <n v="21"/>
    <n v="38"/>
    <n v="0.55263157894736847"/>
    <s v="Active"/>
    <x v="2"/>
    <n v="0"/>
    <n v="4"/>
    <n v="0"/>
    <s v="no 0% progess"/>
  </r>
  <r>
    <s v="T2-25_MDSDF404"/>
    <x v="10"/>
    <x v="1"/>
    <s v="dept_msc_dsai"/>
    <s v="Trimester 2"/>
    <x v="983"/>
    <x v="983"/>
    <x v="1"/>
    <s v="NEHA SANKHALA"/>
    <b v="1"/>
    <n v="38"/>
    <n v="55"/>
    <n v="0.69090909090909092"/>
    <s v="Active"/>
    <x v="2"/>
    <n v="0"/>
    <n v="4"/>
    <n v="0"/>
    <s v="no 0% progess"/>
  </r>
  <r>
    <s v="T2-25_MDSDF403"/>
    <x v="12"/>
    <x v="1"/>
    <s v="dept_msc_dsai"/>
    <s v="Trimester 2"/>
    <x v="983"/>
    <x v="983"/>
    <x v="1"/>
    <s v="NEHA SANKHAL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83"/>
    <x v="983"/>
    <x v="1"/>
    <s v="NEHA SANKHALA"/>
    <b v="1"/>
    <n v="29"/>
    <n v="22"/>
    <n v="1.3181818181818181"/>
    <s v="Active"/>
    <x v="2"/>
    <n v="0"/>
    <n v="4"/>
    <n v="0"/>
    <s v="no 0% progess"/>
  </r>
  <r>
    <s v="T2-25_MDSDF402"/>
    <x v="11"/>
    <x v="1"/>
    <s v="dept_msc_dsai"/>
    <s v="Trimester 2"/>
    <x v="984"/>
    <x v="984"/>
    <x v="1"/>
    <s v="VINAY MATHAI VERGHESE"/>
    <b v="1"/>
    <n v="22"/>
    <n v="22"/>
    <n v="1"/>
    <s v="Active"/>
    <x v="2"/>
    <n v="0"/>
    <n v="4"/>
    <n v="0"/>
    <s v="no 0% progess"/>
  </r>
  <r>
    <s v="T2-25_MDSDF403"/>
    <x v="12"/>
    <x v="1"/>
    <s v="dept_msc_dsai"/>
    <s v="Trimester 2"/>
    <x v="984"/>
    <x v="984"/>
    <x v="1"/>
    <s v="VINAY MATHAI VERGHES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84"/>
    <x v="984"/>
    <x v="1"/>
    <s v="VINAY MATHAI VERGHESE"/>
    <b v="1"/>
    <n v="15"/>
    <n v="55"/>
    <n v="0.27272727272727271"/>
    <s v="Active"/>
    <x v="2"/>
    <n v="0"/>
    <n v="4"/>
    <n v="0"/>
    <s v="no 0% progess"/>
  </r>
  <r>
    <s v="T2-25_MDSDF401"/>
    <x v="9"/>
    <x v="1"/>
    <s v="dept_msc_dsai"/>
    <s v="Trimester 2"/>
    <x v="984"/>
    <x v="984"/>
    <x v="1"/>
    <s v="VINAY MATHAI VERGHESE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985"/>
    <x v="985"/>
    <x v="1"/>
    <s v="PRATHAP KUMAR"/>
    <b v="1"/>
    <n v="39"/>
    <n v="38"/>
    <n v="1.0263157894736843"/>
    <s v="Active"/>
    <x v="2"/>
    <n v="0"/>
    <n v="4"/>
    <n v="0"/>
    <s v="no 0% progess"/>
  </r>
  <r>
    <s v="T2-25_MDSDF404"/>
    <x v="10"/>
    <x v="1"/>
    <s v="dept_msc_dsai"/>
    <s v="Trimester 2"/>
    <x v="985"/>
    <x v="985"/>
    <x v="1"/>
    <s v="PRATHAP KUMAR"/>
    <b v="1"/>
    <n v="67"/>
    <n v="55"/>
    <n v="1.2181818181818183"/>
    <s v="Active"/>
    <x v="2"/>
    <n v="0"/>
    <n v="4"/>
    <n v="0"/>
    <s v="no 0% progess"/>
  </r>
  <r>
    <s v="T2-25_MDSDF403"/>
    <x v="12"/>
    <x v="1"/>
    <s v="dept_msc_dsai"/>
    <s v="Trimester 2"/>
    <x v="985"/>
    <x v="985"/>
    <x v="1"/>
    <s v="PRATHAP KUMAR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985"/>
    <x v="985"/>
    <x v="1"/>
    <s v="PRATHAP KUMAR"/>
    <b v="1"/>
    <n v="30"/>
    <n v="22"/>
    <n v="1.3636363636363635"/>
    <s v="Active"/>
    <x v="2"/>
    <n v="0"/>
    <n v="4"/>
    <n v="0"/>
    <s v="no 0% progess"/>
  </r>
  <r>
    <s v="T2-25_MDSDF402"/>
    <x v="11"/>
    <x v="1"/>
    <s v="dept_msc_dsai"/>
    <s v="Trimester 2"/>
    <x v="986"/>
    <x v="986"/>
    <x v="1"/>
    <s v="KANISHKA PARASHAR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986"/>
    <x v="986"/>
    <x v="1"/>
    <s v="KANISHKA PARASH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86"/>
    <x v="986"/>
    <x v="1"/>
    <s v="KANISHKA PARASHAR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986"/>
    <x v="986"/>
    <x v="1"/>
    <s v="KANISHKA PARASHAR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87"/>
    <x v="987"/>
    <x v="1"/>
    <s v="VIGNESHA JERALD"/>
    <b v="1"/>
    <n v="32"/>
    <n v="38"/>
    <n v="0.84210526315789469"/>
    <s v="Active"/>
    <x v="2"/>
    <n v="0"/>
    <n v="4"/>
    <n v="0"/>
    <s v="no 0% progess"/>
  </r>
  <r>
    <s v="T2-25_MDSDF404"/>
    <x v="10"/>
    <x v="1"/>
    <s v="dept_msc_dsai"/>
    <s v="Trimester 2"/>
    <x v="987"/>
    <x v="987"/>
    <x v="1"/>
    <s v="VIGNESHA JERALD"/>
    <b v="1"/>
    <n v="44"/>
    <n v="55"/>
    <n v="0.8"/>
    <s v="Active"/>
    <x v="2"/>
    <n v="0"/>
    <n v="4"/>
    <n v="0"/>
    <s v="no 0% progess"/>
  </r>
  <r>
    <s v="T2-25_MDSDF403"/>
    <x v="12"/>
    <x v="1"/>
    <s v="dept_msc_dsai"/>
    <s v="Trimester 2"/>
    <x v="987"/>
    <x v="987"/>
    <x v="1"/>
    <s v="VIGNESHA JERALD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87"/>
    <x v="987"/>
    <x v="1"/>
    <s v="VIGNESHA JERALD"/>
    <b v="1"/>
    <n v="22"/>
    <n v="22"/>
    <n v="1"/>
    <s v="Active"/>
    <x v="2"/>
    <n v="0"/>
    <n v="4"/>
    <n v="0"/>
    <s v="no 0% progess"/>
  </r>
  <r>
    <s v="T2-25_MDSDF402"/>
    <x v="11"/>
    <x v="1"/>
    <s v="dept_msc_dsai"/>
    <s v="Trimester 2"/>
    <x v="988"/>
    <x v="988"/>
    <x v="1"/>
    <s v="KANALA SUBHASH CHANDRA SEKHARA REDDY"/>
    <b v="1"/>
    <n v="9"/>
    <n v="22"/>
    <n v="0.40909090909090912"/>
    <s v="Active"/>
    <x v="2"/>
    <n v="0"/>
    <n v="4"/>
    <n v="0"/>
    <s v="no 0% progess"/>
  </r>
  <r>
    <s v="T2-25_MDSDF403"/>
    <x v="12"/>
    <x v="1"/>
    <s v="dept_msc_dsai"/>
    <s v="Trimester 2"/>
    <x v="988"/>
    <x v="988"/>
    <x v="1"/>
    <s v="KANALA SUBHASH CHANDRA SEKHARA REDDY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88"/>
    <x v="988"/>
    <x v="1"/>
    <s v="KANALA SUBHASH CHANDRA SEKHARA REDDY"/>
    <b v="1"/>
    <n v="13"/>
    <n v="55"/>
    <n v="0.23636363636363636"/>
    <s v="Active"/>
    <x v="2"/>
    <n v="0"/>
    <n v="4"/>
    <n v="0"/>
    <s v="no 0% progess"/>
  </r>
  <r>
    <s v="T2-25_MDSDF401"/>
    <x v="9"/>
    <x v="1"/>
    <s v="dept_msc_dsai"/>
    <s v="Trimester 2"/>
    <x v="988"/>
    <x v="988"/>
    <x v="1"/>
    <s v="KANALA SUBHASH CHANDRA SEKHARA REDDY"/>
    <b v="1"/>
    <n v="8"/>
    <n v="38"/>
    <n v="0.21052631578947367"/>
    <s v="Active"/>
    <x v="2"/>
    <n v="0"/>
    <n v="4"/>
    <n v="0"/>
    <s v="no 0% progess"/>
  </r>
  <r>
    <s v="T2-25_MDSDF401"/>
    <x v="9"/>
    <x v="1"/>
    <s v="dept_msc_dsai"/>
    <s v="Trimester 2"/>
    <x v="989"/>
    <x v="989"/>
    <x v="1"/>
    <s v="PRIYANKA DUBEY"/>
    <b v="1"/>
    <n v="40"/>
    <n v="38"/>
    <n v="1.0526315789473684"/>
    <s v="Active"/>
    <x v="2"/>
    <n v="0"/>
    <n v="4"/>
    <n v="0"/>
    <s v="no 0% progess"/>
  </r>
  <r>
    <s v="T2-25_MDSDF404"/>
    <x v="10"/>
    <x v="1"/>
    <s v="dept_msc_dsai"/>
    <s v="Trimester 2"/>
    <x v="989"/>
    <x v="989"/>
    <x v="1"/>
    <s v="PRIYANKA DUBEY"/>
    <b v="1"/>
    <n v="44"/>
    <n v="55"/>
    <n v="0.8"/>
    <s v="Active"/>
    <x v="2"/>
    <n v="0"/>
    <n v="4"/>
    <n v="0"/>
    <s v="no 0% progess"/>
  </r>
  <r>
    <s v="T2-25_MDSDF403"/>
    <x v="12"/>
    <x v="1"/>
    <s v="dept_msc_dsai"/>
    <s v="Trimester 2"/>
    <x v="989"/>
    <x v="989"/>
    <x v="1"/>
    <s v="PRIYANKA DUBE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89"/>
    <x v="989"/>
    <x v="1"/>
    <s v="PRIYANKA DUBEY"/>
    <b v="1"/>
    <n v="21"/>
    <n v="22"/>
    <n v="0.95454545454545459"/>
    <s v="Active"/>
    <x v="2"/>
    <n v="0"/>
    <n v="4"/>
    <n v="0"/>
    <s v="no 0% progess"/>
  </r>
  <r>
    <s v="T2-25_MDSDF402"/>
    <x v="11"/>
    <x v="1"/>
    <s v="dept_msc_dsai"/>
    <s v="Trimester 2"/>
    <x v="990"/>
    <x v="990"/>
    <x v="1"/>
    <s v="SHAH RONAK KETAN ARTI"/>
    <b v="1"/>
    <n v="36"/>
    <n v="22"/>
    <n v="1.6363636363636365"/>
    <s v="Active"/>
    <x v="2"/>
    <n v="0"/>
    <n v="4"/>
    <n v="0"/>
    <s v="no 0% progess"/>
  </r>
  <r>
    <s v="T2-25_MDSDF403"/>
    <x v="12"/>
    <x v="1"/>
    <s v="dept_msc_dsai"/>
    <s v="Trimester 2"/>
    <x v="990"/>
    <x v="990"/>
    <x v="1"/>
    <s v="SHAH RONAK KETAN ARTI"/>
    <b v="1"/>
    <n v="15"/>
    <n v="24"/>
    <n v="0.625"/>
    <s v="Active"/>
    <x v="2"/>
    <n v="0"/>
    <n v="4"/>
    <n v="0"/>
    <s v="no 0% progess"/>
  </r>
  <r>
    <s v="T2-25_MDSDF404"/>
    <x v="10"/>
    <x v="1"/>
    <s v="dept_msc_dsai"/>
    <s v="Trimester 2"/>
    <x v="990"/>
    <x v="990"/>
    <x v="1"/>
    <s v="SHAH RONAK KETAN ARTI"/>
    <b v="1"/>
    <n v="34"/>
    <n v="55"/>
    <n v="0.61818181818181817"/>
    <s v="Active"/>
    <x v="2"/>
    <n v="0"/>
    <n v="4"/>
    <n v="0"/>
    <s v="no 0% progess"/>
  </r>
  <r>
    <s v="T2-25_MDSDF401"/>
    <x v="9"/>
    <x v="1"/>
    <s v="dept_msc_dsai"/>
    <s v="Trimester 2"/>
    <x v="990"/>
    <x v="990"/>
    <x v="1"/>
    <s v="SHAH RONAK KETAN ARTI"/>
    <b v="1"/>
    <n v="45"/>
    <n v="38"/>
    <n v="1.1842105263157894"/>
    <s v="Active"/>
    <x v="2"/>
    <n v="0"/>
    <n v="4"/>
    <n v="0"/>
    <s v="no 0% progess"/>
  </r>
  <r>
    <s v="T2-25_MDSDF401"/>
    <x v="9"/>
    <x v="1"/>
    <s v="dept_msc_dsai"/>
    <s v="Trimester 2"/>
    <x v="991"/>
    <x v="991"/>
    <x v="1"/>
    <s v="KIMREET"/>
    <b v="1"/>
    <n v="20"/>
    <n v="38"/>
    <n v="0.52631578947368418"/>
    <s v="Active"/>
    <x v="2"/>
    <n v="0"/>
    <n v="4"/>
    <n v="0"/>
    <s v="no 0% progess"/>
  </r>
  <r>
    <s v="T2-25_MDSDF404"/>
    <x v="10"/>
    <x v="1"/>
    <s v="dept_msc_dsai"/>
    <s v="Trimester 2"/>
    <x v="991"/>
    <x v="991"/>
    <x v="1"/>
    <s v="KIMREET"/>
    <b v="1"/>
    <n v="4"/>
    <n v="55"/>
    <n v="7.2727272727272724E-2"/>
    <s v="Active"/>
    <x v="1"/>
    <n v="0"/>
    <n v="4"/>
    <n v="0"/>
    <s v="no 0% progess"/>
  </r>
  <r>
    <s v="T2-25_MDSDF403"/>
    <x v="12"/>
    <x v="1"/>
    <s v="dept_msc_dsai"/>
    <s v="Trimester 2"/>
    <x v="991"/>
    <x v="991"/>
    <x v="1"/>
    <s v="KIMREET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91"/>
    <x v="991"/>
    <x v="1"/>
    <s v="KIMREET"/>
    <b v="1"/>
    <n v="1"/>
    <n v="22"/>
    <n v="4.5454545454545456E-2"/>
    <s v="Active"/>
    <x v="1"/>
    <n v="0"/>
    <n v="4"/>
    <n v="0"/>
    <s v="no 0% progess"/>
  </r>
  <r>
    <s v="T2-25_MDSDF402"/>
    <x v="11"/>
    <x v="1"/>
    <s v="dept_msc_dsai"/>
    <s v="Trimester 2"/>
    <x v="992"/>
    <x v="992"/>
    <x v="1"/>
    <s v="BHATT ALPESHKUMAR PARIKSHITKUMAR"/>
    <b v="1"/>
    <n v="16"/>
    <n v="22"/>
    <n v="0.72727272727272729"/>
    <s v="Active"/>
    <x v="2"/>
    <n v="0"/>
    <n v="4"/>
    <n v="0"/>
    <s v="no 0% progess"/>
  </r>
  <r>
    <s v="T2-25_MDSDF403"/>
    <x v="12"/>
    <x v="1"/>
    <s v="dept_msc_dsai"/>
    <s v="Trimester 2"/>
    <x v="992"/>
    <x v="992"/>
    <x v="1"/>
    <s v="BHATT ALPESHKUMAR PARIKSHITKUMAR"/>
    <b v="1"/>
    <n v="17"/>
    <n v="24"/>
    <n v="0.70833333333333337"/>
    <s v="Active"/>
    <x v="2"/>
    <n v="0"/>
    <n v="4"/>
    <n v="0"/>
    <s v="no 0% progess"/>
  </r>
  <r>
    <s v="T2-25_MDSDF404"/>
    <x v="10"/>
    <x v="1"/>
    <s v="dept_msc_dsai"/>
    <s v="Trimester 2"/>
    <x v="992"/>
    <x v="992"/>
    <x v="1"/>
    <s v="BHATT ALPESHKUMAR PARIKSHITKUMAR"/>
    <b v="1"/>
    <n v="21"/>
    <n v="55"/>
    <n v="0.38181818181818183"/>
    <s v="Active"/>
    <x v="2"/>
    <n v="0"/>
    <n v="4"/>
    <n v="0"/>
    <s v="no 0% progess"/>
  </r>
  <r>
    <s v="T2-25_MDSDF401"/>
    <x v="9"/>
    <x v="1"/>
    <s v="dept_msc_dsai"/>
    <s v="Trimester 2"/>
    <x v="992"/>
    <x v="992"/>
    <x v="1"/>
    <s v="BHATT ALPESHKUMAR PARIKSHITKUMAR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993"/>
    <x v="993"/>
    <x v="1"/>
    <s v="ANUKRITI BHANDARI"/>
    <b v="1"/>
    <n v="5"/>
    <n v="38"/>
    <n v="0.13157894736842105"/>
    <s v="Active"/>
    <x v="2"/>
    <n v="0"/>
    <n v="4"/>
    <n v="0"/>
    <s v="no 0% progess"/>
  </r>
  <r>
    <s v="T2-25_MDSDF404"/>
    <x v="10"/>
    <x v="1"/>
    <s v="dept_msc_dsai"/>
    <s v="Trimester 2"/>
    <x v="993"/>
    <x v="993"/>
    <x v="1"/>
    <s v="ANUKRITI BHANDARI"/>
    <b v="1"/>
    <n v="19"/>
    <n v="55"/>
    <n v="0.34545454545454546"/>
    <s v="Active"/>
    <x v="2"/>
    <n v="0"/>
    <n v="4"/>
    <n v="0"/>
    <s v="no 0% progess"/>
  </r>
  <r>
    <s v="T2-25_MDSDF403"/>
    <x v="12"/>
    <x v="1"/>
    <s v="dept_msc_dsai"/>
    <s v="Trimester 2"/>
    <x v="993"/>
    <x v="993"/>
    <x v="1"/>
    <s v="ANUKRITI BHANDARI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993"/>
    <x v="993"/>
    <x v="1"/>
    <s v="ANUKRITI BHANDARI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994"/>
    <x v="994"/>
    <x v="1"/>
    <s v="VISWANATH SWAMY P K"/>
    <b v="1"/>
    <n v="21"/>
    <n v="22"/>
    <n v="0.95454545454545459"/>
    <s v="Active"/>
    <x v="2"/>
    <n v="0"/>
    <n v="4"/>
    <n v="0"/>
    <s v="no 0% progess"/>
  </r>
  <r>
    <s v="T2-25_MDSDF403"/>
    <x v="12"/>
    <x v="1"/>
    <s v="dept_msc_dsai"/>
    <s v="Trimester 2"/>
    <x v="994"/>
    <x v="994"/>
    <x v="1"/>
    <s v="VISWANATH SWAMY P K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994"/>
    <x v="994"/>
    <x v="1"/>
    <s v="VISWANATH SWAMY P K"/>
    <b v="1"/>
    <n v="13"/>
    <n v="55"/>
    <n v="0.23636363636363636"/>
    <s v="Active"/>
    <x v="2"/>
    <n v="0"/>
    <n v="4"/>
    <n v="0"/>
    <s v="no 0% progess"/>
  </r>
  <r>
    <s v="T2-25_MDSDF401"/>
    <x v="9"/>
    <x v="1"/>
    <s v="dept_msc_dsai"/>
    <s v="Trimester 2"/>
    <x v="994"/>
    <x v="994"/>
    <x v="1"/>
    <s v="VISWANATH SWAMY P K"/>
    <b v="1"/>
    <n v="59"/>
    <n v="38"/>
    <n v="1.5526315789473684"/>
    <s v="Active"/>
    <x v="2"/>
    <n v="0"/>
    <n v="4"/>
    <n v="0"/>
    <s v="no 0% progess"/>
  </r>
  <r>
    <s v="T2-25_MDSDF401"/>
    <x v="9"/>
    <x v="1"/>
    <s v="dept_msc_dsai"/>
    <s v="Trimester 2"/>
    <x v="995"/>
    <x v="995"/>
    <x v="1"/>
    <s v="JEGATHEESWARI. S"/>
    <b v="1"/>
    <n v="26"/>
    <n v="38"/>
    <n v="0.68421052631578949"/>
    <s v="Active"/>
    <x v="2"/>
    <n v="0"/>
    <n v="4"/>
    <n v="0"/>
    <s v="no 0% progess"/>
  </r>
  <r>
    <s v="T2-25_MDSDF404"/>
    <x v="10"/>
    <x v="1"/>
    <s v="dept_msc_dsai"/>
    <s v="Trimester 2"/>
    <x v="995"/>
    <x v="995"/>
    <x v="1"/>
    <s v="JEGATHEESWARI. S"/>
    <b v="1"/>
    <n v="9"/>
    <n v="55"/>
    <n v="0.16363636363636364"/>
    <s v="Active"/>
    <x v="2"/>
    <n v="0"/>
    <n v="4"/>
    <n v="0"/>
    <s v="no 0% progess"/>
  </r>
  <r>
    <s v="T2-25_MDSDF403"/>
    <x v="12"/>
    <x v="1"/>
    <s v="dept_msc_dsai"/>
    <s v="Trimester 2"/>
    <x v="995"/>
    <x v="995"/>
    <x v="1"/>
    <s v="JEGATHEESWARI. S"/>
    <b v="1"/>
    <n v="10"/>
    <n v="24"/>
    <n v="0.41666666666666669"/>
    <s v="Active"/>
    <x v="2"/>
    <n v="0"/>
    <n v="4"/>
    <n v="0"/>
    <s v="no 0% progess"/>
  </r>
  <r>
    <s v="T2-25_MDSDF402"/>
    <x v="11"/>
    <x v="1"/>
    <s v="dept_msc_dsai"/>
    <s v="Trimester 2"/>
    <x v="995"/>
    <x v="995"/>
    <x v="1"/>
    <s v="JEGATHEESWARI. S"/>
    <b v="1"/>
    <n v="8"/>
    <n v="22"/>
    <n v="0.36363636363636365"/>
    <s v="Active"/>
    <x v="2"/>
    <n v="0"/>
    <n v="4"/>
    <n v="0"/>
    <s v="no 0% progess"/>
  </r>
  <r>
    <s v="T2-25_MDSDF402"/>
    <x v="11"/>
    <x v="1"/>
    <s v="dept_msc_dsai"/>
    <s v="Trimester 2"/>
    <x v="996"/>
    <x v="996"/>
    <x v="1"/>
    <s v="TANMAY KAILAS HUMBE"/>
    <b v="1"/>
    <n v="19"/>
    <n v="22"/>
    <n v="0.86363636363636365"/>
    <s v="Active"/>
    <x v="2"/>
    <n v="0"/>
    <n v="4"/>
    <n v="0"/>
    <s v="no 0% progess"/>
  </r>
  <r>
    <s v="T2-25_MDSDF403"/>
    <x v="12"/>
    <x v="1"/>
    <s v="dept_msc_dsai"/>
    <s v="Trimester 2"/>
    <x v="996"/>
    <x v="996"/>
    <x v="1"/>
    <s v="TANMAY KAILAS HUMB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96"/>
    <x v="996"/>
    <x v="1"/>
    <s v="TANMAY KAILAS HUMBE"/>
    <b v="1"/>
    <n v="17"/>
    <n v="55"/>
    <n v="0.30909090909090908"/>
    <s v="Active"/>
    <x v="2"/>
    <n v="0"/>
    <n v="4"/>
    <n v="0"/>
    <s v="no 0% progess"/>
  </r>
  <r>
    <s v="T2-25_MDSDF401"/>
    <x v="9"/>
    <x v="1"/>
    <s v="dept_msc_dsai"/>
    <s v="Trimester 2"/>
    <x v="996"/>
    <x v="996"/>
    <x v="1"/>
    <s v="TANMAY KAILAS HUMBE"/>
    <b v="1"/>
    <n v="29"/>
    <n v="38"/>
    <n v="0.76315789473684215"/>
    <s v="Active"/>
    <x v="2"/>
    <n v="0"/>
    <n v="4"/>
    <n v="0"/>
    <s v="no 0% progess"/>
  </r>
  <r>
    <s v="T2-25_MDSDF401"/>
    <x v="9"/>
    <x v="1"/>
    <s v="dept_msc_dsai"/>
    <s v="Trimester 2"/>
    <x v="997"/>
    <x v="997"/>
    <x v="1"/>
    <s v="ANAND MOHAN"/>
    <b v="1"/>
    <n v="30"/>
    <n v="38"/>
    <n v="0.78947368421052633"/>
    <s v="Active"/>
    <x v="2"/>
    <n v="0"/>
    <n v="4"/>
    <n v="0"/>
    <s v="no 0% progess"/>
  </r>
  <r>
    <s v="T2-25_MDSDF404"/>
    <x v="10"/>
    <x v="1"/>
    <s v="dept_msc_dsai"/>
    <s v="Trimester 2"/>
    <x v="997"/>
    <x v="997"/>
    <x v="1"/>
    <s v="ANAND MOHAN"/>
    <b v="1"/>
    <n v="35"/>
    <n v="55"/>
    <n v="0.63636363636363635"/>
    <s v="Active"/>
    <x v="2"/>
    <n v="0"/>
    <n v="4"/>
    <n v="0"/>
    <s v="no 0% progess"/>
  </r>
  <r>
    <s v="T2-25_MDSDF403"/>
    <x v="12"/>
    <x v="1"/>
    <s v="dept_msc_dsai"/>
    <s v="Trimester 2"/>
    <x v="997"/>
    <x v="997"/>
    <x v="1"/>
    <s v="ANAND MOHAN"/>
    <b v="1"/>
    <n v="4"/>
    <n v="24"/>
    <n v="0.16666666666666666"/>
    <s v="Active"/>
    <x v="2"/>
    <n v="0"/>
    <n v="4"/>
    <n v="0"/>
    <s v="no 0% progess"/>
  </r>
  <r>
    <s v="T2-25_MDSDF402"/>
    <x v="11"/>
    <x v="1"/>
    <s v="dept_msc_dsai"/>
    <s v="Trimester 2"/>
    <x v="997"/>
    <x v="997"/>
    <x v="1"/>
    <s v="ANAND MOHAN"/>
    <b v="1"/>
    <n v="23"/>
    <n v="22"/>
    <n v="1.0454545454545454"/>
    <s v="Active"/>
    <x v="2"/>
    <n v="0"/>
    <n v="4"/>
    <n v="0"/>
    <s v="no 0% progess"/>
  </r>
  <r>
    <s v="T2-25_MDSDF402"/>
    <x v="11"/>
    <x v="1"/>
    <s v="dept_msc_dsai"/>
    <s v="Trimester 2"/>
    <x v="998"/>
    <x v="998"/>
    <x v="1"/>
    <s v="BARMAVATH HEMANT SAI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998"/>
    <x v="998"/>
    <x v="1"/>
    <s v="BARMAVATH HEMANT SA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998"/>
    <x v="998"/>
    <x v="1"/>
    <s v="BARMAVATH HEMANT SAI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998"/>
    <x v="998"/>
    <x v="1"/>
    <s v="BARMAVATH HEMANT SA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999"/>
    <x v="999"/>
    <x v="1"/>
    <s v="PREETHI N"/>
    <b v="1"/>
    <n v="1"/>
    <n v="38"/>
    <n v="2.6315789473684209E-2"/>
    <s v="Active"/>
    <x v="1"/>
    <n v="0"/>
    <n v="4"/>
    <n v="0"/>
    <s v="no 0% progess"/>
  </r>
  <r>
    <s v="T2-25_MDSDF404"/>
    <x v="10"/>
    <x v="1"/>
    <s v="dept_msc_dsai"/>
    <s v="Trimester 2"/>
    <x v="999"/>
    <x v="999"/>
    <x v="1"/>
    <s v="PREETHI N"/>
    <b v="1"/>
    <n v="20"/>
    <n v="55"/>
    <n v="0.36363636363636365"/>
    <s v="Active"/>
    <x v="2"/>
    <n v="0"/>
    <n v="4"/>
    <n v="0"/>
    <s v="no 0% progess"/>
  </r>
  <r>
    <s v="T2-25_MDSDF403"/>
    <x v="12"/>
    <x v="1"/>
    <s v="dept_msc_dsai"/>
    <s v="Trimester 2"/>
    <x v="999"/>
    <x v="999"/>
    <x v="1"/>
    <s v="PREETHI N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999"/>
    <x v="999"/>
    <x v="1"/>
    <s v="PREETHI N"/>
    <b v="1"/>
    <n v="1"/>
    <n v="22"/>
    <n v="4.5454545454545456E-2"/>
    <s v="Active"/>
    <x v="1"/>
    <n v="0"/>
    <n v="4"/>
    <n v="0"/>
    <s v="no 0% progess"/>
  </r>
  <r>
    <s v="T2-25_MDSDF402"/>
    <x v="11"/>
    <x v="1"/>
    <s v="dept_msc_dsai"/>
    <s v="Trimester 2"/>
    <x v="1000"/>
    <x v="1000"/>
    <x v="1"/>
    <s v="NAINIKA PRADEEP BALIGA"/>
    <b v="1"/>
    <n v="7"/>
    <n v="22"/>
    <n v="0.31818181818181818"/>
    <s v="Active"/>
    <x v="2"/>
    <n v="0"/>
    <n v="4"/>
    <n v="0"/>
    <s v="no 0% progess"/>
  </r>
  <r>
    <s v="T2-25_MDSDF403"/>
    <x v="12"/>
    <x v="1"/>
    <s v="dept_msc_dsai"/>
    <s v="Trimester 2"/>
    <x v="1000"/>
    <x v="1000"/>
    <x v="1"/>
    <s v="NAINIKA PRADEEP BALIGA"/>
    <b v="1"/>
    <n v="12"/>
    <n v="24"/>
    <n v="0.5"/>
    <s v="Active"/>
    <x v="2"/>
    <n v="0"/>
    <n v="4"/>
    <n v="0"/>
    <s v="no 0% progess"/>
  </r>
  <r>
    <s v="T2-25_MDSDF404"/>
    <x v="10"/>
    <x v="1"/>
    <s v="dept_msc_dsai"/>
    <s v="Trimester 2"/>
    <x v="1000"/>
    <x v="1000"/>
    <x v="1"/>
    <s v="NAINIKA PRADEEP BALIGA"/>
    <b v="1"/>
    <n v="15"/>
    <n v="55"/>
    <n v="0.27272727272727271"/>
    <s v="Active"/>
    <x v="2"/>
    <n v="0"/>
    <n v="4"/>
    <n v="0"/>
    <s v="no 0% progess"/>
  </r>
  <r>
    <s v="T2-25_MDSDF401"/>
    <x v="9"/>
    <x v="1"/>
    <s v="dept_msc_dsai"/>
    <s v="Trimester 2"/>
    <x v="1000"/>
    <x v="1000"/>
    <x v="1"/>
    <s v="NAINIKA PRADEEP BALIGA"/>
    <b v="1"/>
    <n v="18"/>
    <n v="38"/>
    <n v="0.47368421052631576"/>
    <s v="Active"/>
    <x v="2"/>
    <n v="0"/>
    <n v="4"/>
    <n v="0"/>
    <s v="no 0% progess"/>
  </r>
  <r>
    <s v="T2-25_MDSDF401"/>
    <x v="9"/>
    <x v="1"/>
    <s v="dept_msc_dsai"/>
    <s v="Trimester 2"/>
    <x v="1001"/>
    <x v="1001"/>
    <x v="1"/>
    <s v="JESMIN GEORGE"/>
    <b v="1"/>
    <n v="11"/>
    <n v="38"/>
    <n v="0.28947368421052633"/>
    <s v="Active"/>
    <x v="2"/>
    <n v="0"/>
    <n v="4"/>
    <n v="0"/>
    <s v="no 0% progess"/>
  </r>
  <r>
    <s v="T2-25_MDSDF404"/>
    <x v="10"/>
    <x v="1"/>
    <s v="dept_msc_dsai"/>
    <s v="Trimester 2"/>
    <x v="1001"/>
    <x v="1001"/>
    <x v="1"/>
    <s v="JESMIN GEORGE"/>
    <b v="1"/>
    <n v="28"/>
    <n v="55"/>
    <n v="0.50909090909090904"/>
    <s v="Active"/>
    <x v="2"/>
    <n v="0"/>
    <n v="4"/>
    <n v="0"/>
    <s v="no 0% progess"/>
  </r>
  <r>
    <s v="T2-25_MDSDF403"/>
    <x v="12"/>
    <x v="1"/>
    <s v="dept_msc_dsai"/>
    <s v="Trimester 2"/>
    <x v="1001"/>
    <x v="1001"/>
    <x v="1"/>
    <s v="JESMIN GEORGE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01"/>
    <x v="1001"/>
    <x v="1"/>
    <s v="JESMIN GEORGE"/>
    <b v="1"/>
    <n v="23"/>
    <n v="22"/>
    <n v="1.0454545454545454"/>
    <s v="Active"/>
    <x v="2"/>
    <n v="0"/>
    <n v="4"/>
    <n v="0"/>
    <s v="no 0% progess"/>
  </r>
  <r>
    <s v="T2-25_MDSDF402"/>
    <x v="11"/>
    <x v="1"/>
    <s v="dept_msc_dsai"/>
    <s v="Trimester 2"/>
    <x v="1002"/>
    <x v="1002"/>
    <x v="1"/>
    <s v="AAYUSH MAHAPATRA"/>
    <b v="1"/>
    <n v="47"/>
    <n v="22"/>
    <n v="2.1363636363636362"/>
    <s v="Active"/>
    <x v="2"/>
    <n v="0"/>
    <n v="4"/>
    <n v="0"/>
    <s v="no 0% progess"/>
  </r>
  <r>
    <s v="T2-25_MDSDF403"/>
    <x v="12"/>
    <x v="1"/>
    <s v="dept_msc_dsai"/>
    <s v="Trimester 2"/>
    <x v="1002"/>
    <x v="1002"/>
    <x v="1"/>
    <s v="AAYUSH MAHAPATRA"/>
    <b v="1"/>
    <n v="17"/>
    <n v="24"/>
    <n v="0.70833333333333337"/>
    <s v="Active"/>
    <x v="2"/>
    <n v="0"/>
    <n v="4"/>
    <n v="0"/>
    <s v="no 0% progess"/>
  </r>
  <r>
    <s v="T2-25_MDSDF404"/>
    <x v="10"/>
    <x v="1"/>
    <s v="dept_msc_dsai"/>
    <s v="Trimester 2"/>
    <x v="1002"/>
    <x v="1002"/>
    <x v="1"/>
    <s v="AAYUSH MAHAPATRA"/>
    <b v="1"/>
    <n v="20"/>
    <n v="55"/>
    <n v="0.36363636363636365"/>
    <s v="Active"/>
    <x v="2"/>
    <n v="0"/>
    <n v="4"/>
    <n v="0"/>
    <s v="no 0% progess"/>
  </r>
  <r>
    <s v="T2-25_MDSDF401"/>
    <x v="9"/>
    <x v="1"/>
    <s v="dept_msc_dsai"/>
    <s v="Trimester 2"/>
    <x v="1002"/>
    <x v="1002"/>
    <x v="1"/>
    <s v="AAYUSH MAHAPATRA"/>
    <b v="1"/>
    <n v="14"/>
    <n v="38"/>
    <n v="0.36842105263157893"/>
    <s v="Active"/>
    <x v="2"/>
    <n v="0"/>
    <n v="4"/>
    <n v="0"/>
    <s v="no 0% progess"/>
  </r>
  <r>
    <s v="T2-25_MDSDF401"/>
    <x v="9"/>
    <x v="1"/>
    <s v="dept_msc_dsai"/>
    <s v="Trimester 2"/>
    <x v="1003"/>
    <x v="1003"/>
    <x v="1"/>
    <s v="VAIBHAV VERMA"/>
    <b v="1"/>
    <n v="37"/>
    <n v="38"/>
    <n v="0.97368421052631582"/>
    <s v="Active"/>
    <x v="2"/>
    <n v="0"/>
    <n v="4"/>
    <n v="0"/>
    <s v="no 0% progess"/>
  </r>
  <r>
    <s v="T2-25_MDSDF404"/>
    <x v="10"/>
    <x v="1"/>
    <s v="dept_msc_dsai"/>
    <s v="Trimester 2"/>
    <x v="1003"/>
    <x v="1003"/>
    <x v="1"/>
    <s v="VAIBHAV VERMA"/>
    <b v="1"/>
    <n v="47"/>
    <n v="55"/>
    <n v="0.8545454545454545"/>
    <s v="Active"/>
    <x v="2"/>
    <n v="0"/>
    <n v="4"/>
    <n v="0"/>
    <s v="no 0% progess"/>
  </r>
  <r>
    <s v="T2-25_MDSDF403"/>
    <x v="12"/>
    <x v="1"/>
    <s v="dept_msc_dsai"/>
    <s v="Trimester 2"/>
    <x v="1003"/>
    <x v="1003"/>
    <x v="1"/>
    <s v="VAIBHAV VERMA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1003"/>
    <x v="1003"/>
    <x v="1"/>
    <s v="VAIBHAV VERMA"/>
    <b v="1"/>
    <n v="26"/>
    <n v="22"/>
    <n v="1.1818181818181819"/>
    <s v="Active"/>
    <x v="2"/>
    <n v="0"/>
    <n v="4"/>
    <n v="0"/>
    <s v="no 0% progess"/>
  </r>
  <r>
    <s v="T2-25_MDSDF402"/>
    <x v="11"/>
    <x v="1"/>
    <s v="dept_msc_dsai"/>
    <s v="Trimester 2"/>
    <x v="1004"/>
    <x v="1004"/>
    <x v="1"/>
    <s v="ADARSH PATNAIK"/>
    <b v="1"/>
    <n v="6"/>
    <n v="22"/>
    <n v="0.27272727272727271"/>
    <s v="Active"/>
    <x v="2"/>
    <n v="0"/>
    <n v="4"/>
    <n v="0"/>
    <s v="no 0% progess"/>
  </r>
  <r>
    <s v="T2-25_MDSDF403"/>
    <x v="12"/>
    <x v="1"/>
    <s v="dept_msc_dsai"/>
    <s v="Trimester 2"/>
    <x v="1004"/>
    <x v="1004"/>
    <x v="1"/>
    <s v="ADARSH PATNAIK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04"/>
    <x v="1004"/>
    <x v="1"/>
    <s v="ADARSH PATNAIK"/>
    <b v="1"/>
    <n v="43"/>
    <n v="55"/>
    <n v="0.78181818181818186"/>
    <s v="Active"/>
    <x v="2"/>
    <n v="0"/>
    <n v="4"/>
    <n v="0"/>
    <s v="no 0% progess"/>
  </r>
  <r>
    <s v="T2-25_MDSDF401"/>
    <x v="9"/>
    <x v="1"/>
    <s v="dept_msc_dsai"/>
    <s v="Trimester 2"/>
    <x v="1004"/>
    <x v="1004"/>
    <x v="1"/>
    <s v="ADARSH PATNAIK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1005"/>
    <x v="1005"/>
    <x v="1"/>
    <s v="GODFREY CHINWENDU OLUIKPE"/>
    <b v="1"/>
    <n v="31"/>
    <n v="38"/>
    <n v="0.81578947368421051"/>
    <s v="Active"/>
    <x v="2"/>
    <n v="0"/>
    <n v="4"/>
    <n v="0"/>
    <s v="no 0% progess"/>
  </r>
  <r>
    <s v="T2-25_MDSDF404"/>
    <x v="10"/>
    <x v="1"/>
    <s v="dept_msc_dsai"/>
    <s v="Trimester 2"/>
    <x v="1005"/>
    <x v="1005"/>
    <x v="1"/>
    <s v="GODFREY CHINWENDU OLUIKPE"/>
    <b v="1"/>
    <n v="14"/>
    <n v="55"/>
    <n v="0.25454545454545452"/>
    <s v="Active"/>
    <x v="2"/>
    <n v="0"/>
    <n v="4"/>
    <n v="0"/>
    <s v="no 0% progess"/>
  </r>
  <r>
    <s v="T2-25_MDSDF403"/>
    <x v="12"/>
    <x v="1"/>
    <s v="dept_msc_dsai"/>
    <s v="Trimester 2"/>
    <x v="1005"/>
    <x v="1005"/>
    <x v="1"/>
    <s v="GODFREY CHINWENDU OLUIKPE"/>
    <b v="1"/>
    <n v="12"/>
    <n v="24"/>
    <n v="0.5"/>
    <s v="Active"/>
    <x v="2"/>
    <n v="0"/>
    <n v="4"/>
    <n v="0"/>
    <s v="no 0% progess"/>
  </r>
  <r>
    <s v="T2-25_MDSDF402"/>
    <x v="11"/>
    <x v="1"/>
    <s v="dept_msc_dsai"/>
    <s v="Trimester 2"/>
    <x v="1005"/>
    <x v="1005"/>
    <x v="1"/>
    <s v="GODFREY CHINWENDU OLUIKPE"/>
    <b v="1"/>
    <n v="12"/>
    <n v="22"/>
    <n v="0.54545454545454541"/>
    <s v="Active"/>
    <x v="2"/>
    <n v="0"/>
    <n v="4"/>
    <n v="0"/>
    <s v="no 0% progess"/>
  </r>
  <r>
    <s v="T2-25_MDSDF402"/>
    <x v="11"/>
    <x v="1"/>
    <s v="dept_msc_dsai"/>
    <s v="Trimester 2"/>
    <x v="1006"/>
    <x v="1006"/>
    <x v="1"/>
    <s v="RENITA S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1006"/>
    <x v="1006"/>
    <x v="1"/>
    <s v="RENITA S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06"/>
    <x v="1006"/>
    <x v="1"/>
    <s v="RENITA S"/>
    <b v="1"/>
    <n v="0"/>
    <n v="55"/>
    <n v="0"/>
    <s v="Not Active"/>
    <x v="0"/>
    <n v="1"/>
    <n v="4"/>
    <n v="0.25"/>
    <s v="no progress"/>
  </r>
  <r>
    <s v="T2-25_MDSDF401"/>
    <x v="9"/>
    <x v="1"/>
    <s v="dept_msc_dsai"/>
    <s v="Trimester 2"/>
    <x v="1006"/>
    <x v="1006"/>
    <x v="1"/>
    <s v="RENITA S"/>
    <b v="1"/>
    <n v="18"/>
    <n v="38"/>
    <n v="0.47368421052631576"/>
    <s v="Active"/>
    <x v="2"/>
    <n v="0"/>
    <n v="4"/>
    <n v="0"/>
    <s v="no 0% progess"/>
  </r>
  <r>
    <s v="T2-25_MDSDF401"/>
    <x v="9"/>
    <x v="1"/>
    <s v="dept_msc_dsai"/>
    <s v="Trimester 2"/>
    <x v="1007"/>
    <x v="1007"/>
    <x v="1"/>
    <s v="M VALLIMECHI"/>
    <b v="1"/>
    <n v="5"/>
    <n v="38"/>
    <n v="0.13157894736842105"/>
    <s v="Active"/>
    <x v="2"/>
    <n v="0"/>
    <n v="4"/>
    <n v="0"/>
    <s v="no 0% progess"/>
  </r>
  <r>
    <s v="T2-25_MDSDF404"/>
    <x v="10"/>
    <x v="1"/>
    <s v="dept_msc_dsai"/>
    <s v="Trimester 2"/>
    <x v="1007"/>
    <x v="1007"/>
    <x v="1"/>
    <s v="M VALLIMECHI"/>
    <b v="1"/>
    <n v="1"/>
    <n v="55"/>
    <n v="1.8181818181818181E-2"/>
    <s v="Active"/>
    <x v="1"/>
    <n v="0"/>
    <n v="4"/>
    <n v="0"/>
    <s v="no 0% progess"/>
  </r>
  <r>
    <s v="T2-25_MDSDF403"/>
    <x v="12"/>
    <x v="1"/>
    <s v="dept_msc_dsai"/>
    <s v="Trimester 2"/>
    <x v="1007"/>
    <x v="1007"/>
    <x v="1"/>
    <s v="M VALLIMECHI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07"/>
    <x v="1007"/>
    <x v="1"/>
    <s v="M VALLIMECHI"/>
    <b v="1"/>
    <n v="1"/>
    <n v="22"/>
    <n v="4.5454545454545456E-2"/>
    <s v="Active"/>
    <x v="1"/>
    <n v="0"/>
    <n v="4"/>
    <n v="0"/>
    <s v="no 0% progess"/>
  </r>
  <r>
    <s v="T2-25_MDSDF402"/>
    <x v="11"/>
    <x v="1"/>
    <s v="dept_msc_dsai"/>
    <s v="Trimester 2"/>
    <x v="1008"/>
    <x v="1008"/>
    <x v="1"/>
    <s v="ARPIT DAHYABHAI PARMAR"/>
    <b v="1"/>
    <n v="32"/>
    <n v="22"/>
    <n v="1.4545454545454546"/>
    <s v="Active"/>
    <x v="2"/>
    <n v="0"/>
    <n v="4"/>
    <n v="0"/>
    <s v="no 0% progess"/>
  </r>
  <r>
    <s v="T2-25_MDSDF403"/>
    <x v="12"/>
    <x v="1"/>
    <s v="dept_msc_dsai"/>
    <s v="Trimester 2"/>
    <x v="1008"/>
    <x v="1008"/>
    <x v="1"/>
    <s v="ARPIT DAHYABHAI PARMAR"/>
    <b v="1"/>
    <n v="2"/>
    <n v="24"/>
    <n v="8.3333333333333329E-2"/>
    <s v="Active"/>
    <x v="1"/>
    <n v="0"/>
    <n v="4"/>
    <n v="0"/>
    <s v="no 0% progess"/>
  </r>
  <r>
    <s v="T2-25_MDSDF404"/>
    <x v="10"/>
    <x v="1"/>
    <s v="dept_msc_dsai"/>
    <s v="Trimester 2"/>
    <x v="1008"/>
    <x v="1008"/>
    <x v="1"/>
    <s v="ARPIT DAHYABHAI PARMAR"/>
    <b v="1"/>
    <n v="45"/>
    <n v="55"/>
    <n v="0.81818181818181823"/>
    <s v="Active"/>
    <x v="2"/>
    <n v="0"/>
    <n v="4"/>
    <n v="0"/>
    <s v="no 0% progess"/>
  </r>
  <r>
    <s v="T2-25_MDSDF401"/>
    <x v="9"/>
    <x v="1"/>
    <s v="dept_msc_dsai"/>
    <s v="Trimester 2"/>
    <x v="1008"/>
    <x v="1008"/>
    <x v="1"/>
    <s v="ARPIT DAHYABHAI PARMAR"/>
    <b v="1"/>
    <n v="39"/>
    <n v="38"/>
    <n v="1.0263157894736843"/>
    <s v="Active"/>
    <x v="2"/>
    <n v="0"/>
    <n v="4"/>
    <n v="0"/>
    <s v="no 0% progess"/>
  </r>
  <r>
    <s v="T2-25_MDSDF401"/>
    <x v="9"/>
    <x v="1"/>
    <s v="dept_msc_dsai"/>
    <s v="Trimester 2"/>
    <x v="1009"/>
    <x v="1009"/>
    <x v="1"/>
    <s v="SHETTY PRAJAKTA PRASHANT"/>
    <b v="1"/>
    <n v="25"/>
    <n v="38"/>
    <n v="0.65789473684210531"/>
    <s v="Active"/>
    <x v="2"/>
    <n v="0"/>
    <n v="4"/>
    <n v="0"/>
    <s v="no 0% progess"/>
  </r>
  <r>
    <s v="T2-25_MDSDF404"/>
    <x v="10"/>
    <x v="1"/>
    <s v="dept_msc_dsai"/>
    <s v="Trimester 2"/>
    <x v="1009"/>
    <x v="1009"/>
    <x v="1"/>
    <s v="SHETTY PRAJAKTA PRASHANT"/>
    <b v="1"/>
    <n v="33"/>
    <n v="55"/>
    <n v="0.6"/>
    <s v="Active"/>
    <x v="2"/>
    <n v="0"/>
    <n v="4"/>
    <n v="0"/>
    <s v="no 0% progess"/>
  </r>
  <r>
    <s v="T2-25_MDSDF403"/>
    <x v="12"/>
    <x v="1"/>
    <s v="dept_msc_dsai"/>
    <s v="Trimester 2"/>
    <x v="1009"/>
    <x v="1009"/>
    <x v="1"/>
    <s v="SHETTY PRAJAKTA PRASHANT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1009"/>
    <x v="1009"/>
    <x v="1"/>
    <s v="SHETTY PRAJAKTA PRASHANT"/>
    <b v="1"/>
    <n v="18"/>
    <n v="22"/>
    <n v="0.81818181818181823"/>
    <s v="Active"/>
    <x v="2"/>
    <n v="0"/>
    <n v="4"/>
    <n v="0"/>
    <s v="no 0% progess"/>
  </r>
  <r>
    <s v="T2-25_MDSDF402"/>
    <x v="11"/>
    <x v="1"/>
    <s v="dept_msc_dsai"/>
    <s v="Trimester 2"/>
    <x v="1010"/>
    <x v="1010"/>
    <x v="1"/>
    <s v="RUPAL YADAV"/>
    <b v="1"/>
    <n v="22"/>
    <n v="22"/>
    <n v="1"/>
    <s v="Active"/>
    <x v="2"/>
    <n v="0"/>
    <n v="4"/>
    <n v="0"/>
    <s v="no 0% progess"/>
  </r>
  <r>
    <s v="T2-25_MDSDF403"/>
    <x v="12"/>
    <x v="1"/>
    <s v="dept_msc_dsai"/>
    <s v="Trimester 2"/>
    <x v="1010"/>
    <x v="1010"/>
    <x v="1"/>
    <s v="RUPAL YADAV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10"/>
    <x v="1010"/>
    <x v="1"/>
    <s v="RUPAL YADAV"/>
    <b v="1"/>
    <n v="40"/>
    <n v="55"/>
    <n v="0.72727272727272729"/>
    <s v="Active"/>
    <x v="2"/>
    <n v="0"/>
    <n v="4"/>
    <n v="0"/>
    <s v="no 0% progess"/>
  </r>
  <r>
    <s v="T2-25_MDSDF401"/>
    <x v="9"/>
    <x v="1"/>
    <s v="dept_msc_dsai"/>
    <s v="Trimester 2"/>
    <x v="1010"/>
    <x v="1010"/>
    <x v="1"/>
    <s v="RUPAL YADAV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1011"/>
    <x v="1011"/>
    <x v="1"/>
    <s v="KARANDEEP SINGH SALUJA"/>
    <b v="1"/>
    <n v="33"/>
    <n v="38"/>
    <n v="0.86842105263157898"/>
    <s v="Active"/>
    <x v="2"/>
    <n v="0"/>
    <n v="4"/>
    <n v="0"/>
    <s v="no 0% progess"/>
  </r>
  <r>
    <s v="T2-25_MDSDF404"/>
    <x v="10"/>
    <x v="1"/>
    <s v="dept_msc_dsai"/>
    <s v="Trimester 2"/>
    <x v="1011"/>
    <x v="1011"/>
    <x v="1"/>
    <s v="KARANDEEP SINGH SALUJA"/>
    <b v="1"/>
    <n v="43"/>
    <n v="55"/>
    <n v="0.78181818181818186"/>
    <s v="Active"/>
    <x v="2"/>
    <n v="0"/>
    <n v="4"/>
    <n v="0"/>
    <s v="no 0% progess"/>
  </r>
  <r>
    <s v="T2-25_MDSDF403"/>
    <x v="12"/>
    <x v="1"/>
    <s v="dept_msc_dsai"/>
    <s v="Trimester 2"/>
    <x v="1011"/>
    <x v="1011"/>
    <x v="1"/>
    <s v="KARANDEEP SINGH SALUJA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1011"/>
    <x v="1011"/>
    <x v="1"/>
    <s v="KARANDEEP SINGH SALUJA"/>
    <b v="1"/>
    <n v="24"/>
    <n v="22"/>
    <n v="1.0909090909090908"/>
    <s v="Active"/>
    <x v="2"/>
    <n v="0"/>
    <n v="4"/>
    <n v="0"/>
    <s v="no 0% progess"/>
  </r>
  <r>
    <s v="T2-25_MDSDF402"/>
    <x v="11"/>
    <x v="1"/>
    <s v="dept_msc_dsai"/>
    <s v="Trimester 2"/>
    <x v="1012"/>
    <x v="1012"/>
    <x v="1"/>
    <s v="RAVI SHANKAR R"/>
    <b v="1"/>
    <n v="33"/>
    <n v="22"/>
    <n v="1.5"/>
    <s v="Active"/>
    <x v="2"/>
    <n v="0"/>
    <n v="4"/>
    <n v="0"/>
    <s v="no 0% progess"/>
  </r>
  <r>
    <s v="T2-25_MDSDF403"/>
    <x v="12"/>
    <x v="1"/>
    <s v="dept_msc_dsai"/>
    <s v="Trimester 2"/>
    <x v="1012"/>
    <x v="1012"/>
    <x v="1"/>
    <s v="RAVI SHANKAR 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12"/>
    <x v="1012"/>
    <x v="1"/>
    <s v="RAVI SHANKAR R"/>
    <b v="1"/>
    <n v="65"/>
    <n v="55"/>
    <n v="1.1818181818181819"/>
    <s v="Active"/>
    <x v="2"/>
    <n v="0"/>
    <n v="4"/>
    <n v="0"/>
    <s v="no 0% progess"/>
  </r>
  <r>
    <s v="T2-25_MDSDF401"/>
    <x v="9"/>
    <x v="1"/>
    <s v="dept_msc_dsai"/>
    <s v="Trimester 2"/>
    <x v="1012"/>
    <x v="1012"/>
    <x v="1"/>
    <s v="RAVI SHANKAR R"/>
    <b v="1"/>
    <n v="34"/>
    <n v="38"/>
    <n v="0.89473684210526316"/>
    <s v="Active"/>
    <x v="2"/>
    <n v="0"/>
    <n v="4"/>
    <n v="0"/>
    <s v="no 0% progess"/>
  </r>
  <r>
    <s v="T2-25_MDSDF401"/>
    <x v="9"/>
    <x v="1"/>
    <s v="dept_msc_dsai"/>
    <s v="Trimester 2"/>
    <x v="1013"/>
    <x v="1013"/>
    <x v="1"/>
    <s v="ANTARA SARKAR"/>
    <b v="1"/>
    <n v="16"/>
    <n v="38"/>
    <n v="0.42105263157894735"/>
    <s v="Active"/>
    <x v="2"/>
    <n v="0"/>
    <n v="4"/>
    <n v="0"/>
    <s v="no 0% progess"/>
  </r>
  <r>
    <s v="T2-25_MDSDF404"/>
    <x v="10"/>
    <x v="1"/>
    <s v="dept_msc_dsai"/>
    <s v="Trimester 2"/>
    <x v="1013"/>
    <x v="1013"/>
    <x v="1"/>
    <s v="ANTARA SARKAR"/>
    <b v="1"/>
    <n v="17"/>
    <n v="55"/>
    <n v="0.30909090909090908"/>
    <s v="Active"/>
    <x v="2"/>
    <n v="0"/>
    <n v="4"/>
    <n v="0"/>
    <s v="no 0% progess"/>
  </r>
  <r>
    <s v="T2-25_MDSDF403"/>
    <x v="12"/>
    <x v="1"/>
    <s v="dept_msc_dsai"/>
    <s v="Trimester 2"/>
    <x v="1013"/>
    <x v="1013"/>
    <x v="1"/>
    <s v="ANTARA SARKA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13"/>
    <x v="1013"/>
    <x v="1"/>
    <s v="ANTARA SARKAR"/>
    <b v="1"/>
    <n v="2"/>
    <n v="22"/>
    <n v="9.0909090909090912E-2"/>
    <s v="Active"/>
    <x v="1"/>
    <n v="0"/>
    <n v="4"/>
    <n v="0"/>
    <s v="no 0% progess"/>
  </r>
  <r>
    <s v="T2-25_MDSDF402"/>
    <x v="11"/>
    <x v="1"/>
    <s v="dept_msc_dsai"/>
    <s v="Trimester 2"/>
    <x v="1014"/>
    <x v="1014"/>
    <x v="1"/>
    <s v="NAGARAJ K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1014"/>
    <x v="1014"/>
    <x v="1"/>
    <s v="NAGARAJ K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1014"/>
    <x v="1014"/>
    <x v="1"/>
    <s v="NAGARAJ K"/>
    <b v="1"/>
    <n v="48"/>
    <n v="55"/>
    <n v="0.87272727272727268"/>
    <s v="Active"/>
    <x v="2"/>
    <n v="0"/>
    <n v="4"/>
    <n v="0"/>
    <s v="no 0% progess"/>
  </r>
  <r>
    <s v="T2-25_MDSDF401"/>
    <x v="9"/>
    <x v="1"/>
    <s v="dept_msc_dsai"/>
    <s v="Trimester 2"/>
    <x v="1014"/>
    <x v="1014"/>
    <x v="1"/>
    <s v="NAGARAJ K"/>
    <b v="1"/>
    <n v="24"/>
    <n v="38"/>
    <n v="0.63157894736842102"/>
    <s v="Active"/>
    <x v="2"/>
    <n v="0"/>
    <n v="4"/>
    <n v="0"/>
    <s v="no 0% progess"/>
  </r>
  <r>
    <s v="T2-25_MDSDF401"/>
    <x v="9"/>
    <x v="1"/>
    <s v="dept_msc_dsai"/>
    <s v="Trimester 2"/>
    <x v="1015"/>
    <x v="1015"/>
    <x v="1"/>
    <s v="JOBIN BABY"/>
    <b v="1"/>
    <n v="13"/>
    <n v="38"/>
    <n v="0.34210526315789475"/>
    <s v="Active"/>
    <x v="2"/>
    <n v="0"/>
    <n v="4"/>
    <n v="0"/>
    <s v="no 0% progess"/>
  </r>
  <r>
    <s v="T2-25_MDSDF404"/>
    <x v="10"/>
    <x v="1"/>
    <s v="dept_msc_dsai"/>
    <s v="Trimester 2"/>
    <x v="1015"/>
    <x v="1015"/>
    <x v="1"/>
    <s v="JOBIN BABY"/>
    <b v="1"/>
    <n v="5"/>
    <n v="55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1015"/>
    <x v="1015"/>
    <x v="1"/>
    <s v="JOBIN BAB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15"/>
    <x v="1015"/>
    <x v="1"/>
    <s v="JOBIN BABY"/>
    <b v="1"/>
    <n v="2"/>
    <n v="22"/>
    <n v="9.0909090909090912E-2"/>
    <s v="Active"/>
    <x v="1"/>
    <n v="0"/>
    <n v="4"/>
    <n v="0"/>
    <s v="no 0% progess"/>
  </r>
  <r>
    <s v="T2-25_BDSDF101"/>
    <x v="7"/>
    <x v="0"/>
    <s v="dept_bs_dsai"/>
    <s v="Trimester 2"/>
    <x v="1016"/>
    <x v="1016"/>
    <x v="1"/>
    <s v="RATHEESH C. R.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1016"/>
    <x v="1016"/>
    <x v="1"/>
    <s v="RATHEESH C. R."/>
    <b v="1"/>
    <n v="7"/>
    <n v="47"/>
    <n v="0.14893617021276595"/>
    <s v="Active"/>
    <x v="2"/>
    <n v="0"/>
    <n v="5"/>
    <n v="0"/>
    <s v="no 0% progess"/>
  </r>
  <r>
    <s v="T2-25_BDSDF113"/>
    <x v="6"/>
    <x v="0"/>
    <s v="dept_bs_dsai"/>
    <s v="Trimester 2"/>
    <x v="1016"/>
    <x v="1016"/>
    <x v="1"/>
    <s v="RATHEESH C. R."/>
    <b v="1"/>
    <n v="5"/>
    <n v="56"/>
    <n v="8.9285714285714288E-2"/>
    <s v="Active"/>
    <x v="1"/>
    <n v="0"/>
    <n v="5"/>
    <n v="0"/>
    <s v="no 0% progess"/>
  </r>
  <r>
    <s v="T2-25_BDSDF112"/>
    <x v="8"/>
    <x v="0"/>
    <s v="dept_bs_dsai"/>
    <s v="Trimester 2"/>
    <x v="1016"/>
    <x v="1016"/>
    <x v="1"/>
    <s v="RATHEESH C. R.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016"/>
    <x v="1016"/>
    <x v="1"/>
    <s v="RATHEESH C. R."/>
    <b v="1"/>
    <n v="9"/>
    <n v="35"/>
    <n v="0.25714285714285712"/>
    <s v="Active"/>
    <x v="2"/>
    <n v="0"/>
    <n v="5"/>
    <n v="0"/>
    <s v="no 0% progess"/>
  </r>
  <r>
    <s v="T2-25_BDSDF114"/>
    <x v="5"/>
    <x v="0"/>
    <s v="dept_bs_dsai"/>
    <s v="Trimester 2"/>
    <x v="1017"/>
    <x v="1017"/>
    <x v="1"/>
    <s v="CHENNUPATI SREE PAVAN KARTHIKEYA CHOUDHARY"/>
    <b v="1"/>
    <n v="5"/>
    <n v="35"/>
    <n v="0.14285714285714285"/>
    <s v="Active"/>
    <x v="2"/>
    <n v="0"/>
    <n v="5"/>
    <n v="0"/>
    <s v="no 0% progess"/>
  </r>
  <r>
    <s v="T2-25_BDSDF112"/>
    <x v="8"/>
    <x v="0"/>
    <s v="dept_bs_dsai"/>
    <s v="Trimester 2"/>
    <x v="1017"/>
    <x v="1017"/>
    <x v="1"/>
    <s v="CHENNUPATI SREE PAVAN KARTHIKEYA CHOUDHARY"/>
    <b v="1"/>
    <n v="3"/>
    <n v="46"/>
    <n v="6.5217391304347824E-2"/>
    <s v="Active"/>
    <x v="1"/>
    <n v="0"/>
    <n v="5"/>
    <n v="0"/>
    <s v="no 0% progess"/>
  </r>
  <r>
    <s v="T2-25_BDSDF113"/>
    <x v="6"/>
    <x v="0"/>
    <s v="dept_bs_dsai"/>
    <s v="Trimester 2"/>
    <x v="1017"/>
    <x v="1017"/>
    <x v="1"/>
    <s v="CHENNUPATI SREE PAVAN KARTHIKEYA CHOUDHARY"/>
    <b v="1"/>
    <n v="7"/>
    <n v="56"/>
    <n v="0.125"/>
    <s v="Active"/>
    <x v="2"/>
    <n v="0"/>
    <n v="5"/>
    <n v="0"/>
    <s v="no 0% progess"/>
  </r>
  <r>
    <s v="T2-25_BDSDF108"/>
    <x v="4"/>
    <x v="0"/>
    <s v="dept_bs_dsai"/>
    <s v="Trimester 2"/>
    <x v="1017"/>
    <x v="1017"/>
    <x v="1"/>
    <s v="CHENNUPATI SREE PAVAN KARTHIKEYA CHOUDHARY"/>
    <b v="1"/>
    <n v="4"/>
    <n v="47"/>
    <n v="8.5106382978723402E-2"/>
    <s v="Active"/>
    <x v="1"/>
    <n v="0"/>
    <n v="5"/>
    <n v="0"/>
    <s v="no 0% progess"/>
  </r>
  <r>
    <s v="T2-25_BDSDF101"/>
    <x v="7"/>
    <x v="0"/>
    <s v="dept_bs_dsai"/>
    <s v="Trimester 2"/>
    <x v="1017"/>
    <x v="1017"/>
    <x v="1"/>
    <s v="CHENNUPATI SREE PAVAN KARTHIKEYA CHOUDHARY"/>
    <b v="1"/>
    <n v="5"/>
    <n v="24"/>
    <n v="0.20833333333333334"/>
    <s v="Active"/>
    <x v="2"/>
    <n v="0"/>
    <n v="5"/>
    <n v="0"/>
    <s v="no 0% progess"/>
  </r>
  <r>
    <s v="T2-25_BDSDF101"/>
    <x v="7"/>
    <x v="0"/>
    <s v="dept_bs_dsai"/>
    <s v="Trimester 2"/>
    <x v="1018"/>
    <x v="1018"/>
    <x v="1"/>
    <s v="KEVELYA SEN"/>
    <b v="1"/>
    <n v="8"/>
    <n v="24"/>
    <n v="0.33333333333333331"/>
    <s v="Active"/>
    <x v="2"/>
    <n v="0"/>
    <n v="5"/>
    <n v="0"/>
    <s v="no 0% progess"/>
  </r>
  <r>
    <s v="T2-25_BDSDF108"/>
    <x v="4"/>
    <x v="0"/>
    <s v="dept_bs_dsai"/>
    <s v="Trimester 2"/>
    <x v="1018"/>
    <x v="1018"/>
    <x v="1"/>
    <s v="KEVELYA SEN"/>
    <b v="1"/>
    <n v="3"/>
    <n v="47"/>
    <n v="6.3829787234042548E-2"/>
    <s v="Active"/>
    <x v="1"/>
    <n v="0"/>
    <n v="5"/>
    <n v="0"/>
    <s v="no 0% progess"/>
  </r>
  <r>
    <s v="T2-25_BDSDF113"/>
    <x v="6"/>
    <x v="0"/>
    <s v="dept_bs_dsai"/>
    <s v="Trimester 2"/>
    <x v="1018"/>
    <x v="1018"/>
    <x v="1"/>
    <s v="KEVELYA SEN"/>
    <b v="1"/>
    <n v="11"/>
    <n v="56"/>
    <n v="0.19642857142857142"/>
    <s v="Active"/>
    <x v="2"/>
    <n v="0"/>
    <n v="5"/>
    <n v="0"/>
    <s v="no 0% progess"/>
  </r>
  <r>
    <s v="T2-25_BDSDF112"/>
    <x v="8"/>
    <x v="0"/>
    <s v="dept_bs_dsai"/>
    <s v="Trimester 2"/>
    <x v="1018"/>
    <x v="1018"/>
    <x v="1"/>
    <s v="KEVELYA SEN"/>
    <b v="1"/>
    <n v="5"/>
    <n v="46"/>
    <n v="0.10869565217391304"/>
    <s v="Active"/>
    <x v="2"/>
    <n v="0"/>
    <n v="5"/>
    <n v="0"/>
    <s v="no 0% progess"/>
  </r>
  <r>
    <s v="T2-25_BDSDF114"/>
    <x v="5"/>
    <x v="0"/>
    <s v="dept_bs_dsai"/>
    <s v="Trimester 2"/>
    <x v="1018"/>
    <x v="1018"/>
    <x v="1"/>
    <s v="KEVELYA SEN"/>
    <b v="1"/>
    <n v="6"/>
    <n v="35"/>
    <n v="0.17142857142857143"/>
    <s v="Active"/>
    <x v="2"/>
    <n v="0"/>
    <n v="5"/>
    <n v="0"/>
    <s v="no 0% progess"/>
  </r>
  <r>
    <s v="T2-25_BDSDF114"/>
    <x v="5"/>
    <x v="0"/>
    <s v="dept_bs_dsai"/>
    <s v="Trimester 2"/>
    <x v="1019"/>
    <x v="1019"/>
    <x v="1"/>
    <s v="ANNU CHOUDHARY"/>
    <b v="1"/>
    <n v="27"/>
    <n v="35"/>
    <n v="0.77142857142857146"/>
    <s v="Active"/>
    <x v="2"/>
    <n v="0"/>
    <n v="5"/>
    <n v="0"/>
    <s v="no 0% progess"/>
  </r>
  <r>
    <s v="T2-25_BDSDF112"/>
    <x v="8"/>
    <x v="0"/>
    <s v="dept_bs_dsai"/>
    <s v="Trimester 2"/>
    <x v="1019"/>
    <x v="1019"/>
    <x v="1"/>
    <s v="ANNU CHOUDHARY"/>
    <b v="1"/>
    <n v="23"/>
    <n v="46"/>
    <n v="0.5"/>
    <s v="Active"/>
    <x v="2"/>
    <n v="0"/>
    <n v="5"/>
    <n v="0"/>
    <s v="no 0% progess"/>
  </r>
  <r>
    <s v="T2-25_BDSDF113"/>
    <x v="6"/>
    <x v="0"/>
    <s v="dept_bs_dsai"/>
    <s v="Trimester 2"/>
    <x v="1019"/>
    <x v="1019"/>
    <x v="1"/>
    <s v="ANNU CHOUDHARY"/>
    <b v="1"/>
    <n v="54"/>
    <n v="56"/>
    <n v="0.9642857142857143"/>
    <s v="Active"/>
    <x v="2"/>
    <n v="0"/>
    <n v="5"/>
    <n v="0"/>
    <s v="no 0% progess"/>
  </r>
  <r>
    <s v="T2-25_BDSDF108"/>
    <x v="4"/>
    <x v="0"/>
    <s v="dept_bs_dsai"/>
    <s v="Trimester 2"/>
    <x v="1019"/>
    <x v="1019"/>
    <x v="1"/>
    <s v="ANNU CHOUDHARY"/>
    <b v="1"/>
    <n v="33"/>
    <n v="47"/>
    <n v="0.7021276595744681"/>
    <s v="Active"/>
    <x v="2"/>
    <n v="0"/>
    <n v="5"/>
    <n v="0"/>
    <s v="no 0% progess"/>
  </r>
  <r>
    <s v="T2-25_BDSDF101"/>
    <x v="7"/>
    <x v="0"/>
    <s v="dept_bs_dsai"/>
    <s v="Trimester 2"/>
    <x v="1019"/>
    <x v="1019"/>
    <x v="1"/>
    <s v="ANNU CHOUDHARY"/>
    <b v="1"/>
    <n v="25"/>
    <n v="24"/>
    <n v="1.0416666666666667"/>
    <s v="Active"/>
    <x v="2"/>
    <n v="0"/>
    <n v="5"/>
    <n v="0"/>
    <s v="no 0% progess"/>
  </r>
  <r>
    <s v="T2-25_BDSDF101"/>
    <x v="7"/>
    <x v="0"/>
    <s v="dept_bs_dsai"/>
    <s v="Trimester 2"/>
    <x v="1020"/>
    <x v="1020"/>
    <x v="1"/>
    <s v="PRAGATI SINGH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020"/>
    <x v="1020"/>
    <x v="1"/>
    <s v="PRAGATI SINGH"/>
    <b v="1"/>
    <n v="18"/>
    <n v="47"/>
    <n v="0.38297872340425532"/>
    <s v="Active"/>
    <x v="2"/>
    <n v="0"/>
    <n v="5"/>
    <n v="0"/>
    <s v="no 0% progess"/>
  </r>
  <r>
    <s v="T2-25_BDSDF113"/>
    <x v="6"/>
    <x v="0"/>
    <s v="dept_bs_dsai"/>
    <s v="Trimester 2"/>
    <x v="1020"/>
    <x v="1020"/>
    <x v="1"/>
    <s v="PRAGATI SINGH"/>
    <b v="1"/>
    <n v="54"/>
    <n v="56"/>
    <n v="0.9642857142857143"/>
    <s v="Active"/>
    <x v="2"/>
    <n v="0"/>
    <n v="5"/>
    <n v="0"/>
    <s v="no 0% progess"/>
  </r>
  <r>
    <s v="T2-25_BDSDF112"/>
    <x v="8"/>
    <x v="0"/>
    <s v="dept_bs_dsai"/>
    <s v="Trimester 2"/>
    <x v="1020"/>
    <x v="1020"/>
    <x v="1"/>
    <s v="PRAGATI SINGH"/>
    <b v="1"/>
    <n v="7"/>
    <n v="46"/>
    <n v="0.15217391304347827"/>
    <s v="Active"/>
    <x v="2"/>
    <n v="0"/>
    <n v="5"/>
    <n v="0"/>
    <s v="no 0% progess"/>
  </r>
  <r>
    <s v="T2-25_BDSDF114"/>
    <x v="5"/>
    <x v="0"/>
    <s v="dept_bs_dsai"/>
    <s v="Trimester 2"/>
    <x v="1020"/>
    <x v="1020"/>
    <x v="1"/>
    <s v="PRAGATI SINGH"/>
    <b v="1"/>
    <n v="22"/>
    <n v="35"/>
    <n v="0.62857142857142856"/>
    <s v="Active"/>
    <x v="2"/>
    <n v="0"/>
    <n v="5"/>
    <n v="0"/>
    <s v="no 0% progess"/>
  </r>
  <r>
    <s v="T2-25_BDSDF114"/>
    <x v="5"/>
    <x v="0"/>
    <s v="dept_bs_dsai"/>
    <s v="Trimester 2"/>
    <x v="1021"/>
    <x v="1021"/>
    <x v="1"/>
    <s v="G NIKITHA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021"/>
    <x v="1021"/>
    <x v="1"/>
    <s v="G NIKITHA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021"/>
    <x v="1021"/>
    <x v="1"/>
    <s v="G NIKITHA"/>
    <b v="1"/>
    <n v="1"/>
    <n v="56"/>
    <n v="1.7857142857142856E-2"/>
    <s v="Active"/>
    <x v="1"/>
    <n v="0"/>
    <n v="5"/>
    <n v="0"/>
    <s v="no 0% progess"/>
  </r>
  <r>
    <s v="T2-25_BDSDF108"/>
    <x v="4"/>
    <x v="0"/>
    <s v="dept_bs_dsai"/>
    <s v="Trimester 2"/>
    <x v="1021"/>
    <x v="1021"/>
    <x v="1"/>
    <s v="G NIKITHA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1021"/>
    <x v="1021"/>
    <x v="1"/>
    <s v="G NIKITHA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022"/>
    <x v="1022"/>
    <x v="1"/>
    <s v="UMA MANDLOI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022"/>
    <x v="1022"/>
    <x v="1"/>
    <s v="UMA MANDLOI"/>
    <b v="1"/>
    <n v="6"/>
    <n v="47"/>
    <n v="0.1276595744680851"/>
    <s v="Active"/>
    <x v="2"/>
    <n v="0"/>
    <n v="5"/>
    <n v="0"/>
    <s v="no 0% progess"/>
  </r>
  <r>
    <s v="T2-25_BDSDF113"/>
    <x v="6"/>
    <x v="0"/>
    <s v="dept_bs_dsai"/>
    <s v="Trimester 2"/>
    <x v="1022"/>
    <x v="1022"/>
    <x v="1"/>
    <s v="UMA MANDLOI"/>
    <b v="1"/>
    <n v="14"/>
    <n v="56"/>
    <n v="0.25"/>
    <s v="Active"/>
    <x v="2"/>
    <n v="0"/>
    <n v="5"/>
    <n v="0"/>
    <s v="no 0% progess"/>
  </r>
  <r>
    <s v="T2-25_BDSDF112"/>
    <x v="8"/>
    <x v="0"/>
    <s v="dept_bs_dsai"/>
    <s v="Trimester 2"/>
    <x v="1022"/>
    <x v="1022"/>
    <x v="1"/>
    <s v="UMA MANDLOI"/>
    <b v="1"/>
    <n v="3"/>
    <n v="46"/>
    <n v="6.5217391304347824E-2"/>
    <s v="Active"/>
    <x v="1"/>
    <n v="0"/>
    <n v="5"/>
    <n v="0"/>
    <s v="no 0% progess"/>
  </r>
  <r>
    <s v="T2-25_BDSDF114"/>
    <x v="5"/>
    <x v="0"/>
    <s v="dept_bs_dsai"/>
    <s v="Trimester 2"/>
    <x v="1022"/>
    <x v="1022"/>
    <x v="1"/>
    <s v="UMA MANDLOI"/>
    <b v="1"/>
    <n v="7"/>
    <n v="35"/>
    <n v="0.2"/>
    <s v="Active"/>
    <x v="2"/>
    <n v="0"/>
    <n v="5"/>
    <n v="0"/>
    <s v="no 0% progess"/>
  </r>
  <r>
    <s v="T2-25_BDSDF114"/>
    <x v="5"/>
    <x v="0"/>
    <s v="dept_bs_dsai"/>
    <s v="Trimester 2"/>
    <x v="1023"/>
    <x v="1023"/>
    <x v="1"/>
    <s v="RUPAS BHARATI"/>
    <b v="1"/>
    <n v="37"/>
    <n v="35"/>
    <n v="1.0571428571428572"/>
    <s v="Active"/>
    <x v="2"/>
    <n v="0"/>
    <n v="5"/>
    <n v="0"/>
    <s v="no 0% progess"/>
  </r>
  <r>
    <s v="T2-25_BDSDF112"/>
    <x v="8"/>
    <x v="0"/>
    <s v="dept_bs_dsai"/>
    <s v="Trimester 2"/>
    <x v="1023"/>
    <x v="1023"/>
    <x v="1"/>
    <s v="RUPAS BHARATI"/>
    <b v="1"/>
    <n v="2"/>
    <n v="46"/>
    <n v="4.3478260869565216E-2"/>
    <s v="Active"/>
    <x v="1"/>
    <n v="0"/>
    <n v="5"/>
    <n v="0"/>
    <s v="no 0% progess"/>
  </r>
  <r>
    <s v="T2-25_BDSDF113"/>
    <x v="6"/>
    <x v="0"/>
    <s v="dept_bs_dsai"/>
    <s v="Trimester 2"/>
    <x v="1023"/>
    <x v="1023"/>
    <x v="1"/>
    <s v="RUPAS BHARATI"/>
    <b v="1"/>
    <n v="11"/>
    <n v="56"/>
    <n v="0.19642857142857142"/>
    <s v="Active"/>
    <x v="2"/>
    <n v="0"/>
    <n v="5"/>
    <n v="0"/>
    <s v="no 0% progess"/>
  </r>
  <r>
    <s v="T2-25_BDSDF108"/>
    <x v="4"/>
    <x v="0"/>
    <s v="dept_bs_dsai"/>
    <s v="Trimester 2"/>
    <x v="1023"/>
    <x v="1023"/>
    <x v="1"/>
    <s v="RUPAS BHARATI"/>
    <b v="1"/>
    <n v="16"/>
    <n v="47"/>
    <n v="0.34042553191489361"/>
    <s v="Active"/>
    <x v="2"/>
    <n v="0"/>
    <n v="5"/>
    <n v="0"/>
    <s v="no 0% progess"/>
  </r>
  <r>
    <s v="T2-25_BDSDF101"/>
    <x v="7"/>
    <x v="0"/>
    <s v="dept_bs_dsai"/>
    <s v="Trimester 2"/>
    <x v="1023"/>
    <x v="1023"/>
    <x v="1"/>
    <s v="RUPAS BHARATI"/>
    <b v="1"/>
    <n v="8"/>
    <n v="24"/>
    <n v="0.33333333333333331"/>
    <s v="Active"/>
    <x v="2"/>
    <n v="0"/>
    <n v="5"/>
    <n v="0"/>
    <s v="no 0% progess"/>
  </r>
  <r>
    <s v="T2-25_BDSDF101"/>
    <x v="7"/>
    <x v="0"/>
    <s v="dept_bs_dsai"/>
    <s v="Trimester 2"/>
    <x v="1024"/>
    <x v="1024"/>
    <x v="1"/>
    <s v="ANANYA CHAURE"/>
    <b v="1"/>
    <n v="7"/>
    <n v="24"/>
    <n v="0.29166666666666669"/>
    <s v="Active"/>
    <x v="2"/>
    <n v="0"/>
    <n v="5"/>
    <n v="0"/>
    <s v="no 0% progess"/>
  </r>
  <r>
    <s v="T2-25_BDSDF108"/>
    <x v="4"/>
    <x v="0"/>
    <s v="dept_bs_dsai"/>
    <s v="Trimester 2"/>
    <x v="1024"/>
    <x v="1024"/>
    <x v="1"/>
    <s v="ANANYA CHAURE"/>
    <b v="1"/>
    <n v="32"/>
    <n v="47"/>
    <n v="0.68085106382978722"/>
    <s v="Active"/>
    <x v="2"/>
    <n v="0"/>
    <n v="5"/>
    <n v="0"/>
    <s v="no 0% progess"/>
  </r>
  <r>
    <s v="T2-25_BDSDF113"/>
    <x v="6"/>
    <x v="0"/>
    <s v="dept_bs_dsai"/>
    <s v="Trimester 2"/>
    <x v="1024"/>
    <x v="1024"/>
    <x v="1"/>
    <s v="ANANYA CHAURE"/>
    <b v="1"/>
    <n v="32"/>
    <n v="56"/>
    <n v="0.5714285714285714"/>
    <s v="Active"/>
    <x v="2"/>
    <n v="0"/>
    <n v="5"/>
    <n v="0"/>
    <s v="no 0% progess"/>
  </r>
  <r>
    <s v="T2-25_BDSDF112"/>
    <x v="8"/>
    <x v="0"/>
    <s v="dept_bs_dsai"/>
    <s v="Trimester 2"/>
    <x v="1024"/>
    <x v="1024"/>
    <x v="1"/>
    <s v="ANANYA CHAURE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024"/>
    <x v="1024"/>
    <x v="1"/>
    <s v="ANANYA CHAURE"/>
    <b v="1"/>
    <n v="24"/>
    <n v="35"/>
    <n v="0.68571428571428572"/>
    <s v="Active"/>
    <x v="2"/>
    <n v="0"/>
    <n v="5"/>
    <n v="0"/>
    <s v="no 0% progess"/>
  </r>
  <r>
    <s v="T2-25_BDSDF114"/>
    <x v="5"/>
    <x v="0"/>
    <s v="dept_bs_dsai"/>
    <s v="Trimester 2"/>
    <x v="1025"/>
    <x v="1025"/>
    <x v="1"/>
    <s v="MITRA JYOTI DAS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025"/>
    <x v="1025"/>
    <x v="1"/>
    <s v="MITRA JYOTI DAS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025"/>
    <x v="1025"/>
    <x v="1"/>
    <s v="MITRA JYOTI DAS"/>
    <b v="1"/>
    <n v="0"/>
    <n v="56"/>
    <n v="0"/>
    <s v="Not Active"/>
    <x v="0"/>
    <n v="1"/>
    <n v="5"/>
    <n v="0.2"/>
    <s v="no progress"/>
  </r>
  <r>
    <s v="T2-25_BDSDF108"/>
    <x v="4"/>
    <x v="0"/>
    <s v="dept_bs_dsai"/>
    <s v="Trimester 2"/>
    <x v="1025"/>
    <x v="1025"/>
    <x v="1"/>
    <s v="MITRA JYOTI DAS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1025"/>
    <x v="1025"/>
    <x v="1"/>
    <s v="MITRA JYOTI DAS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026"/>
    <x v="1026"/>
    <x v="1"/>
    <s v="SHAYAN MOIN RAEES"/>
    <b v="1"/>
    <n v="3"/>
    <n v="24"/>
    <n v="0.125"/>
    <s v="Active"/>
    <x v="2"/>
    <n v="0"/>
    <n v="5"/>
    <n v="0"/>
    <s v="no 0% progess"/>
  </r>
  <r>
    <s v="T2-25_BDSDF108"/>
    <x v="4"/>
    <x v="0"/>
    <s v="dept_bs_dsai"/>
    <s v="Trimester 2"/>
    <x v="1026"/>
    <x v="1026"/>
    <x v="1"/>
    <s v="SHAYAN MOIN RAEES"/>
    <b v="1"/>
    <n v="5"/>
    <n v="47"/>
    <n v="0.10638297872340426"/>
    <s v="Active"/>
    <x v="2"/>
    <n v="0"/>
    <n v="5"/>
    <n v="0"/>
    <s v="no 0% progess"/>
  </r>
  <r>
    <s v="T2-25_BDSDF113"/>
    <x v="6"/>
    <x v="0"/>
    <s v="dept_bs_dsai"/>
    <s v="Trimester 2"/>
    <x v="1026"/>
    <x v="1026"/>
    <x v="1"/>
    <s v="SHAYAN MOIN RAEES"/>
    <b v="1"/>
    <n v="4"/>
    <n v="56"/>
    <n v="7.1428571428571425E-2"/>
    <s v="Active"/>
    <x v="1"/>
    <n v="0"/>
    <n v="5"/>
    <n v="0"/>
    <s v="no 0% progess"/>
  </r>
  <r>
    <s v="T2-25_BDSDF112"/>
    <x v="8"/>
    <x v="0"/>
    <s v="dept_bs_dsai"/>
    <s v="Trimester 2"/>
    <x v="1026"/>
    <x v="1026"/>
    <x v="1"/>
    <s v="SHAYAN MOIN RAEES"/>
    <b v="1"/>
    <n v="25"/>
    <n v="46"/>
    <n v="0.54347826086956519"/>
    <s v="Active"/>
    <x v="2"/>
    <n v="0"/>
    <n v="5"/>
    <n v="0"/>
    <s v="no 0% progess"/>
  </r>
  <r>
    <s v="T2-25_BDSDF114"/>
    <x v="5"/>
    <x v="0"/>
    <s v="dept_bs_dsai"/>
    <s v="Trimester 2"/>
    <x v="1026"/>
    <x v="1026"/>
    <x v="1"/>
    <s v="SHAYAN MOIN RAEES"/>
    <b v="1"/>
    <n v="5"/>
    <n v="35"/>
    <n v="0.14285714285714285"/>
    <s v="Active"/>
    <x v="2"/>
    <n v="0"/>
    <n v="5"/>
    <n v="0"/>
    <s v="no 0% progess"/>
  </r>
  <r>
    <s v="T2-25_BDSDF114"/>
    <x v="5"/>
    <x v="0"/>
    <s v="dept_bs_dsai"/>
    <s v="Trimester 2"/>
    <x v="1027"/>
    <x v="1027"/>
    <x v="1"/>
    <s v="NEHAL SHARMA"/>
    <b v="1"/>
    <n v="16"/>
    <n v="35"/>
    <n v="0.45714285714285713"/>
    <s v="Active"/>
    <x v="2"/>
    <n v="0"/>
    <n v="5"/>
    <n v="0"/>
    <s v="no 0% progess"/>
  </r>
  <r>
    <s v="T2-25_BDSDF112"/>
    <x v="8"/>
    <x v="0"/>
    <s v="dept_bs_dsai"/>
    <s v="Trimester 2"/>
    <x v="1027"/>
    <x v="1027"/>
    <x v="1"/>
    <s v="NEHAL SHARMA"/>
    <b v="1"/>
    <n v="2"/>
    <n v="46"/>
    <n v="4.3478260869565216E-2"/>
    <s v="Active"/>
    <x v="1"/>
    <n v="0"/>
    <n v="5"/>
    <n v="0"/>
    <s v="no 0% progess"/>
  </r>
  <r>
    <s v="T2-25_BDSDF113"/>
    <x v="6"/>
    <x v="0"/>
    <s v="dept_bs_dsai"/>
    <s v="Trimester 2"/>
    <x v="1027"/>
    <x v="1027"/>
    <x v="1"/>
    <s v="NEHAL SHARMA"/>
    <b v="1"/>
    <n v="28"/>
    <n v="56"/>
    <n v="0.5"/>
    <s v="Active"/>
    <x v="2"/>
    <n v="0"/>
    <n v="5"/>
    <n v="0"/>
    <s v="no 0% progess"/>
  </r>
  <r>
    <s v="T2-25_BDSDF108"/>
    <x v="4"/>
    <x v="0"/>
    <s v="dept_bs_dsai"/>
    <s v="Trimester 2"/>
    <x v="1027"/>
    <x v="1027"/>
    <x v="1"/>
    <s v="NEHAL SHARMA"/>
    <b v="1"/>
    <n v="13"/>
    <n v="47"/>
    <n v="0.27659574468085107"/>
    <s v="Active"/>
    <x v="2"/>
    <n v="0"/>
    <n v="5"/>
    <n v="0"/>
    <s v="no 0% progess"/>
  </r>
  <r>
    <s v="T2-25_BDSDF101"/>
    <x v="7"/>
    <x v="0"/>
    <s v="dept_bs_dsai"/>
    <s v="Trimester 2"/>
    <x v="1027"/>
    <x v="1027"/>
    <x v="1"/>
    <s v="NEHAL SHARMA"/>
    <b v="1"/>
    <n v="1"/>
    <n v="24"/>
    <n v="4.1666666666666664E-2"/>
    <s v="Active"/>
    <x v="1"/>
    <n v="0"/>
    <n v="5"/>
    <n v="0"/>
    <s v="no 0% progess"/>
  </r>
  <r>
    <s v="T2-25_BDSDF101"/>
    <x v="7"/>
    <x v="0"/>
    <s v="dept_bs_dsai"/>
    <s v="Trimester 2"/>
    <x v="1028"/>
    <x v="1028"/>
    <x v="1"/>
    <s v="ANIKET KUMAR"/>
    <b v="1"/>
    <n v="18"/>
    <n v="24"/>
    <n v="0.75"/>
    <s v="Active"/>
    <x v="2"/>
    <n v="0"/>
    <n v="5"/>
    <n v="0"/>
    <s v="no 0% progess"/>
  </r>
  <r>
    <s v="T2-25_BDSDF108"/>
    <x v="4"/>
    <x v="0"/>
    <s v="dept_bs_dsai"/>
    <s v="Trimester 2"/>
    <x v="1028"/>
    <x v="1028"/>
    <x v="1"/>
    <s v="ANIKET KUMAR"/>
    <b v="1"/>
    <n v="44"/>
    <n v="47"/>
    <n v="0.93617021276595747"/>
    <s v="Active"/>
    <x v="2"/>
    <n v="0"/>
    <n v="5"/>
    <n v="0"/>
    <s v="no 0% progess"/>
  </r>
  <r>
    <s v="T2-25_BDSDF113"/>
    <x v="6"/>
    <x v="0"/>
    <s v="dept_bs_dsai"/>
    <s v="Trimester 2"/>
    <x v="1028"/>
    <x v="1028"/>
    <x v="1"/>
    <s v="ANIKET KUMAR"/>
    <b v="1"/>
    <n v="53"/>
    <n v="56"/>
    <n v="0.9464285714285714"/>
    <s v="Active"/>
    <x v="2"/>
    <n v="0"/>
    <n v="5"/>
    <n v="0"/>
    <s v="no 0% progess"/>
  </r>
  <r>
    <s v="T2-25_BDSDF112"/>
    <x v="8"/>
    <x v="0"/>
    <s v="dept_bs_dsai"/>
    <s v="Trimester 2"/>
    <x v="1028"/>
    <x v="1028"/>
    <x v="1"/>
    <s v="ANIKET KUMAR"/>
    <b v="1"/>
    <n v="43"/>
    <n v="46"/>
    <n v="0.93478260869565222"/>
    <s v="Active"/>
    <x v="2"/>
    <n v="0"/>
    <n v="5"/>
    <n v="0"/>
    <s v="no 0% progess"/>
  </r>
  <r>
    <s v="T2-25_BDSDF114"/>
    <x v="5"/>
    <x v="0"/>
    <s v="dept_bs_dsai"/>
    <s v="Trimester 2"/>
    <x v="1028"/>
    <x v="1028"/>
    <x v="1"/>
    <s v="ANIKET KUMAR"/>
    <b v="1"/>
    <n v="34"/>
    <n v="35"/>
    <n v="0.97142857142857142"/>
    <s v="Active"/>
    <x v="2"/>
    <n v="0"/>
    <n v="5"/>
    <n v="0"/>
    <s v="no 0% progess"/>
  </r>
  <r>
    <s v="T2-25_BDSDF114"/>
    <x v="5"/>
    <x v="0"/>
    <s v="dept_bs_dsai"/>
    <s v="Trimester 2"/>
    <x v="1029"/>
    <x v="1029"/>
    <x v="1"/>
    <s v="SHREYANS SAINI"/>
    <b v="1"/>
    <n v="11"/>
    <n v="35"/>
    <n v="0.31428571428571428"/>
    <s v="Active"/>
    <x v="2"/>
    <n v="0"/>
    <n v="5"/>
    <n v="0"/>
    <s v="no 0% progess"/>
  </r>
  <r>
    <s v="T2-25_BDSDF112"/>
    <x v="8"/>
    <x v="0"/>
    <s v="dept_bs_dsai"/>
    <s v="Trimester 2"/>
    <x v="1029"/>
    <x v="1029"/>
    <x v="1"/>
    <s v="SHREYANS SAINI"/>
    <b v="1"/>
    <n v="26"/>
    <n v="46"/>
    <n v="0.56521739130434778"/>
    <s v="Active"/>
    <x v="2"/>
    <n v="0"/>
    <n v="5"/>
    <n v="0"/>
    <s v="no 0% progess"/>
  </r>
  <r>
    <s v="T2-25_BDSDF113"/>
    <x v="6"/>
    <x v="0"/>
    <s v="dept_bs_dsai"/>
    <s v="Trimester 2"/>
    <x v="1029"/>
    <x v="1029"/>
    <x v="1"/>
    <s v="SHREYANS SAINI"/>
    <b v="1"/>
    <n v="30"/>
    <n v="56"/>
    <n v="0.5357142857142857"/>
    <s v="Active"/>
    <x v="2"/>
    <n v="0"/>
    <n v="5"/>
    <n v="0"/>
    <s v="no 0% progess"/>
  </r>
  <r>
    <s v="T2-25_BDSDF108"/>
    <x v="4"/>
    <x v="0"/>
    <s v="dept_bs_dsai"/>
    <s v="Trimester 2"/>
    <x v="1029"/>
    <x v="1029"/>
    <x v="1"/>
    <s v="SHREYANS SAINI"/>
    <b v="1"/>
    <n v="21"/>
    <n v="47"/>
    <n v="0.44680851063829785"/>
    <s v="Active"/>
    <x v="2"/>
    <n v="0"/>
    <n v="5"/>
    <n v="0"/>
    <s v="no 0% progess"/>
  </r>
  <r>
    <s v="T2-25_BDSDF101"/>
    <x v="7"/>
    <x v="0"/>
    <s v="dept_bs_dsai"/>
    <s v="Trimester 2"/>
    <x v="1029"/>
    <x v="1029"/>
    <x v="1"/>
    <s v="SHREYANS SAINI"/>
    <b v="1"/>
    <n v="7"/>
    <n v="24"/>
    <n v="0.29166666666666669"/>
    <s v="Active"/>
    <x v="2"/>
    <n v="0"/>
    <n v="5"/>
    <n v="0"/>
    <s v="no 0% progess"/>
  </r>
  <r>
    <s v="T2-25_BDSDF101"/>
    <x v="7"/>
    <x v="0"/>
    <s v="dept_bs_dsai"/>
    <s v="Trimester 2"/>
    <x v="1030"/>
    <x v="1030"/>
    <x v="1"/>
    <s v="BITOPAN MALLIK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030"/>
    <x v="1030"/>
    <x v="1"/>
    <s v="BITOPAN MALLIK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030"/>
    <x v="1030"/>
    <x v="1"/>
    <s v="BITOPAN MALLIK"/>
    <b v="1"/>
    <n v="0"/>
    <n v="56"/>
    <n v="0"/>
    <s v="Not Active"/>
    <x v="0"/>
    <n v="1"/>
    <n v="5"/>
    <n v="0.2"/>
    <s v="no progress"/>
  </r>
  <r>
    <s v="T2-25_BDSDF112"/>
    <x v="8"/>
    <x v="0"/>
    <s v="dept_bs_dsai"/>
    <s v="Trimester 2"/>
    <x v="1030"/>
    <x v="1030"/>
    <x v="1"/>
    <s v="BITOPAN MALLIK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030"/>
    <x v="1030"/>
    <x v="1"/>
    <s v="BITOPAN MALLIK"/>
    <b v="1"/>
    <n v="1"/>
    <n v="35"/>
    <n v="2.8571428571428571E-2"/>
    <s v="Active"/>
    <x v="1"/>
    <n v="0"/>
    <n v="5"/>
    <n v="0"/>
    <s v="no 0% progess"/>
  </r>
  <r>
    <s v="T2-25_BDSDF114"/>
    <x v="5"/>
    <x v="0"/>
    <s v="dept_bs_dsai"/>
    <s v="Trimester 2"/>
    <x v="1031"/>
    <x v="1031"/>
    <x v="1"/>
    <s v="IDRISH"/>
    <b v="1"/>
    <n v="39"/>
    <n v="35"/>
    <n v="1.1142857142857143"/>
    <s v="Active"/>
    <x v="2"/>
    <n v="0"/>
    <n v="5"/>
    <n v="0"/>
    <s v="no 0% progess"/>
  </r>
  <r>
    <s v="T2-25_BDSDF112"/>
    <x v="8"/>
    <x v="0"/>
    <s v="dept_bs_dsai"/>
    <s v="Trimester 2"/>
    <x v="1031"/>
    <x v="1031"/>
    <x v="1"/>
    <s v="IDRISH"/>
    <b v="1"/>
    <n v="10"/>
    <n v="46"/>
    <n v="0.21739130434782608"/>
    <s v="Active"/>
    <x v="2"/>
    <n v="0"/>
    <n v="5"/>
    <n v="0"/>
    <s v="no 0% progess"/>
  </r>
  <r>
    <s v="T2-25_BDSDF113"/>
    <x v="6"/>
    <x v="0"/>
    <s v="dept_bs_dsai"/>
    <s v="Trimester 2"/>
    <x v="1031"/>
    <x v="1031"/>
    <x v="1"/>
    <s v="IDRISH"/>
    <b v="1"/>
    <n v="72"/>
    <n v="56"/>
    <n v="1.2857142857142858"/>
    <s v="Active"/>
    <x v="2"/>
    <n v="0"/>
    <n v="5"/>
    <n v="0"/>
    <s v="no 0% progess"/>
  </r>
  <r>
    <s v="T2-25_BDSDF108"/>
    <x v="4"/>
    <x v="0"/>
    <s v="dept_bs_dsai"/>
    <s v="Trimester 2"/>
    <x v="1031"/>
    <x v="1031"/>
    <x v="1"/>
    <s v="IDRISH"/>
    <b v="1"/>
    <n v="47"/>
    <n v="47"/>
    <n v="1"/>
    <s v="Active"/>
    <x v="2"/>
    <n v="0"/>
    <n v="5"/>
    <n v="0"/>
    <s v="no 0% progess"/>
  </r>
  <r>
    <s v="T2-25_BDSDF101"/>
    <x v="7"/>
    <x v="0"/>
    <s v="dept_bs_dsai"/>
    <s v="Trimester 2"/>
    <x v="1031"/>
    <x v="1031"/>
    <x v="1"/>
    <s v="IDRISH"/>
    <b v="1"/>
    <n v="24"/>
    <n v="24"/>
    <n v="1"/>
    <s v="Active"/>
    <x v="2"/>
    <n v="0"/>
    <n v="5"/>
    <n v="0"/>
    <s v="no 0% progess"/>
  </r>
  <r>
    <s v="T2-25_BDSDF101"/>
    <x v="7"/>
    <x v="0"/>
    <s v="dept_bs_dsai"/>
    <s v="Trimester 2"/>
    <x v="1032"/>
    <x v="1032"/>
    <x v="1"/>
    <s v="ASHISH KUMAR"/>
    <b v="1"/>
    <n v="5"/>
    <n v="24"/>
    <n v="0.20833333333333334"/>
    <s v="Active"/>
    <x v="2"/>
    <n v="0"/>
    <n v="5"/>
    <n v="0"/>
    <s v="no 0% progess"/>
  </r>
  <r>
    <s v="T2-25_BDSDF108"/>
    <x v="4"/>
    <x v="0"/>
    <s v="dept_bs_dsai"/>
    <s v="Trimester 2"/>
    <x v="1032"/>
    <x v="1032"/>
    <x v="1"/>
    <s v="ASHISH KUMAR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032"/>
    <x v="1032"/>
    <x v="1"/>
    <s v="ASHISH KUMAR"/>
    <b v="1"/>
    <n v="4"/>
    <n v="56"/>
    <n v="7.1428571428571425E-2"/>
    <s v="Active"/>
    <x v="1"/>
    <n v="0"/>
    <n v="5"/>
    <n v="0"/>
    <s v="no 0% progess"/>
  </r>
  <r>
    <s v="T2-25_BDSDF112"/>
    <x v="8"/>
    <x v="0"/>
    <s v="dept_bs_dsai"/>
    <s v="Trimester 2"/>
    <x v="1032"/>
    <x v="1032"/>
    <x v="1"/>
    <s v="ASHISH KUMAR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032"/>
    <x v="1032"/>
    <x v="1"/>
    <s v="ASHISH KUMAR"/>
    <b v="1"/>
    <n v="7"/>
    <n v="35"/>
    <n v="0.2"/>
    <s v="Active"/>
    <x v="2"/>
    <n v="0"/>
    <n v="5"/>
    <n v="0"/>
    <s v="no 0% progess"/>
  </r>
  <r>
    <s v="T2-25_BDSDF114"/>
    <x v="5"/>
    <x v="0"/>
    <s v="dept_bs_dsai"/>
    <s v="Trimester 2"/>
    <x v="1033"/>
    <x v="1033"/>
    <x v="1"/>
    <s v="M A SUDHARSHAN"/>
    <b v="1"/>
    <n v="9"/>
    <n v="35"/>
    <n v="0.25714285714285712"/>
    <s v="Active"/>
    <x v="2"/>
    <n v="0"/>
    <n v="5"/>
    <n v="0"/>
    <s v="no 0% progess"/>
  </r>
  <r>
    <s v="T2-25_BDSDF112"/>
    <x v="8"/>
    <x v="0"/>
    <s v="dept_bs_dsai"/>
    <s v="Trimester 2"/>
    <x v="1033"/>
    <x v="1033"/>
    <x v="1"/>
    <s v="M A SUDHARSHAN"/>
    <b v="1"/>
    <n v="7"/>
    <n v="46"/>
    <n v="0.15217391304347827"/>
    <s v="Active"/>
    <x v="2"/>
    <n v="0"/>
    <n v="5"/>
    <n v="0"/>
    <s v="no 0% progess"/>
  </r>
  <r>
    <s v="T2-25_BDSDF113"/>
    <x v="6"/>
    <x v="0"/>
    <s v="dept_bs_dsai"/>
    <s v="Trimester 2"/>
    <x v="1033"/>
    <x v="1033"/>
    <x v="1"/>
    <s v="M A SUDHARSHAN"/>
    <b v="1"/>
    <n v="52"/>
    <n v="56"/>
    <n v="0.9285714285714286"/>
    <s v="Active"/>
    <x v="2"/>
    <n v="0"/>
    <n v="5"/>
    <n v="0"/>
    <s v="no 0% progess"/>
  </r>
  <r>
    <s v="T2-25_BDSDF108"/>
    <x v="4"/>
    <x v="0"/>
    <s v="dept_bs_dsai"/>
    <s v="Trimester 2"/>
    <x v="1033"/>
    <x v="1033"/>
    <x v="1"/>
    <s v="M A SUDHARSHAN"/>
    <b v="1"/>
    <n v="31"/>
    <n v="47"/>
    <n v="0.65957446808510634"/>
    <s v="Active"/>
    <x v="2"/>
    <n v="0"/>
    <n v="5"/>
    <n v="0"/>
    <s v="no 0% progess"/>
  </r>
  <r>
    <s v="T2-25_BDSDF101"/>
    <x v="7"/>
    <x v="0"/>
    <s v="dept_bs_dsai"/>
    <s v="Trimester 2"/>
    <x v="1033"/>
    <x v="1033"/>
    <x v="1"/>
    <s v="M A SUDHARSHAN"/>
    <b v="1"/>
    <n v="5"/>
    <n v="24"/>
    <n v="0.20833333333333334"/>
    <s v="Active"/>
    <x v="2"/>
    <n v="0"/>
    <n v="5"/>
    <n v="0"/>
    <s v="no 0% progess"/>
  </r>
  <r>
    <s v="T2-25_BDSDF101"/>
    <x v="7"/>
    <x v="0"/>
    <s v="dept_bs_dsai"/>
    <s v="Trimester 2"/>
    <x v="1034"/>
    <x v="1034"/>
    <x v="1"/>
    <s v="PARI CHUGH"/>
    <b v="1"/>
    <n v="14"/>
    <n v="24"/>
    <n v="0.58333333333333337"/>
    <s v="Active"/>
    <x v="2"/>
    <n v="0"/>
    <n v="5"/>
    <n v="0"/>
    <s v="no 0% progess"/>
  </r>
  <r>
    <s v="T2-25_BDSDF108"/>
    <x v="4"/>
    <x v="0"/>
    <s v="dept_bs_dsai"/>
    <s v="Trimester 2"/>
    <x v="1034"/>
    <x v="1034"/>
    <x v="1"/>
    <s v="PARI CHUGH"/>
    <b v="1"/>
    <n v="15"/>
    <n v="47"/>
    <n v="0.31914893617021278"/>
    <s v="Active"/>
    <x v="2"/>
    <n v="0"/>
    <n v="5"/>
    <n v="0"/>
    <s v="no 0% progess"/>
  </r>
  <r>
    <s v="T2-25_BDSDF113"/>
    <x v="6"/>
    <x v="0"/>
    <s v="dept_bs_dsai"/>
    <s v="Trimester 2"/>
    <x v="1034"/>
    <x v="1034"/>
    <x v="1"/>
    <s v="PARI CHUGH"/>
    <b v="1"/>
    <n v="28"/>
    <n v="56"/>
    <n v="0.5"/>
    <s v="Active"/>
    <x v="2"/>
    <n v="0"/>
    <n v="5"/>
    <n v="0"/>
    <s v="no 0% progess"/>
  </r>
  <r>
    <s v="T2-25_BDSDF112"/>
    <x v="8"/>
    <x v="0"/>
    <s v="dept_bs_dsai"/>
    <s v="Trimester 2"/>
    <x v="1034"/>
    <x v="1034"/>
    <x v="1"/>
    <s v="PARI CHUGH"/>
    <b v="1"/>
    <n v="12"/>
    <n v="46"/>
    <n v="0.2608695652173913"/>
    <s v="Active"/>
    <x v="2"/>
    <n v="0"/>
    <n v="5"/>
    <n v="0"/>
    <s v="no 0% progess"/>
  </r>
  <r>
    <s v="T2-25_BDSDF114"/>
    <x v="5"/>
    <x v="0"/>
    <s v="dept_bs_dsai"/>
    <s v="Trimester 2"/>
    <x v="1034"/>
    <x v="1034"/>
    <x v="1"/>
    <s v="PARI CHUGH"/>
    <b v="1"/>
    <n v="13"/>
    <n v="35"/>
    <n v="0.37142857142857144"/>
    <s v="Active"/>
    <x v="2"/>
    <n v="0"/>
    <n v="5"/>
    <n v="0"/>
    <s v="no 0% progess"/>
  </r>
  <r>
    <s v="T2-25_BDSDF114"/>
    <x v="5"/>
    <x v="0"/>
    <s v="dept_bs_dsai"/>
    <s v="Trimester 2"/>
    <x v="1035"/>
    <x v="1035"/>
    <x v="1"/>
    <s v="HRISHIKESH MALHOTRA"/>
    <b v="1"/>
    <n v="3"/>
    <n v="35"/>
    <n v="8.5714285714285715E-2"/>
    <s v="Active"/>
    <x v="1"/>
    <n v="0"/>
    <n v="5"/>
    <n v="0"/>
    <s v="no 0% progess"/>
  </r>
  <r>
    <s v="T2-25_BDSDF112"/>
    <x v="8"/>
    <x v="0"/>
    <s v="dept_bs_dsai"/>
    <s v="Trimester 2"/>
    <x v="1035"/>
    <x v="1035"/>
    <x v="1"/>
    <s v="HRISHIKESH MALHOTRA"/>
    <b v="1"/>
    <n v="1"/>
    <n v="46"/>
    <n v="2.1739130434782608E-2"/>
    <s v="Active"/>
    <x v="1"/>
    <n v="0"/>
    <n v="5"/>
    <n v="0"/>
    <s v="no 0% progess"/>
  </r>
  <r>
    <s v="T2-25_BDSDF113"/>
    <x v="6"/>
    <x v="0"/>
    <s v="dept_bs_dsai"/>
    <s v="Trimester 2"/>
    <x v="1035"/>
    <x v="1035"/>
    <x v="1"/>
    <s v="HRISHIKESH MALHOTRA"/>
    <b v="1"/>
    <n v="2"/>
    <n v="56"/>
    <n v="3.5714285714285712E-2"/>
    <s v="Active"/>
    <x v="1"/>
    <n v="0"/>
    <n v="5"/>
    <n v="0"/>
    <s v="no 0% progess"/>
  </r>
  <r>
    <s v="T2-25_BDSDF108"/>
    <x v="4"/>
    <x v="0"/>
    <s v="dept_bs_dsai"/>
    <s v="Trimester 2"/>
    <x v="1035"/>
    <x v="1035"/>
    <x v="1"/>
    <s v="HRISHIKESH MALHOTRA"/>
    <b v="1"/>
    <n v="1"/>
    <n v="47"/>
    <n v="2.1276595744680851E-2"/>
    <s v="Active"/>
    <x v="1"/>
    <n v="0"/>
    <n v="5"/>
    <n v="0"/>
    <s v="no 0% progess"/>
  </r>
  <r>
    <s v="T2-25_BDSDF101"/>
    <x v="7"/>
    <x v="0"/>
    <s v="dept_bs_dsai"/>
    <s v="Trimester 2"/>
    <x v="1035"/>
    <x v="1035"/>
    <x v="1"/>
    <s v="HRISHIKESH MALHOTRA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036"/>
    <x v="1036"/>
    <x v="1"/>
    <s v="SUHAAN PANWAR"/>
    <b v="1"/>
    <n v="17"/>
    <n v="24"/>
    <n v="0.70833333333333337"/>
    <s v="Active"/>
    <x v="2"/>
    <n v="0"/>
    <n v="5"/>
    <n v="0"/>
    <s v="no 0% progess"/>
  </r>
  <r>
    <s v="T2-25_BDSDF108"/>
    <x v="4"/>
    <x v="0"/>
    <s v="dept_bs_dsai"/>
    <s v="Trimester 2"/>
    <x v="1036"/>
    <x v="1036"/>
    <x v="1"/>
    <s v="SUHAAN PANWAR"/>
    <b v="1"/>
    <n v="20"/>
    <n v="47"/>
    <n v="0.42553191489361702"/>
    <s v="Active"/>
    <x v="2"/>
    <n v="0"/>
    <n v="5"/>
    <n v="0"/>
    <s v="no 0% progess"/>
  </r>
  <r>
    <s v="T2-25_BDSDF113"/>
    <x v="6"/>
    <x v="0"/>
    <s v="dept_bs_dsai"/>
    <s v="Trimester 2"/>
    <x v="1036"/>
    <x v="1036"/>
    <x v="1"/>
    <s v="SUHAAN PANWAR"/>
    <b v="1"/>
    <n v="10"/>
    <n v="56"/>
    <n v="0.17857142857142858"/>
    <s v="Active"/>
    <x v="2"/>
    <n v="0"/>
    <n v="5"/>
    <n v="0"/>
    <s v="no 0% progess"/>
  </r>
  <r>
    <s v="T2-25_BDSDF112"/>
    <x v="8"/>
    <x v="0"/>
    <s v="dept_bs_dsai"/>
    <s v="Trimester 2"/>
    <x v="1036"/>
    <x v="1036"/>
    <x v="1"/>
    <s v="SUHAAN PANWAR"/>
    <b v="1"/>
    <n v="27"/>
    <n v="46"/>
    <n v="0.58695652173913049"/>
    <s v="Active"/>
    <x v="2"/>
    <n v="0"/>
    <n v="5"/>
    <n v="0"/>
    <s v="no 0% progess"/>
  </r>
  <r>
    <s v="T2-25_BDSDF114"/>
    <x v="5"/>
    <x v="0"/>
    <s v="dept_bs_dsai"/>
    <s v="Trimester 2"/>
    <x v="1036"/>
    <x v="1036"/>
    <x v="1"/>
    <s v="SUHAAN PANWAR"/>
    <b v="1"/>
    <n v="15"/>
    <n v="35"/>
    <n v="0.42857142857142855"/>
    <s v="Active"/>
    <x v="2"/>
    <n v="0"/>
    <n v="5"/>
    <n v="0"/>
    <s v="no 0% progess"/>
  </r>
  <r>
    <s v="T2-25_BDSDF114"/>
    <x v="5"/>
    <x v="0"/>
    <s v="dept_bs_dsai"/>
    <s v="Trimester 2"/>
    <x v="1037"/>
    <x v="1037"/>
    <x v="1"/>
    <s v="AYSHA FAIHA T C"/>
    <b v="1"/>
    <n v="15"/>
    <n v="35"/>
    <n v="0.42857142857142855"/>
    <s v="Active"/>
    <x v="2"/>
    <n v="0"/>
    <n v="5"/>
    <n v="0"/>
    <s v="no 0% progess"/>
  </r>
  <r>
    <s v="T2-25_BDSDF112"/>
    <x v="8"/>
    <x v="0"/>
    <s v="dept_bs_dsai"/>
    <s v="Trimester 2"/>
    <x v="1037"/>
    <x v="1037"/>
    <x v="1"/>
    <s v="AYSHA FAIHA T C"/>
    <b v="1"/>
    <n v="7"/>
    <n v="46"/>
    <n v="0.15217391304347827"/>
    <s v="Active"/>
    <x v="2"/>
    <n v="0"/>
    <n v="5"/>
    <n v="0"/>
    <s v="no 0% progess"/>
  </r>
  <r>
    <s v="T2-25_BDSDF113"/>
    <x v="6"/>
    <x v="0"/>
    <s v="dept_bs_dsai"/>
    <s v="Trimester 2"/>
    <x v="1037"/>
    <x v="1037"/>
    <x v="1"/>
    <s v="AYSHA FAIHA T C"/>
    <b v="1"/>
    <n v="31"/>
    <n v="56"/>
    <n v="0.5535714285714286"/>
    <s v="Active"/>
    <x v="2"/>
    <n v="0"/>
    <n v="5"/>
    <n v="0"/>
    <s v="no 0% progess"/>
  </r>
  <r>
    <s v="T2-25_BDSDF108"/>
    <x v="4"/>
    <x v="0"/>
    <s v="dept_bs_dsai"/>
    <s v="Trimester 2"/>
    <x v="1037"/>
    <x v="1037"/>
    <x v="1"/>
    <s v="AYSHA FAIHA T C"/>
    <b v="1"/>
    <n v="9"/>
    <n v="47"/>
    <n v="0.19148936170212766"/>
    <s v="Active"/>
    <x v="2"/>
    <n v="0"/>
    <n v="5"/>
    <n v="0"/>
    <s v="no 0% progess"/>
  </r>
  <r>
    <s v="T2-25_BDSDF101"/>
    <x v="7"/>
    <x v="0"/>
    <s v="dept_bs_dsai"/>
    <s v="Trimester 2"/>
    <x v="1037"/>
    <x v="1037"/>
    <x v="1"/>
    <s v="AYSHA FAIHA T C"/>
    <b v="1"/>
    <n v="15"/>
    <n v="24"/>
    <n v="0.625"/>
    <s v="Active"/>
    <x v="2"/>
    <n v="0"/>
    <n v="5"/>
    <n v="0"/>
    <s v="no 0% progess"/>
  </r>
  <r>
    <s v="T2-25_BDSDF101"/>
    <x v="7"/>
    <x v="0"/>
    <s v="dept_bs_dsai"/>
    <s v="Trimester 2"/>
    <x v="1038"/>
    <x v="1038"/>
    <x v="1"/>
    <s v="VIDHI PAREEK"/>
    <b v="1"/>
    <n v="24"/>
    <n v="24"/>
    <n v="1"/>
    <s v="Active"/>
    <x v="2"/>
    <n v="0"/>
    <n v="5"/>
    <n v="0"/>
    <s v="no 0% progess"/>
  </r>
  <r>
    <s v="T2-25_BDSDF108"/>
    <x v="4"/>
    <x v="0"/>
    <s v="dept_bs_dsai"/>
    <s v="Trimester 2"/>
    <x v="1038"/>
    <x v="1038"/>
    <x v="1"/>
    <s v="VIDHI PAREEK"/>
    <b v="1"/>
    <n v="41"/>
    <n v="47"/>
    <n v="0.87234042553191493"/>
    <s v="Active"/>
    <x v="2"/>
    <n v="0"/>
    <n v="5"/>
    <n v="0"/>
    <s v="no 0% progess"/>
  </r>
  <r>
    <s v="T2-25_BDSDF113"/>
    <x v="6"/>
    <x v="0"/>
    <s v="dept_bs_dsai"/>
    <s v="Trimester 2"/>
    <x v="1038"/>
    <x v="1038"/>
    <x v="1"/>
    <s v="VIDHI PAREEK"/>
    <b v="1"/>
    <n v="40"/>
    <n v="56"/>
    <n v="0.7142857142857143"/>
    <s v="Active"/>
    <x v="2"/>
    <n v="0"/>
    <n v="5"/>
    <n v="0"/>
    <s v="no 0% progess"/>
  </r>
  <r>
    <s v="T2-25_BDSDF112"/>
    <x v="8"/>
    <x v="0"/>
    <s v="dept_bs_dsai"/>
    <s v="Trimester 2"/>
    <x v="1038"/>
    <x v="1038"/>
    <x v="1"/>
    <s v="VIDHI PAREEK"/>
    <b v="1"/>
    <n v="31"/>
    <n v="46"/>
    <n v="0.67391304347826086"/>
    <s v="Active"/>
    <x v="2"/>
    <n v="0"/>
    <n v="5"/>
    <n v="0"/>
    <s v="no 0% progess"/>
  </r>
  <r>
    <s v="T2-25_BDSDF114"/>
    <x v="5"/>
    <x v="0"/>
    <s v="dept_bs_dsai"/>
    <s v="Trimester 2"/>
    <x v="1038"/>
    <x v="1038"/>
    <x v="1"/>
    <s v="VIDHI PAREEK"/>
    <b v="1"/>
    <n v="35"/>
    <n v="35"/>
    <n v="1"/>
    <s v="Active"/>
    <x v="2"/>
    <n v="0"/>
    <n v="5"/>
    <n v="0"/>
    <s v="no 0% progess"/>
  </r>
  <r>
    <s v="T2-25_BDSDF114"/>
    <x v="5"/>
    <x v="0"/>
    <s v="dept_bs_dsai"/>
    <s v="Trimester 2"/>
    <x v="1039"/>
    <x v="1039"/>
    <x v="1"/>
    <s v="VIBHOR"/>
    <b v="1"/>
    <n v="21"/>
    <n v="35"/>
    <n v="0.6"/>
    <s v="Active"/>
    <x v="2"/>
    <n v="0"/>
    <n v="5"/>
    <n v="0"/>
    <s v="no 0% progess"/>
  </r>
  <r>
    <s v="T2-25_BDSDF112"/>
    <x v="8"/>
    <x v="0"/>
    <s v="dept_bs_dsai"/>
    <s v="Trimester 2"/>
    <x v="1039"/>
    <x v="1039"/>
    <x v="1"/>
    <s v="VIBHOR"/>
    <b v="1"/>
    <n v="5"/>
    <n v="46"/>
    <n v="0.10869565217391304"/>
    <s v="Active"/>
    <x v="2"/>
    <n v="0"/>
    <n v="5"/>
    <n v="0"/>
    <s v="no 0% progess"/>
  </r>
  <r>
    <s v="T2-25_BDSDF113"/>
    <x v="6"/>
    <x v="0"/>
    <s v="dept_bs_dsai"/>
    <s v="Trimester 2"/>
    <x v="1039"/>
    <x v="1039"/>
    <x v="1"/>
    <s v="VIBHOR"/>
    <b v="1"/>
    <n v="5"/>
    <n v="56"/>
    <n v="8.9285714285714288E-2"/>
    <s v="Active"/>
    <x v="1"/>
    <n v="0"/>
    <n v="5"/>
    <n v="0"/>
    <s v="no 0% progess"/>
  </r>
  <r>
    <s v="T2-25_BDSDF108"/>
    <x v="4"/>
    <x v="0"/>
    <s v="dept_bs_dsai"/>
    <s v="Trimester 2"/>
    <x v="1039"/>
    <x v="1039"/>
    <x v="1"/>
    <s v="VIBHOR"/>
    <b v="1"/>
    <n v="9"/>
    <n v="47"/>
    <n v="0.19148936170212766"/>
    <s v="Active"/>
    <x v="2"/>
    <n v="0"/>
    <n v="5"/>
    <n v="0"/>
    <s v="no 0% progess"/>
  </r>
  <r>
    <s v="T2-25_BDSDF101"/>
    <x v="7"/>
    <x v="0"/>
    <s v="dept_bs_dsai"/>
    <s v="Trimester 2"/>
    <x v="1039"/>
    <x v="1039"/>
    <x v="1"/>
    <s v="VIBHOR"/>
    <b v="1"/>
    <n v="7"/>
    <n v="24"/>
    <n v="0.29166666666666669"/>
    <s v="Active"/>
    <x v="2"/>
    <n v="0"/>
    <n v="5"/>
    <n v="0"/>
    <s v="no 0% progess"/>
  </r>
  <r>
    <s v="T2-25_BDSDF101"/>
    <x v="7"/>
    <x v="0"/>
    <s v="dept_bs_dsai"/>
    <s v="Trimester 2"/>
    <x v="1040"/>
    <x v="1040"/>
    <x v="1"/>
    <s v="TANMAYTA SHARMA"/>
    <b v="1"/>
    <n v="11"/>
    <n v="24"/>
    <n v="0.45833333333333331"/>
    <s v="Active"/>
    <x v="2"/>
    <n v="0"/>
    <n v="5"/>
    <n v="0"/>
    <s v="no 0% progess"/>
  </r>
  <r>
    <s v="T2-25_BDSDF108"/>
    <x v="4"/>
    <x v="0"/>
    <s v="dept_bs_dsai"/>
    <s v="Trimester 2"/>
    <x v="1040"/>
    <x v="1040"/>
    <x v="1"/>
    <s v="TANMAYTA SHARMA"/>
    <b v="1"/>
    <n v="8"/>
    <n v="47"/>
    <n v="0.1702127659574468"/>
    <s v="Active"/>
    <x v="2"/>
    <n v="0"/>
    <n v="5"/>
    <n v="0"/>
    <s v="no 0% progess"/>
  </r>
  <r>
    <s v="T2-25_BDSDF113"/>
    <x v="6"/>
    <x v="0"/>
    <s v="dept_bs_dsai"/>
    <s v="Trimester 2"/>
    <x v="1040"/>
    <x v="1040"/>
    <x v="1"/>
    <s v="TANMAYTA SHARMA"/>
    <b v="1"/>
    <n v="12"/>
    <n v="56"/>
    <n v="0.21428571428571427"/>
    <s v="Active"/>
    <x v="2"/>
    <n v="0"/>
    <n v="5"/>
    <n v="0"/>
    <s v="no 0% progess"/>
  </r>
  <r>
    <s v="T2-25_BDSDF112"/>
    <x v="8"/>
    <x v="0"/>
    <s v="dept_bs_dsai"/>
    <s v="Trimester 2"/>
    <x v="1040"/>
    <x v="1040"/>
    <x v="1"/>
    <s v="TANMAYTA SHARMA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040"/>
    <x v="1040"/>
    <x v="1"/>
    <s v="TANMAYTA SHARMA"/>
    <b v="1"/>
    <n v="2"/>
    <n v="35"/>
    <n v="5.7142857142857141E-2"/>
    <s v="Active"/>
    <x v="1"/>
    <n v="0"/>
    <n v="5"/>
    <n v="0"/>
    <s v="no 0% progess"/>
  </r>
  <r>
    <s v="T2-25_BDSDF114"/>
    <x v="5"/>
    <x v="0"/>
    <s v="dept_bs_dsai"/>
    <s v="Trimester 2"/>
    <x v="1041"/>
    <x v="1041"/>
    <x v="1"/>
    <s v="ABHIJITH H"/>
    <b v="1"/>
    <n v="9"/>
    <n v="35"/>
    <n v="0.25714285714285712"/>
    <s v="Active"/>
    <x v="2"/>
    <n v="0"/>
    <n v="5"/>
    <n v="0"/>
    <s v="no 0% progess"/>
  </r>
  <r>
    <s v="T2-25_BDSDF112"/>
    <x v="8"/>
    <x v="0"/>
    <s v="dept_bs_dsai"/>
    <s v="Trimester 2"/>
    <x v="1041"/>
    <x v="1041"/>
    <x v="1"/>
    <s v="ABHIJITH H"/>
    <b v="1"/>
    <n v="39"/>
    <n v="46"/>
    <n v="0.84782608695652173"/>
    <s v="Active"/>
    <x v="2"/>
    <n v="0"/>
    <n v="5"/>
    <n v="0"/>
    <s v="no 0% progess"/>
  </r>
  <r>
    <s v="T2-25_BDSDF113"/>
    <x v="6"/>
    <x v="0"/>
    <s v="dept_bs_dsai"/>
    <s v="Trimester 2"/>
    <x v="1041"/>
    <x v="1041"/>
    <x v="1"/>
    <s v="ABHIJITH H"/>
    <b v="1"/>
    <n v="10"/>
    <n v="56"/>
    <n v="0.17857142857142858"/>
    <s v="Active"/>
    <x v="2"/>
    <n v="0"/>
    <n v="5"/>
    <n v="0"/>
    <s v="no 0% progess"/>
  </r>
  <r>
    <s v="T2-25_BDSDF108"/>
    <x v="4"/>
    <x v="0"/>
    <s v="dept_bs_dsai"/>
    <s v="Trimester 2"/>
    <x v="1041"/>
    <x v="1041"/>
    <x v="1"/>
    <s v="ABHIJITH H"/>
    <b v="1"/>
    <n v="12"/>
    <n v="47"/>
    <n v="0.25531914893617019"/>
    <s v="Active"/>
    <x v="2"/>
    <n v="0"/>
    <n v="5"/>
    <n v="0"/>
    <s v="no 0% progess"/>
  </r>
  <r>
    <s v="T2-25_BDSDF101"/>
    <x v="7"/>
    <x v="0"/>
    <s v="dept_bs_dsai"/>
    <s v="Trimester 2"/>
    <x v="1041"/>
    <x v="1041"/>
    <x v="1"/>
    <s v="ABHIJITH H"/>
    <b v="1"/>
    <n v="13"/>
    <n v="24"/>
    <n v="0.54166666666666663"/>
    <s v="Active"/>
    <x v="2"/>
    <n v="0"/>
    <n v="5"/>
    <n v="0"/>
    <s v="no 0% progess"/>
  </r>
  <r>
    <s v="T2-25_BDSDF101"/>
    <x v="7"/>
    <x v="0"/>
    <s v="dept_bs_dsai"/>
    <s v="Trimester 2"/>
    <x v="1042"/>
    <x v="1042"/>
    <x v="1"/>
    <s v="S RACHEL RAKSHITHA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1042"/>
    <x v="1042"/>
    <x v="1"/>
    <s v="S RACHEL RAKSHITHA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042"/>
    <x v="1042"/>
    <x v="1"/>
    <s v="S RACHEL RAKSHITHA"/>
    <b v="1"/>
    <n v="17"/>
    <n v="56"/>
    <n v="0.30357142857142855"/>
    <s v="Active"/>
    <x v="2"/>
    <n v="0"/>
    <n v="5"/>
    <n v="0"/>
    <s v="no 0% progess"/>
  </r>
  <r>
    <s v="T2-25_BDSDF112"/>
    <x v="8"/>
    <x v="0"/>
    <s v="dept_bs_dsai"/>
    <s v="Trimester 2"/>
    <x v="1042"/>
    <x v="1042"/>
    <x v="1"/>
    <s v="S RACHEL RAKSHITHA"/>
    <b v="1"/>
    <n v="7"/>
    <n v="46"/>
    <n v="0.15217391304347827"/>
    <s v="Active"/>
    <x v="2"/>
    <n v="0"/>
    <n v="5"/>
    <n v="0"/>
    <s v="no 0% progess"/>
  </r>
  <r>
    <s v="T2-25_BDSDF114"/>
    <x v="5"/>
    <x v="0"/>
    <s v="dept_bs_dsai"/>
    <s v="Trimester 2"/>
    <x v="1042"/>
    <x v="1042"/>
    <x v="1"/>
    <s v="S RACHEL RAKSHITHA"/>
    <b v="1"/>
    <n v="26"/>
    <n v="35"/>
    <n v="0.74285714285714288"/>
    <s v="Active"/>
    <x v="2"/>
    <n v="0"/>
    <n v="5"/>
    <n v="0"/>
    <s v="no 0% progess"/>
  </r>
  <r>
    <s v="T2-25_BDSDF114"/>
    <x v="5"/>
    <x v="0"/>
    <s v="dept_bs_dsai"/>
    <s v="Trimester 2"/>
    <x v="1043"/>
    <x v="1043"/>
    <x v="1"/>
    <s v="RAKSHITH P R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043"/>
    <x v="1043"/>
    <x v="1"/>
    <s v="RAKSHITH P R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043"/>
    <x v="1043"/>
    <x v="1"/>
    <s v="RAKSHITH P R"/>
    <b v="1"/>
    <n v="0"/>
    <n v="56"/>
    <n v="0"/>
    <s v="Not Active"/>
    <x v="0"/>
    <n v="1"/>
    <n v="5"/>
    <n v="0.2"/>
    <s v="no progress"/>
  </r>
  <r>
    <s v="T2-25_BDSDF108"/>
    <x v="4"/>
    <x v="0"/>
    <s v="dept_bs_dsai"/>
    <s v="Trimester 2"/>
    <x v="1043"/>
    <x v="1043"/>
    <x v="1"/>
    <s v="RAKSHITH P R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1043"/>
    <x v="1043"/>
    <x v="1"/>
    <s v="RAKSHITH P R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044"/>
    <x v="1044"/>
    <x v="1"/>
    <s v="KARAN CHAUHAN"/>
    <b v="1"/>
    <n v="4"/>
    <n v="24"/>
    <n v="0.16666666666666666"/>
    <s v="Active"/>
    <x v="2"/>
    <n v="0"/>
    <n v="5"/>
    <n v="0"/>
    <s v="no 0% progess"/>
  </r>
  <r>
    <s v="T2-25_BDSDF108"/>
    <x v="4"/>
    <x v="0"/>
    <s v="dept_bs_dsai"/>
    <s v="Trimester 2"/>
    <x v="1044"/>
    <x v="1044"/>
    <x v="1"/>
    <s v="KARAN CHAUHAN"/>
    <b v="1"/>
    <n v="2"/>
    <n v="47"/>
    <n v="4.2553191489361701E-2"/>
    <s v="Active"/>
    <x v="1"/>
    <n v="0"/>
    <n v="5"/>
    <n v="0"/>
    <s v="no 0% progess"/>
  </r>
  <r>
    <s v="T2-25_BDSDF113"/>
    <x v="6"/>
    <x v="0"/>
    <s v="dept_bs_dsai"/>
    <s v="Trimester 2"/>
    <x v="1044"/>
    <x v="1044"/>
    <x v="1"/>
    <s v="KARAN CHAUHAN"/>
    <b v="1"/>
    <n v="3"/>
    <n v="56"/>
    <n v="5.3571428571428568E-2"/>
    <s v="Active"/>
    <x v="1"/>
    <n v="0"/>
    <n v="5"/>
    <n v="0"/>
    <s v="no 0% progess"/>
  </r>
  <r>
    <s v="T2-25_BDSDF112"/>
    <x v="8"/>
    <x v="0"/>
    <s v="dept_bs_dsai"/>
    <s v="Trimester 2"/>
    <x v="1044"/>
    <x v="1044"/>
    <x v="1"/>
    <s v="KARAN CHAUHAN"/>
    <b v="1"/>
    <n v="2"/>
    <n v="46"/>
    <n v="4.3478260869565216E-2"/>
    <s v="Active"/>
    <x v="1"/>
    <n v="0"/>
    <n v="5"/>
    <n v="0"/>
    <s v="no 0% progess"/>
  </r>
  <r>
    <s v="T2-25_BDSDF114"/>
    <x v="5"/>
    <x v="0"/>
    <s v="dept_bs_dsai"/>
    <s v="Trimester 2"/>
    <x v="1044"/>
    <x v="1044"/>
    <x v="1"/>
    <s v="KARAN CHAUHAN"/>
    <b v="1"/>
    <n v="10"/>
    <n v="35"/>
    <n v="0.2857142857142857"/>
    <s v="Active"/>
    <x v="2"/>
    <n v="0"/>
    <n v="5"/>
    <n v="0"/>
    <s v="no 0% progess"/>
  </r>
  <r>
    <s v="T2-25_BDSDF114"/>
    <x v="5"/>
    <x v="0"/>
    <s v="dept_bs_dsai"/>
    <s v="Trimester 2"/>
    <x v="1045"/>
    <x v="1045"/>
    <x v="1"/>
    <s v="KARTHIK BALAJI O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045"/>
    <x v="1045"/>
    <x v="1"/>
    <s v="KARTHIK BALAJI O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045"/>
    <x v="1045"/>
    <x v="1"/>
    <s v="KARTHIK BALAJI O"/>
    <b v="1"/>
    <n v="0"/>
    <n v="56"/>
    <n v="0"/>
    <s v="Not Active"/>
    <x v="0"/>
    <n v="1"/>
    <n v="5"/>
    <n v="0.2"/>
    <s v="no progress"/>
  </r>
  <r>
    <s v="T2-25_BDSDF108"/>
    <x v="4"/>
    <x v="0"/>
    <s v="dept_bs_dsai"/>
    <s v="Trimester 2"/>
    <x v="1045"/>
    <x v="1045"/>
    <x v="1"/>
    <s v="KARTHIK BALAJI O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1045"/>
    <x v="1045"/>
    <x v="1"/>
    <s v="KARTHIK BALAJI O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046"/>
    <x v="1046"/>
    <x v="1"/>
    <s v="DEVESH AGRAWAL"/>
    <b v="1"/>
    <n v="26"/>
    <n v="24"/>
    <n v="1.0833333333333333"/>
    <s v="Active"/>
    <x v="2"/>
    <n v="0"/>
    <n v="5"/>
    <n v="0"/>
    <s v="no 0% progess"/>
  </r>
  <r>
    <s v="T2-25_BDSDF108"/>
    <x v="4"/>
    <x v="0"/>
    <s v="dept_bs_dsai"/>
    <s v="Trimester 2"/>
    <x v="1046"/>
    <x v="1046"/>
    <x v="1"/>
    <s v="DEVESH AGRAWAL"/>
    <b v="1"/>
    <n v="50"/>
    <n v="47"/>
    <n v="1.0638297872340425"/>
    <s v="Active"/>
    <x v="2"/>
    <n v="0"/>
    <n v="5"/>
    <n v="0"/>
    <s v="no 0% progess"/>
  </r>
  <r>
    <s v="T2-25_BDSDF113"/>
    <x v="6"/>
    <x v="0"/>
    <s v="dept_bs_dsai"/>
    <s v="Trimester 2"/>
    <x v="1046"/>
    <x v="1046"/>
    <x v="1"/>
    <s v="DEVESH AGRAWAL"/>
    <b v="1"/>
    <n v="57"/>
    <n v="56"/>
    <n v="1.0178571428571428"/>
    <s v="Active"/>
    <x v="2"/>
    <n v="0"/>
    <n v="5"/>
    <n v="0"/>
    <s v="no 0% progess"/>
  </r>
  <r>
    <s v="T2-25_BDSDF112"/>
    <x v="8"/>
    <x v="0"/>
    <s v="dept_bs_dsai"/>
    <s v="Trimester 2"/>
    <x v="1046"/>
    <x v="1046"/>
    <x v="1"/>
    <s v="DEVESH AGRAWAL"/>
    <b v="1"/>
    <n v="27"/>
    <n v="46"/>
    <n v="0.58695652173913049"/>
    <s v="Active"/>
    <x v="2"/>
    <n v="0"/>
    <n v="5"/>
    <n v="0"/>
    <s v="no 0% progess"/>
  </r>
  <r>
    <s v="T2-25_BDSDF114"/>
    <x v="5"/>
    <x v="0"/>
    <s v="dept_bs_dsai"/>
    <s v="Trimester 2"/>
    <x v="1046"/>
    <x v="1046"/>
    <x v="1"/>
    <s v="DEVESH AGRAWAL"/>
    <b v="1"/>
    <n v="39"/>
    <n v="35"/>
    <n v="1.1142857142857143"/>
    <s v="Active"/>
    <x v="2"/>
    <n v="0"/>
    <n v="5"/>
    <n v="0"/>
    <s v="no 0% progess"/>
  </r>
  <r>
    <s v="T2-25_BDSDF114"/>
    <x v="5"/>
    <x v="0"/>
    <s v="dept_bs_dsai"/>
    <s v="Trimester 2"/>
    <x v="1047"/>
    <x v="1047"/>
    <x v="1"/>
    <s v="CHITTE GITESH NAGORAO"/>
    <b v="1"/>
    <n v="29"/>
    <n v="35"/>
    <n v="0.82857142857142863"/>
    <s v="Active"/>
    <x v="2"/>
    <n v="0"/>
    <n v="5"/>
    <n v="0"/>
    <s v="no 0% progess"/>
  </r>
  <r>
    <s v="T2-25_BDSDF112"/>
    <x v="8"/>
    <x v="0"/>
    <s v="dept_bs_dsai"/>
    <s v="Trimester 2"/>
    <x v="1047"/>
    <x v="1047"/>
    <x v="1"/>
    <s v="CHITTE GITESH NAGORAO"/>
    <b v="1"/>
    <n v="40"/>
    <n v="46"/>
    <n v="0.86956521739130432"/>
    <s v="Active"/>
    <x v="2"/>
    <n v="0"/>
    <n v="5"/>
    <n v="0"/>
    <s v="no 0% progess"/>
  </r>
  <r>
    <s v="T2-25_BDSDF113"/>
    <x v="6"/>
    <x v="0"/>
    <s v="dept_bs_dsai"/>
    <s v="Trimester 2"/>
    <x v="1047"/>
    <x v="1047"/>
    <x v="1"/>
    <s v="CHITTE GITESH NAGORAO"/>
    <b v="1"/>
    <n v="57"/>
    <n v="56"/>
    <n v="1.0178571428571428"/>
    <s v="Active"/>
    <x v="2"/>
    <n v="0"/>
    <n v="5"/>
    <n v="0"/>
    <s v="no 0% progess"/>
  </r>
  <r>
    <s v="T2-25_BDSDF108"/>
    <x v="4"/>
    <x v="0"/>
    <s v="dept_bs_dsai"/>
    <s v="Trimester 2"/>
    <x v="1047"/>
    <x v="1047"/>
    <x v="1"/>
    <s v="CHITTE GITESH NAGORAO"/>
    <b v="1"/>
    <n v="41"/>
    <n v="47"/>
    <n v="0.87234042553191493"/>
    <s v="Active"/>
    <x v="2"/>
    <n v="0"/>
    <n v="5"/>
    <n v="0"/>
    <s v="no 0% progess"/>
  </r>
  <r>
    <s v="T2-25_BDSDF101"/>
    <x v="7"/>
    <x v="0"/>
    <s v="dept_bs_dsai"/>
    <s v="Trimester 2"/>
    <x v="1047"/>
    <x v="1047"/>
    <x v="1"/>
    <s v="CHITTE GITESH NAGORAO"/>
    <b v="1"/>
    <n v="19"/>
    <n v="24"/>
    <n v="0.79166666666666663"/>
    <s v="Active"/>
    <x v="2"/>
    <n v="0"/>
    <n v="5"/>
    <n v="0"/>
    <s v="no 0% progess"/>
  </r>
  <r>
    <s v="T2-25_BDSDF101"/>
    <x v="7"/>
    <x v="0"/>
    <s v="dept_bs_dsai"/>
    <s v="Trimester 2"/>
    <x v="1048"/>
    <x v="1048"/>
    <x v="1"/>
    <s v="ARBAZ KHAN"/>
    <b v="1"/>
    <n v="12"/>
    <n v="24"/>
    <n v="0.5"/>
    <s v="Active"/>
    <x v="2"/>
    <n v="0"/>
    <n v="5"/>
    <n v="0"/>
    <s v="no 0% progess"/>
  </r>
  <r>
    <s v="T2-25_BDSDF108"/>
    <x v="4"/>
    <x v="0"/>
    <s v="dept_bs_dsai"/>
    <s v="Trimester 2"/>
    <x v="1048"/>
    <x v="1048"/>
    <x v="1"/>
    <s v="ARBAZ KHAN"/>
    <b v="1"/>
    <n v="8"/>
    <n v="47"/>
    <n v="0.1702127659574468"/>
    <s v="Active"/>
    <x v="2"/>
    <n v="0"/>
    <n v="5"/>
    <n v="0"/>
    <s v="no 0% progess"/>
  </r>
  <r>
    <s v="T2-25_BDSDF113"/>
    <x v="6"/>
    <x v="0"/>
    <s v="dept_bs_dsai"/>
    <s v="Trimester 2"/>
    <x v="1048"/>
    <x v="1048"/>
    <x v="1"/>
    <s v="ARBAZ KHAN"/>
    <b v="1"/>
    <n v="46"/>
    <n v="56"/>
    <n v="0.8214285714285714"/>
    <s v="Active"/>
    <x v="2"/>
    <n v="0"/>
    <n v="5"/>
    <n v="0"/>
    <s v="no 0% progess"/>
  </r>
  <r>
    <s v="T2-25_BDSDF112"/>
    <x v="8"/>
    <x v="0"/>
    <s v="dept_bs_dsai"/>
    <s v="Trimester 2"/>
    <x v="1048"/>
    <x v="1048"/>
    <x v="1"/>
    <s v="ARBAZ KHAN"/>
    <b v="1"/>
    <n v="13"/>
    <n v="46"/>
    <n v="0.28260869565217389"/>
    <s v="Active"/>
    <x v="2"/>
    <n v="0"/>
    <n v="5"/>
    <n v="0"/>
    <s v="no 0% progess"/>
  </r>
  <r>
    <s v="T2-25_BDSDF114"/>
    <x v="5"/>
    <x v="0"/>
    <s v="dept_bs_dsai"/>
    <s v="Trimester 2"/>
    <x v="1048"/>
    <x v="1048"/>
    <x v="1"/>
    <s v="ARBAZ KHAN"/>
    <b v="1"/>
    <n v="30"/>
    <n v="35"/>
    <n v="0.8571428571428571"/>
    <s v="Active"/>
    <x v="2"/>
    <n v="0"/>
    <n v="5"/>
    <n v="0"/>
    <s v="no 0% progess"/>
  </r>
  <r>
    <s v="T2-25_BDSDF114"/>
    <x v="5"/>
    <x v="0"/>
    <s v="dept_bs_dsai"/>
    <s v="Trimester 2"/>
    <x v="1049"/>
    <x v="1049"/>
    <x v="1"/>
    <s v="DINESH PAL SINGH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049"/>
    <x v="1049"/>
    <x v="1"/>
    <s v="DINESH PAL SINGH"/>
    <b v="1"/>
    <n v="0"/>
    <n v="46"/>
    <n v="0"/>
    <s v="Not Active"/>
    <x v="0"/>
    <n v="1"/>
    <n v="5"/>
    <n v="0.2"/>
    <s v="no progress"/>
  </r>
  <r>
    <s v="T2-25_BDSDF113"/>
    <x v="6"/>
    <x v="0"/>
    <s v="dept_bs_dsai"/>
    <s v="Trimester 2"/>
    <x v="1049"/>
    <x v="1049"/>
    <x v="1"/>
    <s v="DINESH PAL SINGH"/>
    <b v="1"/>
    <n v="0"/>
    <n v="56"/>
    <n v="0"/>
    <s v="Not Active"/>
    <x v="0"/>
    <n v="1"/>
    <n v="5"/>
    <n v="0.2"/>
    <s v="no progress"/>
  </r>
  <r>
    <s v="T2-25_BDSDF108"/>
    <x v="4"/>
    <x v="0"/>
    <s v="dept_bs_dsai"/>
    <s v="Trimester 2"/>
    <x v="1049"/>
    <x v="1049"/>
    <x v="1"/>
    <s v="DINESH PAL SINGH"/>
    <b v="1"/>
    <n v="0"/>
    <n v="47"/>
    <n v="0"/>
    <s v="Not Active"/>
    <x v="0"/>
    <n v="1"/>
    <n v="5"/>
    <n v="0.2"/>
    <s v="no progress"/>
  </r>
  <r>
    <s v="T2-25_BDSDF101"/>
    <x v="7"/>
    <x v="0"/>
    <s v="dept_bs_dsai"/>
    <s v="Trimester 2"/>
    <x v="1049"/>
    <x v="1049"/>
    <x v="1"/>
    <s v="DINESH PAL SINGH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050"/>
    <x v="1050"/>
    <x v="1"/>
    <s v="VARTEKAR MIHIR MANGESH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050"/>
    <x v="1050"/>
    <x v="1"/>
    <s v="VARTEKAR MIHIR MANGESH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050"/>
    <x v="1050"/>
    <x v="1"/>
    <s v="VARTEKAR MIHIR MANGESH"/>
    <b v="1"/>
    <n v="0"/>
    <n v="56"/>
    <n v="0"/>
    <s v="Not Active"/>
    <x v="0"/>
    <n v="1"/>
    <n v="5"/>
    <n v="0.2"/>
    <s v="no progress"/>
  </r>
  <r>
    <s v="T2-25_BDSDF112"/>
    <x v="8"/>
    <x v="0"/>
    <s v="dept_bs_dsai"/>
    <s v="Trimester 2"/>
    <x v="1050"/>
    <x v="1050"/>
    <x v="1"/>
    <s v="VARTEKAR MIHIR MANGESH"/>
    <b v="1"/>
    <n v="3"/>
    <n v="46"/>
    <n v="6.5217391304347824E-2"/>
    <s v="Active"/>
    <x v="1"/>
    <n v="0"/>
    <n v="5"/>
    <n v="0"/>
    <s v="no 0% progess"/>
  </r>
  <r>
    <s v="T2-25_BDSDF114"/>
    <x v="5"/>
    <x v="0"/>
    <s v="dept_bs_dsai"/>
    <s v="Trimester 2"/>
    <x v="1050"/>
    <x v="1050"/>
    <x v="1"/>
    <s v="VARTEKAR MIHIR MANGESH"/>
    <b v="1"/>
    <n v="12"/>
    <n v="35"/>
    <n v="0.34285714285714286"/>
    <s v="Active"/>
    <x v="2"/>
    <n v="0"/>
    <n v="5"/>
    <n v="0"/>
    <s v="no 0% progess"/>
  </r>
  <r>
    <s v="T2-25_BDSDF114"/>
    <x v="5"/>
    <x v="0"/>
    <s v="dept_bs_dsai"/>
    <s v="Trimester 2"/>
    <x v="1051"/>
    <x v="1051"/>
    <x v="1"/>
    <s v="FARAH AFSHEEN SHAIK"/>
    <b v="1"/>
    <n v="15"/>
    <n v="35"/>
    <n v="0.42857142857142855"/>
    <s v="Active"/>
    <x v="2"/>
    <n v="0"/>
    <n v="5"/>
    <n v="0"/>
    <s v="no 0% progess"/>
  </r>
  <r>
    <s v="T2-25_BDSDF112"/>
    <x v="8"/>
    <x v="0"/>
    <s v="dept_bs_dsai"/>
    <s v="Trimester 2"/>
    <x v="1051"/>
    <x v="1051"/>
    <x v="1"/>
    <s v="FARAH AFSHEEN SHAIK"/>
    <b v="1"/>
    <n v="7"/>
    <n v="46"/>
    <n v="0.15217391304347827"/>
    <s v="Active"/>
    <x v="2"/>
    <n v="0"/>
    <n v="5"/>
    <n v="0"/>
    <s v="no 0% progess"/>
  </r>
  <r>
    <s v="T2-25_BDSDF113"/>
    <x v="6"/>
    <x v="0"/>
    <s v="dept_bs_dsai"/>
    <s v="Trimester 2"/>
    <x v="1051"/>
    <x v="1051"/>
    <x v="1"/>
    <s v="FARAH AFSHEEN SHAIK"/>
    <b v="1"/>
    <n v="84"/>
    <n v="56"/>
    <n v="1.5"/>
    <s v="Active"/>
    <x v="2"/>
    <n v="0"/>
    <n v="5"/>
    <n v="0"/>
    <s v="no 0% progess"/>
  </r>
  <r>
    <s v="T2-25_BDSDF108"/>
    <x v="4"/>
    <x v="0"/>
    <s v="dept_bs_dsai"/>
    <s v="Trimester 2"/>
    <x v="1051"/>
    <x v="1051"/>
    <x v="1"/>
    <s v="FARAH AFSHEEN SHAIK"/>
    <b v="1"/>
    <n v="22"/>
    <n v="47"/>
    <n v="0.46808510638297873"/>
    <s v="Active"/>
    <x v="2"/>
    <n v="0"/>
    <n v="5"/>
    <n v="0"/>
    <s v="no 0% progess"/>
  </r>
  <r>
    <s v="T2-25_BDSDF101"/>
    <x v="7"/>
    <x v="0"/>
    <s v="dept_bs_dsai"/>
    <s v="Trimester 2"/>
    <x v="1051"/>
    <x v="1051"/>
    <x v="1"/>
    <s v="FARAH AFSHEEN SHAIK"/>
    <b v="1"/>
    <n v="9"/>
    <n v="24"/>
    <n v="0.375"/>
    <s v="Active"/>
    <x v="2"/>
    <n v="0"/>
    <n v="5"/>
    <n v="0"/>
    <s v="no 0% progess"/>
  </r>
  <r>
    <s v="T2-25_MDSDF402"/>
    <x v="11"/>
    <x v="1"/>
    <s v="dept_msc_dsai"/>
    <s v="Trimester 2"/>
    <x v="1052"/>
    <x v="1052"/>
    <x v="1"/>
    <s v="MEHTA HARMAN MANDEEP"/>
    <b v="1"/>
    <n v="24"/>
    <n v="22"/>
    <n v="1.0909090909090908"/>
    <s v="Active"/>
    <x v="2"/>
    <n v="0"/>
    <n v="4"/>
    <n v="0"/>
    <s v="no 0% progess"/>
  </r>
  <r>
    <s v="T2-25_MDSDF403"/>
    <x v="12"/>
    <x v="1"/>
    <s v="dept_msc_dsai"/>
    <s v="Trimester 2"/>
    <x v="1052"/>
    <x v="1052"/>
    <x v="1"/>
    <s v="MEHTA HARMAN MANDEEP"/>
    <b v="1"/>
    <n v="25"/>
    <n v="24"/>
    <n v="1.0416666666666667"/>
    <s v="Active"/>
    <x v="2"/>
    <n v="0"/>
    <n v="4"/>
    <n v="0"/>
    <s v="no 0% progess"/>
  </r>
  <r>
    <s v="T2-25_MDSDF404"/>
    <x v="10"/>
    <x v="1"/>
    <s v="dept_msc_dsai"/>
    <s v="Trimester 2"/>
    <x v="1052"/>
    <x v="1052"/>
    <x v="1"/>
    <s v="MEHTA HARMAN MANDEEP"/>
    <b v="1"/>
    <n v="45"/>
    <n v="55"/>
    <n v="0.81818181818181823"/>
    <s v="Active"/>
    <x v="2"/>
    <n v="0"/>
    <n v="4"/>
    <n v="0"/>
    <s v="no 0% progess"/>
  </r>
  <r>
    <s v="T2-25_MDSDF401"/>
    <x v="9"/>
    <x v="1"/>
    <s v="dept_msc_dsai"/>
    <s v="Trimester 2"/>
    <x v="1052"/>
    <x v="1052"/>
    <x v="1"/>
    <s v="MEHTA HARMAN MANDEEP"/>
    <b v="1"/>
    <n v="41"/>
    <n v="38"/>
    <n v="1.0789473684210527"/>
    <s v="Active"/>
    <x v="2"/>
    <n v="0"/>
    <n v="4"/>
    <n v="0"/>
    <s v="no 0% progess"/>
  </r>
  <r>
    <s v="T2-25_MDSDF401"/>
    <x v="9"/>
    <x v="1"/>
    <s v="dept_msc_dsai"/>
    <s v="Trimester 2"/>
    <x v="1053"/>
    <x v="1053"/>
    <x v="1"/>
    <s v="POOJA PANDEY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1053"/>
    <x v="1053"/>
    <x v="1"/>
    <s v="POOJA PANDEY"/>
    <b v="1"/>
    <n v="6"/>
    <n v="55"/>
    <n v="0.10909090909090909"/>
    <s v="Active"/>
    <x v="2"/>
    <n v="0"/>
    <n v="4"/>
    <n v="0"/>
    <s v="no 0% progess"/>
  </r>
  <r>
    <s v="T2-25_MDSDF403"/>
    <x v="12"/>
    <x v="1"/>
    <s v="dept_msc_dsai"/>
    <s v="Trimester 2"/>
    <x v="1053"/>
    <x v="1053"/>
    <x v="1"/>
    <s v="POOJA PANDEY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53"/>
    <x v="1053"/>
    <x v="1"/>
    <s v="POOJA PANDEY"/>
    <b v="1"/>
    <n v="10"/>
    <n v="22"/>
    <n v="0.45454545454545453"/>
    <s v="Active"/>
    <x v="2"/>
    <n v="0"/>
    <n v="4"/>
    <n v="0"/>
    <s v="no 0% progess"/>
  </r>
  <r>
    <s v="T2-25_MDSDF402"/>
    <x v="11"/>
    <x v="1"/>
    <s v="dept_msc_dsai"/>
    <s v="Trimester 2"/>
    <x v="1054"/>
    <x v="1054"/>
    <x v="1"/>
    <s v="MATTA DHANUNJAYA"/>
    <b v="1"/>
    <n v="28"/>
    <n v="22"/>
    <n v="1.2727272727272727"/>
    <s v="Active"/>
    <x v="2"/>
    <n v="0"/>
    <n v="4"/>
    <n v="0"/>
    <s v="no 0% progess"/>
  </r>
  <r>
    <s v="T2-25_MDSDF403"/>
    <x v="12"/>
    <x v="1"/>
    <s v="dept_msc_dsai"/>
    <s v="Trimester 2"/>
    <x v="1054"/>
    <x v="1054"/>
    <x v="1"/>
    <s v="MATTA DHANUNJAYA"/>
    <b v="1"/>
    <n v="11"/>
    <n v="24"/>
    <n v="0.45833333333333331"/>
    <s v="Active"/>
    <x v="2"/>
    <n v="0"/>
    <n v="4"/>
    <n v="0"/>
    <s v="no 0% progess"/>
  </r>
  <r>
    <s v="T2-25_MDSDF404"/>
    <x v="10"/>
    <x v="1"/>
    <s v="dept_msc_dsai"/>
    <s v="Trimester 2"/>
    <x v="1054"/>
    <x v="1054"/>
    <x v="1"/>
    <s v="MATTA DHANUNJAYA"/>
    <b v="1"/>
    <n v="16"/>
    <n v="55"/>
    <n v="0.29090909090909089"/>
    <s v="Active"/>
    <x v="2"/>
    <n v="0"/>
    <n v="4"/>
    <n v="0"/>
    <s v="no 0% progess"/>
  </r>
  <r>
    <s v="T2-25_MDSDF401"/>
    <x v="9"/>
    <x v="1"/>
    <s v="dept_msc_dsai"/>
    <s v="Trimester 2"/>
    <x v="1054"/>
    <x v="1054"/>
    <x v="1"/>
    <s v="MATTA DHANUNJAYA"/>
    <b v="1"/>
    <n v="30"/>
    <n v="38"/>
    <n v="0.78947368421052633"/>
    <s v="Active"/>
    <x v="2"/>
    <n v="0"/>
    <n v="4"/>
    <n v="0"/>
    <s v="no 0% progess"/>
  </r>
  <r>
    <s v="T2-25_MDSDF401"/>
    <x v="9"/>
    <x v="1"/>
    <s v="dept_msc_dsai"/>
    <s v="Trimester 2"/>
    <x v="1055"/>
    <x v="1055"/>
    <x v="1"/>
    <s v="ADITI SINGH"/>
    <b v="1"/>
    <n v="8"/>
    <n v="38"/>
    <n v="0.21052631578947367"/>
    <s v="Active"/>
    <x v="2"/>
    <n v="0"/>
    <n v="4"/>
    <n v="0"/>
    <s v="no 0% progess"/>
  </r>
  <r>
    <s v="T2-25_MDSDF404"/>
    <x v="10"/>
    <x v="1"/>
    <s v="dept_msc_dsai"/>
    <s v="Trimester 2"/>
    <x v="1055"/>
    <x v="1055"/>
    <x v="1"/>
    <s v="ADITI SINGH"/>
    <b v="1"/>
    <n v="38"/>
    <n v="55"/>
    <n v="0.69090909090909092"/>
    <s v="Active"/>
    <x v="2"/>
    <n v="0"/>
    <n v="4"/>
    <n v="0"/>
    <s v="no 0% progess"/>
  </r>
  <r>
    <s v="T2-25_MDSDF403"/>
    <x v="12"/>
    <x v="1"/>
    <s v="dept_msc_dsai"/>
    <s v="Trimester 2"/>
    <x v="1055"/>
    <x v="1055"/>
    <x v="1"/>
    <s v="ADITI SINGH"/>
    <b v="1"/>
    <n v="14"/>
    <n v="24"/>
    <n v="0.58333333333333337"/>
    <s v="Active"/>
    <x v="2"/>
    <n v="0"/>
    <n v="4"/>
    <n v="0"/>
    <s v="no 0% progess"/>
  </r>
  <r>
    <s v="T2-25_MDSDF402"/>
    <x v="11"/>
    <x v="1"/>
    <s v="dept_msc_dsai"/>
    <s v="Trimester 2"/>
    <x v="1055"/>
    <x v="1055"/>
    <x v="1"/>
    <s v="ADITI SINGH"/>
    <b v="1"/>
    <n v="14"/>
    <n v="22"/>
    <n v="0.63636363636363635"/>
    <s v="Active"/>
    <x v="2"/>
    <n v="0"/>
    <n v="4"/>
    <n v="0"/>
    <s v="no 0% progess"/>
  </r>
  <r>
    <s v="T2-25_MDSDF402"/>
    <x v="11"/>
    <x v="1"/>
    <s v="dept_msc_dsai"/>
    <s v="Trimester 2"/>
    <x v="1056"/>
    <x v="1056"/>
    <x v="1"/>
    <s v="SHASHANK GANGADHAR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1056"/>
    <x v="1056"/>
    <x v="1"/>
    <s v="SHASHANK GANGADHA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56"/>
    <x v="1056"/>
    <x v="1"/>
    <s v="SHASHANK GANGADHAR"/>
    <b v="1"/>
    <n v="2"/>
    <n v="55"/>
    <n v="3.6363636363636362E-2"/>
    <s v="Active"/>
    <x v="1"/>
    <n v="0"/>
    <n v="4"/>
    <n v="0"/>
    <s v="no 0% progess"/>
  </r>
  <r>
    <s v="T2-25_MDSDF401"/>
    <x v="9"/>
    <x v="1"/>
    <s v="dept_msc_dsai"/>
    <s v="Trimester 2"/>
    <x v="1056"/>
    <x v="1056"/>
    <x v="1"/>
    <s v="SHASHANK GANGADHAR"/>
    <b v="1"/>
    <n v="20"/>
    <n v="38"/>
    <n v="0.52631578947368418"/>
    <s v="Active"/>
    <x v="2"/>
    <n v="0"/>
    <n v="4"/>
    <n v="0"/>
    <s v="no 0% progess"/>
  </r>
  <r>
    <s v="T2-25_MDSDF401"/>
    <x v="9"/>
    <x v="1"/>
    <s v="dept_msc_dsai"/>
    <s v="Trimester 2"/>
    <x v="1057"/>
    <x v="1057"/>
    <x v="1"/>
    <s v="BYNAGERI SREENIVASA REDDY"/>
    <b v="1"/>
    <n v="11"/>
    <n v="38"/>
    <n v="0.28947368421052633"/>
    <s v="Active"/>
    <x v="2"/>
    <n v="0"/>
    <n v="4"/>
    <n v="0"/>
    <s v="no 0% progess"/>
  </r>
  <r>
    <s v="T2-25_MDSDF404"/>
    <x v="10"/>
    <x v="1"/>
    <s v="dept_msc_dsai"/>
    <s v="Trimester 2"/>
    <x v="1057"/>
    <x v="1057"/>
    <x v="1"/>
    <s v="BYNAGERI SREENIVASA REDDY"/>
    <b v="1"/>
    <n v="76"/>
    <n v="55"/>
    <n v="1.3818181818181818"/>
    <s v="Active"/>
    <x v="2"/>
    <n v="0"/>
    <n v="4"/>
    <n v="0"/>
    <s v="no 0% progess"/>
  </r>
  <r>
    <s v="T2-25_MDSDF403"/>
    <x v="12"/>
    <x v="1"/>
    <s v="dept_msc_dsai"/>
    <s v="Trimester 2"/>
    <x v="1057"/>
    <x v="1057"/>
    <x v="1"/>
    <s v="BYNAGERI SREENIVASA REDDY"/>
    <b v="1"/>
    <n v="10"/>
    <n v="24"/>
    <n v="0.41666666666666669"/>
    <s v="Active"/>
    <x v="2"/>
    <n v="0"/>
    <n v="4"/>
    <n v="0"/>
    <s v="no 0% progess"/>
  </r>
  <r>
    <s v="T2-25_MDSDF402"/>
    <x v="11"/>
    <x v="1"/>
    <s v="dept_msc_dsai"/>
    <s v="Trimester 2"/>
    <x v="1057"/>
    <x v="1057"/>
    <x v="1"/>
    <s v="BYNAGERI SREENIVASA REDDY"/>
    <b v="1"/>
    <n v="11"/>
    <n v="22"/>
    <n v="0.5"/>
    <s v="Active"/>
    <x v="2"/>
    <n v="0"/>
    <n v="4"/>
    <n v="0"/>
    <s v="no 0% progess"/>
  </r>
  <r>
    <s v="T2-25_MDSDF402"/>
    <x v="11"/>
    <x v="1"/>
    <s v="dept_msc_dsai"/>
    <s v="Trimester 2"/>
    <x v="1058"/>
    <x v="1058"/>
    <x v="1"/>
    <s v="NIKITA GARADE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1058"/>
    <x v="1058"/>
    <x v="1"/>
    <s v="NIKITA GARAD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58"/>
    <x v="1058"/>
    <x v="1"/>
    <s v="NIKITA GARADE"/>
    <b v="1"/>
    <n v="1"/>
    <n v="55"/>
    <n v="1.8181818181818181E-2"/>
    <s v="Active"/>
    <x v="1"/>
    <n v="0"/>
    <n v="4"/>
    <n v="0"/>
    <s v="no 0% progess"/>
  </r>
  <r>
    <s v="T2-25_MDSDF401"/>
    <x v="9"/>
    <x v="1"/>
    <s v="dept_msc_dsai"/>
    <s v="Trimester 2"/>
    <x v="1058"/>
    <x v="1058"/>
    <x v="1"/>
    <s v="NIKITA GARADE"/>
    <b v="1"/>
    <n v="1"/>
    <n v="38"/>
    <n v="2.6315789473684209E-2"/>
    <s v="Active"/>
    <x v="1"/>
    <n v="0"/>
    <n v="4"/>
    <n v="0"/>
    <s v="no 0% progess"/>
  </r>
  <r>
    <s v="T2-25_MDSDF401"/>
    <x v="9"/>
    <x v="1"/>
    <s v="dept_msc_dsai"/>
    <s v="Trimester 2"/>
    <x v="1059"/>
    <x v="1059"/>
    <x v="1"/>
    <s v="ADIBA PATEL"/>
    <b v="1"/>
    <n v="13"/>
    <n v="38"/>
    <n v="0.34210526315789475"/>
    <s v="Active"/>
    <x v="2"/>
    <n v="0"/>
    <n v="4"/>
    <n v="0"/>
    <s v="no 0% progess"/>
  </r>
  <r>
    <s v="T2-25_MDSDF404"/>
    <x v="10"/>
    <x v="1"/>
    <s v="dept_msc_dsai"/>
    <s v="Trimester 2"/>
    <x v="1059"/>
    <x v="1059"/>
    <x v="1"/>
    <s v="ADIBA PATEL"/>
    <b v="1"/>
    <n v="2"/>
    <n v="55"/>
    <n v="3.6363636363636362E-2"/>
    <s v="Active"/>
    <x v="1"/>
    <n v="0"/>
    <n v="4"/>
    <n v="0"/>
    <s v="no 0% progess"/>
  </r>
  <r>
    <s v="T2-25_MDSDF403"/>
    <x v="12"/>
    <x v="1"/>
    <s v="dept_msc_dsai"/>
    <s v="Trimester 2"/>
    <x v="1059"/>
    <x v="1059"/>
    <x v="1"/>
    <s v="ADIBA PATEL"/>
    <b v="1"/>
    <n v="1"/>
    <n v="24"/>
    <n v="4.1666666666666664E-2"/>
    <s v="Active"/>
    <x v="1"/>
    <n v="0"/>
    <n v="4"/>
    <n v="0"/>
    <s v="no 0% progess"/>
  </r>
  <r>
    <s v="T2-25_MDSDF402"/>
    <x v="11"/>
    <x v="1"/>
    <s v="dept_msc_dsai"/>
    <s v="Trimester 2"/>
    <x v="1059"/>
    <x v="1059"/>
    <x v="1"/>
    <s v="ADIBA PATEL"/>
    <b v="1"/>
    <n v="1"/>
    <n v="22"/>
    <n v="4.5454545454545456E-2"/>
    <s v="Active"/>
    <x v="1"/>
    <n v="0"/>
    <n v="4"/>
    <n v="0"/>
    <s v="no 0% progess"/>
  </r>
  <r>
    <s v="T2-25_MDSDF402"/>
    <x v="11"/>
    <x v="1"/>
    <s v="dept_msc_dsai"/>
    <s v="Trimester 2"/>
    <x v="1060"/>
    <x v="1060"/>
    <x v="1"/>
    <s v="SHOBHA MADHAVAIAH"/>
    <b v="1"/>
    <n v="22"/>
    <n v="22"/>
    <n v="1"/>
    <s v="Active"/>
    <x v="2"/>
    <n v="0"/>
    <n v="4"/>
    <n v="0"/>
    <s v="no 0% progess"/>
  </r>
  <r>
    <s v="T2-25_MDSDF403"/>
    <x v="12"/>
    <x v="1"/>
    <s v="dept_msc_dsai"/>
    <s v="Trimester 2"/>
    <x v="1060"/>
    <x v="1060"/>
    <x v="1"/>
    <s v="SHOBHA MADHAVAIAH"/>
    <b v="1"/>
    <n v="23"/>
    <n v="24"/>
    <n v="0.95833333333333337"/>
    <s v="Active"/>
    <x v="2"/>
    <n v="0"/>
    <n v="4"/>
    <n v="0"/>
    <s v="no 0% progess"/>
  </r>
  <r>
    <s v="T2-25_MDSDF404"/>
    <x v="10"/>
    <x v="1"/>
    <s v="dept_msc_dsai"/>
    <s v="Trimester 2"/>
    <x v="1060"/>
    <x v="1060"/>
    <x v="1"/>
    <s v="SHOBHA MADHAVAIAH"/>
    <b v="1"/>
    <n v="65"/>
    <n v="55"/>
    <n v="1.1818181818181819"/>
    <s v="Active"/>
    <x v="2"/>
    <n v="0"/>
    <n v="4"/>
    <n v="0"/>
    <s v="no 0% progess"/>
  </r>
  <r>
    <s v="T2-25_MDSDF401"/>
    <x v="9"/>
    <x v="1"/>
    <s v="dept_msc_dsai"/>
    <s v="Trimester 2"/>
    <x v="1060"/>
    <x v="1060"/>
    <x v="1"/>
    <s v="SHOBHA MADHAVAIAH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1061"/>
    <x v="1061"/>
    <x v="1"/>
    <s v="LOHITH REDDY"/>
    <b v="1"/>
    <n v="35"/>
    <n v="38"/>
    <n v="0.92105263157894735"/>
    <s v="Active"/>
    <x v="2"/>
    <n v="0"/>
    <n v="4"/>
    <n v="0"/>
    <s v="no 0% progess"/>
  </r>
  <r>
    <s v="T2-25_MDSDF404"/>
    <x v="10"/>
    <x v="1"/>
    <s v="dept_msc_dsai"/>
    <s v="Trimester 2"/>
    <x v="1061"/>
    <x v="1061"/>
    <x v="1"/>
    <s v="LOHITH REDDY"/>
    <b v="1"/>
    <n v="91"/>
    <n v="55"/>
    <n v="1.6545454545454545"/>
    <s v="Active"/>
    <x v="2"/>
    <n v="0"/>
    <n v="4"/>
    <n v="0"/>
    <s v="no 0% progess"/>
  </r>
  <r>
    <s v="T2-25_MDSDF403"/>
    <x v="12"/>
    <x v="1"/>
    <s v="dept_msc_dsai"/>
    <s v="Trimester 2"/>
    <x v="1061"/>
    <x v="1061"/>
    <x v="1"/>
    <s v="LOHITH REDDY"/>
    <b v="1"/>
    <n v="25"/>
    <n v="24"/>
    <n v="1.0416666666666667"/>
    <s v="Active"/>
    <x v="2"/>
    <n v="0"/>
    <n v="4"/>
    <n v="0"/>
    <s v="no 0% progess"/>
  </r>
  <r>
    <s v="T2-25_MDSDF402"/>
    <x v="11"/>
    <x v="1"/>
    <s v="dept_msc_dsai"/>
    <s v="Trimester 2"/>
    <x v="1061"/>
    <x v="1061"/>
    <x v="1"/>
    <s v="LOHITH REDDY"/>
    <b v="1"/>
    <n v="42"/>
    <n v="22"/>
    <n v="1.9090909090909092"/>
    <s v="Active"/>
    <x v="2"/>
    <n v="0"/>
    <n v="4"/>
    <n v="0"/>
    <s v="no 0% progess"/>
  </r>
  <r>
    <s v="T2-25_MDSDF402"/>
    <x v="11"/>
    <x v="1"/>
    <s v="dept_msc_dsai"/>
    <s v="Trimester 2"/>
    <x v="1062"/>
    <x v="1062"/>
    <x v="1"/>
    <s v="RAHUL KUMAR UPADHYAY"/>
    <b v="1"/>
    <n v="1"/>
    <n v="22"/>
    <n v="4.5454545454545456E-2"/>
    <s v="Active"/>
    <x v="1"/>
    <n v="0"/>
    <n v="4"/>
    <n v="0"/>
    <s v="no 0% progess"/>
  </r>
  <r>
    <s v="T2-25_MDSDF403"/>
    <x v="12"/>
    <x v="1"/>
    <s v="dept_msc_dsai"/>
    <s v="Trimester 2"/>
    <x v="1062"/>
    <x v="1062"/>
    <x v="1"/>
    <s v="RAHUL KUMAR UPADHYAY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62"/>
    <x v="1062"/>
    <x v="1"/>
    <s v="RAHUL KUMAR UPADHYAY"/>
    <b v="1"/>
    <n v="1"/>
    <n v="55"/>
    <n v="1.8181818181818181E-2"/>
    <s v="Active"/>
    <x v="1"/>
    <n v="0"/>
    <n v="4"/>
    <n v="0"/>
    <s v="no 0% progess"/>
  </r>
  <r>
    <s v="T2-25_MDSDF401"/>
    <x v="9"/>
    <x v="1"/>
    <s v="dept_msc_dsai"/>
    <s v="Trimester 2"/>
    <x v="1062"/>
    <x v="1062"/>
    <x v="1"/>
    <s v="RAHUL KUMAR UPADHYAY"/>
    <b v="1"/>
    <n v="8"/>
    <n v="38"/>
    <n v="0.21052631578947367"/>
    <s v="Active"/>
    <x v="2"/>
    <n v="0"/>
    <n v="4"/>
    <n v="0"/>
    <s v="no 0% progess"/>
  </r>
  <r>
    <s v="T2-25_MDSDF401"/>
    <x v="9"/>
    <x v="1"/>
    <s v="dept_msc_dsai"/>
    <s v="Trimester 2"/>
    <x v="1063"/>
    <x v="1063"/>
    <x v="1"/>
    <s v="KIRAN KUMAR SHIVANANDAN"/>
    <b v="1"/>
    <n v="25"/>
    <n v="38"/>
    <n v="0.65789473684210531"/>
    <s v="Active"/>
    <x v="2"/>
    <n v="0"/>
    <n v="4"/>
    <n v="0"/>
    <s v="no 0% progess"/>
  </r>
  <r>
    <s v="T2-25_MDSDF404"/>
    <x v="10"/>
    <x v="1"/>
    <s v="dept_msc_dsai"/>
    <s v="Trimester 2"/>
    <x v="1063"/>
    <x v="1063"/>
    <x v="1"/>
    <s v="KIRAN KUMAR SHIVANANDAN"/>
    <b v="1"/>
    <n v="15"/>
    <n v="55"/>
    <n v="0.27272727272727271"/>
    <s v="Active"/>
    <x v="2"/>
    <n v="0"/>
    <n v="4"/>
    <n v="0"/>
    <s v="no 0% progess"/>
  </r>
  <r>
    <s v="T2-25_MDSDF403"/>
    <x v="12"/>
    <x v="1"/>
    <s v="dept_msc_dsai"/>
    <s v="Trimester 2"/>
    <x v="1063"/>
    <x v="1063"/>
    <x v="1"/>
    <s v="KIRAN KUMAR SHIVANANDAN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63"/>
    <x v="1063"/>
    <x v="1"/>
    <s v="KIRAN KUMAR SHIVANANDAN"/>
    <b v="1"/>
    <n v="18"/>
    <n v="22"/>
    <n v="0.81818181818181823"/>
    <s v="Active"/>
    <x v="2"/>
    <n v="0"/>
    <n v="4"/>
    <n v="0"/>
    <s v="no 0% progess"/>
  </r>
  <r>
    <s v="T2-25_MDSDF402"/>
    <x v="11"/>
    <x v="1"/>
    <s v="dept_msc_dsai"/>
    <s v="Trimester 2"/>
    <x v="1064"/>
    <x v="1064"/>
    <x v="1"/>
    <s v="SRILAM SURESH KANAKAVALLI"/>
    <b v="1"/>
    <n v="14"/>
    <n v="22"/>
    <n v="0.63636363636363635"/>
    <s v="Active"/>
    <x v="2"/>
    <n v="0"/>
    <n v="4"/>
    <n v="0"/>
    <s v="no 0% progess"/>
  </r>
  <r>
    <s v="T2-25_MDSDF403"/>
    <x v="12"/>
    <x v="1"/>
    <s v="dept_msc_dsai"/>
    <s v="Trimester 2"/>
    <x v="1064"/>
    <x v="1064"/>
    <x v="1"/>
    <s v="SRILAM SURESH KANAKAVALL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64"/>
    <x v="1064"/>
    <x v="1"/>
    <s v="SRILAM SURESH KANAKAVALLI"/>
    <b v="1"/>
    <n v="1"/>
    <n v="55"/>
    <n v="1.8181818181818181E-2"/>
    <s v="Active"/>
    <x v="1"/>
    <n v="0"/>
    <n v="4"/>
    <n v="0"/>
    <s v="no 0% progess"/>
  </r>
  <r>
    <s v="T2-25_MDSDF401"/>
    <x v="9"/>
    <x v="1"/>
    <s v="dept_msc_dsai"/>
    <s v="Trimester 2"/>
    <x v="1064"/>
    <x v="1064"/>
    <x v="1"/>
    <s v="SRILAM SURESH KANAKAVALLI"/>
    <b v="1"/>
    <n v="9"/>
    <n v="38"/>
    <n v="0.23684210526315788"/>
    <s v="Active"/>
    <x v="2"/>
    <n v="0"/>
    <n v="4"/>
    <n v="0"/>
    <s v="no 0% progess"/>
  </r>
  <r>
    <s v="T2-25_MDSDF401"/>
    <x v="9"/>
    <x v="1"/>
    <s v="dept_msc_dsai"/>
    <s v="Trimester 2"/>
    <x v="1065"/>
    <x v="1065"/>
    <x v="1"/>
    <s v="AYESHA"/>
    <b v="1"/>
    <n v="34"/>
    <n v="38"/>
    <n v="0.89473684210526316"/>
    <s v="Active"/>
    <x v="2"/>
    <n v="0"/>
    <n v="4"/>
    <n v="0"/>
    <s v="no 0% progess"/>
  </r>
  <r>
    <s v="T2-25_MDSDF404"/>
    <x v="10"/>
    <x v="1"/>
    <s v="dept_msc_dsai"/>
    <s v="Trimester 2"/>
    <x v="1065"/>
    <x v="1065"/>
    <x v="1"/>
    <s v="AYESHA"/>
    <b v="1"/>
    <n v="51"/>
    <n v="55"/>
    <n v="0.92727272727272725"/>
    <s v="Active"/>
    <x v="2"/>
    <n v="0"/>
    <n v="4"/>
    <n v="0"/>
    <s v="no 0% progess"/>
  </r>
  <r>
    <s v="T2-25_MDSDF403"/>
    <x v="12"/>
    <x v="1"/>
    <s v="dept_msc_dsai"/>
    <s v="Trimester 2"/>
    <x v="1065"/>
    <x v="1065"/>
    <x v="1"/>
    <s v="AYESHA"/>
    <b v="1"/>
    <n v="6"/>
    <n v="24"/>
    <n v="0.25"/>
    <s v="Active"/>
    <x v="2"/>
    <n v="0"/>
    <n v="4"/>
    <n v="0"/>
    <s v="no 0% progess"/>
  </r>
  <r>
    <s v="T2-25_MDSDF402"/>
    <x v="11"/>
    <x v="1"/>
    <s v="dept_msc_dsai"/>
    <s v="Trimester 2"/>
    <x v="1065"/>
    <x v="1065"/>
    <x v="1"/>
    <s v="AYESHA"/>
    <b v="1"/>
    <n v="27"/>
    <n v="22"/>
    <n v="1.2272727272727273"/>
    <s v="Active"/>
    <x v="2"/>
    <n v="0"/>
    <n v="4"/>
    <n v="0"/>
    <s v="no 0% progess"/>
  </r>
  <r>
    <s v="T2-25_MDSDF402"/>
    <x v="11"/>
    <x v="1"/>
    <s v="dept_msc_dsai"/>
    <s v="Trimester 2"/>
    <x v="1066"/>
    <x v="1066"/>
    <x v="1"/>
    <s v="ANKUR ROY"/>
    <b v="1"/>
    <n v="36"/>
    <n v="22"/>
    <n v="1.6363636363636365"/>
    <s v="Active"/>
    <x v="2"/>
    <n v="0"/>
    <n v="4"/>
    <n v="0"/>
    <s v="no 0% progess"/>
  </r>
  <r>
    <s v="T2-25_MDSDF403"/>
    <x v="12"/>
    <x v="1"/>
    <s v="dept_msc_dsai"/>
    <s v="Trimester 2"/>
    <x v="1066"/>
    <x v="1066"/>
    <x v="1"/>
    <s v="ANKUR ROY"/>
    <b v="1"/>
    <n v="25"/>
    <n v="24"/>
    <n v="1.0416666666666667"/>
    <s v="Active"/>
    <x v="2"/>
    <n v="0"/>
    <n v="4"/>
    <n v="0"/>
    <s v="no 0% progess"/>
  </r>
  <r>
    <s v="T2-25_MDSDF404"/>
    <x v="10"/>
    <x v="1"/>
    <s v="dept_msc_dsai"/>
    <s v="Trimester 2"/>
    <x v="1066"/>
    <x v="1066"/>
    <x v="1"/>
    <s v="ANKUR ROY"/>
    <b v="1"/>
    <n v="62"/>
    <n v="55"/>
    <n v="1.1272727272727272"/>
    <s v="Active"/>
    <x v="2"/>
    <n v="0"/>
    <n v="4"/>
    <n v="0"/>
    <s v="no 0% progess"/>
  </r>
  <r>
    <s v="T2-25_MDSDF401"/>
    <x v="9"/>
    <x v="1"/>
    <s v="dept_msc_dsai"/>
    <s v="Trimester 2"/>
    <x v="1066"/>
    <x v="1066"/>
    <x v="1"/>
    <s v="ANKUR ROY"/>
    <b v="1"/>
    <n v="41"/>
    <n v="38"/>
    <n v="1.0789473684210527"/>
    <s v="Active"/>
    <x v="2"/>
    <n v="0"/>
    <n v="4"/>
    <n v="0"/>
    <s v="no 0% progess"/>
  </r>
  <r>
    <s v="T2-25_MDSDF401"/>
    <x v="9"/>
    <x v="1"/>
    <s v="dept_msc_dsai"/>
    <s v="Trimester 2"/>
    <x v="1067"/>
    <x v="1067"/>
    <x v="1"/>
    <s v="HARINATH M"/>
    <b v="1"/>
    <n v="23"/>
    <n v="38"/>
    <n v="0.60526315789473684"/>
    <s v="Active"/>
    <x v="2"/>
    <n v="0"/>
    <n v="4"/>
    <n v="0"/>
    <s v="no 0% progess"/>
  </r>
  <r>
    <s v="T2-25_MDSDF404"/>
    <x v="10"/>
    <x v="1"/>
    <s v="dept_msc_dsai"/>
    <s v="Trimester 2"/>
    <x v="1067"/>
    <x v="1067"/>
    <x v="1"/>
    <s v="HARINATH M"/>
    <b v="1"/>
    <n v="5"/>
    <n v="55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1067"/>
    <x v="1067"/>
    <x v="1"/>
    <s v="HARINATH 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67"/>
    <x v="1067"/>
    <x v="1"/>
    <s v="HARINATH M"/>
    <b v="1"/>
    <n v="2"/>
    <n v="22"/>
    <n v="9.0909090909090912E-2"/>
    <s v="Active"/>
    <x v="1"/>
    <n v="0"/>
    <n v="4"/>
    <n v="0"/>
    <s v="no 0% progess"/>
  </r>
  <r>
    <s v="T2-25_MDSDF402"/>
    <x v="11"/>
    <x v="1"/>
    <s v="dept_msc_dsai"/>
    <s v="Trimester 2"/>
    <x v="1068"/>
    <x v="1068"/>
    <x v="1"/>
    <s v="SHIKHA MATHUR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1068"/>
    <x v="1068"/>
    <x v="1"/>
    <s v="SHIKHA MATHUR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68"/>
    <x v="1068"/>
    <x v="1"/>
    <s v="SHIKHA MATHUR"/>
    <b v="1"/>
    <n v="34"/>
    <n v="55"/>
    <n v="0.61818181818181817"/>
    <s v="Active"/>
    <x v="2"/>
    <n v="0"/>
    <n v="4"/>
    <n v="0"/>
    <s v="no 0% progess"/>
  </r>
  <r>
    <s v="T2-25_MDSDF401"/>
    <x v="9"/>
    <x v="1"/>
    <s v="dept_msc_dsai"/>
    <s v="Trimester 2"/>
    <x v="1068"/>
    <x v="1068"/>
    <x v="1"/>
    <s v="SHIKHA MATHUR"/>
    <b v="1"/>
    <n v="19"/>
    <n v="38"/>
    <n v="0.5"/>
    <s v="Active"/>
    <x v="2"/>
    <n v="0"/>
    <n v="4"/>
    <n v="0"/>
    <s v="no 0% progess"/>
  </r>
  <r>
    <s v="T2-25_MDSDF401"/>
    <x v="9"/>
    <x v="1"/>
    <s v="dept_msc_dsai"/>
    <s v="Trimester 2"/>
    <x v="1069"/>
    <x v="1069"/>
    <x v="1"/>
    <s v="AKHILESH KUMAR SHARMA"/>
    <b v="1"/>
    <n v="44"/>
    <n v="38"/>
    <n v="1.1578947368421053"/>
    <s v="Active"/>
    <x v="2"/>
    <n v="0"/>
    <n v="4"/>
    <n v="0"/>
    <s v="no 0% progess"/>
  </r>
  <r>
    <s v="T2-25_MDSDF404"/>
    <x v="10"/>
    <x v="1"/>
    <s v="dept_msc_dsai"/>
    <s v="Trimester 2"/>
    <x v="1069"/>
    <x v="1069"/>
    <x v="1"/>
    <s v="AKHILESH KUMAR SHARMA"/>
    <b v="1"/>
    <n v="43"/>
    <n v="55"/>
    <n v="0.78181818181818186"/>
    <s v="Active"/>
    <x v="2"/>
    <n v="0"/>
    <n v="4"/>
    <n v="0"/>
    <s v="no 0% progess"/>
  </r>
  <r>
    <s v="T2-25_MDSDF403"/>
    <x v="12"/>
    <x v="1"/>
    <s v="dept_msc_dsai"/>
    <s v="Trimester 2"/>
    <x v="1069"/>
    <x v="1069"/>
    <x v="1"/>
    <s v="AKHILESH KUMAR SHARMA"/>
    <b v="1"/>
    <n v="14"/>
    <n v="24"/>
    <n v="0.58333333333333337"/>
    <s v="Active"/>
    <x v="2"/>
    <n v="0"/>
    <n v="4"/>
    <n v="0"/>
    <s v="no 0% progess"/>
  </r>
  <r>
    <s v="T2-25_MDSDF402"/>
    <x v="11"/>
    <x v="1"/>
    <s v="dept_msc_dsai"/>
    <s v="Trimester 2"/>
    <x v="1069"/>
    <x v="1069"/>
    <x v="1"/>
    <s v="AKHILESH KUMAR SHARMA"/>
    <b v="1"/>
    <n v="34"/>
    <n v="22"/>
    <n v="1.5454545454545454"/>
    <s v="Active"/>
    <x v="2"/>
    <n v="0"/>
    <n v="4"/>
    <n v="0"/>
    <s v="no 0% progess"/>
  </r>
  <r>
    <s v="T2-25_MDSDF402"/>
    <x v="11"/>
    <x v="1"/>
    <s v="dept_msc_dsai"/>
    <s v="Trimester 2"/>
    <x v="1070"/>
    <x v="1070"/>
    <x v="1"/>
    <s v="ANURAG REWATKAR"/>
    <b v="1"/>
    <n v="22"/>
    <n v="22"/>
    <n v="1"/>
    <s v="Active"/>
    <x v="2"/>
    <n v="0"/>
    <n v="4"/>
    <n v="0"/>
    <s v="no 0% progess"/>
  </r>
  <r>
    <s v="T2-25_MDSDF403"/>
    <x v="12"/>
    <x v="1"/>
    <s v="dept_msc_dsai"/>
    <s v="Trimester 2"/>
    <x v="1070"/>
    <x v="1070"/>
    <x v="1"/>
    <s v="ANURAG REWATKAR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1070"/>
    <x v="1070"/>
    <x v="1"/>
    <s v="ANURAG REWATKAR"/>
    <b v="1"/>
    <n v="31"/>
    <n v="55"/>
    <n v="0.5636363636363636"/>
    <s v="Active"/>
    <x v="2"/>
    <n v="0"/>
    <n v="4"/>
    <n v="0"/>
    <s v="no 0% progess"/>
  </r>
  <r>
    <s v="T2-25_MDSDF401"/>
    <x v="9"/>
    <x v="1"/>
    <s v="dept_msc_dsai"/>
    <s v="Trimester 2"/>
    <x v="1070"/>
    <x v="1070"/>
    <x v="1"/>
    <s v="ANURAG REWATKAR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1071"/>
    <x v="1071"/>
    <x v="1"/>
    <s v="GURLEEN KAUR"/>
    <b v="1"/>
    <n v="11"/>
    <n v="38"/>
    <n v="0.28947368421052633"/>
    <s v="Active"/>
    <x v="2"/>
    <n v="0"/>
    <n v="4"/>
    <n v="0"/>
    <s v="no 0% progess"/>
  </r>
  <r>
    <s v="T2-25_MDSDF404"/>
    <x v="10"/>
    <x v="1"/>
    <s v="dept_msc_dsai"/>
    <s v="Trimester 2"/>
    <x v="1071"/>
    <x v="1071"/>
    <x v="1"/>
    <s v="GURLEEN KAUR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1071"/>
    <x v="1071"/>
    <x v="1"/>
    <s v="GURLEEN KAUR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71"/>
    <x v="1071"/>
    <x v="1"/>
    <s v="GURLEEN KAUR"/>
    <b v="1"/>
    <n v="24"/>
    <n v="22"/>
    <n v="1.0909090909090908"/>
    <s v="Active"/>
    <x v="2"/>
    <n v="0"/>
    <n v="4"/>
    <n v="0"/>
    <s v="no 0% progess"/>
  </r>
  <r>
    <s v="T2-25_MDSDF402"/>
    <x v="11"/>
    <x v="1"/>
    <s v="dept_msc_dsai"/>
    <s v="Trimester 2"/>
    <x v="1072"/>
    <x v="1072"/>
    <x v="1"/>
    <s v="ANUSHKA BHOSALE"/>
    <b v="1"/>
    <n v="0"/>
    <n v="22"/>
    <n v="0"/>
    <s v="Not Active"/>
    <x v="0"/>
    <n v="1"/>
    <n v="4"/>
    <n v="0.25"/>
    <s v="no progress"/>
  </r>
  <r>
    <s v="T2-25_MDSDF403"/>
    <x v="12"/>
    <x v="1"/>
    <s v="dept_msc_dsai"/>
    <s v="Trimester 2"/>
    <x v="1072"/>
    <x v="1072"/>
    <x v="1"/>
    <s v="ANUSHKA BHOSALE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72"/>
    <x v="1072"/>
    <x v="1"/>
    <s v="ANUSHKA BHOSALE"/>
    <b v="1"/>
    <n v="4"/>
    <n v="55"/>
    <n v="7.2727272727272724E-2"/>
    <s v="Active"/>
    <x v="1"/>
    <n v="0"/>
    <n v="4"/>
    <n v="0"/>
    <s v="no 0% progess"/>
  </r>
  <r>
    <s v="T2-25_MDSDF401"/>
    <x v="9"/>
    <x v="1"/>
    <s v="dept_msc_dsai"/>
    <s v="Trimester 2"/>
    <x v="1072"/>
    <x v="1072"/>
    <x v="1"/>
    <s v="ANUSHKA BHOSALE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1073"/>
    <x v="1073"/>
    <x v="1"/>
    <s v="SHWETA"/>
    <b v="1"/>
    <n v="35"/>
    <n v="38"/>
    <n v="0.92105263157894735"/>
    <s v="Active"/>
    <x v="2"/>
    <n v="0"/>
    <n v="4"/>
    <n v="0"/>
    <s v="no 0% progess"/>
  </r>
  <r>
    <s v="T2-25_MDSDF404"/>
    <x v="10"/>
    <x v="1"/>
    <s v="dept_msc_dsai"/>
    <s v="Trimester 2"/>
    <x v="1073"/>
    <x v="1073"/>
    <x v="1"/>
    <s v="SHWETA"/>
    <b v="1"/>
    <n v="49"/>
    <n v="55"/>
    <n v="0.89090909090909087"/>
    <s v="Active"/>
    <x v="2"/>
    <n v="0"/>
    <n v="4"/>
    <n v="0"/>
    <s v="no 0% progess"/>
  </r>
  <r>
    <s v="T2-25_MDSDF403"/>
    <x v="12"/>
    <x v="1"/>
    <s v="dept_msc_dsai"/>
    <s v="Trimester 2"/>
    <x v="1073"/>
    <x v="1073"/>
    <x v="1"/>
    <s v="SHWETA"/>
    <b v="1"/>
    <n v="15"/>
    <n v="24"/>
    <n v="0.625"/>
    <s v="Active"/>
    <x v="2"/>
    <n v="0"/>
    <n v="4"/>
    <n v="0"/>
    <s v="no 0% progess"/>
  </r>
  <r>
    <s v="T2-25_MDSDF402"/>
    <x v="11"/>
    <x v="1"/>
    <s v="dept_msc_dsai"/>
    <s v="Trimester 2"/>
    <x v="1073"/>
    <x v="1073"/>
    <x v="1"/>
    <s v="SHWETA"/>
    <b v="1"/>
    <n v="25"/>
    <n v="22"/>
    <n v="1.1363636363636365"/>
    <s v="Active"/>
    <x v="2"/>
    <n v="0"/>
    <n v="4"/>
    <n v="0"/>
    <s v="no 0% progess"/>
  </r>
  <r>
    <s v="T2-25_BDSDF101"/>
    <x v="7"/>
    <x v="0"/>
    <s v="dept_bs_dsai"/>
    <s v="Trimester 2"/>
    <x v="1074"/>
    <x v="1074"/>
    <x v="1"/>
    <s v="KANCHUKOMMULA VIISHWADATHH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074"/>
    <x v="1074"/>
    <x v="1"/>
    <s v="KANCHUKOMMULA VIISHWADATHH"/>
    <b v="1"/>
    <n v="2"/>
    <n v="47"/>
    <n v="4.2553191489361701E-2"/>
    <s v="Active"/>
    <x v="1"/>
    <n v="0"/>
    <n v="5"/>
    <n v="0"/>
    <s v="no 0% progess"/>
  </r>
  <r>
    <s v="T2-25_BDSDF113"/>
    <x v="6"/>
    <x v="0"/>
    <s v="dept_bs_dsai"/>
    <s v="Trimester 2"/>
    <x v="1074"/>
    <x v="1074"/>
    <x v="1"/>
    <s v="KANCHUKOMMULA VIISHWADATHH"/>
    <b v="1"/>
    <n v="3"/>
    <n v="56"/>
    <n v="5.3571428571428568E-2"/>
    <s v="Active"/>
    <x v="1"/>
    <n v="0"/>
    <n v="5"/>
    <n v="0"/>
    <s v="no 0% progess"/>
  </r>
  <r>
    <s v="T2-25_BDSDF112"/>
    <x v="8"/>
    <x v="0"/>
    <s v="dept_bs_dsai"/>
    <s v="Trimester 2"/>
    <x v="1074"/>
    <x v="1074"/>
    <x v="1"/>
    <s v="KANCHUKOMMULA VIISHWADATHH"/>
    <b v="1"/>
    <n v="2"/>
    <n v="46"/>
    <n v="4.3478260869565216E-2"/>
    <s v="Active"/>
    <x v="1"/>
    <n v="0"/>
    <n v="5"/>
    <n v="0"/>
    <s v="no 0% progess"/>
  </r>
  <r>
    <s v="T2-25_BDSDF114"/>
    <x v="5"/>
    <x v="0"/>
    <s v="dept_bs_dsai"/>
    <s v="Trimester 2"/>
    <x v="1074"/>
    <x v="1074"/>
    <x v="1"/>
    <s v="KANCHUKOMMULA VIISHWADATHH"/>
    <b v="1"/>
    <n v="0"/>
    <n v="35"/>
    <n v="0"/>
    <s v="Not Active"/>
    <x v="0"/>
    <n v="1"/>
    <n v="5"/>
    <n v="0.2"/>
    <s v="no progress"/>
  </r>
  <r>
    <s v="T2-25_BDSDF114"/>
    <x v="5"/>
    <x v="0"/>
    <s v="dept_bs_dsai"/>
    <s v="Trimester 2"/>
    <x v="1075"/>
    <x v="1075"/>
    <x v="1"/>
    <s v="NAMEERA"/>
    <b v="1"/>
    <n v="56"/>
    <n v="35"/>
    <n v="1.6"/>
    <s v="Active"/>
    <x v="2"/>
    <n v="0"/>
    <n v="5"/>
    <n v="0"/>
    <s v="no 0% progess"/>
  </r>
  <r>
    <s v="T2-25_BDSDF112"/>
    <x v="8"/>
    <x v="0"/>
    <s v="dept_bs_dsai"/>
    <s v="Trimester 2"/>
    <x v="1075"/>
    <x v="1075"/>
    <x v="1"/>
    <s v="NAMEERA"/>
    <b v="1"/>
    <n v="21"/>
    <n v="46"/>
    <n v="0.45652173913043476"/>
    <s v="Active"/>
    <x v="2"/>
    <n v="0"/>
    <n v="5"/>
    <n v="0"/>
    <s v="no 0% progess"/>
  </r>
  <r>
    <s v="T2-25_BDSDF113"/>
    <x v="6"/>
    <x v="0"/>
    <s v="dept_bs_dsai"/>
    <s v="Trimester 2"/>
    <x v="1075"/>
    <x v="1075"/>
    <x v="1"/>
    <s v="NAMEERA"/>
    <b v="1"/>
    <n v="51"/>
    <n v="56"/>
    <n v="0.9107142857142857"/>
    <s v="Active"/>
    <x v="2"/>
    <n v="0"/>
    <n v="5"/>
    <n v="0"/>
    <s v="no 0% progess"/>
  </r>
  <r>
    <s v="T2-25_BDSDF108"/>
    <x v="4"/>
    <x v="0"/>
    <s v="dept_bs_dsai"/>
    <s v="Trimester 2"/>
    <x v="1075"/>
    <x v="1075"/>
    <x v="1"/>
    <s v="NAMEERA"/>
    <b v="1"/>
    <n v="44"/>
    <n v="47"/>
    <n v="0.93617021276595747"/>
    <s v="Active"/>
    <x v="2"/>
    <n v="0"/>
    <n v="5"/>
    <n v="0"/>
    <s v="no 0% progess"/>
  </r>
  <r>
    <s v="T2-25_BDSDF101"/>
    <x v="7"/>
    <x v="0"/>
    <s v="dept_bs_dsai"/>
    <s v="Trimester 2"/>
    <x v="1075"/>
    <x v="1075"/>
    <x v="1"/>
    <s v="NAMEERA"/>
    <b v="1"/>
    <n v="25"/>
    <n v="24"/>
    <n v="1.0416666666666667"/>
    <s v="Active"/>
    <x v="2"/>
    <n v="0"/>
    <n v="5"/>
    <n v="0"/>
    <s v="no 0% progess"/>
  </r>
  <r>
    <s v="T2-25_BDSDF101"/>
    <x v="7"/>
    <x v="0"/>
    <s v="dept_bs_dsai"/>
    <s v="Trimester 2"/>
    <x v="1076"/>
    <x v="1076"/>
    <x v="1"/>
    <s v="SNEHA RANI NAIK"/>
    <b v="1"/>
    <n v="11"/>
    <n v="24"/>
    <n v="0.45833333333333331"/>
    <s v="Active"/>
    <x v="2"/>
    <n v="0"/>
    <n v="5"/>
    <n v="0"/>
    <s v="no 0% progess"/>
  </r>
  <r>
    <s v="T2-25_BDSDF108"/>
    <x v="4"/>
    <x v="0"/>
    <s v="dept_bs_dsai"/>
    <s v="Trimester 2"/>
    <x v="1076"/>
    <x v="1076"/>
    <x v="1"/>
    <s v="SNEHA RANI NAIK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076"/>
    <x v="1076"/>
    <x v="1"/>
    <s v="SNEHA RANI NAIK"/>
    <b v="1"/>
    <n v="11"/>
    <n v="56"/>
    <n v="0.19642857142857142"/>
    <s v="Active"/>
    <x v="2"/>
    <n v="0"/>
    <n v="5"/>
    <n v="0"/>
    <s v="no 0% progess"/>
  </r>
  <r>
    <s v="T2-25_BDSDF112"/>
    <x v="8"/>
    <x v="0"/>
    <s v="dept_bs_dsai"/>
    <s v="Trimester 2"/>
    <x v="1076"/>
    <x v="1076"/>
    <x v="1"/>
    <s v="SNEHA RANI NAIK"/>
    <b v="1"/>
    <n v="5"/>
    <n v="46"/>
    <n v="0.10869565217391304"/>
    <s v="Active"/>
    <x v="2"/>
    <n v="0"/>
    <n v="5"/>
    <n v="0"/>
    <s v="no 0% progess"/>
  </r>
  <r>
    <s v="T2-25_BDSDF114"/>
    <x v="5"/>
    <x v="0"/>
    <s v="dept_bs_dsai"/>
    <s v="Trimester 2"/>
    <x v="1076"/>
    <x v="1076"/>
    <x v="1"/>
    <s v="SNEHA RANI NAIK"/>
    <b v="1"/>
    <n v="9"/>
    <n v="35"/>
    <n v="0.25714285714285712"/>
    <s v="Active"/>
    <x v="2"/>
    <n v="0"/>
    <n v="5"/>
    <n v="0"/>
    <s v="no 0% progess"/>
  </r>
  <r>
    <s v="T2-25_BDSDF114"/>
    <x v="5"/>
    <x v="0"/>
    <s v="dept_bs_dsai"/>
    <s v="Trimester 2"/>
    <x v="1077"/>
    <x v="1077"/>
    <x v="1"/>
    <s v="YANISA ARFAT"/>
    <b v="1"/>
    <n v="18"/>
    <n v="35"/>
    <n v="0.51428571428571423"/>
    <s v="Active"/>
    <x v="2"/>
    <n v="0"/>
    <n v="5"/>
    <n v="0"/>
    <s v="no 0% progess"/>
  </r>
  <r>
    <s v="T2-25_BDSDF112"/>
    <x v="8"/>
    <x v="0"/>
    <s v="dept_bs_dsai"/>
    <s v="Trimester 2"/>
    <x v="1077"/>
    <x v="1077"/>
    <x v="1"/>
    <s v="YANISA ARFAT"/>
    <b v="1"/>
    <n v="10"/>
    <n v="46"/>
    <n v="0.21739130434782608"/>
    <s v="Active"/>
    <x v="2"/>
    <n v="0"/>
    <n v="5"/>
    <n v="0"/>
    <s v="no 0% progess"/>
  </r>
  <r>
    <s v="T2-25_BDSDF113"/>
    <x v="6"/>
    <x v="0"/>
    <s v="dept_bs_dsai"/>
    <s v="Trimester 2"/>
    <x v="1077"/>
    <x v="1077"/>
    <x v="1"/>
    <s v="YANISA ARFAT"/>
    <b v="1"/>
    <n v="51"/>
    <n v="56"/>
    <n v="0.9107142857142857"/>
    <s v="Active"/>
    <x v="2"/>
    <n v="0"/>
    <n v="5"/>
    <n v="0"/>
    <s v="no 0% progess"/>
  </r>
  <r>
    <s v="T2-25_BDSDF108"/>
    <x v="4"/>
    <x v="0"/>
    <s v="dept_bs_dsai"/>
    <s v="Trimester 2"/>
    <x v="1077"/>
    <x v="1077"/>
    <x v="1"/>
    <s v="YANISA ARFAT"/>
    <b v="1"/>
    <n v="14"/>
    <n v="47"/>
    <n v="0.2978723404255319"/>
    <s v="Active"/>
    <x v="2"/>
    <n v="0"/>
    <n v="5"/>
    <n v="0"/>
    <s v="no 0% progess"/>
  </r>
  <r>
    <s v="T2-25_BDSDF101"/>
    <x v="7"/>
    <x v="0"/>
    <s v="dept_bs_dsai"/>
    <s v="Trimester 2"/>
    <x v="1077"/>
    <x v="1077"/>
    <x v="1"/>
    <s v="YANISA ARFAT"/>
    <b v="1"/>
    <n v="6"/>
    <n v="24"/>
    <n v="0.25"/>
    <s v="Active"/>
    <x v="2"/>
    <n v="0"/>
    <n v="5"/>
    <n v="0"/>
    <s v="no 0% progess"/>
  </r>
  <r>
    <s v="T2-25_BDSDF101"/>
    <x v="7"/>
    <x v="0"/>
    <s v="dept_bs_dsai"/>
    <s v="Trimester 2"/>
    <x v="1078"/>
    <x v="1078"/>
    <x v="1"/>
    <s v="SIDHARTH K"/>
    <b v="1"/>
    <n v="1"/>
    <n v="24"/>
    <n v="4.1666666666666664E-2"/>
    <s v="Active"/>
    <x v="1"/>
    <n v="0"/>
    <n v="5"/>
    <n v="0"/>
    <s v="no 0% progess"/>
  </r>
  <r>
    <s v="T2-25_BDSDF108"/>
    <x v="4"/>
    <x v="0"/>
    <s v="dept_bs_dsai"/>
    <s v="Trimester 2"/>
    <x v="1078"/>
    <x v="1078"/>
    <x v="1"/>
    <s v="SIDHARTH K"/>
    <b v="1"/>
    <n v="7"/>
    <n v="47"/>
    <n v="0.14893617021276595"/>
    <s v="Active"/>
    <x v="2"/>
    <n v="0"/>
    <n v="5"/>
    <n v="0"/>
    <s v="no 0% progess"/>
  </r>
  <r>
    <s v="T2-25_BDSDF113"/>
    <x v="6"/>
    <x v="0"/>
    <s v="dept_bs_dsai"/>
    <s v="Trimester 2"/>
    <x v="1078"/>
    <x v="1078"/>
    <x v="1"/>
    <s v="SIDHARTH K"/>
    <b v="1"/>
    <n v="9"/>
    <n v="56"/>
    <n v="0.16071428571428573"/>
    <s v="Active"/>
    <x v="2"/>
    <n v="0"/>
    <n v="5"/>
    <n v="0"/>
    <s v="no 0% progess"/>
  </r>
  <r>
    <s v="T2-25_BDSDF112"/>
    <x v="8"/>
    <x v="0"/>
    <s v="dept_bs_dsai"/>
    <s v="Trimester 2"/>
    <x v="1078"/>
    <x v="1078"/>
    <x v="1"/>
    <s v="SIDHARTH K"/>
    <b v="1"/>
    <n v="3"/>
    <n v="46"/>
    <n v="6.5217391304347824E-2"/>
    <s v="Active"/>
    <x v="1"/>
    <n v="0"/>
    <n v="5"/>
    <n v="0"/>
    <s v="no 0% progess"/>
  </r>
  <r>
    <s v="T2-25_BDSDF114"/>
    <x v="5"/>
    <x v="0"/>
    <s v="dept_bs_dsai"/>
    <s v="Trimester 2"/>
    <x v="1078"/>
    <x v="1078"/>
    <x v="1"/>
    <s v="SIDHARTH K"/>
    <b v="1"/>
    <n v="14"/>
    <n v="35"/>
    <n v="0.4"/>
    <s v="Active"/>
    <x v="2"/>
    <n v="0"/>
    <n v="5"/>
    <n v="0"/>
    <s v="no 0% progess"/>
  </r>
  <r>
    <s v="T2-25_BDSDF114"/>
    <x v="5"/>
    <x v="0"/>
    <s v="dept_bs_dsai"/>
    <s v="Trimester 2"/>
    <x v="1079"/>
    <x v="1079"/>
    <x v="1"/>
    <s v="ILESH"/>
    <b v="1"/>
    <n v="14"/>
    <n v="35"/>
    <n v="0.4"/>
    <s v="Active"/>
    <x v="2"/>
    <n v="0"/>
    <n v="5"/>
    <n v="0"/>
    <s v="no 0% progess"/>
  </r>
  <r>
    <s v="T2-25_BDSDF112"/>
    <x v="8"/>
    <x v="0"/>
    <s v="dept_bs_dsai"/>
    <s v="Trimester 2"/>
    <x v="1079"/>
    <x v="1079"/>
    <x v="1"/>
    <s v="ILESH"/>
    <b v="1"/>
    <n v="4"/>
    <n v="46"/>
    <n v="8.6956521739130432E-2"/>
    <s v="Active"/>
    <x v="1"/>
    <n v="0"/>
    <n v="5"/>
    <n v="0"/>
    <s v="no 0% progess"/>
  </r>
  <r>
    <s v="T2-25_BDSDF113"/>
    <x v="6"/>
    <x v="0"/>
    <s v="dept_bs_dsai"/>
    <s v="Trimester 2"/>
    <x v="1079"/>
    <x v="1079"/>
    <x v="1"/>
    <s v="ILESH"/>
    <b v="1"/>
    <n v="20"/>
    <n v="56"/>
    <n v="0.35714285714285715"/>
    <s v="Active"/>
    <x v="2"/>
    <n v="0"/>
    <n v="5"/>
    <n v="0"/>
    <s v="no 0% progess"/>
  </r>
  <r>
    <s v="T2-25_BDSDF108"/>
    <x v="4"/>
    <x v="0"/>
    <s v="dept_bs_dsai"/>
    <s v="Trimester 2"/>
    <x v="1079"/>
    <x v="1079"/>
    <x v="1"/>
    <s v="ILESH"/>
    <b v="1"/>
    <n v="22"/>
    <n v="47"/>
    <n v="0.46808510638297873"/>
    <s v="Active"/>
    <x v="2"/>
    <n v="0"/>
    <n v="5"/>
    <n v="0"/>
    <s v="no 0% progess"/>
  </r>
  <r>
    <s v="T2-25_BDSDF101"/>
    <x v="7"/>
    <x v="0"/>
    <s v="dept_bs_dsai"/>
    <s v="Trimester 2"/>
    <x v="1079"/>
    <x v="1079"/>
    <x v="1"/>
    <s v="ILESH"/>
    <b v="1"/>
    <n v="8"/>
    <n v="24"/>
    <n v="0.33333333333333331"/>
    <s v="Active"/>
    <x v="2"/>
    <n v="0"/>
    <n v="5"/>
    <n v="0"/>
    <s v="no 0% progess"/>
  </r>
  <r>
    <s v="T2-25_BDSDF101"/>
    <x v="7"/>
    <x v="0"/>
    <s v="dept_bs_dsai"/>
    <s v="Trimester 2"/>
    <x v="1080"/>
    <x v="1080"/>
    <x v="1"/>
    <s v="GARVITA MISHRA"/>
    <b v="1"/>
    <n v="9"/>
    <n v="24"/>
    <n v="0.375"/>
    <s v="Active"/>
    <x v="2"/>
    <n v="0"/>
    <n v="5"/>
    <n v="0"/>
    <s v="no 0% progess"/>
  </r>
  <r>
    <s v="T2-25_BDSDF108"/>
    <x v="4"/>
    <x v="0"/>
    <s v="dept_bs_dsai"/>
    <s v="Trimester 2"/>
    <x v="1080"/>
    <x v="1080"/>
    <x v="1"/>
    <s v="GARVITA MISHRA"/>
    <b v="1"/>
    <n v="43"/>
    <n v="47"/>
    <n v="0.91489361702127658"/>
    <s v="Active"/>
    <x v="2"/>
    <n v="0"/>
    <n v="5"/>
    <n v="0"/>
    <s v="no 0% progess"/>
  </r>
  <r>
    <s v="T2-25_BDSDF113"/>
    <x v="6"/>
    <x v="0"/>
    <s v="dept_bs_dsai"/>
    <s v="Trimester 2"/>
    <x v="1080"/>
    <x v="1080"/>
    <x v="1"/>
    <s v="GARVITA MISHRA"/>
    <b v="1"/>
    <n v="79"/>
    <n v="56"/>
    <n v="1.4107142857142858"/>
    <s v="Active"/>
    <x v="2"/>
    <n v="0"/>
    <n v="5"/>
    <n v="0"/>
    <s v="no 0% progess"/>
  </r>
  <r>
    <s v="T2-25_BDSDF112"/>
    <x v="8"/>
    <x v="0"/>
    <s v="dept_bs_dsai"/>
    <s v="Trimester 2"/>
    <x v="1080"/>
    <x v="1080"/>
    <x v="1"/>
    <s v="GARVITA MISHRA"/>
    <b v="1"/>
    <n v="45"/>
    <n v="46"/>
    <n v="0.97826086956521741"/>
    <s v="Active"/>
    <x v="2"/>
    <n v="0"/>
    <n v="5"/>
    <n v="0"/>
    <s v="no 0% progess"/>
  </r>
  <r>
    <s v="T2-25_BDSDF114"/>
    <x v="5"/>
    <x v="0"/>
    <s v="dept_bs_dsai"/>
    <s v="Trimester 2"/>
    <x v="1080"/>
    <x v="1080"/>
    <x v="1"/>
    <s v="GARVITA MISHRA"/>
    <b v="1"/>
    <n v="45"/>
    <n v="35"/>
    <n v="1.2857142857142858"/>
    <s v="Active"/>
    <x v="2"/>
    <n v="0"/>
    <n v="5"/>
    <n v="0"/>
    <s v="no 0% progess"/>
  </r>
  <r>
    <s v="T2-25_MDSDF401"/>
    <x v="9"/>
    <x v="1"/>
    <s v="dept_msc_dsai"/>
    <s v="Trimester 2"/>
    <x v="1081"/>
    <x v="1081"/>
    <x v="1"/>
    <s v="RISHI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1081"/>
    <x v="1081"/>
    <x v="1"/>
    <s v="RISHI"/>
    <b v="1"/>
    <n v="3"/>
    <n v="22"/>
    <n v="0.13636363636363635"/>
    <s v="Active"/>
    <x v="2"/>
    <n v="0"/>
    <n v="4"/>
    <n v="0"/>
    <s v="no 0% progess"/>
  </r>
  <r>
    <s v="T2-25_MDSDF403"/>
    <x v="12"/>
    <x v="1"/>
    <s v="dept_msc_dsai"/>
    <s v="Trimester 2"/>
    <x v="1081"/>
    <x v="1081"/>
    <x v="1"/>
    <s v="RISHI"/>
    <b v="1"/>
    <n v="3"/>
    <n v="24"/>
    <n v="0.125"/>
    <s v="Active"/>
    <x v="2"/>
    <n v="0"/>
    <n v="4"/>
    <n v="0"/>
    <s v="no 0% progess"/>
  </r>
  <r>
    <s v="T2-25_MDSDF404"/>
    <x v="10"/>
    <x v="1"/>
    <s v="dept_msc_dsai"/>
    <s v="Trimester 2"/>
    <x v="1081"/>
    <x v="1081"/>
    <x v="1"/>
    <s v="RISHI"/>
    <b v="1"/>
    <n v="5"/>
    <n v="55"/>
    <n v="9.0909090909090912E-2"/>
    <s v="Active"/>
    <x v="1"/>
    <n v="0"/>
    <n v="4"/>
    <n v="0"/>
    <s v="no 0% progess"/>
  </r>
  <r>
    <s v="T2-25_MDSDF404"/>
    <x v="10"/>
    <x v="1"/>
    <s v="dept_msc_dsai"/>
    <s v="Trimester 2"/>
    <x v="1082"/>
    <x v="1082"/>
    <x v="1"/>
    <s v="PRASAD SAWANT"/>
    <b v="1"/>
    <n v="15"/>
    <n v="55"/>
    <n v="0.27272727272727271"/>
    <s v="Active"/>
    <x v="2"/>
    <n v="0"/>
    <n v="4"/>
    <n v="0"/>
    <s v="no 0% progess"/>
  </r>
  <r>
    <s v="T2-25_MDSDF403"/>
    <x v="12"/>
    <x v="1"/>
    <s v="dept_msc_dsai"/>
    <s v="Trimester 2"/>
    <x v="1082"/>
    <x v="1082"/>
    <x v="1"/>
    <s v="PRASAD SAWANT"/>
    <b v="1"/>
    <n v="10"/>
    <n v="24"/>
    <n v="0.41666666666666669"/>
    <s v="Active"/>
    <x v="2"/>
    <n v="0"/>
    <n v="4"/>
    <n v="0"/>
    <s v="no 0% progess"/>
  </r>
  <r>
    <s v="T2-25_MDSDF402"/>
    <x v="11"/>
    <x v="1"/>
    <s v="dept_msc_dsai"/>
    <s v="Trimester 2"/>
    <x v="1082"/>
    <x v="1082"/>
    <x v="1"/>
    <s v="PRASAD SAWANT"/>
    <b v="1"/>
    <n v="19"/>
    <n v="22"/>
    <n v="0.86363636363636365"/>
    <s v="Active"/>
    <x v="2"/>
    <n v="0"/>
    <n v="4"/>
    <n v="0"/>
    <s v="no 0% progess"/>
  </r>
  <r>
    <s v="T2-25_MDSDF401"/>
    <x v="9"/>
    <x v="1"/>
    <s v="dept_msc_dsai"/>
    <s v="Trimester 2"/>
    <x v="1082"/>
    <x v="1082"/>
    <x v="1"/>
    <s v="PRASAD SAWANT"/>
    <b v="1"/>
    <n v="25"/>
    <n v="38"/>
    <n v="0.65789473684210531"/>
    <s v="Active"/>
    <x v="2"/>
    <n v="0"/>
    <n v="4"/>
    <n v="0"/>
    <s v="no 0% progess"/>
  </r>
  <r>
    <s v="T2-25_MDSDF401"/>
    <x v="9"/>
    <x v="1"/>
    <s v="dept_msc_dsai"/>
    <s v="Trimester 2"/>
    <x v="1083"/>
    <x v="1083"/>
    <x v="1"/>
    <s v="ANOOP KUMAR RAWAT"/>
    <b v="1"/>
    <n v="13"/>
    <n v="38"/>
    <n v="0.34210526315789475"/>
    <s v="Active"/>
    <x v="2"/>
    <n v="0"/>
    <n v="4"/>
    <n v="0"/>
    <s v="no 0% progess"/>
  </r>
  <r>
    <s v="T2-25_MDSDF402"/>
    <x v="11"/>
    <x v="1"/>
    <s v="dept_msc_dsai"/>
    <s v="Trimester 2"/>
    <x v="1083"/>
    <x v="1083"/>
    <x v="1"/>
    <s v="ANOOP KUMAR RAWAT"/>
    <b v="1"/>
    <n v="7"/>
    <n v="22"/>
    <n v="0.31818181818181818"/>
    <s v="Active"/>
    <x v="2"/>
    <n v="0"/>
    <n v="4"/>
    <n v="0"/>
    <s v="no 0% progess"/>
  </r>
  <r>
    <s v="T2-25_MDSDF403"/>
    <x v="12"/>
    <x v="1"/>
    <s v="dept_msc_dsai"/>
    <s v="Trimester 2"/>
    <x v="1083"/>
    <x v="1083"/>
    <x v="1"/>
    <s v="ANOOP KUMAR RAWAT"/>
    <b v="1"/>
    <n v="14"/>
    <n v="24"/>
    <n v="0.58333333333333337"/>
    <s v="Active"/>
    <x v="2"/>
    <n v="0"/>
    <n v="4"/>
    <n v="0"/>
    <s v="no 0% progess"/>
  </r>
  <r>
    <s v="T2-25_MDSDF404"/>
    <x v="10"/>
    <x v="1"/>
    <s v="dept_msc_dsai"/>
    <s v="Trimester 2"/>
    <x v="1083"/>
    <x v="1083"/>
    <x v="1"/>
    <s v="ANOOP KUMAR RAWAT"/>
    <b v="1"/>
    <n v="20"/>
    <n v="55"/>
    <n v="0.36363636363636365"/>
    <s v="Active"/>
    <x v="2"/>
    <n v="0"/>
    <n v="4"/>
    <n v="0"/>
    <s v="no 0% progess"/>
  </r>
  <r>
    <s v="T2-25_MDSDF404"/>
    <x v="10"/>
    <x v="1"/>
    <s v="dept_msc_dsai"/>
    <s v="Trimester 2"/>
    <x v="1084"/>
    <x v="1084"/>
    <x v="1"/>
    <s v="GUNTUKU VARALAKSHMI"/>
    <b v="1"/>
    <n v="1"/>
    <n v="55"/>
    <n v="1.8181818181818181E-2"/>
    <s v="Active"/>
    <x v="1"/>
    <n v="0"/>
    <n v="4"/>
    <n v="0"/>
    <s v="no 0% progess"/>
  </r>
  <r>
    <s v="T2-25_MDSDF403"/>
    <x v="12"/>
    <x v="1"/>
    <s v="dept_msc_dsai"/>
    <s v="Trimester 2"/>
    <x v="1084"/>
    <x v="1084"/>
    <x v="1"/>
    <s v="GUNTUKU VARALAKSHMI"/>
    <b v="1"/>
    <n v="5"/>
    <n v="24"/>
    <n v="0.20833333333333334"/>
    <s v="Active"/>
    <x v="2"/>
    <n v="0"/>
    <n v="4"/>
    <n v="0"/>
    <s v="no 0% progess"/>
  </r>
  <r>
    <s v="T2-25_MDSDF402"/>
    <x v="11"/>
    <x v="1"/>
    <s v="dept_msc_dsai"/>
    <s v="Trimester 2"/>
    <x v="1084"/>
    <x v="1084"/>
    <x v="1"/>
    <s v="GUNTUKU VARALAKSHMI"/>
    <b v="1"/>
    <n v="1"/>
    <n v="22"/>
    <n v="4.5454545454545456E-2"/>
    <s v="Active"/>
    <x v="1"/>
    <n v="0"/>
    <n v="4"/>
    <n v="0"/>
    <s v="no 0% progess"/>
  </r>
  <r>
    <s v="T2-25_MDSDF401"/>
    <x v="9"/>
    <x v="1"/>
    <s v="dept_msc_dsai"/>
    <s v="Trimester 2"/>
    <x v="1084"/>
    <x v="1084"/>
    <x v="1"/>
    <s v="GUNTUKU VARALAKSHMI"/>
    <b v="1"/>
    <n v="0"/>
    <n v="38"/>
    <n v="0"/>
    <s v="Not Active"/>
    <x v="0"/>
    <n v="1"/>
    <n v="4"/>
    <n v="0.25"/>
    <s v="no progress"/>
  </r>
  <r>
    <s v="T2-25_MDSDF401"/>
    <x v="9"/>
    <x v="1"/>
    <s v="dept_msc_dsai"/>
    <s v="Trimester 2"/>
    <x v="1085"/>
    <x v="1085"/>
    <x v="1"/>
    <s v="TARUN MALIK"/>
    <b v="1"/>
    <n v="35"/>
    <n v="38"/>
    <n v="0.92105263157894735"/>
    <s v="Active"/>
    <x v="2"/>
    <n v="0"/>
    <n v="4"/>
    <n v="0"/>
    <s v="no 0% progess"/>
  </r>
  <r>
    <s v="T2-25_MDSDF402"/>
    <x v="11"/>
    <x v="1"/>
    <s v="dept_msc_dsai"/>
    <s v="Trimester 2"/>
    <x v="1085"/>
    <x v="1085"/>
    <x v="1"/>
    <s v="TARUN MALIK"/>
    <b v="1"/>
    <n v="19"/>
    <n v="22"/>
    <n v="0.86363636363636365"/>
    <s v="Active"/>
    <x v="2"/>
    <n v="0"/>
    <n v="4"/>
    <n v="0"/>
    <s v="no 0% progess"/>
  </r>
  <r>
    <s v="T2-25_MDSDF403"/>
    <x v="12"/>
    <x v="1"/>
    <s v="dept_msc_dsai"/>
    <s v="Trimester 2"/>
    <x v="1085"/>
    <x v="1085"/>
    <x v="1"/>
    <s v="TARUN MALIK"/>
    <b v="1"/>
    <n v="5"/>
    <n v="24"/>
    <n v="0.20833333333333334"/>
    <s v="Active"/>
    <x v="2"/>
    <n v="0"/>
    <n v="4"/>
    <n v="0"/>
    <s v="no 0% progess"/>
  </r>
  <r>
    <s v="T2-25_MDSDF404"/>
    <x v="10"/>
    <x v="1"/>
    <s v="dept_msc_dsai"/>
    <s v="Trimester 2"/>
    <x v="1085"/>
    <x v="1085"/>
    <x v="1"/>
    <s v="TARUN MALIK"/>
    <b v="1"/>
    <n v="41"/>
    <n v="55"/>
    <n v="0.74545454545454548"/>
    <s v="Active"/>
    <x v="2"/>
    <n v="0"/>
    <n v="4"/>
    <n v="0"/>
    <s v="no 0% progess"/>
  </r>
  <r>
    <s v="T2-25_MDSDF404"/>
    <x v="10"/>
    <x v="1"/>
    <s v="dept_msc_dsai"/>
    <s v="Trimester 2"/>
    <x v="1086"/>
    <x v="1086"/>
    <x v="1"/>
    <s v="AMANPREET SINGH MAAN"/>
    <b v="1"/>
    <n v="7"/>
    <n v="55"/>
    <n v="0.12727272727272726"/>
    <s v="Active"/>
    <x v="2"/>
    <n v="0"/>
    <n v="4"/>
    <n v="0"/>
    <s v="no 0% progess"/>
  </r>
  <r>
    <s v="T2-25_MDSDF403"/>
    <x v="12"/>
    <x v="1"/>
    <s v="dept_msc_dsai"/>
    <s v="Trimester 2"/>
    <x v="1086"/>
    <x v="1086"/>
    <x v="1"/>
    <s v="AMANPREET SINGH MAAN"/>
    <b v="1"/>
    <n v="2"/>
    <n v="24"/>
    <n v="8.3333333333333329E-2"/>
    <s v="Active"/>
    <x v="1"/>
    <n v="0"/>
    <n v="4"/>
    <n v="0"/>
    <s v="no 0% progess"/>
  </r>
  <r>
    <s v="T2-25_MDSDF402"/>
    <x v="11"/>
    <x v="1"/>
    <s v="dept_msc_dsai"/>
    <s v="Trimester 2"/>
    <x v="1086"/>
    <x v="1086"/>
    <x v="1"/>
    <s v="AMANPREET SINGH MAAN"/>
    <b v="1"/>
    <n v="19"/>
    <n v="22"/>
    <n v="0.86363636363636365"/>
    <s v="Active"/>
    <x v="2"/>
    <n v="0"/>
    <n v="4"/>
    <n v="0"/>
    <s v="no 0% progess"/>
  </r>
  <r>
    <s v="T2-25_MDSDF401"/>
    <x v="9"/>
    <x v="1"/>
    <s v="dept_msc_dsai"/>
    <s v="Trimester 2"/>
    <x v="1086"/>
    <x v="1086"/>
    <x v="1"/>
    <s v="AMANPREET SINGH MAAN"/>
    <b v="1"/>
    <n v="3"/>
    <n v="38"/>
    <n v="7.8947368421052627E-2"/>
    <s v="Active"/>
    <x v="1"/>
    <n v="0"/>
    <n v="4"/>
    <n v="0"/>
    <s v="no 0% progess"/>
  </r>
  <r>
    <s v="T2-25_MDSDF401"/>
    <x v="9"/>
    <x v="1"/>
    <s v="dept_msc_dsai"/>
    <s v="Trimester 2"/>
    <x v="1087"/>
    <x v="1087"/>
    <x v="1"/>
    <s v="PREETHI AFC"/>
    <b v="1"/>
    <n v="8"/>
    <n v="38"/>
    <n v="0.21052631578947367"/>
    <s v="Active"/>
    <x v="2"/>
    <n v="0"/>
    <n v="4"/>
    <n v="0"/>
    <s v="no 0% progess"/>
  </r>
  <r>
    <s v="T2-25_MDSDF402"/>
    <x v="11"/>
    <x v="1"/>
    <s v="dept_msc_dsai"/>
    <s v="Trimester 2"/>
    <x v="1087"/>
    <x v="1087"/>
    <x v="1"/>
    <s v="PREETHI AFC"/>
    <b v="1"/>
    <n v="12"/>
    <n v="22"/>
    <n v="0.54545454545454541"/>
    <s v="Active"/>
    <x v="2"/>
    <n v="0"/>
    <n v="4"/>
    <n v="0"/>
    <s v="no 0% progess"/>
  </r>
  <r>
    <s v="T2-25_MDSDF403"/>
    <x v="12"/>
    <x v="1"/>
    <s v="dept_msc_dsai"/>
    <s v="Trimester 2"/>
    <x v="1087"/>
    <x v="1087"/>
    <x v="1"/>
    <s v="PREETHI AFC"/>
    <b v="1"/>
    <n v="6"/>
    <n v="24"/>
    <n v="0.25"/>
    <s v="Active"/>
    <x v="2"/>
    <n v="0"/>
    <n v="4"/>
    <n v="0"/>
    <s v="no 0% progess"/>
  </r>
  <r>
    <s v="T2-25_MDSDF404"/>
    <x v="10"/>
    <x v="1"/>
    <s v="dept_msc_dsai"/>
    <s v="Trimester 2"/>
    <x v="1087"/>
    <x v="1087"/>
    <x v="1"/>
    <s v="PREETHI AFC"/>
    <b v="1"/>
    <n v="3"/>
    <n v="55"/>
    <n v="5.4545454545454543E-2"/>
    <s v="Active"/>
    <x v="1"/>
    <n v="0"/>
    <n v="4"/>
    <n v="0"/>
    <s v="no 0% progess"/>
  </r>
  <r>
    <s v="T2-25_MDSDF404"/>
    <x v="10"/>
    <x v="1"/>
    <s v="dept_msc_dsai"/>
    <s v="Trimester 2"/>
    <x v="1088"/>
    <x v="1088"/>
    <x v="1"/>
    <s v="JAHANAVI CHHABRA"/>
    <b v="1"/>
    <n v="23"/>
    <n v="55"/>
    <n v="0.41818181818181815"/>
    <s v="Active"/>
    <x v="2"/>
    <n v="0"/>
    <n v="4"/>
    <n v="0"/>
    <s v="no 0% progess"/>
  </r>
  <r>
    <s v="T2-25_MDSDF403"/>
    <x v="12"/>
    <x v="1"/>
    <s v="dept_msc_dsai"/>
    <s v="Trimester 2"/>
    <x v="1088"/>
    <x v="1088"/>
    <x v="1"/>
    <s v="JAHANAVI CHHABRA"/>
    <b v="1"/>
    <n v="12"/>
    <n v="24"/>
    <n v="0.5"/>
    <s v="Active"/>
    <x v="2"/>
    <n v="0"/>
    <n v="4"/>
    <n v="0"/>
    <s v="no 0% progess"/>
  </r>
  <r>
    <s v="T2-25_MDSDF402"/>
    <x v="11"/>
    <x v="1"/>
    <s v="dept_msc_dsai"/>
    <s v="Trimester 2"/>
    <x v="1088"/>
    <x v="1088"/>
    <x v="1"/>
    <s v="JAHANAVI CHHABRA"/>
    <b v="1"/>
    <n v="6"/>
    <n v="22"/>
    <n v="0.27272727272727271"/>
    <s v="Active"/>
    <x v="2"/>
    <n v="0"/>
    <n v="4"/>
    <n v="0"/>
    <s v="no 0% progess"/>
  </r>
  <r>
    <s v="T2-25_MDSDF401"/>
    <x v="9"/>
    <x v="1"/>
    <s v="dept_msc_dsai"/>
    <s v="Trimester 2"/>
    <x v="1088"/>
    <x v="1088"/>
    <x v="1"/>
    <s v="JAHANAVI CHHABRA"/>
    <b v="1"/>
    <n v="24"/>
    <n v="38"/>
    <n v="0.63157894736842102"/>
    <s v="Active"/>
    <x v="2"/>
    <n v="0"/>
    <n v="4"/>
    <n v="0"/>
    <s v="no 0% progess"/>
  </r>
  <r>
    <s v="T2-25_BDSDF108"/>
    <x v="4"/>
    <x v="0"/>
    <s v="dept_bs_dsai"/>
    <s v="Trimester 2"/>
    <x v="1089"/>
    <x v="1089"/>
    <x v="1"/>
    <s v="SANJAY KUMAR V"/>
    <b v="1"/>
    <n v="56"/>
    <n v="47"/>
    <n v="1.1914893617021276"/>
    <s v="Active"/>
    <x v="2"/>
    <n v="0"/>
    <n v="5"/>
    <n v="0"/>
    <s v="no 0% progess"/>
  </r>
  <r>
    <s v="T2-25_BDSDF101"/>
    <x v="7"/>
    <x v="0"/>
    <s v="dept_bs_dsai"/>
    <s v="Trimester 2"/>
    <x v="1089"/>
    <x v="1089"/>
    <x v="1"/>
    <s v="SANJAY KUMAR V"/>
    <b v="1"/>
    <n v="10"/>
    <n v="24"/>
    <n v="0.41666666666666669"/>
    <s v="Active"/>
    <x v="2"/>
    <n v="0"/>
    <n v="5"/>
    <n v="0"/>
    <s v="no 0% progess"/>
  </r>
  <r>
    <s v="T2-25_BDSDF114"/>
    <x v="5"/>
    <x v="0"/>
    <s v="dept_bs_dsai"/>
    <s v="Trimester 2"/>
    <x v="1089"/>
    <x v="1089"/>
    <x v="1"/>
    <s v="SANJAY KUMAR V"/>
    <b v="1"/>
    <n v="40"/>
    <n v="35"/>
    <n v="1.1428571428571428"/>
    <s v="Active"/>
    <x v="2"/>
    <n v="0"/>
    <n v="5"/>
    <n v="0"/>
    <s v="no 0% progess"/>
  </r>
  <r>
    <s v="T2-25_BDSDF112"/>
    <x v="8"/>
    <x v="0"/>
    <s v="dept_bs_dsai"/>
    <s v="Trimester 2"/>
    <x v="1089"/>
    <x v="1089"/>
    <x v="1"/>
    <s v="SANJAY KUMAR V"/>
    <b v="1"/>
    <n v="12"/>
    <n v="46"/>
    <n v="0.2608695652173913"/>
    <s v="Active"/>
    <x v="2"/>
    <n v="0"/>
    <n v="5"/>
    <n v="0"/>
    <s v="no 0% progess"/>
  </r>
  <r>
    <s v="T2-25_BDSDF113"/>
    <x v="6"/>
    <x v="0"/>
    <s v="dept_bs_dsai"/>
    <s v="Trimester 2"/>
    <x v="1089"/>
    <x v="1089"/>
    <x v="1"/>
    <s v="SANJAY KUMAR V"/>
    <b v="1"/>
    <n v="60"/>
    <n v="56"/>
    <n v="1.0714285714285714"/>
    <s v="Active"/>
    <x v="2"/>
    <n v="0"/>
    <n v="5"/>
    <n v="0"/>
    <s v="no 0% progess"/>
  </r>
  <r>
    <s v="T2-25_BDSDF113"/>
    <x v="6"/>
    <x v="0"/>
    <s v="dept_bs_dsai"/>
    <s v="Trimester 2"/>
    <x v="1090"/>
    <x v="1090"/>
    <x v="1"/>
    <s v="AVINASH AGRAWAL"/>
    <b v="1"/>
    <n v="7"/>
    <n v="56"/>
    <n v="0.125"/>
    <s v="Active"/>
    <x v="2"/>
    <n v="0"/>
    <n v="5"/>
    <n v="0"/>
    <s v="no 0% progess"/>
  </r>
  <r>
    <s v="T2-25_BDSDF112"/>
    <x v="8"/>
    <x v="0"/>
    <s v="dept_bs_dsai"/>
    <s v="Trimester 2"/>
    <x v="1090"/>
    <x v="1090"/>
    <x v="1"/>
    <s v="AVINASH AGRAWAL"/>
    <b v="1"/>
    <n v="2"/>
    <n v="46"/>
    <n v="4.3478260869565216E-2"/>
    <s v="Active"/>
    <x v="1"/>
    <n v="0"/>
    <n v="5"/>
    <n v="0"/>
    <s v="no 0% progess"/>
  </r>
  <r>
    <s v="T2-25_BDSDF114"/>
    <x v="5"/>
    <x v="0"/>
    <s v="dept_bs_dsai"/>
    <s v="Trimester 2"/>
    <x v="1090"/>
    <x v="1090"/>
    <x v="1"/>
    <s v="AVINASH AGRAWAL"/>
    <b v="1"/>
    <n v="7"/>
    <n v="35"/>
    <n v="0.2"/>
    <s v="Active"/>
    <x v="2"/>
    <n v="0"/>
    <n v="5"/>
    <n v="0"/>
    <s v="no 0% progess"/>
  </r>
  <r>
    <s v="T2-25_BDSDF101"/>
    <x v="7"/>
    <x v="0"/>
    <s v="dept_bs_dsai"/>
    <s v="Trimester 2"/>
    <x v="1090"/>
    <x v="1090"/>
    <x v="1"/>
    <s v="AVINASH AGRAWAL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090"/>
    <x v="1090"/>
    <x v="1"/>
    <s v="AVINASH AGRAWAL"/>
    <b v="1"/>
    <n v="4"/>
    <n v="47"/>
    <n v="8.5106382978723402E-2"/>
    <s v="Active"/>
    <x v="1"/>
    <n v="0"/>
    <n v="5"/>
    <n v="0"/>
    <s v="no 0% progess"/>
  </r>
  <r>
    <s v="T2-25_BDSDF108"/>
    <x v="4"/>
    <x v="0"/>
    <s v="dept_bs_dsai"/>
    <s v="Trimester 2"/>
    <x v="1091"/>
    <x v="1091"/>
    <x v="1"/>
    <s v="JHHEN BIHARI CHOUDHARY"/>
    <b v="1"/>
    <n v="18"/>
    <n v="47"/>
    <n v="0.38297872340425532"/>
    <s v="Active"/>
    <x v="2"/>
    <n v="0"/>
    <n v="5"/>
    <n v="0"/>
    <s v="no 0% progess"/>
  </r>
  <r>
    <s v="T2-25_BDSDF101"/>
    <x v="7"/>
    <x v="0"/>
    <s v="dept_bs_dsai"/>
    <s v="Trimester 2"/>
    <x v="1091"/>
    <x v="1091"/>
    <x v="1"/>
    <s v="JHHEN BIHARI CHOUDHARY"/>
    <b v="1"/>
    <n v="1"/>
    <n v="24"/>
    <n v="4.1666666666666664E-2"/>
    <s v="Active"/>
    <x v="1"/>
    <n v="0"/>
    <n v="5"/>
    <n v="0"/>
    <s v="no 0% progess"/>
  </r>
  <r>
    <s v="T2-25_BDSDF114"/>
    <x v="5"/>
    <x v="0"/>
    <s v="dept_bs_dsai"/>
    <s v="Trimester 2"/>
    <x v="1091"/>
    <x v="1091"/>
    <x v="1"/>
    <s v="JHHEN BIHARI CHOUDHARY"/>
    <b v="1"/>
    <n v="2"/>
    <n v="35"/>
    <n v="5.7142857142857141E-2"/>
    <s v="Active"/>
    <x v="1"/>
    <n v="0"/>
    <n v="5"/>
    <n v="0"/>
    <s v="no 0% progess"/>
  </r>
  <r>
    <s v="T2-25_BDSDF112"/>
    <x v="8"/>
    <x v="0"/>
    <s v="dept_bs_dsai"/>
    <s v="Trimester 2"/>
    <x v="1091"/>
    <x v="1091"/>
    <x v="1"/>
    <s v="JHHEN BIHARI CHOUDHARY"/>
    <b v="1"/>
    <n v="1"/>
    <n v="46"/>
    <n v="2.1739130434782608E-2"/>
    <s v="Active"/>
    <x v="1"/>
    <n v="0"/>
    <n v="5"/>
    <n v="0"/>
    <s v="no 0% progess"/>
  </r>
  <r>
    <s v="T2-25_BDSDF113"/>
    <x v="6"/>
    <x v="0"/>
    <s v="dept_bs_dsai"/>
    <s v="Trimester 2"/>
    <x v="1091"/>
    <x v="1091"/>
    <x v="1"/>
    <s v="JHHEN BIHARI CHOUDHARY"/>
    <b v="1"/>
    <n v="2"/>
    <n v="56"/>
    <n v="3.5714285714285712E-2"/>
    <s v="Active"/>
    <x v="1"/>
    <n v="0"/>
    <n v="5"/>
    <n v="0"/>
    <s v="no 0% progess"/>
  </r>
  <r>
    <s v="T2-25_MDSDF402"/>
    <x v="11"/>
    <x v="1"/>
    <s v="dept_msc_dsai"/>
    <s v="Trimester 2"/>
    <x v="1092"/>
    <x v="1092"/>
    <x v="1"/>
    <s v="JYOTIAMRUTA MOHAPATRA"/>
    <b v="1"/>
    <n v="26"/>
    <n v="22"/>
    <n v="1.1818181818181819"/>
    <s v="Active"/>
    <x v="2"/>
    <n v="0"/>
    <n v="4"/>
    <n v="0"/>
    <s v="no 0% progess"/>
  </r>
  <r>
    <s v="T2-25_MDSDF403"/>
    <x v="12"/>
    <x v="1"/>
    <s v="dept_msc_dsai"/>
    <s v="Trimester 2"/>
    <x v="1092"/>
    <x v="1092"/>
    <x v="1"/>
    <s v="JYOTIAMRUTA MOHAPATRA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92"/>
    <x v="1092"/>
    <x v="1"/>
    <s v="JYOTIAMRUTA MOHAPATRA"/>
    <b v="1"/>
    <n v="48"/>
    <n v="55"/>
    <n v="0.87272727272727268"/>
    <s v="Active"/>
    <x v="2"/>
    <n v="0"/>
    <n v="4"/>
    <n v="0"/>
    <s v="no 0% progess"/>
  </r>
  <r>
    <s v="T2-25_MDSDF401"/>
    <x v="9"/>
    <x v="1"/>
    <s v="dept_msc_dsai"/>
    <s v="Trimester 2"/>
    <x v="1092"/>
    <x v="1092"/>
    <x v="1"/>
    <s v="JYOTIAMRUTA MOHAPATRA"/>
    <b v="1"/>
    <n v="38"/>
    <n v="38"/>
    <n v="1"/>
    <s v="Active"/>
    <x v="2"/>
    <n v="0"/>
    <n v="4"/>
    <n v="0"/>
    <s v="no 0% progess"/>
  </r>
  <r>
    <s v="T2-25_MDSDF401"/>
    <x v="9"/>
    <x v="1"/>
    <s v="dept_msc_dsai"/>
    <s v="Trimester 2"/>
    <x v="1093"/>
    <x v="1093"/>
    <x v="1"/>
    <s v="AMARAVADHI BHAVITHA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1093"/>
    <x v="1093"/>
    <x v="1"/>
    <s v="AMARAVADHI BHAVITHA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1093"/>
    <x v="1093"/>
    <x v="1"/>
    <s v="AMARAVADHI BHAVITH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93"/>
    <x v="1093"/>
    <x v="1"/>
    <s v="AMARAVADHI BHAVITHA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1094"/>
    <x v="1094"/>
    <x v="1"/>
    <s v="GELAR DIGJAYA MUHAMMAD"/>
    <b v="1"/>
    <n v="18"/>
    <n v="22"/>
    <n v="0.81818181818181823"/>
    <s v="Active"/>
    <x v="2"/>
    <n v="0"/>
    <n v="4"/>
    <n v="0"/>
    <s v="no 0% progess"/>
  </r>
  <r>
    <s v="T2-25_MDSDF403"/>
    <x v="12"/>
    <x v="1"/>
    <s v="dept_msc_dsai"/>
    <s v="Trimester 2"/>
    <x v="1094"/>
    <x v="1094"/>
    <x v="1"/>
    <s v="GELAR DIGJAYA MUHAMMAD"/>
    <b v="1"/>
    <n v="3"/>
    <n v="24"/>
    <n v="0.125"/>
    <s v="Active"/>
    <x v="2"/>
    <n v="0"/>
    <n v="4"/>
    <n v="0"/>
    <s v="no 0% progess"/>
  </r>
  <r>
    <s v="T2-25_MDSDF404"/>
    <x v="10"/>
    <x v="1"/>
    <s v="dept_msc_dsai"/>
    <s v="Trimester 2"/>
    <x v="1094"/>
    <x v="1094"/>
    <x v="1"/>
    <s v="GELAR DIGJAYA MUHAMMAD"/>
    <b v="1"/>
    <n v="7"/>
    <n v="55"/>
    <n v="0.12727272727272726"/>
    <s v="Active"/>
    <x v="2"/>
    <n v="0"/>
    <n v="4"/>
    <n v="0"/>
    <s v="no 0% progess"/>
  </r>
  <r>
    <s v="T2-25_MDSDF401"/>
    <x v="9"/>
    <x v="1"/>
    <s v="dept_msc_dsai"/>
    <s v="Trimester 2"/>
    <x v="1094"/>
    <x v="1094"/>
    <x v="1"/>
    <s v="GELAR DIGJAYA MUHAMMAD"/>
    <b v="1"/>
    <n v="10"/>
    <n v="38"/>
    <n v="0.26315789473684209"/>
    <s v="Active"/>
    <x v="2"/>
    <n v="0"/>
    <n v="4"/>
    <n v="0"/>
    <s v="no 0% progess"/>
  </r>
  <r>
    <s v="T2-25_MDSDF401"/>
    <x v="9"/>
    <x v="1"/>
    <s v="dept_msc_dsai"/>
    <s v="Trimester 2"/>
    <x v="1095"/>
    <x v="1095"/>
    <x v="1"/>
    <s v="ROY TANUSHREE SUDIP JHUMUR"/>
    <b v="1"/>
    <n v="34"/>
    <n v="38"/>
    <n v="0.89473684210526316"/>
    <s v="Active"/>
    <x v="2"/>
    <n v="0"/>
    <n v="4"/>
    <n v="0"/>
    <s v="no 0% progess"/>
  </r>
  <r>
    <s v="T2-25_MDSDF404"/>
    <x v="10"/>
    <x v="1"/>
    <s v="dept_msc_dsai"/>
    <s v="Trimester 2"/>
    <x v="1095"/>
    <x v="1095"/>
    <x v="1"/>
    <s v="ROY TANUSHREE SUDIP JHUMUR"/>
    <b v="1"/>
    <n v="69"/>
    <n v="55"/>
    <n v="1.2545454545454546"/>
    <s v="Active"/>
    <x v="2"/>
    <n v="0"/>
    <n v="4"/>
    <n v="0"/>
    <s v="no 0% progess"/>
  </r>
  <r>
    <s v="T2-25_MDSDF403"/>
    <x v="12"/>
    <x v="1"/>
    <s v="dept_msc_dsai"/>
    <s v="Trimester 2"/>
    <x v="1095"/>
    <x v="1095"/>
    <x v="1"/>
    <s v="ROY TANUSHREE SUDIP JHUMUR"/>
    <b v="1"/>
    <n v="24"/>
    <n v="24"/>
    <n v="1"/>
    <s v="Active"/>
    <x v="2"/>
    <n v="0"/>
    <n v="4"/>
    <n v="0"/>
    <s v="no 0% progess"/>
  </r>
  <r>
    <s v="T2-25_MDSDF402"/>
    <x v="11"/>
    <x v="1"/>
    <s v="dept_msc_dsai"/>
    <s v="Trimester 2"/>
    <x v="1095"/>
    <x v="1095"/>
    <x v="1"/>
    <s v="ROY TANUSHREE SUDIP JHUMUR"/>
    <b v="1"/>
    <n v="25"/>
    <n v="22"/>
    <n v="1.1363636363636365"/>
    <s v="Active"/>
    <x v="2"/>
    <n v="0"/>
    <n v="4"/>
    <n v="0"/>
    <s v="no 0% progess"/>
  </r>
  <r>
    <s v="T2-25_MDSDF402"/>
    <x v="11"/>
    <x v="1"/>
    <s v="dept_msc_dsai"/>
    <s v="Trimester 2"/>
    <x v="1096"/>
    <x v="1096"/>
    <x v="1"/>
    <s v="SANGAMESH TEGGINAMATH"/>
    <b v="1"/>
    <n v="2"/>
    <n v="22"/>
    <n v="9.0909090909090912E-2"/>
    <s v="Active"/>
    <x v="1"/>
    <n v="0"/>
    <n v="4"/>
    <n v="0"/>
    <s v="no 0% progess"/>
  </r>
  <r>
    <s v="T2-25_MDSDF403"/>
    <x v="12"/>
    <x v="1"/>
    <s v="dept_msc_dsai"/>
    <s v="Trimester 2"/>
    <x v="1096"/>
    <x v="1096"/>
    <x v="1"/>
    <s v="SANGAMESH TEGGINAMATH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096"/>
    <x v="1096"/>
    <x v="1"/>
    <s v="SANGAMESH TEGGINAMATH"/>
    <b v="1"/>
    <n v="2"/>
    <n v="55"/>
    <n v="3.6363636363636362E-2"/>
    <s v="Active"/>
    <x v="1"/>
    <n v="0"/>
    <n v="4"/>
    <n v="0"/>
    <s v="no 0% progess"/>
  </r>
  <r>
    <s v="T2-25_MDSDF401"/>
    <x v="9"/>
    <x v="1"/>
    <s v="dept_msc_dsai"/>
    <s v="Trimester 2"/>
    <x v="1096"/>
    <x v="1096"/>
    <x v="1"/>
    <s v="SANGAMESH TEGGINAMATH"/>
    <b v="1"/>
    <n v="12"/>
    <n v="38"/>
    <n v="0.31578947368421051"/>
    <s v="Active"/>
    <x v="2"/>
    <n v="0"/>
    <n v="4"/>
    <n v="0"/>
    <s v="no 0% progess"/>
  </r>
  <r>
    <s v="T2-25_MDSDF401"/>
    <x v="9"/>
    <x v="1"/>
    <s v="dept_msc_dsai"/>
    <s v="Trimester 2"/>
    <x v="1097"/>
    <x v="1097"/>
    <x v="1"/>
    <s v="GHODVAIDYA ATHARVA SHYAM"/>
    <b v="1"/>
    <n v="0"/>
    <n v="38"/>
    <n v="0"/>
    <s v="Not Active"/>
    <x v="0"/>
    <n v="1"/>
    <n v="4"/>
    <n v="0.25"/>
    <s v="no progress"/>
  </r>
  <r>
    <s v="T2-25_MDSDF404"/>
    <x v="10"/>
    <x v="1"/>
    <s v="dept_msc_dsai"/>
    <s v="Trimester 2"/>
    <x v="1097"/>
    <x v="1097"/>
    <x v="1"/>
    <s v="GHODVAIDYA ATHARVA SHYAM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1097"/>
    <x v="1097"/>
    <x v="1"/>
    <s v="GHODVAIDYA ATHARVA SHYAM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097"/>
    <x v="1097"/>
    <x v="1"/>
    <s v="GHODVAIDYA ATHARVA SHYAM"/>
    <b v="1"/>
    <n v="0"/>
    <n v="22"/>
    <n v="0"/>
    <s v="Not Active"/>
    <x v="0"/>
    <n v="1"/>
    <n v="4"/>
    <n v="0.25"/>
    <s v="no progress"/>
  </r>
  <r>
    <s v="T2-25_MDSDF402"/>
    <x v="11"/>
    <x v="1"/>
    <s v="dept_msc_dsai"/>
    <s v="Trimester 2"/>
    <x v="1098"/>
    <x v="1098"/>
    <x v="1"/>
    <s v="PHADTE ADITTYA JEETENDRA"/>
    <b v="1"/>
    <n v="28"/>
    <n v="22"/>
    <n v="1.2727272727272727"/>
    <s v="Active"/>
    <x v="2"/>
    <n v="0"/>
    <n v="4"/>
    <n v="0"/>
    <s v="no 0% progess"/>
  </r>
  <r>
    <s v="T2-25_MDSDF403"/>
    <x v="12"/>
    <x v="1"/>
    <s v="dept_msc_dsai"/>
    <s v="Trimester 2"/>
    <x v="1098"/>
    <x v="1098"/>
    <x v="1"/>
    <s v="PHADTE ADITTYA JEETENDRA"/>
    <b v="1"/>
    <n v="1"/>
    <n v="24"/>
    <n v="4.1666666666666664E-2"/>
    <s v="Active"/>
    <x v="1"/>
    <n v="0"/>
    <n v="4"/>
    <n v="0"/>
    <s v="no 0% progess"/>
  </r>
  <r>
    <s v="T2-25_MDSDF404"/>
    <x v="10"/>
    <x v="1"/>
    <s v="dept_msc_dsai"/>
    <s v="Trimester 2"/>
    <x v="1098"/>
    <x v="1098"/>
    <x v="1"/>
    <s v="PHADTE ADITTYA JEETENDRA"/>
    <b v="1"/>
    <n v="49"/>
    <n v="55"/>
    <n v="0.89090909090909087"/>
    <s v="Active"/>
    <x v="2"/>
    <n v="0"/>
    <n v="4"/>
    <n v="0"/>
    <s v="no 0% progess"/>
  </r>
  <r>
    <s v="T2-25_MDSDF401"/>
    <x v="9"/>
    <x v="1"/>
    <s v="dept_msc_dsai"/>
    <s v="Trimester 2"/>
    <x v="1098"/>
    <x v="1098"/>
    <x v="1"/>
    <s v="PHADTE ADITTYA JEETENDRA"/>
    <b v="1"/>
    <n v="58"/>
    <n v="38"/>
    <n v="1.5263157894736843"/>
    <s v="Active"/>
    <x v="2"/>
    <n v="0"/>
    <n v="4"/>
    <n v="0"/>
    <s v="no 0% progess"/>
  </r>
  <r>
    <s v="T2-25_MDSDF401"/>
    <x v="9"/>
    <x v="1"/>
    <s v="dept_msc_dsai"/>
    <s v="Trimester 2"/>
    <x v="1099"/>
    <x v="1099"/>
    <x v="1"/>
    <s v="KHUSHI KUMARI"/>
    <b v="1"/>
    <n v="3"/>
    <n v="38"/>
    <n v="7.8947368421052627E-2"/>
    <s v="Active"/>
    <x v="1"/>
    <n v="0"/>
    <n v="4"/>
    <n v="0"/>
    <s v="no 0% progess"/>
  </r>
  <r>
    <s v="T2-25_MDSDF404"/>
    <x v="10"/>
    <x v="1"/>
    <s v="dept_msc_dsai"/>
    <s v="Trimester 2"/>
    <x v="1099"/>
    <x v="1099"/>
    <x v="1"/>
    <s v="KHUSHI KUMARI"/>
    <b v="1"/>
    <n v="3"/>
    <n v="55"/>
    <n v="5.4545454545454543E-2"/>
    <s v="Active"/>
    <x v="1"/>
    <n v="0"/>
    <n v="4"/>
    <n v="0"/>
    <s v="no 0% progess"/>
  </r>
  <r>
    <s v="T2-25_MDSDF403"/>
    <x v="12"/>
    <x v="1"/>
    <s v="dept_msc_dsai"/>
    <s v="Trimester 2"/>
    <x v="1099"/>
    <x v="1099"/>
    <x v="1"/>
    <s v="KHUSHI KUMARI"/>
    <b v="1"/>
    <n v="8"/>
    <n v="24"/>
    <n v="0.33333333333333331"/>
    <s v="Active"/>
    <x v="2"/>
    <n v="0"/>
    <n v="4"/>
    <n v="0"/>
    <s v="no 0% progess"/>
  </r>
  <r>
    <s v="T2-25_MDSDF402"/>
    <x v="11"/>
    <x v="1"/>
    <s v="dept_msc_dsai"/>
    <s v="Trimester 2"/>
    <x v="1099"/>
    <x v="1099"/>
    <x v="1"/>
    <s v="KHUSHI KUMARI"/>
    <b v="1"/>
    <n v="2"/>
    <n v="22"/>
    <n v="9.0909090909090912E-2"/>
    <s v="Active"/>
    <x v="1"/>
    <n v="0"/>
    <n v="4"/>
    <n v="0"/>
    <s v="no 0% progess"/>
  </r>
  <r>
    <s v="T2-25_BDSDF101"/>
    <x v="7"/>
    <x v="0"/>
    <s v="dept_bs_dsai"/>
    <s v="Trimester 2"/>
    <x v="1100"/>
    <x v="1100"/>
    <x v="1"/>
    <s v="ANAND MEHER"/>
    <b v="1"/>
    <n v="2"/>
    <n v="24"/>
    <n v="8.3333333333333329E-2"/>
    <s v="Active"/>
    <x v="1"/>
    <n v="0"/>
    <n v="5"/>
    <n v="0"/>
    <s v="no 0% progess"/>
  </r>
  <r>
    <s v="T2-25_BDSDF108"/>
    <x v="4"/>
    <x v="0"/>
    <s v="dept_bs_dsai"/>
    <s v="Trimester 2"/>
    <x v="1100"/>
    <x v="1100"/>
    <x v="1"/>
    <s v="ANAND MEHER"/>
    <b v="1"/>
    <n v="6"/>
    <n v="47"/>
    <n v="0.1276595744680851"/>
    <s v="Active"/>
    <x v="2"/>
    <n v="0"/>
    <n v="5"/>
    <n v="0"/>
    <s v="no 0% progess"/>
  </r>
  <r>
    <s v="T2-25_BDSDF113"/>
    <x v="6"/>
    <x v="0"/>
    <s v="dept_bs_dsai"/>
    <s v="Trimester 2"/>
    <x v="1100"/>
    <x v="1100"/>
    <x v="1"/>
    <s v="ANAND MEHER"/>
    <b v="1"/>
    <n v="5"/>
    <n v="56"/>
    <n v="8.9285714285714288E-2"/>
    <s v="Active"/>
    <x v="1"/>
    <n v="0"/>
    <n v="5"/>
    <n v="0"/>
    <s v="no 0% progess"/>
  </r>
  <r>
    <s v="T2-25_BDSDF112"/>
    <x v="8"/>
    <x v="0"/>
    <s v="dept_bs_dsai"/>
    <s v="Trimester 2"/>
    <x v="1100"/>
    <x v="1100"/>
    <x v="1"/>
    <s v="ANAND MEHER"/>
    <b v="1"/>
    <n v="31"/>
    <n v="46"/>
    <n v="0.67391304347826086"/>
    <s v="Active"/>
    <x v="2"/>
    <n v="0"/>
    <n v="5"/>
    <n v="0"/>
    <s v="no 0% progess"/>
  </r>
  <r>
    <s v="T2-25_BDSDF114"/>
    <x v="5"/>
    <x v="0"/>
    <s v="dept_bs_dsai"/>
    <s v="Trimester 2"/>
    <x v="1100"/>
    <x v="1100"/>
    <x v="1"/>
    <s v="ANAND MEHER"/>
    <b v="1"/>
    <n v="6"/>
    <n v="35"/>
    <n v="0.17142857142857143"/>
    <s v="Active"/>
    <x v="2"/>
    <n v="0"/>
    <n v="5"/>
    <n v="0"/>
    <s v="no 0% progess"/>
  </r>
  <r>
    <s v="T2-25_BDSDF114"/>
    <x v="5"/>
    <x v="0"/>
    <s v="dept_bs_dsai"/>
    <s v="Trimester 2"/>
    <x v="1101"/>
    <x v="1101"/>
    <x v="1"/>
    <s v="OM SAWANT"/>
    <b v="1"/>
    <n v="0"/>
    <n v="35"/>
    <n v="0"/>
    <s v="Not Active"/>
    <x v="0"/>
    <n v="1"/>
    <n v="5"/>
    <n v="0.2"/>
    <s v="no progress"/>
  </r>
  <r>
    <s v="T2-25_BDSDF112"/>
    <x v="8"/>
    <x v="0"/>
    <s v="dept_bs_dsai"/>
    <s v="Trimester 2"/>
    <x v="1101"/>
    <x v="1101"/>
    <x v="1"/>
    <s v="OM SAWANT"/>
    <b v="1"/>
    <n v="2"/>
    <n v="46"/>
    <n v="4.3478260869565216E-2"/>
    <s v="Active"/>
    <x v="1"/>
    <n v="0"/>
    <n v="5"/>
    <n v="0"/>
    <s v="no 0% progess"/>
  </r>
  <r>
    <s v="T2-25_BDSDF113"/>
    <x v="6"/>
    <x v="0"/>
    <s v="dept_bs_dsai"/>
    <s v="Trimester 2"/>
    <x v="1101"/>
    <x v="1101"/>
    <x v="1"/>
    <s v="OM SAWANT"/>
    <b v="1"/>
    <n v="3"/>
    <n v="56"/>
    <n v="5.3571428571428568E-2"/>
    <s v="Active"/>
    <x v="1"/>
    <n v="0"/>
    <n v="5"/>
    <n v="0"/>
    <s v="no 0% progess"/>
  </r>
  <r>
    <s v="T2-25_BDSDF108"/>
    <x v="4"/>
    <x v="0"/>
    <s v="dept_bs_dsai"/>
    <s v="Trimester 2"/>
    <x v="1101"/>
    <x v="1101"/>
    <x v="1"/>
    <s v="OM SAWANT"/>
    <b v="1"/>
    <n v="2"/>
    <n v="47"/>
    <n v="4.2553191489361701E-2"/>
    <s v="Active"/>
    <x v="1"/>
    <n v="0"/>
    <n v="5"/>
    <n v="0"/>
    <s v="no 0% progess"/>
  </r>
  <r>
    <s v="T2-25_BDSDF101"/>
    <x v="7"/>
    <x v="0"/>
    <s v="dept_bs_dsai"/>
    <s v="Trimester 2"/>
    <x v="1101"/>
    <x v="1101"/>
    <x v="1"/>
    <s v="OM SAWANT"/>
    <b v="1"/>
    <n v="0"/>
    <n v="24"/>
    <n v="0"/>
    <s v="Not Active"/>
    <x v="0"/>
    <n v="1"/>
    <n v="5"/>
    <n v="0.2"/>
    <s v="no progress"/>
  </r>
  <r>
    <s v="T2-25_BDSDF101"/>
    <x v="7"/>
    <x v="0"/>
    <s v="dept_bs_dsai"/>
    <s v="Trimester 2"/>
    <x v="1102"/>
    <x v="1102"/>
    <x v="1"/>
    <s v="JASHAN PREET SINGH SAINI"/>
    <b v="1"/>
    <n v="0"/>
    <n v="24"/>
    <n v="0"/>
    <s v="Not Active"/>
    <x v="0"/>
    <n v="1"/>
    <n v="5"/>
    <n v="0.2"/>
    <s v="no progress"/>
  </r>
  <r>
    <s v="T2-25_BDSDF108"/>
    <x v="4"/>
    <x v="0"/>
    <s v="dept_bs_dsai"/>
    <s v="Trimester 2"/>
    <x v="1102"/>
    <x v="1102"/>
    <x v="1"/>
    <s v="JASHAN PREET SINGH SAINI"/>
    <b v="1"/>
    <n v="0"/>
    <n v="47"/>
    <n v="0"/>
    <s v="Not Active"/>
    <x v="0"/>
    <n v="1"/>
    <n v="5"/>
    <n v="0.2"/>
    <s v="no progress"/>
  </r>
  <r>
    <s v="T2-25_BDSDF113"/>
    <x v="6"/>
    <x v="0"/>
    <s v="dept_bs_dsai"/>
    <s v="Trimester 2"/>
    <x v="1102"/>
    <x v="1102"/>
    <x v="1"/>
    <s v="JASHAN PREET SINGH SAINI"/>
    <b v="1"/>
    <n v="0"/>
    <n v="56"/>
    <n v="0"/>
    <s v="Not Active"/>
    <x v="0"/>
    <n v="1"/>
    <n v="5"/>
    <n v="0.2"/>
    <s v="no progress"/>
  </r>
  <r>
    <s v="T2-25_BDSDF112"/>
    <x v="8"/>
    <x v="0"/>
    <s v="dept_bs_dsai"/>
    <s v="Trimester 2"/>
    <x v="1102"/>
    <x v="1102"/>
    <x v="1"/>
    <s v="JASHAN PREET SINGH SAINI"/>
    <b v="1"/>
    <n v="0"/>
    <n v="46"/>
    <n v="0"/>
    <s v="Not Active"/>
    <x v="0"/>
    <n v="1"/>
    <n v="5"/>
    <n v="0.2"/>
    <s v="no progress"/>
  </r>
  <r>
    <s v="T2-25_BDSDF114"/>
    <x v="5"/>
    <x v="0"/>
    <s v="dept_bs_dsai"/>
    <s v="Trimester 2"/>
    <x v="1102"/>
    <x v="1102"/>
    <x v="1"/>
    <s v="JASHAN PREET SINGH SAINI"/>
    <b v="1"/>
    <n v="0"/>
    <n v="35"/>
    <n v="0"/>
    <s v="Not Active"/>
    <x v="0"/>
    <n v="1"/>
    <n v="5"/>
    <n v="0.2"/>
    <s v="no progress"/>
  </r>
  <r>
    <s v="T2-25_BDSDF114"/>
    <x v="5"/>
    <x v="0"/>
    <s v="dept_bs_dsai"/>
    <s v="Trimester 2"/>
    <x v="1103"/>
    <x v="1103"/>
    <x v="1"/>
    <s v="JAISHREE U"/>
    <b v="1"/>
    <n v="5"/>
    <n v="35"/>
    <n v="0.14285714285714285"/>
    <s v="Active"/>
    <x v="2"/>
    <n v="0"/>
    <n v="5"/>
    <n v="0"/>
    <s v="no 0% progess"/>
  </r>
  <r>
    <s v="T2-25_BDSDF112"/>
    <x v="8"/>
    <x v="0"/>
    <s v="dept_bs_dsai"/>
    <s v="Trimester 2"/>
    <x v="1103"/>
    <x v="1103"/>
    <x v="1"/>
    <s v="JAISHREE U"/>
    <b v="1"/>
    <n v="13"/>
    <n v="46"/>
    <n v="0.28260869565217389"/>
    <s v="Active"/>
    <x v="2"/>
    <n v="0"/>
    <n v="5"/>
    <n v="0"/>
    <s v="no 0% progess"/>
  </r>
  <r>
    <s v="T2-25_BDSDF113"/>
    <x v="6"/>
    <x v="0"/>
    <s v="dept_bs_dsai"/>
    <s v="Trimester 2"/>
    <x v="1103"/>
    <x v="1103"/>
    <x v="1"/>
    <s v="JAISHREE U"/>
    <b v="1"/>
    <n v="3"/>
    <n v="56"/>
    <n v="5.3571428571428568E-2"/>
    <s v="Active"/>
    <x v="1"/>
    <n v="0"/>
    <n v="5"/>
    <n v="0"/>
    <s v="no 0% progess"/>
  </r>
  <r>
    <s v="T2-25_BDSDF108"/>
    <x v="4"/>
    <x v="0"/>
    <s v="dept_bs_dsai"/>
    <s v="Trimester 2"/>
    <x v="1103"/>
    <x v="1103"/>
    <x v="1"/>
    <s v="JAISHREE U"/>
    <b v="1"/>
    <n v="12"/>
    <n v="47"/>
    <n v="0.25531914893617019"/>
    <s v="Active"/>
    <x v="2"/>
    <n v="0"/>
    <n v="5"/>
    <n v="0"/>
    <s v="no 0% progess"/>
  </r>
  <r>
    <s v="T2-25_BDSDF101"/>
    <x v="7"/>
    <x v="0"/>
    <s v="dept_bs_dsai"/>
    <s v="Trimester 2"/>
    <x v="1103"/>
    <x v="1103"/>
    <x v="1"/>
    <s v="JAISHREE U"/>
    <b v="1"/>
    <n v="26"/>
    <n v="24"/>
    <n v="1.0833333333333333"/>
    <s v="Active"/>
    <x v="2"/>
    <n v="0"/>
    <n v="5"/>
    <n v="0"/>
    <s v="no 0% progess"/>
  </r>
  <r>
    <s v="T2-25_MDSDF402"/>
    <x v="11"/>
    <x v="1"/>
    <s v="dept_msc_dsai"/>
    <s v="Trimester 2"/>
    <x v="1104"/>
    <x v="1104"/>
    <x v="1"/>
    <s v="SANKET NIMBARGI"/>
    <b v="1"/>
    <n v="7"/>
    <n v="22"/>
    <n v="0.31818181818181818"/>
    <s v="Active"/>
    <x v="2"/>
    <n v="0"/>
    <n v="4"/>
    <n v="0"/>
    <s v="no 0% progess"/>
  </r>
  <r>
    <s v="T2-25_MDSDF403"/>
    <x v="12"/>
    <x v="1"/>
    <s v="dept_msc_dsai"/>
    <s v="Trimester 2"/>
    <x v="1104"/>
    <x v="1104"/>
    <x v="1"/>
    <s v="SANKET NIMBARGI"/>
    <b v="1"/>
    <n v="0"/>
    <n v="24"/>
    <n v="0"/>
    <s v="Not Active"/>
    <x v="0"/>
    <n v="1"/>
    <n v="4"/>
    <n v="0.25"/>
    <s v="no progress"/>
  </r>
  <r>
    <s v="T2-25_MDSDF404"/>
    <x v="10"/>
    <x v="1"/>
    <s v="dept_msc_dsai"/>
    <s v="Trimester 2"/>
    <x v="1104"/>
    <x v="1104"/>
    <x v="1"/>
    <s v="SANKET NIMBARGI"/>
    <b v="1"/>
    <n v="31"/>
    <n v="55"/>
    <n v="0.5636363636363636"/>
    <s v="Active"/>
    <x v="2"/>
    <n v="0"/>
    <n v="4"/>
    <n v="0"/>
    <s v="no 0% progess"/>
  </r>
  <r>
    <s v="T2-25_MDSDF401"/>
    <x v="9"/>
    <x v="1"/>
    <s v="dept_msc_dsai"/>
    <s v="Trimester 2"/>
    <x v="1104"/>
    <x v="1104"/>
    <x v="1"/>
    <s v="SANKET NIMBARGI"/>
    <b v="1"/>
    <n v="23"/>
    <n v="38"/>
    <n v="0.60526315789473684"/>
    <s v="Active"/>
    <x v="2"/>
    <n v="0"/>
    <n v="4"/>
    <n v="0"/>
    <s v="no 0% progess"/>
  </r>
  <r>
    <s v="T2-25_MDSDF401"/>
    <x v="9"/>
    <x v="1"/>
    <s v="dept_msc_dsai"/>
    <s v="Trimester 2"/>
    <x v="1105"/>
    <x v="1105"/>
    <x v="1"/>
    <s v="NEHA GUPTA"/>
    <b v="1"/>
    <n v="5"/>
    <n v="38"/>
    <n v="0.13157894736842105"/>
    <s v="Active"/>
    <x v="2"/>
    <n v="0"/>
    <n v="4"/>
    <n v="0"/>
    <s v="no 0% progess"/>
  </r>
  <r>
    <s v="T2-25_MDSDF404"/>
    <x v="10"/>
    <x v="1"/>
    <s v="dept_msc_dsai"/>
    <s v="Trimester 2"/>
    <x v="1105"/>
    <x v="1105"/>
    <x v="1"/>
    <s v="NEHA GUPTA"/>
    <b v="1"/>
    <n v="0"/>
    <n v="55"/>
    <n v="0"/>
    <s v="Not Active"/>
    <x v="0"/>
    <n v="1"/>
    <n v="4"/>
    <n v="0.25"/>
    <s v="no progress"/>
  </r>
  <r>
    <s v="T2-25_MDSDF403"/>
    <x v="12"/>
    <x v="1"/>
    <s v="dept_msc_dsai"/>
    <s v="Trimester 2"/>
    <x v="1105"/>
    <x v="1105"/>
    <x v="1"/>
    <s v="NEHA GUPTA"/>
    <b v="1"/>
    <n v="0"/>
    <n v="24"/>
    <n v="0"/>
    <s v="Not Active"/>
    <x v="0"/>
    <n v="1"/>
    <n v="4"/>
    <n v="0.25"/>
    <s v="no progress"/>
  </r>
  <r>
    <s v="T2-25_MDSDF402"/>
    <x v="11"/>
    <x v="1"/>
    <s v="dept_msc_dsai"/>
    <s v="Trimester 2"/>
    <x v="1105"/>
    <x v="1105"/>
    <x v="1"/>
    <s v="NEHA GUPTA"/>
    <b v="1"/>
    <n v="0"/>
    <n v="22"/>
    <n v="0"/>
    <s v="Not Active"/>
    <x v="0"/>
    <n v="1"/>
    <n v="4"/>
    <n v="0.25"/>
    <s v="no progr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C7A35-22A0-4D0D-9BB7-A08BD89A263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D4:E21" firstHeaderRow="1" firstDataRow="1" firstDataCol="1" rowPageCount="2" colPageCount="1"/>
  <pivotFields count="19">
    <pivotField showAll="0"/>
    <pivotField axis="axisRow" showAll="0">
      <items count="20">
        <item x="14"/>
        <item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m="1" x="18"/>
        <item x="9"/>
        <item x="8"/>
        <item t="default"/>
      </items>
    </pivotField>
    <pivotField axis="axisPage" showAll="0">
      <items count="5">
        <item m="1" x="2"/>
        <item m="1" x="3"/>
        <item x="0"/>
        <item x="1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8">
        <item m="1" x="5"/>
        <item m="1" x="6"/>
        <item m="1" x="3"/>
        <item m="1" x="4"/>
        <item x="0"/>
        <item x="1"/>
        <item x="2"/>
        <item t="default"/>
      </items>
    </pivotField>
    <pivotField numFmtId="1" showAll="0"/>
    <pivotField numFmtId="1" showAll="0"/>
    <pivotField numFmtId="164" showAll="0"/>
    <pivotField showAll="0"/>
  </pivotFields>
  <rowFields count="2">
    <field x="1"/>
    <field x="14"/>
  </rowFields>
  <rowItems count="17">
    <i>
      <x v="7"/>
    </i>
    <i r="1">
      <x v="4"/>
    </i>
    <i r="1">
      <x v="5"/>
    </i>
    <i r="1">
      <x v="6"/>
    </i>
    <i>
      <x v="10"/>
    </i>
    <i r="1">
      <x v="4"/>
    </i>
    <i r="1">
      <x v="5"/>
    </i>
    <i r="1">
      <x v="6"/>
    </i>
    <i>
      <x v="11"/>
    </i>
    <i r="1">
      <x v="4"/>
    </i>
    <i r="1">
      <x v="5"/>
    </i>
    <i r="1">
      <x v="6"/>
    </i>
    <i>
      <x v="17"/>
    </i>
    <i r="1">
      <x v="4"/>
    </i>
    <i r="1">
      <x v="5"/>
    </i>
    <i r="1">
      <x v="6"/>
    </i>
    <i t="grand">
      <x/>
    </i>
  </rowItems>
  <colItems count="1">
    <i/>
  </colItems>
  <pageFields count="2">
    <pageField fld="7" item="0" hier="-1"/>
    <pageField fld="2" item="3" hier="-1"/>
  </pageFields>
  <dataFields count="1">
    <dataField name="Student Count" fld="5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6">
            <x v="1"/>
            <x v="3"/>
            <x v="4"/>
            <x v="5"/>
            <x v="15"/>
            <x v="18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55B42-267C-4069-8221-5CCA04FADD7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A4:B25" firstHeaderRow="1" firstDataRow="1" firstDataCol="1" rowPageCount="2" colPageCount="1"/>
  <pivotFields count="19">
    <pivotField showAll="0"/>
    <pivotField axis="axisRow" showAll="0">
      <items count="20">
        <item x="14"/>
        <item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m="1" x="18"/>
        <item x="9"/>
        <item x="8"/>
        <item t="default"/>
      </items>
    </pivotField>
    <pivotField axis="axisPage" showAll="0">
      <items count="5">
        <item m="1" x="2"/>
        <item m="1" x="3"/>
        <item x="0"/>
        <item x="1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8">
        <item m="1" x="5"/>
        <item m="1" x="6"/>
        <item m="1" x="3"/>
        <item m="1" x="4"/>
        <item x="0"/>
        <item x="1"/>
        <item x="2"/>
        <item t="default"/>
      </items>
    </pivotField>
    <pivotField numFmtId="1" showAll="0"/>
    <pivotField numFmtId="1" showAll="0"/>
    <pivotField numFmtId="164" showAll="0"/>
    <pivotField showAll="0"/>
  </pivotFields>
  <rowFields count="2">
    <field x="1"/>
    <field x="14"/>
  </rowFields>
  <rowItems count="21">
    <i>
      <x v="3"/>
    </i>
    <i r="1">
      <x v="4"/>
    </i>
    <i r="1">
      <x v="5"/>
    </i>
    <i r="1">
      <x v="6"/>
    </i>
    <i>
      <x v="4"/>
    </i>
    <i r="1">
      <x v="4"/>
    </i>
    <i r="1">
      <x v="5"/>
    </i>
    <i r="1">
      <x v="6"/>
    </i>
    <i>
      <x v="5"/>
    </i>
    <i r="1">
      <x v="4"/>
    </i>
    <i r="1">
      <x v="5"/>
    </i>
    <i r="1">
      <x v="6"/>
    </i>
    <i>
      <x v="15"/>
    </i>
    <i r="1">
      <x v="4"/>
    </i>
    <i r="1">
      <x v="5"/>
    </i>
    <i r="1">
      <x v="6"/>
    </i>
    <i>
      <x v="18"/>
    </i>
    <i r="1">
      <x v="4"/>
    </i>
    <i r="1">
      <x v="5"/>
    </i>
    <i r="1">
      <x v="6"/>
    </i>
    <i t="grand">
      <x/>
    </i>
  </rowItems>
  <colItems count="1">
    <i/>
  </colItems>
  <pageFields count="2">
    <pageField fld="7" item="0" hier="-1"/>
    <pageField fld="2" item="2" hier="-1"/>
  </pageFields>
  <dataFields count="1">
    <dataField name="Student Count" fld="5" subtotal="count" baseField="0" baseItem="0"/>
  </dataFields>
  <formats count="7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6">
            <x v="1"/>
            <x v="3"/>
            <x v="4"/>
            <x v="5"/>
            <x v="15"/>
            <x v="18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1F4CD-DAEA-4680-AA1A-4B8327C18DB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J4:K37" firstHeaderRow="1" firstDataRow="1" firstDataCol="1" rowPageCount="2" colPageCount="1"/>
  <pivotFields count="19">
    <pivotField showAll="0"/>
    <pivotField axis="axisRow" showAll="0">
      <items count="20">
        <item x="14"/>
        <item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m="1" x="18"/>
        <item x="9"/>
        <item x="8"/>
        <item t="default"/>
      </items>
    </pivotField>
    <pivotField axis="axisPage" showAll="0">
      <items count="5">
        <item m="1" x="2"/>
        <item m="1" x="3"/>
        <item x="0"/>
        <item x="1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8">
        <item m="1" x="5"/>
        <item m="1" x="6"/>
        <item m="1" x="3"/>
        <item m="1" x="4"/>
        <item x="0"/>
        <item x="1"/>
        <item x="2"/>
        <item t="default"/>
      </items>
    </pivotField>
    <pivotField numFmtId="1" showAll="0"/>
    <pivotField numFmtId="1" showAll="0"/>
    <pivotField numFmtId="164" showAll="0"/>
    <pivotField showAll="0"/>
  </pivotFields>
  <rowFields count="2">
    <field x="1"/>
    <field x="14"/>
  </rowFields>
  <rowItems count="33">
    <i>
      <x/>
    </i>
    <i r="1">
      <x v="4"/>
    </i>
    <i r="1">
      <x v="5"/>
    </i>
    <i r="1">
      <x v="6"/>
    </i>
    <i>
      <x v="2"/>
    </i>
    <i r="1">
      <x v="4"/>
    </i>
    <i r="1">
      <x v="5"/>
    </i>
    <i r="1">
      <x v="6"/>
    </i>
    <i>
      <x v="7"/>
    </i>
    <i r="1">
      <x v="4"/>
    </i>
    <i r="1">
      <x v="5"/>
    </i>
    <i r="1">
      <x v="6"/>
    </i>
    <i>
      <x v="8"/>
    </i>
    <i r="1">
      <x v="4"/>
    </i>
    <i r="1">
      <x v="5"/>
    </i>
    <i r="1">
      <x v="6"/>
    </i>
    <i>
      <x v="10"/>
    </i>
    <i r="1">
      <x v="4"/>
    </i>
    <i r="1">
      <x v="5"/>
    </i>
    <i r="1">
      <x v="6"/>
    </i>
    <i>
      <x v="11"/>
    </i>
    <i r="1">
      <x v="4"/>
    </i>
    <i r="1">
      <x v="5"/>
    </i>
    <i r="1">
      <x v="6"/>
    </i>
    <i>
      <x v="14"/>
    </i>
    <i r="1">
      <x v="4"/>
    </i>
    <i r="1">
      <x v="5"/>
    </i>
    <i r="1">
      <x v="6"/>
    </i>
    <i>
      <x v="17"/>
    </i>
    <i r="1">
      <x v="4"/>
    </i>
    <i r="1">
      <x v="5"/>
    </i>
    <i r="1">
      <x v="6"/>
    </i>
    <i t="grand">
      <x/>
    </i>
  </rowItems>
  <colItems count="1">
    <i/>
  </colItems>
  <pageFields count="2">
    <pageField fld="7" item="1" hier="-1"/>
    <pageField fld="2" item="3" hier="-1"/>
  </pageFields>
  <dataFields count="1">
    <dataField name="Student Count" fld="5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6">
            <x v="1"/>
            <x v="3"/>
            <x v="4"/>
            <x v="5"/>
            <x v="15"/>
            <x v="18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50C91-568B-4C4C-BEF2-49DCB3CC417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G4:H41" firstHeaderRow="1" firstDataRow="1" firstDataCol="1" rowPageCount="2" colPageCount="1"/>
  <pivotFields count="19">
    <pivotField showAll="0"/>
    <pivotField axis="axisRow" showAll="0">
      <items count="20">
        <item x="14"/>
        <item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m="1" x="18"/>
        <item x="9"/>
        <item x="8"/>
        <item t="default"/>
      </items>
    </pivotField>
    <pivotField axis="axisPage" showAll="0">
      <items count="5">
        <item m="1" x="2"/>
        <item m="1" x="3"/>
        <item x="0"/>
        <item x="1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8">
        <item m="1" x="5"/>
        <item m="1" x="6"/>
        <item m="1" x="3"/>
        <item m="1" x="4"/>
        <item x="0"/>
        <item x="1"/>
        <item x="2"/>
        <item t="default"/>
      </items>
    </pivotField>
    <pivotField numFmtId="1" showAll="0"/>
    <pivotField numFmtId="1" showAll="0"/>
    <pivotField numFmtId="164" showAll="0"/>
    <pivotField showAll="0"/>
  </pivotFields>
  <rowFields count="2">
    <field x="1"/>
    <field x="14"/>
  </rowFields>
  <rowItems count="37">
    <i>
      <x v="3"/>
    </i>
    <i r="1">
      <x v="4"/>
    </i>
    <i r="1">
      <x v="5"/>
    </i>
    <i r="1">
      <x v="6"/>
    </i>
    <i>
      <x v="4"/>
    </i>
    <i r="1">
      <x v="4"/>
    </i>
    <i r="1">
      <x v="5"/>
    </i>
    <i r="1">
      <x v="6"/>
    </i>
    <i>
      <x v="5"/>
    </i>
    <i r="1">
      <x v="4"/>
    </i>
    <i r="1">
      <x v="5"/>
    </i>
    <i r="1">
      <x v="6"/>
    </i>
    <i>
      <x v="6"/>
    </i>
    <i r="1">
      <x v="4"/>
    </i>
    <i r="1">
      <x v="5"/>
    </i>
    <i r="1">
      <x v="6"/>
    </i>
    <i>
      <x v="9"/>
    </i>
    <i r="1">
      <x v="4"/>
    </i>
    <i r="1">
      <x v="5"/>
    </i>
    <i r="1">
      <x v="6"/>
    </i>
    <i>
      <x v="12"/>
    </i>
    <i r="1">
      <x v="4"/>
    </i>
    <i r="1">
      <x v="5"/>
    </i>
    <i r="1">
      <x v="6"/>
    </i>
    <i>
      <x v="13"/>
    </i>
    <i r="1">
      <x v="4"/>
    </i>
    <i r="1">
      <x v="5"/>
    </i>
    <i r="1">
      <x v="6"/>
    </i>
    <i>
      <x v="15"/>
    </i>
    <i r="1">
      <x v="4"/>
    </i>
    <i r="1">
      <x v="5"/>
    </i>
    <i r="1">
      <x v="6"/>
    </i>
    <i>
      <x v="18"/>
    </i>
    <i r="1">
      <x v="4"/>
    </i>
    <i r="1">
      <x v="5"/>
    </i>
    <i r="1">
      <x v="6"/>
    </i>
    <i t="grand">
      <x/>
    </i>
  </rowItems>
  <colItems count="1">
    <i/>
  </colItems>
  <pageFields count="2">
    <pageField fld="7" item="1" hier="-1"/>
    <pageField fld="2" item="2" hier="-1"/>
  </pageFields>
  <dataFields count="1">
    <dataField name="Student Count" fld="5" subtotal="count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6">
            <x v="1"/>
            <x v="3"/>
            <x v="4"/>
            <x v="5"/>
            <x v="15"/>
            <x v="18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C866-B77C-4D0D-A227-269457F6252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udent ID">
  <location ref="A4:C1111" firstHeaderRow="0" firstDataRow="1" firstDataCol="1" rowPageCount="2" colPageCount="1"/>
  <pivotFields count="19">
    <pivotField dataField="1" showAll="0"/>
    <pivotField multipleItemSelectionAllowed="1" showAll="0">
      <items count="20">
        <item x="14"/>
        <item h="1"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h="1" m="1" x="18"/>
        <item x="9"/>
        <item x="8"/>
        <item t="default"/>
      </items>
    </pivotField>
    <pivotField axis="axisPage" showAll="0">
      <items count="5">
        <item m="1" x="2"/>
        <item m="1" x="3"/>
        <item x="0"/>
        <item x="1"/>
        <item t="default"/>
      </items>
    </pivotField>
    <pivotField showAll="0"/>
    <pivotField showAll="0"/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31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0"/>
        <item x="590"/>
        <item x="591"/>
        <item x="595"/>
        <item x="596"/>
        <item x="597"/>
        <item x="608"/>
        <item x="609"/>
        <item x="617"/>
        <item x="618"/>
        <item x="623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74"/>
        <item x="1075"/>
        <item x="1076"/>
        <item x="1077"/>
        <item x="1078"/>
        <item x="1079"/>
        <item x="1080"/>
        <item x="1089"/>
        <item x="1090"/>
        <item x="1091"/>
        <item x="1100"/>
        <item x="1101"/>
        <item x="1102"/>
        <item x="1103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95"/>
        <item m="1" x="1196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7"/>
        <item m="1" x="1198"/>
        <item m="1" x="1199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589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92"/>
        <item x="593"/>
        <item x="594"/>
        <item x="598"/>
        <item x="599"/>
        <item x="600"/>
        <item x="601"/>
        <item x="602"/>
        <item x="603"/>
        <item x="604"/>
        <item x="605"/>
        <item x="606"/>
        <item x="607"/>
        <item x="610"/>
        <item x="611"/>
        <item x="612"/>
        <item x="613"/>
        <item x="614"/>
        <item x="615"/>
        <item x="616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1092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920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1052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81"/>
        <item x="1082"/>
        <item x="1083"/>
        <item x="1084"/>
        <item x="1085"/>
        <item x="1086"/>
        <item x="1087"/>
        <item x="1088"/>
        <item x="1093"/>
        <item x="1094"/>
        <item x="1095"/>
        <item x="1096"/>
        <item x="1097"/>
        <item x="1098"/>
        <item x="1099"/>
        <item x="1104"/>
        <item x="1105"/>
        <item t="default"/>
      </items>
    </pivotField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31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0"/>
        <item x="590"/>
        <item x="591"/>
        <item x="595"/>
        <item x="596"/>
        <item x="597"/>
        <item x="608"/>
        <item x="609"/>
        <item x="617"/>
        <item x="618"/>
        <item x="623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74"/>
        <item x="1075"/>
        <item x="1076"/>
        <item x="1077"/>
        <item x="1078"/>
        <item x="1079"/>
        <item x="1080"/>
        <item x="1089"/>
        <item x="1090"/>
        <item x="1091"/>
        <item x="1100"/>
        <item x="1101"/>
        <item x="1102"/>
        <item x="1103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95"/>
        <item m="1" x="1196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7"/>
        <item m="1" x="1198"/>
        <item m="1" x="1199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589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92"/>
        <item x="593"/>
        <item x="594"/>
        <item x="598"/>
        <item x="599"/>
        <item x="600"/>
        <item x="601"/>
        <item x="602"/>
        <item x="603"/>
        <item x="604"/>
        <item x="605"/>
        <item x="606"/>
        <item x="607"/>
        <item x="610"/>
        <item x="611"/>
        <item x="612"/>
        <item x="613"/>
        <item x="614"/>
        <item x="615"/>
        <item x="616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1092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920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1052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81"/>
        <item x="1082"/>
        <item x="1083"/>
        <item x="1084"/>
        <item x="1085"/>
        <item x="1086"/>
        <item x="1087"/>
        <item x="1088"/>
        <item x="1093"/>
        <item x="1094"/>
        <item x="1095"/>
        <item x="1096"/>
        <item x="1097"/>
        <item x="1098"/>
        <item x="1099"/>
        <item x="1104"/>
        <item x="1105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showAll="0"/>
    <pivotField dataField="1" numFmtId="1" showAll="0"/>
    <pivotField numFmtId="1" showAll="0"/>
    <pivotField numFmtId="164" showAll="0"/>
    <pivotField showAll="0"/>
  </pivotFields>
  <rowFields count="1">
    <field x="5"/>
  </rowFields>
  <rowItems count="11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7" hier="-1"/>
  </pageFields>
  <dataFields count="2">
    <dataField name="Total Courses (T2)" fld="0" subtotal="count" baseField="0" baseItem="0"/>
    <dataField name="Zero-Progress Courses (W1&amp;2)" fld="15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/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6" type="button" dataOnly="0" labelOnly="1" outline="0"/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AD19-6BFC-4645-99F8-0F9C476937F9}">
  <sheetPr filterMode="1"/>
  <dimension ref="A1:AH10776"/>
  <sheetViews>
    <sheetView topLeftCell="B1" workbookViewId="0">
      <selection activeCell="C10" sqref="C10"/>
    </sheetView>
  </sheetViews>
  <sheetFormatPr defaultRowHeight="14.5" x14ac:dyDescent="0.35"/>
  <cols>
    <col min="1" max="1" width="25.81640625" bestFit="1" customWidth="1"/>
    <col min="2" max="2" width="52.08984375" bestFit="1" customWidth="1"/>
    <col min="3" max="3" width="43.36328125" bestFit="1" customWidth="1"/>
    <col min="4" max="4" width="23.90625" bestFit="1" customWidth="1"/>
    <col min="5" max="5" width="15.81640625" bestFit="1" customWidth="1"/>
    <col min="6" max="6" width="16.36328125" bestFit="1" customWidth="1"/>
    <col min="7" max="7" width="35" bestFit="1" customWidth="1"/>
    <col min="8" max="8" width="14.90625" bestFit="1" customWidth="1"/>
    <col min="9" max="9" width="17.453125" bestFit="1" customWidth="1"/>
    <col min="10" max="10" width="46.6328125" bestFit="1" customWidth="1"/>
    <col min="11" max="11" width="11.90625" bestFit="1" customWidth="1"/>
    <col min="12" max="12" width="10.08984375" bestFit="1" customWidth="1"/>
    <col min="13" max="13" width="19.6328125" bestFit="1" customWidth="1"/>
    <col min="14" max="14" width="23.1796875" bestFit="1" customWidth="1"/>
    <col min="15" max="15" width="17.90625" bestFit="1" customWidth="1"/>
    <col min="16" max="16" width="17.90625" customWidth="1"/>
    <col min="17" max="17" width="20.90625" bestFit="1" customWidth="1"/>
    <col min="18" max="18" width="20.90625" customWidth="1"/>
    <col min="19" max="19" width="16.54296875" bestFit="1" customWidth="1"/>
    <col min="20" max="20" width="19.453125" bestFit="1" customWidth="1"/>
    <col min="21" max="21" width="23.6328125" bestFit="1" customWidth="1"/>
    <col min="22" max="22" width="23.1796875" bestFit="1" customWidth="1"/>
    <col min="23" max="23" width="21.1796875" bestFit="1" customWidth="1"/>
    <col min="24" max="24" width="26.90625" bestFit="1" customWidth="1"/>
    <col min="25" max="25" width="33.90625" bestFit="1" customWidth="1"/>
    <col min="26" max="26" width="31.7265625" bestFit="1" customWidth="1"/>
    <col min="27" max="27" width="26.26953125" bestFit="1" customWidth="1"/>
    <col min="28" max="29" width="26.90625" bestFit="1" customWidth="1"/>
    <col min="30" max="30" width="30.36328125" bestFit="1" customWidth="1"/>
    <col min="31" max="31" width="14.453125" bestFit="1" customWidth="1"/>
    <col min="32" max="32" width="26.90625" bestFit="1" customWidth="1"/>
    <col min="33" max="33" width="28" bestFit="1" customWidth="1"/>
    <col min="34" max="34" width="26.90625" bestFit="1" customWidth="1"/>
  </cols>
  <sheetData>
    <row r="1" spans="1:3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32170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32173</v>
      </c>
      <c r="O1" s="1" t="s">
        <v>12</v>
      </c>
      <c r="Q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hidden="1" x14ac:dyDescent="0.35">
      <c r="A2" t="s">
        <v>61</v>
      </c>
      <c r="B2" t="s">
        <v>62</v>
      </c>
      <c r="C2" t="s">
        <v>32</v>
      </c>
      <c r="D2" t="s">
        <v>33</v>
      </c>
      <c r="E2" t="s">
        <v>34</v>
      </c>
      <c r="F2" t="s">
        <v>35</v>
      </c>
      <c r="G2" t="s">
        <v>63</v>
      </c>
      <c r="H2" t="s">
        <v>64</v>
      </c>
      <c r="I2" t="s">
        <v>32171</v>
      </c>
      <c r="J2" t="s">
        <v>65</v>
      </c>
      <c r="K2" t="s">
        <v>66</v>
      </c>
      <c r="L2" t="b">
        <v>1</v>
      </c>
      <c r="M2">
        <v>177</v>
      </c>
      <c r="N2">
        <f>_xlfn.XLOOKUP(B2,Courses!A:A,Courses!E:E)</f>
        <v>56</v>
      </c>
      <c r="O2">
        <v>387</v>
      </c>
      <c r="Q2">
        <v>0</v>
      </c>
      <c r="S2">
        <v>57</v>
      </c>
      <c r="T2">
        <v>78</v>
      </c>
      <c r="U2">
        <v>0</v>
      </c>
      <c r="V2">
        <v>0</v>
      </c>
      <c r="W2">
        <v>0</v>
      </c>
      <c r="Y2">
        <v>0</v>
      </c>
      <c r="AA2">
        <v>61717</v>
      </c>
      <c r="AB2" t="s">
        <v>67</v>
      </c>
      <c r="AC2" t="s">
        <v>68</v>
      </c>
      <c r="AD2">
        <v>153</v>
      </c>
      <c r="AF2" t="s">
        <v>69</v>
      </c>
      <c r="AG2" t="s">
        <v>70</v>
      </c>
      <c r="AH2" t="s">
        <v>71</v>
      </c>
    </row>
    <row r="3" spans="1:34" hidden="1" x14ac:dyDescent="0.35">
      <c r="A3" t="s">
        <v>49</v>
      </c>
      <c r="B3" t="s">
        <v>50</v>
      </c>
      <c r="C3" t="s">
        <v>32</v>
      </c>
      <c r="D3" t="s">
        <v>33</v>
      </c>
      <c r="E3" t="s">
        <v>34</v>
      </c>
      <c r="F3" t="s">
        <v>35</v>
      </c>
      <c r="G3" t="s">
        <v>63</v>
      </c>
      <c r="H3" t="s">
        <v>64</v>
      </c>
      <c r="I3" t="s">
        <v>32171</v>
      </c>
      <c r="J3" t="s">
        <v>65</v>
      </c>
      <c r="K3" t="s">
        <v>66</v>
      </c>
      <c r="L3" t="b">
        <v>1</v>
      </c>
      <c r="M3">
        <v>265</v>
      </c>
      <c r="N3">
        <f>_xlfn.XLOOKUP(B3,Courses!A:A,Courses!E:E)</f>
        <v>47</v>
      </c>
      <c r="O3">
        <v>273</v>
      </c>
      <c r="Q3">
        <v>0</v>
      </c>
      <c r="S3">
        <v>82</v>
      </c>
      <c r="T3">
        <v>115</v>
      </c>
      <c r="U3">
        <v>0</v>
      </c>
      <c r="V3">
        <v>0</v>
      </c>
      <c r="W3">
        <v>0</v>
      </c>
      <c r="Y3">
        <v>1</v>
      </c>
      <c r="Z3" t="s">
        <v>72</v>
      </c>
      <c r="AA3">
        <v>60336</v>
      </c>
      <c r="AB3" t="s">
        <v>73</v>
      </c>
      <c r="AC3" t="s">
        <v>68</v>
      </c>
      <c r="AD3">
        <v>153</v>
      </c>
      <c r="AF3" t="s">
        <v>74</v>
      </c>
      <c r="AG3" t="s">
        <v>75</v>
      </c>
      <c r="AH3" t="s">
        <v>76</v>
      </c>
    </row>
    <row r="4" spans="1:34" hidden="1" x14ac:dyDescent="0.35">
      <c r="A4" t="s">
        <v>47</v>
      </c>
      <c r="B4" t="s">
        <v>48</v>
      </c>
      <c r="C4" t="s">
        <v>32</v>
      </c>
      <c r="D4" t="s">
        <v>33</v>
      </c>
      <c r="E4" t="s">
        <v>34</v>
      </c>
      <c r="F4" t="s">
        <v>35</v>
      </c>
      <c r="G4" t="s">
        <v>63</v>
      </c>
      <c r="H4" t="s">
        <v>64</v>
      </c>
      <c r="I4" t="s">
        <v>32171</v>
      </c>
      <c r="J4" t="s">
        <v>65</v>
      </c>
      <c r="K4" t="s">
        <v>66</v>
      </c>
      <c r="L4" t="b">
        <v>1</v>
      </c>
      <c r="M4">
        <v>52</v>
      </c>
      <c r="N4">
        <f>_xlfn.XLOOKUP(B4,Courses!A:A,Courses!E:E)</f>
        <v>24</v>
      </c>
      <c r="O4">
        <v>54</v>
      </c>
      <c r="Q4">
        <v>0</v>
      </c>
      <c r="S4">
        <v>9</v>
      </c>
      <c r="T4">
        <v>9</v>
      </c>
      <c r="U4">
        <v>0</v>
      </c>
      <c r="V4">
        <v>0</v>
      </c>
      <c r="W4">
        <v>0</v>
      </c>
      <c r="Y4">
        <v>1</v>
      </c>
      <c r="Z4" t="s">
        <v>77</v>
      </c>
      <c r="AA4">
        <v>1881</v>
      </c>
      <c r="AB4" t="s">
        <v>78</v>
      </c>
      <c r="AC4" t="s">
        <v>68</v>
      </c>
      <c r="AD4">
        <v>153</v>
      </c>
      <c r="AF4" t="s">
        <v>79</v>
      </c>
      <c r="AG4" t="s">
        <v>80</v>
      </c>
      <c r="AH4" t="s">
        <v>81</v>
      </c>
    </row>
    <row r="5" spans="1:34" hidden="1" x14ac:dyDescent="0.35">
      <c r="A5" t="s">
        <v>45</v>
      </c>
      <c r="B5" t="s">
        <v>46</v>
      </c>
      <c r="C5" t="s">
        <v>32</v>
      </c>
      <c r="D5" t="s">
        <v>33</v>
      </c>
      <c r="E5" t="s">
        <v>34</v>
      </c>
      <c r="F5" t="s">
        <v>35</v>
      </c>
      <c r="G5" t="s">
        <v>63</v>
      </c>
      <c r="H5" t="s">
        <v>64</v>
      </c>
      <c r="I5" t="s">
        <v>32171</v>
      </c>
      <c r="J5" t="s">
        <v>65</v>
      </c>
      <c r="K5" t="s">
        <v>66</v>
      </c>
      <c r="L5" t="b">
        <v>1</v>
      </c>
      <c r="M5">
        <v>208</v>
      </c>
      <c r="N5">
        <f>_xlfn.XLOOKUP(B5,Courses!A:A,Courses!E:E)</f>
        <v>46</v>
      </c>
      <c r="O5">
        <v>220</v>
      </c>
      <c r="Q5">
        <v>0</v>
      </c>
      <c r="S5">
        <v>85</v>
      </c>
      <c r="T5">
        <v>115</v>
      </c>
      <c r="U5">
        <v>0</v>
      </c>
      <c r="V5">
        <v>0</v>
      </c>
      <c r="W5">
        <v>0</v>
      </c>
      <c r="Y5">
        <v>0</v>
      </c>
      <c r="AA5">
        <v>3642</v>
      </c>
      <c r="AB5" t="s">
        <v>82</v>
      </c>
      <c r="AC5" t="s">
        <v>68</v>
      </c>
      <c r="AD5">
        <v>153</v>
      </c>
      <c r="AF5" t="s">
        <v>83</v>
      </c>
    </row>
    <row r="6" spans="1:34" hidden="1" x14ac:dyDescent="0.35">
      <c r="A6" t="s">
        <v>44</v>
      </c>
      <c r="B6" t="s">
        <v>37</v>
      </c>
      <c r="C6" t="s">
        <v>32</v>
      </c>
      <c r="D6" t="s">
        <v>33</v>
      </c>
      <c r="E6" t="s">
        <v>34</v>
      </c>
      <c r="F6" t="s">
        <v>35</v>
      </c>
      <c r="G6" t="s">
        <v>63</v>
      </c>
      <c r="H6" t="s">
        <v>64</v>
      </c>
      <c r="I6" t="s">
        <v>32171</v>
      </c>
      <c r="J6" t="s">
        <v>65</v>
      </c>
      <c r="K6" t="s">
        <v>66</v>
      </c>
      <c r="L6" t="b">
        <v>1</v>
      </c>
      <c r="M6">
        <v>23</v>
      </c>
      <c r="N6">
        <f>_xlfn.XLOOKUP(B6,Courses!A:A,Courses!E:E)</f>
        <v>35</v>
      </c>
      <c r="O6">
        <v>332</v>
      </c>
      <c r="Q6">
        <v>0</v>
      </c>
      <c r="S6">
        <v>6</v>
      </c>
      <c r="T6">
        <v>9</v>
      </c>
      <c r="U6">
        <v>0</v>
      </c>
      <c r="V6">
        <v>0</v>
      </c>
      <c r="W6">
        <v>0</v>
      </c>
      <c r="Y6">
        <v>0</v>
      </c>
      <c r="AA6">
        <v>9944</v>
      </c>
      <c r="AB6" t="s">
        <v>84</v>
      </c>
      <c r="AC6" t="s">
        <v>68</v>
      </c>
      <c r="AD6">
        <v>153</v>
      </c>
      <c r="AF6" t="s">
        <v>85</v>
      </c>
      <c r="AG6" t="s">
        <v>86</v>
      </c>
      <c r="AH6" t="s">
        <v>87</v>
      </c>
    </row>
    <row r="7" spans="1:34" x14ac:dyDescent="0.35">
      <c r="A7" t="s">
        <v>88</v>
      </c>
      <c r="B7" t="s">
        <v>89</v>
      </c>
      <c r="C7" t="s">
        <v>32</v>
      </c>
      <c r="D7" t="s">
        <v>33</v>
      </c>
      <c r="E7" t="s">
        <v>38</v>
      </c>
      <c r="F7" t="s">
        <v>39</v>
      </c>
      <c r="G7" t="s">
        <v>63</v>
      </c>
      <c r="H7" t="s">
        <v>64</v>
      </c>
      <c r="I7" t="s">
        <v>32171</v>
      </c>
      <c r="J7" t="s">
        <v>65</v>
      </c>
      <c r="K7" t="s">
        <v>66</v>
      </c>
      <c r="L7" t="b">
        <v>1</v>
      </c>
      <c r="M7">
        <v>0</v>
      </c>
      <c r="N7">
        <f>_xlfn.XLOOKUP(B7,Courses!A:A,Courses!E:E)</f>
        <v>58</v>
      </c>
      <c r="O7">
        <v>119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AA7">
        <v>0</v>
      </c>
      <c r="AB7" t="s">
        <v>90</v>
      </c>
      <c r="AC7" t="s">
        <v>68</v>
      </c>
      <c r="AD7">
        <v>153</v>
      </c>
    </row>
    <row r="8" spans="1:34" x14ac:dyDescent="0.35">
      <c r="A8" t="s">
        <v>91</v>
      </c>
      <c r="B8" t="s">
        <v>92</v>
      </c>
      <c r="C8" t="s">
        <v>32</v>
      </c>
      <c r="D8" t="s">
        <v>33</v>
      </c>
      <c r="E8" t="s">
        <v>38</v>
      </c>
      <c r="F8" t="s">
        <v>39</v>
      </c>
      <c r="G8" t="s">
        <v>63</v>
      </c>
      <c r="H8" t="s">
        <v>64</v>
      </c>
      <c r="I8" t="s">
        <v>32171</v>
      </c>
      <c r="J8" t="s">
        <v>65</v>
      </c>
      <c r="K8" t="s">
        <v>66</v>
      </c>
      <c r="L8" t="b">
        <v>1</v>
      </c>
      <c r="M8">
        <v>2</v>
      </c>
      <c r="N8">
        <f>_xlfn.XLOOKUP(B8,Courses!A:A,Courses!E:E)</f>
        <v>54</v>
      </c>
      <c r="O8">
        <v>106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AA8">
        <v>16859</v>
      </c>
      <c r="AB8" t="s">
        <v>93</v>
      </c>
      <c r="AC8" t="s">
        <v>68</v>
      </c>
      <c r="AD8">
        <v>153</v>
      </c>
    </row>
    <row r="9" spans="1:34" x14ac:dyDescent="0.35">
      <c r="A9" t="s">
        <v>94</v>
      </c>
      <c r="B9" t="s">
        <v>95</v>
      </c>
      <c r="C9" t="s">
        <v>32</v>
      </c>
      <c r="D9" t="s">
        <v>33</v>
      </c>
      <c r="E9" t="s">
        <v>38</v>
      </c>
      <c r="F9" t="s">
        <v>39</v>
      </c>
      <c r="G9" t="s">
        <v>63</v>
      </c>
      <c r="H9" t="s">
        <v>64</v>
      </c>
      <c r="I9" t="s">
        <v>32171</v>
      </c>
      <c r="J9" t="s">
        <v>65</v>
      </c>
      <c r="K9" t="s">
        <v>66</v>
      </c>
      <c r="L9" t="b">
        <v>1</v>
      </c>
      <c r="M9">
        <v>40</v>
      </c>
      <c r="N9">
        <f>_xlfn.XLOOKUP(B9,Courses!A:A,Courses!E:E)</f>
        <v>25</v>
      </c>
      <c r="O9">
        <v>71</v>
      </c>
      <c r="Q9">
        <v>0</v>
      </c>
      <c r="S9">
        <v>5</v>
      </c>
      <c r="T9">
        <v>6</v>
      </c>
      <c r="U9">
        <v>0</v>
      </c>
      <c r="V9">
        <v>0</v>
      </c>
      <c r="W9">
        <v>0</v>
      </c>
      <c r="Y9">
        <v>0</v>
      </c>
      <c r="AA9">
        <v>29839</v>
      </c>
      <c r="AB9" t="s">
        <v>96</v>
      </c>
      <c r="AC9" t="s">
        <v>68</v>
      </c>
      <c r="AD9">
        <v>153</v>
      </c>
      <c r="AF9" t="s">
        <v>97</v>
      </c>
    </row>
    <row r="10" spans="1:34" x14ac:dyDescent="0.35">
      <c r="A10" t="s">
        <v>98</v>
      </c>
      <c r="B10" t="s">
        <v>99</v>
      </c>
      <c r="C10" t="s">
        <v>32</v>
      </c>
      <c r="D10" t="s">
        <v>33</v>
      </c>
      <c r="E10" t="s">
        <v>38</v>
      </c>
      <c r="F10" t="s">
        <v>39</v>
      </c>
      <c r="G10" t="s">
        <v>63</v>
      </c>
      <c r="H10" t="s">
        <v>64</v>
      </c>
      <c r="I10" t="s">
        <v>32171</v>
      </c>
      <c r="J10" t="s">
        <v>65</v>
      </c>
      <c r="K10" t="s">
        <v>66</v>
      </c>
      <c r="L10" t="b">
        <v>1</v>
      </c>
      <c r="M10">
        <v>2</v>
      </c>
      <c r="N10">
        <f>_xlfn.XLOOKUP(B10,Courses!A:A,Courses!E:E)</f>
        <v>30</v>
      </c>
      <c r="O10">
        <v>61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AA10">
        <v>27</v>
      </c>
      <c r="AB10" t="s">
        <v>100</v>
      </c>
      <c r="AC10" t="s">
        <v>68</v>
      </c>
      <c r="AD10">
        <v>153</v>
      </c>
      <c r="AG10" t="s">
        <v>101</v>
      </c>
      <c r="AH10" t="s">
        <v>102</v>
      </c>
    </row>
    <row r="11" spans="1:34" x14ac:dyDescent="0.35">
      <c r="A11" t="s">
        <v>103</v>
      </c>
      <c r="B11" t="s">
        <v>50</v>
      </c>
      <c r="C11" t="s">
        <v>32</v>
      </c>
      <c r="D11" t="s">
        <v>33</v>
      </c>
      <c r="E11" t="s">
        <v>38</v>
      </c>
      <c r="F11" t="s">
        <v>39</v>
      </c>
      <c r="G11" t="s">
        <v>63</v>
      </c>
      <c r="H11" t="s">
        <v>64</v>
      </c>
      <c r="I11" t="s">
        <v>32171</v>
      </c>
      <c r="J11" t="s">
        <v>65</v>
      </c>
      <c r="K11" t="s">
        <v>66</v>
      </c>
      <c r="L11" t="b">
        <v>1</v>
      </c>
      <c r="M11">
        <v>91</v>
      </c>
      <c r="N11">
        <f>_xlfn.XLOOKUP(B11,Courses!A:A,Courses!E:E)</f>
        <v>47</v>
      </c>
      <c r="O11">
        <v>263</v>
      </c>
      <c r="Q11">
        <v>0</v>
      </c>
      <c r="S11">
        <v>33</v>
      </c>
      <c r="T11">
        <v>55</v>
      </c>
      <c r="U11">
        <v>0</v>
      </c>
      <c r="V11">
        <v>0</v>
      </c>
      <c r="W11">
        <v>0</v>
      </c>
      <c r="Y11">
        <v>0</v>
      </c>
      <c r="AA11">
        <v>1027</v>
      </c>
      <c r="AB11" t="s">
        <v>104</v>
      </c>
      <c r="AC11" t="s">
        <v>68</v>
      </c>
      <c r="AD11">
        <v>153</v>
      </c>
      <c r="AF11" t="s">
        <v>105</v>
      </c>
      <c r="AG11" t="s">
        <v>106</v>
      </c>
      <c r="AH11" t="s">
        <v>107</v>
      </c>
    </row>
    <row r="12" spans="1:34" hidden="1" x14ac:dyDescent="0.35">
      <c r="A12" t="s">
        <v>44</v>
      </c>
      <c r="B12" t="s">
        <v>37</v>
      </c>
      <c r="C12" t="s">
        <v>32</v>
      </c>
      <c r="D12" t="s">
        <v>33</v>
      </c>
      <c r="E12" t="s">
        <v>34</v>
      </c>
      <c r="F12" t="s">
        <v>35</v>
      </c>
      <c r="G12" t="s">
        <v>108</v>
      </c>
      <c r="H12" t="s">
        <v>109</v>
      </c>
      <c r="I12" t="s">
        <v>32171</v>
      </c>
      <c r="J12" t="s">
        <v>110</v>
      </c>
      <c r="K12" t="s">
        <v>66</v>
      </c>
      <c r="L12" t="b">
        <v>1</v>
      </c>
      <c r="M12">
        <v>12</v>
      </c>
      <c r="N12">
        <f>_xlfn.XLOOKUP(B12,Courses!A:A,Courses!E:E)</f>
        <v>35</v>
      </c>
      <c r="O12">
        <v>329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AA12">
        <v>6010</v>
      </c>
      <c r="AB12" t="s">
        <v>112</v>
      </c>
      <c r="AC12" t="s">
        <v>111</v>
      </c>
      <c r="AD12">
        <v>85</v>
      </c>
      <c r="AG12" t="s">
        <v>113</v>
      </c>
      <c r="AH12" t="s">
        <v>114</v>
      </c>
    </row>
    <row r="13" spans="1:34" hidden="1" x14ac:dyDescent="0.35">
      <c r="A13" t="s">
        <v>45</v>
      </c>
      <c r="B13" t="s">
        <v>46</v>
      </c>
      <c r="C13" t="s">
        <v>32</v>
      </c>
      <c r="D13" t="s">
        <v>33</v>
      </c>
      <c r="E13" t="s">
        <v>34</v>
      </c>
      <c r="F13" t="s">
        <v>35</v>
      </c>
      <c r="G13" t="s">
        <v>108</v>
      </c>
      <c r="H13" t="s">
        <v>109</v>
      </c>
      <c r="I13" t="s">
        <v>32171</v>
      </c>
      <c r="J13" t="s">
        <v>110</v>
      </c>
      <c r="K13" t="s">
        <v>66</v>
      </c>
      <c r="L13" t="b">
        <v>1</v>
      </c>
      <c r="M13">
        <v>50</v>
      </c>
      <c r="N13">
        <f>_xlfn.XLOOKUP(B13,Courses!A:A,Courses!E:E)</f>
        <v>46</v>
      </c>
      <c r="O13">
        <v>203</v>
      </c>
      <c r="Q13">
        <v>0</v>
      </c>
      <c r="S13">
        <v>10</v>
      </c>
      <c r="T13">
        <v>10</v>
      </c>
      <c r="U13">
        <v>0</v>
      </c>
      <c r="V13">
        <v>0</v>
      </c>
      <c r="W13">
        <v>3</v>
      </c>
      <c r="Y13">
        <v>0</v>
      </c>
      <c r="AA13">
        <v>26346</v>
      </c>
      <c r="AB13" t="s">
        <v>115</v>
      </c>
      <c r="AC13" t="s">
        <v>111</v>
      </c>
      <c r="AD13">
        <v>85</v>
      </c>
      <c r="AF13" t="s">
        <v>116</v>
      </c>
    </row>
    <row r="14" spans="1:34" hidden="1" x14ac:dyDescent="0.35">
      <c r="A14" t="s">
        <v>47</v>
      </c>
      <c r="B14" t="s">
        <v>48</v>
      </c>
      <c r="C14" t="s">
        <v>32</v>
      </c>
      <c r="D14" t="s">
        <v>33</v>
      </c>
      <c r="E14" t="s">
        <v>34</v>
      </c>
      <c r="F14" t="s">
        <v>35</v>
      </c>
      <c r="G14" t="s">
        <v>108</v>
      </c>
      <c r="H14" t="s">
        <v>109</v>
      </c>
      <c r="I14" t="s">
        <v>32171</v>
      </c>
      <c r="J14" t="s">
        <v>110</v>
      </c>
      <c r="K14" t="s">
        <v>66</v>
      </c>
      <c r="L14" t="b">
        <v>1</v>
      </c>
      <c r="M14">
        <v>27</v>
      </c>
      <c r="N14">
        <f>_xlfn.XLOOKUP(B14,Courses!A:A,Courses!E:E)</f>
        <v>24</v>
      </c>
      <c r="O14">
        <v>51</v>
      </c>
      <c r="Q14">
        <v>0</v>
      </c>
      <c r="S14">
        <v>1</v>
      </c>
      <c r="T14">
        <v>2</v>
      </c>
      <c r="U14">
        <v>0</v>
      </c>
      <c r="V14">
        <v>0</v>
      </c>
      <c r="W14">
        <v>0</v>
      </c>
      <c r="Y14">
        <v>1</v>
      </c>
      <c r="Z14" t="s">
        <v>117</v>
      </c>
      <c r="AA14">
        <v>14489</v>
      </c>
      <c r="AB14" t="s">
        <v>118</v>
      </c>
      <c r="AC14" t="s">
        <v>111</v>
      </c>
      <c r="AD14">
        <v>85</v>
      </c>
      <c r="AF14" t="s">
        <v>119</v>
      </c>
      <c r="AG14" t="s">
        <v>120</v>
      </c>
      <c r="AH14" t="s">
        <v>121</v>
      </c>
    </row>
    <row r="15" spans="1:34" hidden="1" x14ac:dyDescent="0.35">
      <c r="A15" t="s">
        <v>49</v>
      </c>
      <c r="B15" t="s">
        <v>50</v>
      </c>
      <c r="C15" t="s">
        <v>32</v>
      </c>
      <c r="D15" t="s">
        <v>33</v>
      </c>
      <c r="E15" t="s">
        <v>34</v>
      </c>
      <c r="F15" t="s">
        <v>35</v>
      </c>
      <c r="G15" t="s">
        <v>108</v>
      </c>
      <c r="H15" t="s">
        <v>109</v>
      </c>
      <c r="I15" t="s">
        <v>32171</v>
      </c>
      <c r="J15" t="s">
        <v>110</v>
      </c>
      <c r="K15" t="s">
        <v>66</v>
      </c>
      <c r="L15" t="b">
        <v>1</v>
      </c>
      <c r="M15">
        <v>18</v>
      </c>
      <c r="N15">
        <f>_xlfn.XLOOKUP(B15,Courses!A:A,Courses!E:E)</f>
        <v>47</v>
      </c>
      <c r="O15">
        <v>238</v>
      </c>
      <c r="Q15">
        <v>0</v>
      </c>
      <c r="S15">
        <v>1</v>
      </c>
      <c r="T15">
        <v>1</v>
      </c>
      <c r="U15">
        <v>0</v>
      </c>
      <c r="V15">
        <v>0</v>
      </c>
      <c r="W15">
        <v>0</v>
      </c>
      <c r="Y15">
        <v>0</v>
      </c>
      <c r="AA15">
        <v>5360</v>
      </c>
      <c r="AB15" t="s">
        <v>122</v>
      </c>
      <c r="AC15" t="s">
        <v>111</v>
      </c>
      <c r="AD15">
        <v>85</v>
      </c>
      <c r="AF15" t="s">
        <v>123</v>
      </c>
      <c r="AG15" t="s">
        <v>124</v>
      </c>
      <c r="AH15" t="s">
        <v>125</v>
      </c>
    </row>
    <row r="16" spans="1:34" hidden="1" x14ac:dyDescent="0.35">
      <c r="A16" t="s">
        <v>61</v>
      </c>
      <c r="B16" t="s">
        <v>62</v>
      </c>
      <c r="C16" t="s">
        <v>32</v>
      </c>
      <c r="D16" t="s">
        <v>33</v>
      </c>
      <c r="E16" t="s">
        <v>34</v>
      </c>
      <c r="F16" t="s">
        <v>35</v>
      </c>
      <c r="G16" t="s">
        <v>108</v>
      </c>
      <c r="H16" t="s">
        <v>109</v>
      </c>
      <c r="I16" t="s">
        <v>32171</v>
      </c>
      <c r="J16" t="s">
        <v>110</v>
      </c>
      <c r="K16" t="s">
        <v>66</v>
      </c>
      <c r="L16" t="b">
        <v>1</v>
      </c>
      <c r="M16">
        <v>58</v>
      </c>
      <c r="N16">
        <f>_xlfn.XLOOKUP(B16,Courses!A:A,Courses!E:E)</f>
        <v>56</v>
      </c>
      <c r="O16">
        <v>362</v>
      </c>
      <c r="Q16">
        <v>0</v>
      </c>
      <c r="S16">
        <v>13</v>
      </c>
      <c r="T16">
        <v>15</v>
      </c>
      <c r="U16">
        <v>0</v>
      </c>
      <c r="V16">
        <v>0</v>
      </c>
      <c r="W16">
        <v>0</v>
      </c>
      <c r="Y16">
        <v>0</v>
      </c>
      <c r="AA16">
        <v>23143</v>
      </c>
      <c r="AB16" t="s">
        <v>126</v>
      </c>
      <c r="AC16" t="s">
        <v>111</v>
      </c>
      <c r="AD16">
        <v>85</v>
      </c>
      <c r="AF16" t="s">
        <v>127</v>
      </c>
      <c r="AG16" t="s">
        <v>128</v>
      </c>
      <c r="AH16" t="s">
        <v>129</v>
      </c>
    </row>
    <row r="17" spans="1:34" hidden="1" x14ac:dyDescent="0.35">
      <c r="A17" t="s">
        <v>61</v>
      </c>
      <c r="B17" t="s">
        <v>62</v>
      </c>
      <c r="C17" t="s">
        <v>32</v>
      </c>
      <c r="D17" t="s">
        <v>33</v>
      </c>
      <c r="E17" t="s">
        <v>34</v>
      </c>
      <c r="F17" t="s">
        <v>35</v>
      </c>
      <c r="G17" t="s">
        <v>130</v>
      </c>
      <c r="H17" t="s">
        <v>131</v>
      </c>
      <c r="I17" t="s">
        <v>32171</v>
      </c>
      <c r="J17" t="s">
        <v>132</v>
      </c>
      <c r="K17" t="s">
        <v>66</v>
      </c>
      <c r="L17" t="b">
        <v>1</v>
      </c>
      <c r="M17">
        <v>45</v>
      </c>
      <c r="N17">
        <f>_xlfn.XLOOKUP(B17,Courses!A:A,Courses!E:E)</f>
        <v>56</v>
      </c>
      <c r="O17">
        <v>354</v>
      </c>
      <c r="Q17">
        <v>0</v>
      </c>
      <c r="S17">
        <v>4</v>
      </c>
      <c r="T17">
        <v>6</v>
      </c>
      <c r="U17">
        <v>1</v>
      </c>
      <c r="V17">
        <v>0</v>
      </c>
      <c r="W17">
        <v>17</v>
      </c>
      <c r="X17" t="s">
        <v>133</v>
      </c>
      <c r="Y17">
        <v>0</v>
      </c>
      <c r="AA17">
        <v>27721</v>
      </c>
      <c r="AB17" t="s">
        <v>134</v>
      </c>
      <c r="AC17" t="s">
        <v>135</v>
      </c>
      <c r="AD17">
        <v>107</v>
      </c>
      <c r="AF17" t="s">
        <v>136</v>
      </c>
      <c r="AG17" t="s">
        <v>137</v>
      </c>
      <c r="AH17" t="s">
        <v>138</v>
      </c>
    </row>
    <row r="18" spans="1:34" hidden="1" x14ac:dyDescent="0.35">
      <c r="A18" t="s">
        <v>49</v>
      </c>
      <c r="B18" t="s">
        <v>50</v>
      </c>
      <c r="C18" t="s">
        <v>32</v>
      </c>
      <c r="D18" t="s">
        <v>33</v>
      </c>
      <c r="E18" t="s">
        <v>34</v>
      </c>
      <c r="F18" t="s">
        <v>35</v>
      </c>
      <c r="G18" t="s">
        <v>130</v>
      </c>
      <c r="H18" t="s">
        <v>131</v>
      </c>
      <c r="I18" t="s">
        <v>32171</v>
      </c>
      <c r="J18" t="s">
        <v>132</v>
      </c>
      <c r="K18" t="s">
        <v>66</v>
      </c>
      <c r="L18" t="b">
        <v>1</v>
      </c>
      <c r="M18">
        <v>91</v>
      </c>
      <c r="N18">
        <f>_xlfn.XLOOKUP(B18,Courses!A:A,Courses!E:E)</f>
        <v>47</v>
      </c>
      <c r="O18">
        <v>259</v>
      </c>
      <c r="Q18">
        <v>0</v>
      </c>
      <c r="S18">
        <v>18</v>
      </c>
      <c r="T18">
        <v>29</v>
      </c>
      <c r="U18">
        <v>0</v>
      </c>
      <c r="V18">
        <v>0</v>
      </c>
      <c r="W18">
        <v>0</v>
      </c>
      <c r="Y18">
        <v>2</v>
      </c>
      <c r="Z18" t="s">
        <v>139</v>
      </c>
      <c r="AA18">
        <v>95876</v>
      </c>
      <c r="AB18" t="s">
        <v>140</v>
      </c>
      <c r="AC18" t="s">
        <v>135</v>
      </c>
      <c r="AD18">
        <v>107</v>
      </c>
      <c r="AF18" t="s">
        <v>141</v>
      </c>
      <c r="AG18" t="s">
        <v>142</v>
      </c>
      <c r="AH18" t="s">
        <v>143</v>
      </c>
    </row>
    <row r="19" spans="1:34" hidden="1" x14ac:dyDescent="0.35">
      <c r="A19" t="s">
        <v>47</v>
      </c>
      <c r="B19" t="s">
        <v>48</v>
      </c>
      <c r="C19" t="s">
        <v>32</v>
      </c>
      <c r="D19" t="s">
        <v>33</v>
      </c>
      <c r="E19" t="s">
        <v>34</v>
      </c>
      <c r="F19" t="s">
        <v>35</v>
      </c>
      <c r="G19" t="s">
        <v>130</v>
      </c>
      <c r="H19" t="s">
        <v>131</v>
      </c>
      <c r="I19" t="s">
        <v>32171</v>
      </c>
      <c r="J19" t="s">
        <v>132</v>
      </c>
      <c r="K19" t="s">
        <v>66</v>
      </c>
      <c r="L19" t="b">
        <v>1</v>
      </c>
      <c r="M19">
        <v>43</v>
      </c>
      <c r="N19">
        <f>_xlfn.XLOOKUP(B19,Courses!A:A,Courses!E:E)</f>
        <v>24</v>
      </c>
      <c r="O19">
        <v>54</v>
      </c>
      <c r="Q19">
        <v>0</v>
      </c>
      <c r="S19">
        <v>7</v>
      </c>
      <c r="T19">
        <v>7</v>
      </c>
      <c r="U19">
        <v>0</v>
      </c>
      <c r="V19">
        <v>1</v>
      </c>
      <c r="W19">
        <v>19</v>
      </c>
      <c r="X19" t="s">
        <v>144</v>
      </c>
      <c r="Y19">
        <v>1</v>
      </c>
      <c r="Z19" t="s">
        <v>145</v>
      </c>
      <c r="AA19">
        <v>22938</v>
      </c>
      <c r="AB19" t="s">
        <v>146</v>
      </c>
      <c r="AC19" t="s">
        <v>135</v>
      </c>
      <c r="AD19">
        <v>107</v>
      </c>
      <c r="AF19" t="s">
        <v>147</v>
      </c>
      <c r="AG19" t="s">
        <v>148</v>
      </c>
      <c r="AH19" t="s">
        <v>149</v>
      </c>
    </row>
    <row r="20" spans="1:34" hidden="1" x14ac:dyDescent="0.35">
      <c r="A20" t="s">
        <v>45</v>
      </c>
      <c r="B20" t="s">
        <v>46</v>
      </c>
      <c r="C20" t="s">
        <v>32</v>
      </c>
      <c r="D20" t="s">
        <v>33</v>
      </c>
      <c r="E20" t="s">
        <v>34</v>
      </c>
      <c r="F20" t="s">
        <v>35</v>
      </c>
      <c r="G20" t="s">
        <v>130</v>
      </c>
      <c r="H20" t="s">
        <v>131</v>
      </c>
      <c r="I20" t="s">
        <v>32171</v>
      </c>
      <c r="J20" t="s">
        <v>132</v>
      </c>
      <c r="K20" t="s">
        <v>66</v>
      </c>
      <c r="L20" t="b">
        <v>1</v>
      </c>
      <c r="M20">
        <v>80</v>
      </c>
      <c r="N20">
        <f>_xlfn.XLOOKUP(B20,Courses!A:A,Courses!E:E)</f>
        <v>46</v>
      </c>
      <c r="O20">
        <v>198</v>
      </c>
      <c r="Q20">
        <v>0</v>
      </c>
      <c r="S20">
        <v>22</v>
      </c>
      <c r="T20">
        <v>37</v>
      </c>
      <c r="U20">
        <v>2</v>
      </c>
      <c r="V20">
        <v>0</v>
      </c>
      <c r="W20">
        <v>11</v>
      </c>
      <c r="X20" t="s">
        <v>150</v>
      </c>
      <c r="Y20">
        <v>0</v>
      </c>
      <c r="AA20">
        <v>29430</v>
      </c>
      <c r="AB20" t="s">
        <v>151</v>
      </c>
      <c r="AC20" t="s">
        <v>135</v>
      </c>
      <c r="AD20">
        <v>107</v>
      </c>
      <c r="AF20" t="s">
        <v>152</v>
      </c>
    </row>
    <row r="21" spans="1:34" hidden="1" x14ac:dyDescent="0.35">
      <c r="A21" t="s">
        <v>44</v>
      </c>
      <c r="B21" t="s">
        <v>37</v>
      </c>
      <c r="C21" t="s">
        <v>32</v>
      </c>
      <c r="D21" t="s">
        <v>33</v>
      </c>
      <c r="E21" t="s">
        <v>34</v>
      </c>
      <c r="F21" t="s">
        <v>35</v>
      </c>
      <c r="G21" t="s">
        <v>130</v>
      </c>
      <c r="H21" t="s">
        <v>131</v>
      </c>
      <c r="I21" t="s">
        <v>32171</v>
      </c>
      <c r="J21" t="s">
        <v>132</v>
      </c>
      <c r="K21" t="s">
        <v>66</v>
      </c>
      <c r="L21" t="b">
        <v>1</v>
      </c>
      <c r="M21">
        <v>27</v>
      </c>
      <c r="N21">
        <f>_xlfn.XLOOKUP(B21,Courses!A:A,Courses!E:E)</f>
        <v>35</v>
      </c>
      <c r="O21">
        <v>329</v>
      </c>
      <c r="Q21">
        <v>0</v>
      </c>
      <c r="S21">
        <v>4</v>
      </c>
      <c r="T21">
        <v>4</v>
      </c>
      <c r="U21">
        <v>0</v>
      </c>
      <c r="V21">
        <v>0</v>
      </c>
      <c r="W21">
        <v>14</v>
      </c>
      <c r="Y21">
        <v>0</v>
      </c>
      <c r="AA21">
        <v>28793</v>
      </c>
      <c r="AB21" t="s">
        <v>153</v>
      </c>
      <c r="AC21" t="s">
        <v>135</v>
      </c>
      <c r="AD21">
        <v>107</v>
      </c>
      <c r="AF21" t="s">
        <v>154</v>
      </c>
      <c r="AG21" t="s">
        <v>155</v>
      </c>
      <c r="AH21" t="s">
        <v>156</v>
      </c>
    </row>
    <row r="22" spans="1:34" x14ac:dyDescent="0.35">
      <c r="A22" t="s">
        <v>36</v>
      </c>
      <c r="B22" t="s">
        <v>37</v>
      </c>
      <c r="C22" t="s">
        <v>32</v>
      </c>
      <c r="D22" t="s">
        <v>33</v>
      </c>
      <c r="E22" t="s">
        <v>38</v>
      </c>
      <c r="F22" t="s">
        <v>39</v>
      </c>
      <c r="G22" t="s">
        <v>130</v>
      </c>
      <c r="H22" t="s">
        <v>131</v>
      </c>
      <c r="I22" t="s">
        <v>32171</v>
      </c>
      <c r="J22" t="s">
        <v>132</v>
      </c>
      <c r="K22" t="s">
        <v>66</v>
      </c>
      <c r="L22" t="b">
        <v>1</v>
      </c>
      <c r="M22">
        <v>23</v>
      </c>
      <c r="N22">
        <f>_xlfn.XLOOKUP(B22,Courses!A:A,Courses!E:E)</f>
        <v>35</v>
      </c>
      <c r="O22">
        <v>321</v>
      </c>
      <c r="Q22">
        <v>0</v>
      </c>
      <c r="S22">
        <v>3</v>
      </c>
      <c r="T22">
        <v>5</v>
      </c>
      <c r="U22">
        <v>2</v>
      </c>
      <c r="V22">
        <v>0</v>
      </c>
      <c r="W22">
        <v>8</v>
      </c>
      <c r="X22" t="s">
        <v>157</v>
      </c>
      <c r="Y22">
        <v>0</v>
      </c>
      <c r="AA22">
        <v>22772</v>
      </c>
      <c r="AB22" t="s">
        <v>158</v>
      </c>
      <c r="AC22" t="s">
        <v>135</v>
      </c>
      <c r="AD22">
        <v>107</v>
      </c>
      <c r="AF22" t="s">
        <v>159</v>
      </c>
      <c r="AG22" t="s">
        <v>160</v>
      </c>
      <c r="AH22" t="s">
        <v>161</v>
      </c>
    </row>
    <row r="23" spans="1:34" x14ac:dyDescent="0.35">
      <c r="A23" t="s">
        <v>162</v>
      </c>
      <c r="B23" t="s">
        <v>62</v>
      </c>
      <c r="C23" t="s">
        <v>32</v>
      </c>
      <c r="D23" t="s">
        <v>33</v>
      </c>
      <c r="E23" t="s">
        <v>38</v>
      </c>
      <c r="F23" t="s">
        <v>39</v>
      </c>
      <c r="G23" t="s">
        <v>130</v>
      </c>
      <c r="H23" t="s">
        <v>131</v>
      </c>
      <c r="I23" t="s">
        <v>32171</v>
      </c>
      <c r="J23" t="s">
        <v>132</v>
      </c>
      <c r="K23" t="s">
        <v>66</v>
      </c>
      <c r="L23" t="b">
        <v>1</v>
      </c>
      <c r="M23">
        <v>43</v>
      </c>
      <c r="N23">
        <f>_xlfn.XLOOKUP(B23,Courses!A:A,Courses!E:E)</f>
        <v>56</v>
      </c>
      <c r="O23">
        <v>351</v>
      </c>
      <c r="Q23">
        <v>0</v>
      </c>
      <c r="S23">
        <v>9</v>
      </c>
      <c r="T23">
        <v>18</v>
      </c>
      <c r="U23">
        <v>3</v>
      </c>
      <c r="V23">
        <v>0</v>
      </c>
      <c r="W23">
        <v>1</v>
      </c>
      <c r="X23" t="s">
        <v>163</v>
      </c>
      <c r="Y23">
        <v>0</v>
      </c>
      <c r="AA23">
        <v>49496</v>
      </c>
      <c r="AB23" t="s">
        <v>164</v>
      </c>
      <c r="AC23" t="s">
        <v>135</v>
      </c>
      <c r="AD23">
        <v>107</v>
      </c>
      <c r="AF23" t="s">
        <v>165</v>
      </c>
      <c r="AG23" t="s">
        <v>166</v>
      </c>
      <c r="AH23" t="s">
        <v>167</v>
      </c>
    </row>
    <row r="24" spans="1:34" x14ac:dyDescent="0.35">
      <c r="A24" t="s">
        <v>94</v>
      </c>
      <c r="B24" t="s">
        <v>95</v>
      </c>
      <c r="C24" t="s">
        <v>32</v>
      </c>
      <c r="D24" t="s">
        <v>33</v>
      </c>
      <c r="E24" t="s">
        <v>38</v>
      </c>
      <c r="F24" t="s">
        <v>39</v>
      </c>
      <c r="G24" t="s">
        <v>130</v>
      </c>
      <c r="H24" t="s">
        <v>131</v>
      </c>
      <c r="I24" t="s">
        <v>32171</v>
      </c>
      <c r="J24" t="s">
        <v>132</v>
      </c>
      <c r="K24" t="s">
        <v>66</v>
      </c>
      <c r="L24" t="b">
        <v>1</v>
      </c>
      <c r="M24">
        <v>26</v>
      </c>
      <c r="N24">
        <f>_xlfn.XLOOKUP(B24,Courses!A:A,Courses!E:E)</f>
        <v>25</v>
      </c>
      <c r="O24">
        <v>71</v>
      </c>
      <c r="Q24">
        <v>0</v>
      </c>
      <c r="S24">
        <v>3</v>
      </c>
      <c r="T24">
        <v>6</v>
      </c>
      <c r="U24">
        <v>0</v>
      </c>
      <c r="V24">
        <v>0</v>
      </c>
      <c r="W24">
        <v>0</v>
      </c>
      <c r="Y24">
        <v>0</v>
      </c>
      <c r="AA24">
        <v>19503</v>
      </c>
      <c r="AB24" t="s">
        <v>168</v>
      </c>
      <c r="AC24" t="s">
        <v>135</v>
      </c>
      <c r="AD24">
        <v>107</v>
      </c>
      <c r="AF24" t="s">
        <v>169</v>
      </c>
    </row>
    <row r="25" spans="1:34" x14ac:dyDescent="0.35">
      <c r="A25" t="s">
        <v>91</v>
      </c>
      <c r="B25" t="s">
        <v>92</v>
      </c>
      <c r="C25" t="s">
        <v>32</v>
      </c>
      <c r="D25" t="s">
        <v>33</v>
      </c>
      <c r="E25" t="s">
        <v>38</v>
      </c>
      <c r="F25" t="s">
        <v>39</v>
      </c>
      <c r="G25" t="s">
        <v>130</v>
      </c>
      <c r="H25" t="s">
        <v>131</v>
      </c>
      <c r="I25" t="s">
        <v>32171</v>
      </c>
      <c r="J25" t="s">
        <v>132</v>
      </c>
      <c r="K25" t="s">
        <v>66</v>
      </c>
      <c r="L25" t="b">
        <v>1</v>
      </c>
      <c r="M25">
        <v>35</v>
      </c>
      <c r="N25">
        <f>_xlfn.XLOOKUP(B25,Courses!A:A,Courses!E:E)</f>
        <v>54</v>
      </c>
      <c r="O25">
        <v>106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AA25">
        <v>12547</v>
      </c>
      <c r="AB25" t="s">
        <v>170</v>
      </c>
      <c r="AC25" t="s">
        <v>135</v>
      </c>
      <c r="AD25">
        <v>107</v>
      </c>
    </row>
    <row r="26" spans="1:34" x14ac:dyDescent="0.35">
      <c r="A26" t="s">
        <v>91</v>
      </c>
      <c r="B26" t="s">
        <v>92</v>
      </c>
      <c r="C26" t="s">
        <v>32</v>
      </c>
      <c r="D26" t="s">
        <v>33</v>
      </c>
      <c r="E26" t="s">
        <v>38</v>
      </c>
      <c r="F26" t="s">
        <v>39</v>
      </c>
      <c r="G26" t="s">
        <v>171</v>
      </c>
      <c r="H26" t="s">
        <v>172</v>
      </c>
      <c r="I26" t="s">
        <v>32171</v>
      </c>
      <c r="J26" t="s">
        <v>173</v>
      </c>
      <c r="K26" t="s">
        <v>66</v>
      </c>
      <c r="L26" t="b">
        <v>1</v>
      </c>
      <c r="M26">
        <v>1</v>
      </c>
      <c r="N26">
        <f>_xlfn.XLOOKUP(B26,Courses!A:A,Courses!E:E)</f>
        <v>54</v>
      </c>
      <c r="O26">
        <v>106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AA26">
        <v>0</v>
      </c>
      <c r="AB26" t="s">
        <v>174</v>
      </c>
      <c r="AC26" t="s">
        <v>175</v>
      </c>
      <c r="AD26">
        <v>149</v>
      </c>
    </row>
    <row r="27" spans="1:34" x14ac:dyDescent="0.35">
      <c r="A27" t="s">
        <v>88</v>
      </c>
      <c r="B27" t="s">
        <v>89</v>
      </c>
      <c r="C27" t="s">
        <v>32</v>
      </c>
      <c r="D27" t="s">
        <v>33</v>
      </c>
      <c r="E27" t="s">
        <v>38</v>
      </c>
      <c r="F27" t="s">
        <v>39</v>
      </c>
      <c r="G27" t="s">
        <v>171</v>
      </c>
      <c r="H27" t="s">
        <v>172</v>
      </c>
      <c r="I27" t="s">
        <v>32171</v>
      </c>
      <c r="J27" t="s">
        <v>173</v>
      </c>
      <c r="K27" t="s">
        <v>66</v>
      </c>
      <c r="L27" t="b">
        <v>1</v>
      </c>
      <c r="M27">
        <v>0</v>
      </c>
      <c r="N27">
        <f>_xlfn.XLOOKUP(B27,Courses!A:A,Courses!E:E)</f>
        <v>58</v>
      </c>
      <c r="O27">
        <v>119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AA27">
        <v>0</v>
      </c>
      <c r="AB27" t="s">
        <v>176</v>
      </c>
      <c r="AC27" t="s">
        <v>175</v>
      </c>
      <c r="AD27">
        <v>149</v>
      </c>
    </row>
    <row r="28" spans="1:34" x14ac:dyDescent="0.35">
      <c r="A28" t="s">
        <v>94</v>
      </c>
      <c r="B28" t="s">
        <v>95</v>
      </c>
      <c r="C28" t="s">
        <v>32</v>
      </c>
      <c r="D28" t="s">
        <v>33</v>
      </c>
      <c r="E28" t="s">
        <v>38</v>
      </c>
      <c r="F28" t="s">
        <v>39</v>
      </c>
      <c r="G28" t="s">
        <v>171</v>
      </c>
      <c r="H28" t="s">
        <v>172</v>
      </c>
      <c r="I28" t="s">
        <v>32171</v>
      </c>
      <c r="J28" t="s">
        <v>173</v>
      </c>
      <c r="K28" t="s">
        <v>66</v>
      </c>
      <c r="L28" t="b">
        <v>1</v>
      </c>
      <c r="M28">
        <v>0</v>
      </c>
      <c r="N28">
        <f>_xlfn.XLOOKUP(B28,Courses!A:A,Courses!E:E)</f>
        <v>25</v>
      </c>
      <c r="O28">
        <v>71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AA28">
        <v>0</v>
      </c>
      <c r="AC28" t="s">
        <v>175</v>
      </c>
      <c r="AD28">
        <v>149</v>
      </c>
    </row>
    <row r="29" spans="1:34" x14ac:dyDescent="0.35">
      <c r="A29" t="s">
        <v>98</v>
      </c>
      <c r="B29" t="s">
        <v>99</v>
      </c>
      <c r="C29" t="s">
        <v>32</v>
      </c>
      <c r="D29" t="s">
        <v>33</v>
      </c>
      <c r="E29" t="s">
        <v>38</v>
      </c>
      <c r="F29" t="s">
        <v>39</v>
      </c>
      <c r="G29" t="s">
        <v>171</v>
      </c>
      <c r="H29" t="s">
        <v>172</v>
      </c>
      <c r="I29" t="s">
        <v>32171</v>
      </c>
      <c r="J29" t="s">
        <v>173</v>
      </c>
      <c r="K29" t="s">
        <v>66</v>
      </c>
      <c r="L29" t="b">
        <v>1</v>
      </c>
      <c r="M29">
        <v>0</v>
      </c>
      <c r="N29">
        <f>_xlfn.XLOOKUP(B29,Courses!A:A,Courses!E:E)</f>
        <v>30</v>
      </c>
      <c r="O29">
        <v>61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AA29">
        <v>0</v>
      </c>
      <c r="AC29" t="s">
        <v>175</v>
      </c>
      <c r="AD29">
        <v>149</v>
      </c>
    </row>
    <row r="30" spans="1:34" hidden="1" x14ac:dyDescent="0.35">
      <c r="A30" t="s">
        <v>44</v>
      </c>
      <c r="B30" t="s">
        <v>37</v>
      </c>
      <c r="C30" t="s">
        <v>32</v>
      </c>
      <c r="D30" t="s">
        <v>33</v>
      </c>
      <c r="E30" t="s">
        <v>34</v>
      </c>
      <c r="F30" t="s">
        <v>35</v>
      </c>
      <c r="G30" t="s">
        <v>171</v>
      </c>
      <c r="H30" t="s">
        <v>172</v>
      </c>
      <c r="I30" t="s">
        <v>32171</v>
      </c>
      <c r="J30" t="s">
        <v>173</v>
      </c>
      <c r="K30" t="s">
        <v>66</v>
      </c>
      <c r="L30" t="b">
        <v>1</v>
      </c>
      <c r="M30">
        <v>59</v>
      </c>
      <c r="N30">
        <f>_xlfn.XLOOKUP(B30,Courses!A:A,Courses!E:E)</f>
        <v>35</v>
      </c>
      <c r="O30">
        <v>351</v>
      </c>
      <c r="Q30">
        <v>0</v>
      </c>
      <c r="S30">
        <v>20</v>
      </c>
      <c r="T30">
        <v>20</v>
      </c>
      <c r="U30">
        <v>0</v>
      </c>
      <c r="V30">
        <v>0</v>
      </c>
      <c r="W30">
        <v>0</v>
      </c>
      <c r="Y30">
        <v>1</v>
      </c>
      <c r="Z30" t="s">
        <v>177</v>
      </c>
      <c r="AA30">
        <v>25059</v>
      </c>
      <c r="AB30" t="s">
        <v>178</v>
      </c>
      <c r="AC30" t="s">
        <v>175</v>
      </c>
      <c r="AD30">
        <v>149</v>
      </c>
      <c r="AF30" t="s">
        <v>179</v>
      </c>
      <c r="AG30" t="s">
        <v>180</v>
      </c>
      <c r="AH30" t="s">
        <v>181</v>
      </c>
    </row>
    <row r="31" spans="1:34" hidden="1" x14ac:dyDescent="0.35">
      <c r="A31" t="s">
        <v>45</v>
      </c>
      <c r="B31" t="s">
        <v>46</v>
      </c>
      <c r="C31" t="s">
        <v>32</v>
      </c>
      <c r="D31" t="s">
        <v>33</v>
      </c>
      <c r="E31" t="s">
        <v>34</v>
      </c>
      <c r="F31" t="s">
        <v>35</v>
      </c>
      <c r="G31" t="s">
        <v>171</v>
      </c>
      <c r="H31" t="s">
        <v>172</v>
      </c>
      <c r="I31" t="s">
        <v>32171</v>
      </c>
      <c r="J31" t="s">
        <v>173</v>
      </c>
      <c r="K31" t="s">
        <v>66</v>
      </c>
      <c r="L31" t="b">
        <v>1</v>
      </c>
      <c r="M31">
        <v>47</v>
      </c>
      <c r="N31">
        <f>_xlfn.XLOOKUP(B31,Courses!A:A,Courses!E:E)</f>
        <v>46</v>
      </c>
      <c r="O31">
        <v>188</v>
      </c>
      <c r="Q31">
        <v>0</v>
      </c>
      <c r="S31">
        <v>16</v>
      </c>
      <c r="T31">
        <v>17</v>
      </c>
      <c r="U31">
        <v>0</v>
      </c>
      <c r="V31">
        <v>0</v>
      </c>
      <c r="W31">
        <v>0</v>
      </c>
      <c r="Y31">
        <v>2</v>
      </c>
      <c r="Z31" t="s">
        <v>182</v>
      </c>
      <c r="AA31">
        <v>48593</v>
      </c>
      <c r="AB31" t="s">
        <v>183</v>
      </c>
      <c r="AC31" t="s">
        <v>175</v>
      </c>
      <c r="AD31">
        <v>149</v>
      </c>
      <c r="AF31" t="s">
        <v>184</v>
      </c>
    </row>
    <row r="32" spans="1:34" hidden="1" x14ac:dyDescent="0.35">
      <c r="A32" t="s">
        <v>47</v>
      </c>
      <c r="B32" t="s">
        <v>48</v>
      </c>
      <c r="C32" t="s">
        <v>32</v>
      </c>
      <c r="D32" t="s">
        <v>33</v>
      </c>
      <c r="E32" t="s">
        <v>34</v>
      </c>
      <c r="F32" t="s">
        <v>35</v>
      </c>
      <c r="G32" t="s">
        <v>171</v>
      </c>
      <c r="H32" t="s">
        <v>172</v>
      </c>
      <c r="I32" t="s">
        <v>32171</v>
      </c>
      <c r="J32" t="s">
        <v>173</v>
      </c>
      <c r="K32" t="s">
        <v>66</v>
      </c>
      <c r="L32" t="b">
        <v>1</v>
      </c>
      <c r="M32">
        <v>6</v>
      </c>
      <c r="N32">
        <f>_xlfn.XLOOKUP(B32,Courses!A:A,Courses!E:E)</f>
        <v>24</v>
      </c>
      <c r="O32">
        <v>46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1</v>
      </c>
      <c r="Z32" t="s">
        <v>185</v>
      </c>
      <c r="AA32">
        <v>2306</v>
      </c>
      <c r="AB32" t="s">
        <v>186</v>
      </c>
      <c r="AC32" t="s">
        <v>175</v>
      </c>
      <c r="AD32">
        <v>149</v>
      </c>
      <c r="AG32" t="s">
        <v>187</v>
      </c>
      <c r="AH32" t="s">
        <v>188</v>
      </c>
    </row>
    <row r="33" spans="1:34" hidden="1" x14ac:dyDescent="0.35">
      <c r="A33" t="s">
        <v>49</v>
      </c>
      <c r="B33" t="s">
        <v>50</v>
      </c>
      <c r="C33" t="s">
        <v>32</v>
      </c>
      <c r="D33" t="s">
        <v>33</v>
      </c>
      <c r="E33" t="s">
        <v>34</v>
      </c>
      <c r="F33" t="s">
        <v>35</v>
      </c>
      <c r="G33" t="s">
        <v>171</v>
      </c>
      <c r="H33" t="s">
        <v>172</v>
      </c>
      <c r="I33" t="s">
        <v>32171</v>
      </c>
      <c r="J33" t="s">
        <v>173</v>
      </c>
      <c r="K33" t="s">
        <v>66</v>
      </c>
      <c r="L33" t="b">
        <v>1</v>
      </c>
      <c r="M33">
        <v>16</v>
      </c>
      <c r="N33">
        <f>_xlfn.XLOOKUP(B33,Courses!A:A,Courses!E:E)</f>
        <v>47</v>
      </c>
      <c r="O33">
        <v>235</v>
      </c>
      <c r="Q33">
        <v>0</v>
      </c>
      <c r="S33">
        <v>3</v>
      </c>
      <c r="T33">
        <v>3</v>
      </c>
      <c r="U33">
        <v>0</v>
      </c>
      <c r="V33">
        <v>0</v>
      </c>
      <c r="W33">
        <v>0</v>
      </c>
      <c r="Y33">
        <v>2</v>
      </c>
      <c r="Z33" t="s">
        <v>189</v>
      </c>
      <c r="AA33">
        <v>24817</v>
      </c>
      <c r="AB33" t="s">
        <v>190</v>
      </c>
      <c r="AC33" t="s">
        <v>175</v>
      </c>
      <c r="AD33">
        <v>149</v>
      </c>
      <c r="AF33" t="s">
        <v>191</v>
      </c>
      <c r="AG33" t="s">
        <v>192</v>
      </c>
      <c r="AH33" t="s">
        <v>193</v>
      </c>
    </row>
    <row r="34" spans="1:34" hidden="1" x14ac:dyDescent="0.35">
      <c r="A34" t="s">
        <v>61</v>
      </c>
      <c r="B34" t="s">
        <v>62</v>
      </c>
      <c r="C34" t="s">
        <v>32</v>
      </c>
      <c r="D34" t="s">
        <v>33</v>
      </c>
      <c r="E34" t="s">
        <v>34</v>
      </c>
      <c r="F34" t="s">
        <v>35</v>
      </c>
      <c r="G34" t="s">
        <v>171</v>
      </c>
      <c r="H34" t="s">
        <v>172</v>
      </c>
      <c r="I34" t="s">
        <v>32171</v>
      </c>
      <c r="J34" t="s">
        <v>173</v>
      </c>
      <c r="K34" t="s">
        <v>66</v>
      </c>
      <c r="L34" t="b">
        <v>1</v>
      </c>
      <c r="M34">
        <v>26</v>
      </c>
      <c r="N34">
        <f>_xlfn.XLOOKUP(B34,Courses!A:A,Courses!E:E)</f>
        <v>56</v>
      </c>
      <c r="O34">
        <v>353</v>
      </c>
      <c r="Q34">
        <v>0</v>
      </c>
      <c r="S34">
        <v>4</v>
      </c>
      <c r="T34">
        <v>5</v>
      </c>
      <c r="U34">
        <v>0</v>
      </c>
      <c r="V34">
        <v>0</v>
      </c>
      <c r="W34">
        <v>0</v>
      </c>
      <c r="Y34">
        <v>1</v>
      </c>
      <c r="Z34" t="s">
        <v>194</v>
      </c>
      <c r="AA34">
        <v>15779</v>
      </c>
      <c r="AB34" t="s">
        <v>195</v>
      </c>
      <c r="AC34" t="s">
        <v>175</v>
      </c>
      <c r="AD34">
        <v>149</v>
      </c>
      <c r="AF34" t="s">
        <v>196</v>
      </c>
      <c r="AG34" t="s">
        <v>197</v>
      </c>
      <c r="AH34" t="s">
        <v>198</v>
      </c>
    </row>
    <row r="35" spans="1:34" hidden="1" x14ac:dyDescent="0.35">
      <c r="A35" t="s">
        <v>61</v>
      </c>
      <c r="B35" t="s">
        <v>62</v>
      </c>
      <c r="C35" t="s">
        <v>32</v>
      </c>
      <c r="D35" t="s">
        <v>33</v>
      </c>
      <c r="E35" t="s">
        <v>34</v>
      </c>
      <c r="F35" t="s">
        <v>35</v>
      </c>
      <c r="G35" t="s">
        <v>199</v>
      </c>
      <c r="H35" t="s">
        <v>200</v>
      </c>
      <c r="I35" t="s">
        <v>32171</v>
      </c>
      <c r="J35" t="s">
        <v>201</v>
      </c>
      <c r="K35" t="s">
        <v>66</v>
      </c>
      <c r="L35" t="b">
        <v>1</v>
      </c>
      <c r="M35">
        <v>1</v>
      </c>
      <c r="N35">
        <f>_xlfn.XLOOKUP(B35,Courses!A:A,Courses!E:E)</f>
        <v>56</v>
      </c>
      <c r="O35">
        <v>347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  <c r="AA35">
        <v>0</v>
      </c>
      <c r="AB35" t="s">
        <v>202</v>
      </c>
      <c r="AC35" t="s">
        <v>203</v>
      </c>
      <c r="AD35">
        <v>40</v>
      </c>
    </row>
    <row r="36" spans="1:34" hidden="1" x14ac:dyDescent="0.35">
      <c r="A36" t="s">
        <v>49</v>
      </c>
      <c r="B36" t="s">
        <v>50</v>
      </c>
      <c r="C36" t="s">
        <v>32</v>
      </c>
      <c r="D36" t="s">
        <v>33</v>
      </c>
      <c r="E36" t="s">
        <v>34</v>
      </c>
      <c r="F36" t="s">
        <v>35</v>
      </c>
      <c r="G36" t="s">
        <v>199</v>
      </c>
      <c r="H36" t="s">
        <v>200</v>
      </c>
      <c r="I36" t="s">
        <v>32171</v>
      </c>
      <c r="J36" t="s">
        <v>201</v>
      </c>
      <c r="K36" t="s">
        <v>66</v>
      </c>
      <c r="L36" t="b">
        <v>1</v>
      </c>
      <c r="M36">
        <v>62</v>
      </c>
      <c r="N36">
        <f>_xlfn.XLOOKUP(B36,Courses!A:A,Courses!E:E)</f>
        <v>47</v>
      </c>
      <c r="O36">
        <v>258</v>
      </c>
      <c r="Q36">
        <v>0</v>
      </c>
      <c r="S36">
        <v>13</v>
      </c>
      <c r="T36">
        <v>24</v>
      </c>
      <c r="U36">
        <v>0</v>
      </c>
      <c r="V36">
        <v>0</v>
      </c>
      <c r="W36">
        <v>0</v>
      </c>
      <c r="Y36">
        <v>1</v>
      </c>
      <c r="Z36" t="s">
        <v>204</v>
      </c>
      <c r="AA36">
        <v>8521</v>
      </c>
      <c r="AB36" t="s">
        <v>205</v>
      </c>
      <c r="AC36" t="s">
        <v>203</v>
      </c>
      <c r="AD36">
        <v>40</v>
      </c>
      <c r="AF36" t="s">
        <v>206</v>
      </c>
      <c r="AG36" t="s">
        <v>207</v>
      </c>
      <c r="AH36" t="s">
        <v>208</v>
      </c>
    </row>
    <row r="37" spans="1:34" hidden="1" x14ac:dyDescent="0.35">
      <c r="A37" t="s">
        <v>47</v>
      </c>
      <c r="B37" t="s">
        <v>48</v>
      </c>
      <c r="C37" t="s">
        <v>32</v>
      </c>
      <c r="D37" t="s">
        <v>33</v>
      </c>
      <c r="E37" t="s">
        <v>34</v>
      </c>
      <c r="F37" t="s">
        <v>35</v>
      </c>
      <c r="G37" t="s">
        <v>199</v>
      </c>
      <c r="H37" t="s">
        <v>200</v>
      </c>
      <c r="I37" t="s">
        <v>32171</v>
      </c>
      <c r="J37" t="s">
        <v>201</v>
      </c>
      <c r="K37" t="s">
        <v>66</v>
      </c>
      <c r="L37" t="b">
        <v>1</v>
      </c>
      <c r="M37">
        <v>35</v>
      </c>
      <c r="N37">
        <f>_xlfn.XLOOKUP(B37,Courses!A:A,Courses!E:E)</f>
        <v>24</v>
      </c>
      <c r="O37">
        <v>54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1</v>
      </c>
      <c r="Z37" t="s">
        <v>209</v>
      </c>
      <c r="AA37">
        <v>135</v>
      </c>
      <c r="AB37" t="s">
        <v>210</v>
      </c>
      <c r="AC37" t="s">
        <v>203</v>
      </c>
      <c r="AD37">
        <v>40</v>
      </c>
      <c r="AG37" t="s">
        <v>211</v>
      </c>
      <c r="AH37" t="s">
        <v>212</v>
      </c>
    </row>
    <row r="38" spans="1:34" hidden="1" x14ac:dyDescent="0.35">
      <c r="A38" t="s">
        <v>45</v>
      </c>
      <c r="B38" t="s">
        <v>46</v>
      </c>
      <c r="C38" t="s">
        <v>32</v>
      </c>
      <c r="D38" t="s">
        <v>33</v>
      </c>
      <c r="E38" t="s">
        <v>34</v>
      </c>
      <c r="F38" t="s">
        <v>35</v>
      </c>
      <c r="G38" t="s">
        <v>199</v>
      </c>
      <c r="H38" t="s">
        <v>200</v>
      </c>
      <c r="I38" t="s">
        <v>32171</v>
      </c>
      <c r="J38" t="s">
        <v>201</v>
      </c>
      <c r="K38" t="s">
        <v>66</v>
      </c>
      <c r="L38" t="b">
        <v>1</v>
      </c>
      <c r="M38">
        <v>8</v>
      </c>
      <c r="N38">
        <f>_xlfn.XLOOKUP(B38,Courses!A:A,Courses!E:E)</f>
        <v>46</v>
      </c>
      <c r="O38">
        <v>186</v>
      </c>
      <c r="Q38">
        <v>0</v>
      </c>
      <c r="S38">
        <v>3</v>
      </c>
      <c r="T38">
        <v>3</v>
      </c>
      <c r="U38">
        <v>0</v>
      </c>
      <c r="V38">
        <v>0</v>
      </c>
      <c r="W38">
        <v>0</v>
      </c>
      <c r="Y38">
        <v>0</v>
      </c>
      <c r="AA38">
        <v>903</v>
      </c>
      <c r="AB38" t="s">
        <v>213</v>
      </c>
      <c r="AC38" t="s">
        <v>203</v>
      </c>
      <c r="AD38">
        <v>40</v>
      </c>
      <c r="AF38" t="s">
        <v>214</v>
      </c>
    </row>
    <row r="39" spans="1:34" hidden="1" x14ac:dyDescent="0.35">
      <c r="A39" t="s">
        <v>44</v>
      </c>
      <c r="B39" t="s">
        <v>37</v>
      </c>
      <c r="C39" t="s">
        <v>32</v>
      </c>
      <c r="D39" t="s">
        <v>33</v>
      </c>
      <c r="E39" t="s">
        <v>34</v>
      </c>
      <c r="F39" t="s">
        <v>35</v>
      </c>
      <c r="G39" t="s">
        <v>199</v>
      </c>
      <c r="H39" t="s">
        <v>200</v>
      </c>
      <c r="I39" t="s">
        <v>32171</v>
      </c>
      <c r="J39" t="s">
        <v>201</v>
      </c>
      <c r="K39" t="s">
        <v>66</v>
      </c>
      <c r="L39" t="b">
        <v>1</v>
      </c>
      <c r="M39">
        <v>2</v>
      </c>
      <c r="N39">
        <f>_xlfn.XLOOKUP(B39,Courses!A:A,Courses!E:E)</f>
        <v>35</v>
      </c>
      <c r="O39">
        <v>327</v>
      </c>
      <c r="Q39">
        <v>0</v>
      </c>
      <c r="S39">
        <v>1</v>
      </c>
      <c r="T39">
        <v>1</v>
      </c>
      <c r="U39">
        <v>0</v>
      </c>
      <c r="V39">
        <v>0</v>
      </c>
      <c r="W39">
        <v>0</v>
      </c>
      <c r="Y39">
        <v>0</v>
      </c>
      <c r="AA39">
        <v>28</v>
      </c>
      <c r="AB39" t="s">
        <v>215</v>
      </c>
      <c r="AC39" t="s">
        <v>203</v>
      </c>
      <c r="AD39">
        <v>40</v>
      </c>
      <c r="AF39" t="s">
        <v>216</v>
      </c>
    </row>
    <row r="40" spans="1:34" hidden="1" x14ac:dyDescent="0.35">
      <c r="A40" t="s">
        <v>44</v>
      </c>
      <c r="B40" t="s">
        <v>37</v>
      </c>
      <c r="C40" t="s">
        <v>32</v>
      </c>
      <c r="D40" t="s">
        <v>33</v>
      </c>
      <c r="E40" t="s">
        <v>34</v>
      </c>
      <c r="F40" t="s">
        <v>35</v>
      </c>
      <c r="G40" t="s">
        <v>217</v>
      </c>
      <c r="H40" t="s">
        <v>218</v>
      </c>
      <c r="I40" t="s">
        <v>32171</v>
      </c>
      <c r="J40" t="s">
        <v>219</v>
      </c>
      <c r="K40" t="s">
        <v>66</v>
      </c>
      <c r="L40" t="b">
        <v>1</v>
      </c>
      <c r="M40">
        <v>27</v>
      </c>
      <c r="N40">
        <f>_xlfn.XLOOKUP(B40,Courses!A:A,Courses!E:E)</f>
        <v>35</v>
      </c>
      <c r="O40">
        <v>337</v>
      </c>
      <c r="Q40">
        <v>0</v>
      </c>
      <c r="S40">
        <v>8</v>
      </c>
      <c r="T40">
        <v>11</v>
      </c>
      <c r="U40">
        <v>0</v>
      </c>
      <c r="V40">
        <v>0</v>
      </c>
      <c r="W40">
        <v>0</v>
      </c>
      <c r="Y40">
        <v>1</v>
      </c>
      <c r="Z40" t="s">
        <v>221</v>
      </c>
      <c r="AA40">
        <v>3175</v>
      </c>
      <c r="AB40" t="s">
        <v>222</v>
      </c>
      <c r="AC40" t="s">
        <v>220</v>
      </c>
      <c r="AD40">
        <v>70</v>
      </c>
      <c r="AF40" t="s">
        <v>223</v>
      </c>
      <c r="AG40" t="s">
        <v>224</v>
      </c>
      <c r="AH40" t="s">
        <v>225</v>
      </c>
    </row>
    <row r="41" spans="1:34" hidden="1" x14ac:dyDescent="0.35">
      <c r="A41" t="s">
        <v>45</v>
      </c>
      <c r="B41" t="s">
        <v>46</v>
      </c>
      <c r="C41" t="s">
        <v>32</v>
      </c>
      <c r="D41" t="s">
        <v>33</v>
      </c>
      <c r="E41" t="s">
        <v>34</v>
      </c>
      <c r="F41" t="s">
        <v>35</v>
      </c>
      <c r="G41" t="s">
        <v>217</v>
      </c>
      <c r="H41" t="s">
        <v>218</v>
      </c>
      <c r="I41" t="s">
        <v>32171</v>
      </c>
      <c r="J41" t="s">
        <v>219</v>
      </c>
      <c r="K41" t="s">
        <v>66</v>
      </c>
      <c r="L41" t="b">
        <v>1</v>
      </c>
      <c r="M41">
        <v>32</v>
      </c>
      <c r="N41">
        <f>_xlfn.XLOOKUP(B41,Courses!A:A,Courses!E:E)</f>
        <v>46</v>
      </c>
      <c r="O41">
        <v>186</v>
      </c>
      <c r="Q41">
        <v>0</v>
      </c>
      <c r="S41">
        <v>16</v>
      </c>
      <c r="T41">
        <v>16</v>
      </c>
      <c r="U41">
        <v>0</v>
      </c>
      <c r="V41">
        <v>0</v>
      </c>
      <c r="W41">
        <v>0</v>
      </c>
      <c r="Y41">
        <v>2</v>
      </c>
      <c r="Z41" t="s">
        <v>226</v>
      </c>
      <c r="AA41">
        <v>192</v>
      </c>
      <c r="AB41" t="s">
        <v>227</v>
      </c>
      <c r="AC41" t="s">
        <v>220</v>
      </c>
      <c r="AD41">
        <v>70</v>
      </c>
      <c r="AF41" t="s">
        <v>228</v>
      </c>
    </row>
    <row r="42" spans="1:34" hidden="1" x14ac:dyDescent="0.35">
      <c r="A42" t="s">
        <v>47</v>
      </c>
      <c r="B42" t="s">
        <v>48</v>
      </c>
      <c r="C42" t="s">
        <v>32</v>
      </c>
      <c r="D42" t="s">
        <v>33</v>
      </c>
      <c r="E42" t="s">
        <v>34</v>
      </c>
      <c r="F42" t="s">
        <v>35</v>
      </c>
      <c r="G42" t="s">
        <v>217</v>
      </c>
      <c r="H42" t="s">
        <v>218</v>
      </c>
      <c r="I42" t="s">
        <v>32171</v>
      </c>
      <c r="J42" t="s">
        <v>219</v>
      </c>
      <c r="K42" t="s">
        <v>66</v>
      </c>
      <c r="L42" t="b">
        <v>1</v>
      </c>
      <c r="M42">
        <v>0</v>
      </c>
      <c r="N42">
        <f>_xlfn.XLOOKUP(B42,Courses!A:A,Courses!E:E)</f>
        <v>24</v>
      </c>
      <c r="O42">
        <v>45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1</v>
      </c>
      <c r="Z42" t="s">
        <v>229</v>
      </c>
      <c r="AA42">
        <v>0</v>
      </c>
      <c r="AB42" t="s">
        <v>230</v>
      </c>
      <c r="AC42" t="s">
        <v>220</v>
      </c>
      <c r="AD42">
        <v>70</v>
      </c>
    </row>
    <row r="43" spans="1:34" hidden="1" x14ac:dyDescent="0.35">
      <c r="A43" t="s">
        <v>49</v>
      </c>
      <c r="B43" t="s">
        <v>50</v>
      </c>
      <c r="C43" t="s">
        <v>32</v>
      </c>
      <c r="D43" t="s">
        <v>33</v>
      </c>
      <c r="E43" t="s">
        <v>34</v>
      </c>
      <c r="F43" t="s">
        <v>35</v>
      </c>
      <c r="G43" t="s">
        <v>217</v>
      </c>
      <c r="H43" t="s">
        <v>218</v>
      </c>
      <c r="I43" t="s">
        <v>32171</v>
      </c>
      <c r="J43" t="s">
        <v>219</v>
      </c>
      <c r="K43" t="s">
        <v>66</v>
      </c>
      <c r="L43" t="b">
        <v>1</v>
      </c>
      <c r="M43">
        <v>52</v>
      </c>
      <c r="N43">
        <f>_xlfn.XLOOKUP(B43,Courses!A:A,Courses!E:E)</f>
        <v>47</v>
      </c>
      <c r="O43">
        <v>245</v>
      </c>
      <c r="Q43">
        <v>0</v>
      </c>
      <c r="S43">
        <v>19</v>
      </c>
      <c r="T43">
        <v>23</v>
      </c>
      <c r="U43">
        <v>0</v>
      </c>
      <c r="V43">
        <v>0</v>
      </c>
      <c r="W43">
        <v>0</v>
      </c>
      <c r="Y43">
        <v>2</v>
      </c>
      <c r="Z43" t="s">
        <v>231</v>
      </c>
      <c r="AA43">
        <v>11702</v>
      </c>
      <c r="AB43" t="s">
        <v>232</v>
      </c>
      <c r="AC43" t="s">
        <v>220</v>
      </c>
      <c r="AD43">
        <v>70</v>
      </c>
      <c r="AF43" t="s">
        <v>233</v>
      </c>
      <c r="AG43" t="s">
        <v>234</v>
      </c>
      <c r="AH43" t="s">
        <v>235</v>
      </c>
    </row>
    <row r="44" spans="1:34" hidden="1" x14ac:dyDescent="0.35">
      <c r="A44" t="s">
        <v>61</v>
      </c>
      <c r="B44" t="s">
        <v>62</v>
      </c>
      <c r="C44" t="s">
        <v>32</v>
      </c>
      <c r="D44" t="s">
        <v>33</v>
      </c>
      <c r="E44" t="s">
        <v>34</v>
      </c>
      <c r="F44" t="s">
        <v>35</v>
      </c>
      <c r="G44" t="s">
        <v>217</v>
      </c>
      <c r="H44" t="s">
        <v>218</v>
      </c>
      <c r="I44" t="s">
        <v>32171</v>
      </c>
      <c r="J44" t="s">
        <v>219</v>
      </c>
      <c r="K44" t="s">
        <v>66</v>
      </c>
      <c r="L44" t="b">
        <v>1</v>
      </c>
      <c r="M44">
        <v>42</v>
      </c>
      <c r="N44">
        <f>_xlfn.XLOOKUP(B44,Courses!A:A,Courses!E:E)</f>
        <v>56</v>
      </c>
      <c r="O44">
        <v>361</v>
      </c>
      <c r="Q44">
        <v>0</v>
      </c>
      <c r="S44">
        <v>13</v>
      </c>
      <c r="T44">
        <v>16</v>
      </c>
      <c r="U44">
        <v>0</v>
      </c>
      <c r="V44">
        <v>0</v>
      </c>
      <c r="W44">
        <v>0</v>
      </c>
      <c r="Y44">
        <v>1</v>
      </c>
      <c r="Z44" t="s">
        <v>236</v>
      </c>
      <c r="AA44">
        <v>7279</v>
      </c>
      <c r="AB44" t="s">
        <v>237</v>
      </c>
      <c r="AC44" t="s">
        <v>220</v>
      </c>
      <c r="AD44">
        <v>70</v>
      </c>
      <c r="AF44" t="s">
        <v>238</v>
      </c>
      <c r="AG44" t="s">
        <v>239</v>
      </c>
      <c r="AH44" t="s">
        <v>240</v>
      </c>
    </row>
    <row r="45" spans="1:34" hidden="1" x14ac:dyDescent="0.35">
      <c r="A45" t="s">
        <v>61</v>
      </c>
      <c r="B45" t="s">
        <v>62</v>
      </c>
      <c r="C45" t="s">
        <v>32</v>
      </c>
      <c r="D45" t="s">
        <v>33</v>
      </c>
      <c r="E45" t="s">
        <v>34</v>
      </c>
      <c r="F45" t="s">
        <v>35</v>
      </c>
      <c r="G45" t="s">
        <v>241</v>
      </c>
      <c r="H45" t="s">
        <v>242</v>
      </c>
      <c r="I45" t="s">
        <v>32171</v>
      </c>
      <c r="J45" t="s">
        <v>243</v>
      </c>
      <c r="K45" t="s">
        <v>66</v>
      </c>
      <c r="L45" t="b">
        <v>1</v>
      </c>
      <c r="M45">
        <v>11</v>
      </c>
      <c r="N45">
        <f>_xlfn.XLOOKUP(B45,Courses!A:A,Courses!E:E)</f>
        <v>56</v>
      </c>
      <c r="O45">
        <v>350</v>
      </c>
      <c r="Q45">
        <v>0</v>
      </c>
      <c r="S45">
        <v>2</v>
      </c>
      <c r="T45">
        <v>2</v>
      </c>
      <c r="U45">
        <v>0</v>
      </c>
      <c r="V45">
        <v>0</v>
      </c>
      <c r="W45">
        <v>0</v>
      </c>
      <c r="Y45">
        <v>0</v>
      </c>
      <c r="AA45">
        <v>2434</v>
      </c>
      <c r="AB45" t="s">
        <v>244</v>
      </c>
      <c r="AC45" t="s">
        <v>245</v>
      </c>
      <c r="AD45">
        <v>63</v>
      </c>
      <c r="AF45" t="s">
        <v>246</v>
      </c>
      <c r="AG45" t="s">
        <v>247</v>
      </c>
      <c r="AH45" t="s">
        <v>248</v>
      </c>
    </row>
    <row r="46" spans="1:34" hidden="1" x14ac:dyDescent="0.35">
      <c r="A46" t="s">
        <v>49</v>
      </c>
      <c r="B46" t="s">
        <v>50</v>
      </c>
      <c r="C46" t="s">
        <v>32</v>
      </c>
      <c r="D46" t="s">
        <v>33</v>
      </c>
      <c r="E46" t="s">
        <v>34</v>
      </c>
      <c r="F46" t="s">
        <v>35</v>
      </c>
      <c r="G46" t="s">
        <v>241</v>
      </c>
      <c r="H46" t="s">
        <v>242</v>
      </c>
      <c r="I46" t="s">
        <v>32171</v>
      </c>
      <c r="J46" t="s">
        <v>243</v>
      </c>
      <c r="K46" t="s">
        <v>66</v>
      </c>
      <c r="L46" t="b">
        <v>1</v>
      </c>
      <c r="M46">
        <v>43</v>
      </c>
      <c r="N46">
        <f>_xlfn.XLOOKUP(B46,Courses!A:A,Courses!E:E)</f>
        <v>47</v>
      </c>
      <c r="O46">
        <v>244</v>
      </c>
      <c r="Q46">
        <v>0</v>
      </c>
      <c r="S46">
        <v>12</v>
      </c>
      <c r="T46">
        <v>15</v>
      </c>
      <c r="U46">
        <v>0</v>
      </c>
      <c r="V46">
        <v>0</v>
      </c>
      <c r="W46">
        <v>0</v>
      </c>
      <c r="Y46">
        <v>2</v>
      </c>
      <c r="Z46" t="s">
        <v>249</v>
      </c>
      <c r="AA46">
        <v>21540</v>
      </c>
      <c r="AB46" t="s">
        <v>250</v>
      </c>
      <c r="AC46" t="s">
        <v>245</v>
      </c>
      <c r="AD46">
        <v>63</v>
      </c>
      <c r="AF46" t="s">
        <v>251</v>
      </c>
      <c r="AG46" t="s">
        <v>252</v>
      </c>
      <c r="AH46" t="s">
        <v>253</v>
      </c>
    </row>
    <row r="47" spans="1:34" hidden="1" x14ac:dyDescent="0.35">
      <c r="A47" t="s">
        <v>47</v>
      </c>
      <c r="B47" t="s">
        <v>48</v>
      </c>
      <c r="C47" t="s">
        <v>32</v>
      </c>
      <c r="D47" t="s">
        <v>33</v>
      </c>
      <c r="E47" t="s">
        <v>34</v>
      </c>
      <c r="F47" t="s">
        <v>35</v>
      </c>
      <c r="G47" t="s">
        <v>241</v>
      </c>
      <c r="H47" t="s">
        <v>242</v>
      </c>
      <c r="I47" t="s">
        <v>32171</v>
      </c>
      <c r="J47" t="s">
        <v>243</v>
      </c>
      <c r="K47" t="s">
        <v>66</v>
      </c>
      <c r="L47" t="b">
        <v>1</v>
      </c>
      <c r="M47">
        <v>52</v>
      </c>
      <c r="N47">
        <f>_xlfn.XLOOKUP(B47,Courses!A:A,Courses!E:E)</f>
        <v>24</v>
      </c>
      <c r="O47">
        <v>54</v>
      </c>
      <c r="Q47">
        <v>0</v>
      </c>
      <c r="S47">
        <v>9</v>
      </c>
      <c r="T47">
        <v>9</v>
      </c>
      <c r="U47">
        <v>0</v>
      </c>
      <c r="V47">
        <v>0</v>
      </c>
      <c r="W47">
        <v>0</v>
      </c>
      <c r="Y47">
        <v>0</v>
      </c>
      <c r="AA47">
        <v>38513</v>
      </c>
      <c r="AB47" t="s">
        <v>254</v>
      </c>
      <c r="AC47" t="s">
        <v>245</v>
      </c>
      <c r="AD47">
        <v>63</v>
      </c>
      <c r="AF47" t="s">
        <v>255</v>
      </c>
      <c r="AG47" t="s">
        <v>256</v>
      </c>
      <c r="AH47" t="s">
        <v>257</v>
      </c>
    </row>
    <row r="48" spans="1:34" hidden="1" x14ac:dyDescent="0.35">
      <c r="A48" t="s">
        <v>45</v>
      </c>
      <c r="B48" t="s">
        <v>46</v>
      </c>
      <c r="C48" t="s">
        <v>32</v>
      </c>
      <c r="D48" t="s">
        <v>33</v>
      </c>
      <c r="E48" t="s">
        <v>34</v>
      </c>
      <c r="F48" t="s">
        <v>35</v>
      </c>
      <c r="G48" t="s">
        <v>241</v>
      </c>
      <c r="H48" t="s">
        <v>242</v>
      </c>
      <c r="I48" t="s">
        <v>32171</v>
      </c>
      <c r="J48" t="s">
        <v>243</v>
      </c>
      <c r="K48" t="s">
        <v>66</v>
      </c>
      <c r="L48" t="b">
        <v>1</v>
      </c>
      <c r="M48">
        <v>14</v>
      </c>
      <c r="N48">
        <f>_xlfn.XLOOKUP(B48,Courses!A:A,Courses!E:E)</f>
        <v>46</v>
      </c>
      <c r="O48">
        <v>186</v>
      </c>
      <c r="Q48">
        <v>0</v>
      </c>
      <c r="S48">
        <v>5</v>
      </c>
      <c r="T48">
        <v>7</v>
      </c>
      <c r="U48">
        <v>0</v>
      </c>
      <c r="V48">
        <v>0</v>
      </c>
      <c r="W48">
        <v>0</v>
      </c>
      <c r="Y48">
        <v>0</v>
      </c>
      <c r="AA48">
        <v>29438</v>
      </c>
      <c r="AB48" t="s">
        <v>258</v>
      </c>
      <c r="AC48" t="s">
        <v>245</v>
      </c>
      <c r="AD48">
        <v>63</v>
      </c>
      <c r="AF48" t="s">
        <v>259</v>
      </c>
    </row>
    <row r="49" spans="1:34" hidden="1" x14ac:dyDescent="0.35">
      <c r="A49" t="s">
        <v>44</v>
      </c>
      <c r="B49" t="s">
        <v>37</v>
      </c>
      <c r="C49" t="s">
        <v>32</v>
      </c>
      <c r="D49" t="s">
        <v>33</v>
      </c>
      <c r="E49" t="s">
        <v>34</v>
      </c>
      <c r="F49" t="s">
        <v>35</v>
      </c>
      <c r="G49" t="s">
        <v>241</v>
      </c>
      <c r="H49" t="s">
        <v>242</v>
      </c>
      <c r="I49" t="s">
        <v>32171</v>
      </c>
      <c r="J49" t="s">
        <v>243</v>
      </c>
      <c r="K49" t="s">
        <v>66</v>
      </c>
      <c r="L49" t="b">
        <v>1</v>
      </c>
      <c r="M49">
        <v>41</v>
      </c>
      <c r="N49">
        <f>_xlfn.XLOOKUP(B49,Courses!A:A,Courses!E:E)</f>
        <v>35</v>
      </c>
      <c r="O49">
        <v>332</v>
      </c>
      <c r="Q49">
        <v>0</v>
      </c>
      <c r="S49">
        <v>1</v>
      </c>
      <c r="T49">
        <v>1</v>
      </c>
      <c r="U49">
        <v>0</v>
      </c>
      <c r="V49">
        <v>0</v>
      </c>
      <c r="W49">
        <v>0</v>
      </c>
      <c r="Y49">
        <v>0</v>
      </c>
      <c r="AA49">
        <v>33740</v>
      </c>
      <c r="AB49" t="s">
        <v>260</v>
      </c>
      <c r="AC49" t="s">
        <v>245</v>
      </c>
      <c r="AD49">
        <v>63</v>
      </c>
      <c r="AF49" t="s">
        <v>261</v>
      </c>
      <c r="AG49" t="s">
        <v>262</v>
      </c>
      <c r="AH49" t="s">
        <v>263</v>
      </c>
    </row>
    <row r="50" spans="1:34" x14ac:dyDescent="0.35">
      <c r="A50" t="s">
        <v>162</v>
      </c>
      <c r="B50" t="s">
        <v>62</v>
      </c>
      <c r="C50" t="s">
        <v>32</v>
      </c>
      <c r="D50" t="s">
        <v>33</v>
      </c>
      <c r="E50" t="s">
        <v>38</v>
      </c>
      <c r="F50" t="s">
        <v>39</v>
      </c>
      <c r="G50" t="s">
        <v>241</v>
      </c>
      <c r="H50" t="s">
        <v>242</v>
      </c>
      <c r="I50" t="s">
        <v>32171</v>
      </c>
      <c r="J50" t="s">
        <v>243</v>
      </c>
      <c r="K50" t="s">
        <v>66</v>
      </c>
      <c r="L50" t="b">
        <v>1</v>
      </c>
      <c r="M50">
        <v>9</v>
      </c>
      <c r="N50">
        <f>_xlfn.XLOOKUP(B50,Courses!A:A,Courses!E:E)</f>
        <v>56</v>
      </c>
      <c r="O50">
        <v>351</v>
      </c>
      <c r="Q50">
        <v>0</v>
      </c>
      <c r="S50">
        <v>3</v>
      </c>
      <c r="T50">
        <v>3</v>
      </c>
      <c r="U50">
        <v>0</v>
      </c>
      <c r="V50">
        <v>0</v>
      </c>
      <c r="W50">
        <v>0</v>
      </c>
      <c r="Y50">
        <v>0</v>
      </c>
      <c r="AA50">
        <v>4930</v>
      </c>
      <c r="AB50" t="s">
        <v>264</v>
      </c>
      <c r="AC50" t="s">
        <v>245</v>
      </c>
      <c r="AD50">
        <v>63</v>
      </c>
      <c r="AF50" t="s">
        <v>265</v>
      </c>
      <c r="AG50" t="s">
        <v>266</v>
      </c>
      <c r="AH50" t="s">
        <v>267</v>
      </c>
    </row>
    <row r="51" spans="1:34" x14ac:dyDescent="0.35">
      <c r="A51" t="s">
        <v>36</v>
      </c>
      <c r="B51" t="s">
        <v>37</v>
      </c>
      <c r="C51" t="s">
        <v>32</v>
      </c>
      <c r="D51" t="s">
        <v>33</v>
      </c>
      <c r="E51" t="s">
        <v>38</v>
      </c>
      <c r="F51" t="s">
        <v>39</v>
      </c>
      <c r="G51" t="s">
        <v>241</v>
      </c>
      <c r="H51" t="s">
        <v>242</v>
      </c>
      <c r="I51" t="s">
        <v>32171</v>
      </c>
      <c r="J51" t="s">
        <v>243</v>
      </c>
      <c r="K51" t="s">
        <v>66</v>
      </c>
      <c r="L51" t="b">
        <v>1</v>
      </c>
      <c r="M51">
        <v>0</v>
      </c>
      <c r="N51">
        <f>_xlfn.XLOOKUP(B51,Courses!A:A,Courses!E:E)</f>
        <v>35</v>
      </c>
      <c r="O51">
        <v>321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0</v>
      </c>
      <c r="AA51">
        <v>0</v>
      </c>
      <c r="AC51" t="s">
        <v>245</v>
      </c>
      <c r="AD51">
        <v>63</v>
      </c>
    </row>
    <row r="52" spans="1:34" x14ac:dyDescent="0.35">
      <c r="A52" t="s">
        <v>103</v>
      </c>
      <c r="B52" t="s">
        <v>50</v>
      </c>
      <c r="C52" t="s">
        <v>32</v>
      </c>
      <c r="D52" t="s">
        <v>33</v>
      </c>
      <c r="E52" t="s">
        <v>38</v>
      </c>
      <c r="F52" t="s">
        <v>39</v>
      </c>
      <c r="G52" t="s">
        <v>241</v>
      </c>
      <c r="H52" t="s">
        <v>242</v>
      </c>
      <c r="I52" t="s">
        <v>32171</v>
      </c>
      <c r="J52" t="s">
        <v>243</v>
      </c>
      <c r="K52" t="s">
        <v>66</v>
      </c>
      <c r="L52" t="b">
        <v>1</v>
      </c>
      <c r="M52">
        <v>0</v>
      </c>
      <c r="N52">
        <f>_xlfn.XLOOKUP(B52,Courses!A:A,Courses!E:E)</f>
        <v>47</v>
      </c>
      <c r="O52">
        <v>263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0</v>
      </c>
      <c r="AA52">
        <v>0</v>
      </c>
      <c r="AC52" t="s">
        <v>245</v>
      </c>
      <c r="AD52">
        <v>63</v>
      </c>
    </row>
    <row r="53" spans="1:34" x14ac:dyDescent="0.35">
      <c r="A53" t="s">
        <v>268</v>
      </c>
      <c r="B53" t="s">
        <v>48</v>
      </c>
      <c r="C53" t="s">
        <v>32</v>
      </c>
      <c r="D53" t="s">
        <v>33</v>
      </c>
      <c r="E53" t="s">
        <v>38</v>
      </c>
      <c r="F53" t="s">
        <v>39</v>
      </c>
      <c r="G53" t="s">
        <v>241</v>
      </c>
      <c r="H53" t="s">
        <v>242</v>
      </c>
      <c r="I53" t="s">
        <v>32171</v>
      </c>
      <c r="J53" t="s">
        <v>243</v>
      </c>
      <c r="K53" t="s">
        <v>66</v>
      </c>
      <c r="L53" t="b">
        <v>1</v>
      </c>
      <c r="M53">
        <v>0</v>
      </c>
      <c r="N53">
        <f>_xlfn.XLOOKUP(B53,Courses!A:A,Courses!E:E)</f>
        <v>24</v>
      </c>
      <c r="O53">
        <v>51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0</v>
      </c>
      <c r="AA53">
        <v>0</v>
      </c>
      <c r="AC53" t="s">
        <v>245</v>
      </c>
      <c r="AD53">
        <v>63</v>
      </c>
    </row>
    <row r="54" spans="1:34" x14ac:dyDescent="0.35">
      <c r="A54" t="s">
        <v>98</v>
      </c>
      <c r="B54" t="s">
        <v>99</v>
      </c>
      <c r="C54" t="s">
        <v>32</v>
      </c>
      <c r="D54" t="s">
        <v>33</v>
      </c>
      <c r="E54" t="s">
        <v>38</v>
      </c>
      <c r="F54" t="s">
        <v>39</v>
      </c>
      <c r="G54" t="s">
        <v>269</v>
      </c>
      <c r="H54" t="s">
        <v>270</v>
      </c>
      <c r="I54" t="s">
        <v>32171</v>
      </c>
      <c r="J54" t="s">
        <v>271</v>
      </c>
      <c r="K54" t="s">
        <v>66</v>
      </c>
      <c r="L54" t="b">
        <v>1</v>
      </c>
      <c r="M54">
        <v>0</v>
      </c>
      <c r="N54">
        <f>_xlfn.XLOOKUP(B54,Courses!A:A,Courses!E:E)</f>
        <v>30</v>
      </c>
      <c r="O54">
        <v>61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Y54">
        <v>0</v>
      </c>
      <c r="AA54">
        <v>0</v>
      </c>
      <c r="AC54" t="s">
        <v>272</v>
      </c>
      <c r="AD54">
        <v>106</v>
      </c>
    </row>
    <row r="55" spans="1:34" x14ac:dyDescent="0.35">
      <c r="A55" t="s">
        <v>94</v>
      </c>
      <c r="B55" t="s">
        <v>95</v>
      </c>
      <c r="C55" t="s">
        <v>32</v>
      </c>
      <c r="D55" t="s">
        <v>33</v>
      </c>
      <c r="E55" t="s">
        <v>38</v>
      </c>
      <c r="F55" t="s">
        <v>39</v>
      </c>
      <c r="G55" t="s">
        <v>269</v>
      </c>
      <c r="H55" t="s">
        <v>270</v>
      </c>
      <c r="I55" t="s">
        <v>32171</v>
      </c>
      <c r="J55" t="s">
        <v>271</v>
      </c>
      <c r="K55" t="s">
        <v>66</v>
      </c>
      <c r="L55" t="b">
        <v>1</v>
      </c>
      <c r="M55">
        <v>4</v>
      </c>
      <c r="N55">
        <f>_xlfn.XLOOKUP(B55,Courses!A:A,Courses!E:E)</f>
        <v>25</v>
      </c>
      <c r="O55">
        <v>71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  <c r="AA55">
        <v>3889</v>
      </c>
      <c r="AB55" t="s">
        <v>273</v>
      </c>
      <c r="AC55" t="s">
        <v>272</v>
      </c>
      <c r="AD55">
        <v>106</v>
      </c>
    </row>
    <row r="56" spans="1:34" x14ac:dyDescent="0.35">
      <c r="A56" t="s">
        <v>88</v>
      </c>
      <c r="B56" t="s">
        <v>89</v>
      </c>
      <c r="C56" t="s">
        <v>32</v>
      </c>
      <c r="D56" t="s">
        <v>33</v>
      </c>
      <c r="E56" t="s">
        <v>38</v>
      </c>
      <c r="F56" t="s">
        <v>39</v>
      </c>
      <c r="G56" t="s">
        <v>269</v>
      </c>
      <c r="H56" t="s">
        <v>270</v>
      </c>
      <c r="I56" t="s">
        <v>32171</v>
      </c>
      <c r="J56" t="s">
        <v>271</v>
      </c>
      <c r="K56" t="s">
        <v>66</v>
      </c>
      <c r="L56" t="b">
        <v>1</v>
      </c>
      <c r="M56">
        <v>0</v>
      </c>
      <c r="N56">
        <f>_xlfn.XLOOKUP(B56,Courses!A:A,Courses!E:E)</f>
        <v>58</v>
      </c>
      <c r="O56">
        <v>119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v>0</v>
      </c>
      <c r="AA56">
        <v>0</v>
      </c>
      <c r="AC56" t="s">
        <v>272</v>
      </c>
      <c r="AD56">
        <v>106</v>
      </c>
    </row>
    <row r="57" spans="1:34" x14ac:dyDescent="0.35">
      <c r="A57" t="s">
        <v>91</v>
      </c>
      <c r="B57" t="s">
        <v>92</v>
      </c>
      <c r="C57" t="s">
        <v>32</v>
      </c>
      <c r="D57" t="s">
        <v>33</v>
      </c>
      <c r="E57" t="s">
        <v>38</v>
      </c>
      <c r="F57" t="s">
        <v>39</v>
      </c>
      <c r="G57" t="s">
        <v>269</v>
      </c>
      <c r="H57" t="s">
        <v>270</v>
      </c>
      <c r="I57" t="s">
        <v>32171</v>
      </c>
      <c r="J57" t="s">
        <v>271</v>
      </c>
      <c r="K57" t="s">
        <v>66</v>
      </c>
      <c r="L57" t="b">
        <v>1</v>
      </c>
      <c r="M57">
        <v>2</v>
      </c>
      <c r="N57">
        <f>_xlfn.XLOOKUP(B57,Courses!A:A,Courses!E:E)</f>
        <v>54</v>
      </c>
      <c r="O57">
        <v>106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Y57">
        <v>0</v>
      </c>
      <c r="AA57">
        <v>6712</v>
      </c>
      <c r="AB57" t="s">
        <v>274</v>
      </c>
      <c r="AC57" t="s">
        <v>272</v>
      </c>
      <c r="AD57">
        <v>106</v>
      </c>
    </row>
    <row r="58" spans="1:34" hidden="1" x14ac:dyDescent="0.35">
      <c r="A58" t="s">
        <v>44</v>
      </c>
      <c r="B58" t="s">
        <v>37</v>
      </c>
      <c r="C58" t="s">
        <v>32</v>
      </c>
      <c r="D58" t="s">
        <v>33</v>
      </c>
      <c r="E58" t="s">
        <v>34</v>
      </c>
      <c r="F58" t="s">
        <v>35</v>
      </c>
      <c r="G58" t="s">
        <v>269</v>
      </c>
      <c r="H58" t="s">
        <v>270</v>
      </c>
      <c r="I58" t="s">
        <v>32171</v>
      </c>
      <c r="J58" t="s">
        <v>271</v>
      </c>
      <c r="K58" t="s">
        <v>66</v>
      </c>
      <c r="L58" t="b">
        <v>1</v>
      </c>
      <c r="M58">
        <v>23</v>
      </c>
      <c r="N58">
        <f>_xlfn.XLOOKUP(B58,Courses!A:A,Courses!E:E)</f>
        <v>35</v>
      </c>
      <c r="O58">
        <v>330</v>
      </c>
      <c r="Q58">
        <v>0</v>
      </c>
      <c r="S58">
        <v>5</v>
      </c>
      <c r="T58">
        <v>7</v>
      </c>
      <c r="U58">
        <v>0</v>
      </c>
      <c r="V58">
        <v>0</v>
      </c>
      <c r="W58">
        <v>0</v>
      </c>
      <c r="Y58">
        <v>1</v>
      </c>
      <c r="Z58" t="s">
        <v>275</v>
      </c>
      <c r="AA58">
        <v>17817</v>
      </c>
      <c r="AB58" t="s">
        <v>276</v>
      </c>
      <c r="AC58" t="s">
        <v>272</v>
      </c>
      <c r="AD58">
        <v>106</v>
      </c>
      <c r="AF58" t="s">
        <v>277</v>
      </c>
      <c r="AG58" t="s">
        <v>278</v>
      </c>
      <c r="AH58" t="s">
        <v>279</v>
      </c>
    </row>
    <row r="59" spans="1:34" hidden="1" x14ac:dyDescent="0.35">
      <c r="A59" t="s">
        <v>45</v>
      </c>
      <c r="B59" t="s">
        <v>46</v>
      </c>
      <c r="C59" t="s">
        <v>32</v>
      </c>
      <c r="D59" t="s">
        <v>33</v>
      </c>
      <c r="E59" t="s">
        <v>34</v>
      </c>
      <c r="F59" t="s">
        <v>35</v>
      </c>
      <c r="G59" t="s">
        <v>269</v>
      </c>
      <c r="H59" t="s">
        <v>270</v>
      </c>
      <c r="I59" t="s">
        <v>32171</v>
      </c>
      <c r="J59" t="s">
        <v>271</v>
      </c>
      <c r="K59" t="s">
        <v>66</v>
      </c>
      <c r="L59" t="b">
        <v>1</v>
      </c>
      <c r="M59">
        <v>217</v>
      </c>
      <c r="N59">
        <f>_xlfn.XLOOKUP(B59,Courses!A:A,Courses!E:E)</f>
        <v>46</v>
      </c>
      <c r="O59">
        <v>221</v>
      </c>
      <c r="Q59">
        <v>0</v>
      </c>
      <c r="S59">
        <v>82</v>
      </c>
      <c r="T59">
        <v>131</v>
      </c>
      <c r="U59">
        <v>9</v>
      </c>
      <c r="V59">
        <v>0</v>
      </c>
      <c r="W59">
        <v>0</v>
      </c>
      <c r="X59" t="s">
        <v>280</v>
      </c>
      <c r="Y59">
        <v>2</v>
      </c>
      <c r="Z59" t="s">
        <v>281</v>
      </c>
      <c r="AA59">
        <v>25102</v>
      </c>
      <c r="AB59" t="s">
        <v>282</v>
      </c>
      <c r="AC59" t="s">
        <v>272</v>
      </c>
      <c r="AD59">
        <v>106</v>
      </c>
      <c r="AF59" t="s">
        <v>283</v>
      </c>
    </row>
    <row r="60" spans="1:34" hidden="1" x14ac:dyDescent="0.35">
      <c r="A60" t="s">
        <v>47</v>
      </c>
      <c r="B60" t="s">
        <v>48</v>
      </c>
      <c r="C60" t="s">
        <v>32</v>
      </c>
      <c r="D60" t="s">
        <v>33</v>
      </c>
      <c r="E60" t="s">
        <v>34</v>
      </c>
      <c r="F60" t="s">
        <v>35</v>
      </c>
      <c r="G60" t="s">
        <v>269</v>
      </c>
      <c r="H60" t="s">
        <v>270</v>
      </c>
      <c r="I60" t="s">
        <v>32171</v>
      </c>
      <c r="J60" t="s">
        <v>271</v>
      </c>
      <c r="K60" t="s">
        <v>66</v>
      </c>
      <c r="L60" t="b">
        <v>1</v>
      </c>
      <c r="M60">
        <v>17</v>
      </c>
      <c r="N60">
        <f>_xlfn.XLOOKUP(B60,Courses!A:A,Courses!E:E)</f>
        <v>24</v>
      </c>
      <c r="O60">
        <v>48</v>
      </c>
      <c r="Q60">
        <v>0</v>
      </c>
      <c r="S60">
        <v>1</v>
      </c>
      <c r="T60">
        <v>1</v>
      </c>
      <c r="U60">
        <v>0</v>
      </c>
      <c r="V60">
        <v>0</v>
      </c>
      <c r="W60">
        <v>2</v>
      </c>
      <c r="Y60">
        <v>1</v>
      </c>
      <c r="Z60" t="s">
        <v>284</v>
      </c>
      <c r="AA60">
        <v>4968</v>
      </c>
      <c r="AB60" t="s">
        <v>285</v>
      </c>
      <c r="AC60" t="s">
        <v>272</v>
      </c>
      <c r="AD60">
        <v>106</v>
      </c>
      <c r="AF60" t="s">
        <v>286</v>
      </c>
      <c r="AG60" t="s">
        <v>287</v>
      </c>
      <c r="AH60" t="s">
        <v>288</v>
      </c>
    </row>
    <row r="61" spans="1:34" hidden="1" x14ac:dyDescent="0.35">
      <c r="A61" t="s">
        <v>49</v>
      </c>
      <c r="B61" t="s">
        <v>50</v>
      </c>
      <c r="C61" t="s">
        <v>32</v>
      </c>
      <c r="D61" t="s">
        <v>33</v>
      </c>
      <c r="E61" t="s">
        <v>34</v>
      </c>
      <c r="F61" t="s">
        <v>35</v>
      </c>
      <c r="G61" t="s">
        <v>269</v>
      </c>
      <c r="H61" t="s">
        <v>270</v>
      </c>
      <c r="I61" t="s">
        <v>32171</v>
      </c>
      <c r="J61" t="s">
        <v>271</v>
      </c>
      <c r="K61" t="s">
        <v>66</v>
      </c>
      <c r="L61" t="b">
        <v>1</v>
      </c>
      <c r="M61">
        <v>166</v>
      </c>
      <c r="N61">
        <f>_xlfn.XLOOKUP(B61,Courses!A:A,Courses!E:E)</f>
        <v>47</v>
      </c>
      <c r="O61">
        <v>272</v>
      </c>
      <c r="Q61">
        <v>0</v>
      </c>
      <c r="S61">
        <v>56</v>
      </c>
      <c r="T61">
        <v>79</v>
      </c>
      <c r="U61">
        <v>0</v>
      </c>
      <c r="V61">
        <v>0</v>
      </c>
      <c r="W61">
        <v>0</v>
      </c>
      <c r="Y61">
        <v>2</v>
      </c>
      <c r="Z61" t="s">
        <v>289</v>
      </c>
      <c r="AA61">
        <v>141163</v>
      </c>
      <c r="AB61" t="s">
        <v>290</v>
      </c>
      <c r="AC61" t="s">
        <v>272</v>
      </c>
      <c r="AD61">
        <v>106</v>
      </c>
      <c r="AF61" t="s">
        <v>291</v>
      </c>
      <c r="AG61" t="s">
        <v>292</v>
      </c>
      <c r="AH61" t="s">
        <v>293</v>
      </c>
    </row>
    <row r="62" spans="1:34" hidden="1" x14ac:dyDescent="0.35">
      <c r="A62" t="s">
        <v>61</v>
      </c>
      <c r="B62" t="s">
        <v>62</v>
      </c>
      <c r="C62" t="s">
        <v>32</v>
      </c>
      <c r="D62" t="s">
        <v>33</v>
      </c>
      <c r="E62" t="s">
        <v>34</v>
      </c>
      <c r="F62" t="s">
        <v>35</v>
      </c>
      <c r="G62" t="s">
        <v>269</v>
      </c>
      <c r="H62" t="s">
        <v>270</v>
      </c>
      <c r="I62" t="s">
        <v>32171</v>
      </c>
      <c r="J62" t="s">
        <v>271</v>
      </c>
      <c r="K62" t="s">
        <v>66</v>
      </c>
      <c r="L62" t="b">
        <v>1</v>
      </c>
      <c r="M62">
        <v>165</v>
      </c>
      <c r="N62">
        <f>_xlfn.XLOOKUP(B62,Courses!A:A,Courses!E:E)</f>
        <v>56</v>
      </c>
      <c r="O62">
        <v>387</v>
      </c>
      <c r="Q62">
        <v>0</v>
      </c>
      <c r="S62">
        <v>54</v>
      </c>
      <c r="T62">
        <v>83</v>
      </c>
      <c r="U62">
        <v>5</v>
      </c>
      <c r="V62">
        <v>0</v>
      </c>
      <c r="W62">
        <v>0</v>
      </c>
      <c r="X62" t="s">
        <v>294</v>
      </c>
      <c r="Y62">
        <v>1</v>
      </c>
      <c r="Z62" t="s">
        <v>295</v>
      </c>
      <c r="AA62">
        <v>128072</v>
      </c>
      <c r="AB62" t="s">
        <v>296</v>
      </c>
      <c r="AC62" t="s">
        <v>272</v>
      </c>
      <c r="AD62">
        <v>106</v>
      </c>
      <c r="AF62" t="s">
        <v>297</v>
      </c>
      <c r="AG62" t="s">
        <v>298</v>
      </c>
      <c r="AH62" t="s">
        <v>299</v>
      </c>
    </row>
    <row r="63" spans="1:34" hidden="1" x14ac:dyDescent="0.35">
      <c r="A63" t="s">
        <v>61</v>
      </c>
      <c r="B63" t="s">
        <v>62</v>
      </c>
      <c r="C63" t="s">
        <v>32</v>
      </c>
      <c r="D63" t="s">
        <v>33</v>
      </c>
      <c r="E63" t="s">
        <v>34</v>
      </c>
      <c r="F63" t="s">
        <v>35</v>
      </c>
      <c r="G63" t="s">
        <v>300</v>
      </c>
      <c r="H63" t="s">
        <v>301</v>
      </c>
      <c r="I63" t="s">
        <v>32171</v>
      </c>
      <c r="J63" t="s">
        <v>302</v>
      </c>
      <c r="K63" t="s">
        <v>66</v>
      </c>
      <c r="L63" t="b">
        <v>1</v>
      </c>
      <c r="M63">
        <v>1</v>
      </c>
      <c r="N63">
        <f>_xlfn.XLOOKUP(B63,Courses!A:A,Courses!E:E)</f>
        <v>56</v>
      </c>
      <c r="O63">
        <v>347</v>
      </c>
      <c r="Q63">
        <v>0</v>
      </c>
      <c r="S63">
        <v>1</v>
      </c>
      <c r="T63">
        <v>1</v>
      </c>
      <c r="U63">
        <v>0</v>
      </c>
      <c r="V63">
        <v>0</v>
      </c>
      <c r="W63">
        <v>0</v>
      </c>
      <c r="Y63">
        <v>0</v>
      </c>
      <c r="AA63">
        <v>0</v>
      </c>
      <c r="AB63" t="s">
        <v>303</v>
      </c>
      <c r="AC63" t="s">
        <v>304</v>
      </c>
      <c r="AD63">
        <v>6</v>
      </c>
      <c r="AF63" t="s">
        <v>305</v>
      </c>
    </row>
    <row r="64" spans="1:34" hidden="1" x14ac:dyDescent="0.35">
      <c r="A64" t="s">
        <v>49</v>
      </c>
      <c r="B64" t="s">
        <v>50</v>
      </c>
      <c r="C64" t="s">
        <v>32</v>
      </c>
      <c r="D64" t="s">
        <v>33</v>
      </c>
      <c r="E64" t="s">
        <v>34</v>
      </c>
      <c r="F64" t="s">
        <v>35</v>
      </c>
      <c r="G64" t="s">
        <v>300</v>
      </c>
      <c r="H64" t="s">
        <v>301</v>
      </c>
      <c r="I64" t="s">
        <v>32171</v>
      </c>
      <c r="J64" t="s">
        <v>302</v>
      </c>
      <c r="K64" t="s">
        <v>66</v>
      </c>
      <c r="L64" t="b">
        <v>1</v>
      </c>
      <c r="M64">
        <v>0</v>
      </c>
      <c r="N64">
        <f>_xlfn.XLOOKUP(B64,Courses!A:A,Courses!E:E)</f>
        <v>47</v>
      </c>
      <c r="O64">
        <v>233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  <c r="AA64">
        <v>0</v>
      </c>
      <c r="AB64" t="s">
        <v>306</v>
      </c>
      <c r="AC64" t="s">
        <v>304</v>
      </c>
      <c r="AD64">
        <v>6</v>
      </c>
    </row>
    <row r="65" spans="1:34" hidden="1" x14ac:dyDescent="0.35">
      <c r="A65" t="s">
        <v>47</v>
      </c>
      <c r="B65" t="s">
        <v>48</v>
      </c>
      <c r="C65" t="s">
        <v>32</v>
      </c>
      <c r="D65" t="s">
        <v>33</v>
      </c>
      <c r="E65" t="s">
        <v>34</v>
      </c>
      <c r="F65" t="s">
        <v>35</v>
      </c>
      <c r="G65" t="s">
        <v>300</v>
      </c>
      <c r="H65" t="s">
        <v>301</v>
      </c>
      <c r="I65" t="s">
        <v>32171</v>
      </c>
      <c r="J65" t="s">
        <v>302</v>
      </c>
      <c r="K65" t="s">
        <v>66</v>
      </c>
      <c r="L65" t="b">
        <v>1</v>
      </c>
      <c r="M65">
        <v>0</v>
      </c>
      <c r="N65">
        <f>_xlfn.XLOOKUP(B65,Courses!A:A,Courses!E:E)</f>
        <v>24</v>
      </c>
      <c r="O65">
        <v>45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Y65">
        <v>0</v>
      </c>
      <c r="AA65">
        <v>0</v>
      </c>
      <c r="AC65" t="s">
        <v>304</v>
      </c>
      <c r="AD65">
        <v>6</v>
      </c>
    </row>
    <row r="66" spans="1:34" hidden="1" x14ac:dyDescent="0.35">
      <c r="A66" t="s">
        <v>45</v>
      </c>
      <c r="B66" t="s">
        <v>46</v>
      </c>
      <c r="C66" t="s">
        <v>32</v>
      </c>
      <c r="D66" t="s">
        <v>33</v>
      </c>
      <c r="E66" t="s">
        <v>34</v>
      </c>
      <c r="F66" t="s">
        <v>35</v>
      </c>
      <c r="G66" t="s">
        <v>300</v>
      </c>
      <c r="H66" t="s">
        <v>301</v>
      </c>
      <c r="I66" t="s">
        <v>32171</v>
      </c>
      <c r="J66" t="s">
        <v>302</v>
      </c>
      <c r="K66" t="s">
        <v>66</v>
      </c>
      <c r="L66" t="b">
        <v>1</v>
      </c>
      <c r="M66">
        <v>1</v>
      </c>
      <c r="N66">
        <f>_xlfn.XLOOKUP(B66,Courses!A:A,Courses!E:E)</f>
        <v>46</v>
      </c>
      <c r="O66">
        <v>186</v>
      </c>
      <c r="Q66">
        <v>0</v>
      </c>
      <c r="S66">
        <v>1</v>
      </c>
      <c r="T66">
        <v>1</v>
      </c>
      <c r="U66">
        <v>0</v>
      </c>
      <c r="V66">
        <v>0</v>
      </c>
      <c r="W66">
        <v>0</v>
      </c>
      <c r="Y66">
        <v>0</v>
      </c>
      <c r="AA66">
        <v>0</v>
      </c>
      <c r="AB66" t="s">
        <v>307</v>
      </c>
      <c r="AC66" t="s">
        <v>304</v>
      </c>
      <c r="AD66">
        <v>6</v>
      </c>
      <c r="AF66" t="s">
        <v>308</v>
      </c>
    </row>
    <row r="67" spans="1:34" hidden="1" x14ac:dyDescent="0.35">
      <c r="A67" t="s">
        <v>44</v>
      </c>
      <c r="B67" t="s">
        <v>37</v>
      </c>
      <c r="C67" t="s">
        <v>32</v>
      </c>
      <c r="D67" t="s">
        <v>33</v>
      </c>
      <c r="E67" t="s">
        <v>34</v>
      </c>
      <c r="F67" t="s">
        <v>35</v>
      </c>
      <c r="G67" t="s">
        <v>300</v>
      </c>
      <c r="H67" t="s">
        <v>301</v>
      </c>
      <c r="I67" t="s">
        <v>32171</v>
      </c>
      <c r="J67" t="s">
        <v>302</v>
      </c>
      <c r="K67" t="s">
        <v>66</v>
      </c>
      <c r="L67" t="b">
        <v>1</v>
      </c>
      <c r="M67">
        <v>1</v>
      </c>
      <c r="N67">
        <f>_xlfn.XLOOKUP(B67,Courses!A:A,Courses!E:E)</f>
        <v>35</v>
      </c>
      <c r="O67">
        <v>326</v>
      </c>
      <c r="Q67">
        <v>0</v>
      </c>
      <c r="S67">
        <v>1</v>
      </c>
      <c r="T67">
        <v>1</v>
      </c>
      <c r="U67">
        <v>0</v>
      </c>
      <c r="V67">
        <v>0</v>
      </c>
      <c r="W67">
        <v>0</v>
      </c>
      <c r="Y67">
        <v>0</v>
      </c>
      <c r="AA67">
        <v>0</v>
      </c>
      <c r="AB67" t="s">
        <v>309</v>
      </c>
      <c r="AC67" t="s">
        <v>304</v>
      </c>
      <c r="AD67">
        <v>6</v>
      </c>
      <c r="AF67" t="s">
        <v>310</v>
      </c>
    </row>
    <row r="68" spans="1:34" x14ac:dyDescent="0.35">
      <c r="A68" t="s">
        <v>268</v>
      </c>
      <c r="B68" t="s">
        <v>48</v>
      </c>
      <c r="C68" t="s">
        <v>32</v>
      </c>
      <c r="D68" t="s">
        <v>33</v>
      </c>
      <c r="E68" t="s">
        <v>38</v>
      </c>
      <c r="F68" t="s">
        <v>39</v>
      </c>
      <c r="G68" t="s">
        <v>300</v>
      </c>
      <c r="H68" t="s">
        <v>301</v>
      </c>
      <c r="I68" t="s">
        <v>32171</v>
      </c>
      <c r="J68" t="s">
        <v>302</v>
      </c>
      <c r="K68" t="s">
        <v>66</v>
      </c>
      <c r="L68" t="b">
        <v>1</v>
      </c>
      <c r="M68">
        <v>0</v>
      </c>
      <c r="N68">
        <f>_xlfn.XLOOKUP(B68,Courses!A:A,Courses!E:E)</f>
        <v>24</v>
      </c>
      <c r="O68">
        <v>51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Y68">
        <v>0</v>
      </c>
      <c r="AA68">
        <v>0</v>
      </c>
      <c r="AC68" t="s">
        <v>304</v>
      </c>
      <c r="AD68">
        <v>6</v>
      </c>
    </row>
    <row r="69" spans="1:34" x14ac:dyDescent="0.35">
      <c r="A69" t="s">
        <v>103</v>
      </c>
      <c r="B69" t="s">
        <v>50</v>
      </c>
      <c r="C69" t="s">
        <v>32</v>
      </c>
      <c r="D69" t="s">
        <v>33</v>
      </c>
      <c r="E69" t="s">
        <v>38</v>
      </c>
      <c r="F69" t="s">
        <v>39</v>
      </c>
      <c r="G69" t="s">
        <v>300</v>
      </c>
      <c r="H69" t="s">
        <v>301</v>
      </c>
      <c r="I69" t="s">
        <v>32171</v>
      </c>
      <c r="J69" t="s">
        <v>302</v>
      </c>
      <c r="K69" t="s">
        <v>66</v>
      </c>
      <c r="L69" t="b">
        <v>1</v>
      </c>
      <c r="M69">
        <v>0</v>
      </c>
      <c r="N69">
        <f>_xlfn.XLOOKUP(B69,Courses!A:A,Courses!E:E)</f>
        <v>47</v>
      </c>
      <c r="O69">
        <v>263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Y69">
        <v>0</v>
      </c>
      <c r="AA69">
        <v>0</v>
      </c>
      <c r="AC69" t="s">
        <v>304</v>
      </c>
      <c r="AD69">
        <v>6</v>
      </c>
    </row>
    <row r="70" spans="1:34" x14ac:dyDescent="0.35">
      <c r="A70" t="s">
        <v>36</v>
      </c>
      <c r="B70" t="s">
        <v>37</v>
      </c>
      <c r="C70" t="s">
        <v>32</v>
      </c>
      <c r="D70" t="s">
        <v>33</v>
      </c>
      <c r="E70" t="s">
        <v>38</v>
      </c>
      <c r="F70" t="s">
        <v>39</v>
      </c>
      <c r="G70" t="s">
        <v>300</v>
      </c>
      <c r="H70" t="s">
        <v>301</v>
      </c>
      <c r="I70" t="s">
        <v>32171</v>
      </c>
      <c r="J70" t="s">
        <v>302</v>
      </c>
      <c r="K70" t="s">
        <v>66</v>
      </c>
      <c r="L70" t="b">
        <v>1</v>
      </c>
      <c r="M70">
        <v>0</v>
      </c>
      <c r="N70">
        <f>_xlfn.XLOOKUP(B70,Courses!A:A,Courses!E:E)</f>
        <v>35</v>
      </c>
      <c r="O70">
        <v>321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  <c r="AA70">
        <v>0</v>
      </c>
      <c r="AC70" t="s">
        <v>304</v>
      </c>
      <c r="AD70">
        <v>6</v>
      </c>
    </row>
    <row r="71" spans="1:34" x14ac:dyDescent="0.35">
      <c r="A71" t="s">
        <v>311</v>
      </c>
      <c r="B71" t="s">
        <v>46</v>
      </c>
      <c r="C71" t="s">
        <v>32</v>
      </c>
      <c r="D71" t="s">
        <v>33</v>
      </c>
      <c r="E71" t="s">
        <v>38</v>
      </c>
      <c r="F71" t="s">
        <v>39</v>
      </c>
      <c r="G71" t="s">
        <v>300</v>
      </c>
      <c r="H71" t="s">
        <v>301</v>
      </c>
      <c r="I71" t="s">
        <v>32171</v>
      </c>
      <c r="J71" t="s">
        <v>302</v>
      </c>
      <c r="K71" t="s">
        <v>66</v>
      </c>
      <c r="L71" t="b">
        <v>1</v>
      </c>
      <c r="M71">
        <v>0</v>
      </c>
      <c r="N71">
        <f>_xlfn.XLOOKUP(B71,Courses!A:A,Courses!E:E)</f>
        <v>46</v>
      </c>
      <c r="O71">
        <v>205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Y71">
        <v>0</v>
      </c>
      <c r="AA71">
        <v>0</v>
      </c>
      <c r="AC71" t="s">
        <v>304</v>
      </c>
      <c r="AD71">
        <v>6</v>
      </c>
    </row>
    <row r="72" spans="1:34" x14ac:dyDescent="0.35">
      <c r="A72" t="s">
        <v>162</v>
      </c>
      <c r="B72" t="s">
        <v>62</v>
      </c>
      <c r="C72" t="s">
        <v>32</v>
      </c>
      <c r="D72" t="s">
        <v>33</v>
      </c>
      <c r="E72" t="s">
        <v>38</v>
      </c>
      <c r="F72" t="s">
        <v>39</v>
      </c>
      <c r="G72" t="s">
        <v>300</v>
      </c>
      <c r="H72" t="s">
        <v>301</v>
      </c>
      <c r="I72" t="s">
        <v>32171</v>
      </c>
      <c r="J72" t="s">
        <v>302</v>
      </c>
      <c r="K72" t="s">
        <v>66</v>
      </c>
      <c r="L72" t="b">
        <v>1</v>
      </c>
      <c r="M72">
        <v>0</v>
      </c>
      <c r="N72">
        <f>_xlfn.XLOOKUP(B72,Courses!A:A,Courses!E:E)</f>
        <v>56</v>
      </c>
      <c r="O72">
        <v>351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Y72">
        <v>0</v>
      </c>
      <c r="AA72">
        <v>0</v>
      </c>
      <c r="AC72" t="s">
        <v>304</v>
      </c>
      <c r="AD72">
        <v>6</v>
      </c>
    </row>
    <row r="73" spans="1:34" x14ac:dyDescent="0.35">
      <c r="A73" t="s">
        <v>91</v>
      </c>
      <c r="B73" t="s">
        <v>92</v>
      </c>
      <c r="C73" t="s">
        <v>32</v>
      </c>
      <c r="D73" t="s">
        <v>33</v>
      </c>
      <c r="E73" t="s">
        <v>38</v>
      </c>
      <c r="F73" t="s">
        <v>39</v>
      </c>
      <c r="G73" t="s">
        <v>312</v>
      </c>
      <c r="H73" t="s">
        <v>313</v>
      </c>
      <c r="I73" t="s">
        <v>32171</v>
      </c>
      <c r="J73" t="s">
        <v>314</v>
      </c>
      <c r="K73" t="s">
        <v>66</v>
      </c>
      <c r="L73" t="b">
        <v>1</v>
      </c>
      <c r="M73">
        <v>9</v>
      </c>
      <c r="N73">
        <f>_xlfn.XLOOKUP(B73,Courses!A:A,Courses!E:E)</f>
        <v>54</v>
      </c>
      <c r="O73">
        <v>106</v>
      </c>
      <c r="Q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AA73">
        <v>9582</v>
      </c>
      <c r="AB73" t="s">
        <v>316</v>
      </c>
      <c r="AC73" t="s">
        <v>315</v>
      </c>
      <c r="AD73">
        <v>164</v>
      </c>
    </row>
    <row r="74" spans="1:34" x14ac:dyDescent="0.35">
      <c r="A74" t="s">
        <v>88</v>
      </c>
      <c r="B74" t="s">
        <v>89</v>
      </c>
      <c r="C74" t="s">
        <v>32</v>
      </c>
      <c r="D74" t="s">
        <v>33</v>
      </c>
      <c r="E74" t="s">
        <v>38</v>
      </c>
      <c r="F74" t="s">
        <v>39</v>
      </c>
      <c r="G74" t="s">
        <v>312</v>
      </c>
      <c r="H74" t="s">
        <v>313</v>
      </c>
      <c r="I74" t="s">
        <v>32171</v>
      </c>
      <c r="J74" t="s">
        <v>314</v>
      </c>
      <c r="K74" t="s">
        <v>66</v>
      </c>
      <c r="L74" t="b">
        <v>1</v>
      </c>
      <c r="M74">
        <v>0</v>
      </c>
      <c r="N74">
        <f>_xlfn.XLOOKUP(B74,Courses!A:A,Courses!E:E)</f>
        <v>58</v>
      </c>
      <c r="O74">
        <v>119</v>
      </c>
      <c r="Q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AA74">
        <v>0</v>
      </c>
      <c r="AB74" t="s">
        <v>317</v>
      </c>
      <c r="AC74" t="s">
        <v>315</v>
      </c>
      <c r="AD74">
        <v>164</v>
      </c>
    </row>
    <row r="75" spans="1:34" x14ac:dyDescent="0.35">
      <c r="A75" t="s">
        <v>94</v>
      </c>
      <c r="B75" t="s">
        <v>95</v>
      </c>
      <c r="C75" t="s">
        <v>32</v>
      </c>
      <c r="D75" t="s">
        <v>33</v>
      </c>
      <c r="E75" t="s">
        <v>38</v>
      </c>
      <c r="F75" t="s">
        <v>39</v>
      </c>
      <c r="G75" t="s">
        <v>312</v>
      </c>
      <c r="H75" t="s">
        <v>313</v>
      </c>
      <c r="I75" t="s">
        <v>32171</v>
      </c>
      <c r="J75" t="s">
        <v>314</v>
      </c>
      <c r="K75" t="s">
        <v>66</v>
      </c>
      <c r="L75" t="b">
        <v>1</v>
      </c>
      <c r="M75">
        <v>0</v>
      </c>
      <c r="N75">
        <f>_xlfn.XLOOKUP(B75,Courses!A:A,Courses!E:E)</f>
        <v>25</v>
      </c>
      <c r="O75">
        <v>71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Y75">
        <v>0</v>
      </c>
      <c r="AA75">
        <v>0</v>
      </c>
      <c r="AC75" t="s">
        <v>315</v>
      </c>
      <c r="AD75">
        <v>164</v>
      </c>
    </row>
    <row r="76" spans="1:34" x14ac:dyDescent="0.35">
      <c r="A76" t="s">
        <v>98</v>
      </c>
      <c r="B76" t="s">
        <v>99</v>
      </c>
      <c r="C76" t="s">
        <v>32</v>
      </c>
      <c r="D76" t="s">
        <v>33</v>
      </c>
      <c r="E76" t="s">
        <v>38</v>
      </c>
      <c r="F76" t="s">
        <v>39</v>
      </c>
      <c r="G76" t="s">
        <v>312</v>
      </c>
      <c r="H76" t="s">
        <v>313</v>
      </c>
      <c r="I76" t="s">
        <v>32171</v>
      </c>
      <c r="J76" t="s">
        <v>314</v>
      </c>
      <c r="K76" t="s">
        <v>66</v>
      </c>
      <c r="L76" t="b">
        <v>1</v>
      </c>
      <c r="M76">
        <v>0</v>
      </c>
      <c r="N76">
        <f>_xlfn.XLOOKUP(B76,Courses!A:A,Courses!E:E)</f>
        <v>30</v>
      </c>
      <c r="O76">
        <v>61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AA76">
        <v>0</v>
      </c>
      <c r="AC76" t="s">
        <v>315</v>
      </c>
      <c r="AD76">
        <v>164</v>
      </c>
    </row>
    <row r="77" spans="1:34" hidden="1" x14ac:dyDescent="0.35">
      <c r="A77" t="s">
        <v>44</v>
      </c>
      <c r="B77" t="s">
        <v>37</v>
      </c>
      <c r="C77" t="s">
        <v>32</v>
      </c>
      <c r="D77" t="s">
        <v>33</v>
      </c>
      <c r="E77" t="s">
        <v>34</v>
      </c>
      <c r="F77" t="s">
        <v>35</v>
      </c>
      <c r="G77" t="s">
        <v>312</v>
      </c>
      <c r="H77" t="s">
        <v>313</v>
      </c>
      <c r="I77" t="s">
        <v>32171</v>
      </c>
      <c r="J77" t="s">
        <v>314</v>
      </c>
      <c r="K77" t="s">
        <v>66</v>
      </c>
      <c r="L77" t="b">
        <v>1</v>
      </c>
      <c r="M77">
        <v>61</v>
      </c>
      <c r="N77">
        <f>_xlfn.XLOOKUP(B77,Courses!A:A,Courses!E:E)</f>
        <v>35</v>
      </c>
      <c r="O77">
        <v>354</v>
      </c>
      <c r="Q77">
        <v>0</v>
      </c>
      <c r="S77">
        <v>3</v>
      </c>
      <c r="T77">
        <v>3</v>
      </c>
      <c r="U77">
        <v>0</v>
      </c>
      <c r="V77">
        <v>0</v>
      </c>
      <c r="W77">
        <v>0</v>
      </c>
      <c r="Y77">
        <v>1</v>
      </c>
      <c r="Z77" t="s">
        <v>318</v>
      </c>
      <c r="AA77">
        <v>23052</v>
      </c>
      <c r="AB77" t="s">
        <v>319</v>
      </c>
      <c r="AC77" t="s">
        <v>315</v>
      </c>
      <c r="AD77">
        <v>164</v>
      </c>
      <c r="AF77" t="s">
        <v>320</v>
      </c>
      <c r="AG77" t="s">
        <v>321</v>
      </c>
      <c r="AH77" t="s">
        <v>322</v>
      </c>
    </row>
    <row r="78" spans="1:34" hidden="1" x14ac:dyDescent="0.35">
      <c r="A78" t="s">
        <v>45</v>
      </c>
      <c r="B78" t="s">
        <v>46</v>
      </c>
      <c r="C78" t="s">
        <v>32</v>
      </c>
      <c r="D78" t="s">
        <v>33</v>
      </c>
      <c r="E78" t="s">
        <v>34</v>
      </c>
      <c r="F78" t="s">
        <v>35</v>
      </c>
      <c r="G78" t="s">
        <v>312</v>
      </c>
      <c r="H78" t="s">
        <v>313</v>
      </c>
      <c r="I78" t="s">
        <v>32171</v>
      </c>
      <c r="J78" t="s">
        <v>314</v>
      </c>
      <c r="K78" t="s">
        <v>66</v>
      </c>
      <c r="L78" t="b">
        <v>1</v>
      </c>
      <c r="M78">
        <v>43</v>
      </c>
      <c r="N78">
        <f>_xlfn.XLOOKUP(B78,Courses!A:A,Courses!E:E)</f>
        <v>46</v>
      </c>
      <c r="O78">
        <v>190</v>
      </c>
      <c r="Q78">
        <v>0</v>
      </c>
      <c r="S78">
        <v>79</v>
      </c>
      <c r="T78">
        <v>79</v>
      </c>
      <c r="U78">
        <v>9</v>
      </c>
      <c r="V78">
        <v>0</v>
      </c>
      <c r="W78">
        <v>2</v>
      </c>
      <c r="X78" t="s">
        <v>323</v>
      </c>
      <c r="Y78">
        <v>2</v>
      </c>
      <c r="Z78" t="s">
        <v>324</v>
      </c>
      <c r="AA78">
        <v>22342</v>
      </c>
      <c r="AB78" t="s">
        <v>325</v>
      </c>
      <c r="AC78" t="s">
        <v>315</v>
      </c>
      <c r="AD78">
        <v>164</v>
      </c>
      <c r="AF78" t="s">
        <v>326</v>
      </c>
    </row>
    <row r="79" spans="1:34" hidden="1" x14ac:dyDescent="0.35">
      <c r="A79" t="s">
        <v>47</v>
      </c>
      <c r="B79" t="s">
        <v>48</v>
      </c>
      <c r="C79" t="s">
        <v>32</v>
      </c>
      <c r="D79" t="s">
        <v>33</v>
      </c>
      <c r="E79" t="s">
        <v>34</v>
      </c>
      <c r="F79" t="s">
        <v>35</v>
      </c>
      <c r="G79" t="s">
        <v>312</v>
      </c>
      <c r="H79" t="s">
        <v>313</v>
      </c>
      <c r="I79" t="s">
        <v>32171</v>
      </c>
      <c r="J79" t="s">
        <v>314</v>
      </c>
      <c r="K79" t="s">
        <v>66</v>
      </c>
      <c r="L79" t="b">
        <v>1</v>
      </c>
      <c r="M79">
        <v>28</v>
      </c>
      <c r="N79">
        <f>_xlfn.XLOOKUP(B79,Courses!A:A,Courses!E:E)</f>
        <v>24</v>
      </c>
      <c r="O79">
        <v>53</v>
      </c>
      <c r="Q79">
        <v>0</v>
      </c>
      <c r="S79">
        <v>1</v>
      </c>
      <c r="T79">
        <v>1</v>
      </c>
      <c r="U79">
        <v>0</v>
      </c>
      <c r="V79">
        <v>0</v>
      </c>
      <c r="W79">
        <v>17</v>
      </c>
      <c r="Y79">
        <v>1</v>
      </c>
      <c r="Z79" t="s">
        <v>327</v>
      </c>
      <c r="AA79">
        <v>85633</v>
      </c>
      <c r="AB79" t="s">
        <v>328</v>
      </c>
      <c r="AC79" t="s">
        <v>315</v>
      </c>
      <c r="AD79">
        <v>164</v>
      </c>
      <c r="AF79" t="s">
        <v>329</v>
      </c>
      <c r="AG79" t="s">
        <v>330</v>
      </c>
      <c r="AH79" t="s">
        <v>331</v>
      </c>
    </row>
    <row r="80" spans="1:34" hidden="1" x14ac:dyDescent="0.35">
      <c r="A80" t="s">
        <v>49</v>
      </c>
      <c r="B80" t="s">
        <v>50</v>
      </c>
      <c r="C80" t="s">
        <v>32</v>
      </c>
      <c r="D80" t="s">
        <v>33</v>
      </c>
      <c r="E80" t="s">
        <v>34</v>
      </c>
      <c r="F80" t="s">
        <v>35</v>
      </c>
      <c r="G80" t="s">
        <v>312</v>
      </c>
      <c r="H80" t="s">
        <v>313</v>
      </c>
      <c r="I80" t="s">
        <v>32171</v>
      </c>
      <c r="J80" t="s">
        <v>314</v>
      </c>
      <c r="K80" t="s">
        <v>66</v>
      </c>
      <c r="L80" t="b">
        <v>1</v>
      </c>
      <c r="M80">
        <v>17</v>
      </c>
      <c r="N80">
        <f>_xlfn.XLOOKUP(B80,Courses!A:A,Courses!E:E)</f>
        <v>47</v>
      </c>
      <c r="O80">
        <v>233</v>
      </c>
      <c r="Q80">
        <v>0</v>
      </c>
      <c r="S80">
        <v>3</v>
      </c>
      <c r="T80">
        <v>3</v>
      </c>
      <c r="U80">
        <v>0</v>
      </c>
      <c r="V80">
        <v>0</v>
      </c>
      <c r="W80">
        <v>0</v>
      </c>
      <c r="Y80">
        <v>2</v>
      </c>
      <c r="Z80" t="s">
        <v>332</v>
      </c>
      <c r="AA80">
        <v>27263</v>
      </c>
      <c r="AB80" t="s">
        <v>333</v>
      </c>
      <c r="AC80" t="s">
        <v>315</v>
      </c>
      <c r="AD80">
        <v>164</v>
      </c>
      <c r="AF80" t="s">
        <v>334</v>
      </c>
      <c r="AG80" t="s">
        <v>335</v>
      </c>
      <c r="AH80" t="s">
        <v>336</v>
      </c>
    </row>
    <row r="81" spans="1:34" hidden="1" x14ac:dyDescent="0.35">
      <c r="A81" t="s">
        <v>61</v>
      </c>
      <c r="B81" t="s">
        <v>62</v>
      </c>
      <c r="C81" t="s">
        <v>32</v>
      </c>
      <c r="D81" t="s">
        <v>33</v>
      </c>
      <c r="E81" t="s">
        <v>34</v>
      </c>
      <c r="F81" t="s">
        <v>35</v>
      </c>
      <c r="G81" t="s">
        <v>312</v>
      </c>
      <c r="H81" t="s">
        <v>313</v>
      </c>
      <c r="I81" t="s">
        <v>32171</v>
      </c>
      <c r="J81" t="s">
        <v>314</v>
      </c>
      <c r="K81" t="s">
        <v>66</v>
      </c>
      <c r="L81" t="b">
        <v>1</v>
      </c>
      <c r="M81">
        <v>18</v>
      </c>
      <c r="N81">
        <f>_xlfn.XLOOKUP(B81,Courses!A:A,Courses!E:E)</f>
        <v>56</v>
      </c>
      <c r="O81">
        <v>347</v>
      </c>
      <c r="Q81">
        <v>0</v>
      </c>
      <c r="S81">
        <v>4</v>
      </c>
      <c r="T81">
        <v>4</v>
      </c>
      <c r="U81">
        <v>0</v>
      </c>
      <c r="V81">
        <v>0</v>
      </c>
      <c r="W81">
        <v>0</v>
      </c>
      <c r="Y81">
        <v>1</v>
      </c>
      <c r="Z81" t="s">
        <v>337</v>
      </c>
      <c r="AA81">
        <v>933</v>
      </c>
      <c r="AB81" t="s">
        <v>338</v>
      </c>
      <c r="AC81" t="s">
        <v>315</v>
      </c>
      <c r="AD81">
        <v>164</v>
      </c>
      <c r="AF81" t="s">
        <v>339</v>
      </c>
      <c r="AG81" t="s">
        <v>340</v>
      </c>
      <c r="AH81" t="s">
        <v>341</v>
      </c>
    </row>
    <row r="82" spans="1:34" hidden="1" x14ac:dyDescent="0.35">
      <c r="A82" t="s">
        <v>61</v>
      </c>
      <c r="B82" t="s">
        <v>62</v>
      </c>
      <c r="C82" t="s">
        <v>32</v>
      </c>
      <c r="D82" t="s">
        <v>33</v>
      </c>
      <c r="E82" t="s">
        <v>34</v>
      </c>
      <c r="F82" t="s">
        <v>35</v>
      </c>
      <c r="G82" t="s">
        <v>342</v>
      </c>
      <c r="H82" t="s">
        <v>343</v>
      </c>
      <c r="I82" t="s">
        <v>32171</v>
      </c>
      <c r="J82" t="s">
        <v>344</v>
      </c>
      <c r="K82" t="s">
        <v>66</v>
      </c>
      <c r="L82" t="b">
        <v>1</v>
      </c>
      <c r="M82">
        <v>3</v>
      </c>
      <c r="N82">
        <f>_xlfn.XLOOKUP(B82,Courses!A:A,Courses!E:E)</f>
        <v>56</v>
      </c>
      <c r="O82">
        <v>347</v>
      </c>
      <c r="Q82">
        <v>0</v>
      </c>
      <c r="S82">
        <v>3</v>
      </c>
      <c r="T82">
        <v>3</v>
      </c>
      <c r="U82">
        <v>0</v>
      </c>
      <c r="V82">
        <v>0</v>
      </c>
      <c r="W82">
        <v>0</v>
      </c>
      <c r="Y82">
        <v>1</v>
      </c>
      <c r="Z82" t="s">
        <v>345</v>
      </c>
      <c r="AA82">
        <v>0</v>
      </c>
      <c r="AB82" t="s">
        <v>346</v>
      </c>
      <c r="AC82" t="s">
        <v>347</v>
      </c>
      <c r="AD82">
        <v>28</v>
      </c>
      <c r="AF82" t="s">
        <v>348</v>
      </c>
    </row>
    <row r="83" spans="1:34" hidden="1" x14ac:dyDescent="0.35">
      <c r="A83" t="s">
        <v>49</v>
      </c>
      <c r="B83" t="s">
        <v>50</v>
      </c>
      <c r="C83" t="s">
        <v>32</v>
      </c>
      <c r="D83" t="s">
        <v>33</v>
      </c>
      <c r="E83" t="s">
        <v>34</v>
      </c>
      <c r="F83" t="s">
        <v>35</v>
      </c>
      <c r="G83" t="s">
        <v>342</v>
      </c>
      <c r="H83" t="s">
        <v>343</v>
      </c>
      <c r="I83" t="s">
        <v>32171</v>
      </c>
      <c r="J83" t="s">
        <v>344</v>
      </c>
      <c r="K83" t="s">
        <v>66</v>
      </c>
      <c r="L83" t="b">
        <v>1</v>
      </c>
      <c r="M83">
        <v>0</v>
      </c>
      <c r="N83">
        <f>_xlfn.XLOOKUP(B83,Courses!A:A,Courses!E:E)</f>
        <v>47</v>
      </c>
      <c r="O83">
        <v>233</v>
      </c>
      <c r="Q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2</v>
      </c>
      <c r="Z83" t="s">
        <v>349</v>
      </c>
      <c r="AA83">
        <v>0</v>
      </c>
      <c r="AB83" t="s">
        <v>350</v>
      </c>
      <c r="AC83" t="s">
        <v>347</v>
      </c>
      <c r="AD83">
        <v>28</v>
      </c>
    </row>
    <row r="84" spans="1:34" hidden="1" x14ac:dyDescent="0.35">
      <c r="A84" t="s">
        <v>47</v>
      </c>
      <c r="B84" t="s">
        <v>48</v>
      </c>
      <c r="C84" t="s">
        <v>32</v>
      </c>
      <c r="D84" t="s">
        <v>33</v>
      </c>
      <c r="E84" t="s">
        <v>34</v>
      </c>
      <c r="F84" t="s">
        <v>35</v>
      </c>
      <c r="G84" t="s">
        <v>342</v>
      </c>
      <c r="H84" t="s">
        <v>343</v>
      </c>
      <c r="I84" t="s">
        <v>32171</v>
      </c>
      <c r="J84" t="s">
        <v>344</v>
      </c>
      <c r="K84" t="s">
        <v>66</v>
      </c>
      <c r="L84" t="b">
        <v>1</v>
      </c>
      <c r="M84">
        <v>8</v>
      </c>
      <c r="N84">
        <f>_xlfn.XLOOKUP(B84,Courses!A:A,Courses!E:E)</f>
        <v>24</v>
      </c>
      <c r="O84">
        <v>45</v>
      </c>
      <c r="Q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0</v>
      </c>
      <c r="AA84">
        <v>32770</v>
      </c>
      <c r="AB84" t="s">
        <v>351</v>
      </c>
      <c r="AC84" t="s">
        <v>347</v>
      </c>
      <c r="AD84">
        <v>28</v>
      </c>
      <c r="AG84" t="s">
        <v>352</v>
      </c>
      <c r="AH84" t="s">
        <v>353</v>
      </c>
    </row>
    <row r="85" spans="1:34" hidden="1" x14ac:dyDescent="0.35">
      <c r="A85" t="s">
        <v>45</v>
      </c>
      <c r="B85" t="s">
        <v>46</v>
      </c>
      <c r="C85" t="s">
        <v>32</v>
      </c>
      <c r="D85" t="s">
        <v>33</v>
      </c>
      <c r="E85" t="s">
        <v>34</v>
      </c>
      <c r="F85" t="s">
        <v>35</v>
      </c>
      <c r="G85" t="s">
        <v>342</v>
      </c>
      <c r="H85" t="s">
        <v>343</v>
      </c>
      <c r="I85" t="s">
        <v>32171</v>
      </c>
      <c r="J85" t="s">
        <v>344</v>
      </c>
      <c r="K85" t="s">
        <v>66</v>
      </c>
      <c r="L85" t="b">
        <v>1</v>
      </c>
      <c r="M85">
        <v>6</v>
      </c>
      <c r="N85">
        <f>_xlfn.XLOOKUP(B85,Courses!A:A,Courses!E:E)</f>
        <v>46</v>
      </c>
      <c r="O85">
        <v>186</v>
      </c>
      <c r="Q85">
        <v>0</v>
      </c>
      <c r="S85">
        <v>1</v>
      </c>
      <c r="T85">
        <v>1</v>
      </c>
      <c r="U85">
        <v>0</v>
      </c>
      <c r="V85">
        <v>0</v>
      </c>
      <c r="W85">
        <v>0</v>
      </c>
      <c r="Y85">
        <v>2</v>
      </c>
      <c r="Z85" t="s">
        <v>354</v>
      </c>
      <c r="AA85">
        <v>558</v>
      </c>
      <c r="AB85" t="s">
        <v>355</v>
      </c>
      <c r="AC85" t="s">
        <v>347</v>
      </c>
      <c r="AD85">
        <v>28</v>
      </c>
      <c r="AF85" t="s">
        <v>356</v>
      </c>
    </row>
    <row r="86" spans="1:34" hidden="1" x14ac:dyDescent="0.35">
      <c r="A86" t="s">
        <v>44</v>
      </c>
      <c r="B86" t="s">
        <v>37</v>
      </c>
      <c r="C86" t="s">
        <v>32</v>
      </c>
      <c r="D86" t="s">
        <v>33</v>
      </c>
      <c r="E86" t="s">
        <v>34</v>
      </c>
      <c r="F86" t="s">
        <v>35</v>
      </c>
      <c r="G86" t="s">
        <v>342</v>
      </c>
      <c r="H86" t="s">
        <v>343</v>
      </c>
      <c r="I86" t="s">
        <v>32171</v>
      </c>
      <c r="J86" t="s">
        <v>344</v>
      </c>
      <c r="K86" t="s">
        <v>66</v>
      </c>
      <c r="L86" t="b">
        <v>1</v>
      </c>
      <c r="M86">
        <v>0</v>
      </c>
      <c r="N86">
        <f>_xlfn.XLOOKUP(B86,Courses!A:A,Courses!E:E)</f>
        <v>35</v>
      </c>
      <c r="O86">
        <v>326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Y86">
        <v>1</v>
      </c>
      <c r="Z86" t="s">
        <v>357</v>
      </c>
      <c r="AA86">
        <v>0</v>
      </c>
      <c r="AB86" t="s">
        <v>358</v>
      </c>
      <c r="AC86" t="s">
        <v>347</v>
      </c>
      <c r="AD86">
        <v>28</v>
      </c>
    </row>
    <row r="87" spans="1:34" x14ac:dyDescent="0.35">
      <c r="A87" t="s">
        <v>162</v>
      </c>
      <c r="B87" t="s">
        <v>62</v>
      </c>
      <c r="C87" t="s">
        <v>32</v>
      </c>
      <c r="D87" t="s">
        <v>33</v>
      </c>
      <c r="E87" t="s">
        <v>38</v>
      </c>
      <c r="F87" t="s">
        <v>39</v>
      </c>
      <c r="G87" t="s">
        <v>359</v>
      </c>
      <c r="H87" t="s">
        <v>360</v>
      </c>
      <c r="I87" t="s">
        <v>32171</v>
      </c>
      <c r="J87" t="s">
        <v>361</v>
      </c>
      <c r="K87" t="s">
        <v>66</v>
      </c>
      <c r="L87" t="b">
        <v>1</v>
      </c>
      <c r="M87">
        <v>0</v>
      </c>
      <c r="N87">
        <f>_xlfn.XLOOKUP(B87,Courses!A:A,Courses!E:E)</f>
        <v>56</v>
      </c>
      <c r="O87">
        <v>351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Y87">
        <v>0</v>
      </c>
      <c r="AA87">
        <v>0</v>
      </c>
      <c r="AC87" t="s">
        <v>362</v>
      </c>
      <c r="AD87">
        <v>118</v>
      </c>
    </row>
    <row r="88" spans="1:34" x14ac:dyDescent="0.35">
      <c r="A88" t="s">
        <v>36</v>
      </c>
      <c r="B88" t="s">
        <v>37</v>
      </c>
      <c r="C88" t="s">
        <v>32</v>
      </c>
      <c r="D88" t="s">
        <v>33</v>
      </c>
      <c r="E88" t="s">
        <v>38</v>
      </c>
      <c r="F88" t="s">
        <v>39</v>
      </c>
      <c r="G88" t="s">
        <v>359</v>
      </c>
      <c r="H88" t="s">
        <v>360</v>
      </c>
      <c r="I88" t="s">
        <v>32171</v>
      </c>
      <c r="J88" t="s">
        <v>361</v>
      </c>
      <c r="K88" t="s">
        <v>66</v>
      </c>
      <c r="L88" t="b">
        <v>1</v>
      </c>
      <c r="M88">
        <v>0</v>
      </c>
      <c r="N88">
        <f>_xlfn.XLOOKUP(B88,Courses!A:A,Courses!E:E)</f>
        <v>35</v>
      </c>
      <c r="O88">
        <v>321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  <c r="AA88">
        <v>0</v>
      </c>
      <c r="AC88" t="s">
        <v>362</v>
      </c>
      <c r="AD88">
        <v>118</v>
      </c>
    </row>
    <row r="89" spans="1:34" hidden="1" x14ac:dyDescent="0.35">
      <c r="A89" t="s">
        <v>44</v>
      </c>
      <c r="B89" t="s">
        <v>37</v>
      </c>
      <c r="C89" t="s">
        <v>32</v>
      </c>
      <c r="D89" t="s">
        <v>33</v>
      </c>
      <c r="E89" t="s">
        <v>34</v>
      </c>
      <c r="F89" t="s">
        <v>35</v>
      </c>
      <c r="G89" t="s">
        <v>359</v>
      </c>
      <c r="H89" t="s">
        <v>360</v>
      </c>
      <c r="I89" t="s">
        <v>32171</v>
      </c>
      <c r="J89" t="s">
        <v>361</v>
      </c>
      <c r="K89" t="s">
        <v>66</v>
      </c>
      <c r="L89" t="b">
        <v>1</v>
      </c>
      <c r="M89">
        <v>120</v>
      </c>
      <c r="N89">
        <f>_xlfn.XLOOKUP(B89,Courses!A:A,Courses!E:E)</f>
        <v>35</v>
      </c>
      <c r="O89">
        <v>360</v>
      </c>
      <c r="Q89">
        <v>0</v>
      </c>
      <c r="S89">
        <v>34</v>
      </c>
      <c r="T89">
        <v>44</v>
      </c>
      <c r="U89">
        <v>0</v>
      </c>
      <c r="V89">
        <v>0</v>
      </c>
      <c r="W89">
        <v>0</v>
      </c>
      <c r="Y89">
        <v>1</v>
      </c>
      <c r="Z89" t="s">
        <v>363</v>
      </c>
      <c r="AA89">
        <v>119069</v>
      </c>
      <c r="AB89" t="s">
        <v>364</v>
      </c>
      <c r="AC89" t="s">
        <v>362</v>
      </c>
      <c r="AD89">
        <v>118</v>
      </c>
      <c r="AF89" t="s">
        <v>365</v>
      </c>
      <c r="AG89" t="s">
        <v>366</v>
      </c>
      <c r="AH89" t="s">
        <v>367</v>
      </c>
    </row>
    <row r="90" spans="1:34" hidden="1" x14ac:dyDescent="0.35">
      <c r="A90" t="s">
        <v>45</v>
      </c>
      <c r="B90" t="s">
        <v>46</v>
      </c>
      <c r="C90" t="s">
        <v>32</v>
      </c>
      <c r="D90" t="s">
        <v>33</v>
      </c>
      <c r="E90" t="s">
        <v>34</v>
      </c>
      <c r="F90" t="s">
        <v>35</v>
      </c>
      <c r="G90" t="s">
        <v>359</v>
      </c>
      <c r="H90" t="s">
        <v>360</v>
      </c>
      <c r="I90" t="s">
        <v>32171</v>
      </c>
      <c r="J90" t="s">
        <v>361</v>
      </c>
      <c r="K90" t="s">
        <v>66</v>
      </c>
      <c r="L90" t="b">
        <v>1</v>
      </c>
      <c r="M90">
        <v>132</v>
      </c>
      <c r="N90">
        <f>_xlfn.XLOOKUP(B90,Courses!A:A,Courses!E:E)</f>
        <v>46</v>
      </c>
      <c r="O90">
        <v>219</v>
      </c>
      <c r="Q90">
        <v>0</v>
      </c>
      <c r="S90">
        <v>51</v>
      </c>
      <c r="T90">
        <v>94</v>
      </c>
      <c r="U90">
        <v>0</v>
      </c>
      <c r="V90">
        <v>0</v>
      </c>
      <c r="W90">
        <v>0</v>
      </c>
      <c r="Y90">
        <v>2</v>
      </c>
      <c r="Z90" t="s">
        <v>368</v>
      </c>
      <c r="AA90">
        <v>70171</v>
      </c>
      <c r="AB90" t="s">
        <v>369</v>
      </c>
      <c r="AC90" t="s">
        <v>362</v>
      </c>
      <c r="AD90">
        <v>118</v>
      </c>
      <c r="AF90" t="s">
        <v>370</v>
      </c>
    </row>
    <row r="91" spans="1:34" hidden="1" x14ac:dyDescent="0.35">
      <c r="A91" t="s">
        <v>47</v>
      </c>
      <c r="B91" t="s">
        <v>48</v>
      </c>
      <c r="C91" t="s">
        <v>32</v>
      </c>
      <c r="D91" t="s">
        <v>33</v>
      </c>
      <c r="E91" t="s">
        <v>34</v>
      </c>
      <c r="F91" t="s">
        <v>35</v>
      </c>
      <c r="G91" t="s">
        <v>359</v>
      </c>
      <c r="H91" t="s">
        <v>360</v>
      </c>
      <c r="I91" t="s">
        <v>32171</v>
      </c>
      <c r="J91" t="s">
        <v>361</v>
      </c>
      <c r="K91" t="s">
        <v>66</v>
      </c>
      <c r="L91" t="b">
        <v>1</v>
      </c>
      <c r="M91">
        <v>7</v>
      </c>
      <c r="N91">
        <f>_xlfn.XLOOKUP(B91,Courses!A:A,Courses!E:E)</f>
        <v>24</v>
      </c>
      <c r="O91">
        <v>46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1</v>
      </c>
      <c r="Z91" t="s">
        <v>371</v>
      </c>
      <c r="AA91">
        <v>105</v>
      </c>
      <c r="AB91" t="s">
        <v>372</v>
      </c>
      <c r="AC91" t="s">
        <v>362</v>
      </c>
      <c r="AD91">
        <v>118</v>
      </c>
      <c r="AG91" t="s">
        <v>373</v>
      </c>
      <c r="AH91" t="s">
        <v>374</v>
      </c>
    </row>
    <row r="92" spans="1:34" hidden="1" x14ac:dyDescent="0.35">
      <c r="A92" t="s">
        <v>49</v>
      </c>
      <c r="B92" t="s">
        <v>50</v>
      </c>
      <c r="C92" t="s">
        <v>32</v>
      </c>
      <c r="D92" t="s">
        <v>33</v>
      </c>
      <c r="E92" t="s">
        <v>34</v>
      </c>
      <c r="F92" t="s">
        <v>35</v>
      </c>
      <c r="G92" t="s">
        <v>359</v>
      </c>
      <c r="H92" t="s">
        <v>360</v>
      </c>
      <c r="I92" t="s">
        <v>32171</v>
      </c>
      <c r="J92" t="s">
        <v>361</v>
      </c>
      <c r="K92" t="s">
        <v>66</v>
      </c>
      <c r="L92" t="b">
        <v>1</v>
      </c>
      <c r="M92">
        <v>129</v>
      </c>
      <c r="N92">
        <f>_xlfn.XLOOKUP(B92,Courses!A:A,Courses!E:E)</f>
        <v>47</v>
      </c>
      <c r="O92">
        <v>271</v>
      </c>
      <c r="Q92">
        <v>0</v>
      </c>
      <c r="S92">
        <v>39</v>
      </c>
      <c r="T92">
        <v>58</v>
      </c>
      <c r="U92">
        <v>0</v>
      </c>
      <c r="V92">
        <v>0</v>
      </c>
      <c r="W92">
        <v>0</v>
      </c>
      <c r="Y92">
        <v>0</v>
      </c>
      <c r="AA92">
        <v>89383</v>
      </c>
      <c r="AB92" t="s">
        <v>375</v>
      </c>
      <c r="AC92" t="s">
        <v>362</v>
      </c>
      <c r="AD92">
        <v>118</v>
      </c>
      <c r="AF92" t="s">
        <v>376</v>
      </c>
      <c r="AG92" t="s">
        <v>377</v>
      </c>
      <c r="AH92" t="s">
        <v>378</v>
      </c>
    </row>
    <row r="93" spans="1:34" hidden="1" x14ac:dyDescent="0.35">
      <c r="A93" t="s">
        <v>61</v>
      </c>
      <c r="B93" t="s">
        <v>62</v>
      </c>
      <c r="C93" t="s">
        <v>32</v>
      </c>
      <c r="D93" t="s">
        <v>33</v>
      </c>
      <c r="E93" t="s">
        <v>34</v>
      </c>
      <c r="F93" t="s">
        <v>35</v>
      </c>
      <c r="G93" t="s">
        <v>359</v>
      </c>
      <c r="H93" t="s">
        <v>360</v>
      </c>
      <c r="I93" t="s">
        <v>32171</v>
      </c>
      <c r="J93" t="s">
        <v>361</v>
      </c>
      <c r="K93" t="s">
        <v>66</v>
      </c>
      <c r="L93" t="b">
        <v>1</v>
      </c>
      <c r="M93">
        <v>144</v>
      </c>
      <c r="N93">
        <f>_xlfn.XLOOKUP(B93,Courses!A:A,Courses!E:E)</f>
        <v>56</v>
      </c>
      <c r="O93">
        <v>387</v>
      </c>
      <c r="Q93">
        <v>0</v>
      </c>
      <c r="S93">
        <v>44</v>
      </c>
      <c r="T93">
        <v>67</v>
      </c>
      <c r="U93">
        <v>0</v>
      </c>
      <c r="V93">
        <v>0</v>
      </c>
      <c r="W93">
        <v>0</v>
      </c>
      <c r="Y93">
        <v>0</v>
      </c>
      <c r="AA93">
        <v>209040</v>
      </c>
      <c r="AB93" t="s">
        <v>379</v>
      </c>
      <c r="AC93" t="s">
        <v>362</v>
      </c>
      <c r="AD93">
        <v>118</v>
      </c>
      <c r="AF93" t="s">
        <v>380</v>
      </c>
      <c r="AG93" t="s">
        <v>381</v>
      </c>
      <c r="AH93" t="s">
        <v>382</v>
      </c>
    </row>
    <row r="94" spans="1:34" hidden="1" x14ac:dyDescent="0.35">
      <c r="A94" t="s">
        <v>61</v>
      </c>
      <c r="B94" t="s">
        <v>62</v>
      </c>
      <c r="C94" t="s">
        <v>32</v>
      </c>
      <c r="D94" t="s">
        <v>33</v>
      </c>
      <c r="E94" t="s">
        <v>34</v>
      </c>
      <c r="F94" t="s">
        <v>35</v>
      </c>
      <c r="G94" t="s">
        <v>383</v>
      </c>
      <c r="H94" t="s">
        <v>384</v>
      </c>
      <c r="I94" t="s">
        <v>32171</v>
      </c>
      <c r="J94" t="s">
        <v>385</v>
      </c>
      <c r="K94" t="s">
        <v>66</v>
      </c>
      <c r="L94" t="b">
        <v>1</v>
      </c>
      <c r="M94">
        <v>270</v>
      </c>
      <c r="N94">
        <f>_xlfn.XLOOKUP(B94,Courses!A:A,Courses!E:E)</f>
        <v>56</v>
      </c>
      <c r="O94">
        <v>385</v>
      </c>
      <c r="Q94">
        <v>0</v>
      </c>
      <c r="S94">
        <v>73</v>
      </c>
      <c r="T94">
        <v>79</v>
      </c>
      <c r="U94">
        <v>0</v>
      </c>
      <c r="V94">
        <v>0</v>
      </c>
      <c r="W94">
        <v>0</v>
      </c>
      <c r="Y94">
        <v>0</v>
      </c>
      <c r="AA94">
        <v>13357</v>
      </c>
      <c r="AB94" t="s">
        <v>386</v>
      </c>
      <c r="AC94" t="s">
        <v>387</v>
      </c>
      <c r="AD94">
        <v>100</v>
      </c>
      <c r="AF94" t="s">
        <v>388</v>
      </c>
      <c r="AG94" t="s">
        <v>389</v>
      </c>
      <c r="AH94" t="s">
        <v>390</v>
      </c>
    </row>
    <row r="95" spans="1:34" hidden="1" x14ac:dyDescent="0.35">
      <c r="A95" t="s">
        <v>49</v>
      </c>
      <c r="B95" t="s">
        <v>50</v>
      </c>
      <c r="C95" t="s">
        <v>32</v>
      </c>
      <c r="D95" t="s">
        <v>33</v>
      </c>
      <c r="E95" t="s">
        <v>34</v>
      </c>
      <c r="F95" t="s">
        <v>35</v>
      </c>
      <c r="G95" t="s">
        <v>383</v>
      </c>
      <c r="H95" t="s">
        <v>384</v>
      </c>
      <c r="I95" t="s">
        <v>32171</v>
      </c>
      <c r="J95" t="s">
        <v>385</v>
      </c>
      <c r="K95" t="s">
        <v>66</v>
      </c>
      <c r="L95" t="b">
        <v>1</v>
      </c>
      <c r="M95">
        <v>103</v>
      </c>
      <c r="N95">
        <f>_xlfn.XLOOKUP(B95,Courses!A:A,Courses!E:E)</f>
        <v>47</v>
      </c>
      <c r="O95">
        <v>258</v>
      </c>
      <c r="Q95">
        <v>0</v>
      </c>
      <c r="S95">
        <v>16</v>
      </c>
      <c r="T95">
        <v>17</v>
      </c>
      <c r="U95">
        <v>0</v>
      </c>
      <c r="V95">
        <v>0</v>
      </c>
      <c r="W95">
        <v>0</v>
      </c>
      <c r="Y95">
        <v>0</v>
      </c>
      <c r="AA95">
        <v>29194</v>
      </c>
      <c r="AB95" t="s">
        <v>391</v>
      </c>
      <c r="AC95" t="s">
        <v>387</v>
      </c>
      <c r="AD95">
        <v>100</v>
      </c>
      <c r="AF95" t="s">
        <v>392</v>
      </c>
      <c r="AG95" t="s">
        <v>393</v>
      </c>
      <c r="AH95" t="s">
        <v>394</v>
      </c>
    </row>
    <row r="96" spans="1:34" hidden="1" x14ac:dyDescent="0.35">
      <c r="A96" t="s">
        <v>47</v>
      </c>
      <c r="B96" t="s">
        <v>48</v>
      </c>
      <c r="C96" t="s">
        <v>32</v>
      </c>
      <c r="D96" t="s">
        <v>33</v>
      </c>
      <c r="E96" t="s">
        <v>34</v>
      </c>
      <c r="F96" t="s">
        <v>35</v>
      </c>
      <c r="G96" t="s">
        <v>383</v>
      </c>
      <c r="H96" t="s">
        <v>384</v>
      </c>
      <c r="I96" t="s">
        <v>32171</v>
      </c>
      <c r="J96" t="s">
        <v>385</v>
      </c>
      <c r="K96" t="s">
        <v>66</v>
      </c>
      <c r="L96" t="b">
        <v>1</v>
      </c>
      <c r="M96">
        <v>52</v>
      </c>
      <c r="N96">
        <f>_xlfn.XLOOKUP(B96,Courses!A:A,Courses!E:E)</f>
        <v>24</v>
      </c>
      <c r="O96">
        <v>54</v>
      </c>
      <c r="Q96">
        <v>0</v>
      </c>
      <c r="S96">
        <v>9</v>
      </c>
      <c r="T96">
        <v>9</v>
      </c>
      <c r="U96">
        <v>0</v>
      </c>
      <c r="V96">
        <v>0</v>
      </c>
      <c r="W96">
        <v>0</v>
      </c>
      <c r="Y96">
        <v>1</v>
      </c>
      <c r="Z96" t="s">
        <v>395</v>
      </c>
      <c r="AA96">
        <v>14307</v>
      </c>
      <c r="AB96" t="s">
        <v>396</v>
      </c>
      <c r="AC96" t="s">
        <v>387</v>
      </c>
      <c r="AD96">
        <v>100</v>
      </c>
      <c r="AF96" t="s">
        <v>397</v>
      </c>
      <c r="AG96" t="s">
        <v>398</v>
      </c>
      <c r="AH96" t="s">
        <v>399</v>
      </c>
    </row>
    <row r="97" spans="1:34" hidden="1" x14ac:dyDescent="0.35">
      <c r="A97" t="s">
        <v>45</v>
      </c>
      <c r="B97" t="s">
        <v>46</v>
      </c>
      <c r="C97" t="s">
        <v>32</v>
      </c>
      <c r="D97" t="s">
        <v>33</v>
      </c>
      <c r="E97" t="s">
        <v>34</v>
      </c>
      <c r="F97" t="s">
        <v>35</v>
      </c>
      <c r="G97" t="s">
        <v>383</v>
      </c>
      <c r="H97" t="s">
        <v>384</v>
      </c>
      <c r="I97" t="s">
        <v>32171</v>
      </c>
      <c r="J97" t="s">
        <v>385</v>
      </c>
      <c r="K97" t="s">
        <v>66</v>
      </c>
      <c r="L97" t="b">
        <v>1</v>
      </c>
      <c r="M97">
        <v>206</v>
      </c>
      <c r="N97">
        <f>_xlfn.XLOOKUP(B97,Courses!A:A,Courses!E:E)</f>
        <v>46</v>
      </c>
      <c r="O97">
        <v>220</v>
      </c>
      <c r="Q97">
        <v>0</v>
      </c>
      <c r="S97">
        <v>79</v>
      </c>
      <c r="T97">
        <v>121</v>
      </c>
      <c r="U97">
        <v>1</v>
      </c>
      <c r="V97">
        <v>0</v>
      </c>
      <c r="W97">
        <v>0</v>
      </c>
      <c r="X97" t="s">
        <v>400</v>
      </c>
      <c r="Y97">
        <v>1</v>
      </c>
      <c r="Z97" t="s">
        <v>401</v>
      </c>
      <c r="AA97">
        <v>32151</v>
      </c>
      <c r="AB97" t="s">
        <v>402</v>
      </c>
      <c r="AC97" t="s">
        <v>387</v>
      </c>
      <c r="AD97">
        <v>100</v>
      </c>
      <c r="AF97" t="s">
        <v>403</v>
      </c>
    </row>
    <row r="98" spans="1:34" hidden="1" x14ac:dyDescent="0.35">
      <c r="A98" t="s">
        <v>44</v>
      </c>
      <c r="B98" t="s">
        <v>37</v>
      </c>
      <c r="C98" t="s">
        <v>32</v>
      </c>
      <c r="D98" t="s">
        <v>33</v>
      </c>
      <c r="E98" t="s">
        <v>34</v>
      </c>
      <c r="F98" t="s">
        <v>35</v>
      </c>
      <c r="G98" t="s">
        <v>383</v>
      </c>
      <c r="H98" t="s">
        <v>384</v>
      </c>
      <c r="I98" t="s">
        <v>32171</v>
      </c>
      <c r="J98" t="s">
        <v>385</v>
      </c>
      <c r="K98" t="s">
        <v>66</v>
      </c>
      <c r="L98" t="b">
        <v>1</v>
      </c>
      <c r="M98">
        <v>173</v>
      </c>
      <c r="N98">
        <f>_xlfn.XLOOKUP(B98,Courses!A:A,Courses!E:E)</f>
        <v>35</v>
      </c>
      <c r="O98">
        <v>365</v>
      </c>
      <c r="Q98">
        <v>0</v>
      </c>
      <c r="S98">
        <v>48</v>
      </c>
      <c r="T98">
        <v>53</v>
      </c>
      <c r="U98">
        <v>0</v>
      </c>
      <c r="V98">
        <v>0</v>
      </c>
      <c r="W98">
        <v>0</v>
      </c>
      <c r="Y98">
        <v>1</v>
      </c>
      <c r="Z98" t="s">
        <v>404</v>
      </c>
      <c r="AA98">
        <v>56021</v>
      </c>
      <c r="AB98" t="s">
        <v>405</v>
      </c>
      <c r="AC98" t="s">
        <v>387</v>
      </c>
      <c r="AD98">
        <v>100</v>
      </c>
      <c r="AF98" t="s">
        <v>406</v>
      </c>
      <c r="AG98" t="s">
        <v>407</v>
      </c>
      <c r="AH98" t="s">
        <v>408</v>
      </c>
    </row>
    <row r="99" spans="1:34" x14ac:dyDescent="0.35">
      <c r="A99" t="s">
        <v>162</v>
      </c>
      <c r="B99" t="s">
        <v>62</v>
      </c>
      <c r="C99" t="s">
        <v>32</v>
      </c>
      <c r="D99" t="s">
        <v>33</v>
      </c>
      <c r="E99" t="s">
        <v>38</v>
      </c>
      <c r="F99" t="s">
        <v>39</v>
      </c>
      <c r="G99" t="s">
        <v>383</v>
      </c>
      <c r="H99" t="s">
        <v>384</v>
      </c>
      <c r="I99" t="s">
        <v>32171</v>
      </c>
      <c r="J99" t="s">
        <v>385</v>
      </c>
      <c r="K99" t="s">
        <v>66</v>
      </c>
      <c r="L99" t="b">
        <v>1</v>
      </c>
      <c r="M99">
        <v>0</v>
      </c>
      <c r="N99">
        <f>_xlfn.XLOOKUP(B99,Courses!A:A,Courses!E:E)</f>
        <v>56</v>
      </c>
      <c r="O99">
        <v>351</v>
      </c>
      <c r="Q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0</v>
      </c>
      <c r="AA99">
        <v>0</v>
      </c>
      <c r="AC99" t="s">
        <v>387</v>
      </c>
      <c r="AD99">
        <v>100</v>
      </c>
    </row>
    <row r="100" spans="1:34" x14ac:dyDescent="0.35">
      <c r="A100" t="s">
        <v>103</v>
      </c>
      <c r="B100" t="s">
        <v>50</v>
      </c>
      <c r="C100" t="s">
        <v>32</v>
      </c>
      <c r="D100" t="s">
        <v>33</v>
      </c>
      <c r="E100" t="s">
        <v>38</v>
      </c>
      <c r="F100" t="s">
        <v>39</v>
      </c>
      <c r="G100" t="s">
        <v>383</v>
      </c>
      <c r="H100" t="s">
        <v>384</v>
      </c>
      <c r="I100" t="s">
        <v>32171</v>
      </c>
      <c r="J100" t="s">
        <v>385</v>
      </c>
      <c r="K100" t="s">
        <v>66</v>
      </c>
      <c r="L100" t="b">
        <v>1</v>
      </c>
      <c r="M100">
        <v>0</v>
      </c>
      <c r="N100">
        <f>_xlfn.XLOOKUP(B100,Courses!A:A,Courses!E:E)</f>
        <v>47</v>
      </c>
      <c r="O100">
        <v>263</v>
      </c>
      <c r="Q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AA100">
        <v>0</v>
      </c>
      <c r="AC100" t="s">
        <v>387</v>
      </c>
      <c r="AD100">
        <v>100</v>
      </c>
    </row>
    <row r="101" spans="1:34" x14ac:dyDescent="0.35">
      <c r="A101" t="s">
        <v>98</v>
      </c>
      <c r="B101" t="s">
        <v>99</v>
      </c>
      <c r="C101" t="s">
        <v>32</v>
      </c>
      <c r="D101" t="s">
        <v>33</v>
      </c>
      <c r="E101" t="s">
        <v>38</v>
      </c>
      <c r="F101" t="s">
        <v>39</v>
      </c>
      <c r="G101" t="s">
        <v>383</v>
      </c>
      <c r="H101" t="s">
        <v>384</v>
      </c>
      <c r="I101" t="s">
        <v>32171</v>
      </c>
      <c r="J101" t="s">
        <v>385</v>
      </c>
      <c r="K101" t="s">
        <v>66</v>
      </c>
      <c r="L101" t="b">
        <v>1</v>
      </c>
      <c r="M101">
        <v>0</v>
      </c>
      <c r="N101">
        <f>_xlfn.XLOOKUP(B101,Courses!A:A,Courses!E:E)</f>
        <v>30</v>
      </c>
      <c r="O101">
        <v>61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AA101">
        <v>0</v>
      </c>
      <c r="AC101" t="s">
        <v>387</v>
      </c>
      <c r="AD101">
        <v>100</v>
      </c>
    </row>
    <row r="102" spans="1:34" x14ac:dyDescent="0.35">
      <c r="A102" t="s">
        <v>94</v>
      </c>
      <c r="B102" t="s">
        <v>95</v>
      </c>
      <c r="C102" t="s">
        <v>32</v>
      </c>
      <c r="D102" t="s">
        <v>33</v>
      </c>
      <c r="E102" t="s">
        <v>38</v>
      </c>
      <c r="F102" t="s">
        <v>39</v>
      </c>
      <c r="G102" t="s">
        <v>383</v>
      </c>
      <c r="H102" t="s">
        <v>384</v>
      </c>
      <c r="I102" t="s">
        <v>32171</v>
      </c>
      <c r="J102" t="s">
        <v>385</v>
      </c>
      <c r="K102" t="s">
        <v>66</v>
      </c>
      <c r="L102" t="b">
        <v>1</v>
      </c>
      <c r="M102">
        <v>0</v>
      </c>
      <c r="N102">
        <f>_xlfn.XLOOKUP(B102,Courses!A:A,Courses!E:E)</f>
        <v>25</v>
      </c>
      <c r="O102">
        <v>71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0</v>
      </c>
      <c r="AA102">
        <v>0</v>
      </c>
      <c r="AB102" t="s">
        <v>409</v>
      </c>
      <c r="AC102" t="s">
        <v>387</v>
      </c>
      <c r="AD102">
        <v>100</v>
      </c>
    </row>
    <row r="103" spans="1:34" x14ac:dyDescent="0.35">
      <c r="A103" t="s">
        <v>88</v>
      </c>
      <c r="B103" t="s">
        <v>89</v>
      </c>
      <c r="C103" t="s">
        <v>32</v>
      </c>
      <c r="D103" t="s">
        <v>33</v>
      </c>
      <c r="E103" t="s">
        <v>38</v>
      </c>
      <c r="F103" t="s">
        <v>39</v>
      </c>
      <c r="G103" t="s">
        <v>410</v>
      </c>
      <c r="H103" t="s">
        <v>411</v>
      </c>
      <c r="I103" t="s">
        <v>32171</v>
      </c>
      <c r="J103" t="s">
        <v>412</v>
      </c>
      <c r="K103" t="s">
        <v>66</v>
      </c>
      <c r="L103" t="b">
        <v>1</v>
      </c>
      <c r="M103">
        <v>60</v>
      </c>
      <c r="N103">
        <f>_xlfn.XLOOKUP(B103,Courses!A:A,Courses!E:E)</f>
        <v>58</v>
      </c>
      <c r="O103">
        <v>119</v>
      </c>
      <c r="Q103">
        <v>0</v>
      </c>
      <c r="S103">
        <v>7</v>
      </c>
      <c r="T103">
        <v>7</v>
      </c>
      <c r="U103">
        <v>0</v>
      </c>
      <c r="V103">
        <v>0</v>
      </c>
      <c r="W103">
        <v>0</v>
      </c>
      <c r="Y103">
        <v>0</v>
      </c>
      <c r="AA103">
        <v>52849</v>
      </c>
      <c r="AB103" t="s">
        <v>413</v>
      </c>
      <c r="AC103" t="s">
        <v>414</v>
      </c>
      <c r="AD103">
        <v>198</v>
      </c>
      <c r="AF103" t="s">
        <v>415</v>
      </c>
      <c r="AG103" t="s">
        <v>416</v>
      </c>
      <c r="AH103" t="s">
        <v>417</v>
      </c>
    </row>
    <row r="104" spans="1:34" x14ac:dyDescent="0.35">
      <c r="A104" t="s">
        <v>36</v>
      </c>
      <c r="B104" t="s">
        <v>37</v>
      </c>
      <c r="C104" t="s">
        <v>32</v>
      </c>
      <c r="D104" t="s">
        <v>33</v>
      </c>
      <c r="E104" t="s">
        <v>38</v>
      </c>
      <c r="F104" t="s">
        <v>39</v>
      </c>
      <c r="G104" t="s">
        <v>410</v>
      </c>
      <c r="H104" t="s">
        <v>411</v>
      </c>
      <c r="I104" t="s">
        <v>32171</v>
      </c>
      <c r="J104" t="s">
        <v>412</v>
      </c>
      <c r="K104" t="s">
        <v>66</v>
      </c>
      <c r="L104" t="b">
        <v>1</v>
      </c>
      <c r="M104">
        <v>12</v>
      </c>
      <c r="N104">
        <f>_xlfn.XLOOKUP(B104,Courses!A:A,Courses!E:E)</f>
        <v>35</v>
      </c>
      <c r="O104">
        <v>321</v>
      </c>
      <c r="Q104">
        <v>0</v>
      </c>
      <c r="S104">
        <v>1</v>
      </c>
      <c r="T104">
        <v>2</v>
      </c>
      <c r="U104">
        <v>0</v>
      </c>
      <c r="V104">
        <v>0</v>
      </c>
      <c r="W104">
        <v>0</v>
      </c>
      <c r="Y104">
        <v>0</v>
      </c>
      <c r="AA104">
        <v>7223</v>
      </c>
      <c r="AB104" t="s">
        <v>418</v>
      </c>
      <c r="AC104" t="s">
        <v>414</v>
      </c>
      <c r="AD104">
        <v>198</v>
      </c>
      <c r="AF104" t="s">
        <v>419</v>
      </c>
      <c r="AG104" t="s">
        <v>420</v>
      </c>
      <c r="AH104" t="s">
        <v>421</v>
      </c>
    </row>
    <row r="105" spans="1:34" hidden="1" x14ac:dyDescent="0.35">
      <c r="A105" t="s">
        <v>44</v>
      </c>
      <c r="B105" t="s">
        <v>37</v>
      </c>
      <c r="C105" t="s">
        <v>32</v>
      </c>
      <c r="D105" t="s">
        <v>33</v>
      </c>
      <c r="E105" t="s">
        <v>34</v>
      </c>
      <c r="F105" t="s">
        <v>35</v>
      </c>
      <c r="G105" t="s">
        <v>410</v>
      </c>
      <c r="H105" t="s">
        <v>411</v>
      </c>
      <c r="I105" t="s">
        <v>32171</v>
      </c>
      <c r="J105" t="s">
        <v>412</v>
      </c>
      <c r="K105" t="s">
        <v>66</v>
      </c>
      <c r="L105" t="b">
        <v>1</v>
      </c>
      <c r="M105">
        <v>181</v>
      </c>
      <c r="N105">
        <f>_xlfn.XLOOKUP(B105,Courses!A:A,Courses!E:E)</f>
        <v>35</v>
      </c>
      <c r="O105">
        <v>365</v>
      </c>
      <c r="Q105">
        <v>0</v>
      </c>
      <c r="S105">
        <v>7</v>
      </c>
      <c r="T105">
        <v>10</v>
      </c>
      <c r="U105">
        <v>0</v>
      </c>
      <c r="V105">
        <v>0</v>
      </c>
      <c r="W105">
        <v>0</v>
      </c>
      <c r="Y105">
        <v>0</v>
      </c>
      <c r="AA105">
        <v>35605</v>
      </c>
      <c r="AB105" t="s">
        <v>422</v>
      </c>
      <c r="AC105" t="s">
        <v>414</v>
      </c>
      <c r="AD105">
        <v>198</v>
      </c>
      <c r="AF105" t="s">
        <v>423</v>
      </c>
      <c r="AG105" t="s">
        <v>424</v>
      </c>
      <c r="AH105" t="s">
        <v>425</v>
      </c>
    </row>
    <row r="106" spans="1:34" hidden="1" x14ac:dyDescent="0.35">
      <c r="A106" t="s">
        <v>45</v>
      </c>
      <c r="B106" t="s">
        <v>46</v>
      </c>
      <c r="C106" t="s">
        <v>32</v>
      </c>
      <c r="D106" t="s">
        <v>33</v>
      </c>
      <c r="E106" t="s">
        <v>34</v>
      </c>
      <c r="F106" t="s">
        <v>35</v>
      </c>
      <c r="G106" t="s">
        <v>410</v>
      </c>
      <c r="H106" t="s">
        <v>411</v>
      </c>
      <c r="I106" t="s">
        <v>32171</v>
      </c>
      <c r="J106" t="s">
        <v>412</v>
      </c>
      <c r="K106" t="s">
        <v>66</v>
      </c>
      <c r="L106" t="b">
        <v>1</v>
      </c>
      <c r="M106">
        <v>217</v>
      </c>
      <c r="N106">
        <f>_xlfn.XLOOKUP(B106,Courses!A:A,Courses!E:E)</f>
        <v>46</v>
      </c>
      <c r="O106">
        <v>221</v>
      </c>
      <c r="Q106">
        <v>0</v>
      </c>
      <c r="S106">
        <v>94</v>
      </c>
      <c r="T106">
        <v>104</v>
      </c>
      <c r="U106">
        <v>9</v>
      </c>
      <c r="V106">
        <v>0</v>
      </c>
      <c r="W106">
        <v>0</v>
      </c>
      <c r="X106" t="s">
        <v>426</v>
      </c>
      <c r="Y106">
        <v>2</v>
      </c>
      <c r="Z106" t="s">
        <v>427</v>
      </c>
      <c r="AA106">
        <v>49909</v>
      </c>
      <c r="AB106" t="s">
        <v>428</v>
      </c>
      <c r="AC106" t="s">
        <v>414</v>
      </c>
      <c r="AD106">
        <v>198</v>
      </c>
      <c r="AF106" t="s">
        <v>429</v>
      </c>
    </row>
    <row r="107" spans="1:34" hidden="1" x14ac:dyDescent="0.35">
      <c r="A107" t="s">
        <v>47</v>
      </c>
      <c r="B107" t="s">
        <v>48</v>
      </c>
      <c r="C107" t="s">
        <v>32</v>
      </c>
      <c r="D107" t="s">
        <v>33</v>
      </c>
      <c r="E107" t="s">
        <v>34</v>
      </c>
      <c r="F107" t="s">
        <v>35</v>
      </c>
      <c r="G107" t="s">
        <v>410</v>
      </c>
      <c r="H107" t="s">
        <v>411</v>
      </c>
      <c r="I107" t="s">
        <v>32171</v>
      </c>
      <c r="J107" t="s">
        <v>412</v>
      </c>
      <c r="K107" t="s">
        <v>66</v>
      </c>
      <c r="L107" t="b">
        <v>1</v>
      </c>
      <c r="M107">
        <v>45</v>
      </c>
      <c r="N107">
        <f>_xlfn.XLOOKUP(B107,Courses!A:A,Courses!E:E)</f>
        <v>24</v>
      </c>
      <c r="O107">
        <v>54</v>
      </c>
      <c r="Q107">
        <v>0</v>
      </c>
      <c r="S107">
        <v>7</v>
      </c>
      <c r="T107">
        <v>7</v>
      </c>
      <c r="U107">
        <v>0</v>
      </c>
      <c r="V107">
        <v>0</v>
      </c>
      <c r="W107">
        <v>0</v>
      </c>
      <c r="Y107">
        <v>1</v>
      </c>
      <c r="Z107" t="s">
        <v>430</v>
      </c>
      <c r="AA107">
        <v>27398</v>
      </c>
      <c r="AB107" t="s">
        <v>431</v>
      </c>
      <c r="AC107" t="s">
        <v>414</v>
      </c>
      <c r="AD107">
        <v>198</v>
      </c>
      <c r="AF107" t="s">
        <v>432</v>
      </c>
      <c r="AG107" t="s">
        <v>433</v>
      </c>
      <c r="AH107" t="s">
        <v>434</v>
      </c>
    </row>
    <row r="108" spans="1:34" hidden="1" x14ac:dyDescent="0.35">
      <c r="A108" t="s">
        <v>49</v>
      </c>
      <c r="B108" t="s">
        <v>50</v>
      </c>
      <c r="C108" t="s">
        <v>32</v>
      </c>
      <c r="D108" t="s">
        <v>33</v>
      </c>
      <c r="E108" t="s">
        <v>34</v>
      </c>
      <c r="F108" t="s">
        <v>35</v>
      </c>
      <c r="G108" t="s">
        <v>410</v>
      </c>
      <c r="H108" t="s">
        <v>411</v>
      </c>
      <c r="I108" t="s">
        <v>32171</v>
      </c>
      <c r="J108" t="s">
        <v>412</v>
      </c>
      <c r="K108" t="s">
        <v>66</v>
      </c>
      <c r="L108" t="b">
        <v>1</v>
      </c>
      <c r="M108">
        <v>179</v>
      </c>
      <c r="N108">
        <f>_xlfn.XLOOKUP(B108,Courses!A:A,Courses!E:E)</f>
        <v>47</v>
      </c>
      <c r="O108">
        <v>273</v>
      </c>
      <c r="Q108">
        <v>0</v>
      </c>
      <c r="S108">
        <v>23</v>
      </c>
      <c r="T108">
        <v>30</v>
      </c>
      <c r="U108">
        <v>0</v>
      </c>
      <c r="V108">
        <v>0</v>
      </c>
      <c r="W108">
        <v>0</v>
      </c>
      <c r="Y108">
        <v>2</v>
      </c>
      <c r="Z108" t="s">
        <v>435</v>
      </c>
      <c r="AA108">
        <v>176356</v>
      </c>
      <c r="AB108" t="s">
        <v>436</v>
      </c>
      <c r="AC108" t="s">
        <v>414</v>
      </c>
      <c r="AD108">
        <v>198</v>
      </c>
      <c r="AF108" t="s">
        <v>437</v>
      </c>
      <c r="AG108" t="s">
        <v>438</v>
      </c>
      <c r="AH108" t="s">
        <v>439</v>
      </c>
    </row>
    <row r="109" spans="1:34" hidden="1" x14ac:dyDescent="0.35">
      <c r="A109" t="s">
        <v>61</v>
      </c>
      <c r="B109" t="s">
        <v>62</v>
      </c>
      <c r="C109" t="s">
        <v>32</v>
      </c>
      <c r="D109" t="s">
        <v>33</v>
      </c>
      <c r="E109" t="s">
        <v>34</v>
      </c>
      <c r="F109" t="s">
        <v>35</v>
      </c>
      <c r="G109" t="s">
        <v>410</v>
      </c>
      <c r="H109" t="s">
        <v>411</v>
      </c>
      <c r="I109" t="s">
        <v>32171</v>
      </c>
      <c r="J109" t="s">
        <v>412</v>
      </c>
      <c r="K109" t="s">
        <v>66</v>
      </c>
      <c r="L109" t="b">
        <v>1</v>
      </c>
      <c r="M109">
        <v>260</v>
      </c>
      <c r="N109">
        <f>_xlfn.XLOOKUP(B109,Courses!A:A,Courses!E:E)</f>
        <v>56</v>
      </c>
      <c r="O109">
        <v>387</v>
      </c>
      <c r="Q109">
        <v>0</v>
      </c>
      <c r="S109">
        <v>41</v>
      </c>
      <c r="T109">
        <v>50</v>
      </c>
      <c r="U109">
        <v>3</v>
      </c>
      <c r="V109">
        <v>0</v>
      </c>
      <c r="W109">
        <v>0</v>
      </c>
      <c r="X109" t="s">
        <v>440</v>
      </c>
      <c r="Y109">
        <v>1</v>
      </c>
      <c r="Z109" t="s">
        <v>441</v>
      </c>
      <c r="AA109">
        <v>109732</v>
      </c>
      <c r="AB109" t="s">
        <v>442</v>
      </c>
      <c r="AC109" t="s">
        <v>414</v>
      </c>
      <c r="AD109">
        <v>198</v>
      </c>
      <c r="AF109" t="s">
        <v>443</v>
      </c>
      <c r="AG109" t="s">
        <v>444</v>
      </c>
      <c r="AH109" t="s">
        <v>445</v>
      </c>
    </row>
    <row r="110" spans="1:34" hidden="1" x14ac:dyDescent="0.35">
      <c r="A110" t="s">
        <v>61</v>
      </c>
      <c r="B110" t="s">
        <v>62</v>
      </c>
      <c r="C110" t="s">
        <v>32</v>
      </c>
      <c r="D110" t="s">
        <v>33</v>
      </c>
      <c r="E110" t="s">
        <v>34</v>
      </c>
      <c r="F110" t="s">
        <v>35</v>
      </c>
      <c r="G110" t="s">
        <v>446</v>
      </c>
      <c r="H110" t="s">
        <v>447</v>
      </c>
      <c r="I110" t="s">
        <v>32171</v>
      </c>
      <c r="J110" t="s">
        <v>448</v>
      </c>
      <c r="K110" t="s">
        <v>66</v>
      </c>
      <c r="L110" t="b">
        <v>1</v>
      </c>
      <c r="M110">
        <v>333</v>
      </c>
      <c r="N110">
        <f>_xlfn.XLOOKUP(B110,Courses!A:A,Courses!E:E)</f>
        <v>56</v>
      </c>
      <c r="O110">
        <v>387</v>
      </c>
      <c r="Q110">
        <v>0</v>
      </c>
      <c r="S110">
        <v>111</v>
      </c>
      <c r="T110">
        <v>117</v>
      </c>
      <c r="U110">
        <v>0</v>
      </c>
      <c r="V110">
        <v>0</v>
      </c>
      <c r="W110">
        <v>0</v>
      </c>
      <c r="Y110">
        <v>1</v>
      </c>
      <c r="Z110" t="s">
        <v>449</v>
      </c>
      <c r="AA110">
        <v>319557</v>
      </c>
      <c r="AB110" t="s">
        <v>450</v>
      </c>
      <c r="AC110" t="s">
        <v>451</v>
      </c>
      <c r="AD110">
        <v>215</v>
      </c>
      <c r="AF110" t="s">
        <v>452</v>
      </c>
      <c r="AG110" t="s">
        <v>453</v>
      </c>
      <c r="AH110" t="s">
        <v>454</v>
      </c>
    </row>
    <row r="111" spans="1:34" hidden="1" x14ac:dyDescent="0.35">
      <c r="A111" t="s">
        <v>49</v>
      </c>
      <c r="B111" t="s">
        <v>50</v>
      </c>
      <c r="C111" t="s">
        <v>32</v>
      </c>
      <c r="D111" t="s">
        <v>33</v>
      </c>
      <c r="E111" t="s">
        <v>34</v>
      </c>
      <c r="F111" t="s">
        <v>35</v>
      </c>
      <c r="G111" t="s">
        <v>446</v>
      </c>
      <c r="H111" t="s">
        <v>447</v>
      </c>
      <c r="I111" t="s">
        <v>32171</v>
      </c>
      <c r="J111" t="s">
        <v>448</v>
      </c>
      <c r="K111" t="s">
        <v>66</v>
      </c>
      <c r="L111" t="b">
        <v>1</v>
      </c>
      <c r="M111">
        <v>168</v>
      </c>
      <c r="N111">
        <f>_xlfn.XLOOKUP(B111,Courses!A:A,Courses!E:E)</f>
        <v>47</v>
      </c>
      <c r="O111">
        <v>273</v>
      </c>
      <c r="Q111">
        <v>0</v>
      </c>
      <c r="S111">
        <v>37</v>
      </c>
      <c r="T111">
        <v>42</v>
      </c>
      <c r="U111">
        <v>0</v>
      </c>
      <c r="V111">
        <v>0</v>
      </c>
      <c r="W111">
        <v>0</v>
      </c>
      <c r="Y111">
        <v>2</v>
      </c>
      <c r="Z111" t="s">
        <v>455</v>
      </c>
      <c r="AA111">
        <v>290250</v>
      </c>
      <c r="AB111" t="s">
        <v>456</v>
      </c>
      <c r="AC111" t="s">
        <v>451</v>
      </c>
      <c r="AD111">
        <v>215</v>
      </c>
      <c r="AF111" t="s">
        <v>457</v>
      </c>
      <c r="AG111" t="s">
        <v>458</v>
      </c>
      <c r="AH111" t="s">
        <v>459</v>
      </c>
    </row>
    <row r="112" spans="1:34" hidden="1" x14ac:dyDescent="0.35">
      <c r="A112" t="s">
        <v>47</v>
      </c>
      <c r="B112" t="s">
        <v>48</v>
      </c>
      <c r="C112" t="s">
        <v>32</v>
      </c>
      <c r="D112" t="s">
        <v>33</v>
      </c>
      <c r="E112" t="s">
        <v>34</v>
      </c>
      <c r="F112" t="s">
        <v>35</v>
      </c>
      <c r="G112" t="s">
        <v>446</v>
      </c>
      <c r="H112" t="s">
        <v>447</v>
      </c>
      <c r="I112" t="s">
        <v>32171</v>
      </c>
      <c r="J112" t="s">
        <v>448</v>
      </c>
      <c r="K112" t="s">
        <v>66</v>
      </c>
      <c r="L112" t="b">
        <v>1</v>
      </c>
      <c r="M112">
        <v>39</v>
      </c>
      <c r="N112">
        <f>_xlfn.XLOOKUP(B112,Courses!A:A,Courses!E:E)</f>
        <v>24</v>
      </c>
      <c r="O112">
        <v>52</v>
      </c>
      <c r="Q112">
        <v>0</v>
      </c>
      <c r="S112">
        <v>6</v>
      </c>
      <c r="T112">
        <v>6</v>
      </c>
      <c r="U112">
        <v>0</v>
      </c>
      <c r="V112">
        <v>0</v>
      </c>
      <c r="W112">
        <v>0</v>
      </c>
      <c r="Y112">
        <v>1</v>
      </c>
      <c r="Z112" t="s">
        <v>460</v>
      </c>
      <c r="AA112">
        <v>8170</v>
      </c>
      <c r="AB112" t="s">
        <v>461</v>
      </c>
      <c r="AC112" t="s">
        <v>451</v>
      </c>
      <c r="AD112">
        <v>215</v>
      </c>
      <c r="AF112" t="s">
        <v>462</v>
      </c>
      <c r="AG112" t="s">
        <v>463</v>
      </c>
      <c r="AH112" t="s">
        <v>464</v>
      </c>
    </row>
    <row r="113" spans="1:34" hidden="1" x14ac:dyDescent="0.35">
      <c r="A113" t="s">
        <v>45</v>
      </c>
      <c r="B113" t="s">
        <v>46</v>
      </c>
      <c r="C113" t="s">
        <v>32</v>
      </c>
      <c r="D113" t="s">
        <v>33</v>
      </c>
      <c r="E113" t="s">
        <v>34</v>
      </c>
      <c r="F113" t="s">
        <v>35</v>
      </c>
      <c r="G113" t="s">
        <v>446</v>
      </c>
      <c r="H113" t="s">
        <v>447</v>
      </c>
      <c r="I113" t="s">
        <v>32171</v>
      </c>
      <c r="J113" t="s">
        <v>448</v>
      </c>
      <c r="K113" t="s">
        <v>66</v>
      </c>
      <c r="L113" t="b">
        <v>1</v>
      </c>
      <c r="M113">
        <v>218</v>
      </c>
      <c r="N113">
        <f>_xlfn.XLOOKUP(B113,Courses!A:A,Courses!E:E)</f>
        <v>46</v>
      </c>
      <c r="O113">
        <v>221</v>
      </c>
      <c r="Q113">
        <v>0</v>
      </c>
      <c r="S113">
        <v>86</v>
      </c>
      <c r="T113">
        <v>94</v>
      </c>
      <c r="U113">
        <v>9</v>
      </c>
      <c r="V113">
        <v>0</v>
      </c>
      <c r="W113">
        <v>2</v>
      </c>
      <c r="X113" t="s">
        <v>465</v>
      </c>
      <c r="Y113">
        <v>2</v>
      </c>
      <c r="Z113" t="s">
        <v>466</v>
      </c>
      <c r="AA113">
        <v>179004</v>
      </c>
      <c r="AB113" t="s">
        <v>467</v>
      </c>
      <c r="AC113" t="s">
        <v>451</v>
      </c>
      <c r="AD113">
        <v>215</v>
      </c>
      <c r="AF113" t="s">
        <v>468</v>
      </c>
    </row>
    <row r="114" spans="1:34" hidden="1" x14ac:dyDescent="0.35">
      <c r="A114" t="s">
        <v>44</v>
      </c>
      <c r="B114" t="s">
        <v>37</v>
      </c>
      <c r="C114" t="s">
        <v>32</v>
      </c>
      <c r="D114" t="s">
        <v>33</v>
      </c>
      <c r="E114" t="s">
        <v>34</v>
      </c>
      <c r="F114" t="s">
        <v>35</v>
      </c>
      <c r="G114" t="s">
        <v>446</v>
      </c>
      <c r="H114" t="s">
        <v>447</v>
      </c>
      <c r="I114" t="s">
        <v>32171</v>
      </c>
      <c r="J114" t="s">
        <v>448</v>
      </c>
      <c r="K114" t="s">
        <v>66</v>
      </c>
      <c r="L114" t="b">
        <v>1</v>
      </c>
      <c r="M114">
        <v>303</v>
      </c>
      <c r="N114">
        <f>_xlfn.XLOOKUP(B114,Courses!A:A,Courses!E:E)</f>
        <v>35</v>
      </c>
      <c r="O114">
        <v>365</v>
      </c>
      <c r="Q114">
        <v>0</v>
      </c>
      <c r="S114">
        <v>102</v>
      </c>
      <c r="T114">
        <v>131</v>
      </c>
      <c r="U114">
        <v>0</v>
      </c>
      <c r="V114">
        <v>0</v>
      </c>
      <c r="W114">
        <v>0</v>
      </c>
      <c r="Y114">
        <v>0</v>
      </c>
      <c r="AA114">
        <v>362537</v>
      </c>
      <c r="AB114" t="s">
        <v>469</v>
      </c>
      <c r="AC114" t="s">
        <v>451</v>
      </c>
      <c r="AD114">
        <v>215</v>
      </c>
      <c r="AF114" t="s">
        <v>470</v>
      </c>
      <c r="AG114" t="s">
        <v>471</v>
      </c>
      <c r="AH114" t="s">
        <v>472</v>
      </c>
    </row>
    <row r="115" spans="1:34" x14ac:dyDescent="0.35">
      <c r="A115" t="s">
        <v>88</v>
      </c>
      <c r="B115" t="s">
        <v>89</v>
      </c>
      <c r="C115" t="s">
        <v>32</v>
      </c>
      <c r="D115" t="s">
        <v>33</v>
      </c>
      <c r="E115" t="s">
        <v>38</v>
      </c>
      <c r="F115" t="s">
        <v>39</v>
      </c>
      <c r="G115" t="s">
        <v>446</v>
      </c>
      <c r="H115" t="s">
        <v>447</v>
      </c>
      <c r="I115" t="s">
        <v>32171</v>
      </c>
      <c r="J115" t="s">
        <v>448</v>
      </c>
      <c r="K115" t="s">
        <v>66</v>
      </c>
      <c r="L115" t="b">
        <v>1</v>
      </c>
      <c r="M115">
        <v>2</v>
      </c>
      <c r="N115">
        <f>_xlfn.XLOOKUP(B115,Courses!A:A,Courses!E:E)</f>
        <v>58</v>
      </c>
      <c r="O115">
        <v>119</v>
      </c>
      <c r="Q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  <c r="AA115">
        <v>56</v>
      </c>
      <c r="AB115" t="s">
        <v>473</v>
      </c>
      <c r="AC115" t="s">
        <v>451</v>
      </c>
      <c r="AD115">
        <v>215</v>
      </c>
      <c r="AG115" t="s">
        <v>474</v>
      </c>
      <c r="AH115" t="s">
        <v>475</v>
      </c>
    </row>
    <row r="116" spans="1:34" x14ac:dyDescent="0.35">
      <c r="A116" t="s">
        <v>91</v>
      </c>
      <c r="B116" t="s">
        <v>92</v>
      </c>
      <c r="C116" t="s">
        <v>32</v>
      </c>
      <c r="D116" t="s">
        <v>33</v>
      </c>
      <c r="E116" t="s">
        <v>38</v>
      </c>
      <c r="F116" t="s">
        <v>39</v>
      </c>
      <c r="G116" t="s">
        <v>446</v>
      </c>
      <c r="H116" t="s">
        <v>447</v>
      </c>
      <c r="I116" t="s">
        <v>32171</v>
      </c>
      <c r="J116" t="s">
        <v>448</v>
      </c>
      <c r="K116" t="s">
        <v>66</v>
      </c>
      <c r="L116" t="b">
        <v>1</v>
      </c>
      <c r="M116">
        <v>4</v>
      </c>
      <c r="N116">
        <f>_xlfn.XLOOKUP(B116,Courses!A:A,Courses!E:E)</f>
        <v>54</v>
      </c>
      <c r="O116">
        <v>106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0</v>
      </c>
      <c r="AA116">
        <v>18</v>
      </c>
      <c r="AB116" t="s">
        <v>476</v>
      </c>
      <c r="AC116" t="s">
        <v>451</v>
      </c>
      <c r="AD116">
        <v>215</v>
      </c>
    </row>
    <row r="117" spans="1:34" x14ac:dyDescent="0.35">
      <c r="A117" t="s">
        <v>94</v>
      </c>
      <c r="B117" t="s">
        <v>95</v>
      </c>
      <c r="C117" t="s">
        <v>32</v>
      </c>
      <c r="D117" t="s">
        <v>33</v>
      </c>
      <c r="E117" t="s">
        <v>38</v>
      </c>
      <c r="F117" t="s">
        <v>39</v>
      </c>
      <c r="G117" t="s">
        <v>446</v>
      </c>
      <c r="H117" t="s">
        <v>447</v>
      </c>
      <c r="I117" t="s">
        <v>32171</v>
      </c>
      <c r="J117" t="s">
        <v>448</v>
      </c>
      <c r="K117" t="s">
        <v>66</v>
      </c>
      <c r="L117" t="b">
        <v>1</v>
      </c>
      <c r="M117">
        <v>10</v>
      </c>
      <c r="N117">
        <f>_xlfn.XLOOKUP(B117,Courses!A:A,Courses!E:E)</f>
        <v>25</v>
      </c>
      <c r="O117">
        <v>71</v>
      </c>
      <c r="Q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Y117">
        <v>0</v>
      </c>
      <c r="AA117">
        <v>20944</v>
      </c>
      <c r="AB117" t="s">
        <v>477</v>
      </c>
      <c r="AC117" t="s">
        <v>451</v>
      </c>
      <c r="AD117">
        <v>215</v>
      </c>
      <c r="AF117" t="s">
        <v>478</v>
      </c>
    </row>
    <row r="118" spans="1:34" x14ac:dyDescent="0.35">
      <c r="A118" t="s">
        <v>98</v>
      </c>
      <c r="B118" t="s">
        <v>99</v>
      </c>
      <c r="C118" t="s">
        <v>32</v>
      </c>
      <c r="D118" t="s">
        <v>33</v>
      </c>
      <c r="E118" t="s">
        <v>38</v>
      </c>
      <c r="F118" t="s">
        <v>39</v>
      </c>
      <c r="G118" t="s">
        <v>446</v>
      </c>
      <c r="H118" t="s">
        <v>447</v>
      </c>
      <c r="I118" t="s">
        <v>32171</v>
      </c>
      <c r="J118" t="s">
        <v>448</v>
      </c>
      <c r="K118" t="s">
        <v>66</v>
      </c>
      <c r="L118" t="b">
        <v>1</v>
      </c>
      <c r="M118">
        <v>14</v>
      </c>
      <c r="N118">
        <f>_xlfn.XLOOKUP(B118,Courses!A:A,Courses!E:E)</f>
        <v>30</v>
      </c>
      <c r="O118">
        <v>61</v>
      </c>
      <c r="Q118">
        <v>0</v>
      </c>
      <c r="S118">
        <v>4</v>
      </c>
      <c r="T118">
        <v>4</v>
      </c>
      <c r="U118">
        <v>0</v>
      </c>
      <c r="V118">
        <v>0</v>
      </c>
      <c r="W118">
        <v>0</v>
      </c>
      <c r="Y118">
        <v>0</v>
      </c>
      <c r="AA118">
        <v>3859</v>
      </c>
      <c r="AB118" t="s">
        <v>479</v>
      </c>
      <c r="AC118" t="s">
        <v>451</v>
      </c>
      <c r="AD118">
        <v>215</v>
      </c>
      <c r="AF118" t="s">
        <v>480</v>
      </c>
      <c r="AG118" t="s">
        <v>481</v>
      </c>
      <c r="AH118" t="s">
        <v>482</v>
      </c>
    </row>
    <row r="119" spans="1:34" x14ac:dyDescent="0.35">
      <c r="A119" t="s">
        <v>36</v>
      </c>
      <c r="B119" t="s">
        <v>37</v>
      </c>
      <c r="C119" t="s">
        <v>32</v>
      </c>
      <c r="D119" t="s">
        <v>33</v>
      </c>
      <c r="E119" t="s">
        <v>38</v>
      </c>
      <c r="F119" t="s">
        <v>39</v>
      </c>
      <c r="G119" t="s">
        <v>483</v>
      </c>
      <c r="H119" t="s">
        <v>484</v>
      </c>
      <c r="I119" t="s">
        <v>32171</v>
      </c>
      <c r="J119" t="s">
        <v>485</v>
      </c>
      <c r="K119" t="s">
        <v>66</v>
      </c>
      <c r="L119" t="b">
        <v>1</v>
      </c>
      <c r="M119">
        <v>1</v>
      </c>
      <c r="N119">
        <f>_xlfn.XLOOKUP(B119,Courses!A:A,Courses!E:E)</f>
        <v>35</v>
      </c>
      <c r="O119">
        <v>321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0</v>
      </c>
      <c r="AA119">
        <v>0</v>
      </c>
      <c r="AB119" t="s">
        <v>487</v>
      </c>
      <c r="AC119" t="s">
        <v>486</v>
      </c>
      <c r="AD119">
        <v>180</v>
      </c>
    </row>
    <row r="120" spans="1:34" x14ac:dyDescent="0.35">
      <c r="A120" t="s">
        <v>162</v>
      </c>
      <c r="B120" t="s">
        <v>62</v>
      </c>
      <c r="C120" t="s">
        <v>32</v>
      </c>
      <c r="D120" t="s">
        <v>33</v>
      </c>
      <c r="E120" t="s">
        <v>38</v>
      </c>
      <c r="F120" t="s">
        <v>39</v>
      </c>
      <c r="G120" t="s">
        <v>483</v>
      </c>
      <c r="H120" t="s">
        <v>484</v>
      </c>
      <c r="I120" t="s">
        <v>32171</v>
      </c>
      <c r="J120" t="s">
        <v>485</v>
      </c>
      <c r="K120" t="s">
        <v>66</v>
      </c>
      <c r="L120" t="b">
        <v>1</v>
      </c>
      <c r="M120">
        <v>1</v>
      </c>
      <c r="N120">
        <f>_xlfn.XLOOKUP(B120,Courses!A:A,Courses!E:E)</f>
        <v>56</v>
      </c>
      <c r="O120">
        <v>351</v>
      </c>
      <c r="Q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0</v>
      </c>
      <c r="AA120">
        <v>0</v>
      </c>
      <c r="AB120" t="s">
        <v>488</v>
      </c>
      <c r="AC120" t="s">
        <v>486</v>
      </c>
      <c r="AD120">
        <v>180</v>
      </c>
    </row>
    <row r="121" spans="1:34" hidden="1" x14ac:dyDescent="0.35">
      <c r="A121" t="s">
        <v>44</v>
      </c>
      <c r="B121" t="s">
        <v>37</v>
      </c>
      <c r="C121" t="s">
        <v>32</v>
      </c>
      <c r="D121" t="s">
        <v>33</v>
      </c>
      <c r="E121" t="s">
        <v>34</v>
      </c>
      <c r="F121" t="s">
        <v>35</v>
      </c>
      <c r="G121" t="s">
        <v>483</v>
      </c>
      <c r="H121" t="s">
        <v>484</v>
      </c>
      <c r="I121" t="s">
        <v>32171</v>
      </c>
      <c r="J121" t="s">
        <v>485</v>
      </c>
      <c r="K121" t="s">
        <v>66</v>
      </c>
      <c r="L121" t="b">
        <v>1</v>
      </c>
      <c r="M121">
        <v>184</v>
      </c>
      <c r="N121">
        <f>_xlfn.XLOOKUP(B121,Courses!A:A,Courses!E:E)</f>
        <v>35</v>
      </c>
      <c r="O121">
        <v>365</v>
      </c>
      <c r="Q121">
        <v>0</v>
      </c>
      <c r="S121">
        <v>3</v>
      </c>
      <c r="T121">
        <v>3</v>
      </c>
      <c r="U121">
        <v>0</v>
      </c>
      <c r="V121">
        <v>0</v>
      </c>
      <c r="W121">
        <v>0</v>
      </c>
      <c r="Y121">
        <v>0</v>
      </c>
      <c r="AA121">
        <v>196740</v>
      </c>
      <c r="AB121" t="s">
        <v>489</v>
      </c>
      <c r="AC121" t="s">
        <v>486</v>
      </c>
      <c r="AD121">
        <v>180</v>
      </c>
      <c r="AF121" t="s">
        <v>490</v>
      </c>
      <c r="AG121" t="s">
        <v>491</v>
      </c>
      <c r="AH121" t="s">
        <v>492</v>
      </c>
    </row>
    <row r="122" spans="1:34" hidden="1" x14ac:dyDescent="0.35">
      <c r="A122" t="s">
        <v>45</v>
      </c>
      <c r="B122" t="s">
        <v>46</v>
      </c>
      <c r="C122" t="s">
        <v>32</v>
      </c>
      <c r="D122" t="s">
        <v>33</v>
      </c>
      <c r="E122" t="s">
        <v>34</v>
      </c>
      <c r="F122" t="s">
        <v>35</v>
      </c>
      <c r="G122" t="s">
        <v>483</v>
      </c>
      <c r="H122" t="s">
        <v>484</v>
      </c>
      <c r="I122" t="s">
        <v>32171</v>
      </c>
      <c r="J122" t="s">
        <v>485</v>
      </c>
      <c r="K122" t="s">
        <v>66</v>
      </c>
      <c r="L122" t="b">
        <v>1</v>
      </c>
      <c r="M122">
        <v>218</v>
      </c>
      <c r="N122">
        <f>_xlfn.XLOOKUP(B122,Courses!A:A,Courses!E:E)</f>
        <v>46</v>
      </c>
      <c r="O122">
        <v>221</v>
      </c>
      <c r="Q122">
        <v>0</v>
      </c>
      <c r="S122">
        <v>89</v>
      </c>
      <c r="T122">
        <v>157</v>
      </c>
      <c r="U122">
        <v>9</v>
      </c>
      <c r="V122">
        <v>0</v>
      </c>
      <c r="W122">
        <v>0</v>
      </c>
      <c r="X122" t="s">
        <v>493</v>
      </c>
      <c r="Y122">
        <v>2</v>
      </c>
      <c r="Z122" t="s">
        <v>494</v>
      </c>
      <c r="AA122">
        <v>184856</v>
      </c>
      <c r="AB122" t="s">
        <v>495</v>
      </c>
      <c r="AC122" t="s">
        <v>486</v>
      </c>
      <c r="AD122">
        <v>180</v>
      </c>
      <c r="AF122" t="s">
        <v>496</v>
      </c>
    </row>
    <row r="123" spans="1:34" hidden="1" x14ac:dyDescent="0.35">
      <c r="A123" t="s">
        <v>47</v>
      </c>
      <c r="B123" t="s">
        <v>48</v>
      </c>
      <c r="C123" t="s">
        <v>32</v>
      </c>
      <c r="D123" t="s">
        <v>33</v>
      </c>
      <c r="E123" t="s">
        <v>34</v>
      </c>
      <c r="F123" t="s">
        <v>35</v>
      </c>
      <c r="G123" t="s">
        <v>483</v>
      </c>
      <c r="H123" t="s">
        <v>484</v>
      </c>
      <c r="I123" t="s">
        <v>32171</v>
      </c>
      <c r="J123" t="s">
        <v>485</v>
      </c>
      <c r="K123" t="s">
        <v>66</v>
      </c>
      <c r="L123" t="b">
        <v>1</v>
      </c>
      <c r="M123">
        <v>34</v>
      </c>
      <c r="N123">
        <f>_xlfn.XLOOKUP(B123,Courses!A:A,Courses!E:E)</f>
        <v>24</v>
      </c>
      <c r="O123">
        <v>48</v>
      </c>
      <c r="Q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1</v>
      </c>
      <c r="Z123" t="s">
        <v>497</v>
      </c>
      <c r="AA123">
        <v>61081</v>
      </c>
      <c r="AB123" t="s">
        <v>498</v>
      </c>
      <c r="AC123" t="s">
        <v>486</v>
      </c>
      <c r="AD123">
        <v>180</v>
      </c>
      <c r="AG123" t="s">
        <v>499</v>
      </c>
      <c r="AH123" t="s">
        <v>500</v>
      </c>
    </row>
    <row r="124" spans="1:34" hidden="1" x14ac:dyDescent="0.35">
      <c r="A124" t="s">
        <v>49</v>
      </c>
      <c r="B124" t="s">
        <v>50</v>
      </c>
      <c r="C124" t="s">
        <v>32</v>
      </c>
      <c r="D124" t="s">
        <v>33</v>
      </c>
      <c r="E124" t="s">
        <v>34</v>
      </c>
      <c r="F124" t="s">
        <v>35</v>
      </c>
      <c r="G124" t="s">
        <v>483</v>
      </c>
      <c r="H124" t="s">
        <v>484</v>
      </c>
      <c r="I124" t="s">
        <v>32171</v>
      </c>
      <c r="J124" t="s">
        <v>485</v>
      </c>
      <c r="K124" t="s">
        <v>66</v>
      </c>
      <c r="L124" t="b">
        <v>1</v>
      </c>
      <c r="M124">
        <v>176</v>
      </c>
      <c r="N124">
        <f>_xlfn.XLOOKUP(B124,Courses!A:A,Courses!E:E)</f>
        <v>47</v>
      </c>
      <c r="O124">
        <v>273</v>
      </c>
      <c r="Q124">
        <v>0</v>
      </c>
      <c r="S124">
        <v>5</v>
      </c>
      <c r="T124">
        <v>5</v>
      </c>
      <c r="U124">
        <v>0</v>
      </c>
      <c r="V124">
        <v>0</v>
      </c>
      <c r="W124">
        <v>0</v>
      </c>
      <c r="Y124">
        <v>2</v>
      </c>
      <c r="Z124" t="s">
        <v>501</v>
      </c>
      <c r="AA124">
        <v>250746</v>
      </c>
      <c r="AB124" t="s">
        <v>502</v>
      </c>
      <c r="AC124" t="s">
        <v>486</v>
      </c>
      <c r="AD124">
        <v>180</v>
      </c>
      <c r="AF124" t="s">
        <v>503</v>
      </c>
      <c r="AG124" t="s">
        <v>504</v>
      </c>
      <c r="AH124" t="s">
        <v>505</v>
      </c>
    </row>
    <row r="125" spans="1:34" hidden="1" x14ac:dyDescent="0.35">
      <c r="A125" t="s">
        <v>61</v>
      </c>
      <c r="B125" t="s">
        <v>62</v>
      </c>
      <c r="C125" t="s">
        <v>32</v>
      </c>
      <c r="D125" t="s">
        <v>33</v>
      </c>
      <c r="E125" t="s">
        <v>34</v>
      </c>
      <c r="F125" t="s">
        <v>35</v>
      </c>
      <c r="G125" t="s">
        <v>483</v>
      </c>
      <c r="H125" t="s">
        <v>484</v>
      </c>
      <c r="I125" t="s">
        <v>32171</v>
      </c>
      <c r="J125" t="s">
        <v>485</v>
      </c>
      <c r="K125" t="s">
        <v>66</v>
      </c>
      <c r="L125" t="b">
        <v>1</v>
      </c>
      <c r="M125">
        <v>213</v>
      </c>
      <c r="N125">
        <f>_xlfn.XLOOKUP(B125,Courses!A:A,Courses!E:E)</f>
        <v>56</v>
      </c>
      <c r="O125">
        <v>387</v>
      </c>
      <c r="Q125">
        <v>0</v>
      </c>
      <c r="S125">
        <v>11</v>
      </c>
      <c r="T125">
        <v>13</v>
      </c>
      <c r="U125">
        <v>0</v>
      </c>
      <c r="V125">
        <v>0</v>
      </c>
      <c r="W125">
        <v>0</v>
      </c>
      <c r="Y125">
        <v>1</v>
      </c>
      <c r="Z125" t="s">
        <v>506</v>
      </c>
      <c r="AA125">
        <v>141420</v>
      </c>
      <c r="AB125" t="s">
        <v>507</v>
      </c>
      <c r="AC125" t="s">
        <v>486</v>
      </c>
      <c r="AD125">
        <v>180</v>
      </c>
      <c r="AF125" t="s">
        <v>508</v>
      </c>
      <c r="AG125" t="s">
        <v>509</v>
      </c>
      <c r="AH125" t="s">
        <v>510</v>
      </c>
    </row>
    <row r="126" spans="1:34" hidden="1" x14ac:dyDescent="0.35">
      <c r="A126" t="s">
        <v>61</v>
      </c>
      <c r="B126" t="s">
        <v>62</v>
      </c>
      <c r="C126" t="s">
        <v>32</v>
      </c>
      <c r="D126" t="s">
        <v>33</v>
      </c>
      <c r="E126" t="s">
        <v>34</v>
      </c>
      <c r="F126" t="s">
        <v>35</v>
      </c>
      <c r="G126" t="s">
        <v>511</v>
      </c>
      <c r="H126" t="s">
        <v>512</v>
      </c>
      <c r="I126" t="s">
        <v>32171</v>
      </c>
      <c r="J126" t="s">
        <v>513</v>
      </c>
      <c r="K126" t="s">
        <v>66</v>
      </c>
      <c r="L126" t="b">
        <v>1</v>
      </c>
      <c r="M126">
        <v>2</v>
      </c>
      <c r="N126">
        <f>_xlfn.XLOOKUP(B126,Courses!A:A,Courses!E:E)</f>
        <v>56</v>
      </c>
      <c r="O126">
        <v>349</v>
      </c>
      <c r="Q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0</v>
      </c>
      <c r="AA126">
        <v>41</v>
      </c>
      <c r="AB126" t="s">
        <v>514</v>
      </c>
      <c r="AC126" t="s">
        <v>515</v>
      </c>
      <c r="AD126">
        <v>6</v>
      </c>
      <c r="AG126" t="s">
        <v>516</v>
      </c>
      <c r="AH126" t="s">
        <v>517</v>
      </c>
    </row>
    <row r="127" spans="1:34" hidden="1" x14ac:dyDescent="0.35">
      <c r="A127" t="s">
        <v>49</v>
      </c>
      <c r="B127" t="s">
        <v>50</v>
      </c>
      <c r="C127" t="s">
        <v>32</v>
      </c>
      <c r="D127" t="s">
        <v>33</v>
      </c>
      <c r="E127" t="s">
        <v>34</v>
      </c>
      <c r="F127" t="s">
        <v>35</v>
      </c>
      <c r="G127" t="s">
        <v>511</v>
      </c>
      <c r="H127" t="s">
        <v>512</v>
      </c>
      <c r="I127" t="s">
        <v>32171</v>
      </c>
      <c r="J127" t="s">
        <v>513</v>
      </c>
      <c r="K127" t="s">
        <v>66</v>
      </c>
      <c r="L127" t="b">
        <v>1</v>
      </c>
      <c r="M127">
        <v>7</v>
      </c>
      <c r="N127">
        <f>_xlfn.XLOOKUP(B127,Courses!A:A,Courses!E:E)</f>
        <v>47</v>
      </c>
      <c r="O127">
        <v>236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0</v>
      </c>
      <c r="AA127">
        <v>2145</v>
      </c>
      <c r="AB127" t="s">
        <v>518</v>
      </c>
      <c r="AC127" t="s">
        <v>515</v>
      </c>
      <c r="AD127">
        <v>6</v>
      </c>
      <c r="AG127" t="s">
        <v>519</v>
      </c>
      <c r="AH127" t="s">
        <v>520</v>
      </c>
    </row>
    <row r="128" spans="1:34" hidden="1" x14ac:dyDescent="0.35">
      <c r="A128" t="s">
        <v>47</v>
      </c>
      <c r="B128" t="s">
        <v>48</v>
      </c>
      <c r="C128" t="s">
        <v>32</v>
      </c>
      <c r="D128" t="s">
        <v>33</v>
      </c>
      <c r="E128" t="s">
        <v>34</v>
      </c>
      <c r="F128" t="s">
        <v>35</v>
      </c>
      <c r="G128" t="s">
        <v>511</v>
      </c>
      <c r="H128" t="s">
        <v>512</v>
      </c>
      <c r="I128" t="s">
        <v>32171</v>
      </c>
      <c r="J128" t="s">
        <v>513</v>
      </c>
      <c r="K128" t="s">
        <v>66</v>
      </c>
      <c r="L128" t="b">
        <v>1</v>
      </c>
      <c r="M128">
        <v>0</v>
      </c>
      <c r="N128">
        <f>_xlfn.XLOOKUP(B128,Courses!A:A,Courses!E:E)</f>
        <v>24</v>
      </c>
      <c r="O128">
        <v>45</v>
      </c>
      <c r="Q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0</v>
      </c>
      <c r="AA128">
        <v>0</v>
      </c>
      <c r="AB128" t="s">
        <v>521</v>
      </c>
      <c r="AC128" t="s">
        <v>515</v>
      </c>
      <c r="AD128">
        <v>6</v>
      </c>
    </row>
    <row r="129" spans="1:34" hidden="1" x14ac:dyDescent="0.35">
      <c r="A129" t="s">
        <v>45</v>
      </c>
      <c r="B129" t="s">
        <v>46</v>
      </c>
      <c r="C129" t="s">
        <v>32</v>
      </c>
      <c r="D129" t="s">
        <v>33</v>
      </c>
      <c r="E129" t="s">
        <v>34</v>
      </c>
      <c r="F129" t="s">
        <v>35</v>
      </c>
      <c r="G129" t="s">
        <v>511</v>
      </c>
      <c r="H129" t="s">
        <v>512</v>
      </c>
      <c r="I129" t="s">
        <v>32171</v>
      </c>
      <c r="J129" t="s">
        <v>513</v>
      </c>
      <c r="K129" t="s">
        <v>66</v>
      </c>
      <c r="L129" t="b">
        <v>1</v>
      </c>
      <c r="M129">
        <v>2</v>
      </c>
      <c r="N129">
        <f>_xlfn.XLOOKUP(B129,Courses!A:A,Courses!E:E)</f>
        <v>46</v>
      </c>
      <c r="O129">
        <v>186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0</v>
      </c>
      <c r="AA129">
        <v>1891</v>
      </c>
      <c r="AB129" t="s">
        <v>522</v>
      </c>
      <c r="AC129" t="s">
        <v>515</v>
      </c>
      <c r="AD129">
        <v>6</v>
      </c>
    </row>
    <row r="130" spans="1:34" hidden="1" x14ac:dyDescent="0.35">
      <c r="A130" t="s">
        <v>44</v>
      </c>
      <c r="B130" t="s">
        <v>37</v>
      </c>
      <c r="C130" t="s">
        <v>32</v>
      </c>
      <c r="D130" t="s">
        <v>33</v>
      </c>
      <c r="E130" t="s">
        <v>34</v>
      </c>
      <c r="F130" t="s">
        <v>35</v>
      </c>
      <c r="G130" t="s">
        <v>511</v>
      </c>
      <c r="H130" t="s">
        <v>512</v>
      </c>
      <c r="I130" t="s">
        <v>32171</v>
      </c>
      <c r="J130" t="s">
        <v>513</v>
      </c>
      <c r="K130" t="s">
        <v>66</v>
      </c>
      <c r="L130" t="b">
        <v>1</v>
      </c>
      <c r="M130">
        <v>0</v>
      </c>
      <c r="N130">
        <f>_xlfn.XLOOKUP(B130,Courses!A:A,Courses!E:E)</f>
        <v>35</v>
      </c>
      <c r="O130">
        <v>326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0</v>
      </c>
      <c r="AA130">
        <v>0</v>
      </c>
      <c r="AB130" t="s">
        <v>523</v>
      </c>
      <c r="AC130" t="s">
        <v>515</v>
      </c>
      <c r="AD130">
        <v>6</v>
      </c>
    </row>
    <row r="131" spans="1:34" x14ac:dyDescent="0.35">
      <c r="A131" t="s">
        <v>98</v>
      </c>
      <c r="B131" t="s">
        <v>99</v>
      </c>
      <c r="C131" t="s">
        <v>32</v>
      </c>
      <c r="D131" t="s">
        <v>33</v>
      </c>
      <c r="E131" t="s">
        <v>38</v>
      </c>
      <c r="F131" t="s">
        <v>39</v>
      </c>
      <c r="G131" t="s">
        <v>524</v>
      </c>
      <c r="H131" t="s">
        <v>525</v>
      </c>
      <c r="I131" t="s">
        <v>32171</v>
      </c>
      <c r="J131" t="s">
        <v>526</v>
      </c>
      <c r="K131" t="s">
        <v>66</v>
      </c>
      <c r="L131" t="b">
        <v>1</v>
      </c>
      <c r="M131">
        <v>32</v>
      </c>
      <c r="N131">
        <f>_xlfn.XLOOKUP(B131,Courses!A:A,Courses!E:E)</f>
        <v>30</v>
      </c>
      <c r="O131">
        <v>61</v>
      </c>
      <c r="Q131">
        <v>0</v>
      </c>
      <c r="S131">
        <v>8</v>
      </c>
      <c r="T131">
        <v>9</v>
      </c>
      <c r="U131">
        <v>2</v>
      </c>
      <c r="V131">
        <v>0</v>
      </c>
      <c r="W131">
        <v>0</v>
      </c>
      <c r="X131" t="s">
        <v>528</v>
      </c>
      <c r="Y131">
        <v>0</v>
      </c>
      <c r="AA131">
        <v>12735</v>
      </c>
      <c r="AB131" t="s">
        <v>529</v>
      </c>
      <c r="AC131" t="s">
        <v>527</v>
      </c>
      <c r="AD131">
        <v>307</v>
      </c>
      <c r="AF131" t="s">
        <v>530</v>
      </c>
      <c r="AG131" t="s">
        <v>531</v>
      </c>
      <c r="AH131" t="s">
        <v>532</v>
      </c>
    </row>
    <row r="132" spans="1:34" x14ac:dyDescent="0.35">
      <c r="A132" t="s">
        <v>94</v>
      </c>
      <c r="B132" t="s">
        <v>95</v>
      </c>
      <c r="C132" t="s">
        <v>32</v>
      </c>
      <c r="D132" t="s">
        <v>33</v>
      </c>
      <c r="E132" t="s">
        <v>38</v>
      </c>
      <c r="F132" t="s">
        <v>39</v>
      </c>
      <c r="G132" t="s">
        <v>524</v>
      </c>
      <c r="H132" t="s">
        <v>525</v>
      </c>
      <c r="I132" t="s">
        <v>32171</v>
      </c>
      <c r="J132" t="s">
        <v>526</v>
      </c>
      <c r="K132" t="s">
        <v>66</v>
      </c>
      <c r="L132" t="b">
        <v>1</v>
      </c>
      <c r="M132">
        <v>39</v>
      </c>
      <c r="N132">
        <f>_xlfn.XLOOKUP(B132,Courses!A:A,Courses!E:E)</f>
        <v>25</v>
      </c>
      <c r="O132">
        <v>71</v>
      </c>
      <c r="Q132">
        <v>0</v>
      </c>
      <c r="S132">
        <v>5</v>
      </c>
      <c r="T132">
        <v>5</v>
      </c>
      <c r="U132">
        <v>0</v>
      </c>
      <c r="V132">
        <v>0</v>
      </c>
      <c r="W132">
        <v>0</v>
      </c>
      <c r="Y132">
        <v>0</v>
      </c>
      <c r="AA132">
        <v>7524</v>
      </c>
      <c r="AB132" t="s">
        <v>533</v>
      </c>
      <c r="AC132" t="s">
        <v>527</v>
      </c>
      <c r="AD132">
        <v>307</v>
      </c>
      <c r="AF132" t="s">
        <v>534</v>
      </c>
    </row>
    <row r="133" spans="1:34" x14ac:dyDescent="0.35">
      <c r="A133" t="s">
        <v>91</v>
      </c>
      <c r="B133" t="s">
        <v>92</v>
      </c>
      <c r="C133" t="s">
        <v>32</v>
      </c>
      <c r="D133" t="s">
        <v>33</v>
      </c>
      <c r="E133" t="s">
        <v>38</v>
      </c>
      <c r="F133" t="s">
        <v>39</v>
      </c>
      <c r="G133" t="s">
        <v>524</v>
      </c>
      <c r="H133" t="s">
        <v>525</v>
      </c>
      <c r="I133" t="s">
        <v>32171</v>
      </c>
      <c r="J133" t="s">
        <v>526</v>
      </c>
      <c r="K133" t="s">
        <v>66</v>
      </c>
      <c r="L133" t="b">
        <v>1</v>
      </c>
      <c r="M133">
        <v>54</v>
      </c>
      <c r="N133">
        <f>_xlfn.XLOOKUP(B133,Courses!A:A,Courses!E:E)</f>
        <v>54</v>
      </c>
      <c r="O133">
        <v>106</v>
      </c>
      <c r="Q133">
        <v>0</v>
      </c>
      <c r="S133">
        <v>17</v>
      </c>
      <c r="T133">
        <v>17</v>
      </c>
      <c r="U133">
        <v>0</v>
      </c>
      <c r="V133">
        <v>0</v>
      </c>
      <c r="W133">
        <v>0</v>
      </c>
      <c r="Y133">
        <v>0</v>
      </c>
      <c r="AA133">
        <v>21451</v>
      </c>
      <c r="AB133" t="s">
        <v>535</v>
      </c>
      <c r="AC133" t="s">
        <v>527</v>
      </c>
      <c r="AD133">
        <v>307</v>
      </c>
      <c r="AF133" t="s">
        <v>536</v>
      </c>
    </row>
    <row r="134" spans="1:34" x14ac:dyDescent="0.35">
      <c r="A134" t="s">
        <v>88</v>
      </c>
      <c r="B134" t="s">
        <v>89</v>
      </c>
      <c r="C134" t="s">
        <v>32</v>
      </c>
      <c r="D134" t="s">
        <v>33</v>
      </c>
      <c r="E134" t="s">
        <v>38</v>
      </c>
      <c r="F134" t="s">
        <v>39</v>
      </c>
      <c r="G134" t="s">
        <v>524</v>
      </c>
      <c r="H134" t="s">
        <v>525</v>
      </c>
      <c r="I134" t="s">
        <v>32171</v>
      </c>
      <c r="J134" t="s">
        <v>526</v>
      </c>
      <c r="K134" t="s">
        <v>66</v>
      </c>
      <c r="L134" t="b">
        <v>1</v>
      </c>
      <c r="M134">
        <v>59</v>
      </c>
      <c r="N134">
        <f>_xlfn.XLOOKUP(B134,Courses!A:A,Courses!E:E)</f>
        <v>58</v>
      </c>
      <c r="O134">
        <v>119</v>
      </c>
      <c r="Q134">
        <v>0</v>
      </c>
      <c r="S134">
        <v>19</v>
      </c>
      <c r="T134">
        <v>19</v>
      </c>
      <c r="U134">
        <v>0</v>
      </c>
      <c r="V134">
        <v>0</v>
      </c>
      <c r="W134">
        <v>0</v>
      </c>
      <c r="Y134">
        <v>0</v>
      </c>
      <c r="AA134">
        <v>16784</v>
      </c>
      <c r="AB134" t="s">
        <v>537</v>
      </c>
      <c r="AC134" t="s">
        <v>527</v>
      </c>
      <c r="AD134">
        <v>307</v>
      </c>
      <c r="AF134" t="s">
        <v>538</v>
      </c>
      <c r="AG134" t="s">
        <v>539</v>
      </c>
      <c r="AH134" t="s">
        <v>540</v>
      </c>
    </row>
    <row r="135" spans="1:34" hidden="1" x14ac:dyDescent="0.35">
      <c r="A135" t="s">
        <v>44</v>
      </c>
      <c r="B135" t="s">
        <v>37</v>
      </c>
      <c r="C135" t="s">
        <v>32</v>
      </c>
      <c r="D135" t="s">
        <v>33</v>
      </c>
      <c r="E135" t="s">
        <v>34</v>
      </c>
      <c r="F135" t="s">
        <v>35</v>
      </c>
      <c r="G135" t="s">
        <v>524</v>
      </c>
      <c r="H135" t="s">
        <v>525</v>
      </c>
      <c r="I135" t="s">
        <v>32171</v>
      </c>
      <c r="J135" t="s">
        <v>526</v>
      </c>
      <c r="K135" t="s">
        <v>66</v>
      </c>
      <c r="L135" t="b">
        <v>1</v>
      </c>
      <c r="M135">
        <v>363</v>
      </c>
      <c r="N135">
        <f>_xlfn.XLOOKUP(B135,Courses!A:A,Courses!E:E)</f>
        <v>35</v>
      </c>
      <c r="O135">
        <v>365</v>
      </c>
      <c r="Q135">
        <v>0</v>
      </c>
      <c r="S135">
        <v>132</v>
      </c>
      <c r="T135">
        <v>166</v>
      </c>
      <c r="U135">
        <v>13</v>
      </c>
      <c r="V135">
        <v>0</v>
      </c>
      <c r="W135">
        <v>7</v>
      </c>
      <c r="X135" t="s">
        <v>541</v>
      </c>
      <c r="Y135">
        <v>1</v>
      </c>
      <c r="Z135" t="s">
        <v>542</v>
      </c>
      <c r="AA135">
        <v>245565</v>
      </c>
      <c r="AB135" t="s">
        <v>543</v>
      </c>
      <c r="AC135" t="s">
        <v>527</v>
      </c>
      <c r="AD135">
        <v>307</v>
      </c>
      <c r="AF135" t="s">
        <v>544</v>
      </c>
      <c r="AG135" t="s">
        <v>545</v>
      </c>
      <c r="AH135" t="s">
        <v>546</v>
      </c>
    </row>
    <row r="136" spans="1:34" hidden="1" x14ac:dyDescent="0.35">
      <c r="A136" t="s">
        <v>45</v>
      </c>
      <c r="B136" t="s">
        <v>46</v>
      </c>
      <c r="C136" t="s">
        <v>32</v>
      </c>
      <c r="D136" t="s">
        <v>33</v>
      </c>
      <c r="E136" t="s">
        <v>34</v>
      </c>
      <c r="F136" t="s">
        <v>35</v>
      </c>
      <c r="G136" t="s">
        <v>524</v>
      </c>
      <c r="H136" t="s">
        <v>525</v>
      </c>
      <c r="I136" t="s">
        <v>32171</v>
      </c>
      <c r="J136" t="s">
        <v>526</v>
      </c>
      <c r="K136" t="s">
        <v>66</v>
      </c>
      <c r="L136" t="b">
        <v>1</v>
      </c>
      <c r="M136">
        <v>219</v>
      </c>
      <c r="N136">
        <f>_xlfn.XLOOKUP(B136,Courses!A:A,Courses!E:E)</f>
        <v>46</v>
      </c>
      <c r="O136">
        <v>221</v>
      </c>
      <c r="Q136">
        <v>0</v>
      </c>
      <c r="S136">
        <v>102</v>
      </c>
      <c r="T136">
        <v>130</v>
      </c>
      <c r="U136">
        <v>9</v>
      </c>
      <c r="V136">
        <v>0</v>
      </c>
      <c r="W136">
        <v>2</v>
      </c>
      <c r="X136" t="s">
        <v>547</v>
      </c>
      <c r="Y136">
        <v>2</v>
      </c>
      <c r="Z136" t="s">
        <v>548</v>
      </c>
      <c r="AA136">
        <v>132293</v>
      </c>
      <c r="AB136" t="s">
        <v>549</v>
      </c>
      <c r="AC136" t="s">
        <v>527</v>
      </c>
      <c r="AD136">
        <v>307</v>
      </c>
      <c r="AF136" t="s">
        <v>550</v>
      </c>
    </row>
    <row r="137" spans="1:34" hidden="1" x14ac:dyDescent="0.35">
      <c r="A137" t="s">
        <v>47</v>
      </c>
      <c r="B137" t="s">
        <v>48</v>
      </c>
      <c r="C137" t="s">
        <v>32</v>
      </c>
      <c r="D137" t="s">
        <v>33</v>
      </c>
      <c r="E137" t="s">
        <v>34</v>
      </c>
      <c r="F137" t="s">
        <v>35</v>
      </c>
      <c r="G137" t="s">
        <v>524</v>
      </c>
      <c r="H137" t="s">
        <v>525</v>
      </c>
      <c r="I137" t="s">
        <v>32171</v>
      </c>
      <c r="J137" t="s">
        <v>526</v>
      </c>
      <c r="K137" t="s">
        <v>66</v>
      </c>
      <c r="L137" t="b">
        <v>1</v>
      </c>
      <c r="M137">
        <v>52</v>
      </c>
      <c r="N137">
        <f>_xlfn.XLOOKUP(B137,Courses!A:A,Courses!E:E)</f>
        <v>24</v>
      </c>
      <c r="O137">
        <v>54</v>
      </c>
      <c r="Q137">
        <v>0</v>
      </c>
      <c r="S137">
        <v>9</v>
      </c>
      <c r="T137">
        <v>9</v>
      </c>
      <c r="U137">
        <v>0</v>
      </c>
      <c r="V137">
        <v>0</v>
      </c>
      <c r="W137">
        <v>0</v>
      </c>
      <c r="Y137">
        <v>1</v>
      </c>
      <c r="Z137" t="s">
        <v>551</v>
      </c>
      <c r="AA137">
        <v>41780</v>
      </c>
      <c r="AB137" t="s">
        <v>552</v>
      </c>
      <c r="AC137" t="s">
        <v>527</v>
      </c>
      <c r="AD137">
        <v>307</v>
      </c>
      <c r="AF137" t="s">
        <v>553</v>
      </c>
      <c r="AG137" t="s">
        <v>554</v>
      </c>
      <c r="AH137" t="s">
        <v>555</v>
      </c>
    </row>
    <row r="138" spans="1:34" hidden="1" x14ac:dyDescent="0.35">
      <c r="A138" t="s">
        <v>49</v>
      </c>
      <c r="B138" t="s">
        <v>50</v>
      </c>
      <c r="C138" t="s">
        <v>32</v>
      </c>
      <c r="D138" t="s">
        <v>33</v>
      </c>
      <c r="E138" t="s">
        <v>34</v>
      </c>
      <c r="F138" t="s">
        <v>35</v>
      </c>
      <c r="G138" t="s">
        <v>524</v>
      </c>
      <c r="H138" t="s">
        <v>525</v>
      </c>
      <c r="I138" t="s">
        <v>32171</v>
      </c>
      <c r="J138" t="s">
        <v>526</v>
      </c>
      <c r="K138" t="s">
        <v>66</v>
      </c>
      <c r="L138" t="b">
        <v>1</v>
      </c>
      <c r="M138">
        <v>269</v>
      </c>
      <c r="N138">
        <f>_xlfn.XLOOKUP(B138,Courses!A:A,Courses!E:E)</f>
        <v>47</v>
      </c>
      <c r="O138">
        <v>272</v>
      </c>
      <c r="Q138">
        <v>0</v>
      </c>
      <c r="S138">
        <v>90</v>
      </c>
      <c r="T138">
        <v>106</v>
      </c>
      <c r="U138">
        <v>0</v>
      </c>
      <c r="V138">
        <v>0</v>
      </c>
      <c r="W138">
        <v>0</v>
      </c>
      <c r="Y138">
        <v>2</v>
      </c>
      <c r="Z138" t="s">
        <v>556</v>
      </c>
      <c r="AA138">
        <v>300279</v>
      </c>
      <c r="AB138" t="s">
        <v>557</v>
      </c>
      <c r="AC138" t="s">
        <v>527</v>
      </c>
      <c r="AD138">
        <v>307</v>
      </c>
      <c r="AF138" t="s">
        <v>558</v>
      </c>
      <c r="AG138" t="s">
        <v>559</v>
      </c>
      <c r="AH138" t="s">
        <v>560</v>
      </c>
    </row>
    <row r="139" spans="1:34" hidden="1" x14ac:dyDescent="0.35">
      <c r="A139" t="s">
        <v>61</v>
      </c>
      <c r="B139" t="s">
        <v>62</v>
      </c>
      <c r="C139" t="s">
        <v>32</v>
      </c>
      <c r="D139" t="s">
        <v>33</v>
      </c>
      <c r="E139" t="s">
        <v>34</v>
      </c>
      <c r="F139" t="s">
        <v>35</v>
      </c>
      <c r="G139" t="s">
        <v>524</v>
      </c>
      <c r="H139" t="s">
        <v>525</v>
      </c>
      <c r="I139" t="s">
        <v>32171</v>
      </c>
      <c r="J139" t="s">
        <v>526</v>
      </c>
      <c r="K139" t="s">
        <v>66</v>
      </c>
      <c r="L139" t="b">
        <v>1</v>
      </c>
      <c r="M139">
        <v>385</v>
      </c>
      <c r="N139">
        <f>_xlfn.XLOOKUP(B139,Courses!A:A,Courses!E:E)</f>
        <v>56</v>
      </c>
      <c r="O139">
        <v>387</v>
      </c>
      <c r="Q139">
        <v>0</v>
      </c>
      <c r="S139">
        <v>123</v>
      </c>
      <c r="T139">
        <v>141</v>
      </c>
      <c r="U139">
        <v>13</v>
      </c>
      <c r="V139">
        <v>0</v>
      </c>
      <c r="W139">
        <v>0</v>
      </c>
      <c r="X139" t="s">
        <v>561</v>
      </c>
      <c r="Y139">
        <v>1</v>
      </c>
      <c r="Z139" t="s">
        <v>562</v>
      </c>
      <c r="AA139">
        <v>210419</v>
      </c>
      <c r="AB139" t="s">
        <v>563</v>
      </c>
      <c r="AC139" t="s">
        <v>527</v>
      </c>
      <c r="AD139">
        <v>307</v>
      </c>
      <c r="AF139" t="s">
        <v>564</v>
      </c>
      <c r="AG139" t="s">
        <v>565</v>
      </c>
      <c r="AH139" t="s">
        <v>566</v>
      </c>
    </row>
    <row r="140" spans="1:34" hidden="1" x14ac:dyDescent="0.35">
      <c r="A140" t="s">
        <v>61</v>
      </c>
      <c r="B140" t="s">
        <v>62</v>
      </c>
      <c r="C140" t="s">
        <v>32</v>
      </c>
      <c r="D140" t="s">
        <v>33</v>
      </c>
      <c r="E140" t="s">
        <v>34</v>
      </c>
      <c r="F140" t="s">
        <v>35</v>
      </c>
      <c r="G140" t="s">
        <v>567</v>
      </c>
      <c r="H140" t="s">
        <v>568</v>
      </c>
      <c r="I140" t="s">
        <v>32171</v>
      </c>
      <c r="J140" t="s">
        <v>569</v>
      </c>
      <c r="K140" t="s">
        <v>66</v>
      </c>
      <c r="L140" t="b">
        <v>1</v>
      </c>
      <c r="M140">
        <v>29</v>
      </c>
      <c r="N140">
        <f>_xlfn.XLOOKUP(B140,Courses!A:A,Courses!E:E)</f>
        <v>56</v>
      </c>
      <c r="O140">
        <v>355</v>
      </c>
      <c r="Q140">
        <v>0</v>
      </c>
      <c r="S140">
        <v>5</v>
      </c>
      <c r="T140">
        <v>10</v>
      </c>
      <c r="U140">
        <v>0</v>
      </c>
      <c r="V140">
        <v>0</v>
      </c>
      <c r="W140">
        <v>0</v>
      </c>
      <c r="Y140">
        <v>0</v>
      </c>
      <c r="AA140">
        <v>6815</v>
      </c>
      <c r="AB140" t="s">
        <v>570</v>
      </c>
      <c r="AC140" t="s">
        <v>571</v>
      </c>
      <c r="AD140">
        <v>121</v>
      </c>
      <c r="AF140" t="s">
        <v>572</v>
      </c>
      <c r="AG140" t="s">
        <v>573</v>
      </c>
      <c r="AH140" t="s">
        <v>574</v>
      </c>
    </row>
    <row r="141" spans="1:34" hidden="1" x14ac:dyDescent="0.35">
      <c r="A141" t="s">
        <v>49</v>
      </c>
      <c r="B141" t="s">
        <v>50</v>
      </c>
      <c r="C141" t="s">
        <v>32</v>
      </c>
      <c r="D141" t="s">
        <v>33</v>
      </c>
      <c r="E141" t="s">
        <v>34</v>
      </c>
      <c r="F141" t="s">
        <v>35</v>
      </c>
      <c r="G141" t="s">
        <v>567</v>
      </c>
      <c r="H141" t="s">
        <v>568</v>
      </c>
      <c r="I141" t="s">
        <v>32171</v>
      </c>
      <c r="J141" t="s">
        <v>569</v>
      </c>
      <c r="K141" t="s">
        <v>66</v>
      </c>
      <c r="L141" t="b">
        <v>1</v>
      </c>
      <c r="M141">
        <v>54</v>
      </c>
      <c r="N141">
        <f>_xlfn.XLOOKUP(B141,Courses!A:A,Courses!E:E)</f>
        <v>47</v>
      </c>
      <c r="O141">
        <v>253</v>
      </c>
      <c r="Q141">
        <v>0</v>
      </c>
      <c r="S141">
        <v>11</v>
      </c>
      <c r="T141">
        <v>15</v>
      </c>
      <c r="U141">
        <v>0</v>
      </c>
      <c r="V141">
        <v>0</v>
      </c>
      <c r="W141">
        <v>0</v>
      </c>
      <c r="Y141">
        <v>2</v>
      </c>
      <c r="Z141" t="s">
        <v>575</v>
      </c>
      <c r="AA141">
        <v>31820</v>
      </c>
      <c r="AB141" t="s">
        <v>576</v>
      </c>
      <c r="AC141" t="s">
        <v>571</v>
      </c>
      <c r="AD141">
        <v>121</v>
      </c>
      <c r="AF141" t="s">
        <v>577</v>
      </c>
      <c r="AG141" t="s">
        <v>578</v>
      </c>
      <c r="AH141" t="s">
        <v>579</v>
      </c>
    </row>
    <row r="142" spans="1:34" hidden="1" x14ac:dyDescent="0.35">
      <c r="A142" t="s">
        <v>47</v>
      </c>
      <c r="B142" t="s">
        <v>48</v>
      </c>
      <c r="C142" t="s">
        <v>32</v>
      </c>
      <c r="D142" t="s">
        <v>33</v>
      </c>
      <c r="E142" t="s">
        <v>34</v>
      </c>
      <c r="F142" t="s">
        <v>35</v>
      </c>
      <c r="G142" t="s">
        <v>567</v>
      </c>
      <c r="H142" t="s">
        <v>568</v>
      </c>
      <c r="I142" t="s">
        <v>32171</v>
      </c>
      <c r="J142" t="s">
        <v>569</v>
      </c>
      <c r="K142" t="s">
        <v>66</v>
      </c>
      <c r="L142" t="b">
        <v>1</v>
      </c>
      <c r="M142">
        <v>10</v>
      </c>
      <c r="N142">
        <f>_xlfn.XLOOKUP(B142,Courses!A:A,Courses!E:E)</f>
        <v>24</v>
      </c>
      <c r="O142">
        <v>48</v>
      </c>
      <c r="Q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Y142">
        <v>1</v>
      </c>
      <c r="Z142" t="s">
        <v>580</v>
      </c>
      <c r="AA142">
        <v>1060</v>
      </c>
      <c r="AB142" t="s">
        <v>581</v>
      </c>
      <c r="AC142" t="s">
        <v>571</v>
      </c>
      <c r="AD142">
        <v>121</v>
      </c>
      <c r="AF142" t="s">
        <v>582</v>
      </c>
      <c r="AG142" t="s">
        <v>583</v>
      </c>
      <c r="AH142" t="s">
        <v>584</v>
      </c>
    </row>
    <row r="143" spans="1:34" hidden="1" x14ac:dyDescent="0.35">
      <c r="A143" t="s">
        <v>45</v>
      </c>
      <c r="B143" t="s">
        <v>46</v>
      </c>
      <c r="C143" t="s">
        <v>32</v>
      </c>
      <c r="D143" t="s">
        <v>33</v>
      </c>
      <c r="E143" t="s">
        <v>34</v>
      </c>
      <c r="F143" t="s">
        <v>35</v>
      </c>
      <c r="G143" t="s">
        <v>567</v>
      </c>
      <c r="H143" t="s">
        <v>568</v>
      </c>
      <c r="I143" t="s">
        <v>32171</v>
      </c>
      <c r="J143" t="s">
        <v>569</v>
      </c>
      <c r="K143" t="s">
        <v>66</v>
      </c>
      <c r="L143" t="b">
        <v>1</v>
      </c>
      <c r="M143">
        <v>80</v>
      </c>
      <c r="N143">
        <f>_xlfn.XLOOKUP(B143,Courses!A:A,Courses!E:E)</f>
        <v>46</v>
      </c>
      <c r="O143">
        <v>201</v>
      </c>
      <c r="Q143">
        <v>0</v>
      </c>
      <c r="S143">
        <v>17</v>
      </c>
      <c r="T143">
        <v>25</v>
      </c>
      <c r="U143">
        <v>0</v>
      </c>
      <c r="V143">
        <v>0</v>
      </c>
      <c r="W143">
        <v>0</v>
      </c>
      <c r="Y143">
        <v>2</v>
      </c>
      <c r="Z143" t="s">
        <v>585</v>
      </c>
      <c r="AA143">
        <v>42531</v>
      </c>
      <c r="AB143" t="s">
        <v>586</v>
      </c>
      <c r="AC143" t="s">
        <v>571</v>
      </c>
      <c r="AD143">
        <v>121</v>
      </c>
      <c r="AF143" t="s">
        <v>587</v>
      </c>
    </row>
    <row r="144" spans="1:34" hidden="1" x14ac:dyDescent="0.35">
      <c r="A144" t="s">
        <v>44</v>
      </c>
      <c r="B144" t="s">
        <v>37</v>
      </c>
      <c r="C144" t="s">
        <v>32</v>
      </c>
      <c r="D144" t="s">
        <v>33</v>
      </c>
      <c r="E144" t="s">
        <v>34</v>
      </c>
      <c r="F144" t="s">
        <v>35</v>
      </c>
      <c r="G144" t="s">
        <v>567</v>
      </c>
      <c r="H144" t="s">
        <v>568</v>
      </c>
      <c r="I144" t="s">
        <v>32171</v>
      </c>
      <c r="J144" t="s">
        <v>569</v>
      </c>
      <c r="K144" t="s">
        <v>66</v>
      </c>
      <c r="L144" t="b">
        <v>1</v>
      </c>
      <c r="M144">
        <v>36</v>
      </c>
      <c r="N144">
        <f>_xlfn.XLOOKUP(B144,Courses!A:A,Courses!E:E)</f>
        <v>35</v>
      </c>
      <c r="O144">
        <v>339</v>
      </c>
      <c r="Q144">
        <v>0</v>
      </c>
      <c r="S144">
        <v>3</v>
      </c>
      <c r="T144">
        <v>3</v>
      </c>
      <c r="U144">
        <v>0</v>
      </c>
      <c r="V144">
        <v>0</v>
      </c>
      <c r="W144">
        <v>0</v>
      </c>
      <c r="Y144">
        <v>1</v>
      </c>
      <c r="Z144" t="s">
        <v>588</v>
      </c>
      <c r="AA144">
        <v>23544</v>
      </c>
      <c r="AB144" t="s">
        <v>589</v>
      </c>
      <c r="AC144" t="s">
        <v>571</v>
      </c>
      <c r="AD144">
        <v>121</v>
      </c>
      <c r="AF144" t="s">
        <v>590</v>
      </c>
      <c r="AG144" t="s">
        <v>591</v>
      </c>
      <c r="AH144" t="s">
        <v>592</v>
      </c>
    </row>
    <row r="145" spans="1:34" x14ac:dyDescent="0.35">
      <c r="A145" t="s">
        <v>36</v>
      </c>
      <c r="B145" t="s">
        <v>37</v>
      </c>
      <c r="C145" t="s">
        <v>32</v>
      </c>
      <c r="D145" t="s">
        <v>33</v>
      </c>
      <c r="E145" t="s">
        <v>38</v>
      </c>
      <c r="F145" t="s">
        <v>39</v>
      </c>
      <c r="G145" t="s">
        <v>567</v>
      </c>
      <c r="H145" t="s">
        <v>568</v>
      </c>
      <c r="I145" t="s">
        <v>32171</v>
      </c>
      <c r="J145" t="s">
        <v>569</v>
      </c>
      <c r="K145" t="s">
        <v>66</v>
      </c>
      <c r="L145" t="b">
        <v>1</v>
      </c>
      <c r="M145">
        <v>5</v>
      </c>
      <c r="N145">
        <f>_xlfn.XLOOKUP(B145,Courses!A:A,Courses!E:E)</f>
        <v>35</v>
      </c>
      <c r="O145">
        <v>321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0</v>
      </c>
      <c r="AA145">
        <v>763</v>
      </c>
      <c r="AB145" t="s">
        <v>593</v>
      </c>
      <c r="AC145" t="s">
        <v>571</v>
      </c>
      <c r="AD145">
        <v>121</v>
      </c>
    </row>
    <row r="146" spans="1:34" x14ac:dyDescent="0.35">
      <c r="A146" t="s">
        <v>103</v>
      </c>
      <c r="B146" t="s">
        <v>50</v>
      </c>
      <c r="C146" t="s">
        <v>32</v>
      </c>
      <c r="D146" t="s">
        <v>33</v>
      </c>
      <c r="E146" t="s">
        <v>38</v>
      </c>
      <c r="F146" t="s">
        <v>39</v>
      </c>
      <c r="G146" t="s">
        <v>567</v>
      </c>
      <c r="H146" t="s">
        <v>568</v>
      </c>
      <c r="I146" t="s">
        <v>32171</v>
      </c>
      <c r="J146" t="s">
        <v>569</v>
      </c>
      <c r="K146" t="s">
        <v>66</v>
      </c>
      <c r="L146" t="b">
        <v>1</v>
      </c>
      <c r="M146">
        <v>12</v>
      </c>
      <c r="N146">
        <f>_xlfn.XLOOKUP(B146,Courses!A:A,Courses!E:E)</f>
        <v>47</v>
      </c>
      <c r="O146">
        <v>263</v>
      </c>
      <c r="Q146">
        <v>0</v>
      </c>
      <c r="S146">
        <v>2</v>
      </c>
      <c r="T146">
        <v>2</v>
      </c>
      <c r="U146">
        <v>0</v>
      </c>
      <c r="V146">
        <v>0</v>
      </c>
      <c r="W146">
        <v>0</v>
      </c>
      <c r="Y146">
        <v>0</v>
      </c>
      <c r="AA146">
        <v>5841</v>
      </c>
      <c r="AB146" t="s">
        <v>594</v>
      </c>
      <c r="AC146" t="s">
        <v>571</v>
      </c>
      <c r="AD146">
        <v>121</v>
      </c>
      <c r="AF146" t="s">
        <v>595</v>
      </c>
      <c r="AG146" t="s">
        <v>596</v>
      </c>
      <c r="AH146" t="s">
        <v>597</v>
      </c>
    </row>
    <row r="147" spans="1:34" x14ac:dyDescent="0.35">
      <c r="A147" t="s">
        <v>103</v>
      </c>
      <c r="B147" t="s">
        <v>50</v>
      </c>
      <c r="C147" t="s">
        <v>32</v>
      </c>
      <c r="D147" t="s">
        <v>33</v>
      </c>
      <c r="E147" t="s">
        <v>38</v>
      </c>
      <c r="F147" t="s">
        <v>39</v>
      </c>
      <c r="G147" t="s">
        <v>598</v>
      </c>
      <c r="H147" t="s">
        <v>599</v>
      </c>
      <c r="I147" t="s">
        <v>32171</v>
      </c>
      <c r="J147" t="s">
        <v>600</v>
      </c>
      <c r="K147" t="s">
        <v>66</v>
      </c>
      <c r="L147" t="b">
        <v>1</v>
      </c>
      <c r="M147">
        <v>4</v>
      </c>
      <c r="N147">
        <f>_xlfn.XLOOKUP(B147,Courses!A:A,Courses!E:E)</f>
        <v>47</v>
      </c>
      <c r="O147">
        <v>263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0</v>
      </c>
      <c r="AA147">
        <v>66</v>
      </c>
      <c r="AB147" t="s">
        <v>601</v>
      </c>
      <c r="AC147" t="s">
        <v>602</v>
      </c>
      <c r="AD147">
        <v>69</v>
      </c>
      <c r="AG147" t="s">
        <v>603</v>
      </c>
      <c r="AH147" t="s">
        <v>604</v>
      </c>
    </row>
    <row r="148" spans="1:34" x14ac:dyDescent="0.35">
      <c r="A148" t="s">
        <v>268</v>
      </c>
      <c r="B148" t="s">
        <v>48</v>
      </c>
      <c r="C148" t="s">
        <v>32</v>
      </c>
      <c r="D148" t="s">
        <v>33</v>
      </c>
      <c r="E148" t="s">
        <v>38</v>
      </c>
      <c r="F148" t="s">
        <v>39</v>
      </c>
      <c r="G148" t="s">
        <v>598</v>
      </c>
      <c r="H148" t="s">
        <v>599</v>
      </c>
      <c r="I148" t="s">
        <v>32171</v>
      </c>
      <c r="J148" t="s">
        <v>600</v>
      </c>
      <c r="K148" t="s">
        <v>66</v>
      </c>
      <c r="L148" t="b">
        <v>1</v>
      </c>
      <c r="M148">
        <v>6</v>
      </c>
      <c r="N148">
        <f>_xlfn.XLOOKUP(B148,Courses!A:A,Courses!E:E)</f>
        <v>24</v>
      </c>
      <c r="O148">
        <v>51</v>
      </c>
      <c r="Q148">
        <v>0</v>
      </c>
      <c r="S148">
        <v>1</v>
      </c>
      <c r="T148">
        <v>2</v>
      </c>
      <c r="U148">
        <v>0</v>
      </c>
      <c r="V148">
        <v>0</v>
      </c>
      <c r="W148">
        <v>0</v>
      </c>
      <c r="Y148">
        <v>0</v>
      </c>
      <c r="AA148">
        <v>3667</v>
      </c>
      <c r="AB148" t="s">
        <v>605</v>
      </c>
      <c r="AC148" t="s">
        <v>602</v>
      </c>
      <c r="AD148">
        <v>69</v>
      </c>
      <c r="AF148" t="s">
        <v>606</v>
      </c>
      <c r="AG148" t="s">
        <v>607</v>
      </c>
      <c r="AH148" t="s">
        <v>608</v>
      </c>
    </row>
    <row r="149" spans="1:34" x14ac:dyDescent="0.35">
      <c r="A149" t="s">
        <v>36</v>
      </c>
      <c r="B149" t="s">
        <v>37</v>
      </c>
      <c r="C149" t="s">
        <v>32</v>
      </c>
      <c r="D149" t="s">
        <v>33</v>
      </c>
      <c r="E149" t="s">
        <v>38</v>
      </c>
      <c r="F149" t="s">
        <v>39</v>
      </c>
      <c r="G149" t="s">
        <v>598</v>
      </c>
      <c r="H149" t="s">
        <v>599</v>
      </c>
      <c r="I149" t="s">
        <v>32171</v>
      </c>
      <c r="J149" t="s">
        <v>600</v>
      </c>
      <c r="K149" t="s">
        <v>66</v>
      </c>
      <c r="L149" t="b">
        <v>1</v>
      </c>
      <c r="M149">
        <v>0</v>
      </c>
      <c r="N149">
        <f>_xlfn.XLOOKUP(B149,Courses!A:A,Courses!E:E)</f>
        <v>35</v>
      </c>
      <c r="O149">
        <v>321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0</v>
      </c>
      <c r="AA149">
        <v>0</v>
      </c>
      <c r="AC149" t="s">
        <v>602</v>
      </c>
      <c r="AD149">
        <v>69</v>
      </c>
    </row>
    <row r="150" spans="1:34" x14ac:dyDescent="0.35">
      <c r="A150" t="s">
        <v>311</v>
      </c>
      <c r="B150" t="s">
        <v>46</v>
      </c>
      <c r="C150" t="s">
        <v>32</v>
      </c>
      <c r="D150" t="s">
        <v>33</v>
      </c>
      <c r="E150" t="s">
        <v>38</v>
      </c>
      <c r="F150" t="s">
        <v>39</v>
      </c>
      <c r="G150" t="s">
        <v>598</v>
      </c>
      <c r="H150" t="s">
        <v>599</v>
      </c>
      <c r="I150" t="s">
        <v>32171</v>
      </c>
      <c r="J150" t="s">
        <v>600</v>
      </c>
      <c r="K150" t="s">
        <v>66</v>
      </c>
      <c r="L150" t="b">
        <v>1</v>
      </c>
      <c r="M150">
        <v>1</v>
      </c>
      <c r="N150">
        <f>_xlfn.XLOOKUP(B150,Courses!A:A,Courses!E:E)</f>
        <v>46</v>
      </c>
      <c r="O150">
        <v>205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0</v>
      </c>
      <c r="AA150">
        <v>7</v>
      </c>
      <c r="AB150" t="s">
        <v>609</v>
      </c>
      <c r="AC150" t="s">
        <v>602</v>
      </c>
      <c r="AD150">
        <v>69</v>
      </c>
    </row>
    <row r="151" spans="1:34" x14ac:dyDescent="0.35">
      <c r="A151" t="s">
        <v>162</v>
      </c>
      <c r="B151" t="s">
        <v>62</v>
      </c>
      <c r="C151" t="s">
        <v>32</v>
      </c>
      <c r="D151" t="s">
        <v>33</v>
      </c>
      <c r="E151" t="s">
        <v>38</v>
      </c>
      <c r="F151" t="s">
        <v>39</v>
      </c>
      <c r="G151" t="s">
        <v>598</v>
      </c>
      <c r="H151" t="s">
        <v>599</v>
      </c>
      <c r="I151" t="s">
        <v>32171</v>
      </c>
      <c r="J151" t="s">
        <v>600</v>
      </c>
      <c r="K151" t="s">
        <v>66</v>
      </c>
      <c r="L151" t="b">
        <v>1</v>
      </c>
      <c r="M151">
        <v>12</v>
      </c>
      <c r="N151">
        <f>_xlfn.XLOOKUP(B151,Courses!A:A,Courses!E:E)</f>
        <v>56</v>
      </c>
      <c r="O151">
        <v>351</v>
      </c>
      <c r="Q151">
        <v>0</v>
      </c>
      <c r="S151">
        <v>3</v>
      </c>
      <c r="T151">
        <v>3</v>
      </c>
      <c r="U151">
        <v>0</v>
      </c>
      <c r="V151">
        <v>0</v>
      </c>
      <c r="W151">
        <v>0</v>
      </c>
      <c r="Y151">
        <v>0</v>
      </c>
      <c r="AA151">
        <v>3349</v>
      </c>
      <c r="AB151" t="s">
        <v>610</v>
      </c>
      <c r="AC151" t="s">
        <v>602</v>
      </c>
      <c r="AD151">
        <v>69</v>
      </c>
      <c r="AF151" t="s">
        <v>611</v>
      </c>
      <c r="AG151" t="s">
        <v>612</v>
      </c>
      <c r="AH151" t="s">
        <v>613</v>
      </c>
    </row>
    <row r="152" spans="1:34" hidden="1" x14ac:dyDescent="0.35">
      <c r="A152" t="s">
        <v>44</v>
      </c>
      <c r="B152" t="s">
        <v>37</v>
      </c>
      <c r="C152" t="s">
        <v>32</v>
      </c>
      <c r="D152" t="s">
        <v>33</v>
      </c>
      <c r="E152" t="s">
        <v>34</v>
      </c>
      <c r="F152" t="s">
        <v>35</v>
      </c>
      <c r="G152" t="s">
        <v>598</v>
      </c>
      <c r="H152" t="s">
        <v>599</v>
      </c>
      <c r="I152" t="s">
        <v>32171</v>
      </c>
      <c r="J152" t="s">
        <v>600</v>
      </c>
      <c r="K152" t="s">
        <v>66</v>
      </c>
      <c r="L152" t="b">
        <v>1</v>
      </c>
      <c r="M152">
        <v>22</v>
      </c>
      <c r="N152">
        <f>_xlfn.XLOOKUP(B152,Courses!A:A,Courses!E:E)</f>
        <v>35</v>
      </c>
      <c r="O152">
        <v>337</v>
      </c>
      <c r="Q152">
        <v>0</v>
      </c>
      <c r="S152">
        <v>1</v>
      </c>
      <c r="T152">
        <v>2</v>
      </c>
      <c r="U152">
        <v>0</v>
      </c>
      <c r="V152">
        <v>0</v>
      </c>
      <c r="W152">
        <v>0</v>
      </c>
      <c r="Y152">
        <v>0</v>
      </c>
      <c r="AA152">
        <v>3233</v>
      </c>
      <c r="AB152" t="s">
        <v>614</v>
      </c>
      <c r="AC152" t="s">
        <v>602</v>
      </c>
      <c r="AD152">
        <v>69</v>
      </c>
      <c r="AF152" t="s">
        <v>615</v>
      </c>
      <c r="AG152" t="s">
        <v>616</v>
      </c>
      <c r="AH152" t="s">
        <v>617</v>
      </c>
    </row>
    <row r="153" spans="1:34" hidden="1" x14ac:dyDescent="0.35">
      <c r="A153" t="s">
        <v>45</v>
      </c>
      <c r="B153" t="s">
        <v>46</v>
      </c>
      <c r="C153" t="s">
        <v>32</v>
      </c>
      <c r="D153" t="s">
        <v>33</v>
      </c>
      <c r="E153" t="s">
        <v>34</v>
      </c>
      <c r="F153" t="s">
        <v>35</v>
      </c>
      <c r="G153" t="s">
        <v>598</v>
      </c>
      <c r="H153" t="s">
        <v>599</v>
      </c>
      <c r="I153" t="s">
        <v>32171</v>
      </c>
      <c r="J153" t="s">
        <v>600</v>
      </c>
      <c r="K153" t="s">
        <v>66</v>
      </c>
      <c r="L153" t="b">
        <v>1</v>
      </c>
      <c r="M153">
        <v>1</v>
      </c>
      <c r="N153">
        <f>_xlfn.XLOOKUP(B153,Courses!A:A,Courses!E:E)</f>
        <v>46</v>
      </c>
      <c r="O153">
        <v>186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0</v>
      </c>
      <c r="AA153">
        <v>104</v>
      </c>
      <c r="AB153" t="s">
        <v>618</v>
      </c>
      <c r="AC153" t="s">
        <v>602</v>
      </c>
      <c r="AD153">
        <v>69</v>
      </c>
    </row>
    <row r="154" spans="1:34" hidden="1" x14ac:dyDescent="0.35">
      <c r="A154" t="s">
        <v>47</v>
      </c>
      <c r="B154" t="s">
        <v>48</v>
      </c>
      <c r="C154" t="s">
        <v>32</v>
      </c>
      <c r="D154" t="s">
        <v>33</v>
      </c>
      <c r="E154" t="s">
        <v>34</v>
      </c>
      <c r="F154" t="s">
        <v>35</v>
      </c>
      <c r="G154" t="s">
        <v>598</v>
      </c>
      <c r="H154" t="s">
        <v>599</v>
      </c>
      <c r="I154" t="s">
        <v>32171</v>
      </c>
      <c r="J154" t="s">
        <v>600</v>
      </c>
      <c r="K154" t="s">
        <v>66</v>
      </c>
      <c r="L154" t="b">
        <v>1</v>
      </c>
      <c r="M154">
        <v>3</v>
      </c>
      <c r="N154">
        <f>_xlfn.XLOOKUP(B154,Courses!A:A,Courses!E:E)</f>
        <v>24</v>
      </c>
      <c r="O154">
        <v>45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0</v>
      </c>
      <c r="AA154">
        <v>153</v>
      </c>
      <c r="AB154" t="s">
        <v>619</v>
      </c>
      <c r="AC154" t="s">
        <v>602</v>
      </c>
      <c r="AD154">
        <v>69</v>
      </c>
      <c r="AG154" t="s">
        <v>620</v>
      </c>
      <c r="AH154" t="s">
        <v>621</v>
      </c>
    </row>
    <row r="155" spans="1:34" hidden="1" x14ac:dyDescent="0.35">
      <c r="A155" t="s">
        <v>49</v>
      </c>
      <c r="B155" t="s">
        <v>50</v>
      </c>
      <c r="C155" t="s">
        <v>32</v>
      </c>
      <c r="D155" t="s">
        <v>33</v>
      </c>
      <c r="E155" t="s">
        <v>34</v>
      </c>
      <c r="F155" t="s">
        <v>35</v>
      </c>
      <c r="G155" t="s">
        <v>598</v>
      </c>
      <c r="H155" t="s">
        <v>599</v>
      </c>
      <c r="I155" t="s">
        <v>32171</v>
      </c>
      <c r="J155" t="s">
        <v>600</v>
      </c>
      <c r="K155" t="s">
        <v>66</v>
      </c>
      <c r="L155" t="b">
        <v>1</v>
      </c>
      <c r="M155">
        <v>8</v>
      </c>
      <c r="N155">
        <f>_xlfn.XLOOKUP(B155,Courses!A:A,Courses!E:E)</f>
        <v>47</v>
      </c>
      <c r="O155">
        <v>237</v>
      </c>
      <c r="Q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0</v>
      </c>
      <c r="AA155">
        <v>978</v>
      </c>
      <c r="AB155" t="s">
        <v>622</v>
      </c>
      <c r="AC155" t="s">
        <v>602</v>
      </c>
      <c r="AD155">
        <v>69</v>
      </c>
      <c r="AG155" t="s">
        <v>623</v>
      </c>
      <c r="AH155" t="s">
        <v>624</v>
      </c>
    </row>
    <row r="156" spans="1:34" hidden="1" x14ac:dyDescent="0.35">
      <c r="A156" t="s">
        <v>61</v>
      </c>
      <c r="B156" t="s">
        <v>62</v>
      </c>
      <c r="C156" t="s">
        <v>32</v>
      </c>
      <c r="D156" t="s">
        <v>33</v>
      </c>
      <c r="E156" t="s">
        <v>34</v>
      </c>
      <c r="F156" t="s">
        <v>35</v>
      </c>
      <c r="G156" t="s">
        <v>598</v>
      </c>
      <c r="H156" t="s">
        <v>599</v>
      </c>
      <c r="I156" t="s">
        <v>32171</v>
      </c>
      <c r="J156" t="s">
        <v>600</v>
      </c>
      <c r="K156" t="s">
        <v>66</v>
      </c>
      <c r="L156" t="b">
        <v>1</v>
      </c>
      <c r="M156">
        <v>37</v>
      </c>
      <c r="N156">
        <f>_xlfn.XLOOKUP(B156,Courses!A:A,Courses!E:E)</f>
        <v>56</v>
      </c>
      <c r="O156">
        <v>359</v>
      </c>
      <c r="Q156">
        <v>0</v>
      </c>
      <c r="S156">
        <v>6</v>
      </c>
      <c r="T156">
        <v>6</v>
      </c>
      <c r="U156">
        <v>0</v>
      </c>
      <c r="V156">
        <v>0</v>
      </c>
      <c r="W156">
        <v>0</v>
      </c>
      <c r="Y156">
        <v>0</v>
      </c>
      <c r="AA156">
        <v>8902</v>
      </c>
      <c r="AB156" t="s">
        <v>625</v>
      </c>
      <c r="AC156" t="s">
        <v>602</v>
      </c>
      <c r="AD156">
        <v>69</v>
      </c>
      <c r="AF156" t="s">
        <v>626</v>
      </c>
      <c r="AG156" t="s">
        <v>627</v>
      </c>
      <c r="AH156" t="s">
        <v>628</v>
      </c>
    </row>
    <row r="157" spans="1:34" hidden="1" x14ac:dyDescent="0.35">
      <c r="A157" t="s">
        <v>61</v>
      </c>
      <c r="B157" t="s">
        <v>62</v>
      </c>
      <c r="C157" t="s">
        <v>32</v>
      </c>
      <c r="D157" t="s">
        <v>33</v>
      </c>
      <c r="E157" t="s">
        <v>34</v>
      </c>
      <c r="F157" t="s">
        <v>35</v>
      </c>
      <c r="G157" t="s">
        <v>629</v>
      </c>
      <c r="H157" t="s">
        <v>630</v>
      </c>
      <c r="I157" t="s">
        <v>32171</v>
      </c>
      <c r="J157" t="s">
        <v>631</v>
      </c>
      <c r="K157" t="s">
        <v>66</v>
      </c>
      <c r="L157" t="b">
        <v>1</v>
      </c>
      <c r="M157">
        <v>197</v>
      </c>
      <c r="N157">
        <f>_xlfn.XLOOKUP(B157,Courses!A:A,Courses!E:E)</f>
        <v>56</v>
      </c>
      <c r="O157">
        <v>385</v>
      </c>
      <c r="Q157">
        <v>0</v>
      </c>
      <c r="S157">
        <v>66</v>
      </c>
      <c r="T157">
        <v>102</v>
      </c>
      <c r="U157">
        <v>3</v>
      </c>
      <c r="V157">
        <v>0</v>
      </c>
      <c r="W157">
        <v>1</v>
      </c>
      <c r="X157" t="s">
        <v>632</v>
      </c>
      <c r="Y157">
        <v>1</v>
      </c>
      <c r="Z157" t="s">
        <v>633</v>
      </c>
      <c r="AA157">
        <v>56729</v>
      </c>
      <c r="AB157" t="s">
        <v>634</v>
      </c>
      <c r="AC157" t="s">
        <v>635</v>
      </c>
      <c r="AD157">
        <v>263</v>
      </c>
      <c r="AF157" t="s">
        <v>636</v>
      </c>
      <c r="AG157" t="s">
        <v>637</v>
      </c>
      <c r="AH157" t="s">
        <v>638</v>
      </c>
    </row>
    <row r="158" spans="1:34" hidden="1" x14ac:dyDescent="0.35">
      <c r="A158" t="s">
        <v>49</v>
      </c>
      <c r="B158" t="s">
        <v>50</v>
      </c>
      <c r="C158" t="s">
        <v>32</v>
      </c>
      <c r="D158" t="s">
        <v>33</v>
      </c>
      <c r="E158" t="s">
        <v>34</v>
      </c>
      <c r="F158" t="s">
        <v>35</v>
      </c>
      <c r="G158" t="s">
        <v>629</v>
      </c>
      <c r="H158" t="s">
        <v>630</v>
      </c>
      <c r="I158" t="s">
        <v>32171</v>
      </c>
      <c r="J158" t="s">
        <v>631</v>
      </c>
      <c r="K158" t="s">
        <v>66</v>
      </c>
      <c r="L158" t="b">
        <v>1</v>
      </c>
      <c r="M158">
        <v>172</v>
      </c>
      <c r="N158">
        <f>_xlfn.XLOOKUP(B158,Courses!A:A,Courses!E:E)</f>
        <v>47</v>
      </c>
      <c r="O158">
        <v>273</v>
      </c>
      <c r="Q158">
        <v>0</v>
      </c>
      <c r="S158">
        <v>51</v>
      </c>
      <c r="T158">
        <v>74</v>
      </c>
      <c r="U158">
        <v>0</v>
      </c>
      <c r="V158">
        <v>0</v>
      </c>
      <c r="W158">
        <v>0</v>
      </c>
      <c r="Y158">
        <v>2</v>
      </c>
      <c r="Z158" t="s">
        <v>639</v>
      </c>
      <c r="AA158">
        <v>86738</v>
      </c>
      <c r="AB158" t="s">
        <v>640</v>
      </c>
      <c r="AC158" t="s">
        <v>635</v>
      </c>
      <c r="AD158">
        <v>263</v>
      </c>
      <c r="AF158" t="s">
        <v>641</v>
      </c>
      <c r="AG158" t="s">
        <v>642</v>
      </c>
      <c r="AH158" t="s">
        <v>643</v>
      </c>
    </row>
    <row r="159" spans="1:34" hidden="1" x14ac:dyDescent="0.35">
      <c r="A159" t="s">
        <v>47</v>
      </c>
      <c r="B159" t="s">
        <v>48</v>
      </c>
      <c r="C159" t="s">
        <v>32</v>
      </c>
      <c r="D159" t="s">
        <v>33</v>
      </c>
      <c r="E159" t="s">
        <v>34</v>
      </c>
      <c r="F159" t="s">
        <v>35</v>
      </c>
      <c r="G159" t="s">
        <v>629</v>
      </c>
      <c r="H159" t="s">
        <v>630</v>
      </c>
      <c r="I159" t="s">
        <v>32171</v>
      </c>
      <c r="J159" t="s">
        <v>631</v>
      </c>
      <c r="K159" t="s">
        <v>66</v>
      </c>
      <c r="L159" t="b">
        <v>1</v>
      </c>
      <c r="M159">
        <v>52</v>
      </c>
      <c r="N159">
        <f>_xlfn.XLOOKUP(B159,Courses!A:A,Courses!E:E)</f>
        <v>24</v>
      </c>
      <c r="O159">
        <v>54</v>
      </c>
      <c r="Q159">
        <v>0</v>
      </c>
      <c r="S159">
        <v>13</v>
      </c>
      <c r="T159">
        <v>15</v>
      </c>
      <c r="U159">
        <v>0</v>
      </c>
      <c r="V159">
        <v>0</v>
      </c>
      <c r="W159">
        <v>7</v>
      </c>
      <c r="Y159">
        <v>1</v>
      </c>
      <c r="Z159" t="s">
        <v>644</v>
      </c>
      <c r="AA159">
        <v>20582</v>
      </c>
      <c r="AB159" t="s">
        <v>645</v>
      </c>
      <c r="AC159" t="s">
        <v>635</v>
      </c>
      <c r="AD159">
        <v>263</v>
      </c>
      <c r="AF159" t="s">
        <v>646</v>
      </c>
      <c r="AG159" t="s">
        <v>647</v>
      </c>
      <c r="AH159" t="s">
        <v>648</v>
      </c>
    </row>
    <row r="160" spans="1:34" hidden="1" x14ac:dyDescent="0.35">
      <c r="A160" t="s">
        <v>45</v>
      </c>
      <c r="B160" t="s">
        <v>46</v>
      </c>
      <c r="C160" t="s">
        <v>32</v>
      </c>
      <c r="D160" t="s">
        <v>33</v>
      </c>
      <c r="E160" t="s">
        <v>34</v>
      </c>
      <c r="F160" t="s">
        <v>35</v>
      </c>
      <c r="G160" t="s">
        <v>629</v>
      </c>
      <c r="H160" t="s">
        <v>630</v>
      </c>
      <c r="I160" t="s">
        <v>32171</v>
      </c>
      <c r="J160" t="s">
        <v>631</v>
      </c>
      <c r="K160" t="s">
        <v>66</v>
      </c>
      <c r="L160" t="b">
        <v>1</v>
      </c>
      <c r="M160">
        <v>215</v>
      </c>
      <c r="N160">
        <f>_xlfn.XLOOKUP(B160,Courses!A:A,Courses!E:E)</f>
        <v>46</v>
      </c>
      <c r="O160">
        <v>221</v>
      </c>
      <c r="Q160">
        <v>0</v>
      </c>
      <c r="S160">
        <v>87</v>
      </c>
      <c r="T160">
        <v>146</v>
      </c>
      <c r="U160">
        <v>10</v>
      </c>
      <c r="V160">
        <v>0</v>
      </c>
      <c r="W160">
        <v>2</v>
      </c>
      <c r="X160" t="s">
        <v>649</v>
      </c>
      <c r="Y160">
        <v>2</v>
      </c>
      <c r="Z160" t="s">
        <v>650</v>
      </c>
      <c r="AA160">
        <v>70272</v>
      </c>
      <c r="AB160" t="s">
        <v>651</v>
      </c>
      <c r="AC160" t="s">
        <v>635</v>
      </c>
      <c r="AD160">
        <v>263</v>
      </c>
      <c r="AF160" t="s">
        <v>652</v>
      </c>
    </row>
    <row r="161" spans="1:34" hidden="1" x14ac:dyDescent="0.35">
      <c r="A161" t="s">
        <v>44</v>
      </c>
      <c r="B161" t="s">
        <v>37</v>
      </c>
      <c r="C161" t="s">
        <v>32</v>
      </c>
      <c r="D161" t="s">
        <v>33</v>
      </c>
      <c r="E161" t="s">
        <v>34</v>
      </c>
      <c r="F161" t="s">
        <v>35</v>
      </c>
      <c r="G161" t="s">
        <v>629</v>
      </c>
      <c r="H161" t="s">
        <v>630</v>
      </c>
      <c r="I161" t="s">
        <v>32171</v>
      </c>
      <c r="J161" t="s">
        <v>631</v>
      </c>
      <c r="K161" t="s">
        <v>66</v>
      </c>
      <c r="L161" t="b">
        <v>1</v>
      </c>
      <c r="M161">
        <v>182</v>
      </c>
      <c r="N161">
        <f>_xlfn.XLOOKUP(B161,Courses!A:A,Courses!E:E)</f>
        <v>35</v>
      </c>
      <c r="O161">
        <v>365</v>
      </c>
      <c r="Q161">
        <v>0</v>
      </c>
      <c r="S161">
        <v>63</v>
      </c>
      <c r="T161">
        <v>107</v>
      </c>
      <c r="U161">
        <v>2</v>
      </c>
      <c r="V161">
        <v>0</v>
      </c>
      <c r="W161">
        <v>0</v>
      </c>
      <c r="X161" t="s">
        <v>653</v>
      </c>
      <c r="Y161">
        <v>1</v>
      </c>
      <c r="Z161" t="s">
        <v>654</v>
      </c>
      <c r="AA161">
        <v>70486</v>
      </c>
      <c r="AB161" t="s">
        <v>655</v>
      </c>
      <c r="AC161" t="s">
        <v>635</v>
      </c>
      <c r="AD161">
        <v>263</v>
      </c>
      <c r="AF161" t="s">
        <v>656</v>
      </c>
      <c r="AG161" t="s">
        <v>657</v>
      </c>
      <c r="AH161" t="s">
        <v>658</v>
      </c>
    </row>
    <row r="162" spans="1:34" x14ac:dyDescent="0.35">
      <c r="A162" t="s">
        <v>88</v>
      </c>
      <c r="B162" t="s">
        <v>89</v>
      </c>
      <c r="C162" t="s">
        <v>32</v>
      </c>
      <c r="D162" t="s">
        <v>33</v>
      </c>
      <c r="E162" t="s">
        <v>38</v>
      </c>
      <c r="F162" t="s">
        <v>39</v>
      </c>
      <c r="G162" t="s">
        <v>629</v>
      </c>
      <c r="H162" t="s">
        <v>630</v>
      </c>
      <c r="I162" t="s">
        <v>32171</v>
      </c>
      <c r="J162" t="s">
        <v>631</v>
      </c>
      <c r="K162" t="s">
        <v>66</v>
      </c>
      <c r="L162" t="b">
        <v>1</v>
      </c>
      <c r="M162">
        <v>2</v>
      </c>
      <c r="N162">
        <f>_xlfn.XLOOKUP(B162,Courses!A:A,Courses!E:E)</f>
        <v>58</v>
      </c>
      <c r="O162">
        <v>119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0</v>
      </c>
      <c r="AA162">
        <v>4445</v>
      </c>
      <c r="AB162" t="s">
        <v>659</v>
      </c>
      <c r="AC162" t="s">
        <v>635</v>
      </c>
      <c r="AD162">
        <v>263</v>
      </c>
      <c r="AG162" t="s">
        <v>660</v>
      </c>
      <c r="AH162" t="s">
        <v>661</v>
      </c>
    </row>
    <row r="163" spans="1:34" x14ac:dyDescent="0.35">
      <c r="A163" t="s">
        <v>91</v>
      </c>
      <c r="B163" t="s">
        <v>92</v>
      </c>
      <c r="C163" t="s">
        <v>32</v>
      </c>
      <c r="D163" t="s">
        <v>33</v>
      </c>
      <c r="E163" t="s">
        <v>38</v>
      </c>
      <c r="F163" t="s">
        <v>39</v>
      </c>
      <c r="G163" t="s">
        <v>629</v>
      </c>
      <c r="H163" t="s">
        <v>630</v>
      </c>
      <c r="I163" t="s">
        <v>32171</v>
      </c>
      <c r="J163" t="s">
        <v>631</v>
      </c>
      <c r="K163" t="s">
        <v>66</v>
      </c>
      <c r="L163" t="b">
        <v>1</v>
      </c>
      <c r="M163">
        <v>27</v>
      </c>
      <c r="N163">
        <f>_xlfn.XLOOKUP(B163,Courses!A:A,Courses!E:E)</f>
        <v>54</v>
      </c>
      <c r="O163">
        <v>106</v>
      </c>
      <c r="Q163">
        <v>0</v>
      </c>
      <c r="S163">
        <v>7</v>
      </c>
      <c r="T163">
        <v>9</v>
      </c>
      <c r="U163">
        <v>0</v>
      </c>
      <c r="V163">
        <v>0</v>
      </c>
      <c r="W163">
        <v>0</v>
      </c>
      <c r="Y163">
        <v>0</v>
      </c>
      <c r="AA163">
        <v>13138</v>
      </c>
      <c r="AB163" t="s">
        <v>662</v>
      </c>
      <c r="AC163" t="s">
        <v>635</v>
      </c>
      <c r="AD163">
        <v>263</v>
      </c>
      <c r="AF163" t="s">
        <v>663</v>
      </c>
    </row>
    <row r="164" spans="1:34" x14ac:dyDescent="0.35">
      <c r="A164" t="s">
        <v>94</v>
      </c>
      <c r="B164" t="s">
        <v>95</v>
      </c>
      <c r="C164" t="s">
        <v>32</v>
      </c>
      <c r="D164" t="s">
        <v>33</v>
      </c>
      <c r="E164" t="s">
        <v>38</v>
      </c>
      <c r="F164" t="s">
        <v>39</v>
      </c>
      <c r="G164" t="s">
        <v>629</v>
      </c>
      <c r="H164" t="s">
        <v>630</v>
      </c>
      <c r="I164" t="s">
        <v>32171</v>
      </c>
      <c r="J164" t="s">
        <v>631</v>
      </c>
      <c r="K164" t="s">
        <v>66</v>
      </c>
      <c r="L164" t="b">
        <v>1</v>
      </c>
      <c r="M164">
        <v>13</v>
      </c>
      <c r="N164">
        <f>_xlfn.XLOOKUP(B164,Courses!A:A,Courses!E:E)</f>
        <v>25</v>
      </c>
      <c r="O164">
        <v>71</v>
      </c>
      <c r="Q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Y164">
        <v>0</v>
      </c>
      <c r="AA164">
        <v>1650</v>
      </c>
      <c r="AB164" t="s">
        <v>664</v>
      </c>
      <c r="AC164" t="s">
        <v>635</v>
      </c>
      <c r="AD164">
        <v>263</v>
      </c>
      <c r="AF164" t="s">
        <v>665</v>
      </c>
    </row>
    <row r="165" spans="1:34" x14ac:dyDescent="0.35">
      <c r="A165" t="s">
        <v>98</v>
      </c>
      <c r="B165" t="s">
        <v>99</v>
      </c>
      <c r="C165" t="s">
        <v>32</v>
      </c>
      <c r="D165" t="s">
        <v>33</v>
      </c>
      <c r="E165" t="s">
        <v>38</v>
      </c>
      <c r="F165" t="s">
        <v>39</v>
      </c>
      <c r="G165" t="s">
        <v>629</v>
      </c>
      <c r="H165" t="s">
        <v>630</v>
      </c>
      <c r="I165" t="s">
        <v>32171</v>
      </c>
      <c r="J165" t="s">
        <v>631</v>
      </c>
      <c r="K165" t="s">
        <v>66</v>
      </c>
      <c r="L165" t="b">
        <v>1</v>
      </c>
      <c r="M165">
        <v>5</v>
      </c>
      <c r="N165">
        <f>_xlfn.XLOOKUP(B165,Courses!A:A,Courses!E:E)</f>
        <v>30</v>
      </c>
      <c r="O165">
        <v>61</v>
      </c>
      <c r="Q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0</v>
      </c>
      <c r="AA165">
        <v>1150</v>
      </c>
      <c r="AB165" t="s">
        <v>666</v>
      </c>
      <c r="AC165" t="s">
        <v>635</v>
      </c>
      <c r="AD165">
        <v>263</v>
      </c>
      <c r="AG165" t="s">
        <v>667</v>
      </c>
      <c r="AH165" t="s">
        <v>667</v>
      </c>
    </row>
    <row r="166" spans="1:34" hidden="1" x14ac:dyDescent="0.35">
      <c r="A166" t="s">
        <v>44</v>
      </c>
      <c r="B166" t="s">
        <v>37</v>
      </c>
      <c r="C166" t="s">
        <v>32</v>
      </c>
      <c r="D166" t="s">
        <v>33</v>
      </c>
      <c r="E166" t="s">
        <v>34</v>
      </c>
      <c r="F166" t="s">
        <v>35</v>
      </c>
      <c r="G166" t="s">
        <v>668</v>
      </c>
      <c r="H166" t="s">
        <v>669</v>
      </c>
      <c r="I166" t="s">
        <v>32171</v>
      </c>
      <c r="J166" t="s">
        <v>670</v>
      </c>
      <c r="K166" t="s">
        <v>66</v>
      </c>
      <c r="L166" t="b">
        <v>1</v>
      </c>
      <c r="M166">
        <v>46</v>
      </c>
      <c r="N166">
        <f>_xlfn.XLOOKUP(B166,Courses!A:A,Courses!E:E)</f>
        <v>35</v>
      </c>
      <c r="O166">
        <v>365</v>
      </c>
      <c r="Q166">
        <v>0</v>
      </c>
      <c r="S166">
        <v>2</v>
      </c>
      <c r="T166">
        <v>2</v>
      </c>
      <c r="U166">
        <v>0</v>
      </c>
      <c r="V166">
        <v>0</v>
      </c>
      <c r="W166">
        <v>5</v>
      </c>
      <c r="Y166">
        <v>1</v>
      </c>
      <c r="Z166" t="s">
        <v>672</v>
      </c>
      <c r="AA166">
        <v>15363</v>
      </c>
      <c r="AB166" t="s">
        <v>673</v>
      </c>
      <c r="AC166" t="s">
        <v>671</v>
      </c>
      <c r="AD166">
        <v>45</v>
      </c>
      <c r="AF166" t="s">
        <v>674</v>
      </c>
      <c r="AG166" t="s">
        <v>675</v>
      </c>
      <c r="AH166" t="s">
        <v>676</v>
      </c>
    </row>
    <row r="167" spans="1:34" hidden="1" x14ac:dyDescent="0.35">
      <c r="A167" t="s">
        <v>45</v>
      </c>
      <c r="B167" t="s">
        <v>46</v>
      </c>
      <c r="C167" t="s">
        <v>32</v>
      </c>
      <c r="D167" t="s">
        <v>33</v>
      </c>
      <c r="E167" t="s">
        <v>34</v>
      </c>
      <c r="F167" t="s">
        <v>35</v>
      </c>
      <c r="G167" t="s">
        <v>668</v>
      </c>
      <c r="H167" t="s">
        <v>669</v>
      </c>
      <c r="I167" t="s">
        <v>32171</v>
      </c>
      <c r="J167" t="s">
        <v>670</v>
      </c>
      <c r="K167" t="s">
        <v>66</v>
      </c>
      <c r="L167" t="b">
        <v>1</v>
      </c>
      <c r="M167">
        <v>20</v>
      </c>
      <c r="N167">
        <f>_xlfn.XLOOKUP(B167,Courses!A:A,Courses!E:E)</f>
        <v>46</v>
      </c>
      <c r="O167">
        <v>186</v>
      </c>
      <c r="Q167">
        <v>0</v>
      </c>
      <c r="S167">
        <v>2</v>
      </c>
      <c r="T167">
        <v>2</v>
      </c>
      <c r="U167">
        <v>0</v>
      </c>
      <c r="V167">
        <v>0</v>
      </c>
      <c r="W167">
        <v>0</v>
      </c>
      <c r="Y167">
        <v>0</v>
      </c>
      <c r="AA167">
        <v>5196</v>
      </c>
      <c r="AB167" t="s">
        <v>677</v>
      </c>
      <c r="AC167" t="s">
        <v>671</v>
      </c>
      <c r="AD167">
        <v>45</v>
      </c>
      <c r="AF167" t="s">
        <v>678</v>
      </c>
    </row>
    <row r="168" spans="1:34" hidden="1" x14ac:dyDescent="0.35">
      <c r="A168" t="s">
        <v>47</v>
      </c>
      <c r="B168" t="s">
        <v>48</v>
      </c>
      <c r="C168" t="s">
        <v>32</v>
      </c>
      <c r="D168" t="s">
        <v>33</v>
      </c>
      <c r="E168" t="s">
        <v>34</v>
      </c>
      <c r="F168" t="s">
        <v>35</v>
      </c>
      <c r="G168" t="s">
        <v>668</v>
      </c>
      <c r="H168" t="s">
        <v>669</v>
      </c>
      <c r="I168" t="s">
        <v>32171</v>
      </c>
      <c r="J168" t="s">
        <v>670</v>
      </c>
      <c r="K168" t="s">
        <v>66</v>
      </c>
      <c r="L168" t="b">
        <v>1</v>
      </c>
      <c r="M168">
        <v>2</v>
      </c>
      <c r="N168">
        <f>_xlfn.XLOOKUP(B168,Courses!A:A,Courses!E:E)</f>
        <v>24</v>
      </c>
      <c r="O168">
        <v>45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0</v>
      </c>
      <c r="AA168">
        <v>18636</v>
      </c>
      <c r="AB168" t="s">
        <v>679</v>
      </c>
      <c r="AC168" t="s">
        <v>671</v>
      </c>
      <c r="AD168">
        <v>45</v>
      </c>
      <c r="AG168" t="s">
        <v>680</v>
      </c>
      <c r="AH168" t="s">
        <v>681</v>
      </c>
    </row>
    <row r="169" spans="1:34" hidden="1" x14ac:dyDescent="0.35">
      <c r="A169" t="s">
        <v>49</v>
      </c>
      <c r="B169" t="s">
        <v>50</v>
      </c>
      <c r="C169" t="s">
        <v>32</v>
      </c>
      <c r="D169" t="s">
        <v>33</v>
      </c>
      <c r="E169" t="s">
        <v>34</v>
      </c>
      <c r="F169" t="s">
        <v>35</v>
      </c>
      <c r="G169" t="s">
        <v>668</v>
      </c>
      <c r="H169" t="s">
        <v>669</v>
      </c>
      <c r="I169" t="s">
        <v>32171</v>
      </c>
      <c r="J169" t="s">
        <v>670</v>
      </c>
      <c r="K169" t="s">
        <v>66</v>
      </c>
      <c r="L169" t="b">
        <v>1</v>
      </c>
      <c r="M169">
        <v>12</v>
      </c>
      <c r="N169">
        <f>_xlfn.XLOOKUP(B169,Courses!A:A,Courses!E:E)</f>
        <v>47</v>
      </c>
      <c r="O169">
        <v>236</v>
      </c>
      <c r="Q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0</v>
      </c>
      <c r="AA169">
        <v>970</v>
      </c>
      <c r="AB169" t="s">
        <v>682</v>
      </c>
      <c r="AC169" t="s">
        <v>671</v>
      </c>
      <c r="AD169">
        <v>45</v>
      </c>
      <c r="AG169" t="s">
        <v>683</v>
      </c>
      <c r="AH169" t="s">
        <v>684</v>
      </c>
    </row>
    <row r="170" spans="1:34" hidden="1" x14ac:dyDescent="0.35">
      <c r="A170" t="s">
        <v>61</v>
      </c>
      <c r="B170" t="s">
        <v>62</v>
      </c>
      <c r="C170" t="s">
        <v>32</v>
      </c>
      <c r="D170" t="s">
        <v>33</v>
      </c>
      <c r="E170" t="s">
        <v>34</v>
      </c>
      <c r="F170" t="s">
        <v>35</v>
      </c>
      <c r="G170" t="s">
        <v>668</v>
      </c>
      <c r="H170" t="s">
        <v>669</v>
      </c>
      <c r="I170" t="s">
        <v>32171</v>
      </c>
      <c r="J170" t="s">
        <v>670</v>
      </c>
      <c r="K170" t="s">
        <v>66</v>
      </c>
      <c r="L170" t="b">
        <v>1</v>
      </c>
      <c r="M170">
        <v>137</v>
      </c>
      <c r="N170">
        <f>_xlfn.XLOOKUP(B170,Courses!A:A,Courses!E:E)</f>
        <v>56</v>
      </c>
      <c r="O170">
        <v>387</v>
      </c>
      <c r="Q170">
        <v>0</v>
      </c>
      <c r="S170">
        <v>28</v>
      </c>
      <c r="T170">
        <v>37</v>
      </c>
      <c r="U170">
        <v>0</v>
      </c>
      <c r="V170">
        <v>0</v>
      </c>
      <c r="W170">
        <v>3</v>
      </c>
      <c r="Y170">
        <v>1</v>
      </c>
      <c r="Z170" t="s">
        <v>685</v>
      </c>
      <c r="AA170">
        <v>177811</v>
      </c>
      <c r="AB170" t="s">
        <v>686</v>
      </c>
      <c r="AC170" t="s">
        <v>671</v>
      </c>
      <c r="AD170">
        <v>45</v>
      </c>
      <c r="AF170" t="s">
        <v>687</v>
      </c>
      <c r="AG170" t="s">
        <v>688</v>
      </c>
      <c r="AH170" t="s">
        <v>689</v>
      </c>
    </row>
    <row r="171" spans="1:34" hidden="1" x14ac:dyDescent="0.35">
      <c r="A171" t="s">
        <v>61</v>
      </c>
      <c r="B171" t="s">
        <v>62</v>
      </c>
      <c r="C171" t="s">
        <v>32</v>
      </c>
      <c r="D171" t="s">
        <v>33</v>
      </c>
      <c r="E171" t="s">
        <v>34</v>
      </c>
      <c r="F171" t="s">
        <v>35</v>
      </c>
      <c r="G171" t="s">
        <v>690</v>
      </c>
      <c r="H171" t="s">
        <v>691</v>
      </c>
      <c r="I171" t="s">
        <v>32171</v>
      </c>
      <c r="J171" t="s">
        <v>692</v>
      </c>
      <c r="K171" t="s">
        <v>66</v>
      </c>
      <c r="L171" t="b">
        <v>1</v>
      </c>
      <c r="M171">
        <v>36</v>
      </c>
      <c r="N171">
        <f>_xlfn.XLOOKUP(B171,Courses!A:A,Courses!E:E)</f>
        <v>56</v>
      </c>
      <c r="O171">
        <v>359</v>
      </c>
      <c r="Q171">
        <v>0</v>
      </c>
      <c r="S171">
        <v>7</v>
      </c>
      <c r="T171">
        <v>7</v>
      </c>
      <c r="U171">
        <v>0</v>
      </c>
      <c r="V171">
        <v>0</v>
      </c>
      <c r="W171">
        <v>0</v>
      </c>
      <c r="Y171">
        <v>0</v>
      </c>
      <c r="AA171">
        <v>16555</v>
      </c>
      <c r="AB171" t="s">
        <v>693</v>
      </c>
      <c r="AC171" t="s">
        <v>694</v>
      </c>
      <c r="AD171">
        <v>81</v>
      </c>
      <c r="AF171" t="s">
        <v>695</v>
      </c>
      <c r="AG171" t="s">
        <v>696</v>
      </c>
      <c r="AH171" t="s">
        <v>697</v>
      </c>
    </row>
    <row r="172" spans="1:34" hidden="1" x14ac:dyDescent="0.35">
      <c r="A172" t="s">
        <v>49</v>
      </c>
      <c r="B172" t="s">
        <v>50</v>
      </c>
      <c r="C172" t="s">
        <v>32</v>
      </c>
      <c r="D172" t="s">
        <v>33</v>
      </c>
      <c r="E172" t="s">
        <v>34</v>
      </c>
      <c r="F172" t="s">
        <v>35</v>
      </c>
      <c r="G172" t="s">
        <v>690</v>
      </c>
      <c r="H172" t="s">
        <v>691</v>
      </c>
      <c r="I172" t="s">
        <v>32171</v>
      </c>
      <c r="J172" t="s">
        <v>692</v>
      </c>
      <c r="K172" t="s">
        <v>66</v>
      </c>
      <c r="L172" t="b">
        <v>1</v>
      </c>
      <c r="M172">
        <v>62</v>
      </c>
      <c r="N172">
        <f>_xlfn.XLOOKUP(B172,Courses!A:A,Courses!E:E)</f>
        <v>47</v>
      </c>
      <c r="O172">
        <v>250</v>
      </c>
      <c r="Q172">
        <v>0</v>
      </c>
      <c r="S172">
        <v>15</v>
      </c>
      <c r="T172">
        <v>18</v>
      </c>
      <c r="U172">
        <v>0</v>
      </c>
      <c r="V172">
        <v>0</v>
      </c>
      <c r="W172">
        <v>0</v>
      </c>
      <c r="Y172">
        <v>2</v>
      </c>
      <c r="Z172" t="s">
        <v>698</v>
      </c>
      <c r="AA172">
        <v>70478</v>
      </c>
      <c r="AB172" t="s">
        <v>699</v>
      </c>
      <c r="AC172" t="s">
        <v>694</v>
      </c>
      <c r="AD172">
        <v>81</v>
      </c>
      <c r="AF172" t="s">
        <v>700</v>
      </c>
      <c r="AG172" t="s">
        <v>701</v>
      </c>
      <c r="AH172" t="s">
        <v>702</v>
      </c>
    </row>
    <row r="173" spans="1:34" hidden="1" x14ac:dyDescent="0.35">
      <c r="A173" t="s">
        <v>47</v>
      </c>
      <c r="B173" t="s">
        <v>48</v>
      </c>
      <c r="C173" t="s">
        <v>32</v>
      </c>
      <c r="D173" t="s">
        <v>33</v>
      </c>
      <c r="E173" t="s">
        <v>34</v>
      </c>
      <c r="F173" t="s">
        <v>35</v>
      </c>
      <c r="G173" t="s">
        <v>690</v>
      </c>
      <c r="H173" t="s">
        <v>691</v>
      </c>
      <c r="I173" t="s">
        <v>32171</v>
      </c>
      <c r="J173" t="s">
        <v>692</v>
      </c>
      <c r="K173" t="s">
        <v>66</v>
      </c>
      <c r="L173" t="b">
        <v>1</v>
      </c>
      <c r="M173">
        <v>35</v>
      </c>
      <c r="N173">
        <f>_xlfn.XLOOKUP(B173,Courses!A:A,Courses!E:E)</f>
        <v>24</v>
      </c>
      <c r="O173">
        <v>52</v>
      </c>
      <c r="Q173">
        <v>0</v>
      </c>
      <c r="S173">
        <v>4</v>
      </c>
      <c r="T173">
        <v>5</v>
      </c>
      <c r="U173">
        <v>0</v>
      </c>
      <c r="V173">
        <v>0</v>
      </c>
      <c r="W173">
        <v>0</v>
      </c>
      <c r="Y173">
        <v>1</v>
      </c>
      <c r="Z173" t="s">
        <v>703</v>
      </c>
      <c r="AA173">
        <v>72406</v>
      </c>
      <c r="AB173" t="s">
        <v>704</v>
      </c>
      <c r="AC173" t="s">
        <v>694</v>
      </c>
      <c r="AD173">
        <v>81</v>
      </c>
      <c r="AF173" t="s">
        <v>705</v>
      </c>
      <c r="AG173" t="s">
        <v>706</v>
      </c>
      <c r="AH173" t="s">
        <v>707</v>
      </c>
    </row>
    <row r="174" spans="1:34" hidden="1" x14ac:dyDescent="0.35">
      <c r="A174" t="s">
        <v>45</v>
      </c>
      <c r="B174" t="s">
        <v>46</v>
      </c>
      <c r="C174" t="s">
        <v>32</v>
      </c>
      <c r="D174" t="s">
        <v>33</v>
      </c>
      <c r="E174" t="s">
        <v>34</v>
      </c>
      <c r="F174" t="s">
        <v>35</v>
      </c>
      <c r="G174" t="s">
        <v>690</v>
      </c>
      <c r="H174" t="s">
        <v>691</v>
      </c>
      <c r="I174" t="s">
        <v>32171</v>
      </c>
      <c r="J174" t="s">
        <v>692</v>
      </c>
      <c r="K174" t="s">
        <v>66</v>
      </c>
      <c r="L174" t="b">
        <v>1</v>
      </c>
      <c r="M174">
        <v>76</v>
      </c>
      <c r="N174">
        <f>_xlfn.XLOOKUP(B174,Courses!A:A,Courses!E:E)</f>
        <v>46</v>
      </c>
      <c r="O174">
        <v>193</v>
      </c>
      <c r="Q174">
        <v>0</v>
      </c>
      <c r="S174">
        <v>20</v>
      </c>
      <c r="T174">
        <v>26</v>
      </c>
      <c r="U174">
        <v>9</v>
      </c>
      <c r="V174">
        <v>2</v>
      </c>
      <c r="W174">
        <v>2</v>
      </c>
      <c r="X174" t="s">
        <v>708</v>
      </c>
      <c r="Y174">
        <v>2</v>
      </c>
      <c r="Z174" t="s">
        <v>709</v>
      </c>
      <c r="AA174">
        <v>29088</v>
      </c>
      <c r="AB174" t="s">
        <v>710</v>
      </c>
      <c r="AC174" t="s">
        <v>694</v>
      </c>
      <c r="AD174">
        <v>81</v>
      </c>
      <c r="AF174" t="s">
        <v>711</v>
      </c>
    </row>
    <row r="175" spans="1:34" hidden="1" x14ac:dyDescent="0.35">
      <c r="A175" t="s">
        <v>44</v>
      </c>
      <c r="B175" t="s">
        <v>37</v>
      </c>
      <c r="C175" t="s">
        <v>32</v>
      </c>
      <c r="D175" t="s">
        <v>33</v>
      </c>
      <c r="E175" t="s">
        <v>34</v>
      </c>
      <c r="F175" t="s">
        <v>35</v>
      </c>
      <c r="G175" t="s">
        <v>690</v>
      </c>
      <c r="H175" t="s">
        <v>691</v>
      </c>
      <c r="I175" t="s">
        <v>32171</v>
      </c>
      <c r="J175" t="s">
        <v>692</v>
      </c>
      <c r="K175" t="s">
        <v>66</v>
      </c>
      <c r="L175" t="b">
        <v>1</v>
      </c>
      <c r="M175">
        <v>66</v>
      </c>
      <c r="N175">
        <f>_xlfn.XLOOKUP(B175,Courses!A:A,Courses!E:E)</f>
        <v>35</v>
      </c>
      <c r="O175">
        <v>344</v>
      </c>
      <c r="Q175">
        <v>0</v>
      </c>
      <c r="S175">
        <v>21</v>
      </c>
      <c r="T175">
        <v>29</v>
      </c>
      <c r="U175">
        <v>0</v>
      </c>
      <c r="V175">
        <v>0</v>
      </c>
      <c r="W175">
        <v>0</v>
      </c>
      <c r="Y175">
        <v>0</v>
      </c>
      <c r="AA175">
        <v>44764</v>
      </c>
      <c r="AB175" t="s">
        <v>712</v>
      </c>
      <c r="AC175" t="s">
        <v>694</v>
      </c>
      <c r="AD175">
        <v>81</v>
      </c>
      <c r="AF175" t="s">
        <v>713</v>
      </c>
      <c r="AG175" t="s">
        <v>714</v>
      </c>
      <c r="AH175" t="s">
        <v>715</v>
      </c>
    </row>
    <row r="176" spans="1:34" x14ac:dyDescent="0.35">
      <c r="A176" t="s">
        <v>162</v>
      </c>
      <c r="B176" t="s">
        <v>62</v>
      </c>
      <c r="C176" t="s">
        <v>32</v>
      </c>
      <c r="D176" t="s">
        <v>33</v>
      </c>
      <c r="E176" t="s">
        <v>38</v>
      </c>
      <c r="F176" t="s">
        <v>39</v>
      </c>
      <c r="G176" t="s">
        <v>716</v>
      </c>
      <c r="H176" t="s">
        <v>717</v>
      </c>
      <c r="I176" t="s">
        <v>32171</v>
      </c>
      <c r="J176" t="s">
        <v>718</v>
      </c>
      <c r="K176" t="s">
        <v>66</v>
      </c>
      <c r="L176" t="b">
        <v>1</v>
      </c>
      <c r="M176">
        <v>12</v>
      </c>
      <c r="N176">
        <f>_xlfn.XLOOKUP(B176,Courses!A:A,Courses!E:E)</f>
        <v>56</v>
      </c>
      <c r="O176">
        <v>351</v>
      </c>
      <c r="Q176">
        <v>0</v>
      </c>
      <c r="S176">
        <v>3</v>
      </c>
      <c r="T176">
        <v>7</v>
      </c>
      <c r="U176">
        <v>0</v>
      </c>
      <c r="V176">
        <v>0</v>
      </c>
      <c r="W176">
        <v>0</v>
      </c>
      <c r="Y176">
        <v>0</v>
      </c>
      <c r="AA176">
        <v>1785</v>
      </c>
      <c r="AB176" t="s">
        <v>720</v>
      </c>
      <c r="AC176" t="s">
        <v>719</v>
      </c>
      <c r="AD176">
        <v>108</v>
      </c>
      <c r="AF176" t="s">
        <v>721</v>
      </c>
      <c r="AG176" t="s">
        <v>722</v>
      </c>
      <c r="AH176" t="s">
        <v>723</v>
      </c>
    </row>
    <row r="177" spans="1:34" x14ac:dyDescent="0.35">
      <c r="A177" t="s">
        <v>268</v>
      </c>
      <c r="B177" t="s">
        <v>48</v>
      </c>
      <c r="C177" t="s">
        <v>32</v>
      </c>
      <c r="D177" t="s">
        <v>33</v>
      </c>
      <c r="E177" t="s">
        <v>38</v>
      </c>
      <c r="F177" t="s">
        <v>39</v>
      </c>
      <c r="G177" t="s">
        <v>716</v>
      </c>
      <c r="H177" t="s">
        <v>717</v>
      </c>
      <c r="I177" t="s">
        <v>32171</v>
      </c>
      <c r="J177" t="s">
        <v>718</v>
      </c>
      <c r="K177" t="s">
        <v>66</v>
      </c>
      <c r="L177" t="b">
        <v>1</v>
      </c>
      <c r="M177">
        <v>6</v>
      </c>
      <c r="N177">
        <f>_xlfn.XLOOKUP(B177,Courses!A:A,Courses!E:E)</f>
        <v>24</v>
      </c>
      <c r="O177">
        <v>51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0</v>
      </c>
      <c r="AA177">
        <v>396</v>
      </c>
      <c r="AB177" t="s">
        <v>724</v>
      </c>
      <c r="AC177" t="s">
        <v>719</v>
      </c>
      <c r="AD177">
        <v>108</v>
      </c>
      <c r="AG177" t="s">
        <v>725</v>
      </c>
      <c r="AH177" t="s">
        <v>726</v>
      </c>
    </row>
    <row r="178" spans="1:34" x14ac:dyDescent="0.35">
      <c r="A178" t="s">
        <v>98</v>
      </c>
      <c r="B178" t="s">
        <v>99</v>
      </c>
      <c r="C178" t="s">
        <v>32</v>
      </c>
      <c r="D178" t="s">
        <v>33</v>
      </c>
      <c r="E178" t="s">
        <v>38</v>
      </c>
      <c r="F178" t="s">
        <v>39</v>
      </c>
      <c r="G178" t="s">
        <v>716</v>
      </c>
      <c r="H178" t="s">
        <v>717</v>
      </c>
      <c r="I178" t="s">
        <v>32171</v>
      </c>
      <c r="J178" t="s">
        <v>718</v>
      </c>
      <c r="K178" t="s">
        <v>66</v>
      </c>
      <c r="L178" t="b">
        <v>1</v>
      </c>
      <c r="M178">
        <v>8</v>
      </c>
      <c r="N178">
        <f>_xlfn.XLOOKUP(B178,Courses!A:A,Courses!E:E)</f>
        <v>30</v>
      </c>
      <c r="O178">
        <v>61</v>
      </c>
      <c r="Q178">
        <v>0</v>
      </c>
      <c r="S178">
        <v>2</v>
      </c>
      <c r="T178">
        <v>2</v>
      </c>
      <c r="U178">
        <v>0</v>
      </c>
      <c r="V178">
        <v>0</v>
      </c>
      <c r="W178">
        <v>0</v>
      </c>
      <c r="Y178">
        <v>0</v>
      </c>
      <c r="AA178">
        <v>4129</v>
      </c>
      <c r="AB178" t="s">
        <v>727</v>
      </c>
      <c r="AC178" t="s">
        <v>719</v>
      </c>
      <c r="AD178">
        <v>108</v>
      </c>
      <c r="AF178" t="s">
        <v>728</v>
      </c>
      <c r="AG178" t="s">
        <v>729</v>
      </c>
      <c r="AH178" t="s">
        <v>730</v>
      </c>
    </row>
    <row r="179" spans="1:34" hidden="1" x14ac:dyDescent="0.35">
      <c r="A179" t="s">
        <v>44</v>
      </c>
      <c r="B179" t="s">
        <v>37</v>
      </c>
      <c r="C179" t="s">
        <v>32</v>
      </c>
      <c r="D179" t="s">
        <v>33</v>
      </c>
      <c r="E179" t="s">
        <v>34</v>
      </c>
      <c r="F179" t="s">
        <v>35</v>
      </c>
      <c r="G179" t="s">
        <v>716</v>
      </c>
      <c r="H179" t="s">
        <v>717</v>
      </c>
      <c r="I179" t="s">
        <v>32171</v>
      </c>
      <c r="J179" t="s">
        <v>718</v>
      </c>
      <c r="K179" t="s">
        <v>66</v>
      </c>
      <c r="L179" t="b">
        <v>1</v>
      </c>
      <c r="M179">
        <v>1</v>
      </c>
      <c r="N179">
        <f>_xlfn.XLOOKUP(B179,Courses!A:A,Courses!E:E)</f>
        <v>35</v>
      </c>
      <c r="O179">
        <v>326</v>
      </c>
      <c r="Q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1</v>
      </c>
      <c r="Z179" t="s">
        <v>731</v>
      </c>
      <c r="AA179">
        <v>11</v>
      </c>
      <c r="AB179" t="s">
        <v>732</v>
      </c>
      <c r="AC179" t="s">
        <v>719</v>
      </c>
      <c r="AD179">
        <v>108</v>
      </c>
    </row>
    <row r="180" spans="1:34" hidden="1" x14ac:dyDescent="0.35">
      <c r="A180" t="s">
        <v>45</v>
      </c>
      <c r="B180" t="s">
        <v>46</v>
      </c>
      <c r="C180" t="s">
        <v>32</v>
      </c>
      <c r="D180" t="s">
        <v>33</v>
      </c>
      <c r="E180" t="s">
        <v>34</v>
      </c>
      <c r="F180" t="s">
        <v>35</v>
      </c>
      <c r="G180" t="s">
        <v>716</v>
      </c>
      <c r="H180" t="s">
        <v>717</v>
      </c>
      <c r="I180" t="s">
        <v>32171</v>
      </c>
      <c r="J180" t="s">
        <v>718</v>
      </c>
      <c r="K180" t="s">
        <v>66</v>
      </c>
      <c r="L180" t="b">
        <v>1</v>
      </c>
      <c r="M180">
        <v>17</v>
      </c>
      <c r="N180">
        <f>_xlfn.XLOOKUP(B180,Courses!A:A,Courses!E:E)</f>
        <v>46</v>
      </c>
      <c r="O180">
        <v>189</v>
      </c>
      <c r="Q180">
        <v>0</v>
      </c>
      <c r="S180">
        <v>6</v>
      </c>
      <c r="T180">
        <v>10</v>
      </c>
      <c r="U180">
        <v>0</v>
      </c>
      <c r="V180">
        <v>0</v>
      </c>
      <c r="W180">
        <v>0</v>
      </c>
      <c r="Y180">
        <v>0</v>
      </c>
      <c r="AA180">
        <v>344</v>
      </c>
      <c r="AB180" t="s">
        <v>733</v>
      </c>
      <c r="AC180" t="s">
        <v>719</v>
      </c>
      <c r="AD180">
        <v>108</v>
      </c>
      <c r="AF180" t="s">
        <v>734</v>
      </c>
    </row>
    <row r="181" spans="1:34" hidden="1" x14ac:dyDescent="0.35">
      <c r="A181" t="s">
        <v>47</v>
      </c>
      <c r="B181" t="s">
        <v>48</v>
      </c>
      <c r="C181" t="s">
        <v>32</v>
      </c>
      <c r="D181" t="s">
        <v>33</v>
      </c>
      <c r="E181" t="s">
        <v>34</v>
      </c>
      <c r="F181" t="s">
        <v>35</v>
      </c>
      <c r="G181" t="s">
        <v>716</v>
      </c>
      <c r="H181" t="s">
        <v>717</v>
      </c>
      <c r="I181" t="s">
        <v>32171</v>
      </c>
      <c r="J181" t="s">
        <v>718</v>
      </c>
      <c r="K181" t="s">
        <v>66</v>
      </c>
      <c r="L181" t="b">
        <v>1</v>
      </c>
      <c r="M181">
        <v>5</v>
      </c>
      <c r="N181">
        <f>_xlfn.XLOOKUP(B181,Courses!A:A,Courses!E:E)</f>
        <v>24</v>
      </c>
      <c r="O181">
        <v>47</v>
      </c>
      <c r="Q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0</v>
      </c>
      <c r="AA181">
        <v>3494</v>
      </c>
      <c r="AB181" t="s">
        <v>735</v>
      </c>
      <c r="AC181" t="s">
        <v>719</v>
      </c>
      <c r="AD181">
        <v>108</v>
      </c>
      <c r="AG181" t="s">
        <v>736</v>
      </c>
      <c r="AH181" t="s">
        <v>737</v>
      </c>
    </row>
    <row r="182" spans="1:34" hidden="1" x14ac:dyDescent="0.35">
      <c r="A182" t="s">
        <v>49</v>
      </c>
      <c r="B182" t="s">
        <v>50</v>
      </c>
      <c r="C182" t="s">
        <v>32</v>
      </c>
      <c r="D182" t="s">
        <v>33</v>
      </c>
      <c r="E182" t="s">
        <v>34</v>
      </c>
      <c r="F182" t="s">
        <v>35</v>
      </c>
      <c r="G182" t="s">
        <v>716</v>
      </c>
      <c r="H182" t="s">
        <v>717</v>
      </c>
      <c r="I182" t="s">
        <v>32171</v>
      </c>
      <c r="J182" t="s">
        <v>718</v>
      </c>
      <c r="K182" t="s">
        <v>66</v>
      </c>
      <c r="L182" t="b">
        <v>1</v>
      </c>
      <c r="M182">
        <v>58</v>
      </c>
      <c r="N182">
        <f>_xlfn.XLOOKUP(B182,Courses!A:A,Courses!E:E)</f>
        <v>47</v>
      </c>
      <c r="O182">
        <v>247</v>
      </c>
      <c r="Q182">
        <v>0</v>
      </c>
      <c r="S182">
        <v>23</v>
      </c>
      <c r="T182">
        <v>27</v>
      </c>
      <c r="U182">
        <v>0</v>
      </c>
      <c r="V182">
        <v>0</v>
      </c>
      <c r="W182">
        <v>0</v>
      </c>
      <c r="Y182">
        <v>2</v>
      </c>
      <c r="Z182" t="s">
        <v>738</v>
      </c>
      <c r="AA182">
        <v>4342</v>
      </c>
      <c r="AB182" t="s">
        <v>739</v>
      </c>
      <c r="AC182" t="s">
        <v>719</v>
      </c>
      <c r="AD182">
        <v>108</v>
      </c>
      <c r="AF182" t="s">
        <v>740</v>
      </c>
      <c r="AG182" t="s">
        <v>741</v>
      </c>
      <c r="AH182" t="s">
        <v>742</v>
      </c>
    </row>
    <row r="183" spans="1:34" hidden="1" x14ac:dyDescent="0.35">
      <c r="A183" t="s">
        <v>61</v>
      </c>
      <c r="B183" t="s">
        <v>62</v>
      </c>
      <c r="C183" t="s">
        <v>32</v>
      </c>
      <c r="D183" t="s">
        <v>33</v>
      </c>
      <c r="E183" t="s">
        <v>34</v>
      </c>
      <c r="F183" t="s">
        <v>35</v>
      </c>
      <c r="G183" t="s">
        <v>716</v>
      </c>
      <c r="H183" t="s">
        <v>717</v>
      </c>
      <c r="I183" t="s">
        <v>32171</v>
      </c>
      <c r="J183" t="s">
        <v>718</v>
      </c>
      <c r="K183" t="s">
        <v>66</v>
      </c>
      <c r="L183" t="b">
        <v>1</v>
      </c>
      <c r="M183">
        <v>11</v>
      </c>
      <c r="N183">
        <f>_xlfn.XLOOKUP(B183,Courses!A:A,Courses!E:E)</f>
        <v>56</v>
      </c>
      <c r="O183">
        <v>347</v>
      </c>
      <c r="Q183">
        <v>0</v>
      </c>
      <c r="S183">
        <v>8</v>
      </c>
      <c r="T183">
        <v>8</v>
      </c>
      <c r="U183">
        <v>0</v>
      </c>
      <c r="V183">
        <v>0</v>
      </c>
      <c r="W183">
        <v>0</v>
      </c>
      <c r="Y183">
        <v>0</v>
      </c>
      <c r="AA183">
        <v>225</v>
      </c>
      <c r="AB183" t="s">
        <v>743</v>
      </c>
      <c r="AC183" t="s">
        <v>719</v>
      </c>
      <c r="AD183">
        <v>108</v>
      </c>
      <c r="AF183" t="s">
        <v>744</v>
      </c>
    </row>
    <row r="184" spans="1:34" hidden="1" x14ac:dyDescent="0.35">
      <c r="A184" t="s">
        <v>61</v>
      </c>
      <c r="B184" t="s">
        <v>62</v>
      </c>
      <c r="C184" t="s">
        <v>32</v>
      </c>
      <c r="D184" t="s">
        <v>33</v>
      </c>
      <c r="E184" t="s">
        <v>34</v>
      </c>
      <c r="F184" t="s">
        <v>35</v>
      </c>
      <c r="G184" t="s">
        <v>745</v>
      </c>
      <c r="H184" t="s">
        <v>746</v>
      </c>
      <c r="I184" t="s">
        <v>32171</v>
      </c>
      <c r="J184" t="s">
        <v>747</v>
      </c>
      <c r="K184" t="s">
        <v>66</v>
      </c>
      <c r="L184" t="b">
        <v>1</v>
      </c>
      <c r="M184">
        <v>212</v>
      </c>
      <c r="N184">
        <f>_xlfn.XLOOKUP(B184,Courses!A:A,Courses!E:E)</f>
        <v>56</v>
      </c>
      <c r="O184">
        <v>387</v>
      </c>
      <c r="Q184">
        <v>0</v>
      </c>
      <c r="S184">
        <v>69</v>
      </c>
      <c r="T184">
        <v>96</v>
      </c>
      <c r="U184">
        <v>16</v>
      </c>
      <c r="V184">
        <v>0</v>
      </c>
      <c r="W184">
        <v>0</v>
      </c>
      <c r="X184" t="s">
        <v>748</v>
      </c>
      <c r="Y184">
        <v>0</v>
      </c>
      <c r="AA184">
        <v>138790</v>
      </c>
      <c r="AB184" t="s">
        <v>749</v>
      </c>
      <c r="AC184" t="s">
        <v>750</v>
      </c>
      <c r="AD184">
        <v>47</v>
      </c>
      <c r="AF184" t="s">
        <v>751</v>
      </c>
      <c r="AG184" t="s">
        <v>752</v>
      </c>
      <c r="AH184" t="s">
        <v>753</v>
      </c>
    </row>
    <row r="185" spans="1:34" hidden="1" x14ac:dyDescent="0.35">
      <c r="A185" t="s">
        <v>49</v>
      </c>
      <c r="B185" t="s">
        <v>50</v>
      </c>
      <c r="C185" t="s">
        <v>32</v>
      </c>
      <c r="D185" t="s">
        <v>33</v>
      </c>
      <c r="E185" t="s">
        <v>34</v>
      </c>
      <c r="F185" t="s">
        <v>35</v>
      </c>
      <c r="G185" t="s">
        <v>745</v>
      </c>
      <c r="H185" t="s">
        <v>746</v>
      </c>
      <c r="I185" t="s">
        <v>32171</v>
      </c>
      <c r="J185" t="s">
        <v>747</v>
      </c>
      <c r="K185" t="s">
        <v>66</v>
      </c>
      <c r="L185" t="b">
        <v>1</v>
      </c>
      <c r="M185">
        <v>15</v>
      </c>
      <c r="N185">
        <f>_xlfn.XLOOKUP(B185,Courses!A:A,Courses!E:E)</f>
        <v>47</v>
      </c>
      <c r="O185">
        <v>237</v>
      </c>
      <c r="Q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Y185">
        <v>0</v>
      </c>
      <c r="AA185">
        <v>35078</v>
      </c>
      <c r="AB185" t="s">
        <v>754</v>
      </c>
      <c r="AC185" t="s">
        <v>750</v>
      </c>
      <c r="AD185">
        <v>47</v>
      </c>
      <c r="AF185" t="s">
        <v>755</v>
      </c>
      <c r="AG185" t="s">
        <v>756</v>
      </c>
      <c r="AH185" t="s">
        <v>757</v>
      </c>
    </row>
    <row r="186" spans="1:34" hidden="1" x14ac:dyDescent="0.35">
      <c r="A186" t="s">
        <v>47</v>
      </c>
      <c r="B186" t="s">
        <v>48</v>
      </c>
      <c r="C186" t="s">
        <v>32</v>
      </c>
      <c r="D186" t="s">
        <v>33</v>
      </c>
      <c r="E186" t="s">
        <v>34</v>
      </c>
      <c r="F186" t="s">
        <v>35</v>
      </c>
      <c r="G186" t="s">
        <v>745</v>
      </c>
      <c r="H186" t="s">
        <v>746</v>
      </c>
      <c r="I186" t="s">
        <v>32171</v>
      </c>
      <c r="J186" t="s">
        <v>747</v>
      </c>
      <c r="K186" t="s">
        <v>66</v>
      </c>
      <c r="L186" t="b">
        <v>1</v>
      </c>
      <c r="M186">
        <v>0</v>
      </c>
      <c r="N186">
        <f>_xlfn.XLOOKUP(B186,Courses!A:A,Courses!E:E)</f>
        <v>24</v>
      </c>
      <c r="O186">
        <v>45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1</v>
      </c>
      <c r="Z186" t="s">
        <v>758</v>
      </c>
      <c r="AA186">
        <v>0</v>
      </c>
      <c r="AB186" t="s">
        <v>759</v>
      </c>
      <c r="AC186" t="s">
        <v>750</v>
      </c>
      <c r="AD186">
        <v>47</v>
      </c>
    </row>
    <row r="187" spans="1:34" hidden="1" x14ac:dyDescent="0.35">
      <c r="A187" t="s">
        <v>45</v>
      </c>
      <c r="B187" t="s">
        <v>46</v>
      </c>
      <c r="C187" t="s">
        <v>32</v>
      </c>
      <c r="D187" t="s">
        <v>33</v>
      </c>
      <c r="E187" t="s">
        <v>34</v>
      </c>
      <c r="F187" t="s">
        <v>35</v>
      </c>
      <c r="G187" t="s">
        <v>745</v>
      </c>
      <c r="H187" t="s">
        <v>746</v>
      </c>
      <c r="I187" t="s">
        <v>32171</v>
      </c>
      <c r="J187" t="s">
        <v>747</v>
      </c>
      <c r="K187" t="s">
        <v>66</v>
      </c>
      <c r="L187" t="b">
        <v>1</v>
      </c>
      <c r="M187">
        <v>79</v>
      </c>
      <c r="N187">
        <f>_xlfn.XLOOKUP(B187,Courses!A:A,Courses!E:E)</f>
        <v>46</v>
      </c>
      <c r="O187">
        <v>199</v>
      </c>
      <c r="Q187">
        <v>0</v>
      </c>
      <c r="S187">
        <v>31</v>
      </c>
      <c r="T187">
        <v>43</v>
      </c>
      <c r="U187">
        <v>0</v>
      </c>
      <c r="V187">
        <v>0</v>
      </c>
      <c r="W187">
        <v>0</v>
      </c>
      <c r="Y187">
        <v>1</v>
      </c>
      <c r="Z187" t="s">
        <v>760</v>
      </c>
      <c r="AA187">
        <v>22472</v>
      </c>
      <c r="AB187" t="s">
        <v>761</v>
      </c>
      <c r="AC187" t="s">
        <v>750</v>
      </c>
      <c r="AD187">
        <v>47</v>
      </c>
      <c r="AF187" t="s">
        <v>762</v>
      </c>
    </row>
    <row r="188" spans="1:34" hidden="1" x14ac:dyDescent="0.35">
      <c r="A188" t="s">
        <v>44</v>
      </c>
      <c r="B188" t="s">
        <v>37</v>
      </c>
      <c r="C188" t="s">
        <v>32</v>
      </c>
      <c r="D188" t="s">
        <v>33</v>
      </c>
      <c r="E188" t="s">
        <v>34</v>
      </c>
      <c r="F188" t="s">
        <v>35</v>
      </c>
      <c r="G188" t="s">
        <v>745</v>
      </c>
      <c r="H188" t="s">
        <v>746</v>
      </c>
      <c r="I188" t="s">
        <v>32171</v>
      </c>
      <c r="J188" t="s">
        <v>747</v>
      </c>
      <c r="K188" t="s">
        <v>66</v>
      </c>
      <c r="L188" t="b">
        <v>1</v>
      </c>
      <c r="M188">
        <v>16</v>
      </c>
      <c r="N188">
        <f>_xlfn.XLOOKUP(B188,Courses!A:A,Courses!E:E)</f>
        <v>35</v>
      </c>
      <c r="O188">
        <v>331</v>
      </c>
      <c r="Q188">
        <v>0</v>
      </c>
      <c r="S188">
        <v>3</v>
      </c>
      <c r="T188">
        <v>3</v>
      </c>
      <c r="U188">
        <v>0</v>
      </c>
      <c r="V188">
        <v>0</v>
      </c>
      <c r="W188">
        <v>0</v>
      </c>
      <c r="Y188">
        <v>0</v>
      </c>
      <c r="AA188">
        <v>14758</v>
      </c>
      <c r="AB188" t="s">
        <v>763</v>
      </c>
      <c r="AC188" t="s">
        <v>750</v>
      </c>
      <c r="AD188">
        <v>47</v>
      </c>
      <c r="AF188" t="s">
        <v>764</v>
      </c>
      <c r="AG188" t="s">
        <v>765</v>
      </c>
      <c r="AH188" t="s">
        <v>766</v>
      </c>
    </row>
    <row r="189" spans="1:34" x14ac:dyDescent="0.35">
      <c r="A189" t="s">
        <v>98</v>
      </c>
      <c r="B189" t="s">
        <v>99</v>
      </c>
      <c r="C189" t="s">
        <v>32</v>
      </c>
      <c r="D189" t="s">
        <v>33</v>
      </c>
      <c r="E189" t="s">
        <v>38</v>
      </c>
      <c r="F189" t="s">
        <v>39</v>
      </c>
      <c r="G189" t="s">
        <v>745</v>
      </c>
      <c r="H189" t="s">
        <v>746</v>
      </c>
      <c r="I189" t="s">
        <v>32171</v>
      </c>
      <c r="J189" t="s">
        <v>747</v>
      </c>
      <c r="K189" t="s">
        <v>66</v>
      </c>
      <c r="L189" t="b">
        <v>1</v>
      </c>
      <c r="M189">
        <v>0</v>
      </c>
      <c r="N189">
        <f>_xlfn.XLOOKUP(B189,Courses!A:A,Courses!E:E)</f>
        <v>30</v>
      </c>
      <c r="O189">
        <v>61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0</v>
      </c>
      <c r="AA189">
        <v>0</v>
      </c>
      <c r="AC189" t="s">
        <v>750</v>
      </c>
      <c r="AD189">
        <v>47</v>
      </c>
    </row>
    <row r="190" spans="1:34" x14ac:dyDescent="0.35">
      <c r="A190" t="s">
        <v>94</v>
      </c>
      <c r="B190" t="s">
        <v>95</v>
      </c>
      <c r="C190" t="s">
        <v>32</v>
      </c>
      <c r="D190" t="s">
        <v>33</v>
      </c>
      <c r="E190" t="s">
        <v>38</v>
      </c>
      <c r="F190" t="s">
        <v>39</v>
      </c>
      <c r="G190" t="s">
        <v>745</v>
      </c>
      <c r="H190" t="s">
        <v>746</v>
      </c>
      <c r="I190" t="s">
        <v>32171</v>
      </c>
      <c r="J190" t="s">
        <v>747</v>
      </c>
      <c r="K190" t="s">
        <v>66</v>
      </c>
      <c r="L190" t="b">
        <v>1</v>
      </c>
      <c r="M190">
        <v>0</v>
      </c>
      <c r="N190">
        <f>_xlfn.XLOOKUP(B190,Courses!A:A,Courses!E:E)</f>
        <v>25</v>
      </c>
      <c r="O190">
        <v>71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0</v>
      </c>
      <c r="AA190">
        <v>0</v>
      </c>
      <c r="AC190" t="s">
        <v>750</v>
      </c>
      <c r="AD190">
        <v>47</v>
      </c>
    </row>
    <row r="191" spans="1:34" x14ac:dyDescent="0.35">
      <c r="A191" t="s">
        <v>91</v>
      </c>
      <c r="B191" t="s">
        <v>92</v>
      </c>
      <c r="C191" t="s">
        <v>32</v>
      </c>
      <c r="D191" t="s">
        <v>33</v>
      </c>
      <c r="E191" t="s">
        <v>38</v>
      </c>
      <c r="F191" t="s">
        <v>39</v>
      </c>
      <c r="G191" t="s">
        <v>745</v>
      </c>
      <c r="H191" t="s">
        <v>746</v>
      </c>
      <c r="I191" t="s">
        <v>32171</v>
      </c>
      <c r="J191" t="s">
        <v>747</v>
      </c>
      <c r="K191" t="s">
        <v>66</v>
      </c>
      <c r="L191" t="b">
        <v>1</v>
      </c>
      <c r="M191">
        <v>0</v>
      </c>
      <c r="N191">
        <f>_xlfn.XLOOKUP(B191,Courses!A:A,Courses!E:E)</f>
        <v>54</v>
      </c>
      <c r="O191">
        <v>106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0</v>
      </c>
      <c r="AA191">
        <v>0</v>
      </c>
      <c r="AC191" t="s">
        <v>750</v>
      </c>
      <c r="AD191">
        <v>47</v>
      </c>
    </row>
    <row r="192" spans="1:34" x14ac:dyDescent="0.35">
      <c r="A192" t="s">
        <v>103</v>
      </c>
      <c r="B192" t="s">
        <v>50</v>
      </c>
      <c r="C192" t="s">
        <v>32</v>
      </c>
      <c r="D192" t="s">
        <v>33</v>
      </c>
      <c r="E192" t="s">
        <v>38</v>
      </c>
      <c r="F192" t="s">
        <v>39</v>
      </c>
      <c r="G192" t="s">
        <v>745</v>
      </c>
      <c r="H192" t="s">
        <v>746</v>
      </c>
      <c r="I192" t="s">
        <v>32171</v>
      </c>
      <c r="J192" t="s">
        <v>747</v>
      </c>
      <c r="K192" t="s">
        <v>66</v>
      </c>
      <c r="L192" t="b">
        <v>1</v>
      </c>
      <c r="M192">
        <v>0</v>
      </c>
      <c r="N192">
        <f>_xlfn.XLOOKUP(B192,Courses!A:A,Courses!E:E)</f>
        <v>47</v>
      </c>
      <c r="O192">
        <v>263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0</v>
      </c>
      <c r="AA192">
        <v>0</v>
      </c>
      <c r="AC192" t="s">
        <v>750</v>
      </c>
      <c r="AD192">
        <v>47</v>
      </c>
    </row>
    <row r="193" spans="1:34" x14ac:dyDescent="0.35">
      <c r="A193" t="s">
        <v>91</v>
      </c>
      <c r="B193" t="s">
        <v>92</v>
      </c>
      <c r="C193" t="s">
        <v>32</v>
      </c>
      <c r="D193" t="s">
        <v>33</v>
      </c>
      <c r="E193" t="s">
        <v>38</v>
      </c>
      <c r="F193" t="s">
        <v>39</v>
      </c>
      <c r="G193" t="s">
        <v>767</v>
      </c>
      <c r="H193" t="s">
        <v>768</v>
      </c>
      <c r="I193" t="s">
        <v>32171</v>
      </c>
      <c r="J193" t="s">
        <v>769</v>
      </c>
      <c r="K193" t="s">
        <v>66</v>
      </c>
      <c r="L193" t="b">
        <v>1</v>
      </c>
      <c r="M193">
        <v>10</v>
      </c>
      <c r="N193">
        <f>_xlfn.XLOOKUP(B193,Courses!A:A,Courses!E:E)</f>
        <v>54</v>
      </c>
      <c r="O193">
        <v>106</v>
      </c>
      <c r="Q193">
        <v>0</v>
      </c>
      <c r="S193">
        <v>3</v>
      </c>
      <c r="T193">
        <v>3</v>
      </c>
      <c r="U193">
        <v>0</v>
      </c>
      <c r="V193">
        <v>0</v>
      </c>
      <c r="W193">
        <v>0</v>
      </c>
      <c r="Y193">
        <v>0</v>
      </c>
      <c r="AA193">
        <v>1740</v>
      </c>
      <c r="AB193" t="s">
        <v>771</v>
      </c>
      <c r="AC193" t="s">
        <v>770</v>
      </c>
      <c r="AD193">
        <v>255</v>
      </c>
      <c r="AF193" t="s">
        <v>772</v>
      </c>
    </row>
    <row r="194" spans="1:34" x14ac:dyDescent="0.35">
      <c r="A194" t="s">
        <v>88</v>
      </c>
      <c r="B194" t="s">
        <v>89</v>
      </c>
      <c r="C194" t="s">
        <v>32</v>
      </c>
      <c r="D194" t="s">
        <v>33</v>
      </c>
      <c r="E194" t="s">
        <v>38</v>
      </c>
      <c r="F194" t="s">
        <v>39</v>
      </c>
      <c r="G194" t="s">
        <v>767</v>
      </c>
      <c r="H194" t="s">
        <v>768</v>
      </c>
      <c r="I194" t="s">
        <v>32171</v>
      </c>
      <c r="J194" t="s">
        <v>769</v>
      </c>
      <c r="K194" t="s">
        <v>66</v>
      </c>
      <c r="L194" t="b">
        <v>1</v>
      </c>
      <c r="M194">
        <v>0</v>
      </c>
      <c r="N194">
        <f>_xlfn.XLOOKUP(B194,Courses!A:A,Courses!E:E)</f>
        <v>58</v>
      </c>
      <c r="O194">
        <v>119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Y194">
        <v>0</v>
      </c>
      <c r="AA194">
        <v>0</v>
      </c>
      <c r="AB194" t="s">
        <v>773</v>
      </c>
      <c r="AC194" t="s">
        <v>770</v>
      </c>
      <c r="AD194">
        <v>255</v>
      </c>
    </row>
    <row r="195" spans="1:34" x14ac:dyDescent="0.35">
      <c r="A195" t="s">
        <v>94</v>
      </c>
      <c r="B195" t="s">
        <v>95</v>
      </c>
      <c r="C195" t="s">
        <v>32</v>
      </c>
      <c r="D195" t="s">
        <v>33</v>
      </c>
      <c r="E195" t="s">
        <v>38</v>
      </c>
      <c r="F195" t="s">
        <v>39</v>
      </c>
      <c r="G195" t="s">
        <v>767</v>
      </c>
      <c r="H195" t="s">
        <v>768</v>
      </c>
      <c r="I195" t="s">
        <v>32171</v>
      </c>
      <c r="J195" t="s">
        <v>769</v>
      </c>
      <c r="K195" t="s">
        <v>66</v>
      </c>
      <c r="L195" t="b">
        <v>1</v>
      </c>
      <c r="M195">
        <v>1</v>
      </c>
      <c r="N195">
        <f>_xlfn.XLOOKUP(B195,Courses!A:A,Courses!E:E)</f>
        <v>25</v>
      </c>
      <c r="O195">
        <v>71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0</v>
      </c>
      <c r="AA195">
        <v>0</v>
      </c>
      <c r="AB195" t="s">
        <v>774</v>
      </c>
      <c r="AC195" t="s">
        <v>770</v>
      </c>
      <c r="AD195">
        <v>255</v>
      </c>
    </row>
    <row r="196" spans="1:34" x14ac:dyDescent="0.35">
      <c r="A196" t="s">
        <v>98</v>
      </c>
      <c r="B196" t="s">
        <v>99</v>
      </c>
      <c r="C196" t="s">
        <v>32</v>
      </c>
      <c r="D196" t="s">
        <v>33</v>
      </c>
      <c r="E196" t="s">
        <v>38</v>
      </c>
      <c r="F196" t="s">
        <v>39</v>
      </c>
      <c r="G196" t="s">
        <v>767</v>
      </c>
      <c r="H196" t="s">
        <v>768</v>
      </c>
      <c r="I196" t="s">
        <v>32171</v>
      </c>
      <c r="J196" t="s">
        <v>769</v>
      </c>
      <c r="K196" t="s">
        <v>66</v>
      </c>
      <c r="L196" t="b">
        <v>1</v>
      </c>
      <c r="M196">
        <v>1</v>
      </c>
      <c r="N196">
        <f>_xlfn.XLOOKUP(B196,Courses!A:A,Courses!E:E)</f>
        <v>30</v>
      </c>
      <c r="O196">
        <v>61</v>
      </c>
      <c r="Q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Y196">
        <v>0</v>
      </c>
      <c r="AA196">
        <v>31</v>
      </c>
      <c r="AB196" t="s">
        <v>775</v>
      </c>
      <c r="AC196" t="s">
        <v>770</v>
      </c>
      <c r="AD196">
        <v>255</v>
      </c>
      <c r="AF196" t="s">
        <v>776</v>
      </c>
    </row>
    <row r="197" spans="1:34" hidden="1" x14ac:dyDescent="0.35">
      <c r="A197" t="s">
        <v>44</v>
      </c>
      <c r="B197" t="s">
        <v>37</v>
      </c>
      <c r="C197" t="s">
        <v>32</v>
      </c>
      <c r="D197" t="s">
        <v>33</v>
      </c>
      <c r="E197" t="s">
        <v>34</v>
      </c>
      <c r="F197" t="s">
        <v>35</v>
      </c>
      <c r="G197" t="s">
        <v>767</v>
      </c>
      <c r="H197" t="s">
        <v>768</v>
      </c>
      <c r="I197" t="s">
        <v>32171</v>
      </c>
      <c r="J197" t="s">
        <v>769</v>
      </c>
      <c r="K197" t="s">
        <v>66</v>
      </c>
      <c r="L197" t="b">
        <v>1</v>
      </c>
      <c r="M197">
        <v>348</v>
      </c>
      <c r="N197">
        <f>_xlfn.XLOOKUP(B197,Courses!A:A,Courses!E:E)</f>
        <v>35</v>
      </c>
      <c r="O197">
        <v>365</v>
      </c>
      <c r="Q197">
        <v>0</v>
      </c>
      <c r="S197">
        <v>128</v>
      </c>
      <c r="T197">
        <v>128</v>
      </c>
      <c r="U197">
        <v>0</v>
      </c>
      <c r="V197">
        <v>0</v>
      </c>
      <c r="W197">
        <v>0</v>
      </c>
      <c r="Y197">
        <v>1</v>
      </c>
      <c r="Z197" t="s">
        <v>777</v>
      </c>
      <c r="AA197">
        <v>4906</v>
      </c>
      <c r="AB197" t="s">
        <v>778</v>
      </c>
      <c r="AC197" t="s">
        <v>770</v>
      </c>
      <c r="AD197">
        <v>255</v>
      </c>
      <c r="AF197" t="s">
        <v>779</v>
      </c>
      <c r="AG197" t="s">
        <v>780</v>
      </c>
      <c r="AH197" t="s">
        <v>781</v>
      </c>
    </row>
    <row r="198" spans="1:34" hidden="1" x14ac:dyDescent="0.35">
      <c r="A198" t="s">
        <v>45</v>
      </c>
      <c r="B198" t="s">
        <v>46</v>
      </c>
      <c r="C198" t="s">
        <v>32</v>
      </c>
      <c r="D198" t="s">
        <v>33</v>
      </c>
      <c r="E198" t="s">
        <v>34</v>
      </c>
      <c r="F198" t="s">
        <v>35</v>
      </c>
      <c r="G198" t="s">
        <v>767</v>
      </c>
      <c r="H198" t="s">
        <v>768</v>
      </c>
      <c r="I198" t="s">
        <v>32171</v>
      </c>
      <c r="J198" t="s">
        <v>769</v>
      </c>
      <c r="K198" t="s">
        <v>66</v>
      </c>
      <c r="L198" t="b">
        <v>1</v>
      </c>
      <c r="M198">
        <v>209</v>
      </c>
      <c r="N198">
        <f>_xlfn.XLOOKUP(B198,Courses!A:A,Courses!E:E)</f>
        <v>46</v>
      </c>
      <c r="O198">
        <v>220</v>
      </c>
      <c r="Q198">
        <v>0</v>
      </c>
      <c r="S198">
        <v>86</v>
      </c>
      <c r="T198">
        <v>88</v>
      </c>
      <c r="U198">
        <v>0</v>
      </c>
      <c r="V198">
        <v>0</v>
      </c>
      <c r="W198">
        <v>0</v>
      </c>
      <c r="Y198">
        <v>2</v>
      </c>
      <c r="Z198" t="s">
        <v>782</v>
      </c>
      <c r="AA198">
        <v>18940</v>
      </c>
      <c r="AB198" t="s">
        <v>783</v>
      </c>
      <c r="AC198" t="s">
        <v>770</v>
      </c>
      <c r="AD198">
        <v>255</v>
      </c>
      <c r="AF198" t="s">
        <v>784</v>
      </c>
    </row>
    <row r="199" spans="1:34" hidden="1" x14ac:dyDescent="0.35">
      <c r="A199" t="s">
        <v>47</v>
      </c>
      <c r="B199" t="s">
        <v>48</v>
      </c>
      <c r="C199" t="s">
        <v>32</v>
      </c>
      <c r="D199" t="s">
        <v>33</v>
      </c>
      <c r="E199" t="s">
        <v>34</v>
      </c>
      <c r="F199" t="s">
        <v>35</v>
      </c>
      <c r="G199" t="s">
        <v>767</v>
      </c>
      <c r="H199" t="s">
        <v>768</v>
      </c>
      <c r="I199" t="s">
        <v>32171</v>
      </c>
      <c r="J199" t="s">
        <v>769</v>
      </c>
      <c r="K199" t="s">
        <v>66</v>
      </c>
      <c r="L199" t="b">
        <v>1</v>
      </c>
      <c r="M199">
        <v>52</v>
      </c>
      <c r="N199">
        <f>_xlfn.XLOOKUP(B199,Courses!A:A,Courses!E:E)</f>
        <v>24</v>
      </c>
      <c r="O199">
        <v>54</v>
      </c>
      <c r="Q199">
        <v>0</v>
      </c>
      <c r="S199">
        <v>9</v>
      </c>
      <c r="T199">
        <v>9</v>
      </c>
      <c r="U199">
        <v>0</v>
      </c>
      <c r="V199">
        <v>0</v>
      </c>
      <c r="W199">
        <v>0</v>
      </c>
      <c r="Y199">
        <v>1</v>
      </c>
      <c r="Z199" t="s">
        <v>785</v>
      </c>
      <c r="AA199">
        <v>2294</v>
      </c>
      <c r="AB199" t="s">
        <v>786</v>
      </c>
      <c r="AC199" t="s">
        <v>770</v>
      </c>
      <c r="AD199">
        <v>255</v>
      </c>
      <c r="AF199" t="s">
        <v>787</v>
      </c>
      <c r="AG199" t="s">
        <v>788</v>
      </c>
      <c r="AH199" t="s">
        <v>789</v>
      </c>
    </row>
    <row r="200" spans="1:34" hidden="1" x14ac:dyDescent="0.35">
      <c r="A200" t="s">
        <v>49</v>
      </c>
      <c r="B200" t="s">
        <v>50</v>
      </c>
      <c r="C200" t="s">
        <v>32</v>
      </c>
      <c r="D200" t="s">
        <v>33</v>
      </c>
      <c r="E200" t="s">
        <v>34</v>
      </c>
      <c r="F200" t="s">
        <v>35</v>
      </c>
      <c r="G200" t="s">
        <v>767</v>
      </c>
      <c r="H200" t="s">
        <v>768</v>
      </c>
      <c r="I200" t="s">
        <v>32171</v>
      </c>
      <c r="J200" t="s">
        <v>769</v>
      </c>
      <c r="K200" t="s">
        <v>66</v>
      </c>
      <c r="L200" t="b">
        <v>1</v>
      </c>
      <c r="M200">
        <v>269</v>
      </c>
      <c r="N200">
        <f>_xlfn.XLOOKUP(B200,Courses!A:A,Courses!E:E)</f>
        <v>47</v>
      </c>
      <c r="O200">
        <v>273</v>
      </c>
      <c r="Q200">
        <v>0</v>
      </c>
      <c r="S200">
        <v>88</v>
      </c>
      <c r="T200">
        <v>95</v>
      </c>
      <c r="U200">
        <v>0</v>
      </c>
      <c r="V200">
        <v>0</v>
      </c>
      <c r="W200">
        <v>0</v>
      </c>
      <c r="Y200">
        <v>2</v>
      </c>
      <c r="Z200" t="s">
        <v>790</v>
      </c>
      <c r="AA200">
        <v>40879</v>
      </c>
      <c r="AB200" t="s">
        <v>791</v>
      </c>
      <c r="AC200" t="s">
        <v>770</v>
      </c>
      <c r="AD200">
        <v>255</v>
      </c>
      <c r="AF200" t="s">
        <v>792</v>
      </c>
      <c r="AG200" t="s">
        <v>793</v>
      </c>
      <c r="AH200" t="s">
        <v>794</v>
      </c>
    </row>
    <row r="201" spans="1:34" hidden="1" x14ac:dyDescent="0.35">
      <c r="A201" t="s">
        <v>61</v>
      </c>
      <c r="B201" t="s">
        <v>62</v>
      </c>
      <c r="C201" t="s">
        <v>32</v>
      </c>
      <c r="D201" t="s">
        <v>33</v>
      </c>
      <c r="E201" t="s">
        <v>34</v>
      </c>
      <c r="F201" t="s">
        <v>35</v>
      </c>
      <c r="G201" t="s">
        <v>767</v>
      </c>
      <c r="H201" t="s">
        <v>768</v>
      </c>
      <c r="I201" t="s">
        <v>32171</v>
      </c>
      <c r="J201" t="s">
        <v>769</v>
      </c>
      <c r="K201" t="s">
        <v>66</v>
      </c>
      <c r="L201" t="b">
        <v>1</v>
      </c>
      <c r="M201">
        <v>372</v>
      </c>
      <c r="N201">
        <f>_xlfn.XLOOKUP(B201,Courses!A:A,Courses!E:E)</f>
        <v>56</v>
      </c>
      <c r="O201">
        <v>387</v>
      </c>
      <c r="Q201">
        <v>0</v>
      </c>
      <c r="S201">
        <v>123</v>
      </c>
      <c r="T201">
        <v>123</v>
      </c>
      <c r="U201">
        <v>0</v>
      </c>
      <c r="V201">
        <v>0</v>
      </c>
      <c r="W201">
        <v>0</v>
      </c>
      <c r="Y201">
        <v>1</v>
      </c>
      <c r="Z201" t="s">
        <v>795</v>
      </c>
      <c r="AA201">
        <v>12382</v>
      </c>
      <c r="AB201" t="s">
        <v>796</v>
      </c>
      <c r="AC201" t="s">
        <v>770</v>
      </c>
      <c r="AD201">
        <v>255</v>
      </c>
      <c r="AF201" t="s">
        <v>797</v>
      </c>
      <c r="AG201" t="s">
        <v>798</v>
      </c>
      <c r="AH201" t="s">
        <v>799</v>
      </c>
    </row>
    <row r="202" spans="1:34" hidden="1" x14ac:dyDescent="0.35">
      <c r="A202" t="s">
        <v>61</v>
      </c>
      <c r="B202" t="s">
        <v>62</v>
      </c>
      <c r="C202" t="s">
        <v>32</v>
      </c>
      <c r="D202" t="s">
        <v>33</v>
      </c>
      <c r="E202" t="s">
        <v>34</v>
      </c>
      <c r="F202" t="s">
        <v>35</v>
      </c>
      <c r="G202" t="s">
        <v>800</v>
      </c>
      <c r="H202" t="s">
        <v>801</v>
      </c>
      <c r="I202" t="s">
        <v>32171</v>
      </c>
      <c r="J202" t="s">
        <v>802</v>
      </c>
      <c r="K202" t="s">
        <v>66</v>
      </c>
      <c r="L202" t="b">
        <v>1</v>
      </c>
      <c r="M202">
        <v>292</v>
      </c>
      <c r="N202">
        <f>_xlfn.XLOOKUP(B202,Courses!A:A,Courses!E:E)</f>
        <v>56</v>
      </c>
      <c r="O202">
        <v>387</v>
      </c>
      <c r="Q202">
        <v>0</v>
      </c>
      <c r="S202">
        <v>100</v>
      </c>
      <c r="T202">
        <v>158</v>
      </c>
      <c r="U202">
        <v>10</v>
      </c>
      <c r="V202">
        <v>0</v>
      </c>
      <c r="W202">
        <v>0</v>
      </c>
      <c r="X202" t="s">
        <v>803</v>
      </c>
      <c r="Y202">
        <v>0</v>
      </c>
      <c r="AA202">
        <v>281477</v>
      </c>
      <c r="AB202" t="s">
        <v>804</v>
      </c>
      <c r="AC202" t="s">
        <v>805</v>
      </c>
      <c r="AD202">
        <v>84</v>
      </c>
      <c r="AF202" t="s">
        <v>806</v>
      </c>
      <c r="AG202" t="s">
        <v>807</v>
      </c>
      <c r="AH202" t="s">
        <v>808</v>
      </c>
    </row>
    <row r="203" spans="1:34" hidden="1" x14ac:dyDescent="0.35">
      <c r="A203" t="s">
        <v>49</v>
      </c>
      <c r="B203" t="s">
        <v>50</v>
      </c>
      <c r="C203" t="s">
        <v>32</v>
      </c>
      <c r="D203" t="s">
        <v>33</v>
      </c>
      <c r="E203" t="s">
        <v>34</v>
      </c>
      <c r="F203" t="s">
        <v>35</v>
      </c>
      <c r="G203" t="s">
        <v>800</v>
      </c>
      <c r="H203" t="s">
        <v>801</v>
      </c>
      <c r="I203" t="s">
        <v>32171</v>
      </c>
      <c r="J203" t="s">
        <v>802</v>
      </c>
      <c r="K203" t="s">
        <v>66</v>
      </c>
      <c r="L203" t="b">
        <v>1</v>
      </c>
      <c r="M203">
        <v>225</v>
      </c>
      <c r="N203">
        <f>_xlfn.XLOOKUP(B203,Courses!A:A,Courses!E:E)</f>
        <v>47</v>
      </c>
      <c r="O203">
        <v>273</v>
      </c>
      <c r="Q203">
        <v>0</v>
      </c>
      <c r="S203">
        <v>78</v>
      </c>
      <c r="T203">
        <v>117</v>
      </c>
      <c r="U203">
        <v>0</v>
      </c>
      <c r="V203">
        <v>0</v>
      </c>
      <c r="W203">
        <v>0</v>
      </c>
      <c r="Y203">
        <v>0</v>
      </c>
      <c r="AA203">
        <v>187406</v>
      </c>
      <c r="AB203" t="s">
        <v>809</v>
      </c>
      <c r="AC203" t="s">
        <v>805</v>
      </c>
      <c r="AD203">
        <v>84</v>
      </c>
      <c r="AF203" t="s">
        <v>810</v>
      </c>
      <c r="AG203" t="s">
        <v>811</v>
      </c>
      <c r="AH203" t="s">
        <v>812</v>
      </c>
    </row>
    <row r="204" spans="1:34" hidden="1" x14ac:dyDescent="0.35">
      <c r="A204" t="s">
        <v>47</v>
      </c>
      <c r="B204" t="s">
        <v>48</v>
      </c>
      <c r="C204" t="s">
        <v>32</v>
      </c>
      <c r="D204" t="s">
        <v>33</v>
      </c>
      <c r="E204" t="s">
        <v>34</v>
      </c>
      <c r="F204" t="s">
        <v>35</v>
      </c>
      <c r="G204" t="s">
        <v>800</v>
      </c>
      <c r="H204" t="s">
        <v>801</v>
      </c>
      <c r="I204" t="s">
        <v>32171</v>
      </c>
      <c r="J204" t="s">
        <v>802</v>
      </c>
      <c r="K204" t="s">
        <v>66</v>
      </c>
      <c r="L204" t="b">
        <v>1</v>
      </c>
      <c r="M204">
        <v>52</v>
      </c>
      <c r="N204">
        <f>_xlfn.XLOOKUP(B204,Courses!A:A,Courses!E:E)</f>
        <v>24</v>
      </c>
      <c r="O204">
        <v>54</v>
      </c>
      <c r="Q204">
        <v>0</v>
      </c>
      <c r="S204">
        <v>9</v>
      </c>
      <c r="T204">
        <v>9</v>
      </c>
      <c r="U204">
        <v>0</v>
      </c>
      <c r="V204">
        <v>0</v>
      </c>
      <c r="W204">
        <v>0</v>
      </c>
      <c r="Y204">
        <v>1</v>
      </c>
      <c r="Z204" t="s">
        <v>813</v>
      </c>
      <c r="AA204">
        <v>64431</v>
      </c>
      <c r="AB204" t="s">
        <v>814</v>
      </c>
      <c r="AC204" t="s">
        <v>805</v>
      </c>
      <c r="AD204">
        <v>84</v>
      </c>
      <c r="AF204" t="s">
        <v>815</v>
      </c>
      <c r="AG204" t="s">
        <v>816</v>
      </c>
      <c r="AH204" t="s">
        <v>817</v>
      </c>
    </row>
    <row r="205" spans="1:34" hidden="1" x14ac:dyDescent="0.35">
      <c r="A205" t="s">
        <v>45</v>
      </c>
      <c r="B205" t="s">
        <v>46</v>
      </c>
      <c r="C205" t="s">
        <v>32</v>
      </c>
      <c r="D205" t="s">
        <v>33</v>
      </c>
      <c r="E205" t="s">
        <v>34</v>
      </c>
      <c r="F205" t="s">
        <v>35</v>
      </c>
      <c r="G205" t="s">
        <v>800</v>
      </c>
      <c r="H205" t="s">
        <v>801</v>
      </c>
      <c r="I205" t="s">
        <v>32171</v>
      </c>
      <c r="J205" t="s">
        <v>802</v>
      </c>
      <c r="K205" t="s">
        <v>66</v>
      </c>
      <c r="L205" t="b">
        <v>1</v>
      </c>
      <c r="M205">
        <v>2</v>
      </c>
      <c r="N205">
        <f>_xlfn.XLOOKUP(B205,Courses!A:A,Courses!E:E)</f>
        <v>46</v>
      </c>
      <c r="O205">
        <v>186</v>
      </c>
      <c r="Q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Y205">
        <v>1</v>
      </c>
      <c r="Z205" t="s">
        <v>818</v>
      </c>
      <c r="AA205">
        <v>4</v>
      </c>
      <c r="AB205" t="s">
        <v>819</v>
      </c>
      <c r="AC205" t="s">
        <v>805</v>
      </c>
      <c r="AD205">
        <v>84</v>
      </c>
      <c r="AF205" t="s">
        <v>820</v>
      </c>
    </row>
    <row r="206" spans="1:34" hidden="1" x14ac:dyDescent="0.35">
      <c r="A206" t="s">
        <v>44</v>
      </c>
      <c r="B206" t="s">
        <v>37</v>
      </c>
      <c r="C206" t="s">
        <v>32</v>
      </c>
      <c r="D206" t="s">
        <v>33</v>
      </c>
      <c r="E206" t="s">
        <v>34</v>
      </c>
      <c r="F206" t="s">
        <v>35</v>
      </c>
      <c r="G206" t="s">
        <v>800</v>
      </c>
      <c r="H206" t="s">
        <v>801</v>
      </c>
      <c r="I206" t="s">
        <v>32171</v>
      </c>
      <c r="J206" t="s">
        <v>802</v>
      </c>
      <c r="K206" t="s">
        <v>66</v>
      </c>
      <c r="L206" t="b">
        <v>1</v>
      </c>
      <c r="M206">
        <v>182</v>
      </c>
      <c r="N206">
        <f>_xlfn.XLOOKUP(B206,Courses!A:A,Courses!E:E)</f>
        <v>35</v>
      </c>
      <c r="O206">
        <v>365</v>
      </c>
      <c r="Q206">
        <v>0</v>
      </c>
      <c r="S206">
        <v>53</v>
      </c>
      <c r="T206">
        <v>65</v>
      </c>
      <c r="U206">
        <v>7</v>
      </c>
      <c r="V206">
        <v>0</v>
      </c>
      <c r="W206">
        <v>0</v>
      </c>
      <c r="X206" t="s">
        <v>821</v>
      </c>
      <c r="Y206">
        <v>0</v>
      </c>
      <c r="AA206">
        <v>33883</v>
      </c>
      <c r="AB206" t="s">
        <v>822</v>
      </c>
      <c r="AC206" t="s">
        <v>805</v>
      </c>
      <c r="AD206">
        <v>84</v>
      </c>
      <c r="AF206" t="s">
        <v>823</v>
      </c>
      <c r="AG206" t="s">
        <v>824</v>
      </c>
      <c r="AH206" t="s">
        <v>825</v>
      </c>
    </row>
    <row r="207" spans="1:34" hidden="1" x14ac:dyDescent="0.35">
      <c r="A207" t="s">
        <v>44</v>
      </c>
      <c r="B207" t="s">
        <v>37</v>
      </c>
      <c r="C207" t="s">
        <v>32</v>
      </c>
      <c r="D207" t="s">
        <v>33</v>
      </c>
      <c r="E207" t="s">
        <v>34</v>
      </c>
      <c r="F207" t="s">
        <v>35</v>
      </c>
      <c r="G207" t="s">
        <v>826</v>
      </c>
      <c r="H207" t="s">
        <v>827</v>
      </c>
      <c r="I207" t="s">
        <v>32171</v>
      </c>
      <c r="J207" t="s">
        <v>828</v>
      </c>
      <c r="K207" t="s">
        <v>66</v>
      </c>
      <c r="L207" t="b">
        <v>1</v>
      </c>
      <c r="M207">
        <v>1</v>
      </c>
      <c r="N207">
        <f>_xlfn.XLOOKUP(B207,Courses!A:A,Courses!E:E)</f>
        <v>35</v>
      </c>
      <c r="O207">
        <v>326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AA207">
        <v>3</v>
      </c>
      <c r="AB207" t="s">
        <v>830</v>
      </c>
      <c r="AC207" t="s">
        <v>829</v>
      </c>
      <c r="AD207">
        <v>9</v>
      </c>
    </row>
    <row r="208" spans="1:34" hidden="1" x14ac:dyDescent="0.35">
      <c r="A208" t="s">
        <v>45</v>
      </c>
      <c r="B208" t="s">
        <v>46</v>
      </c>
      <c r="C208" t="s">
        <v>32</v>
      </c>
      <c r="D208" t="s">
        <v>33</v>
      </c>
      <c r="E208" t="s">
        <v>34</v>
      </c>
      <c r="F208" t="s">
        <v>35</v>
      </c>
      <c r="G208" t="s">
        <v>826</v>
      </c>
      <c r="H208" t="s">
        <v>827</v>
      </c>
      <c r="I208" t="s">
        <v>32171</v>
      </c>
      <c r="J208" t="s">
        <v>828</v>
      </c>
      <c r="K208" t="s">
        <v>66</v>
      </c>
      <c r="L208" t="b">
        <v>1</v>
      </c>
      <c r="M208">
        <v>6</v>
      </c>
      <c r="N208">
        <f>_xlfn.XLOOKUP(B208,Courses!A:A,Courses!E:E)</f>
        <v>46</v>
      </c>
      <c r="O208">
        <v>186</v>
      </c>
      <c r="Q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Y208">
        <v>0</v>
      </c>
      <c r="AA208">
        <v>5306</v>
      </c>
      <c r="AB208" t="s">
        <v>831</v>
      </c>
      <c r="AC208" t="s">
        <v>829</v>
      </c>
      <c r="AD208">
        <v>9</v>
      </c>
      <c r="AF208" t="s">
        <v>832</v>
      </c>
    </row>
    <row r="209" spans="1:34" hidden="1" x14ac:dyDescent="0.35">
      <c r="A209" t="s">
        <v>47</v>
      </c>
      <c r="B209" t="s">
        <v>48</v>
      </c>
      <c r="C209" t="s">
        <v>32</v>
      </c>
      <c r="D209" t="s">
        <v>33</v>
      </c>
      <c r="E209" t="s">
        <v>34</v>
      </c>
      <c r="F209" t="s">
        <v>35</v>
      </c>
      <c r="G209" t="s">
        <v>826</v>
      </c>
      <c r="H209" t="s">
        <v>827</v>
      </c>
      <c r="I209" t="s">
        <v>32171</v>
      </c>
      <c r="J209" t="s">
        <v>828</v>
      </c>
      <c r="K209" t="s">
        <v>66</v>
      </c>
      <c r="L209" t="b">
        <v>1</v>
      </c>
      <c r="M209">
        <v>0</v>
      </c>
      <c r="N209">
        <f>_xlfn.XLOOKUP(B209,Courses!A:A,Courses!E:E)</f>
        <v>24</v>
      </c>
      <c r="O209">
        <v>45</v>
      </c>
      <c r="Q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0</v>
      </c>
      <c r="AA209">
        <v>0</v>
      </c>
      <c r="AB209" t="s">
        <v>833</v>
      </c>
      <c r="AC209" t="s">
        <v>829</v>
      </c>
      <c r="AD209">
        <v>9</v>
      </c>
    </row>
    <row r="210" spans="1:34" hidden="1" x14ac:dyDescent="0.35">
      <c r="A210" t="s">
        <v>49</v>
      </c>
      <c r="B210" t="s">
        <v>50</v>
      </c>
      <c r="C210" t="s">
        <v>32</v>
      </c>
      <c r="D210" t="s">
        <v>33</v>
      </c>
      <c r="E210" t="s">
        <v>34</v>
      </c>
      <c r="F210" t="s">
        <v>35</v>
      </c>
      <c r="G210" t="s">
        <v>826</v>
      </c>
      <c r="H210" t="s">
        <v>827</v>
      </c>
      <c r="I210" t="s">
        <v>32171</v>
      </c>
      <c r="J210" t="s">
        <v>828</v>
      </c>
      <c r="K210" t="s">
        <v>66</v>
      </c>
      <c r="L210" t="b">
        <v>1</v>
      </c>
      <c r="M210">
        <v>1</v>
      </c>
      <c r="N210">
        <f>_xlfn.XLOOKUP(B210,Courses!A:A,Courses!E:E)</f>
        <v>47</v>
      </c>
      <c r="O210">
        <v>233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0</v>
      </c>
      <c r="AA210">
        <v>54</v>
      </c>
      <c r="AB210" t="s">
        <v>834</v>
      </c>
      <c r="AC210" t="s">
        <v>829</v>
      </c>
      <c r="AD210">
        <v>9</v>
      </c>
      <c r="AG210" t="s">
        <v>835</v>
      </c>
      <c r="AH210" t="s">
        <v>836</v>
      </c>
    </row>
    <row r="211" spans="1:34" hidden="1" x14ac:dyDescent="0.35">
      <c r="A211" t="s">
        <v>61</v>
      </c>
      <c r="B211" t="s">
        <v>62</v>
      </c>
      <c r="C211" t="s">
        <v>32</v>
      </c>
      <c r="D211" t="s">
        <v>33</v>
      </c>
      <c r="E211" t="s">
        <v>34</v>
      </c>
      <c r="F211" t="s">
        <v>35</v>
      </c>
      <c r="G211" t="s">
        <v>826</v>
      </c>
      <c r="H211" t="s">
        <v>827</v>
      </c>
      <c r="I211" t="s">
        <v>32171</v>
      </c>
      <c r="J211" t="s">
        <v>828</v>
      </c>
      <c r="K211" t="s">
        <v>66</v>
      </c>
      <c r="L211" t="b">
        <v>1</v>
      </c>
      <c r="M211">
        <v>2</v>
      </c>
      <c r="N211">
        <f>_xlfn.XLOOKUP(B211,Courses!A:A,Courses!E:E)</f>
        <v>56</v>
      </c>
      <c r="O211">
        <v>347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0</v>
      </c>
      <c r="AA211">
        <v>3349</v>
      </c>
      <c r="AB211" t="s">
        <v>837</v>
      </c>
      <c r="AC211" t="s">
        <v>829</v>
      </c>
      <c r="AD211">
        <v>9</v>
      </c>
      <c r="AG211" t="s">
        <v>838</v>
      </c>
      <c r="AH211" t="s">
        <v>839</v>
      </c>
    </row>
    <row r="212" spans="1:34" hidden="1" x14ac:dyDescent="0.35">
      <c r="A212" t="s">
        <v>61</v>
      </c>
      <c r="B212" t="s">
        <v>62</v>
      </c>
      <c r="C212" t="s">
        <v>32</v>
      </c>
      <c r="D212" t="s">
        <v>33</v>
      </c>
      <c r="E212" t="s">
        <v>34</v>
      </c>
      <c r="F212" t="s">
        <v>35</v>
      </c>
      <c r="G212" t="s">
        <v>840</v>
      </c>
      <c r="H212" t="s">
        <v>841</v>
      </c>
      <c r="I212" t="s">
        <v>32171</v>
      </c>
      <c r="J212" t="s">
        <v>842</v>
      </c>
      <c r="K212" t="s">
        <v>66</v>
      </c>
      <c r="L212" t="b">
        <v>1</v>
      </c>
      <c r="M212">
        <v>118</v>
      </c>
      <c r="N212">
        <f>_xlfn.XLOOKUP(B212,Courses!A:A,Courses!E:E)</f>
        <v>56</v>
      </c>
      <c r="O212">
        <v>387</v>
      </c>
      <c r="Q212">
        <v>0</v>
      </c>
      <c r="S212">
        <v>4</v>
      </c>
      <c r="T212">
        <v>4</v>
      </c>
      <c r="U212">
        <v>0</v>
      </c>
      <c r="V212">
        <v>0</v>
      </c>
      <c r="W212">
        <v>0</v>
      </c>
      <c r="Y212">
        <v>1</v>
      </c>
      <c r="Z212" t="s">
        <v>843</v>
      </c>
      <c r="AA212">
        <v>20242</v>
      </c>
      <c r="AB212" t="s">
        <v>844</v>
      </c>
      <c r="AC212" t="s">
        <v>845</v>
      </c>
      <c r="AD212">
        <v>123</v>
      </c>
      <c r="AF212" t="s">
        <v>846</v>
      </c>
      <c r="AG212" t="s">
        <v>847</v>
      </c>
      <c r="AH212" t="s">
        <v>848</v>
      </c>
    </row>
    <row r="213" spans="1:34" hidden="1" x14ac:dyDescent="0.35">
      <c r="A213" t="s">
        <v>49</v>
      </c>
      <c r="B213" t="s">
        <v>50</v>
      </c>
      <c r="C213" t="s">
        <v>32</v>
      </c>
      <c r="D213" t="s">
        <v>33</v>
      </c>
      <c r="E213" t="s">
        <v>34</v>
      </c>
      <c r="F213" t="s">
        <v>35</v>
      </c>
      <c r="G213" t="s">
        <v>840</v>
      </c>
      <c r="H213" t="s">
        <v>841</v>
      </c>
      <c r="I213" t="s">
        <v>32171</v>
      </c>
      <c r="J213" t="s">
        <v>842</v>
      </c>
      <c r="K213" t="s">
        <v>66</v>
      </c>
      <c r="L213" t="b">
        <v>1</v>
      </c>
      <c r="M213">
        <v>57</v>
      </c>
      <c r="N213">
        <f>_xlfn.XLOOKUP(B213,Courses!A:A,Courses!E:E)</f>
        <v>47</v>
      </c>
      <c r="O213">
        <v>257</v>
      </c>
      <c r="Q213">
        <v>0</v>
      </c>
      <c r="S213">
        <v>4</v>
      </c>
      <c r="T213">
        <v>4</v>
      </c>
      <c r="U213">
        <v>0</v>
      </c>
      <c r="V213">
        <v>0</v>
      </c>
      <c r="W213">
        <v>0</v>
      </c>
      <c r="Y213">
        <v>2</v>
      </c>
      <c r="Z213" t="s">
        <v>849</v>
      </c>
      <c r="AA213">
        <v>26794</v>
      </c>
      <c r="AB213" t="s">
        <v>850</v>
      </c>
      <c r="AC213" t="s">
        <v>845</v>
      </c>
      <c r="AD213">
        <v>123</v>
      </c>
      <c r="AF213" t="s">
        <v>851</v>
      </c>
      <c r="AG213" t="s">
        <v>852</v>
      </c>
      <c r="AH213" t="s">
        <v>853</v>
      </c>
    </row>
    <row r="214" spans="1:34" hidden="1" x14ac:dyDescent="0.35">
      <c r="A214" t="s">
        <v>47</v>
      </c>
      <c r="B214" t="s">
        <v>48</v>
      </c>
      <c r="C214" t="s">
        <v>32</v>
      </c>
      <c r="D214" t="s">
        <v>33</v>
      </c>
      <c r="E214" t="s">
        <v>34</v>
      </c>
      <c r="F214" t="s">
        <v>35</v>
      </c>
      <c r="G214" t="s">
        <v>840</v>
      </c>
      <c r="H214" t="s">
        <v>841</v>
      </c>
      <c r="I214" t="s">
        <v>32171</v>
      </c>
      <c r="J214" t="s">
        <v>842</v>
      </c>
      <c r="K214" t="s">
        <v>66</v>
      </c>
      <c r="L214" t="b">
        <v>1</v>
      </c>
      <c r="M214">
        <v>43</v>
      </c>
      <c r="N214">
        <f>_xlfn.XLOOKUP(B214,Courses!A:A,Courses!E:E)</f>
        <v>24</v>
      </c>
      <c r="O214">
        <v>54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1</v>
      </c>
      <c r="Z214" t="s">
        <v>854</v>
      </c>
      <c r="AA214">
        <v>342</v>
      </c>
      <c r="AB214" t="s">
        <v>855</v>
      </c>
      <c r="AC214" t="s">
        <v>845</v>
      </c>
      <c r="AD214">
        <v>123</v>
      </c>
      <c r="AG214" t="s">
        <v>856</v>
      </c>
      <c r="AH214" t="s">
        <v>857</v>
      </c>
    </row>
    <row r="215" spans="1:34" hidden="1" x14ac:dyDescent="0.35">
      <c r="A215" t="s">
        <v>45</v>
      </c>
      <c r="B215" t="s">
        <v>46</v>
      </c>
      <c r="C215" t="s">
        <v>32</v>
      </c>
      <c r="D215" t="s">
        <v>33</v>
      </c>
      <c r="E215" t="s">
        <v>34</v>
      </c>
      <c r="F215" t="s">
        <v>35</v>
      </c>
      <c r="G215" t="s">
        <v>840</v>
      </c>
      <c r="H215" t="s">
        <v>841</v>
      </c>
      <c r="I215" t="s">
        <v>32171</v>
      </c>
      <c r="J215" t="s">
        <v>842</v>
      </c>
      <c r="K215" t="s">
        <v>66</v>
      </c>
      <c r="L215" t="b">
        <v>1</v>
      </c>
      <c r="M215">
        <v>77</v>
      </c>
      <c r="N215">
        <f>_xlfn.XLOOKUP(B215,Courses!A:A,Courses!E:E)</f>
        <v>46</v>
      </c>
      <c r="O215">
        <v>219</v>
      </c>
      <c r="Q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 t="s">
        <v>858</v>
      </c>
      <c r="Y215">
        <v>2</v>
      </c>
      <c r="Z215" t="s">
        <v>859</v>
      </c>
      <c r="AA215">
        <v>2173</v>
      </c>
      <c r="AB215" t="s">
        <v>860</v>
      </c>
      <c r="AC215" t="s">
        <v>845</v>
      </c>
      <c r="AD215">
        <v>123</v>
      </c>
      <c r="AF215" t="s">
        <v>861</v>
      </c>
    </row>
    <row r="216" spans="1:34" hidden="1" x14ac:dyDescent="0.35">
      <c r="A216" t="s">
        <v>44</v>
      </c>
      <c r="B216" t="s">
        <v>37</v>
      </c>
      <c r="C216" t="s">
        <v>32</v>
      </c>
      <c r="D216" t="s">
        <v>33</v>
      </c>
      <c r="E216" t="s">
        <v>34</v>
      </c>
      <c r="F216" t="s">
        <v>35</v>
      </c>
      <c r="G216" t="s">
        <v>840</v>
      </c>
      <c r="H216" t="s">
        <v>841</v>
      </c>
      <c r="I216" t="s">
        <v>32171</v>
      </c>
      <c r="J216" t="s">
        <v>842</v>
      </c>
      <c r="K216" t="s">
        <v>66</v>
      </c>
      <c r="L216" t="b">
        <v>1</v>
      </c>
      <c r="M216">
        <v>179</v>
      </c>
      <c r="N216">
        <f>_xlfn.XLOOKUP(B216,Courses!A:A,Courses!E:E)</f>
        <v>35</v>
      </c>
      <c r="O216">
        <v>365</v>
      </c>
      <c r="Q216">
        <v>0</v>
      </c>
      <c r="S216">
        <v>2</v>
      </c>
      <c r="T216">
        <v>2</v>
      </c>
      <c r="U216">
        <v>0</v>
      </c>
      <c r="V216">
        <v>0</v>
      </c>
      <c r="W216">
        <v>0</v>
      </c>
      <c r="Y216">
        <v>1</v>
      </c>
      <c r="Z216" t="s">
        <v>862</v>
      </c>
      <c r="AA216">
        <v>14719</v>
      </c>
      <c r="AB216" t="s">
        <v>863</v>
      </c>
      <c r="AC216" t="s">
        <v>845</v>
      </c>
      <c r="AD216">
        <v>123</v>
      </c>
      <c r="AF216" t="s">
        <v>864</v>
      </c>
      <c r="AG216" t="s">
        <v>865</v>
      </c>
      <c r="AH216" t="s">
        <v>866</v>
      </c>
    </row>
    <row r="217" spans="1:34" x14ac:dyDescent="0.35">
      <c r="A217" t="s">
        <v>98</v>
      </c>
      <c r="B217" t="s">
        <v>99</v>
      </c>
      <c r="C217" t="s">
        <v>32</v>
      </c>
      <c r="D217" t="s">
        <v>33</v>
      </c>
      <c r="E217" t="s">
        <v>38</v>
      </c>
      <c r="F217" t="s">
        <v>39</v>
      </c>
      <c r="G217" t="s">
        <v>840</v>
      </c>
      <c r="H217" t="s">
        <v>841</v>
      </c>
      <c r="I217" t="s">
        <v>32171</v>
      </c>
      <c r="J217" t="s">
        <v>842</v>
      </c>
      <c r="K217" t="s">
        <v>66</v>
      </c>
      <c r="L217" t="b">
        <v>1</v>
      </c>
      <c r="M217">
        <v>9</v>
      </c>
      <c r="N217">
        <f>_xlfn.XLOOKUP(B217,Courses!A:A,Courses!E:E)</f>
        <v>30</v>
      </c>
      <c r="O217">
        <v>61</v>
      </c>
      <c r="Q217">
        <v>0</v>
      </c>
      <c r="S217">
        <v>2</v>
      </c>
      <c r="T217">
        <v>2</v>
      </c>
      <c r="U217">
        <v>0</v>
      </c>
      <c r="V217">
        <v>0</v>
      </c>
      <c r="W217">
        <v>0</v>
      </c>
      <c r="Y217">
        <v>0</v>
      </c>
      <c r="AA217">
        <v>1678</v>
      </c>
      <c r="AB217" t="s">
        <v>867</v>
      </c>
      <c r="AC217" t="s">
        <v>845</v>
      </c>
      <c r="AD217">
        <v>123</v>
      </c>
      <c r="AF217" t="s">
        <v>868</v>
      </c>
      <c r="AG217" t="s">
        <v>869</v>
      </c>
      <c r="AH217" t="s">
        <v>870</v>
      </c>
    </row>
    <row r="218" spans="1:34" x14ac:dyDescent="0.35">
      <c r="A218" t="s">
        <v>94</v>
      </c>
      <c r="B218" t="s">
        <v>95</v>
      </c>
      <c r="C218" t="s">
        <v>32</v>
      </c>
      <c r="D218" t="s">
        <v>33</v>
      </c>
      <c r="E218" t="s">
        <v>38</v>
      </c>
      <c r="F218" t="s">
        <v>39</v>
      </c>
      <c r="G218" t="s">
        <v>840</v>
      </c>
      <c r="H218" t="s">
        <v>841</v>
      </c>
      <c r="I218" t="s">
        <v>32171</v>
      </c>
      <c r="J218" t="s">
        <v>842</v>
      </c>
      <c r="K218" t="s">
        <v>66</v>
      </c>
      <c r="L218" t="b">
        <v>1</v>
      </c>
      <c r="M218">
        <v>14</v>
      </c>
      <c r="N218">
        <f>_xlfn.XLOOKUP(B218,Courses!A:A,Courses!E:E)</f>
        <v>25</v>
      </c>
      <c r="O218">
        <v>71</v>
      </c>
      <c r="Q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Y218">
        <v>0</v>
      </c>
      <c r="AA218">
        <v>7807</v>
      </c>
      <c r="AB218" t="s">
        <v>871</v>
      </c>
      <c r="AC218" t="s">
        <v>845</v>
      </c>
      <c r="AD218">
        <v>123</v>
      </c>
      <c r="AF218" t="s">
        <v>872</v>
      </c>
    </row>
    <row r="219" spans="1:34" x14ac:dyDescent="0.35">
      <c r="A219" t="s">
        <v>88</v>
      </c>
      <c r="B219" t="s">
        <v>89</v>
      </c>
      <c r="C219" t="s">
        <v>32</v>
      </c>
      <c r="D219" t="s">
        <v>33</v>
      </c>
      <c r="E219" t="s">
        <v>38</v>
      </c>
      <c r="F219" t="s">
        <v>39</v>
      </c>
      <c r="G219" t="s">
        <v>840</v>
      </c>
      <c r="H219" t="s">
        <v>841</v>
      </c>
      <c r="I219" t="s">
        <v>32171</v>
      </c>
      <c r="J219" t="s">
        <v>842</v>
      </c>
      <c r="K219" t="s">
        <v>66</v>
      </c>
      <c r="L219" t="b">
        <v>1</v>
      </c>
      <c r="M219">
        <v>3</v>
      </c>
      <c r="N219">
        <f>_xlfn.XLOOKUP(B219,Courses!A:A,Courses!E:E)</f>
        <v>58</v>
      </c>
      <c r="O219">
        <v>119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0</v>
      </c>
      <c r="AA219">
        <v>25</v>
      </c>
      <c r="AB219" t="s">
        <v>873</v>
      </c>
      <c r="AC219" t="s">
        <v>845</v>
      </c>
      <c r="AD219">
        <v>123</v>
      </c>
      <c r="AG219" t="s">
        <v>874</v>
      </c>
      <c r="AH219" t="s">
        <v>875</v>
      </c>
    </row>
    <row r="220" spans="1:34" x14ac:dyDescent="0.35">
      <c r="A220" t="s">
        <v>91</v>
      </c>
      <c r="B220" t="s">
        <v>92</v>
      </c>
      <c r="C220" t="s">
        <v>32</v>
      </c>
      <c r="D220" t="s">
        <v>33</v>
      </c>
      <c r="E220" t="s">
        <v>38</v>
      </c>
      <c r="F220" t="s">
        <v>39</v>
      </c>
      <c r="G220" t="s">
        <v>840</v>
      </c>
      <c r="H220" t="s">
        <v>841</v>
      </c>
      <c r="I220" t="s">
        <v>32171</v>
      </c>
      <c r="J220" t="s">
        <v>842</v>
      </c>
      <c r="K220" t="s">
        <v>66</v>
      </c>
      <c r="L220" t="b">
        <v>1</v>
      </c>
      <c r="M220">
        <v>18</v>
      </c>
      <c r="N220">
        <f>_xlfn.XLOOKUP(B220,Courses!A:A,Courses!E:E)</f>
        <v>54</v>
      </c>
      <c r="O220">
        <v>106</v>
      </c>
      <c r="Q220">
        <v>0</v>
      </c>
      <c r="S220">
        <v>6</v>
      </c>
      <c r="T220">
        <v>6</v>
      </c>
      <c r="U220">
        <v>0</v>
      </c>
      <c r="V220">
        <v>0</v>
      </c>
      <c r="W220">
        <v>0</v>
      </c>
      <c r="Y220">
        <v>0</v>
      </c>
      <c r="AA220">
        <v>11811</v>
      </c>
      <c r="AB220" t="s">
        <v>876</v>
      </c>
      <c r="AC220" t="s">
        <v>845</v>
      </c>
      <c r="AD220">
        <v>123</v>
      </c>
      <c r="AF220" t="s">
        <v>877</v>
      </c>
    </row>
    <row r="221" spans="1:34" x14ac:dyDescent="0.35">
      <c r="A221" t="s">
        <v>91</v>
      </c>
      <c r="B221" t="s">
        <v>92</v>
      </c>
      <c r="C221" t="s">
        <v>32</v>
      </c>
      <c r="D221" t="s">
        <v>33</v>
      </c>
      <c r="E221" t="s">
        <v>38</v>
      </c>
      <c r="F221" t="s">
        <v>39</v>
      </c>
      <c r="G221" t="s">
        <v>878</v>
      </c>
      <c r="H221" t="s">
        <v>879</v>
      </c>
      <c r="I221" t="s">
        <v>32171</v>
      </c>
      <c r="J221" t="s">
        <v>880</v>
      </c>
      <c r="K221" t="s">
        <v>66</v>
      </c>
      <c r="L221" t="b">
        <v>1</v>
      </c>
      <c r="M221">
        <v>4</v>
      </c>
      <c r="N221">
        <f>_xlfn.XLOOKUP(B221,Courses!A:A,Courses!E:E)</f>
        <v>54</v>
      </c>
      <c r="O221">
        <v>106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0</v>
      </c>
      <c r="AA221">
        <v>10984</v>
      </c>
      <c r="AB221" t="s">
        <v>881</v>
      </c>
      <c r="AC221" t="s">
        <v>882</v>
      </c>
      <c r="AD221">
        <v>196</v>
      </c>
    </row>
    <row r="222" spans="1:34" x14ac:dyDescent="0.35">
      <c r="A222" t="s">
        <v>88</v>
      </c>
      <c r="B222" t="s">
        <v>89</v>
      </c>
      <c r="C222" t="s">
        <v>32</v>
      </c>
      <c r="D222" t="s">
        <v>33</v>
      </c>
      <c r="E222" t="s">
        <v>38</v>
      </c>
      <c r="F222" t="s">
        <v>39</v>
      </c>
      <c r="G222" t="s">
        <v>878</v>
      </c>
      <c r="H222" t="s">
        <v>879</v>
      </c>
      <c r="I222" t="s">
        <v>32171</v>
      </c>
      <c r="J222" t="s">
        <v>880</v>
      </c>
      <c r="K222" t="s">
        <v>66</v>
      </c>
      <c r="L222" t="b">
        <v>1</v>
      </c>
      <c r="M222">
        <v>1</v>
      </c>
      <c r="N222">
        <f>_xlfn.XLOOKUP(B222,Courses!A:A,Courses!E:E)</f>
        <v>58</v>
      </c>
      <c r="O222">
        <v>119</v>
      </c>
      <c r="Q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0</v>
      </c>
      <c r="AA222">
        <v>0</v>
      </c>
      <c r="AB222" t="s">
        <v>883</v>
      </c>
      <c r="AC222" t="s">
        <v>882</v>
      </c>
      <c r="AD222">
        <v>196</v>
      </c>
    </row>
    <row r="223" spans="1:34" x14ac:dyDescent="0.35">
      <c r="A223" t="s">
        <v>94</v>
      </c>
      <c r="B223" t="s">
        <v>95</v>
      </c>
      <c r="C223" t="s">
        <v>32</v>
      </c>
      <c r="D223" t="s">
        <v>33</v>
      </c>
      <c r="E223" t="s">
        <v>38</v>
      </c>
      <c r="F223" t="s">
        <v>39</v>
      </c>
      <c r="G223" t="s">
        <v>878</v>
      </c>
      <c r="H223" t="s">
        <v>879</v>
      </c>
      <c r="I223" t="s">
        <v>32171</v>
      </c>
      <c r="J223" t="s">
        <v>880</v>
      </c>
      <c r="K223" t="s">
        <v>66</v>
      </c>
      <c r="L223" t="b">
        <v>1</v>
      </c>
      <c r="M223">
        <v>2</v>
      </c>
      <c r="N223">
        <f>_xlfn.XLOOKUP(B223,Courses!A:A,Courses!E:E)</f>
        <v>25</v>
      </c>
      <c r="O223">
        <v>71</v>
      </c>
      <c r="Q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0</v>
      </c>
      <c r="AA223">
        <v>273</v>
      </c>
      <c r="AB223" t="s">
        <v>884</v>
      </c>
      <c r="AC223" t="s">
        <v>882</v>
      </c>
      <c r="AD223">
        <v>196</v>
      </c>
    </row>
    <row r="224" spans="1:34" x14ac:dyDescent="0.35">
      <c r="A224" t="s">
        <v>98</v>
      </c>
      <c r="B224" t="s">
        <v>99</v>
      </c>
      <c r="C224" t="s">
        <v>32</v>
      </c>
      <c r="D224" t="s">
        <v>33</v>
      </c>
      <c r="E224" t="s">
        <v>38</v>
      </c>
      <c r="F224" t="s">
        <v>39</v>
      </c>
      <c r="G224" t="s">
        <v>878</v>
      </c>
      <c r="H224" t="s">
        <v>879</v>
      </c>
      <c r="I224" t="s">
        <v>32171</v>
      </c>
      <c r="J224" t="s">
        <v>880</v>
      </c>
      <c r="K224" t="s">
        <v>66</v>
      </c>
      <c r="L224" t="b">
        <v>1</v>
      </c>
      <c r="M224">
        <v>3</v>
      </c>
      <c r="N224">
        <f>_xlfn.XLOOKUP(B224,Courses!A:A,Courses!E:E)</f>
        <v>30</v>
      </c>
      <c r="O224">
        <v>61</v>
      </c>
      <c r="Q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0</v>
      </c>
      <c r="AA224">
        <v>152</v>
      </c>
      <c r="AB224" t="s">
        <v>885</v>
      </c>
      <c r="AC224" t="s">
        <v>882</v>
      </c>
      <c r="AD224">
        <v>196</v>
      </c>
      <c r="AG224" t="s">
        <v>886</v>
      </c>
      <c r="AH224" t="s">
        <v>887</v>
      </c>
    </row>
    <row r="225" spans="1:34" hidden="1" x14ac:dyDescent="0.35">
      <c r="A225" t="s">
        <v>44</v>
      </c>
      <c r="B225" t="s">
        <v>37</v>
      </c>
      <c r="C225" t="s">
        <v>32</v>
      </c>
      <c r="D225" t="s">
        <v>33</v>
      </c>
      <c r="E225" t="s">
        <v>34</v>
      </c>
      <c r="F225" t="s">
        <v>35</v>
      </c>
      <c r="G225" t="s">
        <v>878</v>
      </c>
      <c r="H225" t="s">
        <v>879</v>
      </c>
      <c r="I225" t="s">
        <v>32171</v>
      </c>
      <c r="J225" t="s">
        <v>880</v>
      </c>
      <c r="K225" t="s">
        <v>66</v>
      </c>
      <c r="L225" t="b">
        <v>1</v>
      </c>
      <c r="M225">
        <v>161</v>
      </c>
      <c r="N225">
        <f>_xlfn.XLOOKUP(B225,Courses!A:A,Courses!E:E)</f>
        <v>35</v>
      </c>
      <c r="O225">
        <v>364</v>
      </c>
      <c r="Q225">
        <v>0</v>
      </c>
      <c r="S225">
        <v>10</v>
      </c>
      <c r="T225">
        <v>10</v>
      </c>
      <c r="U225">
        <v>0</v>
      </c>
      <c r="V225">
        <v>0</v>
      </c>
      <c r="W225">
        <v>0</v>
      </c>
      <c r="Y225">
        <v>1</v>
      </c>
      <c r="Z225" t="s">
        <v>888</v>
      </c>
      <c r="AA225">
        <v>54683</v>
      </c>
      <c r="AB225" t="s">
        <v>889</v>
      </c>
      <c r="AC225" t="s">
        <v>882</v>
      </c>
      <c r="AD225">
        <v>196</v>
      </c>
      <c r="AF225" t="s">
        <v>890</v>
      </c>
      <c r="AG225" t="s">
        <v>891</v>
      </c>
      <c r="AH225" t="s">
        <v>892</v>
      </c>
    </row>
    <row r="226" spans="1:34" hidden="1" x14ac:dyDescent="0.35">
      <c r="A226" t="s">
        <v>45</v>
      </c>
      <c r="B226" t="s">
        <v>46</v>
      </c>
      <c r="C226" t="s">
        <v>32</v>
      </c>
      <c r="D226" t="s">
        <v>33</v>
      </c>
      <c r="E226" t="s">
        <v>34</v>
      </c>
      <c r="F226" t="s">
        <v>35</v>
      </c>
      <c r="G226" t="s">
        <v>878</v>
      </c>
      <c r="H226" t="s">
        <v>879</v>
      </c>
      <c r="I226" t="s">
        <v>32171</v>
      </c>
      <c r="J226" t="s">
        <v>880</v>
      </c>
      <c r="K226" t="s">
        <v>66</v>
      </c>
      <c r="L226" t="b">
        <v>1</v>
      </c>
      <c r="M226">
        <v>128</v>
      </c>
      <c r="N226">
        <f>_xlfn.XLOOKUP(B226,Courses!A:A,Courses!E:E)</f>
        <v>46</v>
      </c>
      <c r="O226">
        <v>204</v>
      </c>
      <c r="Q226">
        <v>0</v>
      </c>
      <c r="S226">
        <v>54</v>
      </c>
      <c r="T226">
        <v>58</v>
      </c>
      <c r="U226">
        <v>9</v>
      </c>
      <c r="V226">
        <v>0</v>
      </c>
      <c r="W226">
        <v>0</v>
      </c>
      <c r="X226" t="s">
        <v>893</v>
      </c>
      <c r="Y226">
        <v>2</v>
      </c>
      <c r="Z226" t="s">
        <v>894</v>
      </c>
      <c r="AA226">
        <v>99302</v>
      </c>
      <c r="AB226" t="s">
        <v>895</v>
      </c>
      <c r="AC226" t="s">
        <v>882</v>
      </c>
      <c r="AD226">
        <v>196</v>
      </c>
      <c r="AF226" t="s">
        <v>896</v>
      </c>
    </row>
    <row r="227" spans="1:34" hidden="1" x14ac:dyDescent="0.35">
      <c r="A227" t="s">
        <v>47</v>
      </c>
      <c r="B227" t="s">
        <v>48</v>
      </c>
      <c r="C227" t="s">
        <v>32</v>
      </c>
      <c r="D227" t="s">
        <v>33</v>
      </c>
      <c r="E227" t="s">
        <v>34</v>
      </c>
      <c r="F227" t="s">
        <v>35</v>
      </c>
      <c r="G227" t="s">
        <v>878</v>
      </c>
      <c r="H227" t="s">
        <v>879</v>
      </c>
      <c r="I227" t="s">
        <v>32171</v>
      </c>
      <c r="J227" t="s">
        <v>880</v>
      </c>
      <c r="K227" t="s">
        <v>66</v>
      </c>
      <c r="L227" t="b">
        <v>1</v>
      </c>
      <c r="M227">
        <v>28</v>
      </c>
      <c r="N227">
        <f>_xlfn.XLOOKUP(B227,Courses!A:A,Courses!E:E)</f>
        <v>24</v>
      </c>
      <c r="O227">
        <v>50</v>
      </c>
      <c r="Q227">
        <v>0</v>
      </c>
      <c r="S227">
        <v>4</v>
      </c>
      <c r="T227">
        <v>4</v>
      </c>
      <c r="U227">
        <v>0</v>
      </c>
      <c r="V227">
        <v>0</v>
      </c>
      <c r="W227">
        <v>0</v>
      </c>
      <c r="Y227">
        <v>1</v>
      </c>
      <c r="Z227" t="s">
        <v>897</v>
      </c>
      <c r="AA227">
        <v>2016</v>
      </c>
      <c r="AB227" t="s">
        <v>898</v>
      </c>
      <c r="AC227" t="s">
        <v>882</v>
      </c>
      <c r="AD227">
        <v>196</v>
      </c>
      <c r="AF227" t="s">
        <v>899</v>
      </c>
      <c r="AG227" t="s">
        <v>900</v>
      </c>
      <c r="AH227" t="s">
        <v>901</v>
      </c>
    </row>
    <row r="228" spans="1:34" hidden="1" x14ac:dyDescent="0.35">
      <c r="A228" t="s">
        <v>49</v>
      </c>
      <c r="B228" t="s">
        <v>50</v>
      </c>
      <c r="C228" t="s">
        <v>32</v>
      </c>
      <c r="D228" t="s">
        <v>33</v>
      </c>
      <c r="E228" t="s">
        <v>34</v>
      </c>
      <c r="F228" t="s">
        <v>35</v>
      </c>
      <c r="G228" t="s">
        <v>878</v>
      </c>
      <c r="H228" t="s">
        <v>879</v>
      </c>
      <c r="I228" t="s">
        <v>32171</v>
      </c>
      <c r="J228" t="s">
        <v>880</v>
      </c>
      <c r="K228" t="s">
        <v>66</v>
      </c>
      <c r="L228" t="b">
        <v>1</v>
      </c>
      <c r="M228">
        <v>170</v>
      </c>
      <c r="N228">
        <f>_xlfn.XLOOKUP(B228,Courses!A:A,Courses!E:E)</f>
        <v>47</v>
      </c>
      <c r="O228">
        <v>272</v>
      </c>
      <c r="Q228">
        <v>0</v>
      </c>
      <c r="S228">
        <v>36</v>
      </c>
      <c r="T228">
        <v>43</v>
      </c>
      <c r="U228">
        <v>0</v>
      </c>
      <c r="V228">
        <v>0</v>
      </c>
      <c r="W228">
        <v>0</v>
      </c>
      <c r="Y228">
        <v>2</v>
      </c>
      <c r="Z228" t="s">
        <v>902</v>
      </c>
      <c r="AA228">
        <v>89555</v>
      </c>
      <c r="AB228" t="s">
        <v>903</v>
      </c>
      <c r="AC228" t="s">
        <v>882</v>
      </c>
      <c r="AD228">
        <v>196</v>
      </c>
      <c r="AF228" t="s">
        <v>904</v>
      </c>
      <c r="AG228" t="s">
        <v>905</v>
      </c>
      <c r="AH228" t="s">
        <v>906</v>
      </c>
    </row>
    <row r="229" spans="1:34" hidden="1" x14ac:dyDescent="0.35">
      <c r="A229" t="s">
        <v>61</v>
      </c>
      <c r="B229" t="s">
        <v>62</v>
      </c>
      <c r="C229" t="s">
        <v>32</v>
      </c>
      <c r="D229" t="s">
        <v>33</v>
      </c>
      <c r="E229" t="s">
        <v>34</v>
      </c>
      <c r="F229" t="s">
        <v>35</v>
      </c>
      <c r="G229" t="s">
        <v>878</v>
      </c>
      <c r="H229" t="s">
        <v>879</v>
      </c>
      <c r="I229" t="s">
        <v>32171</v>
      </c>
      <c r="J229" t="s">
        <v>880</v>
      </c>
      <c r="K229" t="s">
        <v>66</v>
      </c>
      <c r="L229" t="b">
        <v>1</v>
      </c>
      <c r="M229">
        <v>286</v>
      </c>
      <c r="N229">
        <f>_xlfn.XLOOKUP(B229,Courses!A:A,Courses!E:E)</f>
        <v>56</v>
      </c>
      <c r="O229">
        <v>387</v>
      </c>
      <c r="Q229">
        <v>0</v>
      </c>
      <c r="S229">
        <v>75</v>
      </c>
      <c r="T229">
        <v>80</v>
      </c>
      <c r="U229">
        <v>0</v>
      </c>
      <c r="V229">
        <v>0</v>
      </c>
      <c r="W229">
        <v>0</v>
      </c>
      <c r="Y229">
        <v>1</v>
      </c>
      <c r="Z229" t="s">
        <v>907</v>
      </c>
      <c r="AA229">
        <v>149823</v>
      </c>
      <c r="AB229" t="s">
        <v>908</v>
      </c>
      <c r="AC229" t="s">
        <v>882</v>
      </c>
      <c r="AD229">
        <v>196</v>
      </c>
      <c r="AF229" t="s">
        <v>909</v>
      </c>
      <c r="AG229" t="s">
        <v>910</v>
      </c>
      <c r="AH229" t="s">
        <v>911</v>
      </c>
    </row>
    <row r="230" spans="1:34" hidden="1" x14ac:dyDescent="0.35">
      <c r="A230" t="s">
        <v>61</v>
      </c>
      <c r="B230" t="s">
        <v>62</v>
      </c>
      <c r="C230" t="s">
        <v>32</v>
      </c>
      <c r="D230" t="s">
        <v>33</v>
      </c>
      <c r="E230" t="s">
        <v>34</v>
      </c>
      <c r="F230" t="s">
        <v>35</v>
      </c>
      <c r="G230" t="s">
        <v>912</v>
      </c>
      <c r="H230" t="s">
        <v>913</v>
      </c>
      <c r="I230" t="s">
        <v>32171</v>
      </c>
      <c r="J230" t="s">
        <v>914</v>
      </c>
      <c r="K230" t="s">
        <v>66</v>
      </c>
      <c r="L230" t="b">
        <v>1</v>
      </c>
      <c r="M230">
        <v>130</v>
      </c>
      <c r="N230">
        <f>_xlfn.XLOOKUP(B230,Courses!A:A,Courses!E:E)</f>
        <v>56</v>
      </c>
      <c r="O230">
        <v>380</v>
      </c>
      <c r="Q230">
        <v>0</v>
      </c>
      <c r="S230">
        <v>53</v>
      </c>
      <c r="T230">
        <v>70</v>
      </c>
      <c r="U230">
        <v>0</v>
      </c>
      <c r="V230">
        <v>0</v>
      </c>
      <c r="W230">
        <v>0</v>
      </c>
      <c r="Y230">
        <v>1</v>
      </c>
      <c r="Z230" t="s">
        <v>915</v>
      </c>
      <c r="AA230">
        <v>63401</v>
      </c>
      <c r="AB230" t="s">
        <v>916</v>
      </c>
      <c r="AC230" t="s">
        <v>917</v>
      </c>
      <c r="AD230">
        <v>84</v>
      </c>
      <c r="AF230" t="s">
        <v>918</v>
      </c>
      <c r="AG230" t="s">
        <v>919</v>
      </c>
      <c r="AH230" t="s">
        <v>920</v>
      </c>
    </row>
    <row r="231" spans="1:34" hidden="1" x14ac:dyDescent="0.35">
      <c r="A231" t="s">
        <v>49</v>
      </c>
      <c r="B231" t="s">
        <v>50</v>
      </c>
      <c r="C231" t="s">
        <v>32</v>
      </c>
      <c r="D231" t="s">
        <v>33</v>
      </c>
      <c r="E231" t="s">
        <v>34</v>
      </c>
      <c r="F231" t="s">
        <v>35</v>
      </c>
      <c r="G231" t="s">
        <v>912</v>
      </c>
      <c r="H231" t="s">
        <v>913</v>
      </c>
      <c r="I231" t="s">
        <v>32171</v>
      </c>
      <c r="J231" t="s">
        <v>914</v>
      </c>
      <c r="K231" t="s">
        <v>66</v>
      </c>
      <c r="L231" t="b">
        <v>1</v>
      </c>
      <c r="M231">
        <v>95</v>
      </c>
      <c r="N231">
        <f>_xlfn.XLOOKUP(B231,Courses!A:A,Courses!E:E)</f>
        <v>47</v>
      </c>
      <c r="O231">
        <v>266</v>
      </c>
      <c r="Q231">
        <v>0</v>
      </c>
      <c r="S231">
        <v>31</v>
      </c>
      <c r="T231">
        <v>41</v>
      </c>
      <c r="U231">
        <v>0</v>
      </c>
      <c r="V231">
        <v>0</v>
      </c>
      <c r="W231">
        <v>0</v>
      </c>
      <c r="Y231">
        <v>3</v>
      </c>
      <c r="Z231" t="s">
        <v>921</v>
      </c>
      <c r="AA231">
        <v>121499</v>
      </c>
      <c r="AB231" t="s">
        <v>922</v>
      </c>
      <c r="AC231" t="s">
        <v>917</v>
      </c>
      <c r="AD231">
        <v>84</v>
      </c>
      <c r="AF231" t="s">
        <v>923</v>
      </c>
      <c r="AG231" t="s">
        <v>924</v>
      </c>
      <c r="AH231" t="s">
        <v>925</v>
      </c>
    </row>
    <row r="232" spans="1:34" hidden="1" x14ac:dyDescent="0.35">
      <c r="A232" t="s">
        <v>47</v>
      </c>
      <c r="B232" t="s">
        <v>48</v>
      </c>
      <c r="C232" t="s">
        <v>32</v>
      </c>
      <c r="D232" t="s">
        <v>33</v>
      </c>
      <c r="E232" t="s">
        <v>34</v>
      </c>
      <c r="F232" t="s">
        <v>35</v>
      </c>
      <c r="G232" t="s">
        <v>912</v>
      </c>
      <c r="H232" t="s">
        <v>913</v>
      </c>
      <c r="I232" t="s">
        <v>32171</v>
      </c>
      <c r="J232" t="s">
        <v>914</v>
      </c>
      <c r="K232" t="s">
        <v>66</v>
      </c>
      <c r="L232" t="b">
        <v>1</v>
      </c>
      <c r="M232">
        <v>27</v>
      </c>
      <c r="N232">
        <f>_xlfn.XLOOKUP(B232,Courses!A:A,Courses!E:E)</f>
        <v>24</v>
      </c>
      <c r="O232">
        <v>49</v>
      </c>
      <c r="Q232">
        <v>0</v>
      </c>
      <c r="S232">
        <v>4</v>
      </c>
      <c r="T232">
        <v>4</v>
      </c>
      <c r="U232">
        <v>0</v>
      </c>
      <c r="V232">
        <v>0</v>
      </c>
      <c r="W232">
        <v>0</v>
      </c>
      <c r="Y232">
        <v>1</v>
      </c>
      <c r="Z232" t="s">
        <v>926</v>
      </c>
      <c r="AA232">
        <v>17843</v>
      </c>
      <c r="AB232" t="s">
        <v>927</v>
      </c>
      <c r="AC232" t="s">
        <v>917</v>
      </c>
      <c r="AD232">
        <v>84</v>
      </c>
      <c r="AF232" t="s">
        <v>928</v>
      </c>
      <c r="AG232" t="s">
        <v>929</v>
      </c>
      <c r="AH232" t="s">
        <v>930</v>
      </c>
    </row>
    <row r="233" spans="1:34" hidden="1" x14ac:dyDescent="0.35">
      <c r="A233" t="s">
        <v>45</v>
      </c>
      <c r="B233" t="s">
        <v>46</v>
      </c>
      <c r="C233" t="s">
        <v>32</v>
      </c>
      <c r="D233" t="s">
        <v>33</v>
      </c>
      <c r="E233" t="s">
        <v>34</v>
      </c>
      <c r="F233" t="s">
        <v>35</v>
      </c>
      <c r="G233" t="s">
        <v>912</v>
      </c>
      <c r="H233" t="s">
        <v>913</v>
      </c>
      <c r="I233" t="s">
        <v>32171</v>
      </c>
      <c r="J233" t="s">
        <v>914</v>
      </c>
      <c r="K233" t="s">
        <v>66</v>
      </c>
      <c r="L233" t="b">
        <v>1</v>
      </c>
      <c r="M233">
        <v>157</v>
      </c>
      <c r="N233">
        <f>_xlfn.XLOOKUP(B233,Courses!A:A,Courses!E:E)</f>
        <v>46</v>
      </c>
      <c r="O233">
        <v>221</v>
      </c>
      <c r="Q233">
        <v>0</v>
      </c>
      <c r="S233">
        <v>87</v>
      </c>
      <c r="T233">
        <v>93</v>
      </c>
      <c r="U233">
        <v>2</v>
      </c>
      <c r="V233">
        <v>1</v>
      </c>
      <c r="W233">
        <v>1</v>
      </c>
      <c r="X233" t="s">
        <v>931</v>
      </c>
      <c r="Y233">
        <v>2</v>
      </c>
      <c r="Z233" t="s">
        <v>932</v>
      </c>
      <c r="AA233">
        <v>16813</v>
      </c>
      <c r="AB233" t="s">
        <v>933</v>
      </c>
      <c r="AC233" t="s">
        <v>917</v>
      </c>
      <c r="AD233">
        <v>84</v>
      </c>
      <c r="AF233" t="s">
        <v>934</v>
      </c>
    </row>
    <row r="234" spans="1:34" hidden="1" x14ac:dyDescent="0.35">
      <c r="A234" t="s">
        <v>44</v>
      </c>
      <c r="B234" t="s">
        <v>37</v>
      </c>
      <c r="C234" t="s">
        <v>32</v>
      </c>
      <c r="D234" t="s">
        <v>33</v>
      </c>
      <c r="E234" t="s">
        <v>34</v>
      </c>
      <c r="F234" t="s">
        <v>35</v>
      </c>
      <c r="G234" t="s">
        <v>912</v>
      </c>
      <c r="H234" t="s">
        <v>913</v>
      </c>
      <c r="I234" t="s">
        <v>32171</v>
      </c>
      <c r="J234" t="s">
        <v>914</v>
      </c>
      <c r="K234" t="s">
        <v>66</v>
      </c>
      <c r="L234" t="b">
        <v>1</v>
      </c>
      <c r="M234">
        <v>125</v>
      </c>
      <c r="N234">
        <f>_xlfn.XLOOKUP(B234,Courses!A:A,Courses!E:E)</f>
        <v>35</v>
      </c>
      <c r="O234">
        <v>351</v>
      </c>
      <c r="Q234">
        <v>0</v>
      </c>
      <c r="S234">
        <v>56</v>
      </c>
      <c r="T234">
        <v>68</v>
      </c>
      <c r="U234">
        <v>0</v>
      </c>
      <c r="V234">
        <v>0</v>
      </c>
      <c r="W234">
        <v>0</v>
      </c>
      <c r="Y234">
        <v>1</v>
      </c>
      <c r="Z234" t="s">
        <v>935</v>
      </c>
      <c r="AA234">
        <v>48614</v>
      </c>
      <c r="AB234" t="s">
        <v>936</v>
      </c>
      <c r="AC234" t="s">
        <v>917</v>
      </c>
      <c r="AD234">
        <v>84</v>
      </c>
      <c r="AF234" t="s">
        <v>937</v>
      </c>
      <c r="AG234" t="s">
        <v>938</v>
      </c>
      <c r="AH234" t="s">
        <v>939</v>
      </c>
    </row>
    <row r="235" spans="1:34" x14ac:dyDescent="0.35">
      <c r="A235" t="s">
        <v>98</v>
      </c>
      <c r="B235" t="s">
        <v>99</v>
      </c>
      <c r="C235" t="s">
        <v>32</v>
      </c>
      <c r="D235" t="s">
        <v>33</v>
      </c>
      <c r="E235" t="s">
        <v>38</v>
      </c>
      <c r="F235" t="s">
        <v>39</v>
      </c>
      <c r="G235" t="s">
        <v>912</v>
      </c>
      <c r="H235" t="s">
        <v>913</v>
      </c>
      <c r="I235" t="s">
        <v>32171</v>
      </c>
      <c r="J235" t="s">
        <v>914</v>
      </c>
      <c r="K235" t="s">
        <v>66</v>
      </c>
      <c r="L235" t="b">
        <v>1</v>
      </c>
      <c r="M235">
        <v>15</v>
      </c>
      <c r="N235">
        <f>_xlfn.XLOOKUP(B235,Courses!A:A,Courses!E:E)</f>
        <v>30</v>
      </c>
      <c r="O235">
        <v>61</v>
      </c>
      <c r="Q235">
        <v>0</v>
      </c>
      <c r="S235">
        <v>4</v>
      </c>
      <c r="T235">
        <v>5</v>
      </c>
      <c r="U235">
        <v>0</v>
      </c>
      <c r="V235">
        <v>0</v>
      </c>
      <c r="W235">
        <v>0</v>
      </c>
      <c r="Y235">
        <v>0</v>
      </c>
      <c r="AA235">
        <v>4885</v>
      </c>
      <c r="AB235" t="s">
        <v>940</v>
      </c>
      <c r="AC235" t="s">
        <v>917</v>
      </c>
      <c r="AD235">
        <v>84</v>
      </c>
      <c r="AF235" t="s">
        <v>941</v>
      </c>
      <c r="AG235" t="s">
        <v>942</v>
      </c>
      <c r="AH235" t="s">
        <v>943</v>
      </c>
    </row>
    <row r="236" spans="1:34" x14ac:dyDescent="0.35">
      <c r="A236" t="s">
        <v>94</v>
      </c>
      <c r="B236" t="s">
        <v>95</v>
      </c>
      <c r="C236" t="s">
        <v>32</v>
      </c>
      <c r="D236" t="s">
        <v>33</v>
      </c>
      <c r="E236" t="s">
        <v>38</v>
      </c>
      <c r="F236" t="s">
        <v>39</v>
      </c>
      <c r="G236" t="s">
        <v>912</v>
      </c>
      <c r="H236" t="s">
        <v>913</v>
      </c>
      <c r="I236" t="s">
        <v>32171</v>
      </c>
      <c r="J236" t="s">
        <v>914</v>
      </c>
      <c r="K236" t="s">
        <v>66</v>
      </c>
      <c r="L236" t="b">
        <v>1</v>
      </c>
      <c r="M236">
        <v>1</v>
      </c>
      <c r="N236">
        <f>_xlfn.XLOOKUP(B236,Courses!A:A,Courses!E:E)</f>
        <v>25</v>
      </c>
      <c r="O236">
        <v>71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0</v>
      </c>
      <c r="AA236">
        <v>0</v>
      </c>
      <c r="AB236" t="s">
        <v>944</v>
      </c>
      <c r="AC236" t="s">
        <v>917</v>
      </c>
      <c r="AD236">
        <v>84</v>
      </c>
    </row>
    <row r="237" spans="1:34" x14ac:dyDescent="0.35">
      <c r="A237" t="s">
        <v>88</v>
      </c>
      <c r="B237" t="s">
        <v>89</v>
      </c>
      <c r="C237" t="s">
        <v>32</v>
      </c>
      <c r="D237" t="s">
        <v>33</v>
      </c>
      <c r="E237" t="s">
        <v>38</v>
      </c>
      <c r="F237" t="s">
        <v>39</v>
      </c>
      <c r="G237" t="s">
        <v>912</v>
      </c>
      <c r="H237" t="s">
        <v>913</v>
      </c>
      <c r="I237" t="s">
        <v>32171</v>
      </c>
      <c r="J237" t="s">
        <v>914</v>
      </c>
      <c r="K237" t="s">
        <v>66</v>
      </c>
      <c r="L237" t="b">
        <v>1</v>
      </c>
      <c r="M237">
        <v>2</v>
      </c>
      <c r="N237">
        <f>_xlfn.XLOOKUP(B237,Courses!A:A,Courses!E:E)</f>
        <v>58</v>
      </c>
      <c r="O237">
        <v>119</v>
      </c>
      <c r="Q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0</v>
      </c>
      <c r="AA237">
        <v>34</v>
      </c>
      <c r="AB237" t="s">
        <v>945</v>
      </c>
      <c r="AC237" t="s">
        <v>917</v>
      </c>
      <c r="AD237">
        <v>84</v>
      </c>
    </row>
    <row r="238" spans="1:34" x14ac:dyDescent="0.35">
      <c r="A238" t="s">
        <v>91</v>
      </c>
      <c r="B238" t="s">
        <v>92</v>
      </c>
      <c r="C238" t="s">
        <v>32</v>
      </c>
      <c r="D238" t="s">
        <v>33</v>
      </c>
      <c r="E238" t="s">
        <v>38</v>
      </c>
      <c r="F238" t="s">
        <v>39</v>
      </c>
      <c r="G238" t="s">
        <v>912</v>
      </c>
      <c r="H238" t="s">
        <v>913</v>
      </c>
      <c r="I238" t="s">
        <v>32171</v>
      </c>
      <c r="J238" t="s">
        <v>914</v>
      </c>
      <c r="K238" t="s">
        <v>66</v>
      </c>
      <c r="L238" t="b">
        <v>1</v>
      </c>
      <c r="M238">
        <v>14</v>
      </c>
      <c r="N238">
        <f>_xlfn.XLOOKUP(B238,Courses!A:A,Courses!E:E)</f>
        <v>54</v>
      </c>
      <c r="O238">
        <v>106</v>
      </c>
      <c r="Q238">
        <v>0</v>
      </c>
      <c r="S238">
        <v>2</v>
      </c>
      <c r="T238">
        <v>2</v>
      </c>
      <c r="U238">
        <v>0</v>
      </c>
      <c r="V238">
        <v>0</v>
      </c>
      <c r="W238">
        <v>0</v>
      </c>
      <c r="Y238">
        <v>0</v>
      </c>
      <c r="AA238">
        <v>16184</v>
      </c>
      <c r="AB238" t="s">
        <v>946</v>
      </c>
      <c r="AC238" t="s">
        <v>917</v>
      </c>
      <c r="AD238">
        <v>84</v>
      </c>
      <c r="AF238" t="s">
        <v>947</v>
      </c>
    </row>
    <row r="239" spans="1:34" x14ac:dyDescent="0.35">
      <c r="A239" t="s">
        <v>91</v>
      </c>
      <c r="B239" t="s">
        <v>92</v>
      </c>
      <c r="C239" t="s">
        <v>32</v>
      </c>
      <c r="D239" t="s">
        <v>33</v>
      </c>
      <c r="E239" t="s">
        <v>38</v>
      </c>
      <c r="F239" t="s">
        <v>39</v>
      </c>
      <c r="G239" t="s">
        <v>948</v>
      </c>
      <c r="H239" t="s">
        <v>949</v>
      </c>
      <c r="I239" t="s">
        <v>32171</v>
      </c>
      <c r="J239" t="s">
        <v>950</v>
      </c>
      <c r="K239" t="s">
        <v>66</v>
      </c>
      <c r="L239" t="b">
        <v>1</v>
      </c>
      <c r="M239">
        <v>65</v>
      </c>
      <c r="N239">
        <f>_xlfn.XLOOKUP(B239,Courses!A:A,Courses!E:E)</f>
        <v>54</v>
      </c>
      <c r="O239">
        <v>106</v>
      </c>
      <c r="Q239">
        <v>0</v>
      </c>
      <c r="S239">
        <v>17</v>
      </c>
      <c r="T239">
        <v>18</v>
      </c>
      <c r="U239">
        <v>0</v>
      </c>
      <c r="V239">
        <v>0</v>
      </c>
      <c r="W239">
        <v>0</v>
      </c>
      <c r="Y239">
        <v>0</v>
      </c>
      <c r="AA239">
        <v>345</v>
      </c>
      <c r="AB239" t="s">
        <v>951</v>
      </c>
      <c r="AC239" t="s">
        <v>952</v>
      </c>
      <c r="AD239">
        <v>120</v>
      </c>
      <c r="AF239" t="s">
        <v>953</v>
      </c>
    </row>
    <row r="240" spans="1:34" x14ac:dyDescent="0.35">
      <c r="A240" t="s">
        <v>88</v>
      </c>
      <c r="B240" t="s">
        <v>89</v>
      </c>
      <c r="C240" t="s">
        <v>32</v>
      </c>
      <c r="D240" t="s">
        <v>33</v>
      </c>
      <c r="E240" t="s">
        <v>38</v>
      </c>
      <c r="F240" t="s">
        <v>39</v>
      </c>
      <c r="G240" t="s">
        <v>948</v>
      </c>
      <c r="H240" t="s">
        <v>949</v>
      </c>
      <c r="I240" t="s">
        <v>32171</v>
      </c>
      <c r="J240" t="s">
        <v>950</v>
      </c>
      <c r="K240" t="s">
        <v>66</v>
      </c>
      <c r="L240" t="b">
        <v>1</v>
      </c>
      <c r="M240">
        <v>93</v>
      </c>
      <c r="N240">
        <f>_xlfn.XLOOKUP(B240,Courses!A:A,Courses!E:E)</f>
        <v>58</v>
      </c>
      <c r="O240">
        <v>119</v>
      </c>
      <c r="Q240">
        <v>0</v>
      </c>
      <c r="S240">
        <v>19</v>
      </c>
      <c r="T240">
        <v>19</v>
      </c>
      <c r="U240">
        <v>0</v>
      </c>
      <c r="V240">
        <v>0</v>
      </c>
      <c r="W240">
        <v>0</v>
      </c>
      <c r="Y240">
        <v>0</v>
      </c>
      <c r="AA240">
        <v>2254</v>
      </c>
      <c r="AB240" t="s">
        <v>954</v>
      </c>
      <c r="AC240" t="s">
        <v>952</v>
      </c>
      <c r="AD240">
        <v>120</v>
      </c>
      <c r="AF240" t="s">
        <v>955</v>
      </c>
      <c r="AG240" t="s">
        <v>956</v>
      </c>
      <c r="AH240" t="s">
        <v>957</v>
      </c>
    </row>
    <row r="241" spans="1:34" x14ac:dyDescent="0.35">
      <c r="A241" t="s">
        <v>94</v>
      </c>
      <c r="B241" t="s">
        <v>95</v>
      </c>
      <c r="C241" t="s">
        <v>32</v>
      </c>
      <c r="D241" t="s">
        <v>33</v>
      </c>
      <c r="E241" t="s">
        <v>38</v>
      </c>
      <c r="F241" t="s">
        <v>39</v>
      </c>
      <c r="G241" t="s">
        <v>948</v>
      </c>
      <c r="H241" t="s">
        <v>949</v>
      </c>
      <c r="I241" t="s">
        <v>32171</v>
      </c>
      <c r="J241" t="s">
        <v>950</v>
      </c>
      <c r="K241" t="s">
        <v>66</v>
      </c>
      <c r="L241" t="b">
        <v>1</v>
      </c>
      <c r="M241">
        <v>43</v>
      </c>
      <c r="N241">
        <f>_xlfn.XLOOKUP(B241,Courses!A:A,Courses!E:E)</f>
        <v>25</v>
      </c>
      <c r="O241">
        <v>71</v>
      </c>
      <c r="Q241">
        <v>0</v>
      </c>
      <c r="S241">
        <v>5</v>
      </c>
      <c r="T241">
        <v>5</v>
      </c>
      <c r="U241">
        <v>0</v>
      </c>
      <c r="V241">
        <v>0</v>
      </c>
      <c r="W241">
        <v>0</v>
      </c>
      <c r="Y241">
        <v>0</v>
      </c>
      <c r="AA241">
        <v>302</v>
      </c>
      <c r="AB241" t="s">
        <v>958</v>
      </c>
      <c r="AC241" t="s">
        <v>952</v>
      </c>
      <c r="AD241">
        <v>120</v>
      </c>
      <c r="AF241" t="s">
        <v>959</v>
      </c>
    </row>
    <row r="242" spans="1:34" x14ac:dyDescent="0.35">
      <c r="A242" t="s">
        <v>98</v>
      </c>
      <c r="B242" t="s">
        <v>99</v>
      </c>
      <c r="C242" t="s">
        <v>32</v>
      </c>
      <c r="D242" t="s">
        <v>33</v>
      </c>
      <c r="E242" t="s">
        <v>38</v>
      </c>
      <c r="F242" t="s">
        <v>39</v>
      </c>
      <c r="G242" t="s">
        <v>948</v>
      </c>
      <c r="H242" t="s">
        <v>949</v>
      </c>
      <c r="I242" t="s">
        <v>32171</v>
      </c>
      <c r="J242" t="s">
        <v>950</v>
      </c>
      <c r="K242" t="s">
        <v>66</v>
      </c>
      <c r="L242" t="b">
        <v>1</v>
      </c>
      <c r="M242">
        <v>37</v>
      </c>
      <c r="N242">
        <f>_xlfn.XLOOKUP(B242,Courses!A:A,Courses!E:E)</f>
        <v>30</v>
      </c>
      <c r="O242">
        <v>61</v>
      </c>
      <c r="Q242">
        <v>0</v>
      </c>
      <c r="S242">
        <v>4</v>
      </c>
      <c r="T242">
        <v>4</v>
      </c>
      <c r="U242">
        <v>0</v>
      </c>
      <c r="V242">
        <v>0</v>
      </c>
      <c r="W242">
        <v>0</v>
      </c>
      <c r="Y242">
        <v>0</v>
      </c>
      <c r="AA242">
        <v>175</v>
      </c>
      <c r="AB242" t="s">
        <v>960</v>
      </c>
      <c r="AC242" t="s">
        <v>952</v>
      </c>
      <c r="AD242">
        <v>120</v>
      </c>
      <c r="AF242" t="s">
        <v>961</v>
      </c>
      <c r="AG242" t="s">
        <v>962</v>
      </c>
      <c r="AH242" t="s">
        <v>963</v>
      </c>
    </row>
    <row r="243" spans="1:34" hidden="1" x14ac:dyDescent="0.35">
      <c r="A243" t="s">
        <v>44</v>
      </c>
      <c r="B243" t="s">
        <v>37</v>
      </c>
      <c r="C243" t="s">
        <v>32</v>
      </c>
      <c r="D243" t="s">
        <v>33</v>
      </c>
      <c r="E243" t="s">
        <v>34</v>
      </c>
      <c r="F243" t="s">
        <v>35</v>
      </c>
      <c r="G243" t="s">
        <v>948</v>
      </c>
      <c r="H243" t="s">
        <v>949</v>
      </c>
      <c r="I243" t="s">
        <v>32171</v>
      </c>
      <c r="J243" t="s">
        <v>950</v>
      </c>
      <c r="K243" t="s">
        <v>66</v>
      </c>
      <c r="L243" t="b">
        <v>1</v>
      </c>
      <c r="M243">
        <v>327</v>
      </c>
      <c r="N243">
        <f>_xlfn.XLOOKUP(B243,Courses!A:A,Courses!E:E)</f>
        <v>35</v>
      </c>
      <c r="O243">
        <v>365</v>
      </c>
      <c r="Q243">
        <v>0</v>
      </c>
      <c r="S243">
        <v>109</v>
      </c>
      <c r="T243">
        <v>128</v>
      </c>
      <c r="U243">
        <v>10</v>
      </c>
      <c r="V243">
        <v>0</v>
      </c>
      <c r="W243">
        <v>1</v>
      </c>
      <c r="X243" t="s">
        <v>964</v>
      </c>
      <c r="Y243">
        <v>1</v>
      </c>
      <c r="Z243" t="s">
        <v>965</v>
      </c>
      <c r="AA243">
        <v>18960</v>
      </c>
      <c r="AB243" t="s">
        <v>966</v>
      </c>
      <c r="AC243" t="s">
        <v>952</v>
      </c>
      <c r="AD243">
        <v>120</v>
      </c>
      <c r="AF243" t="s">
        <v>967</v>
      </c>
      <c r="AG243" t="s">
        <v>968</v>
      </c>
      <c r="AH243" t="s">
        <v>969</v>
      </c>
    </row>
    <row r="244" spans="1:34" hidden="1" x14ac:dyDescent="0.35">
      <c r="A244" t="s">
        <v>45</v>
      </c>
      <c r="B244" t="s">
        <v>46</v>
      </c>
      <c r="C244" t="s">
        <v>32</v>
      </c>
      <c r="D244" t="s">
        <v>33</v>
      </c>
      <c r="E244" t="s">
        <v>34</v>
      </c>
      <c r="F244" t="s">
        <v>35</v>
      </c>
      <c r="G244" t="s">
        <v>948</v>
      </c>
      <c r="H244" t="s">
        <v>949</v>
      </c>
      <c r="I244" t="s">
        <v>32171</v>
      </c>
      <c r="J244" t="s">
        <v>950</v>
      </c>
      <c r="K244" t="s">
        <v>66</v>
      </c>
      <c r="L244" t="b">
        <v>1</v>
      </c>
      <c r="M244">
        <v>218</v>
      </c>
      <c r="N244">
        <f>_xlfn.XLOOKUP(B244,Courses!A:A,Courses!E:E)</f>
        <v>46</v>
      </c>
      <c r="O244">
        <v>221</v>
      </c>
      <c r="Q244">
        <v>0</v>
      </c>
      <c r="S244">
        <v>84</v>
      </c>
      <c r="T244">
        <v>140</v>
      </c>
      <c r="U244">
        <v>9</v>
      </c>
      <c r="V244">
        <v>0</v>
      </c>
      <c r="W244">
        <v>0</v>
      </c>
      <c r="X244" t="s">
        <v>970</v>
      </c>
      <c r="Y244">
        <v>1</v>
      </c>
      <c r="Z244" t="s">
        <v>971</v>
      </c>
      <c r="AA244">
        <v>21697</v>
      </c>
      <c r="AB244" t="s">
        <v>972</v>
      </c>
      <c r="AC244" t="s">
        <v>952</v>
      </c>
      <c r="AD244">
        <v>120</v>
      </c>
      <c r="AF244" t="s">
        <v>973</v>
      </c>
    </row>
    <row r="245" spans="1:34" hidden="1" x14ac:dyDescent="0.35">
      <c r="A245" t="s">
        <v>47</v>
      </c>
      <c r="B245" t="s">
        <v>48</v>
      </c>
      <c r="C245" t="s">
        <v>32</v>
      </c>
      <c r="D245" t="s">
        <v>33</v>
      </c>
      <c r="E245" t="s">
        <v>34</v>
      </c>
      <c r="F245" t="s">
        <v>35</v>
      </c>
      <c r="G245" t="s">
        <v>948</v>
      </c>
      <c r="H245" t="s">
        <v>949</v>
      </c>
      <c r="I245" t="s">
        <v>32171</v>
      </c>
      <c r="J245" t="s">
        <v>950</v>
      </c>
      <c r="K245" t="s">
        <v>66</v>
      </c>
      <c r="L245" t="b">
        <v>1</v>
      </c>
      <c r="M245">
        <v>52</v>
      </c>
      <c r="N245">
        <f>_xlfn.XLOOKUP(B245,Courses!A:A,Courses!E:E)</f>
        <v>24</v>
      </c>
      <c r="O245">
        <v>54</v>
      </c>
      <c r="Q245">
        <v>0</v>
      </c>
      <c r="S245">
        <v>9</v>
      </c>
      <c r="T245">
        <v>9</v>
      </c>
      <c r="U245">
        <v>0</v>
      </c>
      <c r="V245">
        <v>0</v>
      </c>
      <c r="W245">
        <v>0</v>
      </c>
      <c r="Y245">
        <v>1</v>
      </c>
      <c r="Z245" t="s">
        <v>974</v>
      </c>
      <c r="AA245">
        <v>5799</v>
      </c>
      <c r="AB245" t="s">
        <v>975</v>
      </c>
      <c r="AC245" t="s">
        <v>952</v>
      </c>
      <c r="AD245">
        <v>120</v>
      </c>
      <c r="AF245" t="s">
        <v>976</v>
      </c>
      <c r="AG245" t="s">
        <v>977</v>
      </c>
      <c r="AH245" t="s">
        <v>978</v>
      </c>
    </row>
    <row r="246" spans="1:34" hidden="1" x14ac:dyDescent="0.35">
      <c r="A246" t="s">
        <v>49</v>
      </c>
      <c r="B246" t="s">
        <v>50</v>
      </c>
      <c r="C246" t="s">
        <v>32</v>
      </c>
      <c r="D246" t="s">
        <v>33</v>
      </c>
      <c r="E246" t="s">
        <v>34</v>
      </c>
      <c r="F246" t="s">
        <v>35</v>
      </c>
      <c r="G246" t="s">
        <v>948</v>
      </c>
      <c r="H246" t="s">
        <v>949</v>
      </c>
      <c r="I246" t="s">
        <v>32171</v>
      </c>
      <c r="J246" t="s">
        <v>950</v>
      </c>
      <c r="K246" t="s">
        <v>66</v>
      </c>
      <c r="L246" t="b">
        <v>1</v>
      </c>
      <c r="M246">
        <v>269</v>
      </c>
      <c r="N246">
        <f>_xlfn.XLOOKUP(B246,Courses!A:A,Courses!E:E)</f>
        <v>47</v>
      </c>
      <c r="O246">
        <v>272</v>
      </c>
      <c r="Q246">
        <v>0</v>
      </c>
      <c r="S246">
        <v>86</v>
      </c>
      <c r="T246">
        <v>105</v>
      </c>
      <c r="U246">
        <v>0</v>
      </c>
      <c r="V246">
        <v>0</v>
      </c>
      <c r="W246">
        <v>0</v>
      </c>
      <c r="Y246">
        <v>4</v>
      </c>
      <c r="Z246" t="s">
        <v>979</v>
      </c>
      <c r="AA246">
        <v>13449</v>
      </c>
      <c r="AB246" t="s">
        <v>980</v>
      </c>
      <c r="AC246" t="s">
        <v>952</v>
      </c>
      <c r="AD246">
        <v>120</v>
      </c>
      <c r="AF246" t="s">
        <v>981</v>
      </c>
      <c r="AG246" t="s">
        <v>982</v>
      </c>
      <c r="AH246" t="s">
        <v>983</v>
      </c>
    </row>
    <row r="247" spans="1:34" hidden="1" x14ac:dyDescent="0.35">
      <c r="A247" t="s">
        <v>61</v>
      </c>
      <c r="B247" t="s">
        <v>62</v>
      </c>
      <c r="C247" t="s">
        <v>32</v>
      </c>
      <c r="D247" t="s">
        <v>33</v>
      </c>
      <c r="E247" t="s">
        <v>34</v>
      </c>
      <c r="F247" t="s">
        <v>35</v>
      </c>
      <c r="G247" t="s">
        <v>948</v>
      </c>
      <c r="H247" t="s">
        <v>949</v>
      </c>
      <c r="I247" t="s">
        <v>32171</v>
      </c>
      <c r="J247" t="s">
        <v>950</v>
      </c>
      <c r="K247" t="s">
        <v>66</v>
      </c>
      <c r="L247" t="b">
        <v>1</v>
      </c>
      <c r="M247">
        <v>384</v>
      </c>
      <c r="N247">
        <f>_xlfn.XLOOKUP(B247,Courses!A:A,Courses!E:E)</f>
        <v>56</v>
      </c>
      <c r="O247">
        <v>387</v>
      </c>
      <c r="Q247">
        <v>0</v>
      </c>
      <c r="S247">
        <v>122</v>
      </c>
      <c r="T247">
        <v>145</v>
      </c>
      <c r="U247">
        <v>13</v>
      </c>
      <c r="V247">
        <v>0</v>
      </c>
      <c r="W247">
        <v>0</v>
      </c>
      <c r="X247" t="s">
        <v>984</v>
      </c>
      <c r="Y247">
        <v>1</v>
      </c>
      <c r="Z247" t="s">
        <v>985</v>
      </c>
      <c r="AA247">
        <v>21519</v>
      </c>
      <c r="AB247" t="s">
        <v>986</v>
      </c>
      <c r="AC247" t="s">
        <v>952</v>
      </c>
      <c r="AD247">
        <v>120</v>
      </c>
      <c r="AF247" t="s">
        <v>987</v>
      </c>
      <c r="AG247" t="s">
        <v>988</v>
      </c>
      <c r="AH247" t="s">
        <v>989</v>
      </c>
    </row>
    <row r="248" spans="1:34" hidden="1" x14ac:dyDescent="0.35">
      <c r="A248" t="s">
        <v>61</v>
      </c>
      <c r="B248" t="s">
        <v>62</v>
      </c>
      <c r="C248" t="s">
        <v>32</v>
      </c>
      <c r="D248" t="s">
        <v>33</v>
      </c>
      <c r="E248" t="s">
        <v>34</v>
      </c>
      <c r="F248" t="s">
        <v>35</v>
      </c>
      <c r="G248" t="s">
        <v>990</v>
      </c>
      <c r="H248" t="s">
        <v>991</v>
      </c>
      <c r="I248" t="s">
        <v>32171</v>
      </c>
      <c r="J248" t="s">
        <v>992</v>
      </c>
      <c r="K248" t="s">
        <v>66</v>
      </c>
      <c r="L248" t="b">
        <v>1</v>
      </c>
      <c r="M248">
        <v>346</v>
      </c>
      <c r="N248">
        <f>_xlfn.XLOOKUP(B248,Courses!A:A,Courses!E:E)</f>
        <v>56</v>
      </c>
      <c r="O248">
        <v>387</v>
      </c>
      <c r="Q248">
        <v>0</v>
      </c>
      <c r="S248">
        <v>113</v>
      </c>
      <c r="T248">
        <v>189</v>
      </c>
      <c r="U248">
        <v>4</v>
      </c>
      <c r="V248">
        <v>0</v>
      </c>
      <c r="W248">
        <v>0</v>
      </c>
      <c r="X248" t="s">
        <v>993</v>
      </c>
      <c r="Y248">
        <v>1</v>
      </c>
      <c r="Z248" t="s">
        <v>994</v>
      </c>
      <c r="AA248">
        <v>253771</v>
      </c>
      <c r="AB248" t="s">
        <v>995</v>
      </c>
      <c r="AC248" t="s">
        <v>996</v>
      </c>
      <c r="AD248">
        <v>123</v>
      </c>
      <c r="AF248" t="s">
        <v>997</v>
      </c>
      <c r="AG248" t="s">
        <v>998</v>
      </c>
      <c r="AH248" t="s">
        <v>999</v>
      </c>
    </row>
    <row r="249" spans="1:34" hidden="1" x14ac:dyDescent="0.35">
      <c r="A249" t="s">
        <v>49</v>
      </c>
      <c r="B249" t="s">
        <v>50</v>
      </c>
      <c r="C249" t="s">
        <v>32</v>
      </c>
      <c r="D249" t="s">
        <v>33</v>
      </c>
      <c r="E249" t="s">
        <v>34</v>
      </c>
      <c r="F249" t="s">
        <v>35</v>
      </c>
      <c r="G249" t="s">
        <v>990</v>
      </c>
      <c r="H249" t="s">
        <v>991</v>
      </c>
      <c r="I249" t="s">
        <v>32171</v>
      </c>
      <c r="J249" t="s">
        <v>992</v>
      </c>
      <c r="K249" t="s">
        <v>66</v>
      </c>
      <c r="L249" t="b">
        <v>1</v>
      </c>
      <c r="M249">
        <v>219</v>
      </c>
      <c r="N249">
        <f>_xlfn.XLOOKUP(B249,Courses!A:A,Courses!E:E)</f>
        <v>47</v>
      </c>
      <c r="O249">
        <v>272</v>
      </c>
      <c r="Q249">
        <v>0</v>
      </c>
      <c r="S249">
        <v>57</v>
      </c>
      <c r="T249">
        <v>60</v>
      </c>
      <c r="U249">
        <v>0</v>
      </c>
      <c r="V249">
        <v>0</v>
      </c>
      <c r="W249">
        <v>0</v>
      </c>
      <c r="Y249">
        <v>2</v>
      </c>
      <c r="Z249" t="s">
        <v>1000</v>
      </c>
      <c r="AA249">
        <v>217490</v>
      </c>
      <c r="AB249" t="s">
        <v>1001</v>
      </c>
      <c r="AC249" t="s">
        <v>996</v>
      </c>
      <c r="AD249">
        <v>123</v>
      </c>
      <c r="AF249" t="s">
        <v>1002</v>
      </c>
      <c r="AG249" t="s">
        <v>1003</v>
      </c>
      <c r="AH249" t="s">
        <v>1004</v>
      </c>
    </row>
    <row r="250" spans="1:34" hidden="1" x14ac:dyDescent="0.35">
      <c r="A250" t="s">
        <v>47</v>
      </c>
      <c r="B250" t="s">
        <v>48</v>
      </c>
      <c r="C250" t="s">
        <v>32</v>
      </c>
      <c r="D250" t="s">
        <v>33</v>
      </c>
      <c r="E250" t="s">
        <v>34</v>
      </c>
      <c r="F250" t="s">
        <v>35</v>
      </c>
      <c r="G250" t="s">
        <v>990</v>
      </c>
      <c r="H250" t="s">
        <v>991</v>
      </c>
      <c r="I250" t="s">
        <v>32171</v>
      </c>
      <c r="J250" t="s">
        <v>992</v>
      </c>
      <c r="K250" t="s">
        <v>66</v>
      </c>
      <c r="L250" t="b">
        <v>1</v>
      </c>
      <c r="M250">
        <v>23</v>
      </c>
      <c r="N250">
        <f>_xlfn.XLOOKUP(B250,Courses!A:A,Courses!E:E)</f>
        <v>24</v>
      </c>
      <c r="O250">
        <v>50</v>
      </c>
      <c r="Q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Y250">
        <v>1</v>
      </c>
      <c r="Z250" t="s">
        <v>1005</v>
      </c>
      <c r="AA250">
        <v>24397</v>
      </c>
      <c r="AB250" t="s">
        <v>1006</v>
      </c>
      <c r="AC250" t="s">
        <v>996</v>
      </c>
      <c r="AD250">
        <v>123</v>
      </c>
      <c r="AF250" t="s">
        <v>1007</v>
      </c>
      <c r="AG250" t="s">
        <v>1008</v>
      </c>
      <c r="AH250" t="s">
        <v>1009</v>
      </c>
    </row>
    <row r="251" spans="1:34" hidden="1" x14ac:dyDescent="0.35">
      <c r="A251" t="s">
        <v>45</v>
      </c>
      <c r="B251" t="s">
        <v>46</v>
      </c>
      <c r="C251" t="s">
        <v>32</v>
      </c>
      <c r="D251" t="s">
        <v>33</v>
      </c>
      <c r="E251" t="s">
        <v>34</v>
      </c>
      <c r="F251" t="s">
        <v>35</v>
      </c>
      <c r="G251" t="s">
        <v>990</v>
      </c>
      <c r="H251" t="s">
        <v>991</v>
      </c>
      <c r="I251" t="s">
        <v>32171</v>
      </c>
      <c r="J251" t="s">
        <v>992</v>
      </c>
      <c r="K251" t="s">
        <v>66</v>
      </c>
      <c r="L251" t="b">
        <v>1</v>
      </c>
      <c r="M251">
        <v>169</v>
      </c>
      <c r="N251">
        <f>_xlfn.XLOOKUP(B251,Courses!A:A,Courses!E:E)</f>
        <v>46</v>
      </c>
      <c r="O251">
        <v>221</v>
      </c>
      <c r="Q251">
        <v>0</v>
      </c>
      <c r="S251">
        <v>55</v>
      </c>
      <c r="T251">
        <v>73</v>
      </c>
      <c r="U251">
        <v>4</v>
      </c>
      <c r="V251">
        <v>0</v>
      </c>
      <c r="W251">
        <v>0</v>
      </c>
      <c r="X251" t="s">
        <v>1010</v>
      </c>
      <c r="Y251">
        <v>2</v>
      </c>
      <c r="Z251" t="s">
        <v>1011</v>
      </c>
      <c r="AA251">
        <v>92751</v>
      </c>
      <c r="AB251" t="s">
        <v>1012</v>
      </c>
      <c r="AC251" t="s">
        <v>996</v>
      </c>
      <c r="AD251">
        <v>123</v>
      </c>
      <c r="AF251" t="s">
        <v>1013</v>
      </c>
    </row>
    <row r="252" spans="1:34" hidden="1" x14ac:dyDescent="0.35">
      <c r="A252" t="s">
        <v>44</v>
      </c>
      <c r="B252" t="s">
        <v>37</v>
      </c>
      <c r="C252" t="s">
        <v>32</v>
      </c>
      <c r="D252" t="s">
        <v>33</v>
      </c>
      <c r="E252" t="s">
        <v>34</v>
      </c>
      <c r="F252" t="s">
        <v>35</v>
      </c>
      <c r="G252" t="s">
        <v>990</v>
      </c>
      <c r="H252" t="s">
        <v>991</v>
      </c>
      <c r="I252" t="s">
        <v>32171</v>
      </c>
      <c r="J252" t="s">
        <v>992</v>
      </c>
      <c r="K252" t="s">
        <v>66</v>
      </c>
      <c r="L252" t="b">
        <v>1</v>
      </c>
      <c r="M252">
        <v>301</v>
      </c>
      <c r="N252">
        <f>_xlfn.XLOOKUP(B252,Courses!A:A,Courses!E:E)</f>
        <v>35</v>
      </c>
      <c r="O252">
        <v>360</v>
      </c>
      <c r="Q252">
        <v>0</v>
      </c>
      <c r="S252">
        <v>101</v>
      </c>
      <c r="T252">
        <v>112</v>
      </c>
      <c r="U252">
        <v>1</v>
      </c>
      <c r="V252">
        <v>0</v>
      </c>
      <c r="W252">
        <v>0</v>
      </c>
      <c r="X252" t="s">
        <v>1014</v>
      </c>
      <c r="Y252">
        <v>1</v>
      </c>
      <c r="Z252" t="s">
        <v>1015</v>
      </c>
      <c r="AA252">
        <v>254325</v>
      </c>
      <c r="AB252" t="s">
        <v>1016</v>
      </c>
      <c r="AC252" t="s">
        <v>996</v>
      </c>
      <c r="AD252">
        <v>123</v>
      </c>
      <c r="AF252" t="s">
        <v>1017</v>
      </c>
      <c r="AG252" t="s">
        <v>1018</v>
      </c>
      <c r="AH252" t="s">
        <v>1019</v>
      </c>
    </row>
    <row r="253" spans="1:34" x14ac:dyDescent="0.35">
      <c r="A253" t="s">
        <v>98</v>
      </c>
      <c r="B253" t="s">
        <v>99</v>
      </c>
      <c r="C253" t="s">
        <v>32</v>
      </c>
      <c r="D253" t="s">
        <v>33</v>
      </c>
      <c r="E253" t="s">
        <v>38</v>
      </c>
      <c r="F253" t="s">
        <v>39</v>
      </c>
      <c r="G253" t="s">
        <v>990</v>
      </c>
      <c r="H253" t="s">
        <v>991</v>
      </c>
      <c r="I253" t="s">
        <v>32171</v>
      </c>
      <c r="J253" t="s">
        <v>992</v>
      </c>
      <c r="K253" t="s">
        <v>66</v>
      </c>
      <c r="L253" t="b">
        <v>1</v>
      </c>
      <c r="M253">
        <v>18</v>
      </c>
      <c r="N253">
        <f>_xlfn.XLOOKUP(B253,Courses!A:A,Courses!E:E)</f>
        <v>30</v>
      </c>
      <c r="O253">
        <v>61</v>
      </c>
      <c r="Q253">
        <v>0</v>
      </c>
      <c r="S253">
        <v>4</v>
      </c>
      <c r="T253">
        <v>4</v>
      </c>
      <c r="U253">
        <v>1</v>
      </c>
      <c r="V253">
        <v>0</v>
      </c>
      <c r="W253">
        <v>0</v>
      </c>
      <c r="X253" t="s">
        <v>1020</v>
      </c>
      <c r="Y253">
        <v>0</v>
      </c>
      <c r="AA253">
        <v>2272</v>
      </c>
      <c r="AB253" t="s">
        <v>1021</v>
      </c>
      <c r="AC253" t="s">
        <v>996</v>
      </c>
      <c r="AD253">
        <v>123</v>
      </c>
      <c r="AF253" t="s">
        <v>1022</v>
      </c>
      <c r="AG253" t="s">
        <v>1023</v>
      </c>
      <c r="AH253" t="s">
        <v>1024</v>
      </c>
    </row>
    <row r="254" spans="1:34" x14ac:dyDescent="0.35">
      <c r="A254" t="s">
        <v>94</v>
      </c>
      <c r="B254" t="s">
        <v>95</v>
      </c>
      <c r="C254" t="s">
        <v>32</v>
      </c>
      <c r="D254" t="s">
        <v>33</v>
      </c>
      <c r="E254" t="s">
        <v>38</v>
      </c>
      <c r="F254" t="s">
        <v>39</v>
      </c>
      <c r="G254" t="s">
        <v>990</v>
      </c>
      <c r="H254" t="s">
        <v>991</v>
      </c>
      <c r="I254" t="s">
        <v>32171</v>
      </c>
      <c r="J254" t="s">
        <v>992</v>
      </c>
      <c r="K254" t="s">
        <v>66</v>
      </c>
      <c r="L254" t="b">
        <v>1</v>
      </c>
      <c r="M254">
        <v>6</v>
      </c>
      <c r="N254">
        <f>_xlfn.XLOOKUP(B254,Courses!A:A,Courses!E:E)</f>
        <v>25</v>
      </c>
      <c r="O254">
        <v>71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0</v>
      </c>
      <c r="AA254">
        <v>1167</v>
      </c>
      <c r="AB254" t="s">
        <v>1025</v>
      </c>
      <c r="AC254" t="s">
        <v>996</v>
      </c>
      <c r="AD254">
        <v>123</v>
      </c>
    </row>
    <row r="255" spans="1:34" x14ac:dyDescent="0.35">
      <c r="A255" t="s">
        <v>88</v>
      </c>
      <c r="B255" t="s">
        <v>89</v>
      </c>
      <c r="C255" t="s">
        <v>32</v>
      </c>
      <c r="D255" t="s">
        <v>33</v>
      </c>
      <c r="E255" t="s">
        <v>38</v>
      </c>
      <c r="F255" t="s">
        <v>39</v>
      </c>
      <c r="G255" t="s">
        <v>990</v>
      </c>
      <c r="H255" t="s">
        <v>991</v>
      </c>
      <c r="I255" t="s">
        <v>32171</v>
      </c>
      <c r="J255" t="s">
        <v>992</v>
      </c>
      <c r="K255" t="s">
        <v>66</v>
      </c>
      <c r="L255" t="b">
        <v>1</v>
      </c>
      <c r="M255">
        <v>13</v>
      </c>
      <c r="N255">
        <f>_xlfn.XLOOKUP(B255,Courses!A:A,Courses!E:E)</f>
        <v>58</v>
      </c>
      <c r="O255">
        <v>119</v>
      </c>
      <c r="Q255">
        <v>0</v>
      </c>
      <c r="S255">
        <v>3</v>
      </c>
      <c r="T255">
        <v>3</v>
      </c>
      <c r="U255">
        <v>0</v>
      </c>
      <c r="V255">
        <v>0</v>
      </c>
      <c r="W255">
        <v>0</v>
      </c>
      <c r="Y255">
        <v>0</v>
      </c>
      <c r="AA255">
        <v>2607</v>
      </c>
      <c r="AB255" t="s">
        <v>1026</v>
      </c>
      <c r="AC255" t="s">
        <v>996</v>
      </c>
      <c r="AD255">
        <v>123</v>
      </c>
      <c r="AF255" t="s">
        <v>1027</v>
      </c>
      <c r="AG255" t="s">
        <v>1028</v>
      </c>
      <c r="AH255" t="s">
        <v>1029</v>
      </c>
    </row>
    <row r="256" spans="1:34" x14ac:dyDescent="0.35">
      <c r="A256" t="s">
        <v>91</v>
      </c>
      <c r="B256" t="s">
        <v>92</v>
      </c>
      <c r="C256" t="s">
        <v>32</v>
      </c>
      <c r="D256" t="s">
        <v>33</v>
      </c>
      <c r="E256" t="s">
        <v>38</v>
      </c>
      <c r="F256" t="s">
        <v>39</v>
      </c>
      <c r="G256" t="s">
        <v>990</v>
      </c>
      <c r="H256" t="s">
        <v>991</v>
      </c>
      <c r="I256" t="s">
        <v>32171</v>
      </c>
      <c r="J256" t="s">
        <v>992</v>
      </c>
      <c r="K256" t="s">
        <v>66</v>
      </c>
      <c r="L256" t="b">
        <v>1</v>
      </c>
      <c r="M256">
        <v>13</v>
      </c>
      <c r="N256">
        <f>_xlfn.XLOOKUP(B256,Courses!A:A,Courses!E:E)</f>
        <v>54</v>
      </c>
      <c r="O256">
        <v>106</v>
      </c>
      <c r="Q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Y256">
        <v>0</v>
      </c>
      <c r="AA256">
        <v>14556</v>
      </c>
      <c r="AB256" t="s">
        <v>1030</v>
      </c>
      <c r="AC256" t="s">
        <v>996</v>
      </c>
      <c r="AD256">
        <v>123</v>
      </c>
      <c r="AF256" t="s">
        <v>1031</v>
      </c>
    </row>
    <row r="257" spans="1:34" x14ac:dyDescent="0.35">
      <c r="A257" t="s">
        <v>91</v>
      </c>
      <c r="B257" t="s">
        <v>92</v>
      </c>
      <c r="C257" t="s">
        <v>32</v>
      </c>
      <c r="D257" t="s">
        <v>33</v>
      </c>
      <c r="E257" t="s">
        <v>38</v>
      </c>
      <c r="F257" t="s">
        <v>39</v>
      </c>
      <c r="G257" t="s">
        <v>1032</v>
      </c>
      <c r="H257" t="s">
        <v>1033</v>
      </c>
      <c r="I257" t="s">
        <v>32171</v>
      </c>
      <c r="J257" t="s">
        <v>1034</v>
      </c>
      <c r="K257" t="s">
        <v>66</v>
      </c>
      <c r="L257" t="b">
        <v>1</v>
      </c>
      <c r="M257">
        <v>2</v>
      </c>
      <c r="N257">
        <f>_xlfn.XLOOKUP(B257,Courses!A:A,Courses!E:E)</f>
        <v>54</v>
      </c>
      <c r="O257">
        <v>106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0</v>
      </c>
      <c r="AA257">
        <v>141</v>
      </c>
      <c r="AB257" t="s">
        <v>1035</v>
      </c>
      <c r="AC257" t="s">
        <v>1036</v>
      </c>
      <c r="AD257">
        <v>401</v>
      </c>
    </row>
    <row r="258" spans="1:34" x14ac:dyDescent="0.35">
      <c r="A258" t="s">
        <v>88</v>
      </c>
      <c r="B258" t="s">
        <v>89</v>
      </c>
      <c r="C258" t="s">
        <v>32</v>
      </c>
      <c r="D258" t="s">
        <v>33</v>
      </c>
      <c r="E258" t="s">
        <v>38</v>
      </c>
      <c r="F258" t="s">
        <v>39</v>
      </c>
      <c r="G258" t="s">
        <v>1032</v>
      </c>
      <c r="H258" t="s">
        <v>1033</v>
      </c>
      <c r="I258" t="s">
        <v>32171</v>
      </c>
      <c r="J258" t="s">
        <v>1034</v>
      </c>
      <c r="K258" t="s">
        <v>66</v>
      </c>
      <c r="L258" t="b">
        <v>1</v>
      </c>
      <c r="M258">
        <v>2</v>
      </c>
      <c r="N258">
        <f>_xlfn.XLOOKUP(B258,Courses!A:A,Courses!E:E)</f>
        <v>58</v>
      </c>
      <c r="O258">
        <v>119</v>
      </c>
      <c r="Q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0</v>
      </c>
      <c r="AA258">
        <v>83</v>
      </c>
      <c r="AB258" t="s">
        <v>1037</v>
      </c>
      <c r="AC258" t="s">
        <v>1036</v>
      </c>
      <c r="AD258">
        <v>401</v>
      </c>
    </row>
    <row r="259" spans="1:34" x14ac:dyDescent="0.35">
      <c r="A259" t="s">
        <v>94</v>
      </c>
      <c r="B259" t="s">
        <v>95</v>
      </c>
      <c r="C259" t="s">
        <v>32</v>
      </c>
      <c r="D259" t="s">
        <v>33</v>
      </c>
      <c r="E259" t="s">
        <v>38</v>
      </c>
      <c r="F259" t="s">
        <v>39</v>
      </c>
      <c r="G259" t="s">
        <v>1032</v>
      </c>
      <c r="H259" t="s">
        <v>1033</v>
      </c>
      <c r="I259" t="s">
        <v>32171</v>
      </c>
      <c r="J259" t="s">
        <v>1034</v>
      </c>
      <c r="K259" t="s">
        <v>66</v>
      </c>
      <c r="L259" t="b">
        <v>1</v>
      </c>
      <c r="M259">
        <v>2</v>
      </c>
      <c r="N259">
        <f>_xlfn.XLOOKUP(B259,Courses!A:A,Courses!E:E)</f>
        <v>25</v>
      </c>
      <c r="O259">
        <v>71</v>
      </c>
      <c r="Q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0</v>
      </c>
      <c r="AA259">
        <v>196</v>
      </c>
      <c r="AB259" t="s">
        <v>1038</v>
      </c>
      <c r="AC259" t="s">
        <v>1036</v>
      </c>
      <c r="AD259">
        <v>401</v>
      </c>
    </row>
    <row r="260" spans="1:34" x14ac:dyDescent="0.35">
      <c r="A260" t="s">
        <v>98</v>
      </c>
      <c r="B260" t="s">
        <v>99</v>
      </c>
      <c r="C260" t="s">
        <v>32</v>
      </c>
      <c r="D260" t="s">
        <v>33</v>
      </c>
      <c r="E260" t="s">
        <v>38</v>
      </c>
      <c r="F260" t="s">
        <v>39</v>
      </c>
      <c r="G260" t="s">
        <v>1032</v>
      </c>
      <c r="H260" t="s">
        <v>1033</v>
      </c>
      <c r="I260" t="s">
        <v>32171</v>
      </c>
      <c r="J260" t="s">
        <v>1034</v>
      </c>
      <c r="K260" t="s">
        <v>66</v>
      </c>
      <c r="L260" t="b">
        <v>1</v>
      </c>
      <c r="M260">
        <v>17</v>
      </c>
      <c r="N260">
        <f>_xlfn.XLOOKUP(B260,Courses!A:A,Courses!E:E)</f>
        <v>30</v>
      </c>
      <c r="O260">
        <v>61</v>
      </c>
      <c r="Q260">
        <v>0</v>
      </c>
      <c r="S260">
        <v>8</v>
      </c>
      <c r="T260">
        <v>8</v>
      </c>
      <c r="U260">
        <v>0</v>
      </c>
      <c r="V260">
        <v>0</v>
      </c>
      <c r="W260">
        <v>0</v>
      </c>
      <c r="Y260">
        <v>0</v>
      </c>
      <c r="AA260">
        <v>6345</v>
      </c>
      <c r="AB260" t="s">
        <v>1039</v>
      </c>
      <c r="AC260" t="s">
        <v>1036</v>
      </c>
      <c r="AD260">
        <v>401</v>
      </c>
      <c r="AF260" t="s">
        <v>1040</v>
      </c>
      <c r="AG260" t="s">
        <v>1041</v>
      </c>
      <c r="AH260" t="s">
        <v>1041</v>
      </c>
    </row>
    <row r="261" spans="1:34" hidden="1" x14ac:dyDescent="0.35">
      <c r="A261" t="s">
        <v>44</v>
      </c>
      <c r="B261" t="s">
        <v>37</v>
      </c>
      <c r="C261" t="s">
        <v>32</v>
      </c>
      <c r="D261" t="s">
        <v>33</v>
      </c>
      <c r="E261" t="s">
        <v>34</v>
      </c>
      <c r="F261" t="s">
        <v>35</v>
      </c>
      <c r="G261" t="s">
        <v>1032</v>
      </c>
      <c r="H261" t="s">
        <v>1033</v>
      </c>
      <c r="I261" t="s">
        <v>32171</v>
      </c>
      <c r="J261" t="s">
        <v>1034</v>
      </c>
      <c r="K261" t="s">
        <v>66</v>
      </c>
      <c r="L261" t="b">
        <v>1</v>
      </c>
      <c r="M261">
        <v>135</v>
      </c>
      <c r="N261">
        <f>_xlfn.XLOOKUP(B261,Courses!A:A,Courses!E:E)</f>
        <v>35</v>
      </c>
      <c r="O261">
        <v>352</v>
      </c>
      <c r="Q261">
        <v>0</v>
      </c>
      <c r="S261">
        <v>41</v>
      </c>
      <c r="T261">
        <v>50</v>
      </c>
      <c r="U261">
        <v>2</v>
      </c>
      <c r="V261">
        <v>0</v>
      </c>
      <c r="W261">
        <v>1</v>
      </c>
      <c r="X261" t="s">
        <v>1042</v>
      </c>
      <c r="Y261">
        <v>1</v>
      </c>
      <c r="Z261" t="s">
        <v>1043</v>
      </c>
      <c r="AA261">
        <v>114714</v>
      </c>
      <c r="AB261" t="s">
        <v>1044</v>
      </c>
      <c r="AC261" t="s">
        <v>1036</v>
      </c>
      <c r="AD261">
        <v>401</v>
      </c>
      <c r="AF261" t="s">
        <v>1045</v>
      </c>
      <c r="AG261" t="s">
        <v>1046</v>
      </c>
      <c r="AH261" t="s">
        <v>1047</v>
      </c>
    </row>
    <row r="262" spans="1:34" hidden="1" x14ac:dyDescent="0.35">
      <c r="A262" t="s">
        <v>45</v>
      </c>
      <c r="B262" t="s">
        <v>46</v>
      </c>
      <c r="C262" t="s">
        <v>32</v>
      </c>
      <c r="D262" t="s">
        <v>33</v>
      </c>
      <c r="E262" t="s">
        <v>34</v>
      </c>
      <c r="F262" t="s">
        <v>35</v>
      </c>
      <c r="G262" t="s">
        <v>1032</v>
      </c>
      <c r="H262" t="s">
        <v>1033</v>
      </c>
      <c r="I262" t="s">
        <v>32171</v>
      </c>
      <c r="J262" t="s">
        <v>1034</v>
      </c>
      <c r="K262" t="s">
        <v>66</v>
      </c>
      <c r="L262" t="b">
        <v>1</v>
      </c>
      <c r="M262">
        <v>119</v>
      </c>
      <c r="N262">
        <f>_xlfn.XLOOKUP(B262,Courses!A:A,Courses!E:E)</f>
        <v>46</v>
      </c>
      <c r="O262">
        <v>219</v>
      </c>
      <c r="Q262">
        <v>0</v>
      </c>
      <c r="S262">
        <v>44</v>
      </c>
      <c r="T262">
        <v>51</v>
      </c>
      <c r="U262">
        <v>3</v>
      </c>
      <c r="V262">
        <v>1</v>
      </c>
      <c r="W262">
        <v>2</v>
      </c>
      <c r="X262" t="s">
        <v>1048</v>
      </c>
      <c r="Y262">
        <v>2</v>
      </c>
      <c r="Z262" t="s">
        <v>1049</v>
      </c>
      <c r="AA262">
        <v>152907</v>
      </c>
      <c r="AB262" t="s">
        <v>1050</v>
      </c>
      <c r="AC262" t="s">
        <v>1036</v>
      </c>
      <c r="AD262">
        <v>401</v>
      </c>
      <c r="AF262" t="s">
        <v>1051</v>
      </c>
    </row>
    <row r="263" spans="1:34" hidden="1" x14ac:dyDescent="0.35">
      <c r="A263" t="s">
        <v>47</v>
      </c>
      <c r="B263" t="s">
        <v>48</v>
      </c>
      <c r="C263" t="s">
        <v>32</v>
      </c>
      <c r="D263" t="s">
        <v>33</v>
      </c>
      <c r="E263" t="s">
        <v>34</v>
      </c>
      <c r="F263" t="s">
        <v>35</v>
      </c>
      <c r="G263" t="s">
        <v>1032</v>
      </c>
      <c r="H263" t="s">
        <v>1033</v>
      </c>
      <c r="I263" t="s">
        <v>32171</v>
      </c>
      <c r="J263" t="s">
        <v>1034</v>
      </c>
      <c r="K263" t="s">
        <v>66</v>
      </c>
      <c r="L263" t="b">
        <v>1</v>
      </c>
      <c r="M263">
        <v>12</v>
      </c>
      <c r="N263">
        <f>_xlfn.XLOOKUP(B263,Courses!A:A,Courses!E:E)</f>
        <v>24</v>
      </c>
      <c r="O263">
        <v>45</v>
      </c>
      <c r="Q263">
        <v>0</v>
      </c>
      <c r="S263">
        <v>0</v>
      </c>
      <c r="T263">
        <v>0</v>
      </c>
      <c r="U263">
        <v>4</v>
      </c>
      <c r="V263">
        <v>1</v>
      </c>
      <c r="W263">
        <v>12</v>
      </c>
      <c r="X263" t="s">
        <v>1052</v>
      </c>
      <c r="Y263">
        <v>1</v>
      </c>
      <c r="Z263" t="s">
        <v>1053</v>
      </c>
      <c r="AA263">
        <v>1268</v>
      </c>
      <c r="AB263" t="s">
        <v>1054</v>
      </c>
      <c r="AC263" t="s">
        <v>1036</v>
      </c>
      <c r="AD263">
        <v>401</v>
      </c>
      <c r="AG263" t="s">
        <v>1055</v>
      </c>
      <c r="AH263" t="s">
        <v>1056</v>
      </c>
    </row>
    <row r="264" spans="1:34" hidden="1" x14ac:dyDescent="0.35">
      <c r="A264" t="s">
        <v>49</v>
      </c>
      <c r="B264" t="s">
        <v>50</v>
      </c>
      <c r="C264" t="s">
        <v>32</v>
      </c>
      <c r="D264" t="s">
        <v>33</v>
      </c>
      <c r="E264" t="s">
        <v>34</v>
      </c>
      <c r="F264" t="s">
        <v>35</v>
      </c>
      <c r="G264" t="s">
        <v>1032</v>
      </c>
      <c r="H264" t="s">
        <v>1033</v>
      </c>
      <c r="I264" t="s">
        <v>32171</v>
      </c>
      <c r="J264" t="s">
        <v>1034</v>
      </c>
      <c r="K264" t="s">
        <v>66</v>
      </c>
      <c r="L264" t="b">
        <v>1</v>
      </c>
      <c r="M264">
        <v>76</v>
      </c>
      <c r="N264">
        <f>_xlfn.XLOOKUP(B264,Courses!A:A,Courses!E:E)</f>
        <v>47</v>
      </c>
      <c r="O264">
        <v>251</v>
      </c>
      <c r="Q264">
        <v>0</v>
      </c>
      <c r="S264">
        <v>17</v>
      </c>
      <c r="T264">
        <v>20</v>
      </c>
      <c r="U264">
        <v>0</v>
      </c>
      <c r="V264">
        <v>0</v>
      </c>
      <c r="W264">
        <v>0</v>
      </c>
      <c r="Y264">
        <v>0</v>
      </c>
      <c r="AA264">
        <v>165968</v>
      </c>
      <c r="AB264" t="s">
        <v>1057</v>
      </c>
      <c r="AC264" t="s">
        <v>1036</v>
      </c>
      <c r="AD264">
        <v>401</v>
      </c>
      <c r="AF264" t="s">
        <v>1058</v>
      </c>
      <c r="AG264" t="s">
        <v>1059</v>
      </c>
      <c r="AH264" t="s">
        <v>1060</v>
      </c>
    </row>
    <row r="265" spans="1:34" hidden="1" x14ac:dyDescent="0.35">
      <c r="A265" t="s">
        <v>61</v>
      </c>
      <c r="B265" t="s">
        <v>62</v>
      </c>
      <c r="C265" t="s">
        <v>32</v>
      </c>
      <c r="D265" t="s">
        <v>33</v>
      </c>
      <c r="E265" t="s">
        <v>34</v>
      </c>
      <c r="F265" t="s">
        <v>35</v>
      </c>
      <c r="G265" t="s">
        <v>1032</v>
      </c>
      <c r="H265" t="s">
        <v>1033</v>
      </c>
      <c r="I265" t="s">
        <v>32171</v>
      </c>
      <c r="J265" t="s">
        <v>1034</v>
      </c>
      <c r="K265" t="s">
        <v>66</v>
      </c>
      <c r="L265" t="b">
        <v>1</v>
      </c>
      <c r="M265">
        <v>199</v>
      </c>
      <c r="N265">
        <f>_xlfn.XLOOKUP(B265,Courses!A:A,Courses!E:E)</f>
        <v>56</v>
      </c>
      <c r="O265">
        <v>387</v>
      </c>
      <c r="Q265">
        <v>0</v>
      </c>
      <c r="S265">
        <v>64</v>
      </c>
      <c r="T265">
        <v>72</v>
      </c>
      <c r="U265">
        <v>1</v>
      </c>
      <c r="V265">
        <v>0</v>
      </c>
      <c r="W265">
        <v>0</v>
      </c>
      <c r="X265" t="s">
        <v>1061</v>
      </c>
      <c r="Y265">
        <v>1</v>
      </c>
      <c r="Z265" t="s">
        <v>1062</v>
      </c>
      <c r="AA265">
        <v>219635</v>
      </c>
      <c r="AB265" t="s">
        <v>1063</v>
      </c>
      <c r="AC265" t="s">
        <v>1036</v>
      </c>
      <c r="AD265">
        <v>401</v>
      </c>
      <c r="AF265" t="s">
        <v>1064</v>
      </c>
      <c r="AG265" t="s">
        <v>1065</v>
      </c>
      <c r="AH265" t="s">
        <v>1066</v>
      </c>
    </row>
    <row r="266" spans="1:34" hidden="1" x14ac:dyDescent="0.35">
      <c r="A266" t="s">
        <v>61</v>
      </c>
      <c r="B266" t="s">
        <v>62</v>
      </c>
      <c r="C266" t="s">
        <v>32</v>
      </c>
      <c r="D266" t="s">
        <v>33</v>
      </c>
      <c r="E266" t="s">
        <v>34</v>
      </c>
      <c r="F266" t="s">
        <v>35</v>
      </c>
      <c r="G266" t="s">
        <v>1067</v>
      </c>
      <c r="H266" t="s">
        <v>1068</v>
      </c>
      <c r="I266" t="s">
        <v>32171</v>
      </c>
      <c r="J266" t="s">
        <v>1069</v>
      </c>
      <c r="K266" t="s">
        <v>66</v>
      </c>
      <c r="L266" t="b">
        <v>1</v>
      </c>
      <c r="M266">
        <v>41</v>
      </c>
      <c r="N266">
        <f>_xlfn.XLOOKUP(B266,Courses!A:A,Courses!E:E)</f>
        <v>56</v>
      </c>
      <c r="O266">
        <v>347</v>
      </c>
      <c r="Q266">
        <v>0</v>
      </c>
      <c r="S266">
        <v>16</v>
      </c>
      <c r="T266">
        <v>25</v>
      </c>
      <c r="U266">
        <v>1</v>
      </c>
      <c r="V266">
        <v>0</v>
      </c>
      <c r="W266">
        <v>0</v>
      </c>
      <c r="X266" t="s">
        <v>1070</v>
      </c>
      <c r="Y266">
        <v>0</v>
      </c>
      <c r="AA266">
        <v>22103</v>
      </c>
      <c r="AB266" t="s">
        <v>1071</v>
      </c>
      <c r="AC266" t="s">
        <v>1072</v>
      </c>
      <c r="AD266">
        <v>15</v>
      </c>
      <c r="AF266" t="s">
        <v>1073</v>
      </c>
      <c r="AG266" t="s">
        <v>1074</v>
      </c>
      <c r="AH266" t="s">
        <v>1075</v>
      </c>
    </row>
    <row r="267" spans="1:34" hidden="1" x14ac:dyDescent="0.35">
      <c r="A267" t="s">
        <v>49</v>
      </c>
      <c r="B267" t="s">
        <v>50</v>
      </c>
      <c r="C267" t="s">
        <v>32</v>
      </c>
      <c r="D267" t="s">
        <v>33</v>
      </c>
      <c r="E267" t="s">
        <v>34</v>
      </c>
      <c r="F267" t="s">
        <v>35</v>
      </c>
      <c r="G267" t="s">
        <v>1067</v>
      </c>
      <c r="H267" t="s">
        <v>1068</v>
      </c>
      <c r="I267" t="s">
        <v>32171</v>
      </c>
      <c r="J267" t="s">
        <v>1069</v>
      </c>
      <c r="K267" t="s">
        <v>66</v>
      </c>
      <c r="L267" t="b">
        <v>1</v>
      </c>
      <c r="M267">
        <v>30</v>
      </c>
      <c r="N267">
        <f>_xlfn.XLOOKUP(B267,Courses!A:A,Courses!E:E)</f>
        <v>47</v>
      </c>
      <c r="O267">
        <v>233</v>
      </c>
      <c r="Q267">
        <v>0</v>
      </c>
      <c r="S267">
        <v>12</v>
      </c>
      <c r="T267">
        <v>21</v>
      </c>
      <c r="U267">
        <v>0</v>
      </c>
      <c r="V267">
        <v>0</v>
      </c>
      <c r="W267">
        <v>0</v>
      </c>
      <c r="Y267">
        <v>0</v>
      </c>
      <c r="AA267">
        <v>24710</v>
      </c>
      <c r="AB267" t="s">
        <v>1076</v>
      </c>
      <c r="AC267" t="s">
        <v>1072</v>
      </c>
      <c r="AD267">
        <v>15</v>
      </c>
      <c r="AF267" t="s">
        <v>1077</v>
      </c>
      <c r="AG267" t="s">
        <v>1078</v>
      </c>
      <c r="AH267" t="s">
        <v>1079</v>
      </c>
    </row>
    <row r="268" spans="1:34" hidden="1" x14ac:dyDescent="0.35">
      <c r="A268" t="s">
        <v>47</v>
      </c>
      <c r="B268" t="s">
        <v>48</v>
      </c>
      <c r="C268" t="s">
        <v>32</v>
      </c>
      <c r="D268" t="s">
        <v>33</v>
      </c>
      <c r="E268" t="s">
        <v>34</v>
      </c>
      <c r="F268" t="s">
        <v>35</v>
      </c>
      <c r="G268" t="s">
        <v>1067</v>
      </c>
      <c r="H268" t="s">
        <v>1068</v>
      </c>
      <c r="I268" t="s">
        <v>32171</v>
      </c>
      <c r="J268" t="s">
        <v>1069</v>
      </c>
      <c r="K268" t="s">
        <v>66</v>
      </c>
      <c r="L268" t="b">
        <v>1</v>
      </c>
      <c r="M268">
        <v>23</v>
      </c>
      <c r="N268">
        <f>_xlfn.XLOOKUP(B268,Courses!A:A,Courses!E:E)</f>
        <v>24</v>
      </c>
      <c r="O268">
        <v>45</v>
      </c>
      <c r="Q268">
        <v>0</v>
      </c>
      <c r="S268">
        <v>2</v>
      </c>
      <c r="T268">
        <v>2</v>
      </c>
      <c r="U268">
        <v>0</v>
      </c>
      <c r="V268">
        <v>0</v>
      </c>
      <c r="W268">
        <v>0</v>
      </c>
      <c r="Y268">
        <v>0</v>
      </c>
      <c r="AA268">
        <v>12818</v>
      </c>
      <c r="AB268" t="s">
        <v>1080</v>
      </c>
      <c r="AC268" t="s">
        <v>1072</v>
      </c>
      <c r="AD268">
        <v>15</v>
      </c>
      <c r="AF268" t="s">
        <v>1081</v>
      </c>
      <c r="AG268" t="s">
        <v>1082</v>
      </c>
      <c r="AH268" t="s">
        <v>1083</v>
      </c>
    </row>
    <row r="269" spans="1:34" hidden="1" x14ac:dyDescent="0.35">
      <c r="A269" t="s">
        <v>45</v>
      </c>
      <c r="B269" t="s">
        <v>46</v>
      </c>
      <c r="C269" t="s">
        <v>32</v>
      </c>
      <c r="D269" t="s">
        <v>33</v>
      </c>
      <c r="E269" t="s">
        <v>34</v>
      </c>
      <c r="F269" t="s">
        <v>35</v>
      </c>
      <c r="G269" t="s">
        <v>1067</v>
      </c>
      <c r="H269" t="s">
        <v>1068</v>
      </c>
      <c r="I269" t="s">
        <v>32171</v>
      </c>
      <c r="J269" t="s">
        <v>1069</v>
      </c>
      <c r="K269" t="s">
        <v>66</v>
      </c>
      <c r="L269" t="b">
        <v>1</v>
      </c>
      <c r="M269">
        <v>27</v>
      </c>
      <c r="N269">
        <f>_xlfn.XLOOKUP(B269,Courses!A:A,Courses!E:E)</f>
        <v>46</v>
      </c>
      <c r="O269">
        <v>186</v>
      </c>
      <c r="Q269">
        <v>0</v>
      </c>
      <c r="S269">
        <v>9</v>
      </c>
      <c r="T269">
        <v>18</v>
      </c>
      <c r="U269">
        <v>0</v>
      </c>
      <c r="V269">
        <v>0</v>
      </c>
      <c r="W269">
        <v>0</v>
      </c>
      <c r="Y269">
        <v>0</v>
      </c>
      <c r="AA269">
        <v>37457</v>
      </c>
      <c r="AB269" t="s">
        <v>1084</v>
      </c>
      <c r="AC269" t="s">
        <v>1072</v>
      </c>
      <c r="AD269">
        <v>15</v>
      </c>
      <c r="AF269" t="s">
        <v>1085</v>
      </c>
    </row>
    <row r="270" spans="1:34" hidden="1" x14ac:dyDescent="0.35">
      <c r="A270" t="s">
        <v>44</v>
      </c>
      <c r="B270" t="s">
        <v>37</v>
      </c>
      <c r="C270" t="s">
        <v>32</v>
      </c>
      <c r="D270" t="s">
        <v>33</v>
      </c>
      <c r="E270" t="s">
        <v>34</v>
      </c>
      <c r="F270" t="s">
        <v>35</v>
      </c>
      <c r="G270" t="s">
        <v>1067</v>
      </c>
      <c r="H270" t="s">
        <v>1068</v>
      </c>
      <c r="I270" t="s">
        <v>32171</v>
      </c>
      <c r="J270" t="s">
        <v>1069</v>
      </c>
      <c r="K270" t="s">
        <v>66</v>
      </c>
      <c r="L270" t="b">
        <v>1</v>
      </c>
      <c r="M270">
        <v>26</v>
      </c>
      <c r="N270">
        <f>_xlfn.XLOOKUP(B270,Courses!A:A,Courses!E:E)</f>
        <v>35</v>
      </c>
      <c r="O270">
        <v>326</v>
      </c>
      <c r="Q270">
        <v>0</v>
      </c>
      <c r="S270">
        <v>11</v>
      </c>
      <c r="T270">
        <v>12</v>
      </c>
      <c r="U270">
        <v>2</v>
      </c>
      <c r="V270">
        <v>0</v>
      </c>
      <c r="W270">
        <v>2</v>
      </c>
      <c r="X270" t="s">
        <v>1086</v>
      </c>
      <c r="Y270">
        <v>0</v>
      </c>
      <c r="AA270">
        <v>23440</v>
      </c>
      <c r="AB270" t="s">
        <v>1087</v>
      </c>
      <c r="AC270" t="s">
        <v>1072</v>
      </c>
      <c r="AD270">
        <v>15</v>
      </c>
      <c r="AF270" t="s">
        <v>1088</v>
      </c>
      <c r="AG270" t="s">
        <v>1089</v>
      </c>
      <c r="AH270" t="s">
        <v>1090</v>
      </c>
    </row>
    <row r="271" spans="1:34" x14ac:dyDescent="0.35">
      <c r="A271" t="s">
        <v>103</v>
      </c>
      <c r="B271" t="s">
        <v>50</v>
      </c>
      <c r="C271" t="s">
        <v>32</v>
      </c>
      <c r="D271" t="s">
        <v>33</v>
      </c>
      <c r="E271" t="s">
        <v>38</v>
      </c>
      <c r="F271" t="s">
        <v>39</v>
      </c>
      <c r="G271" t="s">
        <v>1091</v>
      </c>
      <c r="H271" t="s">
        <v>1092</v>
      </c>
      <c r="I271" t="s">
        <v>32171</v>
      </c>
      <c r="J271" t="s">
        <v>1093</v>
      </c>
      <c r="K271" t="s">
        <v>66</v>
      </c>
      <c r="L271" t="b">
        <v>1</v>
      </c>
      <c r="M271">
        <v>3</v>
      </c>
      <c r="N271">
        <f>_xlfn.XLOOKUP(B271,Courses!A:A,Courses!E:E)</f>
        <v>47</v>
      </c>
      <c r="O271">
        <v>263</v>
      </c>
      <c r="Q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0</v>
      </c>
      <c r="AA271">
        <v>41</v>
      </c>
      <c r="AB271" t="s">
        <v>1095</v>
      </c>
      <c r="AC271" t="s">
        <v>1094</v>
      </c>
      <c r="AD271">
        <v>259</v>
      </c>
      <c r="AG271" t="s">
        <v>1096</v>
      </c>
      <c r="AH271" t="s">
        <v>1097</v>
      </c>
    </row>
    <row r="272" spans="1:34" x14ac:dyDescent="0.35">
      <c r="A272" t="s">
        <v>36</v>
      </c>
      <c r="B272" t="s">
        <v>37</v>
      </c>
      <c r="C272" t="s">
        <v>32</v>
      </c>
      <c r="D272" t="s">
        <v>33</v>
      </c>
      <c r="E272" t="s">
        <v>38</v>
      </c>
      <c r="F272" t="s">
        <v>39</v>
      </c>
      <c r="G272" t="s">
        <v>1091</v>
      </c>
      <c r="H272" t="s">
        <v>1092</v>
      </c>
      <c r="I272" t="s">
        <v>32171</v>
      </c>
      <c r="J272" t="s">
        <v>1093</v>
      </c>
      <c r="K272" t="s">
        <v>66</v>
      </c>
      <c r="L272" t="b">
        <v>1</v>
      </c>
      <c r="M272">
        <v>0</v>
      </c>
      <c r="N272">
        <f>_xlfn.XLOOKUP(B272,Courses!A:A,Courses!E:E)</f>
        <v>35</v>
      </c>
      <c r="O272">
        <v>321</v>
      </c>
      <c r="Q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0</v>
      </c>
      <c r="AA272">
        <v>0</v>
      </c>
      <c r="AB272" t="s">
        <v>1098</v>
      </c>
      <c r="AC272" t="s">
        <v>1094</v>
      </c>
      <c r="AD272">
        <v>259</v>
      </c>
    </row>
    <row r="273" spans="1:34" hidden="1" x14ac:dyDescent="0.35">
      <c r="A273" t="s">
        <v>44</v>
      </c>
      <c r="B273" t="s">
        <v>37</v>
      </c>
      <c r="C273" t="s">
        <v>32</v>
      </c>
      <c r="D273" t="s">
        <v>33</v>
      </c>
      <c r="E273" t="s">
        <v>34</v>
      </c>
      <c r="F273" t="s">
        <v>35</v>
      </c>
      <c r="G273" t="s">
        <v>1091</v>
      </c>
      <c r="H273" t="s">
        <v>1092</v>
      </c>
      <c r="I273" t="s">
        <v>32171</v>
      </c>
      <c r="J273" t="s">
        <v>1093</v>
      </c>
      <c r="K273" t="s">
        <v>66</v>
      </c>
      <c r="L273" t="b">
        <v>1</v>
      </c>
      <c r="M273">
        <v>66</v>
      </c>
      <c r="N273">
        <f>_xlfn.XLOOKUP(B273,Courses!A:A,Courses!E:E)</f>
        <v>35</v>
      </c>
      <c r="O273">
        <v>348</v>
      </c>
      <c r="Q273">
        <v>0</v>
      </c>
      <c r="S273">
        <v>6</v>
      </c>
      <c r="T273">
        <v>11</v>
      </c>
      <c r="U273">
        <v>0</v>
      </c>
      <c r="V273">
        <v>0</v>
      </c>
      <c r="W273">
        <v>0</v>
      </c>
      <c r="Y273">
        <v>1</v>
      </c>
      <c r="Z273" t="s">
        <v>1099</v>
      </c>
      <c r="AA273">
        <v>44086</v>
      </c>
      <c r="AB273" t="s">
        <v>1100</v>
      </c>
      <c r="AC273" t="s">
        <v>1094</v>
      </c>
      <c r="AD273">
        <v>259</v>
      </c>
      <c r="AF273" t="s">
        <v>1101</v>
      </c>
      <c r="AG273" t="s">
        <v>1102</v>
      </c>
      <c r="AH273" t="s">
        <v>1103</v>
      </c>
    </row>
    <row r="274" spans="1:34" hidden="1" x14ac:dyDescent="0.35">
      <c r="A274" t="s">
        <v>45</v>
      </c>
      <c r="B274" t="s">
        <v>46</v>
      </c>
      <c r="C274" t="s">
        <v>32</v>
      </c>
      <c r="D274" t="s">
        <v>33</v>
      </c>
      <c r="E274" t="s">
        <v>34</v>
      </c>
      <c r="F274" t="s">
        <v>35</v>
      </c>
      <c r="G274" t="s">
        <v>1091</v>
      </c>
      <c r="H274" t="s">
        <v>1092</v>
      </c>
      <c r="I274" t="s">
        <v>32171</v>
      </c>
      <c r="J274" t="s">
        <v>1093</v>
      </c>
      <c r="K274" t="s">
        <v>66</v>
      </c>
      <c r="L274" t="b">
        <v>1</v>
      </c>
      <c r="M274">
        <v>219</v>
      </c>
      <c r="N274">
        <f>_xlfn.XLOOKUP(B274,Courses!A:A,Courses!E:E)</f>
        <v>46</v>
      </c>
      <c r="O274">
        <v>221</v>
      </c>
      <c r="Q274">
        <v>0</v>
      </c>
      <c r="S274">
        <v>87</v>
      </c>
      <c r="T274">
        <v>169</v>
      </c>
      <c r="U274">
        <v>9</v>
      </c>
      <c r="V274">
        <v>0</v>
      </c>
      <c r="W274">
        <v>0</v>
      </c>
      <c r="X274" t="s">
        <v>1104</v>
      </c>
      <c r="Y274">
        <v>2</v>
      </c>
      <c r="Z274" t="s">
        <v>1105</v>
      </c>
      <c r="AA274">
        <v>168997</v>
      </c>
      <c r="AB274" t="s">
        <v>1106</v>
      </c>
      <c r="AC274" t="s">
        <v>1094</v>
      </c>
      <c r="AD274">
        <v>259</v>
      </c>
      <c r="AF274" t="s">
        <v>1107</v>
      </c>
    </row>
    <row r="275" spans="1:34" hidden="1" x14ac:dyDescent="0.35">
      <c r="A275" t="s">
        <v>47</v>
      </c>
      <c r="B275" t="s">
        <v>48</v>
      </c>
      <c r="C275" t="s">
        <v>32</v>
      </c>
      <c r="D275" t="s">
        <v>33</v>
      </c>
      <c r="E275" t="s">
        <v>34</v>
      </c>
      <c r="F275" t="s">
        <v>35</v>
      </c>
      <c r="G275" t="s">
        <v>1091</v>
      </c>
      <c r="H275" t="s">
        <v>1092</v>
      </c>
      <c r="I275" t="s">
        <v>32171</v>
      </c>
      <c r="J275" t="s">
        <v>1093</v>
      </c>
      <c r="K275" t="s">
        <v>66</v>
      </c>
      <c r="L275" t="b">
        <v>1</v>
      </c>
      <c r="M275">
        <v>38</v>
      </c>
      <c r="N275">
        <f>_xlfn.XLOOKUP(B275,Courses!A:A,Courses!E:E)</f>
        <v>24</v>
      </c>
      <c r="O275">
        <v>54</v>
      </c>
      <c r="Q275">
        <v>0</v>
      </c>
      <c r="S275">
        <v>2</v>
      </c>
      <c r="T275">
        <v>2</v>
      </c>
      <c r="U275">
        <v>0</v>
      </c>
      <c r="V275">
        <v>0</v>
      </c>
      <c r="W275">
        <v>15</v>
      </c>
      <c r="Y275">
        <v>1</v>
      </c>
      <c r="Z275" t="s">
        <v>1108</v>
      </c>
      <c r="AA275">
        <v>37085</v>
      </c>
      <c r="AB275" t="s">
        <v>1109</v>
      </c>
      <c r="AC275" t="s">
        <v>1094</v>
      </c>
      <c r="AD275">
        <v>259</v>
      </c>
      <c r="AF275" t="s">
        <v>1110</v>
      </c>
      <c r="AG275" t="s">
        <v>1111</v>
      </c>
      <c r="AH275" t="s">
        <v>1112</v>
      </c>
    </row>
    <row r="276" spans="1:34" hidden="1" x14ac:dyDescent="0.35">
      <c r="A276" t="s">
        <v>49</v>
      </c>
      <c r="B276" t="s">
        <v>50</v>
      </c>
      <c r="C276" t="s">
        <v>32</v>
      </c>
      <c r="D276" t="s">
        <v>33</v>
      </c>
      <c r="E276" t="s">
        <v>34</v>
      </c>
      <c r="F276" t="s">
        <v>35</v>
      </c>
      <c r="G276" t="s">
        <v>1091</v>
      </c>
      <c r="H276" t="s">
        <v>1092</v>
      </c>
      <c r="I276" t="s">
        <v>32171</v>
      </c>
      <c r="J276" t="s">
        <v>1093</v>
      </c>
      <c r="K276" t="s">
        <v>66</v>
      </c>
      <c r="L276" t="b">
        <v>1</v>
      </c>
      <c r="M276">
        <v>97</v>
      </c>
      <c r="N276">
        <f>_xlfn.XLOOKUP(B276,Courses!A:A,Courses!E:E)</f>
        <v>47</v>
      </c>
      <c r="O276">
        <v>270</v>
      </c>
      <c r="Q276">
        <v>0</v>
      </c>
      <c r="S276">
        <v>13</v>
      </c>
      <c r="T276">
        <v>15</v>
      </c>
      <c r="U276">
        <v>0</v>
      </c>
      <c r="V276">
        <v>0</v>
      </c>
      <c r="W276">
        <v>0</v>
      </c>
      <c r="Y276">
        <v>2</v>
      </c>
      <c r="Z276" t="s">
        <v>1113</v>
      </c>
      <c r="AA276">
        <v>69260</v>
      </c>
      <c r="AB276" t="s">
        <v>1114</v>
      </c>
      <c r="AC276" t="s">
        <v>1094</v>
      </c>
      <c r="AD276">
        <v>259</v>
      </c>
      <c r="AF276" t="s">
        <v>1115</v>
      </c>
      <c r="AG276" t="s">
        <v>1116</v>
      </c>
      <c r="AH276" t="s">
        <v>1117</v>
      </c>
    </row>
    <row r="277" spans="1:34" hidden="1" x14ac:dyDescent="0.35">
      <c r="A277" t="s">
        <v>61</v>
      </c>
      <c r="B277" t="s">
        <v>62</v>
      </c>
      <c r="C277" t="s">
        <v>32</v>
      </c>
      <c r="D277" t="s">
        <v>33</v>
      </c>
      <c r="E277" t="s">
        <v>34</v>
      </c>
      <c r="F277" t="s">
        <v>35</v>
      </c>
      <c r="G277" t="s">
        <v>1091</v>
      </c>
      <c r="H277" t="s">
        <v>1092</v>
      </c>
      <c r="I277" t="s">
        <v>32171</v>
      </c>
      <c r="J277" t="s">
        <v>1093</v>
      </c>
      <c r="K277" t="s">
        <v>66</v>
      </c>
      <c r="L277" t="b">
        <v>1</v>
      </c>
      <c r="M277">
        <v>306</v>
      </c>
      <c r="N277">
        <f>_xlfn.XLOOKUP(B277,Courses!A:A,Courses!E:E)</f>
        <v>56</v>
      </c>
      <c r="O277">
        <v>387</v>
      </c>
      <c r="Q277">
        <v>0</v>
      </c>
      <c r="S277">
        <v>98</v>
      </c>
      <c r="T277">
        <v>156</v>
      </c>
      <c r="U277">
        <v>7</v>
      </c>
      <c r="V277">
        <v>0</v>
      </c>
      <c r="W277">
        <v>0</v>
      </c>
      <c r="X277" t="s">
        <v>1118</v>
      </c>
      <c r="Y277">
        <v>1</v>
      </c>
      <c r="Z277" t="s">
        <v>1119</v>
      </c>
      <c r="AA277">
        <v>252852</v>
      </c>
      <c r="AB277" t="s">
        <v>1120</v>
      </c>
      <c r="AC277" t="s">
        <v>1094</v>
      </c>
      <c r="AD277">
        <v>259</v>
      </c>
      <c r="AF277" t="s">
        <v>1121</v>
      </c>
      <c r="AG277" t="s">
        <v>1122</v>
      </c>
      <c r="AH277" t="s">
        <v>1123</v>
      </c>
    </row>
    <row r="278" spans="1:34" hidden="1" x14ac:dyDescent="0.35">
      <c r="A278" t="s">
        <v>61</v>
      </c>
      <c r="B278" t="s">
        <v>62</v>
      </c>
      <c r="C278" t="s">
        <v>32</v>
      </c>
      <c r="D278" t="s">
        <v>33</v>
      </c>
      <c r="E278" t="s">
        <v>34</v>
      </c>
      <c r="F278" t="s">
        <v>35</v>
      </c>
      <c r="G278" t="s">
        <v>1124</v>
      </c>
      <c r="H278" t="s">
        <v>1125</v>
      </c>
      <c r="I278" t="s">
        <v>32171</v>
      </c>
      <c r="J278" t="s">
        <v>1126</v>
      </c>
      <c r="K278" t="s">
        <v>66</v>
      </c>
      <c r="L278" t="b">
        <v>1</v>
      </c>
      <c r="M278">
        <v>129</v>
      </c>
      <c r="N278">
        <f>_xlfn.XLOOKUP(B278,Courses!A:A,Courses!E:E)</f>
        <v>56</v>
      </c>
      <c r="O278">
        <v>387</v>
      </c>
      <c r="Q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Y278">
        <v>1</v>
      </c>
      <c r="Z278" t="s">
        <v>1127</v>
      </c>
      <c r="AA278">
        <v>103260</v>
      </c>
      <c r="AB278" t="s">
        <v>1128</v>
      </c>
      <c r="AC278" t="s">
        <v>1129</v>
      </c>
      <c r="AD278">
        <v>110</v>
      </c>
      <c r="AF278" t="s">
        <v>1130</v>
      </c>
      <c r="AG278" t="s">
        <v>1131</v>
      </c>
      <c r="AH278" t="s">
        <v>1132</v>
      </c>
    </row>
    <row r="279" spans="1:34" hidden="1" x14ac:dyDescent="0.35">
      <c r="A279" t="s">
        <v>49</v>
      </c>
      <c r="B279" t="s">
        <v>50</v>
      </c>
      <c r="C279" t="s">
        <v>32</v>
      </c>
      <c r="D279" t="s">
        <v>33</v>
      </c>
      <c r="E279" t="s">
        <v>34</v>
      </c>
      <c r="F279" t="s">
        <v>35</v>
      </c>
      <c r="G279" t="s">
        <v>1124</v>
      </c>
      <c r="H279" t="s">
        <v>1125</v>
      </c>
      <c r="I279" t="s">
        <v>32171</v>
      </c>
      <c r="J279" t="s">
        <v>1126</v>
      </c>
      <c r="K279" t="s">
        <v>66</v>
      </c>
      <c r="L279" t="b">
        <v>1</v>
      </c>
      <c r="M279">
        <v>123</v>
      </c>
      <c r="N279">
        <f>_xlfn.XLOOKUP(B279,Courses!A:A,Courses!E:E)</f>
        <v>47</v>
      </c>
      <c r="O279">
        <v>272</v>
      </c>
      <c r="Q279">
        <v>0</v>
      </c>
      <c r="S279">
        <v>17</v>
      </c>
      <c r="T279">
        <v>20</v>
      </c>
      <c r="U279">
        <v>0</v>
      </c>
      <c r="V279">
        <v>0</v>
      </c>
      <c r="W279">
        <v>0</v>
      </c>
      <c r="Y279">
        <v>2</v>
      </c>
      <c r="Z279" t="s">
        <v>1133</v>
      </c>
      <c r="AA279">
        <v>59374</v>
      </c>
      <c r="AB279" t="s">
        <v>1134</v>
      </c>
      <c r="AC279" t="s">
        <v>1129</v>
      </c>
      <c r="AD279">
        <v>110</v>
      </c>
      <c r="AF279" t="s">
        <v>1135</v>
      </c>
      <c r="AG279" t="s">
        <v>1136</v>
      </c>
      <c r="AH279" t="s">
        <v>1137</v>
      </c>
    </row>
    <row r="280" spans="1:34" hidden="1" x14ac:dyDescent="0.35">
      <c r="A280" t="s">
        <v>47</v>
      </c>
      <c r="B280" t="s">
        <v>48</v>
      </c>
      <c r="C280" t="s">
        <v>32</v>
      </c>
      <c r="D280" t="s">
        <v>33</v>
      </c>
      <c r="E280" t="s">
        <v>34</v>
      </c>
      <c r="F280" t="s">
        <v>35</v>
      </c>
      <c r="G280" t="s">
        <v>1124</v>
      </c>
      <c r="H280" t="s">
        <v>1125</v>
      </c>
      <c r="I280" t="s">
        <v>32171</v>
      </c>
      <c r="J280" t="s">
        <v>1126</v>
      </c>
      <c r="K280" t="s">
        <v>66</v>
      </c>
      <c r="L280" t="b">
        <v>1</v>
      </c>
      <c r="M280">
        <v>0</v>
      </c>
      <c r="N280">
        <f>_xlfn.XLOOKUP(B280,Courses!A:A,Courses!E:E)</f>
        <v>24</v>
      </c>
      <c r="O280">
        <v>45</v>
      </c>
      <c r="Q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0</v>
      </c>
      <c r="AA280">
        <v>0</v>
      </c>
      <c r="AB280" t="s">
        <v>1138</v>
      </c>
      <c r="AC280" t="s">
        <v>1129</v>
      </c>
      <c r="AD280">
        <v>110</v>
      </c>
    </row>
    <row r="281" spans="1:34" hidden="1" x14ac:dyDescent="0.35">
      <c r="A281" t="s">
        <v>45</v>
      </c>
      <c r="B281" t="s">
        <v>46</v>
      </c>
      <c r="C281" t="s">
        <v>32</v>
      </c>
      <c r="D281" t="s">
        <v>33</v>
      </c>
      <c r="E281" t="s">
        <v>34</v>
      </c>
      <c r="F281" t="s">
        <v>35</v>
      </c>
      <c r="G281" t="s">
        <v>1124</v>
      </c>
      <c r="H281" t="s">
        <v>1125</v>
      </c>
      <c r="I281" t="s">
        <v>32171</v>
      </c>
      <c r="J281" t="s">
        <v>1126</v>
      </c>
      <c r="K281" t="s">
        <v>66</v>
      </c>
      <c r="L281" t="b">
        <v>1</v>
      </c>
      <c r="M281">
        <v>32</v>
      </c>
      <c r="N281">
        <f>_xlfn.XLOOKUP(B281,Courses!A:A,Courses!E:E)</f>
        <v>46</v>
      </c>
      <c r="O281">
        <v>193</v>
      </c>
      <c r="Q281">
        <v>0</v>
      </c>
      <c r="S281">
        <v>2</v>
      </c>
      <c r="T281">
        <v>2</v>
      </c>
      <c r="U281">
        <v>0</v>
      </c>
      <c r="V281">
        <v>0</v>
      </c>
      <c r="W281">
        <v>0</v>
      </c>
      <c r="Y281">
        <v>2</v>
      </c>
      <c r="Z281" t="s">
        <v>1139</v>
      </c>
      <c r="AA281">
        <v>11072</v>
      </c>
      <c r="AB281" t="s">
        <v>1140</v>
      </c>
      <c r="AC281" t="s">
        <v>1129</v>
      </c>
      <c r="AD281">
        <v>110</v>
      </c>
      <c r="AF281" t="s">
        <v>1141</v>
      </c>
    </row>
    <row r="282" spans="1:34" hidden="1" x14ac:dyDescent="0.35">
      <c r="A282" t="s">
        <v>44</v>
      </c>
      <c r="B282" t="s">
        <v>37</v>
      </c>
      <c r="C282" t="s">
        <v>32</v>
      </c>
      <c r="D282" t="s">
        <v>33</v>
      </c>
      <c r="E282" t="s">
        <v>34</v>
      </c>
      <c r="F282" t="s">
        <v>35</v>
      </c>
      <c r="G282" t="s">
        <v>1124</v>
      </c>
      <c r="H282" t="s">
        <v>1125</v>
      </c>
      <c r="I282" t="s">
        <v>32171</v>
      </c>
      <c r="J282" t="s">
        <v>1126</v>
      </c>
      <c r="K282" t="s">
        <v>66</v>
      </c>
      <c r="L282" t="b">
        <v>1</v>
      </c>
      <c r="M282">
        <v>129</v>
      </c>
      <c r="N282">
        <f>_xlfn.XLOOKUP(B282,Courses!A:A,Courses!E:E)</f>
        <v>35</v>
      </c>
      <c r="O282">
        <v>365</v>
      </c>
      <c r="Q282">
        <v>0</v>
      </c>
      <c r="S282">
        <v>7</v>
      </c>
      <c r="T282">
        <v>8</v>
      </c>
      <c r="U282">
        <v>0</v>
      </c>
      <c r="V282">
        <v>0</v>
      </c>
      <c r="W282">
        <v>0</v>
      </c>
      <c r="Y282">
        <v>1</v>
      </c>
      <c r="Z282" t="s">
        <v>1142</v>
      </c>
      <c r="AA282">
        <v>35119</v>
      </c>
      <c r="AB282" t="s">
        <v>1143</v>
      </c>
      <c r="AC282" t="s">
        <v>1129</v>
      </c>
      <c r="AD282">
        <v>110</v>
      </c>
      <c r="AF282" t="s">
        <v>1144</v>
      </c>
      <c r="AG282" t="s">
        <v>1145</v>
      </c>
      <c r="AH282" t="s">
        <v>1146</v>
      </c>
    </row>
    <row r="283" spans="1:34" x14ac:dyDescent="0.35">
      <c r="A283" t="s">
        <v>268</v>
      </c>
      <c r="B283" t="s">
        <v>48</v>
      </c>
      <c r="C283" t="s">
        <v>32</v>
      </c>
      <c r="D283" t="s">
        <v>33</v>
      </c>
      <c r="E283" t="s">
        <v>38</v>
      </c>
      <c r="F283" t="s">
        <v>39</v>
      </c>
      <c r="G283" t="s">
        <v>1124</v>
      </c>
      <c r="H283" t="s">
        <v>1125</v>
      </c>
      <c r="I283" t="s">
        <v>32171</v>
      </c>
      <c r="J283" t="s">
        <v>1126</v>
      </c>
      <c r="K283" t="s">
        <v>66</v>
      </c>
      <c r="L283" t="b">
        <v>1</v>
      </c>
      <c r="M283">
        <v>0</v>
      </c>
      <c r="N283">
        <f>_xlfn.XLOOKUP(B283,Courses!A:A,Courses!E:E)</f>
        <v>24</v>
      </c>
      <c r="O283">
        <v>51</v>
      </c>
      <c r="Q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0</v>
      </c>
      <c r="AA283">
        <v>0</v>
      </c>
      <c r="AB283" t="s">
        <v>1147</v>
      </c>
      <c r="AC283" t="s">
        <v>1129</v>
      </c>
      <c r="AD283">
        <v>110</v>
      </c>
    </row>
    <row r="284" spans="1:34" x14ac:dyDescent="0.35">
      <c r="A284" t="s">
        <v>98</v>
      </c>
      <c r="B284" t="s">
        <v>99</v>
      </c>
      <c r="C284" t="s">
        <v>32</v>
      </c>
      <c r="D284" t="s">
        <v>33</v>
      </c>
      <c r="E284" t="s">
        <v>38</v>
      </c>
      <c r="F284" t="s">
        <v>39</v>
      </c>
      <c r="G284" t="s">
        <v>1124</v>
      </c>
      <c r="H284" t="s">
        <v>1125</v>
      </c>
      <c r="I284" t="s">
        <v>32171</v>
      </c>
      <c r="J284" t="s">
        <v>1126</v>
      </c>
      <c r="K284" t="s">
        <v>66</v>
      </c>
      <c r="L284" t="b">
        <v>1</v>
      </c>
      <c r="M284">
        <v>18</v>
      </c>
      <c r="N284">
        <f>_xlfn.XLOOKUP(B284,Courses!A:A,Courses!E:E)</f>
        <v>30</v>
      </c>
      <c r="O284">
        <v>61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0</v>
      </c>
      <c r="AA284">
        <v>2532</v>
      </c>
      <c r="AB284" t="s">
        <v>1148</v>
      </c>
      <c r="AC284" t="s">
        <v>1129</v>
      </c>
      <c r="AD284">
        <v>110</v>
      </c>
      <c r="AG284" t="s">
        <v>1149</v>
      </c>
      <c r="AH284" t="s">
        <v>1150</v>
      </c>
    </row>
    <row r="285" spans="1:34" x14ac:dyDescent="0.35">
      <c r="A285" t="s">
        <v>94</v>
      </c>
      <c r="B285" t="s">
        <v>95</v>
      </c>
      <c r="C285" t="s">
        <v>32</v>
      </c>
      <c r="D285" t="s">
        <v>33</v>
      </c>
      <c r="E285" t="s">
        <v>38</v>
      </c>
      <c r="F285" t="s">
        <v>39</v>
      </c>
      <c r="G285" t="s">
        <v>1124</v>
      </c>
      <c r="H285" t="s">
        <v>1125</v>
      </c>
      <c r="I285" t="s">
        <v>32171</v>
      </c>
      <c r="J285" t="s">
        <v>1126</v>
      </c>
      <c r="K285" t="s">
        <v>66</v>
      </c>
      <c r="L285" t="b">
        <v>1</v>
      </c>
      <c r="M285">
        <v>14</v>
      </c>
      <c r="N285">
        <f>_xlfn.XLOOKUP(B285,Courses!A:A,Courses!E:E)</f>
        <v>25</v>
      </c>
      <c r="O285">
        <v>71</v>
      </c>
      <c r="Q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0</v>
      </c>
      <c r="AA285">
        <v>7709</v>
      </c>
      <c r="AB285" t="s">
        <v>1151</v>
      </c>
      <c r="AC285" t="s">
        <v>1129</v>
      </c>
      <c r="AD285">
        <v>110</v>
      </c>
    </row>
    <row r="286" spans="1:34" x14ac:dyDescent="0.35">
      <c r="A286" t="s">
        <v>88</v>
      </c>
      <c r="B286" t="s">
        <v>89</v>
      </c>
      <c r="C286" t="s">
        <v>32</v>
      </c>
      <c r="D286" t="s">
        <v>33</v>
      </c>
      <c r="E286" t="s">
        <v>38</v>
      </c>
      <c r="F286" t="s">
        <v>39</v>
      </c>
      <c r="G286" t="s">
        <v>1124</v>
      </c>
      <c r="H286" t="s">
        <v>1125</v>
      </c>
      <c r="I286" t="s">
        <v>32171</v>
      </c>
      <c r="J286" t="s">
        <v>1126</v>
      </c>
      <c r="K286" t="s">
        <v>66</v>
      </c>
      <c r="L286" t="b">
        <v>1</v>
      </c>
      <c r="M286">
        <v>22</v>
      </c>
      <c r="N286">
        <f>_xlfn.XLOOKUP(B286,Courses!A:A,Courses!E:E)</f>
        <v>58</v>
      </c>
      <c r="O286">
        <v>119</v>
      </c>
      <c r="Q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0</v>
      </c>
      <c r="AA286">
        <v>2909</v>
      </c>
      <c r="AB286" t="s">
        <v>1152</v>
      </c>
      <c r="AC286" t="s">
        <v>1129</v>
      </c>
      <c r="AD286">
        <v>110</v>
      </c>
      <c r="AG286" t="s">
        <v>1153</v>
      </c>
      <c r="AH286" t="s">
        <v>1153</v>
      </c>
    </row>
    <row r="287" spans="1:34" x14ac:dyDescent="0.35">
      <c r="A287" t="s">
        <v>98</v>
      </c>
      <c r="B287" t="s">
        <v>99</v>
      </c>
      <c r="C287" t="s">
        <v>32</v>
      </c>
      <c r="D287" t="s">
        <v>33</v>
      </c>
      <c r="E287" t="s">
        <v>38</v>
      </c>
      <c r="F287" t="s">
        <v>39</v>
      </c>
      <c r="G287" t="s">
        <v>1154</v>
      </c>
      <c r="H287" t="s">
        <v>1155</v>
      </c>
      <c r="I287" t="s">
        <v>32171</v>
      </c>
      <c r="J287" t="s">
        <v>1156</v>
      </c>
      <c r="K287" t="s">
        <v>66</v>
      </c>
      <c r="L287" t="b">
        <v>1</v>
      </c>
      <c r="M287">
        <v>5</v>
      </c>
      <c r="N287">
        <f>_xlfn.XLOOKUP(B287,Courses!A:A,Courses!E:E)</f>
        <v>30</v>
      </c>
      <c r="O287">
        <v>61</v>
      </c>
      <c r="Q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Y287">
        <v>0</v>
      </c>
      <c r="AA287">
        <v>3168</v>
      </c>
      <c r="AB287" t="s">
        <v>1157</v>
      </c>
      <c r="AC287" t="s">
        <v>1158</v>
      </c>
      <c r="AD287">
        <v>211</v>
      </c>
      <c r="AF287" t="s">
        <v>1159</v>
      </c>
      <c r="AG287" t="s">
        <v>1160</v>
      </c>
      <c r="AH287" t="s">
        <v>1161</v>
      </c>
    </row>
    <row r="288" spans="1:34" x14ac:dyDescent="0.35">
      <c r="A288" t="s">
        <v>103</v>
      </c>
      <c r="B288" t="s">
        <v>50</v>
      </c>
      <c r="C288" t="s">
        <v>32</v>
      </c>
      <c r="D288" t="s">
        <v>33</v>
      </c>
      <c r="E288" t="s">
        <v>38</v>
      </c>
      <c r="F288" t="s">
        <v>39</v>
      </c>
      <c r="G288" t="s">
        <v>1154</v>
      </c>
      <c r="H288" t="s">
        <v>1155</v>
      </c>
      <c r="I288" t="s">
        <v>32171</v>
      </c>
      <c r="J288" t="s">
        <v>1156</v>
      </c>
      <c r="K288" t="s">
        <v>66</v>
      </c>
      <c r="L288" t="b">
        <v>1</v>
      </c>
      <c r="M288">
        <v>14</v>
      </c>
      <c r="N288">
        <f>_xlfn.XLOOKUP(B288,Courses!A:A,Courses!E:E)</f>
        <v>47</v>
      </c>
      <c r="O288">
        <v>263</v>
      </c>
      <c r="Q288">
        <v>0</v>
      </c>
      <c r="S288">
        <v>2</v>
      </c>
      <c r="T288">
        <v>2</v>
      </c>
      <c r="U288">
        <v>0</v>
      </c>
      <c r="V288">
        <v>0</v>
      </c>
      <c r="W288">
        <v>0</v>
      </c>
      <c r="Y288">
        <v>0</v>
      </c>
      <c r="AA288">
        <v>19199</v>
      </c>
      <c r="AB288" t="s">
        <v>1162</v>
      </c>
      <c r="AC288" t="s">
        <v>1158</v>
      </c>
      <c r="AD288">
        <v>211</v>
      </c>
      <c r="AF288" t="s">
        <v>1163</v>
      </c>
      <c r="AG288" t="s">
        <v>1164</v>
      </c>
      <c r="AH288" t="s">
        <v>1164</v>
      </c>
    </row>
    <row r="289" spans="1:34" x14ac:dyDescent="0.35">
      <c r="A289" t="s">
        <v>162</v>
      </c>
      <c r="B289" t="s">
        <v>62</v>
      </c>
      <c r="C289" t="s">
        <v>32</v>
      </c>
      <c r="D289" t="s">
        <v>33</v>
      </c>
      <c r="E289" t="s">
        <v>38</v>
      </c>
      <c r="F289" t="s">
        <v>39</v>
      </c>
      <c r="G289" t="s">
        <v>1154</v>
      </c>
      <c r="H289" t="s">
        <v>1155</v>
      </c>
      <c r="I289" t="s">
        <v>32171</v>
      </c>
      <c r="J289" t="s">
        <v>1156</v>
      </c>
      <c r="K289" t="s">
        <v>66</v>
      </c>
      <c r="L289" t="b">
        <v>1</v>
      </c>
      <c r="M289">
        <v>0</v>
      </c>
      <c r="N289">
        <f>_xlfn.XLOOKUP(B289,Courses!A:A,Courses!E:E)</f>
        <v>56</v>
      </c>
      <c r="O289">
        <v>351</v>
      </c>
      <c r="Q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0</v>
      </c>
      <c r="AA289">
        <v>0</v>
      </c>
      <c r="AC289" t="s">
        <v>1158</v>
      </c>
      <c r="AD289">
        <v>211</v>
      </c>
    </row>
    <row r="290" spans="1:34" hidden="1" x14ac:dyDescent="0.35">
      <c r="A290" t="s">
        <v>44</v>
      </c>
      <c r="B290" t="s">
        <v>37</v>
      </c>
      <c r="C290" t="s">
        <v>32</v>
      </c>
      <c r="D290" t="s">
        <v>33</v>
      </c>
      <c r="E290" t="s">
        <v>34</v>
      </c>
      <c r="F290" t="s">
        <v>35</v>
      </c>
      <c r="G290" t="s">
        <v>1154</v>
      </c>
      <c r="H290" t="s">
        <v>1155</v>
      </c>
      <c r="I290" t="s">
        <v>32171</v>
      </c>
      <c r="J290" t="s">
        <v>1156</v>
      </c>
      <c r="K290" t="s">
        <v>66</v>
      </c>
      <c r="L290" t="b">
        <v>1</v>
      </c>
      <c r="M290">
        <v>112</v>
      </c>
      <c r="N290">
        <f>_xlfn.XLOOKUP(B290,Courses!A:A,Courses!E:E)</f>
        <v>35</v>
      </c>
      <c r="O290">
        <v>352</v>
      </c>
      <c r="Q290">
        <v>0</v>
      </c>
      <c r="S290">
        <v>26</v>
      </c>
      <c r="T290">
        <v>27</v>
      </c>
      <c r="U290">
        <v>0</v>
      </c>
      <c r="V290">
        <v>0</v>
      </c>
      <c r="W290">
        <v>0</v>
      </c>
      <c r="Y290">
        <v>1</v>
      </c>
      <c r="Z290" t="s">
        <v>1165</v>
      </c>
      <c r="AA290">
        <v>120214</v>
      </c>
      <c r="AB290" t="s">
        <v>1166</v>
      </c>
      <c r="AC290" t="s">
        <v>1158</v>
      </c>
      <c r="AD290">
        <v>211</v>
      </c>
      <c r="AF290" t="s">
        <v>1167</v>
      </c>
      <c r="AG290" t="s">
        <v>1168</v>
      </c>
      <c r="AH290" t="s">
        <v>1169</v>
      </c>
    </row>
    <row r="291" spans="1:34" hidden="1" x14ac:dyDescent="0.35">
      <c r="A291" t="s">
        <v>45</v>
      </c>
      <c r="B291" t="s">
        <v>46</v>
      </c>
      <c r="C291" t="s">
        <v>32</v>
      </c>
      <c r="D291" t="s">
        <v>33</v>
      </c>
      <c r="E291" t="s">
        <v>34</v>
      </c>
      <c r="F291" t="s">
        <v>35</v>
      </c>
      <c r="G291" t="s">
        <v>1154</v>
      </c>
      <c r="H291" t="s">
        <v>1155</v>
      </c>
      <c r="I291" t="s">
        <v>32171</v>
      </c>
      <c r="J291" t="s">
        <v>1156</v>
      </c>
      <c r="K291" t="s">
        <v>66</v>
      </c>
      <c r="L291" t="b">
        <v>1</v>
      </c>
      <c r="M291">
        <v>78</v>
      </c>
      <c r="N291">
        <f>_xlfn.XLOOKUP(B291,Courses!A:A,Courses!E:E)</f>
        <v>46</v>
      </c>
      <c r="O291">
        <v>202</v>
      </c>
      <c r="Q291">
        <v>0</v>
      </c>
      <c r="S291">
        <v>48</v>
      </c>
      <c r="T291">
        <v>49</v>
      </c>
      <c r="U291">
        <v>0</v>
      </c>
      <c r="V291">
        <v>0</v>
      </c>
      <c r="W291">
        <v>0</v>
      </c>
      <c r="Y291">
        <v>2</v>
      </c>
      <c r="Z291" t="s">
        <v>1170</v>
      </c>
      <c r="AA291">
        <v>15359</v>
      </c>
      <c r="AB291" t="s">
        <v>1171</v>
      </c>
      <c r="AC291" t="s">
        <v>1158</v>
      </c>
      <c r="AD291">
        <v>211</v>
      </c>
      <c r="AF291" t="s">
        <v>1172</v>
      </c>
    </row>
    <row r="292" spans="1:34" hidden="1" x14ac:dyDescent="0.35">
      <c r="A292" t="s">
        <v>47</v>
      </c>
      <c r="B292" t="s">
        <v>48</v>
      </c>
      <c r="C292" t="s">
        <v>32</v>
      </c>
      <c r="D292" t="s">
        <v>33</v>
      </c>
      <c r="E292" t="s">
        <v>34</v>
      </c>
      <c r="F292" t="s">
        <v>35</v>
      </c>
      <c r="G292" t="s">
        <v>1154</v>
      </c>
      <c r="H292" t="s">
        <v>1155</v>
      </c>
      <c r="I292" t="s">
        <v>32171</v>
      </c>
      <c r="J292" t="s">
        <v>1156</v>
      </c>
      <c r="K292" t="s">
        <v>66</v>
      </c>
      <c r="L292" t="b">
        <v>1</v>
      </c>
      <c r="M292">
        <v>16</v>
      </c>
      <c r="N292">
        <f>_xlfn.XLOOKUP(B292,Courses!A:A,Courses!E:E)</f>
        <v>24</v>
      </c>
      <c r="O292">
        <v>48</v>
      </c>
      <c r="Q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Y292">
        <v>1</v>
      </c>
      <c r="Z292" t="s">
        <v>1173</v>
      </c>
      <c r="AA292">
        <v>4576</v>
      </c>
      <c r="AB292" t="s">
        <v>1174</v>
      </c>
      <c r="AC292" t="s">
        <v>1158</v>
      </c>
      <c r="AD292">
        <v>211</v>
      </c>
      <c r="AF292" t="s">
        <v>1175</v>
      </c>
      <c r="AG292" t="s">
        <v>1176</v>
      </c>
      <c r="AH292" t="s">
        <v>1177</v>
      </c>
    </row>
    <row r="293" spans="1:34" hidden="1" x14ac:dyDescent="0.35">
      <c r="A293" t="s">
        <v>49</v>
      </c>
      <c r="B293" t="s">
        <v>50</v>
      </c>
      <c r="C293" t="s">
        <v>32</v>
      </c>
      <c r="D293" t="s">
        <v>33</v>
      </c>
      <c r="E293" t="s">
        <v>34</v>
      </c>
      <c r="F293" t="s">
        <v>35</v>
      </c>
      <c r="G293" t="s">
        <v>1154</v>
      </c>
      <c r="H293" t="s">
        <v>1155</v>
      </c>
      <c r="I293" t="s">
        <v>32171</v>
      </c>
      <c r="J293" t="s">
        <v>1156</v>
      </c>
      <c r="K293" t="s">
        <v>66</v>
      </c>
      <c r="L293" t="b">
        <v>1</v>
      </c>
      <c r="M293">
        <v>46</v>
      </c>
      <c r="N293">
        <f>_xlfn.XLOOKUP(B293,Courses!A:A,Courses!E:E)</f>
        <v>47</v>
      </c>
      <c r="O293">
        <v>250</v>
      </c>
      <c r="Q293">
        <v>0</v>
      </c>
      <c r="S293">
        <v>11</v>
      </c>
      <c r="T293">
        <v>11</v>
      </c>
      <c r="U293">
        <v>0</v>
      </c>
      <c r="V293">
        <v>0</v>
      </c>
      <c r="W293">
        <v>0</v>
      </c>
      <c r="Y293">
        <v>2</v>
      </c>
      <c r="Z293" t="s">
        <v>1178</v>
      </c>
      <c r="AA293">
        <v>40012</v>
      </c>
      <c r="AB293" t="s">
        <v>1179</v>
      </c>
      <c r="AC293" t="s">
        <v>1158</v>
      </c>
      <c r="AD293">
        <v>211</v>
      </c>
      <c r="AF293" t="s">
        <v>1180</v>
      </c>
      <c r="AG293" t="s">
        <v>1181</v>
      </c>
      <c r="AH293" t="s">
        <v>1182</v>
      </c>
    </row>
    <row r="294" spans="1:34" hidden="1" x14ac:dyDescent="0.35">
      <c r="A294" t="s">
        <v>61</v>
      </c>
      <c r="B294" t="s">
        <v>62</v>
      </c>
      <c r="C294" t="s">
        <v>32</v>
      </c>
      <c r="D294" t="s">
        <v>33</v>
      </c>
      <c r="E294" t="s">
        <v>34</v>
      </c>
      <c r="F294" t="s">
        <v>35</v>
      </c>
      <c r="G294" t="s">
        <v>1154</v>
      </c>
      <c r="H294" t="s">
        <v>1155</v>
      </c>
      <c r="I294" t="s">
        <v>32171</v>
      </c>
      <c r="J294" t="s">
        <v>1156</v>
      </c>
      <c r="K294" t="s">
        <v>66</v>
      </c>
      <c r="L294" t="b">
        <v>1</v>
      </c>
      <c r="M294">
        <v>24</v>
      </c>
      <c r="N294">
        <f>_xlfn.XLOOKUP(B294,Courses!A:A,Courses!E:E)</f>
        <v>56</v>
      </c>
      <c r="O294">
        <v>355</v>
      </c>
      <c r="Q294">
        <v>0</v>
      </c>
      <c r="S294">
        <v>8</v>
      </c>
      <c r="T294">
        <v>8</v>
      </c>
      <c r="U294">
        <v>0</v>
      </c>
      <c r="V294">
        <v>0</v>
      </c>
      <c r="W294">
        <v>0</v>
      </c>
      <c r="Y294">
        <v>0</v>
      </c>
      <c r="AA294">
        <v>12910</v>
      </c>
      <c r="AB294" t="s">
        <v>1183</v>
      </c>
      <c r="AC294" t="s">
        <v>1158</v>
      </c>
      <c r="AD294">
        <v>211</v>
      </c>
      <c r="AF294" t="s">
        <v>1184</v>
      </c>
      <c r="AG294" t="s">
        <v>1185</v>
      </c>
      <c r="AH294" t="s">
        <v>1186</v>
      </c>
    </row>
    <row r="295" spans="1:34" hidden="1" x14ac:dyDescent="0.35">
      <c r="A295" t="s">
        <v>61</v>
      </c>
      <c r="B295" t="s">
        <v>62</v>
      </c>
      <c r="C295" t="s">
        <v>32</v>
      </c>
      <c r="D295" t="s">
        <v>33</v>
      </c>
      <c r="E295" t="s">
        <v>34</v>
      </c>
      <c r="F295" t="s">
        <v>35</v>
      </c>
      <c r="G295" t="s">
        <v>1187</v>
      </c>
      <c r="H295" t="s">
        <v>1188</v>
      </c>
      <c r="I295" t="s">
        <v>32171</v>
      </c>
      <c r="J295" t="s">
        <v>1189</v>
      </c>
      <c r="K295" t="s">
        <v>66</v>
      </c>
      <c r="L295" t="b">
        <v>1</v>
      </c>
      <c r="M295">
        <v>387</v>
      </c>
      <c r="N295">
        <f>_xlfn.XLOOKUP(B295,Courses!A:A,Courses!E:E)</f>
        <v>56</v>
      </c>
      <c r="O295">
        <v>387</v>
      </c>
      <c r="Q295">
        <v>0</v>
      </c>
      <c r="S295">
        <v>123</v>
      </c>
      <c r="T295">
        <v>238</v>
      </c>
      <c r="U295">
        <v>15</v>
      </c>
      <c r="V295">
        <v>0</v>
      </c>
      <c r="W295">
        <v>0</v>
      </c>
      <c r="X295" t="s">
        <v>1190</v>
      </c>
      <c r="Y295">
        <v>1</v>
      </c>
      <c r="Z295" t="s">
        <v>1191</v>
      </c>
      <c r="AA295">
        <v>145884</v>
      </c>
      <c r="AB295" t="s">
        <v>1192</v>
      </c>
      <c r="AC295" t="s">
        <v>1193</v>
      </c>
      <c r="AD295">
        <v>198</v>
      </c>
      <c r="AF295" t="s">
        <v>1194</v>
      </c>
      <c r="AG295" t="s">
        <v>1195</v>
      </c>
      <c r="AH295" t="s">
        <v>1196</v>
      </c>
    </row>
    <row r="296" spans="1:34" hidden="1" x14ac:dyDescent="0.35">
      <c r="A296" t="s">
        <v>49</v>
      </c>
      <c r="B296" t="s">
        <v>50</v>
      </c>
      <c r="C296" t="s">
        <v>32</v>
      </c>
      <c r="D296" t="s">
        <v>33</v>
      </c>
      <c r="E296" t="s">
        <v>34</v>
      </c>
      <c r="F296" t="s">
        <v>35</v>
      </c>
      <c r="G296" t="s">
        <v>1187</v>
      </c>
      <c r="H296" t="s">
        <v>1188</v>
      </c>
      <c r="I296" t="s">
        <v>32171</v>
      </c>
      <c r="J296" t="s">
        <v>1189</v>
      </c>
      <c r="K296" t="s">
        <v>66</v>
      </c>
      <c r="L296" t="b">
        <v>1</v>
      </c>
      <c r="M296">
        <v>270</v>
      </c>
      <c r="N296">
        <f>_xlfn.XLOOKUP(B296,Courses!A:A,Courses!E:E)</f>
        <v>47</v>
      </c>
      <c r="O296">
        <v>272</v>
      </c>
      <c r="Q296">
        <v>0</v>
      </c>
      <c r="S296">
        <v>96</v>
      </c>
      <c r="T296">
        <v>136</v>
      </c>
      <c r="U296">
        <v>0</v>
      </c>
      <c r="V296">
        <v>0</v>
      </c>
      <c r="W296">
        <v>0</v>
      </c>
      <c r="Y296">
        <v>2</v>
      </c>
      <c r="Z296" t="s">
        <v>1197</v>
      </c>
      <c r="AA296">
        <v>118233</v>
      </c>
      <c r="AB296" t="s">
        <v>1198</v>
      </c>
      <c r="AC296" t="s">
        <v>1193</v>
      </c>
      <c r="AD296">
        <v>198</v>
      </c>
      <c r="AF296" t="s">
        <v>1199</v>
      </c>
      <c r="AG296" t="s">
        <v>1200</v>
      </c>
      <c r="AH296" t="s">
        <v>1201</v>
      </c>
    </row>
    <row r="297" spans="1:34" hidden="1" x14ac:dyDescent="0.35">
      <c r="A297" t="s">
        <v>47</v>
      </c>
      <c r="B297" t="s">
        <v>48</v>
      </c>
      <c r="C297" t="s">
        <v>32</v>
      </c>
      <c r="D297" t="s">
        <v>33</v>
      </c>
      <c r="E297" t="s">
        <v>34</v>
      </c>
      <c r="F297" t="s">
        <v>35</v>
      </c>
      <c r="G297" t="s">
        <v>1187</v>
      </c>
      <c r="H297" t="s">
        <v>1188</v>
      </c>
      <c r="I297" t="s">
        <v>32171</v>
      </c>
      <c r="J297" t="s">
        <v>1189</v>
      </c>
      <c r="K297" t="s">
        <v>66</v>
      </c>
      <c r="L297" t="b">
        <v>1</v>
      </c>
      <c r="M297">
        <v>54</v>
      </c>
      <c r="N297">
        <f>_xlfn.XLOOKUP(B297,Courses!A:A,Courses!E:E)</f>
        <v>24</v>
      </c>
      <c r="O297">
        <v>54</v>
      </c>
      <c r="Q297">
        <v>0</v>
      </c>
      <c r="S297">
        <v>9</v>
      </c>
      <c r="T297">
        <v>11</v>
      </c>
      <c r="U297">
        <v>2</v>
      </c>
      <c r="V297">
        <v>0</v>
      </c>
      <c r="W297">
        <v>1</v>
      </c>
      <c r="X297" t="s">
        <v>1202</v>
      </c>
      <c r="Y297">
        <v>1</v>
      </c>
      <c r="Z297" t="s">
        <v>1203</v>
      </c>
      <c r="AA297">
        <v>21270</v>
      </c>
      <c r="AB297" t="s">
        <v>1204</v>
      </c>
      <c r="AC297" t="s">
        <v>1193</v>
      </c>
      <c r="AD297">
        <v>198</v>
      </c>
      <c r="AF297" t="s">
        <v>1205</v>
      </c>
      <c r="AG297" t="s">
        <v>1206</v>
      </c>
      <c r="AH297" t="s">
        <v>1207</v>
      </c>
    </row>
    <row r="298" spans="1:34" hidden="1" x14ac:dyDescent="0.35">
      <c r="A298" t="s">
        <v>45</v>
      </c>
      <c r="B298" t="s">
        <v>46</v>
      </c>
      <c r="C298" t="s">
        <v>32</v>
      </c>
      <c r="D298" t="s">
        <v>33</v>
      </c>
      <c r="E298" t="s">
        <v>34</v>
      </c>
      <c r="F298" t="s">
        <v>35</v>
      </c>
      <c r="G298" t="s">
        <v>1187</v>
      </c>
      <c r="H298" t="s">
        <v>1188</v>
      </c>
      <c r="I298" t="s">
        <v>32171</v>
      </c>
      <c r="J298" t="s">
        <v>1189</v>
      </c>
      <c r="K298" t="s">
        <v>66</v>
      </c>
      <c r="L298" t="b">
        <v>1</v>
      </c>
      <c r="M298">
        <v>221</v>
      </c>
      <c r="N298">
        <f>_xlfn.XLOOKUP(B298,Courses!A:A,Courses!E:E)</f>
        <v>46</v>
      </c>
      <c r="O298">
        <v>221</v>
      </c>
      <c r="Q298">
        <v>0</v>
      </c>
      <c r="S298">
        <v>87</v>
      </c>
      <c r="T298">
        <v>137</v>
      </c>
      <c r="U298">
        <v>12</v>
      </c>
      <c r="V298">
        <v>0</v>
      </c>
      <c r="W298">
        <v>0</v>
      </c>
      <c r="X298" t="s">
        <v>1208</v>
      </c>
      <c r="Y298">
        <v>1</v>
      </c>
      <c r="Z298" t="s">
        <v>1209</v>
      </c>
      <c r="AA298">
        <v>41071</v>
      </c>
      <c r="AB298" t="s">
        <v>1210</v>
      </c>
      <c r="AC298" t="s">
        <v>1193</v>
      </c>
      <c r="AD298">
        <v>198</v>
      </c>
      <c r="AF298" t="s">
        <v>1211</v>
      </c>
    </row>
    <row r="299" spans="1:34" hidden="1" x14ac:dyDescent="0.35">
      <c r="A299" t="s">
        <v>44</v>
      </c>
      <c r="B299" t="s">
        <v>37</v>
      </c>
      <c r="C299" t="s">
        <v>32</v>
      </c>
      <c r="D299" t="s">
        <v>33</v>
      </c>
      <c r="E299" t="s">
        <v>34</v>
      </c>
      <c r="F299" t="s">
        <v>35</v>
      </c>
      <c r="G299" t="s">
        <v>1187</v>
      </c>
      <c r="H299" t="s">
        <v>1188</v>
      </c>
      <c r="I299" t="s">
        <v>32171</v>
      </c>
      <c r="J299" t="s">
        <v>1189</v>
      </c>
      <c r="K299" t="s">
        <v>66</v>
      </c>
      <c r="L299" t="b">
        <v>1</v>
      </c>
      <c r="M299">
        <v>338</v>
      </c>
      <c r="N299">
        <f>_xlfn.XLOOKUP(B299,Courses!A:A,Courses!E:E)</f>
        <v>35</v>
      </c>
      <c r="O299">
        <v>365</v>
      </c>
      <c r="Q299">
        <v>0</v>
      </c>
      <c r="S299">
        <v>111</v>
      </c>
      <c r="T299">
        <v>148</v>
      </c>
      <c r="U299">
        <v>13</v>
      </c>
      <c r="V299">
        <v>0</v>
      </c>
      <c r="W299">
        <v>1</v>
      </c>
      <c r="X299" t="s">
        <v>1212</v>
      </c>
      <c r="Y299">
        <v>1</v>
      </c>
      <c r="Z299" t="s">
        <v>1213</v>
      </c>
      <c r="AA299">
        <v>113476</v>
      </c>
      <c r="AB299" t="s">
        <v>1214</v>
      </c>
      <c r="AC299" t="s">
        <v>1193</v>
      </c>
      <c r="AD299">
        <v>198</v>
      </c>
      <c r="AF299" t="s">
        <v>1215</v>
      </c>
      <c r="AG299" t="s">
        <v>1216</v>
      </c>
      <c r="AH299" t="s">
        <v>1217</v>
      </c>
    </row>
    <row r="300" spans="1:34" x14ac:dyDescent="0.35">
      <c r="A300" t="s">
        <v>162</v>
      </c>
      <c r="B300" t="s">
        <v>62</v>
      </c>
      <c r="C300" t="s">
        <v>32</v>
      </c>
      <c r="D300" t="s">
        <v>33</v>
      </c>
      <c r="E300" t="s">
        <v>38</v>
      </c>
      <c r="F300" t="s">
        <v>39</v>
      </c>
      <c r="G300" t="s">
        <v>1187</v>
      </c>
      <c r="H300" t="s">
        <v>1188</v>
      </c>
      <c r="I300" t="s">
        <v>32171</v>
      </c>
      <c r="J300" t="s">
        <v>1189</v>
      </c>
      <c r="K300" t="s">
        <v>66</v>
      </c>
      <c r="L300" t="b">
        <v>1</v>
      </c>
      <c r="M300">
        <v>30</v>
      </c>
      <c r="N300">
        <f>_xlfn.XLOOKUP(B300,Courses!A:A,Courses!E:E)</f>
        <v>56</v>
      </c>
      <c r="O300">
        <v>351</v>
      </c>
      <c r="Q300">
        <v>0</v>
      </c>
      <c r="S300">
        <v>6</v>
      </c>
      <c r="T300">
        <v>11</v>
      </c>
      <c r="U300">
        <v>0</v>
      </c>
      <c r="V300">
        <v>0</v>
      </c>
      <c r="W300">
        <v>0</v>
      </c>
      <c r="Y300">
        <v>0</v>
      </c>
      <c r="AA300">
        <v>6368</v>
      </c>
      <c r="AB300" t="s">
        <v>1218</v>
      </c>
      <c r="AC300" t="s">
        <v>1193</v>
      </c>
      <c r="AD300">
        <v>198</v>
      </c>
      <c r="AF300" t="s">
        <v>1219</v>
      </c>
      <c r="AG300" t="s">
        <v>1220</v>
      </c>
      <c r="AH300" t="s">
        <v>1221</v>
      </c>
    </row>
    <row r="301" spans="1:34" x14ac:dyDescent="0.35">
      <c r="A301" t="s">
        <v>36</v>
      </c>
      <c r="B301" t="s">
        <v>37</v>
      </c>
      <c r="C301" t="s">
        <v>32</v>
      </c>
      <c r="D301" t="s">
        <v>33</v>
      </c>
      <c r="E301" t="s">
        <v>38</v>
      </c>
      <c r="F301" t="s">
        <v>39</v>
      </c>
      <c r="G301" t="s">
        <v>1187</v>
      </c>
      <c r="H301" t="s">
        <v>1188</v>
      </c>
      <c r="I301" t="s">
        <v>32171</v>
      </c>
      <c r="J301" t="s">
        <v>1189</v>
      </c>
      <c r="K301" t="s">
        <v>66</v>
      </c>
      <c r="L301" t="b">
        <v>1</v>
      </c>
      <c r="M301">
        <v>29</v>
      </c>
      <c r="N301">
        <f>_xlfn.XLOOKUP(B301,Courses!A:A,Courses!E:E)</f>
        <v>35</v>
      </c>
      <c r="O301">
        <v>321</v>
      </c>
      <c r="Q301">
        <v>0</v>
      </c>
      <c r="S301">
        <v>6</v>
      </c>
      <c r="T301">
        <v>11</v>
      </c>
      <c r="U301">
        <v>0</v>
      </c>
      <c r="V301">
        <v>0</v>
      </c>
      <c r="W301">
        <v>0</v>
      </c>
      <c r="Y301">
        <v>0</v>
      </c>
      <c r="AA301">
        <v>6969</v>
      </c>
      <c r="AB301" t="s">
        <v>1222</v>
      </c>
      <c r="AC301" t="s">
        <v>1193</v>
      </c>
      <c r="AD301">
        <v>198</v>
      </c>
      <c r="AF301" t="s">
        <v>1223</v>
      </c>
      <c r="AG301" t="s">
        <v>1224</v>
      </c>
      <c r="AH301" t="s">
        <v>1225</v>
      </c>
    </row>
    <row r="302" spans="1:34" x14ac:dyDescent="0.35">
      <c r="A302" t="s">
        <v>311</v>
      </c>
      <c r="B302" t="s">
        <v>46</v>
      </c>
      <c r="C302" t="s">
        <v>32</v>
      </c>
      <c r="D302" t="s">
        <v>33</v>
      </c>
      <c r="E302" t="s">
        <v>38</v>
      </c>
      <c r="F302" t="s">
        <v>39</v>
      </c>
      <c r="G302" t="s">
        <v>1187</v>
      </c>
      <c r="H302" t="s">
        <v>1188</v>
      </c>
      <c r="I302" t="s">
        <v>32171</v>
      </c>
      <c r="J302" t="s">
        <v>1189</v>
      </c>
      <c r="K302" t="s">
        <v>66</v>
      </c>
      <c r="L302" t="b">
        <v>1</v>
      </c>
      <c r="M302">
        <v>33</v>
      </c>
      <c r="N302">
        <f>_xlfn.XLOOKUP(B302,Courses!A:A,Courses!E:E)</f>
        <v>46</v>
      </c>
      <c r="O302">
        <v>205</v>
      </c>
      <c r="Q302">
        <v>0</v>
      </c>
      <c r="S302">
        <v>11</v>
      </c>
      <c r="T302">
        <v>13</v>
      </c>
      <c r="U302">
        <v>0</v>
      </c>
      <c r="V302">
        <v>0</v>
      </c>
      <c r="W302">
        <v>0</v>
      </c>
      <c r="Y302">
        <v>0</v>
      </c>
      <c r="AA302">
        <v>5811</v>
      </c>
      <c r="AB302" t="s">
        <v>1226</v>
      </c>
      <c r="AC302" t="s">
        <v>1193</v>
      </c>
      <c r="AD302">
        <v>198</v>
      </c>
      <c r="AF302" t="s">
        <v>1227</v>
      </c>
    </row>
    <row r="303" spans="1:34" x14ac:dyDescent="0.35">
      <c r="A303" t="s">
        <v>103</v>
      </c>
      <c r="B303" t="s">
        <v>50</v>
      </c>
      <c r="C303" t="s">
        <v>32</v>
      </c>
      <c r="D303" t="s">
        <v>33</v>
      </c>
      <c r="E303" t="s">
        <v>38</v>
      </c>
      <c r="F303" t="s">
        <v>39</v>
      </c>
      <c r="G303" t="s">
        <v>1187</v>
      </c>
      <c r="H303" t="s">
        <v>1188</v>
      </c>
      <c r="I303" t="s">
        <v>32171</v>
      </c>
      <c r="J303" t="s">
        <v>1189</v>
      </c>
      <c r="K303" t="s">
        <v>66</v>
      </c>
      <c r="L303" t="b">
        <v>1</v>
      </c>
      <c r="M303">
        <v>23</v>
      </c>
      <c r="N303">
        <f>_xlfn.XLOOKUP(B303,Courses!A:A,Courses!E:E)</f>
        <v>47</v>
      </c>
      <c r="O303">
        <v>263</v>
      </c>
      <c r="Q303">
        <v>0</v>
      </c>
      <c r="S303">
        <v>6</v>
      </c>
      <c r="T303">
        <v>8</v>
      </c>
      <c r="U303">
        <v>0</v>
      </c>
      <c r="V303">
        <v>0</v>
      </c>
      <c r="W303">
        <v>0</v>
      </c>
      <c r="Y303">
        <v>0</v>
      </c>
      <c r="AA303">
        <v>5104</v>
      </c>
      <c r="AB303" t="s">
        <v>1228</v>
      </c>
      <c r="AC303" t="s">
        <v>1193</v>
      </c>
      <c r="AD303">
        <v>198</v>
      </c>
      <c r="AF303" t="s">
        <v>1229</v>
      </c>
      <c r="AG303" t="s">
        <v>1230</v>
      </c>
      <c r="AH303" t="s">
        <v>1231</v>
      </c>
    </row>
    <row r="304" spans="1:34" x14ac:dyDescent="0.35">
      <c r="A304" t="s">
        <v>268</v>
      </c>
      <c r="B304" t="s">
        <v>48</v>
      </c>
      <c r="C304" t="s">
        <v>32</v>
      </c>
      <c r="D304" t="s">
        <v>33</v>
      </c>
      <c r="E304" t="s">
        <v>38</v>
      </c>
      <c r="F304" t="s">
        <v>39</v>
      </c>
      <c r="G304" t="s">
        <v>1232</v>
      </c>
      <c r="H304" t="s">
        <v>1233</v>
      </c>
      <c r="I304" t="s">
        <v>32171</v>
      </c>
      <c r="J304" t="s">
        <v>1234</v>
      </c>
      <c r="K304" t="s">
        <v>66</v>
      </c>
      <c r="L304" t="b">
        <v>1</v>
      </c>
      <c r="M304">
        <v>0</v>
      </c>
      <c r="N304">
        <f>_xlfn.XLOOKUP(B304,Courses!A:A,Courses!E:E)</f>
        <v>24</v>
      </c>
      <c r="O304">
        <v>51</v>
      </c>
      <c r="Q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0</v>
      </c>
      <c r="AA304">
        <v>0</v>
      </c>
      <c r="AC304" t="s">
        <v>1235</v>
      </c>
      <c r="AD304">
        <v>115</v>
      </c>
    </row>
    <row r="305" spans="1:34" x14ac:dyDescent="0.35">
      <c r="A305" t="s">
        <v>98</v>
      </c>
      <c r="B305" t="s">
        <v>99</v>
      </c>
      <c r="C305" t="s">
        <v>32</v>
      </c>
      <c r="D305" t="s">
        <v>33</v>
      </c>
      <c r="E305" t="s">
        <v>38</v>
      </c>
      <c r="F305" t="s">
        <v>39</v>
      </c>
      <c r="G305" t="s">
        <v>1232</v>
      </c>
      <c r="H305" t="s">
        <v>1233</v>
      </c>
      <c r="I305" t="s">
        <v>32171</v>
      </c>
      <c r="J305" t="s">
        <v>1234</v>
      </c>
      <c r="K305" t="s">
        <v>66</v>
      </c>
      <c r="L305" t="b">
        <v>1</v>
      </c>
      <c r="M305">
        <v>0</v>
      </c>
      <c r="N305">
        <f>_xlfn.XLOOKUP(B305,Courses!A:A,Courses!E:E)</f>
        <v>30</v>
      </c>
      <c r="O305">
        <v>61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0</v>
      </c>
      <c r="AA305">
        <v>0</v>
      </c>
      <c r="AC305" t="s">
        <v>1235</v>
      </c>
      <c r="AD305">
        <v>115</v>
      </c>
    </row>
    <row r="306" spans="1:34" x14ac:dyDescent="0.35">
      <c r="A306" t="s">
        <v>94</v>
      </c>
      <c r="B306" t="s">
        <v>95</v>
      </c>
      <c r="C306" t="s">
        <v>32</v>
      </c>
      <c r="D306" t="s">
        <v>33</v>
      </c>
      <c r="E306" t="s">
        <v>38</v>
      </c>
      <c r="F306" t="s">
        <v>39</v>
      </c>
      <c r="G306" t="s">
        <v>1232</v>
      </c>
      <c r="H306" t="s">
        <v>1233</v>
      </c>
      <c r="I306" t="s">
        <v>32171</v>
      </c>
      <c r="J306" t="s">
        <v>1234</v>
      </c>
      <c r="K306" t="s">
        <v>66</v>
      </c>
      <c r="L306" t="b">
        <v>1</v>
      </c>
      <c r="M306">
        <v>0</v>
      </c>
      <c r="N306">
        <f>_xlfn.XLOOKUP(B306,Courses!A:A,Courses!E:E)</f>
        <v>25</v>
      </c>
      <c r="O306">
        <v>71</v>
      </c>
      <c r="Q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C306" t="s">
        <v>1235</v>
      </c>
      <c r="AD306">
        <v>115</v>
      </c>
    </row>
    <row r="307" spans="1:34" x14ac:dyDescent="0.35">
      <c r="A307" t="s">
        <v>88</v>
      </c>
      <c r="B307" t="s">
        <v>89</v>
      </c>
      <c r="C307" t="s">
        <v>32</v>
      </c>
      <c r="D307" t="s">
        <v>33</v>
      </c>
      <c r="E307" t="s">
        <v>38</v>
      </c>
      <c r="F307" t="s">
        <v>39</v>
      </c>
      <c r="G307" t="s">
        <v>1232</v>
      </c>
      <c r="H307" t="s">
        <v>1233</v>
      </c>
      <c r="I307" t="s">
        <v>32171</v>
      </c>
      <c r="J307" t="s">
        <v>1234</v>
      </c>
      <c r="K307" t="s">
        <v>66</v>
      </c>
      <c r="L307" t="b">
        <v>1</v>
      </c>
      <c r="M307">
        <v>0</v>
      </c>
      <c r="N307">
        <f>_xlfn.XLOOKUP(B307,Courses!A:A,Courses!E:E)</f>
        <v>58</v>
      </c>
      <c r="O307">
        <v>119</v>
      </c>
      <c r="Q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AA307">
        <v>0</v>
      </c>
      <c r="AC307" t="s">
        <v>1235</v>
      </c>
      <c r="AD307">
        <v>115</v>
      </c>
    </row>
    <row r="308" spans="1:34" hidden="1" x14ac:dyDescent="0.35">
      <c r="A308" t="s">
        <v>44</v>
      </c>
      <c r="B308" t="s">
        <v>37</v>
      </c>
      <c r="C308" t="s">
        <v>32</v>
      </c>
      <c r="D308" t="s">
        <v>33</v>
      </c>
      <c r="E308" t="s">
        <v>34</v>
      </c>
      <c r="F308" t="s">
        <v>35</v>
      </c>
      <c r="G308" t="s">
        <v>1232</v>
      </c>
      <c r="H308" t="s">
        <v>1233</v>
      </c>
      <c r="I308" t="s">
        <v>32171</v>
      </c>
      <c r="J308" t="s">
        <v>1234</v>
      </c>
      <c r="K308" t="s">
        <v>66</v>
      </c>
      <c r="L308" t="b">
        <v>1</v>
      </c>
      <c r="M308">
        <v>73</v>
      </c>
      <c r="N308">
        <f>_xlfn.XLOOKUP(B308,Courses!A:A,Courses!E:E)</f>
        <v>35</v>
      </c>
      <c r="O308">
        <v>348</v>
      </c>
      <c r="Q308">
        <v>0</v>
      </c>
      <c r="S308">
        <v>21</v>
      </c>
      <c r="T308">
        <v>28</v>
      </c>
      <c r="U308">
        <v>0</v>
      </c>
      <c r="V308">
        <v>0</v>
      </c>
      <c r="W308">
        <v>0</v>
      </c>
      <c r="Y308">
        <v>1</v>
      </c>
      <c r="Z308" t="s">
        <v>1236</v>
      </c>
      <c r="AA308">
        <v>92115</v>
      </c>
      <c r="AB308" t="s">
        <v>1237</v>
      </c>
      <c r="AC308" t="s">
        <v>1235</v>
      </c>
      <c r="AD308">
        <v>115</v>
      </c>
      <c r="AF308" t="s">
        <v>1238</v>
      </c>
      <c r="AG308" t="s">
        <v>1239</v>
      </c>
      <c r="AH308" t="s">
        <v>1240</v>
      </c>
    </row>
    <row r="309" spans="1:34" hidden="1" x14ac:dyDescent="0.35">
      <c r="A309" t="s">
        <v>45</v>
      </c>
      <c r="B309" t="s">
        <v>46</v>
      </c>
      <c r="C309" t="s">
        <v>32</v>
      </c>
      <c r="D309" t="s">
        <v>33</v>
      </c>
      <c r="E309" t="s">
        <v>34</v>
      </c>
      <c r="F309" t="s">
        <v>35</v>
      </c>
      <c r="G309" t="s">
        <v>1232</v>
      </c>
      <c r="H309" t="s">
        <v>1233</v>
      </c>
      <c r="I309" t="s">
        <v>32171</v>
      </c>
      <c r="J309" t="s">
        <v>1234</v>
      </c>
      <c r="K309" t="s">
        <v>66</v>
      </c>
      <c r="L309" t="b">
        <v>1</v>
      </c>
      <c r="M309">
        <v>46</v>
      </c>
      <c r="N309">
        <f>_xlfn.XLOOKUP(B309,Courses!A:A,Courses!E:E)</f>
        <v>46</v>
      </c>
      <c r="O309">
        <v>195</v>
      </c>
      <c r="Q309">
        <v>0</v>
      </c>
      <c r="S309">
        <v>19</v>
      </c>
      <c r="T309">
        <v>21</v>
      </c>
      <c r="U309">
        <v>0</v>
      </c>
      <c r="V309">
        <v>0</v>
      </c>
      <c r="W309">
        <v>0</v>
      </c>
      <c r="Y309">
        <v>1</v>
      </c>
      <c r="Z309" t="s">
        <v>1241</v>
      </c>
      <c r="AA309">
        <v>23448</v>
      </c>
      <c r="AB309" t="s">
        <v>1242</v>
      </c>
      <c r="AC309" t="s">
        <v>1235</v>
      </c>
      <c r="AD309">
        <v>115</v>
      </c>
      <c r="AF309" t="s">
        <v>1243</v>
      </c>
    </row>
    <row r="310" spans="1:34" hidden="1" x14ac:dyDescent="0.35">
      <c r="A310" t="s">
        <v>47</v>
      </c>
      <c r="B310" t="s">
        <v>48</v>
      </c>
      <c r="C310" t="s">
        <v>32</v>
      </c>
      <c r="D310" t="s">
        <v>33</v>
      </c>
      <c r="E310" t="s">
        <v>34</v>
      </c>
      <c r="F310" t="s">
        <v>35</v>
      </c>
      <c r="G310" t="s">
        <v>1232</v>
      </c>
      <c r="H310" t="s">
        <v>1233</v>
      </c>
      <c r="I310" t="s">
        <v>32171</v>
      </c>
      <c r="J310" t="s">
        <v>1234</v>
      </c>
      <c r="K310" t="s">
        <v>66</v>
      </c>
      <c r="L310" t="b">
        <v>1</v>
      </c>
      <c r="M310">
        <v>3</v>
      </c>
      <c r="N310">
        <f>_xlfn.XLOOKUP(B310,Courses!A:A,Courses!E:E)</f>
        <v>24</v>
      </c>
      <c r="O310">
        <v>45</v>
      </c>
      <c r="Q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0</v>
      </c>
      <c r="AA310">
        <v>56</v>
      </c>
      <c r="AB310" t="s">
        <v>1244</v>
      </c>
      <c r="AC310" t="s">
        <v>1235</v>
      </c>
      <c r="AD310">
        <v>115</v>
      </c>
      <c r="AG310" t="s">
        <v>1245</v>
      </c>
      <c r="AH310" t="s">
        <v>1246</v>
      </c>
    </row>
    <row r="311" spans="1:34" hidden="1" x14ac:dyDescent="0.35">
      <c r="A311" t="s">
        <v>49</v>
      </c>
      <c r="B311" t="s">
        <v>50</v>
      </c>
      <c r="C311" t="s">
        <v>32</v>
      </c>
      <c r="D311" t="s">
        <v>33</v>
      </c>
      <c r="E311" t="s">
        <v>34</v>
      </c>
      <c r="F311" t="s">
        <v>35</v>
      </c>
      <c r="G311" t="s">
        <v>1232</v>
      </c>
      <c r="H311" t="s">
        <v>1233</v>
      </c>
      <c r="I311" t="s">
        <v>32171</v>
      </c>
      <c r="J311" t="s">
        <v>1234</v>
      </c>
      <c r="K311" t="s">
        <v>66</v>
      </c>
      <c r="L311" t="b">
        <v>1</v>
      </c>
      <c r="M311">
        <v>47</v>
      </c>
      <c r="N311">
        <f>_xlfn.XLOOKUP(B311,Courses!A:A,Courses!E:E)</f>
        <v>47</v>
      </c>
      <c r="O311">
        <v>247</v>
      </c>
      <c r="Q311">
        <v>0</v>
      </c>
      <c r="S311">
        <v>14</v>
      </c>
      <c r="T311">
        <v>15</v>
      </c>
      <c r="U311">
        <v>0</v>
      </c>
      <c r="V311">
        <v>0</v>
      </c>
      <c r="W311">
        <v>0</v>
      </c>
      <c r="Y311">
        <v>2</v>
      </c>
      <c r="Z311" t="s">
        <v>1247</v>
      </c>
      <c r="AA311">
        <v>34672</v>
      </c>
      <c r="AB311" t="s">
        <v>1248</v>
      </c>
      <c r="AC311" t="s">
        <v>1235</v>
      </c>
      <c r="AD311">
        <v>115</v>
      </c>
      <c r="AF311" t="s">
        <v>1249</v>
      </c>
      <c r="AG311" t="s">
        <v>1250</v>
      </c>
      <c r="AH311" t="s">
        <v>1251</v>
      </c>
    </row>
    <row r="312" spans="1:34" hidden="1" x14ac:dyDescent="0.35">
      <c r="A312" t="s">
        <v>61</v>
      </c>
      <c r="B312" t="s">
        <v>62</v>
      </c>
      <c r="C312" t="s">
        <v>32</v>
      </c>
      <c r="D312" t="s">
        <v>33</v>
      </c>
      <c r="E312" t="s">
        <v>34</v>
      </c>
      <c r="F312" t="s">
        <v>35</v>
      </c>
      <c r="G312" t="s">
        <v>1232</v>
      </c>
      <c r="H312" t="s">
        <v>1233</v>
      </c>
      <c r="I312" t="s">
        <v>32171</v>
      </c>
      <c r="J312" t="s">
        <v>1234</v>
      </c>
      <c r="K312" t="s">
        <v>66</v>
      </c>
      <c r="L312" t="b">
        <v>1</v>
      </c>
      <c r="M312">
        <v>8</v>
      </c>
      <c r="N312">
        <f>_xlfn.XLOOKUP(B312,Courses!A:A,Courses!E:E)</f>
        <v>56</v>
      </c>
      <c r="O312">
        <v>347</v>
      </c>
      <c r="Q312">
        <v>0</v>
      </c>
      <c r="S312">
        <v>2</v>
      </c>
      <c r="T312">
        <v>2</v>
      </c>
      <c r="U312">
        <v>0</v>
      </c>
      <c r="V312">
        <v>0</v>
      </c>
      <c r="W312">
        <v>0</v>
      </c>
      <c r="Y312">
        <v>0</v>
      </c>
      <c r="AA312">
        <v>735</v>
      </c>
      <c r="AB312" t="s">
        <v>1252</v>
      </c>
      <c r="AC312" t="s">
        <v>1235</v>
      </c>
      <c r="AD312">
        <v>115</v>
      </c>
      <c r="AF312" t="s">
        <v>1253</v>
      </c>
      <c r="AG312" t="s">
        <v>1254</v>
      </c>
      <c r="AH312" t="s">
        <v>1255</v>
      </c>
    </row>
    <row r="313" spans="1:34" hidden="1" x14ac:dyDescent="0.35">
      <c r="A313" t="s">
        <v>61</v>
      </c>
      <c r="B313" t="s">
        <v>62</v>
      </c>
      <c r="C313" t="s">
        <v>32</v>
      </c>
      <c r="D313" t="s">
        <v>33</v>
      </c>
      <c r="E313" t="s">
        <v>34</v>
      </c>
      <c r="F313" t="s">
        <v>35</v>
      </c>
      <c r="G313" t="s">
        <v>1256</v>
      </c>
      <c r="H313" t="s">
        <v>1257</v>
      </c>
      <c r="I313" t="s">
        <v>32171</v>
      </c>
      <c r="J313" t="s">
        <v>1258</v>
      </c>
      <c r="K313" t="s">
        <v>66</v>
      </c>
      <c r="L313" t="b">
        <v>1</v>
      </c>
      <c r="M313">
        <v>338</v>
      </c>
      <c r="N313">
        <f>_xlfn.XLOOKUP(B313,Courses!A:A,Courses!E:E)</f>
        <v>56</v>
      </c>
      <c r="O313">
        <v>387</v>
      </c>
      <c r="Q313">
        <v>0</v>
      </c>
      <c r="S313">
        <v>123</v>
      </c>
      <c r="T313">
        <v>123</v>
      </c>
      <c r="U313">
        <v>11</v>
      </c>
      <c r="V313">
        <v>0</v>
      </c>
      <c r="W313">
        <v>4</v>
      </c>
      <c r="X313" t="s">
        <v>1259</v>
      </c>
      <c r="Y313">
        <v>1</v>
      </c>
      <c r="Z313" t="s">
        <v>1260</v>
      </c>
      <c r="AA313">
        <v>289037</v>
      </c>
      <c r="AB313" t="s">
        <v>1261</v>
      </c>
      <c r="AC313" t="s">
        <v>1262</v>
      </c>
      <c r="AD313">
        <v>429</v>
      </c>
      <c r="AF313" t="s">
        <v>1263</v>
      </c>
      <c r="AG313" t="s">
        <v>1264</v>
      </c>
      <c r="AH313" t="s">
        <v>1265</v>
      </c>
    </row>
    <row r="314" spans="1:34" hidden="1" x14ac:dyDescent="0.35">
      <c r="A314" t="s">
        <v>49</v>
      </c>
      <c r="B314" t="s">
        <v>50</v>
      </c>
      <c r="C314" t="s">
        <v>32</v>
      </c>
      <c r="D314" t="s">
        <v>33</v>
      </c>
      <c r="E314" t="s">
        <v>34</v>
      </c>
      <c r="F314" t="s">
        <v>35</v>
      </c>
      <c r="G314" t="s">
        <v>1256</v>
      </c>
      <c r="H314" t="s">
        <v>1257</v>
      </c>
      <c r="I314" t="s">
        <v>32171</v>
      </c>
      <c r="J314" t="s">
        <v>1258</v>
      </c>
      <c r="K314" t="s">
        <v>66</v>
      </c>
      <c r="L314" t="b">
        <v>1</v>
      </c>
      <c r="M314">
        <v>250</v>
      </c>
      <c r="N314">
        <f>_xlfn.XLOOKUP(B314,Courses!A:A,Courses!E:E)</f>
        <v>47</v>
      </c>
      <c r="O314">
        <v>273</v>
      </c>
      <c r="Q314">
        <v>0</v>
      </c>
      <c r="S314">
        <v>97</v>
      </c>
      <c r="T314">
        <v>98</v>
      </c>
      <c r="U314">
        <v>0</v>
      </c>
      <c r="V314">
        <v>0</v>
      </c>
      <c r="W314">
        <v>0</v>
      </c>
      <c r="Y314">
        <v>3</v>
      </c>
      <c r="Z314" t="s">
        <v>1266</v>
      </c>
      <c r="AA314">
        <v>415823</v>
      </c>
      <c r="AB314" t="s">
        <v>1267</v>
      </c>
      <c r="AC314" t="s">
        <v>1262</v>
      </c>
      <c r="AD314">
        <v>429</v>
      </c>
      <c r="AF314" t="s">
        <v>1268</v>
      </c>
      <c r="AG314" t="s">
        <v>1269</v>
      </c>
      <c r="AH314" t="s">
        <v>1270</v>
      </c>
    </row>
    <row r="315" spans="1:34" hidden="1" x14ac:dyDescent="0.35">
      <c r="A315" t="s">
        <v>47</v>
      </c>
      <c r="B315" t="s">
        <v>48</v>
      </c>
      <c r="C315" t="s">
        <v>32</v>
      </c>
      <c r="D315" t="s">
        <v>33</v>
      </c>
      <c r="E315" t="s">
        <v>34</v>
      </c>
      <c r="F315" t="s">
        <v>35</v>
      </c>
      <c r="G315" t="s">
        <v>1256</v>
      </c>
      <c r="H315" t="s">
        <v>1257</v>
      </c>
      <c r="I315" t="s">
        <v>32171</v>
      </c>
      <c r="J315" t="s">
        <v>1258</v>
      </c>
      <c r="K315" t="s">
        <v>66</v>
      </c>
      <c r="L315" t="b">
        <v>1</v>
      </c>
      <c r="M315">
        <v>51</v>
      </c>
      <c r="N315">
        <f>_xlfn.XLOOKUP(B315,Courses!A:A,Courses!E:E)</f>
        <v>24</v>
      </c>
      <c r="O315">
        <v>54</v>
      </c>
      <c r="Q315">
        <v>0</v>
      </c>
      <c r="S315">
        <v>10</v>
      </c>
      <c r="T315">
        <v>10</v>
      </c>
      <c r="U315">
        <v>0</v>
      </c>
      <c r="V315">
        <v>0</v>
      </c>
      <c r="W315">
        <v>5</v>
      </c>
      <c r="Y315">
        <v>1</v>
      </c>
      <c r="Z315" t="s">
        <v>1271</v>
      </c>
      <c r="AA315">
        <v>50685</v>
      </c>
      <c r="AB315" t="s">
        <v>1272</v>
      </c>
      <c r="AC315" t="s">
        <v>1262</v>
      </c>
      <c r="AD315">
        <v>429</v>
      </c>
      <c r="AF315" t="s">
        <v>1273</v>
      </c>
      <c r="AG315" t="s">
        <v>1274</v>
      </c>
      <c r="AH315" t="s">
        <v>1275</v>
      </c>
    </row>
    <row r="316" spans="1:34" hidden="1" x14ac:dyDescent="0.35">
      <c r="A316" t="s">
        <v>45</v>
      </c>
      <c r="B316" t="s">
        <v>46</v>
      </c>
      <c r="C316" t="s">
        <v>32</v>
      </c>
      <c r="D316" t="s">
        <v>33</v>
      </c>
      <c r="E316" t="s">
        <v>34</v>
      </c>
      <c r="F316" t="s">
        <v>35</v>
      </c>
      <c r="G316" t="s">
        <v>1256</v>
      </c>
      <c r="H316" t="s">
        <v>1257</v>
      </c>
      <c r="I316" t="s">
        <v>32171</v>
      </c>
      <c r="J316" t="s">
        <v>1258</v>
      </c>
      <c r="K316" t="s">
        <v>66</v>
      </c>
      <c r="L316" t="b">
        <v>1</v>
      </c>
      <c r="M316">
        <v>214</v>
      </c>
      <c r="N316">
        <f>_xlfn.XLOOKUP(B316,Courses!A:A,Courses!E:E)</f>
        <v>46</v>
      </c>
      <c r="O316">
        <v>221</v>
      </c>
      <c r="Q316">
        <v>0</v>
      </c>
      <c r="S316">
        <v>88</v>
      </c>
      <c r="T316">
        <v>92</v>
      </c>
      <c r="U316">
        <v>12</v>
      </c>
      <c r="V316">
        <v>0</v>
      </c>
      <c r="W316">
        <v>2</v>
      </c>
      <c r="X316" t="s">
        <v>1276</v>
      </c>
      <c r="Y316">
        <v>2</v>
      </c>
      <c r="Z316" t="s">
        <v>1277</v>
      </c>
      <c r="AA316">
        <v>168205</v>
      </c>
      <c r="AB316" t="s">
        <v>1278</v>
      </c>
      <c r="AC316" t="s">
        <v>1262</v>
      </c>
      <c r="AD316">
        <v>429</v>
      </c>
      <c r="AF316" t="s">
        <v>1279</v>
      </c>
    </row>
    <row r="317" spans="1:34" hidden="1" x14ac:dyDescent="0.35">
      <c r="A317" t="s">
        <v>44</v>
      </c>
      <c r="B317" t="s">
        <v>37</v>
      </c>
      <c r="C317" t="s">
        <v>32</v>
      </c>
      <c r="D317" t="s">
        <v>33</v>
      </c>
      <c r="E317" t="s">
        <v>34</v>
      </c>
      <c r="F317" t="s">
        <v>35</v>
      </c>
      <c r="G317" t="s">
        <v>1256</v>
      </c>
      <c r="H317" t="s">
        <v>1257</v>
      </c>
      <c r="I317" t="s">
        <v>32171</v>
      </c>
      <c r="J317" t="s">
        <v>1258</v>
      </c>
      <c r="K317" t="s">
        <v>66</v>
      </c>
      <c r="L317" t="b">
        <v>1</v>
      </c>
      <c r="M317">
        <v>296</v>
      </c>
      <c r="N317">
        <f>_xlfn.XLOOKUP(B317,Courses!A:A,Courses!E:E)</f>
        <v>35</v>
      </c>
      <c r="O317">
        <v>365</v>
      </c>
      <c r="Q317">
        <v>0</v>
      </c>
      <c r="S317">
        <v>118</v>
      </c>
      <c r="T317">
        <v>121</v>
      </c>
      <c r="U317">
        <v>4</v>
      </c>
      <c r="V317">
        <v>1</v>
      </c>
      <c r="W317">
        <v>14</v>
      </c>
      <c r="X317" t="s">
        <v>1280</v>
      </c>
      <c r="Y317">
        <v>1</v>
      </c>
      <c r="Z317" t="s">
        <v>1281</v>
      </c>
      <c r="AA317">
        <v>272139</v>
      </c>
      <c r="AB317" t="s">
        <v>1282</v>
      </c>
      <c r="AC317" t="s">
        <v>1262</v>
      </c>
      <c r="AD317">
        <v>429</v>
      </c>
      <c r="AF317" t="s">
        <v>1283</v>
      </c>
      <c r="AG317" t="s">
        <v>1284</v>
      </c>
      <c r="AH317" t="s">
        <v>1285</v>
      </c>
    </row>
    <row r="318" spans="1:34" x14ac:dyDescent="0.35">
      <c r="A318" t="s">
        <v>88</v>
      </c>
      <c r="B318" t="s">
        <v>89</v>
      </c>
      <c r="C318" t="s">
        <v>32</v>
      </c>
      <c r="D318" t="s">
        <v>33</v>
      </c>
      <c r="E318" t="s">
        <v>38</v>
      </c>
      <c r="F318" t="s">
        <v>39</v>
      </c>
      <c r="G318" t="s">
        <v>1256</v>
      </c>
      <c r="H318" t="s">
        <v>1257</v>
      </c>
      <c r="I318" t="s">
        <v>32171</v>
      </c>
      <c r="J318" t="s">
        <v>1258</v>
      </c>
      <c r="K318" t="s">
        <v>66</v>
      </c>
      <c r="L318" t="b">
        <v>1</v>
      </c>
      <c r="M318">
        <v>61</v>
      </c>
      <c r="N318">
        <f>_xlfn.XLOOKUP(B318,Courses!A:A,Courses!E:E)</f>
        <v>58</v>
      </c>
      <c r="O318">
        <v>119</v>
      </c>
      <c r="Q318">
        <v>0</v>
      </c>
      <c r="S318">
        <v>19</v>
      </c>
      <c r="T318">
        <v>20</v>
      </c>
      <c r="U318">
        <v>1</v>
      </c>
      <c r="V318">
        <v>0</v>
      </c>
      <c r="W318">
        <v>0</v>
      </c>
      <c r="X318" t="s">
        <v>1286</v>
      </c>
      <c r="Y318">
        <v>0</v>
      </c>
      <c r="AA318">
        <v>14536</v>
      </c>
      <c r="AB318" t="s">
        <v>1287</v>
      </c>
      <c r="AC318" t="s">
        <v>1262</v>
      </c>
      <c r="AD318">
        <v>429</v>
      </c>
      <c r="AF318" t="s">
        <v>1288</v>
      </c>
      <c r="AG318" t="s">
        <v>1289</v>
      </c>
      <c r="AH318" t="s">
        <v>1290</v>
      </c>
    </row>
    <row r="319" spans="1:34" x14ac:dyDescent="0.35">
      <c r="A319" t="s">
        <v>91</v>
      </c>
      <c r="B319" t="s">
        <v>92</v>
      </c>
      <c r="C319" t="s">
        <v>32</v>
      </c>
      <c r="D319" t="s">
        <v>33</v>
      </c>
      <c r="E319" t="s">
        <v>38</v>
      </c>
      <c r="F319" t="s">
        <v>39</v>
      </c>
      <c r="G319" t="s">
        <v>1256</v>
      </c>
      <c r="H319" t="s">
        <v>1257</v>
      </c>
      <c r="I319" t="s">
        <v>32171</v>
      </c>
      <c r="J319" t="s">
        <v>1258</v>
      </c>
      <c r="K319" t="s">
        <v>66</v>
      </c>
      <c r="L319" t="b">
        <v>1</v>
      </c>
      <c r="M319">
        <v>59</v>
      </c>
      <c r="N319">
        <f>_xlfn.XLOOKUP(B319,Courses!A:A,Courses!E:E)</f>
        <v>54</v>
      </c>
      <c r="O319">
        <v>106</v>
      </c>
      <c r="Q319">
        <v>0</v>
      </c>
      <c r="S319">
        <v>17</v>
      </c>
      <c r="T319">
        <v>17</v>
      </c>
      <c r="U319">
        <v>1</v>
      </c>
      <c r="V319">
        <v>0</v>
      </c>
      <c r="W319">
        <v>6</v>
      </c>
      <c r="X319" t="s">
        <v>1291</v>
      </c>
      <c r="Y319">
        <v>0</v>
      </c>
      <c r="AA319">
        <v>51319</v>
      </c>
      <c r="AB319" t="s">
        <v>1292</v>
      </c>
      <c r="AC319" t="s">
        <v>1262</v>
      </c>
      <c r="AD319">
        <v>429</v>
      </c>
      <c r="AF319" t="s">
        <v>1293</v>
      </c>
    </row>
    <row r="320" spans="1:34" x14ac:dyDescent="0.35">
      <c r="A320" t="s">
        <v>94</v>
      </c>
      <c r="B320" t="s">
        <v>95</v>
      </c>
      <c r="C320" t="s">
        <v>32</v>
      </c>
      <c r="D320" t="s">
        <v>33</v>
      </c>
      <c r="E320" t="s">
        <v>38</v>
      </c>
      <c r="F320" t="s">
        <v>39</v>
      </c>
      <c r="G320" t="s">
        <v>1256</v>
      </c>
      <c r="H320" t="s">
        <v>1257</v>
      </c>
      <c r="I320" t="s">
        <v>32171</v>
      </c>
      <c r="J320" t="s">
        <v>1258</v>
      </c>
      <c r="K320" t="s">
        <v>66</v>
      </c>
      <c r="L320" t="b">
        <v>1</v>
      </c>
      <c r="M320">
        <v>29</v>
      </c>
      <c r="N320">
        <f>_xlfn.XLOOKUP(B320,Courses!A:A,Courses!E:E)</f>
        <v>25</v>
      </c>
      <c r="O320">
        <v>71</v>
      </c>
      <c r="Q320">
        <v>0</v>
      </c>
      <c r="S320">
        <v>3</v>
      </c>
      <c r="T320">
        <v>3</v>
      </c>
      <c r="U320">
        <v>2</v>
      </c>
      <c r="V320">
        <v>0</v>
      </c>
      <c r="W320">
        <v>0</v>
      </c>
      <c r="X320" t="s">
        <v>1294</v>
      </c>
      <c r="Y320">
        <v>0</v>
      </c>
      <c r="AA320">
        <v>3815</v>
      </c>
      <c r="AB320" t="s">
        <v>1295</v>
      </c>
      <c r="AC320" t="s">
        <v>1262</v>
      </c>
      <c r="AD320">
        <v>429</v>
      </c>
      <c r="AF320" t="s">
        <v>1296</v>
      </c>
    </row>
    <row r="321" spans="1:34" x14ac:dyDescent="0.35">
      <c r="A321" t="s">
        <v>98</v>
      </c>
      <c r="B321" t="s">
        <v>99</v>
      </c>
      <c r="C321" t="s">
        <v>32</v>
      </c>
      <c r="D321" t="s">
        <v>33</v>
      </c>
      <c r="E321" t="s">
        <v>38</v>
      </c>
      <c r="F321" t="s">
        <v>39</v>
      </c>
      <c r="G321" t="s">
        <v>1256</v>
      </c>
      <c r="H321" t="s">
        <v>1257</v>
      </c>
      <c r="I321" t="s">
        <v>32171</v>
      </c>
      <c r="J321" t="s">
        <v>1258</v>
      </c>
      <c r="K321" t="s">
        <v>66</v>
      </c>
      <c r="L321" t="b">
        <v>1</v>
      </c>
      <c r="M321">
        <v>31</v>
      </c>
      <c r="N321">
        <f>_xlfn.XLOOKUP(B321,Courses!A:A,Courses!E:E)</f>
        <v>30</v>
      </c>
      <c r="O321">
        <v>61</v>
      </c>
      <c r="Q321">
        <v>0</v>
      </c>
      <c r="S321">
        <v>8</v>
      </c>
      <c r="T321">
        <v>8</v>
      </c>
      <c r="U321">
        <v>1</v>
      </c>
      <c r="V321">
        <v>0</v>
      </c>
      <c r="W321">
        <v>0</v>
      </c>
      <c r="X321" t="s">
        <v>1297</v>
      </c>
      <c r="Y321">
        <v>0</v>
      </c>
      <c r="AA321">
        <v>24278</v>
      </c>
      <c r="AB321" t="s">
        <v>1298</v>
      </c>
      <c r="AC321" t="s">
        <v>1262</v>
      </c>
      <c r="AD321">
        <v>429</v>
      </c>
      <c r="AF321" t="s">
        <v>1299</v>
      </c>
      <c r="AG321" t="s">
        <v>1300</v>
      </c>
      <c r="AH321" t="s">
        <v>1301</v>
      </c>
    </row>
    <row r="322" spans="1:34" x14ac:dyDescent="0.35">
      <c r="A322" t="s">
        <v>98</v>
      </c>
      <c r="B322" t="s">
        <v>99</v>
      </c>
      <c r="C322" t="s">
        <v>32</v>
      </c>
      <c r="D322" t="s">
        <v>33</v>
      </c>
      <c r="E322" t="s">
        <v>38</v>
      </c>
      <c r="F322" t="s">
        <v>39</v>
      </c>
      <c r="G322" t="s">
        <v>1302</v>
      </c>
      <c r="H322" t="s">
        <v>1303</v>
      </c>
      <c r="I322" t="s">
        <v>32171</v>
      </c>
      <c r="J322" t="s">
        <v>1304</v>
      </c>
      <c r="K322" t="s">
        <v>66</v>
      </c>
      <c r="L322" t="b">
        <v>1</v>
      </c>
      <c r="M322">
        <v>2</v>
      </c>
      <c r="N322">
        <f>_xlfn.XLOOKUP(B322,Courses!A:A,Courses!E:E)</f>
        <v>30</v>
      </c>
      <c r="O322">
        <v>61</v>
      </c>
      <c r="Q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0</v>
      </c>
      <c r="AA322">
        <v>53</v>
      </c>
      <c r="AB322" t="s">
        <v>1306</v>
      </c>
      <c r="AC322" t="s">
        <v>1305</v>
      </c>
      <c r="AD322">
        <v>291</v>
      </c>
      <c r="AG322" t="s">
        <v>1307</v>
      </c>
      <c r="AH322" t="s">
        <v>1308</v>
      </c>
    </row>
    <row r="323" spans="1:34" x14ac:dyDescent="0.35">
      <c r="A323" t="s">
        <v>94</v>
      </c>
      <c r="B323" t="s">
        <v>95</v>
      </c>
      <c r="C323" t="s">
        <v>32</v>
      </c>
      <c r="D323" t="s">
        <v>33</v>
      </c>
      <c r="E323" t="s">
        <v>38</v>
      </c>
      <c r="F323" t="s">
        <v>39</v>
      </c>
      <c r="G323" t="s">
        <v>1302</v>
      </c>
      <c r="H323" t="s">
        <v>1303</v>
      </c>
      <c r="I323" t="s">
        <v>32171</v>
      </c>
      <c r="J323" t="s">
        <v>1304</v>
      </c>
      <c r="K323" t="s">
        <v>66</v>
      </c>
      <c r="L323" t="b">
        <v>1</v>
      </c>
      <c r="M323">
        <v>6</v>
      </c>
      <c r="N323">
        <f>_xlfn.XLOOKUP(B323,Courses!A:A,Courses!E:E)</f>
        <v>25</v>
      </c>
      <c r="O323">
        <v>71</v>
      </c>
      <c r="Q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0</v>
      </c>
      <c r="AA323">
        <v>253</v>
      </c>
      <c r="AB323" t="s">
        <v>1309</v>
      </c>
      <c r="AC323" t="s">
        <v>1305</v>
      </c>
      <c r="AD323">
        <v>291</v>
      </c>
    </row>
    <row r="324" spans="1:34" x14ac:dyDescent="0.35">
      <c r="A324" t="s">
        <v>91</v>
      </c>
      <c r="B324" t="s">
        <v>92</v>
      </c>
      <c r="C324" t="s">
        <v>32</v>
      </c>
      <c r="D324" t="s">
        <v>33</v>
      </c>
      <c r="E324" t="s">
        <v>38</v>
      </c>
      <c r="F324" t="s">
        <v>39</v>
      </c>
      <c r="G324" t="s">
        <v>1302</v>
      </c>
      <c r="H324" t="s">
        <v>1303</v>
      </c>
      <c r="I324" t="s">
        <v>32171</v>
      </c>
      <c r="J324" t="s">
        <v>1304</v>
      </c>
      <c r="K324" t="s">
        <v>66</v>
      </c>
      <c r="L324" t="b">
        <v>1</v>
      </c>
      <c r="M324">
        <v>13</v>
      </c>
      <c r="N324">
        <f>_xlfn.XLOOKUP(B324,Courses!A:A,Courses!E:E)</f>
        <v>54</v>
      </c>
      <c r="O324">
        <v>106</v>
      </c>
      <c r="Q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Y324">
        <v>0</v>
      </c>
      <c r="AA324">
        <v>18661</v>
      </c>
      <c r="AB324" t="s">
        <v>1310</v>
      </c>
      <c r="AC324" t="s">
        <v>1305</v>
      </c>
      <c r="AD324">
        <v>291</v>
      </c>
      <c r="AF324" t="s">
        <v>1311</v>
      </c>
    </row>
    <row r="325" spans="1:34" x14ac:dyDescent="0.35">
      <c r="A325" t="s">
        <v>88</v>
      </c>
      <c r="B325" t="s">
        <v>89</v>
      </c>
      <c r="C325" t="s">
        <v>32</v>
      </c>
      <c r="D325" t="s">
        <v>33</v>
      </c>
      <c r="E325" t="s">
        <v>38</v>
      </c>
      <c r="F325" t="s">
        <v>39</v>
      </c>
      <c r="G325" t="s">
        <v>1302</v>
      </c>
      <c r="H325" t="s">
        <v>1303</v>
      </c>
      <c r="I325" t="s">
        <v>32171</v>
      </c>
      <c r="J325" t="s">
        <v>1304</v>
      </c>
      <c r="K325" t="s">
        <v>66</v>
      </c>
      <c r="L325" t="b">
        <v>1</v>
      </c>
      <c r="M325">
        <v>5</v>
      </c>
      <c r="N325">
        <f>_xlfn.XLOOKUP(B325,Courses!A:A,Courses!E:E)</f>
        <v>58</v>
      </c>
      <c r="O325">
        <v>119</v>
      </c>
      <c r="Q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0</v>
      </c>
      <c r="AA325">
        <v>34</v>
      </c>
      <c r="AB325" t="s">
        <v>1312</v>
      </c>
      <c r="AC325" t="s">
        <v>1305</v>
      </c>
      <c r="AD325">
        <v>291</v>
      </c>
      <c r="AG325" t="s">
        <v>1313</v>
      </c>
      <c r="AH325" t="s">
        <v>1314</v>
      </c>
    </row>
    <row r="326" spans="1:34" hidden="1" x14ac:dyDescent="0.35">
      <c r="A326" t="s">
        <v>44</v>
      </c>
      <c r="B326" t="s">
        <v>37</v>
      </c>
      <c r="C326" t="s">
        <v>32</v>
      </c>
      <c r="D326" t="s">
        <v>33</v>
      </c>
      <c r="E326" t="s">
        <v>34</v>
      </c>
      <c r="F326" t="s">
        <v>35</v>
      </c>
      <c r="G326" t="s">
        <v>1302</v>
      </c>
      <c r="H326" t="s">
        <v>1303</v>
      </c>
      <c r="I326" t="s">
        <v>32171</v>
      </c>
      <c r="J326" t="s">
        <v>1304</v>
      </c>
      <c r="K326" t="s">
        <v>66</v>
      </c>
      <c r="L326" t="b">
        <v>1</v>
      </c>
      <c r="M326">
        <v>363</v>
      </c>
      <c r="N326">
        <f>_xlfn.XLOOKUP(B326,Courses!A:A,Courses!E:E)</f>
        <v>35</v>
      </c>
      <c r="O326">
        <v>365</v>
      </c>
      <c r="Q326">
        <v>0</v>
      </c>
      <c r="S326">
        <v>132</v>
      </c>
      <c r="T326">
        <v>138</v>
      </c>
      <c r="U326">
        <v>13</v>
      </c>
      <c r="V326">
        <v>0</v>
      </c>
      <c r="W326">
        <v>0</v>
      </c>
      <c r="X326" t="s">
        <v>1315</v>
      </c>
      <c r="Y326">
        <v>2</v>
      </c>
      <c r="Z326" t="s">
        <v>1316</v>
      </c>
      <c r="AA326">
        <v>125819</v>
      </c>
      <c r="AB326" t="s">
        <v>1317</v>
      </c>
      <c r="AC326" t="s">
        <v>1305</v>
      </c>
      <c r="AD326">
        <v>291</v>
      </c>
      <c r="AF326" t="s">
        <v>1318</v>
      </c>
      <c r="AG326" t="s">
        <v>1319</v>
      </c>
      <c r="AH326" t="s">
        <v>1320</v>
      </c>
    </row>
    <row r="327" spans="1:34" hidden="1" x14ac:dyDescent="0.35">
      <c r="A327" t="s">
        <v>45</v>
      </c>
      <c r="B327" t="s">
        <v>46</v>
      </c>
      <c r="C327" t="s">
        <v>32</v>
      </c>
      <c r="D327" t="s">
        <v>33</v>
      </c>
      <c r="E327" t="s">
        <v>34</v>
      </c>
      <c r="F327" t="s">
        <v>35</v>
      </c>
      <c r="G327" t="s">
        <v>1302</v>
      </c>
      <c r="H327" t="s">
        <v>1303</v>
      </c>
      <c r="I327" t="s">
        <v>32171</v>
      </c>
      <c r="J327" t="s">
        <v>1304</v>
      </c>
      <c r="K327" t="s">
        <v>66</v>
      </c>
      <c r="L327" t="b">
        <v>1</v>
      </c>
      <c r="M327">
        <v>219</v>
      </c>
      <c r="N327">
        <f>_xlfn.XLOOKUP(B327,Courses!A:A,Courses!E:E)</f>
        <v>46</v>
      </c>
      <c r="O327">
        <v>221</v>
      </c>
      <c r="Q327">
        <v>0</v>
      </c>
      <c r="S327">
        <v>93</v>
      </c>
      <c r="T327">
        <v>95</v>
      </c>
      <c r="U327">
        <v>9</v>
      </c>
      <c r="V327">
        <v>0</v>
      </c>
      <c r="W327">
        <v>0</v>
      </c>
      <c r="X327" t="s">
        <v>1321</v>
      </c>
      <c r="Y327">
        <v>2</v>
      </c>
      <c r="Z327" t="s">
        <v>1322</v>
      </c>
      <c r="AA327">
        <v>46022</v>
      </c>
      <c r="AB327" t="s">
        <v>1323</v>
      </c>
      <c r="AC327" t="s">
        <v>1305</v>
      </c>
      <c r="AD327">
        <v>291</v>
      </c>
      <c r="AF327" t="s">
        <v>1324</v>
      </c>
    </row>
    <row r="328" spans="1:34" hidden="1" x14ac:dyDescent="0.35">
      <c r="A328" t="s">
        <v>47</v>
      </c>
      <c r="B328" t="s">
        <v>48</v>
      </c>
      <c r="C328" t="s">
        <v>32</v>
      </c>
      <c r="D328" t="s">
        <v>33</v>
      </c>
      <c r="E328" t="s">
        <v>34</v>
      </c>
      <c r="F328" t="s">
        <v>35</v>
      </c>
      <c r="G328" t="s">
        <v>1302</v>
      </c>
      <c r="H328" t="s">
        <v>1303</v>
      </c>
      <c r="I328" t="s">
        <v>32171</v>
      </c>
      <c r="J328" t="s">
        <v>1304</v>
      </c>
      <c r="K328" t="s">
        <v>66</v>
      </c>
      <c r="L328" t="b">
        <v>1</v>
      </c>
      <c r="M328">
        <v>52</v>
      </c>
      <c r="N328">
        <f>_xlfn.XLOOKUP(B328,Courses!A:A,Courses!E:E)</f>
        <v>24</v>
      </c>
      <c r="O328">
        <v>54</v>
      </c>
      <c r="Q328">
        <v>0</v>
      </c>
      <c r="S328">
        <v>9</v>
      </c>
      <c r="T328">
        <v>10</v>
      </c>
      <c r="U328">
        <v>0</v>
      </c>
      <c r="V328">
        <v>0</v>
      </c>
      <c r="W328">
        <v>0</v>
      </c>
      <c r="Y328">
        <v>1</v>
      </c>
      <c r="Z328" t="s">
        <v>1325</v>
      </c>
      <c r="AA328">
        <v>17430</v>
      </c>
      <c r="AB328" t="s">
        <v>1326</v>
      </c>
      <c r="AC328" t="s">
        <v>1305</v>
      </c>
      <c r="AD328">
        <v>291</v>
      </c>
      <c r="AF328" t="s">
        <v>1327</v>
      </c>
      <c r="AG328" t="s">
        <v>1328</v>
      </c>
      <c r="AH328" t="s">
        <v>1329</v>
      </c>
    </row>
    <row r="329" spans="1:34" hidden="1" x14ac:dyDescent="0.35">
      <c r="A329" t="s">
        <v>49</v>
      </c>
      <c r="B329" t="s">
        <v>50</v>
      </c>
      <c r="C329" t="s">
        <v>32</v>
      </c>
      <c r="D329" t="s">
        <v>33</v>
      </c>
      <c r="E329" t="s">
        <v>34</v>
      </c>
      <c r="F329" t="s">
        <v>35</v>
      </c>
      <c r="G329" t="s">
        <v>1302</v>
      </c>
      <c r="H329" t="s">
        <v>1303</v>
      </c>
      <c r="I329" t="s">
        <v>32171</v>
      </c>
      <c r="J329" t="s">
        <v>1304</v>
      </c>
      <c r="K329" t="s">
        <v>66</v>
      </c>
      <c r="L329" t="b">
        <v>1</v>
      </c>
      <c r="M329">
        <v>270</v>
      </c>
      <c r="N329">
        <f>_xlfn.XLOOKUP(B329,Courses!A:A,Courses!E:E)</f>
        <v>47</v>
      </c>
      <c r="O329">
        <v>272</v>
      </c>
      <c r="Q329">
        <v>0</v>
      </c>
      <c r="S329">
        <v>92</v>
      </c>
      <c r="T329">
        <v>98</v>
      </c>
      <c r="U329">
        <v>0</v>
      </c>
      <c r="V329">
        <v>0</v>
      </c>
      <c r="W329">
        <v>0</v>
      </c>
      <c r="Y329">
        <v>2</v>
      </c>
      <c r="Z329" t="s">
        <v>1330</v>
      </c>
      <c r="AA329">
        <v>145018</v>
      </c>
      <c r="AB329" t="s">
        <v>1331</v>
      </c>
      <c r="AC329" t="s">
        <v>1305</v>
      </c>
      <c r="AD329">
        <v>291</v>
      </c>
      <c r="AF329" t="s">
        <v>1332</v>
      </c>
      <c r="AG329" t="s">
        <v>1333</v>
      </c>
      <c r="AH329" t="s">
        <v>1334</v>
      </c>
    </row>
    <row r="330" spans="1:34" hidden="1" x14ac:dyDescent="0.35">
      <c r="A330" t="s">
        <v>61</v>
      </c>
      <c r="B330" t="s">
        <v>62</v>
      </c>
      <c r="C330" t="s">
        <v>32</v>
      </c>
      <c r="D330" t="s">
        <v>33</v>
      </c>
      <c r="E330" t="s">
        <v>34</v>
      </c>
      <c r="F330" t="s">
        <v>35</v>
      </c>
      <c r="G330" t="s">
        <v>1302</v>
      </c>
      <c r="H330" t="s">
        <v>1303</v>
      </c>
      <c r="I330" t="s">
        <v>32171</v>
      </c>
      <c r="J330" t="s">
        <v>1304</v>
      </c>
      <c r="K330" t="s">
        <v>66</v>
      </c>
      <c r="L330" t="b">
        <v>1</v>
      </c>
      <c r="M330">
        <v>385</v>
      </c>
      <c r="N330">
        <f>_xlfn.XLOOKUP(B330,Courses!A:A,Courses!E:E)</f>
        <v>56</v>
      </c>
      <c r="O330">
        <v>387</v>
      </c>
      <c r="Q330">
        <v>0</v>
      </c>
      <c r="S330">
        <v>124</v>
      </c>
      <c r="T330">
        <v>128</v>
      </c>
      <c r="U330">
        <v>14</v>
      </c>
      <c r="V330">
        <v>0</v>
      </c>
      <c r="W330">
        <v>3</v>
      </c>
      <c r="X330" t="s">
        <v>1335</v>
      </c>
      <c r="Y330">
        <v>1</v>
      </c>
      <c r="Z330" t="s">
        <v>1336</v>
      </c>
      <c r="AA330">
        <v>39743</v>
      </c>
      <c r="AB330" t="s">
        <v>1337</v>
      </c>
      <c r="AC330" t="s">
        <v>1305</v>
      </c>
      <c r="AD330">
        <v>291</v>
      </c>
      <c r="AF330" t="s">
        <v>1338</v>
      </c>
      <c r="AG330" t="s">
        <v>1339</v>
      </c>
      <c r="AH330" t="s">
        <v>1340</v>
      </c>
    </row>
    <row r="331" spans="1:34" hidden="1" x14ac:dyDescent="0.35">
      <c r="A331" t="s">
        <v>61</v>
      </c>
      <c r="B331" t="s">
        <v>62</v>
      </c>
      <c r="C331" t="s">
        <v>32</v>
      </c>
      <c r="D331" t="s">
        <v>33</v>
      </c>
      <c r="E331" t="s">
        <v>34</v>
      </c>
      <c r="F331" t="s">
        <v>35</v>
      </c>
      <c r="G331" t="s">
        <v>1341</v>
      </c>
      <c r="H331" t="s">
        <v>1342</v>
      </c>
      <c r="I331" t="s">
        <v>32171</v>
      </c>
      <c r="J331" t="s">
        <v>1343</v>
      </c>
      <c r="K331" t="s">
        <v>66</v>
      </c>
      <c r="L331" t="b">
        <v>1</v>
      </c>
      <c r="M331">
        <v>202</v>
      </c>
      <c r="N331">
        <f>_xlfn.XLOOKUP(B331,Courses!A:A,Courses!E:E)</f>
        <v>56</v>
      </c>
      <c r="O331">
        <v>378</v>
      </c>
      <c r="Q331">
        <v>0</v>
      </c>
      <c r="S331">
        <v>75</v>
      </c>
      <c r="T331">
        <v>75</v>
      </c>
      <c r="U331">
        <v>0</v>
      </c>
      <c r="V331">
        <v>0</v>
      </c>
      <c r="W331">
        <v>0</v>
      </c>
      <c r="Y331">
        <v>1</v>
      </c>
      <c r="Z331" t="s">
        <v>1344</v>
      </c>
      <c r="AA331">
        <v>250410</v>
      </c>
      <c r="AB331" t="s">
        <v>1345</v>
      </c>
      <c r="AC331" t="s">
        <v>1346</v>
      </c>
      <c r="AD331">
        <v>162</v>
      </c>
      <c r="AF331" t="s">
        <v>1347</v>
      </c>
      <c r="AG331" t="s">
        <v>1348</v>
      </c>
      <c r="AH331" t="s">
        <v>1349</v>
      </c>
    </row>
    <row r="332" spans="1:34" hidden="1" x14ac:dyDescent="0.35">
      <c r="A332" t="s">
        <v>49</v>
      </c>
      <c r="B332" t="s">
        <v>50</v>
      </c>
      <c r="C332" t="s">
        <v>32</v>
      </c>
      <c r="D332" t="s">
        <v>33</v>
      </c>
      <c r="E332" t="s">
        <v>34</v>
      </c>
      <c r="F332" t="s">
        <v>35</v>
      </c>
      <c r="G332" t="s">
        <v>1341</v>
      </c>
      <c r="H332" t="s">
        <v>1342</v>
      </c>
      <c r="I332" t="s">
        <v>32171</v>
      </c>
      <c r="J332" t="s">
        <v>1343</v>
      </c>
      <c r="K332" t="s">
        <v>66</v>
      </c>
      <c r="L332" t="b">
        <v>1</v>
      </c>
      <c r="M332">
        <v>110</v>
      </c>
      <c r="N332">
        <f>_xlfn.XLOOKUP(B332,Courses!A:A,Courses!E:E)</f>
        <v>47</v>
      </c>
      <c r="O332">
        <v>268</v>
      </c>
      <c r="Q332">
        <v>0</v>
      </c>
      <c r="S332">
        <v>29</v>
      </c>
      <c r="T332">
        <v>31</v>
      </c>
      <c r="U332">
        <v>0</v>
      </c>
      <c r="V332">
        <v>0</v>
      </c>
      <c r="W332">
        <v>0</v>
      </c>
      <c r="Y332">
        <v>2</v>
      </c>
      <c r="Z332" t="s">
        <v>1350</v>
      </c>
      <c r="AA332">
        <v>299660</v>
      </c>
      <c r="AB332" t="s">
        <v>1351</v>
      </c>
      <c r="AC332" t="s">
        <v>1346</v>
      </c>
      <c r="AD332">
        <v>162</v>
      </c>
      <c r="AF332" t="s">
        <v>1352</v>
      </c>
      <c r="AG332" t="s">
        <v>1353</v>
      </c>
      <c r="AH332" t="s">
        <v>1354</v>
      </c>
    </row>
    <row r="333" spans="1:34" hidden="1" x14ac:dyDescent="0.35">
      <c r="A333" t="s">
        <v>47</v>
      </c>
      <c r="B333" t="s">
        <v>48</v>
      </c>
      <c r="C333" t="s">
        <v>32</v>
      </c>
      <c r="D333" t="s">
        <v>33</v>
      </c>
      <c r="E333" t="s">
        <v>34</v>
      </c>
      <c r="F333" t="s">
        <v>35</v>
      </c>
      <c r="G333" t="s">
        <v>1341</v>
      </c>
      <c r="H333" t="s">
        <v>1342</v>
      </c>
      <c r="I333" t="s">
        <v>32171</v>
      </c>
      <c r="J333" t="s">
        <v>1343</v>
      </c>
      <c r="K333" t="s">
        <v>66</v>
      </c>
      <c r="L333" t="b">
        <v>1</v>
      </c>
      <c r="M333">
        <v>10</v>
      </c>
      <c r="N333">
        <f>_xlfn.XLOOKUP(B333,Courses!A:A,Courses!E:E)</f>
        <v>24</v>
      </c>
      <c r="O333">
        <v>47</v>
      </c>
      <c r="Q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1</v>
      </c>
      <c r="Z333" t="s">
        <v>1355</v>
      </c>
      <c r="AA333">
        <v>7136</v>
      </c>
      <c r="AB333" t="s">
        <v>1356</v>
      </c>
      <c r="AC333" t="s">
        <v>1346</v>
      </c>
      <c r="AD333">
        <v>162</v>
      </c>
      <c r="AG333" t="s">
        <v>1357</v>
      </c>
      <c r="AH333" t="s">
        <v>1358</v>
      </c>
    </row>
    <row r="334" spans="1:34" hidden="1" x14ac:dyDescent="0.35">
      <c r="A334" t="s">
        <v>45</v>
      </c>
      <c r="B334" t="s">
        <v>46</v>
      </c>
      <c r="C334" t="s">
        <v>32</v>
      </c>
      <c r="D334" t="s">
        <v>33</v>
      </c>
      <c r="E334" t="s">
        <v>34</v>
      </c>
      <c r="F334" t="s">
        <v>35</v>
      </c>
      <c r="G334" t="s">
        <v>1341</v>
      </c>
      <c r="H334" t="s">
        <v>1342</v>
      </c>
      <c r="I334" t="s">
        <v>32171</v>
      </c>
      <c r="J334" t="s">
        <v>1343</v>
      </c>
      <c r="K334" t="s">
        <v>66</v>
      </c>
      <c r="L334" t="b">
        <v>1</v>
      </c>
      <c r="M334">
        <v>54</v>
      </c>
      <c r="N334">
        <f>_xlfn.XLOOKUP(B334,Courses!A:A,Courses!E:E)</f>
        <v>46</v>
      </c>
      <c r="O334">
        <v>193</v>
      </c>
      <c r="Q334">
        <v>0</v>
      </c>
      <c r="S334">
        <v>23</v>
      </c>
      <c r="T334">
        <v>23</v>
      </c>
      <c r="U334">
        <v>0</v>
      </c>
      <c r="V334">
        <v>0</v>
      </c>
      <c r="W334">
        <v>0</v>
      </c>
      <c r="Y334">
        <v>1</v>
      </c>
      <c r="Z334" t="s">
        <v>1359</v>
      </c>
      <c r="AA334">
        <v>107437</v>
      </c>
      <c r="AB334" t="s">
        <v>1360</v>
      </c>
      <c r="AC334" t="s">
        <v>1346</v>
      </c>
      <c r="AD334">
        <v>162</v>
      </c>
      <c r="AF334" t="s">
        <v>1361</v>
      </c>
    </row>
    <row r="335" spans="1:34" hidden="1" x14ac:dyDescent="0.35">
      <c r="A335" t="s">
        <v>44</v>
      </c>
      <c r="B335" t="s">
        <v>37</v>
      </c>
      <c r="C335" t="s">
        <v>32</v>
      </c>
      <c r="D335" t="s">
        <v>33</v>
      </c>
      <c r="E335" t="s">
        <v>34</v>
      </c>
      <c r="F335" t="s">
        <v>35</v>
      </c>
      <c r="G335" t="s">
        <v>1341</v>
      </c>
      <c r="H335" t="s">
        <v>1342</v>
      </c>
      <c r="I335" t="s">
        <v>32171</v>
      </c>
      <c r="J335" t="s">
        <v>1343</v>
      </c>
      <c r="K335" t="s">
        <v>66</v>
      </c>
      <c r="L335" t="b">
        <v>1</v>
      </c>
      <c r="M335">
        <v>27</v>
      </c>
      <c r="N335">
        <f>_xlfn.XLOOKUP(B335,Courses!A:A,Courses!E:E)</f>
        <v>35</v>
      </c>
      <c r="O335">
        <v>333</v>
      </c>
      <c r="Q335">
        <v>0</v>
      </c>
      <c r="S335">
        <v>4</v>
      </c>
      <c r="T335">
        <v>4</v>
      </c>
      <c r="U335">
        <v>0</v>
      </c>
      <c r="V335">
        <v>0</v>
      </c>
      <c r="W335">
        <v>0</v>
      </c>
      <c r="Y335">
        <v>0</v>
      </c>
      <c r="AA335">
        <v>63694</v>
      </c>
      <c r="AB335" t="s">
        <v>1362</v>
      </c>
      <c r="AC335" t="s">
        <v>1346</v>
      </c>
      <c r="AD335">
        <v>162</v>
      </c>
      <c r="AF335" t="s">
        <v>1363</v>
      </c>
      <c r="AG335" t="s">
        <v>1364</v>
      </c>
      <c r="AH335" t="s">
        <v>1365</v>
      </c>
    </row>
    <row r="336" spans="1:34" x14ac:dyDescent="0.35">
      <c r="A336" t="s">
        <v>88</v>
      </c>
      <c r="B336" t="s">
        <v>89</v>
      </c>
      <c r="C336" t="s">
        <v>32</v>
      </c>
      <c r="D336" t="s">
        <v>33</v>
      </c>
      <c r="E336" t="s">
        <v>38</v>
      </c>
      <c r="F336" t="s">
        <v>39</v>
      </c>
      <c r="G336" t="s">
        <v>1341</v>
      </c>
      <c r="H336" t="s">
        <v>1342</v>
      </c>
      <c r="I336" t="s">
        <v>32171</v>
      </c>
      <c r="J336" t="s">
        <v>1343</v>
      </c>
      <c r="K336" t="s">
        <v>66</v>
      </c>
      <c r="L336" t="b">
        <v>1</v>
      </c>
      <c r="M336">
        <v>52</v>
      </c>
      <c r="N336">
        <f>_xlfn.XLOOKUP(B336,Courses!A:A,Courses!E:E)</f>
        <v>58</v>
      </c>
      <c r="O336">
        <v>119</v>
      </c>
      <c r="Q336">
        <v>0</v>
      </c>
      <c r="S336">
        <v>22</v>
      </c>
      <c r="T336">
        <v>22</v>
      </c>
      <c r="U336">
        <v>0</v>
      </c>
      <c r="V336">
        <v>0</v>
      </c>
      <c r="W336">
        <v>0</v>
      </c>
      <c r="Y336">
        <v>0</v>
      </c>
      <c r="AA336">
        <v>96809</v>
      </c>
      <c r="AB336" t="s">
        <v>1366</v>
      </c>
      <c r="AC336" t="s">
        <v>1346</v>
      </c>
      <c r="AD336">
        <v>162</v>
      </c>
      <c r="AF336" t="s">
        <v>1367</v>
      </c>
      <c r="AG336" t="s">
        <v>1368</v>
      </c>
      <c r="AH336" t="s">
        <v>1368</v>
      </c>
    </row>
    <row r="337" spans="1:34" x14ac:dyDescent="0.35">
      <c r="A337" t="s">
        <v>94</v>
      </c>
      <c r="B337" t="s">
        <v>95</v>
      </c>
      <c r="C337" t="s">
        <v>32</v>
      </c>
      <c r="D337" t="s">
        <v>33</v>
      </c>
      <c r="E337" t="s">
        <v>38</v>
      </c>
      <c r="F337" t="s">
        <v>39</v>
      </c>
      <c r="G337" t="s">
        <v>1341</v>
      </c>
      <c r="H337" t="s">
        <v>1342</v>
      </c>
      <c r="I337" t="s">
        <v>32171</v>
      </c>
      <c r="J337" t="s">
        <v>1343</v>
      </c>
      <c r="K337" t="s">
        <v>66</v>
      </c>
      <c r="L337" t="b">
        <v>1</v>
      </c>
      <c r="M337">
        <v>17</v>
      </c>
      <c r="N337">
        <f>_xlfn.XLOOKUP(B337,Courses!A:A,Courses!E:E)</f>
        <v>25</v>
      </c>
      <c r="O337">
        <v>71</v>
      </c>
      <c r="Q337">
        <v>0</v>
      </c>
      <c r="S337">
        <v>2</v>
      </c>
      <c r="T337">
        <v>2</v>
      </c>
      <c r="U337">
        <v>0</v>
      </c>
      <c r="V337">
        <v>0</v>
      </c>
      <c r="W337">
        <v>0</v>
      </c>
      <c r="Y337">
        <v>0</v>
      </c>
      <c r="AA337">
        <v>29872</v>
      </c>
      <c r="AB337" t="s">
        <v>1369</v>
      </c>
      <c r="AC337" t="s">
        <v>1346</v>
      </c>
      <c r="AD337">
        <v>162</v>
      </c>
      <c r="AF337" t="s">
        <v>1370</v>
      </c>
    </row>
    <row r="338" spans="1:34" x14ac:dyDescent="0.35">
      <c r="A338" t="s">
        <v>98</v>
      </c>
      <c r="B338" t="s">
        <v>99</v>
      </c>
      <c r="C338" t="s">
        <v>32</v>
      </c>
      <c r="D338" t="s">
        <v>33</v>
      </c>
      <c r="E338" t="s">
        <v>38</v>
      </c>
      <c r="F338" t="s">
        <v>39</v>
      </c>
      <c r="G338" t="s">
        <v>1341</v>
      </c>
      <c r="H338" t="s">
        <v>1342</v>
      </c>
      <c r="I338" t="s">
        <v>32171</v>
      </c>
      <c r="J338" t="s">
        <v>1343</v>
      </c>
      <c r="K338" t="s">
        <v>66</v>
      </c>
      <c r="L338" t="b">
        <v>1</v>
      </c>
      <c r="M338">
        <v>13</v>
      </c>
      <c r="N338">
        <f>_xlfn.XLOOKUP(B338,Courses!A:A,Courses!E:E)</f>
        <v>30</v>
      </c>
      <c r="O338">
        <v>61</v>
      </c>
      <c r="Q338">
        <v>0</v>
      </c>
      <c r="S338">
        <v>3</v>
      </c>
      <c r="T338">
        <v>3</v>
      </c>
      <c r="U338">
        <v>0</v>
      </c>
      <c r="V338">
        <v>0</v>
      </c>
      <c r="W338">
        <v>0</v>
      </c>
      <c r="Y338">
        <v>0</v>
      </c>
      <c r="AA338">
        <v>16224</v>
      </c>
      <c r="AB338" t="s">
        <v>1371</v>
      </c>
      <c r="AC338" t="s">
        <v>1346</v>
      </c>
      <c r="AD338">
        <v>162</v>
      </c>
      <c r="AF338" t="s">
        <v>1372</v>
      </c>
      <c r="AG338" t="s">
        <v>1373</v>
      </c>
      <c r="AH338" t="s">
        <v>1374</v>
      </c>
    </row>
    <row r="339" spans="1:34" x14ac:dyDescent="0.35">
      <c r="A339" t="s">
        <v>311</v>
      </c>
      <c r="B339" t="s">
        <v>46</v>
      </c>
      <c r="C339" t="s">
        <v>32</v>
      </c>
      <c r="D339" t="s">
        <v>33</v>
      </c>
      <c r="E339" t="s">
        <v>38</v>
      </c>
      <c r="F339" t="s">
        <v>39</v>
      </c>
      <c r="G339" t="s">
        <v>1341</v>
      </c>
      <c r="H339" t="s">
        <v>1342</v>
      </c>
      <c r="I339" t="s">
        <v>32171</v>
      </c>
      <c r="J339" t="s">
        <v>1343</v>
      </c>
      <c r="K339" t="s">
        <v>66</v>
      </c>
      <c r="L339" t="b">
        <v>1</v>
      </c>
      <c r="M339">
        <v>1</v>
      </c>
      <c r="N339">
        <f>_xlfn.XLOOKUP(B339,Courses!A:A,Courses!E:E)</f>
        <v>46</v>
      </c>
      <c r="O339">
        <v>205</v>
      </c>
      <c r="Q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0</v>
      </c>
      <c r="AA339">
        <v>133</v>
      </c>
      <c r="AB339" t="s">
        <v>1375</v>
      </c>
      <c r="AC339" t="s">
        <v>1346</v>
      </c>
      <c r="AD339">
        <v>162</v>
      </c>
    </row>
    <row r="340" spans="1:34" hidden="1" x14ac:dyDescent="0.35">
      <c r="A340" t="s">
        <v>44</v>
      </c>
      <c r="B340" t="s">
        <v>37</v>
      </c>
      <c r="C340" t="s">
        <v>32</v>
      </c>
      <c r="D340" t="s">
        <v>33</v>
      </c>
      <c r="E340" t="s">
        <v>34</v>
      </c>
      <c r="F340" t="s">
        <v>35</v>
      </c>
      <c r="G340" t="s">
        <v>1376</v>
      </c>
      <c r="H340" t="s">
        <v>1377</v>
      </c>
      <c r="I340" t="s">
        <v>32171</v>
      </c>
      <c r="J340" t="s">
        <v>1378</v>
      </c>
      <c r="K340" t="s">
        <v>66</v>
      </c>
      <c r="L340" t="b">
        <v>1</v>
      </c>
      <c r="M340">
        <v>0</v>
      </c>
      <c r="N340">
        <f>_xlfn.XLOOKUP(B340,Courses!A:A,Courses!E:E)</f>
        <v>35</v>
      </c>
      <c r="O340">
        <v>326</v>
      </c>
      <c r="Q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0</v>
      </c>
      <c r="AA340">
        <v>0</v>
      </c>
      <c r="AC340" t="s">
        <v>1379</v>
      </c>
      <c r="AD340">
        <v>4</v>
      </c>
    </row>
    <row r="341" spans="1:34" hidden="1" x14ac:dyDescent="0.35">
      <c r="A341" t="s">
        <v>45</v>
      </c>
      <c r="B341" t="s">
        <v>46</v>
      </c>
      <c r="C341" t="s">
        <v>32</v>
      </c>
      <c r="D341" t="s">
        <v>33</v>
      </c>
      <c r="E341" t="s">
        <v>34</v>
      </c>
      <c r="F341" t="s">
        <v>35</v>
      </c>
      <c r="G341" t="s">
        <v>1376</v>
      </c>
      <c r="H341" t="s">
        <v>1377</v>
      </c>
      <c r="I341" t="s">
        <v>32171</v>
      </c>
      <c r="J341" t="s">
        <v>1378</v>
      </c>
      <c r="K341" t="s">
        <v>66</v>
      </c>
      <c r="L341" t="b">
        <v>1</v>
      </c>
      <c r="M341">
        <v>0</v>
      </c>
      <c r="N341">
        <f>_xlfn.XLOOKUP(B341,Courses!A:A,Courses!E:E)</f>
        <v>46</v>
      </c>
      <c r="O341">
        <v>186</v>
      </c>
      <c r="Q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0</v>
      </c>
      <c r="AA341">
        <v>0</v>
      </c>
      <c r="AC341" t="s">
        <v>1379</v>
      </c>
      <c r="AD341">
        <v>4</v>
      </c>
    </row>
    <row r="342" spans="1:34" hidden="1" x14ac:dyDescent="0.35">
      <c r="A342" t="s">
        <v>47</v>
      </c>
      <c r="B342" t="s">
        <v>48</v>
      </c>
      <c r="C342" t="s">
        <v>32</v>
      </c>
      <c r="D342" t="s">
        <v>33</v>
      </c>
      <c r="E342" t="s">
        <v>34</v>
      </c>
      <c r="F342" t="s">
        <v>35</v>
      </c>
      <c r="G342" t="s">
        <v>1376</v>
      </c>
      <c r="H342" t="s">
        <v>1377</v>
      </c>
      <c r="I342" t="s">
        <v>32171</v>
      </c>
      <c r="J342" t="s">
        <v>1378</v>
      </c>
      <c r="K342" t="s">
        <v>66</v>
      </c>
      <c r="L342" t="b">
        <v>1</v>
      </c>
      <c r="M342">
        <v>0</v>
      </c>
      <c r="N342">
        <f>_xlfn.XLOOKUP(B342,Courses!A:A,Courses!E:E)</f>
        <v>24</v>
      </c>
      <c r="O342">
        <v>45</v>
      </c>
      <c r="Q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0</v>
      </c>
      <c r="AA342">
        <v>0</v>
      </c>
      <c r="AC342" t="s">
        <v>1379</v>
      </c>
      <c r="AD342">
        <v>4</v>
      </c>
    </row>
    <row r="343" spans="1:34" hidden="1" x14ac:dyDescent="0.35">
      <c r="A343" t="s">
        <v>49</v>
      </c>
      <c r="B343" t="s">
        <v>50</v>
      </c>
      <c r="C343" t="s">
        <v>32</v>
      </c>
      <c r="D343" t="s">
        <v>33</v>
      </c>
      <c r="E343" t="s">
        <v>34</v>
      </c>
      <c r="F343" t="s">
        <v>35</v>
      </c>
      <c r="G343" t="s">
        <v>1376</v>
      </c>
      <c r="H343" t="s">
        <v>1377</v>
      </c>
      <c r="I343" t="s">
        <v>32171</v>
      </c>
      <c r="J343" t="s">
        <v>1378</v>
      </c>
      <c r="K343" t="s">
        <v>66</v>
      </c>
      <c r="L343" t="b">
        <v>1</v>
      </c>
      <c r="M343">
        <v>0</v>
      </c>
      <c r="N343">
        <f>_xlfn.XLOOKUP(B343,Courses!A:A,Courses!E:E)</f>
        <v>47</v>
      </c>
      <c r="O343">
        <v>233</v>
      </c>
      <c r="Q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0</v>
      </c>
      <c r="AA343">
        <v>0</v>
      </c>
      <c r="AB343" t="s">
        <v>1380</v>
      </c>
      <c r="AC343" t="s">
        <v>1379</v>
      </c>
      <c r="AD343">
        <v>4</v>
      </c>
    </row>
    <row r="344" spans="1:34" hidden="1" x14ac:dyDescent="0.35">
      <c r="A344" t="s">
        <v>61</v>
      </c>
      <c r="B344" t="s">
        <v>62</v>
      </c>
      <c r="C344" t="s">
        <v>32</v>
      </c>
      <c r="D344" t="s">
        <v>33</v>
      </c>
      <c r="E344" t="s">
        <v>34</v>
      </c>
      <c r="F344" t="s">
        <v>35</v>
      </c>
      <c r="G344" t="s">
        <v>1376</v>
      </c>
      <c r="H344" t="s">
        <v>1377</v>
      </c>
      <c r="I344" t="s">
        <v>32171</v>
      </c>
      <c r="J344" t="s">
        <v>1378</v>
      </c>
      <c r="K344" t="s">
        <v>66</v>
      </c>
      <c r="L344" t="b">
        <v>1</v>
      </c>
      <c r="M344">
        <v>0</v>
      </c>
      <c r="N344">
        <f>_xlfn.XLOOKUP(B344,Courses!A:A,Courses!E:E)</f>
        <v>56</v>
      </c>
      <c r="O344">
        <v>347</v>
      </c>
      <c r="Q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0</v>
      </c>
      <c r="AA344">
        <v>0</v>
      </c>
      <c r="AB344" t="s">
        <v>1381</v>
      </c>
      <c r="AC344" t="s">
        <v>1379</v>
      </c>
      <c r="AD344">
        <v>4</v>
      </c>
    </row>
    <row r="345" spans="1:34" hidden="1" x14ac:dyDescent="0.35">
      <c r="A345" t="s">
        <v>61</v>
      </c>
      <c r="B345" t="s">
        <v>62</v>
      </c>
      <c r="C345" t="s">
        <v>32</v>
      </c>
      <c r="D345" t="s">
        <v>33</v>
      </c>
      <c r="E345" t="s">
        <v>34</v>
      </c>
      <c r="F345" t="s">
        <v>35</v>
      </c>
      <c r="G345" t="s">
        <v>1382</v>
      </c>
      <c r="H345" t="s">
        <v>1383</v>
      </c>
      <c r="I345" t="s">
        <v>32171</v>
      </c>
      <c r="J345" t="s">
        <v>1384</v>
      </c>
      <c r="K345" t="s">
        <v>66</v>
      </c>
      <c r="L345" t="b">
        <v>1</v>
      </c>
      <c r="M345">
        <v>135</v>
      </c>
      <c r="N345">
        <f>_xlfn.XLOOKUP(B345,Courses!A:A,Courses!E:E)</f>
        <v>56</v>
      </c>
      <c r="O345">
        <v>387</v>
      </c>
      <c r="Q345">
        <v>0</v>
      </c>
      <c r="S345">
        <v>40</v>
      </c>
      <c r="T345">
        <v>43</v>
      </c>
      <c r="U345">
        <v>0</v>
      </c>
      <c r="V345">
        <v>0</v>
      </c>
      <c r="W345">
        <v>0</v>
      </c>
      <c r="Y345">
        <v>0</v>
      </c>
      <c r="AA345">
        <v>175638</v>
      </c>
      <c r="AB345" t="s">
        <v>1385</v>
      </c>
      <c r="AC345" t="s">
        <v>1386</v>
      </c>
      <c r="AD345">
        <v>54</v>
      </c>
      <c r="AF345" t="s">
        <v>1387</v>
      </c>
      <c r="AG345" t="s">
        <v>1388</v>
      </c>
      <c r="AH345" t="s">
        <v>1389</v>
      </c>
    </row>
    <row r="346" spans="1:34" hidden="1" x14ac:dyDescent="0.35">
      <c r="A346" t="s">
        <v>49</v>
      </c>
      <c r="B346" t="s">
        <v>50</v>
      </c>
      <c r="C346" t="s">
        <v>32</v>
      </c>
      <c r="D346" t="s">
        <v>33</v>
      </c>
      <c r="E346" t="s">
        <v>34</v>
      </c>
      <c r="F346" t="s">
        <v>35</v>
      </c>
      <c r="G346" t="s">
        <v>1382</v>
      </c>
      <c r="H346" t="s">
        <v>1383</v>
      </c>
      <c r="I346" t="s">
        <v>32171</v>
      </c>
      <c r="J346" t="s">
        <v>1384</v>
      </c>
      <c r="K346" t="s">
        <v>66</v>
      </c>
      <c r="L346" t="b">
        <v>1</v>
      </c>
      <c r="M346">
        <v>3</v>
      </c>
      <c r="N346">
        <f>_xlfn.XLOOKUP(B346,Courses!A:A,Courses!E:E)</f>
        <v>47</v>
      </c>
      <c r="O346">
        <v>234</v>
      </c>
      <c r="Q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AA346">
        <v>3078</v>
      </c>
      <c r="AB346" t="s">
        <v>1390</v>
      </c>
      <c r="AC346" t="s">
        <v>1386</v>
      </c>
      <c r="AD346">
        <v>54</v>
      </c>
      <c r="AG346" t="s">
        <v>1391</v>
      </c>
      <c r="AH346" t="s">
        <v>1392</v>
      </c>
    </row>
    <row r="347" spans="1:34" hidden="1" x14ac:dyDescent="0.35">
      <c r="A347" t="s">
        <v>47</v>
      </c>
      <c r="B347" t="s">
        <v>48</v>
      </c>
      <c r="C347" t="s">
        <v>32</v>
      </c>
      <c r="D347" t="s">
        <v>33</v>
      </c>
      <c r="E347" t="s">
        <v>34</v>
      </c>
      <c r="F347" t="s">
        <v>35</v>
      </c>
      <c r="G347" t="s">
        <v>1382</v>
      </c>
      <c r="H347" t="s">
        <v>1383</v>
      </c>
      <c r="I347" t="s">
        <v>32171</v>
      </c>
      <c r="J347" t="s">
        <v>1384</v>
      </c>
      <c r="K347" t="s">
        <v>66</v>
      </c>
      <c r="L347" t="b">
        <v>1</v>
      </c>
      <c r="M347">
        <v>16</v>
      </c>
      <c r="N347">
        <f>_xlfn.XLOOKUP(B347,Courses!A:A,Courses!E:E)</f>
        <v>24</v>
      </c>
      <c r="O347">
        <v>48</v>
      </c>
      <c r="Q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0</v>
      </c>
      <c r="AA347">
        <v>12654</v>
      </c>
      <c r="AB347" t="s">
        <v>1393</v>
      </c>
      <c r="AC347" t="s">
        <v>1386</v>
      </c>
      <c r="AD347">
        <v>54</v>
      </c>
      <c r="AG347" t="s">
        <v>1394</v>
      </c>
      <c r="AH347" t="s">
        <v>1395</v>
      </c>
    </row>
    <row r="348" spans="1:34" hidden="1" x14ac:dyDescent="0.35">
      <c r="A348" t="s">
        <v>45</v>
      </c>
      <c r="B348" t="s">
        <v>46</v>
      </c>
      <c r="C348" t="s">
        <v>32</v>
      </c>
      <c r="D348" t="s">
        <v>33</v>
      </c>
      <c r="E348" t="s">
        <v>34</v>
      </c>
      <c r="F348" t="s">
        <v>35</v>
      </c>
      <c r="G348" t="s">
        <v>1382</v>
      </c>
      <c r="H348" t="s">
        <v>1383</v>
      </c>
      <c r="I348" t="s">
        <v>32171</v>
      </c>
      <c r="J348" t="s">
        <v>1384</v>
      </c>
      <c r="K348" t="s">
        <v>66</v>
      </c>
      <c r="L348" t="b">
        <v>1</v>
      </c>
      <c r="M348">
        <v>2</v>
      </c>
      <c r="N348">
        <f>_xlfn.XLOOKUP(B348,Courses!A:A,Courses!E:E)</f>
        <v>46</v>
      </c>
      <c r="O348">
        <v>186</v>
      </c>
      <c r="Q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Y348">
        <v>0</v>
      </c>
      <c r="AA348">
        <v>85</v>
      </c>
      <c r="AB348" t="s">
        <v>1396</v>
      </c>
      <c r="AC348" t="s">
        <v>1386</v>
      </c>
      <c r="AD348">
        <v>54</v>
      </c>
      <c r="AF348" t="s">
        <v>1397</v>
      </c>
    </row>
    <row r="349" spans="1:34" hidden="1" x14ac:dyDescent="0.35">
      <c r="A349" t="s">
        <v>44</v>
      </c>
      <c r="B349" t="s">
        <v>37</v>
      </c>
      <c r="C349" t="s">
        <v>32</v>
      </c>
      <c r="D349" t="s">
        <v>33</v>
      </c>
      <c r="E349" t="s">
        <v>34</v>
      </c>
      <c r="F349" t="s">
        <v>35</v>
      </c>
      <c r="G349" t="s">
        <v>1382</v>
      </c>
      <c r="H349" t="s">
        <v>1383</v>
      </c>
      <c r="I349" t="s">
        <v>32171</v>
      </c>
      <c r="J349" t="s">
        <v>1384</v>
      </c>
      <c r="K349" t="s">
        <v>66</v>
      </c>
      <c r="L349" t="b">
        <v>1</v>
      </c>
      <c r="M349">
        <v>12</v>
      </c>
      <c r="N349">
        <f>_xlfn.XLOOKUP(B349,Courses!A:A,Courses!E:E)</f>
        <v>35</v>
      </c>
      <c r="O349">
        <v>332</v>
      </c>
      <c r="Q349">
        <v>0</v>
      </c>
      <c r="S349">
        <v>3</v>
      </c>
      <c r="T349">
        <v>3</v>
      </c>
      <c r="U349">
        <v>0</v>
      </c>
      <c r="V349">
        <v>0</v>
      </c>
      <c r="W349">
        <v>0</v>
      </c>
      <c r="Y349">
        <v>0</v>
      </c>
      <c r="AA349">
        <v>8362</v>
      </c>
      <c r="AB349" t="s">
        <v>1398</v>
      </c>
      <c r="AC349" t="s">
        <v>1386</v>
      </c>
      <c r="AD349">
        <v>54</v>
      </c>
      <c r="AF349" t="s">
        <v>1399</v>
      </c>
      <c r="AG349" t="s">
        <v>1400</v>
      </c>
      <c r="AH349" t="s">
        <v>1401</v>
      </c>
    </row>
    <row r="350" spans="1:34" x14ac:dyDescent="0.35">
      <c r="A350" t="s">
        <v>311</v>
      </c>
      <c r="B350" t="s">
        <v>46</v>
      </c>
      <c r="C350" t="s">
        <v>32</v>
      </c>
      <c r="D350" t="s">
        <v>33</v>
      </c>
      <c r="E350" t="s">
        <v>38</v>
      </c>
      <c r="F350" t="s">
        <v>39</v>
      </c>
      <c r="G350" t="s">
        <v>1382</v>
      </c>
      <c r="H350" t="s">
        <v>1383</v>
      </c>
      <c r="I350" t="s">
        <v>32171</v>
      </c>
      <c r="J350" t="s">
        <v>1384</v>
      </c>
      <c r="K350" t="s">
        <v>66</v>
      </c>
      <c r="L350" t="b">
        <v>1</v>
      </c>
      <c r="M350">
        <v>0</v>
      </c>
      <c r="N350">
        <f>_xlfn.XLOOKUP(B350,Courses!A:A,Courses!E:E)</f>
        <v>46</v>
      </c>
      <c r="O350">
        <v>205</v>
      </c>
      <c r="Q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0</v>
      </c>
      <c r="AA350">
        <v>0</v>
      </c>
      <c r="AB350" t="s">
        <v>1402</v>
      </c>
      <c r="AC350" t="s">
        <v>1386</v>
      </c>
      <c r="AD350">
        <v>54</v>
      </c>
    </row>
    <row r="351" spans="1:34" x14ac:dyDescent="0.35">
      <c r="A351" t="s">
        <v>36</v>
      </c>
      <c r="B351" t="s">
        <v>37</v>
      </c>
      <c r="C351" t="s">
        <v>32</v>
      </c>
      <c r="D351" t="s">
        <v>33</v>
      </c>
      <c r="E351" t="s">
        <v>38</v>
      </c>
      <c r="F351" t="s">
        <v>39</v>
      </c>
      <c r="G351" t="s">
        <v>1382</v>
      </c>
      <c r="H351" t="s">
        <v>1383</v>
      </c>
      <c r="I351" t="s">
        <v>32171</v>
      </c>
      <c r="J351" t="s">
        <v>1384</v>
      </c>
      <c r="K351" t="s">
        <v>66</v>
      </c>
      <c r="L351" t="b">
        <v>1</v>
      </c>
      <c r="M351">
        <v>0</v>
      </c>
      <c r="N351">
        <f>_xlfn.XLOOKUP(B351,Courses!A:A,Courses!E:E)</f>
        <v>35</v>
      </c>
      <c r="O351">
        <v>321</v>
      </c>
      <c r="Q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0</v>
      </c>
      <c r="AA351">
        <v>0</v>
      </c>
      <c r="AC351" t="s">
        <v>1386</v>
      </c>
      <c r="AD351">
        <v>54</v>
      </c>
    </row>
    <row r="352" spans="1:34" x14ac:dyDescent="0.35">
      <c r="A352" t="s">
        <v>162</v>
      </c>
      <c r="B352" t="s">
        <v>62</v>
      </c>
      <c r="C352" t="s">
        <v>32</v>
      </c>
      <c r="D352" t="s">
        <v>33</v>
      </c>
      <c r="E352" t="s">
        <v>38</v>
      </c>
      <c r="F352" t="s">
        <v>39</v>
      </c>
      <c r="G352" t="s">
        <v>1382</v>
      </c>
      <c r="H352" t="s">
        <v>1383</v>
      </c>
      <c r="I352" t="s">
        <v>32171</v>
      </c>
      <c r="J352" t="s">
        <v>1384</v>
      </c>
      <c r="K352" t="s">
        <v>66</v>
      </c>
      <c r="L352" t="b">
        <v>1</v>
      </c>
      <c r="M352">
        <v>105</v>
      </c>
      <c r="N352">
        <f>_xlfn.XLOOKUP(B352,Courses!A:A,Courses!E:E)</f>
        <v>56</v>
      </c>
      <c r="O352">
        <v>351</v>
      </c>
      <c r="Q352">
        <v>0</v>
      </c>
      <c r="S352">
        <v>33</v>
      </c>
      <c r="T352">
        <v>36</v>
      </c>
      <c r="U352">
        <v>0</v>
      </c>
      <c r="V352">
        <v>0</v>
      </c>
      <c r="W352">
        <v>0</v>
      </c>
      <c r="Y352">
        <v>0</v>
      </c>
      <c r="AA352">
        <v>1255</v>
      </c>
      <c r="AB352" t="s">
        <v>1403</v>
      </c>
      <c r="AC352" t="s">
        <v>1386</v>
      </c>
      <c r="AD352">
        <v>54</v>
      </c>
      <c r="AF352" t="s">
        <v>1404</v>
      </c>
      <c r="AG352" t="s">
        <v>1405</v>
      </c>
      <c r="AH352" t="s">
        <v>1405</v>
      </c>
    </row>
    <row r="353" spans="1:34" x14ac:dyDescent="0.35">
      <c r="A353" t="s">
        <v>268</v>
      </c>
      <c r="B353" t="s">
        <v>48</v>
      </c>
      <c r="C353" t="s">
        <v>32</v>
      </c>
      <c r="D353" t="s">
        <v>33</v>
      </c>
      <c r="E353" t="s">
        <v>38</v>
      </c>
      <c r="F353" t="s">
        <v>39</v>
      </c>
      <c r="G353" t="s">
        <v>1382</v>
      </c>
      <c r="H353" t="s">
        <v>1383</v>
      </c>
      <c r="I353" t="s">
        <v>32171</v>
      </c>
      <c r="J353" t="s">
        <v>1384</v>
      </c>
      <c r="K353" t="s">
        <v>66</v>
      </c>
      <c r="L353" t="b">
        <v>1</v>
      </c>
      <c r="M353">
        <v>27</v>
      </c>
      <c r="N353">
        <f>_xlfn.XLOOKUP(B353,Courses!A:A,Courses!E:E)</f>
        <v>24</v>
      </c>
      <c r="O353">
        <v>51</v>
      </c>
      <c r="Q353">
        <v>0</v>
      </c>
      <c r="S353">
        <v>5</v>
      </c>
      <c r="T353">
        <v>5</v>
      </c>
      <c r="U353">
        <v>0</v>
      </c>
      <c r="V353">
        <v>0</v>
      </c>
      <c r="W353">
        <v>0</v>
      </c>
      <c r="Y353">
        <v>0</v>
      </c>
      <c r="AA353">
        <v>8953</v>
      </c>
      <c r="AB353" t="s">
        <v>1406</v>
      </c>
      <c r="AC353" t="s">
        <v>1386</v>
      </c>
      <c r="AD353">
        <v>54</v>
      </c>
      <c r="AF353" t="s">
        <v>1407</v>
      </c>
      <c r="AG353" t="s">
        <v>1408</v>
      </c>
      <c r="AH353" t="s">
        <v>1408</v>
      </c>
    </row>
    <row r="354" spans="1:34" x14ac:dyDescent="0.35">
      <c r="A354" t="s">
        <v>103</v>
      </c>
      <c r="B354" t="s">
        <v>50</v>
      </c>
      <c r="C354" t="s">
        <v>32</v>
      </c>
      <c r="D354" t="s">
        <v>33</v>
      </c>
      <c r="E354" t="s">
        <v>38</v>
      </c>
      <c r="F354" t="s">
        <v>39</v>
      </c>
      <c r="G354" t="s">
        <v>1382</v>
      </c>
      <c r="H354" t="s">
        <v>1383</v>
      </c>
      <c r="I354" t="s">
        <v>32171</v>
      </c>
      <c r="J354" t="s">
        <v>1384</v>
      </c>
      <c r="K354" t="s">
        <v>66</v>
      </c>
      <c r="L354" t="b">
        <v>1</v>
      </c>
      <c r="M354">
        <v>17</v>
      </c>
      <c r="N354">
        <f>_xlfn.XLOOKUP(B354,Courses!A:A,Courses!E:E)</f>
        <v>47</v>
      </c>
      <c r="O354">
        <v>263</v>
      </c>
      <c r="Q354">
        <v>0</v>
      </c>
      <c r="S354">
        <v>8</v>
      </c>
      <c r="T354">
        <v>8</v>
      </c>
      <c r="U354">
        <v>0</v>
      </c>
      <c r="V354">
        <v>0</v>
      </c>
      <c r="W354">
        <v>0</v>
      </c>
      <c r="Y354">
        <v>0</v>
      </c>
      <c r="AA354">
        <v>19112</v>
      </c>
      <c r="AB354" t="s">
        <v>1409</v>
      </c>
      <c r="AC354" t="s">
        <v>1386</v>
      </c>
      <c r="AD354">
        <v>54</v>
      </c>
      <c r="AF354" t="s">
        <v>1410</v>
      </c>
      <c r="AG354" t="s">
        <v>1411</v>
      </c>
      <c r="AH354" t="s">
        <v>1412</v>
      </c>
    </row>
    <row r="355" spans="1:34" x14ac:dyDescent="0.35">
      <c r="A355" t="s">
        <v>103</v>
      </c>
      <c r="B355" t="s">
        <v>50</v>
      </c>
      <c r="C355" t="s">
        <v>32</v>
      </c>
      <c r="D355" t="s">
        <v>33</v>
      </c>
      <c r="E355" t="s">
        <v>38</v>
      </c>
      <c r="F355" t="s">
        <v>39</v>
      </c>
      <c r="G355" t="s">
        <v>1413</v>
      </c>
      <c r="H355" t="s">
        <v>1414</v>
      </c>
      <c r="I355" t="s">
        <v>32171</v>
      </c>
      <c r="J355" t="s">
        <v>1415</v>
      </c>
      <c r="K355" t="s">
        <v>66</v>
      </c>
      <c r="L355" t="b">
        <v>1</v>
      </c>
      <c r="M355">
        <v>0</v>
      </c>
      <c r="N355">
        <f>_xlfn.XLOOKUP(B355,Courses!A:A,Courses!E:E)</f>
        <v>47</v>
      </c>
      <c r="O355">
        <v>263</v>
      </c>
      <c r="Q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AA355">
        <v>0</v>
      </c>
      <c r="AC355" t="s">
        <v>1416</v>
      </c>
      <c r="AD355">
        <v>3</v>
      </c>
    </row>
    <row r="356" spans="1:34" x14ac:dyDescent="0.35">
      <c r="A356" t="s">
        <v>268</v>
      </c>
      <c r="B356" t="s">
        <v>48</v>
      </c>
      <c r="C356" t="s">
        <v>32</v>
      </c>
      <c r="D356" t="s">
        <v>33</v>
      </c>
      <c r="E356" t="s">
        <v>38</v>
      </c>
      <c r="F356" t="s">
        <v>39</v>
      </c>
      <c r="G356" t="s">
        <v>1413</v>
      </c>
      <c r="H356" t="s">
        <v>1414</v>
      </c>
      <c r="I356" t="s">
        <v>32171</v>
      </c>
      <c r="J356" t="s">
        <v>1415</v>
      </c>
      <c r="K356" t="s">
        <v>66</v>
      </c>
      <c r="L356" t="b">
        <v>1</v>
      </c>
      <c r="M356">
        <v>0</v>
      </c>
      <c r="N356">
        <f>_xlfn.XLOOKUP(B356,Courses!A:A,Courses!E:E)</f>
        <v>24</v>
      </c>
      <c r="O356">
        <v>51</v>
      </c>
      <c r="Q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AA356">
        <v>0</v>
      </c>
      <c r="AC356" t="s">
        <v>1416</v>
      </c>
      <c r="AD356">
        <v>3</v>
      </c>
    </row>
    <row r="357" spans="1:34" x14ac:dyDescent="0.35">
      <c r="A357" t="s">
        <v>162</v>
      </c>
      <c r="B357" t="s">
        <v>62</v>
      </c>
      <c r="C357" t="s">
        <v>32</v>
      </c>
      <c r="D357" t="s">
        <v>33</v>
      </c>
      <c r="E357" t="s">
        <v>38</v>
      </c>
      <c r="F357" t="s">
        <v>39</v>
      </c>
      <c r="G357" t="s">
        <v>1413</v>
      </c>
      <c r="H357" t="s">
        <v>1414</v>
      </c>
      <c r="I357" t="s">
        <v>32171</v>
      </c>
      <c r="J357" t="s">
        <v>1415</v>
      </c>
      <c r="K357" t="s">
        <v>66</v>
      </c>
      <c r="L357" t="b">
        <v>1</v>
      </c>
      <c r="M357">
        <v>0</v>
      </c>
      <c r="N357">
        <f>_xlfn.XLOOKUP(B357,Courses!A:A,Courses!E:E)</f>
        <v>56</v>
      </c>
      <c r="O357">
        <v>351</v>
      </c>
      <c r="Q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AA357">
        <v>0</v>
      </c>
      <c r="AC357" t="s">
        <v>1416</v>
      </c>
      <c r="AD357">
        <v>3</v>
      </c>
    </row>
    <row r="358" spans="1:34" x14ac:dyDescent="0.35">
      <c r="A358" t="s">
        <v>36</v>
      </c>
      <c r="B358" t="s">
        <v>37</v>
      </c>
      <c r="C358" t="s">
        <v>32</v>
      </c>
      <c r="D358" t="s">
        <v>33</v>
      </c>
      <c r="E358" t="s">
        <v>38</v>
      </c>
      <c r="F358" t="s">
        <v>39</v>
      </c>
      <c r="G358" t="s">
        <v>1413</v>
      </c>
      <c r="H358" t="s">
        <v>1414</v>
      </c>
      <c r="I358" t="s">
        <v>32171</v>
      </c>
      <c r="J358" t="s">
        <v>1415</v>
      </c>
      <c r="K358" t="s">
        <v>66</v>
      </c>
      <c r="L358" t="b">
        <v>1</v>
      </c>
      <c r="M358">
        <v>0</v>
      </c>
      <c r="N358">
        <f>_xlfn.XLOOKUP(B358,Courses!A:A,Courses!E:E)</f>
        <v>35</v>
      </c>
      <c r="O358">
        <v>321</v>
      </c>
      <c r="Q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AA358">
        <v>0</v>
      </c>
      <c r="AC358" t="s">
        <v>1416</v>
      </c>
      <c r="AD358">
        <v>3</v>
      </c>
    </row>
    <row r="359" spans="1:34" hidden="1" x14ac:dyDescent="0.35">
      <c r="A359" t="s">
        <v>44</v>
      </c>
      <c r="B359" t="s">
        <v>37</v>
      </c>
      <c r="C359" t="s">
        <v>32</v>
      </c>
      <c r="D359" t="s">
        <v>33</v>
      </c>
      <c r="E359" t="s">
        <v>34</v>
      </c>
      <c r="F359" t="s">
        <v>35</v>
      </c>
      <c r="G359" t="s">
        <v>1413</v>
      </c>
      <c r="H359" t="s">
        <v>1414</v>
      </c>
      <c r="I359" t="s">
        <v>32171</v>
      </c>
      <c r="J359" t="s">
        <v>1415</v>
      </c>
      <c r="K359" t="s">
        <v>66</v>
      </c>
      <c r="L359" t="b">
        <v>1</v>
      </c>
      <c r="M359">
        <v>0</v>
      </c>
      <c r="N359">
        <f>_xlfn.XLOOKUP(B359,Courses!A:A,Courses!E:E)</f>
        <v>35</v>
      </c>
      <c r="O359">
        <v>326</v>
      </c>
      <c r="Q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0</v>
      </c>
      <c r="AA359">
        <v>0</v>
      </c>
      <c r="AC359" t="s">
        <v>1416</v>
      </c>
      <c r="AD359">
        <v>3</v>
      </c>
    </row>
    <row r="360" spans="1:34" hidden="1" x14ac:dyDescent="0.35">
      <c r="A360" t="s">
        <v>45</v>
      </c>
      <c r="B360" t="s">
        <v>46</v>
      </c>
      <c r="C360" t="s">
        <v>32</v>
      </c>
      <c r="D360" t="s">
        <v>33</v>
      </c>
      <c r="E360" t="s">
        <v>34</v>
      </c>
      <c r="F360" t="s">
        <v>35</v>
      </c>
      <c r="G360" t="s">
        <v>1413</v>
      </c>
      <c r="H360" t="s">
        <v>1414</v>
      </c>
      <c r="I360" t="s">
        <v>32171</v>
      </c>
      <c r="J360" t="s">
        <v>1415</v>
      </c>
      <c r="K360" t="s">
        <v>66</v>
      </c>
      <c r="L360" t="b">
        <v>1</v>
      </c>
      <c r="M360">
        <v>0</v>
      </c>
      <c r="N360">
        <f>_xlfn.XLOOKUP(B360,Courses!A:A,Courses!E:E)</f>
        <v>46</v>
      </c>
      <c r="O360">
        <v>186</v>
      </c>
      <c r="Q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0</v>
      </c>
      <c r="AA360">
        <v>0</v>
      </c>
      <c r="AC360" t="s">
        <v>1416</v>
      </c>
      <c r="AD360">
        <v>3</v>
      </c>
    </row>
    <row r="361" spans="1:34" hidden="1" x14ac:dyDescent="0.35">
      <c r="A361" t="s">
        <v>47</v>
      </c>
      <c r="B361" t="s">
        <v>48</v>
      </c>
      <c r="C361" t="s">
        <v>32</v>
      </c>
      <c r="D361" t="s">
        <v>33</v>
      </c>
      <c r="E361" t="s">
        <v>34</v>
      </c>
      <c r="F361" t="s">
        <v>35</v>
      </c>
      <c r="G361" t="s">
        <v>1413</v>
      </c>
      <c r="H361" t="s">
        <v>1414</v>
      </c>
      <c r="I361" t="s">
        <v>32171</v>
      </c>
      <c r="J361" t="s">
        <v>1415</v>
      </c>
      <c r="K361" t="s">
        <v>66</v>
      </c>
      <c r="L361" t="b">
        <v>1</v>
      </c>
      <c r="M361">
        <v>0</v>
      </c>
      <c r="N361">
        <f>_xlfn.XLOOKUP(B361,Courses!A:A,Courses!E:E)</f>
        <v>24</v>
      </c>
      <c r="O361">
        <v>45</v>
      </c>
      <c r="Q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0</v>
      </c>
      <c r="AA361">
        <v>0</v>
      </c>
      <c r="AC361" t="s">
        <v>1416</v>
      </c>
      <c r="AD361">
        <v>3</v>
      </c>
    </row>
    <row r="362" spans="1:34" hidden="1" x14ac:dyDescent="0.35">
      <c r="A362" t="s">
        <v>49</v>
      </c>
      <c r="B362" t="s">
        <v>50</v>
      </c>
      <c r="C362" t="s">
        <v>32</v>
      </c>
      <c r="D362" t="s">
        <v>33</v>
      </c>
      <c r="E362" t="s">
        <v>34</v>
      </c>
      <c r="F362" t="s">
        <v>35</v>
      </c>
      <c r="G362" t="s">
        <v>1413</v>
      </c>
      <c r="H362" t="s">
        <v>1414</v>
      </c>
      <c r="I362" t="s">
        <v>32171</v>
      </c>
      <c r="J362" t="s">
        <v>1415</v>
      </c>
      <c r="K362" t="s">
        <v>66</v>
      </c>
      <c r="L362" t="b">
        <v>1</v>
      </c>
      <c r="M362">
        <v>0</v>
      </c>
      <c r="N362">
        <f>_xlfn.XLOOKUP(B362,Courses!A:A,Courses!E:E)</f>
        <v>47</v>
      </c>
      <c r="O362">
        <v>233</v>
      </c>
      <c r="Q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0</v>
      </c>
      <c r="AA362">
        <v>0</v>
      </c>
      <c r="AC362" t="s">
        <v>1416</v>
      </c>
      <c r="AD362">
        <v>3</v>
      </c>
    </row>
    <row r="363" spans="1:34" hidden="1" x14ac:dyDescent="0.35">
      <c r="A363" t="s">
        <v>61</v>
      </c>
      <c r="B363" t="s">
        <v>62</v>
      </c>
      <c r="C363" t="s">
        <v>32</v>
      </c>
      <c r="D363" t="s">
        <v>33</v>
      </c>
      <c r="E363" t="s">
        <v>34</v>
      </c>
      <c r="F363" t="s">
        <v>35</v>
      </c>
      <c r="G363" t="s">
        <v>1413</v>
      </c>
      <c r="H363" t="s">
        <v>1414</v>
      </c>
      <c r="I363" t="s">
        <v>32171</v>
      </c>
      <c r="J363" t="s">
        <v>1415</v>
      </c>
      <c r="K363" t="s">
        <v>66</v>
      </c>
      <c r="L363" t="b">
        <v>1</v>
      </c>
      <c r="M363">
        <v>0</v>
      </c>
      <c r="N363">
        <f>_xlfn.XLOOKUP(B363,Courses!A:A,Courses!E:E)</f>
        <v>56</v>
      </c>
      <c r="O363">
        <v>347</v>
      </c>
      <c r="Q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0</v>
      </c>
      <c r="AA363">
        <v>0</v>
      </c>
      <c r="AC363" t="s">
        <v>1416</v>
      </c>
      <c r="AD363">
        <v>3</v>
      </c>
    </row>
    <row r="364" spans="1:34" hidden="1" x14ac:dyDescent="0.35">
      <c r="A364" t="s">
        <v>61</v>
      </c>
      <c r="B364" t="s">
        <v>62</v>
      </c>
      <c r="C364" t="s">
        <v>32</v>
      </c>
      <c r="D364" t="s">
        <v>33</v>
      </c>
      <c r="E364" t="s">
        <v>34</v>
      </c>
      <c r="F364" t="s">
        <v>35</v>
      </c>
      <c r="G364" t="s">
        <v>1417</v>
      </c>
      <c r="H364" t="s">
        <v>1418</v>
      </c>
      <c r="I364" t="s">
        <v>32171</v>
      </c>
      <c r="J364" t="s">
        <v>1419</v>
      </c>
      <c r="K364" t="s">
        <v>66</v>
      </c>
      <c r="L364" t="b">
        <v>1</v>
      </c>
      <c r="M364">
        <v>339</v>
      </c>
      <c r="N364">
        <f>_xlfn.XLOOKUP(B364,Courses!A:A,Courses!E:E)</f>
        <v>56</v>
      </c>
      <c r="O364">
        <v>387</v>
      </c>
      <c r="Q364">
        <v>0</v>
      </c>
      <c r="S364">
        <v>120</v>
      </c>
      <c r="T364">
        <v>232</v>
      </c>
      <c r="U364">
        <v>0</v>
      </c>
      <c r="V364">
        <v>0</v>
      </c>
      <c r="W364">
        <v>0</v>
      </c>
      <c r="Y364">
        <v>1</v>
      </c>
      <c r="Z364" t="s">
        <v>1420</v>
      </c>
      <c r="AA364">
        <v>215366</v>
      </c>
      <c r="AB364" t="s">
        <v>1421</v>
      </c>
      <c r="AC364" t="s">
        <v>1422</v>
      </c>
      <c r="AD364">
        <v>218</v>
      </c>
      <c r="AF364" t="s">
        <v>1423</v>
      </c>
      <c r="AG364" t="s">
        <v>1424</v>
      </c>
      <c r="AH364" t="s">
        <v>1425</v>
      </c>
    </row>
    <row r="365" spans="1:34" hidden="1" x14ac:dyDescent="0.35">
      <c r="A365" t="s">
        <v>49</v>
      </c>
      <c r="B365" t="s">
        <v>50</v>
      </c>
      <c r="C365" t="s">
        <v>32</v>
      </c>
      <c r="D365" t="s">
        <v>33</v>
      </c>
      <c r="E365" t="s">
        <v>34</v>
      </c>
      <c r="F365" t="s">
        <v>35</v>
      </c>
      <c r="G365" t="s">
        <v>1417</v>
      </c>
      <c r="H365" t="s">
        <v>1418</v>
      </c>
      <c r="I365" t="s">
        <v>32171</v>
      </c>
      <c r="J365" t="s">
        <v>1419</v>
      </c>
      <c r="K365" t="s">
        <v>66</v>
      </c>
      <c r="L365" t="b">
        <v>1</v>
      </c>
      <c r="M365">
        <v>250</v>
      </c>
      <c r="N365">
        <f>_xlfn.XLOOKUP(B365,Courses!A:A,Courses!E:E)</f>
        <v>47</v>
      </c>
      <c r="O365">
        <v>273</v>
      </c>
      <c r="Q365">
        <v>0</v>
      </c>
      <c r="S365">
        <v>81</v>
      </c>
      <c r="T365">
        <v>163</v>
      </c>
      <c r="U365">
        <v>0</v>
      </c>
      <c r="V365">
        <v>0</v>
      </c>
      <c r="W365">
        <v>0</v>
      </c>
      <c r="Y365">
        <v>2</v>
      </c>
      <c r="Z365" t="s">
        <v>1426</v>
      </c>
      <c r="AA365">
        <v>310634</v>
      </c>
      <c r="AB365" t="s">
        <v>1427</v>
      </c>
      <c r="AC365" t="s">
        <v>1422</v>
      </c>
      <c r="AD365">
        <v>218</v>
      </c>
      <c r="AF365" t="s">
        <v>1428</v>
      </c>
      <c r="AG365" t="s">
        <v>1429</v>
      </c>
      <c r="AH365" t="s">
        <v>1430</v>
      </c>
    </row>
    <row r="366" spans="1:34" hidden="1" x14ac:dyDescent="0.35">
      <c r="A366" t="s">
        <v>47</v>
      </c>
      <c r="B366" t="s">
        <v>48</v>
      </c>
      <c r="C366" t="s">
        <v>32</v>
      </c>
      <c r="D366" t="s">
        <v>33</v>
      </c>
      <c r="E366" t="s">
        <v>34</v>
      </c>
      <c r="F366" t="s">
        <v>35</v>
      </c>
      <c r="G366" t="s">
        <v>1417</v>
      </c>
      <c r="H366" t="s">
        <v>1418</v>
      </c>
      <c r="I366" t="s">
        <v>32171</v>
      </c>
      <c r="J366" t="s">
        <v>1419</v>
      </c>
      <c r="K366" t="s">
        <v>66</v>
      </c>
      <c r="L366" t="b">
        <v>1</v>
      </c>
      <c r="M366">
        <v>46</v>
      </c>
      <c r="N366">
        <f>_xlfn.XLOOKUP(B366,Courses!A:A,Courses!E:E)</f>
        <v>24</v>
      </c>
      <c r="O366">
        <v>54</v>
      </c>
      <c r="Q366">
        <v>0</v>
      </c>
      <c r="S366">
        <v>9</v>
      </c>
      <c r="T366">
        <v>9</v>
      </c>
      <c r="U366">
        <v>0</v>
      </c>
      <c r="V366">
        <v>0</v>
      </c>
      <c r="W366">
        <v>0</v>
      </c>
      <c r="Y366">
        <v>1</v>
      </c>
      <c r="Z366" t="s">
        <v>1431</v>
      </c>
      <c r="AA366">
        <v>57974</v>
      </c>
      <c r="AB366" t="s">
        <v>1432</v>
      </c>
      <c r="AC366" t="s">
        <v>1422</v>
      </c>
      <c r="AD366">
        <v>218</v>
      </c>
      <c r="AF366" t="s">
        <v>1433</v>
      </c>
      <c r="AG366" t="s">
        <v>1434</v>
      </c>
      <c r="AH366" t="s">
        <v>1435</v>
      </c>
    </row>
    <row r="367" spans="1:34" hidden="1" x14ac:dyDescent="0.35">
      <c r="A367" t="s">
        <v>45</v>
      </c>
      <c r="B367" t="s">
        <v>46</v>
      </c>
      <c r="C367" t="s">
        <v>32</v>
      </c>
      <c r="D367" t="s">
        <v>33</v>
      </c>
      <c r="E367" t="s">
        <v>34</v>
      </c>
      <c r="F367" t="s">
        <v>35</v>
      </c>
      <c r="G367" t="s">
        <v>1417</v>
      </c>
      <c r="H367" t="s">
        <v>1418</v>
      </c>
      <c r="I367" t="s">
        <v>32171</v>
      </c>
      <c r="J367" t="s">
        <v>1419</v>
      </c>
      <c r="K367" t="s">
        <v>66</v>
      </c>
      <c r="L367" t="b">
        <v>1</v>
      </c>
      <c r="M367">
        <v>200</v>
      </c>
      <c r="N367">
        <f>_xlfn.XLOOKUP(B367,Courses!A:A,Courses!E:E)</f>
        <v>46</v>
      </c>
      <c r="O367">
        <v>220</v>
      </c>
      <c r="Q367">
        <v>0</v>
      </c>
      <c r="S367">
        <v>78</v>
      </c>
      <c r="T367">
        <v>150</v>
      </c>
      <c r="U367">
        <v>0</v>
      </c>
      <c r="V367">
        <v>0</v>
      </c>
      <c r="W367">
        <v>0</v>
      </c>
      <c r="Y367">
        <v>2</v>
      </c>
      <c r="Z367" t="s">
        <v>1436</v>
      </c>
      <c r="AA367">
        <v>26860</v>
      </c>
      <c r="AB367" t="s">
        <v>1437</v>
      </c>
      <c r="AC367" t="s">
        <v>1422</v>
      </c>
      <c r="AD367">
        <v>218</v>
      </c>
      <c r="AF367" t="s">
        <v>1438</v>
      </c>
    </row>
    <row r="368" spans="1:34" hidden="1" x14ac:dyDescent="0.35">
      <c r="A368" t="s">
        <v>44</v>
      </c>
      <c r="B368" t="s">
        <v>37</v>
      </c>
      <c r="C368" t="s">
        <v>32</v>
      </c>
      <c r="D368" t="s">
        <v>33</v>
      </c>
      <c r="E368" t="s">
        <v>34</v>
      </c>
      <c r="F368" t="s">
        <v>35</v>
      </c>
      <c r="G368" t="s">
        <v>1417</v>
      </c>
      <c r="H368" t="s">
        <v>1418</v>
      </c>
      <c r="I368" t="s">
        <v>32171</v>
      </c>
      <c r="J368" t="s">
        <v>1419</v>
      </c>
      <c r="K368" t="s">
        <v>66</v>
      </c>
      <c r="L368" t="b">
        <v>1</v>
      </c>
      <c r="M368">
        <v>258</v>
      </c>
      <c r="N368">
        <f>_xlfn.XLOOKUP(B368,Courses!A:A,Courses!E:E)</f>
        <v>35</v>
      </c>
      <c r="O368">
        <v>365</v>
      </c>
      <c r="Q368">
        <v>0</v>
      </c>
      <c r="S368">
        <v>100</v>
      </c>
      <c r="T368">
        <v>195</v>
      </c>
      <c r="U368">
        <v>0</v>
      </c>
      <c r="V368">
        <v>0</v>
      </c>
      <c r="W368">
        <v>0</v>
      </c>
      <c r="Y368">
        <v>1</v>
      </c>
      <c r="Z368" t="s">
        <v>1439</v>
      </c>
      <c r="AA368">
        <v>122941</v>
      </c>
      <c r="AB368" t="s">
        <v>1440</v>
      </c>
      <c r="AC368" t="s">
        <v>1422</v>
      </c>
      <c r="AD368">
        <v>218</v>
      </c>
      <c r="AF368" t="s">
        <v>1441</v>
      </c>
      <c r="AG368" t="s">
        <v>1442</v>
      </c>
      <c r="AH368" t="s">
        <v>1443</v>
      </c>
    </row>
    <row r="369" spans="1:34" x14ac:dyDescent="0.35">
      <c r="A369" t="s">
        <v>98</v>
      </c>
      <c r="B369" t="s">
        <v>99</v>
      </c>
      <c r="C369" t="s">
        <v>32</v>
      </c>
      <c r="D369" t="s">
        <v>33</v>
      </c>
      <c r="E369" t="s">
        <v>38</v>
      </c>
      <c r="F369" t="s">
        <v>39</v>
      </c>
      <c r="G369" t="s">
        <v>1417</v>
      </c>
      <c r="H369" t="s">
        <v>1418</v>
      </c>
      <c r="I369" t="s">
        <v>32171</v>
      </c>
      <c r="J369" t="s">
        <v>1419</v>
      </c>
      <c r="K369" t="s">
        <v>66</v>
      </c>
      <c r="L369" t="b">
        <v>1</v>
      </c>
      <c r="M369">
        <v>32</v>
      </c>
      <c r="N369">
        <f>_xlfn.XLOOKUP(B369,Courses!A:A,Courses!E:E)</f>
        <v>30</v>
      </c>
      <c r="O369">
        <v>61</v>
      </c>
      <c r="Q369">
        <v>0</v>
      </c>
      <c r="S369">
        <v>8</v>
      </c>
      <c r="T369">
        <v>21</v>
      </c>
      <c r="U369">
        <v>0</v>
      </c>
      <c r="V369">
        <v>0</v>
      </c>
      <c r="W369">
        <v>0</v>
      </c>
      <c r="Y369">
        <v>0</v>
      </c>
      <c r="AA369">
        <v>16842</v>
      </c>
      <c r="AB369" t="s">
        <v>1444</v>
      </c>
      <c r="AC369" t="s">
        <v>1422</v>
      </c>
      <c r="AD369">
        <v>218</v>
      </c>
      <c r="AF369" t="s">
        <v>1445</v>
      </c>
      <c r="AG369" t="s">
        <v>1446</v>
      </c>
      <c r="AH369" t="s">
        <v>1447</v>
      </c>
    </row>
    <row r="370" spans="1:34" x14ac:dyDescent="0.35">
      <c r="A370" t="s">
        <v>94</v>
      </c>
      <c r="B370" t="s">
        <v>95</v>
      </c>
      <c r="C370" t="s">
        <v>32</v>
      </c>
      <c r="D370" t="s">
        <v>33</v>
      </c>
      <c r="E370" t="s">
        <v>38</v>
      </c>
      <c r="F370" t="s">
        <v>39</v>
      </c>
      <c r="G370" t="s">
        <v>1417</v>
      </c>
      <c r="H370" t="s">
        <v>1418</v>
      </c>
      <c r="I370" t="s">
        <v>32171</v>
      </c>
      <c r="J370" t="s">
        <v>1419</v>
      </c>
      <c r="K370" t="s">
        <v>66</v>
      </c>
      <c r="L370" t="b">
        <v>1</v>
      </c>
      <c r="M370">
        <v>36</v>
      </c>
      <c r="N370">
        <f>_xlfn.XLOOKUP(B370,Courses!A:A,Courses!E:E)</f>
        <v>25</v>
      </c>
      <c r="O370">
        <v>71</v>
      </c>
      <c r="Q370">
        <v>0</v>
      </c>
      <c r="S370">
        <v>5</v>
      </c>
      <c r="T370">
        <v>12</v>
      </c>
      <c r="U370">
        <v>0</v>
      </c>
      <c r="V370">
        <v>0</v>
      </c>
      <c r="W370">
        <v>0</v>
      </c>
      <c r="Y370">
        <v>0</v>
      </c>
      <c r="AA370">
        <v>20519</v>
      </c>
      <c r="AB370" t="s">
        <v>1448</v>
      </c>
      <c r="AC370" t="s">
        <v>1422</v>
      </c>
      <c r="AD370">
        <v>218</v>
      </c>
      <c r="AF370" t="s">
        <v>1449</v>
      </c>
    </row>
    <row r="371" spans="1:34" x14ac:dyDescent="0.35">
      <c r="A371" t="s">
        <v>88</v>
      </c>
      <c r="B371" t="s">
        <v>89</v>
      </c>
      <c r="C371" t="s">
        <v>32</v>
      </c>
      <c r="D371" t="s">
        <v>33</v>
      </c>
      <c r="E371" t="s">
        <v>38</v>
      </c>
      <c r="F371" t="s">
        <v>39</v>
      </c>
      <c r="G371" t="s">
        <v>1417</v>
      </c>
      <c r="H371" t="s">
        <v>1418</v>
      </c>
      <c r="I371" t="s">
        <v>32171</v>
      </c>
      <c r="J371" t="s">
        <v>1419</v>
      </c>
      <c r="K371" t="s">
        <v>66</v>
      </c>
      <c r="L371" t="b">
        <v>1</v>
      </c>
      <c r="M371">
        <v>67</v>
      </c>
      <c r="N371">
        <f>_xlfn.XLOOKUP(B371,Courses!A:A,Courses!E:E)</f>
        <v>58</v>
      </c>
      <c r="O371">
        <v>119</v>
      </c>
      <c r="Q371">
        <v>0</v>
      </c>
      <c r="S371">
        <v>19</v>
      </c>
      <c r="T371">
        <v>46</v>
      </c>
      <c r="U371">
        <v>0</v>
      </c>
      <c r="V371">
        <v>0</v>
      </c>
      <c r="W371">
        <v>0</v>
      </c>
      <c r="Y371">
        <v>0</v>
      </c>
      <c r="AA371">
        <v>27954</v>
      </c>
      <c r="AB371" t="s">
        <v>1450</v>
      </c>
      <c r="AC371" t="s">
        <v>1422</v>
      </c>
      <c r="AD371">
        <v>218</v>
      </c>
      <c r="AF371" t="s">
        <v>1451</v>
      </c>
      <c r="AG371" t="s">
        <v>1452</v>
      </c>
      <c r="AH371" t="s">
        <v>1453</v>
      </c>
    </row>
    <row r="372" spans="1:34" x14ac:dyDescent="0.35">
      <c r="A372" t="s">
        <v>91</v>
      </c>
      <c r="B372" t="s">
        <v>92</v>
      </c>
      <c r="C372" t="s">
        <v>32</v>
      </c>
      <c r="D372" t="s">
        <v>33</v>
      </c>
      <c r="E372" t="s">
        <v>38</v>
      </c>
      <c r="F372" t="s">
        <v>39</v>
      </c>
      <c r="G372" t="s">
        <v>1417</v>
      </c>
      <c r="H372" t="s">
        <v>1418</v>
      </c>
      <c r="I372" t="s">
        <v>32171</v>
      </c>
      <c r="J372" t="s">
        <v>1419</v>
      </c>
      <c r="K372" t="s">
        <v>66</v>
      </c>
      <c r="L372" t="b">
        <v>1</v>
      </c>
      <c r="M372">
        <v>68</v>
      </c>
      <c r="N372">
        <f>_xlfn.XLOOKUP(B372,Courses!A:A,Courses!E:E)</f>
        <v>54</v>
      </c>
      <c r="O372">
        <v>106</v>
      </c>
      <c r="Q372">
        <v>0</v>
      </c>
      <c r="S372">
        <v>23</v>
      </c>
      <c r="T372">
        <v>47</v>
      </c>
      <c r="U372">
        <v>0</v>
      </c>
      <c r="V372">
        <v>0</v>
      </c>
      <c r="W372">
        <v>0</v>
      </c>
      <c r="Y372">
        <v>0</v>
      </c>
      <c r="AA372">
        <v>53712</v>
      </c>
      <c r="AB372" t="s">
        <v>1454</v>
      </c>
      <c r="AC372" t="s">
        <v>1422</v>
      </c>
      <c r="AD372">
        <v>218</v>
      </c>
      <c r="AF372" t="s">
        <v>1455</v>
      </c>
    </row>
    <row r="373" spans="1:34" hidden="1" x14ac:dyDescent="0.35">
      <c r="A373" t="s">
        <v>44</v>
      </c>
      <c r="B373" t="s">
        <v>37</v>
      </c>
      <c r="C373" t="s">
        <v>32</v>
      </c>
      <c r="D373" t="s">
        <v>33</v>
      </c>
      <c r="E373" t="s">
        <v>34</v>
      </c>
      <c r="F373" t="s">
        <v>35</v>
      </c>
      <c r="G373" t="s">
        <v>1456</v>
      </c>
      <c r="H373" t="s">
        <v>1457</v>
      </c>
      <c r="I373" t="s">
        <v>32171</v>
      </c>
      <c r="J373" t="s">
        <v>1458</v>
      </c>
      <c r="K373" t="s">
        <v>66</v>
      </c>
      <c r="L373" t="b">
        <v>1</v>
      </c>
      <c r="M373">
        <v>3</v>
      </c>
      <c r="N373">
        <f>_xlfn.XLOOKUP(B373,Courses!A:A,Courses!E:E)</f>
        <v>35</v>
      </c>
      <c r="O373">
        <v>327</v>
      </c>
      <c r="Q373">
        <v>0</v>
      </c>
      <c r="S373">
        <v>1</v>
      </c>
      <c r="T373">
        <v>1</v>
      </c>
      <c r="U373">
        <v>0</v>
      </c>
      <c r="V373">
        <v>0</v>
      </c>
      <c r="W373">
        <v>0</v>
      </c>
      <c r="Y373">
        <v>0</v>
      </c>
      <c r="AA373">
        <v>1832</v>
      </c>
      <c r="AB373" t="s">
        <v>1460</v>
      </c>
      <c r="AC373" t="s">
        <v>1459</v>
      </c>
      <c r="AD373">
        <v>56</v>
      </c>
      <c r="AF373" t="s">
        <v>1461</v>
      </c>
      <c r="AG373" t="s">
        <v>1462</v>
      </c>
      <c r="AH373" t="s">
        <v>1463</v>
      </c>
    </row>
    <row r="374" spans="1:34" hidden="1" x14ac:dyDescent="0.35">
      <c r="A374" t="s">
        <v>45</v>
      </c>
      <c r="B374" t="s">
        <v>46</v>
      </c>
      <c r="C374" t="s">
        <v>32</v>
      </c>
      <c r="D374" t="s">
        <v>33</v>
      </c>
      <c r="E374" t="s">
        <v>34</v>
      </c>
      <c r="F374" t="s">
        <v>35</v>
      </c>
      <c r="G374" t="s">
        <v>1456</v>
      </c>
      <c r="H374" t="s">
        <v>1457</v>
      </c>
      <c r="I374" t="s">
        <v>32171</v>
      </c>
      <c r="J374" t="s">
        <v>1458</v>
      </c>
      <c r="K374" t="s">
        <v>66</v>
      </c>
      <c r="L374" t="b">
        <v>1</v>
      </c>
      <c r="M374">
        <v>25</v>
      </c>
      <c r="N374">
        <f>_xlfn.XLOOKUP(B374,Courses!A:A,Courses!E:E)</f>
        <v>46</v>
      </c>
      <c r="O374">
        <v>186</v>
      </c>
      <c r="Q374">
        <v>0</v>
      </c>
      <c r="S374">
        <v>10</v>
      </c>
      <c r="T374">
        <v>11</v>
      </c>
      <c r="U374">
        <v>0</v>
      </c>
      <c r="V374">
        <v>0</v>
      </c>
      <c r="W374">
        <v>0</v>
      </c>
      <c r="Y374">
        <v>0</v>
      </c>
      <c r="AA374">
        <v>24576</v>
      </c>
      <c r="AB374" t="s">
        <v>1464</v>
      </c>
      <c r="AC374" t="s">
        <v>1459</v>
      </c>
      <c r="AD374">
        <v>56</v>
      </c>
      <c r="AF374" t="s">
        <v>1465</v>
      </c>
    </row>
    <row r="375" spans="1:34" hidden="1" x14ac:dyDescent="0.35">
      <c r="A375" t="s">
        <v>47</v>
      </c>
      <c r="B375" t="s">
        <v>48</v>
      </c>
      <c r="C375" t="s">
        <v>32</v>
      </c>
      <c r="D375" t="s">
        <v>33</v>
      </c>
      <c r="E375" t="s">
        <v>34</v>
      </c>
      <c r="F375" t="s">
        <v>35</v>
      </c>
      <c r="G375" t="s">
        <v>1456</v>
      </c>
      <c r="H375" t="s">
        <v>1457</v>
      </c>
      <c r="I375" t="s">
        <v>32171</v>
      </c>
      <c r="J375" t="s">
        <v>1458</v>
      </c>
      <c r="K375" t="s">
        <v>66</v>
      </c>
      <c r="L375" t="b">
        <v>1</v>
      </c>
      <c r="M375">
        <v>6</v>
      </c>
      <c r="N375">
        <f>_xlfn.XLOOKUP(B375,Courses!A:A,Courses!E:E)</f>
        <v>24</v>
      </c>
      <c r="O375">
        <v>47</v>
      </c>
      <c r="Q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1564</v>
      </c>
      <c r="AB375" t="s">
        <v>1466</v>
      </c>
      <c r="AC375" t="s">
        <v>1459</v>
      </c>
      <c r="AD375">
        <v>56</v>
      </c>
      <c r="AG375" t="s">
        <v>1467</v>
      </c>
      <c r="AH375" t="s">
        <v>1468</v>
      </c>
    </row>
    <row r="376" spans="1:34" hidden="1" x14ac:dyDescent="0.35">
      <c r="A376" t="s">
        <v>49</v>
      </c>
      <c r="B376" t="s">
        <v>50</v>
      </c>
      <c r="C376" t="s">
        <v>32</v>
      </c>
      <c r="D376" t="s">
        <v>33</v>
      </c>
      <c r="E376" t="s">
        <v>34</v>
      </c>
      <c r="F376" t="s">
        <v>35</v>
      </c>
      <c r="G376" t="s">
        <v>1456</v>
      </c>
      <c r="H376" t="s">
        <v>1457</v>
      </c>
      <c r="I376" t="s">
        <v>32171</v>
      </c>
      <c r="J376" t="s">
        <v>1458</v>
      </c>
      <c r="K376" t="s">
        <v>66</v>
      </c>
      <c r="L376" t="b">
        <v>1</v>
      </c>
      <c r="M376">
        <v>10</v>
      </c>
      <c r="N376">
        <f>_xlfn.XLOOKUP(B376,Courses!A:A,Courses!E:E)</f>
        <v>47</v>
      </c>
      <c r="O376">
        <v>235</v>
      </c>
      <c r="Q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Y376">
        <v>0</v>
      </c>
      <c r="AA376">
        <v>14382</v>
      </c>
      <c r="AB376" t="s">
        <v>1469</v>
      </c>
      <c r="AC376" t="s">
        <v>1459</v>
      </c>
      <c r="AD376">
        <v>56</v>
      </c>
      <c r="AF376" t="s">
        <v>1470</v>
      </c>
      <c r="AG376" t="s">
        <v>1471</v>
      </c>
      <c r="AH376" t="s">
        <v>1472</v>
      </c>
    </row>
    <row r="377" spans="1:34" hidden="1" x14ac:dyDescent="0.35">
      <c r="A377" t="s">
        <v>61</v>
      </c>
      <c r="B377" t="s">
        <v>62</v>
      </c>
      <c r="C377" t="s">
        <v>32</v>
      </c>
      <c r="D377" t="s">
        <v>33</v>
      </c>
      <c r="E377" t="s">
        <v>34</v>
      </c>
      <c r="F377" t="s">
        <v>35</v>
      </c>
      <c r="G377" t="s">
        <v>1456</v>
      </c>
      <c r="H377" t="s">
        <v>1457</v>
      </c>
      <c r="I377" t="s">
        <v>32171</v>
      </c>
      <c r="J377" t="s">
        <v>1458</v>
      </c>
      <c r="K377" t="s">
        <v>66</v>
      </c>
      <c r="L377" t="b">
        <v>1</v>
      </c>
      <c r="M377">
        <v>29</v>
      </c>
      <c r="N377">
        <f>_xlfn.XLOOKUP(B377,Courses!A:A,Courses!E:E)</f>
        <v>56</v>
      </c>
      <c r="O377">
        <v>353</v>
      </c>
      <c r="Q377">
        <v>0</v>
      </c>
      <c r="S377">
        <v>8</v>
      </c>
      <c r="T377">
        <v>10</v>
      </c>
      <c r="U377">
        <v>0</v>
      </c>
      <c r="V377">
        <v>0</v>
      </c>
      <c r="W377">
        <v>0</v>
      </c>
      <c r="Y377">
        <v>0</v>
      </c>
      <c r="AA377">
        <v>58182</v>
      </c>
      <c r="AB377" t="s">
        <v>1473</v>
      </c>
      <c r="AC377" t="s">
        <v>1459</v>
      </c>
      <c r="AD377">
        <v>56</v>
      </c>
      <c r="AF377" t="s">
        <v>1474</v>
      </c>
      <c r="AG377" t="s">
        <v>1475</v>
      </c>
      <c r="AH377" t="s">
        <v>1476</v>
      </c>
    </row>
    <row r="378" spans="1:34" hidden="1" x14ac:dyDescent="0.35">
      <c r="A378" t="s">
        <v>61</v>
      </c>
      <c r="B378" t="s">
        <v>62</v>
      </c>
      <c r="C378" t="s">
        <v>32</v>
      </c>
      <c r="D378" t="s">
        <v>33</v>
      </c>
      <c r="E378" t="s">
        <v>34</v>
      </c>
      <c r="F378" t="s">
        <v>35</v>
      </c>
      <c r="G378" t="s">
        <v>1477</v>
      </c>
      <c r="H378" t="s">
        <v>1478</v>
      </c>
      <c r="I378" t="s">
        <v>32171</v>
      </c>
      <c r="J378" t="s">
        <v>1479</v>
      </c>
      <c r="K378" t="s">
        <v>66</v>
      </c>
      <c r="L378" t="b">
        <v>1</v>
      </c>
      <c r="M378">
        <v>18</v>
      </c>
      <c r="N378">
        <f>_xlfn.XLOOKUP(B378,Courses!A:A,Courses!E:E)</f>
        <v>56</v>
      </c>
      <c r="O378">
        <v>355</v>
      </c>
      <c r="Q378">
        <v>0</v>
      </c>
      <c r="S378">
        <v>4</v>
      </c>
      <c r="T378">
        <v>4</v>
      </c>
      <c r="U378">
        <v>0</v>
      </c>
      <c r="V378">
        <v>0</v>
      </c>
      <c r="W378">
        <v>0</v>
      </c>
      <c r="Y378">
        <v>1</v>
      </c>
      <c r="Z378" t="s">
        <v>1480</v>
      </c>
      <c r="AA378">
        <v>2842</v>
      </c>
      <c r="AB378" t="s">
        <v>1481</v>
      </c>
      <c r="AC378" t="s">
        <v>1482</v>
      </c>
      <c r="AD378">
        <v>107</v>
      </c>
      <c r="AF378" t="s">
        <v>1483</v>
      </c>
      <c r="AG378" t="s">
        <v>1484</v>
      </c>
      <c r="AH378" t="s">
        <v>1485</v>
      </c>
    </row>
    <row r="379" spans="1:34" hidden="1" x14ac:dyDescent="0.35">
      <c r="A379" t="s">
        <v>49</v>
      </c>
      <c r="B379" t="s">
        <v>50</v>
      </c>
      <c r="C379" t="s">
        <v>32</v>
      </c>
      <c r="D379" t="s">
        <v>33</v>
      </c>
      <c r="E379" t="s">
        <v>34</v>
      </c>
      <c r="F379" t="s">
        <v>35</v>
      </c>
      <c r="G379" t="s">
        <v>1477</v>
      </c>
      <c r="H379" t="s">
        <v>1478</v>
      </c>
      <c r="I379" t="s">
        <v>32171</v>
      </c>
      <c r="J379" t="s">
        <v>1479</v>
      </c>
      <c r="K379" t="s">
        <v>66</v>
      </c>
      <c r="L379" t="b">
        <v>1</v>
      </c>
      <c r="M379">
        <v>30</v>
      </c>
      <c r="N379">
        <f>_xlfn.XLOOKUP(B379,Courses!A:A,Courses!E:E)</f>
        <v>47</v>
      </c>
      <c r="O379">
        <v>235</v>
      </c>
      <c r="Q379">
        <v>0</v>
      </c>
      <c r="S379">
        <v>4</v>
      </c>
      <c r="T379">
        <v>5</v>
      </c>
      <c r="U379">
        <v>0</v>
      </c>
      <c r="V379">
        <v>0</v>
      </c>
      <c r="W379">
        <v>0</v>
      </c>
      <c r="Y379">
        <v>2</v>
      </c>
      <c r="Z379" t="s">
        <v>1486</v>
      </c>
      <c r="AA379">
        <v>11116</v>
      </c>
      <c r="AB379" t="s">
        <v>1487</v>
      </c>
      <c r="AC379" t="s">
        <v>1482</v>
      </c>
      <c r="AD379">
        <v>107</v>
      </c>
      <c r="AF379" t="s">
        <v>1488</v>
      </c>
      <c r="AG379" t="s">
        <v>1489</v>
      </c>
      <c r="AH379" t="s">
        <v>1490</v>
      </c>
    </row>
    <row r="380" spans="1:34" hidden="1" x14ac:dyDescent="0.35">
      <c r="A380" t="s">
        <v>47</v>
      </c>
      <c r="B380" t="s">
        <v>48</v>
      </c>
      <c r="C380" t="s">
        <v>32</v>
      </c>
      <c r="D380" t="s">
        <v>33</v>
      </c>
      <c r="E380" t="s">
        <v>34</v>
      </c>
      <c r="F380" t="s">
        <v>35</v>
      </c>
      <c r="G380" t="s">
        <v>1477</v>
      </c>
      <c r="H380" t="s">
        <v>1478</v>
      </c>
      <c r="I380" t="s">
        <v>32171</v>
      </c>
      <c r="J380" t="s">
        <v>1479</v>
      </c>
      <c r="K380" t="s">
        <v>66</v>
      </c>
      <c r="L380" t="b">
        <v>1</v>
      </c>
      <c r="M380">
        <v>29</v>
      </c>
      <c r="N380">
        <f>_xlfn.XLOOKUP(B380,Courses!A:A,Courses!E:E)</f>
        <v>24</v>
      </c>
      <c r="O380">
        <v>52</v>
      </c>
      <c r="Q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1</v>
      </c>
      <c r="Z380" t="s">
        <v>1491</v>
      </c>
      <c r="AA380">
        <v>4081</v>
      </c>
      <c r="AB380" t="s">
        <v>1492</v>
      </c>
      <c r="AC380" t="s">
        <v>1482</v>
      </c>
      <c r="AD380">
        <v>107</v>
      </c>
      <c r="AG380" t="s">
        <v>1493</v>
      </c>
      <c r="AH380" t="s">
        <v>1494</v>
      </c>
    </row>
    <row r="381" spans="1:34" hidden="1" x14ac:dyDescent="0.35">
      <c r="A381" t="s">
        <v>45</v>
      </c>
      <c r="B381" t="s">
        <v>46</v>
      </c>
      <c r="C381" t="s">
        <v>32</v>
      </c>
      <c r="D381" t="s">
        <v>33</v>
      </c>
      <c r="E381" t="s">
        <v>34</v>
      </c>
      <c r="F381" t="s">
        <v>35</v>
      </c>
      <c r="G381" t="s">
        <v>1477</v>
      </c>
      <c r="H381" t="s">
        <v>1478</v>
      </c>
      <c r="I381" t="s">
        <v>32171</v>
      </c>
      <c r="J381" t="s">
        <v>1479</v>
      </c>
      <c r="K381" t="s">
        <v>66</v>
      </c>
      <c r="L381" t="b">
        <v>1</v>
      </c>
      <c r="M381">
        <v>86</v>
      </c>
      <c r="N381">
        <f>_xlfn.XLOOKUP(B381,Courses!A:A,Courses!E:E)</f>
        <v>46</v>
      </c>
      <c r="O381">
        <v>201</v>
      </c>
      <c r="Q381">
        <v>0</v>
      </c>
      <c r="S381">
        <v>42</v>
      </c>
      <c r="T381">
        <v>43</v>
      </c>
      <c r="U381">
        <v>0</v>
      </c>
      <c r="V381">
        <v>0</v>
      </c>
      <c r="W381">
        <v>0</v>
      </c>
      <c r="Y381">
        <v>2</v>
      </c>
      <c r="Z381" t="s">
        <v>1495</v>
      </c>
      <c r="AA381">
        <v>24751</v>
      </c>
      <c r="AB381" t="s">
        <v>1496</v>
      </c>
      <c r="AC381" t="s">
        <v>1482</v>
      </c>
      <c r="AD381">
        <v>107</v>
      </c>
      <c r="AF381" t="s">
        <v>1497</v>
      </c>
    </row>
    <row r="382" spans="1:34" hidden="1" x14ac:dyDescent="0.35">
      <c r="A382" t="s">
        <v>44</v>
      </c>
      <c r="B382" t="s">
        <v>37</v>
      </c>
      <c r="C382" t="s">
        <v>32</v>
      </c>
      <c r="D382" t="s">
        <v>33</v>
      </c>
      <c r="E382" t="s">
        <v>34</v>
      </c>
      <c r="F382" t="s">
        <v>35</v>
      </c>
      <c r="G382" t="s">
        <v>1477</v>
      </c>
      <c r="H382" t="s">
        <v>1478</v>
      </c>
      <c r="I382" t="s">
        <v>32171</v>
      </c>
      <c r="J382" t="s">
        <v>1479</v>
      </c>
      <c r="K382" t="s">
        <v>66</v>
      </c>
      <c r="L382" t="b">
        <v>1</v>
      </c>
      <c r="M382">
        <v>13</v>
      </c>
      <c r="N382">
        <f>_xlfn.XLOOKUP(B382,Courses!A:A,Courses!E:E)</f>
        <v>35</v>
      </c>
      <c r="O382">
        <v>329</v>
      </c>
      <c r="Q382">
        <v>0</v>
      </c>
      <c r="S382">
        <v>2</v>
      </c>
      <c r="T382">
        <v>2</v>
      </c>
      <c r="U382">
        <v>0</v>
      </c>
      <c r="V382">
        <v>0</v>
      </c>
      <c r="W382">
        <v>0</v>
      </c>
      <c r="Y382">
        <v>1</v>
      </c>
      <c r="Z382" t="s">
        <v>1498</v>
      </c>
      <c r="AA382">
        <v>2556</v>
      </c>
      <c r="AB382" t="s">
        <v>1499</v>
      </c>
      <c r="AC382" t="s">
        <v>1482</v>
      </c>
      <c r="AD382">
        <v>107</v>
      </c>
      <c r="AF382" t="s">
        <v>1500</v>
      </c>
      <c r="AG382" t="s">
        <v>1501</v>
      </c>
      <c r="AH382" t="s">
        <v>1502</v>
      </c>
    </row>
    <row r="383" spans="1:34" x14ac:dyDescent="0.35">
      <c r="A383" t="s">
        <v>36</v>
      </c>
      <c r="B383" t="s">
        <v>37</v>
      </c>
      <c r="C383" t="s">
        <v>32</v>
      </c>
      <c r="D383" t="s">
        <v>33</v>
      </c>
      <c r="E383" t="s">
        <v>38</v>
      </c>
      <c r="F383" t="s">
        <v>39</v>
      </c>
      <c r="G383" t="s">
        <v>1477</v>
      </c>
      <c r="H383" t="s">
        <v>1478</v>
      </c>
      <c r="I383" t="s">
        <v>32171</v>
      </c>
      <c r="J383" t="s">
        <v>1479</v>
      </c>
      <c r="K383" t="s">
        <v>66</v>
      </c>
      <c r="L383" t="b">
        <v>1</v>
      </c>
      <c r="M383">
        <v>3</v>
      </c>
      <c r="N383">
        <f>_xlfn.XLOOKUP(B383,Courses!A:A,Courses!E:E)</f>
        <v>35</v>
      </c>
      <c r="O383">
        <v>321</v>
      </c>
      <c r="Q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AA383">
        <v>20099</v>
      </c>
      <c r="AB383" t="s">
        <v>1503</v>
      </c>
      <c r="AC383" t="s">
        <v>1482</v>
      </c>
      <c r="AD383">
        <v>107</v>
      </c>
      <c r="AG383" t="s">
        <v>1504</v>
      </c>
      <c r="AH383" t="s">
        <v>1505</v>
      </c>
    </row>
    <row r="384" spans="1:34" x14ac:dyDescent="0.35">
      <c r="A384" t="s">
        <v>162</v>
      </c>
      <c r="B384" t="s">
        <v>62</v>
      </c>
      <c r="C384" t="s">
        <v>32</v>
      </c>
      <c r="D384" t="s">
        <v>33</v>
      </c>
      <c r="E384" t="s">
        <v>38</v>
      </c>
      <c r="F384" t="s">
        <v>39</v>
      </c>
      <c r="G384" t="s">
        <v>1477</v>
      </c>
      <c r="H384" t="s">
        <v>1478</v>
      </c>
      <c r="I384" t="s">
        <v>32171</v>
      </c>
      <c r="J384" t="s">
        <v>1479</v>
      </c>
      <c r="K384" t="s">
        <v>66</v>
      </c>
      <c r="L384" t="b">
        <v>1</v>
      </c>
      <c r="M384">
        <v>0</v>
      </c>
      <c r="N384">
        <f>_xlfn.XLOOKUP(B384,Courses!A:A,Courses!E:E)</f>
        <v>56</v>
      </c>
      <c r="O384">
        <v>351</v>
      </c>
      <c r="Q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0</v>
      </c>
      <c r="AA384">
        <v>0</v>
      </c>
      <c r="AC384" t="s">
        <v>1482</v>
      </c>
      <c r="AD384">
        <v>107</v>
      </c>
    </row>
    <row r="385" spans="1:34" x14ac:dyDescent="0.35">
      <c r="A385" t="s">
        <v>103</v>
      </c>
      <c r="B385" t="s">
        <v>50</v>
      </c>
      <c r="C385" t="s">
        <v>32</v>
      </c>
      <c r="D385" t="s">
        <v>33</v>
      </c>
      <c r="E385" t="s">
        <v>38</v>
      </c>
      <c r="F385" t="s">
        <v>39</v>
      </c>
      <c r="G385" t="s">
        <v>1477</v>
      </c>
      <c r="H385" t="s">
        <v>1478</v>
      </c>
      <c r="I385" t="s">
        <v>32171</v>
      </c>
      <c r="J385" t="s">
        <v>1479</v>
      </c>
      <c r="K385" t="s">
        <v>66</v>
      </c>
      <c r="L385" t="b">
        <v>1</v>
      </c>
      <c r="M385">
        <v>0</v>
      </c>
      <c r="N385">
        <f>_xlfn.XLOOKUP(B385,Courses!A:A,Courses!E:E)</f>
        <v>47</v>
      </c>
      <c r="O385">
        <v>263</v>
      </c>
      <c r="Q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0</v>
      </c>
      <c r="AA385">
        <v>0</v>
      </c>
      <c r="AB385" t="s">
        <v>1506</v>
      </c>
      <c r="AC385" t="s">
        <v>1482</v>
      </c>
      <c r="AD385">
        <v>107</v>
      </c>
    </row>
    <row r="386" spans="1:34" x14ac:dyDescent="0.35">
      <c r="A386" t="s">
        <v>103</v>
      </c>
      <c r="B386" t="s">
        <v>50</v>
      </c>
      <c r="C386" t="s">
        <v>32</v>
      </c>
      <c r="D386" t="s">
        <v>33</v>
      </c>
      <c r="E386" t="s">
        <v>38</v>
      </c>
      <c r="F386" t="s">
        <v>39</v>
      </c>
      <c r="G386" t="s">
        <v>1507</v>
      </c>
      <c r="H386" t="s">
        <v>1508</v>
      </c>
      <c r="I386" t="s">
        <v>32171</v>
      </c>
      <c r="J386" t="s">
        <v>1509</v>
      </c>
      <c r="K386" t="s">
        <v>66</v>
      </c>
      <c r="L386" t="b">
        <v>1</v>
      </c>
      <c r="M386">
        <v>2</v>
      </c>
      <c r="N386">
        <f>_xlfn.XLOOKUP(B386,Courses!A:A,Courses!E:E)</f>
        <v>47</v>
      </c>
      <c r="O386">
        <v>263</v>
      </c>
      <c r="Q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0</v>
      </c>
      <c r="AA386">
        <v>180</v>
      </c>
      <c r="AB386" t="s">
        <v>1510</v>
      </c>
      <c r="AC386" t="s">
        <v>1511</v>
      </c>
      <c r="AD386">
        <v>84</v>
      </c>
      <c r="AG386" t="s">
        <v>1512</v>
      </c>
      <c r="AH386" t="s">
        <v>1513</v>
      </c>
    </row>
    <row r="387" spans="1:34" x14ac:dyDescent="0.35">
      <c r="A387" t="s">
        <v>268</v>
      </c>
      <c r="B387" t="s">
        <v>48</v>
      </c>
      <c r="C387" t="s">
        <v>32</v>
      </c>
      <c r="D387" t="s">
        <v>33</v>
      </c>
      <c r="E387" t="s">
        <v>38</v>
      </c>
      <c r="F387" t="s">
        <v>39</v>
      </c>
      <c r="G387" t="s">
        <v>1507</v>
      </c>
      <c r="H387" t="s">
        <v>1508</v>
      </c>
      <c r="I387" t="s">
        <v>32171</v>
      </c>
      <c r="J387" t="s">
        <v>1509</v>
      </c>
      <c r="K387" t="s">
        <v>66</v>
      </c>
      <c r="L387" t="b">
        <v>1</v>
      </c>
      <c r="M387">
        <v>0</v>
      </c>
      <c r="N387">
        <f>_xlfn.XLOOKUP(B387,Courses!A:A,Courses!E:E)</f>
        <v>24</v>
      </c>
      <c r="O387">
        <v>51</v>
      </c>
      <c r="Q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0</v>
      </c>
      <c r="AA387">
        <v>0</v>
      </c>
      <c r="AC387" t="s">
        <v>1511</v>
      </c>
      <c r="AD387">
        <v>84</v>
      </c>
    </row>
    <row r="388" spans="1:34" x14ac:dyDescent="0.35">
      <c r="A388" t="s">
        <v>162</v>
      </c>
      <c r="B388" t="s">
        <v>62</v>
      </c>
      <c r="C388" t="s">
        <v>32</v>
      </c>
      <c r="D388" t="s">
        <v>33</v>
      </c>
      <c r="E388" t="s">
        <v>38</v>
      </c>
      <c r="F388" t="s">
        <v>39</v>
      </c>
      <c r="G388" t="s">
        <v>1507</v>
      </c>
      <c r="H388" t="s">
        <v>1508</v>
      </c>
      <c r="I388" t="s">
        <v>32171</v>
      </c>
      <c r="J388" t="s">
        <v>1509</v>
      </c>
      <c r="K388" t="s">
        <v>66</v>
      </c>
      <c r="L388" t="b">
        <v>1</v>
      </c>
      <c r="M388">
        <v>0</v>
      </c>
      <c r="N388">
        <f>_xlfn.XLOOKUP(B388,Courses!A:A,Courses!E:E)</f>
        <v>56</v>
      </c>
      <c r="O388">
        <v>351</v>
      </c>
      <c r="Q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AA388">
        <v>0</v>
      </c>
      <c r="AB388" t="s">
        <v>1514</v>
      </c>
      <c r="AC388" t="s">
        <v>1511</v>
      </c>
      <c r="AD388">
        <v>84</v>
      </c>
    </row>
    <row r="389" spans="1:34" x14ac:dyDescent="0.35">
      <c r="A389" t="s">
        <v>36</v>
      </c>
      <c r="B389" t="s">
        <v>37</v>
      </c>
      <c r="C389" t="s">
        <v>32</v>
      </c>
      <c r="D389" t="s">
        <v>33</v>
      </c>
      <c r="E389" t="s">
        <v>38</v>
      </c>
      <c r="F389" t="s">
        <v>39</v>
      </c>
      <c r="G389" t="s">
        <v>1507</v>
      </c>
      <c r="H389" t="s">
        <v>1508</v>
      </c>
      <c r="I389" t="s">
        <v>32171</v>
      </c>
      <c r="J389" t="s">
        <v>1509</v>
      </c>
      <c r="K389" t="s">
        <v>66</v>
      </c>
      <c r="L389" t="b">
        <v>1</v>
      </c>
      <c r="M389">
        <v>0</v>
      </c>
      <c r="N389">
        <f>_xlfn.XLOOKUP(B389,Courses!A:A,Courses!E:E)</f>
        <v>35</v>
      </c>
      <c r="O389">
        <v>321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AA389">
        <v>0</v>
      </c>
      <c r="AC389" t="s">
        <v>1511</v>
      </c>
      <c r="AD389">
        <v>84</v>
      </c>
    </row>
    <row r="390" spans="1:34" hidden="1" x14ac:dyDescent="0.35">
      <c r="A390" t="s">
        <v>44</v>
      </c>
      <c r="B390" t="s">
        <v>37</v>
      </c>
      <c r="C390" t="s">
        <v>32</v>
      </c>
      <c r="D390" t="s">
        <v>33</v>
      </c>
      <c r="E390" t="s">
        <v>34</v>
      </c>
      <c r="F390" t="s">
        <v>35</v>
      </c>
      <c r="G390" t="s">
        <v>1507</v>
      </c>
      <c r="H390" t="s">
        <v>1508</v>
      </c>
      <c r="I390" t="s">
        <v>32171</v>
      </c>
      <c r="J390" t="s">
        <v>1509</v>
      </c>
      <c r="K390" t="s">
        <v>66</v>
      </c>
      <c r="L390" t="b">
        <v>1</v>
      </c>
      <c r="M390">
        <v>26</v>
      </c>
      <c r="N390">
        <f>_xlfn.XLOOKUP(B390,Courses!A:A,Courses!E:E)</f>
        <v>35</v>
      </c>
      <c r="O390">
        <v>338</v>
      </c>
      <c r="Q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0</v>
      </c>
      <c r="AA390">
        <v>7581</v>
      </c>
      <c r="AB390" t="s">
        <v>1515</v>
      </c>
      <c r="AC390" t="s">
        <v>1511</v>
      </c>
      <c r="AD390">
        <v>84</v>
      </c>
      <c r="AG390" t="s">
        <v>1516</v>
      </c>
      <c r="AH390" t="s">
        <v>1517</v>
      </c>
    </row>
    <row r="391" spans="1:34" hidden="1" x14ac:dyDescent="0.35">
      <c r="A391" t="s">
        <v>45</v>
      </c>
      <c r="B391" t="s">
        <v>46</v>
      </c>
      <c r="C391" t="s">
        <v>32</v>
      </c>
      <c r="D391" t="s">
        <v>33</v>
      </c>
      <c r="E391" t="s">
        <v>34</v>
      </c>
      <c r="F391" t="s">
        <v>35</v>
      </c>
      <c r="G391" t="s">
        <v>1507</v>
      </c>
      <c r="H391" t="s">
        <v>1508</v>
      </c>
      <c r="I391" t="s">
        <v>32171</v>
      </c>
      <c r="J391" t="s">
        <v>1509</v>
      </c>
      <c r="K391" t="s">
        <v>66</v>
      </c>
      <c r="L391" t="b">
        <v>1</v>
      </c>
      <c r="M391">
        <v>166</v>
      </c>
      <c r="N391">
        <f>_xlfn.XLOOKUP(B391,Courses!A:A,Courses!E:E)</f>
        <v>46</v>
      </c>
      <c r="O391">
        <v>219</v>
      </c>
      <c r="Q391">
        <v>0</v>
      </c>
      <c r="S391">
        <v>50</v>
      </c>
      <c r="T391">
        <v>53</v>
      </c>
      <c r="U391">
        <v>0</v>
      </c>
      <c r="V391">
        <v>0</v>
      </c>
      <c r="W391">
        <v>0</v>
      </c>
      <c r="Y391">
        <v>0</v>
      </c>
      <c r="AA391">
        <v>96432</v>
      </c>
      <c r="AB391" t="s">
        <v>1518</v>
      </c>
      <c r="AC391" t="s">
        <v>1511</v>
      </c>
      <c r="AD391">
        <v>84</v>
      </c>
      <c r="AF391" t="s">
        <v>1519</v>
      </c>
    </row>
    <row r="392" spans="1:34" hidden="1" x14ac:dyDescent="0.35">
      <c r="A392" t="s">
        <v>47</v>
      </c>
      <c r="B392" t="s">
        <v>48</v>
      </c>
      <c r="C392" t="s">
        <v>32</v>
      </c>
      <c r="D392" t="s">
        <v>33</v>
      </c>
      <c r="E392" t="s">
        <v>34</v>
      </c>
      <c r="F392" t="s">
        <v>35</v>
      </c>
      <c r="G392" t="s">
        <v>1507</v>
      </c>
      <c r="H392" t="s">
        <v>1508</v>
      </c>
      <c r="I392" t="s">
        <v>32171</v>
      </c>
      <c r="J392" t="s">
        <v>1509</v>
      </c>
      <c r="K392" t="s">
        <v>66</v>
      </c>
      <c r="L392" t="b">
        <v>1</v>
      </c>
      <c r="M392">
        <v>52</v>
      </c>
      <c r="N392">
        <f>_xlfn.XLOOKUP(B392,Courses!A:A,Courses!E:E)</f>
        <v>24</v>
      </c>
      <c r="O392">
        <v>54</v>
      </c>
      <c r="Q392">
        <v>0</v>
      </c>
      <c r="S392">
        <v>9</v>
      </c>
      <c r="T392">
        <v>9</v>
      </c>
      <c r="U392">
        <v>0</v>
      </c>
      <c r="V392">
        <v>0</v>
      </c>
      <c r="W392">
        <v>0</v>
      </c>
      <c r="Y392">
        <v>0</v>
      </c>
      <c r="AA392">
        <v>23355</v>
      </c>
      <c r="AB392" t="s">
        <v>1520</v>
      </c>
      <c r="AC392" t="s">
        <v>1511</v>
      </c>
      <c r="AD392">
        <v>84</v>
      </c>
      <c r="AF392" t="s">
        <v>1521</v>
      </c>
      <c r="AG392" t="s">
        <v>1522</v>
      </c>
      <c r="AH392" t="s">
        <v>1523</v>
      </c>
    </row>
    <row r="393" spans="1:34" hidden="1" x14ac:dyDescent="0.35">
      <c r="A393" t="s">
        <v>49</v>
      </c>
      <c r="B393" t="s">
        <v>50</v>
      </c>
      <c r="C393" t="s">
        <v>32</v>
      </c>
      <c r="D393" t="s">
        <v>33</v>
      </c>
      <c r="E393" t="s">
        <v>34</v>
      </c>
      <c r="F393" t="s">
        <v>35</v>
      </c>
      <c r="G393" t="s">
        <v>1507</v>
      </c>
      <c r="H393" t="s">
        <v>1508</v>
      </c>
      <c r="I393" t="s">
        <v>32171</v>
      </c>
      <c r="J393" t="s">
        <v>1509</v>
      </c>
      <c r="K393" t="s">
        <v>66</v>
      </c>
      <c r="L393" t="b">
        <v>1</v>
      </c>
      <c r="M393">
        <v>9</v>
      </c>
      <c r="N393">
        <f>_xlfn.XLOOKUP(B393,Courses!A:A,Courses!E:E)</f>
        <v>47</v>
      </c>
      <c r="O393">
        <v>235</v>
      </c>
      <c r="Q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AA393">
        <v>2057</v>
      </c>
      <c r="AB393" t="s">
        <v>1524</v>
      </c>
      <c r="AC393" t="s">
        <v>1511</v>
      </c>
      <c r="AD393">
        <v>84</v>
      </c>
      <c r="AG393" t="s">
        <v>1525</v>
      </c>
      <c r="AH393" t="s">
        <v>1526</v>
      </c>
    </row>
    <row r="394" spans="1:34" hidden="1" x14ac:dyDescent="0.35">
      <c r="A394" t="s">
        <v>61</v>
      </c>
      <c r="B394" t="s">
        <v>62</v>
      </c>
      <c r="C394" t="s">
        <v>32</v>
      </c>
      <c r="D394" t="s">
        <v>33</v>
      </c>
      <c r="E394" t="s">
        <v>34</v>
      </c>
      <c r="F394" t="s">
        <v>35</v>
      </c>
      <c r="G394" t="s">
        <v>1507</v>
      </c>
      <c r="H394" t="s">
        <v>1508</v>
      </c>
      <c r="I394" t="s">
        <v>32171</v>
      </c>
      <c r="J394" t="s">
        <v>1509</v>
      </c>
      <c r="K394" t="s">
        <v>66</v>
      </c>
      <c r="L394" t="b">
        <v>1</v>
      </c>
      <c r="M394">
        <v>21</v>
      </c>
      <c r="N394">
        <f>_xlfn.XLOOKUP(B394,Courses!A:A,Courses!E:E)</f>
        <v>56</v>
      </c>
      <c r="O394">
        <v>353</v>
      </c>
      <c r="Q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0</v>
      </c>
      <c r="AA394">
        <v>6887</v>
      </c>
      <c r="AB394" t="s">
        <v>1527</v>
      </c>
      <c r="AC394" t="s">
        <v>1511</v>
      </c>
      <c r="AD394">
        <v>84</v>
      </c>
      <c r="AG394" t="s">
        <v>1528</v>
      </c>
      <c r="AH394" t="s">
        <v>1529</v>
      </c>
    </row>
    <row r="395" spans="1:34" hidden="1" x14ac:dyDescent="0.35">
      <c r="A395" t="s">
        <v>61</v>
      </c>
      <c r="B395" t="s">
        <v>62</v>
      </c>
      <c r="C395" t="s">
        <v>32</v>
      </c>
      <c r="D395" t="s">
        <v>33</v>
      </c>
      <c r="E395" t="s">
        <v>34</v>
      </c>
      <c r="F395" t="s">
        <v>35</v>
      </c>
      <c r="G395" t="s">
        <v>1530</v>
      </c>
      <c r="H395" t="s">
        <v>1531</v>
      </c>
      <c r="I395" t="s">
        <v>32171</v>
      </c>
      <c r="J395" t="s">
        <v>1532</v>
      </c>
      <c r="K395" t="s">
        <v>66</v>
      </c>
      <c r="L395" t="b">
        <v>1</v>
      </c>
      <c r="M395">
        <v>209</v>
      </c>
      <c r="N395">
        <f>_xlfn.XLOOKUP(B395,Courses!A:A,Courses!E:E)</f>
        <v>56</v>
      </c>
      <c r="O395">
        <v>387</v>
      </c>
      <c r="Q395">
        <v>0</v>
      </c>
      <c r="S395">
        <v>54</v>
      </c>
      <c r="T395">
        <v>69</v>
      </c>
      <c r="U395">
        <v>0</v>
      </c>
      <c r="V395">
        <v>0</v>
      </c>
      <c r="W395">
        <v>0</v>
      </c>
      <c r="Y395">
        <v>1</v>
      </c>
      <c r="Z395" t="s">
        <v>1533</v>
      </c>
      <c r="AA395">
        <v>240159</v>
      </c>
      <c r="AB395" t="s">
        <v>1534</v>
      </c>
      <c r="AC395" t="s">
        <v>1535</v>
      </c>
      <c r="AD395">
        <v>263</v>
      </c>
      <c r="AF395" t="s">
        <v>1536</v>
      </c>
      <c r="AG395" t="s">
        <v>1537</v>
      </c>
      <c r="AH395" t="s">
        <v>1538</v>
      </c>
    </row>
    <row r="396" spans="1:34" hidden="1" x14ac:dyDescent="0.35">
      <c r="A396" t="s">
        <v>49</v>
      </c>
      <c r="B396" t="s">
        <v>50</v>
      </c>
      <c r="C396" t="s">
        <v>32</v>
      </c>
      <c r="D396" t="s">
        <v>33</v>
      </c>
      <c r="E396" t="s">
        <v>34</v>
      </c>
      <c r="F396" t="s">
        <v>35</v>
      </c>
      <c r="G396" t="s">
        <v>1530</v>
      </c>
      <c r="H396" t="s">
        <v>1531</v>
      </c>
      <c r="I396" t="s">
        <v>32171</v>
      </c>
      <c r="J396" t="s">
        <v>1532</v>
      </c>
      <c r="K396" t="s">
        <v>66</v>
      </c>
      <c r="L396" t="b">
        <v>1</v>
      </c>
      <c r="M396">
        <v>108</v>
      </c>
      <c r="N396">
        <f>_xlfn.XLOOKUP(B396,Courses!A:A,Courses!E:E)</f>
        <v>47</v>
      </c>
      <c r="O396">
        <v>272</v>
      </c>
      <c r="Q396">
        <v>0</v>
      </c>
      <c r="S396">
        <v>19</v>
      </c>
      <c r="T396">
        <v>23</v>
      </c>
      <c r="U396">
        <v>0</v>
      </c>
      <c r="V396">
        <v>0</v>
      </c>
      <c r="W396">
        <v>0</v>
      </c>
      <c r="Y396">
        <v>1</v>
      </c>
      <c r="Z396" t="s">
        <v>1539</v>
      </c>
      <c r="AA396">
        <v>83394</v>
      </c>
      <c r="AB396" t="s">
        <v>1540</v>
      </c>
      <c r="AC396" t="s">
        <v>1535</v>
      </c>
      <c r="AD396">
        <v>263</v>
      </c>
      <c r="AF396" t="s">
        <v>1541</v>
      </c>
      <c r="AG396" t="s">
        <v>1542</v>
      </c>
      <c r="AH396" t="s">
        <v>1543</v>
      </c>
    </row>
    <row r="397" spans="1:34" hidden="1" x14ac:dyDescent="0.35">
      <c r="A397" t="s">
        <v>47</v>
      </c>
      <c r="B397" t="s">
        <v>48</v>
      </c>
      <c r="C397" t="s">
        <v>32</v>
      </c>
      <c r="D397" t="s">
        <v>33</v>
      </c>
      <c r="E397" t="s">
        <v>34</v>
      </c>
      <c r="F397" t="s">
        <v>35</v>
      </c>
      <c r="G397" t="s">
        <v>1530</v>
      </c>
      <c r="H397" t="s">
        <v>1531</v>
      </c>
      <c r="I397" t="s">
        <v>32171</v>
      </c>
      <c r="J397" t="s">
        <v>1532</v>
      </c>
      <c r="K397" t="s">
        <v>66</v>
      </c>
      <c r="L397" t="b">
        <v>1</v>
      </c>
      <c r="M397">
        <v>35</v>
      </c>
      <c r="N397">
        <f>_xlfn.XLOOKUP(B397,Courses!A:A,Courses!E:E)</f>
        <v>24</v>
      </c>
      <c r="O397">
        <v>53</v>
      </c>
      <c r="Q397">
        <v>0</v>
      </c>
      <c r="S397">
        <v>4</v>
      </c>
      <c r="T397">
        <v>6</v>
      </c>
      <c r="U397">
        <v>0</v>
      </c>
      <c r="V397">
        <v>0</v>
      </c>
      <c r="W397">
        <v>0</v>
      </c>
      <c r="Y397">
        <v>1</v>
      </c>
      <c r="Z397" t="s">
        <v>1544</v>
      </c>
      <c r="AA397">
        <v>33451</v>
      </c>
      <c r="AB397" t="s">
        <v>1545</v>
      </c>
      <c r="AC397" t="s">
        <v>1535</v>
      </c>
      <c r="AD397">
        <v>263</v>
      </c>
      <c r="AF397" t="s">
        <v>1546</v>
      </c>
      <c r="AG397" t="s">
        <v>1547</v>
      </c>
      <c r="AH397" t="s">
        <v>1548</v>
      </c>
    </row>
    <row r="398" spans="1:34" hidden="1" x14ac:dyDescent="0.35">
      <c r="A398" t="s">
        <v>45</v>
      </c>
      <c r="B398" t="s">
        <v>46</v>
      </c>
      <c r="C398" t="s">
        <v>32</v>
      </c>
      <c r="D398" t="s">
        <v>33</v>
      </c>
      <c r="E398" t="s">
        <v>34</v>
      </c>
      <c r="F398" t="s">
        <v>35</v>
      </c>
      <c r="G398" t="s">
        <v>1530</v>
      </c>
      <c r="H398" t="s">
        <v>1531</v>
      </c>
      <c r="I398" t="s">
        <v>32171</v>
      </c>
      <c r="J398" t="s">
        <v>1532</v>
      </c>
      <c r="K398" t="s">
        <v>66</v>
      </c>
      <c r="L398" t="b">
        <v>1</v>
      </c>
      <c r="M398">
        <v>219</v>
      </c>
      <c r="N398">
        <f>_xlfn.XLOOKUP(B398,Courses!A:A,Courses!E:E)</f>
        <v>46</v>
      </c>
      <c r="O398">
        <v>221</v>
      </c>
      <c r="Q398">
        <v>0</v>
      </c>
      <c r="S398">
        <v>93</v>
      </c>
      <c r="T398">
        <v>166</v>
      </c>
      <c r="U398">
        <v>9</v>
      </c>
      <c r="V398">
        <v>0</v>
      </c>
      <c r="W398">
        <v>5</v>
      </c>
      <c r="X398" t="s">
        <v>1549</v>
      </c>
      <c r="Y398">
        <v>2</v>
      </c>
      <c r="Z398" t="s">
        <v>1550</v>
      </c>
      <c r="AA398">
        <v>163477</v>
      </c>
      <c r="AB398" t="s">
        <v>1551</v>
      </c>
      <c r="AC398" t="s">
        <v>1535</v>
      </c>
      <c r="AD398">
        <v>263</v>
      </c>
      <c r="AF398" t="s">
        <v>1552</v>
      </c>
    </row>
    <row r="399" spans="1:34" hidden="1" x14ac:dyDescent="0.35">
      <c r="A399" t="s">
        <v>44</v>
      </c>
      <c r="B399" t="s">
        <v>37</v>
      </c>
      <c r="C399" t="s">
        <v>32</v>
      </c>
      <c r="D399" t="s">
        <v>33</v>
      </c>
      <c r="E399" t="s">
        <v>34</v>
      </c>
      <c r="F399" t="s">
        <v>35</v>
      </c>
      <c r="G399" t="s">
        <v>1530</v>
      </c>
      <c r="H399" t="s">
        <v>1531</v>
      </c>
      <c r="I399" t="s">
        <v>32171</v>
      </c>
      <c r="J399" t="s">
        <v>1532</v>
      </c>
      <c r="K399" t="s">
        <v>66</v>
      </c>
      <c r="L399" t="b">
        <v>1</v>
      </c>
      <c r="M399">
        <v>195</v>
      </c>
      <c r="N399">
        <f>_xlfn.XLOOKUP(B399,Courses!A:A,Courses!E:E)</f>
        <v>35</v>
      </c>
      <c r="O399">
        <v>365</v>
      </c>
      <c r="Q399">
        <v>0</v>
      </c>
      <c r="S399">
        <v>42</v>
      </c>
      <c r="T399">
        <v>48</v>
      </c>
      <c r="U399">
        <v>0</v>
      </c>
      <c r="V399">
        <v>0</v>
      </c>
      <c r="W399">
        <v>0</v>
      </c>
      <c r="Y399">
        <v>1</v>
      </c>
      <c r="Z399" t="s">
        <v>1553</v>
      </c>
      <c r="AA399">
        <v>140305</v>
      </c>
      <c r="AB399" t="s">
        <v>1554</v>
      </c>
      <c r="AC399" t="s">
        <v>1535</v>
      </c>
      <c r="AD399">
        <v>263</v>
      </c>
      <c r="AF399" t="s">
        <v>1555</v>
      </c>
      <c r="AG399" t="s">
        <v>1556</v>
      </c>
      <c r="AH399" t="s">
        <v>1557</v>
      </c>
    </row>
    <row r="400" spans="1:34" x14ac:dyDescent="0.35">
      <c r="A400" t="s">
        <v>103</v>
      </c>
      <c r="B400" t="s">
        <v>50</v>
      </c>
      <c r="C400" t="s">
        <v>32</v>
      </c>
      <c r="D400" t="s">
        <v>33</v>
      </c>
      <c r="E400" t="s">
        <v>38</v>
      </c>
      <c r="F400" t="s">
        <v>39</v>
      </c>
      <c r="G400" t="s">
        <v>1530</v>
      </c>
      <c r="H400" t="s">
        <v>1531</v>
      </c>
      <c r="I400" t="s">
        <v>32171</v>
      </c>
      <c r="J400" t="s">
        <v>1532</v>
      </c>
      <c r="K400" t="s">
        <v>66</v>
      </c>
      <c r="L400" t="b">
        <v>1</v>
      </c>
      <c r="M400">
        <v>2</v>
      </c>
      <c r="N400">
        <f>_xlfn.XLOOKUP(B400,Courses!A:A,Courses!E:E)</f>
        <v>47</v>
      </c>
      <c r="O400">
        <v>263</v>
      </c>
      <c r="Q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0</v>
      </c>
      <c r="AA400">
        <v>20</v>
      </c>
      <c r="AB400" t="s">
        <v>1558</v>
      </c>
      <c r="AC400" t="s">
        <v>1535</v>
      </c>
      <c r="AD400">
        <v>263</v>
      </c>
      <c r="AG400" t="s">
        <v>1559</v>
      </c>
      <c r="AH400" t="s">
        <v>1560</v>
      </c>
    </row>
    <row r="401" spans="1:34" x14ac:dyDescent="0.35">
      <c r="A401" t="s">
        <v>91</v>
      </c>
      <c r="B401" t="s">
        <v>92</v>
      </c>
      <c r="C401" t="s">
        <v>32</v>
      </c>
      <c r="D401" t="s">
        <v>33</v>
      </c>
      <c r="E401" t="s">
        <v>38</v>
      </c>
      <c r="F401" t="s">
        <v>39</v>
      </c>
      <c r="G401" t="s">
        <v>1530</v>
      </c>
      <c r="H401" t="s">
        <v>1531</v>
      </c>
      <c r="I401" t="s">
        <v>32171</v>
      </c>
      <c r="J401" t="s">
        <v>1532</v>
      </c>
      <c r="K401" t="s">
        <v>66</v>
      </c>
      <c r="L401" t="b">
        <v>1</v>
      </c>
      <c r="M401">
        <v>19</v>
      </c>
      <c r="N401">
        <f>_xlfn.XLOOKUP(B401,Courses!A:A,Courses!E:E)</f>
        <v>54</v>
      </c>
      <c r="O401">
        <v>106</v>
      </c>
      <c r="Q401">
        <v>0</v>
      </c>
      <c r="S401">
        <v>5</v>
      </c>
      <c r="T401">
        <v>5</v>
      </c>
      <c r="U401">
        <v>0</v>
      </c>
      <c r="V401">
        <v>0</v>
      </c>
      <c r="W401">
        <v>0</v>
      </c>
      <c r="Y401">
        <v>0</v>
      </c>
      <c r="AA401">
        <v>18060</v>
      </c>
      <c r="AB401" t="s">
        <v>1561</v>
      </c>
      <c r="AC401" t="s">
        <v>1535</v>
      </c>
      <c r="AD401">
        <v>263</v>
      </c>
      <c r="AF401" t="s">
        <v>1562</v>
      </c>
    </row>
    <row r="402" spans="1:34" x14ac:dyDescent="0.35">
      <c r="A402" t="s">
        <v>94</v>
      </c>
      <c r="B402" t="s">
        <v>95</v>
      </c>
      <c r="C402" t="s">
        <v>32</v>
      </c>
      <c r="D402" t="s">
        <v>33</v>
      </c>
      <c r="E402" t="s">
        <v>38</v>
      </c>
      <c r="F402" t="s">
        <v>39</v>
      </c>
      <c r="G402" t="s">
        <v>1530</v>
      </c>
      <c r="H402" t="s">
        <v>1531</v>
      </c>
      <c r="I402" t="s">
        <v>32171</v>
      </c>
      <c r="J402" t="s">
        <v>1532</v>
      </c>
      <c r="K402" t="s">
        <v>66</v>
      </c>
      <c r="L402" t="b">
        <v>1</v>
      </c>
      <c r="M402">
        <v>18</v>
      </c>
      <c r="N402">
        <f>_xlfn.XLOOKUP(B402,Courses!A:A,Courses!E:E)</f>
        <v>25</v>
      </c>
      <c r="O402">
        <v>71</v>
      </c>
      <c r="Q402">
        <v>0</v>
      </c>
      <c r="S402">
        <v>3</v>
      </c>
      <c r="T402">
        <v>3</v>
      </c>
      <c r="U402">
        <v>0</v>
      </c>
      <c r="V402">
        <v>0</v>
      </c>
      <c r="W402">
        <v>0</v>
      </c>
      <c r="Y402">
        <v>0</v>
      </c>
      <c r="AA402">
        <v>6241</v>
      </c>
      <c r="AB402" t="s">
        <v>1563</v>
      </c>
      <c r="AC402" t="s">
        <v>1535</v>
      </c>
      <c r="AD402">
        <v>263</v>
      </c>
      <c r="AF402" t="s">
        <v>1564</v>
      </c>
    </row>
    <row r="403" spans="1:34" x14ac:dyDescent="0.35">
      <c r="A403" t="s">
        <v>98</v>
      </c>
      <c r="B403" t="s">
        <v>99</v>
      </c>
      <c r="C403" t="s">
        <v>32</v>
      </c>
      <c r="D403" t="s">
        <v>33</v>
      </c>
      <c r="E403" t="s">
        <v>38</v>
      </c>
      <c r="F403" t="s">
        <v>39</v>
      </c>
      <c r="G403" t="s">
        <v>1530</v>
      </c>
      <c r="H403" t="s">
        <v>1531</v>
      </c>
      <c r="I403" t="s">
        <v>32171</v>
      </c>
      <c r="J403" t="s">
        <v>1532</v>
      </c>
      <c r="K403" t="s">
        <v>66</v>
      </c>
      <c r="L403" t="b">
        <v>1</v>
      </c>
      <c r="M403">
        <v>5</v>
      </c>
      <c r="N403">
        <f>_xlfn.XLOOKUP(B403,Courses!A:A,Courses!E:E)</f>
        <v>30</v>
      </c>
      <c r="O403">
        <v>61</v>
      </c>
      <c r="Q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0</v>
      </c>
      <c r="AA403">
        <v>42987</v>
      </c>
      <c r="AB403" t="s">
        <v>1565</v>
      </c>
      <c r="AC403" t="s">
        <v>1535</v>
      </c>
      <c r="AD403">
        <v>263</v>
      </c>
      <c r="AG403" t="s">
        <v>1566</v>
      </c>
      <c r="AH403" t="s">
        <v>1567</v>
      </c>
    </row>
    <row r="404" spans="1:34" x14ac:dyDescent="0.35">
      <c r="A404" t="s">
        <v>98</v>
      </c>
      <c r="B404" t="s">
        <v>99</v>
      </c>
      <c r="C404" t="s">
        <v>32</v>
      </c>
      <c r="D404" t="s">
        <v>33</v>
      </c>
      <c r="E404" t="s">
        <v>38</v>
      </c>
      <c r="F404" t="s">
        <v>39</v>
      </c>
      <c r="G404" t="s">
        <v>1568</v>
      </c>
      <c r="H404" t="s">
        <v>1569</v>
      </c>
      <c r="I404" t="s">
        <v>32171</v>
      </c>
      <c r="J404" t="s">
        <v>1570</v>
      </c>
      <c r="K404" t="s">
        <v>66</v>
      </c>
      <c r="L404" t="b">
        <v>1</v>
      </c>
      <c r="M404">
        <v>15</v>
      </c>
      <c r="N404">
        <f>_xlfn.XLOOKUP(B404,Courses!A:A,Courses!E:E)</f>
        <v>30</v>
      </c>
      <c r="O404">
        <v>61</v>
      </c>
      <c r="Q404">
        <v>0</v>
      </c>
      <c r="S404">
        <v>4</v>
      </c>
      <c r="T404">
        <v>4</v>
      </c>
      <c r="U404">
        <v>1</v>
      </c>
      <c r="V404">
        <v>0</v>
      </c>
      <c r="W404">
        <v>0</v>
      </c>
      <c r="X404" t="s">
        <v>1571</v>
      </c>
      <c r="Y404">
        <v>0</v>
      </c>
      <c r="AA404">
        <v>4965</v>
      </c>
      <c r="AB404" t="s">
        <v>1572</v>
      </c>
      <c r="AC404" t="s">
        <v>1573</v>
      </c>
      <c r="AD404">
        <v>122</v>
      </c>
      <c r="AF404" t="s">
        <v>1574</v>
      </c>
      <c r="AG404" t="s">
        <v>1575</v>
      </c>
      <c r="AH404" t="s">
        <v>1576</v>
      </c>
    </row>
    <row r="405" spans="1:34" x14ac:dyDescent="0.35">
      <c r="A405" t="s">
        <v>94</v>
      </c>
      <c r="B405" t="s">
        <v>95</v>
      </c>
      <c r="C405" t="s">
        <v>32</v>
      </c>
      <c r="D405" t="s">
        <v>33</v>
      </c>
      <c r="E405" t="s">
        <v>38</v>
      </c>
      <c r="F405" t="s">
        <v>39</v>
      </c>
      <c r="G405" t="s">
        <v>1568</v>
      </c>
      <c r="H405" t="s">
        <v>1569</v>
      </c>
      <c r="I405" t="s">
        <v>32171</v>
      </c>
      <c r="J405" t="s">
        <v>1570</v>
      </c>
      <c r="K405" t="s">
        <v>66</v>
      </c>
      <c r="L405" t="b">
        <v>1</v>
      </c>
      <c r="M405">
        <v>22</v>
      </c>
      <c r="N405">
        <f>_xlfn.XLOOKUP(B405,Courses!A:A,Courses!E:E)</f>
        <v>25</v>
      </c>
      <c r="O405">
        <v>71</v>
      </c>
      <c r="Q405">
        <v>0</v>
      </c>
      <c r="S405">
        <v>1</v>
      </c>
      <c r="T405">
        <v>1</v>
      </c>
      <c r="U405">
        <v>0</v>
      </c>
      <c r="V405">
        <v>0</v>
      </c>
      <c r="W405">
        <v>0</v>
      </c>
      <c r="Y405">
        <v>0</v>
      </c>
      <c r="AA405">
        <v>2047</v>
      </c>
      <c r="AB405" t="s">
        <v>1577</v>
      </c>
      <c r="AC405" t="s">
        <v>1573</v>
      </c>
      <c r="AD405">
        <v>122</v>
      </c>
      <c r="AF405" t="s">
        <v>1578</v>
      </c>
    </row>
    <row r="406" spans="1:34" x14ac:dyDescent="0.35">
      <c r="A406" t="s">
        <v>91</v>
      </c>
      <c r="B406" t="s">
        <v>92</v>
      </c>
      <c r="C406" t="s">
        <v>32</v>
      </c>
      <c r="D406" t="s">
        <v>33</v>
      </c>
      <c r="E406" t="s">
        <v>38</v>
      </c>
      <c r="F406" t="s">
        <v>39</v>
      </c>
      <c r="G406" t="s">
        <v>1568</v>
      </c>
      <c r="H406" t="s">
        <v>1569</v>
      </c>
      <c r="I406" t="s">
        <v>32171</v>
      </c>
      <c r="J406" t="s">
        <v>1570</v>
      </c>
      <c r="K406" t="s">
        <v>66</v>
      </c>
      <c r="L406" t="b">
        <v>1</v>
      </c>
      <c r="M406">
        <v>3</v>
      </c>
      <c r="N406">
        <f>_xlfn.XLOOKUP(B406,Courses!A:A,Courses!E:E)</f>
        <v>54</v>
      </c>
      <c r="O406">
        <v>106</v>
      </c>
      <c r="Q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AA406">
        <v>239</v>
      </c>
      <c r="AB406" t="s">
        <v>1579</v>
      </c>
      <c r="AC406" t="s">
        <v>1573</v>
      </c>
      <c r="AD406">
        <v>122</v>
      </c>
    </row>
    <row r="407" spans="1:34" x14ac:dyDescent="0.35">
      <c r="A407" t="s">
        <v>88</v>
      </c>
      <c r="B407" t="s">
        <v>89</v>
      </c>
      <c r="C407" t="s">
        <v>32</v>
      </c>
      <c r="D407" t="s">
        <v>33</v>
      </c>
      <c r="E407" t="s">
        <v>38</v>
      </c>
      <c r="F407" t="s">
        <v>39</v>
      </c>
      <c r="G407" t="s">
        <v>1568</v>
      </c>
      <c r="H407" t="s">
        <v>1569</v>
      </c>
      <c r="I407" t="s">
        <v>32171</v>
      </c>
      <c r="J407" t="s">
        <v>1570</v>
      </c>
      <c r="K407" t="s">
        <v>66</v>
      </c>
      <c r="L407" t="b">
        <v>1</v>
      </c>
      <c r="M407">
        <v>42</v>
      </c>
      <c r="N407">
        <f>_xlfn.XLOOKUP(B407,Courses!A:A,Courses!E:E)</f>
        <v>58</v>
      </c>
      <c r="O407">
        <v>119</v>
      </c>
      <c r="Q407">
        <v>0</v>
      </c>
      <c r="S407">
        <v>12</v>
      </c>
      <c r="T407">
        <v>12</v>
      </c>
      <c r="U407">
        <v>1</v>
      </c>
      <c r="V407">
        <v>0</v>
      </c>
      <c r="W407">
        <v>0</v>
      </c>
      <c r="X407" t="s">
        <v>1580</v>
      </c>
      <c r="Y407">
        <v>0</v>
      </c>
      <c r="AA407">
        <v>11786</v>
      </c>
      <c r="AB407" t="s">
        <v>1581</v>
      </c>
      <c r="AC407" t="s">
        <v>1573</v>
      </c>
      <c r="AD407">
        <v>122</v>
      </c>
      <c r="AF407" t="s">
        <v>1582</v>
      </c>
      <c r="AG407" t="s">
        <v>1583</v>
      </c>
      <c r="AH407" t="s">
        <v>1584</v>
      </c>
    </row>
    <row r="408" spans="1:34" hidden="1" x14ac:dyDescent="0.35">
      <c r="A408" t="s">
        <v>44</v>
      </c>
      <c r="B408" t="s">
        <v>37</v>
      </c>
      <c r="C408" t="s">
        <v>32</v>
      </c>
      <c r="D408" t="s">
        <v>33</v>
      </c>
      <c r="E408" t="s">
        <v>34</v>
      </c>
      <c r="F408" t="s">
        <v>35</v>
      </c>
      <c r="G408" t="s">
        <v>1568</v>
      </c>
      <c r="H408" t="s">
        <v>1569</v>
      </c>
      <c r="I408" t="s">
        <v>32171</v>
      </c>
      <c r="J408" t="s">
        <v>1570</v>
      </c>
      <c r="K408" t="s">
        <v>66</v>
      </c>
      <c r="L408" t="b">
        <v>1</v>
      </c>
      <c r="M408">
        <v>270</v>
      </c>
      <c r="N408">
        <f>_xlfn.XLOOKUP(B408,Courses!A:A,Courses!E:E)</f>
        <v>35</v>
      </c>
      <c r="O408">
        <v>365</v>
      </c>
      <c r="Q408">
        <v>0</v>
      </c>
      <c r="S408">
        <v>87</v>
      </c>
      <c r="T408">
        <v>92</v>
      </c>
      <c r="U408">
        <v>10</v>
      </c>
      <c r="V408">
        <v>0</v>
      </c>
      <c r="W408">
        <v>7</v>
      </c>
      <c r="X408" t="s">
        <v>1585</v>
      </c>
      <c r="Y408">
        <v>1</v>
      </c>
      <c r="Z408" t="s">
        <v>1586</v>
      </c>
      <c r="AA408">
        <v>100204</v>
      </c>
      <c r="AB408" t="s">
        <v>1587</v>
      </c>
      <c r="AC408" t="s">
        <v>1573</v>
      </c>
      <c r="AD408">
        <v>122</v>
      </c>
      <c r="AF408" t="s">
        <v>1588</v>
      </c>
      <c r="AG408" t="s">
        <v>1589</v>
      </c>
      <c r="AH408" t="s">
        <v>1590</v>
      </c>
    </row>
    <row r="409" spans="1:34" hidden="1" x14ac:dyDescent="0.35">
      <c r="A409" t="s">
        <v>45</v>
      </c>
      <c r="B409" t="s">
        <v>46</v>
      </c>
      <c r="C409" t="s">
        <v>32</v>
      </c>
      <c r="D409" t="s">
        <v>33</v>
      </c>
      <c r="E409" t="s">
        <v>34</v>
      </c>
      <c r="F409" t="s">
        <v>35</v>
      </c>
      <c r="G409" t="s">
        <v>1568</v>
      </c>
      <c r="H409" t="s">
        <v>1569</v>
      </c>
      <c r="I409" t="s">
        <v>32171</v>
      </c>
      <c r="J409" t="s">
        <v>1570</v>
      </c>
      <c r="K409" t="s">
        <v>66</v>
      </c>
      <c r="L409" t="b">
        <v>1</v>
      </c>
      <c r="M409">
        <v>220</v>
      </c>
      <c r="N409">
        <f>_xlfn.XLOOKUP(B409,Courses!A:A,Courses!E:E)</f>
        <v>46</v>
      </c>
      <c r="O409">
        <v>221</v>
      </c>
      <c r="Q409">
        <v>0</v>
      </c>
      <c r="S409">
        <v>84</v>
      </c>
      <c r="T409">
        <v>90</v>
      </c>
      <c r="U409">
        <v>11</v>
      </c>
      <c r="V409">
        <v>0</v>
      </c>
      <c r="W409">
        <v>3</v>
      </c>
      <c r="X409" t="s">
        <v>1591</v>
      </c>
      <c r="Y409">
        <v>2</v>
      </c>
      <c r="Z409" t="s">
        <v>1592</v>
      </c>
      <c r="AA409">
        <v>15188</v>
      </c>
      <c r="AB409" t="s">
        <v>1593</v>
      </c>
      <c r="AC409" t="s">
        <v>1573</v>
      </c>
      <c r="AD409">
        <v>122</v>
      </c>
      <c r="AF409" t="s">
        <v>1594</v>
      </c>
    </row>
    <row r="410" spans="1:34" hidden="1" x14ac:dyDescent="0.35">
      <c r="A410" t="s">
        <v>47</v>
      </c>
      <c r="B410" t="s">
        <v>48</v>
      </c>
      <c r="C410" t="s">
        <v>32</v>
      </c>
      <c r="D410" t="s">
        <v>33</v>
      </c>
      <c r="E410" t="s">
        <v>34</v>
      </c>
      <c r="F410" t="s">
        <v>35</v>
      </c>
      <c r="G410" t="s">
        <v>1568</v>
      </c>
      <c r="H410" t="s">
        <v>1569</v>
      </c>
      <c r="I410" t="s">
        <v>32171</v>
      </c>
      <c r="J410" t="s">
        <v>1570</v>
      </c>
      <c r="K410" t="s">
        <v>66</v>
      </c>
      <c r="L410" t="b">
        <v>1</v>
      </c>
      <c r="M410">
        <v>5</v>
      </c>
      <c r="N410">
        <f>_xlfn.XLOOKUP(B410,Courses!A:A,Courses!E:E)</f>
        <v>24</v>
      </c>
      <c r="O410">
        <v>45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1</v>
      </c>
      <c r="Z410" t="s">
        <v>1595</v>
      </c>
      <c r="AA410">
        <v>99</v>
      </c>
      <c r="AB410" t="s">
        <v>1596</v>
      </c>
      <c r="AC410" t="s">
        <v>1573</v>
      </c>
      <c r="AD410">
        <v>122</v>
      </c>
      <c r="AG410" t="s">
        <v>1597</v>
      </c>
      <c r="AH410" t="s">
        <v>1598</v>
      </c>
    </row>
    <row r="411" spans="1:34" hidden="1" x14ac:dyDescent="0.35">
      <c r="A411" t="s">
        <v>49</v>
      </c>
      <c r="B411" t="s">
        <v>50</v>
      </c>
      <c r="C411" t="s">
        <v>32</v>
      </c>
      <c r="D411" t="s">
        <v>33</v>
      </c>
      <c r="E411" t="s">
        <v>34</v>
      </c>
      <c r="F411" t="s">
        <v>35</v>
      </c>
      <c r="G411" t="s">
        <v>1568</v>
      </c>
      <c r="H411" t="s">
        <v>1569</v>
      </c>
      <c r="I411" t="s">
        <v>32171</v>
      </c>
      <c r="J411" t="s">
        <v>1570</v>
      </c>
      <c r="K411" t="s">
        <v>66</v>
      </c>
      <c r="L411" t="b">
        <v>1</v>
      </c>
      <c r="M411">
        <v>256</v>
      </c>
      <c r="N411">
        <f>_xlfn.XLOOKUP(B411,Courses!A:A,Courses!E:E)</f>
        <v>47</v>
      </c>
      <c r="O411">
        <v>272</v>
      </c>
      <c r="Q411">
        <v>0</v>
      </c>
      <c r="S411">
        <v>74</v>
      </c>
      <c r="T411">
        <v>75</v>
      </c>
      <c r="U411">
        <v>0</v>
      </c>
      <c r="V411">
        <v>0</v>
      </c>
      <c r="W411">
        <v>0</v>
      </c>
      <c r="Y411">
        <v>2</v>
      </c>
      <c r="Z411" t="s">
        <v>1599</v>
      </c>
      <c r="AA411">
        <v>66717</v>
      </c>
      <c r="AB411" t="s">
        <v>1600</v>
      </c>
      <c r="AC411" t="s">
        <v>1573</v>
      </c>
      <c r="AD411">
        <v>122</v>
      </c>
      <c r="AF411" t="s">
        <v>1601</v>
      </c>
      <c r="AG411" t="s">
        <v>1602</v>
      </c>
      <c r="AH411" t="s">
        <v>1603</v>
      </c>
    </row>
    <row r="412" spans="1:34" hidden="1" x14ac:dyDescent="0.35">
      <c r="A412" t="s">
        <v>61</v>
      </c>
      <c r="B412" t="s">
        <v>62</v>
      </c>
      <c r="C412" t="s">
        <v>32</v>
      </c>
      <c r="D412" t="s">
        <v>33</v>
      </c>
      <c r="E412" t="s">
        <v>34</v>
      </c>
      <c r="F412" t="s">
        <v>35</v>
      </c>
      <c r="G412" t="s">
        <v>1568</v>
      </c>
      <c r="H412" t="s">
        <v>1569</v>
      </c>
      <c r="I412" t="s">
        <v>32171</v>
      </c>
      <c r="J412" t="s">
        <v>1570</v>
      </c>
      <c r="K412" t="s">
        <v>66</v>
      </c>
      <c r="L412" t="b">
        <v>1</v>
      </c>
      <c r="M412">
        <v>276</v>
      </c>
      <c r="N412">
        <f>_xlfn.XLOOKUP(B412,Courses!A:A,Courses!E:E)</f>
        <v>56</v>
      </c>
      <c r="O412">
        <v>387</v>
      </c>
      <c r="Q412">
        <v>0</v>
      </c>
      <c r="S412">
        <v>85</v>
      </c>
      <c r="T412">
        <v>95</v>
      </c>
      <c r="U412">
        <v>8</v>
      </c>
      <c r="V412">
        <v>0</v>
      </c>
      <c r="W412">
        <v>0</v>
      </c>
      <c r="X412" t="s">
        <v>1604</v>
      </c>
      <c r="Y412">
        <v>1</v>
      </c>
      <c r="Z412" t="s">
        <v>1605</v>
      </c>
      <c r="AA412">
        <v>67897</v>
      </c>
      <c r="AB412" t="s">
        <v>1606</v>
      </c>
      <c r="AC412" t="s">
        <v>1573</v>
      </c>
      <c r="AD412">
        <v>122</v>
      </c>
      <c r="AF412" t="s">
        <v>1607</v>
      </c>
      <c r="AG412" t="s">
        <v>1608</v>
      </c>
      <c r="AH412" t="s">
        <v>1609</v>
      </c>
    </row>
    <row r="413" spans="1:34" hidden="1" x14ac:dyDescent="0.35">
      <c r="A413" t="s">
        <v>61</v>
      </c>
      <c r="B413" t="s">
        <v>62</v>
      </c>
      <c r="C413" t="s">
        <v>32</v>
      </c>
      <c r="D413" t="s">
        <v>33</v>
      </c>
      <c r="E413" t="s">
        <v>34</v>
      </c>
      <c r="F413" t="s">
        <v>35</v>
      </c>
      <c r="G413" t="s">
        <v>1610</v>
      </c>
      <c r="H413" t="s">
        <v>1611</v>
      </c>
      <c r="I413" t="s">
        <v>32171</v>
      </c>
      <c r="J413" t="s">
        <v>1612</v>
      </c>
      <c r="K413" t="s">
        <v>66</v>
      </c>
      <c r="L413" t="b">
        <v>1</v>
      </c>
      <c r="M413">
        <v>126</v>
      </c>
      <c r="N413">
        <f>_xlfn.XLOOKUP(B413,Courses!A:A,Courses!E:E)</f>
        <v>56</v>
      </c>
      <c r="O413">
        <v>376</v>
      </c>
      <c r="Q413">
        <v>0</v>
      </c>
      <c r="S413">
        <v>29</v>
      </c>
      <c r="T413">
        <v>33</v>
      </c>
      <c r="U413">
        <v>4</v>
      </c>
      <c r="V413">
        <v>0</v>
      </c>
      <c r="W413">
        <v>0</v>
      </c>
      <c r="X413" t="s">
        <v>1613</v>
      </c>
      <c r="Y413">
        <v>1</v>
      </c>
      <c r="Z413" t="s">
        <v>1614</v>
      </c>
      <c r="AA413">
        <v>45504</v>
      </c>
      <c r="AB413" t="s">
        <v>1615</v>
      </c>
      <c r="AC413" t="s">
        <v>1616</v>
      </c>
      <c r="AD413">
        <v>114</v>
      </c>
      <c r="AF413" t="s">
        <v>1617</v>
      </c>
      <c r="AG413" t="s">
        <v>1618</v>
      </c>
      <c r="AH413" t="s">
        <v>1619</v>
      </c>
    </row>
    <row r="414" spans="1:34" hidden="1" x14ac:dyDescent="0.35">
      <c r="A414" t="s">
        <v>49</v>
      </c>
      <c r="B414" t="s">
        <v>50</v>
      </c>
      <c r="C414" t="s">
        <v>32</v>
      </c>
      <c r="D414" t="s">
        <v>33</v>
      </c>
      <c r="E414" t="s">
        <v>34</v>
      </c>
      <c r="F414" t="s">
        <v>35</v>
      </c>
      <c r="G414" t="s">
        <v>1610</v>
      </c>
      <c r="H414" t="s">
        <v>1611</v>
      </c>
      <c r="I414" t="s">
        <v>32171</v>
      </c>
      <c r="J414" t="s">
        <v>1612</v>
      </c>
      <c r="K414" t="s">
        <v>66</v>
      </c>
      <c r="L414" t="b">
        <v>1</v>
      </c>
      <c r="M414">
        <v>19</v>
      </c>
      <c r="N414">
        <f>_xlfn.XLOOKUP(B414,Courses!A:A,Courses!E:E)</f>
        <v>47</v>
      </c>
      <c r="O414">
        <v>235</v>
      </c>
      <c r="Q414">
        <v>0</v>
      </c>
      <c r="S414">
        <v>4</v>
      </c>
      <c r="T414">
        <v>5</v>
      </c>
      <c r="U414">
        <v>0</v>
      </c>
      <c r="V414">
        <v>0</v>
      </c>
      <c r="W414">
        <v>0</v>
      </c>
      <c r="Y414">
        <v>2</v>
      </c>
      <c r="Z414" t="s">
        <v>1620</v>
      </c>
      <c r="AA414">
        <v>28170</v>
      </c>
      <c r="AB414" t="s">
        <v>1621</v>
      </c>
      <c r="AC414" t="s">
        <v>1616</v>
      </c>
      <c r="AD414">
        <v>114</v>
      </c>
      <c r="AF414" t="s">
        <v>1622</v>
      </c>
      <c r="AG414" t="s">
        <v>1623</v>
      </c>
      <c r="AH414" t="s">
        <v>1624</v>
      </c>
    </row>
    <row r="415" spans="1:34" hidden="1" x14ac:dyDescent="0.35">
      <c r="A415" t="s">
        <v>47</v>
      </c>
      <c r="B415" t="s">
        <v>48</v>
      </c>
      <c r="C415" t="s">
        <v>32</v>
      </c>
      <c r="D415" t="s">
        <v>33</v>
      </c>
      <c r="E415" t="s">
        <v>34</v>
      </c>
      <c r="F415" t="s">
        <v>35</v>
      </c>
      <c r="G415" t="s">
        <v>1610</v>
      </c>
      <c r="H415" t="s">
        <v>1611</v>
      </c>
      <c r="I415" t="s">
        <v>32171</v>
      </c>
      <c r="J415" t="s">
        <v>1612</v>
      </c>
      <c r="K415" t="s">
        <v>66</v>
      </c>
      <c r="L415" t="b">
        <v>1</v>
      </c>
      <c r="M415">
        <v>43</v>
      </c>
      <c r="N415">
        <f>_xlfn.XLOOKUP(B415,Courses!A:A,Courses!E:E)</f>
        <v>24</v>
      </c>
      <c r="O415">
        <v>53</v>
      </c>
      <c r="Q415">
        <v>0</v>
      </c>
      <c r="S415">
        <v>7</v>
      </c>
      <c r="T415">
        <v>11</v>
      </c>
      <c r="U415">
        <v>0</v>
      </c>
      <c r="V415">
        <v>0</v>
      </c>
      <c r="W415">
        <v>0</v>
      </c>
      <c r="Y415">
        <v>1</v>
      </c>
      <c r="Z415" t="s">
        <v>1625</v>
      </c>
      <c r="AA415">
        <v>43876</v>
      </c>
      <c r="AB415" t="s">
        <v>1626</v>
      </c>
      <c r="AC415" t="s">
        <v>1616</v>
      </c>
      <c r="AD415">
        <v>114</v>
      </c>
      <c r="AF415" t="s">
        <v>1627</v>
      </c>
      <c r="AG415" t="s">
        <v>1628</v>
      </c>
      <c r="AH415" t="s">
        <v>1629</v>
      </c>
    </row>
    <row r="416" spans="1:34" hidden="1" x14ac:dyDescent="0.35">
      <c r="A416" t="s">
        <v>45</v>
      </c>
      <c r="B416" t="s">
        <v>46</v>
      </c>
      <c r="C416" t="s">
        <v>32</v>
      </c>
      <c r="D416" t="s">
        <v>33</v>
      </c>
      <c r="E416" t="s">
        <v>34</v>
      </c>
      <c r="F416" t="s">
        <v>35</v>
      </c>
      <c r="G416" t="s">
        <v>1610</v>
      </c>
      <c r="H416" t="s">
        <v>1611</v>
      </c>
      <c r="I416" t="s">
        <v>32171</v>
      </c>
      <c r="J416" t="s">
        <v>1612</v>
      </c>
      <c r="K416" t="s">
        <v>66</v>
      </c>
      <c r="L416" t="b">
        <v>1</v>
      </c>
      <c r="M416">
        <v>219</v>
      </c>
      <c r="N416">
        <f>_xlfn.XLOOKUP(B416,Courses!A:A,Courses!E:E)</f>
        <v>46</v>
      </c>
      <c r="O416">
        <v>221</v>
      </c>
      <c r="Q416">
        <v>0</v>
      </c>
      <c r="S416">
        <v>84</v>
      </c>
      <c r="T416">
        <v>100</v>
      </c>
      <c r="U416">
        <v>9</v>
      </c>
      <c r="V416">
        <v>0</v>
      </c>
      <c r="W416">
        <v>0</v>
      </c>
      <c r="X416" t="s">
        <v>1630</v>
      </c>
      <c r="Y416">
        <v>2</v>
      </c>
      <c r="Z416" t="s">
        <v>1631</v>
      </c>
      <c r="AA416">
        <v>9698</v>
      </c>
      <c r="AB416" t="s">
        <v>1632</v>
      </c>
      <c r="AC416" t="s">
        <v>1616</v>
      </c>
      <c r="AD416">
        <v>114</v>
      </c>
      <c r="AF416" t="s">
        <v>1633</v>
      </c>
    </row>
    <row r="417" spans="1:34" hidden="1" x14ac:dyDescent="0.35">
      <c r="A417" t="s">
        <v>44</v>
      </c>
      <c r="B417" t="s">
        <v>37</v>
      </c>
      <c r="C417" t="s">
        <v>32</v>
      </c>
      <c r="D417" t="s">
        <v>33</v>
      </c>
      <c r="E417" t="s">
        <v>34</v>
      </c>
      <c r="F417" t="s">
        <v>35</v>
      </c>
      <c r="G417" t="s">
        <v>1610</v>
      </c>
      <c r="H417" t="s">
        <v>1611</v>
      </c>
      <c r="I417" t="s">
        <v>32171</v>
      </c>
      <c r="J417" t="s">
        <v>1612</v>
      </c>
      <c r="K417" t="s">
        <v>66</v>
      </c>
      <c r="L417" t="b">
        <v>1</v>
      </c>
      <c r="M417">
        <v>37</v>
      </c>
      <c r="N417">
        <f>_xlfn.XLOOKUP(B417,Courses!A:A,Courses!E:E)</f>
        <v>35</v>
      </c>
      <c r="O417">
        <v>332</v>
      </c>
      <c r="Q417">
        <v>0</v>
      </c>
      <c r="S417">
        <v>9</v>
      </c>
      <c r="T417">
        <v>13</v>
      </c>
      <c r="U417">
        <v>0</v>
      </c>
      <c r="V417">
        <v>0</v>
      </c>
      <c r="W417">
        <v>0</v>
      </c>
      <c r="Y417">
        <v>1</v>
      </c>
      <c r="Z417" t="s">
        <v>1634</v>
      </c>
      <c r="AA417">
        <v>13348</v>
      </c>
      <c r="AB417" t="s">
        <v>1635</v>
      </c>
      <c r="AC417" t="s">
        <v>1616</v>
      </c>
      <c r="AD417">
        <v>114</v>
      </c>
      <c r="AF417" t="s">
        <v>1636</v>
      </c>
      <c r="AG417" t="s">
        <v>1637</v>
      </c>
      <c r="AH417" t="s">
        <v>1638</v>
      </c>
    </row>
    <row r="418" spans="1:34" x14ac:dyDescent="0.35">
      <c r="A418" t="s">
        <v>88</v>
      </c>
      <c r="B418" t="s">
        <v>89</v>
      </c>
      <c r="C418" t="s">
        <v>32</v>
      </c>
      <c r="D418" t="s">
        <v>33</v>
      </c>
      <c r="E418" t="s">
        <v>38</v>
      </c>
      <c r="F418" t="s">
        <v>39</v>
      </c>
      <c r="G418" t="s">
        <v>1610</v>
      </c>
      <c r="H418" t="s">
        <v>1611</v>
      </c>
      <c r="I418" t="s">
        <v>32171</v>
      </c>
      <c r="J418" t="s">
        <v>1612</v>
      </c>
      <c r="K418" t="s">
        <v>66</v>
      </c>
      <c r="L418" t="b">
        <v>1</v>
      </c>
      <c r="M418">
        <v>0</v>
      </c>
      <c r="N418">
        <f>_xlfn.XLOOKUP(B418,Courses!A:A,Courses!E:E)</f>
        <v>58</v>
      </c>
      <c r="O418">
        <v>119</v>
      </c>
      <c r="Q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0</v>
      </c>
      <c r="AA418">
        <v>0</v>
      </c>
      <c r="AC418" t="s">
        <v>1616</v>
      </c>
      <c r="AD418">
        <v>114</v>
      </c>
    </row>
    <row r="419" spans="1:34" x14ac:dyDescent="0.35">
      <c r="A419" t="s">
        <v>91</v>
      </c>
      <c r="B419" t="s">
        <v>92</v>
      </c>
      <c r="C419" t="s">
        <v>32</v>
      </c>
      <c r="D419" t="s">
        <v>33</v>
      </c>
      <c r="E419" t="s">
        <v>38</v>
      </c>
      <c r="F419" t="s">
        <v>39</v>
      </c>
      <c r="G419" t="s">
        <v>1610</v>
      </c>
      <c r="H419" t="s">
        <v>1611</v>
      </c>
      <c r="I419" t="s">
        <v>32171</v>
      </c>
      <c r="J419" t="s">
        <v>1612</v>
      </c>
      <c r="K419" t="s">
        <v>66</v>
      </c>
      <c r="L419" t="b">
        <v>1</v>
      </c>
      <c r="M419">
        <v>0</v>
      </c>
      <c r="N419">
        <f>_xlfn.XLOOKUP(B419,Courses!A:A,Courses!E:E)</f>
        <v>54</v>
      </c>
      <c r="O419">
        <v>106</v>
      </c>
      <c r="Q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0</v>
      </c>
      <c r="AA419">
        <v>0</v>
      </c>
      <c r="AB419" t="s">
        <v>1639</v>
      </c>
      <c r="AC419" t="s">
        <v>1616</v>
      </c>
      <c r="AD419">
        <v>114</v>
      </c>
    </row>
    <row r="420" spans="1:34" x14ac:dyDescent="0.35">
      <c r="A420" t="s">
        <v>94</v>
      </c>
      <c r="B420" t="s">
        <v>95</v>
      </c>
      <c r="C420" t="s">
        <v>32</v>
      </c>
      <c r="D420" t="s">
        <v>33</v>
      </c>
      <c r="E420" t="s">
        <v>38</v>
      </c>
      <c r="F420" t="s">
        <v>39</v>
      </c>
      <c r="G420" t="s">
        <v>1610</v>
      </c>
      <c r="H420" t="s">
        <v>1611</v>
      </c>
      <c r="I420" t="s">
        <v>32171</v>
      </c>
      <c r="J420" t="s">
        <v>1612</v>
      </c>
      <c r="K420" t="s">
        <v>66</v>
      </c>
      <c r="L420" t="b">
        <v>1</v>
      </c>
      <c r="M420">
        <v>0</v>
      </c>
      <c r="N420">
        <f>_xlfn.XLOOKUP(B420,Courses!A:A,Courses!E:E)</f>
        <v>25</v>
      </c>
      <c r="O420">
        <v>71</v>
      </c>
      <c r="Q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AA420">
        <v>0</v>
      </c>
      <c r="AC420" t="s">
        <v>1616</v>
      </c>
      <c r="AD420">
        <v>114</v>
      </c>
    </row>
    <row r="421" spans="1:34" x14ac:dyDescent="0.35">
      <c r="A421" t="s">
        <v>98</v>
      </c>
      <c r="B421" t="s">
        <v>99</v>
      </c>
      <c r="C421" t="s">
        <v>32</v>
      </c>
      <c r="D421" t="s">
        <v>33</v>
      </c>
      <c r="E421" t="s">
        <v>38</v>
      </c>
      <c r="F421" t="s">
        <v>39</v>
      </c>
      <c r="G421" t="s">
        <v>1610</v>
      </c>
      <c r="H421" t="s">
        <v>1611</v>
      </c>
      <c r="I421" t="s">
        <v>32171</v>
      </c>
      <c r="J421" t="s">
        <v>1612</v>
      </c>
      <c r="K421" t="s">
        <v>66</v>
      </c>
      <c r="L421" t="b">
        <v>1</v>
      </c>
      <c r="M421">
        <v>1</v>
      </c>
      <c r="N421">
        <f>_xlfn.XLOOKUP(B421,Courses!A:A,Courses!E:E)</f>
        <v>30</v>
      </c>
      <c r="O421">
        <v>61</v>
      </c>
      <c r="Q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AA421">
        <v>0</v>
      </c>
      <c r="AB421" t="s">
        <v>1640</v>
      </c>
      <c r="AC421" t="s">
        <v>1616</v>
      </c>
      <c r="AD421">
        <v>114</v>
      </c>
      <c r="AG421" t="s">
        <v>1641</v>
      </c>
      <c r="AH421" t="s">
        <v>1642</v>
      </c>
    </row>
    <row r="422" spans="1:34" x14ac:dyDescent="0.35">
      <c r="A422" t="s">
        <v>98</v>
      </c>
      <c r="B422" t="s">
        <v>99</v>
      </c>
      <c r="C422" t="s">
        <v>32</v>
      </c>
      <c r="D422" t="s">
        <v>33</v>
      </c>
      <c r="E422" t="s">
        <v>38</v>
      </c>
      <c r="F422" t="s">
        <v>39</v>
      </c>
      <c r="G422" t="s">
        <v>1643</v>
      </c>
      <c r="H422" t="s">
        <v>1644</v>
      </c>
      <c r="I422" t="s">
        <v>32171</v>
      </c>
      <c r="J422" t="s">
        <v>1645</v>
      </c>
      <c r="K422" t="s">
        <v>66</v>
      </c>
      <c r="L422" t="b">
        <v>1</v>
      </c>
      <c r="M422">
        <v>0</v>
      </c>
      <c r="N422">
        <f>_xlfn.XLOOKUP(B422,Courses!A:A,Courses!E:E)</f>
        <v>30</v>
      </c>
      <c r="O422">
        <v>61</v>
      </c>
      <c r="Q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0</v>
      </c>
      <c r="AA422">
        <v>0</v>
      </c>
      <c r="AC422" t="s">
        <v>1646</v>
      </c>
      <c r="AD422">
        <v>135</v>
      </c>
    </row>
    <row r="423" spans="1:34" x14ac:dyDescent="0.35">
      <c r="A423" t="s">
        <v>94</v>
      </c>
      <c r="B423" t="s">
        <v>95</v>
      </c>
      <c r="C423" t="s">
        <v>32</v>
      </c>
      <c r="D423" t="s">
        <v>33</v>
      </c>
      <c r="E423" t="s">
        <v>38</v>
      </c>
      <c r="F423" t="s">
        <v>39</v>
      </c>
      <c r="G423" t="s">
        <v>1643</v>
      </c>
      <c r="H423" t="s">
        <v>1644</v>
      </c>
      <c r="I423" t="s">
        <v>32171</v>
      </c>
      <c r="J423" t="s">
        <v>1645</v>
      </c>
      <c r="K423" t="s">
        <v>66</v>
      </c>
      <c r="L423" t="b">
        <v>1</v>
      </c>
      <c r="M423">
        <v>0</v>
      </c>
      <c r="N423">
        <f>_xlfn.XLOOKUP(B423,Courses!A:A,Courses!E:E)</f>
        <v>25</v>
      </c>
      <c r="O423">
        <v>71</v>
      </c>
      <c r="Q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0</v>
      </c>
      <c r="AA423">
        <v>0</v>
      </c>
      <c r="AC423" t="s">
        <v>1646</v>
      </c>
      <c r="AD423">
        <v>135</v>
      </c>
    </row>
    <row r="424" spans="1:34" x14ac:dyDescent="0.35">
      <c r="A424" t="s">
        <v>91</v>
      </c>
      <c r="B424" t="s">
        <v>92</v>
      </c>
      <c r="C424" t="s">
        <v>32</v>
      </c>
      <c r="D424" t="s">
        <v>33</v>
      </c>
      <c r="E424" t="s">
        <v>38</v>
      </c>
      <c r="F424" t="s">
        <v>39</v>
      </c>
      <c r="G424" t="s">
        <v>1643</v>
      </c>
      <c r="H424" t="s">
        <v>1644</v>
      </c>
      <c r="I424" t="s">
        <v>32171</v>
      </c>
      <c r="J424" t="s">
        <v>1645</v>
      </c>
      <c r="K424" t="s">
        <v>66</v>
      </c>
      <c r="L424" t="b">
        <v>1</v>
      </c>
      <c r="M424">
        <v>1</v>
      </c>
      <c r="N424">
        <f>_xlfn.XLOOKUP(B424,Courses!A:A,Courses!E:E)</f>
        <v>54</v>
      </c>
      <c r="O424">
        <v>106</v>
      </c>
      <c r="Q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0</v>
      </c>
      <c r="AA424">
        <v>9</v>
      </c>
      <c r="AB424" t="s">
        <v>1647</v>
      </c>
      <c r="AC424" t="s">
        <v>1646</v>
      </c>
      <c r="AD424">
        <v>135</v>
      </c>
    </row>
    <row r="425" spans="1:34" x14ac:dyDescent="0.35">
      <c r="A425" t="s">
        <v>103</v>
      </c>
      <c r="B425" t="s">
        <v>50</v>
      </c>
      <c r="C425" t="s">
        <v>32</v>
      </c>
      <c r="D425" t="s">
        <v>33</v>
      </c>
      <c r="E425" t="s">
        <v>38</v>
      </c>
      <c r="F425" t="s">
        <v>39</v>
      </c>
      <c r="G425" t="s">
        <v>1643</v>
      </c>
      <c r="H425" t="s">
        <v>1644</v>
      </c>
      <c r="I425" t="s">
        <v>32171</v>
      </c>
      <c r="J425" t="s">
        <v>1645</v>
      </c>
      <c r="K425" t="s">
        <v>66</v>
      </c>
      <c r="L425" t="b">
        <v>1</v>
      </c>
      <c r="M425">
        <v>0</v>
      </c>
      <c r="N425">
        <f>_xlfn.XLOOKUP(B425,Courses!A:A,Courses!E:E)</f>
        <v>47</v>
      </c>
      <c r="O425">
        <v>263</v>
      </c>
      <c r="Q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0</v>
      </c>
      <c r="AA425">
        <v>0</v>
      </c>
      <c r="AC425" t="s">
        <v>1646</v>
      </c>
      <c r="AD425">
        <v>135</v>
      </c>
    </row>
    <row r="426" spans="1:34" hidden="1" x14ac:dyDescent="0.35">
      <c r="A426" t="s">
        <v>44</v>
      </c>
      <c r="B426" t="s">
        <v>37</v>
      </c>
      <c r="C426" t="s">
        <v>32</v>
      </c>
      <c r="D426" t="s">
        <v>33</v>
      </c>
      <c r="E426" t="s">
        <v>34</v>
      </c>
      <c r="F426" t="s">
        <v>35</v>
      </c>
      <c r="G426" t="s">
        <v>1643</v>
      </c>
      <c r="H426" t="s">
        <v>1644</v>
      </c>
      <c r="I426" t="s">
        <v>32171</v>
      </c>
      <c r="J426" t="s">
        <v>1645</v>
      </c>
      <c r="K426" t="s">
        <v>66</v>
      </c>
      <c r="L426" t="b">
        <v>1</v>
      </c>
      <c r="M426">
        <v>39</v>
      </c>
      <c r="N426">
        <f>_xlfn.XLOOKUP(B426,Courses!A:A,Courses!E:E)</f>
        <v>35</v>
      </c>
      <c r="O426">
        <v>332</v>
      </c>
      <c r="Q426">
        <v>0</v>
      </c>
      <c r="S426">
        <v>6</v>
      </c>
      <c r="T426">
        <v>6</v>
      </c>
      <c r="U426">
        <v>0</v>
      </c>
      <c r="V426">
        <v>0</v>
      </c>
      <c r="W426">
        <v>0</v>
      </c>
      <c r="Y426">
        <v>1</v>
      </c>
      <c r="Z426" t="s">
        <v>1648</v>
      </c>
      <c r="AA426">
        <v>26843</v>
      </c>
      <c r="AB426" t="s">
        <v>1649</v>
      </c>
      <c r="AC426" t="s">
        <v>1646</v>
      </c>
      <c r="AD426">
        <v>135</v>
      </c>
      <c r="AF426" t="s">
        <v>1650</v>
      </c>
      <c r="AG426" t="s">
        <v>1651</v>
      </c>
      <c r="AH426" t="s">
        <v>1652</v>
      </c>
    </row>
    <row r="427" spans="1:34" hidden="1" x14ac:dyDescent="0.35">
      <c r="A427" t="s">
        <v>45</v>
      </c>
      <c r="B427" t="s">
        <v>46</v>
      </c>
      <c r="C427" t="s">
        <v>32</v>
      </c>
      <c r="D427" t="s">
        <v>33</v>
      </c>
      <c r="E427" t="s">
        <v>34</v>
      </c>
      <c r="F427" t="s">
        <v>35</v>
      </c>
      <c r="G427" t="s">
        <v>1643</v>
      </c>
      <c r="H427" t="s">
        <v>1644</v>
      </c>
      <c r="I427" t="s">
        <v>32171</v>
      </c>
      <c r="J427" t="s">
        <v>1645</v>
      </c>
      <c r="K427" t="s">
        <v>66</v>
      </c>
      <c r="L427" t="b">
        <v>1</v>
      </c>
      <c r="M427">
        <v>217</v>
      </c>
      <c r="N427">
        <f>_xlfn.XLOOKUP(B427,Courses!A:A,Courses!E:E)</f>
        <v>46</v>
      </c>
      <c r="O427">
        <v>221</v>
      </c>
      <c r="Q427">
        <v>0</v>
      </c>
      <c r="S427">
        <v>83</v>
      </c>
      <c r="T427">
        <v>87</v>
      </c>
      <c r="U427">
        <v>9</v>
      </c>
      <c r="V427">
        <v>0</v>
      </c>
      <c r="W427">
        <v>0</v>
      </c>
      <c r="X427" t="s">
        <v>1653</v>
      </c>
      <c r="Y427">
        <v>2</v>
      </c>
      <c r="Z427" t="s">
        <v>1654</v>
      </c>
      <c r="AA427">
        <v>21990</v>
      </c>
      <c r="AB427" t="s">
        <v>1655</v>
      </c>
      <c r="AC427" t="s">
        <v>1646</v>
      </c>
      <c r="AD427">
        <v>135</v>
      </c>
      <c r="AF427" t="s">
        <v>1656</v>
      </c>
    </row>
    <row r="428" spans="1:34" hidden="1" x14ac:dyDescent="0.35">
      <c r="A428" t="s">
        <v>47</v>
      </c>
      <c r="B428" t="s">
        <v>48</v>
      </c>
      <c r="C428" t="s">
        <v>32</v>
      </c>
      <c r="D428" t="s">
        <v>33</v>
      </c>
      <c r="E428" t="s">
        <v>34</v>
      </c>
      <c r="F428" t="s">
        <v>35</v>
      </c>
      <c r="G428" t="s">
        <v>1643</v>
      </c>
      <c r="H428" t="s">
        <v>1644</v>
      </c>
      <c r="I428" t="s">
        <v>32171</v>
      </c>
      <c r="J428" t="s">
        <v>1645</v>
      </c>
      <c r="K428" t="s">
        <v>66</v>
      </c>
      <c r="L428" t="b">
        <v>1</v>
      </c>
      <c r="M428">
        <v>5</v>
      </c>
      <c r="N428">
        <f>_xlfn.XLOOKUP(B428,Courses!A:A,Courses!E:E)</f>
        <v>24</v>
      </c>
      <c r="O428">
        <v>45</v>
      </c>
      <c r="Q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1</v>
      </c>
      <c r="Z428" t="s">
        <v>1657</v>
      </c>
      <c r="AA428">
        <v>52</v>
      </c>
      <c r="AB428" t="s">
        <v>1658</v>
      </c>
      <c r="AC428" t="s">
        <v>1646</v>
      </c>
      <c r="AD428">
        <v>135</v>
      </c>
      <c r="AG428" t="s">
        <v>1659</v>
      </c>
      <c r="AH428" t="s">
        <v>1660</v>
      </c>
    </row>
    <row r="429" spans="1:34" hidden="1" x14ac:dyDescent="0.35">
      <c r="A429" t="s">
        <v>49</v>
      </c>
      <c r="B429" t="s">
        <v>50</v>
      </c>
      <c r="C429" t="s">
        <v>32</v>
      </c>
      <c r="D429" t="s">
        <v>33</v>
      </c>
      <c r="E429" t="s">
        <v>34</v>
      </c>
      <c r="F429" t="s">
        <v>35</v>
      </c>
      <c r="G429" t="s">
        <v>1643</v>
      </c>
      <c r="H429" t="s">
        <v>1644</v>
      </c>
      <c r="I429" t="s">
        <v>32171</v>
      </c>
      <c r="J429" t="s">
        <v>1645</v>
      </c>
      <c r="K429" t="s">
        <v>66</v>
      </c>
      <c r="L429" t="b">
        <v>1</v>
      </c>
      <c r="M429">
        <v>43</v>
      </c>
      <c r="N429">
        <f>_xlfn.XLOOKUP(B429,Courses!A:A,Courses!E:E)</f>
        <v>47</v>
      </c>
      <c r="O429">
        <v>246</v>
      </c>
      <c r="Q429">
        <v>0</v>
      </c>
      <c r="S429">
        <v>8</v>
      </c>
      <c r="T429">
        <v>8</v>
      </c>
      <c r="U429">
        <v>0</v>
      </c>
      <c r="V429">
        <v>0</v>
      </c>
      <c r="W429">
        <v>0</v>
      </c>
      <c r="Y429">
        <v>2</v>
      </c>
      <c r="Z429" t="s">
        <v>1661</v>
      </c>
      <c r="AA429">
        <v>53360</v>
      </c>
      <c r="AB429" t="s">
        <v>1662</v>
      </c>
      <c r="AC429" t="s">
        <v>1646</v>
      </c>
      <c r="AD429">
        <v>135</v>
      </c>
      <c r="AF429" t="s">
        <v>1663</v>
      </c>
      <c r="AG429" t="s">
        <v>1664</v>
      </c>
      <c r="AH429" t="s">
        <v>1665</v>
      </c>
    </row>
    <row r="430" spans="1:34" hidden="1" x14ac:dyDescent="0.35">
      <c r="A430" t="s">
        <v>61</v>
      </c>
      <c r="B430" t="s">
        <v>62</v>
      </c>
      <c r="C430" t="s">
        <v>32</v>
      </c>
      <c r="D430" t="s">
        <v>33</v>
      </c>
      <c r="E430" t="s">
        <v>34</v>
      </c>
      <c r="F430" t="s">
        <v>35</v>
      </c>
      <c r="G430" t="s">
        <v>1643</v>
      </c>
      <c r="H430" t="s">
        <v>1644</v>
      </c>
      <c r="I430" t="s">
        <v>32171</v>
      </c>
      <c r="J430" t="s">
        <v>1645</v>
      </c>
      <c r="K430" t="s">
        <v>66</v>
      </c>
      <c r="L430" t="b">
        <v>1</v>
      </c>
      <c r="M430">
        <v>74</v>
      </c>
      <c r="N430">
        <f>_xlfn.XLOOKUP(B430,Courses!A:A,Courses!E:E)</f>
        <v>56</v>
      </c>
      <c r="O430">
        <v>369</v>
      </c>
      <c r="Q430">
        <v>0</v>
      </c>
      <c r="S430">
        <v>15</v>
      </c>
      <c r="T430">
        <v>16</v>
      </c>
      <c r="U430">
        <v>1</v>
      </c>
      <c r="V430">
        <v>0</v>
      </c>
      <c r="W430">
        <v>0</v>
      </c>
      <c r="X430" t="s">
        <v>1666</v>
      </c>
      <c r="Y430">
        <v>1</v>
      </c>
      <c r="Z430" t="s">
        <v>1667</v>
      </c>
      <c r="AA430">
        <v>44618</v>
      </c>
      <c r="AB430" t="s">
        <v>1668</v>
      </c>
      <c r="AC430" t="s">
        <v>1646</v>
      </c>
      <c r="AD430">
        <v>135</v>
      </c>
      <c r="AF430" t="s">
        <v>1669</v>
      </c>
      <c r="AG430" t="s">
        <v>1670</v>
      </c>
      <c r="AH430" t="s">
        <v>1671</v>
      </c>
    </row>
    <row r="431" spans="1:34" hidden="1" x14ac:dyDescent="0.35">
      <c r="A431" t="s">
        <v>61</v>
      </c>
      <c r="B431" t="s">
        <v>62</v>
      </c>
      <c r="C431" t="s">
        <v>32</v>
      </c>
      <c r="D431" t="s">
        <v>33</v>
      </c>
      <c r="E431" t="s">
        <v>34</v>
      </c>
      <c r="F431" t="s">
        <v>35</v>
      </c>
      <c r="G431" t="s">
        <v>1672</v>
      </c>
      <c r="H431" t="s">
        <v>1673</v>
      </c>
      <c r="I431" t="s">
        <v>32171</v>
      </c>
      <c r="J431" t="s">
        <v>1674</v>
      </c>
      <c r="K431" t="s">
        <v>66</v>
      </c>
      <c r="L431" t="b">
        <v>1</v>
      </c>
      <c r="M431">
        <v>250</v>
      </c>
      <c r="N431">
        <f>_xlfn.XLOOKUP(B431,Courses!A:A,Courses!E:E)</f>
        <v>56</v>
      </c>
      <c r="O431">
        <v>386</v>
      </c>
      <c r="Q431">
        <v>0</v>
      </c>
      <c r="S431">
        <v>45</v>
      </c>
      <c r="T431">
        <v>57</v>
      </c>
      <c r="U431">
        <v>2</v>
      </c>
      <c r="V431">
        <v>0</v>
      </c>
      <c r="W431">
        <v>0</v>
      </c>
      <c r="X431" t="s">
        <v>1675</v>
      </c>
      <c r="Y431">
        <v>1</v>
      </c>
      <c r="Z431" t="s">
        <v>1676</v>
      </c>
      <c r="AA431">
        <v>150282</v>
      </c>
      <c r="AB431" t="s">
        <v>1677</v>
      </c>
      <c r="AC431" t="s">
        <v>1678</v>
      </c>
      <c r="AD431">
        <v>200</v>
      </c>
      <c r="AF431" t="s">
        <v>1679</v>
      </c>
      <c r="AG431" t="s">
        <v>1680</v>
      </c>
      <c r="AH431" t="s">
        <v>1681</v>
      </c>
    </row>
    <row r="432" spans="1:34" hidden="1" x14ac:dyDescent="0.35">
      <c r="A432" t="s">
        <v>49</v>
      </c>
      <c r="B432" t="s">
        <v>50</v>
      </c>
      <c r="C432" t="s">
        <v>32</v>
      </c>
      <c r="D432" t="s">
        <v>33</v>
      </c>
      <c r="E432" t="s">
        <v>34</v>
      </c>
      <c r="F432" t="s">
        <v>35</v>
      </c>
      <c r="G432" t="s">
        <v>1672</v>
      </c>
      <c r="H432" t="s">
        <v>1673</v>
      </c>
      <c r="I432" t="s">
        <v>32171</v>
      </c>
      <c r="J432" t="s">
        <v>1674</v>
      </c>
      <c r="K432" t="s">
        <v>66</v>
      </c>
      <c r="L432" t="b">
        <v>1</v>
      </c>
      <c r="M432">
        <v>229</v>
      </c>
      <c r="N432">
        <f>_xlfn.XLOOKUP(B432,Courses!A:A,Courses!E:E)</f>
        <v>47</v>
      </c>
      <c r="O432">
        <v>273</v>
      </c>
      <c r="Q432">
        <v>0</v>
      </c>
      <c r="S432">
        <v>75</v>
      </c>
      <c r="T432">
        <v>95</v>
      </c>
      <c r="U432">
        <v>0</v>
      </c>
      <c r="V432">
        <v>0</v>
      </c>
      <c r="W432">
        <v>0</v>
      </c>
      <c r="Y432">
        <v>2</v>
      </c>
      <c r="Z432" t="s">
        <v>1682</v>
      </c>
      <c r="AA432">
        <v>353692</v>
      </c>
      <c r="AB432" t="s">
        <v>1683</v>
      </c>
      <c r="AC432" t="s">
        <v>1678</v>
      </c>
      <c r="AD432">
        <v>200</v>
      </c>
      <c r="AF432" t="s">
        <v>1684</v>
      </c>
      <c r="AG432" t="s">
        <v>1685</v>
      </c>
      <c r="AH432" t="s">
        <v>1686</v>
      </c>
    </row>
    <row r="433" spans="1:34" hidden="1" x14ac:dyDescent="0.35">
      <c r="A433" t="s">
        <v>47</v>
      </c>
      <c r="B433" t="s">
        <v>48</v>
      </c>
      <c r="C433" t="s">
        <v>32</v>
      </c>
      <c r="D433" t="s">
        <v>33</v>
      </c>
      <c r="E433" t="s">
        <v>34</v>
      </c>
      <c r="F433" t="s">
        <v>35</v>
      </c>
      <c r="G433" t="s">
        <v>1672</v>
      </c>
      <c r="H433" t="s">
        <v>1673</v>
      </c>
      <c r="I433" t="s">
        <v>32171</v>
      </c>
      <c r="J433" t="s">
        <v>1674</v>
      </c>
      <c r="K433" t="s">
        <v>66</v>
      </c>
      <c r="L433" t="b">
        <v>1</v>
      </c>
      <c r="M433">
        <v>51</v>
      </c>
      <c r="N433">
        <f>_xlfn.XLOOKUP(B433,Courses!A:A,Courses!E:E)</f>
        <v>24</v>
      </c>
      <c r="O433">
        <v>54</v>
      </c>
      <c r="Q433">
        <v>0</v>
      </c>
      <c r="S433">
        <v>9</v>
      </c>
      <c r="T433">
        <v>11</v>
      </c>
      <c r="U433">
        <v>0</v>
      </c>
      <c r="V433">
        <v>0</v>
      </c>
      <c r="W433">
        <v>0</v>
      </c>
      <c r="Y433">
        <v>1</v>
      </c>
      <c r="Z433" t="s">
        <v>1687</v>
      </c>
      <c r="AA433">
        <v>41689</v>
      </c>
      <c r="AB433" t="s">
        <v>1688</v>
      </c>
      <c r="AC433" t="s">
        <v>1678</v>
      </c>
      <c r="AD433">
        <v>200</v>
      </c>
      <c r="AF433" t="s">
        <v>1689</v>
      </c>
      <c r="AG433" t="s">
        <v>1690</v>
      </c>
      <c r="AH433" t="s">
        <v>1691</v>
      </c>
    </row>
    <row r="434" spans="1:34" hidden="1" x14ac:dyDescent="0.35">
      <c r="A434" t="s">
        <v>45</v>
      </c>
      <c r="B434" t="s">
        <v>46</v>
      </c>
      <c r="C434" t="s">
        <v>32</v>
      </c>
      <c r="D434" t="s">
        <v>33</v>
      </c>
      <c r="E434" t="s">
        <v>34</v>
      </c>
      <c r="F434" t="s">
        <v>35</v>
      </c>
      <c r="G434" t="s">
        <v>1672</v>
      </c>
      <c r="H434" t="s">
        <v>1673</v>
      </c>
      <c r="I434" t="s">
        <v>32171</v>
      </c>
      <c r="J434" t="s">
        <v>1674</v>
      </c>
      <c r="K434" t="s">
        <v>66</v>
      </c>
      <c r="L434" t="b">
        <v>1</v>
      </c>
      <c r="M434">
        <v>219</v>
      </c>
      <c r="N434">
        <f>_xlfn.XLOOKUP(B434,Courses!A:A,Courses!E:E)</f>
        <v>46</v>
      </c>
      <c r="O434">
        <v>221</v>
      </c>
      <c r="Q434">
        <v>0</v>
      </c>
      <c r="S434">
        <v>87</v>
      </c>
      <c r="T434">
        <v>166</v>
      </c>
      <c r="U434">
        <v>9</v>
      </c>
      <c r="V434">
        <v>0</v>
      </c>
      <c r="W434">
        <v>0</v>
      </c>
      <c r="X434" t="s">
        <v>1692</v>
      </c>
      <c r="Y434">
        <v>2</v>
      </c>
      <c r="Z434" t="s">
        <v>1693</v>
      </c>
      <c r="AA434">
        <v>248437</v>
      </c>
      <c r="AB434" t="s">
        <v>1694</v>
      </c>
      <c r="AC434" t="s">
        <v>1678</v>
      </c>
      <c r="AD434">
        <v>200</v>
      </c>
      <c r="AF434" t="s">
        <v>1695</v>
      </c>
    </row>
    <row r="435" spans="1:34" hidden="1" x14ac:dyDescent="0.35">
      <c r="A435" t="s">
        <v>44</v>
      </c>
      <c r="B435" t="s">
        <v>37</v>
      </c>
      <c r="C435" t="s">
        <v>32</v>
      </c>
      <c r="D435" t="s">
        <v>33</v>
      </c>
      <c r="E435" t="s">
        <v>34</v>
      </c>
      <c r="F435" t="s">
        <v>35</v>
      </c>
      <c r="G435" t="s">
        <v>1672</v>
      </c>
      <c r="H435" t="s">
        <v>1673</v>
      </c>
      <c r="I435" t="s">
        <v>32171</v>
      </c>
      <c r="J435" t="s">
        <v>1674</v>
      </c>
      <c r="K435" t="s">
        <v>66</v>
      </c>
      <c r="L435" t="b">
        <v>1</v>
      </c>
      <c r="M435">
        <v>81</v>
      </c>
      <c r="N435">
        <f>_xlfn.XLOOKUP(B435,Courses!A:A,Courses!E:E)</f>
        <v>35</v>
      </c>
      <c r="O435">
        <v>349</v>
      </c>
      <c r="Q435">
        <v>0</v>
      </c>
      <c r="S435">
        <v>22</v>
      </c>
      <c r="T435">
        <v>27</v>
      </c>
      <c r="U435">
        <v>1</v>
      </c>
      <c r="V435">
        <v>0</v>
      </c>
      <c r="W435">
        <v>0</v>
      </c>
      <c r="X435" t="s">
        <v>1696</v>
      </c>
      <c r="Y435">
        <v>1</v>
      </c>
      <c r="Z435" t="s">
        <v>1697</v>
      </c>
      <c r="AA435">
        <v>67825</v>
      </c>
      <c r="AB435" t="s">
        <v>1698</v>
      </c>
      <c r="AC435" t="s">
        <v>1678</v>
      </c>
      <c r="AD435">
        <v>200</v>
      </c>
      <c r="AF435" t="s">
        <v>1699</v>
      </c>
      <c r="AG435" t="s">
        <v>1700</v>
      </c>
      <c r="AH435" t="s">
        <v>1701</v>
      </c>
    </row>
    <row r="436" spans="1:34" x14ac:dyDescent="0.35">
      <c r="A436" t="s">
        <v>91</v>
      </c>
      <c r="B436" t="s">
        <v>92</v>
      </c>
      <c r="C436" t="s">
        <v>32</v>
      </c>
      <c r="D436" t="s">
        <v>33</v>
      </c>
      <c r="E436" t="s">
        <v>38</v>
      </c>
      <c r="F436" t="s">
        <v>39</v>
      </c>
      <c r="G436" t="s">
        <v>1672</v>
      </c>
      <c r="H436" t="s">
        <v>1673</v>
      </c>
      <c r="I436" t="s">
        <v>32171</v>
      </c>
      <c r="J436" t="s">
        <v>1674</v>
      </c>
      <c r="K436" t="s">
        <v>66</v>
      </c>
      <c r="L436" t="b">
        <v>1</v>
      </c>
      <c r="M436">
        <v>24</v>
      </c>
      <c r="N436">
        <f>_xlfn.XLOOKUP(B436,Courses!A:A,Courses!E:E)</f>
        <v>54</v>
      </c>
      <c r="O436">
        <v>106</v>
      </c>
      <c r="Q436">
        <v>0</v>
      </c>
      <c r="S436">
        <v>7</v>
      </c>
      <c r="T436">
        <v>7</v>
      </c>
      <c r="U436">
        <v>0</v>
      </c>
      <c r="V436">
        <v>0</v>
      </c>
      <c r="W436">
        <v>0</v>
      </c>
      <c r="Y436">
        <v>0</v>
      </c>
      <c r="AA436">
        <v>41752</v>
      </c>
      <c r="AB436" t="s">
        <v>1702</v>
      </c>
      <c r="AC436" t="s">
        <v>1678</v>
      </c>
      <c r="AD436">
        <v>200</v>
      </c>
      <c r="AF436" t="s">
        <v>1703</v>
      </c>
    </row>
    <row r="437" spans="1:34" x14ac:dyDescent="0.35">
      <c r="A437" t="s">
        <v>88</v>
      </c>
      <c r="B437" t="s">
        <v>89</v>
      </c>
      <c r="C437" t="s">
        <v>32</v>
      </c>
      <c r="D437" t="s">
        <v>33</v>
      </c>
      <c r="E437" t="s">
        <v>38</v>
      </c>
      <c r="F437" t="s">
        <v>39</v>
      </c>
      <c r="G437" t="s">
        <v>1672</v>
      </c>
      <c r="H437" t="s">
        <v>1673</v>
      </c>
      <c r="I437" t="s">
        <v>32171</v>
      </c>
      <c r="J437" t="s">
        <v>1674</v>
      </c>
      <c r="K437" t="s">
        <v>66</v>
      </c>
      <c r="L437" t="b">
        <v>1</v>
      </c>
      <c r="M437">
        <v>59</v>
      </c>
      <c r="N437">
        <f>_xlfn.XLOOKUP(B437,Courses!A:A,Courses!E:E)</f>
        <v>58</v>
      </c>
      <c r="O437">
        <v>119</v>
      </c>
      <c r="Q437">
        <v>0</v>
      </c>
      <c r="S437">
        <v>19</v>
      </c>
      <c r="T437">
        <v>20</v>
      </c>
      <c r="U437">
        <v>0</v>
      </c>
      <c r="V437">
        <v>0</v>
      </c>
      <c r="W437">
        <v>0</v>
      </c>
      <c r="Y437">
        <v>0</v>
      </c>
      <c r="AA437">
        <v>96440</v>
      </c>
      <c r="AB437" t="s">
        <v>1704</v>
      </c>
      <c r="AC437" t="s">
        <v>1678</v>
      </c>
      <c r="AD437">
        <v>200</v>
      </c>
      <c r="AF437" t="s">
        <v>1705</v>
      </c>
      <c r="AG437" t="s">
        <v>1706</v>
      </c>
      <c r="AH437" t="s">
        <v>1707</v>
      </c>
    </row>
    <row r="438" spans="1:34" x14ac:dyDescent="0.35">
      <c r="A438" t="s">
        <v>94</v>
      </c>
      <c r="B438" t="s">
        <v>95</v>
      </c>
      <c r="C438" t="s">
        <v>32</v>
      </c>
      <c r="D438" t="s">
        <v>33</v>
      </c>
      <c r="E438" t="s">
        <v>38</v>
      </c>
      <c r="F438" t="s">
        <v>39</v>
      </c>
      <c r="G438" t="s">
        <v>1672</v>
      </c>
      <c r="H438" t="s">
        <v>1673</v>
      </c>
      <c r="I438" t="s">
        <v>32171</v>
      </c>
      <c r="J438" t="s">
        <v>1674</v>
      </c>
      <c r="K438" t="s">
        <v>66</v>
      </c>
      <c r="L438" t="b">
        <v>1</v>
      </c>
      <c r="M438">
        <v>27</v>
      </c>
      <c r="N438">
        <f>_xlfn.XLOOKUP(B438,Courses!A:A,Courses!E:E)</f>
        <v>25</v>
      </c>
      <c r="O438">
        <v>71</v>
      </c>
      <c r="Q438">
        <v>0</v>
      </c>
      <c r="S438">
        <v>3</v>
      </c>
      <c r="T438">
        <v>3</v>
      </c>
      <c r="U438">
        <v>0</v>
      </c>
      <c r="V438">
        <v>0</v>
      </c>
      <c r="W438">
        <v>0</v>
      </c>
      <c r="Y438">
        <v>0</v>
      </c>
      <c r="AA438">
        <v>34910</v>
      </c>
      <c r="AB438" t="s">
        <v>1708</v>
      </c>
      <c r="AC438" t="s">
        <v>1678</v>
      </c>
      <c r="AD438">
        <v>200</v>
      </c>
      <c r="AF438" t="s">
        <v>1709</v>
      </c>
    </row>
    <row r="439" spans="1:34" x14ac:dyDescent="0.35">
      <c r="A439" t="s">
        <v>98</v>
      </c>
      <c r="B439" t="s">
        <v>99</v>
      </c>
      <c r="C439" t="s">
        <v>32</v>
      </c>
      <c r="D439" t="s">
        <v>33</v>
      </c>
      <c r="E439" t="s">
        <v>38</v>
      </c>
      <c r="F439" t="s">
        <v>39</v>
      </c>
      <c r="G439" t="s">
        <v>1672</v>
      </c>
      <c r="H439" t="s">
        <v>1673</v>
      </c>
      <c r="I439" t="s">
        <v>32171</v>
      </c>
      <c r="J439" t="s">
        <v>1674</v>
      </c>
      <c r="K439" t="s">
        <v>66</v>
      </c>
      <c r="L439" t="b">
        <v>1</v>
      </c>
      <c r="M439">
        <v>1</v>
      </c>
      <c r="N439">
        <f>_xlfn.XLOOKUP(B439,Courses!A:A,Courses!E:E)</f>
        <v>30</v>
      </c>
      <c r="O439">
        <v>61</v>
      </c>
      <c r="Q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0</v>
      </c>
      <c r="AA439">
        <v>1331</v>
      </c>
      <c r="AB439" t="s">
        <v>1710</v>
      </c>
      <c r="AC439" t="s">
        <v>1678</v>
      </c>
      <c r="AD439">
        <v>200</v>
      </c>
    </row>
    <row r="440" spans="1:34" x14ac:dyDescent="0.35">
      <c r="A440" t="s">
        <v>98</v>
      </c>
      <c r="B440" t="s">
        <v>99</v>
      </c>
      <c r="C440" t="s">
        <v>32</v>
      </c>
      <c r="D440" t="s">
        <v>33</v>
      </c>
      <c r="E440" t="s">
        <v>38</v>
      </c>
      <c r="F440" t="s">
        <v>39</v>
      </c>
      <c r="G440" t="s">
        <v>1711</v>
      </c>
      <c r="H440" t="s">
        <v>1712</v>
      </c>
      <c r="I440" t="s">
        <v>32171</v>
      </c>
      <c r="J440" t="s">
        <v>1713</v>
      </c>
      <c r="K440" t="s">
        <v>66</v>
      </c>
      <c r="L440" t="b">
        <v>1</v>
      </c>
      <c r="M440">
        <v>48</v>
      </c>
      <c r="N440">
        <f>_xlfn.XLOOKUP(B440,Courses!A:A,Courses!E:E)</f>
        <v>30</v>
      </c>
      <c r="O440">
        <v>61</v>
      </c>
      <c r="Q440">
        <v>0</v>
      </c>
      <c r="S440">
        <v>11</v>
      </c>
      <c r="T440">
        <v>12</v>
      </c>
      <c r="U440">
        <v>1</v>
      </c>
      <c r="V440">
        <v>0</v>
      </c>
      <c r="W440">
        <v>0</v>
      </c>
      <c r="X440" t="s">
        <v>1714</v>
      </c>
      <c r="Y440">
        <v>0</v>
      </c>
      <c r="AA440">
        <v>28670</v>
      </c>
      <c r="AB440" t="s">
        <v>1715</v>
      </c>
      <c r="AC440" t="s">
        <v>1716</v>
      </c>
      <c r="AD440">
        <v>360</v>
      </c>
      <c r="AF440" t="s">
        <v>1717</v>
      </c>
      <c r="AG440" t="s">
        <v>1718</v>
      </c>
      <c r="AH440" t="s">
        <v>1719</v>
      </c>
    </row>
    <row r="441" spans="1:34" x14ac:dyDescent="0.35">
      <c r="A441" t="s">
        <v>94</v>
      </c>
      <c r="B441" t="s">
        <v>95</v>
      </c>
      <c r="C441" t="s">
        <v>32</v>
      </c>
      <c r="D441" t="s">
        <v>33</v>
      </c>
      <c r="E441" t="s">
        <v>38</v>
      </c>
      <c r="F441" t="s">
        <v>39</v>
      </c>
      <c r="G441" t="s">
        <v>1711</v>
      </c>
      <c r="H441" t="s">
        <v>1712</v>
      </c>
      <c r="I441" t="s">
        <v>32171</v>
      </c>
      <c r="J441" t="s">
        <v>1713</v>
      </c>
      <c r="K441" t="s">
        <v>66</v>
      </c>
      <c r="L441" t="b">
        <v>1</v>
      </c>
      <c r="M441">
        <v>27</v>
      </c>
      <c r="N441">
        <f>_xlfn.XLOOKUP(B441,Courses!A:A,Courses!E:E)</f>
        <v>25</v>
      </c>
      <c r="O441">
        <v>71</v>
      </c>
      <c r="Q441">
        <v>0</v>
      </c>
      <c r="S441">
        <v>2</v>
      </c>
      <c r="T441">
        <v>2</v>
      </c>
      <c r="U441">
        <v>1</v>
      </c>
      <c r="V441">
        <v>0</v>
      </c>
      <c r="W441">
        <v>0</v>
      </c>
      <c r="X441" t="s">
        <v>1720</v>
      </c>
      <c r="Y441">
        <v>0</v>
      </c>
      <c r="AA441">
        <v>17451</v>
      </c>
      <c r="AB441" t="s">
        <v>1721</v>
      </c>
      <c r="AC441" t="s">
        <v>1716</v>
      </c>
      <c r="AD441">
        <v>360</v>
      </c>
      <c r="AF441" t="s">
        <v>1722</v>
      </c>
    </row>
    <row r="442" spans="1:34" x14ac:dyDescent="0.35">
      <c r="A442" t="s">
        <v>88</v>
      </c>
      <c r="B442" t="s">
        <v>89</v>
      </c>
      <c r="C442" t="s">
        <v>32</v>
      </c>
      <c r="D442" t="s">
        <v>33</v>
      </c>
      <c r="E442" t="s">
        <v>38</v>
      </c>
      <c r="F442" t="s">
        <v>39</v>
      </c>
      <c r="G442" t="s">
        <v>1711</v>
      </c>
      <c r="H442" t="s">
        <v>1712</v>
      </c>
      <c r="I442" t="s">
        <v>32171</v>
      </c>
      <c r="J442" t="s">
        <v>1713</v>
      </c>
      <c r="K442" t="s">
        <v>66</v>
      </c>
      <c r="L442" t="b">
        <v>1</v>
      </c>
      <c r="M442">
        <v>61</v>
      </c>
      <c r="N442">
        <f>_xlfn.XLOOKUP(B442,Courses!A:A,Courses!E:E)</f>
        <v>58</v>
      </c>
      <c r="O442">
        <v>119</v>
      </c>
      <c r="Q442">
        <v>0</v>
      </c>
      <c r="S442">
        <v>19</v>
      </c>
      <c r="T442">
        <v>19</v>
      </c>
      <c r="U442">
        <v>1</v>
      </c>
      <c r="V442">
        <v>0</v>
      </c>
      <c r="W442">
        <v>0</v>
      </c>
      <c r="X442" t="s">
        <v>1723</v>
      </c>
      <c r="Y442">
        <v>0</v>
      </c>
      <c r="AA442">
        <v>62922</v>
      </c>
      <c r="AB442" t="s">
        <v>1724</v>
      </c>
      <c r="AC442" t="s">
        <v>1716</v>
      </c>
      <c r="AD442">
        <v>360</v>
      </c>
      <c r="AF442" t="s">
        <v>1725</v>
      </c>
      <c r="AG442" t="s">
        <v>1726</v>
      </c>
      <c r="AH442" t="s">
        <v>1726</v>
      </c>
    </row>
    <row r="443" spans="1:34" x14ac:dyDescent="0.35">
      <c r="A443" t="s">
        <v>91</v>
      </c>
      <c r="B443" t="s">
        <v>92</v>
      </c>
      <c r="C443" t="s">
        <v>32</v>
      </c>
      <c r="D443" t="s">
        <v>33</v>
      </c>
      <c r="E443" t="s">
        <v>38</v>
      </c>
      <c r="F443" t="s">
        <v>39</v>
      </c>
      <c r="G443" t="s">
        <v>1711</v>
      </c>
      <c r="H443" t="s">
        <v>1712</v>
      </c>
      <c r="I443" t="s">
        <v>32171</v>
      </c>
      <c r="J443" t="s">
        <v>1713</v>
      </c>
      <c r="K443" t="s">
        <v>66</v>
      </c>
      <c r="L443" t="b">
        <v>1</v>
      </c>
      <c r="M443">
        <v>15</v>
      </c>
      <c r="N443">
        <f>_xlfn.XLOOKUP(B443,Courses!A:A,Courses!E:E)</f>
        <v>54</v>
      </c>
      <c r="O443">
        <v>106</v>
      </c>
      <c r="Q443">
        <v>0</v>
      </c>
      <c r="S443">
        <v>4</v>
      </c>
      <c r="T443">
        <v>4</v>
      </c>
      <c r="U443">
        <v>0</v>
      </c>
      <c r="V443">
        <v>0</v>
      </c>
      <c r="W443">
        <v>0</v>
      </c>
      <c r="Y443">
        <v>0</v>
      </c>
      <c r="AA443">
        <v>41765</v>
      </c>
      <c r="AB443" t="s">
        <v>1727</v>
      </c>
      <c r="AC443" t="s">
        <v>1716</v>
      </c>
      <c r="AD443">
        <v>360</v>
      </c>
      <c r="AF443" t="s">
        <v>1728</v>
      </c>
    </row>
    <row r="444" spans="1:34" hidden="1" x14ac:dyDescent="0.35">
      <c r="A444" t="s">
        <v>44</v>
      </c>
      <c r="B444" t="s">
        <v>37</v>
      </c>
      <c r="C444" t="s">
        <v>32</v>
      </c>
      <c r="D444" t="s">
        <v>33</v>
      </c>
      <c r="E444" t="s">
        <v>34</v>
      </c>
      <c r="F444" t="s">
        <v>35</v>
      </c>
      <c r="G444" t="s">
        <v>1711</v>
      </c>
      <c r="H444" t="s">
        <v>1712</v>
      </c>
      <c r="I444" t="s">
        <v>32171</v>
      </c>
      <c r="J444" t="s">
        <v>1713</v>
      </c>
      <c r="K444" t="s">
        <v>66</v>
      </c>
      <c r="L444" t="b">
        <v>1</v>
      </c>
      <c r="M444">
        <v>309</v>
      </c>
      <c r="N444">
        <f>_xlfn.XLOOKUP(B444,Courses!A:A,Courses!E:E)</f>
        <v>35</v>
      </c>
      <c r="O444">
        <v>365</v>
      </c>
      <c r="Q444">
        <v>0</v>
      </c>
      <c r="S444">
        <v>110</v>
      </c>
      <c r="T444">
        <v>121</v>
      </c>
      <c r="U444">
        <v>1</v>
      </c>
      <c r="V444">
        <v>0</v>
      </c>
      <c r="W444">
        <v>0</v>
      </c>
      <c r="X444" t="s">
        <v>1729</v>
      </c>
      <c r="Y444">
        <v>2</v>
      </c>
      <c r="Z444" t="s">
        <v>1730</v>
      </c>
      <c r="AA444">
        <v>130967</v>
      </c>
      <c r="AB444" t="s">
        <v>1731</v>
      </c>
      <c r="AC444" t="s">
        <v>1716</v>
      </c>
      <c r="AD444">
        <v>360</v>
      </c>
      <c r="AF444" t="s">
        <v>1732</v>
      </c>
      <c r="AG444" t="s">
        <v>1733</v>
      </c>
      <c r="AH444" t="s">
        <v>1734</v>
      </c>
    </row>
    <row r="445" spans="1:34" hidden="1" x14ac:dyDescent="0.35">
      <c r="A445" t="s">
        <v>45</v>
      </c>
      <c r="B445" t="s">
        <v>46</v>
      </c>
      <c r="C445" t="s">
        <v>32</v>
      </c>
      <c r="D445" t="s">
        <v>33</v>
      </c>
      <c r="E445" t="s">
        <v>34</v>
      </c>
      <c r="F445" t="s">
        <v>35</v>
      </c>
      <c r="G445" t="s">
        <v>1711</v>
      </c>
      <c r="H445" t="s">
        <v>1712</v>
      </c>
      <c r="I445" t="s">
        <v>32171</v>
      </c>
      <c r="J445" t="s">
        <v>1713</v>
      </c>
      <c r="K445" t="s">
        <v>66</v>
      </c>
      <c r="L445" t="b">
        <v>1</v>
      </c>
      <c r="M445">
        <v>219</v>
      </c>
      <c r="N445">
        <f>_xlfn.XLOOKUP(B445,Courses!A:A,Courses!E:E)</f>
        <v>46</v>
      </c>
      <c r="O445">
        <v>221</v>
      </c>
      <c r="Q445">
        <v>0</v>
      </c>
      <c r="S445">
        <v>87</v>
      </c>
      <c r="T445">
        <v>141</v>
      </c>
      <c r="U445">
        <v>9</v>
      </c>
      <c r="V445">
        <v>0</v>
      </c>
      <c r="W445">
        <v>0</v>
      </c>
      <c r="X445" t="s">
        <v>1735</v>
      </c>
      <c r="Y445">
        <v>2</v>
      </c>
      <c r="Z445" t="s">
        <v>1736</v>
      </c>
      <c r="AA445">
        <v>59630</v>
      </c>
      <c r="AB445" t="s">
        <v>1737</v>
      </c>
      <c r="AC445" t="s">
        <v>1716</v>
      </c>
      <c r="AD445">
        <v>360</v>
      </c>
      <c r="AF445" t="s">
        <v>1738</v>
      </c>
    </row>
    <row r="446" spans="1:34" hidden="1" x14ac:dyDescent="0.35">
      <c r="A446" t="s">
        <v>47</v>
      </c>
      <c r="B446" t="s">
        <v>48</v>
      </c>
      <c r="C446" t="s">
        <v>32</v>
      </c>
      <c r="D446" t="s">
        <v>33</v>
      </c>
      <c r="E446" t="s">
        <v>34</v>
      </c>
      <c r="F446" t="s">
        <v>35</v>
      </c>
      <c r="G446" t="s">
        <v>1711</v>
      </c>
      <c r="H446" t="s">
        <v>1712</v>
      </c>
      <c r="I446" t="s">
        <v>32171</v>
      </c>
      <c r="J446" t="s">
        <v>1713</v>
      </c>
      <c r="K446" t="s">
        <v>66</v>
      </c>
      <c r="L446" t="b">
        <v>1</v>
      </c>
      <c r="M446">
        <v>13</v>
      </c>
      <c r="N446">
        <f>_xlfn.XLOOKUP(B446,Courses!A:A,Courses!E:E)</f>
        <v>24</v>
      </c>
      <c r="O446">
        <v>46</v>
      </c>
      <c r="Q446">
        <v>0</v>
      </c>
      <c r="S446">
        <v>1</v>
      </c>
      <c r="T446">
        <v>1</v>
      </c>
      <c r="U446">
        <v>0</v>
      </c>
      <c r="V446">
        <v>0</v>
      </c>
      <c r="W446">
        <v>0</v>
      </c>
      <c r="Y446">
        <v>1</v>
      </c>
      <c r="Z446" t="s">
        <v>1739</v>
      </c>
      <c r="AA446">
        <v>4880</v>
      </c>
      <c r="AB446" t="s">
        <v>1740</v>
      </c>
      <c r="AC446" t="s">
        <v>1716</v>
      </c>
      <c r="AD446">
        <v>360</v>
      </c>
      <c r="AF446" t="s">
        <v>1741</v>
      </c>
      <c r="AG446" t="s">
        <v>1742</v>
      </c>
      <c r="AH446" t="s">
        <v>1743</v>
      </c>
    </row>
    <row r="447" spans="1:34" hidden="1" x14ac:dyDescent="0.35">
      <c r="A447" t="s">
        <v>49</v>
      </c>
      <c r="B447" t="s">
        <v>50</v>
      </c>
      <c r="C447" t="s">
        <v>32</v>
      </c>
      <c r="D447" t="s">
        <v>33</v>
      </c>
      <c r="E447" t="s">
        <v>34</v>
      </c>
      <c r="F447" t="s">
        <v>35</v>
      </c>
      <c r="G447" t="s">
        <v>1711</v>
      </c>
      <c r="H447" t="s">
        <v>1712</v>
      </c>
      <c r="I447" t="s">
        <v>32171</v>
      </c>
      <c r="J447" t="s">
        <v>1713</v>
      </c>
      <c r="K447" t="s">
        <v>66</v>
      </c>
      <c r="L447" t="b">
        <v>1</v>
      </c>
      <c r="M447">
        <v>270</v>
      </c>
      <c r="N447">
        <f>_xlfn.XLOOKUP(B447,Courses!A:A,Courses!E:E)</f>
        <v>47</v>
      </c>
      <c r="O447">
        <v>272</v>
      </c>
      <c r="Q447">
        <v>0</v>
      </c>
      <c r="S447">
        <v>89</v>
      </c>
      <c r="T447">
        <v>106</v>
      </c>
      <c r="U447">
        <v>0</v>
      </c>
      <c r="V447">
        <v>0</v>
      </c>
      <c r="W447">
        <v>0</v>
      </c>
      <c r="Y447">
        <v>2</v>
      </c>
      <c r="Z447" t="s">
        <v>1744</v>
      </c>
      <c r="AA447">
        <v>201709</v>
      </c>
      <c r="AB447" t="s">
        <v>1745</v>
      </c>
      <c r="AC447" t="s">
        <v>1716</v>
      </c>
      <c r="AD447">
        <v>360</v>
      </c>
      <c r="AF447" t="s">
        <v>1746</v>
      </c>
      <c r="AG447" t="s">
        <v>1747</v>
      </c>
      <c r="AH447" t="s">
        <v>1748</v>
      </c>
    </row>
    <row r="448" spans="1:34" hidden="1" x14ac:dyDescent="0.35">
      <c r="A448" t="s">
        <v>61</v>
      </c>
      <c r="B448" t="s">
        <v>62</v>
      </c>
      <c r="C448" t="s">
        <v>32</v>
      </c>
      <c r="D448" t="s">
        <v>33</v>
      </c>
      <c r="E448" t="s">
        <v>34</v>
      </c>
      <c r="F448" t="s">
        <v>35</v>
      </c>
      <c r="G448" t="s">
        <v>1711</v>
      </c>
      <c r="H448" t="s">
        <v>1712</v>
      </c>
      <c r="I448" t="s">
        <v>32171</v>
      </c>
      <c r="J448" t="s">
        <v>1713</v>
      </c>
      <c r="K448" t="s">
        <v>66</v>
      </c>
      <c r="L448" t="b">
        <v>1</v>
      </c>
      <c r="M448">
        <v>204</v>
      </c>
      <c r="N448">
        <f>_xlfn.XLOOKUP(B448,Courses!A:A,Courses!E:E)</f>
        <v>56</v>
      </c>
      <c r="O448">
        <v>387</v>
      </c>
      <c r="Q448">
        <v>0</v>
      </c>
      <c r="S448">
        <v>34</v>
      </c>
      <c r="T448">
        <v>55</v>
      </c>
      <c r="U448">
        <v>2</v>
      </c>
      <c r="V448">
        <v>0</v>
      </c>
      <c r="W448">
        <v>0</v>
      </c>
      <c r="X448" t="s">
        <v>1749</v>
      </c>
      <c r="Y448">
        <v>1</v>
      </c>
      <c r="Z448" t="s">
        <v>1750</v>
      </c>
      <c r="AA448">
        <v>89422</v>
      </c>
      <c r="AB448" t="s">
        <v>1751</v>
      </c>
      <c r="AC448" t="s">
        <v>1716</v>
      </c>
      <c r="AD448">
        <v>360</v>
      </c>
      <c r="AF448" t="s">
        <v>1752</v>
      </c>
      <c r="AG448" t="s">
        <v>1753</v>
      </c>
      <c r="AH448" t="s">
        <v>1754</v>
      </c>
    </row>
    <row r="449" spans="1:34" hidden="1" x14ac:dyDescent="0.35">
      <c r="A449" t="s">
        <v>61</v>
      </c>
      <c r="B449" t="s">
        <v>62</v>
      </c>
      <c r="C449" t="s">
        <v>32</v>
      </c>
      <c r="D449" t="s">
        <v>33</v>
      </c>
      <c r="E449" t="s">
        <v>34</v>
      </c>
      <c r="F449" t="s">
        <v>35</v>
      </c>
      <c r="G449" t="s">
        <v>1755</v>
      </c>
      <c r="H449" t="s">
        <v>1756</v>
      </c>
      <c r="I449" t="s">
        <v>32171</v>
      </c>
      <c r="J449" t="s">
        <v>1757</v>
      </c>
      <c r="K449" t="s">
        <v>66</v>
      </c>
      <c r="L449" t="b">
        <v>1</v>
      </c>
      <c r="M449">
        <v>160</v>
      </c>
      <c r="N449">
        <f>_xlfn.XLOOKUP(B449,Courses!A:A,Courses!E:E)</f>
        <v>56</v>
      </c>
      <c r="O449">
        <v>387</v>
      </c>
      <c r="Q449">
        <v>0</v>
      </c>
      <c r="S449">
        <v>17</v>
      </c>
      <c r="T449">
        <v>25</v>
      </c>
      <c r="U449">
        <v>0</v>
      </c>
      <c r="V449">
        <v>0</v>
      </c>
      <c r="W449">
        <v>0</v>
      </c>
      <c r="Y449">
        <v>1</v>
      </c>
      <c r="Z449" t="s">
        <v>1758</v>
      </c>
      <c r="AA449">
        <v>36011</v>
      </c>
      <c r="AB449" t="s">
        <v>1759</v>
      </c>
      <c r="AC449" t="s">
        <v>1760</v>
      </c>
      <c r="AD449">
        <v>162</v>
      </c>
      <c r="AF449" t="s">
        <v>1761</v>
      </c>
      <c r="AG449" t="s">
        <v>1762</v>
      </c>
      <c r="AH449" t="s">
        <v>1763</v>
      </c>
    </row>
    <row r="450" spans="1:34" hidden="1" x14ac:dyDescent="0.35">
      <c r="A450" t="s">
        <v>49</v>
      </c>
      <c r="B450" t="s">
        <v>50</v>
      </c>
      <c r="C450" t="s">
        <v>32</v>
      </c>
      <c r="D450" t="s">
        <v>33</v>
      </c>
      <c r="E450" t="s">
        <v>34</v>
      </c>
      <c r="F450" t="s">
        <v>35</v>
      </c>
      <c r="G450" t="s">
        <v>1755</v>
      </c>
      <c r="H450" t="s">
        <v>1756</v>
      </c>
      <c r="I450" t="s">
        <v>32171</v>
      </c>
      <c r="J450" t="s">
        <v>1757</v>
      </c>
      <c r="K450" t="s">
        <v>66</v>
      </c>
      <c r="L450" t="b">
        <v>1</v>
      </c>
      <c r="M450">
        <v>93</v>
      </c>
      <c r="N450">
        <f>_xlfn.XLOOKUP(B450,Courses!A:A,Courses!E:E)</f>
        <v>47</v>
      </c>
      <c r="O450">
        <v>272</v>
      </c>
      <c r="Q450">
        <v>0</v>
      </c>
      <c r="S450">
        <v>10</v>
      </c>
      <c r="T450">
        <v>13</v>
      </c>
      <c r="U450">
        <v>0</v>
      </c>
      <c r="V450">
        <v>0</v>
      </c>
      <c r="W450">
        <v>0</v>
      </c>
      <c r="Y450">
        <v>2</v>
      </c>
      <c r="Z450" t="s">
        <v>1764</v>
      </c>
      <c r="AA450">
        <v>46828</v>
      </c>
      <c r="AB450" t="s">
        <v>1765</v>
      </c>
      <c r="AC450" t="s">
        <v>1760</v>
      </c>
      <c r="AD450">
        <v>162</v>
      </c>
      <c r="AF450" t="s">
        <v>1766</v>
      </c>
      <c r="AG450" t="s">
        <v>1767</v>
      </c>
      <c r="AH450" t="s">
        <v>1768</v>
      </c>
    </row>
    <row r="451" spans="1:34" hidden="1" x14ac:dyDescent="0.35">
      <c r="A451" t="s">
        <v>47</v>
      </c>
      <c r="B451" t="s">
        <v>48</v>
      </c>
      <c r="C451" t="s">
        <v>32</v>
      </c>
      <c r="D451" t="s">
        <v>33</v>
      </c>
      <c r="E451" t="s">
        <v>34</v>
      </c>
      <c r="F451" t="s">
        <v>35</v>
      </c>
      <c r="G451" t="s">
        <v>1755</v>
      </c>
      <c r="H451" t="s">
        <v>1756</v>
      </c>
      <c r="I451" t="s">
        <v>32171</v>
      </c>
      <c r="J451" t="s">
        <v>1757</v>
      </c>
      <c r="K451" t="s">
        <v>66</v>
      </c>
      <c r="L451" t="b">
        <v>1</v>
      </c>
      <c r="M451">
        <v>48</v>
      </c>
      <c r="N451">
        <f>_xlfn.XLOOKUP(B451,Courses!A:A,Courses!E:E)</f>
        <v>24</v>
      </c>
      <c r="O451">
        <v>54</v>
      </c>
      <c r="Q451">
        <v>0</v>
      </c>
      <c r="S451">
        <v>7</v>
      </c>
      <c r="T451">
        <v>8</v>
      </c>
      <c r="U451">
        <v>0</v>
      </c>
      <c r="V451">
        <v>0</v>
      </c>
      <c r="W451">
        <v>0</v>
      </c>
      <c r="Y451">
        <v>1</v>
      </c>
      <c r="Z451" t="s">
        <v>1769</v>
      </c>
      <c r="AA451">
        <v>6243</v>
      </c>
      <c r="AB451" t="s">
        <v>1770</v>
      </c>
      <c r="AC451" t="s">
        <v>1760</v>
      </c>
      <c r="AD451">
        <v>162</v>
      </c>
      <c r="AF451" t="s">
        <v>1771</v>
      </c>
      <c r="AG451" t="s">
        <v>1772</v>
      </c>
      <c r="AH451" t="s">
        <v>1773</v>
      </c>
    </row>
    <row r="452" spans="1:34" hidden="1" x14ac:dyDescent="0.35">
      <c r="A452" t="s">
        <v>45</v>
      </c>
      <c r="B452" t="s">
        <v>46</v>
      </c>
      <c r="C452" t="s">
        <v>32</v>
      </c>
      <c r="D452" t="s">
        <v>33</v>
      </c>
      <c r="E452" t="s">
        <v>34</v>
      </c>
      <c r="F452" t="s">
        <v>35</v>
      </c>
      <c r="G452" t="s">
        <v>1755</v>
      </c>
      <c r="H452" t="s">
        <v>1756</v>
      </c>
      <c r="I452" t="s">
        <v>32171</v>
      </c>
      <c r="J452" t="s">
        <v>1757</v>
      </c>
      <c r="K452" t="s">
        <v>66</v>
      </c>
      <c r="L452" t="b">
        <v>1</v>
      </c>
      <c r="M452">
        <v>171</v>
      </c>
      <c r="N452">
        <f>_xlfn.XLOOKUP(B452,Courses!A:A,Courses!E:E)</f>
        <v>46</v>
      </c>
      <c r="O452">
        <v>221</v>
      </c>
      <c r="Q452">
        <v>0</v>
      </c>
      <c r="S452">
        <v>52</v>
      </c>
      <c r="T452">
        <v>68</v>
      </c>
      <c r="U452">
        <v>6</v>
      </c>
      <c r="V452">
        <v>0</v>
      </c>
      <c r="W452">
        <v>0</v>
      </c>
      <c r="X452" t="s">
        <v>1774</v>
      </c>
      <c r="Y452">
        <v>2</v>
      </c>
      <c r="Z452" t="s">
        <v>1775</v>
      </c>
      <c r="AA452">
        <v>38361</v>
      </c>
      <c r="AB452" t="s">
        <v>1776</v>
      </c>
      <c r="AC452" t="s">
        <v>1760</v>
      </c>
      <c r="AD452">
        <v>162</v>
      </c>
      <c r="AF452" t="s">
        <v>1777</v>
      </c>
    </row>
    <row r="453" spans="1:34" hidden="1" x14ac:dyDescent="0.35">
      <c r="A453" t="s">
        <v>44</v>
      </c>
      <c r="B453" t="s">
        <v>37</v>
      </c>
      <c r="C453" t="s">
        <v>32</v>
      </c>
      <c r="D453" t="s">
        <v>33</v>
      </c>
      <c r="E453" t="s">
        <v>34</v>
      </c>
      <c r="F453" t="s">
        <v>35</v>
      </c>
      <c r="G453" t="s">
        <v>1755</v>
      </c>
      <c r="H453" t="s">
        <v>1756</v>
      </c>
      <c r="I453" t="s">
        <v>32171</v>
      </c>
      <c r="J453" t="s">
        <v>1757</v>
      </c>
      <c r="K453" t="s">
        <v>66</v>
      </c>
      <c r="L453" t="b">
        <v>1</v>
      </c>
      <c r="M453">
        <v>84</v>
      </c>
      <c r="N453">
        <f>_xlfn.XLOOKUP(B453,Courses!A:A,Courses!E:E)</f>
        <v>35</v>
      </c>
      <c r="O453">
        <v>365</v>
      </c>
      <c r="Q453">
        <v>0</v>
      </c>
      <c r="S453">
        <v>12</v>
      </c>
      <c r="T453">
        <v>15</v>
      </c>
      <c r="U453">
        <v>0</v>
      </c>
      <c r="V453">
        <v>0</v>
      </c>
      <c r="W453">
        <v>0</v>
      </c>
      <c r="Y453">
        <v>1</v>
      </c>
      <c r="Z453" t="s">
        <v>1778</v>
      </c>
      <c r="AA453">
        <v>35567</v>
      </c>
      <c r="AB453" t="s">
        <v>1779</v>
      </c>
      <c r="AC453" t="s">
        <v>1760</v>
      </c>
      <c r="AD453">
        <v>162</v>
      </c>
      <c r="AF453" t="s">
        <v>1780</v>
      </c>
      <c r="AG453" t="s">
        <v>1781</v>
      </c>
      <c r="AH453" t="s">
        <v>1782</v>
      </c>
    </row>
    <row r="454" spans="1:34" x14ac:dyDescent="0.35">
      <c r="A454" t="s">
        <v>91</v>
      </c>
      <c r="B454" t="s">
        <v>92</v>
      </c>
      <c r="C454" t="s">
        <v>32</v>
      </c>
      <c r="D454" t="s">
        <v>33</v>
      </c>
      <c r="E454" t="s">
        <v>38</v>
      </c>
      <c r="F454" t="s">
        <v>39</v>
      </c>
      <c r="G454" t="s">
        <v>1783</v>
      </c>
      <c r="H454" t="s">
        <v>1784</v>
      </c>
      <c r="I454" t="s">
        <v>32171</v>
      </c>
      <c r="J454" t="s">
        <v>1785</v>
      </c>
      <c r="K454" t="s">
        <v>66</v>
      </c>
      <c r="L454" t="b">
        <v>1</v>
      </c>
      <c r="M454">
        <v>0</v>
      </c>
      <c r="N454">
        <f>_xlfn.XLOOKUP(B454,Courses!A:A,Courses!E:E)</f>
        <v>54</v>
      </c>
      <c r="O454">
        <v>106</v>
      </c>
      <c r="Q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0</v>
      </c>
      <c r="AA454">
        <v>0</v>
      </c>
      <c r="AB454" t="s">
        <v>1787</v>
      </c>
      <c r="AC454" t="s">
        <v>1786</v>
      </c>
      <c r="AD454">
        <v>118</v>
      </c>
    </row>
    <row r="455" spans="1:34" x14ac:dyDescent="0.35">
      <c r="A455" t="s">
        <v>88</v>
      </c>
      <c r="B455" t="s">
        <v>89</v>
      </c>
      <c r="C455" t="s">
        <v>32</v>
      </c>
      <c r="D455" t="s">
        <v>33</v>
      </c>
      <c r="E455" t="s">
        <v>38</v>
      </c>
      <c r="F455" t="s">
        <v>39</v>
      </c>
      <c r="G455" t="s">
        <v>1783</v>
      </c>
      <c r="H455" t="s">
        <v>1784</v>
      </c>
      <c r="I455" t="s">
        <v>32171</v>
      </c>
      <c r="J455" t="s">
        <v>1785</v>
      </c>
      <c r="K455" t="s">
        <v>66</v>
      </c>
      <c r="L455" t="b">
        <v>1</v>
      </c>
      <c r="M455">
        <v>6</v>
      </c>
      <c r="N455">
        <f>_xlfn.XLOOKUP(B455,Courses!A:A,Courses!E:E)</f>
        <v>58</v>
      </c>
      <c r="O455">
        <v>119</v>
      </c>
      <c r="Q455">
        <v>0</v>
      </c>
      <c r="S455">
        <v>2</v>
      </c>
      <c r="T455">
        <v>2</v>
      </c>
      <c r="U455">
        <v>0</v>
      </c>
      <c r="V455">
        <v>0</v>
      </c>
      <c r="W455">
        <v>0</v>
      </c>
      <c r="Y455">
        <v>0</v>
      </c>
      <c r="AA455">
        <v>1111</v>
      </c>
      <c r="AB455" t="s">
        <v>1788</v>
      </c>
      <c r="AC455" t="s">
        <v>1786</v>
      </c>
      <c r="AD455">
        <v>118</v>
      </c>
      <c r="AF455" t="s">
        <v>1789</v>
      </c>
      <c r="AG455" t="s">
        <v>1790</v>
      </c>
      <c r="AH455" t="s">
        <v>1791</v>
      </c>
    </row>
    <row r="456" spans="1:34" x14ac:dyDescent="0.35">
      <c r="A456" t="s">
        <v>94</v>
      </c>
      <c r="B456" t="s">
        <v>95</v>
      </c>
      <c r="C456" t="s">
        <v>32</v>
      </c>
      <c r="D456" t="s">
        <v>33</v>
      </c>
      <c r="E456" t="s">
        <v>38</v>
      </c>
      <c r="F456" t="s">
        <v>39</v>
      </c>
      <c r="G456" t="s">
        <v>1783</v>
      </c>
      <c r="H456" t="s">
        <v>1784</v>
      </c>
      <c r="I456" t="s">
        <v>32171</v>
      </c>
      <c r="J456" t="s">
        <v>1785</v>
      </c>
      <c r="K456" t="s">
        <v>66</v>
      </c>
      <c r="L456" t="b">
        <v>1</v>
      </c>
      <c r="M456">
        <v>0</v>
      </c>
      <c r="N456">
        <f>_xlfn.XLOOKUP(B456,Courses!A:A,Courses!E:E)</f>
        <v>25</v>
      </c>
      <c r="O456">
        <v>71</v>
      </c>
      <c r="Q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0</v>
      </c>
      <c r="AA456">
        <v>0</v>
      </c>
      <c r="AB456" t="s">
        <v>1792</v>
      </c>
      <c r="AC456" t="s">
        <v>1786</v>
      </c>
      <c r="AD456">
        <v>118</v>
      </c>
    </row>
    <row r="457" spans="1:34" x14ac:dyDescent="0.35">
      <c r="A457" t="s">
        <v>98</v>
      </c>
      <c r="B457" t="s">
        <v>99</v>
      </c>
      <c r="C457" t="s">
        <v>32</v>
      </c>
      <c r="D457" t="s">
        <v>33</v>
      </c>
      <c r="E457" t="s">
        <v>38</v>
      </c>
      <c r="F457" t="s">
        <v>39</v>
      </c>
      <c r="G457" t="s">
        <v>1783</v>
      </c>
      <c r="H457" t="s">
        <v>1784</v>
      </c>
      <c r="I457" t="s">
        <v>32171</v>
      </c>
      <c r="J457" t="s">
        <v>1785</v>
      </c>
      <c r="K457" t="s">
        <v>66</v>
      </c>
      <c r="L457" t="b">
        <v>1</v>
      </c>
      <c r="M457">
        <v>0</v>
      </c>
      <c r="N457">
        <f>_xlfn.XLOOKUP(B457,Courses!A:A,Courses!E:E)</f>
        <v>30</v>
      </c>
      <c r="O457">
        <v>61</v>
      </c>
      <c r="Q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0</v>
      </c>
      <c r="AA457">
        <v>0</v>
      </c>
      <c r="AC457" t="s">
        <v>1786</v>
      </c>
      <c r="AD457">
        <v>118</v>
      </c>
    </row>
    <row r="458" spans="1:34" hidden="1" x14ac:dyDescent="0.35">
      <c r="A458" t="s">
        <v>44</v>
      </c>
      <c r="B458" t="s">
        <v>37</v>
      </c>
      <c r="C458" t="s">
        <v>32</v>
      </c>
      <c r="D458" t="s">
        <v>33</v>
      </c>
      <c r="E458" t="s">
        <v>34</v>
      </c>
      <c r="F458" t="s">
        <v>35</v>
      </c>
      <c r="G458" t="s">
        <v>1783</v>
      </c>
      <c r="H458" t="s">
        <v>1784</v>
      </c>
      <c r="I458" t="s">
        <v>32171</v>
      </c>
      <c r="J458" t="s">
        <v>1785</v>
      </c>
      <c r="K458" t="s">
        <v>66</v>
      </c>
      <c r="L458" t="b">
        <v>1</v>
      </c>
      <c r="M458">
        <v>183</v>
      </c>
      <c r="N458">
        <f>_xlfn.XLOOKUP(B458,Courses!A:A,Courses!E:E)</f>
        <v>35</v>
      </c>
      <c r="O458">
        <v>340</v>
      </c>
      <c r="Q458">
        <v>0</v>
      </c>
      <c r="S458">
        <v>64</v>
      </c>
      <c r="T458">
        <v>86</v>
      </c>
      <c r="U458">
        <v>0</v>
      </c>
      <c r="V458">
        <v>0</v>
      </c>
      <c r="W458">
        <v>0</v>
      </c>
      <c r="Y458">
        <v>1</v>
      </c>
      <c r="Z458" t="s">
        <v>1793</v>
      </c>
      <c r="AA458">
        <v>136665</v>
      </c>
      <c r="AB458" t="s">
        <v>1794</v>
      </c>
      <c r="AC458" t="s">
        <v>1786</v>
      </c>
      <c r="AD458">
        <v>118</v>
      </c>
      <c r="AF458" t="s">
        <v>1795</v>
      </c>
      <c r="AG458" t="s">
        <v>1796</v>
      </c>
      <c r="AH458" t="s">
        <v>1797</v>
      </c>
    </row>
    <row r="459" spans="1:34" hidden="1" x14ac:dyDescent="0.35">
      <c r="A459" t="s">
        <v>45</v>
      </c>
      <c r="B459" t="s">
        <v>46</v>
      </c>
      <c r="C459" t="s">
        <v>32</v>
      </c>
      <c r="D459" t="s">
        <v>33</v>
      </c>
      <c r="E459" t="s">
        <v>34</v>
      </c>
      <c r="F459" t="s">
        <v>35</v>
      </c>
      <c r="G459" t="s">
        <v>1783</v>
      </c>
      <c r="H459" t="s">
        <v>1784</v>
      </c>
      <c r="I459" t="s">
        <v>32171</v>
      </c>
      <c r="J459" t="s">
        <v>1785</v>
      </c>
      <c r="K459" t="s">
        <v>66</v>
      </c>
      <c r="L459" t="b">
        <v>1</v>
      </c>
      <c r="M459">
        <v>124</v>
      </c>
      <c r="N459">
        <f>_xlfn.XLOOKUP(B459,Courses!A:A,Courses!E:E)</f>
        <v>46</v>
      </c>
      <c r="O459">
        <v>204</v>
      </c>
      <c r="Q459">
        <v>0</v>
      </c>
      <c r="S459">
        <v>274</v>
      </c>
      <c r="T459">
        <v>296</v>
      </c>
      <c r="U459">
        <v>10</v>
      </c>
      <c r="V459">
        <v>0</v>
      </c>
      <c r="W459">
        <v>9</v>
      </c>
      <c r="X459" t="s">
        <v>1798</v>
      </c>
      <c r="Y459">
        <v>1</v>
      </c>
      <c r="Z459" t="s">
        <v>1799</v>
      </c>
      <c r="AA459">
        <v>45788</v>
      </c>
      <c r="AB459" t="s">
        <v>1800</v>
      </c>
      <c r="AC459" t="s">
        <v>1786</v>
      </c>
      <c r="AD459">
        <v>118</v>
      </c>
      <c r="AF459" t="s">
        <v>1801</v>
      </c>
    </row>
    <row r="460" spans="1:34" hidden="1" x14ac:dyDescent="0.35">
      <c r="A460" t="s">
        <v>47</v>
      </c>
      <c r="B460" t="s">
        <v>48</v>
      </c>
      <c r="C460" t="s">
        <v>32</v>
      </c>
      <c r="D460" t="s">
        <v>33</v>
      </c>
      <c r="E460" t="s">
        <v>34</v>
      </c>
      <c r="F460" t="s">
        <v>35</v>
      </c>
      <c r="G460" t="s">
        <v>1783</v>
      </c>
      <c r="H460" t="s">
        <v>1784</v>
      </c>
      <c r="I460" t="s">
        <v>32171</v>
      </c>
      <c r="J460" t="s">
        <v>1785</v>
      </c>
      <c r="K460" t="s">
        <v>66</v>
      </c>
      <c r="L460" t="b">
        <v>1</v>
      </c>
      <c r="M460">
        <v>3</v>
      </c>
      <c r="N460">
        <f>_xlfn.XLOOKUP(B460,Courses!A:A,Courses!E:E)</f>
        <v>24</v>
      </c>
      <c r="O460">
        <v>45</v>
      </c>
      <c r="Q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1</v>
      </c>
      <c r="Z460" t="s">
        <v>1802</v>
      </c>
      <c r="AA460">
        <v>2719</v>
      </c>
      <c r="AB460" t="s">
        <v>1803</v>
      </c>
      <c r="AC460" t="s">
        <v>1786</v>
      </c>
      <c r="AD460">
        <v>118</v>
      </c>
    </row>
    <row r="461" spans="1:34" hidden="1" x14ac:dyDescent="0.35">
      <c r="A461" t="s">
        <v>49</v>
      </c>
      <c r="B461" t="s">
        <v>50</v>
      </c>
      <c r="C461" t="s">
        <v>32</v>
      </c>
      <c r="D461" t="s">
        <v>33</v>
      </c>
      <c r="E461" t="s">
        <v>34</v>
      </c>
      <c r="F461" t="s">
        <v>35</v>
      </c>
      <c r="G461" t="s">
        <v>1783</v>
      </c>
      <c r="H461" t="s">
        <v>1784</v>
      </c>
      <c r="I461" t="s">
        <v>32171</v>
      </c>
      <c r="J461" t="s">
        <v>1785</v>
      </c>
      <c r="K461" t="s">
        <v>66</v>
      </c>
      <c r="L461" t="b">
        <v>1</v>
      </c>
      <c r="M461">
        <v>105</v>
      </c>
      <c r="N461">
        <f>_xlfn.XLOOKUP(B461,Courses!A:A,Courses!E:E)</f>
        <v>47</v>
      </c>
      <c r="O461">
        <v>250</v>
      </c>
      <c r="Q461">
        <v>0</v>
      </c>
      <c r="S461">
        <v>29</v>
      </c>
      <c r="T461">
        <v>44</v>
      </c>
      <c r="U461">
        <v>0</v>
      </c>
      <c r="V461">
        <v>0</v>
      </c>
      <c r="W461">
        <v>0</v>
      </c>
      <c r="Y461">
        <v>3</v>
      </c>
      <c r="Z461" t="s">
        <v>1804</v>
      </c>
      <c r="AA461">
        <v>171676</v>
      </c>
      <c r="AB461" t="s">
        <v>1805</v>
      </c>
      <c r="AC461" t="s">
        <v>1786</v>
      </c>
      <c r="AD461">
        <v>118</v>
      </c>
      <c r="AF461" t="s">
        <v>1806</v>
      </c>
      <c r="AG461" t="s">
        <v>1807</v>
      </c>
      <c r="AH461" t="s">
        <v>1808</v>
      </c>
    </row>
    <row r="462" spans="1:34" hidden="1" x14ac:dyDescent="0.35">
      <c r="A462" t="s">
        <v>61</v>
      </c>
      <c r="B462" t="s">
        <v>62</v>
      </c>
      <c r="C462" t="s">
        <v>32</v>
      </c>
      <c r="D462" t="s">
        <v>33</v>
      </c>
      <c r="E462" t="s">
        <v>34</v>
      </c>
      <c r="F462" t="s">
        <v>35</v>
      </c>
      <c r="G462" t="s">
        <v>1783</v>
      </c>
      <c r="H462" t="s">
        <v>1784</v>
      </c>
      <c r="I462" t="s">
        <v>32171</v>
      </c>
      <c r="J462" t="s">
        <v>1785</v>
      </c>
      <c r="K462" t="s">
        <v>66</v>
      </c>
      <c r="L462" t="b">
        <v>1</v>
      </c>
      <c r="M462">
        <v>107</v>
      </c>
      <c r="N462">
        <f>_xlfn.XLOOKUP(B462,Courses!A:A,Courses!E:E)</f>
        <v>56</v>
      </c>
      <c r="O462">
        <v>371</v>
      </c>
      <c r="Q462">
        <v>0</v>
      </c>
      <c r="S462">
        <v>33</v>
      </c>
      <c r="T462">
        <v>47</v>
      </c>
      <c r="U462">
        <v>0</v>
      </c>
      <c r="V462">
        <v>0</v>
      </c>
      <c r="W462">
        <v>1</v>
      </c>
      <c r="Y462">
        <v>1</v>
      </c>
      <c r="Z462" t="s">
        <v>1809</v>
      </c>
      <c r="AA462">
        <v>116532</v>
      </c>
      <c r="AB462" t="s">
        <v>1810</v>
      </c>
      <c r="AC462" t="s">
        <v>1786</v>
      </c>
      <c r="AD462">
        <v>118</v>
      </c>
      <c r="AF462" t="s">
        <v>1811</v>
      </c>
      <c r="AG462" t="s">
        <v>1812</v>
      </c>
      <c r="AH462" t="s">
        <v>1813</v>
      </c>
    </row>
    <row r="463" spans="1:34" hidden="1" x14ac:dyDescent="0.35">
      <c r="A463" t="s">
        <v>61</v>
      </c>
      <c r="B463" t="s">
        <v>62</v>
      </c>
      <c r="C463" t="s">
        <v>32</v>
      </c>
      <c r="D463" t="s">
        <v>33</v>
      </c>
      <c r="E463" t="s">
        <v>34</v>
      </c>
      <c r="F463" t="s">
        <v>35</v>
      </c>
      <c r="G463" t="s">
        <v>1814</v>
      </c>
      <c r="H463" t="s">
        <v>1815</v>
      </c>
      <c r="I463" t="s">
        <v>32171</v>
      </c>
      <c r="J463" t="s">
        <v>1816</v>
      </c>
      <c r="K463" t="s">
        <v>66</v>
      </c>
      <c r="L463" t="b">
        <v>1</v>
      </c>
      <c r="M463">
        <v>232</v>
      </c>
      <c r="N463">
        <f>_xlfn.XLOOKUP(B463,Courses!A:A,Courses!E:E)</f>
        <v>56</v>
      </c>
      <c r="O463">
        <v>358</v>
      </c>
      <c r="Q463">
        <v>0</v>
      </c>
      <c r="S463">
        <v>77</v>
      </c>
      <c r="T463">
        <v>90</v>
      </c>
      <c r="U463">
        <v>0</v>
      </c>
      <c r="V463">
        <v>0</v>
      </c>
      <c r="W463">
        <v>0</v>
      </c>
      <c r="Y463">
        <v>1</v>
      </c>
      <c r="Z463" t="s">
        <v>1817</v>
      </c>
      <c r="AA463">
        <v>205477</v>
      </c>
      <c r="AB463" t="s">
        <v>1818</v>
      </c>
      <c r="AC463" t="s">
        <v>1819</v>
      </c>
      <c r="AD463">
        <v>282</v>
      </c>
      <c r="AF463" t="s">
        <v>1820</v>
      </c>
      <c r="AG463" t="s">
        <v>1821</v>
      </c>
      <c r="AH463" t="s">
        <v>1822</v>
      </c>
    </row>
    <row r="464" spans="1:34" hidden="1" x14ac:dyDescent="0.35">
      <c r="A464" t="s">
        <v>49</v>
      </c>
      <c r="B464" t="s">
        <v>50</v>
      </c>
      <c r="C464" t="s">
        <v>32</v>
      </c>
      <c r="D464" t="s">
        <v>33</v>
      </c>
      <c r="E464" t="s">
        <v>34</v>
      </c>
      <c r="F464" t="s">
        <v>35</v>
      </c>
      <c r="G464" t="s">
        <v>1814</v>
      </c>
      <c r="H464" t="s">
        <v>1815</v>
      </c>
      <c r="I464" t="s">
        <v>32171</v>
      </c>
      <c r="J464" t="s">
        <v>1816</v>
      </c>
      <c r="K464" t="s">
        <v>66</v>
      </c>
      <c r="L464" t="b">
        <v>1</v>
      </c>
      <c r="M464">
        <v>157</v>
      </c>
      <c r="N464">
        <f>_xlfn.XLOOKUP(B464,Courses!A:A,Courses!E:E)</f>
        <v>47</v>
      </c>
      <c r="O464">
        <v>251</v>
      </c>
      <c r="Q464">
        <v>0</v>
      </c>
      <c r="S464">
        <v>40</v>
      </c>
      <c r="T464">
        <v>47</v>
      </c>
      <c r="U464">
        <v>0</v>
      </c>
      <c r="V464">
        <v>0</v>
      </c>
      <c r="W464">
        <v>0</v>
      </c>
      <c r="Y464">
        <v>2</v>
      </c>
      <c r="Z464" t="s">
        <v>1823</v>
      </c>
      <c r="AA464">
        <v>118213</v>
      </c>
      <c r="AB464" t="s">
        <v>1824</v>
      </c>
      <c r="AC464" t="s">
        <v>1819</v>
      </c>
      <c r="AD464">
        <v>282</v>
      </c>
      <c r="AF464" t="s">
        <v>1825</v>
      </c>
      <c r="AG464" t="s">
        <v>1826</v>
      </c>
      <c r="AH464" t="s">
        <v>1827</v>
      </c>
    </row>
    <row r="465" spans="1:34" hidden="1" x14ac:dyDescent="0.35">
      <c r="A465" t="s">
        <v>47</v>
      </c>
      <c r="B465" t="s">
        <v>48</v>
      </c>
      <c r="C465" t="s">
        <v>32</v>
      </c>
      <c r="D465" t="s">
        <v>33</v>
      </c>
      <c r="E465" t="s">
        <v>34</v>
      </c>
      <c r="F465" t="s">
        <v>35</v>
      </c>
      <c r="G465" t="s">
        <v>1814</v>
      </c>
      <c r="H465" t="s">
        <v>1815</v>
      </c>
      <c r="I465" t="s">
        <v>32171</v>
      </c>
      <c r="J465" t="s">
        <v>1816</v>
      </c>
      <c r="K465" t="s">
        <v>66</v>
      </c>
      <c r="L465" t="b">
        <v>1</v>
      </c>
      <c r="M465">
        <v>36</v>
      </c>
      <c r="N465">
        <f>_xlfn.XLOOKUP(B465,Courses!A:A,Courses!E:E)</f>
        <v>24</v>
      </c>
      <c r="O465">
        <v>53</v>
      </c>
      <c r="Q465">
        <v>0</v>
      </c>
      <c r="S465">
        <v>7</v>
      </c>
      <c r="T465">
        <v>7</v>
      </c>
      <c r="U465">
        <v>0</v>
      </c>
      <c r="V465">
        <v>0</v>
      </c>
      <c r="W465">
        <v>0</v>
      </c>
      <c r="Y465">
        <v>1</v>
      </c>
      <c r="Z465" t="s">
        <v>1828</v>
      </c>
      <c r="AA465">
        <v>41871</v>
      </c>
      <c r="AB465" t="s">
        <v>1829</v>
      </c>
      <c r="AC465" t="s">
        <v>1819</v>
      </c>
      <c r="AD465">
        <v>282</v>
      </c>
      <c r="AF465" t="s">
        <v>1830</v>
      </c>
      <c r="AG465" t="s">
        <v>1831</v>
      </c>
      <c r="AH465" t="s">
        <v>1832</v>
      </c>
    </row>
    <row r="466" spans="1:34" hidden="1" x14ac:dyDescent="0.35">
      <c r="A466" t="s">
        <v>45</v>
      </c>
      <c r="B466" t="s">
        <v>46</v>
      </c>
      <c r="C466" t="s">
        <v>32</v>
      </c>
      <c r="D466" t="s">
        <v>33</v>
      </c>
      <c r="E466" t="s">
        <v>34</v>
      </c>
      <c r="F466" t="s">
        <v>35</v>
      </c>
      <c r="G466" t="s">
        <v>1814</v>
      </c>
      <c r="H466" t="s">
        <v>1815</v>
      </c>
      <c r="I466" t="s">
        <v>32171</v>
      </c>
      <c r="J466" t="s">
        <v>1816</v>
      </c>
      <c r="K466" t="s">
        <v>66</v>
      </c>
      <c r="L466" t="b">
        <v>1</v>
      </c>
      <c r="M466">
        <v>170</v>
      </c>
      <c r="N466">
        <f>_xlfn.XLOOKUP(B466,Courses!A:A,Courses!E:E)</f>
        <v>46</v>
      </c>
      <c r="O466">
        <v>212</v>
      </c>
      <c r="Q466">
        <v>0</v>
      </c>
      <c r="S466">
        <v>62</v>
      </c>
      <c r="T466">
        <v>83</v>
      </c>
      <c r="U466">
        <v>9</v>
      </c>
      <c r="V466">
        <v>0</v>
      </c>
      <c r="W466">
        <v>0</v>
      </c>
      <c r="X466" t="s">
        <v>1833</v>
      </c>
      <c r="Y466">
        <v>2</v>
      </c>
      <c r="Z466" t="s">
        <v>1834</v>
      </c>
      <c r="AA466">
        <v>122197</v>
      </c>
      <c r="AB466" t="s">
        <v>1835</v>
      </c>
      <c r="AC466" t="s">
        <v>1819</v>
      </c>
      <c r="AD466">
        <v>282</v>
      </c>
      <c r="AF466" t="s">
        <v>1836</v>
      </c>
    </row>
    <row r="467" spans="1:34" hidden="1" x14ac:dyDescent="0.35">
      <c r="A467" t="s">
        <v>44</v>
      </c>
      <c r="B467" t="s">
        <v>37</v>
      </c>
      <c r="C467" t="s">
        <v>32</v>
      </c>
      <c r="D467" t="s">
        <v>33</v>
      </c>
      <c r="E467" t="s">
        <v>34</v>
      </c>
      <c r="F467" t="s">
        <v>35</v>
      </c>
      <c r="G467" t="s">
        <v>1814</v>
      </c>
      <c r="H467" t="s">
        <v>1815</v>
      </c>
      <c r="I467" t="s">
        <v>32171</v>
      </c>
      <c r="J467" t="s">
        <v>1816</v>
      </c>
      <c r="K467" t="s">
        <v>66</v>
      </c>
      <c r="L467" t="b">
        <v>1</v>
      </c>
      <c r="M467">
        <v>80</v>
      </c>
      <c r="N467">
        <f>_xlfn.XLOOKUP(B467,Courses!A:A,Courses!E:E)</f>
        <v>35</v>
      </c>
      <c r="O467">
        <v>349</v>
      </c>
      <c r="Q467">
        <v>0</v>
      </c>
      <c r="S467">
        <v>16</v>
      </c>
      <c r="T467">
        <v>17</v>
      </c>
      <c r="U467">
        <v>0</v>
      </c>
      <c r="V467">
        <v>0</v>
      </c>
      <c r="W467">
        <v>4</v>
      </c>
      <c r="Y467">
        <v>1</v>
      </c>
      <c r="Z467" t="s">
        <v>1837</v>
      </c>
      <c r="AA467">
        <v>95488</v>
      </c>
      <c r="AB467" t="s">
        <v>1838</v>
      </c>
      <c r="AC467" t="s">
        <v>1819</v>
      </c>
      <c r="AD467">
        <v>282</v>
      </c>
      <c r="AF467" t="s">
        <v>1839</v>
      </c>
      <c r="AG467" t="s">
        <v>1840</v>
      </c>
      <c r="AH467" t="s">
        <v>1841</v>
      </c>
    </row>
    <row r="468" spans="1:34" x14ac:dyDescent="0.35">
      <c r="A468" t="s">
        <v>98</v>
      </c>
      <c r="B468" t="s">
        <v>99</v>
      </c>
      <c r="C468" t="s">
        <v>32</v>
      </c>
      <c r="D468" t="s">
        <v>33</v>
      </c>
      <c r="E468" t="s">
        <v>38</v>
      </c>
      <c r="F468" t="s">
        <v>39</v>
      </c>
      <c r="G468" t="s">
        <v>1814</v>
      </c>
      <c r="H468" t="s">
        <v>1815</v>
      </c>
      <c r="I468" t="s">
        <v>32171</v>
      </c>
      <c r="J468" t="s">
        <v>1816</v>
      </c>
      <c r="K468" t="s">
        <v>66</v>
      </c>
      <c r="L468" t="b">
        <v>1</v>
      </c>
      <c r="M468">
        <v>25</v>
      </c>
      <c r="N468">
        <f>_xlfn.XLOOKUP(B468,Courses!A:A,Courses!E:E)</f>
        <v>30</v>
      </c>
      <c r="O468">
        <v>61</v>
      </c>
      <c r="Q468">
        <v>0</v>
      </c>
      <c r="S468">
        <v>7</v>
      </c>
      <c r="T468">
        <v>8</v>
      </c>
      <c r="U468">
        <v>0</v>
      </c>
      <c r="V468">
        <v>0</v>
      </c>
      <c r="W468">
        <v>0</v>
      </c>
      <c r="Y468">
        <v>0</v>
      </c>
      <c r="AA468">
        <v>36644</v>
      </c>
      <c r="AB468" t="s">
        <v>1842</v>
      </c>
      <c r="AC468" t="s">
        <v>1819</v>
      </c>
      <c r="AD468">
        <v>282</v>
      </c>
      <c r="AF468" t="s">
        <v>1843</v>
      </c>
      <c r="AG468" t="s">
        <v>1844</v>
      </c>
      <c r="AH468" t="s">
        <v>1845</v>
      </c>
    </row>
    <row r="469" spans="1:34" x14ac:dyDescent="0.35">
      <c r="A469" t="s">
        <v>94</v>
      </c>
      <c r="B469" t="s">
        <v>95</v>
      </c>
      <c r="C469" t="s">
        <v>32</v>
      </c>
      <c r="D469" t="s">
        <v>33</v>
      </c>
      <c r="E469" t="s">
        <v>38</v>
      </c>
      <c r="F469" t="s">
        <v>39</v>
      </c>
      <c r="G469" t="s">
        <v>1814</v>
      </c>
      <c r="H469" t="s">
        <v>1815</v>
      </c>
      <c r="I469" t="s">
        <v>32171</v>
      </c>
      <c r="J469" t="s">
        <v>1816</v>
      </c>
      <c r="K469" t="s">
        <v>66</v>
      </c>
      <c r="L469" t="b">
        <v>1</v>
      </c>
      <c r="M469">
        <v>23</v>
      </c>
      <c r="N469">
        <f>_xlfn.XLOOKUP(B469,Courses!A:A,Courses!E:E)</f>
        <v>25</v>
      </c>
      <c r="O469">
        <v>71</v>
      </c>
      <c r="Q469">
        <v>0</v>
      </c>
      <c r="S469">
        <v>3</v>
      </c>
      <c r="T469">
        <v>3</v>
      </c>
      <c r="U469">
        <v>0</v>
      </c>
      <c r="V469">
        <v>0</v>
      </c>
      <c r="W469">
        <v>0</v>
      </c>
      <c r="Y469">
        <v>0</v>
      </c>
      <c r="AA469">
        <v>13671</v>
      </c>
      <c r="AB469" t="s">
        <v>1846</v>
      </c>
      <c r="AC469" t="s">
        <v>1819</v>
      </c>
      <c r="AD469">
        <v>282</v>
      </c>
      <c r="AF469" t="s">
        <v>1847</v>
      </c>
    </row>
    <row r="470" spans="1:34" x14ac:dyDescent="0.35">
      <c r="A470" t="s">
        <v>88</v>
      </c>
      <c r="B470" t="s">
        <v>89</v>
      </c>
      <c r="C470" t="s">
        <v>32</v>
      </c>
      <c r="D470" t="s">
        <v>33</v>
      </c>
      <c r="E470" t="s">
        <v>38</v>
      </c>
      <c r="F470" t="s">
        <v>39</v>
      </c>
      <c r="G470" t="s">
        <v>1814</v>
      </c>
      <c r="H470" t="s">
        <v>1815</v>
      </c>
      <c r="I470" t="s">
        <v>32171</v>
      </c>
      <c r="J470" t="s">
        <v>1816</v>
      </c>
      <c r="K470" t="s">
        <v>66</v>
      </c>
      <c r="L470" t="b">
        <v>1</v>
      </c>
      <c r="M470">
        <v>20</v>
      </c>
      <c r="N470">
        <f>_xlfn.XLOOKUP(B470,Courses!A:A,Courses!E:E)</f>
        <v>58</v>
      </c>
      <c r="O470">
        <v>119</v>
      </c>
      <c r="Q470">
        <v>0</v>
      </c>
      <c r="S470">
        <v>7</v>
      </c>
      <c r="T470">
        <v>7</v>
      </c>
      <c r="U470">
        <v>0</v>
      </c>
      <c r="V470">
        <v>0</v>
      </c>
      <c r="W470">
        <v>0</v>
      </c>
      <c r="Y470">
        <v>0</v>
      </c>
      <c r="AA470">
        <v>14612</v>
      </c>
      <c r="AB470" t="s">
        <v>1848</v>
      </c>
      <c r="AC470" t="s">
        <v>1819</v>
      </c>
      <c r="AD470">
        <v>282</v>
      </c>
      <c r="AF470" t="s">
        <v>1849</v>
      </c>
      <c r="AG470" t="s">
        <v>1850</v>
      </c>
      <c r="AH470" t="s">
        <v>1851</v>
      </c>
    </row>
    <row r="471" spans="1:34" x14ac:dyDescent="0.35">
      <c r="A471" t="s">
        <v>91</v>
      </c>
      <c r="B471" t="s">
        <v>92</v>
      </c>
      <c r="C471" t="s">
        <v>32</v>
      </c>
      <c r="D471" t="s">
        <v>33</v>
      </c>
      <c r="E471" t="s">
        <v>38</v>
      </c>
      <c r="F471" t="s">
        <v>39</v>
      </c>
      <c r="G471" t="s">
        <v>1814</v>
      </c>
      <c r="H471" t="s">
        <v>1815</v>
      </c>
      <c r="I471" t="s">
        <v>32171</v>
      </c>
      <c r="J471" t="s">
        <v>1816</v>
      </c>
      <c r="K471" t="s">
        <v>66</v>
      </c>
      <c r="L471" t="b">
        <v>1</v>
      </c>
      <c r="M471">
        <v>33</v>
      </c>
      <c r="N471">
        <f>_xlfn.XLOOKUP(B471,Courses!A:A,Courses!E:E)</f>
        <v>54</v>
      </c>
      <c r="O471">
        <v>106</v>
      </c>
      <c r="Q471">
        <v>0</v>
      </c>
      <c r="S471">
        <v>10</v>
      </c>
      <c r="T471">
        <v>13</v>
      </c>
      <c r="U471">
        <v>0</v>
      </c>
      <c r="V471">
        <v>0</v>
      </c>
      <c r="W471">
        <v>0</v>
      </c>
      <c r="Y471">
        <v>0</v>
      </c>
      <c r="AA471">
        <v>54770</v>
      </c>
      <c r="AB471" t="s">
        <v>1852</v>
      </c>
      <c r="AC471" t="s">
        <v>1819</v>
      </c>
      <c r="AD471">
        <v>282</v>
      </c>
      <c r="AF471" t="s">
        <v>1853</v>
      </c>
    </row>
    <row r="472" spans="1:34" x14ac:dyDescent="0.35">
      <c r="A472" t="s">
        <v>91</v>
      </c>
      <c r="B472" t="s">
        <v>92</v>
      </c>
      <c r="C472" t="s">
        <v>32</v>
      </c>
      <c r="D472" t="s">
        <v>33</v>
      </c>
      <c r="E472" t="s">
        <v>38</v>
      </c>
      <c r="F472" t="s">
        <v>39</v>
      </c>
      <c r="G472" t="s">
        <v>1854</v>
      </c>
      <c r="H472" t="s">
        <v>1855</v>
      </c>
      <c r="I472" t="s">
        <v>32171</v>
      </c>
      <c r="J472" t="s">
        <v>1856</v>
      </c>
      <c r="K472" t="s">
        <v>66</v>
      </c>
      <c r="L472" t="b">
        <v>1</v>
      </c>
      <c r="M472">
        <v>0</v>
      </c>
      <c r="N472">
        <f>_xlfn.XLOOKUP(B472,Courses!A:A,Courses!E:E)</f>
        <v>54</v>
      </c>
      <c r="O472">
        <v>106</v>
      </c>
      <c r="Q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0</v>
      </c>
      <c r="AA472">
        <v>0</v>
      </c>
      <c r="AC472" t="s">
        <v>1857</v>
      </c>
      <c r="AD472">
        <v>128</v>
      </c>
    </row>
    <row r="473" spans="1:34" x14ac:dyDescent="0.35">
      <c r="A473" t="s">
        <v>88</v>
      </c>
      <c r="B473" t="s">
        <v>89</v>
      </c>
      <c r="C473" t="s">
        <v>32</v>
      </c>
      <c r="D473" t="s">
        <v>33</v>
      </c>
      <c r="E473" t="s">
        <v>38</v>
      </c>
      <c r="F473" t="s">
        <v>39</v>
      </c>
      <c r="G473" t="s">
        <v>1854</v>
      </c>
      <c r="H473" t="s">
        <v>1855</v>
      </c>
      <c r="I473" t="s">
        <v>32171</v>
      </c>
      <c r="J473" t="s">
        <v>1856</v>
      </c>
      <c r="K473" t="s">
        <v>66</v>
      </c>
      <c r="L473" t="b">
        <v>1</v>
      </c>
      <c r="M473">
        <v>0</v>
      </c>
      <c r="N473">
        <f>_xlfn.XLOOKUP(B473,Courses!A:A,Courses!E:E)</f>
        <v>58</v>
      </c>
      <c r="O473">
        <v>119</v>
      </c>
      <c r="Q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0</v>
      </c>
      <c r="AA473">
        <v>0</v>
      </c>
      <c r="AC473" t="s">
        <v>1857</v>
      </c>
      <c r="AD473">
        <v>128</v>
      </c>
    </row>
    <row r="474" spans="1:34" x14ac:dyDescent="0.35">
      <c r="A474" t="s">
        <v>94</v>
      </c>
      <c r="B474" t="s">
        <v>95</v>
      </c>
      <c r="C474" t="s">
        <v>32</v>
      </c>
      <c r="D474" t="s">
        <v>33</v>
      </c>
      <c r="E474" t="s">
        <v>38</v>
      </c>
      <c r="F474" t="s">
        <v>39</v>
      </c>
      <c r="G474" t="s">
        <v>1854</v>
      </c>
      <c r="H474" t="s">
        <v>1855</v>
      </c>
      <c r="I474" t="s">
        <v>32171</v>
      </c>
      <c r="J474" t="s">
        <v>1856</v>
      </c>
      <c r="K474" t="s">
        <v>66</v>
      </c>
      <c r="L474" t="b">
        <v>1</v>
      </c>
      <c r="M474">
        <v>0</v>
      </c>
      <c r="N474">
        <f>_xlfn.XLOOKUP(B474,Courses!A:A,Courses!E:E)</f>
        <v>25</v>
      </c>
      <c r="O474">
        <v>71</v>
      </c>
      <c r="Q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0</v>
      </c>
      <c r="AA474">
        <v>0</v>
      </c>
      <c r="AC474" t="s">
        <v>1857</v>
      </c>
      <c r="AD474">
        <v>128</v>
      </c>
    </row>
    <row r="475" spans="1:34" x14ac:dyDescent="0.35">
      <c r="A475" t="s">
        <v>98</v>
      </c>
      <c r="B475" t="s">
        <v>99</v>
      </c>
      <c r="C475" t="s">
        <v>32</v>
      </c>
      <c r="D475" t="s">
        <v>33</v>
      </c>
      <c r="E475" t="s">
        <v>38</v>
      </c>
      <c r="F475" t="s">
        <v>39</v>
      </c>
      <c r="G475" t="s">
        <v>1854</v>
      </c>
      <c r="H475" t="s">
        <v>1855</v>
      </c>
      <c r="I475" t="s">
        <v>32171</v>
      </c>
      <c r="J475" t="s">
        <v>1856</v>
      </c>
      <c r="K475" t="s">
        <v>66</v>
      </c>
      <c r="L475" t="b">
        <v>1</v>
      </c>
      <c r="M475">
        <v>0</v>
      </c>
      <c r="N475">
        <f>_xlfn.XLOOKUP(B475,Courses!A:A,Courses!E:E)</f>
        <v>30</v>
      </c>
      <c r="O475">
        <v>61</v>
      </c>
      <c r="Q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0</v>
      </c>
      <c r="AA475">
        <v>0</v>
      </c>
      <c r="AC475" t="s">
        <v>1857</v>
      </c>
      <c r="AD475">
        <v>128</v>
      </c>
    </row>
    <row r="476" spans="1:34" hidden="1" x14ac:dyDescent="0.35">
      <c r="A476" t="s">
        <v>44</v>
      </c>
      <c r="B476" t="s">
        <v>37</v>
      </c>
      <c r="C476" t="s">
        <v>32</v>
      </c>
      <c r="D476" t="s">
        <v>33</v>
      </c>
      <c r="E476" t="s">
        <v>34</v>
      </c>
      <c r="F476" t="s">
        <v>35</v>
      </c>
      <c r="G476" t="s">
        <v>1854</v>
      </c>
      <c r="H476" t="s">
        <v>1855</v>
      </c>
      <c r="I476" t="s">
        <v>32171</v>
      </c>
      <c r="J476" t="s">
        <v>1856</v>
      </c>
      <c r="K476" t="s">
        <v>66</v>
      </c>
      <c r="L476" t="b">
        <v>1</v>
      </c>
      <c r="M476">
        <v>268</v>
      </c>
      <c r="N476">
        <f>_xlfn.XLOOKUP(B476,Courses!A:A,Courses!E:E)</f>
        <v>35</v>
      </c>
      <c r="O476">
        <v>365</v>
      </c>
      <c r="Q476">
        <v>0</v>
      </c>
      <c r="S476">
        <v>74</v>
      </c>
      <c r="T476">
        <v>75</v>
      </c>
      <c r="U476">
        <v>0</v>
      </c>
      <c r="V476">
        <v>0</v>
      </c>
      <c r="W476">
        <v>0</v>
      </c>
      <c r="Y476">
        <v>1</v>
      </c>
      <c r="Z476" t="s">
        <v>1858</v>
      </c>
      <c r="AA476">
        <v>82768</v>
      </c>
      <c r="AB476" t="s">
        <v>1859</v>
      </c>
      <c r="AC476" t="s">
        <v>1857</v>
      </c>
      <c r="AD476">
        <v>128</v>
      </c>
      <c r="AF476" t="s">
        <v>1860</v>
      </c>
      <c r="AG476" t="s">
        <v>1861</v>
      </c>
      <c r="AH476" t="s">
        <v>1862</v>
      </c>
    </row>
    <row r="477" spans="1:34" hidden="1" x14ac:dyDescent="0.35">
      <c r="A477" t="s">
        <v>45</v>
      </c>
      <c r="B477" t="s">
        <v>46</v>
      </c>
      <c r="C477" t="s">
        <v>32</v>
      </c>
      <c r="D477" t="s">
        <v>33</v>
      </c>
      <c r="E477" t="s">
        <v>34</v>
      </c>
      <c r="F477" t="s">
        <v>35</v>
      </c>
      <c r="G477" t="s">
        <v>1854</v>
      </c>
      <c r="H477" t="s">
        <v>1855</v>
      </c>
      <c r="I477" t="s">
        <v>32171</v>
      </c>
      <c r="J477" t="s">
        <v>1856</v>
      </c>
      <c r="K477" t="s">
        <v>66</v>
      </c>
      <c r="L477" t="b">
        <v>1</v>
      </c>
      <c r="M477">
        <v>80</v>
      </c>
      <c r="N477">
        <f>_xlfn.XLOOKUP(B477,Courses!A:A,Courses!E:E)</f>
        <v>46</v>
      </c>
      <c r="O477">
        <v>204</v>
      </c>
      <c r="Q477">
        <v>0</v>
      </c>
      <c r="S477">
        <v>30</v>
      </c>
      <c r="T477">
        <v>31</v>
      </c>
      <c r="U477">
        <v>0</v>
      </c>
      <c r="V477">
        <v>0</v>
      </c>
      <c r="W477">
        <v>0</v>
      </c>
      <c r="Y477">
        <v>2</v>
      </c>
      <c r="Z477" t="s">
        <v>1863</v>
      </c>
      <c r="AA477">
        <v>28871</v>
      </c>
      <c r="AB477" t="s">
        <v>1864</v>
      </c>
      <c r="AC477" t="s">
        <v>1857</v>
      </c>
      <c r="AD477">
        <v>128</v>
      </c>
      <c r="AF477" t="s">
        <v>1865</v>
      </c>
    </row>
    <row r="478" spans="1:34" hidden="1" x14ac:dyDescent="0.35">
      <c r="A478" t="s">
        <v>47</v>
      </c>
      <c r="B478" t="s">
        <v>48</v>
      </c>
      <c r="C478" t="s">
        <v>32</v>
      </c>
      <c r="D478" t="s">
        <v>33</v>
      </c>
      <c r="E478" t="s">
        <v>34</v>
      </c>
      <c r="F478" t="s">
        <v>35</v>
      </c>
      <c r="G478" t="s">
        <v>1854</v>
      </c>
      <c r="H478" t="s">
        <v>1855</v>
      </c>
      <c r="I478" t="s">
        <v>32171</v>
      </c>
      <c r="J478" t="s">
        <v>1856</v>
      </c>
      <c r="K478" t="s">
        <v>66</v>
      </c>
      <c r="L478" t="b">
        <v>1</v>
      </c>
      <c r="M478">
        <v>16</v>
      </c>
      <c r="N478">
        <f>_xlfn.XLOOKUP(B478,Courses!A:A,Courses!E:E)</f>
        <v>24</v>
      </c>
      <c r="O478">
        <v>48</v>
      </c>
      <c r="Q478">
        <v>0</v>
      </c>
      <c r="S478">
        <v>2</v>
      </c>
      <c r="T478">
        <v>2</v>
      </c>
      <c r="U478">
        <v>0</v>
      </c>
      <c r="V478">
        <v>0</v>
      </c>
      <c r="W478">
        <v>0</v>
      </c>
      <c r="Y478">
        <v>1</v>
      </c>
      <c r="Z478" t="s">
        <v>1866</v>
      </c>
      <c r="AA478">
        <v>22947</v>
      </c>
      <c r="AB478" t="s">
        <v>1867</v>
      </c>
      <c r="AC478" t="s">
        <v>1857</v>
      </c>
      <c r="AD478">
        <v>128</v>
      </c>
      <c r="AF478" t="s">
        <v>1868</v>
      </c>
      <c r="AG478" t="s">
        <v>1869</v>
      </c>
      <c r="AH478" t="s">
        <v>1870</v>
      </c>
    </row>
    <row r="479" spans="1:34" hidden="1" x14ac:dyDescent="0.35">
      <c r="A479" t="s">
        <v>49</v>
      </c>
      <c r="B479" t="s">
        <v>50</v>
      </c>
      <c r="C479" t="s">
        <v>32</v>
      </c>
      <c r="D479" t="s">
        <v>33</v>
      </c>
      <c r="E479" t="s">
        <v>34</v>
      </c>
      <c r="F479" t="s">
        <v>35</v>
      </c>
      <c r="G479" t="s">
        <v>1854</v>
      </c>
      <c r="H479" t="s">
        <v>1855</v>
      </c>
      <c r="I479" t="s">
        <v>32171</v>
      </c>
      <c r="J479" t="s">
        <v>1856</v>
      </c>
      <c r="K479" t="s">
        <v>66</v>
      </c>
      <c r="L479" t="b">
        <v>1</v>
      </c>
      <c r="M479">
        <v>204</v>
      </c>
      <c r="N479">
        <f>_xlfn.XLOOKUP(B479,Courses!A:A,Courses!E:E)</f>
        <v>47</v>
      </c>
      <c r="O479">
        <v>259</v>
      </c>
      <c r="Q479">
        <v>0</v>
      </c>
      <c r="S479">
        <v>44</v>
      </c>
      <c r="T479">
        <v>45</v>
      </c>
      <c r="U479">
        <v>0</v>
      </c>
      <c r="V479">
        <v>0</v>
      </c>
      <c r="W479">
        <v>0</v>
      </c>
      <c r="Y479">
        <v>3</v>
      </c>
      <c r="Z479" t="s">
        <v>1871</v>
      </c>
      <c r="AA479">
        <v>146273</v>
      </c>
      <c r="AB479" t="s">
        <v>1872</v>
      </c>
      <c r="AC479" t="s">
        <v>1857</v>
      </c>
      <c r="AD479">
        <v>128</v>
      </c>
      <c r="AF479" t="s">
        <v>1873</v>
      </c>
      <c r="AG479" t="s">
        <v>1874</v>
      </c>
      <c r="AH479" t="s">
        <v>1875</v>
      </c>
    </row>
    <row r="480" spans="1:34" hidden="1" x14ac:dyDescent="0.35">
      <c r="A480" t="s">
        <v>61</v>
      </c>
      <c r="B480" t="s">
        <v>62</v>
      </c>
      <c r="C480" t="s">
        <v>32</v>
      </c>
      <c r="D480" t="s">
        <v>33</v>
      </c>
      <c r="E480" t="s">
        <v>34</v>
      </c>
      <c r="F480" t="s">
        <v>35</v>
      </c>
      <c r="G480" t="s">
        <v>1854</v>
      </c>
      <c r="H480" t="s">
        <v>1855</v>
      </c>
      <c r="I480" t="s">
        <v>32171</v>
      </c>
      <c r="J480" t="s">
        <v>1856</v>
      </c>
      <c r="K480" t="s">
        <v>66</v>
      </c>
      <c r="L480" t="b">
        <v>1</v>
      </c>
      <c r="M480">
        <v>311</v>
      </c>
      <c r="N480">
        <f>_xlfn.XLOOKUP(B480,Courses!A:A,Courses!E:E)</f>
        <v>56</v>
      </c>
      <c r="O480">
        <v>387</v>
      </c>
      <c r="Q480">
        <v>0</v>
      </c>
      <c r="S480">
        <v>87</v>
      </c>
      <c r="T480">
        <v>89</v>
      </c>
      <c r="U480">
        <v>0</v>
      </c>
      <c r="V480">
        <v>0</v>
      </c>
      <c r="W480">
        <v>0</v>
      </c>
      <c r="Y480">
        <v>1</v>
      </c>
      <c r="Z480" t="s">
        <v>1876</v>
      </c>
      <c r="AA480">
        <v>91451</v>
      </c>
      <c r="AB480" t="s">
        <v>1877</v>
      </c>
      <c r="AC480" t="s">
        <v>1857</v>
      </c>
      <c r="AD480">
        <v>128</v>
      </c>
      <c r="AF480" t="s">
        <v>1878</v>
      </c>
      <c r="AG480" t="s">
        <v>1879</v>
      </c>
      <c r="AH480" t="s">
        <v>1880</v>
      </c>
    </row>
    <row r="481" spans="1:34" hidden="1" x14ac:dyDescent="0.35">
      <c r="A481" t="s">
        <v>61</v>
      </c>
      <c r="B481" t="s">
        <v>62</v>
      </c>
      <c r="C481" t="s">
        <v>32</v>
      </c>
      <c r="D481" t="s">
        <v>33</v>
      </c>
      <c r="E481" t="s">
        <v>34</v>
      </c>
      <c r="F481" t="s">
        <v>35</v>
      </c>
      <c r="G481" t="s">
        <v>1881</v>
      </c>
      <c r="H481" t="s">
        <v>1882</v>
      </c>
      <c r="I481" t="s">
        <v>32171</v>
      </c>
      <c r="J481" t="s">
        <v>1883</v>
      </c>
      <c r="K481" t="s">
        <v>66</v>
      </c>
      <c r="L481" t="b">
        <v>1</v>
      </c>
      <c r="M481">
        <v>110</v>
      </c>
      <c r="N481">
        <f>_xlfn.XLOOKUP(B481,Courses!A:A,Courses!E:E)</f>
        <v>56</v>
      </c>
      <c r="O481">
        <v>380</v>
      </c>
      <c r="Q481">
        <v>0</v>
      </c>
      <c r="S481">
        <v>22</v>
      </c>
      <c r="T481">
        <v>23</v>
      </c>
      <c r="U481">
        <v>0</v>
      </c>
      <c r="V481">
        <v>0</v>
      </c>
      <c r="W481">
        <v>0</v>
      </c>
      <c r="Y481">
        <v>1</v>
      </c>
      <c r="Z481" t="s">
        <v>1884</v>
      </c>
      <c r="AA481">
        <v>144082</v>
      </c>
      <c r="AB481" t="s">
        <v>1885</v>
      </c>
      <c r="AC481" t="s">
        <v>1886</v>
      </c>
      <c r="AD481">
        <v>264</v>
      </c>
      <c r="AF481" t="s">
        <v>1887</v>
      </c>
      <c r="AG481" t="s">
        <v>1888</v>
      </c>
      <c r="AH481" t="s">
        <v>1889</v>
      </c>
    </row>
    <row r="482" spans="1:34" hidden="1" x14ac:dyDescent="0.35">
      <c r="A482" t="s">
        <v>49</v>
      </c>
      <c r="B482" t="s">
        <v>50</v>
      </c>
      <c r="C482" t="s">
        <v>32</v>
      </c>
      <c r="D482" t="s">
        <v>33</v>
      </c>
      <c r="E482" t="s">
        <v>34</v>
      </c>
      <c r="F482" t="s">
        <v>35</v>
      </c>
      <c r="G482" t="s">
        <v>1881</v>
      </c>
      <c r="H482" t="s">
        <v>1882</v>
      </c>
      <c r="I482" t="s">
        <v>32171</v>
      </c>
      <c r="J482" t="s">
        <v>1883</v>
      </c>
      <c r="K482" t="s">
        <v>66</v>
      </c>
      <c r="L482" t="b">
        <v>1</v>
      </c>
      <c r="M482">
        <v>146</v>
      </c>
      <c r="N482">
        <f>_xlfn.XLOOKUP(B482,Courses!A:A,Courses!E:E)</f>
        <v>47</v>
      </c>
      <c r="O482">
        <v>272</v>
      </c>
      <c r="Q482">
        <v>0</v>
      </c>
      <c r="S482">
        <v>23</v>
      </c>
      <c r="T482">
        <v>27</v>
      </c>
      <c r="U482">
        <v>0</v>
      </c>
      <c r="V482">
        <v>0</v>
      </c>
      <c r="W482">
        <v>0</v>
      </c>
      <c r="Y482">
        <v>1</v>
      </c>
      <c r="Z482" t="s">
        <v>1890</v>
      </c>
      <c r="AA482">
        <v>443805</v>
      </c>
      <c r="AB482" t="s">
        <v>1891</v>
      </c>
      <c r="AC482" t="s">
        <v>1886</v>
      </c>
      <c r="AD482">
        <v>264</v>
      </c>
      <c r="AF482" t="s">
        <v>1892</v>
      </c>
      <c r="AG482" t="s">
        <v>1893</v>
      </c>
      <c r="AH482" t="s">
        <v>1894</v>
      </c>
    </row>
    <row r="483" spans="1:34" hidden="1" x14ac:dyDescent="0.35">
      <c r="A483" t="s">
        <v>47</v>
      </c>
      <c r="B483" t="s">
        <v>48</v>
      </c>
      <c r="C483" t="s">
        <v>32</v>
      </c>
      <c r="D483" t="s">
        <v>33</v>
      </c>
      <c r="E483" t="s">
        <v>34</v>
      </c>
      <c r="F483" t="s">
        <v>35</v>
      </c>
      <c r="G483" t="s">
        <v>1881</v>
      </c>
      <c r="H483" t="s">
        <v>1882</v>
      </c>
      <c r="I483" t="s">
        <v>32171</v>
      </c>
      <c r="J483" t="s">
        <v>1883</v>
      </c>
      <c r="K483" t="s">
        <v>66</v>
      </c>
      <c r="L483" t="b">
        <v>1</v>
      </c>
      <c r="M483">
        <v>33</v>
      </c>
      <c r="N483">
        <f>_xlfn.XLOOKUP(B483,Courses!A:A,Courses!E:E)</f>
        <v>24</v>
      </c>
      <c r="O483">
        <v>52</v>
      </c>
      <c r="Q483">
        <v>0</v>
      </c>
      <c r="S483">
        <v>3</v>
      </c>
      <c r="T483">
        <v>3</v>
      </c>
      <c r="U483">
        <v>0</v>
      </c>
      <c r="V483">
        <v>0</v>
      </c>
      <c r="W483">
        <v>0</v>
      </c>
      <c r="Y483">
        <v>1</v>
      </c>
      <c r="Z483" t="s">
        <v>1895</v>
      </c>
      <c r="AA483">
        <v>55617</v>
      </c>
      <c r="AB483" t="s">
        <v>1896</v>
      </c>
      <c r="AC483" t="s">
        <v>1886</v>
      </c>
      <c r="AD483">
        <v>264</v>
      </c>
      <c r="AF483" t="s">
        <v>1897</v>
      </c>
      <c r="AG483" t="s">
        <v>1898</v>
      </c>
      <c r="AH483" t="s">
        <v>1899</v>
      </c>
    </row>
    <row r="484" spans="1:34" hidden="1" x14ac:dyDescent="0.35">
      <c r="A484" t="s">
        <v>45</v>
      </c>
      <c r="B484" t="s">
        <v>46</v>
      </c>
      <c r="C484" t="s">
        <v>32</v>
      </c>
      <c r="D484" t="s">
        <v>33</v>
      </c>
      <c r="E484" t="s">
        <v>34</v>
      </c>
      <c r="F484" t="s">
        <v>35</v>
      </c>
      <c r="G484" t="s">
        <v>1881</v>
      </c>
      <c r="H484" t="s">
        <v>1882</v>
      </c>
      <c r="I484" t="s">
        <v>32171</v>
      </c>
      <c r="J484" t="s">
        <v>1883</v>
      </c>
      <c r="K484" t="s">
        <v>66</v>
      </c>
      <c r="L484" t="b">
        <v>1</v>
      </c>
      <c r="M484">
        <v>40</v>
      </c>
      <c r="N484">
        <f>_xlfn.XLOOKUP(B484,Courses!A:A,Courses!E:E)</f>
        <v>46</v>
      </c>
      <c r="O484">
        <v>187</v>
      </c>
      <c r="Q484">
        <v>0</v>
      </c>
      <c r="S484">
        <v>11</v>
      </c>
      <c r="T484">
        <v>11</v>
      </c>
      <c r="U484">
        <v>0</v>
      </c>
      <c r="V484">
        <v>0</v>
      </c>
      <c r="W484">
        <v>0</v>
      </c>
      <c r="Y484">
        <v>1</v>
      </c>
      <c r="Z484" t="s">
        <v>1900</v>
      </c>
      <c r="AA484">
        <v>48207</v>
      </c>
      <c r="AB484" t="s">
        <v>1901</v>
      </c>
      <c r="AC484" t="s">
        <v>1886</v>
      </c>
      <c r="AD484">
        <v>264</v>
      </c>
      <c r="AF484" t="s">
        <v>1902</v>
      </c>
    </row>
    <row r="485" spans="1:34" hidden="1" x14ac:dyDescent="0.35">
      <c r="A485" t="s">
        <v>44</v>
      </c>
      <c r="B485" t="s">
        <v>37</v>
      </c>
      <c r="C485" t="s">
        <v>32</v>
      </c>
      <c r="D485" t="s">
        <v>33</v>
      </c>
      <c r="E485" t="s">
        <v>34</v>
      </c>
      <c r="F485" t="s">
        <v>35</v>
      </c>
      <c r="G485" t="s">
        <v>1881</v>
      </c>
      <c r="H485" t="s">
        <v>1882</v>
      </c>
      <c r="I485" t="s">
        <v>32171</v>
      </c>
      <c r="J485" t="s">
        <v>1883</v>
      </c>
      <c r="K485" t="s">
        <v>66</v>
      </c>
      <c r="L485" t="b">
        <v>1</v>
      </c>
      <c r="M485">
        <v>90</v>
      </c>
      <c r="N485">
        <f>_xlfn.XLOOKUP(B485,Courses!A:A,Courses!E:E)</f>
        <v>35</v>
      </c>
      <c r="O485">
        <v>344</v>
      </c>
      <c r="Q485">
        <v>0</v>
      </c>
      <c r="S485">
        <v>9</v>
      </c>
      <c r="T485">
        <v>10</v>
      </c>
      <c r="U485">
        <v>0</v>
      </c>
      <c r="V485">
        <v>0</v>
      </c>
      <c r="W485">
        <v>0</v>
      </c>
      <c r="Y485">
        <v>1</v>
      </c>
      <c r="Z485" t="s">
        <v>1903</v>
      </c>
      <c r="AA485">
        <v>84647</v>
      </c>
      <c r="AB485" t="s">
        <v>1904</v>
      </c>
      <c r="AC485" t="s">
        <v>1886</v>
      </c>
      <c r="AD485">
        <v>264</v>
      </c>
      <c r="AF485" t="s">
        <v>1905</v>
      </c>
      <c r="AG485" t="s">
        <v>1906</v>
      </c>
      <c r="AH485" t="s">
        <v>1907</v>
      </c>
    </row>
    <row r="486" spans="1:34" x14ac:dyDescent="0.35">
      <c r="A486" t="s">
        <v>98</v>
      </c>
      <c r="B486" t="s">
        <v>99</v>
      </c>
      <c r="C486" t="s">
        <v>32</v>
      </c>
      <c r="D486" t="s">
        <v>33</v>
      </c>
      <c r="E486" t="s">
        <v>38</v>
      </c>
      <c r="F486" t="s">
        <v>39</v>
      </c>
      <c r="G486" t="s">
        <v>1881</v>
      </c>
      <c r="H486" t="s">
        <v>1882</v>
      </c>
      <c r="I486" t="s">
        <v>32171</v>
      </c>
      <c r="J486" t="s">
        <v>1883</v>
      </c>
      <c r="K486" t="s">
        <v>66</v>
      </c>
      <c r="L486" t="b">
        <v>1</v>
      </c>
      <c r="M486">
        <v>28</v>
      </c>
      <c r="N486">
        <f>_xlfn.XLOOKUP(B486,Courses!A:A,Courses!E:E)</f>
        <v>30</v>
      </c>
      <c r="O486">
        <v>61</v>
      </c>
      <c r="Q486">
        <v>0</v>
      </c>
      <c r="S486">
        <v>8</v>
      </c>
      <c r="T486">
        <v>8</v>
      </c>
      <c r="U486">
        <v>0</v>
      </c>
      <c r="V486">
        <v>0</v>
      </c>
      <c r="W486">
        <v>0</v>
      </c>
      <c r="Y486">
        <v>0</v>
      </c>
      <c r="AA486">
        <v>30863</v>
      </c>
      <c r="AB486" t="s">
        <v>1908</v>
      </c>
      <c r="AC486" t="s">
        <v>1886</v>
      </c>
      <c r="AD486">
        <v>264</v>
      </c>
      <c r="AF486" t="s">
        <v>1909</v>
      </c>
      <c r="AG486" t="s">
        <v>1910</v>
      </c>
      <c r="AH486" t="s">
        <v>1911</v>
      </c>
    </row>
    <row r="487" spans="1:34" x14ac:dyDescent="0.35">
      <c r="A487" t="s">
        <v>94</v>
      </c>
      <c r="B487" t="s">
        <v>95</v>
      </c>
      <c r="C487" t="s">
        <v>32</v>
      </c>
      <c r="D487" t="s">
        <v>33</v>
      </c>
      <c r="E487" t="s">
        <v>38</v>
      </c>
      <c r="F487" t="s">
        <v>39</v>
      </c>
      <c r="G487" t="s">
        <v>1881</v>
      </c>
      <c r="H487" t="s">
        <v>1882</v>
      </c>
      <c r="I487" t="s">
        <v>32171</v>
      </c>
      <c r="J487" t="s">
        <v>1883</v>
      </c>
      <c r="K487" t="s">
        <v>66</v>
      </c>
      <c r="L487" t="b">
        <v>1</v>
      </c>
      <c r="M487">
        <v>29</v>
      </c>
      <c r="N487">
        <f>_xlfn.XLOOKUP(B487,Courses!A:A,Courses!E:E)</f>
        <v>25</v>
      </c>
      <c r="O487">
        <v>71</v>
      </c>
      <c r="Q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Y487">
        <v>0</v>
      </c>
      <c r="AA487">
        <v>41201</v>
      </c>
      <c r="AB487" t="s">
        <v>1912</v>
      </c>
      <c r="AC487" t="s">
        <v>1886</v>
      </c>
      <c r="AD487">
        <v>264</v>
      </c>
      <c r="AF487" t="s">
        <v>1913</v>
      </c>
    </row>
    <row r="488" spans="1:34" x14ac:dyDescent="0.35">
      <c r="A488" t="s">
        <v>88</v>
      </c>
      <c r="B488" t="s">
        <v>89</v>
      </c>
      <c r="C488" t="s">
        <v>32</v>
      </c>
      <c r="D488" t="s">
        <v>33</v>
      </c>
      <c r="E488" t="s">
        <v>38</v>
      </c>
      <c r="F488" t="s">
        <v>39</v>
      </c>
      <c r="G488" t="s">
        <v>1881</v>
      </c>
      <c r="H488" t="s">
        <v>1882</v>
      </c>
      <c r="I488" t="s">
        <v>32171</v>
      </c>
      <c r="J488" t="s">
        <v>1883</v>
      </c>
      <c r="K488" t="s">
        <v>66</v>
      </c>
      <c r="L488" t="b">
        <v>1</v>
      </c>
      <c r="M488">
        <v>55</v>
      </c>
      <c r="N488">
        <f>_xlfn.XLOOKUP(B488,Courses!A:A,Courses!E:E)</f>
        <v>58</v>
      </c>
      <c r="O488">
        <v>119</v>
      </c>
      <c r="Q488">
        <v>0</v>
      </c>
      <c r="S488">
        <v>19</v>
      </c>
      <c r="T488">
        <v>19</v>
      </c>
      <c r="U488">
        <v>0</v>
      </c>
      <c r="V488">
        <v>0</v>
      </c>
      <c r="W488">
        <v>0</v>
      </c>
      <c r="Y488">
        <v>0</v>
      </c>
      <c r="AA488">
        <v>46525</v>
      </c>
      <c r="AB488" t="s">
        <v>1914</v>
      </c>
      <c r="AC488" t="s">
        <v>1886</v>
      </c>
      <c r="AD488">
        <v>264</v>
      </c>
      <c r="AF488" t="s">
        <v>1915</v>
      </c>
      <c r="AG488" t="s">
        <v>1916</v>
      </c>
      <c r="AH488" t="s">
        <v>1917</v>
      </c>
    </row>
    <row r="489" spans="1:34" x14ac:dyDescent="0.35">
      <c r="A489" t="s">
        <v>91</v>
      </c>
      <c r="B489" t="s">
        <v>92</v>
      </c>
      <c r="C489" t="s">
        <v>32</v>
      </c>
      <c r="D489" t="s">
        <v>33</v>
      </c>
      <c r="E489" t="s">
        <v>38</v>
      </c>
      <c r="F489" t="s">
        <v>39</v>
      </c>
      <c r="G489" t="s">
        <v>1881</v>
      </c>
      <c r="H489" t="s">
        <v>1882</v>
      </c>
      <c r="I489" t="s">
        <v>32171</v>
      </c>
      <c r="J489" t="s">
        <v>1883</v>
      </c>
      <c r="K489" t="s">
        <v>66</v>
      </c>
      <c r="L489" t="b">
        <v>1</v>
      </c>
      <c r="M489">
        <v>72</v>
      </c>
      <c r="N489">
        <f>_xlfn.XLOOKUP(B489,Courses!A:A,Courses!E:E)</f>
        <v>54</v>
      </c>
      <c r="O489">
        <v>106</v>
      </c>
      <c r="Q489">
        <v>0</v>
      </c>
      <c r="S489">
        <v>24</v>
      </c>
      <c r="T489">
        <v>24</v>
      </c>
      <c r="U489">
        <v>0</v>
      </c>
      <c r="V489">
        <v>0</v>
      </c>
      <c r="W489">
        <v>0</v>
      </c>
      <c r="Y489">
        <v>0</v>
      </c>
      <c r="AA489">
        <v>76680</v>
      </c>
      <c r="AB489" t="s">
        <v>1918</v>
      </c>
      <c r="AC489" t="s">
        <v>1886</v>
      </c>
      <c r="AD489">
        <v>264</v>
      </c>
      <c r="AF489" t="s">
        <v>1919</v>
      </c>
    </row>
    <row r="490" spans="1:34" hidden="1" x14ac:dyDescent="0.35">
      <c r="A490" t="s">
        <v>44</v>
      </c>
      <c r="B490" t="s">
        <v>37</v>
      </c>
      <c r="C490" t="s">
        <v>32</v>
      </c>
      <c r="D490" t="s">
        <v>33</v>
      </c>
      <c r="E490" t="s">
        <v>34</v>
      </c>
      <c r="F490" t="s">
        <v>35</v>
      </c>
      <c r="G490" t="s">
        <v>1920</v>
      </c>
      <c r="H490" t="s">
        <v>1921</v>
      </c>
      <c r="I490" t="s">
        <v>32171</v>
      </c>
      <c r="J490" t="s">
        <v>1922</v>
      </c>
      <c r="K490" t="s">
        <v>66</v>
      </c>
      <c r="L490" t="b">
        <v>1</v>
      </c>
      <c r="M490">
        <v>219</v>
      </c>
      <c r="N490">
        <f>_xlfn.XLOOKUP(B490,Courses!A:A,Courses!E:E)</f>
        <v>35</v>
      </c>
      <c r="O490">
        <v>365</v>
      </c>
      <c r="Q490">
        <v>0</v>
      </c>
      <c r="S490">
        <v>84</v>
      </c>
      <c r="T490">
        <v>111</v>
      </c>
      <c r="U490">
        <v>0</v>
      </c>
      <c r="V490">
        <v>0</v>
      </c>
      <c r="W490">
        <v>0</v>
      </c>
      <c r="Y490">
        <v>2</v>
      </c>
      <c r="Z490" t="s">
        <v>1924</v>
      </c>
      <c r="AA490">
        <v>31203</v>
      </c>
      <c r="AB490" t="s">
        <v>1925</v>
      </c>
      <c r="AC490" t="s">
        <v>1923</v>
      </c>
      <c r="AD490">
        <v>235</v>
      </c>
      <c r="AF490" t="s">
        <v>1926</v>
      </c>
      <c r="AG490" t="s">
        <v>1927</v>
      </c>
      <c r="AH490" t="s">
        <v>1928</v>
      </c>
    </row>
    <row r="491" spans="1:34" hidden="1" x14ac:dyDescent="0.35">
      <c r="A491" t="s">
        <v>45</v>
      </c>
      <c r="B491" t="s">
        <v>46</v>
      </c>
      <c r="C491" t="s">
        <v>32</v>
      </c>
      <c r="D491" t="s">
        <v>33</v>
      </c>
      <c r="E491" t="s">
        <v>34</v>
      </c>
      <c r="F491" t="s">
        <v>35</v>
      </c>
      <c r="G491" t="s">
        <v>1920</v>
      </c>
      <c r="H491" t="s">
        <v>1921</v>
      </c>
      <c r="I491" t="s">
        <v>32171</v>
      </c>
      <c r="J491" t="s">
        <v>1922</v>
      </c>
      <c r="K491" t="s">
        <v>66</v>
      </c>
      <c r="L491" t="b">
        <v>1</v>
      </c>
      <c r="M491">
        <v>215</v>
      </c>
      <c r="N491">
        <f>_xlfn.XLOOKUP(B491,Courses!A:A,Courses!E:E)</f>
        <v>46</v>
      </c>
      <c r="O491">
        <v>221</v>
      </c>
      <c r="Q491">
        <v>0</v>
      </c>
      <c r="S491">
        <v>81</v>
      </c>
      <c r="T491">
        <v>141</v>
      </c>
      <c r="U491">
        <v>10</v>
      </c>
      <c r="V491">
        <v>0</v>
      </c>
      <c r="W491">
        <v>0</v>
      </c>
      <c r="X491" t="s">
        <v>1929</v>
      </c>
      <c r="Y491">
        <v>2</v>
      </c>
      <c r="Z491" t="s">
        <v>1930</v>
      </c>
      <c r="AA491">
        <v>42787</v>
      </c>
      <c r="AB491" t="s">
        <v>1931</v>
      </c>
      <c r="AC491" t="s">
        <v>1923</v>
      </c>
      <c r="AD491">
        <v>235</v>
      </c>
      <c r="AF491" t="s">
        <v>1932</v>
      </c>
    </row>
    <row r="492" spans="1:34" hidden="1" x14ac:dyDescent="0.35">
      <c r="A492" t="s">
        <v>47</v>
      </c>
      <c r="B492" t="s">
        <v>48</v>
      </c>
      <c r="C492" t="s">
        <v>32</v>
      </c>
      <c r="D492" t="s">
        <v>33</v>
      </c>
      <c r="E492" t="s">
        <v>34</v>
      </c>
      <c r="F492" t="s">
        <v>35</v>
      </c>
      <c r="G492" t="s">
        <v>1920</v>
      </c>
      <c r="H492" t="s">
        <v>1921</v>
      </c>
      <c r="I492" t="s">
        <v>32171</v>
      </c>
      <c r="J492" t="s">
        <v>1922</v>
      </c>
      <c r="K492" t="s">
        <v>66</v>
      </c>
      <c r="L492" t="b">
        <v>1</v>
      </c>
      <c r="M492">
        <v>52</v>
      </c>
      <c r="N492">
        <f>_xlfn.XLOOKUP(B492,Courses!A:A,Courses!E:E)</f>
        <v>24</v>
      </c>
      <c r="O492">
        <v>54</v>
      </c>
      <c r="Q492">
        <v>0</v>
      </c>
      <c r="S492">
        <v>9</v>
      </c>
      <c r="T492">
        <v>11</v>
      </c>
      <c r="U492">
        <v>0</v>
      </c>
      <c r="V492">
        <v>0</v>
      </c>
      <c r="W492">
        <v>0</v>
      </c>
      <c r="Y492">
        <v>2</v>
      </c>
      <c r="Z492" t="s">
        <v>1933</v>
      </c>
      <c r="AA492">
        <v>13737</v>
      </c>
      <c r="AB492" t="s">
        <v>1934</v>
      </c>
      <c r="AC492" t="s">
        <v>1923</v>
      </c>
      <c r="AD492">
        <v>235</v>
      </c>
      <c r="AF492" t="s">
        <v>1935</v>
      </c>
      <c r="AG492" t="s">
        <v>1936</v>
      </c>
      <c r="AH492" t="s">
        <v>1937</v>
      </c>
    </row>
    <row r="493" spans="1:34" hidden="1" x14ac:dyDescent="0.35">
      <c r="A493" t="s">
        <v>49</v>
      </c>
      <c r="B493" t="s">
        <v>50</v>
      </c>
      <c r="C493" t="s">
        <v>32</v>
      </c>
      <c r="D493" t="s">
        <v>33</v>
      </c>
      <c r="E493" t="s">
        <v>34</v>
      </c>
      <c r="F493" t="s">
        <v>35</v>
      </c>
      <c r="G493" t="s">
        <v>1920</v>
      </c>
      <c r="H493" t="s">
        <v>1921</v>
      </c>
      <c r="I493" t="s">
        <v>32171</v>
      </c>
      <c r="J493" t="s">
        <v>1922</v>
      </c>
      <c r="K493" t="s">
        <v>66</v>
      </c>
      <c r="L493" t="b">
        <v>1</v>
      </c>
      <c r="M493">
        <v>270</v>
      </c>
      <c r="N493">
        <f>_xlfn.XLOOKUP(B493,Courses!A:A,Courses!E:E)</f>
        <v>47</v>
      </c>
      <c r="O493">
        <v>273</v>
      </c>
      <c r="Q493">
        <v>0</v>
      </c>
      <c r="S493">
        <v>101</v>
      </c>
      <c r="T493">
        <v>134</v>
      </c>
      <c r="U493">
        <v>0</v>
      </c>
      <c r="V493">
        <v>0</v>
      </c>
      <c r="W493">
        <v>0</v>
      </c>
      <c r="Y493">
        <v>4</v>
      </c>
      <c r="Z493" t="s">
        <v>1938</v>
      </c>
      <c r="AA493">
        <v>51079</v>
      </c>
      <c r="AB493" t="s">
        <v>1939</v>
      </c>
      <c r="AC493" t="s">
        <v>1923</v>
      </c>
      <c r="AD493">
        <v>235</v>
      </c>
      <c r="AF493" t="s">
        <v>1940</v>
      </c>
      <c r="AG493" t="s">
        <v>1941</v>
      </c>
      <c r="AH493" t="s">
        <v>1942</v>
      </c>
    </row>
    <row r="494" spans="1:34" hidden="1" x14ac:dyDescent="0.35">
      <c r="A494" t="s">
        <v>61</v>
      </c>
      <c r="B494" t="s">
        <v>62</v>
      </c>
      <c r="C494" t="s">
        <v>32</v>
      </c>
      <c r="D494" t="s">
        <v>33</v>
      </c>
      <c r="E494" t="s">
        <v>34</v>
      </c>
      <c r="F494" t="s">
        <v>35</v>
      </c>
      <c r="G494" t="s">
        <v>1920</v>
      </c>
      <c r="H494" t="s">
        <v>1921</v>
      </c>
      <c r="I494" t="s">
        <v>32171</v>
      </c>
      <c r="J494" t="s">
        <v>1922</v>
      </c>
      <c r="K494" t="s">
        <v>66</v>
      </c>
      <c r="L494" t="b">
        <v>1</v>
      </c>
      <c r="M494">
        <v>268</v>
      </c>
      <c r="N494">
        <f>_xlfn.XLOOKUP(B494,Courses!A:A,Courses!E:E)</f>
        <v>56</v>
      </c>
      <c r="O494">
        <v>387</v>
      </c>
      <c r="Q494">
        <v>0</v>
      </c>
      <c r="S494">
        <v>90</v>
      </c>
      <c r="T494">
        <v>108</v>
      </c>
      <c r="U494">
        <v>6</v>
      </c>
      <c r="V494">
        <v>0</v>
      </c>
      <c r="W494">
        <v>0</v>
      </c>
      <c r="X494" t="s">
        <v>1943</v>
      </c>
      <c r="Y494">
        <v>0</v>
      </c>
      <c r="AA494">
        <v>34147</v>
      </c>
      <c r="AB494" t="s">
        <v>1944</v>
      </c>
      <c r="AC494" t="s">
        <v>1923</v>
      </c>
      <c r="AD494">
        <v>235</v>
      </c>
      <c r="AF494" t="s">
        <v>1945</v>
      </c>
      <c r="AG494" t="s">
        <v>1946</v>
      </c>
      <c r="AH494" t="s">
        <v>1947</v>
      </c>
    </row>
    <row r="495" spans="1:34" hidden="1" x14ac:dyDescent="0.35">
      <c r="A495" t="s">
        <v>61</v>
      </c>
      <c r="B495" t="s">
        <v>62</v>
      </c>
      <c r="C495" t="s">
        <v>32</v>
      </c>
      <c r="D495" t="s">
        <v>33</v>
      </c>
      <c r="E495" t="s">
        <v>34</v>
      </c>
      <c r="F495" t="s">
        <v>35</v>
      </c>
      <c r="G495" t="s">
        <v>1948</v>
      </c>
      <c r="H495" t="s">
        <v>1949</v>
      </c>
      <c r="I495" t="s">
        <v>32171</v>
      </c>
      <c r="J495" t="s">
        <v>1950</v>
      </c>
      <c r="K495" t="s">
        <v>66</v>
      </c>
      <c r="L495" t="b">
        <v>1</v>
      </c>
      <c r="M495">
        <v>130</v>
      </c>
      <c r="N495">
        <f>_xlfn.XLOOKUP(B495,Courses!A:A,Courses!E:E)</f>
        <v>56</v>
      </c>
      <c r="O495">
        <v>387</v>
      </c>
      <c r="Q495">
        <v>0</v>
      </c>
      <c r="S495">
        <v>26</v>
      </c>
      <c r="T495">
        <v>27</v>
      </c>
      <c r="U495">
        <v>4</v>
      </c>
      <c r="V495">
        <v>0</v>
      </c>
      <c r="W495">
        <v>0</v>
      </c>
      <c r="X495" t="s">
        <v>1951</v>
      </c>
      <c r="Y495">
        <v>1</v>
      </c>
      <c r="Z495" t="s">
        <v>1952</v>
      </c>
      <c r="AA495">
        <v>76526</v>
      </c>
      <c r="AB495" t="s">
        <v>1953</v>
      </c>
      <c r="AC495" t="s">
        <v>1954</v>
      </c>
      <c r="AD495">
        <v>180</v>
      </c>
      <c r="AF495" t="s">
        <v>1955</v>
      </c>
      <c r="AG495" t="s">
        <v>1956</v>
      </c>
      <c r="AH495" t="s">
        <v>1957</v>
      </c>
    </row>
    <row r="496" spans="1:34" hidden="1" x14ac:dyDescent="0.35">
      <c r="A496" t="s">
        <v>49</v>
      </c>
      <c r="B496" t="s">
        <v>50</v>
      </c>
      <c r="C496" t="s">
        <v>32</v>
      </c>
      <c r="D496" t="s">
        <v>33</v>
      </c>
      <c r="E496" t="s">
        <v>34</v>
      </c>
      <c r="F496" t="s">
        <v>35</v>
      </c>
      <c r="G496" t="s">
        <v>1948</v>
      </c>
      <c r="H496" t="s">
        <v>1949</v>
      </c>
      <c r="I496" t="s">
        <v>32171</v>
      </c>
      <c r="J496" t="s">
        <v>1950</v>
      </c>
      <c r="K496" t="s">
        <v>66</v>
      </c>
      <c r="L496" t="b">
        <v>1</v>
      </c>
      <c r="M496">
        <v>238</v>
      </c>
      <c r="N496">
        <f>_xlfn.XLOOKUP(B496,Courses!A:A,Courses!E:E)</f>
        <v>47</v>
      </c>
      <c r="O496">
        <v>273</v>
      </c>
      <c r="Q496">
        <v>0</v>
      </c>
      <c r="S496">
        <v>120</v>
      </c>
      <c r="T496">
        <v>135</v>
      </c>
      <c r="U496">
        <v>0</v>
      </c>
      <c r="V496">
        <v>0</v>
      </c>
      <c r="W496">
        <v>0</v>
      </c>
      <c r="Y496">
        <v>2</v>
      </c>
      <c r="Z496" t="s">
        <v>1958</v>
      </c>
      <c r="AA496">
        <v>212099</v>
      </c>
      <c r="AB496" t="s">
        <v>1959</v>
      </c>
      <c r="AC496" t="s">
        <v>1954</v>
      </c>
      <c r="AD496">
        <v>180</v>
      </c>
      <c r="AF496" t="s">
        <v>1960</v>
      </c>
      <c r="AG496" t="s">
        <v>1961</v>
      </c>
      <c r="AH496" t="s">
        <v>1962</v>
      </c>
    </row>
    <row r="497" spans="1:34" hidden="1" x14ac:dyDescent="0.35">
      <c r="A497" t="s">
        <v>47</v>
      </c>
      <c r="B497" t="s">
        <v>48</v>
      </c>
      <c r="C497" t="s">
        <v>32</v>
      </c>
      <c r="D497" t="s">
        <v>33</v>
      </c>
      <c r="E497" t="s">
        <v>34</v>
      </c>
      <c r="F497" t="s">
        <v>35</v>
      </c>
      <c r="G497" t="s">
        <v>1948</v>
      </c>
      <c r="H497" t="s">
        <v>1949</v>
      </c>
      <c r="I497" t="s">
        <v>32171</v>
      </c>
      <c r="J497" t="s">
        <v>1950</v>
      </c>
      <c r="K497" t="s">
        <v>66</v>
      </c>
      <c r="L497" t="b">
        <v>1</v>
      </c>
      <c r="M497">
        <v>54</v>
      </c>
      <c r="N497">
        <f>_xlfn.XLOOKUP(B497,Courses!A:A,Courses!E:E)</f>
        <v>24</v>
      </c>
      <c r="O497">
        <v>54</v>
      </c>
      <c r="Q497">
        <v>0</v>
      </c>
      <c r="S497">
        <v>9</v>
      </c>
      <c r="T497">
        <v>9</v>
      </c>
      <c r="U497">
        <v>2</v>
      </c>
      <c r="V497">
        <v>0</v>
      </c>
      <c r="W497">
        <v>1</v>
      </c>
      <c r="X497" t="s">
        <v>1963</v>
      </c>
      <c r="Y497">
        <v>1</v>
      </c>
      <c r="Z497" t="s">
        <v>1964</v>
      </c>
      <c r="AA497">
        <v>515</v>
      </c>
      <c r="AB497" t="s">
        <v>1965</v>
      </c>
      <c r="AC497" t="s">
        <v>1954</v>
      </c>
      <c r="AD497">
        <v>180</v>
      </c>
      <c r="AF497" t="s">
        <v>1966</v>
      </c>
      <c r="AG497" t="s">
        <v>1967</v>
      </c>
      <c r="AH497" t="s">
        <v>1968</v>
      </c>
    </row>
    <row r="498" spans="1:34" hidden="1" x14ac:dyDescent="0.35">
      <c r="A498" t="s">
        <v>45</v>
      </c>
      <c r="B498" t="s">
        <v>46</v>
      </c>
      <c r="C498" t="s">
        <v>32</v>
      </c>
      <c r="D498" t="s">
        <v>33</v>
      </c>
      <c r="E498" t="s">
        <v>34</v>
      </c>
      <c r="F498" t="s">
        <v>35</v>
      </c>
      <c r="G498" t="s">
        <v>1948</v>
      </c>
      <c r="H498" t="s">
        <v>1949</v>
      </c>
      <c r="I498" t="s">
        <v>32171</v>
      </c>
      <c r="J498" t="s">
        <v>1950</v>
      </c>
      <c r="K498" t="s">
        <v>66</v>
      </c>
      <c r="L498" t="b">
        <v>1</v>
      </c>
      <c r="M498">
        <v>107</v>
      </c>
      <c r="N498">
        <f>_xlfn.XLOOKUP(B498,Courses!A:A,Courses!E:E)</f>
        <v>46</v>
      </c>
      <c r="O498">
        <v>207</v>
      </c>
      <c r="Q498">
        <v>0</v>
      </c>
      <c r="S498">
        <v>54</v>
      </c>
      <c r="T498">
        <v>60</v>
      </c>
      <c r="U498">
        <v>5</v>
      </c>
      <c r="V498">
        <v>0</v>
      </c>
      <c r="W498">
        <v>0</v>
      </c>
      <c r="X498" t="s">
        <v>1969</v>
      </c>
      <c r="Y498">
        <v>2</v>
      </c>
      <c r="Z498" t="s">
        <v>1970</v>
      </c>
      <c r="AA498">
        <v>36198</v>
      </c>
      <c r="AB498" t="s">
        <v>1971</v>
      </c>
      <c r="AC498" t="s">
        <v>1954</v>
      </c>
      <c r="AD498">
        <v>180</v>
      </c>
      <c r="AF498" t="s">
        <v>1972</v>
      </c>
    </row>
    <row r="499" spans="1:34" hidden="1" x14ac:dyDescent="0.35">
      <c r="A499" t="s">
        <v>44</v>
      </c>
      <c r="B499" t="s">
        <v>37</v>
      </c>
      <c r="C499" t="s">
        <v>32</v>
      </c>
      <c r="D499" t="s">
        <v>33</v>
      </c>
      <c r="E499" t="s">
        <v>34</v>
      </c>
      <c r="F499" t="s">
        <v>35</v>
      </c>
      <c r="G499" t="s">
        <v>1948</v>
      </c>
      <c r="H499" t="s">
        <v>1949</v>
      </c>
      <c r="I499" t="s">
        <v>32171</v>
      </c>
      <c r="J499" t="s">
        <v>1950</v>
      </c>
      <c r="K499" t="s">
        <v>66</v>
      </c>
      <c r="L499" t="b">
        <v>1</v>
      </c>
      <c r="M499">
        <v>68</v>
      </c>
      <c r="N499">
        <f>_xlfn.XLOOKUP(B499,Courses!A:A,Courses!E:E)</f>
        <v>35</v>
      </c>
      <c r="O499">
        <v>352</v>
      </c>
      <c r="Q499">
        <v>0</v>
      </c>
      <c r="S499">
        <v>3</v>
      </c>
      <c r="T499">
        <v>3</v>
      </c>
      <c r="U499">
        <v>2</v>
      </c>
      <c r="V499">
        <v>0</v>
      </c>
      <c r="W499">
        <v>0</v>
      </c>
      <c r="X499" t="s">
        <v>1973</v>
      </c>
      <c r="Y499">
        <v>1</v>
      </c>
      <c r="Z499" t="s">
        <v>1974</v>
      </c>
      <c r="AA499">
        <v>57676</v>
      </c>
      <c r="AB499" t="s">
        <v>1975</v>
      </c>
      <c r="AC499" t="s">
        <v>1954</v>
      </c>
      <c r="AD499">
        <v>180</v>
      </c>
      <c r="AF499" t="s">
        <v>1976</v>
      </c>
      <c r="AG499" t="s">
        <v>1977</v>
      </c>
      <c r="AH499" t="s">
        <v>1978</v>
      </c>
    </row>
    <row r="500" spans="1:34" x14ac:dyDescent="0.35">
      <c r="A500" t="s">
        <v>91</v>
      </c>
      <c r="B500" t="s">
        <v>92</v>
      </c>
      <c r="C500" t="s">
        <v>32</v>
      </c>
      <c r="D500" t="s">
        <v>33</v>
      </c>
      <c r="E500" t="s">
        <v>38</v>
      </c>
      <c r="F500" t="s">
        <v>39</v>
      </c>
      <c r="G500" t="s">
        <v>1948</v>
      </c>
      <c r="H500" t="s">
        <v>1949</v>
      </c>
      <c r="I500" t="s">
        <v>32171</v>
      </c>
      <c r="J500" t="s">
        <v>1950</v>
      </c>
      <c r="K500" t="s">
        <v>66</v>
      </c>
      <c r="L500" t="b">
        <v>1</v>
      </c>
      <c r="M500">
        <v>5</v>
      </c>
      <c r="N500">
        <f>_xlfn.XLOOKUP(B500,Courses!A:A,Courses!E:E)</f>
        <v>54</v>
      </c>
      <c r="O500">
        <v>106</v>
      </c>
      <c r="Q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Y500">
        <v>0</v>
      </c>
      <c r="AA500">
        <v>12465</v>
      </c>
      <c r="AB500" t="s">
        <v>1979</v>
      </c>
      <c r="AC500" t="s">
        <v>1954</v>
      </c>
      <c r="AD500">
        <v>180</v>
      </c>
      <c r="AF500" t="s">
        <v>1980</v>
      </c>
    </row>
    <row r="501" spans="1:34" x14ac:dyDescent="0.35">
      <c r="A501" t="s">
        <v>88</v>
      </c>
      <c r="B501" t="s">
        <v>89</v>
      </c>
      <c r="C501" t="s">
        <v>32</v>
      </c>
      <c r="D501" t="s">
        <v>33</v>
      </c>
      <c r="E501" t="s">
        <v>38</v>
      </c>
      <c r="F501" t="s">
        <v>39</v>
      </c>
      <c r="G501" t="s">
        <v>1948</v>
      </c>
      <c r="H501" t="s">
        <v>1949</v>
      </c>
      <c r="I501" t="s">
        <v>32171</v>
      </c>
      <c r="J501" t="s">
        <v>1950</v>
      </c>
      <c r="K501" t="s">
        <v>66</v>
      </c>
      <c r="L501" t="b">
        <v>1</v>
      </c>
      <c r="M501">
        <v>0</v>
      </c>
      <c r="N501">
        <f>_xlfn.XLOOKUP(B501,Courses!A:A,Courses!E:E)</f>
        <v>58</v>
      </c>
      <c r="O501">
        <v>119</v>
      </c>
      <c r="Q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0</v>
      </c>
      <c r="AA501">
        <v>0</v>
      </c>
      <c r="AB501" t="s">
        <v>1981</v>
      </c>
      <c r="AC501" t="s">
        <v>1954</v>
      </c>
      <c r="AD501">
        <v>180</v>
      </c>
    </row>
    <row r="502" spans="1:34" x14ac:dyDescent="0.35">
      <c r="A502" t="s">
        <v>94</v>
      </c>
      <c r="B502" t="s">
        <v>95</v>
      </c>
      <c r="C502" t="s">
        <v>32</v>
      </c>
      <c r="D502" t="s">
        <v>33</v>
      </c>
      <c r="E502" t="s">
        <v>38</v>
      </c>
      <c r="F502" t="s">
        <v>39</v>
      </c>
      <c r="G502" t="s">
        <v>1948</v>
      </c>
      <c r="H502" t="s">
        <v>1949</v>
      </c>
      <c r="I502" t="s">
        <v>32171</v>
      </c>
      <c r="J502" t="s">
        <v>1950</v>
      </c>
      <c r="K502" t="s">
        <v>66</v>
      </c>
      <c r="L502" t="b">
        <v>1</v>
      </c>
      <c r="M502">
        <v>0</v>
      </c>
      <c r="N502">
        <f>_xlfn.XLOOKUP(B502,Courses!A:A,Courses!E:E)</f>
        <v>25</v>
      </c>
      <c r="O502">
        <v>71</v>
      </c>
      <c r="Q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0</v>
      </c>
      <c r="AA502">
        <v>0</v>
      </c>
      <c r="AC502" t="s">
        <v>1954</v>
      </c>
      <c r="AD502">
        <v>180</v>
      </c>
    </row>
    <row r="503" spans="1:34" x14ac:dyDescent="0.35">
      <c r="A503" t="s">
        <v>98</v>
      </c>
      <c r="B503" t="s">
        <v>99</v>
      </c>
      <c r="C503" t="s">
        <v>32</v>
      </c>
      <c r="D503" t="s">
        <v>33</v>
      </c>
      <c r="E503" t="s">
        <v>38</v>
      </c>
      <c r="F503" t="s">
        <v>39</v>
      </c>
      <c r="G503" t="s">
        <v>1948</v>
      </c>
      <c r="H503" t="s">
        <v>1949</v>
      </c>
      <c r="I503" t="s">
        <v>32171</v>
      </c>
      <c r="J503" t="s">
        <v>1950</v>
      </c>
      <c r="K503" t="s">
        <v>66</v>
      </c>
      <c r="L503" t="b">
        <v>1</v>
      </c>
      <c r="M503">
        <v>2</v>
      </c>
      <c r="N503">
        <f>_xlfn.XLOOKUP(B503,Courses!A:A,Courses!E:E)</f>
        <v>30</v>
      </c>
      <c r="O503">
        <v>61</v>
      </c>
      <c r="Q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0</v>
      </c>
      <c r="AA503">
        <v>5172</v>
      </c>
      <c r="AB503" t="s">
        <v>1982</v>
      </c>
      <c r="AC503" t="s">
        <v>1954</v>
      </c>
      <c r="AD503">
        <v>180</v>
      </c>
    </row>
    <row r="504" spans="1:34" hidden="1" x14ac:dyDescent="0.35">
      <c r="A504" t="s">
        <v>44</v>
      </c>
      <c r="B504" t="s">
        <v>37</v>
      </c>
      <c r="C504" t="s">
        <v>32</v>
      </c>
      <c r="D504" t="s">
        <v>33</v>
      </c>
      <c r="E504" t="s">
        <v>34</v>
      </c>
      <c r="F504" t="s">
        <v>35</v>
      </c>
      <c r="G504" t="s">
        <v>1983</v>
      </c>
      <c r="H504" t="s">
        <v>1984</v>
      </c>
      <c r="I504" t="s">
        <v>32171</v>
      </c>
      <c r="J504" t="s">
        <v>1985</v>
      </c>
      <c r="K504" t="s">
        <v>66</v>
      </c>
      <c r="L504" t="b">
        <v>1</v>
      </c>
      <c r="M504">
        <v>55</v>
      </c>
      <c r="N504">
        <f>_xlfn.XLOOKUP(B504,Courses!A:A,Courses!E:E)</f>
        <v>35</v>
      </c>
      <c r="O504">
        <v>356</v>
      </c>
      <c r="Q504">
        <v>0</v>
      </c>
      <c r="S504">
        <v>4</v>
      </c>
      <c r="T504">
        <v>4</v>
      </c>
      <c r="U504">
        <v>0</v>
      </c>
      <c r="V504">
        <v>0</v>
      </c>
      <c r="W504">
        <v>0</v>
      </c>
      <c r="Y504">
        <v>1</v>
      </c>
      <c r="Z504" t="s">
        <v>1987</v>
      </c>
      <c r="AA504">
        <v>23929</v>
      </c>
      <c r="AB504" t="s">
        <v>1988</v>
      </c>
      <c r="AC504" t="s">
        <v>1986</v>
      </c>
      <c r="AD504">
        <v>99</v>
      </c>
      <c r="AF504" t="s">
        <v>1989</v>
      </c>
      <c r="AG504" t="s">
        <v>1990</v>
      </c>
      <c r="AH504" t="s">
        <v>1991</v>
      </c>
    </row>
    <row r="505" spans="1:34" hidden="1" x14ac:dyDescent="0.35">
      <c r="A505" t="s">
        <v>45</v>
      </c>
      <c r="B505" t="s">
        <v>46</v>
      </c>
      <c r="C505" t="s">
        <v>32</v>
      </c>
      <c r="D505" t="s">
        <v>33</v>
      </c>
      <c r="E505" t="s">
        <v>34</v>
      </c>
      <c r="F505" t="s">
        <v>35</v>
      </c>
      <c r="G505" t="s">
        <v>1983</v>
      </c>
      <c r="H505" t="s">
        <v>1984</v>
      </c>
      <c r="I505" t="s">
        <v>32171</v>
      </c>
      <c r="J505" t="s">
        <v>1985</v>
      </c>
      <c r="K505" t="s">
        <v>66</v>
      </c>
      <c r="L505" t="b">
        <v>1</v>
      </c>
      <c r="M505">
        <v>14</v>
      </c>
      <c r="N505">
        <f>_xlfn.XLOOKUP(B505,Courses!A:A,Courses!E:E)</f>
        <v>46</v>
      </c>
      <c r="O505">
        <v>186</v>
      </c>
      <c r="Q505">
        <v>0</v>
      </c>
      <c r="S505">
        <v>5</v>
      </c>
      <c r="T505">
        <v>5</v>
      </c>
      <c r="U505">
        <v>0</v>
      </c>
      <c r="V505">
        <v>0</v>
      </c>
      <c r="W505">
        <v>0</v>
      </c>
      <c r="Y505">
        <v>1</v>
      </c>
      <c r="Z505" t="s">
        <v>1992</v>
      </c>
      <c r="AA505">
        <v>776</v>
      </c>
      <c r="AB505" t="s">
        <v>1993</v>
      </c>
      <c r="AC505" t="s">
        <v>1986</v>
      </c>
      <c r="AD505">
        <v>99</v>
      </c>
      <c r="AF505" t="s">
        <v>1994</v>
      </c>
    </row>
    <row r="506" spans="1:34" hidden="1" x14ac:dyDescent="0.35">
      <c r="A506" t="s">
        <v>47</v>
      </c>
      <c r="B506" t="s">
        <v>48</v>
      </c>
      <c r="C506" t="s">
        <v>32</v>
      </c>
      <c r="D506" t="s">
        <v>33</v>
      </c>
      <c r="E506" t="s">
        <v>34</v>
      </c>
      <c r="F506" t="s">
        <v>35</v>
      </c>
      <c r="G506" t="s">
        <v>1983</v>
      </c>
      <c r="H506" t="s">
        <v>1984</v>
      </c>
      <c r="I506" t="s">
        <v>32171</v>
      </c>
      <c r="J506" t="s">
        <v>1985</v>
      </c>
      <c r="K506" t="s">
        <v>66</v>
      </c>
      <c r="L506" t="b">
        <v>1</v>
      </c>
      <c r="M506">
        <v>13</v>
      </c>
      <c r="N506">
        <f>_xlfn.XLOOKUP(B506,Courses!A:A,Courses!E:E)</f>
        <v>24</v>
      </c>
      <c r="O506">
        <v>47</v>
      </c>
      <c r="Q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1</v>
      </c>
      <c r="Z506" t="s">
        <v>1995</v>
      </c>
      <c r="AA506">
        <v>14487</v>
      </c>
      <c r="AB506" t="s">
        <v>1996</v>
      </c>
      <c r="AC506" t="s">
        <v>1986</v>
      </c>
      <c r="AD506">
        <v>99</v>
      </c>
      <c r="AG506" t="s">
        <v>1997</v>
      </c>
      <c r="AH506" t="s">
        <v>1998</v>
      </c>
    </row>
    <row r="507" spans="1:34" hidden="1" x14ac:dyDescent="0.35">
      <c r="A507" t="s">
        <v>49</v>
      </c>
      <c r="B507" t="s">
        <v>50</v>
      </c>
      <c r="C507" t="s">
        <v>32</v>
      </c>
      <c r="D507" t="s">
        <v>33</v>
      </c>
      <c r="E507" t="s">
        <v>34</v>
      </c>
      <c r="F507" t="s">
        <v>35</v>
      </c>
      <c r="G507" t="s">
        <v>1983</v>
      </c>
      <c r="H507" t="s">
        <v>1984</v>
      </c>
      <c r="I507" t="s">
        <v>32171</v>
      </c>
      <c r="J507" t="s">
        <v>1985</v>
      </c>
      <c r="K507" t="s">
        <v>66</v>
      </c>
      <c r="L507" t="b">
        <v>1</v>
      </c>
      <c r="M507">
        <v>8</v>
      </c>
      <c r="N507">
        <f>_xlfn.XLOOKUP(B507,Courses!A:A,Courses!E:E)</f>
        <v>47</v>
      </c>
      <c r="O507">
        <v>235</v>
      </c>
      <c r="Q507">
        <v>0</v>
      </c>
      <c r="S507">
        <v>1</v>
      </c>
      <c r="T507">
        <v>1</v>
      </c>
      <c r="U507">
        <v>0</v>
      </c>
      <c r="V507">
        <v>0</v>
      </c>
      <c r="W507">
        <v>0</v>
      </c>
      <c r="Y507">
        <v>0</v>
      </c>
      <c r="AA507">
        <v>457</v>
      </c>
      <c r="AB507" t="s">
        <v>1999</v>
      </c>
      <c r="AC507" t="s">
        <v>1986</v>
      </c>
      <c r="AD507">
        <v>99</v>
      </c>
      <c r="AF507" t="s">
        <v>2000</v>
      </c>
      <c r="AG507" t="s">
        <v>2001</v>
      </c>
      <c r="AH507" t="s">
        <v>2002</v>
      </c>
    </row>
    <row r="508" spans="1:34" hidden="1" x14ac:dyDescent="0.35">
      <c r="A508" t="s">
        <v>61</v>
      </c>
      <c r="B508" t="s">
        <v>62</v>
      </c>
      <c r="C508" t="s">
        <v>32</v>
      </c>
      <c r="D508" t="s">
        <v>33</v>
      </c>
      <c r="E508" t="s">
        <v>34</v>
      </c>
      <c r="F508" t="s">
        <v>35</v>
      </c>
      <c r="G508" t="s">
        <v>1983</v>
      </c>
      <c r="H508" t="s">
        <v>1984</v>
      </c>
      <c r="I508" t="s">
        <v>32171</v>
      </c>
      <c r="J508" t="s">
        <v>1985</v>
      </c>
      <c r="K508" t="s">
        <v>66</v>
      </c>
      <c r="L508" t="b">
        <v>1</v>
      </c>
      <c r="M508">
        <v>49</v>
      </c>
      <c r="N508">
        <f>_xlfn.XLOOKUP(B508,Courses!A:A,Courses!E:E)</f>
        <v>56</v>
      </c>
      <c r="O508">
        <v>370</v>
      </c>
      <c r="Q508">
        <v>0</v>
      </c>
      <c r="S508">
        <v>6</v>
      </c>
      <c r="T508">
        <v>6</v>
      </c>
      <c r="U508">
        <v>0</v>
      </c>
      <c r="V508">
        <v>0</v>
      </c>
      <c r="W508">
        <v>3</v>
      </c>
      <c r="Y508">
        <v>1</v>
      </c>
      <c r="Z508" t="s">
        <v>2003</v>
      </c>
      <c r="AA508">
        <v>17550</v>
      </c>
      <c r="AB508" t="s">
        <v>2004</v>
      </c>
      <c r="AC508" t="s">
        <v>1986</v>
      </c>
      <c r="AD508">
        <v>99</v>
      </c>
      <c r="AF508" t="s">
        <v>2005</v>
      </c>
      <c r="AG508" t="s">
        <v>2006</v>
      </c>
      <c r="AH508" t="s">
        <v>2007</v>
      </c>
    </row>
    <row r="509" spans="1:34" hidden="1" x14ac:dyDescent="0.35">
      <c r="A509" t="s">
        <v>61</v>
      </c>
      <c r="B509" t="s">
        <v>62</v>
      </c>
      <c r="C509" t="s">
        <v>32</v>
      </c>
      <c r="D509" t="s">
        <v>33</v>
      </c>
      <c r="E509" t="s">
        <v>34</v>
      </c>
      <c r="F509" t="s">
        <v>35</v>
      </c>
      <c r="G509" t="s">
        <v>2008</v>
      </c>
      <c r="H509" t="s">
        <v>2009</v>
      </c>
      <c r="I509" t="s">
        <v>32171</v>
      </c>
      <c r="J509" t="s">
        <v>2010</v>
      </c>
      <c r="K509" t="s">
        <v>66</v>
      </c>
      <c r="L509" t="b">
        <v>1</v>
      </c>
      <c r="M509">
        <v>34</v>
      </c>
      <c r="N509">
        <f>_xlfn.XLOOKUP(B509,Courses!A:A,Courses!E:E)</f>
        <v>56</v>
      </c>
      <c r="O509">
        <v>356</v>
      </c>
      <c r="Q509">
        <v>0</v>
      </c>
      <c r="S509">
        <v>10</v>
      </c>
      <c r="T509">
        <v>11</v>
      </c>
      <c r="U509">
        <v>0</v>
      </c>
      <c r="V509">
        <v>0</v>
      </c>
      <c r="W509">
        <v>0</v>
      </c>
      <c r="Y509">
        <v>0</v>
      </c>
      <c r="AA509">
        <v>23027</v>
      </c>
      <c r="AB509" t="s">
        <v>2011</v>
      </c>
      <c r="AC509" t="s">
        <v>2012</v>
      </c>
      <c r="AD509">
        <v>186</v>
      </c>
      <c r="AF509" t="s">
        <v>2013</v>
      </c>
      <c r="AG509" t="s">
        <v>2014</v>
      </c>
      <c r="AH509" t="s">
        <v>2015</v>
      </c>
    </row>
    <row r="510" spans="1:34" hidden="1" x14ac:dyDescent="0.35">
      <c r="A510" t="s">
        <v>49</v>
      </c>
      <c r="B510" t="s">
        <v>50</v>
      </c>
      <c r="C510" t="s">
        <v>32</v>
      </c>
      <c r="D510" t="s">
        <v>33</v>
      </c>
      <c r="E510" t="s">
        <v>34</v>
      </c>
      <c r="F510" t="s">
        <v>35</v>
      </c>
      <c r="G510" t="s">
        <v>2008</v>
      </c>
      <c r="H510" t="s">
        <v>2009</v>
      </c>
      <c r="I510" t="s">
        <v>32171</v>
      </c>
      <c r="J510" t="s">
        <v>2010</v>
      </c>
      <c r="K510" t="s">
        <v>66</v>
      </c>
      <c r="L510" t="b">
        <v>1</v>
      </c>
      <c r="M510">
        <v>66</v>
      </c>
      <c r="N510">
        <f>_xlfn.XLOOKUP(B510,Courses!A:A,Courses!E:E)</f>
        <v>47</v>
      </c>
      <c r="O510">
        <v>266</v>
      </c>
      <c r="Q510">
        <v>0</v>
      </c>
      <c r="S510">
        <v>4</v>
      </c>
      <c r="T510">
        <v>4</v>
      </c>
      <c r="U510">
        <v>0</v>
      </c>
      <c r="V510">
        <v>0</v>
      </c>
      <c r="W510">
        <v>0</v>
      </c>
      <c r="Y510">
        <v>1</v>
      </c>
      <c r="Z510" t="s">
        <v>2016</v>
      </c>
      <c r="AA510">
        <v>3780</v>
      </c>
      <c r="AB510" t="s">
        <v>2017</v>
      </c>
      <c r="AC510" t="s">
        <v>2012</v>
      </c>
      <c r="AD510">
        <v>186</v>
      </c>
      <c r="AF510" t="s">
        <v>2018</v>
      </c>
      <c r="AG510" t="s">
        <v>2019</v>
      </c>
      <c r="AH510" t="s">
        <v>2020</v>
      </c>
    </row>
    <row r="511" spans="1:34" hidden="1" x14ac:dyDescent="0.35">
      <c r="A511" t="s">
        <v>47</v>
      </c>
      <c r="B511" t="s">
        <v>48</v>
      </c>
      <c r="C511" t="s">
        <v>32</v>
      </c>
      <c r="D511" t="s">
        <v>33</v>
      </c>
      <c r="E511" t="s">
        <v>34</v>
      </c>
      <c r="F511" t="s">
        <v>35</v>
      </c>
      <c r="G511" t="s">
        <v>2008</v>
      </c>
      <c r="H511" t="s">
        <v>2009</v>
      </c>
      <c r="I511" t="s">
        <v>32171</v>
      </c>
      <c r="J511" t="s">
        <v>2010</v>
      </c>
      <c r="K511" t="s">
        <v>66</v>
      </c>
      <c r="L511" t="b">
        <v>1</v>
      </c>
      <c r="M511">
        <v>10</v>
      </c>
      <c r="N511">
        <f>_xlfn.XLOOKUP(B511,Courses!A:A,Courses!E:E)</f>
        <v>24</v>
      </c>
      <c r="O511">
        <v>46</v>
      </c>
      <c r="Q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Y511">
        <v>1</v>
      </c>
      <c r="Z511" t="s">
        <v>2021</v>
      </c>
      <c r="AA511">
        <v>2530</v>
      </c>
      <c r="AB511" t="s">
        <v>2022</v>
      </c>
      <c r="AC511" t="s">
        <v>2012</v>
      </c>
      <c r="AD511">
        <v>186</v>
      </c>
      <c r="AF511" t="s">
        <v>2023</v>
      </c>
      <c r="AG511" t="s">
        <v>2024</v>
      </c>
      <c r="AH511" t="s">
        <v>2025</v>
      </c>
    </row>
    <row r="512" spans="1:34" hidden="1" x14ac:dyDescent="0.35">
      <c r="A512" t="s">
        <v>45</v>
      </c>
      <c r="B512" t="s">
        <v>46</v>
      </c>
      <c r="C512" t="s">
        <v>32</v>
      </c>
      <c r="D512" t="s">
        <v>33</v>
      </c>
      <c r="E512" t="s">
        <v>34</v>
      </c>
      <c r="F512" t="s">
        <v>35</v>
      </c>
      <c r="G512" t="s">
        <v>2008</v>
      </c>
      <c r="H512" t="s">
        <v>2009</v>
      </c>
      <c r="I512" t="s">
        <v>32171</v>
      </c>
      <c r="J512" t="s">
        <v>2010</v>
      </c>
      <c r="K512" t="s">
        <v>66</v>
      </c>
      <c r="L512" t="b">
        <v>1</v>
      </c>
      <c r="M512">
        <v>75</v>
      </c>
      <c r="N512">
        <f>_xlfn.XLOOKUP(B512,Courses!A:A,Courses!E:E)</f>
        <v>46</v>
      </c>
      <c r="O512">
        <v>197</v>
      </c>
      <c r="Q512">
        <v>0</v>
      </c>
      <c r="S512">
        <v>31</v>
      </c>
      <c r="T512">
        <v>43</v>
      </c>
      <c r="U512">
        <v>0</v>
      </c>
      <c r="V512">
        <v>0</v>
      </c>
      <c r="W512">
        <v>0</v>
      </c>
      <c r="Y512">
        <v>2</v>
      </c>
      <c r="Z512" t="s">
        <v>2026</v>
      </c>
      <c r="AA512">
        <v>42387</v>
      </c>
      <c r="AB512" t="s">
        <v>2027</v>
      </c>
      <c r="AC512" t="s">
        <v>2012</v>
      </c>
      <c r="AD512">
        <v>186</v>
      </c>
      <c r="AF512" t="s">
        <v>2028</v>
      </c>
    </row>
    <row r="513" spans="1:34" hidden="1" x14ac:dyDescent="0.35">
      <c r="A513" t="s">
        <v>44</v>
      </c>
      <c r="B513" t="s">
        <v>37</v>
      </c>
      <c r="C513" t="s">
        <v>32</v>
      </c>
      <c r="D513" t="s">
        <v>33</v>
      </c>
      <c r="E513" t="s">
        <v>34</v>
      </c>
      <c r="F513" t="s">
        <v>35</v>
      </c>
      <c r="G513" t="s">
        <v>2008</v>
      </c>
      <c r="H513" t="s">
        <v>2009</v>
      </c>
      <c r="I513" t="s">
        <v>32171</v>
      </c>
      <c r="J513" t="s">
        <v>2010</v>
      </c>
      <c r="K513" t="s">
        <v>66</v>
      </c>
      <c r="L513" t="b">
        <v>1</v>
      </c>
      <c r="M513">
        <v>137</v>
      </c>
      <c r="N513">
        <f>_xlfn.XLOOKUP(B513,Courses!A:A,Courses!E:E)</f>
        <v>35</v>
      </c>
      <c r="O513">
        <v>356</v>
      </c>
      <c r="Q513">
        <v>0</v>
      </c>
      <c r="S513">
        <v>46</v>
      </c>
      <c r="T513">
        <v>59</v>
      </c>
      <c r="U513">
        <v>0</v>
      </c>
      <c r="V513">
        <v>0</v>
      </c>
      <c r="W513">
        <v>0</v>
      </c>
      <c r="Y513">
        <v>0</v>
      </c>
      <c r="AA513">
        <v>44341</v>
      </c>
      <c r="AB513" t="s">
        <v>2029</v>
      </c>
      <c r="AC513" t="s">
        <v>2012</v>
      </c>
      <c r="AD513">
        <v>186</v>
      </c>
      <c r="AF513" t="s">
        <v>2030</v>
      </c>
      <c r="AG513" t="s">
        <v>2031</v>
      </c>
      <c r="AH513" t="s">
        <v>2032</v>
      </c>
    </row>
    <row r="514" spans="1:34" x14ac:dyDescent="0.35">
      <c r="A514" t="s">
        <v>103</v>
      </c>
      <c r="B514" t="s">
        <v>50</v>
      </c>
      <c r="C514" t="s">
        <v>32</v>
      </c>
      <c r="D514" t="s">
        <v>33</v>
      </c>
      <c r="E514" t="s">
        <v>38</v>
      </c>
      <c r="F514" t="s">
        <v>39</v>
      </c>
      <c r="G514" t="s">
        <v>2008</v>
      </c>
      <c r="H514" t="s">
        <v>2009</v>
      </c>
      <c r="I514" t="s">
        <v>32171</v>
      </c>
      <c r="J514" t="s">
        <v>2010</v>
      </c>
      <c r="K514" t="s">
        <v>66</v>
      </c>
      <c r="L514" t="b">
        <v>1</v>
      </c>
      <c r="M514">
        <v>0</v>
      </c>
      <c r="N514">
        <f>_xlfn.XLOOKUP(B514,Courses!A:A,Courses!E:E)</f>
        <v>47</v>
      </c>
      <c r="O514">
        <v>263</v>
      </c>
      <c r="Q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0</v>
      </c>
      <c r="AA514">
        <v>0</v>
      </c>
      <c r="AB514" t="s">
        <v>2033</v>
      </c>
      <c r="AC514" t="s">
        <v>2012</v>
      </c>
      <c r="AD514">
        <v>186</v>
      </c>
    </row>
    <row r="515" spans="1:34" x14ac:dyDescent="0.35">
      <c r="A515" t="s">
        <v>311</v>
      </c>
      <c r="B515" t="s">
        <v>46</v>
      </c>
      <c r="C515" t="s">
        <v>32</v>
      </c>
      <c r="D515" t="s">
        <v>33</v>
      </c>
      <c r="E515" t="s">
        <v>38</v>
      </c>
      <c r="F515" t="s">
        <v>39</v>
      </c>
      <c r="G515" t="s">
        <v>2008</v>
      </c>
      <c r="H515" t="s">
        <v>2009</v>
      </c>
      <c r="I515" t="s">
        <v>32171</v>
      </c>
      <c r="J515" t="s">
        <v>2010</v>
      </c>
      <c r="K515" t="s">
        <v>66</v>
      </c>
      <c r="L515" t="b">
        <v>1</v>
      </c>
      <c r="M515">
        <v>0</v>
      </c>
      <c r="N515">
        <f>_xlfn.XLOOKUP(B515,Courses!A:A,Courses!E:E)</f>
        <v>46</v>
      </c>
      <c r="O515">
        <v>205</v>
      </c>
      <c r="Q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Y515">
        <v>0</v>
      </c>
      <c r="AA515">
        <v>0</v>
      </c>
      <c r="AB515" t="s">
        <v>2034</v>
      </c>
      <c r="AC515" t="s">
        <v>2012</v>
      </c>
      <c r="AD515">
        <v>186</v>
      </c>
    </row>
    <row r="516" spans="1:34" x14ac:dyDescent="0.35">
      <c r="A516" t="s">
        <v>162</v>
      </c>
      <c r="B516" t="s">
        <v>62</v>
      </c>
      <c r="C516" t="s">
        <v>32</v>
      </c>
      <c r="D516" t="s">
        <v>33</v>
      </c>
      <c r="E516" t="s">
        <v>38</v>
      </c>
      <c r="F516" t="s">
        <v>39</v>
      </c>
      <c r="G516" t="s">
        <v>2008</v>
      </c>
      <c r="H516" t="s">
        <v>2009</v>
      </c>
      <c r="I516" t="s">
        <v>32171</v>
      </c>
      <c r="J516" t="s">
        <v>2010</v>
      </c>
      <c r="K516" t="s">
        <v>66</v>
      </c>
      <c r="L516" t="b">
        <v>1</v>
      </c>
      <c r="M516">
        <v>0</v>
      </c>
      <c r="N516">
        <f>_xlfn.XLOOKUP(B516,Courses!A:A,Courses!E:E)</f>
        <v>56</v>
      </c>
      <c r="O516">
        <v>351</v>
      </c>
      <c r="Q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0</v>
      </c>
      <c r="AA516">
        <v>0</v>
      </c>
      <c r="AC516" t="s">
        <v>2012</v>
      </c>
      <c r="AD516">
        <v>186</v>
      </c>
    </row>
    <row r="517" spans="1:34" x14ac:dyDescent="0.35">
      <c r="A517" t="s">
        <v>98</v>
      </c>
      <c r="B517" t="s">
        <v>99</v>
      </c>
      <c r="C517" t="s">
        <v>32</v>
      </c>
      <c r="D517" t="s">
        <v>33</v>
      </c>
      <c r="E517" t="s">
        <v>38</v>
      </c>
      <c r="F517" t="s">
        <v>39</v>
      </c>
      <c r="G517" t="s">
        <v>2008</v>
      </c>
      <c r="H517" t="s">
        <v>2009</v>
      </c>
      <c r="I517" t="s">
        <v>32171</v>
      </c>
      <c r="J517" t="s">
        <v>2010</v>
      </c>
      <c r="K517" t="s">
        <v>66</v>
      </c>
      <c r="L517" t="b">
        <v>1</v>
      </c>
      <c r="M517">
        <v>10</v>
      </c>
      <c r="N517">
        <f>_xlfn.XLOOKUP(B517,Courses!A:A,Courses!E:E)</f>
        <v>30</v>
      </c>
      <c r="O517">
        <v>61</v>
      </c>
      <c r="Q517">
        <v>0</v>
      </c>
      <c r="S517">
        <v>2</v>
      </c>
      <c r="T517">
        <v>3</v>
      </c>
      <c r="U517">
        <v>0</v>
      </c>
      <c r="V517">
        <v>0</v>
      </c>
      <c r="W517">
        <v>0</v>
      </c>
      <c r="Y517">
        <v>0</v>
      </c>
      <c r="AA517">
        <v>1840</v>
      </c>
      <c r="AB517" t="s">
        <v>2035</v>
      </c>
      <c r="AC517" t="s">
        <v>2012</v>
      </c>
      <c r="AD517">
        <v>186</v>
      </c>
      <c r="AF517" t="s">
        <v>2036</v>
      </c>
      <c r="AG517" t="s">
        <v>2037</v>
      </c>
      <c r="AH517" t="s">
        <v>2038</v>
      </c>
    </row>
    <row r="518" spans="1:34" x14ac:dyDescent="0.35">
      <c r="A518" t="s">
        <v>98</v>
      </c>
      <c r="B518" t="s">
        <v>99</v>
      </c>
      <c r="C518" t="s">
        <v>32</v>
      </c>
      <c r="D518" t="s">
        <v>33</v>
      </c>
      <c r="E518" t="s">
        <v>38</v>
      </c>
      <c r="F518" t="s">
        <v>39</v>
      </c>
      <c r="G518" t="s">
        <v>2039</v>
      </c>
      <c r="H518" t="s">
        <v>2040</v>
      </c>
      <c r="I518" t="s">
        <v>32171</v>
      </c>
      <c r="J518" t="s">
        <v>2041</v>
      </c>
      <c r="K518" t="s">
        <v>66</v>
      </c>
      <c r="L518" t="b">
        <v>1</v>
      </c>
      <c r="M518">
        <v>5</v>
      </c>
      <c r="N518">
        <f>_xlfn.XLOOKUP(B518,Courses!A:A,Courses!E:E)</f>
        <v>30</v>
      </c>
      <c r="O518">
        <v>61</v>
      </c>
      <c r="Q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0</v>
      </c>
      <c r="AA518">
        <v>6220</v>
      </c>
      <c r="AB518" t="s">
        <v>2042</v>
      </c>
      <c r="AC518" t="s">
        <v>2043</v>
      </c>
      <c r="AD518">
        <v>378</v>
      </c>
      <c r="AG518" t="s">
        <v>2044</v>
      </c>
      <c r="AH518" t="s">
        <v>2045</v>
      </c>
    </row>
    <row r="519" spans="1:34" x14ac:dyDescent="0.35">
      <c r="A519" t="s">
        <v>94</v>
      </c>
      <c r="B519" t="s">
        <v>95</v>
      </c>
      <c r="C519" t="s">
        <v>32</v>
      </c>
      <c r="D519" t="s">
        <v>33</v>
      </c>
      <c r="E519" t="s">
        <v>38</v>
      </c>
      <c r="F519" t="s">
        <v>39</v>
      </c>
      <c r="G519" t="s">
        <v>2039</v>
      </c>
      <c r="H519" t="s">
        <v>2040</v>
      </c>
      <c r="I519" t="s">
        <v>32171</v>
      </c>
      <c r="J519" t="s">
        <v>2041</v>
      </c>
      <c r="K519" t="s">
        <v>66</v>
      </c>
      <c r="L519" t="b">
        <v>1</v>
      </c>
      <c r="M519">
        <v>2</v>
      </c>
      <c r="N519">
        <f>_xlfn.XLOOKUP(B519,Courses!A:A,Courses!E:E)</f>
        <v>25</v>
      </c>
      <c r="O519">
        <v>71</v>
      </c>
      <c r="Q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0</v>
      </c>
      <c r="AA519">
        <v>0</v>
      </c>
      <c r="AB519" t="s">
        <v>2046</v>
      </c>
      <c r="AC519" t="s">
        <v>2043</v>
      </c>
      <c r="AD519">
        <v>378</v>
      </c>
    </row>
    <row r="520" spans="1:34" x14ac:dyDescent="0.35">
      <c r="A520" t="s">
        <v>88</v>
      </c>
      <c r="B520" t="s">
        <v>89</v>
      </c>
      <c r="C520" t="s">
        <v>32</v>
      </c>
      <c r="D520" t="s">
        <v>33</v>
      </c>
      <c r="E520" t="s">
        <v>38</v>
      </c>
      <c r="F520" t="s">
        <v>39</v>
      </c>
      <c r="G520" t="s">
        <v>2039</v>
      </c>
      <c r="H520" t="s">
        <v>2040</v>
      </c>
      <c r="I520" t="s">
        <v>32171</v>
      </c>
      <c r="J520" t="s">
        <v>2041</v>
      </c>
      <c r="K520" t="s">
        <v>66</v>
      </c>
      <c r="L520" t="b">
        <v>1</v>
      </c>
      <c r="M520">
        <v>21</v>
      </c>
      <c r="N520">
        <f>_xlfn.XLOOKUP(B520,Courses!A:A,Courses!E:E)</f>
        <v>58</v>
      </c>
      <c r="O520">
        <v>119</v>
      </c>
      <c r="Q520">
        <v>0</v>
      </c>
      <c r="S520">
        <v>6</v>
      </c>
      <c r="T520">
        <v>6</v>
      </c>
      <c r="U520">
        <v>0</v>
      </c>
      <c r="V520">
        <v>0</v>
      </c>
      <c r="W520">
        <v>0</v>
      </c>
      <c r="Y520">
        <v>0</v>
      </c>
      <c r="AA520">
        <v>24016</v>
      </c>
      <c r="AB520" t="s">
        <v>2047</v>
      </c>
      <c r="AC520" t="s">
        <v>2043</v>
      </c>
      <c r="AD520">
        <v>378</v>
      </c>
      <c r="AF520" t="s">
        <v>2048</v>
      </c>
      <c r="AG520" t="s">
        <v>2049</v>
      </c>
      <c r="AH520" t="s">
        <v>2050</v>
      </c>
    </row>
    <row r="521" spans="1:34" x14ac:dyDescent="0.35">
      <c r="A521" t="s">
        <v>91</v>
      </c>
      <c r="B521" t="s">
        <v>92</v>
      </c>
      <c r="C521" t="s">
        <v>32</v>
      </c>
      <c r="D521" t="s">
        <v>33</v>
      </c>
      <c r="E521" t="s">
        <v>38</v>
      </c>
      <c r="F521" t="s">
        <v>39</v>
      </c>
      <c r="G521" t="s">
        <v>2039</v>
      </c>
      <c r="H521" t="s">
        <v>2040</v>
      </c>
      <c r="I521" t="s">
        <v>32171</v>
      </c>
      <c r="J521" t="s">
        <v>2041</v>
      </c>
      <c r="K521" t="s">
        <v>66</v>
      </c>
      <c r="L521" t="b">
        <v>1</v>
      </c>
      <c r="M521">
        <v>2</v>
      </c>
      <c r="N521">
        <f>_xlfn.XLOOKUP(B521,Courses!A:A,Courses!E:E)</f>
        <v>54</v>
      </c>
      <c r="O521">
        <v>106</v>
      </c>
      <c r="Q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0</v>
      </c>
      <c r="AA521">
        <v>2532</v>
      </c>
      <c r="AB521" t="s">
        <v>2051</v>
      </c>
      <c r="AC521" t="s">
        <v>2043</v>
      </c>
      <c r="AD521">
        <v>378</v>
      </c>
    </row>
    <row r="522" spans="1:34" hidden="1" x14ac:dyDescent="0.35">
      <c r="A522" t="s">
        <v>44</v>
      </c>
      <c r="B522" t="s">
        <v>37</v>
      </c>
      <c r="C522" t="s">
        <v>32</v>
      </c>
      <c r="D522" t="s">
        <v>33</v>
      </c>
      <c r="E522" t="s">
        <v>34</v>
      </c>
      <c r="F522" t="s">
        <v>35</v>
      </c>
      <c r="G522" t="s">
        <v>2039</v>
      </c>
      <c r="H522" t="s">
        <v>2040</v>
      </c>
      <c r="I522" t="s">
        <v>32171</v>
      </c>
      <c r="J522" t="s">
        <v>2041</v>
      </c>
      <c r="K522" t="s">
        <v>66</v>
      </c>
      <c r="L522" t="b">
        <v>1</v>
      </c>
      <c r="M522">
        <v>63</v>
      </c>
      <c r="N522">
        <f>_xlfn.XLOOKUP(B522,Courses!A:A,Courses!E:E)</f>
        <v>35</v>
      </c>
      <c r="O522">
        <v>345</v>
      </c>
      <c r="Q522">
        <v>0</v>
      </c>
      <c r="S522">
        <v>18</v>
      </c>
      <c r="T522">
        <v>20</v>
      </c>
      <c r="U522">
        <v>0</v>
      </c>
      <c r="V522">
        <v>0</v>
      </c>
      <c r="W522">
        <v>0</v>
      </c>
      <c r="Y522">
        <v>1</v>
      </c>
      <c r="Z522" t="s">
        <v>2052</v>
      </c>
      <c r="AA522">
        <v>226127</v>
      </c>
      <c r="AB522" t="s">
        <v>2053</v>
      </c>
      <c r="AC522" t="s">
        <v>2043</v>
      </c>
      <c r="AD522">
        <v>378</v>
      </c>
      <c r="AF522" t="s">
        <v>2054</v>
      </c>
      <c r="AG522" t="s">
        <v>2055</v>
      </c>
      <c r="AH522" t="s">
        <v>2056</v>
      </c>
    </row>
    <row r="523" spans="1:34" hidden="1" x14ac:dyDescent="0.35">
      <c r="A523" t="s">
        <v>45</v>
      </c>
      <c r="B523" t="s">
        <v>46</v>
      </c>
      <c r="C523" t="s">
        <v>32</v>
      </c>
      <c r="D523" t="s">
        <v>33</v>
      </c>
      <c r="E523" t="s">
        <v>34</v>
      </c>
      <c r="F523" t="s">
        <v>35</v>
      </c>
      <c r="G523" t="s">
        <v>2039</v>
      </c>
      <c r="H523" t="s">
        <v>2040</v>
      </c>
      <c r="I523" t="s">
        <v>32171</v>
      </c>
      <c r="J523" t="s">
        <v>2041</v>
      </c>
      <c r="K523" t="s">
        <v>66</v>
      </c>
      <c r="L523" t="b">
        <v>1</v>
      </c>
      <c r="M523">
        <v>48</v>
      </c>
      <c r="N523">
        <f>_xlfn.XLOOKUP(B523,Courses!A:A,Courses!E:E)</f>
        <v>46</v>
      </c>
      <c r="O523">
        <v>192</v>
      </c>
      <c r="Q523">
        <v>0</v>
      </c>
      <c r="S523">
        <v>11</v>
      </c>
      <c r="T523">
        <v>11</v>
      </c>
      <c r="U523">
        <v>0</v>
      </c>
      <c r="V523">
        <v>0</v>
      </c>
      <c r="W523">
        <v>0</v>
      </c>
      <c r="Y523">
        <v>2</v>
      </c>
      <c r="Z523" t="s">
        <v>2057</v>
      </c>
      <c r="AA523">
        <v>54297</v>
      </c>
      <c r="AB523" t="s">
        <v>2058</v>
      </c>
      <c r="AC523" t="s">
        <v>2043</v>
      </c>
      <c r="AD523">
        <v>378</v>
      </c>
      <c r="AF523" t="s">
        <v>2059</v>
      </c>
    </row>
    <row r="524" spans="1:34" hidden="1" x14ac:dyDescent="0.35">
      <c r="A524" t="s">
        <v>47</v>
      </c>
      <c r="B524" t="s">
        <v>48</v>
      </c>
      <c r="C524" t="s">
        <v>32</v>
      </c>
      <c r="D524" t="s">
        <v>33</v>
      </c>
      <c r="E524" t="s">
        <v>34</v>
      </c>
      <c r="F524" t="s">
        <v>35</v>
      </c>
      <c r="G524" t="s">
        <v>2039</v>
      </c>
      <c r="H524" t="s">
        <v>2040</v>
      </c>
      <c r="I524" t="s">
        <v>32171</v>
      </c>
      <c r="J524" t="s">
        <v>2041</v>
      </c>
      <c r="K524" t="s">
        <v>66</v>
      </c>
      <c r="L524" t="b">
        <v>1</v>
      </c>
      <c r="M524">
        <v>29</v>
      </c>
      <c r="N524">
        <f>_xlfn.XLOOKUP(B524,Courses!A:A,Courses!E:E)</f>
        <v>24</v>
      </c>
      <c r="O524">
        <v>50</v>
      </c>
      <c r="Q524">
        <v>0</v>
      </c>
      <c r="S524">
        <v>4</v>
      </c>
      <c r="T524">
        <v>4</v>
      </c>
      <c r="U524">
        <v>0</v>
      </c>
      <c r="V524">
        <v>0</v>
      </c>
      <c r="W524">
        <v>0</v>
      </c>
      <c r="Y524">
        <v>1</v>
      </c>
      <c r="Z524" t="s">
        <v>2060</v>
      </c>
      <c r="AA524">
        <v>57784</v>
      </c>
      <c r="AB524" t="s">
        <v>2061</v>
      </c>
      <c r="AC524" t="s">
        <v>2043</v>
      </c>
      <c r="AD524">
        <v>378</v>
      </c>
      <c r="AF524" t="s">
        <v>2062</v>
      </c>
      <c r="AG524" t="s">
        <v>2063</v>
      </c>
      <c r="AH524" t="s">
        <v>2064</v>
      </c>
    </row>
    <row r="525" spans="1:34" hidden="1" x14ac:dyDescent="0.35">
      <c r="A525" t="s">
        <v>49</v>
      </c>
      <c r="B525" t="s">
        <v>50</v>
      </c>
      <c r="C525" t="s">
        <v>32</v>
      </c>
      <c r="D525" t="s">
        <v>33</v>
      </c>
      <c r="E525" t="s">
        <v>34</v>
      </c>
      <c r="F525" t="s">
        <v>35</v>
      </c>
      <c r="G525" t="s">
        <v>2039</v>
      </c>
      <c r="H525" t="s">
        <v>2040</v>
      </c>
      <c r="I525" t="s">
        <v>32171</v>
      </c>
      <c r="J525" t="s">
        <v>2041</v>
      </c>
      <c r="K525" t="s">
        <v>66</v>
      </c>
      <c r="L525" t="b">
        <v>1</v>
      </c>
      <c r="M525">
        <v>99</v>
      </c>
      <c r="N525">
        <f>_xlfn.XLOOKUP(B525,Courses!A:A,Courses!E:E)</f>
        <v>47</v>
      </c>
      <c r="O525">
        <v>260</v>
      </c>
      <c r="Q525">
        <v>0</v>
      </c>
      <c r="S525">
        <v>28</v>
      </c>
      <c r="T525">
        <v>30</v>
      </c>
      <c r="U525">
        <v>0</v>
      </c>
      <c r="V525">
        <v>0</v>
      </c>
      <c r="W525">
        <v>0</v>
      </c>
      <c r="Y525">
        <v>2</v>
      </c>
      <c r="Z525" t="s">
        <v>2065</v>
      </c>
      <c r="AA525">
        <v>246243</v>
      </c>
      <c r="AB525" t="s">
        <v>2066</v>
      </c>
      <c r="AC525" t="s">
        <v>2043</v>
      </c>
      <c r="AD525">
        <v>378</v>
      </c>
      <c r="AF525" t="s">
        <v>2067</v>
      </c>
      <c r="AG525" t="s">
        <v>2068</v>
      </c>
      <c r="AH525" t="s">
        <v>2069</v>
      </c>
    </row>
    <row r="526" spans="1:34" hidden="1" x14ac:dyDescent="0.35">
      <c r="A526" t="s">
        <v>61</v>
      </c>
      <c r="B526" t="s">
        <v>62</v>
      </c>
      <c r="C526" t="s">
        <v>32</v>
      </c>
      <c r="D526" t="s">
        <v>33</v>
      </c>
      <c r="E526" t="s">
        <v>34</v>
      </c>
      <c r="F526" t="s">
        <v>35</v>
      </c>
      <c r="G526" t="s">
        <v>2039</v>
      </c>
      <c r="H526" t="s">
        <v>2040</v>
      </c>
      <c r="I526" t="s">
        <v>32171</v>
      </c>
      <c r="J526" t="s">
        <v>2041</v>
      </c>
      <c r="K526" t="s">
        <v>66</v>
      </c>
      <c r="L526" t="b">
        <v>1</v>
      </c>
      <c r="M526">
        <v>130</v>
      </c>
      <c r="N526">
        <f>_xlfn.XLOOKUP(B526,Courses!A:A,Courses!E:E)</f>
        <v>56</v>
      </c>
      <c r="O526">
        <v>381</v>
      </c>
      <c r="Q526">
        <v>0</v>
      </c>
      <c r="S526">
        <v>30</v>
      </c>
      <c r="T526">
        <v>30</v>
      </c>
      <c r="U526">
        <v>0</v>
      </c>
      <c r="V526">
        <v>0</v>
      </c>
      <c r="W526">
        <v>5</v>
      </c>
      <c r="Y526">
        <v>1</v>
      </c>
      <c r="Z526" t="s">
        <v>2070</v>
      </c>
      <c r="AA526">
        <v>206469</v>
      </c>
      <c r="AB526" t="s">
        <v>2071</v>
      </c>
      <c r="AC526" t="s">
        <v>2043</v>
      </c>
      <c r="AD526">
        <v>378</v>
      </c>
      <c r="AF526" t="s">
        <v>2072</v>
      </c>
      <c r="AG526" t="s">
        <v>2073</v>
      </c>
      <c r="AH526" t="s">
        <v>2074</v>
      </c>
    </row>
    <row r="527" spans="1:34" hidden="1" x14ac:dyDescent="0.35">
      <c r="A527" t="s">
        <v>61</v>
      </c>
      <c r="B527" t="s">
        <v>62</v>
      </c>
      <c r="C527" t="s">
        <v>32</v>
      </c>
      <c r="D527" t="s">
        <v>33</v>
      </c>
      <c r="E527" t="s">
        <v>34</v>
      </c>
      <c r="F527" t="s">
        <v>35</v>
      </c>
      <c r="G527" t="s">
        <v>2075</v>
      </c>
      <c r="H527" t="s">
        <v>2076</v>
      </c>
      <c r="I527" t="s">
        <v>32171</v>
      </c>
      <c r="J527" t="s">
        <v>2077</v>
      </c>
      <c r="K527" t="s">
        <v>66</v>
      </c>
      <c r="L527" t="b">
        <v>1</v>
      </c>
      <c r="M527">
        <v>0</v>
      </c>
      <c r="N527">
        <f>_xlfn.XLOOKUP(B527,Courses!A:A,Courses!E:E)</f>
        <v>56</v>
      </c>
      <c r="O527">
        <v>347</v>
      </c>
      <c r="Q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0</v>
      </c>
      <c r="AA527">
        <v>0</v>
      </c>
      <c r="AB527" t="s">
        <v>2078</v>
      </c>
      <c r="AC527" t="s">
        <v>2079</v>
      </c>
      <c r="AD527">
        <v>7</v>
      </c>
    </row>
    <row r="528" spans="1:34" hidden="1" x14ac:dyDescent="0.35">
      <c r="A528" t="s">
        <v>49</v>
      </c>
      <c r="B528" t="s">
        <v>50</v>
      </c>
      <c r="C528" t="s">
        <v>32</v>
      </c>
      <c r="D528" t="s">
        <v>33</v>
      </c>
      <c r="E528" t="s">
        <v>34</v>
      </c>
      <c r="F528" t="s">
        <v>35</v>
      </c>
      <c r="G528" t="s">
        <v>2075</v>
      </c>
      <c r="H528" t="s">
        <v>2076</v>
      </c>
      <c r="I528" t="s">
        <v>32171</v>
      </c>
      <c r="J528" t="s">
        <v>2077</v>
      </c>
      <c r="K528" t="s">
        <v>66</v>
      </c>
      <c r="L528" t="b">
        <v>1</v>
      </c>
      <c r="M528">
        <v>1</v>
      </c>
      <c r="N528">
        <f>_xlfn.XLOOKUP(B528,Courses!A:A,Courses!E:E)</f>
        <v>47</v>
      </c>
      <c r="O528">
        <v>233</v>
      </c>
      <c r="Q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0</v>
      </c>
      <c r="AA528">
        <v>101</v>
      </c>
      <c r="AB528" t="s">
        <v>2080</v>
      </c>
      <c r="AC528" t="s">
        <v>2079</v>
      </c>
      <c r="AD528">
        <v>7</v>
      </c>
      <c r="AG528" t="s">
        <v>2081</v>
      </c>
      <c r="AH528" t="s">
        <v>2082</v>
      </c>
    </row>
    <row r="529" spans="1:34" hidden="1" x14ac:dyDescent="0.35">
      <c r="A529" t="s">
        <v>47</v>
      </c>
      <c r="B529" t="s">
        <v>48</v>
      </c>
      <c r="C529" t="s">
        <v>32</v>
      </c>
      <c r="D529" t="s">
        <v>33</v>
      </c>
      <c r="E529" t="s">
        <v>34</v>
      </c>
      <c r="F529" t="s">
        <v>35</v>
      </c>
      <c r="G529" t="s">
        <v>2075</v>
      </c>
      <c r="H529" t="s">
        <v>2076</v>
      </c>
      <c r="I529" t="s">
        <v>32171</v>
      </c>
      <c r="J529" t="s">
        <v>2077</v>
      </c>
      <c r="K529" t="s">
        <v>66</v>
      </c>
      <c r="L529" t="b">
        <v>1</v>
      </c>
      <c r="M529">
        <v>0</v>
      </c>
      <c r="N529">
        <f>_xlfn.XLOOKUP(B529,Courses!A:A,Courses!E:E)</f>
        <v>24</v>
      </c>
      <c r="O529">
        <v>45</v>
      </c>
      <c r="Q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0</v>
      </c>
      <c r="AA529">
        <v>0</v>
      </c>
      <c r="AC529" t="s">
        <v>2079</v>
      </c>
      <c r="AD529">
        <v>7</v>
      </c>
    </row>
    <row r="530" spans="1:34" hidden="1" x14ac:dyDescent="0.35">
      <c r="A530" t="s">
        <v>45</v>
      </c>
      <c r="B530" t="s">
        <v>46</v>
      </c>
      <c r="C530" t="s">
        <v>32</v>
      </c>
      <c r="D530" t="s">
        <v>33</v>
      </c>
      <c r="E530" t="s">
        <v>34</v>
      </c>
      <c r="F530" t="s">
        <v>35</v>
      </c>
      <c r="G530" t="s">
        <v>2075</v>
      </c>
      <c r="H530" t="s">
        <v>2076</v>
      </c>
      <c r="I530" t="s">
        <v>32171</v>
      </c>
      <c r="J530" t="s">
        <v>2077</v>
      </c>
      <c r="K530" t="s">
        <v>66</v>
      </c>
      <c r="L530" t="b">
        <v>1</v>
      </c>
      <c r="M530">
        <v>1</v>
      </c>
      <c r="N530">
        <f>_xlfn.XLOOKUP(B530,Courses!A:A,Courses!E:E)</f>
        <v>46</v>
      </c>
      <c r="O530">
        <v>186</v>
      </c>
      <c r="Q530">
        <v>0</v>
      </c>
      <c r="S530">
        <v>1</v>
      </c>
      <c r="T530">
        <v>1</v>
      </c>
      <c r="U530">
        <v>0</v>
      </c>
      <c r="V530">
        <v>0</v>
      </c>
      <c r="W530">
        <v>0</v>
      </c>
      <c r="Y530">
        <v>0</v>
      </c>
      <c r="AA530">
        <v>0</v>
      </c>
      <c r="AB530" t="s">
        <v>2083</v>
      </c>
      <c r="AC530" t="s">
        <v>2079</v>
      </c>
      <c r="AD530">
        <v>7</v>
      </c>
      <c r="AF530" t="s">
        <v>2084</v>
      </c>
    </row>
    <row r="531" spans="1:34" hidden="1" x14ac:dyDescent="0.35">
      <c r="A531" t="s">
        <v>44</v>
      </c>
      <c r="B531" t="s">
        <v>37</v>
      </c>
      <c r="C531" t="s">
        <v>32</v>
      </c>
      <c r="D531" t="s">
        <v>33</v>
      </c>
      <c r="E531" t="s">
        <v>34</v>
      </c>
      <c r="F531" t="s">
        <v>35</v>
      </c>
      <c r="G531" t="s">
        <v>2075</v>
      </c>
      <c r="H531" t="s">
        <v>2076</v>
      </c>
      <c r="I531" t="s">
        <v>32171</v>
      </c>
      <c r="J531" t="s">
        <v>2077</v>
      </c>
      <c r="K531" t="s">
        <v>66</v>
      </c>
      <c r="L531" t="b">
        <v>1</v>
      </c>
      <c r="M531">
        <v>0</v>
      </c>
      <c r="N531">
        <f>_xlfn.XLOOKUP(B531,Courses!A:A,Courses!E:E)</f>
        <v>35</v>
      </c>
      <c r="O531">
        <v>326</v>
      </c>
      <c r="Q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0</v>
      </c>
      <c r="AA531">
        <v>0</v>
      </c>
      <c r="AB531" t="s">
        <v>2085</v>
      </c>
      <c r="AC531" t="s">
        <v>2079</v>
      </c>
      <c r="AD531">
        <v>7</v>
      </c>
    </row>
    <row r="532" spans="1:34" x14ac:dyDescent="0.35">
      <c r="A532" t="s">
        <v>162</v>
      </c>
      <c r="B532" t="s">
        <v>62</v>
      </c>
      <c r="C532" t="s">
        <v>32</v>
      </c>
      <c r="D532" t="s">
        <v>33</v>
      </c>
      <c r="E532" t="s">
        <v>38</v>
      </c>
      <c r="F532" t="s">
        <v>39</v>
      </c>
      <c r="G532" t="s">
        <v>2075</v>
      </c>
      <c r="H532" t="s">
        <v>2076</v>
      </c>
      <c r="I532" t="s">
        <v>32171</v>
      </c>
      <c r="J532" t="s">
        <v>2077</v>
      </c>
      <c r="K532" t="s">
        <v>66</v>
      </c>
      <c r="L532" t="b">
        <v>1</v>
      </c>
      <c r="M532">
        <v>0</v>
      </c>
      <c r="N532">
        <f>_xlfn.XLOOKUP(B532,Courses!A:A,Courses!E:E)</f>
        <v>56</v>
      </c>
      <c r="O532">
        <v>351</v>
      </c>
      <c r="Q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0</v>
      </c>
      <c r="AA532">
        <v>0</v>
      </c>
      <c r="AC532" t="s">
        <v>2079</v>
      </c>
      <c r="AD532">
        <v>7</v>
      </c>
    </row>
    <row r="533" spans="1:34" x14ac:dyDescent="0.35">
      <c r="A533" t="s">
        <v>311</v>
      </c>
      <c r="B533" t="s">
        <v>46</v>
      </c>
      <c r="C533" t="s">
        <v>32</v>
      </c>
      <c r="D533" t="s">
        <v>33</v>
      </c>
      <c r="E533" t="s">
        <v>38</v>
      </c>
      <c r="F533" t="s">
        <v>39</v>
      </c>
      <c r="G533" t="s">
        <v>2075</v>
      </c>
      <c r="H533" t="s">
        <v>2076</v>
      </c>
      <c r="I533" t="s">
        <v>32171</v>
      </c>
      <c r="J533" t="s">
        <v>2077</v>
      </c>
      <c r="K533" t="s">
        <v>66</v>
      </c>
      <c r="L533" t="b">
        <v>1</v>
      </c>
      <c r="M533">
        <v>0</v>
      </c>
      <c r="N533">
        <f>_xlfn.XLOOKUP(B533,Courses!A:A,Courses!E:E)</f>
        <v>46</v>
      </c>
      <c r="O533">
        <v>205</v>
      </c>
      <c r="Q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0</v>
      </c>
      <c r="AA533">
        <v>0</v>
      </c>
      <c r="AC533" t="s">
        <v>2079</v>
      </c>
      <c r="AD533">
        <v>7</v>
      </c>
    </row>
    <row r="534" spans="1:34" x14ac:dyDescent="0.35">
      <c r="A534" t="s">
        <v>36</v>
      </c>
      <c r="B534" t="s">
        <v>37</v>
      </c>
      <c r="C534" t="s">
        <v>32</v>
      </c>
      <c r="D534" t="s">
        <v>33</v>
      </c>
      <c r="E534" t="s">
        <v>38</v>
      </c>
      <c r="F534" t="s">
        <v>39</v>
      </c>
      <c r="G534" t="s">
        <v>2075</v>
      </c>
      <c r="H534" t="s">
        <v>2076</v>
      </c>
      <c r="I534" t="s">
        <v>32171</v>
      </c>
      <c r="J534" t="s">
        <v>2077</v>
      </c>
      <c r="K534" t="s">
        <v>66</v>
      </c>
      <c r="L534" t="b">
        <v>1</v>
      </c>
      <c r="M534">
        <v>0</v>
      </c>
      <c r="N534">
        <f>_xlfn.XLOOKUP(B534,Courses!A:A,Courses!E:E)</f>
        <v>35</v>
      </c>
      <c r="O534">
        <v>321</v>
      </c>
      <c r="Q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0</v>
      </c>
      <c r="AA534">
        <v>0</v>
      </c>
      <c r="AC534" t="s">
        <v>2079</v>
      </c>
      <c r="AD534">
        <v>7</v>
      </c>
    </row>
    <row r="535" spans="1:34" x14ac:dyDescent="0.35">
      <c r="A535" t="s">
        <v>103</v>
      </c>
      <c r="B535" t="s">
        <v>50</v>
      </c>
      <c r="C535" t="s">
        <v>32</v>
      </c>
      <c r="D535" t="s">
        <v>33</v>
      </c>
      <c r="E535" t="s">
        <v>38</v>
      </c>
      <c r="F535" t="s">
        <v>39</v>
      </c>
      <c r="G535" t="s">
        <v>2075</v>
      </c>
      <c r="H535" t="s">
        <v>2076</v>
      </c>
      <c r="I535" t="s">
        <v>32171</v>
      </c>
      <c r="J535" t="s">
        <v>2077</v>
      </c>
      <c r="K535" t="s">
        <v>66</v>
      </c>
      <c r="L535" t="b">
        <v>1</v>
      </c>
      <c r="M535">
        <v>0</v>
      </c>
      <c r="N535">
        <f>_xlfn.XLOOKUP(B535,Courses!A:A,Courses!E:E)</f>
        <v>47</v>
      </c>
      <c r="O535">
        <v>263</v>
      </c>
      <c r="Q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0</v>
      </c>
      <c r="AA535">
        <v>0</v>
      </c>
      <c r="AC535" t="s">
        <v>2079</v>
      </c>
      <c r="AD535">
        <v>7</v>
      </c>
    </row>
    <row r="536" spans="1:34" x14ac:dyDescent="0.35">
      <c r="A536" t="s">
        <v>268</v>
      </c>
      <c r="B536" t="s">
        <v>48</v>
      </c>
      <c r="C536" t="s">
        <v>32</v>
      </c>
      <c r="D536" t="s">
        <v>33</v>
      </c>
      <c r="E536" t="s">
        <v>38</v>
      </c>
      <c r="F536" t="s">
        <v>39</v>
      </c>
      <c r="G536" t="s">
        <v>2075</v>
      </c>
      <c r="H536" t="s">
        <v>2076</v>
      </c>
      <c r="I536" t="s">
        <v>32171</v>
      </c>
      <c r="J536" t="s">
        <v>2077</v>
      </c>
      <c r="K536" t="s">
        <v>66</v>
      </c>
      <c r="L536" t="b">
        <v>1</v>
      </c>
      <c r="M536">
        <v>0</v>
      </c>
      <c r="N536">
        <f>_xlfn.XLOOKUP(B536,Courses!A:A,Courses!E:E)</f>
        <v>24</v>
      </c>
      <c r="O536">
        <v>51</v>
      </c>
      <c r="Q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0</v>
      </c>
      <c r="AA536">
        <v>0</v>
      </c>
      <c r="AC536" t="s">
        <v>2079</v>
      </c>
      <c r="AD536">
        <v>7</v>
      </c>
    </row>
    <row r="537" spans="1:34" x14ac:dyDescent="0.35">
      <c r="A537" t="s">
        <v>91</v>
      </c>
      <c r="B537" t="s">
        <v>92</v>
      </c>
      <c r="C537" t="s">
        <v>32</v>
      </c>
      <c r="D537" t="s">
        <v>33</v>
      </c>
      <c r="E537" t="s">
        <v>38</v>
      </c>
      <c r="F537" t="s">
        <v>39</v>
      </c>
      <c r="G537" t="s">
        <v>2086</v>
      </c>
      <c r="H537" t="s">
        <v>2087</v>
      </c>
      <c r="I537" t="s">
        <v>32171</v>
      </c>
      <c r="J537" t="s">
        <v>2088</v>
      </c>
      <c r="K537" t="s">
        <v>66</v>
      </c>
      <c r="L537" t="b">
        <v>1</v>
      </c>
      <c r="M537">
        <v>2</v>
      </c>
      <c r="N537">
        <f>_xlfn.XLOOKUP(B537,Courses!A:A,Courses!E:E)</f>
        <v>54</v>
      </c>
      <c r="O537">
        <v>106</v>
      </c>
      <c r="Q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0</v>
      </c>
      <c r="AA537">
        <v>9</v>
      </c>
      <c r="AB537" t="s">
        <v>2090</v>
      </c>
      <c r="AC537" t="s">
        <v>2089</v>
      </c>
      <c r="AD537">
        <v>145</v>
      </c>
    </row>
    <row r="538" spans="1:34" x14ac:dyDescent="0.35">
      <c r="A538" t="s">
        <v>88</v>
      </c>
      <c r="B538" t="s">
        <v>89</v>
      </c>
      <c r="C538" t="s">
        <v>32</v>
      </c>
      <c r="D538" t="s">
        <v>33</v>
      </c>
      <c r="E538" t="s">
        <v>38</v>
      </c>
      <c r="F538" t="s">
        <v>39</v>
      </c>
      <c r="G538" t="s">
        <v>2086</v>
      </c>
      <c r="H538" t="s">
        <v>2087</v>
      </c>
      <c r="I538" t="s">
        <v>32171</v>
      </c>
      <c r="J538" t="s">
        <v>2088</v>
      </c>
      <c r="K538" t="s">
        <v>66</v>
      </c>
      <c r="L538" t="b">
        <v>1</v>
      </c>
      <c r="M538">
        <v>1</v>
      </c>
      <c r="N538">
        <f>_xlfn.XLOOKUP(B538,Courses!A:A,Courses!E:E)</f>
        <v>58</v>
      </c>
      <c r="O538">
        <v>119</v>
      </c>
      <c r="Q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0</v>
      </c>
      <c r="AA538">
        <v>2634</v>
      </c>
      <c r="AB538" t="s">
        <v>2091</v>
      </c>
      <c r="AC538" t="s">
        <v>2089</v>
      </c>
      <c r="AD538">
        <v>145</v>
      </c>
    </row>
    <row r="539" spans="1:34" x14ac:dyDescent="0.35">
      <c r="A539" t="s">
        <v>94</v>
      </c>
      <c r="B539" t="s">
        <v>95</v>
      </c>
      <c r="C539" t="s">
        <v>32</v>
      </c>
      <c r="D539" t="s">
        <v>33</v>
      </c>
      <c r="E539" t="s">
        <v>38</v>
      </c>
      <c r="F539" t="s">
        <v>39</v>
      </c>
      <c r="G539" t="s">
        <v>2086</v>
      </c>
      <c r="H539" t="s">
        <v>2087</v>
      </c>
      <c r="I539" t="s">
        <v>32171</v>
      </c>
      <c r="J539" t="s">
        <v>2088</v>
      </c>
      <c r="K539" t="s">
        <v>66</v>
      </c>
      <c r="L539" t="b">
        <v>1</v>
      </c>
      <c r="M539">
        <v>2</v>
      </c>
      <c r="N539">
        <f>_xlfn.XLOOKUP(B539,Courses!A:A,Courses!E:E)</f>
        <v>25</v>
      </c>
      <c r="O539">
        <v>71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0</v>
      </c>
      <c r="AA539">
        <v>8046</v>
      </c>
      <c r="AB539" t="s">
        <v>2092</v>
      </c>
      <c r="AC539" t="s">
        <v>2089</v>
      </c>
      <c r="AD539">
        <v>145</v>
      </c>
    </row>
    <row r="540" spans="1:34" x14ac:dyDescent="0.35">
      <c r="A540" t="s">
        <v>98</v>
      </c>
      <c r="B540" t="s">
        <v>99</v>
      </c>
      <c r="C540" t="s">
        <v>32</v>
      </c>
      <c r="D540" t="s">
        <v>33</v>
      </c>
      <c r="E540" t="s">
        <v>38</v>
      </c>
      <c r="F540" t="s">
        <v>39</v>
      </c>
      <c r="G540" t="s">
        <v>2086</v>
      </c>
      <c r="H540" t="s">
        <v>2087</v>
      </c>
      <c r="I540" t="s">
        <v>32171</v>
      </c>
      <c r="J540" t="s">
        <v>2088</v>
      </c>
      <c r="K540" t="s">
        <v>66</v>
      </c>
      <c r="L540" t="b">
        <v>1</v>
      </c>
      <c r="M540">
        <v>2</v>
      </c>
      <c r="N540">
        <f>_xlfn.XLOOKUP(B540,Courses!A:A,Courses!E:E)</f>
        <v>30</v>
      </c>
      <c r="O540">
        <v>61</v>
      </c>
      <c r="Q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0</v>
      </c>
      <c r="AA540">
        <v>1143</v>
      </c>
      <c r="AB540" t="s">
        <v>2093</v>
      </c>
      <c r="AC540" t="s">
        <v>2089</v>
      </c>
      <c r="AD540">
        <v>145</v>
      </c>
    </row>
    <row r="541" spans="1:34" hidden="1" x14ac:dyDescent="0.35">
      <c r="A541" t="s">
        <v>44</v>
      </c>
      <c r="B541" t="s">
        <v>37</v>
      </c>
      <c r="C541" t="s">
        <v>32</v>
      </c>
      <c r="D541" t="s">
        <v>33</v>
      </c>
      <c r="E541" t="s">
        <v>34</v>
      </c>
      <c r="F541" t="s">
        <v>35</v>
      </c>
      <c r="G541" t="s">
        <v>2086</v>
      </c>
      <c r="H541" t="s">
        <v>2087</v>
      </c>
      <c r="I541" t="s">
        <v>32171</v>
      </c>
      <c r="J541" t="s">
        <v>2088</v>
      </c>
      <c r="K541" t="s">
        <v>66</v>
      </c>
      <c r="L541" t="b">
        <v>1</v>
      </c>
      <c r="M541">
        <v>22</v>
      </c>
      <c r="N541">
        <f>_xlfn.XLOOKUP(B541,Courses!A:A,Courses!E:E)</f>
        <v>35</v>
      </c>
      <c r="O541">
        <v>326</v>
      </c>
      <c r="Q541">
        <v>0</v>
      </c>
      <c r="S541">
        <v>3</v>
      </c>
      <c r="T541">
        <v>3</v>
      </c>
      <c r="U541">
        <v>0</v>
      </c>
      <c r="V541">
        <v>0</v>
      </c>
      <c r="W541">
        <v>0</v>
      </c>
      <c r="Y541">
        <v>1</v>
      </c>
      <c r="Z541" t="s">
        <v>2094</v>
      </c>
      <c r="AA541">
        <v>27689</v>
      </c>
      <c r="AB541" t="s">
        <v>2095</v>
      </c>
      <c r="AC541" t="s">
        <v>2089</v>
      </c>
      <c r="AD541">
        <v>145</v>
      </c>
      <c r="AF541" t="s">
        <v>2096</v>
      </c>
      <c r="AG541" t="s">
        <v>2097</v>
      </c>
      <c r="AH541" t="s">
        <v>2098</v>
      </c>
    </row>
    <row r="542" spans="1:34" hidden="1" x14ac:dyDescent="0.35">
      <c r="A542" t="s">
        <v>45</v>
      </c>
      <c r="B542" t="s">
        <v>46</v>
      </c>
      <c r="C542" t="s">
        <v>32</v>
      </c>
      <c r="D542" t="s">
        <v>33</v>
      </c>
      <c r="E542" t="s">
        <v>34</v>
      </c>
      <c r="F542" t="s">
        <v>35</v>
      </c>
      <c r="G542" t="s">
        <v>2086</v>
      </c>
      <c r="H542" t="s">
        <v>2087</v>
      </c>
      <c r="I542" t="s">
        <v>32171</v>
      </c>
      <c r="J542" t="s">
        <v>2088</v>
      </c>
      <c r="K542" t="s">
        <v>66</v>
      </c>
      <c r="L542" t="b">
        <v>1</v>
      </c>
      <c r="M542">
        <v>72</v>
      </c>
      <c r="N542">
        <f>_xlfn.XLOOKUP(B542,Courses!A:A,Courses!E:E)</f>
        <v>46</v>
      </c>
      <c r="O542">
        <v>199</v>
      </c>
      <c r="Q542">
        <v>0</v>
      </c>
      <c r="S542">
        <v>24</v>
      </c>
      <c r="T542">
        <v>27</v>
      </c>
      <c r="U542">
        <v>0</v>
      </c>
      <c r="V542">
        <v>0</v>
      </c>
      <c r="W542">
        <v>0</v>
      </c>
      <c r="Y542">
        <v>2</v>
      </c>
      <c r="Z542" t="s">
        <v>2099</v>
      </c>
      <c r="AA542">
        <v>52326</v>
      </c>
      <c r="AB542" t="s">
        <v>2100</v>
      </c>
      <c r="AC542" t="s">
        <v>2089</v>
      </c>
      <c r="AD542">
        <v>145</v>
      </c>
      <c r="AF542" t="s">
        <v>2101</v>
      </c>
    </row>
    <row r="543" spans="1:34" hidden="1" x14ac:dyDescent="0.35">
      <c r="A543" t="s">
        <v>47</v>
      </c>
      <c r="B543" t="s">
        <v>48</v>
      </c>
      <c r="C543" t="s">
        <v>32</v>
      </c>
      <c r="D543" t="s">
        <v>33</v>
      </c>
      <c r="E543" t="s">
        <v>34</v>
      </c>
      <c r="F543" t="s">
        <v>35</v>
      </c>
      <c r="G543" t="s">
        <v>2086</v>
      </c>
      <c r="H543" t="s">
        <v>2087</v>
      </c>
      <c r="I543" t="s">
        <v>32171</v>
      </c>
      <c r="J543" t="s">
        <v>2088</v>
      </c>
      <c r="K543" t="s">
        <v>66</v>
      </c>
      <c r="L543" t="b">
        <v>1</v>
      </c>
      <c r="M543">
        <v>7</v>
      </c>
      <c r="N543">
        <f>_xlfn.XLOOKUP(B543,Courses!A:A,Courses!E:E)</f>
        <v>24</v>
      </c>
      <c r="O543">
        <v>45</v>
      </c>
      <c r="Q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1</v>
      </c>
      <c r="Z543" t="s">
        <v>2102</v>
      </c>
      <c r="AA543">
        <v>20569</v>
      </c>
      <c r="AB543" t="s">
        <v>2103</v>
      </c>
      <c r="AC543" t="s">
        <v>2089</v>
      </c>
      <c r="AD543">
        <v>145</v>
      </c>
      <c r="AG543" t="s">
        <v>2104</v>
      </c>
      <c r="AH543" t="s">
        <v>2105</v>
      </c>
    </row>
    <row r="544" spans="1:34" hidden="1" x14ac:dyDescent="0.35">
      <c r="A544" t="s">
        <v>49</v>
      </c>
      <c r="B544" t="s">
        <v>50</v>
      </c>
      <c r="C544" t="s">
        <v>32</v>
      </c>
      <c r="D544" t="s">
        <v>33</v>
      </c>
      <c r="E544" t="s">
        <v>34</v>
      </c>
      <c r="F544" t="s">
        <v>35</v>
      </c>
      <c r="G544" t="s">
        <v>2086</v>
      </c>
      <c r="H544" t="s">
        <v>2087</v>
      </c>
      <c r="I544" t="s">
        <v>32171</v>
      </c>
      <c r="J544" t="s">
        <v>2088</v>
      </c>
      <c r="K544" t="s">
        <v>66</v>
      </c>
      <c r="L544" t="b">
        <v>1</v>
      </c>
      <c r="M544">
        <v>21</v>
      </c>
      <c r="N544">
        <f>_xlfn.XLOOKUP(B544,Courses!A:A,Courses!E:E)</f>
        <v>47</v>
      </c>
      <c r="O544">
        <v>237</v>
      </c>
      <c r="Q544">
        <v>0</v>
      </c>
      <c r="S544">
        <v>3</v>
      </c>
      <c r="T544">
        <v>3</v>
      </c>
      <c r="U544">
        <v>0</v>
      </c>
      <c r="V544">
        <v>0</v>
      </c>
      <c r="W544">
        <v>0</v>
      </c>
      <c r="Y544">
        <v>2</v>
      </c>
      <c r="Z544" t="s">
        <v>2106</v>
      </c>
      <c r="AA544">
        <v>47946</v>
      </c>
      <c r="AB544" t="s">
        <v>2107</v>
      </c>
      <c r="AC544" t="s">
        <v>2089</v>
      </c>
      <c r="AD544">
        <v>145</v>
      </c>
      <c r="AF544" t="s">
        <v>2108</v>
      </c>
      <c r="AG544" t="s">
        <v>2109</v>
      </c>
      <c r="AH544" t="s">
        <v>2110</v>
      </c>
    </row>
    <row r="545" spans="1:34" hidden="1" x14ac:dyDescent="0.35">
      <c r="A545" t="s">
        <v>61</v>
      </c>
      <c r="B545" t="s">
        <v>62</v>
      </c>
      <c r="C545" t="s">
        <v>32</v>
      </c>
      <c r="D545" t="s">
        <v>33</v>
      </c>
      <c r="E545" t="s">
        <v>34</v>
      </c>
      <c r="F545" t="s">
        <v>35</v>
      </c>
      <c r="G545" t="s">
        <v>2086</v>
      </c>
      <c r="H545" t="s">
        <v>2087</v>
      </c>
      <c r="I545" t="s">
        <v>32171</v>
      </c>
      <c r="J545" t="s">
        <v>2088</v>
      </c>
      <c r="K545" t="s">
        <v>66</v>
      </c>
      <c r="L545" t="b">
        <v>1</v>
      </c>
      <c r="M545">
        <v>17</v>
      </c>
      <c r="N545">
        <f>_xlfn.XLOOKUP(B545,Courses!A:A,Courses!E:E)</f>
        <v>56</v>
      </c>
      <c r="O545">
        <v>348</v>
      </c>
      <c r="Q545">
        <v>0</v>
      </c>
      <c r="S545">
        <v>5</v>
      </c>
      <c r="T545">
        <v>5</v>
      </c>
      <c r="U545">
        <v>0</v>
      </c>
      <c r="V545">
        <v>0</v>
      </c>
      <c r="W545">
        <v>0</v>
      </c>
      <c r="Y545">
        <v>1</v>
      </c>
      <c r="Z545" t="s">
        <v>2111</v>
      </c>
      <c r="AA545">
        <v>41895</v>
      </c>
      <c r="AB545" t="s">
        <v>2112</v>
      </c>
      <c r="AC545" t="s">
        <v>2089</v>
      </c>
      <c r="AD545">
        <v>145</v>
      </c>
      <c r="AF545" t="s">
        <v>2113</v>
      </c>
      <c r="AG545" t="s">
        <v>2114</v>
      </c>
      <c r="AH545" t="s">
        <v>2115</v>
      </c>
    </row>
    <row r="546" spans="1:34" hidden="1" x14ac:dyDescent="0.35">
      <c r="A546" t="s">
        <v>61</v>
      </c>
      <c r="B546" t="s">
        <v>62</v>
      </c>
      <c r="C546" t="s">
        <v>32</v>
      </c>
      <c r="D546" t="s">
        <v>33</v>
      </c>
      <c r="E546" t="s">
        <v>34</v>
      </c>
      <c r="F546" t="s">
        <v>35</v>
      </c>
      <c r="G546" t="s">
        <v>2116</v>
      </c>
      <c r="H546" t="s">
        <v>2117</v>
      </c>
      <c r="I546" t="s">
        <v>32171</v>
      </c>
      <c r="J546" t="s">
        <v>2118</v>
      </c>
      <c r="K546" t="s">
        <v>66</v>
      </c>
      <c r="L546" t="b">
        <v>1</v>
      </c>
      <c r="M546">
        <v>89</v>
      </c>
      <c r="N546">
        <f>_xlfn.XLOOKUP(B546,Courses!A:A,Courses!E:E)</f>
        <v>56</v>
      </c>
      <c r="O546">
        <v>372</v>
      </c>
      <c r="Q546">
        <v>0</v>
      </c>
      <c r="S546">
        <v>27</v>
      </c>
      <c r="T546">
        <v>31</v>
      </c>
      <c r="U546">
        <v>2</v>
      </c>
      <c r="V546">
        <v>0</v>
      </c>
      <c r="W546">
        <v>0</v>
      </c>
      <c r="X546" t="s">
        <v>2119</v>
      </c>
      <c r="Y546">
        <v>0</v>
      </c>
      <c r="AA546">
        <v>173075</v>
      </c>
      <c r="AB546" t="s">
        <v>2120</v>
      </c>
      <c r="AC546" t="s">
        <v>2121</v>
      </c>
      <c r="AD546">
        <v>72</v>
      </c>
      <c r="AF546" t="s">
        <v>2122</v>
      </c>
      <c r="AG546" t="s">
        <v>2123</v>
      </c>
      <c r="AH546" t="s">
        <v>2124</v>
      </c>
    </row>
    <row r="547" spans="1:34" hidden="1" x14ac:dyDescent="0.35">
      <c r="A547" t="s">
        <v>49</v>
      </c>
      <c r="B547" t="s">
        <v>50</v>
      </c>
      <c r="C547" t="s">
        <v>32</v>
      </c>
      <c r="D547" t="s">
        <v>33</v>
      </c>
      <c r="E547" t="s">
        <v>34</v>
      </c>
      <c r="F547" t="s">
        <v>35</v>
      </c>
      <c r="G547" t="s">
        <v>2116</v>
      </c>
      <c r="H547" t="s">
        <v>2117</v>
      </c>
      <c r="I547" t="s">
        <v>32171</v>
      </c>
      <c r="J547" t="s">
        <v>2118</v>
      </c>
      <c r="K547" t="s">
        <v>66</v>
      </c>
      <c r="L547" t="b">
        <v>1</v>
      </c>
      <c r="M547">
        <v>68</v>
      </c>
      <c r="N547">
        <f>_xlfn.XLOOKUP(B547,Courses!A:A,Courses!E:E)</f>
        <v>47</v>
      </c>
      <c r="O547">
        <v>262</v>
      </c>
      <c r="Q547">
        <v>0</v>
      </c>
      <c r="S547">
        <v>13</v>
      </c>
      <c r="T547">
        <v>16</v>
      </c>
      <c r="U547">
        <v>0</v>
      </c>
      <c r="V547">
        <v>0</v>
      </c>
      <c r="W547">
        <v>0</v>
      </c>
      <c r="Y547">
        <v>0</v>
      </c>
      <c r="AA547">
        <v>30111</v>
      </c>
      <c r="AB547" t="s">
        <v>2125</v>
      </c>
      <c r="AC547" t="s">
        <v>2121</v>
      </c>
      <c r="AD547">
        <v>72</v>
      </c>
      <c r="AF547" t="s">
        <v>2126</v>
      </c>
      <c r="AG547" t="s">
        <v>2127</v>
      </c>
      <c r="AH547" t="s">
        <v>2128</v>
      </c>
    </row>
    <row r="548" spans="1:34" hidden="1" x14ac:dyDescent="0.35">
      <c r="A548" t="s">
        <v>47</v>
      </c>
      <c r="B548" t="s">
        <v>48</v>
      </c>
      <c r="C548" t="s">
        <v>32</v>
      </c>
      <c r="D548" t="s">
        <v>33</v>
      </c>
      <c r="E548" t="s">
        <v>34</v>
      </c>
      <c r="F548" t="s">
        <v>35</v>
      </c>
      <c r="G548" t="s">
        <v>2116</v>
      </c>
      <c r="H548" t="s">
        <v>2117</v>
      </c>
      <c r="I548" t="s">
        <v>32171</v>
      </c>
      <c r="J548" t="s">
        <v>2118</v>
      </c>
      <c r="K548" t="s">
        <v>66</v>
      </c>
      <c r="L548" t="b">
        <v>1</v>
      </c>
      <c r="M548">
        <v>51</v>
      </c>
      <c r="N548">
        <f>_xlfn.XLOOKUP(B548,Courses!A:A,Courses!E:E)</f>
        <v>24</v>
      </c>
      <c r="O548">
        <v>54</v>
      </c>
      <c r="Q548">
        <v>0</v>
      </c>
      <c r="S548">
        <v>9</v>
      </c>
      <c r="T548">
        <v>9</v>
      </c>
      <c r="U548">
        <v>0</v>
      </c>
      <c r="V548">
        <v>0</v>
      </c>
      <c r="W548">
        <v>0</v>
      </c>
      <c r="Y548">
        <v>1</v>
      </c>
      <c r="Z548" t="s">
        <v>2129</v>
      </c>
      <c r="AA548">
        <v>51451</v>
      </c>
      <c r="AB548" t="s">
        <v>2130</v>
      </c>
      <c r="AC548" t="s">
        <v>2121</v>
      </c>
      <c r="AD548">
        <v>72</v>
      </c>
      <c r="AF548" t="s">
        <v>2131</v>
      </c>
      <c r="AG548" t="s">
        <v>2132</v>
      </c>
      <c r="AH548" t="s">
        <v>2133</v>
      </c>
    </row>
    <row r="549" spans="1:34" hidden="1" x14ac:dyDescent="0.35">
      <c r="A549" t="s">
        <v>45</v>
      </c>
      <c r="B549" t="s">
        <v>46</v>
      </c>
      <c r="C549" t="s">
        <v>32</v>
      </c>
      <c r="D549" t="s">
        <v>33</v>
      </c>
      <c r="E549" t="s">
        <v>34</v>
      </c>
      <c r="F549" t="s">
        <v>35</v>
      </c>
      <c r="G549" t="s">
        <v>2116</v>
      </c>
      <c r="H549" t="s">
        <v>2117</v>
      </c>
      <c r="I549" t="s">
        <v>32171</v>
      </c>
      <c r="J549" t="s">
        <v>2118</v>
      </c>
      <c r="K549" t="s">
        <v>66</v>
      </c>
      <c r="L549" t="b">
        <v>1</v>
      </c>
      <c r="M549">
        <v>72</v>
      </c>
      <c r="N549">
        <f>_xlfn.XLOOKUP(B549,Courses!A:A,Courses!E:E)</f>
        <v>46</v>
      </c>
      <c r="O549">
        <v>207</v>
      </c>
      <c r="Q549">
        <v>0</v>
      </c>
      <c r="S549">
        <v>15</v>
      </c>
      <c r="T549">
        <v>19</v>
      </c>
      <c r="U549">
        <v>0</v>
      </c>
      <c r="V549">
        <v>0</v>
      </c>
      <c r="W549">
        <v>0</v>
      </c>
      <c r="Y549">
        <v>0</v>
      </c>
      <c r="AA549">
        <v>25138</v>
      </c>
      <c r="AB549" t="s">
        <v>2134</v>
      </c>
      <c r="AC549" t="s">
        <v>2121</v>
      </c>
      <c r="AD549">
        <v>72</v>
      </c>
      <c r="AF549" t="s">
        <v>2135</v>
      </c>
    </row>
    <row r="550" spans="1:34" hidden="1" x14ac:dyDescent="0.35">
      <c r="A550" t="s">
        <v>44</v>
      </c>
      <c r="B550" t="s">
        <v>37</v>
      </c>
      <c r="C550" t="s">
        <v>32</v>
      </c>
      <c r="D550" t="s">
        <v>33</v>
      </c>
      <c r="E550" t="s">
        <v>34</v>
      </c>
      <c r="F550" t="s">
        <v>35</v>
      </c>
      <c r="G550" t="s">
        <v>2116</v>
      </c>
      <c r="H550" t="s">
        <v>2117</v>
      </c>
      <c r="I550" t="s">
        <v>32171</v>
      </c>
      <c r="J550" t="s">
        <v>2118</v>
      </c>
      <c r="K550" t="s">
        <v>66</v>
      </c>
      <c r="L550" t="b">
        <v>1</v>
      </c>
      <c r="M550">
        <v>90</v>
      </c>
      <c r="N550">
        <f>_xlfn.XLOOKUP(B550,Courses!A:A,Courses!E:E)</f>
        <v>35</v>
      </c>
      <c r="O550">
        <v>352</v>
      </c>
      <c r="Q550">
        <v>0</v>
      </c>
      <c r="S550">
        <v>28</v>
      </c>
      <c r="T550">
        <v>31</v>
      </c>
      <c r="U550">
        <v>0</v>
      </c>
      <c r="V550">
        <v>0</v>
      </c>
      <c r="W550">
        <v>0</v>
      </c>
      <c r="Y550">
        <v>0</v>
      </c>
      <c r="AA550">
        <v>436851</v>
      </c>
      <c r="AB550" t="s">
        <v>2136</v>
      </c>
      <c r="AC550" t="s">
        <v>2121</v>
      </c>
      <c r="AD550">
        <v>72</v>
      </c>
      <c r="AF550" t="s">
        <v>2137</v>
      </c>
      <c r="AG550" t="s">
        <v>2138</v>
      </c>
      <c r="AH550" t="s">
        <v>2139</v>
      </c>
    </row>
    <row r="551" spans="1:34" x14ac:dyDescent="0.35">
      <c r="A551" t="s">
        <v>103</v>
      </c>
      <c r="B551" t="s">
        <v>50</v>
      </c>
      <c r="C551" t="s">
        <v>32</v>
      </c>
      <c r="D551" t="s">
        <v>33</v>
      </c>
      <c r="E551" t="s">
        <v>38</v>
      </c>
      <c r="F551" t="s">
        <v>39</v>
      </c>
      <c r="G551" t="s">
        <v>2116</v>
      </c>
      <c r="H551" t="s">
        <v>2117</v>
      </c>
      <c r="I551" t="s">
        <v>32171</v>
      </c>
      <c r="J551" t="s">
        <v>2118</v>
      </c>
      <c r="K551" t="s">
        <v>66</v>
      </c>
      <c r="L551" t="b">
        <v>1</v>
      </c>
      <c r="M551">
        <v>0</v>
      </c>
      <c r="N551">
        <f>_xlfn.XLOOKUP(B551,Courses!A:A,Courses!E:E)</f>
        <v>47</v>
      </c>
      <c r="O551">
        <v>263</v>
      </c>
      <c r="Q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Y551">
        <v>0</v>
      </c>
      <c r="AA551">
        <v>0</v>
      </c>
      <c r="AC551" t="s">
        <v>2121</v>
      </c>
      <c r="AD551">
        <v>72</v>
      </c>
    </row>
    <row r="552" spans="1:34" x14ac:dyDescent="0.35">
      <c r="A552" t="s">
        <v>36</v>
      </c>
      <c r="B552" t="s">
        <v>37</v>
      </c>
      <c r="C552" t="s">
        <v>32</v>
      </c>
      <c r="D552" t="s">
        <v>33</v>
      </c>
      <c r="E552" t="s">
        <v>38</v>
      </c>
      <c r="F552" t="s">
        <v>39</v>
      </c>
      <c r="G552" t="s">
        <v>2116</v>
      </c>
      <c r="H552" t="s">
        <v>2117</v>
      </c>
      <c r="I552" t="s">
        <v>32171</v>
      </c>
      <c r="J552" t="s">
        <v>2118</v>
      </c>
      <c r="K552" t="s">
        <v>66</v>
      </c>
      <c r="L552" t="b">
        <v>1</v>
      </c>
      <c r="M552">
        <v>0</v>
      </c>
      <c r="N552">
        <f>_xlfn.XLOOKUP(B552,Courses!A:A,Courses!E:E)</f>
        <v>35</v>
      </c>
      <c r="O552">
        <v>321</v>
      </c>
      <c r="Q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0</v>
      </c>
      <c r="AA552">
        <v>0</v>
      </c>
      <c r="AC552" t="s">
        <v>2121</v>
      </c>
      <c r="AD552">
        <v>72</v>
      </c>
    </row>
    <row r="553" spans="1:34" x14ac:dyDescent="0.35">
      <c r="A553" t="s">
        <v>311</v>
      </c>
      <c r="B553" t="s">
        <v>46</v>
      </c>
      <c r="C553" t="s">
        <v>32</v>
      </c>
      <c r="D553" t="s">
        <v>33</v>
      </c>
      <c r="E553" t="s">
        <v>38</v>
      </c>
      <c r="F553" t="s">
        <v>39</v>
      </c>
      <c r="G553" t="s">
        <v>2116</v>
      </c>
      <c r="H553" t="s">
        <v>2117</v>
      </c>
      <c r="I553" t="s">
        <v>32171</v>
      </c>
      <c r="J553" t="s">
        <v>2118</v>
      </c>
      <c r="K553" t="s">
        <v>66</v>
      </c>
      <c r="L553" t="b">
        <v>1</v>
      </c>
      <c r="M553">
        <v>0</v>
      </c>
      <c r="N553">
        <f>_xlfn.XLOOKUP(B553,Courses!A:A,Courses!E:E)</f>
        <v>46</v>
      </c>
      <c r="O553">
        <v>205</v>
      </c>
      <c r="Q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0</v>
      </c>
      <c r="AA553">
        <v>0</v>
      </c>
      <c r="AC553" t="s">
        <v>2121</v>
      </c>
      <c r="AD553">
        <v>72</v>
      </c>
    </row>
    <row r="554" spans="1:34" x14ac:dyDescent="0.35">
      <c r="A554" t="s">
        <v>162</v>
      </c>
      <c r="B554" t="s">
        <v>62</v>
      </c>
      <c r="C554" t="s">
        <v>32</v>
      </c>
      <c r="D554" t="s">
        <v>33</v>
      </c>
      <c r="E554" t="s">
        <v>38</v>
      </c>
      <c r="F554" t="s">
        <v>39</v>
      </c>
      <c r="G554" t="s">
        <v>2116</v>
      </c>
      <c r="H554" t="s">
        <v>2117</v>
      </c>
      <c r="I554" t="s">
        <v>32171</v>
      </c>
      <c r="J554" t="s">
        <v>2118</v>
      </c>
      <c r="K554" t="s">
        <v>66</v>
      </c>
      <c r="L554" t="b">
        <v>1</v>
      </c>
      <c r="M554">
        <v>0</v>
      </c>
      <c r="N554">
        <f>_xlfn.XLOOKUP(B554,Courses!A:A,Courses!E:E)</f>
        <v>56</v>
      </c>
      <c r="O554">
        <v>351</v>
      </c>
      <c r="Q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0</v>
      </c>
      <c r="AA554">
        <v>0</v>
      </c>
      <c r="AC554" t="s">
        <v>2121</v>
      </c>
      <c r="AD554">
        <v>72</v>
      </c>
    </row>
    <row r="555" spans="1:34" x14ac:dyDescent="0.35">
      <c r="A555" t="s">
        <v>98</v>
      </c>
      <c r="B555" t="s">
        <v>99</v>
      </c>
      <c r="C555" t="s">
        <v>32</v>
      </c>
      <c r="D555" t="s">
        <v>33</v>
      </c>
      <c r="E555" t="s">
        <v>38</v>
      </c>
      <c r="F555" t="s">
        <v>39</v>
      </c>
      <c r="G555" t="s">
        <v>2140</v>
      </c>
      <c r="H555" t="s">
        <v>2141</v>
      </c>
      <c r="I555" t="s">
        <v>32171</v>
      </c>
      <c r="J555" t="s">
        <v>2142</v>
      </c>
      <c r="K555" t="s">
        <v>66</v>
      </c>
      <c r="L555" t="b">
        <v>1</v>
      </c>
      <c r="M555">
        <v>5</v>
      </c>
      <c r="N555">
        <f>_xlfn.XLOOKUP(B555,Courses!A:A,Courses!E:E)</f>
        <v>30</v>
      </c>
      <c r="O555">
        <v>61</v>
      </c>
      <c r="Q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0</v>
      </c>
      <c r="AA555">
        <v>240</v>
      </c>
      <c r="AB555" t="s">
        <v>2144</v>
      </c>
      <c r="AC555" t="s">
        <v>2143</v>
      </c>
      <c r="AD555">
        <v>119</v>
      </c>
      <c r="AG555" t="s">
        <v>2145</v>
      </c>
      <c r="AH555" t="s">
        <v>2146</v>
      </c>
    </row>
    <row r="556" spans="1:34" x14ac:dyDescent="0.35">
      <c r="A556" t="s">
        <v>94</v>
      </c>
      <c r="B556" t="s">
        <v>95</v>
      </c>
      <c r="C556" t="s">
        <v>32</v>
      </c>
      <c r="D556" t="s">
        <v>33</v>
      </c>
      <c r="E556" t="s">
        <v>38</v>
      </c>
      <c r="F556" t="s">
        <v>39</v>
      </c>
      <c r="G556" t="s">
        <v>2140</v>
      </c>
      <c r="H556" t="s">
        <v>2141</v>
      </c>
      <c r="I556" t="s">
        <v>32171</v>
      </c>
      <c r="J556" t="s">
        <v>2142</v>
      </c>
      <c r="K556" t="s">
        <v>66</v>
      </c>
      <c r="L556" t="b">
        <v>1</v>
      </c>
      <c r="M556">
        <v>14</v>
      </c>
      <c r="N556">
        <f>_xlfn.XLOOKUP(B556,Courses!A:A,Courses!E:E)</f>
        <v>25</v>
      </c>
      <c r="O556">
        <v>71</v>
      </c>
      <c r="Q556">
        <v>0</v>
      </c>
      <c r="S556">
        <v>1</v>
      </c>
      <c r="T556">
        <v>1</v>
      </c>
      <c r="U556">
        <v>0</v>
      </c>
      <c r="V556">
        <v>0</v>
      </c>
      <c r="W556">
        <v>0</v>
      </c>
      <c r="Y556">
        <v>0</v>
      </c>
      <c r="AA556">
        <v>1838</v>
      </c>
      <c r="AB556" t="s">
        <v>2147</v>
      </c>
      <c r="AC556" t="s">
        <v>2143</v>
      </c>
      <c r="AD556">
        <v>119</v>
      </c>
      <c r="AF556" t="s">
        <v>2148</v>
      </c>
    </row>
    <row r="557" spans="1:34" x14ac:dyDescent="0.35">
      <c r="A557" t="s">
        <v>88</v>
      </c>
      <c r="B557" t="s">
        <v>89</v>
      </c>
      <c r="C557" t="s">
        <v>32</v>
      </c>
      <c r="D557" t="s">
        <v>33</v>
      </c>
      <c r="E557" t="s">
        <v>38</v>
      </c>
      <c r="F557" t="s">
        <v>39</v>
      </c>
      <c r="G557" t="s">
        <v>2140</v>
      </c>
      <c r="H557" t="s">
        <v>2141</v>
      </c>
      <c r="I557" t="s">
        <v>32171</v>
      </c>
      <c r="J557" t="s">
        <v>2142</v>
      </c>
      <c r="K557" t="s">
        <v>66</v>
      </c>
      <c r="L557" t="b">
        <v>1</v>
      </c>
      <c r="M557">
        <v>3</v>
      </c>
      <c r="N557">
        <f>_xlfn.XLOOKUP(B557,Courses!A:A,Courses!E:E)</f>
        <v>58</v>
      </c>
      <c r="O557">
        <v>119</v>
      </c>
      <c r="Q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0</v>
      </c>
      <c r="AA557">
        <v>121</v>
      </c>
      <c r="AB557" t="s">
        <v>2149</v>
      </c>
      <c r="AC557" t="s">
        <v>2143</v>
      </c>
      <c r="AD557">
        <v>119</v>
      </c>
      <c r="AG557" t="s">
        <v>2150</v>
      </c>
      <c r="AH557" t="s">
        <v>2151</v>
      </c>
    </row>
    <row r="558" spans="1:34" x14ac:dyDescent="0.35">
      <c r="A558" t="s">
        <v>91</v>
      </c>
      <c r="B558" t="s">
        <v>92</v>
      </c>
      <c r="C558" t="s">
        <v>32</v>
      </c>
      <c r="D558" t="s">
        <v>33</v>
      </c>
      <c r="E558" t="s">
        <v>38</v>
      </c>
      <c r="F558" t="s">
        <v>39</v>
      </c>
      <c r="G558" t="s">
        <v>2140</v>
      </c>
      <c r="H558" t="s">
        <v>2141</v>
      </c>
      <c r="I558" t="s">
        <v>32171</v>
      </c>
      <c r="J558" t="s">
        <v>2142</v>
      </c>
      <c r="K558" t="s">
        <v>66</v>
      </c>
      <c r="L558" t="b">
        <v>1</v>
      </c>
      <c r="M558">
        <v>5</v>
      </c>
      <c r="N558">
        <f>_xlfn.XLOOKUP(B558,Courses!A:A,Courses!E:E)</f>
        <v>54</v>
      </c>
      <c r="O558">
        <v>106</v>
      </c>
      <c r="Q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0</v>
      </c>
      <c r="AA558">
        <v>5333</v>
      </c>
      <c r="AB558" t="s">
        <v>2152</v>
      </c>
      <c r="AC558" t="s">
        <v>2143</v>
      </c>
      <c r="AD558">
        <v>119</v>
      </c>
    </row>
    <row r="559" spans="1:34" hidden="1" x14ac:dyDescent="0.35">
      <c r="A559" t="s">
        <v>44</v>
      </c>
      <c r="B559" t="s">
        <v>37</v>
      </c>
      <c r="C559" t="s">
        <v>32</v>
      </c>
      <c r="D559" t="s">
        <v>33</v>
      </c>
      <c r="E559" t="s">
        <v>34</v>
      </c>
      <c r="F559" t="s">
        <v>35</v>
      </c>
      <c r="G559" t="s">
        <v>2140</v>
      </c>
      <c r="H559" t="s">
        <v>2141</v>
      </c>
      <c r="I559" t="s">
        <v>32171</v>
      </c>
      <c r="J559" t="s">
        <v>2142</v>
      </c>
      <c r="K559" t="s">
        <v>66</v>
      </c>
      <c r="L559" t="b">
        <v>1</v>
      </c>
      <c r="M559">
        <v>21</v>
      </c>
      <c r="N559">
        <f>_xlfn.XLOOKUP(B559,Courses!A:A,Courses!E:E)</f>
        <v>35</v>
      </c>
      <c r="O559">
        <v>332</v>
      </c>
      <c r="Q559">
        <v>0</v>
      </c>
      <c r="S559">
        <v>3</v>
      </c>
      <c r="T559">
        <v>3</v>
      </c>
      <c r="U559">
        <v>0</v>
      </c>
      <c r="V559">
        <v>0</v>
      </c>
      <c r="W559">
        <v>0</v>
      </c>
      <c r="Y559">
        <v>1</v>
      </c>
      <c r="Z559" t="s">
        <v>2153</v>
      </c>
      <c r="AA559">
        <v>6416</v>
      </c>
      <c r="AB559" t="s">
        <v>2154</v>
      </c>
      <c r="AC559" t="s">
        <v>2143</v>
      </c>
      <c r="AD559">
        <v>119</v>
      </c>
      <c r="AF559" t="s">
        <v>2155</v>
      </c>
      <c r="AG559" t="s">
        <v>2156</v>
      </c>
      <c r="AH559" t="s">
        <v>2157</v>
      </c>
    </row>
    <row r="560" spans="1:34" hidden="1" x14ac:dyDescent="0.35">
      <c r="A560" t="s">
        <v>45</v>
      </c>
      <c r="B560" t="s">
        <v>46</v>
      </c>
      <c r="C560" t="s">
        <v>32</v>
      </c>
      <c r="D560" t="s">
        <v>33</v>
      </c>
      <c r="E560" t="s">
        <v>34</v>
      </c>
      <c r="F560" t="s">
        <v>35</v>
      </c>
      <c r="G560" t="s">
        <v>2140</v>
      </c>
      <c r="H560" t="s">
        <v>2141</v>
      </c>
      <c r="I560" t="s">
        <v>32171</v>
      </c>
      <c r="J560" t="s">
        <v>2142</v>
      </c>
      <c r="K560" t="s">
        <v>66</v>
      </c>
      <c r="L560" t="b">
        <v>1</v>
      </c>
      <c r="M560">
        <v>6</v>
      </c>
      <c r="N560">
        <f>_xlfn.XLOOKUP(B560,Courses!A:A,Courses!E:E)</f>
        <v>46</v>
      </c>
      <c r="O560">
        <v>186</v>
      </c>
      <c r="Q560">
        <v>0</v>
      </c>
      <c r="S560">
        <v>2</v>
      </c>
      <c r="T560">
        <v>2</v>
      </c>
      <c r="U560">
        <v>0</v>
      </c>
      <c r="V560">
        <v>0</v>
      </c>
      <c r="W560">
        <v>0</v>
      </c>
      <c r="Y560">
        <v>0</v>
      </c>
      <c r="AA560">
        <v>132</v>
      </c>
      <c r="AB560" t="s">
        <v>2158</v>
      </c>
      <c r="AC560" t="s">
        <v>2143</v>
      </c>
      <c r="AD560">
        <v>119</v>
      </c>
      <c r="AF560" t="s">
        <v>2159</v>
      </c>
    </row>
    <row r="561" spans="1:34" hidden="1" x14ac:dyDescent="0.35">
      <c r="A561" t="s">
        <v>47</v>
      </c>
      <c r="B561" t="s">
        <v>48</v>
      </c>
      <c r="C561" t="s">
        <v>32</v>
      </c>
      <c r="D561" t="s">
        <v>33</v>
      </c>
      <c r="E561" t="s">
        <v>34</v>
      </c>
      <c r="F561" t="s">
        <v>35</v>
      </c>
      <c r="G561" t="s">
        <v>2140</v>
      </c>
      <c r="H561" t="s">
        <v>2141</v>
      </c>
      <c r="I561" t="s">
        <v>32171</v>
      </c>
      <c r="J561" t="s">
        <v>2142</v>
      </c>
      <c r="K561" t="s">
        <v>66</v>
      </c>
      <c r="L561" t="b">
        <v>1</v>
      </c>
      <c r="M561">
        <v>9</v>
      </c>
      <c r="N561">
        <f>_xlfn.XLOOKUP(B561,Courses!A:A,Courses!E:E)</f>
        <v>24</v>
      </c>
      <c r="O561">
        <v>46</v>
      </c>
      <c r="Q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1</v>
      </c>
      <c r="Z561" t="s">
        <v>2160</v>
      </c>
      <c r="AA561">
        <v>5123</v>
      </c>
      <c r="AB561" t="s">
        <v>2161</v>
      </c>
      <c r="AC561" t="s">
        <v>2143</v>
      </c>
      <c r="AD561">
        <v>119</v>
      </c>
      <c r="AG561" t="s">
        <v>2162</v>
      </c>
      <c r="AH561" t="s">
        <v>2163</v>
      </c>
    </row>
    <row r="562" spans="1:34" hidden="1" x14ac:dyDescent="0.35">
      <c r="A562" t="s">
        <v>49</v>
      </c>
      <c r="B562" t="s">
        <v>50</v>
      </c>
      <c r="C562" t="s">
        <v>32</v>
      </c>
      <c r="D562" t="s">
        <v>33</v>
      </c>
      <c r="E562" t="s">
        <v>34</v>
      </c>
      <c r="F562" t="s">
        <v>35</v>
      </c>
      <c r="G562" t="s">
        <v>2140</v>
      </c>
      <c r="H562" t="s">
        <v>2141</v>
      </c>
      <c r="I562" t="s">
        <v>32171</v>
      </c>
      <c r="J562" t="s">
        <v>2142</v>
      </c>
      <c r="K562" t="s">
        <v>66</v>
      </c>
      <c r="L562" t="b">
        <v>1</v>
      </c>
      <c r="M562">
        <v>149</v>
      </c>
      <c r="N562">
        <f>_xlfn.XLOOKUP(B562,Courses!A:A,Courses!E:E)</f>
        <v>47</v>
      </c>
      <c r="O562">
        <v>268</v>
      </c>
      <c r="Q562">
        <v>0</v>
      </c>
      <c r="S562">
        <v>34</v>
      </c>
      <c r="T562">
        <v>35</v>
      </c>
      <c r="U562">
        <v>0</v>
      </c>
      <c r="V562">
        <v>0</v>
      </c>
      <c r="W562">
        <v>0</v>
      </c>
      <c r="Y562">
        <v>0</v>
      </c>
      <c r="AA562">
        <v>89759</v>
      </c>
      <c r="AB562" t="s">
        <v>2164</v>
      </c>
      <c r="AC562" t="s">
        <v>2143</v>
      </c>
      <c r="AD562">
        <v>119</v>
      </c>
      <c r="AF562" t="s">
        <v>2165</v>
      </c>
      <c r="AG562" t="s">
        <v>2166</v>
      </c>
      <c r="AH562" t="s">
        <v>2167</v>
      </c>
    </row>
    <row r="563" spans="1:34" hidden="1" x14ac:dyDescent="0.35">
      <c r="A563" t="s">
        <v>61</v>
      </c>
      <c r="B563" t="s">
        <v>62</v>
      </c>
      <c r="C563" t="s">
        <v>32</v>
      </c>
      <c r="D563" t="s">
        <v>33</v>
      </c>
      <c r="E563" t="s">
        <v>34</v>
      </c>
      <c r="F563" t="s">
        <v>35</v>
      </c>
      <c r="G563" t="s">
        <v>2140</v>
      </c>
      <c r="H563" t="s">
        <v>2141</v>
      </c>
      <c r="I563" t="s">
        <v>32171</v>
      </c>
      <c r="J563" t="s">
        <v>2142</v>
      </c>
      <c r="K563" t="s">
        <v>66</v>
      </c>
      <c r="L563" t="b">
        <v>1</v>
      </c>
      <c r="M563">
        <v>132</v>
      </c>
      <c r="N563">
        <f>_xlfn.XLOOKUP(B563,Courses!A:A,Courses!E:E)</f>
        <v>56</v>
      </c>
      <c r="O563">
        <v>385</v>
      </c>
      <c r="Q563">
        <v>0</v>
      </c>
      <c r="S563">
        <v>31</v>
      </c>
      <c r="T563">
        <v>33</v>
      </c>
      <c r="U563">
        <v>0</v>
      </c>
      <c r="V563">
        <v>0</v>
      </c>
      <c r="W563">
        <v>0</v>
      </c>
      <c r="Y563">
        <v>0</v>
      </c>
      <c r="AA563">
        <v>74659</v>
      </c>
      <c r="AB563" t="s">
        <v>2168</v>
      </c>
      <c r="AC563" t="s">
        <v>2143</v>
      </c>
      <c r="AD563">
        <v>119</v>
      </c>
      <c r="AF563" t="s">
        <v>2169</v>
      </c>
      <c r="AG563" t="s">
        <v>2170</v>
      </c>
      <c r="AH563" t="s">
        <v>2171</v>
      </c>
    </row>
    <row r="564" spans="1:34" hidden="1" x14ac:dyDescent="0.35">
      <c r="A564" t="s">
        <v>61</v>
      </c>
      <c r="B564" t="s">
        <v>62</v>
      </c>
      <c r="C564" t="s">
        <v>32</v>
      </c>
      <c r="D564" t="s">
        <v>33</v>
      </c>
      <c r="E564" t="s">
        <v>34</v>
      </c>
      <c r="F564" t="s">
        <v>35</v>
      </c>
      <c r="G564" t="s">
        <v>2172</v>
      </c>
      <c r="H564" t="s">
        <v>2173</v>
      </c>
      <c r="I564" t="s">
        <v>32171</v>
      </c>
      <c r="J564" t="s">
        <v>2174</v>
      </c>
      <c r="K564" t="s">
        <v>66</v>
      </c>
      <c r="L564" t="b">
        <v>1</v>
      </c>
      <c r="M564">
        <v>0</v>
      </c>
      <c r="N564">
        <f>_xlfn.XLOOKUP(B564,Courses!A:A,Courses!E:E)</f>
        <v>56</v>
      </c>
      <c r="O564">
        <v>347</v>
      </c>
      <c r="Q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0</v>
      </c>
      <c r="AA564">
        <v>0</v>
      </c>
      <c r="AB564" t="s">
        <v>2175</v>
      </c>
      <c r="AC564" t="s">
        <v>2176</v>
      </c>
      <c r="AD564">
        <v>3</v>
      </c>
    </row>
    <row r="565" spans="1:34" hidden="1" x14ac:dyDescent="0.35">
      <c r="A565" t="s">
        <v>49</v>
      </c>
      <c r="B565" t="s">
        <v>50</v>
      </c>
      <c r="C565" t="s">
        <v>32</v>
      </c>
      <c r="D565" t="s">
        <v>33</v>
      </c>
      <c r="E565" t="s">
        <v>34</v>
      </c>
      <c r="F565" t="s">
        <v>35</v>
      </c>
      <c r="G565" t="s">
        <v>2172</v>
      </c>
      <c r="H565" t="s">
        <v>2173</v>
      </c>
      <c r="I565" t="s">
        <v>32171</v>
      </c>
      <c r="J565" t="s">
        <v>2174</v>
      </c>
      <c r="K565" t="s">
        <v>66</v>
      </c>
      <c r="L565" t="b">
        <v>1</v>
      </c>
      <c r="M565">
        <v>0</v>
      </c>
      <c r="N565">
        <f>_xlfn.XLOOKUP(B565,Courses!A:A,Courses!E:E)</f>
        <v>47</v>
      </c>
      <c r="O565">
        <v>233</v>
      </c>
      <c r="Q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0</v>
      </c>
      <c r="AA565">
        <v>0</v>
      </c>
      <c r="AC565" t="s">
        <v>2176</v>
      </c>
      <c r="AD565">
        <v>3</v>
      </c>
    </row>
    <row r="566" spans="1:34" hidden="1" x14ac:dyDescent="0.35">
      <c r="A566" t="s">
        <v>47</v>
      </c>
      <c r="B566" t="s">
        <v>48</v>
      </c>
      <c r="C566" t="s">
        <v>32</v>
      </c>
      <c r="D566" t="s">
        <v>33</v>
      </c>
      <c r="E566" t="s">
        <v>34</v>
      </c>
      <c r="F566" t="s">
        <v>35</v>
      </c>
      <c r="G566" t="s">
        <v>2172</v>
      </c>
      <c r="H566" t="s">
        <v>2173</v>
      </c>
      <c r="I566" t="s">
        <v>32171</v>
      </c>
      <c r="J566" t="s">
        <v>2174</v>
      </c>
      <c r="K566" t="s">
        <v>66</v>
      </c>
      <c r="L566" t="b">
        <v>1</v>
      </c>
      <c r="M566">
        <v>0</v>
      </c>
      <c r="N566">
        <f>_xlfn.XLOOKUP(B566,Courses!A:A,Courses!E:E)</f>
        <v>24</v>
      </c>
      <c r="O566">
        <v>45</v>
      </c>
      <c r="Q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0</v>
      </c>
      <c r="AA566">
        <v>0</v>
      </c>
      <c r="AB566" t="s">
        <v>2177</v>
      </c>
      <c r="AC566" t="s">
        <v>2176</v>
      </c>
      <c r="AD566">
        <v>3</v>
      </c>
    </row>
    <row r="567" spans="1:34" hidden="1" x14ac:dyDescent="0.35">
      <c r="A567" t="s">
        <v>45</v>
      </c>
      <c r="B567" t="s">
        <v>46</v>
      </c>
      <c r="C567" t="s">
        <v>32</v>
      </c>
      <c r="D567" t="s">
        <v>33</v>
      </c>
      <c r="E567" t="s">
        <v>34</v>
      </c>
      <c r="F567" t="s">
        <v>35</v>
      </c>
      <c r="G567" t="s">
        <v>2172</v>
      </c>
      <c r="H567" t="s">
        <v>2173</v>
      </c>
      <c r="I567" t="s">
        <v>32171</v>
      </c>
      <c r="J567" t="s">
        <v>2174</v>
      </c>
      <c r="K567" t="s">
        <v>66</v>
      </c>
      <c r="L567" t="b">
        <v>1</v>
      </c>
      <c r="M567">
        <v>1</v>
      </c>
      <c r="N567">
        <f>_xlfn.XLOOKUP(B567,Courses!A:A,Courses!E:E)</f>
        <v>46</v>
      </c>
      <c r="O567">
        <v>186</v>
      </c>
      <c r="Q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Y567">
        <v>0</v>
      </c>
      <c r="AA567">
        <v>0</v>
      </c>
      <c r="AB567" t="s">
        <v>2178</v>
      </c>
      <c r="AC567" t="s">
        <v>2176</v>
      </c>
      <c r="AD567">
        <v>3</v>
      </c>
      <c r="AF567" t="s">
        <v>2179</v>
      </c>
    </row>
    <row r="568" spans="1:34" hidden="1" x14ac:dyDescent="0.35">
      <c r="A568" t="s">
        <v>44</v>
      </c>
      <c r="B568" t="s">
        <v>37</v>
      </c>
      <c r="C568" t="s">
        <v>32</v>
      </c>
      <c r="D568" t="s">
        <v>33</v>
      </c>
      <c r="E568" t="s">
        <v>34</v>
      </c>
      <c r="F568" t="s">
        <v>35</v>
      </c>
      <c r="G568" t="s">
        <v>2172</v>
      </c>
      <c r="H568" t="s">
        <v>2173</v>
      </c>
      <c r="I568" t="s">
        <v>32171</v>
      </c>
      <c r="J568" t="s">
        <v>2174</v>
      </c>
      <c r="K568" t="s">
        <v>66</v>
      </c>
      <c r="L568" t="b">
        <v>1</v>
      </c>
      <c r="M568">
        <v>0</v>
      </c>
      <c r="N568">
        <f>_xlfn.XLOOKUP(B568,Courses!A:A,Courses!E:E)</f>
        <v>35</v>
      </c>
      <c r="O568">
        <v>326</v>
      </c>
      <c r="Q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Y568">
        <v>0</v>
      </c>
      <c r="AA568">
        <v>0</v>
      </c>
      <c r="AC568" t="s">
        <v>2176</v>
      </c>
      <c r="AD568">
        <v>3</v>
      </c>
    </row>
    <row r="569" spans="1:34" hidden="1" x14ac:dyDescent="0.35">
      <c r="A569" t="s">
        <v>44</v>
      </c>
      <c r="B569" t="s">
        <v>37</v>
      </c>
      <c r="C569" t="s">
        <v>32</v>
      </c>
      <c r="D569" t="s">
        <v>33</v>
      </c>
      <c r="E569" t="s">
        <v>34</v>
      </c>
      <c r="F569" t="s">
        <v>35</v>
      </c>
      <c r="G569" t="s">
        <v>2180</v>
      </c>
      <c r="H569" t="s">
        <v>2181</v>
      </c>
      <c r="I569" t="s">
        <v>32171</v>
      </c>
      <c r="J569" t="s">
        <v>2182</v>
      </c>
      <c r="K569" t="s">
        <v>66</v>
      </c>
      <c r="L569" t="b">
        <v>1</v>
      </c>
      <c r="M569">
        <v>0</v>
      </c>
      <c r="N569">
        <f>_xlfn.XLOOKUP(B569,Courses!A:A,Courses!E:E)</f>
        <v>35</v>
      </c>
      <c r="O569">
        <v>326</v>
      </c>
      <c r="Q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0</v>
      </c>
      <c r="AA569">
        <v>0</v>
      </c>
      <c r="AD569">
        <v>0</v>
      </c>
    </row>
    <row r="570" spans="1:34" hidden="1" x14ac:dyDescent="0.35">
      <c r="A570" t="s">
        <v>45</v>
      </c>
      <c r="B570" t="s">
        <v>46</v>
      </c>
      <c r="C570" t="s">
        <v>32</v>
      </c>
      <c r="D570" t="s">
        <v>33</v>
      </c>
      <c r="E570" t="s">
        <v>34</v>
      </c>
      <c r="F570" t="s">
        <v>35</v>
      </c>
      <c r="G570" t="s">
        <v>2180</v>
      </c>
      <c r="H570" t="s">
        <v>2181</v>
      </c>
      <c r="I570" t="s">
        <v>32171</v>
      </c>
      <c r="J570" t="s">
        <v>2182</v>
      </c>
      <c r="K570" t="s">
        <v>66</v>
      </c>
      <c r="L570" t="b">
        <v>1</v>
      </c>
      <c r="M570">
        <v>0</v>
      </c>
      <c r="N570">
        <f>_xlfn.XLOOKUP(B570,Courses!A:A,Courses!E:E)</f>
        <v>46</v>
      </c>
      <c r="O570">
        <v>186</v>
      </c>
      <c r="Q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Y570">
        <v>0</v>
      </c>
      <c r="AA570">
        <v>0</v>
      </c>
      <c r="AD570">
        <v>0</v>
      </c>
    </row>
    <row r="571" spans="1:34" hidden="1" x14ac:dyDescent="0.35">
      <c r="A571" t="s">
        <v>47</v>
      </c>
      <c r="B571" t="s">
        <v>48</v>
      </c>
      <c r="C571" t="s">
        <v>32</v>
      </c>
      <c r="D571" t="s">
        <v>33</v>
      </c>
      <c r="E571" t="s">
        <v>34</v>
      </c>
      <c r="F571" t="s">
        <v>35</v>
      </c>
      <c r="G571" t="s">
        <v>2180</v>
      </c>
      <c r="H571" t="s">
        <v>2181</v>
      </c>
      <c r="I571" t="s">
        <v>32171</v>
      </c>
      <c r="J571" t="s">
        <v>2182</v>
      </c>
      <c r="K571" t="s">
        <v>66</v>
      </c>
      <c r="L571" t="b">
        <v>1</v>
      </c>
      <c r="M571">
        <v>0</v>
      </c>
      <c r="N571">
        <f>_xlfn.XLOOKUP(B571,Courses!A:A,Courses!E:E)</f>
        <v>24</v>
      </c>
      <c r="O571">
        <v>45</v>
      </c>
      <c r="Q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Y571">
        <v>0</v>
      </c>
      <c r="AA571">
        <v>0</v>
      </c>
      <c r="AD571">
        <v>0</v>
      </c>
    </row>
    <row r="572" spans="1:34" hidden="1" x14ac:dyDescent="0.35">
      <c r="A572" t="s">
        <v>49</v>
      </c>
      <c r="B572" t="s">
        <v>50</v>
      </c>
      <c r="C572" t="s">
        <v>32</v>
      </c>
      <c r="D572" t="s">
        <v>33</v>
      </c>
      <c r="E572" t="s">
        <v>34</v>
      </c>
      <c r="F572" t="s">
        <v>35</v>
      </c>
      <c r="G572" t="s">
        <v>2180</v>
      </c>
      <c r="H572" t="s">
        <v>2181</v>
      </c>
      <c r="I572" t="s">
        <v>32171</v>
      </c>
      <c r="J572" t="s">
        <v>2182</v>
      </c>
      <c r="K572" t="s">
        <v>66</v>
      </c>
      <c r="L572" t="b">
        <v>1</v>
      </c>
      <c r="M572">
        <v>0</v>
      </c>
      <c r="N572">
        <f>_xlfn.XLOOKUP(B572,Courses!A:A,Courses!E:E)</f>
        <v>47</v>
      </c>
      <c r="O572">
        <v>233</v>
      </c>
      <c r="Q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0</v>
      </c>
      <c r="AA572">
        <v>0</v>
      </c>
      <c r="AD572">
        <v>0</v>
      </c>
    </row>
    <row r="573" spans="1:34" hidden="1" x14ac:dyDescent="0.35">
      <c r="A573" t="s">
        <v>61</v>
      </c>
      <c r="B573" t="s">
        <v>62</v>
      </c>
      <c r="C573" t="s">
        <v>32</v>
      </c>
      <c r="D573" t="s">
        <v>33</v>
      </c>
      <c r="E573" t="s">
        <v>34</v>
      </c>
      <c r="F573" t="s">
        <v>35</v>
      </c>
      <c r="G573" t="s">
        <v>2180</v>
      </c>
      <c r="H573" t="s">
        <v>2181</v>
      </c>
      <c r="I573" t="s">
        <v>32171</v>
      </c>
      <c r="J573" t="s">
        <v>2182</v>
      </c>
      <c r="K573" t="s">
        <v>66</v>
      </c>
      <c r="L573" t="b">
        <v>1</v>
      </c>
      <c r="M573">
        <v>0</v>
      </c>
      <c r="N573">
        <f>_xlfn.XLOOKUP(B573,Courses!A:A,Courses!E:E)</f>
        <v>56</v>
      </c>
      <c r="O573">
        <v>347</v>
      </c>
      <c r="Q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0</v>
      </c>
      <c r="AA573">
        <v>0</v>
      </c>
      <c r="AD573">
        <v>0</v>
      </c>
    </row>
    <row r="574" spans="1:34" hidden="1" x14ac:dyDescent="0.35">
      <c r="A574" t="s">
        <v>61</v>
      </c>
      <c r="B574" t="s">
        <v>62</v>
      </c>
      <c r="C574" t="s">
        <v>32</v>
      </c>
      <c r="D574" t="s">
        <v>33</v>
      </c>
      <c r="E574" t="s">
        <v>34</v>
      </c>
      <c r="F574" t="s">
        <v>35</v>
      </c>
      <c r="G574" t="s">
        <v>2183</v>
      </c>
      <c r="H574" t="s">
        <v>2184</v>
      </c>
      <c r="I574" t="s">
        <v>32171</v>
      </c>
      <c r="J574" t="s">
        <v>2185</v>
      </c>
      <c r="K574" t="s">
        <v>66</v>
      </c>
      <c r="L574" t="b">
        <v>1</v>
      </c>
      <c r="M574">
        <v>35</v>
      </c>
      <c r="N574">
        <f>_xlfn.XLOOKUP(B574,Courses!A:A,Courses!E:E)</f>
        <v>56</v>
      </c>
      <c r="O574">
        <v>353</v>
      </c>
      <c r="Q574">
        <v>0</v>
      </c>
      <c r="S574">
        <v>10</v>
      </c>
      <c r="T574">
        <v>15</v>
      </c>
      <c r="U574">
        <v>0</v>
      </c>
      <c r="V574">
        <v>0</v>
      </c>
      <c r="W574">
        <v>0</v>
      </c>
      <c r="Y574">
        <v>1</v>
      </c>
      <c r="Z574" t="s">
        <v>2186</v>
      </c>
      <c r="AA574">
        <v>10061</v>
      </c>
      <c r="AB574" t="s">
        <v>2187</v>
      </c>
      <c r="AC574" t="s">
        <v>2188</v>
      </c>
      <c r="AD574">
        <v>90</v>
      </c>
      <c r="AF574" t="s">
        <v>2189</v>
      </c>
      <c r="AG574" t="s">
        <v>2190</v>
      </c>
      <c r="AH574" t="s">
        <v>2191</v>
      </c>
    </row>
    <row r="575" spans="1:34" hidden="1" x14ac:dyDescent="0.35">
      <c r="A575" t="s">
        <v>49</v>
      </c>
      <c r="B575" t="s">
        <v>50</v>
      </c>
      <c r="C575" t="s">
        <v>32</v>
      </c>
      <c r="D575" t="s">
        <v>33</v>
      </c>
      <c r="E575" t="s">
        <v>34</v>
      </c>
      <c r="F575" t="s">
        <v>35</v>
      </c>
      <c r="G575" t="s">
        <v>2183</v>
      </c>
      <c r="H575" t="s">
        <v>2184</v>
      </c>
      <c r="I575" t="s">
        <v>32171</v>
      </c>
      <c r="J575" t="s">
        <v>2185</v>
      </c>
      <c r="K575" t="s">
        <v>66</v>
      </c>
      <c r="L575" t="b">
        <v>1</v>
      </c>
      <c r="M575">
        <v>92</v>
      </c>
      <c r="N575">
        <f>_xlfn.XLOOKUP(B575,Courses!A:A,Courses!E:E)</f>
        <v>47</v>
      </c>
      <c r="O575">
        <v>260</v>
      </c>
      <c r="Q575">
        <v>0</v>
      </c>
      <c r="S575">
        <v>6</v>
      </c>
      <c r="T575">
        <v>7</v>
      </c>
      <c r="U575">
        <v>0</v>
      </c>
      <c r="V575">
        <v>0</v>
      </c>
      <c r="W575">
        <v>0</v>
      </c>
      <c r="Y575">
        <v>2</v>
      </c>
      <c r="Z575" t="s">
        <v>2192</v>
      </c>
      <c r="AA575">
        <v>77459</v>
      </c>
      <c r="AB575" t="s">
        <v>2193</v>
      </c>
      <c r="AC575" t="s">
        <v>2188</v>
      </c>
      <c r="AD575">
        <v>90</v>
      </c>
      <c r="AF575" t="s">
        <v>2194</v>
      </c>
      <c r="AG575" t="s">
        <v>2195</v>
      </c>
      <c r="AH575" t="s">
        <v>2196</v>
      </c>
    </row>
    <row r="576" spans="1:34" hidden="1" x14ac:dyDescent="0.35">
      <c r="A576" t="s">
        <v>47</v>
      </c>
      <c r="B576" t="s">
        <v>48</v>
      </c>
      <c r="C576" t="s">
        <v>32</v>
      </c>
      <c r="D576" t="s">
        <v>33</v>
      </c>
      <c r="E576" t="s">
        <v>34</v>
      </c>
      <c r="F576" t="s">
        <v>35</v>
      </c>
      <c r="G576" t="s">
        <v>2183</v>
      </c>
      <c r="H576" t="s">
        <v>2184</v>
      </c>
      <c r="I576" t="s">
        <v>32171</v>
      </c>
      <c r="J576" t="s">
        <v>2185</v>
      </c>
      <c r="K576" t="s">
        <v>66</v>
      </c>
      <c r="L576" t="b">
        <v>1</v>
      </c>
      <c r="M576">
        <v>12</v>
      </c>
      <c r="N576">
        <f>_xlfn.XLOOKUP(B576,Courses!A:A,Courses!E:E)</f>
        <v>24</v>
      </c>
      <c r="O576">
        <v>46</v>
      </c>
      <c r="Q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Y576">
        <v>1</v>
      </c>
      <c r="Z576" t="s">
        <v>2197</v>
      </c>
      <c r="AA576">
        <v>954</v>
      </c>
      <c r="AB576" t="s">
        <v>2198</v>
      </c>
      <c r="AC576" t="s">
        <v>2188</v>
      </c>
      <c r="AD576">
        <v>90</v>
      </c>
      <c r="AF576" t="s">
        <v>2199</v>
      </c>
      <c r="AG576" t="s">
        <v>2200</v>
      </c>
      <c r="AH576" t="s">
        <v>2201</v>
      </c>
    </row>
    <row r="577" spans="1:34" hidden="1" x14ac:dyDescent="0.35">
      <c r="A577" t="s">
        <v>45</v>
      </c>
      <c r="B577" t="s">
        <v>46</v>
      </c>
      <c r="C577" t="s">
        <v>32</v>
      </c>
      <c r="D577" t="s">
        <v>33</v>
      </c>
      <c r="E577" t="s">
        <v>34</v>
      </c>
      <c r="F577" t="s">
        <v>35</v>
      </c>
      <c r="G577" t="s">
        <v>2183</v>
      </c>
      <c r="H577" t="s">
        <v>2184</v>
      </c>
      <c r="I577" t="s">
        <v>32171</v>
      </c>
      <c r="J577" t="s">
        <v>2185</v>
      </c>
      <c r="K577" t="s">
        <v>66</v>
      </c>
      <c r="L577" t="b">
        <v>1</v>
      </c>
      <c r="M577">
        <v>17</v>
      </c>
      <c r="N577">
        <f>_xlfn.XLOOKUP(B577,Courses!A:A,Courses!E:E)</f>
        <v>46</v>
      </c>
      <c r="O577">
        <v>186</v>
      </c>
      <c r="Q577">
        <v>0</v>
      </c>
      <c r="S577">
        <v>6</v>
      </c>
      <c r="T577">
        <v>6</v>
      </c>
      <c r="U577">
        <v>0</v>
      </c>
      <c r="V577">
        <v>0</v>
      </c>
      <c r="W577">
        <v>0</v>
      </c>
      <c r="Y577">
        <v>2</v>
      </c>
      <c r="Z577" t="s">
        <v>2202</v>
      </c>
      <c r="AA577">
        <v>20419</v>
      </c>
      <c r="AB577" t="s">
        <v>2203</v>
      </c>
      <c r="AC577" t="s">
        <v>2188</v>
      </c>
      <c r="AD577">
        <v>90</v>
      </c>
      <c r="AF577" t="s">
        <v>2204</v>
      </c>
    </row>
    <row r="578" spans="1:34" hidden="1" x14ac:dyDescent="0.35">
      <c r="A578" t="s">
        <v>44</v>
      </c>
      <c r="B578" t="s">
        <v>37</v>
      </c>
      <c r="C578" t="s">
        <v>32</v>
      </c>
      <c r="D578" t="s">
        <v>33</v>
      </c>
      <c r="E578" t="s">
        <v>34</v>
      </c>
      <c r="F578" t="s">
        <v>35</v>
      </c>
      <c r="G578" t="s">
        <v>2183</v>
      </c>
      <c r="H578" t="s">
        <v>2184</v>
      </c>
      <c r="I578" t="s">
        <v>32171</v>
      </c>
      <c r="J578" t="s">
        <v>2185</v>
      </c>
      <c r="K578" t="s">
        <v>66</v>
      </c>
      <c r="L578" t="b">
        <v>1</v>
      </c>
      <c r="M578">
        <v>67</v>
      </c>
      <c r="N578">
        <f>_xlfn.XLOOKUP(B578,Courses!A:A,Courses!E:E)</f>
        <v>35</v>
      </c>
      <c r="O578">
        <v>354</v>
      </c>
      <c r="Q578">
        <v>0</v>
      </c>
      <c r="S578">
        <v>9</v>
      </c>
      <c r="T578">
        <v>10</v>
      </c>
      <c r="U578">
        <v>1</v>
      </c>
      <c r="V578">
        <v>0</v>
      </c>
      <c r="W578">
        <v>0</v>
      </c>
      <c r="X578" t="s">
        <v>2205</v>
      </c>
      <c r="Y578">
        <v>1</v>
      </c>
      <c r="Z578" t="s">
        <v>2206</v>
      </c>
      <c r="AA578">
        <v>39689</v>
      </c>
      <c r="AB578" t="s">
        <v>2207</v>
      </c>
      <c r="AC578" t="s">
        <v>2188</v>
      </c>
      <c r="AD578">
        <v>90</v>
      </c>
      <c r="AF578" t="s">
        <v>2208</v>
      </c>
      <c r="AG578" t="s">
        <v>2209</v>
      </c>
      <c r="AH578" t="s">
        <v>2210</v>
      </c>
    </row>
    <row r="579" spans="1:34" x14ac:dyDescent="0.35">
      <c r="A579" t="s">
        <v>91</v>
      </c>
      <c r="B579" t="s">
        <v>92</v>
      </c>
      <c r="C579" t="s">
        <v>32</v>
      </c>
      <c r="D579" t="s">
        <v>33</v>
      </c>
      <c r="E579" t="s">
        <v>38</v>
      </c>
      <c r="F579" t="s">
        <v>39</v>
      </c>
      <c r="G579" t="s">
        <v>2183</v>
      </c>
      <c r="H579" t="s">
        <v>2184</v>
      </c>
      <c r="I579" t="s">
        <v>32171</v>
      </c>
      <c r="J579" t="s">
        <v>2185</v>
      </c>
      <c r="K579" t="s">
        <v>66</v>
      </c>
      <c r="L579" t="b">
        <v>1</v>
      </c>
      <c r="M579">
        <v>0</v>
      </c>
      <c r="N579">
        <f>_xlfn.XLOOKUP(B579,Courses!A:A,Courses!E:E)</f>
        <v>54</v>
      </c>
      <c r="O579">
        <v>106</v>
      </c>
      <c r="Q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0</v>
      </c>
      <c r="AA579">
        <v>0</v>
      </c>
      <c r="AB579" t="s">
        <v>2211</v>
      </c>
      <c r="AC579" t="s">
        <v>2188</v>
      </c>
      <c r="AD579">
        <v>90</v>
      </c>
    </row>
    <row r="580" spans="1:34" x14ac:dyDescent="0.35">
      <c r="A580" t="s">
        <v>88</v>
      </c>
      <c r="B580" t="s">
        <v>89</v>
      </c>
      <c r="C580" t="s">
        <v>32</v>
      </c>
      <c r="D580" t="s">
        <v>33</v>
      </c>
      <c r="E580" t="s">
        <v>38</v>
      </c>
      <c r="F580" t="s">
        <v>39</v>
      </c>
      <c r="G580" t="s">
        <v>2183</v>
      </c>
      <c r="H580" t="s">
        <v>2184</v>
      </c>
      <c r="I580" t="s">
        <v>32171</v>
      </c>
      <c r="J580" t="s">
        <v>2185</v>
      </c>
      <c r="K580" t="s">
        <v>66</v>
      </c>
      <c r="L580" t="b">
        <v>1</v>
      </c>
      <c r="M580">
        <v>0</v>
      </c>
      <c r="N580">
        <f>_xlfn.XLOOKUP(B580,Courses!A:A,Courses!E:E)</f>
        <v>58</v>
      </c>
      <c r="O580">
        <v>119</v>
      </c>
      <c r="Q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0</v>
      </c>
      <c r="AA580">
        <v>0</v>
      </c>
      <c r="AC580" t="s">
        <v>2188</v>
      </c>
      <c r="AD580">
        <v>90</v>
      </c>
    </row>
    <row r="581" spans="1:34" x14ac:dyDescent="0.35">
      <c r="A581" t="s">
        <v>94</v>
      </c>
      <c r="B581" t="s">
        <v>95</v>
      </c>
      <c r="C581" t="s">
        <v>32</v>
      </c>
      <c r="D581" t="s">
        <v>33</v>
      </c>
      <c r="E581" t="s">
        <v>38</v>
      </c>
      <c r="F581" t="s">
        <v>39</v>
      </c>
      <c r="G581" t="s">
        <v>2183</v>
      </c>
      <c r="H581" t="s">
        <v>2184</v>
      </c>
      <c r="I581" t="s">
        <v>32171</v>
      </c>
      <c r="J581" t="s">
        <v>2185</v>
      </c>
      <c r="K581" t="s">
        <v>66</v>
      </c>
      <c r="L581" t="b">
        <v>1</v>
      </c>
      <c r="M581">
        <v>0</v>
      </c>
      <c r="N581">
        <f>_xlfn.XLOOKUP(B581,Courses!A:A,Courses!E:E)</f>
        <v>25</v>
      </c>
      <c r="O581">
        <v>71</v>
      </c>
      <c r="Q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0</v>
      </c>
      <c r="AA581">
        <v>0</v>
      </c>
      <c r="AC581" t="s">
        <v>2188</v>
      </c>
      <c r="AD581">
        <v>90</v>
      </c>
    </row>
    <row r="582" spans="1:34" x14ac:dyDescent="0.35">
      <c r="A582" t="s">
        <v>98</v>
      </c>
      <c r="B582" t="s">
        <v>99</v>
      </c>
      <c r="C582" t="s">
        <v>32</v>
      </c>
      <c r="D582" t="s">
        <v>33</v>
      </c>
      <c r="E582" t="s">
        <v>38</v>
      </c>
      <c r="F582" t="s">
        <v>39</v>
      </c>
      <c r="G582" t="s">
        <v>2183</v>
      </c>
      <c r="H582" t="s">
        <v>2184</v>
      </c>
      <c r="I582" t="s">
        <v>32171</v>
      </c>
      <c r="J582" t="s">
        <v>2185</v>
      </c>
      <c r="K582" t="s">
        <v>66</v>
      </c>
      <c r="L582" t="b">
        <v>1</v>
      </c>
      <c r="M582">
        <v>0</v>
      </c>
      <c r="N582">
        <f>_xlfn.XLOOKUP(B582,Courses!A:A,Courses!E:E)</f>
        <v>30</v>
      </c>
      <c r="O582">
        <v>61</v>
      </c>
      <c r="Q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0</v>
      </c>
      <c r="AA582">
        <v>0</v>
      </c>
      <c r="AC582" t="s">
        <v>2188</v>
      </c>
      <c r="AD582">
        <v>90</v>
      </c>
    </row>
    <row r="583" spans="1:34" hidden="1" x14ac:dyDescent="0.35">
      <c r="A583" t="s">
        <v>44</v>
      </c>
      <c r="B583" t="s">
        <v>37</v>
      </c>
      <c r="C583" t="s">
        <v>32</v>
      </c>
      <c r="D583" t="s">
        <v>33</v>
      </c>
      <c r="E583" t="s">
        <v>34</v>
      </c>
      <c r="F583" t="s">
        <v>35</v>
      </c>
      <c r="G583" t="s">
        <v>2212</v>
      </c>
      <c r="H583" t="s">
        <v>2213</v>
      </c>
      <c r="I583" t="s">
        <v>32171</v>
      </c>
      <c r="J583" t="s">
        <v>2214</v>
      </c>
      <c r="K583" t="s">
        <v>66</v>
      </c>
      <c r="L583" t="b">
        <v>1</v>
      </c>
      <c r="M583">
        <v>34</v>
      </c>
      <c r="N583">
        <f>_xlfn.XLOOKUP(B583,Courses!A:A,Courses!E:E)</f>
        <v>35</v>
      </c>
      <c r="O583">
        <v>338</v>
      </c>
      <c r="Q583">
        <v>0</v>
      </c>
      <c r="S583">
        <v>8</v>
      </c>
      <c r="T583">
        <v>11</v>
      </c>
      <c r="U583">
        <v>0</v>
      </c>
      <c r="V583">
        <v>0</v>
      </c>
      <c r="W583">
        <v>0</v>
      </c>
      <c r="Y583">
        <v>1</v>
      </c>
      <c r="Z583" t="s">
        <v>2216</v>
      </c>
      <c r="AA583">
        <v>42402</v>
      </c>
      <c r="AB583" t="s">
        <v>2217</v>
      </c>
      <c r="AC583" t="s">
        <v>2215</v>
      </c>
      <c r="AD583">
        <v>61</v>
      </c>
      <c r="AF583" t="s">
        <v>2218</v>
      </c>
      <c r="AG583" t="s">
        <v>2219</v>
      </c>
      <c r="AH583" t="s">
        <v>2220</v>
      </c>
    </row>
    <row r="584" spans="1:34" hidden="1" x14ac:dyDescent="0.35">
      <c r="A584" t="s">
        <v>45</v>
      </c>
      <c r="B584" t="s">
        <v>46</v>
      </c>
      <c r="C584" t="s">
        <v>32</v>
      </c>
      <c r="D584" t="s">
        <v>33</v>
      </c>
      <c r="E584" t="s">
        <v>34</v>
      </c>
      <c r="F584" t="s">
        <v>35</v>
      </c>
      <c r="G584" t="s">
        <v>2212</v>
      </c>
      <c r="H584" t="s">
        <v>2213</v>
      </c>
      <c r="I584" t="s">
        <v>32171</v>
      </c>
      <c r="J584" t="s">
        <v>2214</v>
      </c>
      <c r="K584" t="s">
        <v>66</v>
      </c>
      <c r="L584" t="b">
        <v>1</v>
      </c>
      <c r="M584">
        <v>83</v>
      </c>
      <c r="N584">
        <f>_xlfn.XLOOKUP(B584,Courses!A:A,Courses!E:E)</f>
        <v>46</v>
      </c>
      <c r="O584">
        <v>189</v>
      </c>
      <c r="Q584">
        <v>0</v>
      </c>
      <c r="S584">
        <v>51</v>
      </c>
      <c r="T584">
        <v>57</v>
      </c>
      <c r="U584">
        <v>9</v>
      </c>
      <c r="V584">
        <v>0</v>
      </c>
      <c r="W584">
        <v>0</v>
      </c>
      <c r="X584" t="s">
        <v>2221</v>
      </c>
      <c r="Y584">
        <v>1</v>
      </c>
      <c r="Z584" t="s">
        <v>2222</v>
      </c>
      <c r="AA584">
        <v>14070</v>
      </c>
      <c r="AB584" t="s">
        <v>2223</v>
      </c>
      <c r="AC584" t="s">
        <v>2215</v>
      </c>
      <c r="AD584">
        <v>61</v>
      </c>
      <c r="AF584" t="s">
        <v>2224</v>
      </c>
    </row>
    <row r="585" spans="1:34" hidden="1" x14ac:dyDescent="0.35">
      <c r="A585" t="s">
        <v>47</v>
      </c>
      <c r="B585" t="s">
        <v>48</v>
      </c>
      <c r="C585" t="s">
        <v>32</v>
      </c>
      <c r="D585" t="s">
        <v>33</v>
      </c>
      <c r="E585" t="s">
        <v>34</v>
      </c>
      <c r="F585" t="s">
        <v>35</v>
      </c>
      <c r="G585" t="s">
        <v>2212</v>
      </c>
      <c r="H585" t="s">
        <v>2213</v>
      </c>
      <c r="I585" t="s">
        <v>32171</v>
      </c>
      <c r="J585" t="s">
        <v>2214</v>
      </c>
      <c r="K585" t="s">
        <v>66</v>
      </c>
      <c r="L585" t="b">
        <v>1</v>
      </c>
      <c r="M585">
        <v>8</v>
      </c>
      <c r="N585">
        <f>_xlfn.XLOOKUP(B585,Courses!A:A,Courses!E:E)</f>
        <v>24</v>
      </c>
      <c r="O585">
        <v>45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1</v>
      </c>
      <c r="Z585" t="s">
        <v>2225</v>
      </c>
      <c r="AA585">
        <v>6533</v>
      </c>
      <c r="AB585" t="s">
        <v>2226</v>
      </c>
      <c r="AC585" t="s">
        <v>2215</v>
      </c>
      <c r="AD585">
        <v>61</v>
      </c>
      <c r="AG585" t="s">
        <v>2227</v>
      </c>
      <c r="AH585" t="s">
        <v>2228</v>
      </c>
    </row>
    <row r="586" spans="1:34" hidden="1" x14ac:dyDescent="0.35">
      <c r="A586" t="s">
        <v>49</v>
      </c>
      <c r="B586" t="s">
        <v>50</v>
      </c>
      <c r="C586" t="s">
        <v>32</v>
      </c>
      <c r="D586" t="s">
        <v>33</v>
      </c>
      <c r="E586" t="s">
        <v>34</v>
      </c>
      <c r="F586" t="s">
        <v>35</v>
      </c>
      <c r="G586" t="s">
        <v>2212</v>
      </c>
      <c r="H586" t="s">
        <v>2213</v>
      </c>
      <c r="I586" t="s">
        <v>32171</v>
      </c>
      <c r="J586" t="s">
        <v>2214</v>
      </c>
      <c r="K586" t="s">
        <v>66</v>
      </c>
      <c r="L586" t="b">
        <v>1</v>
      </c>
      <c r="M586">
        <v>32</v>
      </c>
      <c r="N586">
        <f>_xlfn.XLOOKUP(B586,Courses!A:A,Courses!E:E)</f>
        <v>47</v>
      </c>
      <c r="O586">
        <v>242</v>
      </c>
      <c r="Q586">
        <v>0</v>
      </c>
      <c r="S586">
        <v>6</v>
      </c>
      <c r="T586">
        <v>6</v>
      </c>
      <c r="U586">
        <v>0</v>
      </c>
      <c r="V586">
        <v>0</v>
      </c>
      <c r="W586">
        <v>0</v>
      </c>
      <c r="Y586">
        <v>2</v>
      </c>
      <c r="Z586" t="s">
        <v>2229</v>
      </c>
      <c r="AA586">
        <v>7477</v>
      </c>
      <c r="AB586" t="s">
        <v>2230</v>
      </c>
      <c r="AC586" t="s">
        <v>2215</v>
      </c>
      <c r="AD586">
        <v>61</v>
      </c>
      <c r="AF586" t="s">
        <v>2231</v>
      </c>
      <c r="AG586" t="s">
        <v>2232</v>
      </c>
      <c r="AH586" t="s">
        <v>2233</v>
      </c>
    </row>
    <row r="587" spans="1:34" hidden="1" x14ac:dyDescent="0.35">
      <c r="A587" t="s">
        <v>61</v>
      </c>
      <c r="B587" t="s">
        <v>62</v>
      </c>
      <c r="C587" t="s">
        <v>32</v>
      </c>
      <c r="D587" t="s">
        <v>33</v>
      </c>
      <c r="E587" t="s">
        <v>34</v>
      </c>
      <c r="F587" t="s">
        <v>35</v>
      </c>
      <c r="G587" t="s">
        <v>2212</v>
      </c>
      <c r="H587" t="s">
        <v>2213</v>
      </c>
      <c r="I587" t="s">
        <v>32171</v>
      </c>
      <c r="J587" t="s">
        <v>2214</v>
      </c>
      <c r="K587" t="s">
        <v>66</v>
      </c>
      <c r="L587" t="b">
        <v>1</v>
      </c>
      <c r="M587">
        <v>75</v>
      </c>
      <c r="N587">
        <f>_xlfn.XLOOKUP(B587,Courses!A:A,Courses!E:E)</f>
        <v>56</v>
      </c>
      <c r="O587">
        <v>387</v>
      </c>
      <c r="Q587">
        <v>0</v>
      </c>
      <c r="S587">
        <v>4</v>
      </c>
      <c r="T587">
        <v>4</v>
      </c>
      <c r="U587">
        <v>0</v>
      </c>
      <c r="V587">
        <v>0</v>
      </c>
      <c r="W587">
        <v>0</v>
      </c>
      <c r="Y587">
        <v>1</v>
      </c>
      <c r="Z587" t="s">
        <v>2234</v>
      </c>
      <c r="AA587">
        <v>42064</v>
      </c>
      <c r="AB587" t="s">
        <v>2235</v>
      </c>
      <c r="AC587" t="s">
        <v>2215</v>
      </c>
      <c r="AD587">
        <v>61</v>
      </c>
      <c r="AF587" t="s">
        <v>2236</v>
      </c>
      <c r="AG587" t="s">
        <v>2237</v>
      </c>
      <c r="AH587" t="s">
        <v>2238</v>
      </c>
    </row>
    <row r="588" spans="1:34" hidden="1" x14ac:dyDescent="0.35">
      <c r="A588" t="s">
        <v>61</v>
      </c>
      <c r="B588" t="s">
        <v>62</v>
      </c>
      <c r="C588" t="s">
        <v>32</v>
      </c>
      <c r="D588" t="s">
        <v>33</v>
      </c>
      <c r="E588" t="s">
        <v>34</v>
      </c>
      <c r="F588" t="s">
        <v>35</v>
      </c>
      <c r="G588" t="s">
        <v>2239</v>
      </c>
      <c r="H588" t="s">
        <v>2240</v>
      </c>
      <c r="I588" t="s">
        <v>32171</v>
      </c>
      <c r="J588" t="s">
        <v>2241</v>
      </c>
      <c r="K588" t="s">
        <v>66</v>
      </c>
      <c r="L588" t="b">
        <v>1</v>
      </c>
      <c r="M588">
        <v>328</v>
      </c>
      <c r="N588">
        <f>_xlfn.XLOOKUP(B588,Courses!A:A,Courses!E:E)</f>
        <v>56</v>
      </c>
      <c r="O588">
        <v>387</v>
      </c>
      <c r="Q588">
        <v>0</v>
      </c>
      <c r="S588">
        <v>111</v>
      </c>
      <c r="T588">
        <v>143</v>
      </c>
      <c r="U588">
        <v>2</v>
      </c>
      <c r="V588">
        <v>0</v>
      </c>
      <c r="W588">
        <v>3</v>
      </c>
      <c r="X588" t="s">
        <v>2242</v>
      </c>
      <c r="Y588">
        <v>1</v>
      </c>
      <c r="Z588" t="s">
        <v>2243</v>
      </c>
      <c r="AA588">
        <v>144343</v>
      </c>
      <c r="AB588" t="s">
        <v>2244</v>
      </c>
      <c r="AC588" t="s">
        <v>2245</v>
      </c>
      <c r="AD588">
        <v>365</v>
      </c>
      <c r="AF588" t="s">
        <v>2246</v>
      </c>
      <c r="AG588" t="s">
        <v>2247</v>
      </c>
      <c r="AH588" t="s">
        <v>2248</v>
      </c>
    </row>
    <row r="589" spans="1:34" hidden="1" x14ac:dyDescent="0.35">
      <c r="A589" t="s">
        <v>49</v>
      </c>
      <c r="B589" t="s">
        <v>50</v>
      </c>
      <c r="C589" t="s">
        <v>32</v>
      </c>
      <c r="D589" t="s">
        <v>33</v>
      </c>
      <c r="E589" t="s">
        <v>34</v>
      </c>
      <c r="F589" t="s">
        <v>35</v>
      </c>
      <c r="G589" t="s">
        <v>2239</v>
      </c>
      <c r="H589" t="s">
        <v>2240</v>
      </c>
      <c r="I589" t="s">
        <v>32171</v>
      </c>
      <c r="J589" t="s">
        <v>2241</v>
      </c>
      <c r="K589" t="s">
        <v>66</v>
      </c>
      <c r="L589" t="b">
        <v>1</v>
      </c>
      <c r="M589">
        <v>154</v>
      </c>
      <c r="N589">
        <f>_xlfn.XLOOKUP(B589,Courses!A:A,Courses!E:E)</f>
        <v>47</v>
      </c>
      <c r="O589">
        <v>272</v>
      </c>
      <c r="Q589">
        <v>0</v>
      </c>
      <c r="S589">
        <v>44</v>
      </c>
      <c r="T589">
        <v>58</v>
      </c>
      <c r="U589">
        <v>0</v>
      </c>
      <c r="V589">
        <v>0</v>
      </c>
      <c r="W589">
        <v>0</v>
      </c>
      <c r="Y589">
        <v>1</v>
      </c>
      <c r="Z589" t="s">
        <v>2249</v>
      </c>
      <c r="AA589">
        <v>180975</v>
      </c>
      <c r="AB589" t="s">
        <v>2250</v>
      </c>
      <c r="AC589" t="s">
        <v>2245</v>
      </c>
      <c r="AD589">
        <v>365</v>
      </c>
      <c r="AF589" t="s">
        <v>2251</v>
      </c>
      <c r="AG589" t="s">
        <v>2252</v>
      </c>
      <c r="AH589" t="s">
        <v>2253</v>
      </c>
    </row>
    <row r="590" spans="1:34" hidden="1" x14ac:dyDescent="0.35">
      <c r="A590" t="s">
        <v>47</v>
      </c>
      <c r="B590" t="s">
        <v>48</v>
      </c>
      <c r="C590" t="s">
        <v>32</v>
      </c>
      <c r="D590" t="s">
        <v>33</v>
      </c>
      <c r="E590" t="s">
        <v>34</v>
      </c>
      <c r="F590" t="s">
        <v>35</v>
      </c>
      <c r="G590" t="s">
        <v>2239</v>
      </c>
      <c r="H590" t="s">
        <v>2240</v>
      </c>
      <c r="I590" t="s">
        <v>32171</v>
      </c>
      <c r="J590" t="s">
        <v>2241</v>
      </c>
      <c r="K590" t="s">
        <v>66</v>
      </c>
      <c r="L590" t="b">
        <v>1</v>
      </c>
      <c r="M590">
        <v>52</v>
      </c>
      <c r="N590">
        <f>_xlfn.XLOOKUP(B590,Courses!A:A,Courses!E:E)</f>
        <v>24</v>
      </c>
      <c r="O590">
        <v>54</v>
      </c>
      <c r="Q590">
        <v>0</v>
      </c>
      <c r="S590">
        <v>9</v>
      </c>
      <c r="T590">
        <v>12</v>
      </c>
      <c r="U590">
        <v>0</v>
      </c>
      <c r="V590">
        <v>0</v>
      </c>
      <c r="W590">
        <v>0</v>
      </c>
      <c r="Y590">
        <v>1</v>
      </c>
      <c r="Z590" t="s">
        <v>2254</v>
      </c>
      <c r="AA590">
        <v>26438</v>
      </c>
      <c r="AB590" t="s">
        <v>2255</v>
      </c>
      <c r="AC590" t="s">
        <v>2245</v>
      </c>
      <c r="AD590">
        <v>365</v>
      </c>
      <c r="AF590" t="s">
        <v>2256</v>
      </c>
      <c r="AG590" t="s">
        <v>2257</v>
      </c>
      <c r="AH590" t="s">
        <v>2258</v>
      </c>
    </row>
    <row r="591" spans="1:34" hidden="1" x14ac:dyDescent="0.35">
      <c r="A591" t="s">
        <v>45</v>
      </c>
      <c r="B591" t="s">
        <v>46</v>
      </c>
      <c r="C591" t="s">
        <v>32</v>
      </c>
      <c r="D591" t="s">
        <v>33</v>
      </c>
      <c r="E591" t="s">
        <v>34</v>
      </c>
      <c r="F591" t="s">
        <v>35</v>
      </c>
      <c r="G591" t="s">
        <v>2239</v>
      </c>
      <c r="H591" t="s">
        <v>2240</v>
      </c>
      <c r="I591" t="s">
        <v>32171</v>
      </c>
      <c r="J591" t="s">
        <v>2241</v>
      </c>
      <c r="K591" t="s">
        <v>66</v>
      </c>
      <c r="L591" t="b">
        <v>1</v>
      </c>
      <c r="M591">
        <v>219</v>
      </c>
      <c r="N591">
        <f>_xlfn.XLOOKUP(B591,Courses!A:A,Courses!E:E)</f>
        <v>46</v>
      </c>
      <c r="O591">
        <v>221</v>
      </c>
      <c r="Q591">
        <v>0</v>
      </c>
      <c r="S591">
        <v>84</v>
      </c>
      <c r="T591">
        <v>133</v>
      </c>
      <c r="U591">
        <v>9</v>
      </c>
      <c r="V591">
        <v>0</v>
      </c>
      <c r="W591">
        <v>9</v>
      </c>
      <c r="X591" t="s">
        <v>2259</v>
      </c>
      <c r="Y591">
        <v>2</v>
      </c>
      <c r="Z591" t="s">
        <v>2260</v>
      </c>
      <c r="AA591">
        <v>101540</v>
      </c>
      <c r="AB591" t="s">
        <v>2261</v>
      </c>
      <c r="AC591" t="s">
        <v>2245</v>
      </c>
      <c r="AD591">
        <v>365</v>
      </c>
      <c r="AF591" t="s">
        <v>2262</v>
      </c>
    </row>
    <row r="592" spans="1:34" hidden="1" x14ac:dyDescent="0.35">
      <c r="A592" t="s">
        <v>44</v>
      </c>
      <c r="B592" t="s">
        <v>37</v>
      </c>
      <c r="C592" t="s">
        <v>32</v>
      </c>
      <c r="D592" t="s">
        <v>33</v>
      </c>
      <c r="E592" t="s">
        <v>34</v>
      </c>
      <c r="F592" t="s">
        <v>35</v>
      </c>
      <c r="G592" t="s">
        <v>2239</v>
      </c>
      <c r="H592" t="s">
        <v>2240</v>
      </c>
      <c r="I592" t="s">
        <v>32171</v>
      </c>
      <c r="J592" t="s">
        <v>2241</v>
      </c>
      <c r="K592" t="s">
        <v>66</v>
      </c>
      <c r="L592" t="b">
        <v>1</v>
      </c>
      <c r="M592">
        <v>200</v>
      </c>
      <c r="N592">
        <f>_xlfn.XLOOKUP(B592,Courses!A:A,Courses!E:E)</f>
        <v>35</v>
      </c>
      <c r="O592">
        <v>358</v>
      </c>
      <c r="Q592">
        <v>0</v>
      </c>
      <c r="S592">
        <v>29</v>
      </c>
      <c r="T592">
        <v>40</v>
      </c>
      <c r="U592">
        <v>0</v>
      </c>
      <c r="V592">
        <v>0</v>
      </c>
      <c r="W592">
        <v>0</v>
      </c>
      <c r="Y592">
        <v>1</v>
      </c>
      <c r="Z592" t="s">
        <v>2263</v>
      </c>
      <c r="AA592">
        <v>65636</v>
      </c>
      <c r="AB592" t="s">
        <v>2264</v>
      </c>
      <c r="AC592" t="s">
        <v>2245</v>
      </c>
      <c r="AD592">
        <v>365</v>
      </c>
      <c r="AF592" t="s">
        <v>2265</v>
      </c>
      <c r="AG592" t="s">
        <v>2266</v>
      </c>
      <c r="AH592" t="s">
        <v>2267</v>
      </c>
    </row>
    <row r="593" spans="1:34" x14ac:dyDescent="0.35">
      <c r="A593" t="s">
        <v>36</v>
      </c>
      <c r="B593" t="s">
        <v>37</v>
      </c>
      <c r="C593" t="s">
        <v>32</v>
      </c>
      <c r="D593" t="s">
        <v>33</v>
      </c>
      <c r="E593" t="s">
        <v>38</v>
      </c>
      <c r="F593" t="s">
        <v>39</v>
      </c>
      <c r="G593" t="s">
        <v>2239</v>
      </c>
      <c r="H593" t="s">
        <v>2240</v>
      </c>
      <c r="I593" t="s">
        <v>32171</v>
      </c>
      <c r="J593" t="s">
        <v>2241</v>
      </c>
      <c r="K593" t="s">
        <v>66</v>
      </c>
      <c r="L593" t="b">
        <v>1</v>
      </c>
      <c r="M593">
        <v>0</v>
      </c>
      <c r="N593">
        <f>_xlfn.XLOOKUP(B593,Courses!A:A,Courses!E:E)</f>
        <v>35</v>
      </c>
      <c r="O593">
        <v>321</v>
      </c>
      <c r="Q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Y593">
        <v>0</v>
      </c>
      <c r="AA593">
        <v>0</v>
      </c>
      <c r="AB593" t="s">
        <v>2268</v>
      </c>
      <c r="AC593" t="s">
        <v>2245</v>
      </c>
      <c r="AD593">
        <v>365</v>
      </c>
    </row>
    <row r="594" spans="1:34" x14ac:dyDescent="0.35">
      <c r="A594" t="s">
        <v>103</v>
      </c>
      <c r="B594" t="s">
        <v>50</v>
      </c>
      <c r="C594" t="s">
        <v>32</v>
      </c>
      <c r="D594" t="s">
        <v>33</v>
      </c>
      <c r="E594" t="s">
        <v>38</v>
      </c>
      <c r="F594" t="s">
        <v>39</v>
      </c>
      <c r="G594" t="s">
        <v>2239</v>
      </c>
      <c r="H594" t="s">
        <v>2240</v>
      </c>
      <c r="I594" t="s">
        <v>32171</v>
      </c>
      <c r="J594" t="s">
        <v>2241</v>
      </c>
      <c r="K594" t="s">
        <v>66</v>
      </c>
      <c r="L594" t="b">
        <v>1</v>
      </c>
      <c r="M594">
        <v>1</v>
      </c>
      <c r="N594">
        <f>_xlfn.XLOOKUP(B594,Courses!A:A,Courses!E:E)</f>
        <v>47</v>
      </c>
      <c r="O594">
        <v>263</v>
      </c>
      <c r="Q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0</v>
      </c>
      <c r="AA594">
        <v>0</v>
      </c>
      <c r="AB594" t="s">
        <v>2269</v>
      </c>
      <c r="AC594" t="s">
        <v>2245</v>
      </c>
      <c r="AD594">
        <v>365</v>
      </c>
    </row>
    <row r="595" spans="1:34" x14ac:dyDescent="0.35">
      <c r="A595" t="s">
        <v>103</v>
      </c>
      <c r="B595" t="s">
        <v>50</v>
      </c>
      <c r="C595" t="s">
        <v>32</v>
      </c>
      <c r="D595" t="s">
        <v>33</v>
      </c>
      <c r="E595" t="s">
        <v>38</v>
      </c>
      <c r="F595" t="s">
        <v>39</v>
      </c>
      <c r="G595" t="s">
        <v>2270</v>
      </c>
      <c r="H595" t="s">
        <v>2271</v>
      </c>
      <c r="I595" t="s">
        <v>32171</v>
      </c>
      <c r="J595" t="s">
        <v>2272</v>
      </c>
      <c r="K595" t="s">
        <v>66</v>
      </c>
      <c r="L595" t="b">
        <v>1</v>
      </c>
      <c r="M595">
        <v>12</v>
      </c>
      <c r="N595">
        <f>_xlfn.XLOOKUP(B595,Courses!A:A,Courses!E:E)</f>
        <v>47</v>
      </c>
      <c r="O595">
        <v>263</v>
      </c>
      <c r="Q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Y595">
        <v>0</v>
      </c>
      <c r="AA595">
        <v>3399</v>
      </c>
      <c r="AB595" t="s">
        <v>2273</v>
      </c>
      <c r="AC595" t="s">
        <v>2274</v>
      </c>
      <c r="AD595">
        <v>168</v>
      </c>
      <c r="AF595" t="s">
        <v>2275</v>
      </c>
      <c r="AG595" t="s">
        <v>2276</v>
      </c>
      <c r="AH595" t="s">
        <v>2277</v>
      </c>
    </row>
    <row r="596" spans="1:34" x14ac:dyDescent="0.35">
      <c r="A596" t="s">
        <v>36</v>
      </c>
      <c r="B596" t="s">
        <v>37</v>
      </c>
      <c r="C596" t="s">
        <v>32</v>
      </c>
      <c r="D596" t="s">
        <v>33</v>
      </c>
      <c r="E596" t="s">
        <v>38</v>
      </c>
      <c r="F596" t="s">
        <v>39</v>
      </c>
      <c r="G596" t="s">
        <v>2270</v>
      </c>
      <c r="H596" t="s">
        <v>2271</v>
      </c>
      <c r="I596" t="s">
        <v>32171</v>
      </c>
      <c r="J596" t="s">
        <v>2272</v>
      </c>
      <c r="K596" t="s">
        <v>66</v>
      </c>
      <c r="L596" t="b">
        <v>1</v>
      </c>
      <c r="M596">
        <v>8</v>
      </c>
      <c r="N596">
        <f>_xlfn.XLOOKUP(B596,Courses!A:A,Courses!E:E)</f>
        <v>35</v>
      </c>
      <c r="O596">
        <v>321</v>
      </c>
      <c r="Q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0</v>
      </c>
      <c r="AA596">
        <v>370</v>
      </c>
      <c r="AB596" t="s">
        <v>2278</v>
      </c>
      <c r="AC596" t="s">
        <v>2274</v>
      </c>
      <c r="AD596">
        <v>168</v>
      </c>
      <c r="AG596" t="s">
        <v>2279</v>
      </c>
      <c r="AH596" t="s">
        <v>2280</v>
      </c>
    </row>
    <row r="597" spans="1:34" x14ac:dyDescent="0.35">
      <c r="A597" t="s">
        <v>162</v>
      </c>
      <c r="B597" t="s">
        <v>62</v>
      </c>
      <c r="C597" t="s">
        <v>32</v>
      </c>
      <c r="D597" t="s">
        <v>33</v>
      </c>
      <c r="E597" t="s">
        <v>38</v>
      </c>
      <c r="F597" t="s">
        <v>39</v>
      </c>
      <c r="G597" t="s">
        <v>2270</v>
      </c>
      <c r="H597" t="s">
        <v>2271</v>
      </c>
      <c r="I597" t="s">
        <v>32171</v>
      </c>
      <c r="J597" t="s">
        <v>2272</v>
      </c>
      <c r="K597" t="s">
        <v>66</v>
      </c>
      <c r="L597" t="b">
        <v>1</v>
      </c>
      <c r="M597">
        <v>0</v>
      </c>
      <c r="N597">
        <f>_xlfn.XLOOKUP(B597,Courses!A:A,Courses!E:E)</f>
        <v>56</v>
      </c>
      <c r="O597">
        <v>351</v>
      </c>
      <c r="Q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0</v>
      </c>
      <c r="AA597">
        <v>0</v>
      </c>
      <c r="AB597" t="s">
        <v>2281</v>
      </c>
      <c r="AC597" t="s">
        <v>2274</v>
      </c>
      <c r="AD597">
        <v>168</v>
      </c>
    </row>
    <row r="598" spans="1:34" hidden="1" x14ac:dyDescent="0.35">
      <c r="A598" t="s">
        <v>44</v>
      </c>
      <c r="B598" t="s">
        <v>37</v>
      </c>
      <c r="C598" t="s">
        <v>32</v>
      </c>
      <c r="D598" t="s">
        <v>33</v>
      </c>
      <c r="E598" t="s">
        <v>34</v>
      </c>
      <c r="F598" t="s">
        <v>35</v>
      </c>
      <c r="G598" t="s">
        <v>2270</v>
      </c>
      <c r="H598" t="s">
        <v>2271</v>
      </c>
      <c r="I598" t="s">
        <v>32171</v>
      </c>
      <c r="J598" t="s">
        <v>2272</v>
      </c>
      <c r="K598" t="s">
        <v>66</v>
      </c>
      <c r="L598" t="b">
        <v>1</v>
      </c>
      <c r="M598">
        <v>44</v>
      </c>
      <c r="N598">
        <f>_xlfn.XLOOKUP(B598,Courses!A:A,Courses!E:E)</f>
        <v>35</v>
      </c>
      <c r="O598">
        <v>340</v>
      </c>
      <c r="Q598">
        <v>0</v>
      </c>
      <c r="S598">
        <v>13</v>
      </c>
      <c r="T598">
        <v>19</v>
      </c>
      <c r="U598">
        <v>0</v>
      </c>
      <c r="V598">
        <v>0</v>
      </c>
      <c r="W598">
        <v>0</v>
      </c>
      <c r="Y598">
        <v>0</v>
      </c>
      <c r="AA598">
        <v>28905</v>
      </c>
      <c r="AB598" t="s">
        <v>2282</v>
      </c>
      <c r="AC598" t="s">
        <v>2274</v>
      </c>
      <c r="AD598">
        <v>168</v>
      </c>
      <c r="AF598" t="s">
        <v>2283</v>
      </c>
      <c r="AG598" t="s">
        <v>2284</v>
      </c>
      <c r="AH598" t="s">
        <v>2285</v>
      </c>
    </row>
    <row r="599" spans="1:34" hidden="1" x14ac:dyDescent="0.35">
      <c r="A599" t="s">
        <v>45</v>
      </c>
      <c r="B599" t="s">
        <v>46</v>
      </c>
      <c r="C599" t="s">
        <v>32</v>
      </c>
      <c r="D599" t="s">
        <v>33</v>
      </c>
      <c r="E599" t="s">
        <v>34</v>
      </c>
      <c r="F599" t="s">
        <v>35</v>
      </c>
      <c r="G599" t="s">
        <v>2270</v>
      </c>
      <c r="H599" t="s">
        <v>2271</v>
      </c>
      <c r="I599" t="s">
        <v>32171</v>
      </c>
      <c r="J599" t="s">
        <v>2272</v>
      </c>
      <c r="K599" t="s">
        <v>66</v>
      </c>
      <c r="L599" t="b">
        <v>1</v>
      </c>
      <c r="M599">
        <v>209</v>
      </c>
      <c r="N599">
        <f>_xlfn.XLOOKUP(B599,Courses!A:A,Courses!E:E)</f>
        <v>46</v>
      </c>
      <c r="O599">
        <v>220</v>
      </c>
      <c r="Q599">
        <v>0</v>
      </c>
      <c r="S599">
        <v>83</v>
      </c>
      <c r="T599">
        <v>182</v>
      </c>
      <c r="U599">
        <v>0</v>
      </c>
      <c r="V599">
        <v>0</v>
      </c>
      <c r="W599">
        <v>0</v>
      </c>
      <c r="Y599">
        <v>2</v>
      </c>
      <c r="Z599" t="s">
        <v>2286</v>
      </c>
      <c r="AA599">
        <v>88853</v>
      </c>
      <c r="AB599" t="s">
        <v>2287</v>
      </c>
      <c r="AC599" t="s">
        <v>2274</v>
      </c>
      <c r="AD599">
        <v>168</v>
      </c>
      <c r="AF599" t="s">
        <v>2288</v>
      </c>
    </row>
    <row r="600" spans="1:34" hidden="1" x14ac:dyDescent="0.35">
      <c r="A600" t="s">
        <v>47</v>
      </c>
      <c r="B600" t="s">
        <v>48</v>
      </c>
      <c r="C600" t="s">
        <v>32</v>
      </c>
      <c r="D600" t="s">
        <v>33</v>
      </c>
      <c r="E600" t="s">
        <v>34</v>
      </c>
      <c r="F600" t="s">
        <v>35</v>
      </c>
      <c r="G600" t="s">
        <v>2270</v>
      </c>
      <c r="H600" t="s">
        <v>2271</v>
      </c>
      <c r="I600" t="s">
        <v>32171</v>
      </c>
      <c r="J600" t="s">
        <v>2272</v>
      </c>
      <c r="K600" t="s">
        <v>66</v>
      </c>
      <c r="L600" t="b">
        <v>1</v>
      </c>
      <c r="M600">
        <v>30</v>
      </c>
      <c r="N600">
        <f>_xlfn.XLOOKUP(B600,Courses!A:A,Courses!E:E)</f>
        <v>24</v>
      </c>
      <c r="O600">
        <v>50</v>
      </c>
      <c r="Q600">
        <v>0</v>
      </c>
      <c r="S600">
        <v>4</v>
      </c>
      <c r="T600">
        <v>8</v>
      </c>
      <c r="U600">
        <v>0</v>
      </c>
      <c r="V600">
        <v>0</v>
      </c>
      <c r="W600">
        <v>0</v>
      </c>
      <c r="Y600">
        <v>1</v>
      </c>
      <c r="Z600" t="s">
        <v>2289</v>
      </c>
      <c r="AA600">
        <v>34612</v>
      </c>
      <c r="AB600" t="s">
        <v>2290</v>
      </c>
      <c r="AC600" t="s">
        <v>2274</v>
      </c>
      <c r="AD600">
        <v>168</v>
      </c>
      <c r="AF600" t="s">
        <v>2291</v>
      </c>
      <c r="AG600" t="s">
        <v>2292</v>
      </c>
      <c r="AH600" t="s">
        <v>2293</v>
      </c>
    </row>
    <row r="601" spans="1:34" hidden="1" x14ac:dyDescent="0.35">
      <c r="A601" t="s">
        <v>49</v>
      </c>
      <c r="B601" t="s">
        <v>50</v>
      </c>
      <c r="C601" t="s">
        <v>32</v>
      </c>
      <c r="D601" t="s">
        <v>33</v>
      </c>
      <c r="E601" t="s">
        <v>34</v>
      </c>
      <c r="F601" t="s">
        <v>35</v>
      </c>
      <c r="G601" t="s">
        <v>2270</v>
      </c>
      <c r="H601" t="s">
        <v>2271</v>
      </c>
      <c r="I601" t="s">
        <v>32171</v>
      </c>
      <c r="J601" t="s">
        <v>2272</v>
      </c>
      <c r="K601" t="s">
        <v>66</v>
      </c>
      <c r="L601" t="b">
        <v>1</v>
      </c>
      <c r="M601">
        <v>75</v>
      </c>
      <c r="N601">
        <f>_xlfn.XLOOKUP(B601,Courses!A:A,Courses!E:E)</f>
        <v>47</v>
      </c>
      <c r="O601">
        <v>257</v>
      </c>
      <c r="Q601">
        <v>0</v>
      </c>
      <c r="S601">
        <v>27</v>
      </c>
      <c r="T601">
        <v>48</v>
      </c>
      <c r="U601">
        <v>0</v>
      </c>
      <c r="V601">
        <v>0</v>
      </c>
      <c r="W601">
        <v>0</v>
      </c>
      <c r="Y601">
        <v>4</v>
      </c>
      <c r="Z601" t="s">
        <v>2294</v>
      </c>
      <c r="AA601">
        <v>101706</v>
      </c>
      <c r="AB601" t="s">
        <v>2295</v>
      </c>
      <c r="AC601" t="s">
        <v>2274</v>
      </c>
      <c r="AD601">
        <v>168</v>
      </c>
      <c r="AF601" t="s">
        <v>2296</v>
      </c>
      <c r="AG601" t="s">
        <v>2297</v>
      </c>
      <c r="AH601" t="s">
        <v>2298</v>
      </c>
    </row>
    <row r="602" spans="1:34" hidden="1" x14ac:dyDescent="0.35">
      <c r="A602" t="s">
        <v>61</v>
      </c>
      <c r="B602" t="s">
        <v>62</v>
      </c>
      <c r="C602" t="s">
        <v>32</v>
      </c>
      <c r="D602" t="s">
        <v>33</v>
      </c>
      <c r="E602" t="s">
        <v>34</v>
      </c>
      <c r="F602" t="s">
        <v>35</v>
      </c>
      <c r="G602" t="s">
        <v>2270</v>
      </c>
      <c r="H602" t="s">
        <v>2271</v>
      </c>
      <c r="I602" t="s">
        <v>32171</v>
      </c>
      <c r="J602" t="s">
        <v>2272</v>
      </c>
      <c r="K602" t="s">
        <v>66</v>
      </c>
      <c r="L602" t="b">
        <v>1</v>
      </c>
      <c r="M602">
        <v>138</v>
      </c>
      <c r="N602">
        <f>_xlfn.XLOOKUP(B602,Courses!A:A,Courses!E:E)</f>
        <v>56</v>
      </c>
      <c r="O602">
        <v>387</v>
      </c>
      <c r="Q602">
        <v>0</v>
      </c>
      <c r="S602">
        <v>46</v>
      </c>
      <c r="T602">
        <v>75</v>
      </c>
      <c r="U602">
        <v>0</v>
      </c>
      <c r="V602">
        <v>0</v>
      </c>
      <c r="W602">
        <v>0</v>
      </c>
      <c r="Y602">
        <v>0</v>
      </c>
      <c r="AA602">
        <v>63713</v>
      </c>
      <c r="AB602" t="s">
        <v>2299</v>
      </c>
      <c r="AC602" t="s">
        <v>2274</v>
      </c>
      <c r="AD602">
        <v>168</v>
      </c>
      <c r="AF602" t="s">
        <v>2300</v>
      </c>
      <c r="AG602" t="s">
        <v>2301</v>
      </c>
      <c r="AH602" t="s">
        <v>2302</v>
      </c>
    </row>
    <row r="603" spans="1:34" hidden="1" x14ac:dyDescent="0.35">
      <c r="A603" t="s">
        <v>61</v>
      </c>
      <c r="B603" t="s">
        <v>62</v>
      </c>
      <c r="C603" t="s">
        <v>32</v>
      </c>
      <c r="D603" t="s">
        <v>33</v>
      </c>
      <c r="E603" t="s">
        <v>34</v>
      </c>
      <c r="F603" t="s">
        <v>35</v>
      </c>
      <c r="G603" t="s">
        <v>2303</v>
      </c>
      <c r="H603" t="s">
        <v>2304</v>
      </c>
      <c r="I603" t="s">
        <v>32171</v>
      </c>
      <c r="J603" t="s">
        <v>2305</v>
      </c>
      <c r="K603" t="s">
        <v>66</v>
      </c>
      <c r="L603" t="b">
        <v>1</v>
      </c>
      <c r="M603">
        <v>315</v>
      </c>
      <c r="N603">
        <f>_xlfn.XLOOKUP(B603,Courses!A:A,Courses!E:E)</f>
        <v>56</v>
      </c>
      <c r="O603">
        <v>387</v>
      </c>
      <c r="Q603">
        <v>0</v>
      </c>
      <c r="S603">
        <v>121</v>
      </c>
      <c r="T603">
        <v>169</v>
      </c>
      <c r="U603">
        <v>0</v>
      </c>
      <c r="V603">
        <v>0</v>
      </c>
      <c r="W603">
        <v>0</v>
      </c>
      <c r="Y603">
        <v>1</v>
      </c>
      <c r="Z603" t="s">
        <v>2306</v>
      </c>
      <c r="AA603">
        <v>391848</v>
      </c>
      <c r="AB603" t="s">
        <v>2307</v>
      </c>
      <c r="AC603" t="s">
        <v>2308</v>
      </c>
      <c r="AD603">
        <v>797</v>
      </c>
      <c r="AF603" t="s">
        <v>2309</v>
      </c>
      <c r="AG603" t="s">
        <v>2310</v>
      </c>
      <c r="AH603" t="s">
        <v>2311</v>
      </c>
    </row>
    <row r="604" spans="1:34" hidden="1" x14ac:dyDescent="0.35">
      <c r="A604" t="s">
        <v>49</v>
      </c>
      <c r="B604" t="s">
        <v>50</v>
      </c>
      <c r="C604" t="s">
        <v>32</v>
      </c>
      <c r="D604" t="s">
        <v>33</v>
      </c>
      <c r="E604" t="s">
        <v>34</v>
      </c>
      <c r="F604" t="s">
        <v>35</v>
      </c>
      <c r="G604" t="s">
        <v>2303</v>
      </c>
      <c r="H604" t="s">
        <v>2304</v>
      </c>
      <c r="I604" t="s">
        <v>32171</v>
      </c>
      <c r="J604" t="s">
        <v>2305</v>
      </c>
      <c r="K604" t="s">
        <v>66</v>
      </c>
      <c r="L604" t="b">
        <v>1</v>
      </c>
      <c r="M604">
        <v>240</v>
      </c>
      <c r="N604">
        <f>_xlfn.XLOOKUP(B604,Courses!A:A,Courses!E:E)</f>
        <v>47</v>
      </c>
      <c r="O604">
        <v>270</v>
      </c>
      <c r="Q604">
        <v>0</v>
      </c>
      <c r="S604">
        <v>80</v>
      </c>
      <c r="T604">
        <v>95</v>
      </c>
      <c r="U604">
        <v>0</v>
      </c>
      <c r="V604">
        <v>0</v>
      </c>
      <c r="W604">
        <v>0</v>
      </c>
      <c r="Y604">
        <v>2</v>
      </c>
      <c r="Z604" t="s">
        <v>2312</v>
      </c>
      <c r="AA604">
        <v>412961</v>
      </c>
      <c r="AB604" t="s">
        <v>2313</v>
      </c>
      <c r="AC604" t="s">
        <v>2308</v>
      </c>
      <c r="AD604">
        <v>797</v>
      </c>
      <c r="AF604" t="s">
        <v>2314</v>
      </c>
      <c r="AG604" t="s">
        <v>2315</v>
      </c>
      <c r="AH604" t="s">
        <v>2316</v>
      </c>
    </row>
    <row r="605" spans="1:34" hidden="1" x14ac:dyDescent="0.35">
      <c r="A605" t="s">
        <v>47</v>
      </c>
      <c r="B605" t="s">
        <v>48</v>
      </c>
      <c r="C605" t="s">
        <v>32</v>
      </c>
      <c r="D605" t="s">
        <v>33</v>
      </c>
      <c r="E605" t="s">
        <v>34</v>
      </c>
      <c r="F605" t="s">
        <v>35</v>
      </c>
      <c r="G605" t="s">
        <v>2303</v>
      </c>
      <c r="H605" t="s">
        <v>2304</v>
      </c>
      <c r="I605" t="s">
        <v>32171</v>
      </c>
      <c r="J605" t="s">
        <v>2305</v>
      </c>
      <c r="K605" t="s">
        <v>66</v>
      </c>
      <c r="L605" t="b">
        <v>1</v>
      </c>
      <c r="M605">
        <v>36</v>
      </c>
      <c r="N605">
        <f>_xlfn.XLOOKUP(B605,Courses!A:A,Courses!E:E)</f>
        <v>24</v>
      </c>
      <c r="O605">
        <v>52</v>
      </c>
      <c r="Q605">
        <v>0</v>
      </c>
      <c r="S605">
        <v>5</v>
      </c>
      <c r="T605">
        <v>6</v>
      </c>
      <c r="U605">
        <v>0</v>
      </c>
      <c r="V605">
        <v>0</v>
      </c>
      <c r="W605">
        <v>0</v>
      </c>
      <c r="Y605">
        <v>1</v>
      </c>
      <c r="Z605" t="s">
        <v>2317</v>
      </c>
      <c r="AA605">
        <v>33736</v>
      </c>
      <c r="AB605" t="s">
        <v>2318</v>
      </c>
      <c r="AC605" t="s">
        <v>2308</v>
      </c>
      <c r="AD605">
        <v>797</v>
      </c>
      <c r="AF605" t="s">
        <v>2319</v>
      </c>
      <c r="AG605" t="s">
        <v>2320</v>
      </c>
      <c r="AH605" t="s">
        <v>2321</v>
      </c>
    </row>
    <row r="606" spans="1:34" hidden="1" x14ac:dyDescent="0.35">
      <c r="A606" t="s">
        <v>45</v>
      </c>
      <c r="B606" t="s">
        <v>46</v>
      </c>
      <c r="C606" t="s">
        <v>32</v>
      </c>
      <c r="D606" t="s">
        <v>33</v>
      </c>
      <c r="E606" t="s">
        <v>34</v>
      </c>
      <c r="F606" t="s">
        <v>35</v>
      </c>
      <c r="G606" t="s">
        <v>2303</v>
      </c>
      <c r="H606" t="s">
        <v>2304</v>
      </c>
      <c r="I606" t="s">
        <v>32171</v>
      </c>
      <c r="J606" t="s">
        <v>2305</v>
      </c>
      <c r="K606" t="s">
        <v>66</v>
      </c>
      <c r="L606" t="b">
        <v>1</v>
      </c>
      <c r="M606">
        <v>206</v>
      </c>
      <c r="N606">
        <f>_xlfn.XLOOKUP(B606,Courses!A:A,Courses!E:E)</f>
        <v>46</v>
      </c>
      <c r="O606">
        <v>221</v>
      </c>
      <c r="Q606">
        <v>0</v>
      </c>
      <c r="S606">
        <v>82</v>
      </c>
      <c r="T606">
        <v>106</v>
      </c>
      <c r="U606">
        <v>9</v>
      </c>
      <c r="V606">
        <v>0</v>
      </c>
      <c r="W606">
        <v>0</v>
      </c>
      <c r="X606" t="s">
        <v>2322</v>
      </c>
      <c r="Y606">
        <v>2</v>
      </c>
      <c r="Z606" t="s">
        <v>2323</v>
      </c>
      <c r="AA606">
        <v>134608</v>
      </c>
      <c r="AB606" t="s">
        <v>2324</v>
      </c>
      <c r="AC606" t="s">
        <v>2308</v>
      </c>
      <c r="AD606">
        <v>797</v>
      </c>
      <c r="AF606" t="s">
        <v>2325</v>
      </c>
    </row>
    <row r="607" spans="1:34" hidden="1" x14ac:dyDescent="0.35">
      <c r="A607" t="s">
        <v>44</v>
      </c>
      <c r="B607" t="s">
        <v>37</v>
      </c>
      <c r="C607" t="s">
        <v>32</v>
      </c>
      <c r="D607" t="s">
        <v>33</v>
      </c>
      <c r="E607" t="s">
        <v>34</v>
      </c>
      <c r="F607" t="s">
        <v>35</v>
      </c>
      <c r="G607" t="s">
        <v>2303</v>
      </c>
      <c r="H607" t="s">
        <v>2304</v>
      </c>
      <c r="I607" t="s">
        <v>32171</v>
      </c>
      <c r="J607" t="s">
        <v>2305</v>
      </c>
      <c r="K607" t="s">
        <v>66</v>
      </c>
      <c r="L607" t="b">
        <v>1</v>
      </c>
      <c r="M607">
        <v>313</v>
      </c>
      <c r="N607">
        <f>_xlfn.XLOOKUP(B607,Courses!A:A,Courses!E:E)</f>
        <v>35</v>
      </c>
      <c r="O607">
        <v>365</v>
      </c>
      <c r="Q607">
        <v>0</v>
      </c>
      <c r="S607">
        <v>124</v>
      </c>
      <c r="T607">
        <v>154</v>
      </c>
      <c r="U607">
        <v>0</v>
      </c>
      <c r="V607">
        <v>0</v>
      </c>
      <c r="W607">
        <v>0</v>
      </c>
      <c r="Y607">
        <v>1</v>
      </c>
      <c r="Z607" t="s">
        <v>2326</v>
      </c>
      <c r="AA607">
        <v>322933</v>
      </c>
      <c r="AB607" t="s">
        <v>2327</v>
      </c>
      <c r="AC607" t="s">
        <v>2308</v>
      </c>
      <c r="AD607">
        <v>797</v>
      </c>
      <c r="AF607" t="s">
        <v>2328</v>
      </c>
      <c r="AG607" t="s">
        <v>2329</v>
      </c>
      <c r="AH607" t="s">
        <v>2330</v>
      </c>
    </row>
    <row r="608" spans="1:34" x14ac:dyDescent="0.35">
      <c r="A608" t="s">
        <v>98</v>
      </c>
      <c r="B608" t="s">
        <v>99</v>
      </c>
      <c r="C608" t="s">
        <v>32</v>
      </c>
      <c r="D608" t="s">
        <v>33</v>
      </c>
      <c r="E608" t="s">
        <v>38</v>
      </c>
      <c r="F608" t="s">
        <v>39</v>
      </c>
      <c r="G608" t="s">
        <v>2303</v>
      </c>
      <c r="H608" t="s">
        <v>2304</v>
      </c>
      <c r="I608" t="s">
        <v>32171</v>
      </c>
      <c r="J608" t="s">
        <v>2305</v>
      </c>
      <c r="K608" t="s">
        <v>66</v>
      </c>
      <c r="L608" t="b">
        <v>1</v>
      </c>
      <c r="M608">
        <v>35</v>
      </c>
      <c r="N608">
        <f>_xlfn.XLOOKUP(B608,Courses!A:A,Courses!E:E)</f>
        <v>30</v>
      </c>
      <c r="O608">
        <v>61</v>
      </c>
      <c r="Q608">
        <v>0</v>
      </c>
      <c r="S608">
        <v>11</v>
      </c>
      <c r="T608">
        <v>13</v>
      </c>
      <c r="U608">
        <v>0</v>
      </c>
      <c r="V608">
        <v>0</v>
      </c>
      <c r="W608">
        <v>0</v>
      </c>
      <c r="Y608">
        <v>0</v>
      </c>
      <c r="AA608">
        <v>10066</v>
      </c>
      <c r="AB608" t="s">
        <v>2331</v>
      </c>
      <c r="AC608" t="s">
        <v>2308</v>
      </c>
      <c r="AD608">
        <v>797</v>
      </c>
      <c r="AF608" t="s">
        <v>2332</v>
      </c>
      <c r="AG608" t="s">
        <v>2333</v>
      </c>
      <c r="AH608" t="s">
        <v>2334</v>
      </c>
    </row>
    <row r="609" spans="1:34" x14ac:dyDescent="0.35">
      <c r="A609" t="s">
        <v>94</v>
      </c>
      <c r="B609" t="s">
        <v>95</v>
      </c>
      <c r="C609" t="s">
        <v>32</v>
      </c>
      <c r="D609" t="s">
        <v>33</v>
      </c>
      <c r="E609" t="s">
        <v>38</v>
      </c>
      <c r="F609" t="s">
        <v>39</v>
      </c>
      <c r="G609" t="s">
        <v>2303</v>
      </c>
      <c r="H609" t="s">
        <v>2304</v>
      </c>
      <c r="I609" t="s">
        <v>32171</v>
      </c>
      <c r="J609" t="s">
        <v>2305</v>
      </c>
      <c r="K609" t="s">
        <v>66</v>
      </c>
      <c r="L609" t="b">
        <v>1</v>
      </c>
      <c r="M609">
        <v>35</v>
      </c>
      <c r="N609">
        <f>_xlfn.XLOOKUP(B609,Courses!A:A,Courses!E:E)</f>
        <v>25</v>
      </c>
      <c r="O609">
        <v>71</v>
      </c>
      <c r="Q609">
        <v>0</v>
      </c>
      <c r="S609">
        <v>5</v>
      </c>
      <c r="T609">
        <v>5</v>
      </c>
      <c r="U609">
        <v>0</v>
      </c>
      <c r="V609">
        <v>0</v>
      </c>
      <c r="W609">
        <v>0</v>
      </c>
      <c r="Y609">
        <v>0</v>
      </c>
      <c r="AA609">
        <v>35347</v>
      </c>
      <c r="AB609" t="s">
        <v>2335</v>
      </c>
      <c r="AC609" t="s">
        <v>2308</v>
      </c>
      <c r="AD609">
        <v>797</v>
      </c>
      <c r="AF609" t="s">
        <v>2336</v>
      </c>
    </row>
    <row r="610" spans="1:34" x14ac:dyDescent="0.35">
      <c r="A610" t="s">
        <v>88</v>
      </c>
      <c r="B610" t="s">
        <v>89</v>
      </c>
      <c r="C610" t="s">
        <v>32</v>
      </c>
      <c r="D610" t="s">
        <v>33</v>
      </c>
      <c r="E610" t="s">
        <v>38</v>
      </c>
      <c r="F610" t="s">
        <v>39</v>
      </c>
      <c r="G610" t="s">
        <v>2303</v>
      </c>
      <c r="H610" t="s">
        <v>2304</v>
      </c>
      <c r="I610" t="s">
        <v>32171</v>
      </c>
      <c r="J610" t="s">
        <v>2305</v>
      </c>
      <c r="K610" t="s">
        <v>66</v>
      </c>
      <c r="L610" t="b">
        <v>1</v>
      </c>
      <c r="M610">
        <v>18</v>
      </c>
      <c r="N610">
        <f>_xlfn.XLOOKUP(B610,Courses!A:A,Courses!E:E)</f>
        <v>58</v>
      </c>
      <c r="O610">
        <v>119</v>
      </c>
      <c r="Q610">
        <v>0</v>
      </c>
      <c r="S610">
        <v>6</v>
      </c>
      <c r="T610">
        <v>6</v>
      </c>
      <c r="U610">
        <v>0</v>
      </c>
      <c r="V610">
        <v>0</v>
      </c>
      <c r="W610">
        <v>0</v>
      </c>
      <c r="Y610">
        <v>0</v>
      </c>
      <c r="AA610">
        <v>2420</v>
      </c>
      <c r="AB610" t="s">
        <v>2337</v>
      </c>
      <c r="AC610" t="s">
        <v>2308</v>
      </c>
      <c r="AD610">
        <v>797</v>
      </c>
      <c r="AF610" t="s">
        <v>2338</v>
      </c>
      <c r="AG610" t="s">
        <v>2339</v>
      </c>
      <c r="AH610" t="s">
        <v>2340</v>
      </c>
    </row>
    <row r="611" spans="1:34" x14ac:dyDescent="0.35">
      <c r="A611" t="s">
        <v>91</v>
      </c>
      <c r="B611" t="s">
        <v>92</v>
      </c>
      <c r="C611" t="s">
        <v>32</v>
      </c>
      <c r="D611" t="s">
        <v>33</v>
      </c>
      <c r="E611" t="s">
        <v>38</v>
      </c>
      <c r="F611" t="s">
        <v>39</v>
      </c>
      <c r="G611" t="s">
        <v>2303</v>
      </c>
      <c r="H611" t="s">
        <v>2304</v>
      </c>
      <c r="I611" t="s">
        <v>32171</v>
      </c>
      <c r="J611" t="s">
        <v>2305</v>
      </c>
      <c r="K611" t="s">
        <v>66</v>
      </c>
      <c r="L611" t="b">
        <v>1</v>
      </c>
      <c r="M611">
        <v>31</v>
      </c>
      <c r="N611">
        <f>_xlfn.XLOOKUP(B611,Courses!A:A,Courses!E:E)</f>
        <v>54</v>
      </c>
      <c r="O611">
        <v>106</v>
      </c>
      <c r="Q611">
        <v>0</v>
      </c>
      <c r="S611">
        <v>8</v>
      </c>
      <c r="T611">
        <v>8</v>
      </c>
      <c r="U611">
        <v>0</v>
      </c>
      <c r="V611">
        <v>0</v>
      </c>
      <c r="W611">
        <v>0</v>
      </c>
      <c r="Y611">
        <v>0</v>
      </c>
      <c r="AA611">
        <v>28733</v>
      </c>
      <c r="AB611" t="s">
        <v>2341</v>
      </c>
      <c r="AC611" t="s">
        <v>2308</v>
      </c>
      <c r="AD611">
        <v>797</v>
      </c>
      <c r="AF611" t="s">
        <v>2342</v>
      </c>
    </row>
    <row r="612" spans="1:34" x14ac:dyDescent="0.35">
      <c r="A612" t="s">
        <v>91</v>
      </c>
      <c r="B612" t="s">
        <v>92</v>
      </c>
      <c r="C612" t="s">
        <v>32</v>
      </c>
      <c r="D612" t="s">
        <v>33</v>
      </c>
      <c r="E612" t="s">
        <v>38</v>
      </c>
      <c r="F612" t="s">
        <v>39</v>
      </c>
      <c r="G612" t="s">
        <v>2343</v>
      </c>
      <c r="H612" t="s">
        <v>2344</v>
      </c>
      <c r="I612" t="s">
        <v>32171</v>
      </c>
      <c r="J612" t="s">
        <v>2345</v>
      </c>
      <c r="K612" t="s">
        <v>66</v>
      </c>
      <c r="L612" t="b">
        <v>1</v>
      </c>
      <c r="M612">
        <v>5</v>
      </c>
      <c r="N612">
        <f>_xlfn.XLOOKUP(B612,Courses!A:A,Courses!E:E)</f>
        <v>54</v>
      </c>
      <c r="O612">
        <v>106</v>
      </c>
      <c r="Q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0</v>
      </c>
      <c r="AA612">
        <v>132</v>
      </c>
      <c r="AB612" t="s">
        <v>2346</v>
      </c>
      <c r="AC612" t="s">
        <v>2347</v>
      </c>
      <c r="AD612">
        <v>109</v>
      </c>
    </row>
    <row r="613" spans="1:34" x14ac:dyDescent="0.35">
      <c r="A613" t="s">
        <v>88</v>
      </c>
      <c r="B613" t="s">
        <v>89</v>
      </c>
      <c r="C613" t="s">
        <v>32</v>
      </c>
      <c r="D613" t="s">
        <v>33</v>
      </c>
      <c r="E613" t="s">
        <v>38</v>
      </c>
      <c r="F613" t="s">
        <v>39</v>
      </c>
      <c r="G613" t="s">
        <v>2343</v>
      </c>
      <c r="H613" t="s">
        <v>2344</v>
      </c>
      <c r="I613" t="s">
        <v>32171</v>
      </c>
      <c r="J613" t="s">
        <v>2345</v>
      </c>
      <c r="K613" t="s">
        <v>66</v>
      </c>
      <c r="L613" t="b">
        <v>1</v>
      </c>
      <c r="M613">
        <v>0</v>
      </c>
      <c r="N613">
        <f>_xlfn.XLOOKUP(B613,Courses!A:A,Courses!E:E)</f>
        <v>58</v>
      </c>
      <c r="O613">
        <v>119</v>
      </c>
      <c r="Q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0</v>
      </c>
      <c r="AA613">
        <v>0</v>
      </c>
      <c r="AB613" t="s">
        <v>2348</v>
      </c>
      <c r="AC613" t="s">
        <v>2347</v>
      </c>
      <c r="AD613">
        <v>109</v>
      </c>
    </row>
    <row r="614" spans="1:34" x14ac:dyDescent="0.35">
      <c r="A614" t="s">
        <v>94</v>
      </c>
      <c r="B614" t="s">
        <v>95</v>
      </c>
      <c r="C614" t="s">
        <v>32</v>
      </c>
      <c r="D614" t="s">
        <v>33</v>
      </c>
      <c r="E614" t="s">
        <v>38</v>
      </c>
      <c r="F614" t="s">
        <v>39</v>
      </c>
      <c r="G614" t="s">
        <v>2343</v>
      </c>
      <c r="H614" t="s">
        <v>2344</v>
      </c>
      <c r="I614" t="s">
        <v>32171</v>
      </c>
      <c r="J614" t="s">
        <v>2345</v>
      </c>
      <c r="K614" t="s">
        <v>66</v>
      </c>
      <c r="L614" t="b">
        <v>1</v>
      </c>
      <c r="M614">
        <v>1</v>
      </c>
      <c r="N614">
        <f>_xlfn.XLOOKUP(B614,Courses!A:A,Courses!E:E)</f>
        <v>25</v>
      </c>
      <c r="O614">
        <v>71</v>
      </c>
      <c r="Q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0</v>
      </c>
      <c r="AA614">
        <v>14</v>
      </c>
      <c r="AB614" t="s">
        <v>2349</v>
      </c>
      <c r="AC614" t="s">
        <v>2347</v>
      </c>
      <c r="AD614">
        <v>109</v>
      </c>
    </row>
    <row r="615" spans="1:34" x14ac:dyDescent="0.35">
      <c r="A615" t="s">
        <v>98</v>
      </c>
      <c r="B615" t="s">
        <v>99</v>
      </c>
      <c r="C615" t="s">
        <v>32</v>
      </c>
      <c r="D615" t="s">
        <v>33</v>
      </c>
      <c r="E615" t="s">
        <v>38</v>
      </c>
      <c r="F615" t="s">
        <v>39</v>
      </c>
      <c r="G615" t="s">
        <v>2343</v>
      </c>
      <c r="H615" t="s">
        <v>2344</v>
      </c>
      <c r="I615" t="s">
        <v>32171</v>
      </c>
      <c r="J615" t="s">
        <v>2345</v>
      </c>
      <c r="K615" t="s">
        <v>66</v>
      </c>
      <c r="L615" t="b">
        <v>1</v>
      </c>
      <c r="M615">
        <v>0</v>
      </c>
      <c r="N615">
        <f>_xlfn.XLOOKUP(B615,Courses!A:A,Courses!E:E)</f>
        <v>30</v>
      </c>
      <c r="O615">
        <v>61</v>
      </c>
      <c r="Q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0</v>
      </c>
      <c r="AA615">
        <v>0</v>
      </c>
      <c r="AB615" t="s">
        <v>2350</v>
      </c>
      <c r="AC615" t="s">
        <v>2347</v>
      </c>
      <c r="AD615">
        <v>109</v>
      </c>
    </row>
    <row r="616" spans="1:34" hidden="1" x14ac:dyDescent="0.35">
      <c r="A616" t="s">
        <v>44</v>
      </c>
      <c r="B616" t="s">
        <v>37</v>
      </c>
      <c r="C616" t="s">
        <v>32</v>
      </c>
      <c r="D616" t="s">
        <v>33</v>
      </c>
      <c r="E616" t="s">
        <v>34</v>
      </c>
      <c r="F616" t="s">
        <v>35</v>
      </c>
      <c r="G616" t="s">
        <v>2343</v>
      </c>
      <c r="H616" t="s">
        <v>2344</v>
      </c>
      <c r="I616" t="s">
        <v>32171</v>
      </c>
      <c r="J616" t="s">
        <v>2345</v>
      </c>
      <c r="K616" t="s">
        <v>66</v>
      </c>
      <c r="L616" t="b">
        <v>1</v>
      </c>
      <c r="M616">
        <v>117</v>
      </c>
      <c r="N616">
        <f>_xlfn.XLOOKUP(B616,Courses!A:A,Courses!E:E)</f>
        <v>35</v>
      </c>
      <c r="O616">
        <v>365</v>
      </c>
      <c r="Q616">
        <v>0</v>
      </c>
      <c r="S616">
        <v>3</v>
      </c>
      <c r="T616">
        <v>3</v>
      </c>
      <c r="U616">
        <v>0</v>
      </c>
      <c r="V616">
        <v>0</v>
      </c>
      <c r="W616">
        <v>2</v>
      </c>
      <c r="Y616">
        <v>1</v>
      </c>
      <c r="Z616" t="s">
        <v>2351</v>
      </c>
      <c r="AA616">
        <v>16960</v>
      </c>
      <c r="AB616" t="s">
        <v>2352</v>
      </c>
      <c r="AC616" t="s">
        <v>2347</v>
      </c>
      <c r="AD616">
        <v>109</v>
      </c>
      <c r="AF616" t="s">
        <v>2353</v>
      </c>
      <c r="AG616" t="s">
        <v>2354</v>
      </c>
      <c r="AH616" t="s">
        <v>2355</v>
      </c>
    </row>
    <row r="617" spans="1:34" hidden="1" x14ac:dyDescent="0.35">
      <c r="A617" t="s">
        <v>45</v>
      </c>
      <c r="B617" t="s">
        <v>46</v>
      </c>
      <c r="C617" t="s">
        <v>32</v>
      </c>
      <c r="D617" t="s">
        <v>33</v>
      </c>
      <c r="E617" t="s">
        <v>34</v>
      </c>
      <c r="F617" t="s">
        <v>35</v>
      </c>
      <c r="G617" t="s">
        <v>2343</v>
      </c>
      <c r="H617" t="s">
        <v>2344</v>
      </c>
      <c r="I617" t="s">
        <v>32171</v>
      </c>
      <c r="J617" t="s">
        <v>2345</v>
      </c>
      <c r="K617" t="s">
        <v>66</v>
      </c>
      <c r="L617" t="b">
        <v>1</v>
      </c>
      <c r="M617">
        <v>34</v>
      </c>
      <c r="N617">
        <f>_xlfn.XLOOKUP(B617,Courses!A:A,Courses!E:E)</f>
        <v>46</v>
      </c>
      <c r="O617">
        <v>186</v>
      </c>
      <c r="Q617">
        <v>0</v>
      </c>
      <c r="S617">
        <v>20</v>
      </c>
      <c r="T617">
        <v>29</v>
      </c>
      <c r="U617">
        <v>0</v>
      </c>
      <c r="V617">
        <v>0</v>
      </c>
      <c r="W617">
        <v>0</v>
      </c>
      <c r="Y617">
        <v>2</v>
      </c>
      <c r="Z617" t="s">
        <v>2356</v>
      </c>
      <c r="AA617">
        <v>15239</v>
      </c>
      <c r="AB617" t="s">
        <v>2357</v>
      </c>
      <c r="AC617" t="s">
        <v>2347</v>
      </c>
      <c r="AD617">
        <v>109</v>
      </c>
      <c r="AF617" t="s">
        <v>2358</v>
      </c>
    </row>
    <row r="618" spans="1:34" hidden="1" x14ac:dyDescent="0.35">
      <c r="A618" t="s">
        <v>47</v>
      </c>
      <c r="B618" t="s">
        <v>48</v>
      </c>
      <c r="C618" t="s">
        <v>32</v>
      </c>
      <c r="D618" t="s">
        <v>33</v>
      </c>
      <c r="E618" t="s">
        <v>34</v>
      </c>
      <c r="F618" t="s">
        <v>35</v>
      </c>
      <c r="G618" t="s">
        <v>2343</v>
      </c>
      <c r="H618" t="s">
        <v>2344</v>
      </c>
      <c r="I618" t="s">
        <v>32171</v>
      </c>
      <c r="J618" t="s">
        <v>2345</v>
      </c>
      <c r="K618" t="s">
        <v>66</v>
      </c>
      <c r="L618" t="b">
        <v>1</v>
      </c>
      <c r="M618">
        <v>11</v>
      </c>
      <c r="N618">
        <f>_xlfn.XLOOKUP(B618,Courses!A:A,Courses!E:E)</f>
        <v>24</v>
      </c>
      <c r="O618">
        <v>46</v>
      </c>
      <c r="Q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1</v>
      </c>
      <c r="Z618" t="s">
        <v>2359</v>
      </c>
      <c r="AA618">
        <v>7956</v>
      </c>
      <c r="AB618" t="s">
        <v>2360</v>
      </c>
      <c r="AC618" t="s">
        <v>2347</v>
      </c>
      <c r="AD618">
        <v>109</v>
      </c>
      <c r="AG618" t="s">
        <v>2361</v>
      </c>
      <c r="AH618" t="s">
        <v>2362</v>
      </c>
    </row>
    <row r="619" spans="1:34" hidden="1" x14ac:dyDescent="0.35">
      <c r="A619" t="s">
        <v>49</v>
      </c>
      <c r="B619" t="s">
        <v>50</v>
      </c>
      <c r="C619" t="s">
        <v>32</v>
      </c>
      <c r="D619" t="s">
        <v>33</v>
      </c>
      <c r="E619" t="s">
        <v>34</v>
      </c>
      <c r="F619" t="s">
        <v>35</v>
      </c>
      <c r="G619" t="s">
        <v>2343</v>
      </c>
      <c r="H619" t="s">
        <v>2344</v>
      </c>
      <c r="I619" t="s">
        <v>32171</v>
      </c>
      <c r="J619" t="s">
        <v>2345</v>
      </c>
      <c r="K619" t="s">
        <v>66</v>
      </c>
      <c r="L619" t="b">
        <v>1</v>
      </c>
      <c r="M619">
        <v>127</v>
      </c>
      <c r="N619">
        <f>_xlfn.XLOOKUP(B619,Courses!A:A,Courses!E:E)</f>
        <v>47</v>
      </c>
      <c r="O619">
        <v>272</v>
      </c>
      <c r="Q619">
        <v>0</v>
      </c>
      <c r="S619">
        <v>2</v>
      </c>
      <c r="T619">
        <v>2</v>
      </c>
      <c r="U619">
        <v>0</v>
      </c>
      <c r="V619">
        <v>0</v>
      </c>
      <c r="W619">
        <v>0</v>
      </c>
      <c r="Y619">
        <v>2</v>
      </c>
      <c r="Z619" t="s">
        <v>2363</v>
      </c>
      <c r="AA619">
        <v>18950</v>
      </c>
      <c r="AB619" t="s">
        <v>2364</v>
      </c>
      <c r="AC619" t="s">
        <v>2347</v>
      </c>
      <c r="AD619">
        <v>109</v>
      </c>
      <c r="AF619" t="s">
        <v>2365</v>
      </c>
      <c r="AG619" t="s">
        <v>2366</v>
      </c>
      <c r="AH619" t="s">
        <v>2367</v>
      </c>
    </row>
    <row r="620" spans="1:34" hidden="1" x14ac:dyDescent="0.35">
      <c r="A620" t="s">
        <v>61</v>
      </c>
      <c r="B620" t="s">
        <v>62</v>
      </c>
      <c r="C620" t="s">
        <v>32</v>
      </c>
      <c r="D620" t="s">
        <v>33</v>
      </c>
      <c r="E620" t="s">
        <v>34</v>
      </c>
      <c r="F620" t="s">
        <v>35</v>
      </c>
      <c r="G620" t="s">
        <v>2343</v>
      </c>
      <c r="H620" t="s">
        <v>2344</v>
      </c>
      <c r="I620" t="s">
        <v>32171</v>
      </c>
      <c r="J620" t="s">
        <v>2345</v>
      </c>
      <c r="K620" t="s">
        <v>66</v>
      </c>
      <c r="L620" t="b">
        <v>1</v>
      </c>
      <c r="M620">
        <v>41</v>
      </c>
      <c r="N620">
        <f>_xlfn.XLOOKUP(B620,Courses!A:A,Courses!E:E)</f>
        <v>56</v>
      </c>
      <c r="O620">
        <v>354</v>
      </c>
      <c r="Q620">
        <v>0</v>
      </c>
      <c r="S620">
        <v>4</v>
      </c>
      <c r="T620">
        <v>4</v>
      </c>
      <c r="U620">
        <v>0</v>
      </c>
      <c r="V620">
        <v>0</v>
      </c>
      <c r="W620">
        <v>0</v>
      </c>
      <c r="Y620">
        <v>1</v>
      </c>
      <c r="Z620" t="s">
        <v>2368</v>
      </c>
      <c r="AA620">
        <v>10297</v>
      </c>
      <c r="AB620" t="s">
        <v>2369</v>
      </c>
      <c r="AC620" t="s">
        <v>2347</v>
      </c>
      <c r="AD620">
        <v>109</v>
      </c>
      <c r="AF620" t="s">
        <v>2370</v>
      </c>
      <c r="AG620" t="s">
        <v>2371</v>
      </c>
      <c r="AH620" t="s">
        <v>2372</v>
      </c>
    </row>
    <row r="621" spans="1:34" hidden="1" x14ac:dyDescent="0.35">
      <c r="A621" t="s">
        <v>61</v>
      </c>
      <c r="B621" t="s">
        <v>62</v>
      </c>
      <c r="C621" t="s">
        <v>32</v>
      </c>
      <c r="D621" t="s">
        <v>33</v>
      </c>
      <c r="E621" t="s">
        <v>34</v>
      </c>
      <c r="F621" t="s">
        <v>35</v>
      </c>
      <c r="G621" t="s">
        <v>2373</v>
      </c>
      <c r="H621" t="s">
        <v>2374</v>
      </c>
      <c r="I621" t="s">
        <v>32171</v>
      </c>
      <c r="J621" t="s">
        <v>2375</v>
      </c>
      <c r="K621" t="s">
        <v>66</v>
      </c>
      <c r="L621" t="b">
        <v>1</v>
      </c>
      <c r="M621">
        <v>121</v>
      </c>
      <c r="N621">
        <f>_xlfn.XLOOKUP(B621,Courses!A:A,Courses!E:E)</f>
        <v>56</v>
      </c>
      <c r="O621">
        <v>380</v>
      </c>
      <c r="Q621">
        <v>0</v>
      </c>
      <c r="S621">
        <v>40</v>
      </c>
      <c r="T621">
        <v>46</v>
      </c>
      <c r="U621">
        <v>4</v>
      </c>
      <c r="V621">
        <v>0</v>
      </c>
      <c r="W621">
        <v>1</v>
      </c>
      <c r="X621" t="s">
        <v>2376</v>
      </c>
      <c r="Y621">
        <v>1</v>
      </c>
      <c r="Z621" t="s">
        <v>2377</v>
      </c>
      <c r="AA621">
        <v>48859</v>
      </c>
      <c r="AB621" t="s">
        <v>2378</v>
      </c>
      <c r="AC621" t="s">
        <v>2379</v>
      </c>
      <c r="AD621">
        <v>247</v>
      </c>
      <c r="AF621" t="s">
        <v>2380</v>
      </c>
      <c r="AG621" t="s">
        <v>2381</v>
      </c>
      <c r="AH621" t="s">
        <v>2382</v>
      </c>
    </row>
    <row r="622" spans="1:34" hidden="1" x14ac:dyDescent="0.35">
      <c r="A622" t="s">
        <v>49</v>
      </c>
      <c r="B622" t="s">
        <v>50</v>
      </c>
      <c r="C622" t="s">
        <v>32</v>
      </c>
      <c r="D622" t="s">
        <v>33</v>
      </c>
      <c r="E622" t="s">
        <v>34</v>
      </c>
      <c r="F622" t="s">
        <v>35</v>
      </c>
      <c r="G622" t="s">
        <v>2373</v>
      </c>
      <c r="H622" t="s">
        <v>2374</v>
      </c>
      <c r="I622" t="s">
        <v>32171</v>
      </c>
      <c r="J622" t="s">
        <v>2375</v>
      </c>
      <c r="K622" t="s">
        <v>66</v>
      </c>
      <c r="L622" t="b">
        <v>1</v>
      </c>
      <c r="M622">
        <v>134</v>
      </c>
      <c r="N622">
        <f>_xlfn.XLOOKUP(B622,Courses!A:A,Courses!E:E)</f>
        <v>47</v>
      </c>
      <c r="O622">
        <v>272</v>
      </c>
      <c r="Q622">
        <v>0</v>
      </c>
      <c r="S622">
        <v>46</v>
      </c>
      <c r="T622">
        <v>64</v>
      </c>
      <c r="U622">
        <v>0</v>
      </c>
      <c r="V622">
        <v>0</v>
      </c>
      <c r="W622">
        <v>0</v>
      </c>
      <c r="Y622">
        <v>2</v>
      </c>
      <c r="Z622" t="s">
        <v>2383</v>
      </c>
      <c r="AA622">
        <v>140126</v>
      </c>
      <c r="AB622" t="s">
        <v>2384</v>
      </c>
      <c r="AC622" t="s">
        <v>2379</v>
      </c>
      <c r="AD622">
        <v>247</v>
      </c>
      <c r="AF622" t="s">
        <v>2385</v>
      </c>
      <c r="AG622" t="s">
        <v>2386</v>
      </c>
      <c r="AH622" t="s">
        <v>2387</v>
      </c>
    </row>
    <row r="623" spans="1:34" hidden="1" x14ac:dyDescent="0.35">
      <c r="A623" t="s">
        <v>47</v>
      </c>
      <c r="B623" t="s">
        <v>48</v>
      </c>
      <c r="C623" t="s">
        <v>32</v>
      </c>
      <c r="D623" t="s">
        <v>33</v>
      </c>
      <c r="E623" t="s">
        <v>34</v>
      </c>
      <c r="F623" t="s">
        <v>35</v>
      </c>
      <c r="G623" t="s">
        <v>2373</v>
      </c>
      <c r="H623" t="s">
        <v>2374</v>
      </c>
      <c r="I623" t="s">
        <v>32171</v>
      </c>
      <c r="J623" t="s">
        <v>2375</v>
      </c>
      <c r="K623" t="s">
        <v>66</v>
      </c>
      <c r="L623" t="b">
        <v>1</v>
      </c>
      <c r="M623">
        <v>52</v>
      </c>
      <c r="N623">
        <f>_xlfn.XLOOKUP(B623,Courses!A:A,Courses!E:E)</f>
        <v>24</v>
      </c>
      <c r="O623">
        <v>54</v>
      </c>
      <c r="Q623">
        <v>0</v>
      </c>
      <c r="S623">
        <v>9</v>
      </c>
      <c r="T623">
        <v>9</v>
      </c>
      <c r="U623">
        <v>0</v>
      </c>
      <c r="V623">
        <v>0</v>
      </c>
      <c r="W623">
        <v>0</v>
      </c>
      <c r="Y623">
        <v>1</v>
      </c>
      <c r="Z623" t="s">
        <v>2388</v>
      </c>
      <c r="AA623">
        <v>77145</v>
      </c>
      <c r="AB623" t="s">
        <v>2389</v>
      </c>
      <c r="AC623" t="s">
        <v>2379</v>
      </c>
      <c r="AD623">
        <v>247</v>
      </c>
      <c r="AF623" t="s">
        <v>2390</v>
      </c>
      <c r="AG623" t="s">
        <v>2391</v>
      </c>
      <c r="AH623" t="s">
        <v>2392</v>
      </c>
    </row>
    <row r="624" spans="1:34" hidden="1" x14ac:dyDescent="0.35">
      <c r="A624" t="s">
        <v>45</v>
      </c>
      <c r="B624" t="s">
        <v>46</v>
      </c>
      <c r="C624" t="s">
        <v>32</v>
      </c>
      <c r="D624" t="s">
        <v>33</v>
      </c>
      <c r="E624" t="s">
        <v>34</v>
      </c>
      <c r="F624" t="s">
        <v>35</v>
      </c>
      <c r="G624" t="s">
        <v>2373</v>
      </c>
      <c r="H624" t="s">
        <v>2374</v>
      </c>
      <c r="I624" t="s">
        <v>32171</v>
      </c>
      <c r="J624" t="s">
        <v>2375</v>
      </c>
      <c r="K624" t="s">
        <v>66</v>
      </c>
      <c r="L624" t="b">
        <v>1</v>
      </c>
      <c r="M624">
        <v>219</v>
      </c>
      <c r="N624">
        <f>_xlfn.XLOOKUP(B624,Courses!A:A,Courses!E:E)</f>
        <v>46</v>
      </c>
      <c r="O624">
        <v>221</v>
      </c>
      <c r="Q624">
        <v>0</v>
      </c>
      <c r="S624">
        <v>87</v>
      </c>
      <c r="T624">
        <v>136</v>
      </c>
      <c r="U624">
        <v>9</v>
      </c>
      <c r="V624">
        <v>0</v>
      </c>
      <c r="W624">
        <v>0</v>
      </c>
      <c r="X624" t="s">
        <v>2393</v>
      </c>
      <c r="Y624">
        <v>2</v>
      </c>
      <c r="Z624" t="s">
        <v>2394</v>
      </c>
      <c r="AA624">
        <v>97822</v>
      </c>
      <c r="AB624" t="s">
        <v>2395</v>
      </c>
      <c r="AC624" t="s">
        <v>2379</v>
      </c>
      <c r="AD624">
        <v>247</v>
      </c>
      <c r="AF624" t="s">
        <v>2396</v>
      </c>
    </row>
    <row r="625" spans="1:34" hidden="1" x14ac:dyDescent="0.35">
      <c r="A625" t="s">
        <v>44</v>
      </c>
      <c r="B625" t="s">
        <v>37</v>
      </c>
      <c r="C625" t="s">
        <v>32</v>
      </c>
      <c r="D625" t="s">
        <v>33</v>
      </c>
      <c r="E625" t="s">
        <v>34</v>
      </c>
      <c r="F625" t="s">
        <v>35</v>
      </c>
      <c r="G625" t="s">
        <v>2373</v>
      </c>
      <c r="H625" t="s">
        <v>2374</v>
      </c>
      <c r="I625" t="s">
        <v>32171</v>
      </c>
      <c r="J625" t="s">
        <v>2375</v>
      </c>
      <c r="K625" t="s">
        <v>66</v>
      </c>
      <c r="L625" t="b">
        <v>1</v>
      </c>
      <c r="M625">
        <v>292</v>
      </c>
      <c r="N625">
        <f>_xlfn.XLOOKUP(B625,Courses!A:A,Courses!E:E)</f>
        <v>35</v>
      </c>
      <c r="O625">
        <v>365</v>
      </c>
      <c r="Q625">
        <v>0</v>
      </c>
      <c r="S625">
        <v>63</v>
      </c>
      <c r="T625">
        <v>71</v>
      </c>
      <c r="U625">
        <v>8</v>
      </c>
      <c r="V625">
        <v>0</v>
      </c>
      <c r="W625">
        <v>0</v>
      </c>
      <c r="X625" t="s">
        <v>2397</v>
      </c>
      <c r="Y625">
        <v>1</v>
      </c>
      <c r="Z625" t="s">
        <v>2398</v>
      </c>
      <c r="AA625">
        <v>65391</v>
      </c>
      <c r="AB625" t="s">
        <v>2399</v>
      </c>
      <c r="AC625" t="s">
        <v>2379</v>
      </c>
      <c r="AD625">
        <v>247</v>
      </c>
      <c r="AF625" t="s">
        <v>2400</v>
      </c>
      <c r="AG625" t="s">
        <v>2401</v>
      </c>
      <c r="AH625" t="s">
        <v>2402</v>
      </c>
    </row>
    <row r="626" spans="1:34" x14ac:dyDescent="0.35">
      <c r="A626" t="s">
        <v>98</v>
      </c>
      <c r="B626" t="s">
        <v>99</v>
      </c>
      <c r="C626" t="s">
        <v>32</v>
      </c>
      <c r="D626" t="s">
        <v>33</v>
      </c>
      <c r="E626" t="s">
        <v>38</v>
      </c>
      <c r="F626" t="s">
        <v>39</v>
      </c>
      <c r="G626" t="s">
        <v>2373</v>
      </c>
      <c r="H626" t="s">
        <v>2374</v>
      </c>
      <c r="I626" t="s">
        <v>32171</v>
      </c>
      <c r="J626" t="s">
        <v>2375</v>
      </c>
      <c r="K626" t="s">
        <v>66</v>
      </c>
      <c r="L626" t="b">
        <v>1</v>
      </c>
      <c r="M626">
        <v>0</v>
      </c>
      <c r="N626">
        <f>_xlfn.XLOOKUP(B626,Courses!A:A,Courses!E:E)</f>
        <v>30</v>
      </c>
      <c r="O626">
        <v>61</v>
      </c>
      <c r="Q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AA626">
        <v>0</v>
      </c>
      <c r="AC626" t="s">
        <v>2379</v>
      </c>
      <c r="AD626">
        <v>247</v>
      </c>
    </row>
    <row r="627" spans="1:34" x14ac:dyDescent="0.35">
      <c r="A627" t="s">
        <v>94</v>
      </c>
      <c r="B627" t="s">
        <v>95</v>
      </c>
      <c r="C627" t="s">
        <v>32</v>
      </c>
      <c r="D627" t="s">
        <v>33</v>
      </c>
      <c r="E627" t="s">
        <v>38</v>
      </c>
      <c r="F627" t="s">
        <v>39</v>
      </c>
      <c r="G627" t="s">
        <v>2373</v>
      </c>
      <c r="H627" t="s">
        <v>2374</v>
      </c>
      <c r="I627" t="s">
        <v>32171</v>
      </c>
      <c r="J627" t="s">
        <v>2375</v>
      </c>
      <c r="K627" t="s">
        <v>66</v>
      </c>
      <c r="L627" t="b">
        <v>1</v>
      </c>
      <c r="M627">
        <v>0</v>
      </c>
      <c r="N627">
        <f>_xlfn.XLOOKUP(B627,Courses!A:A,Courses!E:E)</f>
        <v>25</v>
      </c>
      <c r="O627">
        <v>71</v>
      </c>
      <c r="Q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0</v>
      </c>
      <c r="AA627">
        <v>0</v>
      </c>
      <c r="AC627" t="s">
        <v>2379</v>
      </c>
      <c r="AD627">
        <v>247</v>
      </c>
    </row>
    <row r="628" spans="1:34" x14ac:dyDescent="0.35">
      <c r="A628" t="s">
        <v>88</v>
      </c>
      <c r="B628" t="s">
        <v>89</v>
      </c>
      <c r="C628" t="s">
        <v>32</v>
      </c>
      <c r="D628" t="s">
        <v>33</v>
      </c>
      <c r="E628" t="s">
        <v>38</v>
      </c>
      <c r="F628" t="s">
        <v>39</v>
      </c>
      <c r="G628" t="s">
        <v>2373</v>
      </c>
      <c r="H628" t="s">
        <v>2374</v>
      </c>
      <c r="I628" t="s">
        <v>32171</v>
      </c>
      <c r="J628" t="s">
        <v>2375</v>
      </c>
      <c r="K628" t="s">
        <v>66</v>
      </c>
      <c r="L628" t="b">
        <v>1</v>
      </c>
      <c r="M628">
        <v>0</v>
      </c>
      <c r="N628">
        <f>_xlfn.XLOOKUP(B628,Courses!A:A,Courses!E:E)</f>
        <v>58</v>
      </c>
      <c r="O628">
        <v>119</v>
      </c>
      <c r="Q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0</v>
      </c>
      <c r="AA628">
        <v>0</v>
      </c>
      <c r="AC628" t="s">
        <v>2379</v>
      </c>
      <c r="AD628">
        <v>247</v>
      </c>
    </row>
    <row r="629" spans="1:34" x14ac:dyDescent="0.35">
      <c r="A629" t="s">
        <v>91</v>
      </c>
      <c r="B629" t="s">
        <v>92</v>
      </c>
      <c r="C629" t="s">
        <v>32</v>
      </c>
      <c r="D629" t="s">
        <v>33</v>
      </c>
      <c r="E629" t="s">
        <v>38</v>
      </c>
      <c r="F629" t="s">
        <v>39</v>
      </c>
      <c r="G629" t="s">
        <v>2373</v>
      </c>
      <c r="H629" t="s">
        <v>2374</v>
      </c>
      <c r="I629" t="s">
        <v>32171</v>
      </c>
      <c r="J629" t="s">
        <v>2375</v>
      </c>
      <c r="K629" t="s">
        <v>66</v>
      </c>
      <c r="L629" t="b">
        <v>1</v>
      </c>
      <c r="M629">
        <v>2</v>
      </c>
      <c r="N629">
        <f>_xlfn.XLOOKUP(B629,Courses!A:A,Courses!E:E)</f>
        <v>54</v>
      </c>
      <c r="O629">
        <v>106</v>
      </c>
      <c r="Q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0</v>
      </c>
      <c r="AA629">
        <v>41</v>
      </c>
      <c r="AB629" t="s">
        <v>2403</v>
      </c>
      <c r="AC629" t="s">
        <v>2379</v>
      </c>
      <c r="AD629">
        <v>247</v>
      </c>
    </row>
    <row r="630" spans="1:34" hidden="1" x14ac:dyDescent="0.35">
      <c r="A630" t="s">
        <v>44</v>
      </c>
      <c r="B630" t="s">
        <v>37</v>
      </c>
      <c r="C630" t="s">
        <v>32</v>
      </c>
      <c r="D630" t="s">
        <v>33</v>
      </c>
      <c r="E630" t="s">
        <v>34</v>
      </c>
      <c r="F630" t="s">
        <v>35</v>
      </c>
      <c r="G630" t="s">
        <v>2404</v>
      </c>
      <c r="H630" t="s">
        <v>2405</v>
      </c>
      <c r="I630" t="s">
        <v>32171</v>
      </c>
      <c r="J630" t="s">
        <v>2406</v>
      </c>
      <c r="K630" t="s">
        <v>66</v>
      </c>
      <c r="L630" t="b">
        <v>1</v>
      </c>
      <c r="M630">
        <v>0</v>
      </c>
      <c r="N630">
        <f>_xlfn.XLOOKUP(B630,Courses!A:A,Courses!E:E)</f>
        <v>35</v>
      </c>
      <c r="O630">
        <v>326</v>
      </c>
      <c r="Q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0</v>
      </c>
      <c r="AA630">
        <v>0</v>
      </c>
      <c r="AD630">
        <v>0</v>
      </c>
    </row>
    <row r="631" spans="1:34" hidden="1" x14ac:dyDescent="0.35">
      <c r="A631" t="s">
        <v>45</v>
      </c>
      <c r="B631" t="s">
        <v>46</v>
      </c>
      <c r="C631" t="s">
        <v>32</v>
      </c>
      <c r="D631" t="s">
        <v>33</v>
      </c>
      <c r="E631" t="s">
        <v>34</v>
      </c>
      <c r="F631" t="s">
        <v>35</v>
      </c>
      <c r="G631" t="s">
        <v>2404</v>
      </c>
      <c r="H631" t="s">
        <v>2405</v>
      </c>
      <c r="I631" t="s">
        <v>32171</v>
      </c>
      <c r="J631" t="s">
        <v>2406</v>
      </c>
      <c r="K631" t="s">
        <v>66</v>
      </c>
      <c r="L631" t="b">
        <v>1</v>
      </c>
      <c r="M631">
        <v>0</v>
      </c>
      <c r="N631">
        <f>_xlfn.XLOOKUP(B631,Courses!A:A,Courses!E:E)</f>
        <v>46</v>
      </c>
      <c r="O631">
        <v>186</v>
      </c>
      <c r="Q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0</v>
      </c>
      <c r="AA631">
        <v>0</v>
      </c>
      <c r="AD631">
        <v>0</v>
      </c>
    </row>
    <row r="632" spans="1:34" hidden="1" x14ac:dyDescent="0.35">
      <c r="A632" t="s">
        <v>47</v>
      </c>
      <c r="B632" t="s">
        <v>48</v>
      </c>
      <c r="C632" t="s">
        <v>32</v>
      </c>
      <c r="D632" t="s">
        <v>33</v>
      </c>
      <c r="E632" t="s">
        <v>34</v>
      </c>
      <c r="F632" t="s">
        <v>35</v>
      </c>
      <c r="G632" t="s">
        <v>2404</v>
      </c>
      <c r="H632" t="s">
        <v>2405</v>
      </c>
      <c r="I632" t="s">
        <v>32171</v>
      </c>
      <c r="J632" t="s">
        <v>2406</v>
      </c>
      <c r="K632" t="s">
        <v>66</v>
      </c>
      <c r="L632" t="b">
        <v>1</v>
      </c>
      <c r="M632">
        <v>0</v>
      </c>
      <c r="N632">
        <f>_xlfn.XLOOKUP(B632,Courses!A:A,Courses!E:E)</f>
        <v>24</v>
      </c>
      <c r="O632">
        <v>45</v>
      </c>
      <c r="Q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0</v>
      </c>
      <c r="AA632">
        <v>0</v>
      </c>
      <c r="AD632">
        <v>0</v>
      </c>
    </row>
    <row r="633" spans="1:34" hidden="1" x14ac:dyDescent="0.35">
      <c r="A633" t="s">
        <v>49</v>
      </c>
      <c r="B633" t="s">
        <v>50</v>
      </c>
      <c r="C633" t="s">
        <v>32</v>
      </c>
      <c r="D633" t="s">
        <v>33</v>
      </c>
      <c r="E633" t="s">
        <v>34</v>
      </c>
      <c r="F633" t="s">
        <v>35</v>
      </c>
      <c r="G633" t="s">
        <v>2404</v>
      </c>
      <c r="H633" t="s">
        <v>2405</v>
      </c>
      <c r="I633" t="s">
        <v>32171</v>
      </c>
      <c r="J633" t="s">
        <v>2406</v>
      </c>
      <c r="K633" t="s">
        <v>66</v>
      </c>
      <c r="L633" t="b">
        <v>1</v>
      </c>
      <c r="M633">
        <v>0</v>
      </c>
      <c r="N633">
        <f>_xlfn.XLOOKUP(B633,Courses!A:A,Courses!E:E)</f>
        <v>47</v>
      </c>
      <c r="O633">
        <v>233</v>
      </c>
      <c r="Q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0</v>
      </c>
      <c r="AA633">
        <v>0</v>
      </c>
      <c r="AD633">
        <v>0</v>
      </c>
    </row>
    <row r="634" spans="1:34" hidden="1" x14ac:dyDescent="0.35">
      <c r="A634" t="s">
        <v>61</v>
      </c>
      <c r="B634" t="s">
        <v>62</v>
      </c>
      <c r="C634" t="s">
        <v>32</v>
      </c>
      <c r="D634" t="s">
        <v>33</v>
      </c>
      <c r="E634" t="s">
        <v>34</v>
      </c>
      <c r="F634" t="s">
        <v>35</v>
      </c>
      <c r="G634" t="s">
        <v>2404</v>
      </c>
      <c r="H634" t="s">
        <v>2405</v>
      </c>
      <c r="I634" t="s">
        <v>32171</v>
      </c>
      <c r="J634" t="s">
        <v>2406</v>
      </c>
      <c r="K634" t="s">
        <v>66</v>
      </c>
      <c r="L634" t="b">
        <v>1</v>
      </c>
      <c r="M634">
        <v>0</v>
      </c>
      <c r="N634">
        <f>_xlfn.XLOOKUP(B634,Courses!A:A,Courses!E:E)</f>
        <v>56</v>
      </c>
      <c r="O634">
        <v>347</v>
      </c>
      <c r="Q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0</v>
      </c>
      <c r="AA634">
        <v>0</v>
      </c>
      <c r="AD634">
        <v>0</v>
      </c>
    </row>
    <row r="635" spans="1:34" hidden="1" x14ac:dyDescent="0.35">
      <c r="A635" t="s">
        <v>61</v>
      </c>
      <c r="B635" t="s">
        <v>62</v>
      </c>
      <c r="C635" t="s">
        <v>32</v>
      </c>
      <c r="D635" t="s">
        <v>33</v>
      </c>
      <c r="E635" t="s">
        <v>34</v>
      </c>
      <c r="F635" t="s">
        <v>35</v>
      </c>
      <c r="G635" t="s">
        <v>2407</v>
      </c>
      <c r="H635" t="s">
        <v>2408</v>
      </c>
      <c r="I635" t="s">
        <v>32171</v>
      </c>
      <c r="J635" t="s">
        <v>2409</v>
      </c>
      <c r="K635" t="s">
        <v>66</v>
      </c>
      <c r="L635" t="b">
        <v>1</v>
      </c>
      <c r="M635">
        <v>220</v>
      </c>
      <c r="N635">
        <f>_xlfn.XLOOKUP(B635,Courses!A:A,Courses!E:E)</f>
        <v>56</v>
      </c>
      <c r="O635">
        <v>387</v>
      </c>
      <c r="Q635">
        <v>0</v>
      </c>
      <c r="S635">
        <v>54</v>
      </c>
      <c r="T635">
        <v>98</v>
      </c>
      <c r="U635">
        <v>2</v>
      </c>
      <c r="V635">
        <v>0</v>
      </c>
      <c r="W635">
        <v>2</v>
      </c>
      <c r="X635" t="s">
        <v>2410</v>
      </c>
      <c r="Y635">
        <v>1</v>
      </c>
      <c r="Z635" t="s">
        <v>2411</v>
      </c>
      <c r="AA635">
        <v>106355</v>
      </c>
      <c r="AB635" t="s">
        <v>2412</v>
      </c>
      <c r="AC635" t="s">
        <v>2413</v>
      </c>
      <c r="AD635">
        <v>292</v>
      </c>
      <c r="AF635" t="s">
        <v>2414</v>
      </c>
      <c r="AG635" t="s">
        <v>2415</v>
      </c>
      <c r="AH635" t="s">
        <v>2416</v>
      </c>
    </row>
    <row r="636" spans="1:34" hidden="1" x14ac:dyDescent="0.35">
      <c r="A636" t="s">
        <v>49</v>
      </c>
      <c r="B636" t="s">
        <v>50</v>
      </c>
      <c r="C636" t="s">
        <v>32</v>
      </c>
      <c r="D636" t="s">
        <v>33</v>
      </c>
      <c r="E636" t="s">
        <v>34</v>
      </c>
      <c r="F636" t="s">
        <v>35</v>
      </c>
      <c r="G636" t="s">
        <v>2407</v>
      </c>
      <c r="H636" t="s">
        <v>2408</v>
      </c>
      <c r="I636" t="s">
        <v>32171</v>
      </c>
      <c r="J636" t="s">
        <v>2409</v>
      </c>
      <c r="K636" t="s">
        <v>66</v>
      </c>
      <c r="L636" t="b">
        <v>1</v>
      </c>
      <c r="M636">
        <v>243</v>
      </c>
      <c r="N636">
        <f>_xlfn.XLOOKUP(B636,Courses!A:A,Courses!E:E)</f>
        <v>47</v>
      </c>
      <c r="O636">
        <v>273</v>
      </c>
      <c r="Q636">
        <v>0</v>
      </c>
      <c r="S636">
        <v>79</v>
      </c>
      <c r="T636">
        <v>122</v>
      </c>
      <c r="U636">
        <v>0</v>
      </c>
      <c r="V636">
        <v>0</v>
      </c>
      <c r="W636">
        <v>0</v>
      </c>
      <c r="Y636">
        <v>2</v>
      </c>
      <c r="Z636" t="s">
        <v>2417</v>
      </c>
      <c r="AA636">
        <v>196769</v>
      </c>
      <c r="AB636" t="s">
        <v>2418</v>
      </c>
      <c r="AC636" t="s">
        <v>2413</v>
      </c>
      <c r="AD636">
        <v>292</v>
      </c>
      <c r="AF636" t="s">
        <v>2419</v>
      </c>
      <c r="AG636" t="s">
        <v>2420</v>
      </c>
      <c r="AH636" t="s">
        <v>2421</v>
      </c>
    </row>
    <row r="637" spans="1:34" hidden="1" x14ac:dyDescent="0.35">
      <c r="A637" t="s">
        <v>47</v>
      </c>
      <c r="B637" t="s">
        <v>48</v>
      </c>
      <c r="C637" t="s">
        <v>32</v>
      </c>
      <c r="D637" t="s">
        <v>33</v>
      </c>
      <c r="E637" t="s">
        <v>34</v>
      </c>
      <c r="F637" t="s">
        <v>35</v>
      </c>
      <c r="G637" t="s">
        <v>2407</v>
      </c>
      <c r="H637" t="s">
        <v>2408</v>
      </c>
      <c r="I637" t="s">
        <v>32171</v>
      </c>
      <c r="J637" t="s">
        <v>2409</v>
      </c>
      <c r="K637" t="s">
        <v>66</v>
      </c>
      <c r="L637" t="b">
        <v>1</v>
      </c>
      <c r="M637">
        <v>52</v>
      </c>
      <c r="N637">
        <f>_xlfn.XLOOKUP(B637,Courses!A:A,Courses!E:E)</f>
        <v>24</v>
      </c>
      <c r="O637">
        <v>54</v>
      </c>
      <c r="Q637">
        <v>0</v>
      </c>
      <c r="S637">
        <v>17</v>
      </c>
      <c r="T637">
        <v>17</v>
      </c>
      <c r="U637">
        <v>0</v>
      </c>
      <c r="V637">
        <v>0</v>
      </c>
      <c r="W637">
        <v>3</v>
      </c>
      <c r="Y637">
        <v>2</v>
      </c>
      <c r="Z637" t="s">
        <v>2422</v>
      </c>
      <c r="AA637">
        <v>41157</v>
      </c>
      <c r="AB637" t="s">
        <v>2423</v>
      </c>
      <c r="AC637" t="s">
        <v>2413</v>
      </c>
      <c r="AD637">
        <v>292</v>
      </c>
      <c r="AF637" t="s">
        <v>2424</v>
      </c>
      <c r="AG637" t="s">
        <v>2425</v>
      </c>
      <c r="AH637" t="s">
        <v>2426</v>
      </c>
    </row>
    <row r="638" spans="1:34" hidden="1" x14ac:dyDescent="0.35">
      <c r="A638" t="s">
        <v>45</v>
      </c>
      <c r="B638" t="s">
        <v>46</v>
      </c>
      <c r="C638" t="s">
        <v>32</v>
      </c>
      <c r="D638" t="s">
        <v>33</v>
      </c>
      <c r="E638" t="s">
        <v>34</v>
      </c>
      <c r="F638" t="s">
        <v>35</v>
      </c>
      <c r="G638" t="s">
        <v>2407</v>
      </c>
      <c r="H638" t="s">
        <v>2408</v>
      </c>
      <c r="I638" t="s">
        <v>32171</v>
      </c>
      <c r="J638" t="s">
        <v>2409</v>
      </c>
      <c r="K638" t="s">
        <v>66</v>
      </c>
      <c r="L638" t="b">
        <v>1</v>
      </c>
      <c r="M638">
        <v>219</v>
      </c>
      <c r="N638">
        <f>_xlfn.XLOOKUP(B638,Courses!A:A,Courses!E:E)</f>
        <v>46</v>
      </c>
      <c r="O638">
        <v>221</v>
      </c>
      <c r="Q638">
        <v>0</v>
      </c>
      <c r="S638">
        <v>94</v>
      </c>
      <c r="T638">
        <v>200</v>
      </c>
      <c r="U638">
        <v>9</v>
      </c>
      <c r="V638">
        <v>0</v>
      </c>
      <c r="W638">
        <v>0</v>
      </c>
      <c r="X638" t="s">
        <v>2427</v>
      </c>
      <c r="Y638">
        <v>2</v>
      </c>
      <c r="Z638" t="s">
        <v>2428</v>
      </c>
      <c r="AA638">
        <v>113256</v>
      </c>
      <c r="AB638" t="s">
        <v>2429</v>
      </c>
      <c r="AC638" t="s">
        <v>2413</v>
      </c>
      <c r="AD638">
        <v>292</v>
      </c>
      <c r="AF638" t="s">
        <v>2430</v>
      </c>
    </row>
    <row r="639" spans="1:34" hidden="1" x14ac:dyDescent="0.35">
      <c r="A639" t="s">
        <v>44</v>
      </c>
      <c r="B639" t="s">
        <v>37</v>
      </c>
      <c r="C639" t="s">
        <v>32</v>
      </c>
      <c r="D639" t="s">
        <v>33</v>
      </c>
      <c r="E639" t="s">
        <v>34</v>
      </c>
      <c r="F639" t="s">
        <v>35</v>
      </c>
      <c r="G639" t="s">
        <v>2407</v>
      </c>
      <c r="H639" t="s">
        <v>2408</v>
      </c>
      <c r="I639" t="s">
        <v>32171</v>
      </c>
      <c r="J639" t="s">
        <v>2409</v>
      </c>
      <c r="K639" t="s">
        <v>66</v>
      </c>
      <c r="L639" t="b">
        <v>1</v>
      </c>
      <c r="M639">
        <v>278</v>
      </c>
      <c r="N639">
        <f>_xlfn.XLOOKUP(B639,Courses!A:A,Courses!E:E)</f>
        <v>35</v>
      </c>
      <c r="O639">
        <v>365</v>
      </c>
      <c r="Q639">
        <v>0</v>
      </c>
      <c r="S639">
        <v>86</v>
      </c>
      <c r="T639">
        <v>135</v>
      </c>
      <c r="U639">
        <v>0</v>
      </c>
      <c r="V639">
        <v>0</v>
      </c>
      <c r="W639">
        <v>1</v>
      </c>
      <c r="Y639">
        <v>0</v>
      </c>
      <c r="AA639">
        <v>115751</v>
      </c>
      <c r="AB639" t="s">
        <v>2431</v>
      </c>
      <c r="AC639" t="s">
        <v>2413</v>
      </c>
      <c r="AD639">
        <v>292</v>
      </c>
      <c r="AF639" t="s">
        <v>2432</v>
      </c>
      <c r="AG639" t="s">
        <v>2433</v>
      </c>
      <c r="AH639" t="s">
        <v>2434</v>
      </c>
    </row>
    <row r="640" spans="1:34" x14ac:dyDescent="0.35">
      <c r="A640" t="s">
        <v>91</v>
      </c>
      <c r="B640" t="s">
        <v>92</v>
      </c>
      <c r="C640" t="s">
        <v>32</v>
      </c>
      <c r="D640" t="s">
        <v>33</v>
      </c>
      <c r="E640" t="s">
        <v>38</v>
      </c>
      <c r="F640" t="s">
        <v>39</v>
      </c>
      <c r="G640" t="s">
        <v>2407</v>
      </c>
      <c r="H640" t="s">
        <v>2408</v>
      </c>
      <c r="I640" t="s">
        <v>32171</v>
      </c>
      <c r="J640" t="s">
        <v>2409</v>
      </c>
      <c r="K640" t="s">
        <v>66</v>
      </c>
      <c r="L640" t="b">
        <v>1</v>
      </c>
      <c r="M640">
        <v>26</v>
      </c>
      <c r="N640">
        <f>_xlfn.XLOOKUP(B640,Courses!A:A,Courses!E:E)</f>
        <v>54</v>
      </c>
      <c r="O640">
        <v>106</v>
      </c>
      <c r="Q640">
        <v>0</v>
      </c>
      <c r="S640">
        <v>7</v>
      </c>
      <c r="T640">
        <v>12</v>
      </c>
      <c r="U640">
        <v>0</v>
      </c>
      <c r="V640">
        <v>0</v>
      </c>
      <c r="W640">
        <v>0</v>
      </c>
      <c r="Y640">
        <v>0</v>
      </c>
      <c r="AA640">
        <v>22514</v>
      </c>
      <c r="AB640" t="s">
        <v>2435</v>
      </c>
      <c r="AC640" t="s">
        <v>2413</v>
      </c>
      <c r="AD640">
        <v>292</v>
      </c>
      <c r="AF640" t="s">
        <v>2436</v>
      </c>
    </row>
    <row r="641" spans="1:34" x14ac:dyDescent="0.35">
      <c r="A641" t="s">
        <v>88</v>
      </c>
      <c r="B641" t="s">
        <v>89</v>
      </c>
      <c r="C641" t="s">
        <v>32</v>
      </c>
      <c r="D641" t="s">
        <v>33</v>
      </c>
      <c r="E641" t="s">
        <v>38</v>
      </c>
      <c r="F641" t="s">
        <v>39</v>
      </c>
      <c r="G641" t="s">
        <v>2407</v>
      </c>
      <c r="H641" t="s">
        <v>2408</v>
      </c>
      <c r="I641" t="s">
        <v>32171</v>
      </c>
      <c r="J641" t="s">
        <v>2409</v>
      </c>
      <c r="K641" t="s">
        <v>66</v>
      </c>
      <c r="L641" t="b">
        <v>1</v>
      </c>
      <c r="M641">
        <v>11</v>
      </c>
      <c r="N641">
        <f>_xlfn.XLOOKUP(B641,Courses!A:A,Courses!E:E)</f>
        <v>58</v>
      </c>
      <c r="O641">
        <v>119</v>
      </c>
      <c r="Q641">
        <v>0</v>
      </c>
      <c r="S641">
        <v>2</v>
      </c>
      <c r="T641">
        <v>2</v>
      </c>
      <c r="U641">
        <v>0</v>
      </c>
      <c r="V641">
        <v>0</v>
      </c>
      <c r="W641">
        <v>0</v>
      </c>
      <c r="Y641">
        <v>0</v>
      </c>
      <c r="AA641">
        <v>4161</v>
      </c>
      <c r="AB641" t="s">
        <v>2437</v>
      </c>
      <c r="AC641" t="s">
        <v>2413</v>
      </c>
      <c r="AD641">
        <v>292</v>
      </c>
      <c r="AF641" t="s">
        <v>2438</v>
      </c>
      <c r="AG641" t="s">
        <v>2439</v>
      </c>
      <c r="AH641" t="s">
        <v>2440</v>
      </c>
    </row>
    <row r="642" spans="1:34" x14ac:dyDescent="0.35">
      <c r="A642" t="s">
        <v>94</v>
      </c>
      <c r="B642" t="s">
        <v>95</v>
      </c>
      <c r="C642" t="s">
        <v>32</v>
      </c>
      <c r="D642" t="s">
        <v>33</v>
      </c>
      <c r="E642" t="s">
        <v>38</v>
      </c>
      <c r="F642" t="s">
        <v>39</v>
      </c>
      <c r="G642" t="s">
        <v>2407</v>
      </c>
      <c r="H642" t="s">
        <v>2408</v>
      </c>
      <c r="I642" t="s">
        <v>32171</v>
      </c>
      <c r="J642" t="s">
        <v>2409</v>
      </c>
      <c r="K642" t="s">
        <v>66</v>
      </c>
      <c r="L642" t="b">
        <v>1</v>
      </c>
      <c r="M642">
        <v>28</v>
      </c>
      <c r="N642">
        <f>_xlfn.XLOOKUP(B642,Courses!A:A,Courses!E:E)</f>
        <v>25</v>
      </c>
      <c r="O642">
        <v>71</v>
      </c>
      <c r="Q642">
        <v>0</v>
      </c>
      <c r="S642">
        <v>3</v>
      </c>
      <c r="T642">
        <v>6</v>
      </c>
      <c r="U642">
        <v>2</v>
      </c>
      <c r="V642">
        <v>0</v>
      </c>
      <c r="W642">
        <v>1</v>
      </c>
      <c r="X642" t="s">
        <v>2441</v>
      </c>
      <c r="Y642">
        <v>0</v>
      </c>
      <c r="AA642">
        <v>34703</v>
      </c>
      <c r="AB642" t="s">
        <v>2442</v>
      </c>
      <c r="AC642" t="s">
        <v>2413</v>
      </c>
      <c r="AD642">
        <v>292</v>
      </c>
      <c r="AF642" t="s">
        <v>2443</v>
      </c>
    </row>
    <row r="643" spans="1:34" x14ac:dyDescent="0.35">
      <c r="A643" t="s">
        <v>98</v>
      </c>
      <c r="B643" t="s">
        <v>99</v>
      </c>
      <c r="C643" t="s">
        <v>32</v>
      </c>
      <c r="D643" t="s">
        <v>33</v>
      </c>
      <c r="E643" t="s">
        <v>38</v>
      </c>
      <c r="F643" t="s">
        <v>39</v>
      </c>
      <c r="G643" t="s">
        <v>2407</v>
      </c>
      <c r="H643" t="s">
        <v>2408</v>
      </c>
      <c r="I643" t="s">
        <v>32171</v>
      </c>
      <c r="J643" t="s">
        <v>2409</v>
      </c>
      <c r="K643" t="s">
        <v>66</v>
      </c>
      <c r="L643" t="b">
        <v>1</v>
      </c>
      <c r="M643">
        <v>32</v>
      </c>
      <c r="N643">
        <f>_xlfn.XLOOKUP(B643,Courses!A:A,Courses!E:E)</f>
        <v>30</v>
      </c>
      <c r="O643">
        <v>61</v>
      </c>
      <c r="Q643">
        <v>0</v>
      </c>
      <c r="S643">
        <v>8</v>
      </c>
      <c r="T643">
        <v>10</v>
      </c>
      <c r="U643">
        <v>2</v>
      </c>
      <c r="V643">
        <v>0</v>
      </c>
      <c r="W643">
        <v>0</v>
      </c>
      <c r="X643" t="s">
        <v>2444</v>
      </c>
      <c r="Y643">
        <v>0</v>
      </c>
      <c r="AA643">
        <v>19234</v>
      </c>
      <c r="AB643" t="s">
        <v>2445</v>
      </c>
      <c r="AC643" t="s">
        <v>2413</v>
      </c>
      <c r="AD643">
        <v>292</v>
      </c>
      <c r="AF643" t="s">
        <v>2446</v>
      </c>
      <c r="AG643" t="s">
        <v>2447</v>
      </c>
      <c r="AH643" t="s">
        <v>2448</v>
      </c>
    </row>
    <row r="644" spans="1:34" x14ac:dyDescent="0.35">
      <c r="A644" t="s">
        <v>98</v>
      </c>
      <c r="B644" t="s">
        <v>99</v>
      </c>
      <c r="C644" t="s">
        <v>32</v>
      </c>
      <c r="D644" t="s">
        <v>33</v>
      </c>
      <c r="E644" t="s">
        <v>38</v>
      </c>
      <c r="F644" t="s">
        <v>39</v>
      </c>
      <c r="G644" t="s">
        <v>2449</v>
      </c>
      <c r="H644" t="s">
        <v>2450</v>
      </c>
      <c r="I644" t="s">
        <v>32171</v>
      </c>
      <c r="J644" t="s">
        <v>2451</v>
      </c>
      <c r="K644" t="s">
        <v>66</v>
      </c>
      <c r="L644" t="b">
        <v>1</v>
      </c>
      <c r="M644">
        <v>0</v>
      </c>
      <c r="N644">
        <f>_xlfn.XLOOKUP(B644,Courses!A:A,Courses!E:E)</f>
        <v>30</v>
      </c>
      <c r="O644">
        <v>61</v>
      </c>
      <c r="Q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0</v>
      </c>
      <c r="AA644">
        <v>0</v>
      </c>
      <c r="AC644" t="s">
        <v>2452</v>
      </c>
      <c r="AD644">
        <v>65</v>
      </c>
    </row>
    <row r="645" spans="1:34" x14ac:dyDescent="0.35">
      <c r="A645" t="s">
        <v>94</v>
      </c>
      <c r="B645" t="s">
        <v>95</v>
      </c>
      <c r="C645" t="s">
        <v>32</v>
      </c>
      <c r="D645" t="s">
        <v>33</v>
      </c>
      <c r="E645" t="s">
        <v>38</v>
      </c>
      <c r="F645" t="s">
        <v>39</v>
      </c>
      <c r="G645" t="s">
        <v>2449</v>
      </c>
      <c r="H645" t="s">
        <v>2450</v>
      </c>
      <c r="I645" t="s">
        <v>32171</v>
      </c>
      <c r="J645" t="s">
        <v>2451</v>
      </c>
      <c r="K645" t="s">
        <v>66</v>
      </c>
      <c r="L645" t="b">
        <v>1</v>
      </c>
      <c r="M645">
        <v>0</v>
      </c>
      <c r="N645">
        <f>_xlfn.XLOOKUP(B645,Courses!A:A,Courses!E:E)</f>
        <v>25</v>
      </c>
      <c r="O645">
        <v>71</v>
      </c>
      <c r="Q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0</v>
      </c>
      <c r="AA645">
        <v>0</v>
      </c>
      <c r="AC645" t="s">
        <v>2452</v>
      </c>
      <c r="AD645">
        <v>65</v>
      </c>
    </row>
    <row r="646" spans="1:34" x14ac:dyDescent="0.35">
      <c r="A646" t="s">
        <v>88</v>
      </c>
      <c r="B646" t="s">
        <v>89</v>
      </c>
      <c r="C646" t="s">
        <v>32</v>
      </c>
      <c r="D646" t="s">
        <v>33</v>
      </c>
      <c r="E646" t="s">
        <v>38</v>
      </c>
      <c r="F646" t="s">
        <v>39</v>
      </c>
      <c r="G646" t="s">
        <v>2449</v>
      </c>
      <c r="H646" t="s">
        <v>2450</v>
      </c>
      <c r="I646" t="s">
        <v>32171</v>
      </c>
      <c r="J646" t="s">
        <v>2451</v>
      </c>
      <c r="K646" t="s">
        <v>66</v>
      </c>
      <c r="L646" t="b">
        <v>1</v>
      </c>
      <c r="M646">
        <v>1</v>
      </c>
      <c r="N646">
        <f>_xlfn.XLOOKUP(B646,Courses!A:A,Courses!E:E)</f>
        <v>58</v>
      </c>
      <c r="O646">
        <v>119</v>
      </c>
      <c r="Q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0</v>
      </c>
      <c r="AA646">
        <v>161</v>
      </c>
      <c r="AB646" t="s">
        <v>2453</v>
      </c>
      <c r="AC646" t="s">
        <v>2452</v>
      </c>
      <c r="AD646">
        <v>65</v>
      </c>
    </row>
    <row r="647" spans="1:34" x14ac:dyDescent="0.35">
      <c r="A647" t="s">
        <v>91</v>
      </c>
      <c r="B647" t="s">
        <v>92</v>
      </c>
      <c r="C647" t="s">
        <v>32</v>
      </c>
      <c r="D647" t="s">
        <v>33</v>
      </c>
      <c r="E647" t="s">
        <v>38</v>
      </c>
      <c r="F647" t="s">
        <v>39</v>
      </c>
      <c r="G647" t="s">
        <v>2449</v>
      </c>
      <c r="H647" t="s">
        <v>2450</v>
      </c>
      <c r="I647" t="s">
        <v>32171</v>
      </c>
      <c r="J647" t="s">
        <v>2451</v>
      </c>
      <c r="K647" t="s">
        <v>66</v>
      </c>
      <c r="L647" t="b">
        <v>1</v>
      </c>
      <c r="M647">
        <v>0</v>
      </c>
      <c r="N647">
        <f>_xlfn.XLOOKUP(B647,Courses!A:A,Courses!E:E)</f>
        <v>54</v>
      </c>
      <c r="O647">
        <v>106</v>
      </c>
      <c r="Q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0</v>
      </c>
      <c r="AA647">
        <v>0</v>
      </c>
      <c r="AB647" t="s">
        <v>2454</v>
      </c>
      <c r="AC647" t="s">
        <v>2452</v>
      </c>
      <c r="AD647">
        <v>65</v>
      </c>
    </row>
    <row r="648" spans="1:34" x14ac:dyDescent="0.35">
      <c r="A648" t="s">
        <v>268</v>
      </c>
      <c r="B648" t="s">
        <v>48</v>
      </c>
      <c r="C648" t="s">
        <v>32</v>
      </c>
      <c r="D648" t="s">
        <v>33</v>
      </c>
      <c r="E648" t="s">
        <v>38</v>
      </c>
      <c r="F648" t="s">
        <v>39</v>
      </c>
      <c r="G648" t="s">
        <v>2449</v>
      </c>
      <c r="H648" t="s">
        <v>2450</v>
      </c>
      <c r="I648" t="s">
        <v>32171</v>
      </c>
      <c r="J648" t="s">
        <v>2451</v>
      </c>
      <c r="K648" t="s">
        <v>66</v>
      </c>
      <c r="L648" t="b">
        <v>1</v>
      </c>
      <c r="M648">
        <v>0</v>
      </c>
      <c r="N648">
        <f>_xlfn.XLOOKUP(B648,Courses!A:A,Courses!E:E)</f>
        <v>24</v>
      </c>
      <c r="O648">
        <v>51</v>
      </c>
      <c r="Q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0</v>
      </c>
      <c r="AA648">
        <v>0</v>
      </c>
      <c r="AC648" t="s">
        <v>2452</v>
      </c>
      <c r="AD648">
        <v>65</v>
      </c>
    </row>
    <row r="649" spans="1:34" hidden="1" x14ac:dyDescent="0.35">
      <c r="A649" t="s">
        <v>44</v>
      </c>
      <c r="B649" t="s">
        <v>37</v>
      </c>
      <c r="C649" t="s">
        <v>32</v>
      </c>
      <c r="D649" t="s">
        <v>33</v>
      </c>
      <c r="E649" t="s">
        <v>34</v>
      </c>
      <c r="F649" t="s">
        <v>35</v>
      </c>
      <c r="G649" t="s">
        <v>2449</v>
      </c>
      <c r="H649" t="s">
        <v>2450</v>
      </c>
      <c r="I649" t="s">
        <v>32171</v>
      </c>
      <c r="J649" t="s">
        <v>2451</v>
      </c>
      <c r="K649" t="s">
        <v>66</v>
      </c>
      <c r="L649" t="b">
        <v>1</v>
      </c>
      <c r="M649">
        <v>5</v>
      </c>
      <c r="N649">
        <f>_xlfn.XLOOKUP(B649,Courses!A:A,Courses!E:E)</f>
        <v>35</v>
      </c>
      <c r="O649">
        <v>326</v>
      </c>
      <c r="Q649">
        <v>0</v>
      </c>
      <c r="S649">
        <v>1</v>
      </c>
      <c r="T649">
        <v>1</v>
      </c>
      <c r="U649">
        <v>0</v>
      </c>
      <c r="V649">
        <v>0</v>
      </c>
      <c r="W649">
        <v>0</v>
      </c>
      <c r="Y649">
        <v>0</v>
      </c>
      <c r="AA649">
        <v>1207</v>
      </c>
      <c r="AB649" t="s">
        <v>2455</v>
      </c>
      <c r="AC649" t="s">
        <v>2452</v>
      </c>
      <c r="AD649">
        <v>65</v>
      </c>
      <c r="AF649" t="s">
        <v>2456</v>
      </c>
    </row>
    <row r="650" spans="1:34" hidden="1" x14ac:dyDescent="0.35">
      <c r="A650" t="s">
        <v>45</v>
      </c>
      <c r="B650" t="s">
        <v>46</v>
      </c>
      <c r="C650" t="s">
        <v>32</v>
      </c>
      <c r="D650" t="s">
        <v>33</v>
      </c>
      <c r="E650" t="s">
        <v>34</v>
      </c>
      <c r="F650" t="s">
        <v>35</v>
      </c>
      <c r="G650" t="s">
        <v>2449</v>
      </c>
      <c r="H650" t="s">
        <v>2450</v>
      </c>
      <c r="I650" t="s">
        <v>32171</v>
      </c>
      <c r="J650" t="s">
        <v>2451</v>
      </c>
      <c r="K650" t="s">
        <v>66</v>
      </c>
      <c r="L650" t="b">
        <v>1</v>
      </c>
      <c r="M650">
        <v>20</v>
      </c>
      <c r="N650">
        <f>_xlfn.XLOOKUP(B650,Courses!A:A,Courses!E:E)</f>
        <v>46</v>
      </c>
      <c r="O650">
        <v>188</v>
      </c>
      <c r="Q650">
        <v>0</v>
      </c>
      <c r="S650">
        <v>8</v>
      </c>
      <c r="T650">
        <v>8</v>
      </c>
      <c r="U650">
        <v>3</v>
      </c>
      <c r="V650">
        <v>0</v>
      </c>
      <c r="W650">
        <v>0</v>
      </c>
      <c r="X650" t="s">
        <v>2457</v>
      </c>
      <c r="Y650">
        <v>0</v>
      </c>
      <c r="AA650">
        <v>17024</v>
      </c>
      <c r="AB650" t="s">
        <v>2458</v>
      </c>
      <c r="AC650" t="s">
        <v>2452</v>
      </c>
      <c r="AD650">
        <v>65</v>
      </c>
      <c r="AF650" t="s">
        <v>2459</v>
      </c>
    </row>
    <row r="651" spans="1:34" hidden="1" x14ac:dyDescent="0.35">
      <c r="A651" t="s">
        <v>47</v>
      </c>
      <c r="B651" t="s">
        <v>48</v>
      </c>
      <c r="C651" t="s">
        <v>32</v>
      </c>
      <c r="D651" t="s">
        <v>33</v>
      </c>
      <c r="E651" t="s">
        <v>34</v>
      </c>
      <c r="F651" t="s">
        <v>35</v>
      </c>
      <c r="G651" t="s">
        <v>2449</v>
      </c>
      <c r="H651" t="s">
        <v>2450</v>
      </c>
      <c r="I651" t="s">
        <v>32171</v>
      </c>
      <c r="J651" t="s">
        <v>2451</v>
      </c>
      <c r="K651" t="s">
        <v>66</v>
      </c>
      <c r="L651" t="b">
        <v>1</v>
      </c>
      <c r="M651">
        <v>4</v>
      </c>
      <c r="N651">
        <f>_xlfn.XLOOKUP(B651,Courses!A:A,Courses!E:E)</f>
        <v>24</v>
      </c>
      <c r="O651">
        <v>47</v>
      </c>
      <c r="Q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0</v>
      </c>
      <c r="AA651">
        <v>56</v>
      </c>
      <c r="AB651" t="s">
        <v>2460</v>
      </c>
      <c r="AC651" t="s">
        <v>2452</v>
      </c>
      <c r="AD651">
        <v>65</v>
      </c>
    </row>
    <row r="652" spans="1:34" hidden="1" x14ac:dyDescent="0.35">
      <c r="A652" t="s">
        <v>49</v>
      </c>
      <c r="B652" t="s">
        <v>50</v>
      </c>
      <c r="C652" t="s">
        <v>32</v>
      </c>
      <c r="D652" t="s">
        <v>33</v>
      </c>
      <c r="E652" t="s">
        <v>34</v>
      </c>
      <c r="F652" t="s">
        <v>35</v>
      </c>
      <c r="G652" t="s">
        <v>2449</v>
      </c>
      <c r="H652" t="s">
        <v>2450</v>
      </c>
      <c r="I652" t="s">
        <v>32171</v>
      </c>
      <c r="J652" t="s">
        <v>2451</v>
      </c>
      <c r="K652" t="s">
        <v>66</v>
      </c>
      <c r="L652" t="b">
        <v>1</v>
      </c>
      <c r="M652">
        <v>9</v>
      </c>
      <c r="N652">
        <f>_xlfn.XLOOKUP(B652,Courses!A:A,Courses!E:E)</f>
        <v>47</v>
      </c>
      <c r="O652">
        <v>235</v>
      </c>
      <c r="Q652">
        <v>0</v>
      </c>
      <c r="S652">
        <v>1</v>
      </c>
      <c r="T652">
        <v>1</v>
      </c>
      <c r="U652">
        <v>0</v>
      </c>
      <c r="V652">
        <v>0</v>
      </c>
      <c r="W652">
        <v>0</v>
      </c>
      <c r="Y652">
        <v>1</v>
      </c>
      <c r="Z652" t="s">
        <v>2461</v>
      </c>
      <c r="AA652">
        <v>1154</v>
      </c>
      <c r="AB652" t="s">
        <v>2462</v>
      </c>
      <c r="AC652" t="s">
        <v>2452</v>
      </c>
      <c r="AD652">
        <v>65</v>
      </c>
      <c r="AF652" t="s">
        <v>2463</v>
      </c>
      <c r="AG652" t="s">
        <v>2464</v>
      </c>
      <c r="AH652" t="s">
        <v>2465</v>
      </c>
    </row>
    <row r="653" spans="1:34" hidden="1" x14ac:dyDescent="0.35">
      <c r="A653" t="s">
        <v>61</v>
      </c>
      <c r="B653" t="s">
        <v>62</v>
      </c>
      <c r="C653" t="s">
        <v>32</v>
      </c>
      <c r="D653" t="s">
        <v>33</v>
      </c>
      <c r="E653" t="s">
        <v>34</v>
      </c>
      <c r="F653" t="s">
        <v>35</v>
      </c>
      <c r="G653" t="s">
        <v>2449</v>
      </c>
      <c r="H653" t="s">
        <v>2450</v>
      </c>
      <c r="I653" t="s">
        <v>32171</v>
      </c>
      <c r="J653" t="s">
        <v>2451</v>
      </c>
      <c r="K653" t="s">
        <v>66</v>
      </c>
      <c r="L653" t="b">
        <v>1</v>
      </c>
      <c r="M653">
        <v>13</v>
      </c>
      <c r="N653">
        <f>_xlfn.XLOOKUP(B653,Courses!A:A,Courses!E:E)</f>
        <v>56</v>
      </c>
      <c r="O653">
        <v>348</v>
      </c>
      <c r="Q653">
        <v>0</v>
      </c>
      <c r="S653">
        <v>2</v>
      </c>
      <c r="T653">
        <v>2</v>
      </c>
      <c r="U653">
        <v>0</v>
      </c>
      <c r="V653">
        <v>0</v>
      </c>
      <c r="W653">
        <v>0</v>
      </c>
      <c r="Y653">
        <v>0</v>
      </c>
      <c r="AA653">
        <v>138</v>
      </c>
      <c r="AB653" t="s">
        <v>2466</v>
      </c>
      <c r="AC653" t="s">
        <v>2452</v>
      </c>
      <c r="AD653">
        <v>65</v>
      </c>
      <c r="AF653" t="s">
        <v>2467</v>
      </c>
      <c r="AG653" t="s">
        <v>2468</v>
      </c>
      <c r="AH653" t="s">
        <v>2469</v>
      </c>
    </row>
    <row r="654" spans="1:34" hidden="1" x14ac:dyDescent="0.35">
      <c r="A654" t="s">
        <v>61</v>
      </c>
      <c r="B654" t="s">
        <v>62</v>
      </c>
      <c r="C654" t="s">
        <v>32</v>
      </c>
      <c r="D654" t="s">
        <v>33</v>
      </c>
      <c r="E654" t="s">
        <v>34</v>
      </c>
      <c r="F654" t="s">
        <v>35</v>
      </c>
      <c r="G654" t="s">
        <v>2470</v>
      </c>
      <c r="H654" t="s">
        <v>2471</v>
      </c>
      <c r="I654" t="s">
        <v>32171</v>
      </c>
      <c r="J654" t="s">
        <v>2472</v>
      </c>
      <c r="K654" t="s">
        <v>66</v>
      </c>
      <c r="L654" t="b">
        <v>1</v>
      </c>
      <c r="M654">
        <v>2</v>
      </c>
      <c r="N654">
        <f>_xlfn.XLOOKUP(B654,Courses!A:A,Courses!E:E)</f>
        <v>56</v>
      </c>
      <c r="O654">
        <v>348</v>
      </c>
      <c r="Q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0</v>
      </c>
      <c r="AA654">
        <v>35</v>
      </c>
      <c r="AB654" t="s">
        <v>2473</v>
      </c>
      <c r="AC654" t="s">
        <v>2474</v>
      </c>
      <c r="AD654">
        <v>10</v>
      </c>
      <c r="AG654" t="s">
        <v>2475</v>
      </c>
      <c r="AH654" t="s">
        <v>2476</v>
      </c>
    </row>
    <row r="655" spans="1:34" hidden="1" x14ac:dyDescent="0.35">
      <c r="A655" t="s">
        <v>49</v>
      </c>
      <c r="B655" t="s">
        <v>50</v>
      </c>
      <c r="C655" t="s">
        <v>32</v>
      </c>
      <c r="D655" t="s">
        <v>33</v>
      </c>
      <c r="E655" t="s">
        <v>34</v>
      </c>
      <c r="F655" t="s">
        <v>35</v>
      </c>
      <c r="G655" t="s">
        <v>2470</v>
      </c>
      <c r="H655" t="s">
        <v>2471</v>
      </c>
      <c r="I655" t="s">
        <v>32171</v>
      </c>
      <c r="J655" t="s">
        <v>2472</v>
      </c>
      <c r="K655" t="s">
        <v>66</v>
      </c>
      <c r="L655" t="b">
        <v>1</v>
      </c>
      <c r="M655">
        <v>0</v>
      </c>
      <c r="N655">
        <f>_xlfn.XLOOKUP(B655,Courses!A:A,Courses!E:E)</f>
        <v>47</v>
      </c>
      <c r="O655">
        <v>233</v>
      </c>
      <c r="Q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0</v>
      </c>
      <c r="AA655">
        <v>0</v>
      </c>
      <c r="AC655" t="s">
        <v>2474</v>
      </c>
      <c r="AD655">
        <v>10</v>
      </c>
    </row>
    <row r="656" spans="1:34" hidden="1" x14ac:dyDescent="0.35">
      <c r="A656" t="s">
        <v>47</v>
      </c>
      <c r="B656" t="s">
        <v>48</v>
      </c>
      <c r="C656" t="s">
        <v>32</v>
      </c>
      <c r="D656" t="s">
        <v>33</v>
      </c>
      <c r="E656" t="s">
        <v>34</v>
      </c>
      <c r="F656" t="s">
        <v>35</v>
      </c>
      <c r="G656" t="s">
        <v>2470</v>
      </c>
      <c r="H656" t="s">
        <v>2471</v>
      </c>
      <c r="I656" t="s">
        <v>32171</v>
      </c>
      <c r="J656" t="s">
        <v>2472</v>
      </c>
      <c r="K656" t="s">
        <v>66</v>
      </c>
      <c r="L656" t="b">
        <v>1</v>
      </c>
      <c r="M656">
        <v>7</v>
      </c>
      <c r="N656">
        <f>_xlfn.XLOOKUP(B656,Courses!A:A,Courses!E:E)</f>
        <v>24</v>
      </c>
      <c r="O656">
        <v>45</v>
      </c>
      <c r="Q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Y656">
        <v>0</v>
      </c>
      <c r="AA656">
        <v>500</v>
      </c>
      <c r="AB656" t="s">
        <v>2477</v>
      </c>
      <c r="AC656" t="s">
        <v>2474</v>
      </c>
      <c r="AD656">
        <v>10</v>
      </c>
      <c r="AG656" t="s">
        <v>2478</v>
      </c>
      <c r="AH656" t="s">
        <v>2479</v>
      </c>
    </row>
    <row r="657" spans="1:34" hidden="1" x14ac:dyDescent="0.35">
      <c r="A657" t="s">
        <v>45</v>
      </c>
      <c r="B657" t="s">
        <v>46</v>
      </c>
      <c r="C657" t="s">
        <v>32</v>
      </c>
      <c r="D657" t="s">
        <v>33</v>
      </c>
      <c r="E657" t="s">
        <v>34</v>
      </c>
      <c r="F657" t="s">
        <v>35</v>
      </c>
      <c r="G657" t="s">
        <v>2470</v>
      </c>
      <c r="H657" t="s">
        <v>2471</v>
      </c>
      <c r="I657" t="s">
        <v>32171</v>
      </c>
      <c r="J657" t="s">
        <v>2472</v>
      </c>
      <c r="K657" t="s">
        <v>66</v>
      </c>
      <c r="L657" t="b">
        <v>1</v>
      </c>
      <c r="M657">
        <v>0</v>
      </c>
      <c r="N657">
        <f>_xlfn.XLOOKUP(B657,Courses!A:A,Courses!E:E)</f>
        <v>46</v>
      </c>
      <c r="O657">
        <v>186</v>
      </c>
      <c r="Q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0</v>
      </c>
      <c r="AA657">
        <v>0</v>
      </c>
      <c r="AB657" t="s">
        <v>2480</v>
      </c>
      <c r="AC657" t="s">
        <v>2474</v>
      </c>
      <c r="AD657">
        <v>10</v>
      </c>
    </row>
    <row r="658" spans="1:34" hidden="1" x14ac:dyDescent="0.35">
      <c r="A658" t="s">
        <v>44</v>
      </c>
      <c r="B658" t="s">
        <v>37</v>
      </c>
      <c r="C658" t="s">
        <v>32</v>
      </c>
      <c r="D658" t="s">
        <v>33</v>
      </c>
      <c r="E658" t="s">
        <v>34</v>
      </c>
      <c r="F658" t="s">
        <v>35</v>
      </c>
      <c r="G658" t="s">
        <v>2470</v>
      </c>
      <c r="H658" t="s">
        <v>2471</v>
      </c>
      <c r="I658" t="s">
        <v>32171</v>
      </c>
      <c r="J658" t="s">
        <v>2472</v>
      </c>
      <c r="K658" t="s">
        <v>66</v>
      </c>
      <c r="L658" t="b">
        <v>1</v>
      </c>
      <c r="M658">
        <v>2</v>
      </c>
      <c r="N658">
        <f>_xlfn.XLOOKUP(B658,Courses!A:A,Courses!E:E)</f>
        <v>35</v>
      </c>
      <c r="O658">
        <v>327</v>
      </c>
      <c r="Q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0</v>
      </c>
      <c r="AA658">
        <v>263</v>
      </c>
      <c r="AB658" t="s">
        <v>2481</v>
      </c>
      <c r="AC658" t="s">
        <v>2474</v>
      </c>
      <c r="AD658">
        <v>10</v>
      </c>
      <c r="AG658" t="s">
        <v>2482</v>
      </c>
      <c r="AH658" t="s">
        <v>2483</v>
      </c>
    </row>
    <row r="659" spans="1:34" hidden="1" x14ac:dyDescent="0.35">
      <c r="A659" t="s">
        <v>44</v>
      </c>
      <c r="B659" t="s">
        <v>37</v>
      </c>
      <c r="C659" t="s">
        <v>32</v>
      </c>
      <c r="D659" t="s">
        <v>33</v>
      </c>
      <c r="E659" t="s">
        <v>34</v>
      </c>
      <c r="F659" t="s">
        <v>35</v>
      </c>
      <c r="G659" t="s">
        <v>2484</v>
      </c>
      <c r="H659" t="s">
        <v>2485</v>
      </c>
      <c r="I659" t="s">
        <v>32171</v>
      </c>
      <c r="J659" t="s">
        <v>2486</v>
      </c>
      <c r="K659" t="s">
        <v>66</v>
      </c>
      <c r="L659" t="b">
        <v>1</v>
      </c>
      <c r="M659">
        <v>0</v>
      </c>
      <c r="N659">
        <f>_xlfn.XLOOKUP(B659,Courses!A:A,Courses!E:E)</f>
        <v>35</v>
      </c>
      <c r="O659">
        <v>326</v>
      </c>
      <c r="Q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0</v>
      </c>
      <c r="AA659">
        <v>0</v>
      </c>
      <c r="AD659">
        <v>0</v>
      </c>
    </row>
    <row r="660" spans="1:34" hidden="1" x14ac:dyDescent="0.35">
      <c r="A660" t="s">
        <v>45</v>
      </c>
      <c r="B660" t="s">
        <v>46</v>
      </c>
      <c r="C660" t="s">
        <v>32</v>
      </c>
      <c r="D660" t="s">
        <v>33</v>
      </c>
      <c r="E660" t="s">
        <v>34</v>
      </c>
      <c r="F660" t="s">
        <v>35</v>
      </c>
      <c r="G660" t="s">
        <v>2484</v>
      </c>
      <c r="H660" t="s">
        <v>2485</v>
      </c>
      <c r="I660" t="s">
        <v>32171</v>
      </c>
      <c r="J660" t="s">
        <v>2486</v>
      </c>
      <c r="K660" t="s">
        <v>66</v>
      </c>
      <c r="L660" t="b">
        <v>1</v>
      </c>
      <c r="M660">
        <v>0</v>
      </c>
      <c r="N660">
        <f>_xlfn.XLOOKUP(B660,Courses!A:A,Courses!E:E)</f>
        <v>46</v>
      </c>
      <c r="O660">
        <v>186</v>
      </c>
      <c r="Q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0</v>
      </c>
      <c r="AA660">
        <v>0</v>
      </c>
      <c r="AD660">
        <v>0</v>
      </c>
    </row>
    <row r="661" spans="1:34" hidden="1" x14ac:dyDescent="0.35">
      <c r="A661" t="s">
        <v>47</v>
      </c>
      <c r="B661" t="s">
        <v>48</v>
      </c>
      <c r="C661" t="s">
        <v>32</v>
      </c>
      <c r="D661" t="s">
        <v>33</v>
      </c>
      <c r="E661" t="s">
        <v>34</v>
      </c>
      <c r="F661" t="s">
        <v>35</v>
      </c>
      <c r="G661" t="s">
        <v>2484</v>
      </c>
      <c r="H661" t="s">
        <v>2485</v>
      </c>
      <c r="I661" t="s">
        <v>32171</v>
      </c>
      <c r="J661" t="s">
        <v>2486</v>
      </c>
      <c r="K661" t="s">
        <v>66</v>
      </c>
      <c r="L661" t="b">
        <v>1</v>
      </c>
      <c r="M661">
        <v>0</v>
      </c>
      <c r="N661">
        <f>_xlfn.XLOOKUP(B661,Courses!A:A,Courses!E:E)</f>
        <v>24</v>
      </c>
      <c r="O661">
        <v>45</v>
      </c>
      <c r="Q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0</v>
      </c>
      <c r="AA661">
        <v>0</v>
      </c>
      <c r="AD661">
        <v>0</v>
      </c>
    </row>
    <row r="662" spans="1:34" hidden="1" x14ac:dyDescent="0.35">
      <c r="A662" t="s">
        <v>49</v>
      </c>
      <c r="B662" t="s">
        <v>50</v>
      </c>
      <c r="C662" t="s">
        <v>32</v>
      </c>
      <c r="D662" t="s">
        <v>33</v>
      </c>
      <c r="E662" t="s">
        <v>34</v>
      </c>
      <c r="F662" t="s">
        <v>35</v>
      </c>
      <c r="G662" t="s">
        <v>2484</v>
      </c>
      <c r="H662" t="s">
        <v>2485</v>
      </c>
      <c r="I662" t="s">
        <v>32171</v>
      </c>
      <c r="J662" t="s">
        <v>2486</v>
      </c>
      <c r="K662" t="s">
        <v>66</v>
      </c>
      <c r="L662" t="b">
        <v>1</v>
      </c>
      <c r="M662">
        <v>0</v>
      </c>
      <c r="N662">
        <f>_xlfn.XLOOKUP(B662,Courses!A:A,Courses!E:E)</f>
        <v>47</v>
      </c>
      <c r="O662">
        <v>233</v>
      </c>
      <c r="Q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0</v>
      </c>
      <c r="AA662">
        <v>0</v>
      </c>
      <c r="AD662">
        <v>0</v>
      </c>
    </row>
    <row r="663" spans="1:34" hidden="1" x14ac:dyDescent="0.35">
      <c r="A663" t="s">
        <v>61</v>
      </c>
      <c r="B663" t="s">
        <v>62</v>
      </c>
      <c r="C663" t="s">
        <v>32</v>
      </c>
      <c r="D663" t="s">
        <v>33</v>
      </c>
      <c r="E663" t="s">
        <v>34</v>
      </c>
      <c r="F663" t="s">
        <v>35</v>
      </c>
      <c r="G663" t="s">
        <v>2484</v>
      </c>
      <c r="H663" t="s">
        <v>2485</v>
      </c>
      <c r="I663" t="s">
        <v>32171</v>
      </c>
      <c r="J663" t="s">
        <v>2486</v>
      </c>
      <c r="K663" t="s">
        <v>66</v>
      </c>
      <c r="L663" t="b">
        <v>1</v>
      </c>
      <c r="M663">
        <v>0</v>
      </c>
      <c r="N663">
        <f>_xlfn.XLOOKUP(B663,Courses!A:A,Courses!E:E)</f>
        <v>56</v>
      </c>
      <c r="O663">
        <v>347</v>
      </c>
      <c r="Q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0</v>
      </c>
      <c r="AA663">
        <v>0</v>
      </c>
      <c r="AD663">
        <v>0</v>
      </c>
    </row>
    <row r="664" spans="1:34" hidden="1" x14ac:dyDescent="0.35">
      <c r="A664" t="s">
        <v>61</v>
      </c>
      <c r="B664" t="s">
        <v>62</v>
      </c>
      <c r="C664" t="s">
        <v>32</v>
      </c>
      <c r="D664" t="s">
        <v>33</v>
      </c>
      <c r="E664" t="s">
        <v>34</v>
      </c>
      <c r="F664" t="s">
        <v>35</v>
      </c>
      <c r="G664" t="s">
        <v>2487</v>
      </c>
      <c r="H664" t="s">
        <v>2488</v>
      </c>
      <c r="I664" t="s">
        <v>32171</v>
      </c>
      <c r="J664" t="s">
        <v>2489</v>
      </c>
      <c r="K664" t="s">
        <v>66</v>
      </c>
      <c r="L664" t="b">
        <v>1</v>
      </c>
      <c r="M664">
        <v>64</v>
      </c>
      <c r="N664">
        <f>_xlfn.XLOOKUP(B664,Courses!A:A,Courses!E:E)</f>
        <v>56</v>
      </c>
      <c r="O664">
        <v>373</v>
      </c>
      <c r="Q664">
        <v>0</v>
      </c>
      <c r="S664">
        <v>6</v>
      </c>
      <c r="T664">
        <v>6</v>
      </c>
      <c r="U664">
        <v>0</v>
      </c>
      <c r="V664">
        <v>0</v>
      </c>
      <c r="W664">
        <v>0</v>
      </c>
      <c r="Y664">
        <v>1</v>
      </c>
      <c r="Z664" t="s">
        <v>2490</v>
      </c>
      <c r="AA664">
        <v>55609</v>
      </c>
      <c r="AB664" t="s">
        <v>2491</v>
      </c>
      <c r="AC664" t="s">
        <v>2492</v>
      </c>
      <c r="AD664">
        <v>79</v>
      </c>
      <c r="AF664" t="s">
        <v>2493</v>
      </c>
      <c r="AG664" t="s">
        <v>2494</v>
      </c>
      <c r="AH664" t="s">
        <v>2495</v>
      </c>
    </row>
    <row r="665" spans="1:34" hidden="1" x14ac:dyDescent="0.35">
      <c r="A665" t="s">
        <v>49</v>
      </c>
      <c r="B665" t="s">
        <v>50</v>
      </c>
      <c r="C665" t="s">
        <v>32</v>
      </c>
      <c r="D665" t="s">
        <v>33</v>
      </c>
      <c r="E665" t="s">
        <v>34</v>
      </c>
      <c r="F665" t="s">
        <v>35</v>
      </c>
      <c r="G665" t="s">
        <v>2487</v>
      </c>
      <c r="H665" t="s">
        <v>2488</v>
      </c>
      <c r="I665" t="s">
        <v>32171</v>
      </c>
      <c r="J665" t="s">
        <v>2489</v>
      </c>
      <c r="K665" t="s">
        <v>66</v>
      </c>
      <c r="L665" t="b">
        <v>1</v>
      </c>
      <c r="M665">
        <v>14</v>
      </c>
      <c r="N665">
        <f>_xlfn.XLOOKUP(B665,Courses!A:A,Courses!E:E)</f>
        <v>47</v>
      </c>
      <c r="O665">
        <v>237</v>
      </c>
      <c r="Q665">
        <v>0</v>
      </c>
      <c r="S665">
        <v>1</v>
      </c>
      <c r="T665">
        <v>1</v>
      </c>
      <c r="U665">
        <v>0</v>
      </c>
      <c r="V665">
        <v>0</v>
      </c>
      <c r="W665">
        <v>0</v>
      </c>
      <c r="Y665">
        <v>1</v>
      </c>
      <c r="Z665" t="s">
        <v>2496</v>
      </c>
      <c r="AA665">
        <v>688</v>
      </c>
      <c r="AB665" t="s">
        <v>2497</v>
      </c>
      <c r="AC665" t="s">
        <v>2492</v>
      </c>
      <c r="AD665">
        <v>79</v>
      </c>
      <c r="AF665" t="s">
        <v>2498</v>
      </c>
      <c r="AG665" t="s">
        <v>2499</v>
      </c>
      <c r="AH665" t="s">
        <v>2500</v>
      </c>
    </row>
    <row r="666" spans="1:34" hidden="1" x14ac:dyDescent="0.35">
      <c r="A666" t="s">
        <v>47</v>
      </c>
      <c r="B666" t="s">
        <v>48</v>
      </c>
      <c r="C666" t="s">
        <v>32</v>
      </c>
      <c r="D666" t="s">
        <v>33</v>
      </c>
      <c r="E666" t="s">
        <v>34</v>
      </c>
      <c r="F666" t="s">
        <v>35</v>
      </c>
      <c r="G666" t="s">
        <v>2487</v>
      </c>
      <c r="H666" t="s">
        <v>2488</v>
      </c>
      <c r="I666" t="s">
        <v>32171</v>
      </c>
      <c r="J666" t="s">
        <v>2489</v>
      </c>
      <c r="K666" t="s">
        <v>66</v>
      </c>
      <c r="L666" t="b">
        <v>1</v>
      </c>
      <c r="M666">
        <v>7</v>
      </c>
      <c r="N666">
        <f>_xlfn.XLOOKUP(B666,Courses!A:A,Courses!E:E)</f>
        <v>24</v>
      </c>
      <c r="O666">
        <v>46</v>
      </c>
      <c r="Q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1</v>
      </c>
      <c r="Z666" t="s">
        <v>2501</v>
      </c>
      <c r="AA666">
        <v>4870</v>
      </c>
      <c r="AB666" t="s">
        <v>2502</v>
      </c>
      <c r="AC666" t="s">
        <v>2492</v>
      </c>
      <c r="AD666">
        <v>79</v>
      </c>
      <c r="AG666" t="s">
        <v>2503</v>
      </c>
      <c r="AH666" t="s">
        <v>2504</v>
      </c>
    </row>
    <row r="667" spans="1:34" hidden="1" x14ac:dyDescent="0.35">
      <c r="A667" t="s">
        <v>45</v>
      </c>
      <c r="B667" t="s">
        <v>46</v>
      </c>
      <c r="C667" t="s">
        <v>32</v>
      </c>
      <c r="D667" t="s">
        <v>33</v>
      </c>
      <c r="E667" t="s">
        <v>34</v>
      </c>
      <c r="F667" t="s">
        <v>35</v>
      </c>
      <c r="G667" t="s">
        <v>2487</v>
      </c>
      <c r="H667" t="s">
        <v>2488</v>
      </c>
      <c r="I667" t="s">
        <v>32171</v>
      </c>
      <c r="J667" t="s">
        <v>2489</v>
      </c>
      <c r="K667" t="s">
        <v>66</v>
      </c>
      <c r="L667" t="b">
        <v>1</v>
      </c>
      <c r="M667">
        <v>218</v>
      </c>
      <c r="N667">
        <f>_xlfn.XLOOKUP(B667,Courses!A:A,Courses!E:E)</f>
        <v>46</v>
      </c>
      <c r="O667">
        <v>221</v>
      </c>
      <c r="Q667">
        <v>0</v>
      </c>
      <c r="S667">
        <v>87</v>
      </c>
      <c r="T667">
        <v>149</v>
      </c>
      <c r="U667">
        <v>9</v>
      </c>
      <c r="V667">
        <v>0</v>
      </c>
      <c r="W667">
        <v>1</v>
      </c>
      <c r="X667" t="s">
        <v>2505</v>
      </c>
      <c r="Y667">
        <v>1</v>
      </c>
      <c r="Z667" t="s">
        <v>2506</v>
      </c>
      <c r="AA667">
        <v>18814</v>
      </c>
      <c r="AB667" t="s">
        <v>2507</v>
      </c>
      <c r="AC667" t="s">
        <v>2492</v>
      </c>
      <c r="AD667">
        <v>79</v>
      </c>
      <c r="AF667" t="s">
        <v>2508</v>
      </c>
    </row>
    <row r="668" spans="1:34" hidden="1" x14ac:dyDescent="0.35">
      <c r="A668" t="s">
        <v>44</v>
      </c>
      <c r="B668" t="s">
        <v>37</v>
      </c>
      <c r="C668" t="s">
        <v>32</v>
      </c>
      <c r="D668" t="s">
        <v>33</v>
      </c>
      <c r="E668" t="s">
        <v>34</v>
      </c>
      <c r="F668" t="s">
        <v>35</v>
      </c>
      <c r="G668" t="s">
        <v>2487</v>
      </c>
      <c r="H668" t="s">
        <v>2488</v>
      </c>
      <c r="I668" t="s">
        <v>32171</v>
      </c>
      <c r="J668" t="s">
        <v>2489</v>
      </c>
      <c r="K668" t="s">
        <v>66</v>
      </c>
      <c r="L668" t="b">
        <v>1</v>
      </c>
      <c r="M668">
        <v>16</v>
      </c>
      <c r="N668">
        <f>_xlfn.XLOOKUP(B668,Courses!A:A,Courses!E:E)</f>
        <v>35</v>
      </c>
      <c r="O668">
        <v>330</v>
      </c>
      <c r="Q668">
        <v>0</v>
      </c>
      <c r="S668">
        <v>2</v>
      </c>
      <c r="T668">
        <v>2</v>
      </c>
      <c r="U668">
        <v>0</v>
      </c>
      <c r="V668">
        <v>0</v>
      </c>
      <c r="W668">
        <v>0</v>
      </c>
      <c r="Y668">
        <v>1</v>
      </c>
      <c r="Z668" t="s">
        <v>2509</v>
      </c>
      <c r="AA668">
        <v>10950</v>
      </c>
      <c r="AB668" t="s">
        <v>2510</v>
      </c>
      <c r="AC668" t="s">
        <v>2492</v>
      </c>
      <c r="AD668">
        <v>79</v>
      </c>
      <c r="AF668" t="s">
        <v>2511</v>
      </c>
      <c r="AG668" t="s">
        <v>2512</v>
      </c>
      <c r="AH668" t="s">
        <v>2513</v>
      </c>
    </row>
    <row r="669" spans="1:34" x14ac:dyDescent="0.35">
      <c r="A669" t="s">
        <v>103</v>
      </c>
      <c r="B669" t="s">
        <v>50</v>
      </c>
      <c r="C669" t="s">
        <v>32</v>
      </c>
      <c r="D669" t="s">
        <v>33</v>
      </c>
      <c r="E669" t="s">
        <v>38</v>
      </c>
      <c r="F669" t="s">
        <v>39</v>
      </c>
      <c r="G669" t="s">
        <v>2487</v>
      </c>
      <c r="H669" t="s">
        <v>2488</v>
      </c>
      <c r="I669" t="s">
        <v>32171</v>
      </c>
      <c r="J669" t="s">
        <v>2489</v>
      </c>
      <c r="K669" t="s">
        <v>66</v>
      </c>
      <c r="L669" t="b">
        <v>1</v>
      </c>
      <c r="M669">
        <v>0</v>
      </c>
      <c r="N669">
        <f>_xlfn.XLOOKUP(B669,Courses!A:A,Courses!E:E)</f>
        <v>47</v>
      </c>
      <c r="O669">
        <v>263</v>
      </c>
      <c r="Q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0</v>
      </c>
      <c r="AA669">
        <v>0</v>
      </c>
      <c r="AB669" t="s">
        <v>2514</v>
      </c>
      <c r="AC669" t="s">
        <v>2492</v>
      </c>
      <c r="AD669">
        <v>79</v>
      </c>
    </row>
    <row r="670" spans="1:34" x14ac:dyDescent="0.35">
      <c r="A670" t="s">
        <v>88</v>
      </c>
      <c r="B670" t="s">
        <v>89</v>
      </c>
      <c r="C670" t="s">
        <v>32</v>
      </c>
      <c r="D670" t="s">
        <v>33</v>
      </c>
      <c r="E670" t="s">
        <v>38</v>
      </c>
      <c r="F670" t="s">
        <v>39</v>
      </c>
      <c r="G670" t="s">
        <v>2487</v>
      </c>
      <c r="H670" t="s">
        <v>2488</v>
      </c>
      <c r="I670" t="s">
        <v>32171</v>
      </c>
      <c r="J670" t="s">
        <v>2489</v>
      </c>
      <c r="K670" t="s">
        <v>66</v>
      </c>
      <c r="L670" t="b">
        <v>1</v>
      </c>
      <c r="M670">
        <v>2</v>
      </c>
      <c r="N670">
        <f>_xlfn.XLOOKUP(B670,Courses!A:A,Courses!E:E)</f>
        <v>58</v>
      </c>
      <c r="O670">
        <v>119</v>
      </c>
      <c r="Q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0</v>
      </c>
      <c r="AA670">
        <v>3378</v>
      </c>
      <c r="AB670" t="s">
        <v>2515</v>
      </c>
      <c r="AC670" t="s">
        <v>2492</v>
      </c>
      <c r="AD670">
        <v>79</v>
      </c>
      <c r="AG670" t="s">
        <v>2516</v>
      </c>
      <c r="AH670" t="s">
        <v>2517</v>
      </c>
    </row>
    <row r="671" spans="1:34" x14ac:dyDescent="0.35">
      <c r="A671" t="s">
        <v>94</v>
      </c>
      <c r="B671" t="s">
        <v>95</v>
      </c>
      <c r="C671" t="s">
        <v>32</v>
      </c>
      <c r="D671" t="s">
        <v>33</v>
      </c>
      <c r="E671" t="s">
        <v>38</v>
      </c>
      <c r="F671" t="s">
        <v>39</v>
      </c>
      <c r="G671" t="s">
        <v>2487</v>
      </c>
      <c r="H671" t="s">
        <v>2488</v>
      </c>
      <c r="I671" t="s">
        <v>32171</v>
      </c>
      <c r="J671" t="s">
        <v>2489</v>
      </c>
      <c r="K671" t="s">
        <v>66</v>
      </c>
      <c r="L671" t="b">
        <v>1</v>
      </c>
      <c r="M671">
        <v>0</v>
      </c>
      <c r="N671">
        <f>_xlfn.XLOOKUP(B671,Courses!A:A,Courses!E:E)</f>
        <v>25</v>
      </c>
      <c r="O671">
        <v>71</v>
      </c>
      <c r="Q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0</v>
      </c>
      <c r="AA671">
        <v>0</v>
      </c>
      <c r="AB671" t="s">
        <v>2518</v>
      </c>
      <c r="AC671" t="s">
        <v>2492</v>
      </c>
      <c r="AD671">
        <v>79</v>
      </c>
    </row>
    <row r="672" spans="1:34" x14ac:dyDescent="0.35">
      <c r="A672" t="s">
        <v>98</v>
      </c>
      <c r="B672" t="s">
        <v>99</v>
      </c>
      <c r="C672" t="s">
        <v>32</v>
      </c>
      <c r="D672" t="s">
        <v>33</v>
      </c>
      <c r="E672" t="s">
        <v>38</v>
      </c>
      <c r="F672" t="s">
        <v>39</v>
      </c>
      <c r="G672" t="s">
        <v>2487</v>
      </c>
      <c r="H672" t="s">
        <v>2488</v>
      </c>
      <c r="I672" t="s">
        <v>32171</v>
      </c>
      <c r="J672" t="s">
        <v>2489</v>
      </c>
      <c r="K672" t="s">
        <v>66</v>
      </c>
      <c r="L672" t="b">
        <v>1</v>
      </c>
      <c r="M672">
        <v>0</v>
      </c>
      <c r="N672">
        <f>_xlfn.XLOOKUP(B672,Courses!A:A,Courses!E:E)</f>
        <v>30</v>
      </c>
      <c r="O672">
        <v>61</v>
      </c>
      <c r="Q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0</v>
      </c>
      <c r="AA672">
        <v>0</v>
      </c>
      <c r="AB672" t="s">
        <v>2519</v>
      </c>
      <c r="AC672" t="s">
        <v>2492</v>
      </c>
      <c r="AD672">
        <v>79</v>
      </c>
    </row>
    <row r="673" spans="1:34" hidden="1" x14ac:dyDescent="0.35">
      <c r="A673" t="s">
        <v>44</v>
      </c>
      <c r="B673" t="s">
        <v>37</v>
      </c>
      <c r="C673" t="s">
        <v>32</v>
      </c>
      <c r="D673" t="s">
        <v>33</v>
      </c>
      <c r="E673" t="s">
        <v>34</v>
      </c>
      <c r="F673" t="s">
        <v>35</v>
      </c>
      <c r="G673" t="s">
        <v>2520</v>
      </c>
      <c r="H673" t="s">
        <v>2521</v>
      </c>
      <c r="I673" t="s">
        <v>32171</v>
      </c>
      <c r="J673" t="s">
        <v>2522</v>
      </c>
      <c r="K673" t="s">
        <v>66</v>
      </c>
      <c r="L673" t="b">
        <v>1</v>
      </c>
      <c r="M673">
        <v>23</v>
      </c>
      <c r="N673">
        <f>_xlfn.XLOOKUP(B673,Courses!A:A,Courses!E:E)</f>
        <v>35</v>
      </c>
      <c r="O673">
        <v>333</v>
      </c>
      <c r="Q673">
        <v>0</v>
      </c>
      <c r="S673">
        <v>2</v>
      </c>
      <c r="T673">
        <v>2</v>
      </c>
      <c r="U673">
        <v>0</v>
      </c>
      <c r="V673">
        <v>0</v>
      </c>
      <c r="W673">
        <v>0</v>
      </c>
      <c r="Y673">
        <v>0</v>
      </c>
      <c r="AA673">
        <v>25020</v>
      </c>
      <c r="AB673" t="s">
        <v>2524</v>
      </c>
      <c r="AC673" t="s">
        <v>2523</v>
      </c>
      <c r="AD673">
        <v>83</v>
      </c>
      <c r="AF673" t="s">
        <v>2525</v>
      </c>
      <c r="AG673" t="s">
        <v>2526</v>
      </c>
      <c r="AH673" t="s">
        <v>2527</v>
      </c>
    </row>
    <row r="674" spans="1:34" hidden="1" x14ac:dyDescent="0.35">
      <c r="A674" t="s">
        <v>45</v>
      </c>
      <c r="B674" t="s">
        <v>46</v>
      </c>
      <c r="C674" t="s">
        <v>32</v>
      </c>
      <c r="D674" t="s">
        <v>33</v>
      </c>
      <c r="E674" t="s">
        <v>34</v>
      </c>
      <c r="F674" t="s">
        <v>35</v>
      </c>
      <c r="G674" t="s">
        <v>2520</v>
      </c>
      <c r="H674" t="s">
        <v>2521</v>
      </c>
      <c r="I674" t="s">
        <v>32171</v>
      </c>
      <c r="J674" t="s">
        <v>2522</v>
      </c>
      <c r="K674" t="s">
        <v>66</v>
      </c>
      <c r="L674" t="b">
        <v>1</v>
      </c>
      <c r="M674">
        <v>15</v>
      </c>
      <c r="N674">
        <f>_xlfn.XLOOKUP(B674,Courses!A:A,Courses!E:E)</f>
        <v>46</v>
      </c>
      <c r="O674">
        <v>186</v>
      </c>
      <c r="Q674">
        <v>0</v>
      </c>
      <c r="S674">
        <v>3</v>
      </c>
      <c r="T674">
        <v>3</v>
      </c>
      <c r="U674">
        <v>0</v>
      </c>
      <c r="V674">
        <v>0</v>
      </c>
      <c r="W674">
        <v>0</v>
      </c>
      <c r="Y674">
        <v>0</v>
      </c>
      <c r="AA674">
        <v>4891</v>
      </c>
      <c r="AB674" t="s">
        <v>2528</v>
      </c>
      <c r="AC674" t="s">
        <v>2523</v>
      </c>
      <c r="AD674">
        <v>83</v>
      </c>
      <c r="AF674" t="s">
        <v>2529</v>
      </c>
    </row>
    <row r="675" spans="1:34" hidden="1" x14ac:dyDescent="0.35">
      <c r="A675" t="s">
        <v>47</v>
      </c>
      <c r="B675" t="s">
        <v>48</v>
      </c>
      <c r="C675" t="s">
        <v>32</v>
      </c>
      <c r="D675" t="s">
        <v>33</v>
      </c>
      <c r="E675" t="s">
        <v>34</v>
      </c>
      <c r="F675" t="s">
        <v>35</v>
      </c>
      <c r="G675" t="s">
        <v>2520</v>
      </c>
      <c r="H675" t="s">
        <v>2521</v>
      </c>
      <c r="I675" t="s">
        <v>32171</v>
      </c>
      <c r="J675" t="s">
        <v>2522</v>
      </c>
      <c r="K675" t="s">
        <v>66</v>
      </c>
      <c r="L675" t="b">
        <v>1</v>
      </c>
      <c r="M675">
        <v>11</v>
      </c>
      <c r="N675">
        <f>_xlfn.XLOOKUP(B675,Courses!A:A,Courses!E:E)</f>
        <v>24</v>
      </c>
      <c r="O675">
        <v>46</v>
      </c>
      <c r="Q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0</v>
      </c>
      <c r="AA675">
        <v>4517</v>
      </c>
      <c r="AB675" t="s">
        <v>2530</v>
      </c>
      <c r="AC675" t="s">
        <v>2523</v>
      </c>
      <c r="AD675">
        <v>83</v>
      </c>
      <c r="AG675" t="s">
        <v>2531</v>
      </c>
      <c r="AH675" t="s">
        <v>2532</v>
      </c>
    </row>
    <row r="676" spans="1:34" hidden="1" x14ac:dyDescent="0.35">
      <c r="A676" t="s">
        <v>49</v>
      </c>
      <c r="B676" t="s">
        <v>50</v>
      </c>
      <c r="C676" t="s">
        <v>32</v>
      </c>
      <c r="D676" t="s">
        <v>33</v>
      </c>
      <c r="E676" t="s">
        <v>34</v>
      </c>
      <c r="F676" t="s">
        <v>35</v>
      </c>
      <c r="G676" t="s">
        <v>2520</v>
      </c>
      <c r="H676" t="s">
        <v>2521</v>
      </c>
      <c r="I676" t="s">
        <v>32171</v>
      </c>
      <c r="J676" t="s">
        <v>2522</v>
      </c>
      <c r="K676" t="s">
        <v>66</v>
      </c>
      <c r="L676" t="b">
        <v>1</v>
      </c>
      <c r="M676">
        <v>38</v>
      </c>
      <c r="N676">
        <f>_xlfn.XLOOKUP(B676,Courses!A:A,Courses!E:E)</f>
        <v>47</v>
      </c>
      <c r="O676">
        <v>242</v>
      </c>
      <c r="Q676">
        <v>0</v>
      </c>
      <c r="S676">
        <v>9</v>
      </c>
      <c r="T676">
        <v>10</v>
      </c>
      <c r="U676">
        <v>0</v>
      </c>
      <c r="V676">
        <v>0</v>
      </c>
      <c r="W676">
        <v>0</v>
      </c>
      <c r="Y676">
        <v>0</v>
      </c>
      <c r="AA676">
        <v>18380</v>
      </c>
      <c r="AB676" t="s">
        <v>2533</v>
      </c>
      <c r="AC676" t="s">
        <v>2523</v>
      </c>
      <c r="AD676">
        <v>83</v>
      </c>
      <c r="AF676" t="s">
        <v>2534</v>
      </c>
      <c r="AG676" t="s">
        <v>2535</v>
      </c>
      <c r="AH676" t="s">
        <v>2536</v>
      </c>
    </row>
    <row r="677" spans="1:34" hidden="1" x14ac:dyDescent="0.35">
      <c r="A677" t="s">
        <v>61</v>
      </c>
      <c r="B677" t="s">
        <v>62</v>
      </c>
      <c r="C677" t="s">
        <v>32</v>
      </c>
      <c r="D677" t="s">
        <v>33</v>
      </c>
      <c r="E677" t="s">
        <v>34</v>
      </c>
      <c r="F677" t="s">
        <v>35</v>
      </c>
      <c r="G677" t="s">
        <v>2520</v>
      </c>
      <c r="H677" t="s">
        <v>2521</v>
      </c>
      <c r="I677" t="s">
        <v>32171</v>
      </c>
      <c r="J677" t="s">
        <v>2522</v>
      </c>
      <c r="K677" t="s">
        <v>66</v>
      </c>
      <c r="L677" t="b">
        <v>1</v>
      </c>
      <c r="M677">
        <v>71</v>
      </c>
      <c r="N677">
        <f>_xlfn.XLOOKUP(B677,Courses!A:A,Courses!E:E)</f>
        <v>56</v>
      </c>
      <c r="O677">
        <v>373</v>
      </c>
      <c r="Q677">
        <v>0</v>
      </c>
      <c r="S677">
        <v>11</v>
      </c>
      <c r="T677">
        <v>11</v>
      </c>
      <c r="U677">
        <v>0</v>
      </c>
      <c r="V677">
        <v>0</v>
      </c>
      <c r="W677">
        <v>0</v>
      </c>
      <c r="Y677">
        <v>0</v>
      </c>
      <c r="AA677">
        <v>39299</v>
      </c>
      <c r="AB677" t="s">
        <v>2537</v>
      </c>
      <c r="AC677" t="s">
        <v>2523</v>
      </c>
      <c r="AD677">
        <v>83</v>
      </c>
      <c r="AF677" t="s">
        <v>2538</v>
      </c>
      <c r="AG677" t="s">
        <v>2539</v>
      </c>
      <c r="AH677" t="s">
        <v>2540</v>
      </c>
    </row>
    <row r="678" spans="1:34" hidden="1" x14ac:dyDescent="0.35">
      <c r="A678" t="s">
        <v>61</v>
      </c>
      <c r="B678" t="s">
        <v>62</v>
      </c>
      <c r="C678" t="s">
        <v>32</v>
      </c>
      <c r="D678" t="s">
        <v>33</v>
      </c>
      <c r="E678" t="s">
        <v>34</v>
      </c>
      <c r="F678" t="s">
        <v>35</v>
      </c>
      <c r="G678" t="s">
        <v>2541</v>
      </c>
      <c r="H678" t="s">
        <v>2542</v>
      </c>
      <c r="I678" t="s">
        <v>32171</v>
      </c>
      <c r="J678" t="s">
        <v>2543</v>
      </c>
      <c r="K678" t="s">
        <v>66</v>
      </c>
      <c r="L678" t="b">
        <v>1</v>
      </c>
      <c r="M678">
        <v>7</v>
      </c>
      <c r="N678">
        <f>_xlfn.XLOOKUP(B678,Courses!A:A,Courses!E:E)</f>
        <v>56</v>
      </c>
      <c r="O678">
        <v>350</v>
      </c>
      <c r="Q678">
        <v>0</v>
      </c>
      <c r="S678">
        <v>3</v>
      </c>
      <c r="T678">
        <v>3</v>
      </c>
      <c r="U678">
        <v>0</v>
      </c>
      <c r="V678">
        <v>0</v>
      </c>
      <c r="W678">
        <v>0</v>
      </c>
      <c r="Y678">
        <v>0</v>
      </c>
      <c r="AA678">
        <v>245</v>
      </c>
      <c r="AB678" t="s">
        <v>2544</v>
      </c>
      <c r="AC678" t="s">
        <v>2545</v>
      </c>
      <c r="AD678">
        <v>68</v>
      </c>
      <c r="AF678" t="s">
        <v>2546</v>
      </c>
      <c r="AG678" t="s">
        <v>2547</v>
      </c>
      <c r="AH678" t="s">
        <v>2548</v>
      </c>
    </row>
    <row r="679" spans="1:34" hidden="1" x14ac:dyDescent="0.35">
      <c r="A679" t="s">
        <v>49</v>
      </c>
      <c r="B679" t="s">
        <v>50</v>
      </c>
      <c r="C679" t="s">
        <v>32</v>
      </c>
      <c r="D679" t="s">
        <v>33</v>
      </c>
      <c r="E679" t="s">
        <v>34</v>
      </c>
      <c r="F679" t="s">
        <v>35</v>
      </c>
      <c r="G679" t="s">
        <v>2541</v>
      </c>
      <c r="H679" t="s">
        <v>2542</v>
      </c>
      <c r="I679" t="s">
        <v>32171</v>
      </c>
      <c r="J679" t="s">
        <v>2543</v>
      </c>
      <c r="K679" t="s">
        <v>66</v>
      </c>
      <c r="L679" t="b">
        <v>1</v>
      </c>
      <c r="M679">
        <v>7</v>
      </c>
      <c r="N679">
        <f>_xlfn.XLOOKUP(B679,Courses!A:A,Courses!E:E)</f>
        <v>47</v>
      </c>
      <c r="O679">
        <v>234</v>
      </c>
      <c r="Q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Y679">
        <v>1</v>
      </c>
      <c r="Z679" t="s">
        <v>2549</v>
      </c>
      <c r="AA679">
        <v>2204</v>
      </c>
      <c r="AB679" t="s">
        <v>2550</v>
      </c>
      <c r="AC679" t="s">
        <v>2545</v>
      </c>
      <c r="AD679">
        <v>68</v>
      </c>
      <c r="AF679" t="s">
        <v>2551</v>
      </c>
      <c r="AG679" t="s">
        <v>2552</v>
      </c>
      <c r="AH679" t="s">
        <v>2553</v>
      </c>
    </row>
    <row r="680" spans="1:34" hidden="1" x14ac:dyDescent="0.35">
      <c r="A680" t="s">
        <v>47</v>
      </c>
      <c r="B680" t="s">
        <v>48</v>
      </c>
      <c r="C680" t="s">
        <v>32</v>
      </c>
      <c r="D680" t="s">
        <v>33</v>
      </c>
      <c r="E680" t="s">
        <v>34</v>
      </c>
      <c r="F680" t="s">
        <v>35</v>
      </c>
      <c r="G680" t="s">
        <v>2541</v>
      </c>
      <c r="H680" t="s">
        <v>2542</v>
      </c>
      <c r="I680" t="s">
        <v>32171</v>
      </c>
      <c r="J680" t="s">
        <v>2543</v>
      </c>
      <c r="K680" t="s">
        <v>66</v>
      </c>
      <c r="L680" t="b">
        <v>1</v>
      </c>
      <c r="M680">
        <v>3</v>
      </c>
      <c r="N680">
        <f>_xlfn.XLOOKUP(B680,Courses!A:A,Courses!E:E)</f>
        <v>24</v>
      </c>
      <c r="O680">
        <v>45</v>
      </c>
      <c r="Q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Y680">
        <v>1</v>
      </c>
      <c r="Z680" t="s">
        <v>2554</v>
      </c>
      <c r="AA680">
        <v>106</v>
      </c>
      <c r="AB680" t="s">
        <v>2555</v>
      </c>
      <c r="AC680" t="s">
        <v>2545</v>
      </c>
      <c r="AD680">
        <v>68</v>
      </c>
      <c r="AG680" t="s">
        <v>2556</v>
      </c>
      <c r="AH680" t="s">
        <v>2557</v>
      </c>
    </row>
    <row r="681" spans="1:34" hidden="1" x14ac:dyDescent="0.35">
      <c r="A681" t="s">
        <v>45</v>
      </c>
      <c r="B681" t="s">
        <v>46</v>
      </c>
      <c r="C681" t="s">
        <v>32</v>
      </c>
      <c r="D681" t="s">
        <v>33</v>
      </c>
      <c r="E681" t="s">
        <v>34</v>
      </c>
      <c r="F681" t="s">
        <v>35</v>
      </c>
      <c r="G681" t="s">
        <v>2541</v>
      </c>
      <c r="H681" t="s">
        <v>2542</v>
      </c>
      <c r="I681" t="s">
        <v>32171</v>
      </c>
      <c r="J681" t="s">
        <v>2543</v>
      </c>
      <c r="K681" t="s">
        <v>66</v>
      </c>
      <c r="L681" t="b">
        <v>1</v>
      </c>
      <c r="M681">
        <v>16</v>
      </c>
      <c r="N681">
        <f>_xlfn.XLOOKUP(B681,Courses!A:A,Courses!E:E)</f>
        <v>46</v>
      </c>
      <c r="O681">
        <v>189</v>
      </c>
      <c r="Q681">
        <v>0</v>
      </c>
      <c r="S681">
        <v>3</v>
      </c>
      <c r="T681">
        <v>3</v>
      </c>
      <c r="U681">
        <v>0</v>
      </c>
      <c r="V681">
        <v>0</v>
      </c>
      <c r="W681">
        <v>0</v>
      </c>
      <c r="Y681">
        <v>2</v>
      </c>
      <c r="Z681" t="s">
        <v>2558</v>
      </c>
      <c r="AA681">
        <v>20408</v>
      </c>
      <c r="AB681" t="s">
        <v>2559</v>
      </c>
      <c r="AC681" t="s">
        <v>2545</v>
      </c>
      <c r="AD681">
        <v>68</v>
      </c>
      <c r="AF681" t="s">
        <v>2560</v>
      </c>
    </row>
    <row r="682" spans="1:34" hidden="1" x14ac:dyDescent="0.35">
      <c r="A682" t="s">
        <v>44</v>
      </c>
      <c r="B682" t="s">
        <v>37</v>
      </c>
      <c r="C682" t="s">
        <v>32</v>
      </c>
      <c r="D682" t="s">
        <v>33</v>
      </c>
      <c r="E682" t="s">
        <v>34</v>
      </c>
      <c r="F682" t="s">
        <v>35</v>
      </c>
      <c r="G682" t="s">
        <v>2541</v>
      </c>
      <c r="H682" t="s">
        <v>2542</v>
      </c>
      <c r="I682" t="s">
        <v>32171</v>
      </c>
      <c r="J682" t="s">
        <v>2543</v>
      </c>
      <c r="K682" t="s">
        <v>66</v>
      </c>
      <c r="L682" t="b">
        <v>1</v>
      </c>
      <c r="M682">
        <v>14</v>
      </c>
      <c r="N682">
        <f>_xlfn.XLOOKUP(B682,Courses!A:A,Courses!E:E)</f>
        <v>35</v>
      </c>
      <c r="O682">
        <v>331</v>
      </c>
      <c r="Q682">
        <v>0</v>
      </c>
      <c r="S682">
        <v>4</v>
      </c>
      <c r="T682">
        <v>4</v>
      </c>
      <c r="U682">
        <v>0</v>
      </c>
      <c r="V682">
        <v>0</v>
      </c>
      <c r="W682">
        <v>0</v>
      </c>
      <c r="Y682">
        <v>1</v>
      </c>
      <c r="Z682" t="s">
        <v>2561</v>
      </c>
      <c r="AA682">
        <v>957</v>
      </c>
      <c r="AB682" t="s">
        <v>2562</v>
      </c>
      <c r="AC682" t="s">
        <v>2545</v>
      </c>
      <c r="AD682">
        <v>68</v>
      </c>
      <c r="AF682" t="s">
        <v>2563</v>
      </c>
      <c r="AG682" t="s">
        <v>2564</v>
      </c>
      <c r="AH682" t="s">
        <v>2565</v>
      </c>
    </row>
    <row r="683" spans="1:34" x14ac:dyDescent="0.35">
      <c r="A683" t="s">
        <v>103</v>
      </c>
      <c r="B683" t="s">
        <v>50</v>
      </c>
      <c r="C683" t="s">
        <v>32</v>
      </c>
      <c r="D683" t="s">
        <v>33</v>
      </c>
      <c r="E683" t="s">
        <v>38</v>
      </c>
      <c r="F683" t="s">
        <v>39</v>
      </c>
      <c r="G683" t="s">
        <v>2541</v>
      </c>
      <c r="H683" t="s">
        <v>2542</v>
      </c>
      <c r="I683" t="s">
        <v>32171</v>
      </c>
      <c r="J683" t="s">
        <v>2543</v>
      </c>
      <c r="K683" t="s">
        <v>66</v>
      </c>
      <c r="L683" t="b">
        <v>1</v>
      </c>
      <c r="M683">
        <v>0</v>
      </c>
      <c r="N683">
        <f>_xlfn.XLOOKUP(B683,Courses!A:A,Courses!E:E)</f>
        <v>47</v>
      </c>
      <c r="O683">
        <v>263</v>
      </c>
      <c r="Q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0</v>
      </c>
      <c r="AA683">
        <v>0</v>
      </c>
      <c r="AC683" t="s">
        <v>2545</v>
      </c>
      <c r="AD683">
        <v>68</v>
      </c>
    </row>
    <row r="684" spans="1:34" x14ac:dyDescent="0.35">
      <c r="A684" t="s">
        <v>162</v>
      </c>
      <c r="B684" t="s">
        <v>62</v>
      </c>
      <c r="C684" t="s">
        <v>32</v>
      </c>
      <c r="D684" t="s">
        <v>33</v>
      </c>
      <c r="E684" t="s">
        <v>38</v>
      </c>
      <c r="F684" t="s">
        <v>39</v>
      </c>
      <c r="G684" t="s">
        <v>2541</v>
      </c>
      <c r="H684" t="s">
        <v>2542</v>
      </c>
      <c r="I684" t="s">
        <v>32171</v>
      </c>
      <c r="J684" t="s">
        <v>2543</v>
      </c>
      <c r="K684" t="s">
        <v>66</v>
      </c>
      <c r="L684" t="b">
        <v>1</v>
      </c>
      <c r="M684">
        <v>0</v>
      </c>
      <c r="N684">
        <f>_xlfn.XLOOKUP(B684,Courses!A:A,Courses!E:E)</f>
        <v>56</v>
      </c>
      <c r="O684">
        <v>351</v>
      </c>
      <c r="Q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0</v>
      </c>
      <c r="AA684">
        <v>0</v>
      </c>
      <c r="AC684" t="s">
        <v>2545</v>
      </c>
      <c r="AD684">
        <v>68</v>
      </c>
    </row>
    <row r="685" spans="1:34" x14ac:dyDescent="0.35">
      <c r="A685" t="s">
        <v>98</v>
      </c>
      <c r="B685" t="s">
        <v>99</v>
      </c>
      <c r="C685" t="s">
        <v>32</v>
      </c>
      <c r="D685" t="s">
        <v>33</v>
      </c>
      <c r="E685" t="s">
        <v>38</v>
      </c>
      <c r="F685" t="s">
        <v>39</v>
      </c>
      <c r="G685" t="s">
        <v>2541</v>
      </c>
      <c r="H685" t="s">
        <v>2542</v>
      </c>
      <c r="I685" t="s">
        <v>32171</v>
      </c>
      <c r="J685" t="s">
        <v>2543</v>
      </c>
      <c r="K685" t="s">
        <v>66</v>
      </c>
      <c r="L685" t="b">
        <v>1</v>
      </c>
      <c r="M685">
        <v>0</v>
      </c>
      <c r="N685">
        <f>_xlfn.XLOOKUP(B685,Courses!A:A,Courses!E:E)</f>
        <v>30</v>
      </c>
      <c r="O685">
        <v>61</v>
      </c>
      <c r="Q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0</v>
      </c>
      <c r="AA685">
        <v>0</v>
      </c>
      <c r="AC685" t="s">
        <v>2545</v>
      </c>
      <c r="AD685">
        <v>68</v>
      </c>
    </row>
    <row r="686" spans="1:34" x14ac:dyDescent="0.35">
      <c r="A686" t="s">
        <v>98</v>
      </c>
      <c r="B686" t="s">
        <v>99</v>
      </c>
      <c r="C686" t="s">
        <v>32</v>
      </c>
      <c r="D686" t="s">
        <v>33</v>
      </c>
      <c r="E686" t="s">
        <v>38</v>
      </c>
      <c r="F686" t="s">
        <v>39</v>
      </c>
      <c r="G686" t="s">
        <v>2566</v>
      </c>
      <c r="H686" t="s">
        <v>2567</v>
      </c>
      <c r="I686" t="s">
        <v>32171</v>
      </c>
      <c r="J686" t="s">
        <v>2568</v>
      </c>
      <c r="K686" t="s">
        <v>66</v>
      </c>
      <c r="L686" t="b">
        <v>1</v>
      </c>
      <c r="M686">
        <v>0</v>
      </c>
      <c r="N686">
        <f>_xlfn.XLOOKUP(B686,Courses!A:A,Courses!E:E)</f>
        <v>30</v>
      </c>
      <c r="O686">
        <v>61</v>
      </c>
      <c r="Q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0</v>
      </c>
      <c r="AA686">
        <v>0</v>
      </c>
      <c r="AC686" t="s">
        <v>2569</v>
      </c>
      <c r="AD686">
        <v>88</v>
      </c>
    </row>
    <row r="687" spans="1:34" x14ac:dyDescent="0.35">
      <c r="A687" t="s">
        <v>94</v>
      </c>
      <c r="B687" t="s">
        <v>95</v>
      </c>
      <c r="C687" t="s">
        <v>32</v>
      </c>
      <c r="D687" t="s">
        <v>33</v>
      </c>
      <c r="E687" t="s">
        <v>38</v>
      </c>
      <c r="F687" t="s">
        <v>39</v>
      </c>
      <c r="G687" t="s">
        <v>2566</v>
      </c>
      <c r="H687" t="s">
        <v>2567</v>
      </c>
      <c r="I687" t="s">
        <v>32171</v>
      </c>
      <c r="J687" t="s">
        <v>2568</v>
      </c>
      <c r="K687" t="s">
        <v>66</v>
      </c>
      <c r="L687" t="b">
        <v>1</v>
      </c>
      <c r="M687">
        <v>0</v>
      </c>
      <c r="N687">
        <f>_xlfn.XLOOKUP(B687,Courses!A:A,Courses!E:E)</f>
        <v>25</v>
      </c>
      <c r="O687">
        <v>71</v>
      </c>
      <c r="Q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0</v>
      </c>
      <c r="AA687">
        <v>0</v>
      </c>
      <c r="AC687" t="s">
        <v>2569</v>
      </c>
      <c r="AD687">
        <v>88</v>
      </c>
    </row>
    <row r="688" spans="1:34" x14ac:dyDescent="0.35">
      <c r="A688" t="s">
        <v>88</v>
      </c>
      <c r="B688" t="s">
        <v>89</v>
      </c>
      <c r="C688" t="s">
        <v>32</v>
      </c>
      <c r="D688" t="s">
        <v>33</v>
      </c>
      <c r="E688" t="s">
        <v>38</v>
      </c>
      <c r="F688" t="s">
        <v>39</v>
      </c>
      <c r="G688" t="s">
        <v>2566</v>
      </c>
      <c r="H688" t="s">
        <v>2567</v>
      </c>
      <c r="I688" t="s">
        <v>32171</v>
      </c>
      <c r="J688" t="s">
        <v>2568</v>
      </c>
      <c r="K688" t="s">
        <v>66</v>
      </c>
      <c r="L688" t="b">
        <v>1</v>
      </c>
      <c r="M688">
        <v>0</v>
      </c>
      <c r="N688">
        <f>_xlfn.XLOOKUP(B688,Courses!A:A,Courses!E:E)</f>
        <v>58</v>
      </c>
      <c r="O688">
        <v>119</v>
      </c>
      <c r="Q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0</v>
      </c>
      <c r="AA688">
        <v>0</v>
      </c>
      <c r="AC688" t="s">
        <v>2569</v>
      </c>
      <c r="AD688">
        <v>88</v>
      </c>
    </row>
    <row r="689" spans="1:34" x14ac:dyDescent="0.35">
      <c r="A689" t="s">
        <v>91</v>
      </c>
      <c r="B689" t="s">
        <v>92</v>
      </c>
      <c r="C689" t="s">
        <v>32</v>
      </c>
      <c r="D689" t="s">
        <v>33</v>
      </c>
      <c r="E689" t="s">
        <v>38</v>
      </c>
      <c r="F689" t="s">
        <v>39</v>
      </c>
      <c r="G689" t="s">
        <v>2566</v>
      </c>
      <c r="H689" t="s">
        <v>2567</v>
      </c>
      <c r="I689" t="s">
        <v>32171</v>
      </c>
      <c r="J689" t="s">
        <v>2568</v>
      </c>
      <c r="K689" t="s">
        <v>66</v>
      </c>
      <c r="L689" t="b">
        <v>1</v>
      </c>
      <c r="M689">
        <v>0</v>
      </c>
      <c r="N689">
        <f>_xlfn.XLOOKUP(B689,Courses!A:A,Courses!E:E)</f>
        <v>54</v>
      </c>
      <c r="O689">
        <v>106</v>
      </c>
      <c r="Q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0</v>
      </c>
      <c r="AA689">
        <v>0</v>
      </c>
      <c r="AC689" t="s">
        <v>2569</v>
      </c>
      <c r="AD689">
        <v>88</v>
      </c>
    </row>
    <row r="690" spans="1:34" hidden="1" x14ac:dyDescent="0.35">
      <c r="A690" t="s">
        <v>44</v>
      </c>
      <c r="B690" t="s">
        <v>37</v>
      </c>
      <c r="C690" t="s">
        <v>32</v>
      </c>
      <c r="D690" t="s">
        <v>33</v>
      </c>
      <c r="E690" t="s">
        <v>34</v>
      </c>
      <c r="F690" t="s">
        <v>35</v>
      </c>
      <c r="G690" t="s">
        <v>2566</v>
      </c>
      <c r="H690" t="s">
        <v>2567</v>
      </c>
      <c r="I690" t="s">
        <v>32171</v>
      </c>
      <c r="J690" t="s">
        <v>2568</v>
      </c>
      <c r="K690" t="s">
        <v>66</v>
      </c>
      <c r="L690" t="b">
        <v>1</v>
      </c>
      <c r="M690">
        <v>38</v>
      </c>
      <c r="N690">
        <f>_xlfn.XLOOKUP(B690,Courses!A:A,Courses!E:E)</f>
        <v>35</v>
      </c>
      <c r="O690">
        <v>344</v>
      </c>
      <c r="Q690">
        <v>0</v>
      </c>
      <c r="S690">
        <v>5</v>
      </c>
      <c r="T690">
        <v>6</v>
      </c>
      <c r="U690">
        <v>0</v>
      </c>
      <c r="V690">
        <v>0</v>
      </c>
      <c r="W690">
        <v>0</v>
      </c>
      <c r="Y690">
        <v>0</v>
      </c>
      <c r="AA690">
        <v>41074</v>
      </c>
      <c r="AB690" t="s">
        <v>2570</v>
      </c>
      <c r="AC690" t="s">
        <v>2569</v>
      </c>
      <c r="AD690">
        <v>88</v>
      </c>
      <c r="AF690" t="s">
        <v>2571</v>
      </c>
      <c r="AG690" t="s">
        <v>2572</v>
      </c>
      <c r="AH690" t="s">
        <v>2573</v>
      </c>
    </row>
    <row r="691" spans="1:34" hidden="1" x14ac:dyDescent="0.35">
      <c r="A691" t="s">
        <v>45</v>
      </c>
      <c r="B691" t="s">
        <v>46</v>
      </c>
      <c r="C691" t="s">
        <v>32</v>
      </c>
      <c r="D691" t="s">
        <v>33</v>
      </c>
      <c r="E691" t="s">
        <v>34</v>
      </c>
      <c r="F691" t="s">
        <v>35</v>
      </c>
      <c r="G691" t="s">
        <v>2566</v>
      </c>
      <c r="H691" t="s">
        <v>2567</v>
      </c>
      <c r="I691" t="s">
        <v>32171</v>
      </c>
      <c r="J691" t="s">
        <v>2568</v>
      </c>
      <c r="K691" t="s">
        <v>66</v>
      </c>
      <c r="L691" t="b">
        <v>1</v>
      </c>
      <c r="M691">
        <v>96</v>
      </c>
      <c r="N691">
        <f>_xlfn.XLOOKUP(B691,Courses!A:A,Courses!E:E)</f>
        <v>46</v>
      </c>
      <c r="O691">
        <v>211</v>
      </c>
      <c r="Q691">
        <v>0</v>
      </c>
      <c r="S691">
        <v>52</v>
      </c>
      <c r="T691">
        <v>53</v>
      </c>
      <c r="U691">
        <v>0</v>
      </c>
      <c r="V691">
        <v>0</v>
      </c>
      <c r="W691">
        <v>0</v>
      </c>
      <c r="Y691">
        <v>1</v>
      </c>
      <c r="Z691" t="s">
        <v>2574</v>
      </c>
      <c r="AA691">
        <v>36827</v>
      </c>
      <c r="AB691" t="s">
        <v>2575</v>
      </c>
      <c r="AC691" t="s">
        <v>2569</v>
      </c>
      <c r="AD691">
        <v>88</v>
      </c>
      <c r="AF691" t="s">
        <v>2576</v>
      </c>
    </row>
    <row r="692" spans="1:34" hidden="1" x14ac:dyDescent="0.35">
      <c r="A692" t="s">
        <v>47</v>
      </c>
      <c r="B692" t="s">
        <v>48</v>
      </c>
      <c r="C692" t="s">
        <v>32</v>
      </c>
      <c r="D692" t="s">
        <v>33</v>
      </c>
      <c r="E692" t="s">
        <v>34</v>
      </c>
      <c r="F692" t="s">
        <v>35</v>
      </c>
      <c r="G692" t="s">
        <v>2566</v>
      </c>
      <c r="H692" t="s">
        <v>2567</v>
      </c>
      <c r="I692" t="s">
        <v>32171</v>
      </c>
      <c r="J692" t="s">
        <v>2568</v>
      </c>
      <c r="K692" t="s">
        <v>66</v>
      </c>
      <c r="L692" t="b">
        <v>1</v>
      </c>
      <c r="M692">
        <v>2</v>
      </c>
      <c r="N692">
        <f>_xlfn.XLOOKUP(B692,Courses!A:A,Courses!E:E)</f>
        <v>24</v>
      </c>
      <c r="O692">
        <v>45</v>
      </c>
      <c r="Q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1</v>
      </c>
      <c r="Z692" t="s">
        <v>2577</v>
      </c>
      <c r="AA692">
        <v>2734</v>
      </c>
      <c r="AB692" t="s">
        <v>2578</v>
      </c>
      <c r="AC692" t="s">
        <v>2569</v>
      </c>
      <c r="AD692">
        <v>88</v>
      </c>
      <c r="AG692" t="s">
        <v>2579</v>
      </c>
      <c r="AH692" t="s">
        <v>2580</v>
      </c>
    </row>
    <row r="693" spans="1:34" hidden="1" x14ac:dyDescent="0.35">
      <c r="A693" t="s">
        <v>49</v>
      </c>
      <c r="B693" t="s">
        <v>50</v>
      </c>
      <c r="C693" t="s">
        <v>32</v>
      </c>
      <c r="D693" t="s">
        <v>33</v>
      </c>
      <c r="E693" t="s">
        <v>34</v>
      </c>
      <c r="F693" t="s">
        <v>35</v>
      </c>
      <c r="G693" t="s">
        <v>2566</v>
      </c>
      <c r="H693" t="s">
        <v>2567</v>
      </c>
      <c r="I693" t="s">
        <v>32171</v>
      </c>
      <c r="J693" t="s">
        <v>2568</v>
      </c>
      <c r="K693" t="s">
        <v>66</v>
      </c>
      <c r="L693" t="b">
        <v>1</v>
      </c>
      <c r="M693">
        <v>58</v>
      </c>
      <c r="N693">
        <f>_xlfn.XLOOKUP(B693,Courses!A:A,Courses!E:E)</f>
        <v>47</v>
      </c>
      <c r="O693">
        <v>265</v>
      </c>
      <c r="Q693">
        <v>0</v>
      </c>
      <c r="S693">
        <v>8</v>
      </c>
      <c r="T693">
        <v>8</v>
      </c>
      <c r="U693">
        <v>0</v>
      </c>
      <c r="V693">
        <v>0</v>
      </c>
      <c r="W693">
        <v>0</v>
      </c>
      <c r="Y693">
        <v>1</v>
      </c>
      <c r="Z693" t="s">
        <v>2581</v>
      </c>
      <c r="AA693">
        <v>60110</v>
      </c>
      <c r="AB693" t="s">
        <v>2582</v>
      </c>
      <c r="AC693" t="s">
        <v>2569</v>
      </c>
      <c r="AD693">
        <v>88</v>
      </c>
      <c r="AF693" t="s">
        <v>2583</v>
      </c>
      <c r="AG693" t="s">
        <v>2584</v>
      </c>
      <c r="AH693" t="s">
        <v>2584</v>
      </c>
    </row>
    <row r="694" spans="1:34" hidden="1" x14ac:dyDescent="0.35">
      <c r="A694" t="s">
        <v>61</v>
      </c>
      <c r="B694" t="s">
        <v>62</v>
      </c>
      <c r="C694" t="s">
        <v>32</v>
      </c>
      <c r="D694" t="s">
        <v>33</v>
      </c>
      <c r="E694" t="s">
        <v>34</v>
      </c>
      <c r="F694" t="s">
        <v>35</v>
      </c>
      <c r="G694" t="s">
        <v>2566</v>
      </c>
      <c r="H694" t="s">
        <v>2567</v>
      </c>
      <c r="I694" t="s">
        <v>32171</v>
      </c>
      <c r="J694" t="s">
        <v>2568</v>
      </c>
      <c r="K694" t="s">
        <v>66</v>
      </c>
      <c r="L694" t="b">
        <v>1</v>
      </c>
      <c r="M694">
        <v>66</v>
      </c>
      <c r="N694">
        <f>_xlfn.XLOOKUP(B694,Courses!A:A,Courses!E:E)</f>
        <v>56</v>
      </c>
      <c r="O694">
        <v>366</v>
      </c>
      <c r="Q694">
        <v>0</v>
      </c>
      <c r="S694">
        <v>18</v>
      </c>
      <c r="T694">
        <v>21</v>
      </c>
      <c r="U694">
        <v>0</v>
      </c>
      <c r="V694">
        <v>0</v>
      </c>
      <c r="W694">
        <v>0</v>
      </c>
      <c r="Y694">
        <v>0</v>
      </c>
      <c r="AA694">
        <v>26289</v>
      </c>
      <c r="AB694" t="s">
        <v>2585</v>
      </c>
      <c r="AC694" t="s">
        <v>2569</v>
      </c>
      <c r="AD694">
        <v>88</v>
      </c>
      <c r="AF694" t="s">
        <v>2586</v>
      </c>
      <c r="AG694" t="s">
        <v>2587</v>
      </c>
      <c r="AH694" t="s">
        <v>2588</v>
      </c>
    </row>
    <row r="695" spans="1:34" hidden="1" x14ac:dyDescent="0.35">
      <c r="A695" t="s">
        <v>61</v>
      </c>
      <c r="B695" t="s">
        <v>62</v>
      </c>
      <c r="C695" t="s">
        <v>32</v>
      </c>
      <c r="D695" t="s">
        <v>33</v>
      </c>
      <c r="E695" t="s">
        <v>34</v>
      </c>
      <c r="F695" t="s">
        <v>35</v>
      </c>
      <c r="G695" t="s">
        <v>2589</v>
      </c>
      <c r="H695" t="s">
        <v>2590</v>
      </c>
      <c r="I695" t="s">
        <v>32171</v>
      </c>
      <c r="J695" t="s">
        <v>2591</v>
      </c>
      <c r="K695" t="s">
        <v>66</v>
      </c>
      <c r="L695" t="b">
        <v>1</v>
      </c>
      <c r="M695">
        <v>0</v>
      </c>
      <c r="N695">
        <f>_xlfn.XLOOKUP(B695,Courses!A:A,Courses!E:E)</f>
        <v>56</v>
      </c>
      <c r="O695">
        <v>347</v>
      </c>
      <c r="Q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0</v>
      </c>
      <c r="AA695">
        <v>0</v>
      </c>
      <c r="AD695">
        <v>0</v>
      </c>
    </row>
    <row r="696" spans="1:34" hidden="1" x14ac:dyDescent="0.35">
      <c r="A696" t="s">
        <v>49</v>
      </c>
      <c r="B696" t="s">
        <v>50</v>
      </c>
      <c r="C696" t="s">
        <v>32</v>
      </c>
      <c r="D696" t="s">
        <v>33</v>
      </c>
      <c r="E696" t="s">
        <v>34</v>
      </c>
      <c r="F696" t="s">
        <v>35</v>
      </c>
      <c r="G696" t="s">
        <v>2589</v>
      </c>
      <c r="H696" t="s">
        <v>2590</v>
      </c>
      <c r="I696" t="s">
        <v>32171</v>
      </c>
      <c r="J696" t="s">
        <v>2591</v>
      </c>
      <c r="K696" t="s">
        <v>66</v>
      </c>
      <c r="L696" t="b">
        <v>1</v>
      </c>
      <c r="M696">
        <v>0</v>
      </c>
      <c r="N696">
        <f>_xlfn.XLOOKUP(B696,Courses!A:A,Courses!E:E)</f>
        <v>47</v>
      </c>
      <c r="O696">
        <v>233</v>
      </c>
      <c r="Q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0</v>
      </c>
      <c r="AA696">
        <v>0</v>
      </c>
      <c r="AD696">
        <v>0</v>
      </c>
    </row>
    <row r="697" spans="1:34" hidden="1" x14ac:dyDescent="0.35">
      <c r="A697" t="s">
        <v>47</v>
      </c>
      <c r="B697" t="s">
        <v>48</v>
      </c>
      <c r="C697" t="s">
        <v>32</v>
      </c>
      <c r="D697" t="s">
        <v>33</v>
      </c>
      <c r="E697" t="s">
        <v>34</v>
      </c>
      <c r="F697" t="s">
        <v>35</v>
      </c>
      <c r="G697" t="s">
        <v>2589</v>
      </c>
      <c r="H697" t="s">
        <v>2590</v>
      </c>
      <c r="I697" t="s">
        <v>32171</v>
      </c>
      <c r="J697" t="s">
        <v>2591</v>
      </c>
      <c r="K697" t="s">
        <v>66</v>
      </c>
      <c r="L697" t="b">
        <v>1</v>
      </c>
      <c r="M697">
        <v>0</v>
      </c>
      <c r="N697">
        <f>_xlfn.XLOOKUP(B697,Courses!A:A,Courses!E:E)</f>
        <v>24</v>
      </c>
      <c r="O697">
        <v>45</v>
      </c>
      <c r="Q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0</v>
      </c>
      <c r="AA697">
        <v>0</v>
      </c>
      <c r="AD697">
        <v>0</v>
      </c>
    </row>
    <row r="698" spans="1:34" hidden="1" x14ac:dyDescent="0.35">
      <c r="A698" t="s">
        <v>45</v>
      </c>
      <c r="B698" t="s">
        <v>46</v>
      </c>
      <c r="C698" t="s">
        <v>32</v>
      </c>
      <c r="D698" t="s">
        <v>33</v>
      </c>
      <c r="E698" t="s">
        <v>34</v>
      </c>
      <c r="F698" t="s">
        <v>35</v>
      </c>
      <c r="G698" t="s">
        <v>2589</v>
      </c>
      <c r="H698" t="s">
        <v>2590</v>
      </c>
      <c r="I698" t="s">
        <v>32171</v>
      </c>
      <c r="J698" t="s">
        <v>2591</v>
      </c>
      <c r="K698" t="s">
        <v>66</v>
      </c>
      <c r="L698" t="b">
        <v>1</v>
      </c>
      <c r="M698">
        <v>0</v>
      </c>
      <c r="N698">
        <f>_xlfn.XLOOKUP(B698,Courses!A:A,Courses!E:E)</f>
        <v>46</v>
      </c>
      <c r="O698">
        <v>186</v>
      </c>
      <c r="Q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0</v>
      </c>
      <c r="AA698">
        <v>0</v>
      </c>
      <c r="AD698">
        <v>0</v>
      </c>
    </row>
    <row r="699" spans="1:34" hidden="1" x14ac:dyDescent="0.35">
      <c r="A699" t="s">
        <v>44</v>
      </c>
      <c r="B699" t="s">
        <v>37</v>
      </c>
      <c r="C699" t="s">
        <v>32</v>
      </c>
      <c r="D699" t="s">
        <v>33</v>
      </c>
      <c r="E699" t="s">
        <v>34</v>
      </c>
      <c r="F699" t="s">
        <v>35</v>
      </c>
      <c r="G699" t="s">
        <v>2589</v>
      </c>
      <c r="H699" t="s">
        <v>2590</v>
      </c>
      <c r="I699" t="s">
        <v>32171</v>
      </c>
      <c r="J699" t="s">
        <v>2591</v>
      </c>
      <c r="K699" t="s">
        <v>66</v>
      </c>
      <c r="L699" t="b">
        <v>1</v>
      </c>
      <c r="M699">
        <v>0</v>
      </c>
      <c r="N699">
        <f>_xlfn.XLOOKUP(B699,Courses!A:A,Courses!E:E)</f>
        <v>35</v>
      </c>
      <c r="O699">
        <v>326</v>
      </c>
      <c r="Q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0</v>
      </c>
      <c r="AA699">
        <v>0</v>
      </c>
      <c r="AD699">
        <v>0</v>
      </c>
    </row>
    <row r="700" spans="1:34" x14ac:dyDescent="0.35">
      <c r="A700" t="s">
        <v>162</v>
      </c>
      <c r="B700" t="s">
        <v>62</v>
      </c>
      <c r="C700" t="s">
        <v>32</v>
      </c>
      <c r="D700" t="s">
        <v>33</v>
      </c>
      <c r="E700" t="s">
        <v>38</v>
      </c>
      <c r="F700" t="s">
        <v>39</v>
      </c>
      <c r="G700" t="s">
        <v>2592</v>
      </c>
      <c r="H700" t="s">
        <v>2593</v>
      </c>
      <c r="I700" t="s">
        <v>32171</v>
      </c>
      <c r="J700" t="s">
        <v>2594</v>
      </c>
      <c r="K700" t="s">
        <v>66</v>
      </c>
      <c r="L700" t="b">
        <v>1</v>
      </c>
      <c r="M700">
        <v>23</v>
      </c>
      <c r="N700">
        <f>_xlfn.XLOOKUP(B700,Courses!A:A,Courses!E:E)</f>
        <v>56</v>
      </c>
      <c r="O700">
        <v>351</v>
      </c>
      <c r="Q700">
        <v>0</v>
      </c>
      <c r="S700">
        <v>3</v>
      </c>
      <c r="T700">
        <v>9</v>
      </c>
      <c r="U700">
        <v>0</v>
      </c>
      <c r="V700">
        <v>0</v>
      </c>
      <c r="W700">
        <v>0</v>
      </c>
      <c r="Y700">
        <v>0</v>
      </c>
      <c r="AA700">
        <v>4890</v>
      </c>
      <c r="AB700" t="s">
        <v>2596</v>
      </c>
      <c r="AC700" t="s">
        <v>2595</v>
      </c>
      <c r="AD700">
        <v>81</v>
      </c>
      <c r="AF700" t="s">
        <v>2597</v>
      </c>
      <c r="AG700" t="s">
        <v>2598</v>
      </c>
      <c r="AH700" t="s">
        <v>2599</v>
      </c>
    </row>
    <row r="701" spans="1:34" x14ac:dyDescent="0.35">
      <c r="A701" t="s">
        <v>91</v>
      </c>
      <c r="B701" t="s">
        <v>92</v>
      </c>
      <c r="C701" t="s">
        <v>32</v>
      </c>
      <c r="D701" t="s">
        <v>33</v>
      </c>
      <c r="E701" t="s">
        <v>38</v>
      </c>
      <c r="F701" t="s">
        <v>39</v>
      </c>
      <c r="G701" t="s">
        <v>2592</v>
      </c>
      <c r="H701" t="s">
        <v>2593</v>
      </c>
      <c r="I701" t="s">
        <v>32171</v>
      </c>
      <c r="J701" t="s">
        <v>2594</v>
      </c>
      <c r="K701" t="s">
        <v>66</v>
      </c>
      <c r="L701" t="b">
        <v>1</v>
      </c>
      <c r="M701">
        <v>0</v>
      </c>
      <c r="N701">
        <f>_xlfn.XLOOKUP(B701,Courses!A:A,Courses!E:E)</f>
        <v>54</v>
      </c>
      <c r="O701">
        <v>106</v>
      </c>
      <c r="Q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0</v>
      </c>
      <c r="AA701">
        <v>0</v>
      </c>
      <c r="AC701" t="s">
        <v>2595</v>
      </c>
      <c r="AD701">
        <v>81</v>
      </c>
    </row>
    <row r="702" spans="1:34" x14ac:dyDescent="0.35">
      <c r="A702" t="s">
        <v>94</v>
      </c>
      <c r="B702" t="s">
        <v>95</v>
      </c>
      <c r="C702" t="s">
        <v>32</v>
      </c>
      <c r="D702" t="s">
        <v>33</v>
      </c>
      <c r="E702" t="s">
        <v>38</v>
      </c>
      <c r="F702" t="s">
        <v>39</v>
      </c>
      <c r="G702" t="s">
        <v>2592</v>
      </c>
      <c r="H702" t="s">
        <v>2593</v>
      </c>
      <c r="I702" t="s">
        <v>32171</v>
      </c>
      <c r="J702" t="s">
        <v>2594</v>
      </c>
      <c r="K702" t="s">
        <v>66</v>
      </c>
      <c r="L702" t="b">
        <v>1</v>
      </c>
      <c r="M702">
        <v>0</v>
      </c>
      <c r="N702">
        <f>_xlfn.XLOOKUP(B702,Courses!A:A,Courses!E:E)</f>
        <v>25</v>
      </c>
      <c r="O702">
        <v>71</v>
      </c>
      <c r="Q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0</v>
      </c>
      <c r="AA702">
        <v>0</v>
      </c>
      <c r="AB702" t="s">
        <v>2600</v>
      </c>
      <c r="AC702" t="s">
        <v>2595</v>
      </c>
      <c r="AD702">
        <v>81</v>
      </c>
    </row>
    <row r="703" spans="1:34" x14ac:dyDescent="0.35">
      <c r="A703" t="s">
        <v>98</v>
      </c>
      <c r="B703" t="s">
        <v>99</v>
      </c>
      <c r="C703" t="s">
        <v>32</v>
      </c>
      <c r="D703" t="s">
        <v>33</v>
      </c>
      <c r="E703" t="s">
        <v>38</v>
      </c>
      <c r="F703" t="s">
        <v>39</v>
      </c>
      <c r="G703" t="s">
        <v>2592</v>
      </c>
      <c r="H703" t="s">
        <v>2593</v>
      </c>
      <c r="I703" t="s">
        <v>32171</v>
      </c>
      <c r="J703" t="s">
        <v>2594</v>
      </c>
      <c r="K703" t="s">
        <v>66</v>
      </c>
      <c r="L703" t="b">
        <v>1</v>
      </c>
      <c r="M703">
        <v>4</v>
      </c>
      <c r="N703">
        <f>_xlfn.XLOOKUP(B703,Courses!A:A,Courses!E:E)</f>
        <v>30</v>
      </c>
      <c r="O703">
        <v>61</v>
      </c>
      <c r="Q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0</v>
      </c>
      <c r="AA703">
        <v>3845</v>
      </c>
      <c r="AB703" t="s">
        <v>2601</v>
      </c>
      <c r="AC703" t="s">
        <v>2595</v>
      </c>
      <c r="AD703">
        <v>81</v>
      </c>
      <c r="AG703" t="s">
        <v>2602</v>
      </c>
      <c r="AH703" t="s">
        <v>2603</v>
      </c>
    </row>
    <row r="704" spans="1:34" hidden="1" x14ac:dyDescent="0.35">
      <c r="A704" t="s">
        <v>44</v>
      </c>
      <c r="B704" t="s">
        <v>37</v>
      </c>
      <c r="C704" t="s">
        <v>32</v>
      </c>
      <c r="D704" t="s">
        <v>33</v>
      </c>
      <c r="E704" t="s">
        <v>34</v>
      </c>
      <c r="F704" t="s">
        <v>35</v>
      </c>
      <c r="G704" t="s">
        <v>2592</v>
      </c>
      <c r="H704" t="s">
        <v>2593</v>
      </c>
      <c r="I704" t="s">
        <v>32171</v>
      </c>
      <c r="J704" t="s">
        <v>2594</v>
      </c>
      <c r="K704" t="s">
        <v>66</v>
      </c>
      <c r="L704" t="b">
        <v>1</v>
      </c>
      <c r="M704">
        <v>95</v>
      </c>
      <c r="N704">
        <f>_xlfn.XLOOKUP(B704,Courses!A:A,Courses!E:E)</f>
        <v>35</v>
      </c>
      <c r="O704">
        <v>358</v>
      </c>
      <c r="Q704">
        <v>0</v>
      </c>
      <c r="S704">
        <v>4</v>
      </c>
      <c r="T704">
        <v>5</v>
      </c>
      <c r="U704">
        <v>0</v>
      </c>
      <c r="V704">
        <v>0</v>
      </c>
      <c r="W704">
        <v>0</v>
      </c>
      <c r="Y704">
        <v>0</v>
      </c>
      <c r="AA704">
        <v>34302</v>
      </c>
      <c r="AB704" t="s">
        <v>2604</v>
      </c>
      <c r="AC704" t="s">
        <v>2595</v>
      </c>
      <c r="AD704">
        <v>81</v>
      </c>
      <c r="AF704" t="s">
        <v>2605</v>
      </c>
      <c r="AG704" t="s">
        <v>2606</v>
      </c>
      <c r="AH704" t="s">
        <v>2607</v>
      </c>
    </row>
    <row r="705" spans="1:34" hidden="1" x14ac:dyDescent="0.35">
      <c r="A705" t="s">
        <v>45</v>
      </c>
      <c r="B705" t="s">
        <v>46</v>
      </c>
      <c r="C705" t="s">
        <v>32</v>
      </c>
      <c r="D705" t="s">
        <v>33</v>
      </c>
      <c r="E705" t="s">
        <v>34</v>
      </c>
      <c r="F705" t="s">
        <v>35</v>
      </c>
      <c r="G705" t="s">
        <v>2592</v>
      </c>
      <c r="H705" t="s">
        <v>2593</v>
      </c>
      <c r="I705" t="s">
        <v>32171</v>
      </c>
      <c r="J705" t="s">
        <v>2594</v>
      </c>
      <c r="K705" t="s">
        <v>66</v>
      </c>
      <c r="L705" t="b">
        <v>1</v>
      </c>
      <c r="M705">
        <v>60</v>
      </c>
      <c r="N705">
        <f>_xlfn.XLOOKUP(B705,Courses!A:A,Courses!E:E)</f>
        <v>46</v>
      </c>
      <c r="O705">
        <v>200</v>
      </c>
      <c r="Q705">
        <v>0</v>
      </c>
      <c r="S705">
        <v>12</v>
      </c>
      <c r="T705">
        <v>14</v>
      </c>
      <c r="U705">
        <v>0</v>
      </c>
      <c r="V705">
        <v>0</v>
      </c>
      <c r="W705">
        <v>4</v>
      </c>
      <c r="Y705">
        <v>1</v>
      </c>
      <c r="Z705" t="s">
        <v>2608</v>
      </c>
      <c r="AA705">
        <v>27538</v>
      </c>
      <c r="AB705" t="s">
        <v>2609</v>
      </c>
      <c r="AC705" t="s">
        <v>2595</v>
      </c>
      <c r="AD705">
        <v>81</v>
      </c>
      <c r="AF705" t="s">
        <v>2610</v>
      </c>
    </row>
    <row r="706" spans="1:34" hidden="1" x14ac:dyDescent="0.35">
      <c r="A706" t="s">
        <v>47</v>
      </c>
      <c r="B706" t="s">
        <v>48</v>
      </c>
      <c r="C706" t="s">
        <v>32</v>
      </c>
      <c r="D706" t="s">
        <v>33</v>
      </c>
      <c r="E706" t="s">
        <v>34</v>
      </c>
      <c r="F706" t="s">
        <v>35</v>
      </c>
      <c r="G706" t="s">
        <v>2592</v>
      </c>
      <c r="H706" t="s">
        <v>2593</v>
      </c>
      <c r="I706" t="s">
        <v>32171</v>
      </c>
      <c r="J706" t="s">
        <v>2594</v>
      </c>
      <c r="K706" t="s">
        <v>66</v>
      </c>
      <c r="L706" t="b">
        <v>1</v>
      </c>
      <c r="M706">
        <v>2</v>
      </c>
      <c r="N706">
        <f>_xlfn.XLOOKUP(B706,Courses!A:A,Courses!E:E)</f>
        <v>24</v>
      </c>
      <c r="O706">
        <v>45</v>
      </c>
      <c r="Q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1</v>
      </c>
      <c r="Z706" t="s">
        <v>2611</v>
      </c>
      <c r="AA706">
        <v>43</v>
      </c>
      <c r="AB706" t="s">
        <v>2612</v>
      </c>
      <c r="AC706" t="s">
        <v>2595</v>
      </c>
      <c r="AD706">
        <v>81</v>
      </c>
      <c r="AG706" t="s">
        <v>2613</v>
      </c>
      <c r="AH706" t="s">
        <v>2614</v>
      </c>
    </row>
    <row r="707" spans="1:34" hidden="1" x14ac:dyDescent="0.35">
      <c r="A707" t="s">
        <v>49</v>
      </c>
      <c r="B707" t="s">
        <v>50</v>
      </c>
      <c r="C707" t="s">
        <v>32</v>
      </c>
      <c r="D707" t="s">
        <v>33</v>
      </c>
      <c r="E707" t="s">
        <v>34</v>
      </c>
      <c r="F707" t="s">
        <v>35</v>
      </c>
      <c r="G707" t="s">
        <v>2592</v>
      </c>
      <c r="H707" t="s">
        <v>2593</v>
      </c>
      <c r="I707" t="s">
        <v>32171</v>
      </c>
      <c r="J707" t="s">
        <v>2594</v>
      </c>
      <c r="K707" t="s">
        <v>66</v>
      </c>
      <c r="L707" t="b">
        <v>1</v>
      </c>
      <c r="M707">
        <v>45</v>
      </c>
      <c r="N707">
        <f>_xlfn.XLOOKUP(B707,Courses!A:A,Courses!E:E)</f>
        <v>47</v>
      </c>
      <c r="O707">
        <v>252</v>
      </c>
      <c r="Q707">
        <v>0</v>
      </c>
      <c r="S707">
        <v>6</v>
      </c>
      <c r="T707">
        <v>7</v>
      </c>
      <c r="U707">
        <v>0</v>
      </c>
      <c r="V707">
        <v>0</v>
      </c>
      <c r="W707">
        <v>0</v>
      </c>
      <c r="Y707">
        <v>1</v>
      </c>
      <c r="Z707" t="s">
        <v>2615</v>
      </c>
      <c r="AA707">
        <v>30416</v>
      </c>
      <c r="AB707" t="s">
        <v>2616</v>
      </c>
      <c r="AC707" t="s">
        <v>2595</v>
      </c>
      <c r="AD707">
        <v>81</v>
      </c>
      <c r="AF707" t="s">
        <v>2617</v>
      </c>
      <c r="AG707" t="s">
        <v>2618</v>
      </c>
      <c r="AH707" t="s">
        <v>2619</v>
      </c>
    </row>
    <row r="708" spans="1:34" hidden="1" x14ac:dyDescent="0.35">
      <c r="A708" t="s">
        <v>61</v>
      </c>
      <c r="B708" t="s">
        <v>62</v>
      </c>
      <c r="C708" t="s">
        <v>32</v>
      </c>
      <c r="D708" t="s">
        <v>33</v>
      </c>
      <c r="E708" t="s">
        <v>34</v>
      </c>
      <c r="F708" t="s">
        <v>35</v>
      </c>
      <c r="G708" t="s">
        <v>2592</v>
      </c>
      <c r="H708" t="s">
        <v>2593</v>
      </c>
      <c r="I708" t="s">
        <v>32171</v>
      </c>
      <c r="J708" t="s">
        <v>2594</v>
      </c>
      <c r="K708" t="s">
        <v>66</v>
      </c>
      <c r="L708" t="b">
        <v>1</v>
      </c>
      <c r="M708">
        <v>10</v>
      </c>
      <c r="N708">
        <f>_xlfn.XLOOKUP(B708,Courses!A:A,Courses!E:E)</f>
        <v>56</v>
      </c>
      <c r="O708">
        <v>348</v>
      </c>
      <c r="Q708">
        <v>0</v>
      </c>
      <c r="S708">
        <v>3</v>
      </c>
      <c r="T708">
        <v>3</v>
      </c>
      <c r="U708">
        <v>0</v>
      </c>
      <c r="V708">
        <v>0</v>
      </c>
      <c r="W708">
        <v>0</v>
      </c>
      <c r="Y708">
        <v>0</v>
      </c>
      <c r="AA708">
        <v>68</v>
      </c>
      <c r="AB708" t="s">
        <v>2620</v>
      </c>
      <c r="AC708" t="s">
        <v>2595</v>
      </c>
      <c r="AD708">
        <v>81</v>
      </c>
      <c r="AF708" t="s">
        <v>2621</v>
      </c>
      <c r="AG708" t="s">
        <v>2622</v>
      </c>
      <c r="AH708" t="s">
        <v>2623</v>
      </c>
    </row>
    <row r="709" spans="1:34" hidden="1" x14ac:dyDescent="0.35">
      <c r="A709" t="s">
        <v>61</v>
      </c>
      <c r="B709" t="s">
        <v>62</v>
      </c>
      <c r="C709" t="s">
        <v>32</v>
      </c>
      <c r="D709" t="s">
        <v>33</v>
      </c>
      <c r="E709" t="s">
        <v>34</v>
      </c>
      <c r="F709" t="s">
        <v>35</v>
      </c>
      <c r="G709" t="s">
        <v>2624</v>
      </c>
      <c r="H709" t="s">
        <v>2625</v>
      </c>
      <c r="I709" t="s">
        <v>32171</v>
      </c>
      <c r="J709" t="s">
        <v>2626</v>
      </c>
      <c r="K709" t="s">
        <v>66</v>
      </c>
      <c r="L709" t="b">
        <v>1</v>
      </c>
      <c r="M709">
        <v>6</v>
      </c>
      <c r="N709">
        <f>_xlfn.XLOOKUP(B709,Courses!A:A,Courses!E:E)</f>
        <v>56</v>
      </c>
      <c r="O709">
        <v>347</v>
      </c>
      <c r="Q709">
        <v>0</v>
      </c>
      <c r="S709">
        <v>3</v>
      </c>
      <c r="T709">
        <v>3</v>
      </c>
      <c r="U709">
        <v>0</v>
      </c>
      <c r="V709">
        <v>0</v>
      </c>
      <c r="W709">
        <v>0</v>
      </c>
      <c r="Y709">
        <v>0</v>
      </c>
      <c r="AA709">
        <v>156</v>
      </c>
      <c r="AB709" t="s">
        <v>2627</v>
      </c>
      <c r="AC709" t="s">
        <v>2628</v>
      </c>
      <c r="AD709">
        <v>61</v>
      </c>
      <c r="AF709" t="s">
        <v>2629</v>
      </c>
      <c r="AG709" t="s">
        <v>2630</v>
      </c>
      <c r="AH709" t="s">
        <v>2631</v>
      </c>
    </row>
    <row r="710" spans="1:34" hidden="1" x14ac:dyDescent="0.35">
      <c r="A710" t="s">
        <v>49</v>
      </c>
      <c r="B710" t="s">
        <v>50</v>
      </c>
      <c r="C710" t="s">
        <v>32</v>
      </c>
      <c r="D710" t="s">
        <v>33</v>
      </c>
      <c r="E710" t="s">
        <v>34</v>
      </c>
      <c r="F710" t="s">
        <v>35</v>
      </c>
      <c r="G710" t="s">
        <v>2624</v>
      </c>
      <c r="H710" t="s">
        <v>2625</v>
      </c>
      <c r="I710" t="s">
        <v>32171</v>
      </c>
      <c r="J710" t="s">
        <v>2626</v>
      </c>
      <c r="K710" t="s">
        <v>66</v>
      </c>
      <c r="L710" t="b">
        <v>1</v>
      </c>
      <c r="M710">
        <v>15</v>
      </c>
      <c r="N710">
        <f>_xlfn.XLOOKUP(B710,Courses!A:A,Courses!E:E)</f>
        <v>47</v>
      </c>
      <c r="O710">
        <v>235</v>
      </c>
      <c r="Q710">
        <v>0</v>
      </c>
      <c r="S710">
        <v>3</v>
      </c>
      <c r="T710">
        <v>4</v>
      </c>
      <c r="U710">
        <v>0</v>
      </c>
      <c r="V710">
        <v>0</v>
      </c>
      <c r="W710">
        <v>0</v>
      </c>
      <c r="Y710">
        <v>1</v>
      </c>
      <c r="Z710" t="s">
        <v>2632</v>
      </c>
      <c r="AA710">
        <v>6596</v>
      </c>
      <c r="AB710" t="s">
        <v>2633</v>
      </c>
      <c r="AC710" t="s">
        <v>2628</v>
      </c>
      <c r="AD710">
        <v>61</v>
      </c>
      <c r="AF710" t="s">
        <v>2634</v>
      </c>
      <c r="AG710" t="s">
        <v>2635</v>
      </c>
      <c r="AH710" t="s">
        <v>2636</v>
      </c>
    </row>
    <row r="711" spans="1:34" hidden="1" x14ac:dyDescent="0.35">
      <c r="A711" t="s">
        <v>47</v>
      </c>
      <c r="B711" t="s">
        <v>48</v>
      </c>
      <c r="C711" t="s">
        <v>32</v>
      </c>
      <c r="D711" t="s">
        <v>33</v>
      </c>
      <c r="E711" t="s">
        <v>34</v>
      </c>
      <c r="F711" t="s">
        <v>35</v>
      </c>
      <c r="G711" t="s">
        <v>2624</v>
      </c>
      <c r="H711" t="s">
        <v>2625</v>
      </c>
      <c r="I711" t="s">
        <v>32171</v>
      </c>
      <c r="J711" t="s">
        <v>2626</v>
      </c>
      <c r="K711" t="s">
        <v>66</v>
      </c>
      <c r="L711" t="b">
        <v>1</v>
      </c>
      <c r="M711">
        <v>1</v>
      </c>
      <c r="N711">
        <f>_xlfn.XLOOKUP(B711,Courses!A:A,Courses!E:E)</f>
        <v>24</v>
      </c>
      <c r="O711">
        <v>45</v>
      </c>
      <c r="Q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1</v>
      </c>
      <c r="Z711" t="s">
        <v>2637</v>
      </c>
      <c r="AA711">
        <v>5</v>
      </c>
      <c r="AB711" t="s">
        <v>2638</v>
      </c>
      <c r="AC711" t="s">
        <v>2628</v>
      </c>
      <c r="AD711">
        <v>61</v>
      </c>
      <c r="AG711" t="s">
        <v>2639</v>
      </c>
      <c r="AH711" t="s">
        <v>2640</v>
      </c>
    </row>
    <row r="712" spans="1:34" hidden="1" x14ac:dyDescent="0.35">
      <c r="A712" t="s">
        <v>45</v>
      </c>
      <c r="B712" t="s">
        <v>46</v>
      </c>
      <c r="C712" t="s">
        <v>32</v>
      </c>
      <c r="D712" t="s">
        <v>33</v>
      </c>
      <c r="E712" t="s">
        <v>34</v>
      </c>
      <c r="F712" t="s">
        <v>35</v>
      </c>
      <c r="G712" t="s">
        <v>2624</v>
      </c>
      <c r="H712" t="s">
        <v>2625</v>
      </c>
      <c r="I712" t="s">
        <v>32171</v>
      </c>
      <c r="J712" t="s">
        <v>2626</v>
      </c>
      <c r="K712" t="s">
        <v>66</v>
      </c>
      <c r="L712" t="b">
        <v>1</v>
      </c>
      <c r="M712">
        <v>22</v>
      </c>
      <c r="N712">
        <f>_xlfn.XLOOKUP(B712,Courses!A:A,Courses!E:E)</f>
        <v>46</v>
      </c>
      <c r="O712">
        <v>186</v>
      </c>
      <c r="Q712">
        <v>0</v>
      </c>
      <c r="S712">
        <v>8</v>
      </c>
      <c r="T712">
        <v>9</v>
      </c>
      <c r="U712">
        <v>0</v>
      </c>
      <c r="V712">
        <v>0</v>
      </c>
      <c r="W712">
        <v>0</v>
      </c>
      <c r="Y712">
        <v>1</v>
      </c>
      <c r="Z712" t="s">
        <v>2641</v>
      </c>
      <c r="AA712">
        <v>24249</v>
      </c>
      <c r="AB712" t="s">
        <v>2642</v>
      </c>
      <c r="AC712" t="s">
        <v>2628</v>
      </c>
      <c r="AD712">
        <v>61</v>
      </c>
      <c r="AF712" t="s">
        <v>2643</v>
      </c>
    </row>
    <row r="713" spans="1:34" hidden="1" x14ac:dyDescent="0.35">
      <c r="A713" t="s">
        <v>44</v>
      </c>
      <c r="B713" t="s">
        <v>37</v>
      </c>
      <c r="C713" t="s">
        <v>32</v>
      </c>
      <c r="D713" t="s">
        <v>33</v>
      </c>
      <c r="E713" t="s">
        <v>34</v>
      </c>
      <c r="F713" t="s">
        <v>35</v>
      </c>
      <c r="G713" t="s">
        <v>2624</v>
      </c>
      <c r="H713" t="s">
        <v>2625</v>
      </c>
      <c r="I713" t="s">
        <v>32171</v>
      </c>
      <c r="J713" t="s">
        <v>2626</v>
      </c>
      <c r="K713" t="s">
        <v>66</v>
      </c>
      <c r="L713" t="b">
        <v>1</v>
      </c>
      <c r="M713">
        <v>59</v>
      </c>
      <c r="N713">
        <f>_xlfn.XLOOKUP(B713,Courses!A:A,Courses!E:E)</f>
        <v>35</v>
      </c>
      <c r="O713">
        <v>352</v>
      </c>
      <c r="Q713">
        <v>0</v>
      </c>
      <c r="S713">
        <v>9</v>
      </c>
      <c r="T713">
        <v>14</v>
      </c>
      <c r="U713">
        <v>0</v>
      </c>
      <c r="V713">
        <v>0</v>
      </c>
      <c r="W713">
        <v>0</v>
      </c>
      <c r="Y713">
        <v>0</v>
      </c>
      <c r="AA713">
        <v>38736</v>
      </c>
      <c r="AB713" t="s">
        <v>2644</v>
      </c>
      <c r="AC713" t="s">
        <v>2628</v>
      </c>
      <c r="AD713">
        <v>61</v>
      </c>
      <c r="AF713" t="s">
        <v>2645</v>
      </c>
      <c r="AG713" t="s">
        <v>2646</v>
      </c>
      <c r="AH713" t="s">
        <v>2647</v>
      </c>
    </row>
    <row r="714" spans="1:34" x14ac:dyDescent="0.35">
      <c r="A714" t="s">
        <v>98</v>
      </c>
      <c r="B714" t="s">
        <v>99</v>
      </c>
      <c r="C714" t="s">
        <v>32</v>
      </c>
      <c r="D714" t="s">
        <v>33</v>
      </c>
      <c r="E714" t="s">
        <v>38</v>
      </c>
      <c r="F714" t="s">
        <v>39</v>
      </c>
      <c r="G714" t="s">
        <v>2624</v>
      </c>
      <c r="H714" t="s">
        <v>2625</v>
      </c>
      <c r="I714" t="s">
        <v>32171</v>
      </c>
      <c r="J714" t="s">
        <v>2626</v>
      </c>
      <c r="K714" t="s">
        <v>66</v>
      </c>
      <c r="L714" t="b">
        <v>1</v>
      </c>
      <c r="M714">
        <v>0</v>
      </c>
      <c r="N714">
        <f>_xlfn.XLOOKUP(B714,Courses!A:A,Courses!E:E)</f>
        <v>30</v>
      </c>
      <c r="O714">
        <v>61</v>
      </c>
      <c r="Q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0</v>
      </c>
      <c r="AA714">
        <v>0</v>
      </c>
      <c r="AB714" t="s">
        <v>2648</v>
      </c>
      <c r="AC714" t="s">
        <v>2628</v>
      </c>
      <c r="AD714">
        <v>61</v>
      </c>
    </row>
    <row r="715" spans="1:34" x14ac:dyDescent="0.35">
      <c r="A715" t="s">
        <v>94</v>
      </c>
      <c r="B715" t="s">
        <v>95</v>
      </c>
      <c r="C715" t="s">
        <v>32</v>
      </c>
      <c r="D715" t="s">
        <v>33</v>
      </c>
      <c r="E715" t="s">
        <v>38</v>
      </c>
      <c r="F715" t="s">
        <v>39</v>
      </c>
      <c r="G715" t="s">
        <v>2624</v>
      </c>
      <c r="H715" t="s">
        <v>2625</v>
      </c>
      <c r="I715" t="s">
        <v>32171</v>
      </c>
      <c r="J715" t="s">
        <v>2626</v>
      </c>
      <c r="K715" t="s">
        <v>66</v>
      </c>
      <c r="L715" t="b">
        <v>1</v>
      </c>
      <c r="M715">
        <v>0</v>
      </c>
      <c r="N715">
        <f>_xlfn.XLOOKUP(B715,Courses!A:A,Courses!E:E)</f>
        <v>25</v>
      </c>
      <c r="O715">
        <v>71</v>
      </c>
      <c r="Q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0</v>
      </c>
      <c r="AA715">
        <v>0</v>
      </c>
      <c r="AC715" t="s">
        <v>2628</v>
      </c>
      <c r="AD715">
        <v>61</v>
      </c>
    </row>
    <row r="716" spans="1:34" x14ac:dyDescent="0.35">
      <c r="A716" t="s">
        <v>91</v>
      </c>
      <c r="B716" t="s">
        <v>92</v>
      </c>
      <c r="C716" t="s">
        <v>32</v>
      </c>
      <c r="D716" t="s">
        <v>33</v>
      </c>
      <c r="E716" t="s">
        <v>38</v>
      </c>
      <c r="F716" t="s">
        <v>39</v>
      </c>
      <c r="G716" t="s">
        <v>2624</v>
      </c>
      <c r="H716" t="s">
        <v>2625</v>
      </c>
      <c r="I716" t="s">
        <v>32171</v>
      </c>
      <c r="J716" t="s">
        <v>2626</v>
      </c>
      <c r="K716" t="s">
        <v>66</v>
      </c>
      <c r="L716" t="b">
        <v>1</v>
      </c>
      <c r="M716">
        <v>0</v>
      </c>
      <c r="N716">
        <f>_xlfn.XLOOKUP(B716,Courses!A:A,Courses!E:E)</f>
        <v>54</v>
      </c>
      <c r="O716">
        <v>106</v>
      </c>
      <c r="Q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Y716">
        <v>0</v>
      </c>
      <c r="AA716">
        <v>0</v>
      </c>
      <c r="AC716" t="s">
        <v>2628</v>
      </c>
      <c r="AD716">
        <v>61</v>
      </c>
    </row>
    <row r="717" spans="1:34" x14ac:dyDescent="0.35">
      <c r="A717" t="s">
        <v>162</v>
      </c>
      <c r="B717" t="s">
        <v>62</v>
      </c>
      <c r="C717" t="s">
        <v>32</v>
      </c>
      <c r="D717" t="s">
        <v>33</v>
      </c>
      <c r="E717" t="s">
        <v>38</v>
      </c>
      <c r="F717" t="s">
        <v>39</v>
      </c>
      <c r="G717" t="s">
        <v>2624</v>
      </c>
      <c r="H717" t="s">
        <v>2625</v>
      </c>
      <c r="I717" t="s">
        <v>32171</v>
      </c>
      <c r="J717" t="s">
        <v>2626</v>
      </c>
      <c r="K717" t="s">
        <v>66</v>
      </c>
      <c r="L717" t="b">
        <v>1</v>
      </c>
      <c r="M717">
        <v>0</v>
      </c>
      <c r="N717">
        <f>_xlfn.XLOOKUP(B717,Courses!A:A,Courses!E:E)</f>
        <v>56</v>
      </c>
      <c r="O717">
        <v>351</v>
      </c>
      <c r="Q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0</v>
      </c>
      <c r="AA717">
        <v>0</v>
      </c>
      <c r="AB717" t="s">
        <v>2649</v>
      </c>
      <c r="AC717" t="s">
        <v>2628</v>
      </c>
      <c r="AD717">
        <v>61</v>
      </c>
    </row>
    <row r="718" spans="1:34" hidden="1" x14ac:dyDescent="0.35">
      <c r="A718" t="s">
        <v>44</v>
      </c>
      <c r="B718" t="s">
        <v>37</v>
      </c>
      <c r="C718" t="s">
        <v>32</v>
      </c>
      <c r="D718" t="s">
        <v>33</v>
      </c>
      <c r="E718" t="s">
        <v>34</v>
      </c>
      <c r="F718" t="s">
        <v>35</v>
      </c>
      <c r="G718" t="s">
        <v>2650</v>
      </c>
      <c r="H718" t="s">
        <v>2651</v>
      </c>
      <c r="I718" t="s">
        <v>32171</v>
      </c>
      <c r="J718" t="s">
        <v>2652</v>
      </c>
      <c r="K718" t="s">
        <v>66</v>
      </c>
      <c r="L718" t="b">
        <v>1</v>
      </c>
      <c r="M718">
        <v>0</v>
      </c>
      <c r="N718">
        <f>_xlfn.XLOOKUP(B718,Courses!A:A,Courses!E:E)</f>
        <v>35</v>
      </c>
      <c r="O718">
        <v>326</v>
      </c>
      <c r="Q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0</v>
      </c>
      <c r="AA718">
        <v>0</v>
      </c>
      <c r="AB718" t="s">
        <v>2654</v>
      </c>
      <c r="AC718" t="s">
        <v>2653</v>
      </c>
      <c r="AD718">
        <v>11</v>
      </c>
    </row>
    <row r="719" spans="1:34" hidden="1" x14ac:dyDescent="0.35">
      <c r="A719" t="s">
        <v>45</v>
      </c>
      <c r="B719" t="s">
        <v>46</v>
      </c>
      <c r="C719" t="s">
        <v>32</v>
      </c>
      <c r="D719" t="s">
        <v>33</v>
      </c>
      <c r="E719" t="s">
        <v>34</v>
      </c>
      <c r="F719" t="s">
        <v>35</v>
      </c>
      <c r="G719" t="s">
        <v>2650</v>
      </c>
      <c r="H719" t="s">
        <v>2651</v>
      </c>
      <c r="I719" t="s">
        <v>32171</v>
      </c>
      <c r="J719" t="s">
        <v>2652</v>
      </c>
      <c r="K719" t="s">
        <v>66</v>
      </c>
      <c r="L719" t="b">
        <v>1</v>
      </c>
      <c r="M719">
        <v>0</v>
      </c>
      <c r="N719">
        <f>_xlfn.XLOOKUP(B719,Courses!A:A,Courses!E:E)</f>
        <v>46</v>
      </c>
      <c r="O719">
        <v>186</v>
      </c>
      <c r="Q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0</v>
      </c>
      <c r="AA719">
        <v>0</v>
      </c>
      <c r="AB719" t="s">
        <v>2655</v>
      </c>
      <c r="AC719" t="s">
        <v>2653</v>
      </c>
      <c r="AD719">
        <v>11</v>
      </c>
    </row>
    <row r="720" spans="1:34" hidden="1" x14ac:dyDescent="0.35">
      <c r="A720" t="s">
        <v>47</v>
      </c>
      <c r="B720" t="s">
        <v>48</v>
      </c>
      <c r="C720" t="s">
        <v>32</v>
      </c>
      <c r="D720" t="s">
        <v>33</v>
      </c>
      <c r="E720" t="s">
        <v>34</v>
      </c>
      <c r="F720" t="s">
        <v>35</v>
      </c>
      <c r="G720" t="s">
        <v>2650</v>
      </c>
      <c r="H720" t="s">
        <v>2651</v>
      </c>
      <c r="I720" t="s">
        <v>32171</v>
      </c>
      <c r="J720" t="s">
        <v>2652</v>
      </c>
      <c r="K720" t="s">
        <v>66</v>
      </c>
      <c r="L720" t="b">
        <v>1</v>
      </c>
      <c r="M720">
        <v>0</v>
      </c>
      <c r="N720">
        <f>_xlfn.XLOOKUP(B720,Courses!A:A,Courses!E:E)</f>
        <v>24</v>
      </c>
      <c r="O720">
        <v>45</v>
      </c>
      <c r="Q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Y720">
        <v>0</v>
      </c>
      <c r="AA720">
        <v>0</v>
      </c>
      <c r="AB720" t="s">
        <v>2656</v>
      </c>
      <c r="AC720" t="s">
        <v>2653</v>
      </c>
      <c r="AD720">
        <v>11</v>
      </c>
    </row>
    <row r="721" spans="1:34" hidden="1" x14ac:dyDescent="0.35">
      <c r="A721" t="s">
        <v>49</v>
      </c>
      <c r="B721" t="s">
        <v>50</v>
      </c>
      <c r="C721" t="s">
        <v>32</v>
      </c>
      <c r="D721" t="s">
        <v>33</v>
      </c>
      <c r="E721" t="s">
        <v>34</v>
      </c>
      <c r="F721" t="s">
        <v>35</v>
      </c>
      <c r="G721" t="s">
        <v>2650</v>
      </c>
      <c r="H721" t="s">
        <v>2651</v>
      </c>
      <c r="I721" t="s">
        <v>32171</v>
      </c>
      <c r="J721" t="s">
        <v>2652</v>
      </c>
      <c r="K721" t="s">
        <v>66</v>
      </c>
      <c r="L721" t="b">
        <v>1</v>
      </c>
      <c r="M721">
        <v>11</v>
      </c>
      <c r="N721">
        <f>_xlfn.XLOOKUP(B721,Courses!A:A,Courses!E:E)</f>
        <v>47</v>
      </c>
      <c r="O721">
        <v>235</v>
      </c>
      <c r="Q721">
        <v>0</v>
      </c>
      <c r="S721">
        <v>1</v>
      </c>
      <c r="T721">
        <v>2</v>
      </c>
      <c r="U721">
        <v>0</v>
      </c>
      <c r="V721">
        <v>0</v>
      </c>
      <c r="W721">
        <v>0</v>
      </c>
      <c r="Y721">
        <v>0</v>
      </c>
      <c r="AA721">
        <v>13392</v>
      </c>
      <c r="AB721" t="s">
        <v>2657</v>
      </c>
      <c r="AC721" t="s">
        <v>2653</v>
      </c>
      <c r="AD721">
        <v>11</v>
      </c>
      <c r="AF721" t="s">
        <v>2658</v>
      </c>
      <c r="AG721" t="s">
        <v>2659</v>
      </c>
      <c r="AH721" t="s">
        <v>2660</v>
      </c>
    </row>
    <row r="722" spans="1:34" hidden="1" x14ac:dyDescent="0.35">
      <c r="A722" t="s">
        <v>61</v>
      </c>
      <c r="B722" t="s">
        <v>62</v>
      </c>
      <c r="C722" t="s">
        <v>32</v>
      </c>
      <c r="D722" t="s">
        <v>33</v>
      </c>
      <c r="E722" t="s">
        <v>34</v>
      </c>
      <c r="F722" t="s">
        <v>35</v>
      </c>
      <c r="G722" t="s">
        <v>2650</v>
      </c>
      <c r="H722" t="s">
        <v>2651</v>
      </c>
      <c r="I722" t="s">
        <v>32171</v>
      </c>
      <c r="J722" t="s">
        <v>2652</v>
      </c>
      <c r="K722" t="s">
        <v>66</v>
      </c>
      <c r="L722" t="b">
        <v>1</v>
      </c>
      <c r="M722">
        <v>6</v>
      </c>
      <c r="N722">
        <f>_xlfn.XLOOKUP(B722,Courses!A:A,Courses!E:E)</f>
        <v>56</v>
      </c>
      <c r="O722">
        <v>348</v>
      </c>
      <c r="Q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0</v>
      </c>
      <c r="AA722">
        <v>5533</v>
      </c>
      <c r="AB722" t="s">
        <v>2661</v>
      </c>
      <c r="AC722" t="s">
        <v>2653</v>
      </c>
      <c r="AD722">
        <v>11</v>
      </c>
      <c r="AG722" t="s">
        <v>2662</v>
      </c>
      <c r="AH722" t="s">
        <v>2663</v>
      </c>
    </row>
    <row r="723" spans="1:34" hidden="1" x14ac:dyDescent="0.35">
      <c r="A723" t="s">
        <v>61</v>
      </c>
      <c r="B723" t="s">
        <v>62</v>
      </c>
      <c r="C723" t="s">
        <v>32</v>
      </c>
      <c r="D723" t="s">
        <v>33</v>
      </c>
      <c r="E723" t="s">
        <v>34</v>
      </c>
      <c r="F723" t="s">
        <v>35</v>
      </c>
      <c r="G723" t="s">
        <v>2664</v>
      </c>
      <c r="H723" t="s">
        <v>2665</v>
      </c>
      <c r="I723" t="s">
        <v>32171</v>
      </c>
      <c r="J723" t="s">
        <v>2666</v>
      </c>
      <c r="K723" t="s">
        <v>66</v>
      </c>
      <c r="L723" t="b">
        <v>1</v>
      </c>
      <c r="M723">
        <v>115</v>
      </c>
      <c r="N723">
        <f>_xlfn.XLOOKUP(B723,Courses!A:A,Courses!E:E)</f>
        <v>56</v>
      </c>
      <c r="O723">
        <v>374</v>
      </c>
      <c r="Q723">
        <v>0</v>
      </c>
      <c r="S723">
        <v>33</v>
      </c>
      <c r="T723">
        <v>48</v>
      </c>
      <c r="U723">
        <v>3</v>
      </c>
      <c r="V723">
        <v>0</v>
      </c>
      <c r="W723">
        <v>0</v>
      </c>
      <c r="X723" t="s">
        <v>2667</v>
      </c>
      <c r="Y723">
        <v>1</v>
      </c>
      <c r="Z723" t="s">
        <v>2668</v>
      </c>
      <c r="AA723">
        <v>51574</v>
      </c>
      <c r="AB723" t="s">
        <v>2669</v>
      </c>
      <c r="AC723" t="s">
        <v>2670</v>
      </c>
      <c r="AD723">
        <v>330</v>
      </c>
      <c r="AF723" t="s">
        <v>2671</v>
      </c>
      <c r="AG723" t="s">
        <v>2672</v>
      </c>
      <c r="AH723" t="s">
        <v>2673</v>
      </c>
    </row>
    <row r="724" spans="1:34" hidden="1" x14ac:dyDescent="0.35">
      <c r="A724" t="s">
        <v>49</v>
      </c>
      <c r="B724" t="s">
        <v>50</v>
      </c>
      <c r="C724" t="s">
        <v>32</v>
      </c>
      <c r="D724" t="s">
        <v>33</v>
      </c>
      <c r="E724" t="s">
        <v>34</v>
      </c>
      <c r="F724" t="s">
        <v>35</v>
      </c>
      <c r="G724" t="s">
        <v>2664</v>
      </c>
      <c r="H724" t="s">
        <v>2665</v>
      </c>
      <c r="I724" t="s">
        <v>32171</v>
      </c>
      <c r="J724" t="s">
        <v>2666</v>
      </c>
      <c r="K724" t="s">
        <v>66</v>
      </c>
      <c r="L724" t="b">
        <v>1</v>
      </c>
      <c r="M724">
        <v>45</v>
      </c>
      <c r="N724">
        <f>_xlfn.XLOOKUP(B724,Courses!A:A,Courses!E:E)</f>
        <v>47</v>
      </c>
      <c r="O724">
        <v>242</v>
      </c>
      <c r="Q724">
        <v>0</v>
      </c>
      <c r="S724">
        <v>12</v>
      </c>
      <c r="T724">
        <v>14</v>
      </c>
      <c r="U724">
        <v>0</v>
      </c>
      <c r="V724">
        <v>0</v>
      </c>
      <c r="W724">
        <v>0</v>
      </c>
      <c r="Y724">
        <v>3</v>
      </c>
      <c r="Z724" t="s">
        <v>2674</v>
      </c>
      <c r="AA724">
        <v>24830</v>
      </c>
      <c r="AB724" t="s">
        <v>2675</v>
      </c>
      <c r="AC724" t="s">
        <v>2670</v>
      </c>
      <c r="AD724">
        <v>330</v>
      </c>
      <c r="AF724" t="s">
        <v>2676</v>
      </c>
      <c r="AG724" t="s">
        <v>2677</v>
      </c>
      <c r="AH724" t="s">
        <v>2678</v>
      </c>
    </row>
    <row r="725" spans="1:34" hidden="1" x14ac:dyDescent="0.35">
      <c r="A725" t="s">
        <v>47</v>
      </c>
      <c r="B725" t="s">
        <v>48</v>
      </c>
      <c r="C725" t="s">
        <v>32</v>
      </c>
      <c r="D725" t="s">
        <v>33</v>
      </c>
      <c r="E725" t="s">
        <v>34</v>
      </c>
      <c r="F725" t="s">
        <v>35</v>
      </c>
      <c r="G725" t="s">
        <v>2664</v>
      </c>
      <c r="H725" t="s">
        <v>2665</v>
      </c>
      <c r="I725" t="s">
        <v>32171</v>
      </c>
      <c r="J725" t="s">
        <v>2666</v>
      </c>
      <c r="K725" t="s">
        <v>66</v>
      </c>
      <c r="L725" t="b">
        <v>1</v>
      </c>
      <c r="M725">
        <v>21</v>
      </c>
      <c r="N725">
        <f>_xlfn.XLOOKUP(B725,Courses!A:A,Courses!E:E)</f>
        <v>24</v>
      </c>
      <c r="O725">
        <v>48</v>
      </c>
      <c r="Q725">
        <v>0</v>
      </c>
      <c r="S725">
        <v>1</v>
      </c>
      <c r="T725">
        <v>1</v>
      </c>
      <c r="U725">
        <v>0</v>
      </c>
      <c r="V725">
        <v>0</v>
      </c>
      <c r="W725">
        <v>0</v>
      </c>
      <c r="Y725">
        <v>1</v>
      </c>
      <c r="Z725" t="s">
        <v>2679</v>
      </c>
      <c r="AA725">
        <v>6613</v>
      </c>
      <c r="AB725" t="s">
        <v>2680</v>
      </c>
      <c r="AC725" t="s">
        <v>2670</v>
      </c>
      <c r="AD725">
        <v>330</v>
      </c>
      <c r="AF725" t="s">
        <v>2681</v>
      </c>
      <c r="AG725" t="s">
        <v>2682</v>
      </c>
      <c r="AH725" t="s">
        <v>2683</v>
      </c>
    </row>
    <row r="726" spans="1:34" hidden="1" x14ac:dyDescent="0.35">
      <c r="A726" t="s">
        <v>45</v>
      </c>
      <c r="B726" t="s">
        <v>46</v>
      </c>
      <c r="C726" t="s">
        <v>32</v>
      </c>
      <c r="D726" t="s">
        <v>33</v>
      </c>
      <c r="E726" t="s">
        <v>34</v>
      </c>
      <c r="F726" t="s">
        <v>35</v>
      </c>
      <c r="G726" t="s">
        <v>2664</v>
      </c>
      <c r="H726" t="s">
        <v>2665</v>
      </c>
      <c r="I726" t="s">
        <v>32171</v>
      </c>
      <c r="J726" t="s">
        <v>2666</v>
      </c>
      <c r="K726" t="s">
        <v>66</v>
      </c>
      <c r="L726" t="b">
        <v>1</v>
      </c>
      <c r="M726">
        <v>165</v>
      </c>
      <c r="N726">
        <f>_xlfn.XLOOKUP(B726,Courses!A:A,Courses!E:E)</f>
        <v>46</v>
      </c>
      <c r="O726">
        <v>220</v>
      </c>
      <c r="Q726">
        <v>0</v>
      </c>
      <c r="S726">
        <v>86</v>
      </c>
      <c r="T726">
        <v>90</v>
      </c>
      <c r="U726">
        <v>9</v>
      </c>
      <c r="V726">
        <v>0</v>
      </c>
      <c r="W726">
        <v>0</v>
      </c>
      <c r="X726" t="s">
        <v>2684</v>
      </c>
      <c r="Y726">
        <v>2</v>
      </c>
      <c r="Z726" t="s">
        <v>2685</v>
      </c>
      <c r="AA726">
        <v>7765</v>
      </c>
      <c r="AB726" t="s">
        <v>2686</v>
      </c>
      <c r="AC726" t="s">
        <v>2670</v>
      </c>
      <c r="AD726">
        <v>330</v>
      </c>
      <c r="AF726" t="s">
        <v>2687</v>
      </c>
    </row>
    <row r="727" spans="1:34" hidden="1" x14ac:dyDescent="0.35">
      <c r="A727" t="s">
        <v>44</v>
      </c>
      <c r="B727" t="s">
        <v>37</v>
      </c>
      <c r="C727" t="s">
        <v>32</v>
      </c>
      <c r="D727" t="s">
        <v>33</v>
      </c>
      <c r="E727" t="s">
        <v>34</v>
      </c>
      <c r="F727" t="s">
        <v>35</v>
      </c>
      <c r="G727" t="s">
        <v>2664</v>
      </c>
      <c r="H727" t="s">
        <v>2665</v>
      </c>
      <c r="I727" t="s">
        <v>32171</v>
      </c>
      <c r="J727" t="s">
        <v>2666</v>
      </c>
      <c r="K727" t="s">
        <v>66</v>
      </c>
      <c r="L727" t="b">
        <v>1</v>
      </c>
      <c r="M727">
        <v>125</v>
      </c>
      <c r="N727">
        <f>_xlfn.XLOOKUP(B727,Courses!A:A,Courses!E:E)</f>
        <v>35</v>
      </c>
      <c r="O727">
        <v>347</v>
      </c>
      <c r="Q727">
        <v>0</v>
      </c>
      <c r="S727">
        <v>44</v>
      </c>
      <c r="T727">
        <v>52</v>
      </c>
      <c r="U727">
        <v>12</v>
      </c>
      <c r="V727">
        <v>0</v>
      </c>
      <c r="W727">
        <v>1</v>
      </c>
      <c r="X727" t="s">
        <v>2688</v>
      </c>
      <c r="Y727">
        <v>1</v>
      </c>
      <c r="Z727" t="s">
        <v>2689</v>
      </c>
      <c r="AA727">
        <v>60112</v>
      </c>
      <c r="AB727" t="s">
        <v>2690</v>
      </c>
      <c r="AC727" t="s">
        <v>2670</v>
      </c>
      <c r="AD727">
        <v>330</v>
      </c>
      <c r="AF727" t="s">
        <v>2691</v>
      </c>
      <c r="AG727" t="s">
        <v>2692</v>
      </c>
      <c r="AH727" t="s">
        <v>2693</v>
      </c>
    </row>
    <row r="728" spans="1:34" x14ac:dyDescent="0.35">
      <c r="A728" t="s">
        <v>91</v>
      </c>
      <c r="B728" t="s">
        <v>92</v>
      </c>
      <c r="C728" t="s">
        <v>32</v>
      </c>
      <c r="D728" t="s">
        <v>33</v>
      </c>
      <c r="E728" t="s">
        <v>38</v>
      </c>
      <c r="F728" t="s">
        <v>39</v>
      </c>
      <c r="G728" t="s">
        <v>2664</v>
      </c>
      <c r="H728" t="s">
        <v>2665</v>
      </c>
      <c r="I728" t="s">
        <v>32171</v>
      </c>
      <c r="J728" t="s">
        <v>2666</v>
      </c>
      <c r="K728" t="s">
        <v>66</v>
      </c>
      <c r="L728" t="b">
        <v>1</v>
      </c>
      <c r="M728">
        <v>1</v>
      </c>
      <c r="N728">
        <f>_xlfn.XLOOKUP(B728,Courses!A:A,Courses!E:E)</f>
        <v>54</v>
      </c>
      <c r="O728">
        <v>106</v>
      </c>
      <c r="Q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0</v>
      </c>
      <c r="AA728">
        <v>6</v>
      </c>
      <c r="AB728" t="s">
        <v>2694</v>
      </c>
      <c r="AC728" t="s">
        <v>2670</v>
      </c>
      <c r="AD728">
        <v>330</v>
      </c>
    </row>
    <row r="729" spans="1:34" x14ac:dyDescent="0.35">
      <c r="A729" t="s">
        <v>88</v>
      </c>
      <c r="B729" t="s">
        <v>89</v>
      </c>
      <c r="C729" t="s">
        <v>32</v>
      </c>
      <c r="D729" t="s">
        <v>33</v>
      </c>
      <c r="E729" t="s">
        <v>38</v>
      </c>
      <c r="F729" t="s">
        <v>39</v>
      </c>
      <c r="G729" t="s">
        <v>2664</v>
      </c>
      <c r="H729" t="s">
        <v>2665</v>
      </c>
      <c r="I729" t="s">
        <v>32171</v>
      </c>
      <c r="J729" t="s">
        <v>2666</v>
      </c>
      <c r="K729" t="s">
        <v>66</v>
      </c>
      <c r="L729" t="b">
        <v>1</v>
      </c>
      <c r="M729">
        <v>11</v>
      </c>
      <c r="N729">
        <f>_xlfn.XLOOKUP(B729,Courses!A:A,Courses!E:E)</f>
        <v>58</v>
      </c>
      <c r="O729">
        <v>119</v>
      </c>
      <c r="Q729">
        <v>0</v>
      </c>
      <c r="S729">
        <v>3</v>
      </c>
      <c r="T729">
        <v>3</v>
      </c>
      <c r="U729">
        <v>0</v>
      </c>
      <c r="V729">
        <v>0</v>
      </c>
      <c r="W729">
        <v>0</v>
      </c>
      <c r="Y729">
        <v>0</v>
      </c>
      <c r="AA729">
        <v>5645</v>
      </c>
      <c r="AB729" t="s">
        <v>2695</v>
      </c>
      <c r="AC729" t="s">
        <v>2670</v>
      </c>
      <c r="AD729">
        <v>330</v>
      </c>
      <c r="AF729" t="s">
        <v>2696</v>
      </c>
      <c r="AG729" t="s">
        <v>2697</v>
      </c>
      <c r="AH729" t="s">
        <v>2698</v>
      </c>
    </row>
    <row r="730" spans="1:34" x14ac:dyDescent="0.35">
      <c r="A730" t="s">
        <v>94</v>
      </c>
      <c r="B730" t="s">
        <v>95</v>
      </c>
      <c r="C730" t="s">
        <v>32</v>
      </c>
      <c r="D730" t="s">
        <v>33</v>
      </c>
      <c r="E730" t="s">
        <v>38</v>
      </c>
      <c r="F730" t="s">
        <v>39</v>
      </c>
      <c r="G730" t="s">
        <v>2664</v>
      </c>
      <c r="H730" t="s">
        <v>2665</v>
      </c>
      <c r="I730" t="s">
        <v>32171</v>
      </c>
      <c r="J730" t="s">
        <v>2666</v>
      </c>
      <c r="K730" t="s">
        <v>66</v>
      </c>
      <c r="L730" t="b">
        <v>1</v>
      </c>
      <c r="M730">
        <v>0</v>
      </c>
      <c r="N730">
        <f>_xlfn.XLOOKUP(B730,Courses!A:A,Courses!E:E)</f>
        <v>25</v>
      </c>
      <c r="O730">
        <v>71</v>
      </c>
      <c r="Q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0</v>
      </c>
      <c r="AA730">
        <v>27</v>
      </c>
      <c r="AB730" t="s">
        <v>2699</v>
      </c>
      <c r="AC730" t="s">
        <v>2670</v>
      </c>
      <c r="AD730">
        <v>330</v>
      </c>
    </row>
    <row r="731" spans="1:34" x14ac:dyDescent="0.35">
      <c r="A731" t="s">
        <v>98</v>
      </c>
      <c r="B731" t="s">
        <v>99</v>
      </c>
      <c r="C731" t="s">
        <v>32</v>
      </c>
      <c r="D731" t="s">
        <v>33</v>
      </c>
      <c r="E731" t="s">
        <v>38</v>
      </c>
      <c r="F731" t="s">
        <v>39</v>
      </c>
      <c r="G731" t="s">
        <v>2664</v>
      </c>
      <c r="H731" t="s">
        <v>2665</v>
      </c>
      <c r="I731" t="s">
        <v>32171</v>
      </c>
      <c r="J731" t="s">
        <v>2666</v>
      </c>
      <c r="K731" t="s">
        <v>66</v>
      </c>
      <c r="L731" t="b">
        <v>1</v>
      </c>
      <c r="M731">
        <v>2</v>
      </c>
      <c r="N731">
        <f>_xlfn.XLOOKUP(B731,Courses!A:A,Courses!E:E)</f>
        <v>30</v>
      </c>
      <c r="O731">
        <v>61</v>
      </c>
      <c r="Q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Y731">
        <v>0</v>
      </c>
      <c r="AA731">
        <v>168</v>
      </c>
      <c r="AB731" t="s">
        <v>2700</v>
      </c>
      <c r="AC731" t="s">
        <v>2670</v>
      </c>
      <c r="AD731">
        <v>330</v>
      </c>
      <c r="AG731" t="s">
        <v>2701</v>
      </c>
      <c r="AH731" t="s">
        <v>2702</v>
      </c>
    </row>
    <row r="732" spans="1:34" x14ac:dyDescent="0.35">
      <c r="A732" t="s">
        <v>94</v>
      </c>
      <c r="B732" t="s">
        <v>95</v>
      </c>
      <c r="C732" t="s">
        <v>32</v>
      </c>
      <c r="D732" t="s">
        <v>33</v>
      </c>
      <c r="E732" t="s">
        <v>38</v>
      </c>
      <c r="F732" t="s">
        <v>39</v>
      </c>
      <c r="G732" t="s">
        <v>2703</v>
      </c>
      <c r="H732" t="s">
        <v>2704</v>
      </c>
      <c r="I732" t="s">
        <v>32171</v>
      </c>
      <c r="J732" t="s">
        <v>2705</v>
      </c>
      <c r="K732" t="s">
        <v>66</v>
      </c>
      <c r="L732" t="b">
        <v>1</v>
      </c>
      <c r="M732">
        <v>0</v>
      </c>
      <c r="N732">
        <f>_xlfn.XLOOKUP(B732,Courses!A:A,Courses!E:E)</f>
        <v>25</v>
      </c>
      <c r="O732">
        <v>71</v>
      </c>
      <c r="Q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Y732">
        <v>0</v>
      </c>
      <c r="AA732">
        <v>0</v>
      </c>
      <c r="AC732" t="s">
        <v>2706</v>
      </c>
      <c r="AD732">
        <v>105</v>
      </c>
    </row>
    <row r="733" spans="1:34" x14ac:dyDescent="0.35">
      <c r="A733" t="s">
        <v>88</v>
      </c>
      <c r="B733" t="s">
        <v>89</v>
      </c>
      <c r="C733" t="s">
        <v>32</v>
      </c>
      <c r="D733" t="s">
        <v>33</v>
      </c>
      <c r="E733" t="s">
        <v>38</v>
      </c>
      <c r="F733" t="s">
        <v>39</v>
      </c>
      <c r="G733" t="s">
        <v>2703</v>
      </c>
      <c r="H733" t="s">
        <v>2704</v>
      </c>
      <c r="I733" t="s">
        <v>32171</v>
      </c>
      <c r="J733" t="s">
        <v>2705</v>
      </c>
      <c r="K733" t="s">
        <v>66</v>
      </c>
      <c r="L733" t="b">
        <v>1</v>
      </c>
      <c r="M733">
        <v>0</v>
      </c>
      <c r="N733">
        <f>_xlfn.XLOOKUP(B733,Courses!A:A,Courses!E:E)</f>
        <v>58</v>
      </c>
      <c r="O733">
        <v>119</v>
      </c>
      <c r="Q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0</v>
      </c>
      <c r="AA733">
        <v>0</v>
      </c>
      <c r="AB733" t="s">
        <v>2707</v>
      </c>
      <c r="AC733" t="s">
        <v>2706</v>
      </c>
      <c r="AD733">
        <v>105</v>
      </c>
    </row>
    <row r="734" spans="1:34" x14ac:dyDescent="0.35">
      <c r="A734" t="s">
        <v>91</v>
      </c>
      <c r="B734" t="s">
        <v>92</v>
      </c>
      <c r="C734" t="s">
        <v>32</v>
      </c>
      <c r="D734" t="s">
        <v>33</v>
      </c>
      <c r="E734" t="s">
        <v>38</v>
      </c>
      <c r="F734" t="s">
        <v>39</v>
      </c>
      <c r="G734" t="s">
        <v>2703</v>
      </c>
      <c r="H734" t="s">
        <v>2704</v>
      </c>
      <c r="I734" t="s">
        <v>32171</v>
      </c>
      <c r="J734" t="s">
        <v>2705</v>
      </c>
      <c r="K734" t="s">
        <v>66</v>
      </c>
      <c r="L734" t="b">
        <v>1</v>
      </c>
      <c r="M734">
        <v>5</v>
      </c>
      <c r="N734">
        <f>_xlfn.XLOOKUP(B734,Courses!A:A,Courses!E:E)</f>
        <v>54</v>
      </c>
      <c r="O734">
        <v>106</v>
      </c>
      <c r="Q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Y734">
        <v>0</v>
      </c>
      <c r="AA734">
        <v>898</v>
      </c>
      <c r="AB734" t="s">
        <v>2708</v>
      </c>
      <c r="AC734" t="s">
        <v>2706</v>
      </c>
      <c r="AD734">
        <v>105</v>
      </c>
      <c r="AF734" t="s">
        <v>2709</v>
      </c>
    </row>
    <row r="735" spans="1:34" x14ac:dyDescent="0.35">
      <c r="A735" t="s">
        <v>36</v>
      </c>
      <c r="B735" t="s">
        <v>37</v>
      </c>
      <c r="C735" t="s">
        <v>32</v>
      </c>
      <c r="D735" t="s">
        <v>33</v>
      </c>
      <c r="E735" t="s">
        <v>38</v>
      </c>
      <c r="F735" t="s">
        <v>39</v>
      </c>
      <c r="G735" t="s">
        <v>2703</v>
      </c>
      <c r="H735" t="s">
        <v>2704</v>
      </c>
      <c r="I735" t="s">
        <v>32171</v>
      </c>
      <c r="J735" t="s">
        <v>2705</v>
      </c>
      <c r="K735" t="s">
        <v>66</v>
      </c>
      <c r="L735" t="b">
        <v>1</v>
      </c>
      <c r="M735">
        <v>0</v>
      </c>
      <c r="N735">
        <f>_xlfn.XLOOKUP(B735,Courses!A:A,Courses!E:E)</f>
        <v>35</v>
      </c>
      <c r="O735">
        <v>321</v>
      </c>
      <c r="Q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0</v>
      </c>
      <c r="AA735">
        <v>0</v>
      </c>
      <c r="AB735" t="s">
        <v>2710</v>
      </c>
      <c r="AC735" t="s">
        <v>2706</v>
      </c>
      <c r="AD735">
        <v>105</v>
      </c>
    </row>
    <row r="736" spans="1:34" hidden="1" x14ac:dyDescent="0.35">
      <c r="A736" t="s">
        <v>44</v>
      </c>
      <c r="B736" t="s">
        <v>37</v>
      </c>
      <c r="C736" t="s">
        <v>32</v>
      </c>
      <c r="D736" t="s">
        <v>33</v>
      </c>
      <c r="E736" t="s">
        <v>34</v>
      </c>
      <c r="F736" t="s">
        <v>35</v>
      </c>
      <c r="G736" t="s">
        <v>2703</v>
      </c>
      <c r="H736" t="s">
        <v>2704</v>
      </c>
      <c r="I736" t="s">
        <v>32171</v>
      </c>
      <c r="J736" t="s">
        <v>2705</v>
      </c>
      <c r="K736" t="s">
        <v>66</v>
      </c>
      <c r="L736" t="b">
        <v>1</v>
      </c>
      <c r="M736">
        <v>331</v>
      </c>
      <c r="N736">
        <f>_xlfn.XLOOKUP(B736,Courses!A:A,Courses!E:E)</f>
        <v>35</v>
      </c>
      <c r="O736">
        <v>365</v>
      </c>
      <c r="Q736">
        <v>0</v>
      </c>
      <c r="S736">
        <v>125</v>
      </c>
      <c r="T736">
        <v>142</v>
      </c>
      <c r="U736">
        <v>0</v>
      </c>
      <c r="V736">
        <v>0</v>
      </c>
      <c r="W736">
        <v>0</v>
      </c>
      <c r="Y736">
        <v>1</v>
      </c>
      <c r="Z736" t="s">
        <v>2711</v>
      </c>
      <c r="AA736">
        <v>8173</v>
      </c>
      <c r="AB736" t="s">
        <v>2712</v>
      </c>
      <c r="AC736" t="s">
        <v>2706</v>
      </c>
      <c r="AD736">
        <v>105</v>
      </c>
      <c r="AF736" t="s">
        <v>2713</v>
      </c>
      <c r="AG736" t="s">
        <v>2714</v>
      </c>
      <c r="AH736" t="s">
        <v>2715</v>
      </c>
    </row>
    <row r="737" spans="1:34" hidden="1" x14ac:dyDescent="0.35">
      <c r="A737" t="s">
        <v>45</v>
      </c>
      <c r="B737" t="s">
        <v>46</v>
      </c>
      <c r="C737" t="s">
        <v>32</v>
      </c>
      <c r="D737" t="s">
        <v>33</v>
      </c>
      <c r="E737" t="s">
        <v>34</v>
      </c>
      <c r="F737" t="s">
        <v>35</v>
      </c>
      <c r="G737" t="s">
        <v>2703</v>
      </c>
      <c r="H737" t="s">
        <v>2704</v>
      </c>
      <c r="I737" t="s">
        <v>32171</v>
      </c>
      <c r="J737" t="s">
        <v>2705</v>
      </c>
      <c r="K737" t="s">
        <v>66</v>
      </c>
      <c r="L737" t="b">
        <v>1</v>
      </c>
      <c r="M737">
        <v>92</v>
      </c>
      <c r="N737">
        <f>_xlfn.XLOOKUP(B737,Courses!A:A,Courses!E:E)</f>
        <v>46</v>
      </c>
      <c r="O737">
        <v>202</v>
      </c>
      <c r="Q737">
        <v>0</v>
      </c>
      <c r="S737">
        <v>35</v>
      </c>
      <c r="T737">
        <v>46</v>
      </c>
      <c r="U737">
        <v>0</v>
      </c>
      <c r="V737">
        <v>0</v>
      </c>
      <c r="W737">
        <v>0</v>
      </c>
      <c r="Y737">
        <v>2</v>
      </c>
      <c r="Z737" t="s">
        <v>2716</v>
      </c>
      <c r="AA737">
        <v>16826</v>
      </c>
      <c r="AB737" t="s">
        <v>2717</v>
      </c>
      <c r="AC737" t="s">
        <v>2706</v>
      </c>
      <c r="AD737">
        <v>105</v>
      </c>
      <c r="AF737" t="s">
        <v>2718</v>
      </c>
    </row>
    <row r="738" spans="1:34" hidden="1" x14ac:dyDescent="0.35">
      <c r="A738" t="s">
        <v>47</v>
      </c>
      <c r="B738" t="s">
        <v>48</v>
      </c>
      <c r="C738" t="s">
        <v>32</v>
      </c>
      <c r="D738" t="s">
        <v>33</v>
      </c>
      <c r="E738" t="s">
        <v>34</v>
      </c>
      <c r="F738" t="s">
        <v>35</v>
      </c>
      <c r="G738" t="s">
        <v>2703</v>
      </c>
      <c r="H738" t="s">
        <v>2704</v>
      </c>
      <c r="I738" t="s">
        <v>32171</v>
      </c>
      <c r="J738" t="s">
        <v>2705</v>
      </c>
      <c r="K738" t="s">
        <v>66</v>
      </c>
      <c r="L738" t="b">
        <v>1</v>
      </c>
      <c r="M738">
        <v>47</v>
      </c>
      <c r="N738">
        <f>_xlfn.XLOOKUP(B738,Courses!A:A,Courses!E:E)</f>
        <v>24</v>
      </c>
      <c r="O738">
        <v>54</v>
      </c>
      <c r="Q738">
        <v>0</v>
      </c>
      <c r="S738">
        <v>9</v>
      </c>
      <c r="T738">
        <v>9</v>
      </c>
      <c r="U738">
        <v>0</v>
      </c>
      <c r="V738">
        <v>0</v>
      </c>
      <c r="W738">
        <v>0</v>
      </c>
      <c r="Y738">
        <v>1</v>
      </c>
      <c r="Z738" t="s">
        <v>2719</v>
      </c>
      <c r="AA738">
        <v>33339</v>
      </c>
      <c r="AB738" t="s">
        <v>2720</v>
      </c>
      <c r="AC738" t="s">
        <v>2706</v>
      </c>
      <c r="AD738">
        <v>105</v>
      </c>
      <c r="AF738" t="s">
        <v>2721</v>
      </c>
      <c r="AG738" t="s">
        <v>2722</v>
      </c>
      <c r="AH738" t="s">
        <v>2723</v>
      </c>
    </row>
    <row r="739" spans="1:34" hidden="1" x14ac:dyDescent="0.35">
      <c r="A739" t="s">
        <v>49</v>
      </c>
      <c r="B739" t="s">
        <v>50</v>
      </c>
      <c r="C739" t="s">
        <v>32</v>
      </c>
      <c r="D739" t="s">
        <v>33</v>
      </c>
      <c r="E739" t="s">
        <v>34</v>
      </c>
      <c r="F739" t="s">
        <v>35</v>
      </c>
      <c r="G739" t="s">
        <v>2703</v>
      </c>
      <c r="H739" t="s">
        <v>2704</v>
      </c>
      <c r="I739" t="s">
        <v>32171</v>
      </c>
      <c r="J739" t="s">
        <v>2705</v>
      </c>
      <c r="K739" t="s">
        <v>66</v>
      </c>
      <c r="L739" t="b">
        <v>1</v>
      </c>
      <c r="M739">
        <v>254</v>
      </c>
      <c r="N739">
        <f>_xlfn.XLOOKUP(B739,Courses!A:A,Courses!E:E)</f>
        <v>47</v>
      </c>
      <c r="O739">
        <v>266</v>
      </c>
      <c r="Q739">
        <v>0</v>
      </c>
      <c r="S739">
        <v>80</v>
      </c>
      <c r="T739">
        <v>99</v>
      </c>
      <c r="U739">
        <v>0</v>
      </c>
      <c r="V739">
        <v>0</v>
      </c>
      <c r="W739">
        <v>0</v>
      </c>
      <c r="Y739">
        <v>2</v>
      </c>
      <c r="Z739" t="s">
        <v>2724</v>
      </c>
      <c r="AA739">
        <v>43806</v>
      </c>
      <c r="AB739" t="s">
        <v>2725</v>
      </c>
      <c r="AC739" t="s">
        <v>2706</v>
      </c>
      <c r="AD739">
        <v>105</v>
      </c>
      <c r="AF739" t="s">
        <v>2726</v>
      </c>
      <c r="AG739" t="s">
        <v>2727</v>
      </c>
      <c r="AH739" t="s">
        <v>2728</v>
      </c>
    </row>
    <row r="740" spans="1:34" hidden="1" x14ac:dyDescent="0.35">
      <c r="A740" t="s">
        <v>61</v>
      </c>
      <c r="B740" t="s">
        <v>62</v>
      </c>
      <c r="C740" t="s">
        <v>32</v>
      </c>
      <c r="D740" t="s">
        <v>33</v>
      </c>
      <c r="E740" t="s">
        <v>34</v>
      </c>
      <c r="F740" t="s">
        <v>35</v>
      </c>
      <c r="G740" t="s">
        <v>2703</v>
      </c>
      <c r="H740" t="s">
        <v>2704</v>
      </c>
      <c r="I740" t="s">
        <v>32171</v>
      </c>
      <c r="J740" t="s">
        <v>2705</v>
      </c>
      <c r="K740" t="s">
        <v>66</v>
      </c>
      <c r="L740" t="b">
        <v>1</v>
      </c>
      <c r="M740">
        <v>137</v>
      </c>
      <c r="N740">
        <f>_xlfn.XLOOKUP(B740,Courses!A:A,Courses!E:E)</f>
        <v>56</v>
      </c>
      <c r="O740">
        <v>387</v>
      </c>
      <c r="Q740">
        <v>0</v>
      </c>
      <c r="S740">
        <v>42</v>
      </c>
      <c r="T740">
        <v>47</v>
      </c>
      <c r="U740">
        <v>0</v>
      </c>
      <c r="V740">
        <v>0</v>
      </c>
      <c r="W740">
        <v>0</v>
      </c>
      <c r="Y740">
        <v>1</v>
      </c>
      <c r="Z740" t="s">
        <v>2729</v>
      </c>
      <c r="AA740">
        <v>27196</v>
      </c>
      <c r="AB740" t="s">
        <v>2730</v>
      </c>
      <c r="AC740" t="s">
        <v>2706</v>
      </c>
      <c r="AD740">
        <v>105</v>
      </c>
      <c r="AF740" t="s">
        <v>2731</v>
      </c>
      <c r="AG740" t="s">
        <v>2732</v>
      </c>
      <c r="AH740" t="s">
        <v>2733</v>
      </c>
    </row>
    <row r="741" spans="1:34" hidden="1" x14ac:dyDescent="0.35">
      <c r="A741" t="s">
        <v>61</v>
      </c>
      <c r="B741" t="s">
        <v>62</v>
      </c>
      <c r="C741" t="s">
        <v>32</v>
      </c>
      <c r="D741" t="s">
        <v>33</v>
      </c>
      <c r="E741" t="s">
        <v>34</v>
      </c>
      <c r="F741" t="s">
        <v>35</v>
      </c>
      <c r="G741" t="s">
        <v>2734</v>
      </c>
      <c r="H741" t="s">
        <v>2735</v>
      </c>
      <c r="I741" t="s">
        <v>32171</v>
      </c>
      <c r="J741" t="s">
        <v>2736</v>
      </c>
      <c r="K741" t="s">
        <v>66</v>
      </c>
      <c r="L741" t="b">
        <v>1</v>
      </c>
      <c r="M741">
        <v>192</v>
      </c>
      <c r="N741">
        <f>_xlfn.XLOOKUP(B741,Courses!A:A,Courses!E:E)</f>
        <v>56</v>
      </c>
      <c r="O741">
        <v>387</v>
      </c>
      <c r="Q741">
        <v>0</v>
      </c>
      <c r="S741">
        <v>68</v>
      </c>
      <c r="T741">
        <v>75</v>
      </c>
      <c r="U741">
        <v>0</v>
      </c>
      <c r="V741">
        <v>0</v>
      </c>
      <c r="W741">
        <v>0</v>
      </c>
      <c r="Y741">
        <v>1</v>
      </c>
      <c r="Z741" t="s">
        <v>2737</v>
      </c>
      <c r="AA741">
        <v>163392</v>
      </c>
      <c r="AB741" t="s">
        <v>2738</v>
      </c>
      <c r="AC741" t="s">
        <v>2739</v>
      </c>
      <c r="AD741">
        <v>159</v>
      </c>
      <c r="AF741" t="s">
        <v>2740</v>
      </c>
      <c r="AG741" t="s">
        <v>2741</v>
      </c>
      <c r="AH741" t="s">
        <v>2742</v>
      </c>
    </row>
    <row r="742" spans="1:34" hidden="1" x14ac:dyDescent="0.35">
      <c r="A742" t="s">
        <v>49</v>
      </c>
      <c r="B742" t="s">
        <v>50</v>
      </c>
      <c r="C742" t="s">
        <v>32</v>
      </c>
      <c r="D742" t="s">
        <v>33</v>
      </c>
      <c r="E742" t="s">
        <v>34</v>
      </c>
      <c r="F742" t="s">
        <v>35</v>
      </c>
      <c r="G742" t="s">
        <v>2734</v>
      </c>
      <c r="H742" t="s">
        <v>2735</v>
      </c>
      <c r="I742" t="s">
        <v>32171</v>
      </c>
      <c r="J742" t="s">
        <v>2736</v>
      </c>
      <c r="K742" t="s">
        <v>66</v>
      </c>
      <c r="L742" t="b">
        <v>1</v>
      </c>
      <c r="M742">
        <v>147</v>
      </c>
      <c r="N742">
        <f>_xlfn.XLOOKUP(B742,Courses!A:A,Courses!E:E)</f>
        <v>47</v>
      </c>
      <c r="O742">
        <v>262</v>
      </c>
      <c r="Q742">
        <v>0</v>
      </c>
      <c r="S742">
        <v>38</v>
      </c>
      <c r="T742">
        <v>52</v>
      </c>
      <c r="U742">
        <v>0</v>
      </c>
      <c r="V742">
        <v>0</v>
      </c>
      <c r="W742">
        <v>0</v>
      </c>
      <c r="Y742">
        <v>2</v>
      </c>
      <c r="Z742" t="s">
        <v>2743</v>
      </c>
      <c r="AA742">
        <v>359557</v>
      </c>
      <c r="AB742" t="s">
        <v>2744</v>
      </c>
      <c r="AC742" t="s">
        <v>2739</v>
      </c>
      <c r="AD742">
        <v>159</v>
      </c>
      <c r="AF742" t="s">
        <v>2745</v>
      </c>
      <c r="AG742" t="s">
        <v>2746</v>
      </c>
      <c r="AH742" t="s">
        <v>2747</v>
      </c>
    </row>
    <row r="743" spans="1:34" hidden="1" x14ac:dyDescent="0.35">
      <c r="A743" t="s">
        <v>47</v>
      </c>
      <c r="B743" t="s">
        <v>48</v>
      </c>
      <c r="C743" t="s">
        <v>32</v>
      </c>
      <c r="D743" t="s">
        <v>33</v>
      </c>
      <c r="E743" t="s">
        <v>34</v>
      </c>
      <c r="F743" t="s">
        <v>35</v>
      </c>
      <c r="G743" t="s">
        <v>2734</v>
      </c>
      <c r="H743" t="s">
        <v>2735</v>
      </c>
      <c r="I743" t="s">
        <v>32171</v>
      </c>
      <c r="J743" t="s">
        <v>2736</v>
      </c>
      <c r="K743" t="s">
        <v>66</v>
      </c>
      <c r="L743" t="b">
        <v>1</v>
      </c>
      <c r="M743">
        <v>33</v>
      </c>
      <c r="N743">
        <f>_xlfn.XLOOKUP(B743,Courses!A:A,Courses!E:E)</f>
        <v>24</v>
      </c>
      <c r="O743">
        <v>52</v>
      </c>
      <c r="Q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Y743">
        <v>1</v>
      </c>
      <c r="Z743" t="s">
        <v>2748</v>
      </c>
      <c r="AA743">
        <v>93437</v>
      </c>
      <c r="AB743" t="s">
        <v>2749</v>
      </c>
      <c r="AC743" t="s">
        <v>2739</v>
      </c>
      <c r="AD743">
        <v>159</v>
      </c>
      <c r="AF743" t="s">
        <v>2750</v>
      </c>
      <c r="AG743" t="s">
        <v>2751</v>
      </c>
      <c r="AH743" t="s">
        <v>2752</v>
      </c>
    </row>
    <row r="744" spans="1:34" hidden="1" x14ac:dyDescent="0.35">
      <c r="A744" t="s">
        <v>45</v>
      </c>
      <c r="B744" t="s">
        <v>46</v>
      </c>
      <c r="C744" t="s">
        <v>32</v>
      </c>
      <c r="D744" t="s">
        <v>33</v>
      </c>
      <c r="E744" t="s">
        <v>34</v>
      </c>
      <c r="F744" t="s">
        <v>35</v>
      </c>
      <c r="G744" t="s">
        <v>2734</v>
      </c>
      <c r="H744" t="s">
        <v>2735</v>
      </c>
      <c r="I744" t="s">
        <v>32171</v>
      </c>
      <c r="J744" t="s">
        <v>2736</v>
      </c>
      <c r="K744" t="s">
        <v>66</v>
      </c>
      <c r="L744" t="b">
        <v>1</v>
      </c>
      <c r="M744">
        <v>219</v>
      </c>
      <c r="N744">
        <f>_xlfn.XLOOKUP(B744,Courses!A:A,Courses!E:E)</f>
        <v>46</v>
      </c>
      <c r="O744">
        <v>221</v>
      </c>
      <c r="Q744">
        <v>0</v>
      </c>
      <c r="S744">
        <v>128</v>
      </c>
      <c r="T744">
        <v>156</v>
      </c>
      <c r="U744">
        <v>9</v>
      </c>
      <c r="V744">
        <v>0</v>
      </c>
      <c r="W744">
        <v>0</v>
      </c>
      <c r="X744" t="s">
        <v>2753</v>
      </c>
      <c r="Y744">
        <v>2</v>
      </c>
      <c r="Z744" t="s">
        <v>2754</v>
      </c>
      <c r="AA744">
        <v>186071</v>
      </c>
      <c r="AB744" t="s">
        <v>2755</v>
      </c>
      <c r="AC744" t="s">
        <v>2739</v>
      </c>
      <c r="AD744">
        <v>159</v>
      </c>
      <c r="AF744" t="s">
        <v>2756</v>
      </c>
    </row>
    <row r="745" spans="1:34" hidden="1" x14ac:dyDescent="0.35">
      <c r="A745" t="s">
        <v>44</v>
      </c>
      <c r="B745" t="s">
        <v>37</v>
      </c>
      <c r="C745" t="s">
        <v>32</v>
      </c>
      <c r="D745" t="s">
        <v>33</v>
      </c>
      <c r="E745" t="s">
        <v>34</v>
      </c>
      <c r="F745" t="s">
        <v>35</v>
      </c>
      <c r="G745" t="s">
        <v>2734</v>
      </c>
      <c r="H745" t="s">
        <v>2735</v>
      </c>
      <c r="I745" t="s">
        <v>32171</v>
      </c>
      <c r="J745" t="s">
        <v>2736</v>
      </c>
      <c r="K745" t="s">
        <v>66</v>
      </c>
      <c r="L745" t="b">
        <v>1</v>
      </c>
      <c r="M745">
        <v>25</v>
      </c>
      <c r="N745">
        <f>_xlfn.XLOOKUP(B745,Courses!A:A,Courses!E:E)</f>
        <v>35</v>
      </c>
      <c r="O745">
        <v>331</v>
      </c>
      <c r="Q745">
        <v>0</v>
      </c>
      <c r="S745">
        <v>6</v>
      </c>
      <c r="T745">
        <v>9</v>
      </c>
      <c r="U745">
        <v>0</v>
      </c>
      <c r="V745">
        <v>0</v>
      </c>
      <c r="W745">
        <v>0</v>
      </c>
      <c r="Y745">
        <v>1</v>
      </c>
      <c r="Z745" t="s">
        <v>2757</v>
      </c>
      <c r="AA745">
        <v>46346</v>
      </c>
      <c r="AB745" t="s">
        <v>2758</v>
      </c>
      <c r="AC745" t="s">
        <v>2739</v>
      </c>
      <c r="AD745">
        <v>159</v>
      </c>
      <c r="AF745" t="s">
        <v>2759</v>
      </c>
      <c r="AG745" t="s">
        <v>2760</v>
      </c>
      <c r="AH745" t="s">
        <v>2761</v>
      </c>
    </row>
    <row r="746" spans="1:34" x14ac:dyDescent="0.35">
      <c r="A746" t="s">
        <v>91</v>
      </c>
      <c r="B746" t="s">
        <v>92</v>
      </c>
      <c r="C746" t="s">
        <v>32</v>
      </c>
      <c r="D746" t="s">
        <v>33</v>
      </c>
      <c r="E746" t="s">
        <v>38</v>
      </c>
      <c r="F746" t="s">
        <v>39</v>
      </c>
      <c r="G746" t="s">
        <v>2734</v>
      </c>
      <c r="H746" t="s">
        <v>2735</v>
      </c>
      <c r="I746" t="s">
        <v>32171</v>
      </c>
      <c r="J746" t="s">
        <v>2736</v>
      </c>
      <c r="K746" t="s">
        <v>66</v>
      </c>
      <c r="L746" t="b">
        <v>1</v>
      </c>
      <c r="M746">
        <v>5</v>
      </c>
      <c r="N746">
        <f>_xlfn.XLOOKUP(B746,Courses!A:A,Courses!E:E)</f>
        <v>54</v>
      </c>
      <c r="O746">
        <v>106</v>
      </c>
      <c r="Q746">
        <v>0</v>
      </c>
      <c r="S746">
        <v>1</v>
      </c>
      <c r="T746">
        <v>1</v>
      </c>
      <c r="U746">
        <v>0</v>
      </c>
      <c r="V746">
        <v>0</v>
      </c>
      <c r="W746">
        <v>0</v>
      </c>
      <c r="Y746">
        <v>0</v>
      </c>
      <c r="AA746">
        <v>2881</v>
      </c>
      <c r="AB746" t="s">
        <v>2762</v>
      </c>
      <c r="AC746" t="s">
        <v>2739</v>
      </c>
      <c r="AD746">
        <v>159</v>
      </c>
      <c r="AF746" t="s">
        <v>2763</v>
      </c>
    </row>
    <row r="747" spans="1:34" x14ac:dyDescent="0.35">
      <c r="A747" t="s">
        <v>88</v>
      </c>
      <c r="B747" t="s">
        <v>89</v>
      </c>
      <c r="C747" t="s">
        <v>32</v>
      </c>
      <c r="D747" t="s">
        <v>33</v>
      </c>
      <c r="E747" t="s">
        <v>38</v>
      </c>
      <c r="F747" t="s">
        <v>39</v>
      </c>
      <c r="G747" t="s">
        <v>2734</v>
      </c>
      <c r="H747" t="s">
        <v>2735</v>
      </c>
      <c r="I747" t="s">
        <v>32171</v>
      </c>
      <c r="J747" t="s">
        <v>2736</v>
      </c>
      <c r="K747" t="s">
        <v>66</v>
      </c>
      <c r="L747" t="b">
        <v>1</v>
      </c>
      <c r="M747">
        <v>6</v>
      </c>
      <c r="N747">
        <f>_xlfn.XLOOKUP(B747,Courses!A:A,Courses!E:E)</f>
        <v>58</v>
      </c>
      <c r="O747">
        <v>119</v>
      </c>
      <c r="Q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0</v>
      </c>
      <c r="AA747">
        <v>12515</v>
      </c>
      <c r="AB747" t="s">
        <v>2764</v>
      </c>
      <c r="AC747" t="s">
        <v>2739</v>
      </c>
      <c r="AD747">
        <v>159</v>
      </c>
      <c r="AG747" t="s">
        <v>2765</v>
      </c>
      <c r="AH747" t="s">
        <v>2766</v>
      </c>
    </row>
    <row r="748" spans="1:34" x14ac:dyDescent="0.35">
      <c r="A748" t="s">
        <v>94</v>
      </c>
      <c r="B748" t="s">
        <v>95</v>
      </c>
      <c r="C748" t="s">
        <v>32</v>
      </c>
      <c r="D748" t="s">
        <v>33</v>
      </c>
      <c r="E748" t="s">
        <v>38</v>
      </c>
      <c r="F748" t="s">
        <v>39</v>
      </c>
      <c r="G748" t="s">
        <v>2734</v>
      </c>
      <c r="H748" t="s">
        <v>2735</v>
      </c>
      <c r="I748" t="s">
        <v>32171</v>
      </c>
      <c r="J748" t="s">
        <v>2736</v>
      </c>
      <c r="K748" t="s">
        <v>66</v>
      </c>
      <c r="L748" t="b">
        <v>1</v>
      </c>
      <c r="M748">
        <v>18</v>
      </c>
      <c r="N748">
        <f>_xlfn.XLOOKUP(B748,Courses!A:A,Courses!E:E)</f>
        <v>25</v>
      </c>
      <c r="O748">
        <v>71</v>
      </c>
      <c r="Q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Y748">
        <v>0</v>
      </c>
      <c r="AA748">
        <v>111504</v>
      </c>
      <c r="AB748" t="s">
        <v>2767</v>
      </c>
      <c r="AC748" t="s">
        <v>2739</v>
      </c>
      <c r="AD748">
        <v>159</v>
      </c>
      <c r="AF748" t="s">
        <v>2768</v>
      </c>
    </row>
    <row r="749" spans="1:34" x14ac:dyDescent="0.35">
      <c r="A749" t="s">
        <v>98</v>
      </c>
      <c r="B749" t="s">
        <v>99</v>
      </c>
      <c r="C749" t="s">
        <v>32</v>
      </c>
      <c r="D749" t="s">
        <v>33</v>
      </c>
      <c r="E749" t="s">
        <v>38</v>
      </c>
      <c r="F749" t="s">
        <v>39</v>
      </c>
      <c r="G749" t="s">
        <v>2734</v>
      </c>
      <c r="H749" t="s">
        <v>2735</v>
      </c>
      <c r="I749" t="s">
        <v>32171</v>
      </c>
      <c r="J749" t="s">
        <v>2736</v>
      </c>
      <c r="K749" t="s">
        <v>66</v>
      </c>
      <c r="L749" t="b">
        <v>1</v>
      </c>
      <c r="M749">
        <v>4</v>
      </c>
      <c r="N749">
        <f>_xlfn.XLOOKUP(B749,Courses!A:A,Courses!E:E)</f>
        <v>30</v>
      </c>
      <c r="O749">
        <v>61</v>
      </c>
      <c r="Q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0</v>
      </c>
      <c r="AA749">
        <v>84164</v>
      </c>
      <c r="AB749" t="s">
        <v>2769</v>
      </c>
      <c r="AC749" t="s">
        <v>2739</v>
      </c>
      <c r="AD749">
        <v>159</v>
      </c>
      <c r="AG749" t="s">
        <v>2770</v>
      </c>
      <c r="AH749" t="s">
        <v>2771</v>
      </c>
    </row>
    <row r="750" spans="1:34" hidden="1" x14ac:dyDescent="0.35">
      <c r="A750" t="s">
        <v>44</v>
      </c>
      <c r="B750" t="s">
        <v>37</v>
      </c>
      <c r="C750" t="s">
        <v>32</v>
      </c>
      <c r="D750" t="s">
        <v>33</v>
      </c>
      <c r="E750" t="s">
        <v>34</v>
      </c>
      <c r="F750" t="s">
        <v>35</v>
      </c>
      <c r="G750" t="s">
        <v>2772</v>
      </c>
      <c r="H750" t="s">
        <v>2773</v>
      </c>
      <c r="I750" t="s">
        <v>32171</v>
      </c>
      <c r="J750" t="s">
        <v>2774</v>
      </c>
      <c r="K750" t="s">
        <v>66</v>
      </c>
      <c r="L750" t="b">
        <v>1</v>
      </c>
      <c r="M750">
        <v>1</v>
      </c>
      <c r="N750">
        <f>_xlfn.XLOOKUP(B750,Courses!A:A,Courses!E:E)</f>
        <v>35</v>
      </c>
      <c r="O750">
        <v>326</v>
      </c>
      <c r="Q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0</v>
      </c>
      <c r="AA750">
        <v>4234</v>
      </c>
      <c r="AB750" t="s">
        <v>2776</v>
      </c>
      <c r="AC750" t="s">
        <v>2775</v>
      </c>
      <c r="AD750">
        <v>16</v>
      </c>
      <c r="AG750" t="s">
        <v>2777</v>
      </c>
      <c r="AH750" t="s">
        <v>2778</v>
      </c>
    </row>
    <row r="751" spans="1:34" hidden="1" x14ac:dyDescent="0.35">
      <c r="A751" t="s">
        <v>45</v>
      </c>
      <c r="B751" t="s">
        <v>46</v>
      </c>
      <c r="C751" t="s">
        <v>32</v>
      </c>
      <c r="D751" t="s">
        <v>33</v>
      </c>
      <c r="E751" t="s">
        <v>34</v>
      </c>
      <c r="F751" t="s">
        <v>35</v>
      </c>
      <c r="G751" t="s">
        <v>2772</v>
      </c>
      <c r="H751" t="s">
        <v>2773</v>
      </c>
      <c r="I751" t="s">
        <v>32171</v>
      </c>
      <c r="J751" t="s">
        <v>2774</v>
      </c>
      <c r="K751" t="s">
        <v>66</v>
      </c>
      <c r="L751" t="b">
        <v>1</v>
      </c>
      <c r="M751">
        <v>2</v>
      </c>
      <c r="N751">
        <f>_xlfn.XLOOKUP(B751,Courses!A:A,Courses!E:E)</f>
        <v>46</v>
      </c>
      <c r="O751">
        <v>186</v>
      </c>
      <c r="Q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0</v>
      </c>
      <c r="AA751">
        <v>5546</v>
      </c>
      <c r="AB751" t="s">
        <v>2779</v>
      </c>
      <c r="AC751" t="s">
        <v>2775</v>
      </c>
      <c r="AD751">
        <v>16</v>
      </c>
    </row>
    <row r="752" spans="1:34" hidden="1" x14ac:dyDescent="0.35">
      <c r="A752" t="s">
        <v>47</v>
      </c>
      <c r="B752" t="s">
        <v>48</v>
      </c>
      <c r="C752" t="s">
        <v>32</v>
      </c>
      <c r="D752" t="s">
        <v>33</v>
      </c>
      <c r="E752" t="s">
        <v>34</v>
      </c>
      <c r="F752" t="s">
        <v>35</v>
      </c>
      <c r="G752" t="s">
        <v>2772</v>
      </c>
      <c r="H752" t="s">
        <v>2773</v>
      </c>
      <c r="I752" t="s">
        <v>32171</v>
      </c>
      <c r="J752" t="s">
        <v>2774</v>
      </c>
      <c r="K752" t="s">
        <v>66</v>
      </c>
      <c r="L752" t="b">
        <v>1</v>
      </c>
      <c r="M752">
        <v>18</v>
      </c>
      <c r="N752">
        <f>_xlfn.XLOOKUP(B752,Courses!A:A,Courses!E:E)</f>
        <v>24</v>
      </c>
      <c r="O752">
        <v>48</v>
      </c>
      <c r="Q752">
        <v>0</v>
      </c>
      <c r="S752">
        <v>3</v>
      </c>
      <c r="T752">
        <v>3</v>
      </c>
      <c r="U752">
        <v>0</v>
      </c>
      <c r="V752">
        <v>0</v>
      </c>
      <c r="W752">
        <v>0</v>
      </c>
      <c r="Y752">
        <v>0</v>
      </c>
      <c r="AA752">
        <v>7384</v>
      </c>
      <c r="AB752" t="s">
        <v>2780</v>
      </c>
      <c r="AC752" t="s">
        <v>2775</v>
      </c>
      <c r="AD752">
        <v>16</v>
      </c>
      <c r="AF752" t="s">
        <v>2781</v>
      </c>
      <c r="AG752" t="s">
        <v>2782</v>
      </c>
      <c r="AH752" t="s">
        <v>2783</v>
      </c>
    </row>
    <row r="753" spans="1:34" hidden="1" x14ac:dyDescent="0.35">
      <c r="A753" t="s">
        <v>49</v>
      </c>
      <c r="B753" t="s">
        <v>50</v>
      </c>
      <c r="C753" t="s">
        <v>32</v>
      </c>
      <c r="D753" t="s">
        <v>33</v>
      </c>
      <c r="E753" t="s">
        <v>34</v>
      </c>
      <c r="F753" t="s">
        <v>35</v>
      </c>
      <c r="G753" t="s">
        <v>2772</v>
      </c>
      <c r="H753" t="s">
        <v>2773</v>
      </c>
      <c r="I753" t="s">
        <v>32171</v>
      </c>
      <c r="J753" t="s">
        <v>2774</v>
      </c>
      <c r="K753" t="s">
        <v>66</v>
      </c>
      <c r="L753" t="b">
        <v>1</v>
      </c>
      <c r="M753">
        <v>3</v>
      </c>
      <c r="N753">
        <f>_xlfn.XLOOKUP(B753,Courses!A:A,Courses!E:E)</f>
        <v>47</v>
      </c>
      <c r="O753">
        <v>234</v>
      </c>
      <c r="Q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0</v>
      </c>
      <c r="AA753">
        <v>3702</v>
      </c>
      <c r="AB753" t="s">
        <v>2784</v>
      </c>
      <c r="AC753" t="s">
        <v>2775</v>
      </c>
      <c r="AD753">
        <v>16</v>
      </c>
      <c r="AG753" t="s">
        <v>2785</v>
      </c>
      <c r="AH753" t="s">
        <v>2786</v>
      </c>
    </row>
    <row r="754" spans="1:34" hidden="1" x14ac:dyDescent="0.35">
      <c r="A754" t="s">
        <v>61</v>
      </c>
      <c r="B754" t="s">
        <v>62</v>
      </c>
      <c r="C754" t="s">
        <v>32</v>
      </c>
      <c r="D754" t="s">
        <v>33</v>
      </c>
      <c r="E754" t="s">
        <v>34</v>
      </c>
      <c r="F754" t="s">
        <v>35</v>
      </c>
      <c r="G754" t="s">
        <v>2772</v>
      </c>
      <c r="H754" t="s">
        <v>2773</v>
      </c>
      <c r="I754" t="s">
        <v>32171</v>
      </c>
      <c r="J754" t="s">
        <v>2774</v>
      </c>
      <c r="K754" t="s">
        <v>66</v>
      </c>
      <c r="L754" t="b">
        <v>1</v>
      </c>
      <c r="M754">
        <v>12</v>
      </c>
      <c r="N754">
        <f>_xlfn.XLOOKUP(B754,Courses!A:A,Courses!E:E)</f>
        <v>56</v>
      </c>
      <c r="O754">
        <v>351</v>
      </c>
      <c r="Q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0</v>
      </c>
      <c r="AA754">
        <v>7888</v>
      </c>
      <c r="AB754" t="s">
        <v>2787</v>
      </c>
      <c r="AC754" t="s">
        <v>2775</v>
      </c>
      <c r="AD754">
        <v>16</v>
      </c>
      <c r="AG754" t="s">
        <v>2788</v>
      </c>
      <c r="AH754" t="s">
        <v>2789</v>
      </c>
    </row>
    <row r="755" spans="1:34" hidden="1" x14ac:dyDescent="0.35">
      <c r="A755" t="s">
        <v>61</v>
      </c>
      <c r="B755" t="s">
        <v>62</v>
      </c>
      <c r="C755" t="s">
        <v>32</v>
      </c>
      <c r="D755" t="s">
        <v>33</v>
      </c>
      <c r="E755" t="s">
        <v>34</v>
      </c>
      <c r="F755" t="s">
        <v>35</v>
      </c>
      <c r="G755" t="s">
        <v>2790</v>
      </c>
      <c r="H755" t="s">
        <v>2791</v>
      </c>
      <c r="I755" t="s">
        <v>32171</v>
      </c>
      <c r="J755" t="s">
        <v>2792</v>
      </c>
      <c r="K755" t="s">
        <v>66</v>
      </c>
      <c r="L755" t="b">
        <v>1</v>
      </c>
      <c r="M755">
        <v>40</v>
      </c>
      <c r="N755">
        <f>_xlfn.XLOOKUP(B755,Courses!A:A,Courses!E:E)</f>
        <v>56</v>
      </c>
      <c r="O755">
        <v>372</v>
      </c>
      <c r="Q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0</v>
      </c>
      <c r="AA755">
        <v>6838</v>
      </c>
      <c r="AB755" t="s">
        <v>2793</v>
      </c>
      <c r="AC755" t="s">
        <v>2794</v>
      </c>
      <c r="AD755">
        <v>60</v>
      </c>
      <c r="AG755" t="s">
        <v>2795</v>
      </c>
      <c r="AH755" t="s">
        <v>2796</v>
      </c>
    </row>
    <row r="756" spans="1:34" hidden="1" x14ac:dyDescent="0.35">
      <c r="A756" t="s">
        <v>49</v>
      </c>
      <c r="B756" t="s">
        <v>50</v>
      </c>
      <c r="C756" t="s">
        <v>32</v>
      </c>
      <c r="D756" t="s">
        <v>33</v>
      </c>
      <c r="E756" t="s">
        <v>34</v>
      </c>
      <c r="F756" t="s">
        <v>35</v>
      </c>
      <c r="G756" t="s">
        <v>2790</v>
      </c>
      <c r="H756" t="s">
        <v>2791</v>
      </c>
      <c r="I756" t="s">
        <v>32171</v>
      </c>
      <c r="J756" t="s">
        <v>2792</v>
      </c>
      <c r="K756" t="s">
        <v>66</v>
      </c>
      <c r="L756" t="b">
        <v>1</v>
      </c>
      <c r="M756">
        <v>93</v>
      </c>
      <c r="N756">
        <f>_xlfn.XLOOKUP(B756,Courses!A:A,Courses!E:E)</f>
        <v>47</v>
      </c>
      <c r="O756">
        <v>257</v>
      </c>
      <c r="Q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0</v>
      </c>
      <c r="AA756">
        <v>55144</v>
      </c>
      <c r="AB756" t="s">
        <v>2797</v>
      </c>
      <c r="AC756" t="s">
        <v>2794</v>
      </c>
      <c r="AD756">
        <v>60</v>
      </c>
      <c r="AG756" t="s">
        <v>2798</v>
      </c>
      <c r="AH756" t="s">
        <v>2799</v>
      </c>
    </row>
    <row r="757" spans="1:34" hidden="1" x14ac:dyDescent="0.35">
      <c r="A757" t="s">
        <v>47</v>
      </c>
      <c r="B757" t="s">
        <v>48</v>
      </c>
      <c r="C757" t="s">
        <v>32</v>
      </c>
      <c r="D757" t="s">
        <v>33</v>
      </c>
      <c r="E757" t="s">
        <v>34</v>
      </c>
      <c r="F757" t="s">
        <v>35</v>
      </c>
      <c r="G757" t="s">
        <v>2790</v>
      </c>
      <c r="H757" t="s">
        <v>2791</v>
      </c>
      <c r="I757" t="s">
        <v>32171</v>
      </c>
      <c r="J757" t="s">
        <v>2792</v>
      </c>
      <c r="K757" t="s">
        <v>66</v>
      </c>
      <c r="L757" t="b">
        <v>1</v>
      </c>
      <c r="M757">
        <v>28</v>
      </c>
      <c r="N757">
        <f>_xlfn.XLOOKUP(B757,Courses!A:A,Courses!E:E)</f>
        <v>24</v>
      </c>
      <c r="O757">
        <v>46</v>
      </c>
      <c r="Q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Y757">
        <v>0</v>
      </c>
      <c r="AA757">
        <v>6052</v>
      </c>
      <c r="AB757" t="s">
        <v>2800</v>
      </c>
      <c r="AC757" t="s">
        <v>2794</v>
      </c>
      <c r="AD757">
        <v>60</v>
      </c>
      <c r="AG757" t="s">
        <v>2801</v>
      </c>
      <c r="AH757" t="s">
        <v>2802</v>
      </c>
    </row>
    <row r="758" spans="1:34" hidden="1" x14ac:dyDescent="0.35">
      <c r="A758" t="s">
        <v>45</v>
      </c>
      <c r="B758" t="s">
        <v>46</v>
      </c>
      <c r="C758" t="s">
        <v>32</v>
      </c>
      <c r="D758" t="s">
        <v>33</v>
      </c>
      <c r="E758" t="s">
        <v>34</v>
      </c>
      <c r="F758" t="s">
        <v>35</v>
      </c>
      <c r="G758" t="s">
        <v>2790</v>
      </c>
      <c r="H758" t="s">
        <v>2791</v>
      </c>
      <c r="I758" t="s">
        <v>32171</v>
      </c>
      <c r="J758" t="s">
        <v>2792</v>
      </c>
      <c r="K758" t="s">
        <v>66</v>
      </c>
      <c r="L758" t="b">
        <v>1</v>
      </c>
      <c r="M758">
        <v>0</v>
      </c>
      <c r="N758">
        <f>_xlfn.XLOOKUP(B758,Courses!A:A,Courses!E:E)</f>
        <v>46</v>
      </c>
      <c r="O758">
        <v>186</v>
      </c>
      <c r="Q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0</v>
      </c>
      <c r="AA758">
        <v>0</v>
      </c>
      <c r="AB758" t="s">
        <v>2803</v>
      </c>
      <c r="AC758" t="s">
        <v>2794</v>
      </c>
      <c r="AD758">
        <v>60</v>
      </c>
    </row>
    <row r="759" spans="1:34" hidden="1" x14ac:dyDescent="0.35">
      <c r="A759" t="s">
        <v>44</v>
      </c>
      <c r="B759" t="s">
        <v>37</v>
      </c>
      <c r="C759" t="s">
        <v>32</v>
      </c>
      <c r="D759" t="s">
        <v>33</v>
      </c>
      <c r="E759" t="s">
        <v>34</v>
      </c>
      <c r="F759" t="s">
        <v>35</v>
      </c>
      <c r="G759" t="s">
        <v>2790</v>
      </c>
      <c r="H759" t="s">
        <v>2791</v>
      </c>
      <c r="I759" t="s">
        <v>32171</v>
      </c>
      <c r="J759" t="s">
        <v>2792</v>
      </c>
      <c r="K759" t="s">
        <v>66</v>
      </c>
      <c r="L759" t="b">
        <v>1</v>
      </c>
      <c r="M759">
        <v>11</v>
      </c>
      <c r="N759">
        <f>_xlfn.XLOOKUP(B759,Courses!A:A,Courses!E:E)</f>
        <v>35</v>
      </c>
      <c r="O759">
        <v>333</v>
      </c>
      <c r="Q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0</v>
      </c>
      <c r="AA759">
        <v>2719</v>
      </c>
      <c r="AB759" t="s">
        <v>2804</v>
      </c>
      <c r="AC759" t="s">
        <v>2794</v>
      </c>
      <c r="AD759">
        <v>60</v>
      </c>
      <c r="AG759" t="s">
        <v>2805</v>
      </c>
      <c r="AH759" t="s">
        <v>2806</v>
      </c>
    </row>
    <row r="760" spans="1:34" x14ac:dyDescent="0.35">
      <c r="A760" t="s">
        <v>36</v>
      </c>
      <c r="B760" t="s">
        <v>37</v>
      </c>
      <c r="C760" t="s">
        <v>32</v>
      </c>
      <c r="D760" t="s">
        <v>33</v>
      </c>
      <c r="E760" t="s">
        <v>38</v>
      </c>
      <c r="F760" t="s">
        <v>39</v>
      </c>
      <c r="G760" t="s">
        <v>2790</v>
      </c>
      <c r="H760" t="s">
        <v>2791</v>
      </c>
      <c r="I760" t="s">
        <v>32171</v>
      </c>
      <c r="J760" t="s">
        <v>2792</v>
      </c>
      <c r="K760" t="s">
        <v>66</v>
      </c>
      <c r="L760" t="b">
        <v>1</v>
      </c>
      <c r="M760">
        <v>0</v>
      </c>
      <c r="N760">
        <f>_xlfn.XLOOKUP(B760,Courses!A:A,Courses!E:E)</f>
        <v>35</v>
      </c>
      <c r="O760">
        <v>321</v>
      </c>
      <c r="Q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0</v>
      </c>
      <c r="AA760">
        <v>0</v>
      </c>
      <c r="AC760" t="s">
        <v>2794</v>
      </c>
      <c r="AD760">
        <v>60</v>
      </c>
    </row>
    <row r="761" spans="1:34" x14ac:dyDescent="0.35">
      <c r="A761" t="s">
        <v>103</v>
      </c>
      <c r="B761" t="s">
        <v>50</v>
      </c>
      <c r="C761" t="s">
        <v>32</v>
      </c>
      <c r="D761" t="s">
        <v>33</v>
      </c>
      <c r="E761" t="s">
        <v>38</v>
      </c>
      <c r="F761" t="s">
        <v>39</v>
      </c>
      <c r="G761" t="s">
        <v>2790</v>
      </c>
      <c r="H761" t="s">
        <v>2791</v>
      </c>
      <c r="I761" t="s">
        <v>32171</v>
      </c>
      <c r="J761" t="s">
        <v>2792</v>
      </c>
      <c r="K761" t="s">
        <v>66</v>
      </c>
      <c r="L761" t="b">
        <v>1</v>
      </c>
      <c r="M761">
        <v>0</v>
      </c>
      <c r="N761">
        <f>_xlfn.XLOOKUP(B761,Courses!A:A,Courses!E:E)</f>
        <v>47</v>
      </c>
      <c r="O761">
        <v>263</v>
      </c>
      <c r="Q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0</v>
      </c>
      <c r="AA761">
        <v>0</v>
      </c>
      <c r="AC761" t="s">
        <v>2794</v>
      </c>
      <c r="AD761">
        <v>60</v>
      </c>
    </row>
    <row r="762" spans="1:34" x14ac:dyDescent="0.35">
      <c r="A762" t="s">
        <v>268</v>
      </c>
      <c r="B762" t="s">
        <v>48</v>
      </c>
      <c r="C762" t="s">
        <v>32</v>
      </c>
      <c r="D762" t="s">
        <v>33</v>
      </c>
      <c r="E762" t="s">
        <v>38</v>
      </c>
      <c r="F762" t="s">
        <v>39</v>
      </c>
      <c r="G762" t="s">
        <v>2790</v>
      </c>
      <c r="H762" t="s">
        <v>2791</v>
      </c>
      <c r="I762" t="s">
        <v>32171</v>
      </c>
      <c r="J762" t="s">
        <v>2792</v>
      </c>
      <c r="K762" t="s">
        <v>66</v>
      </c>
      <c r="L762" t="b">
        <v>1</v>
      </c>
      <c r="M762">
        <v>0</v>
      </c>
      <c r="N762">
        <f>_xlfn.XLOOKUP(B762,Courses!A:A,Courses!E:E)</f>
        <v>24</v>
      </c>
      <c r="O762">
        <v>51</v>
      </c>
      <c r="Q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0</v>
      </c>
      <c r="AA762">
        <v>0</v>
      </c>
      <c r="AC762" t="s">
        <v>2794</v>
      </c>
      <c r="AD762">
        <v>60</v>
      </c>
    </row>
    <row r="763" spans="1:34" x14ac:dyDescent="0.35">
      <c r="A763" t="s">
        <v>98</v>
      </c>
      <c r="B763" t="s">
        <v>99</v>
      </c>
      <c r="C763" t="s">
        <v>32</v>
      </c>
      <c r="D763" t="s">
        <v>33</v>
      </c>
      <c r="E763" t="s">
        <v>38</v>
      </c>
      <c r="F763" t="s">
        <v>39</v>
      </c>
      <c r="G763" t="s">
        <v>2790</v>
      </c>
      <c r="H763" t="s">
        <v>2791</v>
      </c>
      <c r="I763" t="s">
        <v>32171</v>
      </c>
      <c r="J763" t="s">
        <v>2792</v>
      </c>
      <c r="K763" t="s">
        <v>66</v>
      </c>
      <c r="L763" t="b">
        <v>1</v>
      </c>
      <c r="M763">
        <v>0</v>
      </c>
      <c r="N763">
        <f>_xlfn.XLOOKUP(B763,Courses!A:A,Courses!E:E)</f>
        <v>30</v>
      </c>
      <c r="O763">
        <v>61</v>
      </c>
      <c r="Q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0</v>
      </c>
      <c r="AA763">
        <v>0</v>
      </c>
      <c r="AB763" t="s">
        <v>2807</v>
      </c>
      <c r="AC763" t="s">
        <v>2794</v>
      </c>
      <c r="AD763">
        <v>60</v>
      </c>
    </row>
    <row r="764" spans="1:34" x14ac:dyDescent="0.35">
      <c r="A764" t="s">
        <v>98</v>
      </c>
      <c r="B764" t="s">
        <v>99</v>
      </c>
      <c r="C764" t="s">
        <v>32</v>
      </c>
      <c r="D764" t="s">
        <v>33</v>
      </c>
      <c r="E764" t="s">
        <v>38</v>
      </c>
      <c r="F764" t="s">
        <v>39</v>
      </c>
      <c r="G764" t="s">
        <v>2808</v>
      </c>
      <c r="H764" t="s">
        <v>2809</v>
      </c>
      <c r="I764" t="s">
        <v>32171</v>
      </c>
      <c r="J764" t="s">
        <v>2810</v>
      </c>
      <c r="K764" t="s">
        <v>66</v>
      </c>
      <c r="L764" t="b">
        <v>1</v>
      </c>
      <c r="M764">
        <v>0</v>
      </c>
      <c r="N764">
        <f>_xlfn.XLOOKUP(B764,Courses!A:A,Courses!E:E)</f>
        <v>30</v>
      </c>
      <c r="O764">
        <v>61</v>
      </c>
      <c r="Q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0</v>
      </c>
      <c r="AA764">
        <v>0</v>
      </c>
      <c r="AC764" t="s">
        <v>2811</v>
      </c>
      <c r="AD764">
        <v>82</v>
      </c>
    </row>
    <row r="765" spans="1:34" x14ac:dyDescent="0.35">
      <c r="A765" t="s">
        <v>94</v>
      </c>
      <c r="B765" t="s">
        <v>95</v>
      </c>
      <c r="C765" t="s">
        <v>32</v>
      </c>
      <c r="D765" t="s">
        <v>33</v>
      </c>
      <c r="E765" t="s">
        <v>38</v>
      </c>
      <c r="F765" t="s">
        <v>39</v>
      </c>
      <c r="G765" t="s">
        <v>2808</v>
      </c>
      <c r="H765" t="s">
        <v>2809</v>
      </c>
      <c r="I765" t="s">
        <v>32171</v>
      </c>
      <c r="J765" t="s">
        <v>2810</v>
      </c>
      <c r="K765" t="s">
        <v>66</v>
      </c>
      <c r="L765" t="b">
        <v>1</v>
      </c>
      <c r="M765">
        <v>0</v>
      </c>
      <c r="N765">
        <f>_xlfn.XLOOKUP(B765,Courses!A:A,Courses!E:E)</f>
        <v>25</v>
      </c>
      <c r="O765">
        <v>71</v>
      </c>
      <c r="Q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0</v>
      </c>
      <c r="AA765">
        <v>0</v>
      </c>
      <c r="AC765" t="s">
        <v>2811</v>
      </c>
      <c r="AD765">
        <v>82</v>
      </c>
    </row>
    <row r="766" spans="1:34" x14ac:dyDescent="0.35">
      <c r="A766" t="s">
        <v>88</v>
      </c>
      <c r="B766" t="s">
        <v>89</v>
      </c>
      <c r="C766" t="s">
        <v>32</v>
      </c>
      <c r="D766" t="s">
        <v>33</v>
      </c>
      <c r="E766" t="s">
        <v>38</v>
      </c>
      <c r="F766" t="s">
        <v>39</v>
      </c>
      <c r="G766" t="s">
        <v>2808</v>
      </c>
      <c r="H766" t="s">
        <v>2809</v>
      </c>
      <c r="I766" t="s">
        <v>32171</v>
      </c>
      <c r="J766" t="s">
        <v>2810</v>
      </c>
      <c r="K766" t="s">
        <v>66</v>
      </c>
      <c r="L766" t="b">
        <v>1</v>
      </c>
      <c r="M766">
        <v>0</v>
      </c>
      <c r="N766">
        <f>_xlfn.XLOOKUP(B766,Courses!A:A,Courses!E:E)</f>
        <v>58</v>
      </c>
      <c r="O766">
        <v>119</v>
      </c>
      <c r="Q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0</v>
      </c>
      <c r="AA766">
        <v>0</v>
      </c>
      <c r="AC766" t="s">
        <v>2811</v>
      </c>
      <c r="AD766">
        <v>82</v>
      </c>
    </row>
    <row r="767" spans="1:34" x14ac:dyDescent="0.35">
      <c r="A767" t="s">
        <v>91</v>
      </c>
      <c r="B767" t="s">
        <v>92</v>
      </c>
      <c r="C767" t="s">
        <v>32</v>
      </c>
      <c r="D767" t="s">
        <v>33</v>
      </c>
      <c r="E767" t="s">
        <v>38</v>
      </c>
      <c r="F767" t="s">
        <v>39</v>
      </c>
      <c r="G767" t="s">
        <v>2808</v>
      </c>
      <c r="H767" t="s">
        <v>2809</v>
      </c>
      <c r="I767" t="s">
        <v>32171</v>
      </c>
      <c r="J767" t="s">
        <v>2810</v>
      </c>
      <c r="K767" t="s">
        <v>66</v>
      </c>
      <c r="L767" t="b">
        <v>1</v>
      </c>
      <c r="M767">
        <v>0</v>
      </c>
      <c r="N767">
        <f>_xlfn.XLOOKUP(B767,Courses!A:A,Courses!E:E)</f>
        <v>54</v>
      </c>
      <c r="O767">
        <v>106</v>
      </c>
      <c r="Q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0</v>
      </c>
      <c r="AA767">
        <v>0</v>
      </c>
      <c r="AB767" t="s">
        <v>2812</v>
      </c>
      <c r="AC767" t="s">
        <v>2811</v>
      </c>
      <c r="AD767">
        <v>82</v>
      </c>
    </row>
    <row r="768" spans="1:34" hidden="1" x14ac:dyDescent="0.35">
      <c r="A768" t="s">
        <v>44</v>
      </c>
      <c r="B768" t="s">
        <v>37</v>
      </c>
      <c r="C768" t="s">
        <v>32</v>
      </c>
      <c r="D768" t="s">
        <v>33</v>
      </c>
      <c r="E768" t="s">
        <v>34</v>
      </c>
      <c r="F768" t="s">
        <v>35</v>
      </c>
      <c r="G768" t="s">
        <v>2808</v>
      </c>
      <c r="H768" t="s">
        <v>2809</v>
      </c>
      <c r="I768" t="s">
        <v>32171</v>
      </c>
      <c r="J768" t="s">
        <v>2810</v>
      </c>
      <c r="K768" t="s">
        <v>66</v>
      </c>
      <c r="L768" t="b">
        <v>1</v>
      </c>
      <c r="M768">
        <v>72</v>
      </c>
      <c r="N768">
        <f>_xlfn.XLOOKUP(B768,Courses!A:A,Courses!E:E)</f>
        <v>35</v>
      </c>
      <c r="O768">
        <v>352</v>
      </c>
      <c r="Q768">
        <v>0</v>
      </c>
      <c r="S768">
        <v>25</v>
      </c>
      <c r="T768">
        <v>25</v>
      </c>
      <c r="U768">
        <v>0</v>
      </c>
      <c r="V768">
        <v>0</v>
      </c>
      <c r="W768">
        <v>0</v>
      </c>
      <c r="Y768">
        <v>1</v>
      </c>
      <c r="Z768" t="s">
        <v>2813</v>
      </c>
      <c r="AA768">
        <v>21822</v>
      </c>
      <c r="AB768" t="s">
        <v>2814</v>
      </c>
      <c r="AC768" t="s">
        <v>2811</v>
      </c>
      <c r="AD768">
        <v>82</v>
      </c>
      <c r="AF768" t="s">
        <v>2815</v>
      </c>
      <c r="AG768" t="s">
        <v>2816</v>
      </c>
      <c r="AH768" t="s">
        <v>2817</v>
      </c>
    </row>
    <row r="769" spans="1:34" hidden="1" x14ac:dyDescent="0.35">
      <c r="A769" t="s">
        <v>45</v>
      </c>
      <c r="B769" t="s">
        <v>46</v>
      </c>
      <c r="C769" t="s">
        <v>32</v>
      </c>
      <c r="D769" t="s">
        <v>33</v>
      </c>
      <c r="E769" t="s">
        <v>34</v>
      </c>
      <c r="F769" t="s">
        <v>35</v>
      </c>
      <c r="G769" t="s">
        <v>2808</v>
      </c>
      <c r="H769" t="s">
        <v>2809</v>
      </c>
      <c r="I769" t="s">
        <v>32171</v>
      </c>
      <c r="J769" t="s">
        <v>2810</v>
      </c>
      <c r="K769" t="s">
        <v>66</v>
      </c>
      <c r="L769" t="b">
        <v>1</v>
      </c>
      <c r="M769">
        <v>219</v>
      </c>
      <c r="N769">
        <f>_xlfn.XLOOKUP(B769,Courses!A:A,Courses!E:E)</f>
        <v>46</v>
      </c>
      <c r="O769">
        <v>221</v>
      </c>
      <c r="Q769">
        <v>0</v>
      </c>
      <c r="S769">
        <v>170</v>
      </c>
      <c r="T769">
        <v>170</v>
      </c>
      <c r="U769">
        <v>9</v>
      </c>
      <c r="V769">
        <v>0</v>
      </c>
      <c r="W769">
        <v>0</v>
      </c>
      <c r="X769" t="s">
        <v>2818</v>
      </c>
      <c r="Y769">
        <v>2</v>
      </c>
      <c r="Z769" t="s">
        <v>2819</v>
      </c>
      <c r="AA769">
        <v>20179</v>
      </c>
      <c r="AB769" t="s">
        <v>2820</v>
      </c>
      <c r="AC769" t="s">
        <v>2811</v>
      </c>
      <c r="AD769">
        <v>82</v>
      </c>
      <c r="AF769" t="s">
        <v>2821</v>
      </c>
    </row>
    <row r="770" spans="1:34" hidden="1" x14ac:dyDescent="0.35">
      <c r="A770" t="s">
        <v>47</v>
      </c>
      <c r="B770" t="s">
        <v>48</v>
      </c>
      <c r="C770" t="s">
        <v>32</v>
      </c>
      <c r="D770" t="s">
        <v>33</v>
      </c>
      <c r="E770" t="s">
        <v>34</v>
      </c>
      <c r="F770" t="s">
        <v>35</v>
      </c>
      <c r="G770" t="s">
        <v>2808</v>
      </c>
      <c r="H770" t="s">
        <v>2809</v>
      </c>
      <c r="I770" t="s">
        <v>32171</v>
      </c>
      <c r="J770" t="s">
        <v>2810</v>
      </c>
      <c r="K770" t="s">
        <v>66</v>
      </c>
      <c r="L770" t="b">
        <v>1</v>
      </c>
      <c r="M770">
        <v>27</v>
      </c>
      <c r="N770">
        <f>_xlfn.XLOOKUP(B770,Courses!A:A,Courses!E:E)</f>
        <v>24</v>
      </c>
      <c r="O770">
        <v>49</v>
      </c>
      <c r="Q770">
        <v>0</v>
      </c>
      <c r="S770">
        <v>4</v>
      </c>
      <c r="T770">
        <v>4</v>
      </c>
      <c r="U770">
        <v>0</v>
      </c>
      <c r="V770">
        <v>0</v>
      </c>
      <c r="W770">
        <v>0</v>
      </c>
      <c r="Y770">
        <v>1</v>
      </c>
      <c r="Z770" t="s">
        <v>2822</v>
      </c>
      <c r="AA770">
        <v>6930</v>
      </c>
      <c r="AB770" t="s">
        <v>2823</v>
      </c>
      <c r="AC770" t="s">
        <v>2811</v>
      </c>
      <c r="AD770">
        <v>82</v>
      </c>
      <c r="AF770" t="s">
        <v>2824</v>
      </c>
      <c r="AG770" t="s">
        <v>2825</v>
      </c>
      <c r="AH770" t="s">
        <v>2826</v>
      </c>
    </row>
    <row r="771" spans="1:34" hidden="1" x14ac:dyDescent="0.35">
      <c r="A771" t="s">
        <v>49</v>
      </c>
      <c r="B771" t="s">
        <v>50</v>
      </c>
      <c r="C771" t="s">
        <v>32</v>
      </c>
      <c r="D771" t="s">
        <v>33</v>
      </c>
      <c r="E771" t="s">
        <v>34</v>
      </c>
      <c r="F771" t="s">
        <v>35</v>
      </c>
      <c r="G771" t="s">
        <v>2808</v>
      </c>
      <c r="H771" t="s">
        <v>2809</v>
      </c>
      <c r="I771" t="s">
        <v>32171</v>
      </c>
      <c r="J771" t="s">
        <v>2810</v>
      </c>
      <c r="K771" t="s">
        <v>66</v>
      </c>
      <c r="L771" t="b">
        <v>1</v>
      </c>
      <c r="M771">
        <v>95</v>
      </c>
      <c r="N771">
        <f>_xlfn.XLOOKUP(B771,Courses!A:A,Courses!E:E)</f>
        <v>47</v>
      </c>
      <c r="O771">
        <v>266</v>
      </c>
      <c r="Q771">
        <v>0</v>
      </c>
      <c r="S771">
        <v>33</v>
      </c>
      <c r="T771">
        <v>33</v>
      </c>
      <c r="U771">
        <v>0</v>
      </c>
      <c r="V771">
        <v>0</v>
      </c>
      <c r="W771">
        <v>0</v>
      </c>
      <c r="Y771">
        <v>2</v>
      </c>
      <c r="Z771" t="s">
        <v>2827</v>
      </c>
      <c r="AA771">
        <v>76561</v>
      </c>
      <c r="AB771" t="s">
        <v>2828</v>
      </c>
      <c r="AC771" t="s">
        <v>2811</v>
      </c>
      <c r="AD771">
        <v>82</v>
      </c>
      <c r="AF771" t="s">
        <v>2829</v>
      </c>
      <c r="AG771" t="s">
        <v>2830</v>
      </c>
      <c r="AH771" t="s">
        <v>2831</v>
      </c>
    </row>
    <row r="772" spans="1:34" hidden="1" x14ac:dyDescent="0.35">
      <c r="A772" t="s">
        <v>61</v>
      </c>
      <c r="B772" t="s">
        <v>62</v>
      </c>
      <c r="C772" t="s">
        <v>32</v>
      </c>
      <c r="D772" t="s">
        <v>33</v>
      </c>
      <c r="E772" t="s">
        <v>34</v>
      </c>
      <c r="F772" t="s">
        <v>35</v>
      </c>
      <c r="G772" t="s">
        <v>2808</v>
      </c>
      <c r="H772" t="s">
        <v>2809</v>
      </c>
      <c r="I772" t="s">
        <v>32171</v>
      </c>
      <c r="J772" t="s">
        <v>2810</v>
      </c>
      <c r="K772" t="s">
        <v>66</v>
      </c>
      <c r="L772" t="b">
        <v>1</v>
      </c>
      <c r="M772">
        <v>186</v>
      </c>
      <c r="N772">
        <f>_xlfn.XLOOKUP(B772,Courses!A:A,Courses!E:E)</f>
        <v>56</v>
      </c>
      <c r="O772">
        <v>387</v>
      </c>
      <c r="Q772">
        <v>0</v>
      </c>
      <c r="S772">
        <v>35</v>
      </c>
      <c r="T772">
        <v>39</v>
      </c>
      <c r="U772">
        <v>2</v>
      </c>
      <c r="V772">
        <v>0</v>
      </c>
      <c r="W772">
        <v>0</v>
      </c>
      <c r="X772" t="s">
        <v>2832</v>
      </c>
      <c r="Y772">
        <v>1</v>
      </c>
      <c r="Z772" t="s">
        <v>2833</v>
      </c>
      <c r="AA772">
        <v>163162</v>
      </c>
      <c r="AB772" t="s">
        <v>2834</v>
      </c>
      <c r="AC772" t="s">
        <v>2811</v>
      </c>
      <c r="AD772">
        <v>82</v>
      </c>
      <c r="AF772" t="s">
        <v>2835</v>
      </c>
      <c r="AG772" t="s">
        <v>2836</v>
      </c>
      <c r="AH772" t="s">
        <v>2837</v>
      </c>
    </row>
    <row r="773" spans="1:34" hidden="1" x14ac:dyDescent="0.35">
      <c r="A773" t="s">
        <v>61</v>
      </c>
      <c r="B773" t="s">
        <v>62</v>
      </c>
      <c r="C773" t="s">
        <v>32</v>
      </c>
      <c r="D773" t="s">
        <v>33</v>
      </c>
      <c r="E773" t="s">
        <v>34</v>
      </c>
      <c r="F773" t="s">
        <v>35</v>
      </c>
      <c r="G773" t="s">
        <v>2838</v>
      </c>
      <c r="H773" t="s">
        <v>2839</v>
      </c>
      <c r="I773" t="s">
        <v>32171</v>
      </c>
      <c r="J773" t="s">
        <v>2840</v>
      </c>
      <c r="K773" t="s">
        <v>66</v>
      </c>
      <c r="L773" t="b">
        <v>1</v>
      </c>
      <c r="M773">
        <v>10</v>
      </c>
      <c r="N773">
        <f>_xlfn.XLOOKUP(B773,Courses!A:A,Courses!E:E)</f>
        <v>56</v>
      </c>
      <c r="O773">
        <v>347</v>
      </c>
      <c r="Q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0</v>
      </c>
      <c r="AA773">
        <v>2354</v>
      </c>
      <c r="AB773" t="s">
        <v>2841</v>
      </c>
      <c r="AC773" t="s">
        <v>2842</v>
      </c>
      <c r="AD773">
        <v>15</v>
      </c>
    </row>
    <row r="774" spans="1:34" hidden="1" x14ac:dyDescent="0.35">
      <c r="A774" t="s">
        <v>49</v>
      </c>
      <c r="B774" t="s">
        <v>50</v>
      </c>
      <c r="C774" t="s">
        <v>32</v>
      </c>
      <c r="D774" t="s">
        <v>33</v>
      </c>
      <c r="E774" t="s">
        <v>34</v>
      </c>
      <c r="F774" t="s">
        <v>35</v>
      </c>
      <c r="G774" t="s">
        <v>2838</v>
      </c>
      <c r="H774" t="s">
        <v>2839</v>
      </c>
      <c r="I774" t="s">
        <v>32171</v>
      </c>
      <c r="J774" t="s">
        <v>2840</v>
      </c>
      <c r="K774" t="s">
        <v>66</v>
      </c>
      <c r="L774" t="b">
        <v>1</v>
      </c>
      <c r="M774">
        <v>20</v>
      </c>
      <c r="N774">
        <f>_xlfn.XLOOKUP(B774,Courses!A:A,Courses!E:E)</f>
        <v>47</v>
      </c>
      <c r="O774">
        <v>234</v>
      </c>
      <c r="Q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0</v>
      </c>
      <c r="AA774">
        <v>3968</v>
      </c>
      <c r="AB774" t="s">
        <v>2843</v>
      </c>
      <c r="AC774" t="s">
        <v>2842</v>
      </c>
      <c r="AD774">
        <v>15</v>
      </c>
      <c r="AG774" t="s">
        <v>2844</v>
      </c>
      <c r="AH774" t="s">
        <v>2845</v>
      </c>
    </row>
    <row r="775" spans="1:34" hidden="1" x14ac:dyDescent="0.35">
      <c r="A775" t="s">
        <v>47</v>
      </c>
      <c r="B775" t="s">
        <v>48</v>
      </c>
      <c r="C775" t="s">
        <v>32</v>
      </c>
      <c r="D775" t="s">
        <v>33</v>
      </c>
      <c r="E775" t="s">
        <v>34</v>
      </c>
      <c r="F775" t="s">
        <v>35</v>
      </c>
      <c r="G775" t="s">
        <v>2838</v>
      </c>
      <c r="H775" t="s">
        <v>2839</v>
      </c>
      <c r="I775" t="s">
        <v>32171</v>
      </c>
      <c r="J775" t="s">
        <v>2840</v>
      </c>
      <c r="K775" t="s">
        <v>66</v>
      </c>
      <c r="L775" t="b">
        <v>1</v>
      </c>
      <c r="M775">
        <v>2</v>
      </c>
      <c r="N775">
        <f>_xlfn.XLOOKUP(B775,Courses!A:A,Courses!E:E)</f>
        <v>24</v>
      </c>
      <c r="O775">
        <v>46</v>
      </c>
      <c r="Q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0</v>
      </c>
      <c r="AA775">
        <v>121</v>
      </c>
      <c r="AB775" t="s">
        <v>2846</v>
      </c>
      <c r="AC775" t="s">
        <v>2842</v>
      </c>
      <c r="AD775">
        <v>15</v>
      </c>
      <c r="AG775" t="s">
        <v>2847</v>
      </c>
      <c r="AH775" t="s">
        <v>2848</v>
      </c>
    </row>
    <row r="776" spans="1:34" hidden="1" x14ac:dyDescent="0.35">
      <c r="A776" t="s">
        <v>45</v>
      </c>
      <c r="B776" t="s">
        <v>46</v>
      </c>
      <c r="C776" t="s">
        <v>32</v>
      </c>
      <c r="D776" t="s">
        <v>33</v>
      </c>
      <c r="E776" t="s">
        <v>34</v>
      </c>
      <c r="F776" t="s">
        <v>35</v>
      </c>
      <c r="G776" t="s">
        <v>2838</v>
      </c>
      <c r="H776" t="s">
        <v>2839</v>
      </c>
      <c r="I776" t="s">
        <v>32171</v>
      </c>
      <c r="J776" t="s">
        <v>2840</v>
      </c>
      <c r="K776" t="s">
        <v>66</v>
      </c>
      <c r="L776" t="b">
        <v>1</v>
      </c>
      <c r="M776">
        <v>3</v>
      </c>
      <c r="N776">
        <f>_xlfn.XLOOKUP(B776,Courses!A:A,Courses!E:E)</f>
        <v>46</v>
      </c>
      <c r="O776">
        <v>186</v>
      </c>
      <c r="Q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0</v>
      </c>
      <c r="AA776">
        <v>3563</v>
      </c>
      <c r="AB776" t="s">
        <v>2849</v>
      </c>
      <c r="AC776" t="s">
        <v>2842</v>
      </c>
      <c r="AD776">
        <v>15</v>
      </c>
    </row>
    <row r="777" spans="1:34" hidden="1" x14ac:dyDescent="0.35">
      <c r="A777" t="s">
        <v>44</v>
      </c>
      <c r="B777" t="s">
        <v>37</v>
      </c>
      <c r="C777" t="s">
        <v>32</v>
      </c>
      <c r="D777" t="s">
        <v>33</v>
      </c>
      <c r="E777" t="s">
        <v>34</v>
      </c>
      <c r="F777" t="s">
        <v>35</v>
      </c>
      <c r="G777" t="s">
        <v>2838</v>
      </c>
      <c r="H777" t="s">
        <v>2839</v>
      </c>
      <c r="I777" t="s">
        <v>32171</v>
      </c>
      <c r="J777" t="s">
        <v>2840</v>
      </c>
      <c r="K777" t="s">
        <v>66</v>
      </c>
      <c r="L777" t="b">
        <v>1</v>
      </c>
      <c r="M777">
        <v>20</v>
      </c>
      <c r="N777">
        <f>_xlfn.XLOOKUP(B777,Courses!A:A,Courses!E:E)</f>
        <v>35</v>
      </c>
      <c r="O777">
        <v>326</v>
      </c>
      <c r="Q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0</v>
      </c>
      <c r="AA777">
        <v>1854</v>
      </c>
      <c r="AB777" t="s">
        <v>2850</v>
      </c>
      <c r="AC777" t="s">
        <v>2842</v>
      </c>
      <c r="AD777">
        <v>15</v>
      </c>
    </row>
    <row r="778" spans="1:34" x14ac:dyDescent="0.35">
      <c r="A778" t="s">
        <v>268</v>
      </c>
      <c r="B778" t="s">
        <v>48</v>
      </c>
      <c r="C778" t="s">
        <v>32</v>
      </c>
      <c r="D778" t="s">
        <v>33</v>
      </c>
      <c r="E778" t="s">
        <v>38</v>
      </c>
      <c r="F778" t="s">
        <v>39</v>
      </c>
      <c r="G778" t="s">
        <v>2838</v>
      </c>
      <c r="H778" t="s">
        <v>2839</v>
      </c>
      <c r="I778" t="s">
        <v>32171</v>
      </c>
      <c r="J778" t="s">
        <v>2840</v>
      </c>
      <c r="K778" t="s">
        <v>66</v>
      </c>
      <c r="L778" t="b">
        <v>1</v>
      </c>
      <c r="M778">
        <v>1</v>
      </c>
      <c r="N778">
        <f>_xlfn.XLOOKUP(B778,Courses!A:A,Courses!E:E)</f>
        <v>24</v>
      </c>
      <c r="O778">
        <v>51</v>
      </c>
      <c r="Q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0</v>
      </c>
      <c r="AA778">
        <v>0</v>
      </c>
      <c r="AB778" t="s">
        <v>2851</v>
      </c>
      <c r="AC778" t="s">
        <v>2842</v>
      </c>
      <c r="AD778">
        <v>15</v>
      </c>
    </row>
    <row r="779" spans="1:34" x14ac:dyDescent="0.35">
      <c r="A779" t="s">
        <v>103</v>
      </c>
      <c r="B779" t="s">
        <v>50</v>
      </c>
      <c r="C779" t="s">
        <v>32</v>
      </c>
      <c r="D779" t="s">
        <v>33</v>
      </c>
      <c r="E779" t="s">
        <v>38</v>
      </c>
      <c r="F779" t="s">
        <v>39</v>
      </c>
      <c r="G779" t="s">
        <v>2838</v>
      </c>
      <c r="H779" t="s">
        <v>2839</v>
      </c>
      <c r="I779" t="s">
        <v>32171</v>
      </c>
      <c r="J779" t="s">
        <v>2840</v>
      </c>
      <c r="K779" t="s">
        <v>66</v>
      </c>
      <c r="L779" t="b">
        <v>1</v>
      </c>
      <c r="M779">
        <v>2</v>
      </c>
      <c r="N779">
        <f>_xlfn.XLOOKUP(B779,Courses!A:A,Courses!E:E)</f>
        <v>47</v>
      </c>
      <c r="O779">
        <v>263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0</v>
      </c>
      <c r="AA779">
        <v>8</v>
      </c>
      <c r="AB779" t="s">
        <v>2852</v>
      </c>
      <c r="AC779" t="s">
        <v>2842</v>
      </c>
      <c r="AD779">
        <v>15</v>
      </c>
    </row>
    <row r="780" spans="1:34" x14ac:dyDescent="0.35">
      <c r="A780" t="s">
        <v>36</v>
      </c>
      <c r="B780" t="s">
        <v>37</v>
      </c>
      <c r="C780" t="s">
        <v>32</v>
      </c>
      <c r="D780" t="s">
        <v>33</v>
      </c>
      <c r="E780" t="s">
        <v>38</v>
      </c>
      <c r="F780" t="s">
        <v>39</v>
      </c>
      <c r="G780" t="s">
        <v>2838</v>
      </c>
      <c r="H780" t="s">
        <v>2839</v>
      </c>
      <c r="I780" t="s">
        <v>32171</v>
      </c>
      <c r="J780" t="s">
        <v>2840</v>
      </c>
      <c r="K780" t="s">
        <v>66</v>
      </c>
      <c r="L780" t="b">
        <v>1</v>
      </c>
      <c r="M780">
        <v>2</v>
      </c>
      <c r="N780">
        <f>_xlfn.XLOOKUP(B780,Courses!A:A,Courses!E:E)</f>
        <v>35</v>
      </c>
      <c r="O780">
        <v>321</v>
      </c>
      <c r="Q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0</v>
      </c>
      <c r="AA780">
        <v>1564</v>
      </c>
      <c r="AB780" t="s">
        <v>2853</v>
      </c>
      <c r="AC780" t="s">
        <v>2842</v>
      </c>
      <c r="AD780">
        <v>15</v>
      </c>
    </row>
    <row r="781" spans="1:34" x14ac:dyDescent="0.35">
      <c r="A781" t="s">
        <v>311</v>
      </c>
      <c r="B781" t="s">
        <v>46</v>
      </c>
      <c r="C781" t="s">
        <v>32</v>
      </c>
      <c r="D781" t="s">
        <v>33</v>
      </c>
      <c r="E781" t="s">
        <v>38</v>
      </c>
      <c r="F781" t="s">
        <v>39</v>
      </c>
      <c r="G781" t="s">
        <v>2838</v>
      </c>
      <c r="H781" t="s">
        <v>2839</v>
      </c>
      <c r="I781" t="s">
        <v>32171</v>
      </c>
      <c r="J781" t="s">
        <v>2840</v>
      </c>
      <c r="K781" t="s">
        <v>66</v>
      </c>
      <c r="L781" t="b">
        <v>1</v>
      </c>
      <c r="M781">
        <v>1</v>
      </c>
      <c r="N781">
        <f>_xlfn.XLOOKUP(B781,Courses!A:A,Courses!E:E)</f>
        <v>46</v>
      </c>
      <c r="O781">
        <v>205</v>
      </c>
      <c r="Q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0</v>
      </c>
      <c r="AA781">
        <v>4449</v>
      </c>
      <c r="AB781" t="s">
        <v>2854</v>
      </c>
      <c r="AC781" t="s">
        <v>2842</v>
      </c>
      <c r="AD781">
        <v>15</v>
      </c>
    </row>
    <row r="782" spans="1:34" x14ac:dyDescent="0.35">
      <c r="A782" t="s">
        <v>162</v>
      </c>
      <c r="B782" t="s">
        <v>62</v>
      </c>
      <c r="C782" t="s">
        <v>32</v>
      </c>
      <c r="D782" t="s">
        <v>33</v>
      </c>
      <c r="E782" t="s">
        <v>38</v>
      </c>
      <c r="F782" t="s">
        <v>39</v>
      </c>
      <c r="G782" t="s">
        <v>2838</v>
      </c>
      <c r="H782" t="s">
        <v>2839</v>
      </c>
      <c r="I782" t="s">
        <v>32171</v>
      </c>
      <c r="J782" t="s">
        <v>2840</v>
      </c>
      <c r="K782" t="s">
        <v>66</v>
      </c>
      <c r="L782" t="b">
        <v>1</v>
      </c>
      <c r="M782">
        <v>0</v>
      </c>
      <c r="N782">
        <f>_xlfn.XLOOKUP(B782,Courses!A:A,Courses!E:E)</f>
        <v>56</v>
      </c>
      <c r="O782">
        <v>351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0</v>
      </c>
      <c r="AA782">
        <v>0</v>
      </c>
      <c r="AB782" t="s">
        <v>2855</v>
      </c>
      <c r="AC782" t="s">
        <v>2842</v>
      </c>
      <c r="AD782">
        <v>15</v>
      </c>
    </row>
    <row r="783" spans="1:34" hidden="1" x14ac:dyDescent="0.35">
      <c r="A783" t="s">
        <v>44</v>
      </c>
      <c r="B783" t="s">
        <v>37</v>
      </c>
      <c r="C783" t="s">
        <v>32</v>
      </c>
      <c r="D783" t="s">
        <v>33</v>
      </c>
      <c r="E783" t="s">
        <v>34</v>
      </c>
      <c r="F783" t="s">
        <v>35</v>
      </c>
      <c r="G783" t="s">
        <v>2856</v>
      </c>
      <c r="H783" t="s">
        <v>2857</v>
      </c>
      <c r="I783" t="s">
        <v>32171</v>
      </c>
      <c r="J783" t="s">
        <v>2858</v>
      </c>
      <c r="K783" t="s">
        <v>66</v>
      </c>
      <c r="L783" t="b">
        <v>1</v>
      </c>
      <c r="M783">
        <v>120</v>
      </c>
      <c r="N783">
        <f>_xlfn.XLOOKUP(B783,Courses!A:A,Courses!E:E)</f>
        <v>35</v>
      </c>
      <c r="O783">
        <v>358</v>
      </c>
      <c r="Q783">
        <v>0</v>
      </c>
      <c r="S783">
        <v>23</v>
      </c>
      <c r="T783">
        <v>30</v>
      </c>
      <c r="U783">
        <v>0</v>
      </c>
      <c r="V783">
        <v>0</v>
      </c>
      <c r="W783">
        <v>0</v>
      </c>
      <c r="Y783">
        <v>0</v>
      </c>
      <c r="AA783">
        <v>87987</v>
      </c>
      <c r="AB783" t="s">
        <v>2860</v>
      </c>
      <c r="AC783" t="s">
        <v>2859</v>
      </c>
      <c r="AD783">
        <v>116</v>
      </c>
      <c r="AF783" t="s">
        <v>2861</v>
      </c>
      <c r="AG783" t="s">
        <v>2862</v>
      </c>
      <c r="AH783" t="s">
        <v>2863</v>
      </c>
    </row>
    <row r="784" spans="1:34" hidden="1" x14ac:dyDescent="0.35">
      <c r="A784" t="s">
        <v>45</v>
      </c>
      <c r="B784" t="s">
        <v>46</v>
      </c>
      <c r="C784" t="s">
        <v>32</v>
      </c>
      <c r="D784" t="s">
        <v>33</v>
      </c>
      <c r="E784" t="s">
        <v>34</v>
      </c>
      <c r="F784" t="s">
        <v>35</v>
      </c>
      <c r="G784" t="s">
        <v>2856</v>
      </c>
      <c r="H784" t="s">
        <v>2857</v>
      </c>
      <c r="I784" t="s">
        <v>32171</v>
      </c>
      <c r="J784" t="s">
        <v>2858</v>
      </c>
      <c r="K784" t="s">
        <v>66</v>
      </c>
      <c r="L784" t="b">
        <v>1</v>
      </c>
      <c r="M784">
        <v>175</v>
      </c>
      <c r="N784">
        <f>_xlfn.XLOOKUP(B784,Courses!A:A,Courses!E:E)</f>
        <v>46</v>
      </c>
      <c r="O784">
        <v>220</v>
      </c>
      <c r="Q784">
        <v>0</v>
      </c>
      <c r="S784">
        <v>57</v>
      </c>
      <c r="T784">
        <v>104</v>
      </c>
      <c r="U784">
        <v>0</v>
      </c>
      <c r="V784">
        <v>0</v>
      </c>
      <c r="W784">
        <v>0</v>
      </c>
      <c r="Y784">
        <v>2</v>
      </c>
      <c r="Z784" t="s">
        <v>2864</v>
      </c>
      <c r="AA784">
        <v>81111</v>
      </c>
      <c r="AB784" t="s">
        <v>2865</v>
      </c>
      <c r="AC784" t="s">
        <v>2859</v>
      </c>
      <c r="AD784">
        <v>116</v>
      </c>
      <c r="AF784" t="s">
        <v>2866</v>
      </c>
    </row>
    <row r="785" spans="1:34" hidden="1" x14ac:dyDescent="0.35">
      <c r="A785" t="s">
        <v>47</v>
      </c>
      <c r="B785" t="s">
        <v>48</v>
      </c>
      <c r="C785" t="s">
        <v>32</v>
      </c>
      <c r="D785" t="s">
        <v>33</v>
      </c>
      <c r="E785" t="s">
        <v>34</v>
      </c>
      <c r="F785" t="s">
        <v>35</v>
      </c>
      <c r="G785" t="s">
        <v>2856</v>
      </c>
      <c r="H785" t="s">
        <v>2857</v>
      </c>
      <c r="I785" t="s">
        <v>32171</v>
      </c>
      <c r="J785" t="s">
        <v>2858</v>
      </c>
      <c r="K785" t="s">
        <v>66</v>
      </c>
      <c r="L785" t="b">
        <v>1</v>
      </c>
      <c r="M785">
        <v>50</v>
      </c>
      <c r="N785">
        <f>_xlfn.XLOOKUP(B785,Courses!A:A,Courses!E:E)</f>
        <v>24</v>
      </c>
      <c r="O785">
        <v>54</v>
      </c>
      <c r="Q785">
        <v>0</v>
      </c>
      <c r="S785">
        <v>9</v>
      </c>
      <c r="T785">
        <v>9</v>
      </c>
      <c r="U785">
        <v>0</v>
      </c>
      <c r="V785">
        <v>0</v>
      </c>
      <c r="W785">
        <v>0</v>
      </c>
      <c r="Y785">
        <v>1</v>
      </c>
      <c r="Z785" t="s">
        <v>2867</v>
      </c>
      <c r="AA785">
        <v>27262</v>
      </c>
      <c r="AB785" t="s">
        <v>2868</v>
      </c>
      <c r="AC785" t="s">
        <v>2859</v>
      </c>
      <c r="AD785">
        <v>116</v>
      </c>
      <c r="AF785" t="s">
        <v>2869</v>
      </c>
      <c r="AG785" t="s">
        <v>2870</v>
      </c>
      <c r="AH785" t="s">
        <v>2871</v>
      </c>
    </row>
    <row r="786" spans="1:34" hidden="1" x14ac:dyDescent="0.35">
      <c r="A786" t="s">
        <v>49</v>
      </c>
      <c r="B786" t="s">
        <v>50</v>
      </c>
      <c r="C786" t="s">
        <v>32</v>
      </c>
      <c r="D786" t="s">
        <v>33</v>
      </c>
      <c r="E786" t="s">
        <v>34</v>
      </c>
      <c r="F786" t="s">
        <v>35</v>
      </c>
      <c r="G786" t="s">
        <v>2856</v>
      </c>
      <c r="H786" t="s">
        <v>2857</v>
      </c>
      <c r="I786" t="s">
        <v>32171</v>
      </c>
      <c r="J786" t="s">
        <v>2858</v>
      </c>
      <c r="K786" t="s">
        <v>66</v>
      </c>
      <c r="L786" t="b">
        <v>1</v>
      </c>
      <c r="M786">
        <v>122</v>
      </c>
      <c r="N786">
        <f>_xlfn.XLOOKUP(B786,Courses!A:A,Courses!E:E)</f>
        <v>47</v>
      </c>
      <c r="O786">
        <v>265</v>
      </c>
      <c r="Q786">
        <v>0</v>
      </c>
      <c r="S786">
        <v>29</v>
      </c>
      <c r="T786">
        <v>43</v>
      </c>
      <c r="U786">
        <v>0</v>
      </c>
      <c r="V786">
        <v>0</v>
      </c>
      <c r="W786">
        <v>0</v>
      </c>
      <c r="Y786">
        <v>2</v>
      </c>
      <c r="Z786" t="s">
        <v>2872</v>
      </c>
      <c r="AA786">
        <v>101029</v>
      </c>
      <c r="AB786" t="s">
        <v>2873</v>
      </c>
      <c r="AC786" t="s">
        <v>2859</v>
      </c>
      <c r="AD786">
        <v>116</v>
      </c>
      <c r="AF786" t="s">
        <v>2874</v>
      </c>
      <c r="AG786" t="s">
        <v>2875</v>
      </c>
      <c r="AH786" t="s">
        <v>2876</v>
      </c>
    </row>
    <row r="787" spans="1:34" hidden="1" x14ac:dyDescent="0.35">
      <c r="A787" t="s">
        <v>61</v>
      </c>
      <c r="B787" t="s">
        <v>62</v>
      </c>
      <c r="C787" t="s">
        <v>32</v>
      </c>
      <c r="D787" t="s">
        <v>33</v>
      </c>
      <c r="E787" t="s">
        <v>34</v>
      </c>
      <c r="F787" t="s">
        <v>35</v>
      </c>
      <c r="G787" t="s">
        <v>2856</v>
      </c>
      <c r="H787" t="s">
        <v>2857</v>
      </c>
      <c r="I787" t="s">
        <v>32171</v>
      </c>
      <c r="J787" t="s">
        <v>2858</v>
      </c>
      <c r="K787" t="s">
        <v>66</v>
      </c>
      <c r="L787" t="b">
        <v>1</v>
      </c>
      <c r="M787">
        <v>260</v>
      </c>
      <c r="N787">
        <f>_xlfn.XLOOKUP(B787,Courses!A:A,Courses!E:E)</f>
        <v>56</v>
      </c>
      <c r="O787">
        <v>387</v>
      </c>
      <c r="Q787">
        <v>0</v>
      </c>
      <c r="S787">
        <v>77</v>
      </c>
      <c r="T787">
        <v>113</v>
      </c>
      <c r="U787">
        <v>3</v>
      </c>
      <c r="V787">
        <v>0</v>
      </c>
      <c r="W787">
        <v>0</v>
      </c>
      <c r="X787" t="s">
        <v>2877</v>
      </c>
      <c r="Y787">
        <v>0</v>
      </c>
      <c r="AA787">
        <v>140852</v>
      </c>
      <c r="AB787" t="s">
        <v>2878</v>
      </c>
      <c r="AC787" t="s">
        <v>2859</v>
      </c>
      <c r="AD787">
        <v>116</v>
      </c>
      <c r="AF787" t="s">
        <v>2879</v>
      </c>
      <c r="AG787" t="s">
        <v>2880</v>
      </c>
      <c r="AH787" t="s">
        <v>2881</v>
      </c>
    </row>
    <row r="788" spans="1:34" hidden="1" x14ac:dyDescent="0.35">
      <c r="A788" t="s">
        <v>61</v>
      </c>
      <c r="B788" t="s">
        <v>62</v>
      </c>
      <c r="C788" t="s">
        <v>32</v>
      </c>
      <c r="D788" t="s">
        <v>33</v>
      </c>
      <c r="E788" t="s">
        <v>34</v>
      </c>
      <c r="F788" t="s">
        <v>35</v>
      </c>
      <c r="G788" t="s">
        <v>2882</v>
      </c>
      <c r="H788" t="s">
        <v>2883</v>
      </c>
      <c r="I788" t="s">
        <v>32171</v>
      </c>
      <c r="J788" t="s">
        <v>2884</v>
      </c>
      <c r="K788" t="s">
        <v>66</v>
      </c>
      <c r="L788" t="b">
        <v>1</v>
      </c>
      <c r="M788">
        <v>6</v>
      </c>
      <c r="N788">
        <f>_xlfn.XLOOKUP(B788,Courses!A:A,Courses!E:E)</f>
        <v>56</v>
      </c>
      <c r="O788">
        <v>347</v>
      </c>
      <c r="Q788">
        <v>0</v>
      </c>
      <c r="S788">
        <v>4</v>
      </c>
      <c r="T788">
        <v>4</v>
      </c>
      <c r="U788">
        <v>0</v>
      </c>
      <c r="V788">
        <v>0</v>
      </c>
      <c r="W788">
        <v>0</v>
      </c>
      <c r="Y788">
        <v>1</v>
      </c>
      <c r="Z788" t="s">
        <v>2885</v>
      </c>
      <c r="AA788">
        <v>287</v>
      </c>
      <c r="AB788" t="s">
        <v>2886</v>
      </c>
      <c r="AC788" t="s">
        <v>2887</v>
      </c>
      <c r="AD788">
        <v>44</v>
      </c>
      <c r="AF788" t="s">
        <v>2888</v>
      </c>
      <c r="AG788" t="s">
        <v>2889</v>
      </c>
      <c r="AH788" t="s">
        <v>2890</v>
      </c>
    </row>
    <row r="789" spans="1:34" hidden="1" x14ac:dyDescent="0.35">
      <c r="A789" t="s">
        <v>49</v>
      </c>
      <c r="B789" t="s">
        <v>50</v>
      </c>
      <c r="C789" t="s">
        <v>32</v>
      </c>
      <c r="D789" t="s">
        <v>33</v>
      </c>
      <c r="E789" t="s">
        <v>34</v>
      </c>
      <c r="F789" t="s">
        <v>35</v>
      </c>
      <c r="G789" t="s">
        <v>2882</v>
      </c>
      <c r="H789" t="s">
        <v>2883</v>
      </c>
      <c r="I789" t="s">
        <v>32171</v>
      </c>
      <c r="J789" t="s">
        <v>2884</v>
      </c>
      <c r="K789" t="s">
        <v>66</v>
      </c>
      <c r="L789" t="b">
        <v>1</v>
      </c>
      <c r="M789">
        <v>25</v>
      </c>
      <c r="N789">
        <f>_xlfn.XLOOKUP(B789,Courses!A:A,Courses!E:E)</f>
        <v>47</v>
      </c>
      <c r="O789">
        <v>238</v>
      </c>
      <c r="Q789">
        <v>0</v>
      </c>
      <c r="S789">
        <v>3</v>
      </c>
      <c r="T789">
        <v>4</v>
      </c>
      <c r="U789">
        <v>0</v>
      </c>
      <c r="V789">
        <v>0</v>
      </c>
      <c r="W789">
        <v>0</v>
      </c>
      <c r="Y789">
        <v>2</v>
      </c>
      <c r="Z789" t="s">
        <v>2891</v>
      </c>
      <c r="AA789">
        <v>704</v>
      </c>
      <c r="AB789" t="s">
        <v>2892</v>
      </c>
      <c r="AC789" t="s">
        <v>2887</v>
      </c>
      <c r="AD789">
        <v>44</v>
      </c>
      <c r="AF789" t="s">
        <v>2893</v>
      </c>
      <c r="AG789" t="s">
        <v>2894</v>
      </c>
      <c r="AH789" t="s">
        <v>2895</v>
      </c>
    </row>
    <row r="790" spans="1:34" hidden="1" x14ac:dyDescent="0.35">
      <c r="A790" t="s">
        <v>47</v>
      </c>
      <c r="B790" t="s">
        <v>48</v>
      </c>
      <c r="C790" t="s">
        <v>32</v>
      </c>
      <c r="D790" t="s">
        <v>33</v>
      </c>
      <c r="E790" t="s">
        <v>34</v>
      </c>
      <c r="F790" t="s">
        <v>35</v>
      </c>
      <c r="G790" t="s">
        <v>2882</v>
      </c>
      <c r="H790" t="s">
        <v>2883</v>
      </c>
      <c r="I790" t="s">
        <v>32171</v>
      </c>
      <c r="J790" t="s">
        <v>2884</v>
      </c>
      <c r="K790" t="s">
        <v>66</v>
      </c>
      <c r="L790" t="b">
        <v>1</v>
      </c>
      <c r="M790">
        <v>6</v>
      </c>
      <c r="N790">
        <f>_xlfn.XLOOKUP(B790,Courses!A:A,Courses!E:E)</f>
        <v>24</v>
      </c>
      <c r="O790">
        <v>46</v>
      </c>
      <c r="Q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1</v>
      </c>
      <c r="Z790" t="s">
        <v>2896</v>
      </c>
      <c r="AA790">
        <v>153</v>
      </c>
      <c r="AB790" t="s">
        <v>2897</v>
      </c>
      <c r="AC790" t="s">
        <v>2887</v>
      </c>
      <c r="AD790">
        <v>44</v>
      </c>
      <c r="AG790" t="s">
        <v>2898</v>
      </c>
      <c r="AH790" t="s">
        <v>2899</v>
      </c>
    </row>
    <row r="791" spans="1:34" hidden="1" x14ac:dyDescent="0.35">
      <c r="A791" t="s">
        <v>45</v>
      </c>
      <c r="B791" t="s">
        <v>46</v>
      </c>
      <c r="C791" t="s">
        <v>32</v>
      </c>
      <c r="D791" t="s">
        <v>33</v>
      </c>
      <c r="E791" t="s">
        <v>34</v>
      </c>
      <c r="F791" t="s">
        <v>35</v>
      </c>
      <c r="G791" t="s">
        <v>2882</v>
      </c>
      <c r="H791" t="s">
        <v>2883</v>
      </c>
      <c r="I791" t="s">
        <v>32171</v>
      </c>
      <c r="J791" t="s">
        <v>2884</v>
      </c>
      <c r="K791" t="s">
        <v>66</v>
      </c>
      <c r="L791" t="b">
        <v>1</v>
      </c>
      <c r="M791">
        <v>4</v>
      </c>
      <c r="N791">
        <f>_xlfn.XLOOKUP(B791,Courses!A:A,Courses!E:E)</f>
        <v>46</v>
      </c>
      <c r="O791">
        <v>186</v>
      </c>
      <c r="Q791">
        <v>0</v>
      </c>
      <c r="S791">
        <v>2</v>
      </c>
      <c r="T791">
        <v>2</v>
      </c>
      <c r="U791">
        <v>0</v>
      </c>
      <c r="V791">
        <v>0</v>
      </c>
      <c r="W791">
        <v>0</v>
      </c>
      <c r="Y791">
        <v>1</v>
      </c>
      <c r="Z791" t="s">
        <v>2900</v>
      </c>
      <c r="AA791">
        <v>47</v>
      </c>
      <c r="AB791" t="s">
        <v>2901</v>
      </c>
      <c r="AC791" t="s">
        <v>2887</v>
      </c>
      <c r="AD791">
        <v>44</v>
      </c>
      <c r="AF791" t="s">
        <v>2902</v>
      </c>
    </row>
    <row r="792" spans="1:34" hidden="1" x14ac:dyDescent="0.35">
      <c r="A792" t="s">
        <v>44</v>
      </c>
      <c r="B792" t="s">
        <v>37</v>
      </c>
      <c r="C792" t="s">
        <v>32</v>
      </c>
      <c r="D792" t="s">
        <v>33</v>
      </c>
      <c r="E792" t="s">
        <v>34</v>
      </c>
      <c r="F792" t="s">
        <v>35</v>
      </c>
      <c r="G792" t="s">
        <v>2882</v>
      </c>
      <c r="H792" t="s">
        <v>2883</v>
      </c>
      <c r="I792" t="s">
        <v>32171</v>
      </c>
      <c r="J792" t="s">
        <v>2884</v>
      </c>
      <c r="K792" t="s">
        <v>66</v>
      </c>
      <c r="L792" t="b">
        <v>1</v>
      </c>
      <c r="M792">
        <v>9</v>
      </c>
      <c r="N792">
        <f>_xlfn.XLOOKUP(B792,Courses!A:A,Courses!E:E)</f>
        <v>35</v>
      </c>
      <c r="O792">
        <v>329</v>
      </c>
      <c r="Q792">
        <v>0</v>
      </c>
      <c r="S792">
        <v>3</v>
      </c>
      <c r="T792">
        <v>3</v>
      </c>
      <c r="U792">
        <v>0</v>
      </c>
      <c r="V792">
        <v>0</v>
      </c>
      <c r="W792">
        <v>0</v>
      </c>
      <c r="Y792">
        <v>0</v>
      </c>
      <c r="AA792">
        <v>127</v>
      </c>
      <c r="AB792" t="s">
        <v>2903</v>
      </c>
      <c r="AC792" t="s">
        <v>2887</v>
      </c>
      <c r="AD792">
        <v>44</v>
      </c>
      <c r="AF792" t="s">
        <v>2904</v>
      </c>
      <c r="AG792" t="s">
        <v>2905</v>
      </c>
      <c r="AH792" t="s">
        <v>2906</v>
      </c>
    </row>
    <row r="793" spans="1:34" hidden="1" x14ac:dyDescent="0.35">
      <c r="A793" t="s">
        <v>44</v>
      </c>
      <c r="B793" t="s">
        <v>37</v>
      </c>
      <c r="C793" t="s">
        <v>32</v>
      </c>
      <c r="D793" t="s">
        <v>33</v>
      </c>
      <c r="E793" t="s">
        <v>34</v>
      </c>
      <c r="F793" t="s">
        <v>35</v>
      </c>
      <c r="G793" t="s">
        <v>2907</v>
      </c>
      <c r="H793" t="s">
        <v>2908</v>
      </c>
      <c r="I793" t="s">
        <v>32171</v>
      </c>
      <c r="J793" t="s">
        <v>2909</v>
      </c>
      <c r="K793" t="s">
        <v>66</v>
      </c>
      <c r="L793" t="b">
        <v>1</v>
      </c>
      <c r="M793">
        <v>2</v>
      </c>
      <c r="N793">
        <f>_xlfn.XLOOKUP(B793,Courses!A:A,Courses!E:E)</f>
        <v>35</v>
      </c>
      <c r="O793">
        <v>327</v>
      </c>
      <c r="Q793">
        <v>0</v>
      </c>
      <c r="S793">
        <v>2</v>
      </c>
      <c r="T793">
        <v>2</v>
      </c>
      <c r="U793">
        <v>0</v>
      </c>
      <c r="V793">
        <v>0</v>
      </c>
      <c r="W793">
        <v>0</v>
      </c>
      <c r="Y793">
        <v>0</v>
      </c>
      <c r="AA793">
        <v>208</v>
      </c>
      <c r="AB793" t="s">
        <v>2911</v>
      </c>
      <c r="AC793" t="s">
        <v>2910</v>
      </c>
      <c r="AD793">
        <v>71</v>
      </c>
      <c r="AF793" t="s">
        <v>2912</v>
      </c>
    </row>
    <row r="794" spans="1:34" hidden="1" x14ac:dyDescent="0.35">
      <c r="A794" t="s">
        <v>45</v>
      </c>
      <c r="B794" t="s">
        <v>46</v>
      </c>
      <c r="C794" t="s">
        <v>32</v>
      </c>
      <c r="D794" t="s">
        <v>33</v>
      </c>
      <c r="E794" t="s">
        <v>34</v>
      </c>
      <c r="F794" t="s">
        <v>35</v>
      </c>
      <c r="G794" t="s">
        <v>2907</v>
      </c>
      <c r="H794" t="s">
        <v>2908</v>
      </c>
      <c r="I794" t="s">
        <v>32171</v>
      </c>
      <c r="J794" t="s">
        <v>2909</v>
      </c>
      <c r="K794" t="s">
        <v>66</v>
      </c>
      <c r="L794" t="b">
        <v>1</v>
      </c>
      <c r="M794">
        <v>102</v>
      </c>
      <c r="N794">
        <f>_xlfn.XLOOKUP(B794,Courses!A:A,Courses!E:E)</f>
        <v>46</v>
      </c>
      <c r="O794">
        <v>208</v>
      </c>
      <c r="Q794">
        <v>0</v>
      </c>
      <c r="S794">
        <v>40</v>
      </c>
      <c r="T794">
        <v>61</v>
      </c>
      <c r="U794">
        <v>0</v>
      </c>
      <c r="V794">
        <v>0</v>
      </c>
      <c r="W794">
        <v>0</v>
      </c>
      <c r="Y794">
        <v>1</v>
      </c>
      <c r="Z794" t="s">
        <v>2913</v>
      </c>
      <c r="AA794">
        <v>31761</v>
      </c>
      <c r="AB794" t="s">
        <v>2914</v>
      </c>
      <c r="AC794" t="s">
        <v>2910</v>
      </c>
      <c r="AD794">
        <v>71</v>
      </c>
      <c r="AF794" t="s">
        <v>2915</v>
      </c>
    </row>
    <row r="795" spans="1:34" hidden="1" x14ac:dyDescent="0.35">
      <c r="A795" t="s">
        <v>47</v>
      </c>
      <c r="B795" t="s">
        <v>48</v>
      </c>
      <c r="C795" t="s">
        <v>32</v>
      </c>
      <c r="D795" t="s">
        <v>33</v>
      </c>
      <c r="E795" t="s">
        <v>34</v>
      </c>
      <c r="F795" t="s">
        <v>35</v>
      </c>
      <c r="G795" t="s">
        <v>2907</v>
      </c>
      <c r="H795" t="s">
        <v>2908</v>
      </c>
      <c r="I795" t="s">
        <v>32171</v>
      </c>
      <c r="J795" t="s">
        <v>2909</v>
      </c>
      <c r="K795" t="s">
        <v>66</v>
      </c>
      <c r="L795" t="b">
        <v>1</v>
      </c>
      <c r="M795">
        <v>52</v>
      </c>
      <c r="N795">
        <f>_xlfn.XLOOKUP(B795,Courses!A:A,Courses!E:E)</f>
        <v>24</v>
      </c>
      <c r="O795">
        <v>54</v>
      </c>
      <c r="Q795">
        <v>0</v>
      </c>
      <c r="S795">
        <v>9</v>
      </c>
      <c r="T795">
        <v>10</v>
      </c>
      <c r="U795">
        <v>0</v>
      </c>
      <c r="V795">
        <v>0</v>
      </c>
      <c r="W795">
        <v>2</v>
      </c>
      <c r="Y795">
        <v>1</v>
      </c>
      <c r="Z795" t="s">
        <v>2916</v>
      </c>
      <c r="AA795">
        <v>47708</v>
      </c>
      <c r="AB795" t="s">
        <v>2917</v>
      </c>
      <c r="AC795" t="s">
        <v>2910</v>
      </c>
      <c r="AD795">
        <v>71</v>
      </c>
      <c r="AF795" t="s">
        <v>2918</v>
      </c>
      <c r="AG795" t="s">
        <v>2919</v>
      </c>
      <c r="AH795" t="s">
        <v>2920</v>
      </c>
    </row>
    <row r="796" spans="1:34" hidden="1" x14ac:dyDescent="0.35">
      <c r="A796" t="s">
        <v>49</v>
      </c>
      <c r="B796" t="s">
        <v>50</v>
      </c>
      <c r="C796" t="s">
        <v>32</v>
      </c>
      <c r="D796" t="s">
        <v>33</v>
      </c>
      <c r="E796" t="s">
        <v>34</v>
      </c>
      <c r="F796" t="s">
        <v>35</v>
      </c>
      <c r="G796" t="s">
        <v>2907</v>
      </c>
      <c r="H796" t="s">
        <v>2908</v>
      </c>
      <c r="I796" t="s">
        <v>32171</v>
      </c>
      <c r="J796" t="s">
        <v>2909</v>
      </c>
      <c r="K796" t="s">
        <v>66</v>
      </c>
      <c r="L796" t="b">
        <v>1</v>
      </c>
      <c r="M796">
        <v>246</v>
      </c>
      <c r="N796">
        <f>_xlfn.XLOOKUP(B796,Courses!A:A,Courses!E:E)</f>
        <v>47</v>
      </c>
      <c r="O796">
        <v>272</v>
      </c>
      <c r="Q796">
        <v>0</v>
      </c>
      <c r="S796">
        <v>79</v>
      </c>
      <c r="T796">
        <v>113</v>
      </c>
      <c r="U796">
        <v>0</v>
      </c>
      <c r="V796">
        <v>0</v>
      </c>
      <c r="W796">
        <v>0</v>
      </c>
      <c r="Y796">
        <v>0</v>
      </c>
      <c r="AA796">
        <v>27606</v>
      </c>
      <c r="AB796" t="s">
        <v>2921</v>
      </c>
      <c r="AC796" t="s">
        <v>2910</v>
      </c>
      <c r="AD796">
        <v>71</v>
      </c>
      <c r="AF796" t="s">
        <v>2922</v>
      </c>
      <c r="AG796" t="s">
        <v>2923</v>
      </c>
      <c r="AH796" t="s">
        <v>2924</v>
      </c>
    </row>
    <row r="797" spans="1:34" hidden="1" x14ac:dyDescent="0.35">
      <c r="A797" t="s">
        <v>61</v>
      </c>
      <c r="B797" t="s">
        <v>62</v>
      </c>
      <c r="C797" t="s">
        <v>32</v>
      </c>
      <c r="D797" t="s">
        <v>33</v>
      </c>
      <c r="E797" t="s">
        <v>34</v>
      </c>
      <c r="F797" t="s">
        <v>35</v>
      </c>
      <c r="G797" t="s">
        <v>2907</v>
      </c>
      <c r="H797" t="s">
        <v>2908</v>
      </c>
      <c r="I797" t="s">
        <v>32171</v>
      </c>
      <c r="J797" t="s">
        <v>2909</v>
      </c>
      <c r="K797" t="s">
        <v>66</v>
      </c>
      <c r="L797" t="b">
        <v>1</v>
      </c>
      <c r="M797">
        <v>311</v>
      </c>
      <c r="N797">
        <f>_xlfn.XLOOKUP(B797,Courses!A:A,Courses!E:E)</f>
        <v>56</v>
      </c>
      <c r="O797">
        <v>387</v>
      </c>
      <c r="Q797">
        <v>0</v>
      </c>
      <c r="S797">
        <v>102</v>
      </c>
      <c r="T797">
        <v>170</v>
      </c>
      <c r="U797">
        <v>9</v>
      </c>
      <c r="V797">
        <v>0</v>
      </c>
      <c r="W797">
        <v>0</v>
      </c>
      <c r="X797" t="s">
        <v>2925</v>
      </c>
      <c r="Y797">
        <v>0</v>
      </c>
      <c r="AA797">
        <v>45435</v>
      </c>
      <c r="AB797" t="s">
        <v>2926</v>
      </c>
      <c r="AC797" t="s">
        <v>2910</v>
      </c>
      <c r="AD797">
        <v>71</v>
      </c>
      <c r="AF797" t="s">
        <v>2927</v>
      </c>
      <c r="AG797" t="s">
        <v>2928</v>
      </c>
      <c r="AH797" t="s">
        <v>2929</v>
      </c>
    </row>
    <row r="798" spans="1:34" hidden="1" x14ac:dyDescent="0.35">
      <c r="A798" t="s">
        <v>61</v>
      </c>
      <c r="B798" t="s">
        <v>62</v>
      </c>
      <c r="C798" t="s">
        <v>32</v>
      </c>
      <c r="D798" t="s">
        <v>33</v>
      </c>
      <c r="E798" t="s">
        <v>34</v>
      </c>
      <c r="F798" t="s">
        <v>35</v>
      </c>
      <c r="G798" t="s">
        <v>2930</v>
      </c>
      <c r="H798" t="s">
        <v>2931</v>
      </c>
      <c r="I798" t="s">
        <v>32171</v>
      </c>
      <c r="J798" t="s">
        <v>2932</v>
      </c>
      <c r="K798" t="s">
        <v>66</v>
      </c>
      <c r="L798" t="b">
        <v>1</v>
      </c>
      <c r="M798">
        <v>386</v>
      </c>
      <c r="N798">
        <f>_xlfn.XLOOKUP(B798,Courses!A:A,Courses!E:E)</f>
        <v>56</v>
      </c>
      <c r="O798">
        <v>387</v>
      </c>
      <c r="Q798">
        <v>0</v>
      </c>
      <c r="S798">
        <v>140</v>
      </c>
      <c r="T798">
        <v>191</v>
      </c>
      <c r="U798">
        <v>14</v>
      </c>
      <c r="V798">
        <v>1</v>
      </c>
      <c r="W798">
        <v>1</v>
      </c>
      <c r="X798" t="s">
        <v>2933</v>
      </c>
      <c r="Y798">
        <v>1</v>
      </c>
      <c r="Z798" t="s">
        <v>2934</v>
      </c>
      <c r="AA798">
        <v>332568</v>
      </c>
      <c r="AB798" t="s">
        <v>2935</v>
      </c>
      <c r="AC798" t="s">
        <v>2936</v>
      </c>
      <c r="AD798">
        <v>339</v>
      </c>
      <c r="AF798" t="s">
        <v>2937</v>
      </c>
      <c r="AG798" t="s">
        <v>2938</v>
      </c>
      <c r="AH798" t="s">
        <v>2939</v>
      </c>
    </row>
    <row r="799" spans="1:34" hidden="1" x14ac:dyDescent="0.35">
      <c r="A799" t="s">
        <v>49</v>
      </c>
      <c r="B799" t="s">
        <v>50</v>
      </c>
      <c r="C799" t="s">
        <v>32</v>
      </c>
      <c r="D799" t="s">
        <v>33</v>
      </c>
      <c r="E799" t="s">
        <v>34</v>
      </c>
      <c r="F799" t="s">
        <v>35</v>
      </c>
      <c r="G799" t="s">
        <v>2930</v>
      </c>
      <c r="H799" t="s">
        <v>2931</v>
      </c>
      <c r="I799" t="s">
        <v>32171</v>
      </c>
      <c r="J799" t="s">
        <v>2932</v>
      </c>
      <c r="K799" t="s">
        <v>66</v>
      </c>
      <c r="L799" t="b">
        <v>1</v>
      </c>
      <c r="M799">
        <v>270</v>
      </c>
      <c r="N799">
        <f>_xlfn.XLOOKUP(B799,Courses!A:A,Courses!E:E)</f>
        <v>47</v>
      </c>
      <c r="O799">
        <v>272</v>
      </c>
      <c r="Q799">
        <v>0</v>
      </c>
      <c r="S799">
        <v>103</v>
      </c>
      <c r="T799">
        <v>133</v>
      </c>
      <c r="U799">
        <v>0</v>
      </c>
      <c r="V799">
        <v>0</v>
      </c>
      <c r="W799">
        <v>0</v>
      </c>
      <c r="Y799">
        <v>2</v>
      </c>
      <c r="Z799" t="s">
        <v>2940</v>
      </c>
      <c r="AA799">
        <v>291752</v>
      </c>
      <c r="AB799" t="s">
        <v>2941</v>
      </c>
      <c r="AC799" t="s">
        <v>2936</v>
      </c>
      <c r="AD799">
        <v>339</v>
      </c>
      <c r="AF799" t="s">
        <v>2942</v>
      </c>
      <c r="AG799" t="s">
        <v>2943</v>
      </c>
      <c r="AH799" t="s">
        <v>2944</v>
      </c>
    </row>
    <row r="800" spans="1:34" hidden="1" x14ac:dyDescent="0.35">
      <c r="A800" t="s">
        <v>47</v>
      </c>
      <c r="B800" t="s">
        <v>48</v>
      </c>
      <c r="C800" t="s">
        <v>32</v>
      </c>
      <c r="D800" t="s">
        <v>33</v>
      </c>
      <c r="E800" t="s">
        <v>34</v>
      </c>
      <c r="F800" t="s">
        <v>35</v>
      </c>
      <c r="G800" t="s">
        <v>2930</v>
      </c>
      <c r="H800" t="s">
        <v>2931</v>
      </c>
      <c r="I800" t="s">
        <v>32171</v>
      </c>
      <c r="J800" t="s">
        <v>2932</v>
      </c>
      <c r="K800" t="s">
        <v>66</v>
      </c>
      <c r="L800" t="b">
        <v>1</v>
      </c>
      <c r="M800">
        <v>52</v>
      </c>
      <c r="N800">
        <f>_xlfn.XLOOKUP(B800,Courses!A:A,Courses!E:E)</f>
        <v>24</v>
      </c>
      <c r="O800">
        <v>54</v>
      </c>
      <c r="Q800">
        <v>0</v>
      </c>
      <c r="S800">
        <v>13</v>
      </c>
      <c r="T800">
        <v>15</v>
      </c>
      <c r="U800">
        <v>0</v>
      </c>
      <c r="V800">
        <v>0</v>
      </c>
      <c r="W800">
        <v>0</v>
      </c>
      <c r="Y800">
        <v>1</v>
      </c>
      <c r="Z800" t="s">
        <v>2945</v>
      </c>
      <c r="AA800">
        <v>22778</v>
      </c>
      <c r="AB800" t="s">
        <v>2946</v>
      </c>
      <c r="AC800" t="s">
        <v>2936</v>
      </c>
      <c r="AD800">
        <v>339</v>
      </c>
      <c r="AF800" t="s">
        <v>2947</v>
      </c>
      <c r="AG800" t="s">
        <v>2948</v>
      </c>
      <c r="AH800" t="s">
        <v>2949</v>
      </c>
    </row>
    <row r="801" spans="1:34" hidden="1" x14ac:dyDescent="0.35">
      <c r="A801" t="s">
        <v>45</v>
      </c>
      <c r="B801" t="s">
        <v>46</v>
      </c>
      <c r="C801" t="s">
        <v>32</v>
      </c>
      <c r="D801" t="s">
        <v>33</v>
      </c>
      <c r="E801" t="s">
        <v>34</v>
      </c>
      <c r="F801" t="s">
        <v>35</v>
      </c>
      <c r="G801" t="s">
        <v>2930</v>
      </c>
      <c r="H801" t="s">
        <v>2931</v>
      </c>
      <c r="I801" t="s">
        <v>32171</v>
      </c>
      <c r="J801" t="s">
        <v>2932</v>
      </c>
      <c r="K801" t="s">
        <v>66</v>
      </c>
      <c r="L801" t="b">
        <v>1</v>
      </c>
      <c r="M801">
        <v>220</v>
      </c>
      <c r="N801">
        <f>_xlfn.XLOOKUP(B801,Courses!A:A,Courses!E:E)</f>
        <v>46</v>
      </c>
      <c r="O801">
        <v>221</v>
      </c>
      <c r="Q801">
        <v>0</v>
      </c>
      <c r="S801">
        <v>104</v>
      </c>
      <c r="T801">
        <v>205</v>
      </c>
      <c r="U801">
        <v>10</v>
      </c>
      <c r="V801">
        <v>0</v>
      </c>
      <c r="W801">
        <v>6</v>
      </c>
      <c r="X801" t="s">
        <v>2950</v>
      </c>
      <c r="Y801">
        <v>2</v>
      </c>
      <c r="Z801" t="s">
        <v>2951</v>
      </c>
      <c r="AA801">
        <v>162413</v>
      </c>
      <c r="AB801" t="s">
        <v>2952</v>
      </c>
      <c r="AC801" t="s">
        <v>2936</v>
      </c>
      <c r="AD801">
        <v>339</v>
      </c>
      <c r="AF801" t="s">
        <v>2953</v>
      </c>
    </row>
    <row r="802" spans="1:34" hidden="1" x14ac:dyDescent="0.35">
      <c r="A802" t="s">
        <v>44</v>
      </c>
      <c r="B802" t="s">
        <v>37</v>
      </c>
      <c r="C802" t="s">
        <v>32</v>
      </c>
      <c r="D802" t="s">
        <v>33</v>
      </c>
      <c r="E802" t="s">
        <v>34</v>
      </c>
      <c r="F802" t="s">
        <v>35</v>
      </c>
      <c r="G802" t="s">
        <v>2930</v>
      </c>
      <c r="H802" t="s">
        <v>2931</v>
      </c>
      <c r="I802" t="s">
        <v>32171</v>
      </c>
      <c r="J802" t="s">
        <v>2932</v>
      </c>
      <c r="K802" t="s">
        <v>66</v>
      </c>
      <c r="L802" t="b">
        <v>1</v>
      </c>
      <c r="M802">
        <v>363</v>
      </c>
      <c r="N802">
        <f>_xlfn.XLOOKUP(B802,Courses!A:A,Courses!E:E)</f>
        <v>35</v>
      </c>
      <c r="O802">
        <v>365</v>
      </c>
      <c r="Q802">
        <v>0</v>
      </c>
      <c r="S802">
        <v>126</v>
      </c>
      <c r="T802">
        <v>164</v>
      </c>
      <c r="U802">
        <v>12</v>
      </c>
      <c r="V802">
        <v>0</v>
      </c>
      <c r="W802">
        <v>1</v>
      </c>
      <c r="X802" t="s">
        <v>2954</v>
      </c>
      <c r="Y802">
        <v>1</v>
      </c>
      <c r="Z802" t="s">
        <v>2955</v>
      </c>
      <c r="AA802">
        <v>358502</v>
      </c>
      <c r="AB802" t="s">
        <v>2956</v>
      </c>
      <c r="AC802" t="s">
        <v>2936</v>
      </c>
      <c r="AD802">
        <v>339</v>
      </c>
      <c r="AF802" t="s">
        <v>2957</v>
      </c>
      <c r="AG802" t="s">
        <v>2958</v>
      </c>
      <c r="AH802" t="s">
        <v>2959</v>
      </c>
    </row>
    <row r="803" spans="1:34" x14ac:dyDescent="0.35">
      <c r="A803" t="s">
        <v>91</v>
      </c>
      <c r="B803" t="s">
        <v>92</v>
      </c>
      <c r="C803" t="s">
        <v>32</v>
      </c>
      <c r="D803" t="s">
        <v>33</v>
      </c>
      <c r="E803" t="s">
        <v>38</v>
      </c>
      <c r="F803" t="s">
        <v>39</v>
      </c>
      <c r="G803" t="s">
        <v>2930</v>
      </c>
      <c r="H803" t="s">
        <v>2931</v>
      </c>
      <c r="I803" t="s">
        <v>32171</v>
      </c>
      <c r="J803" t="s">
        <v>2932</v>
      </c>
      <c r="K803" t="s">
        <v>66</v>
      </c>
      <c r="L803" t="b">
        <v>1</v>
      </c>
      <c r="M803">
        <v>75</v>
      </c>
      <c r="N803">
        <f>_xlfn.XLOOKUP(B803,Courses!A:A,Courses!E:E)</f>
        <v>54</v>
      </c>
      <c r="O803">
        <v>106</v>
      </c>
      <c r="Q803">
        <v>0</v>
      </c>
      <c r="S803">
        <v>32</v>
      </c>
      <c r="T803">
        <v>35</v>
      </c>
      <c r="U803">
        <v>4</v>
      </c>
      <c r="V803">
        <v>0</v>
      </c>
      <c r="W803">
        <v>0</v>
      </c>
      <c r="X803" t="s">
        <v>2960</v>
      </c>
      <c r="Y803">
        <v>0</v>
      </c>
      <c r="AA803">
        <v>65439</v>
      </c>
      <c r="AB803" t="s">
        <v>2961</v>
      </c>
      <c r="AC803" t="s">
        <v>2936</v>
      </c>
      <c r="AD803">
        <v>339</v>
      </c>
      <c r="AF803" t="s">
        <v>2962</v>
      </c>
    </row>
    <row r="804" spans="1:34" x14ac:dyDescent="0.35">
      <c r="A804" t="s">
        <v>88</v>
      </c>
      <c r="B804" t="s">
        <v>89</v>
      </c>
      <c r="C804" t="s">
        <v>32</v>
      </c>
      <c r="D804" t="s">
        <v>33</v>
      </c>
      <c r="E804" t="s">
        <v>38</v>
      </c>
      <c r="F804" t="s">
        <v>39</v>
      </c>
      <c r="G804" t="s">
        <v>2930</v>
      </c>
      <c r="H804" t="s">
        <v>2931</v>
      </c>
      <c r="I804" t="s">
        <v>32171</v>
      </c>
      <c r="J804" t="s">
        <v>2932</v>
      </c>
      <c r="K804" t="s">
        <v>66</v>
      </c>
      <c r="L804" t="b">
        <v>1</v>
      </c>
      <c r="M804">
        <v>85</v>
      </c>
      <c r="N804">
        <f>_xlfn.XLOOKUP(B804,Courses!A:A,Courses!E:E)</f>
        <v>58</v>
      </c>
      <c r="O804">
        <v>119</v>
      </c>
      <c r="Q804">
        <v>0</v>
      </c>
      <c r="S804">
        <v>36</v>
      </c>
      <c r="T804">
        <v>37</v>
      </c>
      <c r="U804">
        <v>4</v>
      </c>
      <c r="V804">
        <v>0</v>
      </c>
      <c r="W804">
        <v>0</v>
      </c>
      <c r="X804" t="s">
        <v>2963</v>
      </c>
      <c r="Y804">
        <v>0</v>
      </c>
      <c r="AA804">
        <v>30373</v>
      </c>
      <c r="AB804" t="s">
        <v>2964</v>
      </c>
      <c r="AC804" t="s">
        <v>2936</v>
      </c>
      <c r="AD804">
        <v>339</v>
      </c>
      <c r="AF804" t="s">
        <v>2965</v>
      </c>
      <c r="AG804" t="s">
        <v>2966</v>
      </c>
      <c r="AH804" t="s">
        <v>2966</v>
      </c>
    </row>
    <row r="805" spans="1:34" x14ac:dyDescent="0.35">
      <c r="A805" t="s">
        <v>94</v>
      </c>
      <c r="B805" t="s">
        <v>95</v>
      </c>
      <c r="C805" t="s">
        <v>32</v>
      </c>
      <c r="D805" t="s">
        <v>33</v>
      </c>
      <c r="E805" t="s">
        <v>38</v>
      </c>
      <c r="F805" t="s">
        <v>39</v>
      </c>
      <c r="G805" t="s">
        <v>2930</v>
      </c>
      <c r="H805" t="s">
        <v>2931</v>
      </c>
      <c r="I805" t="s">
        <v>32171</v>
      </c>
      <c r="J805" t="s">
        <v>2932</v>
      </c>
      <c r="K805" t="s">
        <v>66</v>
      </c>
      <c r="L805" t="b">
        <v>1</v>
      </c>
      <c r="M805">
        <v>40</v>
      </c>
      <c r="N805">
        <f>_xlfn.XLOOKUP(B805,Courses!A:A,Courses!E:E)</f>
        <v>25</v>
      </c>
      <c r="O805">
        <v>71</v>
      </c>
      <c r="Q805">
        <v>0</v>
      </c>
      <c r="S805">
        <v>5</v>
      </c>
      <c r="T805">
        <v>6</v>
      </c>
      <c r="U805">
        <v>3</v>
      </c>
      <c r="V805">
        <v>0</v>
      </c>
      <c r="W805">
        <v>0</v>
      </c>
      <c r="X805" t="s">
        <v>2967</v>
      </c>
      <c r="Y805">
        <v>0</v>
      </c>
      <c r="AA805">
        <v>33407</v>
      </c>
      <c r="AB805" t="s">
        <v>2968</v>
      </c>
      <c r="AC805" t="s">
        <v>2936</v>
      </c>
      <c r="AD805">
        <v>339</v>
      </c>
      <c r="AF805" t="s">
        <v>2969</v>
      </c>
    </row>
    <row r="806" spans="1:34" x14ac:dyDescent="0.35">
      <c r="A806" t="s">
        <v>98</v>
      </c>
      <c r="B806" t="s">
        <v>99</v>
      </c>
      <c r="C806" t="s">
        <v>32</v>
      </c>
      <c r="D806" t="s">
        <v>33</v>
      </c>
      <c r="E806" t="s">
        <v>38</v>
      </c>
      <c r="F806" t="s">
        <v>39</v>
      </c>
      <c r="G806" t="s">
        <v>2930</v>
      </c>
      <c r="H806" t="s">
        <v>2931</v>
      </c>
      <c r="I806" t="s">
        <v>32171</v>
      </c>
      <c r="J806" t="s">
        <v>2932</v>
      </c>
      <c r="K806" t="s">
        <v>66</v>
      </c>
      <c r="L806" t="b">
        <v>1</v>
      </c>
      <c r="M806">
        <v>56</v>
      </c>
      <c r="N806">
        <f>_xlfn.XLOOKUP(B806,Courses!A:A,Courses!E:E)</f>
        <v>30</v>
      </c>
      <c r="O806">
        <v>61</v>
      </c>
      <c r="Q806">
        <v>0</v>
      </c>
      <c r="S806">
        <v>15</v>
      </c>
      <c r="T806">
        <v>18</v>
      </c>
      <c r="U806">
        <v>4</v>
      </c>
      <c r="V806">
        <v>0</v>
      </c>
      <c r="W806">
        <v>0</v>
      </c>
      <c r="X806" t="s">
        <v>2970</v>
      </c>
      <c r="Y806">
        <v>0</v>
      </c>
      <c r="AA806">
        <v>43651</v>
      </c>
      <c r="AB806" t="s">
        <v>2971</v>
      </c>
      <c r="AC806" t="s">
        <v>2936</v>
      </c>
      <c r="AD806">
        <v>339</v>
      </c>
      <c r="AF806" t="s">
        <v>2972</v>
      </c>
      <c r="AG806" t="s">
        <v>2973</v>
      </c>
      <c r="AH806" t="s">
        <v>2973</v>
      </c>
    </row>
    <row r="807" spans="1:34" x14ac:dyDescent="0.35">
      <c r="A807" t="s">
        <v>98</v>
      </c>
      <c r="B807" t="s">
        <v>99</v>
      </c>
      <c r="C807" t="s">
        <v>32</v>
      </c>
      <c r="D807" t="s">
        <v>33</v>
      </c>
      <c r="E807" t="s">
        <v>38</v>
      </c>
      <c r="F807" t="s">
        <v>39</v>
      </c>
      <c r="G807" t="s">
        <v>2974</v>
      </c>
      <c r="H807" t="s">
        <v>2975</v>
      </c>
      <c r="I807" t="s">
        <v>32171</v>
      </c>
      <c r="J807" t="s">
        <v>2976</v>
      </c>
      <c r="K807" t="s">
        <v>66</v>
      </c>
      <c r="L807" t="b">
        <v>1</v>
      </c>
      <c r="M807">
        <v>7</v>
      </c>
      <c r="N807">
        <f>_xlfn.XLOOKUP(B807,Courses!A:A,Courses!E:E)</f>
        <v>30</v>
      </c>
      <c r="O807">
        <v>61</v>
      </c>
      <c r="Q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0</v>
      </c>
      <c r="AA807">
        <v>357</v>
      </c>
      <c r="AB807" t="s">
        <v>2977</v>
      </c>
      <c r="AC807" t="s">
        <v>2978</v>
      </c>
      <c r="AD807">
        <v>205</v>
      </c>
      <c r="AG807" t="s">
        <v>2979</v>
      </c>
      <c r="AH807" t="s">
        <v>2979</v>
      </c>
    </row>
    <row r="808" spans="1:34" x14ac:dyDescent="0.35">
      <c r="A808" t="s">
        <v>94</v>
      </c>
      <c r="B808" t="s">
        <v>95</v>
      </c>
      <c r="C808" t="s">
        <v>32</v>
      </c>
      <c r="D808" t="s">
        <v>33</v>
      </c>
      <c r="E808" t="s">
        <v>38</v>
      </c>
      <c r="F808" t="s">
        <v>39</v>
      </c>
      <c r="G808" t="s">
        <v>2974</v>
      </c>
      <c r="H808" t="s">
        <v>2975</v>
      </c>
      <c r="I808" t="s">
        <v>32171</v>
      </c>
      <c r="J808" t="s">
        <v>2976</v>
      </c>
      <c r="K808" t="s">
        <v>66</v>
      </c>
      <c r="L808" t="b">
        <v>1</v>
      </c>
      <c r="M808">
        <v>12</v>
      </c>
      <c r="N808">
        <f>_xlfn.XLOOKUP(B808,Courses!A:A,Courses!E:E)</f>
        <v>25</v>
      </c>
      <c r="O808">
        <v>71</v>
      </c>
      <c r="Q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0</v>
      </c>
      <c r="AA808">
        <v>704</v>
      </c>
      <c r="AB808" t="s">
        <v>2980</v>
      </c>
      <c r="AC808" t="s">
        <v>2978</v>
      </c>
      <c r="AD808">
        <v>205</v>
      </c>
    </row>
    <row r="809" spans="1:34" x14ac:dyDescent="0.35">
      <c r="A809" t="s">
        <v>88</v>
      </c>
      <c r="B809" t="s">
        <v>89</v>
      </c>
      <c r="C809" t="s">
        <v>32</v>
      </c>
      <c r="D809" t="s">
        <v>33</v>
      </c>
      <c r="E809" t="s">
        <v>38</v>
      </c>
      <c r="F809" t="s">
        <v>39</v>
      </c>
      <c r="G809" t="s">
        <v>2974</v>
      </c>
      <c r="H809" t="s">
        <v>2975</v>
      </c>
      <c r="I809" t="s">
        <v>32171</v>
      </c>
      <c r="J809" t="s">
        <v>2976</v>
      </c>
      <c r="K809" t="s">
        <v>66</v>
      </c>
      <c r="L809" t="b">
        <v>1</v>
      </c>
      <c r="M809">
        <v>25</v>
      </c>
      <c r="N809">
        <f>_xlfn.XLOOKUP(B809,Courses!A:A,Courses!E:E)</f>
        <v>58</v>
      </c>
      <c r="O809">
        <v>119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0</v>
      </c>
      <c r="AA809">
        <v>3017</v>
      </c>
      <c r="AB809" t="s">
        <v>2981</v>
      </c>
      <c r="AC809" t="s">
        <v>2978</v>
      </c>
      <c r="AD809">
        <v>205</v>
      </c>
      <c r="AG809" t="s">
        <v>2982</v>
      </c>
      <c r="AH809" t="s">
        <v>2983</v>
      </c>
    </row>
    <row r="810" spans="1:34" x14ac:dyDescent="0.35">
      <c r="A810" t="s">
        <v>91</v>
      </c>
      <c r="B810" t="s">
        <v>92</v>
      </c>
      <c r="C810" t="s">
        <v>32</v>
      </c>
      <c r="D810" t="s">
        <v>33</v>
      </c>
      <c r="E810" t="s">
        <v>38</v>
      </c>
      <c r="F810" t="s">
        <v>39</v>
      </c>
      <c r="G810" t="s">
        <v>2974</v>
      </c>
      <c r="H810" t="s">
        <v>2975</v>
      </c>
      <c r="I810" t="s">
        <v>32171</v>
      </c>
      <c r="J810" t="s">
        <v>2976</v>
      </c>
      <c r="K810" t="s">
        <v>66</v>
      </c>
      <c r="L810" t="b">
        <v>1</v>
      </c>
      <c r="M810">
        <v>10</v>
      </c>
      <c r="N810">
        <f>_xlfn.XLOOKUP(B810,Courses!A:A,Courses!E:E)</f>
        <v>54</v>
      </c>
      <c r="O810">
        <v>106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0</v>
      </c>
      <c r="AA810">
        <v>523</v>
      </c>
      <c r="AB810" t="s">
        <v>2984</v>
      </c>
      <c r="AC810" t="s">
        <v>2978</v>
      </c>
      <c r="AD810">
        <v>205</v>
      </c>
    </row>
    <row r="811" spans="1:34" hidden="1" x14ac:dyDescent="0.35">
      <c r="A811" t="s">
        <v>44</v>
      </c>
      <c r="B811" t="s">
        <v>37</v>
      </c>
      <c r="C811" t="s">
        <v>32</v>
      </c>
      <c r="D811" t="s">
        <v>33</v>
      </c>
      <c r="E811" t="s">
        <v>34</v>
      </c>
      <c r="F811" t="s">
        <v>35</v>
      </c>
      <c r="G811" t="s">
        <v>2974</v>
      </c>
      <c r="H811" t="s">
        <v>2975</v>
      </c>
      <c r="I811" t="s">
        <v>32171</v>
      </c>
      <c r="J811" t="s">
        <v>2976</v>
      </c>
      <c r="K811" t="s">
        <v>66</v>
      </c>
      <c r="L811" t="b">
        <v>1</v>
      </c>
      <c r="M811">
        <v>144</v>
      </c>
      <c r="N811">
        <f>_xlfn.XLOOKUP(B811,Courses!A:A,Courses!E:E)</f>
        <v>35</v>
      </c>
      <c r="O811">
        <v>365</v>
      </c>
      <c r="Q811">
        <v>0</v>
      </c>
      <c r="S811">
        <v>3</v>
      </c>
      <c r="T811">
        <v>3</v>
      </c>
      <c r="U811">
        <v>0</v>
      </c>
      <c r="V811">
        <v>0</v>
      </c>
      <c r="W811">
        <v>0</v>
      </c>
      <c r="Y811">
        <v>1</v>
      </c>
      <c r="Z811" t="s">
        <v>2985</v>
      </c>
      <c r="AA811">
        <v>19917</v>
      </c>
      <c r="AB811" t="s">
        <v>2986</v>
      </c>
      <c r="AC811" t="s">
        <v>2978</v>
      </c>
      <c r="AD811">
        <v>205</v>
      </c>
      <c r="AF811" t="s">
        <v>2987</v>
      </c>
      <c r="AG811" t="s">
        <v>2988</v>
      </c>
      <c r="AH811" t="s">
        <v>2989</v>
      </c>
    </row>
    <row r="812" spans="1:34" hidden="1" x14ac:dyDescent="0.35">
      <c r="A812" t="s">
        <v>45</v>
      </c>
      <c r="B812" t="s">
        <v>46</v>
      </c>
      <c r="C812" t="s">
        <v>32</v>
      </c>
      <c r="D812" t="s">
        <v>33</v>
      </c>
      <c r="E812" t="s">
        <v>34</v>
      </c>
      <c r="F812" t="s">
        <v>35</v>
      </c>
      <c r="G812" t="s">
        <v>2974</v>
      </c>
      <c r="H812" t="s">
        <v>2975</v>
      </c>
      <c r="I812" t="s">
        <v>32171</v>
      </c>
      <c r="J812" t="s">
        <v>2976</v>
      </c>
      <c r="K812" t="s">
        <v>66</v>
      </c>
      <c r="L812" t="b">
        <v>1</v>
      </c>
      <c r="M812">
        <v>128</v>
      </c>
      <c r="N812">
        <f>_xlfn.XLOOKUP(B812,Courses!A:A,Courses!E:E)</f>
        <v>46</v>
      </c>
      <c r="O812">
        <v>219</v>
      </c>
      <c r="Q812">
        <v>0</v>
      </c>
      <c r="S812">
        <v>2</v>
      </c>
      <c r="T812">
        <v>2</v>
      </c>
      <c r="U812">
        <v>0</v>
      </c>
      <c r="V812">
        <v>0</v>
      </c>
      <c r="W812">
        <v>3</v>
      </c>
      <c r="Y812">
        <v>2</v>
      </c>
      <c r="Z812" t="s">
        <v>2990</v>
      </c>
      <c r="AA812">
        <v>16918</v>
      </c>
      <c r="AB812" t="s">
        <v>2991</v>
      </c>
      <c r="AC812" t="s">
        <v>2978</v>
      </c>
      <c r="AD812">
        <v>205</v>
      </c>
      <c r="AF812" t="s">
        <v>2992</v>
      </c>
    </row>
    <row r="813" spans="1:34" hidden="1" x14ac:dyDescent="0.35">
      <c r="A813" t="s">
        <v>47</v>
      </c>
      <c r="B813" t="s">
        <v>48</v>
      </c>
      <c r="C813" t="s">
        <v>32</v>
      </c>
      <c r="D813" t="s">
        <v>33</v>
      </c>
      <c r="E813" t="s">
        <v>34</v>
      </c>
      <c r="F813" t="s">
        <v>35</v>
      </c>
      <c r="G813" t="s">
        <v>2974</v>
      </c>
      <c r="H813" t="s">
        <v>2975</v>
      </c>
      <c r="I813" t="s">
        <v>32171</v>
      </c>
      <c r="J813" t="s">
        <v>2976</v>
      </c>
      <c r="K813" t="s">
        <v>66</v>
      </c>
      <c r="L813" t="b">
        <v>1</v>
      </c>
      <c r="M813">
        <v>43</v>
      </c>
      <c r="N813">
        <f>_xlfn.XLOOKUP(B813,Courses!A:A,Courses!E:E)</f>
        <v>24</v>
      </c>
      <c r="O813">
        <v>54</v>
      </c>
      <c r="Q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1</v>
      </c>
      <c r="Z813" t="s">
        <v>2993</v>
      </c>
      <c r="AA813">
        <v>3434</v>
      </c>
      <c r="AB813" t="s">
        <v>2994</v>
      </c>
      <c r="AC813" t="s">
        <v>2978</v>
      </c>
      <c r="AD813">
        <v>205</v>
      </c>
      <c r="AG813" t="s">
        <v>2995</v>
      </c>
      <c r="AH813" t="s">
        <v>2996</v>
      </c>
    </row>
    <row r="814" spans="1:34" hidden="1" x14ac:dyDescent="0.35">
      <c r="A814" t="s">
        <v>49</v>
      </c>
      <c r="B814" t="s">
        <v>50</v>
      </c>
      <c r="C814" t="s">
        <v>32</v>
      </c>
      <c r="D814" t="s">
        <v>33</v>
      </c>
      <c r="E814" t="s">
        <v>34</v>
      </c>
      <c r="F814" t="s">
        <v>35</v>
      </c>
      <c r="G814" t="s">
        <v>2974</v>
      </c>
      <c r="H814" t="s">
        <v>2975</v>
      </c>
      <c r="I814" t="s">
        <v>32171</v>
      </c>
      <c r="J814" t="s">
        <v>2976</v>
      </c>
      <c r="K814" t="s">
        <v>66</v>
      </c>
      <c r="L814" t="b">
        <v>1</v>
      </c>
      <c r="M814">
        <v>160</v>
      </c>
      <c r="N814">
        <f>_xlfn.XLOOKUP(B814,Courses!A:A,Courses!E:E)</f>
        <v>47</v>
      </c>
      <c r="O814">
        <v>272</v>
      </c>
      <c r="Q814">
        <v>0</v>
      </c>
      <c r="S814">
        <v>3</v>
      </c>
      <c r="T814">
        <v>3</v>
      </c>
      <c r="U814">
        <v>0</v>
      </c>
      <c r="V814">
        <v>0</v>
      </c>
      <c r="W814">
        <v>0</v>
      </c>
      <c r="Y814">
        <v>3</v>
      </c>
      <c r="Z814" t="s">
        <v>2997</v>
      </c>
      <c r="AA814">
        <v>75187</v>
      </c>
      <c r="AB814" t="s">
        <v>2998</v>
      </c>
      <c r="AC814" t="s">
        <v>2978</v>
      </c>
      <c r="AD814">
        <v>205</v>
      </c>
      <c r="AF814" t="s">
        <v>2999</v>
      </c>
      <c r="AG814" t="s">
        <v>3000</v>
      </c>
      <c r="AH814" t="s">
        <v>3001</v>
      </c>
    </row>
    <row r="815" spans="1:34" hidden="1" x14ac:dyDescent="0.35">
      <c r="A815" t="s">
        <v>61</v>
      </c>
      <c r="B815" t="s">
        <v>62</v>
      </c>
      <c r="C815" t="s">
        <v>32</v>
      </c>
      <c r="D815" t="s">
        <v>33</v>
      </c>
      <c r="E815" t="s">
        <v>34</v>
      </c>
      <c r="F815" t="s">
        <v>35</v>
      </c>
      <c r="G815" t="s">
        <v>2974</v>
      </c>
      <c r="H815" t="s">
        <v>2975</v>
      </c>
      <c r="I815" t="s">
        <v>32171</v>
      </c>
      <c r="J815" t="s">
        <v>2976</v>
      </c>
      <c r="K815" t="s">
        <v>66</v>
      </c>
      <c r="L815" t="b">
        <v>1</v>
      </c>
      <c r="M815">
        <v>144</v>
      </c>
      <c r="N815">
        <f>_xlfn.XLOOKUP(B815,Courses!A:A,Courses!E:E)</f>
        <v>56</v>
      </c>
      <c r="O815">
        <v>383</v>
      </c>
      <c r="Q815">
        <v>0</v>
      </c>
      <c r="S815">
        <v>4</v>
      </c>
      <c r="T815">
        <v>4</v>
      </c>
      <c r="U815">
        <v>0</v>
      </c>
      <c r="V815">
        <v>0</v>
      </c>
      <c r="W815">
        <v>0</v>
      </c>
      <c r="Y815">
        <v>1</v>
      </c>
      <c r="Z815" t="s">
        <v>3002</v>
      </c>
      <c r="AA815">
        <v>34381</v>
      </c>
      <c r="AB815" t="s">
        <v>3003</v>
      </c>
      <c r="AC815" t="s">
        <v>2978</v>
      </c>
      <c r="AD815">
        <v>205</v>
      </c>
      <c r="AF815" t="s">
        <v>3004</v>
      </c>
      <c r="AG815" t="s">
        <v>3005</v>
      </c>
      <c r="AH815" t="s">
        <v>3006</v>
      </c>
    </row>
    <row r="816" spans="1:34" hidden="1" x14ac:dyDescent="0.35">
      <c r="A816" t="s">
        <v>61</v>
      </c>
      <c r="B816" t="s">
        <v>62</v>
      </c>
      <c r="C816" t="s">
        <v>32</v>
      </c>
      <c r="D816" t="s">
        <v>33</v>
      </c>
      <c r="E816" t="s">
        <v>34</v>
      </c>
      <c r="F816" t="s">
        <v>35</v>
      </c>
      <c r="G816" t="s">
        <v>3007</v>
      </c>
      <c r="H816" t="s">
        <v>3008</v>
      </c>
      <c r="I816" t="s">
        <v>32171</v>
      </c>
      <c r="J816" t="s">
        <v>3009</v>
      </c>
      <c r="K816" t="s">
        <v>66</v>
      </c>
      <c r="L816" t="b">
        <v>1</v>
      </c>
      <c r="M816">
        <v>84</v>
      </c>
      <c r="N816">
        <f>_xlfn.XLOOKUP(B816,Courses!A:A,Courses!E:E)</f>
        <v>56</v>
      </c>
      <c r="O816">
        <v>371</v>
      </c>
      <c r="Q816">
        <v>0</v>
      </c>
      <c r="S816">
        <v>22</v>
      </c>
      <c r="T816">
        <v>23</v>
      </c>
      <c r="U816">
        <v>1</v>
      </c>
      <c r="V816">
        <v>0</v>
      </c>
      <c r="W816">
        <v>0</v>
      </c>
      <c r="X816" t="s">
        <v>3010</v>
      </c>
      <c r="Y816">
        <v>1</v>
      </c>
      <c r="Z816" t="s">
        <v>3011</v>
      </c>
      <c r="AA816">
        <v>3399</v>
      </c>
      <c r="AB816" t="s">
        <v>3012</v>
      </c>
      <c r="AC816" t="s">
        <v>3013</v>
      </c>
      <c r="AD816">
        <v>222</v>
      </c>
      <c r="AF816" t="s">
        <v>3014</v>
      </c>
      <c r="AG816" t="s">
        <v>3015</v>
      </c>
      <c r="AH816" t="s">
        <v>3016</v>
      </c>
    </row>
    <row r="817" spans="1:34" hidden="1" x14ac:dyDescent="0.35">
      <c r="A817" t="s">
        <v>49</v>
      </c>
      <c r="B817" t="s">
        <v>50</v>
      </c>
      <c r="C817" t="s">
        <v>32</v>
      </c>
      <c r="D817" t="s">
        <v>33</v>
      </c>
      <c r="E817" t="s">
        <v>34</v>
      </c>
      <c r="F817" t="s">
        <v>35</v>
      </c>
      <c r="G817" t="s">
        <v>3007</v>
      </c>
      <c r="H817" t="s">
        <v>3008</v>
      </c>
      <c r="I817" t="s">
        <v>32171</v>
      </c>
      <c r="J817" t="s">
        <v>3009</v>
      </c>
      <c r="K817" t="s">
        <v>66</v>
      </c>
      <c r="L817" t="b">
        <v>1</v>
      </c>
      <c r="M817">
        <v>92</v>
      </c>
      <c r="N817">
        <f>_xlfn.XLOOKUP(B817,Courses!A:A,Courses!E:E)</f>
        <v>47</v>
      </c>
      <c r="O817">
        <v>265</v>
      </c>
      <c r="Q817">
        <v>0</v>
      </c>
      <c r="S817">
        <v>11</v>
      </c>
      <c r="T817">
        <v>12</v>
      </c>
      <c r="U817">
        <v>0</v>
      </c>
      <c r="V817">
        <v>0</v>
      </c>
      <c r="W817">
        <v>0</v>
      </c>
      <c r="Y817">
        <v>2</v>
      </c>
      <c r="Z817" t="s">
        <v>3017</v>
      </c>
      <c r="AA817">
        <v>12077</v>
      </c>
      <c r="AB817" t="s">
        <v>3018</v>
      </c>
      <c r="AC817" t="s">
        <v>3013</v>
      </c>
      <c r="AD817">
        <v>222</v>
      </c>
      <c r="AF817" t="s">
        <v>3019</v>
      </c>
      <c r="AG817" t="s">
        <v>3020</v>
      </c>
      <c r="AH817" t="s">
        <v>3021</v>
      </c>
    </row>
    <row r="818" spans="1:34" hidden="1" x14ac:dyDescent="0.35">
      <c r="A818" t="s">
        <v>47</v>
      </c>
      <c r="B818" t="s">
        <v>48</v>
      </c>
      <c r="C818" t="s">
        <v>32</v>
      </c>
      <c r="D818" t="s">
        <v>33</v>
      </c>
      <c r="E818" t="s">
        <v>34</v>
      </c>
      <c r="F818" t="s">
        <v>35</v>
      </c>
      <c r="G818" t="s">
        <v>3007</v>
      </c>
      <c r="H818" t="s">
        <v>3008</v>
      </c>
      <c r="I818" t="s">
        <v>32171</v>
      </c>
      <c r="J818" t="s">
        <v>3009</v>
      </c>
      <c r="K818" t="s">
        <v>66</v>
      </c>
      <c r="L818" t="b">
        <v>1</v>
      </c>
      <c r="M818">
        <v>18</v>
      </c>
      <c r="N818">
        <f>_xlfn.XLOOKUP(B818,Courses!A:A,Courses!E:E)</f>
        <v>24</v>
      </c>
      <c r="O818">
        <v>47</v>
      </c>
      <c r="Q818">
        <v>0</v>
      </c>
      <c r="S818">
        <v>2</v>
      </c>
      <c r="T818">
        <v>2</v>
      </c>
      <c r="U818">
        <v>0</v>
      </c>
      <c r="V818">
        <v>0</v>
      </c>
      <c r="W818">
        <v>2</v>
      </c>
      <c r="Y818">
        <v>1</v>
      </c>
      <c r="Z818" t="s">
        <v>3022</v>
      </c>
      <c r="AA818">
        <v>4778</v>
      </c>
      <c r="AB818" t="s">
        <v>3023</v>
      </c>
      <c r="AC818" t="s">
        <v>3013</v>
      </c>
      <c r="AD818">
        <v>222</v>
      </c>
      <c r="AF818" t="s">
        <v>3024</v>
      </c>
      <c r="AG818" t="s">
        <v>3025</v>
      </c>
      <c r="AH818" t="s">
        <v>3026</v>
      </c>
    </row>
    <row r="819" spans="1:34" hidden="1" x14ac:dyDescent="0.35">
      <c r="A819" t="s">
        <v>45</v>
      </c>
      <c r="B819" t="s">
        <v>46</v>
      </c>
      <c r="C819" t="s">
        <v>32</v>
      </c>
      <c r="D819" t="s">
        <v>33</v>
      </c>
      <c r="E819" t="s">
        <v>34</v>
      </c>
      <c r="F819" t="s">
        <v>35</v>
      </c>
      <c r="G819" t="s">
        <v>3007</v>
      </c>
      <c r="H819" t="s">
        <v>3008</v>
      </c>
      <c r="I819" t="s">
        <v>32171</v>
      </c>
      <c r="J819" t="s">
        <v>3009</v>
      </c>
      <c r="K819" t="s">
        <v>66</v>
      </c>
      <c r="L819" t="b">
        <v>1</v>
      </c>
      <c r="M819">
        <v>141</v>
      </c>
      <c r="N819">
        <f>_xlfn.XLOOKUP(B819,Courses!A:A,Courses!E:E)</f>
        <v>46</v>
      </c>
      <c r="O819">
        <v>209</v>
      </c>
      <c r="Q819">
        <v>0</v>
      </c>
      <c r="S819">
        <v>73</v>
      </c>
      <c r="T819">
        <v>73</v>
      </c>
      <c r="U819">
        <v>10</v>
      </c>
      <c r="V819">
        <v>0</v>
      </c>
      <c r="W819">
        <v>1</v>
      </c>
      <c r="X819" t="s">
        <v>3027</v>
      </c>
      <c r="Y819">
        <v>2</v>
      </c>
      <c r="Z819" t="s">
        <v>3028</v>
      </c>
      <c r="AA819">
        <v>7307</v>
      </c>
      <c r="AB819" t="s">
        <v>3029</v>
      </c>
      <c r="AC819" t="s">
        <v>3013</v>
      </c>
      <c r="AD819">
        <v>222</v>
      </c>
      <c r="AF819" t="s">
        <v>3030</v>
      </c>
    </row>
    <row r="820" spans="1:34" hidden="1" x14ac:dyDescent="0.35">
      <c r="A820" t="s">
        <v>44</v>
      </c>
      <c r="B820" t="s">
        <v>37</v>
      </c>
      <c r="C820" t="s">
        <v>32</v>
      </c>
      <c r="D820" t="s">
        <v>33</v>
      </c>
      <c r="E820" t="s">
        <v>34</v>
      </c>
      <c r="F820" t="s">
        <v>35</v>
      </c>
      <c r="G820" t="s">
        <v>3007</v>
      </c>
      <c r="H820" t="s">
        <v>3008</v>
      </c>
      <c r="I820" t="s">
        <v>32171</v>
      </c>
      <c r="J820" t="s">
        <v>3009</v>
      </c>
      <c r="K820" t="s">
        <v>66</v>
      </c>
      <c r="L820" t="b">
        <v>1</v>
      </c>
      <c r="M820">
        <v>18</v>
      </c>
      <c r="N820">
        <f>_xlfn.XLOOKUP(B820,Courses!A:A,Courses!E:E)</f>
        <v>35</v>
      </c>
      <c r="O820">
        <v>327</v>
      </c>
      <c r="Q820">
        <v>0</v>
      </c>
      <c r="S820">
        <v>3</v>
      </c>
      <c r="T820">
        <v>3</v>
      </c>
      <c r="U820">
        <v>0</v>
      </c>
      <c r="V820">
        <v>0</v>
      </c>
      <c r="W820">
        <v>0</v>
      </c>
      <c r="Y820">
        <v>1</v>
      </c>
      <c r="Z820" t="s">
        <v>3031</v>
      </c>
      <c r="AA820">
        <v>249</v>
      </c>
      <c r="AB820" t="s">
        <v>3032</v>
      </c>
      <c r="AC820" t="s">
        <v>3013</v>
      </c>
      <c r="AD820">
        <v>222</v>
      </c>
      <c r="AF820" t="s">
        <v>3033</v>
      </c>
      <c r="AG820" t="s">
        <v>3034</v>
      </c>
      <c r="AH820" t="s">
        <v>3035</v>
      </c>
    </row>
    <row r="821" spans="1:34" x14ac:dyDescent="0.35">
      <c r="A821" t="s">
        <v>91</v>
      </c>
      <c r="B821" t="s">
        <v>92</v>
      </c>
      <c r="C821" t="s">
        <v>32</v>
      </c>
      <c r="D821" t="s">
        <v>33</v>
      </c>
      <c r="E821" t="s">
        <v>38</v>
      </c>
      <c r="F821" t="s">
        <v>39</v>
      </c>
      <c r="G821" t="s">
        <v>3007</v>
      </c>
      <c r="H821" t="s">
        <v>3008</v>
      </c>
      <c r="I821" t="s">
        <v>32171</v>
      </c>
      <c r="J821" t="s">
        <v>3009</v>
      </c>
      <c r="K821" t="s">
        <v>66</v>
      </c>
      <c r="L821" t="b">
        <v>1</v>
      </c>
      <c r="M821">
        <v>1</v>
      </c>
      <c r="N821">
        <f>_xlfn.XLOOKUP(B821,Courses!A:A,Courses!E:E)</f>
        <v>54</v>
      </c>
      <c r="O821">
        <v>106</v>
      </c>
      <c r="Q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0</v>
      </c>
      <c r="AA821">
        <v>0</v>
      </c>
      <c r="AC821" t="s">
        <v>3013</v>
      </c>
      <c r="AD821">
        <v>222</v>
      </c>
    </row>
    <row r="822" spans="1:34" x14ac:dyDescent="0.35">
      <c r="A822" t="s">
        <v>88</v>
      </c>
      <c r="B822" t="s">
        <v>89</v>
      </c>
      <c r="C822" t="s">
        <v>32</v>
      </c>
      <c r="D822" t="s">
        <v>33</v>
      </c>
      <c r="E822" t="s">
        <v>38</v>
      </c>
      <c r="F822" t="s">
        <v>39</v>
      </c>
      <c r="G822" t="s">
        <v>3007</v>
      </c>
      <c r="H822" t="s">
        <v>3008</v>
      </c>
      <c r="I822" t="s">
        <v>32171</v>
      </c>
      <c r="J822" t="s">
        <v>3009</v>
      </c>
      <c r="K822" t="s">
        <v>66</v>
      </c>
      <c r="L822" t="b">
        <v>1</v>
      </c>
      <c r="M822">
        <v>12</v>
      </c>
      <c r="N822">
        <f>_xlfn.XLOOKUP(B822,Courses!A:A,Courses!E:E)</f>
        <v>58</v>
      </c>
      <c r="O822">
        <v>119</v>
      </c>
      <c r="Q822">
        <v>0</v>
      </c>
      <c r="S822">
        <v>3</v>
      </c>
      <c r="T822">
        <v>3</v>
      </c>
      <c r="U822">
        <v>0</v>
      </c>
      <c r="V822">
        <v>0</v>
      </c>
      <c r="W822">
        <v>0</v>
      </c>
      <c r="Y822">
        <v>0</v>
      </c>
      <c r="AA822">
        <v>2385</v>
      </c>
      <c r="AB822" t="s">
        <v>3036</v>
      </c>
      <c r="AC822" t="s">
        <v>3013</v>
      </c>
      <c r="AD822">
        <v>222</v>
      </c>
      <c r="AF822" t="s">
        <v>3037</v>
      </c>
      <c r="AG822" t="s">
        <v>3038</v>
      </c>
      <c r="AH822" t="s">
        <v>3039</v>
      </c>
    </row>
    <row r="823" spans="1:34" x14ac:dyDescent="0.35">
      <c r="A823" t="s">
        <v>94</v>
      </c>
      <c r="B823" t="s">
        <v>95</v>
      </c>
      <c r="C823" t="s">
        <v>32</v>
      </c>
      <c r="D823" t="s">
        <v>33</v>
      </c>
      <c r="E823" t="s">
        <v>38</v>
      </c>
      <c r="F823" t="s">
        <v>39</v>
      </c>
      <c r="G823" t="s">
        <v>3007</v>
      </c>
      <c r="H823" t="s">
        <v>3008</v>
      </c>
      <c r="I823" t="s">
        <v>32171</v>
      </c>
      <c r="J823" t="s">
        <v>3009</v>
      </c>
      <c r="K823" t="s">
        <v>66</v>
      </c>
      <c r="L823" t="b">
        <v>1</v>
      </c>
      <c r="M823">
        <v>4</v>
      </c>
      <c r="N823">
        <f>_xlfn.XLOOKUP(B823,Courses!A:A,Courses!E:E)</f>
        <v>25</v>
      </c>
      <c r="O823">
        <v>71</v>
      </c>
      <c r="Q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0</v>
      </c>
      <c r="AA823">
        <v>32</v>
      </c>
      <c r="AB823" t="s">
        <v>3040</v>
      </c>
      <c r="AC823" t="s">
        <v>3013</v>
      </c>
      <c r="AD823">
        <v>222</v>
      </c>
    </row>
    <row r="824" spans="1:34" x14ac:dyDescent="0.35">
      <c r="A824" t="s">
        <v>98</v>
      </c>
      <c r="B824" t="s">
        <v>99</v>
      </c>
      <c r="C824" t="s">
        <v>32</v>
      </c>
      <c r="D824" t="s">
        <v>33</v>
      </c>
      <c r="E824" t="s">
        <v>38</v>
      </c>
      <c r="F824" t="s">
        <v>39</v>
      </c>
      <c r="G824" t="s">
        <v>3007</v>
      </c>
      <c r="H824" t="s">
        <v>3008</v>
      </c>
      <c r="I824" t="s">
        <v>32171</v>
      </c>
      <c r="J824" t="s">
        <v>3009</v>
      </c>
      <c r="K824" t="s">
        <v>66</v>
      </c>
      <c r="L824" t="b">
        <v>1</v>
      </c>
      <c r="M824">
        <v>0</v>
      </c>
      <c r="N824">
        <f>_xlfn.XLOOKUP(B824,Courses!A:A,Courses!E:E)</f>
        <v>30</v>
      </c>
      <c r="O824">
        <v>61</v>
      </c>
      <c r="Q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0</v>
      </c>
      <c r="AA824">
        <v>0</v>
      </c>
      <c r="AC824" t="s">
        <v>3013</v>
      </c>
      <c r="AD824">
        <v>222</v>
      </c>
    </row>
    <row r="825" spans="1:34" x14ac:dyDescent="0.35">
      <c r="A825" t="s">
        <v>162</v>
      </c>
      <c r="B825" t="s">
        <v>62</v>
      </c>
      <c r="C825" t="s">
        <v>32</v>
      </c>
      <c r="D825" t="s">
        <v>33</v>
      </c>
      <c r="E825" t="s">
        <v>38</v>
      </c>
      <c r="F825" t="s">
        <v>39</v>
      </c>
      <c r="G825" t="s">
        <v>3041</v>
      </c>
      <c r="H825" t="s">
        <v>3042</v>
      </c>
      <c r="I825" t="s">
        <v>32171</v>
      </c>
      <c r="J825" t="s">
        <v>3043</v>
      </c>
      <c r="K825" t="s">
        <v>66</v>
      </c>
      <c r="L825" t="b">
        <v>1</v>
      </c>
      <c r="M825">
        <v>0</v>
      </c>
      <c r="N825">
        <f>_xlfn.XLOOKUP(B825,Courses!A:A,Courses!E:E)</f>
        <v>56</v>
      </c>
      <c r="O825">
        <v>351</v>
      </c>
      <c r="Q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0</v>
      </c>
      <c r="AA825">
        <v>0</v>
      </c>
      <c r="AB825" t="s">
        <v>3045</v>
      </c>
      <c r="AC825" t="s">
        <v>3044</v>
      </c>
      <c r="AD825">
        <v>47</v>
      </c>
    </row>
    <row r="826" spans="1:34" x14ac:dyDescent="0.35">
      <c r="A826" t="s">
        <v>36</v>
      </c>
      <c r="B826" t="s">
        <v>37</v>
      </c>
      <c r="C826" t="s">
        <v>32</v>
      </c>
      <c r="D826" t="s">
        <v>33</v>
      </c>
      <c r="E826" t="s">
        <v>38</v>
      </c>
      <c r="F826" t="s">
        <v>39</v>
      </c>
      <c r="G826" t="s">
        <v>3041</v>
      </c>
      <c r="H826" t="s">
        <v>3042</v>
      </c>
      <c r="I826" t="s">
        <v>32171</v>
      </c>
      <c r="J826" t="s">
        <v>3043</v>
      </c>
      <c r="K826" t="s">
        <v>66</v>
      </c>
      <c r="L826" t="b">
        <v>1</v>
      </c>
      <c r="M826">
        <v>0</v>
      </c>
      <c r="N826">
        <f>_xlfn.XLOOKUP(B826,Courses!A:A,Courses!E:E)</f>
        <v>35</v>
      </c>
      <c r="O826">
        <v>321</v>
      </c>
      <c r="Q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0</v>
      </c>
      <c r="AA826">
        <v>0</v>
      </c>
      <c r="AB826" t="s">
        <v>3046</v>
      </c>
      <c r="AC826" t="s">
        <v>3044</v>
      </c>
      <c r="AD826">
        <v>47</v>
      </c>
    </row>
    <row r="827" spans="1:34" x14ac:dyDescent="0.35">
      <c r="A827" t="s">
        <v>103</v>
      </c>
      <c r="B827" t="s">
        <v>50</v>
      </c>
      <c r="C827" t="s">
        <v>32</v>
      </c>
      <c r="D827" t="s">
        <v>33</v>
      </c>
      <c r="E827" t="s">
        <v>38</v>
      </c>
      <c r="F827" t="s">
        <v>39</v>
      </c>
      <c r="G827" t="s">
        <v>3041</v>
      </c>
      <c r="H827" t="s">
        <v>3042</v>
      </c>
      <c r="I827" t="s">
        <v>32171</v>
      </c>
      <c r="J827" t="s">
        <v>3043</v>
      </c>
      <c r="K827" t="s">
        <v>66</v>
      </c>
      <c r="L827" t="b">
        <v>1</v>
      </c>
      <c r="M827">
        <v>1</v>
      </c>
      <c r="N827">
        <f>_xlfn.XLOOKUP(B827,Courses!A:A,Courses!E:E)</f>
        <v>47</v>
      </c>
      <c r="O827">
        <v>263</v>
      </c>
      <c r="Q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0</v>
      </c>
      <c r="AA827">
        <v>56</v>
      </c>
      <c r="AB827" t="s">
        <v>3047</v>
      </c>
      <c r="AC827" t="s">
        <v>3044</v>
      </c>
      <c r="AD827">
        <v>47</v>
      </c>
      <c r="AG827" t="s">
        <v>3048</v>
      </c>
      <c r="AH827" t="s">
        <v>3049</v>
      </c>
    </row>
    <row r="828" spans="1:34" x14ac:dyDescent="0.35">
      <c r="A828" t="s">
        <v>268</v>
      </c>
      <c r="B828" t="s">
        <v>48</v>
      </c>
      <c r="C828" t="s">
        <v>32</v>
      </c>
      <c r="D828" t="s">
        <v>33</v>
      </c>
      <c r="E828" t="s">
        <v>38</v>
      </c>
      <c r="F828" t="s">
        <v>39</v>
      </c>
      <c r="G828" t="s">
        <v>3041</v>
      </c>
      <c r="H828" t="s">
        <v>3042</v>
      </c>
      <c r="I828" t="s">
        <v>32171</v>
      </c>
      <c r="J828" t="s">
        <v>3043</v>
      </c>
      <c r="K828" t="s">
        <v>66</v>
      </c>
      <c r="L828" t="b">
        <v>1</v>
      </c>
      <c r="M828">
        <v>0</v>
      </c>
      <c r="N828">
        <f>_xlfn.XLOOKUP(B828,Courses!A:A,Courses!E:E)</f>
        <v>24</v>
      </c>
      <c r="O828">
        <v>51</v>
      </c>
      <c r="Q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0</v>
      </c>
      <c r="AA828">
        <v>0</v>
      </c>
      <c r="AB828" t="s">
        <v>3050</v>
      </c>
      <c r="AC828" t="s">
        <v>3044</v>
      </c>
      <c r="AD828">
        <v>47</v>
      </c>
    </row>
    <row r="829" spans="1:34" hidden="1" x14ac:dyDescent="0.35">
      <c r="A829" t="s">
        <v>44</v>
      </c>
      <c r="B829" t="s">
        <v>37</v>
      </c>
      <c r="C829" t="s">
        <v>32</v>
      </c>
      <c r="D829" t="s">
        <v>33</v>
      </c>
      <c r="E829" t="s">
        <v>34</v>
      </c>
      <c r="F829" t="s">
        <v>35</v>
      </c>
      <c r="G829" t="s">
        <v>3041</v>
      </c>
      <c r="H829" t="s">
        <v>3042</v>
      </c>
      <c r="I829" t="s">
        <v>32171</v>
      </c>
      <c r="J829" t="s">
        <v>3043</v>
      </c>
      <c r="K829" t="s">
        <v>66</v>
      </c>
      <c r="L829" t="b">
        <v>1</v>
      </c>
      <c r="M829">
        <v>19</v>
      </c>
      <c r="N829">
        <f>_xlfn.XLOOKUP(B829,Courses!A:A,Courses!E:E)</f>
        <v>35</v>
      </c>
      <c r="O829">
        <v>327</v>
      </c>
      <c r="Q829">
        <v>0</v>
      </c>
      <c r="S829">
        <v>0</v>
      </c>
      <c r="T829">
        <v>0</v>
      </c>
      <c r="U829">
        <v>6</v>
      </c>
      <c r="V829">
        <v>0</v>
      </c>
      <c r="W829">
        <v>0</v>
      </c>
      <c r="X829" t="s">
        <v>3051</v>
      </c>
      <c r="Y829">
        <v>0</v>
      </c>
      <c r="AA829">
        <v>715</v>
      </c>
      <c r="AB829" t="s">
        <v>3052</v>
      </c>
      <c r="AC829" t="s">
        <v>3044</v>
      </c>
      <c r="AD829">
        <v>47</v>
      </c>
      <c r="AG829" t="s">
        <v>3053</v>
      </c>
      <c r="AH829" t="s">
        <v>3054</v>
      </c>
    </row>
    <row r="830" spans="1:34" hidden="1" x14ac:dyDescent="0.35">
      <c r="A830" t="s">
        <v>45</v>
      </c>
      <c r="B830" t="s">
        <v>46</v>
      </c>
      <c r="C830" t="s">
        <v>32</v>
      </c>
      <c r="D830" t="s">
        <v>33</v>
      </c>
      <c r="E830" t="s">
        <v>34</v>
      </c>
      <c r="F830" t="s">
        <v>35</v>
      </c>
      <c r="G830" t="s">
        <v>3041</v>
      </c>
      <c r="H830" t="s">
        <v>3042</v>
      </c>
      <c r="I830" t="s">
        <v>32171</v>
      </c>
      <c r="J830" t="s">
        <v>3043</v>
      </c>
      <c r="K830" t="s">
        <v>66</v>
      </c>
      <c r="L830" t="b">
        <v>1</v>
      </c>
      <c r="M830">
        <v>57</v>
      </c>
      <c r="N830">
        <f>_xlfn.XLOOKUP(B830,Courses!A:A,Courses!E:E)</f>
        <v>46</v>
      </c>
      <c r="O830">
        <v>199</v>
      </c>
      <c r="Q830">
        <v>0</v>
      </c>
      <c r="S830">
        <v>7</v>
      </c>
      <c r="T830">
        <v>10</v>
      </c>
      <c r="U830">
        <v>6</v>
      </c>
      <c r="V830">
        <v>0</v>
      </c>
      <c r="W830">
        <v>0</v>
      </c>
      <c r="X830" t="s">
        <v>3055</v>
      </c>
      <c r="Y830">
        <v>0</v>
      </c>
      <c r="AA830">
        <v>18797</v>
      </c>
      <c r="AB830" t="s">
        <v>3056</v>
      </c>
      <c r="AC830" t="s">
        <v>3044</v>
      </c>
      <c r="AD830">
        <v>47</v>
      </c>
      <c r="AF830" t="s">
        <v>3057</v>
      </c>
    </row>
    <row r="831" spans="1:34" hidden="1" x14ac:dyDescent="0.35">
      <c r="A831" t="s">
        <v>47</v>
      </c>
      <c r="B831" t="s">
        <v>48</v>
      </c>
      <c r="C831" t="s">
        <v>32</v>
      </c>
      <c r="D831" t="s">
        <v>33</v>
      </c>
      <c r="E831" t="s">
        <v>34</v>
      </c>
      <c r="F831" t="s">
        <v>35</v>
      </c>
      <c r="G831" t="s">
        <v>3041</v>
      </c>
      <c r="H831" t="s">
        <v>3042</v>
      </c>
      <c r="I831" t="s">
        <v>32171</v>
      </c>
      <c r="J831" t="s">
        <v>3043</v>
      </c>
      <c r="K831" t="s">
        <v>66</v>
      </c>
      <c r="L831" t="b">
        <v>1</v>
      </c>
      <c r="M831">
        <v>33</v>
      </c>
      <c r="N831">
        <f>_xlfn.XLOOKUP(B831,Courses!A:A,Courses!E:E)</f>
        <v>24</v>
      </c>
      <c r="O831">
        <v>52</v>
      </c>
      <c r="Q831">
        <v>0</v>
      </c>
      <c r="S831">
        <v>5</v>
      </c>
      <c r="T831">
        <v>5</v>
      </c>
      <c r="U831">
        <v>0</v>
      </c>
      <c r="V831">
        <v>0</v>
      </c>
      <c r="W831">
        <v>0</v>
      </c>
      <c r="Y831">
        <v>0</v>
      </c>
      <c r="AA831">
        <v>31114</v>
      </c>
      <c r="AB831" t="s">
        <v>3058</v>
      </c>
      <c r="AC831" t="s">
        <v>3044</v>
      </c>
      <c r="AD831">
        <v>47</v>
      </c>
      <c r="AF831" t="s">
        <v>3059</v>
      </c>
      <c r="AG831" t="s">
        <v>3060</v>
      </c>
      <c r="AH831" t="s">
        <v>3061</v>
      </c>
    </row>
    <row r="832" spans="1:34" hidden="1" x14ac:dyDescent="0.35">
      <c r="A832" t="s">
        <v>49</v>
      </c>
      <c r="B832" t="s">
        <v>50</v>
      </c>
      <c r="C832" t="s">
        <v>32</v>
      </c>
      <c r="D832" t="s">
        <v>33</v>
      </c>
      <c r="E832" t="s">
        <v>34</v>
      </c>
      <c r="F832" t="s">
        <v>35</v>
      </c>
      <c r="G832" t="s">
        <v>3041</v>
      </c>
      <c r="H832" t="s">
        <v>3042</v>
      </c>
      <c r="I832" t="s">
        <v>32171</v>
      </c>
      <c r="J832" t="s">
        <v>3043</v>
      </c>
      <c r="K832" t="s">
        <v>66</v>
      </c>
      <c r="L832" t="b">
        <v>1</v>
      </c>
      <c r="M832">
        <v>22</v>
      </c>
      <c r="N832">
        <f>_xlfn.XLOOKUP(B832,Courses!A:A,Courses!E:E)</f>
        <v>47</v>
      </c>
      <c r="O832">
        <v>236</v>
      </c>
      <c r="Q832">
        <v>0</v>
      </c>
      <c r="S832">
        <v>3</v>
      </c>
      <c r="T832">
        <v>3</v>
      </c>
      <c r="U832">
        <v>0</v>
      </c>
      <c r="V832">
        <v>0</v>
      </c>
      <c r="W832">
        <v>0</v>
      </c>
      <c r="Y832">
        <v>2</v>
      </c>
      <c r="Z832" t="s">
        <v>3062</v>
      </c>
      <c r="AA832">
        <v>19397</v>
      </c>
      <c r="AB832" t="s">
        <v>3063</v>
      </c>
      <c r="AC832" t="s">
        <v>3044</v>
      </c>
      <c r="AD832">
        <v>47</v>
      </c>
      <c r="AF832" t="s">
        <v>3064</v>
      </c>
      <c r="AG832" t="s">
        <v>3065</v>
      </c>
      <c r="AH832" t="s">
        <v>3066</v>
      </c>
    </row>
    <row r="833" spans="1:34" hidden="1" x14ac:dyDescent="0.35">
      <c r="A833" t="s">
        <v>61</v>
      </c>
      <c r="B833" t="s">
        <v>62</v>
      </c>
      <c r="C833" t="s">
        <v>32</v>
      </c>
      <c r="D833" t="s">
        <v>33</v>
      </c>
      <c r="E833" t="s">
        <v>34</v>
      </c>
      <c r="F833" t="s">
        <v>35</v>
      </c>
      <c r="G833" t="s">
        <v>3041</v>
      </c>
      <c r="H833" t="s">
        <v>3042</v>
      </c>
      <c r="I833" t="s">
        <v>32171</v>
      </c>
      <c r="J833" t="s">
        <v>3043</v>
      </c>
      <c r="K833" t="s">
        <v>66</v>
      </c>
      <c r="L833" t="b">
        <v>1</v>
      </c>
      <c r="M833">
        <v>4</v>
      </c>
      <c r="N833">
        <f>_xlfn.XLOOKUP(B833,Courses!A:A,Courses!E:E)</f>
        <v>56</v>
      </c>
      <c r="O833">
        <v>349</v>
      </c>
      <c r="Q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0</v>
      </c>
      <c r="AA833">
        <v>3704</v>
      </c>
      <c r="AB833" t="s">
        <v>3067</v>
      </c>
      <c r="AC833" t="s">
        <v>3044</v>
      </c>
      <c r="AD833">
        <v>47</v>
      </c>
      <c r="AG833" t="s">
        <v>3068</v>
      </c>
      <c r="AH833" t="s">
        <v>3069</v>
      </c>
    </row>
    <row r="834" spans="1:34" hidden="1" x14ac:dyDescent="0.35">
      <c r="A834" t="s">
        <v>61</v>
      </c>
      <c r="B834" t="s">
        <v>62</v>
      </c>
      <c r="C834" t="s">
        <v>32</v>
      </c>
      <c r="D834" t="s">
        <v>33</v>
      </c>
      <c r="E834" t="s">
        <v>34</v>
      </c>
      <c r="F834" t="s">
        <v>35</v>
      </c>
      <c r="G834" t="s">
        <v>3070</v>
      </c>
      <c r="H834" t="s">
        <v>3071</v>
      </c>
      <c r="I834" t="s">
        <v>32171</v>
      </c>
      <c r="J834" t="s">
        <v>3072</v>
      </c>
      <c r="K834" t="s">
        <v>66</v>
      </c>
      <c r="L834" t="b">
        <v>1</v>
      </c>
      <c r="M834">
        <v>290</v>
      </c>
      <c r="N834">
        <f>_xlfn.XLOOKUP(B834,Courses!A:A,Courses!E:E)</f>
        <v>56</v>
      </c>
      <c r="O834">
        <v>387</v>
      </c>
      <c r="Q834">
        <v>0</v>
      </c>
      <c r="S834">
        <v>90</v>
      </c>
      <c r="T834">
        <v>113</v>
      </c>
      <c r="U834">
        <v>11</v>
      </c>
      <c r="V834">
        <v>0</v>
      </c>
      <c r="W834">
        <v>8</v>
      </c>
      <c r="X834" t="s">
        <v>3073</v>
      </c>
      <c r="Y834">
        <v>1</v>
      </c>
      <c r="Z834" t="s">
        <v>3074</v>
      </c>
      <c r="AA834">
        <v>138794</v>
      </c>
      <c r="AB834" t="s">
        <v>3075</v>
      </c>
      <c r="AC834" t="s">
        <v>3076</v>
      </c>
      <c r="AD834">
        <v>167</v>
      </c>
      <c r="AF834" t="s">
        <v>3077</v>
      </c>
      <c r="AG834" t="s">
        <v>3078</v>
      </c>
      <c r="AH834" t="s">
        <v>3079</v>
      </c>
    </row>
    <row r="835" spans="1:34" hidden="1" x14ac:dyDescent="0.35">
      <c r="A835" t="s">
        <v>49</v>
      </c>
      <c r="B835" t="s">
        <v>50</v>
      </c>
      <c r="C835" t="s">
        <v>32</v>
      </c>
      <c r="D835" t="s">
        <v>33</v>
      </c>
      <c r="E835" t="s">
        <v>34</v>
      </c>
      <c r="F835" t="s">
        <v>35</v>
      </c>
      <c r="G835" t="s">
        <v>3070</v>
      </c>
      <c r="H835" t="s">
        <v>3071</v>
      </c>
      <c r="I835" t="s">
        <v>32171</v>
      </c>
      <c r="J835" t="s">
        <v>3072</v>
      </c>
      <c r="K835" t="s">
        <v>66</v>
      </c>
      <c r="L835" t="b">
        <v>1</v>
      </c>
      <c r="M835">
        <v>240</v>
      </c>
      <c r="N835">
        <f>_xlfn.XLOOKUP(B835,Courses!A:A,Courses!E:E)</f>
        <v>47</v>
      </c>
      <c r="O835">
        <v>264</v>
      </c>
      <c r="Q835">
        <v>0</v>
      </c>
      <c r="S835">
        <v>84</v>
      </c>
      <c r="T835">
        <v>124</v>
      </c>
      <c r="U835">
        <v>0</v>
      </c>
      <c r="V835">
        <v>0</v>
      </c>
      <c r="W835">
        <v>0</v>
      </c>
      <c r="Y835">
        <v>2</v>
      </c>
      <c r="Z835" t="s">
        <v>3080</v>
      </c>
      <c r="AA835">
        <v>259714</v>
      </c>
      <c r="AB835" t="s">
        <v>3081</v>
      </c>
      <c r="AC835" t="s">
        <v>3076</v>
      </c>
      <c r="AD835">
        <v>167</v>
      </c>
      <c r="AF835" t="s">
        <v>3082</v>
      </c>
      <c r="AG835" t="s">
        <v>3083</v>
      </c>
      <c r="AH835" t="s">
        <v>3084</v>
      </c>
    </row>
    <row r="836" spans="1:34" hidden="1" x14ac:dyDescent="0.35">
      <c r="A836" t="s">
        <v>47</v>
      </c>
      <c r="B836" t="s">
        <v>48</v>
      </c>
      <c r="C836" t="s">
        <v>32</v>
      </c>
      <c r="D836" t="s">
        <v>33</v>
      </c>
      <c r="E836" t="s">
        <v>34</v>
      </c>
      <c r="F836" t="s">
        <v>35</v>
      </c>
      <c r="G836" t="s">
        <v>3070</v>
      </c>
      <c r="H836" t="s">
        <v>3071</v>
      </c>
      <c r="I836" t="s">
        <v>32171</v>
      </c>
      <c r="J836" t="s">
        <v>3072</v>
      </c>
      <c r="K836" t="s">
        <v>66</v>
      </c>
      <c r="L836" t="b">
        <v>1</v>
      </c>
      <c r="M836">
        <v>27</v>
      </c>
      <c r="N836">
        <f>_xlfn.XLOOKUP(B836,Courses!A:A,Courses!E:E)</f>
        <v>24</v>
      </c>
      <c r="O836">
        <v>49</v>
      </c>
      <c r="Q836">
        <v>0</v>
      </c>
      <c r="S836">
        <v>4</v>
      </c>
      <c r="T836">
        <v>4</v>
      </c>
      <c r="U836">
        <v>0</v>
      </c>
      <c r="V836">
        <v>0</v>
      </c>
      <c r="W836">
        <v>3</v>
      </c>
      <c r="Y836">
        <v>1</v>
      </c>
      <c r="Z836" t="s">
        <v>3085</v>
      </c>
      <c r="AA836">
        <v>18591</v>
      </c>
      <c r="AB836" t="s">
        <v>3086</v>
      </c>
      <c r="AC836" t="s">
        <v>3076</v>
      </c>
      <c r="AD836">
        <v>167</v>
      </c>
      <c r="AF836" t="s">
        <v>3087</v>
      </c>
      <c r="AG836" t="s">
        <v>3088</v>
      </c>
      <c r="AH836" t="s">
        <v>3089</v>
      </c>
    </row>
    <row r="837" spans="1:34" hidden="1" x14ac:dyDescent="0.35">
      <c r="A837" t="s">
        <v>45</v>
      </c>
      <c r="B837" t="s">
        <v>46</v>
      </c>
      <c r="C837" t="s">
        <v>32</v>
      </c>
      <c r="D837" t="s">
        <v>33</v>
      </c>
      <c r="E837" t="s">
        <v>34</v>
      </c>
      <c r="F837" t="s">
        <v>35</v>
      </c>
      <c r="G837" t="s">
        <v>3070</v>
      </c>
      <c r="H837" t="s">
        <v>3071</v>
      </c>
      <c r="I837" t="s">
        <v>32171</v>
      </c>
      <c r="J837" t="s">
        <v>3072</v>
      </c>
      <c r="K837" t="s">
        <v>66</v>
      </c>
      <c r="L837" t="b">
        <v>1</v>
      </c>
      <c r="M837">
        <v>221</v>
      </c>
      <c r="N837">
        <f>_xlfn.XLOOKUP(B837,Courses!A:A,Courses!E:E)</f>
        <v>46</v>
      </c>
      <c r="O837">
        <v>221</v>
      </c>
      <c r="Q837">
        <v>0</v>
      </c>
      <c r="S837">
        <v>295</v>
      </c>
      <c r="T837">
        <v>396</v>
      </c>
      <c r="U837">
        <v>11</v>
      </c>
      <c r="V837">
        <v>0</v>
      </c>
      <c r="W837">
        <v>0</v>
      </c>
      <c r="X837" t="s">
        <v>3090</v>
      </c>
      <c r="Y837">
        <v>1</v>
      </c>
      <c r="Z837" t="s">
        <v>3091</v>
      </c>
      <c r="AA837">
        <v>188229</v>
      </c>
      <c r="AB837" t="s">
        <v>3092</v>
      </c>
      <c r="AC837" t="s">
        <v>3076</v>
      </c>
      <c r="AD837">
        <v>167</v>
      </c>
      <c r="AF837" t="s">
        <v>3093</v>
      </c>
    </row>
    <row r="838" spans="1:34" hidden="1" x14ac:dyDescent="0.35">
      <c r="A838" t="s">
        <v>44</v>
      </c>
      <c r="B838" t="s">
        <v>37</v>
      </c>
      <c r="C838" t="s">
        <v>32</v>
      </c>
      <c r="D838" t="s">
        <v>33</v>
      </c>
      <c r="E838" t="s">
        <v>34</v>
      </c>
      <c r="F838" t="s">
        <v>35</v>
      </c>
      <c r="G838" t="s">
        <v>3070</v>
      </c>
      <c r="H838" t="s">
        <v>3071</v>
      </c>
      <c r="I838" t="s">
        <v>32171</v>
      </c>
      <c r="J838" t="s">
        <v>3072</v>
      </c>
      <c r="K838" t="s">
        <v>66</v>
      </c>
      <c r="L838" t="b">
        <v>1</v>
      </c>
      <c r="M838">
        <v>100</v>
      </c>
      <c r="N838">
        <f>_xlfn.XLOOKUP(B838,Courses!A:A,Courses!E:E)</f>
        <v>35</v>
      </c>
      <c r="O838">
        <v>358</v>
      </c>
      <c r="Q838">
        <v>0</v>
      </c>
      <c r="S838">
        <v>29</v>
      </c>
      <c r="T838">
        <v>35</v>
      </c>
      <c r="U838">
        <v>2</v>
      </c>
      <c r="V838">
        <v>0</v>
      </c>
      <c r="W838">
        <v>1</v>
      </c>
      <c r="X838" t="s">
        <v>3094</v>
      </c>
      <c r="Y838">
        <v>1</v>
      </c>
      <c r="Z838" t="s">
        <v>3095</v>
      </c>
      <c r="AA838">
        <v>86281</v>
      </c>
      <c r="AB838" t="s">
        <v>3096</v>
      </c>
      <c r="AC838" t="s">
        <v>3076</v>
      </c>
      <c r="AD838">
        <v>167</v>
      </c>
      <c r="AF838" t="s">
        <v>3097</v>
      </c>
      <c r="AG838" t="s">
        <v>3098</v>
      </c>
      <c r="AH838" t="s">
        <v>3099</v>
      </c>
    </row>
    <row r="839" spans="1:34" x14ac:dyDescent="0.35">
      <c r="A839" t="s">
        <v>36</v>
      </c>
      <c r="B839" t="s">
        <v>37</v>
      </c>
      <c r="C839" t="s">
        <v>32</v>
      </c>
      <c r="D839" t="s">
        <v>33</v>
      </c>
      <c r="E839" t="s">
        <v>38</v>
      </c>
      <c r="F839" t="s">
        <v>39</v>
      </c>
      <c r="G839" t="s">
        <v>3070</v>
      </c>
      <c r="H839" t="s">
        <v>3071</v>
      </c>
      <c r="I839" t="s">
        <v>32171</v>
      </c>
      <c r="J839" t="s">
        <v>3072</v>
      </c>
      <c r="K839" t="s">
        <v>66</v>
      </c>
      <c r="L839" t="b">
        <v>1</v>
      </c>
      <c r="M839">
        <v>8</v>
      </c>
      <c r="N839">
        <f>_xlfn.XLOOKUP(B839,Courses!A:A,Courses!E:E)</f>
        <v>35</v>
      </c>
      <c r="O839">
        <v>321</v>
      </c>
      <c r="Q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0</v>
      </c>
      <c r="AA839">
        <v>508</v>
      </c>
      <c r="AB839" t="s">
        <v>3100</v>
      </c>
      <c r="AC839" t="s">
        <v>3076</v>
      </c>
      <c r="AD839">
        <v>167</v>
      </c>
      <c r="AG839" t="s">
        <v>3101</v>
      </c>
      <c r="AH839" t="s">
        <v>3102</v>
      </c>
    </row>
    <row r="840" spans="1:34" x14ac:dyDescent="0.35">
      <c r="A840" t="s">
        <v>94</v>
      </c>
      <c r="B840" t="s">
        <v>95</v>
      </c>
      <c r="C840" t="s">
        <v>32</v>
      </c>
      <c r="D840" t="s">
        <v>33</v>
      </c>
      <c r="E840" t="s">
        <v>38</v>
      </c>
      <c r="F840" t="s">
        <v>39</v>
      </c>
      <c r="G840" t="s">
        <v>3070</v>
      </c>
      <c r="H840" t="s">
        <v>3071</v>
      </c>
      <c r="I840" t="s">
        <v>32171</v>
      </c>
      <c r="J840" t="s">
        <v>3072</v>
      </c>
      <c r="K840" t="s">
        <v>66</v>
      </c>
      <c r="L840" t="b">
        <v>1</v>
      </c>
      <c r="M840">
        <v>0</v>
      </c>
      <c r="N840">
        <f>_xlfn.XLOOKUP(B840,Courses!A:A,Courses!E:E)</f>
        <v>25</v>
      </c>
      <c r="O840">
        <v>71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0</v>
      </c>
      <c r="AA840">
        <v>0</v>
      </c>
      <c r="AB840" t="s">
        <v>3103</v>
      </c>
      <c r="AC840" t="s">
        <v>3076</v>
      </c>
      <c r="AD840">
        <v>167</v>
      </c>
    </row>
    <row r="841" spans="1:34" x14ac:dyDescent="0.35">
      <c r="A841" t="s">
        <v>88</v>
      </c>
      <c r="B841" t="s">
        <v>89</v>
      </c>
      <c r="C841" t="s">
        <v>32</v>
      </c>
      <c r="D841" t="s">
        <v>33</v>
      </c>
      <c r="E841" t="s">
        <v>38</v>
      </c>
      <c r="F841" t="s">
        <v>39</v>
      </c>
      <c r="G841" t="s">
        <v>3070</v>
      </c>
      <c r="H841" t="s">
        <v>3071</v>
      </c>
      <c r="I841" t="s">
        <v>32171</v>
      </c>
      <c r="J841" t="s">
        <v>3072</v>
      </c>
      <c r="K841" t="s">
        <v>66</v>
      </c>
      <c r="L841" t="b">
        <v>1</v>
      </c>
      <c r="M841">
        <v>26</v>
      </c>
      <c r="N841">
        <f>_xlfn.XLOOKUP(B841,Courses!A:A,Courses!E:E)</f>
        <v>58</v>
      </c>
      <c r="O841">
        <v>119</v>
      </c>
      <c r="Q841">
        <v>0</v>
      </c>
      <c r="S841">
        <v>6</v>
      </c>
      <c r="T841">
        <v>6</v>
      </c>
      <c r="U841">
        <v>0</v>
      </c>
      <c r="V841">
        <v>0</v>
      </c>
      <c r="W841">
        <v>0</v>
      </c>
      <c r="Y841">
        <v>0</v>
      </c>
      <c r="AA841">
        <v>19383</v>
      </c>
      <c r="AB841" t="s">
        <v>3104</v>
      </c>
      <c r="AC841" t="s">
        <v>3076</v>
      </c>
      <c r="AD841">
        <v>167</v>
      </c>
      <c r="AF841" t="s">
        <v>3105</v>
      </c>
      <c r="AG841" t="s">
        <v>3106</v>
      </c>
      <c r="AH841" t="s">
        <v>3107</v>
      </c>
    </row>
    <row r="842" spans="1:34" x14ac:dyDescent="0.35">
      <c r="A842" t="s">
        <v>91</v>
      </c>
      <c r="B842" t="s">
        <v>92</v>
      </c>
      <c r="C842" t="s">
        <v>32</v>
      </c>
      <c r="D842" t="s">
        <v>33</v>
      </c>
      <c r="E842" t="s">
        <v>38</v>
      </c>
      <c r="F842" t="s">
        <v>39</v>
      </c>
      <c r="G842" t="s">
        <v>3070</v>
      </c>
      <c r="H842" t="s">
        <v>3071</v>
      </c>
      <c r="I842" t="s">
        <v>32171</v>
      </c>
      <c r="J842" t="s">
        <v>3072</v>
      </c>
      <c r="K842" t="s">
        <v>66</v>
      </c>
      <c r="L842" t="b">
        <v>1</v>
      </c>
      <c r="M842">
        <v>3</v>
      </c>
      <c r="N842">
        <f>_xlfn.XLOOKUP(B842,Courses!A:A,Courses!E:E)</f>
        <v>54</v>
      </c>
      <c r="O842">
        <v>106</v>
      </c>
      <c r="Q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0</v>
      </c>
      <c r="AA842">
        <v>227</v>
      </c>
      <c r="AB842" t="s">
        <v>3108</v>
      </c>
      <c r="AC842" t="s">
        <v>3076</v>
      </c>
      <c r="AD842">
        <v>167</v>
      </c>
    </row>
    <row r="843" spans="1:34" x14ac:dyDescent="0.35">
      <c r="A843" t="s">
        <v>91</v>
      </c>
      <c r="B843" t="s">
        <v>92</v>
      </c>
      <c r="C843" t="s">
        <v>32</v>
      </c>
      <c r="D843" t="s">
        <v>33</v>
      </c>
      <c r="E843" t="s">
        <v>38</v>
      </c>
      <c r="F843" t="s">
        <v>39</v>
      </c>
      <c r="G843" t="s">
        <v>3109</v>
      </c>
      <c r="H843" t="s">
        <v>3110</v>
      </c>
      <c r="I843" t="s">
        <v>32171</v>
      </c>
      <c r="J843" t="s">
        <v>3111</v>
      </c>
      <c r="K843" t="s">
        <v>66</v>
      </c>
      <c r="L843" t="b">
        <v>1</v>
      </c>
      <c r="M843">
        <v>1</v>
      </c>
      <c r="N843">
        <f>_xlfn.XLOOKUP(B843,Courses!A:A,Courses!E:E)</f>
        <v>54</v>
      </c>
      <c r="O843">
        <v>106</v>
      </c>
      <c r="Q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0</v>
      </c>
      <c r="AA843">
        <v>0</v>
      </c>
      <c r="AB843" t="s">
        <v>3112</v>
      </c>
      <c r="AC843" t="s">
        <v>3113</v>
      </c>
      <c r="AD843">
        <v>358</v>
      </c>
    </row>
    <row r="844" spans="1:34" x14ac:dyDescent="0.35">
      <c r="A844" t="s">
        <v>88</v>
      </c>
      <c r="B844" t="s">
        <v>89</v>
      </c>
      <c r="C844" t="s">
        <v>32</v>
      </c>
      <c r="D844" t="s">
        <v>33</v>
      </c>
      <c r="E844" t="s">
        <v>38</v>
      </c>
      <c r="F844" t="s">
        <v>39</v>
      </c>
      <c r="G844" t="s">
        <v>3109</v>
      </c>
      <c r="H844" t="s">
        <v>3110</v>
      </c>
      <c r="I844" t="s">
        <v>32171</v>
      </c>
      <c r="J844" t="s">
        <v>3111</v>
      </c>
      <c r="K844" t="s">
        <v>66</v>
      </c>
      <c r="L844" t="b">
        <v>1</v>
      </c>
      <c r="M844">
        <v>1</v>
      </c>
      <c r="N844">
        <f>_xlfn.XLOOKUP(B844,Courses!A:A,Courses!E:E)</f>
        <v>58</v>
      </c>
      <c r="O844">
        <v>119</v>
      </c>
      <c r="Q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0</v>
      </c>
      <c r="AA844">
        <v>49</v>
      </c>
      <c r="AB844" t="s">
        <v>3114</v>
      </c>
      <c r="AC844" t="s">
        <v>3113</v>
      </c>
      <c r="AD844">
        <v>358</v>
      </c>
    </row>
    <row r="845" spans="1:34" x14ac:dyDescent="0.35">
      <c r="A845" t="s">
        <v>94</v>
      </c>
      <c r="B845" t="s">
        <v>95</v>
      </c>
      <c r="C845" t="s">
        <v>32</v>
      </c>
      <c r="D845" t="s">
        <v>33</v>
      </c>
      <c r="E845" t="s">
        <v>38</v>
      </c>
      <c r="F845" t="s">
        <v>39</v>
      </c>
      <c r="G845" t="s">
        <v>3109</v>
      </c>
      <c r="H845" t="s">
        <v>3110</v>
      </c>
      <c r="I845" t="s">
        <v>32171</v>
      </c>
      <c r="J845" t="s">
        <v>3111</v>
      </c>
      <c r="K845" t="s">
        <v>66</v>
      </c>
      <c r="L845" t="b">
        <v>1</v>
      </c>
      <c r="M845">
        <v>5</v>
      </c>
      <c r="N845">
        <f>_xlfn.XLOOKUP(B845,Courses!A:A,Courses!E:E)</f>
        <v>25</v>
      </c>
      <c r="O845">
        <v>71</v>
      </c>
      <c r="Q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0</v>
      </c>
      <c r="AA845">
        <v>1028</v>
      </c>
      <c r="AB845" t="s">
        <v>3115</v>
      </c>
      <c r="AC845" t="s">
        <v>3113</v>
      </c>
      <c r="AD845">
        <v>358</v>
      </c>
    </row>
    <row r="846" spans="1:34" x14ac:dyDescent="0.35">
      <c r="A846" t="s">
        <v>98</v>
      </c>
      <c r="B846" t="s">
        <v>99</v>
      </c>
      <c r="C846" t="s">
        <v>32</v>
      </c>
      <c r="D846" t="s">
        <v>33</v>
      </c>
      <c r="E846" t="s">
        <v>38</v>
      </c>
      <c r="F846" t="s">
        <v>39</v>
      </c>
      <c r="G846" t="s">
        <v>3109</v>
      </c>
      <c r="H846" t="s">
        <v>3110</v>
      </c>
      <c r="I846" t="s">
        <v>32171</v>
      </c>
      <c r="J846" t="s">
        <v>3111</v>
      </c>
      <c r="K846" t="s">
        <v>66</v>
      </c>
      <c r="L846" t="b">
        <v>1</v>
      </c>
      <c r="M846">
        <v>4</v>
      </c>
      <c r="N846">
        <f>_xlfn.XLOOKUP(B846,Courses!A:A,Courses!E:E)</f>
        <v>30</v>
      </c>
      <c r="O846">
        <v>61</v>
      </c>
      <c r="Q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0</v>
      </c>
      <c r="AA846">
        <v>7440</v>
      </c>
      <c r="AB846" t="s">
        <v>3116</v>
      </c>
      <c r="AC846" t="s">
        <v>3113</v>
      </c>
      <c r="AD846">
        <v>358</v>
      </c>
      <c r="AG846" t="s">
        <v>3117</v>
      </c>
      <c r="AH846" t="s">
        <v>3118</v>
      </c>
    </row>
    <row r="847" spans="1:34" hidden="1" x14ac:dyDescent="0.35">
      <c r="A847" t="s">
        <v>44</v>
      </c>
      <c r="B847" t="s">
        <v>37</v>
      </c>
      <c r="C847" t="s">
        <v>32</v>
      </c>
      <c r="D847" t="s">
        <v>33</v>
      </c>
      <c r="E847" t="s">
        <v>34</v>
      </c>
      <c r="F847" t="s">
        <v>35</v>
      </c>
      <c r="G847" t="s">
        <v>3109</v>
      </c>
      <c r="H847" t="s">
        <v>3110</v>
      </c>
      <c r="I847" t="s">
        <v>32171</v>
      </c>
      <c r="J847" t="s">
        <v>3111</v>
      </c>
      <c r="K847" t="s">
        <v>66</v>
      </c>
      <c r="L847" t="b">
        <v>1</v>
      </c>
      <c r="M847">
        <v>22</v>
      </c>
      <c r="N847">
        <f>_xlfn.XLOOKUP(B847,Courses!A:A,Courses!E:E)</f>
        <v>35</v>
      </c>
      <c r="O847">
        <v>327</v>
      </c>
      <c r="Q847">
        <v>0</v>
      </c>
      <c r="S847">
        <v>3</v>
      </c>
      <c r="T847">
        <v>3</v>
      </c>
      <c r="U847">
        <v>0</v>
      </c>
      <c r="V847">
        <v>0</v>
      </c>
      <c r="W847">
        <v>39</v>
      </c>
      <c r="Y847">
        <v>1</v>
      </c>
      <c r="Z847" t="s">
        <v>3119</v>
      </c>
      <c r="AA847">
        <v>16141</v>
      </c>
      <c r="AB847" t="s">
        <v>3120</v>
      </c>
      <c r="AC847" t="s">
        <v>3113</v>
      </c>
      <c r="AD847">
        <v>358</v>
      </c>
      <c r="AF847" t="s">
        <v>3121</v>
      </c>
      <c r="AG847" t="s">
        <v>3122</v>
      </c>
      <c r="AH847" t="s">
        <v>3123</v>
      </c>
    </row>
    <row r="848" spans="1:34" hidden="1" x14ac:dyDescent="0.35">
      <c r="A848" t="s">
        <v>45</v>
      </c>
      <c r="B848" t="s">
        <v>46</v>
      </c>
      <c r="C848" t="s">
        <v>32</v>
      </c>
      <c r="D848" t="s">
        <v>33</v>
      </c>
      <c r="E848" t="s">
        <v>34</v>
      </c>
      <c r="F848" t="s">
        <v>35</v>
      </c>
      <c r="G848" t="s">
        <v>3109</v>
      </c>
      <c r="H848" t="s">
        <v>3110</v>
      </c>
      <c r="I848" t="s">
        <v>32171</v>
      </c>
      <c r="J848" t="s">
        <v>3111</v>
      </c>
      <c r="K848" t="s">
        <v>66</v>
      </c>
      <c r="L848" t="b">
        <v>1</v>
      </c>
      <c r="M848">
        <v>187</v>
      </c>
      <c r="N848">
        <f>_xlfn.XLOOKUP(B848,Courses!A:A,Courses!E:E)</f>
        <v>46</v>
      </c>
      <c r="O848">
        <v>221</v>
      </c>
      <c r="Q848">
        <v>0</v>
      </c>
      <c r="S848">
        <v>79</v>
      </c>
      <c r="T848">
        <v>155</v>
      </c>
      <c r="U848">
        <v>9</v>
      </c>
      <c r="V848">
        <v>0</v>
      </c>
      <c r="W848">
        <v>45</v>
      </c>
      <c r="X848" t="s">
        <v>3124</v>
      </c>
      <c r="Y848">
        <v>2</v>
      </c>
      <c r="Z848" t="s">
        <v>3125</v>
      </c>
      <c r="AA848">
        <v>180710</v>
      </c>
      <c r="AB848" t="s">
        <v>3126</v>
      </c>
      <c r="AC848" t="s">
        <v>3113</v>
      </c>
      <c r="AD848">
        <v>358</v>
      </c>
      <c r="AF848" t="s">
        <v>3127</v>
      </c>
    </row>
    <row r="849" spans="1:34" hidden="1" x14ac:dyDescent="0.35">
      <c r="A849" t="s">
        <v>47</v>
      </c>
      <c r="B849" t="s">
        <v>48</v>
      </c>
      <c r="C849" t="s">
        <v>32</v>
      </c>
      <c r="D849" t="s">
        <v>33</v>
      </c>
      <c r="E849" t="s">
        <v>34</v>
      </c>
      <c r="F849" t="s">
        <v>35</v>
      </c>
      <c r="G849" t="s">
        <v>3109</v>
      </c>
      <c r="H849" t="s">
        <v>3110</v>
      </c>
      <c r="I849" t="s">
        <v>32171</v>
      </c>
      <c r="J849" t="s">
        <v>3111</v>
      </c>
      <c r="K849" t="s">
        <v>66</v>
      </c>
      <c r="L849" t="b">
        <v>1</v>
      </c>
      <c r="M849">
        <v>23</v>
      </c>
      <c r="N849">
        <f>_xlfn.XLOOKUP(B849,Courses!A:A,Courses!E:E)</f>
        <v>24</v>
      </c>
      <c r="O849">
        <v>54</v>
      </c>
      <c r="Q849">
        <v>0</v>
      </c>
      <c r="S849">
        <v>0</v>
      </c>
      <c r="T849">
        <v>0</v>
      </c>
      <c r="U849">
        <v>0</v>
      </c>
      <c r="V849">
        <v>0</v>
      </c>
      <c r="W849">
        <v>42</v>
      </c>
      <c r="Y849">
        <v>1</v>
      </c>
      <c r="Z849" t="s">
        <v>3128</v>
      </c>
      <c r="AA849">
        <v>34856</v>
      </c>
      <c r="AB849" t="s">
        <v>3129</v>
      </c>
      <c r="AC849" t="s">
        <v>3113</v>
      </c>
      <c r="AD849">
        <v>358</v>
      </c>
      <c r="AG849" t="s">
        <v>3130</v>
      </c>
      <c r="AH849" t="s">
        <v>3131</v>
      </c>
    </row>
    <row r="850" spans="1:34" hidden="1" x14ac:dyDescent="0.35">
      <c r="A850" t="s">
        <v>49</v>
      </c>
      <c r="B850" t="s">
        <v>50</v>
      </c>
      <c r="C850" t="s">
        <v>32</v>
      </c>
      <c r="D850" t="s">
        <v>33</v>
      </c>
      <c r="E850" t="s">
        <v>34</v>
      </c>
      <c r="F850" t="s">
        <v>35</v>
      </c>
      <c r="G850" t="s">
        <v>3109</v>
      </c>
      <c r="H850" t="s">
        <v>3110</v>
      </c>
      <c r="I850" t="s">
        <v>32171</v>
      </c>
      <c r="J850" t="s">
        <v>3111</v>
      </c>
      <c r="K850" t="s">
        <v>66</v>
      </c>
      <c r="L850" t="b">
        <v>1</v>
      </c>
      <c r="M850">
        <v>113</v>
      </c>
      <c r="N850">
        <f>_xlfn.XLOOKUP(B850,Courses!A:A,Courses!E:E)</f>
        <v>47</v>
      </c>
      <c r="O850">
        <v>256</v>
      </c>
      <c r="Q850">
        <v>0</v>
      </c>
      <c r="S850">
        <v>4</v>
      </c>
      <c r="T850">
        <v>4</v>
      </c>
      <c r="U850">
        <v>0</v>
      </c>
      <c r="V850">
        <v>0</v>
      </c>
      <c r="W850">
        <v>0</v>
      </c>
      <c r="Y850">
        <v>2</v>
      </c>
      <c r="Z850" t="s">
        <v>3132</v>
      </c>
      <c r="AA850">
        <v>92387</v>
      </c>
      <c r="AB850" t="s">
        <v>3133</v>
      </c>
      <c r="AC850" t="s">
        <v>3113</v>
      </c>
      <c r="AD850">
        <v>358</v>
      </c>
      <c r="AF850" t="s">
        <v>3134</v>
      </c>
      <c r="AG850" t="s">
        <v>3135</v>
      </c>
      <c r="AH850" t="s">
        <v>3136</v>
      </c>
    </row>
    <row r="851" spans="1:34" hidden="1" x14ac:dyDescent="0.35">
      <c r="A851" t="s">
        <v>61</v>
      </c>
      <c r="B851" t="s">
        <v>62</v>
      </c>
      <c r="C851" t="s">
        <v>32</v>
      </c>
      <c r="D851" t="s">
        <v>33</v>
      </c>
      <c r="E851" t="s">
        <v>34</v>
      </c>
      <c r="F851" t="s">
        <v>35</v>
      </c>
      <c r="G851" t="s">
        <v>3109</v>
      </c>
      <c r="H851" t="s">
        <v>3110</v>
      </c>
      <c r="I851" t="s">
        <v>32171</v>
      </c>
      <c r="J851" t="s">
        <v>3111</v>
      </c>
      <c r="K851" t="s">
        <v>66</v>
      </c>
      <c r="L851" t="b">
        <v>1</v>
      </c>
      <c r="M851">
        <v>84</v>
      </c>
      <c r="N851">
        <f>_xlfn.XLOOKUP(B851,Courses!A:A,Courses!E:E)</f>
        <v>56</v>
      </c>
      <c r="O851">
        <v>378</v>
      </c>
      <c r="Q851">
        <v>0</v>
      </c>
      <c r="S851">
        <v>10</v>
      </c>
      <c r="T851">
        <v>12</v>
      </c>
      <c r="U851">
        <v>1</v>
      </c>
      <c r="V851">
        <v>0</v>
      </c>
      <c r="W851">
        <v>26</v>
      </c>
      <c r="X851" t="s">
        <v>3137</v>
      </c>
      <c r="Y851">
        <v>0</v>
      </c>
      <c r="AA851">
        <v>100387</v>
      </c>
      <c r="AB851" t="s">
        <v>3138</v>
      </c>
      <c r="AC851" t="s">
        <v>3113</v>
      </c>
      <c r="AD851">
        <v>358</v>
      </c>
      <c r="AF851" t="s">
        <v>3139</v>
      </c>
      <c r="AG851" t="s">
        <v>3140</v>
      </c>
      <c r="AH851" t="s">
        <v>3141</v>
      </c>
    </row>
    <row r="852" spans="1:34" hidden="1" x14ac:dyDescent="0.35">
      <c r="A852" t="s">
        <v>61</v>
      </c>
      <c r="B852" t="s">
        <v>62</v>
      </c>
      <c r="C852" t="s">
        <v>32</v>
      </c>
      <c r="D852" t="s">
        <v>33</v>
      </c>
      <c r="E852" t="s">
        <v>34</v>
      </c>
      <c r="F852" t="s">
        <v>35</v>
      </c>
      <c r="G852" t="s">
        <v>3142</v>
      </c>
      <c r="H852" t="s">
        <v>3143</v>
      </c>
      <c r="I852" t="s">
        <v>32171</v>
      </c>
      <c r="J852" t="s">
        <v>3144</v>
      </c>
      <c r="K852" t="s">
        <v>66</v>
      </c>
      <c r="L852" t="b">
        <v>1</v>
      </c>
      <c r="M852">
        <v>1</v>
      </c>
      <c r="N852">
        <f>_xlfn.XLOOKUP(B852,Courses!A:A,Courses!E:E)</f>
        <v>56</v>
      </c>
      <c r="O852">
        <v>347</v>
      </c>
      <c r="Q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Y852">
        <v>0</v>
      </c>
      <c r="AA852">
        <v>0</v>
      </c>
      <c r="AB852" t="s">
        <v>3145</v>
      </c>
      <c r="AC852" t="s">
        <v>3146</v>
      </c>
      <c r="AD852">
        <v>37</v>
      </c>
      <c r="AF852" t="s">
        <v>3147</v>
      </c>
    </row>
    <row r="853" spans="1:34" hidden="1" x14ac:dyDescent="0.35">
      <c r="A853" t="s">
        <v>49</v>
      </c>
      <c r="B853" t="s">
        <v>50</v>
      </c>
      <c r="C853" t="s">
        <v>32</v>
      </c>
      <c r="D853" t="s">
        <v>33</v>
      </c>
      <c r="E853" t="s">
        <v>34</v>
      </c>
      <c r="F853" t="s">
        <v>35</v>
      </c>
      <c r="G853" t="s">
        <v>3142</v>
      </c>
      <c r="H853" t="s">
        <v>3143</v>
      </c>
      <c r="I853" t="s">
        <v>32171</v>
      </c>
      <c r="J853" t="s">
        <v>3144</v>
      </c>
      <c r="K853" t="s">
        <v>66</v>
      </c>
      <c r="L853" t="b">
        <v>1</v>
      </c>
      <c r="M853">
        <v>7</v>
      </c>
      <c r="N853">
        <f>_xlfn.XLOOKUP(B853,Courses!A:A,Courses!E:E)</f>
        <v>47</v>
      </c>
      <c r="O853">
        <v>233</v>
      </c>
      <c r="Q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0</v>
      </c>
      <c r="AA853">
        <v>38</v>
      </c>
      <c r="AB853" t="s">
        <v>3148</v>
      </c>
      <c r="AC853" t="s">
        <v>3146</v>
      </c>
      <c r="AD853">
        <v>37</v>
      </c>
    </row>
    <row r="854" spans="1:34" hidden="1" x14ac:dyDescent="0.35">
      <c r="A854" t="s">
        <v>47</v>
      </c>
      <c r="B854" t="s">
        <v>48</v>
      </c>
      <c r="C854" t="s">
        <v>32</v>
      </c>
      <c r="D854" t="s">
        <v>33</v>
      </c>
      <c r="E854" t="s">
        <v>34</v>
      </c>
      <c r="F854" t="s">
        <v>35</v>
      </c>
      <c r="G854" t="s">
        <v>3142</v>
      </c>
      <c r="H854" t="s">
        <v>3143</v>
      </c>
      <c r="I854" t="s">
        <v>32171</v>
      </c>
      <c r="J854" t="s">
        <v>3144</v>
      </c>
      <c r="K854" t="s">
        <v>66</v>
      </c>
      <c r="L854" t="b">
        <v>1</v>
      </c>
      <c r="M854">
        <v>0</v>
      </c>
      <c r="N854">
        <f>_xlfn.XLOOKUP(B854,Courses!A:A,Courses!E:E)</f>
        <v>24</v>
      </c>
      <c r="O854">
        <v>45</v>
      </c>
      <c r="Q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0</v>
      </c>
      <c r="AA854">
        <v>0</v>
      </c>
      <c r="AB854" t="s">
        <v>3149</v>
      </c>
      <c r="AC854" t="s">
        <v>3146</v>
      </c>
      <c r="AD854">
        <v>37</v>
      </c>
    </row>
    <row r="855" spans="1:34" hidden="1" x14ac:dyDescent="0.35">
      <c r="A855" t="s">
        <v>45</v>
      </c>
      <c r="B855" t="s">
        <v>46</v>
      </c>
      <c r="C855" t="s">
        <v>32</v>
      </c>
      <c r="D855" t="s">
        <v>33</v>
      </c>
      <c r="E855" t="s">
        <v>34</v>
      </c>
      <c r="F855" t="s">
        <v>35</v>
      </c>
      <c r="G855" t="s">
        <v>3142</v>
      </c>
      <c r="H855" t="s">
        <v>3143</v>
      </c>
      <c r="I855" t="s">
        <v>32171</v>
      </c>
      <c r="J855" t="s">
        <v>3144</v>
      </c>
      <c r="K855" t="s">
        <v>66</v>
      </c>
      <c r="L855" t="b">
        <v>1</v>
      </c>
      <c r="M855">
        <v>18</v>
      </c>
      <c r="N855">
        <f>_xlfn.XLOOKUP(B855,Courses!A:A,Courses!E:E)</f>
        <v>46</v>
      </c>
      <c r="O855">
        <v>186</v>
      </c>
      <c r="Q855">
        <v>0</v>
      </c>
      <c r="S855">
        <v>1</v>
      </c>
      <c r="T855">
        <v>1</v>
      </c>
      <c r="U855">
        <v>0</v>
      </c>
      <c r="V855">
        <v>0</v>
      </c>
      <c r="W855">
        <v>1</v>
      </c>
      <c r="Y855">
        <v>0</v>
      </c>
      <c r="AA855">
        <v>194</v>
      </c>
      <c r="AB855" t="s">
        <v>3150</v>
      </c>
      <c r="AC855" t="s">
        <v>3146</v>
      </c>
      <c r="AD855">
        <v>37</v>
      </c>
      <c r="AF855" t="s">
        <v>3151</v>
      </c>
    </row>
    <row r="856" spans="1:34" hidden="1" x14ac:dyDescent="0.35">
      <c r="A856" t="s">
        <v>44</v>
      </c>
      <c r="B856" t="s">
        <v>37</v>
      </c>
      <c r="C856" t="s">
        <v>32</v>
      </c>
      <c r="D856" t="s">
        <v>33</v>
      </c>
      <c r="E856" t="s">
        <v>34</v>
      </c>
      <c r="F856" t="s">
        <v>35</v>
      </c>
      <c r="G856" t="s">
        <v>3142</v>
      </c>
      <c r="H856" t="s">
        <v>3143</v>
      </c>
      <c r="I856" t="s">
        <v>32171</v>
      </c>
      <c r="J856" t="s">
        <v>3144</v>
      </c>
      <c r="K856" t="s">
        <v>66</v>
      </c>
      <c r="L856" t="b">
        <v>1</v>
      </c>
      <c r="M856">
        <v>2</v>
      </c>
      <c r="N856">
        <f>_xlfn.XLOOKUP(B856,Courses!A:A,Courses!E:E)</f>
        <v>35</v>
      </c>
      <c r="O856">
        <v>326</v>
      </c>
      <c r="Q856">
        <v>0</v>
      </c>
      <c r="S856">
        <v>1</v>
      </c>
      <c r="T856">
        <v>1</v>
      </c>
      <c r="U856">
        <v>0</v>
      </c>
      <c r="V856">
        <v>0</v>
      </c>
      <c r="W856">
        <v>0</v>
      </c>
      <c r="Y856">
        <v>0</v>
      </c>
      <c r="AA856">
        <v>123</v>
      </c>
      <c r="AB856" t="s">
        <v>3152</v>
      </c>
      <c r="AC856" t="s">
        <v>3146</v>
      </c>
      <c r="AD856">
        <v>37</v>
      </c>
      <c r="AF856" t="s">
        <v>3153</v>
      </c>
    </row>
    <row r="857" spans="1:34" x14ac:dyDescent="0.35">
      <c r="A857" t="s">
        <v>98</v>
      </c>
      <c r="B857" t="s">
        <v>99</v>
      </c>
      <c r="C857" t="s">
        <v>32</v>
      </c>
      <c r="D857" t="s">
        <v>33</v>
      </c>
      <c r="E857" t="s">
        <v>38</v>
      </c>
      <c r="F857" t="s">
        <v>39</v>
      </c>
      <c r="G857" t="s">
        <v>3154</v>
      </c>
      <c r="H857" t="s">
        <v>3155</v>
      </c>
      <c r="I857" t="s">
        <v>32171</v>
      </c>
      <c r="J857" t="s">
        <v>3156</v>
      </c>
      <c r="K857" t="s">
        <v>66</v>
      </c>
      <c r="L857" t="b">
        <v>1</v>
      </c>
      <c r="M857">
        <v>28</v>
      </c>
      <c r="N857">
        <f>_xlfn.XLOOKUP(B857,Courses!A:A,Courses!E:E)</f>
        <v>30</v>
      </c>
      <c r="O857">
        <v>61</v>
      </c>
      <c r="Q857">
        <v>0</v>
      </c>
      <c r="S857">
        <v>8</v>
      </c>
      <c r="T857">
        <v>8</v>
      </c>
      <c r="U857">
        <v>1</v>
      </c>
      <c r="V857">
        <v>0</v>
      </c>
      <c r="W857">
        <v>0</v>
      </c>
      <c r="X857" t="s">
        <v>3158</v>
      </c>
      <c r="Y857">
        <v>0</v>
      </c>
      <c r="AA857">
        <v>18663</v>
      </c>
      <c r="AB857" t="s">
        <v>3159</v>
      </c>
      <c r="AC857" t="s">
        <v>3157</v>
      </c>
      <c r="AD857">
        <v>165</v>
      </c>
      <c r="AF857" t="s">
        <v>3160</v>
      </c>
      <c r="AG857" t="s">
        <v>3161</v>
      </c>
      <c r="AH857" t="s">
        <v>3162</v>
      </c>
    </row>
    <row r="858" spans="1:34" x14ac:dyDescent="0.35">
      <c r="A858" t="s">
        <v>94</v>
      </c>
      <c r="B858" t="s">
        <v>95</v>
      </c>
      <c r="C858" t="s">
        <v>32</v>
      </c>
      <c r="D858" t="s">
        <v>33</v>
      </c>
      <c r="E858" t="s">
        <v>38</v>
      </c>
      <c r="F858" t="s">
        <v>39</v>
      </c>
      <c r="G858" t="s">
        <v>3154</v>
      </c>
      <c r="H858" t="s">
        <v>3155</v>
      </c>
      <c r="I858" t="s">
        <v>32171</v>
      </c>
      <c r="J858" t="s">
        <v>3156</v>
      </c>
      <c r="K858" t="s">
        <v>66</v>
      </c>
      <c r="L858" t="b">
        <v>1</v>
      </c>
      <c r="M858">
        <v>38</v>
      </c>
      <c r="N858">
        <f>_xlfn.XLOOKUP(B858,Courses!A:A,Courses!E:E)</f>
        <v>25</v>
      </c>
      <c r="O858">
        <v>71</v>
      </c>
      <c r="Q858">
        <v>0</v>
      </c>
      <c r="S858">
        <v>5</v>
      </c>
      <c r="T858">
        <v>5</v>
      </c>
      <c r="U858">
        <v>0</v>
      </c>
      <c r="V858">
        <v>0</v>
      </c>
      <c r="W858">
        <v>0</v>
      </c>
      <c r="Y858">
        <v>0</v>
      </c>
      <c r="AA858">
        <v>32944</v>
      </c>
      <c r="AB858" t="s">
        <v>3163</v>
      </c>
      <c r="AC858" t="s">
        <v>3157</v>
      </c>
      <c r="AD858">
        <v>165</v>
      </c>
      <c r="AF858" t="s">
        <v>3164</v>
      </c>
    </row>
    <row r="859" spans="1:34" x14ac:dyDescent="0.35">
      <c r="A859" t="s">
        <v>88</v>
      </c>
      <c r="B859" t="s">
        <v>89</v>
      </c>
      <c r="C859" t="s">
        <v>32</v>
      </c>
      <c r="D859" t="s">
        <v>33</v>
      </c>
      <c r="E859" t="s">
        <v>38</v>
      </c>
      <c r="F859" t="s">
        <v>39</v>
      </c>
      <c r="G859" t="s">
        <v>3154</v>
      </c>
      <c r="H859" t="s">
        <v>3155</v>
      </c>
      <c r="I859" t="s">
        <v>32171</v>
      </c>
      <c r="J859" t="s">
        <v>3156</v>
      </c>
      <c r="K859" t="s">
        <v>66</v>
      </c>
      <c r="L859" t="b">
        <v>1</v>
      </c>
      <c r="M859">
        <v>46</v>
      </c>
      <c r="N859">
        <f>_xlfn.XLOOKUP(B859,Courses!A:A,Courses!E:E)</f>
        <v>58</v>
      </c>
      <c r="O859">
        <v>119</v>
      </c>
      <c r="Q859">
        <v>0</v>
      </c>
      <c r="S859">
        <v>15</v>
      </c>
      <c r="T859">
        <v>15</v>
      </c>
      <c r="U859">
        <v>0</v>
      </c>
      <c r="V859">
        <v>0</v>
      </c>
      <c r="W859">
        <v>0</v>
      </c>
      <c r="Y859">
        <v>0</v>
      </c>
      <c r="AA859">
        <v>29773</v>
      </c>
      <c r="AB859" t="s">
        <v>3165</v>
      </c>
      <c r="AC859" t="s">
        <v>3157</v>
      </c>
      <c r="AD859">
        <v>165</v>
      </c>
      <c r="AF859" t="s">
        <v>3166</v>
      </c>
      <c r="AG859" t="s">
        <v>3167</v>
      </c>
      <c r="AH859" t="s">
        <v>3167</v>
      </c>
    </row>
    <row r="860" spans="1:34" x14ac:dyDescent="0.35">
      <c r="A860" t="s">
        <v>91</v>
      </c>
      <c r="B860" t="s">
        <v>92</v>
      </c>
      <c r="C860" t="s">
        <v>32</v>
      </c>
      <c r="D860" t="s">
        <v>33</v>
      </c>
      <c r="E860" t="s">
        <v>38</v>
      </c>
      <c r="F860" t="s">
        <v>39</v>
      </c>
      <c r="G860" t="s">
        <v>3154</v>
      </c>
      <c r="H860" t="s">
        <v>3155</v>
      </c>
      <c r="I860" t="s">
        <v>32171</v>
      </c>
      <c r="J860" t="s">
        <v>3156</v>
      </c>
      <c r="K860" t="s">
        <v>66</v>
      </c>
      <c r="L860" t="b">
        <v>1</v>
      </c>
      <c r="M860">
        <v>54</v>
      </c>
      <c r="N860">
        <f>_xlfn.XLOOKUP(B860,Courses!A:A,Courses!E:E)</f>
        <v>54</v>
      </c>
      <c r="O860">
        <v>106</v>
      </c>
      <c r="Q860">
        <v>0</v>
      </c>
      <c r="S860">
        <v>17</v>
      </c>
      <c r="T860">
        <v>17</v>
      </c>
      <c r="U860">
        <v>0</v>
      </c>
      <c r="V860">
        <v>0</v>
      </c>
      <c r="W860">
        <v>0</v>
      </c>
      <c r="Y860">
        <v>0</v>
      </c>
      <c r="AA860">
        <v>62604</v>
      </c>
      <c r="AB860" t="s">
        <v>3168</v>
      </c>
      <c r="AC860" t="s">
        <v>3157</v>
      </c>
      <c r="AD860">
        <v>165</v>
      </c>
      <c r="AF860" t="s">
        <v>3169</v>
      </c>
    </row>
    <row r="861" spans="1:34" hidden="1" x14ac:dyDescent="0.35">
      <c r="A861" t="s">
        <v>44</v>
      </c>
      <c r="B861" t="s">
        <v>37</v>
      </c>
      <c r="C861" t="s">
        <v>32</v>
      </c>
      <c r="D861" t="s">
        <v>33</v>
      </c>
      <c r="E861" t="s">
        <v>34</v>
      </c>
      <c r="F861" t="s">
        <v>35</v>
      </c>
      <c r="G861" t="s">
        <v>3154</v>
      </c>
      <c r="H861" t="s">
        <v>3155</v>
      </c>
      <c r="I861" t="s">
        <v>32171</v>
      </c>
      <c r="J861" t="s">
        <v>3156</v>
      </c>
      <c r="K861" t="s">
        <v>66</v>
      </c>
      <c r="L861" t="b">
        <v>1</v>
      </c>
      <c r="M861">
        <v>338</v>
      </c>
      <c r="N861">
        <f>_xlfn.XLOOKUP(B861,Courses!A:A,Courses!E:E)</f>
        <v>35</v>
      </c>
      <c r="O861">
        <v>365</v>
      </c>
      <c r="Q861">
        <v>0</v>
      </c>
      <c r="S861">
        <v>125</v>
      </c>
      <c r="T861">
        <v>135</v>
      </c>
      <c r="U861">
        <v>0</v>
      </c>
      <c r="V861">
        <v>0</v>
      </c>
      <c r="W861">
        <v>4</v>
      </c>
      <c r="Y861">
        <v>1</v>
      </c>
      <c r="Z861" t="s">
        <v>3170</v>
      </c>
      <c r="AA861">
        <v>180101</v>
      </c>
      <c r="AB861" t="s">
        <v>3171</v>
      </c>
      <c r="AC861" t="s">
        <v>3157</v>
      </c>
      <c r="AD861">
        <v>165</v>
      </c>
      <c r="AF861" t="s">
        <v>3172</v>
      </c>
      <c r="AG861" t="s">
        <v>3173</v>
      </c>
      <c r="AH861" t="s">
        <v>3174</v>
      </c>
    </row>
    <row r="862" spans="1:34" hidden="1" x14ac:dyDescent="0.35">
      <c r="A862" t="s">
        <v>45</v>
      </c>
      <c r="B862" t="s">
        <v>46</v>
      </c>
      <c r="C862" t="s">
        <v>32</v>
      </c>
      <c r="D862" t="s">
        <v>33</v>
      </c>
      <c r="E862" t="s">
        <v>34</v>
      </c>
      <c r="F862" t="s">
        <v>35</v>
      </c>
      <c r="G862" t="s">
        <v>3154</v>
      </c>
      <c r="H862" t="s">
        <v>3155</v>
      </c>
      <c r="I862" t="s">
        <v>32171</v>
      </c>
      <c r="J862" t="s">
        <v>3156</v>
      </c>
      <c r="K862" t="s">
        <v>66</v>
      </c>
      <c r="L862" t="b">
        <v>1</v>
      </c>
      <c r="M862">
        <v>221</v>
      </c>
      <c r="N862">
        <f>_xlfn.XLOOKUP(B862,Courses!A:A,Courses!E:E)</f>
        <v>46</v>
      </c>
      <c r="O862">
        <v>221</v>
      </c>
      <c r="Q862">
        <v>0</v>
      </c>
      <c r="S862">
        <v>87</v>
      </c>
      <c r="T862">
        <v>122</v>
      </c>
      <c r="U862">
        <v>12</v>
      </c>
      <c r="V862">
        <v>0</v>
      </c>
      <c r="W862">
        <v>0</v>
      </c>
      <c r="X862" t="s">
        <v>3175</v>
      </c>
      <c r="Y862">
        <v>2</v>
      </c>
      <c r="Z862" t="s">
        <v>3176</v>
      </c>
      <c r="AA862">
        <v>143948</v>
      </c>
      <c r="AB862" t="s">
        <v>3177</v>
      </c>
      <c r="AC862" t="s">
        <v>3157</v>
      </c>
      <c r="AD862">
        <v>165</v>
      </c>
      <c r="AF862" t="s">
        <v>3178</v>
      </c>
    </row>
    <row r="863" spans="1:34" hidden="1" x14ac:dyDescent="0.35">
      <c r="A863" t="s">
        <v>47</v>
      </c>
      <c r="B863" t="s">
        <v>48</v>
      </c>
      <c r="C863" t="s">
        <v>32</v>
      </c>
      <c r="D863" t="s">
        <v>33</v>
      </c>
      <c r="E863" t="s">
        <v>34</v>
      </c>
      <c r="F863" t="s">
        <v>35</v>
      </c>
      <c r="G863" t="s">
        <v>3154</v>
      </c>
      <c r="H863" t="s">
        <v>3155</v>
      </c>
      <c r="I863" t="s">
        <v>32171</v>
      </c>
      <c r="J863" t="s">
        <v>3156</v>
      </c>
      <c r="K863" t="s">
        <v>66</v>
      </c>
      <c r="L863" t="b">
        <v>1</v>
      </c>
      <c r="M863">
        <v>29</v>
      </c>
      <c r="N863">
        <f>_xlfn.XLOOKUP(B863,Courses!A:A,Courses!E:E)</f>
        <v>24</v>
      </c>
      <c r="O863">
        <v>49</v>
      </c>
      <c r="Q863">
        <v>0</v>
      </c>
      <c r="S863">
        <v>4</v>
      </c>
      <c r="T863">
        <v>4</v>
      </c>
      <c r="U863">
        <v>0</v>
      </c>
      <c r="V863">
        <v>0</v>
      </c>
      <c r="W863">
        <v>0</v>
      </c>
      <c r="Y863">
        <v>1</v>
      </c>
      <c r="Z863" t="s">
        <v>3179</v>
      </c>
      <c r="AA863">
        <v>28402</v>
      </c>
      <c r="AB863" t="s">
        <v>3180</v>
      </c>
      <c r="AC863" t="s">
        <v>3157</v>
      </c>
      <c r="AD863">
        <v>165</v>
      </c>
      <c r="AF863" t="s">
        <v>3181</v>
      </c>
      <c r="AG863" t="s">
        <v>3182</v>
      </c>
      <c r="AH863" t="s">
        <v>3183</v>
      </c>
    </row>
    <row r="864" spans="1:34" hidden="1" x14ac:dyDescent="0.35">
      <c r="A864" t="s">
        <v>49</v>
      </c>
      <c r="B864" t="s">
        <v>50</v>
      </c>
      <c r="C864" t="s">
        <v>32</v>
      </c>
      <c r="D864" t="s">
        <v>33</v>
      </c>
      <c r="E864" t="s">
        <v>34</v>
      </c>
      <c r="F864" t="s">
        <v>35</v>
      </c>
      <c r="G864" t="s">
        <v>3154</v>
      </c>
      <c r="H864" t="s">
        <v>3155</v>
      </c>
      <c r="I864" t="s">
        <v>32171</v>
      </c>
      <c r="J864" t="s">
        <v>3156</v>
      </c>
      <c r="K864" t="s">
        <v>66</v>
      </c>
      <c r="L864" t="b">
        <v>1</v>
      </c>
      <c r="M864">
        <v>265</v>
      </c>
      <c r="N864">
        <f>_xlfn.XLOOKUP(B864,Courses!A:A,Courses!E:E)</f>
        <v>47</v>
      </c>
      <c r="O864">
        <v>272</v>
      </c>
      <c r="Q864">
        <v>0</v>
      </c>
      <c r="S864">
        <v>86</v>
      </c>
      <c r="T864">
        <v>130</v>
      </c>
      <c r="U864">
        <v>0</v>
      </c>
      <c r="V864">
        <v>0</v>
      </c>
      <c r="W864">
        <v>0</v>
      </c>
      <c r="Y864">
        <v>2</v>
      </c>
      <c r="Z864" t="s">
        <v>3184</v>
      </c>
      <c r="AA864">
        <v>325085</v>
      </c>
      <c r="AB864" t="s">
        <v>3185</v>
      </c>
      <c r="AC864" t="s">
        <v>3157</v>
      </c>
      <c r="AD864">
        <v>165</v>
      </c>
      <c r="AF864" t="s">
        <v>3186</v>
      </c>
      <c r="AG864" t="s">
        <v>3187</v>
      </c>
      <c r="AH864" t="s">
        <v>3188</v>
      </c>
    </row>
    <row r="865" spans="1:34" hidden="1" x14ac:dyDescent="0.35">
      <c r="A865" t="s">
        <v>61</v>
      </c>
      <c r="B865" t="s">
        <v>62</v>
      </c>
      <c r="C865" t="s">
        <v>32</v>
      </c>
      <c r="D865" t="s">
        <v>33</v>
      </c>
      <c r="E865" t="s">
        <v>34</v>
      </c>
      <c r="F865" t="s">
        <v>35</v>
      </c>
      <c r="G865" t="s">
        <v>3154</v>
      </c>
      <c r="H865" t="s">
        <v>3155</v>
      </c>
      <c r="I865" t="s">
        <v>32171</v>
      </c>
      <c r="J865" t="s">
        <v>3156</v>
      </c>
      <c r="K865" t="s">
        <v>66</v>
      </c>
      <c r="L865" t="b">
        <v>1</v>
      </c>
      <c r="M865">
        <v>316</v>
      </c>
      <c r="N865">
        <f>_xlfn.XLOOKUP(B865,Courses!A:A,Courses!E:E)</f>
        <v>56</v>
      </c>
      <c r="O865">
        <v>387</v>
      </c>
      <c r="Q865">
        <v>0</v>
      </c>
      <c r="S865">
        <v>106</v>
      </c>
      <c r="T865">
        <v>135</v>
      </c>
      <c r="U865">
        <v>1</v>
      </c>
      <c r="V865">
        <v>0</v>
      </c>
      <c r="W865">
        <v>0</v>
      </c>
      <c r="X865" t="s">
        <v>3189</v>
      </c>
      <c r="Y865">
        <v>1</v>
      </c>
      <c r="Z865" t="s">
        <v>3190</v>
      </c>
      <c r="AA865">
        <v>216550</v>
      </c>
      <c r="AB865" t="s">
        <v>3191</v>
      </c>
      <c r="AC865" t="s">
        <v>3157</v>
      </c>
      <c r="AD865">
        <v>165</v>
      </c>
      <c r="AF865" t="s">
        <v>3192</v>
      </c>
      <c r="AG865" t="s">
        <v>3193</v>
      </c>
      <c r="AH865" t="s">
        <v>3194</v>
      </c>
    </row>
    <row r="866" spans="1:34" hidden="1" x14ac:dyDescent="0.35">
      <c r="A866" t="s">
        <v>61</v>
      </c>
      <c r="B866" t="s">
        <v>62</v>
      </c>
      <c r="C866" t="s">
        <v>32</v>
      </c>
      <c r="D866" t="s">
        <v>33</v>
      </c>
      <c r="E866" t="s">
        <v>34</v>
      </c>
      <c r="F866" t="s">
        <v>35</v>
      </c>
      <c r="G866" t="s">
        <v>3195</v>
      </c>
      <c r="H866" t="s">
        <v>3196</v>
      </c>
      <c r="I866" t="s">
        <v>32171</v>
      </c>
      <c r="J866" t="s">
        <v>3197</v>
      </c>
      <c r="K866" t="s">
        <v>66</v>
      </c>
      <c r="L866" t="b">
        <v>1</v>
      </c>
      <c r="M866">
        <v>309</v>
      </c>
      <c r="N866">
        <f>_xlfn.XLOOKUP(B866,Courses!A:A,Courses!E:E)</f>
        <v>56</v>
      </c>
      <c r="O866">
        <v>387</v>
      </c>
      <c r="Q866">
        <v>0</v>
      </c>
      <c r="S866">
        <v>47</v>
      </c>
      <c r="T866">
        <v>66</v>
      </c>
      <c r="U866">
        <v>14</v>
      </c>
      <c r="V866">
        <v>0</v>
      </c>
      <c r="W866">
        <v>0</v>
      </c>
      <c r="X866" t="s">
        <v>3198</v>
      </c>
      <c r="Y866">
        <v>0</v>
      </c>
      <c r="AA866">
        <v>88602</v>
      </c>
      <c r="AB866" t="s">
        <v>3199</v>
      </c>
      <c r="AC866" t="s">
        <v>3200</v>
      </c>
      <c r="AD866">
        <v>83</v>
      </c>
      <c r="AF866" t="s">
        <v>3201</v>
      </c>
      <c r="AG866" t="s">
        <v>3202</v>
      </c>
      <c r="AH866" t="s">
        <v>3203</v>
      </c>
    </row>
    <row r="867" spans="1:34" hidden="1" x14ac:dyDescent="0.35">
      <c r="A867" t="s">
        <v>49</v>
      </c>
      <c r="B867" t="s">
        <v>50</v>
      </c>
      <c r="C867" t="s">
        <v>32</v>
      </c>
      <c r="D867" t="s">
        <v>33</v>
      </c>
      <c r="E867" t="s">
        <v>34</v>
      </c>
      <c r="F867" t="s">
        <v>35</v>
      </c>
      <c r="G867" t="s">
        <v>3195</v>
      </c>
      <c r="H867" t="s">
        <v>3196</v>
      </c>
      <c r="I867" t="s">
        <v>32171</v>
      </c>
      <c r="J867" t="s">
        <v>3197</v>
      </c>
      <c r="K867" t="s">
        <v>66</v>
      </c>
      <c r="L867" t="b">
        <v>1</v>
      </c>
      <c r="M867">
        <v>85</v>
      </c>
      <c r="N867">
        <f>_xlfn.XLOOKUP(B867,Courses!A:A,Courses!E:E)</f>
        <v>47</v>
      </c>
      <c r="O867">
        <v>259</v>
      </c>
      <c r="Q867">
        <v>0</v>
      </c>
      <c r="S867">
        <v>13</v>
      </c>
      <c r="T867">
        <v>17</v>
      </c>
      <c r="U867">
        <v>0</v>
      </c>
      <c r="V867">
        <v>0</v>
      </c>
      <c r="W867">
        <v>0</v>
      </c>
      <c r="Y867">
        <v>2</v>
      </c>
      <c r="Z867" t="s">
        <v>3204</v>
      </c>
      <c r="AA867">
        <v>58357</v>
      </c>
      <c r="AB867" t="s">
        <v>3205</v>
      </c>
      <c r="AC867" t="s">
        <v>3200</v>
      </c>
      <c r="AD867">
        <v>83</v>
      </c>
      <c r="AF867" t="s">
        <v>3206</v>
      </c>
      <c r="AG867" t="s">
        <v>3207</v>
      </c>
      <c r="AH867" t="s">
        <v>3208</v>
      </c>
    </row>
    <row r="868" spans="1:34" hidden="1" x14ac:dyDescent="0.35">
      <c r="A868" t="s">
        <v>47</v>
      </c>
      <c r="B868" t="s">
        <v>48</v>
      </c>
      <c r="C868" t="s">
        <v>32</v>
      </c>
      <c r="D868" t="s">
        <v>33</v>
      </c>
      <c r="E868" t="s">
        <v>34</v>
      </c>
      <c r="F868" t="s">
        <v>35</v>
      </c>
      <c r="G868" t="s">
        <v>3195</v>
      </c>
      <c r="H868" t="s">
        <v>3196</v>
      </c>
      <c r="I868" t="s">
        <v>32171</v>
      </c>
      <c r="J868" t="s">
        <v>3197</v>
      </c>
      <c r="K868" t="s">
        <v>66</v>
      </c>
      <c r="L868" t="b">
        <v>1</v>
      </c>
      <c r="M868">
        <v>53</v>
      </c>
      <c r="N868">
        <f>_xlfn.XLOOKUP(B868,Courses!A:A,Courses!E:E)</f>
        <v>24</v>
      </c>
      <c r="O868">
        <v>54</v>
      </c>
      <c r="Q868">
        <v>0</v>
      </c>
      <c r="S868">
        <v>9</v>
      </c>
      <c r="T868">
        <v>9</v>
      </c>
      <c r="U868">
        <v>1</v>
      </c>
      <c r="V868">
        <v>0</v>
      </c>
      <c r="W868">
        <v>1</v>
      </c>
      <c r="X868" t="s">
        <v>3209</v>
      </c>
      <c r="Y868">
        <v>1</v>
      </c>
      <c r="Z868" t="s">
        <v>3210</v>
      </c>
      <c r="AA868">
        <v>55439</v>
      </c>
      <c r="AB868" t="s">
        <v>3211</v>
      </c>
      <c r="AC868" t="s">
        <v>3200</v>
      </c>
      <c r="AD868">
        <v>83</v>
      </c>
      <c r="AF868" t="s">
        <v>3212</v>
      </c>
      <c r="AG868" t="s">
        <v>3213</v>
      </c>
      <c r="AH868" t="s">
        <v>3214</v>
      </c>
    </row>
    <row r="869" spans="1:34" hidden="1" x14ac:dyDescent="0.35">
      <c r="A869" t="s">
        <v>45</v>
      </c>
      <c r="B869" t="s">
        <v>46</v>
      </c>
      <c r="C869" t="s">
        <v>32</v>
      </c>
      <c r="D869" t="s">
        <v>33</v>
      </c>
      <c r="E869" t="s">
        <v>34</v>
      </c>
      <c r="F869" t="s">
        <v>35</v>
      </c>
      <c r="G869" t="s">
        <v>3195</v>
      </c>
      <c r="H869" t="s">
        <v>3196</v>
      </c>
      <c r="I869" t="s">
        <v>32171</v>
      </c>
      <c r="J869" t="s">
        <v>3197</v>
      </c>
      <c r="K869" t="s">
        <v>66</v>
      </c>
      <c r="L869" t="b">
        <v>1</v>
      </c>
      <c r="M869">
        <v>219</v>
      </c>
      <c r="N869">
        <f>_xlfn.XLOOKUP(B869,Courses!A:A,Courses!E:E)</f>
        <v>46</v>
      </c>
      <c r="O869">
        <v>221</v>
      </c>
      <c r="Q869">
        <v>0</v>
      </c>
      <c r="S869">
        <v>87</v>
      </c>
      <c r="T869">
        <v>137</v>
      </c>
      <c r="U869">
        <v>9</v>
      </c>
      <c r="V869">
        <v>0</v>
      </c>
      <c r="W869">
        <v>0</v>
      </c>
      <c r="X869" t="s">
        <v>3215</v>
      </c>
      <c r="Y869">
        <v>2</v>
      </c>
      <c r="Z869" t="s">
        <v>3216</v>
      </c>
      <c r="AA869">
        <v>73010</v>
      </c>
      <c r="AB869" t="s">
        <v>3217</v>
      </c>
      <c r="AC869" t="s">
        <v>3200</v>
      </c>
      <c r="AD869">
        <v>83</v>
      </c>
      <c r="AF869" t="s">
        <v>3218</v>
      </c>
    </row>
    <row r="870" spans="1:34" hidden="1" x14ac:dyDescent="0.35">
      <c r="A870" t="s">
        <v>44</v>
      </c>
      <c r="B870" t="s">
        <v>37</v>
      </c>
      <c r="C870" t="s">
        <v>32</v>
      </c>
      <c r="D870" t="s">
        <v>33</v>
      </c>
      <c r="E870" t="s">
        <v>34</v>
      </c>
      <c r="F870" t="s">
        <v>35</v>
      </c>
      <c r="G870" t="s">
        <v>3195</v>
      </c>
      <c r="H870" t="s">
        <v>3196</v>
      </c>
      <c r="I870" t="s">
        <v>32171</v>
      </c>
      <c r="J870" t="s">
        <v>3197</v>
      </c>
      <c r="K870" t="s">
        <v>66</v>
      </c>
      <c r="L870" t="b">
        <v>1</v>
      </c>
      <c r="M870">
        <v>339</v>
      </c>
      <c r="N870">
        <f>_xlfn.XLOOKUP(B870,Courses!A:A,Courses!E:E)</f>
        <v>35</v>
      </c>
      <c r="O870">
        <v>365</v>
      </c>
      <c r="Q870">
        <v>0</v>
      </c>
      <c r="S870">
        <v>109</v>
      </c>
      <c r="T870">
        <v>122</v>
      </c>
      <c r="U870">
        <v>12</v>
      </c>
      <c r="V870">
        <v>0</v>
      </c>
      <c r="W870">
        <v>0</v>
      </c>
      <c r="X870" t="s">
        <v>3219</v>
      </c>
      <c r="Y870">
        <v>1</v>
      </c>
      <c r="Z870" t="s">
        <v>3220</v>
      </c>
      <c r="AA870">
        <v>56219</v>
      </c>
      <c r="AB870" t="s">
        <v>3221</v>
      </c>
      <c r="AC870" t="s">
        <v>3200</v>
      </c>
      <c r="AD870">
        <v>83</v>
      </c>
      <c r="AF870" t="s">
        <v>3222</v>
      </c>
      <c r="AG870" t="s">
        <v>3223</v>
      </c>
      <c r="AH870" t="s">
        <v>3224</v>
      </c>
    </row>
    <row r="871" spans="1:34" x14ac:dyDescent="0.35">
      <c r="A871" t="s">
        <v>91</v>
      </c>
      <c r="B871" t="s">
        <v>92</v>
      </c>
      <c r="C871" t="s">
        <v>32</v>
      </c>
      <c r="D871" t="s">
        <v>33</v>
      </c>
      <c r="E871" t="s">
        <v>38</v>
      </c>
      <c r="F871" t="s">
        <v>39</v>
      </c>
      <c r="G871" t="s">
        <v>3195</v>
      </c>
      <c r="H871" t="s">
        <v>3196</v>
      </c>
      <c r="I871" t="s">
        <v>32171</v>
      </c>
      <c r="J871" t="s">
        <v>3197</v>
      </c>
      <c r="K871" t="s">
        <v>66</v>
      </c>
      <c r="L871" t="b">
        <v>1</v>
      </c>
      <c r="M871">
        <v>0</v>
      </c>
      <c r="N871">
        <f>_xlfn.XLOOKUP(B871,Courses!A:A,Courses!E:E)</f>
        <v>54</v>
      </c>
      <c r="O871">
        <v>106</v>
      </c>
      <c r="Q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0</v>
      </c>
      <c r="AA871">
        <v>0</v>
      </c>
      <c r="AB871" t="s">
        <v>3225</v>
      </c>
      <c r="AC871" t="s">
        <v>3200</v>
      </c>
      <c r="AD871">
        <v>83</v>
      </c>
    </row>
    <row r="872" spans="1:34" x14ac:dyDescent="0.35">
      <c r="A872" t="s">
        <v>88</v>
      </c>
      <c r="B872" t="s">
        <v>89</v>
      </c>
      <c r="C872" t="s">
        <v>32</v>
      </c>
      <c r="D872" t="s">
        <v>33</v>
      </c>
      <c r="E872" t="s">
        <v>38</v>
      </c>
      <c r="F872" t="s">
        <v>39</v>
      </c>
      <c r="G872" t="s">
        <v>3195</v>
      </c>
      <c r="H872" t="s">
        <v>3196</v>
      </c>
      <c r="I872" t="s">
        <v>32171</v>
      </c>
      <c r="J872" t="s">
        <v>3197</v>
      </c>
      <c r="K872" t="s">
        <v>66</v>
      </c>
      <c r="L872" t="b">
        <v>1</v>
      </c>
      <c r="M872">
        <v>0</v>
      </c>
      <c r="N872">
        <f>_xlfn.XLOOKUP(B872,Courses!A:A,Courses!E:E)</f>
        <v>58</v>
      </c>
      <c r="O872">
        <v>119</v>
      </c>
      <c r="Q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0</v>
      </c>
      <c r="AA872">
        <v>0</v>
      </c>
      <c r="AB872" t="s">
        <v>3226</v>
      </c>
      <c r="AC872" t="s">
        <v>3200</v>
      </c>
      <c r="AD872">
        <v>83</v>
      </c>
    </row>
    <row r="873" spans="1:34" x14ac:dyDescent="0.35">
      <c r="A873" t="s">
        <v>94</v>
      </c>
      <c r="B873" t="s">
        <v>95</v>
      </c>
      <c r="C873" t="s">
        <v>32</v>
      </c>
      <c r="D873" t="s">
        <v>33</v>
      </c>
      <c r="E873" t="s">
        <v>38</v>
      </c>
      <c r="F873" t="s">
        <v>39</v>
      </c>
      <c r="G873" t="s">
        <v>3195</v>
      </c>
      <c r="H873" t="s">
        <v>3196</v>
      </c>
      <c r="I873" t="s">
        <v>32171</v>
      </c>
      <c r="J873" t="s">
        <v>3197</v>
      </c>
      <c r="K873" t="s">
        <v>66</v>
      </c>
      <c r="L873" t="b">
        <v>1</v>
      </c>
      <c r="M873">
        <v>8</v>
      </c>
      <c r="N873">
        <f>_xlfn.XLOOKUP(B873,Courses!A:A,Courses!E:E)</f>
        <v>25</v>
      </c>
      <c r="O873">
        <v>71</v>
      </c>
      <c r="Q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 t="s">
        <v>3227</v>
      </c>
      <c r="Y873">
        <v>0</v>
      </c>
      <c r="AA873">
        <v>275</v>
      </c>
      <c r="AB873" t="s">
        <v>3228</v>
      </c>
      <c r="AC873" t="s">
        <v>3200</v>
      </c>
      <c r="AD873">
        <v>83</v>
      </c>
    </row>
    <row r="874" spans="1:34" x14ac:dyDescent="0.35">
      <c r="A874" t="s">
        <v>98</v>
      </c>
      <c r="B874" t="s">
        <v>99</v>
      </c>
      <c r="C874" t="s">
        <v>32</v>
      </c>
      <c r="D874" t="s">
        <v>33</v>
      </c>
      <c r="E874" t="s">
        <v>38</v>
      </c>
      <c r="F874" t="s">
        <v>39</v>
      </c>
      <c r="G874" t="s">
        <v>3195</v>
      </c>
      <c r="H874" t="s">
        <v>3196</v>
      </c>
      <c r="I874" t="s">
        <v>32171</v>
      </c>
      <c r="J874" t="s">
        <v>3197</v>
      </c>
      <c r="K874" t="s">
        <v>66</v>
      </c>
      <c r="L874" t="b">
        <v>1</v>
      </c>
      <c r="M874">
        <v>14</v>
      </c>
      <c r="N874">
        <f>_xlfn.XLOOKUP(B874,Courses!A:A,Courses!E:E)</f>
        <v>30</v>
      </c>
      <c r="O874">
        <v>61</v>
      </c>
      <c r="Q874">
        <v>0</v>
      </c>
      <c r="S874">
        <v>4</v>
      </c>
      <c r="T874">
        <v>5</v>
      </c>
      <c r="U874">
        <v>1</v>
      </c>
      <c r="V874">
        <v>0</v>
      </c>
      <c r="W874">
        <v>0</v>
      </c>
      <c r="X874" t="s">
        <v>3229</v>
      </c>
      <c r="Y874">
        <v>0</v>
      </c>
      <c r="AA874">
        <v>13847</v>
      </c>
      <c r="AB874" t="s">
        <v>3230</v>
      </c>
      <c r="AC874" t="s">
        <v>3200</v>
      </c>
      <c r="AD874">
        <v>83</v>
      </c>
      <c r="AF874" t="s">
        <v>3231</v>
      </c>
      <c r="AG874" t="s">
        <v>3232</v>
      </c>
      <c r="AH874" t="s">
        <v>3233</v>
      </c>
    </row>
    <row r="875" spans="1:34" x14ac:dyDescent="0.35">
      <c r="A875" t="s">
        <v>268</v>
      </c>
      <c r="B875" t="s">
        <v>48</v>
      </c>
      <c r="C875" t="s">
        <v>32</v>
      </c>
      <c r="D875" t="s">
        <v>33</v>
      </c>
      <c r="E875" t="s">
        <v>38</v>
      </c>
      <c r="F875" t="s">
        <v>39</v>
      </c>
      <c r="G875" t="s">
        <v>3234</v>
      </c>
      <c r="H875" t="s">
        <v>3235</v>
      </c>
      <c r="I875" t="s">
        <v>32171</v>
      </c>
      <c r="J875" t="s">
        <v>3236</v>
      </c>
      <c r="K875" t="s">
        <v>66</v>
      </c>
      <c r="L875" t="b">
        <v>1</v>
      </c>
      <c r="M875">
        <v>0</v>
      </c>
      <c r="N875">
        <f>_xlfn.XLOOKUP(B875,Courses!A:A,Courses!E:E)</f>
        <v>24</v>
      </c>
      <c r="O875">
        <v>51</v>
      </c>
      <c r="Q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0</v>
      </c>
      <c r="AA875">
        <v>0</v>
      </c>
      <c r="AB875" t="s">
        <v>3238</v>
      </c>
      <c r="AC875" t="s">
        <v>3237</v>
      </c>
      <c r="AD875">
        <v>94</v>
      </c>
    </row>
    <row r="876" spans="1:34" x14ac:dyDescent="0.35">
      <c r="A876" t="s">
        <v>103</v>
      </c>
      <c r="B876" t="s">
        <v>50</v>
      </c>
      <c r="C876" t="s">
        <v>32</v>
      </c>
      <c r="D876" t="s">
        <v>33</v>
      </c>
      <c r="E876" t="s">
        <v>38</v>
      </c>
      <c r="F876" t="s">
        <v>39</v>
      </c>
      <c r="G876" t="s">
        <v>3234</v>
      </c>
      <c r="H876" t="s">
        <v>3235</v>
      </c>
      <c r="I876" t="s">
        <v>32171</v>
      </c>
      <c r="J876" t="s">
        <v>3236</v>
      </c>
      <c r="K876" t="s">
        <v>66</v>
      </c>
      <c r="L876" t="b">
        <v>1</v>
      </c>
      <c r="M876">
        <v>0</v>
      </c>
      <c r="N876">
        <f>_xlfn.XLOOKUP(B876,Courses!A:A,Courses!E:E)</f>
        <v>47</v>
      </c>
      <c r="O876">
        <v>263</v>
      </c>
      <c r="Q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Y876">
        <v>0</v>
      </c>
      <c r="AA876">
        <v>0</v>
      </c>
      <c r="AB876" t="s">
        <v>3239</v>
      </c>
      <c r="AC876" t="s">
        <v>3237</v>
      </c>
      <c r="AD876">
        <v>94</v>
      </c>
    </row>
    <row r="877" spans="1:34" x14ac:dyDescent="0.35">
      <c r="A877" t="s">
        <v>98</v>
      </c>
      <c r="B877" t="s">
        <v>99</v>
      </c>
      <c r="C877" t="s">
        <v>32</v>
      </c>
      <c r="D877" t="s">
        <v>33</v>
      </c>
      <c r="E877" t="s">
        <v>38</v>
      </c>
      <c r="F877" t="s">
        <v>39</v>
      </c>
      <c r="G877" t="s">
        <v>3234</v>
      </c>
      <c r="H877" t="s">
        <v>3235</v>
      </c>
      <c r="I877" t="s">
        <v>32171</v>
      </c>
      <c r="J877" t="s">
        <v>3236</v>
      </c>
      <c r="K877" t="s">
        <v>66</v>
      </c>
      <c r="L877" t="b">
        <v>1</v>
      </c>
      <c r="M877">
        <v>0</v>
      </c>
      <c r="N877">
        <f>_xlfn.XLOOKUP(B877,Courses!A:A,Courses!E:E)</f>
        <v>30</v>
      </c>
      <c r="O877">
        <v>61</v>
      </c>
      <c r="Q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Y877">
        <v>0</v>
      </c>
      <c r="AA877">
        <v>0</v>
      </c>
      <c r="AC877" t="s">
        <v>3237</v>
      </c>
      <c r="AD877">
        <v>94</v>
      </c>
    </row>
    <row r="878" spans="1:34" x14ac:dyDescent="0.35">
      <c r="A878" t="s">
        <v>88</v>
      </c>
      <c r="B878" t="s">
        <v>89</v>
      </c>
      <c r="C878" t="s">
        <v>32</v>
      </c>
      <c r="D878" t="s">
        <v>33</v>
      </c>
      <c r="E878" t="s">
        <v>38</v>
      </c>
      <c r="F878" t="s">
        <v>39</v>
      </c>
      <c r="G878" t="s">
        <v>3234</v>
      </c>
      <c r="H878" t="s">
        <v>3235</v>
      </c>
      <c r="I878" t="s">
        <v>32171</v>
      </c>
      <c r="J878" t="s">
        <v>3236</v>
      </c>
      <c r="K878" t="s">
        <v>66</v>
      </c>
      <c r="L878" t="b">
        <v>1</v>
      </c>
      <c r="M878">
        <v>0</v>
      </c>
      <c r="N878">
        <f>_xlfn.XLOOKUP(B878,Courses!A:A,Courses!E:E)</f>
        <v>58</v>
      </c>
      <c r="O878">
        <v>119</v>
      </c>
      <c r="Q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0</v>
      </c>
      <c r="AA878">
        <v>0</v>
      </c>
      <c r="AB878" t="s">
        <v>3240</v>
      </c>
      <c r="AC878" t="s">
        <v>3237</v>
      </c>
      <c r="AD878">
        <v>94</v>
      </c>
    </row>
    <row r="879" spans="1:34" hidden="1" x14ac:dyDescent="0.35">
      <c r="A879" t="s">
        <v>44</v>
      </c>
      <c r="B879" t="s">
        <v>37</v>
      </c>
      <c r="C879" t="s">
        <v>32</v>
      </c>
      <c r="D879" t="s">
        <v>33</v>
      </c>
      <c r="E879" t="s">
        <v>34</v>
      </c>
      <c r="F879" t="s">
        <v>35</v>
      </c>
      <c r="G879" t="s">
        <v>3234</v>
      </c>
      <c r="H879" t="s">
        <v>3235</v>
      </c>
      <c r="I879" t="s">
        <v>32171</v>
      </c>
      <c r="J879" t="s">
        <v>3236</v>
      </c>
      <c r="K879" t="s">
        <v>66</v>
      </c>
      <c r="L879" t="b">
        <v>1</v>
      </c>
      <c r="M879">
        <v>58</v>
      </c>
      <c r="N879">
        <f>_xlfn.XLOOKUP(B879,Courses!A:A,Courses!E:E)</f>
        <v>35</v>
      </c>
      <c r="O879">
        <v>356</v>
      </c>
      <c r="Q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0</v>
      </c>
      <c r="AA879">
        <v>93218</v>
      </c>
      <c r="AB879" t="s">
        <v>3241</v>
      </c>
      <c r="AC879" t="s">
        <v>3237</v>
      </c>
      <c r="AD879">
        <v>94</v>
      </c>
      <c r="AG879" t="s">
        <v>3242</v>
      </c>
      <c r="AH879" t="s">
        <v>3243</v>
      </c>
    </row>
    <row r="880" spans="1:34" hidden="1" x14ac:dyDescent="0.35">
      <c r="A880" t="s">
        <v>45</v>
      </c>
      <c r="B880" t="s">
        <v>46</v>
      </c>
      <c r="C880" t="s">
        <v>32</v>
      </c>
      <c r="D880" t="s">
        <v>33</v>
      </c>
      <c r="E880" t="s">
        <v>34</v>
      </c>
      <c r="F880" t="s">
        <v>35</v>
      </c>
      <c r="G880" t="s">
        <v>3234</v>
      </c>
      <c r="H880" t="s">
        <v>3235</v>
      </c>
      <c r="I880" t="s">
        <v>32171</v>
      </c>
      <c r="J880" t="s">
        <v>3236</v>
      </c>
      <c r="K880" t="s">
        <v>66</v>
      </c>
      <c r="L880" t="b">
        <v>1</v>
      </c>
      <c r="M880">
        <v>85</v>
      </c>
      <c r="N880">
        <f>_xlfn.XLOOKUP(B880,Courses!A:A,Courses!E:E)</f>
        <v>46</v>
      </c>
      <c r="O880">
        <v>188</v>
      </c>
      <c r="Q880">
        <v>0</v>
      </c>
      <c r="S880">
        <v>50</v>
      </c>
      <c r="T880">
        <v>59</v>
      </c>
      <c r="U880">
        <v>9</v>
      </c>
      <c r="V880">
        <v>0</v>
      </c>
      <c r="W880">
        <v>1</v>
      </c>
      <c r="X880" t="s">
        <v>3244</v>
      </c>
      <c r="Y880">
        <v>0</v>
      </c>
      <c r="AA880">
        <v>20582</v>
      </c>
      <c r="AB880" t="s">
        <v>3245</v>
      </c>
      <c r="AC880" t="s">
        <v>3237</v>
      </c>
      <c r="AD880">
        <v>94</v>
      </c>
      <c r="AF880" t="s">
        <v>3246</v>
      </c>
    </row>
    <row r="881" spans="1:34" hidden="1" x14ac:dyDescent="0.35">
      <c r="A881" t="s">
        <v>47</v>
      </c>
      <c r="B881" t="s">
        <v>48</v>
      </c>
      <c r="C881" t="s">
        <v>32</v>
      </c>
      <c r="D881" t="s">
        <v>33</v>
      </c>
      <c r="E881" t="s">
        <v>34</v>
      </c>
      <c r="F881" t="s">
        <v>35</v>
      </c>
      <c r="G881" t="s">
        <v>3234</v>
      </c>
      <c r="H881" t="s">
        <v>3235</v>
      </c>
      <c r="I881" t="s">
        <v>32171</v>
      </c>
      <c r="J881" t="s">
        <v>3236</v>
      </c>
      <c r="K881" t="s">
        <v>66</v>
      </c>
      <c r="L881" t="b">
        <v>1</v>
      </c>
      <c r="M881">
        <v>8</v>
      </c>
      <c r="N881">
        <f>_xlfn.XLOOKUP(B881,Courses!A:A,Courses!E:E)</f>
        <v>24</v>
      </c>
      <c r="O881">
        <v>48</v>
      </c>
      <c r="Q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0</v>
      </c>
      <c r="AA881">
        <v>2845</v>
      </c>
      <c r="AB881" t="s">
        <v>3247</v>
      </c>
      <c r="AC881" t="s">
        <v>3237</v>
      </c>
      <c r="AD881">
        <v>94</v>
      </c>
      <c r="AG881" t="s">
        <v>3248</v>
      </c>
      <c r="AH881" t="s">
        <v>3249</v>
      </c>
    </row>
    <row r="882" spans="1:34" hidden="1" x14ac:dyDescent="0.35">
      <c r="A882" t="s">
        <v>49</v>
      </c>
      <c r="B882" t="s">
        <v>50</v>
      </c>
      <c r="C882" t="s">
        <v>32</v>
      </c>
      <c r="D882" t="s">
        <v>33</v>
      </c>
      <c r="E882" t="s">
        <v>34</v>
      </c>
      <c r="F882" t="s">
        <v>35</v>
      </c>
      <c r="G882" t="s">
        <v>3234</v>
      </c>
      <c r="H882" t="s">
        <v>3235</v>
      </c>
      <c r="I882" t="s">
        <v>32171</v>
      </c>
      <c r="J882" t="s">
        <v>3236</v>
      </c>
      <c r="K882" t="s">
        <v>66</v>
      </c>
      <c r="L882" t="b">
        <v>1</v>
      </c>
      <c r="M882">
        <v>88</v>
      </c>
      <c r="N882">
        <f>_xlfn.XLOOKUP(B882,Courses!A:A,Courses!E:E)</f>
        <v>47</v>
      </c>
      <c r="O882">
        <v>270</v>
      </c>
      <c r="Q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AA882">
        <v>132016</v>
      </c>
      <c r="AB882" t="s">
        <v>3250</v>
      </c>
      <c r="AC882" t="s">
        <v>3237</v>
      </c>
      <c r="AD882">
        <v>94</v>
      </c>
      <c r="AG882" t="s">
        <v>3251</v>
      </c>
      <c r="AH882" t="s">
        <v>3252</v>
      </c>
    </row>
    <row r="883" spans="1:34" hidden="1" x14ac:dyDescent="0.35">
      <c r="A883" t="s">
        <v>61</v>
      </c>
      <c r="B883" t="s">
        <v>62</v>
      </c>
      <c r="C883" t="s">
        <v>32</v>
      </c>
      <c r="D883" t="s">
        <v>33</v>
      </c>
      <c r="E883" t="s">
        <v>34</v>
      </c>
      <c r="F883" t="s">
        <v>35</v>
      </c>
      <c r="G883" t="s">
        <v>3234</v>
      </c>
      <c r="H883" t="s">
        <v>3235</v>
      </c>
      <c r="I883" t="s">
        <v>32171</v>
      </c>
      <c r="J883" t="s">
        <v>3236</v>
      </c>
      <c r="K883" t="s">
        <v>66</v>
      </c>
      <c r="L883" t="b">
        <v>1</v>
      </c>
      <c r="M883">
        <v>117</v>
      </c>
      <c r="N883">
        <f>_xlfn.XLOOKUP(B883,Courses!A:A,Courses!E:E)</f>
        <v>56</v>
      </c>
      <c r="O883">
        <v>386</v>
      </c>
      <c r="Q883">
        <v>0</v>
      </c>
      <c r="S883">
        <v>6</v>
      </c>
      <c r="T883">
        <v>6</v>
      </c>
      <c r="U883">
        <v>0</v>
      </c>
      <c r="V883">
        <v>0</v>
      </c>
      <c r="W883">
        <v>0</v>
      </c>
      <c r="Y883">
        <v>0</v>
      </c>
      <c r="AA883">
        <v>107772</v>
      </c>
      <c r="AB883" t="s">
        <v>3253</v>
      </c>
      <c r="AC883" t="s">
        <v>3237</v>
      </c>
      <c r="AD883">
        <v>94</v>
      </c>
      <c r="AF883" t="s">
        <v>3254</v>
      </c>
      <c r="AG883" t="s">
        <v>3255</v>
      </c>
      <c r="AH883" t="s">
        <v>3256</v>
      </c>
    </row>
    <row r="884" spans="1:34" hidden="1" x14ac:dyDescent="0.35">
      <c r="A884" t="s">
        <v>61</v>
      </c>
      <c r="B884" t="s">
        <v>62</v>
      </c>
      <c r="C884" t="s">
        <v>32</v>
      </c>
      <c r="D884" t="s">
        <v>33</v>
      </c>
      <c r="E884" t="s">
        <v>34</v>
      </c>
      <c r="F884" t="s">
        <v>35</v>
      </c>
      <c r="G884" t="s">
        <v>3257</v>
      </c>
      <c r="H884" t="s">
        <v>3258</v>
      </c>
      <c r="I884" t="s">
        <v>32171</v>
      </c>
      <c r="J884" t="s">
        <v>3259</v>
      </c>
      <c r="K884" t="s">
        <v>66</v>
      </c>
      <c r="L884" t="b">
        <v>1</v>
      </c>
      <c r="M884">
        <v>1</v>
      </c>
      <c r="N884">
        <f>_xlfn.XLOOKUP(B884,Courses!A:A,Courses!E:E)</f>
        <v>56</v>
      </c>
      <c r="O884">
        <v>347</v>
      </c>
      <c r="Q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0</v>
      </c>
      <c r="AA884">
        <v>3</v>
      </c>
      <c r="AB884" t="s">
        <v>3260</v>
      </c>
      <c r="AC884" t="s">
        <v>3261</v>
      </c>
      <c r="AD884">
        <v>6</v>
      </c>
    </row>
    <row r="885" spans="1:34" hidden="1" x14ac:dyDescent="0.35">
      <c r="A885" t="s">
        <v>49</v>
      </c>
      <c r="B885" t="s">
        <v>50</v>
      </c>
      <c r="C885" t="s">
        <v>32</v>
      </c>
      <c r="D885" t="s">
        <v>33</v>
      </c>
      <c r="E885" t="s">
        <v>34</v>
      </c>
      <c r="F885" t="s">
        <v>35</v>
      </c>
      <c r="G885" t="s">
        <v>3257</v>
      </c>
      <c r="H885" t="s">
        <v>3258</v>
      </c>
      <c r="I885" t="s">
        <v>32171</v>
      </c>
      <c r="J885" t="s">
        <v>3259</v>
      </c>
      <c r="K885" t="s">
        <v>66</v>
      </c>
      <c r="L885" t="b">
        <v>1</v>
      </c>
      <c r="M885">
        <v>8</v>
      </c>
      <c r="N885">
        <f>_xlfn.XLOOKUP(B885,Courses!A:A,Courses!E:E)</f>
        <v>47</v>
      </c>
      <c r="O885">
        <v>234</v>
      </c>
      <c r="Q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0</v>
      </c>
      <c r="AA885">
        <v>246</v>
      </c>
      <c r="AB885" t="s">
        <v>3262</v>
      </c>
      <c r="AC885" t="s">
        <v>3261</v>
      </c>
      <c r="AD885">
        <v>6</v>
      </c>
      <c r="AG885" t="s">
        <v>3263</v>
      </c>
      <c r="AH885" t="s">
        <v>3264</v>
      </c>
    </row>
    <row r="886" spans="1:34" hidden="1" x14ac:dyDescent="0.35">
      <c r="A886" t="s">
        <v>47</v>
      </c>
      <c r="B886" t="s">
        <v>48</v>
      </c>
      <c r="C886" t="s">
        <v>32</v>
      </c>
      <c r="D886" t="s">
        <v>33</v>
      </c>
      <c r="E886" t="s">
        <v>34</v>
      </c>
      <c r="F886" t="s">
        <v>35</v>
      </c>
      <c r="G886" t="s">
        <v>3257</v>
      </c>
      <c r="H886" t="s">
        <v>3258</v>
      </c>
      <c r="I886" t="s">
        <v>32171</v>
      </c>
      <c r="J886" t="s">
        <v>3259</v>
      </c>
      <c r="K886" t="s">
        <v>66</v>
      </c>
      <c r="L886" t="b">
        <v>1</v>
      </c>
      <c r="M886">
        <v>7</v>
      </c>
      <c r="N886">
        <f>_xlfn.XLOOKUP(B886,Courses!A:A,Courses!E:E)</f>
        <v>24</v>
      </c>
      <c r="O886">
        <v>47</v>
      </c>
      <c r="Q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0</v>
      </c>
      <c r="AA886">
        <v>86</v>
      </c>
      <c r="AB886" t="s">
        <v>3265</v>
      </c>
      <c r="AC886" t="s">
        <v>3261</v>
      </c>
      <c r="AD886">
        <v>6</v>
      </c>
      <c r="AG886" t="s">
        <v>3266</v>
      </c>
      <c r="AH886" t="s">
        <v>3267</v>
      </c>
    </row>
    <row r="887" spans="1:34" hidden="1" x14ac:dyDescent="0.35">
      <c r="A887" t="s">
        <v>45</v>
      </c>
      <c r="B887" t="s">
        <v>46</v>
      </c>
      <c r="C887" t="s">
        <v>32</v>
      </c>
      <c r="D887" t="s">
        <v>33</v>
      </c>
      <c r="E887" t="s">
        <v>34</v>
      </c>
      <c r="F887" t="s">
        <v>35</v>
      </c>
      <c r="G887" t="s">
        <v>3257</v>
      </c>
      <c r="H887" t="s">
        <v>3258</v>
      </c>
      <c r="I887" t="s">
        <v>32171</v>
      </c>
      <c r="J887" t="s">
        <v>3259</v>
      </c>
      <c r="K887" t="s">
        <v>66</v>
      </c>
      <c r="L887" t="b">
        <v>1</v>
      </c>
      <c r="M887">
        <v>0</v>
      </c>
      <c r="N887">
        <f>_xlfn.XLOOKUP(B887,Courses!A:A,Courses!E:E)</f>
        <v>46</v>
      </c>
      <c r="O887">
        <v>186</v>
      </c>
      <c r="Q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0</v>
      </c>
      <c r="AA887">
        <v>0</v>
      </c>
      <c r="AB887" t="s">
        <v>3268</v>
      </c>
      <c r="AC887" t="s">
        <v>3261</v>
      </c>
      <c r="AD887">
        <v>6</v>
      </c>
    </row>
    <row r="888" spans="1:34" hidden="1" x14ac:dyDescent="0.35">
      <c r="A888" t="s">
        <v>44</v>
      </c>
      <c r="B888" t="s">
        <v>37</v>
      </c>
      <c r="C888" t="s">
        <v>32</v>
      </c>
      <c r="D888" t="s">
        <v>33</v>
      </c>
      <c r="E888" t="s">
        <v>34</v>
      </c>
      <c r="F888" t="s">
        <v>35</v>
      </c>
      <c r="G888" t="s">
        <v>3257</v>
      </c>
      <c r="H888" t="s">
        <v>3258</v>
      </c>
      <c r="I888" t="s">
        <v>32171</v>
      </c>
      <c r="J888" t="s">
        <v>3259</v>
      </c>
      <c r="K888" t="s">
        <v>66</v>
      </c>
      <c r="L888" t="b">
        <v>1</v>
      </c>
      <c r="M888">
        <v>0</v>
      </c>
      <c r="N888">
        <f>_xlfn.XLOOKUP(B888,Courses!A:A,Courses!E:E)</f>
        <v>35</v>
      </c>
      <c r="O888">
        <v>326</v>
      </c>
      <c r="Q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Y888">
        <v>0</v>
      </c>
      <c r="AA888">
        <v>0</v>
      </c>
      <c r="AB888" t="s">
        <v>3269</v>
      </c>
      <c r="AC888" t="s">
        <v>3261</v>
      </c>
      <c r="AD888">
        <v>6</v>
      </c>
    </row>
    <row r="889" spans="1:34" x14ac:dyDescent="0.35">
      <c r="A889" t="s">
        <v>36</v>
      </c>
      <c r="B889" t="s">
        <v>37</v>
      </c>
      <c r="C889" t="s">
        <v>32</v>
      </c>
      <c r="D889" t="s">
        <v>33</v>
      </c>
      <c r="E889" t="s">
        <v>38</v>
      </c>
      <c r="F889" t="s">
        <v>39</v>
      </c>
      <c r="G889" t="s">
        <v>3270</v>
      </c>
      <c r="H889" t="s">
        <v>3271</v>
      </c>
      <c r="I889" t="s">
        <v>32171</v>
      </c>
      <c r="J889" t="s">
        <v>3272</v>
      </c>
      <c r="K889" t="s">
        <v>66</v>
      </c>
      <c r="L889" t="b">
        <v>1</v>
      </c>
      <c r="M889">
        <v>0</v>
      </c>
      <c r="N889">
        <f>_xlfn.XLOOKUP(B889,Courses!A:A,Courses!E:E)</f>
        <v>35</v>
      </c>
      <c r="O889">
        <v>321</v>
      </c>
      <c r="Q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0</v>
      </c>
      <c r="AA889">
        <v>0</v>
      </c>
      <c r="AB889" t="s">
        <v>3274</v>
      </c>
      <c r="AC889" t="s">
        <v>3273</v>
      </c>
      <c r="AD889">
        <v>103</v>
      </c>
    </row>
    <row r="890" spans="1:34" x14ac:dyDescent="0.35">
      <c r="A890" t="s">
        <v>162</v>
      </c>
      <c r="B890" t="s">
        <v>62</v>
      </c>
      <c r="C890" t="s">
        <v>32</v>
      </c>
      <c r="D890" t="s">
        <v>33</v>
      </c>
      <c r="E890" t="s">
        <v>38</v>
      </c>
      <c r="F890" t="s">
        <v>39</v>
      </c>
      <c r="G890" t="s">
        <v>3270</v>
      </c>
      <c r="H890" t="s">
        <v>3271</v>
      </c>
      <c r="I890" t="s">
        <v>32171</v>
      </c>
      <c r="J890" t="s">
        <v>3272</v>
      </c>
      <c r="K890" t="s">
        <v>66</v>
      </c>
      <c r="L890" t="b">
        <v>1</v>
      </c>
      <c r="M890">
        <v>0</v>
      </c>
      <c r="N890">
        <f>_xlfn.XLOOKUP(B890,Courses!A:A,Courses!E:E)</f>
        <v>56</v>
      </c>
      <c r="O890">
        <v>351</v>
      </c>
      <c r="Q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0</v>
      </c>
      <c r="AA890">
        <v>0</v>
      </c>
      <c r="AB890" t="s">
        <v>3275</v>
      </c>
      <c r="AC890" t="s">
        <v>3273</v>
      </c>
      <c r="AD890">
        <v>103</v>
      </c>
    </row>
    <row r="891" spans="1:34" hidden="1" x14ac:dyDescent="0.35">
      <c r="A891" t="s">
        <v>44</v>
      </c>
      <c r="B891" t="s">
        <v>37</v>
      </c>
      <c r="C891" t="s">
        <v>32</v>
      </c>
      <c r="D891" t="s">
        <v>33</v>
      </c>
      <c r="E891" t="s">
        <v>34</v>
      </c>
      <c r="F891" t="s">
        <v>35</v>
      </c>
      <c r="G891" t="s">
        <v>3270</v>
      </c>
      <c r="H891" t="s">
        <v>3271</v>
      </c>
      <c r="I891" t="s">
        <v>32171</v>
      </c>
      <c r="J891" t="s">
        <v>3272</v>
      </c>
      <c r="K891" t="s">
        <v>66</v>
      </c>
      <c r="L891" t="b">
        <v>1</v>
      </c>
      <c r="M891">
        <v>53</v>
      </c>
      <c r="N891">
        <f>_xlfn.XLOOKUP(B891,Courses!A:A,Courses!E:E)</f>
        <v>35</v>
      </c>
      <c r="O891">
        <v>352</v>
      </c>
      <c r="Q891">
        <v>0</v>
      </c>
      <c r="S891">
        <v>6</v>
      </c>
      <c r="T891">
        <v>6</v>
      </c>
      <c r="U891">
        <v>0</v>
      </c>
      <c r="V891">
        <v>0</v>
      </c>
      <c r="W891">
        <v>0</v>
      </c>
      <c r="Y891">
        <v>0</v>
      </c>
      <c r="AA891">
        <v>55159</v>
      </c>
      <c r="AB891" t="s">
        <v>3276</v>
      </c>
      <c r="AC891" t="s">
        <v>3273</v>
      </c>
      <c r="AD891">
        <v>103</v>
      </c>
      <c r="AF891" t="s">
        <v>3277</v>
      </c>
      <c r="AG891" t="s">
        <v>3278</v>
      </c>
      <c r="AH891" t="s">
        <v>3279</v>
      </c>
    </row>
    <row r="892" spans="1:34" hidden="1" x14ac:dyDescent="0.35">
      <c r="A892" t="s">
        <v>45</v>
      </c>
      <c r="B892" t="s">
        <v>46</v>
      </c>
      <c r="C892" t="s">
        <v>32</v>
      </c>
      <c r="D892" t="s">
        <v>33</v>
      </c>
      <c r="E892" t="s">
        <v>34</v>
      </c>
      <c r="F892" t="s">
        <v>35</v>
      </c>
      <c r="G892" t="s">
        <v>3270</v>
      </c>
      <c r="H892" t="s">
        <v>3271</v>
      </c>
      <c r="I892" t="s">
        <v>32171</v>
      </c>
      <c r="J892" t="s">
        <v>3272</v>
      </c>
      <c r="K892" t="s">
        <v>66</v>
      </c>
      <c r="L892" t="b">
        <v>1</v>
      </c>
      <c r="M892">
        <v>27</v>
      </c>
      <c r="N892">
        <f>_xlfn.XLOOKUP(B892,Courses!A:A,Courses!E:E)</f>
        <v>46</v>
      </c>
      <c r="O892">
        <v>186</v>
      </c>
      <c r="Q892">
        <v>0</v>
      </c>
      <c r="S892">
        <v>4</v>
      </c>
      <c r="T892">
        <v>4</v>
      </c>
      <c r="U892">
        <v>0</v>
      </c>
      <c r="V892">
        <v>0</v>
      </c>
      <c r="W892">
        <v>0</v>
      </c>
      <c r="Y892">
        <v>1</v>
      </c>
      <c r="Z892" t="s">
        <v>3280</v>
      </c>
      <c r="AA892">
        <v>8590</v>
      </c>
      <c r="AB892" t="s">
        <v>3281</v>
      </c>
      <c r="AC892" t="s">
        <v>3273</v>
      </c>
      <c r="AD892">
        <v>103</v>
      </c>
      <c r="AF892" t="s">
        <v>3282</v>
      </c>
    </row>
    <row r="893" spans="1:34" hidden="1" x14ac:dyDescent="0.35">
      <c r="A893" t="s">
        <v>47</v>
      </c>
      <c r="B893" t="s">
        <v>48</v>
      </c>
      <c r="C893" t="s">
        <v>32</v>
      </c>
      <c r="D893" t="s">
        <v>33</v>
      </c>
      <c r="E893" t="s">
        <v>34</v>
      </c>
      <c r="F893" t="s">
        <v>35</v>
      </c>
      <c r="G893" t="s">
        <v>3270</v>
      </c>
      <c r="H893" t="s">
        <v>3271</v>
      </c>
      <c r="I893" t="s">
        <v>32171</v>
      </c>
      <c r="J893" t="s">
        <v>3272</v>
      </c>
      <c r="K893" t="s">
        <v>66</v>
      </c>
      <c r="L893" t="b">
        <v>1</v>
      </c>
      <c r="M893">
        <v>11</v>
      </c>
      <c r="N893">
        <f>_xlfn.XLOOKUP(B893,Courses!A:A,Courses!E:E)</f>
        <v>24</v>
      </c>
      <c r="O893">
        <v>47</v>
      </c>
      <c r="Q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1</v>
      </c>
      <c r="Z893" t="s">
        <v>3283</v>
      </c>
      <c r="AA893">
        <v>1605</v>
      </c>
      <c r="AB893" t="s">
        <v>3284</v>
      </c>
      <c r="AC893" t="s">
        <v>3273</v>
      </c>
      <c r="AD893">
        <v>103</v>
      </c>
      <c r="AG893" t="s">
        <v>3285</v>
      </c>
      <c r="AH893" t="s">
        <v>3286</v>
      </c>
    </row>
    <row r="894" spans="1:34" hidden="1" x14ac:dyDescent="0.35">
      <c r="A894" t="s">
        <v>49</v>
      </c>
      <c r="B894" t="s">
        <v>50</v>
      </c>
      <c r="C894" t="s">
        <v>32</v>
      </c>
      <c r="D894" t="s">
        <v>33</v>
      </c>
      <c r="E894" t="s">
        <v>34</v>
      </c>
      <c r="F894" t="s">
        <v>35</v>
      </c>
      <c r="G894" t="s">
        <v>3270</v>
      </c>
      <c r="H894" t="s">
        <v>3271</v>
      </c>
      <c r="I894" t="s">
        <v>32171</v>
      </c>
      <c r="J894" t="s">
        <v>3272</v>
      </c>
      <c r="K894" t="s">
        <v>66</v>
      </c>
      <c r="L894" t="b">
        <v>1</v>
      </c>
      <c r="M894">
        <v>80</v>
      </c>
      <c r="N894">
        <f>_xlfn.XLOOKUP(B894,Courses!A:A,Courses!E:E)</f>
        <v>47</v>
      </c>
      <c r="O894">
        <v>255</v>
      </c>
      <c r="Q894">
        <v>0</v>
      </c>
      <c r="S894">
        <v>7</v>
      </c>
      <c r="T894">
        <v>7</v>
      </c>
      <c r="U894">
        <v>0</v>
      </c>
      <c r="V894">
        <v>0</v>
      </c>
      <c r="W894">
        <v>0</v>
      </c>
      <c r="Y894">
        <v>2</v>
      </c>
      <c r="Z894" t="s">
        <v>3287</v>
      </c>
      <c r="AA894">
        <v>91682</v>
      </c>
      <c r="AB894" t="s">
        <v>3288</v>
      </c>
      <c r="AC894" t="s">
        <v>3273</v>
      </c>
      <c r="AD894">
        <v>103</v>
      </c>
      <c r="AF894" t="s">
        <v>3289</v>
      </c>
      <c r="AG894" t="s">
        <v>3290</v>
      </c>
      <c r="AH894" t="s">
        <v>3291</v>
      </c>
    </row>
    <row r="895" spans="1:34" hidden="1" x14ac:dyDescent="0.35">
      <c r="A895" t="s">
        <v>61</v>
      </c>
      <c r="B895" t="s">
        <v>62</v>
      </c>
      <c r="C895" t="s">
        <v>32</v>
      </c>
      <c r="D895" t="s">
        <v>33</v>
      </c>
      <c r="E895" t="s">
        <v>34</v>
      </c>
      <c r="F895" t="s">
        <v>35</v>
      </c>
      <c r="G895" t="s">
        <v>3270</v>
      </c>
      <c r="H895" t="s">
        <v>3271</v>
      </c>
      <c r="I895" t="s">
        <v>32171</v>
      </c>
      <c r="J895" t="s">
        <v>3272</v>
      </c>
      <c r="K895" t="s">
        <v>66</v>
      </c>
      <c r="L895" t="b">
        <v>1</v>
      </c>
      <c r="M895">
        <v>102</v>
      </c>
      <c r="N895">
        <f>_xlfn.XLOOKUP(B895,Courses!A:A,Courses!E:E)</f>
        <v>56</v>
      </c>
      <c r="O895">
        <v>386</v>
      </c>
      <c r="Q895">
        <v>0</v>
      </c>
      <c r="S895">
        <v>15</v>
      </c>
      <c r="T895">
        <v>15</v>
      </c>
      <c r="U895">
        <v>0</v>
      </c>
      <c r="V895">
        <v>0</v>
      </c>
      <c r="W895">
        <v>0</v>
      </c>
      <c r="Y895">
        <v>1</v>
      </c>
      <c r="Z895" t="s">
        <v>3292</v>
      </c>
      <c r="AA895">
        <v>88377</v>
      </c>
      <c r="AB895" t="s">
        <v>3293</v>
      </c>
      <c r="AC895" t="s">
        <v>3273</v>
      </c>
      <c r="AD895">
        <v>103</v>
      </c>
      <c r="AF895" t="s">
        <v>3294</v>
      </c>
      <c r="AG895" t="s">
        <v>3295</v>
      </c>
      <c r="AH895" t="s">
        <v>3296</v>
      </c>
    </row>
    <row r="896" spans="1:34" hidden="1" x14ac:dyDescent="0.35">
      <c r="A896" t="s">
        <v>61</v>
      </c>
      <c r="B896" t="s">
        <v>62</v>
      </c>
      <c r="C896" t="s">
        <v>32</v>
      </c>
      <c r="D896" t="s">
        <v>33</v>
      </c>
      <c r="E896" t="s">
        <v>34</v>
      </c>
      <c r="F896" t="s">
        <v>35</v>
      </c>
      <c r="G896" t="s">
        <v>3297</v>
      </c>
      <c r="H896" t="s">
        <v>3298</v>
      </c>
      <c r="I896" t="s">
        <v>32171</v>
      </c>
      <c r="J896" t="s">
        <v>3299</v>
      </c>
      <c r="K896" t="s">
        <v>66</v>
      </c>
      <c r="L896" t="b">
        <v>1</v>
      </c>
      <c r="M896">
        <v>387</v>
      </c>
      <c r="N896">
        <f>_xlfn.XLOOKUP(B896,Courses!A:A,Courses!E:E)</f>
        <v>56</v>
      </c>
      <c r="O896">
        <v>387</v>
      </c>
      <c r="Q896">
        <v>0</v>
      </c>
      <c r="S896">
        <v>123</v>
      </c>
      <c r="T896">
        <v>127</v>
      </c>
      <c r="U896">
        <v>15</v>
      </c>
      <c r="V896">
        <v>0</v>
      </c>
      <c r="W896">
        <v>0</v>
      </c>
      <c r="X896" t="s">
        <v>3300</v>
      </c>
      <c r="Y896">
        <v>1</v>
      </c>
      <c r="Z896" t="s">
        <v>3301</v>
      </c>
      <c r="AA896">
        <v>361178</v>
      </c>
      <c r="AB896" t="s">
        <v>3302</v>
      </c>
      <c r="AC896" t="s">
        <v>3303</v>
      </c>
      <c r="AD896">
        <v>208</v>
      </c>
      <c r="AF896" t="s">
        <v>3304</v>
      </c>
      <c r="AG896" t="s">
        <v>3305</v>
      </c>
      <c r="AH896" t="s">
        <v>3306</v>
      </c>
    </row>
    <row r="897" spans="1:34" hidden="1" x14ac:dyDescent="0.35">
      <c r="A897" t="s">
        <v>49</v>
      </c>
      <c r="B897" t="s">
        <v>50</v>
      </c>
      <c r="C897" t="s">
        <v>32</v>
      </c>
      <c r="D897" t="s">
        <v>33</v>
      </c>
      <c r="E897" t="s">
        <v>34</v>
      </c>
      <c r="F897" t="s">
        <v>35</v>
      </c>
      <c r="G897" t="s">
        <v>3297</v>
      </c>
      <c r="H897" t="s">
        <v>3298</v>
      </c>
      <c r="I897" t="s">
        <v>32171</v>
      </c>
      <c r="J897" t="s">
        <v>3299</v>
      </c>
      <c r="K897" t="s">
        <v>66</v>
      </c>
      <c r="L897" t="b">
        <v>1</v>
      </c>
      <c r="M897">
        <v>271</v>
      </c>
      <c r="N897">
        <f>_xlfn.XLOOKUP(B897,Courses!A:A,Courses!E:E)</f>
        <v>47</v>
      </c>
      <c r="O897">
        <v>273</v>
      </c>
      <c r="Q897">
        <v>0</v>
      </c>
      <c r="S897">
        <v>94</v>
      </c>
      <c r="T897">
        <v>96</v>
      </c>
      <c r="U897">
        <v>0</v>
      </c>
      <c r="V897">
        <v>0</v>
      </c>
      <c r="W897">
        <v>0</v>
      </c>
      <c r="Y897">
        <v>2</v>
      </c>
      <c r="Z897" t="s">
        <v>3307</v>
      </c>
      <c r="AA897">
        <v>356867</v>
      </c>
      <c r="AB897" t="s">
        <v>3308</v>
      </c>
      <c r="AC897" t="s">
        <v>3303</v>
      </c>
      <c r="AD897">
        <v>208</v>
      </c>
      <c r="AF897" t="s">
        <v>3309</v>
      </c>
      <c r="AG897" t="s">
        <v>3310</v>
      </c>
      <c r="AH897" t="s">
        <v>3311</v>
      </c>
    </row>
    <row r="898" spans="1:34" hidden="1" x14ac:dyDescent="0.35">
      <c r="A898" t="s">
        <v>47</v>
      </c>
      <c r="B898" t="s">
        <v>48</v>
      </c>
      <c r="C898" t="s">
        <v>32</v>
      </c>
      <c r="D898" t="s">
        <v>33</v>
      </c>
      <c r="E898" t="s">
        <v>34</v>
      </c>
      <c r="F898" t="s">
        <v>35</v>
      </c>
      <c r="G898" t="s">
        <v>3297</v>
      </c>
      <c r="H898" t="s">
        <v>3298</v>
      </c>
      <c r="I898" t="s">
        <v>32171</v>
      </c>
      <c r="J898" t="s">
        <v>3299</v>
      </c>
      <c r="K898" t="s">
        <v>66</v>
      </c>
      <c r="L898" t="b">
        <v>1</v>
      </c>
      <c r="M898">
        <v>54</v>
      </c>
      <c r="N898">
        <f>_xlfn.XLOOKUP(B898,Courses!A:A,Courses!E:E)</f>
        <v>24</v>
      </c>
      <c r="O898">
        <v>54</v>
      </c>
      <c r="Q898">
        <v>0</v>
      </c>
      <c r="S898">
        <v>9</v>
      </c>
      <c r="T898">
        <v>9</v>
      </c>
      <c r="U898">
        <v>2</v>
      </c>
      <c r="V898">
        <v>0</v>
      </c>
      <c r="W898">
        <v>3</v>
      </c>
      <c r="X898" t="s">
        <v>3312</v>
      </c>
      <c r="Y898">
        <v>1</v>
      </c>
      <c r="Z898" t="s">
        <v>3313</v>
      </c>
      <c r="AA898">
        <v>21621</v>
      </c>
      <c r="AB898" t="s">
        <v>3314</v>
      </c>
      <c r="AC898" t="s">
        <v>3303</v>
      </c>
      <c r="AD898">
        <v>208</v>
      </c>
      <c r="AF898" t="s">
        <v>3315</v>
      </c>
      <c r="AG898" t="s">
        <v>3316</v>
      </c>
      <c r="AH898" t="s">
        <v>3317</v>
      </c>
    </row>
    <row r="899" spans="1:34" hidden="1" x14ac:dyDescent="0.35">
      <c r="A899" t="s">
        <v>45</v>
      </c>
      <c r="B899" t="s">
        <v>46</v>
      </c>
      <c r="C899" t="s">
        <v>32</v>
      </c>
      <c r="D899" t="s">
        <v>33</v>
      </c>
      <c r="E899" t="s">
        <v>34</v>
      </c>
      <c r="F899" t="s">
        <v>35</v>
      </c>
      <c r="G899" t="s">
        <v>3297</v>
      </c>
      <c r="H899" t="s">
        <v>3298</v>
      </c>
      <c r="I899" t="s">
        <v>32171</v>
      </c>
      <c r="J899" t="s">
        <v>3299</v>
      </c>
      <c r="K899" t="s">
        <v>66</v>
      </c>
      <c r="L899" t="b">
        <v>1</v>
      </c>
      <c r="M899">
        <v>221</v>
      </c>
      <c r="N899">
        <f>_xlfn.XLOOKUP(B899,Courses!A:A,Courses!E:E)</f>
        <v>46</v>
      </c>
      <c r="O899">
        <v>221</v>
      </c>
      <c r="Q899">
        <v>0</v>
      </c>
      <c r="S899">
        <v>86</v>
      </c>
      <c r="T899">
        <v>91</v>
      </c>
      <c r="U899">
        <v>11</v>
      </c>
      <c r="V899">
        <v>0</v>
      </c>
      <c r="W899">
        <v>0</v>
      </c>
      <c r="X899" t="s">
        <v>3318</v>
      </c>
      <c r="Y899">
        <v>2</v>
      </c>
      <c r="Z899" t="s">
        <v>3319</v>
      </c>
      <c r="AA899">
        <v>255243</v>
      </c>
      <c r="AB899" t="s">
        <v>3320</v>
      </c>
      <c r="AC899" t="s">
        <v>3303</v>
      </c>
      <c r="AD899">
        <v>208</v>
      </c>
      <c r="AF899" t="s">
        <v>3321</v>
      </c>
    </row>
    <row r="900" spans="1:34" hidden="1" x14ac:dyDescent="0.35">
      <c r="A900" t="s">
        <v>44</v>
      </c>
      <c r="B900" t="s">
        <v>37</v>
      </c>
      <c r="C900" t="s">
        <v>32</v>
      </c>
      <c r="D900" t="s">
        <v>33</v>
      </c>
      <c r="E900" t="s">
        <v>34</v>
      </c>
      <c r="F900" t="s">
        <v>35</v>
      </c>
      <c r="G900" t="s">
        <v>3297</v>
      </c>
      <c r="H900" t="s">
        <v>3298</v>
      </c>
      <c r="I900" t="s">
        <v>32171</v>
      </c>
      <c r="J900" t="s">
        <v>3299</v>
      </c>
      <c r="K900" t="s">
        <v>66</v>
      </c>
      <c r="L900" t="b">
        <v>1</v>
      </c>
      <c r="M900">
        <v>363</v>
      </c>
      <c r="N900">
        <f>_xlfn.XLOOKUP(B900,Courses!A:A,Courses!E:E)</f>
        <v>35</v>
      </c>
      <c r="O900">
        <v>365</v>
      </c>
      <c r="Q900">
        <v>0</v>
      </c>
      <c r="S900">
        <v>128</v>
      </c>
      <c r="T900">
        <v>131</v>
      </c>
      <c r="U900">
        <v>14</v>
      </c>
      <c r="V900">
        <v>0</v>
      </c>
      <c r="W900">
        <v>5</v>
      </c>
      <c r="X900" t="s">
        <v>3322</v>
      </c>
      <c r="Y900">
        <v>1</v>
      </c>
      <c r="Z900" t="s">
        <v>3323</v>
      </c>
      <c r="AA900">
        <v>259430</v>
      </c>
      <c r="AB900" t="s">
        <v>3324</v>
      </c>
      <c r="AC900" t="s">
        <v>3303</v>
      </c>
      <c r="AD900">
        <v>208</v>
      </c>
      <c r="AF900" t="s">
        <v>3325</v>
      </c>
      <c r="AG900" t="s">
        <v>3326</v>
      </c>
      <c r="AH900" t="s">
        <v>3327</v>
      </c>
    </row>
    <row r="901" spans="1:34" x14ac:dyDescent="0.35">
      <c r="A901" t="s">
        <v>88</v>
      </c>
      <c r="B901" t="s">
        <v>89</v>
      </c>
      <c r="C901" t="s">
        <v>32</v>
      </c>
      <c r="D901" t="s">
        <v>33</v>
      </c>
      <c r="E901" t="s">
        <v>38</v>
      </c>
      <c r="F901" t="s">
        <v>39</v>
      </c>
      <c r="G901" t="s">
        <v>3297</v>
      </c>
      <c r="H901" t="s">
        <v>3298</v>
      </c>
      <c r="I901" t="s">
        <v>32171</v>
      </c>
      <c r="J901" t="s">
        <v>3299</v>
      </c>
      <c r="K901" t="s">
        <v>66</v>
      </c>
      <c r="L901" t="b">
        <v>1</v>
      </c>
      <c r="M901">
        <v>21</v>
      </c>
      <c r="N901">
        <f>_xlfn.XLOOKUP(B901,Courses!A:A,Courses!E:E)</f>
        <v>58</v>
      </c>
      <c r="O901">
        <v>119</v>
      </c>
      <c r="Q901">
        <v>0</v>
      </c>
      <c r="S901">
        <v>6</v>
      </c>
      <c r="T901">
        <v>6</v>
      </c>
      <c r="U901">
        <v>0</v>
      </c>
      <c r="V901">
        <v>0</v>
      </c>
      <c r="W901">
        <v>0</v>
      </c>
      <c r="Y901">
        <v>0</v>
      </c>
      <c r="AA901">
        <v>23074</v>
      </c>
      <c r="AB901" t="s">
        <v>3328</v>
      </c>
      <c r="AC901" t="s">
        <v>3303</v>
      </c>
      <c r="AD901">
        <v>208</v>
      </c>
      <c r="AF901" t="s">
        <v>3329</v>
      </c>
      <c r="AG901" t="s">
        <v>3330</v>
      </c>
      <c r="AH901" t="s">
        <v>3331</v>
      </c>
    </row>
    <row r="902" spans="1:34" x14ac:dyDescent="0.35">
      <c r="A902" t="s">
        <v>91</v>
      </c>
      <c r="B902" t="s">
        <v>92</v>
      </c>
      <c r="C902" t="s">
        <v>32</v>
      </c>
      <c r="D902" t="s">
        <v>33</v>
      </c>
      <c r="E902" t="s">
        <v>38</v>
      </c>
      <c r="F902" t="s">
        <v>39</v>
      </c>
      <c r="G902" t="s">
        <v>3297</v>
      </c>
      <c r="H902" t="s">
        <v>3298</v>
      </c>
      <c r="I902" t="s">
        <v>32171</v>
      </c>
      <c r="J902" t="s">
        <v>3299</v>
      </c>
      <c r="K902" t="s">
        <v>66</v>
      </c>
      <c r="L902" t="b">
        <v>1</v>
      </c>
      <c r="M902">
        <v>27</v>
      </c>
      <c r="N902">
        <f>_xlfn.XLOOKUP(B902,Courses!A:A,Courses!E:E)</f>
        <v>54</v>
      </c>
      <c r="O902">
        <v>106</v>
      </c>
      <c r="Q902">
        <v>0</v>
      </c>
      <c r="S902">
        <v>5</v>
      </c>
      <c r="T902">
        <v>5</v>
      </c>
      <c r="U902">
        <v>0</v>
      </c>
      <c r="V902">
        <v>0</v>
      </c>
      <c r="W902">
        <v>0</v>
      </c>
      <c r="Y902">
        <v>0</v>
      </c>
      <c r="AA902">
        <v>43978</v>
      </c>
      <c r="AB902" t="s">
        <v>3332</v>
      </c>
      <c r="AC902" t="s">
        <v>3303</v>
      </c>
      <c r="AD902">
        <v>208</v>
      </c>
      <c r="AF902" t="s">
        <v>3333</v>
      </c>
    </row>
    <row r="903" spans="1:34" x14ac:dyDescent="0.35">
      <c r="A903" t="s">
        <v>98</v>
      </c>
      <c r="B903" t="s">
        <v>99</v>
      </c>
      <c r="C903" t="s">
        <v>32</v>
      </c>
      <c r="D903" t="s">
        <v>33</v>
      </c>
      <c r="E903" t="s">
        <v>38</v>
      </c>
      <c r="F903" t="s">
        <v>39</v>
      </c>
      <c r="G903" t="s">
        <v>3297</v>
      </c>
      <c r="H903" t="s">
        <v>3298</v>
      </c>
      <c r="I903" t="s">
        <v>32171</v>
      </c>
      <c r="J903" t="s">
        <v>3299</v>
      </c>
      <c r="K903" t="s">
        <v>66</v>
      </c>
      <c r="L903" t="b">
        <v>1</v>
      </c>
      <c r="M903">
        <v>17</v>
      </c>
      <c r="N903">
        <f>_xlfn.XLOOKUP(B903,Courses!A:A,Courses!E:E)</f>
        <v>30</v>
      </c>
      <c r="O903">
        <v>61</v>
      </c>
      <c r="Q903">
        <v>0</v>
      </c>
      <c r="S903">
        <v>6</v>
      </c>
      <c r="T903">
        <v>6</v>
      </c>
      <c r="U903">
        <v>0</v>
      </c>
      <c r="V903">
        <v>0</v>
      </c>
      <c r="W903">
        <v>0</v>
      </c>
      <c r="Y903">
        <v>0</v>
      </c>
      <c r="AA903">
        <v>12061</v>
      </c>
      <c r="AB903" t="s">
        <v>3334</v>
      </c>
      <c r="AC903" t="s">
        <v>3303</v>
      </c>
      <c r="AD903">
        <v>208</v>
      </c>
      <c r="AF903" t="s">
        <v>3335</v>
      </c>
      <c r="AG903" t="s">
        <v>3336</v>
      </c>
      <c r="AH903" t="s">
        <v>3337</v>
      </c>
    </row>
    <row r="904" spans="1:34" x14ac:dyDescent="0.35">
      <c r="A904" t="s">
        <v>94</v>
      </c>
      <c r="B904" t="s">
        <v>95</v>
      </c>
      <c r="C904" t="s">
        <v>32</v>
      </c>
      <c r="D904" t="s">
        <v>33</v>
      </c>
      <c r="E904" t="s">
        <v>38</v>
      </c>
      <c r="F904" t="s">
        <v>39</v>
      </c>
      <c r="G904" t="s">
        <v>3297</v>
      </c>
      <c r="H904" t="s">
        <v>3298</v>
      </c>
      <c r="I904" t="s">
        <v>32171</v>
      </c>
      <c r="J904" t="s">
        <v>3299</v>
      </c>
      <c r="K904" t="s">
        <v>66</v>
      </c>
      <c r="L904" t="b">
        <v>1</v>
      </c>
      <c r="M904">
        <v>17</v>
      </c>
      <c r="N904">
        <f>_xlfn.XLOOKUP(B904,Courses!A:A,Courses!E:E)</f>
        <v>25</v>
      </c>
      <c r="O904">
        <v>71</v>
      </c>
      <c r="Q904">
        <v>0</v>
      </c>
      <c r="S904">
        <v>2</v>
      </c>
      <c r="T904">
        <v>2</v>
      </c>
      <c r="U904">
        <v>0</v>
      </c>
      <c r="V904">
        <v>0</v>
      </c>
      <c r="W904">
        <v>0</v>
      </c>
      <c r="Y904">
        <v>0</v>
      </c>
      <c r="AA904">
        <v>21852</v>
      </c>
      <c r="AB904" t="s">
        <v>3338</v>
      </c>
      <c r="AC904" t="s">
        <v>3303</v>
      </c>
      <c r="AD904">
        <v>208</v>
      </c>
      <c r="AF904" t="s">
        <v>3339</v>
      </c>
    </row>
    <row r="905" spans="1:34" hidden="1" x14ac:dyDescent="0.35">
      <c r="A905" t="s">
        <v>44</v>
      </c>
      <c r="B905" t="s">
        <v>37</v>
      </c>
      <c r="C905" t="s">
        <v>32</v>
      </c>
      <c r="D905" t="s">
        <v>33</v>
      </c>
      <c r="E905" t="s">
        <v>34</v>
      </c>
      <c r="F905" t="s">
        <v>35</v>
      </c>
      <c r="G905" t="s">
        <v>3340</v>
      </c>
      <c r="H905" t="s">
        <v>3341</v>
      </c>
      <c r="I905" t="s">
        <v>32171</v>
      </c>
      <c r="J905" t="s">
        <v>3342</v>
      </c>
      <c r="K905" t="s">
        <v>66</v>
      </c>
      <c r="L905" t="b">
        <v>1</v>
      </c>
      <c r="M905">
        <v>1</v>
      </c>
      <c r="N905">
        <f>_xlfn.XLOOKUP(B905,Courses!A:A,Courses!E:E)</f>
        <v>35</v>
      </c>
      <c r="O905">
        <v>326</v>
      </c>
      <c r="Q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0</v>
      </c>
      <c r="AA905">
        <v>35</v>
      </c>
      <c r="AB905" t="s">
        <v>3344</v>
      </c>
      <c r="AC905" t="s">
        <v>3343</v>
      </c>
      <c r="AD905">
        <v>11</v>
      </c>
    </row>
    <row r="906" spans="1:34" hidden="1" x14ac:dyDescent="0.35">
      <c r="A906" t="s">
        <v>45</v>
      </c>
      <c r="B906" t="s">
        <v>46</v>
      </c>
      <c r="C906" t="s">
        <v>32</v>
      </c>
      <c r="D906" t="s">
        <v>33</v>
      </c>
      <c r="E906" t="s">
        <v>34</v>
      </c>
      <c r="F906" t="s">
        <v>35</v>
      </c>
      <c r="G906" t="s">
        <v>3340</v>
      </c>
      <c r="H906" t="s">
        <v>3341</v>
      </c>
      <c r="I906" t="s">
        <v>32171</v>
      </c>
      <c r="J906" t="s">
        <v>3342</v>
      </c>
      <c r="K906" t="s">
        <v>66</v>
      </c>
      <c r="L906" t="b">
        <v>1</v>
      </c>
      <c r="M906">
        <v>0</v>
      </c>
      <c r="N906">
        <f>_xlfn.XLOOKUP(B906,Courses!A:A,Courses!E:E)</f>
        <v>46</v>
      </c>
      <c r="O906">
        <v>186</v>
      </c>
      <c r="Q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0</v>
      </c>
      <c r="AA906">
        <v>0</v>
      </c>
      <c r="AB906" t="s">
        <v>3345</v>
      </c>
      <c r="AC906" t="s">
        <v>3343</v>
      </c>
      <c r="AD906">
        <v>11</v>
      </c>
    </row>
    <row r="907" spans="1:34" hidden="1" x14ac:dyDescent="0.35">
      <c r="A907" t="s">
        <v>47</v>
      </c>
      <c r="B907" t="s">
        <v>48</v>
      </c>
      <c r="C907" t="s">
        <v>32</v>
      </c>
      <c r="D907" t="s">
        <v>33</v>
      </c>
      <c r="E907" t="s">
        <v>34</v>
      </c>
      <c r="F907" t="s">
        <v>35</v>
      </c>
      <c r="G907" t="s">
        <v>3340</v>
      </c>
      <c r="H907" t="s">
        <v>3341</v>
      </c>
      <c r="I907" t="s">
        <v>32171</v>
      </c>
      <c r="J907" t="s">
        <v>3342</v>
      </c>
      <c r="K907" t="s">
        <v>66</v>
      </c>
      <c r="L907" t="b">
        <v>1</v>
      </c>
      <c r="M907">
        <v>8</v>
      </c>
      <c r="N907">
        <f>_xlfn.XLOOKUP(B907,Courses!A:A,Courses!E:E)</f>
        <v>24</v>
      </c>
      <c r="O907">
        <v>46</v>
      </c>
      <c r="Q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0</v>
      </c>
      <c r="AA907">
        <v>4466</v>
      </c>
      <c r="AB907" t="s">
        <v>3346</v>
      </c>
      <c r="AC907" t="s">
        <v>3343</v>
      </c>
      <c r="AD907">
        <v>11</v>
      </c>
      <c r="AG907" t="s">
        <v>3347</v>
      </c>
      <c r="AH907" t="s">
        <v>3348</v>
      </c>
    </row>
    <row r="908" spans="1:34" hidden="1" x14ac:dyDescent="0.35">
      <c r="A908" t="s">
        <v>49</v>
      </c>
      <c r="B908" t="s">
        <v>50</v>
      </c>
      <c r="C908" t="s">
        <v>32</v>
      </c>
      <c r="D908" t="s">
        <v>33</v>
      </c>
      <c r="E908" t="s">
        <v>34</v>
      </c>
      <c r="F908" t="s">
        <v>35</v>
      </c>
      <c r="G908" t="s">
        <v>3340</v>
      </c>
      <c r="H908" t="s">
        <v>3341</v>
      </c>
      <c r="I908" t="s">
        <v>32171</v>
      </c>
      <c r="J908" t="s">
        <v>3342</v>
      </c>
      <c r="K908" t="s">
        <v>66</v>
      </c>
      <c r="L908" t="b">
        <v>1</v>
      </c>
      <c r="M908">
        <v>10</v>
      </c>
      <c r="N908">
        <f>_xlfn.XLOOKUP(B908,Courses!A:A,Courses!E:E)</f>
        <v>47</v>
      </c>
      <c r="O908">
        <v>235</v>
      </c>
      <c r="Q908">
        <v>0</v>
      </c>
      <c r="S908">
        <v>1</v>
      </c>
      <c r="T908">
        <v>1</v>
      </c>
      <c r="U908">
        <v>0</v>
      </c>
      <c r="V908">
        <v>0</v>
      </c>
      <c r="W908">
        <v>0</v>
      </c>
      <c r="Y908">
        <v>0</v>
      </c>
      <c r="AA908">
        <v>11997</v>
      </c>
      <c r="AB908" t="s">
        <v>3349</v>
      </c>
      <c r="AC908" t="s">
        <v>3343</v>
      </c>
      <c r="AD908">
        <v>11</v>
      </c>
      <c r="AF908" t="s">
        <v>3350</v>
      </c>
      <c r="AG908" t="s">
        <v>3351</v>
      </c>
      <c r="AH908" t="s">
        <v>3352</v>
      </c>
    </row>
    <row r="909" spans="1:34" hidden="1" x14ac:dyDescent="0.35">
      <c r="A909" t="s">
        <v>61</v>
      </c>
      <c r="B909" t="s">
        <v>62</v>
      </c>
      <c r="C909" t="s">
        <v>32</v>
      </c>
      <c r="D909" t="s">
        <v>33</v>
      </c>
      <c r="E909" t="s">
        <v>34</v>
      </c>
      <c r="F909" t="s">
        <v>35</v>
      </c>
      <c r="G909" t="s">
        <v>3340</v>
      </c>
      <c r="H909" t="s">
        <v>3341</v>
      </c>
      <c r="I909" t="s">
        <v>32171</v>
      </c>
      <c r="J909" t="s">
        <v>3342</v>
      </c>
      <c r="K909" t="s">
        <v>66</v>
      </c>
      <c r="L909" t="b">
        <v>1</v>
      </c>
      <c r="M909">
        <v>4</v>
      </c>
      <c r="N909">
        <f>_xlfn.XLOOKUP(B909,Courses!A:A,Courses!E:E)</f>
        <v>56</v>
      </c>
      <c r="O909">
        <v>348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0</v>
      </c>
      <c r="AA909">
        <v>8207</v>
      </c>
      <c r="AB909" t="s">
        <v>3353</v>
      </c>
      <c r="AC909" t="s">
        <v>3343</v>
      </c>
      <c r="AD909">
        <v>11</v>
      </c>
      <c r="AG909" t="s">
        <v>3354</v>
      </c>
      <c r="AH909" t="s">
        <v>3355</v>
      </c>
    </row>
    <row r="910" spans="1:34" hidden="1" x14ac:dyDescent="0.35">
      <c r="A910" t="s">
        <v>61</v>
      </c>
      <c r="B910" t="s">
        <v>62</v>
      </c>
      <c r="C910" t="s">
        <v>32</v>
      </c>
      <c r="D910" t="s">
        <v>33</v>
      </c>
      <c r="E910" t="s">
        <v>34</v>
      </c>
      <c r="F910" t="s">
        <v>35</v>
      </c>
      <c r="G910" t="s">
        <v>3356</v>
      </c>
      <c r="H910" t="s">
        <v>3357</v>
      </c>
      <c r="I910" t="s">
        <v>32171</v>
      </c>
      <c r="J910" t="s">
        <v>3358</v>
      </c>
      <c r="K910" t="s">
        <v>66</v>
      </c>
      <c r="L910" t="b">
        <v>1</v>
      </c>
      <c r="M910">
        <v>86</v>
      </c>
      <c r="N910">
        <f>_xlfn.XLOOKUP(B910,Courses!A:A,Courses!E:E)</f>
        <v>56</v>
      </c>
      <c r="O910">
        <v>377</v>
      </c>
      <c r="Q910">
        <v>0</v>
      </c>
      <c r="S910">
        <v>9</v>
      </c>
      <c r="T910">
        <v>9</v>
      </c>
      <c r="U910">
        <v>0</v>
      </c>
      <c r="V910">
        <v>0</v>
      </c>
      <c r="W910">
        <v>0</v>
      </c>
      <c r="Y910">
        <v>0</v>
      </c>
      <c r="AA910">
        <v>33761</v>
      </c>
      <c r="AB910" t="s">
        <v>3359</v>
      </c>
      <c r="AC910" t="s">
        <v>3360</v>
      </c>
      <c r="AD910">
        <v>53</v>
      </c>
      <c r="AF910" t="s">
        <v>3361</v>
      </c>
      <c r="AG910" t="s">
        <v>3362</v>
      </c>
      <c r="AH910" t="s">
        <v>3363</v>
      </c>
    </row>
    <row r="911" spans="1:34" hidden="1" x14ac:dyDescent="0.35">
      <c r="A911" t="s">
        <v>49</v>
      </c>
      <c r="B911" t="s">
        <v>50</v>
      </c>
      <c r="C911" t="s">
        <v>32</v>
      </c>
      <c r="D911" t="s">
        <v>33</v>
      </c>
      <c r="E911" t="s">
        <v>34</v>
      </c>
      <c r="F911" t="s">
        <v>35</v>
      </c>
      <c r="G911" t="s">
        <v>3356</v>
      </c>
      <c r="H911" t="s">
        <v>3357</v>
      </c>
      <c r="I911" t="s">
        <v>32171</v>
      </c>
      <c r="J911" t="s">
        <v>3358</v>
      </c>
      <c r="K911" t="s">
        <v>66</v>
      </c>
      <c r="L911" t="b">
        <v>1</v>
      </c>
      <c r="M911">
        <v>91</v>
      </c>
      <c r="N911">
        <f>_xlfn.XLOOKUP(B911,Courses!A:A,Courses!E:E)</f>
        <v>47</v>
      </c>
      <c r="O911">
        <v>269</v>
      </c>
      <c r="Q911">
        <v>0</v>
      </c>
      <c r="S911">
        <v>9</v>
      </c>
      <c r="T911">
        <v>12</v>
      </c>
      <c r="U911">
        <v>0</v>
      </c>
      <c r="V911">
        <v>0</v>
      </c>
      <c r="W911">
        <v>0</v>
      </c>
      <c r="Y911">
        <v>3</v>
      </c>
      <c r="Z911" t="s">
        <v>3364</v>
      </c>
      <c r="AA911">
        <v>100951</v>
      </c>
      <c r="AB911" t="s">
        <v>3365</v>
      </c>
      <c r="AC911" t="s">
        <v>3360</v>
      </c>
      <c r="AD911">
        <v>53</v>
      </c>
      <c r="AF911" t="s">
        <v>3366</v>
      </c>
      <c r="AG911" t="s">
        <v>3367</v>
      </c>
      <c r="AH911" t="s">
        <v>3368</v>
      </c>
    </row>
    <row r="912" spans="1:34" hidden="1" x14ac:dyDescent="0.35">
      <c r="A912" t="s">
        <v>47</v>
      </c>
      <c r="B912" t="s">
        <v>48</v>
      </c>
      <c r="C912" t="s">
        <v>32</v>
      </c>
      <c r="D912" t="s">
        <v>33</v>
      </c>
      <c r="E912" t="s">
        <v>34</v>
      </c>
      <c r="F912" t="s">
        <v>35</v>
      </c>
      <c r="G912" t="s">
        <v>3356</v>
      </c>
      <c r="H912" t="s">
        <v>3357</v>
      </c>
      <c r="I912" t="s">
        <v>32171</v>
      </c>
      <c r="J912" t="s">
        <v>3358</v>
      </c>
      <c r="K912" t="s">
        <v>66</v>
      </c>
      <c r="L912" t="b">
        <v>1</v>
      </c>
      <c r="M912">
        <v>17</v>
      </c>
      <c r="N912">
        <f>_xlfn.XLOOKUP(B912,Courses!A:A,Courses!E:E)</f>
        <v>24</v>
      </c>
      <c r="O912">
        <v>47</v>
      </c>
      <c r="Q912">
        <v>0</v>
      </c>
      <c r="S912">
        <v>2</v>
      </c>
      <c r="T912">
        <v>2</v>
      </c>
      <c r="U912">
        <v>0</v>
      </c>
      <c r="V912">
        <v>0</v>
      </c>
      <c r="W912">
        <v>0</v>
      </c>
      <c r="Y912">
        <v>0</v>
      </c>
      <c r="AA912">
        <v>14012</v>
      </c>
      <c r="AB912" t="s">
        <v>3369</v>
      </c>
      <c r="AC912" t="s">
        <v>3360</v>
      </c>
      <c r="AD912">
        <v>53</v>
      </c>
      <c r="AF912" t="s">
        <v>3370</v>
      </c>
      <c r="AG912" t="s">
        <v>3371</v>
      </c>
      <c r="AH912" t="s">
        <v>3372</v>
      </c>
    </row>
    <row r="913" spans="1:34" hidden="1" x14ac:dyDescent="0.35">
      <c r="A913" t="s">
        <v>45</v>
      </c>
      <c r="B913" t="s">
        <v>46</v>
      </c>
      <c r="C913" t="s">
        <v>32</v>
      </c>
      <c r="D913" t="s">
        <v>33</v>
      </c>
      <c r="E913" t="s">
        <v>34</v>
      </c>
      <c r="F913" t="s">
        <v>35</v>
      </c>
      <c r="G913" t="s">
        <v>3356</v>
      </c>
      <c r="H913" t="s">
        <v>3357</v>
      </c>
      <c r="I913" t="s">
        <v>32171</v>
      </c>
      <c r="J913" t="s">
        <v>3358</v>
      </c>
      <c r="K913" t="s">
        <v>66</v>
      </c>
      <c r="L913" t="b">
        <v>1</v>
      </c>
      <c r="M913">
        <v>22</v>
      </c>
      <c r="N913">
        <f>_xlfn.XLOOKUP(B913,Courses!A:A,Courses!E:E)</f>
        <v>46</v>
      </c>
      <c r="O913">
        <v>186</v>
      </c>
      <c r="Q913">
        <v>0</v>
      </c>
      <c r="S913">
        <v>2</v>
      </c>
      <c r="T913">
        <v>2</v>
      </c>
      <c r="U913">
        <v>0</v>
      </c>
      <c r="V913">
        <v>0</v>
      </c>
      <c r="W913">
        <v>0</v>
      </c>
      <c r="Y913">
        <v>2</v>
      </c>
      <c r="Z913" t="s">
        <v>3373</v>
      </c>
      <c r="AA913">
        <v>10806</v>
      </c>
      <c r="AB913" t="s">
        <v>3374</v>
      </c>
      <c r="AC913" t="s">
        <v>3360</v>
      </c>
      <c r="AD913">
        <v>53</v>
      </c>
      <c r="AF913" t="s">
        <v>3375</v>
      </c>
    </row>
    <row r="914" spans="1:34" hidden="1" x14ac:dyDescent="0.35">
      <c r="A914" t="s">
        <v>44</v>
      </c>
      <c r="B914" t="s">
        <v>37</v>
      </c>
      <c r="C914" t="s">
        <v>32</v>
      </c>
      <c r="D914" t="s">
        <v>33</v>
      </c>
      <c r="E914" t="s">
        <v>34</v>
      </c>
      <c r="F914" t="s">
        <v>35</v>
      </c>
      <c r="G914" t="s">
        <v>3356</v>
      </c>
      <c r="H914" t="s">
        <v>3357</v>
      </c>
      <c r="I914" t="s">
        <v>32171</v>
      </c>
      <c r="J914" t="s">
        <v>3358</v>
      </c>
      <c r="K914" t="s">
        <v>66</v>
      </c>
      <c r="L914" t="b">
        <v>1</v>
      </c>
      <c r="M914">
        <v>39</v>
      </c>
      <c r="N914">
        <f>_xlfn.XLOOKUP(B914,Courses!A:A,Courses!E:E)</f>
        <v>35</v>
      </c>
      <c r="O914">
        <v>346</v>
      </c>
      <c r="Q914">
        <v>0</v>
      </c>
      <c r="S914">
        <v>3</v>
      </c>
      <c r="T914">
        <v>3</v>
      </c>
      <c r="U914">
        <v>0</v>
      </c>
      <c r="V914">
        <v>0</v>
      </c>
      <c r="W914">
        <v>0</v>
      </c>
      <c r="Y914">
        <v>2</v>
      </c>
      <c r="Z914" t="s">
        <v>3376</v>
      </c>
      <c r="AA914">
        <v>25736</v>
      </c>
      <c r="AB914" t="s">
        <v>3377</v>
      </c>
      <c r="AC914" t="s">
        <v>3360</v>
      </c>
      <c r="AD914">
        <v>53</v>
      </c>
      <c r="AF914" t="s">
        <v>3378</v>
      </c>
      <c r="AG914" t="s">
        <v>3379</v>
      </c>
      <c r="AH914" t="s">
        <v>3380</v>
      </c>
    </row>
    <row r="915" spans="1:34" x14ac:dyDescent="0.35">
      <c r="A915" t="s">
        <v>94</v>
      </c>
      <c r="B915" t="s">
        <v>95</v>
      </c>
      <c r="C915" t="s">
        <v>32</v>
      </c>
      <c r="D915" t="s">
        <v>33</v>
      </c>
      <c r="E915" t="s">
        <v>38</v>
      </c>
      <c r="F915" t="s">
        <v>39</v>
      </c>
      <c r="G915" t="s">
        <v>3381</v>
      </c>
      <c r="H915" t="s">
        <v>3382</v>
      </c>
      <c r="I915" t="s">
        <v>32171</v>
      </c>
      <c r="J915" t="s">
        <v>3383</v>
      </c>
      <c r="K915" t="s">
        <v>66</v>
      </c>
      <c r="L915" t="b">
        <v>1</v>
      </c>
      <c r="M915">
        <v>3</v>
      </c>
      <c r="N915">
        <f>_xlfn.XLOOKUP(B915,Courses!A:A,Courses!E:E)</f>
        <v>25</v>
      </c>
      <c r="O915">
        <v>71</v>
      </c>
      <c r="Q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0</v>
      </c>
      <c r="AA915">
        <v>763</v>
      </c>
      <c r="AB915" t="s">
        <v>3385</v>
      </c>
      <c r="AC915" t="s">
        <v>3384</v>
      </c>
      <c r="AD915">
        <v>103</v>
      </c>
    </row>
    <row r="916" spans="1:34" x14ac:dyDescent="0.35">
      <c r="A916" t="s">
        <v>98</v>
      </c>
      <c r="B916" t="s">
        <v>99</v>
      </c>
      <c r="C916" t="s">
        <v>32</v>
      </c>
      <c r="D916" t="s">
        <v>33</v>
      </c>
      <c r="E916" t="s">
        <v>38</v>
      </c>
      <c r="F916" t="s">
        <v>39</v>
      </c>
      <c r="G916" t="s">
        <v>3381</v>
      </c>
      <c r="H916" t="s">
        <v>3382</v>
      </c>
      <c r="I916" t="s">
        <v>32171</v>
      </c>
      <c r="J916" t="s">
        <v>3383</v>
      </c>
      <c r="K916" t="s">
        <v>66</v>
      </c>
      <c r="L916" t="b">
        <v>1</v>
      </c>
      <c r="M916">
        <v>0</v>
      </c>
      <c r="N916">
        <f>_xlfn.XLOOKUP(B916,Courses!A:A,Courses!E:E)</f>
        <v>30</v>
      </c>
      <c r="O916">
        <v>61</v>
      </c>
      <c r="Q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0</v>
      </c>
      <c r="AA916">
        <v>0</v>
      </c>
      <c r="AB916" t="s">
        <v>3386</v>
      </c>
      <c r="AC916" t="s">
        <v>3384</v>
      </c>
      <c r="AD916">
        <v>103</v>
      </c>
    </row>
    <row r="917" spans="1:34" x14ac:dyDescent="0.35">
      <c r="A917" t="s">
        <v>91</v>
      </c>
      <c r="B917" t="s">
        <v>92</v>
      </c>
      <c r="C917" t="s">
        <v>32</v>
      </c>
      <c r="D917" t="s">
        <v>33</v>
      </c>
      <c r="E917" t="s">
        <v>38</v>
      </c>
      <c r="F917" t="s">
        <v>39</v>
      </c>
      <c r="G917" t="s">
        <v>3381</v>
      </c>
      <c r="H917" t="s">
        <v>3382</v>
      </c>
      <c r="I917" t="s">
        <v>32171</v>
      </c>
      <c r="J917" t="s">
        <v>3383</v>
      </c>
      <c r="K917" t="s">
        <v>66</v>
      </c>
      <c r="L917" t="b">
        <v>1</v>
      </c>
      <c r="M917">
        <v>0</v>
      </c>
      <c r="N917">
        <f>_xlfn.XLOOKUP(B917,Courses!A:A,Courses!E:E)</f>
        <v>54</v>
      </c>
      <c r="O917">
        <v>106</v>
      </c>
      <c r="Q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0</v>
      </c>
      <c r="AA917">
        <v>0</v>
      </c>
      <c r="AB917" t="s">
        <v>3387</v>
      </c>
      <c r="AC917" t="s">
        <v>3384</v>
      </c>
      <c r="AD917">
        <v>103</v>
      </c>
    </row>
    <row r="918" spans="1:34" x14ac:dyDescent="0.35">
      <c r="A918" t="s">
        <v>88</v>
      </c>
      <c r="B918" t="s">
        <v>89</v>
      </c>
      <c r="C918" t="s">
        <v>32</v>
      </c>
      <c r="D918" t="s">
        <v>33</v>
      </c>
      <c r="E918" t="s">
        <v>38</v>
      </c>
      <c r="F918" t="s">
        <v>39</v>
      </c>
      <c r="G918" t="s">
        <v>3381</v>
      </c>
      <c r="H918" t="s">
        <v>3382</v>
      </c>
      <c r="I918" t="s">
        <v>32171</v>
      </c>
      <c r="J918" t="s">
        <v>3383</v>
      </c>
      <c r="K918" t="s">
        <v>66</v>
      </c>
      <c r="L918" t="b">
        <v>1</v>
      </c>
      <c r="M918">
        <v>2</v>
      </c>
      <c r="N918">
        <f>_xlfn.XLOOKUP(B918,Courses!A:A,Courses!E:E)</f>
        <v>58</v>
      </c>
      <c r="O918">
        <v>119</v>
      </c>
      <c r="Q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0</v>
      </c>
      <c r="AA918">
        <v>5214</v>
      </c>
      <c r="AB918" t="s">
        <v>3388</v>
      </c>
      <c r="AC918" t="s">
        <v>3384</v>
      </c>
      <c r="AD918">
        <v>103</v>
      </c>
      <c r="AG918" t="s">
        <v>3389</v>
      </c>
      <c r="AH918" t="s">
        <v>3390</v>
      </c>
    </row>
    <row r="919" spans="1:34" hidden="1" x14ac:dyDescent="0.35">
      <c r="A919" t="s">
        <v>44</v>
      </c>
      <c r="B919" t="s">
        <v>37</v>
      </c>
      <c r="C919" t="s">
        <v>32</v>
      </c>
      <c r="D919" t="s">
        <v>33</v>
      </c>
      <c r="E919" t="s">
        <v>34</v>
      </c>
      <c r="F919" t="s">
        <v>35</v>
      </c>
      <c r="G919" t="s">
        <v>3381</v>
      </c>
      <c r="H919" t="s">
        <v>3382</v>
      </c>
      <c r="I919" t="s">
        <v>32171</v>
      </c>
      <c r="J919" t="s">
        <v>3383</v>
      </c>
      <c r="K919" t="s">
        <v>66</v>
      </c>
      <c r="L919" t="b">
        <v>1</v>
      </c>
      <c r="M919">
        <v>6</v>
      </c>
      <c r="N919">
        <f>_xlfn.XLOOKUP(B919,Courses!A:A,Courses!E:E)</f>
        <v>35</v>
      </c>
      <c r="O919">
        <v>326</v>
      </c>
      <c r="Q919">
        <v>0</v>
      </c>
      <c r="S919">
        <v>3</v>
      </c>
      <c r="T919">
        <v>3</v>
      </c>
      <c r="U919">
        <v>0</v>
      </c>
      <c r="V919">
        <v>0</v>
      </c>
      <c r="W919">
        <v>0</v>
      </c>
      <c r="Y919">
        <v>1</v>
      </c>
      <c r="Z919" t="s">
        <v>3391</v>
      </c>
      <c r="AA919">
        <v>193</v>
      </c>
      <c r="AB919" t="s">
        <v>3392</v>
      </c>
      <c r="AC919" t="s">
        <v>3384</v>
      </c>
      <c r="AD919">
        <v>103</v>
      </c>
      <c r="AF919" t="s">
        <v>3393</v>
      </c>
    </row>
    <row r="920" spans="1:34" hidden="1" x14ac:dyDescent="0.35">
      <c r="A920" t="s">
        <v>45</v>
      </c>
      <c r="B920" t="s">
        <v>46</v>
      </c>
      <c r="C920" t="s">
        <v>32</v>
      </c>
      <c r="D920" t="s">
        <v>33</v>
      </c>
      <c r="E920" t="s">
        <v>34</v>
      </c>
      <c r="F920" t="s">
        <v>35</v>
      </c>
      <c r="G920" t="s">
        <v>3381</v>
      </c>
      <c r="H920" t="s">
        <v>3382</v>
      </c>
      <c r="I920" t="s">
        <v>32171</v>
      </c>
      <c r="J920" t="s">
        <v>3383</v>
      </c>
      <c r="K920" t="s">
        <v>66</v>
      </c>
      <c r="L920" t="b">
        <v>1</v>
      </c>
      <c r="M920">
        <v>219</v>
      </c>
      <c r="N920">
        <f>_xlfn.XLOOKUP(B920,Courses!A:A,Courses!E:E)</f>
        <v>46</v>
      </c>
      <c r="O920">
        <v>221</v>
      </c>
      <c r="Q920">
        <v>0</v>
      </c>
      <c r="S920">
        <v>84</v>
      </c>
      <c r="T920">
        <v>105</v>
      </c>
      <c r="U920">
        <v>9</v>
      </c>
      <c r="V920">
        <v>0</v>
      </c>
      <c r="W920">
        <v>1</v>
      </c>
      <c r="X920" t="s">
        <v>3394</v>
      </c>
      <c r="Y920">
        <v>2</v>
      </c>
      <c r="Z920" t="s">
        <v>3395</v>
      </c>
      <c r="AA920">
        <v>35830</v>
      </c>
      <c r="AB920" t="s">
        <v>3396</v>
      </c>
      <c r="AC920" t="s">
        <v>3384</v>
      </c>
      <c r="AD920">
        <v>103</v>
      </c>
      <c r="AF920" t="s">
        <v>3397</v>
      </c>
    </row>
    <row r="921" spans="1:34" hidden="1" x14ac:dyDescent="0.35">
      <c r="A921" t="s">
        <v>47</v>
      </c>
      <c r="B921" t="s">
        <v>48</v>
      </c>
      <c r="C921" t="s">
        <v>32</v>
      </c>
      <c r="D921" t="s">
        <v>33</v>
      </c>
      <c r="E921" t="s">
        <v>34</v>
      </c>
      <c r="F921" t="s">
        <v>35</v>
      </c>
      <c r="G921" t="s">
        <v>3381</v>
      </c>
      <c r="H921" t="s">
        <v>3382</v>
      </c>
      <c r="I921" t="s">
        <v>32171</v>
      </c>
      <c r="J921" t="s">
        <v>3383</v>
      </c>
      <c r="K921" t="s">
        <v>66</v>
      </c>
      <c r="L921" t="b">
        <v>1</v>
      </c>
      <c r="M921">
        <v>15</v>
      </c>
      <c r="N921">
        <f>_xlfn.XLOOKUP(B921,Courses!A:A,Courses!E:E)</f>
        <v>24</v>
      </c>
      <c r="O921">
        <v>47</v>
      </c>
      <c r="Q921">
        <v>0</v>
      </c>
      <c r="S921">
        <v>1</v>
      </c>
      <c r="T921">
        <v>1</v>
      </c>
      <c r="U921">
        <v>0</v>
      </c>
      <c r="V921">
        <v>0</v>
      </c>
      <c r="W921">
        <v>4</v>
      </c>
      <c r="Y921">
        <v>1</v>
      </c>
      <c r="Z921" t="s">
        <v>3398</v>
      </c>
      <c r="AA921">
        <v>2895</v>
      </c>
      <c r="AB921" t="s">
        <v>3399</v>
      </c>
      <c r="AC921" t="s">
        <v>3384</v>
      </c>
      <c r="AD921">
        <v>103</v>
      </c>
      <c r="AF921" t="s">
        <v>3400</v>
      </c>
      <c r="AG921" t="s">
        <v>3401</v>
      </c>
      <c r="AH921" t="s">
        <v>3402</v>
      </c>
    </row>
    <row r="922" spans="1:34" hidden="1" x14ac:dyDescent="0.35">
      <c r="A922" t="s">
        <v>49</v>
      </c>
      <c r="B922" t="s">
        <v>50</v>
      </c>
      <c r="C922" t="s">
        <v>32</v>
      </c>
      <c r="D922" t="s">
        <v>33</v>
      </c>
      <c r="E922" t="s">
        <v>34</v>
      </c>
      <c r="F922" t="s">
        <v>35</v>
      </c>
      <c r="G922" t="s">
        <v>3381</v>
      </c>
      <c r="H922" t="s">
        <v>3382</v>
      </c>
      <c r="I922" t="s">
        <v>32171</v>
      </c>
      <c r="J922" t="s">
        <v>3383</v>
      </c>
      <c r="K922" t="s">
        <v>66</v>
      </c>
      <c r="L922" t="b">
        <v>1</v>
      </c>
      <c r="M922">
        <v>10</v>
      </c>
      <c r="N922">
        <f>_xlfn.XLOOKUP(B922,Courses!A:A,Courses!E:E)</f>
        <v>47</v>
      </c>
      <c r="O922">
        <v>234</v>
      </c>
      <c r="Q922">
        <v>0</v>
      </c>
      <c r="S922">
        <v>3</v>
      </c>
      <c r="T922">
        <v>3</v>
      </c>
      <c r="U922">
        <v>0</v>
      </c>
      <c r="V922">
        <v>0</v>
      </c>
      <c r="W922">
        <v>0</v>
      </c>
      <c r="Y922">
        <v>2</v>
      </c>
      <c r="Z922" t="s">
        <v>3403</v>
      </c>
      <c r="AA922">
        <v>1300</v>
      </c>
      <c r="AB922" t="s">
        <v>3404</v>
      </c>
      <c r="AC922" t="s">
        <v>3384</v>
      </c>
      <c r="AD922">
        <v>103</v>
      </c>
      <c r="AF922" t="s">
        <v>3405</v>
      </c>
      <c r="AG922" t="s">
        <v>3406</v>
      </c>
      <c r="AH922" t="s">
        <v>3407</v>
      </c>
    </row>
    <row r="923" spans="1:34" hidden="1" x14ac:dyDescent="0.35">
      <c r="A923" t="s">
        <v>61</v>
      </c>
      <c r="B923" t="s">
        <v>62</v>
      </c>
      <c r="C923" t="s">
        <v>32</v>
      </c>
      <c r="D923" t="s">
        <v>33</v>
      </c>
      <c r="E923" t="s">
        <v>34</v>
      </c>
      <c r="F923" t="s">
        <v>35</v>
      </c>
      <c r="G923" t="s">
        <v>3381</v>
      </c>
      <c r="H923" t="s">
        <v>3382</v>
      </c>
      <c r="I923" t="s">
        <v>32171</v>
      </c>
      <c r="J923" t="s">
        <v>3383</v>
      </c>
      <c r="K923" t="s">
        <v>66</v>
      </c>
      <c r="L923" t="b">
        <v>1</v>
      </c>
      <c r="M923">
        <v>71</v>
      </c>
      <c r="N923">
        <f>_xlfn.XLOOKUP(B923,Courses!A:A,Courses!E:E)</f>
        <v>56</v>
      </c>
      <c r="O923">
        <v>371</v>
      </c>
      <c r="Q923">
        <v>0</v>
      </c>
      <c r="S923">
        <v>16</v>
      </c>
      <c r="T923">
        <v>21</v>
      </c>
      <c r="U923">
        <v>0</v>
      </c>
      <c r="V923">
        <v>0</v>
      </c>
      <c r="W923">
        <v>0</v>
      </c>
      <c r="Y923">
        <v>1</v>
      </c>
      <c r="Z923" t="s">
        <v>3408</v>
      </c>
      <c r="AA923">
        <v>20735</v>
      </c>
      <c r="AB923" t="s">
        <v>3409</v>
      </c>
      <c r="AC923" t="s">
        <v>3384</v>
      </c>
      <c r="AD923">
        <v>103</v>
      </c>
      <c r="AF923" t="s">
        <v>3410</v>
      </c>
      <c r="AG923" t="s">
        <v>3411</v>
      </c>
      <c r="AH923" t="s">
        <v>3412</v>
      </c>
    </row>
    <row r="924" spans="1:34" hidden="1" x14ac:dyDescent="0.35">
      <c r="A924" t="s">
        <v>61</v>
      </c>
      <c r="B924" t="s">
        <v>62</v>
      </c>
      <c r="C924" t="s">
        <v>32</v>
      </c>
      <c r="D924" t="s">
        <v>33</v>
      </c>
      <c r="E924" t="s">
        <v>34</v>
      </c>
      <c r="F924" t="s">
        <v>35</v>
      </c>
      <c r="G924" t="s">
        <v>3413</v>
      </c>
      <c r="H924" t="s">
        <v>3414</v>
      </c>
      <c r="I924" t="s">
        <v>32171</v>
      </c>
      <c r="J924" t="s">
        <v>3415</v>
      </c>
      <c r="K924" t="s">
        <v>66</v>
      </c>
      <c r="L924" t="b">
        <v>1</v>
      </c>
      <c r="M924">
        <v>112</v>
      </c>
      <c r="N924">
        <f>_xlfn.XLOOKUP(B924,Courses!A:A,Courses!E:E)</f>
        <v>56</v>
      </c>
      <c r="O924">
        <v>385</v>
      </c>
      <c r="Q924">
        <v>0</v>
      </c>
      <c r="S924">
        <v>30</v>
      </c>
      <c r="T924">
        <v>40</v>
      </c>
      <c r="U924">
        <v>1</v>
      </c>
      <c r="V924">
        <v>1</v>
      </c>
      <c r="W924">
        <v>1</v>
      </c>
      <c r="X924" t="s">
        <v>3416</v>
      </c>
      <c r="Y924">
        <v>0</v>
      </c>
      <c r="AA924">
        <v>181559</v>
      </c>
      <c r="AB924" t="s">
        <v>3417</v>
      </c>
      <c r="AC924" t="s">
        <v>3418</v>
      </c>
      <c r="AD924">
        <v>159</v>
      </c>
      <c r="AF924" t="s">
        <v>3419</v>
      </c>
      <c r="AG924" t="s">
        <v>3420</v>
      </c>
      <c r="AH924" t="s">
        <v>3421</v>
      </c>
    </row>
    <row r="925" spans="1:34" hidden="1" x14ac:dyDescent="0.35">
      <c r="A925" t="s">
        <v>49</v>
      </c>
      <c r="B925" t="s">
        <v>50</v>
      </c>
      <c r="C925" t="s">
        <v>32</v>
      </c>
      <c r="D925" t="s">
        <v>33</v>
      </c>
      <c r="E925" t="s">
        <v>34</v>
      </c>
      <c r="F925" t="s">
        <v>35</v>
      </c>
      <c r="G925" t="s">
        <v>3413</v>
      </c>
      <c r="H925" t="s">
        <v>3414</v>
      </c>
      <c r="I925" t="s">
        <v>32171</v>
      </c>
      <c r="J925" t="s">
        <v>3415</v>
      </c>
      <c r="K925" t="s">
        <v>66</v>
      </c>
      <c r="L925" t="b">
        <v>1</v>
      </c>
      <c r="M925">
        <v>77</v>
      </c>
      <c r="N925">
        <f>_xlfn.XLOOKUP(B925,Courses!A:A,Courses!E:E)</f>
        <v>47</v>
      </c>
      <c r="O925">
        <v>250</v>
      </c>
      <c r="Q925">
        <v>0</v>
      </c>
      <c r="S925">
        <v>6</v>
      </c>
      <c r="T925">
        <v>6</v>
      </c>
      <c r="U925">
        <v>0</v>
      </c>
      <c r="V925">
        <v>0</v>
      </c>
      <c r="W925">
        <v>0</v>
      </c>
      <c r="Y925">
        <v>0</v>
      </c>
      <c r="AA925">
        <v>243209</v>
      </c>
      <c r="AB925" t="s">
        <v>3422</v>
      </c>
      <c r="AC925" t="s">
        <v>3418</v>
      </c>
      <c r="AD925">
        <v>159</v>
      </c>
      <c r="AF925" t="s">
        <v>3423</v>
      </c>
      <c r="AG925" t="s">
        <v>3424</v>
      </c>
      <c r="AH925" t="s">
        <v>3425</v>
      </c>
    </row>
    <row r="926" spans="1:34" hidden="1" x14ac:dyDescent="0.35">
      <c r="A926" t="s">
        <v>47</v>
      </c>
      <c r="B926" t="s">
        <v>48</v>
      </c>
      <c r="C926" t="s">
        <v>32</v>
      </c>
      <c r="D926" t="s">
        <v>33</v>
      </c>
      <c r="E926" t="s">
        <v>34</v>
      </c>
      <c r="F926" t="s">
        <v>35</v>
      </c>
      <c r="G926" t="s">
        <v>3413</v>
      </c>
      <c r="H926" t="s">
        <v>3414</v>
      </c>
      <c r="I926" t="s">
        <v>32171</v>
      </c>
      <c r="J926" t="s">
        <v>3415</v>
      </c>
      <c r="K926" t="s">
        <v>66</v>
      </c>
      <c r="L926" t="b">
        <v>1</v>
      </c>
      <c r="M926">
        <v>3</v>
      </c>
      <c r="N926">
        <f>_xlfn.XLOOKUP(B926,Courses!A:A,Courses!E:E)</f>
        <v>24</v>
      </c>
      <c r="O926">
        <v>45</v>
      </c>
      <c r="Q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0</v>
      </c>
      <c r="AA926">
        <v>169</v>
      </c>
      <c r="AB926" t="s">
        <v>3426</v>
      </c>
      <c r="AC926" t="s">
        <v>3418</v>
      </c>
      <c r="AD926">
        <v>159</v>
      </c>
      <c r="AG926" t="s">
        <v>3427</v>
      </c>
      <c r="AH926" t="s">
        <v>3428</v>
      </c>
    </row>
    <row r="927" spans="1:34" hidden="1" x14ac:dyDescent="0.35">
      <c r="A927" t="s">
        <v>45</v>
      </c>
      <c r="B927" t="s">
        <v>46</v>
      </c>
      <c r="C927" t="s">
        <v>32</v>
      </c>
      <c r="D927" t="s">
        <v>33</v>
      </c>
      <c r="E927" t="s">
        <v>34</v>
      </c>
      <c r="F927" t="s">
        <v>35</v>
      </c>
      <c r="G927" t="s">
        <v>3413</v>
      </c>
      <c r="H927" t="s">
        <v>3414</v>
      </c>
      <c r="I927" t="s">
        <v>32171</v>
      </c>
      <c r="J927" t="s">
        <v>3415</v>
      </c>
      <c r="K927" t="s">
        <v>66</v>
      </c>
      <c r="L927" t="b">
        <v>1</v>
      </c>
      <c r="M927">
        <v>26</v>
      </c>
      <c r="N927">
        <f>_xlfn.XLOOKUP(B927,Courses!A:A,Courses!E:E)</f>
        <v>46</v>
      </c>
      <c r="O927">
        <v>186</v>
      </c>
      <c r="Q927">
        <v>0</v>
      </c>
      <c r="S927">
        <v>8</v>
      </c>
      <c r="T927">
        <v>8</v>
      </c>
      <c r="U927">
        <v>0</v>
      </c>
      <c r="V927">
        <v>0</v>
      </c>
      <c r="W927">
        <v>0</v>
      </c>
      <c r="Y927">
        <v>0</v>
      </c>
      <c r="AA927">
        <v>27288</v>
      </c>
      <c r="AB927" t="s">
        <v>3429</v>
      </c>
      <c r="AC927" t="s">
        <v>3418</v>
      </c>
      <c r="AD927">
        <v>159</v>
      </c>
      <c r="AF927" t="s">
        <v>3430</v>
      </c>
    </row>
    <row r="928" spans="1:34" hidden="1" x14ac:dyDescent="0.35">
      <c r="A928" t="s">
        <v>44</v>
      </c>
      <c r="B928" t="s">
        <v>37</v>
      </c>
      <c r="C928" t="s">
        <v>32</v>
      </c>
      <c r="D928" t="s">
        <v>33</v>
      </c>
      <c r="E928" t="s">
        <v>34</v>
      </c>
      <c r="F928" t="s">
        <v>35</v>
      </c>
      <c r="G928" t="s">
        <v>3413</v>
      </c>
      <c r="H928" t="s">
        <v>3414</v>
      </c>
      <c r="I928" t="s">
        <v>32171</v>
      </c>
      <c r="J928" t="s">
        <v>3415</v>
      </c>
      <c r="K928" t="s">
        <v>66</v>
      </c>
      <c r="L928" t="b">
        <v>1</v>
      </c>
      <c r="M928">
        <v>32</v>
      </c>
      <c r="N928">
        <f>_xlfn.XLOOKUP(B928,Courses!A:A,Courses!E:E)</f>
        <v>35</v>
      </c>
      <c r="O928">
        <v>334</v>
      </c>
      <c r="Q928">
        <v>0</v>
      </c>
      <c r="S928">
        <v>9</v>
      </c>
      <c r="T928">
        <v>11</v>
      </c>
      <c r="U928">
        <v>0</v>
      </c>
      <c r="V928">
        <v>0</v>
      </c>
      <c r="W928">
        <v>0</v>
      </c>
      <c r="Y928">
        <v>0</v>
      </c>
      <c r="AA928">
        <v>67443</v>
      </c>
      <c r="AB928" t="s">
        <v>3431</v>
      </c>
      <c r="AC928" t="s">
        <v>3418</v>
      </c>
      <c r="AD928">
        <v>159</v>
      </c>
      <c r="AF928" t="s">
        <v>3432</v>
      </c>
      <c r="AG928" t="s">
        <v>3433</v>
      </c>
      <c r="AH928" t="s">
        <v>3434</v>
      </c>
    </row>
    <row r="929" spans="1:34" x14ac:dyDescent="0.35">
      <c r="A929" t="s">
        <v>88</v>
      </c>
      <c r="B929" t="s">
        <v>89</v>
      </c>
      <c r="C929" t="s">
        <v>32</v>
      </c>
      <c r="D929" t="s">
        <v>33</v>
      </c>
      <c r="E929" t="s">
        <v>38</v>
      </c>
      <c r="F929" t="s">
        <v>39</v>
      </c>
      <c r="G929" t="s">
        <v>3413</v>
      </c>
      <c r="H929" t="s">
        <v>3414</v>
      </c>
      <c r="I929" t="s">
        <v>32171</v>
      </c>
      <c r="J929" t="s">
        <v>3415</v>
      </c>
      <c r="K929" t="s">
        <v>66</v>
      </c>
      <c r="L929" t="b">
        <v>1</v>
      </c>
      <c r="M929">
        <v>18</v>
      </c>
      <c r="N929">
        <f>_xlfn.XLOOKUP(B929,Courses!A:A,Courses!E:E)</f>
        <v>58</v>
      </c>
      <c r="O929">
        <v>119</v>
      </c>
      <c r="Q929">
        <v>0</v>
      </c>
      <c r="S929">
        <v>3</v>
      </c>
      <c r="T929">
        <v>3</v>
      </c>
      <c r="U929">
        <v>0</v>
      </c>
      <c r="V929">
        <v>0</v>
      </c>
      <c r="W929">
        <v>0</v>
      </c>
      <c r="Y929">
        <v>0</v>
      </c>
      <c r="AA929">
        <v>24043</v>
      </c>
      <c r="AB929" t="s">
        <v>3435</v>
      </c>
      <c r="AC929" t="s">
        <v>3418</v>
      </c>
      <c r="AD929">
        <v>159</v>
      </c>
      <c r="AF929" t="s">
        <v>3436</v>
      </c>
      <c r="AG929" t="s">
        <v>3437</v>
      </c>
      <c r="AH929" t="s">
        <v>3438</v>
      </c>
    </row>
    <row r="930" spans="1:34" x14ac:dyDescent="0.35">
      <c r="A930" t="s">
        <v>98</v>
      </c>
      <c r="B930" t="s">
        <v>99</v>
      </c>
      <c r="C930" t="s">
        <v>32</v>
      </c>
      <c r="D930" t="s">
        <v>33</v>
      </c>
      <c r="E930" t="s">
        <v>38</v>
      </c>
      <c r="F930" t="s">
        <v>39</v>
      </c>
      <c r="G930" t="s">
        <v>3413</v>
      </c>
      <c r="H930" t="s">
        <v>3414</v>
      </c>
      <c r="I930" t="s">
        <v>32171</v>
      </c>
      <c r="J930" t="s">
        <v>3415</v>
      </c>
      <c r="K930" t="s">
        <v>66</v>
      </c>
      <c r="L930" t="b">
        <v>1</v>
      </c>
      <c r="M930">
        <v>1</v>
      </c>
      <c r="N930">
        <f>_xlfn.XLOOKUP(B930,Courses!A:A,Courses!E:E)</f>
        <v>30</v>
      </c>
      <c r="O930">
        <v>61</v>
      </c>
      <c r="Q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0</v>
      </c>
      <c r="AA930">
        <v>23</v>
      </c>
      <c r="AB930" t="s">
        <v>3439</v>
      </c>
      <c r="AC930" t="s">
        <v>3418</v>
      </c>
      <c r="AD930">
        <v>159</v>
      </c>
    </row>
    <row r="931" spans="1:34" x14ac:dyDescent="0.35">
      <c r="A931" t="s">
        <v>94</v>
      </c>
      <c r="B931" t="s">
        <v>95</v>
      </c>
      <c r="C931" t="s">
        <v>32</v>
      </c>
      <c r="D931" t="s">
        <v>33</v>
      </c>
      <c r="E931" t="s">
        <v>38</v>
      </c>
      <c r="F931" t="s">
        <v>39</v>
      </c>
      <c r="G931" t="s">
        <v>3413</v>
      </c>
      <c r="H931" t="s">
        <v>3414</v>
      </c>
      <c r="I931" t="s">
        <v>32171</v>
      </c>
      <c r="J931" t="s">
        <v>3415</v>
      </c>
      <c r="K931" t="s">
        <v>66</v>
      </c>
      <c r="L931" t="b">
        <v>1</v>
      </c>
      <c r="M931">
        <v>0</v>
      </c>
      <c r="N931">
        <f>_xlfn.XLOOKUP(B931,Courses!A:A,Courses!E:E)</f>
        <v>25</v>
      </c>
      <c r="O931">
        <v>71</v>
      </c>
      <c r="Q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0</v>
      </c>
      <c r="AA931">
        <v>0</v>
      </c>
      <c r="AB931" t="s">
        <v>3440</v>
      </c>
      <c r="AC931" t="s">
        <v>3418</v>
      </c>
      <c r="AD931">
        <v>159</v>
      </c>
    </row>
    <row r="932" spans="1:34" x14ac:dyDescent="0.35">
      <c r="A932" t="s">
        <v>268</v>
      </c>
      <c r="B932" t="s">
        <v>48</v>
      </c>
      <c r="C932" t="s">
        <v>32</v>
      </c>
      <c r="D932" t="s">
        <v>33</v>
      </c>
      <c r="E932" t="s">
        <v>38</v>
      </c>
      <c r="F932" t="s">
        <v>39</v>
      </c>
      <c r="G932" t="s">
        <v>3413</v>
      </c>
      <c r="H932" t="s">
        <v>3414</v>
      </c>
      <c r="I932" t="s">
        <v>32171</v>
      </c>
      <c r="J932" t="s">
        <v>3415</v>
      </c>
      <c r="K932" t="s">
        <v>66</v>
      </c>
      <c r="L932" t="b">
        <v>1</v>
      </c>
      <c r="M932">
        <v>0</v>
      </c>
      <c r="N932">
        <f>_xlfn.XLOOKUP(B932,Courses!A:A,Courses!E:E)</f>
        <v>24</v>
      </c>
      <c r="O932">
        <v>51</v>
      </c>
      <c r="Q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0</v>
      </c>
      <c r="AA932">
        <v>0</v>
      </c>
      <c r="AC932" t="s">
        <v>3418</v>
      </c>
      <c r="AD932">
        <v>159</v>
      </c>
    </row>
    <row r="933" spans="1:34" x14ac:dyDescent="0.35">
      <c r="A933" t="s">
        <v>94</v>
      </c>
      <c r="B933" t="s">
        <v>95</v>
      </c>
      <c r="C933" t="s">
        <v>32</v>
      </c>
      <c r="D933" t="s">
        <v>33</v>
      </c>
      <c r="E933" t="s">
        <v>38</v>
      </c>
      <c r="F933" t="s">
        <v>39</v>
      </c>
      <c r="G933" t="s">
        <v>3441</v>
      </c>
      <c r="H933" t="s">
        <v>3442</v>
      </c>
      <c r="I933" t="s">
        <v>32171</v>
      </c>
      <c r="J933" t="s">
        <v>3443</v>
      </c>
      <c r="K933" t="s">
        <v>66</v>
      </c>
      <c r="L933" t="b">
        <v>1</v>
      </c>
      <c r="M933">
        <v>14</v>
      </c>
      <c r="N933">
        <f>_xlfn.XLOOKUP(B933,Courses!A:A,Courses!E:E)</f>
        <v>25</v>
      </c>
      <c r="O933">
        <v>71</v>
      </c>
      <c r="Q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Y933">
        <v>0</v>
      </c>
      <c r="AA933">
        <v>5960</v>
      </c>
      <c r="AB933" t="s">
        <v>3445</v>
      </c>
      <c r="AC933" t="s">
        <v>3444</v>
      </c>
      <c r="AD933">
        <v>106</v>
      </c>
    </row>
    <row r="934" spans="1:34" x14ac:dyDescent="0.35">
      <c r="A934" t="s">
        <v>98</v>
      </c>
      <c r="B934" t="s">
        <v>99</v>
      </c>
      <c r="C934" t="s">
        <v>32</v>
      </c>
      <c r="D934" t="s">
        <v>33</v>
      </c>
      <c r="E934" t="s">
        <v>38</v>
      </c>
      <c r="F934" t="s">
        <v>39</v>
      </c>
      <c r="G934" t="s">
        <v>3441</v>
      </c>
      <c r="H934" t="s">
        <v>3442</v>
      </c>
      <c r="I934" t="s">
        <v>32171</v>
      </c>
      <c r="J934" t="s">
        <v>3443</v>
      </c>
      <c r="K934" t="s">
        <v>66</v>
      </c>
      <c r="L934" t="b">
        <v>1</v>
      </c>
      <c r="M934">
        <v>37</v>
      </c>
      <c r="N934">
        <f>_xlfn.XLOOKUP(B934,Courses!A:A,Courses!E:E)</f>
        <v>30</v>
      </c>
      <c r="O934">
        <v>61</v>
      </c>
      <c r="Q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Y934">
        <v>0</v>
      </c>
      <c r="AA934">
        <v>7576</v>
      </c>
      <c r="AB934" t="s">
        <v>3446</v>
      </c>
      <c r="AC934" t="s">
        <v>3444</v>
      </c>
      <c r="AD934">
        <v>106</v>
      </c>
      <c r="AG934" t="s">
        <v>3447</v>
      </c>
      <c r="AH934" t="s">
        <v>3448</v>
      </c>
    </row>
    <row r="935" spans="1:34" x14ac:dyDescent="0.35">
      <c r="A935" t="s">
        <v>88</v>
      </c>
      <c r="B935" t="s">
        <v>89</v>
      </c>
      <c r="C935" t="s">
        <v>32</v>
      </c>
      <c r="D935" t="s">
        <v>33</v>
      </c>
      <c r="E935" t="s">
        <v>38</v>
      </c>
      <c r="F935" t="s">
        <v>39</v>
      </c>
      <c r="G935" t="s">
        <v>3441</v>
      </c>
      <c r="H935" t="s">
        <v>3442</v>
      </c>
      <c r="I935" t="s">
        <v>32171</v>
      </c>
      <c r="J935" t="s">
        <v>3443</v>
      </c>
      <c r="K935" t="s">
        <v>66</v>
      </c>
      <c r="L935" t="b">
        <v>1</v>
      </c>
      <c r="M935">
        <v>3</v>
      </c>
      <c r="N935">
        <f>_xlfn.XLOOKUP(B935,Courses!A:A,Courses!E:E)</f>
        <v>58</v>
      </c>
      <c r="O935">
        <v>119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Y935">
        <v>0</v>
      </c>
      <c r="AA935">
        <v>291</v>
      </c>
      <c r="AB935" t="s">
        <v>3449</v>
      </c>
      <c r="AC935" t="s">
        <v>3444</v>
      </c>
      <c r="AD935">
        <v>106</v>
      </c>
      <c r="AG935" t="s">
        <v>3450</v>
      </c>
      <c r="AH935" t="s">
        <v>3451</v>
      </c>
    </row>
    <row r="936" spans="1:34" x14ac:dyDescent="0.35">
      <c r="A936" t="s">
        <v>91</v>
      </c>
      <c r="B936" t="s">
        <v>92</v>
      </c>
      <c r="C936" t="s">
        <v>32</v>
      </c>
      <c r="D936" t="s">
        <v>33</v>
      </c>
      <c r="E936" t="s">
        <v>38</v>
      </c>
      <c r="F936" t="s">
        <v>39</v>
      </c>
      <c r="G936" t="s">
        <v>3441</v>
      </c>
      <c r="H936" t="s">
        <v>3442</v>
      </c>
      <c r="I936" t="s">
        <v>32171</v>
      </c>
      <c r="J936" t="s">
        <v>3443</v>
      </c>
      <c r="K936" t="s">
        <v>66</v>
      </c>
      <c r="L936" t="b">
        <v>1</v>
      </c>
      <c r="M936">
        <v>49</v>
      </c>
      <c r="N936">
        <f>_xlfn.XLOOKUP(B936,Courses!A:A,Courses!E:E)</f>
        <v>54</v>
      </c>
      <c r="O936">
        <v>106</v>
      </c>
      <c r="Q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0</v>
      </c>
      <c r="AA936">
        <v>30191</v>
      </c>
      <c r="AB936" t="s">
        <v>3452</v>
      </c>
      <c r="AC936" t="s">
        <v>3444</v>
      </c>
      <c r="AD936">
        <v>106</v>
      </c>
    </row>
    <row r="937" spans="1:34" hidden="1" x14ac:dyDescent="0.35">
      <c r="A937" t="s">
        <v>44</v>
      </c>
      <c r="B937" t="s">
        <v>37</v>
      </c>
      <c r="C937" t="s">
        <v>32</v>
      </c>
      <c r="D937" t="s">
        <v>33</v>
      </c>
      <c r="E937" t="s">
        <v>34</v>
      </c>
      <c r="F937" t="s">
        <v>35</v>
      </c>
      <c r="G937" t="s">
        <v>3441</v>
      </c>
      <c r="H937" t="s">
        <v>3442</v>
      </c>
      <c r="I937" t="s">
        <v>32171</v>
      </c>
      <c r="J937" t="s">
        <v>3443</v>
      </c>
      <c r="K937" t="s">
        <v>66</v>
      </c>
      <c r="L937" t="b">
        <v>1</v>
      </c>
      <c r="M937">
        <v>255</v>
      </c>
      <c r="N937">
        <f>_xlfn.XLOOKUP(B937,Courses!A:A,Courses!E:E)</f>
        <v>35</v>
      </c>
      <c r="O937">
        <v>365</v>
      </c>
      <c r="Q937">
        <v>0</v>
      </c>
      <c r="S937">
        <v>63</v>
      </c>
      <c r="T937">
        <v>65</v>
      </c>
      <c r="U937">
        <v>2</v>
      </c>
      <c r="V937">
        <v>0</v>
      </c>
      <c r="W937">
        <v>6</v>
      </c>
      <c r="X937" t="s">
        <v>3453</v>
      </c>
      <c r="Y937">
        <v>1</v>
      </c>
      <c r="Z937" t="s">
        <v>3454</v>
      </c>
      <c r="AA937">
        <v>129275</v>
      </c>
      <c r="AB937" t="s">
        <v>3455</v>
      </c>
      <c r="AC937" t="s">
        <v>3444</v>
      </c>
      <c r="AD937">
        <v>106</v>
      </c>
      <c r="AF937" t="s">
        <v>3456</v>
      </c>
      <c r="AG937" t="s">
        <v>3457</v>
      </c>
      <c r="AH937" t="s">
        <v>3458</v>
      </c>
    </row>
    <row r="938" spans="1:34" hidden="1" x14ac:dyDescent="0.35">
      <c r="A938" t="s">
        <v>45</v>
      </c>
      <c r="B938" t="s">
        <v>46</v>
      </c>
      <c r="C938" t="s">
        <v>32</v>
      </c>
      <c r="D938" t="s">
        <v>33</v>
      </c>
      <c r="E938" t="s">
        <v>34</v>
      </c>
      <c r="F938" t="s">
        <v>35</v>
      </c>
      <c r="G938" t="s">
        <v>3441</v>
      </c>
      <c r="H938" t="s">
        <v>3442</v>
      </c>
      <c r="I938" t="s">
        <v>32171</v>
      </c>
      <c r="J938" t="s">
        <v>3443</v>
      </c>
      <c r="K938" t="s">
        <v>66</v>
      </c>
      <c r="L938" t="b">
        <v>1</v>
      </c>
      <c r="M938">
        <v>220</v>
      </c>
      <c r="N938">
        <f>_xlfn.XLOOKUP(B938,Courses!A:A,Courses!E:E)</f>
        <v>46</v>
      </c>
      <c r="O938">
        <v>221</v>
      </c>
      <c r="Q938">
        <v>0</v>
      </c>
      <c r="S938">
        <v>84</v>
      </c>
      <c r="T938">
        <v>87</v>
      </c>
      <c r="U938">
        <v>9</v>
      </c>
      <c r="V938">
        <v>1</v>
      </c>
      <c r="W938">
        <v>3</v>
      </c>
      <c r="X938" t="s">
        <v>3459</v>
      </c>
      <c r="Y938">
        <v>2</v>
      </c>
      <c r="Z938" t="s">
        <v>3460</v>
      </c>
      <c r="AA938">
        <v>85577</v>
      </c>
      <c r="AB938" t="s">
        <v>3461</v>
      </c>
      <c r="AC938" t="s">
        <v>3444</v>
      </c>
      <c r="AD938">
        <v>106</v>
      </c>
      <c r="AF938" t="s">
        <v>3462</v>
      </c>
    </row>
    <row r="939" spans="1:34" hidden="1" x14ac:dyDescent="0.35">
      <c r="A939" t="s">
        <v>47</v>
      </c>
      <c r="B939" t="s">
        <v>48</v>
      </c>
      <c r="C939" t="s">
        <v>32</v>
      </c>
      <c r="D939" t="s">
        <v>33</v>
      </c>
      <c r="E939" t="s">
        <v>34</v>
      </c>
      <c r="F939" t="s">
        <v>35</v>
      </c>
      <c r="G939" t="s">
        <v>3441</v>
      </c>
      <c r="H939" t="s">
        <v>3442</v>
      </c>
      <c r="I939" t="s">
        <v>32171</v>
      </c>
      <c r="J939" t="s">
        <v>3443</v>
      </c>
      <c r="K939" t="s">
        <v>66</v>
      </c>
      <c r="L939" t="b">
        <v>1</v>
      </c>
      <c r="M939">
        <v>51</v>
      </c>
      <c r="N939">
        <f>_xlfn.XLOOKUP(B939,Courses!A:A,Courses!E:E)</f>
        <v>24</v>
      </c>
      <c r="O939">
        <v>54</v>
      </c>
      <c r="Q939">
        <v>0</v>
      </c>
      <c r="S939">
        <v>9</v>
      </c>
      <c r="T939">
        <v>9</v>
      </c>
      <c r="U939">
        <v>0</v>
      </c>
      <c r="V939">
        <v>1</v>
      </c>
      <c r="W939">
        <v>3</v>
      </c>
      <c r="X939" t="s">
        <v>3463</v>
      </c>
      <c r="Y939">
        <v>1</v>
      </c>
      <c r="Z939" t="s">
        <v>3464</v>
      </c>
      <c r="AA939">
        <v>12057</v>
      </c>
      <c r="AB939" t="s">
        <v>3465</v>
      </c>
      <c r="AC939" t="s">
        <v>3444</v>
      </c>
      <c r="AD939">
        <v>106</v>
      </c>
      <c r="AF939" t="s">
        <v>3466</v>
      </c>
      <c r="AG939" t="s">
        <v>3467</v>
      </c>
      <c r="AH939" t="s">
        <v>3468</v>
      </c>
    </row>
    <row r="940" spans="1:34" hidden="1" x14ac:dyDescent="0.35">
      <c r="A940" t="s">
        <v>49</v>
      </c>
      <c r="B940" t="s">
        <v>50</v>
      </c>
      <c r="C940" t="s">
        <v>32</v>
      </c>
      <c r="D940" t="s">
        <v>33</v>
      </c>
      <c r="E940" t="s">
        <v>34</v>
      </c>
      <c r="F940" t="s">
        <v>35</v>
      </c>
      <c r="G940" t="s">
        <v>3441</v>
      </c>
      <c r="H940" t="s">
        <v>3442</v>
      </c>
      <c r="I940" t="s">
        <v>32171</v>
      </c>
      <c r="J940" t="s">
        <v>3443</v>
      </c>
      <c r="K940" t="s">
        <v>66</v>
      </c>
      <c r="L940" t="b">
        <v>1</v>
      </c>
      <c r="M940">
        <v>253</v>
      </c>
      <c r="N940">
        <f>_xlfn.XLOOKUP(B940,Courses!A:A,Courses!E:E)</f>
        <v>47</v>
      </c>
      <c r="O940">
        <v>273</v>
      </c>
      <c r="Q940">
        <v>0</v>
      </c>
      <c r="S940">
        <v>72</v>
      </c>
      <c r="T940">
        <v>72</v>
      </c>
      <c r="U940">
        <v>0</v>
      </c>
      <c r="V940">
        <v>0</v>
      </c>
      <c r="W940">
        <v>0</v>
      </c>
      <c r="Y940">
        <v>2</v>
      </c>
      <c r="Z940" t="s">
        <v>3469</v>
      </c>
      <c r="AA940">
        <v>159852</v>
      </c>
      <c r="AB940" t="s">
        <v>3470</v>
      </c>
      <c r="AC940" t="s">
        <v>3444</v>
      </c>
      <c r="AD940">
        <v>106</v>
      </c>
      <c r="AF940" t="s">
        <v>3471</v>
      </c>
      <c r="AG940" t="s">
        <v>3472</v>
      </c>
      <c r="AH940" t="s">
        <v>3473</v>
      </c>
    </row>
    <row r="941" spans="1:34" hidden="1" x14ac:dyDescent="0.35">
      <c r="A941" t="s">
        <v>61</v>
      </c>
      <c r="B941" t="s">
        <v>62</v>
      </c>
      <c r="C941" t="s">
        <v>32</v>
      </c>
      <c r="D941" t="s">
        <v>33</v>
      </c>
      <c r="E941" t="s">
        <v>34</v>
      </c>
      <c r="F941" t="s">
        <v>35</v>
      </c>
      <c r="G941" t="s">
        <v>3441</v>
      </c>
      <c r="H941" t="s">
        <v>3442</v>
      </c>
      <c r="I941" t="s">
        <v>32171</v>
      </c>
      <c r="J941" t="s">
        <v>3443</v>
      </c>
      <c r="K941" t="s">
        <v>66</v>
      </c>
      <c r="L941" t="b">
        <v>1</v>
      </c>
      <c r="M941">
        <v>283</v>
      </c>
      <c r="N941">
        <f>_xlfn.XLOOKUP(B941,Courses!A:A,Courses!E:E)</f>
        <v>56</v>
      </c>
      <c r="O941">
        <v>387</v>
      </c>
      <c r="Q941">
        <v>0</v>
      </c>
      <c r="S941">
        <v>48</v>
      </c>
      <c r="T941">
        <v>50</v>
      </c>
      <c r="U941">
        <v>4</v>
      </c>
      <c r="V941">
        <v>0</v>
      </c>
      <c r="W941">
        <v>3</v>
      </c>
      <c r="X941" t="s">
        <v>3474</v>
      </c>
      <c r="Y941">
        <v>1</v>
      </c>
      <c r="Z941" t="s">
        <v>3475</v>
      </c>
      <c r="AA941">
        <v>118007</v>
      </c>
      <c r="AB941" t="s">
        <v>3476</v>
      </c>
      <c r="AC941" t="s">
        <v>3444</v>
      </c>
      <c r="AD941">
        <v>106</v>
      </c>
      <c r="AF941" t="s">
        <v>3477</v>
      </c>
      <c r="AG941" t="s">
        <v>3478</v>
      </c>
      <c r="AH941" t="s">
        <v>3479</v>
      </c>
    </row>
    <row r="942" spans="1:34" hidden="1" x14ac:dyDescent="0.35">
      <c r="A942" t="s">
        <v>61</v>
      </c>
      <c r="B942" t="s">
        <v>62</v>
      </c>
      <c r="C942" t="s">
        <v>32</v>
      </c>
      <c r="D942" t="s">
        <v>33</v>
      </c>
      <c r="E942" t="s">
        <v>34</v>
      </c>
      <c r="F942" t="s">
        <v>35</v>
      </c>
      <c r="G942" t="s">
        <v>3480</v>
      </c>
      <c r="H942" t="s">
        <v>3481</v>
      </c>
      <c r="I942" t="s">
        <v>32171</v>
      </c>
      <c r="J942" t="s">
        <v>3482</v>
      </c>
      <c r="K942" t="s">
        <v>66</v>
      </c>
      <c r="L942" t="b">
        <v>1</v>
      </c>
      <c r="M942">
        <v>25</v>
      </c>
      <c r="N942">
        <f>_xlfn.XLOOKUP(B942,Courses!A:A,Courses!E:E)</f>
        <v>56</v>
      </c>
      <c r="O942">
        <v>357</v>
      </c>
      <c r="Q942">
        <v>0</v>
      </c>
      <c r="S942">
        <v>6</v>
      </c>
      <c r="T942">
        <v>6</v>
      </c>
      <c r="U942">
        <v>0</v>
      </c>
      <c r="V942">
        <v>0</v>
      </c>
      <c r="W942">
        <v>0</v>
      </c>
      <c r="Y942">
        <v>0</v>
      </c>
      <c r="AA942">
        <v>1289</v>
      </c>
      <c r="AB942" t="s">
        <v>3483</v>
      </c>
      <c r="AC942" t="s">
        <v>3484</v>
      </c>
      <c r="AD942">
        <v>38</v>
      </c>
      <c r="AF942" t="s">
        <v>3485</v>
      </c>
      <c r="AG942" t="s">
        <v>3486</v>
      </c>
      <c r="AH942" t="s">
        <v>3487</v>
      </c>
    </row>
    <row r="943" spans="1:34" hidden="1" x14ac:dyDescent="0.35">
      <c r="A943" t="s">
        <v>49</v>
      </c>
      <c r="B943" t="s">
        <v>50</v>
      </c>
      <c r="C943" t="s">
        <v>32</v>
      </c>
      <c r="D943" t="s">
        <v>33</v>
      </c>
      <c r="E943" t="s">
        <v>34</v>
      </c>
      <c r="F943" t="s">
        <v>35</v>
      </c>
      <c r="G943" t="s">
        <v>3480</v>
      </c>
      <c r="H943" t="s">
        <v>3481</v>
      </c>
      <c r="I943" t="s">
        <v>32171</v>
      </c>
      <c r="J943" t="s">
        <v>3482</v>
      </c>
      <c r="K943" t="s">
        <v>66</v>
      </c>
      <c r="L943" t="b">
        <v>1</v>
      </c>
      <c r="M943">
        <v>47</v>
      </c>
      <c r="N943">
        <f>_xlfn.XLOOKUP(B943,Courses!A:A,Courses!E:E)</f>
        <v>47</v>
      </c>
      <c r="O943">
        <v>248</v>
      </c>
      <c r="Q943">
        <v>0</v>
      </c>
      <c r="S943">
        <v>9</v>
      </c>
      <c r="T943">
        <v>10</v>
      </c>
      <c r="U943">
        <v>0</v>
      </c>
      <c r="V943">
        <v>0</v>
      </c>
      <c r="W943">
        <v>0</v>
      </c>
      <c r="Y943">
        <v>0</v>
      </c>
      <c r="AA943">
        <v>13222</v>
      </c>
      <c r="AB943" t="s">
        <v>3488</v>
      </c>
      <c r="AC943" t="s">
        <v>3484</v>
      </c>
      <c r="AD943">
        <v>38</v>
      </c>
      <c r="AF943" t="s">
        <v>3489</v>
      </c>
      <c r="AG943" t="s">
        <v>3490</v>
      </c>
      <c r="AH943" t="s">
        <v>3491</v>
      </c>
    </row>
    <row r="944" spans="1:34" hidden="1" x14ac:dyDescent="0.35">
      <c r="A944" t="s">
        <v>47</v>
      </c>
      <c r="B944" t="s">
        <v>48</v>
      </c>
      <c r="C944" t="s">
        <v>32</v>
      </c>
      <c r="D944" t="s">
        <v>33</v>
      </c>
      <c r="E944" t="s">
        <v>34</v>
      </c>
      <c r="F944" t="s">
        <v>35</v>
      </c>
      <c r="G944" t="s">
        <v>3480</v>
      </c>
      <c r="H944" t="s">
        <v>3481</v>
      </c>
      <c r="I944" t="s">
        <v>32171</v>
      </c>
      <c r="J944" t="s">
        <v>3482</v>
      </c>
      <c r="K944" t="s">
        <v>66</v>
      </c>
      <c r="L944" t="b">
        <v>1</v>
      </c>
      <c r="M944">
        <v>26</v>
      </c>
      <c r="N944">
        <f>_xlfn.XLOOKUP(B944,Courses!A:A,Courses!E:E)</f>
        <v>24</v>
      </c>
      <c r="O944">
        <v>49</v>
      </c>
      <c r="Q944">
        <v>0</v>
      </c>
      <c r="S944">
        <v>4</v>
      </c>
      <c r="T944">
        <v>4</v>
      </c>
      <c r="U944">
        <v>0</v>
      </c>
      <c r="V944">
        <v>0</v>
      </c>
      <c r="W944">
        <v>0</v>
      </c>
      <c r="Y944">
        <v>0</v>
      </c>
      <c r="AA944">
        <v>3570</v>
      </c>
      <c r="AB944" t="s">
        <v>3492</v>
      </c>
      <c r="AC944" t="s">
        <v>3484</v>
      </c>
      <c r="AD944">
        <v>38</v>
      </c>
      <c r="AF944" t="s">
        <v>3493</v>
      </c>
      <c r="AG944" t="s">
        <v>3494</v>
      </c>
      <c r="AH944" t="s">
        <v>3495</v>
      </c>
    </row>
    <row r="945" spans="1:34" hidden="1" x14ac:dyDescent="0.35">
      <c r="A945" t="s">
        <v>45</v>
      </c>
      <c r="B945" t="s">
        <v>46</v>
      </c>
      <c r="C945" t="s">
        <v>32</v>
      </c>
      <c r="D945" t="s">
        <v>33</v>
      </c>
      <c r="E945" t="s">
        <v>34</v>
      </c>
      <c r="F945" t="s">
        <v>35</v>
      </c>
      <c r="G945" t="s">
        <v>3480</v>
      </c>
      <c r="H945" t="s">
        <v>3481</v>
      </c>
      <c r="I945" t="s">
        <v>32171</v>
      </c>
      <c r="J945" t="s">
        <v>3482</v>
      </c>
      <c r="K945" t="s">
        <v>66</v>
      </c>
      <c r="L945" t="b">
        <v>1</v>
      </c>
      <c r="M945">
        <v>24</v>
      </c>
      <c r="N945">
        <f>_xlfn.XLOOKUP(B945,Courses!A:A,Courses!E:E)</f>
        <v>46</v>
      </c>
      <c r="O945">
        <v>186</v>
      </c>
      <c r="Q945">
        <v>0</v>
      </c>
      <c r="S945">
        <v>10</v>
      </c>
      <c r="T945">
        <v>10</v>
      </c>
      <c r="U945">
        <v>0</v>
      </c>
      <c r="V945">
        <v>0</v>
      </c>
      <c r="W945">
        <v>0</v>
      </c>
      <c r="Y945">
        <v>0</v>
      </c>
      <c r="AA945">
        <v>9755</v>
      </c>
      <c r="AB945" t="s">
        <v>3496</v>
      </c>
      <c r="AC945" t="s">
        <v>3484</v>
      </c>
      <c r="AD945">
        <v>38</v>
      </c>
      <c r="AF945" t="s">
        <v>3497</v>
      </c>
    </row>
    <row r="946" spans="1:34" hidden="1" x14ac:dyDescent="0.35">
      <c r="A946" t="s">
        <v>44</v>
      </c>
      <c r="B946" t="s">
        <v>37</v>
      </c>
      <c r="C946" t="s">
        <v>32</v>
      </c>
      <c r="D946" t="s">
        <v>33</v>
      </c>
      <c r="E946" t="s">
        <v>34</v>
      </c>
      <c r="F946" t="s">
        <v>35</v>
      </c>
      <c r="G946" t="s">
        <v>3480</v>
      </c>
      <c r="H946" t="s">
        <v>3481</v>
      </c>
      <c r="I946" t="s">
        <v>32171</v>
      </c>
      <c r="J946" t="s">
        <v>3482</v>
      </c>
      <c r="K946" t="s">
        <v>66</v>
      </c>
      <c r="L946" t="b">
        <v>1</v>
      </c>
      <c r="M946">
        <v>31</v>
      </c>
      <c r="N946">
        <f>_xlfn.XLOOKUP(B946,Courses!A:A,Courses!E:E)</f>
        <v>35</v>
      </c>
      <c r="O946">
        <v>336</v>
      </c>
      <c r="Q946">
        <v>0</v>
      </c>
      <c r="S946">
        <v>6</v>
      </c>
      <c r="T946">
        <v>8</v>
      </c>
      <c r="U946">
        <v>0</v>
      </c>
      <c r="V946">
        <v>0</v>
      </c>
      <c r="W946">
        <v>0</v>
      </c>
      <c r="Y946">
        <v>0</v>
      </c>
      <c r="AA946">
        <v>8493</v>
      </c>
      <c r="AB946" t="s">
        <v>3498</v>
      </c>
      <c r="AC946" t="s">
        <v>3484</v>
      </c>
      <c r="AD946">
        <v>38</v>
      </c>
      <c r="AF946" t="s">
        <v>3499</v>
      </c>
      <c r="AG946" t="s">
        <v>3500</v>
      </c>
      <c r="AH946" t="s">
        <v>3501</v>
      </c>
    </row>
    <row r="947" spans="1:34" x14ac:dyDescent="0.35">
      <c r="A947" t="s">
        <v>36</v>
      </c>
      <c r="B947" t="s">
        <v>37</v>
      </c>
      <c r="C947" t="s">
        <v>32</v>
      </c>
      <c r="D947" t="s">
        <v>33</v>
      </c>
      <c r="E947" t="s">
        <v>38</v>
      </c>
      <c r="F947" t="s">
        <v>39</v>
      </c>
      <c r="G947" t="s">
        <v>3502</v>
      </c>
      <c r="H947" t="s">
        <v>3503</v>
      </c>
      <c r="I947" t="s">
        <v>32171</v>
      </c>
      <c r="J947" t="s">
        <v>3504</v>
      </c>
      <c r="K947" t="s">
        <v>66</v>
      </c>
      <c r="L947" t="b">
        <v>1</v>
      </c>
      <c r="M947">
        <v>1</v>
      </c>
      <c r="N947">
        <f>_xlfn.XLOOKUP(B947,Courses!A:A,Courses!E:E)</f>
        <v>35</v>
      </c>
      <c r="O947">
        <v>321</v>
      </c>
      <c r="Q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0</v>
      </c>
      <c r="AA947">
        <v>28</v>
      </c>
      <c r="AB947" t="s">
        <v>3506</v>
      </c>
      <c r="AC947" t="s">
        <v>3505</v>
      </c>
      <c r="AD947">
        <v>104</v>
      </c>
    </row>
    <row r="948" spans="1:34" x14ac:dyDescent="0.35">
      <c r="A948" t="s">
        <v>88</v>
      </c>
      <c r="B948" t="s">
        <v>89</v>
      </c>
      <c r="C948" t="s">
        <v>32</v>
      </c>
      <c r="D948" t="s">
        <v>33</v>
      </c>
      <c r="E948" t="s">
        <v>38</v>
      </c>
      <c r="F948" t="s">
        <v>39</v>
      </c>
      <c r="G948" t="s">
        <v>3502</v>
      </c>
      <c r="H948" t="s">
        <v>3503</v>
      </c>
      <c r="I948" t="s">
        <v>32171</v>
      </c>
      <c r="J948" t="s">
        <v>3504</v>
      </c>
      <c r="K948" t="s">
        <v>66</v>
      </c>
      <c r="L948" t="b">
        <v>1</v>
      </c>
      <c r="M948">
        <v>6</v>
      </c>
      <c r="N948">
        <f>_xlfn.XLOOKUP(B948,Courses!A:A,Courses!E:E)</f>
        <v>58</v>
      </c>
      <c r="O948">
        <v>119</v>
      </c>
      <c r="Q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0</v>
      </c>
      <c r="AA948">
        <v>600</v>
      </c>
      <c r="AB948" t="s">
        <v>3507</v>
      </c>
      <c r="AC948" t="s">
        <v>3505</v>
      </c>
      <c r="AD948">
        <v>104</v>
      </c>
      <c r="AG948" t="s">
        <v>3508</v>
      </c>
      <c r="AH948" t="s">
        <v>3509</v>
      </c>
    </row>
    <row r="949" spans="1:34" hidden="1" x14ac:dyDescent="0.35">
      <c r="A949" t="s">
        <v>44</v>
      </c>
      <c r="B949" t="s">
        <v>37</v>
      </c>
      <c r="C949" t="s">
        <v>32</v>
      </c>
      <c r="D949" t="s">
        <v>33</v>
      </c>
      <c r="E949" t="s">
        <v>34</v>
      </c>
      <c r="F949" t="s">
        <v>35</v>
      </c>
      <c r="G949" t="s">
        <v>3502</v>
      </c>
      <c r="H949" t="s">
        <v>3503</v>
      </c>
      <c r="I949" t="s">
        <v>32171</v>
      </c>
      <c r="J949" t="s">
        <v>3504</v>
      </c>
      <c r="K949" t="s">
        <v>66</v>
      </c>
      <c r="L949" t="b">
        <v>1</v>
      </c>
      <c r="M949">
        <v>2</v>
      </c>
      <c r="N949">
        <f>_xlfn.XLOOKUP(B949,Courses!A:A,Courses!E:E)</f>
        <v>35</v>
      </c>
      <c r="O949">
        <v>326</v>
      </c>
      <c r="Q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0</v>
      </c>
      <c r="AA949">
        <v>2446</v>
      </c>
      <c r="AB949" t="s">
        <v>3510</v>
      </c>
      <c r="AC949" t="s">
        <v>3505</v>
      </c>
      <c r="AD949">
        <v>104</v>
      </c>
    </row>
    <row r="950" spans="1:34" hidden="1" x14ac:dyDescent="0.35">
      <c r="A950" t="s">
        <v>45</v>
      </c>
      <c r="B950" t="s">
        <v>46</v>
      </c>
      <c r="C950" t="s">
        <v>32</v>
      </c>
      <c r="D950" t="s">
        <v>33</v>
      </c>
      <c r="E950" t="s">
        <v>34</v>
      </c>
      <c r="F950" t="s">
        <v>35</v>
      </c>
      <c r="G950" t="s">
        <v>3502</v>
      </c>
      <c r="H950" t="s">
        <v>3503</v>
      </c>
      <c r="I950" t="s">
        <v>32171</v>
      </c>
      <c r="J950" t="s">
        <v>3504</v>
      </c>
      <c r="K950" t="s">
        <v>66</v>
      </c>
      <c r="L950" t="b">
        <v>1</v>
      </c>
      <c r="M950">
        <v>7</v>
      </c>
      <c r="N950">
        <f>_xlfn.XLOOKUP(B950,Courses!A:A,Courses!E:E)</f>
        <v>46</v>
      </c>
      <c r="O950">
        <v>186</v>
      </c>
      <c r="Q950">
        <v>0</v>
      </c>
      <c r="S950">
        <v>1</v>
      </c>
      <c r="T950">
        <v>1</v>
      </c>
      <c r="U950">
        <v>0</v>
      </c>
      <c r="V950">
        <v>0</v>
      </c>
      <c r="W950">
        <v>0</v>
      </c>
      <c r="Y950">
        <v>1</v>
      </c>
      <c r="Z950" t="s">
        <v>3511</v>
      </c>
      <c r="AA950">
        <v>191</v>
      </c>
      <c r="AB950" t="s">
        <v>3512</v>
      </c>
      <c r="AC950" t="s">
        <v>3505</v>
      </c>
      <c r="AD950">
        <v>104</v>
      </c>
      <c r="AF950" t="s">
        <v>3513</v>
      </c>
    </row>
    <row r="951" spans="1:34" hidden="1" x14ac:dyDescent="0.35">
      <c r="A951" t="s">
        <v>47</v>
      </c>
      <c r="B951" t="s">
        <v>48</v>
      </c>
      <c r="C951" t="s">
        <v>32</v>
      </c>
      <c r="D951" t="s">
        <v>33</v>
      </c>
      <c r="E951" t="s">
        <v>34</v>
      </c>
      <c r="F951" t="s">
        <v>35</v>
      </c>
      <c r="G951" t="s">
        <v>3502</v>
      </c>
      <c r="H951" t="s">
        <v>3503</v>
      </c>
      <c r="I951" t="s">
        <v>32171</v>
      </c>
      <c r="J951" t="s">
        <v>3504</v>
      </c>
      <c r="K951" t="s">
        <v>66</v>
      </c>
      <c r="L951" t="b">
        <v>1</v>
      </c>
      <c r="M951">
        <v>3</v>
      </c>
      <c r="N951">
        <f>_xlfn.XLOOKUP(B951,Courses!A:A,Courses!E:E)</f>
        <v>24</v>
      </c>
      <c r="O951">
        <v>48</v>
      </c>
      <c r="Q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1</v>
      </c>
      <c r="Z951" t="s">
        <v>3514</v>
      </c>
      <c r="AA951">
        <v>5023</v>
      </c>
      <c r="AB951" t="s">
        <v>3515</v>
      </c>
      <c r="AC951" t="s">
        <v>3505</v>
      </c>
      <c r="AD951">
        <v>104</v>
      </c>
    </row>
    <row r="952" spans="1:34" hidden="1" x14ac:dyDescent="0.35">
      <c r="A952" t="s">
        <v>49</v>
      </c>
      <c r="B952" t="s">
        <v>50</v>
      </c>
      <c r="C952" t="s">
        <v>32</v>
      </c>
      <c r="D952" t="s">
        <v>33</v>
      </c>
      <c r="E952" t="s">
        <v>34</v>
      </c>
      <c r="F952" t="s">
        <v>35</v>
      </c>
      <c r="G952" t="s">
        <v>3502</v>
      </c>
      <c r="H952" t="s">
        <v>3503</v>
      </c>
      <c r="I952" t="s">
        <v>32171</v>
      </c>
      <c r="J952" t="s">
        <v>3504</v>
      </c>
      <c r="K952" t="s">
        <v>66</v>
      </c>
      <c r="L952" t="b">
        <v>1</v>
      </c>
      <c r="M952">
        <v>40</v>
      </c>
      <c r="N952">
        <f>_xlfn.XLOOKUP(B952,Courses!A:A,Courses!E:E)</f>
        <v>47</v>
      </c>
      <c r="O952">
        <v>244</v>
      </c>
      <c r="Q952">
        <v>0</v>
      </c>
      <c r="S952">
        <v>9</v>
      </c>
      <c r="T952">
        <v>12</v>
      </c>
      <c r="U952">
        <v>0</v>
      </c>
      <c r="V952">
        <v>0</v>
      </c>
      <c r="W952">
        <v>0</v>
      </c>
      <c r="Y952">
        <v>2</v>
      </c>
      <c r="Z952" t="s">
        <v>3516</v>
      </c>
      <c r="AA952">
        <v>24210</v>
      </c>
      <c r="AB952" t="s">
        <v>3517</v>
      </c>
      <c r="AC952" t="s">
        <v>3505</v>
      </c>
      <c r="AD952">
        <v>104</v>
      </c>
      <c r="AF952" t="s">
        <v>3518</v>
      </c>
      <c r="AG952" t="s">
        <v>3519</v>
      </c>
      <c r="AH952" t="s">
        <v>3520</v>
      </c>
    </row>
    <row r="953" spans="1:34" hidden="1" x14ac:dyDescent="0.35">
      <c r="A953" t="s">
        <v>61</v>
      </c>
      <c r="B953" t="s">
        <v>62</v>
      </c>
      <c r="C953" t="s">
        <v>32</v>
      </c>
      <c r="D953" t="s">
        <v>33</v>
      </c>
      <c r="E953" t="s">
        <v>34</v>
      </c>
      <c r="F953" t="s">
        <v>35</v>
      </c>
      <c r="G953" t="s">
        <v>3502</v>
      </c>
      <c r="H953" t="s">
        <v>3503</v>
      </c>
      <c r="I953" t="s">
        <v>32171</v>
      </c>
      <c r="J953" t="s">
        <v>3504</v>
      </c>
      <c r="K953" t="s">
        <v>66</v>
      </c>
      <c r="L953" t="b">
        <v>1</v>
      </c>
      <c r="M953">
        <v>9</v>
      </c>
      <c r="N953">
        <f>_xlfn.XLOOKUP(B953,Courses!A:A,Courses!E:E)</f>
        <v>56</v>
      </c>
      <c r="O953">
        <v>348</v>
      </c>
      <c r="Q953">
        <v>0</v>
      </c>
      <c r="S953">
        <v>2</v>
      </c>
      <c r="T953">
        <v>2</v>
      </c>
      <c r="U953">
        <v>0</v>
      </c>
      <c r="V953">
        <v>0</v>
      </c>
      <c r="W953">
        <v>0</v>
      </c>
      <c r="Y953">
        <v>0</v>
      </c>
      <c r="AA953">
        <v>1088</v>
      </c>
      <c r="AB953" t="s">
        <v>3521</v>
      </c>
      <c r="AC953" t="s">
        <v>3505</v>
      </c>
      <c r="AD953">
        <v>104</v>
      </c>
      <c r="AF953" t="s">
        <v>3522</v>
      </c>
      <c r="AG953" t="s">
        <v>3523</v>
      </c>
      <c r="AH953" t="s">
        <v>3524</v>
      </c>
    </row>
    <row r="954" spans="1:34" hidden="1" x14ac:dyDescent="0.35">
      <c r="A954" t="s">
        <v>61</v>
      </c>
      <c r="B954" t="s">
        <v>62</v>
      </c>
      <c r="C954" t="s">
        <v>32</v>
      </c>
      <c r="D954" t="s">
        <v>33</v>
      </c>
      <c r="E954" t="s">
        <v>34</v>
      </c>
      <c r="F954" t="s">
        <v>35</v>
      </c>
      <c r="G954" t="s">
        <v>3525</v>
      </c>
      <c r="H954" t="s">
        <v>3526</v>
      </c>
      <c r="I954" t="s">
        <v>32171</v>
      </c>
      <c r="J954" t="s">
        <v>3527</v>
      </c>
      <c r="K954" t="s">
        <v>66</v>
      </c>
      <c r="L954" t="b">
        <v>1</v>
      </c>
      <c r="M954">
        <v>86</v>
      </c>
      <c r="N954">
        <f>_xlfn.XLOOKUP(B954,Courses!A:A,Courses!E:E)</f>
        <v>56</v>
      </c>
      <c r="O954">
        <v>371</v>
      </c>
      <c r="Q954">
        <v>0</v>
      </c>
      <c r="S954">
        <v>29</v>
      </c>
      <c r="T954">
        <v>39</v>
      </c>
      <c r="U954">
        <v>0</v>
      </c>
      <c r="V954">
        <v>0</v>
      </c>
      <c r="W954">
        <v>0</v>
      </c>
      <c r="Y954">
        <v>1</v>
      </c>
      <c r="Z954" t="s">
        <v>3528</v>
      </c>
      <c r="AA954">
        <v>9123</v>
      </c>
      <c r="AB954" t="s">
        <v>3529</v>
      </c>
      <c r="AC954" t="s">
        <v>3530</v>
      </c>
      <c r="AD954">
        <v>85</v>
      </c>
      <c r="AF954" t="s">
        <v>3531</v>
      </c>
      <c r="AG954" t="s">
        <v>3532</v>
      </c>
      <c r="AH954" t="s">
        <v>3533</v>
      </c>
    </row>
    <row r="955" spans="1:34" hidden="1" x14ac:dyDescent="0.35">
      <c r="A955" t="s">
        <v>49</v>
      </c>
      <c r="B955" t="s">
        <v>50</v>
      </c>
      <c r="C955" t="s">
        <v>32</v>
      </c>
      <c r="D955" t="s">
        <v>33</v>
      </c>
      <c r="E955" t="s">
        <v>34</v>
      </c>
      <c r="F955" t="s">
        <v>35</v>
      </c>
      <c r="G955" t="s">
        <v>3525</v>
      </c>
      <c r="H955" t="s">
        <v>3526</v>
      </c>
      <c r="I955" t="s">
        <v>32171</v>
      </c>
      <c r="J955" t="s">
        <v>3527</v>
      </c>
      <c r="K955" t="s">
        <v>66</v>
      </c>
      <c r="L955" t="b">
        <v>1</v>
      </c>
      <c r="M955">
        <v>14</v>
      </c>
      <c r="N955">
        <f>_xlfn.XLOOKUP(B955,Courses!A:A,Courses!E:E)</f>
        <v>47</v>
      </c>
      <c r="O955">
        <v>234</v>
      </c>
      <c r="Q955">
        <v>0</v>
      </c>
      <c r="S955">
        <v>3</v>
      </c>
      <c r="T955">
        <v>3</v>
      </c>
      <c r="U955">
        <v>0</v>
      </c>
      <c r="V955">
        <v>0</v>
      </c>
      <c r="W955">
        <v>0</v>
      </c>
      <c r="Y955">
        <v>3</v>
      </c>
      <c r="Z955" t="s">
        <v>3534</v>
      </c>
      <c r="AA955">
        <v>468</v>
      </c>
      <c r="AB955" t="s">
        <v>3535</v>
      </c>
      <c r="AC955" t="s">
        <v>3530</v>
      </c>
      <c r="AD955">
        <v>85</v>
      </c>
      <c r="AF955" t="s">
        <v>3536</v>
      </c>
      <c r="AG955" t="s">
        <v>3537</v>
      </c>
      <c r="AH955" t="s">
        <v>3538</v>
      </c>
    </row>
    <row r="956" spans="1:34" hidden="1" x14ac:dyDescent="0.35">
      <c r="A956" t="s">
        <v>47</v>
      </c>
      <c r="B956" t="s">
        <v>48</v>
      </c>
      <c r="C956" t="s">
        <v>32</v>
      </c>
      <c r="D956" t="s">
        <v>33</v>
      </c>
      <c r="E956" t="s">
        <v>34</v>
      </c>
      <c r="F956" t="s">
        <v>35</v>
      </c>
      <c r="G956" t="s">
        <v>3525</v>
      </c>
      <c r="H956" t="s">
        <v>3526</v>
      </c>
      <c r="I956" t="s">
        <v>32171</v>
      </c>
      <c r="J956" t="s">
        <v>3527</v>
      </c>
      <c r="K956" t="s">
        <v>66</v>
      </c>
      <c r="L956" t="b">
        <v>1</v>
      </c>
      <c r="M956">
        <v>51</v>
      </c>
      <c r="N956">
        <f>_xlfn.XLOOKUP(B956,Courses!A:A,Courses!E:E)</f>
        <v>24</v>
      </c>
      <c r="O956">
        <v>54</v>
      </c>
      <c r="Q956">
        <v>0</v>
      </c>
      <c r="S956">
        <v>9</v>
      </c>
      <c r="T956">
        <v>9</v>
      </c>
      <c r="U956">
        <v>0</v>
      </c>
      <c r="V956">
        <v>0</v>
      </c>
      <c r="W956">
        <v>0</v>
      </c>
      <c r="Y956">
        <v>1</v>
      </c>
      <c r="Z956" t="s">
        <v>3539</v>
      </c>
      <c r="AA956">
        <v>22971</v>
      </c>
      <c r="AB956" t="s">
        <v>3540</v>
      </c>
      <c r="AC956" t="s">
        <v>3530</v>
      </c>
      <c r="AD956">
        <v>85</v>
      </c>
      <c r="AF956" t="s">
        <v>3541</v>
      </c>
      <c r="AG956" t="s">
        <v>3542</v>
      </c>
      <c r="AH956" t="s">
        <v>3543</v>
      </c>
    </row>
    <row r="957" spans="1:34" hidden="1" x14ac:dyDescent="0.35">
      <c r="A957" t="s">
        <v>45</v>
      </c>
      <c r="B957" t="s">
        <v>46</v>
      </c>
      <c r="C957" t="s">
        <v>32</v>
      </c>
      <c r="D957" t="s">
        <v>33</v>
      </c>
      <c r="E957" t="s">
        <v>34</v>
      </c>
      <c r="F957" t="s">
        <v>35</v>
      </c>
      <c r="G957" t="s">
        <v>3525</v>
      </c>
      <c r="H957" t="s">
        <v>3526</v>
      </c>
      <c r="I957" t="s">
        <v>32171</v>
      </c>
      <c r="J957" t="s">
        <v>3527</v>
      </c>
      <c r="K957" t="s">
        <v>66</v>
      </c>
      <c r="L957" t="b">
        <v>1</v>
      </c>
      <c r="M957">
        <v>219</v>
      </c>
      <c r="N957">
        <f>_xlfn.XLOOKUP(B957,Courses!A:A,Courses!E:E)</f>
        <v>46</v>
      </c>
      <c r="O957">
        <v>221</v>
      </c>
      <c r="Q957">
        <v>0</v>
      </c>
      <c r="S957">
        <v>90</v>
      </c>
      <c r="T957">
        <v>135</v>
      </c>
      <c r="U957">
        <v>9</v>
      </c>
      <c r="V957">
        <v>0</v>
      </c>
      <c r="W957">
        <v>0</v>
      </c>
      <c r="X957" t="s">
        <v>3544</v>
      </c>
      <c r="Y957">
        <v>2</v>
      </c>
      <c r="Z957" t="s">
        <v>3545</v>
      </c>
      <c r="AA957">
        <v>20482</v>
      </c>
      <c r="AB957" t="s">
        <v>3546</v>
      </c>
      <c r="AC957" t="s">
        <v>3530</v>
      </c>
      <c r="AD957">
        <v>85</v>
      </c>
      <c r="AF957" t="s">
        <v>3547</v>
      </c>
    </row>
    <row r="958" spans="1:34" hidden="1" x14ac:dyDescent="0.35">
      <c r="A958" t="s">
        <v>44</v>
      </c>
      <c r="B958" t="s">
        <v>37</v>
      </c>
      <c r="C958" t="s">
        <v>32</v>
      </c>
      <c r="D958" t="s">
        <v>33</v>
      </c>
      <c r="E958" t="s">
        <v>34</v>
      </c>
      <c r="F958" t="s">
        <v>35</v>
      </c>
      <c r="G958" t="s">
        <v>3525</v>
      </c>
      <c r="H958" t="s">
        <v>3526</v>
      </c>
      <c r="I958" t="s">
        <v>32171</v>
      </c>
      <c r="J958" t="s">
        <v>3527</v>
      </c>
      <c r="K958" t="s">
        <v>66</v>
      </c>
      <c r="L958" t="b">
        <v>1</v>
      </c>
      <c r="M958">
        <v>100</v>
      </c>
      <c r="N958">
        <f>_xlfn.XLOOKUP(B958,Courses!A:A,Courses!E:E)</f>
        <v>35</v>
      </c>
      <c r="O958">
        <v>353</v>
      </c>
      <c r="Q958">
        <v>0</v>
      </c>
      <c r="S958">
        <v>22</v>
      </c>
      <c r="T958">
        <v>25</v>
      </c>
      <c r="U958">
        <v>0</v>
      </c>
      <c r="V958">
        <v>0</v>
      </c>
      <c r="W958">
        <v>0</v>
      </c>
      <c r="Y958">
        <v>1</v>
      </c>
      <c r="Z958" t="s">
        <v>3548</v>
      </c>
      <c r="AA958">
        <v>101761</v>
      </c>
      <c r="AB958" t="s">
        <v>3549</v>
      </c>
      <c r="AC958" t="s">
        <v>3530</v>
      </c>
      <c r="AD958">
        <v>85</v>
      </c>
      <c r="AF958" t="s">
        <v>3550</v>
      </c>
      <c r="AG958" t="s">
        <v>3551</v>
      </c>
      <c r="AH958" t="s">
        <v>3551</v>
      </c>
    </row>
    <row r="959" spans="1:34" x14ac:dyDescent="0.35">
      <c r="A959" t="s">
        <v>98</v>
      </c>
      <c r="B959" t="s">
        <v>99</v>
      </c>
      <c r="C959" t="s">
        <v>32</v>
      </c>
      <c r="D959" t="s">
        <v>33</v>
      </c>
      <c r="E959" t="s">
        <v>38</v>
      </c>
      <c r="F959" t="s">
        <v>39</v>
      </c>
      <c r="G959" t="s">
        <v>3525</v>
      </c>
      <c r="H959" t="s">
        <v>3526</v>
      </c>
      <c r="I959" t="s">
        <v>32171</v>
      </c>
      <c r="J959" t="s">
        <v>3527</v>
      </c>
      <c r="K959" t="s">
        <v>66</v>
      </c>
      <c r="L959" t="b">
        <v>1</v>
      </c>
      <c r="M959">
        <v>1</v>
      </c>
      <c r="N959">
        <f>_xlfn.XLOOKUP(B959,Courses!A:A,Courses!E:E)</f>
        <v>30</v>
      </c>
      <c r="O959">
        <v>61</v>
      </c>
      <c r="Q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0</v>
      </c>
      <c r="AA959">
        <v>157</v>
      </c>
      <c r="AB959" t="s">
        <v>3552</v>
      </c>
      <c r="AC959" t="s">
        <v>3530</v>
      </c>
      <c r="AD959">
        <v>85</v>
      </c>
      <c r="AG959" t="s">
        <v>3553</v>
      </c>
      <c r="AH959" t="s">
        <v>3553</v>
      </c>
    </row>
    <row r="960" spans="1:34" x14ac:dyDescent="0.35">
      <c r="A960" t="s">
        <v>162</v>
      </c>
      <c r="B960" t="s">
        <v>62</v>
      </c>
      <c r="C960" t="s">
        <v>32</v>
      </c>
      <c r="D960" t="s">
        <v>33</v>
      </c>
      <c r="E960" t="s">
        <v>38</v>
      </c>
      <c r="F960" t="s">
        <v>39</v>
      </c>
      <c r="G960" t="s">
        <v>3525</v>
      </c>
      <c r="H960" t="s">
        <v>3526</v>
      </c>
      <c r="I960" t="s">
        <v>32171</v>
      </c>
      <c r="J960" t="s">
        <v>3527</v>
      </c>
      <c r="K960" t="s">
        <v>66</v>
      </c>
      <c r="L960" t="b">
        <v>1</v>
      </c>
      <c r="M960">
        <v>0</v>
      </c>
      <c r="N960">
        <f>_xlfn.XLOOKUP(B960,Courses!A:A,Courses!E:E)</f>
        <v>56</v>
      </c>
      <c r="O960">
        <v>351</v>
      </c>
      <c r="Q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0</v>
      </c>
      <c r="AA960">
        <v>0</v>
      </c>
      <c r="AC960" t="s">
        <v>3530</v>
      </c>
      <c r="AD960">
        <v>85</v>
      </c>
    </row>
    <row r="961" spans="1:34" x14ac:dyDescent="0.35">
      <c r="A961" t="s">
        <v>103</v>
      </c>
      <c r="B961" t="s">
        <v>50</v>
      </c>
      <c r="C961" t="s">
        <v>32</v>
      </c>
      <c r="D961" t="s">
        <v>33</v>
      </c>
      <c r="E961" t="s">
        <v>38</v>
      </c>
      <c r="F961" t="s">
        <v>39</v>
      </c>
      <c r="G961" t="s">
        <v>3525</v>
      </c>
      <c r="H961" t="s">
        <v>3526</v>
      </c>
      <c r="I961" t="s">
        <v>32171</v>
      </c>
      <c r="J961" t="s">
        <v>3527</v>
      </c>
      <c r="K961" t="s">
        <v>66</v>
      </c>
      <c r="L961" t="b">
        <v>1</v>
      </c>
      <c r="M961">
        <v>0</v>
      </c>
      <c r="N961">
        <f>_xlfn.XLOOKUP(B961,Courses!A:A,Courses!E:E)</f>
        <v>47</v>
      </c>
      <c r="O961">
        <v>263</v>
      </c>
      <c r="Q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0</v>
      </c>
      <c r="AA961">
        <v>0</v>
      </c>
      <c r="AC961" t="s">
        <v>3530</v>
      </c>
      <c r="AD961">
        <v>85</v>
      </c>
    </row>
    <row r="962" spans="1:34" x14ac:dyDescent="0.35">
      <c r="A962" t="s">
        <v>103</v>
      </c>
      <c r="B962" t="s">
        <v>50</v>
      </c>
      <c r="C962" t="s">
        <v>32</v>
      </c>
      <c r="D962" t="s">
        <v>33</v>
      </c>
      <c r="E962" t="s">
        <v>38</v>
      </c>
      <c r="F962" t="s">
        <v>39</v>
      </c>
      <c r="G962" t="s">
        <v>3554</v>
      </c>
      <c r="H962" t="s">
        <v>3555</v>
      </c>
      <c r="I962" t="s">
        <v>32171</v>
      </c>
      <c r="J962" t="s">
        <v>3556</v>
      </c>
      <c r="K962" t="s">
        <v>66</v>
      </c>
      <c r="L962" t="b">
        <v>1</v>
      </c>
      <c r="M962">
        <v>0</v>
      </c>
      <c r="N962">
        <f>_xlfn.XLOOKUP(B962,Courses!A:A,Courses!E:E)</f>
        <v>47</v>
      </c>
      <c r="O962">
        <v>263</v>
      </c>
      <c r="Q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0</v>
      </c>
      <c r="AA962">
        <v>0</v>
      </c>
      <c r="AC962" t="s">
        <v>3557</v>
      </c>
      <c r="AD962">
        <v>12</v>
      </c>
    </row>
    <row r="963" spans="1:34" x14ac:dyDescent="0.35">
      <c r="A963" t="s">
        <v>268</v>
      </c>
      <c r="B963" t="s">
        <v>48</v>
      </c>
      <c r="C963" t="s">
        <v>32</v>
      </c>
      <c r="D963" t="s">
        <v>33</v>
      </c>
      <c r="E963" t="s">
        <v>38</v>
      </c>
      <c r="F963" t="s">
        <v>39</v>
      </c>
      <c r="G963" t="s">
        <v>3554</v>
      </c>
      <c r="H963" t="s">
        <v>3555</v>
      </c>
      <c r="I963" t="s">
        <v>32171</v>
      </c>
      <c r="J963" t="s">
        <v>3556</v>
      </c>
      <c r="K963" t="s">
        <v>66</v>
      </c>
      <c r="L963" t="b">
        <v>1</v>
      </c>
      <c r="M963">
        <v>0</v>
      </c>
      <c r="N963">
        <f>_xlfn.XLOOKUP(B963,Courses!A:A,Courses!E:E)</f>
        <v>24</v>
      </c>
      <c r="O963">
        <v>51</v>
      </c>
      <c r="Q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0</v>
      </c>
      <c r="AA963">
        <v>0</v>
      </c>
      <c r="AC963" t="s">
        <v>3557</v>
      </c>
      <c r="AD963">
        <v>12</v>
      </c>
    </row>
    <row r="964" spans="1:34" x14ac:dyDescent="0.35">
      <c r="A964" t="s">
        <v>98</v>
      </c>
      <c r="B964" t="s">
        <v>99</v>
      </c>
      <c r="C964" t="s">
        <v>32</v>
      </c>
      <c r="D964" t="s">
        <v>33</v>
      </c>
      <c r="E964" t="s">
        <v>38</v>
      </c>
      <c r="F964" t="s">
        <v>39</v>
      </c>
      <c r="G964" t="s">
        <v>3554</v>
      </c>
      <c r="H964" t="s">
        <v>3555</v>
      </c>
      <c r="I964" t="s">
        <v>32171</v>
      </c>
      <c r="J964" t="s">
        <v>3556</v>
      </c>
      <c r="K964" t="s">
        <v>66</v>
      </c>
      <c r="L964" t="b">
        <v>1</v>
      </c>
      <c r="M964">
        <v>0</v>
      </c>
      <c r="N964">
        <f>_xlfn.XLOOKUP(B964,Courses!A:A,Courses!E:E)</f>
        <v>30</v>
      </c>
      <c r="O964">
        <v>61</v>
      </c>
      <c r="Q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0</v>
      </c>
      <c r="AA964">
        <v>0</v>
      </c>
      <c r="AC964" t="s">
        <v>3557</v>
      </c>
      <c r="AD964">
        <v>12</v>
      </c>
    </row>
    <row r="965" spans="1:34" x14ac:dyDescent="0.35">
      <c r="A965" t="s">
        <v>94</v>
      </c>
      <c r="B965" t="s">
        <v>95</v>
      </c>
      <c r="C965" t="s">
        <v>32</v>
      </c>
      <c r="D965" t="s">
        <v>33</v>
      </c>
      <c r="E965" t="s">
        <v>38</v>
      </c>
      <c r="F965" t="s">
        <v>39</v>
      </c>
      <c r="G965" t="s">
        <v>3554</v>
      </c>
      <c r="H965" t="s">
        <v>3555</v>
      </c>
      <c r="I965" t="s">
        <v>32171</v>
      </c>
      <c r="J965" t="s">
        <v>3556</v>
      </c>
      <c r="K965" t="s">
        <v>66</v>
      </c>
      <c r="L965" t="b">
        <v>1</v>
      </c>
      <c r="M965">
        <v>0</v>
      </c>
      <c r="N965">
        <f>_xlfn.XLOOKUP(B965,Courses!A:A,Courses!E:E)</f>
        <v>25</v>
      </c>
      <c r="O965">
        <v>71</v>
      </c>
      <c r="Q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0</v>
      </c>
      <c r="AA965">
        <v>0</v>
      </c>
      <c r="AC965" t="s">
        <v>3557</v>
      </c>
      <c r="AD965">
        <v>12</v>
      </c>
    </row>
    <row r="966" spans="1:34" hidden="1" x14ac:dyDescent="0.35">
      <c r="A966" t="s">
        <v>44</v>
      </c>
      <c r="B966" t="s">
        <v>37</v>
      </c>
      <c r="C966" t="s">
        <v>32</v>
      </c>
      <c r="D966" t="s">
        <v>33</v>
      </c>
      <c r="E966" t="s">
        <v>34</v>
      </c>
      <c r="F966" t="s">
        <v>35</v>
      </c>
      <c r="G966" t="s">
        <v>3554</v>
      </c>
      <c r="H966" t="s">
        <v>3555</v>
      </c>
      <c r="I966" t="s">
        <v>32171</v>
      </c>
      <c r="J966" t="s">
        <v>3556</v>
      </c>
      <c r="K966" t="s">
        <v>66</v>
      </c>
      <c r="L966" t="b">
        <v>1</v>
      </c>
      <c r="M966">
        <v>1</v>
      </c>
      <c r="N966">
        <f>_xlfn.XLOOKUP(B966,Courses!A:A,Courses!E:E)</f>
        <v>35</v>
      </c>
      <c r="O966">
        <v>326</v>
      </c>
      <c r="Q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0</v>
      </c>
      <c r="AA966">
        <v>22</v>
      </c>
      <c r="AB966" t="s">
        <v>3558</v>
      </c>
      <c r="AC966" t="s">
        <v>3557</v>
      </c>
      <c r="AD966">
        <v>12</v>
      </c>
      <c r="AG966" t="s">
        <v>3559</v>
      </c>
      <c r="AH966" t="s">
        <v>3560</v>
      </c>
    </row>
    <row r="967" spans="1:34" hidden="1" x14ac:dyDescent="0.35">
      <c r="A967" t="s">
        <v>45</v>
      </c>
      <c r="B967" t="s">
        <v>46</v>
      </c>
      <c r="C967" t="s">
        <v>32</v>
      </c>
      <c r="D967" t="s">
        <v>33</v>
      </c>
      <c r="E967" t="s">
        <v>34</v>
      </c>
      <c r="F967" t="s">
        <v>35</v>
      </c>
      <c r="G967" t="s">
        <v>3554</v>
      </c>
      <c r="H967" t="s">
        <v>3555</v>
      </c>
      <c r="I967" t="s">
        <v>32171</v>
      </c>
      <c r="J967" t="s">
        <v>3556</v>
      </c>
      <c r="K967" t="s">
        <v>66</v>
      </c>
      <c r="L967" t="b">
        <v>1</v>
      </c>
      <c r="M967">
        <v>4</v>
      </c>
      <c r="N967">
        <f>_xlfn.XLOOKUP(B967,Courses!A:A,Courses!E:E)</f>
        <v>46</v>
      </c>
      <c r="O967">
        <v>186</v>
      </c>
      <c r="Q967">
        <v>0</v>
      </c>
      <c r="S967">
        <v>3</v>
      </c>
      <c r="T967">
        <v>3</v>
      </c>
      <c r="U967">
        <v>0</v>
      </c>
      <c r="V967">
        <v>0</v>
      </c>
      <c r="W967">
        <v>0</v>
      </c>
      <c r="Y967">
        <v>0</v>
      </c>
      <c r="AA967">
        <v>34</v>
      </c>
      <c r="AB967" t="s">
        <v>3561</v>
      </c>
      <c r="AC967" t="s">
        <v>3557</v>
      </c>
      <c r="AD967">
        <v>12</v>
      </c>
      <c r="AF967" t="s">
        <v>3562</v>
      </c>
    </row>
    <row r="968" spans="1:34" hidden="1" x14ac:dyDescent="0.35">
      <c r="A968" t="s">
        <v>47</v>
      </c>
      <c r="B968" t="s">
        <v>48</v>
      </c>
      <c r="C968" t="s">
        <v>32</v>
      </c>
      <c r="D968" t="s">
        <v>33</v>
      </c>
      <c r="E968" t="s">
        <v>34</v>
      </c>
      <c r="F968" t="s">
        <v>35</v>
      </c>
      <c r="G968" t="s">
        <v>3554</v>
      </c>
      <c r="H968" t="s">
        <v>3555</v>
      </c>
      <c r="I968" t="s">
        <v>32171</v>
      </c>
      <c r="J968" t="s">
        <v>3556</v>
      </c>
      <c r="K968" t="s">
        <v>66</v>
      </c>
      <c r="L968" t="b">
        <v>1</v>
      </c>
      <c r="M968">
        <v>11</v>
      </c>
      <c r="N968">
        <f>_xlfn.XLOOKUP(B968,Courses!A:A,Courses!E:E)</f>
        <v>24</v>
      </c>
      <c r="O968">
        <v>46</v>
      </c>
      <c r="Q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0</v>
      </c>
      <c r="AA968">
        <v>1523</v>
      </c>
      <c r="AB968" t="s">
        <v>3563</v>
      </c>
      <c r="AC968" t="s">
        <v>3557</v>
      </c>
      <c r="AD968">
        <v>12</v>
      </c>
      <c r="AG968" t="s">
        <v>3564</v>
      </c>
      <c r="AH968" t="s">
        <v>3565</v>
      </c>
    </row>
    <row r="969" spans="1:34" hidden="1" x14ac:dyDescent="0.35">
      <c r="A969" t="s">
        <v>49</v>
      </c>
      <c r="B969" t="s">
        <v>50</v>
      </c>
      <c r="C969" t="s">
        <v>32</v>
      </c>
      <c r="D969" t="s">
        <v>33</v>
      </c>
      <c r="E969" t="s">
        <v>34</v>
      </c>
      <c r="F969" t="s">
        <v>35</v>
      </c>
      <c r="G969" t="s">
        <v>3554</v>
      </c>
      <c r="H969" t="s">
        <v>3555</v>
      </c>
      <c r="I969" t="s">
        <v>32171</v>
      </c>
      <c r="J969" t="s">
        <v>3556</v>
      </c>
      <c r="K969" t="s">
        <v>66</v>
      </c>
      <c r="L969" t="b">
        <v>1</v>
      </c>
      <c r="M969">
        <v>12</v>
      </c>
      <c r="N969">
        <f>_xlfn.XLOOKUP(B969,Courses!A:A,Courses!E:E)</f>
        <v>47</v>
      </c>
      <c r="O969">
        <v>235</v>
      </c>
      <c r="Q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0</v>
      </c>
      <c r="AA969">
        <v>170</v>
      </c>
      <c r="AB969" t="s">
        <v>3566</v>
      </c>
      <c r="AC969" t="s">
        <v>3557</v>
      </c>
      <c r="AD969">
        <v>12</v>
      </c>
      <c r="AG969" t="s">
        <v>3567</v>
      </c>
      <c r="AH969" t="s">
        <v>3568</v>
      </c>
    </row>
    <row r="970" spans="1:34" hidden="1" x14ac:dyDescent="0.35">
      <c r="A970" t="s">
        <v>61</v>
      </c>
      <c r="B970" t="s">
        <v>62</v>
      </c>
      <c r="C970" t="s">
        <v>32</v>
      </c>
      <c r="D970" t="s">
        <v>33</v>
      </c>
      <c r="E970" t="s">
        <v>34</v>
      </c>
      <c r="F970" t="s">
        <v>35</v>
      </c>
      <c r="G970" t="s">
        <v>3554</v>
      </c>
      <c r="H970" t="s">
        <v>3555</v>
      </c>
      <c r="I970" t="s">
        <v>32171</v>
      </c>
      <c r="J970" t="s">
        <v>3556</v>
      </c>
      <c r="K970" t="s">
        <v>66</v>
      </c>
      <c r="L970" t="b">
        <v>1</v>
      </c>
      <c r="M970">
        <v>0</v>
      </c>
      <c r="N970">
        <f>_xlfn.XLOOKUP(B970,Courses!A:A,Courses!E:E)</f>
        <v>56</v>
      </c>
      <c r="O970">
        <v>347</v>
      </c>
      <c r="Q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0</v>
      </c>
      <c r="AA970">
        <v>0</v>
      </c>
      <c r="AC970" t="s">
        <v>3557</v>
      </c>
      <c r="AD970">
        <v>12</v>
      </c>
    </row>
    <row r="971" spans="1:34" hidden="1" x14ac:dyDescent="0.35">
      <c r="A971" t="s">
        <v>61</v>
      </c>
      <c r="B971" t="s">
        <v>62</v>
      </c>
      <c r="C971" t="s">
        <v>32</v>
      </c>
      <c r="D971" t="s">
        <v>33</v>
      </c>
      <c r="E971" t="s">
        <v>34</v>
      </c>
      <c r="F971" t="s">
        <v>35</v>
      </c>
      <c r="G971" t="s">
        <v>3569</v>
      </c>
      <c r="H971" t="s">
        <v>3570</v>
      </c>
      <c r="I971" t="s">
        <v>32171</v>
      </c>
      <c r="J971" t="s">
        <v>3571</v>
      </c>
      <c r="K971" t="s">
        <v>66</v>
      </c>
      <c r="L971" t="b">
        <v>1</v>
      </c>
      <c r="M971">
        <v>16</v>
      </c>
      <c r="N971">
        <f>_xlfn.XLOOKUP(B971,Courses!A:A,Courses!E:E)</f>
        <v>56</v>
      </c>
      <c r="O971">
        <v>350</v>
      </c>
      <c r="Q971">
        <v>0</v>
      </c>
      <c r="S971">
        <v>2</v>
      </c>
      <c r="T971">
        <v>2</v>
      </c>
      <c r="U971">
        <v>0</v>
      </c>
      <c r="V971">
        <v>0</v>
      </c>
      <c r="W971">
        <v>0</v>
      </c>
      <c r="Y971">
        <v>0</v>
      </c>
      <c r="AA971">
        <v>4397</v>
      </c>
      <c r="AB971" t="s">
        <v>3572</v>
      </c>
      <c r="AC971" t="s">
        <v>3573</v>
      </c>
      <c r="AD971">
        <v>43</v>
      </c>
      <c r="AF971" t="s">
        <v>3574</v>
      </c>
      <c r="AG971" t="s">
        <v>3575</v>
      </c>
      <c r="AH971" t="s">
        <v>3576</v>
      </c>
    </row>
    <row r="972" spans="1:34" hidden="1" x14ac:dyDescent="0.35">
      <c r="A972" t="s">
        <v>49</v>
      </c>
      <c r="B972" t="s">
        <v>50</v>
      </c>
      <c r="C972" t="s">
        <v>32</v>
      </c>
      <c r="D972" t="s">
        <v>33</v>
      </c>
      <c r="E972" t="s">
        <v>34</v>
      </c>
      <c r="F972" t="s">
        <v>35</v>
      </c>
      <c r="G972" t="s">
        <v>3569</v>
      </c>
      <c r="H972" t="s">
        <v>3570</v>
      </c>
      <c r="I972" t="s">
        <v>32171</v>
      </c>
      <c r="J972" t="s">
        <v>3571</v>
      </c>
      <c r="K972" t="s">
        <v>66</v>
      </c>
      <c r="L972" t="b">
        <v>1</v>
      </c>
      <c r="M972">
        <v>4</v>
      </c>
      <c r="N972">
        <f>_xlfn.XLOOKUP(B972,Courses!A:A,Courses!E:E)</f>
        <v>47</v>
      </c>
      <c r="O972">
        <v>233</v>
      </c>
      <c r="Q972">
        <v>0</v>
      </c>
      <c r="S972">
        <v>1</v>
      </c>
      <c r="T972">
        <v>1</v>
      </c>
      <c r="U972">
        <v>0</v>
      </c>
      <c r="V972">
        <v>0</v>
      </c>
      <c r="W972">
        <v>0</v>
      </c>
      <c r="Y972">
        <v>2</v>
      </c>
      <c r="Z972" t="s">
        <v>3577</v>
      </c>
      <c r="AA972">
        <v>9</v>
      </c>
      <c r="AB972" t="s">
        <v>3578</v>
      </c>
      <c r="AC972" t="s">
        <v>3573</v>
      </c>
      <c r="AD972">
        <v>43</v>
      </c>
      <c r="AF972" t="s">
        <v>3579</v>
      </c>
      <c r="AG972" t="s">
        <v>3580</v>
      </c>
      <c r="AH972" t="s">
        <v>3581</v>
      </c>
    </row>
    <row r="973" spans="1:34" hidden="1" x14ac:dyDescent="0.35">
      <c r="A973" t="s">
        <v>47</v>
      </c>
      <c r="B973" t="s">
        <v>48</v>
      </c>
      <c r="C973" t="s">
        <v>32</v>
      </c>
      <c r="D973" t="s">
        <v>33</v>
      </c>
      <c r="E973" t="s">
        <v>34</v>
      </c>
      <c r="F973" t="s">
        <v>35</v>
      </c>
      <c r="G973" t="s">
        <v>3569</v>
      </c>
      <c r="H973" t="s">
        <v>3570</v>
      </c>
      <c r="I973" t="s">
        <v>32171</v>
      </c>
      <c r="J973" t="s">
        <v>3571</v>
      </c>
      <c r="K973" t="s">
        <v>66</v>
      </c>
      <c r="L973" t="b">
        <v>1</v>
      </c>
      <c r="M973">
        <v>0</v>
      </c>
      <c r="N973">
        <f>_xlfn.XLOOKUP(B973,Courses!A:A,Courses!E:E)</f>
        <v>24</v>
      </c>
      <c r="O973">
        <v>45</v>
      </c>
      <c r="Q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1</v>
      </c>
      <c r="Z973" t="s">
        <v>3582</v>
      </c>
      <c r="AA973">
        <v>0</v>
      </c>
      <c r="AB973" t="s">
        <v>3583</v>
      </c>
      <c r="AC973" t="s">
        <v>3573</v>
      </c>
      <c r="AD973">
        <v>43</v>
      </c>
    </row>
    <row r="974" spans="1:34" hidden="1" x14ac:dyDescent="0.35">
      <c r="A974" t="s">
        <v>45</v>
      </c>
      <c r="B974" t="s">
        <v>46</v>
      </c>
      <c r="C974" t="s">
        <v>32</v>
      </c>
      <c r="D974" t="s">
        <v>33</v>
      </c>
      <c r="E974" t="s">
        <v>34</v>
      </c>
      <c r="F974" t="s">
        <v>35</v>
      </c>
      <c r="G974" t="s">
        <v>3569</v>
      </c>
      <c r="H974" t="s">
        <v>3570</v>
      </c>
      <c r="I974" t="s">
        <v>32171</v>
      </c>
      <c r="J974" t="s">
        <v>3571</v>
      </c>
      <c r="K974" t="s">
        <v>66</v>
      </c>
      <c r="L974" t="b">
        <v>1</v>
      </c>
      <c r="M974">
        <v>3</v>
      </c>
      <c r="N974">
        <f>_xlfn.XLOOKUP(B974,Courses!A:A,Courses!E:E)</f>
        <v>46</v>
      </c>
      <c r="O974">
        <v>186</v>
      </c>
      <c r="Q974">
        <v>0</v>
      </c>
      <c r="S974">
        <v>2</v>
      </c>
      <c r="T974">
        <v>2</v>
      </c>
      <c r="U974">
        <v>0</v>
      </c>
      <c r="V974">
        <v>0</v>
      </c>
      <c r="W974">
        <v>0</v>
      </c>
      <c r="Y974">
        <v>0</v>
      </c>
      <c r="AA974">
        <v>20</v>
      </c>
      <c r="AB974" t="s">
        <v>3584</v>
      </c>
      <c r="AC974" t="s">
        <v>3573</v>
      </c>
      <c r="AD974">
        <v>43</v>
      </c>
      <c r="AF974" t="s">
        <v>3585</v>
      </c>
    </row>
    <row r="975" spans="1:34" hidden="1" x14ac:dyDescent="0.35">
      <c r="A975" t="s">
        <v>44</v>
      </c>
      <c r="B975" t="s">
        <v>37</v>
      </c>
      <c r="C975" t="s">
        <v>32</v>
      </c>
      <c r="D975" t="s">
        <v>33</v>
      </c>
      <c r="E975" t="s">
        <v>34</v>
      </c>
      <c r="F975" t="s">
        <v>35</v>
      </c>
      <c r="G975" t="s">
        <v>3569</v>
      </c>
      <c r="H975" t="s">
        <v>3570</v>
      </c>
      <c r="I975" t="s">
        <v>32171</v>
      </c>
      <c r="J975" t="s">
        <v>3571</v>
      </c>
      <c r="K975" t="s">
        <v>66</v>
      </c>
      <c r="L975" t="b">
        <v>1</v>
      </c>
      <c r="M975">
        <v>10</v>
      </c>
      <c r="N975">
        <f>_xlfn.XLOOKUP(B975,Courses!A:A,Courses!E:E)</f>
        <v>35</v>
      </c>
      <c r="O975">
        <v>326</v>
      </c>
      <c r="Q975">
        <v>0</v>
      </c>
      <c r="S975">
        <v>2</v>
      </c>
      <c r="T975">
        <v>2</v>
      </c>
      <c r="U975">
        <v>0</v>
      </c>
      <c r="V975">
        <v>0</v>
      </c>
      <c r="W975">
        <v>0</v>
      </c>
      <c r="Y975">
        <v>0</v>
      </c>
      <c r="AA975">
        <v>3110</v>
      </c>
      <c r="AB975" t="s">
        <v>3586</v>
      </c>
      <c r="AC975" t="s">
        <v>3573</v>
      </c>
      <c r="AD975">
        <v>43</v>
      </c>
      <c r="AF975" t="s">
        <v>3587</v>
      </c>
    </row>
    <row r="976" spans="1:34" x14ac:dyDescent="0.35">
      <c r="A976" t="s">
        <v>94</v>
      </c>
      <c r="B976" t="s">
        <v>95</v>
      </c>
      <c r="C976" t="s">
        <v>32</v>
      </c>
      <c r="D976" t="s">
        <v>33</v>
      </c>
      <c r="E976" t="s">
        <v>38</v>
      </c>
      <c r="F976" t="s">
        <v>39</v>
      </c>
      <c r="G976" t="s">
        <v>3569</v>
      </c>
      <c r="H976" t="s">
        <v>3570</v>
      </c>
      <c r="I976" t="s">
        <v>32171</v>
      </c>
      <c r="J976" t="s">
        <v>3571</v>
      </c>
      <c r="K976" t="s">
        <v>66</v>
      </c>
      <c r="L976" t="b">
        <v>1</v>
      </c>
      <c r="M976">
        <v>0</v>
      </c>
      <c r="N976">
        <f>_xlfn.XLOOKUP(B976,Courses!A:A,Courses!E:E)</f>
        <v>25</v>
      </c>
      <c r="O976">
        <v>71</v>
      </c>
      <c r="Q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Y976">
        <v>0</v>
      </c>
      <c r="AA976">
        <v>0</v>
      </c>
      <c r="AC976" t="s">
        <v>3573</v>
      </c>
      <c r="AD976">
        <v>43</v>
      </c>
    </row>
    <row r="977" spans="1:34" x14ac:dyDescent="0.35">
      <c r="A977" t="s">
        <v>98</v>
      </c>
      <c r="B977" t="s">
        <v>99</v>
      </c>
      <c r="C977" t="s">
        <v>32</v>
      </c>
      <c r="D977" t="s">
        <v>33</v>
      </c>
      <c r="E977" t="s">
        <v>38</v>
      </c>
      <c r="F977" t="s">
        <v>39</v>
      </c>
      <c r="G977" t="s">
        <v>3569</v>
      </c>
      <c r="H977" t="s">
        <v>3570</v>
      </c>
      <c r="I977" t="s">
        <v>32171</v>
      </c>
      <c r="J977" t="s">
        <v>3571</v>
      </c>
      <c r="K977" t="s">
        <v>66</v>
      </c>
      <c r="L977" t="b">
        <v>1</v>
      </c>
      <c r="M977">
        <v>0</v>
      </c>
      <c r="N977">
        <f>_xlfn.XLOOKUP(B977,Courses!A:A,Courses!E:E)</f>
        <v>30</v>
      </c>
      <c r="O977">
        <v>61</v>
      </c>
      <c r="Q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0</v>
      </c>
      <c r="AA977">
        <v>0</v>
      </c>
      <c r="AC977" t="s">
        <v>3573</v>
      </c>
      <c r="AD977">
        <v>43</v>
      </c>
    </row>
    <row r="978" spans="1:34" x14ac:dyDescent="0.35">
      <c r="A978" t="s">
        <v>88</v>
      </c>
      <c r="B978" t="s">
        <v>89</v>
      </c>
      <c r="C978" t="s">
        <v>32</v>
      </c>
      <c r="D978" t="s">
        <v>33</v>
      </c>
      <c r="E978" t="s">
        <v>38</v>
      </c>
      <c r="F978" t="s">
        <v>39</v>
      </c>
      <c r="G978" t="s">
        <v>3569</v>
      </c>
      <c r="H978" t="s">
        <v>3570</v>
      </c>
      <c r="I978" t="s">
        <v>32171</v>
      </c>
      <c r="J978" t="s">
        <v>3571</v>
      </c>
      <c r="K978" t="s">
        <v>66</v>
      </c>
      <c r="L978" t="b">
        <v>1</v>
      </c>
      <c r="M978">
        <v>0</v>
      </c>
      <c r="N978">
        <f>_xlfn.XLOOKUP(B978,Courses!A:A,Courses!E:E)</f>
        <v>58</v>
      </c>
      <c r="O978">
        <v>119</v>
      </c>
      <c r="Q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0</v>
      </c>
      <c r="AA978">
        <v>0</v>
      </c>
      <c r="AC978" t="s">
        <v>3573</v>
      </c>
      <c r="AD978">
        <v>43</v>
      </c>
    </row>
    <row r="979" spans="1:34" x14ac:dyDescent="0.35">
      <c r="A979" t="s">
        <v>91</v>
      </c>
      <c r="B979" t="s">
        <v>92</v>
      </c>
      <c r="C979" t="s">
        <v>32</v>
      </c>
      <c r="D979" t="s">
        <v>33</v>
      </c>
      <c r="E979" t="s">
        <v>38</v>
      </c>
      <c r="F979" t="s">
        <v>39</v>
      </c>
      <c r="G979" t="s">
        <v>3569</v>
      </c>
      <c r="H979" t="s">
        <v>3570</v>
      </c>
      <c r="I979" t="s">
        <v>32171</v>
      </c>
      <c r="J979" t="s">
        <v>3571</v>
      </c>
      <c r="K979" t="s">
        <v>66</v>
      </c>
      <c r="L979" t="b">
        <v>1</v>
      </c>
      <c r="M979">
        <v>0</v>
      </c>
      <c r="N979">
        <f>_xlfn.XLOOKUP(B979,Courses!A:A,Courses!E:E)</f>
        <v>54</v>
      </c>
      <c r="O979">
        <v>106</v>
      </c>
      <c r="Q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0</v>
      </c>
      <c r="AA979">
        <v>0</v>
      </c>
      <c r="AC979" t="s">
        <v>3573</v>
      </c>
      <c r="AD979">
        <v>43</v>
      </c>
    </row>
    <row r="980" spans="1:34" hidden="1" x14ac:dyDescent="0.35">
      <c r="A980" t="s">
        <v>44</v>
      </c>
      <c r="B980" t="s">
        <v>37</v>
      </c>
      <c r="C980" t="s">
        <v>32</v>
      </c>
      <c r="D980" t="s">
        <v>33</v>
      </c>
      <c r="E980" t="s">
        <v>34</v>
      </c>
      <c r="F980" t="s">
        <v>35</v>
      </c>
      <c r="G980" t="s">
        <v>3588</v>
      </c>
      <c r="H980" t="s">
        <v>3589</v>
      </c>
      <c r="I980" t="s">
        <v>32171</v>
      </c>
      <c r="J980" t="s">
        <v>3590</v>
      </c>
      <c r="K980" t="s">
        <v>66</v>
      </c>
      <c r="L980" t="b">
        <v>1</v>
      </c>
      <c r="M980">
        <v>7</v>
      </c>
      <c r="N980">
        <f>_xlfn.XLOOKUP(B980,Courses!A:A,Courses!E:E)</f>
        <v>35</v>
      </c>
      <c r="O980">
        <v>326</v>
      </c>
      <c r="Q980">
        <v>0</v>
      </c>
      <c r="S980">
        <v>2</v>
      </c>
      <c r="T980">
        <v>2</v>
      </c>
      <c r="U980">
        <v>0</v>
      </c>
      <c r="V980">
        <v>0</v>
      </c>
      <c r="W980">
        <v>0</v>
      </c>
      <c r="Y980">
        <v>1</v>
      </c>
      <c r="Z980" t="s">
        <v>3592</v>
      </c>
      <c r="AA980">
        <v>4142</v>
      </c>
      <c r="AB980" t="s">
        <v>3593</v>
      </c>
      <c r="AC980" t="s">
        <v>3591</v>
      </c>
      <c r="AD980">
        <v>47</v>
      </c>
      <c r="AF980" t="s">
        <v>3594</v>
      </c>
    </row>
    <row r="981" spans="1:34" hidden="1" x14ac:dyDescent="0.35">
      <c r="A981" t="s">
        <v>45</v>
      </c>
      <c r="B981" t="s">
        <v>46</v>
      </c>
      <c r="C981" t="s">
        <v>32</v>
      </c>
      <c r="D981" t="s">
        <v>33</v>
      </c>
      <c r="E981" t="s">
        <v>34</v>
      </c>
      <c r="F981" t="s">
        <v>35</v>
      </c>
      <c r="G981" t="s">
        <v>3588</v>
      </c>
      <c r="H981" t="s">
        <v>3589</v>
      </c>
      <c r="I981" t="s">
        <v>32171</v>
      </c>
      <c r="J981" t="s">
        <v>3590</v>
      </c>
      <c r="K981" t="s">
        <v>66</v>
      </c>
      <c r="L981" t="b">
        <v>1</v>
      </c>
      <c r="M981">
        <v>60</v>
      </c>
      <c r="N981">
        <f>_xlfn.XLOOKUP(B981,Courses!A:A,Courses!E:E)</f>
        <v>46</v>
      </c>
      <c r="O981">
        <v>188</v>
      </c>
      <c r="Q981">
        <v>0</v>
      </c>
      <c r="S981">
        <v>44</v>
      </c>
      <c r="T981">
        <v>45</v>
      </c>
      <c r="U981">
        <v>10</v>
      </c>
      <c r="V981">
        <v>0</v>
      </c>
      <c r="W981">
        <v>70</v>
      </c>
      <c r="X981" t="s">
        <v>3595</v>
      </c>
      <c r="Y981">
        <v>2</v>
      </c>
      <c r="Z981" t="s">
        <v>3596</v>
      </c>
      <c r="AA981">
        <v>8883</v>
      </c>
      <c r="AB981" t="s">
        <v>3597</v>
      </c>
      <c r="AC981" t="s">
        <v>3591</v>
      </c>
      <c r="AD981">
        <v>47</v>
      </c>
      <c r="AF981" t="s">
        <v>3598</v>
      </c>
    </row>
    <row r="982" spans="1:34" hidden="1" x14ac:dyDescent="0.35">
      <c r="A982" t="s">
        <v>47</v>
      </c>
      <c r="B982" t="s">
        <v>48</v>
      </c>
      <c r="C982" t="s">
        <v>32</v>
      </c>
      <c r="D982" t="s">
        <v>33</v>
      </c>
      <c r="E982" t="s">
        <v>34</v>
      </c>
      <c r="F982" t="s">
        <v>35</v>
      </c>
      <c r="G982" t="s">
        <v>3588</v>
      </c>
      <c r="H982" t="s">
        <v>3589</v>
      </c>
      <c r="I982" t="s">
        <v>32171</v>
      </c>
      <c r="J982" t="s">
        <v>3590</v>
      </c>
      <c r="K982" t="s">
        <v>66</v>
      </c>
      <c r="L982" t="b">
        <v>1</v>
      </c>
      <c r="M982">
        <v>1</v>
      </c>
      <c r="N982">
        <f>_xlfn.XLOOKUP(B982,Courses!A:A,Courses!E:E)</f>
        <v>24</v>
      </c>
      <c r="O982">
        <v>45</v>
      </c>
      <c r="Q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0</v>
      </c>
      <c r="AA982">
        <v>6</v>
      </c>
      <c r="AB982" t="s">
        <v>3599</v>
      </c>
      <c r="AC982" t="s">
        <v>3591</v>
      </c>
      <c r="AD982">
        <v>47</v>
      </c>
      <c r="AG982" t="s">
        <v>3600</v>
      </c>
      <c r="AH982" t="s">
        <v>3601</v>
      </c>
    </row>
    <row r="983" spans="1:34" hidden="1" x14ac:dyDescent="0.35">
      <c r="A983" t="s">
        <v>49</v>
      </c>
      <c r="B983" t="s">
        <v>50</v>
      </c>
      <c r="C983" t="s">
        <v>32</v>
      </c>
      <c r="D983" t="s">
        <v>33</v>
      </c>
      <c r="E983" t="s">
        <v>34</v>
      </c>
      <c r="F983" t="s">
        <v>35</v>
      </c>
      <c r="G983" t="s">
        <v>3588</v>
      </c>
      <c r="H983" t="s">
        <v>3589</v>
      </c>
      <c r="I983" t="s">
        <v>32171</v>
      </c>
      <c r="J983" t="s">
        <v>3590</v>
      </c>
      <c r="K983" t="s">
        <v>66</v>
      </c>
      <c r="L983" t="b">
        <v>1</v>
      </c>
      <c r="M983">
        <v>13</v>
      </c>
      <c r="N983">
        <f>_xlfn.XLOOKUP(B983,Courses!A:A,Courses!E:E)</f>
        <v>47</v>
      </c>
      <c r="O983">
        <v>235</v>
      </c>
      <c r="Q983">
        <v>0</v>
      </c>
      <c r="S983">
        <v>3</v>
      </c>
      <c r="T983">
        <v>3</v>
      </c>
      <c r="U983">
        <v>0</v>
      </c>
      <c r="V983">
        <v>0</v>
      </c>
      <c r="W983">
        <v>0</v>
      </c>
      <c r="Y983">
        <v>2</v>
      </c>
      <c r="Z983" t="s">
        <v>3602</v>
      </c>
      <c r="AA983">
        <v>3398</v>
      </c>
      <c r="AB983" t="s">
        <v>3603</v>
      </c>
      <c r="AC983" t="s">
        <v>3591</v>
      </c>
      <c r="AD983">
        <v>47</v>
      </c>
      <c r="AF983" t="s">
        <v>3604</v>
      </c>
      <c r="AG983" t="s">
        <v>3605</v>
      </c>
      <c r="AH983" t="s">
        <v>3606</v>
      </c>
    </row>
    <row r="984" spans="1:34" hidden="1" x14ac:dyDescent="0.35">
      <c r="A984" t="s">
        <v>61</v>
      </c>
      <c r="B984" t="s">
        <v>62</v>
      </c>
      <c r="C984" t="s">
        <v>32</v>
      </c>
      <c r="D984" t="s">
        <v>33</v>
      </c>
      <c r="E984" t="s">
        <v>34</v>
      </c>
      <c r="F984" t="s">
        <v>35</v>
      </c>
      <c r="G984" t="s">
        <v>3588</v>
      </c>
      <c r="H984" t="s">
        <v>3589</v>
      </c>
      <c r="I984" t="s">
        <v>32171</v>
      </c>
      <c r="J984" t="s">
        <v>3590</v>
      </c>
      <c r="K984" t="s">
        <v>66</v>
      </c>
      <c r="L984" t="b">
        <v>1</v>
      </c>
      <c r="M984">
        <v>2</v>
      </c>
      <c r="N984">
        <f>_xlfn.XLOOKUP(B984,Courses!A:A,Courses!E:E)</f>
        <v>56</v>
      </c>
      <c r="O984">
        <v>347</v>
      </c>
      <c r="Q984">
        <v>0</v>
      </c>
      <c r="S984">
        <v>2</v>
      </c>
      <c r="T984">
        <v>2</v>
      </c>
      <c r="U984">
        <v>0</v>
      </c>
      <c r="V984">
        <v>0</v>
      </c>
      <c r="W984">
        <v>0</v>
      </c>
      <c r="Y984">
        <v>1</v>
      </c>
      <c r="Z984" t="s">
        <v>3607</v>
      </c>
      <c r="AA984">
        <v>0</v>
      </c>
      <c r="AB984" t="s">
        <v>3608</v>
      </c>
      <c r="AC984" t="s">
        <v>3591</v>
      </c>
      <c r="AD984">
        <v>47</v>
      </c>
      <c r="AF984" t="s">
        <v>3609</v>
      </c>
    </row>
    <row r="985" spans="1:34" hidden="1" x14ac:dyDescent="0.35">
      <c r="A985" t="s">
        <v>61</v>
      </c>
      <c r="B985" t="s">
        <v>62</v>
      </c>
      <c r="C985" t="s">
        <v>32</v>
      </c>
      <c r="D985" t="s">
        <v>33</v>
      </c>
      <c r="E985" t="s">
        <v>34</v>
      </c>
      <c r="F985" t="s">
        <v>35</v>
      </c>
      <c r="G985" t="s">
        <v>3610</v>
      </c>
      <c r="H985" t="s">
        <v>3611</v>
      </c>
      <c r="I985" t="s">
        <v>32171</v>
      </c>
      <c r="J985" t="s">
        <v>3612</v>
      </c>
      <c r="K985" t="s">
        <v>66</v>
      </c>
      <c r="L985" t="b">
        <v>1</v>
      </c>
      <c r="M985">
        <v>127</v>
      </c>
      <c r="N985">
        <f>_xlfn.XLOOKUP(B985,Courses!A:A,Courses!E:E)</f>
        <v>56</v>
      </c>
      <c r="O985">
        <v>386</v>
      </c>
      <c r="Q985">
        <v>0</v>
      </c>
      <c r="S985">
        <v>29</v>
      </c>
      <c r="T985">
        <v>32</v>
      </c>
      <c r="U985">
        <v>0</v>
      </c>
      <c r="V985">
        <v>0</v>
      </c>
      <c r="W985">
        <v>0</v>
      </c>
      <c r="Y985">
        <v>1</v>
      </c>
      <c r="Z985" t="s">
        <v>3613</v>
      </c>
      <c r="AA985">
        <v>181373</v>
      </c>
      <c r="AB985" t="s">
        <v>3614</v>
      </c>
      <c r="AC985" t="s">
        <v>3615</v>
      </c>
      <c r="AD985">
        <v>107</v>
      </c>
      <c r="AF985" t="s">
        <v>3616</v>
      </c>
      <c r="AG985" t="s">
        <v>3617</v>
      </c>
      <c r="AH985" t="s">
        <v>3618</v>
      </c>
    </row>
    <row r="986" spans="1:34" hidden="1" x14ac:dyDescent="0.35">
      <c r="A986" t="s">
        <v>49</v>
      </c>
      <c r="B986" t="s">
        <v>50</v>
      </c>
      <c r="C986" t="s">
        <v>32</v>
      </c>
      <c r="D986" t="s">
        <v>33</v>
      </c>
      <c r="E986" t="s">
        <v>34</v>
      </c>
      <c r="F986" t="s">
        <v>35</v>
      </c>
      <c r="G986" t="s">
        <v>3610</v>
      </c>
      <c r="H986" t="s">
        <v>3611</v>
      </c>
      <c r="I986" t="s">
        <v>32171</v>
      </c>
      <c r="J986" t="s">
        <v>3612</v>
      </c>
      <c r="K986" t="s">
        <v>66</v>
      </c>
      <c r="L986" t="b">
        <v>1</v>
      </c>
      <c r="M986">
        <v>23</v>
      </c>
      <c r="N986">
        <f>_xlfn.XLOOKUP(B986,Courses!A:A,Courses!E:E)</f>
        <v>47</v>
      </c>
      <c r="O986">
        <v>238</v>
      </c>
      <c r="Q986">
        <v>0</v>
      </c>
      <c r="S986">
        <v>3</v>
      </c>
      <c r="T986">
        <v>3</v>
      </c>
      <c r="U986">
        <v>0</v>
      </c>
      <c r="V986">
        <v>0</v>
      </c>
      <c r="W986">
        <v>0</v>
      </c>
      <c r="Y986">
        <v>2</v>
      </c>
      <c r="Z986" t="s">
        <v>3619</v>
      </c>
      <c r="AA986">
        <v>53454</v>
      </c>
      <c r="AB986" t="s">
        <v>3620</v>
      </c>
      <c r="AC986" t="s">
        <v>3615</v>
      </c>
      <c r="AD986">
        <v>107</v>
      </c>
      <c r="AF986" t="s">
        <v>3621</v>
      </c>
      <c r="AG986" t="s">
        <v>3622</v>
      </c>
      <c r="AH986" t="s">
        <v>3623</v>
      </c>
    </row>
    <row r="987" spans="1:34" hidden="1" x14ac:dyDescent="0.35">
      <c r="A987" t="s">
        <v>47</v>
      </c>
      <c r="B987" t="s">
        <v>48</v>
      </c>
      <c r="C987" t="s">
        <v>32</v>
      </c>
      <c r="D987" t="s">
        <v>33</v>
      </c>
      <c r="E987" t="s">
        <v>34</v>
      </c>
      <c r="F987" t="s">
        <v>35</v>
      </c>
      <c r="G987" t="s">
        <v>3610</v>
      </c>
      <c r="H987" t="s">
        <v>3611</v>
      </c>
      <c r="I987" t="s">
        <v>32171</v>
      </c>
      <c r="J987" t="s">
        <v>3612</v>
      </c>
      <c r="K987" t="s">
        <v>66</v>
      </c>
      <c r="L987" t="b">
        <v>1</v>
      </c>
      <c r="M987">
        <v>3</v>
      </c>
      <c r="N987">
        <f>_xlfn.XLOOKUP(B987,Courses!A:A,Courses!E:E)</f>
        <v>24</v>
      </c>
      <c r="O987">
        <v>46</v>
      </c>
      <c r="Q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Y987">
        <v>2</v>
      </c>
      <c r="Z987" t="s">
        <v>3624</v>
      </c>
      <c r="AA987">
        <v>3710</v>
      </c>
      <c r="AB987" t="s">
        <v>3625</v>
      </c>
      <c r="AC987" t="s">
        <v>3615</v>
      </c>
      <c r="AD987">
        <v>107</v>
      </c>
    </row>
    <row r="988" spans="1:34" hidden="1" x14ac:dyDescent="0.35">
      <c r="A988" t="s">
        <v>45</v>
      </c>
      <c r="B988" t="s">
        <v>46</v>
      </c>
      <c r="C988" t="s">
        <v>32</v>
      </c>
      <c r="D988" t="s">
        <v>33</v>
      </c>
      <c r="E988" t="s">
        <v>34</v>
      </c>
      <c r="F988" t="s">
        <v>35</v>
      </c>
      <c r="G988" t="s">
        <v>3610</v>
      </c>
      <c r="H988" t="s">
        <v>3611</v>
      </c>
      <c r="I988" t="s">
        <v>32171</v>
      </c>
      <c r="J988" t="s">
        <v>3612</v>
      </c>
      <c r="K988" t="s">
        <v>66</v>
      </c>
      <c r="L988" t="b">
        <v>1</v>
      </c>
      <c r="M988">
        <v>217</v>
      </c>
      <c r="N988">
        <f>_xlfn.XLOOKUP(B988,Courses!A:A,Courses!E:E)</f>
        <v>46</v>
      </c>
      <c r="O988">
        <v>221</v>
      </c>
      <c r="Q988">
        <v>0</v>
      </c>
      <c r="S988">
        <v>85</v>
      </c>
      <c r="T988">
        <v>86</v>
      </c>
      <c r="U988">
        <v>9</v>
      </c>
      <c r="V988">
        <v>0</v>
      </c>
      <c r="W988">
        <v>0</v>
      </c>
      <c r="X988" t="s">
        <v>3626</v>
      </c>
      <c r="Y988">
        <v>1</v>
      </c>
      <c r="Z988" t="s">
        <v>3627</v>
      </c>
      <c r="AA988">
        <v>136415</v>
      </c>
      <c r="AB988" t="s">
        <v>3628</v>
      </c>
      <c r="AC988" t="s">
        <v>3615</v>
      </c>
      <c r="AD988">
        <v>107</v>
      </c>
      <c r="AF988" t="s">
        <v>3629</v>
      </c>
    </row>
    <row r="989" spans="1:34" hidden="1" x14ac:dyDescent="0.35">
      <c r="A989" t="s">
        <v>44</v>
      </c>
      <c r="B989" t="s">
        <v>37</v>
      </c>
      <c r="C989" t="s">
        <v>32</v>
      </c>
      <c r="D989" t="s">
        <v>33</v>
      </c>
      <c r="E989" t="s">
        <v>34</v>
      </c>
      <c r="F989" t="s">
        <v>35</v>
      </c>
      <c r="G989" t="s">
        <v>3610</v>
      </c>
      <c r="H989" t="s">
        <v>3611</v>
      </c>
      <c r="I989" t="s">
        <v>32171</v>
      </c>
      <c r="J989" t="s">
        <v>3612</v>
      </c>
      <c r="K989" t="s">
        <v>66</v>
      </c>
      <c r="L989" t="b">
        <v>1</v>
      </c>
      <c r="M989">
        <v>105</v>
      </c>
      <c r="N989">
        <f>_xlfn.XLOOKUP(B989,Courses!A:A,Courses!E:E)</f>
        <v>35</v>
      </c>
      <c r="O989">
        <v>349</v>
      </c>
      <c r="Q989">
        <v>0</v>
      </c>
      <c r="S989">
        <v>12</v>
      </c>
      <c r="T989">
        <v>12</v>
      </c>
      <c r="U989">
        <v>0</v>
      </c>
      <c r="V989">
        <v>0</v>
      </c>
      <c r="W989">
        <v>0</v>
      </c>
      <c r="Y989">
        <v>1</v>
      </c>
      <c r="Z989" t="s">
        <v>3630</v>
      </c>
      <c r="AA989">
        <v>143982</v>
      </c>
      <c r="AB989" t="s">
        <v>3631</v>
      </c>
      <c r="AC989" t="s">
        <v>3615</v>
      </c>
      <c r="AD989">
        <v>107</v>
      </c>
      <c r="AF989" t="s">
        <v>3632</v>
      </c>
      <c r="AG989" t="s">
        <v>3633</v>
      </c>
      <c r="AH989" t="s">
        <v>3634</v>
      </c>
    </row>
    <row r="990" spans="1:34" x14ac:dyDescent="0.35">
      <c r="A990" t="s">
        <v>103</v>
      </c>
      <c r="B990" t="s">
        <v>50</v>
      </c>
      <c r="C990" t="s">
        <v>32</v>
      </c>
      <c r="D990" t="s">
        <v>33</v>
      </c>
      <c r="E990" t="s">
        <v>38</v>
      </c>
      <c r="F990" t="s">
        <v>39</v>
      </c>
      <c r="G990" t="s">
        <v>3610</v>
      </c>
      <c r="H990" t="s">
        <v>3611</v>
      </c>
      <c r="I990" t="s">
        <v>32171</v>
      </c>
      <c r="J990" t="s">
        <v>3612</v>
      </c>
      <c r="K990" t="s">
        <v>66</v>
      </c>
      <c r="L990" t="b">
        <v>1</v>
      </c>
      <c r="M990">
        <v>1</v>
      </c>
      <c r="N990">
        <f>_xlfn.XLOOKUP(B990,Courses!A:A,Courses!E:E)</f>
        <v>47</v>
      </c>
      <c r="O990">
        <v>263</v>
      </c>
      <c r="Q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0</v>
      </c>
      <c r="AA990">
        <v>316</v>
      </c>
      <c r="AB990" t="s">
        <v>3635</v>
      </c>
      <c r="AC990" t="s">
        <v>3615</v>
      </c>
      <c r="AD990">
        <v>107</v>
      </c>
    </row>
    <row r="991" spans="1:34" x14ac:dyDescent="0.35">
      <c r="A991" t="s">
        <v>91</v>
      </c>
      <c r="B991" t="s">
        <v>92</v>
      </c>
      <c r="C991" t="s">
        <v>32</v>
      </c>
      <c r="D991" t="s">
        <v>33</v>
      </c>
      <c r="E991" t="s">
        <v>38</v>
      </c>
      <c r="F991" t="s">
        <v>39</v>
      </c>
      <c r="G991" t="s">
        <v>3610</v>
      </c>
      <c r="H991" t="s">
        <v>3611</v>
      </c>
      <c r="I991" t="s">
        <v>32171</v>
      </c>
      <c r="J991" t="s">
        <v>3612</v>
      </c>
      <c r="K991" t="s">
        <v>66</v>
      </c>
      <c r="L991" t="b">
        <v>1</v>
      </c>
      <c r="M991">
        <v>0</v>
      </c>
      <c r="N991">
        <f>_xlfn.XLOOKUP(B991,Courses!A:A,Courses!E:E)</f>
        <v>54</v>
      </c>
      <c r="O991">
        <v>106</v>
      </c>
      <c r="Q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Y991">
        <v>0</v>
      </c>
      <c r="AA991">
        <v>0</v>
      </c>
      <c r="AC991" t="s">
        <v>3615</v>
      </c>
      <c r="AD991">
        <v>107</v>
      </c>
    </row>
    <row r="992" spans="1:34" x14ac:dyDescent="0.35">
      <c r="A992" t="s">
        <v>98</v>
      </c>
      <c r="B992" t="s">
        <v>99</v>
      </c>
      <c r="C992" t="s">
        <v>32</v>
      </c>
      <c r="D992" t="s">
        <v>33</v>
      </c>
      <c r="E992" t="s">
        <v>38</v>
      </c>
      <c r="F992" t="s">
        <v>39</v>
      </c>
      <c r="G992" t="s">
        <v>3610</v>
      </c>
      <c r="H992" t="s">
        <v>3611</v>
      </c>
      <c r="I992" t="s">
        <v>32171</v>
      </c>
      <c r="J992" t="s">
        <v>3612</v>
      </c>
      <c r="K992" t="s">
        <v>66</v>
      </c>
      <c r="L992" t="b">
        <v>1</v>
      </c>
      <c r="M992">
        <v>0</v>
      </c>
      <c r="N992">
        <f>_xlfn.XLOOKUP(B992,Courses!A:A,Courses!E:E)</f>
        <v>30</v>
      </c>
      <c r="O992">
        <v>61</v>
      </c>
      <c r="Q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Y992">
        <v>0</v>
      </c>
      <c r="AA992">
        <v>0</v>
      </c>
      <c r="AC992" t="s">
        <v>3615</v>
      </c>
      <c r="AD992">
        <v>107</v>
      </c>
    </row>
    <row r="993" spans="1:34" x14ac:dyDescent="0.35">
      <c r="A993" t="s">
        <v>94</v>
      </c>
      <c r="B993" t="s">
        <v>95</v>
      </c>
      <c r="C993" t="s">
        <v>32</v>
      </c>
      <c r="D993" t="s">
        <v>33</v>
      </c>
      <c r="E993" t="s">
        <v>38</v>
      </c>
      <c r="F993" t="s">
        <v>39</v>
      </c>
      <c r="G993" t="s">
        <v>3610</v>
      </c>
      <c r="H993" t="s">
        <v>3611</v>
      </c>
      <c r="I993" t="s">
        <v>32171</v>
      </c>
      <c r="J993" t="s">
        <v>3612</v>
      </c>
      <c r="K993" t="s">
        <v>66</v>
      </c>
      <c r="L993" t="b">
        <v>1</v>
      </c>
      <c r="M993">
        <v>1</v>
      </c>
      <c r="N993">
        <f>_xlfn.XLOOKUP(B993,Courses!A:A,Courses!E:E)</f>
        <v>25</v>
      </c>
      <c r="O993">
        <v>71</v>
      </c>
      <c r="Q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0</v>
      </c>
      <c r="AA993">
        <v>1373</v>
      </c>
      <c r="AB993" t="s">
        <v>3636</v>
      </c>
      <c r="AC993" t="s">
        <v>3615</v>
      </c>
      <c r="AD993">
        <v>107</v>
      </c>
    </row>
    <row r="994" spans="1:34" x14ac:dyDescent="0.35">
      <c r="A994" t="s">
        <v>98</v>
      </c>
      <c r="B994" t="s">
        <v>99</v>
      </c>
      <c r="C994" t="s">
        <v>32</v>
      </c>
      <c r="D994" t="s">
        <v>33</v>
      </c>
      <c r="E994" t="s">
        <v>38</v>
      </c>
      <c r="F994" t="s">
        <v>39</v>
      </c>
      <c r="G994" t="s">
        <v>3637</v>
      </c>
      <c r="H994" t="s">
        <v>3638</v>
      </c>
      <c r="I994" t="s">
        <v>32171</v>
      </c>
      <c r="J994" t="s">
        <v>3639</v>
      </c>
      <c r="K994" t="s">
        <v>66</v>
      </c>
      <c r="L994" t="b">
        <v>1</v>
      </c>
      <c r="M994">
        <v>0</v>
      </c>
      <c r="N994">
        <f>_xlfn.XLOOKUP(B994,Courses!A:A,Courses!E:E)</f>
        <v>30</v>
      </c>
      <c r="O994">
        <v>61</v>
      </c>
      <c r="Q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0</v>
      </c>
      <c r="AA994">
        <v>0</v>
      </c>
      <c r="AB994" t="s">
        <v>3640</v>
      </c>
      <c r="AC994" t="s">
        <v>3641</v>
      </c>
      <c r="AD994">
        <v>79</v>
      </c>
    </row>
    <row r="995" spans="1:34" x14ac:dyDescent="0.35">
      <c r="A995" t="s">
        <v>268</v>
      </c>
      <c r="B995" t="s">
        <v>48</v>
      </c>
      <c r="C995" t="s">
        <v>32</v>
      </c>
      <c r="D995" t="s">
        <v>33</v>
      </c>
      <c r="E995" t="s">
        <v>38</v>
      </c>
      <c r="F995" t="s">
        <v>39</v>
      </c>
      <c r="G995" t="s">
        <v>3637</v>
      </c>
      <c r="H995" t="s">
        <v>3638</v>
      </c>
      <c r="I995" t="s">
        <v>32171</v>
      </c>
      <c r="J995" t="s">
        <v>3639</v>
      </c>
      <c r="K995" t="s">
        <v>66</v>
      </c>
      <c r="L995" t="b">
        <v>1</v>
      </c>
      <c r="M995">
        <v>0</v>
      </c>
      <c r="N995">
        <f>_xlfn.XLOOKUP(B995,Courses!A:A,Courses!E:E)</f>
        <v>24</v>
      </c>
      <c r="O995">
        <v>51</v>
      </c>
      <c r="Q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0</v>
      </c>
      <c r="AA995">
        <v>0</v>
      </c>
      <c r="AB995" t="s">
        <v>3642</v>
      </c>
      <c r="AC995" t="s">
        <v>3641</v>
      </c>
      <c r="AD995">
        <v>79</v>
      </c>
    </row>
    <row r="996" spans="1:34" x14ac:dyDescent="0.35">
      <c r="A996" t="s">
        <v>162</v>
      </c>
      <c r="B996" t="s">
        <v>62</v>
      </c>
      <c r="C996" t="s">
        <v>32</v>
      </c>
      <c r="D996" t="s">
        <v>33</v>
      </c>
      <c r="E996" t="s">
        <v>38</v>
      </c>
      <c r="F996" t="s">
        <v>39</v>
      </c>
      <c r="G996" t="s">
        <v>3637</v>
      </c>
      <c r="H996" t="s">
        <v>3638</v>
      </c>
      <c r="I996" t="s">
        <v>32171</v>
      </c>
      <c r="J996" t="s">
        <v>3639</v>
      </c>
      <c r="K996" t="s">
        <v>66</v>
      </c>
      <c r="L996" t="b">
        <v>1</v>
      </c>
      <c r="M996">
        <v>5</v>
      </c>
      <c r="N996">
        <f>_xlfn.XLOOKUP(B996,Courses!A:A,Courses!E:E)</f>
        <v>56</v>
      </c>
      <c r="O996">
        <v>351</v>
      </c>
      <c r="Q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0</v>
      </c>
      <c r="AA996">
        <v>4034</v>
      </c>
      <c r="AB996" t="s">
        <v>3643</v>
      </c>
      <c r="AC996" t="s">
        <v>3641</v>
      </c>
      <c r="AD996">
        <v>79</v>
      </c>
      <c r="AG996" t="s">
        <v>3644</v>
      </c>
      <c r="AH996" t="s">
        <v>3645</v>
      </c>
    </row>
    <row r="997" spans="1:34" x14ac:dyDescent="0.35">
      <c r="A997" t="s">
        <v>36</v>
      </c>
      <c r="B997" t="s">
        <v>37</v>
      </c>
      <c r="C997" t="s">
        <v>32</v>
      </c>
      <c r="D997" t="s">
        <v>33</v>
      </c>
      <c r="E997" t="s">
        <v>38</v>
      </c>
      <c r="F997" t="s">
        <v>39</v>
      </c>
      <c r="G997" t="s">
        <v>3637</v>
      </c>
      <c r="H997" t="s">
        <v>3638</v>
      </c>
      <c r="I997" t="s">
        <v>32171</v>
      </c>
      <c r="J997" t="s">
        <v>3639</v>
      </c>
      <c r="K997" t="s">
        <v>66</v>
      </c>
      <c r="L997" t="b">
        <v>1</v>
      </c>
      <c r="M997">
        <v>1</v>
      </c>
      <c r="N997">
        <f>_xlfn.XLOOKUP(B997,Courses!A:A,Courses!E:E)</f>
        <v>35</v>
      </c>
      <c r="O997">
        <v>321</v>
      </c>
      <c r="Q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Y997">
        <v>0</v>
      </c>
      <c r="AA997">
        <v>315</v>
      </c>
      <c r="AB997" t="s">
        <v>3646</v>
      </c>
      <c r="AC997" t="s">
        <v>3641</v>
      </c>
      <c r="AD997">
        <v>79</v>
      </c>
    </row>
    <row r="998" spans="1:34" hidden="1" x14ac:dyDescent="0.35">
      <c r="A998" t="s">
        <v>44</v>
      </c>
      <c r="B998" t="s">
        <v>37</v>
      </c>
      <c r="C998" t="s">
        <v>32</v>
      </c>
      <c r="D998" t="s">
        <v>33</v>
      </c>
      <c r="E998" t="s">
        <v>34</v>
      </c>
      <c r="F998" t="s">
        <v>35</v>
      </c>
      <c r="G998" t="s">
        <v>3637</v>
      </c>
      <c r="H998" t="s">
        <v>3638</v>
      </c>
      <c r="I998" t="s">
        <v>32171</v>
      </c>
      <c r="J998" t="s">
        <v>3639</v>
      </c>
      <c r="K998" t="s">
        <v>66</v>
      </c>
      <c r="L998" t="b">
        <v>1</v>
      </c>
      <c r="M998">
        <v>9</v>
      </c>
      <c r="N998">
        <f>_xlfn.XLOOKUP(B998,Courses!A:A,Courses!E:E)</f>
        <v>35</v>
      </c>
      <c r="O998">
        <v>327</v>
      </c>
      <c r="Q998">
        <v>0</v>
      </c>
      <c r="S998">
        <v>2</v>
      </c>
      <c r="T998">
        <v>2</v>
      </c>
      <c r="U998">
        <v>0</v>
      </c>
      <c r="V998">
        <v>0</v>
      </c>
      <c r="W998">
        <v>0</v>
      </c>
      <c r="Y998">
        <v>0</v>
      </c>
      <c r="AA998">
        <v>6061</v>
      </c>
      <c r="AB998" t="s">
        <v>3647</v>
      </c>
      <c r="AC998" t="s">
        <v>3641</v>
      </c>
      <c r="AD998">
        <v>79</v>
      </c>
      <c r="AF998" t="s">
        <v>3648</v>
      </c>
      <c r="AG998" t="s">
        <v>3649</v>
      </c>
      <c r="AH998" t="s">
        <v>3650</v>
      </c>
    </row>
    <row r="999" spans="1:34" hidden="1" x14ac:dyDescent="0.35">
      <c r="A999" t="s">
        <v>45</v>
      </c>
      <c r="B999" t="s">
        <v>46</v>
      </c>
      <c r="C999" t="s">
        <v>32</v>
      </c>
      <c r="D999" t="s">
        <v>33</v>
      </c>
      <c r="E999" t="s">
        <v>34</v>
      </c>
      <c r="F999" t="s">
        <v>35</v>
      </c>
      <c r="G999" t="s">
        <v>3637</v>
      </c>
      <c r="H999" t="s">
        <v>3638</v>
      </c>
      <c r="I999" t="s">
        <v>32171</v>
      </c>
      <c r="J999" t="s">
        <v>3639</v>
      </c>
      <c r="K999" t="s">
        <v>66</v>
      </c>
      <c r="L999" t="b">
        <v>1</v>
      </c>
      <c r="M999">
        <v>9</v>
      </c>
      <c r="N999">
        <f>_xlfn.XLOOKUP(B999,Courses!A:A,Courses!E:E)</f>
        <v>46</v>
      </c>
      <c r="O999">
        <v>186</v>
      </c>
      <c r="Q999">
        <v>0</v>
      </c>
      <c r="S999">
        <v>2</v>
      </c>
      <c r="T999">
        <v>3</v>
      </c>
      <c r="U999">
        <v>0</v>
      </c>
      <c r="V999">
        <v>0</v>
      </c>
      <c r="W999">
        <v>0</v>
      </c>
      <c r="Y999">
        <v>1</v>
      </c>
      <c r="Z999" t="s">
        <v>3651</v>
      </c>
      <c r="AA999">
        <v>930</v>
      </c>
      <c r="AB999" t="s">
        <v>3652</v>
      </c>
      <c r="AC999" t="s">
        <v>3641</v>
      </c>
      <c r="AD999">
        <v>79</v>
      </c>
      <c r="AF999" t="s">
        <v>3653</v>
      </c>
    </row>
    <row r="1000" spans="1:34" hidden="1" x14ac:dyDescent="0.35">
      <c r="A1000" t="s">
        <v>47</v>
      </c>
      <c r="B1000" t="s">
        <v>48</v>
      </c>
      <c r="C1000" t="s">
        <v>32</v>
      </c>
      <c r="D1000" t="s">
        <v>33</v>
      </c>
      <c r="E1000" t="s">
        <v>34</v>
      </c>
      <c r="F1000" t="s">
        <v>35</v>
      </c>
      <c r="G1000" t="s">
        <v>3637</v>
      </c>
      <c r="H1000" t="s">
        <v>3638</v>
      </c>
      <c r="I1000" t="s">
        <v>32171</v>
      </c>
      <c r="J1000" t="s">
        <v>3639</v>
      </c>
      <c r="K1000" t="s">
        <v>66</v>
      </c>
      <c r="L1000" t="b">
        <v>1</v>
      </c>
      <c r="M1000">
        <v>0</v>
      </c>
      <c r="N1000">
        <f>_xlfn.XLOOKUP(B1000,Courses!A:A,Courses!E:E)</f>
        <v>24</v>
      </c>
      <c r="O1000">
        <v>45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0</v>
      </c>
      <c r="AA1000">
        <v>0</v>
      </c>
      <c r="AB1000" t="s">
        <v>3654</v>
      </c>
      <c r="AC1000" t="s">
        <v>3641</v>
      </c>
      <c r="AD1000">
        <v>79</v>
      </c>
    </row>
    <row r="1001" spans="1:34" hidden="1" x14ac:dyDescent="0.35">
      <c r="A1001" t="s">
        <v>49</v>
      </c>
      <c r="B1001" t="s">
        <v>50</v>
      </c>
      <c r="C1001" t="s">
        <v>32</v>
      </c>
      <c r="D1001" t="s">
        <v>33</v>
      </c>
      <c r="E1001" t="s">
        <v>34</v>
      </c>
      <c r="F1001" t="s">
        <v>35</v>
      </c>
      <c r="G1001" t="s">
        <v>3637</v>
      </c>
      <c r="H1001" t="s">
        <v>3638</v>
      </c>
      <c r="I1001" t="s">
        <v>32171</v>
      </c>
      <c r="J1001" t="s">
        <v>3639</v>
      </c>
      <c r="K1001" t="s">
        <v>66</v>
      </c>
      <c r="L1001" t="b">
        <v>1</v>
      </c>
      <c r="M1001">
        <v>25</v>
      </c>
      <c r="N1001">
        <f>_xlfn.XLOOKUP(B1001,Courses!A:A,Courses!E:E)</f>
        <v>47</v>
      </c>
      <c r="O1001">
        <v>235</v>
      </c>
      <c r="Q1001">
        <v>0</v>
      </c>
      <c r="S1001">
        <v>5</v>
      </c>
      <c r="T1001">
        <v>7</v>
      </c>
      <c r="U1001">
        <v>0</v>
      </c>
      <c r="V1001">
        <v>0</v>
      </c>
      <c r="W1001">
        <v>0</v>
      </c>
      <c r="Y1001">
        <v>0</v>
      </c>
      <c r="AA1001">
        <v>8901</v>
      </c>
      <c r="AB1001" t="s">
        <v>3655</v>
      </c>
      <c r="AC1001" t="s">
        <v>3641</v>
      </c>
      <c r="AD1001">
        <v>79</v>
      </c>
      <c r="AF1001" t="s">
        <v>3656</v>
      </c>
      <c r="AG1001" t="s">
        <v>3657</v>
      </c>
      <c r="AH1001" t="s">
        <v>3658</v>
      </c>
    </row>
    <row r="1002" spans="1:34" hidden="1" x14ac:dyDescent="0.35">
      <c r="A1002" t="s">
        <v>61</v>
      </c>
      <c r="B1002" t="s">
        <v>62</v>
      </c>
      <c r="C1002" t="s">
        <v>32</v>
      </c>
      <c r="D1002" t="s">
        <v>33</v>
      </c>
      <c r="E1002" t="s">
        <v>34</v>
      </c>
      <c r="F1002" t="s">
        <v>35</v>
      </c>
      <c r="G1002" t="s">
        <v>3637</v>
      </c>
      <c r="H1002" t="s">
        <v>3638</v>
      </c>
      <c r="I1002" t="s">
        <v>32171</v>
      </c>
      <c r="J1002" t="s">
        <v>3639</v>
      </c>
      <c r="K1002" t="s">
        <v>66</v>
      </c>
      <c r="L1002" t="b">
        <v>1</v>
      </c>
      <c r="M1002">
        <v>10</v>
      </c>
      <c r="N1002">
        <f>_xlfn.XLOOKUP(B1002,Courses!A:A,Courses!E:E)</f>
        <v>56</v>
      </c>
      <c r="O1002">
        <v>347</v>
      </c>
      <c r="Q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0</v>
      </c>
      <c r="AA1002">
        <v>9201</v>
      </c>
      <c r="AB1002" t="s">
        <v>3659</v>
      </c>
      <c r="AC1002" t="s">
        <v>3641</v>
      </c>
      <c r="AD1002">
        <v>79</v>
      </c>
      <c r="AG1002" t="s">
        <v>3660</v>
      </c>
      <c r="AH1002" t="s">
        <v>3661</v>
      </c>
    </row>
    <row r="1003" spans="1:34" hidden="1" x14ac:dyDescent="0.35">
      <c r="A1003" t="s">
        <v>61</v>
      </c>
      <c r="B1003" t="s">
        <v>62</v>
      </c>
      <c r="C1003" t="s">
        <v>32</v>
      </c>
      <c r="D1003" t="s">
        <v>33</v>
      </c>
      <c r="E1003" t="s">
        <v>34</v>
      </c>
      <c r="F1003" t="s">
        <v>35</v>
      </c>
      <c r="G1003" t="s">
        <v>3662</v>
      </c>
      <c r="H1003" t="s">
        <v>3663</v>
      </c>
      <c r="I1003" t="s">
        <v>32171</v>
      </c>
      <c r="J1003" t="s">
        <v>3664</v>
      </c>
      <c r="K1003" t="s">
        <v>66</v>
      </c>
      <c r="L1003" t="b">
        <v>1</v>
      </c>
      <c r="M1003">
        <v>11</v>
      </c>
      <c r="N1003">
        <f>_xlfn.XLOOKUP(B1003,Courses!A:A,Courses!E:E)</f>
        <v>56</v>
      </c>
      <c r="O1003">
        <v>348</v>
      </c>
      <c r="Q1003">
        <v>0</v>
      </c>
      <c r="S1003">
        <v>3</v>
      </c>
      <c r="T1003">
        <v>3</v>
      </c>
      <c r="U1003">
        <v>0</v>
      </c>
      <c r="V1003">
        <v>0</v>
      </c>
      <c r="W1003">
        <v>0</v>
      </c>
      <c r="Y1003">
        <v>0</v>
      </c>
      <c r="AA1003">
        <v>10575</v>
      </c>
      <c r="AB1003" t="s">
        <v>3665</v>
      </c>
      <c r="AC1003" t="s">
        <v>3666</v>
      </c>
      <c r="AD1003">
        <v>208</v>
      </c>
      <c r="AF1003" t="s">
        <v>3667</v>
      </c>
      <c r="AG1003" t="s">
        <v>3668</v>
      </c>
      <c r="AH1003" t="s">
        <v>3669</v>
      </c>
    </row>
    <row r="1004" spans="1:34" hidden="1" x14ac:dyDescent="0.35">
      <c r="A1004" t="s">
        <v>49</v>
      </c>
      <c r="B1004" t="s">
        <v>50</v>
      </c>
      <c r="C1004" t="s">
        <v>32</v>
      </c>
      <c r="D1004" t="s">
        <v>33</v>
      </c>
      <c r="E1004" t="s">
        <v>34</v>
      </c>
      <c r="F1004" t="s">
        <v>35</v>
      </c>
      <c r="G1004" t="s">
        <v>3662</v>
      </c>
      <c r="H1004" t="s">
        <v>3663</v>
      </c>
      <c r="I1004" t="s">
        <v>32171</v>
      </c>
      <c r="J1004" t="s">
        <v>3664</v>
      </c>
      <c r="K1004" t="s">
        <v>66</v>
      </c>
      <c r="L1004" t="b">
        <v>1</v>
      </c>
      <c r="M1004">
        <v>5</v>
      </c>
      <c r="N1004">
        <f>_xlfn.XLOOKUP(B1004,Courses!A:A,Courses!E:E)</f>
        <v>47</v>
      </c>
      <c r="O1004">
        <v>234</v>
      </c>
      <c r="Q1004">
        <v>0</v>
      </c>
      <c r="S1004">
        <v>3</v>
      </c>
      <c r="T1004">
        <v>3</v>
      </c>
      <c r="U1004">
        <v>0</v>
      </c>
      <c r="V1004">
        <v>0</v>
      </c>
      <c r="W1004">
        <v>0</v>
      </c>
      <c r="Y1004">
        <v>2</v>
      </c>
      <c r="Z1004" t="s">
        <v>3670</v>
      </c>
      <c r="AA1004">
        <v>41</v>
      </c>
      <c r="AB1004" t="s">
        <v>3671</v>
      </c>
      <c r="AC1004" t="s">
        <v>3666</v>
      </c>
      <c r="AD1004">
        <v>208</v>
      </c>
      <c r="AF1004" t="s">
        <v>3672</v>
      </c>
      <c r="AG1004" t="s">
        <v>3673</v>
      </c>
      <c r="AH1004" t="s">
        <v>3674</v>
      </c>
    </row>
    <row r="1005" spans="1:34" hidden="1" x14ac:dyDescent="0.35">
      <c r="A1005" t="s">
        <v>47</v>
      </c>
      <c r="B1005" t="s">
        <v>48</v>
      </c>
      <c r="C1005" t="s">
        <v>32</v>
      </c>
      <c r="D1005" t="s">
        <v>33</v>
      </c>
      <c r="E1005" t="s">
        <v>34</v>
      </c>
      <c r="F1005" t="s">
        <v>35</v>
      </c>
      <c r="G1005" t="s">
        <v>3662</v>
      </c>
      <c r="H1005" t="s">
        <v>3663</v>
      </c>
      <c r="I1005" t="s">
        <v>32171</v>
      </c>
      <c r="J1005" t="s">
        <v>3664</v>
      </c>
      <c r="K1005" t="s">
        <v>66</v>
      </c>
      <c r="L1005" t="b">
        <v>1</v>
      </c>
      <c r="M1005">
        <v>0</v>
      </c>
      <c r="N1005">
        <f>_xlfn.XLOOKUP(B1005,Courses!A:A,Courses!E:E)</f>
        <v>24</v>
      </c>
      <c r="O1005">
        <v>45</v>
      </c>
      <c r="Q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1</v>
      </c>
      <c r="Z1005" t="s">
        <v>3675</v>
      </c>
      <c r="AA1005">
        <v>0</v>
      </c>
      <c r="AB1005" t="s">
        <v>3676</v>
      </c>
      <c r="AC1005" t="s">
        <v>3666</v>
      </c>
      <c r="AD1005">
        <v>208</v>
      </c>
    </row>
    <row r="1006" spans="1:34" hidden="1" x14ac:dyDescent="0.35">
      <c r="A1006" t="s">
        <v>45</v>
      </c>
      <c r="B1006" t="s">
        <v>46</v>
      </c>
      <c r="C1006" t="s">
        <v>32</v>
      </c>
      <c r="D1006" t="s">
        <v>33</v>
      </c>
      <c r="E1006" t="s">
        <v>34</v>
      </c>
      <c r="F1006" t="s">
        <v>35</v>
      </c>
      <c r="G1006" t="s">
        <v>3662</v>
      </c>
      <c r="H1006" t="s">
        <v>3663</v>
      </c>
      <c r="I1006" t="s">
        <v>32171</v>
      </c>
      <c r="J1006" t="s">
        <v>3664</v>
      </c>
      <c r="K1006" t="s">
        <v>66</v>
      </c>
      <c r="L1006" t="b">
        <v>1</v>
      </c>
      <c r="M1006">
        <v>8</v>
      </c>
      <c r="N1006">
        <f>_xlfn.XLOOKUP(B1006,Courses!A:A,Courses!E:E)</f>
        <v>46</v>
      </c>
      <c r="O1006">
        <v>187</v>
      </c>
      <c r="Q1006">
        <v>0</v>
      </c>
      <c r="S1006">
        <v>2</v>
      </c>
      <c r="T1006">
        <v>2</v>
      </c>
      <c r="U1006">
        <v>0</v>
      </c>
      <c r="V1006">
        <v>0</v>
      </c>
      <c r="W1006">
        <v>0</v>
      </c>
      <c r="Y1006">
        <v>2</v>
      </c>
      <c r="Z1006" t="s">
        <v>3677</v>
      </c>
      <c r="AA1006">
        <v>41</v>
      </c>
      <c r="AB1006" t="s">
        <v>3678</v>
      </c>
      <c r="AC1006" t="s">
        <v>3666</v>
      </c>
      <c r="AD1006">
        <v>208</v>
      </c>
      <c r="AF1006" t="s">
        <v>3679</v>
      </c>
    </row>
    <row r="1007" spans="1:34" hidden="1" x14ac:dyDescent="0.35">
      <c r="A1007" t="s">
        <v>44</v>
      </c>
      <c r="B1007" t="s">
        <v>37</v>
      </c>
      <c r="C1007" t="s">
        <v>32</v>
      </c>
      <c r="D1007" t="s">
        <v>33</v>
      </c>
      <c r="E1007" t="s">
        <v>34</v>
      </c>
      <c r="F1007" t="s">
        <v>35</v>
      </c>
      <c r="G1007" t="s">
        <v>3662</v>
      </c>
      <c r="H1007" t="s">
        <v>3663</v>
      </c>
      <c r="I1007" t="s">
        <v>32171</v>
      </c>
      <c r="J1007" t="s">
        <v>3664</v>
      </c>
      <c r="K1007" t="s">
        <v>66</v>
      </c>
      <c r="L1007" t="b">
        <v>1</v>
      </c>
      <c r="M1007">
        <v>4</v>
      </c>
      <c r="N1007">
        <f>_xlfn.XLOOKUP(B1007,Courses!A:A,Courses!E:E)</f>
        <v>35</v>
      </c>
      <c r="O1007">
        <v>326</v>
      </c>
      <c r="Q1007">
        <v>0</v>
      </c>
      <c r="S1007">
        <v>2</v>
      </c>
      <c r="T1007">
        <v>2</v>
      </c>
      <c r="U1007">
        <v>0</v>
      </c>
      <c r="V1007">
        <v>0</v>
      </c>
      <c r="W1007">
        <v>0</v>
      </c>
      <c r="Y1007">
        <v>1</v>
      </c>
      <c r="Z1007" t="s">
        <v>3680</v>
      </c>
      <c r="AA1007">
        <v>34</v>
      </c>
      <c r="AB1007" t="s">
        <v>3681</v>
      </c>
      <c r="AC1007" t="s">
        <v>3666</v>
      </c>
      <c r="AD1007">
        <v>208</v>
      </c>
      <c r="AF1007" t="s">
        <v>3682</v>
      </c>
      <c r="AG1007" t="s">
        <v>3683</v>
      </c>
      <c r="AH1007" t="s">
        <v>3684</v>
      </c>
    </row>
    <row r="1008" spans="1:34" x14ac:dyDescent="0.35">
      <c r="A1008" t="s">
        <v>162</v>
      </c>
      <c r="B1008" t="s">
        <v>62</v>
      </c>
      <c r="C1008" t="s">
        <v>32</v>
      </c>
      <c r="D1008" t="s">
        <v>33</v>
      </c>
      <c r="E1008" t="s">
        <v>38</v>
      </c>
      <c r="F1008" t="s">
        <v>39</v>
      </c>
      <c r="G1008" t="s">
        <v>3662</v>
      </c>
      <c r="H1008" t="s">
        <v>3663</v>
      </c>
      <c r="I1008" t="s">
        <v>32171</v>
      </c>
      <c r="J1008" t="s">
        <v>3664</v>
      </c>
      <c r="K1008" t="s">
        <v>66</v>
      </c>
      <c r="L1008" t="b">
        <v>1</v>
      </c>
      <c r="M1008">
        <v>0</v>
      </c>
      <c r="N1008">
        <f>_xlfn.XLOOKUP(B1008,Courses!A:A,Courses!E:E)</f>
        <v>56</v>
      </c>
      <c r="O1008">
        <v>351</v>
      </c>
      <c r="Q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0</v>
      </c>
      <c r="AA1008">
        <v>0</v>
      </c>
      <c r="AC1008" t="s">
        <v>3666</v>
      </c>
      <c r="AD1008">
        <v>208</v>
      </c>
    </row>
    <row r="1009" spans="1:34" x14ac:dyDescent="0.35">
      <c r="A1009" t="s">
        <v>98</v>
      </c>
      <c r="B1009" t="s">
        <v>99</v>
      </c>
      <c r="C1009" t="s">
        <v>32</v>
      </c>
      <c r="D1009" t="s">
        <v>33</v>
      </c>
      <c r="E1009" t="s">
        <v>38</v>
      </c>
      <c r="F1009" t="s">
        <v>39</v>
      </c>
      <c r="G1009" t="s">
        <v>3662</v>
      </c>
      <c r="H1009" t="s">
        <v>3663</v>
      </c>
      <c r="I1009" t="s">
        <v>32171</v>
      </c>
      <c r="J1009" t="s">
        <v>3664</v>
      </c>
      <c r="K1009" t="s">
        <v>66</v>
      </c>
      <c r="L1009" t="b">
        <v>1</v>
      </c>
      <c r="M1009">
        <v>1</v>
      </c>
      <c r="N1009">
        <f>_xlfn.XLOOKUP(B1009,Courses!A:A,Courses!E:E)</f>
        <v>30</v>
      </c>
      <c r="O1009">
        <v>61</v>
      </c>
      <c r="Q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Y1009">
        <v>0</v>
      </c>
      <c r="AA1009">
        <v>30</v>
      </c>
      <c r="AB1009" t="s">
        <v>3685</v>
      </c>
      <c r="AC1009" t="s">
        <v>3666</v>
      </c>
      <c r="AD1009">
        <v>208</v>
      </c>
    </row>
    <row r="1010" spans="1:34" x14ac:dyDescent="0.35">
      <c r="A1010" t="s">
        <v>94</v>
      </c>
      <c r="B1010" t="s">
        <v>95</v>
      </c>
      <c r="C1010" t="s">
        <v>32</v>
      </c>
      <c r="D1010" t="s">
        <v>33</v>
      </c>
      <c r="E1010" t="s">
        <v>38</v>
      </c>
      <c r="F1010" t="s">
        <v>39</v>
      </c>
      <c r="G1010" t="s">
        <v>3662</v>
      </c>
      <c r="H1010" t="s">
        <v>3663</v>
      </c>
      <c r="I1010" t="s">
        <v>32171</v>
      </c>
      <c r="J1010" t="s">
        <v>3664</v>
      </c>
      <c r="K1010" t="s">
        <v>66</v>
      </c>
      <c r="L1010" t="b">
        <v>1</v>
      </c>
      <c r="M1010">
        <v>0</v>
      </c>
      <c r="N1010">
        <f>_xlfn.XLOOKUP(B1010,Courses!A:A,Courses!E:E)</f>
        <v>25</v>
      </c>
      <c r="O1010">
        <v>71</v>
      </c>
      <c r="Q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0</v>
      </c>
      <c r="AA1010">
        <v>0</v>
      </c>
      <c r="AB1010" t="s">
        <v>3686</v>
      </c>
      <c r="AC1010" t="s">
        <v>3666</v>
      </c>
      <c r="AD1010">
        <v>208</v>
      </c>
    </row>
    <row r="1011" spans="1:34" x14ac:dyDescent="0.35">
      <c r="A1011" t="s">
        <v>88</v>
      </c>
      <c r="B1011" t="s">
        <v>89</v>
      </c>
      <c r="C1011" t="s">
        <v>32</v>
      </c>
      <c r="D1011" t="s">
        <v>33</v>
      </c>
      <c r="E1011" t="s">
        <v>38</v>
      </c>
      <c r="F1011" t="s">
        <v>39</v>
      </c>
      <c r="G1011" t="s">
        <v>3662</v>
      </c>
      <c r="H1011" t="s">
        <v>3663</v>
      </c>
      <c r="I1011" t="s">
        <v>32171</v>
      </c>
      <c r="J1011" t="s">
        <v>3664</v>
      </c>
      <c r="K1011" t="s">
        <v>66</v>
      </c>
      <c r="L1011" t="b">
        <v>1</v>
      </c>
      <c r="M1011">
        <v>0</v>
      </c>
      <c r="N1011">
        <f>_xlfn.XLOOKUP(B1011,Courses!A:A,Courses!E:E)</f>
        <v>58</v>
      </c>
      <c r="O1011">
        <v>119</v>
      </c>
      <c r="Q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0</v>
      </c>
      <c r="AA1011">
        <v>0</v>
      </c>
      <c r="AC1011" t="s">
        <v>3666</v>
      </c>
      <c r="AD1011">
        <v>208</v>
      </c>
    </row>
    <row r="1012" spans="1:34" x14ac:dyDescent="0.35">
      <c r="A1012" t="s">
        <v>88</v>
      </c>
      <c r="B1012" t="s">
        <v>89</v>
      </c>
      <c r="C1012" t="s">
        <v>32</v>
      </c>
      <c r="D1012" t="s">
        <v>33</v>
      </c>
      <c r="E1012" t="s">
        <v>38</v>
      </c>
      <c r="F1012" t="s">
        <v>39</v>
      </c>
      <c r="G1012" t="s">
        <v>3687</v>
      </c>
      <c r="H1012" t="s">
        <v>3688</v>
      </c>
      <c r="I1012" t="s">
        <v>32171</v>
      </c>
      <c r="J1012" t="s">
        <v>3689</v>
      </c>
      <c r="K1012" t="s">
        <v>66</v>
      </c>
      <c r="L1012" t="b">
        <v>1</v>
      </c>
      <c r="M1012">
        <v>20</v>
      </c>
      <c r="N1012">
        <f>_xlfn.XLOOKUP(B1012,Courses!A:A,Courses!E:E)</f>
        <v>58</v>
      </c>
      <c r="O1012">
        <v>119</v>
      </c>
      <c r="Q1012">
        <v>0</v>
      </c>
      <c r="S1012">
        <v>7</v>
      </c>
      <c r="T1012">
        <v>7</v>
      </c>
      <c r="U1012">
        <v>0</v>
      </c>
      <c r="V1012">
        <v>0</v>
      </c>
      <c r="W1012">
        <v>0</v>
      </c>
      <c r="Y1012">
        <v>0</v>
      </c>
      <c r="AA1012">
        <v>8543</v>
      </c>
      <c r="AB1012" t="s">
        <v>3690</v>
      </c>
      <c r="AC1012" t="s">
        <v>3691</v>
      </c>
      <c r="AD1012">
        <v>189</v>
      </c>
      <c r="AF1012" t="s">
        <v>3692</v>
      </c>
      <c r="AG1012" t="s">
        <v>3693</v>
      </c>
      <c r="AH1012" t="s">
        <v>3694</v>
      </c>
    </row>
    <row r="1013" spans="1:34" x14ac:dyDescent="0.35">
      <c r="A1013" t="s">
        <v>91</v>
      </c>
      <c r="B1013" t="s">
        <v>92</v>
      </c>
      <c r="C1013" t="s">
        <v>32</v>
      </c>
      <c r="D1013" t="s">
        <v>33</v>
      </c>
      <c r="E1013" t="s">
        <v>38</v>
      </c>
      <c r="F1013" t="s">
        <v>39</v>
      </c>
      <c r="G1013" t="s">
        <v>3687</v>
      </c>
      <c r="H1013" t="s">
        <v>3688</v>
      </c>
      <c r="I1013" t="s">
        <v>32171</v>
      </c>
      <c r="J1013" t="s">
        <v>3689</v>
      </c>
      <c r="K1013" t="s">
        <v>66</v>
      </c>
      <c r="L1013" t="b">
        <v>1</v>
      </c>
      <c r="M1013">
        <v>6</v>
      </c>
      <c r="N1013">
        <f>_xlfn.XLOOKUP(B1013,Courses!A:A,Courses!E:E)</f>
        <v>54</v>
      </c>
      <c r="O1013">
        <v>106</v>
      </c>
      <c r="Q1013">
        <v>0</v>
      </c>
      <c r="S1013">
        <v>1</v>
      </c>
      <c r="T1013">
        <v>1</v>
      </c>
      <c r="U1013">
        <v>0</v>
      </c>
      <c r="V1013">
        <v>0</v>
      </c>
      <c r="W1013">
        <v>0</v>
      </c>
      <c r="Y1013">
        <v>0</v>
      </c>
      <c r="AA1013">
        <v>7593</v>
      </c>
      <c r="AB1013" t="s">
        <v>3695</v>
      </c>
      <c r="AC1013" t="s">
        <v>3691</v>
      </c>
      <c r="AD1013">
        <v>189</v>
      </c>
      <c r="AF1013" t="s">
        <v>3696</v>
      </c>
    </row>
    <row r="1014" spans="1:34" x14ac:dyDescent="0.35">
      <c r="A1014" t="s">
        <v>94</v>
      </c>
      <c r="B1014" t="s">
        <v>95</v>
      </c>
      <c r="C1014" t="s">
        <v>32</v>
      </c>
      <c r="D1014" t="s">
        <v>33</v>
      </c>
      <c r="E1014" t="s">
        <v>38</v>
      </c>
      <c r="F1014" t="s">
        <v>39</v>
      </c>
      <c r="G1014" t="s">
        <v>3687</v>
      </c>
      <c r="H1014" t="s">
        <v>3688</v>
      </c>
      <c r="I1014" t="s">
        <v>32171</v>
      </c>
      <c r="J1014" t="s">
        <v>3689</v>
      </c>
      <c r="K1014" t="s">
        <v>66</v>
      </c>
      <c r="L1014" t="b">
        <v>1</v>
      </c>
      <c r="M1014">
        <v>5</v>
      </c>
      <c r="N1014">
        <f>_xlfn.XLOOKUP(B1014,Courses!A:A,Courses!E:E)</f>
        <v>25</v>
      </c>
      <c r="O1014">
        <v>71</v>
      </c>
      <c r="Q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0</v>
      </c>
      <c r="AA1014">
        <v>24257</v>
      </c>
      <c r="AB1014" t="s">
        <v>3697</v>
      </c>
      <c r="AC1014" t="s">
        <v>3691</v>
      </c>
      <c r="AD1014">
        <v>189</v>
      </c>
    </row>
    <row r="1015" spans="1:34" x14ac:dyDescent="0.35">
      <c r="A1015" t="s">
        <v>98</v>
      </c>
      <c r="B1015" t="s">
        <v>99</v>
      </c>
      <c r="C1015" t="s">
        <v>32</v>
      </c>
      <c r="D1015" t="s">
        <v>33</v>
      </c>
      <c r="E1015" t="s">
        <v>38</v>
      </c>
      <c r="F1015" t="s">
        <v>39</v>
      </c>
      <c r="G1015" t="s">
        <v>3687</v>
      </c>
      <c r="H1015" t="s">
        <v>3688</v>
      </c>
      <c r="I1015" t="s">
        <v>32171</v>
      </c>
      <c r="J1015" t="s">
        <v>3689</v>
      </c>
      <c r="K1015" t="s">
        <v>66</v>
      </c>
      <c r="L1015" t="b">
        <v>1</v>
      </c>
      <c r="M1015">
        <v>17</v>
      </c>
      <c r="N1015">
        <f>_xlfn.XLOOKUP(B1015,Courses!A:A,Courses!E:E)</f>
        <v>30</v>
      </c>
      <c r="O1015">
        <v>61</v>
      </c>
      <c r="Q1015">
        <v>0</v>
      </c>
      <c r="S1015">
        <v>4</v>
      </c>
      <c r="T1015">
        <v>4</v>
      </c>
      <c r="U1015">
        <v>1</v>
      </c>
      <c r="V1015">
        <v>0</v>
      </c>
      <c r="W1015">
        <v>0</v>
      </c>
      <c r="X1015" t="s">
        <v>3698</v>
      </c>
      <c r="Y1015">
        <v>0</v>
      </c>
      <c r="AA1015">
        <v>9121</v>
      </c>
      <c r="AB1015" t="s">
        <v>3699</v>
      </c>
      <c r="AC1015" t="s">
        <v>3691</v>
      </c>
      <c r="AD1015">
        <v>189</v>
      </c>
      <c r="AF1015" t="s">
        <v>3700</v>
      </c>
      <c r="AG1015" t="s">
        <v>3701</v>
      </c>
      <c r="AH1015" t="s">
        <v>3702</v>
      </c>
    </row>
    <row r="1016" spans="1:34" hidden="1" x14ac:dyDescent="0.35">
      <c r="A1016" t="s">
        <v>44</v>
      </c>
      <c r="B1016" t="s">
        <v>37</v>
      </c>
      <c r="C1016" t="s">
        <v>32</v>
      </c>
      <c r="D1016" t="s">
        <v>33</v>
      </c>
      <c r="E1016" t="s">
        <v>34</v>
      </c>
      <c r="F1016" t="s">
        <v>35</v>
      </c>
      <c r="G1016" t="s">
        <v>3687</v>
      </c>
      <c r="H1016" t="s">
        <v>3688</v>
      </c>
      <c r="I1016" t="s">
        <v>32171</v>
      </c>
      <c r="J1016" t="s">
        <v>3689</v>
      </c>
      <c r="K1016" t="s">
        <v>66</v>
      </c>
      <c r="L1016" t="b">
        <v>1</v>
      </c>
      <c r="M1016">
        <v>145</v>
      </c>
      <c r="N1016">
        <f>_xlfn.XLOOKUP(B1016,Courses!A:A,Courses!E:E)</f>
        <v>35</v>
      </c>
      <c r="O1016">
        <v>365</v>
      </c>
      <c r="Q1016">
        <v>0</v>
      </c>
      <c r="S1016">
        <v>45</v>
      </c>
      <c r="T1016">
        <v>49</v>
      </c>
      <c r="U1016">
        <v>4</v>
      </c>
      <c r="V1016">
        <v>1</v>
      </c>
      <c r="W1016">
        <v>8</v>
      </c>
      <c r="X1016" t="s">
        <v>3703</v>
      </c>
      <c r="Y1016">
        <v>1</v>
      </c>
      <c r="Z1016" t="s">
        <v>3704</v>
      </c>
      <c r="AA1016">
        <v>116808</v>
      </c>
      <c r="AB1016" t="s">
        <v>3705</v>
      </c>
      <c r="AC1016" t="s">
        <v>3691</v>
      </c>
      <c r="AD1016">
        <v>189</v>
      </c>
      <c r="AF1016" t="s">
        <v>3706</v>
      </c>
      <c r="AG1016" t="s">
        <v>3707</v>
      </c>
      <c r="AH1016" t="s">
        <v>3708</v>
      </c>
    </row>
    <row r="1017" spans="1:34" hidden="1" x14ac:dyDescent="0.35">
      <c r="A1017" t="s">
        <v>45</v>
      </c>
      <c r="B1017" t="s">
        <v>46</v>
      </c>
      <c r="C1017" t="s">
        <v>32</v>
      </c>
      <c r="D1017" t="s">
        <v>33</v>
      </c>
      <c r="E1017" t="s">
        <v>34</v>
      </c>
      <c r="F1017" t="s">
        <v>35</v>
      </c>
      <c r="G1017" t="s">
        <v>3687</v>
      </c>
      <c r="H1017" t="s">
        <v>3688</v>
      </c>
      <c r="I1017" t="s">
        <v>32171</v>
      </c>
      <c r="J1017" t="s">
        <v>3689</v>
      </c>
      <c r="K1017" t="s">
        <v>66</v>
      </c>
      <c r="L1017" t="b">
        <v>1</v>
      </c>
      <c r="M1017">
        <v>208</v>
      </c>
      <c r="N1017">
        <f>_xlfn.XLOOKUP(B1017,Courses!A:A,Courses!E:E)</f>
        <v>46</v>
      </c>
      <c r="O1017">
        <v>221</v>
      </c>
      <c r="Q1017">
        <v>0</v>
      </c>
      <c r="S1017">
        <v>87</v>
      </c>
      <c r="T1017">
        <v>139</v>
      </c>
      <c r="U1017">
        <v>9</v>
      </c>
      <c r="V1017">
        <v>0</v>
      </c>
      <c r="W1017">
        <v>2</v>
      </c>
      <c r="X1017" t="s">
        <v>3709</v>
      </c>
      <c r="Y1017">
        <v>2</v>
      </c>
      <c r="Z1017" t="s">
        <v>3710</v>
      </c>
      <c r="AA1017">
        <v>96564</v>
      </c>
      <c r="AB1017" t="s">
        <v>3711</v>
      </c>
      <c r="AC1017" t="s">
        <v>3691</v>
      </c>
      <c r="AD1017">
        <v>189</v>
      </c>
      <c r="AF1017" t="s">
        <v>3712</v>
      </c>
    </row>
    <row r="1018" spans="1:34" hidden="1" x14ac:dyDescent="0.35">
      <c r="A1018" t="s">
        <v>47</v>
      </c>
      <c r="B1018" t="s">
        <v>48</v>
      </c>
      <c r="C1018" t="s">
        <v>32</v>
      </c>
      <c r="D1018" t="s">
        <v>33</v>
      </c>
      <c r="E1018" t="s">
        <v>34</v>
      </c>
      <c r="F1018" t="s">
        <v>35</v>
      </c>
      <c r="G1018" t="s">
        <v>3687</v>
      </c>
      <c r="H1018" t="s">
        <v>3688</v>
      </c>
      <c r="I1018" t="s">
        <v>32171</v>
      </c>
      <c r="J1018" t="s">
        <v>3689</v>
      </c>
      <c r="K1018" t="s">
        <v>66</v>
      </c>
      <c r="L1018" t="b">
        <v>1</v>
      </c>
      <c r="M1018">
        <v>52</v>
      </c>
      <c r="N1018">
        <f>_xlfn.XLOOKUP(B1018,Courses!A:A,Courses!E:E)</f>
        <v>24</v>
      </c>
      <c r="O1018">
        <v>54</v>
      </c>
      <c r="Q1018">
        <v>0</v>
      </c>
      <c r="S1018">
        <v>9</v>
      </c>
      <c r="T1018">
        <v>9</v>
      </c>
      <c r="U1018">
        <v>0</v>
      </c>
      <c r="V1018">
        <v>0</v>
      </c>
      <c r="W1018">
        <v>0</v>
      </c>
      <c r="Y1018">
        <v>1</v>
      </c>
      <c r="Z1018" t="s">
        <v>3713</v>
      </c>
      <c r="AA1018">
        <v>34460</v>
      </c>
      <c r="AB1018" t="s">
        <v>3714</v>
      </c>
      <c r="AC1018" t="s">
        <v>3691</v>
      </c>
      <c r="AD1018">
        <v>189</v>
      </c>
      <c r="AF1018" t="s">
        <v>3715</v>
      </c>
      <c r="AG1018" t="s">
        <v>3716</v>
      </c>
      <c r="AH1018" t="s">
        <v>3717</v>
      </c>
    </row>
    <row r="1019" spans="1:34" hidden="1" x14ac:dyDescent="0.35">
      <c r="A1019" t="s">
        <v>49</v>
      </c>
      <c r="B1019" t="s">
        <v>50</v>
      </c>
      <c r="C1019" t="s">
        <v>32</v>
      </c>
      <c r="D1019" t="s">
        <v>33</v>
      </c>
      <c r="E1019" t="s">
        <v>34</v>
      </c>
      <c r="F1019" t="s">
        <v>35</v>
      </c>
      <c r="G1019" t="s">
        <v>3687</v>
      </c>
      <c r="H1019" t="s">
        <v>3688</v>
      </c>
      <c r="I1019" t="s">
        <v>32171</v>
      </c>
      <c r="J1019" t="s">
        <v>3689</v>
      </c>
      <c r="K1019" t="s">
        <v>66</v>
      </c>
      <c r="L1019" t="b">
        <v>1</v>
      </c>
      <c r="M1019">
        <v>160</v>
      </c>
      <c r="N1019">
        <f>_xlfn.XLOOKUP(B1019,Courses!A:A,Courses!E:E)</f>
        <v>47</v>
      </c>
      <c r="O1019">
        <v>272</v>
      </c>
      <c r="Q1019">
        <v>0</v>
      </c>
      <c r="S1019">
        <v>54</v>
      </c>
      <c r="T1019">
        <v>63</v>
      </c>
      <c r="U1019">
        <v>0</v>
      </c>
      <c r="V1019">
        <v>0</v>
      </c>
      <c r="W1019">
        <v>0</v>
      </c>
      <c r="Y1019">
        <v>2</v>
      </c>
      <c r="Z1019" t="s">
        <v>3718</v>
      </c>
      <c r="AA1019">
        <v>133344</v>
      </c>
      <c r="AB1019" t="s">
        <v>3719</v>
      </c>
      <c r="AC1019" t="s">
        <v>3691</v>
      </c>
      <c r="AD1019">
        <v>189</v>
      </c>
      <c r="AF1019" t="s">
        <v>3720</v>
      </c>
      <c r="AG1019" t="s">
        <v>3721</v>
      </c>
      <c r="AH1019" t="s">
        <v>3722</v>
      </c>
    </row>
    <row r="1020" spans="1:34" hidden="1" x14ac:dyDescent="0.35">
      <c r="A1020" t="s">
        <v>61</v>
      </c>
      <c r="B1020" t="s">
        <v>62</v>
      </c>
      <c r="C1020" t="s">
        <v>32</v>
      </c>
      <c r="D1020" t="s">
        <v>33</v>
      </c>
      <c r="E1020" t="s">
        <v>34</v>
      </c>
      <c r="F1020" t="s">
        <v>35</v>
      </c>
      <c r="G1020" t="s">
        <v>3687</v>
      </c>
      <c r="H1020" t="s">
        <v>3688</v>
      </c>
      <c r="I1020" t="s">
        <v>32171</v>
      </c>
      <c r="J1020" t="s">
        <v>3689</v>
      </c>
      <c r="K1020" t="s">
        <v>66</v>
      </c>
      <c r="L1020" t="b">
        <v>1</v>
      </c>
      <c r="M1020">
        <v>194</v>
      </c>
      <c r="N1020">
        <f>_xlfn.XLOOKUP(B1020,Courses!A:A,Courses!E:E)</f>
        <v>56</v>
      </c>
      <c r="O1020">
        <v>387</v>
      </c>
      <c r="Q1020">
        <v>0</v>
      </c>
      <c r="S1020">
        <v>63</v>
      </c>
      <c r="T1020">
        <v>71</v>
      </c>
      <c r="U1020">
        <v>5</v>
      </c>
      <c r="V1020">
        <v>0</v>
      </c>
      <c r="W1020">
        <v>5</v>
      </c>
      <c r="X1020" t="s">
        <v>3723</v>
      </c>
      <c r="Y1020">
        <v>1</v>
      </c>
      <c r="Z1020" t="s">
        <v>3724</v>
      </c>
      <c r="AA1020">
        <v>69678</v>
      </c>
      <c r="AB1020" t="s">
        <v>3725</v>
      </c>
      <c r="AC1020" t="s">
        <v>3691</v>
      </c>
      <c r="AD1020">
        <v>189</v>
      </c>
      <c r="AF1020" t="s">
        <v>3726</v>
      </c>
      <c r="AG1020" t="s">
        <v>3727</v>
      </c>
      <c r="AH1020" t="s">
        <v>3728</v>
      </c>
    </row>
    <row r="1021" spans="1:34" hidden="1" x14ac:dyDescent="0.35">
      <c r="A1021" t="s">
        <v>61</v>
      </c>
      <c r="B1021" t="s">
        <v>62</v>
      </c>
      <c r="C1021" t="s">
        <v>32</v>
      </c>
      <c r="D1021" t="s">
        <v>33</v>
      </c>
      <c r="E1021" t="s">
        <v>34</v>
      </c>
      <c r="F1021" t="s">
        <v>35</v>
      </c>
      <c r="G1021" t="s">
        <v>3729</v>
      </c>
      <c r="H1021" t="s">
        <v>3730</v>
      </c>
      <c r="I1021" t="s">
        <v>32171</v>
      </c>
      <c r="J1021" t="s">
        <v>3731</v>
      </c>
      <c r="K1021" t="s">
        <v>66</v>
      </c>
      <c r="L1021" t="b">
        <v>1</v>
      </c>
      <c r="M1021">
        <v>19</v>
      </c>
      <c r="N1021">
        <f>_xlfn.XLOOKUP(B1021,Courses!A:A,Courses!E:E)</f>
        <v>56</v>
      </c>
      <c r="O1021">
        <v>350</v>
      </c>
      <c r="Q1021">
        <v>0</v>
      </c>
      <c r="S1021">
        <v>5</v>
      </c>
      <c r="T1021">
        <v>5</v>
      </c>
      <c r="U1021">
        <v>0</v>
      </c>
      <c r="V1021">
        <v>0</v>
      </c>
      <c r="W1021">
        <v>0</v>
      </c>
      <c r="Y1021">
        <v>0</v>
      </c>
      <c r="AA1021">
        <v>7527</v>
      </c>
      <c r="AB1021" t="s">
        <v>3732</v>
      </c>
      <c r="AC1021" t="s">
        <v>3733</v>
      </c>
      <c r="AD1021">
        <v>26</v>
      </c>
      <c r="AF1021" t="s">
        <v>3734</v>
      </c>
      <c r="AG1021" t="s">
        <v>3735</v>
      </c>
      <c r="AH1021" t="s">
        <v>3736</v>
      </c>
    </row>
    <row r="1022" spans="1:34" hidden="1" x14ac:dyDescent="0.35">
      <c r="A1022" t="s">
        <v>49</v>
      </c>
      <c r="B1022" t="s">
        <v>50</v>
      </c>
      <c r="C1022" t="s">
        <v>32</v>
      </c>
      <c r="D1022" t="s">
        <v>33</v>
      </c>
      <c r="E1022" t="s">
        <v>34</v>
      </c>
      <c r="F1022" t="s">
        <v>35</v>
      </c>
      <c r="G1022" t="s">
        <v>3729</v>
      </c>
      <c r="H1022" t="s">
        <v>3730</v>
      </c>
      <c r="I1022" t="s">
        <v>32171</v>
      </c>
      <c r="J1022" t="s">
        <v>3731</v>
      </c>
      <c r="K1022" t="s">
        <v>66</v>
      </c>
      <c r="L1022" t="b">
        <v>1</v>
      </c>
      <c r="M1022">
        <v>53</v>
      </c>
      <c r="N1022">
        <f>_xlfn.XLOOKUP(B1022,Courses!A:A,Courses!E:E)</f>
        <v>47</v>
      </c>
      <c r="O1022">
        <v>248</v>
      </c>
      <c r="Q1022">
        <v>0</v>
      </c>
      <c r="S1022">
        <v>17</v>
      </c>
      <c r="T1022">
        <v>17</v>
      </c>
      <c r="U1022">
        <v>0</v>
      </c>
      <c r="V1022">
        <v>0</v>
      </c>
      <c r="W1022">
        <v>0</v>
      </c>
      <c r="Y1022">
        <v>0</v>
      </c>
      <c r="AA1022">
        <v>22113</v>
      </c>
      <c r="AB1022" t="s">
        <v>3737</v>
      </c>
      <c r="AC1022" t="s">
        <v>3733</v>
      </c>
      <c r="AD1022">
        <v>26</v>
      </c>
      <c r="AF1022" t="s">
        <v>3738</v>
      </c>
      <c r="AG1022" t="s">
        <v>3739</v>
      </c>
      <c r="AH1022" t="s">
        <v>3740</v>
      </c>
    </row>
    <row r="1023" spans="1:34" hidden="1" x14ac:dyDescent="0.35">
      <c r="A1023" t="s">
        <v>47</v>
      </c>
      <c r="B1023" t="s">
        <v>48</v>
      </c>
      <c r="C1023" t="s">
        <v>32</v>
      </c>
      <c r="D1023" t="s">
        <v>33</v>
      </c>
      <c r="E1023" t="s">
        <v>34</v>
      </c>
      <c r="F1023" t="s">
        <v>35</v>
      </c>
      <c r="G1023" t="s">
        <v>3729</v>
      </c>
      <c r="H1023" t="s">
        <v>3730</v>
      </c>
      <c r="I1023" t="s">
        <v>32171</v>
      </c>
      <c r="J1023" t="s">
        <v>3731</v>
      </c>
      <c r="K1023" t="s">
        <v>66</v>
      </c>
      <c r="L1023" t="b">
        <v>1</v>
      </c>
      <c r="M1023">
        <v>0</v>
      </c>
      <c r="N1023">
        <f>_xlfn.XLOOKUP(B1023,Courses!A:A,Courses!E:E)</f>
        <v>24</v>
      </c>
      <c r="O1023">
        <v>45</v>
      </c>
      <c r="Q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Y1023">
        <v>0</v>
      </c>
      <c r="AA1023">
        <v>0</v>
      </c>
      <c r="AB1023" t="s">
        <v>3741</v>
      </c>
      <c r="AC1023" t="s">
        <v>3733</v>
      </c>
      <c r="AD1023">
        <v>26</v>
      </c>
    </row>
    <row r="1024" spans="1:34" hidden="1" x14ac:dyDescent="0.35">
      <c r="A1024" t="s">
        <v>45</v>
      </c>
      <c r="B1024" t="s">
        <v>46</v>
      </c>
      <c r="C1024" t="s">
        <v>32</v>
      </c>
      <c r="D1024" t="s">
        <v>33</v>
      </c>
      <c r="E1024" t="s">
        <v>34</v>
      </c>
      <c r="F1024" t="s">
        <v>35</v>
      </c>
      <c r="G1024" t="s">
        <v>3729</v>
      </c>
      <c r="H1024" t="s">
        <v>3730</v>
      </c>
      <c r="I1024" t="s">
        <v>32171</v>
      </c>
      <c r="J1024" t="s">
        <v>3731</v>
      </c>
      <c r="K1024" t="s">
        <v>66</v>
      </c>
      <c r="L1024" t="b">
        <v>1</v>
      </c>
      <c r="M1024">
        <v>26</v>
      </c>
      <c r="N1024">
        <f>_xlfn.XLOOKUP(B1024,Courses!A:A,Courses!E:E)</f>
        <v>46</v>
      </c>
      <c r="O1024">
        <v>186</v>
      </c>
      <c r="Q1024">
        <v>0</v>
      </c>
      <c r="S1024">
        <v>10</v>
      </c>
      <c r="T1024">
        <v>10</v>
      </c>
      <c r="U1024">
        <v>0</v>
      </c>
      <c r="V1024">
        <v>0</v>
      </c>
      <c r="W1024">
        <v>0</v>
      </c>
      <c r="Y1024">
        <v>0</v>
      </c>
      <c r="AA1024">
        <v>11669</v>
      </c>
      <c r="AB1024" t="s">
        <v>3742</v>
      </c>
      <c r="AC1024" t="s">
        <v>3733</v>
      </c>
      <c r="AD1024">
        <v>26</v>
      </c>
      <c r="AF1024" t="s">
        <v>3743</v>
      </c>
    </row>
    <row r="1025" spans="1:34" hidden="1" x14ac:dyDescent="0.35">
      <c r="A1025" t="s">
        <v>44</v>
      </c>
      <c r="B1025" t="s">
        <v>37</v>
      </c>
      <c r="C1025" t="s">
        <v>32</v>
      </c>
      <c r="D1025" t="s">
        <v>33</v>
      </c>
      <c r="E1025" t="s">
        <v>34</v>
      </c>
      <c r="F1025" t="s">
        <v>35</v>
      </c>
      <c r="G1025" t="s">
        <v>3729</v>
      </c>
      <c r="H1025" t="s">
        <v>3730</v>
      </c>
      <c r="I1025" t="s">
        <v>32171</v>
      </c>
      <c r="J1025" t="s">
        <v>3731</v>
      </c>
      <c r="K1025" t="s">
        <v>66</v>
      </c>
      <c r="L1025" t="b">
        <v>1</v>
      </c>
      <c r="M1025">
        <v>42</v>
      </c>
      <c r="N1025">
        <f>_xlfn.XLOOKUP(B1025,Courses!A:A,Courses!E:E)</f>
        <v>35</v>
      </c>
      <c r="O1025">
        <v>340</v>
      </c>
      <c r="Q1025">
        <v>0</v>
      </c>
      <c r="S1025">
        <v>12</v>
      </c>
      <c r="T1025">
        <v>12</v>
      </c>
      <c r="U1025">
        <v>0</v>
      </c>
      <c r="V1025">
        <v>0</v>
      </c>
      <c r="W1025">
        <v>0</v>
      </c>
      <c r="Y1025">
        <v>0</v>
      </c>
      <c r="AA1025">
        <v>7720</v>
      </c>
      <c r="AB1025" t="s">
        <v>3744</v>
      </c>
      <c r="AC1025" t="s">
        <v>3733</v>
      </c>
      <c r="AD1025">
        <v>26</v>
      </c>
      <c r="AF1025" t="s">
        <v>3745</v>
      </c>
      <c r="AG1025" t="s">
        <v>3746</v>
      </c>
      <c r="AH1025" t="s">
        <v>3747</v>
      </c>
    </row>
    <row r="1026" spans="1:34" x14ac:dyDescent="0.35">
      <c r="A1026" t="s">
        <v>162</v>
      </c>
      <c r="B1026" t="s">
        <v>62</v>
      </c>
      <c r="C1026" t="s">
        <v>32</v>
      </c>
      <c r="D1026" t="s">
        <v>33</v>
      </c>
      <c r="E1026" t="s">
        <v>38</v>
      </c>
      <c r="F1026" t="s">
        <v>39</v>
      </c>
      <c r="G1026" t="s">
        <v>3729</v>
      </c>
      <c r="H1026" t="s">
        <v>3730</v>
      </c>
      <c r="I1026" t="s">
        <v>32171</v>
      </c>
      <c r="J1026" t="s">
        <v>3731</v>
      </c>
      <c r="K1026" t="s">
        <v>66</v>
      </c>
      <c r="L1026" t="b">
        <v>1</v>
      </c>
      <c r="M1026">
        <v>0</v>
      </c>
      <c r="N1026">
        <f>_xlfn.XLOOKUP(B1026,Courses!A:A,Courses!E:E)</f>
        <v>56</v>
      </c>
      <c r="O1026">
        <v>351</v>
      </c>
      <c r="Q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0</v>
      </c>
      <c r="AA1026">
        <v>0</v>
      </c>
      <c r="AC1026" t="s">
        <v>3733</v>
      </c>
      <c r="AD1026">
        <v>26</v>
      </c>
    </row>
    <row r="1027" spans="1:34" x14ac:dyDescent="0.35">
      <c r="A1027" t="s">
        <v>36</v>
      </c>
      <c r="B1027" t="s">
        <v>37</v>
      </c>
      <c r="C1027" t="s">
        <v>32</v>
      </c>
      <c r="D1027" t="s">
        <v>33</v>
      </c>
      <c r="E1027" t="s">
        <v>38</v>
      </c>
      <c r="F1027" t="s">
        <v>39</v>
      </c>
      <c r="G1027" t="s">
        <v>3729</v>
      </c>
      <c r="H1027" t="s">
        <v>3730</v>
      </c>
      <c r="I1027" t="s">
        <v>32171</v>
      </c>
      <c r="J1027" t="s">
        <v>3731</v>
      </c>
      <c r="K1027" t="s">
        <v>66</v>
      </c>
      <c r="L1027" t="b">
        <v>1</v>
      </c>
      <c r="M1027">
        <v>0</v>
      </c>
      <c r="N1027">
        <f>_xlfn.XLOOKUP(B1027,Courses!A:A,Courses!E:E)</f>
        <v>35</v>
      </c>
      <c r="O1027">
        <v>321</v>
      </c>
      <c r="Q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Y1027">
        <v>0</v>
      </c>
      <c r="AA1027">
        <v>0</v>
      </c>
      <c r="AC1027" t="s">
        <v>3733</v>
      </c>
      <c r="AD1027">
        <v>26</v>
      </c>
    </row>
    <row r="1028" spans="1:34" x14ac:dyDescent="0.35">
      <c r="A1028" t="s">
        <v>311</v>
      </c>
      <c r="B1028" t="s">
        <v>46</v>
      </c>
      <c r="C1028" t="s">
        <v>32</v>
      </c>
      <c r="D1028" t="s">
        <v>33</v>
      </c>
      <c r="E1028" t="s">
        <v>38</v>
      </c>
      <c r="F1028" t="s">
        <v>39</v>
      </c>
      <c r="G1028" t="s">
        <v>3729</v>
      </c>
      <c r="H1028" t="s">
        <v>3730</v>
      </c>
      <c r="I1028" t="s">
        <v>32171</v>
      </c>
      <c r="J1028" t="s">
        <v>3731</v>
      </c>
      <c r="K1028" t="s">
        <v>66</v>
      </c>
      <c r="L1028" t="b">
        <v>1</v>
      </c>
      <c r="M1028">
        <v>0</v>
      </c>
      <c r="N1028">
        <f>_xlfn.XLOOKUP(B1028,Courses!A:A,Courses!E:E)</f>
        <v>46</v>
      </c>
      <c r="O1028">
        <v>205</v>
      </c>
      <c r="Q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Y1028">
        <v>0</v>
      </c>
      <c r="AA1028">
        <v>0</v>
      </c>
      <c r="AC1028" t="s">
        <v>3733</v>
      </c>
      <c r="AD1028">
        <v>26</v>
      </c>
    </row>
    <row r="1029" spans="1:34" x14ac:dyDescent="0.35">
      <c r="A1029" t="s">
        <v>268</v>
      </c>
      <c r="B1029" t="s">
        <v>48</v>
      </c>
      <c r="C1029" t="s">
        <v>32</v>
      </c>
      <c r="D1029" t="s">
        <v>33</v>
      </c>
      <c r="E1029" t="s">
        <v>38</v>
      </c>
      <c r="F1029" t="s">
        <v>39</v>
      </c>
      <c r="G1029" t="s">
        <v>3729</v>
      </c>
      <c r="H1029" t="s">
        <v>3730</v>
      </c>
      <c r="I1029" t="s">
        <v>32171</v>
      </c>
      <c r="J1029" t="s">
        <v>3731</v>
      </c>
      <c r="K1029" t="s">
        <v>66</v>
      </c>
      <c r="L1029" t="b">
        <v>1</v>
      </c>
      <c r="M1029">
        <v>0</v>
      </c>
      <c r="N1029">
        <f>_xlfn.XLOOKUP(B1029,Courses!A:A,Courses!E:E)</f>
        <v>24</v>
      </c>
      <c r="O1029">
        <v>51</v>
      </c>
      <c r="Q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0</v>
      </c>
      <c r="AA1029">
        <v>0</v>
      </c>
      <c r="AC1029" t="s">
        <v>3733</v>
      </c>
      <c r="AD1029">
        <v>26</v>
      </c>
    </row>
    <row r="1030" spans="1:34" x14ac:dyDescent="0.35">
      <c r="A1030" t="s">
        <v>103</v>
      </c>
      <c r="B1030" t="s">
        <v>50</v>
      </c>
      <c r="C1030" t="s">
        <v>32</v>
      </c>
      <c r="D1030" t="s">
        <v>33</v>
      </c>
      <c r="E1030" t="s">
        <v>38</v>
      </c>
      <c r="F1030" t="s">
        <v>39</v>
      </c>
      <c r="G1030" t="s">
        <v>3729</v>
      </c>
      <c r="H1030" t="s">
        <v>3730</v>
      </c>
      <c r="I1030" t="s">
        <v>32171</v>
      </c>
      <c r="J1030" t="s">
        <v>3731</v>
      </c>
      <c r="K1030" t="s">
        <v>66</v>
      </c>
      <c r="L1030" t="b">
        <v>1</v>
      </c>
      <c r="M1030">
        <v>0</v>
      </c>
      <c r="N1030">
        <f>_xlfn.XLOOKUP(B1030,Courses!A:A,Courses!E:E)</f>
        <v>47</v>
      </c>
      <c r="O1030">
        <v>263</v>
      </c>
      <c r="Q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0</v>
      </c>
      <c r="AA1030">
        <v>0</v>
      </c>
      <c r="AC1030" t="s">
        <v>3733</v>
      </c>
      <c r="AD1030">
        <v>26</v>
      </c>
    </row>
    <row r="1031" spans="1:34" x14ac:dyDescent="0.35">
      <c r="A1031" t="s">
        <v>103</v>
      </c>
      <c r="B1031" t="s">
        <v>50</v>
      </c>
      <c r="C1031" t="s">
        <v>32</v>
      </c>
      <c r="D1031" t="s">
        <v>33</v>
      </c>
      <c r="E1031" t="s">
        <v>38</v>
      </c>
      <c r="F1031" t="s">
        <v>39</v>
      </c>
      <c r="G1031" t="s">
        <v>3748</v>
      </c>
      <c r="H1031" t="s">
        <v>3749</v>
      </c>
      <c r="I1031" t="s">
        <v>32171</v>
      </c>
      <c r="J1031" t="s">
        <v>3750</v>
      </c>
      <c r="K1031" t="s">
        <v>66</v>
      </c>
      <c r="L1031" t="b">
        <v>1</v>
      </c>
      <c r="M1031">
        <v>0</v>
      </c>
      <c r="N1031">
        <f>_xlfn.XLOOKUP(B1031,Courses!A:A,Courses!E:E)</f>
        <v>47</v>
      </c>
      <c r="O1031">
        <v>263</v>
      </c>
      <c r="Q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Y1031">
        <v>0</v>
      </c>
      <c r="AA1031">
        <v>0</v>
      </c>
      <c r="AC1031" t="s">
        <v>3751</v>
      </c>
      <c r="AD1031">
        <v>20</v>
      </c>
    </row>
    <row r="1032" spans="1:34" x14ac:dyDescent="0.35">
      <c r="A1032" t="s">
        <v>268</v>
      </c>
      <c r="B1032" t="s">
        <v>48</v>
      </c>
      <c r="C1032" t="s">
        <v>32</v>
      </c>
      <c r="D1032" t="s">
        <v>33</v>
      </c>
      <c r="E1032" t="s">
        <v>38</v>
      </c>
      <c r="F1032" t="s">
        <v>39</v>
      </c>
      <c r="G1032" t="s">
        <v>3748</v>
      </c>
      <c r="H1032" t="s">
        <v>3749</v>
      </c>
      <c r="I1032" t="s">
        <v>32171</v>
      </c>
      <c r="J1032" t="s">
        <v>3750</v>
      </c>
      <c r="K1032" t="s">
        <v>66</v>
      </c>
      <c r="L1032" t="b">
        <v>1</v>
      </c>
      <c r="M1032">
        <v>1</v>
      </c>
      <c r="N1032">
        <f>_xlfn.XLOOKUP(B1032,Courses!A:A,Courses!E:E)</f>
        <v>24</v>
      </c>
      <c r="O1032">
        <v>51</v>
      </c>
      <c r="Q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0</v>
      </c>
      <c r="AA1032">
        <v>12</v>
      </c>
      <c r="AB1032" t="s">
        <v>3752</v>
      </c>
      <c r="AC1032" t="s">
        <v>3751</v>
      </c>
      <c r="AD1032">
        <v>20</v>
      </c>
      <c r="AG1032" t="s">
        <v>3753</v>
      </c>
      <c r="AH1032" t="s">
        <v>3754</v>
      </c>
    </row>
    <row r="1033" spans="1:34" x14ac:dyDescent="0.35">
      <c r="A1033" t="s">
        <v>36</v>
      </c>
      <c r="B1033" t="s">
        <v>37</v>
      </c>
      <c r="C1033" t="s">
        <v>32</v>
      </c>
      <c r="D1033" t="s">
        <v>33</v>
      </c>
      <c r="E1033" t="s">
        <v>38</v>
      </c>
      <c r="F1033" t="s">
        <v>39</v>
      </c>
      <c r="G1033" t="s">
        <v>3748</v>
      </c>
      <c r="H1033" t="s">
        <v>3749</v>
      </c>
      <c r="I1033" t="s">
        <v>32171</v>
      </c>
      <c r="J1033" t="s">
        <v>3750</v>
      </c>
      <c r="K1033" t="s">
        <v>66</v>
      </c>
      <c r="L1033" t="b">
        <v>1</v>
      </c>
      <c r="M1033">
        <v>0</v>
      </c>
      <c r="N1033">
        <f>_xlfn.XLOOKUP(B1033,Courses!A:A,Courses!E:E)</f>
        <v>35</v>
      </c>
      <c r="O1033">
        <v>321</v>
      </c>
      <c r="Q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0</v>
      </c>
      <c r="AA1033">
        <v>0</v>
      </c>
      <c r="AC1033" t="s">
        <v>3751</v>
      </c>
      <c r="AD1033">
        <v>20</v>
      </c>
    </row>
    <row r="1034" spans="1:34" x14ac:dyDescent="0.35">
      <c r="A1034" t="s">
        <v>98</v>
      </c>
      <c r="B1034" t="s">
        <v>99</v>
      </c>
      <c r="C1034" t="s">
        <v>32</v>
      </c>
      <c r="D1034" t="s">
        <v>33</v>
      </c>
      <c r="E1034" t="s">
        <v>38</v>
      </c>
      <c r="F1034" t="s">
        <v>39</v>
      </c>
      <c r="G1034" t="s">
        <v>3748</v>
      </c>
      <c r="H1034" t="s">
        <v>3749</v>
      </c>
      <c r="I1034" t="s">
        <v>32171</v>
      </c>
      <c r="J1034" t="s">
        <v>3750</v>
      </c>
      <c r="K1034" t="s">
        <v>66</v>
      </c>
      <c r="L1034" t="b">
        <v>1</v>
      </c>
      <c r="M1034">
        <v>2</v>
      </c>
      <c r="N1034">
        <f>_xlfn.XLOOKUP(B1034,Courses!A:A,Courses!E:E)</f>
        <v>30</v>
      </c>
      <c r="O1034">
        <v>61</v>
      </c>
      <c r="Q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0</v>
      </c>
      <c r="AA1034">
        <v>25737</v>
      </c>
      <c r="AB1034" t="s">
        <v>3755</v>
      </c>
      <c r="AC1034" t="s">
        <v>3751</v>
      </c>
      <c r="AD1034">
        <v>20</v>
      </c>
      <c r="AG1034" t="s">
        <v>3756</v>
      </c>
      <c r="AH1034" t="s">
        <v>3757</v>
      </c>
    </row>
    <row r="1035" spans="1:34" hidden="1" x14ac:dyDescent="0.35">
      <c r="A1035" t="s">
        <v>44</v>
      </c>
      <c r="B1035" t="s">
        <v>37</v>
      </c>
      <c r="C1035" t="s">
        <v>32</v>
      </c>
      <c r="D1035" t="s">
        <v>33</v>
      </c>
      <c r="E1035" t="s">
        <v>34</v>
      </c>
      <c r="F1035" t="s">
        <v>35</v>
      </c>
      <c r="G1035" t="s">
        <v>3748</v>
      </c>
      <c r="H1035" t="s">
        <v>3749</v>
      </c>
      <c r="I1035" t="s">
        <v>32171</v>
      </c>
      <c r="J1035" t="s">
        <v>3750</v>
      </c>
      <c r="K1035" t="s">
        <v>66</v>
      </c>
      <c r="L1035" t="b">
        <v>1</v>
      </c>
      <c r="M1035">
        <v>6</v>
      </c>
      <c r="N1035">
        <f>_xlfn.XLOOKUP(B1035,Courses!A:A,Courses!E:E)</f>
        <v>35</v>
      </c>
      <c r="O1035">
        <v>326</v>
      </c>
      <c r="Q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0</v>
      </c>
      <c r="AA1035">
        <v>3727</v>
      </c>
      <c r="AB1035" t="s">
        <v>3758</v>
      </c>
      <c r="AC1035" t="s">
        <v>3751</v>
      </c>
      <c r="AD1035">
        <v>20</v>
      </c>
      <c r="AG1035" t="s">
        <v>3759</v>
      </c>
      <c r="AH1035" t="s">
        <v>3760</v>
      </c>
    </row>
    <row r="1036" spans="1:34" hidden="1" x14ac:dyDescent="0.35">
      <c r="A1036" t="s">
        <v>45</v>
      </c>
      <c r="B1036" t="s">
        <v>46</v>
      </c>
      <c r="C1036" t="s">
        <v>32</v>
      </c>
      <c r="D1036" t="s">
        <v>33</v>
      </c>
      <c r="E1036" t="s">
        <v>34</v>
      </c>
      <c r="F1036" t="s">
        <v>35</v>
      </c>
      <c r="G1036" t="s">
        <v>3748</v>
      </c>
      <c r="H1036" t="s">
        <v>3749</v>
      </c>
      <c r="I1036" t="s">
        <v>32171</v>
      </c>
      <c r="J1036" t="s">
        <v>3750</v>
      </c>
      <c r="K1036" t="s">
        <v>66</v>
      </c>
      <c r="L1036" t="b">
        <v>1</v>
      </c>
      <c r="M1036">
        <v>5</v>
      </c>
      <c r="N1036">
        <f>_xlfn.XLOOKUP(B1036,Courses!A:A,Courses!E:E)</f>
        <v>46</v>
      </c>
      <c r="O1036">
        <v>186</v>
      </c>
      <c r="Q1036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Y1036">
        <v>0</v>
      </c>
      <c r="AA1036">
        <v>56</v>
      </c>
      <c r="AB1036" t="s">
        <v>3761</v>
      </c>
      <c r="AC1036" t="s">
        <v>3751</v>
      </c>
      <c r="AD1036">
        <v>20</v>
      </c>
      <c r="AF1036" t="s">
        <v>3762</v>
      </c>
    </row>
    <row r="1037" spans="1:34" hidden="1" x14ac:dyDescent="0.35">
      <c r="A1037" t="s">
        <v>47</v>
      </c>
      <c r="B1037" t="s">
        <v>48</v>
      </c>
      <c r="C1037" t="s">
        <v>32</v>
      </c>
      <c r="D1037" t="s">
        <v>33</v>
      </c>
      <c r="E1037" t="s">
        <v>34</v>
      </c>
      <c r="F1037" t="s">
        <v>35</v>
      </c>
      <c r="G1037" t="s">
        <v>3748</v>
      </c>
      <c r="H1037" t="s">
        <v>3749</v>
      </c>
      <c r="I1037" t="s">
        <v>32171</v>
      </c>
      <c r="J1037" t="s">
        <v>3750</v>
      </c>
      <c r="K1037" t="s">
        <v>66</v>
      </c>
      <c r="L1037" t="b">
        <v>1</v>
      </c>
      <c r="M1037">
        <v>1</v>
      </c>
      <c r="N1037">
        <f>_xlfn.XLOOKUP(B1037,Courses!A:A,Courses!E:E)</f>
        <v>24</v>
      </c>
      <c r="O1037">
        <v>45</v>
      </c>
      <c r="Q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0</v>
      </c>
      <c r="AA1037">
        <v>52</v>
      </c>
      <c r="AB1037" t="s">
        <v>3763</v>
      </c>
      <c r="AC1037" t="s">
        <v>3751</v>
      </c>
      <c r="AD1037">
        <v>20</v>
      </c>
    </row>
    <row r="1038" spans="1:34" hidden="1" x14ac:dyDescent="0.35">
      <c r="A1038" t="s">
        <v>49</v>
      </c>
      <c r="B1038" t="s">
        <v>50</v>
      </c>
      <c r="C1038" t="s">
        <v>32</v>
      </c>
      <c r="D1038" t="s">
        <v>33</v>
      </c>
      <c r="E1038" t="s">
        <v>34</v>
      </c>
      <c r="F1038" t="s">
        <v>35</v>
      </c>
      <c r="G1038" t="s">
        <v>3748</v>
      </c>
      <c r="H1038" t="s">
        <v>3749</v>
      </c>
      <c r="I1038" t="s">
        <v>32171</v>
      </c>
      <c r="J1038" t="s">
        <v>3750</v>
      </c>
      <c r="K1038" t="s">
        <v>66</v>
      </c>
      <c r="L1038" t="b">
        <v>1</v>
      </c>
      <c r="M1038">
        <v>9</v>
      </c>
      <c r="N1038">
        <f>_xlfn.XLOOKUP(B1038,Courses!A:A,Courses!E:E)</f>
        <v>47</v>
      </c>
      <c r="O1038">
        <v>235</v>
      </c>
      <c r="Q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0</v>
      </c>
      <c r="AA1038">
        <v>8785</v>
      </c>
      <c r="AB1038" t="s">
        <v>3764</v>
      </c>
      <c r="AC1038" t="s">
        <v>3751</v>
      </c>
      <c r="AD1038">
        <v>20</v>
      </c>
      <c r="AG1038" t="s">
        <v>3765</v>
      </c>
      <c r="AH1038" t="s">
        <v>3766</v>
      </c>
    </row>
    <row r="1039" spans="1:34" hidden="1" x14ac:dyDescent="0.35">
      <c r="A1039" t="s">
        <v>61</v>
      </c>
      <c r="B1039" t="s">
        <v>62</v>
      </c>
      <c r="C1039" t="s">
        <v>32</v>
      </c>
      <c r="D1039" t="s">
        <v>33</v>
      </c>
      <c r="E1039" t="s">
        <v>34</v>
      </c>
      <c r="F1039" t="s">
        <v>35</v>
      </c>
      <c r="G1039" t="s">
        <v>3748</v>
      </c>
      <c r="H1039" t="s">
        <v>3749</v>
      </c>
      <c r="I1039" t="s">
        <v>32171</v>
      </c>
      <c r="J1039" t="s">
        <v>3750</v>
      </c>
      <c r="K1039" t="s">
        <v>66</v>
      </c>
      <c r="L1039" t="b">
        <v>1</v>
      </c>
      <c r="M1039">
        <v>53</v>
      </c>
      <c r="N1039">
        <f>_xlfn.XLOOKUP(B1039,Courses!A:A,Courses!E:E)</f>
        <v>56</v>
      </c>
      <c r="O1039">
        <v>360</v>
      </c>
      <c r="Q1039">
        <v>0</v>
      </c>
      <c r="S1039">
        <v>9</v>
      </c>
      <c r="T1039">
        <v>9</v>
      </c>
      <c r="U1039">
        <v>0</v>
      </c>
      <c r="V1039">
        <v>0</v>
      </c>
      <c r="W1039">
        <v>0</v>
      </c>
      <c r="Y1039">
        <v>0</v>
      </c>
      <c r="AA1039">
        <v>28813</v>
      </c>
      <c r="AB1039" t="s">
        <v>3767</v>
      </c>
      <c r="AC1039" t="s">
        <v>3751</v>
      </c>
      <c r="AD1039">
        <v>20</v>
      </c>
      <c r="AF1039" t="s">
        <v>3768</v>
      </c>
      <c r="AG1039" t="s">
        <v>3769</v>
      </c>
      <c r="AH1039" t="s">
        <v>3770</v>
      </c>
    </row>
    <row r="1040" spans="1:34" hidden="1" x14ac:dyDescent="0.35">
      <c r="A1040" t="s">
        <v>61</v>
      </c>
      <c r="B1040" t="s">
        <v>62</v>
      </c>
      <c r="C1040" t="s">
        <v>32</v>
      </c>
      <c r="D1040" t="s">
        <v>33</v>
      </c>
      <c r="E1040" t="s">
        <v>34</v>
      </c>
      <c r="F1040" t="s">
        <v>35</v>
      </c>
      <c r="G1040" t="s">
        <v>3771</v>
      </c>
      <c r="H1040" t="s">
        <v>3772</v>
      </c>
      <c r="I1040" t="s">
        <v>32171</v>
      </c>
      <c r="J1040" t="s">
        <v>3773</v>
      </c>
      <c r="K1040" t="s">
        <v>66</v>
      </c>
      <c r="L1040" t="b">
        <v>1</v>
      </c>
      <c r="M1040">
        <v>200</v>
      </c>
      <c r="N1040">
        <f>_xlfn.XLOOKUP(B1040,Courses!A:A,Courses!E:E)</f>
        <v>56</v>
      </c>
      <c r="O1040">
        <v>387</v>
      </c>
      <c r="Q1040">
        <v>0</v>
      </c>
      <c r="S1040">
        <v>30</v>
      </c>
      <c r="T1040">
        <v>34</v>
      </c>
      <c r="U1040">
        <v>3</v>
      </c>
      <c r="V1040">
        <v>0</v>
      </c>
      <c r="W1040">
        <v>0</v>
      </c>
      <c r="X1040" t="s">
        <v>3774</v>
      </c>
      <c r="Y1040">
        <v>0</v>
      </c>
      <c r="AA1040">
        <v>79771</v>
      </c>
      <c r="AB1040" t="s">
        <v>3775</v>
      </c>
      <c r="AC1040" t="s">
        <v>3776</v>
      </c>
      <c r="AD1040">
        <v>146</v>
      </c>
      <c r="AF1040" t="s">
        <v>3777</v>
      </c>
      <c r="AG1040" t="s">
        <v>3778</v>
      </c>
      <c r="AH1040" t="s">
        <v>3779</v>
      </c>
    </row>
    <row r="1041" spans="1:34" hidden="1" x14ac:dyDescent="0.35">
      <c r="A1041" t="s">
        <v>49</v>
      </c>
      <c r="B1041" t="s">
        <v>50</v>
      </c>
      <c r="C1041" t="s">
        <v>32</v>
      </c>
      <c r="D1041" t="s">
        <v>33</v>
      </c>
      <c r="E1041" t="s">
        <v>34</v>
      </c>
      <c r="F1041" t="s">
        <v>35</v>
      </c>
      <c r="G1041" t="s">
        <v>3771</v>
      </c>
      <c r="H1041" t="s">
        <v>3772</v>
      </c>
      <c r="I1041" t="s">
        <v>32171</v>
      </c>
      <c r="J1041" t="s">
        <v>3773</v>
      </c>
      <c r="K1041" t="s">
        <v>66</v>
      </c>
      <c r="L1041" t="b">
        <v>1</v>
      </c>
      <c r="M1041">
        <v>131</v>
      </c>
      <c r="N1041">
        <f>_xlfn.XLOOKUP(B1041,Courses!A:A,Courses!E:E)</f>
        <v>47</v>
      </c>
      <c r="O1041">
        <v>273</v>
      </c>
      <c r="Q1041">
        <v>0</v>
      </c>
      <c r="S1041">
        <v>22</v>
      </c>
      <c r="T1041">
        <v>23</v>
      </c>
      <c r="U1041">
        <v>0</v>
      </c>
      <c r="V1041">
        <v>0</v>
      </c>
      <c r="W1041">
        <v>0</v>
      </c>
      <c r="Y1041">
        <v>1</v>
      </c>
      <c r="Z1041" t="s">
        <v>3780</v>
      </c>
      <c r="AA1041">
        <v>102498</v>
      </c>
      <c r="AB1041" t="s">
        <v>3781</v>
      </c>
      <c r="AC1041" t="s">
        <v>3776</v>
      </c>
      <c r="AD1041">
        <v>146</v>
      </c>
      <c r="AF1041" t="s">
        <v>3782</v>
      </c>
      <c r="AG1041" t="s">
        <v>3783</v>
      </c>
      <c r="AH1041" t="s">
        <v>3784</v>
      </c>
    </row>
    <row r="1042" spans="1:34" hidden="1" x14ac:dyDescent="0.35">
      <c r="A1042" t="s">
        <v>47</v>
      </c>
      <c r="B1042" t="s">
        <v>48</v>
      </c>
      <c r="C1042" t="s">
        <v>32</v>
      </c>
      <c r="D1042" t="s">
        <v>33</v>
      </c>
      <c r="E1042" t="s">
        <v>34</v>
      </c>
      <c r="F1042" t="s">
        <v>35</v>
      </c>
      <c r="G1042" t="s">
        <v>3771</v>
      </c>
      <c r="H1042" t="s">
        <v>3772</v>
      </c>
      <c r="I1042" t="s">
        <v>32171</v>
      </c>
      <c r="J1042" t="s">
        <v>3773</v>
      </c>
      <c r="K1042" t="s">
        <v>66</v>
      </c>
      <c r="L1042" t="b">
        <v>1</v>
      </c>
      <c r="M1042">
        <v>42</v>
      </c>
      <c r="N1042">
        <f>_xlfn.XLOOKUP(B1042,Courses!A:A,Courses!E:E)</f>
        <v>24</v>
      </c>
      <c r="O1042">
        <v>53</v>
      </c>
      <c r="Q1042">
        <v>0</v>
      </c>
      <c r="S1042">
        <v>4</v>
      </c>
      <c r="T1042">
        <v>4</v>
      </c>
      <c r="U1042">
        <v>0</v>
      </c>
      <c r="V1042">
        <v>0</v>
      </c>
      <c r="W1042">
        <v>0</v>
      </c>
      <c r="Y1042">
        <v>1</v>
      </c>
      <c r="Z1042" t="s">
        <v>3785</v>
      </c>
      <c r="AA1042">
        <v>25189</v>
      </c>
      <c r="AB1042" t="s">
        <v>3786</v>
      </c>
      <c r="AC1042" t="s">
        <v>3776</v>
      </c>
      <c r="AD1042">
        <v>146</v>
      </c>
      <c r="AF1042" t="s">
        <v>3787</v>
      </c>
      <c r="AG1042" t="s">
        <v>3788</v>
      </c>
      <c r="AH1042" t="s">
        <v>3789</v>
      </c>
    </row>
    <row r="1043" spans="1:34" hidden="1" x14ac:dyDescent="0.35">
      <c r="A1043" t="s">
        <v>45</v>
      </c>
      <c r="B1043" t="s">
        <v>46</v>
      </c>
      <c r="C1043" t="s">
        <v>32</v>
      </c>
      <c r="D1043" t="s">
        <v>33</v>
      </c>
      <c r="E1043" t="s">
        <v>34</v>
      </c>
      <c r="F1043" t="s">
        <v>35</v>
      </c>
      <c r="G1043" t="s">
        <v>3771</v>
      </c>
      <c r="H1043" t="s">
        <v>3772</v>
      </c>
      <c r="I1043" t="s">
        <v>32171</v>
      </c>
      <c r="J1043" t="s">
        <v>3773</v>
      </c>
      <c r="K1043" t="s">
        <v>66</v>
      </c>
      <c r="L1043" t="b">
        <v>1</v>
      </c>
      <c r="M1043">
        <v>106</v>
      </c>
      <c r="N1043">
        <f>_xlfn.XLOOKUP(B1043,Courses!A:A,Courses!E:E)</f>
        <v>46</v>
      </c>
      <c r="O1043">
        <v>219</v>
      </c>
      <c r="Q1043">
        <v>0</v>
      </c>
      <c r="S1043">
        <v>29</v>
      </c>
      <c r="T1043">
        <v>29</v>
      </c>
      <c r="U1043">
        <v>0</v>
      </c>
      <c r="V1043">
        <v>0</v>
      </c>
      <c r="W1043">
        <v>6</v>
      </c>
      <c r="Y1043">
        <v>2</v>
      </c>
      <c r="Z1043" t="s">
        <v>3790</v>
      </c>
      <c r="AA1043">
        <v>53766</v>
      </c>
      <c r="AB1043" t="s">
        <v>3791</v>
      </c>
      <c r="AC1043" t="s">
        <v>3776</v>
      </c>
      <c r="AD1043">
        <v>146</v>
      </c>
      <c r="AF1043" t="s">
        <v>3792</v>
      </c>
    </row>
    <row r="1044" spans="1:34" hidden="1" x14ac:dyDescent="0.35">
      <c r="A1044" t="s">
        <v>44</v>
      </c>
      <c r="B1044" t="s">
        <v>37</v>
      </c>
      <c r="C1044" t="s">
        <v>32</v>
      </c>
      <c r="D1044" t="s">
        <v>33</v>
      </c>
      <c r="E1044" t="s">
        <v>34</v>
      </c>
      <c r="F1044" t="s">
        <v>35</v>
      </c>
      <c r="G1044" t="s">
        <v>3771</v>
      </c>
      <c r="H1044" t="s">
        <v>3772</v>
      </c>
      <c r="I1044" t="s">
        <v>32171</v>
      </c>
      <c r="J1044" t="s">
        <v>3773</v>
      </c>
      <c r="K1044" t="s">
        <v>66</v>
      </c>
      <c r="L1044" t="b">
        <v>1</v>
      </c>
      <c r="M1044">
        <v>118</v>
      </c>
      <c r="N1044">
        <f>_xlfn.XLOOKUP(B1044,Courses!A:A,Courses!E:E)</f>
        <v>35</v>
      </c>
      <c r="O1044">
        <v>365</v>
      </c>
      <c r="Q1044">
        <v>0</v>
      </c>
      <c r="S1044">
        <v>12</v>
      </c>
      <c r="T1044">
        <v>12</v>
      </c>
      <c r="U1044">
        <v>0</v>
      </c>
      <c r="V1044">
        <v>0</v>
      </c>
      <c r="W1044">
        <v>0</v>
      </c>
      <c r="Y1044">
        <v>1</v>
      </c>
      <c r="Z1044" t="s">
        <v>3793</v>
      </c>
      <c r="AA1044">
        <v>74804</v>
      </c>
      <c r="AB1044" t="s">
        <v>3794</v>
      </c>
      <c r="AC1044" t="s">
        <v>3776</v>
      </c>
      <c r="AD1044">
        <v>146</v>
      </c>
      <c r="AF1044" t="s">
        <v>3795</v>
      </c>
      <c r="AG1044" t="s">
        <v>3796</v>
      </c>
      <c r="AH1044" t="s">
        <v>3797</v>
      </c>
    </row>
    <row r="1045" spans="1:34" x14ac:dyDescent="0.35">
      <c r="A1045" t="s">
        <v>98</v>
      </c>
      <c r="B1045" t="s">
        <v>99</v>
      </c>
      <c r="C1045" t="s">
        <v>32</v>
      </c>
      <c r="D1045" t="s">
        <v>33</v>
      </c>
      <c r="E1045" t="s">
        <v>38</v>
      </c>
      <c r="F1045" t="s">
        <v>39</v>
      </c>
      <c r="G1045" t="s">
        <v>3771</v>
      </c>
      <c r="H1045" t="s">
        <v>3772</v>
      </c>
      <c r="I1045" t="s">
        <v>32171</v>
      </c>
      <c r="J1045" t="s">
        <v>3773</v>
      </c>
      <c r="K1045" t="s">
        <v>66</v>
      </c>
      <c r="L1045" t="b">
        <v>1</v>
      </c>
      <c r="M1045">
        <v>11</v>
      </c>
      <c r="N1045">
        <f>_xlfn.XLOOKUP(B1045,Courses!A:A,Courses!E:E)</f>
        <v>30</v>
      </c>
      <c r="O1045">
        <v>61</v>
      </c>
      <c r="Q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0</v>
      </c>
      <c r="AA1045">
        <v>3814</v>
      </c>
      <c r="AB1045" t="s">
        <v>3798</v>
      </c>
      <c r="AC1045" t="s">
        <v>3776</v>
      </c>
      <c r="AD1045">
        <v>146</v>
      </c>
      <c r="AG1045" t="s">
        <v>3799</v>
      </c>
      <c r="AH1045" t="s">
        <v>3800</v>
      </c>
    </row>
    <row r="1046" spans="1:34" x14ac:dyDescent="0.35">
      <c r="A1046" t="s">
        <v>94</v>
      </c>
      <c r="B1046" t="s">
        <v>95</v>
      </c>
      <c r="C1046" t="s">
        <v>32</v>
      </c>
      <c r="D1046" t="s">
        <v>33</v>
      </c>
      <c r="E1046" t="s">
        <v>38</v>
      </c>
      <c r="F1046" t="s">
        <v>39</v>
      </c>
      <c r="G1046" t="s">
        <v>3771</v>
      </c>
      <c r="H1046" t="s">
        <v>3772</v>
      </c>
      <c r="I1046" t="s">
        <v>32171</v>
      </c>
      <c r="J1046" t="s">
        <v>3773</v>
      </c>
      <c r="K1046" t="s">
        <v>66</v>
      </c>
      <c r="L1046" t="b">
        <v>1</v>
      </c>
      <c r="M1046">
        <v>13</v>
      </c>
      <c r="N1046">
        <f>_xlfn.XLOOKUP(B1046,Courses!A:A,Courses!E:E)</f>
        <v>25</v>
      </c>
      <c r="O1046">
        <v>71</v>
      </c>
      <c r="Q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Y1046">
        <v>0</v>
      </c>
      <c r="AA1046">
        <v>1970</v>
      </c>
      <c r="AB1046" t="s">
        <v>3801</v>
      </c>
      <c r="AC1046" t="s">
        <v>3776</v>
      </c>
      <c r="AD1046">
        <v>146</v>
      </c>
      <c r="AF1046" t="s">
        <v>3802</v>
      </c>
    </row>
    <row r="1047" spans="1:34" x14ac:dyDescent="0.35">
      <c r="A1047" t="s">
        <v>91</v>
      </c>
      <c r="B1047" t="s">
        <v>92</v>
      </c>
      <c r="C1047" t="s">
        <v>32</v>
      </c>
      <c r="D1047" t="s">
        <v>33</v>
      </c>
      <c r="E1047" t="s">
        <v>38</v>
      </c>
      <c r="F1047" t="s">
        <v>39</v>
      </c>
      <c r="G1047" t="s">
        <v>3771</v>
      </c>
      <c r="H1047" t="s">
        <v>3772</v>
      </c>
      <c r="I1047" t="s">
        <v>32171</v>
      </c>
      <c r="J1047" t="s">
        <v>3773</v>
      </c>
      <c r="K1047" t="s">
        <v>66</v>
      </c>
      <c r="L1047" t="b">
        <v>1</v>
      </c>
      <c r="M1047">
        <v>31</v>
      </c>
      <c r="N1047">
        <f>_xlfn.XLOOKUP(B1047,Courses!A:A,Courses!E:E)</f>
        <v>54</v>
      </c>
      <c r="O1047">
        <v>106</v>
      </c>
      <c r="Q1047">
        <v>0</v>
      </c>
      <c r="S1047">
        <v>6</v>
      </c>
      <c r="T1047">
        <v>6</v>
      </c>
      <c r="U1047">
        <v>0</v>
      </c>
      <c r="V1047">
        <v>0</v>
      </c>
      <c r="W1047">
        <v>0</v>
      </c>
      <c r="Y1047">
        <v>0</v>
      </c>
      <c r="AA1047">
        <v>16908</v>
      </c>
      <c r="AB1047" t="s">
        <v>3803</v>
      </c>
      <c r="AC1047" t="s">
        <v>3776</v>
      </c>
      <c r="AD1047">
        <v>146</v>
      </c>
      <c r="AF1047" t="s">
        <v>3804</v>
      </c>
    </row>
    <row r="1048" spans="1:34" x14ac:dyDescent="0.35">
      <c r="A1048" t="s">
        <v>88</v>
      </c>
      <c r="B1048" t="s">
        <v>89</v>
      </c>
      <c r="C1048" t="s">
        <v>32</v>
      </c>
      <c r="D1048" t="s">
        <v>33</v>
      </c>
      <c r="E1048" t="s">
        <v>38</v>
      </c>
      <c r="F1048" t="s">
        <v>39</v>
      </c>
      <c r="G1048" t="s">
        <v>3771</v>
      </c>
      <c r="H1048" t="s">
        <v>3772</v>
      </c>
      <c r="I1048" t="s">
        <v>32171</v>
      </c>
      <c r="J1048" t="s">
        <v>3773</v>
      </c>
      <c r="K1048" t="s">
        <v>66</v>
      </c>
      <c r="L1048" t="b">
        <v>1</v>
      </c>
      <c r="M1048">
        <v>16</v>
      </c>
      <c r="N1048">
        <f>_xlfn.XLOOKUP(B1048,Courses!A:A,Courses!E:E)</f>
        <v>58</v>
      </c>
      <c r="O1048">
        <v>119</v>
      </c>
      <c r="Q1048">
        <v>0</v>
      </c>
      <c r="S1048">
        <v>5</v>
      </c>
      <c r="T1048">
        <v>5</v>
      </c>
      <c r="U1048">
        <v>0</v>
      </c>
      <c r="V1048">
        <v>0</v>
      </c>
      <c r="W1048">
        <v>0</v>
      </c>
      <c r="Y1048">
        <v>0</v>
      </c>
      <c r="AA1048">
        <v>4714</v>
      </c>
      <c r="AB1048" t="s">
        <v>3805</v>
      </c>
      <c r="AC1048" t="s">
        <v>3776</v>
      </c>
      <c r="AD1048">
        <v>146</v>
      </c>
      <c r="AF1048" t="s">
        <v>3806</v>
      </c>
      <c r="AG1048" t="s">
        <v>3807</v>
      </c>
      <c r="AH1048" t="s">
        <v>3807</v>
      </c>
    </row>
    <row r="1049" spans="1:34" x14ac:dyDescent="0.35">
      <c r="A1049" t="s">
        <v>103</v>
      </c>
      <c r="B1049" t="s">
        <v>50</v>
      </c>
      <c r="C1049" t="s">
        <v>32</v>
      </c>
      <c r="D1049" t="s">
        <v>33</v>
      </c>
      <c r="E1049" t="s">
        <v>38</v>
      </c>
      <c r="F1049" t="s">
        <v>39</v>
      </c>
      <c r="G1049" t="s">
        <v>3808</v>
      </c>
      <c r="H1049" t="s">
        <v>3809</v>
      </c>
      <c r="I1049" t="s">
        <v>32171</v>
      </c>
      <c r="J1049" t="s">
        <v>3810</v>
      </c>
      <c r="K1049" t="s">
        <v>66</v>
      </c>
      <c r="L1049" t="b">
        <v>1</v>
      </c>
      <c r="M1049">
        <v>1</v>
      </c>
      <c r="N1049">
        <f>_xlfn.XLOOKUP(B1049,Courses!A:A,Courses!E:E)</f>
        <v>47</v>
      </c>
      <c r="O1049">
        <v>263</v>
      </c>
      <c r="Q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Y1049">
        <v>0</v>
      </c>
      <c r="AA1049">
        <v>23</v>
      </c>
      <c r="AB1049" t="s">
        <v>3812</v>
      </c>
      <c r="AC1049" t="s">
        <v>3811</v>
      </c>
      <c r="AD1049">
        <v>109</v>
      </c>
      <c r="AG1049" t="s">
        <v>3813</v>
      </c>
      <c r="AH1049" t="s">
        <v>3814</v>
      </c>
    </row>
    <row r="1050" spans="1:34" x14ac:dyDescent="0.35">
      <c r="A1050" t="s">
        <v>91</v>
      </c>
      <c r="B1050" t="s">
        <v>92</v>
      </c>
      <c r="C1050" t="s">
        <v>32</v>
      </c>
      <c r="D1050" t="s">
        <v>33</v>
      </c>
      <c r="E1050" t="s">
        <v>38</v>
      </c>
      <c r="F1050" t="s">
        <v>39</v>
      </c>
      <c r="G1050" t="s">
        <v>3808</v>
      </c>
      <c r="H1050" t="s">
        <v>3809</v>
      </c>
      <c r="I1050" t="s">
        <v>32171</v>
      </c>
      <c r="J1050" t="s">
        <v>3810</v>
      </c>
      <c r="K1050" t="s">
        <v>66</v>
      </c>
      <c r="L1050" t="b">
        <v>1</v>
      </c>
      <c r="M1050">
        <v>0</v>
      </c>
      <c r="N1050">
        <f>_xlfn.XLOOKUP(B1050,Courses!A:A,Courses!E:E)</f>
        <v>54</v>
      </c>
      <c r="O1050">
        <v>106</v>
      </c>
      <c r="Q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Y1050">
        <v>0</v>
      </c>
      <c r="AA1050">
        <v>0</v>
      </c>
      <c r="AC1050" t="s">
        <v>3811</v>
      </c>
      <c r="AD1050">
        <v>109</v>
      </c>
    </row>
    <row r="1051" spans="1:34" x14ac:dyDescent="0.35">
      <c r="A1051" t="s">
        <v>94</v>
      </c>
      <c r="B1051" t="s">
        <v>95</v>
      </c>
      <c r="C1051" t="s">
        <v>32</v>
      </c>
      <c r="D1051" t="s">
        <v>33</v>
      </c>
      <c r="E1051" t="s">
        <v>38</v>
      </c>
      <c r="F1051" t="s">
        <v>39</v>
      </c>
      <c r="G1051" t="s">
        <v>3808</v>
      </c>
      <c r="H1051" t="s">
        <v>3809</v>
      </c>
      <c r="I1051" t="s">
        <v>32171</v>
      </c>
      <c r="J1051" t="s">
        <v>3810</v>
      </c>
      <c r="K1051" t="s">
        <v>66</v>
      </c>
      <c r="L1051" t="b">
        <v>1</v>
      </c>
      <c r="M1051">
        <v>0</v>
      </c>
      <c r="N1051">
        <f>_xlfn.XLOOKUP(B1051,Courses!A:A,Courses!E:E)</f>
        <v>25</v>
      </c>
      <c r="O1051">
        <v>71</v>
      </c>
      <c r="Q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0</v>
      </c>
      <c r="AA1051">
        <v>0</v>
      </c>
      <c r="AB1051" t="s">
        <v>3815</v>
      </c>
      <c r="AC1051" t="s">
        <v>3811</v>
      </c>
      <c r="AD1051">
        <v>109</v>
      </c>
    </row>
    <row r="1052" spans="1:34" x14ac:dyDescent="0.35">
      <c r="A1052" t="s">
        <v>98</v>
      </c>
      <c r="B1052" t="s">
        <v>99</v>
      </c>
      <c r="C1052" t="s">
        <v>32</v>
      </c>
      <c r="D1052" t="s">
        <v>33</v>
      </c>
      <c r="E1052" t="s">
        <v>38</v>
      </c>
      <c r="F1052" t="s">
        <v>39</v>
      </c>
      <c r="G1052" t="s">
        <v>3808</v>
      </c>
      <c r="H1052" t="s">
        <v>3809</v>
      </c>
      <c r="I1052" t="s">
        <v>32171</v>
      </c>
      <c r="J1052" t="s">
        <v>3810</v>
      </c>
      <c r="K1052" t="s">
        <v>66</v>
      </c>
      <c r="L1052" t="b">
        <v>1</v>
      </c>
      <c r="M1052">
        <v>2</v>
      </c>
      <c r="N1052">
        <f>_xlfn.XLOOKUP(B1052,Courses!A:A,Courses!E:E)</f>
        <v>30</v>
      </c>
      <c r="O1052">
        <v>61</v>
      </c>
      <c r="Q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Y1052">
        <v>0</v>
      </c>
      <c r="AA1052">
        <v>24</v>
      </c>
      <c r="AB1052" t="s">
        <v>3816</v>
      </c>
      <c r="AC1052" t="s">
        <v>3811</v>
      </c>
      <c r="AD1052">
        <v>109</v>
      </c>
    </row>
    <row r="1053" spans="1:34" hidden="1" x14ac:dyDescent="0.35">
      <c r="A1053" t="s">
        <v>44</v>
      </c>
      <c r="B1053" t="s">
        <v>37</v>
      </c>
      <c r="C1053" t="s">
        <v>32</v>
      </c>
      <c r="D1053" t="s">
        <v>33</v>
      </c>
      <c r="E1053" t="s">
        <v>34</v>
      </c>
      <c r="F1053" t="s">
        <v>35</v>
      </c>
      <c r="G1053" t="s">
        <v>3808</v>
      </c>
      <c r="H1053" t="s">
        <v>3809</v>
      </c>
      <c r="I1053" t="s">
        <v>32171</v>
      </c>
      <c r="J1053" t="s">
        <v>3810</v>
      </c>
      <c r="K1053" t="s">
        <v>66</v>
      </c>
      <c r="L1053" t="b">
        <v>1</v>
      </c>
      <c r="M1053">
        <v>133</v>
      </c>
      <c r="N1053">
        <f>_xlfn.XLOOKUP(B1053,Courses!A:A,Courses!E:E)</f>
        <v>35</v>
      </c>
      <c r="O1053">
        <v>345</v>
      </c>
      <c r="Q1053">
        <v>0</v>
      </c>
      <c r="S1053">
        <v>13</v>
      </c>
      <c r="T1053">
        <v>15</v>
      </c>
      <c r="U1053">
        <v>0</v>
      </c>
      <c r="V1053">
        <v>0</v>
      </c>
      <c r="W1053">
        <v>0</v>
      </c>
      <c r="Y1053">
        <v>1</v>
      </c>
      <c r="Z1053" t="s">
        <v>3817</v>
      </c>
      <c r="AA1053">
        <v>97430</v>
      </c>
      <c r="AB1053" t="s">
        <v>3818</v>
      </c>
      <c r="AC1053" t="s">
        <v>3811</v>
      </c>
      <c r="AD1053">
        <v>109</v>
      </c>
      <c r="AF1053" t="s">
        <v>3819</v>
      </c>
      <c r="AG1053" t="s">
        <v>3820</v>
      </c>
      <c r="AH1053" t="s">
        <v>3821</v>
      </c>
    </row>
    <row r="1054" spans="1:34" hidden="1" x14ac:dyDescent="0.35">
      <c r="A1054" t="s">
        <v>45</v>
      </c>
      <c r="B1054" t="s">
        <v>46</v>
      </c>
      <c r="C1054" t="s">
        <v>32</v>
      </c>
      <c r="D1054" t="s">
        <v>33</v>
      </c>
      <c r="E1054" t="s">
        <v>34</v>
      </c>
      <c r="F1054" t="s">
        <v>35</v>
      </c>
      <c r="G1054" t="s">
        <v>3808</v>
      </c>
      <c r="H1054" t="s">
        <v>3809</v>
      </c>
      <c r="I1054" t="s">
        <v>32171</v>
      </c>
      <c r="J1054" t="s">
        <v>3810</v>
      </c>
      <c r="K1054" t="s">
        <v>66</v>
      </c>
      <c r="L1054" t="b">
        <v>1</v>
      </c>
      <c r="M1054">
        <v>211</v>
      </c>
      <c r="N1054">
        <f>_xlfn.XLOOKUP(B1054,Courses!A:A,Courses!E:E)</f>
        <v>46</v>
      </c>
      <c r="O1054">
        <v>221</v>
      </c>
      <c r="Q1054">
        <v>0</v>
      </c>
      <c r="S1054">
        <v>84</v>
      </c>
      <c r="T1054">
        <v>88</v>
      </c>
      <c r="U1054">
        <v>8</v>
      </c>
      <c r="V1054">
        <v>0</v>
      </c>
      <c r="W1054">
        <v>1</v>
      </c>
      <c r="X1054" t="s">
        <v>3822</v>
      </c>
      <c r="Y1054">
        <v>1</v>
      </c>
      <c r="Z1054" t="s">
        <v>3823</v>
      </c>
      <c r="AA1054">
        <v>98804</v>
      </c>
      <c r="AB1054" t="s">
        <v>3824</v>
      </c>
      <c r="AC1054" t="s">
        <v>3811</v>
      </c>
      <c r="AD1054">
        <v>109</v>
      </c>
      <c r="AF1054" t="s">
        <v>3825</v>
      </c>
    </row>
    <row r="1055" spans="1:34" hidden="1" x14ac:dyDescent="0.35">
      <c r="A1055" t="s">
        <v>47</v>
      </c>
      <c r="B1055" t="s">
        <v>48</v>
      </c>
      <c r="C1055" t="s">
        <v>32</v>
      </c>
      <c r="D1055" t="s">
        <v>33</v>
      </c>
      <c r="E1055" t="s">
        <v>34</v>
      </c>
      <c r="F1055" t="s">
        <v>35</v>
      </c>
      <c r="G1055" t="s">
        <v>3808</v>
      </c>
      <c r="H1055" t="s">
        <v>3809</v>
      </c>
      <c r="I1055" t="s">
        <v>32171</v>
      </c>
      <c r="J1055" t="s">
        <v>3810</v>
      </c>
      <c r="K1055" t="s">
        <v>66</v>
      </c>
      <c r="L1055" t="b">
        <v>1</v>
      </c>
      <c r="M1055">
        <v>22</v>
      </c>
      <c r="N1055">
        <f>_xlfn.XLOOKUP(B1055,Courses!A:A,Courses!E:E)</f>
        <v>24</v>
      </c>
      <c r="O1055">
        <v>48</v>
      </c>
      <c r="Q1055">
        <v>0</v>
      </c>
      <c r="S1055">
        <v>3</v>
      </c>
      <c r="T1055">
        <v>3</v>
      </c>
      <c r="U1055">
        <v>0</v>
      </c>
      <c r="V1055">
        <v>0</v>
      </c>
      <c r="W1055">
        <v>0</v>
      </c>
      <c r="Y1055">
        <v>1</v>
      </c>
      <c r="Z1055" t="s">
        <v>3826</v>
      </c>
      <c r="AA1055">
        <v>23718</v>
      </c>
      <c r="AB1055" t="s">
        <v>3827</v>
      </c>
      <c r="AC1055" t="s">
        <v>3811</v>
      </c>
      <c r="AD1055">
        <v>109</v>
      </c>
      <c r="AF1055" t="s">
        <v>3828</v>
      </c>
      <c r="AG1055" t="s">
        <v>3829</v>
      </c>
      <c r="AH1055" t="s">
        <v>3830</v>
      </c>
    </row>
    <row r="1056" spans="1:34" hidden="1" x14ac:dyDescent="0.35">
      <c r="A1056" t="s">
        <v>49</v>
      </c>
      <c r="B1056" t="s">
        <v>50</v>
      </c>
      <c r="C1056" t="s">
        <v>32</v>
      </c>
      <c r="D1056" t="s">
        <v>33</v>
      </c>
      <c r="E1056" t="s">
        <v>34</v>
      </c>
      <c r="F1056" t="s">
        <v>35</v>
      </c>
      <c r="G1056" t="s">
        <v>3808</v>
      </c>
      <c r="H1056" t="s">
        <v>3809</v>
      </c>
      <c r="I1056" t="s">
        <v>32171</v>
      </c>
      <c r="J1056" t="s">
        <v>3810</v>
      </c>
      <c r="K1056" t="s">
        <v>66</v>
      </c>
      <c r="L1056" t="b">
        <v>1</v>
      </c>
      <c r="M1056">
        <v>39</v>
      </c>
      <c r="N1056">
        <f>_xlfn.XLOOKUP(B1056,Courses!A:A,Courses!E:E)</f>
        <v>47</v>
      </c>
      <c r="O1056">
        <v>248</v>
      </c>
      <c r="Q1056">
        <v>0</v>
      </c>
      <c r="S1056">
        <v>6</v>
      </c>
      <c r="T1056">
        <v>8</v>
      </c>
      <c r="U1056">
        <v>0</v>
      </c>
      <c r="V1056">
        <v>0</v>
      </c>
      <c r="W1056">
        <v>0</v>
      </c>
      <c r="Y1056">
        <v>2</v>
      </c>
      <c r="Z1056" t="s">
        <v>3831</v>
      </c>
      <c r="AA1056">
        <v>16300</v>
      </c>
      <c r="AB1056" t="s">
        <v>3832</v>
      </c>
      <c r="AC1056" t="s">
        <v>3811</v>
      </c>
      <c r="AD1056">
        <v>109</v>
      </c>
      <c r="AF1056" t="s">
        <v>3833</v>
      </c>
      <c r="AG1056" t="s">
        <v>3834</v>
      </c>
      <c r="AH1056" t="s">
        <v>3835</v>
      </c>
    </row>
    <row r="1057" spans="1:34" hidden="1" x14ac:dyDescent="0.35">
      <c r="A1057" t="s">
        <v>61</v>
      </c>
      <c r="B1057" t="s">
        <v>62</v>
      </c>
      <c r="C1057" t="s">
        <v>32</v>
      </c>
      <c r="D1057" t="s">
        <v>33</v>
      </c>
      <c r="E1057" t="s">
        <v>34</v>
      </c>
      <c r="F1057" t="s">
        <v>35</v>
      </c>
      <c r="G1057" t="s">
        <v>3808</v>
      </c>
      <c r="H1057" t="s">
        <v>3809</v>
      </c>
      <c r="I1057" t="s">
        <v>32171</v>
      </c>
      <c r="J1057" t="s">
        <v>3810</v>
      </c>
      <c r="K1057" t="s">
        <v>66</v>
      </c>
      <c r="L1057" t="b">
        <v>1</v>
      </c>
      <c r="M1057">
        <v>48</v>
      </c>
      <c r="N1057">
        <f>_xlfn.XLOOKUP(B1057,Courses!A:A,Courses!E:E)</f>
        <v>56</v>
      </c>
      <c r="O1057">
        <v>363</v>
      </c>
      <c r="Q1057">
        <v>0</v>
      </c>
      <c r="S1057">
        <v>3</v>
      </c>
      <c r="T1057">
        <v>3</v>
      </c>
      <c r="U1057">
        <v>0</v>
      </c>
      <c r="V1057">
        <v>0</v>
      </c>
      <c r="W1057">
        <v>0</v>
      </c>
      <c r="Y1057">
        <v>1</v>
      </c>
      <c r="Z1057" t="s">
        <v>3836</v>
      </c>
      <c r="AA1057">
        <v>47407</v>
      </c>
      <c r="AB1057" t="s">
        <v>3837</v>
      </c>
      <c r="AC1057" t="s">
        <v>3811</v>
      </c>
      <c r="AD1057">
        <v>109</v>
      </c>
      <c r="AF1057" t="s">
        <v>3838</v>
      </c>
      <c r="AG1057" t="s">
        <v>3839</v>
      </c>
      <c r="AH1057" t="s">
        <v>3840</v>
      </c>
    </row>
    <row r="1058" spans="1:34" hidden="1" x14ac:dyDescent="0.35">
      <c r="A1058" t="s">
        <v>61</v>
      </c>
      <c r="B1058" t="s">
        <v>62</v>
      </c>
      <c r="C1058" t="s">
        <v>32</v>
      </c>
      <c r="D1058" t="s">
        <v>33</v>
      </c>
      <c r="E1058" t="s">
        <v>34</v>
      </c>
      <c r="F1058" t="s">
        <v>35</v>
      </c>
      <c r="G1058" t="s">
        <v>3841</v>
      </c>
      <c r="H1058" t="s">
        <v>3842</v>
      </c>
      <c r="I1058" t="s">
        <v>32171</v>
      </c>
      <c r="J1058" t="s">
        <v>3843</v>
      </c>
      <c r="K1058" t="s">
        <v>66</v>
      </c>
      <c r="L1058" t="b">
        <v>1</v>
      </c>
      <c r="M1058">
        <v>12</v>
      </c>
      <c r="N1058">
        <f>_xlfn.XLOOKUP(B1058,Courses!A:A,Courses!E:E)</f>
        <v>56</v>
      </c>
      <c r="O1058">
        <v>348</v>
      </c>
      <c r="Q1058">
        <v>0</v>
      </c>
      <c r="S1058">
        <v>2</v>
      </c>
      <c r="T1058">
        <v>2</v>
      </c>
      <c r="U1058">
        <v>0</v>
      </c>
      <c r="V1058">
        <v>0</v>
      </c>
      <c r="W1058">
        <v>0</v>
      </c>
      <c r="Y1058">
        <v>0</v>
      </c>
      <c r="AA1058">
        <v>20620</v>
      </c>
      <c r="AB1058" t="s">
        <v>3844</v>
      </c>
      <c r="AC1058" t="s">
        <v>3845</v>
      </c>
      <c r="AD1058">
        <v>56</v>
      </c>
      <c r="AF1058" t="s">
        <v>3846</v>
      </c>
      <c r="AG1058" t="s">
        <v>3847</v>
      </c>
      <c r="AH1058" t="s">
        <v>3848</v>
      </c>
    </row>
    <row r="1059" spans="1:34" hidden="1" x14ac:dyDescent="0.35">
      <c r="A1059" t="s">
        <v>49</v>
      </c>
      <c r="B1059" t="s">
        <v>50</v>
      </c>
      <c r="C1059" t="s">
        <v>32</v>
      </c>
      <c r="D1059" t="s">
        <v>33</v>
      </c>
      <c r="E1059" t="s">
        <v>34</v>
      </c>
      <c r="F1059" t="s">
        <v>35</v>
      </c>
      <c r="G1059" t="s">
        <v>3841</v>
      </c>
      <c r="H1059" t="s">
        <v>3842</v>
      </c>
      <c r="I1059" t="s">
        <v>32171</v>
      </c>
      <c r="J1059" t="s">
        <v>3843</v>
      </c>
      <c r="K1059" t="s">
        <v>66</v>
      </c>
      <c r="L1059" t="b">
        <v>1</v>
      </c>
      <c r="M1059">
        <v>26</v>
      </c>
      <c r="N1059">
        <f>_xlfn.XLOOKUP(B1059,Courses!A:A,Courses!E:E)</f>
        <v>47</v>
      </c>
      <c r="O1059">
        <v>237</v>
      </c>
      <c r="Q1059">
        <v>0</v>
      </c>
      <c r="S1059">
        <v>4</v>
      </c>
      <c r="T1059">
        <v>6</v>
      </c>
      <c r="U1059">
        <v>0</v>
      </c>
      <c r="V1059">
        <v>0</v>
      </c>
      <c r="W1059">
        <v>0</v>
      </c>
      <c r="Y1059">
        <v>0</v>
      </c>
      <c r="AA1059">
        <v>18293</v>
      </c>
      <c r="AB1059" t="s">
        <v>3849</v>
      </c>
      <c r="AC1059" t="s">
        <v>3845</v>
      </c>
      <c r="AD1059">
        <v>56</v>
      </c>
      <c r="AF1059" t="s">
        <v>3850</v>
      </c>
      <c r="AG1059" t="s">
        <v>3851</v>
      </c>
      <c r="AH1059" t="s">
        <v>3852</v>
      </c>
    </row>
    <row r="1060" spans="1:34" hidden="1" x14ac:dyDescent="0.35">
      <c r="A1060" t="s">
        <v>47</v>
      </c>
      <c r="B1060" t="s">
        <v>48</v>
      </c>
      <c r="C1060" t="s">
        <v>32</v>
      </c>
      <c r="D1060" t="s">
        <v>33</v>
      </c>
      <c r="E1060" t="s">
        <v>34</v>
      </c>
      <c r="F1060" t="s">
        <v>35</v>
      </c>
      <c r="G1060" t="s">
        <v>3841</v>
      </c>
      <c r="H1060" t="s">
        <v>3842</v>
      </c>
      <c r="I1060" t="s">
        <v>32171</v>
      </c>
      <c r="J1060" t="s">
        <v>3843</v>
      </c>
      <c r="K1060" t="s">
        <v>66</v>
      </c>
      <c r="L1060" t="b">
        <v>1</v>
      </c>
      <c r="M1060">
        <v>9</v>
      </c>
      <c r="N1060">
        <f>_xlfn.XLOOKUP(B1060,Courses!A:A,Courses!E:E)</f>
        <v>24</v>
      </c>
      <c r="O1060">
        <v>45</v>
      </c>
      <c r="Q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1</v>
      </c>
      <c r="Z1060" t="s">
        <v>3853</v>
      </c>
      <c r="AA1060">
        <v>1806</v>
      </c>
      <c r="AB1060" t="s">
        <v>3854</v>
      </c>
      <c r="AC1060" t="s">
        <v>3845</v>
      </c>
      <c r="AD1060">
        <v>56</v>
      </c>
      <c r="AG1060" t="s">
        <v>3855</v>
      </c>
      <c r="AH1060" t="s">
        <v>3856</v>
      </c>
    </row>
    <row r="1061" spans="1:34" hidden="1" x14ac:dyDescent="0.35">
      <c r="A1061" t="s">
        <v>45</v>
      </c>
      <c r="B1061" t="s">
        <v>46</v>
      </c>
      <c r="C1061" t="s">
        <v>32</v>
      </c>
      <c r="D1061" t="s">
        <v>33</v>
      </c>
      <c r="E1061" t="s">
        <v>34</v>
      </c>
      <c r="F1061" t="s">
        <v>35</v>
      </c>
      <c r="G1061" t="s">
        <v>3841</v>
      </c>
      <c r="H1061" t="s">
        <v>3842</v>
      </c>
      <c r="I1061" t="s">
        <v>32171</v>
      </c>
      <c r="J1061" t="s">
        <v>3843</v>
      </c>
      <c r="K1061" t="s">
        <v>66</v>
      </c>
      <c r="L1061" t="b">
        <v>1</v>
      </c>
      <c r="M1061">
        <v>17</v>
      </c>
      <c r="N1061">
        <f>_xlfn.XLOOKUP(B1061,Courses!A:A,Courses!E:E)</f>
        <v>46</v>
      </c>
      <c r="O1061">
        <v>186</v>
      </c>
      <c r="Q1061">
        <v>0</v>
      </c>
      <c r="S1061">
        <v>5</v>
      </c>
      <c r="T1061">
        <v>7</v>
      </c>
      <c r="U1061">
        <v>0</v>
      </c>
      <c r="V1061">
        <v>2</v>
      </c>
      <c r="W1061">
        <v>5</v>
      </c>
      <c r="X1061" t="s">
        <v>3857</v>
      </c>
      <c r="Y1061">
        <v>1</v>
      </c>
      <c r="Z1061" t="s">
        <v>3858</v>
      </c>
      <c r="AA1061">
        <v>11893</v>
      </c>
      <c r="AB1061" t="s">
        <v>3859</v>
      </c>
      <c r="AC1061" t="s">
        <v>3845</v>
      </c>
      <c r="AD1061">
        <v>56</v>
      </c>
      <c r="AF1061" t="s">
        <v>3860</v>
      </c>
    </row>
    <row r="1062" spans="1:34" hidden="1" x14ac:dyDescent="0.35">
      <c r="A1062" t="s">
        <v>44</v>
      </c>
      <c r="B1062" t="s">
        <v>37</v>
      </c>
      <c r="C1062" t="s">
        <v>32</v>
      </c>
      <c r="D1062" t="s">
        <v>33</v>
      </c>
      <c r="E1062" t="s">
        <v>34</v>
      </c>
      <c r="F1062" t="s">
        <v>35</v>
      </c>
      <c r="G1062" t="s">
        <v>3841</v>
      </c>
      <c r="H1062" t="s">
        <v>3842</v>
      </c>
      <c r="I1062" t="s">
        <v>32171</v>
      </c>
      <c r="J1062" t="s">
        <v>3843</v>
      </c>
      <c r="K1062" t="s">
        <v>66</v>
      </c>
      <c r="L1062" t="b">
        <v>1</v>
      </c>
      <c r="M1062">
        <v>15</v>
      </c>
      <c r="N1062">
        <f>_xlfn.XLOOKUP(B1062,Courses!A:A,Courses!E:E)</f>
        <v>35</v>
      </c>
      <c r="O1062">
        <v>331</v>
      </c>
      <c r="Q1062">
        <v>0</v>
      </c>
      <c r="S1062">
        <v>1</v>
      </c>
      <c r="T1062">
        <v>1</v>
      </c>
      <c r="U1062">
        <v>0</v>
      </c>
      <c r="V1062">
        <v>0</v>
      </c>
      <c r="W1062">
        <v>0</v>
      </c>
      <c r="Y1062">
        <v>0</v>
      </c>
      <c r="AA1062">
        <v>27896</v>
      </c>
      <c r="AB1062" t="s">
        <v>3861</v>
      </c>
      <c r="AC1062" t="s">
        <v>3845</v>
      </c>
      <c r="AD1062">
        <v>56</v>
      </c>
      <c r="AF1062" t="s">
        <v>3862</v>
      </c>
      <c r="AG1062" t="s">
        <v>3863</v>
      </c>
      <c r="AH1062" t="s">
        <v>3864</v>
      </c>
    </row>
    <row r="1063" spans="1:34" x14ac:dyDescent="0.35">
      <c r="A1063" t="s">
        <v>98</v>
      </c>
      <c r="B1063" t="s">
        <v>99</v>
      </c>
      <c r="C1063" t="s">
        <v>32</v>
      </c>
      <c r="D1063" t="s">
        <v>33</v>
      </c>
      <c r="E1063" t="s">
        <v>38</v>
      </c>
      <c r="F1063" t="s">
        <v>39</v>
      </c>
      <c r="G1063" t="s">
        <v>3841</v>
      </c>
      <c r="H1063" t="s">
        <v>3842</v>
      </c>
      <c r="I1063" t="s">
        <v>32171</v>
      </c>
      <c r="J1063" t="s">
        <v>3843</v>
      </c>
      <c r="K1063" t="s">
        <v>66</v>
      </c>
      <c r="L1063" t="b">
        <v>1</v>
      </c>
      <c r="M1063">
        <v>0</v>
      </c>
      <c r="N1063">
        <f>_xlfn.XLOOKUP(B1063,Courses!A:A,Courses!E:E)</f>
        <v>30</v>
      </c>
      <c r="O1063">
        <v>61</v>
      </c>
      <c r="Q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0</v>
      </c>
      <c r="AA1063">
        <v>0</v>
      </c>
      <c r="AB1063" t="s">
        <v>3865</v>
      </c>
      <c r="AC1063" t="s">
        <v>3845</v>
      </c>
      <c r="AD1063">
        <v>56</v>
      </c>
    </row>
    <row r="1064" spans="1:34" x14ac:dyDescent="0.35">
      <c r="A1064" t="s">
        <v>94</v>
      </c>
      <c r="B1064" t="s">
        <v>95</v>
      </c>
      <c r="C1064" t="s">
        <v>32</v>
      </c>
      <c r="D1064" t="s">
        <v>33</v>
      </c>
      <c r="E1064" t="s">
        <v>38</v>
      </c>
      <c r="F1064" t="s">
        <v>39</v>
      </c>
      <c r="G1064" t="s">
        <v>3841</v>
      </c>
      <c r="H1064" t="s">
        <v>3842</v>
      </c>
      <c r="I1064" t="s">
        <v>32171</v>
      </c>
      <c r="J1064" t="s">
        <v>3843</v>
      </c>
      <c r="K1064" t="s">
        <v>66</v>
      </c>
      <c r="L1064" t="b">
        <v>1</v>
      </c>
      <c r="M1064">
        <v>1</v>
      </c>
      <c r="N1064">
        <f>_xlfn.XLOOKUP(B1064,Courses!A:A,Courses!E:E)</f>
        <v>25</v>
      </c>
      <c r="O1064">
        <v>71</v>
      </c>
      <c r="Q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0</v>
      </c>
      <c r="AA1064">
        <v>1075</v>
      </c>
      <c r="AB1064" t="s">
        <v>3866</v>
      </c>
      <c r="AC1064" t="s">
        <v>3845</v>
      </c>
      <c r="AD1064">
        <v>56</v>
      </c>
    </row>
    <row r="1065" spans="1:34" x14ac:dyDescent="0.35">
      <c r="A1065" t="s">
        <v>88</v>
      </c>
      <c r="B1065" t="s">
        <v>89</v>
      </c>
      <c r="C1065" t="s">
        <v>32</v>
      </c>
      <c r="D1065" t="s">
        <v>33</v>
      </c>
      <c r="E1065" t="s">
        <v>38</v>
      </c>
      <c r="F1065" t="s">
        <v>39</v>
      </c>
      <c r="G1065" t="s">
        <v>3841</v>
      </c>
      <c r="H1065" t="s">
        <v>3842</v>
      </c>
      <c r="I1065" t="s">
        <v>32171</v>
      </c>
      <c r="J1065" t="s">
        <v>3843</v>
      </c>
      <c r="K1065" t="s">
        <v>66</v>
      </c>
      <c r="L1065" t="b">
        <v>1</v>
      </c>
      <c r="M1065">
        <v>0</v>
      </c>
      <c r="N1065">
        <f>_xlfn.XLOOKUP(B1065,Courses!A:A,Courses!E:E)</f>
        <v>58</v>
      </c>
      <c r="O1065">
        <v>119</v>
      </c>
      <c r="Q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0</v>
      </c>
      <c r="AA1065">
        <v>0</v>
      </c>
      <c r="AB1065" t="s">
        <v>3867</v>
      </c>
      <c r="AC1065" t="s">
        <v>3845</v>
      </c>
      <c r="AD1065">
        <v>56</v>
      </c>
    </row>
    <row r="1066" spans="1:34" x14ac:dyDescent="0.35">
      <c r="A1066" t="s">
        <v>36</v>
      </c>
      <c r="B1066" t="s">
        <v>37</v>
      </c>
      <c r="C1066" t="s">
        <v>32</v>
      </c>
      <c r="D1066" t="s">
        <v>33</v>
      </c>
      <c r="E1066" t="s">
        <v>38</v>
      </c>
      <c r="F1066" t="s">
        <v>39</v>
      </c>
      <c r="G1066" t="s">
        <v>3841</v>
      </c>
      <c r="H1066" t="s">
        <v>3842</v>
      </c>
      <c r="I1066" t="s">
        <v>32171</v>
      </c>
      <c r="J1066" t="s">
        <v>3843</v>
      </c>
      <c r="K1066" t="s">
        <v>66</v>
      </c>
      <c r="L1066" t="b">
        <v>1</v>
      </c>
      <c r="M1066">
        <v>0</v>
      </c>
      <c r="N1066">
        <f>_xlfn.XLOOKUP(B1066,Courses!A:A,Courses!E:E)</f>
        <v>35</v>
      </c>
      <c r="O1066">
        <v>321</v>
      </c>
      <c r="Q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0</v>
      </c>
      <c r="AA1066">
        <v>0</v>
      </c>
      <c r="AB1066" t="s">
        <v>3868</v>
      </c>
      <c r="AC1066" t="s">
        <v>3845</v>
      </c>
      <c r="AD1066">
        <v>56</v>
      </c>
    </row>
    <row r="1067" spans="1:34" x14ac:dyDescent="0.35">
      <c r="A1067" t="s">
        <v>36</v>
      </c>
      <c r="B1067" t="s">
        <v>37</v>
      </c>
      <c r="C1067" t="s">
        <v>32</v>
      </c>
      <c r="D1067" t="s">
        <v>33</v>
      </c>
      <c r="E1067" t="s">
        <v>38</v>
      </c>
      <c r="F1067" t="s">
        <v>39</v>
      </c>
      <c r="G1067" t="s">
        <v>3869</v>
      </c>
      <c r="H1067" t="s">
        <v>3870</v>
      </c>
      <c r="I1067" t="s">
        <v>32171</v>
      </c>
      <c r="J1067" t="s">
        <v>3871</v>
      </c>
      <c r="K1067" t="s">
        <v>66</v>
      </c>
      <c r="L1067" t="b">
        <v>1</v>
      </c>
      <c r="M1067">
        <v>0</v>
      </c>
      <c r="N1067">
        <f>_xlfn.XLOOKUP(B1067,Courses!A:A,Courses!E:E)</f>
        <v>35</v>
      </c>
      <c r="O1067">
        <v>321</v>
      </c>
      <c r="Q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Y1067">
        <v>0</v>
      </c>
      <c r="AA1067">
        <v>0</v>
      </c>
      <c r="AB1067" t="s">
        <v>3873</v>
      </c>
      <c r="AC1067" t="s">
        <v>3872</v>
      </c>
      <c r="AD1067">
        <v>122</v>
      </c>
    </row>
    <row r="1068" spans="1:34" x14ac:dyDescent="0.35">
      <c r="A1068" t="s">
        <v>162</v>
      </c>
      <c r="B1068" t="s">
        <v>62</v>
      </c>
      <c r="C1068" t="s">
        <v>32</v>
      </c>
      <c r="D1068" t="s">
        <v>33</v>
      </c>
      <c r="E1068" t="s">
        <v>38</v>
      </c>
      <c r="F1068" t="s">
        <v>39</v>
      </c>
      <c r="G1068" t="s">
        <v>3869</v>
      </c>
      <c r="H1068" t="s">
        <v>3870</v>
      </c>
      <c r="I1068" t="s">
        <v>32171</v>
      </c>
      <c r="J1068" t="s">
        <v>3871</v>
      </c>
      <c r="K1068" t="s">
        <v>66</v>
      </c>
      <c r="L1068" t="b">
        <v>1</v>
      </c>
      <c r="M1068">
        <v>0</v>
      </c>
      <c r="N1068">
        <f>_xlfn.XLOOKUP(B1068,Courses!A:A,Courses!E:E)</f>
        <v>56</v>
      </c>
      <c r="O1068">
        <v>351</v>
      </c>
      <c r="Q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0</v>
      </c>
      <c r="AA1068">
        <v>0</v>
      </c>
      <c r="AB1068" t="s">
        <v>3874</v>
      </c>
      <c r="AC1068" t="s">
        <v>3872</v>
      </c>
      <c r="AD1068">
        <v>122</v>
      </c>
    </row>
    <row r="1069" spans="1:34" x14ac:dyDescent="0.35">
      <c r="A1069" t="s">
        <v>103</v>
      </c>
      <c r="B1069" t="s">
        <v>50</v>
      </c>
      <c r="C1069" t="s">
        <v>32</v>
      </c>
      <c r="D1069" t="s">
        <v>33</v>
      </c>
      <c r="E1069" t="s">
        <v>38</v>
      </c>
      <c r="F1069" t="s">
        <v>39</v>
      </c>
      <c r="G1069" t="s">
        <v>3869</v>
      </c>
      <c r="H1069" t="s">
        <v>3870</v>
      </c>
      <c r="I1069" t="s">
        <v>32171</v>
      </c>
      <c r="J1069" t="s">
        <v>3871</v>
      </c>
      <c r="K1069" t="s">
        <v>66</v>
      </c>
      <c r="L1069" t="b">
        <v>1</v>
      </c>
      <c r="M1069">
        <v>1</v>
      </c>
      <c r="N1069">
        <f>_xlfn.XLOOKUP(B1069,Courses!A:A,Courses!E:E)</f>
        <v>47</v>
      </c>
      <c r="O1069">
        <v>263</v>
      </c>
      <c r="Q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0</v>
      </c>
      <c r="AA1069">
        <v>0</v>
      </c>
      <c r="AB1069" t="s">
        <v>3875</v>
      </c>
      <c r="AC1069" t="s">
        <v>3872</v>
      </c>
      <c r="AD1069">
        <v>122</v>
      </c>
    </row>
    <row r="1070" spans="1:34" x14ac:dyDescent="0.35">
      <c r="A1070" t="s">
        <v>94</v>
      </c>
      <c r="B1070" t="s">
        <v>95</v>
      </c>
      <c r="C1070" t="s">
        <v>32</v>
      </c>
      <c r="D1070" t="s">
        <v>33</v>
      </c>
      <c r="E1070" t="s">
        <v>38</v>
      </c>
      <c r="F1070" t="s">
        <v>39</v>
      </c>
      <c r="G1070" t="s">
        <v>3869</v>
      </c>
      <c r="H1070" t="s">
        <v>3870</v>
      </c>
      <c r="I1070" t="s">
        <v>32171</v>
      </c>
      <c r="J1070" t="s">
        <v>3871</v>
      </c>
      <c r="K1070" t="s">
        <v>66</v>
      </c>
      <c r="L1070" t="b">
        <v>1</v>
      </c>
      <c r="M1070">
        <v>7</v>
      </c>
      <c r="N1070">
        <f>_xlfn.XLOOKUP(B1070,Courses!A:A,Courses!E:E)</f>
        <v>25</v>
      </c>
      <c r="O1070">
        <v>71</v>
      </c>
      <c r="Q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0</v>
      </c>
      <c r="AA1070">
        <v>2165</v>
      </c>
      <c r="AB1070" t="s">
        <v>3876</v>
      </c>
      <c r="AC1070" t="s">
        <v>3872</v>
      </c>
      <c r="AD1070">
        <v>122</v>
      </c>
    </row>
    <row r="1071" spans="1:34" hidden="1" x14ac:dyDescent="0.35">
      <c r="A1071" t="s">
        <v>44</v>
      </c>
      <c r="B1071" t="s">
        <v>37</v>
      </c>
      <c r="C1071" t="s">
        <v>32</v>
      </c>
      <c r="D1071" t="s">
        <v>33</v>
      </c>
      <c r="E1071" t="s">
        <v>34</v>
      </c>
      <c r="F1071" t="s">
        <v>35</v>
      </c>
      <c r="G1071" t="s">
        <v>3869</v>
      </c>
      <c r="H1071" t="s">
        <v>3870</v>
      </c>
      <c r="I1071" t="s">
        <v>32171</v>
      </c>
      <c r="J1071" t="s">
        <v>3871</v>
      </c>
      <c r="K1071" t="s">
        <v>66</v>
      </c>
      <c r="L1071" t="b">
        <v>1</v>
      </c>
      <c r="M1071">
        <v>97</v>
      </c>
      <c r="N1071">
        <f>_xlfn.XLOOKUP(B1071,Courses!A:A,Courses!E:E)</f>
        <v>35</v>
      </c>
      <c r="O1071">
        <v>360</v>
      </c>
      <c r="Q1071">
        <v>0</v>
      </c>
      <c r="S1071">
        <v>41</v>
      </c>
      <c r="T1071">
        <v>61</v>
      </c>
      <c r="U1071">
        <v>0</v>
      </c>
      <c r="V1071">
        <v>0</v>
      </c>
      <c r="W1071">
        <v>0</v>
      </c>
      <c r="Y1071">
        <v>0</v>
      </c>
      <c r="AA1071">
        <v>62368</v>
      </c>
      <c r="AB1071" t="s">
        <v>3877</v>
      </c>
      <c r="AC1071" t="s">
        <v>3872</v>
      </c>
      <c r="AD1071">
        <v>122</v>
      </c>
      <c r="AF1071" t="s">
        <v>3878</v>
      </c>
      <c r="AG1071" t="s">
        <v>3879</v>
      </c>
      <c r="AH1071" t="s">
        <v>3880</v>
      </c>
    </row>
    <row r="1072" spans="1:34" hidden="1" x14ac:dyDescent="0.35">
      <c r="A1072" t="s">
        <v>45</v>
      </c>
      <c r="B1072" t="s">
        <v>46</v>
      </c>
      <c r="C1072" t="s">
        <v>32</v>
      </c>
      <c r="D1072" t="s">
        <v>33</v>
      </c>
      <c r="E1072" t="s">
        <v>34</v>
      </c>
      <c r="F1072" t="s">
        <v>35</v>
      </c>
      <c r="G1072" t="s">
        <v>3869</v>
      </c>
      <c r="H1072" t="s">
        <v>3870</v>
      </c>
      <c r="I1072" t="s">
        <v>32171</v>
      </c>
      <c r="J1072" t="s">
        <v>3871</v>
      </c>
      <c r="K1072" t="s">
        <v>66</v>
      </c>
      <c r="L1072" t="b">
        <v>1</v>
      </c>
      <c r="M1072">
        <v>172</v>
      </c>
      <c r="N1072">
        <f>_xlfn.XLOOKUP(B1072,Courses!A:A,Courses!E:E)</f>
        <v>46</v>
      </c>
      <c r="O1072">
        <v>219</v>
      </c>
      <c r="Q1072">
        <v>0</v>
      </c>
      <c r="S1072">
        <v>73</v>
      </c>
      <c r="T1072">
        <v>111</v>
      </c>
      <c r="U1072">
        <v>0</v>
      </c>
      <c r="V1072">
        <v>0</v>
      </c>
      <c r="W1072">
        <v>0</v>
      </c>
      <c r="Y1072">
        <v>1</v>
      </c>
      <c r="Z1072" t="s">
        <v>3881</v>
      </c>
      <c r="AA1072">
        <v>61965</v>
      </c>
      <c r="AB1072" t="s">
        <v>3882</v>
      </c>
      <c r="AC1072" t="s">
        <v>3872</v>
      </c>
      <c r="AD1072">
        <v>122</v>
      </c>
      <c r="AF1072" t="s">
        <v>3883</v>
      </c>
    </row>
    <row r="1073" spans="1:34" hidden="1" x14ac:dyDescent="0.35">
      <c r="A1073" t="s">
        <v>47</v>
      </c>
      <c r="B1073" t="s">
        <v>48</v>
      </c>
      <c r="C1073" t="s">
        <v>32</v>
      </c>
      <c r="D1073" t="s">
        <v>33</v>
      </c>
      <c r="E1073" t="s">
        <v>34</v>
      </c>
      <c r="F1073" t="s">
        <v>35</v>
      </c>
      <c r="G1073" t="s">
        <v>3869</v>
      </c>
      <c r="H1073" t="s">
        <v>3870</v>
      </c>
      <c r="I1073" t="s">
        <v>32171</v>
      </c>
      <c r="J1073" t="s">
        <v>3871</v>
      </c>
      <c r="K1073" t="s">
        <v>66</v>
      </c>
      <c r="L1073" t="b">
        <v>1</v>
      </c>
      <c r="M1073">
        <v>21</v>
      </c>
      <c r="N1073">
        <f>_xlfn.XLOOKUP(B1073,Courses!A:A,Courses!E:E)</f>
        <v>24</v>
      </c>
      <c r="O1073">
        <v>48</v>
      </c>
      <c r="Q1073">
        <v>0</v>
      </c>
      <c r="S1073">
        <v>4</v>
      </c>
      <c r="T1073">
        <v>5</v>
      </c>
      <c r="U1073">
        <v>0</v>
      </c>
      <c r="V1073">
        <v>0</v>
      </c>
      <c r="W1073">
        <v>0</v>
      </c>
      <c r="Y1073">
        <v>1</v>
      </c>
      <c r="Z1073" t="s">
        <v>3884</v>
      </c>
      <c r="AA1073">
        <v>7480</v>
      </c>
      <c r="AB1073" t="s">
        <v>3885</v>
      </c>
      <c r="AC1073" t="s">
        <v>3872</v>
      </c>
      <c r="AD1073">
        <v>122</v>
      </c>
      <c r="AF1073" t="s">
        <v>3886</v>
      </c>
      <c r="AG1073" t="s">
        <v>3887</v>
      </c>
      <c r="AH1073" t="s">
        <v>3888</v>
      </c>
    </row>
    <row r="1074" spans="1:34" hidden="1" x14ac:dyDescent="0.35">
      <c r="A1074" t="s">
        <v>49</v>
      </c>
      <c r="B1074" t="s">
        <v>50</v>
      </c>
      <c r="C1074" t="s">
        <v>32</v>
      </c>
      <c r="D1074" t="s">
        <v>33</v>
      </c>
      <c r="E1074" t="s">
        <v>34</v>
      </c>
      <c r="F1074" t="s">
        <v>35</v>
      </c>
      <c r="G1074" t="s">
        <v>3869</v>
      </c>
      <c r="H1074" t="s">
        <v>3870</v>
      </c>
      <c r="I1074" t="s">
        <v>32171</v>
      </c>
      <c r="J1074" t="s">
        <v>3871</v>
      </c>
      <c r="K1074" t="s">
        <v>66</v>
      </c>
      <c r="L1074" t="b">
        <v>1</v>
      </c>
      <c r="M1074">
        <v>100</v>
      </c>
      <c r="N1074">
        <f>_xlfn.XLOOKUP(B1074,Courses!A:A,Courses!E:E)</f>
        <v>47</v>
      </c>
      <c r="O1074">
        <v>267</v>
      </c>
      <c r="Q1074">
        <v>0</v>
      </c>
      <c r="S1074">
        <v>37</v>
      </c>
      <c r="T1074">
        <v>60</v>
      </c>
      <c r="U1074">
        <v>0</v>
      </c>
      <c r="V1074">
        <v>0</v>
      </c>
      <c r="W1074">
        <v>0</v>
      </c>
      <c r="Y1074">
        <v>0</v>
      </c>
      <c r="AA1074">
        <v>84959</v>
      </c>
      <c r="AB1074" t="s">
        <v>3889</v>
      </c>
      <c r="AC1074" t="s">
        <v>3872</v>
      </c>
      <c r="AD1074">
        <v>122</v>
      </c>
      <c r="AF1074" t="s">
        <v>3890</v>
      </c>
      <c r="AG1074" t="s">
        <v>3891</v>
      </c>
      <c r="AH1074" t="s">
        <v>3892</v>
      </c>
    </row>
    <row r="1075" spans="1:34" hidden="1" x14ac:dyDescent="0.35">
      <c r="A1075" t="s">
        <v>61</v>
      </c>
      <c r="B1075" t="s">
        <v>62</v>
      </c>
      <c r="C1075" t="s">
        <v>32</v>
      </c>
      <c r="D1075" t="s">
        <v>33</v>
      </c>
      <c r="E1075" t="s">
        <v>34</v>
      </c>
      <c r="F1075" t="s">
        <v>35</v>
      </c>
      <c r="G1075" t="s">
        <v>3869</v>
      </c>
      <c r="H1075" t="s">
        <v>3870</v>
      </c>
      <c r="I1075" t="s">
        <v>32171</v>
      </c>
      <c r="J1075" t="s">
        <v>3871</v>
      </c>
      <c r="K1075" t="s">
        <v>66</v>
      </c>
      <c r="L1075" t="b">
        <v>1</v>
      </c>
      <c r="M1075">
        <v>171</v>
      </c>
      <c r="N1075">
        <f>_xlfn.XLOOKUP(B1075,Courses!A:A,Courses!E:E)</f>
        <v>56</v>
      </c>
      <c r="O1075">
        <v>387</v>
      </c>
      <c r="Q1075">
        <v>0</v>
      </c>
      <c r="S1075">
        <v>63</v>
      </c>
      <c r="T1075">
        <v>89</v>
      </c>
      <c r="U1075">
        <v>2</v>
      </c>
      <c r="V1075">
        <v>0</v>
      </c>
      <c r="W1075">
        <v>2</v>
      </c>
      <c r="X1075" t="s">
        <v>3893</v>
      </c>
      <c r="Y1075">
        <v>0</v>
      </c>
      <c r="AA1075">
        <v>85155</v>
      </c>
      <c r="AB1075" t="s">
        <v>3894</v>
      </c>
      <c r="AC1075" t="s">
        <v>3872</v>
      </c>
      <c r="AD1075">
        <v>122</v>
      </c>
      <c r="AF1075" t="s">
        <v>3895</v>
      </c>
      <c r="AG1075" t="s">
        <v>3896</v>
      </c>
      <c r="AH1075" t="s">
        <v>3897</v>
      </c>
    </row>
    <row r="1076" spans="1:34" hidden="1" x14ac:dyDescent="0.35">
      <c r="A1076" t="s">
        <v>61</v>
      </c>
      <c r="B1076" t="s">
        <v>62</v>
      </c>
      <c r="C1076" t="s">
        <v>32</v>
      </c>
      <c r="D1076" t="s">
        <v>33</v>
      </c>
      <c r="E1076" t="s">
        <v>34</v>
      </c>
      <c r="F1076" t="s">
        <v>35</v>
      </c>
      <c r="G1076" t="s">
        <v>3898</v>
      </c>
      <c r="H1076" t="s">
        <v>3899</v>
      </c>
      <c r="I1076" t="s">
        <v>32171</v>
      </c>
      <c r="J1076" t="s">
        <v>3900</v>
      </c>
      <c r="K1076" t="s">
        <v>66</v>
      </c>
      <c r="L1076" t="b">
        <v>1</v>
      </c>
      <c r="M1076">
        <v>274</v>
      </c>
      <c r="N1076">
        <f>_xlfn.XLOOKUP(B1076,Courses!A:A,Courses!E:E)</f>
        <v>56</v>
      </c>
      <c r="O1076">
        <v>387</v>
      </c>
      <c r="Q1076">
        <v>0</v>
      </c>
      <c r="S1076">
        <v>94</v>
      </c>
      <c r="T1076">
        <v>100</v>
      </c>
      <c r="U1076">
        <v>0</v>
      </c>
      <c r="V1076">
        <v>0</v>
      </c>
      <c r="W1076">
        <v>0</v>
      </c>
      <c r="Y1076">
        <v>1</v>
      </c>
      <c r="Z1076" t="s">
        <v>3901</v>
      </c>
      <c r="AA1076">
        <v>108547</v>
      </c>
      <c r="AB1076" t="s">
        <v>3902</v>
      </c>
      <c r="AC1076" t="s">
        <v>3903</v>
      </c>
      <c r="AD1076">
        <v>111</v>
      </c>
      <c r="AF1076" t="s">
        <v>3904</v>
      </c>
      <c r="AG1076" t="s">
        <v>3905</v>
      </c>
      <c r="AH1076" t="s">
        <v>3906</v>
      </c>
    </row>
    <row r="1077" spans="1:34" hidden="1" x14ac:dyDescent="0.35">
      <c r="A1077" t="s">
        <v>49</v>
      </c>
      <c r="B1077" t="s">
        <v>50</v>
      </c>
      <c r="C1077" t="s">
        <v>32</v>
      </c>
      <c r="D1077" t="s">
        <v>33</v>
      </c>
      <c r="E1077" t="s">
        <v>34</v>
      </c>
      <c r="F1077" t="s">
        <v>35</v>
      </c>
      <c r="G1077" t="s">
        <v>3898</v>
      </c>
      <c r="H1077" t="s">
        <v>3899</v>
      </c>
      <c r="I1077" t="s">
        <v>32171</v>
      </c>
      <c r="J1077" t="s">
        <v>3900</v>
      </c>
      <c r="K1077" t="s">
        <v>66</v>
      </c>
      <c r="L1077" t="b">
        <v>1</v>
      </c>
      <c r="M1077">
        <v>140</v>
      </c>
      <c r="N1077">
        <f>_xlfn.XLOOKUP(B1077,Courses!A:A,Courses!E:E)</f>
        <v>47</v>
      </c>
      <c r="O1077">
        <v>266</v>
      </c>
      <c r="Q1077">
        <v>0</v>
      </c>
      <c r="S1077">
        <v>30</v>
      </c>
      <c r="T1077">
        <v>32</v>
      </c>
      <c r="U1077">
        <v>0</v>
      </c>
      <c r="V1077">
        <v>0</v>
      </c>
      <c r="W1077">
        <v>0</v>
      </c>
      <c r="Y1077">
        <v>2</v>
      </c>
      <c r="Z1077" t="s">
        <v>3907</v>
      </c>
      <c r="AA1077">
        <v>144364</v>
      </c>
      <c r="AB1077" t="s">
        <v>3908</v>
      </c>
      <c r="AC1077" t="s">
        <v>3903</v>
      </c>
      <c r="AD1077">
        <v>111</v>
      </c>
      <c r="AF1077" t="s">
        <v>3909</v>
      </c>
      <c r="AG1077" t="s">
        <v>3910</v>
      </c>
      <c r="AH1077" t="s">
        <v>3911</v>
      </c>
    </row>
    <row r="1078" spans="1:34" hidden="1" x14ac:dyDescent="0.35">
      <c r="A1078" t="s">
        <v>47</v>
      </c>
      <c r="B1078" t="s">
        <v>48</v>
      </c>
      <c r="C1078" t="s">
        <v>32</v>
      </c>
      <c r="D1078" t="s">
        <v>33</v>
      </c>
      <c r="E1078" t="s">
        <v>34</v>
      </c>
      <c r="F1078" t="s">
        <v>35</v>
      </c>
      <c r="G1078" t="s">
        <v>3898</v>
      </c>
      <c r="H1078" t="s">
        <v>3899</v>
      </c>
      <c r="I1078" t="s">
        <v>32171</v>
      </c>
      <c r="J1078" t="s">
        <v>3900</v>
      </c>
      <c r="K1078" t="s">
        <v>66</v>
      </c>
      <c r="L1078" t="b">
        <v>1</v>
      </c>
      <c r="M1078">
        <v>51</v>
      </c>
      <c r="N1078">
        <f>_xlfn.XLOOKUP(B1078,Courses!A:A,Courses!E:E)</f>
        <v>24</v>
      </c>
      <c r="O1078">
        <v>54</v>
      </c>
      <c r="Q1078">
        <v>0</v>
      </c>
      <c r="S1078">
        <v>9</v>
      </c>
      <c r="T1078">
        <v>10</v>
      </c>
      <c r="U1078">
        <v>0</v>
      </c>
      <c r="V1078">
        <v>0</v>
      </c>
      <c r="W1078">
        <v>0</v>
      </c>
      <c r="Y1078">
        <v>0</v>
      </c>
      <c r="AA1078">
        <v>77787</v>
      </c>
      <c r="AB1078" t="s">
        <v>3912</v>
      </c>
      <c r="AC1078" t="s">
        <v>3903</v>
      </c>
      <c r="AD1078">
        <v>111</v>
      </c>
      <c r="AF1078" t="s">
        <v>3913</v>
      </c>
      <c r="AG1078" t="s">
        <v>3914</v>
      </c>
      <c r="AH1078" t="s">
        <v>3915</v>
      </c>
    </row>
    <row r="1079" spans="1:34" hidden="1" x14ac:dyDescent="0.35">
      <c r="A1079" t="s">
        <v>45</v>
      </c>
      <c r="B1079" t="s">
        <v>46</v>
      </c>
      <c r="C1079" t="s">
        <v>32</v>
      </c>
      <c r="D1079" t="s">
        <v>33</v>
      </c>
      <c r="E1079" t="s">
        <v>34</v>
      </c>
      <c r="F1079" t="s">
        <v>35</v>
      </c>
      <c r="G1079" t="s">
        <v>3898</v>
      </c>
      <c r="H1079" t="s">
        <v>3899</v>
      </c>
      <c r="I1079" t="s">
        <v>32171</v>
      </c>
      <c r="J1079" t="s">
        <v>3900</v>
      </c>
      <c r="K1079" t="s">
        <v>66</v>
      </c>
      <c r="L1079" t="b">
        <v>1</v>
      </c>
      <c r="M1079">
        <v>104</v>
      </c>
      <c r="N1079">
        <f>_xlfn.XLOOKUP(B1079,Courses!A:A,Courses!E:E)</f>
        <v>46</v>
      </c>
      <c r="O1079">
        <v>201</v>
      </c>
      <c r="Q1079">
        <v>0</v>
      </c>
      <c r="S1079">
        <v>56</v>
      </c>
      <c r="T1079">
        <v>63</v>
      </c>
      <c r="U1079">
        <v>0</v>
      </c>
      <c r="V1079">
        <v>0</v>
      </c>
      <c r="W1079">
        <v>0</v>
      </c>
      <c r="Y1079">
        <v>2</v>
      </c>
      <c r="Z1079" t="s">
        <v>3916</v>
      </c>
      <c r="AA1079">
        <v>92090</v>
      </c>
      <c r="AB1079" t="s">
        <v>3917</v>
      </c>
      <c r="AC1079" t="s">
        <v>3903</v>
      </c>
      <c r="AD1079">
        <v>111</v>
      </c>
      <c r="AF1079" t="s">
        <v>3918</v>
      </c>
    </row>
    <row r="1080" spans="1:34" hidden="1" x14ac:dyDescent="0.35">
      <c r="A1080" t="s">
        <v>44</v>
      </c>
      <c r="B1080" t="s">
        <v>37</v>
      </c>
      <c r="C1080" t="s">
        <v>32</v>
      </c>
      <c r="D1080" t="s">
        <v>33</v>
      </c>
      <c r="E1080" t="s">
        <v>34</v>
      </c>
      <c r="F1080" t="s">
        <v>35</v>
      </c>
      <c r="G1080" t="s">
        <v>3898</v>
      </c>
      <c r="H1080" t="s">
        <v>3899</v>
      </c>
      <c r="I1080" t="s">
        <v>32171</v>
      </c>
      <c r="J1080" t="s">
        <v>3900</v>
      </c>
      <c r="K1080" t="s">
        <v>66</v>
      </c>
      <c r="L1080" t="b">
        <v>1</v>
      </c>
      <c r="M1080">
        <v>145</v>
      </c>
      <c r="N1080">
        <f>_xlfn.XLOOKUP(B1080,Courses!A:A,Courses!E:E)</f>
        <v>35</v>
      </c>
      <c r="O1080">
        <v>365</v>
      </c>
      <c r="Q1080">
        <v>0</v>
      </c>
      <c r="S1080">
        <v>42</v>
      </c>
      <c r="T1080">
        <v>53</v>
      </c>
      <c r="U1080">
        <v>0</v>
      </c>
      <c r="V1080">
        <v>0</v>
      </c>
      <c r="W1080">
        <v>0</v>
      </c>
      <c r="Y1080">
        <v>1</v>
      </c>
      <c r="Z1080" t="s">
        <v>3919</v>
      </c>
      <c r="AA1080">
        <v>139825</v>
      </c>
      <c r="AB1080" t="s">
        <v>3920</v>
      </c>
      <c r="AC1080" t="s">
        <v>3903</v>
      </c>
      <c r="AD1080">
        <v>111</v>
      </c>
      <c r="AF1080" t="s">
        <v>3921</v>
      </c>
      <c r="AG1080" t="s">
        <v>3922</v>
      </c>
      <c r="AH1080" t="s">
        <v>3923</v>
      </c>
    </row>
    <row r="1081" spans="1:34" x14ac:dyDescent="0.35">
      <c r="A1081" t="s">
        <v>94</v>
      </c>
      <c r="B1081" t="s">
        <v>95</v>
      </c>
      <c r="C1081" t="s">
        <v>32</v>
      </c>
      <c r="D1081" t="s">
        <v>33</v>
      </c>
      <c r="E1081" t="s">
        <v>38</v>
      </c>
      <c r="F1081" t="s">
        <v>39</v>
      </c>
      <c r="G1081" t="s">
        <v>3898</v>
      </c>
      <c r="H1081" t="s">
        <v>3899</v>
      </c>
      <c r="I1081" t="s">
        <v>32171</v>
      </c>
      <c r="J1081" t="s">
        <v>3900</v>
      </c>
      <c r="K1081" t="s">
        <v>66</v>
      </c>
      <c r="L1081" t="b">
        <v>1</v>
      </c>
      <c r="M1081">
        <v>12</v>
      </c>
      <c r="N1081">
        <f>_xlfn.XLOOKUP(B1081,Courses!A:A,Courses!E:E)</f>
        <v>25</v>
      </c>
      <c r="O1081">
        <v>71</v>
      </c>
      <c r="Q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0</v>
      </c>
      <c r="AA1081">
        <v>8068</v>
      </c>
      <c r="AB1081" t="s">
        <v>3924</v>
      </c>
      <c r="AC1081" t="s">
        <v>3903</v>
      </c>
      <c r="AD1081">
        <v>111</v>
      </c>
    </row>
    <row r="1082" spans="1:34" x14ac:dyDescent="0.35">
      <c r="A1082" t="s">
        <v>98</v>
      </c>
      <c r="B1082" t="s">
        <v>99</v>
      </c>
      <c r="C1082" t="s">
        <v>32</v>
      </c>
      <c r="D1082" t="s">
        <v>33</v>
      </c>
      <c r="E1082" t="s">
        <v>38</v>
      </c>
      <c r="F1082" t="s">
        <v>39</v>
      </c>
      <c r="G1082" t="s">
        <v>3898</v>
      </c>
      <c r="H1082" t="s">
        <v>3899</v>
      </c>
      <c r="I1082" t="s">
        <v>32171</v>
      </c>
      <c r="J1082" t="s">
        <v>3900</v>
      </c>
      <c r="K1082" t="s">
        <v>66</v>
      </c>
      <c r="L1082" t="b">
        <v>1</v>
      </c>
      <c r="M1082">
        <v>3</v>
      </c>
      <c r="N1082">
        <f>_xlfn.XLOOKUP(B1082,Courses!A:A,Courses!E:E)</f>
        <v>30</v>
      </c>
      <c r="O1082">
        <v>61</v>
      </c>
      <c r="Q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0</v>
      </c>
      <c r="AA1082">
        <v>9462</v>
      </c>
      <c r="AB1082" t="s">
        <v>3925</v>
      </c>
      <c r="AC1082" t="s">
        <v>3903</v>
      </c>
      <c r="AD1082">
        <v>111</v>
      </c>
      <c r="AG1082" t="s">
        <v>3926</v>
      </c>
      <c r="AH1082" t="s">
        <v>3927</v>
      </c>
    </row>
    <row r="1083" spans="1:34" x14ac:dyDescent="0.35">
      <c r="A1083" t="s">
        <v>88</v>
      </c>
      <c r="B1083" t="s">
        <v>89</v>
      </c>
      <c r="C1083" t="s">
        <v>32</v>
      </c>
      <c r="D1083" t="s">
        <v>33</v>
      </c>
      <c r="E1083" t="s">
        <v>38</v>
      </c>
      <c r="F1083" t="s">
        <v>39</v>
      </c>
      <c r="G1083" t="s">
        <v>3898</v>
      </c>
      <c r="H1083" t="s">
        <v>3899</v>
      </c>
      <c r="I1083" t="s">
        <v>32171</v>
      </c>
      <c r="J1083" t="s">
        <v>3900</v>
      </c>
      <c r="K1083" t="s">
        <v>66</v>
      </c>
      <c r="L1083" t="b">
        <v>1</v>
      </c>
      <c r="M1083">
        <v>20</v>
      </c>
      <c r="N1083">
        <f>_xlfn.XLOOKUP(B1083,Courses!A:A,Courses!E:E)</f>
        <v>58</v>
      </c>
      <c r="O1083">
        <v>119</v>
      </c>
      <c r="Q1083">
        <v>0</v>
      </c>
      <c r="S1083">
        <v>7</v>
      </c>
      <c r="T1083">
        <v>7</v>
      </c>
      <c r="U1083">
        <v>0</v>
      </c>
      <c r="V1083">
        <v>0</v>
      </c>
      <c r="W1083">
        <v>0</v>
      </c>
      <c r="Y1083">
        <v>0</v>
      </c>
      <c r="AA1083">
        <v>11978</v>
      </c>
      <c r="AB1083" t="s">
        <v>3928</v>
      </c>
      <c r="AC1083" t="s">
        <v>3903</v>
      </c>
      <c r="AD1083">
        <v>111</v>
      </c>
      <c r="AF1083" t="s">
        <v>3929</v>
      </c>
      <c r="AG1083" t="s">
        <v>3930</v>
      </c>
      <c r="AH1083" t="s">
        <v>3931</v>
      </c>
    </row>
    <row r="1084" spans="1:34" x14ac:dyDescent="0.35">
      <c r="A1084" t="s">
        <v>268</v>
      </c>
      <c r="B1084" t="s">
        <v>48</v>
      </c>
      <c r="C1084" t="s">
        <v>32</v>
      </c>
      <c r="D1084" t="s">
        <v>33</v>
      </c>
      <c r="E1084" t="s">
        <v>38</v>
      </c>
      <c r="F1084" t="s">
        <v>39</v>
      </c>
      <c r="G1084" t="s">
        <v>3898</v>
      </c>
      <c r="H1084" t="s">
        <v>3899</v>
      </c>
      <c r="I1084" t="s">
        <v>32171</v>
      </c>
      <c r="J1084" t="s">
        <v>3900</v>
      </c>
      <c r="K1084" t="s">
        <v>66</v>
      </c>
      <c r="L1084" t="b">
        <v>1</v>
      </c>
      <c r="M1084">
        <v>4</v>
      </c>
      <c r="N1084">
        <f>_xlfn.XLOOKUP(B1084,Courses!A:A,Courses!E:E)</f>
        <v>24</v>
      </c>
      <c r="O1084">
        <v>51</v>
      </c>
      <c r="Q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0</v>
      </c>
      <c r="AA1084">
        <v>25</v>
      </c>
      <c r="AB1084" t="s">
        <v>3932</v>
      </c>
      <c r="AC1084" t="s">
        <v>3903</v>
      </c>
      <c r="AD1084">
        <v>111</v>
      </c>
      <c r="AG1084" t="s">
        <v>3933</v>
      </c>
      <c r="AH1084" t="s">
        <v>3934</v>
      </c>
    </row>
    <row r="1085" spans="1:34" x14ac:dyDescent="0.35">
      <c r="A1085" t="s">
        <v>88</v>
      </c>
      <c r="B1085" t="s">
        <v>89</v>
      </c>
      <c r="C1085" t="s">
        <v>32</v>
      </c>
      <c r="D1085" t="s">
        <v>33</v>
      </c>
      <c r="E1085" t="s">
        <v>38</v>
      </c>
      <c r="F1085" t="s">
        <v>39</v>
      </c>
      <c r="G1085" t="s">
        <v>3935</v>
      </c>
      <c r="H1085" t="s">
        <v>3936</v>
      </c>
      <c r="I1085" t="s">
        <v>32171</v>
      </c>
      <c r="J1085" t="s">
        <v>3937</v>
      </c>
      <c r="K1085" t="s">
        <v>66</v>
      </c>
      <c r="L1085" t="b">
        <v>1</v>
      </c>
      <c r="M1085">
        <v>42</v>
      </c>
      <c r="N1085">
        <f>_xlfn.XLOOKUP(B1085,Courses!A:A,Courses!E:E)</f>
        <v>58</v>
      </c>
      <c r="O1085">
        <v>119</v>
      </c>
      <c r="Q1085">
        <v>0</v>
      </c>
      <c r="S1085">
        <v>14</v>
      </c>
      <c r="T1085">
        <v>14</v>
      </c>
      <c r="U1085">
        <v>0</v>
      </c>
      <c r="V1085">
        <v>0</v>
      </c>
      <c r="W1085">
        <v>0</v>
      </c>
      <c r="Y1085">
        <v>0</v>
      </c>
      <c r="AA1085">
        <v>34488</v>
      </c>
      <c r="AB1085" t="s">
        <v>3939</v>
      </c>
      <c r="AC1085" t="s">
        <v>3938</v>
      </c>
      <c r="AD1085">
        <v>218</v>
      </c>
      <c r="AF1085" t="s">
        <v>3940</v>
      </c>
      <c r="AG1085" t="s">
        <v>3941</v>
      </c>
      <c r="AH1085" t="s">
        <v>3942</v>
      </c>
    </row>
    <row r="1086" spans="1:34" x14ac:dyDescent="0.35">
      <c r="A1086" t="s">
        <v>91</v>
      </c>
      <c r="B1086" t="s">
        <v>92</v>
      </c>
      <c r="C1086" t="s">
        <v>32</v>
      </c>
      <c r="D1086" t="s">
        <v>33</v>
      </c>
      <c r="E1086" t="s">
        <v>38</v>
      </c>
      <c r="F1086" t="s">
        <v>39</v>
      </c>
      <c r="G1086" t="s">
        <v>3935</v>
      </c>
      <c r="H1086" t="s">
        <v>3936</v>
      </c>
      <c r="I1086" t="s">
        <v>32171</v>
      </c>
      <c r="J1086" t="s">
        <v>3937</v>
      </c>
      <c r="K1086" t="s">
        <v>66</v>
      </c>
      <c r="L1086" t="b">
        <v>1</v>
      </c>
      <c r="M1086">
        <v>16</v>
      </c>
      <c r="N1086">
        <f>_xlfn.XLOOKUP(B1086,Courses!A:A,Courses!E:E)</f>
        <v>54</v>
      </c>
      <c r="O1086">
        <v>106</v>
      </c>
      <c r="Q1086">
        <v>0</v>
      </c>
      <c r="S1086">
        <v>5</v>
      </c>
      <c r="T1086">
        <v>6</v>
      </c>
      <c r="U1086">
        <v>0</v>
      </c>
      <c r="V1086">
        <v>0</v>
      </c>
      <c r="W1086">
        <v>0</v>
      </c>
      <c r="Y1086">
        <v>0</v>
      </c>
      <c r="AA1086">
        <v>5763</v>
      </c>
      <c r="AB1086" t="s">
        <v>3943</v>
      </c>
      <c r="AC1086" t="s">
        <v>3938</v>
      </c>
      <c r="AD1086">
        <v>218</v>
      </c>
      <c r="AF1086" t="s">
        <v>3944</v>
      </c>
    </row>
    <row r="1087" spans="1:34" x14ac:dyDescent="0.35">
      <c r="A1087" t="s">
        <v>98</v>
      </c>
      <c r="B1087" t="s">
        <v>99</v>
      </c>
      <c r="C1087" t="s">
        <v>32</v>
      </c>
      <c r="D1087" t="s">
        <v>33</v>
      </c>
      <c r="E1087" t="s">
        <v>38</v>
      </c>
      <c r="F1087" t="s">
        <v>39</v>
      </c>
      <c r="G1087" t="s">
        <v>3935</v>
      </c>
      <c r="H1087" t="s">
        <v>3936</v>
      </c>
      <c r="I1087" t="s">
        <v>32171</v>
      </c>
      <c r="J1087" t="s">
        <v>3937</v>
      </c>
      <c r="K1087" t="s">
        <v>66</v>
      </c>
      <c r="L1087" t="b">
        <v>1</v>
      </c>
      <c r="M1087">
        <v>15</v>
      </c>
      <c r="N1087">
        <f>_xlfn.XLOOKUP(B1087,Courses!A:A,Courses!E:E)</f>
        <v>30</v>
      </c>
      <c r="O1087">
        <v>61</v>
      </c>
      <c r="Q1087">
        <v>0</v>
      </c>
      <c r="S1087">
        <v>3</v>
      </c>
      <c r="T1087">
        <v>3</v>
      </c>
      <c r="U1087">
        <v>0</v>
      </c>
      <c r="V1087">
        <v>0</v>
      </c>
      <c r="W1087">
        <v>0</v>
      </c>
      <c r="Y1087">
        <v>0</v>
      </c>
      <c r="AA1087">
        <v>18868</v>
      </c>
      <c r="AB1087" t="s">
        <v>3945</v>
      </c>
      <c r="AC1087" t="s">
        <v>3938</v>
      </c>
      <c r="AD1087">
        <v>218</v>
      </c>
      <c r="AF1087" t="s">
        <v>3946</v>
      </c>
      <c r="AG1087" t="s">
        <v>3947</v>
      </c>
      <c r="AH1087" t="s">
        <v>3948</v>
      </c>
    </row>
    <row r="1088" spans="1:34" x14ac:dyDescent="0.35">
      <c r="A1088" t="s">
        <v>94</v>
      </c>
      <c r="B1088" t="s">
        <v>95</v>
      </c>
      <c r="C1088" t="s">
        <v>32</v>
      </c>
      <c r="D1088" t="s">
        <v>33</v>
      </c>
      <c r="E1088" t="s">
        <v>38</v>
      </c>
      <c r="F1088" t="s">
        <v>39</v>
      </c>
      <c r="G1088" t="s">
        <v>3935</v>
      </c>
      <c r="H1088" t="s">
        <v>3936</v>
      </c>
      <c r="I1088" t="s">
        <v>32171</v>
      </c>
      <c r="J1088" t="s">
        <v>3937</v>
      </c>
      <c r="K1088" t="s">
        <v>66</v>
      </c>
      <c r="L1088" t="b">
        <v>1</v>
      </c>
      <c r="M1088">
        <v>25</v>
      </c>
      <c r="N1088">
        <f>_xlfn.XLOOKUP(B1088,Courses!A:A,Courses!E:E)</f>
        <v>25</v>
      </c>
      <c r="O1088">
        <v>71</v>
      </c>
      <c r="Q1088">
        <v>0</v>
      </c>
      <c r="S1088">
        <v>3</v>
      </c>
      <c r="T1088">
        <v>3</v>
      </c>
      <c r="U1088">
        <v>0</v>
      </c>
      <c r="V1088">
        <v>0</v>
      </c>
      <c r="W1088">
        <v>0</v>
      </c>
      <c r="Y1088">
        <v>0</v>
      </c>
      <c r="AA1088">
        <v>19886</v>
      </c>
      <c r="AB1088" t="s">
        <v>3949</v>
      </c>
      <c r="AC1088" t="s">
        <v>3938</v>
      </c>
      <c r="AD1088">
        <v>218</v>
      </c>
      <c r="AF1088" t="s">
        <v>3950</v>
      </c>
    </row>
    <row r="1089" spans="1:34" hidden="1" x14ac:dyDescent="0.35">
      <c r="A1089" t="s">
        <v>44</v>
      </c>
      <c r="B1089" t="s">
        <v>37</v>
      </c>
      <c r="C1089" t="s">
        <v>32</v>
      </c>
      <c r="D1089" t="s">
        <v>33</v>
      </c>
      <c r="E1089" t="s">
        <v>34</v>
      </c>
      <c r="F1089" t="s">
        <v>35</v>
      </c>
      <c r="G1089" t="s">
        <v>3935</v>
      </c>
      <c r="H1089" t="s">
        <v>3936</v>
      </c>
      <c r="I1089" t="s">
        <v>32171</v>
      </c>
      <c r="J1089" t="s">
        <v>3937</v>
      </c>
      <c r="K1089" t="s">
        <v>66</v>
      </c>
      <c r="L1089" t="b">
        <v>1</v>
      </c>
      <c r="M1089">
        <v>139</v>
      </c>
      <c r="N1089">
        <f>_xlfn.XLOOKUP(B1089,Courses!A:A,Courses!E:E)</f>
        <v>35</v>
      </c>
      <c r="O1089">
        <v>364</v>
      </c>
      <c r="Q1089">
        <v>0</v>
      </c>
      <c r="S1089">
        <v>45</v>
      </c>
      <c r="T1089">
        <v>59</v>
      </c>
      <c r="U1089">
        <v>2</v>
      </c>
      <c r="V1089">
        <v>0</v>
      </c>
      <c r="W1089">
        <v>3</v>
      </c>
      <c r="X1089" t="s">
        <v>3951</v>
      </c>
      <c r="Y1089">
        <v>1</v>
      </c>
      <c r="Z1089" t="s">
        <v>3952</v>
      </c>
      <c r="AA1089">
        <v>204898</v>
      </c>
      <c r="AB1089" t="s">
        <v>3953</v>
      </c>
      <c r="AC1089" t="s">
        <v>3938</v>
      </c>
      <c r="AD1089">
        <v>218</v>
      </c>
      <c r="AF1089" t="s">
        <v>3954</v>
      </c>
      <c r="AG1089" t="s">
        <v>3955</v>
      </c>
      <c r="AH1089" t="s">
        <v>3956</v>
      </c>
    </row>
    <row r="1090" spans="1:34" hidden="1" x14ac:dyDescent="0.35">
      <c r="A1090" t="s">
        <v>45</v>
      </c>
      <c r="B1090" t="s">
        <v>46</v>
      </c>
      <c r="C1090" t="s">
        <v>32</v>
      </c>
      <c r="D1090" t="s">
        <v>33</v>
      </c>
      <c r="E1090" t="s">
        <v>34</v>
      </c>
      <c r="F1090" t="s">
        <v>35</v>
      </c>
      <c r="G1090" t="s">
        <v>3935</v>
      </c>
      <c r="H1090" t="s">
        <v>3936</v>
      </c>
      <c r="I1090" t="s">
        <v>32171</v>
      </c>
      <c r="J1090" t="s">
        <v>3937</v>
      </c>
      <c r="K1090" t="s">
        <v>66</v>
      </c>
      <c r="L1090" t="b">
        <v>1</v>
      </c>
      <c r="M1090">
        <v>213</v>
      </c>
      <c r="N1090">
        <f>_xlfn.XLOOKUP(B1090,Courses!A:A,Courses!E:E)</f>
        <v>46</v>
      </c>
      <c r="O1090">
        <v>221</v>
      </c>
      <c r="Q1090">
        <v>0</v>
      </c>
      <c r="S1090">
        <v>87</v>
      </c>
      <c r="T1090">
        <v>123</v>
      </c>
      <c r="U1090">
        <v>9</v>
      </c>
      <c r="V1090">
        <v>0</v>
      </c>
      <c r="W1090">
        <v>7</v>
      </c>
      <c r="X1090" t="s">
        <v>3957</v>
      </c>
      <c r="Y1090">
        <v>2</v>
      </c>
      <c r="Z1090" t="s">
        <v>3958</v>
      </c>
      <c r="AA1090">
        <v>160722</v>
      </c>
      <c r="AB1090" t="s">
        <v>3959</v>
      </c>
      <c r="AC1090" t="s">
        <v>3938</v>
      </c>
      <c r="AD1090">
        <v>218</v>
      </c>
      <c r="AF1090" t="s">
        <v>3960</v>
      </c>
    </row>
    <row r="1091" spans="1:34" hidden="1" x14ac:dyDescent="0.35">
      <c r="A1091" t="s">
        <v>47</v>
      </c>
      <c r="B1091" t="s">
        <v>48</v>
      </c>
      <c r="C1091" t="s">
        <v>32</v>
      </c>
      <c r="D1091" t="s">
        <v>33</v>
      </c>
      <c r="E1091" t="s">
        <v>34</v>
      </c>
      <c r="F1091" t="s">
        <v>35</v>
      </c>
      <c r="G1091" t="s">
        <v>3935</v>
      </c>
      <c r="H1091" t="s">
        <v>3936</v>
      </c>
      <c r="I1091" t="s">
        <v>32171</v>
      </c>
      <c r="J1091" t="s">
        <v>3937</v>
      </c>
      <c r="K1091" t="s">
        <v>66</v>
      </c>
      <c r="L1091" t="b">
        <v>1</v>
      </c>
      <c r="M1091">
        <v>35</v>
      </c>
      <c r="N1091">
        <f>_xlfn.XLOOKUP(B1091,Courses!A:A,Courses!E:E)</f>
        <v>24</v>
      </c>
      <c r="O1091">
        <v>51</v>
      </c>
      <c r="Q1091">
        <v>0</v>
      </c>
      <c r="S1091">
        <v>5</v>
      </c>
      <c r="T1091">
        <v>5</v>
      </c>
      <c r="U1091">
        <v>0</v>
      </c>
      <c r="V1091">
        <v>0</v>
      </c>
      <c r="W1091">
        <v>0</v>
      </c>
      <c r="Y1091">
        <v>1</v>
      </c>
      <c r="Z1091" t="s">
        <v>3961</v>
      </c>
      <c r="AA1091">
        <v>19882</v>
      </c>
      <c r="AB1091" t="s">
        <v>3962</v>
      </c>
      <c r="AC1091" t="s">
        <v>3938</v>
      </c>
      <c r="AD1091">
        <v>218</v>
      </c>
      <c r="AF1091" t="s">
        <v>3963</v>
      </c>
      <c r="AG1091" t="s">
        <v>3964</v>
      </c>
      <c r="AH1091" t="s">
        <v>3965</v>
      </c>
    </row>
    <row r="1092" spans="1:34" hidden="1" x14ac:dyDescent="0.35">
      <c r="A1092" t="s">
        <v>49</v>
      </c>
      <c r="B1092" t="s">
        <v>50</v>
      </c>
      <c r="C1092" t="s">
        <v>32</v>
      </c>
      <c r="D1092" t="s">
        <v>33</v>
      </c>
      <c r="E1092" t="s">
        <v>34</v>
      </c>
      <c r="F1092" t="s">
        <v>35</v>
      </c>
      <c r="G1092" t="s">
        <v>3935</v>
      </c>
      <c r="H1092" t="s">
        <v>3936</v>
      </c>
      <c r="I1092" t="s">
        <v>32171</v>
      </c>
      <c r="J1092" t="s">
        <v>3937</v>
      </c>
      <c r="K1092" t="s">
        <v>66</v>
      </c>
      <c r="L1092" t="b">
        <v>1</v>
      </c>
      <c r="M1092">
        <v>189</v>
      </c>
      <c r="N1092">
        <f>_xlfn.XLOOKUP(B1092,Courses!A:A,Courses!E:E)</f>
        <v>47</v>
      </c>
      <c r="O1092">
        <v>271</v>
      </c>
      <c r="Q1092">
        <v>0</v>
      </c>
      <c r="S1092">
        <v>59</v>
      </c>
      <c r="T1092">
        <v>73</v>
      </c>
      <c r="U1092">
        <v>0</v>
      </c>
      <c r="V1092">
        <v>0</v>
      </c>
      <c r="W1092">
        <v>0</v>
      </c>
      <c r="Y1092">
        <v>2</v>
      </c>
      <c r="Z1092" t="s">
        <v>3966</v>
      </c>
      <c r="AA1092">
        <v>181481</v>
      </c>
      <c r="AB1092" t="s">
        <v>3967</v>
      </c>
      <c r="AC1092" t="s">
        <v>3938</v>
      </c>
      <c r="AD1092">
        <v>218</v>
      </c>
      <c r="AF1092" t="s">
        <v>3968</v>
      </c>
      <c r="AG1092" t="s">
        <v>3969</v>
      </c>
      <c r="AH1092" t="s">
        <v>3970</v>
      </c>
    </row>
    <row r="1093" spans="1:34" hidden="1" x14ac:dyDescent="0.35">
      <c r="A1093" t="s">
        <v>61</v>
      </c>
      <c r="B1093" t="s">
        <v>62</v>
      </c>
      <c r="C1093" t="s">
        <v>32</v>
      </c>
      <c r="D1093" t="s">
        <v>33</v>
      </c>
      <c r="E1093" t="s">
        <v>34</v>
      </c>
      <c r="F1093" t="s">
        <v>35</v>
      </c>
      <c r="G1093" t="s">
        <v>3935</v>
      </c>
      <c r="H1093" t="s">
        <v>3936</v>
      </c>
      <c r="I1093" t="s">
        <v>32171</v>
      </c>
      <c r="J1093" t="s">
        <v>3937</v>
      </c>
      <c r="K1093" t="s">
        <v>66</v>
      </c>
      <c r="L1093" t="b">
        <v>1</v>
      </c>
      <c r="M1093">
        <v>166</v>
      </c>
      <c r="N1093">
        <f>_xlfn.XLOOKUP(B1093,Courses!A:A,Courses!E:E)</f>
        <v>56</v>
      </c>
      <c r="O1093">
        <v>379</v>
      </c>
      <c r="Q1093">
        <v>0</v>
      </c>
      <c r="S1093">
        <v>49</v>
      </c>
      <c r="T1093">
        <v>65</v>
      </c>
      <c r="U1093">
        <v>1</v>
      </c>
      <c r="V1093">
        <v>0</v>
      </c>
      <c r="W1093">
        <v>0</v>
      </c>
      <c r="X1093" t="s">
        <v>3971</v>
      </c>
      <c r="Y1093">
        <v>1</v>
      </c>
      <c r="Z1093" t="s">
        <v>3972</v>
      </c>
      <c r="AA1093">
        <v>80747</v>
      </c>
      <c r="AB1093" t="s">
        <v>3973</v>
      </c>
      <c r="AC1093" t="s">
        <v>3938</v>
      </c>
      <c r="AD1093">
        <v>218</v>
      </c>
      <c r="AF1093" t="s">
        <v>3974</v>
      </c>
      <c r="AG1093" t="s">
        <v>3975</v>
      </c>
      <c r="AH1093" t="s">
        <v>3976</v>
      </c>
    </row>
    <row r="1094" spans="1:34" hidden="1" x14ac:dyDescent="0.35">
      <c r="A1094" t="s">
        <v>61</v>
      </c>
      <c r="B1094" t="s">
        <v>62</v>
      </c>
      <c r="C1094" t="s">
        <v>32</v>
      </c>
      <c r="D1094" t="s">
        <v>33</v>
      </c>
      <c r="E1094" t="s">
        <v>34</v>
      </c>
      <c r="F1094" t="s">
        <v>35</v>
      </c>
      <c r="G1094" t="s">
        <v>3977</v>
      </c>
      <c r="H1094" t="s">
        <v>3978</v>
      </c>
      <c r="I1094" t="s">
        <v>32171</v>
      </c>
      <c r="J1094" t="s">
        <v>3979</v>
      </c>
      <c r="K1094" t="s">
        <v>66</v>
      </c>
      <c r="L1094" t="b">
        <v>1</v>
      </c>
      <c r="M1094">
        <v>343</v>
      </c>
      <c r="N1094">
        <f>_xlfn.XLOOKUP(B1094,Courses!A:A,Courses!E:E)</f>
        <v>56</v>
      </c>
      <c r="O1094">
        <v>387</v>
      </c>
      <c r="Q1094">
        <v>0</v>
      </c>
      <c r="S1094">
        <v>102</v>
      </c>
      <c r="T1094">
        <v>158</v>
      </c>
      <c r="U1094">
        <v>0</v>
      </c>
      <c r="V1094">
        <v>0</v>
      </c>
      <c r="W1094">
        <v>0</v>
      </c>
      <c r="Y1094">
        <v>1</v>
      </c>
      <c r="Z1094" t="s">
        <v>3980</v>
      </c>
      <c r="AA1094">
        <v>82198</v>
      </c>
      <c r="AB1094" t="s">
        <v>3981</v>
      </c>
      <c r="AC1094" t="s">
        <v>3982</v>
      </c>
      <c r="AD1094">
        <v>75</v>
      </c>
      <c r="AF1094" t="s">
        <v>3983</v>
      </c>
      <c r="AG1094" t="s">
        <v>3984</v>
      </c>
      <c r="AH1094" t="s">
        <v>3985</v>
      </c>
    </row>
    <row r="1095" spans="1:34" hidden="1" x14ac:dyDescent="0.35">
      <c r="A1095" t="s">
        <v>49</v>
      </c>
      <c r="B1095" t="s">
        <v>50</v>
      </c>
      <c r="C1095" t="s">
        <v>32</v>
      </c>
      <c r="D1095" t="s">
        <v>33</v>
      </c>
      <c r="E1095" t="s">
        <v>34</v>
      </c>
      <c r="F1095" t="s">
        <v>35</v>
      </c>
      <c r="G1095" t="s">
        <v>3977</v>
      </c>
      <c r="H1095" t="s">
        <v>3978</v>
      </c>
      <c r="I1095" t="s">
        <v>32171</v>
      </c>
      <c r="J1095" t="s">
        <v>3979</v>
      </c>
      <c r="K1095" t="s">
        <v>66</v>
      </c>
      <c r="L1095" t="b">
        <v>1</v>
      </c>
      <c r="M1095">
        <v>246</v>
      </c>
      <c r="N1095">
        <f>_xlfn.XLOOKUP(B1095,Courses!A:A,Courses!E:E)</f>
        <v>47</v>
      </c>
      <c r="O1095">
        <v>272</v>
      </c>
      <c r="Q1095">
        <v>0</v>
      </c>
      <c r="S1095">
        <v>73</v>
      </c>
      <c r="T1095">
        <v>107</v>
      </c>
      <c r="U1095">
        <v>0</v>
      </c>
      <c r="V1095">
        <v>0</v>
      </c>
      <c r="W1095">
        <v>0</v>
      </c>
      <c r="Y1095">
        <v>2</v>
      </c>
      <c r="Z1095" t="s">
        <v>3986</v>
      </c>
      <c r="AA1095">
        <v>46100</v>
      </c>
      <c r="AB1095" t="s">
        <v>3987</v>
      </c>
      <c r="AC1095" t="s">
        <v>3982</v>
      </c>
      <c r="AD1095">
        <v>75</v>
      </c>
      <c r="AF1095" t="s">
        <v>3988</v>
      </c>
      <c r="AG1095" t="s">
        <v>3989</v>
      </c>
      <c r="AH1095" t="s">
        <v>3990</v>
      </c>
    </row>
    <row r="1096" spans="1:34" hidden="1" x14ac:dyDescent="0.35">
      <c r="A1096" t="s">
        <v>47</v>
      </c>
      <c r="B1096" t="s">
        <v>48</v>
      </c>
      <c r="C1096" t="s">
        <v>32</v>
      </c>
      <c r="D1096" t="s">
        <v>33</v>
      </c>
      <c r="E1096" t="s">
        <v>34</v>
      </c>
      <c r="F1096" t="s">
        <v>35</v>
      </c>
      <c r="G1096" t="s">
        <v>3977</v>
      </c>
      <c r="H1096" t="s">
        <v>3978</v>
      </c>
      <c r="I1096" t="s">
        <v>32171</v>
      </c>
      <c r="J1096" t="s">
        <v>3979</v>
      </c>
      <c r="K1096" t="s">
        <v>66</v>
      </c>
      <c r="L1096" t="b">
        <v>1</v>
      </c>
      <c r="M1096">
        <v>10</v>
      </c>
      <c r="N1096">
        <f>_xlfn.XLOOKUP(B1096,Courses!A:A,Courses!E:E)</f>
        <v>24</v>
      </c>
      <c r="O1096">
        <v>46</v>
      </c>
      <c r="Q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1</v>
      </c>
      <c r="Z1096" t="s">
        <v>3991</v>
      </c>
      <c r="AA1096">
        <v>227</v>
      </c>
      <c r="AB1096" t="s">
        <v>3992</v>
      </c>
      <c r="AC1096" t="s">
        <v>3982</v>
      </c>
      <c r="AD1096">
        <v>75</v>
      </c>
      <c r="AG1096" t="s">
        <v>3993</v>
      </c>
      <c r="AH1096" t="s">
        <v>3994</v>
      </c>
    </row>
    <row r="1097" spans="1:34" hidden="1" x14ac:dyDescent="0.35">
      <c r="A1097" t="s">
        <v>45</v>
      </c>
      <c r="B1097" t="s">
        <v>46</v>
      </c>
      <c r="C1097" t="s">
        <v>32</v>
      </c>
      <c r="D1097" t="s">
        <v>33</v>
      </c>
      <c r="E1097" t="s">
        <v>34</v>
      </c>
      <c r="F1097" t="s">
        <v>35</v>
      </c>
      <c r="G1097" t="s">
        <v>3977</v>
      </c>
      <c r="H1097" t="s">
        <v>3978</v>
      </c>
      <c r="I1097" t="s">
        <v>32171</v>
      </c>
      <c r="J1097" t="s">
        <v>3979</v>
      </c>
      <c r="K1097" t="s">
        <v>66</v>
      </c>
      <c r="L1097" t="b">
        <v>1</v>
      </c>
      <c r="M1097">
        <v>219</v>
      </c>
      <c r="N1097">
        <f>_xlfn.XLOOKUP(B1097,Courses!A:A,Courses!E:E)</f>
        <v>46</v>
      </c>
      <c r="O1097">
        <v>221</v>
      </c>
      <c r="Q1097">
        <v>0</v>
      </c>
      <c r="S1097">
        <v>85</v>
      </c>
      <c r="T1097">
        <v>86</v>
      </c>
      <c r="U1097">
        <v>9</v>
      </c>
      <c r="V1097">
        <v>0</v>
      </c>
      <c r="W1097">
        <v>0</v>
      </c>
      <c r="X1097" t="s">
        <v>3995</v>
      </c>
      <c r="Y1097">
        <v>2</v>
      </c>
      <c r="Z1097" t="s">
        <v>3996</v>
      </c>
      <c r="AA1097">
        <v>50411</v>
      </c>
      <c r="AB1097" t="s">
        <v>3997</v>
      </c>
      <c r="AC1097" t="s">
        <v>3982</v>
      </c>
      <c r="AD1097">
        <v>75</v>
      </c>
      <c r="AF1097" t="s">
        <v>3998</v>
      </c>
    </row>
    <row r="1098" spans="1:34" hidden="1" x14ac:dyDescent="0.35">
      <c r="A1098" t="s">
        <v>44</v>
      </c>
      <c r="B1098" t="s">
        <v>37</v>
      </c>
      <c r="C1098" t="s">
        <v>32</v>
      </c>
      <c r="D1098" t="s">
        <v>33</v>
      </c>
      <c r="E1098" t="s">
        <v>34</v>
      </c>
      <c r="F1098" t="s">
        <v>35</v>
      </c>
      <c r="G1098" t="s">
        <v>3977</v>
      </c>
      <c r="H1098" t="s">
        <v>3978</v>
      </c>
      <c r="I1098" t="s">
        <v>32171</v>
      </c>
      <c r="J1098" t="s">
        <v>3979</v>
      </c>
      <c r="K1098" t="s">
        <v>66</v>
      </c>
      <c r="L1098" t="b">
        <v>1</v>
      </c>
      <c r="M1098">
        <v>332</v>
      </c>
      <c r="N1098">
        <f>_xlfn.XLOOKUP(B1098,Courses!A:A,Courses!E:E)</f>
        <v>35</v>
      </c>
      <c r="O1098">
        <v>365</v>
      </c>
      <c r="Q1098">
        <v>0</v>
      </c>
      <c r="S1098">
        <v>120</v>
      </c>
      <c r="T1098">
        <v>120</v>
      </c>
      <c r="U1098">
        <v>0</v>
      </c>
      <c r="V1098">
        <v>0</v>
      </c>
      <c r="W1098">
        <v>0</v>
      </c>
      <c r="Y1098">
        <v>1</v>
      </c>
      <c r="Z1098" t="s">
        <v>3999</v>
      </c>
      <c r="AA1098">
        <v>104069</v>
      </c>
      <c r="AB1098" t="s">
        <v>4000</v>
      </c>
      <c r="AC1098" t="s">
        <v>3982</v>
      </c>
      <c r="AD1098">
        <v>75</v>
      </c>
      <c r="AF1098" t="s">
        <v>4001</v>
      </c>
      <c r="AG1098" t="s">
        <v>4002</v>
      </c>
      <c r="AH1098" t="s">
        <v>4003</v>
      </c>
    </row>
    <row r="1099" spans="1:34" x14ac:dyDescent="0.35">
      <c r="A1099" t="s">
        <v>94</v>
      </c>
      <c r="B1099" t="s">
        <v>95</v>
      </c>
      <c r="C1099" t="s">
        <v>32</v>
      </c>
      <c r="D1099" t="s">
        <v>33</v>
      </c>
      <c r="E1099" t="s">
        <v>38</v>
      </c>
      <c r="F1099" t="s">
        <v>39</v>
      </c>
      <c r="G1099" t="s">
        <v>3977</v>
      </c>
      <c r="H1099" t="s">
        <v>3978</v>
      </c>
      <c r="I1099" t="s">
        <v>32171</v>
      </c>
      <c r="J1099" t="s">
        <v>3979</v>
      </c>
      <c r="K1099" t="s">
        <v>66</v>
      </c>
      <c r="L1099" t="b">
        <v>1</v>
      </c>
      <c r="M1099">
        <v>0</v>
      </c>
      <c r="N1099">
        <f>_xlfn.XLOOKUP(B1099,Courses!A:A,Courses!E:E)</f>
        <v>25</v>
      </c>
      <c r="O1099">
        <v>71</v>
      </c>
      <c r="Q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0</v>
      </c>
      <c r="AA1099">
        <v>0</v>
      </c>
      <c r="AC1099" t="s">
        <v>3982</v>
      </c>
      <c r="AD1099">
        <v>75</v>
      </c>
    </row>
    <row r="1100" spans="1:34" x14ac:dyDescent="0.35">
      <c r="A1100" t="s">
        <v>98</v>
      </c>
      <c r="B1100" t="s">
        <v>99</v>
      </c>
      <c r="C1100" t="s">
        <v>32</v>
      </c>
      <c r="D1100" t="s">
        <v>33</v>
      </c>
      <c r="E1100" t="s">
        <v>38</v>
      </c>
      <c r="F1100" t="s">
        <v>39</v>
      </c>
      <c r="G1100" t="s">
        <v>3977</v>
      </c>
      <c r="H1100" t="s">
        <v>3978</v>
      </c>
      <c r="I1100" t="s">
        <v>32171</v>
      </c>
      <c r="J1100" t="s">
        <v>3979</v>
      </c>
      <c r="K1100" t="s">
        <v>66</v>
      </c>
      <c r="L1100" t="b">
        <v>1</v>
      </c>
      <c r="M1100">
        <v>0</v>
      </c>
      <c r="N1100">
        <f>_xlfn.XLOOKUP(B1100,Courses!A:A,Courses!E:E)</f>
        <v>30</v>
      </c>
      <c r="O1100">
        <v>61</v>
      </c>
      <c r="Q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0</v>
      </c>
      <c r="AA1100">
        <v>0</v>
      </c>
      <c r="AC1100" t="s">
        <v>3982</v>
      </c>
      <c r="AD1100">
        <v>75</v>
      </c>
    </row>
    <row r="1101" spans="1:34" x14ac:dyDescent="0.35">
      <c r="A1101" t="s">
        <v>91</v>
      </c>
      <c r="B1101" t="s">
        <v>92</v>
      </c>
      <c r="C1101" t="s">
        <v>32</v>
      </c>
      <c r="D1101" t="s">
        <v>33</v>
      </c>
      <c r="E1101" t="s">
        <v>38</v>
      </c>
      <c r="F1101" t="s">
        <v>39</v>
      </c>
      <c r="G1101" t="s">
        <v>3977</v>
      </c>
      <c r="H1101" t="s">
        <v>3978</v>
      </c>
      <c r="I1101" t="s">
        <v>32171</v>
      </c>
      <c r="J1101" t="s">
        <v>3979</v>
      </c>
      <c r="K1101" t="s">
        <v>66</v>
      </c>
      <c r="L1101" t="b">
        <v>1</v>
      </c>
      <c r="M1101">
        <v>0</v>
      </c>
      <c r="N1101">
        <f>_xlfn.XLOOKUP(B1101,Courses!A:A,Courses!E:E)</f>
        <v>54</v>
      </c>
      <c r="O1101">
        <v>106</v>
      </c>
      <c r="Q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0</v>
      </c>
      <c r="AA1101">
        <v>0</v>
      </c>
      <c r="AC1101" t="s">
        <v>3982</v>
      </c>
      <c r="AD1101">
        <v>75</v>
      </c>
    </row>
    <row r="1102" spans="1:34" x14ac:dyDescent="0.35">
      <c r="A1102" t="s">
        <v>88</v>
      </c>
      <c r="B1102" t="s">
        <v>89</v>
      </c>
      <c r="C1102" t="s">
        <v>32</v>
      </c>
      <c r="D1102" t="s">
        <v>33</v>
      </c>
      <c r="E1102" t="s">
        <v>38</v>
      </c>
      <c r="F1102" t="s">
        <v>39</v>
      </c>
      <c r="G1102" t="s">
        <v>3977</v>
      </c>
      <c r="H1102" t="s">
        <v>3978</v>
      </c>
      <c r="I1102" t="s">
        <v>32171</v>
      </c>
      <c r="J1102" t="s">
        <v>3979</v>
      </c>
      <c r="K1102" t="s">
        <v>66</v>
      </c>
      <c r="L1102" t="b">
        <v>1</v>
      </c>
      <c r="M1102">
        <v>0</v>
      </c>
      <c r="N1102">
        <f>_xlfn.XLOOKUP(B1102,Courses!A:A,Courses!E:E)</f>
        <v>58</v>
      </c>
      <c r="O1102">
        <v>119</v>
      </c>
      <c r="Q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0</v>
      </c>
      <c r="AA1102">
        <v>0</v>
      </c>
      <c r="AC1102" t="s">
        <v>3982</v>
      </c>
      <c r="AD1102">
        <v>75</v>
      </c>
    </row>
    <row r="1103" spans="1:34" x14ac:dyDescent="0.35">
      <c r="A1103" t="s">
        <v>88</v>
      </c>
      <c r="B1103" t="s">
        <v>89</v>
      </c>
      <c r="C1103" t="s">
        <v>32</v>
      </c>
      <c r="D1103" t="s">
        <v>33</v>
      </c>
      <c r="E1103" t="s">
        <v>38</v>
      </c>
      <c r="F1103" t="s">
        <v>39</v>
      </c>
      <c r="G1103" t="s">
        <v>4004</v>
      </c>
      <c r="H1103" t="s">
        <v>4005</v>
      </c>
      <c r="I1103" t="s">
        <v>32171</v>
      </c>
      <c r="J1103" t="s">
        <v>4006</v>
      </c>
      <c r="K1103" t="s">
        <v>66</v>
      </c>
      <c r="L1103" t="b">
        <v>1</v>
      </c>
      <c r="M1103">
        <v>0</v>
      </c>
      <c r="N1103">
        <f>_xlfn.XLOOKUP(B1103,Courses!A:A,Courses!E:E)</f>
        <v>58</v>
      </c>
      <c r="O1103">
        <v>119</v>
      </c>
      <c r="Q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0</v>
      </c>
      <c r="AA1103">
        <v>0</v>
      </c>
      <c r="AC1103" t="s">
        <v>4007</v>
      </c>
      <c r="AD1103">
        <v>140</v>
      </c>
    </row>
    <row r="1104" spans="1:34" x14ac:dyDescent="0.35">
      <c r="A1104" t="s">
        <v>91</v>
      </c>
      <c r="B1104" t="s">
        <v>92</v>
      </c>
      <c r="C1104" t="s">
        <v>32</v>
      </c>
      <c r="D1104" t="s">
        <v>33</v>
      </c>
      <c r="E1104" t="s">
        <v>38</v>
      </c>
      <c r="F1104" t="s">
        <v>39</v>
      </c>
      <c r="G1104" t="s">
        <v>4004</v>
      </c>
      <c r="H1104" t="s">
        <v>4005</v>
      </c>
      <c r="I1104" t="s">
        <v>32171</v>
      </c>
      <c r="J1104" t="s">
        <v>4006</v>
      </c>
      <c r="K1104" t="s">
        <v>66</v>
      </c>
      <c r="L1104" t="b">
        <v>1</v>
      </c>
      <c r="M1104">
        <v>15</v>
      </c>
      <c r="N1104">
        <f>_xlfn.XLOOKUP(B1104,Courses!A:A,Courses!E:E)</f>
        <v>54</v>
      </c>
      <c r="O1104">
        <v>106</v>
      </c>
      <c r="Q1104">
        <v>0</v>
      </c>
      <c r="S1104">
        <v>5</v>
      </c>
      <c r="T1104">
        <v>5</v>
      </c>
      <c r="U1104">
        <v>0</v>
      </c>
      <c r="V1104">
        <v>0</v>
      </c>
      <c r="W1104">
        <v>0</v>
      </c>
      <c r="Y1104">
        <v>0</v>
      </c>
      <c r="AA1104">
        <v>19835</v>
      </c>
      <c r="AB1104" t="s">
        <v>4008</v>
      </c>
      <c r="AC1104" t="s">
        <v>4007</v>
      </c>
      <c r="AD1104">
        <v>140</v>
      </c>
      <c r="AF1104" t="s">
        <v>4009</v>
      </c>
    </row>
    <row r="1105" spans="1:34" x14ac:dyDescent="0.35">
      <c r="A1105" t="s">
        <v>98</v>
      </c>
      <c r="B1105" t="s">
        <v>99</v>
      </c>
      <c r="C1105" t="s">
        <v>32</v>
      </c>
      <c r="D1105" t="s">
        <v>33</v>
      </c>
      <c r="E1105" t="s">
        <v>38</v>
      </c>
      <c r="F1105" t="s">
        <v>39</v>
      </c>
      <c r="G1105" t="s">
        <v>4004</v>
      </c>
      <c r="H1105" t="s">
        <v>4005</v>
      </c>
      <c r="I1105" t="s">
        <v>32171</v>
      </c>
      <c r="J1105" t="s">
        <v>4006</v>
      </c>
      <c r="K1105" t="s">
        <v>66</v>
      </c>
      <c r="L1105" t="b">
        <v>1</v>
      </c>
      <c r="M1105">
        <v>0</v>
      </c>
      <c r="N1105">
        <f>_xlfn.XLOOKUP(B1105,Courses!A:A,Courses!E:E)</f>
        <v>30</v>
      </c>
      <c r="O1105">
        <v>61</v>
      </c>
      <c r="Q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0</v>
      </c>
      <c r="AA1105">
        <v>0</v>
      </c>
      <c r="AC1105" t="s">
        <v>4007</v>
      </c>
      <c r="AD1105">
        <v>140</v>
      </c>
    </row>
    <row r="1106" spans="1:34" x14ac:dyDescent="0.35">
      <c r="A1106" t="s">
        <v>94</v>
      </c>
      <c r="B1106" t="s">
        <v>95</v>
      </c>
      <c r="C1106" t="s">
        <v>32</v>
      </c>
      <c r="D1106" t="s">
        <v>33</v>
      </c>
      <c r="E1106" t="s">
        <v>38</v>
      </c>
      <c r="F1106" t="s">
        <v>39</v>
      </c>
      <c r="G1106" t="s">
        <v>4004</v>
      </c>
      <c r="H1106" t="s">
        <v>4005</v>
      </c>
      <c r="I1106" t="s">
        <v>32171</v>
      </c>
      <c r="J1106" t="s">
        <v>4006</v>
      </c>
      <c r="K1106" t="s">
        <v>66</v>
      </c>
      <c r="L1106" t="b">
        <v>1</v>
      </c>
      <c r="M1106">
        <v>0</v>
      </c>
      <c r="N1106">
        <f>_xlfn.XLOOKUP(B1106,Courses!A:A,Courses!E:E)</f>
        <v>25</v>
      </c>
      <c r="O1106">
        <v>71</v>
      </c>
      <c r="Q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0</v>
      </c>
      <c r="AA1106">
        <v>0</v>
      </c>
      <c r="AC1106" t="s">
        <v>4007</v>
      </c>
      <c r="AD1106">
        <v>140</v>
      </c>
    </row>
    <row r="1107" spans="1:34" hidden="1" x14ac:dyDescent="0.35">
      <c r="A1107" t="s">
        <v>44</v>
      </c>
      <c r="B1107" t="s">
        <v>37</v>
      </c>
      <c r="C1107" t="s">
        <v>32</v>
      </c>
      <c r="D1107" t="s">
        <v>33</v>
      </c>
      <c r="E1107" t="s">
        <v>34</v>
      </c>
      <c r="F1107" t="s">
        <v>35</v>
      </c>
      <c r="G1107" t="s">
        <v>4004</v>
      </c>
      <c r="H1107" t="s">
        <v>4005</v>
      </c>
      <c r="I1107" t="s">
        <v>32171</v>
      </c>
      <c r="J1107" t="s">
        <v>4006</v>
      </c>
      <c r="K1107" t="s">
        <v>66</v>
      </c>
      <c r="L1107" t="b">
        <v>1</v>
      </c>
      <c r="M1107">
        <v>290</v>
      </c>
      <c r="N1107">
        <f>_xlfn.XLOOKUP(B1107,Courses!A:A,Courses!E:E)</f>
        <v>35</v>
      </c>
      <c r="O1107">
        <v>365</v>
      </c>
      <c r="Q1107">
        <v>0</v>
      </c>
      <c r="S1107">
        <v>100</v>
      </c>
      <c r="T1107">
        <v>111</v>
      </c>
      <c r="U1107">
        <v>0</v>
      </c>
      <c r="V1107">
        <v>0</v>
      </c>
      <c r="W1107">
        <v>0</v>
      </c>
      <c r="Y1107">
        <v>1</v>
      </c>
      <c r="Z1107" t="s">
        <v>4010</v>
      </c>
      <c r="AA1107">
        <v>203121</v>
      </c>
      <c r="AB1107" t="s">
        <v>4011</v>
      </c>
      <c r="AC1107" t="s">
        <v>4007</v>
      </c>
      <c r="AD1107">
        <v>140</v>
      </c>
      <c r="AF1107" t="s">
        <v>4012</v>
      </c>
      <c r="AG1107" t="s">
        <v>4013</v>
      </c>
      <c r="AH1107" t="s">
        <v>4014</v>
      </c>
    </row>
    <row r="1108" spans="1:34" hidden="1" x14ac:dyDescent="0.35">
      <c r="A1108" t="s">
        <v>45</v>
      </c>
      <c r="B1108" t="s">
        <v>46</v>
      </c>
      <c r="C1108" t="s">
        <v>32</v>
      </c>
      <c r="D1108" t="s">
        <v>33</v>
      </c>
      <c r="E1108" t="s">
        <v>34</v>
      </c>
      <c r="F1108" t="s">
        <v>35</v>
      </c>
      <c r="G1108" t="s">
        <v>4004</v>
      </c>
      <c r="H1108" t="s">
        <v>4005</v>
      </c>
      <c r="I1108" t="s">
        <v>32171</v>
      </c>
      <c r="J1108" t="s">
        <v>4006</v>
      </c>
      <c r="K1108" t="s">
        <v>66</v>
      </c>
      <c r="L1108" t="b">
        <v>1</v>
      </c>
      <c r="M1108">
        <v>209</v>
      </c>
      <c r="N1108">
        <f>_xlfn.XLOOKUP(B1108,Courses!A:A,Courses!E:E)</f>
        <v>46</v>
      </c>
      <c r="O1108">
        <v>221</v>
      </c>
      <c r="Q1108">
        <v>0</v>
      </c>
      <c r="S1108">
        <v>75</v>
      </c>
      <c r="T1108">
        <v>83</v>
      </c>
      <c r="U1108">
        <v>12</v>
      </c>
      <c r="V1108">
        <v>0</v>
      </c>
      <c r="W1108">
        <v>0</v>
      </c>
      <c r="X1108" t="s">
        <v>4015</v>
      </c>
      <c r="Y1108">
        <v>2</v>
      </c>
      <c r="Z1108" t="s">
        <v>4016</v>
      </c>
      <c r="AA1108">
        <v>75526</v>
      </c>
      <c r="AB1108" t="s">
        <v>4017</v>
      </c>
      <c r="AC1108" t="s">
        <v>4007</v>
      </c>
      <c r="AD1108">
        <v>140</v>
      </c>
      <c r="AF1108" t="s">
        <v>4018</v>
      </c>
    </row>
    <row r="1109" spans="1:34" hidden="1" x14ac:dyDescent="0.35">
      <c r="A1109" t="s">
        <v>47</v>
      </c>
      <c r="B1109" t="s">
        <v>48</v>
      </c>
      <c r="C1109" t="s">
        <v>32</v>
      </c>
      <c r="D1109" t="s">
        <v>33</v>
      </c>
      <c r="E1109" t="s">
        <v>34</v>
      </c>
      <c r="F1109" t="s">
        <v>35</v>
      </c>
      <c r="G1109" t="s">
        <v>4004</v>
      </c>
      <c r="H1109" t="s">
        <v>4005</v>
      </c>
      <c r="I1109" t="s">
        <v>32171</v>
      </c>
      <c r="J1109" t="s">
        <v>4006</v>
      </c>
      <c r="K1109" t="s">
        <v>66</v>
      </c>
      <c r="L1109" t="b">
        <v>1</v>
      </c>
      <c r="M1109">
        <v>38</v>
      </c>
      <c r="N1109">
        <f>_xlfn.XLOOKUP(B1109,Courses!A:A,Courses!E:E)</f>
        <v>24</v>
      </c>
      <c r="O1109">
        <v>50</v>
      </c>
      <c r="Q1109">
        <v>0</v>
      </c>
      <c r="S1109">
        <v>3</v>
      </c>
      <c r="T1109">
        <v>3</v>
      </c>
      <c r="U1109">
        <v>0</v>
      </c>
      <c r="V1109">
        <v>0</v>
      </c>
      <c r="W1109">
        <v>0</v>
      </c>
      <c r="Y1109">
        <v>1</v>
      </c>
      <c r="Z1109" t="s">
        <v>4019</v>
      </c>
      <c r="AA1109">
        <v>24972</v>
      </c>
      <c r="AB1109" t="s">
        <v>4020</v>
      </c>
      <c r="AC1109" t="s">
        <v>4007</v>
      </c>
      <c r="AD1109">
        <v>140</v>
      </c>
      <c r="AF1109" t="s">
        <v>4021</v>
      </c>
      <c r="AG1109" t="s">
        <v>4022</v>
      </c>
      <c r="AH1109" t="s">
        <v>4023</v>
      </c>
    </row>
    <row r="1110" spans="1:34" hidden="1" x14ac:dyDescent="0.35">
      <c r="A1110" t="s">
        <v>49</v>
      </c>
      <c r="B1110" t="s">
        <v>50</v>
      </c>
      <c r="C1110" t="s">
        <v>32</v>
      </c>
      <c r="D1110" t="s">
        <v>33</v>
      </c>
      <c r="E1110" t="s">
        <v>34</v>
      </c>
      <c r="F1110" t="s">
        <v>35</v>
      </c>
      <c r="G1110" t="s">
        <v>4004</v>
      </c>
      <c r="H1110" t="s">
        <v>4005</v>
      </c>
      <c r="I1110" t="s">
        <v>32171</v>
      </c>
      <c r="J1110" t="s">
        <v>4006</v>
      </c>
      <c r="K1110" t="s">
        <v>66</v>
      </c>
      <c r="L1110" t="b">
        <v>1</v>
      </c>
      <c r="M1110">
        <v>267</v>
      </c>
      <c r="N1110">
        <f>_xlfn.XLOOKUP(B1110,Courses!A:A,Courses!E:E)</f>
        <v>47</v>
      </c>
      <c r="O1110">
        <v>273</v>
      </c>
      <c r="Q1110">
        <v>0</v>
      </c>
      <c r="S1110">
        <v>85</v>
      </c>
      <c r="T1110">
        <v>95</v>
      </c>
      <c r="U1110">
        <v>0</v>
      </c>
      <c r="V1110">
        <v>0</v>
      </c>
      <c r="W1110">
        <v>0</v>
      </c>
      <c r="Y1110">
        <v>2</v>
      </c>
      <c r="Z1110" t="s">
        <v>4024</v>
      </c>
      <c r="AA1110">
        <v>179562</v>
      </c>
      <c r="AB1110" t="s">
        <v>4025</v>
      </c>
      <c r="AC1110" t="s">
        <v>4007</v>
      </c>
      <c r="AD1110">
        <v>140</v>
      </c>
      <c r="AF1110" t="s">
        <v>4026</v>
      </c>
      <c r="AG1110" t="s">
        <v>4027</v>
      </c>
      <c r="AH1110" t="s">
        <v>4028</v>
      </c>
    </row>
    <row r="1111" spans="1:34" hidden="1" x14ac:dyDescent="0.35">
      <c r="A1111" t="s">
        <v>61</v>
      </c>
      <c r="B1111" t="s">
        <v>62</v>
      </c>
      <c r="C1111" t="s">
        <v>32</v>
      </c>
      <c r="D1111" t="s">
        <v>33</v>
      </c>
      <c r="E1111" t="s">
        <v>34</v>
      </c>
      <c r="F1111" t="s">
        <v>35</v>
      </c>
      <c r="G1111" t="s">
        <v>4004</v>
      </c>
      <c r="H1111" t="s">
        <v>4005</v>
      </c>
      <c r="I1111" t="s">
        <v>32171</v>
      </c>
      <c r="J1111" t="s">
        <v>4006</v>
      </c>
      <c r="K1111" t="s">
        <v>66</v>
      </c>
      <c r="L1111" t="b">
        <v>1</v>
      </c>
      <c r="M1111">
        <v>243</v>
      </c>
      <c r="N1111">
        <f>_xlfn.XLOOKUP(B1111,Courses!A:A,Courses!E:E)</f>
        <v>56</v>
      </c>
      <c r="O1111">
        <v>387</v>
      </c>
      <c r="Q1111">
        <v>0</v>
      </c>
      <c r="S1111">
        <v>57</v>
      </c>
      <c r="T1111">
        <v>66</v>
      </c>
      <c r="U1111">
        <v>0</v>
      </c>
      <c r="V1111">
        <v>0</v>
      </c>
      <c r="W1111">
        <v>0</v>
      </c>
      <c r="Y1111">
        <v>1</v>
      </c>
      <c r="Z1111" t="s">
        <v>4029</v>
      </c>
      <c r="AA1111">
        <v>164019</v>
      </c>
      <c r="AB1111" t="s">
        <v>4030</v>
      </c>
      <c r="AC1111" t="s">
        <v>4007</v>
      </c>
      <c r="AD1111">
        <v>140</v>
      </c>
      <c r="AF1111" t="s">
        <v>4031</v>
      </c>
      <c r="AG1111" t="s">
        <v>4032</v>
      </c>
      <c r="AH1111" t="s">
        <v>4033</v>
      </c>
    </row>
    <row r="1112" spans="1:34" hidden="1" x14ac:dyDescent="0.35">
      <c r="A1112" t="s">
        <v>61</v>
      </c>
      <c r="B1112" t="s">
        <v>62</v>
      </c>
      <c r="C1112" t="s">
        <v>32</v>
      </c>
      <c r="D1112" t="s">
        <v>33</v>
      </c>
      <c r="E1112" t="s">
        <v>34</v>
      </c>
      <c r="F1112" t="s">
        <v>35</v>
      </c>
      <c r="G1112" t="s">
        <v>4034</v>
      </c>
      <c r="H1112" t="s">
        <v>4035</v>
      </c>
      <c r="I1112" t="s">
        <v>32171</v>
      </c>
      <c r="J1112" t="s">
        <v>4036</v>
      </c>
      <c r="K1112" t="s">
        <v>66</v>
      </c>
      <c r="L1112" t="b">
        <v>1</v>
      </c>
      <c r="M1112">
        <v>344</v>
      </c>
      <c r="N1112">
        <f>_xlfn.XLOOKUP(B1112,Courses!A:A,Courses!E:E)</f>
        <v>56</v>
      </c>
      <c r="O1112">
        <v>387</v>
      </c>
      <c r="Q1112">
        <v>0</v>
      </c>
      <c r="S1112">
        <v>119</v>
      </c>
      <c r="T1112">
        <v>119</v>
      </c>
      <c r="U1112">
        <v>0</v>
      </c>
      <c r="V1112">
        <v>0</v>
      </c>
      <c r="W1112">
        <v>0</v>
      </c>
      <c r="Y1112">
        <v>0</v>
      </c>
      <c r="AA1112">
        <v>118156</v>
      </c>
      <c r="AB1112" t="s">
        <v>4037</v>
      </c>
      <c r="AC1112" t="s">
        <v>4038</v>
      </c>
      <c r="AD1112">
        <v>274</v>
      </c>
      <c r="AF1112" t="s">
        <v>4039</v>
      </c>
      <c r="AG1112" t="s">
        <v>4040</v>
      </c>
      <c r="AH1112" t="s">
        <v>4041</v>
      </c>
    </row>
    <row r="1113" spans="1:34" hidden="1" x14ac:dyDescent="0.35">
      <c r="A1113" t="s">
        <v>49</v>
      </c>
      <c r="B1113" t="s">
        <v>50</v>
      </c>
      <c r="C1113" t="s">
        <v>32</v>
      </c>
      <c r="D1113" t="s">
        <v>33</v>
      </c>
      <c r="E1113" t="s">
        <v>34</v>
      </c>
      <c r="F1113" t="s">
        <v>35</v>
      </c>
      <c r="G1113" t="s">
        <v>4034</v>
      </c>
      <c r="H1113" t="s">
        <v>4035</v>
      </c>
      <c r="I1113" t="s">
        <v>32171</v>
      </c>
      <c r="J1113" t="s">
        <v>4036</v>
      </c>
      <c r="K1113" t="s">
        <v>66</v>
      </c>
      <c r="L1113" t="b">
        <v>1</v>
      </c>
      <c r="M1113">
        <v>261</v>
      </c>
      <c r="N1113">
        <f>_xlfn.XLOOKUP(B1113,Courses!A:A,Courses!E:E)</f>
        <v>47</v>
      </c>
      <c r="O1113">
        <v>273</v>
      </c>
      <c r="Q1113">
        <v>0</v>
      </c>
      <c r="S1113">
        <v>86</v>
      </c>
      <c r="T1113">
        <v>87</v>
      </c>
      <c r="U1113">
        <v>0</v>
      </c>
      <c r="V1113">
        <v>0</v>
      </c>
      <c r="W1113">
        <v>0</v>
      </c>
      <c r="Y1113">
        <v>2</v>
      </c>
      <c r="Z1113" t="s">
        <v>4042</v>
      </c>
      <c r="AA1113">
        <v>156436</v>
      </c>
      <c r="AB1113" t="s">
        <v>4043</v>
      </c>
      <c r="AC1113" t="s">
        <v>4038</v>
      </c>
      <c r="AD1113">
        <v>274</v>
      </c>
      <c r="AF1113" t="s">
        <v>4044</v>
      </c>
      <c r="AG1113" t="s">
        <v>4045</v>
      </c>
      <c r="AH1113" t="s">
        <v>4046</v>
      </c>
    </row>
    <row r="1114" spans="1:34" hidden="1" x14ac:dyDescent="0.35">
      <c r="A1114" t="s">
        <v>47</v>
      </c>
      <c r="B1114" t="s">
        <v>48</v>
      </c>
      <c r="C1114" t="s">
        <v>32</v>
      </c>
      <c r="D1114" t="s">
        <v>33</v>
      </c>
      <c r="E1114" t="s">
        <v>34</v>
      </c>
      <c r="F1114" t="s">
        <v>35</v>
      </c>
      <c r="G1114" t="s">
        <v>4034</v>
      </c>
      <c r="H1114" t="s">
        <v>4035</v>
      </c>
      <c r="I1114" t="s">
        <v>32171</v>
      </c>
      <c r="J1114" t="s">
        <v>4036</v>
      </c>
      <c r="K1114" t="s">
        <v>66</v>
      </c>
      <c r="L1114" t="b">
        <v>1</v>
      </c>
      <c r="M1114">
        <v>47</v>
      </c>
      <c r="N1114">
        <f>_xlfn.XLOOKUP(B1114,Courses!A:A,Courses!E:E)</f>
        <v>24</v>
      </c>
      <c r="O1114">
        <v>54</v>
      </c>
      <c r="Q1114">
        <v>0</v>
      </c>
      <c r="S1114">
        <v>8</v>
      </c>
      <c r="T1114">
        <v>8</v>
      </c>
      <c r="U1114">
        <v>0</v>
      </c>
      <c r="V1114">
        <v>0</v>
      </c>
      <c r="W1114">
        <v>0</v>
      </c>
      <c r="Y1114">
        <v>1</v>
      </c>
      <c r="Z1114" t="s">
        <v>4047</v>
      </c>
      <c r="AA1114">
        <v>13714</v>
      </c>
      <c r="AB1114" t="s">
        <v>4048</v>
      </c>
      <c r="AC1114" t="s">
        <v>4038</v>
      </c>
      <c r="AD1114">
        <v>274</v>
      </c>
      <c r="AF1114" t="s">
        <v>4049</v>
      </c>
      <c r="AG1114" t="s">
        <v>4050</v>
      </c>
      <c r="AH1114" t="s">
        <v>4051</v>
      </c>
    </row>
    <row r="1115" spans="1:34" hidden="1" x14ac:dyDescent="0.35">
      <c r="A1115" t="s">
        <v>45</v>
      </c>
      <c r="B1115" t="s">
        <v>46</v>
      </c>
      <c r="C1115" t="s">
        <v>32</v>
      </c>
      <c r="D1115" t="s">
        <v>33</v>
      </c>
      <c r="E1115" t="s">
        <v>34</v>
      </c>
      <c r="F1115" t="s">
        <v>35</v>
      </c>
      <c r="G1115" t="s">
        <v>4034</v>
      </c>
      <c r="H1115" t="s">
        <v>4035</v>
      </c>
      <c r="I1115" t="s">
        <v>32171</v>
      </c>
      <c r="J1115" t="s">
        <v>4036</v>
      </c>
      <c r="K1115" t="s">
        <v>66</v>
      </c>
      <c r="L1115" t="b">
        <v>1</v>
      </c>
      <c r="M1115">
        <v>195</v>
      </c>
      <c r="N1115">
        <f>_xlfn.XLOOKUP(B1115,Courses!A:A,Courses!E:E)</f>
        <v>46</v>
      </c>
      <c r="O1115">
        <v>220</v>
      </c>
      <c r="Q1115">
        <v>0</v>
      </c>
      <c r="S1115">
        <v>87</v>
      </c>
      <c r="T1115">
        <v>90</v>
      </c>
      <c r="U1115">
        <v>0</v>
      </c>
      <c r="V1115">
        <v>0</v>
      </c>
      <c r="W1115">
        <v>0</v>
      </c>
      <c r="Y1115">
        <v>2</v>
      </c>
      <c r="Z1115" t="s">
        <v>4052</v>
      </c>
      <c r="AA1115">
        <v>48518</v>
      </c>
      <c r="AB1115" t="s">
        <v>4053</v>
      </c>
      <c r="AC1115" t="s">
        <v>4038</v>
      </c>
      <c r="AD1115">
        <v>274</v>
      </c>
      <c r="AF1115" t="s">
        <v>4054</v>
      </c>
    </row>
    <row r="1116" spans="1:34" hidden="1" x14ac:dyDescent="0.35">
      <c r="A1116" t="s">
        <v>44</v>
      </c>
      <c r="B1116" t="s">
        <v>37</v>
      </c>
      <c r="C1116" t="s">
        <v>32</v>
      </c>
      <c r="D1116" t="s">
        <v>33</v>
      </c>
      <c r="E1116" t="s">
        <v>34</v>
      </c>
      <c r="F1116" t="s">
        <v>35</v>
      </c>
      <c r="G1116" t="s">
        <v>4034</v>
      </c>
      <c r="H1116" t="s">
        <v>4035</v>
      </c>
      <c r="I1116" t="s">
        <v>32171</v>
      </c>
      <c r="J1116" t="s">
        <v>4036</v>
      </c>
      <c r="K1116" t="s">
        <v>66</v>
      </c>
      <c r="L1116" t="b">
        <v>1</v>
      </c>
      <c r="M1116">
        <v>323</v>
      </c>
      <c r="N1116">
        <f>_xlfn.XLOOKUP(B1116,Courses!A:A,Courses!E:E)</f>
        <v>35</v>
      </c>
      <c r="O1116">
        <v>365</v>
      </c>
      <c r="Q1116">
        <v>0</v>
      </c>
      <c r="S1116">
        <v>122</v>
      </c>
      <c r="T1116">
        <v>122</v>
      </c>
      <c r="U1116">
        <v>0</v>
      </c>
      <c r="V1116">
        <v>0</v>
      </c>
      <c r="W1116">
        <v>0</v>
      </c>
      <c r="Y1116">
        <v>1</v>
      </c>
      <c r="Z1116" t="s">
        <v>4055</v>
      </c>
      <c r="AA1116">
        <v>117845</v>
      </c>
      <c r="AB1116" t="s">
        <v>4056</v>
      </c>
      <c r="AC1116" t="s">
        <v>4038</v>
      </c>
      <c r="AD1116">
        <v>274</v>
      </c>
      <c r="AF1116" t="s">
        <v>4057</v>
      </c>
      <c r="AG1116" t="s">
        <v>4058</v>
      </c>
      <c r="AH1116" t="s">
        <v>4059</v>
      </c>
    </row>
    <row r="1117" spans="1:34" x14ac:dyDescent="0.35">
      <c r="A1117" t="s">
        <v>94</v>
      </c>
      <c r="B1117" t="s">
        <v>95</v>
      </c>
      <c r="C1117" t="s">
        <v>32</v>
      </c>
      <c r="D1117" t="s">
        <v>33</v>
      </c>
      <c r="E1117" t="s">
        <v>38</v>
      </c>
      <c r="F1117" t="s">
        <v>39</v>
      </c>
      <c r="G1117" t="s">
        <v>4034</v>
      </c>
      <c r="H1117" t="s">
        <v>4035</v>
      </c>
      <c r="I1117" t="s">
        <v>32171</v>
      </c>
      <c r="J1117" t="s">
        <v>4036</v>
      </c>
      <c r="K1117" t="s">
        <v>66</v>
      </c>
      <c r="L1117" t="b">
        <v>1</v>
      </c>
      <c r="M1117">
        <v>20</v>
      </c>
      <c r="N1117">
        <f>_xlfn.XLOOKUP(B1117,Courses!A:A,Courses!E:E)</f>
        <v>25</v>
      </c>
      <c r="O1117">
        <v>71</v>
      </c>
      <c r="Q1117">
        <v>0</v>
      </c>
      <c r="S1117">
        <v>3</v>
      </c>
      <c r="T1117">
        <v>3</v>
      </c>
      <c r="U1117">
        <v>0</v>
      </c>
      <c r="V1117">
        <v>0</v>
      </c>
      <c r="W1117">
        <v>0</v>
      </c>
      <c r="Y1117">
        <v>0</v>
      </c>
      <c r="AA1117">
        <v>6928</v>
      </c>
      <c r="AB1117" t="s">
        <v>4060</v>
      </c>
      <c r="AC1117" t="s">
        <v>4038</v>
      </c>
      <c r="AD1117">
        <v>274</v>
      </c>
      <c r="AF1117" t="s">
        <v>4061</v>
      </c>
    </row>
    <row r="1118" spans="1:34" x14ac:dyDescent="0.35">
      <c r="A1118" t="s">
        <v>98</v>
      </c>
      <c r="B1118" t="s">
        <v>99</v>
      </c>
      <c r="C1118" t="s">
        <v>32</v>
      </c>
      <c r="D1118" t="s">
        <v>33</v>
      </c>
      <c r="E1118" t="s">
        <v>38</v>
      </c>
      <c r="F1118" t="s">
        <v>39</v>
      </c>
      <c r="G1118" t="s">
        <v>4034</v>
      </c>
      <c r="H1118" t="s">
        <v>4035</v>
      </c>
      <c r="I1118" t="s">
        <v>32171</v>
      </c>
      <c r="J1118" t="s">
        <v>4036</v>
      </c>
      <c r="K1118" t="s">
        <v>66</v>
      </c>
      <c r="L1118" t="b">
        <v>1</v>
      </c>
      <c r="M1118">
        <v>24</v>
      </c>
      <c r="N1118">
        <f>_xlfn.XLOOKUP(B1118,Courses!A:A,Courses!E:E)</f>
        <v>30</v>
      </c>
      <c r="O1118">
        <v>61</v>
      </c>
      <c r="Q1118">
        <v>0</v>
      </c>
      <c r="S1118">
        <v>8</v>
      </c>
      <c r="T1118">
        <v>8</v>
      </c>
      <c r="U1118">
        <v>0</v>
      </c>
      <c r="V1118">
        <v>0</v>
      </c>
      <c r="W1118">
        <v>0</v>
      </c>
      <c r="Y1118">
        <v>0</v>
      </c>
      <c r="AA1118">
        <v>7188</v>
      </c>
      <c r="AB1118" t="s">
        <v>4062</v>
      </c>
      <c r="AC1118" t="s">
        <v>4038</v>
      </c>
      <c r="AD1118">
        <v>274</v>
      </c>
      <c r="AF1118" t="s">
        <v>4063</v>
      </c>
      <c r="AG1118" t="s">
        <v>4064</v>
      </c>
      <c r="AH1118" t="s">
        <v>4065</v>
      </c>
    </row>
    <row r="1119" spans="1:34" x14ac:dyDescent="0.35">
      <c r="A1119" t="s">
        <v>91</v>
      </c>
      <c r="B1119" t="s">
        <v>92</v>
      </c>
      <c r="C1119" t="s">
        <v>32</v>
      </c>
      <c r="D1119" t="s">
        <v>33</v>
      </c>
      <c r="E1119" t="s">
        <v>38</v>
      </c>
      <c r="F1119" t="s">
        <v>39</v>
      </c>
      <c r="G1119" t="s">
        <v>4034</v>
      </c>
      <c r="H1119" t="s">
        <v>4035</v>
      </c>
      <c r="I1119" t="s">
        <v>32171</v>
      </c>
      <c r="J1119" t="s">
        <v>4036</v>
      </c>
      <c r="K1119" t="s">
        <v>66</v>
      </c>
      <c r="L1119" t="b">
        <v>1</v>
      </c>
      <c r="M1119">
        <v>69</v>
      </c>
      <c r="N1119">
        <f>_xlfn.XLOOKUP(B1119,Courses!A:A,Courses!E:E)</f>
        <v>54</v>
      </c>
      <c r="O1119">
        <v>106</v>
      </c>
      <c r="Q1119">
        <v>0</v>
      </c>
      <c r="S1119">
        <v>24</v>
      </c>
      <c r="T1119">
        <v>24</v>
      </c>
      <c r="U1119">
        <v>0</v>
      </c>
      <c r="V1119">
        <v>0</v>
      </c>
      <c r="W1119">
        <v>0</v>
      </c>
      <c r="Y1119">
        <v>0</v>
      </c>
      <c r="AA1119">
        <v>32046</v>
      </c>
      <c r="AB1119" t="s">
        <v>4066</v>
      </c>
      <c r="AC1119" t="s">
        <v>4038</v>
      </c>
      <c r="AD1119">
        <v>274</v>
      </c>
      <c r="AF1119" t="s">
        <v>4067</v>
      </c>
    </row>
    <row r="1120" spans="1:34" x14ac:dyDescent="0.35">
      <c r="A1120" t="s">
        <v>88</v>
      </c>
      <c r="B1120" t="s">
        <v>89</v>
      </c>
      <c r="C1120" t="s">
        <v>32</v>
      </c>
      <c r="D1120" t="s">
        <v>33</v>
      </c>
      <c r="E1120" t="s">
        <v>38</v>
      </c>
      <c r="F1120" t="s">
        <v>39</v>
      </c>
      <c r="G1120" t="s">
        <v>4034</v>
      </c>
      <c r="H1120" t="s">
        <v>4035</v>
      </c>
      <c r="I1120" t="s">
        <v>32171</v>
      </c>
      <c r="J1120" t="s">
        <v>4036</v>
      </c>
      <c r="K1120" t="s">
        <v>66</v>
      </c>
      <c r="L1120" t="b">
        <v>1</v>
      </c>
      <c r="M1120">
        <v>56</v>
      </c>
      <c r="N1120">
        <f>_xlfn.XLOOKUP(B1120,Courses!A:A,Courses!E:E)</f>
        <v>58</v>
      </c>
      <c r="O1120">
        <v>119</v>
      </c>
      <c r="Q1120">
        <v>0</v>
      </c>
      <c r="S1120">
        <v>19</v>
      </c>
      <c r="T1120">
        <v>19</v>
      </c>
      <c r="U1120">
        <v>0</v>
      </c>
      <c r="V1120">
        <v>0</v>
      </c>
      <c r="W1120">
        <v>0</v>
      </c>
      <c r="Y1120">
        <v>0</v>
      </c>
      <c r="AA1120">
        <v>14336</v>
      </c>
      <c r="AB1120" t="s">
        <v>4068</v>
      </c>
      <c r="AC1120" t="s">
        <v>4038</v>
      </c>
      <c r="AD1120">
        <v>274</v>
      </c>
      <c r="AF1120" t="s">
        <v>4069</v>
      </c>
      <c r="AG1120" t="s">
        <v>4070</v>
      </c>
      <c r="AH1120" t="s">
        <v>4071</v>
      </c>
    </row>
    <row r="1121" spans="1:34" x14ac:dyDescent="0.35">
      <c r="A1121" t="s">
        <v>268</v>
      </c>
      <c r="B1121" t="s">
        <v>48</v>
      </c>
      <c r="C1121" t="s">
        <v>32</v>
      </c>
      <c r="D1121" t="s">
        <v>33</v>
      </c>
      <c r="E1121" t="s">
        <v>38</v>
      </c>
      <c r="F1121" t="s">
        <v>39</v>
      </c>
      <c r="G1121" t="s">
        <v>4072</v>
      </c>
      <c r="H1121" t="s">
        <v>4073</v>
      </c>
      <c r="I1121" t="s">
        <v>32171</v>
      </c>
      <c r="J1121" t="s">
        <v>4074</v>
      </c>
      <c r="K1121" t="s">
        <v>66</v>
      </c>
      <c r="L1121" t="b">
        <v>1</v>
      </c>
      <c r="M1121">
        <v>5</v>
      </c>
      <c r="N1121">
        <f>_xlfn.XLOOKUP(B1121,Courses!A:A,Courses!E:E)</f>
        <v>24</v>
      </c>
      <c r="O1121">
        <v>51</v>
      </c>
      <c r="Q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0</v>
      </c>
      <c r="AA1121">
        <v>224</v>
      </c>
      <c r="AB1121" t="s">
        <v>4076</v>
      </c>
      <c r="AC1121" t="s">
        <v>4075</v>
      </c>
      <c r="AD1121">
        <v>202</v>
      </c>
      <c r="AG1121" t="s">
        <v>4077</v>
      </c>
      <c r="AH1121" t="s">
        <v>4078</v>
      </c>
    </row>
    <row r="1122" spans="1:34" x14ac:dyDescent="0.35">
      <c r="A1122" t="s">
        <v>103</v>
      </c>
      <c r="B1122" t="s">
        <v>50</v>
      </c>
      <c r="C1122" t="s">
        <v>32</v>
      </c>
      <c r="D1122" t="s">
        <v>33</v>
      </c>
      <c r="E1122" t="s">
        <v>38</v>
      </c>
      <c r="F1122" t="s">
        <v>39</v>
      </c>
      <c r="G1122" t="s">
        <v>4072</v>
      </c>
      <c r="H1122" t="s">
        <v>4073</v>
      </c>
      <c r="I1122" t="s">
        <v>32171</v>
      </c>
      <c r="J1122" t="s">
        <v>4074</v>
      </c>
      <c r="K1122" t="s">
        <v>66</v>
      </c>
      <c r="L1122" t="b">
        <v>1</v>
      </c>
      <c r="M1122">
        <v>9</v>
      </c>
      <c r="N1122">
        <f>_xlfn.XLOOKUP(B1122,Courses!A:A,Courses!E:E)</f>
        <v>47</v>
      </c>
      <c r="O1122">
        <v>263</v>
      </c>
      <c r="Q1122">
        <v>0</v>
      </c>
      <c r="S1122">
        <v>2</v>
      </c>
      <c r="T1122">
        <v>2</v>
      </c>
      <c r="U1122">
        <v>0</v>
      </c>
      <c r="V1122">
        <v>0</v>
      </c>
      <c r="W1122">
        <v>0</v>
      </c>
      <c r="Y1122">
        <v>0</v>
      </c>
      <c r="AA1122">
        <v>23441</v>
      </c>
      <c r="AB1122" t="s">
        <v>4079</v>
      </c>
      <c r="AC1122" t="s">
        <v>4075</v>
      </c>
      <c r="AD1122">
        <v>202</v>
      </c>
      <c r="AF1122" t="s">
        <v>4080</v>
      </c>
      <c r="AG1122" t="s">
        <v>4081</v>
      </c>
      <c r="AH1122" t="s">
        <v>4082</v>
      </c>
    </row>
    <row r="1123" spans="1:34" x14ac:dyDescent="0.35">
      <c r="A1123" t="s">
        <v>98</v>
      </c>
      <c r="B1123" t="s">
        <v>99</v>
      </c>
      <c r="C1123" t="s">
        <v>32</v>
      </c>
      <c r="D1123" t="s">
        <v>33</v>
      </c>
      <c r="E1123" t="s">
        <v>38</v>
      </c>
      <c r="F1123" t="s">
        <v>39</v>
      </c>
      <c r="G1123" t="s">
        <v>4072</v>
      </c>
      <c r="H1123" t="s">
        <v>4073</v>
      </c>
      <c r="I1123" t="s">
        <v>32171</v>
      </c>
      <c r="J1123" t="s">
        <v>4074</v>
      </c>
      <c r="K1123" t="s">
        <v>66</v>
      </c>
      <c r="L1123" t="b">
        <v>1</v>
      </c>
      <c r="M1123">
        <v>3</v>
      </c>
      <c r="N1123">
        <f>_xlfn.XLOOKUP(B1123,Courses!A:A,Courses!E:E)</f>
        <v>30</v>
      </c>
      <c r="O1123">
        <v>61</v>
      </c>
      <c r="Q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0</v>
      </c>
      <c r="AA1123">
        <v>1001</v>
      </c>
      <c r="AB1123" t="s">
        <v>4083</v>
      </c>
      <c r="AC1123" t="s">
        <v>4075</v>
      </c>
      <c r="AD1123">
        <v>202</v>
      </c>
      <c r="AG1123" t="s">
        <v>4084</v>
      </c>
      <c r="AH1123" t="s">
        <v>4085</v>
      </c>
    </row>
    <row r="1124" spans="1:34" x14ac:dyDescent="0.35">
      <c r="A1124" t="s">
        <v>94</v>
      </c>
      <c r="B1124" t="s">
        <v>95</v>
      </c>
      <c r="C1124" t="s">
        <v>32</v>
      </c>
      <c r="D1124" t="s">
        <v>33</v>
      </c>
      <c r="E1124" t="s">
        <v>38</v>
      </c>
      <c r="F1124" t="s">
        <v>39</v>
      </c>
      <c r="G1124" t="s">
        <v>4072</v>
      </c>
      <c r="H1124" t="s">
        <v>4073</v>
      </c>
      <c r="I1124" t="s">
        <v>32171</v>
      </c>
      <c r="J1124" t="s">
        <v>4074</v>
      </c>
      <c r="K1124" t="s">
        <v>66</v>
      </c>
      <c r="L1124" t="b">
        <v>1</v>
      </c>
      <c r="M1124">
        <v>20</v>
      </c>
      <c r="N1124">
        <f>_xlfn.XLOOKUP(B1124,Courses!A:A,Courses!E:E)</f>
        <v>25</v>
      </c>
      <c r="O1124">
        <v>71</v>
      </c>
      <c r="Q1124">
        <v>0</v>
      </c>
      <c r="S1124">
        <v>2</v>
      </c>
      <c r="T1124">
        <v>2</v>
      </c>
      <c r="U1124">
        <v>0</v>
      </c>
      <c r="V1124">
        <v>0</v>
      </c>
      <c r="W1124">
        <v>0</v>
      </c>
      <c r="Y1124">
        <v>0</v>
      </c>
      <c r="AA1124">
        <v>27849</v>
      </c>
      <c r="AB1124" t="s">
        <v>4086</v>
      </c>
      <c r="AC1124" t="s">
        <v>4075</v>
      </c>
      <c r="AD1124">
        <v>202</v>
      </c>
      <c r="AF1124" t="s">
        <v>4087</v>
      </c>
    </row>
    <row r="1125" spans="1:34" hidden="1" x14ac:dyDescent="0.35">
      <c r="A1125" t="s">
        <v>44</v>
      </c>
      <c r="B1125" t="s">
        <v>37</v>
      </c>
      <c r="C1125" t="s">
        <v>32</v>
      </c>
      <c r="D1125" t="s">
        <v>33</v>
      </c>
      <c r="E1125" t="s">
        <v>34</v>
      </c>
      <c r="F1125" t="s">
        <v>35</v>
      </c>
      <c r="G1125" t="s">
        <v>4072</v>
      </c>
      <c r="H1125" t="s">
        <v>4073</v>
      </c>
      <c r="I1125" t="s">
        <v>32171</v>
      </c>
      <c r="J1125" t="s">
        <v>4074</v>
      </c>
      <c r="K1125" t="s">
        <v>66</v>
      </c>
      <c r="L1125" t="b">
        <v>1</v>
      </c>
      <c r="M1125">
        <v>129</v>
      </c>
      <c r="N1125">
        <f>_xlfn.XLOOKUP(B1125,Courses!A:A,Courses!E:E)</f>
        <v>35</v>
      </c>
      <c r="O1125">
        <v>360</v>
      </c>
      <c r="Q1125">
        <v>0</v>
      </c>
      <c r="S1125">
        <v>34</v>
      </c>
      <c r="T1125">
        <v>44</v>
      </c>
      <c r="U1125">
        <v>0</v>
      </c>
      <c r="V1125">
        <v>0</v>
      </c>
      <c r="W1125">
        <v>0</v>
      </c>
      <c r="Y1125">
        <v>1</v>
      </c>
      <c r="Z1125" t="s">
        <v>4088</v>
      </c>
      <c r="AA1125">
        <v>122005</v>
      </c>
      <c r="AB1125" t="s">
        <v>4089</v>
      </c>
      <c r="AC1125" t="s">
        <v>4075</v>
      </c>
      <c r="AD1125">
        <v>202</v>
      </c>
      <c r="AF1125" t="s">
        <v>4090</v>
      </c>
      <c r="AG1125" t="s">
        <v>4091</v>
      </c>
      <c r="AH1125" t="s">
        <v>4092</v>
      </c>
    </row>
    <row r="1126" spans="1:34" hidden="1" x14ac:dyDescent="0.35">
      <c r="A1126" t="s">
        <v>45</v>
      </c>
      <c r="B1126" t="s">
        <v>46</v>
      </c>
      <c r="C1126" t="s">
        <v>32</v>
      </c>
      <c r="D1126" t="s">
        <v>33</v>
      </c>
      <c r="E1126" t="s">
        <v>34</v>
      </c>
      <c r="F1126" t="s">
        <v>35</v>
      </c>
      <c r="G1126" t="s">
        <v>4072</v>
      </c>
      <c r="H1126" t="s">
        <v>4073</v>
      </c>
      <c r="I1126" t="s">
        <v>32171</v>
      </c>
      <c r="J1126" t="s">
        <v>4074</v>
      </c>
      <c r="K1126" t="s">
        <v>66</v>
      </c>
      <c r="L1126" t="b">
        <v>1</v>
      </c>
      <c r="M1126">
        <v>126</v>
      </c>
      <c r="N1126">
        <f>_xlfn.XLOOKUP(B1126,Courses!A:A,Courses!E:E)</f>
        <v>46</v>
      </c>
      <c r="O1126">
        <v>213</v>
      </c>
      <c r="Q1126">
        <v>0</v>
      </c>
      <c r="S1126">
        <v>113</v>
      </c>
      <c r="T1126">
        <v>117</v>
      </c>
      <c r="U1126">
        <v>9</v>
      </c>
      <c r="V1126">
        <v>0</v>
      </c>
      <c r="W1126">
        <v>7</v>
      </c>
      <c r="X1126" t="s">
        <v>4093</v>
      </c>
      <c r="Y1126">
        <v>1</v>
      </c>
      <c r="Z1126" t="s">
        <v>4094</v>
      </c>
      <c r="AA1126">
        <v>9157</v>
      </c>
      <c r="AB1126" t="s">
        <v>4095</v>
      </c>
      <c r="AC1126" t="s">
        <v>4075</v>
      </c>
      <c r="AD1126">
        <v>202</v>
      </c>
      <c r="AF1126" t="s">
        <v>4096</v>
      </c>
    </row>
    <row r="1127" spans="1:34" hidden="1" x14ac:dyDescent="0.35">
      <c r="A1127" t="s">
        <v>47</v>
      </c>
      <c r="B1127" t="s">
        <v>48</v>
      </c>
      <c r="C1127" t="s">
        <v>32</v>
      </c>
      <c r="D1127" t="s">
        <v>33</v>
      </c>
      <c r="E1127" t="s">
        <v>34</v>
      </c>
      <c r="F1127" t="s">
        <v>35</v>
      </c>
      <c r="G1127" t="s">
        <v>4072</v>
      </c>
      <c r="H1127" t="s">
        <v>4073</v>
      </c>
      <c r="I1127" t="s">
        <v>32171</v>
      </c>
      <c r="J1127" t="s">
        <v>4074</v>
      </c>
      <c r="K1127" t="s">
        <v>66</v>
      </c>
      <c r="L1127" t="b">
        <v>1</v>
      </c>
      <c r="M1127">
        <v>12</v>
      </c>
      <c r="N1127">
        <f>_xlfn.XLOOKUP(B1127,Courses!A:A,Courses!E:E)</f>
        <v>24</v>
      </c>
      <c r="O1127">
        <v>46</v>
      </c>
      <c r="Q1127">
        <v>0</v>
      </c>
      <c r="S1127">
        <v>1</v>
      </c>
      <c r="T1127">
        <v>1</v>
      </c>
      <c r="U1127">
        <v>0</v>
      </c>
      <c r="V1127">
        <v>0</v>
      </c>
      <c r="W1127">
        <v>0</v>
      </c>
      <c r="Y1127">
        <v>0</v>
      </c>
      <c r="AA1127">
        <v>12141</v>
      </c>
      <c r="AB1127" t="s">
        <v>4097</v>
      </c>
      <c r="AC1127" t="s">
        <v>4075</v>
      </c>
      <c r="AD1127">
        <v>202</v>
      </c>
      <c r="AF1127" t="s">
        <v>4098</v>
      </c>
      <c r="AG1127" t="s">
        <v>4099</v>
      </c>
      <c r="AH1127" t="s">
        <v>4100</v>
      </c>
    </row>
    <row r="1128" spans="1:34" hidden="1" x14ac:dyDescent="0.35">
      <c r="A1128" t="s">
        <v>49</v>
      </c>
      <c r="B1128" t="s">
        <v>50</v>
      </c>
      <c r="C1128" t="s">
        <v>32</v>
      </c>
      <c r="D1128" t="s">
        <v>33</v>
      </c>
      <c r="E1128" t="s">
        <v>34</v>
      </c>
      <c r="F1128" t="s">
        <v>35</v>
      </c>
      <c r="G1128" t="s">
        <v>4072</v>
      </c>
      <c r="H1128" t="s">
        <v>4073</v>
      </c>
      <c r="I1128" t="s">
        <v>32171</v>
      </c>
      <c r="J1128" t="s">
        <v>4074</v>
      </c>
      <c r="K1128" t="s">
        <v>66</v>
      </c>
      <c r="L1128" t="b">
        <v>1</v>
      </c>
      <c r="M1128">
        <v>35</v>
      </c>
      <c r="N1128">
        <f>_xlfn.XLOOKUP(B1128,Courses!A:A,Courses!E:E)</f>
        <v>47</v>
      </c>
      <c r="O1128">
        <v>242</v>
      </c>
      <c r="Q1128">
        <v>0</v>
      </c>
      <c r="S1128">
        <v>10</v>
      </c>
      <c r="T1128">
        <v>12</v>
      </c>
      <c r="U1128">
        <v>0</v>
      </c>
      <c r="V1128">
        <v>0</v>
      </c>
      <c r="W1128">
        <v>0</v>
      </c>
      <c r="Y1128">
        <v>0</v>
      </c>
      <c r="AA1128">
        <v>81528</v>
      </c>
      <c r="AB1128" t="s">
        <v>4101</v>
      </c>
      <c r="AC1128" t="s">
        <v>4075</v>
      </c>
      <c r="AD1128">
        <v>202</v>
      </c>
      <c r="AF1128" t="s">
        <v>4102</v>
      </c>
      <c r="AG1128" t="s">
        <v>4103</v>
      </c>
      <c r="AH1128" t="s">
        <v>4104</v>
      </c>
    </row>
    <row r="1129" spans="1:34" hidden="1" x14ac:dyDescent="0.35">
      <c r="A1129" t="s">
        <v>61</v>
      </c>
      <c r="B1129" t="s">
        <v>62</v>
      </c>
      <c r="C1129" t="s">
        <v>32</v>
      </c>
      <c r="D1129" t="s">
        <v>33</v>
      </c>
      <c r="E1129" t="s">
        <v>34</v>
      </c>
      <c r="F1129" t="s">
        <v>35</v>
      </c>
      <c r="G1129" t="s">
        <v>4072</v>
      </c>
      <c r="H1129" t="s">
        <v>4073</v>
      </c>
      <c r="I1129" t="s">
        <v>32171</v>
      </c>
      <c r="J1129" t="s">
        <v>4074</v>
      </c>
      <c r="K1129" t="s">
        <v>66</v>
      </c>
      <c r="L1129" t="b">
        <v>1</v>
      </c>
      <c r="M1129">
        <v>179</v>
      </c>
      <c r="N1129">
        <f>_xlfn.XLOOKUP(B1129,Courses!A:A,Courses!E:E)</f>
        <v>56</v>
      </c>
      <c r="O1129">
        <v>387</v>
      </c>
      <c r="Q1129">
        <v>0</v>
      </c>
      <c r="S1129">
        <v>56</v>
      </c>
      <c r="T1129">
        <v>75</v>
      </c>
      <c r="U1129">
        <v>0</v>
      </c>
      <c r="V1129">
        <v>0</v>
      </c>
      <c r="W1129">
        <v>0</v>
      </c>
      <c r="Y1129">
        <v>1</v>
      </c>
      <c r="Z1129" t="s">
        <v>4105</v>
      </c>
      <c r="AA1129">
        <v>268825</v>
      </c>
      <c r="AB1129" t="s">
        <v>4106</v>
      </c>
      <c r="AC1129" t="s">
        <v>4075</v>
      </c>
      <c r="AD1129">
        <v>202</v>
      </c>
      <c r="AF1129" t="s">
        <v>4107</v>
      </c>
      <c r="AG1129" t="s">
        <v>4108</v>
      </c>
      <c r="AH1129" t="s">
        <v>4109</v>
      </c>
    </row>
    <row r="1130" spans="1:34" hidden="1" x14ac:dyDescent="0.35">
      <c r="A1130" t="s">
        <v>61</v>
      </c>
      <c r="B1130" t="s">
        <v>62</v>
      </c>
      <c r="C1130" t="s">
        <v>32</v>
      </c>
      <c r="D1130" t="s">
        <v>33</v>
      </c>
      <c r="E1130" t="s">
        <v>34</v>
      </c>
      <c r="F1130" t="s">
        <v>35</v>
      </c>
      <c r="G1130" t="s">
        <v>4110</v>
      </c>
      <c r="H1130" t="s">
        <v>4111</v>
      </c>
      <c r="I1130" t="s">
        <v>32171</v>
      </c>
      <c r="J1130" t="s">
        <v>4112</v>
      </c>
      <c r="K1130" t="s">
        <v>66</v>
      </c>
      <c r="L1130" t="b">
        <v>1</v>
      </c>
      <c r="M1130">
        <v>63</v>
      </c>
      <c r="N1130">
        <f>_xlfn.XLOOKUP(B1130,Courses!A:A,Courses!E:E)</f>
        <v>56</v>
      </c>
      <c r="O1130">
        <v>375</v>
      </c>
      <c r="Q1130">
        <v>0</v>
      </c>
      <c r="S1130">
        <v>6</v>
      </c>
      <c r="T1130">
        <v>7</v>
      </c>
      <c r="U1130">
        <v>0</v>
      </c>
      <c r="V1130">
        <v>0</v>
      </c>
      <c r="W1130">
        <v>0</v>
      </c>
      <c r="Y1130">
        <v>1</v>
      </c>
      <c r="Z1130" t="s">
        <v>4113</v>
      </c>
      <c r="AA1130">
        <v>38254</v>
      </c>
      <c r="AB1130" t="s">
        <v>4114</v>
      </c>
      <c r="AC1130" t="s">
        <v>4115</v>
      </c>
      <c r="AD1130">
        <v>90</v>
      </c>
      <c r="AF1130" t="s">
        <v>4116</v>
      </c>
      <c r="AG1130" t="s">
        <v>4117</v>
      </c>
      <c r="AH1130" t="s">
        <v>4118</v>
      </c>
    </row>
    <row r="1131" spans="1:34" hidden="1" x14ac:dyDescent="0.35">
      <c r="A1131" t="s">
        <v>49</v>
      </c>
      <c r="B1131" t="s">
        <v>50</v>
      </c>
      <c r="C1131" t="s">
        <v>32</v>
      </c>
      <c r="D1131" t="s">
        <v>33</v>
      </c>
      <c r="E1131" t="s">
        <v>34</v>
      </c>
      <c r="F1131" t="s">
        <v>35</v>
      </c>
      <c r="G1131" t="s">
        <v>4110</v>
      </c>
      <c r="H1131" t="s">
        <v>4111</v>
      </c>
      <c r="I1131" t="s">
        <v>32171</v>
      </c>
      <c r="J1131" t="s">
        <v>4112</v>
      </c>
      <c r="K1131" t="s">
        <v>66</v>
      </c>
      <c r="L1131" t="b">
        <v>1</v>
      </c>
      <c r="M1131">
        <v>50</v>
      </c>
      <c r="N1131">
        <f>_xlfn.XLOOKUP(B1131,Courses!A:A,Courses!E:E)</f>
        <v>47</v>
      </c>
      <c r="O1131">
        <v>254</v>
      </c>
      <c r="Q1131">
        <v>0</v>
      </c>
      <c r="S1131">
        <v>4</v>
      </c>
      <c r="T1131">
        <v>4</v>
      </c>
      <c r="U1131">
        <v>0</v>
      </c>
      <c r="V1131">
        <v>0</v>
      </c>
      <c r="W1131">
        <v>0</v>
      </c>
      <c r="Y1131">
        <v>2</v>
      </c>
      <c r="Z1131" t="s">
        <v>4119</v>
      </c>
      <c r="AA1131">
        <v>33204</v>
      </c>
      <c r="AB1131" t="s">
        <v>4120</v>
      </c>
      <c r="AC1131" t="s">
        <v>4115</v>
      </c>
      <c r="AD1131">
        <v>90</v>
      </c>
      <c r="AF1131" t="s">
        <v>4121</v>
      </c>
      <c r="AG1131" t="s">
        <v>4122</v>
      </c>
      <c r="AH1131" t="s">
        <v>4123</v>
      </c>
    </row>
    <row r="1132" spans="1:34" hidden="1" x14ac:dyDescent="0.35">
      <c r="A1132" t="s">
        <v>47</v>
      </c>
      <c r="B1132" t="s">
        <v>48</v>
      </c>
      <c r="C1132" t="s">
        <v>32</v>
      </c>
      <c r="D1132" t="s">
        <v>33</v>
      </c>
      <c r="E1132" t="s">
        <v>34</v>
      </c>
      <c r="F1132" t="s">
        <v>35</v>
      </c>
      <c r="G1132" t="s">
        <v>4110</v>
      </c>
      <c r="H1132" t="s">
        <v>4111</v>
      </c>
      <c r="I1132" t="s">
        <v>32171</v>
      </c>
      <c r="J1132" t="s">
        <v>4112</v>
      </c>
      <c r="K1132" t="s">
        <v>66</v>
      </c>
      <c r="L1132" t="b">
        <v>1</v>
      </c>
      <c r="M1132">
        <v>0</v>
      </c>
      <c r="N1132">
        <f>_xlfn.XLOOKUP(B1132,Courses!A:A,Courses!E:E)</f>
        <v>24</v>
      </c>
      <c r="O1132">
        <v>45</v>
      </c>
      <c r="Q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1</v>
      </c>
      <c r="Z1132" t="s">
        <v>4124</v>
      </c>
      <c r="AA1132">
        <v>0</v>
      </c>
      <c r="AB1132" t="s">
        <v>4125</v>
      </c>
      <c r="AC1132" t="s">
        <v>4115</v>
      </c>
      <c r="AD1132">
        <v>90</v>
      </c>
    </row>
    <row r="1133" spans="1:34" hidden="1" x14ac:dyDescent="0.35">
      <c r="A1133" t="s">
        <v>45</v>
      </c>
      <c r="B1133" t="s">
        <v>46</v>
      </c>
      <c r="C1133" t="s">
        <v>32</v>
      </c>
      <c r="D1133" t="s">
        <v>33</v>
      </c>
      <c r="E1133" t="s">
        <v>34</v>
      </c>
      <c r="F1133" t="s">
        <v>35</v>
      </c>
      <c r="G1133" t="s">
        <v>4110</v>
      </c>
      <c r="H1133" t="s">
        <v>4111</v>
      </c>
      <c r="I1133" t="s">
        <v>32171</v>
      </c>
      <c r="J1133" t="s">
        <v>4112</v>
      </c>
      <c r="K1133" t="s">
        <v>66</v>
      </c>
      <c r="L1133" t="b">
        <v>1</v>
      </c>
      <c r="M1133">
        <v>44</v>
      </c>
      <c r="N1133">
        <f>_xlfn.XLOOKUP(B1133,Courses!A:A,Courses!E:E)</f>
        <v>46</v>
      </c>
      <c r="O1133">
        <v>197</v>
      </c>
      <c r="Q1133">
        <v>0</v>
      </c>
      <c r="S1133">
        <v>6</v>
      </c>
      <c r="T1133">
        <v>6</v>
      </c>
      <c r="U1133">
        <v>0</v>
      </c>
      <c r="V1133">
        <v>0</v>
      </c>
      <c r="W1133">
        <v>0</v>
      </c>
      <c r="Y1133">
        <v>2</v>
      </c>
      <c r="Z1133" t="s">
        <v>4126</v>
      </c>
      <c r="AA1133">
        <v>3561</v>
      </c>
      <c r="AB1133" t="s">
        <v>4127</v>
      </c>
      <c r="AC1133" t="s">
        <v>4115</v>
      </c>
      <c r="AD1133">
        <v>90</v>
      </c>
      <c r="AF1133" t="s">
        <v>4128</v>
      </c>
    </row>
    <row r="1134" spans="1:34" hidden="1" x14ac:dyDescent="0.35">
      <c r="A1134" t="s">
        <v>44</v>
      </c>
      <c r="B1134" t="s">
        <v>37</v>
      </c>
      <c r="C1134" t="s">
        <v>32</v>
      </c>
      <c r="D1134" t="s">
        <v>33</v>
      </c>
      <c r="E1134" t="s">
        <v>34</v>
      </c>
      <c r="F1134" t="s">
        <v>35</v>
      </c>
      <c r="G1134" t="s">
        <v>4110</v>
      </c>
      <c r="H1134" t="s">
        <v>4111</v>
      </c>
      <c r="I1134" t="s">
        <v>32171</v>
      </c>
      <c r="J1134" t="s">
        <v>4112</v>
      </c>
      <c r="K1134" t="s">
        <v>66</v>
      </c>
      <c r="L1134" t="b">
        <v>1</v>
      </c>
      <c r="M1134">
        <v>117</v>
      </c>
      <c r="N1134">
        <f>_xlfn.XLOOKUP(B1134,Courses!A:A,Courses!E:E)</f>
        <v>35</v>
      </c>
      <c r="O1134">
        <v>360</v>
      </c>
      <c r="Q1134">
        <v>0</v>
      </c>
      <c r="S1134">
        <v>10</v>
      </c>
      <c r="T1134">
        <v>10</v>
      </c>
      <c r="U1134">
        <v>0</v>
      </c>
      <c r="V1134">
        <v>0</v>
      </c>
      <c r="W1134">
        <v>0</v>
      </c>
      <c r="Y1134">
        <v>1</v>
      </c>
      <c r="Z1134" t="s">
        <v>4129</v>
      </c>
      <c r="AA1134">
        <v>55779</v>
      </c>
      <c r="AB1134" t="s">
        <v>4130</v>
      </c>
      <c r="AC1134" t="s">
        <v>4115</v>
      </c>
      <c r="AD1134">
        <v>90</v>
      </c>
      <c r="AF1134" t="s">
        <v>4131</v>
      </c>
      <c r="AG1134" t="s">
        <v>4132</v>
      </c>
      <c r="AH1134" t="s">
        <v>4133</v>
      </c>
    </row>
    <row r="1135" spans="1:34" x14ac:dyDescent="0.35">
      <c r="A1135" t="s">
        <v>94</v>
      </c>
      <c r="B1135" t="s">
        <v>95</v>
      </c>
      <c r="C1135" t="s">
        <v>32</v>
      </c>
      <c r="D1135" t="s">
        <v>33</v>
      </c>
      <c r="E1135" t="s">
        <v>38</v>
      </c>
      <c r="F1135" t="s">
        <v>39</v>
      </c>
      <c r="G1135" t="s">
        <v>4110</v>
      </c>
      <c r="H1135" t="s">
        <v>4111</v>
      </c>
      <c r="I1135" t="s">
        <v>32171</v>
      </c>
      <c r="J1135" t="s">
        <v>4112</v>
      </c>
      <c r="K1135" t="s">
        <v>66</v>
      </c>
      <c r="L1135" t="b">
        <v>1</v>
      </c>
      <c r="M1135">
        <v>5</v>
      </c>
      <c r="N1135">
        <f>_xlfn.XLOOKUP(B1135,Courses!A:A,Courses!E:E)</f>
        <v>25</v>
      </c>
      <c r="O1135">
        <v>71</v>
      </c>
      <c r="Q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0</v>
      </c>
      <c r="AA1135">
        <v>2791</v>
      </c>
      <c r="AB1135" t="s">
        <v>4134</v>
      </c>
      <c r="AC1135" t="s">
        <v>4115</v>
      </c>
      <c r="AD1135">
        <v>90</v>
      </c>
    </row>
    <row r="1136" spans="1:34" x14ac:dyDescent="0.35">
      <c r="A1136" t="s">
        <v>98</v>
      </c>
      <c r="B1136" t="s">
        <v>99</v>
      </c>
      <c r="C1136" t="s">
        <v>32</v>
      </c>
      <c r="D1136" t="s">
        <v>33</v>
      </c>
      <c r="E1136" t="s">
        <v>38</v>
      </c>
      <c r="F1136" t="s">
        <v>39</v>
      </c>
      <c r="G1136" t="s">
        <v>4110</v>
      </c>
      <c r="H1136" t="s">
        <v>4111</v>
      </c>
      <c r="I1136" t="s">
        <v>32171</v>
      </c>
      <c r="J1136" t="s">
        <v>4112</v>
      </c>
      <c r="K1136" t="s">
        <v>66</v>
      </c>
      <c r="L1136" t="b">
        <v>1</v>
      </c>
      <c r="M1136">
        <v>7</v>
      </c>
      <c r="N1136">
        <f>_xlfn.XLOOKUP(B1136,Courses!A:A,Courses!E:E)</f>
        <v>30</v>
      </c>
      <c r="O1136">
        <v>61</v>
      </c>
      <c r="Q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0</v>
      </c>
      <c r="AA1136">
        <v>1969</v>
      </c>
      <c r="AB1136" t="s">
        <v>4135</v>
      </c>
      <c r="AC1136" t="s">
        <v>4115</v>
      </c>
      <c r="AD1136">
        <v>90</v>
      </c>
      <c r="AG1136" t="s">
        <v>4136</v>
      </c>
      <c r="AH1136" t="s">
        <v>4137</v>
      </c>
    </row>
    <row r="1137" spans="1:34" x14ac:dyDescent="0.35">
      <c r="A1137" t="s">
        <v>88</v>
      </c>
      <c r="B1137" t="s">
        <v>89</v>
      </c>
      <c r="C1137" t="s">
        <v>32</v>
      </c>
      <c r="D1137" t="s">
        <v>33</v>
      </c>
      <c r="E1137" t="s">
        <v>38</v>
      </c>
      <c r="F1137" t="s">
        <v>39</v>
      </c>
      <c r="G1137" t="s">
        <v>4110</v>
      </c>
      <c r="H1137" t="s">
        <v>4111</v>
      </c>
      <c r="I1137" t="s">
        <v>32171</v>
      </c>
      <c r="J1137" t="s">
        <v>4112</v>
      </c>
      <c r="K1137" t="s">
        <v>66</v>
      </c>
      <c r="L1137" t="b">
        <v>1</v>
      </c>
      <c r="M1137">
        <v>0</v>
      </c>
      <c r="N1137">
        <f>_xlfn.XLOOKUP(B1137,Courses!A:A,Courses!E:E)</f>
        <v>58</v>
      </c>
      <c r="O1137">
        <v>119</v>
      </c>
      <c r="Q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0</v>
      </c>
      <c r="AA1137">
        <v>0</v>
      </c>
      <c r="AC1137" t="s">
        <v>4115</v>
      </c>
      <c r="AD1137">
        <v>90</v>
      </c>
    </row>
    <row r="1138" spans="1:34" x14ac:dyDescent="0.35">
      <c r="A1138" t="s">
        <v>91</v>
      </c>
      <c r="B1138" t="s">
        <v>92</v>
      </c>
      <c r="C1138" t="s">
        <v>32</v>
      </c>
      <c r="D1138" t="s">
        <v>33</v>
      </c>
      <c r="E1138" t="s">
        <v>38</v>
      </c>
      <c r="F1138" t="s">
        <v>39</v>
      </c>
      <c r="G1138" t="s">
        <v>4110</v>
      </c>
      <c r="H1138" t="s">
        <v>4111</v>
      </c>
      <c r="I1138" t="s">
        <v>32171</v>
      </c>
      <c r="J1138" t="s">
        <v>4112</v>
      </c>
      <c r="K1138" t="s">
        <v>66</v>
      </c>
      <c r="L1138" t="b">
        <v>1</v>
      </c>
      <c r="M1138">
        <v>0</v>
      </c>
      <c r="N1138">
        <f>_xlfn.XLOOKUP(B1138,Courses!A:A,Courses!E:E)</f>
        <v>54</v>
      </c>
      <c r="O1138">
        <v>106</v>
      </c>
      <c r="Q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0</v>
      </c>
      <c r="AA1138">
        <v>0</v>
      </c>
      <c r="AC1138" t="s">
        <v>4115</v>
      </c>
      <c r="AD1138">
        <v>90</v>
      </c>
    </row>
    <row r="1139" spans="1:34" hidden="1" x14ac:dyDescent="0.35">
      <c r="A1139" t="s">
        <v>44</v>
      </c>
      <c r="B1139" t="s">
        <v>37</v>
      </c>
      <c r="C1139" t="s">
        <v>32</v>
      </c>
      <c r="D1139" t="s">
        <v>33</v>
      </c>
      <c r="E1139" t="s">
        <v>34</v>
      </c>
      <c r="F1139" t="s">
        <v>35</v>
      </c>
      <c r="G1139" t="s">
        <v>4138</v>
      </c>
      <c r="H1139" t="s">
        <v>4139</v>
      </c>
      <c r="I1139" t="s">
        <v>32171</v>
      </c>
      <c r="J1139" t="s">
        <v>4140</v>
      </c>
      <c r="K1139" t="s">
        <v>66</v>
      </c>
      <c r="L1139" t="b">
        <v>1</v>
      </c>
      <c r="M1139">
        <v>0</v>
      </c>
      <c r="N1139">
        <f>_xlfn.XLOOKUP(B1139,Courses!A:A,Courses!E:E)</f>
        <v>35</v>
      </c>
      <c r="O1139">
        <v>326</v>
      </c>
      <c r="Q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Y1139">
        <v>0</v>
      </c>
      <c r="AA1139">
        <v>0</v>
      </c>
      <c r="AB1139" t="s">
        <v>4142</v>
      </c>
      <c r="AC1139" t="s">
        <v>4141</v>
      </c>
      <c r="AD1139">
        <v>7</v>
      </c>
    </row>
    <row r="1140" spans="1:34" hidden="1" x14ac:dyDescent="0.35">
      <c r="A1140" t="s">
        <v>45</v>
      </c>
      <c r="B1140" t="s">
        <v>46</v>
      </c>
      <c r="C1140" t="s">
        <v>32</v>
      </c>
      <c r="D1140" t="s">
        <v>33</v>
      </c>
      <c r="E1140" t="s">
        <v>34</v>
      </c>
      <c r="F1140" t="s">
        <v>35</v>
      </c>
      <c r="G1140" t="s">
        <v>4138</v>
      </c>
      <c r="H1140" t="s">
        <v>4139</v>
      </c>
      <c r="I1140" t="s">
        <v>32171</v>
      </c>
      <c r="J1140" t="s">
        <v>4140</v>
      </c>
      <c r="K1140" t="s">
        <v>66</v>
      </c>
      <c r="L1140" t="b">
        <v>1</v>
      </c>
      <c r="M1140">
        <v>1</v>
      </c>
      <c r="N1140">
        <f>_xlfn.XLOOKUP(B1140,Courses!A:A,Courses!E:E)</f>
        <v>46</v>
      </c>
      <c r="O1140">
        <v>186</v>
      </c>
      <c r="Q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Y1140">
        <v>0</v>
      </c>
      <c r="AA1140">
        <v>4628</v>
      </c>
      <c r="AB1140" t="s">
        <v>4143</v>
      </c>
      <c r="AC1140" t="s">
        <v>4141</v>
      </c>
      <c r="AD1140">
        <v>7</v>
      </c>
    </row>
    <row r="1141" spans="1:34" hidden="1" x14ac:dyDescent="0.35">
      <c r="A1141" t="s">
        <v>47</v>
      </c>
      <c r="B1141" t="s">
        <v>48</v>
      </c>
      <c r="C1141" t="s">
        <v>32</v>
      </c>
      <c r="D1141" t="s">
        <v>33</v>
      </c>
      <c r="E1141" t="s">
        <v>34</v>
      </c>
      <c r="F1141" t="s">
        <v>35</v>
      </c>
      <c r="G1141" t="s">
        <v>4138</v>
      </c>
      <c r="H1141" t="s">
        <v>4139</v>
      </c>
      <c r="I1141" t="s">
        <v>32171</v>
      </c>
      <c r="J1141" t="s">
        <v>4140</v>
      </c>
      <c r="K1141" t="s">
        <v>66</v>
      </c>
      <c r="L1141" t="b">
        <v>1</v>
      </c>
      <c r="M1141">
        <v>0</v>
      </c>
      <c r="N1141">
        <f>_xlfn.XLOOKUP(B1141,Courses!A:A,Courses!E:E)</f>
        <v>24</v>
      </c>
      <c r="O1141">
        <v>45</v>
      </c>
      <c r="Q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0</v>
      </c>
      <c r="AA1141">
        <v>0</v>
      </c>
      <c r="AB1141" t="s">
        <v>4144</v>
      </c>
      <c r="AC1141" t="s">
        <v>4141</v>
      </c>
      <c r="AD1141">
        <v>7</v>
      </c>
    </row>
    <row r="1142" spans="1:34" hidden="1" x14ac:dyDescent="0.35">
      <c r="A1142" t="s">
        <v>49</v>
      </c>
      <c r="B1142" t="s">
        <v>50</v>
      </c>
      <c r="C1142" t="s">
        <v>32</v>
      </c>
      <c r="D1142" t="s">
        <v>33</v>
      </c>
      <c r="E1142" t="s">
        <v>34</v>
      </c>
      <c r="F1142" t="s">
        <v>35</v>
      </c>
      <c r="G1142" t="s">
        <v>4138</v>
      </c>
      <c r="H1142" t="s">
        <v>4139</v>
      </c>
      <c r="I1142" t="s">
        <v>32171</v>
      </c>
      <c r="J1142" t="s">
        <v>4140</v>
      </c>
      <c r="K1142" t="s">
        <v>66</v>
      </c>
      <c r="L1142" t="b">
        <v>1</v>
      </c>
      <c r="M1142">
        <v>14</v>
      </c>
      <c r="N1142">
        <f>_xlfn.XLOOKUP(B1142,Courses!A:A,Courses!E:E)</f>
        <v>47</v>
      </c>
      <c r="O1142">
        <v>233</v>
      </c>
      <c r="Q1142">
        <v>0</v>
      </c>
      <c r="S1142">
        <v>3</v>
      </c>
      <c r="T1142">
        <v>3</v>
      </c>
      <c r="U1142">
        <v>0</v>
      </c>
      <c r="V1142">
        <v>0</v>
      </c>
      <c r="W1142">
        <v>0</v>
      </c>
      <c r="Y1142">
        <v>0</v>
      </c>
      <c r="AA1142">
        <v>10234</v>
      </c>
      <c r="AB1142" t="s">
        <v>4145</v>
      </c>
      <c r="AC1142" t="s">
        <v>4141</v>
      </c>
      <c r="AD1142">
        <v>7</v>
      </c>
      <c r="AF1142" t="s">
        <v>4146</v>
      </c>
      <c r="AG1142" t="s">
        <v>4147</v>
      </c>
      <c r="AH1142" t="s">
        <v>4148</v>
      </c>
    </row>
    <row r="1143" spans="1:34" hidden="1" x14ac:dyDescent="0.35">
      <c r="A1143" t="s">
        <v>61</v>
      </c>
      <c r="B1143" t="s">
        <v>62</v>
      </c>
      <c r="C1143" t="s">
        <v>32</v>
      </c>
      <c r="D1143" t="s">
        <v>33</v>
      </c>
      <c r="E1143" t="s">
        <v>34</v>
      </c>
      <c r="F1143" t="s">
        <v>35</v>
      </c>
      <c r="G1143" t="s">
        <v>4138</v>
      </c>
      <c r="H1143" t="s">
        <v>4139</v>
      </c>
      <c r="I1143" t="s">
        <v>32171</v>
      </c>
      <c r="J1143" t="s">
        <v>4140</v>
      </c>
      <c r="K1143" t="s">
        <v>66</v>
      </c>
      <c r="L1143" t="b">
        <v>1</v>
      </c>
      <c r="M1143">
        <v>17</v>
      </c>
      <c r="N1143">
        <f>_xlfn.XLOOKUP(B1143,Courses!A:A,Courses!E:E)</f>
        <v>56</v>
      </c>
      <c r="O1143">
        <v>347</v>
      </c>
      <c r="Q1143">
        <v>0</v>
      </c>
      <c r="S1143">
        <v>3</v>
      </c>
      <c r="T1143">
        <v>4</v>
      </c>
      <c r="U1143">
        <v>0</v>
      </c>
      <c r="V1143">
        <v>0</v>
      </c>
      <c r="W1143">
        <v>0</v>
      </c>
      <c r="Y1143">
        <v>0</v>
      </c>
      <c r="AA1143">
        <v>11606</v>
      </c>
      <c r="AB1143" t="s">
        <v>4149</v>
      </c>
      <c r="AC1143" t="s">
        <v>4141</v>
      </c>
      <c r="AD1143">
        <v>7</v>
      </c>
      <c r="AF1143" t="s">
        <v>4150</v>
      </c>
      <c r="AG1143" t="s">
        <v>4151</v>
      </c>
      <c r="AH1143" t="s">
        <v>4152</v>
      </c>
    </row>
    <row r="1144" spans="1:34" hidden="1" x14ac:dyDescent="0.35">
      <c r="A1144" t="s">
        <v>61</v>
      </c>
      <c r="B1144" t="s">
        <v>62</v>
      </c>
      <c r="C1144" t="s">
        <v>32</v>
      </c>
      <c r="D1144" t="s">
        <v>33</v>
      </c>
      <c r="E1144" t="s">
        <v>34</v>
      </c>
      <c r="F1144" t="s">
        <v>35</v>
      </c>
      <c r="G1144" t="s">
        <v>4153</v>
      </c>
      <c r="H1144" t="s">
        <v>4154</v>
      </c>
      <c r="I1144" t="s">
        <v>32171</v>
      </c>
      <c r="J1144" t="s">
        <v>4155</v>
      </c>
      <c r="K1144" t="s">
        <v>66</v>
      </c>
      <c r="L1144" t="b">
        <v>1</v>
      </c>
      <c r="M1144">
        <v>298</v>
      </c>
      <c r="N1144">
        <f>_xlfn.XLOOKUP(B1144,Courses!A:A,Courses!E:E)</f>
        <v>56</v>
      </c>
      <c r="O1144">
        <v>387</v>
      </c>
      <c r="Q1144">
        <v>0</v>
      </c>
      <c r="S1144">
        <v>122</v>
      </c>
      <c r="T1144">
        <v>151</v>
      </c>
      <c r="U1144">
        <v>0</v>
      </c>
      <c r="V1144">
        <v>0</v>
      </c>
      <c r="W1144">
        <v>0</v>
      </c>
      <c r="Y1144">
        <v>1</v>
      </c>
      <c r="Z1144" t="s">
        <v>4156</v>
      </c>
      <c r="AA1144">
        <v>122411</v>
      </c>
      <c r="AB1144" t="s">
        <v>4157</v>
      </c>
      <c r="AC1144" t="s">
        <v>4158</v>
      </c>
      <c r="AD1144">
        <v>242</v>
      </c>
      <c r="AF1144" t="s">
        <v>4159</v>
      </c>
      <c r="AG1144" t="s">
        <v>4160</v>
      </c>
      <c r="AH1144" t="s">
        <v>4161</v>
      </c>
    </row>
    <row r="1145" spans="1:34" hidden="1" x14ac:dyDescent="0.35">
      <c r="A1145" t="s">
        <v>49</v>
      </c>
      <c r="B1145" t="s">
        <v>50</v>
      </c>
      <c r="C1145" t="s">
        <v>32</v>
      </c>
      <c r="D1145" t="s">
        <v>33</v>
      </c>
      <c r="E1145" t="s">
        <v>34</v>
      </c>
      <c r="F1145" t="s">
        <v>35</v>
      </c>
      <c r="G1145" t="s">
        <v>4153</v>
      </c>
      <c r="H1145" t="s">
        <v>4154</v>
      </c>
      <c r="I1145" t="s">
        <v>32171</v>
      </c>
      <c r="J1145" t="s">
        <v>4155</v>
      </c>
      <c r="K1145" t="s">
        <v>66</v>
      </c>
      <c r="L1145" t="b">
        <v>1</v>
      </c>
      <c r="M1145">
        <v>206</v>
      </c>
      <c r="N1145">
        <f>_xlfn.XLOOKUP(B1145,Courses!A:A,Courses!E:E)</f>
        <v>47</v>
      </c>
      <c r="O1145">
        <v>273</v>
      </c>
      <c r="Q1145">
        <v>0</v>
      </c>
      <c r="S1145">
        <v>78</v>
      </c>
      <c r="T1145">
        <v>104</v>
      </c>
      <c r="U1145">
        <v>0</v>
      </c>
      <c r="V1145">
        <v>0</v>
      </c>
      <c r="W1145">
        <v>0</v>
      </c>
      <c r="Y1145">
        <v>3</v>
      </c>
      <c r="Z1145" t="s">
        <v>4162</v>
      </c>
      <c r="AA1145">
        <v>136856</v>
      </c>
      <c r="AB1145" t="s">
        <v>4163</v>
      </c>
      <c r="AC1145" t="s">
        <v>4158</v>
      </c>
      <c r="AD1145">
        <v>242</v>
      </c>
      <c r="AF1145" t="s">
        <v>4164</v>
      </c>
      <c r="AG1145" t="s">
        <v>4165</v>
      </c>
      <c r="AH1145" t="s">
        <v>4166</v>
      </c>
    </row>
    <row r="1146" spans="1:34" hidden="1" x14ac:dyDescent="0.35">
      <c r="A1146" t="s">
        <v>47</v>
      </c>
      <c r="B1146" t="s">
        <v>48</v>
      </c>
      <c r="C1146" t="s">
        <v>32</v>
      </c>
      <c r="D1146" t="s">
        <v>33</v>
      </c>
      <c r="E1146" t="s">
        <v>34</v>
      </c>
      <c r="F1146" t="s">
        <v>35</v>
      </c>
      <c r="G1146" t="s">
        <v>4153</v>
      </c>
      <c r="H1146" t="s">
        <v>4154</v>
      </c>
      <c r="I1146" t="s">
        <v>32171</v>
      </c>
      <c r="J1146" t="s">
        <v>4155</v>
      </c>
      <c r="K1146" t="s">
        <v>66</v>
      </c>
      <c r="L1146" t="b">
        <v>1</v>
      </c>
      <c r="M1146">
        <v>51</v>
      </c>
      <c r="N1146">
        <f>_xlfn.XLOOKUP(B1146,Courses!A:A,Courses!E:E)</f>
        <v>24</v>
      </c>
      <c r="O1146">
        <v>54</v>
      </c>
      <c r="Q1146">
        <v>0</v>
      </c>
      <c r="S1146">
        <v>9</v>
      </c>
      <c r="T1146">
        <v>9</v>
      </c>
      <c r="U1146">
        <v>0</v>
      </c>
      <c r="V1146">
        <v>0</v>
      </c>
      <c r="W1146">
        <v>0</v>
      </c>
      <c r="Y1146">
        <v>0</v>
      </c>
      <c r="AA1146">
        <v>37783</v>
      </c>
      <c r="AB1146" t="s">
        <v>4167</v>
      </c>
      <c r="AC1146" t="s">
        <v>4158</v>
      </c>
      <c r="AD1146">
        <v>242</v>
      </c>
      <c r="AF1146" t="s">
        <v>4168</v>
      </c>
      <c r="AG1146" t="s">
        <v>4169</v>
      </c>
      <c r="AH1146" t="s">
        <v>4170</v>
      </c>
    </row>
    <row r="1147" spans="1:34" hidden="1" x14ac:dyDescent="0.35">
      <c r="A1147" t="s">
        <v>45</v>
      </c>
      <c r="B1147" t="s">
        <v>46</v>
      </c>
      <c r="C1147" t="s">
        <v>32</v>
      </c>
      <c r="D1147" t="s">
        <v>33</v>
      </c>
      <c r="E1147" t="s">
        <v>34</v>
      </c>
      <c r="F1147" t="s">
        <v>35</v>
      </c>
      <c r="G1147" t="s">
        <v>4153</v>
      </c>
      <c r="H1147" t="s">
        <v>4154</v>
      </c>
      <c r="I1147" t="s">
        <v>32171</v>
      </c>
      <c r="J1147" t="s">
        <v>4155</v>
      </c>
      <c r="K1147" t="s">
        <v>66</v>
      </c>
      <c r="L1147" t="b">
        <v>1</v>
      </c>
      <c r="M1147">
        <v>187</v>
      </c>
      <c r="N1147">
        <f>_xlfn.XLOOKUP(B1147,Courses!A:A,Courses!E:E)</f>
        <v>46</v>
      </c>
      <c r="O1147">
        <v>221</v>
      </c>
      <c r="Q1147">
        <v>0</v>
      </c>
      <c r="S1147">
        <v>93</v>
      </c>
      <c r="T1147">
        <v>145</v>
      </c>
      <c r="U1147">
        <v>9</v>
      </c>
      <c r="V1147">
        <v>0</v>
      </c>
      <c r="W1147">
        <v>0</v>
      </c>
      <c r="X1147" t="s">
        <v>4171</v>
      </c>
      <c r="Y1147">
        <v>2</v>
      </c>
      <c r="Z1147" t="s">
        <v>4172</v>
      </c>
      <c r="AA1147">
        <v>90999</v>
      </c>
      <c r="AB1147" t="s">
        <v>4173</v>
      </c>
      <c r="AC1147" t="s">
        <v>4158</v>
      </c>
      <c r="AD1147">
        <v>242</v>
      </c>
      <c r="AF1147" t="s">
        <v>4174</v>
      </c>
    </row>
    <row r="1148" spans="1:34" hidden="1" x14ac:dyDescent="0.35">
      <c r="A1148" t="s">
        <v>44</v>
      </c>
      <c r="B1148" t="s">
        <v>37</v>
      </c>
      <c r="C1148" t="s">
        <v>32</v>
      </c>
      <c r="D1148" t="s">
        <v>33</v>
      </c>
      <c r="E1148" t="s">
        <v>34</v>
      </c>
      <c r="F1148" t="s">
        <v>35</v>
      </c>
      <c r="G1148" t="s">
        <v>4153</v>
      </c>
      <c r="H1148" t="s">
        <v>4154</v>
      </c>
      <c r="I1148" t="s">
        <v>32171</v>
      </c>
      <c r="J1148" t="s">
        <v>4155</v>
      </c>
      <c r="K1148" t="s">
        <v>66</v>
      </c>
      <c r="L1148" t="b">
        <v>1</v>
      </c>
      <c r="M1148">
        <v>276</v>
      </c>
      <c r="N1148">
        <f>_xlfn.XLOOKUP(B1148,Courses!A:A,Courses!E:E)</f>
        <v>35</v>
      </c>
      <c r="O1148">
        <v>365</v>
      </c>
      <c r="Q1148">
        <v>0</v>
      </c>
      <c r="S1148">
        <v>121</v>
      </c>
      <c r="T1148">
        <v>157</v>
      </c>
      <c r="U1148">
        <v>0</v>
      </c>
      <c r="V1148">
        <v>0</v>
      </c>
      <c r="W1148">
        <v>0</v>
      </c>
      <c r="Y1148">
        <v>1</v>
      </c>
      <c r="Z1148" t="s">
        <v>4175</v>
      </c>
      <c r="AA1148">
        <v>149364</v>
      </c>
      <c r="AB1148" t="s">
        <v>4176</v>
      </c>
      <c r="AC1148" t="s">
        <v>4158</v>
      </c>
      <c r="AD1148">
        <v>242</v>
      </c>
      <c r="AF1148" t="s">
        <v>4177</v>
      </c>
      <c r="AG1148" t="s">
        <v>4178</v>
      </c>
      <c r="AH1148" t="s">
        <v>4179</v>
      </c>
    </row>
    <row r="1149" spans="1:34" x14ac:dyDescent="0.35">
      <c r="A1149" t="s">
        <v>36</v>
      </c>
      <c r="B1149" t="s">
        <v>37</v>
      </c>
      <c r="C1149" t="s">
        <v>32</v>
      </c>
      <c r="D1149" t="s">
        <v>33</v>
      </c>
      <c r="E1149" t="s">
        <v>38</v>
      </c>
      <c r="F1149" t="s">
        <v>39</v>
      </c>
      <c r="G1149" t="s">
        <v>4153</v>
      </c>
      <c r="H1149" t="s">
        <v>4154</v>
      </c>
      <c r="I1149" t="s">
        <v>32171</v>
      </c>
      <c r="J1149" t="s">
        <v>4155</v>
      </c>
      <c r="K1149" t="s">
        <v>66</v>
      </c>
      <c r="L1149" t="b">
        <v>1</v>
      </c>
      <c r="M1149">
        <v>0</v>
      </c>
      <c r="N1149">
        <f>_xlfn.XLOOKUP(B1149,Courses!A:A,Courses!E:E)</f>
        <v>35</v>
      </c>
      <c r="O1149">
        <v>321</v>
      </c>
      <c r="Q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0</v>
      </c>
      <c r="AA1149">
        <v>0</v>
      </c>
      <c r="AB1149" t="s">
        <v>4180</v>
      </c>
      <c r="AC1149" t="s">
        <v>4158</v>
      </c>
      <c r="AD1149">
        <v>242</v>
      </c>
    </row>
    <row r="1150" spans="1:34" x14ac:dyDescent="0.35">
      <c r="A1150" t="s">
        <v>91</v>
      </c>
      <c r="B1150" t="s">
        <v>92</v>
      </c>
      <c r="C1150" t="s">
        <v>32</v>
      </c>
      <c r="D1150" t="s">
        <v>33</v>
      </c>
      <c r="E1150" t="s">
        <v>38</v>
      </c>
      <c r="F1150" t="s">
        <v>39</v>
      </c>
      <c r="G1150" t="s">
        <v>4153</v>
      </c>
      <c r="H1150" t="s">
        <v>4154</v>
      </c>
      <c r="I1150" t="s">
        <v>32171</v>
      </c>
      <c r="J1150" t="s">
        <v>4155</v>
      </c>
      <c r="K1150" t="s">
        <v>66</v>
      </c>
      <c r="L1150" t="b">
        <v>1</v>
      </c>
      <c r="M1150">
        <v>46</v>
      </c>
      <c r="N1150">
        <f>_xlfn.XLOOKUP(B1150,Courses!A:A,Courses!E:E)</f>
        <v>54</v>
      </c>
      <c r="O1150">
        <v>106</v>
      </c>
      <c r="Q1150">
        <v>0</v>
      </c>
      <c r="S1150">
        <v>16</v>
      </c>
      <c r="T1150">
        <v>20</v>
      </c>
      <c r="U1150">
        <v>0</v>
      </c>
      <c r="V1150">
        <v>0</v>
      </c>
      <c r="W1150">
        <v>0</v>
      </c>
      <c r="Y1150">
        <v>0</v>
      </c>
      <c r="AA1150">
        <v>27866</v>
      </c>
      <c r="AB1150" t="s">
        <v>4181</v>
      </c>
      <c r="AC1150" t="s">
        <v>4158</v>
      </c>
      <c r="AD1150">
        <v>242</v>
      </c>
      <c r="AF1150" t="s">
        <v>4182</v>
      </c>
    </row>
    <row r="1151" spans="1:34" x14ac:dyDescent="0.35">
      <c r="A1151" t="s">
        <v>88</v>
      </c>
      <c r="B1151" t="s">
        <v>89</v>
      </c>
      <c r="C1151" t="s">
        <v>32</v>
      </c>
      <c r="D1151" t="s">
        <v>33</v>
      </c>
      <c r="E1151" t="s">
        <v>38</v>
      </c>
      <c r="F1151" t="s">
        <v>39</v>
      </c>
      <c r="G1151" t="s">
        <v>4153</v>
      </c>
      <c r="H1151" t="s">
        <v>4154</v>
      </c>
      <c r="I1151" t="s">
        <v>32171</v>
      </c>
      <c r="J1151" t="s">
        <v>4155</v>
      </c>
      <c r="K1151" t="s">
        <v>66</v>
      </c>
      <c r="L1151" t="b">
        <v>1</v>
      </c>
      <c r="M1151">
        <v>65</v>
      </c>
      <c r="N1151">
        <f>_xlfn.XLOOKUP(B1151,Courses!A:A,Courses!E:E)</f>
        <v>58</v>
      </c>
      <c r="O1151">
        <v>119</v>
      </c>
      <c r="Q1151">
        <v>0</v>
      </c>
      <c r="S1151">
        <v>24</v>
      </c>
      <c r="T1151">
        <v>25</v>
      </c>
      <c r="U1151">
        <v>0</v>
      </c>
      <c r="V1151">
        <v>0</v>
      </c>
      <c r="W1151">
        <v>0</v>
      </c>
      <c r="Y1151">
        <v>0</v>
      </c>
      <c r="AA1151">
        <v>10804</v>
      </c>
      <c r="AB1151" t="s">
        <v>4183</v>
      </c>
      <c r="AC1151" t="s">
        <v>4158</v>
      </c>
      <c r="AD1151">
        <v>242</v>
      </c>
      <c r="AF1151" t="s">
        <v>4184</v>
      </c>
      <c r="AG1151" t="s">
        <v>4185</v>
      </c>
      <c r="AH1151" t="s">
        <v>4186</v>
      </c>
    </row>
    <row r="1152" spans="1:34" x14ac:dyDescent="0.35">
      <c r="A1152" t="s">
        <v>94</v>
      </c>
      <c r="B1152" t="s">
        <v>95</v>
      </c>
      <c r="C1152" t="s">
        <v>32</v>
      </c>
      <c r="D1152" t="s">
        <v>33</v>
      </c>
      <c r="E1152" t="s">
        <v>38</v>
      </c>
      <c r="F1152" t="s">
        <v>39</v>
      </c>
      <c r="G1152" t="s">
        <v>4153</v>
      </c>
      <c r="H1152" t="s">
        <v>4154</v>
      </c>
      <c r="I1152" t="s">
        <v>32171</v>
      </c>
      <c r="J1152" t="s">
        <v>4155</v>
      </c>
      <c r="K1152" t="s">
        <v>66</v>
      </c>
      <c r="L1152" t="b">
        <v>1</v>
      </c>
      <c r="M1152">
        <v>34</v>
      </c>
      <c r="N1152">
        <f>_xlfn.XLOOKUP(B1152,Courses!A:A,Courses!E:E)</f>
        <v>25</v>
      </c>
      <c r="O1152">
        <v>71</v>
      </c>
      <c r="Q1152">
        <v>0</v>
      </c>
      <c r="S1152">
        <v>5</v>
      </c>
      <c r="T1152">
        <v>5</v>
      </c>
      <c r="U1152">
        <v>0</v>
      </c>
      <c r="V1152">
        <v>0</v>
      </c>
      <c r="W1152">
        <v>0</v>
      </c>
      <c r="Y1152">
        <v>0</v>
      </c>
      <c r="AA1152">
        <v>6492</v>
      </c>
      <c r="AB1152" t="s">
        <v>4187</v>
      </c>
      <c r="AC1152" t="s">
        <v>4158</v>
      </c>
      <c r="AD1152">
        <v>242</v>
      </c>
      <c r="AF1152" t="s">
        <v>4188</v>
      </c>
    </row>
    <row r="1153" spans="1:34" hidden="1" x14ac:dyDescent="0.35">
      <c r="A1153" t="s">
        <v>44</v>
      </c>
      <c r="B1153" t="s">
        <v>37</v>
      </c>
      <c r="C1153" t="s">
        <v>32</v>
      </c>
      <c r="D1153" t="s">
        <v>33</v>
      </c>
      <c r="E1153" t="s">
        <v>34</v>
      </c>
      <c r="F1153" t="s">
        <v>35</v>
      </c>
      <c r="G1153" t="s">
        <v>4189</v>
      </c>
      <c r="H1153" t="s">
        <v>4190</v>
      </c>
      <c r="I1153" t="s">
        <v>32171</v>
      </c>
      <c r="J1153" t="s">
        <v>4191</v>
      </c>
      <c r="K1153" t="s">
        <v>66</v>
      </c>
      <c r="L1153" t="b">
        <v>1</v>
      </c>
      <c r="M1153">
        <v>107</v>
      </c>
      <c r="N1153">
        <f>_xlfn.XLOOKUP(B1153,Courses!A:A,Courses!E:E)</f>
        <v>35</v>
      </c>
      <c r="O1153">
        <v>364</v>
      </c>
      <c r="Q1153">
        <v>0</v>
      </c>
      <c r="S1153">
        <v>17</v>
      </c>
      <c r="T1153">
        <v>21</v>
      </c>
      <c r="U1153">
        <v>0</v>
      </c>
      <c r="V1153">
        <v>0</v>
      </c>
      <c r="W1153">
        <v>4</v>
      </c>
      <c r="Y1153">
        <v>0</v>
      </c>
      <c r="AA1153">
        <v>36666</v>
      </c>
      <c r="AB1153" t="s">
        <v>4193</v>
      </c>
      <c r="AC1153" t="s">
        <v>4192</v>
      </c>
      <c r="AD1153">
        <v>81</v>
      </c>
      <c r="AF1153" t="s">
        <v>4194</v>
      </c>
      <c r="AG1153" t="s">
        <v>4195</v>
      </c>
      <c r="AH1153" t="s">
        <v>4196</v>
      </c>
    </row>
    <row r="1154" spans="1:34" hidden="1" x14ac:dyDescent="0.35">
      <c r="A1154" t="s">
        <v>45</v>
      </c>
      <c r="B1154" t="s">
        <v>46</v>
      </c>
      <c r="C1154" t="s">
        <v>32</v>
      </c>
      <c r="D1154" t="s">
        <v>33</v>
      </c>
      <c r="E1154" t="s">
        <v>34</v>
      </c>
      <c r="F1154" t="s">
        <v>35</v>
      </c>
      <c r="G1154" t="s">
        <v>4189</v>
      </c>
      <c r="H1154" t="s">
        <v>4190</v>
      </c>
      <c r="I1154" t="s">
        <v>32171</v>
      </c>
      <c r="J1154" t="s">
        <v>4191</v>
      </c>
      <c r="K1154" t="s">
        <v>66</v>
      </c>
      <c r="L1154" t="b">
        <v>1</v>
      </c>
      <c r="M1154">
        <v>97</v>
      </c>
      <c r="N1154">
        <f>_xlfn.XLOOKUP(B1154,Courses!A:A,Courses!E:E)</f>
        <v>46</v>
      </c>
      <c r="O1154">
        <v>216</v>
      </c>
      <c r="Q1154">
        <v>0</v>
      </c>
      <c r="S1154">
        <v>11</v>
      </c>
      <c r="T1154">
        <v>11</v>
      </c>
      <c r="U1154">
        <v>0</v>
      </c>
      <c r="V1154">
        <v>0</v>
      </c>
      <c r="W1154">
        <v>0</v>
      </c>
      <c r="Y1154">
        <v>1</v>
      </c>
      <c r="Z1154" t="s">
        <v>4197</v>
      </c>
      <c r="AA1154">
        <v>16893</v>
      </c>
      <c r="AB1154" t="s">
        <v>4198</v>
      </c>
      <c r="AC1154" t="s">
        <v>4192</v>
      </c>
      <c r="AD1154">
        <v>81</v>
      </c>
      <c r="AF1154" t="s">
        <v>4199</v>
      </c>
    </row>
    <row r="1155" spans="1:34" hidden="1" x14ac:dyDescent="0.35">
      <c r="A1155" t="s">
        <v>47</v>
      </c>
      <c r="B1155" t="s">
        <v>48</v>
      </c>
      <c r="C1155" t="s">
        <v>32</v>
      </c>
      <c r="D1155" t="s">
        <v>33</v>
      </c>
      <c r="E1155" t="s">
        <v>34</v>
      </c>
      <c r="F1155" t="s">
        <v>35</v>
      </c>
      <c r="G1155" t="s">
        <v>4189</v>
      </c>
      <c r="H1155" t="s">
        <v>4190</v>
      </c>
      <c r="I1155" t="s">
        <v>32171</v>
      </c>
      <c r="J1155" t="s">
        <v>4191</v>
      </c>
      <c r="K1155" t="s">
        <v>66</v>
      </c>
      <c r="L1155" t="b">
        <v>1</v>
      </c>
      <c r="M1155">
        <v>12</v>
      </c>
      <c r="N1155">
        <f>_xlfn.XLOOKUP(B1155,Courses!A:A,Courses!E:E)</f>
        <v>24</v>
      </c>
      <c r="O1155">
        <v>46</v>
      </c>
      <c r="Q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Y1155">
        <v>1</v>
      </c>
      <c r="Z1155" t="s">
        <v>4200</v>
      </c>
      <c r="AA1155">
        <v>5011</v>
      </c>
      <c r="AB1155" t="s">
        <v>4201</v>
      </c>
      <c r="AC1155" t="s">
        <v>4192</v>
      </c>
      <c r="AD1155">
        <v>81</v>
      </c>
      <c r="AG1155" t="s">
        <v>4202</v>
      </c>
      <c r="AH1155" t="s">
        <v>4203</v>
      </c>
    </row>
    <row r="1156" spans="1:34" hidden="1" x14ac:dyDescent="0.35">
      <c r="A1156" t="s">
        <v>49</v>
      </c>
      <c r="B1156" t="s">
        <v>50</v>
      </c>
      <c r="C1156" t="s">
        <v>32</v>
      </c>
      <c r="D1156" t="s">
        <v>33</v>
      </c>
      <c r="E1156" t="s">
        <v>34</v>
      </c>
      <c r="F1156" t="s">
        <v>35</v>
      </c>
      <c r="G1156" t="s">
        <v>4189</v>
      </c>
      <c r="H1156" t="s">
        <v>4190</v>
      </c>
      <c r="I1156" t="s">
        <v>32171</v>
      </c>
      <c r="J1156" t="s">
        <v>4191</v>
      </c>
      <c r="K1156" t="s">
        <v>66</v>
      </c>
      <c r="L1156" t="b">
        <v>1</v>
      </c>
      <c r="M1156">
        <v>98</v>
      </c>
      <c r="N1156">
        <f>_xlfn.XLOOKUP(B1156,Courses!A:A,Courses!E:E)</f>
        <v>47</v>
      </c>
      <c r="O1156">
        <v>264</v>
      </c>
      <c r="Q1156">
        <v>0</v>
      </c>
      <c r="S1156">
        <v>23</v>
      </c>
      <c r="T1156">
        <v>29</v>
      </c>
      <c r="U1156">
        <v>0</v>
      </c>
      <c r="V1156">
        <v>0</v>
      </c>
      <c r="W1156">
        <v>0</v>
      </c>
      <c r="Y1156">
        <v>0</v>
      </c>
      <c r="AA1156">
        <v>53521</v>
      </c>
      <c r="AB1156" t="s">
        <v>4204</v>
      </c>
      <c r="AC1156" t="s">
        <v>4192</v>
      </c>
      <c r="AD1156">
        <v>81</v>
      </c>
      <c r="AF1156" t="s">
        <v>4205</v>
      </c>
      <c r="AG1156" t="s">
        <v>4206</v>
      </c>
      <c r="AH1156" t="s">
        <v>4207</v>
      </c>
    </row>
    <row r="1157" spans="1:34" hidden="1" x14ac:dyDescent="0.35">
      <c r="A1157" t="s">
        <v>61</v>
      </c>
      <c r="B1157" t="s">
        <v>62</v>
      </c>
      <c r="C1157" t="s">
        <v>32</v>
      </c>
      <c r="D1157" t="s">
        <v>33</v>
      </c>
      <c r="E1157" t="s">
        <v>34</v>
      </c>
      <c r="F1157" t="s">
        <v>35</v>
      </c>
      <c r="G1157" t="s">
        <v>4189</v>
      </c>
      <c r="H1157" t="s">
        <v>4190</v>
      </c>
      <c r="I1157" t="s">
        <v>32171</v>
      </c>
      <c r="J1157" t="s">
        <v>4191</v>
      </c>
      <c r="K1157" t="s">
        <v>66</v>
      </c>
      <c r="L1157" t="b">
        <v>1</v>
      </c>
      <c r="M1157">
        <v>23</v>
      </c>
      <c r="N1157">
        <f>_xlfn.XLOOKUP(B1157,Courses!A:A,Courses!E:E)</f>
        <v>56</v>
      </c>
      <c r="O1157">
        <v>349</v>
      </c>
      <c r="Q1157">
        <v>0</v>
      </c>
      <c r="S1157">
        <v>2</v>
      </c>
      <c r="T1157">
        <v>2</v>
      </c>
      <c r="U1157">
        <v>0</v>
      </c>
      <c r="V1157">
        <v>0</v>
      </c>
      <c r="W1157">
        <v>5</v>
      </c>
      <c r="Y1157">
        <v>0</v>
      </c>
      <c r="AA1157">
        <v>1875</v>
      </c>
      <c r="AB1157" t="s">
        <v>4208</v>
      </c>
      <c r="AC1157" t="s">
        <v>4192</v>
      </c>
      <c r="AD1157">
        <v>81</v>
      </c>
      <c r="AF1157" t="s">
        <v>4209</v>
      </c>
      <c r="AG1157" t="s">
        <v>4210</v>
      </c>
      <c r="AH1157" t="s">
        <v>4211</v>
      </c>
    </row>
    <row r="1158" spans="1:34" hidden="1" x14ac:dyDescent="0.35">
      <c r="A1158" t="s">
        <v>61</v>
      </c>
      <c r="B1158" t="s">
        <v>62</v>
      </c>
      <c r="C1158" t="s">
        <v>32</v>
      </c>
      <c r="D1158" t="s">
        <v>33</v>
      </c>
      <c r="E1158" t="s">
        <v>34</v>
      </c>
      <c r="F1158" t="s">
        <v>35</v>
      </c>
      <c r="G1158" t="s">
        <v>4212</v>
      </c>
      <c r="H1158" t="s">
        <v>4213</v>
      </c>
      <c r="I1158" t="s">
        <v>32171</v>
      </c>
      <c r="J1158" t="s">
        <v>4214</v>
      </c>
      <c r="K1158" t="s">
        <v>66</v>
      </c>
      <c r="L1158" t="b">
        <v>1</v>
      </c>
      <c r="M1158">
        <v>26</v>
      </c>
      <c r="N1158">
        <f>_xlfn.XLOOKUP(B1158,Courses!A:A,Courses!E:E)</f>
        <v>56</v>
      </c>
      <c r="O1158">
        <v>353</v>
      </c>
      <c r="Q1158">
        <v>0</v>
      </c>
      <c r="S1158">
        <v>9</v>
      </c>
      <c r="T1158">
        <v>12</v>
      </c>
      <c r="U1158">
        <v>0</v>
      </c>
      <c r="V1158">
        <v>0</v>
      </c>
      <c r="W1158">
        <v>0</v>
      </c>
      <c r="Y1158">
        <v>1</v>
      </c>
      <c r="Z1158" t="s">
        <v>4215</v>
      </c>
      <c r="AA1158">
        <v>11823</v>
      </c>
      <c r="AB1158" t="s">
        <v>4216</v>
      </c>
      <c r="AC1158" t="s">
        <v>4217</v>
      </c>
      <c r="AD1158">
        <v>47</v>
      </c>
      <c r="AF1158" t="s">
        <v>4218</v>
      </c>
      <c r="AG1158" t="s">
        <v>4219</v>
      </c>
      <c r="AH1158" t="s">
        <v>4220</v>
      </c>
    </row>
    <row r="1159" spans="1:34" hidden="1" x14ac:dyDescent="0.35">
      <c r="A1159" t="s">
        <v>49</v>
      </c>
      <c r="B1159" t="s">
        <v>50</v>
      </c>
      <c r="C1159" t="s">
        <v>32</v>
      </c>
      <c r="D1159" t="s">
        <v>33</v>
      </c>
      <c r="E1159" t="s">
        <v>34</v>
      </c>
      <c r="F1159" t="s">
        <v>35</v>
      </c>
      <c r="G1159" t="s">
        <v>4212</v>
      </c>
      <c r="H1159" t="s">
        <v>4213</v>
      </c>
      <c r="I1159" t="s">
        <v>32171</v>
      </c>
      <c r="J1159" t="s">
        <v>4214</v>
      </c>
      <c r="K1159" t="s">
        <v>66</v>
      </c>
      <c r="L1159" t="b">
        <v>1</v>
      </c>
      <c r="M1159">
        <v>25</v>
      </c>
      <c r="N1159">
        <f>_xlfn.XLOOKUP(B1159,Courses!A:A,Courses!E:E)</f>
        <v>47</v>
      </c>
      <c r="O1159">
        <v>238</v>
      </c>
      <c r="Q1159">
        <v>0</v>
      </c>
      <c r="S1159">
        <v>3</v>
      </c>
      <c r="T1159">
        <v>3</v>
      </c>
      <c r="U1159">
        <v>0</v>
      </c>
      <c r="V1159">
        <v>0</v>
      </c>
      <c r="W1159">
        <v>0</v>
      </c>
      <c r="Y1159">
        <v>2</v>
      </c>
      <c r="Z1159" t="s">
        <v>4221</v>
      </c>
      <c r="AA1159">
        <v>97</v>
      </c>
      <c r="AB1159" t="s">
        <v>4222</v>
      </c>
      <c r="AC1159" t="s">
        <v>4217</v>
      </c>
      <c r="AD1159">
        <v>47</v>
      </c>
      <c r="AF1159" t="s">
        <v>4223</v>
      </c>
      <c r="AG1159" t="s">
        <v>4224</v>
      </c>
      <c r="AH1159" t="s">
        <v>4225</v>
      </c>
    </row>
    <row r="1160" spans="1:34" hidden="1" x14ac:dyDescent="0.35">
      <c r="A1160" t="s">
        <v>47</v>
      </c>
      <c r="B1160" t="s">
        <v>48</v>
      </c>
      <c r="C1160" t="s">
        <v>32</v>
      </c>
      <c r="D1160" t="s">
        <v>33</v>
      </c>
      <c r="E1160" t="s">
        <v>34</v>
      </c>
      <c r="F1160" t="s">
        <v>35</v>
      </c>
      <c r="G1160" t="s">
        <v>4212</v>
      </c>
      <c r="H1160" t="s">
        <v>4213</v>
      </c>
      <c r="I1160" t="s">
        <v>32171</v>
      </c>
      <c r="J1160" t="s">
        <v>4214</v>
      </c>
      <c r="K1160" t="s">
        <v>66</v>
      </c>
      <c r="L1160" t="b">
        <v>1</v>
      </c>
      <c r="M1160">
        <v>0</v>
      </c>
      <c r="N1160">
        <f>_xlfn.XLOOKUP(B1160,Courses!A:A,Courses!E:E)</f>
        <v>24</v>
      </c>
      <c r="O1160">
        <v>45</v>
      </c>
      <c r="Q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Y1160">
        <v>1</v>
      </c>
      <c r="Z1160" t="s">
        <v>4226</v>
      </c>
      <c r="AA1160">
        <v>140</v>
      </c>
      <c r="AB1160" t="s">
        <v>4227</v>
      </c>
      <c r="AC1160" t="s">
        <v>4217</v>
      </c>
      <c r="AD1160">
        <v>47</v>
      </c>
    </row>
    <row r="1161" spans="1:34" hidden="1" x14ac:dyDescent="0.35">
      <c r="A1161" t="s">
        <v>45</v>
      </c>
      <c r="B1161" t="s">
        <v>46</v>
      </c>
      <c r="C1161" t="s">
        <v>32</v>
      </c>
      <c r="D1161" t="s">
        <v>33</v>
      </c>
      <c r="E1161" t="s">
        <v>34</v>
      </c>
      <c r="F1161" t="s">
        <v>35</v>
      </c>
      <c r="G1161" t="s">
        <v>4212</v>
      </c>
      <c r="H1161" t="s">
        <v>4213</v>
      </c>
      <c r="I1161" t="s">
        <v>32171</v>
      </c>
      <c r="J1161" t="s">
        <v>4214</v>
      </c>
      <c r="K1161" t="s">
        <v>66</v>
      </c>
      <c r="L1161" t="b">
        <v>1</v>
      </c>
      <c r="M1161">
        <v>219</v>
      </c>
      <c r="N1161">
        <f>_xlfn.XLOOKUP(B1161,Courses!A:A,Courses!E:E)</f>
        <v>46</v>
      </c>
      <c r="O1161">
        <v>221</v>
      </c>
      <c r="Q1161">
        <v>0</v>
      </c>
      <c r="S1161">
        <v>84</v>
      </c>
      <c r="T1161">
        <v>101</v>
      </c>
      <c r="U1161">
        <v>9</v>
      </c>
      <c r="V1161">
        <v>0</v>
      </c>
      <c r="W1161">
        <v>2</v>
      </c>
      <c r="X1161" t="s">
        <v>4228</v>
      </c>
      <c r="Y1161">
        <v>2</v>
      </c>
      <c r="Z1161" t="s">
        <v>4229</v>
      </c>
      <c r="AA1161">
        <v>15756</v>
      </c>
      <c r="AB1161" t="s">
        <v>4230</v>
      </c>
      <c r="AC1161" t="s">
        <v>4217</v>
      </c>
      <c r="AD1161">
        <v>47</v>
      </c>
      <c r="AF1161" t="s">
        <v>4231</v>
      </c>
    </row>
    <row r="1162" spans="1:34" hidden="1" x14ac:dyDescent="0.35">
      <c r="A1162" t="s">
        <v>44</v>
      </c>
      <c r="B1162" t="s">
        <v>37</v>
      </c>
      <c r="C1162" t="s">
        <v>32</v>
      </c>
      <c r="D1162" t="s">
        <v>33</v>
      </c>
      <c r="E1162" t="s">
        <v>34</v>
      </c>
      <c r="F1162" t="s">
        <v>35</v>
      </c>
      <c r="G1162" t="s">
        <v>4212</v>
      </c>
      <c r="H1162" t="s">
        <v>4213</v>
      </c>
      <c r="I1162" t="s">
        <v>32171</v>
      </c>
      <c r="J1162" t="s">
        <v>4214</v>
      </c>
      <c r="K1162" t="s">
        <v>66</v>
      </c>
      <c r="L1162" t="b">
        <v>1</v>
      </c>
      <c r="M1162">
        <v>17</v>
      </c>
      <c r="N1162">
        <f>_xlfn.XLOOKUP(B1162,Courses!A:A,Courses!E:E)</f>
        <v>35</v>
      </c>
      <c r="O1162">
        <v>331</v>
      </c>
      <c r="Q1162">
        <v>0</v>
      </c>
      <c r="S1162">
        <v>2</v>
      </c>
      <c r="T1162">
        <v>2</v>
      </c>
      <c r="U1162">
        <v>0</v>
      </c>
      <c r="V1162">
        <v>0</v>
      </c>
      <c r="W1162">
        <v>0</v>
      </c>
      <c r="Y1162">
        <v>1</v>
      </c>
      <c r="Z1162" t="s">
        <v>4232</v>
      </c>
      <c r="AA1162">
        <v>150</v>
      </c>
      <c r="AB1162" t="s">
        <v>4233</v>
      </c>
      <c r="AC1162" t="s">
        <v>4217</v>
      </c>
      <c r="AD1162">
        <v>47</v>
      </c>
      <c r="AF1162" t="s">
        <v>4234</v>
      </c>
      <c r="AG1162" t="s">
        <v>4235</v>
      </c>
      <c r="AH1162" t="s">
        <v>4236</v>
      </c>
    </row>
    <row r="1163" spans="1:34" x14ac:dyDescent="0.35">
      <c r="A1163" t="s">
        <v>36</v>
      </c>
      <c r="B1163" t="s">
        <v>37</v>
      </c>
      <c r="C1163" t="s">
        <v>32</v>
      </c>
      <c r="D1163" t="s">
        <v>33</v>
      </c>
      <c r="E1163" t="s">
        <v>38</v>
      </c>
      <c r="F1163" t="s">
        <v>39</v>
      </c>
      <c r="G1163" t="s">
        <v>4212</v>
      </c>
      <c r="H1163" t="s">
        <v>4213</v>
      </c>
      <c r="I1163" t="s">
        <v>32171</v>
      </c>
      <c r="J1163" t="s">
        <v>4214</v>
      </c>
      <c r="K1163" t="s">
        <v>66</v>
      </c>
      <c r="L1163" t="b">
        <v>1</v>
      </c>
      <c r="M1163">
        <v>0</v>
      </c>
      <c r="N1163">
        <f>_xlfn.XLOOKUP(B1163,Courses!A:A,Courses!E:E)</f>
        <v>35</v>
      </c>
      <c r="O1163">
        <v>321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0</v>
      </c>
      <c r="AA1163">
        <v>0</v>
      </c>
      <c r="AC1163" t="s">
        <v>4217</v>
      </c>
      <c r="AD1163">
        <v>47</v>
      </c>
    </row>
    <row r="1164" spans="1:34" x14ac:dyDescent="0.35">
      <c r="A1164" t="s">
        <v>311</v>
      </c>
      <c r="B1164" t="s">
        <v>46</v>
      </c>
      <c r="C1164" t="s">
        <v>32</v>
      </c>
      <c r="D1164" t="s">
        <v>33</v>
      </c>
      <c r="E1164" t="s">
        <v>38</v>
      </c>
      <c r="F1164" t="s">
        <v>39</v>
      </c>
      <c r="G1164" t="s">
        <v>4212</v>
      </c>
      <c r="H1164" t="s">
        <v>4213</v>
      </c>
      <c r="I1164" t="s">
        <v>32171</v>
      </c>
      <c r="J1164" t="s">
        <v>4214</v>
      </c>
      <c r="K1164" t="s">
        <v>66</v>
      </c>
      <c r="L1164" t="b">
        <v>1</v>
      </c>
      <c r="M1164">
        <v>0</v>
      </c>
      <c r="N1164">
        <f>_xlfn.XLOOKUP(B1164,Courses!A:A,Courses!E:E)</f>
        <v>46</v>
      </c>
      <c r="O1164">
        <v>205</v>
      </c>
      <c r="Q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0</v>
      </c>
      <c r="AA1164">
        <v>0</v>
      </c>
      <c r="AB1164" t="s">
        <v>4237</v>
      </c>
      <c r="AC1164" t="s">
        <v>4217</v>
      </c>
      <c r="AD1164">
        <v>47</v>
      </c>
    </row>
    <row r="1165" spans="1:34" x14ac:dyDescent="0.35">
      <c r="A1165" t="s">
        <v>162</v>
      </c>
      <c r="B1165" t="s">
        <v>62</v>
      </c>
      <c r="C1165" t="s">
        <v>32</v>
      </c>
      <c r="D1165" t="s">
        <v>33</v>
      </c>
      <c r="E1165" t="s">
        <v>38</v>
      </c>
      <c r="F1165" t="s">
        <v>39</v>
      </c>
      <c r="G1165" t="s">
        <v>4212</v>
      </c>
      <c r="H1165" t="s">
        <v>4213</v>
      </c>
      <c r="I1165" t="s">
        <v>32171</v>
      </c>
      <c r="J1165" t="s">
        <v>4214</v>
      </c>
      <c r="K1165" t="s">
        <v>66</v>
      </c>
      <c r="L1165" t="b">
        <v>1</v>
      </c>
      <c r="M1165">
        <v>0</v>
      </c>
      <c r="N1165">
        <f>_xlfn.XLOOKUP(B1165,Courses!A:A,Courses!E:E)</f>
        <v>56</v>
      </c>
      <c r="O1165">
        <v>351</v>
      </c>
      <c r="Q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0</v>
      </c>
      <c r="AA1165">
        <v>0</v>
      </c>
      <c r="AB1165" t="s">
        <v>4238</v>
      </c>
      <c r="AC1165" t="s">
        <v>4217</v>
      </c>
      <c r="AD1165">
        <v>47</v>
      </c>
    </row>
    <row r="1166" spans="1:34" x14ac:dyDescent="0.35">
      <c r="A1166" t="s">
        <v>103</v>
      </c>
      <c r="B1166" t="s">
        <v>50</v>
      </c>
      <c r="C1166" t="s">
        <v>32</v>
      </c>
      <c r="D1166" t="s">
        <v>33</v>
      </c>
      <c r="E1166" t="s">
        <v>38</v>
      </c>
      <c r="F1166" t="s">
        <v>39</v>
      </c>
      <c r="G1166" t="s">
        <v>4212</v>
      </c>
      <c r="H1166" t="s">
        <v>4213</v>
      </c>
      <c r="I1166" t="s">
        <v>32171</v>
      </c>
      <c r="J1166" t="s">
        <v>4214</v>
      </c>
      <c r="K1166" t="s">
        <v>66</v>
      </c>
      <c r="L1166" t="b">
        <v>1</v>
      </c>
      <c r="M1166">
        <v>0</v>
      </c>
      <c r="N1166">
        <f>_xlfn.XLOOKUP(B1166,Courses!A:A,Courses!E:E)</f>
        <v>47</v>
      </c>
      <c r="O1166">
        <v>263</v>
      </c>
      <c r="Q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0</v>
      </c>
      <c r="AA1166">
        <v>0</v>
      </c>
      <c r="AC1166" t="s">
        <v>4217</v>
      </c>
      <c r="AD1166">
        <v>47</v>
      </c>
    </row>
    <row r="1167" spans="1:34" x14ac:dyDescent="0.35">
      <c r="A1167" t="s">
        <v>94</v>
      </c>
      <c r="B1167" t="s">
        <v>95</v>
      </c>
      <c r="C1167" t="s">
        <v>32</v>
      </c>
      <c r="D1167" t="s">
        <v>33</v>
      </c>
      <c r="E1167" t="s">
        <v>38</v>
      </c>
      <c r="F1167" t="s">
        <v>39</v>
      </c>
      <c r="G1167" t="s">
        <v>4239</v>
      </c>
      <c r="H1167" t="s">
        <v>4240</v>
      </c>
      <c r="I1167" t="s">
        <v>32171</v>
      </c>
      <c r="J1167" t="s">
        <v>4241</v>
      </c>
      <c r="K1167" t="s">
        <v>66</v>
      </c>
      <c r="L1167" t="b">
        <v>1</v>
      </c>
      <c r="M1167">
        <v>0</v>
      </c>
      <c r="N1167">
        <f>_xlfn.XLOOKUP(B1167,Courses!A:A,Courses!E:E)</f>
        <v>25</v>
      </c>
      <c r="O1167">
        <v>71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0</v>
      </c>
      <c r="AA1167">
        <v>0</v>
      </c>
      <c r="AC1167" t="s">
        <v>4242</v>
      </c>
      <c r="AD1167">
        <v>139</v>
      </c>
    </row>
    <row r="1168" spans="1:34" x14ac:dyDescent="0.35">
      <c r="A1168" t="s">
        <v>98</v>
      </c>
      <c r="B1168" t="s">
        <v>99</v>
      </c>
      <c r="C1168" t="s">
        <v>32</v>
      </c>
      <c r="D1168" t="s">
        <v>33</v>
      </c>
      <c r="E1168" t="s">
        <v>38</v>
      </c>
      <c r="F1168" t="s">
        <v>39</v>
      </c>
      <c r="G1168" t="s">
        <v>4239</v>
      </c>
      <c r="H1168" t="s">
        <v>4240</v>
      </c>
      <c r="I1168" t="s">
        <v>32171</v>
      </c>
      <c r="J1168" t="s">
        <v>4241</v>
      </c>
      <c r="K1168" t="s">
        <v>66</v>
      </c>
      <c r="L1168" t="b">
        <v>1</v>
      </c>
      <c r="M1168">
        <v>0</v>
      </c>
      <c r="N1168">
        <f>_xlfn.XLOOKUP(B1168,Courses!A:A,Courses!E:E)</f>
        <v>30</v>
      </c>
      <c r="O1168">
        <v>61</v>
      </c>
      <c r="Q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0</v>
      </c>
      <c r="AA1168">
        <v>0</v>
      </c>
      <c r="AC1168" t="s">
        <v>4242</v>
      </c>
      <c r="AD1168">
        <v>139</v>
      </c>
    </row>
    <row r="1169" spans="1:34" x14ac:dyDescent="0.35">
      <c r="A1169" t="s">
        <v>88</v>
      </c>
      <c r="B1169" t="s">
        <v>89</v>
      </c>
      <c r="C1169" t="s">
        <v>32</v>
      </c>
      <c r="D1169" t="s">
        <v>33</v>
      </c>
      <c r="E1169" t="s">
        <v>38</v>
      </c>
      <c r="F1169" t="s">
        <v>39</v>
      </c>
      <c r="G1169" t="s">
        <v>4239</v>
      </c>
      <c r="H1169" t="s">
        <v>4240</v>
      </c>
      <c r="I1169" t="s">
        <v>32171</v>
      </c>
      <c r="J1169" t="s">
        <v>4241</v>
      </c>
      <c r="K1169" t="s">
        <v>66</v>
      </c>
      <c r="L1169" t="b">
        <v>1</v>
      </c>
      <c r="M1169">
        <v>0</v>
      </c>
      <c r="N1169">
        <f>_xlfn.XLOOKUP(B1169,Courses!A:A,Courses!E:E)</f>
        <v>58</v>
      </c>
      <c r="O1169">
        <v>119</v>
      </c>
      <c r="Q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Y1169">
        <v>0</v>
      </c>
      <c r="AA1169">
        <v>0</v>
      </c>
      <c r="AC1169" t="s">
        <v>4242</v>
      </c>
      <c r="AD1169">
        <v>139</v>
      </c>
    </row>
    <row r="1170" spans="1:34" x14ac:dyDescent="0.35">
      <c r="A1170" t="s">
        <v>91</v>
      </c>
      <c r="B1170" t="s">
        <v>92</v>
      </c>
      <c r="C1170" t="s">
        <v>32</v>
      </c>
      <c r="D1170" t="s">
        <v>33</v>
      </c>
      <c r="E1170" t="s">
        <v>38</v>
      </c>
      <c r="F1170" t="s">
        <v>39</v>
      </c>
      <c r="G1170" t="s">
        <v>4239</v>
      </c>
      <c r="H1170" t="s">
        <v>4240</v>
      </c>
      <c r="I1170" t="s">
        <v>32171</v>
      </c>
      <c r="J1170" t="s">
        <v>4241</v>
      </c>
      <c r="K1170" t="s">
        <v>66</v>
      </c>
      <c r="L1170" t="b">
        <v>1</v>
      </c>
      <c r="M1170">
        <v>0</v>
      </c>
      <c r="N1170">
        <f>_xlfn.XLOOKUP(B1170,Courses!A:A,Courses!E:E)</f>
        <v>54</v>
      </c>
      <c r="O1170">
        <v>106</v>
      </c>
      <c r="Q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0</v>
      </c>
      <c r="AA1170">
        <v>0</v>
      </c>
      <c r="AB1170" t="s">
        <v>4243</v>
      </c>
      <c r="AC1170" t="s">
        <v>4242</v>
      </c>
      <c r="AD1170">
        <v>139</v>
      </c>
    </row>
    <row r="1171" spans="1:34" hidden="1" x14ac:dyDescent="0.35">
      <c r="A1171" t="s">
        <v>44</v>
      </c>
      <c r="B1171" t="s">
        <v>37</v>
      </c>
      <c r="C1171" t="s">
        <v>32</v>
      </c>
      <c r="D1171" t="s">
        <v>33</v>
      </c>
      <c r="E1171" t="s">
        <v>34</v>
      </c>
      <c r="F1171" t="s">
        <v>35</v>
      </c>
      <c r="G1171" t="s">
        <v>4239</v>
      </c>
      <c r="H1171" t="s">
        <v>4240</v>
      </c>
      <c r="I1171" t="s">
        <v>32171</v>
      </c>
      <c r="J1171" t="s">
        <v>4241</v>
      </c>
      <c r="K1171" t="s">
        <v>66</v>
      </c>
      <c r="L1171" t="b">
        <v>1</v>
      </c>
      <c r="M1171">
        <v>26</v>
      </c>
      <c r="N1171">
        <f>_xlfn.XLOOKUP(B1171,Courses!A:A,Courses!E:E)</f>
        <v>35</v>
      </c>
      <c r="O1171">
        <v>340</v>
      </c>
      <c r="Q1171">
        <v>0</v>
      </c>
      <c r="S1171">
        <v>3</v>
      </c>
      <c r="T1171">
        <v>3</v>
      </c>
      <c r="U1171">
        <v>0</v>
      </c>
      <c r="V1171">
        <v>0</v>
      </c>
      <c r="W1171">
        <v>0</v>
      </c>
      <c r="Y1171">
        <v>2</v>
      </c>
      <c r="Z1171" t="s">
        <v>4244</v>
      </c>
      <c r="AA1171">
        <v>8388</v>
      </c>
      <c r="AB1171" t="s">
        <v>4245</v>
      </c>
      <c r="AC1171" t="s">
        <v>4242</v>
      </c>
      <c r="AD1171">
        <v>139</v>
      </c>
      <c r="AF1171" t="s">
        <v>4246</v>
      </c>
      <c r="AG1171" t="s">
        <v>4247</v>
      </c>
      <c r="AH1171" t="s">
        <v>4248</v>
      </c>
    </row>
    <row r="1172" spans="1:34" hidden="1" x14ac:dyDescent="0.35">
      <c r="A1172" t="s">
        <v>45</v>
      </c>
      <c r="B1172" t="s">
        <v>46</v>
      </c>
      <c r="C1172" t="s">
        <v>32</v>
      </c>
      <c r="D1172" t="s">
        <v>33</v>
      </c>
      <c r="E1172" t="s">
        <v>34</v>
      </c>
      <c r="F1172" t="s">
        <v>35</v>
      </c>
      <c r="G1172" t="s">
        <v>4239</v>
      </c>
      <c r="H1172" t="s">
        <v>4240</v>
      </c>
      <c r="I1172" t="s">
        <v>32171</v>
      </c>
      <c r="J1172" t="s">
        <v>4241</v>
      </c>
      <c r="K1172" t="s">
        <v>66</v>
      </c>
      <c r="L1172" t="b">
        <v>1</v>
      </c>
      <c r="M1172">
        <v>216</v>
      </c>
      <c r="N1172">
        <f>_xlfn.XLOOKUP(B1172,Courses!A:A,Courses!E:E)</f>
        <v>46</v>
      </c>
      <c r="O1172">
        <v>221</v>
      </c>
      <c r="Q1172">
        <v>0</v>
      </c>
      <c r="S1172">
        <v>86</v>
      </c>
      <c r="T1172">
        <v>86</v>
      </c>
      <c r="U1172">
        <v>10</v>
      </c>
      <c r="V1172">
        <v>0</v>
      </c>
      <c r="W1172">
        <v>0</v>
      </c>
      <c r="X1172" t="s">
        <v>4249</v>
      </c>
      <c r="Y1172">
        <v>2</v>
      </c>
      <c r="Z1172" t="s">
        <v>4250</v>
      </c>
      <c r="AA1172">
        <v>17480</v>
      </c>
      <c r="AB1172" t="s">
        <v>4251</v>
      </c>
      <c r="AC1172" t="s">
        <v>4242</v>
      </c>
      <c r="AD1172">
        <v>139</v>
      </c>
      <c r="AF1172" t="s">
        <v>4252</v>
      </c>
    </row>
    <row r="1173" spans="1:34" hidden="1" x14ac:dyDescent="0.35">
      <c r="A1173" t="s">
        <v>47</v>
      </c>
      <c r="B1173" t="s">
        <v>48</v>
      </c>
      <c r="C1173" t="s">
        <v>32</v>
      </c>
      <c r="D1173" t="s">
        <v>33</v>
      </c>
      <c r="E1173" t="s">
        <v>34</v>
      </c>
      <c r="F1173" t="s">
        <v>35</v>
      </c>
      <c r="G1173" t="s">
        <v>4239</v>
      </c>
      <c r="H1173" t="s">
        <v>4240</v>
      </c>
      <c r="I1173" t="s">
        <v>32171</v>
      </c>
      <c r="J1173" t="s">
        <v>4241</v>
      </c>
      <c r="K1173" t="s">
        <v>66</v>
      </c>
      <c r="L1173" t="b">
        <v>1</v>
      </c>
      <c r="M1173">
        <v>1</v>
      </c>
      <c r="N1173">
        <f>_xlfn.XLOOKUP(B1173,Courses!A:A,Courses!E:E)</f>
        <v>24</v>
      </c>
      <c r="O1173">
        <v>45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1</v>
      </c>
      <c r="Z1173" t="s">
        <v>4253</v>
      </c>
      <c r="AA1173">
        <v>1811</v>
      </c>
      <c r="AB1173" t="s">
        <v>4254</v>
      </c>
      <c r="AC1173" t="s">
        <v>4242</v>
      </c>
      <c r="AD1173">
        <v>139</v>
      </c>
    </row>
    <row r="1174" spans="1:34" hidden="1" x14ac:dyDescent="0.35">
      <c r="A1174" t="s">
        <v>49</v>
      </c>
      <c r="B1174" t="s">
        <v>50</v>
      </c>
      <c r="C1174" t="s">
        <v>32</v>
      </c>
      <c r="D1174" t="s">
        <v>33</v>
      </c>
      <c r="E1174" t="s">
        <v>34</v>
      </c>
      <c r="F1174" t="s">
        <v>35</v>
      </c>
      <c r="G1174" t="s">
        <v>4239</v>
      </c>
      <c r="H1174" t="s">
        <v>4240</v>
      </c>
      <c r="I1174" t="s">
        <v>32171</v>
      </c>
      <c r="J1174" t="s">
        <v>4241</v>
      </c>
      <c r="K1174" t="s">
        <v>66</v>
      </c>
      <c r="L1174" t="b">
        <v>1</v>
      </c>
      <c r="M1174">
        <v>37</v>
      </c>
      <c r="N1174">
        <f>_xlfn.XLOOKUP(B1174,Courses!A:A,Courses!E:E)</f>
        <v>47</v>
      </c>
      <c r="O1174">
        <v>240</v>
      </c>
      <c r="Q1174">
        <v>0</v>
      </c>
      <c r="S1174">
        <v>4</v>
      </c>
      <c r="T1174">
        <v>5</v>
      </c>
      <c r="U1174">
        <v>0</v>
      </c>
      <c r="V1174">
        <v>0</v>
      </c>
      <c r="W1174">
        <v>0</v>
      </c>
      <c r="Y1174">
        <v>2</v>
      </c>
      <c r="Z1174" t="s">
        <v>4255</v>
      </c>
      <c r="AA1174">
        <v>18478</v>
      </c>
      <c r="AB1174" t="s">
        <v>4256</v>
      </c>
      <c r="AC1174" t="s">
        <v>4242</v>
      </c>
      <c r="AD1174">
        <v>139</v>
      </c>
      <c r="AF1174" t="s">
        <v>4257</v>
      </c>
      <c r="AG1174" t="s">
        <v>4258</v>
      </c>
      <c r="AH1174" t="s">
        <v>4259</v>
      </c>
    </row>
    <row r="1175" spans="1:34" hidden="1" x14ac:dyDescent="0.35">
      <c r="A1175" t="s">
        <v>61</v>
      </c>
      <c r="B1175" t="s">
        <v>62</v>
      </c>
      <c r="C1175" t="s">
        <v>32</v>
      </c>
      <c r="D1175" t="s">
        <v>33</v>
      </c>
      <c r="E1175" t="s">
        <v>34</v>
      </c>
      <c r="F1175" t="s">
        <v>35</v>
      </c>
      <c r="G1175" t="s">
        <v>4239</v>
      </c>
      <c r="H1175" t="s">
        <v>4240</v>
      </c>
      <c r="I1175" t="s">
        <v>32171</v>
      </c>
      <c r="J1175" t="s">
        <v>4241</v>
      </c>
      <c r="K1175" t="s">
        <v>66</v>
      </c>
      <c r="L1175" t="b">
        <v>1</v>
      </c>
      <c r="M1175">
        <v>56</v>
      </c>
      <c r="N1175">
        <f>_xlfn.XLOOKUP(B1175,Courses!A:A,Courses!E:E)</f>
        <v>56</v>
      </c>
      <c r="O1175">
        <v>368</v>
      </c>
      <c r="Q1175">
        <v>0</v>
      </c>
      <c r="S1175">
        <v>12</v>
      </c>
      <c r="T1175">
        <v>13</v>
      </c>
      <c r="U1175">
        <v>0</v>
      </c>
      <c r="V1175">
        <v>0</v>
      </c>
      <c r="W1175">
        <v>0</v>
      </c>
      <c r="Y1175">
        <v>1</v>
      </c>
      <c r="Z1175" t="s">
        <v>4260</v>
      </c>
      <c r="AA1175">
        <v>52459</v>
      </c>
      <c r="AB1175" t="s">
        <v>4261</v>
      </c>
      <c r="AC1175" t="s">
        <v>4242</v>
      </c>
      <c r="AD1175">
        <v>139</v>
      </c>
      <c r="AF1175" t="s">
        <v>4262</v>
      </c>
      <c r="AG1175" t="s">
        <v>4263</v>
      </c>
      <c r="AH1175" t="s">
        <v>4264</v>
      </c>
    </row>
    <row r="1176" spans="1:34" hidden="1" x14ac:dyDescent="0.35">
      <c r="A1176" t="s">
        <v>61</v>
      </c>
      <c r="B1176" t="s">
        <v>62</v>
      </c>
      <c r="C1176" t="s">
        <v>32</v>
      </c>
      <c r="D1176" t="s">
        <v>33</v>
      </c>
      <c r="E1176" t="s">
        <v>34</v>
      </c>
      <c r="F1176" t="s">
        <v>35</v>
      </c>
      <c r="G1176" t="s">
        <v>4265</v>
      </c>
      <c r="H1176" t="s">
        <v>4266</v>
      </c>
      <c r="I1176" t="s">
        <v>32171</v>
      </c>
      <c r="J1176" t="s">
        <v>4267</v>
      </c>
      <c r="K1176" t="s">
        <v>66</v>
      </c>
      <c r="L1176" t="b">
        <v>1</v>
      </c>
      <c r="M1176">
        <v>14</v>
      </c>
      <c r="N1176">
        <f>_xlfn.XLOOKUP(B1176,Courses!A:A,Courses!E:E)</f>
        <v>56</v>
      </c>
      <c r="O1176">
        <v>351</v>
      </c>
      <c r="Q1176">
        <v>0</v>
      </c>
      <c r="S1176">
        <v>3</v>
      </c>
      <c r="T1176">
        <v>3</v>
      </c>
      <c r="U1176">
        <v>0</v>
      </c>
      <c r="V1176">
        <v>0</v>
      </c>
      <c r="W1176">
        <v>0</v>
      </c>
      <c r="Y1176">
        <v>0</v>
      </c>
      <c r="AA1176">
        <v>1409</v>
      </c>
      <c r="AB1176" t="s">
        <v>4268</v>
      </c>
      <c r="AC1176" t="s">
        <v>4269</v>
      </c>
      <c r="AD1176">
        <v>111</v>
      </c>
      <c r="AF1176" t="s">
        <v>4270</v>
      </c>
      <c r="AG1176" t="s">
        <v>4271</v>
      </c>
      <c r="AH1176" t="s">
        <v>4272</v>
      </c>
    </row>
    <row r="1177" spans="1:34" hidden="1" x14ac:dyDescent="0.35">
      <c r="A1177" t="s">
        <v>49</v>
      </c>
      <c r="B1177" t="s">
        <v>50</v>
      </c>
      <c r="C1177" t="s">
        <v>32</v>
      </c>
      <c r="D1177" t="s">
        <v>33</v>
      </c>
      <c r="E1177" t="s">
        <v>34</v>
      </c>
      <c r="F1177" t="s">
        <v>35</v>
      </c>
      <c r="G1177" t="s">
        <v>4265</v>
      </c>
      <c r="H1177" t="s">
        <v>4266</v>
      </c>
      <c r="I1177" t="s">
        <v>32171</v>
      </c>
      <c r="J1177" t="s">
        <v>4267</v>
      </c>
      <c r="K1177" t="s">
        <v>66</v>
      </c>
      <c r="L1177" t="b">
        <v>1</v>
      </c>
      <c r="M1177">
        <v>14</v>
      </c>
      <c r="N1177">
        <f>_xlfn.XLOOKUP(B1177,Courses!A:A,Courses!E:E)</f>
        <v>47</v>
      </c>
      <c r="O1177">
        <v>235</v>
      </c>
      <c r="Q1177">
        <v>0</v>
      </c>
      <c r="S1177">
        <v>2</v>
      </c>
      <c r="T1177">
        <v>2</v>
      </c>
      <c r="U1177">
        <v>0</v>
      </c>
      <c r="V1177">
        <v>0</v>
      </c>
      <c r="W1177">
        <v>0</v>
      </c>
      <c r="Y1177">
        <v>0</v>
      </c>
      <c r="AA1177">
        <v>595</v>
      </c>
      <c r="AB1177" t="s">
        <v>4273</v>
      </c>
      <c r="AC1177" t="s">
        <v>4269</v>
      </c>
      <c r="AD1177">
        <v>111</v>
      </c>
      <c r="AF1177" t="s">
        <v>4274</v>
      </c>
      <c r="AG1177" t="s">
        <v>4275</v>
      </c>
      <c r="AH1177" t="s">
        <v>4276</v>
      </c>
    </row>
    <row r="1178" spans="1:34" hidden="1" x14ac:dyDescent="0.35">
      <c r="A1178" t="s">
        <v>47</v>
      </c>
      <c r="B1178" t="s">
        <v>48</v>
      </c>
      <c r="C1178" t="s">
        <v>32</v>
      </c>
      <c r="D1178" t="s">
        <v>33</v>
      </c>
      <c r="E1178" t="s">
        <v>34</v>
      </c>
      <c r="F1178" t="s">
        <v>35</v>
      </c>
      <c r="G1178" t="s">
        <v>4265</v>
      </c>
      <c r="H1178" t="s">
        <v>4266</v>
      </c>
      <c r="I1178" t="s">
        <v>32171</v>
      </c>
      <c r="J1178" t="s">
        <v>4267</v>
      </c>
      <c r="K1178" t="s">
        <v>66</v>
      </c>
      <c r="L1178" t="b">
        <v>1</v>
      </c>
      <c r="M1178">
        <v>0</v>
      </c>
      <c r="N1178">
        <f>_xlfn.XLOOKUP(B1178,Courses!A:A,Courses!E:E)</f>
        <v>24</v>
      </c>
      <c r="O1178">
        <v>45</v>
      </c>
      <c r="Q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1</v>
      </c>
      <c r="Z1178" t="s">
        <v>4277</v>
      </c>
      <c r="AA1178">
        <v>0</v>
      </c>
      <c r="AB1178" t="s">
        <v>4278</v>
      </c>
      <c r="AC1178" t="s">
        <v>4269</v>
      </c>
      <c r="AD1178">
        <v>111</v>
      </c>
    </row>
    <row r="1179" spans="1:34" hidden="1" x14ac:dyDescent="0.35">
      <c r="A1179" t="s">
        <v>45</v>
      </c>
      <c r="B1179" t="s">
        <v>46</v>
      </c>
      <c r="C1179" t="s">
        <v>32</v>
      </c>
      <c r="D1179" t="s">
        <v>33</v>
      </c>
      <c r="E1179" t="s">
        <v>34</v>
      </c>
      <c r="F1179" t="s">
        <v>35</v>
      </c>
      <c r="G1179" t="s">
        <v>4265</v>
      </c>
      <c r="H1179" t="s">
        <v>4266</v>
      </c>
      <c r="I1179" t="s">
        <v>32171</v>
      </c>
      <c r="J1179" t="s">
        <v>4267</v>
      </c>
      <c r="K1179" t="s">
        <v>66</v>
      </c>
      <c r="L1179" t="b">
        <v>1</v>
      </c>
      <c r="M1179">
        <v>12</v>
      </c>
      <c r="N1179">
        <f>_xlfn.XLOOKUP(B1179,Courses!A:A,Courses!E:E)</f>
        <v>46</v>
      </c>
      <c r="O1179">
        <v>186</v>
      </c>
      <c r="Q1179">
        <v>0</v>
      </c>
      <c r="S1179">
        <v>3</v>
      </c>
      <c r="T1179">
        <v>3</v>
      </c>
      <c r="U1179">
        <v>0</v>
      </c>
      <c r="V1179">
        <v>0</v>
      </c>
      <c r="W1179">
        <v>0</v>
      </c>
      <c r="Y1179">
        <v>0</v>
      </c>
      <c r="AA1179">
        <v>295</v>
      </c>
      <c r="AB1179" t="s">
        <v>4279</v>
      </c>
      <c r="AC1179" t="s">
        <v>4269</v>
      </c>
      <c r="AD1179">
        <v>111</v>
      </c>
      <c r="AF1179" t="s">
        <v>4280</v>
      </c>
    </row>
    <row r="1180" spans="1:34" hidden="1" x14ac:dyDescent="0.35">
      <c r="A1180" t="s">
        <v>44</v>
      </c>
      <c r="B1180" t="s">
        <v>37</v>
      </c>
      <c r="C1180" t="s">
        <v>32</v>
      </c>
      <c r="D1180" t="s">
        <v>33</v>
      </c>
      <c r="E1180" t="s">
        <v>34</v>
      </c>
      <c r="F1180" t="s">
        <v>35</v>
      </c>
      <c r="G1180" t="s">
        <v>4265</v>
      </c>
      <c r="H1180" t="s">
        <v>4266</v>
      </c>
      <c r="I1180" t="s">
        <v>32171</v>
      </c>
      <c r="J1180" t="s">
        <v>4267</v>
      </c>
      <c r="K1180" t="s">
        <v>66</v>
      </c>
      <c r="L1180" t="b">
        <v>1</v>
      </c>
      <c r="M1180">
        <v>3</v>
      </c>
      <c r="N1180">
        <f>_xlfn.XLOOKUP(B1180,Courses!A:A,Courses!E:E)</f>
        <v>35</v>
      </c>
      <c r="O1180">
        <v>326</v>
      </c>
      <c r="Q1180">
        <v>0</v>
      </c>
      <c r="S1180">
        <v>2</v>
      </c>
      <c r="T1180">
        <v>2</v>
      </c>
      <c r="U1180">
        <v>0</v>
      </c>
      <c r="V1180">
        <v>0</v>
      </c>
      <c r="W1180">
        <v>0</v>
      </c>
      <c r="Y1180">
        <v>0</v>
      </c>
      <c r="AA1180">
        <v>0</v>
      </c>
      <c r="AB1180" t="s">
        <v>4281</v>
      </c>
      <c r="AC1180" t="s">
        <v>4269</v>
      </c>
      <c r="AD1180">
        <v>111</v>
      </c>
      <c r="AF1180" t="s">
        <v>4282</v>
      </c>
    </row>
    <row r="1181" spans="1:34" x14ac:dyDescent="0.35">
      <c r="A1181" t="s">
        <v>91</v>
      </c>
      <c r="B1181" t="s">
        <v>92</v>
      </c>
      <c r="C1181" t="s">
        <v>32</v>
      </c>
      <c r="D1181" t="s">
        <v>33</v>
      </c>
      <c r="E1181" t="s">
        <v>38</v>
      </c>
      <c r="F1181" t="s">
        <v>39</v>
      </c>
      <c r="G1181" t="s">
        <v>4265</v>
      </c>
      <c r="H1181" t="s">
        <v>4266</v>
      </c>
      <c r="I1181" t="s">
        <v>32171</v>
      </c>
      <c r="J1181" t="s">
        <v>4267</v>
      </c>
      <c r="K1181" t="s">
        <v>66</v>
      </c>
      <c r="L1181" t="b">
        <v>1</v>
      </c>
      <c r="M1181">
        <v>0</v>
      </c>
      <c r="N1181">
        <f>_xlfn.XLOOKUP(B1181,Courses!A:A,Courses!E:E)</f>
        <v>54</v>
      </c>
      <c r="O1181">
        <v>106</v>
      </c>
      <c r="Q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Y1181">
        <v>0</v>
      </c>
      <c r="AA1181">
        <v>0</v>
      </c>
      <c r="AC1181" t="s">
        <v>4269</v>
      </c>
      <c r="AD1181">
        <v>111</v>
      </c>
    </row>
    <row r="1182" spans="1:34" x14ac:dyDescent="0.35">
      <c r="A1182" t="s">
        <v>88</v>
      </c>
      <c r="B1182" t="s">
        <v>89</v>
      </c>
      <c r="C1182" t="s">
        <v>32</v>
      </c>
      <c r="D1182" t="s">
        <v>33</v>
      </c>
      <c r="E1182" t="s">
        <v>38</v>
      </c>
      <c r="F1182" t="s">
        <v>39</v>
      </c>
      <c r="G1182" t="s">
        <v>4265</v>
      </c>
      <c r="H1182" t="s">
        <v>4266</v>
      </c>
      <c r="I1182" t="s">
        <v>32171</v>
      </c>
      <c r="J1182" t="s">
        <v>4267</v>
      </c>
      <c r="K1182" t="s">
        <v>66</v>
      </c>
      <c r="L1182" t="b">
        <v>1</v>
      </c>
      <c r="M1182">
        <v>0</v>
      </c>
      <c r="N1182">
        <f>_xlfn.XLOOKUP(B1182,Courses!A:A,Courses!E:E)</f>
        <v>58</v>
      </c>
      <c r="O1182">
        <v>119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Y1182">
        <v>0</v>
      </c>
      <c r="AA1182">
        <v>0</v>
      </c>
      <c r="AC1182" t="s">
        <v>4269</v>
      </c>
      <c r="AD1182">
        <v>111</v>
      </c>
    </row>
    <row r="1183" spans="1:34" x14ac:dyDescent="0.35">
      <c r="A1183" t="s">
        <v>98</v>
      </c>
      <c r="B1183" t="s">
        <v>99</v>
      </c>
      <c r="C1183" t="s">
        <v>32</v>
      </c>
      <c r="D1183" t="s">
        <v>33</v>
      </c>
      <c r="E1183" t="s">
        <v>38</v>
      </c>
      <c r="F1183" t="s">
        <v>39</v>
      </c>
      <c r="G1183" t="s">
        <v>4265</v>
      </c>
      <c r="H1183" t="s">
        <v>4266</v>
      </c>
      <c r="I1183" t="s">
        <v>32171</v>
      </c>
      <c r="J1183" t="s">
        <v>4267</v>
      </c>
      <c r="K1183" t="s">
        <v>66</v>
      </c>
      <c r="L1183" t="b">
        <v>1</v>
      </c>
      <c r="M1183">
        <v>1</v>
      </c>
      <c r="N1183">
        <f>_xlfn.XLOOKUP(B1183,Courses!A:A,Courses!E:E)</f>
        <v>30</v>
      </c>
      <c r="O1183">
        <v>61</v>
      </c>
      <c r="Q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0</v>
      </c>
      <c r="AA1183">
        <v>0</v>
      </c>
      <c r="AC1183" t="s">
        <v>4269</v>
      </c>
      <c r="AD1183">
        <v>111</v>
      </c>
    </row>
    <row r="1184" spans="1:34" x14ac:dyDescent="0.35">
      <c r="A1184" t="s">
        <v>94</v>
      </c>
      <c r="B1184" t="s">
        <v>95</v>
      </c>
      <c r="C1184" t="s">
        <v>32</v>
      </c>
      <c r="D1184" t="s">
        <v>33</v>
      </c>
      <c r="E1184" t="s">
        <v>38</v>
      </c>
      <c r="F1184" t="s">
        <v>39</v>
      </c>
      <c r="G1184" t="s">
        <v>4265</v>
      </c>
      <c r="H1184" t="s">
        <v>4266</v>
      </c>
      <c r="I1184" t="s">
        <v>32171</v>
      </c>
      <c r="J1184" t="s">
        <v>4267</v>
      </c>
      <c r="K1184" t="s">
        <v>66</v>
      </c>
      <c r="L1184" t="b">
        <v>1</v>
      </c>
      <c r="M1184">
        <v>0</v>
      </c>
      <c r="N1184">
        <f>_xlfn.XLOOKUP(B1184,Courses!A:A,Courses!E:E)</f>
        <v>25</v>
      </c>
      <c r="O1184">
        <v>71</v>
      </c>
      <c r="Q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0</v>
      </c>
      <c r="AA1184">
        <v>0</v>
      </c>
      <c r="AC1184" t="s">
        <v>4269</v>
      </c>
      <c r="AD1184">
        <v>111</v>
      </c>
    </row>
    <row r="1185" spans="1:34" x14ac:dyDescent="0.35">
      <c r="A1185" t="s">
        <v>94</v>
      </c>
      <c r="B1185" t="s">
        <v>95</v>
      </c>
      <c r="C1185" t="s">
        <v>32</v>
      </c>
      <c r="D1185" t="s">
        <v>33</v>
      </c>
      <c r="E1185" t="s">
        <v>38</v>
      </c>
      <c r="F1185" t="s">
        <v>39</v>
      </c>
      <c r="G1185" t="s">
        <v>4283</v>
      </c>
      <c r="H1185" t="s">
        <v>4284</v>
      </c>
      <c r="I1185" t="s">
        <v>32171</v>
      </c>
      <c r="J1185" t="s">
        <v>4285</v>
      </c>
      <c r="K1185" t="s">
        <v>66</v>
      </c>
      <c r="L1185" t="b">
        <v>1</v>
      </c>
      <c r="M1185">
        <v>2</v>
      </c>
      <c r="N1185">
        <f>_xlfn.XLOOKUP(B1185,Courses!A:A,Courses!E:E)</f>
        <v>25</v>
      </c>
      <c r="O1185">
        <v>71</v>
      </c>
      <c r="Q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0</v>
      </c>
      <c r="AA1185">
        <v>18</v>
      </c>
      <c r="AB1185" t="s">
        <v>4287</v>
      </c>
      <c r="AC1185" t="s">
        <v>4286</v>
      </c>
      <c r="AD1185">
        <v>178</v>
      </c>
    </row>
    <row r="1186" spans="1:34" x14ac:dyDescent="0.35">
      <c r="A1186" t="s">
        <v>98</v>
      </c>
      <c r="B1186" t="s">
        <v>99</v>
      </c>
      <c r="C1186" t="s">
        <v>32</v>
      </c>
      <c r="D1186" t="s">
        <v>33</v>
      </c>
      <c r="E1186" t="s">
        <v>38</v>
      </c>
      <c r="F1186" t="s">
        <v>39</v>
      </c>
      <c r="G1186" t="s">
        <v>4283</v>
      </c>
      <c r="H1186" t="s">
        <v>4284</v>
      </c>
      <c r="I1186" t="s">
        <v>32171</v>
      </c>
      <c r="J1186" t="s">
        <v>4285</v>
      </c>
      <c r="K1186" t="s">
        <v>66</v>
      </c>
      <c r="L1186" t="b">
        <v>1</v>
      </c>
      <c r="M1186">
        <v>41</v>
      </c>
      <c r="N1186">
        <f>_xlfn.XLOOKUP(B1186,Courses!A:A,Courses!E:E)</f>
        <v>30</v>
      </c>
      <c r="O1186">
        <v>61</v>
      </c>
      <c r="Q1186">
        <v>0</v>
      </c>
      <c r="S1186">
        <v>11</v>
      </c>
      <c r="T1186">
        <v>11</v>
      </c>
      <c r="U1186">
        <v>3</v>
      </c>
      <c r="V1186">
        <v>0</v>
      </c>
      <c r="W1186">
        <v>0</v>
      </c>
      <c r="X1186" t="s">
        <v>4288</v>
      </c>
      <c r="Y1186">
        <v>0</v>
      </c>
      <c r="AA1186">
        <v>29172</v>
      </c>
      <c r="AB1186" t="s">
        <v>4289</v>
      </c>
      <c r="AC1186" t="s">
        <v>4286</v>
      </c>
      <c r="AD1186">
        <v>178</v>
      </c>
      <c r="AF1186" t="s">
        <v>4290</v>
      </c>
      <c r="AG1186" t="s">
        <v>4291</v>
      </c>
      <c r="AH1186" t="s">
        <v>4292</v>
      </c>
    </row>
    <row r="1187" spans="1:34" x14ac:dyDescent="0.35">
      <c r="A1187" t="s">
        <v>88</v>
      </c>
      <c r="B1187" t="s">
        <v>89</v>
      </c>
      <c r="C1187" t="s">
        <v>32</v>
      </c>
      <c r="D1187" t="s">
        <v>33</v>
      </c>
      <c r="E1187" t="s">
        <v>38</v>
      </c>
      <c r="F1187" t="s">
        <v>39</v>
      </c>
      <c r="G1187" t="s">
        <v>4283</v>
      </c>
      <c r="H1187" t="s">
        <v>4284</v>
      </c>
      <c r="I1187" t="s">
        <v>32171</v>
      </c>
      <c r="J1187" t="s">
        <v>4285</v>
      </c>
      <c r="K1187" t="s">
        <v>66</v>
      </c>
      <c r="L1187" t="b">
        <v>1</v>
      </c>
      <c r="M1187">
        <v>45</v>
      </c>
      <c r="N1187">
        <f>_xlfn.XLOOKUP(B1187,Courses!A:A,Courses!E:E)</f>
        <v>58</v>
      </c>
      <c r="O1187">
        <v>119</v>
      </c>
      <c r="Q1187">
        <v>0</v>
      </c>
      <c r="S1187">
        <v>16</v>
      </c>
      <c r="T1187">
        <v>16</v>
      </c>
      <c r="U1187">
        <v>0</v>
      </c>
      <c r="V1187">
        <v>0</v>
      </c>
      <c r="W1187">
        <v>0</v>
      </c>
      <c r="Y1187">
        <v>0</v>
      </c>
      <c r="AA1187">
        <v>13668</v>
      </c>
      <c r="AB1187" t="s">
        <v>4293</v>
      </c>
      <c r="AC1187" t="s">
        <v>4286</v>
      </c>
      <c r="AD1187">
        <v>178</v>
      </c>
      <c r="AF1187" t="s">
        <v>4294</v>
      </c>
      <c r="AG1187" t="s">
        <v>4295</v>
      </c>
      <c r="AH1187" t="s">
        <v>4296</v>
      </c>
    </row>
    <row r="1188" spans="1:34" x14ac:dyDescent="0.35">
      <c r="A1188" t="s">
        <v>91</v>
      </c>
      <c r="B1188" t="s">
        <v>92</v>
      </c>
      <c r="C1188" t="s">
        <v>32</v>
      </c>
      <c r="D1188" t="s">
        <v>33</v>
      </c>
      <c r="E1188" t="s">
        <v>38</v>
      </c>
      <c r="F1188" t="s">
        <v>39</v>
      </c>
      <c r="G1188" t="s">
        <v>4283</v>
      </c>
      <c r="H1188" t="s">
        <v>4284</v>
      </c>
      <c r="I1188" t="s">
        <v>32171</v>
      </c>
      <c r="J1188" t="s">
        <v>4285</v>
      </c>
      <c r="K1188" t="s">
        <v>66</v>
      </c>
      <c r="L1188" t="b">
        <v>1</v>
      </c>
      <c r="M1188">
        <v>1</v>
      </c>
      <c r="N1188">
        <f>_xlfn.XLOOKUP(B1188,Courses!A:A,Courses!E:E)</f>
        <v>54</v>
      </c>
      <c r="O1188">
        <v>106</v>
      </c>
      <c r="Q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0</v>
      </c>
      <c r="AA1188">
        <v>9</v>
      </c>
      <c r="AB1188" t="s">
        <v>4297</v>
      </c>
      <c r="AC1188" t="s">
        <v>4286</v>
      </c>
      <c r="AD1188">
        <v>178</v>
      </c>
    </row>
    <row r="1189" spans="1:34" hidden="1" x14ac:dyDescent="0.35">
      <c r="A1189" t="s">
        <v>44</v>
      </c>
      <c r="B1189" t="s">
        <v>37</v>
      </c>
      <c r="C1189" t="s">
        <v>32</v>
      </c>
      <c r="D1189" t="s">
        <v>33</v>
      </c>
      <c r="E1189" t="s">
        <v>34</v>
      </c>
      <c r="F1189" t="s">
        <v>35</v>
      </c>
      <c r="G1189" t="s">
        <v>4283</v>
      </c>
      <c r="H1189" t="s">
        <v>4284</v>
      </c>
      <c r="I1189" t="s">
        <v>32171</v>
      </c>
      <c r="J1189" t="s">
        <v>4285</v>
      </c>
      <c r="K1189" t="s">
        <v>66</v>
      </c>
      <c r="L1189" t="b">
        <v>1</v>
      </c>
      <c r="M1189">
        <v>42</v>
      </c>
      <c r="N1189">
        <f>_xlfn.XLOOKUP(B1189,Courses!A:A,Courses!E:E)</f>
        <v>35</v>
      </c>
      <c r="O1189">
        <v>335</v>
      </c>
      <c r="Q1189">
        <v>0</v>
      </c>
      <c r="S1189">
        <v>12</v>
      </c>
      <c r="T1189">
        <v>15</v>
      </c>
      <c r="U1189">
        <v>0</v>
      </c>
      <c r="V1189">
        <v>0</v>
      </c>
      <c r="W1189">
        <v>0</v>
      </c>
      <c r="Y1189">
        <v>1</v>
      </c>
      <c r="Z1189" t="s">
        <v>4298</v>
      </c>
      <c r="AA1189">
        <v>21060</v>
      </c>
      <c r="AB1189" t="s">
        <v>4299</v>
      </c>
      <c r="AC1189" t="s">
        <v>4286</v>
      </c>
      <c r="AD1189">
        <v>178</v>
      </c>
      <c r="AF1189" t="s">
        <v>4300</v>
      </c>
      <c r="AG1189" t="s">
        <v>4301</v>
      </c>
      <c r="AH1189" t="s">
        <v>4302</v>
      </c>
    </row>
    <row r="1190" spans="1:34" hidden="1" x14ac:dyDescent="0.35">
      <c r="A1190" t="s">
        <v>45</v>
      </c>
      <c r="B1190" t="s">
        <v>46</v>
      </c>
      <c r="C1190" t="s">
        <v>32</v>
      </c>
      <c r="D1190" t="s">
        <v>33</v>
      </c>
      <c r="E1190" t="s">
        <v>34</v>
      </c>
      <c r="F1190" t="s">
        <v>35</v>
      </c>
      <c r="G1190" t="s">
        <v>4283</v>
      </c>
      <c r="H1190" t="s">
        <v>4284</v>
      </c>
      <c r="I1190" t="s">
        <v>32171</v>
      </c>
      <c r="J1190" t="s">
        <v>4285</v>
      </c>
      <c r="K1190" t="s">
        <v>66</v>
      </c>
      <c r="L1190" t="b">
        <v>1</v>
      </c>
      <c r="M1190">
        <v>220</v>
      </c>
      <c r="N1190">
        <f>_xlfn.XLOOKUP(B1190,Courses!A:A,Courses!E:E)</f>
        <v>46</v>
      </c>
      <c r="O1190">
        <v>221</v>
      </c>
      <c r="Q1190">
        <v>0</v>
      </c>
      <c r="S1190">
        <v>85</v>
      </c>
      <c r="T1190">
        <v>121</v>
      </c>
      <c r="U1190">
        <v>10</v>
      </c>
      <c r="V1190">
        <v>0</v>
      </c>
      <c r="W1190">
        <v>0</v>
      </c>
      <c r="X1190" t="s">
        <v>4303</v>
      </c>
      <c r="Y1190">
        <v>2</v>
      </c>
      <c r="Z1190" t="s">
        <v>4304</v>
      </c>
      <c r="AA1190">
        <v>74393</v>
      </c>
      <c r="AB1190" t="s">
        <v>4305</v>
      </c>
      <c r="AC1190" t="s">
        <v>4286</v>
      </c>
      <c r="AD1190">
        <v>178</v>
      </c>
      <c r="AF1190" t="s">
        <v>4306</v>
      </c>
    </row>
    <row r="1191" spans="1:34" hidden="1" x14ac:dyDescent="0.35">
      <c r="A1191" t="s">
        <v>47</v>
      </c>
      <c r="B1191" t="s">
        <v>48</v>
      </c>
      <c r="C1191" t="s">
        <v>32</v>
      </c>
      <c r="D1191" t="s">
        <v>33</v>
      </c>
      <c r="E1191" t="s">
        <v>34</v>
      </c>
      <c r="F1191" t="s">
        <v>35</v>
      </c>
      <c r="G1191" t="s">
        <v>4283</v>
      </c>
      <c r="H1191" t="s">
        <v>4284</v>
      </c>
      <c r="I1191" t="s">
        <v>32171</v>
      </c>
      <c r="J1191" t="s">
        <v>4285</v>
      </c>
      <c r="K1191" t="s">
        <v>66</v>
      </c>
      <c r="L1191" t="b">
        <v>1</v>
      </c>
      <c r="M1191">
        <v>32</v>
      </c>
      <c r="N1191">
        <f>_xlfn.XLOOKUP(B1191,Courses!A:A,Courses!E:E)</f>
        <v>24</v>
      </c>
      <c r="O1191">
        <v>50</v>
      </c>
      <c r="Q1191">
        <v>0</v>
      </c>
      <c r="S1191">
        <v>5</v>
      </c>
      <c r="T1191">
        <v>5</v>
      </c>
      <c r="U1191">
        <v>2</v>
      </c>
      <c r="V1191">
        <v>0</v>
      </c>
      <c r="W1191">
        <v>2</v>
      </c>
      <c r="X1191" t="s">
        <v>4307</v>
      </c>
      <c r="Y1191">
        <v>1</v>
      </c>
      <c r="Z1191" t="s">
        <v>4308</v>
      </c>
      <c r="AA1191">
        <v>24744</v>
      </c>
      <c r="AB1191" t="s">
        <v>4309</v>
      </c>
      <c r="AC1191" t="s">
        <v>4286</v>
      </c>
      <c r="AD1191">
        <v>178</v>
      </c>
      <c r="AF1191" t="s">
        <v>4310</v>
      </c>
      <c r="AG1191" t="s">
        <v>4311</v>
      </c>
      <c r="AH1191" t="s">
        <v>4312</v>
      </c>
    </row>
    <row r="1192" spans="1:34" hidden="1" x14ac:dyDescent="0.35">
      <c r="A1192" t="s">
        <v>49</v>
      </c>
      <c r="B1192" t="s">
        <v>50</v>
      </c>
      <c r="C1192" t="s">
        <v>32</v>
      </c>
      <c r="D1192" t="s">
        <v>33</v>
      </c>
      <c r="E1192" t="s">
        <v>34</v>
      </c>
      <c r="F1192" t="s">
        <v>35</v>
      </c>
      <c r="G1192" t="s">
        <v>4283</v>
      </c>
      <c r="H1192" t="s">
        <v>4284</v>
      </c>
      <c r="I1192" t="s">
        <v>32171</v>
      </c>
      <c r="J1192" t="s">
        <v>4285</v>
      </c>
      <c r="K1192" t="s">
        <v>66</v>
      </c>
      <c r="L1192" t="b">
        <v>1</v>
      </c>
      <c r="M1192">
        <v>106</v>
      </c>
      <c r="N1192">
        <f>_xlfn.XLOOKUP(B1192,Courses!A:A,Courses!E:E)</f>
        <v>47</v>
      </c>
      <c r="O1192">
        <v>260</v>
      </c>
      <c r="Q1192">
        <v>0</v>
      </c>
      <c r="S1192">
        <v>36</v>
      </c>
      <c r="T1192">
        <v>39</v>
      </c>
      <c r="U1192">
        <v>0</v>
      </c>
      <c r="V1192">
        <v>0</v>
      </c>
      <c r="W1192">
        <v>0</v>
      </c>
      <c r="Y1192">
        <v>3</v>
      </c>
      <c r="Z1192" t="s">
        <v>4313</v>
      </c>
      <c r="AA1192">
        <v>74788</v>
      </c>
      <c r="AB1192" t="s">
        <v>4314</v>
      </c>
      <c r="AC1192" t="s">
        <v>4286</v>
      </c>
      <c r="AD1192">
        <v>178</v>
      </c>
      <c r="AF1192" t="s">
        <v>4315</v>
      </c>
      <c r="AG1192" t="s">
        <v>4316</v>
      </c>
      <c r="AH1192" t="s">
        <v>4317</v>
      </c>
    </row>
    <row r="1193" spans="1:34" hidden="1" x14ac:dyDescent="0.35">
      <c r="A1193" t="s">
        <v>61</v>
      </c>
      <c r="B1193" t="s">
        <v>62</v>
      </c>
      <c r="C1193" t="s">
        <v>32</v>
      </c>
      <c r="D1193" t="s">
        <v>33</v>
      </c>
      <c r="E1193" t="s">
        <v>34</v>
      </c>
      <c r="F1193" t="s">
        <v>35</v>
      </c>
      <c r="G1193" t="s">
        <v>4283</v>
      </c>
      <c r="H1193" t="s">
        <v>4284</v>
      </c>
      <c r="I1193" t="s">
        <v>32171</v>
      </c>
      <c r="J1193" t="s">
        <v>4285</v>
      </c>
      <c r="K1193" t="s">
        <v>66</v>
      </c>
      <c r="L1193" t="b">
        <v>1</v>
      </c>
      <c r="M1193">
        <v>150</v>
      </c>
      <c r="N1193">
        <f>_xlfn.XLOOKUP(B1193,Courses!A:A,Courses!E:E)</f>
        <v>56</v>
      </c>
      <c r="O1193">
        <v>367</v>
      </c>
      <c r="Q1193">
        <v>0</v>
      </c>
      <c r="S1193">
        <v>47</v>
      </c>
      <c r="T1193">
        <v>49</v>
      </c>
      <c r="U1193">
        <v>5</v>
      </c>
      <c r="V1193">
        <v>2</v>
      </c>
      <c r="W1193">
        <v>9</v>
      </c>
      <c r="X1193" t="s">
        <v>4318</v>
      </c>
      <c r="Y1193">
        <v>1</v>
      </c>
      <c r="Z1193" t="s">
        <v>4319</v>
      </c>
      <c r="AA1193">
        <v>46621</v>
      </c>
      <c r="AB1193" t="s">
        <v>4320</v>
      </c>
      <c r="AC1193" t="s">
        <v>4286</v>
      </c>
      <c r="AD1193">
        <v>178</v>
      </c>
      <c r="AF1193" t="s">
        <v>4321</v>
      </c>
      <c r="AG1193" t="s">
        <v>4322</v>
      </c>
      <c r="AH1193" t="s">
        <v>4323</v>
      </c>
    </row>
    <row r="1194" spans="1:34" hidden="1" x14ac:dyDescent="0.35">
      <c r="A1194" t="s">
        <v>61</v>
      </c>
      <c r="B1194" t="s">
        <v>62</v>
      </c>
      <c r="C1194" t="s">
        <v>32</v>
      </c>
      <c r="D1194" t="s">
        <v>33</v>
      </c>
      <c r="E1194" t="s">
        <v>34</v>
      </c>
      <c r="F1194" t="s">
        <v>35</v>
      </c>
      <c r="G1194" t="s">
        <v>4324</v>
      </c>
      <c r="H1194" t="s">
        <v>4325</v>
      </c>
      <c r="I1194" t="s">
        <v>32171</v>
      </c>
      <c r="J1194" t="s">
        <v>4326</v>
      </c>
      <c r="K1194" t="s">
        <v>66</v>
      </c>
      <c r="L1194" t="b">
        <v>1</v>
      </c>
      <c r="M1194">
        <v>55</v>
      </c>
      <c r="N1194">
        <f>_xlfn.XLOOKUP(B1194,Courses!A:A,Courses!E:E)</f>
        <v>56</v>
      </c>
      <c r="O1194">
        <v>360</v>
      </c>
      <c r="Q1194">
        <v>0</v>
      </c>
      <c r="S1194">
        <v>18</v>
      </c>
      <c r="T1194">
        <v>22</v>
      </c>
      <c r="U1194">
        <v>0</v>
      </c>
      <c r="V1194">
        <v>0</v>
      </c>
      <c r="W1194">
        <v>0</v>
      </c>
      <c r="Y1194">
        <v>0</v>
      </c>
      <c r="AA1194">
        <v>1945</v>
      </c>
      <c r="AB1194" t="s">
        <v>4327</v>
      </c>
      <c r="AC1194" t="s">
        <v>4328</v>
      </c>
      <c r="AD1194">
        <v>77</v>
      </c>
      <c r="AF1194" t="s">
        <v>4329</v>
      </c>
      <c r="AG1194" t="s">
        <v>4330</v>
      </c>
      <c r="AH1194" t="s">
        <v>4331</v>
      </c>
    </row>
    <row r="1195" spans="1:34" hidden="1" x14ac:dyDescent="0.35">
      <c r="A1195" t="s">
        <v>49</v>
      </c>
      <c r="B1195" t="s">
        <v>50</v>
      </c>
      <c r="C1195" t="s">
        <v>32</v>
      </c>
      <c r="D1195" t="s">
        <v>33</v>
      </c>
      <c r="E1195" t="s">
        <v>34</v>
      </c>
      <c r="F1195" t="s">
        <v>35</v>
      </c>
      <c r="G1195" t="s">
        <v>4324</v>
      </c>
      <c r="H1195" t="s">
        <v>4325</v>
      </c>
      <c r="I1195" t="s">
        <v>32171</v>
      </c>
      <c r="J1195" t="s">
        <v>4326</v>
      </c>
      <c r="K1195" t="s">
        <v>66</v>
      </c>
      <c r="L1195" t="b">
        <v>1</v>
      </c>
      <c r="M1195">
        <v>37</v>
      </c>
      <c r="N1195">
        <f>_xlfn.XLOOKUP(B1195,Courses!A:A,Courses!E:E)</f>
        <v>47</v>
      </c>
      <c r="O1195">
        <v>245</v>
      </c>
      <c r="Q1195">
        <v>0</v>
      </c>
      <c r="S1195">
        <v>10</v>
      </c>
      <c r="T1195">
        <v>14</v>
      </c>
      <c r="U1195">
        <v>0</v>
      </c>
      <c r="V1195">
        <v>0</v>
      </c>
      <c r="W1195">
        <v>0</v>
      </c>
      <c r="Y1195">
        <v>1</v>
      </c>
      <c r="Z1195" t="s">
        <v>4332</v>
      </c>
      <c r="AA1195">
        <v>31501</v>
      </c>
      <c r="AB1195" t="s">
        <v>4333</v>
      </c>
      <c r="AC1195" t="s">
        <v>4328</v>
      </c>
      <c r="AD1195">
        <v>77</v>
      </c>
      <c r="AF1195" t="s">
        <v>4334</v>
      </c>
      <c r="AG1195" t="s">
        <v>4335</v>
      </c>
      <c r="AH1195" t="s">
        <v>4336</v>
      </c>
    </row>
    <row r="1196" spans="1:34" hidden="1" x14ac:dyDescent="0.35">
      <c r="A1196" t="s">
        <v>47</v>
      </c>
      <c r="B1196" t="s">
        <v>48</v>
      </c>
      <c r="C1196" t="s">
        <v>32</v>
      </c>
      <c r="D1196" t="s">
        <v>33</v>
      </c>
      <c r="E1196" t="s">
        <v>34</v>
      </c>
      <c r="F1196" t="s">
        <v>35</v>
      </c>
      <c r="G1196" t="s">
        <v>4324</v>
      </c>
      <c r="H1196" t="s">
        <v>4325</v>
      </c>
      <c r="I1196" t="s">
        <v>32171</v>
      </c>
      <c r="J1196" t="s">
        <v>4326</v>
      </c>
      <c r="K1196" t="s">
        <v>66</v>
      </c>
      <c r="L1196" t="b">
        <v>1</v>
      </c>
      <c r="M1196">
        <v>52</v>
      </c>
      <c r="N1196">
        <f>_xlfn.XLOOKUP(B1196,Courses!A:A,Courses!E:E)</f>
        <v>24</v>
      </c>
      <c r="O1196">
        <v>54</v>
      </c>
      <c r="Q1196">
        <v>0</v>
      </c>
      <c r="S1196">
        <v>9</v>
      </c>
      <c r="T1196">
        <v>9</v>
      </c>
      <c r="U1196">
        <v>0</v>
      </c>
      <c r="V1196">
        <v>0</v>
      </c>
      <c r="W1196">
        <v>0</v>
      </c>
      <c r="Y1196">
        <v>1</v>
      </c>
      <c r="Z1196" t="s">
        <v>4337</v>
      </c>
      <c r="AA1196">
        <v>743</v>
      </c>
      <c r="AB1196" t="s">
        <v>4338</v>
      </c>
      <c r="AC1196" t="s">
        <v>4328</v>
      </c>
      <c r="AD1196">
        <v>77</v>
      </c>
      <c r="AF1196" t="s">
        <v>4339</v>
      </c>
      <c r="AG1196" t="s">
        <v>4340</v>
      </c>
      <c r="AH1196" t="s">
        <v>4341</v>
      </c>
    </row>
    <row r="1197" spans="1:34" hidden="1" x14ac:dyDescent="0.35">
      <c r="A1197" t="s">
        <v>45</v>
      </c>
      <c r="B1197" t="s">
        <v>46</v>
      </c>
      <c r="C1197" t="s">
        <v>32</v>
      </c>
      <c r="D1197" t="s">
        <v>33</v>
      </c>
      <c r="E1197" t="s">
        <v>34</v>
      </c>
      <c r="F1197" t="s">
        <v>35</v>
      </c>
      <c r="G1197" t="s">
        <v>4324</v>
      </c>
      <c r="H1197" t="s">
        <v>4325</v>
      </c>
      <c r="I1197" t="s">
        <v>32171</v>
      </c>
      <c r="J1197" t="s">
        <v>4326</v>
      </c>
      <c r="K1197" t="s">
        <v>66</v>
      </c>
      <c r="L1197" t="b">
        <v>1</v>
      </c>
      <c r="M1197">
        <v>45</v>
      </c>
      <c r="N1197">
        <f>_xlfn.XLOOKUP(B1197,Courses!A:A,Courses!E:E)</f>
        <v>46</v>
      </c>
      <c r="O1197">
        <v>187</v>
      </c>
      <c r="Q1197">
        <v>0</v>
      </c>
      <c r="S1197">
        <v>15</v>
      </c>
      <c r="T1197">
        <v>15</v>
      </c>
      <c r="U1197">
        <v>0</v>
      </c>
      <c r="V1197">
        <v>0</v>
      </c>
      <c r="W1197">
        <v>0</v>
      </c>
      <c r="Y1197">
        <v>1</v>
      </c>
      <c r="Z1197" t="s">
        <v>4342</v>
      </c>
      <c r="AA1197">
        <v>2939</v>
      </c>
      <c r="AB1197" t="s">
        <v>4343</v>
      </c>
      <c r="AC1197" t="s">
        <v>4328</v>
      </c>
      <c r="AD1197">
        <v>77</v>
      </c>
      <c r="AF1197" t="s">
        <v>4344</v>
      </c>
    </row>
    <row r="1198" spans="1:34" hidden="1" x14ac:dyDescent="0.35">
      <c r="A1198" t="s">
        <v>44</v>
      </c>
      <c r="B1198" t="s">
        <v>37</v>
      </c>
      <c r="C1198" t="s">
        <v>32</v>
      </c>
      <c r="D1198" t="s">
        <v>33</v>
      </c>
      <c r="E1198" t="s">
        <v>34</v>
      </c>
      <c r="F1198" t="s">
        <v>35</v>
      </c>
      <c r="G1198" t="s">
        <v>4324</v>
      </c>
      <c r="H1198" t="s">
        <v>4325</v>
      </c>
      <c r="I1198" t="s">
        <v>32171</v>
      </c>
      <c r="J1198" t="s">
        <v>4326</v>
      </c>
      <c r="K1198" t="s">
        <v>66</v>
      </c>
      <c r="L1198" t="b">
        <v>1</v>
      </c>
      <c r="M1198">
        <v>5</v>
      </c>
      <c r="N1198">
        <f>_xlfn.XLOOKUP(B1198,Courses!A:A,Courses!E:E)</f>
        <v>35</v>
      </c>
      <c r="O1198">
        <v>326</v>
      </c>
      <c r="Q1198">
        <v>0</v>
      </c>
      <c r="S1198">
        <v>2</v>
      </c>
      <c r="T1198">
        <v>2</v>
      </c>
      <c r="U1198">
        <v>0</v>
      </c>
      <c r="V1198">
        <v>0</v>
      </c>
      <c r="W1198">
        <v>0</v>
      </c>
      <c r="Y1198">
        <v>0</v>
      </c>
      <c r="AA1198">
        <v>76</v>
      </c>
      <c r="AB1198" t="s">
        <v>4345</v>
      </c>
      <c r="AC1198" t="s">
        <v>4328</v>
      </c>
      <c r="AD1198">
        <v>77</v>
      </c>
      <c r="AF1198" t="s">
        <v>4346</v>
      </c>
      <c r="AG1198" t="s">
        <v>4347</v>
      </c>
      <c r="AH1198" t="s">
        <v>4348</v>
      </c>
    </row>
    <row r="1199" spans="1:34" x14ac:dyDescent="0.35">
      <c r="A1199" t="s">
        <v>103</v>
      </c>
      <c r="B1199" t="s">
        <v>50</v>
      </c>
      <c r="C1199" t="s">
        <v>32</v>
      </c>
      <c r="D1199" t="s">
        <v>33</v>
      </c>
      <c r="E1199" t="s">
        <v>38</v>
      </c>
      <c r="F1199" t="s">
        <v>39</v>
      </c>
      <c r="G1199" t="s">
        <v>4349</v>
      </c>
      <c r="H1199" t="s">
        <v>4350</v>
      </c>
      <c r="I1199" t="s">
        <v>32171</v>
      </c>
      <c r="J1199" t="s">
        <v>4351</v>
      </c>
      <c r="K1199" t="s">
        <v>66</v>
      </c>
      <c r="L1199" t="b">
        <v>1</v>
      </c>
      <c r="M1199">
        <v>5</v>
      </c>
      <c r="N1199">
        <f>_xlfn.XLOOKUP(B1199,Courses!A:A,Courses!E:E)</f>
        <v>47</v>
      </c>
      <c r="O1199">
        <v>263</v>
      </c>
      <c r="Q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0</v>
      </c>
      <c r="AA1199">
        <v>222</v>
      </c>
      <c r="AB1199" t="s">
        <v>4353</v>
      </c>
      <c r="AC1199" t="s">
        <v>4352</v>
      </c>
      <c r="AD1199">
        <v>235</v>
      </c>
    </row>
    <row r="1200" spans="1:34" x14ac:dyDescent="0.35">
      <c r="A1200" t="s">
        <v>268</v>
      </c>
      <c r="B1200" t="s">
        <v>48</v>
      </c>
      <c r="C1200" t="s">
        <v>32</v>
      </c>
      <c r="D1200" t="s">
        <v>33</v>
      </c>
      <c r="E1200" t="s">
        <v>38</v>
      </c>
      <c r="F1200" t="s">
        <v>39</v>
      </c>
      <c r="G1200" t="s">
        <v>4349</v>
      </c>
      <c r="H1200" t="s">
        <v>4350</v>
      </c>
      <c r="I1200" t="s">
        <v>32171</v>
      </c>
      <c r="J1200" t="s">
        <v>4351</v>
      </c>
      <c r="K1200" t="s">
        <v>66</v>
      </c>
      <c r="L1200" t="b">
        <v>1</v>
      </c>
      <c r="M1200">
        <v>6</v>
      </c>
      <c r="N1200">
        <f>_xlfn.XLOOKUP(B1200,Courses!A:A,Courses!E:E)</f>
        <v>24</v>
      </c>
      <c r="O1200">
        <v>51</v>
      </c>
      <c r="Q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0</v>
      </c>
      <c r="AA1200">
        <v>1266</v>
      </c>
      <c r="AB1200" t="s">
        <v>4354</v>
      </c>
      <c r="AC1200" t="s">
        <v>4352</v>
      </c>
      <c r="AD1200">
        <v>235</v>
      </c>
      <c r="AG1200" t="s">
        <v>4355</v>
      </c>
      <c r="AH1200" t="s">
        <v>4356</v>
      </c>
    </row>
    <row r="1201" spans="1:34" x14ac:dyDescent="0.35">
      <c r="A1201" t="s">
        <v>98</v>
      </c>
      <c r="B1201" t="s">
        <v>99</v>
      </c>
      <c r="C1201" t="s">
        <v>32</v>
      </c>
      <c r="D1201" t="s">
        <v>33</v>
      </c>
      <c r="E1201" t="s">
        <v>38</v>
      </c>
      <c r="F1201" t="s">
        <v>39</v>
      </c>
      <c r="G1201" t="s">
        <v>4349</v>
      </c>
      <c r="H1201" t="s">
        <v>4350</v>
      </c>
      <c r="I1201" t="s">
        <v>32171</v>
      </c>
      <c r="J1201" t="s">
        <v>4351</v>
      </c>
      <c r="K1201" t="s">
        <v>66</v>
      </c>
      <c r="L1201" t="b">
        <v>1</v>
      </c>
      <c r="M1201">
        <v>11</v>
      </c>
      <c r="N1201">
        <f>_xlfn.XLOOKUP(B1201,Courses!A:A,Courses!E:E)</f>
        <v>30</v>
      </c>
      <c r="O1201">
        <v>61</v>
      </c>
      <c r="Q1201">
        <v>0</v>
      </c>
      <c r="S1201">
        <v>1</v>
      </c>
      <c r="T1201">
        <v>1</v>
      </c>
      <c r="U1201">
        <v>0</v>
      </c>
      <c r="V1201">
        <v>0</v>
      </c>
      <c r="W1201">
        <v>0</v>
      </c>
      <c r="Y1201">
        <v>0</v>
      </c>
      <c r="AA1201">
        <v>4644</v>
      </c>
      <c r="AB1201" t="s">
        <v>4357</v>
      </c>
      <c r="AC1201" t="s">
        <v>4352</v>
      </c>
      <c r="AD1201">
        <v>235</v>
      </c>
      <c r="AF1201" t="s">
        <v>4358</v>
      </c>
      <c r="AG1201" t="s">
        <v>4359</v>
      </c>
      <c r="AH1201" t="s">
        <v>4360</v>
      </c>
    </row>
    <row r="1202" spans="1:34" x14ac:dyDescent="0.35">
      <c r="A1202" t="s">
        <v>94</v>
      </c>
      <c r="B1202" t="s">
        <v>95</v>
      </c>
      <c r="C1202" t="s">
        <v>32</v>
      </c>
      <c r="D1202" t="s">
        <v>33</v>
      </c>
      <c r="E1202" t="s">
        <v>38</v>
      </c>
      <c r="F1202" t="s">
        <v>39</v>
      </c>
      <c r="G1202" t="s">
        <v>4349</v>
      </c>
      <c r="H1202" t="s">
        <v>4350</v>
      </c>
      <c r="I1202" t="s">
        <v>32171</v>
      </c>
      <c r="J1202" t="s">
        <v>4351</v>
      </c>
      <c r="K1202" t="s">
        <v>66</v>
      </c>
      <c r="L1202" t="b">
        <v>1</v>
      </c>
      <c r="M1202">
        <v>6</v>
      </c>
      <c r="N1202">
        <f>_xlfn.XLOOKUP(B1202,Courses!A:A,Courses!E:E)</f>
        <v>25</v>
      </c>
      <c r="O1202">
        <v>71</v>
      </c>
      <c r="Q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0</v>
      </c>
      <c r="AA1202">
        <v>7563</v>
      </c>
      <c r="AB1202" t="s">
        <v>4361</v>
      </c>
      <c r="AC1202" t="s">
        <v>4352</v>
      </c>
      <c r="AD1202">
        <v>235</v>
      </c>
    </row>
    <row r="1203" spans="1:34" hidden="1" x14ac:dyDescent="0.35">
      <c r="A1203" t="s">
        <v>44</v>
      </c>
      <c r="B1203" t="s">
        <v>37</v>
      </c>
      <c r="C1203" t="s">
        <v>32</v>
      </c>
      <c r="D1203" t="s">
        <v>33</v>
      </c>
      <c r="E1203" t="s">
        <v>34</v>
      </c>
      <c r="F1203" t="s">
        <v>35</v>
      </c>
      <c r="G1203" t="s">
        <v>4349</v>
      </c>
      <c r="H1203" t="s">
        <v>4350</v>
      </c>
      <c r="I1203" t="s">
        <v>32171</v>
      </c>
      <c r="J1203" t="s">
        <v>4351</v>
      </c>
      <c r="K1203" t="s">
        <v>66</v>
      </c>
      <c r="L1203" t="b">
        <v>1</v>
      </c>
      <c r="M1203">
        <v>74</v>
      </c>
      <c r="N1203">
        <f>_xlfn.XLOOKUP(B1203,Courses!A:A,Courses!E:E)</f>
        <v>35</v>
      </c>
      <c r="O1203">
        <v>346</v>
      </c>
      <c r="Q1203">
        <v>0</v>
      </c>
      <c r="S1203">
        <v>14</v>
      </c>
      <c r="T1203">
        <v>15</v>
      </c>
      <c r="U1203">
        <v>0</v>
      </c>
      <c r="V1203">
        <v>0</v>
      </c>
      <c r="W1203">
        <v>0</v>
      </c>
      <c r="Y1203">
        <v>1</v>
      </c>
      <c r="Z1203" t="s">
        <v>4362</v>
      </c>
      <c r="AA1203">
        <v>80415</v>
      </c>
      <c r="AB1203" t="s">
        <v>4363</v>
      </c>
      <c r="AC1203" t="s">
        <v>4352</v>
      </c>
      <c r="AD1203">
        <v>235</v>
      </c>
      <c r="AF1203" t="s">
        <v>4364</v>
      </c>
      <c r="AG1203" t="s">
        <v>4365</v>
      </c>
      <c r="AH1203" t="s">
        <v>4366</v>
      </c>
    </row>
    <row r="1204" spans="1:34" hidden="1" x14ac:dyDescent="0.35">
      <c r="A1204" t="s">
        <v>45</v>
      </c>
      <c r="B1204" t="s">
        <v>46</v>
      </c>
      <c r="C1204" t="s">
        <v>32</v>
      </c>
      <c r="D1204" t="s">
        <v>33</v>
      </c>
      <c r="E1204" t="s">
        <v>34</v>
      </c>
      <c r="F1204" t="s">
        <v>35</v>
      </c>
      <c r="G1204" t="s">
        <v>4349</v>
      </c>
      <c r="H1204" t="s">
        <v>4350</v>
      </c>
      <c r="I1204" t="s">
        <v>32171</v>
      </c>
      <c r="J1204" t="s">
        <v>4351</v>
      </c>
      <c r="K1204" t="s">
        <v>66</v>
      </c>
      <c r="L1204" t="b">
        <v>1</v>
      </c>
      <c r="M1204">
        <v>220</v>
      </c>
      <c r="N1204">
        <f>_xlfn.XLOOKUP(B1204,Courses!A:A,Courses!E:E)</f>
        <v>46</v>
      </c>
      <c r="O1204">
        <v>221</v>
      </c>
      <c r="Q1204">
        <v>0</v>
      </c>
      <c r="S1204">
        <v>84</v>
      </c>
      <c r="T1204">
        <v>85</v>
      </c>
      <c r="U1204">
        <v>9</v>
      </c>
      <c r="V1204">
        <v>2</v>
      </c>
      <c r="W1204">
        <v>13</v>
      </c>
      <c r="X1204" t="s">
        <v>4367</v>
      </c>
      <c r="Y1204">
        <v>2</v>
      </c>
      <c r="Z1204" t="s">
        <v>4368</v>
      </c>
      <c r="AA1204">
        <v>49363</v>
      </c>
      <c r="AB1204" t="s">
        <v>4369</v>
      </c>
      <c r="AC1204" t="s">
        <v>4352</v>
      </c>
      <c r="AD1204">
        <v>235</v>
      </c>
      <c r="AF1204" t="s">
        <v>4370</v>
      </c>
    </row>
    <row r="1205" spans="1:34" hidden="1" x14ac:dyDescent="0.35">
      <c r="A1205" t="s">
        <v>47</v>
      </c>
      <c r="B1205" t="s">
        <v>48</v>
      </c>
      <c r="C1205" t="s">
        <v>32</v>
      </c>
      <c r="D1205" t="s">
        <v>33</v>
      </c>
      <c r="E1205" t="s">
        <v>34</v>
      </c>
      <c r="F1205" t="s">
        <v>35</v>
      </c>
      <c r="G1205" t="s">
        <v>4349</v>
      </c>
      <c r="H1205" t="s">
        <v>4350</v>
      </c>
      <c r="I1205" t="s">
        <v>32171</v>
      </c>
      <c r="J1205" t="s">
        <v>4351</v>
      </c>
      <c r="K1205" t="s">
        <v>66</v>
      </c>
      <c r="L1205" t="b">
        <v>1</v>
      </c>
      <c r="M1205">
        <v>4</v>
      </c>
      <c r="N1205">
        <f>_xlfn.XLOOKUP(B1205,Courses!A:A,Courses!E:E)</f>
        <v>24</v>
      </c>
      <c r="O1205">
        <v>45</v>
      </c>
      <c r="Q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0</v>
      </c>
      <c r="AA1205">
        <v>988</v>
      </c>
      <c r="AB1205" t="s">
        <v>4371</v>
      </c>
      <c r="AC1205" t="s">
        <v>4352</v>
      </c>
      <c r="AD1205">
        <v>235</v>
      </c>
      <c r="AG1205" t="s">
        <v>4372</v>
      </c>
      <c r="AH1205" t="s">
        <v>4373</v>
      </c>
    </row>
    <row r="1206" spans="1:34" hidden="1" x14ac:dyDescent="0.35">
      <c r="A1206" t="s">
        <v>49</v>
      </c>
      <c r="B1206" t="s">
        <v>50</v>
      </c>
      <c r="C1206" t="s">
        <v>32</v>
      </c>
      <c r="D1206" t="s">
        <v>33</v>
      </c>
      <c r="E1206" t="s">
        <v>34</v>
      </c>
      <c r="F1206" t="s">
        <v>35</v>
      </c>
      <c r="G1206" t="s">
        <v>4349</v>
      </c>
      <c r="H1206" t="s">
        <v>4350</v>
      </c>
      <c r="I1206" t="s">
        <v>32171</v>
      </c>
      <c r="J1206" t="s">
        <v>4351</v>
      </c>
      <c r="K1206" t="s">
        <v>66</v>
      </c>
      <c r="L1206" t="b">
        <v>1</v>
      </c>
      <c r="M1206">
        <v>119</v>
      </c>
      <c r="N1206">
        <f>_xlfn.XLOOKUP(B1206,Courses!A:A,Courses!E:E)</f>
        <v>47</v>
      </c>
      <c r="O1206">
        <v>271</v>
      </c>
      <c r="Q1206">
        <v>0</v>
      </c>
      <c r="S1206">
        <v>30</v>
      </c>
      <c r="T1206">
        <v>32</v>
      </c>
      <c r="U1206">
        <v>0</v>
      </c>
      <c r="V1206">
        <v>0</v>
      </c>
      <c r="W1206">
        <v>0</v>
      </c>
      <c r="Y1206">
        <v>2</v>
      </c>
      <c r="Z1206" t="s">
        <v>4374</v>
      </c>
      <c r="AA1206">
        <v>148077</v>
      </c>
      <c r="AB1206" t="s">
        <v>4375</v>
      </c>
      <c r="AC1206" t="s">
        <v>4352</v>
      </c>
      <c r="AD1206">
        <v>235</v>
      </c>
      <c r="AF1206" t="s">
        <v>4376</v>
      </c>
      <c r="AG1206" t="s">
        <v>4377</v>
      </c>
      <c r="AH1206" t="s">
        <v>4378</v>
      </c>
    </row>
    <row r="1207" spans="1:34" hidden="1" x14ac:dyDescent="0.35">
      <c r="A1207" t="s">
        <v>61</v>
      </c>
      <c r="B1207" t="s">
        <v>62</v>
      </c>
      <c r="C1207" t="s">
        <v>32</v>
      </c>
      <c r="D1207" t="s">
        <v>33</v>
      </c>
      <c r="E1207" t="s">
        <v>34</v>
      </c>
      <c r="F1207" t="s">
        <v>35</v>
      </c>
      <c r="G1207" t="s">
        <v>4349</v>
      </c>
      <c r="H1207" t="s">
        <v>4350</v>
      </c>
      <c r="I1207" t="s">
        <v>32171</v>
      </c>
      <c r="J1207" t="s">
        <v>4351</v>
      </c>
      <c r="K1207" t="s">
        <v>66</v>
      </c>
      <c r="L1207" t="b">
        <v>1</v>
      </c>
      <c r="M1207">
        <v>167</v>
      </c>
      <c r="N1207">
        <f>_xlfn.XLOOKUP(B1207,Courses!A:A,Courses!E:E)</f>
        <v>56</v>
      </c>
      <c r="O1207">
        <v>387</v>
      </c>
      <c r="Q1207">
        <v>0</v>
      </c>
      <c r="S1207">
        <v>46</v>
      </c>
      <c r="T1207">
        <v>48</v>
      </c>
      <c r="U1207">
        <v>2</v>
      </c>
      <c r="V1207">
        <v>0</v>
      </c>
      <c r="W1207">
        <v>5</v>
      </c>
      <c r="X1207" t="s">
        <v>4379</v>
      </c>
      <c r="Y1207">
        <v>1</v>
      </c>
      <c r="Z1207" t="s">
        <v>4380</v>
      </c>
      <c r="AA1207">
        <v>149148</v>
      </c>
      <c r="AB1207" t="s">
        <v>4381</v>
      </c>
      <c r="AC1207" t="s">
        <v>4352</v>
      </c>
      <c r="AD1207">
        <v>235</v>
      </c>
      <c r="AF1207" t="s">
        <v>4382</v>
      </c>
      <c r="AG1207" t="s">
        <v>4383</v>
      </c>
      <c r="AH1207" t="s">
        <v>4384</v>
      </c>
    </row>
    <row r="1208" spans="1:34" hidden="1" x14ac:dyDescent="0.35">
      <c r="A1208" t="s">
        <v>61</v>
      </c>
      <c r="B1208" t="s">
        <v>62</v>
      </c>
      <c r="C1208" t="s">
        <v>32</v>
      </c>
      <c r="D1208" t="s">
        <v>33</v>
      </c>
      <c r="E1208" t="s">
        <v>34</v>
      </c>
      <c r="F1208" t="s">
        <v>35</v>
      </c>
      <c r="G1208" t="s">
        <v>4385</v>
      </c>
      <c r="H1208" t="s">
        <v>4386</v>
      </c>
      <c r="I1208" t="s">
        <v>32171</v>
      </c>
      <c r="J1208" t="s">
        <v>4387</v>
      </c>
      <c r="K1208" t="s">
        <v>66</v>
      </c>
      <c r="L1208" t="b">
        <v>1</v>
      </c>
      <c r="M1208">
        <v>74</v>
      </c>
      <c r="N1208">
        <f>_xlfn.XLOOKUP(B1208,Courses!A:A,Courses!E:E)</f>
        <v>56</v>
      </c>
      <c r="O1208">
        <v>372</v>
      </c>
      <c r="Q1208">
        <v>0</v>
      </c>
      <c r="S1208">
        <v>13</v>
      </c>
      <c r="T1208">
        <v>13</v>
      </c>
      <c r="U1208">
        <v>0</v>
      </c>
      <c r="V1208">
        <v>0</v>
      </c>
      <c r="W1208">
        <v>0</v>
      </c>
      <c r="Y1208">
        <v>1</v>
      </c>
      <c r="Z1208" t="s">
        <v>4388</v>
      </c>
      <c r="AA1208">
        <v>66830</v>
      </c>
      <c r="AB1208" t="s">
        <v>4389</v>
      </c>
      <c r="AC1208" t="s">
        <v>4390</v>
      </c>
      <c r="AD1208">
        <v>132</v>
      </c>
      <c r="AF1208" t="s">
        <v>4391</v>
      </c>
      <c r="AG1208" t="s">
        <v>4392</v>
      </c>
      <c r="AH1208" t="s">
        <v>4393</v>
      </c>
    </row>
    <row r="1209" spans="1:34" hidden="1" x14ac:dyDescent="0.35">
      <c r="A1209" t="s">
        <v>49</v>
      </c>
      <c r="B1209" t="s">
        <v>50</v>
      </c>
      <c r="C1209" t="s">
        <v>32</v>
      </c>
      <c r="D1209" t="s">
        <v>33</v>
      </c>
      <c r="E1209" t="s">
        <v>34</v>
      </c>
      <c r="F1209" t="s">
        <v>35</v>
      </c>
      <c r="G1209" t="s">
        <v>4385</v>
      </c>
      <c r="H1209" t="s">
        <v>4386</v>
      </c>
      <c r="I1209" t="s">
        <v>32171</v>
      </c>
      <c r="J1209" t="s">
        <v>4387</v>
      </c>
      <c r="K1209" t="s">
        <v>66</v>
      </c>
      <c r="L1209" t="b">
        <v>1</v>
      </c>
      <c r="M1209">
        <v>58</v>
      </c>
      <c r="N1209">
        <f>_xlfn.XLOOKUP(B1209,Courses!A:A,Courses!E:E)</f>
        <v>47</v>
      </c>
      <c r="O1209">
        <v>254</v>
      </c>
      <c r="Q1209">
        <v>0</v>
      </c>
      <c r="S1209">
        <v>8</v>
      </c>
      <c r="T1209">
        <v>8</v>
      </c>
      <c r="U1209">
        <v>0</v>
      </c>
      <c r="V1209">
        <v>0</v>
      </c>
      <c r="W1209">
        <v>0</v>
      </c>
      <c r="Y1209">
        <v>2</v>
      </c>
      <c r="Z1209" t="s">
        <v>4394</v>
      </c>
      <c r="AA1209">
        <v>42081</v>
      </c>
      <c r="AB1209" t="s">
        <v>4395</v>
      </c>
      <c r="AC1209" t="s">
        <v>4390</v>
      </c>
      <c r="AD1209">
        <v>132</v>
      </c>
      <c r="AF1209" t="s">
        <v>4396</v>
      </c>
      <c r="AG1209" t="s">
        <v>4397</v>
      </c>
      <c r="AH1209" t="s">
        <v>4398</v>
      </c>
    </row>
    <row r="1210" spans="1:34" hidden="1" x14ac:dyDescent="0.35">
      <c r="A1210" t="s">
        <v>47</v>
      </c>
      <c r="B1210" t="s">
        <v>48</v>
      </c>
      <c r="C1210" t="s">
        <v>32</v>
      </c>
      <c r="D1210" t="s">
        <v>33</v>
      </c>
      <c r="E1210" t="s">
        <v>34</v>
      </c>
      <c r="F1210" t="s">
        <v>35</v>
      </c>
      <c r="G1210" t="s">
        <v>4385</v>
      </c>
      <c r="H1210" t="s">
        <v>4386</v>
      </c>
      <c r="I1210" t="s">
        <v>32171</v>
      </c>
      <c r="J1210" t="s">
        <v>4387</v>
      </c>
      <c r="K1210" t="s">
        <v>66</v>
      </c>
      <c r="L1210" t="b">
        <v>1</v>
      </c>
      <c r="M1210">
        <v>22</v>
      </c>
      <c r="N1210">
        <f>_xlfn.XLOOKUP(B1210,Courses!A:A,Courses!E:E)</f>
        <v>24</v>
      </c>
      <c r="O1210">
        <v>50</v>
      </c>
      <c r="Q1210">
        <v>0</v>
      </c>
      <c r="S1210">
        <v>1</v>
      </c>
      <c r="T1210">
        <v>1</v>
      </c>
      <c r="U1210">
        <v>0</v>
      </c>
      <c r="V1210">
        <v>0</v>
      </c>
      <c r="W1210">
        <v>0</v>
      </c>
      <c r="Y1210">
        <v>1</v>
      </c>
      <c r="Z1210" t="s">
        <v>4399</v>
      </c>
      <c r="AA1210">
        <v>19980</v>
      </c>
      <c r="AB1210" t="s">
        <v>4400</v>
      </c>
      <c r="AC1210" t="s">
        <v>4390</v>
      </c>
      <c r="AD1210">
        <v>132</v>
      </c>
      <c r="AF1210" t="s">
        <v>4401</v>
      </c>
      <c r="AG1210" t="s">
        <v>4402</v>
      </c>
      <c r="AH1210" t="s">
        <v>4403</v>
      </c>
    </row>
    <row r="1211" spans="1:34" hidden="1" x14ac:dyDescent="0.35">
      <c r="A1211" t="s">
        <v>45</v>
      </c>
      <c r="B1211" t="s">
        <v>46</v>
      </c>
      <c r="C1211" t="s">
        <v>32</v>
      </c>
      <c r="D1211" t="s">
        <v>33</v>
      </c>
      <c r="E1211" t="s">
        <v>34</v>
      </c>
      <c r="F1211" t="s">
        <v>35</v>
      </c>
      <c r="G1211" t="s">
        <v>4385</v>
      </c>
      <c r="H1211" t="s">
        <v>4386</v>
      </c>
      <c r="I1211" t="s">
        <v>32171</v>
      </c>
      <c r="J1211" t="s">
        <v>4387</v>
      </c>
      <c r="K1211" t="s">
        <v>66</v>
      </c>
      <c r="L1211" t="b">
        <v>1</v>
      </c>
      <c r="M1211">
        <v>59</v>
      </c>
      <c r="N1211">
        <f>_xlfn.XLOOKUP(B1211,Courses!A:A,Courses!E:E)</f>
        <v>46</v>
      </c>
      <c r="O1211">
        <v>187</v>
      </c>
      <c r="Q1211">
        <v>0</v>
      </c>
      <c r="S1211">
        <v>49</v>
      </c>
      <c r="T1211">
        <v>49</v>
      </c>
      <c r="U1211">
        <v>0</v>
      </c>
      <c r="V1211">
        <v>0</v>
      </c>
      <c r="W1211">
        <v>0</v>
      </c>
      <c r="Y1211">
        <v>2</v>
      </c>
      <c r="Z1211" t="s">
        <v>4404</v>
      </c>
      <c r="AA1211">
        <v>885</v>
      </c>
      <c r="AB1211" t="s">
        <v>4405</v>
      </c>
      <c r="AC1211" t="s">
        <v>4390</v>
      </c>
      <c r="AD1211">
        <v>132</v>
      </c>
      <c r="AF1211" t="s">
        <v>4406</v>
      </c>
    </row>
    <row r="1212" spans="1:34" hidden="1" x14ac:dyDescent="0.35">
      <c r="A1212" t="s">
        <v>44</v>
      </c>
      <c r="B1212" t="s">
        <v>37</v>
      </c>
      <c r="C1212" t="s">
        <v>32</v>
      </c>
      <c r="D1212" t="s">
        <v>33</v>
      </c>
      <c r="E1212" t="s">
        <v>34</v>
      </c>
      <c r="F1212" t="s">
        <v>35</v>
      </c>
      <c r="G1212" t="s">
        <v>4385</v>
      </c>
      <c r="H1212" t="s">
        <v>4386</v>
      </c>
      <c r="I1212" t="s">
        <v>32171</v>
      </c>
      <c r="J1212" t="s">
        <v>4387</v>
      </c>
      <c r="K1212" t="s">
        <v>66</v>
      </c>
      <c r="L1212" t="b">
        <v>1</v>
      </c>
      <c r="M1212">
        <v>84</v>
      </c>
      <c r="N1212">
        <f>_xlfn.XLOOKUP(B1212,Courses!A:A,Courses!E:E)</f>
        <v>35</v>
      </c>
      <c r="O1212">
        <v>341</v>
      </c>
      <c r="Q1212">
        <v>0</v>
      </c>
      <c r="S1212">
        <v>10</v>
      </c>
      <c r="T1212">
        <v>10</v>
      </c>
      <c r="U1212">
        <v>0</v>
      </c>
      <c r="V1212">
        <v>0</v>
      </c>
      <c r="W1212">
        <v>0</v>
      </c>
      <c r="Y1212">
        <v>1</v>
      </c>
      <c r="Z1212" t="s">
        <v>4407</v>
      </c>
      <c r="AA1212">
        <v>76647</v>
      </c>
      <c r="AB1212" t="s">
        <v>4408</v>
      </c>
      <c r="AC1212" t="s">
        <v>4390</v>
      </c>
      <c r="AD1212">
        <v>132</v>
      </c>
      <c r="AF1212" t="s">
        <v>4409</v>
      </c>
      <c r="AG1212" t="s">
        <v>4410</v>
      </c>
      <c r="AH1212" t="s">
        <v>4410</v>
      </c>
    </row>
    <row r="1213" spans="1:34" x14ac:dyDescent="0.35">
      <c r="A1213" t="s">
        <v>94</v>
      </c>
      <c r="B1213" t="s">
        <v>95</v>
      </c>
      <c r="C1213" t="s">
        <v>32</v>
      </c>
      <c r="D1213" t="s">
        <v>33</v>
      </c>
      <c r="E1213" t="s">
        <v>38</v>
      </c>
      <c r="F1213" t="s">
        <v>39</v>
      </c>
      <c r="G1213" t="s">
        <v>4385</v>
      </c>
      <c r="H1213" t="s">
        <v>4386</v>
      </c>
      <c r="I1213" t="s">
        <v>32171</v>
      </c>
      <c r="J1213" t="s">
        <v>4387</v>
      </c>
      <c r="K1213" t="s">
        <v>66</v>
      </c>
      <c r="L1213" t="b">
        <v>1</v>
      </c>
      <c r="M1213">
        <v>12</v>
      </c>
      <c r="N1213">
        <f>_xlfn.XLOOKUP(B1213,Courses!A:A,Courses!E:E)</f>
        <v>25</v>
      </c>
      <c r="O1213">
        <v>71</v>
      </c>
      <c r="Q1213">
        <v>0</v>
      </c>
      <c r="S1213">
        <v>1</v>
      </c>
      <c r="T1213">
        <v>1</v>
      </c>
      <c r="U1213">
        <v>0</v>
      </c>
      <c r="V1213">
        <v>0</v>
      </c>
      <c r="W1213">
        <v>0</v>
      </c>
      <c r="Y1213">
        <v>0</v>
      </c>
      <c r="AA1213">
        <v>4463</v>
      </c>
      <c r="AB1213" t="s">
        <v>4411</v>
      </c>
      <c r="AC1213" t="s">
        <v>4390</v>
      </c>
      <c r="AD1213">
        <v>132</v>
      </c>
      <c r="AF1213" t="s">
        <v>4412</v>
      </c>
    </row>
    <row r="1214" spans="1:34" x14ac:dyDescent="0.35">
      <c r="A1214" t="s">
        <v>98</v>
      </c>
      <c r="B1214" t="s">
        <v>99</v>
      </c>
      <c r="C1214" t="s">
        <v>32</v>
      </c>
      <c r="D1214" t="s">
        <v>33</v>
      </c>
      <c r="E1214" t="s">
        <v>38</v>
      </c>
      <c r="F1214" t="s">
        <v>39</v>
      </c>
      <c r="G1214" t="s">
        <v>4385</v>
      </c>
      <c r="H1214" t="s">
        <v>4386</v>
      </c>
      <c r="I1214" t="s">
        <v>32171</v>
      </c>
      <c r="J1214" t="s">
        <v>4387</v>
      </c>
      <c r="K1214" t="s">
        <v>66</v>
      </c>
      <c r="L1214" t="b">
        <v>1</v>
      </c>
      <c r="M1214">
        <v>0</v>
      </c>
      <c r="N1214">
        <f>_xlfn.XLOOKUP(B1214,Courses!A:A,Courses!E:E)</f>
        <v>30</v>
      </c>
      <c r="O1214">
        <v>61</v>
      </c>
      <c r="Q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0</v>
      </c>
      <c r="AA1214">
        <v>0</v>
      </c>
      <c r="AB1214" t="s">
        <v>4413</v>
      </c>
      <c r="AC1214" t="s">
        <v>4390</v>
      </c>
      <c r="AD1214">
        <v>132</v>
      </c>
    </row>
    <row r="1215" spans="1:34" x14ac:dyDescent="0.35">
      <c r="A1215" t="s">
        <v>91</v>
      </c>
      <c r="B1215" t="s">
        <v>92</v>
      </c>
      <c r="C1215" t="s">
        <v>32</v>
      </c>
      <c r="D1215" t="s">
        <v>33</v>
      </c>
      <c r="E1215" t="s">
        <v>38</v>
      </c>
      <c r="F1215" t="s">
        <v>39</v>
      </c>
      <c r="G1215" t="s">
        <v>4385</v>
      </c>
      <c r="H1215" t="s">
        <v>4386</v>
      </c>
      <c r="I1215" t="s">
        <v>32171</v>
      </c>
      <c r="J1215" t="s">
        <v>4387</v>
      </c>
      <c r="K1215" t="s">
        <v>66</v>
      </c>
      <c r="L1215" t="b">
        <v>1</v>
      </c>
      <c r="M1215">
        <v>6</v>
      </c>
      <c r="N1215">
        <f>_xlfn.XLOOKUP(B1215,Courses!A:A,Courses!E:E)</f>
        <v>54</v>
      </c>
      <c r="O1215">
        <v>106</v>
      </c>
      <c r="Q1215">
        <v>0</v>
      </c>
      <c r="S1215">
        <v>1</v>
      </c>
      <c r="T1215">
        <v>1</v>
      </c>
      <c r="U1215">
        <v>0</v>
      </c>
      <c r="V1215">
        <v>0</v>
      </c>
      <c r="W1215">
        <v>0</v>
      </c>
      <c r="Y1215">
        <v>0</v>
      </c>
      <c r="AA1215">
        <v>4456</v>
      </c>
      <c r="AB1215" t="s">
        <v>4414</v>
      </c>
      <c r="AC1215" t="s">
        <v>4390</v>
      </c>
      <c r="AD1215">
        <v>132</v>
      </c>
      <c r="AF1215" t="s">
        <v>4415</v>
      </c>
    </row>
    <row r="1216" spans="1:34" x14ac:dyDescent="0.35">
      <c r="A1216" t="s">
        <v>88</v>
      </c>
      <c r="B1216" t="s">
        <v>89</v>
      </c>
      <c r="C1216" t="s">
        <v>32</v>
      </c>
      <c r="D1216" t="s">
        <v>33</v>
      </c>
      <c r="E1216" t="s">
        <v>38</v>
      </c>
      <c r="F1216" t="s">
        <v>39</v>
      </c>
      <c r="G1216" t="s">
        <v>4385</v>
      </c>
      <c r="H1216" t="s">
        <v>4386</v>
      </c>
      <c r="I1216" t="s">
        <v>32171</v>
      </c>
      <c r="J1216" t="s">
        <v>4387</v>
      </c>
      <c r="K1216" t="s">
        <v>66</v>
      </c>
      <c r="L1216" t="b">
        <v>1</v>
      </c>
      <c r="M1216">
        <v>9</v>
      </c>
      <c r="N1216">
        <f>_xlfn.XLOOKUP(B1216,Courses!A:A,Courses!E:E)</f>
        <v>58</v>
      </c>
      <c r="O1216">
        <v>119</v>
      </c>
      <c r="Q1216">
        <v>0</v>
      </c>
      <c r="S1216">
        <v>2</v>
      </c>
      <c r="T1216">
        <v>2</v>
      </c>
      <c r="U1216">
        <v>0</v>
      </c>
      <c r="V1216">
        <v>0</v>
      </c>
      <c r="W1216">
        <v>0</v>
      </c>
      <c r="Y1216">
        <v>0</v>
      </c>
      <c r="AA1216">
        <v>1391</v>
      </c>
      <c r="AB1216" t="s">
        <v>4416</v>
      </c>
      <c r="AC1216" t="s">
        <v>4390</v>
      </c>
      <c r="AD1216">
        <v>132</v>
      </c>
      <c r="AF1216" t="s">
        <v>4417</v>
      </c>
      <c r="AG1216" t="s">
        <v>4418</v>
      </c>
      <c r="AH1216" t="s">
        <v>4419</v>
      </c>
    </row>
    <row r="1217" spans="1:34" x14ac:dyDescent="0.35">
      <c r="A1217" t="s">
        <v>88</v>
      </c>
      <c r="B1217" t="s">
        <v>89</v>
      </c>
      <c r="C1217" t="s">
        <v>32</v>
      </c>
      <c r="D1217" t="s">
        <v>33</v>
      </c>
      <c r="E1217" t="s">
        <v>38</v>
      </c>
      <c r="F1217" t="s">
        <v>39</v>
      </c>
      <c r="G1217" t="s">
        <v>4420</v>
      </c>
      <c r="H1217" t="s">
        <v>4421</v>
      </c>
      <c r="I1217" t="s">
        <v>32171</v>
      </c>
      <c r="J1217" t="s">
        <v>4422</v>
      </c>
      <c r="K1217" t="s">
        <v>66</v>
      </c>
      <c r="L1217" t="b">
        <v>1</v>
      </c>
      <c r="M1217">
        <v>1</v>
      </c>
      <c r="N1217">
        <f>_xlfn.XLOOKUP(B1217,Courses!A:A,Courses!E:E)</f>
        <v>58</v>
      </c>
      <c r="O1217">
        <v>119</v>
      </c>
      <c r="Q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Y1217">
        <v>0</v>
      </c>
      <c r="AA1217">
        <v>30</v>
      </c>
      <c r="AB1217" t="s">
        <v>4424</v>
      </c>
      <c r="AC1217" t="s">
        <v>4423</v>
      </c>
      <c r="AD1217">
        <v>83</v>
      </c>
      <c r="AG1217" t="s">
        <v>4425</v>
      </c>
      <c r="AH1217" t="s">
        <v>4426</v>
      </c>
    </row>
    <row r="1218" spans="1:34" x14ac:dyDescent="0.35">
      <c r="A1218" t="s">
        <v>91</v>
      </c>
      <c r="B1218" t="s">
        <v>92</v>
      </c>
      <c r="C1218" t="s">
        <v>32</v>
      </c>
      <c r="D1218" t="s">
        <v>33</v>
      </c>
      <c r="E1218" t="s">
        <v>38</v>
      </c>
      <c r="F1218" t="s">
        <v>39</v>
      </c>
      <c r="G1218" t="s">
        <v>4420</v>
      </c>
      <c r="H1218" t="s">
        <v>4421</v>
      </c>
      <c r="I1218" t="s">
        <v>32171</v>
      </c>
      <c r="J1218" t="s">
        <v>4422</v>
      </c>
      <c r="K1218" t="s">
        <v>66</v>
      </c>
      <c r="L1218" t="b">
        <v>1</v>
      </c>
      <c r="M1218">
        <v>0</v>
      </c>
      <c r="N1218">
        <f>_xlfn.XLOOKUP(B1218,Courses!A:A,Courses!E:E)</f>
        <v>54</v>
      </c>
      <c r="O1218">
        <v>106</v>
      </c>
      <c r="Q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Y1218">
        <v>0</v>
      </c>
      <c r="AA1218">
        <v>0</v>
      </c>
      <c r="AB1218" t="s">
        <v>4427</v>
      </c>
      <c r="AC1218" t="s">
        <v>4423</v>
      </c>
      <c r="AD1218">
        <v>83</v>
      </c>
    </row>
    <row r="1219" spans="1:34" x14ac:dyDescent="0.35">
      <c r="A1219" t="s">
        <v>98</v>
      </c>
      <c r="B1219" t="s">
        <v>99</v>
      </c>
      <c r="C1219" t="s">
        <v>32</v>
      </c>
      <c r="D1219" t="s">
        <v>33</v>
      </c>
      <c r="E1219" t="s">
        <v>38</v>
      </c>
      <c r="F1219" t="s">
        <v>39</v>
      </c>
      <c r="G1219" t="s">
        <v>4420</v>
      </c>
      <c r="H1219" t="s">
        <v>4421</v>
      </c>
      <c r="I1219" t="s">
        <v>32171</v>
      </c>
      <c r="J1219" t="s">
        <v>4422</v>
      </c>
      <c r="K1219" t="s">
        <v>66</v>
      </c>
      <c r="L1219" t="b">
        <v>1</v>
      </c>
      <c r="M1219">
        <v>0</v>
      </c>
      <c r="N1219">
        <f>_xlfn.XLOOKUP(B1219,Courses!A:A,Courses!E:E)</f>
        <v>30</v>
      </c>
      <c r="O1219">
        <v>61</v>
      </c>
      <c r="Q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0</v>
      </c>
      <c r="AA1219">
        <v>0</v>
      </c>
      <c r="AB1219" t="s">
        <v>4428</v>
      </c>
      <c r="AC1219" t="s">
        <v>4423</v>
      </c>
      <c r="AD1219">
        <v>83</v>
      </c>
    </row>
    <row r="1220" spans="1:34" x14ac:dyDescent="0.35">
      <c r="A1220" t="s">
        <v>94</v>
      </c>
      <c r="B1220" t="s">
        <v>95</v>
      </c>
      <c r="C1220" t="s">
        <v>32</v>
      </c>
      <c r="D1220" t="s">
        <v>33</v>
      </c>
      <c r="E1220" t="s">
        <v>38</v>
      </c>
      <c r="F1220" t="s">
        <v>39</v>
      </c>
      <c r="G1220" t="s">
        <v>4420</v>
      </c>
      <c r="H1220" t="s">
        <v>4421</v>
      </c>
      <c r="I1220" t="s">
        <v>32171</v>
      </c>
      <c r="J1220" t="s">
        <v>4422</v>
      </c>
      <c r="K1220" t="s">
        <v>66</v>
      </c>
      <c r="L1220" t="b">
        <v>1</v>
      </c>
      <c r="M1220">
        <v>0</v>
      </c>
      <c r="N1220">
        <f>_xlfn.XLOOKUP(B1220,Courses!A:A,Courses!E:E)</f>
        <v>25</v>
      </c>
      <c r="O1220">
        <v>71</v>
      </c>
      <c r="Q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0</v>
      </c>
      <c r="AA1220">
        <v>0</v>
      </c>
      <c r="AB1220" t="s">
        <v>4429</v>
      </c>
      <c r="AC1220" t="s">
        <v>4423</v>
      </c>
      <c r="AD1220">
        <v>83</v>
      </c>
    </row>
    <row r="1221" spans="1:34" hidden="1" x14ac:dyDescent="0.35">
      <c r="A1221" t="s">
        <v>44</v>
      </c>
      <c r="B1221" t="s">
        <v>37</v>
      </c>
      <c r="C1221" t="s">
        <v>32</v>
      </c>
      <c r="D1221" t="s">
        <v>33</v>
      </c>
      <c r="E1221" t="s">
        <v>34</v>
      </c>
      <c r="F1221" t="s">
        <v>35</v>
      </c>
      <c r="G1221" t="s">
        <v>4420</v>
      </c>
      <c r="H1221" t="s">
        <v>4421</v>
      </c>
      <c r="I1221" t="s">
        <v>32171</v>
      </c>
      <c r="J1221" t="s">
        <v>4422</v>
      </c>
      <c r="K1221" t="s">
        <v>66</v>
      </c>
      <c r="L1221" t="b">
        <v>1</v>
      </c>
      <c r="M1221">
        <v>24</v>
      </c>
      <c r="N1221">
        <f>_xlfn.XLOOKUP(B1221,Courses!A:A,Courses!E:E)</f>
        <v>35</v>
      </c>
      <c r="O1221">
        <v>333</v>
      </c>
      <c r="Q1221">
        <v>0</v>
      </c>
      <c r="S1221">
        <v>6</v>
      </c>
      <c r="T1221">
        <v>8</v>
      </c>
      <c r="U1221">
        <v>0</v>
      </c>
      <c r="V1221">
        <v>0</v>
      </c>
      <c r="W1221">
        <v>4</v>
      </c>
      <c r="Y1221">
        <v>0</v>
      </c>
      <c r="AA1221">
        <v>89900</v>
      </c>
      <c r="AB1221" t="s">
        <v>4430</v>
      </c>
      <c r="AC1221" t="s">
        <v>4423</v>
      </c>
      <c r="AD1221">
        <v>83</v>
      </c>
      <c r="AF1221" t="s">
        <v>4431</v>
      </c>
      <c r="AG1221" t="s">
        <v>4432</v>
      </c>
      <c r="AH1221" t="s">
        <v>4433</v>
      </c>
    </row>
    <row r="1222" spans="1:34" hidden="1" x14ac:dyDescent="0.35">
      <c r="A1222" t="s">
        <v>45</v>
      </c>
      <c r="B1222" t="s">
        <v>46</v>
      </c>
      <c r="C1222" t="s">
        <v>32</v>
      </c>
      <c r="D1222" t="s">
        <v>33</v>
      </c>
      <c r="E1222" t="s">
        <v>34</v>
      </c>
      <c r="F1222" t="s">
        <v>35</v>
      </c>
      <c r="G1222" t="s">
        <v>4420</v>
      </c>
      <c r="H1222" t="s">
        <v>4421</v>
      </c>
      <c r="I1222" t="s">
        <v>32171</v>
      </c>
      <c r="J1222" t="s">
        <v>4422</v>
      </c>
      <c r="K1222" t="s">
        <v>66</v>
      </c>
      <c r="L1222" t="b">
        <v>1</v>
      </c>
      <c r="M1222">
        <v>65</v>
      </c>
      <c r="N1222">
        <f>_xlfn.XLOOKUP(B1222,Courses!A:A,Courses!E:E)</f>
        <v>46</v>
      </c>
      <c r="O1222">
        <v>195</v>
      </c>
      <c r="Q1222">
        <v>0</v>
      </c>
      <c r="S1222">
        <v>26</v>
      </c>
      <c r="T1222">
        <v>29</v>
      </c>
      <c r="U1222">
        <v>1</v>
      </c>
      <c r="V1222">
        <v>0</v>
      </c>
      <c r="W1222">
        <v>0</v>
      </c>
      <c r="X1222" t="s">
        <v>4434</v>
      </c>
      <c r="Y1222">
        <v>1</v>
      </c>
      <c r="Z1222" t="s">
        <v>4435</v>
      </c>
      <c r="AA1222">
        <v>178119</v>
      </c>
      <c r="AB1222" t="s">
        <v>4436</v>
      </c>
      <c r="AC1222" t="s">
        <v>4423</v>
      </c>
      <c r="AD1222">
        <v>83</v>
      </c>
      <c r="AF1222" t="s">
        <v>4437</v>
      </c>
    </row>
    <row r="1223" spans="1:34" hidden="1" x14ac:dyDescent="0.35">
      <c r="A1223" t="s">
        <v>47</v>
      </c>
      <c r="B1223" t="s">
        <v>48</v>
      </c>
      <c r="C1223" t="s">
        <v>32</v>
      </c>
      <c r="D1223" t="s">
        <v>33</v>
      </c>
      <c r="E1223" t="s">
        <v>34</v>
      </c>
      <c r="F1223" t="s">
        <v>35</v>
      </c>
      <c r="G1223" t="s">
        <v>4420</v>
      </c>
      <c r="H1223" t="s">
        <v>4421</v>
      </c>
      <c r="I1223" t="s">
        <v>32171</v>
      </c>
      <c r="J1223" t="s">
        <v>4422</v>
      </c>
      <c r="K1223" t="s">
        <v>66</v>
      </c>
      <c r="L1223" t="b">
        <v>1</v>
      </c>
      <c r="M1223">
        <v>15</v>
      </c>
      <c r="N1223">
        <f>_xlfn.XLOOKUP(B1223,Courses!A:A,Courses!E:E)</f>
        <v>24</v>
      </c>
      <c r="O1223">
        <v>49</v>
      </c>
      <c r="Q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Y1223">
        <v>1</v>
      </c>
      <c r="Z1223" t="s">
        <v>4438</v>
      </c>
      <c r="AA1223">
        <v>26874</v>
      </c>
      <c r="AB1223" t="s">
        <v>4439</v>
      </c>
      <c r="AC1223" t="s">
        <v>4423</v>
      </c>
      <c r="AD1223">
        <v>83</v>
      </c>
      <c r="AF1223" t="s">
        <v>4440</v>
      </c>
      <c r="AG1223" t="s">
        <v>4441</v>
      </c>
      <c r="AH1223" t="s">
        <v>4442</v>
      </c>
    </row>
    <row r="1224" spans="1:34" hidden="1" x14ac:dyDescent="0.35">
      <c r="A1224" t="s">
        <v>49</v>
      </c>
      <c r="B1224" t="s">
        <v>50</v>
      </c>
      <c r="C1224" t="s">
        <v>32</v>
      </c>
      <c r="D1224" t="s">
        <v>33</v>
      </c>
      <c r="E1224" t="s">
        <v>34</v>
      </c>
      <c r="F1224" t="s">
        <v>35</v>
      </c>
      <c r="G1224" t="s">
        <v>4420</v>
      </c>
      <c r="H1224" t="s">
        <v>4421</v>
      </c>
      <c r="I1224" t="s">
        <v>32171</v>
      </c>
      <c r="J1224" t="s">
        <v>4422</v>
      </c>
      <c r="K1224" t="s">
        <v>66</v>
      </c>
      <c r="L1224" t="b">
        <v>1</v>
      </c>
      <c r="M1224">
        <v>25</v>
      </c>
      <c r="N1224">
        <f>_xlfn.XLOOKUP(B1224,Courses!A:A,Courses!E:E)</f>
        <v>47</v>
      </c>
      <c r="O1224">
        <v>236</v>
      </c>
      <c r="Q1224">
        <v>0</v>
      </c>
      <c r="S1224">
        <v>4</v>
      </c>
      <c r="T1224">
        <v>4</v>
      </c>
      <c r="U1224">
        <v>0</v>
      </c>
      <c r="V1224">
        <v>0</v>
      </c>
      <c r="W1224">
        <v>0</v>
      </c>
      <c r="Y1224">
        <v>1</v>
      </c>
      <c r="Z1224" t="s">
        <v>4443</v>
      </c>
      <c r="AA1224">
        <v>103883</v>
      </c>
      <c r="AB1224" t="s">
        <v>4444</v>
      </c>
      <c r="AC1224" t="s">
        <v>4423</v>
      </c>
      <c r="AD1224">
        <v>83</v>
      </c>
      <c r="AF1224" t="s">
        <v>4445</v>
      </c>
      <c r="AG1224" t="s">
        <v>4446</v>
      </c>
      <c r="AH1224" t="s">
        <v>4447</v>
      </c>
    </row>
    <row r="1225" spans="1:34" hidden="1" x14ac:dyDescent="0.35">
      <c r="A1225" t="s">
        <v>61</v>
      </c>
      <c r="B1225" t="s">
        <v>62</v>
      </c>
      <c r="C1225" t="s">
        <v>32</v>
      </c>
      <c r="D1225" t="s">
        <v>33</v>
      </c>
      <c r="E1225" t="s">
        <v>34</v>
      </c>
      <c r="F1225" t="s">
        <v>35</v>
      </c>
      <c r="G1225" t="s">
        <v>4420</v>
      </c>
      <c r="H1225" t="s">
        <v>4421</v>
      </c>
      <c r="I1225" t="s">
        <v>32171</v>
      </c>
      <c r="J1225" t="s">
        <v>4422</v>
      </c>
      <c r="K1225" t="s">
        <v>66</v>
      </c>
      <c r="L1225" t="b">
        <v>1</v>
      </c>
      <c r="M1225">
        <v>61</v>
      </c>
      <c r="N1225">
        <f>_xlfn.XLOOKUP(B1225,Courses!A:A,Courses!E:E)</f>
        <v>56</v>
      </c>
      <c r="O1225">
        <v>369</v>
      </c>
      <c r="Q1225">
        <v>0</v>
      </c>
      <c r="S1225">
        <v>23</v>
      </c>
      <c r="T1225">
        <v>26</v>
      </c>
      <c r="U1225">
        <v>0</v>
      </c>
      <c r="V1225">
        <v>0</v>
      </c>
      <c r="W1225">
        <v>0</v>
      </c>
      <c r="Y1225">
        <v>0</v>
      </c>
      <c r="AA1225">
        <v>133423</v>
      </c>
      <c r="AB1225" t="s">
        <v>4448</v>
      </c>
      <c r="AC1225" t="s">
        <v>4423</v>
      </c>
      <c r="AD1225">
        <v>83</v>
      </c>
      <c r="AF1225" t="s">
        <v>4449</v>
      </c>
      <c r="AG1225" t="s">
        <v>4450</v>
      </c>
      <c r="AH1225" t="s">
        <v>4451</v>
      </c>
    </row>
    <row r="1226" spans="1:34" hidden="1" x14ac:dyDescent="0.35">
      <c r="A1226" t="s">
        <v>61</v>
      </c>
      <c r="B1226" t="s">
        <v>62</v>
      </c>
      <c r="C1226" t="s">
        <v>32</v>
      </c>
      <c r="D1226" t="s">
        <v>33</v>
      </c>
      <c r="E1226" t="s">
        <v>34</v>
      </c>
      <c r="F1226" t="s">
        <v>35</v>
      </c>
      <c r="G1226" t="s">
        <v>4452</v>
      </c>
      <c r="H1226" t="s">
        <v>4453</v>
      </c>
      <c r="I1226" t="s">
        <v>32171</v>
      </c>
      <c r="J1226" t="s">
        <v>4454</v>
      </c>
      <c r="K1226" t="s">
        <v>66</v>
      </c>
      <c r="L1226" t="b">
        <v>1</v>
      </c>
      <c r="M1226">
        <v>184</v>
      </c>
      <c r="N1226">
        <f>_xlfn.XLOOKUP(B1226,Courses!A:A,Courses!E:E)</f>
        <v>56</v>
      </c>
      <c r="O1226">
        <v>387</v>
      </c>
      <c r="Q1226">
        <v>0</v>
      </c>
      <c r="S1226">
        <v>3</v>
      </c>
      <c r="T1226">
        <v>3</v>
      </c>
      <c r="U1226">
        <v>0</v>
      </c>
      <c r="V1226">
        <v>0</v>
      </c>
      <c r="W1226">
        <v>0</v>
      </c>
      <c r="Y1226">
        <v>1</v>
      </c>
      <c r="Z1226" t="s">
        <v>4455</v>
      </c>
      <c r="AA1226">
        <v>334379</v>
      </c>
      <c r="AB1226" t="s">
        <v>4456</v>
      </c>
      <c r="AC1226" t="s">
        <v>4457</v>
      </c>
      <c r="AD1226">
        <v>335</v>
      </c>
      <c r="AF1226" t="s">
        <v>4458</v>
      </c>
      <c r="AG1226" t="s">
        <v>4459</v>
      </c>
      <c r="AH1226" t="s">
        <v>4460</v>
      </c>
    </row>
    <row r="1227" spans="1:34" hidden="1" x14ac:dyDescent="0.35">
      <c r="A1227" t="s">
        <v>49</v>
      </c>
      <c r="B1227" t="s">
        <v>50</v>
      </c>
      <c r="C1227" t="s">
        <v>32</v>
      </c>
      <c r="D1227" t="s">
        <v>33</v>
      </c>
      <c r="E1227" t="s">
        <v>34</v>
      </c>
      <c r="F1227" t="s">
        <v>35</v>
      </c>
      <c r="G1227" t="s">
        <v>4452</v>
      </c>
      <c r="H1227" t="s">
        <v>4453</v>
      </c>
      <c r="I1227" t="s">
        <v>32171</v>
      </c>
      <c r="J1227" t="s">
        <v>4454</v>
      </c>
      <c r="K1227" t="s">
        <v>66</v>
      </c>
      <c r="L1227" t="b">
        <v>1</v>
      </c>
      <c r="M1227">
        <v>128</v>
      </c>
      <c r="N1227">
        <f>_xlfn.XLOOKUP(B1227,Courses!A:A,Courses!E:E)</f>
        <v>47</v>
      </c>
      <c r="O1227">
        <v>273</v>
      </c>
      <c r="Q1227">
        <v>0</v>
      </c>
      <c r="S1227">
        <v>18</v>
      </c>
      <c r="T1227">
        <v>25</v>
      </c>
      <c r="U1227">
        <v>0</v>
      </c>
      <c r="V1227">
        <v>0</v>
      </c>
      <c r="W1227">
        <v>0</v>
      </c>
      <c r="Y1227">
        <v>2</v>
      </c>
      <c r="Z1227" t="s">
        <v>4461</v>
      </c>
      <c r="AA1227">
        <v>90537</v>
      </c>
      <c r="AB1227" t="s">
        <v>4462</v>
      </c>
      <c r="AC1227" t="s">
        <v>4457</v>
      </c>
      <c r="AD1227">
        <v>335</v>
      </c>
      <c r="AF1227" t="s">
        <v>4463</v>
      </c>
      <c r="AG1227" t="s">
        <v>4464</v>
      </c>
      <c r="AH1227" t="s">
        <v>4465</v>
      </c>
    </row>
    <row r="1228" spans="1:34" hidden="1" x14ac:dyDescent="0.35">
      <c r="A1228" t="s">
        <v>47</v>
      </c>
      <c r="B1228" t="s">
        <v>48</v>
      </c>
      <c r="C1228" t="s">
        <v>32</v>
      </c>
      <c r="D1228" t="s">
        <v>33</v>
      </c>
      <c r="E1228" t="s">
        <v>34</v>
      </c>
      <c r="F1228" t="s">
        <v>35</v>
      </c>
      <c r="G1228" t="s">
        <v>4452</v>
      </c>
      <c r="H1228" t="s">
        <v>4453</v>
      </c>
      <c r="I1228" t="s">
        <v>32171</v>
      </c>
      <c r="J1228" t="s">
        <v>4454</v>
      </c>
      <c r="K1228" t="s">
        <v>66</v>
      </c>
      <c r="L1228" t="b">
        <v>1</v>
      </c>
      <c r="M1228">
        <v>41</v>
      </c>
      <c r="N1228">
        <f>_xlfn.XLOOKUP(B1228,Courses!A:A,Courses!E:E)</f>
        <v>24</v>
      </c>
      <c r="O1228">
        <v>54</v>
      </c>
      <c r="Q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2</v>
      </c>
      <c r="Z1228" t="s">
        <v>4466</v>
      </c>
      <c r="AA1228">
        <v>63725</v>
      </c>
      <c r="AB1228" t="s">
        <v>4467</v>
      </c>
      <c r="AC1228" t="s">
        <v>4457</v>
      </c>
      <c r="AD1228">
        <v>335</v>
      </c>
      <c r="AG1228" t="s">
        <v>4468</v>
      </c>
      <c r="AH1228" t="s">
        <v>4469</v>
      </c>
    </row>
    <row r="1229" spans="1:34" hidden="1" x14ac:dyDescent="0.35">
      <c r="A1229" t="s">
        <v>45</v>
      </c>
      <c r="B1229" t="s">
        <v>46</v>
      </c>
      <c r="C1229" t="s">
        <v>32</v>
      </c>
      <c r="D1229" t="s">
        <v>33</v>
      </c>
      <c r="E1229" t="s">
        <v>34</v>
      </c>
      <c r="F1229" t="s">
        <v>35</v>
      </c>
      <c r="G1229" t="s">
        <v>4452</v>
      </c>
      <c r="H1229" t="s">
        <v>4453</v>
      </c>
      <c r="I1229" t="s">
        <v>32171</v>
      </c>
      <c r="J1229" t="s">
        <v>4454</v>
      </c>
      <c r="K1229" t="s">
        <v>66</v>
      </c>
      <c r="L1229" t="b">
        <v>1</v>
      </c>
      <c r="M1229">
        <v>34</v>
      </c>
      <c r="N1229">
        <f>_xlfn.XLOOKUP(B1229,Courses!A:A,Courses!E:E)</f>
        <v>46</v>
      </c>
      <c r="O1229">
        <v>188</v>
      </c>
      <c r="Q1229">
        <v>0</v>
      </c>
      <c r="S1229">
        <v>2</v>
      </c>
      <c r="T1229">
        <v>2</v>
      </c>
      <c r="U1229">
        <v>0</v>
      </c>
      <c r="V1229">
        <v>0</v>
      </c>
      <c r="W1229">
        <v>0</v>
      </c>
      <c r="Y1229">
        <v>2</v>
      </c>
      <c r="Z1229" t="s">
        <v>4470</v>
      </c>
      <c r="AA1229">
        <v>36757</v>
      </c>
      <c r="AB1229" t="s">
        <v>4471</v>
      </c>
      <c r="AC1229" t="s">
        <v>4457</v>
      </c>
      <c r="AD1229">
        <v>335</v>
      </c>
      <c r="AF1229" t="s">
        <v>4472</v>
      </c>
    </row>
    <row r="1230" spans="1:34" hidden="1" x14ac:dyDescent="0.35">
      <c r="A1230" t="s">
        <v>44</v>
      </c>
      <c r="B1230" t="s">
        <v>37</v>
      </c>
      <c r="C1230" t="s">
        <v>32</v>
      </c>
      <c r="D1230" t="s">
        <v>33</v>
      </c>
      <c r="E1230" t="s">
        <v>34</v>
      </c>
      <c r="F1230" t="s">
        <v>35</v>
      </c>
      <c r="G1230" t="s">
        <v>4452</v>
      </c>
      <c r="H1230" t="s">
        <v>4453</v>
      </c>
      <c r="I1230" t="s">
        <v>32171</v>
      </c>
      <c r="J1230" t="s">
        <v>4454</v>
      </c>
      <c r="K1230" t="s">
        <v>66</v>
      </c>
      <c r="L1230" t="b">
        <v>1</v>
      </c>
      <c r="M1230">
        <v>68</v>
      </c>
      <c r="N1230">
        <f>_xlfn.XLOOKUP(B1230,Courses!A:A,Courses!E:E)</f>
        <v>35</v>
      </c>
      <c r="O1230">
        <v>350</v>
      </c>
      <c r="Q1230">
        <v>0</v>
      </c>
      <c r="S1230">
        <v>4</v>
      </c>
      <c r="T1230">
        <v>4</v>
      </c>
      <c r="U1230">
        <v>0</v>
      </c>
      <c r="V1230">
        <v>0</v>
      </c>
      <c r="W1230">
        <v>0</v>
      </c>
      <c r="Y1230">
        <v>1</v>
      </c>
      <c r="Z1230" t="s">
        <v>4473</v>
      </c>
      <c r="AA1230">
        <v>46156</v>
      </c>
      <c r="AB1230" t="s">
        <v>4474</v>
      </c>
      <c r="AC1230" t="s">
        <v>4457</v>
      </c>
      <c r="AD1230">
        <v>335</v>
      </c>
      <c r="AF1230" t="s">
        <v>4475</v>
      </c>
      <c r="AG1230" t="s">
        <v>4476</v>
      </c>
      <c r="AH1230" t="s">
        <v>4477</v>
      </c>
    </row>
    <row r="1231" spans="1:34" x14ac:dyDescent="0.35">
      <c r="A1231" t="s">
        <v>94</v>
      </c>
      <c r="B1231" t="s">
        <v>95</v>
      </c>
      <c r="C1231" t="s">
        <v>32</v>
      </c>
      <c r="D1231" t="s">
        <v>33</v>
      </c>
      <c r="E1231" t="s">
        <v>38</v>
      </c>
      <c r="F1231" t="s">
        <v>39</v>
      </c>
      <c r="G1231" t="s">
        <v>4452</v>
      </c>
      <c r="H1231" t="s">
        <v>4453</v>
      </c>
      <c r="I1231" t="s">
        <v>32171</v>
      </c>
      <c r="J1231" t="s">
        <v>4454</v>
      </c>
      <c r="K1231" t="s">
        <v>66</v>
      </c>
      <c r="L1231" t="b">
        <v>1</v>
      </c>
      <c r="M1231">
        <v>8</v>
      </c>
      <c r="N1231">
        <f>_xlfn.XLOOKUP(B1231,Courses!A:A,Courses!E:E)</f>
        <v>25</v>
      </c>
      <c r="O1231">
        <v>71</v>
      </c>
      <c r="Q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0</v>
      </c>
      <c r="AA1231">
        <v>14134</v>
      </c>
      <c r="AB1231" t="s">
        <v>4478</v>
      </c>
      <c r="AC1231" t="s">
        <v>4457</v>
      </c>
      <c r="AD1231">
        <v>335</v>
      </c>
    </row>
    <row r="1232" spans="1:34" x14ac:dyDescent="0.35">
      <c r="A1232" t="s">
        <v>98</v>
      </c>
      <c r="B1232" t="s">
        <v>99</v>
      </c>
      <c r="C1232" t="s">
        <v>32</v>
      </c>
      <c r="D1232" t="s">
        <v>33</v>
      </c>
      <c r="E1232" t="s">
        <v>38</v>
      </c>
      <c r="F1232" t="s">
        <v>39</v>
      </c>
      <c r="G1232" t="s">
        <v>4452</v>
      </c>
      <c r="H1232" t="s">
        <v>4453</v>
      </c>
      <c r="I1232" t="s">
        <v>32171</v>
      </c>
      <c r="J1232" t="s">
        <v>4454</v>
      </c>
      <c r="K1232" t="s">
        <v>66</v>
      </c>
      <c r="L1232" t="b">
        <v>1</v>
      </c>
      <c r="M1232">
        <v>5</v>
      </c>
      <c r="N1232">
        <f>_xlfn.XLOOKUP(B1232,Courses!A:A,Courses!E:E)</f>
        <v>30</v>
      </c>
      <c r="O1232">
        <v>61</v>
      </c>
      <c r="Q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Y1232">
        <v>0</v>
      </c>
      <c r="AA1232">
        <v>4650</v>
      </c>
      <c r="AB1232" t="s">
        <v>4479</v>
      </c>
      <c r="AC1232" t="s">
        <v>4457</v>
      </c>
      <c r="AD1232">
        <v>335</v>
      </c>
      <c r="AG1232" t="s">
        <v>4480</v>
      </c>
      <c r="AH1232" t="s">
        <v>4481</v>
      </c>
    </row>
    <row r="1233" spans="1:34" x14ac:dyDescent="0.35">
      <c r="A1233" t="s">
        <v>91</v>
      </c>
      <c r="B1233" t="s">
        <v>92</v>
      </c>
      <c r="C1233" t="s">
        <v>32</v>
      </c>
      <c r="D1233" t="s">
        <v>33</v>
      </c>
      <c r="E1233" t="s">
        <v>38</v>
      </c>
      <c r="F1233" t="s">
        <v>39</v>
      </c>
      <c r="G1233" t="s">
        <v>4452</v>
      </c>
      <c r="H1233" t="s">
        <v>4453</v>
      </c>
      <c r="I1233" t="s">
        <v>32171</v>
      </c>
      <c r="J1233" t="s">
        <v>4454</v>
      </c>
      <c r="K1233" t="s">
        <v>66</v>
      </c>
      <c r="L1233" t="b">
        <v>1</v>
      </c>
      <c r="M1233">
        <v>7</v>
      </c>
      <c r="N1233">
        <f>_xlfn.XLOOKUP(B1233,Courses!A:A,Courses!E:E)</f>
        <v>54</v>
      </c>
      <c r="O1233">
        <v>106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0</v>
      </c>
      <c r="AA1233">
        <v>14491</v>
      </c>
      <c r="AB1233" t="s">
        <v>4482</v>
      </c>
      <c r="AC1233" t="s">
        <v>4457</v>
      </c>
      <c r="AD1233">
        <v>335</v>
      </c>
    </row>
    <row r="1234" spans="1:34" x14ac:dyDescent="0.35">
      <c r="A1234" t="s">
        <v>88</v>
      </c>
      <c r="B1234" t="s">
        <v>89</v>
      </c>
      <c r="C1234" t="s">
        <v>32</v>
      </c>
      <c r="D1234" t="s">
        <v>33</v>
      </c>
      <c r="E1234" t="s">
        <v>38</v>
      </c>
      <c r="F1234" t="s">
        <v>39</v>
      </c>
      <c r="G1234" t="s">
        <v>4452</v>
      </c>
      <c r="H1234" t="s">
        <v>4453</v>
      </c>
      <c r="I1234" t="s">
        <v>32171</v>
      </c>
      <c r="J1234" t="s">
        <v>4454</v>
      </c>
      <c r="K1234" t="s">
        <v>66</v>
      </c>
      <c r="L1234" t="b">
        <v>1</v>
      </c>
      <c r="M1234">
        <v>19</v>
      </c>
      <c r="N1234">
        <f>_xlfn.XLOOKUP(B1234,Courses!A:A,Courses!E:E)</f>
        <v>58</v>
      </c>
      <c r="O1234">
        <v>119</v>
      </c>
      <c r="Q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0</v>
      </c>
      <c r="AA1234">
        <v>51724</v>
      </c>
      <c r="AB1234" t="s">
        <v>4483</v>
      </c>
      <c r="AC1234" t="s">
        <v>4457</v>
      </c>
      <c r="AD1234">
        <v>335</v>
      </c>
      <c r="AG1234" t="s">
        <v>4484</v>
      </c>
      <c r="AH1234" t="s">
        <v>4485</v>
      </c>
    </row>
    <row r="1235" spans="1:34" x14ac:dyDescent="0.35">
      <c r="A1235" t="s">
        <v>88</v>
      </c>
      <c r="B1235" t="s">
        <v>89</v>
      </c>
      <c r="C1235" t="s">
        <v>32</v>
      </c>
      <c r="D1235" t="s">
        <v>33</v>
      </c>
      <c r="E1235" t="s">
        <v>38</v>
      </c>
      <c r="F1235" t="s">
        <v>39</v>
      </c>
      <c r="G1235" t="s">
        <v>4486</v>
      </c>
      <c r="H1235" t="s">
        <v>4487</v>
      </c>
      <c r="I1235" t="s">
        <v>32171</v>
      </c>
      <c r="J1235" t="s">
        <v>4488</v>
      </c>
      <c r="K1235" t="s">
        <v>66</v>
      </c>
      <c r="L1235" t="b">
        <v>1</v>
      </c>
      <c r="M1235">
        <v>5</v>
      </c>
      <c r="N1235">
        <f>_xlfn.XLOOKUP(B1235,Courses!A:A,Courses!E:E)</f>
        <v>58</v>
      </c>
      <c r="O1235">
        <v>119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0</v>
      </c>
      <c r="AA1235">
        <v>990</v>
      </c>
      <c r="AB1235" t="s">
        <v>4490</v>
      </c>
      <c r="AC1235" t="s">
        <v>4489</v>
      </c>
      <c r="AD1235">
        <v>199</v>
      </c>
      <c r="AG1235" t="s">
        <v>4491</v>
      </c>
      <c r="AH1235" t="s">
        <v>4492</v>
      </c>
    </row>
    <row r="1236" spans="1:34" x14ac:dyDescent="0.35">
      <c r="A1236" t="s">
        <v>91</v>
      </c>
      <c r="B1236" t="s">
        <v>92</v>
      </c>
      <c r="C1236" t="s">
        <v>32</v>
      </c>
      <c r="D1236" t="s">
        <v>33</v>
      </c>
      <c r="E1236" t="s">
        <v>38</v>
      </c>
      <c r="F1236" t="s">
        <v>39</v>
      </c>
      <c r="G1236" t="s">
        <v>4486</v>
      </c>
      <c r="H1236" t="s">
        <v>4487</v>
      </c>
      <c r="I1236" t="s">
        <v>32171</v>
      </c>
      <c r="J1236" t="s">
        <v>4488</v>
      </c>
      <c r="K1236" t="s">
        <v>66</v>
      </c>
      <c r="L1236" t="b">
        <v>1</v>
      </c>
      <c r="M1236">
        <v>4</v>
      </c>
      <c r="N1236">
        <f>_xlfn.XLOOKUP(B1236,Courses!A:A,Courses!E:E)</f>
        <v>54</v>
      </c>
      <c r="O1236">
        <v>106</v>
      </c>
      <c r="Q1236">
        <v>0</v>
      </c>
      <c r="S1236">
        <v>1</v>
      </c>
      <c r="T1236">
        <v>2</v>
      </c>
      <c r="U1236">
        <v>0</v>
      </c>
      <c r="V1236">
        <v>0</v>
      </c>
      <c r="W1236">
        <v>0</v>
      </c>
      <c r="Y1236">
        <v>0</v>
      </c>
      <c r="AA1236">
        <v>8366</v>
      </c>
      <c r="AB1236" t="s">
        <v>4493</v>
      </c>
      <c r="AC1236" t="s">
        <v>4489</v>
      </c>
      <c r="AD1236">
        <v>199</v>
      </c>
      <c r="AF1236" t="s">
        <v>4494</v>
      </c>
    </row>
    <row r="1237" spans="1:34" x14ac:dyDescent="0.35">
      <c r="A1237" t="s">
        <v>98</v>
      </c>
      <c r="B1237" t="s">
        <v>99</v>
      </c>
      <c r="C1237" t="s">
        <v>32</v>
      </c>
      <c r="D1237" t="s">
        <v>33</v>
      </c>
      <c r="E1237" t="s">
        <v>38</v>
      </c>
      <c r="F1237" t="s">
        <v>39</v>
      </c>
      <c r="G1237" t="s">
        <v>4486</v>
      </c>
      <c r="H1237" t="s">
        <v>4487</v>
      </c>
      <c r="I1237" t="s">
        <v>32171</v>
      </c>
      <c r="J1237" t="s">
        <v>4488</v>
      </c>
      <c r="K1237" t="s">
        <v>66</v>
      </c>
      <c r="L1237" t="b">
        <v>1</v>
      </c>
      <c r="M1237">
        <v>3</v>
      </c>
      <c r="N1237">
        <f>_xlfn.XLOOKUP(B1237,Courses!A:A,Courses!E:E)</f>
        <v>30</v>
      </c>
      <c r="O1237">
        <v>61</v>
      </c>
      <c r="Q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0</v>
      </c>
      <c r="AA1237">
        <v>360</v>
      </c>
      <c r="AB1237" t="s">
        <v>4495</v>
      </c>
      <c r="AC1237" t="s">
        <v>4489</v>
      </c>
      <c r="AD1237">
        <v>199</v>
      </c>
      <c r="AG1237" t="s">
        <v>4496</v>
      </c>
      <c r="AH1237" t="s">
        <v>4497</v>
      </c>
    </row>
    <row r="1238" spans="1:34" x14ac:dyDescent="0.35">
      <c r="A1238" t="s">
        <v>94</v>
      </c>
      <c r="B1238" t="s">
        <v>95</v>
      </c>
      <c r="C1238" t="s">
        <v>32</v>
      </c>
      <c r="D1238" t="s">
        <v>33</v>
      </c>
      <c r="E1238" t="s">
        <v>38</v>
      </c>
      <c r="F1238" t="s">
        <v>39</v>
      </c>
      <c r="G1238" t="s">
        <v>4486</v>
      </c>
      <c r="H1238" t="s">
        <v>4487</v>
      </c>
      <c r="I1238" t="s">
        <v>32171</v>
      </c>
      <c r="J1238" t="s">
        <v>4488</v>
      </c>
      <c r="K1238" t="s">
        <v>66</v>
      </c>
      <c r="L1238" t="b">
        <v>1</v>
      </c>
      <c r="M1238">
        <v>28</v>
      </c>
      <c r="N1238">
        <f>_xlfn.XLOOKUP(B1238,Courses!A:A,Courses!E:E)</f>
        <v>25</v>
      </c>
      <c r="O1238">
        <v>71</v>
      </c>
      <c r="Q1238">
        <v>0</v>
      </c>
      <c r="S1238">
        <v>3</v>
      </c>
      <c r="T1238">
        <v>4</v>
      </c>
      <c r="U1238">
        <v>2</v>
      </c>
      <c r="V1238">
        <v>0</v>
      </c>
      <c r="W1238">
        <v>0</v>
      </c>
      <c r="X1238" t="s">
        <v>4498</v>
      </c>
      <c r="Y1238">
        <v>0</v>
      </c>
      <c r="AA1238">
        <v>9022</v>
      </c>
      <c r="AB1238" t="s">
        <v>4499</v>
      </c>
      <c r="AC1238" t="s">
        <v>4489</v>
      </c>
      <c r="AD1238">
        <v>199</v>
      </c>
      <c r="AF1238" t="s">
        <v>4500</v>
      </c>
    </row>
    <row r="1239" spans="1:34" hidden="1" x14ac:dyDescent="0.35">
      <c r="A1239" t="s">
        <v>44</v>
      </c>
      <c r="B1239" t="s">
        <v>37</v>
      </c>
      <c r="C1239" t="s">
        <v>32</v>
      </c>
      <c r="D1239" t="s">
        <v>33</v>
      </c>
      <c r="E1239" t="s">
        <v>34</v>
      </c>
      <c r="F1239" t="s">
        <v>35</v>
      </c>
      <c r="G1239" t="s">
        <v>4486</v>
      </c>
      <c r="H1239" t="s">
        <v>4487</v>
      </c>
      <c r="I1239" t="s">
        <v>32171</v>
      </c>
      <c r="J1239" t="s">
        <v>4488</v>
      </c>
      <c r="K1239" t="s">
        <v>66</v>
      </c>
      <c r="L1239" t="b">
        <v>1</v>
      </c>
      <c r="M1239">
        <v>110</v>
      </c>
      <c r="N1239">
        <f>_xlfn.XLOOKUP(B1239,Courses!A:A,Courses!E:E)</f>
        <v>35</v>
      </c>
      <c r="O1239">
        <v>363</v>
      </c>
      <c r="Q1239">
        <v>0</v>
      </c>
      <c r="S1239">
        <v>34</v>
      </c>
      <c r="T1239">
        <v>38</v>
      </c>
      <c r="U1239">
        <v>0</v>
      </c>
      <c r="V1239">
        <v>0</v>
      </c>
      <c r="W1239">
        <v>2</v>
      </c>
      <c r="Y1239">
        <v>1</v>
      </c>
      <c r="Z1239" t="s">
        <v>4501</v>
      </c>
      <c r="AA1239">
        <v>66706</v>
      </c>
      <c r="AB1239" t="s">
        <v>4502</v>
      </c>
      <c r="AC1239" t="s">
        <v>4489</v>
      </c>
      <c r="AD1239">
        <v>199</v>
      </c>
      <c r="AF1239" t="s">
        <v>4503</v>
      </c>
      <c r="AG1239" t="s">
        <v>4504</v>
      </c>
      <c r="AH1239" t="s">
        <v>4505</v>
      </c>
    </row>
    <row r="1240" spans="1:34" hidden="1" x14ac:dyDescent="0.35">
      <c r="A1240" t="s">
        <v>45</v>
      </c>
      <c r="B1240" t="s">
        <v>46</v>
      </c>
      <c r="C1240" t="s">
        <v>32</v>
      </c>
      <c r="D1240" t="s">
        <v>33</v>
      </c>
      <c r="E1240" t="s">
        <v>34</v>
      </c>
      <c r="F1240" t="s">
        <v>35</v>
      </c>
      <c r="G1240" t="s">
        <v>4486</v>
      </c>
      <c r="H1240" t="s">
        <v>4487</v>
      </c>
      <c r="I1240" t="s">
        <v>32171</v>
      </c>
      <c r="J1240" t="s">
        <v>4488</v>
      </c>
      <c r="K1240" t="s">
        <v>66</v>
      </c>
      <c r="L1240" t="b">
        <v>1</v>
      </c>
      <c r="M1240">
        <v>188</v>
      </c>
      <c r="N1240">
        <f>_xlfn.XLOOKUP(B1240,Courses!A:A,Courses!E:E)</f>
        <v>46</v>
      </c>
      <c r="O1240">
        <v>221</v>
      </c>
      <c r="Q1240">
        <v>0</v>
      </c>
      <c r="S1240">
        <v>84</v>
      </c>
      <c r="T1240">
        <v>123</v>
      </c>
      <c r="U1240">
        <v>9</v>
      </c>
      <c r="V1240">
        <v>1</v>
      </c>
      <c r="W1240">
        <v>2</v>
      </c>
      <c r="X1240" t="s">
        <v>4506</v>
      </c>
      <c r="Y1240">
        <v>2</v>
      </c>
      <c r="Z1240" t="s">
        <v>4507</v>
      </c>
      <c r="AA1240">
        <v>46067</v>
      </c>
      <c r="AB1240" t="s">
        <v>4508</v>
      </c>
      <c r="AC1240" t="s">
        <v>4489</v>
      </c>
      <c r="AD1240">
        <v>199</v>
      </c>
      <c r="AF1240" t="s">
        <v>4509</v>
      </c>
    </row>
    <row r="1241" spans="1:34" hidden="1" x14ac:dyDescent="0.35">
      <c r="A1241" t="s">
        <v>47</v>
      </c>
      <c r="B1241" t="s">
        <v>48</v>
      </c>
      <c r="C1241" t="s">
        <v>32</v>
      </c>
      <c r="D1241" t="s">
        <v>33</v>
      </c>
      <c r="E1241" t="s">
        <v>34</v>
      </c>
      <c r="F1241" t="s">
        <v>35</v>
      </c>
      <c r="G1241" t="s">
        <v>4486</v>
      </c>
      <c r="H1241" t="s">
        <v>4487</v>
      </c>
      <c r="I1241" t="s">
        <v>32171</v>
      </c>
      <c r="J1241" t="s">
        <v>4488</v>
      </c>
      <c r="K1241" t="s">
        <v>66</v>
      </c>
      <c r="L1241" t="b">
        <v>1</v>
      </c>
      <c r="M1241">
        <v>52</v>
      </c>
      <c r="N1241">
        <f>_xlfn.XLOOKUP(B1241,Courses!A:A,Courses!E:E)</f>
        <v>24</v>
      </c>
      <c r="O1241">
        <v>54</v>
      </c>
      <c r="Q1241">
        <v>0</v>
      </c>
      <c r="S1241">
        <v>9</v>
      </c>
      <c r="T1241">
        <v>9</v>
      </c>
      <c r="U1241">
        <v>0</v>
      </c>
      <c r="V1241">
        <v>0</v>
      </c>
      <c r="W1241">
        <v>9</v>
      </c>
      <c r="Y1241">
        <v>1</v>
      </c>
      <c r="Z1241" t="s">
        <v>4510</v>
      </c>
      <c r="AA1241">
        <v>21922</v>
      </c>
      <c r="AB1241" t="s">
        <v>4511</v>
      </c>
      <c r="AC1241" t="s">
        <v>4489</v>
      </c>
      <c r="AD1241">
        <v>199</v>
      </c>
      <c r="AF1241" t="s">
        <v>4512</v>
      </c>
      <c r="AG1241" t="s">
        <v>4513</v>
      </c>
      <c r="AH1241" t="s">
        <v>4514</v>
      </c>
    </row>
    <row r="1242" spans="1:34" hidden="1" x14ac:dyDescent="0.35">
      <c r="A1242" t="s">
        <v>49</v>
      </c>
      <c r="B1242" t="s">
        <v>50</v>
      </c>
      <c r="C1242" t="s">
        <v>32</v>
      </c>
      <c r="D1242" t="s">
        <v>33</v>
      </c>
      <c r="E1242" t="s">
        <v>34</v>
      </c>
      <c r="F1242" t="s">
        <v>35</v>
      </c>
      <c r="G1242" t="s">
        <v>4486</v>
      </c>
      <c r="H1242" t="s">
        <v>4487</v>
      </c>
      <c r="I1242" t="s">
        <v>32171</v>
      </c>
      <c r="J1242" t="s">
        <v>4488</v>
      </c>
      <c r="K1242" t="s">
        <v>66</v>
      </c>
      <c r="L1242" t="b">
        <v>1</v>
      </c>
      <c r="M1242">
        <v>251</v>
      </c>
      <c r="N1242">
        <f>_xlfn.XLOOKUP(B1242,Courses!A:A,Courses!E:E)</f>
        <v>47</v>
      </c>
      <c r="O1242">
        <v>272</v>
      </c>
      <c r="Q1242">
        <v>0</v>
      </c>
      <c r="S1242">
        <v>77</v>
      </c>
      <c r="T1242">
        <v>94</v>
      </c>
      <c r="U1242">
        <v>0</v>
      </c>
      <c r="V1242">
        <v>0</v>
      </c>
      <c r="W1242">
        <v>0</v>
      </c>
      <c r="Y1242">
        <v>2</v>
      </c>
      <c r="Z1242" t="s">
        <v>4515</v>
      </c>
      <c r="AA1242">
        <v>214429</v>
      </c>
      <c r="AB1242" t="s">
        <v>4516</v>
      </c>
      <c r="AC1242" t="s">
        <v>4489</v>
      </c>
      <c r="AD1242">
        <v>199</v>
      </c>
      <c r="AF1242" t="s">
        <v>4517</v>
      </c>
      <c r="AG1242" t="s">
        <v>4518</v>
      </c>
      <c r="AH1242" t="s">
        <v>4519</v>
      </c>
    </row>
    <row r="1243" spans="1:34" hidden="1" x14ac:dyDescent="0.35">
      <c r="A1243" t="s">
        <v>61</v>
      </c>
      <c r="B1243" t="s">
        <v>62</v>
      </c>
      <c r="C1243" t="s">
        <v>32</v>
      </c>
      <c r="D1243" t="s">
        <v>33</v>
      </c>
      <c r="E1243" t="s">
        <v>34</v>
      </c>
      <c r="F1243" t="s">
        <v>35</v>
      </c>
      <c r="G1243" t="s">
        <v>4486</v>
      </c>
      <c r="H1243" t="s">
        <v>4487</v>
      </c>
      <c r="I1243" t="s">
        <v>32171</v>
      </c>
      <c r="J1243" t="s">
        <v>4488</v>
      </c>
      <c r="K1243" t="s">
        <v>66</v>
      </c>
      <c r="L1243" t="b">
        <v>1</v>
      </c>
      <c r="M1243">
        <v>195</v>
      </c>
      <c r="N1243">
        <f>_xlfn.XLOOKUP(B1243,Courses!A:A,Courses!E:E)</f>
        <v>56</v>
      </c>
      <c r="O1243">
        <v>387</v>
      </c>
      <c r="Q1243">
        <v>0</v>
      </c>
      <c r="S1243">
        <v>48</v>
      </c>
      <c r="T1243">
        <v>49</v>
      </c>
      <c r="U1243">
        <v>6</v>
      </c>
      <c r="V1243">
        <v>0</v>
      </c>
      <c r="W1243">
        <v>9</v>
      </c>
      <c r="X1243" t="s">
        <v>4520</v>
      </c>
      <c r="Y1243">
        <v>1</v>
      </c>
      <c r="Z1243" t="s">
        <v>4521</v>
      </c>
      <c r="AA1243">
        <v>70368</v>
      </c>
      <c r="AB1243" t="s">
        <v>4522</v>
      </c>
      <c r="AC1243" t="s">
        <v>4489</v>
      </c>
      <c r="AD1243">
        <v>199</v>
      </c>
      <c r="AF1243" t="s">
        <v>4523</v>
      </c>
      <c r="AG1243" t="s">
        <v>4524</v>
      </c>
      <c r="AH1243" t="s">
        <v>4525</v>
      </c>
    </row>
    <row r="1244" spans="1:34" hidden="1" x14ac:dyDescent="0.35">
      <c r="A1244" t="s">
        <v>61</v>
      </c>
      <c r="B1244" t="s">
        <v>62</v>
      </c>
      <c r="C1244" t="s">
        <v>32</v>
      </c>
      <c r="D1244" t="s">
        <v>33</v>
      </c>
      <c r="E1244" t="s">
        <v>34</v>
      </c>
      <c r="F1244" t="s">
        <v>35</v>
      </c>
      <c r="G1244" t="s">
        <v>4526</v>
      </c>
      <c r="H1244" t="s">
        <v>4527</v>
      </c>
      <c r="I1244" t="s">
        <v>32171</v>
      </c>
      <c r="J1244" t="s">
        <v>4528</v>
      </c>
      <c r="K1244" t="s">
        <v>66</v>
      </c>
      <c r="L1244" t="b">
        <v>1</v>
      </c>
      <c r="M1244">
        <v>3</v>
      </c>
      <c r="N1244">
        <f>_xlfn.XLOOKUP(B1244,Courses!A:A,Courses!E:E)</f>
        <v>56</v>
      </c>
      <c r="O1244">
        <v>347</v>
      </c>
      <c r="Q1244">
        <v>0</v>
      </c>
      <c r="S1244">
        <v>3</v>
      </c>
      <c r="T1244">
        <v>3</v>
      </c>
      <c r="U1244">
        <v>0</v>
      </c>
      <c r="V1244">
        <v>0</v>
      </c>
      <c r="W1244">
        <v>0</v>
      </c>
      <c r="Y1244">
        <v>0</v>
      </c>
      <c r="AA1244">
        <v>0</v>
      </c>
      <c r="AB1244" t="s">
        <v>4529</v>
      </c>
      <c r="AC1244" t="s">
        <v>4530</v>
      </c>
      <c r="AD1244">
        <v>81</v>
      </c>
      <c r="AF1244" t="s">
        <v>4531</v>
      </c>
    </row>
    <row r="1245" spans="1:34" hidden="1" x14ac:dyDescent="0.35">
      <c r="A1245" t="s">
        <v>49</v>
      </c>
      <c r="B1245" t="s">
        <v>50</v>
      </c>
      <c r="C1245" t="s">
        <v>32</v>
      </c>
      <c r="D1245" t="s">
        <v>33</v>
      </c>
      <c r="E1245" t="s">
        <v>34</v>
      </c>
      <c r="F1245" t="s">
        <v>35</v>
      </c>
      <c r="G1245" t="s">
        <v>4526</v>
      </c>
      <c r="H1245" t="s">
        <v>4527</v>
      </c>
      <c r="I1245" t="s">
        <v>32171</v>
      </c>
      <c r="J1245" t="s">
        <v>4528</v>
      </c>
      <c r="K1245" t="s">
        <v>66</v>
      </c>
      <c r="L1245" t="b">
        <v>1</v>
      </c>
      <c r="M1245">
        <v>75</v>
      </c>
      <c r="N1245">
        <f>_xlfn.XLOOKUP(B1245,Courses!A:A,Courses!E:E)</f>
        <v>47</v>
      </c>
      <c r="O1245">
        <v>255</v>
      </c>
      <c r="Q1245">
        <v>0</v>
      </c>
      <c r="S1245">
        <v>16</v>
      </c>
      <c r="T1245">
        <v>17</v>
      </c>
      <c r="U1245">
        <v>0</v>
      </c>
      <c r="V1245">
        <v>0</v>
      </c>
      <c r="W1245">
        <v>0</v>
      </c>
      <c r="Y1245">
        <v>3</v>
      </c>
      <c r="Z1245" t="s">
        <v>4532</v>
      </c>
      <c r="AA1245">
        <v>62062</v>
      </c>
      <c r="AB1245" t="s">
        <v>4533</v>
      </c>
      <c r="AC1245" t="s">
        <v>4530</v>
      </c>
      <c r="AD1245">
        <v>81</v>
      </c>
      <c r="AF1245" t="s">
        <v>4534</v>
      </c>
      <c r="AG1245" t="s">
        <v>4535</v>
      </c>
      <c r="AH1245" t="s">
        <v>4536</v>
      </c>
    </row>
    <row r="1246" spans="1:34" hidden="1" x14ac:dyDescent="0.35">
      <c r="A1246" t="s">
        <v>47</v>
      </c>
      <c r="B1246" t="s">
        <v>48</v>
      </c>
      <c r="C1246" t="s">
        <v>32</v>
      </c>
      <c r="D1246" t="s">
        <v>33</v>
      </c>
      <c r="E1246" t="s">
        <v>34</v>
      </c>
      <c r="F1246" t="s">
        <v>35</v>
      </c>
      <c r="G1246" t="s">
        <v>4526</v>
      </c>
      <c r="H1246" t="s">
        <v>4527</v>
      </c>
      <c r="I1246" t="s">
        <v>32171</v>
      </c>
      <c r="J1246" t="s">
        <v>4528</v>
      </c>
      <c r="K1246" t="s">
        <v>66</v>
      </c>
      <c r="L1246" t="b">
        <v>1</v>
      </c>
      <c r="M1246">
        <v>0</v>
      </c>
      <c r="N1246">
        <f>_xlfn.XLOOKUP(B1246,Courses!A:A,Courses!E:E)</f>
        <v>24</v>
      </c>
      <c r="O1246">
        <v>45</v>
      </c>
      <c r="Q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Y1246">
        <v>1</v>
      </c>
      <c r="Z1246" t="s">
        <v>4537</v>
      </c>
      <c r="AA1246">
        <v>0</v>
      </c>
      <c r="AB1246" t="s">
        <v>4538</v>
      </c>
      <c r="AC1246" t="s">
        <v>4530</v>
      </c>
      <c r="AD1246">
        <v>81</v>
      </c>
    </row>
    <row r="1247" spans="1:34" hidden="1" x14ac:dyDescent="0.35">
      <c r="A1247" t="s">
        <v>45</v>
      </c>
      <c r="B1247" t="s">
        <v>46</v>
      </c>
      <c r="C1247" t="s">
        <v>32</v>
      </c>
      <c r="D1247" t="s">
        <v>33</v>
      </c>
      <c r="E1247" t="s">
        <v>34</v>
      </c>
      <c r="F1247" t="s">
        <v>35</v>
      </c>
      <c r="G1247" t="s">
        <v>4526</v>
      </c>
      <c r="H1247" t="s">
        <v>4527</v>
      </c>
      <c r="I1247" t="s">
        <v>32171</v>
      </c>
      <c r="J1247" t="s">
        <v>4528</v>
      </c>
      <c r="K1247" t="s">
        <v>66</v>
      </c>
      <c r="L1247" t="b">
        <v>1</v>
      </c>
      <c r="M1247">
        <v>125</v>
      </c>
      <c r="N1247">
        <f>_xlfn.XLOOKUP(B1247,Courses!A:A,Courses!E:E)</f>
        <v>46</v>
      </c>
      <c r="O1247">
        <v>218</v>
      </c>
      <c r="Q1247">
        <v>0</v>
      </c>
      <c r="S1247">
        <v>40</v>
      </c>
      <c r="T1247">
        <v>60</v>
      </c>
      <c r="U1247">
        <v>0</v>
      </c>
      <c r="V1247">
        <v>0</v>
      </c>
      <c r="W1247">
        <v>0</v>
      </c>
      <c r="Y1247">
        <v>2</v>
      </c>
      <c r="Z1247" t="s">
        <v>4539</v>
      </c>
      <c r="AA1247">
        <v>61904</v>
      </c>
      <c r="AB1247" t="s">
        <v>4540</v>
      </c>
      <c r="AC1247" t="s">
        <v>4530</v>
      </c>
      <c r="AD1247">
        <v>81</v>
      </c>
      <c r="AF1247" t="s">
        <v>4541</v>
      </c>
    </row>
    <row r="1248" spans="1:34" hidden="1" x14ac:dyDescent="0.35">
      <c r="A1248" t="s">
        <v>44</v>
      </c>
      <c r="B1248" t="s">
        <v>37</v>
      </c>
      <c r="C1248" t="s">
        <v>32</v>
      </c>
      <c r="D1248" t="s">
        <v>33</v>
      </c>
      <c r="E1248" t="s">
        <v>34</v>
      </c>
      <c r="F1248" t="s">
        <v>35</v>
      </c>
      <c r="G1248" t="s">
        <v>4526</v>
      </c>
      <c r="H1248" t="s">
        <v>4527</v>
      </c>
      <c r="I1248" t="s">
        <v>32171</v>
      </c>
      <c r="J1248" t="s">
        <v>4528</v>
      </c>
      <c r="K1248" t="s">
        <v>66</v>
      </c>
      <c r="L1248" t="b">
        <v>1</v>
      </c>
      <c r="M1248">
        <v>2</v>
      </c>
      <c r="N1248">
        <f>_xlfn.XLOOKUP(B1248,Courses!A:A,Courses!E:E)</f>
        <v>35</v>
      </c>
      <c r="O1248">
        <v>326</v>
      </c>
      <c r="Q1248">
        <v>0</v>
      </c>
      <c r="S1248">
        <v>2</v>
      </c>
      <c r="T1248">
        <v>2</v>
      </c>
      <c r="U1248">
        <v>0</v>
      </c>
      <c r="V1248">
        <v>0</v>
      </c>
      <c r="W1248">
        <v>0</v>
      </c>
      <c r="Y1248">
        <v>0</v>
      </c>
      <c r="AA1248">
        <v>0</v>
      </c>
      <c r="AB1248" t="s">
        <v>4542</v>
      </c>
      <c r="AC1248" t="s">
        <v>4530</v>
      </c>
      <c r="AD1248">
        <v>81</v>
      </c>
      <c r="AF1248" t="s">
        <v>4543</v>
      </c>
    </row>
    <row r="1249" spans="1:34" x14ac:dyDescent="0.35">
      <c r="A1249" t="s">
        <v>94</v>
      </c>
      <c r="B1249" t="s">
        <v>95</v>
      </c>
      <c r="C1249" t="s">
        <v>32</v>
      </c>
      <c r="D1249" t="s">
        <v>33</v>
      </c>
      <c r="E1249" t="s">
        <v>38</v>
      </c>
      <c r="F1249" t="s">
        <v>39</v>
      </c>
      <c r="G1249" t="s">
        <v>4526</v>
      </c>
      <c r="H1249" t="s">
        <v>4527</v>
      </c>
      <c r="I1249" t="s">
        <v>32171</v>
      </c>
      <c r="J1249" t="s">
        <v>4528</v>
      </c>
      <c r="K1249" t="s">
        <v>66</v>
      </c>
      <c r="L1249" t="b">
        <v>1</v>
      </c>
      <c r="M1249">
        <v>0</v>
      </c>
      <c r="N1249">
        <f>_xlfn.XLOOKUP(B1249,Courses!A:A,Courses!E:E)</f>
        <v>25</v>
      </c>
      <c r="O1249">
        <v>71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0</v>
      </c>
      <c r="AA1249">
        <v>0</v>
      </c>
      <c r="AB1249" t="s">
        <v>4544</v>
      </c>
      <c r="AC1249" t="s">
        <v>4530</v>
      </c>
      <c r="AD1249">
        <v>81</v>
      </c>
    </row>
    <row r="1250" spans="1:34" x14ac:dyDescent="0.35">
      <c r="A1250" t="s">
        <v>98</v>
      </c>
      <c r="B1250" t="s">
        <v>99</v>
      </c>
      <c r="C1250" t="s">
        <v>32</v>
      </c>
      <c r="D1250" t="s">
        <v>33</v>
      </c>
      <c r="E1250" t="s">
        <v>38</v>
      </c>
      <c r="F1250" t="s">
        <v>39</v>
      </c>
      <c r="G1250" t="s">
        <v>4526</v>
      </c>
      <c r="H1250" t="s">
        <v>4527</v>
      </c>
      <c r="I1250" t="s">
        <v>32171</v>
      </c>
      <c r="J1250" t="s">
        <v>4528</v>
      </c>
      <c r="K1250" t="s">
        <v>66</v>
      </c>
      <c r="L1250" t="b">
        <v>1</v>
      </c>
      <c r="M1250">
        <v>0</v>
      </c>
      <c r="N1250">
        <f>_xlfn.XLOOKUP(B1250,Courses!A:A,Courses!E:E)</f>
        <v>30</v>
      </c>
      <c r="O1250">
        <v>61</v>
      </c>
      <c r="Q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0</v>
      </c>
      <c r="AA1250">
        <v>0</v>
      </c>
      <c r="AB1250" t="s">
        <v>4545</v>
      </c>
      <c r="AC1250" t="s">
        <v>4530</v>
      </c>
      <c r="AD1250">
        <v>81</v>
      </c>
    </row>
    <row r="1251" spans="1:34" x14ac:dyDescent="0.35">
      <c r="A1251" t="s">
        <v>91</v>
      </c>
      <c r="B1251" t="s">
        <v>92</v>
      </c>
      <c r="C1251" t="s">
        <v>32</v>
      </c>
      <c r="D1251" t="s">
        <v>33</v>
      </c>
      <c r="E1251" t="s">
        <v>38</v>
      </c>
      <c r="F1251" t="s">
        <v>39</v>
      </c>
      <c r="G1251" t="s">
        <v>4526</v>
      </c>
      <c r="H1251" t="s">
        <v>4527</v>
      </c>
      <c r="I1251" t="s">
        <v>32171</v>
      </c>
      <c r="J1251" t="s">
        <v>4528</v>
      </c>
      <c r="K1251" t="s">
        <v>66</v>
      </c>
      <c r="L1251" t="b">
        <v>1</v>
      </c>
      <c r="M1251">
        <v>4</v>
      </c>
      <c r="N1251">
        <f>_xlfn.XLOOKUP(B1251,Courses!A:A,Courses!E:E)</f>
        <v>54</v>
      </c>
      <c r="O1251">
        <v>106</v>
      </c>
      <c r="Q1251">
        <v>0</v>
      </c>
      <c r="S1251">
        <v>1</v>
      </c>
      <c r="T1251">
        <v>1</v>
      </c>
      <c r="U1251">
        <v>0</v>
      </c>
      <c r="V1251">
        <v>0</v>
      </c>
      <c r="W1251">
        <v>0</v>
      </c>
      <c r="Y1251">
        <v>0</v>
      </c>
      <c r="AA1251">
        <v>4443</v>
      </c>
      <c r="AB1251" t="s">
        <v>4546</v>
      </c>
      <c r="AC1251" t="s">
        <v>4530</v>
      </c>
      <c r="AD1251">
        <v>81</v>
      </c>
      <c r="AF1251" t="s">
        <v>4547</v>
      </c>
    </row>
    <row r="1252" spans="1:34" x14ac:dyDescent="0.35">
      <c r="A1252" t="s">
        <v>88</v>
      </c>
      <c r="B1252" t="s">
        <v>89</v>
      </c>
      <c r="C1252" t="s">
        <v>32</v>
      </c>
      <c r="D1252" t="s">
        <v>33</v>
      </c>
      <c r="E1252" t="s">
        <v>38</v>
      </c>
      <c r="F1252" t="s">
        <v>39</v>
      </c>
      <c r="G1252" t="s">
        <v>4526</v>
      </c>
      <c r="H1252" t="s">
        <v>4527</v>
      </c>
      <c r="I1252" t="s">
        <v>32171</v>
      </c>
      <c r="J1252" t="s">
        <v>4528</v>
      </c>
      <c r="K1252" t="s">
        <v>66</v>
      </c>
      <c r="L1252" t="b">
        <v>1</v>
      </c>
      <c r="M1252">
        <v>0</v>
      </c>
      <c r="N1252">
        <f>_xlfn.XLOOKUP(B1252,Courses!A:A,Courses!E:E)</f>
        <v>58</v>
      </c>
      <c r="O1252">
        <v>119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0</v>
      </c>
      <c r="AA1252">
        <v>0</v>
      </c>
      <c r="AB1252" t="s">
        <v>4548</v>
      </c>
      <c r="AC1252" t="s">
        <v>4530</v>
      </c>
      <c r="AD1252">
        <v>81</v>
      </c>
    </row>
    <row r="1253" spans="1:34" x14ac:dyDescent="0.35">
      <c r="A1253" t="s">
        <v>88</v>
      </c>
      <c r="B1253" t="s">
        <v>89</v>
      </c>
      <c r="C1253" t="s">
        <v>32</v>
      </c>
      <c r="D1253" t="s">
        <v>33</v>
      </c>
      <c r="E1253" t="s">
        <v>38</v>
      </c>
      <c r="F1253" t="s">
        <v>39</v>
      </c>
      <c r="G1253" t="s">
        <v>4549</v>
      </c>
      <c r="H1253" t="s">
        <v>4550</v>
      </c>
      <c r="I1253" t="s">
        <v>32171</v>
      </c>
      <c r="J1253" t="s">
        <v>4551</v>
      </c>
      <c r="K1253" t="s">
        <v>66</v>
      </c>
      <c r="L1253" t="b">
        <v>1</v>
      </c>
      <c r="M1253">
        <v>0</v>
      </c>
      <c r="N1253">
        <f>_xlfn.XLOOKUP(B1253,Courses!A:A,Courses!E:E)</f>
        <v>58</v>
      </c>
      <c r="O1253">
        <v>119</v>
      </c>
      <c r="Q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0</v>
      </c>
      <c r="AA1253">
        <v>0</v>
      </c>
      <c r="AB1253" t="s">
        <v>4553</v>
      </c>
      <c r="AC1253" t="s">
        <v>4552</v>
      </c>
      <c r="AD1253">
        <v>90</v>
      </c>
    </row>
    <row r="1254" spans="1:34" x14ac:dyDescent="0.35">
      <c r="A1254" t="s">
        <v>91</v>
      </c>
      <c r="B1254" t="s">
        <v>92</v>
      </c>
      <c r="C1254" t="s">
        <v>32</v>
      </c>
      <c r="D1254" t="s">
        <v>33</v>
      </c>
      <c r="E1254" t="s">
        <v>38</v>
      </c>
      <c r="F1254" t="s">
        <v>39</v>
      </c>
      <c r="G1254" t="s">
        <v>4549</v>
      </c>
      <c r="H1254" t="s">
        <v>4550</v>
      </c>
      <c r="I1254" t="s">
        <v>32171</v>
      </c>
      <c r="J1254" t="s">
        <v>4551</v>
      </c>
      <c r="K1254" t="s">
        <v>66</v>
      </c>
      <c r="L1254" t="b">
        <v>1</v>
      </c>
      <c r="M1254">
        <v>0</v>
      </c>
      <c r="N1254">
        <f>_xlfn.XLOOKUP(B1254,Courses!A:A,Courses!E:E)</f>
        <v>54</v>
      </c>
      <c r="O1254">
        <v>106</v>
      </c>
      <c r="Q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0</v>
      </c>
      <c r="AA1254">
        <v>0</v>
      </c>
      <c r="AB1254" t="s">
        <v>4554</v>
      </c>
      <c r="AC1254" t="s">
        <v>4552</v>
      </c>
      <c r="AD1254">
        <v>90</v>
      </c>
    </row>
    <row r="1255" spans="1:34" x14ac:dyDescent="0.35">
      <c r="A1255" t="s">
        <v>98</v>
      </c>
      <c r="B1255" t="s">
        <v>99</v>
      </c>
      <c r="C1255" t="s">
        <v>32</v>
      </c>
      <c r="D1255" t="s">
        <v>33</v>
      </c>
      <c r="E1255" t="s">
        <v>38</v>
      </c>
      <c r="F1255" t="s">
        <v>39</v>
      </c>
      <c r="G1255" t="s">
        <v>4549</v>
      </c>
      <c r="H1255" t="s">
        <v>4550</v>
      </c>
      <c r="I1255" t="s">
        <v>32171</v>
      </c>
      <c r="J1255" t="s">
        <v>4551</v>
      </c>
      <c r="K1255" t="s">
        <v>66</v>
      </c>
      <c r="L1255" t="b">
        <v>1</v>
      </c>
      <c r="M1255">
        <v>0</v>
      </c>
      <c r="N1255">
        <f>_xlfn.XLOOKUP(B1255,Courses!A:A,Courses!E:E)</f>
        <v>30</v>
      </c>
      <c r="O1255">
        <v>61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0</v>
      </c>
      <c r="AA1255">
        <v>0</v>
      </c>
      <c r="AC1255" t="s">
        <v>4552</v>
      </c>
      <c r="AD1255">
        <v>90</v>
      </c>
    </row>
    <row r="1256" spans="1:34" x14ac:dyDescent="0.35">
      <c r="A1256" t="s">
        <v>94</v>
      </c>
      <c r="B1256" t="s">
        <v>95</v>
      </c>
      <c r="C1256" t="s">
        <v>32</v>
      </c>
      <c r="D1256" t="s">
        <v>33</v>
      </c>
      <c r="E1256" t="s">
        <v>38</v>
      </c>
      <c r="F1256" t="s">
        <v>39</v>
      </c>
      <c r="G1256" t="s">
        <v>4549</v>
      </c>
      <c r="H1256" t="s">
        <v>4550</v>
      </c>
      <c r="I1256" t="s">
        <v>32171</v>
      </c>
      <c r="J1256" t="s">
        <v>4551</v>
      </c>
      <c r="K1256" t="s">
        <v>66</v>
      </c>
      <c r="L1256" t="b">
        <v>1</v>
      </c>
      <c r="M1256">
        <v>6</v>
      </c>
      <c r="N1256">
        <f>_xlfn.XLOOKUP(B1256,Courses!A:A,Courses!E:E)</f>
        <v>25</v>
      </c>
      <c r="O1256">
        <v>71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0</v>
      </c>
      <c r="AA1256">
        <v>467</v>
      </c>
      <c r="AB1256" t="s">
        <v>4555</v>
      </c>
      <c r="AC1256" t="s">
        <v>4552</v>
      </c>
      <c r="AD1256">
        <v>90</v>
      </c>
    </row>
    <row r="1257" spans="1:34" hidden="1" x14ac:dyDescent="0.35">
      <c r="A1257" t="s">
        <v>44</v>
      </c>
      <c r="B1257" t="s">
        <v>37</v>
      </c>
      <c r="C1257" t="s">
        <v>32</v>
      </c>
      <c r="D1257" t="s">
        <v>33</v>
      </c>
      <c r="E1257" t="s">
        <v>34</v>
      </c>
      <c r="F1257" t="s">
        <v>35</v>
      </c>
      <c r="G1257" t="s">
        <v>4549</v>
      </c>
      <c r="H1257" t="s">
        <v>4550</v>
      </c>
      <c r="I1257" t="s">
        <v>32171</v>
      </c>
      <c r="J1257" t="s">
        <v>4551</v>
      </c>
      <c r="K1257" t="s">
        <v>66</v>
      </c>
      <c r="L1257" t="b">
        <v>1</v>
      </c>
      <c r="M1257">
        <v>100</v>
      </c>
      <c r="N1257">
        <f>_xlfn.XLOOKUP(B1257,Courses!A:A,Courses!E:E)</f>
        <v>35</v>
      </c>
      <c r="O1257">
        <v>365</v>
      </c>
      <c r="Q1257">
        <v>0</v>
      </c>
      <c r="S1257">
        <v>3</v>
      </c>
      <c r="T1257">
        <v>3</v>
      </c>
      <c r="U1257">
        <v>0</v>
      </c>
      <c r="V1257">
        <v>0</v>
      </c>
      <c r="W1257">
        <v>0</v>
      </c>
      <c r="Y1257">
        <v>1</v>
      </c>
      <c r="Z1257" t="s">
        <v>4556</v>
      </c>
      <c r="AA1257">
        <v>4193</v>
      </c>
      <c r="AB1257" t="s">
        <v>4557</v>
      </c>
      <c r="AC1257" t="s">
        <v>4552</v>
      </c>
      <c r="AD1257">
        <v>90</v>
      </c>
      <c r="AF1257" t="s">
        <v>4558</v>
      </c>
      <c r="AG1257" t="s">
        <v>4559</v>
      </c>
      <c r="AH1257" t="s">
        <v>4560</v>
      </c>
    </row>
    <row r="1258" spans="1:34" hidden="1" x14ac:dyDescent="0.35">
      <c r="A1258" t="s">
        <v>45</v>
      </c>
      <c r="B1258" t="s">
        <v>46</v>
      </c>
      <c r="C1258" t="s">
        <v>32</v>
      </c>
      <c r="D1258" t="s">
        <v>33</v>
      </c>
      <c r="E1258" t="s">
        <v>34</v>
      </c>
      <c r="F1258" t="s">
        <v>35</v>
      </c>
      <c r="G1258" t="s">
        <v>4549</v>
      </c>
      <c r="H1258" t="s">
        <v>4550</v>
      </c>
      <c r="I1258" t="s">
        <v>32171</v>
      </c>
      <c r="J1258" t="s">
        <v>4551</v>
      </c>
      <c r="K1258" t="s">
        <v>66</v>
      </c>
      <c r="L1258" t="b">
        <v>1</v>
      </c>
      <c r="M1258">
        <v>209</v>
      </c>
      <c r="N1258">
        <f>_xlfn.XLOOKUP(B1258,Courses!A:A,Courses!E:E)</f>
        <v>46</v>
      </c>
      <c r="O1258">
        <v>221</v>
      </c>
      <c r="Q1258">
        <v>0</v>
      </c>
      <c r="S1258">
        <v>82</v>
      </c>
      <c r="T1258">
        <v>82</v>
      </c>
      <c r="U1258">
        <v>1</v>
      </c>
      <c r="V1258">
        <v>0</v>
      </c>
      <c r="W1258">
        <v>29</v>
      </c>
      <c r="X1258" t="s">
        <v>4561</v>
      </c>
      <c r="Y1258">
        <v>2</v>
      </c>
      <c r="Z1258" t="s">
        <v>4562</v>
      </c>
      <c r="AA1258">
        <v>48577</v>
      </c>
      <c r="AB1258" t="s">
        <v>4563</v>
      </c>
      <c r="AC1258" t="s">
        <v>4552</v>
      </c>
      <c r="AD1258">
        <v>90</v>
      </c>
      <c r="AF1258" t="s">
        <v>4564</v>
      </c>
    </row>
    <row r="1259" spans="1:34" hidden="1" x14ac:dyDescent="0.35">
      <c r="A1259" t="s">
        <v>47</v>
      </c>
      <c r="B1259" t="s">
        <v>48</v>
      </c>
      <c r="C1259" t="s">
        <v>32</v>
      </c>
      <c r="D1259" t="s">
        <v>33</v>
      </c>
      <c r="E1259" t="s">
        <v>34</v>
      </c>
      <c r="F1259" t="s">
        <v>35</v>
      </c>
      <c r="G1259" t="s">
        <v>4549</v>
      </c>
      <c r="H1259" t="s">
        <v>4550</v>
      </c>
      <c r="I1259" t="s">
        <v>32171</v>
      </c>
      <c r="J1259" t="s">
        <v>4551</v>
      </c>
      <c r="K1259" t="s">
        <v>66</v>
      </c>
      <c r="L1259" t="b">
        <v>1</v>
      </c>
      <c r="M1259">
        <v>36</v>
      </c>
      <c r="N1259">
        <f>_xlfn.XLOOKUP(B1259,Courses!A:A,Courses!E:E)</f>
        <v>24</v>
      </c>
      <c r="O1259">
        <v>53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1</v>
      </c>
      <c r="Z1259" t="s">
        <v>4565</v>
      </c>
      <c r="AA1259">
        <v>1311</v>
      </c>
      <c r="AB1259" t="s">
        <v>4566</v>
      </c>
      <c r="AC1259" t="s">
        <v>4552</v>
      </c>
      <c r="AD1259">
        <v>90</v>
      </c>
      <c r="AG1259" t="s">
        <v>4567</v>
      </c>
      <c r="AH1259" t="s">
        <v>4568</v>
      </c>
    </row>
    <row r="1260" spans="1:34" hidden="1" x14ac:dyDescent="0.35">
      <c r="A1260" t="s">
        <v>49</v>
      </c>
      <c r="B1260" t="s">
        <v>50</v>
      </c>
      <c r="C1260" t="s">
        <v>32</v>
      </c>
      <c r="D1260" t="s">
        <v>33</v>
      </c>
      <c r="E1260" t="s">
        <v>34</v>
      </c>
      <c r="F1260" t="s">
        <v>35</v>
      </c>
      <c r="G1260" t="s">
        <v>4549</v>
      </c>
      <c r="H1260" t="s">
        <v>4550</v>
      </c>
      <c r="I1260" t="s">
        <v>32171</v>
      </c>
      <c r="J1260" t="s">
        <v>4551</v>
      </c>
      <c r="K1260" t="s">
        <v>66</v>
      </c>
      <c r="L1260" t="b">
        <v>1</v>
      </c>
      <c r="M1260">
        <v>81</v>
      </c>
      <c r="N1260">
        <f>_xlfn.XLOOKUP(B1260,Courses!A:A,Courses!E:E)</f>
        <v>47</v>
      </c>
      <c r="O1260">
        <v>263</v>
      </c>
      <c r="Q1260">
        <v>0</v>
      </c>
      <c r="S1260">
        <v>2</v>
      </c>
      <c r="T1260">
        <v>2</v>
      </c>
      <c r="U1260">
        <v>0</v>
      </c>
      <c r="V1260">
        <v>0</v>
      </c>
      <c r="W1260">
        <v>0</v>
      </c>
      <c r="Y1260">
        <v>2</v>
      </c>
      <c r="Z1260" t="s">
        <v>4569</v>
      </c>
      <c r="AA1260">
        <v>7110</v>
      </c>
      <c r="AB1260" t="s">
        <v>4570</v>
      </c>
      <c r="AC1260" t="s">
        <v>4552</v>
      </c>
      <c r="AD1260">
        <v>90</v>
      </c>
      <c r="AF1260" t="s">
        <v>4571</v>
      </c>
      <c r="AG1260" t="s">
        <v>4572</v>
      </c>
      <c r="AH1260" t="s">
        <v>4573</v>
      </c>
    </row>
    <row r="1261" spans="1:34" hidden="1" x14ac:dyDescent="0.35">
      <c r="A1261" t="s">
        <v>61</v>
      </c>
      <c r="B1261" t="s">
        <v>62</v>
      </c>
      <c r="C1261" t="s">
        <v>32</v>
      </c>
      <c r="D1261" t="s">
        <v>33</v>
      </c>
      <c r="E1261" t="s">
        <v>34</v>
      </c>
      <c r="F1261" t="s">
        <v>35</v>
      </c>
      <c r="G1261" t="s">
        <v>4549</v>
      </c>
      <c r="H1261" t="s">
        <v>4550</v>
      </c>
      <c r="I1261" t="s">
        <v>32171</v>
      </c>
      <c r="J1261" t="s">
        <v>4551</v>
      </c>
      <c r="K1261" t="s">
        <v>66</v>
      </c>
      <c r="L1261" t="b">
        <v>1</v>
      </c>
      <c r="M1261">
        <v>32</v>
      </c>
      <c r="N1261">
        <f>_xlfn.XLOOKUP(B1261,Courses!A:A,Courses!E:E)</f>
        <v>56</v>
      </c>
      <c r="O1261">
        <v>352</v>
      </c>
      <c r="Q1261">
        <v>0</v>
      </c>
      <c r="S1261">
        <v>7</v>
      </c>
      <c r="T1261">
        <v>7</v>
      </c>
      <c r="U1261">
        <v>0</v>
      </c>
      <c r="V1261">
        <v>0</v>
      </c>
      <c r="W1261">
        <v>0</v>
      </c>
      <c r="Y1261">
        <v>1</v>
      </c>
      <c r="Z1261" t="s">
        <v>4574</v>
      </c>
      <c r="AA1261">
        <v>32824</v>
      </c>
      <c r="AB1261" t="s">
        <v>4575</v>
      </c>
      <c r="AC1261" t="s">
        <v>4552</v>
      </c>
      <c r="AD1261">
        <v>90</v>
      </c>
      <c r="AF1261" t="s">
        <v>4576</v>
      </c>
      <c r="AG1261" t="s">
        <v>4577</v>
      </c>
      <c r="AH1261" t="s">
        <v>4578</v>
      </c>
    </row>
    <row r="1262" spans="1:34" hidden="1" x14ac:dyDescent="0.35">
      <c r="A1262" t="s">
        <v>61</v>
      </c>
      <c r="B1262" t="s">
        <v>62</v>
      </c>
      <c r="C1262" t="s">
        <v>32</v>
      </c>
      <c r="D1262" t="s">
        <v>33</v>
      </c>
      <c r="E1262" t="s">
        <v>34</v>
      </c>
      <c r="F1262" t="s">
        <v>35</v>
      </c>
      <c r="G1262" t="s">
        <v>4579</v>
      </c>
      <c r="H1262" t="s">
        <v>4580</v>
      </c>
      <c r="I1262" t="s">
        <v>32171</v>
      </c>
      <c r="J1262" t="s">
        <v>4581</v>
      </c>
      <c r="K1262" t="s">
        <v>66</v>
      </c>
      <c r="L1262" t="b">
        <v>1</v>
      </c>
      <c r="M1262">
        <v>340</v>
      </c>
      <c r="N1262">
        <f>_xlfn.XLOOKUP(B1262,Courses!A:A,Courses!E:E)</f>
        <v>56</v>
      </c>
      <c r="O1262">
        <v>387</v>
      </c>
      <c r="Q1262">
        <v>0</v>
      </c>
      <c r="S1262">
        <v>118</v>
      </c>
      <c r="T1262">
        <v>131</v>
      </c>
      <c r="U1262">
        <v>3</v>
      </c>
      <c r="V1262">
        <v>0</v>
      </c>
      <c r="W1262">
        <v>0</v>
      </c>
      <c r="X1262" t="s">
        <v>4582</v>
      </c>
      <c r="Y1262">
        <v>1</v>
      </c>
      <c r="Z1262" t="s">
        <v>4583</v>
      </c>
      <c r="AA1262">
        <v>176218</v>
      </c>
      <c r="AB1262" t="s">
        <v>4584</v>
      </c>
      <c r="AC1262" t="s">
        <v>4585</v>
      </c>
      <c r="AD1262">
        <v>303</v>
      </c>
      <c r="AF1262" t="s">
        <v>4586</v>
      </c>
      <c r="AG1262" t="s">
        <v>4587</v>
      </c>
      <c r="AH1262" t="s">
        <v>4588</v>
      </c>
    </row>
    <row r="1263" spans="1:34" hidden="1" x14ac:dyDescent="0.35">
      <c r="A1263" t="s">
        <v>49</v>
      </c>
      <c r="B1263" t="s">
        <v>50</v>
      </c>
      <c r="C1263" t="s">
        <v>32</v>
      </c>
      <c r="D1263" t="s">
        <v>33</v>
      </c>
      <c r="E1263" t="s">
        <v>34</v>
      </c>
      <c r="F1263" t="s">
        <v>35</v>
      </c>
      <c r="G1263" t="s">
        <v>4579</v>
      </c>
      <c r="H1263" t="s">
        <v>4580</v>
      </c>
      <c r="I1263" t="s">
        <v>32171</v>
      </c>
      <c r="J1263" t="s">
        <v>4581</v>
      </c>
      <c r="K1263" t="s">
        <v>66</v>
      </c>
      <c r="L1263" t="b">
        <v>1</v>
      </c>
      <c r="M1263">
        <v>228</v>
      </c>
      <c r="N1263">
        <f>_xlfn.XLOOKUP(B1263,Courses!A:A,Courses!E:E)</f>
        <v>47</v>
      </c>
      <c r="O1263">
        <v>271</v>
      </c>
      <c r="Q1263">
        <v>0</v>
      </c>
      <c r="S1263">
        <v>72</v>
      </c>
      <c r="T1263">
        <v>74</v>
      </c>
      <c r="U1263">
        <v>0</v>
      </c>
      <c r="V1263">
        <v>0</v>
      </c>
      <c r="W1263">
        <v>0</v>
      </c>
      <c r="Y1263">
        <v>3</v>
      </c>
      <c r="Z1263" t="s">
        <v>4589</v>
      </c>
      <c r="AA1263">
        <v>141124</v>
      </c>
      <c r="AB1263" t="s">
        <v>4590</v>
      </c>
      <c r="AC1263" t="s">
        <v>4585</v>
      </c>
      <c r="AD1263">
        <v>303</v>
      </c>
      <c r="AF1263" t="s">
        <v>4591</v>
      </c>
      <c r="AG1263" t="s">
        <v>4592</v>
      </c>
      <c r="AH1263" t="s">
        <v>4593</v>
      </c>
    </row>
    <row r="1264" spans="1:34" hidden="1" x14ac:dyDescent="0.35">
      <c r="A1264" t="s">
        <v>47</v>
      </c>
      <c r="B1264" t="s">
        <v>48</v>
      </c>
      <c r="C1264" t="s">
        <v>32</v>
      </c>
      <c r="D1264" t="s">
        <v>33</v>
      </c>
      <c r="E1264" t="s">
        <v>34</v>
      </c>
      <c r="F1264" t="s">
        <v>35</v>
      </c>
      <c r="G1264" t="s">
        <v>4579</v>
      </c>
      <c r="H1264" t="s">
        <v>4580</v>
      </c>
      <c r="I1264" t="s">
        <v>32171</v>
      </c>
      <c r="J1264" t="s">
        <v>4581</v>
      </c>
      <c r="K1264" t="s">
        <v>66</v>
      </c>
      <c r="L1264" t="b">
        <v>1</v>
      </c>
      <c r="M1264">
        <v>43</v>
      </c>
      <c r="N1264">
        <f>_xlfn.XLOOKUP(B1264,Courses!A:A,Courses!E:E)</f>
        <v>24</v>
      </c>
      <c r="O1264">
        <v>54</v>
      </c>
      <c r="Q1264">
        <v>0</v>
      </c>
      <c r="S1264">
        <v>9</v>
      </c>
      <c r="T1264">
        <v>9</v>
      </c>
      <c r="U1264">
        <v>0</v>
      </c>
      <c r="V1264">
        <v>0</v>
      </c>
      <c r="W1264">
        <v>0</v>
      </c>
      <c r="Y1264">
        <v>1</v>
      </c>
      <c r="Z1264" t="s">
        <v>4594</v>
      </c>
      <c r="AA1264">
        <v>16721</v>
      </c>
      <c r="AB1264" t="s">
        <v>4595</v>
      </c>
      <c r="AC1264" t="s">
        <v>4585</v>
      </c>
      <c r="AD1264">
        <v>303</v>
      </c>
      <c r="AF1264" t="s">
        <v>4596</v>
      </c>
      <c r="AG1264" t="s">
        <v>4597</v>
      </c>
      <c r="AH1264" t="s">
        <v>4598</v>
      </c>
    </row>
    <row r="1265" spans="1:34" hidden="1" x14ac:dyDescent="0.35">
      <c r="A1265" t="s">
        <v>45</v>
      </c>
      <c r="B1265" t="s">
        <v>46</v>
      </c>
      <c r="C1265" t="s">
        <v>32</v>
      </c>
      <c r="D1265" t="s">
        <v>33</v>
      </c>
      <c r="E1265" t="s">
        <v>34</v>
      </c>
      <c r="F1265" t="s">
        <v>35</v>
      </c>
      <c r="G1265" t="s">
        <v>4579</v>
      </c>
      <c r="H1265" t="s">
        <v>4580</v>
      </c>
      <c r="I1265" t="s">
        <v>32171</v>
      </c>
      <c r="J1265" t="s">
        <v>4581</v>
      </c>
      <c r="K1265" t="s">
        <v>66</v>
      </c>
      <c r="L1265" t="b">
        <v>1</v>
      </c>
      <c r="M1265">
        <v>207</v>
      </c>
      <c r="N1265">
        <f>_xlfn.XLOOKUP(B1265,Courses!A:A,Courses!E:E)</f>
        <v>46</v>
      </c>
      <c r="O1265">
        <v>221</v>
      </c>
      <c r="Q1265">
        <v>0</v>
      </c>
      <c r="S1265">
        <v>84</v>
      </c>
      <c r="T1265">
        <v>92</v>
      </c>
      <c r="U1265">
        <v>9</v>
      </c>
      <c r="V1265">
        <v>0</v>
      </c>
      <c r="W1265">
        <v>0</v>
      </c>
      <c r="X1265" t="s">
        <v>4599</v>
      </c>
      <c r="Y1265">
        <v>2</v>
      </c>
      <c r="Z1265" t="s">
        <v>4600</v>
      </c>
      <c r="AA1265">
        <v>59548</v>
      </c>
      <c r="AB1265" t="s">
        <v>4601</v>
      </c>
      <c r="AC1265" t="s">
        <v>4585</v>
      </c>
      <c r="AD1265">
        <v>303</v>
      </c>
      <c r="AF1265" t="s">
        <v>4602</v>
      </c>
    </row>
    <row r="1266" spans="1:34" hidden="1" x14ac:dyDescent="0.35">
      <c r="A1266" t="s">
        <v>44</v>
      </c>
      <c r="B1266" t="s">
        <v>37</v>
      </c>
      <c r="C1266" t="s">
        <v>32</v>
      </c>
      <c r="D1266" t="s">
        <v>33</v>
      </c>
      <c r="E1266" t="s">
        <v>34</v>
      </c>
      <c r="F1266" t="s">
        <v>35</v>
      </c>
      <c r="G1266" t="s">
        <v>4579</v>
      </c>
      <c r="H1266" t="s">
        <v>4580</v>
      </c>
      <c r="I1266" t="s">
        <v>32171</v>
      </c>
      <c r="J1266" t="s">
        <v>4581</v>
      </c>
      <c r="K1266" t="s">
        <v>66</v>
      </c>
      <c r="L1266" t="b">
        <v>1</v>
      </c>
      <c r="M1266">
        <v>293</v>
      </c>
      <c r="N1266">
        <f>_xlfn.XLOOKUP(B1266,Courses!A:A,Courses!E:E)</f>
        <v>35</v>
      </c>
      <c r="O1266">
        <v>365</v>
      </c>
      <c r="Q1266">
        <v>0</v>
      </c>
      <c r="S1266">
        <v>104</v>
      </c>
      <c r="T1266">
        <v>108</v>
      </c>
      <c r="U1266">
        <v>3</v>
      </c>
      <c r="V1266">
        <v>0</v>
      </c>
      <c r="W1266">
        <v>0</v>
      </c>
      <c r="X1266" t="s">
        <v>4603</v>
      </c>
      <c r="Y1266">
        <v>1</v>
      </c>
      <c r="Z1266" t="s">
        <v>4604</v>
      </c>
      <c r="AA1266">
        <v>166505</v>
      </c>
      <c r="AB1266" t="s">
        <v>4605</v>
      </c>
      <c r="AC1266" t="s">
        <v>4585</v>
      </c>
      <c r="AD1266">
        <v>303</v>
      </c>
      <c r="AF1266" t="s">
        <v>4606</v>
      </c>
      <c r="AG1266" t="s">
        <v>4607</v>
      </c>
      <c r="AH1266" t="s">
        <v>4608</v>
      </c>
    </row>
    <row r="1267" spans="1:34" x14ac:dyDescent="0.35">
      <c r="A1267" t="s">
        <v>94</v>
      </c>
      <c r="B1267" t="s">
        <v>95</v>
      </c>
      <c r="C1267" t="s">
        <v>32</v>
      </c>
      <c r="D1267" t="s">
        <v>33</v>
      </c>
      <c r="E1267" t="s">
        <v>38</v>
      </c>
      <c r="F1267" t="s">
        <v>39</v>
      </c>
      <c r="G1267" t="s">
        <v>4579</v>
      </c>
      <c r="H1267" t="s">
        <v>4580</v>
      </c>
      <c r="I1267" t="s">
        <v>32171</v>
      </c>
      <c r="J1267" t="s">
        <v>4581</v>
      </c>
      <c r="K1267" t="s">
        <v>66</v>
      </c>
      <c r="L1267" t="b">
        <v>1</v>
      </c>
      <c r="M1267">
        <v>15</v>
      </c>
      <c r="N1267">
        <f>_xlfn.XLOOKUP(B1267,Courses!A:A,Courses!E:E)</f>
        <v>25</v>
      </c>
      <c r="O1267">
        <v>71</v>
      </c>
      <c r="Q1267">
        <v>0</v>
      </c>
      <c r="S1267">
        <v>1</v>
      </c>
      <c r="T1267">
        <v>1</v>
      </c>
      <c r="U1267">
        <v>0</v>
      </c>
      <c r="V1267">
        <v>0</v>
      </c>
      <c r="W1267">
        <v>0</v>
      </c>
      <c r="Y1267">
        <v>0</v>
      </c>
      <c r="AA1267">
        <v>2411</v>
      </c>
      <c r="AB1267" t="s">
        <v>4609</v>
      </c>
      <c r="AC1267" t="s">
        <v>4585</v>
      </c>
      <c r="AD1267">
        <v>303</v>
      </c>
      <c r="AF1267" t="s">
        <v>4610</v>
      </c>
    </row>
    <row r="1268" spans="1:34" x14ac:dyDescent="0.35">
      <c r="A1268" t="s">
        <v>98</v>
      </c>
      <c r="B1268" t="s">
        <v>99</v>
      </c>
      <c r="C1268" t="s">
        <v>32</v>
      </c>
      <c r="D1268" t="s">
        <v>33</v>
      </c>
      <c r="E1268" t="s">
        <v>38</v>
      </c>
      <c r="F1268" t="s">
        <v>39</v>
      </c>
      <c r="G1268" t="s">
        <v>4579</v>
      </c>
      <c r="H1268" t="s">
        <v>4580</v>
      </c>
      <c r="I1268" t="s">
        <v>32171</v>
      </c>
      <c r="J1268" t="s">
        <v>4581</v>
      </c>
      <c r="K1268" t="s">
        <v>66</v>
      </c>
      <c r="L1268" t="b">
        <v>1</v>
      </c>
      <c r="M1268">
        <v>33</v>
      </c>
      <c r="N1268">
        <f>_xlfn.XLOOKUP(B1268,Courses!A:A,Courses!E:E)</f>
        <v>30</v>
      </c>
      <c r="O1268">
        <v>61</v>
      </c>
      <c r="Q1268">
        <v>0</v>
      </c>
      <c r="S1268">
        <v>9</v>
      </c>
      <c r="T1268">
        <v>9</v>
      </c>
      <c r="U1268">
        <v>0</v>
      </c>
      <c r="V1268">
        <v>0</v>
      </c>
      <c r="W1268">
        <v>0</v>
      </c>
      <c r="Y1268">
        <v>0</v>
      </c>
      <c r="AA1268">
        <v>18930</v>
      </c>
      <c r="AB1268" t="s">
        <v>4611</v>
      </c>
      <c r="AC1268" t="s">
        <v>4585</v>
      </c>
      <c r="AD1268">
        <v>303</v>
      </c>
      <c r="AF1268" t="s">
        <v>4612</v>
      </c>
      <c r="AG1268" t="s">
        <v>4613</v>
      </c>
      <c r="AH1268" t="s">
        <v>4614</v>
      </c>
    </row>
    <row r="1269" spans="1:34" x14ac:dyDescent="0.35">
      <c r="A1269" t="s">
        <v>91</v>
      </c>
      <c r="B1269" t="s">
        <v>92</v>
      </c>
      <c r="C1269" t="s">
        <v>32</v>
      </c>
      <c r="D1269" t="s">
        <v>33</v>
      </c>
      <c r="E1269" t="s">
        <v>38</v>
      </c>
      <c r="F1269" t="s">
        <v>39</v>
      </c>
      <c r="G1269" t="s">
        <v>4579</v>
      </c>
      <c r="H1269" t="s">
        <v>4580</v>
      </c>
      <c r="I1269" t="s">
        <v>32171</v>
      </c>
      <c r="J1269" t="s">
        <v>4581</v>
      </c>
      <c r="K1269" t="s">
        <v>66</v>
      </c>
      <c r="L1269" t="b">
        <v>1</v>
      </c>
      <c r="M1269">
        <v>42</v>
      </c>
      <c r="N1269">
        <f>_xlfn.XLOOKUP(B1269,Courses!A:A,Courses!E:E)</f>
        <v>54</v>
      </c>
      <c r="O1269">
        <v>106</v>
      </c>
      <c r="Q1269">
        <v>0</v>
      </c>
      <c r="S1269">
        <v>10</v>
      </c>
      <c r="T1269">
        <v>10</v>
      </c>
      <c r="U1269">
        <v>0</v>
      </c>
      <c r="V1269">
        <v>0</v>
      </c>
      <c r="W1269">
        <v>0</v>
      </c>
      <c r="Y1269">
        <v>0</v>
      </c>
      <c r="AA1269">
        <v>17968</v>
      </c>
      <c r="AB1269" t="s">
        <v>4615</v>
      </c>
      <c r="AC1269" t="s">
        <v>4585</v>
      </c>
      <c r="AD1269">
        <v>303</v>
      </c>
      <c r="AF1269" t="s">
        <v>4616</v>
      </c>
    </row>
    <row r="1270" spans="1:34" x14ac:dyDescent="0.35">
      <c r="A1270" t="s">
        <v>88</v>
      </c>
      <c r="B1270" t="s">
        <v>89</v>
      </c>
      <c r="C1270" t="s">
        <v>32</v>
      </c>
      <c r="D1270" t="s">
        <v>33</v>
      </c>
      <c r="E1270" t="s">
        <v>38</v>
      </c>
      <c r="F1270" t="s">
        <v>39</v>
      </c>
      <c r="G1270" t="s">
        <v>4579</v>
      </c>
      <c r="H1270" t="s">
        <v>4580</v>
      </c>
      <c r="I1270" t="s">
        <v>32171</v>
      </c>
      <c r="J1270" t="s">
        <v>4581</v>
      </c>
      <c r="K1270" t="s">
        <v>66</v>
      </c>
      <c r="L1270" t="b">
        <v>1</v>
      </c>
      <c r="M1270">
        <v>21</v>
      </c>
      <c r="N1270">
        <f>_xlfn.XLOOKUP(B1270,Courses!A:A,Courses!E:E)</f>
        <v>58</v>
      </c>
      <c r="O1270">
        <v>119</v>
      </c>
      <c r="Q1270">
        <v>0</v>
      </c>
      <c r="S1270">
        <v>6</v>
      </c>
      <c r="T1270">
        <v>6</v>
      </c>
      <c r="U1270">
        <v>0</v>
      </c>
      <c r="V1270">
        <v>0</v>
      </c>
      <c r="W1270">
        <v>0</v>
      </c>
      <c r="Y1270">
        <v>0</v>
      </c>
      <c r="AA1270">
        <v>9868</v>
      </c>
      <c r="AB1270" t="s">
        <v>4617</v>
      </c>
      <c r="AC1270" t="s">
        <v>4585</v>
      </c>
      <c r="AD1270">
        <v>303</v>
      </c>
      <c r="AF1270" t="s">
        <v>4618</v>
      </c>
      <c r="AG1270" t="s">
        <v>4619</v>
      </c>
      <c r="AH1270" t="s">
        <v>4620</v>
      </c>
    </row>
    <row r="1271" spans="1:34" x14ac:dyDescent="0.35">
      <c r="A1271" t="s">
        <v>88</v>
      </c>
      <c r="B1271" t="s">
        <v>89</v>
      </c>
      <c r="C1271" t="s">
        <v>32</v>
      </c>
      <c r="D1271" t="s">
        <v>33</v>
      </c>
      <c r="E1271" t="s">
        <v>38</v>
      </c>
      <c r="F1271" t="s">
        <v>39</v>
      </c>
      <c r="G1271" t="s">
        <v>4621</v>
      </c>
      <c r="H1271" t="s">
        <v>4622</v>
      </c>
      <c r="I1271" t="s">
        <v>32171</v>
      </c>
      <c r="J1271" t="s">
        <v>4623</v>
      </c>
      <c r="K1271" t="s">
        <v>66</v>
      </c>
      <c r="L1271" t="b">
        <v>1</v>
      </c>
      <c r="M1271">
        <v>3</v>
      </c>
      <c r="N1271">
        <f>_xlfn.XLOOKUP(B1271,Courses!A:A,Courses!E:E)</f>
        <v>58</v>
      </c>
      <c r="O1271">
        <v>119</v>
      </c>
      <c r="Q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0</v>
      </c>
      <c r="AA1271">
        <v>747</v>
      </c>
      <c r="AB1271" t="s">
        <v>4625</v>
      </c>
      <c r="AC1271" t="s">
        <v>4624</v>
      </c>
      <c r="AD1271">
        <v>90</v>
      </c>
    </row>
    <row r="1272" spans="1:34" x14ac:dyDescent="0.35">
      <c r="A1272" t="s">
        <v>91</v>
      </c>
      <c r="B1272" t="s">
        <v>92</v>
      </c>
      <c r="C1272" t="s">
        <v>32</v>
      </c>
      <c r="D1272" t="s">
        <v>33</v>
      </c>
      <c r="E1272" t="s">
        <v>38</v>
      </c>
      <c r="F1272" t="s">
        <v>39</v>
      </c>
      <c r="G1272" t="s">
        <v>4621</v>
      </c>
      <c r="H1272" t="s">
        <v>4622</v>
      </c>
      <c r="I1272" t="s">
        <v>32171</v>
      </c>
      <c r="J1272" t="s">
        <v>4623</v>
      </c>
      <c r="K1272" t="s">
        <v>66</v>
      </c>
      <c r="L1272" t="b">
        <v>1</v>
      </c>
      <c r="M1272">
        <v>2</v>
      </c>
      <c r="N1272">
        <f>_xlfn.XLOOKUP(B1272,Courses!A:A,Courses!E:E)</f>
        <v>54</v>
      </c>
      <c r="O1272">
        <v>106</v>
      </c>
      <c r="Q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0</v>
      </c>
      <c r="AA1272">
        <v>37</v>
      </c>
      <c r="AB1272" t="s">
        <v>4626</v>
      </c>
      <c r="AC1272" t="s">
        <v>4624</v>
      </c>
      <c r="AD1272">
        <v>90</v>
      </c>
    </row>
    <row r="1273" spans="1:34" x14ac:dyDescent="0.35">
      <c r="A1273" t="s">
        <v>98</v>
      </c>
      <c r="B1273" t="s">
        <v>99</v>
      </c>
      <c r="C1273" t="s">
        <v>32</v>
      </c>
      <c r="D1273" t="s">
        <v>33</v>
      </c>
      <c r="E1273" t="s">
        <v>38</v>
      </c>
      <c r="F1273" t="s">
        <v>39</v>
      </c>
      <c r="G1273" t="s">
        <v>4621</v>
      </c>
      <c r="H1273" t="s">
        <v>4622</v>
      </c>
      <c r="I1273" t="s">
        <v>32171</v>
      </c>
      <c r="J1273" t="s">
        <v>4623</v>
      </c>
      <c r="K1273" t="s">
        <v>66</v>
      </c>
      <c r="L1273" t="b">
        <v>1</v>
      </c>
      <c r="M1273">
        <v>2</v>
      </c>
      <c r="N1273">
        <f>_xlfn.XLOOKUP(B1273,Courses!A:A,Courses!E:E)</f>
        <v>30</v>
      </c>
      <c r="O1273">
        <v>61</v>
      </c>
      <c r="Q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0</v>
      </c>
      <c r="AA1273">
        <v>87</v>
      </c>
      <c r="AB1273" t="s">
        <v>4627</v>
      </c>
      <c r="AC1273" t="s">
        <v>4624</v>
      </c>
      <c r="AD1273">
        <v>90</v>
      </c>
    </row>
    <row r="1274" spans="1:34" x14ac:dyDescent="0.35">
      <c r="A1274" t="s">
        <v>94</v>
      </c>
      <c r="B1274" t="s">
        <v>95</v>
      </c>
      <c r="C1274" t="s">
        <v>32</v>
      </c>
      <c r="D1274" t="s">
        <v>33</v>
      </c>
      <c r="E1274" t="s">
        <v>38</v>
      </c>
      <c r="F1274" t="s">
        <v>39</v>
      </c>
      <c r="G1274" t="s">
        <v>4621</v>
      </c>
      <c r="H1274" t="s">
        <v>4622</v>
      </c>
      <c r="I1274" t="s">
        <v>32171</v>
      </c>
      <c r="J1274" t="s">
        <v>4623</v>
      </c>
      <c r="K1274" t="s">
        <v>66</v>
      </c>
      <c r="L1274" t="b">
        <v>1</v>
      </c>
      <c r="M1274">
        <v>8</v>
      </c>
      <c r="N1274">
        <f>_xlfn.XLOOKUP(B1274,Courses!A:A,Courses!E:E)</f>
        <v>25</v>
      </c>
      <c r="O1274">
        <v>71</v>
      </c>
      <c r="Q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0</v>
      </c>
      <c r="AA1274">
        <v>27117</v>
      </c>
      <c r="AB1274" t="s">
        <v>4628</v>
      </c>
      <c r="AC1274" t="s">
        <v>4624</v>
      </c>
      <c r="AD1274">
        <v>90</v>
      </c>
    </row>
    <row r="1275" spans="1:34" hidden="1" x14ac:dyDescent="0.35">
      <c r="A1275" t="s">
        <v>44</v>
      </c>
      <c r="B1275" t="s">
        <v>37</v>
      </c>
      <c r="C1275" t="s">
        <v>32</v>
      </c>
      <c r="D1275" t="s">
        <v>33</v>
      </c>
      <c r="E1275" t="s">
        <v>34</v>
      </c>
      <c r="F1275" t="s">
        <v>35</v>
      </c>
      <c r="G1275" t="s">
        <v>4621</v>
      </c>
      <c r="H1275" t="s">
        <v>4622</v>
      </c>
      <c r="I1275" t="s">
        <v>32171</v>
      </c>
      <c r="J1275" t="s">
        <v>4623</v>
      </c>
      <c r="K1275" t="s">
        <v>66</v>
      </c>
      <c r="L1275" t="b">
        <v>1</v>
      </c>
      <c r="M1275">
        <v>31</v>
      </c>
      <c r="N1275">
        <f>_xlfn.XLOOKUP(B1275,Courses!A:A,Courses!E:E)</f>
        <v>35</v>
      </c>
      <c r="O1275">
        <v>332</v>
      </c>
      <c r="Q1275">
        <v>0</v>
      </c>
      <c r="S1275">
        <v>5</v>
      </c>
      <c r="T1275">
        <v>5</v>
      </c>
      <c r="U1275">
        <v>0</v>
      </c>
      <c r="V1275">
        <v>0</v>
      </c>
      <c r="W1275">
        <v>0</v>
      </c>
      <c r="Y1275">
        <v>1</v>
      </c>
      <c r="Z1275" t="s">
        <v>4629</v>
      </c>
      <c r="AA1275">
        <v>62220</v>
      </c>
      <c r="AB1275" t="s">
        <v>4630</v>
      </c>
      <c r="AC1275" t="s">
        <v>4624</v>
      </c>
      <c r="AD1275">
        <v>90</v>
      </c>
      <c r="AF1275" t="s">
        <v>4631</v>
      </c>
      <c r="AG1275" t="s">
        <v>4632</v>
      </c>
      <c r="AH1275" t="s">
        <v>4633</v>
      </c>
    </row>
    <row r="1276" spans="1:34" hidden="1" x14ac:dyDescent="0.35">
      <c r="A1276" t="s">
        <v>45</v>
      </c>
      <c r="B1276" t="s">
        <v>46</v>
      </c>
      <c r="C1276" t="s">
        <v>32</v>
      </c>
      <c r="D1276" t="s">
        <v>33</v>
      </c>
      <c r="E1276" t="s">
        <v>34</v>
      </c>
      <c r="F1276" t="s">
        <v>35</v>
      </c>
      <c r="G1276" t="s">
        <v>4621</v>
      </c>
      <c r="H1276" t="s">
        <v>4622</v>
      </c>
      <c r="I1276" t="s">
        <v>32171</v>
      </c>
      <c r="J1276" t="s">
        <v>4623</v>
      </c>
      <c r="K1276" t="s">
        <v>66</v>
      </c>
      <c r="L1276" t="b">
        <v>1</v>
      </c>
      <c r="M1276">
        <v>19</v>
      </c>
      <c r="N1276">
        <f>_xlfn.XLOOKUP(B1276,Courses!A:A,Courses!E:E)</f>
        <v>46</v>
      </c>
      <c r="O1276">
        <v>187</v>
      </c>
      <c r="Q1276">
        <v>0</v>
      </c>
      <c r="S1276">
        <v>5</v>
      </c>
      <c r="T1276">
        <v>5</v>
      </c>
      <c r="U1276">
        <v>0</v>
      </c>
      <c r="V1276">
        <v>0</v>
      </c>
      <c r="W1276">
        <v>0</v>
      </c>
      <c r="Y1276">
        <v>2</v>
      </c>
      <c r="Z1276" t="s">
        <v>4634</v>
      </c>
      <c r="AA1276">
        <v>41889</v>
      </c>
      <c r="AB1276" t="s">
        <v>4635</v>
      </c>
      <c r="AC1276" t="s">
        <v>4624</v>
      </c>
      <c r="AD1276">
        <v>90</v>
      </c>
      <c r="AF1276" t="s">
        <v>4636</v>
      </c>
    </row>
    <row r="1277" spans="1:34" hidden="1" x14ac:dyDescent="0.35">
      <c r="A1277" t="s">
        <v>47</v>
      </c>
      <c r="B1277" t="s">
        <v>48</v>
      </c>
      <c r="C1277" t="s">
        <v>32</v>
      </c>
      <c r="D1277" t="s">
        <v>33</v>
      </c>
      <c r="E1277" t="s">
        <v>34</v>
      </c>
      <c r="F1277" t="s">
        <v>35</v>
      </c>
      <c r="G1277" t="s">
        <v>4621</v>
      </c>
      <c r="H1277" t="s">
        <v>4622</v>
      </c>
      <c r="I1277" t="s">
        <v>32171</v>
      </c>
      <c r="J1277" t="s">
        <v>4623</v>
      </c>
      <c r="K1277" t="s">
        <v>66</v>
      </c>
      <c r="L1277" t="b">
        <v>1</v>
      </c>
      <c r="M1277">
        <v>1</v>
      </c>
      <c r="N1277">
        <f>_xlfn.XLOOKUP(B1277,Courses!A:A,Courses!E:E)</f>
        <v>24</v>
      </c>
      <c r="O1277">
        <v>45</v>
      </c>
      <c r="Q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1</v>
      </c>
      <c r="Z1277" t="s">
        <v>4637</v>
      </c>
      <c r="AA1277">
        <v>1765</v>
      </c>
      <c r="AB1277" t="s">
        <v>4638</v>
      </c>
      <c r="AC1277" t="s">
        <v>4624</v>
      </c>
      <c r="AD1277">
        <v>90</v>
      </c>
    </row>
    <row r="1278" spans="1:34" hidden="1" x14ac:dyDescent="0.35">
      <c r="A1278" t="s">
        <v>49</v>
      </c>
      <c r="B1278" t="s">
        <v>50</v>
      </c>
      <c r="C1278" t="s">
        <v>32</v>
      </c>
      <c r="D1278" t="s">
        <v>33</v>
      </c>
      <c r="E1278" t="s">
        <v>34</v>
      </c>
      <c r="F1278" t="s">
        <v>35</v>
      </c>
      <c r="G1278" t="s">
        <v>4621</v>
      </c>
      <c r="H1278" t="s">
        <v>4622</v>
      </c>
      <c r="I1278" t="s">
        <v>32171</v>
      </c>
      <c r="J1278" t="s">
        <v>4623</v>
      </c>
      <c r="K1278" t="s">
        <v>66</v>
      </c>
      <c r="L1278" t="b">
        <v>1</v>
      </c>
      <c r="M1278">
        <v>54</v>
      </c>
      <c r="N1278">
        <f>_xlfn.XLOOKUP(B1278,Courses!A:A,Courses!E:E)</f>
        <v>47</v>
      </c>
      <c r="O1278">
        <v>251</v>
      </c>
      <c r="Q1278">
        <v>0</v>
      </c>
      <c r="S1278">
        <v>7</v>
      </c>
      <c r="T1278">
        <v>7</v>
      </c>
      <c r="U1278">
        <v>0</v>
      </c>
      <c r="V1278">
        <v>0</v>
      </c>
      <c r="W1278">
        <v>0</v>
      </c>
      <c r="Y1278">
        <v>2</v>
      </c>
      <c r="Z1278" t="s">
        <v>4639</v>
      </c>
      <c r="AA1278">
        <v>121712</v>
      </c>
      <c r="AB1278" t="s">
        <v>4640</v>
      </c>
      <c r="AC1278" t="s">
        <v>4624</v>
      </c>
      <c r="AD1278">
        <v>90</v>
      </c>
      <c r="AF1278" t="s">
        <v>4641</v>
      </c>
      <c r="AG1278" t="s">
        <v>4642</v>
      </c>
      <c r="AH1278" t="s">
        <v>4643</v>
      </c>
    </row>
    <row r="1279" spans="1:34" hidden="1" x14ac:dyDescent="0.35">
      <c r="A1279" t="s">
        <v>61</v>
      </c>
      <c r="B1279" t="s">
        <v>62</v>
      </c>
      <c r="C1279" t="s">
        <v>32</v>
      </c>
      <c r="D1279" t="s">
        <v>33</v>
      </c>
      <c r="E1279" t="s">
        <v>34</v>
      </c>
      <c r="F1279" t="s">
        <v>35</v>
      </c>
      <c r="G1279" t="s">
        <v>4621</v>
      </c>
      <c r="H1279" t="s">
        <v>4622</v>
      </c>
      <c r="I1279" t="s">
        <v>32171</v>
      </c>
      <c r="J1279" t="s">
        <v>4623</v>
      </c>
      <c r="K1279" t="s">
        <v>66</v>
      </c>
      <c r="L1279" t="b">
        <v>1</v>
      </c>
      <c r="M1279">
        <v>67</v>
      </c>
      <c r="N1279">
        <f>_xlfn.XLOOKUP(B1279,Courses!A:A,Courses!E:E)</f>
        <v>56</v>
      </c>
      <c r="O1279">
        <v>368</v>
      </c>
      <c r="Q1279">
        <v>0</v>
      </c>
      <c r="S1279">
        <v>18</v>
      </c>
      <c r="T1279">
        <v>18</v>
      </c>
      <c r="U1279">
        <v>0</v>
      </c>
      <c r="V1279">
        <v>0</v>
      </c>
      <c r="W1279">
        <v>0</v>
      </c>
      <c r="Y1279">
        <v>1</v>
      </c>
      <c r="Z1279" t="s">
        <v>4644</v>
      </c>
      <c r="AA1279">
        <v>153732</v>
      </c>
      <c r="AB1279" t="s">
        <v>4645</v>
      </c>
      <c r="AC1279" t="s">
        <v>4624</v>
      </c>
      <c r="AD1279">
        <v>90</v>
      </c>
      <c r="AF1279" t="s">
        <v>4646</v>
      </c>
      <c r="AG1279" t="s">
        <v>4647</v>
      </c>
      <c r="AH1279" t="s">
        <v>4648</v>
      </c>
    </row>
    <row r="1280" spans="1:34" hidden="1" x14ac:dyDescent="0.35">
      <c r="A1280" t="s">
        <v>61</v>
      </c>
      <c r="B1280" t="s">
        <v>62</v>
      </c>
      <c r="C1280" t="s">
        <v>32</v>
      </c>
      <c r="D1280" t="s">
        <v>33</v>
      </c>
      <c r="E1280" t="s">
        <v>34</v>
      </c>
      <c r="F1280" t="s">
        <v>35</v>
      </c>
      <c r="G1280" t="s">
        <v>4649</v>
      </c>
      <c r="H1280" t="s">
        <v>4650</v>
      </c>
      <c r="I1280" t="s">
        <v>32171</v>
      </c>
      <c r="J1280" t="s">
        <v>4651</v>
      </c>
      <c r="K1280" t="s">
        <v>66</v>
      </c>
      <c r="L1280" t="b">
        <v>1</v>
      </c>
      <c r="M1280">
        <v>127</v>
      </c>
      <c r="N1280">
        <f>_xlfn.XLOOKUP(B1280,Courses!A:A,Courses!E:E)</f>
        <v>56</v>
      </c>
      <c r="O1280">
        <v>387</v>
      </c>
      <c r="Q1280">
        <v>0</v>
      </c>
      <c r="S1280">
        <v>42</v>
      </c>
      <c r="T1280">
        <v>44</v>
      </c>
      <c r="U1280">
        <v>0</v>
      </c>
      <c r="V1280">
        <v>0</v>
      </c>
      <c r="W1280">
        <v>0</v>
      </c>
      <c r="Y1280">
        <v>0</v>
      </c>
      <c r="AA1280">
        <v>154178</v>
      </c>
      <c r="AB1280" t="s">
        <v>4652</v>
      </c>
      <c r="AC1280" t="s">
        <v>4653</v>
      </c>
      <c r="AD1280">
        <v>21</v>
      </c>
      <c r="AF1280" t="s">
        <v>4654</v>
      </c>
      <c r="AG1280" t="s">
        <v>4655</v>
      </c>
      <c r="AH1280" t="s">
        <v>4656</v>
      </c>
    </row>
    <row r="1281" spans="1:34" hidden="1" x14ac:dyDescent="0.35">
      <c r="A1281" t="s">
        <v>49</v>
      </c>
      <c r="B1281" t="s">
        <v>50</v>
      </c>
      <c r="C1281" t="s">
        <v>32</v>
      </c>
      <c r="D1281" t="s">
        <v>33</v>
      </c>
      <c r="E1281" t="s">
        <v>34</v>
      </c>
      <c r="F1281" t="s">
        <v>35</v>
      </c>
      <c r="G1281" t="s">
        <v>4649</v>
      </c>
      <c r="H1281" t="s">
        <v>4650</v>
      </c>
      <c r="I1281" t="s">
        <v>32171</v>
      </c>
      <c r="J1281" t="s">
        <v>4651</v>
      </c>
      <c r="K1281" t="s">
        <v>66</v>
      </c>
      <c r="L1281" t="b">
        <v>1</v>
      </c>
      <c r="M1281">
        <v>5</v>
      </c>
      <c r="N1281">
        <f>_xlfn.XLOOKUP(B1281,Courses!A:A,Courses!E:E)</f>
        <v>47</v>
      </c>
      <c r="O1281">
        <v>234</v>
      </c>
      <c r="Q1281">
        <v>0</v>
      </c>
      <c r="S1281">
        <v>1</v>
      </c>
      <c r="T1281">
        <v>1</v>
      </c>
      <c r="U1281">
        <v>0</v>
      </c>
      <c r="V1281">
        <v>0</v>
      </c>
      <c r="W1281">
        <v>0</v>
      </c>
      <c r="Y1281">
        <v>0</v>
      </c>
      <c r="AA1281">
        <v>818</v>
      </c>
      <c r="AB1281" t="s">
        <v>4657</v>
      </c>
      <c r="AC1281" t="s">
        <v>4653</v>
      </c>
      <c r="AD1281">
        <v>21</v>
      </c>
      <c r="AF1281" t="s">
        <v>4658</v>
      </c>
      <c r="AG1281" t="s">
        <v>4659</v>
      </c>
      <c r="AH1281" t="s">
        <v>4660</v>
      </c>
    </row>
    <row r="1282" spans="1:34" hidden="1" x14ac:dyDescent="0.35">
      <c r="A1282" t="s">
        <v>47</v>
      </c>
      <c r="B1282" t="s">
        <v>48</v>
      </c>
      <c r="C1282" t="s">
        <v>32</v>
      </c>
      <c r="D1282" t="s">
        <v>33</v>
      </c>
      <c r="E1282" t="s">
        <v>34</v>
      </c>
      <c r="F1282" t="s">
        <v>35</v>
      </c>
      <c r="G1282" t="s">
        <v>4649</v>
      </c>
      <c r="H1282" t="s">
        <v>4650</v>
      </c>
      <c r="I1282" t="s">
        <v>32171</v>
      </c>
      <c r="J1282" t="s">
        <v>4651</v>
      </c>
      <c r="K1282" t="s">
        <v>66</v>
      </c>
      <c r="L1282" t="b">
        <v>1</v>
      </c>
      <c r="M1282">
        <v>12</v>
      </c>
      <c r="N1282">
        <f>_xlfn.XLOOKUP(B1282,Courses!A:A,Courses!E:E)</f>
        <v>24</v>
      </c>
      <c r="O1282">
        <v>47</v>
      </c>
      <c r="Q1282">
        <v>0</v>
      </c>
      <c r="S1282">
        <v>2</v>
      </c>
      <c r="T1282">
        <v>2</v>
      </c>
      <c r="U1282">
        <v>0</v>
      </c>
      <c r="V1282">
        <v>0</v>
      </c>
      <c r="W1282">
        <v>0</v>
      </c>
      <c r="Y1282">
        <v>0</v>
      </c>
      <c r="AA1282">
        <v>3513</v>
      </c>
      <c r="AB1282" t="s">
        <v>4661</v>
      </c>
      <c r="AC1282" t="s">
        <v>4653</v>
      </c>
      <c r="AD1282">
        <v>21</v>
      </c>
      <c r="AF1282" t="s">
        <v>4662</v>
      </c>
      <c r="AG1282" t="s">
        <v>4663</v>
      </c>
      <c r="AH1282" t="s">
        <v>4664</v>
      </c>
    </row>
    <row r="1283" spans="1:34" hidden="1" x14ac:dyDescent="0.35">
      <c r="A1283" t="s">
        <v>45</v>
      </c>
      <c r="B1283" t="s">
        <v>46</v>
      </c>
      <c r="C1283" t="s">
        <v>32</v>
      </c>
      <c r="D1283" t="s">
        <v>33</v>
      </c>
      <c r="E1283" t="s">
        <v>34</v>
      </c>
      <c r="F1283" t="s">
        <v>35</v>
      </c>
      <c r="G1283" t="s">
        <v>4649</v>
      </c>
      <c r="H1283" t="s">
        <v>4650</v>
      </c>
      <c r="I1283" t="s">
        <v>32171</v>
      </c>
      <c r="J1283" t="s">
        <v>4651</v>
      </c>
      <c r="K1283" t="s">
        <v>66</v>
      </c>
      <c r="L1283" t="b">
        <v>1</v>
      </c>
      <c r="M1283">
        <v>2</v>
      </c>
      <c r="N1283">
        <f>_xlfn.XLOOKUP(B1283,Courses!A:A,Courses!E:E)</f>
        <v>46</v>
      </c>
      <c r="O1283">
        <v>186</v>
      </c>
      <c r="Q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0</v>
      </c>
      <c r="AA1283">
        <v>57</v>
      </c>
      <c r="AB1283" t="s">
        <v>4665</v>
      </c>
      <c r="AC1283" t="s">
        <v>4653</v>
      </c>
      <c r="AD1283">
        <v>21</v>
      </c>
    </row>
    <row r="1284" spans="1:34" hidden="1" x14ac:dyDescent="0.35">
      <c r="A1284" t="s">
        <v>44</v>
      </c>
      <c r="B1284" t="s">
        <v>37</v>
      </c>
      <c r="C1284" t="s">
        <v>32</v>
      </c>
      <c r="D1284" t="s">
        <v>33</v>
      </c>
      <c r="E1284" t="s">
        <v>34</v>
      </c>
      <c r="F1284" t="s">
        <v>35</v>
      </c>
      <c r="G1284" t="s">
        <v>4649</v>
      </c>
      <c r="H1284" t="s">
        <v>4650</v>
      </c>
      <c r="I1284" t="s">
        <v>32171</v>
      </c>
      <c r="J1284" t="s">
        <v>4651</v>
      </c>
      <c r="K1284" t="s">
        <v>66</v>
      </c>
      <c r="L1284" t="b">
        <v>1</v>
      </c>
      <c r="M1284">
        <v>14</v>
      </c>
      <c r="N1284">
        <f>_xlfn.XLOOKUP(B1284,Courses!A:A,Courses!E:E)</f>
        <v>35</v>
      </c>
      <c r="O1284">
        <v>333</v>
      </c>
      <c r="Q1284">
        <v>0</v>
      </c>
      <c r="S1284">
        <v>5</v>
      </c>
      <c r="T1284">
        <v>5</v>
      </c>
      <c r="U1284">
        <v>0</v>
      </c>
      <c r="V1284">
        <v>0</v>
      </c>
      <c r="W1284">
        <v>0</v>
      </c>
      <c r="Y1284">
        <v>0</v>
      </c>
      <c r="AA1284">
        <v>198471</v>
      </c>
      <c r="AB1284" t="s">
        <v>4666</v>
      </c>
      <c r="AC1284" t="s">
        <v>4653</v>
      </c>
      <c r="AD1284">
        <v>21</v>
      </c>
      <c r="AF1284" t="s">
        <v>4667</v>
      </c>
      <c r="AG1284" t="s">
        <v>4668</v>
      </c>
      <c r="AH1284" t="s">
        <v>4669</v>
      </c>
    </row>
    <row r="1285" spans="1:34" x14ac:dyDescent="0.35">
      <c r="A1285" t="s">
        <v>268</v>
      </c>
      <c r="B1285" t="s">
        <v>48</v>
      </c>
      <c r="C1285" t="s">
        <v>32</v>
      </c>
      <c r="D1285" t="s">
        <v>33</v>
      </c>
      <c r="E1285" t="s">
        <v>38</v>
      </c>
      <c r="F1285" t="s">
        <v>39</v>
      </c>
      <c r="G1285" t="s">
        <v>4649</v>
      </c>
      <c r="H1285" t="s">
        <v>4650</v>
      </c>
      <c r="I1285" t="s">
        <v>32171</v>
      </c>
      <c r="J1285" t="s">
        <v>4651</v>
      </c>
      <c r="K1285" t="s">
        <v>66</v>
      </c>
      <c r="L1285" t="b">
        <v>1</v>
      </c>
      <c r="M1285">
        <v>0</v>
      </c>
      <c r="N1285">
        <f>_xlfn.XLOOKUP(B1285,Courses!A:A,Courses!E:E)</f>
        <v>24</v>
      </c>
      <c r="O1285">
        <v>51</v>
      </c>
      <c r="Q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0</v>
      </c>
      <c r="AA1285">
        <v>0</v>
      </c>
      <c r="AC1285" t="s">
        <v>4653</v>
      </c>
      <c r="AD1285">
        <v>21</v>
      </c>
    </row>
    <row r="1286" spans="1:34" x14ac:dyDescent="0.35">
      <c r="A1286" t="s">
        <v>103</v>
      </c>
      <c r="B1286" t="s">
        <v>50</v>
      </c>
      <c r="C1286" t="s">
        <v>32</v>
      </c>
      <c r="D1286" t="s">
        <v>33</v>
      </c>
      <c r="E1286" t="s">
        <v>38</v>
      </c>
      <c r="F1286" t="s">
        <v>39</v>
      </c>
      <c r="G1286" t="s">
        <v>4649</v>
      </c>
      <c r="H1286" t="s">
        <v>4650</v>
      </c>
      <c r="I1286" t="s">
        <v>32171</v>
      </c>
      <c r="J1286" t="s">
        <v>4651</v>
      </c>
      <c r="K1286" t="s">
        <v>66</v>
      </c>
      <c r="L1286" t="b">
        <v>1</v>
      </c>
      <c r="M1286">
        <v>0</v>
      </c>
      <c r="N1286">
        <f>_xlfn.XLOOKUP(B1286,Courses!A:A,Courses!E:E)</f>
        <v>47</v>
      </c>
      <c r="O1286">
        <v>263</v>
      </c>
      <c r="Q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0</v>
      </c>
      <c r="AA1286">
        <v>0</v>
      </c>
      <c r="AC1286" t="s">
        <v>4653</v>
      </c>
      <c r="AD1286">
        <v>21</v>
      </c>
    </row>
    <row r="1287" spans="1:34" x14ac:dyDescent="0.35">
      <c r="A1287" t="s">
        <v>162</v>
      </c>
      <c r="B1287" t="s">
        <v>62</v>
      </c>
      <c r="C1287" t="s">
        <v>32</v>
      </c>
      <c r="D1287" t="s">
        <v>33</v>
      </c>
      <c r="E1287" t="s">
        <v>38</v>
      </c>
      <c r="F1287" t="s">
        <v>39</v>
      </c>
      <c r="G1287" t="s">
        <v>4649</v>
      </c>
      <c r="H1287" t="s">
        <v>4650</v>
      </c>
      <c r="I1287" t="s">
        <v>32171</v>
      </c>
      <c r="J1287" t="s">
        <v>4651</v>
      </c>
      <c r="K1287" t="s">
        <v>66</v>
      </c>
      <c r="L1287" t="b">
        <v>1</v>
      </c>
      <c r="M1287">
        <v>0</v>
      </c>
      <c r="N1287">
        <f>_xlfn.XLOOKUP(B1287,Courses!A:A,Courses!E:E)</f>
        <v>56</v>
      </c>
      <c r="O1287">
        <v>351</v>
      </c>
      <c r="Q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0</v>
      </c>
      <c r="AA1287">
        <v>0</v>
      </c>
      <c r="AC1287" t="s">
        <v>4653</v>
      </c>
      <c r="AD1287">
        <v>21</v>
      </c>
    </row>
    <row r="1288" spans="1:34" x14ac:dyDescent="0.35">
      <c r="A1288" t="s">
        <v>311</v>
      </c>
      <c r="B1288" t="s">
        <v>46</v>
      </c>
      <c r="C1288" t="s">
        <v>32</v>
      </c>
      <c r="D1288" t="s">
        <v>33</v>
      </c>
      <c r="E1288" t="s">
        <v>38</v>
      </c>
      <c r="F1288" t="s">
        <v>39</v>
      </c>
      <c r="G1288" t="s">
        <v>4649</v>
      </c>
      <c r="H1288" t="s">
        <v>4650</v>
      </c>
      <c r="I1288" t="s">
        <v>32171</v>
      </c>
      <c r="J1288" t="s">
        <v>4651</v>
      </c>
      <c r="K1288" t="s">
        <v>66</v>
      </c>
      <c r="L1288" t="b">
        <v>1</v>
      </c>
      <c r="M1288">
        <v>0</v>
      </c>
      <c r="N1288">
        <f>_xlfn.XLOOKUP(B1288,Courses!A:A,Courses!E:E)</f>
        <v>46</v>
      </c>
      <c r="O1288">
        <v>205</v>
      </c>
      <c r="Q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0</v>
      </c>
      <c r="AA1288">
        <v>0</v>
      </c>
      <c r="AC1288" t="s">
        <v>4653</v>
      </c>
      <c r="AD1288">
        <v>21</v>
      </c>
    </row>
    <row r="1289" spans="1:34" x14ac:dyDescent="0.35">
      <c r="A1289" t="s">
        <v>36</v>
      </c>
      <c r="B1289" t="s">
        <v>37</v>
      </c>
      <c r="C1289" t="s">
        <v>32</v>
      </c>
      <c r="D1289" t="s">
        <v>33</v>
      </c>
      <c r="E1289" t="s">
        <v>38</v>
      </c>
      <c r="F1289" t="s">
        <v>39</v>
      </c>
      <c r="G1289" t="s">
        <v>4649</v>
      </c>
      <c r="H1289" t="s">
        <v>4650</v>
      </c>
      <c r="I1289" t="s">
        <v>32171</v>
      </c>
      <c r="J1289" t="s">
        <v>4651</v>
      </c>
      <c r="K1289" t="s">
        <v>66</v>
      </c>
      <c r="L1289" t="b">
        <v>1</v>
      </c>
      <c r="M1289">
        <v>0</v>
      </c>
      <c r="N1289">
        <f>_xlfn.XLOOKUP(B1289,Courses!A:A,Courses!E:E)</f>
        <v>35</v>
      </c>
      <c r="O1289">
        <v>321</v>
      </c>
      <c r="Q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0</v>
      </c>
      <c r="AA1289">
        <v>0</v>
      </c>
      <c r="AC1289" t="s">
        <v>4653</v>
      </c>
      <c r="AD1289">
        <v>21</v>
      </c>
    </row>
    <row r="1290" spans="1:34" x14ac:dyDescent="0.35">
      <c r="A1290" t="s">
        <v>94</v>
      </c>
      <c r="B1290" t="s">
        <v>95</v>
      </c>
      <c r="C1290" t="s">
        <v>32</v>
      </c>
      <c r="D1290" t="s">
        <v>33</v>
      </c>
      <c r="E1290" t="s">
        <v>38</v>
      </c>
      <c r="F1290" t="s">
        <v>39</v>
      </c>
      <c r="G1290" t="s">
        <v>4670</v>
      </c>
      <c r="H1290" t="s">
        <v>4671</v>
      </c>
      <c r="I1290" t="s">
        <v>32171</v>
      </c>
      <c r="J1290" t="s">
        <v>4672</v>
      </c>
      <c r="K1290" t="s">
        <v>66</v>
      </c>
      <c r="L1290" t="b">
        <v>1</v>
      </c>
      <c r="M1290">
        <v>0</v>
      </c>
      <c r="N1290">
        <f>_xlfn.XLOOKUP(B1290,Courses!A:A,Courses!E:E)</f>
        <v>25</v>
      </c>
      <c r="O1290">
        <v>71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0</v>
      </c>
      <c r="AA1290">
        <v>0</v>
      </c>
      <c r="AC1290" t="s">
        <v>4673</v>
      </c>
      <c r="AD1290">
        <v>225</v>
      </c>
    </row>
    <row r="1291" spans="1:34" x14ac:dyDescent="0.35">
      <c r="A1291" t="s">
        <v>98</v>
      </c>
      <c r="B1291" t="s">
        <v>99</v>
      </c>
      <c r="C1291" t="s">
        <v>32</v>
      </c>
      <c r="D1291" t="s">
        <v>33</v>
      </c>
      <c r="E1291" t="s">
        <v>38</v>
      </c>
      <c r="F1291" t="s">
        <v>39</v>
      </c>
      <c r="G1291" t="s">
        <v>4670</v>
      </c>
      <c r="H1291" t="s">
        <v>4671</v>
      </c>
      <c r="I1291" t="s">
        <v>32171</v>
      </c>
      <c r="J1291" t="s">
        <v>4672</v>
      </c>
      <c r="K1291" t="s">
        <v>66</v>
      </c>
      <c r="L1291" t="b">
        <v>1</v>
      </c>
      <c r="M1291">
        <v>0</v>
      </c>
      <c r="N1291">
        <f>_xlfn.XLOOKUP(B1291,Courses!A:A,Courses!E:E)</f>
        <v>30</v>
      </c>
      <c r="O1291">
        <v>61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0</v>
      </c>
      <c r="AA1291">
        <v>0</v>
      </c>
      <c r="AC1291" t="s">
        <v>4673</v>
      </c>
      <c r="AD1291">
        <v>225</v>
      </c>
    </row>
    <row r="1292" spans="1:34" x14ac:dyDescent="0.35">
      <c r="A1292" t="s">
        <v>91</v>
      </c>
      <c r="B1292" t="s">
        <v>92</v>
      </c>
      <c r="C1292" t="s">
        <v>32</v>
      </c>
      <c r="D1292" t="s">
        <v>33</v>
      </c>
      <c r="E1292" t="s">
        <v>38</v>
      </c>
      <c r="F1292" t="s">
        <v>39</v>
      </c>
      <c r="G1292" t="s">
        <v>4670</v>
      </c>
      <c r="H1292" t="s">
        <v>4671</v>
      </c>
      <c r="I1292" t="s">
        <v>32171</v>
      </c>
      <c r="J1292" t="s">
        <v>4672</v>
      </c>
      <c r="K1292" t="s">
        <v>66</v>
      </c>
      <c r="L1292" t="b">
        <v>1</v>
      </c>
      <c r="M1292">
        <v>1</v>
      </c>
      <c r="N1292">
        <f>_xlfn.XLOOKUP(B1292,Courses!A:A,Courses!E:E)</f>
        <v>54</v>
      </c>
      <c r="O1292">
        <v>106</v>
      </c>
      <c r="Q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Y1292">
        <v>0</v>
      </c>
      <c r="AA1292">
        <v>14</v>
      </c>
      <c r="AB1292" t="s">
        <v>4674</v>
      </c>
      <c r="AC1292" t="s">
        <v>4673</v>
      </c>
      <c r="AD1292">
        <v>225</v>
      </c>
    </row>
    <row r="1293" spans="1:34" x14ac:dyDescent="0.35">
      <c r="A1293" t="s">
        <v>88</v>
      </c>
      <c r="B1293" t="s">
        <v>89</v>
      </c>
      <c r="C1293" t="s">
        <v>32</v>
      </c>
      <c r="D1293" t="s">
        <v>33</v>
      </c>
      <c r="E1293" t="s">
        <v>38</v>
      </c>
      <c r="F1293" t="s">
        <v>39</v>
      </c>
      <c r="G1293" t="s">
        <v>4670</v>
      </c>
      <c r="H1293" t="s">
        <v>4671</v>
      </c>
      <c r="I1293" t="s">
        <v>32171</v>
      </c>
      <c r="J1293" t="s">
        <v>4672</v>
      </c>
      <c r="K1293" t="s">
        <v>66</v>
      </c>
      <c r="L1293" t="b">
        <v>1</v>
      </c>
      <c r="M1293">
        <v>0</v>
      </c>
      <c r="N1293">
        <f>_xlfn.XLOOKUP(B1293,Courses!A:A,Courses!E:E)</f>
        <v>58</v>
      </c>
      <c r="O1293">
        <v>119</v>
      </c>
      <c r="Q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0</v>
      </c>
      <c r="AA1293">
        <v>0</v>
      </c>
      <c r="AC1293" t="s">
        <v>4673</v>
      </c>
      <c r="AD1293">
        <v>225</v>
      </c>
    </row>
    <row r="1294" spans="1:34" hidden="1" x14ac:dyDescent="0.35">
      <c r="A1294" t="s">
        <v>44</v>
      </c>
      <c r="B1294" t="s">
        <v>37</v>
      </c>
      <c r="C1294" t="s">
        <v>32</v>
      </c>
      <c r="D1294" t="s">
        <v>33</v>
      </c>
      <c r="E1294" t="s">
        <v>34</v>
      </c>
      <c r="F1294" t="s">
        <v>35</v>
      </c>
      <c r="G1294" t="s">
        <v>4670</v>
      </c>
      <c r="H1294" t="s">
        <v>4671</v>
      </c>
      <c r="I1294" t="s">
        <v>32171</v>
      </c>
      <c r="J1294" t="s">
        <v>4672</v>
      </c>
      <c r="K1294" t="s">
        <v>66</v>
      </c>
      <c r="L1294" t="b">
        <v>1</v>
      </c>
      <c r="M1294">
        <v>28</v>
      </c>
      <c r="N1294">
        <f>_xlfn.XLOOKUP(B1294,Courses!A:A,Courses!E:E)</f>
        <v>35</v>
      </c>
      <c r="O1294">
        <v>333</v>
      </c>
      <c r="Q1294">
        <v>0</v>
      </c>
      <c r="S1294">
        <v>3</v>
      </c>
      <c r="T1294">
        <v>3</v>
      </c>
      <c r="U1294">
        <v>0</v>
      </c>
      <c r="V1294">
        <v>0</v>
      </c>
      <c r="W1294">
        <v>0</v>
      </c>
      <c r="Y1294">
        <v>1</v>
      </c>
      <c r="Z1294" t="s">
        <v>4675</v>
      </c>
      <c r="AA1294">
        <v>929</v>
      </c>
      <c r="AB1294" t="s">
        <v>4676</v>
      </c>
      <c r="AC1294" t="s">
        <v>4673</v>
      </c>
      <c r="AD1294">
        <v>225</v>
      </c>
      <c r="AF1294" t="s">
        <v>4677</v>
      </c>
      <c r="AG1294" t="s">
        <v>4678</v>
      </c>
      <c r="AH1294" t="s">
        <v>4679</v>
      </c>
    </row>
    <row r="1295" spans="1:34" hidden="1" x14ac:dyDescent="0.35">
      <c r="A1295" t="s">
        <v>45</v>
      </c>
      <c r="B1295" t="s">
        <v>46</v>
      </c>
      <c r="C1295" t="s">
        <v>32</v>
      </c>
      <c r="D1295" t="s">
        <v>33</v>
      </c>
      <c r="E1295" t="s">
        <v>34</v>
      </c>
      <c r="F1295" t="s">
        <v>35</v>
      </c>
      <c r="G1295" t="s">
        <v>4670</v>
      </c>
      <c r="H1295" t="s">
        <v>4671</v>
      </c>
      <c r="I1295" t="s">
        <v>32171</v>
      </c>
      <c r="J1295" t="s">
        <v>4672</v>
      </c>
      <c r="K1295" t="s">
        <v>66</v>
      </c>
      <c r="L1295" t="b">
        <v>1</v>
      </c>
      <c r="M1295">
        <v>22</v>
      </c>
      <c r="N1295">
        <f>_xlfn.XLOOKUP(B1295,Courses!A:A,Courses!E:E)</f>
        <v>46</v>
      </c>
      <c r="O1295">
        <v>186</v>
      </c>
      <c r="Q1295">
        <v>0</v>
      </c>
      <c r="S1295">
        <v>5</v>
      </c>
      <c r="T1295">
        <v>5</v>
      </c>
      <c r="U1295">
        <v>0</v>
      </c>
      <c r="V1295">
        <v>0</v>
      </c>
      <c r="W1295">
        <v>0</v>
      </c>
      <c r="Y1295">
        <v>2</v>
      </c>
      <c r="Z1295" t="s">
        <v>4680</v>
      </c>
      <c r="AA1295">
        <v>7309</v>
      </c>
      <c r="AB1295" t="s">
        <v>4681</v>
      </c>
      <c r="AC1295" t="s">
        <v>4673</v>
      </c>
      <c r="AD1295">
        <v>225</v>
      </c>
      <c r="AF1295" t="s">
        <v>4682</v>
      </c>
    </row>
    <row r="1296" spans="1:34" hidden="1" x14ac:dyDescent="0.35">
      <c r="A1296" t="s">
        <v>47</v>
      </c>
      <c r="B1296" t="s">
        <v>48</v>
      </c>
      <c r="C1296" t="s">
        <v>32</v>
      </c>
      <c r="D1296" t="s">
        <v>33</v>
      </c>
      <c r="E1296" t="s">
        <v>34</v>
      </c>
      <c r="F1296" t="s">
        <v>35</v>
      </c>
      <c r="G1296" t="s">
        <v>4670</v>
      </c>
      <c r="H1296" t="s">
        <v>4671</v>
      </c>
      <c r="I1296" t="s">
        <v>32171</v>
      </c>
      <c r="J1296" t="s">
        <v>4672</v>
      </c>
      <c r="K1296" t="s">
        <v>66</v>
      </c>
      <c r="L1296" t="b">
        <v>1</v>
      </c>
      <c r="M1296">
        <v>15</v>
      </c>
      <c r="N1296">
        <f>_xlfn.XLOOKUP(B1296,Courses!A:A,Courses!E:E)</f>
        <v>24</v>
      </c>
      <c r="O1296">
        <v>46</v>
      </c>
      <c r="Q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2</v>
      </c>
      <c r="Z1296" t="s">
        <v>4683</v>
      </c>
      <c r="AA1296">
        <v>16864</v>
      </c>
      <c r="AB1296" t="s">
        <v>4684</v>
      </c>
      <c r="AC1296" t="s">
        <v>4673</v>
      </c>
      <c r="AD1296">
        <v>225</v>
      </c>
      <c r="AG1296" t="s">
        <v>4685</v>
      </c>
      <c r="AH1296" t="s">
        <v>4686</v>
      </c>
    </row>
    <row r="1297" spans="1:34" hidden="1" x14ac:dyDescent="0.35">
      <c r="A1297" t="s">
        <v>49</v>
      </c>
      <c r="B1297" t="s">
        <v>50</v>
      </c>
      <c r="C1297" t="s">
        <v>32</v>
      </c>
      <c r="D1297" t="s">
        <v>33</v>
      </c>
      <c r="E1297" t="s">
        <v>34</v>
      </c>
      <c r="F1297" t="s">
        <v>35</v>
      </c>
      <c r="G1297" t="s">
        <v>4670</v>
      </c>
      <c r="H1297" t="s">
        <v>4671</v>
      </c>
      <c r="I1297" t="s">
        <v>32171</v>
      </c>
      <c r="J1297" t="s">
        <v>4672</v>
      </c>
      <c r="K1297" t="s">
        <v>66</v>
      </c>
      <c r="L1297" t="b">
        <v>1</v>
      </c>
      <c r="M1297">
        <v>29</v>
      </c>
      <c r="N1297">
        <f>_xlfn.XLOOKUP(B1297,Courses!A:A,Courses!E:E)</f>
        <v>47</v>
      </c>
      <c r="O1297">
        <v>237</v>
      </c>
      <c r="Q1297">
        <v>0</v>
      </c>
      <c r="S1297">
        <v>4</v>
      </c>
      <c r="T1297">
        <v>5</v>
      </c>
      <c r="U1297">
        <v>0</v>
      </c>
      <c r="V1297">
        <v>0</v>
      </c>
      <c r="W1297">
        <v>0</v>
      </c>
      <c r="Y1297">
        <v>5</v>
      </c>
      <c r="Z1297" t="s">
        <v>4687</v>
      </c>
      <c r="AA1297">
        <v>19342</v>
      </c>
      <c r="AB1297" t="s">
        <v>4688</v>
      </c>
      <c r="AC1297" t="s">
        <v>4673</v>
      </c>
      <c r="AD1297">
        <v>225</v>
      </c>
      <c r="AF1297" t="s">
        <v>4689</v>
      </c>
      <c r="AG1297" t="s">
        <v>4690</v>
      </c>
      <c r="AH1297" t="s">
        <v>4691</v>
      </c>
    </row>
    <row r="1298" spans="1:34" hidden="1" x14ac:dyDescent="0.35">
      <c r="A1298" t="s">
        <v>61</v>
      </c>
      <c r="B1298" t="s">
        <v>62</v>
      </c>
      <c r="C1298" t="s">
        <v>32</v>
      </c>
      <c r="D1298" t="s">
        <v>33</v>
      </c>
      <c r="E1298" t="s">
        <v>34</v>
      </c>
      <c r="F1298" t="s">
        <v>35</v>
      </c>
      <c r="G1298" t="s">
        <v>4670</v>
      </c>
      <c r="H1298" t="s">
        <v>4671</v>
      </c>
      <c r="I1298" t="s">
        <v>32171</v>
      </c>
      <c r="J1298" t="s">
        <v>4672</v>
      </c>
      <c r="K1298" t="s">
        <v>66</v>
      </c>
      <c r="L1298" t="b">
        <v>1</v>
      </c>
      <c r="M1298">
        <v>25</v>
      </c>
      <c r="N1298">
        <f>_xlfn.XLOOKUP(B1298,Courses!A:A,Courses!E:E)</f>
        <v>56</v>
      </c>
      <c r="O1298">
        <v>351</v>
      </c>
      <c r="Q1298">
        <v>0</v>
      </c>
      <c r="S1298">
        <v>6</v>
      </c>
      <c r="T1298">
        <v>10</v>
      </c>
      <c r="U1298">
        <v>0</v>
      </c>
      <c r="V1298">
        <v>0</v>
      </c>
      <c r="W1298">
        <v>0</v>
      </c>
      <c r="Y1298">
        <v>1</v>
      </c>
      <c r="Z1298" t="s">
        <v>4692</v>
      </c>
      <c r="AA1298">
        <v>8572</v>
      </c>
      <c r="AB1298" t="s">
        <v>4693</v>
      </c>
      <c r="AC1298" t="s">
        <v>4673</v>
      </c>
      <c r="AD1298">
        <v>225</v>
      </c>
      <c r="AF1298" t="s">
        <v>4694</v>
      </c>
      <c r="AG1298" t="s">
        <v>4695</v>
      </c>
      <c r="AH1298" t="s">
        <v>4696</v>
      </c>
    </row>
    <row r="1299" spans="1:34" hidden="1" x14ac:dyDescent="0.35">
      <c r="A1299" t="s">
        <v>61</v>
      </c>
      <c r="B1299" t="s">
        <v>62</v>
      </c>
      <c r="C1299" t="s">
        <v>32</v>
      </c>
      <c r="D1299" t="s">
        <v>33</v>
      </c>
      <c r="E1299" t="s">
        <v>34</v>
      </c>
      <c r="F1299" t="s">
        <v>35</v>
      </c>
      <c r="G1299" t="s">
        <v>4697</v>
      </c>
      <c r="H1299" t="s">
        <v>4698</v>
      </c>
      <c r="I1299" t="s">
        <v>32171</v>
      </c>
      <c r="J1299" t="s">
        <v>4699</v>
      </c>
      <c r="K1299" t="s">
        <v>66</v>
      </c>
      <c r="L1299" t="b">
        <v>1</v>
      </c>
      <c r="M1299">
        <v>65</v>
      </c>
      <c r="N1299">
        <f>_xlfn.XLOOKUP(B1299,Courses!A:A,Courses!E:E)</f>
        <v>56</v>
      </c>
      <c r="O1299">
        <v>368</v>
      </c>
      <c r="Q1299">
        <v>0</v>
      </c>
      <c r="S1299">
        <v>13</v>
      </c>
      <c r="T1299">
        <v>13</v>
      </c>
      <c r="U1299">
        <v>11</v>
      </c>
      <c r="V1299">
        <v>0</v>
      </c>
      <c r="W1299">
        <v>0</v>
      </c>
      <c r="X1299" t="s">
        <v>4700</v>
      </c>
      <c r="Y1299">
        <v>1</v>
      </c>
      <c r="Z1299" t="s">
        <v>4701</v>
      </c>
      <c r="AA1299">
        <v>44548</v>
      </c>
      <c r="AB1299" t="s">
        <v>4702</v>
      </c>
      <c r="AC1299" t="s">
        <v>4703</v>
      </c>
      <c r="AD1299">
        <v>111</v>
      </c>
      <c r="AF1299" t="s">
        <v>4704</v>
      </c>
      <c r="AG1299" t="s">
        <v>4705</v>
      </c>
      <c r="AH1299" t="s">
        <v>4706</v>
      </c>
    </row>
    <row r="1300" spans="1:34" hidden="1" x14ac:dyDescent="0.35">
      <c r="A1300" t="s">
        <v>49</v>
      </c>
      <c r="B1300" t="s">
        <v>50</v>
      </c>
      <c r="C1300" t="s">
        <v>32</v>
      </c>
      <c r="D1300" t="s">
        <v>33</v>
      </c>
      <c r="E1300" t="s">
        <v>34</v>
      </c>
      <c r="F1300" t="s">
        <v>35</v>
      </c>
      <c r="G1300" t="s">
        <v>4697</v>
      </c>
      <c r="H1300" t="s">
        <v>4698</v>
      </c>
      <c r="I1300" t="s">
        <v>32171</v>
      </c>
      <c r="J1300" t="s">
        <v>4699</v>
      </c>
      <c r="K1300" t="s">
        <v>66</v>
      </c>
      <c r="L1300" t="b">
        <v>1</v>
      </c>
      <c r="M1300">
        <v>107</v>
      </c>
      <c r="N1300">
        <f>_xlfn.XLOOKUP(B1300,Courses!A:A,Courses!E:E)</f>
        <v>47</v>
      </c>
      <c r="O1300">
        <v>265</v>
      </c>
      <c r="Q1300">
        <v>0</v>
      </c>
      <c r="S1300">
        <v>27</v>
      </c>
      <c r="T1300">
        <v>31</v>
      </c>
      <c r="U1300">
        <v>0</v>
      </c>
      <c r="V1300">
        <v>0</v>
      </c>
      <c r="W1300">
        <v>0</v>
      </c>
      <c r="Y1300">
        <v>2</v>
      </c>
      <c r="Z1300" t="s">
        <v>4707</v>
      </c>
      <c r="AA1300">
        <v>136273</v>
      </c>
      <c r="AB1300" t="s">
        <v>4708</v>
      </c>
      <c r="AC1300" t="s">
        <v>4703</v>
      </c>
      <c r="AD1300">
        <v>111</v>
      </c>
      <c r="AF1300" t="s">
        <v>4709</v>
      </c>
      <c r="AG1300" t="s">
        <v>4710</v>
      </c>
      <c r="AH1300" t="s">
        <v>4711</v>
      </c>
    </row>
    <row r="1301" spans="1:34" hidden="1" x14ac:dyDescent="0.35">
      <c r="A1301" t="s">
        <v>47</v>
      </c>
      <c r="B1301" t="s">
        <v>48</v>
      </c>
      <c r="C1301" t="s">
        <v>32</v>
      </c>
      <c r="D1301" t="s">
        <v>33</v>
      </c>
      <c r="E1301" t="s">
        <v>34</v>
      </c>
      <c r="F1301" t="s">
        <v>35</v>
      </c>
      <c r="G1301" t="s">
        <v>4697</v>
      </c>
      <c r="H1301" t="s">
        <v>4698</v>
      </c>
      <c r="I1301" t="s">
        <v>32171</v>
      </c>
      <c r="J1301" t="s">
        <v>4699</v>
      </c>
      <c r="K1301" t="s">
        <v>66</v>
      </c>
      <c r="L1301" t="b">
        <v>1</v>
      </c>
      <c r="M1301">
        <v>45</v>
      </c>
      <c r="N1301">
        <f>_xlfn.XLOOKUP(B1301,Courses!A:A,Courses!E:E)</f>
        <v>24</v>
      </c>
      <c r="O1301">
        <v>54</v>
      </c>
      <c r="Q1301">
        <v>0</v>
      </c>
      <c r="S1301">
        <v>8</v>
      </c>
      <c r="T1301">
        <v>8</v>
      </c>
      <c r="U1301">
        <v>0</v>
      </c>
      <c r="V1301">
        <v>0</v>
      </c>
      <c r="W1301">
        <v>0</v>
      </c>
      <c r="Y1301">
        <v>1</v>
      </c>
      <c r="Z1301" t="s">
        <v>4712</v>
      </c>
      <c r="AA1301">
        <v>14163</v>
      </c>
      <c r="AB1301" t="s">
        <v>4713</v>
      </c>
      <c r="AC1301" t="s">
        <v>4703</v>
      </c>
      <c r="AD1301">
        <v>111</v>
      </c>
      <c r="AF1301" t="s">
        <v>4714</v>
      </c>
      <c r="AG1301" t="s">
        <v>4715</v>
      </c>
      <c r="AH1301" t="s">
        <v>4716</v>
      </c>
    </row>
    <row r="1302" spans="1:34" hidden="1" x14ac:dyDescent="0.35">
      <c r="A1302" t="s">
        <v>45</v>
      </c>
      <c r="B1302" t="s">
        <v>46</v>
      </c>
      <c r="C1302" t="s">
        <v>32</v>
      </c>
      <c r="D1302" t="s">
        <v>33</v>
      </c>
      <c r="E1302" t="s">
        <v>34</v>
      </c>
      <c r="F1302" t="s">
        <v>35</v>
      </c>
      <c r="G1302" t="s">
        <v>4697</v>
      </c>
      <c r="H1302" t="s">
        <v>4698</v>
      </c>
      <c r="I1302" t="s">
        <v>32171</v>
      </c>
      <c r="J1302" t="s">
        <v>4699</v>
      </c>
      <c r="K1302" t="s">
        <v>66</v>
      </c>
      <c r="L1302" t="b">
        <v>1</v>
      </c>
      <c r="M1302">
        <v>142</v>
      </c>
      <c r="N1302">
        <f>_xlfn.XLOOKUP(B1302,Courses!A:A,Courses!E:E)</f>
        <v>46</v>
      </c>
      <c r="O1302">
        <v>220</v>
      </c>
      <c r="Q1302">
        <v>0</v>
      </c>
      <c r="S1302">
        <v>42</v>
      </c>
      <c r="T1302">
        <v>43</v>
      </c>
      <c r="U1302">
        <v>11</v>
      </c>
      <c r="V1302">
        <v>0</v>
      </c>
      <c r="W1302">
        <v>0</v>
      </c>
      <c r="X1302" t="s">
        <v>4717</v>
      </c>
      <c r="Y1302">
        <v>2</v>
      </c>
      <c r="Z1302" t="s">
        <v>4718</v>
      </c>
      <c r="AA1302">
        <v>39329</v>
      </c>
      <c r="AB1302" t="s">
        <v>4719</v>
      </c>
      <c r="AC1302" t="s">
        <v>4703</v>
      </c>
      <c r="AD1302">
        <v>111</v>
      </c>
      <c r="AF1302" t="s">
        <v>4720</v>
      </c>
    </row>
    <row r="1303" spans="1:34" hidden="1" x14ac:dyDescent="0.35">
      <c r="A1303" t="s">
        <v>44</v>
      </c>
      <c r="B1303" t="s">
        <v>37</v>
      </c>
      <c r="C1303" t="s">
        <v>32</v>
      </c>
      <c r="D1303" t="s">
        <v>33</v>
      </c>
      <c r="E1303" t="s">
        <v>34</v>
      </c>
      <c r="F1303" t="s">
        <v>35</v>
      </c>
      <c r="G1303" t="s">
        <v>4697</v>
      </c>
      <c r="H1303" t="s">
        <v>4698</v>
      </c>
      <c r="I1303" t="s">
        <v>32171</v>
      </c>
      <c r="J1303" t="s">
        <v>4699</v>
      </c>
      <c r="K1303" t="s">
        <v>66</v>
      </c>
      <c r="L1303" t="b">
        <v>1</v>
      </c>
      <c r="M1303">
        <v>126</v>
      </c>
      <c r="N1303">
        <f>_xlfn.XLOOKUP(B1303,Courses!A:A,Courses!E:E)</f>
        <v>35</v>
      </c>
      <c r="O1303">
        <v>353</v>
      </c>
      <c r="Q1303">
        <v>0</v>
      </c>
      <c r="S1303">
        <v>16</v>
      </c>
      <c r="T1303">
        <v>18</v>
      </c>
      <c r="U1303">
        <v>13</v>
      </c>
      <c r="V1303">
        <v>0</v>
      </c>
      <c r="W1303">
        <v>1</v>
      </c>
      <c r="X1303" t="s">
        <v>4721</v>
      </c>
      <c r="Y1303">
        <v>1</v>
      </c>
      <c r="Z1303" t="s">
        <v>4722</v>
      </c>
      <c r="AA1303">
        <v>168637</v>
      </c>
      <c r="AB1303" t="s">
        <v>4723</v>
      </c>
      <c r="AC1303" t="s">
        <v>4703</v>
      </c>
      <c r="AD1303">
        <v>111</v>
      </c>
      <c r="AF1303" t="s">
        <v>4724</v>
      </c>
      <c r="AG1303" t="s">
        <v>4725</v>
      </c>
      <c r="AH1303" t="s">
        <v>4726</v>
      </c>
    </row>
    <row r="1304" spans="1:34" x14ac:dyDescent="0.35">
      <c r="A1304" t="s">
        <v>88</v>
      </c>
      <c r="B1304" t="s">
        <v>89</v>
      </c>
      <c r="C1304" t="s">
        <v>32</v>
      </c>
      <c r="D1304" t="s">
        <v>33</v>
      </c>
      <c r="E1304" t="s">
        <v>38</v>
      </c>
      <c r="F1304" t="s">
        <v>39</v>
      </c>
      <c r="G1304" t="s">
        <v>4697</v>
      </c>
      <c r="H1304" t="s">
        <v>4698</v>
      </c>
      <c r="I1304" t="s">
        <v>32171</v>
      </c>
      <c r="J1304" t="s">
        <v>4699</v>
      </c>
      <c r="K1304" t="s">
        <v>66</v>
      </c>
      <c r="L1304" t="b">
        <v>1</v>
      </c>
      <c r="M1304">
        <v>5</v>
      </c>
      <c r="N1304">
        <f>_xlfn.XLOOKUP(B1304,Courses!A:A,Courses!E:E)</f>
        <v>58</v>
      </c>
      <c r="O1304">
        <v>119</v>
      </c>
      <c r="Q1304">
        <v>0</v>
      </c>
      <c r="S1304">
        <v>1</v>
      </c>
      <c r="T1304">
        <v>1</v>
      </c>
      <c r="U1304">
        <v>0</v>
      </c>
      <c r="V1304">
        <v>0</v>
      </c>
      <c r="W1304">
        <v>0</v>
      </c>
      <c r="Y1304">
        <v>0</v>
      </c>
      <c r="AA1304">
        <v>5668</v>
      </c>
      <c r="AB1304" t="s">
        <v>4727</v>
      </c>
      <c r="AC1304" t="s">
        <v>4703</v>
      </c>
      <c r="AD1304">
        <v>111</v>
      </c>
      <c r="AF1304" t="s">
        <v>4728</v>
      </c>
      <c r="AG1304" t="s">
        <v>4729</v>
      </c>
      <c r="AH1304" t="s">
        <v>4730</v>
      </c>
    </row>
    <row r="1305" spans="1:34" x14ac:dyDescent="0.35">
      <c r="A1305" t="s">
        <v>91</v>
      </c>
      <c r="B1305" t="s">
        <v>92</v>
      </c>
      <c r="C1305" t="s">
        <v>32</v>
      </c>
      <c r="D1305" t="s">
        <v>33</v>
      </c>
      <c r="E1305" t="s">
        <v>38</v>
      </c>
      <c r="F1305" t="s">
        <v>39</v>
      </c>
      <c r="G1305" t="s">
        <v>4697</v>
      </c>
      <c r="H1305" t="s">
        <v>4698</v>
      </c>
      <c r="I1305" t="s">
        <v>32171</v>
      </c>
      <c r="J1305" t="s">
        <v>4699</v>
      </c>
      <c r="K1305" t="s">
        <v>66</v>
      </c>
      <c r="L1305" t="b">
        <v>1</v>
      </c>
      <c r="M1305">
        <v>5</v>
      </c>
      <c r="N1305">
        <f>_xlfn.XLOOKUP(B1305,Courses!A:A,Courses!E:E)</f>
        <v>54</v>
      </c>
      <c r="O1305">
        <v>106</v>
      </c>
      <c r="Q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0</v>
      </c>
      <c r="AA1305">
        <v>878</v>
      </c>
      <c r="AB1305" t="s">
        <v>4731</v>
      </c>
      <c r="AC1305" t="s">
        <v>4703</v>
      </c>
      <c r="AD1305">
        <v>111</v>
      </c>
    </row>
    <row r="1306" spans="1:34" x14ac:dyDescent="0.35">
      <c r="A1306" t="s">
        <v>98</v>
      </c>
      <c r="B1306" t="s">
        <v>99</v>
      </c>
      <c r="C1306" t="s">
        <v>32</v>
      </c>
      <c r="D1306" t="s">
        <v>33</v>
      </c>
      <c r="E1306" t="s">
        <v>38</v>
      </c>
      <c r="F1306" t="s">
        <v>39</v>
      </c>
      <c r="G1306" t="s">
        <v>4697</v>
      </c>
      <c r="H1306" t="s">
        <v>4698</v>
      </c>
      <c r="I1306" t="s">
        <v>32171</v>
      </c>
      <c r="J1306" t="s">
        <v>4699</v>
      </c>
      <c r="K1306" t="s">
        <v>66</v>
      </c>
      <c r="L1306" t="b">
        <v>1</v>
      </c>
      <c r="M1306">
        <v>0</v>
      </c>
      <c r="N1306">
        <f>_xlfn.XLOOKUP(B1306,Courses!A:A,Courses!E:E)</f>
        <v>30</v>
      </c>
      <c r="O1306">
        <v>61</v>
      </c>
      <c r="Q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0</v>
      </c>
      <c r="AA1306">
        <v>0</v>
      </c>
      <c r="AB1306" t="s">
        <v>4732</v>
      </c>
      <c r="AC1306" t="s">
        <v>4703</v>
      </c>
      <c r="AD1306">
        <v>111</v>
      </c>
    </row>
    <row r="1307" spans="1:34" x14ac:dyDescent="0.35">
      <c r="A1307" t="s">
        <v>94</v>
      </c>
      <c r="B1307" t="s">
        <v>95</v>
      </c>
      <c r="C1307" t="s">
        <v>32</v>
      </c>
      <c r="D1307" t="s">
        <v>33</v>
      </c>
      <c r="E1307" t="s">
        <v>38</v>
      </c>
      <c r="F1307" t="s">
        <v>39</v>
      </c>
      <c r="G1307" t="s">
        <v>4697</v>
      </c>
      <c r="H1307" t="s">
        <v>4698</v>
      </c>
      <c r="I1307" t="s">
        <v>32171</v>
      </c>
      <c r="J1307" t="s">
        <v>4699</v>
      </c>
      <c r="K1307" t="s">
        <v>66</v>
      </c>
      <c r="L1307" t="b">
        <v>1</v>
      </c>
      <c r="M1307">
        <v>0</v>
      </c>
      <c r="N1307">
        <f>_xlfn.XLOOKUP(B1307,Courses!A:A,Courses!E:E)</f>
        <v>25</v>
      </c>
      <c r="O1307">
        <v>71</v>
      </c>
      <c r="Q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0</v>
      </c>
      <c r="AA1307">
        <v>0</v>
      </c>
      <c r="AC1307" t="s">
        <v>4703</v>
      </c>
      <c r="AD1307">
        <v>111</v>
      </c>
    </row>
    <row r="1308" spans="1:34" hidden="1" x14ac:dyDescent="0.35">
      <c r="A1308" t="s">
        <v>44</v>
      </c>
      <c r="B1308" t="s">
        <v>37</v>
      </c>
      <c r="C1308" t="s">
        <v>32</v>
      </c>
      <c r="D1308" t="s">
        <v>33</v>
      </c>
      <c r="E1308" t="s">
        <v>34</v>
      </c>
      <c r="F1308" t="s">
        <v>35</v>
      </c>
      <c r="G1308" t="s">
        <v>4733</v>
      </c>
      <c r="H1308" t="s">
        <v>4734</v>
      </c>
      <c r="I1308" t="s">
        <v>32171</v>
      </c>
      <c r="J1308" t="s">
        <v>4735</v>
      </c>
      <c r="K1308" t="s">
        <v>66</v>
      </c>
      <c r="L1308" t="b">
        <v>1</v>
      </c>
      <c r="M1308">
        <v>0</v>
      </c>
      <c r="N1308">
        <f>_xlfn.XLOOKUP(B1308,Courses!A:A,Courses!E:E)</f>
        <v>35</v>
      </c>
      <c r="O1308">
        <v>326</v>
      </c>
      <c r="Q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0</v>
      </c>
      <c r="AA1308">
        <v>0</v>
      </c>
      <c r="AC1308" t="s">
        <v>4736</v>
      </c>
      <c r="AD1308">
        <v>1</v>
      </c>
    </row>
    <row r="1309" spans="1:34" hidden="1" x14ac:dyDescent="0.35">
      <c r="A1309" t="s">
        <v>45</v>
      </c>
      <c r="B1309" t="s">
        <v>46</v>
      </c>
      <c r="C1309" t="s">
        <v>32</v>
      </c>
      <c r="D1309" t="s">
        <v>33</v>
      </c>
      <c r="E1309" t="s">
        <v>34</v>
      </c>
      <c r="F1309" t="s">
        <v>35</v>
      </c>
      <c r="G1309" t="s">
        <v>4733</v>
      </c>
      <c r="H1309" t="s">
        <v>4734</v>
      </c>
      <c r="I1309" t="s">
        <v>32171</v>
      </c>
      <c r="J1309" t="s">
        <v>4735</v>
      </c>
      <c r="K1309" t="s">
        <v>66</v>
      </c>
      <c r="L1309" t="b">
        <v>1</v>
      </c>
      <c r="M1309">
        <v>0</v>
      </c>
      <c r="N1309">
        <f>_xlfn.XLOOKUP(B1309,Courses!A:A,Courses!E:E)</f>
        <v>46</v>
      </c>
      <c r="O1309">
        <v>186</v>
      </c>
      <c r="Q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0</v>
      </c>
      <c r="AA1309">
        <v>0</v>
      </c>
      <c r="AC1309" t="s">
        <v>4736</v>
      </c>
      <c r="AD1309">
        <v>1</v>
      </c>
    </row>
    <row r="1310" spans="1:34" hidden="1" x14ac:dyDescent="0.35">
      <c r="A1310" t="s">
        <v>47</v>
      </c>
      <c r="B1310" t="s">
        <v>48</v>
      </c>
      <c r="C1310" t="s">
        <v>32</v>
      </c>
      <c r="D1310" t="s">
        <v>33</v>
      </c>
      <c r="E1310" t="s">
        <v>34</v>
      </c>
      <c r="F1310" t="s">
        <v>35</v>
      </c>
      <c r="G1310" t="s">
        <v>4733</v>
      </c>
      <c r="H1310" t="s">
        <v>4734</v>
      </c>
      <c r="I1310" t="s">
        <v>32171</v>
      </c>
      <c r="J1310" t="s">
        <v>4735</v>
      </c>
      <c r="K1310" t="s">
        <v>66</v>
      </c>
      <c r="L1310" t="b">
        <v>1</v>
      </c>
      <c r="M1310">
        <v>0</v>
      </c>
      <c r="N1310">
        <f>_xlfn.XLOOKUP(B1310,Courses!A:A,Courses!E:E)</f>
        <v>24</v>
      </c>
      <c r="O1310">
        <v>45</v>
      </c>
      <c r="Q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0</v>
      </c>
      <c r="AA1310">
        <v>0</v>
      </c>
      <c r="AC1310" t="s">
        <v>4736</v>
      </c>
      <c r="AD1310">
        <v>1</v>
      </c>
    </row>
    <row r="1311" spans="1:34" hidden="1" x14ac:dyDescent="0.35">
      <c r="A1311" t="s">
        <v>49</v>
      </c>
      <c r="B1311" t="s">
        <v>50</v>
      </c>
      <c r="C1311" t="s">
        <v>32</v>
      </c>
      <c r="D1311" t="s">
        <v>33</v>
      </c>
      <c r="E1311" t="s">
        <v>34</v>
      </c>
      <c r="F1311" t="s">
        <v>35</v>
      </c>
      <c r="G1311" t="s">
        <v>4733</v>
      </c>
      <c r="H1311" t="s">
        <v>4734</v>
      </c>
      <c r="I1311" t="s">
        <v>32171</v>
      </c>
      <c r="J1311" t="s">
        <v>4735</v>
      </c>
      <c r="K1311" t="s">
        <v>66</v>
      </c>
      <c r="L1311" t="b">
        <v>1</v>
      </c>
      <c r="M1311">
        <v>0</v>
      </c>
      <c r="N1311">
        <f>_xlfn.XLOOKUP(B1311,Courses!A:A,Courses!E:E)</f>
        <v>47</v>
      </c>
      <c r="O1311">
        <v>233</v>
      </c>
      <c r="Q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0</v>
      </c>
      <c r="AA1311">
        <v>0</v>
      </c>
      <c r="AC1311" t="s">
        <v>4736</v>
      </c>
      <c r="AD1311">
        <v>1</v>
      </c>
    </row>
    <row r="1312" spans="1:34" hidden="1" x14ac:dyDescent="0.35">
      <c r="A1312" t="s">
        <v>61</v>
      </c>
      <c r="B1312" t="s">
        <v>62</v>
      </c>
      <c r="C1312" t="s">
        <v>32</v>
      </c>
      <c r="D1312" t="s">
        <v>33</v>
      </c>
      <c r="E1312" t="s">
        <v>34</v>
      </c>
      <c r="F1312" t="s">
        <v>35</v>
      </c>
      <c r="G1312" t="s">
        <v>4733</v>
      </c>
      <c r="H1312" t="s">
        <v>4734</v>
      </c>
      <c r="I1312" t="s">
        <v>32171</v>
      </c>
      <c r="J1312" t="s">
        <v>4735</v>
      </c>
      <c r="K1312" t="s">
        <v>66</v>
      </c>
      <c r="L1312" t="b">
        <v>1</v>
      </c>
      <c r="M1312">
        <v>0</v>
      </c>
      <c r="N1312">
        <f>_xlfn.XLOOKUP(B1312,Courses!A:A,Courses!E:E)</f>
        <v>56</v>
      </c>
      <c r="O1312">
        <v>347</v>
      </c>
      <c r="Q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0</v>
      </c>
      <c r="AA1312">
        <v>0</v>
      </c>
      <c r="AC1312" t="s">
        <v>4736</v>
      </c>
      <c r="AD1312">
        <v>1</v>
      </c>
    </row>
    <row r="1313" spans="1:34" hidden="1" x14ac:dyDescent="0.35">
      <c r="A1313" t="s">
        <v>61</v>
      </c>
      <c r="B1313" t="s">
        <v>62</v>
      </c>
      <c r="C1313" t="s">
        <v>32</v>
      </c>
      <c r="D1313" t="s">
        <v>33</v>
      </c>
      <c r="E1313" t="s">
        <v>34</v>
      </c>
      <c r="F1313" t="s">
        <v>35</v>
      </c>
      <c r="G1313" t="s">
        <v>4737</v>
      </c>
      <c r="H1313" t="s">
        <v>4738</v>
      </c>
      <c r="I1313" t="s">
        <v>32171</v>
      </c>
      <c r="J1313" t="s">
        <v>4739</v>
      </c>
      <c r="K1313" t="s">
        <v>66</v>
      </c>
      <c r="L1313" t="b">
        <v>1</v>
      </c>
      <c r="M1313">
        <v>277</v>
      </c>
      <c r="N1313">
        <f>_xlfn.XLOOKUP(B1313,Courses!A:A,Courses!E:E)</f>
        <v>56</v>
      </c>
      <c r="O1313">
        <v>387</v>
      </c>
      <c r="Q1313">
        <v>0</v>
      </c>
      <c r="S1313">
        <v>30</v>
      </c>
      <c r="T1313">
        <v>30</v>
      </c>
      <c r="U1313">
        <v>6</v>
      </c>
      <c r="V1313">
        <v>0</v>
      </c>
      <c r="W1313">
        <v>3</v>
      </c>
      <c r="X1313" t="s">
        <v>4740</v>
      </c>
      <c r="Y1313">
        <v>1</v>
      </c>
      <c r="Z1313" t="s">
        <v>4741</v>
      </c>
      <c r="AA1313">
        <v>96639</v>
      </c>
      <c r="AB1313" t="s">
        <v>4742</v>
      </c>
      <c r="AC1313" t="s">
        <v>4743</v>
      </c>
      <c r="AD1313">
        <v>254</v>
      </c>
      <c r="AF1313" t="s">
        <v>4744</v>
      </c>
      <c r="AG1313" t="s">
        <v>4745</v>
      </c>
      <c r="AH1313" t="s">
        <v>4746</v>
      </c>
    </row>
    <row r="1314" spans="1:34" hidden="1" x14ac:dyDescent="0.35">
      <c r="A1314" t="s">
        <v>49</v>
      </c>
      <c r="B1314" t="s">
        <v>50</v>
      </c>
      <c r="C1314" t="s">
        <v>32</v>
      </c>
      <c r="D1314" t="s">
        <v>33</v>
      </c>
      <c r="E1314" t="s">
        <v>34</v>
      </c>
      <c r="F1314" t="s">
        <v>35</v>
      </c>
      <c r="G1314" t="s">
        <v>4737</v>
      </c>
      <c r="H1314" t="s">
        <v>4738</v>
      </c>
      <c r="I1314" t="s">
        <v>32171</v>
      </c>
      <c r="J1314" t="s">
        <v>4739</v>
      </c>
      <c r="K1314" t="s">
        <v>66</v>
      </c>
      <c r="L1314" t="b">
        <v>1</v>
      </c>
      <c r="M1314">
        <v>211</v>
      </c>
      <c r="N1314">
        <f>_xlfn.XLOOKUP(B1314,Courses!A:A,Courses!E:E)</f>
        <v>47</v>
      </c>
      <c r="O1314">
        <v>273</v>
      </c>
      <c r="Q1314">
        <v>0</v>
      </c>
      <c r="S1314">
        <v>29</v>
      </c>
      <c r="T1314">
        <v>29</v>
      </c>
      <c r="U1314">
        <v>0</v>
      </c>
      <c r="V1314">
        <v>0</v>
      </c>
      <c r="W1314">
        <v>0</v>
      </c>
      <c r="Y1314">
        <v>2</v>
      </c>
      <c r="Z1314" t="s">
        <v>4747</v>
      </c>
      <c r="AA1314">
        <v>186089</v>
      </c>
      <c r="AB1314" t="s">
        <v>4748</v>
      </c>
      <c r="AC1314" t="s">
        <v>4743</v>
      </c>
      <c r="AD1314">
        <v>254</v>
      </c>
      <c r="AF1314" t="s">
        <v>4749</v>
      </c>
      <c r="AG1314" t="s">
        <v>4750</v>
      </c>
      <c r="AH1314" t="s">
        <v>4751</v>
      </c>
    </row>
    <row r="1315" spans="1:34" hidden="1" x14ac:dyDescent="0.35">
      <c r="A1315" t="s">
        <v>47</v>
      </c>
      <c r="B1315" t="s">
        <v>48</v>
      </c>
      <c r="C1315" t="s">
        <v>32</v>
      </c>
      <c r="D1315" t="s">
        <v>33</v>
      </c>
      <c r="E1315" t="s">
        <v>34</v>
      </c>
      <c r="F1315" t="s">
        <v>35</v>
      </c>
      <c r="G1315" t="s">
        <v>4737</v>
      </c>
      <c r="H1315" t="s">
        <v>4738</v>
      </c>
      <c r="I1315" t="s">
        <v>32171</v>
      </c>
      <c r="J1315" t="s">
        <v>4739</v>
      </c>
      <c r="K1315" t="s">
        <v>66</v>
      </c>
      <c r="L1315" t="b">
        <v>1</v>
      </c>
      <c r="M1315">
        <v>39</v>
      </c>
      <c r="N1315">
        <f>_xlfn.XLOOKUP(B1315,Courses!A:A,Courses!E:E)</f>
        <v>24</v>
      </c>
      <c r="O1315">
        <v>54</v>
      </c>
      <c r="Q1315">
        <v>0</v>
      </c>
      <c r="S1315">
        <v>4</v>
      </c>
      <c r="T1315">
        <v>4</v>
      </c>
      <c r="U1315">
        <v>1</v>
      </c>
      <c r="V1315">
        <v>0</v>
      </c>
      <c r="W1315">
        <v>2</v>
      </c>
      <c r="X1315" t="s">
        <v>4752</v>
      </c>
      <c r="Y1315">
        <v>1</v>
      </c>
      <c r="Z1315" t="s">
        <v>4753</v>
      </c>
      <c r="AA1315">
        <v>42722</v>
      </c>
      <c r="AB1315" t="s">
        <v>4754</v>
      </c>
      <c r="AC1315" t="s">
        <v>4743</v>
      </c>
      <c r="AD1315">
        <v>254</v>
      </c>
      <c r="AF1315" t="s">
        <v>4755</v>
      </c>
      <c r="AG1315" t="s">
        <v>4756</v>
      </c>
      <c r="AH1315" t="s">
        <v>4757</v>
      </c>
    </row>
    <row r="1316" spans="1:34" hidden="1" x14ac:dyDescent="0.35">
      <c r="A1316" t="s">
        <v>45</v>
      </c>
      <c r="B1316" t="s">
        <v>46</v>
      </c>
      <c r="C1316" t="s">
        <v>32</v>
      </c>
      <c r="D1316" t="s">
        <v>33</v>
      </c>
      <c r="E1316" t="s">
        <v>34</v>
      </c>
      <c r="F1316" t="s">
        <v>35</v>
      </c>
      <c r="G1316" t="s">
        <v>4737</v>
      </c>
      <c r="H1316" t="s">
        <v>4738</v>
      </c>
      <c r="I1316" t="s">
        <v>32171</v>
      </c>
      <c r="J1316" t="s">
        <v>4739</v>
      </c>
      <c r="K1316" t="s">
        <v>66</v>
      </c>
      <c r="L1316" t="b">
        <v>1</v>
      </c>
      <c r="M1316">
        <v>219</v>
      </c>
      <c r="N1316">
        <f>_xlfn.XLOOKUP(B1316,Courses!A:A,Courses!E:E)</f>
        <v>46</v>
      </c>
      <c r="O1316">
        <v>221</v>
      </c>
      <c r="Q1316">
        <v>0</v>
      </c>
      <c r="S1316">
        <v>87</v>
      </c>
      <c r="T1316">
        <v>101</v>
      </c>
      <c r="U1316">
        <v>9</v>
      </c>
      <c r="V1316">
        <v>0</v>
      </c>
      <c r="W1316">
        <v>5</v>
      </c>
      <c r="X1316" t="s">
        <v>4758</v>
      </c>
      <c r="Y1316">
        <v>2</v>
      </c>
      <c r="Z1316" t="s">
        <v>4759</v>
      </c>
      <c r="AA1316">
        <v>132644</v>
      </c>
      <c r="AB1316" t="s">
        <v>4760</v>
      </c>
      <c r="AC1316" t="s">
        <v>4743</v>
      </c>
      <c r="AD1316">
        <v>254</v>
      </c>
      <c r="AF1316" t="s">
        <v>4761</v>
      </c>
    </row>
    <row r="1317" spans="1:34" hidden="1" x14ac:dyDescent="0.35">
      <c r="A1317" t="s">
        <v>44</v>
      </c>
      <c r="B1317" t="s">
        <v>37</v>
      </c>
      <c r="C1317" t="s">
        <v>32</v>
      </c>
      <c r="D1317" t="s">
        <v>33</v>
      </c>
      <c r="E1317" t="s">
        <v>34</v>
      </c>
      <c r="F1317" t="s">
        <v>35</v>
      </c>
      <c r="G1317" t="s">
        <v>4737</v>
      </c>
      <c r="H1317" t="s">
        <v>4738</v>
      </c>
      <c r="I1317" t="s">
        <v>32171</v>
      </c>
      <c r="J1317" t="s">
        <v>4739</v>
      </c>
      <c r="K1317" t="s">
        <v>66</v>
      </c>
      <c r="L1317" t="b">
        <v>1</v>
      </c>
      <c r="M1317">
        <v>209</v>
      </c>
      <c r="N1317">
        <f>_xlfn.XLOOKUP(B1317,Courses!A:A,Courses!E:E)</f>
        <v>35</v>
      </c>
      <c r="O1317">
        <v>365</v>
      </c>
      <c r="Q1317">
        <v>0</v>
      </c>
      <c r="S1317">
        <v>8</v>
      </c>
      <c r="T1317">
        <v>8</v>
      </c>
      <c r="U1317">
        <v>0</v>
      </c>
      <c r="V1317">
        <v>0</v>
      </c>
      <c r="W1317">
        <v>0</v>
      </c>
      <c r="Y1317">
        <v>1</v>
      </c>
      <c r="Z1317" t="s">
        <v>4762</v>
      </c>
      <c r="AA1317">
        <v>98933</v>
      </c>
      <c r="AB1317" t="s">
        <v>4763</v>
      </c>
      <c r="AC1317" t="s">
        <v>4743</v>
      </c>
      <c r="AD1317">
        <v>254</v>
      </c>
      <c r="AF1317" t="s">
        <v>4764</v>
      </c>
      <c r="AG1317" t="s">
        <v>4765</v>
      </c>
      <c r="AH1317" t="s">
        <v>4766</v>
      </c>
    </row>
    <row r="1318" spans="1:34" x14ac:dyDescent="0.35">
      <c r="A1318" t="s">
        <v>94</v>
      </c>
      <c r="B1318" t="s">
        <v>95</v>
      </c>
      <c r="C1318" t="s">
        <v>32</v>
      </c>
      <c r="D1318" t="s">
        <v>33</v>
      </c>
      <c r="E1318" t="s">
        <v>38</v>
      </c>
      <c r="F1318" t="s">
        <v>39</v>
      </c>
      <c r="G1318" t="s">
        <v>4737</v>
      </c>
      <c r="H1318" t="s">
        <v>4738</v>
      </c>
      <c r="I1318" t="s">
        <v>32171</v>
      </c>
      <c r="J1318" t="s">
        <v>4739</v>
      </c>
      <c r="K1318" t="s">
        <v>66</v>
      </c>
      <c r="L1318" t="b">
        <v>1</v>
      </c>
      <c r="M1318">
        <v>27</v>
      </c>
      <c r="N1318">
        <f>_xlfn.XLOOKUP(B1318,Courses!A:A,Courses!E:E)</f>
        <v>25</v>
      </c>
      <c r="O1318">
        <v>71</v>
      </c>
      <c r="Q1318">
        <v>0</v>
      </c>
      <c r="S1318">
        <v>3</v>
      </c>
      <c r="T1318">
        <v>3</v>
      </c>
      <c r="U1318">
        <v>0</v>
      </c>
      <c r="V1318">
        <v>0</v>
      </c>
      <c r="W1318">
        <v>0</v>
      </c>
      <c r="Y1318">
        <v>0</v>
      </c>
      <c r="AA1318">
        <v>15946</v>
      </c>
      <c r="AB1318" t="s">
        <v>4767</v>
      </c>
      <c r="AC1318" t="s">
        <v>4743</v>
      </c>
      <c r="AD1318">
        <v>254</v>
      </c>
      <c r="AF1318" t="s">
        <v>4768</v>
      </c>
    </row>
    <row r="1319" spans="1:34" x14ac:dyDescent="0.35">
      <c r="A1319" t="s">
        <v>98</v>
      </c>
      <c r="B1319" t="s">
        <v>99</v>
      </c>
      <c r="C1319" t="s">
        <v>32</v>
      </c>
      <c r="D1319" t="s">
        <v>33</v>
      </c>
      <c r="E1319" t="s">
        <v>38</v>
      </c>
      <c r="F1319" t="s">
        <v>39</v>
      </c>
      <c r="G1319" t="s">
        <v>4737</v>
      </c>
      <c r="H1319" t="s">
        <v>4738</v>
      </c>
      <c r="I1319" t="s">
        <v>32171</v>
      </c>
      <c r="J1319" t="s">
        <v>4739</v>
      </c>
      <c r="K1319" t="s">
        <v>66</v>
      </c>
      <c r="L1319" t="b">
        <v>1</v>
      </c>
      <c r="M1319">
        <v>29</v>
      </c>
      <c r="N1319">
        <f>_xlfn.XLOOKUP(B1319,Courses!A:A,Courses!E:E)</f>
        <v>30</v>
      </c>
      <c r="O1319">
        <v>61</v>
      </c>
      <c r="Q1319">
        <v>0</v>
      </c>
      <c r="S1319">
        <v>4</v>
      </c>
      <c r="T1319">
        <v>4</v>
      </c>
      <c r="U1319">
        <v>1</v>
      </c>
      <c r="V1319">
        <v>0</v>
      </c>
      <c r="W1319">
        <v>0</v>
      </c>
      <c r="X1319" t="s">
        <v>4769</v>
      </c>
      <c r="Y1319">
        <v>0</v>
      </c>
      <c r="AA1319">
        <v>13142</v>
      </c>
      <c r="AB1319" t="s">
        <v>4770</v>
      </c>
      <c r="AC1319" t="s">
        <v>4743</v>
      </c>
      <c r="AD1319">
        <v>254</v>
      </c>
      <c r="AF1319" t="s">
        <v>4771</v>
      </c>
      <c r="AG1319" t="s">
        <v>4772</v>
      </c>
      <c r="AH1319" t="s">
        <v>4773</v>
      </c>
    </row>
    <row r="1320" spans="1:34" x14ac:dyDescent="0.35">
      <c r="A1320" t="s">
        <v>91</v>
      </c>
      <c r="B1320" t="s">
        <v>92</v>
      </c>
      <c r="C1320" t="s">
        <v>32</v>
      </c>
      <c r="D1320" t="s">
        <v>33</v>
      </c>
      <c r="E1320" t="s">
        <v>38</v>
      </c>
      <c r="F1320" t="s">
        <v>39</v>
      </c>
      <c r="G1320" t="s">
        <v>4737</v>
      </c>
      <c r="H1320" t="s">
        <v>4738</v>
      </c>
      <c r="I1320" t="s">
        <v>32171</v>
      </c>
      <c r="J1320" t="s">
        <v>4739</v>
      </c>
      <c r="K1320" t="s">
        <v>66</v>
      </c>
      <c r="L1320" t="b">
        <v>1</v>
      </c>
      <c r="M1320">
        <v>43</v>
      </c>
      <c r="N1320">
        <f>_xlfn.XLOOKUP(B1320,Courses!A:A,Courses!E:E)</f>
        <v>54</v>
      </c>
      <c r="O1320">
        <v>106</v>
      </c>
      <c r="Q1320">
        <v>0</v>
      </c>
      <c r="S1320">
        <v>9</v>
      </c>
      <c r="T1320">
        <v>9</v>
      </c>
      <c r="U1320">
        <v>0</v>
      </c>
      <c r="V1320">
        <v>0</v>
      </c>
      <c r="W1320">
        <v>0</v>
      </c>
      <c r="Y1320">
        <v>0</v>
      </c>
      <c r="AA1320">
        <v>35387</v>
      </c>
      <c r="AB1320" t="s">
        <v>4774</v>
      </c>
      <c r="AC1320" t="s">
        <v>4743</v>
      </c>
      <c r="AD1320">
        <v>254</v>
      </c>
      <c r="AF1320" t="s">
        <v>4775</v>
      </c>
    </row>
    <row r="1321" spans="1:34" x14ac:dyDescent="0.35">
      <c r="A1321" t="s">
        <v>88</v>
      </c>
      <c r="B1321" t="s">
        <v>89</v>
      </c>
      <c r="C1321" t="s">
        <v>32</v>
      </c>
      <c r="D1321" t="s">
        <v>33</v>
      </c>
      <c r="E1321" t="s">
        <v>38</v>
      </c>
      <c r="F1321" t="s">
        <v>39</v>
      </c>
      <c r="G1321" t="s">
        <v>4737</v>
      </c>
      <c r="H1321" t="s">
        <v>4738</v>
      </c>
      <c r="I1321" t="s">
        <v>32171</v>
      </c>
      <c r="J1321" t="s">
        <v>4739</v>
      </c>
      <c r="K1321" t="s">
        <v>66</v>
      </c>
      <c r="L1321" t="b">
        <v>1</v>
      </c>
      <c r="M1321">
        <v>12</v>
      </c>
      <c r="N1321">
        <f>_xlfn.XLOOKUP(B1321,Courses!A:A,Courses!E:E)</f>
        <v>58</v>
      </c>
      <c r="O1321">
        <v>119</v>
      </c>
      <c r="Q1321">
        <v>0</v>
      </c>
      <c r="S1321">
        <v>2</v>
      </c>
      <c r="T1321">
        <v>2</v>
      </c>
      <c r="U1321">
        <v>0</v>
      </c>
      <c r="V1321">
        <v>0</v>
      </c>
      <c r="W1321">
        <v>0</v>
      </c>
      <c r="Y1321">
        <v>0</v>
      </c>
      <c r="AA1321">
        <v>10769</v>
      </c>
      <c r="AB1321" t="s">
        <v>4776</v>
      </c>
      <c r="AC1321" t="s">
        <v>4743</v>
      </c>
      <c r="AD1321">
        <v>254</v>
      </c>
      <c r="AF1321" t="s">
        <v>4777</v>
      </c>
      <c r="AG1321" t="s">
        <v>4778</v>
      </c>
      <c r="AH1321" t="s">
        <v>4779</v>
      </c>
    </row>
    <row r="1322" spans="1:34" x14ac:dyDescent="0.35">
      <c r="A1322" t="s">
        <v>88</v>
      </c>
      <c r="B1322" t="s">
        <v>89</v>
      </c>
      <c r="C1322" t="s">
        <v>32</v>
      </c>
      <c r="D1322" t="s">
        <v>33</v>
      </c>
      <c r="E1322" t="s">
        <v>38</v>
      </c>
      <c r="F1322" t="s">
        <v>39</v>
      </c>
      <c r="G1322" t="s">
        <v>4780</v>
      </c>
      <c r="H1322" t="s">
        <v>4781</v>
      </c>
      <c r="I1322" t="s">
        <v>32171</v>
      </c>
      <c r="J1322" t="s">
        <v>4782</v>
      </c>
      <c r="K1322" t="s">
        <v>66</v>
      </c>
      <c r="L1322" t="b">
        <v>1</v>
      </c>
      <c r="M1322">
        <v>0</v>
      </c>
      <c r="N1322">
        <f>_xlfn.XLOOKUP(B1322,Courses!A:A,Courses!E:E)</f>
        <v>58</v>
      </c>
      <c r="O1322">
        <v>119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0</v>
      </c>
      <c r="AA1322">
        <v>0</v>
      </c>
      <c r="AC1322" t="s">
        <v>4783</v>
      </c>
      <c r="AD1322">
        <v>425</v>
      </c>
    </row>
    <row r="1323" spans="1:34" x14ac:dyDescent="0.35">
      <c r="A1323" t="s">
        <v>91</v>
      </c>
      <c r="B1323" t="s">
        <v>92</v>
      </c>
      <c r="C1323" t="s">
        <v>32</v>
      </c>
      <c r="D1323" t="s">
        <v>33</v>
      </c>
      <c r="E1323" t="s">
        <v>38</v>
      </c>
      <c r="F1323" t="s">
        <v>39</v>
      </c>
      <c r="G1323" t="s">
        <v>4780</v>
      </c>
      <c r="H1323" t="s">
        <v>4781</v>
      </c>
      <c r="I1323" t="s">
        <v>32171</v>
      </c>
      <c r="J1323" t="s">
        <v>4782</v>
      </c>
      <c r="K1323" t="s">
        <v>66</v>
      </c>
      <c r="L1323" t="b">
        <v>1</v>
      </c>
      <c r="M1323">
        <v>0</v>
      </c>
      <c r="N1323">
        <f>_xlfn.XLOOKUP(B1323,Courses!A:A,Courses!E:E)</f>
        <v>54</v>
      </c>
      <c r="O1323">
        <v>106</v>
      </c>
      <c r="Q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0</v>
      </c>
      <c r="AA1323">
        <v>0</v>
      </c>
      <c r="AC1323" t="s">
        <v>4783</v>
      </c>
      <c r="AD1323">
        <v>425</v>
      </c>
    </row>
    <row r="1324" spans="1:34" x14ac:dyDescent="0.35">
      <c r="A1324" t="s">
        <v>98</v>
      </c>
      <c r="B1324" t="s">
        <v>99</v>
      </c>
      <c r="C1324" t="s">
        <v>32</v>
      </c>
      <c r="D1324" t="s">
        <v>33</v>
      </c>
      <c r="E1324" t="s">
        <v>38</v>
      </c>
      <c r="F1324" t="s">
        <v>39</v>
      </c>
      <c r="G1324" t="s">
        <v>4780</v>
      </c>
      <c r="H1324" t="s">
        <v>4781</v>
      </c>
      <c r="I1324" t="s">
        <v>32171</v>
      </c>
      <c r="J1324" t="s">
        <v>4782</v>
      </c>
      <c r="K1324" t="s">
        <v>66</v>
      </c>
      <c r="L1324" t="b">
        <v>1</v>
      </c>
      <c r="M1324">
        <v>0</v>
      </c>
      <c r="N1324">
        <f>_xlfn.XLOOKUP(B1324,Courses!A:A,Courses!E:E)</f>
        <v>30</v>
      </c>
      <c r="O1324">
        <v>61</v>
      </c>
      <c r="Q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0</v>
      </c>
      <c r="AA1324">
        <v>0</v>
      </c>
      <c r="AB1324" t="s">
        <v>4784</v>
      </c>
      <c r="AC1324" t="s">
        <v>4783</v>
      </c>
      <c r="AD1324">
        <v>425</v>
      </c>
    </row>
    <row r="1325" spans="1:34" x14ac:dyDescent="0.35">
      <c r="A1325" t="s">
        <v>94</v>
      </c>
      <c r="B1325" t="s">
        <v>95</v>
      </c>
      <c r="C1325" t="s">
        <v>32</v>
      </c>
      <c r="D1325" t="s">
        <v>33</v>
      </c>
      <c r="E1325" t="s">
        <v>38</v>
      </c>
      <c r="F1325" t="s">
        <v>39</v>
      </c>
      <c r="G1325" t="s">
        <v>4780</v>
      </c>
      <c r="H1325" t="s">
        <v>4781</v>
      </c>
      <c r="I1325" t="s">
        <v>32171</v>
      </c>
      <c r="J1325" t="s">
        <v>4782</v>
      </c>
      <c r="K1325" t="s">
        <v>66</v>
      </c>
      <c r="L1325" t="b">
        <v>1</v>
      </c>
      <c r="M1325">
        <v>3</v>
      </c>
      <c r="N1325">
        <f>_xlfn.XLOOKUP(B1325,Courses!A:A,Courses!E:E)</f>
        <v>25</v>
      </c>
      <c r="O1325">
        <v>71</v>
      </c>
      <c r="Q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0</v>
      </c>
      <c r="AA1325">
        <v>13</v>
      </c>
      <c r="AB1325" t="s">
        <v>4785</v>
      </c>
      <c r="AC1325" t="s">
        <v>4783</v>
      </c>
      <c r="AD1325">
        <v>425</v>
      </c>
    </row>
    <row r="1326" spans="1:34" hidden="1" x14ac:dyDescent="0.35">
      <c r="A1326" t="s">
        <v>44</v>
      </c>
      <c r="B1326" t="s">
        <v>37</v>
      </c>
      <c r="C1326" t="s">
        <v>32</v>
      </c>
      <c r="D1326" t="s">
        <v>33</v>
      </c>
      <c r="E1326" t="s">
        <v>34</v>
      </c>
      <c r="F1326" t="s">
        <v>35</v>
      </c>
      <c r="G1326" t="s">
        <v>4780</v>
      </c>
      <c r="H1326" t="s">
        <v>4781</v>
      </c>
      <c r="I1326" t="s">
        <v>32171</v>
      </c>
      <c r="J1326" t="s">
        <v>4782</v>
      </c>
      <c r="K1326" t="s">
        <v>66</v>
      </c>
      <c r="L1326" t="b">
        <v>1</v>
      </c>
      <c r="M1326">
        <v>90</v>
      </c>
      <c r="N1326">
        <f>_xlfn.XLOOKUP(B1326,Courses!A:A,Courses!E:E)</f>
        <v>35</v>
      </c>
      <c r="O1326">
        <v>359</v>
      </c>
      <c r="Q1326">
        <v>0</v>
      </c>
      <c r="S1326">
        <v>16</v>
      </c>
      <c r="T1326">
        <v>18</v>
      </c>
      <c r="U1326">
        <v>0</v>
      </c>
      <c r="V1326">
        <v>0</v>
      </c>
      <c r="W1326">
        <v>0</v>
      </c>
      <c r="Y1326">
        <v>1</v>
      </c>
      <c r="Z1326" t="s">
        <v>4786</v>
      </c>
      <c r="AA1326">
        <v>82579</v>
      </c>
      <c r="AB1326" t="s">
        <v>4787</v>
      </c>
      <c r="AC1326" t="s">
        <v>4783</v>
      </c>
      <c r="AD1326">
        <v>425</v>
      </c>
      <c r="AF1326" t="s">
        <v>4788</v>
      </c>
      <c r="AG1326" t="s">
        <v>4789</v>
      </c>
      <c r="AH1326" t="s">
        <v>4790</v>
      </c>
    </row>
    <row r="1327" spans="1:34" hidden="1" x14ac:dyDescent="0.35">
      <c r="A1327" t="s">
        <v>45</v>
      </c>
      <c r="B1327" t="s">
        <v>46</v>
      </c>
      <c r="C1327" t="s">
        <v>32</v>
      </c>
      <c r="D1327" t="s">
        <v>33</v>
      </c>
      <c r="E1327" t="s">
        <v>34</v>
      </c>
      <c r="F1327" t="s">
        <v>35</v>
      </c>
      <c r="G1327" t="s">
        <v>4780</v>
      </c>
      <c r="H1327" t="s">
        <v>4781</v>
      </c>
      <c r="I1327" t="s">
        <v>32171</v>
      </c>
      <c r="J1327" t="s">
        <v>4782</v>
      </c>
      <c r="K1327" t="s">
        <v>66</v>
      </c>
      <c r="L1327" t="b">
        <v>1</v>
      </c>
      <c r="M1327">
        <v>215</v>
      </c>
      <c r="N1327">
        <f>_xlfn.XLOOKUP(B1327,Courses!A:A,Courses!E:E)</f>
        <v>46</v>
      </c>
      <c r="O1327">
        <v>221</v>
      </c>
      <c r="Q1327">
        <v>0</v>
      </c>
      <c r="S1327">
        <v>81</v>
      </c>
      <c r="T1327">
        <v>82</v>
      </c>
      <c r="U1327">
        <v>9</v>
      </c>
      <c r="V1327">
        <v>0</v>
      </c>
      <c r="W1327">
        <v>1</v>
      </c>
      <c r="X1327" t="s">
        <v>4791</v>
      </c>
      <c r="Y1327">
        <v>2</v>
      </c>
      <c r="Z1327" t="s">
        <v>4792</v>
      </c>
      <c r="AA1327">
        <v>105367</v>
      </c>
      <c r="AB1327" t="s">
        <v>4793</v>
      </c>
      <c r="AC1327" t="s">
        <v>4783</v>
      </c>
      <c r="AD1327">
        <v>425</v>
      </c>
      <c r="AF1327" t="s">
        <v>4794</v>
      </c>
    </row>
    <row r="1328" spans="1:34" hidden="1" x14ac:dyDescent="0.35">
      <c r="A1328" t="s">
        <v>47</v>
      </c>
      <c r="B1328" t="s">
        <v>48</v>
      </c>
      <c r="C1328" t="s">
        <v>32</v>
      </c>
      <c r="D1328" t="s">
        <v>33</v>
      </c>
      <c r="E1328" t="s">
        <v>34</v>
      </c>
      <c r="F1328" t="s">
        <v>35</v>
      </c>
      <c r="G1328" t="s">
        <v>4780</v>
      </c>
      <c r="H1328" t="s">
        <v>4781</v>
      </c>
      <c r="I1328" t="s">
        <v>32171</v>
      </c>
      <c r="J1328" t="s">
        <v>4782</v>
      </c>
      <c r="K1328" t="s">
        <v>66</v>
      </c>
      <c r="L1328" t="b">
        <v>1</v>
      </c>
      <c r="M1328">
        <v>45</v>
      </c>
      <c r="N1328">
        <f>_xlfn.XLOOKUP(B1328,Courses!A:A,Courses!E:E)</f>
        <v>24</v>
      </c>
      <c r="O1328">
        <v>54</v>
      </c>
      <c r="Q1328">
        <v>0</v>
      </c>
      <c r="S1328">
        <v>1</v>
      </c>
      <c r="T1328">
        <v>3</v>
      </c>
      <c r="U1328">
        <v>0</v>
      </c>
      <c r="V1328">
        <v>1</v>
      </c>
      <c r="W1328">
        <v>2</v>
      </c>
      <c r="X1328" t="s">
        <v>4795</v>
      </c>
      <c r="Y1328">
        <v>1</v>
      </c>
      <c r="Z1328" t="s">
        <v>4796</v>
      </c>
      <c r="AA1328">
        <v>48067</v>
      </c>
      <c r="AB1328" t="s">
        <v>4797</v>
      </c>
      <c r="AC1328" t="s">
        <v>4783</v>
      </c>
      <c r="AD1328">
        <v>425</v>
      </c>
      <c r="AF1328" t="s">
        <v>4798</v>
      </c>
      <c r="AG1328" t="s">
        <v>4799</v>
      </c>
      <c r="AH1328" t="s">
        <v>4800</v>
      </c>
    </row>
    <row r="1329" spans="1:34" hidden="1" x14ac:dyDescent="0.35">
      <c r="A1329" t="s">
        <v>49</v>
      </c>
      <c r="B1329" t="s">
        <v>50</v>
      </c>
      <c r="C1329" t="s">
        <v>32</v>
      </c>
      <c r="D1329" t="s">
        <v>33</v>
      </c>
      <c r="E1329" t="s">
        <v>34</v>
      </c>
      <c r="F1329" t="s">
        <v>35</v>
      </c>
      <c r="G1329" t="s">
        <v>4780</v>
      </c>
      <c r="H1329" t="s">
        <v>4781</v>
      </c>
      <c r="I1329" t="s">
        <v>32171</v>
      </c>
      <c r="J1329" t="s">
        <v>4782</v>
      </c>
      <c r="K1329" t="s">
        <v>66</v>
      </c>
      <c r="L1329" t="b">
        <v>1</v>
      </c>
      <c r="M1329">
        <v>179</v>
      </c>
      <c r="N1329">
        <f>_xlfn.XLOOKUP(B1329,Courses!A:A,Courses!E:E)</f>
        <v>47</v>
      </c>
      <c r="O1329">
        <v>268</v>
      </c>
      <c r="Q1329">
        <v>0</v>
      </c>
      <c r="S1329">
        <v>7</v>
      </c>
      <c r="T1329">
        <v>8</v>
      </c>
      <c r="U1329">
        <v>0</v>
      </c>
      <c r="V1329">
        <v>0</v>
      </c>
      <c r="W1329">
        <v>0</v>
      </c>
      <c r="Y1329">
        <v>2</v>
      </c>
      <c r="Z1329" t="s">
        <v>4801</v>
      </c>
      <c r="AA1329">
        <v>191874</v>
      </c>
      <c r="AB1329" t="s">
        <v>4802</v>
      </c>
      <c r="AC1329" t="s">
        <v>4783</v>
      </c>
      <c r="AD1329">
        <v>425</v>
      </c>
      <c r="AF1329" t="s">
        <v>4803</v>
      </c>
      <c r="AG1329" t="s">
        <v>4804</v>
      </c>
      <c r="AH1329" t="s">
        <v>4805</v>
      </c>
    </row>
    <row r="1330" spans="1:34" hidden="1" x14ac:dyDescent="0.35">
      <c r="A1330" t="s">
        <v>61</v>
      </c>
      <c r="B1330" t="s">
        <v>62</v>
      </c>
      <c r="C1330" t="s">
        <v>32</v>
      </c>
      <c r="D1330" t="s">
        <v>33</v>
      </c>
      <c r="E1330" t="s">
        <v>34</v>
      </c>
      <c r="F1330" t="s">
        <v>35</v>
      </c>
      <c r="G1330" t="s">
        <v>4780</v>
      </c>
      <c r="H1330" t="s">
        <v>4781</v>
      </c>
      <c r="I1330" t="s">
        <v>32171</v>
      </c>
      <c r="J1330" t="s">
        <v>4782</v>
      </c>
      <c r="K1330" t="s">
        <v>66</v>
      </c>
      <c r="L1330" t="b">
        <v>1</v>
      </c>
      <c r="M1330">
        <v>242</v>
      </c>
      <c r="N1330">
        <f>_xlfn.XLOOKUP(B1330,Courses!A:A,Courses!E:E)</f>
        <v>56</v>
      </c>
      <c r="O1330">
        <v>387</v>
      </c>
      <c r="Q1330">
        <v>0</v>
      </c>
      <c r="S1330">
        <v>4</v>
      </c>
      <c r="T1330">
        <v>4</v>
      </c>
      <c r="U1330">
        <v>0</v>
      </c>
      <c r="V1330">
        <v>1</v>
      </c>
      <c r="W1330">
        <v>1</v>
      </c>
      <c r="X1330" t="s">
        <v>4806</v>
      </c>
      <c r="Y1330">
        <v>1</v>
      </c>
      <c r="Z1330" t="s">
        <v>4807</v>
      </c>
      <c r="AA1330">
        <v>208758</v>
      </c>
      <c r="AB1330" t="s">
        <v>4808</v>
      </c>
      <c r="AC1330" t="s">
        <v>4783</v>
      </c>
      <c r="AD1330">
        <v>425</v>
      </c>
      <c r="AF1330" t="s">
        <v>4809</v>
      </c>
      <c r="AG1330" t="s">
        <v>4810</v>
      </c>
      <c r="AH1330" t="s">
        <v>4811</v>
      </c>
    </row>
    <row r="1331" spans="1:34" hidden="1" x14ac:dyDescent="0.35">
      <c r="A1331" t="s">
        <v>61</v>
      </c>
      <c r="B1331" t="s">
        <v>62</v>
      </c>
      <c r="C1331" t="s">
        <v>32</v>
      </c>
      <c r="D1331" t="s">
        <v>33</v>
      </c>
      <c r="E1331" t="s">
        <v>34</v>
      </c>
      <c r="F1331" t="s">
        <v>35</v>
      </c>
      <c r="G1331" t="s">
        <v>4812</v>
      </c>
      <c r="H1331" t="s">
        <v>4813</v>
      </c>
      <c r="I1331" t="s">
        <v>32171</v>
      </c>
      <c r="J1331" t="s">
        <v>4814</v>
      </c>
      <c r="K1331" t="s">
        <v>66</v>
      </c>
      <c r="L1331" t="b">
        <v>1</v>
      </c>
      <c r="M1331">
        <v>9</v>
      </c>
      <c r="N1331">
        <f>_xlfn.XLOOKUP(B1331,Courses!A:A,Courses!E:E)</f>
        <v>56</v>
      </c>
      <c r="O1331">
        <v>348</v>
      </c>
      <c r="Q1331">
        <v>0</v>
      </c>
      <c r="S1331">
        <v>2</v>
      </c>
      <c r="T1331">
        <v>2</v>
      </c>
      <c r="U1331">
        <v>0</v>
      </c>
      <c r="V1331">
        <v>0</v>
      </c>
      <c r="W1331">
        <v>0</v>
      </c>
      <c r="Y1331">
        <v>1</v>
      </c>
      <c r="Z1331" t="s">
        <v>4815</v>
      </c>
      <c r="AA1331">
        <v>459</v>
      </c>
      <c r="AB1331" t="s">
        <v>4816</v>
      </c>
      <c r="AC1331" t="s">
        <v>4817</v>
      </c>
      <c r="AD1331">
        <v>84</v>
      </c>
      <c r="AF1331" t="s">
        <v>4818</v>
      </c>
      <c r="AG1331" t="s">
        <v>4819</v>
      </c>
      <c r="AH1331" t="s">
        <v>4820</v>
      </c>
    </row>
    <row r="1332" spans="1:34" hidden="1" x14ac:dyDescent="0.35">
      <c r="A1332" t="s">
        <v>49</v>
      </c>
      <c r="B1332" t="s">
        <v>50</v>
      </c>
      <c r="C1332" t="s">
        <v>32</v>
      </c>
      <c r="D1332" t="s">
        <v>33</v>
      </c>
      <c r="E1332" t="s">
        <v>34</v>
      </c>
      <c r="F1332" t="s">
        <v>35</v>
      </c>
      <c r="G1332" t="s">
        <v>4812</v>
      </c>
      <c r="H1332" t="s">
        <v>4813</v>
      </c>
      <c r="I1332" t="s">
        <v>32171</v>
      </c>
      <c r="J1332" t="s">
        <v>4814</v>
      </c>
      <c r="K1332" t="s">
        <v>66</v>
      </c>
      <c r="L1332" t="b">
        <v>1</v>
      </c>
      <c r="M1332">
        <v>14</v>
      </c>
      <c r="N1332">
        <f>_xlfn.XLOOKUP(B1332,Courses!A:A,Courses!E:E)</f>
        <v>47</v>
      </c>
      <c r="O1332">
        <v>234</v>
      </c>
      <c r="Q1332">
        <v>0</v>
      </c>
      <c r="S1332">
        <v>9</v>
      </c>
      <c r="T1332">
        <v>9</v>
      </c>
      <c r="U1332">
        <v>0</v>
      </c>
      <c r="V1332">
        <v>0</v>
      </c>
      <c r="W1332">
        <v>0</v>
      </c>
      <c r="Y1332">
        <v>2</v>
      </c>
      <c r="Z1332" t="s">
        <v>4821</v>
      </c>
      <c r="AA1332">
        <v>2801</v>
      </c>
      <c r="AB1332" t="s">
        <v>4822</v>
      </c>
      <c r="AC1332" t="s">
        <v>4817</v>
      </c>
      <c r="AD1332">
        <v>84</v>
      </c>
      <c r="AF1332" t="s">
        <v>4823</v>
      </c>
      <c r="AG1332" t="s">
        <v>4824</v>
      </c>
      <c r="AH1332" t="s">
        <v>4825</v>
      </c>
    </row>
    <row r="1333" spans="1:34" hidden="1" x14ac:dyDescent="0.35">
      <c r="A1333" t="s">
        <v>47</v>
      </c>
      <c r="B1333" t="s">
        <v>48</v>
      </c>
      <c r="C1333" t="s">
        <v>32</v>
      </c>
      <c r="D1333" t="s">
        <v>33</v>
      </c>
      <c r="E1333" t="s">
        <v>34</v>
      </c>
      <c r="F1333" t="s">
        <v>35</v>
      </c>
      <c r="G1333" t="s">
        <v>4812</v>
      </c>
      <c r="H1333" t="s">
        <v>4813</v>
      </c>
      <c r="I1333" t="s">
        <v>32171</v>
      </c>
      <c r="J1333" t="s">
        <v>4814</v>
      </c>
      <c r="K1333" t="s">
        <v>66</v>
      </c>
      <c r="L1333" t="b">
        <v>1</v>
      </c>
      <c r="M1333">
        <v>43</v>
      </c>
      <c r="N1333">
        <f>_xlfn.XLOOKUP(B1333,Courses!A:A,Courses!E:E)</f>
        <v>24</v>
      </c>
      <c r="O1333">
        <v>54</v>
      </c>
      <c r="Q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Y1333">
        <v>0</v>
      </c>
      <c r="AA1333">
        <v>3303</v>
      </c>
      <c r="AB1333" t="s">
        <v>4826</v>
      </c>
      <c r="AC1333" t="s">
        <v>4817</v>
      </c>
      <c r="AD1333">
        <v>84</v>
      </c>
      <c r="AG1333" t="s">
        <v>4827</v>
      </c>
      <c r="AH1333" t="s">
        <v>4828</v>
      </c>
    </row>
    <row r="1334" spans="1:34" hidden="1" x14ac:dyDescent="0.35">
      <c r="A1334" t="s">
        <v>45</v>
      </c>
      <c r="B1334" t="s">
        <v>46</v>
      </c>
      <c r="C1334" t="s">
        <v>32</v>
      </c>
      <c r="D1334" t="s">
        <v>33</v>
      </c>
      <c r="E1334" t="s">
        <v>34</v>
      </c>
      <c r="F1334" t="s">
        <v>35</v>
      </c>
      <c r="G1334" t="s">
        <v>4812</v>
      </c>
      <c r="H1334" t="s">
        <v>4813</v>
      </c>
      <c r="I1334" t="s">
        <v>32171</v>
      </c>
      <c r="J1334" t="s">
        <v>4814</v>
      </c>
      <c r="K1334" t="s">
        <v>66</v>
      </c>
      <c r="L1334" t="b">
        <v>1</v>
      </c>
      <c r="M1334">
        <v>27</v>
      </c>
      <c r="N1334">
        <f>_xlfn.XLOOKUP(B1334,Courses!A:A,Courses!E:E)</f>
        <v>46</v>
      </c>
      <c r="O1334">
        <v>186</v>
      </c>
      <c r="Q1334">
        <v>0</v>
      </c>
      <c r="S1334">
        <v>13</v>
      </c>
      <c r="T1334">
        <v>13</v>
      </c>
      <c r="U1334">
        <v>0</v>
      </c>
      <c r="V1334">
        <v>0</v>
      </c>
      <c r="W1334">
        <v>0</v>
      </c>
      <c r="Y1334">
        <v>2</v>
      </c>
      <c r="Z1334" t="s">
        <v>4829</v>
      </c>
      <c r="AA1334">
        <v>9099</v>
      </c>
      <c r="AB1334" t="s">
        <v>4830</v>
      </c>
      <c r="AC1334" t="s">
        <v>4817</v>
      </c>
      <c r="AD1334">
        <v>84</v>
      </c>
      <c r="AF1334" t="s">
        <v>4831</v>
      </c>
    </row>
    <row r="1335" spans="1:34" hidden="1" x14ac:dyDescent="0.35">
      <c r="A1335" t="s">
        <v>44</v>
      </c>
      <c r="B1335" t="s">
        <v>37</v>
      </c>
      <c r="C1335" t="s">
        <v>32</v>
      </c>
      <c r="D1335" t="s">
        <v>33</v>
      </c>
      <c r="E1335" t="s">
        <v>34</v>
      </c>
      <c r="F1335" t="s">
        <v>35</v>
      </c>
      <c r="G1335" t="s">
        <v>4812</v>
      </c>
      <c r="H1335" t="s">
        <v>4813</v>
      </c>
      <c r="I1335" t="s">
        <v>32171</v>
      </c>
      <c r="J1335" t="s">
        <v>4814</v>
      </c>
      <c r="K1335" t="s">
        <v>66</v>
      </c>
      <c r="L1335" t="b">
        <v>1</v>
      </c>
      <c r="M1335">
        <v>4</v>
      </c>
      <c r="N1335">
        <f>_xlfn.XLOOKUP(B1335,Courses!A:A,Courses!E:E)</f>
        <v>35</v>
      </c>
      <c r="O1335">
        <v>327</v>
      </c>
      <c r="Q1335">
        <v>0</v>
      </c>
      <c r="S1335">
        <v>1</v>
      </c>
      <c r="T1335">
        <v>1</v>
      </c>
      <c r="U1335">
        <v>0</v>
      </c>
      <c r="V1335">
        <v>0</v>
      </c>
      <c r="W1335">
        <v>0</v>
      </c>
      <c r="Y1335">
        <v>1</v>
      </c>
      <c r="Z1335" t="s">
        <v>4832</v>
      </c>
      <c r="AA1335">
        <v>1874</v>
      </c>
      <c r="AB1335" t="s">
        <v>4833</v>
      </c>
      <c r="AC1335" t="s">
        <v>4817</v>
      </c>
      <c r="AD1335">
        <v>84</v>
      </c>
      <c r="AF1335" t="s">
        <v>4834</v>
      </c>
      <c r="AG1335" t="s">
        <v>4835</v>
      </c>
      <c r="AH1335" t="s">
        <v>4836</v>
      </c>
    </row>
    <row r="1336" spans="1:34" x14ac:dyDescent="0.35">
      <c r="A1336" t="s">
        <v>36</v>
      </c>
      <c r="B1336" t="s">
        <v>37</v>
      </c>
      <c r="C1336" t="s">
        <v>32</v>
      </c>
      <c r="D1336" t="s">
        <v>33</v>
      </c>
      <c r="E1336" t="s">
        <v>38</v>
      </c>
      <c r="F1336" t="s">
        <v>39</v>
      </c>
      <c r="G1336" t="s">
        <v>4812</v>
      </c>
      <c r="H1336" t="s">
        <v>4813</v>
      </c>
      <c r="I1336" t="s">
        <v>32171</v>
      </c>
      <c r="J1336" t="s">
        <v>4814</v>
      </c>
      <c r="K1336" t="s">
        <v>66</v>
      </c>
      <c r="L1336" t="b">
        <v>1</v>
      </c>
      <c r="M1336">
        <v>1</v>
      </c>
      <c r="N1336">
        <f>_xlfn.XLOOKUP(B1336,Courses!A:A,Courses!E:E)</f>
        <v>35</v>
      </c>
      <c r="O1336">
        <v>321</v>
      </c>
      <c r="Q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0</v>
      </c>
      <c r="AA1336">
        <v>10</v>
      </c>
      <c r="AB1336" t="s">
        <v>4837</v>
      </c>
      <c r="AC1336" t="s">
        <v>4817</v>
      </c>
      <c r="AD1336">
        <v>84</v>
      </c>
    </row>
    <row r="1337" spans="1:34" x14ac:dyDescent="0.35">
      <c r="A1337" t="s">
        <v>162</v>
      </c>
      <c r="B1337" t="s">
        <v>62</v>
      </c>
      <c r="C1337" t="s">
        <v>32</v>
      </c>
      <c r="D1337" t="s">
        <v>33</v>
      </c>
      <c r="E1337" t="s">
        <v>38</v>
      </c>
      <c r="F1337" t="s">
        <v>39</v>
      </c>
      <c r="G1337" t="s">
        <v>4812</v>
      </c>
      <c r="H1337" t="s">
        <v>4813</v>
      </c>
      <c r="I1337" t="s">
        <v>32171</v>
      </c>
      <c r="J1337" t="s">
        <v>4814</v>
      </c>
      <c r="K1337" t="s">
        <v>66</v>
      </c>
      <c r="L1337" t="b">
        <v>1</v>
      </c>
      <c r="M1337">
        <v>4</v>
      </c>
      <c r="N1337">
        <f>_xlfn.XLOOKUP(B1337,Courses!A:A,Courses!E:E)</f>
        <v>56</v>
      </c>
      <c r="O1337">
        <v>351</v>
      </c>
      <c r="Q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0</v>
      </c>
      <c r="AA1337">
        <v>28</v>
      </c>
      <c r="AB1337" t="s">
        <v>4838</v>
      </c>
      <c r="AC1337" t="s">
        <v>4817</v>
      </c>
      <c r="AD1337">
        <v>84</v>
      </c>
      <c r="AG1337" t="s">
        <v>4839</v>
      </c>
      <c r="AH1337" t="s">
        <v>4840</v>
      </c>
    </row>
    <row r="1338" spans="1:34" x14ac:dyDescent="0.35">
      <c r="A1338" t="s">
        <v>103</v>
      </c>
      <c r="B1338" t="s">
        <v>50</v>
      </c>
      <c r="C1338" t="s">
        <v>32</v>
      </c>
      <c r="D1338" t="s">
        <v>33</v>
      </c>
      <c r="E1338" t="s">
        <v>38</v>
      </c>
      <c r="F1338" t="s">
        <v>39</v>
      </c>
      <c r="G1338" t="s">
        <v>4812</v>
      </c>
      <c r="H1338" t="s">
        <v>4813</v>
      </c>
      <c r="I1338" t="s">
        <v>32171</v>
      </c>
      <c r="J1338" t="s">
        <v>4814</v>
      </c>
      <c r="K1338" t="s">
        <v>66</v>
      </c>
      <c r="L1338" t="b">
        <v>1</v>
      </c>
      <c r="M1338">
        <v>1</v>
      </c>
      <c r="N1338">
        <f>_xlfn.XLOOKUP(B1338,Courses!A:A,Courses!E:E)</f>
        <v>47</v>
      </c>
      <c r="O1338">
        <v>263</v>
      </c>
      <c r="Q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0</v>
      </c>
      <c r="AA1338">
        <v>118</v>
      </c>
      <c r="AB1338" t="s">
        <v>4841</v>
      </c>
      <c r="AC1338" t="s">
        <v>4817</v>
      </c>
      <c r="AD1338">
        <v>84</v>
      </c>
    </row>
    <row r="1339" spans="1:34" x14ac:dyDescent="0.35">
      <c r="A1339" t="s">
        <v>268</v>
      </c>
      <c r="B1339" t="s">
        <v>48</v>
      </c>
      <c r="C1339" t="s">
        <v>32</v>
      </c>
      <c r="D1339" t="s">
        <v>33</v>
      </c>
      <c r="E1339" t="s">
        <v>38</v>
      </c>
      <c r="F1339" t="s">
        <v>39</v>
      </c>
      <c r="G1339" t="s">
        <v>4812</v>
      </c>
      <c r="H1339" t="s">
        <v>4813</v>
      </c>
      <c r="I1339" t="s">
        <v>32171</v>
      </c>
      <c r="J1339" t="s">
        <v>4814</v>
      </c>
      <c r="K1339" t="s">
        <v>66</v>
      </c>
      <c r="L1339" t="b">
        <v>1</v>
      </c>
      <c r="M1339">
        <v>0</v>
      </c>
      <c r="N1339">
        <f>_xlfn.XLOOKUP(B1339,Courses!A:A,Courses!E:E)</f>
        <v>24</v>
      </c>
      <c r="O1339">
        <v>51</v>
      </c>
      <c r="Q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0</v>
      </c>
      <c r="AA1339">
        <v>0</v>
      </c>
      <c r="AB1339" t="s">
        <v>4842</v>
      </c>
      <c r="AC1339" t="s">
        <v>4817</v>
      </c>
      <c r="AD1339">
        <v>84</v>
      </c>
    </row>
    <row r="1340" spans="1:34" x14ac:dyDescent="0.35">
      <c r="A1340" t="s">
        <v>36</v>
      </c>
      <c r="B1340" t="s">
        <v>37</v>
      </c>
      <c r="C1340" t="s">
        <v>32</v>
      </c>
      <c r="D1340" t="s">
        <v>33</v>
      </c>
      <c r="E1340" t="s">
        <v>38</v>
      </c>
      <c r="F1340" t="s">
        <v>39</v>
      </c>
      <c r="G1340" t="s">
        <v>4843</v>
      </c>
      <c r="H1340" t="s">
        <v>4844</v>
      </c>
      <c r="I1340" t="s">
        <v>32171</v>
      </c>
      <c r="J1340" t="s">
        <v>4845</v>
      </c>
      <c r="K1340" t="s">
        <v>66</v>
      </c>
      <c r="L1340" t="b">
        <v>1</v>
      </c>
      <c r="M1340">
        <v>1</v>
      </c>
      <c r="N1340">
        <f>_xlfn.XLOOKUP(B1340,Courses!A:A,Courses!E:E)</f>
        <v>35</v>
      </c>
      <c r="O1340">
        <v>321</v>
      </c>
      <c r="Q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0</v>
      </c>
      <c r="AA1340">
        <v>0</v>
      </c>
      <c r="AC1340" t="s">
        <v>4846</v>
      </c>
      <c r="AD1340">
        <v>176</v>
      </c>
    </row>
    <row r="1341" spans="1:34" x14ac:dyDescent="0.35">
      <c r="A1341" t="s">
        <v>88</v>
      </c>
      <c r="B1341" t="s">
        <v>89</v>
      </c>
      <c r="C1341" t="s">
        <v>32</v>
      </c>
      <c r="D1341" t="s">
        <v>33</v>
      </c>
      <c r="E1341" t="s">
        <v>38</v>
      </c>
      <c r="F1341" t="s">
        <v>39</v>
      </c>
      <c r="G1341" t="s">
        <v>4843</v>
      </c>
      <c r="H1341" t="s">
        <v>4844</v>
      </c>
      <c r="I1341" t="s">
        <v>32171</v>
      </c>
      <c r="J1341" t="s">
        <v>4845</v>
      </c>
      <c r="K1341" t="s">
        <v>66</v>
      </c>
      <c r="L1341" t="b">
        <v>1</v>
      </c>
      <c r="M1341">
        <v>0</v>
      </c>
      <c r="N1341">
        <f>_xlfn.XLOOKUP(B1341,Courses!A:A,Courses!E:E)</f>
        <v>58</v>
      </c>
      <c r="O1341">
        <v>119</v>
      </c>
      <c r="Q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0</v>
      </c>
      <c r="AA1341">
        <v>0</v>
      </c>
      <c r="AC1341" t="s">
        <v>4846</v>
      </c>
      <c r="AD1341">
        <v>176</v>
      </c>
    </row>
    <row r="1342" spans="1:34" hidden="1" x14ac:dyDescent="0.35">
      <c r="A1342" t="s">
        <v>44</v>
      </c>
      <c r="B1342" t="s">
        <v>37</v>
      </c>
      <c r="C1342" t="s">
        <v>32</v>
      </c>
      <c r="D1342" t="s">
        <v>33</v>
      </c>
      <c r="E1342" t="s">
        <v>34</v>
      </c>
      <c r="F1342" t="s">
        <v>35</v>
      </c>
      <c r="G1342" t="s">
        <v>4843</v>
      </c>
      <c r="H1342" t="s">
        <v>4844</v>
      </c>
      <c r="I1342" t="s">
        <v>32171</v>
      </c>
      <c r="J1342" t="s">
        <v>4845</v>
      </c>
      <c r="K1342" t="s">
        <v>66</v>
      </c>
      <c r="L1342" t="b">
        <v>1</v>
      </c>
      <c r="M1342">
        <v>41</v>
      </c>
      <c r="N1342">
        <f>_xlfn.XLOOKUP(B1342,Courses!A:A,Courses!E:E)</f>
        <v>35</v>
      </c>
      <c r="O1342">
        <v>344</v>
      </c>
      <c r="Q1342">
        <v>0</v>
      </c>
      <c r="S1342">
        <v>5</v>
      </c>
      <c r="T1342">
        <v>7</v>
      </c>
      <c r="U1342">
        <v>0</v>
      </c>
      <c r="V1342">
        <v>0</v>
      </c>
      <c r="W1342">
        <v>0</v>
      </c>
      <c r="Y1342">
        <v>0</v>
      </c>
      <c r="AA1342">
        <v>22912</v>
      </c>
      <c r="AB1342" t="s">
        <v>4847</v>
      </c>
      <c r="AC1342" t="s">
        <v>4846</v>
      </c>
      <c r="AD1342">
        <v>176</v>
      </c>
      <c r="AF1342" t="s">
        <v>4848</v>
      </c>
      <c r="AG1342" t="s">
        <v>4849</v>
      </c>
      <c r="AH1342" t="s">
        <v>4850</v>
      </c>
    </row>
    <row r="1343" spans="1:34" hidden="1" x14ac:dyDescent="0.35">
      <c r="A1343" t="s">
        <v>45</v>
      </c>
      <c r="B1343" t="s">
        <v>46</v>
      </c>
      <c r="C1343" t="s">
        <v>32</v>
      </c>
      <c r="D1343" t="s">
        <v>33</v>
      </c>
      <c r="E1343" t="s">
        <v>34</v>
      </c>
      <c r="F1343" t="s">
        <v>35</v>
      </c>
      <c r="G1343" t="s">
        <v>4843</v>
      </c>
      <c r="H1343" t="s">
        <v>4844</v>
      </c>
      <c r="I1343" t="s">
        <v>32171</v>
      </c>
      <c r="J1343" t="s">
        <v>4845</v>
      </c>
      <c r="K1343" t="s">
        <v>66</v>
      </c>
      <c r="L1343" t="b">
        <v>1</v>
      </c>
      <c r="M1343">
        <v>47</v>
      </c>
      <c r="N1343">
        <f>_xlfn.XLOOKUP(B1343,Courses!A:A,Courses!E:E)</f>
        <v>46</v>
      </c>
      <c r="O1343">
        <v>197</v>
      </c>
      <c r="Q1343">
        <v>0</v>
      </c>
      <c r="S1343">
        <v>4</v>
      </c>
      <c r="T1343">
        <v>4</v>
      </c>
      <c r="U1343">
        <v>0</v>
      </c>
      <c r="V1343">
        <v>0</v>
      </c>
      <c r="W1343">
        <v>0</v>
      </c>
      <c r="Y1343">
        <v>1</v>
      </c>
      <c r="Z1343" t="s">
        <v>4851</v>
      </c>
      <c r="AA1343">
        <v>926</v>
      </c>
      <c r="AB1343" t="s">
        <v>4852</v>
      </c>
      <c r="AC1343" t="s">
        <v>4846</v>
      </c>
      <c r="AD1343">
        <v>176</v>
      </c>
      <c r="AF1343" t="s">
        <v>4853</v>
      </c>
    </row>
    <row r="1344" spans="1:34" hidden="1" x14ac:dyDescent="0.35">
      <c r="A1344" t="s">
        <v>47</v>
      </c>
      <c r="B1344" t="s">
        <v>48</v>
      </c>
      <c r="C1344" t="s">
        <v>32</v>
      </c>
      <c r="D1344" t="s">
        <v>33</v>
      </c>
      <c r="E1344" t="s">
        <v>34</v>
      </c>
      <c r="F1344" t="s">
        <v>35</v>
      </c>
      <c r="G1344" t="s">
        <v>4843</v>
      </c>
      <c r="H1344" t="s">
        <v>4844</v>
      </c>
      <c r="I1344" t="s">
        <v>32171</v>
      </c>
      <c r="J1344" t="s">
        <v>4845</v>
      </c>
      <c r="K1344" t="s">
        <v>66</v>
      </c>
      <c r="L1344" t="b">
        <v>1</v>
      </c>
      <c r="M1344">
        <v>6</v>
      </c>
      <c r="N1344">
        <f>_xlfn.XLOOKUP(B1344,Courses!A:A,Courses!E:E)</f>
        <v>24</v>
      </c>
      <c r="O1344">
        <v>45</v>
      </c>
      <c r="Q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1</v>
      </c>
      <c r="Z1344" t="s">
        <v>4854</v>
      </c>
      <c r="AA1344">
        <v>703</v>
      </c>
      <c r="AB1344" t="s">
        <v>4855</v>
      </c>
      <c r="AC1344" t="s">
        <v>4846</v>
      </c>
      <c r="AD1344">
        <v>176</v>
      </c>
      <c r="AG1344" t="s">
        <v>4856</v>
      </c>
      <c r="AH1344" t="s">
        <v>4857</v>
      </c>
    </row>
    <row r="1345" spans="1:34" hidden="1" x14ac:dyDescent="0.35">
      <c r="A1345" t="s">
        <v>49</v>
      </c>
      <c r="B1345" t="s">
        <v>50</v>
      </c>
      <c r="C1345" t="s">
        <v>32</v>
      </c>
      <c r="D1345" t="s">
        <v>33</v>
      </c>
      <c r="E1345" t="s">
        <v>34</v>
      </c>
      <c r="F1345" t="s">
        <v>35</v>
      </c>
      <c r="G1345" t="s">
        <v>4843</v>
      </c>
      <c r="H1345" t="s">
        <v>4844</v>
      </c>
      <c r="I1345" t="s">
        <v>32171</v>
      </c>
      <c r="J1345" t="s">
        <v>4845</v>
      </c>
      <c r="K1345" t="s">
        <v>66</v>
      </c>
      <c r="L1345" t="b">
        <v>1</v>
      </c>
      <c r="M1345">
        <v>51</v>
      </c>
      <c r="N1345">
        <f>_xlfn.XLOOKUP(B1345,Courses!A:A,Courses!E:E)</f>
        <v>47</v>
      </c>
      <c r="O1345">
        <v>249</v>
      </c>
      <c r="Q1345">
        <v>0</v>
      </c>
      <c r="S1345">
        <v>14</v>
      </c>
      <c r="T1345">
        <v>19</v>
      </c>
      <c r="U1345">
        <v>0</v>
      </c>
      <c r="V1345">
        <v>0</v>
      </c>
      <c r="W1345">
        <v>0</v>
      </c>
      <c r="Y1345">
        <v>1</v>
      </c>
      <c r="Z1345" t="s">
        <v>4858</v>
      </c>
      <c r="AA1345">
        <v>16223</v>
      </c>
      <c r="AB1345" t="s">
        <v>4859</v>
      </c>
      <c r="AC1345" t="s">
        <v>4846</v>
      </c>
      <c r="AD1345">
        <v>176</v>
      </c>
      <c r="AF1345" t="s">
        <v>4860</v>
      </c>
      <c r="AG1345" t="s">
        <v>4861</v>
      </c>
      <c r="AH1345" t="s">
        <v>4862</v>
      </c>
    </row>
    <row r="1346" spans="1:34" hidden="1" x14ac:dyDescent="0.35">
      <c r="A1346" t="s">
        <v>61</v>
      </c>
      <c r="B1346" t="s">
        <v>62</v>
      </c>
      <c r="C1346" t="s">
        <v>32</v>
      </c>
      <c r="D1346" t="s">
        <v>33</v>
      </c>
      <c r="E1346" t="s">
        <v>34</v>
      </c>
      <c r="F1346" t="s">
        <v>35</v>
      </c>
      <c r="G1346" t="s">
        <v>4843</v>
      </c>
      <c r="H1346" t="s">
        <v>4844</v>
      </c>
      <c r="I1346" t="s">
        <v>32171</v>
      </c>
      <c r="J1346" t="s">
        <v>4845</v>
      </c>
      <c r="K1346" t="s">
        <v>66</v>
      </c>
      <c r="L1346" t="b">
        <v>1</v>
      </c>
      <c r="M1346">
        <v>97</v>
      </c>
      <c r="N1346">
        <f>_xlfn.XLOOKUP(B1346,Courses!A:A,Courses!E:E)</f>
        <v>56</v>
      </c>
      <c r="O1346">
        <v>374</v>
      </c>
      <c r="Q1346">
        <v>0</v>
      </c>
      <c r="S1346">
        <v>31</v>
      </c>
      <c r="T1346">
        <v>46</v>
      </c>
      <c r="U1346">
        <v>1</v>
      </c>
      <c r="V1346">
        <v>0</v>
      </c>
      <c r="W1346">
        <v>0</v>
      </c>
      <c r="X1346" t="s">
        <v>4863</v>
      </c>
      <c r="Y1346">
        <v>0</v>
      </c>
      <c r="AA1346">
        <v>72348</v>
      </c>
      <c r="AB1346" t="s">
        <v>4864</v>
      </c>
      <c r="AC1346" t="s">
        <v>4846</v>
      </c>
      <c r="AD1346">
        <v>176</v>
      </c>
      <c r="AF1346" t="s">
        <v>4865</v>
      </c>
      <c r="AG1346" t="s">
        <v>4866</v>
      </c>
      <c r="AH1346" t="s">
        <v>4867</v>
      </c>
    </row>
    <row r="1347" spans="1:34" hidden="1" x14ac:dyDescent="0.35">
      <c r="A1347" t="s">
        <v>61</v>
      </c>
      <c r="B1347" t="s">
        <v>62</v>
      </c>
      <c r="C1347" t="s">
        <v>32</v>
      </c>
      <c r="D1347" t="s">
        <v>33</v>
      </c>
      <c r="E1347" t="s">
        <v>34</v>
      </c>
      <c r="F1347" t="s">
        <v>35</v>
      </c>
      <c r="G1347" t="s">
        <v>4868</v>
      </c>
      <c r="H1347" t="s">
        <v>4869</v>
      </c>
      <c r="I1347" t="s">
        <v>32171</v>
      </c>
      <c r="J1347" t="s">
        <v>4870</v>
      </c>
      <c r="K1347" t="s">
        <v>66</v>
      </c>
      <c r="L1347" t="b">
        <v>1</v>
      </c>
      <c r="M1347">
        <v>123</v>
      </c>
      <c r="N1347">
        <f>_xlfn.XLOOKUP(B1347,Courses!A:A,Courses!E:E)</f>
        <v>56</v>
      </c>
      <c r="O1347">
        <v>387</v>
      </c>
      <c r="Q1347">
        <v>0</v>
      </c>
      <c r="S1347">
        <v>1</v>
      </c>
      <c r="T1347">
        <v>2</v>
      </c>
      <c r="U1347">
        <v>0</v>
      </c>
      <c r="V1347">
        <v>0</v>
      </c>
      <c r="W1347">
        <v>0</v>
      </c>
      <c r="Y1347">
        <v>0</v>
      </c>
      <c r="AA1347">
        <v>67019</v>
      </c>
      <c r="AB1347" t="s">
        <v>4871</v>
      </c>
      <c r="AC1347" t="s">
        <v>4872</v>
      </c>
      <c r="AD1347">
        <v>65</v>
      </c>
      <c r="AF1347" t="s">
        <v>4873</v>
      </c>
      <c r="AG1347" t="s">
        <v>4874</v>
      </c>
      <c r="AH1347" t="s">
        <v>4875</v>
      </c>
    </row>
    <row r="1348" spans="1:34" hidden="1" x14ac:dyDescent="0.35">
      <c r="A1348" t="s">
        <v>49</v>
      </c>
      <c r="B1348" t="s">
        <v>50</v>
      </c>
      <c r="C1348" t="s">
        <v>32</v>
      </c>
      <c r="D1348" t="s">
        <v>33</v>
      </c>
      <c r="E1348" t="s">
        <v>34</v>
      </c>
      <c r="F1348" t="s">
        <v>35</v>
      </c>
      <c r="G1348" t="s">
        <v>4868</v>
      </c>
      <c r="H1348" t="s">
        <v>4869</v>
      </c>
      <c r="I1348" t="s">
        <v>32171</v>
      </c>
      <c r="J1348" t="s">
        <v>4870</v>
      </c>
      <c r="K1348" t="s">
        <v>66</v>
      </c>
      <c r="L1348" t="b">
        <v>1</v>
      </c>
      <c r="M1348">
        <v>114</v>
      </c>
      <c r="N1348">
        <f>_xlfn.XLOOKUP(B1348,Courses!A:A,Courses!E:E)</f>
        <v>47</v>
      </c>
      <c r="O1348">
        <v>272</v>
      </c>
      <c r="Q1348">
        <v>0</v>
      </c>
      <c r="S1348">
        <v>3</v>
      </c>
      <c r="T1348">
        <v>3</v>
      </c>
      <c r="U1348">
        <v>0</v>
      </c>
      <c r="V1348">
        <v>0</v>
      </c>
      <c r="W1348">
        <v>0</v>
      </c>
      <c r="Y1348">
        <v>0</v>
      </c>
      <c r="AA1348">
        <v>170924</v>
      </c>
      <c r="AB1348" t="s">
        <v>4876</v>
      </c>
      <c r="AC1348" t="s">
        <v>4872</v>
      </c>
      <c r="AD1348">
        <v>65</v>
      </c>
      <c r="AF1348" t="s">
        <v>4877</v>
      </c>
      <c r="AG1348" t="s">
        <v>4878</v>
      </c>
      <c r="AH1348" t="s">
        <v>4879</v>
      </c>
    </row>
    <row r="1349" spans="1:34" hidden="1" x14ac:dyDescent="0.35">
      <c r="A1349" t="s">
        <v>47</v>
      </c>
      <c r="B1349" t="s">
        <v>48</v>
      </c>
      <c r="C1349" t="s">
        <v>32</v>
      </c>
      <c r="D1349" t="s">
        <v>33</v>
      </c>
      <c r="E1349" t="s">
        <v>34</v>
      </c>
      <c r="F1349" t="s">
        <v>35</v>
      </c>
      <c r="G1349" t="s">
        <v>4868</v>
      </c>
      <c r="H1349" t="s">
        <v>4869</v>
      </c>
      <c r="I1349" t="s">
        <v>32171</v>
      </c>
      <c r="J1349" t="s">
        <v>4870</v>
      </c>
      <c r="K1349" t="s">
        <v>66</v>
      </c>
      <c r="L1349" t="b">
        <v>1</v>
      </c>
      <c r="M1349">
        <v>11</v>
      </c>
      <c r="N1349">
        <f>_xlfn.XLOOKUP(B1349,Courses!A:A,Courses!E:E)</f>
        <v>24</v>
      </c>
      <c r="O1349">
        <v>46</v>
      </c>
      <c r="Q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0</v>
      </c>
      <c r="AA1349">
        <v>5262</v>
      </c>
      <c r="AB1349" t="s">
        <v>4880</v>
      </c>
      <c r="AC1349" t="s">
        <v>4872</v>
      </c>
      <c r="AD1349">
        <v>65</v>
      </c>
      <c r="AG1349" t="s">
        <v>4881</v>
      </c>
      <c r="AH1349" t="s">
        <v>4882</v>
      </c>
    </row>
    <row r="1350" spans="1:34" hidden="1" x14ac:dyDescent="0.35">
      <c r="A1350" t="s">
        <v>45</v>
      </c>
      <c r="B1350" t="s">
        <v>46</v>
      </c>
      <c r="C1350" t="s">
        <v>32</v>
      </c>
      <c r="D1350" t="s">
        <v>33</v>
      </c>
      <c r="E1350" t="s">
        <v>34</v>
      </c>
      <c r="F1350" t="s">
        <v>35</v>
      </c>
      <c r="G1350" t="s">
        <v>4868</v>
      </c>
      <c r="H1350" t="s">
        <v>4869</v>
      </c>
      <c r="I1350" t="s">
        <v>32171</v>
      </c>
      <c r="J1350" t="s">
        <v>4870</v>
      </c>
      <c r="K1350" t="s">
        <v>66</v>
      </c>
      <c r="L1350" t="b">
        <v>1</v>
      </c>
      <c r="M1350">
        <v>24</v>
      </c>
      <c r="N1350">
        <f>_xlfn.XLOOKUP(B1350,Courses!A:A,Courses!E:E)</f>
        <v>46</v>
      </c>
      <c r="O1350">
        <v>186</v>
      </c>
      <c r="Q1350">
        <v>0</v>
      </c>
      <c r="S1350">
        <v>2</v>
      </c>
      <c r="T1350">
        <v>2</v>
      </c>
      <c r="U1350">
        <v>0</v>
      </c>
      <c r="V1350">
        <v>0</v>
      </c>
      <c r="W1350">
        <v>0</v>
      </c>
      <c r="Y1350">
        <v>0</v>
      </c>
      <c r="AA1350">
        <v>43978</v>
      </c>
      <c r="AB1350" t="s">
        <v>4883</v>
      </c>
      <c r="AC1350" t="s">
        <v>4872</v>
      </c>
      <c r="AD1350">
        <v>65</v>
      </c>
      <c r="AF1350" t="s">
        <v>4884</v>
      </c>
    </row>
    <row r="1351" spans="1:34" hidden="1" x14ac:dyDescent="0.35">
      <c r="A1351" t="s">
        <v>44</v>
      </c>
      <c r="B1351" t="s">
        <v>37</v>
      </c>
      <c r="C1351" t="s">
        <v>32</v>
      </c>
      <c r="D1351" t="s">
        <v>33</v>
      </c>
      <c r="E1351" t="s">
        <v>34</v>
      </c>
      <c r="F1351" t="s">
        <v>35</v>
      </c>
      <c r="G1351" t="s">
        <v>4868</v>
      </c>
      <c r="H1351" t="s">
        <v>4869</v>
      </c>
      <c r="I1351" t="s">
        <v>32171</v>
      </c>
      <c r="J1351" t="s">
        <v>4870</v>
      </c>
      <c r="K1351" t="s">
        <v>66</v>
      </c>
      <c r="L1351" t="b">
        <v>1</v>
      </c>
      <c r="M1351">
        <v>122</v>
      </c>
      <c r="N1351">
        <f>_xlfn.XLOOKUP(B1351,Courses!A:A,Courses!E:E)</f>
        <v>35</v>
      </c>
      <c r="O1351">
        <v>361</v>
      </c>
      <c r="Q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0</v>
      </c>
      <c r="AA1351">
        <v>81164</v>
      </c>
      <c r="AB1351" t="s">
        <v>4885</v>
      </c>
      <c r="AC1351" t="s">
        <v>4872</v>
      </c>
      <c r="AD1351">
        <v>65</v>
      </c>
      <c r="AG1351" t="s">
        <v>4886</v>
      </c>
      <c r="AH1351" t="s">
        <v>4887</v>
      </c>
    </row>
    <row r="1352" spans="1:34" x14ac:dyDescent="0.35">
      <c r="A1352" t="s">
        <v>36</v>
      </c>
      <c r="B1352" t="s">
        <v>37</v>
      </c>
      <c r="C1352" t="s">
        <v>32</v>
      </c>
      <c r="D1352" t="s">
        <v>33</v>
      </c>
      <c r="E1352" t="s">
        <v>38</v>
      </c>
      <c r="F1352" t="s">
        <v>39</v>
      </c>
      <c r="G1352" t="s">
        <v>4868</v>
      </c>
      <c r="H1352" t="s">
        <v>4869</v>
      </c>
      <c r="I1352" t="s">
        <v>32171</v>
      </c>
      <c r="J1352" t="s">
        <v>4870</v>
      </c>
      <c r="K1352" t="s">
        <v>66</v>
      </c>
      <c r="L1352" t="b">
        <v>1</v>
      </c>
      <c r="M1352">
        <v>0</v>
      </c>
      <c r="N1352">
        <f>_xlfn.XLOOKUP(B1352,Courses!A:A,Courses!E:E)</f>
        <v>35</v>
      </c>
      <c r="O1352">
        <v>321</v>
      </c>
      <c r="Q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0</v>
      </c>
      <c r="AA1352">
        <v>0</v>
      </c>
      <c r="AC1352" t="s">
        <v>4872</v>
      </c>
      <c r="AD1352">
        <v>65</v>
      </c>
    </row>
    <row r="1353" spans="1:34" x14ac:dyDescent="0.35">
      <c r="A1353" t="s">
        <v>162</v>
      </c>
      <c r="B1353" t="s">
        <v>62</v>
      </c>
      <c r="C1353" t="s">
        <v>32</v>
      </c>
      <c r="D1353" t="s">
        <v>33</v>
      </c>
      <c r="E1353" t="s">
        <v>38</v>
      </c>
      <c r="F1353" t="s">
        <v>39</v>
      </c>
      <c r="G1353" t="s">
        <v>4868</v>
      </c>
      <c r="H1353" t="s">
        <v>4869</v>
      </c>
      <c r="I1353" t="s">
        <v>32171</v>
      </c>
      <c r="J1353" t="s">
        <v>4870</v>
      </c>
      <c r="K1353" t="s">
        <v>66</v>
      </c>
      <c r="L1353" t="b">
        <v>1</v>
      </c>
      <c r="M1353">
        <v>0</v>
      </c>
      <c r="N1353">
        <f>_xlfn.XLOOKUP(B1353,Courses!A:A,Courses!E:E)</f>
        <v>56</v>
      </c>
      <c r="O1353">
        <v>351</v>
      </c>
      <c r="Q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0</v>
      </c>
      <c r="AA1353">
        <v>0</v>
      </c>
      <c r="AC1353" t="s">
        <v>4872</v>
      </c>
      <c r="AD1353">
        <v>65</v>
      </c>
    </row>
    <row r="1354" spans="1:34" x14ac:dyDescent="0.35">
      <c r="A1354" t="s">
        <v>268</v>
      </c>
      <c r="B1354" t="s">
        <v>48</v>
      </c>
      <c r="C1354" t="s">
        <v>32</v>
      </c>
      <c r="D1354" t="s">
        <v>33</v>
      </c>
      <c r="E1354" t="s">
        <v>38</v>
      </c>
      <c r="F1354" t="s">
        <v>39</v>
      </c>
      <c r="G1354" t="s">
        <v>4868</v>
      </c>
      <c r="H1354" t="s">
        <v>4869</v>
      </c>
      <c r="I1354" t="s">
        <v>32171</v>
      </c>
      <c r="J1354" t="s">
        <v>4870</v>
      </c>
      <c r="K1354" t="s">
        <v>66</v>
      </c>
      <c r="L1354" t="b">
        <v>1</v>
      </c>
      <c r="M1354">
        <v>0</v>
      </c>
      <c r="N1354">
        <f>_xlfn.XLOOKUP(B1354,Courses!A:A,Courses!E:E)</f>
        <v>24</v>
      </c>
      <c r="O1354">
        <v>51</v>
      </c>
      <c r="Q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0</v>
      </c>
      <c r="AA1354">
        <v>0</v>
      </c>
      <c r="AC1354" t="s">
        <v>4872</v>
      </c>
      <c r="AD1354">
        <v>65</v>
      </c>
    </row>
    <row r="1355" spans="1:34" x14ac:dyDescent="0.35">
      <c r="A1355" t="s">
        <v>103</v>
      </c>
      <c r="B1355" t="s">
        <v>50</v>
      </c>
      <c r="C1355" t="s">
        <v>32</v>
      </c>
      <c r="D1355" t="s">
        <v>33</v>
      </c>
      <c r="E1355" t="s">
        <v>38</v>
      </c>
      <c r="F1355" t="s">
        <v>39</v>
      </c>
      <c r="G1355" t="s">
        <v>4868</v>
      </c>
      <c r="H1355" t="s">
        <v>4869</v>
      </c>
      <c r="I1355" t="s">
        <v>32171</v>
      </c>
      <c r="J1355" t="s">
        <v>4870</v>
      </c>
      <c r="K1355" t="s">
        <v>66</v>
      </c>
      <c r="L1355" t="b">
        <v>1</v>
      </c>
      <c r="M1355">
        <v>0</v>
      </c>
      <c r="N1355">
        <f>_xlfn.XLOOKUP(B1355,Courses!A:A,Courses!E:E)</f>
        <v>47</v>
      </c>
      <c r="O1355">
        <v>263</v>
      </c>
      <c r="Q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0</v>
      </c>
      <c r="AA1355">
        <v>0</v>
      </c>
      <c r="AC1355" t="s">
        <v>4872</v>
      </c>
      <c r="AD1355">
        <v>65</v>
      </c>
    </row>
    <row r="1356" spans="1:34" hidden="1" x14ac:dyDescent="0.35">
      <c r="A1356" t="s">
        <v>44</v>
      </c>
      <c r="B1356" t="s">
        <v>37</v>
      </c>
      <c r="C1356" t="s">
        <v>32</v>
      </c>
      <c r="D1356" t="s">
        <v>33</v>
      </c>
      <c r="E1356" t="s">
        <v>34</v>
      </c>
      <c r="F1356" t="s">
        <v>35</v>
      </c>
      <c r="G1356" t="s">
        <v>4888</v>
      </c>
      <c r="H1356" t="s">
        <v>4889</v>
      </c>
      <c r="I1356" t="s">
        <v>32171</v>
      </c>
      <c r="J1356" t="s">
        <v>4890</v>
      </c>
      <c r="K1356" t="s">
        <v>66</v>
      </c>
      <c r="L1356" t="b">
        <v>1</v>
      </c>
      <c r="M1356">
        <v>10</v>
      </c>
      <c r="N1356">
        <f>_xlfn.XLOOKUP(B1356,Courses!A:A,Courses!E:E)</f>
        <v>35</v>
      </c>
      <c r="O1356">
        <v>326</v>
      </c>
      <c r="Q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0</v>
      </c>
      <c r="AA1356">
        <v>79</v>
      </c>
      <c r="AB1356" t="s">
        <v>4892</v>
      </c>
      <c r="AC1356" t="s">
        <v>4891</v>
      </c>
      <c r="AD1356">
        <v>1</v>
      </c>
      <c r="AG1356" t="s">
        <v>4893</v>
      </c>
      <c r="AH1356" t="s">
        <v>4894</v>
      </c>
    </row>
    <row r="1357" spans="1:34" hidden="1" x14ac:dyDescent="0.35">
      <c r="A1357" t="s">
        <v>45</v>
      </c>
      <c r="B1357" t="s">
        <v>46</v>
      </c>
      <c r="C1357" t="s">
        <v>32</v>
      </c>
      <c r="D1357" t="s">
        <v>33</v>
      </c>
      <c r="E1357" t="s">
        <v>34</v>
      </c>
      <c r="F1357" t="s">
        <v>35</v>
      </c>
      <c r="G1357" t="s">
        <v>4888</v>
      </c>
      <c r="H1357" t="s">
        <v>4889</v>
      </c>
      <c r="I1357" t="s">
        <v>32171</v>
      </c>
      <c r="J1357" t="s">
        <v>4890</v>
      </c>
      <c r="K1357" t="s">
        <v>66</v>
      </c>
      <c r="L1357" t="b">
        <v>1</v>
      </c>
      <c r="M1357">
        <v>1</v>
      </c>
      <c r="N1357">
        <f>_xlfn.XLOOKUP(B1357,Courses!A:A,Courses!E:E)</f>
        <v>46</v>
      </c>
      <c r="O1357">
        <v>186</v>
      </c>
      <c r="Q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0</v>
      </c>
      <c r="AA1357">
        <v>18</v>
      </c>
      <c r="AB1357" t="s">
        <v>4895</v>
      </c>
      <c r="AC1357" t="s">
        <v>4891</v>
      </c>
      <c r="AD1357">
        <v>1</v>
      </c>
    </row>
    <row r="1358" spans="1:34" hidden="1" x14ac:dyDescent="0.35">
      <c r="A1358" t="s">
        <v>47</v>
      </c>
      <c r="B1358" t="s">
        <v>48</v>
      </c>
      <c r="C1358" t="s">
        <v>32</v>
      </c>
      <c r="D1358" t="s">
        <v>33</v>
      </c>
      <c r="E1358" t="s">
        <v>34</v>
      </c>
      <c r="F1358" t="s">
        <v>35</v>
      </c>
      <c r="G1358" t="s">
        <v>4888</v>
      </c>
      <c r="H1358" t="s">
        <v>4889</v>
      </c>
      <c r="I1358" t="s">
        <v>32171</v>
      </c>
      <c r="J1358" t="s">
        <v>4890</v>
      </c>
      <c r="K1358" t="s">
        <v>66</v>
      </c>
      <c r="L1358" t="b">
        <v>1</v>
      </c>
      <c r="M1358">
        <v>0</v>
      </c>
      <c r="N1358">
        <f>_xlfn.XLOOKUP(B1358,Courses!A:A,Courses!E:E)</f>
        <v>24</v>
      </c>
      <c r="O1358">
        <v>45</v>
      </c>
      <c r="Q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0</v>
      </c>
      <c r="AA1358">
        <v>0</v>
      </c>
      <c r="AB1358" t="s">
        <v>4896</v>
      </c>
      <c r="AC1358" t="s">
        <v>4891</v>
      </c>
      <c r="AD1358">
        <v>1</v>
      </c>
    </row>
    <row r="1359" spans="1:34" hidden="1" x14ac:dyDescent="0.35">
      <c r="A1359" t="s">
        <v>49</v>
      </c>
      <c r="B1359" t="s">
        <v>50</v>
      </c>
      <c r="C1359" t="s">
        <v>32</v>
      </c>
      <c r="D1359" t="s">
        <v>33</v>
      </c>
      <c r="E1359" t="s">
        <v>34</v>
      </c>
      <c r="F1359" t="s">
        <v>35</v>
      </c>
      <c r="G1359" t="s">
        <v>4888</v>
      </c>
      <c r="H1359" t="s">
        <v>4889</v>
      </c>
      <c r="I1359" t="s">
        <v>32171</v>
      </c>
      <c r="J1359" t="s">
        <v>4890</v>
      </c>
      <c r="K1359" t="s">
        <v>66</v>
      </c>
      <c r="L1359" t="b">
        <v>1</v>
      </c>
      <c r="M1359">
        <v>0</v>
      </c>
      <c r="N1359">
        <f>_xlfn.XLOOKUP(B1359,Courses!A:A,Courses!E:E)</f>
        <v>47</v>
      </c>
      <c r="O1359">
        <v>233</v>
      </c>
      <c r="Q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0</v>
      </c>
      <c r="AA1359">
        <v>0</v>
      </c>
      <c r="AB1359" t="s">
        <v>4897</v>
      </c>
      <c r="AC1359" t="s">
        <v>4891</v>
      </c>
      <c r="AD1359">
        <v>1</v>
      </c>
    </row>
    <row r="1360" spans="1:34" hidden="1" x14ac:dyDescent="0.35">
      <c r="A1360" t="s">
        <v>61</v>
      </c>
      <c r="B1360" t="s">
        <v>62</v>
      </c>
      <c r="C1360" t="s">
        <v>32</v>
      </c>
      <c r="D1360" t="s">
        <v>33</v>
      </c>
      <c r="E1360" t="s">
        <v>34</v>
      </c>
      <c r="F1360" t="s">
        <v>35</v>
      </c>
      <c r="G1360" t="s">
        <v>4888</v>
      </c>
      <c r="H1360" t="s">
        <v>4889</v>
      </c>
      <c r="I1360" t="s">
        <v>32171</v>
      </c>
      <c r="J1360" t="s">
        <v>4890</v>
      </c>
      <c r="K1360" t="s">
        <v>66</v>
      </c>
      <c r="L1360" t="b">
        <v>1</v>
      </c>
      <c r="M1360">
        <v>0</v>
      </c>
      <c r="N1360">
        <f>_xlfn.XLOOKUP(B1360,Courses!A:A,Courses!E:E)</f>
        <v>56</v>
      </c>
      <c r="O1360">
        <v>347</v>
      </c>
      <c r="Q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0</v>
      </c>
      <c r="AA1360">
        <v>0</v>
      </c>
      <c r="AB1360" t="s">
        <v>4898</v>
      </c>
      <c r="AC1360" t="s">
        <v>4891</v>
      </c>
      <c r="AD1360">
        <v>1</v>
      </c>
    </row>
    <row r="1361" spans="1:34" hidden="1" x14ac:dyDescent="0.35">
      <c r="A1361" t="s">
        <v>61</v>
      </c>
      <c r="B1361" t="s">
        <v>62</v>
      </c>
      <c r="C1361" t="s">
        <v>32</v>
      </c>
      <c r="D1361" t="s">
        <v>33</v>
      </c>
      <c r="E1361" t="s">
        <v>34</v>
      </c>
      <c r="F1361" t="s">
        <v>35</v>
      </c>
      <c r="G1361" t="s">
        <v>4899</v>
      </c>
      <c r="H1361" t="s">
        <v>4900</v>
      </c>
      <c r="I1361" t="s">
        <v>32171</v>
      </c>
      <c r="J1361" t="s">
        <v>4901</v>
      </c>
      <c r="K1361" t="s">
        <v>66</v>
      </c>
      <c r="L1361" t="b">
        <v>1</v>
      </c>
      <c r="M1361">
        <v>155</v>
      </c>
      <c r="N1361">
        <f>_xlfn.XLOOKUP(B1361,Courses!A:A,Courses!E:E)</f>
        <v>56</v>
      </c>
      <c r="O1361">
        <v>387</v>
      </c>
      <c r="Q1361">
        <v>0</v>
      </c>
      <c r="S1361">
        <v>31</v>
      </c>
      <c r="T1361">
        <v>41</v>
      </c>
      <c r="U1361">
        <v>1</v>
      </c>
      <c r="V1361">
        <v>0</v>
      </c>
      <c r="W1361">
        <v>0</v>
      </c>
      <c r="X1361" t="s">
        <v>4902</v>
      </c>
      <c r="Y1361">
        <v>1</v>
      </c>
      <c r="Z1361" t="s">
        <v>4903</v>
      </c>
      <c r="AA1361">
        <v>260831</v>
      </c>
      <c r="AB1361" t="s">
        <v>4904</v>
      </c>
      <c r="AC1361" t="s">
        <v>4905</v>
      </c>
      <c r="AD1361">
        <v>311</v>
      </c>
      <c r="AF1361" t="s">
        <v>4906</v>
      </c>
      <c r="AG1361" t="s">
        <v>4907</v>
      </c>
      <c r="AH1361" t="s">
        <v>4908</v>
      </c>
    </row>
    <row r="1362" spans="1:34" hidden="1" x14ac:dyDescent="0.35">
      <c r="A1362" t="s">
        <v>49</v>
      </c>
      <c r="B1362" t="s">
        <v>50</v>
      </c>
      <c r="C1362" t="s">
        <v>32</v>
      </c>
      <c r="D1362" t="s">
        <v>33</v>
      </c>
      <c r="E1362" t="s">
        <v>34</v>
      </c>
      <c r="F1362" t="s">
        <v>35</v>
      </c>
      <c r="G1362" t="s">
        <v>4899</v>
      </c>
      <c r="H1362" t="s">
        <v>4900</v>
      </c>
      <c r="I1362" t="s">
        <v>32171</v>
      </c>
      <c r="J1362" t="s">
        <v>4901</v>
      </c>
      <c r="K1362" t="s">
        <v>66</v>
      </c>
      <c r="L1362" t="b">
        <v>1</v>
      </c>
      <c r="M1362">
        <v>167</v>
      </c>
      <c r="N1362">
        <f>_xlfn.XLOOKUP(B1362,Courses!A:A,Courses!E:E)</f>
        <v>47</v>
      </c>
      <c r="O1362">
        <v>273</v>
      </c>
      <c r="Q1362">
        <v>0</v>
      </c>
      <c r="S1362">
        <v>41</v>
      </c>
      <c r="T1362">
        <v>50</v>
      </c>
      <c r="U1362">
        <v>0</v>
      </c>
      <c r="V1362">
        <v>0</v>
      </c>
      <c r="W1362">
        <v>0</v>
      </c>
      <c r="Y1362">
        <v>3</v>
      </c>
      <c r="Z1362" t="s">
        <v>4909</v>
      </c>
      <c r="AA1362">
        <v>339205</v>
      </c>
      <c r="AB1362" t="s">
        <v>4910</v>
      </c>
      <c r="AC1362" t="s">
        <v>4905</v>
      </c>
      <c r="AD1362">
        <v>311</v>
      </c>
      <c r="AF1362" t="s">
        <v>4911</v>
      </c>
      <c r="AG1362" t="s">
        <v>4912</v>
      </c>
      <c r="AH1362" t="s">
        <v>4913</v>
      </c>
    </row>
    <row r="1363" spans="1:34" hidden="1" x14ac:dyDescent="0.35">
      <c r="A1363" t="s">
        <v>47</v>
      </c>
      <c r="B1363" t="s">
        <v>48</v>
      </c>
      <c r="C1363" t="s">
        <v>32</v>
      </c>
      <c r="D1363" t="s">
        <v>33</v>
      </c>
      <c r="E1363" t="s">
        <v>34</v>
      </c>
      <c r="F1363" t="s">
        <v>35</v>
      </c>
      <c r="G1363" t="s">
        <v>4899</v>
      </c>
      <c r="H1363" t="s">
        <v>4900</v>
      </c>
      <c r="I1363" t="s">
        <v>32171</v>
      </c>
      <c r="J1363" t="s">
        <v>4901</v>
      </c>
      <c r="K1363" t="s">
        <v>66</v>
      </c>
      <c r="L1363" t="b">
        <v>1</v>
      </c>
      <c r="M1363">
        <v>45</v>
      </c>
      <c r="N1363">
        <f>_xlfn.XLOOKUP(B1363,Courses!A:A,Courses!E:E)</f>
        <v>24</v>
      </c>
      <c r="O1363">
        <v>54</v>
      </c>
      <c r="Q1363">
        <v>0</v>
      </c>
      <c r="S1363">
        <v>7</v>
      </c>
      <c r="T1363">
        <v>7</v>
      </c>
      <c r="U1363">
        <v>0</v>
      </c>
      <c r="V1363">
        <v>0</v>
      </c>
      <c r="W1363">
        <v>0</v>
      </c>
      <c r="Y1363">
        <v>1</v>
      </c>
      <c r="Z1363" t="s">
        <v>4914</v>
      </c>
      <c r="AA1363">
        <v>57175</v>
      </c>
      <c r="AB1363" t="s">
        <v>4915</v>
      </c>
      <c r="AC1363" t="s">
        <v>4905</v>
      </c>
      <c r="AD1363">
        <v>311</v>
      </c>
      <c r="AF1363" t="s">
        <v>4916</v>
      </c>
      <c r="AG1363" t="s">
        <v>4917</v>
      </c>
      <c r="AH1363" t="s">
        <v>4918</v>
      </c>
    </row>
    <row r="1364" spans="1:34" hidden="1" x14ac:dyDescent="0.35">
      <c r="A1364" t="s">
        <v>45</v>
      </c>
      <c r="B1364" t="s">
        <v>46</v>
      </c>
      <c r="C1364" t="s">
        <v>32</v>
      </c>
      <c r="D1364" t="s">
        <v>33</v>
      </c>
      <c r="E1364" t="s">
        <v>34</v>
      </c>
      <c r="F1364" t="s">
        <v>35</v>
      </c>
      <c r="G1364" t="s">
        <v>4899</v>
      </c>
      <c r="H1364" t="s">
        <v>4900</v>
      </c>
      <c r="I1364" t="s">
        <v>32171</v>
      </c>
      <c r="J1364" t="s">
        <v>4901</v>
      </c>
      <c r="K1364" t="s">
        <v>66</v>
      </c>
      <c r="L1364" t="b">
        <v>1</v>
      </c>
      <c r="M1364">
        <v>140</v>
      </c>
      <c r="N1364">
        <f>_xlfn.XLOOKUP(B1364,Courses!A:A,Courses!E:E)</f>
        <v>46</v>
      </c>
      <c r="O1364">
        <v>216</v>
      </c>
      <c r="Q1364">
        <v>0</v>
      </c>
      <c r="S1364">
        <v>66</v>
      </c>
      <c r="T1364">
        <v>111</v>
      </c>
      <c r="U1364">
        <v>9</v>
      </c>
      <c r="V1364">
        <v>4</v>
      </c>
      <c r="W1364">
        <v>26</v>
      </c>
      <c r="X1364" t="s">
        <v>4919</v>
      </c>
      <c r="Y1364">
        <v>2</v>
      </c>
      <c r="Z1364" t="s">
        <v>4920</v>
      </c>
      <c r="AA1364">
        <v>160646</v>
      </c>
      <c r="AB1364" t="s">
        <v>4921</v>
      </c>
      <c r="AC1364" t="s">
        <v>4905</v>
      </c>
      <c r="AD1364">
        <v>311</v>
      </c>
      <c r="AF1364" t="s">
        <v>4922</v>
      </c>
    </row>
    <row r="1365" spans="1:34" hidden="1" x14ac:dyDescent="0.35">
      <c r="A1365" t="s">
        <v>44</v>
      </c>
      <c r="B1365" t="s">
        <v>37</v>
      </c>
      <c r="C1365" t="s">
        <v>32</v>
      </c>
      <c r="D1365" t="s">
        <v>33</v>
      </c>
      <c r="E1365" t="s">
        <v>34</v>
      </c>
      <c r="F1365" t="s">
        <v>35</v>
      </c>
      <c r="G1365" t="s">
        <v>4899</v>
      </c>
      <c r="H1365" t="s">
        <v>4900</v>
      </c>
      <c r="I1365" t="s">
        <v>32171</v>
      </c>
      <c r="J1365" t="s">
        <v>4901</v>
      </c>
      <c r="K1365" t="s">
        <v>66</v>
      </c>
      <c r="L1365" t="b">
        <v>1</v>
      </c>
      <c r="M1365">
        <v>128</v>
      </c>
      <c r="N1365">
        <f>_xlfn.XLOOKUP(B1365,Courses!A:A,Courses!E:E)</f>
        <v>35</v>
      </c>
      <c r="O1365">
        <v>358</v>
      </c>
      <c r="Q1365">
        <v>0</v>
      </c>
      <c r="S1365">
        <v>42</v>
      </c>
      <c r="T1365">
        <v>45</v>
      </c>
      <c r="U1365">
        <v>1</v>
      </c>
      <c r="V1365">
        <v>0</v>
      </c>
      <c r="W1365">
        <v>1</v>
      </c>
      <c r="X1365" t="s">
        <v>4923</v>
      </c>
      <c r="Y1365">
        <v>1</v>
      </c>
      <c r="Z1365" t="s">
        <v>4924</v>
      </c>
      <c r="AA1365">
        <v>336679</v>
      </c>
      <c r="AB1365" t="s">
        <v>4925</v>
      </c>
      <c r="AC1365" t="s">
        <v>4905</v>
      </c>
      <c r="AD1365">
        <v>311</v>
      </c>
      <c r="AF1365" t="s">
        <v>4926</v>
      </c>
      <c r="AG1365" t="s">
        <v>4927</v>
      </c>
      <c r="AH1365" t="s">
        <v>4928</v>
      </c>
    </row>
    <row r="1366" spans="1:34" x14ac:dyDescent="0.35">
      <c r="A1366" t="s">
        <v>103</v>
      </c>
      <c r="B1366" t="s">
        <v>50</v>
      </c>
      <c r="C1366" t="s">
        <v>32</v>
      </c>
      <c r="D1366" t="s">
        <v>33</v>
      </c>
      <c r="E1366" t="s">
        <v>38</v>
      </c>
      <c r="F1366" t="s">
        <v>39</v>
      </c>
      <c r="G1366" t="s">
        <v>4899</v>
      </c>
      <c r="H1366" t="s">
        <v>4900</v>
      </c>
      <c r="I1366" t="s">
        <v>32171</v>
      </c>
      <c r="J1366" t="s">
        <v>4901</v>
      </c>
      <c r="K1366" t="s">
        <v>66</v>
      </c>
      <c r="L1366" t="b">
        <v>1</v>
      </c>
      <c r="M1366">
        <v>1</v>
      </c>
      <c r="N1366">
        <f>_xlfn.XLOOKUP(B1366,Courses!A:A,Courses!E:E)</f>
        <v>47</v>
      </c>
      <c r="O1366">
        <v>263</v>
      </c>
      <c r="Q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0</v>
      </c>
      <c r="AA1366">
        <v>4712</v>
      </c>
      <c r="AB1366" t="s">
        <v>4929</v>
      </c>
      <c r="AC1366" t="s">
        <v>4905</v>
      </c>
      <c r="AD1366">
        <v>311</v>
      </c>
    </row>
    <row r="1367" spans="1:34" x14ac:dyDescent="0.35">
      <c r="A1367" t="s">
        <v>162</v>
      </c>
      <c r="B1367" t="s">
        <v>62</v>
      </c>
      <c r="C1367" t="s">
        <v>32</v>
      </c>
      <c r="D1367" t="s">
        <v>33</v>
      </c>
      <c r="E1367" t="s">
        <v>38</v>
      </c>
      <c r="F1367" t="s">
        <v>39</v>
      </c>
      <c r="G1367" t="s">
        <v>4899</v>
      </c>
      <c r="H1367" t="s">
        <v>4900</v>
      </c>
      <c r="I1367" t="s">
        <v>32171</v>
      </c>
      <c r="J1367" t="s">
        <v>4901</v>
      </c>
      <c r="K1367" t="s">
        <v>66</v>
      </c>
      <c r="L1367" t="b">
        <v>1</v>
      </c>
      <c r="M1367">
        <v>3</v>
      </c>
      <c r="N1367">
        <f>_xlfn.XLOOKUP(B1367,Courses!A:A,Courses!E:E)</f>
        <v>56</v>
      </c>
      <c r="O1367">
        <v>351</v>
      </c>
      <c r="Q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0</v>
      </c>
      <c r="AA1367">
        <v>467</v>
      </c>
      <c r="AB1367" t="s">
        <v>4930</v>
      </c>
      <c r="AC1367" t="s">
        <v>4905</v>
      </c>
      <c r="AD1367">
        <v>311</v>
      </c>
      <c r="AG1367" t="s">
        <v>4931</v>
      </c>
      <c r="AH1367" t="s">
        <v>4932</v>
      </c>
    </row>
    <row r="1368" spans="1:34" x14ac:dyDescent="0.35">
      <c r="A1368" t="s">
        <v>36</v>
      </c>
      <c r="B1368" t="s">
        <v>37</v>
      </c>
      <c r="C1368" t="s">
        <v>32</v>
      </c>
      <c r="D1368" t="s">
        <v>33</v>
      </c>
      <c r="E1368" t="s">
        <v>38</v>
      </c>
      <c r="F1368" t="s">
        <v>39</v>
      </c>
      <c r="G1368" t="s">
        <v>4899</v>
      </c>
      <c r="H1368" t="s">
        <v>4900</v>
      </c>
      <c r="I1368" t="s">
        <v>32171</v>
      </c>
      <c r="J1368" t="s">
        <v>4901</v>
      </c>
      <c r="K1368" t="s">
        <v>66</v>
      </c>
      <c r="L1368" t="b">
        <v>1</v>
      </c>
      <c r="M1368">
        <v>5</v>
      </c>
      <c r="N1368">
        <f>_xlfn.XLOOKUP(B1368,Courses!A:A,Courses!E:E)</f>
        <v>35</v>
      </c>
      <c r="O1368">
        <v>321</v>
      </c>
      <c r="Q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0</v>
      </c>
      <c r="AA1368">
        <v>3462</v>
      </c>
      <c r="AB1368" t="s">
        <v>4933</v>
      </c>
      <c r="AC1368" t="s">
        <v>4905</v>
      </c>
      <c r="AD1368">
        <v>311</v>
      </c>
      <c r="AG1368" t="s">
        <v>4934</v>
      </c>
      <c r="AH1368" t="s">
        <v>4935</v>
      </c>
    </row>
    <row r="1369" spans="1:34" x14ac:dyDescent="0.35">
      <c r="A1369" t="s">
        <v>88</v>
      </c>
      <c r="B1369" t="s">
        <v>89</v>
      </c>
      <c r="C1369" t="s">
        <v>32</v>
      </c>
      <c r="D1369" t="s">
        <v>33</v>
      </c>
      <c r="E1369" t="s">
        <v>38</v>
      </c>
      <c r="F1369" t="s">
        <v>39</v>
      </c>
      <c r="G1369" t="s">
        <v>4936</v>
      </c>
      <c r="H1369" t="s">
        <v>4937</v>
      </c>
      <c r="I1369" t="s">
        <v>32171</v>
      </c>
      <c r="J1369" t="s">
        <v>4938</v>
      </c>
      <c r="K1369" t="s">
        <v>66</v>
      </c>
      <c r="L1369" t="b">
        <v>1</v>
      </c>
      <c r="M1369">
        <v>4</v>
      </c>
      <c r="N1369">
        <f>_xlfn.XLOOKUP(B1369,Courses!A:A,Courses!E:E)</f>
        <v>58</v>
      </c>
      <c r="O1369">
        <v>119</v>
      </c>
      <c r="Q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0</v>
      </c>
      <c r="AA1369">
        <v>344</v>
      </c>
      <c r="AB1369" t="s">
        <v>4940</v>
      </c>
      <c r="AC1369" t="s">
        <v>4939</v>
      </c>
      <c r="AD1369">
        <v>77</v>
      </c>
      <c r="AG1369" t="s">
        <v>4941</v>
      </c>
      <c r="AH1369" t="s">
        <v>4942</v>
      </c>
    </row>
    <row r="1370" spans="1:34" x14ac:dyDescent="0.35">
      <c r="A1370" t="s">
        <v>91</v>
      </c>
      <c r="B1370" t="s">
        <v>92</v>
      </c>
      <c r="C1370" t="s">
        <v>32</v>
      </c>
      <c r="D1370" t="s">
        <v>33</v>
      </c>
      <c r="E1370" t="s">
        <v>38</v>
      </c>
      <c r="F1370" t="s">
        <v>39</v>
      </c>
      <c r="G1370" t="s">
        <v>4936</v>
      </c>
      <c r="H1370" t="s">
        <v>4937</v>
      </c>
      <c r="I1370" t="s">
        <v>32171</v>
      </c>
      <c r="J1370" t="s">
        <v>4938</v>
      </c>
      <c r="K1370" t="s">
        <v>66</v>
      </c>
      <c r="L1370" t="b">
        <v>1</v>
      </c>
      <c r="M1370">
        <v>3</v>
      </c>
      <c r="N1370">
        <f>_xlfn.XLOOKUP(B1370,Courses!A:A,Courses!E:E)</f>
        <v>54</v>
      </c>
      <c r="O1370">
        <v>106</v>
      </c>
      <c r="Q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0</v>
      </c>
      <c r="AA1370">
        <v>200</v>
      </c>
      <c r="AB1370" t="s">
        <v>4943</v>
      </c>
      <c r="AC1370" t="s">
        <v>4939</v>
      </c>
      <c r="AD1370">
        <v>77</v>
      </c>
    </row>
    <row r="1371" spans="1:34" x14ac:dyDescent="0.35">
      <c r="A1371" t="s">
        <v>94</v>
      </c>
      <c r="B1371" t="s">
        <v>95</v>
      </c>
      <c r="C1371" t="s">
        <v>32</v>
      </c>
      <c r="D1371" t="s">
        <v>33</v>
      </c>
      <c r="E1371" t="s">
        <v>38</v>
      </c>
      <c r="F1371" t="s">
        <v>39</v>
      </c>
      <c r="G1371" t="s">
        <v>4936</v>
      </c>
      <c r="H1371" t="s">
        <v>4937</v>
      </c>
      <c r="I1371" t="s">
        <v>32171</v>
      </c>
      <c r="J1371" t="s">
        <v>4938</v>
      </c>
      <c r="K1371" t="s">
        <v>66</v>
      </c>
      <c r="L1371" t="b">
        <v>1</v>
      </c>
      <c r="M1371">
        <v>2</v>
      </c>
      <c r="N1371">
        <f>_xlfn.XLOOKUP(B1371,Courses!A:A,Courses!E:E)</f>
        <v>25</v>
      </c>
      <c r="O1371">
        <v>71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Y1371">
        <v>0</v>
      </c>
      <c r="AA1371">
        <v>1571</v>
      </c>
      <c r="AB1371" t="s">
        <v>4944</v>
      </c>
      <c r="AC1371" t="s">
        <v>4939</v>
      </c>
      <c r="AD1371">
        <v>77</v>
      </c>
    </row>
    <row r="1372" spans="1:34" x14ac:dyDescent="0.35">
      <c r="A1372" t="s">
        <v>98</v>
      </c>
      <c r="B1372" t="s">
        <v>99</v>
      </c>
      <c r="C1372" t="s">
        <v>32</v>
      </c>
      <c r="D1372" t="s">
        <v>33</v>
      </c>
      <c r="E1372" t="s">
        <v>38</v>
      </c>
      <c r="F1372" t="s">
        <v>39</v>
      </c>
      <c r="G1372" t="s">
        <v>4936</v>
      </c>
      <c r="H1372" t="s">
        <v>4937</v>
      </c>
      <c r="I1372" t="s">
        <v>32171</v>
      </c>
      <c r="J1372" t="s">
        <v>4938</v>
      </c>
      <c r="K1372" t="s">
        <v>66</v>
      </c>
      <c r="L1372" t="b">
        <v>1</v>
      </c>
      <c r="M1372">
        <v>2</v>
      </c>
      <c r="N1372">
        <f>_xlfn.XLOOKUP(B1372,Courses!A:A,Courses!E:E)</f>
        <v>30</v>
      </c>
      <c r="O1372">
        <v>61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0</v>
      </c>
      <c r="AA1372">
        <v>98</v>
      </c>
      <c r="AB1372" t="s">
        <v>4945</v>
      </c>
      <c r="AC1372" t="s">
        <v>4939</v>
      </c>
      <c r="AD1372">
        <v>77</v>
      </c>
      <c r="AG1372" t="s">
        <v>4946</v>
      </c>
      <c r="AH1372" t="s">
        <v>4947</v>
      </c>
    </row>
    <row r="1373" spans="1:34" hidden="1" x14ac:dyDescent="0.35">
      <c r="A1373" t="s">
        <v>44</v>
      </c>
      <c r="B1373" t="s">
        <v>37</v>
      </c>
      <c r="C1373" t="s">
        <v>32</v>
      </c>
      <c r="D1373" t="s">
        <v>33</v>
      </c>
      <c r="E1373" t="s">
        <v>34</v>
      </c>
      <c r="F1373" t="s">
        <v>35</v>
      </c>
      <c r="G1373" t="s">
        <v>4936</v>
      </c>
      <c r="H1373" t="s">
        <v>4937</v>
      </c>
      <c r="I1373" t="s">
        <v>32171</v>
      </c>
      <c r="J1373" t="s">
        <v>4938</v>
      </c>
      <c r="K1373" t="s">
        <v>66</v>
      </c>
      <c r="L1373" t="b">
        <v>1</v>
      </c>
      <c r="M1373">
        <v>58</v>
      </c>
      <c r="N1373">
        <f>_xlfn.XLOOKUP(B1373,Courses!A:A,Courses!E:E)</f>
        <v>35</v>
      </c>
      <c r="O1373">
        <v>345</v>
      </c>
      <c r="Q1373">
        <v>0</v>
      </c>
      <c r="S1373">
        <v>15</v>
      </c>
      <c r="T1373">
        <v>24</v>
      </c>
      <c r="U1373">
        <v>0</v>
      </c>
      <c r="V1373">
        <v>0</v>
      </c>
      <c r="W1373">
        <v>20</v>
      </c>
      <c r="Y1373">
        <v>1</v>
      </c>
      <c r="Z1373" t="s">
        <v>4948</v>
      </c>
      <c r="AA1373">
        <v>33131</v>
      </c>
      <c r="AB1373" t="s">
        <v>4949</v>
      </c>
      <c r="AC1373" t="s">
        <v>4939</v>
      </c>
      <c r="AD1373">
        <v>77</v>
      </c>
      <c r="AF1373" t="s">
        <v>4950</v>
      </c>
      <c r="AG1373" t="s">
        <v>4951</v>
      </c>
      <c r="AH1373" t="s">
        <v>4952</v>
      </c>
    </row>
    <row r="1374" spans="1:34" hidden="1" x14ac:dyDescent="0.35">
      <c r="A1374" t="s">
        <v>45</v>
      </c>
      <c r="B1374" t="s">
        <v>46</v>
      </c>
      <c r="C1374" t="s">
        <v>32</v>
      </c>
      <c r="D1374" t="s">
        <v>33</v>
      </c>
      <c r="E1374" t="s">
        <v>34</v>
      </c>
      <c r="F1374" t="s">
        <v>35</v>
      </c>
      <c r="G1374" t="s">
        <v>4936</v>
      </c>
      <c r="H1374" t="s">
        <v>4937</v>
      </c>
      <c r="I1374" t="s">
        <v>32171</v>
      </c>
      <c r="J1374" t="s">
        <v>4938</v>
      </c>
      <c r="K1374" t="s">
        <v>66</v>
      </c>
      <c r="L1374" t="b">
        <v>1</v>
      </c>
      <c r="M1374">
        <v>219</v>
      </c>
      <c r="N1374">
        <f>_xlfn.XLOOKUP(B1374,Courses!A:A,Courses!E:E)</f>
        <v>46</v>
      </c>
      <c r="O1374">
        <v>221</v>
      </c>
      <c r="Q1374">
        <v>0</v>
      </c>
      <c r="S1374">
        <v>84</v>
      </c>
      <c r="T1374">
        <v>110</v>
      </c>
      <c r="U1374">
        <v>9</v>
      </c>
      <c r="V1374">
        <v>0</v>
      </c>
      <c r="W1374">
        <v>14</v>
      </c>
      <c r="X1374" t="s">
        <v>4953</v>
      </c>
      <c r="Y1374">
        <v>2</v>
      </c>
      <c r="Z1374" t="s">
        <v>4954</v>
      </c>
      <c r="AA1374">
        <v>124684</v>
      </c>
      <c r="AB1374" t="s">
        <v>4955</v>
      </c>
      <c r="AC1374" t="s">
        <v>4939</v>
      </c>
      <c r="AD1374">
        <v>77</v>
      </c>
      <c r="AF1374" t="s">
        <v>4956</v>
      </c>
    </row>
    <row r="1375" spans="1:34" hidden="1" x14ac:dyDescent="0.35">
      <c r="A1375" t="s">
        <v>47</v>
      </c>
      <c r="B1375" t="s">
        <v>48</v>
      </c>
      <c r="C1375" t="s">
        <v>32</v>
      </c>
      <c r="D1375" t="s">
        <v>33</v>
      </c>
      <c r="E1375" t="s">
        <v>34</v>
      </c>
      <c r="F1375" t="s">
        <v>35</v>
      </c>
      <c r="G1375" t="s">
        <v>4936</v>
      </c>
      <c r="H1375" t="s">
        <v>4937</v>
      </c>
      <c r="I1375" t="s">
        <v>32171</v>
      </c>
      <c r="J1375" t="s">
        <v>4938</v>
      </c>
      <c r="K1375" t="s">
        <v>66</v>
      </c>
      <c r="L1375" t="b">
        <v>1</v>
      </c>
      <c r="M1375">
        <v>35</v>
      </c>
      <c r="N1375">
        <f>_xlfn.XLOOKUP(B1375,Courses!A:A,Courses!E:E)</f>
        <v>24</v>
      </c>
      <c r="O1375">
        <v>52</v>
      </c>
      <c r="Q1375">
        <v>0</v>
      </c>
      <c r="S1375">
        <v>2</v>
      </c>
      <c r="T1375">
        <v>3</v>
      </c>
      <c r="U1375">
        <v>0</v>
      </c>
      <c r="V1375">
        <v>0</v>
      </c>
      <c r="W1375">
        <v>32</v>
      </c>
      <c r="Y1375">
        <v>1</v>
      </c>
      <c r="Z1375" t="s">
        <v>4957</v>
      </c>
      <c r="AA1375">
        <v>9773</v>
      </c>
      <c r="AB1375" t="s">
        <v>4958</v>
      </c>
      <c r="AC1375" t="s">
        <v>4939</v>
      </c>
      <c r="AD1375">
        <v>77</v>
      </c>
      <c r="AF1375" t="s">
        <v>4959</v>
      </c>
      <c r="AG1375" t="s">
        <v>4960</v>
      </c>
      <c r="AH1375" t="s">
        <v>4961</v>
      </c>
    </row>
    <row r="1376" spans="1:34" hidden="1" x14ac:dyDescent="0.35">
      <c r="A1376" t="s">
        <v>49</v>
      </c>
      <c r="B1376" t="s">
        <v>50</v>
      </c>
      <c r="C1376" t="s">
        <v>32</v>
      </c>
      <c r="D1376" t="s">
        <v>33</v>
      </c>
      <c r="E1376" t="s">
        <v>34</v>
      </c>
      <c r="F1376" t="s">
        <v>35</v>
      </c>
      <c r="G1376" t="s">
        <v>4936</v>
      </c>
      <c r="H1376" t="s">
        <v>4937</v>
      </c>
      <c r="I1376" t="s">
        <v>32171</v>
      </c>
      <c r="J1376" t="s">
        <v>4938</v>
      </c>
      <c r="K1376" t="s">
        <v>66</v>
      </c>
      <c r="L1376" t="b">
        <v>1</v>
      </c>
      <c r="M1376">
        <v>14</v>
      </c>
      <c r="N1376">
        <f>_xlfn.XLOOKUP(B1376,Courses!A:A,Courses!E:E)</f>
        <v>47</v>
      </c>
      <c r="O1376">
        <v>235</v>
      </c>
      <c r="Q1376">
        <v>0</v>
      </c>
      <c r="S1376">
        <v>3</v>
      </c>
      <c r="T1376">
        <v>3</v>
      </c>
      <c r="U1376">
        <v>0</v>
      </c>
      <c r="V1376">
        <v>0</v>
      </c>
      <c r="W1376">
        <v>0</v>
      </c>
      <c r="Y1376">
        <v>2</v>
      </c>
      <c r="Z1376" t="s">
        <v>4962</v>
      </c>
      <c r="AA1376">
        <v>16715</v>
      </c>
      <c r="AB1376" t="s">
        <v>4963</v>
      </c>
      <c r="AC1376" t="s">
        <v>4939</v>
      </c>
      <c r="AD1376">
        <v>77</v>
      </c>
      <c r="AF1376" t="s">
        <v>4964</v>
      </c>
      <c r="AG1376" t="s">
        <v>4965</v>
      </c>
      <c r="AH1376" t="s">
        <v>4966</v>
      </c>
    </row>
    <row r="1377" spans="1:34" hidden="1" x14ac:dyDescent="0.35">
      <c r="A1377" t="s">
        <v>61</v>
      </c>
      <c r="B1377" t="s">
        <v>62</v>
      </c>
      <c r="C1377" t="s">
        <v>32</v>
      </c>
      <c r="D1377" t="s">
        <v>33</v>
      </c>
      <c r="E1377" t="s">
        <v>34</v>
      </c>
      <c r="F1377" t="s">
        <v>35</v>
      </c>
      <c r="G1377" t="s">
        <v>4936</v>
      </c>
      <c r="H1377" t="s">
        <v>4937</v>
      </c>
      <c r="I1377" t="s">
        <v>32171</v>
      </c>
      <c r="J1377" t="s">
        <v>4938</v>
      </c>
      <c r="K1377" t="s">
        <v>66</v>
      </c>
      <c r="L1377" t="b">
        <v>1</v>
      </c>
      <c r="M1377">
        <v>95</v>
      </c>
      <c r="N1377">
        <f>_xlfn.XLOOKUP(B1377,Courses!A:A,Courses!E:E)</f>
        <v>56</v>
      </c>
      <c r="O1377">
        <v>376</v>
      </c>
      <c r="Q1377">
        <v>0</v>
      </c>
      <c r="S1377">
        <v>11</v>
      </c>
      <c r="T1377">
        <v>16</v>
      </c>
      <c r="U1377">
        <v>0</v>
      </c>
      <c r="V1377">
        <v>0</v>
      </c>
      <c r="W1377">
        <v>9</v>
      </c>
      <c r="Y1377">
        <v>1</v>
      </c>
      <c r="Z1377" t="s">
        <v>4967</v>
      </c>
      <c r="AA1377">
        <v>65977</v>
      </c>
      <c r="AB1377" t="s">
        <v>4968</v>
      </c>
      <c r="AC1377" t="s">
        <v>4939</v>
      </c>
      <c r="AD1377">
        <v>77</v>
      </c>
      <c r="AF1377" t="s">
        <v>4969</v>
      </c>
      <c r="AG1377" t="s">
        <v>4970</v>
      </c>
      <c r="AH1377" t="s">
        <v>4971</v>
      </c>
    </row>
    <row r="1378" spans="1:34" hidden="1" x14ac:dyDescent="0.35">
      <c r="A1378" t="s">
        <v>61</v>
      </c>
      <c r="B1378" t="s">
        <v>62</v>
      </c>
      <c r="C1378" t="s">
        <v>32</v>
      </c>
      <c r="D1378" t="s">
        <v>33</v>
      </c>
      <c r="E1378" t="s">
        <v>34</v>
      </c>
      <c r="F1378" t="s">
        <v>35</v>
      </c>
      <c r="G1378" t="s">
        <v>4972</v>
      </c>
      <c r="H1378" t="s">
        <v>4973</v>
      </c>
      <c r="I1378" t="s">
        <v>32171</v>
      </c>
      <c r="J1378" t="s">
        <v>4974</v>
      </c>
      <c r="K1378" t="s">
        <v>66</v>
      </c>
      <c r="L1378" t="b">
        <v>1</v>
      </c>
      <c r="M1378">
        <v>20</v>
      </c>
      <c r="N1378">
        <f>_xlfn.XLOOKUP(B1378,Courses!A:A,Courses!E:E)</f>
        <v>56</v>
      </c>
      <c r="O1378">
        <v>350</v>
      </c>
      <c r="Q1378">
        <v>0</v>
      </c>
      <c r="S1378">
        <v>4</v>
      </c>
      <c r="T1378">
        <v>4</v>
      </c>
      <c r="U1378">
        <v>0</v>
      </c>
      <c r="V1378">
        <v>0</v>
      </c>
      <c r="W1378">
        <v>0</v>
      </c>
      <c r="Y1378">
        <v>1</v>
      </c>
      <c r="Z1378" t="s">
        <v>4975</v>
      </c>
      <c r="AA1378">
        <v>15132</v>
      </c>
      <c r="AB1378" t="s">
        <v>4976</v>
      </c>
      <c r="AC1378" t="s">
        <v>4977</v>
      </c>
      <c r="AD1378">
        <v>186</v>
      </c>
      <c r="AF1378" t="s">
        <v>4978</v>
      </c>
      <c r="AG1378" t="s">
        <v>4979</v>
      </c>
      <c r="AH1378" t="s">
        <v>4980</v>
      </c>
    </row>
    <row r="1379" spans="1:34" hidden="1" x14ac:dyDescent="0.35">
      <c r="A1379" t="s">
        <v>49</v>
      </c>
      <c r="B1379" t="s">
        <v>50</v>
      </c>
      <c r="C1379" t="s">
        <v>32</v>
      </c>
      <c r="D1379" t="s">
        <v>33</v>
      </c>
      <c r="E1379" t="s">
        <v>34</v>
      </c>
      <c r="F1379" t="s">
        <v>35</v>
      </c>
      <c r="G1379" t="s">
        <v>4972</v>
      </c>
      <c r="H1379" t="s">
        <v>4973</v>
      </c>
      <c r="I1379" t="s">
        <v>32171</v>
      </c>
      <c r="J1379" t="s">
        <v>4974</v>
      </c>
      <c r="K1379" t="s">
        <v>66</v>
      </c>
      <c r="L1379" t="b">
        <v>1</v>
      </c>
      <c r="M1379">
        <v>12</v>
      </c>
      <c r="N1379">
        <f>_xlfn.XLOOKUP(B1379,Courses!A:A,Courses!E:E)</f>
        <v>47</v>
      </c>
      <c r="O1379">
        <v>234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1</v>
      </c>
      <c r="Z1379" t="s">
        <v>4981</v>
      </c>
      <c r="AA1379">
        <v>1684</v>
      </c>
      <c r="AB1379" t="s">
        <v>4982</v>
      </c>
      <c r="AC1379" t="s">
        <v>4977</v>
      </c>
      <c r="AD1379">
        <v>186</v>
      </c>
      <c r="AG1379" t="s">
        <v>4983</v>
      </c>
      <c r="AH1379" t="s">
        <v>4984</v>
      </c>
    </row>
    <row r="1380" spans="1:34" hidden="1" x14ac:dyDescent="0.35">
      <c r="A1380" t="s">
        <v>47</v>
      </c>
      <c r="B1380" t="s">
        <v>48</v>
      </c>
      <c r="C1380" t="s">
        <v>32</v>
      </c>
      <c r="D1380" t="s">
        <v>33</v>
      </c>
      <c r="E1380" t="s">
        <v>34</v>
      </c>
      <c r="F1380" t="s">
        <v>35</v>
      </c>
      <c r="G1380" t="s">
        <v>4972</v>
      </c>
      <c r="H1380" t="s">
        <v>4973</v>
      </c>
      <c r="I1380" t="s">
        <v>32171</v>
      </c>
      <c r="J1380" t="s">
        <v>4974</v>
      </c>
      <c r="K1380" t="s">
        <v>66</v>
      </c>
      <c r="L1380" t="b">
        <v>1</v>
      </c>
      <c r="M1380">
        <v>11</v>
      </c>
      <c r="N1380">
        <f>_xlfn.XLOOKUP(B1380,Courses!A:A,Courses!E:E)</f>
        <v>24</v>
      </c>
      <c r="O1380">
        <v>48</v>
      </c>
      <c r="Q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3</v>
      </c>
      <c r="Z1380" t="s">
        <v>4985</v>
      </c>
      <c r="AA1380">
        <v>3090</v>
      </c>
      <c r="AB1380" t="s">
        <v>4986</v>
      </c>
      <c r="AC1380" t="s">
        <v>4977</v>
      </c>
      <c r="AD1380">
        <v>186</v>
      </c>
      <c r="AG1380" t="s">
        <v>4987</v>
      </c>
      <c r="AH1380" t="s">
        <v>4988</v>
      </c>
    </row>
    <row r="1381" spans="1:34" hidden="1" x14ac:dyDescent="0.35">
      <c r="A1381" t="s">
        <v>45</v>
      </c>
      <c r="B1381" t="s">
        <v>46</v>
      </c>
      <c r="C1381" t="s">
        <v>32</v>
      </c>
      <c r="D1381" t="s">
        <v>33</v>
      </c>
      <c r="E1381" t="s">
        <v>34</v>
      </c>
      <c r="F1381" t="s">
        <v>35</v>
      </c>
      <c r="G1381" t="s">
        <v>4972</v>
      </c>
      <c r="H1381" t="s">
        <v>4973</v>
      </c>
      <c r="I1381" t="s">
        <v>32171</v>
      </c>
      <c r="J1381" t="s">
        <v>4974</v>
      </c>
      <c r="K1381" t="s">
        <v>66</v>
      </c>
      <c r="L1381" t="b">
        <v>1</v>
      </c>
      <c r="M1381">
        <v>15</v>
      </c>
      <c r="N1381">
        <f>_xlfn.XLOOKUP(B1381,Courses!A:A,Courses!E:E)</f>
        <v>46</v>
      </c>
      <c r="O1381">
        <v>186</v>
      </c>
      <c r="Q1381">
        <v>0</v>
      </c>
      <c r="S1381">
        <v>2</v>
      </c>
      <c r="T1381">
        <v>2</v>
      </c>
      <c r="U1381">
        <v>0</v>
      </c>
      <c r="V1381">
        <v>0</v>
      </c>
      <c r="W1381">
        <v>4</v>
      </c>
      <c r="Y1381">
        <v>2</v>
      </c>
      <c r="Z1381" t="s">
        <v>4989</v>
      </c>
      <c r="AA1381">
        <v>1042</v>
      </c>
      <c r="AB1381" t="s">
        <v>4990</v>
      </c>
      <c r="AC1381" t="s">
        <v>4977</v>
      </c>
      <c r="AD1381">
        <v>186</v>
      </c>
      <c r="AF1381" t="s">
        <v>4991</v>
      </c>
    </row>
    <row r="1382" spans="1:34" hidden="1" x14ac:dyDescent="0.35">
      <c r="A1382" t="s">
        <v>44</v>
      </c>
      <c r="B1382" t="s">
        <v>37</v>
      </c>
      <c r="C1382" t="s">
        <v>32</v>
      </c>
      <c r="D1382" t="s">
        <v>33</v>
      </c>
      <c r="E1382" t="s">
        <v>34</v>
      </c>
      <c r="F1382" t="s">
        <v>35</v>
      </c>
      <c r="G1382" t="s">
        <v>4972</v>
      </c>
      <c r="H1382" t="s">
        <v>4973</v>
      </c>
      <c r="I1382" t="s">
        <v>32171</v>
      </c>
      <c r="J1382" t="s">
        <v>4974</v>
      </c>
      <c r="K1382" t="s">
        <v>66</v>
      </c>
      <c r="L1382" t="b">
        <v>1</v>
      </c>
      <c r="M1382">
        <v>12</v>
      </c>
      <c r="N1382">
        <f>_xlfn.XLOOKUP(B1382,Courses!A:A,Courses!E:E)</f>
        <v>35</v>
      </c>
      <c r="O1382">
        <v>326</v>
      </c>
      <c r="Q1382">
        <v>0</v>
      </c>
      <c r="S1382">
        <v>3</v>
      </c>
      <c r="T1382">
        <v>3</v>
      </c>
      <c r="U1382">
        <v>0</v>
      </c>
      <c r="V1382">
        <v>0</v>
      </c>
      <c r="W1382">
        <v>0</v>
      </c>
      <c r="Y1382">
        <v>1</v>
      </c>
      <c r="Z1382" t="s">
        <v>4992</v>
      </c>
      <c r="AA1382">
        <v>1834</v>
      </c>
      <c r="AB1382" t="s">
        <v>4993</v>
      </c>
      <c r="AC1382" t="s">
        <v>4977</v>
      </c>
      <c r="AD1382">
        <v>186</v>
      </c>
      <c r="AF1382" t="s">
        <v>4994</v>
      </c>
      <c r="AG1382" t="s">
        <v>4995</v>
      </c>
      <c r="AH1382" t="s">
        <v>4996</v>
      </c>
    </row>
    <row r="1383" spans="1:34" x14ac:dyDescent="0.35">
      <c r="A1383" t="s">
        <v>98</v>
      </c>
      <c r="B1383" t="s">
        <v>99</v>
      </c>
      <c r="C1383" t="s">
        <v>32</v>
      </c>
      <c r="D1383" t="s">
        <v>33</v>
      </c>
      <c r="E1383" t="s">
        <v>38</v>
      </c>
      <c r="F1383" t="s">
        <v>39</v>
      </c>
      <c r="G1383" t="s">
        <v>4997</v>
      </c>
      <c r="H1383" t="s">
        <v>4998</v>
      </c>
      <c r="I1383" t="s">
        <v>32171</v>
      </c>
      <c r="J1383" t="s">
        <v>4999</v>
      </c>
      <c r="K1383" t="s">
        <v>66</v>
      </c>
      <c r="L1383" t="b">
        <v>1</v>
      </c>
      <c r="M1383">
        <v>5</v>
      </c>
      <c r="N1383">
        <f>_xlfn.XLOOKUP(B1383,Courses!A:A,Courses!E:E)</f>
        <v>30</v>
      </c>
      <c r="O1383">
        <v>61</v>
      </c>
      <c r="Q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0</v>
      </c>
      <c r="AA1383">
        <v>2187</v>
      </c>
      <c r="AB1383" t="s">
        <v>5001</v>
      </c>
      <c r="AC1383" t="s">
        <v>5000</v>
      </c>
      <c r="AD1383">
        <v>169</v>
      </c>
      <c r="AG1383" t="s">
        <v>5002</v>
      </c>
      <c r="AH1383" t="s">
        <v>5003</v>
      </c>
    </row>
    <row r="1384" spans="1:34" x14ac:dyDescent="0.35">
      <c r="A1384" t="s">
        <v>94</v>
      </c>
      <c r="B1384" t="s">
        <v>95</v>
      </c>
      <c r="C1384" t="s">
        <v>32</v>
      </c>
      <c r="D1384" t="s">
        <v>33</v>
      </c>
      <c r="E1384" t="s">
        <v>38</v>
      </c>
      <c r="F1384" t="s">
        <v>39</v>
      </c>
      <c r="G1384" t="s">
        <v>4997</v>
      </c>
      <c r="H1384" t="s">
        <v>4998</v>
      </c>
      <c r="I1384" t="s">
        <v>32171</v>
      </c>
      <c r="J1384" t="s">
        <v>4999</v>
      </c>
      <c r="K1384" t="s">
        <v>66</v>
      </c>
      <c r="L1384" t="b">
        <v>1</v>
      </c>
      <c r="M1384">
        <v>2</v>
      </c>
      <c r="N1384">
        <f>_xlfn.XLOOKUP(B1384,Courses!A:A,Courses!E:E)</f>
        <v>25</v>
      </c>
      <c r="O1384">
        <v>71</v>
      </c>
      <c r="Q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0</v>
      </c>
      <c r="AA1384">
        <v>545</v>
      </c>
      <c r="AB1384" t="s">
        <v>5004</v>
      </c>
      <c r="AC1384" t="s">
        <v>5000</v>
      </c>
      <c r="AD1384">
        <v>169</v>
      </c>
    </row>
    <row r="1385" spans="1:34" x14ac:dyDescent="0.35">
      <c r="A1385" t="s">
        <v>91</v>
      </c>
      <c r="B1385" t="s">
        <v>92</v>
      </c>
      <c r="C1385" t="s">
        <v>32</v>
      </c>
      <c r="D1385" t="s">
        <v>33</v>
      </c>
      <c r="E1385" t="s">
        <v>38</v>
      </c>
      <c r="F1385" t="s">
        <v>39</v>
      </c>
      <c r="G1385" t="s">
        <v>4997</v>
      </c>
      <c r="H1385" t="s">
        <v>4998</v>
      </c>
      <c r="I1385" t="s">
        <v>32171</v>
      </c>
      <c r="J1385" t="s">
        <v>4999</v>
      </c>
      <c r="K1385" t="s">
        <v>66</v>
      </c>
      <c r="L1385" t="b">
        <v>1</v>
      </c>
      <c r="M1385">
        <v>5</v>
      </c>
      <c r="N1385">
        <f>_xlfn.XLOOKUP(B1385,Courses!A:A,Courses!E:E)</f>
        <v>54</v>
      </c>
      <c r="O1385">
        <v>106</v>
      </c>
      <c r="Q1385">
        <v>0</v>
      </c>
      <c r="S1385">
        <v>1</v>
      </c>
      <c r="T1385">
        <v>2</v>
      </c>
      <c r="U1385">
        <v>0</v>
      </c>
      <c r="V1385">
        <v>0</v>
      </c>
      <c r="W1385">
        <v>0</v>
      </c>
      <c r="Y1385">
        <v>0</v>
      </c>
      <c r="AA1385">
        <v>31834</v>
      </c>
      <c r="AB1385" t="s">
        <v>5005</v>
      </c>
      <c r="AC1385" t="s">
        <v>5000</v>
      </c>
      <c r="AD1385">
        <v>169</v>
      </c>
      <c r="AF1385" t="s">
        <v>5006</v>
      </c>
    </row>
    <row r="1386" spans="1:34" x14ac:dyDescent="0.35">
      <c r="A1386" t="s">
        <v>88</v>
      </c>
      <c r="B1386" t="s">
        <v>89</v>
      </c>
      <c r="C1386" t="s">
        <v>32</v>
      </c>
      <c r="D1386" t="s">
        <v>33</v>
      </c>
      <c r="E1386" t="s">
        <v>38</v>
      </c>
      <c r="F1386" t="s">
        <v>39</v>
      </c>
      <c r="G1386" t="s">
        <v>4997</v>
      </c>
      <c r="H1386" t="s">
        <v>4998</v>
      </c>
      <c r="I1386" t="s">
        <v>32171</v>
      </c>
      <c r="J1386" t="s">
        <v>4999</v>
      </c>
      <c r="K1386" t="s">
        <v>66</v>
      </c>
      <c r="L1386" t="b">
        <v>1</v>
      </c>
      <c r="M1386">
        <v>0</v>
      </c>
      <c r="N1386">
        <f>_xlfn.XLOOKUP(B1386,Courses!A:A,Courses!E:E)</f>
        <v>58</v>
      </c>
      <c r="O1386">
        <v>119</v>
      </c>
      <c r="Q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0</v>
      </c>
      <c r="AA1386">
        <v>0</v>
      </c>
      <c r="AB1386" t="s">
        <v>5007</v>
      </c>
      <c r="AC1386" t="s">
        <v>5000</v>
      </c>
      <c r="AD1386">
        <v>169</v>
      </c>
    </row>
    <row r="1387" spans="1:34" hidden="1" x14ac:dyDescent="0.35">
      <c r="A1387" t="s">
        <v>44</v>
      </c>
      <c r="B1387" t="s">
        <v>37</v>
      </c>
      <c r="C1387" t="s">
        <v>32</v>
      </c>
      <c r="D1387" t="s">
        <v>33</v>
      </c>
      <c r="E1387" t="s">
        <v>34</v>
      </c>
      <c r="F1387" t="s">
        <v>35</v>
      </c>
      <c r="G1387" t="s">
        <v>4997</v>
      </c>
      <c r="H1387" t="s">
        <v>4998</v>
      </c>
      <c r="I1387" t="s">
        <v>32171</v>
      </c>
      <c r="J1387" t="s">
        <v>4999</v>
      </c>
      <c r="K1387" t="s">
        <v>66</v>
      </c>
      <c r="L1387" t="b">
        <v>1</v>
      </c>
      <c r="M1387">
        <v>142</v>
      </c>
      <c r="N1387">
        <f>_xlfn.XLOOKUP(B1387,Courses!A:A,Courses!E:E)</f>
        <v>35</v>
      </c>
      <c r="O1387">
        <v>364</v>
      </c>
      <c r="Q1387">
        <v>0</v>
      </c>
      <c r="S1387">
        <v>49</v>
      </c>
      <c r="T1387">
        <v>89</v>
      </c>
      <c r="U1387">
        <v>0</v>
      </c>
      <c r="V1387">
        <v>0</v>
      </c>
      <c r="W1387">
        <v>0</v>
      </c>
      <c r="Y1387">
        <v>1</v>
      </c>
      <c r="Z1387" t="s">
        <v>5008</v>
      </c>
      <c r="AA1387">
        <v>176090</v>
      </c>
      <c r="AB1387" t="s">
        <v>5009</v>
      </c>
      <c r="AC1387" t="s">
        <v>5000</v>
      </c>
      <c r="AD1387">
        <v>169</v>
      </c>
      <c r="AF1387" t="s">
        <v>5010</v>
      </c>
      <c r="AG1387" t="s">
        <v>5011</v>
      </c>
      <c r="AH1387" t="s">
        <v>5012</v>
      </c>
    </row>
    <row r="1388" spans="1:34" hidden="1" x14ac:dyDescent="0.35">
      <c r="A1388" t="s">
        <v>45</v>
      </c>
      <c r="B1388" t="s">
        <v>46</v>
      </c>
      <c r="C1388" t="s">
        <v>32</v>
      </c>
      <c r="D1388" t="s">
        <v>33</v>
      </c>
      <c r="E1388" t="s">
        <v>34</v>
      </c>
      <c r="F1388" t="s">
        <v>35</v>
      </c>
      <c r="G1388" t="s">
        <v>4997</v>
      </c>
      <c r="H1388" t="s">
        <v>4998</v>
      </c>
      <c r="I1388" t="s">
        <v>32171</v>
      </c>
      <c r="J1388" t="s">
        <v>4999</v>
      </c>
      <c r="K1388" t="s">
        <v>66</v>
      </c>
      <c r="L1388" t="b">
        <v>1</v>
      </c>
      <c r="M1388">
        <v>219</v>
      </c>
      <c r="N1388">
        <f>_xlfn.XLOOKUP(B1388,Courses!A:A,Courses!E:E)</f>
        <v>46</v>
      </c>
      <c r="O1388">
        <v>221</v>
      </c>
      <c r="Q1388">
        <v>0</v>
      </c>
      <c r="S1388">
        <v>87</v>
      </c>
      <c r="T1388">
        <v>114</v>
      </c>
      <c r="U1388">
        <v>9</v>
      </c>
      <c r="V1388">
        <v>0</v>
      </c>
      <c r="W1388">
        <v>0</v>
      </c>
      <c r="X1388" t="s">
        <v>5013</v>
      </c>
      <c r="Y1388">
        <v>2</v>
      </c>
      <c r="Z1388" t="s">
        <v>5014</v>
      </c>
      <c r="AA1388">
        <v>139918</v>
      </c>
      <c r="AB1388" t="s">
        <v>5015</v>
      </c>
      <c r="AC1388" t="s">
        <v>5000</v>
      </c>
      <c r="AD1388">
        <v>169</v>
      </c>
      <c r="AF1388" t="s">
        <v>5016</v>
      </c>
    </row>
    <row r="1389" spans="1:34" hidden="1" x14ac:dyDescent="0.35">
      <c r="A1389" t="s">
        <v>47</v>
      </c>
      <c r="B1389" t="s">
        <v>48</v>
      </c>
      <c r="C1389" t="s">
        <v>32</v>
      </c>
      <c r="D1389" t="s">
        <v>33</v>
      </c>
      <c r="E1389" t="s">
        <v>34</v>
      </c>
      <c r="F1389" t="s">
        <v>35</v>
      </c>
      <c r="G1389" t="s">
        <v>4997</v>
      </c>
      <c r="H1389" t="s">
        <v>4998</v>
      </c>
      <c r="I1389" t="s">
        <v>32171</v>
      </c>
      <c r="J1389" t="s">
        <v>4999</v>
      </c>
      <c r="K1389" t="s">
        <v>66</v>
      </c>
      <c r="L1389" t="b">
        <v>1</v>
      </c>
      <c r="M1389">
        <v>7</v>
      </c>
      <c r="N1389">
        <f>_xlfn.XLOOKUP(B1389,Courses!A:A,Courses!E:E)</f>
        <v>24</v>
      </c>
      <c r="O1389">
        <v>45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1</v>
      </c>
      <c r="Z1389" t="s">
        <v>5017</v>
      </c>
      <c r="AA1389">
        <v>6124</v>
      </c>
      <c r="AB1389" t="s">
        <v>5018</v>
      </c>
      <c r="AC1389" t="s">
        <v>5000</v>
      </c>
      <c r="AD1389">
        <v>169</v>
      </c>
      <c r="AG1389" t="s">
        <v>5019</v>
      </c>
      <c r="AH1389" t="s">
        <v>5020</v>
      </c>
    </row>
    <row r="1390" spans="1:34" hidden="1" x14ac:dyDescent="0.35">
      <c r="A1390" t="s">
        <v>49</v>
      </c>
      <c r="B1390" t="s">
        <v>50</v>
      </c>
      <c r="C1390" t="s">
        <v>32</v>
      </c>
      <c r="D1390" t="s">
        <v>33</v>
      </c>
      <c r="E1390" t="s">
        <v>34</v>
      </c>
      <c r="F1390" t="s">
        <v>35</v>
      </c>
      <c r="G1390" t="s">
        <v>4997</v>
      </c>
      <c r="H1390" t="s">
        <v>4998</v>
      </c>
      <c r="I1390" t="s">
        <v>32171</v>
      </c>
      <c r="J1390" t="s">
        <v>4999</v>
      </c>
      <c r="K1390" t="s">
        <v>66</v>
      </c>
      <c r="L1390" t="b">
        <v>1</v>
      </c>
      <c r="M1390">
        <v>92</v>
      </c>
      <c r="N1390">
        <f>_xlfn.XLOOKUP(B1390,Courses!A:A,Courses!E:E)</f>
        <v>47</v>
      </c>
      <c r="O1390">
        <v>262</v>
      </c>
      <c r="Q1390">
        <v>0</v>
      </c>
      <c r="S1390">
        <v>29</v>
      </c>
      <c r="T1390">
        <v>38</v>
      </c>
      <c r="U1390">
        <v>0</v>
      </c>
      <c r="V1390">
        <v>0</v>
      </c>
      <c r="W1390">
        <v>0</v>
      </c>
      <c r="Y1390">
        <v>1</v>
      </c>
      <c r="Z1390" t="s">
        <v>5021</v>
      </c>
      <c r="AA1390">
        <v>176237</v>
      </c>
      <c r="AB1390" t="s">
        <v>5022</v>
      </c>
      <c r="AC1390" t="s">
        <v>5000</v>
      </c>
      <c r="AD1390">
        <v>169</v>
      </c>
      <c r="AF1390" t="s">
        <v>5023</v>
      </c>
      <c r="AG1390" t="s">
        <v>5024</v>
      </c>
      <c r="AH1390" t="s">
        <v>5025</v>
      </c>
    </row>
    <row r="1391" spans="1:34" hidden="1" x14ac:dyDescent="0.35">
      <c r="A1391" t="s">
        <v>61</v>
      </c>
      <c r="B1391" t="s">
        <v>62</v>
      </c>
      <c r="C1391" t="s">
        <v>32</v>
      </c>
      <c r="D1391" t="s">
        <v>33</v>
      </c>
      <c r="E1391" t="s">
        <v>34</v>
      </c>
      <c r="F1391" t="s">
        <v>35</v>
      </c>
      <c r="G1391" t="s">
        <v>4997</v>
      </c>
      <c r="H1391" t="s">
        <v>4998</v>
      </c>
      <c r="I1391" t="s">
        <v>32171</v>
      </c>
      <c r="J1391" t="s">
        <v>4999</v>
      </c>
      <c r="K1391" t="s">
        <v>66</v>
      </c>
      <c r="L1391" t="b">
        <v>1</v>
      </c>
      <c r="M1391">
        <v>158</v>
      </c>
      <c r="N1391">
        <f>_xlfn.XLOOKUP(B1391,Courses!A:A,Courses!E:E)</f>
        <v>56</v>
      </c>
      <c r="O1391">
        <v>387</v>
      </c>
      <c r="Q1391">
        <v>0</v>
      </c>
      <c r="S1391">
        <v>57</v>
      </c>
      <c r="T1391">
        <v>73</v>
      </c>
      <c r="U1391">
        <v>0</v>
      </c>
      <c r="V1391">
        <v>0</v>
      </c>
      <c r="W1391">
        <v>0</v>
      </c>
      <c r="Y1391">
        <v>0</v>
      </c>
      <c r="AA1391">
        <v>90280</v>
      </c>
      <c r="AB1391" t="s">
        <v>5026</v>
      </c>
      <c r="AC1391" t="s">
        <v>5000</v>
      </c>
      <c r="AD1391">
        <v>169</v>
      </c>
      <c r="AF1391" t="s">
        <v>5027</v>
      </c>
      <c r="AG1391" t="s">
        <v>5028</v>
      </c>
      <c r="AH1391" t="s">
        <v>5029</v>
      </c>
    </row>
    <row r="1392" spans="1:34" hidden="1" x14ac:dyDescent="0.35">
      <c r="A1392" t="s">
        <v>61</v>
      </c>
      <c r="B1392" t="s">
        <v>62</v>
      </c>
      <c r="C1392" t="s">
        <v>32</v>
      </c>
      <c r="D1392" t="s">
        <v>33</v>
      </c>
      <c r="E1392" t="s">
        <v>34</v>
      </c>
      <c r="F1392" t="s">
        <v>35</v>
      </c>
      <c r="G1392" t="s">
        <v>5030</v>
      </c>
      <c r="H1392" t="s">
        <v>5031</v>
      </c>
      <c r="I1392" t="s">
        <v>32171</v>
      </c>
      <c r="J1392" t="s">
        <v>5032</v>
      </c>
      <c r="K1392" t="s">
        <v>66</v>
      </c>
      <c r="L1392" t="b">
        <v>1</v>
      </c>
      <c r="M1392">
        <v>299</v>
      </c>
      <c r="N1392">
        <f>_xlfn.XLOOKUP(B1392,Courses!A:A,Courses!E:E)</f>
        <v>56</v>
      </c>
      <c r="O1392">
        <v>387</v>
      </c>
      <c r="Q1392">
        <v>0</v>
      </c>
      <c r="S1392">
        <v>80</v>
      </c>
      <c r="T1392">
        <v>82</v>
      </c>
      <c r="U1392">
        <v>0</v>
      </c>
      <c r="V1392">
        <v>0</v>
      </c>
      <c r="W1392">
        <v>1</v>
      </c>
      <c r="Y1392">
        <v>1</v>
      </c>
      <c r="Z1392" t="s">
        <v>5033</v>
      </c>
      <c r="AA1392">
        <v>197566</v>
      </c>
      <c r="AB1392" t="s">
        <v>5034</v>
      </c>
      <c r="AC1392" t="s">
        <v>5035</v>
      </c>
      <c r="AD1392">
        <v>99</v>
      </c>
      <c r="AF1392" t="s">
        <v>5036</v>
      </c>
      <c r="AG1392" t="s">
        <v>5037</v>
      </c>
      <c r="AH1392" t="s">
        <v>5038</v>
      </c>
    </row>
    <row r="1393" spans="1:34" hidden="1" x14ac:dyDescent="0.35">
      <c r="A1393" t="s">
        <v>49</v>
      </c>
      <c r="B1393" t="s">
        <v>50</v>
      </c>
      <c r="C1393" t="s">
        <v>32</v>
      </c>
      <c r="D1393" t="s">
        <v>33</v>
      </c>
      <c r="E1393" t="s">
        <v>34</v>
      </c>
      <c r="F1393" t="s">
        <v>35</v>
      </c>
      <c r="G1393" t="s">
        <v>5030</v>
      </c>
      <c r="H1393" t="s">
        <v>5031</v>
      </c>
      <c r="I1393" t="s">
        <v>32171</v>
      </c>
      <c r="J1393" t="s">
        <v>5032</v>
      </c>
      <c r="K1393" t="s">
        <v>66</v>
      </c>
      <c r="L1393" t="b">
        <v>1</v>
      </c>
      <c r="M1393">
        <v>173</v>
      </c>
      <c r="N1393">
        <f>_xlfn.XLOOKUP(B1393,Courses!A:A,Courses!E:E)</f>
        <v>47</v>
      </c>
      <c r="O1393">
        <v>272</v>
      </c>
      <c r="Q1393">
        <v>0</v>
      </c>
      <c r="S1393">
        <v>43</v>
      </c>
      <c r="T1393">
        <v>47</v>
      </c>
      <c r="U1393">
        <v>0</v>
      </c>
      <c r="V1393">
        <v>0</v>
      </c>
      <c r="W1393">
        <v>0</v>
      </c>
      <c r="Y1393">
        <v>2</v>
      </c>
      <c r="Z1393" t="s">
        <v>5039</v>
      </c>
      <c r="AA1393">
        <v>168721</v>
      </c>
      <c r="AB1393" t="s">
        <v>5040</v>
      </c>
      <c r="AC1393" t="s">
        <v>5035</v>
      </c>
      <c r="AD1393">
        <v>99</v>
      </c>
      <c r="AF1393" t="s">
        <v>5041</v>
      </c>
      <c r="AG1393" t="s">
        <v>5042</v>
      </c>
      <c r="AH1393" t="s">
        <v>5043</v>
      </c>
    </row>
    <row r="1394" spans="1:34" hidden="1" x14ac:dyDescent="0.35">
      <c r="A1394" t="s">
        <v>47</v>
      </c>
      <c r="B1394" t="s">
        <v>48</v>
      </c>
      <c r="C1394" t="s">
        <v>32</v>
      </c>
      <c r="D1394" t="s">
        <v>33</v>
      </c>
      <c r="E1394" t="s">
        <v>34</v>
      </c>
      <c r="F1394" t="s">
        <v>35</v>
      </c>
      <c r="G1394" t="s">
        <v>5030</v>
      </c>
      <c r="H1394" t="s">
        <v>5031</v>
      </c>
      <c r="I1394" t="s">
        <v>32171</v>
      </c>
      <c r="J1394" t="s">
        <v>5032</v>
      </c>
      <c r="K1394" t="s">
        <v>66</v>
      </c>
      <c r="L1394" t="b">
        <v>1</v>
      </c>
      <c r="M1394">
        <v>7</v>
      </c>
      <c r="N1394">
        <f>_xlfn.XLOOKUP(B1394,Courses!A:A,Courses!E:E)</f>
        <v>24</v>
      </c>
      <c r="O1394">
        <v>47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1</v>
      </c>
      <c r="Z1394" t="s">
        <v>5044</v>
      </c>
      <c r="AA1394">
        <v>45</v>
      </c>
      <c r="AB1394" t="s">
        <v>5045</v>
      </c>
      <c r="AC1394" t="s">
        <v>5035</v>
      </c>
      <c r="AD1394">
        <v>99</v>
      </c>
      <c r="AG1394" t="s">
        <v>5046</v>
      </c>
      <c r="AH1394" t="s">
        <v>5047</v>
      </c>
    </row>
    <row r="1395" spans="1:34" hidden="1" x14ac:dyDescent="0.35">
      <c r="A1395" t="s">
        <v>45</v>
      </c>
      <c r="B1395" t="s">
        <v>46</v>
      </c>
      <c r="C1395" t="s">
        <v>32</v>
      </c>
      <c r="D1395" t="s">
        <v>33</v>
      </c>
      <c r="E1395" t="s">
        <v>34</v>
      </c>
      <c r="F1395" t="s">
        <v>35</v>
      </c>
      <c r="G1395" t="s">
        <v>5030</v>
      </c>
      <c r="H1395" t="s">
        <v>5031</v>
      </c>
      <c r="I1395" t="s">
        <v>32171</v>
      </c>
      <c r="J1395" t="s">
        <v>5032</v>
      </c>
      <c r="K1395" t="s">
        <v>66</v>
      </c>
      <c r="L1395" t="b">
        <v>1</v>
      </c>
      <c r="M1395">
        <v>118</v>
      </c>
      <c r="N1395">
        <f>_xlfn.XLOOKUP(B1395,Courses!A:A,Courses!E:E)</f>
        <v>46</v>
      </c>
      <c r="O1395">
        <v>210</v>
      </c>
      <c r="Q1395">
        <v>0</v>
      </c>
      <c r="S1395">
        <v>9</v>
      </c>
      <c r="T1395">
        <v>9</v>
      </c>
      <c r="U1395">
        <v>0</v>
      </c>
      <c r="V1395">
        <v>0</v>
      </c>
      <c r="W1395">
        <v>0</v>
      </c>
      <c r="Y1395">
        <v>2</v>
      </c>
      <c r="Z1395" t="s">
        <v>5048</v>
      </c>
      <c r="AA1395">
        <v>28124</v>
      </c>
      <c r="AB1395" t="s">
        <v>5049</v>
      </c>
      <c r="AC1395" t="s">
        <v>5035</v>
      </c>
      <c r="AD1395">
        <v>99</v>
      </c>
      <c r="AF1395" t="s">
        <v>5050</v>
      </c>
    </row>
    <row r="1396" spans="1:34" hidden="1" x14ac:dyDescent="0.35">
      <c r="A1396" t="s">
        <v>44</v>
      </c>
      <c r="B1396" t="s">
        <v>37</v>
      </c>
      <c r="C1396" t="s">
        <v>32</v>
      </c>
      <c r="D1396" t="s">
        <v>33</v>
      </c>
      <c r="E1396" t="s">
        <v>34</v>
      </c>
      <c r="F1396" t="s">
        <v>35</v>
      </c>
      <c r="G1396" t="s">
        <v>5030</v>
      </c>
      <c r="H1396" t="s">
        <v>5031</v>
      </c>
      <c r="I1396" t="s">
        <v>32171</v>
      </c>
      <c r="J1396" t="s">
        <v>5032</v>
      </c>
      <c r="K1396" t="s">
        <v>66</v>
      </c>
      <c r="L1396" t="b">
        <v>1</v>
      </c>
      <c r="M1396">
        <v>223</v>
      </c>
      <c r="N1396">
        <f>_xlfn.XLOOKUP(B1396,Courses!A:A,Courses!E:E)</f>
        <v>35</v>
      </c>
      <c r="O1396">
        <v>365</v>
      </c>
      <c r="Q1396">
        <v>0</v>
      </c>
      <c r="S1396">
        <v>59</v>
      </c>
      <c r="T1396">
        <v>67</v>
      </c>
      <c r="U1396">
        <v>0</v>
      </c>
      <c r="V1396">
        <v>0</v>
      </c>
      <c r="W1396">
        <v>0</v>
      </c>
      <c r="Y1396">
        <v>1</v>
      </c>
      <c r="Z1396" t="s">
        <v>5051</v>
      </c>
      <c r="AA1396">
        <v>117014</v>
      </c>
      <c r="AB1396" t="s">
        <v>5052</v>
      </c>
      <c r="AC1396" t="s">
        <v>5035</v>
      </c>
      <c r="AD1396">
        <v>99</v>
      </c>
      <c r="AF1396" t="s">
        <v>5053</v>
      </c>
      <c r="AG1396" t="s">
        <v>5054</v>
      </c>
      <c r="AH1396" t="s">
        <v>5055</v>
      </c>
    </row>
    <row r="1397" spans="1:34" x14ac:dyDescent="0.35">
      <c r="A1397" t="s">
        <v>88</v>
      </c>
      <c r="B1397" t="s">
        <v>89</v>
      </c>
      <c r="C1397" t="s">
        <v>32</v>
      </c>
      <c r="D1397" t="s">
        <v>33</v>
      </c>
      <c r="E1397" t="s">
        <v>38</v>
      </c>
      <c r="F1397" t="s">
        <v>39</v>
      </c>
      <c r="G1397" t="s">
        <v>5030</v>
      </c>
      <c r="H1397" t="s">
        <v>5031</v>
      </c>
      <c r="I1397" t="s">
        <v>32171</v>
      </c>
      <c r="J1397" t="s">
        <v>5032</v>
      </c>
      <c r="K1397" t="s">
        <v>66</v>
      </c>
      <c r="L1397" t="b">
        <v>1</v>
      </c>
      <c r="M1397">
        <v>0</v>
      </c>
      <c r="N1397">
        <f>_xlfn.XLOOKUP(B1397,Courses!A:A,Courses!E:E)</f>
        <v>58</v>
      </c>
      <c r="O1397">
        <v>119</v>
      </c>
      <c r="Q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0</v>
      </c>
      <c r="AA1397">
        <v>0</v>
      </c>
      <c r="AB1397" t="s">
        <v>5056</v>
      </c>
      <c r="AC1397" t="s">
        <v>5035</v>
      </c>
      <c r="AD1397">
        <v>99</v>
      </c>
    </row>
    <row r="1398" spans="1:34" x14ac:dyDescent="0.35">
      <c r="A1398" t="s">
        <v>91</v>
      </c>
      <c r="B1398" t="s">
        <v>92</v>
      </c>
      <c r="C1398" t="s">
        <v>32</v>
      </c>
      <c r="D1398" t="s">
        <v>33</v>
      </c>
      <c r="E1398" t="s">
        <v>38</v>
      </c>
      <c r="F1398" t="s">
        <v>39</v>
      </c>
      <c r="G1398" t="s">
        <v>5030</v>
      </c>
      <c r="H1398" t="s">
        <v>5031</v>
      </c>
      <c r="I1398" t="s">
        <v>32171</v>
      </c>
      <c r="J1398" t="s">
        <v>5032</v>
      </c>
      <c r="K1398" t="s">
        <v>66</v>
      </c>
      <c r="L1398" t="b">
        <v>1</v>
      </c>
      <c r="M1398">
        <v>5</v>
      </c>
      <c r="N1398">
        <f>_xlfn.XLOOKUP(B1398,Courses!A:A,Courses!E:E)</f>
        <v>54</v>
      </c>
      <c r="O1398">
        <v>106</v>
      </c>
      <c r="Q1398">
        <v>0</v>
      </c>
      <c r="S1398">
        <v>1</v>
      </c>
      <c r="T1398">
        <v>1</v>
      </c>
      <c r="U1398">
        <v>0</v>
      </c>
      <c r="V1398">
        <v>0</v>
      </c>
      <c r="W1398">
        <v>0</v>
      </c>
      <c r="Y1398">
        <v>0</v>
      </c>
      <c r="AA1398">
        <v>3000</v>
      </c>
      <c r="AB1398" t="s">
        <v>5057</v>
      </c>
      <c r="AC1398" t="s">
        <v>5035</v>
      </c>
      <c r="AD1398">
        <v>99</v>
      </c>
      <c r="AF1398" t="s">
        <v>5058</v>
      </c>
    </row>
    <row r="1399" spans="1:34" x14ac:dyDescent="0.35">
      <c r="A1399" t="s">
        <v>94</v>
      </c>
      <c r="B1399" t="s">
        <v>95</v>
      </c>
      <c r="C1399" t="s">
        <v>32</v>
      </c>
      <c r="D1399" t="s">
        <v>33</v>
      </c>
      <c r="E1399" t="s">
        <v>38</v>
      </c>
      <c r="F1399" t="s">
        <v>39</v>
      </c>
      <c r="G1399" t="s">
        <v>5030</v>
      </c>
      <c r="H1399" t="s">
        <v>5031</v>
      </c>
      <c r="I1399" t="s">
        <v>32171</v>
      </c>
      <c r="J1399" t="s">
        <v>5032</v>
      </c>
      <c r="K1399" t="s">
        <v>66</v>
      </c>
      <c r="L1399" t="b">
        <v>1</v>
      </c>
      <c r="M1399">
        <v>6</v>
      </c>
      <c r="N1399">
        <f>_xlfn.XLOOKUP(B1399,Courses!A:A,Courses!E:E)</f>
        <v>25</v>
      </c>
      <c r="O1399">
        <v>71</v>
      </c>
      <c r="Q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0</v>
      </c>
      <c r="AA1399">
        <v>191</v>
      </c>
      <c r="AB1399" t="s">
        <v>5059</v>
      </c>
      <c r="AC1399" t="s">
        <v>5035</v>
      </c>
      <c r="AD1399">
        <v>99</v>
      </c>
    </row>
    <row r="1400" spans="1:34" x14ac:dyDescent="0.35">
      <c r="A1400" t="s">
        <v>98</v>
      </c>
      <c r="B1400" t="s">
        <v>99</v>
      </c>
      <c r="C1400" t="s">
        <v>32</v>
      </c>
      <c r="D1400" t="s">
        <v>33</v>
      </c>
      <c r="E1400" t="s">
        <v>38</v>
      </c>
      <c r="F1400" t="s">
        <v>39</v>
      </c>
      <c r="G1400" t="s">
        <v>5030</v>
      </c>
      <c r="H1400" t="s">
        <v>5031</v>
      </c>
      <c r="I1400" t="s">
        <v>32171</v>
      </c>
      <c r="J1400" t="s">
        <v>5032</v>
      </c>
      <c r="K1400" t="s">
        <v>66</v>
      </c>
      <c r="L1400" t="b">
        <v>1</v>
      </c>
      <c r="M1400">
        <v>0</v>
      </c>
      <c r="N1400">
        <f>_xlfn.XLOOKUP(B1400,Courses!A:A,Courses!E:E)</f>
        <v>30</v>
      </c>
      <c r="O1400">
        <v>61</v>
      </c>
      <c r="Q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0</v>
      </c>
      <c r="AA1400">
        <v>0</v>
      </c>
      <c r="AC1400" t="s">
        <v>5035</v>
      </c>
      <c r="AD1400">
        <v>99</v>
      </c>
    </row>
    <row r="1401" spans="1:34" x14ac:dyDescent="0.35">
      <c r="A1401" t="s">
        <v>98</v>
      </c>
      <c r="B1401" t="s">
        <v>99</v>
      </c>
      <c r="C1401" t="s">
        <v>32</v>
      </c>
      <c r="D1401" t="s">
        <v>33</v>
      </c>
      <c r="E1401" t="s">
        <v>38</v>
      </c>
      <c r="F1401" t="s">
        <v>39</v>
      </c>
      <c r="G1401" t="s">
        <v>5060</v>
      </c>
      <c r="H1401" t="s">
        <v>5061</v>
      </c>
      <c r="I1401" t="s">
        <v>32171</v>
      </c>
      <c r="J1401" t="s">
        <v>5062</v>
      </c>
      <c r="K1401" t="s">
        <v>66</v>
      </c>
      <c r="L1401" t="b">
        <v>1</v>
      </c>
      <c r="M1401">
        <v>1</v>
      </c>
      <c r="N1401">
        <f>_xlfn.XLOOKUP(B1401,Courses!A:A,Courses!E:E)</f>
        <v>30</v>
      </c>
      <c r="O1401">
        <v>61</v>
      </c>
      <c r="Q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0</v>
      </c>
      <c r="AA1401">
        <v>189</v>
      </c>
      <c r="AB1401" t="s">
        <v>5064</v>
      </c>
      <c r="AC1401" t="s">
        <v>5063</v>
      </c>
      <c r="AD1401">
        <v>105</v>
      </c>
      <c r="AG1401" t="s">
        <v>5065</v>
      </c>
      <c r="AH1401" t="s">
        <v>5066</v>
      </c>
    </row>
    <row r="1402" spans="1:34" x14ac:dyDescent="0.35">
      <c r="A1402" t="s">
        <v>94</v>
      </c>
      <c r="B1402" t="s">
        <v>95</v>
      </c>
      <c r="C1402" t="s">
        <v>32</v>
      </c>
      <c r="D1402" t="s">
        <v>33</v>
      </c>
      <c r="E1402" t="s">
        <v>38</v>
      </c>
      <c r="F1402" t="s">
        <v>39</v>
      </c>
      <c r="G1402" t="s">
        <v>5060</v>
      </c>
      <c r="H1402" t="s">
        <v>5061</v>
      </c>
      <c r="I1402" t="s">
        <v>32171</v>
      </c>
      <c r="J1402" t="s">
        <v>5062</v>
      </c>
      <c r="K1402" t="s">
        <v>66</v>
      </c>
      <c r="L1402" t="b">
        <v>1</v>
      </c>
      <c r="M1402">
        <v>26</v>
      </c>
      <c r="N1402">
        <f>_xlfn.XLOOKUP(B1402,Courses!A:A,Courses!E:E)</f>
        <v>25</v>
      </c>
      <c r="O1402">
        <v>71</v>
      </c>
      <c r="Q1402">
        <v>0</v>
      </c>
      <c r="S1402">
        <v>1</v>
      </c>
      <c r="T1402">
        <v>1</v>
      </c>
      <c r="U1402">
        <v>1</v>
      </c>
      <c r="V1402">
        <v>0</v>
      </c>
      <c r="W1402">
        <v>0</v>
      </c>
      <c r="X1402" t="s">
        <v>5067</v>
      </c>
      <c r="Y1402">
        <v>0</v>
      </c>
      <c r="AA1402">
        <v>13109</v>
      </c>
      <c r="AB1402" t="s">
        <v>5068</v>
      </c>
      <c r="AC1402" t="s">
        <v>5063</v>
      </c>
      <c r="AD1402">
        <v>105</v>
      </c>
      <c r="AF1402" t="s">
        <v>5069</v>
      </c>
    </row>
    <row r="1403" spans="1:34" x14ac:dyDescent="0.35">
      <c r="A1403" t="s">
        <v>91</v>
      </c>
      <c r="B1403" t="s">
        <v>92</v>
      </c>
      <c r="C1403" t="s">
        <v>32</v>
      </c>
      <c r="D1403" t="s">
        <v>33</v>
      </c>
      <c r="E1403" t="s">
        <v>38</v>
      </c>
      <c r="F1403" t="s">
        <v>39</v>
      </c>
      <c r="G1403" t="s">
        <v>5060</v>
      </c>
      <c r="H1403" t="s">
        <v>5061</v>
      </c>
      <c r="I1403" t="s">
        <v>32171</v>
      </c>
      <c r="J1403" t="s">
        <v>5062</v>
      </c>
      <c r="K1403" t="s">
        <v>66</v>
      </c>
      <c r="L1403" t="b">
        <v>1</v>
      </c>
      <c r="M1403">
        <v>21</v>
      </c>
      <c r="N1403">
        <f>_xlfn.XLOOKUP(B1403,Courses!A:A,Courses!E:E)</f>
        <v>54</v>
      </c>
      <c r="O1403">
        <v>106</v>
      </c>
      <c r="Q1403">
        <v>0</v>
      </c>
      <c r="S1403">
        <v>8</v>
      </c>
      <c r="T1403">
        <v>8</v>
      </c>
      <c r="U1403">
        <v>0</v>
      </c>
      <c r="V1403">
        <v>0</v>
      </c>
      <c r="W1403">
        <v>0</v>
      </c>
      <c r="Y1403">
        <v>0</v>
      </c>
      <c r="AA1403">
        <v>14881</v>
      </c>
      <c r="AB1403" t="s">
        <v>5070</v>
      </c>
      <c r="AC1403" t="s">
        <v>5063</v>
      </c>
      <c r="AD1403">
        <v>105</v>
      </c>
      <c r="AF1403" t="s">
        <v>5071</v>
      </c>
    </row>
    <row r="1404" spans="1:34" x14ac:dyDescent="0.35">
      <c r="A1404" t="s">
        <v>88</v>
      </c>
      <c r="B1404" t="s">
        <v>89</v>
      </c>
      <c r="C1404" t="s">
        <v>32</v>
      </c>
      <c r="D1404" t="s">
        <v>33</v>
      </c>
      <c r="E1404" t="s">
        <v>38</v>
      </c>
      <c r="F1404" t="s">
        <v>39</v>
      </c>
      <c r="G1404" t="s">
        <v>5060</v>
      </c>
      <c r="H1404" t="s">
        <v>5061</v>
      </c>
      <c r="I1404" t="s">
        <v>32171</v>
      </c>
      <c r="J1404" t="s">
        <v>5062</v>
      </c>
      <c r="K1404" t="s">
        <v>66</v>
      </c>
      <c r="L1404" t="b">
        <v>1</v>
      </c>
      <c r="M1404">
        <v>42</v>
      </c>
      <c r="N1404">
        <f>_xlfn.XLOOKUP(B1404,Courses!A:A,Courses!E:E)</f>
        <v>58</v>
      </c>
      <c r="O1404">
        <v>119</v>
      </c>
      <c r="Q1404">
        <v>0</v>
      </c>
      <c r="S1404">
        <v>0</v>
      </c>
      <c r="T1404">
        <v>0</v>
      </c>
      <c r="U1404">
        <v>2</v>
      </c>
      <c r="V1404">
        <v>0</v>
      </c>
      <c r="W1404">
        <v>0</v>
      </c>
      <c r="X1404" t="s">
        <v>5072</v>
      </c>
      <c r="Y1404">
        <v>0</v>
      </c>
      <c r="AA1404">
        <v>14135</v>
      </c>
      <c r="AB1404" t="s">
        <v>5073</v>
      </c>
      <c r="AC1404" t="s">
        <v>5063</v>
      </c>
      <c r="AD1404">
        <v>105</v>
      </c>
      <c r="AG1404" t="s">
        <v>5074</v>
      </c>
      <c r="AH1404" t="s">
        <v>5075</v>
      </c>
    </row>
    <row r="1405" spans="1:34" hidden="1" x14ac:dyDescent="0.35">
      <c r="A1405" t="s">
        <v>44</v>
      </c>
      <c r="B1405" t="s">
        <v>37</v>
      </c>
      <c r="C1405" t="s">
        <v>32</v>
      </c>
      <c r="D1405" t="s">
        <v>33</v>
      </c>
      <c r="E1405" t="s">
        <v>34</v>
      </c>
      <c r="F1405" t="s">
        <v>35</v>
      </c>
      <c r="G1405" t="s">
        <v>5060</v>
      </c>
      <c r="H1405" t="s">
        <v>5061</v>
      </c>
      <c r="I1405" t="s">
        <v>32171</v>
      </c>
      <c r="J1405" t="s">
        <v>5062</v>
      </c>
      <c r="K1405" t="s">
        <v>66</v>
      </c>
      <c r="L1405" t="b">
        <v>1</v>
      </c>
      <c r="M1405">
        <v>363</v>
      </c>
      <c r="N1405">
        <f>_xlfn.XLOOKUP(B1405,Courses!A:A,Courses!E:E)</f>
        <v>35</v>
      </c>
      <c r="O1405">
        <v>365</v>
      </c>
      <c r="Q1405">
        <v>0</v>
      </c>
      <c r="S1405">
        <v>126</v>
      </c>
      <c r="T1405">
        <v>160</v>
      </c>
      <c r="U1405">
        <v>12</v>
      </c>
      <c r="V1405">
        <v>0</v>
      </c>
      <c r="W1405">
        <v>2</v>
      </c>
      <c r="X1405" t="s">
        <v>5076</v>
      </c>
      <c r="Y1405">
        <v>1</v>
      </c>
      <c r="Z1405" t="s">
        <v>5077</v>
      </c>
      <c r="AA1405">
        <v>41287</v>
      </c>
      <c r="AB1405" t="s">
        <v>5078</v>
      </c>
      <c r="AC1405" t="s">
        <v>5063</v>
      </c>
      <c r="AD1405">
        <v>105</v>
      </c>
      <c r="AF1405" t="s">
        <v>5079</v>
      </c>
      <c r="AG1405" t="s">
        <v>5080</v>
      </c>
      <c r="AH1405" t="s">
        <v>5081</v>
      </c>
    </row>
    <row r="1406" spans="1:34" hidden="1" x14ac:dyDescent="0.35">
      <c r="A1406" t="s">
        <v>45</v>
      </c>
      <c r="B1406" t="s">
        <v>46</v>
      </c>
      <c r="C1406" t="s">
        <v>32</v>
      </c>
      <c r="D1406" t="s">
        <v>33</v>
      </c>
      <c r="E1406" t="s">
        <v>34</v>
      </c>
      <c r="F1406" t="s">
        <v>35</v>
      </c>
      <c r="G1406" t="s">
        <v>5060</v>
      </c>
      <c r="H1406" t="s">
        <v>5061</v>
      </c>
      <c r="I1406" t="s">
        <v>32171</v>
      </c>
      <c r="J1406" t="s">
        <v>5062</v>
      </c>
      <c r="K1406" t="s">
        <v>66</v>
      </c>
      <c r="L1406" t="b">
        <v>1</v>
      </c>
      <c r="M1406">
        <v>221</v>
      </c>
      <c r="N1406">
        <f>_xlfn.XLOOKUP(B1406,Courses!A:A,Courses!E:E)</f>
        <v>46</v>
      </c>
      <c r="O1406">
        <v>221</v>
      </c>
      <c r="Q1406">
        <v>0</v>
      </c>
      <c r="S1406">
        <v>87</v>
      </c>
      <c r="T1406">
        <v>101</v>
      </c>
      <c r="U1406">
        <v>12</v>
      </c>
      <c r="V1406">
        <v>0</v>
      </c>
      <c r="W1406">
        <v>2</v>
      </c>
      <c r="X1406" t="s">
        <v>5082</v>
      </c>
      <c r="Y1406">
        <v>2</v>
      </c>
      <c r="Z1406" t="s">
        <v>5083</v>
      </c>
      <c r="AA1406">
        <v>29593</v>
      </c>
      <c r="AB1406" t="s">
        <v>5084</v>
      </c>
      <c r="AC1406" t="s">
        <v>5063</v>
      </c>
      <c r="AD1406">
        <v>105</v>
      </c>
      <c r="AF1406" t="s">
        <v>5085</v>
      </c>
    </row>
    <row r="1407" spans="1:34" hidden="1" x14ac:dyDescent="0.35">
      <c r="A1407" t="s">
        <v>47</v>
      </c>
      <c r="B1407" t="s">
        <v>48</v>
      </c>
      <c r="C1407" t="s">
        <v>32</v>
      </c>
      <c r="D1407" t="s">
        <v>33</v>
      </c>
      <c r="E1407" t="s">
        <v>34</v>
      </c>
      <c r="F1407" t="s">
        <v>35</v>
      </c>
      <c r="G1407" t="s">
        <v>5060</v>
      </c>
      <c r="H1407" t="s">
        <v>5061</v>
      </c>
      <c r="I1407" t="s">
        <v>32171</v>
      </c>
      <c r="J1407" t="s">
        <v>5062</v>
      </c>
      <c r="K1407" t="s">
        <v>66</v>
      </c>
      <c r="L1407" t="b">
        <v>1</v>
      </c>
      <c r="M1407">
        <v>52</v>
      </c>
      <c r="N1407">
        <f>_xlfn.XLOOKUP(B1407,Courses!A:A,Courses!E:E)</f>
        <v>24</v>
      </c>
      <c r="O1407">
        <v>54</v>
      </c>
      <c r="Q1407">
        <v>0</v>
      </c>
      <c r="S1407">
        <v>9</v>
      </c>
      <c r="T1407">
        <v>9</v>
      </c>
      <c r="U1407">
        <v>0</v>
      </c>
      <c r="V1407">
        <v>0</v>
      </c>
      <c r="W1407">
        <v>0</v>
      </c>
      <c r="Y1407">
        <v>1</v>
      </c>
      <c r="Z1407" t="s">
        <v>5086</v>
      </c>
      <c r="AA1407">
        <v>22659</v>
      </c>
      <c r="AB1407" t="s">
        <v>5087</v>
      </c>
      <c r="AC1407" t="s">
        <v>5063</v>
      </c>
      <c r="AD1407">
        <v>105</v>
      </c>
      <c r="AF1407" t="s">
        <v>5088</v>
      </c>
      <c r="AG1407" t="s">
        <v>5089</v>
      </c>
      <c r="AH1407" t="s">
        <v>5090</v>
      </c>
    </row>
    <row r="1408" spans="1:34" hidden="1" x14ac:dyDescent="0.35">
      <c r="A1408" t="s">
        <v>49</v>
      </c>
      <c r="B1408" t="s">
        <v>50</v>
      </c>
      <c r="C1408" t="s">
        <v>32</v>
      </c>
      <c r="D1408" t="s">
        <v>33</v>
      </c>
      <c r="E1408" t="s">
        <v>34</v>
      </c>
      <c r="F1408" t="s">
        <v>35</v>
      </c>
      <c r="G1408" t="s">
        <v>5060</v>
      </c>
      <c r="H1408" t="s">
        <v>5061</v>
      </c>
      <c r="I1408" t="s">
        <v>32171</v>
      </c>
      <c r="J1408" t="s">
        <v>5062</v>
      </c>
      <c r="K1408" t="s">
        <v>66</v>
      </c>
      <c r="L1408" t="b">
        <v>1</v>
      </c>
      <c r="M1408">
        <v>270</v>
      </c>
      <c r="N1408">
        <f>_xlfn.XLOOKUP(B1408,Courses!A:A,Courses!E:E)</f>
        <v>47</v>
      </c>
      <c r="O1408">
        <v>272</v>
      </c>
      <c r="Q1408">
        <v>0</v>
      </c>
      <c r="S1408">
        <v>87</v>
      </c>
      <c r="T1408">
        <v>93</v>
      </c>
      <c r="U1408">
        <v>0</v>
      </c>
      <c r="V1408">
        <v>0</v>
      </c>
      <c r="W1408">
        <v>0</v>
      </c>
      <c r="Y1408">
        <v>2</v>
      </c>
      <c r="Z1408" t="s">
        <v>5091</v>
      </c>
      <c r="AA1408">
        <v>30701</v>
      </c>
      <c r="AB1408" t="s">
        <v>5092</v>
      </c>
      <c r="AC1408" t="s">
        <v>5063</v>
      </c>
      <c r="AD1408">
        <v>105</v>
      </c>
      <c r="AF1408" t="s">
        <v>5093</v>
      </c>
      <c r="AG1408" t="s">
        <v>5094</v>
      </c>
      <c r="AH1408" t="s">
        <v>5095</v>
      </c>
    </row>
    <row r="1409" spans="1:34" hidden="1" x14ac:dyDescent="0.35">
      <c r="A1409" t="s">
        <v>61</v>
      </c>
      <c r="B1409" t="s">
        <v>62</v>
      </c>
      <c r="C1409" t="s">
        <v>32</v>
      </c>
      <c r="D1409" t="s">
        <v>33</v>
      </c>
      <c r="E1409" t="s">
        <v>34</v>
      </c>
      <c r="F1409" t="s">
        <v>35</v>
      </c>
      <c r="G1409" t="s">
        <v>5060</v>
      </c>
      <c r="H1409" t="s">
        <v>5061</v>
      </c>
      <c r="I1409" t="s">
        <v>32171</v>
      </c>
      <c r="J1409" t="s">
        <v>5062</v>
      </c>
      <c r="K1409" t="s">
        <v>66</v>
      </c>
      <c r="L1409" t="b">
        <v>1</v>
      </c>
      <c r="M1409">
        <v>385</v>
      </c>
      <c r="N1409">
        <f>_xlfn.XLOOKUP(B1409,Courses!A:A,Courses!E:E)</f>
        <v>56</v>
      </c>
      <c r="O1409">
        <v>387</v>
      </c>
      <c r="Q1409">
        <v>0</v>
      </c>
      <c r="S1409">
        <v>123</v>
      </c>
      <c r="T1409">
        <v>124</v>
      </c>
      <c r="U1409">
        <v>13</v>
      </c>
      <c r="V1409">
        <v>0</v>
      </c>
      <c r="W1409">
        <v>0</v>
      </c>
      <c r="X1409" t="s">
        <v>5096</v>
      </c>
      <c r="Y1409">
        <v>1</v>
      </c>
      <c r="Z1409" t="s">
        <v>5097</v>
      </c>
      <c r="AA1409">
        <v>39373</v>
      </c>
      <c r="AB1409" t="s">
        <v>5098</v>
      </c>
      <c r="AC1409" t="s">
        <v>5063</v>
      </c>
      <c r="AD1409">
        <v>105</v>
      </c>
      <c r="AF1409" t="s">
        <v>5099</v>
      </c>
      <c r="AG1409" t="s">
        <v>5100</v>
      </c>
      <c r="AH1409" t="s">
        <v>5101</v>
      </c>
    </row>
    <row r="1410" spans="1:34" hidden="1" x14ac:dyDescent="0.35">
      <c r="A1410" t="s">
        <v>61</v>
      </c>
      <c r="B1410" t="s">
        <v>62</v>
      </c>
      <c r="C1410" t="s">
        <v>32</v>
      </c>
      <c r="D1410" t="s">
        <v>33</v>
      </c>
      <c r="E1410" t="s">
        <v>34</v>
      </c>
      <c r="F1410" t="s">
        <v>35</v>
      </c>
      <c r="G1410" t="s">
        <v>5102</v>
      </c>
      <c r="H1410" t="s">
        <v>5103</v>
      </c>
      <c r="I1410" t="s">
        <v>32171</v>
      </c>
      <c r="J1410" t="s">
        <v>5104</v>
      </c>
      <c r="K1410" t="s">
        <v>66</v>
      </c>
      <c r="L1410" t="b">
        <v>1</v>
      </c>
      <c r="M1410">
        <v>11</v>
      </c>
      <c r="N1410">
        <f>_xlfn.XLOOKUP(B1410,Courses!A:A,Courses!E:E)</f>
        <v>56</v>
      </c>
      <c r="O1410">
        <v>352</v>
      </c>
      <c r="Q1410">
        <v>0</v>
      </c>
      <c r="S1410">
        <v>4</v>
      </c>
      <c r="T1410">
        <v>4</v>
      </c>
      <c r="U1410">
        <v>0</v>
      </c>
      <c r="V1410">
        <v>0</v>
      </c>
      <c r="W1410">
        <v>0</v>
      </c>
      <c r="Y1410">
        <v>0</v>
      </c>
      <c r="AA1410">
        <v>15683</v>
      </c>
      <c r="AB1410" t="s">
        <v>5105</v>
      </c>
      <c r="AC1410" t="s">
        <v>5106</v>
      </c>
      <c r="AD1410">
        <v>14</v>
      </c>
      <c r="AF1410" t="s">
        <v>5107</v>
      </c>
      <c r="AG1410" t="s">
        <v>5108</v>
      </c>
      <c r="AH1410" t="s">
        <v>5109</v>
      </c>
    </row>
    <row r="1411" spans="1:34" hidden="1" x14ac:dyDescent="0.35">
      <c r="A1411" t="s">
        <v>49</v>
      </c>
      <c r="B1411" t="s">
        <v>50</v>
      </c>
      <c r="C1411" t="s">
        <v>32</v>
      </c>
      <c r="D1411" t="s">
        <v>33</v>
      </c>
      <c r="E1411" t="s">
        <v>34</v>
      </c>
      <c r="F1411" t="s">
        <v>35</v>
      </c>
      <c r="G1411" t="s">
        <v>5102</v>
      </c>
      <c r="H1411" t="s">
        <v>5103</v>
      </c>
      <c r="I1411" t="s">
        <v>32171</v>
      </c>
      <c r="J1411" t="s">
        <v>5104</v>
      </c>
      <c r="K1411" t="s">
        <v>66</v>
      </c>
      <c r="L1411" t="b">
        <v>1</v>
      </c>
      <c r="M1411">
        <v>23</v>
      </c>
      <c r="N1411">
        <f>_xlfn.XLOOKUP(B1411,Courses!A:A,Courses!E:E)</f>
        <v>47</v>
      </c>
      <c r="O1411">
        <v>238</v>
      </c>
      <c r="Q1411">
        <v>0</v>
      </c>
      <c r="S1411">
        <v>5</v>
      </c>
      <c r="T1411">
        <v>5</v>
      </c>
      <c r="U1411">
        <v>0</v>
      </c>
      <c r="V1411">
        <v>0</v>
      </c>
      <c r="W1411">
        <v>0</v>
      </c>
      <c r="Y1411">
        <v>0</v>
      </c>
      <c r="AA1411">
        <v>10107</v>
      </c>
      <c r="AB1411" t="s">
        <v>5110</v>
      </c>
      <c r="AC1411" t="s">
        <v>5106</v>
      </c>
      <c r="AD1411">
        <v>14</v>
      </c>
      <c r="AF1411" t="s">
        <v>5111</v>
      </c>
      <c r="AG1411" t="s">
        <v>5112</v>
      </c>
      <c r="AH1411" t="s">
        <v>5113</v>
      </c>
    </row>
    <row r="1412" spans="1:34" hidden="1" x14ac:dyDescent="0.35">
      <c r="A1412" t="s">
        <v>47</v>
      </c>
      <c r="B1412" t="s">
        <v>48</v>
      </c>
      <c r="C1412" t="s">
        <v>32</v>
      </c>
      <c r="D1412" t="s">
        <v>33</v>
      </c>
      <c r="E1412" t="s">
        <v>34</v>
      </c>
      <c r="F1412" t="s">
        <v>35</v>
      </c>
      <c r="G1412" t="s">
        <v>5102</v>
      </c>
      <c r="H1412" t="s">
        <v>5103</v>
      </c>
      <c r="I1412" t="s">
        <v>32171</v>
      </c>
      <c r="J1412" t="s">
        <v>5104</v>
      </c>
      <c r="K1412" t="s">
        <v>66</v>
      </c>
      <c r="L1412" t="b">
        <v>1</v>
      </c>
      <c r="M1412">
        <v>9</v>
      </c>
      <c r="N1412">
        <f>_xlfn.XLOOKUP(B1412,Courses!A:A,Courses!E:E)</f>
        <v>24</v>
      </c>
      <c r="O1412">
        <v>45</v>
      </c>
      <c r="Q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1</v>
      </c>
      <c r="Z1412" t="s">
        <v>5114</v>
      </c>
      <c r="AA1412">
        <v>798</v>
      </c>
      <c r="AB1412" t="s">
        <v>5115</v>
      </c>
      <c r="AC1412" t="s">
        <v>5106</v>
      </c>
      <c r="AD1412">
        <v>14</v>
      </c>
      <c r="AG1412" t="s">
        <v>5116</v>
      </c>
      <c r="AH1412" t="s">
        <v>5117</v>
      </c>
    </row>
    <row r="1413" spans="1:34" hidden="1" x14ac:dyDescent="0.35">
      <c r="A1413" t="s">
        <v>45</v>
      </c>
      <c r="B1413" t="s">
        <v>46</v>
      </c>
      <c r="C1413" t="s">
        <v>32</v>
      </c>
      <c r="D1413" t="s">
        <v>33</v>
      </c>
      <c r="E1413" t="s">
        <v>34</v>
      </c>
      <c r="F1413" t="s">
        <v>35</v>
      </c>
      <c r="G1413" t="s">
        <v>5102</v>
      </c>
      <c r="H1413" t="s">
        <v>5103</v>
      </c>
      <c r="I1413" t="s">
        <v>32171</v>
      </c>
      <c r="J1413" t="s">
        <v>5104</v>
      </c>
      <c r="K1413" t="s">
        <v>66</v>
      </c>
      <c r="L1413" t="b">
        <v>1</v>
      </c>
      <c r="M1413">
        <v>4</v>
      </c>
      <c r="N1413">
        <f>_xlfn.XLOOKUP(B1413,Courses!A:A,Courses!E:E)</f>
        <v>46</v>
      </c>
      <c r="O1413">
        <v>188</v>
      </c>
      <c r="Q1413">
        <v>0</v>
      </c>
      <c r="S1413">
        <v>1</v>
      </c>
      <c r="T1413">
        <v>1</v>
      </c>
      <c r="U1413">
        <v>0</v>
      </c>
      <c r="V1413">
        <v>0</v>
      </c>
      <c r="W1413">
        <v>0</v>
      </c>
      <c r="Y1413">
        <v>0</v>
      </c>
      <c r="AA1413">
        <v>422</v>
      </c>
      <c r="AB1413" t="s">
        <v>5118</v>
      </c>
      <c r="AC1413" t="s">
        <v>5106</v>
      </c>
      <c r="AD1413">
        <v>14</v>
      </c>
      <c r="AF1413" t="s">
        <v>5119</v>
      </c>
    </row>
    <row r="1414" spans="1:34" hidden="1" x14ac:dyDescent="0.35">
      <c r="A1414" t="s">
        <v>44</v>
      </c>
      <c r="B1414" t="s">
        <v>37</v>
      </c>
      <c r="C1414" t="s">
        <v>32</v>
      </c>
      <c r="D1414" t="s">
        <v>33</v>
      </c>
      <c r="E1414" t="s">
        <v>34</v>
      </c>
      <c r="F1414" t="s">
        <v>35</v>
      </c>
      <c r="G1414" t="s">
        <v>5102</v>
      </c>
      <c r="H1414" t="s">
        <v>5103</v>
      </c>
      <c r="I1414" t="s">
        <v>32171</v>
      </c>
      <c r="J1414" t="s">
        <v>5104</v>
      </c>
      <c r="K1414" t="s">
        <v>66</v>
      </c>
      <c r="L1414" t="b">
        <v>1</v>
      </c>
      <c r="M1414">
        <v>0</v>
      </c>
      <c r="N1414">
        <f>_xlfn.XLOOKUP(B1414,Courses!A:A,Courses!E:E)</f>
        <v>35</v>
      </c>
      <c r="O1414">
        <v>326</v>
      </c>
      <c r="Q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0</v>
      </c>
      <c r="AA1414">
        <v>0</v>
      </c>
      <c r="AB1414" t="s">
        <v>5120</v>
      </c>
      <c r="AC1414" t="s">
        <v>5106</v>
      </c>
      <c r="AD1414">
        <v>14</v>
      </c>
    </row>
    <row r="1415" spans="1:34" x14ac:dyDescent="0.35">
      <c r="A1415" t="s">
        <v>36</v>
      </c>
      <c r="B1415" t="s">
        <v>37</v>
      </c>
      <c r="C1415" t="s">
        <v>32</v>
      </c>
      <c r="D1415" t="s">
        <v>33</v>
      </c>
      <c r="E1415" t="s">
        <v>38</v>
      </c>
      <c r="F1415" t="s">
        <v>39</v>
      </c>
      <c r="G1415" t="s">
        <v>5121</v>
      </c>
      <c r="H1415" t="s">
        <v>5122</v>
      </c>
      <c r="I1415" t="s">
        <v>32171</v>
      </c>
      <c r="J1415" t="s">
        <v>5123</v>
      </c>
      <c r="K1415" t="s">
        <v>66</v>
      </c>
      <c r="L1415" t="b">
        <v>1</v>
      </c>
      <c r="M1415">
        <v>0</v>
      </c>
      <c r="N1415">
        <f>_xlfn.XLOOKUP(B1415,Courses!A:A,Courses!E:E)</f>
        <v>35</v>
      </c>
      <c r="O1415">
        <v>321</v>
      </c>
      <c r="Q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0</v>
      </c>
      <c r="AA1415">
        <v>0</v>
      </c>
      <c r="AB1415" t="s">
        <v>5125</v>
      </c>
      <c r="AC1415" t="s">
        <v>5124</v>
      </c>
      <c r="AD1415">
        <v>70</v>
      </c>
    </row>
    <row r="1416" spans="1:34" x14ac:dyDescent="0.35">
      <c r="A1416" t="s">
        <v>311</v>
      </c>
      <c r="B1416" t="s">
        <v>46</v>
      </c>
      <c r="C1416" t="s">
        <v>32</v>
      </c>
      <c r="D1416" t="s">
        <v>33</v>
      </c>
      <c r="E1416" t="s">
        <v>38</v>
      </c>
      <c r="F1416" t="s">
        <v>39</v>
      </c>
      <c r="G1416" t="s">
        <v>5121</v>
      </c>
      <c r="H1416" t="s">
        <v>5122</v>
      </c>
      <c r="I1416" t="s">
        <v>32171</v>
      </c>
      <c r="J1416" t="s">
        <v>5123</v>
      </c>
      <c r="K1416" t="s">
        <v>66</v>
      </c>
      <c r="L1416" t="b">
        <v>1</v>
      </c>
      <c r="M1416">
        <v>0</v>
      </c>
      <c r="N1416">
        <f>_xlfn.XLOOKUP(B1416,Courses!A:A,Courses!E:E)</f>
        <v>46</v>
      </c>
      <c r="O1416">
        <v>205</v>
      </c>
      <c r="Q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Y1416">
        <v>0</v>
      </c>
      <c r="AA1416">
        <v>0</v>
      </c>
      <c r="AC1416" t="s">
        <v>5124</v>
      </c>
      <c r="AD1416">
        <v>70</v>
      </c>
    </row>
    <row r="1417" spans="1:34" x14ac:dyDescent="0.35">
      <c r="A1417" t="s">
        <v>162</v>
      </c>
      <c r="B1417" t="s">
        <v>62</v>
      </c>
      <c r="C1417" t="s">
        <v>32</v>
      </c>
      <c r="D1417" t="s">
        <v>33</v>
      </c>
      <c r="E1417" t="s">
        <v>38</v>
      </c>
      <c r="F1417" t="s">
        <v>39</v>
      </c>
      <c r="G1417" t="s">
        <v>5121</v>
      </c>
      <c r="H1417" t="s">
        <v>5122</v>
      </c>
      <c r="I1417" t="s">
        <v>32171</v>
      </c>
      <c r="J1417" t="s">
        <v>5123</v>
      </c>
      <c r="K1417" t="s">
        <v>66</v>
      </c>
      <c r="L1417" t="b">
        <v>1</v>
      </c>
      <c r="M1417">
        <v>0</v>
      </c>
      <c r="N1417">
        <f>_xlfn.XLOOKUP(B1417,Courses!A:A,Courses!E:E)</f>
        <v>56</v>
      </c>
      <c r="O1417">
        <v>351</v>
      </c>
      <c r="Q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0</v>
      </c>
      <c r="AA1417">
        <v>0</v>
      </c>
      <c r="AC1417" t="s">
        <v>5124</v>
      </c>
      <c r="AD1417">
        <v>70</v>
      </c>
    </row>
    <row r="1418" spans="1:34" x14ac:dyDescent="0.35">
      <c r="A1418" t="s">
        <v>103</v>
      </c>
      <c r="B1418" t="s">
        <v>50</v>
      </c>
      <c r="C1418" t="s">
        <v>32</v>
      </c>
      <c r="D1418" t="s">
        <v>33</v>
      </c>
      <c r="E1418" t="s">
        <v>38</v>
      </c>
      <c r="F1418" t="s">
        <v>39</v>
      </c>
      <c r="G1418" t="s">
        <v>5121</v>
      </c>
      <c r="H1418" t="s">
        <v>5122</v>
      </c>
      <c r="I1418" t="s">
        <v>32171</v>
      </c>
      <c r="J1418" t="s">
        <v>5123</v>
      </c>
      <c r="K1418" t="s">
        <v>66</v>
      </c>
      <c r="L1418" t="b">
        <v>1</v>
      </c>
      <c r="M1418">
        <v>0</v>
      </c>
      <c r="N1418">
        <f>_xlfn.XLOOKUP(B1418,Courses!A:A,Courses!E:E)</f>
        <v>47</v>
      </c>
      <c r="O1418">
        <v>263</v>
      </c>
      <c r="Q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0</v>
      </c>
      <c r="AA1418">
        <v>0</v>
      </c>
      <c r="AB1418" t="s">
        <v>5126</v>
      </c>
      <c r="AC1418" t="s">
        <v>5124</v>
      </c>
      <c r="AD1418">
        <v>70</v>
      </c>
    </row>
    <row r="1419" spans="1:34" x14ac:dyDescent="0.35">
      <c r="A1419" t="s">
        <v>268</v>
      </c>
      <c r="B1419" t="s">
        <v>48</v>
      </c>
      <c r="C1419" t="s">
        <v>32</v>
      </c>
      <c r="D1419" t="s">
        <v>33</v>
      </c>
      <c r="E1419" t="s">
        <v>38</v>
      </c>
      <c r="F1419" t="s">
        <v>39</v>
      </c>
      <c r="G1419" t="s">
        <v>5121</v>
      </c>
      <c r="H1419" t="s">
        <v>5122</v>
      </c>
      <c r="I1419" t="s">
        <v>32171</v>
      </c>
      <c r="J1419" t="s">
        <v>5123</v>
      </c>
      <c r="K1419" t="s">
        <v>66</v>
      </c>
      <c r="L1419" t="b">
        <v>1</v>
      </c>
      <c r="M1419">
        <v>0</v>
      </c>
      <c r="N1419">
        <f>_xlfn.XLOOKUP(B1419,Courses!A:A,Courses!E:E)</f>
        <v>24</v>
      </c>
      <c r="O1419">
        <v>51</v>
      </c>
      <c r="Q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0</v>
      </c>
      <c r="AA1419">
        <v>0</v>
      </c>
      <c r="AB1419" t="s">
        <v>5127</v>
      </c>
      <c r="AC1419" t="s">
        <v>5124</v>
      </c>
      <c r="AD1419">
        <v>70</v>
      </c>
    </row>
    <row r="1420" spans="1:34" hidden="1" x14ac:dyDescent="0.35">
      <c r="A1420" t="s">
        <v>44</v>
      </c>
      <c r="B1420" t="s">
        <v>37</v>
      </c>
      <c r="C1420" t="s">
        <v>32</v>
      </c>
      <c r="D1420" t="s">
        <v>33</v>
      </c>
      <c r="E1420" t="s">
        <v>34</v>
      </c>
      <c r="F1420" t="s">
        <v>35</v>
      </c>
      <c r="G1420" t="s">
        <v>5121</v>
      </c>
      <c r="H1420" t="s">
        <v>5122</v>
      </c>
      <c r="I1420" t="s">
        <v>32171</v>
      </c>
      <c r="J1420" t="s">
        <v>5123</v>
      </c>
      <c r="K1420" t="s">
        <v>66</v>
      </c>
      <c r="L1420" t="b">
        <v>1</v>
      </c>
      <c r="M1420">
        <v>22</v>
      </c>
      <c r="N1420">
        <f>_xlfn.XLOOKUP(B1420,Courses!A:A,Courses!E:E)</f>
        <v>35</v>
      </c>
      <c r="O1420">
        <v>332</v>
      </c>
      <c r="Q1420">
        <v>0</v>
      </c>
      <c r="S1420">
        <v>1</v>
      </c>
      <c r="T1420">
        <v>1</v>
      </c>
      <c r="U1420">
        <v>0</v>
      </c>
      <c r="V1420">
        <v>0</v>
      </c>
      <c r="W1420">
        <v>0</v>
      </c>
      <c r="Y1420">
        <v>0</v>
      </c>
      <c r="AA1420">
        <v>9633</v>
      </c>
      <c r="AB1420" t="s">
        <v>5128</v>
      </c>
      <c r="AC1420" t="s">
        <v>5124</v>
      </c>
      <c r="AD1420">
        <v>70</v>
      </c>
      <c r="AF1420" t="s">
        <v>5129</v>
      </c>
      <c r="AG1420" t="s">
        <v>5130</v>
      </c>
      <c r="AH1420" t="s">
        <v>5131</v>
      </c>
    </row>
    <row r="1421" spans="1:34" hidden="1" x14ac:dyDescent="0.35">
      <c r="A1421" t="s">
        <v>45</v>
      </c>
      <c r="B1421" t="s">
        <v>46</v>
      </c>
      <c r="C1421" t="s">
        <v>32</v>
      </c>
      <c r="D1421" t="s">
        <v>33</v>
      </c>
      <c r="E1421" t="s">
        <v>34</v>
      </c>
      <c r="F1421" t="s">
        <v>35</v>
      </c>
      <c r="G1421" t="s">
        <v>5121</v>
      </c>
      <c r="H1421" t="s">
        <v>5122</v>
      </c>
      <c r="I1421" t="s">
        <v>32171</v>
      </c>
      <c r="J1421" t="s">
        <v>5123</v>
      </c>
      <c r="K1421" t="s">
        <v>66</v>
      </c>
      <c r="L1421" t="b">
        <v>1</v>
      </c>
      <c r="M1421">
        <v>51</v>
      </c>
      <c r="N1421">
        <f>_xlfn.XLOOKUP(B1421,Courses!A:A,Courses!E:E)</f>
        <v>46</v>
      </c>
      <c r="O1421">
        <v>189</v>
      </c>
      <c r="Q1421">
        <v>0</v>
      </c>
      <c r="S1421">
        <v>18</v>
      </c>
      <c r="T1421">
        <v>18</v>
      </c>
      <c r="U1421">
        <v>0</v>
      </c>
      <c r="V1421">
        <v>0</v>
      </c>
      <c r="W1421">
        <v>0</v>
      </c>
      <c r="Y1421">
        <v>0</v>
      </c>
      <c r="AA1421">
        <v>51484</v>
      </c>
      <c r="AB1421" t="s">
        <v>5132</v>
      </c>
      <c r="AC1421" t="s">
        <v>5124</v>
      </c>
      <c r="AD1421">
        <v>70</v>
      </c>
      <c r="AF1421" t="s">
        <v>5133</v>
      </c>
    </row>
    <row r="1422" spans="1:34" hidden="1" x14ac:dyDescent="0.35">
      <c r="A1422" t="s">
        <v>47</v>
      </c>
      <c r="B1422" t="s">
        <v>48</v>
      </c>
      <c r="C1422" t="s">
        <v>32</v>
      </c>
      <c r="D1422" t="s">
        <v>33</v>
      </c>
      <c r="E1422" t="s">
        <v>34</v>
      </c>
      <c r="F1422" t="s">
        <v>35</v>
      </c>
      <c r="G1422" t="s">
        <v>5121</v>
      </c>
      <c r="H1422" t="s">
        <v>5122</v>
      </c>
      <c r="I1422" t="s">
        <v>32171</v>
      </c>
      <c r="J1422" t="s">
        <v>5123</v>
      </c>
      <c r="K1422" t="s">
        <v>66</v>
      </c>
      <c r="L1422" t="b">
        <v>1</v>
      </c>
      <c r="M1422">
        <v>22</v>
      </c>
      <c r="N1422">
        <f>_xlfn.XLOOKUP(B1422,Courses!A:A,Courses!E:E)</f>
        <v>24</v>
      </c>
      <c r="O1422">
        <v>48</v>
      </c>
      <c r="Q1422">
        <v>0</v>
      </c>
      <c r="S1422">
        <v>3</v>
      </c>
      <c r="T1422">
        <v>3</v>
      </c>
      <c r="U1422">
        <v>0</v>
      </c>
      <c r="V1422">
        <v>0</v>
      </c>
      <c r="W1422">
        <v>0</v>
      </c>
      <c r="Y1422">
        <v>0</v>
      </c>
      <c r="AA1422">
        <v>10476</v>
      </c>
      <c r="AB1422" t="s">
        <v>5134</v>
      </c>
      <c r="AC1422" t="s">
        <v>5124</v>
      </c>
      <c r="AD1422">
        <v>70</v>
      </c>
      <c r="AF1422" t="s">
        <v>5135</v>
      </c>
      <c r="AG1422" t="s">
        <v>5136</v>
      </c>
      <c r="AH1422" t="s">
        <v>5137</v>
      </c>
    </row>
    <row r="1423" spans="1:34" hidden="1" x14ac:dyDescent="0.35">
      <c r="A1423" t="s">
        <v>49</v>
      </c>
      <c r="B1423" t="s">
        <v>50</v>
      </c>
      <c r="C1423" t="s">
        <v>32</v>
      </c>
      <c r="D1423" t="s">
        <v>33</v>
      </c>
      <c r="E1423" t="s">
        <v>34</v>
      </c>
      <c r="F1423" t="s">
        <v>35</v>
      </c>
      <c r="G1423" t="s">
        <v>5121</v>
      </c>
      <c r="H1423" t="s">
        <v>5122</v>
      </c>
      <c r="I1423" t="s">
        <v>32171</v>
      </c>
      <c r="J1423" t="s">
        <v>5123</v>
      </c>
      <c r="K1423" t="s">
        <v>66</v>
      </c>
      <c r="L1423" t="b">
        <v>1</v>
      </c>
      <c r="M1423">
        <v>61</v>
      </c>
      <c r="N1423">
        <f>_xlfn.XLOOKUP(B1423,Courses!A:A,Courses!E:E)</f>
        <v>47</v>
      </c>
      <c r="O1423">
        <v>253</v>
      </c>
      <c r="Q1423">
        <v>0</v>
      </c>
      <c r="S1423">
        <v>16</v>
      </c>
      <c r="T1423">
        <v>17</v>
      </c>
      <c r="U1423">
        <v>0</v>
      </c>
      <c r="V1423">
        <v>0</v>
      </c>
      <c r="W1423">
        <v>0</v>
      </c>
      <c r="Y1423">
        <v>0</v>
      </c>
      <c r="AA1423">
        <v>38142</v>
      </c>
      <c r="AB1423" t="s">
        <v>5138</v>
      </c>
      <c r="AC1423" t="s">
        <v>5124</v>
      </c>
      <c r="AD1423">
        <v>70</v>
      </c>
      <c r="AF1423" t="s">
        <v>5139</v>
      </c>
      <c r="AG1423" t="s">
        <v>5140</v>
      </c>
      <c r="AH1423" t="s">
        <v>5141</v>
      </c>
    </row>
    <row r="1424" spans="1:34" hidden="1" x14ac:dyDescent="0.35">
      <c r="A1424" t="s">
        <v>61</v>
      </c>
      <c r="B1424" t="s">
        <v>62</v>
      </c>
      <c r="C1424" t="s">
        <v>32</v>
      </c>
      <c r="D1424" t="s">
        <v>33</v>
      </c>
      <c r="E1424" t="s">
        <v>34</v>
      </c>
      <c r="F1424" t="s">
        <v>35</v>
      </c>
      <c r="G1424" t="s">
        <v>5121</v>
      </c>
      <c r="H1424" t="s">
        <v>5122</v>
      </c>
      <c r="I1424" t="s">
        <v>32171</v>
      </c>
      <c r="J1424" t="s">
        <v>5123</v>
      </c>
      <c r="K1424" t="s">
        <v>66</v>
      </c>
      <c r="L1424" t="b">
        <v>1</v>
      </c>
      <c r="M1424">
        <v>125</v>
      </c>
      <c r="N1424">
        <f>_xlfn.XLOOKUP(B1424,Courses!A:A,Courses!E:E)</f>
        <v>56</v>
      </c>
      <c r="O1424">
        <v>387</v>
      </c>
      <c r="Q1424">
        <v>0</v>
      </c>
      <c r="S1424">
        <v>37</v>
      </c>
      <c r="T1424">
        <v>37</v>
      </c>
      <c r="U1424">
        <v>0</v>
      </c>
      <c r="V1424">
        <v>0</v>
      </c>
      <c r="W1424">
        <v>0</v>
      </c>
      <c r="Y1424">
        <v>0</v>
      </c>
      <c r="AA1424">
        <v>90868</v>
      </c>
      <c r="AB1424" t="s">
        <v>5142</v>
      </c>
      <c r="AC1424" t="s">
        <v>5124</v>
      </c>
      <c r="AD1424">
        <v>70</v>
      </c>
      <c r="AF1424" t="s">
        <v>5143</v>
      </c>
      <c r="AG1424" t="s">
        <v>5144</v>
      </c>
      <c r="AH1424" t="s">
        <v>5145</v>
      </c>
    </row>
    <row r="1425" spans="1:34" hidden="1" x14ac:dyDescent="0.35">
      <c r="A1425" t="s">
        <v>61</v>
      </c>
      <c r="B1425" t="s">
        <v>62</v>
      </c>
      <c r="C1425" t="s">
        <v>32</v>
      </c>
      <c r="D1425" t="s">
        <v>33</v>
      </c>
      <c r="E1425" t="s">
        <v>34</v>
      </c>
      <c r="F1425" t="s">
        <v>35</v>
      </c>
      <c r="G1425" t="s">
        <v>5146</v>
      </c>
      <c r="H1425" t="s">
        <v>5147</v>
      </c>
      <c r="I1425" t="s">
        <v>32171</v>
      </c>
      <c r="J1425" t="s">
        <v>5148</v>
      </c>
      <c r="K1425" t="s">
        <v>66</v>
      </c>
      <c r="L1425" t="b">
        <v>1</v>
      </c>
      <c r="M1425">
        <v>5</v>
      </c>
      <c r="N1425">
        <f>_xlfn.XLOOKUP(B1425,Courses!A:A,Courses!E:E)</f>
        <v>56</v>
      </c>
      <c r="O1425">
        <v>347</v>
      </c>
      <c r="Q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0</v>
      </c>
      <c r="AA1425">
        <v>4006</v>
      </c>
      <c r="AB1425" t="s">
        <v>5149</v>
      </c>
      <c r="AC1425" t="s">
        <v>5150</v>
      </c>
      <c r="AD1425">
        <v>11</v>
      </c>
      <c r="AG1425" t="s">
        <v>5151</v>
      </c>
      <c r="AH1425" t="s">
        <v>5152</v>
      </c>
    </row>
    <row r="1426" spans="1:34" hidden="1" x14ac:dyDescent="0.35">
      <c r="A1426" t="s">
        <v>49</v>
      </c>
      <c r="B1426" t="s">
        <v>50</v>
      </c>
      <c r="C1426" t="s">
        <v>32</v>
      </c>
      <c r="D1426" t="s">
        <v>33</v>
      </c>
      <c r="E1426" t="s">
        <v>34</v>
      </c>
      <c r="F1426" t="s">
        <v>35</v>
      </c>
      <c r="G1426" t="s">
        <v>5146</v>
      </c>
      <c r="H1426" t="s">
        <v>5147</v>
      </c>
      <c r="I1426" t="s">
        <v>32171</v>
      </c>
      <c r="J1426" t="s">
        <v>5148</v>
      </c>
      <c r="K1426" t="s">
        <v>66</v>
      </c>
      <c r="L1426" t="b">
        <v>1</v>
      </c>
      <c r="M1426">
        <v>13</v>
      </c>
      <c r="N1426">
        <f>_xlfn.XLOOKUP(B1426,Courses!A:A,Courses!E:E)</f>
        <v>47</v>
      </c>
      <c r="O1426">
        <v>233</v>
      </c>
      <c r="Q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Y1426">
        <v>0</v>
      </c>
      <c r="AA1426">
        <v>13576</v>
      </c>
      <c r="AB1426" t="s">
        <v>5153</v>
      </c>
      <c r="AC1426" t="s">
        <v>5150</v>
      </c>
      <c r="AD1426">
        <v>11</v>
      </c>
      <c r="AG1426" t="s">
        <v>5154</v>
      </c>
      <c r="AH1426" t="s">
        <v>5155</v>
      </c>
    </row>
    <row r="1427" spans="1:34" hidden="1" x14ac:dyDescent="0.35">
      <c r="A1427" t="s">
        <v>47</v>
      </c>
      <c r="B1427" t="s">
        <v>48</v>
      </c>
      <c r="C1427" t="s">
        <v>32</v>
      </c>
      <c r="D1427" t="s">
        <v>33</v>
      </c>
      <c r="E1427" t="s">
        <v>34</v>
      </c>
      <c r="F1427" t="s">
        <v>35</v>
      </c>
      <c r="G1427" t="s">
        <v>5146</v>
      </c>
      <c r="H1427" t="s">
        <v>5147</v>
      </c>
      <c r="I1427" t="s">
        <v>32171</v>
      </c>
      <c r="J1427" t="s">
        <v>5148</v>
      </c>
      <c r="K1427" t="s">
        <v>66</v>
      </c>
      <c r="L1427" t="b">
        <v>1</v>
      </c>
      <c r="M1427">
        <v>3</v>
      </c>
      <c r="N1427">
        <f>_xlfn.XLOOKUP(B1427,Courses!A:A,Courses!E:E)</f>
        <v>24</v>
      </c>
      <c r="O1427">
        <v>45</v>
      </c>
      <c r="Q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0</v>
      </c>
      <c r="AA1427">
        <v>94</v>
      </c>
      <c r="AB1427" t="s">
        <v>5156</v>
      </c>
      <c r="AC1427" t="s">
        <v>5150</v>
      </c>
      <c r="AD1427">
        <v>11</v>
      </c>
      <c r="AG1427" t="s">
        <v>5157</v>
      </c>
      <c r="AH1427" t="s">
        <v>5158</v>
      </c>
    </row>
    <row r="1428" spans="1:34" hidden="1" x14ac:dyDescent="0.35">
      <c r="A1428" t="s">
        <v>45</v>
      </c>
      <c r="B1428" t="s">
        <v>46</v>
      </c>
      <c r="C1428" t="s">
        <v>32</v>
      </c>
      <c r="D1428" t="s">
        <v>33</v>
      </c>
      <c r="E1428" t="s">
        <v>34</v>
      </c>
      <c r="F1428" t="s">
        <v>35</v>
      </c>
      <c r="G1428" t="s">
        <v>5146</v>
      </c>
      <c r="H1428" t="s">
        <v>5147</v>
      </c>
      <c r="I1428" t="s">
        <v>32171</v>
      </c>
      <c r="J1428" t="s">
        <v>5148</v>
      </c>
      <c r="K1428" t="s">
        <v>66</v>
      </c>
      <c r="L1428" t="b">
        <v>1</v>
      </c>
      <c r="M1428">
        <v>5</v>
      </c>
      <c r="N1428">
        <f>_xlfn.XLOOKUP(B1428,Courses!A:A,Courses!E:E)</f>
        <v>46</v>
      </c>
      <c r="O1428">
        <v>186</v>
      </c>
      <c r="Q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0</v>
      </c>
      <c r="AA1428">
        <v>4089</v>
      </c>
      <c r="AB1428" t="s">
        <v>5159</v>
      </c>
      <c r="AC1428" t="s">
        <v>5150</v>
      </c>
      <c r="AD1428">
        <v>11</v>
      </c>
    </row>
    <row r="1429" spans="1:34" hidden="1" x14ac:dyDescent="0.35">
      <c r="A1429" t="s">
        <v>44</v>
      </c>
      <c r="B1429" t="s">
        <v>37</v>
      </c>
      <c r="C1429" t="s">
        <v>32</v>
      </c>
      <c r="D1429" t="s">
        <v>33</v>
      </c>
      <c r="E1429" t="s">
        <v>34</v>
      </c>
      <c r="F1429" t="s">
        <v>35</v>
      </c>
      <c r="G1429" t="s">
        <v>5146</v>
      </c>
      <c r="H1429" t="s">
        <v>5147</v>
      </c>
      <c r="I1429" t="s">
        <v>32171</v>
      </c>
      <c r="J1429" t="s">
        <v>5148</v>
      </c>
      <c r="K1429" t="s">
        <v>66</v>
      </c>
      <c r="L1429" t="b">
        <v>1</v>
      </c>
      <c r="M1429">
        <v>2</v>
      </c>
      <c r="N1429">
        <f>_xlfn.XLOOKUP(B1429,Courses!A:A,Courses!E:E)</f>
        <v>35</v>
      </c>
      <c r="O1429">
        <v>326</v>
      </c>
      <c r="Q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Y1429">
        <v>0</v>
      </c>
      <c r="AA1429">
        <v>57</v>
      </c>
      <c r="AB1429" t="s">
        <v>5160</v>
      </c>
      <c r="AC1429" t="s">
        <v>5150</v>
      </c>
      <c r="AD1429">
        <v>11</v>
      </c>
    </row>
    <row r="1430" spans="1:34" x14ac:dyDescent="0.35">
      <c r="A1430" t="s">
        <v>162</v>
      </c>
      <c r="B1430" t="s">
        <v>62</v>
      </c>
      <c r="C1430" t="s">
        <v>32</v>
      </c>
      <c r="D1430" t="s">
        <v>33</v>
      </c>
      <c r="E1430" t="s">
        <v>38</v>
      </c>
      <c r="F1430" t="s">
        <v>39</v>
      </c>
      <c r="G1430" t="s">
        <v>5161</v>
      </c>
      <c r="H1430" t="s">
        <v>5162</v>
      </c>
      <c r="I1430" t="s">
        <v>32171</v>
      </c>
      <c r="J1430" t="s">
        <v>5163</v>
      </c>
      <c r="K1430" t="s">
        <v>66</v>
      </c>
      <c r="L1430" t="b">
        <v>1</v>
      </c>
      <c r="M1430">
        <v>0</v>
      </c>
      <c r="N1430">
        <f>_xlfn.XLOOKUP(B1430,Courses!A:A,Courses!E:E)</f>
        <v>56</v>
      </c>
      <c r="O1430">
        <v>351</v>
      </c>
      <c r="Q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0</v>
      </c>
      <c r="AA1430">
        <v>0</v>
      </c>
      <c r="AC1430" t="s">
        <v>5164</v>
      </c>
      <c r="AD1430">
        <v>316</v>
      </c>
    </row>
    <row r="1431" spans="1:34" x14ac:dyDescent="0.35">
      <c r="A1431" t="s">
        <v>98</v>
      </c>
      <c r="B1431" t="s">
        <v>99</v>
      </c>
      <c r="C1431" t="s">
        <v>32</v>
      </c>
      <c r="D1431" t="s">
        <v>33</v>
      </c>
      <c r="E1431" t="s">
        <v>38</v>
      </c>
      <c r="F1431" t="s">
        <v>39</v>
      </c>
      <c r="G1431" t="s">
        <v>5161</v>
      </c>
      <c r="H1431" t="s">
        <v>5162</v>
      </c>
      <c r="I1431" t="s">
        <v>32171</v>
      </c>
      <c r="J1431" t="s">
        <v>5163</v>
      </c>
      <c r="K1431" t="s">
        <v>66</v>
      </c>
      <c r="L1431" t="b">
        <v>1</v>
      </c>
      <c r="M1431">
        <v>0</v>
      </c>
      <c r="N1431">
        <f>_xlfn.XLOOKUP(B1431,Courses!A:A,Courses!E:E)</f>
        <v>30</v>
      </c>
      <c r="O1431">
        <v>61</v>
      </c>
      <c r="Q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0</v>
      </c>
      <c r="AA1431">
        <v>0</v>
      </c>
      <c r="AB1431" t="s">
        <v>5165</v>
      </c>
      <c r="AC1431" t="s">
        <v>5164</v>
      </c>
      <c r="AD1431">
        <v>316</v>
      </c>
    </row>
    <row r="1432" spans="1:34" hidden="1" x14ac:dyDescent="0.35">
      <c r="A1432" t="s">
        <v>44</v>
      </c>
      <c r="B1432" t="s">
        <v>37</v>
      </c>
      <c r="C1432" t="s">
        <v>32</v>
      </c>
      <c r="D1432" t="s">
        <v>33</v>
      </c>
      <c r="E1432" t="s">
        <v>34</v>
      </c>
      <c r="F1432" t="s">
        <v>35</v>
      </c>
      <c r="G1432" t="s">
        <v>5161</v>
      </c>
      <c r="H1432" t="s">
        <v>5162</v>
      </c>
      <c r="I1432" t="s">
        <v>32171</v>
      </c>
      <c r="J1432" t="s">
        <v>5163</v>
      </c>
      <c r="K1432" t="s">
        <v>66</v>
      </c>
      <c r="L1432" t="b">
        <v>1</v>
      </c>
      <c r="M1432">
        <v>23</v>
      </c>
      <c r="N1432">
        <f>_xlfn.XLOOKUP(B1432,Courses!A:A,Courses!E:E)</f>
        <v>35</v>
      </c>
      <c r="O1432">
        <v>326</v>
      </c>
      <c r="Q1432">
        <v>0</v>
      </c>
      <c r="S1432">
        <v>7</v>
      </c>
      <c r="T1432">
        <v>7</v>
      </c>
      <c r="U1432">
        <v>0</v>
      </c>
      <c r="V1432">
        <v>0</v>
      </c>
      <c r="W1432">
        <v>0</v>
      </c>
      <c r="Y1432">
        <v>0</v>
      </c>
      <c r="AA1432">
        <v>66169</v>
      </c>
      <c r="AB1432" t="s">
        <v>5166</v>
      </c>
      <c r="AC1432" t="s">
        <v>5164</v>
      </c>
      <c r="AD1432">
        <v>316</v>
      </c>
      <c r="AF1432" t="s">
        <v>5167</v>
      </c>
      <c r="AG1432" t="s">
        <v>5168</v>
      </c>
      <c r="AH1432" t="s">
        <v>5169</v>
      </c>
    </row>
    <row r="1433" spans="1:34" hidden="1" x14ac:dyDescent="0.35">
      <c r="A1433" t="s">
        <v>45</v>
      </c>
      <c r="B1433" t="s">
        <v>46</v>
      </c>
      <c r="C1433" t="s">
        <v>32</v>
      </c>
      <c r="D1433" t="s">
        <v>33</v>
      </c>
      <c r="E1433" t="s">
        <v>34</v>
      </c>
      <c r="F1433" t="s">
        <v>35</v>
      </c>
      <c r="G1433" t="s">
        <v>5161</v>
      </c>
      <c r="H1433" t="s">
        <v>5162</v>
      </c>
      <c r="I1433" t="s">
        <v>32171</v>
      </c>
      <c r="J1433" t="s">
        <v>5163</v>
      </c>
      <c r="K1433" t="s">
        <v>66</v>
      </c>
      <c r="L1433" t="b">
        <v>1</v>
      </c>
      <c r="M1433">
        <v>23</v>
      </c>
      <c r="N1433">
        <f>_xlfn.XLOOKUP(B1433,Courses!A:A,Courses!E:E)</f>
        <v>46</v>
      </c>
      <c r="O1433">
        <v>190</v>
      </c>
      <c r="Q1433">
        <v>0</v>
      </c>
      <c r="S1433">
        <v>6</v>
      </c>
      <c r="T1433">
        <v>9</v>
      </c>
      <c r="U1433">
        <v>0</v>
      </c>
      <c r="V1433">
        <v>0</v>
      </c>
      <c r="W1433">
        <v>0</v>
      </c>
      <c r="Y1433">
        <v>1</v>
      </c>
      <c r="Z1433" t="s">
        <v>5170</v>
      </c>
      <c r="AA1433">
        <v>28987</v>
      </c>
      <c r="AB1433" t="s">
        <v>5171</v>
      </c>
      <c r="AC1433" t="s">
        <v>5164</v>
      </c>
      <c r="AD1433">
        <v>316</v>
      </c>
      <c r="AF1433" t="s">
        <v>5172</v>
      </c>
    </row>
    <row r="1434" spans="1:34" hidden="1" x14ac:dyDescent="0.35">
      <c r="A1434" t="s">
        <v>47</v>
      </c>
      <c r="B1434" t="s">
        <v>48</v>
      </c>
      <c r="C1434" t="s">
        <v>32</v>
      </c>
      <c r="D1434" t="s">
        <v>33</v>
      </c>
      <c r="E1434" t="s">
        <v>34</v>
      </c>
      <c r="F1434" t="s">
        <v>35</v>
      </c>
      <c r="G1434" t="s">
        <v>5161</v>
      </c>
      <c r="H1434" t="s">
        <v>5162</v>
      </c>
      <c r="I1434" t="s">
        <v>32171</v>
      </c>
      <c r="J1434" t="s">
        <v>5163</v>
      </c>
      <c r="K1434" t="s">
        <v>66</v>
      </c>
      <c r="L1434" t="b">
        <v>1</v>
      </c>
      <c r="M1434">
        <v>2</v>
      </c>
      <c r="N1434">
        <f>_xlfn.XLOOKUP(B1434,Courses!A:A,Courses!E:E)</f>
        <v>24</v>
      </c>
      <c r="O1434">
        <v>46</v>
      </c>
      <c r="Q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1</v>
      </c>
      <c r="Z1434" t="s">
        <v>5173</v>
      </c>
      <c r="AA1434">
        <v>11477</v>
      </c>
      <c r="AB1434" t="s">
        <v>5174</v>
      </c>
      <c r="AC1434" t="s">
        <v>5164</v>
      </c>
      <c r="AD1434">
        <v>316</v>
      </c>
      <c r="AG1434" t="s">
        <v>5175</v>
      </c>
      <c r="AH1434" t="s">
        <v>5176</v>
      </c>
    </row>
    <row r="1435" spans="1:34" hidden="1" x14ac:dyDescent="0.35">
      <c r="A1435" t="s">
        <v>49</v>
      </c>
      <c r="B1435" t="s">
        <v>50</v>
      </c>
      <c r="C1435" t="s">
        <v>32</v>
      </c>
      <c r="D1435" t="s">
        <v>33</v>
      </c>
      <c r="E1435" t="s">
        <v>34</v>
      </c>
      <c r="F1435" t="s">
        <v>35</v>
      </c>
      <c r="G1435" t="s">
        <v>5161</v>
      </c>
      <c r="H1435" t="s">
        <v>5162</v>
      </c>
      <c r="I1435" t="s">
        <v>32171</v>
      </c>
      <c r="J1435" t="s">
        <v>5163</v>
      </c>
      <c r="K1435" t="s">
        <v>66</v>
      </c>
      <c r="L1435" t="b">
        <v>1</v>
      </c>
      <c r="M1435">
        <v>20</v>
      </c>
      <c r="N1435">
        <f>_xlfn.XLOOKUP(B1435,Courses!A:A,Courses!E:E)</f>
        <v>47</v>
      </c>
      <c r="O1435">
        <v>234</v>
      </c>
      <c r="Q1435">
        <v>0</v>
      </c>
      <c r="S1435">
        <v>2</v>
      </c>
      <c r="T1435">
        <v>2</v>
      </c>
      <c r="U1435">
        <v>0</v>
      </c>
      <c r="V1435">
        <v>0</v>
      </c>
      <c r="W1435">
        <v>0</v>
      </c>
      <c r="Y1435">
        <v>1</v>
      </c>
      <c r="Z1435" t="s">
        <v>5177</v>
      </c>
      <c r="AA1435">
        <v>45565</v>
      </c>
      <c r="AB1435" t="s">
        <v>5178</v>
      </c>
      <c r="AC1435" t="s">
        <v>5164</v>
      </c>
      <c r="AD1435">
        <v>316</v>
      </c>
      <c r="AF1435" t="s">
        <v>5179</v>
      </c>
      <c r="AG1435" t="s">
        <v>5180</v>
      </c>
      <c r="AH1435" t="s">
        <v>5181</v>
      </c>
    </row>
    <row r="1436" spans="1:34" hidden="1" x14ac:dyDescent="0.35">
      <c r="A1436" t="s">
        <v>61</v>
      </c>
      <c r="B1436" t="s">
        <v>62</v>
      </c>
      <c r="C1436" t="s">
        <v>32</v>
      </c>
      <c r="D1436" t="s">
        <v>33</v>
      </c>
      <c r="E1436" t="s">
        <v>34</v>
      </c>
      <c r="F1436" t="s">
        <v>35</v>
      </c>
      <c r="G1436" t="s">
        <v>5161</v>
      </c>
      <c r="H1436" t="s">
        <v>5162</v>
      </c>
      <c r="I1436" t="s">
        <v>32171</v>
      </c>
      <c r="J1436" t="s">
        <v>5163</v>
      </c>
      <c r="K1436" t="s">
        <v>66</v>
      </c>
      <c r="L1436" t="b">
        <v>1</v>
      </c>
      <c r="M1436">
        <v>24</v>
      </c>
      <c r="N1436">
        <f>_xlfn.XLOOKUP(B1436,Courses!A:A,Courses!E:E)</f>
        <v>56</v>
      </c>
      <c r="O1436">
        <v>347</v>
      </c>
      <c r="Q1436">
        <v>0</v>
      </c>
      <c r="S1436">
        <v>3</v>
      </c>
      <c r="T1436">
        <v>3</v>
      </c>
      <c r="U1436">
        <v>0</v>
      </c>
      <c r="V1436">
        <v>0</v>
      </c>
      <c r="W1436">
        <v>0</v>
      </c>
      <c r="Y1436">
        <v>0</v>
      </c>
      <c r="AA1436">
        <v>47717</v>
      </c>
      <c r="AB1436" t="s">
        <v>5182</v>
      </c>
      <c r="AC1436" t="s">
        <v>5164</v>
      </c>
      <c r="AD1436">
        <v>316</v>
      </c>
      <c r="AF1436" t="s">
        <v>5183</v>
      </c>
      <c r="AG1436" t="s">
        <v>5184</v>
      </c>
      <c r="AH1436" t="s">
        <v>5185</v>
      </c>
    </row>
    <row r="1437" spans="1:34" hidden="1" x14ac:dyDescent="0.35">
      <c r="A1437" t="s">
        <v>61</v>
      </c>
      <c r="B1437" t="s">
        <v>62</v>
      </c>
      <c r="C1437" t="s">
        <v>32</v>
      </c>
      <c r="D1437" t="s">
        <v>33</v>
      </c>
      <c r="E1437" t="s">
        <v>34</v>
      </c>
      <c r="F1437" t="s">
        <v>35</v>
      </c>
      <c r="G1437" t="s">
        <v>5186</v>
      </c>
      <c r="H1437" t="s">
        <v>5187</v>
      </c>
      <c r="I1437" t="s">
        <v>32171</v>
      </c>
      <c r="J1437" t="s">
        <v>5188</v>
      </c>
      <c r="K1437" t="s">
        <v>66</v>
      </c>
      <c r="L1437" t="b">
        <v>1</v>
      </c>
      <c r="M1437">
        <v>3</v>
      </c>
      <c r="N1437">
        <f>_xlfn.XLOOKUP(B1437,Courses!A:A,Courses!E:E)</f>
        <v>56</v>
      </c>
      <c r="O1437">
        <v>347</v>
      </c>
      <c r="Q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0</v>
      </c>
      <c r="AA1437">
        <v>5254</v>
      </c>
      <c r="AB1437" t="s">
        <v>5189</v>
      </c>
      <c r="AC1437" t="s">
        <v>5190</v>
      </c>
      <c r="AD1437">
        <v>39</v>
      </c>
    </row>
    <row r="1438" spans="1:34" hidden="1" x14ac:dyDescent="0.35">
      <c r="A1438" t="s">
        <v>49</v>
      </c>
      <c r="B1438" t="s">
        <v>50</v>
      </c>
      <c r="C1438" t="s">
        <v>32</v>
      </c>
      <c r="D1438" t="s">
        <v>33</v>
      </c>
      <c r="E1438" t="s">
        <v>34</v>
      </c>
      <c r="F1438" t="s">
        <v>35</v>
      </c>
      <c r="G1438" t="s">
        <v>5186</v>
      </c>
      <c r="H1438" t="s">
        <v>5187</v>
      </c>
      <c r="I1438" t="s">
        <v>32171</v>
      </c>
      <c r="J1438" t="s">
        <v>5188</v>
      </c>
      <c r="K1438" t="s">
        <v>66</v>
      </c>
      <c r="L1438" t="b">
        <v>1</v>
      </c>
      <c r="M1438">
        <v>72</v>
      </c>
      <c r="N1438">
        <f>_xlfn.XLOOKUP(B1438,Courses!A:A,Courses!E:E)</f>
        <v>47</v>
      </c>
      <c r="O1438">
        <v>251</v>
      </c>
      <c r="Q1438">
        <v>0</v>
      </c>
      <c r="S1438">
        <v>5</v>
      </c>
      <c r="T1438">
        <v>5</v>
      </c>
      <c r="U1438">
        <v>0</v>
      </c>
      <c r="V1438">
        <v>0</v>
      </c>
      <c r="W1438">
        <v>0</v>
      </c>
      <c r="Y1438">
        <v>0</v>
      </c>
      <c r="AA1438">
        <v>112278</v>
      </c>
      <c r="AB1438" t="s">
        <v>5191</v>
      </c>
      <c r="AC1438" t="s">
        <v>5190</v>
      </c>
      <c r="AD1438">
        <v>39</v>
      </c>
      <c r="AF1438" t="s">
        <v>5192</v>
      </c>
      <c r="AG1438" t="s">
        <v>5193</v>
      </c>
      <c r="AH1438" t="s">
        <v>5194</v>
      </c>
    </row>
    <row r="1439" spans="1:34" hidden="1" x14ac:dyDescent="0.35">
      <c r="A1439" t="s">
        <v>47</v>
      </c>
      <c r="B1439" t="s">
        <v>48</v>
      </c>
      <c r="C1439" t="s">
        <v>32</v>
      </c>
      <c r="D1439" t="s">
        <v>33</v>
      </c>
      <c r="E1439" t="s">
        <v>34</v>
      </c>
      <c r="F1439" t="s">
        <v>35</v>
      </c>
      <c r="G1439" t="s">
        <v>5186</v>
      </c>
      <c r="H1439" t="s">
        <v>5187</v>
      </c>
      <c r="I1439" t="s">
        <v>32171</v>
      </c>
      <c r="J1439" t="s">
        <v>5188</v>
      </c>
      <c r="K1439" t="s">
        <v>66</v>
      </c>
      <c r="L1439" t="b">
        <v>1</v>
      </c>
      <c r="M1439">
        <v>3</v>
      </c>
      <c r="N1439">
        <f>_xlfn.XLOOKUP(B1439,Courses!A:A,Courses!E:E)</f>
        <v>24</v>
      </c>
      <c r="O1439">
        <v>45</v>
      </c>
      <c r="Q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0</v>
      </c>
      <c r="AA1439">
        <v>44</v>
      </c>
      <c r="AB1439" t="s">
        <v>5195</v>
      </c>
      <c r="AC1439" t="s">
        <v>5190</v>
      </c>
      <c r="AD1439">
        <v>39</v>
      </c>
    </row>
    <row r="1440" spans="1:34" hidden="1" x14ac:dyDescent="0.35">
      <c r="A1440" t="s">
        <v>45</v>
      </c>
      <c r="B1440" t="s">
        <v>46</v>
      </c>
      <c r="C1440" t="s">
        <v>32</v>
      </c>
      <c r="D1440" t="s">
        <v>33</v>
      </c>
      <c r="E1440" t="s">
        <v>34</v>
      </c>
      <c r="F1440" t="s">
        <v>35</v>
      </c>
      <c r="G1440" t="s">
        <v>5186</v>
      </c>
      <c r="H1440" t="s">
        <v>5187</v>
      </c>
      <c r="I1440" t="s">
        <v>32171</v>
      </c>
      <c r="J1440" t="s">
        <v>5188</v>
      </c>
      <c r="K1440" t="s">
        <v>66</v>
      </c>
      <c r="L1440" t="b">
        <v>1</v>
      </c>
      <c r="M1440">
        <v>4</v>
      </c>
      <c r="N1440">
        <f>_xlfn.XLOOKUP(B1440,Courses!A:A,Courses!E:E)</f>
        <v>46</v>
      </c>
      <c r="O1440">
        <v>186</v>
      </c>
      <c r="Q1440">
        <v>0</v>
      </c>
      <c r="S1440">
        <v>1</v>
      </c>
      <c r="T1440">
        <v>1</v>
      </c>
      <c r="U1440">
        <v>0</v>
      </c>
      <c r="V1440">
        <v>0</v>
      </c>
      <c r="W1440">
        <v>0</v>
      </c>
      <c r="Y1440">
        <v>0</v>
      </c>
      <c r="AA1440">
        <v>2044</v>
      </c>
      <c r="AB1440" t="s">
        <v>5196</v>
      </c>
      <c r="AC1440" t="s">
        <v>5190</v>
      </c>
      <c r="AD1440">
        <v>39</v>
      </c>
      <c r="AF1440" t="s">
        <v>5197</v>
      </c>
    </row>
    <row r="1441" spans="1:34" hidden="1" x14ac:dyDescent="0.35">
      <c r="A1441" t="s">
        <v>44</v>
      </c>
      <c r="B1441" t="s">
        <v>37</v>
      </c>
      <c r="C1441" t="s">
        <v>32</v>
      </c>
      <c r="D1441" t="s">
        <v>33</v>
      </c>
      <c r="E1441" t="s">
        <v>34</v>
      </c>
      <c r="F1441" t="s">
        <v>35</v>
      </c>
      <c r="G1441" t="s">
        <v>5186</v>
      </c>
      <c r="H1441" t="s">
        <v>5187</v>
      </c>
      <c r="I1441" t="s">
        <v>32171</v>
      </c>
      <c r="J1441" t="s">
        <v>5188</v>
      </c>
      <c r="K1441" t="s">
        <v>66</v>
      </c>
      <c r="L1441" t="b">
        <v>1</v>
      </c>
      <c r="M1441">
        <v>1</v>
      </c>
      <c r="N1441">
        <f>_xlfn.XLOOKUP(B1441,Courses!A:A,Courses!E:E)</f>
        <v>35</v>
      </c>
      <c r="O1441">
        <v>326</v>
      </c>
      <c r="Q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0</v>
      </c>
      <c r="AA1441">
        <v>0</v>
      </c>
      <c r="AB1441" t="s">
        <v>5198</v>
      </c>
      <c r="AC1441" t="s">
        <v>5190</v>
      </c>
      <c r="AD1441">
        <v>39</v>
      </c>
    </row>
    <row r="1442" spans="1:34" x14ac:dyDescent="0.35">
      <c r="A1442" t="s">
        <v>98</v>
      </c>
      <c r="B1442" t="s">
        <v>99</v>
      </c>
      <c r="C1442" t="s">
        <v>32</v>
      </c>
      <c r="D1442" t="s">
        <v>33</v>
      </c>
      <c r="E1442" t="s">
        <v>38</v>
      </c>
      <c r="F1442" t="s">
        <v>39</v>
      </c>
      <c r="G1442" t="s">
        <v>5186</v>
      </c>
      <c r="H1442" t="s">
        <v>5187</v>
      </c>
      <c r="I1442" t="s">
        <v>32171</v>
      </c>
      <c r="J1442" t="s">
        <v>5188</v>
      </c>
      <c r="K1442" t="s">
        <v>66</v>
      </c>
      <c r="L1442" t="b">
        <v>1</v>
      </c>
      <c r="M1442">
        <v>8</v>
      </c>
      <c r="N1442">
        <f>_xlfn.XLOOKUP(B1442,Courses!A:A,Courses!E:E)</f>
        <v>30</v>
      </c>
      <c r="O1442">
        <v>61</v>
      </c>
      <c r="Q1442">
        <v>0</v>
      </c>
      <c r="S1442">
        <v>1</v>
      </c>
      <c r="T1442">
        <v>2</v>
      </c>
      <c r="U1442">
        <v>0</v>
      </c>
      <c r="V1442">
        <v>0</v>
      </c>
      <c r="W1442">
        <v>0</v>
      </c>
      <c r="Y1442">
        <v>0</v>
      </c>
      <c r="AA1442">
        <v>8218</v>
      </c>
      <c r="AB1442" t="s">
        <v>5199</v>
      </c>
      <c r="AC1442" t="s">
        <v>5190</v>
      </c>
      <c r="AD1442">
        <v>39</v>
      </c>
      <c r="AF1442" t="s">
        <v>5200</v>
      </c>
      <c r="AG1442" t="s">
        <v>5201</v>
      </c>
      <c r="AH1442" t="s">
        <v>5202</v>
      </c>
    </row>
    <row r="1443" spans="1:34" x14ac:dyDescent="0.35">
      <c r="A1443" t="s">
        <v>36</v>
      </c>
      <c r="B1443" t="s">
        <v>37</v>
      </c>
      <c r="C1443" t="s">
        <v>32</v>
      </c>
      <c r="D1443" t="s">
        <v>33</v>
      </c>
      <c r="E1443" t="s">
        <v>38</v>
      </c>
      <c r="F1443" t="s">
        <v>39</v>
      </c>
      <c r="G1443" t="s">
        <v>5186</v>
      </c>
      <c r="H1443" t="s">
        <v>5187</v>
      </c>
      <c r="I1443" t="s">
        <v>32171</v>
      </c>
      <c r="J1443" t="s">
        <v>5188</v>
      </c>
      <c r="K1443" t="s">
        <v>66</v>
      </c>
      <c r="L1443" t="b">
        <v>1</v>
      </c>
      <c r="M1443">
        <v>1</v>
      </c>
      <c r="N1443">
        <f>_xlfn.XLOOKUP(B1443,Courses!A:A,Courses!E:E)</f>
        <v>35</v>
      </c>
      <c r="O1443">
        <v>321</v>
      </c>
      <c r="Q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0</v>
      </c>
      <c r="AA1443">
        <v>40</v>
      </c>
      <c r="AB1443" t="s">
        <v>5203</v>
      </c>
      <c r="AC1443" t="s">
        <v>5190</v>
      </c>
      <c r="AD1443">
        <v>39</v>
      </c>
    </row>
    <row r="1444" spans="1:34" x14ac:dyDescent="0.35">
      <c r="A1444" t="s">
        <v>268</v>
      </c>
      <c r="B1444" t="s">
        <v>48</v>
      </c>
      <c r="C1444" t="s">
        <v>32</v>
      </c>
      <c r="D1444" t="s">
        <v>33</v>
      </c>
      <c r="E1444" t="s">
        <v>38</v>
      </c>
      <c r="F1444" t="s">
        <v>39</v>
      </c>
      <c r="G1444" t="s">
        <v>5186</v>
      </c>
      <c r="H1444" t="s">
        <v>5187</v>
      </c>
      <c r="I1444" t="s">
        <v>32171</v>
      </c>
      <c r="J1444" t="s">
        <v>5188</v>
      </c>
      <c r="K1444" t="s">
        <v>66</v>
      </c>
      <c r="L1444" t="b">
        <v>1</v>
      </c>
      <c r="M1444">
        <v>1</v>
      </c>
      <c r="N1444">
        <f>_xlfn.XLOOKUP(B1444,Courses!A:A,Courses!E:E)</f>
        <v>24</v>
      </c>
      <c r="O1444">
        <v>51</v>
      </c>
      <c r="Q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0</v>
      </c>
      <c r="AA1444">
        <v>7</v>
      </c>
      <c r="AB1444" t="s">
        <v>5204</v>
      </c>
      <c r="AC1444" t="s">
        <v>5190</v>
      </c>
      <c r="AD1444">
        <v>39</v>
      </c>
    </row>
    <row r="1445" spans="1:34" x14ac:dyDescent="0.35">
      <c r="A1445" t="s">
        <v>103</v>
      </c>
      <c r="B1445" t="s">
        <v>50</v>
      </c>
      <c r="C1445" t="s">
        <v>32</v>
      </c>
      <c r="D1445" t="s">
        <v>33</v>
      </c>
      <c r="E1445" t="s">
        <v>38</v>
      </c>
      <c r="F1445" t="s">
        <v>39</v>
      </c>
      <c r="G1445" t="s">
        <v>5186</v>
      </c>
      <c r="H1445" t="s">
        <v>5187</v>
      </c>
      <c r="I1445" t="s">
        <v>32171</v>
      </c>
      <c r="J1445" t="s">
        <v>5188</v>
      </c>
      <c r="K1445" t="s">
        <v>66</v>
      </c>
      <c r="L1445" t="b">
        <v>1</v>
      </c>
      <c r="M1445">
        <v>20</v>
      </c>
      <c r="N1445">
        <f>_xlfn.XLOOKUP(B1445,Courses!A:A,Courses!E:E)</f>
        <v>47</v>
      </c>
      <c r="O1445">
        <v>263</v>
      </c>
      <c r="Q1445">
        <v>0</v>
      </c>
      <c r="S1445">
        <v>6</v>
      </c>
      <c r="T1445">
        <v>6</v>
      </c>
      <c r="U1445">
        <v>0</v>
      </c>
      <c r="V1445">
        <v>0</v>
      </c>
      <c r="W1445">
        <v>0</v>
      </c>
      <c r="Y1445">
        <v>0</v>
      </c>
      <c r="AA1445">
        <v>9529</v>
      </c>
      <c r="AB1445" t="s">
        <v>5205</v>
      </c>
      <c r="AC1445" t="s">
        <v>5190</v>
      </c>
      <c r="AD1445">
        <v>39</v>
      </c>
      <c r="AF1445" t="s">
        <v>5206</v>
      </c>
      <c r="AG1445" t="s">
        <v>5207</v>
      </c>
      <c r="AH1445" t="s">
        <v>5208</v>
      </c>
    </row>
    <row r="1446" spans="1:34" x14ac:dyDescent="0.35">
      <c r="A1446" t="s">
        <v>98</v>
      </c>
      <c r="B1446" t="s">
        <v>99</v>
      </c>
      <c r="C1446" t="s">
        <v>32</v>
      </c>
      <c r="D1446" t="s">
        <v>33</v>
      </c>
      <c r="E1446" t="s">
        <v>38</v>
      </c>
      <c r="F1446" t="s">
        <v>39</v>
      </c>
      <c r="G1446" t="s">
        <v>5209</v>
      </c>
      <c r="H1446" t="s">
        <v>5210</v>
      </c>
      <c r="I1446" t="s">
        <v>32171</v>
      </c>
      <c r="J1446" t="s">
        <v>5211</v>
      </c>
      <c r="K1446" t="s">
        <v>66</v>
      </c>
      <c r="L1446" t="b">
        <v>1</v>
      </c>
      <c r="M1446">
        <v>0</v>
      </c>
      <c r="N1446">
        <f>_xlfn.XLOOKUP(B1446,Courses!A:A,Courses!E:E)</f>
        <v>30</v>
      </c>
      <c r="O1446">
        <v>61</v>
      </c>
      <c r="Q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0</v>
      </c>
      <c r="AA1446">
        <v>0</v>
      </c>
      <c r="AB1446" t="s">
        <v>5213</v>
      </c>
      <c r="AC1446" t="s">
        <v>5212</v>
      </c>
      <c r="AD1446">
        <v>501</v>
      </c>
    </row>
    <row r="1447" spans="1:34" x14ac:dyDescent="0.35">
      <c r="A1447" t="s">
        <v>94</v>
      </c>
      <c r="B1447" t="s">
        <v>95</v>
      </c>
      <c r="C1447" t="s">
        <v>32</v>
      </c>
      <c r="D1447" t="s">
        <v>33</v>
      </c>
      <c r="E1447" t="s">
        <v>38</v>
      </c>
      <c r="F1447" t="s">
        <v>39</v>
      </c>
      <c r="G1447" t="s">
        <v>5209</v>
      </c>
      <c r="H1447" t="s">
        <v>5210</v>
      </c>
      <c r="I1447" t="s">
        <v>32171</v>
      </c>
      <c r="J1447" t="s">
        <v>5211</v>
      </c>
      <c r="K1447" t="s">
        <v>66</v>
      </c>
      <c r="L1447" t="b">
        <v>1</v>
      </c>
      <c r="M1447">
        <v>1</v>
      </c>
      <c r="N1447">
        <f>_xlfn.XLOOKUP(B1447,Courses!A:A,Courses!E:E)</f>
        <v>25</v>
      </c>
      <c r="O1447">
        <v>71</v>
      </c>
      <c r="Q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0</v>
      </c>
      <c r="AA1447">
        <v>0</v>
      </c>
      <c r="AB1447" t="s">
        <v>5214</v>
      </c>
      <c r="AC1447" t="s">
        <v>5212</v>
      </c>
      <c r="AD1447">
        <v>501</v>
      </c>
    </row>
    <row r="1448" spans="1:34" x14ac:dyDescent="0.35">
      <c r="A1448" t="s">
        <v>88</v>
      </c>
      <c r="B1448" t="s">
        <v>89</v>
      </c>
      <c r="C1448" t="s">
        <v>32</v>
      </c>
      <c r="D1448" t="s">
        <v>33</v>
      </c>
      <c r="E1448" t="s">
        <v>38</v>
      </c>
      <c r="F1448" t="s">
        <v>39</v>
      </c>
      <c r="G1448" t="s">
        <v>5209</v>
      </c>
      <c r="H1448" t="s">
        <v>5210</v>
      </c>
      <c r="I1448" t="s">
        <v>32171</v>
      </c>
      <c r="J1448" t="s">
        <v>5211</v>
      </c>
      <c r="K1448" t="s">
        <v>66</v>
      </c>
      <c r="L1448" t="b">
        <v>1</v>
      </c>
      <c r="M1448">
        <v>29</v>
      </c>
      <c r="N1448">
        <f>_xlfn.XLOOKUP(B1448,Courses!A:A,Courses!E:E)</f>
        <v>58</v>
      </c>
      <c r="O1448">
        <v>119</v>
      </c>
      <c r="Q1448">
        <v>0</v>
      </c>
      <c r="S1448">
        <v>9</v>
      </c>
      <c r="T1448">
        <v>12</v>
      </c>
      <c r="U1448">
        <v>1</v>
      </c>
      <c r="V1448">
        <v>0</v>
      </c>
      <c r="W1448">
        <v>0</v>
      </c>
      <c r="X1448" t="s">
        <v>5215</v>
      </c>
      <c r="Y1448">
        <v>0</v>
      </c>
      <c r="AA1448">
        <v>24355</v>
      </c>
      <c r="AB1448" t="s">
        <v>5216</v>
      </c>
      <c r="AC1448" t="s">
        <v>5212</v>
      </c>
      <c r="AD1448">
        <v>501</v>
      </c>
      <c r="AF1448" t="s">
        <v>5217</v>
      </c>
      <c r="AG1448" t="s">
        <v>5218</v>
      </c>
      <c r="AH1448" t="s">
        <v>5219</v>
      </c>
    </row>
    <row r="1449" spans="1:34" x14ac:dyDescent="0.35">
      <c r="A1449" t="s">
        <v>91</v>
      </c>
      <c r="B1449" t="s">
        <v>92</v>
      </c>
      <c r="C1449" t="s">
        <v>32</v>
      </c>
      <c r="D1449" t="s">
        <v>33</v>
      </c>
      <c r="E1449" t="s">
        <v>38</v>
      </c>
      <c r="F1449" t="s">
        <v>39</v>
      </c>
      <c r="G1449" t="s">
        <v>5209</v>
      </c>
      <c r="H1449" t="s">
        <v>5210</v>
      </c>
      <c r="I1449" t="s">
        <v>32171</v>
      </c>
      <c r="J1449" t="s">
        <v>5211</v>
      </c>
      <c r="K1449" t="s">
        <v>66</v>
      </c>
      <c r="L1449" t="b">
        <v>1</v>
      </c>
      <c r="M1449">
        <v>20</v>
      </c>
      <c r="N1449">
        <f>_xlfn.XLOOKUP(B1449,Courses!A:A,Courses!E:E)</f>
        <v>54</v>
      </c>
      <c r="O1449">
        <v>106</v>
      </c>
      <c r="Q1449">
        <v>0</v>
      </c>
      <c r="S1449">
        <v>4</v>
      </c>
      <c r="T1449">
        <v>4</v>
      </c>
      <c r="U1449">
        <v>0</v>
      </c>
      <c r="V1449">
        <v>0</v>
      </c>
      <c r="W1449">
        <v>0</v>
      </c>
      <c r="Y1449">
        <v>0</v>
      </c>
      <c r="AA1449">
        <v>19235</v>
      </c>
      <c r="AB1449" t="s">
        <v>5220</v>
      </c>
      <c r="AC1449" t="s">
        <v>5212</v>
      </c>
      <c r="AD1449">
        <v>501</v>
      </c>
      <c r="AF1449" t="s">
        <v>5221</v>
      </c>
    </row>
    <row r="1450" spans="1:34" hidden="1" x14ac:dyDescent="0.35">
      <c r="A1450" t="s">
        <v>44</v>
      </c>
      <c r="B1450" t="s">
        <v>37</v>
      </c>
      <c r="C1450" t="s">
        <v>32</v>
      </c>
      <c r="D1450" t="s">
        <v>33</v>
      </c>
      <c r="E1450" t="s">
        <v>34</v>
      </c>
      <c r="F1450" t="s">
        <v>35</v>
      </c>
      <c r="G1450" t="s">
        <v>5209</v>
      </c>
      <c r="H1450" t="s">
        <v>5210</v>
      </c>
      <c r="I1450" t="s">
        <v>32171</v>
      </c>
      <c r="J1450" t="s">
        <v>5211</v>
      </c>
      <c r="K1450" t="s">
        <v>66</v>
      </c>
      <c r="L1450" t="b">
        <v>1</v>
      </c>
      <c r="M1450">
        <v>70</v>
      </c>
      <c r="N1450">
        <f>_xlfn.XLOOKUP(B1450,Courses!A:A,Courses!E:E)</f>
        <v>35</v>
      </c>
      <c r="O1450">
        <v>344</v>
      </c>
      <c r="Q1450">
        <v>0</v>
      </c>
      <c r="S1450">
        <v>21</v>
      </c>
      <c r="T1450">
        <v>31</v>
      </c>
      <c r="U1450">
        <v>1</v>
      </c>
      <c r="V1450">
        <v>0</v>
      </c>
      <c r="W1450">
        <v>0</v>
      </c>
      <c r="X1450" t="s">
        <v>5222</v>
      </c>
      <c r="Y1450">
        <v>1</v>
      </c>
      <c r="Z1450" t="s">
        <v>5223</v>
      </c>
      <c r="AA1450">
        <v>51978</v>
      </c>
      <c r="AB1450" t="s">
        <v>5224</v>
      </c>
      <c r="AC1450" t="s">
        <v>5212</v>
      </c>
      <c r="AD1450">
        <v>501</v>
      </c>
      <c r="AF1450" t="s">
        <v>5225</v>
      </c>
      <c r="AG1450" t="s">
        <v>5226</v>
      </c>
      <c r="AH1450" t="s">
        <v>5227</v>
      </c>
    </row>
    <row r="1451" spans="1:34" hidden="1" x14ac:dyDescent="0.35">
      <c r="A1451" t="s">
        <v>45</v>
      </c>
      <c r="B1451" t="s">
        <v>46</v>
      </c>
      <c r="C1451" t="s">
        <v>32</v>
      </c>
      <c r="D1451" t="s">
        <v>33</v>
      </c>
      <c r="E1451" t="s">
        <v>34</v>
      </c>
      <c r="F1451" t="s">
        <v>35</v>
      </c>
      <c r="G1451" t="s">
        <v>5209</v>
      </c>
      <c r="H1451" t="s">
        <v>5210</v>
      </c>
      <c r="I1451" t="s">
        <v>32171</v>
      </c>
      <c r="J1451" t="s">
        <v>5211</v>
      </c>
      <c r="K1451" t="s">
        <v>66</v>
      </c>
      <c r="L1451" t="b">
        <v>1</v>
      </c>
      <c r="M1451">
        <v>218</v>
      </c>
      <c r="N1451">
        <f>_xlfn.XLOOKUP(B1451,Courses!A:A,Courses!E:E)</f>
        <v>46</v>
      </c>
      <c r="O1451">
        <v>221</v>
      </c>
      <c r="Q1451">
        <v>0</v>
      </c>
      <c r="S1451">
        <v>86</v>
      </c>
      <c r="T1451">
        <v>107</v>
      </c>
      <c r="U1451">
        <v>10</v>
      </c>
      <c r="V1451">
        <v>0</v>
      </c>
      <c r="W1451">
        <v>1</v>
      </c>
      <c r="X1451" t="s">
        <v>5228</v>
      </c>
      <c r="Y1451">
        <v>2</v>
      </c>
      <c r="Z1451" t="s">
        <v>5229</v>
      </c>
      <c r="AA1451">
        <v>145448</v>
      </c>
      <c r="AB1451" t="s">
        <v>5230</v>
      </c>
      <c r="AC1451" t="s">
        <v>5212</v>
      </c>
      <c r="AD1451">
        <v>501</v>
      </c>
      <c r="AF1451" t="s">
        <v>5231</v>
      </c>
    </row>
    <row r="1452" spans="1:34" hidden="1" x14ac:dyDescent="0.35">
      <c r="A1452" t="s">
        <v>47</v>
      </c>
      <c r="B1452" t="s">
        <v>48</v>
      </c>
      <c r="C1452" t="s">
        <v>32</v>
      </c>
      <c r="D1452" t="s">
        <v>33</v>
      </c>
      <c r="E1452" t="s">
        <v>34</v>
      </c>
      <c r="F1452" t="s">
        <v>35</v>
      </c>
      <c r="G1452" t="s">
        <v>5209</v>
      </c>
      <c r="H1452" t="s">
        <v>5210</v>
      </c>
      <c r="I1452" t="s">
        <v>32171</v>
      </c>
      <c r="J1452" t="s">
        <v>5211</v>
      </c>
      <c r="K1452" t="s">
        <v>66</v>
      </c>
      <c r="L1452" t="b">
        <v>1</v>
      </c>
      <c r="M1452">
        <v>54</v>
      </c>
      <c r="N1452">
        <f>_xlfn.XLOOKUP(B1452,Courses!A:A,Courses!E:E)</f>
        <v>24</v>
      </c>
      <c r="O1452">
        <v>54</v>
      </c>
      <c r="Q1452">
        <v>0</v>
      </c>
      <c r="S1452">
        <v>9</v>
      </c>
      <c r="T1452">
        <v>9</v>
      </c>
      <c r="U1452">
        <v>2</v>
      </c>
      <c r="V1452">
        <v>1</v>
      </c>
      <c r="W1452">
        <v>21</v>
      </c>
      <c r="X1452" t="s">
        <v>5232</v>
      </c>
      <c r="Y1452">
        <v>1</v>
      </c>
      <c r="Z1452" t="s">
        <v>5233</v>
      </c>
      <c r="AA1452">
        <v>48537</v>
      </c>
      <c r="AB1452" t="s">
        <v>5234</v>
      </c>
      <c r="AC1452" t="s">
        <v>5212</v>
      </c>
      <c r="AD1452">
        <v>501</v>
      </c>
      <c r="AF1452" t="s">
        <v>5235</v>
      </c>
      <c r="AG1452" t="s">
        <v>5236</v>
      </c>
      <c r="AH1452" t="s">
        <v>5237</v>
      </c>
    </row>
    <row r="1453" spans="1:34" hidden="1" x14ac:dyDescent="0.35">
      <c r="A1453" t="s">
        <v>49</v>
      </c>
      <c r="B1453" t="s">
        <v>50</v>
      </c>
      <c r="C1453" t="s">
        <v>32</v>
      </c>
      <c r="D1453" t="s">
        <v>33</v>
      </c>
      <c r="E1453" t="s">
        <v>34</v>
      </c>
      <c r="F1453" t="s">
        <v>35</v>
      </c>
      <c r="G1453" t="s">
        <v>5209</v>
      </c>
      <c r="H1453" t="s">
        <v>5210</v>
      </c>
      <c r="I1453" t="s">
        <v>32171</v>
      </c>
      <c r="J1453" t="s">
        <v>5211</v>
      </c>
      <c r="K1453" t="s">
        <v>66</v>
      </c>
      <c r="L1453" t="b">
        <v>1</v>
      </c>
      <c r="M1453">
        <v>114</v>
      </c>
      <c r="N1453">
        <f>_xlfn.XLOOKUP(B1453,Courses!A:A,Courses!E:E)</f>
        <v>47</v>
      </c>
      <c r="O1453">
        <v>269</v>
      </c>
      <c r="Q1453">
        <v>0</v>
      </c>
      <c r="S1453">
        <v>40</v>
      </c>
      <c r="T1453">
        <v>42</v>
      </c>
      <c r="U1453">
        <v>0</v>
      </c>
      <c r="V1453">
        <v>0</v>
      </c>
      <c r="W1453">
        <v>0</v>
      </c>
      <c r="Y1453">
        <v>5</v>
      </c>
      <c r="Z1453" t="s">
        <v>5238</v>
      </c>
      <c r="AA1453">
        <v>97341</v>
      </c>
      <c r="AB1453" t="s">
        <v>5239</v>
      </c>
      <c r="AC1453" t="s">
        <v>5212</v>
      </c>
      <c r="AD1453">
        <v>501</v>
      </c>
      <c r="AF1453" t="s">
        <v>5240</v>
      </c>
      <c r="AG1453" t="s">
        <v>5241</v>
      </c>
      <c r="AH1453" t="s">
        <v>5242</v>
      </c>
    </row>
    <row r="1454" spans="1:34" hidden="1" x14ac:dyDescent="0.35">
      <c r="A1454" t="s">
        <v>61</v>
      </c>
      <c r="B1454" t="s">
        <v>62</v>
      </c>
      <c r="C1454" t="s">
        <v>32</v>
      </c>
      <c r="D1454" t="s">
        <v>33</v>
      </c>
      <c r="E1454" t="s">
        <v>34</v>
      </c>
      <c r="F1454" t="s">
        <v>35</v>
      </c>
      <c r="G1454" t="s">
        <v>5209</v>
      </c>
      <c r="H1454" t="s">
        <v>5210</v>
      </c>
      <c r="I1454" t="s">
        <v>32171</v>
      </c>
      <c r="J1454" t="s">
        <v>5211</v>
      </c>
      <c r="K1454" t="s">
        <v>66</v>
      </c>
      <c r="L1454" t="b">
        <v>1</v>
      </c>
      <c r="M1454">
        <v>303</v>
      </c>
      <c r="N1454">
        <f>_xlfn.XLOOKUP(B1454,Courses!A:A,Courses!E:E)</f>
        <v>56</v>
      </c>
      <c r="O1454">
        <v>387</v>
      </c>
      <c r="Q1454">
        <v>0</v>
      </c>
      <c r="S1454">
        <v>61</v>
      </c>
      <c r="T1454">
        <v>81</v>
      </c>
      <c r="U1454">
        <v>0</v>
      </c>
      <c r="V1454">
        <v>1</v>
      </c>
      <c r="W1454">
        <v>12</v>
      </c>
      <c r="X1454" t="s">
        <v>5243</v>
      </c>
      <c r="Y1454">
        <v>1</v>
      </c>
      <c r="Z1454" t="s">
        <v>5244</v>
      </c>
      <c r="AA1454">
        <v>266375</v>
      </c>
      <c r="AB1454" t="s">
        <v>5245</v>
      </c>
      <c r="AC1454" t="s">
        <v>5212</v>
      </c>
      <c r="AD1454">
        <v>501</v>
      </c>
      <c r="AF1454" t="s">
        <v>5246</v>
      </c>
      <c r="AG1454" t="s">
        <v>5247</v>
      </c>
      <c r="AH1454" t="s">
        <v>5248</v>
      </c>
    </row>
    <row r="1455" spans="1:34" hidden="1" x14ac:dyDescent="0.35">
      <c r="A1455" t="s">
        <v>61</v>
      </c>
      <c r="B1455" t="s">
        <v>62</v>
      </c>
      <c r="C1455" t="s">
        <v>32</v>
      </c>
      <c r="D1455" t="s">
        <v>33</v>
      </c>
      <c r="E1455" t="s">
        <v>34</v>
      </c>
      <c r="F1455" t="s">
        <v>35</v>
      </c>
      <c r="G1455" t="s">
        <v>5249</v>
      </c>
      <c r="H1455" t="s">
        <v>5250</v>
      </c>
      <c r="I1455" t="s">
        <v>32171</v>
      </c>
      <c r="J1455" t="s">
        <v>5251</v>
      </c>
      <c r="K1455" t="s">
        <v>66</v>
      </c>
      <c r="L1455" t="b">
        <v>1</v>
      </c>
      <c r="M1455">
        <v>122</v>
      </c>
      <c r="N1455">
        <f>_xlfn.XLOOKUP(B1455,Courses!A:A,Courses!E:E)</f>
        <v>56</v>
      </c>
      <c r="O1455">
        <v>371</v>
      </c>
      <c r="Q1455">
        <v>0</v>
      </c>
      <c r="S1455">
        <v>34</v>
      </c>
      <c r="T1455">
        <v>34</v>
      </c>
      <c r="U1455">
        <v>2</v>
      </c>
      <c r="V1455">
        <v>0</v>
      </c>
      <c r="W1455">
        <v>3</v>
      </c>
      <c r="X1455" t="s">
        <v>5252</v>
      </c>
      <c r="Y1455">
        <v>1</v>
      </c>
      <c r="Z1455" t="s">
        <v>5253</v>
      </c>
      <c r="AA1455">
        <v>48599</v>
      </c>
      <c r="AB1455" t="s">
        <v>5254</v>
      </c>
      <c r="AC1455" t="s">
        <v>5255</v>
      </c>
      <c r="AD1455">
        <v>156</v>
      </c>
      <c r="AF1455" t="s">
        <v>5256</v>
      </c>
      <c r="AG1455" t="s">
        <v>5257</v>
      </c>
      <c r="AH1455" t="s">
        <v>5258</v>
      </c>
    </row>
    <row r="1456" spans="1:34" hidden="1" x14ac:dyDescent="0.35">
      <c r="A1456" t="s">
        <v>49</v>
      </c>
      <c r="B1456" t="s">
        <v>50</v>
      </c>
      <c r="C1456" t="s">
        <v>32</v>
      </c>
      <c r="D1456" t="s">
        <v>33</v>
      </c>
      <c r="E1456" t="s">
        <v>34</v>
      </c>
      <c r="F1456" t="s">
        <v>35</v>
      </c>
      <c r="G1456" t="s">
        <v>5249</v>
      </c>
      <c r="H1456" t="s">
        <v>5250</v>
      </c>
      <c r="I1456" t="s">
        <v>32171</v>
      </c>
      <c r="J1456" t="s">
        <v>5251</v>
      </c>
      <c r="K1456" t="s">
        <v>66</v>
      </c>
      <c r="L1456" t="b">
        <v>1</v>
      </c>
      <c r="M1456">
        <v>87</v>
      </c>
      <c r="N1456">
        <f>_xlfn.XLOOKUP(B1456,Courses!A:A,Courses!E:E)</f>
        <v>47</v>
      </c>
      <c r="O1456">
        <v>242</v>
      </c>
      <c r="Q1456">
        <v>0</v>
      </c>
      <c r="S1456">
        <v>4</v>
      </c>
      <c r="T1456">
        <v>4</v>
      </c>
      <c r="U1456">
        <v>0</v>
      </c>
      <c r="V1456">
        <v>0</v>
      </c>
      <c r="W1456">
        <v>0</v>
      </c>
      <c r="Y1456">
        <v>2</v>
      </c>
      <c r="Z1456" t="s">
        <v>5259</v>
      </c>
      <c r="AA1456">
        <v>78672</v>
      </c>
      <c r="AB1456" t="s">
        <v>5260</v>
      </c>
      <c r="AC1456" t="s">
        <v>5255</v>
      </c>
      <c r="AD1456">
        <v>156</v>
      </c>
      <c r="AF1456" t="s">
        <v>5261</v>
      </c>
      <c r="AG1456" t="s">
        <v>5262</v>
      </c>
      <c r="AH1456" t="s">
        <v>5263</v>
      </c>
    </row>
    <row r="1457" spans="1:34" hidden="1" x14ac:dyDescent="0.35">
      <c r="A1457" t="s">
        <v>47</v>
      </c>
      <c r="B1457" t="s">
        <v>48</v>
      </c>
      <c r="C1457" t="s">
        <v>32</v>
      </c>
      <c r="D1457" t="s">
        <v>33</v>
      </c>
      <c r="E1457" t="s">
        <v>34</v>
      </c>
      <c r="F1457" t="s">
        <v>35</v>
      </c>
      <c r="G1457" t="s">
        <v>5249</v>
      </c>
      <c r="H1457" t="s">
        <v>5250</v>
      </c>
      <c r="I1457" t="s">
        <v>32171</v>
      </c>
      <c r="J1457" t="s">
        <v>5251</v>
      </c>
      <c r="K1457" t="s">
        <v>66</v>
      </c>
      <c r="L1457" t="b">
        <v>1</v>
      </c>
      <c r="M1457">
        <v>3</v>
      </c>
      <c r="N1457">
        <f>_xlfn.XLOOKUP(B1457,Courses!A:A,Courses!E:E)</f>
        <v>24</v>
      </c>
      <c r="O1457">
        <v>46</v>
      </c>
      <c r="Q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1</v>
      </c>
      <c r="Z1457" t="s">
        <v>5264</v>
      </c>
      <c r="AA1457">
        <v>37</v>
      </c>
      <c r="AB1457" t="s">
        <v>5265</v>
      </c>
      <c r="AC1457" t="s">
        <v>5255</v>
      </c>
      <c r="AD1457">
        <v>156</v>
      </c>
      <c r="AG1457" t="s">
        <v>5266</v>
      </c>
      <c r="AH1457" t="s">
        <v>5267</v>
      </c>
    </row>
    <row r="1458" spans="1:34" hidden="1" x14ac:dyDescent="0.35">
      <c r="A1458" t="s">
        <v>45</v>
      </c>
      <c r="B1458" t="s">
        <v>46</v>
      </c>
      <c r="C1458" t="s">
        <v>32</v>
      </c>
      <c r="D1458" t="s">
        <v>33</v>
      </c>
      <c r="E1458" t="s">
        <v>34</v>
      </c>
      <c r="F1458" t="s">
        <v>35</v>
      </c>
      <c r="G1458" t="s">
        <v>5249</v>
      </c>
      <c r="H1458" t="s">
        <v>5250</v>
      </c>
      <c r="I1458" t="s">
        <v>32171</v>
      </c>
      <c r="J1458" t="s">
        <v>5251</v>
      </c>
      <c r="K1458" t="s">
        <v>66</v>
      </c>
      <c r="L1458" t="b">
        <v>1</v>
      </c>
      <c r="M1458">
        <v>192</v>
      </c>
      <c r="N1458">
        <f>_xlfn.XLOOKUP(B1458,Courses!A:A,Courses!E:E)</f>
        <v>46</v>
      </c>
      <c r="O1458">
        <v>216</v>
      </c>
      <c r="Q1458">
        <v>0</v>
      </c>
      <c r="S1458">
        <v>76</v>
      </c>
      <c r="T1458">
        <v>77</v>
      </c>
      <c r="U1458">
        <v>10</v>
      </c>
      <c r="V1458">
        <v>0</v>
      </c>
      <c r="W1458">
        <v>0</v>
      </c>
      <c r="X1458" t="s">
        <v>5268</v>
      </c>
      <c r="Y1458">
        <v>2</v>
      </c>
      <c r="Z1458" t="s">
        <v>5269</v>
      </c>
      <c r="AA1458">
        <v>16600</v>
      </c>
      <c r="AB1458" t="s">
        <v>5270</v>
      </c>
      <c r="AC1458" t="s">
        <v>5255</v>
      </c>
      <c r="AD1458">
        <v>156</v>
      </c>
      <c r="AF1458" t="s">
        <v>5271</v>
      </c>
    </row>
    <row r="1459" spans="1:34" hidden="1" x14ac:dyDescent="0.35">
      <c r="A1459" t="s">
        <v>44</v>
      </c>
      <c r="B1459" t="s">
        <v>37</v>
      </c>
      <c r="C1459" t="s">
        <v>32</v>
      </c>
      <c r="D1459" t="s">
        <v>33</v>
      </c>
      <c r="E1459" t="s">
        <v>34</v>
      </c>
      <c r="F1459" t="s">
        <v>35</v>
      </c>
      <c r="G1459" t="s">
        <v>5249</v>
      </c>
      <c r="H1459" t="s">
        <v>5250</v>
      </c>
      <c r="I1459" t="s">
        <v>32171</v>
      </c>
      <c r="J1459" t="s">
        <v>5251</v>
      </c>
      <c r="K1459" t="s">
        <v>66</v>
      </c>
      <c r="L1459" t="b">
        <v>1</v>
      </c>
      <c r="M1459">
        <v>62</v>
      </c>
      <c r="N1459">
        <f>_xlfn.XLOOKUP(B1459,Courses!A:A,Courses!E:E)</f>
        <v>35</v>
      </c>
      <c r="O1459">
        <v>345</v>
      </c>
      <c r="Q1459">
        <v>0</v>
      </c>
      <c r="S1459">
        <v>3</v>
      </c>
      <c r="T1459">
        <v>3</v>
      </c>
      <c r="U1459">
        <v>0</v>
      </c>
      <c r="V1459">
        <v>0</v>
      </c>
      <c r="W1459">
        <v>0</v>
      </c>
      <c r="Y1459">
        <v>1</v>
      </c>
      <c r="Z1459" t="s">
        <v>5272</v>
      </c>
      <c r="AA1459">
        <v>40688</v>
      </c>
      <c r="AB1459" t="s">
        <v>5273</v>
      </c>
      <c r="AC1459" t="s">
        <v>5255</v>
      </c>
      <c r="AD1459">
        <v>156</v>
      </c>
      <c r="AF1459" t="s">
        <v>5274</v>
      </c>
      <c r="AG1459" t="s">
        <v>5275</v>
      </c>
      <c r="AH1459" t="s">
        <v>5276</v>
      </c>
    </row>
    <row r="1460" spans="1:34" x14ac:dyDescent="0.35">
      <c r="A1460" t="s">
        <v>91</v>
      </c>
      <c r="B1460" t="s">
        <v>92</v>
      </c>
      <c r="C1460" t="s">
        <v>32</v>
      </c>
      <c r="D1460" t="s">
        <v>33</v>
      </c>
      <c r="E1460" t="s">
        <v>38</v>
      </c>
      <c r="F1460" t="s">
        <v>39</v>
      </c>
      <c r="G1460" t="s">
        <v>5249</v>
      </c>
      <c r="H1460" t="s">
        <v>5250</v>
      </c>
      <c r="I1460" t="s">
        <v>32171</v>
      </c>
      <c r="J1460" t="s">
        <v>5251</v>
      </c>
      <c r="K1460" t="s">
        <v>66</v>
      </c>
      <c r="L1460" t="b">
        <v>1</v>
      </c>
      <c r="M1460">
        <v>5</v>
      </c>
      <c r="N1460">
        <f>_xlfn.XLOOKUP(B1460,Courses!A:A,Courses!E:E)</f>
        <v>54</v>
      </c>
      <c r="O1460">
        <v>106</v>
      </c>
      <c r="Q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0</v>
      </c>
      <c r="AA1460">
        <v>3049</v>
      </c>
      <c r="AB1460" t="s">
        <v>5277</v>
      </c>
      <c r="AC1460" t="s">
        <v>5255</v>
      </c>
      <c r="AD1460">
        <v>156</v>
      </c>
    </row>
    <row r="1461" spans="1:34" x14ac:dyDescent="0.35">
      <c r="A1461" t="s">
        <v>88</v>
      </c>
      <c r="B1461" t="s">
        <v>89</v>
      </c>
      <c r="C1461" t="s">
        <v>32</v>
      </c>
      <c r="D1461" t="s">
        <v>33</v>
      </c>
      <c r="E1461" t="s">
        <v>38</v>
      </c>
      <c r="F1461" t="s">
        <v>39</v>
      </c>
      <c r="G1461" t="s">
        <v>5249</v>
      </c>
      <c r="H1461" t="s">
        <v>5250</v>
      </c>
      <c r="I1461" t="s">
        <v>32171</v>
      </c>
      <c r="J1461" t="s">
        <v>5251</v>
      </c>
      <c r="K1461" t="s">
        <v>66</v>
      </c>
      <c r="L1461" t="b">
        <v>1</v>
      </c>
      <c r="M1461">
        <v>11</v>
      </c>
      <c r="N1461">
        <f>_xlfn.XLOOKUP(B1461,Courses!A:A,Courses!E:E)</f>
        <v>58</v>
      </c>
      <c r="O1461">
        <v>119</v>
      </c>
      <c r="Q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0</v>
      </c>
      <c r="AA1461">
        <v>9812</v>
      </c>
      <c r="AB1461" t="s">
        <v>5278</v>
      </c>
      <c r="AC1461" t="s">
        <v>5255</v>
      </c>
      <c r="AD1461">
        <v>156</v>
      </c>
      <c r="AG1461" t="s">
        <v>5279</v>
      </c>
      <c r="AH1461" t="s">
        <v>5280</v>
      </c>
    </row>
    <row r="1462" spans="1:34" x14ac:dyDescent="0.35">
      <c r="A1462" t="s">
        <v>94</v>
      </c>
      <c r="B1462" t="s">
        <v>95</v>
      </c>
      <c r="C1462" t="s">
        <v>32</v>
      </c>
      <c r="D1462" t="s">
        <v>33</v>
      </c>
      <c r="E1462" t="s">
        <v>38</v>
      </c>
      <c r="F1462" t="s">
        <v>39</v>
      </c>
      <c r="G1462" t="s">
        <v>5249</v>
      </c>
      <c r="H1462" t="s">
        <v>5250</v>
      </c>
      <c r="I1462" t="s">
        <v>32171</v>
      </c>
      <c r="J1462" t="s">
        <v>5251</v>
      </c>
      <c r="K1462" t="s">
        <v>66</v>
      </c>
      <c r="L1462" t="b">
        <v>1</v>
      </c>
      <c r="M1462">
        <v>12</v>
      </c>
      <c r="N1462">
        <f>_xlfn.XLOOKUP(B1462,Courses!A:A,Courses!E:E)</f>
        <v>25</v>
      </c>
      <c r="O1462">
        <v>71</v>
      </c>
      <c r="Q1462">
        <v>0</v>
      </c>
      <c r="S1462">
        <v>1</v>
      </c>
      <c r="T1462">
        <v>1</v>
      </c>
      <c r="U1462">
        <v>0</v>
      </c>
      <c r="V1462">
        <v>0</v>
      </c>
      <c r="W1462">
        <v>0</v>
      </c>
      <c r="Y1462">
        <v>0</v>
      </c>
      <c r="AA1462">
        <v>10959</v>
      </c>
      <c r="AB1462" t="s">
        <v>5281</v>
      </c>
      <c r="AC1462" t="s">
        <v>5255</v>
      </c>
      <c r="AD1462">
        <v>156</v>
      </c>
      <c r="AF1462" t="s">
        <v>5282</v>
      </c>
    </row>
    <row r="1463" spans="1:34" x14ac:dyDescent="0.35">
      <c r="A1463" t="s">
        <v>98</v>
      </c>
      <c r="B1463" t="s">
        <v>99</v>
      </c>
      <c r="C1463" t="s">
        <v>32</v>
      </c>
      <c r="D1463" t="s">
        <v>33</v>
      </c>
      <c r="E1463" t="s">
        <v>38</v>
      </c>
      <c r="F1463" t="s">
        <v>39</v>
      </c>
      <c r="G1463" t="s">
        <v>5249</v>
      </c>
      <c r="H1463" t="s">
        <v>5250</v>
      </c>
      <c r="I1463" t="s">
        <v>32171</v>
      </c>
      <c r="J1463" t="s">
        <v>5251</v>
      </c>
      <c r="K1463" t="s">
        <v>66</v>
      </c>
      <c r="L1463" t="b">
        <v>1</v>
      </c>
      <c r="M1463">
        <v>13</v>
      </c>
      <c r="N1463">
        <f>_xlfn.XLOOKUP(B1463,Courses!A:A,Courses!E:E)</f>
        <v>30</v>
      </c>
      <c r="O1463">
        <v>61</v>
      </c>
      <c r="Q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0</v>
      </c>
      <c r="AA1463">
        <v>15762</v>
      </c>
      <c r="AB1463" t="s">
        <v>5283</v>
      </c>
      <c r="AC1463" t="s">
        <v>5255</v>
      </c>
      <c r="AD1463">
        <v>156</v>
      </c>
      <c r="AG1463" t="s">
        <v>5284</v>
      </c>
      <c r="AH1463" t="s">
        <v>5285</v>
      </c>
    </row>
    <row r="1464" spans="1:34" x14ac:dyDescent="0.35">
      <c r="A1464" t="s">
        <v>98</v>
      </c>
      <c r="B1464" t="s">
        <v>99</v>
      </c>
      <c r="C1464" t="s">
        <v>32</v>
      </c>
      <c r="D1464" t="s">
        <v>33</v>
      </c>
      <c r="E1464" t="s">
        <v>38</v>
      </c>
      <c r="F1464" t="s">
        <v>39</v>
      </c>
      <c r="G1464" t="s">
        <v>5286</v>
      </c>
      <c r="H1464" t="s">
        <v>5287</v>
      </c>
      <c r="I1464" t="s">
        <v>32171</v>
      </c>
      <c r="J1464" t="s">
        <v>5288</v>
      </c>
      <c r="K1464" t="s">
        <v>66</v>
      </c>
      <c r="L1464" t="b">
        <v>1</v>
      </c>
      <c r="M1464">
        <v>1</v>
      </c>
      <c r="N1464">
        <f>_xlfn.XLOOKUP(B1464,Courses!A:A,Courses!E:E)</f>
        <v>30</v>
      </c>
      <c r="O1464">
        <v>61</v>
      </c>
      <c r="Q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0</v>
      </c>
      <c r="AA1464">
        <v>333</v>
      </c>
      <c r="AB1464" t="s">
        <v>5290</v>
      </c>
      <c r="AC1464" t="s">
        <v>5289</v>
      </c>
      <c r="AD1464">
        <v>97</v>
      </c>
    </row>
    <row r="1465" spans="1:34" x14ac:dyDescent="0.35">
      <c r="A1465" t="s">
        <v>94</v>
      </c>
      <c r="B1465" t="s">
        <v>95</v>
      </c>
      <c r="C1465" t="s">
        <v>32</v>
      </c>
      <c r="D1465" t="s">
        <v>33</v>
      </c>
      <c r="E1465" t="s">
        <v>38</v>
      </c>
      <c r="F1465" t="s">
        <v>39</v>
      </c>
      <c r="G1465" t="s">
        <v>5286</v>
      </c>
      <c r="H1465" t="s">
        <v>5287</v>
      </c>
      <c r="I1465" t="s">
        <v>32171</v>
      </c>
      <c r="J1465" t="s">
        <v>5288</v>
      </c>
      <c r="K1465" t="s">
        <v>66</v>
      </c>
      <c r="L1465" t="b">
        <v>1</v>
      </c>
      <c r="M1465">
        <v>2</v>
      </c>
      <c r="N1465">
        <f>_xlfn.XLOOKUP(B1465,Courses!A:A,Courses!E:E)</f>
        <v>25</v>
      </c>
      <c r="O1465">
        <v>71</v>
      </c>
      <c r="Q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Y1465">
        <v>0</v>
      </c>
      <c r="AA1465">
        <v>10</v>
      </c>
      <c r="AB1465" t="s">
        <v>5291</v>
      </c>
      <c r="AC1465" t="s">
        <v>5289</v>
      </c>
      <c r="AD1465">
        <v>97</v>
      </c>
    </row>
    <row r="1466" spans="1:34" x14ac:dyDescent="0.35">
      <c r="A1466" t="s">
        <v>88</v>
      </c>
      <c r="B1466" t="s">
        <v>89</v>
      </c>
      <c r="C1466" t="s">
        <v>32</v>
      </c>
      <c r="D1466" t="s">
        <v>33</v>
      </c>
      <c r="E1466" t="s">
        <v>38</v>
      </c>
      <c r="F1466" t="s">
        <v>39</v>
      </c>
      <c r="G1466" t="s">
        <v>5286</v>
      </c>
      <c r="H1466" t="s">
        <v>5287</v>
      </c>
      <c r="I1466" t="s">
        <v>32171</v>
      </c>
      <c r="J1466" t="s">
        <v>5288</v>
      </c>
      <c r="K1466" t="s">
        <v>66</v>
      </c>
      <c r="L1466" t="b">
        <v>1</v>
      </c>
      <c r="M1466">
        <v>1</v>
      </c>
      <c r="N1466">
        <f>_xlfn.XLOOKUP(B1466,Courses!A:A,Courses!E:E)</f>
        <v>58</v>
      </c>
      <c r="O1466">
        <v>119</v>
      </c>
      <c r="Q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0</v>
      </c>
      <c r="AA1466">
        <v>467</v>
      </c>
      <c r="AB1466" t="s">
        <v>5292</v>
      </c>
      <c r="AC1466" t="s">
        <v>5289</v>
      </c>
      <c r="AD1466">
        <v>97</v>
      </c>
    </row>
    <row r="1467" spans="1:34" x14ac:dyDescent="0.35">
      <c r="A1467" t="s">
        <v>91</v>
      </c>
      <c r="B1467" t="s">
        <v>92</v>
      </c>
      <c r="C1467" t="s">
        <v>32</v>
      </c>
      <c r="D1467" t="s">
        <v>33</v>
      </c>
      <c r="E1467" t="s">
        <v>38</v>
      </c>
      <c r="F1467" t="s">
        <v>39</v>
      </c>
      <c r="G1467" t="s">
        <v>5286</v>
      </c>
      <c r="H1467" t="s">
        <v>5287</v>
      </c>
      <c r="I1467" t="s">
        <v>32171</v>
      </c>
      <c r="J1467" t="s">
        <v>5288</v>
      </c>
      <c r="K1467" t="s">
        <v>66</v>
      </c>
      <c r="L1467" t="b">
        <v>1</v>
      </c>
      <c r="M1467">
        <v>1</v>
      </c>
      <c r="N1467">
        <f>_xlfn.XLOOKUP(B1467,Courses!A:A,Courses!E:E)</f>
        <v>54</v>
      </c>
      <c r="O1467">
        <v>106</v>
      </c>
      <c r="Q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0</v>
      </c>
      <c r="AA1467">
        <v>33</v>
      </c>
      <c r="AB1467" t="s">
        <v>5293</v>
      </c>
      <c r="AC1467" t="s">
        <v>5289</v>
      </c>
      <c r="AD1467">
        <v>97</v>
      </c>
    </row>
    <row r="1468" spans="1:34" hidden="1" x14ac:dyDescent="0.35">
      <c r="A1468" t="s">
        <v>44</v>
      </c>
      <c r="B1468" t="s">
        <v>37</v>
      </c>
      <c r="C1468" t="s">
        <v>32</v>
      </c>
      <c r="D1468" t="s">
        <v>33</v>
      </c>
      <c r="E1468" t="s">
        <v>34</v>
      </c>
      <c r="F1468" t="s">
        <v>35</v>
      </c>
      <c r="G1468" t="s">
        <v>5286</v>
      </c>
      <c r="H1468" t="s">
        <v>5287</v>
      </c>
      <c r="I1468" t="s">
        <v>32171</v>
      </c>
      <c r="J1468" t="s">
        <v>5288</v>
      </c>
      <c r="K1468" t="s">
        <v>66</v>
      </c>
      <c r="L1468" t="b">
        <v>1</v>
      </c>
      <c r="M1468">
        <v>15</v>
      </c>
      <c r="N1468">
        <f>_xlfn.XLOOKUP(B1468,Courses!A:A,Courses!E:E)</f>
        <v>35</v>
      </c>
      <c r="O1468">
        <v>327</v>
      </c>
      <c r="Q1468">
        <v>0</v>
      </c>
      <c r="S1468">
        <v>3</v>
      </c>
      <c r="T1468">
        <v>3</v>
      </c>
      <c r="U1468">
        <v>0</v>
      </c>
      <c r="V1468">
        <v>0</v>
      </c>
      <c r="W1468">
        <v>0</v>
      </c>
      <c r="Y1468">
        <v>1</v>
      </c>
      <c r="Z1468" t="s">
        <v>5294</v>
      </c>
      <c r="AA1468">
        <v>534</v>
      </c>
      <c r="AB1468" t="s">
        <v>5295</v>
      </c>
      <c r="AC1468" t="s">
        <v>5289</v>
      </c>
      <c r="AD1468">
        <v>97</v>
      </c>
      <c r="AF1468" t="s">
        <v>5296</v>
      </c>
      <c r="AG1468" t="s">
        <v>5297</v>
      </c>
      <c r="AH1468" t="s">
        <v>5298</v>
      </c>
    </row>
    <row r="1469" spans="1:34" hidden="1" x14ac:dyDescent="0.35">
      <c r="A1469" t="s">
        <v>45</v>
      </c>
      <c r="B1469" t="s">
        <v>46</v>
      </c>
      <c r="C1469" t="s">
        <v>32</v>
      </c>
      <c r="D1469" t="s">
        <v>33</v>
      </c>
      <c r="E1469" t="s">
        <v>34</v>
      </c>
      <c r="F1469" t="s">
        <v>35</v>
      </c>
      <c r="G1469" t="s">
        <v>5286</v>
      </c>
      <c r="H1469" t="s">
        <v>5287</v>
      </c>
      <c r="I1469" t="s">
        <v>32171</v>
      </c>
      <c r="J1469" t="s">
        <v>5288</v>
      </c>
      <c r="K1469" t="s">
        <v>66</v>
      </c>
      <c r="L1469" t="b">
        <v>1</v>
      </c>
      <c r="M1469">
        <v>64</v>
      </c>
      <c r="N1469">
        <f>_xlfn.XLOOKUP(B1469,Courses!A:A,Courses!E:E)</f>
        <v>46</v>
      </c>
      <c r="O1469">
        <v>188</v>
      </c>
      <c r="Q1469">
        <v>0</v>
      </c>
      <c r="S1469">
        <v>54</v>
      </c>
      <c r="T1469">
        <v>97</v>
      </c>
      <c r="U1469">
        <v>10</v>
      </c>
      <c r="V1469">
        <v>0</v>
      </c>
      <c r="W1469">
        <v>0</v>
      </c>
      <c r="X1469" t="s">
        <v>5299</v>
      </c>
      <c r="Y1469">
        <v>2</v>
      </c>
      <c r="Z1469" t="s">
        <v>5300</v>
      </c>
      <c r="AA1469">
        <v>7946</v>
      </c>
      <c r="AB1469" t="s">
        <v>5301</v>
      </c>
      <c r="AC1469" t="s">
        <v>5289</v>
      </c>
      <c r="AD1469">
        <v>97</v>
      </c>
      <c r="AF1469" t="s">
        <v>5302</v>
      </c>
    </row>
    <row r="1470" spans="1:34" hidden="1" x14ac:dyDescent="0.35">
      <c r="A1470" t="s">
        <v>47</v>
      </c>
      <c r="B1470" t="s">
        <v>48</v>
      </c>
      <c r="C1470" t="s">
        <v>32</v>
      </c>
      <c r="D1470" t="s">
        <v>33</v>
      </c>
      <c r="E1470" t="s">
        <v>34</v>
      </c>
      <c r="F1470" t="s">
        <v>35</v>
      </c>
      <c r="G1470" t="s">
        <v>5286</v>
      </c>
      <c r="H1470" t="s">
        <v>5287</v>
      </c>
      <c r="I1470" t="s">
        <v>32171</v>
      </c>
      <c r="J1470" t="s">
        <v>5288</v>
      </c>
      <c r="K1470" t="s">
        <v>66</v>
      </c>
      <c r="L1470" t="b">
        <v>1</v>
      </c>
      <c r="M1470">
        <v>0</v>
      </c>
      <c r="N1470">
        <f>_xlfn.XLOOKUP(B1470,Courses!A:A,Courses!E:E)</f>
        <v>24</v>
      </c>
      <c r="O1470">
        <v>45</v>
      </c>
      <c r="Q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Y1470">
        <v>1</v>
      </c>
      <c r="Z1470" t="s">
        <v>5303</v>
      </c>
      <c r="AA1470">
        <v>0</v>
      </c>
      <c r="AB1470" t="s">
        <v>5304</v>
      </c>
      <c r="AC1470" t="s">
        <v>5289</v>
      </c>
      <c r="AD1470">
        <v>97</v>
      </c>
    </row>
    <row r="1471" spans="1:34" hidden="1" x14ac:dyDescent="0.35">
      <c r="A1471" t="s">
        <v>49</v>
      </c>
      <c r="B1471" t="s">
        <v>50</v>
      </c>
      <c r="C1471" t="s">
        <v>32</v>
      </c>
      <c r="D1471" t="s">
        <v>33</v>
      </c>
      <c r="E1471" t="s">
        <v>34</v>
      </c>
      <c r="F1471" t="s">
        <v>35</v>
      </c>
      <c r="G1471" t="s">
        <v>5286</v>
      </c>
      <c r="H1471" t="s">
        <v>5287</v>
      </c>
      <c r="I1471" t="s">
        <v>32171</v>
      </c>
      <c r="J1471" t="s">
        <v>5288</v>
      </c>
      <c r="K1471" t="s">
        <v>66</v>
      </c>
      <c r="L1471" t="b">
        <v>1</v>
      </c>
      <c r="M1471">
        <v>7</v>
      </c>
      <c r="N1471">
        <f>_xlfn.XLOOKUP(B1471,Courses!A:A,Courses!E:E)</f>
        <v>47</v>
      </c>
      <c r="O1471">
        <v>234</v>
      </c>
      <c r="Q1471">
        <v>0</v>
      </c>
      <c r="S1471">
        <v>3</v>
      </c>
      <c r="T1471">
        <v>3</v>
      </c>
      <c r="U1471">
        <v>0</v>
      </c>
      <c r="V1471">
        <v>0</v>
      </c>
      <c r="W1471">
        <v>0</v>
      </c>
      <c r="Y1471">
        <v>2</v>
      </c>
      <c r="Z1471" t="s">
        <v>5305</v>
      </c>
      <c r="AA1471">
        <v>2053</v>
      </c>
      <c r="AB1471" t="s">
        <v>5306</v>
      </c>
      <c r="AC1471" t="s">
        <v>5289</v>
      </c>
      <c r="AD1471">
        <v>97</v>
      </c>
      <c r="AF1471" t="s">
        <v>5307</v>
      </c>
      <c r="AG1471" t="s">
        <v>5308</v>
      </c>
      <c r="AH1471" t="s">
        <v>5309</v>
      </c>
    </row>
    <row r="1472" spans="1:34" hidden="1" x14ac:dyDescent="0.35">
      <c r="A1472" t="s">
        <v>61</v>
      </c>
      <c r="B1472" t="s">
        <v>62</v>
      </c>
      <c r="C1472" t="s">
        <v>32</v>
      </c>
      <c r="D1472" t="s">
        <v>33</v>
      </c>
      <c r="E1472" t="s">
        <v>34</v>
      </c>
      <c r="F1472" t="s">
        <v>35</v>
      </c>
      <c r="G1472" t="s">
        <v>5286</v>
      </c>
      <c r="H1472" t="s">
        <v>5287</v>
      </c>
      <c r="I1472" t="s">
        <v>32171</v>
      </c>
      <c r="J1472" t="s">
        <v>5288</v>
      </c>
      <c r="K1472" t="s">
        <v>66</v>
      </c>
      <c r="L1472" t="b">
        <v>1</v>
      </c>
      <c r="M1472">
        <v>14</v>
      </c>
      <c r="N1472">
        <f>_xlfn.XLOOKUP(B1472,Courses!A:A,Courses!E:E)</f>
        <v>56</v>
      </c>
      <c r="O1472">
        <v>350</v>
      </c>
      <c r="Q1472">
        <v>0</v>
      </c>
      <c r="S1472">
        <v>6</v>
      </c>
      <c r="T1472">
        <v>6</v>
      </c>
      <c r="U1472">
        <v>0</v>
      </c>
      <c r="V1472">
        <v>0</v>
      </c>
      <c r="W1472">
        <v>0</v>
      </c>
      <c r="Y1472">
        <v>1</v>
      </c>
      <c r="Z1472" t="s">
        <v>5310</v>
      </c>
      <c r="AA1472">
        <v>2865</v>
      </c>
      <c r="AB1472" t="s">
        <v>5311</v>
      </c>
      <c r="AC1472" t="s">
        <v>5289</v>
      </c>
      <c r="AD1472">
        <v>97</v>
      </c>
      <c r="AF1472" t="s">
        <v>5312</v>
      </c>
      <c r="AG1472" t="s">
        <v>5313</v>
      </c>
      <c r="AH1472" t="s">
        <v>5314</v>
      </c>
    </row>
    <row r="1473" spans="1:34" hidden="1" x14ac:dyDescent="0.35">
      <c r="A1473" t="s">
        <v>61</v>
      </c>
      <c r="B1473" t="s">
        <v>62</v>
      </c>
      <c r="C1473" t="s">
        <v>32</v>
      </c>
      <c r="D1473" t="s">
        <v>33</v>
      </c>
      <c r="E1473" t="s">
        <v>34</v>
      </c>
      <c r="F1473" t="s">
        <v>35</v>
      </c>
      <c r="G1473" t="s">
        <v>5315</v>
      </c>
      <c r="H1473" t="s">
        <v>5316</v>
      </c>
      <c r="I1473" t="s">
        <v>32171</v>
      </c>
      <c r="J1473" t="s">
        <v>5317</v>
      </c>
      <c r="K1473" t="s">
        <v>66</v>
      </c>
      <c r="L1473" t="b">
        <v>1</v>
      </c>
      <c r="M1473">
        <v>156</v>
      </c>
      <c r="N1473">
        <f>_xlfn.XLOOKUP(B1473,Courses!A:A,Courses!E:E)</f>
        <v>56</v>
      </c>
      <c r="O1473">
        <v>387</v>
      </c>
      <c r="Q1473">
        <v>0</v>
      </c>
      <c r="S1473">
        <v>53</v>
      </c>
      <c r="T1473">
        <v>64</v>
      </c>
      <c r="U1473">
        <v>0</v>
      </c>
      <c r="V1473">
        <v>0</v>
      </c>
      <c r="W1473">
        <v>0</v>
      </c>
      <c r="Y1473">
        <v>0</v>
      </c>
      <c r="AA1473">
        <v>25172</v>
      </c>
      <c r="AB1473" t="s">
        <v>5318</v>
      </c>
      <c r="AC1473" t="s">
        <v>5319</v>
      </c>
      <c r="AD1473">
        <v>79</v>
      </c>
      <c r="AF1473" t="s">
        <v>5320</v>
      </c>
      <c r="AG1473" t="s">
        <v>5321</v>
      </c>
      <c r="AH1473" t="s">
        <v>5322</v>
      </c>
    </row>
    <row r="1474" spans="1:34" hidden="1" x14ac:dyDescent="0.35">
      <c r="A1474" t="s">
        <v>49</v>
      </c>
      <c r="B1474" t="s">
        <v>50</v>
      </c>
      <c r="C1474" t="s">
        <v>32</v>
      </c>
      <c r="D1474" t="s">
        <v>33</v>
      </c>
      <c r="E1474" t="s">
        <v>34</v>
      </c>
      <c r="F1474" t="s">
        <v>35</v>
      </c>
      <c r="G1474" t="s">
        <v>5315</v>
      </c>
      <c r="H1474" t="s">
        <v>5316</v>
      </c>
      <c r="I1474" t="s">
        <v>32171</v>
      </c>
      <c r="J1474" t="s">
        <v>5317</v>
      </c>
      <c r="K1474" t="s">
        <v>66</v>
      </c>
      <c r="L1474" t="b">
        <v>1</v>
      </c>
      <c r="M1474">
        <v>110</v>
      </c>
      <c r="N1474">
        <f>_xlfn.XLOOKUP(B1474,Courses!A:A,Courses!E:E)</f>
        <v>47</v>
      </c>
      <c r="O1474">
        <v>268</v>
      </c>
      <c r="Q1474">
        <v>0</v>
      </c>
      <c r="S1474">
        <v>36</v>
      </c>
      <c r="T1474">
        <v>54</v>
      </c>
      <c r="U1474">
        <v>0</v>
      </c>
      <c r="V1474">
        <v>0</v>
      </c>
      <c r="W1474">
        <v>0</v>
      </c>
      <c r="Y1474">
        <v>2</v>
      </c>
      <c r="Z1474" t="s">
        <v>5323</v>
      </c>
      <c r="AA1474">
        <v>55400</v>
      </c>
      <c r="AB1474" t="s">
        <v>5324</v>
      </c>
      <c r="AC1474" t="s">
        <v>5319</v>
      </c>
      <c r="AD1474">
        <v>79</v>
      </c>
      <c r="AF1474" t="s">
        <v>5325</v>
      </c>
      <c r="AG1474" t="s">
        <v>5326</v>
      </c>
      <c r="AH1474" t="s">
        <v>5327</v>
      </c>
    </row>
    <row r="1475" spans="1:34" hidden="1" x14ac:dyDescent="0.35">
      <c r="A1475" t="s">
        <v>47</v>
      </c>
      <c r="B1475" t="s">
        <v>48</v>
      </c>
      <c r="C1475" t="s">
        <v>32</v>
      </c>
      <c r="D1475" t="s">
        <v>33</v>
      </c>
      <c r="E1475" t="s">
        <v>34</v>
      </c>
      <c r="F1475" t="s">
        <v>35</v>
      </c>
      <c r="G1475" t="s">
        <v>5315</v>
      </c>
      <c r="H1475" t="s">
        <v>5316</v>
      </c>
      <c r="I1475" t="s">
        <v>32171</v>
      </c>
      <c r="J1475" t="s">
        <v>5317</v>
      </c>
      <c r="K1475" t="s">
        <v>66</v>
      </c>
      <c r="L1475" t="b">
        <v>1</v>
      </c>
      <c r="M1475">
        <v>41</v>
      </c>
      <c r="N1475">
        <f>_xlfn.XLOOKUP(B1475,Courses!A:A,Courses!E:E)</f>
        <v>24</v>
      </c>
      <c r="O1475">
        <v>52</v>
      </c>
      <c r="Q1475">
        <v>0</v>
      </c>
      <c r="S1475">
        <v>6</v>
      </c>
      <c r="T1475">
        <v>6</v>
      </c>
      <c r="U1475">
        <v>0</v>
      </c>
      <c r="V1475">
        <v>0</v>
      </c>
      <c r="W1475">
        <v>0</v>
      </c>
      <c r="Y1475">
        <v>1</v>
      </c>
      <c r="Z1475" t="s">
        <v>5328</v>
      </c>
      <c r="AA1475">
        <v>11360</v>
      </c>
      <c r="AB1475" t="s">
        <v>5329</v>
      </c>
      <c r="AC1475" t="s">
        <v>5319</v>
      </c>
      <c r="AD1475">
        <v>79</v>
      </c>
      <c r="AF1475" t="s">
        <v>5330</v>
      </c>
      <c r="AG1475" t="s">
        <v>5331</v>
      </c>
      <c r="AH1475" t="s">
        <v>5332</v>
      </c>
    </row>
    <row r="1476" spans="1:34" hidden="1" x14ac:dyDescent="0.35">
      <c r="A1476" t="s">
        <v>45</v>
      </c>
      <c r="B1476" t="s">
        <v>46</v>
      </c>
      <c r="C1476" t="s">
        <v>32</v>
      </c>
      <c r="D1476" t="s">
        <v>33</v>
      </c>
      <c r="E1476" t="s">
        <v>34</v>
      </c>
      <c r="F1476" t="s">
        <v>35</v>
      </c>
      <c r="G1476" t="s">
        <v>5315</v>
      </c>
      <c r="H1476" t="s">
        <v>5316</v>
      </c>
      <c r="I1476" t="s">
        <v>32171</v>
      </c>
      <c r="J1476" t="s">
        <v>5317</v>
      </c>
      <c r="K1476" t="s">
        <v>66</v>
      </c>
      <c r="L1476" t="b">
        <v>1</v>
      </c>
      <c r="M1476">
        <v>48</v>
      </c>
      <c r="N1476">
        <f>_xlfn.XLOOKUP(B1476,Courses!A:A,Courses!E:E)</f>
        <v>46</v>
      </c>
      <c r="O1476">
        <v>186</v>
      </c>
      <c r="Q1476">
        <v>0</v>
      </c>
      <c r="S1476">
        <v>20</v>
      </c>
      <c r="T1476">
        <v>29</v>
      </c>
      <c r="U1476">
        <v>0</v>
      </c>
      <c r="V1476">
        <v>0</v>
      </c>
      <c r="W1476">
        <v>0</v>
      </c>
      <c r="Y1476">
        <v>1</v>
      </c>
      <c r="Z1476" t="s">
        <v>5333</v>
      </c>
      <c r="AA1476">
        <v>1352</v>
      </c>
      <c r="AB1476" t="s">
        <v>5334</v>
      </c>
      <c r="AC1476" t="s">
        <v>5319</v>
      </c>
      <c r="AD1476">
        <v>79</v>
      </c>
      <c r="AF1476" t="s">
        <v>5335</v>
      </c>
    </row>
    <row r="1477" spans="1:34" hidden="1" x14ac:dyDescent="0.35">
      <c r="A1477" t="s">
        <v>44</v>
      </c>
      <c r="B1477" t="s">
        <v>37</v>
      </c>
      <c r="C1477" t="s">
        <v>32</v>
      </c>
      <c r="D1477" t="s">
        <v>33</v>
      </c>
      <c r="E1477" t="s">
        <v>34</v>
      </c>
      <c r="F1477" t="s">
        <v>35</v>
      </c>
      <c r="G1477" t="s">
        <v>5315</v>
      </c>
      <c r="H1477" t="s">
        <v>5316</v>
      </c>
      <c r="I1477" t="s">
        <v>32171</v>
      </c>
      <c r="J1477" t="s">
        <v>5317</v>
      </c>
      <c r="K1477" t="s">
        <v>66</v>
      </c>
      <c r="L1477" t="b">
        <v>1</v>
      </c>
      <c r="M1477">
        <v>97</v>
      </c>
      <c r="N1477">
        <f>_xlfn.XLOOKUP(B1477,Courses!A:A,Courses!E:E)</f>
        <v>35</v>
      </c>
      <c r="O1477">
        <v>352</v>
      </c>
      <c r="Q1477">
        <v>0</v>
      </c>
      <c r="S1477">
        <v>28</v>
      </c>
      <c r="T1477">
        <v>34</v>
      </c>
      <c r="U1477">
        <v>0</v>
      </c>
      <c r="V1477">
        <v>0</v>
      </c>
      <c r="W1477">
        <v>0</v>
      </c>
      <c r="Y1477">
        <v>0</v>
      </c>
      <c r="AA1477">
        <v>33346</v>
      </c>
      <c r="AB1477" t="s">
        <v>5336</v>
      </c>
      <c r="AC1477" t="s">
        <v>5319</v>
      </c>
      <c r="AD1477">
        <v>79</v>
      </c>
      <c r="AF1477" t="s">
        <v>5337</v>
      </c>
      <c r="AG1477" t="s">
        <v>5338</v>
      </c>
      <c r="AH1477" t="s">
        <v>5339</v>
      </c>
    </row>
    <row r="1478" spans="1:34" hidden="1" x14ac:dyDescent="0.35">
      <c r="A1478" t="s">
        <v>44</v>
      </c>
      <c r="B1478" t="s">
        <v>37</v>
      </c>
      <c r="C1478" t="s">
        <v>32</v>
      </c>
      <c r="D1478" t="s">
        <v>33</v>
      </c>
      <c r="E1478" t="s">
        <v>34</v>
      </c>
      <c r="F1478" t="s">
        <v>35</v>
      </c>
      <c r="G1478" t="s">
        <v>5340</v>
      </c>
      <c r="H1478" t="s">
        <v>5341</v>
      </c>
      <c r="I1478" t="s">
        <v>32171</v>
      </c>
      <c r="J1478" t="s">
        <v>5342</v>
      </c>
      <c r="K1478" t="s">
        <v>66</v>
      </c>
      <c r="L1478" t="b">
        <v>1</v>
      </c>
      <c r="M1478">
        <v>26</v>
      </c>
      <c r="N1478">
        <f>_xlfn.XLOOKUP(B1478,Courses!A:A,Courses!E:E)</f>
        <v>35</v>
      </c>
      <c r="O1478">
        <v>336</v>
      </c>
      <c r="Q1478">
        <v>0</v>
      </c>
      <c r="S1478">
        <v>6</v>
      </c>
      <c r="T1478">
        <v>8</v>
      </c>
      <c r="U1478">
        <v>0</v>
      </c>
      <c r="V1478">
        <v>0</v>
      </c>
      <c r="W1478">
        <v>0</v>
      </c>
      <c r="Y1478">
        <v>0</v>
      </c>
      <c r="AA1478">
        <v>7318</v>
      </c>
      <c r="AB1478" t="s">
        <v>5344</v>
      </c>
      <c r="AC1478" t="s">
        <v>5343</v>
      </c>
      <c r="AD1478">
        <v>27</v>
      </c>
      <c r="AF1478" t="s">
        <v>5345</v>
      </c>
      <c r="AG1478" t="s">
        <v>5346</v>
      </c>
      <c r="AH1478" t="s">
        <v>5347</v>
      </c>
    </row>
    <row r="1479" spans="1:34" hidden="1" x14ac:dyDescent="0.35">
      <c r="A1479" t="s">
        <v>45</v>
      </c>
      <c r="B1479" t="s">
        <v>46</v>
      </c>
      <c r="C1479" t="s">
        <v>32</v>
      </c>
      <c r="D1479" t="s">
        <v>33</v>
      </c>
      <c r="E1479" t="s">
        <v>34</v>
      </c>
      <c r="F1479" t="s">
        <v>35</v>
      </c>
      <c r="G1479" t="s">
        <v>5340</v>
      </c>
      <c r="H1479" t="s">
        <v>5341</v>
      </c>
      <c r="I1479" t="s">
        <v>32171</v>
      </c>
      <c r="J1479" t="s">
        <v>5342</v>
      </c>
      <c r="K1479" t="s">
        <v>66</v>
      </c>
      <c r="L1479" t="b">
        <v>1</v>
      </c>
      <c r="M1479">
        <v>18</v>
      </c>
      <c r="N1479">
        <f>_xlfn.XLOOKUP(B1479,Courses!A:A,Courses!E:E)</f>
        <v>46</v>
      </c>
      <c r="O1479">
        <v>195</v>
      </c>
      <c r="Q1479">
        <v>0</v>
      </c>
      <c r="S1479">
        <v>3</v>
      </c>
      <c r="T1479">
        <v>4</v>
      </c>
      <c r="U1479">
        <v>0</v>
      </c>
      <c r="V1479">
        <v>0</v>
      </c>
      <c r="W1479">
        <v>0</v>
      </c>
      <c r="Y1479">
        <v>0</v>
      </c>
      <c r="AA1479">
        <v>4515</v>
      </c>
      <c r="AB1479" t="s">
        <v>5348</v>
      </c>
      <c r="AC1479" t="s">
        <v>5343</v>
      </c>
      <c r="AD1479">
        <v>27</v>
      </c>
      <c r="AF1479" t="s">
        <v>5349</v>
      </c>
    </row>
    <row r="1480" spans="1:34" hidden="1" x14ac:dyDescent="0.35">
      <c r="A1480" t="s">
        <v>47</v>
      </c>
      <c r="B1480" t="s">
        <v>48</v>
      </c>
      <c r="C1480" t="s">
        <v>32</v>
      </c>
      <c r="D1480" t="s">
        <v>33</v>
      </c>
      <c r="E1480" t="s">
        <v>34</v>
      </c>
      <c r="F1480" t="s">
        <v>35</v>
      </c>
      <c r="G1480" t="s">
        <v>5340</v>
      </c>
      <c r="H1480" t="s">
        <v>5341</v>
      </c>
      <c r="I1480" t="s">
        <v>32171</v>
      </c>
      <c r="J1480" t="s">
        <v>5342</v>
      </c>
      <c r="K1480" t="s">
        <v>66</v>
      </c>
      <c r="L1480" t="b">
        <v>1</v>
      </c>
      <c r="M1480">
        <v>4</v>
      </c>
      <c r="N1480">
        <f>_xlfn.XLOOKUP(B1480,Courses!A:A,Courses!E:E)</f>
        <v>24</v>
      </c>
      <c r="O1480">
        <v>45</v>
      </c>
      <c r="Q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0</v>
      </c>
      <c r="AA1480">
        <v>428</v>
      </c>
      <c r="AB1480" t="s">
        <v>5350</v>
      </c>
      <c r="AC1480" t="s">
        <v>5343</v>
      </c>
      <c r="AD1480">
        <v>27</v>
      </c>
      <c r="AG1480" t="s">
        <v>5351</v>
      </c>
      <c r="AH1480" t="s">
        <v>5352</v>
      </c>
    </row>
    <row r="1481" spans="1:34" hidden="1" x14ac:dyDescent="0.35">
      <c r="A1481" t="s">
        <v>49</v>
      </c>
      <c r="B1481" t="s">
        <v>50</v>
      </c>
      <c r="C1481" t="s">
        <v>32</v>
      </c>
      <c r="D1481" t="s">
        <v>33</v>
      </c>
      <c r="E1481" t="s">
        <v>34</v>
      </c>
      <c r="F1481" t="s">
        <v>35</v>
      </c>
      <c r="G1481" t="s">
        <v>5340</v>
      </c>
      <c r="H1481" t="s">
        <v>5341</v>
      </c>
      <c r="I1481" t="s">
        <v>32171</v>
      </c>
      <c r="J1481" t="s">
        <v>5342</v>
      </c>
      <c r="K1481" t="s">
        <v>66</v>
      </c>
      <c r="L1481" t="b">
        <v>1</v>
      </c>
      <c r="M1481">
        <v>42</v>
      </c>
      <c r="N1481">
        <f>_xlfn.XLOOKUP(B1481,Courses!A:A,Courses!E:E)</f>
        <v>47</v>
      </c>
      <c r="O1481">
        <v>244</v>
      </c>
      <c r="Q1481">
        <v>0</v>
      </c>
      <c r="S1481">
        <v>14</v>
      </c>
      <c r="T1481">
        <v>22</v>
      </c>
      <c r="U1481">
        <v>0</v>
      </c>
      <c r="V1481">
        <v>0</v>
      </c>
      <c r="W1481">
        <v>0</v>
      </c>
      <c r="Y1481">
        <v>0</v>
      </c>
      <c r="AA1481">
        <v>22208</v>
      </c>
      <c r="AB1481" t="s">
        <v>5353</v>
      </c>
      <c r="AC1481" t="s">
        <v>5343</v>
      </c>
      <c r="AD1481">
        <v>27</v>
      </c>
      <c r="AF1481" t="s">
        <v>5354</v>
      </c>
      <c r="AG1481" t="s">
        <v>5355</v>
      </c>
      <c r="AH1481" t="s">
        <v>5356</v>
      </c>
    </row>
    <row r="1482" spans="1:34" hidden="1" x14ac:dyDescent="0.35">
      <c r="A1482" t="s">
        <v>61</v>
      </c>
      <c r="B1482" t="s">
        <v>62</v>
      </c>
      <c r="C1482" t="s">
        <v>32</v>
      </c>
      <c r="D1482" t="s">
        <v>33</v>
      </c>
      <c r="E1482" t="s">
        <v>34</v>
      </c>
      <c r="F1482" t="s">
        <v>35</v>
      </c>
      <c r="G1482" t="s">
        <v>5340</v>
      </c>
      <c r="H1482" t="s">
        <v>5341</v>
      </c>
      <c r="I1482" t="s">
        <v>32171</v>
      </c>
      <c r="J1482" t="s">
        <v>5342</v>
      </c>
      <c r="K1482" t="s">
        <v>66</v>
      </c>
      <c r="L1482" t="b">
        <v>1</v>
      </c>
      <c r="M1482">
        <v>28</v>
      </c>
      <c r="N1482">
        <f>_xlfn.XLOOKUP(B1482,Courses!A:A,Courses!E:E)</f>
        <v>56</v>
      </c>
      <c r="O1482">
        <v>353</v>
      </c>
      <c r="Q1482">
        <v>0</v>
      </c>
      <c r="S1482">
        <v>6</v>
      </c>
      <c r="T1482">
        <v>12</v>
      </c>
      <c r="U1482">
        <v>1</v>
      </c>
      <c r="V1482">
        <v>0</v>
      </c>
      <c r="W1482">
        <v>0</v>
      </c>
      <c r="X1482" t="s">
        <v>5357</v>
      </c>
      <c r="Y1482">
        <v>0</v>
      </c>
      <c r="AA1482">
        <v>3404</v>
      </c>
      <c r="AB1482" t="s">
        <v>5358</v>
      </c>
      <c r="AC1482" t="s">
        <v>5343</v>
      </c>
      <c r="AD1482">
        <v>27</v>
      </c>
      <c r="AF1482" t="s">
        <v>5359</v>
      </c>
      <c r="AG1482" t="s">
        <v>5360</v>
      </c>
      <c r="AH1482" t="s">
        <v>5361</v>
      </c>
    </row>
    <row r="1483" spans="1:34" hidden="1" x14ac:dyDescent="0.35">
      <c r="A1483" t="s">
        <v>61</v>
      </c>
      <c r="B1483" t="s">
        <v>62</v>
      </c>
      <c r="C1483" t="s">
        <v>32</v>
      </c>
      <c r="D1483" t="s">
        <v>33</v>
      </c>
      <c r="E1483" t="s">
        <v>34</v>
      </c>
      <c r="F1483" t="s">
        <v>35</v>
      </c>
      <c r="G1483" t="s">
        <v>5362</v>
      </c>
      <c r="H1483" t="s">
        <v>5363</v>
      </c>
      <c r="I1483" t="s">
        <v>32171</v>
      </c>
      <c r="J1483" t="s">
        <v>5364</v>
      </c>
      <c r="K1483" t="s">
        <v>66</v>
      </c>
      <c r="L1483" t="b">
        <v>1</v>
      </c>
      <c r="M1483">
        <v>29</v>
      </c>
      <c r="N1483">
        <f>_xlfn.XLOOKUP(B1483,Courses!A:A,Courses!E:E)</f>
        <v>56</v>
      </c>
      <c r="O1483">
        <v>353</v>
      </c>
      <c r="Q1483">
        <v>0</v>
      </c>
      <c r="S1483">
        <v>3</v>
      </c>
      <c r="T1483">
        <v>3</v>
      </c>
      <c r="U1483">
        <v>0</v>
      </c>
      <c r="V1483">
        <v>0</v>
      </c>
      <c r="W1483">
        <v>0</v>
      </c>
      <c r="Y1483">
        <v>0</v>
      </c>
      <c r="AA1483">
        <v>14157</v>
      </c>
      <c r="AB1483" t="s">
        <v>5365</v>
      </c>
      <c r="AC1483" t="s">
        <v>5366</v>
      </c>
      <c r="AD1483">
        <v>71</v>
      </c>
      <c r="AF1483" t="s">
        <v>5367</v>
      </c>
      <c r="AG1483" t="s">
        <v>5368</v>
      </c>
      <c r="AH1483" t="s">
        <v>5368</v>
      </c>
    </row>
    <row r="1484" spans="1:34" hidden="1" x14ac:dyDescent="0.35">
      <c r="A1484" t="s">
        <v>49</v>
      </c>
      <c r="B1484" t="s">
        <v>50</v>
      </c>
      <c r="C1484" t="s">
        <v>32</v>
      </c>
      <c r="D1484" t="s">
        <v>33</v>
      </c>
      <c r="E1484" t="s">
        <v>34</v>
      </c>
      <c r="F1484" t="s">
        <v>35</v>
      </c>
      <c r="G1484" t="s">
        <v>5362</v>
      </c>
      <c r="H1484" t="s">
        <v>5363</v>
      </c>
      <c r="I1484" t="s">
        <v>32171</v>
      </c>
      <c r="J1484" t="s">
        <v>5364</v>
      </c>
      <c r="K1484" t="s">
        <v>66</v>
      </c>
      <c r="L1484" t="b">
        <v>1</v>
      </c>
      <c r="M1484">
        <v>50</v>
      </c>
      <c r="N1484">
        <f>_xlfn.XLOOKUP(B1484,Courses!A:A,Courses!E:E)</f>
        <v>47</v>
      </c>
      <c r="O1484">
        <v>259</v>
      </c>
      <c r="Q1484">
        <v>0</v>
      </c>
      <c r="S1484">
        <v>6</v>
      </c>
      <c r="T1484">
        <v>6</v>
      </c>
      <c r="U1484">
        <v>0</v>
      </c>
      <c r="V1484">
        <v>0</v>
      </c>
      <c r="W1484">
        <v>0</v>
      </c>
      <c r="Y1484">
        <v>2</v>
      </c>
      <c r="Z1484" t="s">
        <v>5369</v>
      </c>
      <c r="AA1484">
        <v>35691</v>
      </c>
      <c r="AB1484" t="s">
        <v>5370</v>
      </c>
      <c r="AC1484" t="s">
        <v>5366</v>
      </c>
      <c r="AD1484">
        <v>71</v>
      </c>
      <c r="AF1484" t="s">
        <v>5371</v>
      </c>
      <c r="AG1484" t="s">
        <v>5372</v>
      </c>
      <c r="AH1484" t="s">
        <v>5373</v>
      </c>
    </row>
    <row r="1485" spans="1:34" hidden="1" x14ac:dyDescent="0.35">
      <c r="A1485" t="s">
        <v>47</v>
      </c>
      <c r="B1485" t="s">
        <v>48</v>
      </c>
      <c r="C1485" t="s">
        <v>32</v>
      </c>
      <c r="D1485" t="s">
        <v>33</v>
      </c>
      <c r="E1485" t="s">
        <v>34</v>
      </c>
      <c r="F1485" t="s">
        <v>35</v>
      </c>
      <c r="G1485" t="s">
        <v>5362</v>
      </c>
      <c r="H1485" t="s">
        <v>5363</v>
      </c>
      <c r="I1485" t="s">
        <v>32171</v>
      </c>
      <c r="J1485" t="s">
        <v>5364</v>
      </c>
      <c r="K1485" t="s">
        <v>66</v>
      </c>
      <c r="L1485" t="b">
        <v>1</v>
      </c>
      <c r="M1485">
        <v>6</v>
      </c>
      <c r="N1485">
        <f>_xlfn.XLOOKUP(B1485,Courses!A:A,Courses!E:E)</f>
        <v>24</v>
      </c>
      <c r="O1485">
        <v>46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Y1485">
        <v>0</v>
      </c>
      <c r="AA1485">
        <v>1190</v>
      </c>
      <c r="AB1485" t="s">
        <v>5374</v>
      </c>
      <c r="AC1485" t="s">
        <v>5366</v>
      </c>
      <c r="AD1485">
        <v>71</v>
      </c>
      <c r="AG1485" t="s">
        <v>5375</v>
      </c>
      <c r="AH1485" t="s">
        <v>5376</v>
      </c>
    </row>
    <row r="1486" spans="1:34" hidden="1" x14ac:dyDescent="0.35">
      <c r="A1486" t="s">
        <v>45</v>
      </c>
      <c r="B1486" t="s">
        <v>46</v>
      </c>
      <c r="C1486" t="s">
        <v>32</v>
      </c>
      <c r="D1486" t="s">
        <v>33</v>
      </c>
      <c r="E1486" t="s">
        <v>34</v>
      </c>
      <c r="F1486" t="s">
        <v>35</v>
      </c>
      <c r="G1486" t="s">
        <v>5362</v>
      </c>
      <c r="H1486" t="s">
        <v>5363</v>
      </c>
      <c r="I1486" t="s">
        <v>32171</v>
      </c>
      <c r="J1486" t="s">
        <v>5364</v>
      </c>
      <c r="K1486" t="s">
        <v>66</v>
      </c>
      <c r="L1486" t="b">
        <v>1</v>
      </c>
      <c r="M1486">
        <v>11</v>
      </c>
      <c r="N1486">
        <f>_xlfn.XLOOKUP(B1486,Courses!A:A,Courses!E:E)</f>
        <v>46</v>
      </c>
      <c r="O1486">
        <v>187</v>
      </c>
      <c r="Q1486">
        <v>0</v>
      </c>
      <c r="S1486">
        <v>2</v>
      </c>
      <c r="T1486">
        <v>2</v>
      </c>
      <c r="U1486">
        <v>0</v>
      </c>
      <c r="V1486">
        <v>0</v>
      </c>
      <c r="W1486">
        <v>0</v>
      </c>
      <c r="Y1486">
        <v>2</v>
      </c>
      <c r="Z1486" t="s">
        <v>5377</v>
      </c>
      <c r="AA1486">
        <v>5192</v>
      </c>
      <c r="AB1486" t="s">
        <v>5378</v>
      </c>
      <c r="AC1486" t="s">
        <v>5366</v>
      </c>
      <c r="AD1486">
        <v>71</v>
      </c>
      <c r="AF1486" t="s">
        <v>5379</v>
      </c>
    </row>
    <row r="1487" spans="1:34" hidden="1" x14ac:dyDescent="0.35">
      <c r="A1487" t="s">
        <v>44</v>
      </c>
      <c r="B1487" t="s">
        <v>37</v>
      </c>
      <c r="C1487" t="s">
        <v>32</v>
      </c>
      <c r="D1487" t="s">
        <v>33</v>
      </c>
      <c r="E1487" t="s">
        <v>34</v>
      </c>
      <c r="F1487" t="s">
        <v>35</v>
      </c>
      <c r="G1487" t="s">
        <v>5362</v>
      </c>
      <c r="H1487" t="s">
        <v>5363</v>
      </c>
      <c r="I1487" t="s">
        <v>32171</v>
      </c>
      <c r="J1487" t="s">
        <v>5364</v>
      </c>
      <c r="K1487" t="s">
        <v>66</v>
      </c>
      <c r="L1487" t="b">
        <v>1</v>
      </c>
      <c r="M1487">
        <v>17</v>
      </c>
      <c r="N1487">
        <f>_xlfn.XLOOKUP(B1487,Courses!A:A,Courses!E:E)</f>
        <v>35</v>
      </c>
      <c r="O1487">
        <v>330</v>
      </c>
      <c r="Q1487">
        <v>0</v>
      </c>
      <c r="S1487">
        <v>2</v>
      </c>
      <c r="T1487">
        <v>2</v>
      </c>
      <c r="U1487">
        <v>0</v>
      </c>
      <c r="V1487">
        <v>0</v>
      </c>
      <c r="W1487">
        <v>0</v>
      </c>
      <c r="Y1487">
        <v>1</v>
      </c>
      <c r="Z1487" t="s">
        <v>5380</v>
      </c>
      <c r="AA1487">
        <v>2049</v>
      </c>
      <c r="AB1487" t="s">
        <v>5381</v>
      </c>
      <c r="AC1487" t="s">
        <v>5366</v>
      </c>
      <c r="AD1487">
        <v>71</v>
      </c>
      <c r="AF1487" t="s">
        <v>5382</v>
      </c>
      <c r="AG1487" t="s">
        <v>5383</v>
      </c>
      <c r="AH1487" t="s">
        <v>5384</v>
      </c>
    </row>
    <row r="1488" spans="1:34" x14ac:dyDescent="0.35">
      <c r="A1488" t="s">
        <v>103</v>
      </c>
      <c r="B1488" t="s">
        <v>50</v>
      </c>
      <c r="C1488" t="s">
        <v>32</v>
      </c>
      <c r="D1488" t="s">
        <v>33</v>
      </c>
      <c r="E1488" t="s">
        <v>38</v>
      </c>
      <c r="F1488" t="s">
        <v>39</v>
      </c>
      <c r="G1488" t="s">
        <v>5362</v>
      </c>
      <c r="H1488" t="s">
        <v>5363</v>
      </c>
      <c r="I1488" t="s">
        <v>32171</v>
      </c>
      <c r="J1488" t="s">
        <v>5364</v>
      </c>
      <c r="K1488" t="s">
        <v>66</v>
      </c>
      <c r="L1488" t="b">
        <v>1</v>
      </c>
      <c r="M1488">
        <v>6</v>
      </c>
      <c r="N1488">
        <f>_xlfn.XLOOKUP(B1488,Courses!A:A,Courses!E:E)</f>
        <v>47</v>
      </c>
      <c r="O1488">
        <v>263</v>
      </c>
      <c r="Q1488">
        <v>0</v>
      </c>
      <c r="S1488">
        <v>2</v>
      </c>
      <c r="T1488">
        <v>3</v>
      </c>
      <c r="U1488">
        <v>0</v>
      </c>
      <c r="V1488">
        <v>0</v>
      </c>
      <c r="W1488">
        <v>0</v>
      </c>
      <c r="Y1488">
        <v>0</v>
      </c>
      <c r="AA1488">
        <v>7774</v>
      </c>
      <c r="AB1488" t="s">
        <v>5385</v>
      </c>
      <c r="AC1488" t="s">
        <v>5366</v>
      </c>
      <c r="AD1488">
        <v>71</v>
      </c>
      <c r="AF1488" t="s">
        <v>5386</v>
      </c>
      <c r="AG1488" t="s">
        <v>5387</v>
      </c>
      <c r="AH1488" t="s">
        <v>5387</v>
      </c>
    </row>
    <row r="1489" spans="1:34" x14ac:dyDescent="0.35">
      <c r="A1489" t="s">
        <v>268</v>
      </c>
      <c r="B1489" t="s">
        <v>48</v>
      </c>
      <c r="C1489" t="s">
        <v>32</v>
      </c>
      <c r="D1489" t="s">
        <v>33</v>
      </c>
      <c r="E1489" t="s">
        <v>38</v>
      </c>
      <c r="F1489" t="s">
        <v>39</v>
      </c>
      <c r="G1489" t="s">
        <v>5362</v>
      </c>
      <c r="H1489" t="s">
        <v>5363</v>
      </c>
      <c r="I1489" t="s">
        <v>32171</v>
      </c>
      <c r="J1489" t="s">
        <v>5364</v>
      </c>
      <c r="K1489" t="s">
        <v>66</v>
      </c>
      <c r="L1489" t="b">
        <v>1</v>
      </c>
      <c r="M1489">
        <v>0</v>
      </c>
      <c r="N1489">
        <f>_xlfn.XLOOKUP(B1489,Courses!A:A,Courses!E:E)</f>
        <v>24</v>
      </c>
      <c r="O1489">
        <v>51</v>
      </c>
      <c r="Q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0</v>
      </c>
      <c r="AA1489">
        <v>0</v>
      </c>
      <c r="AB1489" t="s">
        <v>5388</v>
      </c>
      <c r="AC1489" t="s">
        <v>5366</v>
      </c>
      <c r="AD1489">
        <v>71</v>
      </c>
    </row>
    <row r="1490" spans="1:34" x14ac:dyDescent="0.35">
      <c r="A1490" t="s">
        <v>36</v>
      </c>
      <c r="B1490" t="s">
        <v>37</v>
      </c>
      <c r="C1490" t="s">
        <v>32</v>
      </c>
      <c r="D1490" t="s">
        <v>33</v>
      </c>
      <c r="E1490" t="s">
        <v>38</v>
      </c>
      <c r="F1490" t="s">
        <v>39</v>
      </c>
      <c r="G1490" t="s">
        <v>5362</v>
      </c>
      <c r="H1490" t="s">
        <v>5363</v>
      </c>
      <c r="I1490" t="s">
        <v>32171</v>
      </c>
      <c r="J1490" t="s">
        <v>5364</v>
      </c>
      <c r="K1490" t="s">
        <v>66</v>
      </c>
      <c r="L1490" t="b">
        <v>1</v>
      </c>
      <c r="M1490">
        <v>3</v>
      </c>
      <c r="N1490">
        <f>_xlfn.XLOOKUP(B1490,Courses!A:A,Courses!E:E)</f>
        <v>35</v>
      </c>
      <c r="O1490">
        <v>321</v>
      </c>
      <c r="Q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Y1490">
        <v>0</v>
      </c>
      <c r="AA1490">
        <v>628</v>
      </c>
      <c r="AB1490" t="s">
        <v>5389</v>
      </c>
      <c r="AC1490" t="s">
        <v>5366</v>
      </c>
      <c r="AD1490">
        <v>71</v>
      </c>
      <c r="AG1490" t="s">
        <v>5390</v>
      </c>
      <c r="AH1490" t="s">
        <v>5391</v>
      </c>
    </row>
    <row r="1491" spans="1:34" x14ac:dyDescent="0.35">
      <c r="A1491" t="s">
        <v>311</v>
      </c>
      <c r="B1491" t="s">
        <v>46</v>
      </c>
      <c r="C1491" t="s">
        <v>32</v>
      </c>
      <c r="D1491" t="s">
        <v>33</v>
      </c>
      <c r="E1491" t="s">
        <v>38</v>
      </c>
      <c r="F1491" t="s">
        <v>39</v>
      </c>
      <c r="G1491" t="s">
        <v>5362</v>
      </c>
      <c r="H1491" t="s">
        <v>5363</v>
      </c>
      <c r="I1491" t="s">
        <v>32171</v>
      </c>
      <c r="J1491" t="s">
        <v>5364</v>
      </c>
      <c r="K1491" t="s">
        <v>66</v>
      </c>
      <c r="L1491" t="b">
        <v>1</v>
      </c>
      <c r="M1491">
        <v>1</v>
      </c>
      <c r="N1491">
        <f>_xlfn.XLOOKUP(B1491,Courses!A:A,Courses!E:E)</f>
        <v>46</v>
      </c>
      <c r="O1491">
        <v>205</v>
      </c>
      <c r="Q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0</v>
      </c>
      <c r="AA1491">
        <v>188</v>
      </c>
      <c r="AB1491" t="s">
        <v>5392</v>
      </c>
      <c r="AC1491" t="s">
        <v>5366</v>
      </c>
      <c r="AD1491">
        <v>71</v>
      </c>
    </row>
    <row r="1492" spans="1:34" x14ac:dyDescent="0.35">
      <c r="A1492" t="s">
        <v>162</v>
      </c>
      <c r="B1492" t="s">
        <v>62</v>
      </c>
      <c r="C1492" t="s">
        <v>32</v>
      </c>
      <c r="D1492" t="s">
        <v>33</v>
      </c>
      <c r="E1492" t="s">
        <v>38</v>
      </c>
      <c r="F1492" t="s">
        <v>39</v>
      </c>
      <c r="G1492" t="s">
        <v>5362</v>
      </c>
      <c r="H1492" t="s">
        <v>5363</v>
      </c>
      <c r="I1492" t="s">
        <v>32171</v>
      </c>
      <c r="J1492" t="s">
        <v>5364</v>
      </c>
      <c r="K1492" t="s">
        <v>66</v>
      </c>
      <c r="L1492" t="b">
        <v>1</v>
      </c>
      <c r="M1492">
        <v>1</v>
      </c>
      <c r="N1492">
        <f>_xlfn.XLOOKUP(B1492,Courses!A:A,Courses!E:E)</f>
        <v>56</v>
      </c>
      <c r="O1492">
        <v>351</v>
      </c>
      <c r="Q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0</v>
      </c>
      <c r="AA1492">
        <v>830</v>
      </c>
      <c r="AB1492" t="s">
        <v>5393</v>
      </c>
      <c r="AC1492" t="s">
        <v>5366</v>
      </c>
      <c r="AD1492">
        <v>71</v>
      </c>
      <c r="AG1492" t="s">
        <v>5394</v>
      </c>
      <c r="AH1492" t="s">
        <v>5395</v>
      </c>
    </row>
    <row r="1493" spans="1:34" hidden="1" x14ac:dyDescent="0.35">
      <c r="A1493" t="s">
        <v>44</v>
      </c>
      <c r="B1493" t="s">
        <v>37</v>
      </c>
      <c r="C1493" t="s">
        <v>32</v>
      </c>
      <c r="D1493" t="s">
        <v>33</v>
      </c>
      <c r="E1493" t="s">
        <v>34</v>
      </c>
      <c r="F1493" t="s">
        <v>35</v>
      </c>
      <c r="G1493" t="s">
        <v>5396</v>
      </c>
      <c r="H1493" t="s">
        <v>5397</v>
      </c>
      <c r="I1493" t="s">
        <v>32171</v>
      </c>
      <c r="J1493" t="s">
        <v>5398</v>
      </c>
      <c r="K1493" t="s">
        <v>66</v>
      </c>
      <c r="L1493" t="b">
        <v>1</v>
      </c>
      <c r="M1493">
        <v>1</v>
      </c>
      <c r="N1493">
        <f>_xlfn.XLOOKUP(B1493,Courses!A:A,Courses!E:E)</f>
        <v>35</v>
      </c>
      <c r="O1493">
        <v>326</v>
      </c>
      <c r="Q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0</v>
      </c>
      <c r="AA1493">
        <v>3897</v>
      </c>
      <c r="AB1493" t="s">
        <v>5400</v>
      </c>
      <c r="AC1493" t="s">
        <v>5399</v>
      </c>
      <c r="AD1493">
        <v>13</v>
      </c>
    </row>
    <row r="1494" spans="1:34" hidden="1" x14ac:dyDescent="0.35">
      <c r="A1494" t="s">
        <v>45</v>
      </c>
      <c r="B1494" t="s">
        <v>46</v>
      </c>
      <c r="C1494" t="s">
        <v>32</v>
      </c>
      <c r="D1494" t="s">
        <v>33</v>
      </c>
      <c r="E1494" t="s">
        <v>34</v>
      </c>
      <c r="F1494" t="s">
        <v>35</v>
      </c>
      <c r="G1494" t="s">
        <v>5396</v>
      </c>
      <c r="H1494" t="s">
        <v>5397</v>
      </c>
      <c r="I1494" t="s">
        <v>32171</v>
      </c>
      <c r="J1494" t="s">
        <v>5398</v>
      </c>
      <c r="K1494" t="s">
        <v>66</v>
      </c>
      <c r="L1494" t="b">
        <v>1</v>
      </c>
      <c r="M1494">
        <v>24</v>
      </c>
      <c r="N1494">
        <f>_xlfn.XLOOKUP(B1494,Courses!A:A,Courses!E:E)</f>
        <v>46</v>
      </c>
      <c r="O1494">
        <v>186</v>
      </c>
      <c r="Q1494">
        <v>0</v>
      </c>
      <c r="S1494">
        <v>9</v>
      </c>
      <c r="T1494">
        <v>9</v>
      </c>
      <c r="U1494">
        <v>0</v>
      </c>
      <c r="V1494">
        <v>0</v>
      </c>
      <c r="W1494">
        <v>0</v>
      </c>
      <c r="Y1494">
        <v>0</v>
      </c>
      <c r="AA1494">
        <v>13891</v>
      </c>
      <c r="AB1494" t="s">
        <v>5401</v>
      </c>
      <c r="AC1494" t="s">
        <v>5399</v>
      </c>
      <c r="AD1494">
        <v>13</v>
      </c>
      <c r="AF1494" t="s">
        <v>5402</v>
      </c>
    </row>
    <row r="1495" spans="1:34" hidden="1" x14ac:dyDescent="0.35">
      <c r="A1495" t="s">
        <v>47</v>
      </c>
      <c r="B1495" t="s">
        <v>48</v>
      </c>
      <c r="C1495" t="s">
        <v>32</v>
      </c>
      <c r="D1495" t="s">
        <v>33</v>
      </c>
      <c r="E1495" t="s">
        <v>34</v>
      </c>
      <c r="F1495" t="s">
        <v>35</v>
      </c>
      <c r="G1495" t="s">
        <v>5396</v>
      </c>
      <c r="H1495" t="s">
        <v>5397</v>
      </c>
      <c r="I1495" t="s">
        <v>32171</v>
      </c>
      <c r="J1495" t="s">
        <v>5398</v>
      </c>
      <c r="K1495" t="s">
        <v>66</v>
      </c>
      <c r="L1495" t="b">
        <v>1</v>
      </c>
      <c r="M1495">
        <v>12</v>
      </c>
      <c r="N1495">
        <f>_xlfn.XLOOKUP(B1495,Courses!A:A,Courses!E:E)</f>
        <v>24</v>
      </c>
      <c r="O1495">
        <v>46</v>
      </c>
      <c r="Q1495">
        <v>0</v>
      </c>
      <c r="S1495">
        <v>1</v>
      </c>
      <c r="T1495">
        <v>1</v>
      </c>
      <c r="U1495">
        <v>0</v>
      </c>
      <c r="V1495">
        <v>0</v>
      </c>
      <c r="W1495">
        <v>0</v>
      </c>
      <c r="Y1495">
        <v>0</v>
      </c>
      <c r="AA1495">
        <v>4743</v>
      </c>
      <c r="AB1495" t="s">
        <v>5403</v>
      </c>
      <c r="AC1495" t="s">
        <v>5399</v>
      </c>
      <c r="AD1495">
        <v>13</v>
      </c>
      <c r="AF1495" t="s">
        <v>5404</v>
      </c>
      <c r="AG1495" t="s">
        <v>5405</v>
      </c>
      <c r="AH1495" t="s">
        <v>5406</v>
      </c>
    </row>
    <row r="1496" spans="1:34" hidden="1" x14ac:dyDescent="0.35">
      <c r="A1496" t="s">
        <v>49</v>
      </c>
      <c r="B1496" t="s">
        <v>50</v>
      </c>
      <c r="C1496" t="s">
        <v>32</v>
      </c>
      <c r="D1496" t="s">
        <v>33</v>
      </c>
      <c r="E1496" t="s">
        <v>34</v>
      </c>
      <c r="F1496" t="s">
        <v>35</v>
      </c>
      <c r="G1496" t="s">
        <v>5396</v>
      </c>
      <c r="H1496" t="s">
        <v>5397</v>
      </c>
      <c r="I1496" t="s">
        <v>32171</v>
      </c>
      <c r="J1496" t="s">
        <v>5398</v>
      </c>
      <c r="K1496" t="s">
        <v>66</v>
      </c>
      <c r="L1496" t="b">
        <v>1</v>
      </c>
      <c r="M1496">
        <v>15</v>
      </c>
      <c r="N1496">
        <f>_xlfn.XLOOKUP(B1496,Courses!A:A,Courses!E:E)</f>
        <v>47</v>
      </c>
      <c r="O1496">
        <v>236</v>
      </c>
      <c r="Q1496">
        <v>0</v>
      </c>
      <c r="S1496">
        <v>3</v>
      </c>
      <c r="T1496">
        <v>3</v>
      </c>
      <c r="U1496">
        <v>0</v>
      </c>
      <c r="V1496">
        <v>0</v>
      </c>
      <c r="W1496">
        <v>0</v>
      </c>
      <c r="Y1496">
        <v>0</v>
      </c>
      <c r="AA1496">
        <v>9150</v>
      </c>
      <c r="AB1496" t="s">
        <v>5407</v>
      </c>
      <c r="AC1496" t="s">
        <v>5399</v>
      </c>
      <c r="AD1496">
        <v>13</v>
      </c>
      <c r="AF1496" t="s">
        <v>5408</v>
      </c>
      <c r="AG1496" t="s">
        <v>5409</v>
      </c>
      <c r="AH1496" t="s">
        <v>5410</v>
      </c>
    </row>
    <row r="1497" spans="1:34" hidden="1" x14ac:dyDescent="0.35">
      <c r="A1497" t="s">
        <v>61</v>
      </c>
      <c r="B1497" t="s">
        <v>62</v>
      </c>
      <c r="C1497" t="s">
        <v>32</v>
      </c>
      <c r="D1497" t="s">
        <v>33</v>
      </c>
      <c r="E1497" t="s">
        <v>34</v>
      </c>
      <c r="F1497" t="s">
        <v>35</v>
      </c>
      <c r="G1497" t="s">
        <v>5396</v>
      </c>
      <c r="H1497" t="s">
        <v>5397</v>
      </c>
      <c r="I1497" t="s">
        <v>32171</v>
      </c>
      <c r="J1497" t="s">
        <v>5398</v>
      </c>
      <c r="K1497" t="s">
        <v>66</v>
      </c>
      <c r="L1497" t="b">
        <v>1</v>
      </c>
      <c r="M1497">
        <v>1</v>
      </c>
      <c r="N1497">
        <f>_xlfn.XLOOKUP(B1497,Courses!A:A,Courses!E:E)</f>
        <v>56</v>
      </c>
      <c r="O1497">
        <v>347</v>
      </c>
      <c r="Q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0</v>
      </c>
      <c r="AA1497">
        <v>3709</v>
      </c>
      <c r="AB1497" t="s">
        <v>5411</v>
      </c>
      <c r="AC1497" t="s">
        <v>5399</v>
      </c>
      <c r="AD1497">
        <v>13</v>
      </c>
    </row>
    <row r="1498" spans="1:34" hidden="1" x14ac:dyDescent="0.35">
      <c r="A1498" t="s">
        <v>61</v>
      </c>
      <c r="B1498" t="s">
        <v>62</v>
      </c>
      <c r="C1498" t="s">
        <v>32</v>
      </c>
      <c r="D1498" t="s">
        <v>33</v>
      </c>
      <c r="E1498" t="s">
        <v>34</v>
      </c>
      <c r="F1498" t="s">
        <v>35</v>
      </c>
      <c r="G1498" t="s">
        <v>5412</v>
      </c>
      <c r="H1498" t="s">
        <v>5413</v>
      </c>
      <c r="I1498" t="s">
        <v>32171</v>
      </c>
      <c r="J1498" t="s">
        <v>5414</v>
      </c>
      <c r="K1498" t="s">
        <v>66</v>
      </c>
      <c r="L1498" t="b">
        <v>1</v>
      </c>
      <c r="M1498">
        <v>81</v>
      </c>
      <c r="N1498">
        <f>_xlfn.XLOOKUP(B1498,Courses!A:A,Courses!E:E)</f>
        <v>56</v>
      </c>
      <c r="O1498">
        <v>378</v>
      </c>
      <c r="Q1498">
        <v>0</v>
      </c>
      <c r="S1498">
        <v>13</v>
      </c>
      <c r="T1498">
        <v>15</v>
      </c>
      <c r="U1498">
        <v>2</v>
      </c>
      <c r="V1498">
        <v>0</v>
      </c>
      <c r="W1498">
        <v>11</v>
      </c>
      <c r="X1498" t="s">
        <v>5415</v>
      </c>
      <c r="Y1498">
        <v>0</v>
      </c>
      <c r="AA1498">
        <v>66624</v>
      </c>
      <c r="AB1498" t="s">
        <v>5416</v>
      </c>
      <c r="AC1498" t="s">
        <v>5417</v>
      </c>
      <c r="AD1498">
        <v>439</v>
      </c>
      <c r="AF1498" t="s">
        <v>5418</v>
      </c>
      <c r="AG1498" t="s">
        <v>5419</v>
      </c>
      <c r="AH1498" t="s">
        <v>5420</v>
      </c>
    </row>
    <row r="1499" spans="1:34" hidden="1" x14ac:dyDescent="0.35">
      <c r="A1499" t="s">
        <v>49</v>
      </c>
      <c r="B1499" t="s">
        <v>50</v>
      </c>
      <c r="C1499" t="s">
        <v>32</v>
      </c>
      <c r="D1499" t="s">
        <v>33</v>
      </c>
      <c r="E1499" t="s">
        <v>34</v>
      </c>
      <c r="F1499" t="s">
        <v>35</v>
      </c>
      <c r="G1499" t="s">
        <v>5412</v>
      </c>
      <c r="H1499" t="s">
        <v>5413</v>
      </c>
      <c r="I1499" t="s">
        <v>32171</v>
      </c>
      <c r="J1499" t="s">
        <v>5414</v>
      </c>
      <c r="K1499" t="s">
        <v>66</v>
      </c>
      <c r="L1499" t="b">
        <v>1</v>
      </c>
      <c r="M1499">
        <v>28</v>
      </c>
      <c r="N1499">
        <f>_xlfn.XLOOKUP(B1499,Courses!A:A,Courses!E:E)</f>
        <v>47</v>
      </c>
      <c r="O1499">
        <v>239</v>
      </c>
      <c r="Q1499">
        <v>0</v>
      </c>
      <c r="S1499">
        <v>2</v>
      </c>
      <c r="T1499">
        <v>2</v>
      </c>
      <c r="U1499">
        <v>0</v>
      </c>
      <c r="V1499">
        <v>0</v>
      </c>
      <c r="W1499">
        <v>0</v>
      </c>
      <c r="Y1499">
        <v>0</v>
      </c>
      <c r="AA1499">
        <v>9863</v>
      </c>
      <c r="AB1499" t="s">
        <v>5421</v>
      </c>
      <c r="AC1499" t="s">
        <v>5417</v>
      </c>
      <c r="AD1499">
        <v>439</v>
      </c>
      <c r="AF1499" t="s">
        <v>5422</v>
      </c>
      <c r="AG1499" t="s">
        <v>5423</v>
      </c>
      <c r="AH1499" t="s">
        <v>5424</v>
      </c>
    </row>
    <row r="1500" spans="1:34" hidden="1" x14ac:dyDescent="0.35">
      <c r="A1500" t="s">
        <v>47</v>
      </c>
      <c r="B1500" t="s">
        <v>48</v>
      </c>
      <c r="C1500" t="s">
        <v>32</v>
      </c>
      <c r="D1500" t="s">
        <v>33</v>
      </c>
      <c r="E1500" t="s">
        <v>34</v>
      </c>
      <c r="F1500" t="s">
        <v>35</v>
      </c>
      <c r="G1500" t="s">
        <v>5412</v>
      </c>
      <c r="H1500" t="s">
        <v>5413</v>
      </c>
      <c r="I1500" t="s">
        <v>32171</v>
      </c>
      <c r="J1500" t="s">
        <v>5414</v>
      </c>
      <c r="K1500" t="s">
        <v>66</v>
      </c>
      <c r="L1500" t="b">
        <v>1</v>
      </c>
      <c r="M1500">
        <v>28</v>
      </c>
      <c r="N1500">
        <f>_xlfn.XLOOKUP(B1500,Courses!A:A,Courses!E:E)</f>
        <v>24</v>
      </c>
      <c r="O1500">
        <v>50</v>
      </c>
      <c r="Q1500">
        <v>0</v>
      </c>
      <c r="S1500">
        <v>1</v>
      </c>
      <c r="T1500">
        <v>1</v>
      </c>
      <c r="U1500">
        <v>1</v>
      </c>
      <c r="V1500">
        <v>4</v>
      </c>
      <c r="W1500">
        <v>37</v>
      </c>
      <c r="X1500" t="s">
        <v>5425</v>
      </c>
      <c r="Y1500">
        <v>1</v>
      </c>
      <c r="Z1500" t="s">
        <v>5426</v>
      </c>
      <c r="AA1500">
        <v>24721</v>
      </c>
      <c r="AB1500" t="s">
        <v>5427</v>
      </c>
      <c r="AC1500" t="s">
        <v>5417</v>
      </c>
      <c r="AD1500">
        <v>439</v>
      </c>
      <c r="AF1500" t="s">
        <v>5428</v>
      </c>
      <c r="AG1500" t="s">
        <v>5429</v>
      </c>
      <c r="AH1500" t="s">
        <v>5430</v>
      </c>
    </row>
    <row r="1501" spans="1:34" hidden="1" x14ac:dyDescent="0.35">
      <c r="A1501" t="s">
        <v>45</v>
      </c>
      <c r="B1501" t="s">
        <v>46</v>
      </c>
      <c r="C1501" t="s">
        <v>32</v>
      </c>
      <c r="D1501" t="s">
        <v>33</v>
      </c>
      <c r="E1501" t="s">
        <v>34</v>
      </c>
      <c r="F1501" t="s">
        <v>35</v>
      </c>
      <c r="G1501" t="s">
        <v>5412</v>
      </c>
      <c r="H1501" t="s">
        <v>5413</v>
      </c>
      <c r="I1501" t="s">
        <v>32171</v>
      </c>
      <c r="J1501" t="s">
        <v>5414</v>
      </c>
      <c r="K1501" t="s">
        <v>66</v>
      </c>
      <c r="L1501" t="b">
        <v>1</v>
      </c>
      <c r="M1501">
        <v>82</v>
      </c>
      <c r="N1501">
        <f>_xlfn.XLOOKUP(B1501,Courses!A:A,Courses!E:E)</f>
        <v>46</v>
      </c>
      <c r="O1501">
        <v>209</v>
      </c>
      <c r="Q1501">
        <v>0</v>
      </c>
      <c r="S1501">
        <v>18</v>
      </c>
      <c r="T1501">
        <v>18</v>
      </c>
      <c r="U1501">
        <v>1</v>
      </c>
      <c r="V1501">
        <v>0</v>
      </c>
      <c r="W1501">
        <v>2</v>
      </c>
      <c r="X1501" t="s">
        <v>5431</v>
      </c>
      <c r="Y1501">
        <v>0</v>
      </c>
      <c r="AA1501">
        <v>43486</v>
      </c>
      <c r="AB1501" t="s">
        <v>5432</v>
      </c>
      <c r="AC1501" t="s">
        <v>5417</v>
      </c>
      <c r="AD1501">
        <v>439</v>
      </c>
      <c r="AF1501" t="s">
        <v>5433</v>
      </c>
    </row>
    <row r="1502" spans="1:34" hidden="1" x14ac:dyDescent="0.35">
      <c r="A1502" t="s">
        <v>44</v>
      </c>
      <c r="B1502" t="s">
        <v>37</v>
      </c>
      <c r="C1502" t="s">
        <v>32</v>
      </c>
      <c r="D1502" t="s">
        <v>33</v>
      </c>
      <c r="E1502" t="s">
        <v>34</v>
      </c>
      <c r="F1502" t="s">
        <v>35</v>
      </c>
      <c r="G1502" t="s">
        <v>5412</v>
      </c>
      <c r="H1502" t="s">
        <v>5413</v>
      </c>
      <c r="I1502" t="s">
        <v>32171</v>
      </c>
      <c r="J1502" t="s">
        <v>5414</v>
      </c>
      <c r="K1502" t="s">
        <v>66</v>
      </c>
      <c r="L1502" t="b">
        <v>1</v>
      </c>
      <c r="M1502">
        <v>54</v>
      </c>
      <c r="N1502">
        <f>_xlfn.XLOOKUP(B1502,Courses!A:A,Courses!E:E)</f>
        <v>35</v>
      </c>
      <c r="O1502">
        <v>347</v>
      </c>
      <c r="Q1502">
        <v>0</v>
      </c>
      <c r="S1502">
        <v>4</v>
      </c>
      <c r="T1502">
        <v>4</v>
      </c>
      <c r="U1502">
        <v>1</v>
      </c>
      <c r="V1502">
        <v>0</v>
      </c>
      <c r="W1502">
        <v>13</v>
      </c>
      <c r="X1502" t="s">
        <v>5434</v>
      </c>
      <c r="Y1502">
        <v>0</v>
      </c>
      <c r="AA1502">
        <v>26556</v>
      </c>
      <c r="AB1502" t="s">
        <v>5435</v>
      </c>
      <c r="AC1502" t="s">
        <v>5417</v>
      </c>
      <c r="AD1502">
        <v>439</v>
      </c>
      <c r="AF1502" t="s">
        <v>5436</v>
      </c>
      <c r="AG1502" t="s">
        <v>5437</v>
      </c>
      <c r="AH1502" t="s">
        <v>5438</v>
      </c>
    </row>
    <row r="1503" spans="1:34" hidden="1" x14ac:dyDescent="0.35">
      <c r="A1503" t="s">
        <v>44</v>
      </c>
      <c r="B1503" t="s">
        <v>37</v>
      </c>
      <c r="C1503" t="s">
        <v>32</v>
      </c>
      <c r="D1503" t="s">
        <v>33</v>
      </c>
      <c r="E1503" t="s">
        <v>34</v>
      </c>
      <c r="F1503" t="s">
        <v>35</v>
      </c>
      <c r="G1503" t="s">
        <v>5439</v>
      </c>
      <c r="H1503" t="s">
        <v>5440</v>
      </c>
      <c r="I1503" t="s">
        <v>32171</v>
      </c>
      <c r="J1503" t="s">
        <v>5441</v>
      </c>
      <c r="K1503" t="s">
        <v>66</v>
      </c>
      <c r="L1503" t="b">
        <v>1</v>
      </c>
      <c r="M1503">
        <v>13</v>
      </c>
      <c r="N1503">
        <f>_xlfn.XLOOKUP(B1503,Courses!A:A,Courses!E:E)</f>
        <v>35</v>
      </c>
      <c r="O1503">
        <v>335</v>
      </c>
      <c r="Q1503">
        <v>0</v>
      </c>
      <c r="S1503">
        <v>2</v>
      </c>
      <c r="T1503">
        <v>2</v>
      </c>
      <c r="U1503">
        <v>0</v>
      </c>
      <c r="V1503">
        <v>0</v>
      </c>
      <c r="W1503">
        <v>0</v>
      </c>
      <c r="Y1503">
        <v>1</v>
      </c>
      <c r="Z1503" t="s">
        <v>5443</v>
      </c>
      <c r="AA1503">
        <v>40</v>
      </c>
      <c r="AB1503" t="s">
        <v>5444</v>
      </c>
      <c r="AC1503" t="s">
        <v>5442</v>
      </c>
      <c r="AD1503">
        <v>39</v>
      </c>
      <c r="AF1503" t="s">
        <v>5445</v>
      </c>
      <c r="AG1503" t="s">
        <v>5446</v>
      </c>
      <c r="AH1503" t="s">
        <v>5447</v>
      </c>
    </row>
    <row r="1504" spans="1:34" hidden="1" x14ac:dyDescent="0.35">
      <c r="A1504" t="s">
        <v>45</v>
      </c>
      <c r="B1504" t="s">
        <v>46</v>
      </c>
      <c r="C1504" t="s">
        <v>32</v>
      </c>
      <c r="D1504" t="s">
        <v>33</v>
      </c>
      <c r="E1504" t="s">
        <v>34</v>
      </c>
      <c r="F1504" t="s">
        <v>35</v>
      </c>
      <c r="G1504" t="s">
        <v>5439</v>
      </c>
      <c r="H1504" t="s">
        <v>5440</v>
      </c>
      <c r="I1504" t="s">
        <v>32171</v>
      </c>
      <c r="J1504" t="s">
        <v>5441</v>
      </c>
      <c r="K1504" t="s">
        <v>66</v>
      </c>
      <c r="L1504" t="b">
        <v>1</v>
      </c>
      <c r="M1504">
        <v>31</v>
      </c>
      <c r="N1504">
        <f>_xlfn.XLOOKUP(B1504,Courses!A:A,Courses!E:E)</f>
        <v>46</v>
      </c>
      <c r="O1504">
        <v>186</v>
      </c>
      <c r="Q1504">
        <v>0</v>
      </c>
      <c r="S1504">
        <v>12</v>
      </c>
      <c r="T1504">
        <v>20</v>
      </c>
      <c r="U1504">
        <v>0</v>
      </c>
      <c r="V1504">
        <v>0</v>
      </c>
      <c r="W1504">
        <v>0</v>
      </c>
      <c r="Y1504">
        <v>2</v>
      </c>
      <c r="Z1504" t="s">
        <v>5448</v>
      </c>
      <c r="AA1504">
        <v>222</v>
      </c>
      <c r="AB1504" t="s">
        <v>5449</v>
      </c>
      <c r="AC1504" t="s">
        <v>5442</v>
      </c>
      <c r="AD1504">
        <v>39</v>
      </c>
      <c r="AF1504" t="s">
        <v>5450</v>
      </c>
    </row>
    <row r="1505" spans="1:34" hidden="1" x14ac:dyDescent="0.35">
      <c r="A1505" t="s">
        <v>47</v>
      </c>
      <c r="B1505" t="s">
        <v>48</v>
      </c>
      <c r="C1505" t="s">
        <v>32</v>
      </c>
      <c r="D1505" t="s">
        <v>33</v>
      </c>
      <c r="E1505" t="s">
        <v>34</v>
      </c>
      <c r="F1505" t="s">
        <v>35</v>
      </c>
      <c r="G1505" t="s">
        <v>5439</v>
      </c>
      <c r="H1505" t="s">
        <v>5440</v>
      </c>
      <c r="I1505" t="s">
        <v>32171</v>
      </c>
      <c r="J1505" t="s">
        <v>5441</v>
      </c>
      <c r="K1505" t="s">
        <v>66</v>
      </c>
      <c r="L1505" t="b">
        <v>1</v>
      </c>
      <c r="M1505">
        <v>52</v>
      </c>
      <c r="N1505">
        <f>_xlfn.XLOOKUP(B1505,Courses!A:A,Courses!E:E)</f>
        <v>24</v>
      </c>
      <c r="O1505">
        <v>54</v>
      </c>
      <c r="Q1505">
        <v>0</v>
      </c>
      <c r="S1505">
        <v>9</v>
      </c>
      <c r="T1505">
        <v>9</v>
      </c>
      <c r="U1505">
        <v>0</v>
      </c>
      <c r="V1505">
        <v>0</v>
      </c>
      <c r="W1505">
        <v>0</v>
      </c>
      <c r="Y1505">
        <v>1</v>
      </c>
      <c r="Z1505" t="s">
        <v>5451</v>
      </c>
      <c r="AA1505">
        <v>1784</v>
      </c>
      <c r="AB1505" t="s">
        <v>5452</v>
      </c>
      <c r="AC1505" t="s">
        <v>5442</v>
      </c>
      <c r="AD1505">
        <v>39</v>
      </c>
      <c r="AF1505" t="s">
        <v>5453</v>
      </c>
      <c r="AG1505" t="s">
        <v>5454</v>
      </c>
      <c r="AH1505" t="s">
        <v>5455</v>
      </c>
    </row>
    <row r="1506" spans="1:34" hidden="1" x14ac:dyDescent="0.35">
      <c r="A1506" t="s">
        <v>49</v>
      </c>
      <c r="B1506" t="s">
        <v>50</v>
      </c>
      <c r="C1506" t="s">
        <v>32</v>
      </c>
      <c r="D1506" t="s">
        <v>33</v>
      </c>
      <c r="E1506" t="s">
        <v>34</v>
      </c>
      <c r="F1506" t="s">
        <v>35</v>
      </c>
      <c r="G1506" t="s">
        <v>5439</v>
      </c>
      <c r="H1506" t="s">
        <v>5440</v>
      </c>
      <c r="I1506" t="s">
        <v>32171</v>
      </c>
      <c r="J1506" t="s">
        <v>5441</v>
      </c>
      <c r="K1506" t="s">
        <v>66</v>
      </c>
      <c r="L1506" t="b">
        <v>1</v>
      </c>
      <c r="M1506">
        <v>89</v>
      </c>
      <c r="N1506">
        <f>_xlfn.XLOOKUP(B1506,Courses!A:A,Courses!E:E)</f>
        <v>47</v>
      </c>
      <c r="O1506">
        <v>258</v>
      </c>
      <c r="Q1506">
        <v>0</v>
      </c>
      <c r="S1506">
        <v>26</v>
      </c>
      <c r="T1506">
        <v>41</v>
      </c>
      <c r="U1506">
        <v>0</v>
      </c>
      <c r="V1506">
        <v>0</v>
      </c>
      <c r="W1506">
        <v>0</v>
      </c>
      <c r="Y1506">
        <v>2</v>
      </c>
      <c r="Z1506" t="s">
        <v>5456</v>
      </c>
      <c r="AA1506">
        <v>12447</v>
      </c>
      <c r="AB1506" t="s">
        <v>5457</v>
      </c>
      <c r="AC1506" t="s">
        <v>5442</v>
      </c>
      <c r="AD1506">
        <v>39</v>
      </c>
      <c r="AF1506" t="s">
        <v>5458</v>
      </c>
      <c r="AG1506" t="s">
        <v>5459</v>
      </c>
      <c r="AH1506" t="s">
        <v>5460</v>
      </c>
    </row>
    <row r="1507" spans="1:34" hidden="1" x14ac:dyDescent="0.35">
      <c r="A1507" t="s">
        <v>61</v>
      </c>
      <c r="B1507" t="s">
        <v>62</v>
      </c>
      <c r="C1507" t="s">
        <v>32</v>
      </c>
      <c r="D1507" t="s">
        <v>33</v>
      </c>
      <c r="E1507" t="s">
        <v>34</v>
      </c>
      <c r="F1507" t="s">
        <v>35</v>
      </c>
      <c r="G1507" t="s">
        <v>5439</v>
      </c>
      <c r="H1507" t="s">
        <v>5440</v>
      </c>
      <c r="I1507" t="s">
        <v>32171</v>
      </c>
      <c r="J1507" t="s">
        <v>5441</v>
      </c>
      <c r="K1507" t="s">
        <v>66</v>
      </c>
      <c r="L1507" t="b">
        <v>1</v>
      </c>
      <c r="M1507">
        <v>50</v>
      </c>
      <c r="N1507">
        <f>_xlfn.XLOOKUP(B1507,Courses!A:A,Courses!E:E)</f>
        <v>56</v>
      </c>
      <c r="O1507">
        <v>366</v>
      </c>
      <c r="Q1507">
        <v>0</v>
      </c>
      <c r="S1507">
        <v>13</v>
      </c>
      <c r="T1507">
        <v>14</v>
      </c>
      <c r="U1507">
        <v>0</v>
      </c>
      <c r="V1507">
        <v>0</v>
      </c>
      <c r="W1507">
        <v>0</v>
      </c>
      <c r="Y1507">
        <v>1</v>
      </c>
      <c r="Z1507" t="s">
        <v>5461</v>
      </c>
      <c r="AA1507">
        <v>334</v>
      </c>
      <c r="AB1507" t="s">
        <v>5462</v>
      </c>
      <c r="AC1507" t="s">
        <v>5442</v>
      </c>
      <c r="AD1507">
        <v>39</v>
      </c>
      <c r="AF1507" t="s">
        <v>5463</v>
      </c>
      <c r="AG1507" t="s">
        <v>5464</v>
      </c>
      <c r="AH1507" t="s">
        <v>5465</v>
      </c>
    </row>
    <row r="1508" spans="1:34" hidden="1" x14ac:dyDescent="0.35">
      <c r="A1508" t="s">
        <v>61</v>
      </c>
      <c r="B1508" t="s">
        <v>62</v>
      </c>
      <c r="C1508" t="s">
        <v>32</v>
      </c>
      <c r="D1508" t="s">
        <v>33</v>
      </c>
      <c r="E1508" t="s">
        <v>34</v>
      </c>
      <c r="F1508" t="s">
        <v>35</v>
      </c>
      <c r="G1508" t="s">
        <v>5466</v>
      </c>
      <c r="H1508" t="s">
        <v>5467</v>
      </c>
      <c r="I1508" t="s">
        <v>32171</v>
      </c>
      <c r="J1508" t="s">
        <v>5468</v>
      </c>
      <c r="K1508" t="s">
        <v>66</v>
      </c>
      <c r="L1508" t="b">
        <v>1</v>
      </c>
      <c r="M1508">
        <v>0</v>
      </c>
      <c r="N1508">
        <f>_xlfn.XLOOKUP(B1508,Courses!A:A,Courses!E:E)</f>
        <v>56</v>
      </c>
      <c r="O1508">
        <v>347</v>
      </c>
      <c r="Q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0</v>
      </c>
      <c r="AA1508">
        <v>0</v>
      </c>
      <c r="AC1508" t="s">
        <v>5469</v>
      </c>
      <c r="AD1508">
        <v>7</v>
      </c>
    </row>
    <row r="1509" spans="1:34" hidden="1" x14ac:dyDescent="0.35">
      <c r="A1509" t="s">
        <v>49</v>
      </c>
      <c r="B1509" t="s">
        <v>50</v>
      </c>
      <c r="C1509" t="s">
        <v>32</v>
      </c>
      <c r="D1509" t="s">
        <v>33</v>
      </c>
      <c r="E1509" t="s">
        <v>34</v>
      </c>
      <c r="F1509" t="s">
        <v>35</v>
      </c>
      <c r="G1509" t="s">
        <v>5466</v>
      </c>
      <c r="H1509" t="s">
        <v>5467</v>
      </c>
      <c r="I1509" t="s">
        <v>32171</v>
      </c>
      <c r="J1509" t="s">
        <v>5468</v>
      </c>
      <c r="K1509" t="s">
        <v>66</v>
      </c>
      <c r="L1509" t="b">
        <v>1</v>
      </c>
      <c r="M1509">
        <v>4</v>
      </c>
      <c r="N1509">
        <f>_xlfn.XLOOKUP(B1509,Courses!A:A,Courses!E:E)</f>
        <v>47</v>
      </c>
      <c r="O1509">
        <v>233</v>
      </c>
      <c r="Q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0</v>
      </c>
      <c r="AA1509">
        <v>1266</v>
      </c>
      <c r="AB1509" t="s">
        <v>5470</v>
      </c>
      <c r="AC1509" t="s">
        <v>5469</v>
      </c>
      <c r="AD1509">
        <v>7</v>
      </c>
      <c r="AG1509" t="s">
        <v>5471</v>
      </c>
      <c r="AH1509" t="s">
        <v>5472</v>
      </c>
    </row>
    <row r="1510" spans="1:34" hidden="1" x14ac:dyDescent="0.35">
      <c r="A1510" t="s">
        <v>47</v>
      </c>
      <c r="B1510" t="s">
        <v>48</v>
      </c>
      <c r="C1510" t="s">
        <v>32</v>
      </c>
      <c r="D1510" t="s">
        <v>33</v>
      </c>
      <c r="E1510" t="s">
        <v>34</v>
      </c>
      <c r="F1510" t="s">
        <v>35</v>
      </c>
      <c r="G1510" t="s">
        <v>5466</v>
      </c>
      <c r="H1510" t="s">
        <v>5467</v>
      </c>
      <c r="I1510" t="s">
        <v>32171</v>
      </c>
      <c r="J1510" t="s">
        <v>5468</v>
      </c>
      <c r="K1510" t="s">
        <v>66</v>
      </c>
      <c r="L1510" t="b">
        <v>1</v>
      </c>
      <c r="M1510">
        <v>1</v>
      </c>
      <c r="N1510">
        <f>_xlfn.XLOOKUP(B1510,Courses!A:A,Courses!E:E)</f>
        <v>24</v>
      </c>
      <c r="O1510">
        <v>45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0</v>
      </c>
      <c r="AA1510">
        <v>1237</v>
      </c>
      <c r="AB1510" t="s">
        <v>5473</v>
      </c>
      <c r="AC1510" t="s">
        <v>5469</v>
      </c>
      <c r="AD1510">
        <v>7</v>
      </c>
      <c r="AG1510" t="s">
        <v>5474</v>
      </c>
      <c r="AH1510" t="s">
        <v>5475</v>
      </c>
    </row>
    <row r="1511" spans="1:34" hidden="1" x14ac:dyDescent="0.35">
      <c r="A1511" t="s">
        <v>45</v>
      </c>
      <c r="B1511" t="s">
        <v>46</v>
      </c>
      <c r="C1511" t="s">
        <v>32</v>
      </c>
      <c r="D1511" t="s">
        <v>33</v>
      </c>
      <c r="E1511" t="s">
        <v>34</v>
      </c>
      <c r="F1511" t="s">
        <v>35</v>
      </c>
      <c r="G1511" t="s">
        <v>5466</v>
      </c>
      <c r="H1511" t="s">
        <v>5467</v>
      </c>
      <c r="I1511" t="s">
        <v>32171</v>
      </c>
      <c r="J1511" t="s">
        <v>5468</v>
      </c>
      <c r="K1511" t="s">
        <v>66</v>
      </c>
      <c r="L1511" t="b">
        <v>1</v>
      </c>
      <c r="M1511">
        <v>1</v>
      </c>
      <c r="N1511">
        <f>_xlfn.XLOOKUP(B1511,Courses!A:A,Courses!E:E)</f>
        <v>46</v>
      </c>
      <c r="O1511">
        <v>186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0</v>
      </c>
      <c r="AA1511">
        <v>1240</v>
      </c>
      <c r="AB1511" t="s">
        <v>5476</v>
      </c>
      <c r="AC1511" t="s">
        <v>5469</v>
      </c>
      <c r="AD1511">
        <v>7</v>
      </c>
    </row>
    <row r="1512" spans="1:34" hidden="1" x14ac:dyDescent="0.35">
      <c r="A1512" t="s">
        <v>44</v>
      </c>
      <c r="B1512" t="s">
        <v>37</v>
      </c>
      <c r="C1512" t="s">
        <v>32</v>
      </c>
      <c r="D1512" t="s">
        <v>33</v>
      </c>
      <c r="E1512" t="s">
        <v>34</v>
      </c>
      <c r="F1512" t="s">
        <v>35</v>
      </c>
      <c r="G1512" t="s">
        <v>5466</v>
      </c>
      <c r="H1512" t="s">
        <v>5467</v>
      </c>
      <c r="I1512" t="s">
        <v>32171</v>
      </c>
      <c r="J1512" t="s">
        <v>5468</v>
      </c>
      <c r="K1512" t="s">
        <v>66</v>
      </c>
      <c r="L1512" t="b">
        <v>1</v>
      </c>
      <c r="M1512">
        <v>0</v>
      </c>
      <c r="N1512">
        <f>_xlfn.XLOOKUP(B1512,Courses!A:A,Courses!E:E)</f>
        <v>35</v>
      </c>
      <c r="O1512">
        <v>326</v>
      </c>
      <c r="Q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0</v>
      </c>
      <c r="AA1512">
        <v>0</v>
      </c>
      <c r="AB1512" t="s">
        <v>5477</v>
      </c>
      <c r="AC1512" t="s">
        <v>5469</v>
      </c>
      <c r="AD1512">
        <v>7</v>
      </c>
    </row>
    <row r="1513" spans="1:34" x14ac:dyDescent="0.35">
      <c r="A1513" t="s">
        <v>91</v>
      </c>
      <c r="B1513" t="s">
        <v>92</v>
      </c>
      <c r="C1513" t="s">
        <v>32</v>
      </c>
      <c r="D1513" t="s">
        <v>33</v>
      </c>
      <c r="E1513" t="s">
        <v>38</v>
      </c>
      <c r="F1513" t="s">
        <v>39</v>
      </c>
      <c r="G1513" t="s">
        <v>5478</v>
      </c>
      <c r="H1513" t="s">
        <v>5479</v>
      </c>
      <c r="I1513" t="s">
        <v>32171</v>
      </c>
      <c r="J1513" t="s">
        <v>5480</v>
      </c>
      <c r="K1513" t="s">
        <v>66</v>
      </c>
      <c r="L1513" t="b">
        <v>1</v>
      </c>
      <c r="M1513">
        <v>0</v>
      </c>
      <c r="N1513">
        <f>_xlfn.XLOOKUP(B1513,Courses!A:A,Courses!E:E)</f>
        <v>54</v>
      </c>
      <c r="O1513">
        <v>106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0</v>
      </c>
      <c r="AA1513">
        <v>0</v>
      </c>
      <c r="AC1513" t="s">
        <v>5481</v>
      </c>
      <c r="AD1513">
        <v>81</v>
      </c>
    </row>
    <row r="1514" spans="1:34" x14ac:dyDescent="0.35">
      <c r="A1514" t="s">
        <v>88</v>
      </c>
      <c r="B1514" t="s">
        <v>89</v>
      </c>
      <c r="C1514" t="s">
        <v>32</v>
      </c>
      <c r="D1514" t="s">
        <v>33</v>
      </c>
      <c r="E1514" t="s">
        <v>38</v>
      </c>
      <c r="F1514" t="s">
        <v>39</v>
      </c>
      <c r="G1514" t="s">
        <v>5478</v>
      </c>
      <c r="H1514" t="s">
        <v>5479</v>
      </c>
      <c r="I1514" t="s">
        <v>32171</v>
      </c>
      <c r="J1514" t="s">
        <v>5480</v>
      </c>
      <c r="K1514" t="s">
        <v>66</v>
      </c>
      <c r="L1514" t="b">
        <v>1</v>
      </c>
      <c r="M1514">
        <v>0</v>
      </c>
      <c r="N1514">
        <f>_xlfn.XLOOKUP(B1514,Courses!A:A,Courses!E:E)</f>
        <v>58</v>
      </c>
      <c r="O1514">
        <v>119</v>
      </c>
      <c r="Q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AA1514">
        <v>0</v>
      </c>
      <c r="AC1514" t="s">
        <v>5481</v>
      </c>
      <c r="AD1514">
        <v>81</v>
      </c>
    </row>
    <row r="1515" spans="1:34" x14ac:dyDescent="0.35">
      <c r="A1515" t="s">
        <v>94</v>
      </c>
      <c r="B1515" t="s">
        <v>95</v>
      </c>
      <c r="C1515" t="s">
        <v>32</v>
      </c>
      <c r="D1515" t="s">
        <v>33</v>
      </c>
      <c r="E1515" t="s">
        <v>38</v>
      </c>
      <c r="F1515" t="s">
        <v>39</v>
      </c>
      <c r="G1515" t="s">
        <v>5478</v>
      </c>
      <c r="H1515" t="s">
        <v>5479</v>
      </c>
      <c r="I1515" t="s">
        <v>32171</v>
      </c>
      <c r="J1515" t="s">
        <v>5480</v>
      </c>
      <c r="K1515" t="s">
        <v>66</v>
      </c>
      <c r="L1515" t="b">
        <v>1</v>
      </c>
      <c r="M1515">
        <v>0</v>
      </c>
      <c r="N1515">
        <f>_xlfn.XLOOKUP(B1515,Courses!A:A,Courses!E:E)</f>
        <v>25</v>
      </c>
      <c r="O1515">
        <v>71</v>
      </c>
      <c r="Q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0</v>
      </c>
      <c r="AA1515">
        <v>0</v>
      </c>
      <c r="AC1515" t="s">
        <v>5481</v>
      </c>
      <c r="AD1515">
        <v>81</v>
      </c>
    </row>
    <row r="1516" spans="1:34" x14ac:dyDescent="0.35">
      <c r="A1516" t="s">
        <v>98</v>
      </c>
      <c r="B1516" t="s">
        <v>99</v>
      </c>
      <c r="C1516" t="s">
        <v>32</v>
      </c>
      <c r="D1516" t="s">
        <v>33</v>
      </c>
      <c r="E1516" t="s">
        <v>38</v>
      </c>
      <c r="F1516" t="s">
        <v>39</v>
      </c>
      <c r="G1516" t="s">
        <v>5478</v>
      </c>
      <c r="H1516" t="s">
        <v>5479</v>
      </c>
      <c r="I1516" t="s">
        <v>32171</v>
      </c>
      <c r="J1516" t="s">
        <v>5480</v>
      </c>
      <c r="K1516" t="s">
        <v>66</v>
      </c>
      <c r="L1516" t="b">
        <v>1</v>
      </c>
      <c r="M1516">
        <v>0</v>
      </c>
      <c r="N1516">
        <f>_xlfn.XLOOKUP(B1516,Courses!A:A,Courses!E:E)</f>
        <v>30</v>
      </c>
      <c r="O1516">
        <v>61</v>
      </c>
      <c r="Q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0</v>
      </c>
      <c r="AA1516">
        <v>0</v>
      </c>
      <c r="AC1516" t="s">
        <v>5481</v>
      </c>
      <c r="AD1516">
        <v>81</v>
      </c>
    </row>
    <row r="1517" spans="1:34" hidden="1" x14ac:dyDescent="0.35">
      <c r="A1517" t="s">
        <v>44</v>
      </c>
      <c r="B1517" t="s">
        <v>37</v>
      </c>
      <c r="C1517" t="s">
        <v>32</v>
      </c>
      <c r="D1517" t="s">
        <v>33</v>
      </c>
      <c r="E1517" t="s">
        <v>34</v>
      </c>
      <c r="F1517" t="s">
        <v>35</v>
      </c>
      <c r="G1517" t="s">
        <v>5478</v>
      </c>
      <c r="H1517" t="s">
        <v>5479</v>
      </c>
      <c r="I1517" t="s">
        <v>32171</v>
      </c>
      <c r="J1517" t="s">
        <v>5480</v>
      </c>
      <c r="K1517" t="s">
        <v>66</v>
      </c>
      <c r="L1517" t="b">
        <v>1</v>
      </c>
      <c r="M1517">
        <v>9</v>
      </c>
      <c r="N1517">
        <f>_xlfn.XLOOKUP(B1517,Courses!A:A,Courses!E:E)</f>
        <v>35</v>
      </c>
      <c r="O1517">
        <v>327</v>
      </c>
      <c r="Q1517">
        <v>0</v>
      </c>
      <c r="S1517">
        <v>2</v>
      </c>
      <c r="T1517">
        <v>2</v>
      </c>
      <c r="U1517">
        <v>0</v>
      </c>
      <c r="V1517">
        <v>0</v>
      </c>
      <c r="W1517">
        <v>0</v>
      </c>
      <c r="Y1517">
        <v>1</v>
      </c>
      <c r="Z1517" t="s">
        <v>5482</v>
      </c>
      <c r="AA1517">
        <v>43322</v>
      </c>
      <c r="AB1517" t="s">
        <v>5483</v>
      </c>
      <c r="AC1517" t="s">
        <v>5481</v>
      </c>
      <c r="AD1517">
        <v>81</v>
      </c>
      <c r="AF1517" t="s">
        <v>5484</v>
      </c>
      <c r="AG1517" t="s">
        <v>5485</v>
      </c>
      <c r="AH1517" t="s">
        <v>5486</v>
      </c>
    </row>
    <row r="1518" spans="1:34" hidden="1" x14ac:dyDescent="0.35">
      <c r="A1518" t="s">
        <v>45</v>
      </c>
      <c r="B1518" t="s">
        <v>46</v>
      </c>
      <c r="C1518" t="s">
        <v>32</v>
      </c>
      <c r="D1518" t="s">
        <v>33</v>
      </c>
      <c r="E1518" t="s">
        <v>34</v>
      </c>
      <c r="F1518" t="s">
        <v>35</v>
      </c>
      <c r="G1518" t="s">
        <v>5478</v>
      </c>
      <c r="H1518" t="s">
        <v>5479</v>
      </c>
      <c r="I1518" t="s">
        <v>32171</v>
      </c>
      <c r="J1518" t="s">
        <v>5480</v>
      </c>
      <c r="K1518" t="s">
        <v>66</v>
      </c>
      <c r="L1518" t="b">
        <v>1</v>
      </c>
      <c r="M1518">
        <v>74</v>
      </c>
      <c r="N1518">
        <f>_xlfn.XLOOKUP(B1518,Courses!A:A,Courses!E:E)</f>
        <v>46</v>
      </c>
      <c r="O1518">
        <v>196</v>
      </c>
      <c r="Q1518">
        <v>0</v>
      </c>
      <c r="S1518">
        <v>27</v>
      </c>
      <c r="T1518">
        <v>36</v>
      </c>
      <c r="U1518">
        <v>1</v>
      </c>
      <c r="V1518">
        <v>0</v>
      </c>
      <c r="W1518">
        <v>1</v>
      </c>
      <c r="X1518" t="s">
        <v>5487</v>
      </c>
      <c r="Y1518">
        <v>1</v>
      </c>
      <c r="Z1518" t="s">
        <v>5488</v>
      </c>
      <c r="AA1518">
        <v>1075</v>
      </c>
      <c r="AB1518" t="s">
        <v>5489</v>
      </c>
      <c r="AC1518" t="s">
        <v>5481</v>
      </c>
      <c r="AD1518">
        <v>81</v>
      </c>
      <c r="AF1518" t="s">
        <v>5490</v>
      </c>
    </row>
    <row r="1519" spans="1:34" hidden="1" x14ac:dyDescent="0.35">
      <c r="A1519" t="s">
        <v>47</v>
      </c>
      <c r="B1519" t="s">
        <v>48</v>
      </c>
      <c r="C1519" t="s">
        <v>32</v>
      </c>
      <c r="D1519" t="s">
        <v>33</v>
      </c>
      <c r="E1519" t="s">
        <v>34</v>
      </c>
      <c r="F1519" t="s">
        <v>35</v>
      </c>
      <c r="G1519" t="s">
        <v>5478</v>
      </c>
      <c r="H1519" t="s">
        <v>5479</v>
      </c>
      <c r="I1519" t="s">
        <v>32171</v>
      </c>
      <c r="J1519" t="s">
        <v>5480</v>
      </c>
      <c r="K1519" t="s">
        <v>66</v>
      </c>
      <c r="L1519" t="b">
        <v>1</v>
      </c>
      <c r="M1519">
        <v>0</v>
      </c>
      <c r="N1519">
        <f>_xlfn.XLOOKUP(B1519,Courses!A:A,Courses!E:E)</f>
        <v>24</v>
      </c>
      <c r="O1519">
        <v>45</v>
      </c>
      <c r="Q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1</v>
      </c>
      <c r="Z1519" t="s">
        <v>5491</v>
      </c>
      <c r="AA1519">
        <v>1362</v>
      </c>
      <c r="AB1519" t="s">
        <v>5492</v>
      </c>
      <c r="AC1519" t="s">
        <v>5481</v>
      </c>
      <c r="AD1519">
        <v>81</v>
      </c>
    </row>
    <row r="1520" spans="1:34" hidden="1" x14ac:dyDescent="0.35">
      <c r="A1520" t="s">
        <v>49</v>
      </c>
      <c r="B1520" t="s">
        <v>50</v>
      </c>
      <c r="C1520" t="s">
        <v>32</v>
      </c>
      <c r="D1520" t="s">
        <v>33</v>
      </c>
      <c r="E1520" t="s">
        <v>34</v>
      </c>
      <c r="F1520" t="s">
        <v>35</v>
      </c>
      <c r="G1520" t="s">
        <v>5478</v>
      </c>
      <c r="H1520" t="s">
        <v>5479</v>
      </c>
      <c r="I1520" t="s">
        <v>32171</v>
      </c>
      <c r="J1520" t="s">
        <v>5480</v>
      </c>
      <c r="K1520" t="s">
        <v>66</v>
      </c>
      <c r="L1520" t="b">
        <v>1</v>
      </c>
      <c r="M1520">
        <v>13</v>
      </c>
      <c r="N1520">
        <f>_xlfn.XLOOKUP(B1520,Courses!A:A,Courses!E:E)</f>
        <v>47</v>
      </c>
      <c r="O1520">
        <v>233</v>
      </c>
      <c r="Q1520">
        <v>0</v>
      </c>
      <c r="S1520">
        <v>2</v>
      </c>
      <c r="T1520">
        <v>2</v>
      </c>
      <c r="U1520">
        <v>0</v>
      </c>
      <c r="V1520">
        <v>0</v>
      </c>
      <c r="W1520">
        <v>0</v>
      </c>
      <c r="Y1520">
        <v>1</v>
      </c>
      <c r="Z1520" t="s">
        <v>5493</v>
      </c>
      <c r="AA1520">
        <v>5357</v>
      </c>
      <c r="AB1520" t="s">
        <v>5494</v>
      </c>
      <c r="AC1520" t="s">
        <v>5481</v>
      </c>
      <c r="AD1520">
        <v>81</v>
      </c>
      <c r="AF1520" t="s">
        <v>5495</v>
      </c>
      <c r="AG1520" t="s">
        <v>5496</v>
      </c>
      <c r="AH1520" t="s">
        <v>5497</v>
      </c>
    </row>
    <row r="1521" spans="1:34" hidden="1" x14ac:dyDescent="0.35">
      <c r="A1521" t="s">
        <v>61</v>
      </c>
      <c r="B1521" t="s">
        <v>62</v>
      </c>
      <c r="C1521" t="s">
        <v>32</v>
      </c>
      <c r="D1521" t="s">
        <v>33</v>
      </c>
      <c r="E1521" t="s">
        <v>34</v>
      </c>
      <c r="F1521" t="s">
        <v>35</v>
      </c>
      <c r="G1521" t="s">
        <v>5478</v>
      </c>
      <c r="H1521" t="s">
        <v>5479</v>
      </c>
      <c r="I1521" t="s">
        <v>32171</v>
      </c>
      <c r="J1521" t="s">
        <v>5480</v>
      </c>
      <c r="K1521" t="s">
        <v>66</v>
      </c>
      <c r="L1521" t="b">
        <v>1</v>
      </c>
      <c r="M1521">
        <v>8</v>
      </c>
      <c r="N1521">
        <f>_xlfn.XLOOKUP(B1521,Courses!A:A,Courses!E:E)</f>
        <v>56</v>
      </c>
      <c r="O1521">
        <v>348</v>
      </c>
      <c r="Q1521">
        <v>0</v>
      </c>
      <c r="S1521">
        <v>3</v>
      </c>
      <c r="T1521">
        <v>3</v>
      </c>
      <c r="U1521">
        <v>0</v>
      </c>
      <c r="V1521">
        <v>0</v>
      </c>
      <c r="W1521">
        <v>0</v>
      </c>
      <c r="Y1521">
        <v>0</v>
      </c>
      <c r="AA1521">
        <v>5187</v>
      </c>
      <c r="AB1521" t="s">
        <v>5498</v>
      </c>
      <c r="AC1521" t="s">
        <v>5481</v>
      </c>
      <c r="AD1521">
        <v>81</v>
      </c>
      <c r="AF1521" t="s">
        <v>5499</v>
      </c>
      <c r="AG1521" t="s">
        <v>5500</v>
      </c>
      <c r="AH1521" t="s">
        <v>5501</v>
      </c>
    </row>
    <row r="1522" spans="1:34" hidden="1" x14ac:dyDescent="0.35">
      <c r="A1522" t="s">
        <v>61</v>
      </c>
      <c r="B1522" t="s">
        <v>62</v>
      </c>
      <c r="C1522" t="s">
        <v>32</v>
      </c>
      <c r="D1522" t="s">
        <v>33</v>
      </c>
      <c r="E1522" t="s">
        <v>34</v>
      </c>
      <c r="F1522" t="s">
        <v>35</v>
      </c>
      <c r="G1522" t="s">
        <v>5502</v>
      </c>
      <c r="H1522" t="s">
        <v>5503</v>
      </c>
      <c r="I1522" t="s">
        <v>32171</v>
      </c>
      <c r="J1522" t="s">
        <v>5504</v>
      </c>
      <c r="K1522" t="s">
        <v>66</v>
      </c>
      <c r="L1522" t="b">
        <v>1</v>
      </c>
      <c r="M1522">
        <v>104</v>
      </c>
      <c r="N1522">
        <f>_xlfn.XLOOKUP(B1522,Courses!A:A,Courses!E:E)</f>
        <v>56</v>
      </c>
      <c r="O1522">
        <v>377</v>
      </c>
      <c r="Q1522">
        <v>0</v>
      </c>
      <c r="S1522">
        <v>30</v>
      </c>
      <c r="T1522">
        <v>37</v>
      </c>
      <c r="U1522">
        <v>0</v>
      </c>
      <c r="V1522">
        <v>0</v>
      </c>
      <c r="W1522">
        <v>0</v>
      </c>
      <c r="Y1522">
        <v>1</v>
      </c>
      <c r="Z1522" t="s">
        <v>5505</v>
      </c>
      <c r="AA1522">
        <v>3645</v>
      </c>
      <c r="AB1522" t="s">
        <v>5506</v>
      </c>
      <c r="AC1522" t="s">
        <v>5507</v>
      </c>
      <c r="AD1522">
        <v>289</v>
      </c>
      <c r="AF1522" t="s">
        <v>5508</v>
      </c>
      <c r="AG1522" t="s">
        <v>5509</v>
      </c>
      <c r="AH1522" t="s">
        <v>5510</v>
      </c>
    </row>
    <row r="1523" spans="1:34" hidden="1" x14ac:dyDescent="0.35">
      <c r="A1523" t="s">
        <v>49</v>
      </c>
      <c r="B1523" t="s">
        <v>50</v>
      </c>
      <c r="C1523" t="s">
        <v>32</v>
      </c>
      <c r="D1523" t="s">
        <v>33</v>
      </c>
      <c r="E1523" t="s">
        <v>34</v>
      </c>
      <c r="F1523" t="s">
        <v>35</v>
      </c>
      <c r="G1523" t="s">
        <v>5502</v>
      </c>
      <c r="H1523" t="s">
        <v>5503</v>
      </c>
      <c r="I1523" t="s">
        <v>32171</v>
      </c>
      <c r="J1523" t="s">
        <v>5504</v>
      </c>
      <c r="K1523" t="s">
        <v>66</v>
      </c>
      <c r="L1523" t="b">
        <v>1</v>
      </c>
      <c r="M1523">
        <v>35</v>
      </c>
      <c r="N1523">
        <f>_xlfn.XLOOKUP(B1523,Courses!A:A,Courses!E:E)</f>
        <v>47</v>
      </c>
      <c r="O1523">
        <v>243</v>
      </c>
      <c r="Q1523">
        <v>0</v>
      </c>
      <c r="S1523">
        <v>7</v>
      </c>
      <c r="T1523">
        <v>8</v>
      </c>
      <c r="U1523">
        <v>0</v>
      </c>
      <c r="V1523">
        <v>0</v>
      </c>
      <c r="W1523">
        <v>0</v>
      </c>
      <c r="Y1523">
        <v>2</v>
      </c>
      <c r="Z1523" t="s">
        <v>5511</v>
      </c>
      <c r="AA1523">
        <v>10082</v>
      </c>
      <c r="AB1523" t="s">
        <v>5512</v>
      </c>
      <c r="AC1523" t="s">
        <v>5507</v>
      </c>
      <c r="AD1523">
        <v>289</v>
      </c>
      <c r="AF1523" t="s">
        <v>5513</v>
      </c>
      <c r="AG1523" t="s">
        <v>5514</v>
      </c>
      <c r="AH1523" t="s">
        <v>5515</v>
      </c>
    </row>
    <row r="1524" spans="1:34" hidden="1" x14ac:dyDescent="0.35">
      <c r="A1524" t="s">
        <v>47</v>
      </c>
      <c r="B1524" t="s">
        <v>48</v>
      </c>
      <c r="C1524" t="s">
        <v>32</v>
      </c>
      <c r="D1524" t="s">
        <v>33</v>
      </c>
      <c r="E1524" t="s">
        <v>34</v>
      </c>
      <c r="F1524" t="s">
        <v>35</v>
      </c>
      <c r="G1524" t="s">
        <v>5502</v>
      </c>
      <c r="H1524" t="s">
        <v>5503</v>
      </c>
      <c r="I1524" t="s">
        <v>32171</v>
      </c>
      <c r="J1524" t="s">
        <v>5504</v>
      </c>
      <c r="K1524" t="s">
        <v>66</v>
      </c>
      <c r="L1524" t="b">
        <v>1</v>
      </c>
      <c r="M1524">
        <v>12</v>
      </c>
      <c r="N1524">
        <f>_xlfn.XLOOKUP(B1524,Courses!A:A,Courses!E:E)</f>
        <v>24</v>
      </c>
      <c r="O1524">
        <v>46</v>
      </c>
      <c r="Q1524">
        <v>0</v>
      </c>
      <c r="S1524">
        <v>1</v>
      </c>
      <c r="T1524">
        <v>2</v>
      </c>
      <c r="U1524">
        <v>0</v>
      </c>
      <c r="V1524">
        <v>0</v>
      </c>
      <c r="W1524">
        <v>0</v>
      </c>
      <c r="Y1524">
        <v>1</v>
      </c>
      <c r="Z1524" t="s">
        <v>5516</v>
      </c>
      <c r="AA1524">
        <v>1969</v>
      </c>
      <c r="AB1524" t="s">
        <v>5517</v>
      </c>
      <c r="AC1524" t="s">
        <v>5507</v>
      </c>
      <c r="AD1524">
        <v>289</v>
      </c>
      <c r="AF1524" t="s">
        <v>5518</v>
      </c>
      <c r="AG1524" t="s">
        <v>5519</v>
      </c>
      <c r="AH1524" t="s">
        <v>5520</v>
      </c>
    </row>
    <row r="1525" spans="1:34" hidden="1" x14ac:dyDescent="0.35">
      <c r="A1525" t="s">
        <v>45</v>
      </c>
      <c r="B1525" t="s">
        <v>46</v>
      </c>
      <c r="C1525" t="s">
        <v>32</v>
      </c>
      <c r="D1525" t="s">
        <v>33</v>
      </c>
      <c r="E1525" t="s">
        <v>34</v>
      </c>
      <c r="F1525" t="s">
        <v>35</v>
      </c>
      <c r="G1525" t="s">
        <v>5502</v>
      </c>
      <c r="H1525" t="s">
        <v>5503</v>
      </c>
      <c r="I1525" t="s">
        <v>32171</v>
      </c>
      <c r="J1525" t="s">
        <v>5504</v>
      </c>
      <c r="K1525" t="s">
        <v>66</v>
      </c>
      <c r="L1525" t="b">
        <v>1</v>
      </c>
      <c r="M1525">
        <v>220</v>
      </c>
      <c r="N1525">
        <f>_xlfn.XLOOKUP(B1525,Courses!A:A,Courses!E:E)</f>
        <v>46</v>
      </c>
      <c r="O1525">
        <v>221</v>
      </c>
      <c r="Q1525">
        <v>0</v>
      </c>
      <c r="S1525">
        <v>84</v>
      </c>
      <c r="T1525">
        <v>89</v>
      </c>
      <c r="U1525">
        <v>10</v>
      </c>
      <c r="V1525">
        <v>0</v>
      </c>
      <c r="W1525">
        <v>0</v>
      </c>
      <c r="X1525" t="s">
        <v>5521</v>
      </c>
      <c r="Y1525">
        <v>2</v>
      </c>
      <c r="Z1525" t="s">
        <v>5522</v>
      </c>
      <c r="AA1525">
        <v>35535</v>
      </c>
      <c r="AB1525" t="s">
        <v>5523</v>
      </c>
      <c r="AC1525" t="s">
        <v>5507</v>
      </c>
      <c r="AD1525">
        <v>289</v>
      </c>
      <c r="AF1525" t="s">
        <v>5524</v>
      </c>
    </row>
    <row r="1526" spans="1:34" hidden="1" x14ac:dyDescent="0.35">
      <c r="A1526" t="s">
        <v>44</v>
      </c>
      <c r="B1526" t="s">
        <v>37</v>
      </c>
      <c r="C1526" t="s">
        <v>32</v>
      </c>
      <c r="D1526" t="s">
        <v>33</v>
      </c>
      <c r="E1526" t="s">
        <v>34</v>
      </c>
      <c r="F1526" t="s">
        <v>35</v>
      </c>
      <c r="G1526" t="s">
        <v>5502</v>
      </c>
      <c r="H1526" t="s">
        <v>5503</v>
      </c>
      <c r="I1526" t="s">
        <v>32171</v>
      </c>
      <c r="J1526" t="s">
        <v>5504</v>
      </c>
      <c r="K1526" t="s">
        <v>66</v>
      </c>
      <c r="L1526" t="b">
        <v>1</v>
      </c>
      <c r="M1526">
        <v>40</v>
      </c>
      <c r="N1526">
        <f>_xlfn.XLOOKUP(B1526,Courses!A:A,Courses!E:E)</f>
        <v>35</v>
      </c>
      <c r="O1526">
        <v>339</v>
      </c>
      <c r="Q1526">
        <v>0</v>
      </c>
      <c r="S1526">
        <v>7</v>
      </c>
      <c r="T1526">
        <v>8</v>
      </c>
      <c r="U1526">
        <v>0</v>
      </c>
      <c r="V1526">
        <v>0</v>
      </c>
      <c r="W1526">
        <v>0</v>
      </c>
      <c r="Y1526">
        <v>1</v>
      </c>
      <c r="Z1526" t="s">
        <v>5525</v>
      </c>
      <c r="AA1526">
        <v>15977</v>
      </c>
      <c r="AB1526" t="s">
        <v>5526</v>
      </c>
      <c r="AC1526" t="s">
        <v>5507</v>
      </c>
      <c r="AD1526">
        <v>289</v>
      </c>
      <c r="AF1526" t="s">
        <v>5527</v>
      </c>
      <c r="AG1526" t="s">
        <v>5528</v>
      </c>
      <c r="AH1526" t="s">
        <v>5529</v>
      </c>
    </row>
    <row r="1527" spans="1:34" x14ac:dyDescent="0.35">
      <c r="A1527" t="s">
        <v>98</v>
      </c>
      <c r="B1527" t="s">
        <v>99</v>
      </c>
      <c r="C1527" t="s">
        <v>32</v>
      </c>
      <c r="D1527" t="s">
        <v>33</v>
      </c>
      <c r="E1527" t="s">
        <v>38</v>
      </c>
      <c r="F1527" t="s">
        <v>39</v>
      </c>
      <c r="G1527" t="s">
        <v>5502</v>
      </c>
      <c r="H1527" t="s">
        <v>5503</v>
      </c>
      <c r="I1527" t="s">
        <v>32171</v>
      </c>
      <c r="J1527" t="s">
        <v>5504</v>
      </c>
      <c r="K1527" t="s">
        <v>66</v>
      </c>
      <c r="L1527" t="b">
        <v>1</v>
      </c>
      <c r="M1527">
        <v>1</v>
      </c>
      <c r="N1527">
        <f>_xlfn.XLOOKUP(B1527,Courses!A:A,Courses!E:E)</f>
        <v>30</v>
      </c>
      <c r="O1527">
        <v>61</v>
      </c>
      <c r="Q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Y1527">
        <v>0</v>
      </c>
      <c r="AA1527">
        <v>0</v>
      </c>
      <c r="AC1527" t="s">
        <v>5507</v>
      </c>
      <c r="AD1527">
        <v>289</v>
      </c>
    </row>
    <row r="1528" spans="1:34" x14ac:dyDescent="0.35">
      <c r="A1528" t="s">
        <v>94</v>
      </c>
      <c r="B1528" t="s">
        <v>95</v>
      </c>
      <c r="C1528" t="s">
        <v>32</v>
      </c>
      <c r="D1528" t="s">
        <v>33</v>
      </c>
      <c r="E1528" t="s">
        <v>38</v>
      </c>
      <c r="F1528" t="s">
        <v>39</v>
      </c>
      <c r="G1528" t="s">
        <v>5502</v>
      </c>
      <c r="H1528" t="s">
        <v>5503</v>
      </c>
      <c r="I1528" t="s">
        <v>32171</v>
      </c>
      <c r="J1528" t="s">
        <v>5504</v>
      </c>
      <c r="K1528" t="s">
        <v>66</v>
      </c>
      <c r="L1528" t="b">
        <v>1</v>
      </c>
      <c r="M1528">
        <v>0</v>
      </c>
      <c r="N1528">
        <f>_xlfn.XLOOKUP(B1528,Courses!A:A,Courses!E:E)</f>
        <v>25</v>
      </c>
      <c r="O1528">
        <v>71</v>
      </c>
      <c r="Q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0</v>
      </c>
      <c r="AA1528">
        <v>0</v>
      </c>
      <c r="AC1528" t="s">
        <v>5507</v>
      </c>
      <c r="AD1528">
        <v>289</v>
      </c>
    </row>
    <row r="1529" spans="1:34" x14ac:dyDescent="0.35">
      <c r="A1529" t="s">
        <v>88</v>
      </c>
      <c r="B1529" t="s">
        <v>89</v>
      </c>
      <c r="C1529" t="s">
        <v>32</v>
      </c>
      <c r="D1529" t="s">
        <v>33</v>
      </c>
      <c r="E1529" t="s">
        <v>38</v>
      </c>
      <c r="F1529" t="s">
        <v>39</v>
      </c>
      <c r="G1529" t="s">
        <v>5502</v>
      </c>
      <c r="H1529" t="s">
        <v>5503</v>
      </c>
      <c r="I1529" t="s">
        <v>32171</v>
      </c>
      <c r="J1529" t="s">
        <v>5504</v>
      </c>
      <c r="K1529" t="s">
        <v>66</v>
      </c>
      <c r="L1529" t="b">
        <v>1</v>
      </c>
      <c r="M1529">
        <v>0</v>
      </c>
      <c r="N1529">
        <f>_xlfn.XLOOKUP(B1529,Courses!A:A,Courses!E:E)</f>
        <v>58</v>
      </c>
      <c r="O1529">
        <v>119</v>
      </c>
      <c r="Q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0</v>
      </c>
      <c r="AA1529">
        <v>0</v>
      </c>
      <c r="AC1529" t="s">
        <v>5507</v>
      </c>
      <c r="AD1529">
        <v>289</v>
      </c>
    </row>
    <row r="1530" spans="1:34" x14ac:dyDescent="0.35">
      <c r="A1530" t="s">
        <v>91</v>
      </c>
      <c r="B1530" t="s">
        <v>92</v>
      </c>
      <c r="C1530" t="s">
        <v>32</v>
      </c>
      <c r="D1530" t="s">
        <v>33</v>
      </c>
      <c r="E1530" t="s">
        <v>38</v>
      </c>
      <c r="F1530" t="s">
        <v>39</v>
      </c>
      <c r="G1530" t="s">
        <v>5502</v>
      </c>
      <c r="H1530" t="s">
        <v>5503</v>
      </c>
      <c r="I1530" t="s">
        <v>32171</v>
      </c>
      <c r="J1530" t="s">
        <v>5504</v>
      </c>
      <c r="K1530" t="s">
        <v>66</v>
      </c>
      <c r="L1530" t="b">
        <v>1</v>
      </c>
      <c r="M1530">
        <v>3</v>
      </c>
      <c r="N1530">
        <f>_xlfn.XLOOKUP(B1530,Courses!A:A,Courses!E:E)</f>
        <v>54</v>
      </c>
      <c r="O1530">
        <v>106</v>
      </c>
      <c r="Q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0</v>
      </c>
      <c r="AA1530">
        <v>0</v>
      </c>
      <c r="AC1530" t="s">
        <v>5507</v>
      </c>
      <c r="AD1530">
        <v>289</v>
      </c>
    </row>
    <row r="1531" spans="1:34" hidden="1" x14ac:dyDescent="0.35">
      <c r="A1531" t="s">
        <v>44</v>
      </c>
      <c r="B1531" t="s">
        <v>37</v>
      </c>
      <c r="C1531" t="s">
        <v>32</v>
      </c>
      <c r="D1531" t="s">
        <v>33</v>
      </c>
      <c r="E1531" t="s">
        <v>34</v>
      </c>
      <c r="F1531" t="s">
        <v>35</v>
      </c>
      <c r="G1531" t="s">
        <v>5530</v>
      </c>
      <c r="H1531" t="s">
        <v>5531</v>
      </c>
      <c r="I1531" t="s">
        <v>32171</v>
      </c>
      <c r="J1531" t="s">
        <v>5532</v>
      </c>
      <c r="K1531" t="s">
        <v>66</v>
      </c>
      <c r="L1531" t="b">
        <v>1</v>
      </c>
      <c r="M1531">
        <v>101</v>
      </c>
      <c r="N1531">
        <f>_xlfn.XLOOKUP(B1531,Courses!A:A,Courses!E:E)</f>
        <v>35</v>
      </c>
      <c r="O1531">
        <v>365</v>
      </c>
      <c r="Q1531">
        <v>0</v>
      </c>
      <c r="S1531">
        <v>20</v>
      </c>
      <c r="T1531">
        <v>25</v>
      </c>
      <c r="U1531">
        <v>2</v>
      </c>
      <c r="V1531">
        <v>0</v>
      </c>
      <c r="W1531">
        <v>0</v>
      </c>
      <c r="X1531" t="s">
        <v>5534</v>
      </c>
      <c r="Y1531">
        <v>1</v>
      </c>
      <c r="Z1531" t="s">
        <v>5535</v>
      </c>
      <c r="AA1531">
        <v>20473</v>
      </c>
      <c r="AB1531" t="s">
        <v>5536</v>
      </c>
      <c r="AC1531" t="s">
        <v>5533</v>
      </c>
      <c r="AD1531">
        <v>118</v>
      </c>
      <c r="AF1531" t="s">
        <v>5537</v>
      </c>
      <c r="AG1531" t="s">
        <v>5538</v>
      </c>
      <c r="AH1531" t="s">
        <v>5539</v>
      </c>
    </row>
    <row r="1532" spans="1:34" hidden="1" x14ac:dyDescent="0.35">
      <c r="A1532" t="s">
        <v>45</v>
      </c>
      <c r="B1532" t="s">
        <v>46</v>
      </c>
      <c r="C1532" t="s">
        <v>32</v>
      </c>
      <c r="D1532" t="s">
        <v>33</v>
      </c>
      <c r="E1532" t="s">
        <v>34</v>
      </c>
      <c r="F1532" t="s">
        <v>35</v>
      </c>
      <c r="G1532" t="s">
        <v>5530</v>
      </c>
      <c r="H1532" t="s">
        <v>5531</v>
      </c>
      <c r="I1532" t="s">
        <v>32171</v>
      </c>
      <c r="J1532" t="s">
        <v>5532</v>
      </c>
      <c r="K1532" t="s">
        <v>66</v>
      </c>
      <c r="L1532" t="b">
        <v>1</v>
      </c>
      <c r="M1532">
        <v>202</v>
      </c>
      <c r="N1532">
        <f>_xlfn.XLOOKUP(B1532,Courses!A:A,Courses!E:E)</f>
        <v>46</v>
      </c>
      <c r="O1532">
        <v>220</v>
      </c>
      <c r="Q1532">
        <v>0</v>
      </c>
      <c r="S1532">
        <v>82</v>
      </c>
      <c r="T1532">
        <v>135</v>
      </c>
      <c r="U1532">
        <v>2</v>
      </c>
      <c r="V1532">
        <v>0</v>
      </c>
      <c r="W1532">
        <v>1</v>
      </c>
      <c r="X1532" t="s">
        <v>5540</v>
      </c>
      <c r="Y1532">
        <v>2</v>
      </c>
      <c r="Z1532" t="s">
        <v>5541</v>
      </c>
      <c r="AA1532">
        <v>26961</v>
      </c>
      <c r="AB1532" t="s">
        <v>5542</v>
      </c>
      <c r="AC1532" t="s">
        <v>5533</v>
      </c>
      <c r="AD1532">
        <v>118</v>
      </c>
      <c r="AF1532" t="s">
        <v>5543</v>
      </c>
    </row>
    <row r="1533" spans="1:34" hidden="1" x14ac:dyDescent="0.35">
      <c r="A1533" t="s">
        <v>47</v>
      </c>
      <c r="B1533" t="s">
        <v>48</v>
      </c>
      <c r="C1533" t="s">
        <v>32</v>
      </c>
      <c r="D1533" t="s">
        <v>33</v>
      </c>
      <c r="E1533" t="s">
        <v>34</v>
      </c>
      <c r="F1533" t="s">
        <v>35</v>
      </c>
      <c r="G1533" t="s">
        <v>5530</v>
      </c>
      <c r="H1533" t="s">
        <v>5531</v>
      </c>
      <c r="I1533" t="s">
        <v>32171</v>
      </c>
      <c r="J1533" t="s">
        <v>5532</v>
      </c>
      <c r="K1533" t="s">
        <v>66</v>
      </c>
      <c r="L1533" t="b">
        <v>1</v>
      </c>
      <c r="M1533">
        <v>51</v>
      </c>
      <c r="N1533">
        <f>_xlfn.XLOOKUP(B1533,Courses!A:A,Courses!E:E)</f>
        <v>24</v>
      </c>
      <c r="O1533">
        <v>54</v>
      </c>
      <c r="Q1533">
        <v>0</v>
      </c>
      <c r="S1533">
        <v>9</v>
      </c>
      <c r="T1533">
        <v>9</v>
      </c>
      <c r="U1533">
        <v>1</v>
      </c>
      <c r="V1533">
        <v>0</v>
      </c>
      <c r="W1533">
        <v>0</v>
      </c>
      <c r="X1533" t="s">
        <v>5544</v>
      </c>
      <c r="Y1533">
        <v>1</v>
      </c>
      <c r="Z1533" t="s">
        <v>5545</v>
      </c>
      <c r="AA1533">
        <v>7598</v>
      </c>
      <c r="AB1533" t="s">
        <v>5546</v>
      </c>
      <c r="AC1533" t="s">
        <v>5533</v>
      </c>
      <c r="AD1533">
        <v>118</v>
      </c>
      <c r="AF1533" t="s">
        <v>5547</v>
      </c>
      <c r="AG1533" t="s">
        <v>5548</v>
      </c>
      <c r="AH1533" t="s">
        <v>5549</v>
      </c>
    </row>
    <row r="1534" spans="1:34" hidden="1" x14ac:dyDescent="0.35">
      <c r="A1534" t="s">
        <v>49</v>
      </c>
      <c r="B1534" t="s">
        <v>50</v>
      </c>
      <c r="C1534" t="s">
        <v>32</v>
      </c>
      <c r="D1534" t="s">
        <v>33</v>
      </c>
      <c r="E1534" t="s">
        <v>34</v>
      </c>
      <c r="F1534" t="s">
        <v>35</v>
      </c>
      <c r="G1534" t="s">
        <v>5530</v>
      </c>
      <c r="H1534" t="s">
        <v>5531</v>
      </c>
      <c r="I1534" t="s">
        <v>32171</v>
      </c>
      <c r="J1534" t="s">
        <v>5532</v>
      </c>
      <c r="K1534" t="s">
        <v>66</v>
      </c>
      <c r="L1534" t="b">
        <v>1</v>
      </c>
      <c r="M1534">
        <v>200</v>
      </c>
      <c r="N1534">
        <f>_xlfn.XLOOKUP(B1534,Courses!A:A,Courses!E:E)</f>
        <v>47</v>
      </c>
      <c r="O1534">
        <v>273</v>
      </c>
      <c r="Q1534">
        <v>0</v>
      </c>
      <c r="S1534">
        <v>68</v>
      </c>
      <c r="T1534">
        <v>94</v>
      </c>
      <c r="U1534">
        <v>0</v>
      </c>
      <c r="V1534">
        <v>0</v>
      </c>
      <c r="W1534">
        <v>0</v>
      </c>
      <c r="Y1534">
        <v>2</v>
      </c>
      <c r="Z1534" t="s">
        <v>5550</v>
      </c>
      <c r="AA1534">
        <v>74676</v>
      </c>
      <c r="AB1534" t="s">
        <v>5551</v>
      </c>
      <c r="AC1534" t="s">
        <v>5533</v>
      </c>
      <c r="AD1534">
        <v>118</v>
      </c>
      <c r="AF1534" t="s">
        <v>5552</v>
      </c>
      <c r="AG1534" t="s">
        <v>5553</v>
      </c>
      <c r="AH1534" t="s">
        <v>5554</v>
      </c>
    </row>
    <row r="1535" spans="1:34" hidden="1" x14ac:dyDescent="0.35">
      <c r="A1535" t="s">
        <v>61</v>
      </c>
      <c r="B1535" t="s">
        <v>62</v>
      </c>
      <c r="C1535" t="s">
        <v>32</v>
      </c>
      <c r="D1535" t="s">
        <v>33</v>
      </c>
      <c r="E1535" t="s">
        <v>34</v>
      </c>
      <c r="F1535" t="s">
        <v>35</v>
      </c>
      <c r="G1535" t="s">
        <v>5530</v>
      </c>
      <c r="H1535" t="s">
        <v>5531</v>
      </c>
      <c r="I1535" t="s">
        <v>32171</v>
      </c>
      <c r="J1535" t="s">
        <v>5532</v>
      </c>
      <c r="K1535" t="s">
        <v>66</v>
      </c>
      <c r="L1535" t="b">
        <v>1</v>
      </c>
      <c r="M1535">
        <v>187</v>
      </c>
      <c r="N1535">
        <f>_xlfn.XLOOKUP(B1535,Courses!A:A,Courses!E:E)</f>
        <v>56</v>
      </c>
      <c r="O1535">
        <v>387</v>
      </c>
      <c r="Q1535">
        <v>0</v>
      </c>
      <c r="S1535">
        <v>61</v>
      </c>
      <c r="T1535">
        <v>78</v>
      </c>
      <c r="U1535">
        <v>1</v>
      </c>
      <c r="V1535">
        <v>0</v>
      </c>
      <c r="W1535">
        <v>0</v>
      </c>
      <c r="X1535" t="s">
        <v>5555</v>
      </c>
      <c r="Y1535">
        <v>1</v>
      </c>
      <c r="Z1535" t="s">
        <v>5556</v>
      </c>
      <c r="AA1535">
        <v>42600</v>
      </c>
      <c r="AB1535" t="s">
        <v>5557</v>
      </c>
      <c r="AC1535" t="s">
        <v>5533</v>
      </c>
      <c r="AD1535">
        <v>118</v>
      </c>
      <c r="AF1535" t="s">
        <v>5558</v>
      </c>
      <c r="AG1535" t="s">
        <v>5559</v>
      </c>
      <c r="AH1535" t="s">
        <v>5560</v>
      </c>
    </row>
    <row r="1536" spans="1:34" hidden="1" x14ac:dyDescent="0.35">
      <c r="A1536" t="s">
        <v>61</v>
      </c>
      <c r="B1536" t="s">
        <v>62</v>
      </c>
      <c r="C1536" t="s">
        <v>32</v>
      </c>
      <c r="D1536" t="s">
        <v>33</v>
      </c>
      <c r="E1536" t="s">
        <v>34</v>
      </c>
      <c r="F1536" t="s">
        <v>35</v>
      </c>
      <c r="G1536" t="s">
        <v>5561</v>
      </c>
      <c r="H1536" t="s">
        <v>5562</v>
      </c>
      <c r="I1536" t="s">
        <v>32171</v>
      </c>
      <c r="J1536" t="s">
        <v>5563</v>
      </c>
      <c r="K1536" t="s">
        <v>66</v>
      </c>
      <c r="L1536" t="b">
        <v>1</v>
      </c>
      <c r="M1536">
        <v>308</v>
      </c>
      <c r="N1536">
        <f>_xlfn.XLOOKUP(B1536,Courses!A:A,Courses!E:E)</f>
        <v>56</v>
      </c>
      <c r="O1536">
        <v>386</v>
      </c>
      <c r="Q1536">
        <v>0</v>
      </c>
      <c r="S1536">
        <v>97</v>
      </c>
      <c r="T1536">
        <v>109</v>
      </c>
      <c r="U1536">
        <v>0</v>
      </c>
      <c r="V1536">
        <v>0</v>
      </c>
      <c r="W1536">
        <v>0</v>
      </c>
      <c r="Y1536">
        <v>1</v>
      </c>
      <c r="Z1536" t="s">
        <v>5564</v>
      </c>
      <c r="AA1536">
        <v>124526</v>
      </c>
      <c r="AB1536" t="s">
        <v>5565</v>
      </c>
      <c r="AC1536" t="s">
        <v>5566</v>
      </c>
      <c r="AD1536">
        <v>272</v>
      </c>
      <c r="AF1536" t="s">
        <v>5567</v>
      </c>
      <c r="AG1536" t="s">
        <v>5568</v>
      </c>
      <c r="AH1536" t="s">
        <v>5569</v>
      </c>
    </row>
    <row r="1537" spans="1:34" hidden="1" x14ac:dyDescent="0.35">
      <c r="A1537" t="s">
        <v>49</v>
      </c>
      <c r="B1537" t="s">
        <v>50</v>
      </c>
      <c r="C1537" t="s">
        <v>32</v>
      </c>
      <c r="D1537" t="s">
        <v>33</v>
      </c>
      <c r="E1537" t="s">
        <v>34</v>
      </c>
      <c r="F1537" t="s">
        <v>35</v>
      </c>
      <c r="G1537" t="s">
        <v>5561</v>
      </c>
      <c r="H1537" t="s">
        <v>5562</v>
      </c>
      <c r="I1537" t="s">
        <v>32171</v>
      </c>
      <c r="J1537" t="s">
        <v>5563</v>
      </c>
      <c r="K1537" t="s">
        <v>66</v>
      </c>
      <c r="L1537" t="b">
        <v>1</v>
      </c>
      <c r="M1537">
        <v>220</v>
      </c>
      <c r="N1537">
        <f>_xlfn.XLOOKUP(B1537,Courses!A:A,Courses!E:E)</f>
        <v>47</v>
      </c>
      <c r="O1537">
        <v>273</v>
      </c>
      <c r="Q1537">
        <v>0</v>
      </c>
      <c r="S1537">
        <v>70</v>
      </c>
      <c r="T1537">
        <v>94</v>
      </c>
      <c r="U1537">
        <v>0</v>
      </c>
      <c r="V1537">
        <v>0</v>
      </c>
      <c r="W1537">
        <v>0</v>
      </c>
      <c r="Y1537">
        <v>2</v>
      </c>
      <c r="Z1537" t="s">
        <v>5570</v>
      </c>
      <c r="AA1537">
        <v>146602</v>
      </c>
      <c r="AB1537" t="s">
        <v>5571</v>
      </c>
      <c r="AC1537" t="s">
        <v>5566</v>
      </c>
      <c r="AD1537">
        <v>272</v>
      </c>
      <c r="AF1537" t="s">
        <v>5572</v>
      </c>
      <c r="AG1537" t="s">
        <v>5573</v>
      </c>
      <c r="AH1537" t="s">
        <v>5574</v>
      </c>
    </row>
    <row r="1538" spans="1:34" hidden="1" x14ac:dyDescent="0.35">
      <c r="A1538" t="s">
        <v>47</v>
      </c>
      <c r="B1538" t="s">
        <v>48</v>
      </c>
      <c r="C1538" t="s">
        <v>32</v>
      </c>
      <c r="D1538" t="s">
        <v>33</v>
      </c>
      <c r="E1538" t="s">
        <v>34</v>
      </c>
      <c r="F1538" t="s">
        <v>35</v>
      </c>
      <c r="G1538" t="s">
        <v>5561</v>
      </c>
      <c r="H1538" t="s">
        <v>5562</v>
      </c>
      <c r="I1538" t="s">
        <v>32171</v>
      </c>
      <c r="J1538" t="s">
        <v>5563</v>
      </c>
      <c r="K1538" t="s">
        <v>66</v>
      </c>
      <c r="L1538" t="b">
        <v>1</v>
      </c>
      <c r="M1538">
        <v>49</v>
      </c>
      <c r="N1538">
        <f>_xlfn.XLOOKUP(B1538,Courses!A:A,Courses!E:E)</f>
        <v>24</v>
      </c>
      <c r="O1538">
        <v>54</v>
      </c>
      <c r="Q1538">
        <v>0</v>
      </c>
      <c r="S1538">
        <v>9</v>
      </c>
      <c r="T1538">
        <v>9</v>
      </c>
      <c r="U1538">
        <v>0</v>
      </c>
      <c r="V1538">
        <v>0</v>
      </c>
      <c r="W1538">
        <v>0</v>
      </c>
      <c r="Y1538">
        <v>1</v>
      </c>
      <c r="Z1538" t="s">
        <v>5575</v>
      </c>
      <c r="AA1538">
        <v>49377</v>
      </c>
      <c r="AB1538" t="s">
        <v>5576</v>
      </c>
      <c r="AC1538" t="s">
        <v>5566</v>
      </c>
      <c r="AD1538">
        <v>272</v>
      </c>
      <c r="AF1538" t="s">
        <v>5577</v>
      </c>
      <c r="AG1538" t="s">
        <v>5578</v>
      </c>
      <c r="AH1538" t="s">
        <v>5579</v>
      </c>
    </row>
    <row r="1539" spans="1:34" hidden="1" x14ac:dyDescent="0.35">
      <c r="A1539" t="s">
        <v>45</v>
      </c>
      <c r="B1539" t="s">
        <v>46</v>
      </c>
      <c r="C1539" t="s">
        <v>32</v>
      </c>
      <c r="D1539" t="s">
        <v>33</v>
      </c>
      <c r="E1539" t="s">
        <v>34</v>
      </c>
      <c r="F1539" t="s">
        <v>35</v>
      </c>
      <c r="G1539" t="s">
        <v>5561</v>
      </c>
      <c r="H1539" t="s">
        <v>5562</v>
      </c>
      <c r="I1539" t="s">
        <v>32171</v>
      </c>
      <c r="J1539" t="s">
        <v>5563</v>
      </c>
      <c r="K1539" t="s">
        <v>66</v>
      </c>
      <c r="L1539" t="b">
        <v>1</v>
      </c>
      <c r="M1539">
        <v>211</v>
      </c>
      <c r="N1539">
        <f>_xlfn.XLOOKUP(B1539,Courses!A:A,Courses!E:E)</f>
        <v>46</v>
      </c>
      <c r="O1539">
        <v>220</v>
      </c>
      <c r="Q1539">
        <v>0</v>
      </c>
      <c r="S1539">
        <v>83</v>
      </c>
      <c r="T1539">
        <v>108</v>
      </c>
      <c r="U1539">
        <v>3</v>
      </c>
      <c r="V1539">
        <v>0</v>
      </c>
      <c r="W1539">
        <v>0</v>
      </c>
      <c r="X1539" t="s">
        <v>5580</v>
      </c>
      <c r="Y1539">
        <v>2</v>
      </c>
      <c r="Z1539" t="s">
        <v>5581</v>
      </c>
      <c r="AA1539">
        <v>76833</v>
      </c>
      <c r="AB1539" t="s">
        <v>5582</v>
      </c>
      <c r="AC1539" t="s">
        <v>5566</v>
      </c>
      <c r="AD1539">
        <v>272</v>
      </c>
      <c r="AF1539" t="s">
        <v>5583</v>
      </c>
    </row>
    <row r="1540" spans="1:34" hidden="1" x14ac:dyDescent="0.35">
      <c r="A1540" t="s">
        <v>44</v>
      </c>
      <c r="B1540" t="s">
        <v>37</v>
      </c>
      <c r="C1540" t="s">
        <v>32</v>
      </c>
      <c r="D1540" t="s">
        <v>33</v>
      </c>
      <c r="E1540" t="s">
        <v>34</v>
      </c>
      <c r="F1540" t="s">
        <v>35</v>
      </c>
      <c r="G1540" t="s">
        <v>5561</v>
      </c>
      <c r="H1540" t="s">
        <v>5562</v>
      </c>
      <c r="I1540" t="s">
        <v>32171</v>
      </c>
      <c r="J1540" t="s">
        <v>5563</v>
      </c>
      <c r="K1540" t="s">
        <v>66</v>
      </c>
      <c r="L1540" t="b">
        <v>1</v>
      </c>
      <c r="M1540">
        <v>215</v>
      </c>
      <c r="N1540">
        <f>_xlfn.XLOOKUP(B1540,Courses!A:A,Courses!E:E)</f>
        <v>35</v>
      </c>
      <c r="O1540">
        <v>365</v>
      </c>
      <c r="Q1540">
        <v>0</v>
      </c>
      <c r="S1540">
        <v>61</v>
      </c>
      <c r="T1540">
        <v>73</v>
      </c>
      <c r="U1540">
        <v>1</v>
      </c>
      <c r="V1540">
        <v>0</v>
      </c>
      <c r="W1540">
        <v>0</v>
      </c>
      <c r="X1540" t="s">
        <v>5584</v>
      </c>
      <c r="Y1540">
        <v>1</v>
      </c>
      <c r="Z1540" t="s">
        <v>5585</v>
      </c>
      <c r="AA1540">
        <v>94416</v>
      </c>
      <c r="AB1540" t="s">
        <v>5586</v>
      </c>
      <c r="AC1540" t="s">
        <v>5566</v>
      </c>
      <c r="AD1540">
        <v>272</v>
      </c>
      <c r="AF1540" t="s">
        <v>5587</v>
      </c>
      <c r="AG1540" t="s">
        <v>5588</v>
      </c>
      <c r="AH1540" t="s">
        <v>5589</v>
      </c>
    </row>
    <row r="1541" spans="1:34" x14ac:dyDescent="0.35">
      <c r="A1541" t="s">
        <v>91</v>
      </c>
      <c r="B1541" t="s">
        <v>92</v>
      </c>
      <c r="C1541" t="s">
        <v>32</v>
      </c>
      <c r="D1541" t="s">
        <v>33</v>
      </c>
      <c r="E1541" t="s">
        <v>38</v>
      </c>
      <c r="F1541" t="s">
        <v>39</v>
      </c>
      <c r="G1541" t="s">
        <v>5561</v>
      </c>
      <c r="H1541" t="s">
        <v>5562</v>
      </c>
      <c r="I1541" t="s">
        <v>32171</v>
      </c>
      <c r="J1541" t="s">
        <v>5563</v>
      </c>
      <c r="K1541" t="s">
        <v>66</v>
      </c>
      <c r="L1541" t="b">
        <v>1</v>
      </c>
      <c r="M1541">
        <v>52</v>
      </c>
      <c r="N1541">
        <f>_xlfn.XLOOKUP(B1541,Courses!A:A,Courses!E:E)</f>
        <v>54</v>
      </c>
      <c r="O1541">
        <v>106</v>
      </c>
      <c r="Q1541">
        <v>0</v>
      </c>
      <c r="S1541">
        <v>17</v>
      </c>
      <c r="T1541">
        <v>17</v>
      </c>
      <c r="U1541">
        <v>0</v>
      </c>
      <c r="V1541">
        <v>0</v>
      </c>
      <c r="W1541">
        <v>0</v>
      </c>
      <c r="Y1541">
        <v>0</v>
      </c>
      <c r="AA1541">
        <v>8594</v>
      </c>
      <c r="AB1541" t="s">
        <v>5590</v>
      </c>
      <c r="AC1541" t="s">
        <v>5566</v>
      </c>
      <c r="AD1541">
        <v>272</v>
      </c>
      <c r="AF1541" t="s">
        <v>5591</v>
      </c>
    </row>
    <row r="1542" spans="1:34" x14ac:dyDescent="0.35">
      <c r="A1542" t="s">
        <v>88</v>
      </c>
      <c r="B1542" t="s">
        <v>89</v>
      </c>
      <c r="C1542" t="s">
        <v>32</v>
      </c>
      <c r="D1542" t="s">
        <v>33</v>
      </c>
      <c r="E1542" t="s">
        <v>38</v>
      </c>
      <c r="F1542" t="s">
        <v>39</v>
      </c>
      <c r="G1542" t="s">
        <v>5561</v>
      </c>
      <c r="H1542" t="s">
        <v>5562</v>
      </c>
      <c r="I1542" t="s">
        <v>32171</v>
      </c>
      <c r="J1542" t="s">
        <v>5563</v>
      </c>
      <c r="K1542" t="s">
        <v>66</v>
      </c>
      <c r="L1542" t="b">
        <v>1</v>
      </c>
      <c r="M1542">
        <v>58</v>
      </c>
      <c r="N1542">
        <f>_xlfn.XLOOKUP(B1542,Courses!A:A,Courses!E:E)</f>
        <v>58</v>
      </c>
      <c r="O1542">
        <v>119</v>
      </c>
      <c r="Q1542">
        <v>0</v>
      </c>
      <c r="S1542">
        <v>19</v>
      </c>
      <c r="T1542">
        <v>19</v>
      </c>
      <c r="U1542">
        <v>0</v>
      </c>
      <c r="V1542">
        <v>0</v>
      </c>
      <c r="W1542">
        <v>0</v>
      </c>
      <c r="Y1542">
        <v>0</v>
      </c>
      <c r="AA1542">
        <v>12536</v>
      </c>
      <c r="AB1542" t="s">
        <v>5592</v>
      </c>
      <c r="AC1542" t="s">
        <v>5566</v>
      </c>
      <c r="AD1542">
        <v>272</v>
      </c>
      <c r="AF1542" t="s">
        <v>5593</v>
      </c>
      <c r="AG1542" t="s">
        <v>5594</v>
      </c>
      <c r="AH1542" t="s">
        <v>5595</v>
      </c>
    </row>
    <row r="1543" spans="1:34" x14ac:dyDescent="0.35">
      <c r="A1543" t="s">
        <v>94</v>
      </c>
      <c r="B1543" t="s">
        <v>95</v>
      </c>
      <c r="C1543" t="s">
        <v>32</v>
      </c>
      <c r="D1543" t="s">
        <v>33</v>
      </c>
      <c r="E1543" t="s">
        <v>38</v>
      </c>
      <c r="F1543" t="s">
        <v>39</v>
      </c>
      <c r="G1543" t="s">
        <v>5561</v>
      </c>
      <c r="H1543" t="s">
        <v>5562</v>
      </c>
      <c r="I1543" t="s">
        <v>32171</v>
      </c>
      <c r="J1543" t="s">
        <v>5563</v>
      </c>
      <c r="K1543" t="s">
        <v>66</v>
      </c>
      <c r="L1543" t="b">
        <v>1</v>
      </c>
      <c r="M1543">
        <v>26</v>
      </c>
      <c r="N1543">
        <f>_xlfn.XLOOKUP(B1543,Courses!A:A,Courses!E:E)</f>
        <v>25</v>
      </c>
      <c r="O1543">
        <v>71</v>
      </c>
      <c r="Q1543">
        <v>0</v>
      </c>
      <c r="S1543">
        <v>3</v>
      </c>
      <c r="T1543">
        <v>3</v>
      </c>
      <c r="U1543">
        <v>0</v>
      </c>
      <c r="V1543">
        <v>0</v>
      </c>
      <c r="W1543">
        <v>0</v>
      </c>
      <c r="Y1543">
        <v>0</v>
      </c>
      <c r="AA1543">
        <v>15387</v>
      </c>
      <c r="AB1543" t="s">
        <v>5596</v>
      </c>
      <c r="AC1543" t="s">
        <v>5566</v>
      </c>
      <c r="AD1543">
        <v>272</v>
      </c>
      <c r="AF1543" t="s">
        <v>5597</v>
      </c>
    </row>
    <row r="1544" spans="1:34" x14ac:dyDescent="0.35">
      <c r="A1544" t="s">
        <v>98</v>
      </c>
      <c r="B1544" t="s">
        <v>99</v>
      </c>
      <c r="C1544" t="s">
        <v>32</v>
      </c>
      <c r="D1544" t="s">
        <v>33</v>
      </c>
      <c r="E1544" t="s">
        <v>38</v>
      </c>
      <c r="F1544" t="s">
        <v>39</v>
      </c>
      <c r="G1544" t="s">
        <v>5561</v>
      </c>
      <c r="H1544" t="s">
        <v>5562</v>
      </c>
      <c r="I1544" t="s">
        <v>32171</v>
      </c>
      <c r="J1544" t="s">
        <v>5563</v>
      </c>
      <c r="K1544" t="s">
        <v>66</v>
      </c>
      <c r="L1544" t="b">
        <v>1</v>
      </c>
      <c r="M1544">
        <v>41</v>
      </c>
      <c r="N1544">
        <f>_xlfn.XLOOKUP(B1544,Courses!A:A,Courses!E:E)</f>
        <v>30</v>
      </c>
      <c r="O1544">
        <v>61</v>
      </c>
      <c r="Q1544">
        <v>0</v>
      </c>
      <c r="S1544">
        <v>11</v>
      </c>
      <c r="T1544">
        <v>11</v>
      </c>
      <c r="U1544">
        <v>0</v>
      </c>
      <c r="V1544">
        <v>0</v>
      </c>
      <c r="W1544">
        <v>0</v>
      </c>
      <c r="Y1544">
        <v>0</v>
      </c>
      <c r="AA1544">
        <v>22234</v>
      </c>
      <c r="AB1544" t="s">
        <v>5598</v>
      </c>
      <c r="AC1544" t="s">
        <v>5566</v>
      </c>
      <c r="AD1544">
        <v>272</v>
      </c>
      <c r="AF1544" t="s">
        <v>5599</v>
      </c>
      <c r="AG1544" t="s">
        <v>5600</v>
      </c>
      <c r="AH1544" t="s">
        <v>5601</v>
      </c>
    </row>
    <row r="1545" spans="1:34" x14ac:dyDescent="0.35">
      <c r="A1545" t="s">
        <v>98</v>
      </c>
      <c r="B1545" t="s">
        <v>99</v>
      </c>
      <c r="C1545" t="s">
        <v>32</v>
      </c>
      <c r="D1545" t="s">
        <v>33</v>
      </c>
      <c r="E1545" t="s">
        <v>38</v>
      </c>
      <c r="F1545" t="s">
        <v>39</v>
      </c>
      <c r="G1545" t="s">
        <v>5602</v>
      </c>
      <c r="H1545" t="s">
        <v>5603</v>
      </c>
      <c r="I1545" t="s">
        <v>32171</v>
      </c>
      <c r="J1545" t="s">
        <v>5604</v>
      </c>
      <c r="K1545" t="s">
        <v>66</v>
      </c>
      <c r="L1545" t="b">
        <v>1</v>
      </c>
      <c r="M1545">
        <v>13</v>
      </c>
      <c r="N1545">
        <f>_xlfn.XLOOKUP(B1545,Courses!A:A,Courses!E:E)</f>
        <v>30</v>
      </c>
      <c r="O1545">
        <v>61</v>
      </c>
      <c r="Q1545">
        <v>0</v>
      </c>
      <c r="S1545">
        <v>2</v>
      </c>
      <c r="T1545">
        <v>2</v>
      </c>
      <c r="U1545">
        <v>1</v>
      </c>
      <c r="V1545">
        <v>1</v>
      </c>
      <c r="W1545">
        <v>0</v>
      </c>
      <c r="X1545" t="s">
        <v>5605</v>
      </c>
      <c r="Y1545">
        <v>0</v>
      </c>
      <c r="AA1545">
        <v>10521</v>
      </c>
      <c r="AB1545" t="s">
        <v>5606</v>
      </c>
      <c r="AC1545" t="s">
        <v>5607</v>
      </c>
      <c r="AD1545">
        <v>233</v>
      </c>
      <c r="AF1545" t="s">
        <v>5608</v>
      </c>
      <c r="AG1545" t="s">
        <v>5609</v>
      </c>
      <c r="AH1545" t="s">
        <v>5610</v>
      </c>
    </row>
    <row r="1546" spans="1:34" x14ac:dyDescent="0.35">
      <c r="A1546" t="s">
        <v>94</v>
      </c>
      <c r="B1546" t="s">
        <v>95</v>
      </c>
      <c r="C1546" t="s">
        <v>32</v>
      </c>
      <c r="D1546" t="s">
        <v>33</v>
      </c>
      <c r="E1546" t="s">
        <v>38</v>
      </c>
      <c r="F1546" t="s">
        <v>39</v>
      </c>
      <c r="G1546" t="s">
        <v>5602</v>
      </c>
      <c r="H1546" t="s">
        <v>5603</v>
      </c>
      <c r="I1546" t="s">
        <v>32171</v>
      </c>
      <c r="J1546" t="s">
        <v>5604</v>
      </c>
      <c r="K1546" t="s">
        <v>66</v>
      </c>
      <c r="L1546" t="b">
        <v>1</v>
      </c>
      <c r="M1546">
        <v>15</v>
      </c>
      <c r="N1546">
        <f>_xlfn.XLOOKUP(B1546,Courses!A:A,Courses!E:E)</f>
        <v>25</v>
      </c>
      <c r="O1546">
        <v>71</v>
      </c>
      <c r="Q1546">
        <v>0</v>
      </c>
      <c r="S1546">
        <v>1</v>
      </c>
      <c r="T1546">
        <v>1</v>
      </c>
      <c r="U1546">
        <v>1</v>
      </c>
      <c r="V1546">
        <v>0</v>
      </c>
      <c r="W1546">
        <v>0</v>
      </c>
      <c r="X1546" t="s">
        <v>5611</v>
      </c>
      <c r="Y1546">
        <v>0</v>
      </c>
      <c r="AA1546">
        <v>910</v>
      </c>
      <c r="AB1546" t="s">
        <v>5612</v>
      </c>
      <c r="AC1546" t="s">
        <v>5607</v>
      </c>
      <c r="AD1546">
        <v>233</v>
      </c>
      <c r="AF1546" t="s">
        <v>5613</v>
      </c>
    </row>
    <row r="1547" spans="1:34" x14ac:dyDescent="0.35">
      <c r="A1547" t="s">
        <v>91</v>
      </c>
      <c r="B1547" t="s">
        <v>92</v>
      </c>
      <c r="C1547" t="s">
        <v>32</v>
      </c>
      <c r="D1547" t="s">
        <v>33</v>
      </c>
      <c r="E1547" t="s">
        <v>38</v>
      </c>
      <c r="F1547" t="s">
        <v>39</v>
      </c>
      <c r="G1547" t="s">
        <v>5602</v>
      </c>
      <c r="H1547" t="s">
        <v>5603</v>
      </c>
      <c r="I1547" t="s">
        <v>32171</v>
      </c>
      <c r="J1547" t="s">
        <v>5604</v>
      </c>
      <c r="K1547" t="s">
        <v>66</v>
      </c>
      <c r="L1547" t="b">
        <v>1</v>
      </c>
      <c r="M1547">
        <v>7</v>
      </c>
      <c r="N1547">
        <f>_xlfn.XLOOKUP(B1547,Courses!A:A,Courses!E:E)</f>
        <v>54</v>
      </c>
      <c r="O1547">
        <v>106</v>
      </c>
      <c r="Q1547">
        <v>0</v>
      </c>
      <c r="S1547">
        <v>1</v>
      </c>
      <c r="T1547">
        <v>1</v>
      </c>
      <c r="U1547">
        <v>1</v>
      </c>
      <c r="V1547">
        <v>1</v>
      </c>
      <c r="W1547">
        <v>0</v>
      </c>
      <c r="X1547" t="s">
        <v>5614</v>
      </c>
      <c r="Y1547">
        <v>0</v>
      </c>
      <c r="AA1547">
        <v>1774</v>
      </c>
      <c r="AB1547" t="s">
        <v>5615</v>
      </c>
      <c r="AC1547" t="s">
        <v>5607</v>
      </c>
      <c r="AD1547">
        <v>233</v>
      </c>
      <c r="AF1547" t="s">
        <v>5616</v>
      </c>
    </row>
    <row r="1548" spans="1:34" x14ac:dyDescent="0.35">
      <c r="A1548" t="s">
        <v>103</v>
      </c>
      <c r="B1548" t="s">
        <v>50</v>
      </c>
      <c r="C1548" t="s">
        <v>32</v>
      </c>
      <c r="D1548" t="s">
        <v>33</v>
      </c>
      <c r="E1548" t="s">
        <v>38</v>
      </c>
      <c r="F1548" t="s">
        <v>39</v>
      </c>
      <c r="G1548" t="s">
        <v>5602</v>
      </c>
      <c r="H1548" t="s">
        <v>5603</v>
      </c>
      <c r="I1548" t="s">
        <v>32171</v>
      </c>
      <c r="J1548" t="s">
        <v>5604</v>
      </c>
      <c r="K1548" t="s">
        <v>66</v>
      </c>
      <c r="L1548" t="b">
        <v>1</v>
      </c>
      <c r="M1548">
        <v>14</v>
      </c>
      <c r="N1548">
        <f>_xlfn.XLOOKUP(B1548,Courses!A:A,Courses!E:E)</f>
        <v>47</v>
      </c>
      <c r="O1548">
        <v>263</v>
      </c>
      <c r="Q1548">
        <v>0</v>
      </c>
      <c r="S1548">
        <v>4</v>
      </c>
      <c r="T1548">
        <v>4</v>
      </c>
      <c r="U1548">
        <v>1</v>
      </c>
      <c r="V1548">
        <v>0</v>
      </c>
      <c r="W1548">
        <v>1</v>
      </c>
      <c r="X1548" t="s">
        <v>5617</v>
      </c>
      <c r="Y1548">
        <v>0</v>
      </c>
      <c r="AA1548">
        <v>4896</v>
      </c>
      <c r="AB1548" t="s">
        <v>5618</v>
      </c>
      <c r="AC1548" t="s">
        <v>5607</v>
      </c>
      <c r="AD1548">
        <v>233</v>
      </c>
      <c r="AF1548" t="s">
        <v>5619</v>
      </c>
      <c r="AG1548" t="s">
        <v>5620</v>
      </c>
      <c r="AH1548" t="s">
        <v>5621</v>
      </c>
    </row>
    <row r="1549" spans="1:34" hidden="1" x14ac:dyDescent="0.35">
      <c r="A1549" t="s">
        <v>44</v>
      </c>
      <c r="B1549" t="s">
        <v>37</v>
      </c>
      <c r="C1549" t="s">
        <v>32</v>
      </c>
      <c r="D1549" t="s">
        <v>33</v>
      </c>
      <c r="E1549" t="s">
        <v>34</v>
      </c>
      <c r="F1549" t="s">
        <v>35</v>
      </c>
      <c r="G1549" t="s">
        <v>5602</v>
      </c>
      <c r="H1549" t="s">
        <v>5603</v>
      </c>
      <c r="I1549" t="s">
        <v>32171</v>
      </c>
      <c r="J1549" t="s">
        <v>5604</v>
      </c>
      <c r="K1549" t="s">
        <v>66</v>
      </c>
      <c r="L1549" t="b">
        <v>1</v>
      </c>
      <c r="M1549">
        <v>230</v>
      </c>
      <c r="N1549">
        <f>_xlfn.XLOOKUP(B1549,Courses!A:A,Courses!E:E)</f>
        <v>35</v>
      </c>
      <c r="O1549">
        <v>364</v>
      </c>
      <c r="Q1549">
        <v>0</v>
      </c>
      <c r="S1549">
        <v>88</v>
      </c>
      <c r="T1549">
        <v>92</v>
      </c>
      <c r="U1549">
        <v>1</v>
      </c>
      <c r="V1549">
        <v>0</v>
      </c>
      <c r="W1549">
        <v>4</v>
      </c>
      <c r="X1549" t="s">
        <v>5622</v>
      </c>
      <c r="Y1549">
        <v>1</v>
      </c>
      <c r="Z1549" t="s">
        <v>5623</v>
      </c>
      <c r="AA1549">
        <v>127819</v>
      </c>
      <c r="AB1549" t="s">
        <v>5624</v>
      </c>
      <c r="AC1549" t="s">
        <v>5607</v>
      </c>
      <c r="AD1549">
        <v>233</v>
      </c>
      <c r="AF1549" t="s">
        <v>5625</v>
      </c>
      <c r="AG1549" t="s">
        <v>5626</v>
      </c>
      <c r="AH1549" t="s">
        <v>5627</v>
      </c>
    </row>
    <row r="1550" spans="1:34" hidden="1" x14ac:dyDescent="0.35">
      <c r="A1550" t="s">
        <v>45</v>
      </c>
      <c r="B1550" t="s">
        <v>46</v>
      </c>
      <c r="C1550" t="s">
        <v>32</v>
      </c>
      <c r="D1550" t="s">
        <v>33</v>
      </c>
      <c r="E1550" t="s">
        <v>34</v>
      </c>
      <c r="F1550" t="s">
        <v>35</v>
      </c>
      <c r="G1550" t="s">
        <v>5602</v>
      </c>
      <c r="H1550" t="s">
        <v>5603</v>
      </c>
      <c r="I1550" t="s">
        <v>32171</v>
      </c>
      <c r="J1550" t="s">
        <v>5604</v>
      </c>
      <c r="K1550" t="s">
        <v>66</v>
      </c>
      <c r="L1550" t="b">
        <v>1</v>
      </c>
      <c r="M1550">
        <v>183</v>
      </c>
      <c r="N1550">
        <f>_xlfn.XLOOKUP(B1550,Courses!A:A,Courses!E:E)</f>
        <v>46</v>
      </c>
      <c r="O1550">
        <v>221</v>
      </c>
      <c r="Q1550">
        <v>0</v>
      </c>
      <c r="S1550">
        <v>101</v>
      </c>
      <c r="T1550">
        <v>131</v>
      </c>
      <c r="U1550">
        <v>9</v>
      </c>
      <c r="V1550">
        <v>0</v>
      </c>
      <c r="W1550">
        <v>0</v>
      </c>
      <c r="X1550" t="s">
        <v>5628</v>
      </c>
      <c r="Y1550">
        <v>1</v>
      </c>
      <c r="Z1550" t="s">
        <v>5629</v>
      </c>
      <c r="AA1550">
        <v>129515</v>
      </c>
      <c r="AB1550" t="s">
        <v>5630</v>
      </c>
      <c r="AC1550" t="s">
        <v>5607</v>
      </c>
      <c r="AD1550">
        <v>233</v>
      </c>
      <c r="AF1550" t="s">
        <v>5631</v>
      </c>
    </row>
    <row r="1551" spans="1:34" hidden="1" x14ac:dyDescent="0.35">
      <c r="A1551" t="s">
        <v>47</v>
      </c>
      <c r="B1551" t="s">
        <v>48</v>
      </c>
      <c r="C1551" t="s">
        <v>32</v>
      </c>
      <c r="D1551" t="s">
        <v>33</v>
      </c>
      <c r="E1551" t="s">
        <v>34</v>
      </c>
      <c r="F1551" t="s">
        <v>35</v>
      </c>
      <c r="G1551" t="s">
        <v>5602</v>
      </c>
      <c r="H1551" t="s">
        <v>5603</v>
      </c>
      <c r="I1551" t="s">
        <v>32171</v>
      </c>
      <c r="J1551" t="s">
        <v>5604</v>
      </c>
      <c r="K1551" t="s">
        <v>66</v>
      </c>
      <c r="L1551" t="b">
        <v>1</v>
      </c>
      <c r="M1551">
        <v>25</v>
      </c>
      <c r="N1551">
        <f>_xlfn.XLOOKUP(B1551,Courses!A:A,Courses!E:E)</f>
        <v>24</v>
      </c>
      <c r="O1551">
        <v>53</v>
      </c>
      <c r="Q1551">
        <v>0</v>
      </c>
      <c r="S1551">
        <v>1</v>
      </c>
      <c r="T1551">
        <v>1</v>
      </c>
      <c r="U1551">
        <v>0</v>
      </c>
      <c r="V1551">
        <v>0</v>
      </c>
      <c r="W1551">
        <v>0</v>
      </c>
      <c r="Y1551">
        <v>1</v>
      </c>
      <c r="Z1551" t="s">
        <v>5632</v>
      </c>
      <c r="AA1551">
        <v>9772</v>
      </c>
      <c r="AB1551" t="s">
        <v>5633</v>
      </c>
      <c r="AC1551" t="s">
        <v>5607</v>
      </c>
      <c r="AD1551">
        <v>233</v>
      </c>
      <c r="AF1551" t="s">
        <v>5634</v>
      </c>
      <c r="AG1551" t="s">
        <v>5635</v>
      </c>
      <c r="AH1551" t="s">
        <v>5636</v>
      </c>
    </row>
    <row r="1552" spans="1:34" hidden="1" x14ac:dyDescent="0.35">
      <c r="A1552" t="s">
        <v>49</v>
      </c>
      <c r="B1552" t="s">
        <v>50</v>
      </c>
      <c r="C1552" t="s">
        <v>32</v>
      </c>
      <c r="D1552" t="s">
        <v>33</v>
      </c>
      <c r="E1552" t="s">
        <v>34</v>
      </c>
      <c r="F1552" t="s">
        <v>35</v>
      </c>
      <c r="G1552" t="s">
        <v>5602</v>
      </c>
      <c r="H1552" t="s">
        <v>5603</v>
      </c>
      <c r="I1552" t="s">
        <v>32171</v>
      </c>
      <c r="J1552" t="s">
        <v>5604</v>
      </c>
      <c r="K1552" t="s">
        <v>66</v>
      </c>
      <c r="L1552" t="b">
        <v>1</v>
      </c>
      <c r="M1552">
        <v>111</v>
      </c>
      <c r="N1552">
        <f>_xlfn.XLOOKUP(B1552,Courses!A:A,Courses!E:E)</f>
        <v>47</v>
      </c>
      <c r="O1552">
        <v>267</v>
      </c>
      <c r="Q1552">
        <v>0</v>
      </c>
      <c r="S1552">
        <v>31</v>
      </c>
      <c r="T1552">
        <v>33</v>
      </c>
      <c r="U1552">
        <v>0</v>
      </c>
      <c r="V1552">
        <v>0</v>
      </c>
      <c r="W1552">
        <v>0</v>
      </c>
      <c r="Y1552">
        <v>2</v>
      </c>
      <c r="Z1552" t="s">
        <v>5637</v>
      </c>
      <c r="AA1552">
        <v>109813</v>
      </c>
      <c r="AB1552" t="s">
        <v>5638</v>
      </c>
      <c r="AC1552" t="s">
        <v>5607</v>
      </c>
      <c r="AD1552">
        <v>233</v>
      </c>
      <c r="AF1552" t="s">
        <v>5639</v>
      </c>
      <c r="AG1552" t="s">
        <v>5640</v>
      </c>
      <c r="AH1552" t="s">
        <v>5641</v>
      </c>
    </row>
    <row r="1553" spans="1:34" hidden="1" x14ac:dyDescent="0.35">
      <c r="A1553" t="s">
        <v>61</v>
      </c>
      <c r="B1553" t="s">
        <v>62</v>
      </c>
      <c r="C1553" t="s">
        <v>32</v>
      </c>
      <c r="D1553" t="s">
        <v>33</v>
      </c>
      <c r="E1553" t="s">
        <v>34</v>
      </c>
      <c r="F1553" t="s">
        <v>35</v>
      </c>
      <c r="G1553" t="s">
        <v>5602</v>
      </c>
      <c r="H1553" t="s">
        <v>5603</v>
      </c>
      <c r="I1553" t="s">
        <v>32171</v>
      </c>
      <c r="J1553" t="s">
        <v>5604</v>
      </c>
      <c r="K1553" t="s">
        <v>66</v>
      </c>
      <c r="L1553" t="b">
        <v>1</v>
      </c>
      <c r="M1553">
        <v>333</v>
      </c>
      <c r="N1553">
        <f>_xlfn.XLOOKUP(B1553,Courses!A:A,Courses!E:E)</f>
        <v>56</v>
      </c>
      <c r="O1553">
        <v>387</v>
      </c>
      <c r="Q1553">
        <v>0</v>
      </c>
      <c r="S1553">
        <v>119</v>
      </c>
      <c r="T1553">
        <v>120</v>
      </c>
      <c r="U1553">
        <v>1</v>
      </c>
      <c r="V1553">
        <v>0</v>
      </c>
      <c r="W1553">
        <v>0</v>
      </c>
      <c r="X1553" t="s">
        <v>5642</v>
      </c>
      <c r="Y1553">
        <v>1</v>
      </c>
      <c r="Z1553" t="s">
        <v>5643</v>
      </c>
      <c r="AA1553">
        <v>143397</v>
      </c>
      <c r="AB1553" t="s">
        <v>5644</v>
      </c>
      <c r="AC1553" t="s">
        <v>5607</v>
      </c>
      <c r="AD1553">
        <v>233</v>
      </c>
      <c r="AF1553" t="s">
        <v>5645</v>
      </c>
      <c r="AG1553" t="s">
        <v>5646</v>
      </c>
      <c r="AH1553" t="s">
        <v>5647</v>
      </c>
    </row>
    <row r="1554" spans="1:34" hidden="1" x14ac:dyDescent="0.35">
      <c r="A1554" t="s">
        <v>61</v>
      </c>
      <c r="B1554" t="s">
        <v>62</v>
      </c>
      <c r="C1554" t="s">
        <v>32</v>
      </c>
      <c r="D1554" t="s">
        <v>33</v>
      </c>
      <c r="E1554" t="s">
        <v>34</v>
      </c>
      <c r="F1554" t="s">
        <v>35</v>
      </c>
      <c r="G1554" t="s">
        <v>5648</v>
      </c>
      <c r="H1554" t="s">
        <v>5649</v>
      </c>
      <c r="I1554" t="s">
        <v>32171</v>
      </c>
      <c r="J1554" t="s">
        <v>5650</v>
      </c>
      <c r="K1554" t="s">
        <v>66</v>
      </c>
      <c r="L1554" t="b">
        <v>1</v>
      </c>
      <c r="M1554">
        <v>44</v>
      </c>
      <c r="N1554">
        <f>_xlfn.XLOOKUP(B1554,Courses!A:A,Courses!E:E)</f>
        <v>56</v>
      </c>
      <c r="O1554">
        <v>357</v>
      </c>
      <c r="Q1554">
        <v>0</v>
      </c>
      <c r="S1554">
        <v>11</v>
      </c>
      <c r="T1554">
        <v>11</v>
      </c>
      <c r="U1554">
        <v>1</v>
      </c>
      <c r="V1554">
        <v>0</v>
      </c>
      <c r="W1554">
        <v>0</v>
      </c>
      <c r="X1554" t="s">
        <v>5651</v>
      </c>
      <c r="Y1554">
        <v>0</v>
      </c>
      <c r="AA1554">
        <v>20093</v>
      </c>
      <c r="AB1554" t="s">
        <v>5652</v>
      </c>
      <c r="AC1554" t="s">
        <v>5653</v>
      </c>
      <c r="AD1554">
        <v>29</v>
      </c>
      <c r="AF1554" t="s">
        <v>5654</v>
      </c>
      <c r="AG1554" t="s">
        <v>5655</v>
      </c>
      <c r="AH1554" t="s">
        <v>5656</v>
      </c>
    </row>
    <row r="1555" spans="1:34" hidden="1" x14ac:dyDescent="0.35">
      <c r="A1555" t="s">
        <v>49</v>
      </c>
      <c r="B1555" t="s">
        <v>50</v>
      </c>
      <c r="C1555" t="s">
        <v>32</v>
      </c>
      <c r="D1555" t="s">
        <v>33</v>
      </c>
      <c r="E1555" t="s">
        <v>34</v>
      </c>
      <c r="F1555" t="s">
        <v>35</v>
      </c>
      <c r="G1555" t="s">
        <v>5648</v>
      </c>
      <c r="H1555" t="s">
        <v>5649</v>
      </c>
      <c r="I1555" t="s">
        <v>32171</v>
      </c>
      <c r="J1555" t="s">
        <v>5650</v>
      </c>
      <c r="K1555" t="s">
        <v>66</v>
      </c>
      <c r="L1555" t="b">
        <v>1</v>
      </c>
      <c r="M1555">
        <v>16</v>
      </c>
      <c r="N1555">
        <f>_xlfn.XLOOKUP(B1555,Courses!A:A,Courses!E:E)</f>
        <v>47</v>
      </c>
      <c r="O1555">
        <v>235</v>
      </c>
      <c r="Q1555">
        <v>0</v>
      </c>
      <c r="S1555">
        <v>1</v>
      </c>
      <c r="T1555">
        <v>1</v>
      </c>
      <c r="U1555">
        <v>0</v>
      </c>
      <c r="V1555">
        <v>0</v>
      </c>
      <c r="W1555">
        <v>0</v>
      </c>
      <c r="Y1555">
        <v>0</v>
      </c>
      <c r="AA1555">
        <v>5917</v>
      </c>
      <c r="AB1555" t="s">
        <v>5657</v>
      </c>
      <c r="AC1555" t="s">
        <v>5653</v>
      </c>
      <c r="AD1555">
        <v>29</v>
      </c>
      <c r="AF1555" t="s">
        <v>5658</v>
      </c>
      <c r="AG1555" t="s">
        <v>5659</v>
      </c>
      <c r="AH1555" t="s">
        <v>5660</v>
      </c>
    </row>
    <row r="1556" spans="1:34" hidden="1" x14ac:dyDescent="0.35">
      <c r="A1556" t="s">
        <v>47</v>
      </c>
      <c r="B1556" t="s">
        <v>48</v>
      </c>
      <c r="C1556" t="s">
        <v>32</v>
      </c>
      <c r="D1556" t="s">
        <v>33</v>
      </c>
      <c r="E1556" t="s">
        <v>34</v>
      </c>
      <c r="F1556" t="s">
        <v>35</v>
      </c>
      <c r="G1556" t="s">
        <v>5648</v>
      </c>
      <c r="H1556" t="s">
        <v>5649</v>
      </c>
      <c r="I1556" t="s">
        <v>32171</v>
      </c>
      <c r="J1556" t="s">
        <v>5650</v>
      </c>
      <c r="K1556" t="s">
        <v>66</v>
      </c>
      <c r="L1556" t="b">
        <v>1</v>
      </c>
      <c r="M1556">
        <v>7</v>
      </c>
      <c r="N1556">
        <f>_xlfn.XLOOKUP(B1556,Courses!A:A,Courses!E:E)</f>
        <v>24</v>
      </c>
      <c r="O1556">
        <v>46</v>
      </c>
      <c r="Q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0</v>
      </c>
      <c r="AA1556">
        <v>463</v>
      </c>
      <c r="AB1556" t="s">
        <v>5661</v>
      </c>
      <c r="AC1556" t="s">
        <v>5653</v>
      </c>
      <c r="AD1556">
        <v>29</v>
      </c>
      <c r="AG1556" t="s">
        <v>5662</v>
      </c>
      <c r="AH1556" t="s">
        <v>5663</v>
      </c>
    </row>
    <row r="1557" spans="1:34" hidden="1" x14ac:dyDescent="0.35">
      <c r="A1557" t="s">
        <v>45</v>
      </c>
      <c r="B1557" t="s">
        <v>46</v>
      </c>
      <c r="C1557" t="s">
        <v>32</v>
      </c>
      <c r="D1557" t="s">
        <v>33</v>
      </c>
      <c r="E1557" t="s">
        <v>34</v>
      </c>
      <c r="F1557" t="s">
        <v>35</v>
      </c>
      <c r="G1557" t="s">
        <v>5648</v>
      </c>
      <c r="H1557" t="s">
        <v>5649</v>
      </c>
      <c r="I1557" t="s">
        <v>32171</v>
      </c>
      <c r="J1557" t="s">
        <v>5650</v>
      </c>
      <c r="K1557" t="s">
        <v>66</v>
      </c>
      <c r="L1557" t="b">
        <v>1</v>
      </c>
      <c r="M1557">
        <v>41</v>
      </c>
      <c r="N1557">
        <f>_xlfn.XLOOKUP(B1557,Courses!A:A,Courses!E:E)</f>
        <v>46</v>
      </c>
      <c r="O1557">
        <v>186</v>
      </c>
      <c r="Q1557">
        <v>0</v>
      </c>
      <c r="S1557">
        <v>16</v>
      </c>
      <c r="T1557">
        <v>16</v>
      </c>
      <c r="U1557">
        <v>0</v>
      </c>
      <c r="V1557">
        <v>0</v>
      </c>
      <c r="W1557">
        <v>0</v>
      </c>
      <c r="Y1557">
        <v>0</v>
      </c>
      <c r="AA1557">
        <v>15623</v>
      </c>
      <c r="AB1557" t="s">
        <v>5664</v>
      </c>
      <c r="AC1557" t="s">
        <v>5653</v>
      </c>
      <c r="AD1557">
        <v>29</v>
      </c>
      <c r="AF1557" t="s">
        <v>5665</v>
      </c>
    </row>
    <row r="1558" spans="1:34" hidden="1" x14ac:dyDescent="0.35">
      <c r="A1558" t="s">
        <v>44</v>
      </c>
      <c r="B1558" t="s">
        <v>37</v>
      </c>
      <c r="C1558" t="s">
        <v>32</v>
      </c>
      <c r="D1558" t="s">
        <v>33</v>
      </c>
      <c r="E1558" t="s">
        <v>34</v>
      </c>
      <c r="F1558" t="s">
        <v>35</v>
      </c>
      <c r="G1558" t="s">
        <v>5648</v>
      </c>
      <c r="H1558" t="s">
        <v>5649</v>
      </c>
      <c r="I1558" t="s">
        <v>32171</v>
      </c>
      <c r="J1558" t="s">
        <v>5650</v>
      </c>
      <c r="K1558" t="s">
        <v>66</v>
      </c>
      <c r="L1558" t="b">
        <v>1</v>
      </c>
      <c r="M1558">
        <v>5</v>
      </c>
      <c r="N1558">
        <f>_xlfn.XLOOKUP(B1558,Courses!A:A,Courses!E:E)</f>
        <v>35</v>
      </c>
      <c r="O1558">
        <v>326</v>
      </c>
      <c r="Q1558">
        <v>0</v>
      </c>
      <c r="S1558">
        <v>1</v>
      </c>
      <c r="T1558">
        <v>1</v>
      </c>
      <c r="U1558">
        <v>0</v>
      </c>
      <c r="V1558">
        <v>0</v>
      </c>
      <c r="W1558">
        <v>0</v>
      </c>
      <c r="Y1558">
        <v>0</v>
      </c>
      <c r="AA1558">
        <v>3494</v>
      </c>
      <c r="AB1558" t="s">
        <v>5666</v>
      </c>
      <c r="AC1558" t="s">
        <v>5653</v>
      </c>
      <c r="AD1558">
        <v>29</v>
      </c>
      <c r="AF1558" t="s">
        <v>5667</v>
      </c>
    </row>
    <row r="1559" spans="1:34" x14ac:dyDescent="0.35">
      <c r="A1559" t="s">
        <v>91</v>
      </c>
      <c r="B1559" t="s">
        <v>92</v>
      </c>
      <c r="C1559" t="s">
        <v>32</v>
      </c>
      <c r="D1559" t="s">
        <v>33</v>
      </c>
      <c r="E1559" t="s">
        <v>38</v>
      </c>
      <c r="F1559" t="s">
        <v>39</v>
      </c>
      <c r="G1559" t="s">
        <v>5668</v>
      </c>
      <c r="H1559" t="s">
        <v>5669</v>
      </c>
      <c r="I1559" t="s">
        <v>32171</v>
      </c>
      <c r="J1559" t="s">
        <v>5670</v>
      </c>
      <c r="K1559" t="s">
        <v>66</v>
      </c>
      <c r="L1559" t="b">
        <v>1</v>
      </c>
      <c r="M1559">
        <v>29</v>
      </c>
      <c r="N1559">
        <f>_xlfn.XLOOKUP(B1559,Courses!A:A,Courses!E:E)</f>
        <v>54</v>
      </c>
      <c r="O1559">
        <v>106</v>
      </c>
      <c r="Q1559">
        <v>0</v>
      </c>
      <c r="S1559">
        <v>9</v>
      </c>
      <c r="T1559">
        <v>10</v>
      </c>
      <c r="U1559">
        <v>0</v>
      </c>
      <c r="V1559">
        <v>0</v>
      </c>
      <c r="W1559">
        <v>0</v>
      </c>
      <c r="Y1559">
        <v>0</v>
      </c>
      <c r="AA1559">
        <v>13360</v>
      </c>
      <c r="AB1559" t="s">
        <v>5672</v>
      </c>
      <c r="AC1559" t="s">
        <v>5671</v>
      </c>
      <c r="AD1559">
        <v>217</v>
      </c>
      <c r="AF1559" t="s">
        <v>5673</v>
      </c>
    </row>
    <row r="1560" spans="1:34" x14ac:dyDescent="0.35">
      <c r="A1560" t="s">
        <v>88</v>
      </c>
      <c r="B1560" t="s">
        <v>89</v>
      </c>
      <c r="C1560" t="s">
        <v>32</v>
      </c>
      <c r="D1560" t="s">
        <v>33</v>
      </c>
      <c r="E1560" t="s">
        <v>38</v>
      </c>
      <c r="F1560" t="s">
        <v>39</v>
      </c>
      <c r="G1560" t="s">
        <v>5668</v>
      </c>
      <c r="H1560" t="s">
        <v>5669</v>
      </c>
      <c r="I1560" t="s">
        <v>32171</v>
      </c>
      <c r="J1560" t="s">
        <v>5670</v>
      </c>
      <c r="K1560" t="s">
        <v>66</v>
      </c>
      <c r="L1560" t="b">
        <v>1</v>
      </c>
      <c r="M1560">
        <v>32</v>
      </c>
      <c r="N1560">
        <f>_xlfn.XLOOKUP(B1560,Courses!A:A,Courses!E:E)</f>
        <v>58</v>
      </c>
      <c r="O1560">
        <v>119</v>
      </c>
      <c r="Q1560">
        <v>0</v>
      </c>
      <c r="S1560">
        <v>9</v>
      </c>
      <c r="T1560">
        <v>9</v>
      </c>
      <c r="U1560">
        <v>0</v>
      </c>
      <c r="V1560">
        <v>0</v>
      </c>
      <c r="W1560">
        <v>1</v>
      </c>
      <c r="Y1560">
        <v>0</v>
      </c>
      <c r="AA1560">
        <v>11015</v>
      </c>
      <c r="AB1560" t="s">
        <v>5674</v>
      </c>
      <c r="AC1560" t="s">
        <v>5671</v>
      </c>
      <c r="AD1560">
        <v>217</v>
      </c>
      <c r="AF1560" t="s">
        <v>5675</v>
      </c>
      <c r="AG1560" t="s">
        <v>5676</v>
      </c>
      <c r="AH1560" t="s">
        <v>5677</v>
      </c>
    </row>
    <row r="1561" spans="1:34" x14ac:dyDescent="0.35">
      <c r="A1561" t="s">
        <v>94</v>
      </c>
      <c r="B1561" t="s">
        <v>95</v>
      </c>
      <c r="C1561" t="s">
        <v>32</v>
      </c>
      <c r="D1561" t="s">
        <v>33</v>
      </c>
      <c r="E1561" t="s">
        <v>38</v>
      </c>
      <c r="F1561" t="s">
        <v>39</v>
      </c>
      <c r="G1561" t="s">
        <v>5668</v>
      </c>
      <c r="H1561" t="s">
        <v>5669</v>
      </c>
      <c r="I1561" t="s">
        <v>32171</v>
      </c>
      <c r="J1561" t="s">
        <v>5670</v>
      </c>
      <c r="K1561" t="s">
        <v>66</v>
      </c>
      <c r="L1561" t="b">
        <v>1</v>
      </c>
      <c r="M1561">
        <v>14</v>
      </c>
      <c r="N1561">
        <f>_xlfn.XLOOKUP(B1561,Courses!A:A,Courses!E:E)</f>
        <v>25</v>
      </c>
      <c r="O1561">
        <v>71</v>
      </c>
      <c r="Q1561">
        <v>0</v>
      </c>
      <c r="S1561">
        <v>1</v>
      </c>
      <c r="T1561">
        <v>1</v>
      </c>
      <c r="U1561">
        <v>0</v>
      </c>
      <c r="V1561">
        <v>0</v>
      </c>
      <c r="W1561">
        <v>0</v>
      </c>
      <c r="Y1561">
        <v>0</v>
      </c>
      <c r="AA1561">
        <v>20377</v>
      </c>
      <c r="AB1561" t="s">
        <v>5678</v>
      </c>
      <c r="AC1561" t="s">
        <v>5671</v>
      </c>
      <c r="AD1561">
        <v>217</v>
      </c>
      <c r="AF1561" t="s">
        <v>5679</v>
      </c>
    </row>
    <row r="1562" spans="1:34" x14ac:dyDescent="0.35">
      <c r="A1562" t="s">
        <v>98</v>
      </c>
      <c r="B1562" t="s">
        <v>99</v>
      </c>
      <c r="C1562" t="s">
        <v>32</v>
      </c>
      <c r="D1562" t="s">
        <v>33</v>
      </c>
      <c r="E1562" t="s">
        <v>38</v>
      </c>
      <c r="F1562" t="s">
        <v>39</v>
      </c>
      <c r="G1562" t="s">
        <v>5668</v>
      </c>
      <c r="H1562" t="s">
        <v>5669</v>
      </c>
      <c r="I1562" t="s">
        <v>32171</v>
      </c>
      <c r="J1562" t="s">
        <v>5670</v>
      </c>
      <c r="K1562" t="s">
        <v>66</v>
      </c>
      <c r="L1562" t="b">
        <v>1</v>
      </c>
      <c r="M1562">
        <v>35</v>
      </c>
      <c r="N1562">
        <f>_xlfn.XLOOKUP(B1562,Courses!A:A,Courses!E:E)</f>
        <v>30</v>
      </c>
      <c r="O1562">
        <v>61</v>
      </c>
      <c r="Q1562">
        <v>0</v>
      </c>
      <c r="S1562">
        <v>9</v>
      </c>
      <c r="T1562">
        <v>9</v>
      </c>
      <c r="U1562">
        <v>0</v>
      </c>
      <c r="V1562">
        <v>0</v>
      </c>
      <c r="W1562">
        <v>0</v>
      </c>
      <c r="Y1562">
        <v>0</v>
      </c>
      <c r="AA1562">
        <v>19747</v>
      </c>
      <c r="AB1562" t="s">
        <v>5680</v>
      </c>
      <c r="AC1562" t="s">
        <v>5671</v>
      </c>
      <c r="AD1562">
        <v>217</v>
      </c>
      <c r="AF1562" t="s">
        <v>5681</v>
      </c>
      <c r="AG1562" t="s">
        <v>5682</v>
      </c>
      <c r="AH1562" t="s">
        <v>5683</v>
      </c>
    </row>
    <row r="1563" spans="1:34" hidden="1" x14ac:dyDescent="0.35">
      <c r="A1563" t="s">
        <v>44</v>
      </c>
      <c r="B1563" t="s">
        <v>37</v>
      </c>
      <c r="C1563" t="s">
        <v>32</v>
      </c>
      <c r="D1563" t="s">
        <v>33</v>
      </c>
      <c r="E1563" t="s">
        <v>34</v>
      </c>
      <c r="F1563" t="s">
        <v>35</v>
      </c>
      <c r="G1563" t="s">
        <v>5668</v>
      </c>
      <c r="H1563" t="s">
        <v>5669</v>
      </c>
      <c r="I1563" t="s">
        <v>32171</v>
      </c>
      <c r="J1563" t="s">
        <v>5670</v>
      </c>
      <c r="K1563" t="s">
        <v>66</v>
      </c>
      <c r="L1563" t="b">
        <v>1</v>
      </c>
      <c r="M1563">
        <v>222</v>
      </c>
      <c r="N1563">
        <f>_xlfn.XLOOKUP(B1563,Courses!A:A,Courses!E:E)</f>
        <v>35</v>
      </c>
      <c r="O1563">
        <v>365</v>
      </c>
      <c r="Q1563">
        <v>0</v>
      </c>
      <c r="S1563">
        <v>119</v>
      </c>
      <c r="T1563">
        <v>158</v>
      </c>
      <c r="U1563">
        <v>0</v>
      </c>
      <c r="V1563">
        <v>0</v>
      </c>
      <c r="W1563">
        <v>0</v>
      </c>
      <c r="Y1563">
        <v>1</v>
      </c>
      <c r="Z1563" t="s">
        <v>5684</v>
      </c>
      <c r="AA1563">
        <v>181900</v>
      </c>
      <c r="AB1563" t="s">
        <v>5685</v>
      </c>
      <c r="AC1563" t="s">
        <v>5671</v>
      </c>
      <c r="AD1563">
        <v>217</v>
      </c>
      <c r="AF1563" t="s">
        <v>5686</v>
      </c>
      <c r="AG1563" t="s">
        <v>5687</v>
      </c>
      <c r="AH1563" t="s">
        <v>5688</v>
      </c>
    </row>
    <row r="1564" spans="1:34" hidden="1" x14ac:dyDescent="0.35">
      <c r="A1564" t="s">
        <v>45</v>
      </c>
      <c r="B1564" t="s">
        <v>46</v>
      </c>
      <c r="C1564" t="s">
        <v>32</v>
      </c>
      <c r="D1564" t="s">
        <v>33</v>
      </c>
      <c r="E1564" t="s">
        <v>34</v>
      </c>
      <c r="F1564" t="s">
        <v>35</v>
      </c>
      <c r="G1564" t="s">
        <v>5668</v>
      </c>
      <c r="H1564" t="s">
        <v>5669</v>
      </c>
      <c r="I1564" t="s">
        <v>32171</v>
      </c>
      <c r="J1564" t="s">
        <v>5670</v>
      </c>
      <c r="K1564" t="s">
        <v>66</v>
      </c>
      <c r="L1564" t="b">
        <v>1</v>
      </c>
      <c r="M1564">
        <v>210</v>
      </c>
      <c r="N1564">
        <f>_xlfn.XLOOKUP(B1564,Courses!A:A,Courses!E:E)</f>
        <v>46</v>
      </c>
      <c r="O1564">
        <v>221</v>
      </c>
      <c r="Q1564">
        <v>0</v>
      </c>
      <c r="S1564">
        <v>84</v>
      </c>
      <c r="T1564">
        <v>195</v>
      </c>
      <c r="U1564">
        <v>9</v>
      </c>
      <c r="V1564">
        <v>0</v>
      </c>
      <c r="W1564">
        <v>7</v>
      </c>
      <c r="X1564" t="s">
        <v>5689</v>
      </c>
      <c r="Y1564">
        <v>2</v>
      </c>
      <c r="Z1564" t="s">
        <v>5690</v>
      </c>
      <c r="AA1564">
        <v>95964</v>
      </c>
      <c r="AB1564" t="s">
        <v>5691</v>
      </c>
      <c r="AC1564" t="s">
        <v>5671</v>
      </c>
      <c r="AD1564">
        <v>217</v>
      </c>
      <c r="AF1564" t="s">
        <v>5692</v>
      </c>
    </row>
    <row r="1565" spans="1:34" hidden="1" x14ac:dyDescent="0.35">
      <c r="A1565" t="s">
        <v>47</v>
      </c>
      <c r="B1565" t="s">
        <v>48</v>
      </c>
      <c r="C1565" t="s">
        <v>32</v>
      </c>
      <c r="D1565" t="s">
        <v>33</v>
      </c>
      <c r="E1565" t="s">
        <v>34</v>
      </c>
      <c r="F1565" t="s">
        <v>35</v>
      </c>
      <c r="G1565" t="s">
        <v>5668</v>
      </c>
      <c r="H1565" t="s">
        <v>5669</v>
      </c>
      <c r="I1565" t="s">
        <v>32171</v>
      </c>
      <c r="J1565" t="s">
        <v>5670</v>
      </c>
      <c r="K1565" t="s">
        <v>66</v>
      </c>
      <c r="L1565" t="b">
        <v>1</v>
      </c>
      <c r="M1565">
        <v>29</v>
      </c>
      <c r="N1565">
        <f>_xlfn.XLOOKUP(B1565,Courses!A:A,Courses!E:E)</f>
        <v>24</v>
      </c>
      <c r="O1565">
        <v>49</v>
      </c>
      <c r="Q1565">
        <v>0</v>
      </c>
      <c r="S1565">
        <v>4</v>
      </c>
      <c r="T1565">
        <v>4</v>
      </c>
      <c r="U1565">
        <v>0</v>
      </c>
      <c r="V1565">
        <v>0</v>
      </c>
      <c r="W1565">
        <v>13</v>
      </c>
      <c r="Y1565">
        <v>1</v>
      </c>
      <c r="Z1565" t="s">
        <v>5693</v>
      </c>
      <c r="AA1565">
        <v>20710</v>
      </c>
      <c r="AB1565" t="s">
        <v>5694</v>
      </c>
      <c r="AC1565" t="s">
        <v>5671</v>
      </c>
      <c r="AD1565">
        <v>217</v>
      </c>
      <c r="AF1565" t="s">
        <v>5695</v>
      </c>
      <c r="AG1565" t="s">
        <v>5696</v>
      </c>
      <c r="AH1565" t="s">
        <v>5697</v>
      </c>
    </row>
    <row r="1566" spans="1:34" hidden="1" x14ac:dyDescent="0.35">
      <c r="A1566" t="s">
        <v>49</v>
      </c>
      <c r="B1566" t="s">
        <v>50</v>
      </c>
      <c r="C1566" t="s">
        <v>32</v>
      </c>
      <c r="D1566" t="s">
        <v>33</v>
      </c>
      <c r="E1566" t="s">
        <v>34</v>
      </c>
      <c r="F1566" t="s">
        <v>35</v>
      </c>
      <c r="G1566" t="s">
        <v>5668</v>
      </c>
      <c r="H1566" t="s">
        <v>5669</v>
      </c>
      <c r="I1566" t="s">
        <v>32171</v>
      </c>
      <c r="J1566" t="s">
        <v>5670</v>
      </c>
      <c r="K1566" t="s">
        <v>66</v>
      </c>
      <c r="L1566" t="b">
        <v>1</v>
      </c>
      <c r="M1566">
        <v>213</v>
      </c>
      <c r="N1566">
        <f>_xlfn.XLOOKUP(B1566,Courses!A:A,Courses!E:E)</f>
        <v>47</v>
      </c>
      <c r="O1566">
        <v>272</v>
      </c>
      <c r="Q1566">
        <v>0</v>
      </c>
      <c r="S1566">
        <v>83</v>
      </c>
      <c r="T1566">
        <v>128</v>
      </c>
      <c r="U1566">
        <v>0</v>
      </c>
      <c r="V1566">
        <v>0</v>
      </c>
      <c r="W1566">
        <v>0</v>
      </c>
      <c r="Y1566">
        <v>2</v>
      </c>
      <c r="Z1566" t="s">
        <v>5698</v>
      </c>
      <c r="AA1566">
        <v>306362</v>
      </c>
      <c r="AB1566" t="s">
        <v>5699</v>
      </c>
      <c r="AC1566" t="s">
        <v>5671</v>
      </c>
      <c r="AD1566">
        <v>217</v>
      </c>
      <c r="AF1566" t="s">
        <v>5700</v>
      </c>
      <c r="AG1566" t="s">
        <v>5701</v>
      </c>
      <c r="AH1566" t="s">
        <v>5702</v>
      </c>
    </row>
    <row r="1567" spans="1:34" hidden="1" x14ac:dyDescent="0.35">
      <c r="A1567" t="s">
        <v>61</v>
      </c>
      <c r="B1567" t="s">
        <v>62</v>
      </c>
      <c r="C1567" t="s">
        <v>32</v>
      </c>
      <c r="D1567" t="s">
        <v>33</v>
      </c>
      <c r="E1567" t="s">
        <v>34</v>
      </c>
      <c r="F1567" t="s">
        <v>35</v>
      </c>
      <c r="G1567" t="s">
        <v>5668</v>
      </c>
      <c r="H1567" t="s">
        <v>5669</v>
      </c>
      <c r="I1567" t="s">
        <v>32171</v>
      </c>
      <c r="J1567" t="s">
        <v>5670</v>
      </c>
      <c r="K1567" t="s">
        <v>66</v>
      </c>
      <c r="L1567" t="b">
        <v>1</v>
      </c>
      <c r="M1567">
        <v>274</v>
      </c>
      <c r="N1567">
        <f>_xlfn.XLOOKUP(B1567,Courses!A:A,Courses!E:E)</f>
        <v>56</v>
      </c>
      <c r="O1567">
        <v>387</v>
      </c>
      <c r="Q1567">
        <v>0</v>
      </c>
      <c r="S1567">
        <v>105</v>
      </c>
      <c r="T1567">
        <v>122</v>
      </c>
      <c r="U1567">
        <v>0</v>
      </c>
      <c r="V1567">
        <v>0</v>
      </c>
      <c r="W1567">
        <v>0</v>
      </c>
      <c r="Y1567">
        <v>1</v>
      </c>
      <c r="Z1567" t="s">
        <v>5703</v>
      </c>
      <c r="AA1567">
        <v>152291</v>
      </c>
      <c r="AB1567" t="s">
        <v>5704</v>
      </c>
      <c r="AC1567" t="s">
        <v>5671</v>
      </c>
      <c r="AD1567">
        <v>217</v>
      </c>
      <c r="AF1567" t="s">
        <v>5705</v>
      </c>
      <c r="AG1567" t="s">
        <v>5706</v>
      </c>
      <c r="AH1567" t="s">
        <v>5707</v>
      </c>
    </row>
    <row r="1568" spans="1:34" hidden="1" x14ac:dyDescent="0.35">
      <c r="A1568" t="s">
        <v>61</v>
      </c>
      <c r="B1568" t="s">
        <v>62</v>
      </c>
      <c r="C1568" t="s">
        <v>32</v>
      </c>
      <c r="D1568" t="s">
        <v>33</v>
      </c>
      <c r="E1568" t="s">
        <v>34</v>
      </c>
      <c r="F1568" t="s">
        <v>35</v>
      </c>
      <c r="G1568" t="s">
        <v>5708</v>
      </c>
      <c r="H1568" t="s">
        <v>5709</v>
      </c>
      <c r="I1568" t="s">
        <v>32171</v>
      </c>
      <c r="J1568" t="s">
        <v>5710</v>
      </c>
      <c r="K1568" t="s">
        <v>66</v>
      </c>
      <c r="L1568" t="b">
        <v>1</v>
      </c>
      <c r="M1568">
        <v>125</v>
      </c>
      <c r="N1568">
        <f>_xlfn.XLOOKUP(B1568,Courses!A:A,Courses!E:E)</f>
        <v>56</v>
      </c>
      <c r="O1568">
        <v>380</v>
      </c>
      <c r="Q1568">
        <v>0</v>
      </c>
      <c r="S1568">
        <v>39</v>
      </c>
      <c r="T1568">
        <v>46</v>
      </c>
      <c r="U1568">
        <v>2</v>
      </c>
      <c r="V1568">
        <v>0</v>
      </c>
      <c r="W1568">
        <v>0</v>
      </c>
      <c r="X1568" t="s">
        <v>5711</v>
      </c>
      <c r="Y1568">
        <v>1</v>
      </c>
      <c r="Z1568" t="s">
        <v>5712</v>
      </c>
      <c r="AA1568">
        <v>130358</v>
      </c>
      <c r="AB1568" t="s">
        <v>5713</v>
      </c>
      <c r="AC1568" t="s">
        <v>5714</v>
      </c>
      <c r="AD1568">
        <v>178</v>
      </c>
      <c r="AF1568" t="s">
        <v>5715</v>
      </c>
      <c r="AG1568" t="s">
        <v>5716</v>
      </c>
      <c r="AH1568" t="s">
        <v>5717</v>
      </c>
    </row>
    <row r="1569" spans="1:34" hidden="1" x14ac:dyDescent="0.35">
      <c r="A1569" t="s">
        <v>49</v>
      </c>
      <c r="B1569" t="s">
        <v>50</v>
      </c>
      <c r="C1569" t="s">
        <v>32</v>
      </c>
      <c r="D1569" t="s">
        <v>33</v>
      </c>
      <c r="E1569" t="s">
        <v>34</v>
      </c>
      <c r="F1569" t="s">
        <v>35</v>
      </c>
      <c r="G1569" t="s">
        <v>5708</v>
      </c>
      <c r="H1569" t="s">
        <v>5709</v>
      </c>
      <c r="I1569" t="s">
        <v>32171</v>
      </c>
      <c r="J1569" t="s">
        <v>5710</v>
      </c>
      <c r="K1569" t="s">
        <v>66</v>
      </c>
      <c r="L1569" t="b">
        <v>1</v>
      </c>
      <c r="M1569">
        <v>62</v>
      </c>
      <c r="N1569">
        <f>_xlfn.XLOOKUP(B1569,Courses!A:A,Courses!E:E)</f>
        <v>47</v>
      </c>
      <c r="O1569">
        <v>246</v>
      </c>
      <c r="Q1569">
        <v>0</v>
      </c>
      <c r="S1569">
        <v>9</v>
      </c>
      <c r="T1569">
        <v>11</v>
      </c>
      <c r="U1569">
        <v>0</v>
      </c>
      <c r="V1569">
        <v>0</v>
      </c>
      <c r="W1569">
        <v>0</v>
      </c>
      <c r="Y1569">
        <v>2</v>
      </c>
      <c r="Z1569" t="s">
        <v>5718</v>
      </c>
      <c r="AA1569">
        <v>50172</v>
      </c>
      <c r="AB1569" t="s">
        <v>5719</v>
      </c>
      <c r="AC1569" t="s">
        <v>5714</v>
      </c>
      <c r="AD1569">
        <v>178</v>
      </c>
      <c r="AF1569" t="s">
        <v>5720</v>
      </c>
      <c r="AG1569" t="s">
        <v>5721</v>
      </c>
      <c r="AH1569" t="s">
        <v>5722</v>
      </c>
    </row>
    <row r="1570" spans="1:34" hidden="1" x14ac:dyDescent="0.35">
      <c r="A1570" t="s">
        <v>47</v>
      </c>
      <c r="B1570" t="s">
        <v>48</v>
      </c>
      <c r="C1570" t="s">
        <v>32</v>
      </c>
      <c r="D1570" t="s">
        <v>33</v>
      </c>
      <c r="E1570" t="s">
        <v>34</v>
      </c>
      <c r="F1570" t="s">
        <v>35</v>
      </c>
      <c r="G1570" t="s">
        <v>5708</v>
      </c>
      <c r="H1570" t="s">
        <v>5709</v>
      </c>
      <c r="I1570" t="s">
        <v>32171</v>
      </c>
      <c r="J1570" t="s">
        <v>5710</v>
      </c>
      <c r="K1570" t="s">
        <v>66</v>
      </c>
      <c r="L1570" t="b">
        <v>1</v>
      </c>
      <c r="M1570">
        <v>48</v>
      </c>
      <c r="N1570">
        <f>_xlfn.XLOOKUP(B1570,Courses!A:A,Courses!E:E)</f>
        <v>24</v>
      </c>
      <c r="O1570">
        <v>54</v>
      </c>
      <c r="Q1570">
        <v>0</v>
      </c>
      <c r="S1570">
        <v>5</v>
      </c>
      <c r="T1570">
        <v>6</v>
      </c>
      <c r="U1570">
        <v>0</v>
      </c>
      <c r="V1570">
        <v>0</v>
      </c>
      <c r="W1570">
        <v>0</v>
      </c>
      <c r="Y1570">
        <v>1</v>
      </c>
      <c r="Z1570" t="s">
        <v>5723</v>
      </c>
      <c r="AA1570">
        <v>75067</v>
      </c>
      <c r="AB1570" t="s">
        <v>5724</v>
      </c>
      <c r="AC1570" t="s">
        <v>5714</v>
      </c>
      <c r="AD1570">
        <v>178</v>
      </c>
      <c r="AF1570" t="s">
        <v>5725</v>
      </c>
      <c r="AG1570" t="s">
        <v>5726</v>
      </c>
      <c r="AH1570" t="s">
        <v>5727</v>
      </c>
    </row>
    <row r="1571" spans="1:34" hidden="1" x14ac:dyDescent="0.35">
      <c r="A1571" t="s">
        <v>45</v>
      </c>
      <c r="B1571" t="s">
        <v>46</v>
      </c>
      <c r="C1571" t="s">
        <v>32</v>
      </c>
      <c r="D1571" t="s">
        <v>33</v>
      </c>
      <c r="E1571" t="s">
        <v>34</v>
      </c>
      <c r="F1571" t="s">
        <v>35</v>
      </c>
      <c r="G1571" t="s">
        <v>5708</v>
      </c>
      <c r="H1571" t="s">
        <v>5709</v>
      </c>
      <c r="I1571" t="s">
        <v>32171</v>
      </c>
      <c r="J1571" t="s">
        <v>5710</v>
      </c>
      <c r="K1571" t="s">
        <v>66</v>
      </c>
      <c r="L1571" t="b">
        <v>1</v>
      </c>
      <c r="M1571">
        <v>219</v>
      </c>
      <c r="N1571">
        <f>_xlfn.XLOOKUP(B1571,Courses!A:A,Courses!E:E)</f>
        <v>46</v>
      </c>
      <c r="O1571">
        <v>221</v>
      </c>
      <c r="Q1571">
        <v>0</v>
      </c>
      <c r="S1571">
        <v>87</v>
      </c>
      <c r="T1571">
        <v>104</v>
      </c>
      <c r="U1571">
        <v>9</v>
      </c>
      <c r="V1571">
        <v>0</v>
      </c>
      <c r="W1571">
        <v>0</v>
      </c>
      <c r="X1571" t="s">
        <v>5728</v>
      </c>
      <c r="Y1571">
        <v>2</v>
      </c>
      <c r="Z1571" t="s">
        <v>5729</v>
      </c>
      <c r="AA1571">
        <v>127243</v>
      </c>
      <c r="AB1571" t="s">
        <v>5730</v>
      </c>
      <c r="AC1571" t="s">
        <v>5714</v>
      </c>
      <c r="AD1571">
        <v>178</v>
      </c>
      <c r="AF1571" t="s">
        <v>5731</v>
      </c>
    </row>
    <row r="1572" spans="1:34" hidden="1" x14ac:dyDescent="0.35">
      <c r="A1572" t="s">
        <v>44</v>
      </c>
      <c r="B1572" t="s">
        <v>37</v>
      </c>
      <c r="C1572" t="s">
        <v>32</v>
      </c>
      <c r="D1572" t="s">
        <v>33</v>
      </c>
      <c r="E1572" t="s">
        <v>34</v>
      </c>
      <c r="F1572" t="s">
        <v>35</v>
      </c>
      <c r="G1572" t="s">
        <v>5708</v>
      </c>
      <c r="H1572" t="s">
        <v>5709</v>
      </c>
      <c r="I1572" t="s">
        <v>32171</v>
      </c>
      <c r="J1572" t="s">
        <v>5710</v>
      </c>
      <c r="K1572" t="s">
        <v>66</v>
      </c>
      <c r="L1572" t="b">
        <v>1</v>
      </c>
      <c r="M1572">
        <v>122</v>
      </c>
      <c r="N1572">
        <f>_xlfn.XLOOKUP(B1572,Courses!A:A,Courses!E:E)</f>
        <v>35</v>
      </c>
      <c r="O1572">
        <v>364</v>
      </c>
      <c r="Q1572">
        <v>0</v>
      </c>
      <c r="S1572">
        <v>9</v>
      </c>
      <c r="T1572">
        <v>15</v>
      </c>
      <c r="U1572">
        <v>0</v>
      </c>
      <c r="V1572">
        <v>0</v>
      </c>
      <c r="W1572">
        <v>0</v>
      </c>
      <c r="Y1572">
        <v>1</v>
      </c>
      <c r="Z1572" t="s">
        <v>5732</v>
      </c>
      <c r="AA1572">
        <v>40477</v>
      </c>
      <c r="AB1572" t="s">
        <v>5733</v>
      </c>
      <c r="AC1572" t="s">
        <v>5714</v>
      </c>
      <c r="AD1572">
        <v>178</v>
      </c>
      <c r="AF1572" t="s">
        <v>5734</v>
      </c>
      <c r="AG1572" t="s">
        <v>5735</v>
      </c>
      <c r="AH1572" t="s">
        <v>5736</v>
      </c>
    </row>
    <row r="1573" spans="1:34" x14ac:dyDescent="0.35">
      <c r="A1573" t="s">
        <v>98</v>
      </c>
      <c r="B1573" t="s">
        <v>99</v>
      </c>
      <c r="C1573" t="s">
        <v>32</v>
      </c>
      <c r="D1573" t="s">
        <v>33</v>
      </c>
      <c r="E1573" t="s">
        <v>38</v>
      </c>
      <c r="F1573" t="s">
        <v>39</v>
      </c>
      <c r="G1573" t="s">
        <v>5708</v>
      </c>
      <c r="H1573" t="s">
        <v>5709</v>
      </c>
      <c r="I1573" t="s">
        <v>32171</v>
      </c>
      <c r="J1573" t="s">
        <v>5710</v>
      </c>
      <c r="K1573" t="s">
        <v>66</v>
      </c>
      <c r="L1573" t="b">
        <v>1</v>
      </c>
      <c r="M1573">
        <v>2</v>
      </c>
      <c r="N1573">
        <f>_xlfn.XLOOKUP(B1573,Courses!A:A,Courses!E:E)</f>
        <v>30</v>
      </c>
      <c r="O1573">
        <v>61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0</v>
      </c>
      <c r="AA1573">
        <v>10</v>
      </c>
      <c r="AB1573" t="s">
        <v>5737</v>
      </c>
      <c r="AC1573" t="s">
        <v>5714</v>
      </c>
      <c r="AD1573">
        <v>178</v>
      </c>
      <c r="AG1573" t="s">
        <v>5738</v>
      </c>
      <c r="AH1573" t="s">
        <v>5739</v>
      </c>
    </row>
    <row r="1574" spans="1:34" x14ac:dyDescent="0.35">
      <c r="A1574" t="s">
        <v>94</v>
      </c>
      <c r="B1574" t="s">
        <v>95</v>
      </c>
      <c r="C1574" t="s">
        <v>32</v>
      </c>
      <c r="D1574" t="s">
        <v>33</v>
      </c>
      <c r="E1574" t="s">
        <v>38</v>
      </c>
      <c r="F1574" t="s">
        <v>39</v>
      </c>
      <c r="G1574" t="s">
        <v>5708</v>
      </c>
      <c r="H1574" t="s">
        <v>5709</v>
      </c>
      <c r="I1574" t="s">
        <v>32171</v>
      </c>
      <c r="J1574" t="s">
        <v>5710</v>
      </c>
      <c r="K1574" t="s">
        <v>66</v>
      </c>
      <c r="L1574" t="b">
        <v>1</v>
      </c>
      <c r="M1574">
        <v>3</v>
      </c>
      <c r="N1574">
        <f>_xlfn.XLOOKUP(B1574,Courses!A:A,Courses!E:E)</f>
        <v>25</v>
      </c>
      <c r="O1574">
        <v>71</v>
      </c>
      <c r="Q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0</v>
      </c>
      <c r="AA1574">
        <v>850</v>
      </c>
      <c r="AB1574" t="s">
        <v>5740</v>
      </c>
      <c r="AC1574" t="s">
        <v>5714</v>
      </c>
      <c r="AD1574">
        <v>178</v>
      </c>
    </row>
    <row r="1575" spans="1:34" x14ac:dyDescent="0.35">
      <c r="A1575" t="s">
        <v>88</v>
      </c>
      <c r="B1575" t="s">
        <v>89</v>
      </c>
      <c r="C1575" t="s">
        <v>32</v>
      </c>
      <c r="D1575" t="s">
        <v>33</v>
      </c>
      <c r="E1575" t="s">
        <v>38</v>
      </c>
      <c r="F1575" t="s">
        <v>39</v>
      </c>
      <c r="G1575" t="s">
        <v>5708</v>
      </c>
      <c r="H1575" t="s">
        <v>5709</v>
      </c>
      <c r="I1575" t="s">
        <v>32171</v>
      </c>
      <c r="J1575" t="s">
        <v>5710</v>
      </c>
      <c r="K1575" t="s">
        <v>66</v>
      </c>
      <c r="L1575" t="b">
        <v>1</v>
      </c>
      <c r="M1575">
        <v>27</v>
      </c>
      <c r="N1575">
        <f>_xlfn.XLOOKUP(B1575,Courses!A:A,Courses!E:E)</f>
        <v>58</v>
      </c>
      <c r="O1575">
        <v>119</v>
      </c>
      <c r="Q1575">
        <v>0</v>
      </c>
      <c r="S1575">
        <v>8</v>
      </c>
      <c r="T1575">
        <v>8</v>
      </c>
      <c r="U1575">
        <v>0</v>
      </c>
      <c r="V1575">
        <v>0</v>
      </c>
      <c r="W1575">
        <v>0</v>
      </c>
      <c r="Y1575">
        <v>0</v>
      </c>
      <c r="AA1575">
        <v>14955</v>
      </c>
      <c r="AB1575" t="s">
        <v>5741</v>
      </c>
      <c r="AC1575" t="s">
        <v>5714</v>
      </c>
      <c r="AD1575">
        <v>178</v>
      </c>
      <c r="AF1575" t="s">
        <v>5742</v>
      </c>
      <c r="AG1575" t="s">
        <v>5743</v>
      </c>
      <c r="AH1575" t="s">
        <v>5744</v>
      </c>
    </row>
    <row r="1576" spans="1:34" x14ac:dyDescent="0.35">
      <c r="A1576" t="s">
        <v>91</v>
      </c>
      <c r="B1576" t="s">
        <v>92</v>
      </c>
      <c r="C1576" t="s">
        <v>32</v>
      </c>
      <c r="D1576" t="s">
        <v>33</v>
      </c>
      <c r="E1576" t="s">
        <v>38</v>
      </c>
      <c r="F1576" t="s">
        <v>39</v>
      </c>
      <c r="G1576" t="s">
        <v>5708</v>
      </c>
      <c r="H1576" t="s">
        <v>5709</v>
      </c>
      <c r="I1576" t="s">
        <v>32171</v>
      </c>
      <c r="J1576" t="s">
        <v>5710</v>
      </c>
      <c r="K1576" t="s">
        <v>66</v>
      </c>
      <c r="L1576" t="b">
        <v>1</v>
      </c>
      <c r="M1576">
        <v>2</v>
      </c>
      <c r="N1576">
        <f>_xlfn.XLOOKUP(B1576,Courses!A:A,Courses!E:E)</f>
        <v>54</v>
      </c>
      <c r="O1576">
        <v>106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0</v>
      </c>
      <c r="AA1576">
        <v>82</v>
      </c>
      <c r="AB1576" t="s">
        <v>5745</v>
      </c>
      <c r="AC1576" t="s">
        <v>5714</v>
      </c>
      <c r="AD1576">
        <v>178</v>
      </c>
    </row>
    <row r="1577" spans="1:34" x14ac:dyDescent="0.35">
      <c r="A1577" t="s">
        <v>91</v>
      </c>
      <c r="B1577" t="s">
        <v>92</v>
      </c>
      <c r="C1577" t="s">
        <v>32</v>
      </c>
      <c r="D1577" t="s">
        <v>33</v>
      </c>
      <c r="E1577" t="s">
        <v>38</v>
      </c>
      <c r="F1577" t="s">
        <v>39</v>
      </c>
      <c r="G1577" t="s">
        <v>5746</v>
      </c>
      <c r="H1577" t="s">
        <v>5747</v>
      </c>
      <c r="I1577" t="s">
        <v>32171</v>
      </c>
      <c r="J1577" t="s">
        <v>5748</v>
      </c>
      <c r="K1577" t="s">
        <v>66</v>
      </c>
      <c r="L1577" t="b">
        <v>1</v>
      </c>
      <c r="M1577">
        <v>6</v>
      </c>
      <c r="N1577">
        <f>_xlfn.XLOOKUP(B1577,Courses!A:A,Courses!E:E)</f>
        <v>54</v>
      </c>
      <c r="O1577">
        <v>106</v>
      </c>
      <c r="Q1577">
        <v>0</v>
      </c>
      <c r="S1577">
        <v>1</v>
      </c>
      <c r="T1577">
        <v>2</v>
      </c>
      <c r="U1577">
        <v>0</v>
      </c>
      <c r="V1577">
        <v>0</v>
      </c>
      <c r="W1577">
        <v>0</v>
      </c>
      <c r="Y1577">
        <v>0</v>
      </c>
      <c r="AA1577">
        <v>579</v>
      </c>
      <c r="AB1577" t="s">
        <v>5750</v>
      </c>
      <c r="AC1577" t="s">
        <v>5749</v>
      </c>
      <c r="AD1577">
        <v>304</v>
      </c>
      <c r="AF1577" t="s">
        <v>5751</v>
      </c>
    </row>
    <row r="1578" spans="1:34" x14ac:dyDescent="0.35">
      <c r="A1578" t="s">
        <v>88</v>
      </c>
      <c r="B1578" t="s">
        <v>89</v>
      </c>
      <c r="C1578" t="s">
        <v>32</v>
      </c>
      <c r="D1578" t="s">
        <v>33</v>
      </c>
      <c r="E1578" t="s">
        <v>38</v>
      </c>
      <c r="F1578" t="s">
        <v>39</v>
      </c>
      <c r="G1578" t="s">
        <v>5746</v>
      </c>
      <c r="H1578" t="s">
        <v>5747</v>
      </c>
      <c r="I1578" t="s">
        <v>32171</v>
      </c>
      <c r="J1578" t="s">
        <v>5748</v>
      </c>
      <c r="K1578" t="s">
        <v>66</v>
      </c>
      <c r="L1578" t="b">
        <v>1</v>
      </c>
      <c r="M1578">
        <v>32</v>
      </c>
      <c r="N1578">
        <f>_xlfn.XLOOKUP(B1578,Courses!A:A,Courses!E:E)</f>
        <v>58</v>
      </c>
      <c r="O1578">
        <v>119</v>
      </c>
      <c r="Q1578">
        <v>0</v>
      </c>
      <c r="S1578">
        <v>9</v>
      </c>
      <c r="T1578">
        <v>9</v>
      </c>
      <c r="U1578">
        <v>0</v>
      </c>
      <c r="V1578">
        <v>0</v>
      </c>
      <c r="W1578">
        <v>0</v>
      </c>
      <c r="Y1578">
        <v>0</v>
      </c>
      <c r="AA1578">
        <v>33314</v>
      </c>
      <c r="AB1578" t="s">
        <v>5752</v>
      </c>
      <c r="AC1578" t="s">
        <v>5749</v>
      </c>
      <c r="AD1578">
        <v>304</v>
      </c>
      <c r="AF1578" t="s">
        <v>5753</v>
      </c>
      <c r="AG1578" t="s">
        <v>5754</v>
      </c>
      <c r="AH1578" t="s">
        <v>5755</v>
      </c>
    </row>
    <row r="1579" spans="1:34" x14ac:dyDescent="0.35">
      <c r="A1579" t="s">
        <v>94</v>
      </c>
      <c r="B1579" t="s">
        <v>95</v>
      </c>
      <c r="C1579" t="s">
        <v>32</v>
      </c>
      <c r="D1579" t="s">
        <v>33</v>
      </c>
      <c r="E1579" t="s">
        <v>38</v>
      </c>
      <c r="F1579" t="s">
        <v>39</v>
      </c>
      <c r="G1579" t="s">
        <v>5746</v>
      </c>
      <c r="H1579" t="s">
        <v>5747</v>
      </c>
      <c r="I1579" t="s">
        <v>32171</v>
      </c>
      <c r="J1579" t="s">
        <v>5748</v>
      </c>
      <c r="K1579" t="s">
        <v>66</v>
      </c>
      <c r="L1579" t="b">
        <v>1</v>
      </c>
      <c r="M1579">
        <v>15</v>
      </c>
      <c r="N1579">
        <f>_xlfn.XLOOKUP(B1579,Courses!A:A,Courses!E:E)</f>
        <v>25</v>
      </c>
      <c r="O1579">
        <v>71</v>
      </c>
      <c r="Q1579">
        <v>0</v>
      </c>
      <c r="S1579">
        <v>1</v>
      </c>
      <c r="T1579">
        <v>1</v>
      </c>
      <c r="U1579">
        <v>0</v>
      </c>
      <c r="V1579">
        <v>0</v>
      </c>
      <c r="W1579">
        <v>0</v>
      </c>
      <c r="Y1579">
        <v>0</v>
      </c>
      <c r="AA1579">
        <v>3148</v>
      </c>
      <c r="AB1579" t="s">
        <v>5756</v>
      </c>
      <c r="AC1579" t="s">
        <v>5749</v>
      </c>
      <c r="AD1579">
        <v>304</v>
      </c>
      <c r="AF1579" t="s">
        <v>5757</v>
      </c>
    </row>
    <row r="1580" spans="1:34" x14ac:dyDescent="0.35">
      <c r="A1580" t="s">
        <v>98</v>
      </c>
      <c r="B1580" t="s">
        <v>99</v>
      </c>
      <c r="C1580" t="s">
        <v>32</v>
      </c>
      <c r="D1580" t="s">
        <v>33</v>
      </c>
      <c r="E1580" t="s">
        <v>38</v>
      </c>
      <c r="F1580" t="s">
        <v>39</v>
      </c>
      <c r="G1580" t="s">
        <v>5746</v>
      </c>
      <c r="H1580" t="s">
        <v>5747</v>
      </c>
      <c r="I1580" t="s">
        <v>32171</v>
      </c>
      <c r="J1580" t="s">
        <v>5748</v>
      </c>
      <c r="K1580" t="s">
        <v>66</v>
      </c>
      <c r="L1580" t="b">
        <v>1</v>
      </c>
      <c r="M1580">
        <v>16</v>
      </c>
      <c r="N1580">
        <f>_xlfn.XLOOKUP(B1580,Courses!A:A,Courses!E:E)</f>
        <v>30</v>
      </c>
      <c r="O1580">
        <v>61</v>
      </c>
      <c r="Q1580">
        <v>0</v>
      </c>
      <c r="S1580">
        <v>4</v>
      </c>
      <c r="T1580">
        <v>5</v>
      </c>
      <c r="U1580">
        <v>0</v>
      </c>
      <c r="V1580">
        <v>0</v>
      </c>
      <c r="W1580">
        <v>0</v>
      </c>
      <c r="Y1580">
        <v>0</v>
      </c>
      <c r="AA1580">
        <v>29662</v>
      </c>
      <c r="AB1580" t="s">
        <v>5758</v>
      </c>
      <c r="AC1580" t="s">
        <v>5749</v>
      </c>
      <c r="AD1580">
        <v>304</v>
      </c>
      <c r="AF1580" t="s">
        <v>5759</v>
      </c>
      <c r="AG1580" t="s">
        <v>5760</v>
      </c>
      <c r="AH1580" t="s">
        <v>5761</v>
      </c>
    </row>
    <row r="1581" spans="1:34" hidden="1" x14ac:dyDescent="0.35">
      <c r="A1581" t="s">
        <v>44</v>
      </c>
      <c r="B1581" t="s">
        <v>37</v>
      </c>
      <c r="C1581" t="s">
        <v>32</v>
      </c>
      <c r="D1581" t="s">
        <v>33</v>
      </c>
      <c r="E1581" t="s">
        <v>34</v>
      </c>
      <c r="F1581" t="s">
        <v>35</v>
      </c>
      <c r="G1581" t="s">
        <v>5746</v>
      </c>
      <c r="H1581" t="s">
        <v>5747</v>
      </c>
      <c r="I1581" t="s">
        <v>32171</v>
      </c>
      <c r="J1581" t="s">
        <v>5748</v>
      </c>
      <c r="K1581" t="s">
        <v>66</v>
      </c>
      <c r="L1581" t="b">
        <v>1</v>
      </c>
      <c r="M1581">
        <v>349</v>
      </c>
      <c r="N1581">
        <f>_xlfn.XLOOKUP(B1581,Courses!A:A,Courses!E:E)</f>
        <v>35</v>
      </c>
      <c r="O1581">
        <v>365</v>
      </c>
      <c r="Q1581">
        <v>0</v>
      </c>
      <c r="S1581">
        <v>126</v>
      </c>
      <c r="T1581">
        <v>173</v>
      </c>
      <c r="U1581">
        <v>0</v>
      </c>
      <c r="V1581">
        <v>0</v>
      </c>
      <c r="W1581">
        <v>0</v>
      </c>
      <c r="Y1581">
        <v>1</v>
      </c>
      <c r="Z1581" t="s">
        <v>5762</v>
      </c>
      <c r="AA1581">
        <v>127782</v>
      </c>
      <c r="AB1581" t="s">
        <v>5763</v>
      </c>
      <c r="AC1581" t="s">
        <v>5749</v>
      </c>
      <c r="AD1581">
        <v>304</v>
      </c>
      <c r="AF1581" t="s">
        <v>5764</v>
      </c>
      <c r="AG1581" t="s">
        <v>5765</v>
      </c>
      <c r="AH1581" t="s">
        <v>5766</v>
      </c>
    </row>
    <row r="1582" spans="1:34" hidden="1" x14ac:dyDescent="0.35">
      <c r="A1582" t="s">
        <v>45</v>
      </c>
      <c r="B1582" t="s">
        <v>46</v>
      </c>
      <c r="C1582" t="s">
        <v>32</v>
      </c>
      <c r="D1582" t="s">
        <v>33</v>
      </c>
      <c r="E1582" t="s">
        <v>34</v>
      </c>
      <c r="F1582" t="s">
        <v>35</v>
      </c>
      <c r="G1582" t="s">
        <v>5746</v>
      </c>
      <c r="H1582" t="s">
        <v>5747</v>
      </c>
      <c r="I1582" t="s">
        <v>32171</v>
      </c>
      <c r="J1582" t="s">
        <v>5748</v>
      </c>
      <c r="K1582" t="s">
        <v>66</v>
      </c>
      <c r="L1582" t="b">
        <v>1</v>
      </c>
      <c r="M1582">
        <v>219</v>
      </c>
      <c r="N1582">
        <f>_xlfn.XLOOKUP(B1582,Courses!A:A,Courses!E:E)</f>
        <v>46</v>
      </c>
      <c r="O1582">
        <v>221</v>
      </c>
      <c r="Q1582">
        <v>0</v>
      </c>
      <c r="S1582">
        <v>98</v>
      </c>
      <c r="T1582">
        <v>160</v>
      </c>
      <c r="U1582">
        <v>9</v>
      </c>
      <c r="V1582">
        <v>0</v>
      </c>
      <c r="W1582">
        <v>1</v>
      </c>
      <c r="X1582" t="s">
        <v>5767</v>
      </c>
      <c r="Y1582">
        <v>2</v>
      </c>
      <c r="Z1582" t="s">
        <v>5768</v>
      </c>
      <c r="AA1582">
        <v>149424</v>
      </c>
      <c r="AB1582" t="s">
        <v>5769</v>
      </c>
      <c r="AC1582" t="s">
        <v>5749</v>
      </c>
      <c r="AD1582">
        <v>304</v>
      </c>
      <c r="AF1582" t="s">
        <v>5770</v>
      </c>
    </row>
    <row r="1583" spans="1:34" hidden="1" x14ac:dyDescent="0.35">
      <c r="A1583" t="s">
        <v>47</v>
      </c>
      <c r="B1583" t="s">
        <v>48</v>
      </c>
      <c r="C1583" t="s">
        <v>32</v>
      </c>
      <c r="D1583" t="s">
        <v>33</v>
      </c>
      <c r="E1583" t="s">
        <v>34</v>
      </c>
      <c r="F1583" t="s">
        <v>35</v>
      </c>
      <c r="G1583" t="s">
        <v>5746</v>
      </c>
      <c r="H1583" t="s">
        <v>5747</v>
      </c>
      <c r="I1583" t="s">
        <v>32171</v>
      </c>
      <c r="J1583" t="s">
        <v>5748</v>
      </c>
      <c r="K1583" t="s">
        <v>66</v>
      </c>
      <c r="L1583" t="b">
        <v>1</v>
      </c>
      <c r="M1583">
        <v>52</v>
      </c>
      <c r="N1583">
        <f>_xlfn.XLOOKUP(B1583,Courses!A:A,Courses!E:E)</f>
        <v>24</v>
      </c>
      <c r="O1583">
        <v>54</v>
      </c>
      <c r="Q1583">
        <v>0</v>
      </c>
      <c r="S1583">
        <v>9</v>
      </c>
      <c r="T1583">
        <v>10</v>
      </c>
      <c r="U1583">
        <v>0</v>
      </c>
      <c r="V1583">
        <v>0</v>
      </c>
      <c r="W1583">
        <v>0</v>
      </c>
      <c r="Y1583">
        <v>1</v>
      </c>
      <c r="Z1583" t="s">
        <v>5771</v>
      </c>
      <c r="AA1583">
        <v>50837</v>
      </c>
      <c r="AB1583" t="s">
        <v>5772</v>
      </c>
      <c r="AC1583" t="s">
        <v>5749</v>
      </c>
      <c r="AD1583">
        <v>304</v>
      </c>
      <c r="AF1583" t="s">
        <v>5773</v>
      </c>
      <c r="AG1583" t="s">
        <v>5774</v>
      </c>
      <c r="AH1583" t="s">
        <v>5775</v>
      </c>
    </row>
    <row r="1584" spans="1:34" hidden="1" x14ac:dyDescent="0.35">
      <c r="A1584" t="s">
        <v>49</v>
      </c>
      <c r="B1584" t="s">
        <v>50</v>
      </c>
      <c r="C1584" t="s">
        <v>32</v>
      </c>
      <c r="D1584" t="s">
        <v>33</v>
      </c>
      <c r="E1584" t="s">
        <v>34</v>
      </c>
      <c r="F1584" t="s">
        <v>35</v>
      </c>
      <c r="G1584" t="s">
        <v>5746</v>
      </c>
      <c r="H1584" t="s">
        <v>5747</v>
      </c>
      <c r="I1584" t="s">
        <v>32171</v>
      </c>
      <c r="J1584" t="s">
        <v>5748</v>
      </c>
      <c r="K1584" t="s">
        <v>66</v>
      </c>
      <c r="L1584" t="b">
        <v>1</v>
      </c>
      <c r="M1584">
        <v>271</v>
      </c>
      <c r="N1584">
        <f>_xlfn.XLOOKUP(B1584,Courses!A:A,Courses!E:E)</f>
        <v>47</v>
      </c>
      <c r="O1584">
        <v>273</v>
      </c>
      <c r="Q1584">
        <v>0</v>
      </c>
      <c r="S1584">
        <v>88</v>
      </c>
      <c r="T1584">
        <v>128</v>
      </c>
      <c r="U1584">
        <v>0</v>
      </c>
      <c r="V1584">
        <v>0</v>
      </c>
      <c r="W1584">
        <v>0</v>
      </c>
      <c r="Y1584">
        <v>2</v>
      </c>
      <c r="Z1584" t="s">
        <v>5776</v>
      </c>
      <c r="AA1584">
        <v>161576</v>
      </c>
      <c r="AB1584" t="s">
        <v>5777</v>
      </c>
      <c r="AC1584" t="s">
        <v>5749</v>
      </c>
      <c r="AD1584">
        <v>304</v>
      </c>
      <c r="AF1584" t="s">
        <v>5778</v>
      </c>
      <c r="AG1584" t="s">
        <v>5779</v>
      </c>
      <c r="AH1584" t="s">
        <v>5780</v>
      </c>
    </row>
    <row r="1585" spans="1:34" hidden="1" x14ac:dyDescent="0.35">
      <c r="A1585" t="s">
        <v>61</v>
      </c>
      <c r="B1585" t="s">
        <v>62</v>
      </c>
      <c r="C1585" t="s">
        <v>32</v>
      </c>
      <c r="D1585" t="s">
        <v>33</v>
      </c>
      <c r="E1585" t="s">
        <v>34</v>
      </c>
      <c r="F1585" t="s">
        <v>35</v>
      </c>
      <c r="G1585" t="s">
        <v>5746</v>
      </c>
      <c r="H1585" t="s">
        <v>5747</v>
      </c>
      <c r="I1585" t="s">
        <v>32171</v>
      </c>
      <c r="J1585" t="s">
        <v>5748</v>
      </c>
      <c r="K1585" t="s">
        <v>66</v>
      </c>
      <c r="L1585" t="b">
        <v>1</v>
      </c>
      <c r="M1585">
        <v>373</v>
      </c>
      <c r="N1585">
        <f>_xlfn.XLOOKUP(B1585,Courses!A:A,Courses!E:E)</f>
        <v>56</v>
      </c>
      <c r="O1585">
        <v>387</v>
      </c>
      <c r="Q1585">
        <v>0</v>
      </c>
      <c r="S1585">
        <v>123</v>
      </c>
      <c r="T1585">
        <v>189</v>
      </c>
      <c r="U1585">
        <v>1</v>
      </c>
      <c r="V1585">
        <v>0</v>
      </c>
      <c r="W1585">
        <v>0</v>
      </c>
      <c r="X1585" t="s">
        <v>5781</v>
      </c>
      <c r="Y1585">
        <v>1</v>
      </c>
      <c r="Z1585" t="s">
        <v>5782</v>
      </c>
      <c r="AA1585">
        <v>198640</v>
      </c>
      <c r="AB1585" t="s">
        <v>5783</v>
      </c>
      <c r="AC1585" t="s">
        <v>5749</v>
      </c>
      <c r="AD1585">
        <v>304</v>
      </c>
      <c r="AF1585" t="s">
        <v>5784</v>
      </c>
      <c r="AG1585" t="s">
        <v>5785</v>
      </c>
      <c r="AH1585" t="s">
        <v>5786</v>
      </c>
    </row>
    <row r="1586" spans="1:34" hidden="1" x14ac:dyDescent="0.35">
      <c r="A1586" t="s">
        <v>61</v>
      </c>
      <c r="B1586" t="s">
        <v>62</v>
      </c>
      <c r="C1586" t="s">
        <v>32</v>
      </c>
      <c r="D1586" t="s">
        <v>33</v>
      </c>
      <c r="E1586" t="s">
        <v>34</v>
      </c>
      <c r="F1586" t="s">
        <v>35</v>
      </c>
      <c r="G1586" t="s">
        <v>5787</v>
      </c>
      <c r="H1586" t="s">
        <v>5788</v>
      </c>
      <c r="I1586" t="s">
        <v>32171</v>
      </c>
      <c r="J1586" t="s">
        <v>5789</v>
      </c>
      <c r="K1586" t="s">
        <v>66</v>
      </c>
      <c r="L1586" t="b">
        <v>1</v>
      </c>
      <c r="M1586">
        <v>1</v>
      </c>
      <c r="N1586">
        <f>_xlfn.XLOOKUP(B1586,Courses!A:A,Courses!E:E)</f>
        <v>56</v>
      </c>
      <c r="O1586">
        <v>347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0</v>
      </c>
      <c r="AA1586">
        <v>92</v>
      </c>
      <c r="AB1586" t="s">
        <v>5790</v>
      </c>
      <c r="AC1586" t="s">
        <v>5791</v>
      </c>
      <c r="AD1586">
        <v>32</v>
      </c>
      <c r="AG1586" t="s">
        <v>5792</v>
      </c>
      <c r="AH1586" t="s">
        <v>5793</v>
      </c>
    </row>
    <row r="1587" spans="1:34" hidden="1" x14ac:dyDescent="0.35">
      <c r="A1587" t="s">
        <v>49</v>
      </c>
      <c r="B1587" t="s">
        <v>50</v>
      </c>
      <c r="C1587" t="s">
        <v>32</v>
      </c>
      <c r="D1587" t="s">
        <v>33</v>
      </c>
      <c r="E1587" t="s">
        <v>34</v>
      </c>
      <c r="F1587" t="s">
        <v>35</v>
      </c>
      <c r="G1587" t="s">
        <v>5787</v>
      </c>
      <c r="H1587" t="s">
        <v>5788</v>
      </c>
      <c r="I1587" t="s">
        <v>32171</v>
      </c>
      <c r="J1587" t="s">
        <v>5789</v>
      </c>
      <c r="K1587" t="s">
        <v>66</v>
      </c>
      <c r="L1587" t="b">
        <v>1</v>
      </c>
      <c r="M1587">
        <v>1</v>
      </c>
      <c r="N1587">
        <f>_xlfn.XLOOKUP(B1587,Courses!A:A,Courses!E:E)</f>
        <v>47</v>
      </c>
      <c r="O1587">
        <v>233</v>
      </c>
      <c r="Q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0</v>
      </c>
      <c r="AA1587">
        <v>879</v>
      </c>
      <c r="AB1587" t="s">
        <v>5794</v>
      </c>
      <c r="AC1587" t="s">
        <v>5791</v>
      </c>
      <c r="AD1587">
        <v>32</v>
      </c>
    </row>
    <row r="1588" spans="1:34" hidden="1" x14ac:dyDescent="0.35">
      <c r="A1588" t="s">
        <v>47</v>
      </c>
      <c r="B1588" t="s">
        <v>48</v>
      </c>
      <c r="C1588" t="s">
        <v>32</v>
      </c>
      <c r="D1588" t="s">
        <v>33</v>
      </c>
      <c r="E1588" t="s">
        <v>34</v>
      </c>
      <c r="F1588" t="s">
        <v>35</v>
      </c>
      <c r="G1588" t="s">
        <v>5787</v>
      </c>
      <c r="H1588" t="s">
        <v>5788</v>
      </c>
      <c r="I1588" t="s">
        <v>32171</v>
      </c>
      <c r="J1588" t="s">
        <v>5789</v>
      </c>
      <c r="K1588" t="s">
        <v>66</v>
      </c>
      <c r="L1588" t="b">
        <v>1</v>
      </c>
      <c r="M1588">
        <v>1</v>
      </c>
      <c r="N1588">
        <f>_xlfn.XLOOKUP(B1588,Courses!A:A,Courses!E:E)</f>
        <v>24</v>
      </c>
      <c r="O1588">
        <v>45</v>
      </c>
      <c r="Q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Y1588">
        <v>0</v>
      </c>
      <c r="AA1588">
        <v>51</v>
      </c>
      <c r="AB1588" t="s">
        <v>5795</v>
      </c>
      <c r="AC1588" t="s">
        <v>5791</v>
      </c>
      <c r="AD1588">
        <v>32</v>
      </c>
      <c r="AG1588" t="s">
        <v>5796</v>
      </c>
      <c r="AH1588" t="s">
        <v>5797</v>
      </c>
    </row>
    <row r="1589" spans="1:34" hidden="1" x14ac:dyDescent="0.35">
      <c r="A1589" t="s">
        <v>45</v>
      </c>
      <c r="B1589" t="s">
        <v>46</v>
      </c>
      <c r="C1589" t="s">
        <v>32</v>
      </c>
      <c r="D1589" t="s">
        <v>33</v>
      </c>
      <c r="E1589" t="s">
        <v>34</v>
      </c>
      <c r="F1589" t="s">
        <v>35</v>
      </c>
      <c r="G1589" t="s">
        <v>5787</v>
      </c>
      <c r="H1589" t="s">
        <v>5788</v>
      </c>
      <c r="I1589" t="s">
        <v>32171</v>
      </c>
      <c r="J1589" t="s">
        <v>5789</v>
      </c>
      <c r="K1589" t="s">
        <v>66</v>
      </c>
      <c r="L1589" t="b">
        <v>1</v>
      </c>
      <c r="M1589">
        <v>5</v>
      </c>
      <c r="N1589">
        <f>_xlfn.XLOOKUP(B1589,Courses!A:A,Courses!E:E)</f>
        <v>46</v>
      </c>
      <c r="O1589">
        <v>186</v>
      </c>
      <c r="Q1589">
        <v>0</v>
      </c>
      <c r="S1589">
        <v>3</v>
      </c>
      <c r="T1589">
        <v>4</v>
      </c>
      <c r="U1589">
        <v>0</v>
      </c>
      <c r="V1589">
        <v>0</v>
      </c>
      <c r="W1589">
        <v>0</v>
      </c>
      <c r="Y1589">
        <v>0</v>
      </c>
      <c r="AA1589">
        <v>167</v>
      </c>
      <c r="AB1589" t="s">
        <v>5798</v>
      </c>
      <c r="AC1589" t="s">
        <v>5791</v>
      </c>
      <c r="AD1589">
        <v>32</v>
      </c>
      <c r="AF1589" t="s">
        <v>5799</v>
      </c>
    </row>
    <row r="1590" spans="1:34" hidden="1" x14ac:dyDescent="0.35">
      <c r="A1590" t="s">
        <v>44</v>
      </c>
      <c r="B1590" t="s">
        <v>37</v>
      </c>
      <c r="C1590" t="s">
        <v>32</v>
      </c>
      <c r="D1590" t="s">
        <v>33</v>
      </c>
      <c r="E1590" t="s">
        <v>34</v>
      </c>
      <c r="F1590" t="s">
        <v>35</v>
      </c>
      <c r="G1590" t="s">
        <v>5787</v>
      </c>
      <c r="H1590" t="s">
        <v>5788</v>
      </c>
      <c r="I1590" t="s">
        <v>32171</v>
      </c>
      <c r="J1590" t="s">
        <v>5789</v>
      </c>
      <c r="K1590" t="s">
        <v>66</v>
      </c>
      <c r="L1590" t="b">
        <v>1</v>
      </c>
      <c r="M1590">
        <v>4</v>
      </c>
      <c r="N1590">
        <f>_xlfn.XLOOKUP(B1590,Courses!A:A,Courses!E:E)</f>
        <v>35</v>
      </c>
      <c r="O1590">
        <v>326</v>
      </c>
      <c r="Q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Y1590">
        <v>0</v>
      </c>
      <c r="AA1590">
        <v>4613</v>
      </c>
      <c r="AB1590" t="s">
        <v>5800</v>
      </c>
      <c r="AC1590" t="s">
        <v>5791</v>
      </c>
      <c r="AD1590">
        <v>32</v>
      </c>
    </row>
    <row r="1591" spans="1:34" x14ac:dyDescent="0.35">
      <c r="A1591" t="s">
        <v>36</v>
      </c>
      <c r="B1591" t="s">
        <v>37</v>
      </c>
      <c r="C1591" t="s">
        <v>32</v>
      </c>
      <c r="D1591" t="s">
        <v>33</v>
      </c>
      <c r="E1591" t="s">
        <v>38</v>
      </c>
      <c r="F1591" t="s">
        <v>39</v>
      </c>
      <c r="G1591" t="s">
        <v>5801</v>
      </c>
      <c r="H1591" t="s">
        <v>5802</v>
      </c>
      <c r="I1591" t="s">
        <v>32171</v>
      </c>
      <c r="J1591" t="s">
        <v>5803</v>
      </c>
      <c r="K1591" t="s">
        <v>66</v>
      </c>
      <c r="L1591" t="b">
        <v>1</v>
      </c>
      <c r="M1591">
        <v>0</v>
      </c>
      <c r="N1591">
        <f>_xlfn.XLOOKUP(B1591,Courses!A:A,Courses!E:E)</f>
        <v>35</v>
      </c>
      <c r="O1591">
        <v>321</v>
      </c>
      <c r="Q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Y1591">
        <v>0</v>
      </c>
      <c r="AA1591">
        <v>0</v>
      </c>
      <c r="AB1591" t="s">
        <v>5805</v>
      </c>
      <c r="AC1591" t="s">
        <v>5804</v>
      </c>
      <c r="AD1591">
        <v>258</v>
      </c>
    </row>
    <row r="1592" spans="1:34" x14ac:dyDescent="0.35">
      <c r="A1592" t="s">
        <v>98</v>
      </c>
      <c r="B1592" t="s">
        <v>99</v>
      </c>
      <c r="C1592" t="s">
        <v>32</v>
      </c>
      <c r="D1592" t="s">
        <v>33</v>
      </c>
      <c r="E1592" t="s">
        <v>38</v>
      </c>
      <c r="F1592" t="s">
        <v>39</v>
      </c>
      <c r="G1592" t="s">
        <v>5801</v>
      </c>
      <c r="H1592" t="s">
        <v>5802</v>
      </c>
      <c r="I1592" t="s">
        <v>32171</v>
      </c>
      <c r="J1592" t="s">
        <v>5803</v>
      </c>
      <c r="K1592" t="s">
        <v>66</v>
      </c>
      <c r="L1592" t="b">
        <v>1</v>
      </c>
      <c r="M1592">
        <v>2</v>
      </c>
      <c r="N1592">
        <f>_xlfn.XLOOKUP(B1592,Courses!A:A,Courses!E:E)</f>
        <v>30</v>
      </c>
      <c r="O1592">
        <v>61</v>
      </c>
      <c r="Q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0</v>
      </c>
      <c r="AA1592">
        <v>10</v>
      </c>
      <c r="AB1592" t="s">
        <v>5806</v>
      </c>
      <c r="AC1592" t="s">
        <v>5804</v>
      </c>
      <c r="AD1592">
        <v>258</v>
      </c>
      <c r="AG1592" t="s">
        <v>5807</v>
      </c>
      <c r="AH1592" t="s">
        <v>5808</v>
      </c>
    </row>
    <row r="1593" spans="1:34" x14ac:dyDescent="0.35">
      <c r="A1593" t="s">
        <v>94</v>
      </c>
      <c r="B1593" t="s">
        <v>95</v>
      </c>
      <c r="C1593" t="s">
        <v>32</v>
      </c>
      <c r="D1593" t="s">
        <v>33</v>
      </c>
      <c r="E1593" t="s">
        <v>38</v>
      </c>
      <c r="F1593" t="s">
        <v>39</v>
      </c>
      <c r="G1593" t="s">
        <v>5801</v>
      </c>
      <c r="H1593" t="s">
        <v>5802</v>
      </c>
      <c r="I1593" t="s">
        <v>32171</v>
      </c>
      <c r="J1593" t="s">
        <v>5803</v>
      </c>
      <c r="K1593" t="s">
        <v>66</v>
      </c>
      <c r="L1593" t="b">
        <v>1</v>
      </c>
      <c r="M1593">
        <v>4</v>
      </c>
      <c r="N1593">
        <f>_xlfn.XLOOKUP(B1593,Courses!A:A,Courses!E:E)</f>
        <v>25</v>
      </c>
      <c r="O1593">
        <v>71</v>
      </c>
      <c r="Q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0</v>
      </c>
      <c r="AA1593">
        <v>13</v>
      </c>
      <c r="AB1593" t="s">
        <v>5809</v>
      </c>
      <c r="AC1593" t="s">
        <v>5804</v>
      </c>
      <c r="AD1593">
        <v>258</v>
      </c>
    </row>
    <row r="1594" spans="1:34" x14ac:dyDescent="0.35">
      <c r="A1594" t="s">
        <v>88</v>
      </c>
      <c r="B1594" t="s">
        <v>89</v>
      </c>
      <c r="C1594" t="s">
        <v>32</v>
      </c>
      <c r="D1594" t="s">
        <v>33</v>
      </c>
      <c r="E1594" t="s">
        <v>38</v>
      </c>
      <c r="F1594" t="s">
        <v>39</v>
      </c>
      <c r="G1594" t="s">
        <v>5801</v>
      </c>
      <c r="H1594" t="s">
        <v>5802</v>
      </c>
      <c r="I1594" t="s">
        <v>32171</v>
      </c>
      <c r="J1594" t="s">
        <v>5803</v>
      </c>
      <c r="K1594" t="s">
        <v>66</v>
      </c>
      <c r="L1594" t="b">
        <v>1</v>
      </c>
      <c r="M1594">
        <v>10</v>
      </c>
      <c r="N1594">
        <f>_xlfn.XLOOKUP(B1594,Courses!A:A,Courses!E:E)</f>
        <v>58</v>
      </c>
      <c r="O1594">
        <v>119</v>
      </c>
      <c r="Q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0</v>
      </c>
      <c r="AA1594">
        <v>10590</v>
      </c>
      <c r="AB1594" t="s">
        <v>5810</v>
      </c>
      <c r="AC1594" t="s">
        <v>5804</v>
      </c>
      <c r="AD1594">
        <v>258</v>
      </c>
      <c r="AG1594" t="s">
        <v>5811</v>
      </c>
      <c r="AH1594" t="s">
        <v>5812</v>
      </c>
    </row>
    <row r="1595" spans="1:34" x14ac:dyDescent="0.35">
      <c r="A1595" t="s">
        <v>91</v>
      </c>
      <c r="B1595" t="s">
        <v>92</v>
      </c>
      <c r="C1595" t="s">
        <v>32</v>
      </c>
      <c r="D1595" t="s">
        <v>33</v>
      </c>
      <c r="E1595" t="s">
        <v>38</v>
      </c>
      <c r="F1595" t="s">
        <v>39</v>
      </c>
      <c r="G1595" t="s">
        <v>5801</v>
      </c>
      <c r="H1595" t="s">
        <v>5802</v>
      </c>
      <c r="I1595" t="s">
        <v>32171</v>
      </c>
      <c r="J1595" t="s">
        <v>5803</v>
      </c>
      <c r="K1595" t="s">
        <v>66</v>
      </c>
      <c r="L1595" t="b">
        <v>1</v>
      </c>
      <c r="M1595">
        <v>2</v>
      </c>
      <c r="N1595">
        <f>_xlfn.XLOOKUP(B1595,Courses!A:A,Courses!E:E)</f>
        <v>54</v>
      </c>
      <c r="O1595">
        <v>106</v>
      </c>
      <c r="Q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0</v>
      </c>
      <c r="AA1595">
        <v>214</v>
      </c>
      <c r="AB1595" t="s">
        <v>5813</v>
      </c>
      <c r="AC1595" t="s">
        <v>5804</v>
      </c>
      <c r="AD1595">
        <v>258</v>
      </c>
    </row>
    <row r="1596" spans="1:34" hidden="1" x14ac:dyDescent="0.35">
      <c r="A1596" t="s">
        <v>44</v>
      </c>
      <c r="B1596" t="s">
        <v>37</v>
      </c>
      <c r="C1596" t="s">
        <v>32</v>
      </c>
      <c r="D1596" t="s">
        <v>33</v>
      </c>
      <c r="E1596" t="s">
        <v>34</v>
      </c>
      <c r="F1596" t="s">
        <v>35</v>
      </c>
      <c r="G1596" t="s">
        <v>5801</v>
      </c>
      <c r="H1596" t="s">
        <v>5802</v>
      </c>
      <c r="I1596" t="s">
        <v>32171</v>
      </c>
      <c r="J1596" t="s">
        <v>5803</v>
      </c>
      <c r="K1596" t="s">
        <v>66</v>
      </c>
      <c r="L1596" t="b">
        <v>1</v>
      </c>
      <c r="M1596">
        <v>163</v>
      </c>
      <c r="N1596">
        <f>_xlfn.XLOOKUP(B1596,Courses!A:A,Courses!E:E)</f>
        <v>35</v>
      </c>
      <c r="O1596">
        <v>365</v>
      </c>
      <c r="Q1596">
        <v>0</v>
      </c>
      <c r="S1596">
        <v>3</v>
      </c>
      <c r="T1596">
        <v>3</v>
      </c>
      <c r="U1596">
        <v>2</v>
      </c>
      <c r="V1596">
        <v>0</v>
      </c>
      <c r="W1596">
        <v>15</v>
      </c>
      <c r="X1596" t="s">
        <v>5814</v>
      </c>
      <c r="Y1596">
        <v>1</v>
      </c>
      <c r="Z1596" t="s">
        <v>5815</v>
      </c>
      <c r="AA1596">
        <v>4443</v>
      </c>
      <c r="AB1596" t="s">
        <v>5816</v>
      </c>
      <c r="AC1596" t="s">
        <v>5804</v>
      </c>
      <c r="AD1596">
        <v>258</v>
      </c>
      <c r="AF1596" t="s">
        <v>5817</v>
      </c>
      <c r="AG1596" t="s">
        <v>5818</v>
      </c>
      <c r="AH1596" t="s">
        <v>5819</v>
      </c>
    </row>
    <row r="1597" spans="1:34" hidden="1" x14ac:dyDescent="0.35">
      <c r="A1597" t="s">
        <v>45</v>
      </c>
      <c r="B1597" t="s">
        <v>46</v>
      </c>
      <c r="C1597" t="s">
        <v>32</v>
      </c>
      <c r="D1597" t="s">
        <v>33</v>
      </c>
      <c r="E1597" t="s">
        <v>34</v>
      </c>
      <c r="F1597" t="s">
        <v>35</v>
      </c>
      <c r="G1597" t="s">
        <v>5801</v>
      </c>
      <c r="H1597" t="s">
        <v>5802</v>
      </c>
      <c r="I1597" t="s">
        <v>32171</v>
      </c>
      <c r="J1597" t="s">
        <v>5803</v>
      </c>
      <c r="K1597" t="s">
        <v>66</v>
      </c>
      <c r="L1597" t="b">
        <v>1</v>
      </c>
      <c r="M1597">
        <v>221</v>
      </c>
      <c r="N1597">
        <f>_xlfn.XLOOKUP(B1597,Courses!A:A,Courses!E:E)</f>
        <v>46</v>
      </c>
      <c r="O1597">
        <v>221</v>
      </c>
      <c r="Q1597">
        <v>0</v>
      </c>
      <c r="S1597">
        <v>87</v>
      </c>
      <c r="T1597">
        <v>131</v>
      </c>
      <c r="U1597">
        <v>12</v>
      </c>
      <c r="V1597">
        <v>1</v>
      </c>
      <c r="W1597">
        <v>22</v>
      </c>
      <c r="X1597" t="s">
        <v>5820</v>
      </c>
      <c r="Y1597">
        <v>2</v>
      </c>
      <c r="Z1597" t="s">
        <v>5821</v>
      </c>
      <c r="AA1597">
        <v>284605</v>
      </c>
      <c r="AB1597" t="s">
        <v>5822</v>
      </c>
      <c r="AC1597" t="s">
        <v>5804</v>
      </c>
      <c r="AD1597">
        <v>258</v>
      </c>
      <c r="AF1597" t="s">
        <v>5823</v>
      </c>
    </row>
    <row r="1598" spans="1:34" hidden="1" x14ac:dyDescent="0.35">
      <c r="A1598" t="s">
        <v>47</v>
      </c>
      <c r="B1598" t="s">
        <v>48</v>
      </c>
      <c r="C1598" t="s">
        <v>32</v>
      </c>
      <c r="D1598" t="s">
        <v>33</v>
      </c>
      <c r="E1598" t="s">
        <v>34</v>
      </c>
      <c r="F1598" t="s">
        <v>35</v>
      </c>
      <c r="G1598" t="s">
        <v>5801</v>
      </c>
      <c r="H1598" t="s">
        <v>5802</v>
      </c>
      <c r="I1598" t="s">
        <v>32171</v>
      </c>
      <c r="J1598" t="s">
        <v>5803</v>
      </c>
      <c r="K1598" t="s">
        <v>66</v>
      </c>
      <c r="L1598" t="b">
        <v>1</v>
      </c>
      <c r="M1598">
        <v>33</v>
      </c>
      <c r="N1598">
        <f>_xlfn.XLOOKUP(B1598,Courses!A:A,Courses!E:E)</f>
        <v>24</v>
      </c>
      <c r="O1598">
        <v>49</v>
      </c>
      <c r="Q1598">
        <v>0</v>
      </c>
      <c r="S1598">
        <v>4</v>
      </c>
      <c r="T1598">
        <v>4</v>
      </c>
      <c r="U1598">
        <v>2</v>
      </c>
      <c r="V1598">
        <v>0</v>
      </c>
      <c r="W1598">
        <v>9</v>
      </c>
      <c r="X1598" t="s">
        <v>5824</v>
      </c>
      <c r="Y1598">
        <v>1</v>
      </c>
      <c r="Z1598" t="s">
        <v>5825</v>
      </c>
      <c r="AA1598">
        <v>56883</v>
      </c>
      <c r="AB1598" t="s">
        <v>5826</v>
      </c>
      <c r="AC1598" t="s">
        <v>5804</v>
      </c>
      <c r="AD1598">
        <v>258</v>
      </c>
      <c r="AF1598" t="s">
        <v>5827</v>
      </c>
      <c r="AG1598" t="s">
        <v>5828</v>
      </c>
      <c r="AH1598" t="s">
        <v>5829</v>
      </c>
    </row>
    <row r="1599" spans="1:34" hidden="1" x14ac:dyDescent="0.35">
      <c r="A1599" t="s">
        <v>49</v>
      </c>
      <c r="B1599" t="s">
        <v>50</v>
      </c>
      <c r="C1599" t="s">
        <v>32</v>
      </c>
      <c r="D1599" t="s">
        <v>33</v>
      </c>
      <c r="E1599" t="s">
        <v>34</v>
      </c>
      <c r="F1599" t="s">
        <v>35</v>
      </c>
      <c r="G1599" t="s">
        <v>5801</v>
      </c>
      <c r="H1599" t="s">
        <v>5802</v>
      </c>
      <c r="I1599" t="s">
        <v>32171</v>
      </c>
      <c r="J1599" t="s">
        <v>5803</v>
      </c>
      <c r="K1599" t="s">
        <v>66</v>
      </c>
      <c r="L1599" t="b">
        <v>1</v>
      </c>
      <c r="M1599">
        <v>200</v>
      </c>
      <c r="N1599">
        <f>_xlfn.XLOOKUP(B1599,Courses!A:A,Courses!E:E)</f>
        <v>47</v>
      </c>
      <c r="O1599">
        <v>272</v>
      </c>
      <c r="Q1599">
        <v>0</v>
      </c>
      <c r="S1599">
        <v>18</v>
      </c>
      <c r="T1599">
        <v>25</v>
      </c>
      <c r="U1599">
        <v>0</v>
      </c>
      <c r="V1599">
        <v>0</v>
      </c>
      <c r="W1599">
        <v>0</v>
      </c>
      <c r="Y1599">
        <v>3</v>
      </c>
      <c r="Z1599" t="s">
        <v>5830</v>
      </c>
      <c r="AA1599">
        <v>60550</v>
      </c>
      <c r="AB1599" t="s">
        <v>5831</v>
      </c>
      <c r="AC1599" t="s">
        <v>5804</v>
      </c>
      <c r="AD1599">
        <v>258</v>
      </c>
      <c r="AF1599" t="s">
        <v>5832</v>
      </c>
      <c r="AG1599" t="s">
        <v>5833</v>
      </c>
      <c r="AH1599" t="s">
        <v>5834</v>
      </c>
    </row>
    <row r="1600" spans="1:34" hidden="1" x14ac:dyDescent="0.35">
      <c r="A1600" t="s">
        <v>61</v>
      </c>
      <c r="B1600" t="s">
        <v>62</v>
      </c>
      <c r="C1600" t="s">
        <v>32</v>
      </c>
      <c r="D1600" t="s">
        <v>33</v>
      </c>
      <c r="E1600" t="s">
        <v>34</v>
      </c>
      <c r="F1600" t="s">
        <v>35</v>
      </c>
      <c r="G1600" t="s">
        <v>5801</v>
      </c>
      <c r="H1600" t="s">
        <v>5802</v>
      </c>
      <c r="I1600" t="s">
        <v>32171</v>
      </c>
      <c r="J1600" t="s">
        <v>5803</v>
      </c>
      <c r="K1600" t="s">
        <v>66</v>
      </c>
      <c r="L1600" t="b">
        <v>1</v>
      </c>
      <c r="M1600">
        <v>368</v>
      </c>
      <c r="N1600">
        <f>_xlfn.XLOOKUP(B1600,Courses!A:A,Courses!E:E)</f>
        <v>56</v>
      </c>
      <c r="O1600">
        <v>387</v>
      </c>
      <c r="Q1600">
        <v>0</v>
      </c>
      <c r="S1600">
        <v>123</v>
      </c>
      <c r="T1600">
        <v>141</v>
      </c>
      <c r="U1600">
        <v>8</v>
      </c>
      <c r="V1600">
        <v>0</v>
      </c>
      <c r="W1600">
        <v>13</v>
      </c>
      <c r="X1600" t="s">
        <v>5835</v>
      </c>
      <c r="Y1600">
        <v>1</v>
      </c>
      <c r="Z1600" t="s">
        <v>5836</v>
      </c>
      <c r="AA1600">
        <v>407172</v>
      </c>
      <c r="AB1600" t="s">
        <v>5837</v>
      </c>
      <c r="AC1600" t="s">
        <v>5804</v>
      </c>
      <c r="AD1600">
        <v>258</v>
      </c>
      <c r="AF1600" t="s">
        <v>5838</v>
      </c>
      <c r="AG1600" t="s">
        <v>5839</v>
      </c>
      <c r="AH1600" t="s">
        <v>5840</v>
      </c>
    </row>
    <row r="1601" spans="1:34" hidden="1" x14ac:dyDescent="0.35">
      <c r="A1601" t="s">
        <v>61</v>
      </c>
      <c r="B1601" t="s">
        <v>62</v>
      </c>
      <c r="C1601" t="s">
        <v>32</v>
      </c>
      <c r="D1601" t="s">
        <v>33</v>
      </c>
      <c r="E1601" t="s">
        <v>34</v>
      </c>
      <c r="F1601" t="s">
        <v>35</v>
      </c>
      <c r="G1601" t="s">
        <v>5841</v>
      </c>
      <c r="H1601" t="s">
        <v>5842</v>
      </c>
      <c r="I1601" t="s">
        <v>32171</v>
      </c>
      <c r="J1601" t="s">
        <v>5843</v>
      </c>
      <c r="K1601" t="s">
        <v>66</v>
      </c>
      <c r="L1601" t="b">
        <v>1</v>
      </c>
      <c r="M1601">
        <v>3</v>
      </c>
      <c r="N1601">
        <f>_xlfn.XLOOKUP(B1601,Courses!A:A,Courses!E:E)</f>
        <v>56</v>
      </c>
      <c r="O1601">
        <v>348</v>
      </c>
      <c r="Q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0</v>
      </c>
      <c r="AA1601">
        <v>74</v>
      </c>
      <c r="AB1601" t="s">
        <v>5844</v>
      </c>
      <c r="AC1601" t="s">
        <v>5845</v>
      </c>
      <c r="AD1601">
        <v>21</v>
      </c>
      <c r="AG1601" t="s">
        <v>5846</v>
      </c>
      <c r="AH1601" t="s">
        <v>5847</v>
      </c>
    </row>
    <row r="1602" spans="1:34" hidden="1" x14ac:dyDescent="0.35">
      <c r="A1602" t="s">
        <v>49</v>
      </c>
      <c r="B1602" t="s">
        <v>50</v>
      </c>
      <c r="C1602" t="s">
        <v>32</v>
      </c>
      <c r="D1602" t="s">
        <v>33</v>
      </c>
      <c r="E1602" t="s">
        <v>34</v>
      </c>
      <c r="F1602" t="s">
        <v>35</v>
      </c>
      <c r="G1602" t="s">
        <v>5841</v>
      </c>
      <c r="H1602" t="s">
        <v>5842</v>
      </c>
      <c r="I1602" t="s">
        <v>32171</v>
      </c>
      <c r="J1602" t="s">
        <v>5843</v>
      </c>
      <c r="K1602" t="s">
        <v>66</v>
      </c>
      <c r="L1602" t="b">
        <v>1</v>
      </c>
      <c r="M1602">
        <v>15</v>
      </c>
      <c r="N1602">
        <f>_xlfn.XLOOKUP(B1602,Courses!A:A,Courses!E:E)</f>
        <v>47</v>
      </c>
      <c r="O1602">
        <v>236</v>
      </c>
      <c r="Q1602">
        <v>0</v>
      </c>
      <c r="S1602">
        <v>1</v>
      </c>
      <c r="T1602">
        <v>1</v>
      </c>
      <c r="U1602">
        <v>0</v>
      </c>
      <c r="V1602">
        <v>0</v>
      </c>
      <c r="W1602">
        <v>0</v>
      </c>
      <c r="Y1602">
        <v>0</v>
      </c>
      <c r="AA1602">
        <v>1375</v>
      </c>
      <c r="AB1602" t="s">
        <v>5848</v>
      </c>
      <c r="AC1602" t="s">
        <v>5845</v>
      </c>
      <c r="AD1602">
        <v>21</v>
      </c>
      <c r="AF1602" t="s">
        <v>5849</v>
      </c>
      <c r="AG1602" t="s">
        <v>5850</v>
      </c>
      <c r="AH1602" t="s">
        <v>5851</v>
      </c>
    </row>
    <row r="1603" spans="1:34" hidden="1" x14ac:dyDescent="0.35">
      <c r="A1603" t="s">
        <v>47</v>
      </c>
      <c r="B1603" t="s">
        <v>48</v>
      </c>
      <c r="C1603" t="s">
        <v>32</v>
      </c>
      <c r="D1603" t="s">
        <v>33</v>
      </c>
      <c r="E1603" t="s">
        <v>34</v>
      </c>
      <c r="F1603" t="s">
        <v>35</v>
      </c>
      <c r="G1603" t="s">
        <v>5841</v>
      </c>
      <c r="H1603" t="s">
        <v>5842</v>
      </c>
      <c r="I1603" t="s">
        <v>32171</v>
      </c>
      <c r="J1603" t="s">
        <v>5843</v>
      </c>
      <c r="K1603" t="s">
        <v>66</v>
      </c>
      <c r="L1603" t="b">
        <v>1</v>
      </c>
      <c r="M1603">
        <v>0</v>
      </c>
      <c r="N1603">
        <f>_xlfn.XLOOKUP(B1603,Courses!A:A,Courses!E:E)</f>
        <v>24</v>
      </c>
      <c r="O1603">
        <v>45</v>
      </c>
      <c r="Q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0</v>
      </c>
      <c r="AA1603">
        <v>0</v>
      </c>
      <c r="AB1603" t="s">
        <v>5852</v>
      </c>
      <c r="AC1603" t="s">
        <v>5845</v>
      </c>
      <c r="AD1603">
        <v>21</v>
      </c>
    </row>
    <row r="1604" spans="1:34" hidden="1" x14ac:dyDescent="0.35">
      <c r="A1604" t="s">
        <v>45</v>
      </c>
      <c r="B1604" t="s">
        <v>46</v>
      </c>
      <c r="C1604" t="s">
        <v>32</v>
      </c>
      <c r="D1604" t="s">
        <v>33</v>
      </c>
      <c r="E1604" t="s">
        <v>34</v>
      </c>
      <c r="F1604" t="s">
        <v>35</v>
      </c>
      <c r="G1604" t="s">
        <v>5841</v>
      </c>
      <c r="H1604" t="s">
        <v>5842</v>
      </c>
      <c r="I1604" t="s">
        <v>32171</v>
      </c>
      <c r="J1604" t="s">
        <v>5843</v>
      </c>
      <c r="K1604" t="s">
        <v>66</v>
      </c>
      <c r="L1604" t="b">
        <v>1</v>
      </c>
      <c r="M1604">
        <v>1</v>
      </c>
      <c r="N1604">
        <f>_xlfn.XLOOKUP(B1604,Courses!A:A,Courses!E:E)</f>
        <v>46</v>
      </c>
      <c r="O1604">
        <v>186</v>
      </c>
      <c r="Q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0</v>
      </c>
      <c r="AA1604">
        <v>186</v>
      </c>
      <c r="AB1604" t="s">
        <v>5853</v>
      </c>
      <c r="AC1604" t="s">
        <v>5845</v>
      </c>
      <c r="AD1604">
        <v>21</v>
      </c>
    </row>
    <row r="1605" spans="1:34" hidden="1" x14ac:dyDescent="0.35">
      <c r="A1605" t="s">
        <v>44</v>
      </c>
      <c r="B1605" t="s">
        <v>37</v>
      </c>
      <c r="C1605" t="s">
        <v>32</v>
      </c>
      <c r="D1605" t="s">
        <v>33</v>
      </c>
      <c r="E1605" t="s">
        <v>34</v>
      </c>
      <c r="F1605" t="s">
        <v>35</v>
      </c>
      <c r="G1605" t="s">
        <v>5841</v>
      </c>
      <c r="H1605" t="s">
        <v>5842</v>
      </c>
      <c r="I1605" t="s">
        <v>32171</v>
      </c>
      <c r="J1605" t="s">
        <v>5843</v>
      </c>
      <c r="K1605" t="s">
        <v>66</v>
      </c>
      <c r="L1605" t="b">
        <v>1</v>
      </c>
      <c r="M1605">
        <v>5</v>
      </c>
      <c r="N1605">
        <f>_xlfn.XLOOKUP(B1605,Courses!A:A,Courses!E:E)</f>
        <v>35</v>
      </c>
      <c r="O1605">
        <v>327</v>
      </c>
      <c r="Q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0</v>
      </c>
      <c r="AA1605">
        <v>87</v>
      </c>
      <c r="AB1605" t="s">
        <v>5854</v>
      </c>
      <c r="AC1605" t="s">
        <v>5845</v>
      </c>
      <c r="AD1605">
        <v>21</v>
      </c>
      <c r="AG1605" t="s">
        <v>5855</v>
      </c>
      <c r="AH1605" t="s">
        <v>5856</v>
      </c>
    </row>
    <row r="1606" spans="1:34" x14ac:dyDescent="0.35">
      <c r="A1606" t="s">
        <v>91</v>
      </c>
      <c r="B1606" t="s">
        <v>92</v>
      </c>
      <c r="C1606" t="s">
        <v>32</v>
      </c>
      <c r="D1606" t="s">
        <v>33</v>
      </c>
      <c r="E1606" t="s">
        <v>38</v>
      </c>
      <c r="F1606" t="s">
        <v>39</v>
      </c>
      <c r="G1606" t="s">
        <v>5857</v>
      </c>
      <c r="H1606" t="s">
        <v>5858</v>
      </c>
      <c r="I1606" t="s">
        <v>32171</v>
      </c>
      <c r="J1606" t="s">
        <v>5859</v>
      </c>
      <c r="K1606" t="s">
        <v>66</v>
      </c>
      <c r="L1606" t="b">
        <v>1</v>
      </c>
      <c r="M1606">
        <v>7</v>
      </c>
      <c r="N1606">
        <f>_xlfn.XLOOKUP(B1606,Courses!A:A,Courses!E:E)</f>
        <v>54</v>
      </c>
      <c r="O1606">
        <v>106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0</v>
      </c>
      <c r="AA1606">
        <v>403</v>
      </c>
      <c r="AB1606" t="s">
        <v>5861</v>
      </c>
      <c r="AC1606" t="s">
        <v>5860</v>
      </c>
      <c r="AD1606">
        <v>238</v>
      </c>
    </row>
    <row r="1607" spans="1:34" x14ac:dyDescent="0.35">
      <c r="A1607" t="s">
        <v>88</v>
      </c>
      <c r="B1607" t="s">
        <v>89</v>
      </c>
      <c r="C1607" t="s">
        <v>32</v>
      </c>
      <c r="D1607" t="s">
        <v>33</v>
      </c>
      <c r="E1607" t="s">
        <v>38</v>
      </c>
      <c r="F1607" t="s">
        <v>39</v>
      </c>
      <c r="G1607" t="s">
        <v>5857</v>
      </c>
      <c r="H1607" t="s">
        <v>5858</v>
      </c>
      <c r="I1607" t="s">
        <v>32171</v>
      </c>
      <c r="J1607" t="s">
        <v>5859</v>
      </c>
      <c r="K1607" t="s">
        <v>66</v>
      </c>
      <c r="L1607" t="b">
        <v>1</v>
      </c>
      <c r="M1607">
        <v>6</v>
      </c>
      <c r="N1607">
        <f>_xlfn.XLOOKUP(B1607,Courses!A:A,Courses!E:E)</f>
        <v>58</v>
      </c>
      <c r="O1607">
        <v>119</v>
      </c>
      <c r="Q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0</v>
      </c>
      <c r="AA1607">
        <v>296</v>
      </c>
      <c r="AB1607" t="s">
        <v>5862</v>
      </c>
      <c r="AC1607" t="s">
        <v>5860</v>
      </c>
      <c r="AD1607">
        <v>238</v>
      </c>
      <c r="AG1607" t="s">
        <v>5863</v>
      </c>
      <c r="AH1607" t="s">
        <v>5863</v>
      </c>
    </row>
    <row r="1608" spans="1:34" x14ac:dyDescent="0.35">
      <c r="A1608" t="s">
        <v>94</v>
      </c>
      <c r="B1608" t="s">
        <v>95</v>
      </c>
      <c r="C1608" t="s">
        <v>32</v>
      </c>
      <c r="D1608" t="s">
        <v>33</v>
      </c>
      <c r="E1608" t="s">
        <v>38</v>
      </c>
      <c r="F1608" t="s">
        <v>39</v>
      </c>
      <c r="G1608" t="s">
        <v>5857</v>
      </c>
      <c r="H1608" t="s">
        <v>5858</v>
      </c>
      <c r="I1608" t="s">
        <v>32171</v>
      </c>
      <c r="J1608" t="s">
        <v>5859</v>
      </c>
      <c r="K1608" t="s">
        <v>66</v>
      </c>
      <c r="L1608" t="b">
        <v>1</v>
      </c>
      <c r="M1608">
        <v>4</v>
      </c>
      <c r="N1608">
        <f>_xlfn.XLOOKUP(B1608,Courses!A:A,Courses!E:E)</f>
        <v>25</v>
      </c>
      <c r="O1608">
        <v>71</v>
      </c>
      <c r="Q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Y1608">
        <v>0</v>
      </c>
      <c r="AA1608">
        <v>131</v>
      </c>
      <c r="AB1608" t="s">
        <v>5864</v>
      </c>
      <c r="AC1608" t="s">
        <v>5860</v>
      </c>
      <c r="AD1608">
        <v>238</v>
      </c>
    </row>
    <row r="1609" spans="1:34" x14ac:dyDescent="0.35">
      <c r="A1609" t="s">
        <v>98</v>
      </c>
      <c r="B1609" t="s">
        <v>99</v>
      </c>
      <c r="C1609" t="s">
        <v>32</v>
      </c>
      <c r="D1609" t="s">
        <v>33</v>
      </c>
      <c r="E1609" t="s">
        <v>38</v>
      </c>
      <c r="F1609" t="s">
        <v>39</v>
      </c>
      <c r="G1609" t="s">
        <v>5857</v>
      </c>
      <c r="H1609" t="s">
        <v>5858</v>
      </c>
      <c r="I1609" t="s">
        <v>32171</v>
      </c>
      <c r="J1609" t="s">
        <v>5859</v>
      </c>
      <c r="K1609" t="s">
        <v>66</v>
      </c>
      <c r="L1609" t="b">
        <v>1</v>
      </c>
      <c r="M1609">
        <v>3</v>
      </c>
      <c r="N1609">
        <f>_xlfn.XLOOKUP(B1609,Courses!A:A,Courses!E:E)</f>
        <v>30</v>
      </c>
      <c r="O1609">
        <v>61</v>
      </c>
      <c r="Q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0</v>
      </c>
      <c r="AA1609">
        <v>2906</v>
      </c>
      <c r="AB1609" t="s">
        <v>5865</v>
      </c>
      <c r="AC1609" t="s">
        <v>5860</v>
      </c>
      <c r="AD1609">
        <v>238</v>
      </c>
      <c r="AG1609" t="s">
        <v>5866</v>
      </c>
      <c r="AH1609" t="s">
        <v>5867</v>
      </c>
    </row>
    <row r="1610" spans="1:34" hidden="1" x14ac:dyDescent="0.35">
      <c r="A1610" t="s">
        <v>44</v>
      </c>
      <c r="B1610" t="s">
        <v>37</v>
      </c>
      <c r="C1610" t="s">
        <v>32</v>
      </c>
      <c r="D1610" t="s">
        <v>33</v>
      </c>
      <c r="E1610" t="s">
        <v>34</v>
      </c>
      <c r="F1610" t="s">
        <v>35</v>
      </c>
      <c r="G1610" t="s">
        <v>5857</v>
      </c>
      <c r="H1610" t="s">
        <v>5858</v>
      </c>
      <c r="I1610" t="s">
        <v>32171</v>
      </c>
      <c r="J1610" t="s">
        <v>5859</v>
      </c>
      <c r="K1610" t="s">
        <v>66</v>
      </c>
      <c r="L1610" t="b">
        <v>1</v>
      </c>
      <c r="M1610">
        <v>15</v>
      </c>
      <c r="N1610">
        <f>_xlfn.XLOOKUP(B1610,Courses!A:A,Courses!E:E)</f>
        <v>35</v>
      </c>
      <c r="O1610">
        <v>328</v>
      </c>
      <c r="Q1610">
        <v>0</v>
      </c>
      <c r="S1610">
        <v>3</v>
      </c>
      <c r="T1610">
        <v>3</v>
      </c>
      <c r="U1610">
        <v>0</v>
      </c>
      <c r="V1610">
        <v>0</v>
      </c>
      <c r="W1610">
        <v>2</v>
      </c>
      <c r="Y1610">
        <v>1</v>
      </c>
      <c r="Z1610" t="s">
        <v>5868</v>
      </c>
      <c r="AA1610">
        <v>5747</v>
      </c>
      <c r="AB1610" t="s">
        <v>5869</v>
      </c>
      <c r="AC1610" t="s">
        <v>5860</v>
      </c>
      <c r="AD1610">
        <v>238</v>
      </c>
      <c r="AF1610" t="s">
        <v>5870</v>
      </c>
      <c r="AG1610" t="s">
        <v>5871</v>
      </c>
      <c r="AH1610" t="s">
        <v>5872</v>
      </c>
    </row>
    <row r="1611" spans="1:34" hidden="1" x14ac:dyDescent="0.35">
      <c r="A1611" t="s">
        <v>45</v>
      </c>
      <c r="B1611" t="s">
        <v>46</v>
      </c>
      <c r="C1611" t="s">
        <v>32</v>
      </c>
      <c r="D1611" t="s">
        <v>33</v>
      </c>
      <c r="E1611" t="s">
        <v>34</v>
      </c>
      <c r="F1611" t="s">
        <v>35</v>
      </c>
      <c r="G1611" t="s">
        <v>5857</v>
      </c>
      <c r="H1611" t="s">
        <v>5858</v>
      </c>
      <c r="I1611" t="s">
        <v>32171</v>
      </c>
      <c r="J1611" t="s">
        <v>5859</v>
      </c>
      <c r="K1611" t="s">
        <v>66</v>
      </c>
      <c r="L1611" t="b">
        <v>1</v>
      </c>
      <c r="M1611">
        <v>19</v>
      </c>
      <c r="N1611">
        <f>_xlfn.XLOOKUP(B1611,Courses!A:A,Courses!E:E)</f>
        <v>46</v>
      </c>
      <c r="O1611">
        <v>188</v>
      </c>
      <c r="Q1611">
        <v>0</v>
      </c>
      <c r="S1611">
        <v>9</v>
      </c>
      <c r="T1611">
        <v>9</v>
      </c>
      <c r="U1611">
        <v>0</v>
      </c>
      <c r="V1611">
        <v>0</v>
      </c>
      <c r="W1611">
        <v>0</v>
      </c>
      <c r="Y1611">
        <v>2</v>
      </c>
      <c r="Z1611" t="s">
        <v>5873</v>
      </c>
      <c r="AA1611">
        <v>20772</v>
      </c>
      <c r="AB1611" t="s">
        <v>5874</v>
      </c>
      <c r="AC1611" t="s">
        <v>5860</v>
      </c>
      <c r="AD1611">
        <v>238</v>
      </c>
      <c r="AF1611" t="s">
        <v>5875</v>
      </c>
    </row>
    <row r="1612" spans="1:34" hidden="1" x14ac:dyDescent="0.35">
      <c r="A1612" t="s">
        <v>47</v>
      </c>
      <c r="B1612" t="s">
        <v>48</v>
      </c>
      <c r="C1612" t="s">
        <v>32</v>
      </c>
      <c r="D1612" t="s">
        <v>33</v>
      </c>
      <c r="E1612" t="s">
        <v>34</v>
      </c>
      <c r="F1612" t="s">
        <v>35</v>
      </c>
      <c r="G1612" t="s">
        <v>5857</v>
      </c>
      <c r="H1612" t="s">
        <v>5858</v>
      </c>
      <c r="I1612" t="s">
        <v>32171</v>
      </c>
      <c r="J1612" t="s">
        <v>5859</v>
      </c>
      <c r="K1612" t="s">
        <v>66</v>
      </c>
      <c r="L1612" t="b">
        <v>1</v>
      </c>
      <c r="M1612">
        <v>17</v>
      </c>
      <c r="N1612">
        <f>_xlfn.XLOOKUP(B1612,Courses!A:A,Courses!E:E)</f>
        <v>24</v>
      </c>
      <c r="O1612">
        <v>47</v>
      </c>
      <c r="Q1612">
        <v>0</v>
      </c>
      <c r="S1612">
        <v>1</v>
      </c>
      <c r="T1612">
        <v>2</v>
      </c>
      <c r="U1612">
        <v>0</v>
      </c>
      <c r="V1612">
        <v>0</v>
      </c>
      <c r="W1612">
        <v>0</v>
      </c>
      <c r="Y1612">
        <v>1</v>
      </c>
      <c r="Z1612" t="s">
        <v>5876</v>
      </c>
      <c r="AA1612">
        <v>31217</v>
      </c>
      <c r="AB1612" t="s">
        <v>5877</v>
      </c>
      <c r="AC1612" t="s">
        <v>5860</v>
      </c>
      <c r="AD1612">
        <v>238</v>
      </c>
      <c r="AF1612" t="s">
        <v>5878</v>
      </c>
      <c r="AG1612" t="s">
        <v>5879</v>
      </c>
      <c r="AH1612" t="s">
        <v>5880</v>
      </c>
    </row>
    <row r="1613" spans="1:34" hidden="1" x14ac:dyDescent="0.35">
      <c r="A1613" t="s">
        <v>49</v>
      </c>
      <c r="B1613" t="s">
        <v>50</v>
      </c>
      <c r="C1613" t="s">
        <v>32</v>
      </c>
      <c r="D1613" t="s">
        <v>33</v>
      </c>
      <c r="E1613" t="s">
        <v>34</v>
      </c>
      <c r="F1613" t="s">
        <v>35</v>
      </c>
      <c r="G1613" t="s">
        <v>5857</v>
      </c>
      <c r="H1613" t="s">
        <v>5858</v>
      </c>
      <c r="I1613" t="s">
        <v>32171</v>
      </c>
      <c r="J1613" t="s">
        <v>5859</v>
      </c>
      <c r="K1613" t="s">
        <v>66</v>
      </c>
      <c r="L1613" t="b">
        <v>1</v>
      </c>
      <c r="M1613">
        <v>39</v>
      </c>
      <c r="N1613">
        <f>_xlfn.XLOOKUP(B1613,Courses!A:A,Courses!E:E)</f>
        <v>47</v>
      </c>
      <c r="O1613">
        <v>242</v>
      </c>
      <c r="Q1613">
        <v>0</v>
      </c>
      <c r="S1613">
        <v>8</v>
      </c>
      <c r="T1613">
        <v>8</v>
      </c>
      <c r="U1613">
        <v>0</v>
      </c>
      <c r="V1613">
        <v>0</v>
      </c>
      <c r="W1613">
        <v>0</v>
      </c>
      <c r="Y1613">
        <v>3</v>
      </c>
      <c r="Z1613" t="s">
        <v>5881</v>
      </c>
      <c r="AA1613">
        <v>73444</v>
      </c>
      <c r="AB1613" t="s">
        <v>5882</v>
      </c>
      <c r="AC1613" t="s">
        <v>5860</v>
      </c>
      <c r="AD1613">
        <v>238</v>
      </c>
      <c r="AF1613" t="s">
        <v>5883</v>
      </c>
      <c r="AG1613" t="s">
        <v>5884</v>
      </c>
      <c r="AH1613" t="s">
        <v>5885</v>
      </c>
    </row>
    <row r="1614" spans="1:34" hidden="1" x14ac:dyDescent="0.35">
      <c r="A1614" t="s">
        <v>61</v>
      </c>
      <c r="B1614" t="s">
        <v>62</v>
      </c>
      <c r="C1614" t="s">
        <v>32</v>
      </c>
      <c r="D1614" t="s">
        <v>33</v>
      </c>
      <c r="E1614" t="s">
        <v>34</v>
      </c>
      <c r="F1614" t="s">
        <v>35</v>
      </c>
      <c r="G1614" t="s">
        <v>5857</v>
      </c>
      <c r="H1614" t="s">
        <v>5858</v>
      </c>
      <c r="I1614" t="s">
        <v>32171</v>
      </c>
      <c r="J1614" t="s">
        <v>5859</v>
      </c>
      <c r="K1614" t="s">
        <v>66</v>
      </c>
      <c r="L1614" t="b">
        <v>1</v>
      </c>
      <c r="M1614">
        <v>130</v>
      </c>
      <c r="N1614">
        <f>_xlfn.XLOOKUP(B1614,Courses!A:A,Courses!E:E)</f>
        <v>56</v>
      </c>
      <c r="O1614">
        <v>382</v>
      </c>
      <c r="Q1614">
        <v>0</v>
      </c>
      <c r="S1614">
        <v>41</v>
      </c>
      <c r="T1614">
        <v>58</v>
      </c>
      <c r="U1614">
        <v>0</v>
      </c>
      <c r="V1614">
        <v>0</v>
      </c>
      <c r="W1614">
        <v>4</v>
      </c>
      <c r="Y1614">
        <v>0</v>
      </c>
      <c r="AA1614">
        <v>135095</v>
      </c>
      <c r="AB1614" t="s">
        <v>5886</v>
      </c>
      <c r="AC1614" t="s">
        <v>5860</v>
      </c>
      <c r="AD1614">
        <v>238</v>
      </c>
      <c r="AF1614" t="s">
        <v>5887</v>
      </c>
      <c r="AG1614" t="s">
        <v>5888</v>
      </c>
      <c r="AH1614" t="s">
        <v>5889</v>
      </c>
    </row>
    <row r="1615" spans="1:34" hidden="1" x14ac:dyDescent="0.35">
      <c r="A1615" t="s">
        <v>61</v>
      </c>
      <c r="B1615" t="s">
        <v>62</v>
      </c>
      <c r="C1615" t="s">
        <v>32</v>
      </c>
      <c r="D1615" t="s">
        <v>33</v>
      </c>
      <c r="E1615" t="s">
        <v>34</v>
      </c>
      <c r="F1615" t="s">
        <v>35</v>
      </c>
      <c r="G1615" t="s">
        <v>5890</v>
      </c>
      <c r="H1615" t="s">
        <v>5891</v>
      </c>
      <c r="I1615" t="s">
        <v>32171</v>
      </c>
      <c r="J1615" t="s">
        <v>5892</v>
      </c>
      <c r="K1615" t="s">
        <v>66</v>
      </c>
      <c r="L1615" t="b">
        <v>1</v>
      </c>
      <c r="M1615">
        <v>2</v>
      </c>
      <c r="N1615">
        <f>_xlfn.XLOOKUP(B1615,Courses!A:A,Courses!E:E)</f>
        <v>56</v>
      </c>
      <c r="O1615">
        <v>348</v>
      </c>
      <c r="Q1615">
        <v>0</v>
      </c>
      <c r="S1615">
        <v>1</v>
      </c>
      <c r="T1615">
        <v>1</v>
      </c>
      <c r="U1615">
        <v>0</v>
      </c>
      <c r="V1615">
        <v>0</v>
      </c>
      <c r="W1615">
        <v>0</v>
      </c>
      <c r="Y1615">
        <v>0</v>
      </c>
      <c r="AA1615">
        <v>5875</v>
      </c>
      <c r="AB1615" t="s">
        <v>5893</v>
      </c>
      <c r="AC1615" t="s">
        <v>5894</v>
      </c>
      <c r="AD1615">
        <v>24</v>
      </c>
      <c r="AF1615" t="s">
        <v>5895</v>
      </c>
      <c r="AG1615" t="s">
        <v>5896</v>
      </c>
      <c r="AH1615" t="s">
        <v>5897</v>
      </c>
    </row>
    <row r="1616" spans="1:34" hidden="1" x14ac:dyDescent="0.35">
      <c r="A1616" t="s">
        <v>49</v>
      </c>
      <c r="B1616" t="s">
        <v>50</v>
      </c>
      <c r="C1616" t="s">
        <v>32</v>
      </c>
      <c r="D1616" t="s">
        <v>33</v>
      </c>
      <c r="E1616" t="s">
        <v>34</v>
      </c>
      <c r="F1616" t="s">
        <v>35</v>
      </c>
      <c r="G1616" t="s">
        <v>5890</v>
      </c>
      <c r="H1616" t="s">
        <v>5891</v>
      </c>
      <c r="I1616" t="s">
        <v>32171</v>
      </c>
      <c r="J1616" t="s">
        <v>5892</v>
      </c>
      <c r="K1616" t="s">
        <v>66</v>
      </c>
      <c r="L1616" t="b">
        <v>1</v>
      </c>
      <c r="M1616">
        <v>16</v>
      </c>
      <c r="N1616">
        <f>_xlfn.XLOOKUP(B1616,Courses!A:A,Courses!E:E)</f>
        <v>47</v>
      </c>
      <c r="O1616">
        <v>237</v>
      </c>
      <c r="Q1616">
        <v>0</v>
      </c>
      <c r="S1616">
        <v>1</v>
      </c>
      <c r="T1616">
        <v>1</v>
      </c>
      <c r="U1616">
        <v>0</v>
      </c>
      <c r="V1616">
        <v>0</v>
      </c>
      <c r="W1616">
        <v>0</v>
      </c>
      <c r="Y1616">
        <v>2</v>
      </c>
      <c r="Z1616" t="s">
        <v>5898</v>
      </c>
      <c r="AA1616">
        <v>6433</v>
      </c>
      <c r="AB1616" t="s">
        <v>5899</v>
      </c>
      <c r="AC1616" t="s">
        <v>5894</v>
      </c>
      <c r="AD1616">
        <v>24</v>
      </c>
      <c r="AF1616" t="s">
        <v>5900</v>
      </c>
      <c r="AG1616" t="s">
        <v>5901</v>
      </c>
      <c r="AH1616" t="s">
        <v>5902</v>
      </c>
    </row>
    <row r="1617" spans="1:34" hidden="1" x14ac:dyDescent="0.35">
      <c r="A1617" t="s">
        <v>47</v>
      </c>
      <c r="B1617" t="s">
        <v>48</v>
      </c>
      <c r="C1617" t="s">
        <v>32</v>
      </c>
      <c r="D1617" t="s">
        <v>33</v>
      </c>
      <c r="E1617" t="s">
        <v>34</v>
      </c>
      <c r="F1617" t="s">
        <v>35</v>
      </c>
      <c r="G1617" t="s">
        <v>5890</v>
      </c>
      <c r="H1617" t="s">
        <v>5891</v>
      </c>
      <c r="I1617" t="s">
        <v>32171</v>
      </c>
      <c r="J1617" t="s">
        <v>5892</v>
      </c>
      <c r="K1617" t="s">
        <v>66</v>
      </c>
      <c r="L1617" t="b">
        <v>1</v>
      </c>
      <c r="M1617">
        <v>5</v>
      </c>
      <c r="N1617">
        <f>_xlfn.XLOOKUP(B1617,Courses!A:A,Courses!E:E)</f>
        <v>24</v>
      </c>
      <c r="O1617">
        <v>45</v>
      </c>
      <c r="Q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1</v>
      </c>
      <c r="Z1617" t="s">
        <v>5903</v>
      </c>
      <c r="AA1617">
        <v>147</v>
      </c>
      <c r="AB1617" t="s">
        <v>5904</v>
      </c>
      <c r="AC1617" t="s">
        <v>5894</v>
      </c>
      <c r="AD1617">
        <v>24</v>
      </c>
      <c r="AG1617" t="s">
        <v>5905</v>
      </c>
      <c r="AH1617" t="s">
        <v>5906</v>
      </c>
    </row>
    <row r="1618" spans="1:34" hidden="1" x14ac:dyDescent="0.35">
      <c r="A1618" t="s">
        <v>45</v>
      </c>
      <c r="B1618" t="s">
        <v>46</v>
      </c>
      <c r="C1618" t="s">
        <v>32</v>
      </c>
      <c r="D1618" t="s">
        <v>33</v>
      </c>
      <c r="E1618" t="s">
        <v>34</v>
      </c>
      <c r="F1618" t="s">
        <v>35</v>
      </c>
      <c r="G1618" t="s">
        <v>5890</v>
      </c>
      <c r="H1618" t="s">
        <v>5891</v>
      </c>
      <c r="I1618" t="s">
        <v>32171</v>
      </c>
      <c r="J1618" t="s">
        <v>5892</v>
      </c>
      <c r="K1618" t="s">
        <v>66</v>
      </c>
      <c r="L1618" t="b">
        <v>1</v>
      </c>
      <c r="M1618">
        <v>2</v>
      </c>
      <c r="N1618">
        <f>_xlfn.XLOOKUP(B1618,Courses!A:A,Courses!E:E)</f>
        <v>46</v>
      </c>
      <c r="O1618">
        <v>186</v>
      </c>
      <c r="Q1618">
        <v>0</v>
      </c>
      <c r="S1618">
        <v>2</v>
      </c>
      <c r="T1618">
        <v>2</v>
      </c>
      <c r="U1618">
        <v>0</v>
      </c>
      <c r="V1618">
        <v>0</v>
      </c>
      <c r="W1618">
        <v>0</v>
      </c>
      <c r="Y1618">
        <v>1</v>
      </c>
      <c r="Z1618" t="s">
        <v>5907</v>
      </c>
      <c r="AA1618">
        <v>0</v>
      </c>
      <c r="AB1618" t="s">
        <v>5908</v>
      </c>
      <c r="AC1618" t="s">
        <v>5894</v>
      </c>
      <c r="AD1618">
        <v>24</v>
      </c>
      <c r="AF1618" t="s">
        <v>5909</v>
      </c>
    </row>
    <row r="1619" spans="1:34" hidden="1" x14ac:dyDescent="0.35">
      <c r="A1619" t="s">
        <v>44</v>
      </c>
      <c r="B1619" t="s">
        <v>37</v>
      </c>
      <c r="C1619" t="s">
        <v>32</v>
      </c>
      <c r="D1619" t="s">
        <v>33</v>
      </c>
      <c r="E1619" t="s">
        <v>34</v>
      </c>
      <c r="F1619" t="s">
        <v>35</v>
      </c>
      <c r="G1619" t="s">
        <v>5890</v>
      </c>
      <c r="H1619" t="s">
        <v>5891</v>
      </c>
      <c r="I1619" t="s">
        <v>32171</v>
      </c>
      <c r="J1619" t="s">
        <v>5892</v>
      </c>
      <c r="K1619" t="s">
        <v>66</v>
      </c>
      <c r="L1619" t="b">
        <v>1</v>
      </c>
      <c r="M1619">
        <v>3</v>
      </c>
      <c r="N1619">
        <f>_xlfn.XLOOKUP(B1619,Courses!A:A,Courses!E:E)</f>
        <v>35</v>
      </c>
      <c r="O1619">
        <v>326</v>
      </c>
      <c r="Q1619">
        <v>0</v>
      </c>
      <c r="S1619">
        <v>1</v>
      </c>
      <c r="T1619">
        <v>1</v>
      </c>
      <c r="U1619">
        <v>0</v>
      </c>
      <c r="V1619">
        <v>0</v>
      </c>
      <c r="W1619">
        <v>0</v>
      </c>
      <c r="Y1619">
        <v>0</v>
      </c>
      <c r="AA1619">
        <v>152</v>
      </c>
      <c r="AB1619" t="s">
        <v>5910</v>
      </c>
      <c r="AC1619" t="s">
        <v>5894</v>
      </c>
      <c r="AD1619">
        <v>24</v>
      </c>
      <c r="AF1619" t="s">
        <v>5911</v>
      </c>
      <c r="AG1619" t="s">
        <v>5912</v>
      </c>
      <c r="AH1619" t="s">
        <v>5913</v>
      </c>
    </row>
    <row r="1620" spans="1:34" hidden="1" x14ac:dyDescent="0.35">
      <c r="A1620" t="s">
        <v>44</v>
      </c>
      <c r="B1620" t="s">
        <v>37</v>
      </c>
      <c r="C1620" t="s">
        <v>32</v>
      </c>
      <c r="D1620" t="s">
        <v>33</v>
      </c>
      <c r="E1620" t="s">
        <v>34</v>
      </c>
      <c r="F1620" t="s">
        <v>35</v>
      </c>
      <c r="G1620" t="s">
        <v>5914</v>
      </c>
      <c r="H1620" t="s">
        <v>5915</v>
      </c>
      <c r="I1620" t="s">
        <v>32171</v>
      </c>
      <c r="J1620" t="s">
        <v>5916</v>
      </c>
      <c r="K1620" t="s">
        <v>66</v>
      </c>
      <c r="L1620" t="b">
        <v>1</v>
      </c>
      <c r="M1620">
        <v>0</v>
      </c>
      <c r="N1620">
        <f>_xlfn.XLOOKUP(B1620,Courses!A:A,Courses!E:E)</f>
        <v>35</v>
      </c>
      <c r="O1620">
        <v>326</v>
      </c>
      <c r="Q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0</v>
      </c>
      <c r="AA1620">
        <v>0</v>
      </c>
      <c r="AC1620" t="s">
        <v>5917</v>
      </c>
      <c r="AD1620">
        <v>9</v>
      </c>
    </row>
    <row r="1621" spans="1:34" hidden="1" x14ac:dyDescent="0.35">
      <c r="A1621" t="s">
        <v>45</v>
      </c>
      <c r="B1621" t="s">
        <v>46</v>
      </c>
      <c r="C1621" t="s">
        <v>32</v>
      </c>
      <c r="D1621" t="s">
        <v>33</v>
      </c>
      <c r="E1621" t="s">
        <v>34</v>
      </c>
      <c r="F1621" t="s">
        <v>35</v>
      </c>
      <c r="G1621" t="s">
        <v>5914</v>
      </c>
      <c r="H1621" t="s">
        <v>5915</v>
      </c>
      <c r="I1621" t="s">
        <v>32171</v>
      </c>
      <c r="J1621" t="s">
        <v>5916</v>
      </c>
      <c r="K1621" t="s">
        <v>66</v>
      </c>
      <c r="L1621" t="b">
        <v>1</v>
      </c>
      <c r="M1621">
        <v>2</v>
      </c>
      <c r="N1621">
        <f>_xlfn.XLOOKUP(B1621,Courses!A:A,Courses!E:E)</f>
        <v>46</v>
      </c>
      <c r="O1621">
        <v>186</v>
      </c>
      <c r="Q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0</v>
      </c>
      <c r="AA1621">
        <v>8077</v>
      </c>
      <c r="AB1621" t="s">
        <v>5918</v>
      </c>
      <c r="AC1621" t="s">
        <v>5917</v>
      </c>
      <c r="AD1621">
        <v>9</v>
      </c>
    </row>
    <row r="1622" spans="1:34" hidden="1" x14ac:dyDescent="0.35">
      <c r="A1622" t="s">
        <v>47</v>
      </c>
      <c r="B1622" t="s">
        <v>48</v>
      </c>
      <c r="C1622" t="s">
        <v>32</v>
      </c>
      <c r="D1622" t="s">
        <v>33</v>
      </c>
      <c r="E1622" t="s">
        <v>34</v>
      </c>
      <c r="F1622" t="s">
        <v>35</v>
      </c>
      <c r="G1622" t="s">
        <v>5914</v>
      </c>
      <c r="H1622" t="s">
        <v>5915</v>
      </c>
      <c r="I1622" t="s">
        <v>32171</v>
      </c>
      <c r="J1622" t="s">
        <v>5916</v>
      </c>
      <c r="K1622" t="s">
        <v>66</v>
      </c>
      <c r="L1622" t="b">
        <v>1</v>
      </c>
      <c r="M1622">
        <v>0</v>
      </c>
      <c r="N1622">
        <f>_xlfn.XLOOKUP(B1622,Courses!A:A,Courses!E:E)</f>
        <v>24</v>
      </c>
      <c r="O1622">
        <v>45</v>
      </c>
      <c r="Q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0</v>
      </c>
      <c r="AA1622">
        <v>0</v>
      </c>
      <c r="AB1622" t="s">
        <v>5919</v>
      </c>
      <c r="AC1622" t="s">
        <v>5917</v>
      </c>
      <c r="AD1622">
        <v>9</v>
      </c>
    </row>
    <row r="1623" spans="1:34" hidden="1" x14ac:dyDescent="0.35">
      <c r="A1623" t="s">
        <v>49</v>
      </c>
      <c r="B1623" t="s">
        <v>50</v>
      </c>
      <c r="C1623" t="s">
        <v>32</v>
      </c>
      <c r="D1623" t="s">
        <v>33</v>
      </c>
      <c r="E1623" t="s">
        <v>34</v>
      </c>
      <c r="F1623" t="s">
        <v>35</v>
      </c>
      <c r="G1623" t="s">
        <v>5914</v>
      </c>
      <c r="H1623" t="s">
        <v>5915</v>
      </c>
      <c r="I1623" t="s">
        <v>32171</v>
      </c>
      <c r="J1623" t="s">
        <v>5916</v>
      </c>
      <c r="K1623" t="s">
        <v>66</v>
      </c>
      <c r="L1623" t="b">
        <v>1</v>
      </c>
      <c r="M1623">
        <v>8</v>
      </c>
      <c r="N1623">
        <f>_xlfn.XLOOKUP(B1623,Courses!A:A,Courses!E:E)</f>
        <v>47</v>
      </c>
      <c r="O1623">
        <v>233</v>
      </c>
      <c r="Q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0</v>
      </c>
      <c r="AA1623">
        <v>18469</v>
      </c>
      <c r="AB1623" t="s">
        <v>5920</v>
      </c>
      <c r="AC1623" t="s">
        <v>5917</v>
      </c>
      <c r="AD1623">
        <v>9</v>
      </c>
      <c r="AG1623" t="s">
        <v>5921</v>
      </c>
      <c r="AH1623" t="s">
        <v>5922</v>
      </c>
    </row>
    <row r="1624" spans="1:34" hidden="1" x14ac:dyDescent="0.35">
      <c r="A1624" t="s">
        <v>61</v>
      </c>
      <c r="B1624" t="s">
        <v>62</v>
      </c>
      <c r="C1624" t="s">
        <v>32</v>
      </c>
      <c r="D1624" t="s">
        <v>33</v>
      </c>
      <c r="E1624" t="s">
        <v>34</v>
      </c>
      <c r="F1624" t="s">
        <v>35</v>
      </c>
      <c r="G1624" t="s">
        <v>5914</v>
      </c>
      <c r="H1624" t="s">
        <v>5915</v>
      </c>
      <c r="I1624" t="s">
        <v>32171</v>
      </c>
      <c r="J1624" t="s">
        <v>5916</v>
      </c>
      <c r="K1624" t="s">
        <v>66</v>
      </c>
      <c r="L1624" t="b">
        <v>1</v>
      </c>
      <c r="M1624">
        <v>5</v>
      </c>
      <c r="N1624">
        <f>_xlfn.XLOOKUP(B1624,Courses!A:A,Courses!E:E)</f>
        <v>56</v>
      </c>
      <c r="O1624">
        <v>347</v>
      </c>
      <c r="Q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0</v>
      </c>
      <c r="AA1624">
        <v>37</v>
      </c>
      <c r="AB1624" t="s">
        <v>5923</v>
      </c>
      <c r="AC1624" t="s">
        <v>5917</v>
      </c>
      <c r="AD1624">
        <v>9</v>
      </c>
      <c r="AG1624" t="s">
        <v>5924</v>
      </c>
      <c r="AH1624" t="s">
        <v>5925</v>
      </c>
    </row>
    <row r="1625" spans="1:34" hidden="1" x14ac:dyDescent="0.35">
      <c r="A1625" t="s">
        <v>61</v>
      </c>
      <c r="B1625" t="s">
        <v>62</v>
      </c>
      <c r="C1625" t="s">
        <v>32</v>
      </c>
      <c r="D1625" t="s">
        <v>33</v>
      </c>
      <c r="E1625" t="s">
        <v>34</v>
      </c>
      <c r="F1625" t="s">
        <v>35</v>
      </c>
      <c r="G1625" t="s">
        <v>5926</v>
      </c>
      <c r="H1625" t="s">
        <v>5927</v>
      </c>
      <c r="I1625" t="s">
        <v>32171</v>
      </c>
      <c r="J1625" t="s">
        <v>5928</v>
      </c>
      <c r="K1625" t="s">
        <v>66</v>
      </c>
      <c r="L1625" t="b">
        <v>1</v>
      </c>
      <c r="M1625">
        <v>46</v>
      </c>
      <c r="N1625">
        <f>_xlfn.XLOOKUP(B1625,Courses!A:A,Courses!E:E)</f>
        <v>56</v>
      </c>
      <c r="O1625">
        <v>362</v>
      </c>
      <c r="Q1625">
        <v>0</v>
      </c>
      <c r="S1625">
        <v>10</v>
      </c>
      <c r="T1625">
        <v>11</v>
      </c>
      <c r="U1625">
        <v>0</v>
      </c>
      <c r="V1625">
        <v>0</v>
      </c>
      <c r="W1625">
        <v>0</v>
      </c>
      <c r="Y1625">
        <v>0</v>
      </c>
      <c r="AA1625">
        <v>26407</v>
      </c>
      <c r="AB1625" t="s">
        <v>5929</v>
      </c>
      <c r="AC1625" t="s">
        <v>5930</v>
      </c>
      <c r="AD1625">
        <v>117</v>
      </c>
      <c r="AF1625" t="s">
        <v>5931</v>
      </c>
      <c r="AG1625" t="s">
        <v>5932</v>
      </c>
      <c r="AH1625" t="s">
        <v>5933</v>
      </c>
    </row>
    <row r="1626" spans="1:34" hidden="1" x14ac:dyDescent="0.35">
      <c r="A1626" t="s">
        <v>49</v>
      </c>
      <c r="B1626" t="s">
        <v>50</v>
      </c>
      <c r="C1626" t="s">
        <v>32</v>
      </c>
      <c r="D1626" t="s">
        <v>33</v>
      </c>
      <c r="E1626" t="s">
        <v>34</v>
      </c>
      <c r="F1626" t="s">
        <v>35</v>
      </c>
      <c r="G1626" t="s">
        <v>5926</v>
      </c>
      <c r="H1626" t="s">
        <v>5927</v>
      </c>
      <c r="I1626" t="s">
        <v>32171</v>
      </c>
      <c r="J1626" t="s">
        <v>5928</v>
      </c>
      <c r="K1626" t="s">
        <v>66</v>
      </c>
      <c r="L1626" t="b">
        <v>1</v>
      </c>
      <c r="M1626">
        <v>66</v>
      </c>
      <c r="N1626">
        <f>_xlfn.XLOOKUP(B1626,Courses!A:A,Courses!E:E)</f>
        <v>47</v>
      </c>
      <c r="O1626">
        <v>260</v>
      </c>
      <c r="Q1626">
        <v>0</v>
      </c>
      <c r="S1626">
        <v>17</v>
      </c>
      <c r="T1626">
        <v>20</v>
      </c>
      <c r="U1626">
        <v>0</v>
      </c>
      <c r="V1626">
        <v>0</v>
      </c>
      <c r="W1626">
        <v>0</v>
      </c>
      <c r="Y1626">
        <v>0</v>
      </c>
      <c r="AA1626">
        <v>48890</v>
      </c>
      <c r="AB1626" t="s">
        <v>5934</v>
      </c>
      <c r="AC1626" t="s">
        <v>5930</v>
      </c>
      <c r="AD1626">
        <v>117</v>
      </c>
      <c r="AF1626" t="s">
        <v>5935</v>
      </c>
      <c r="AG1626" t="s">
        <v>5936</v>
      </c>
      <c r="AH1626" t="s">
        <v>5937</v>
      </c>
    </row>
    <row r="1627" spans="1:34" hidden="1" x14ac:dyDescent="0.35">
      <c r="A1627" t="s">
        <v>47</v>
      </c>
      <c r="B1627" t="s">
        <v>48</v>
      </c>
      <c r="C1627" t="s">
        <v>32</v>
      </c>
      <c r="D1627" t="s">
        <v>33</v>
      </c>
      <c r="E1627" t="s">
        <v>34</v>
      </c>
      <c r="F1627" t="s">
        <v>35</v>
      </c>
      <c r="G1627" t="s">
        <v>5926</v>
      </c>
      <c r="H1627" t="s">
        <v>5927</v>
      </c>
      <c r="I1627" t="s">
        <v>32171</v>
      </c>
      <c r="J1627" t="s">
        <v>5928</v>
      </c>
      <c r="K1627" t="s">
        <v>66</v>
      </c>
      <c r="L1627" t="b">
        <v>1</v>
      </c>
      <c r="M1627">
        <v>7</v>
      </c>
      <c r="N1627">
        <f>_xlfn.XLOOKUP(B1627,Courses!A:A,Courses!E:E)</f>
        <v>24</v>
      </c>
      <c r="O1627">
        <v>46</v>
      </c>
      <c r="Q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1</v>
      </c>
      <c r="Z1627" t="s">
        <v>5938</v>
      </c>
      <c r="AA1627">
        <v>6082</v>
      </c>
      <c r="AB1627" t="s">
        <v>5939</v>
      </c>
      <c r="AC1627" t="s">
        <v>5930</v>
      </c>
      <c r="AD1627">
        <v>117</v>
      </c>
      <c r="AG1627" t="s">
        <v>5940</v>
      </c>
      <c r="AH1627" t="s">
        <v>5941</v>
      </c>
    </row>
    <row r="1628" spans="1:34" hidden="1" x14ac:dyDescent="0.35">
      <c r="A1628" t="s">
        <v>45</v>
      </c>
      <c r="B1628" t="s">
        <v>46</v>
      </c>
      <c r="C1628" t="s">
        <v>32</v>
      </c>
      <c r="D1628" t="s">
        <v>33</v>
      </c>
      <c r="E1628" t="s">
        <v>34</v>
      </c>
      <c r="F1628" t="s">
        <v>35</v>
      </c>
      <c r="G1628" t="s">
        <v>5926</v>
      </c>
      <c r="H1628" t="s">
        <v>5927</v>
      </c>
      <c r="I1628" t="s">
        <v>32171</v>
      </c>
      <c r="J1628" t="s">
        <v>5928</v>
      </c>
      <c r="K1628" t="s">
        <v>66</v>
      </c>
      <c r="L1628" t="b">
        <v>1</v>
      </c>
      <c r="M1628">
        <v>12</v>
      </c>
      <c r="N1628">
        <f>_xlfn.XLOOKUP(B1628,Courses!A:A,Courses!E:E)</f>
        <v>46</v>
      </c>
      <c r="O1628">
        <v>186</v>
      </c>
      <c r="Q1628">
        <v>0</v>
      </c>
      <c r="S1628">
        <v>4</v>
      </c>
      <c r="T1628">
        <v>4</v>
      </c>
      <c r="U1628">
        <v>0</v>
      </c>
      <c r="V1628">
        <v>0</v>
      </c>
      <c r="W1628">
        <v>0</v>
      </c>
      <c r="Y1628">
        <v>0</v>
      </c>
      <c r="AA1628">
        <v>16746</v>
      </c>
      <c r="AB1628" t="s">
        <v>5942</v>
      </c>
      <c r="AC1628" t="s">
        <v>5930</v>
      </c>
      <c r="AD1628">
        <v>117</v>
      </c>
      <c r="AF1628" t="s">
        <v>5943</v>
      </c>
    </row>
    <row r="1629" spans="1:34" hidden="1" x14ac:dyDescent="0.35">
      <c r="A1629" t="s">
        <v>44</v>
      </c>
      <c r="B1629" t="s">
        <v>37</v>
      </c>
      <c r="C1629" t="s">
        <v>32</v>
      </c>
      <c r="D1629" t="s">
        <v>33</v>
      </c>
      <c r="E1629" t="s">
        <v>34</v>
      </c>
      <c r="F1629" t="s">
        <v>35</v>
      </c>
      <c r="G1629" t="s">
        <v>5926</v>
      </c>
      <c r="H1629" t="s">
        <v>5927</v>
      </c>
      <c r="I1629" t="s">
        <v>32171</v>
      </c>
      <c r="J1629" t="s">
        <v>5928</v>
      </c>
      <c r="K1629" t="s">
        <v>66</v>
      </c>
      <c r="L1629" t="b">
        <v>1</v>
      </c>
      <c r="M1629">
        <v>36</v>
      </c>
      <c r="N1629">
        <f>_xlfn.XLOOKUP(B1629,Courses!A:A,Courses!E:E)</f>
        <v>35</v>
      </c>
      <c r="O1629">
        <v>350</v>
      </c>
      <c r="Q1629">
        <v>0</v>
      </c>
      <c r="S1629">
        <v>4</v>
      </c>
      <c r="T1629">
        <v>4</v>
      </c>
      <c r="U1629">
        <v>0</v>
      </c>
      <c r="V1629">
        <v>0</v>
      </c>
      <c r="W1629">
        <v>0</v>
      </c>
      <c r="Y1629">
        <v>0</v>
      </c>
      <c r="AA1629">
        <v>18515</v>
      </c>
      <c r="AB1629" t="s">
        <v>5944</v>
      </c>
      <c r="AC1629" t="s">
        <v>5930</v>
      </c>
      <c r="AD1629">
        <v>117</v>
      </c>
      <c r="AF1629" t="s">
        <v>5945</v>
      </c>
      <c r="AG1629" t="s">
        <v>5946</v>
      </c>
      <c r="AH1629" t="s">
        <v>5947</v>
      </c>
    </row>
    <row r="1630" spans="1:34" x14ac:dyDescent="0.35">
      <c r="A1630" t="s">
        <v>36</v>
      </c>
      <c r="B1630" t="s">
        <v>37</v>
      </c>
      <c r="C1630" t="s">
        <v>32</v>
      </c>
      <c r="D1630" t="s">
        <v>33</v>
      </c>
      <c r="E1630" t="s">
        <v>38</v>
      </c>
      <c r="F1630" t="s">
        <v>39</v>
      </c>
      <c r="G1630" t="s">
        <v>5926</v>
      </c>
      <c r="H1630" t="s">
        <v>5927</v>
      </c>
      <c r="I1630" t="s">
        <v>32171</v>
      </c>
      <c r="J1630" t="s">
        <v>5928</v>
      </c>
      <c r="K1630" t="s">
        <v>66</v>
      </c>
      <c r="L1630" t="b">
        <v>1</v>
      </c>
      <c r="M1630">
        <v>0</v>
      </c>
      <c r="N1630">
        <f>_xlfn.XLOOKUP(B1630,Courses!A:A,Courses!E:E)</f>
        <v>35</v>
      </c>
      <c r="O1630">
        <v>321</v>
      </c>
      <c r="Q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0</v>
      </c>
      <c r="AA1630">
        <v>0</v>
      </c>
      <c r="AB1630" t="s">
        <v>5948</v>
      </c>
      <c r="AC1630" t="s">
        <v>5930</v>
      </c>
      <c r="AD1630">
        <v>117</v>
      </c>
    </row>
    <row r="1631" spans="1:34" x14ac:dyDescent="0.35">
      <c r="A1631" t="s">
        <v>311</v>
      </c>
      <c r="B1631" t="s">
        <v>46</v>
      </c>
      <c r="C1631" t="s">
        <v>32</v>
      </c>
      <c r="D1631" t="s">
        <v>33</v>
      </c>
      <c r="E1631" t="s">
        <v>38</v>
      </c>
      <c r="F1631" t="s">
        <v>39</v>
      </c>
      <c r="G1631" t="s">
        <v>5926</v>
      </c>
      <c r="H1631" t="s">
        <v>5927</v>
      </c>
      <c r="I1631" t="s">
        <v>32171</v>
      </c>
      <c r="J1631" t="s">
        <v>5928</v>
      </c>
      <c r="K1631" t="s">
        <v>66</v>
      </c>
      <c r="L1631" t="b">
        <v>1</v>
      </c>
      <c r="M1631">
        <v>0</v>
      </c>
      <c r="N1631">
        <f>_xlfn.XLOOKUP(B1631,Courses!A:A,Courses!E:E)</f>
        <v>46</v>
      </c>
      <c r="O1631">
        <v>205</v>
      </c>
      <c r="Q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0</v>
      </c>
      <c r="AA1631">
        <v>0</v>
      </c>
      <c r="AC1631" t="s">
        <v>5930</v>
      </c>
      <c r="AD1631">
        <v>117</v>
      </c>
    </row>
    <row r="1632" spans="1:34" x14ac:dyDescent="0.35">
      <c r="A1632" t="s">
        <v>162</v>
      </c>
      <c r="B1632" t="s">
        <v>62</v>
      </c>
      <c r="C1632" t="s">
        <v>32</v>
      </c>
      <c r="D1632" t="s">
        <v>33</v>
      </c>
      <c r="E1632" t="s">
        <v>38</v>
      </c>
      <c r="F1632" t="s">
        <v>39</v>
      </c>
      <c r="G1632" t="s">
        <v>5926</v>
      </c>
      <c r="H1632" t="s">
        <v>5927</v>
      </c>
      <c r="I1632" t="s">
        <v>32171</v>
      </c>
      <c r="J1632" t="s">
        <v>5928</v>
      </c>
      <c r="K1632" t="s">
        <v>66</v>
      </c>
      <c r="L1632" t="b">
        <v>1</v>
      </c>
      <c r="M1632">
        <v>0</v>
      </c>
      <c r="N1632">
        <f>_xlfn.XLOOKUP(B1632,Courses!A:A,Courses!E:E)</f>
        <v>56</v>
      </c>
      <c r="O1632">
        <v>351</v>
      </c>
      <c r="Q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0</v>
      </c>
      <c r="AA1632">
        <v>0</v>
      </c>
      <c r="AC1632" t="s">
        <v>5930</v>
      </c>
      <c r="AD1632">
        <v>117</v>
      </c>
    </row>
    <row r="1633" spans="1:34" x14ac:dyDescent="0.35">
      <c r="A1633" t="s">
        <v>103</v>
      </c>
      <c r="B1633" t="s">
        <v>50</v>
      </c>
      <c r="C1633" t="s">
        <v>32</v>
      </c>
      <c r="D1633" t="s">
        <v>33</v>
      </c>
      <c r="E1633" t="s">
        <v>38</v>
      </c>
      <c r="F1633" t="s">
        <v>39</v>
      </c>
      <c r="G1633" t="s">
        <v>5926</v>
      </c>
      <c r="H1633" t="s">
        <v>5927</v>
      </c>
      <c r="I1633" t="s">
        <v>32171</v>
      </c>
      <c r="J1633" t="s">
        <v>5928</v>
      </c>
      <c r="K1633" t="s">
        <v>66</v>
      </c>
      <c r="L1633" t="b">
        <v>1</v>
      </c>
      <c r="M1633">
        <v>1</v>
      </c>
      <c r="N1633">
        <f>_xlfn.XLOOKUP(B1633,Courses!A:A,Courses!E:E)</f>
        <v>47</v>
      </c>
      <c r="O1633">
        <v>263</v>
      </c>
      <c r="Q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0</v>
      </c>
      <c r="AA1633">
        <v>0</v>
      </c>
      <c r="AB1633" t="s">
        <v>5949</v>
      </c>
      <c r="AC1633" t="s">
        <v>5930</v>
      </c>
      <c r="AD1633">
        <v>117</v>
      </c>
      <c r="AG1633" t="s">
        <v>5950</v>
      </c>
      <c r="AH1633" t="s">
        <v>5951</v>
      </c>
    </row>
    <row r="1634" spans="1:34" x14ac:dyDescent="0.35">
      <c r="A1634" t="s">
        <v>103</v>
      </c>
      <c r="B1634" t="s">
        <v>50</v>
      </c>
      <c r="C1634" t="s">
        <v>32</v>
      </c>
      <c r="D1634" t="s">
        <v>33</v>
      </c>
      <c r="E1634" t="s">
        <v>38</v>
      </c>
      <c r="F1634" t="s">
        <v>39</v>
      </c>
      <c r="G1634" t="s">
        <v>5952</v>
      </c>
      <c r="H1634" t="s">
        <v>5953</v>
      </c>
      <c r="I1634" t="s">
        <v>32171</v>
      </c>
      <c r="J1634" t="s">
        <v>5954</v>
      </c>
      <c r="K1634" t="s">
        <v>66</v>
      </c>
      <c r="L1634" t="b">
        <v>1</v>
      </c>
      <c r="M1634">
        <v>0</v>
      </c>
      <c r="N1634">
        <f>_xlfn.XLOOKUP(B1634,Courses!A:A,Courses!E:E)</f>
        <v>47</v>
      </c>
      <c r="O1634">
        <v>263</v>
      </c>
      <c r="Q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0</v>
      </c>
      <c r="AA1634">
        <v>0</v>
      </c>
      <c r="AC1634" t="s">
        <v>5955</v>
      </c>
      <c r="AD1634">
        <v>61</v>
      </c>
    </row>
    <row r="1635" spans="1:34" x14ac:dyDescent="0.35">
      <c r="A1635" t="s">
        <v>268</v>
      </c>
      <c r="B1635" t="s">
        <v>48</v>
      </c>
      <c r="C1635" t="s">
        <v>32</v>
      </c>
      <c r="D1635" t="s">
        <v>33</v>
      </c>
      <c r="E1635" t="s">
        <v>38</v>
      </c>
      <c r="F1635" t="s">
        <v>39</v>
      </c>
      <c r="G1635" t="s">
        <v>5952</v>
      </c>
      <c r="H1635" t="s">
        <v>5953</v>
      </c>
      <c r="I1635" t="s">
        <v>32171</v>
      </c>
      <c r="J1635" t="s">
        <v>5954</v>
      </c>
      <c r="K1635" t="s">
        <v>66</v>
      </c>
      <c r="L1635" t="b">
        <v>1</v>
      </c>
      <c r="M1635">
        <v>0</v>
      </c>
      <c r="N1635">
        <f>_xlfn.XLOOKUP(B1635,Courses!A:A,Courses!E:E)</f>
        <v>24</v>
      </c>
      <c r="O1635">
        <v>51</v>
      </c>
      <c r="Q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0</v>
      </c>
      <c r="AA1635">
        <v>0</v>
      </c>
      <c r="AB1635" t="s">
        <v>5956</v>
      </c>
      <c r="AC1635" t="s">
        <v>5955</v>
      </c>
      <c r="AD1635">
        <v>61</v>
      </c>
    </row>
    <row r="1636" spans="1:34" x14ac:dyDescent="0.35">
      <c r="A1636" t="s">
        <v>98</v>
      </c>
      <c r="B1636" t="s">
        <v>99</v>
      </c>
      <c r="C1636" t="s">
        <v>32</v>
      </c>
      <c r="D1636" t="s">
        <v>33</v>
      </c>
      <c r="E1636" t="s">
        <v>38</v>
      </c>
      <c r="F1636" t="s">
        <v>39</v>
      </c>
      <c r="G1636" t="s">
        <v>5952</v>
      </c>
      <c r="H1636" t="s">
        <v>5953</v>
      </c>
      <c r="I1636" t="s">
        <v>32171</v>
      </c>
      <c r="J1636" t="s">
        <v>5954</v>
      </c>
      <c r="K1636" t="s">
        <v>66</v>
      </c>
      <c r="L1636" t="b">
        <v>1</v>
      </c>
      <c r="M1636">
        <v>0</v>
      </c>
      <c r="N1636">
        <f>_xlfn.XLOOKUP(B1636,Courses!A:A,Courses!E:E)</f>
        <v>30</v>
      </c>
      <c r="O1636">
        <v>61</v>
      </c>
      <c r="Q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0</v>
      </c>
      <c r="AA1636">
        <v>0</v>
      </c>
      <c r="AC1636" t="s">
        <v>5955</v>
      </c>
      <c r="AD1636">
        <v>61</v>
      </c>
    </row>
    <row r="1637" spans="1:34" x14ac:dyDescent="0.35">
      <c r="A1637" t="s">
        <v>88</v>
      </c>
      <c r="B1637" t="s">
        <v>89</v>
      </c>
      <c r="C1637" t="s">
        <v>32</v>
      </c>
      <c r="D1637" t="s">
        <v>33</v>
      </c>
      <c r="E1637" t="s">
        <v>38</v>
      </c>
      <c r="F1637" t="s">
        <v>39</v>
      </c>
      <c r="G1637" t="s">
        <v>5952</v>
      </c>
      <c r="H1637" t="s">
        <v>5953</v>
      </c>
      <c r="I1637" t="s">
        <v>32171</v>
      </c>
      <c r="J1637" t="s">
        <v>5954</v>
      </c>
      <c r="K1637" t="s">
        <v>66</v>
      </c>
      <c r="L1637" t="b">
        <v>1</v>
      </c>
      <c r="M1637">
        <v>0</v>
      </c>
      <c r="N1637">
        <f>_xlfn.XLOOKUP(B1637,Courses!A:A,Courses!E:E)</f>
        <v>58</v>
      </c>
      <c r="O1637">
        <v>119</v>
      </c>
      <c r="Q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0</v>
      </c>
      <c r="AA1637">
        <v>0</v>
      </c>
      <c r="AC1637" t="s">
        <v>5955</v>
      </c>
      <c r="AD1637">
        <v>61</v>
      </c>
    </row>
    <row r="1638" spans="1:34" hidden="1" x14ac:dyDescent="0.35">
      <c r="A1638" t="s">
        <v>44</v>
      </c>
      <c r="B1638" t="s">
        <v>37</v>
      </c>
      <c r="C1638" t="s">
        <v>32</v>
      </c>
      <c r="D1638" t="s">
        <v>33</v>
      </c>
      <c r="E1638" t="s">
        <v>34</v>
      </c>
      <c r="F1638" t="s">
        <v>35</v>
      </c>
      <c r="G1638" t="s">
        <v>5952</v>
      </c>
      <c r="H1638" t="s">
        <v>5953</v>
      </c>
      <c r="I1638" t="s">
        <v>32171</v>
      </c>
      <c r="J1638" t="s">
        <v>5954</v>
      </c>
      <c r="K1638" t="s">
        <v>66</v>
      </c>
      <c r="L1638" t="b">
        <v>1</v>
      </c>
      <c r="M1638">
        <v>34</v>
      </c>
      <c r="N1638">
        <f>_xlfn.XLOOKUP(B1638,Courses!A:A,Courses!E:E)</f>
        <v>35</v>
      </c>
      <c r="O1638">
        <v>337</v>
      </c>
      <c r="Q1638">
        <v>0</v>
      </c>
      <c r="S1638">
        <v>5</v>
      </c>
      <c r="T1638">
        <v>5</v>
      </c>
      <c r="U1638">
        <v>0</v>
      </c>
      <c r="V1638">
        <v>0</v>
      </c>
      <c r="W1638">
        <v>0</v>
      </c>
      <c r="Y1638">
        <v>0</v>
      </c>
      <c r="AA1638">
        <v>15082</v>
      </c>
      <c r="AB1638" t="s">
        <v>5957</v>
      </c>
      <c r="AC1638" t="s">
        <v>5955</v>
      </c>
      <c r="AD1638">
        <v>61</v>
      </c>
      <c r="AF1638" t="s">
        <v>5958</v>
      </c>
      <c r="AG1638" t="s">
        <v>5959</v>
      </c>
      <c r="AH1638" t="s">
        <v>5960</v>
      </c>
    </row>
    <row r="1639" spans="1:34" hidden="1" x14ac:dyDescent="0.35">
      <c r="A1639" t="s">
        <v>45</v>
      </c>
      <c r="B1639" t="s">
        <v>46</v>
      </c>
      <c r="C1639" t="s">
        <v>32</v>
      </c>
      <c r="D1639" t="s">
        <v>33</v>
      </c>
      <c r="E1639" t="s">
        <v>34</v>
      </c>
      <c r="F1639" t="s">
        <v>35</v>
      </c>
      <c r="G1639" t="s">
        <v>5952</v>
      </c>
      <c r="H1639" t="s">
        <v>5953</v>
      </c>
      <c r="I1639" t="s">
        <v>32171</v>
      </c>
      <c r="J1639" t="s">
        <v>5954</v>
      </c>
      <c r="K1639" t="s">
        <v>66</v>
      </c>
      <c r="L1639" t="b">
        <v>1</v>
      </c>
      <c r="M1639">
        <v>16</v>
      </c>
      <c r="N1639">
        <f>_xlfn.XLOOKUP(B1639,Courses!A:A,Courses!E:E)</f>
        <v>46</v>
      </c>
      <c r="O1639">
        <v>186</v>
      </c>
      <c r="Q1639">
        <v>0</v>
      </c>
      <c r="S1639">
        <v>2</v>
      </c>
      <c r="T1639">
        <v>2</v>
      </c>
      <c r="U1639">
        <v>0</v>
      </c>
      <c r="V1639">
        <v>0</v>
      </c>
      <c r="W1639">
        <v>0</v>
      </c>
      <c r="Y1639">
        <v>1</v>
      </c>
      <c r="Z1639" t="s">
        <v>5961</v>
      </c>
      <c r="AA1639">
        <v>455</v>
      </c>
      <c r="AB1639" t="s">
        <v>5962</v>
      </c>
      <c r="AC1639" t="s">
        <v>5955</v>
      </c>
      <c r="AD1639">
        <v>61</v>
      </c>
      <c r="AF1639" t="s">
        <v>5963</v>
      </c>
    </row>
    <row r="1640" spans="1:34" hidden="1" x14ac:dyDescent="0.35">
      <c r="A1640" t="s">
        <v>47</v>
      </c>
      <c r="B1640" t="s">
        <v>48</v>
      </c>
      <c r="C1640" t="s">
        <v>32</v>
      </c>
      <c r="D1640" t="s">
        <v>33</v>
      </c>
      <c r="E1640" t="s">
        <v>34</v>
      </c>
      <c r="F1640" t="s">
        <v>35</v>
      </c>
      <c r="G1640" t="s">
        <v>5952</v>
      </c>
      <c r="H1640" t="s">
        <v>5953</v>
      </c>
      <c r="I1640" t="s">
        <v>32171</v>
      </c>
      <c r="J1640" t="s">
        <v>5954</v>
      </c>
      <c r="K1640" t="s">
        <v>66</v>
      </c>
      <c r="L1640" t="b">
        <v>1</v>
      </c>
      <c r="M1640">
        <v>4</v>
      </c>
      <c r="N1640">
        <f>_xlfn.XLOOKUP(B1640,Courses!A:A,Courses!E:E)</f>
        <v>24</v>
      </c>
      <c r="O1640">
        <v>46</v>
      </c>
      <c r="Q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0</v>
      </c>
      <c r="AA1640">
        <v>77</v>
      </c>
      <c r="AB1640" t="s">
        <v>5964</v>
      </c>
      <c r="AC1640" t="s">
        <v>5955</v>
      </c>
      <c r="AD1640">
        <v>61</v>
      </c>
    </row>
    <row r="1641" spans="1:34" hidden="1" x14ac:dyDescent="0.35">
      <c r="A1641" t="s">
        <v>49</v>
      </c>
      <c r="B1641" t="s">
        <v>50</v>
      </c>
      <c r="C1641" t="s">
        <v>32</v>
      </c>
      <c r="D1641" t="s">
        <v>33</v>
      </c>
      <c r="E1641" t="s">
        <v>34</v>
      </c>
      <c r="F1641" t="s">
        <v>35</v>
      </c>
      <c r="G1641" t="s">
        <v>5952</v>
      </c>
      <c r="H1641" t="s">
        <v>5953</v>
      </c>
      <c r="I1641" t="s">
        <v>32171</v>
      </c>
      <c r="J1641" t="s">
        <v>5954</v>
      </c>
      <c r="K1641" t="s">
        <v>66</v>
      </c>
      <c r="L1641" t="b">
        <v>1</v>
      </c>
      <c r="M1641">
        <v>81</v>
      </c>
      <c r="N1641">
        <f>_xlfn.XLOOKUP(B1641,Courses!A:A,Courses!E:E)</f>
        <v>47</v>
      </c>
      <c r="O1641">
        <v>269</v>
      </c>
      <c r="Q1641">
        <v>0</v>
      </c>
      <c r="S1641">
        <v>9</v>
      </c>
      <c r="T1641">
        <v>10</v>
      </c>
      <c r="U1641">
        <v>0</v>
      </c>
      <c r="V1641">
        <v>0</v>
      </c>
      <c r="W1641">
        <v>0</v>
      </c>
      <c r="Y1641">
        <v>0</v>
      </c>
      <c r="AA1641">
        <v>7809</v>
      </c>
      <c r="AB1641" t="s">
        <v>5965</v>
      </c>
      <c r="AC1641" t="s">
        <v>5955</v>
      </c>
      <c r="AD1641">
        <v>61</v>
      </c>
      <c r="AF1641" t="s">
        <v>5966</v>
      </c>
      <c r="AG1641" t="s">
        <v>5967</v>
      </c>
      <c r="AH1641" t="s">
        <v>5968</v>
      </c>
    </row>
    <row r="1642" spans="1:34" hidden="1" x14ac:dyDescent="0.35">
      <c r="A1642" t="s">
        <v>61</v>
      </c>
      <c r="B1642" t="s">
        <v>62</v>
      </c>
      <c r="C1642" t="s">
        <v>32</v>
      </c>
      <c r="D1642" t="s">
        <v>33</v>
      </c>
      <c r="E1642" t="s">
        <v>34</v>
      </c>
      <c r="F1642" t="s">
        <v>35</v>
      </c>
      <c r="G1642" t="s">
        <v>5952</v>
      </c>
      <c r="H1642" t="s">
        <v>5953</v>
      </c>
      <c r="I1642" t="s">
        <v>32171</v>
      </c>
      <c r="J1642" t="s">
        <v>5954</v>
      </c>
      <c r="K1642" t="s">
        <v>66</v>
      </c>
      <c r="L1642" t="b">
        <v>1</v>
      </c>
      <c r="M1642">
        <v>97</v>
      </c>
      <c r="N1642">
        <f>_xlfn.XLOOKUP(B1642,Courses!A:A,Courses!E:E)</f>
        <v>56</v>
      </c>
      <c r="O1642">
        <v>387</v>
      </c>
      <c r="Q1642">
        <v>0</v>
      </c>
      <c r="S1642">
        <v>6</v>
      </c>
      <c r="T1642">
        <v>6</v>
      </c>
      <c r="U1642">
        <v>0</v>
      </c>
      <c r="V1642">
        <v>0</v>
      </c>
      <c r="W1642">
        <v>0</v>
      </c>
      <c r="Y1642">
        <v>0</v>
      </c>
      <c r="AA1642">
        <v>32436</v>
      </c>
      <c r="AB1642" t="s">
        <v>5969</v>
      </c>
      <c r="AC1642" t="s">
        <v>5955</v>
      </c>
      <c r="AD1642">
        <v>61</v>
      </c>
      <c r="AF1642" t="s">
        <v>5970</v>
      </c>
      <c r="AG1642" t="s">
        <v>5971</v>
      </c>
      <c r="AH1642" t="s">
        <v>5972</v>
      </c>
    </row>
    <row r="1643" spans="1:34" hidden="1" x14ac:dyDescent="0.35">
      <c r="A1643" t="s">
        <v>61</v>
      </c>
      <c r="B1643" t="s">
        <v>62</v>
      </c>
      <c r="C1643" t="s">
        <v>32</v>
      </c>
      <c r="D1643" t="s">
        <v>33</v>
      </c>
      <c r="E1643" t="s">
        <v>34</v>
      </c>
      <c r="F1643" t="s">
        <v>35</v>
      </c>
      <c r="G1643" t="s">
        <v>5973</v>
      </c>
      <c r="H1643" t="s">
        <v>5974</v>
      </c>
      <c r="I1643" t="s">
        <v>32171</v>
      </c>
      <c r="J1643" t="s">
        <v>5975</v>
      </c>
      <c r="K1643" t="s">
        <v>66</v>
      </c>
      <c r="L1643" t="b">
        <v>1</v>
      </c>
      <c r="M1643">
        <v>191</v>
      </c>
      <c r="N1643">
        <f>_xlfn.XLOOKUP(B1643,Courses!A:A,Courses!E:E)</f>
        <v>56</v>
      </c>
      <c r="O1643">
        <v>387</v>
      </c>
      <c r="Q1643">
        <v>0</v>
      </c>
      <c r="S1643">
        <v>33</v>
      </c>
      <c r="T1643">
        <v>54</v>
      </c>
      <c r="U1643">
        <v>2</v>
      </c>
      <c r="V1643">
        <v>0</v>
      </c>
      <c r="W1643">
        <v>1</v>
      </c>
      <c r="X1643" t="s">
        <v>5976</v>
      </c>
      <c r="Y1643">
        <v>1</v>
      </c>
      <c r="Z1643" t="s">
        <v>5977</v>
      </c>
      <c r="AA1643">
        <v>143772</v>
      </c>
      <c r="AB1643" t="s">
        <v>5978</v>
      </c>
      <c r="AC1643" t="s">
        <v>5979</v>
      </c>
      <c r="AD1643">
        <v>106</v>
      </c>
      <c r="AF1643" t="s">
        <v>5980</v>
      </c>
      <c r="AG1643" t="s">
        <v>5981</v>
      </c>
      <c r="AH1643" t="s">
        <v>5982</v>
      </c>
    </row>
    <row r="1644" spans="1:34" hidden="1" x14ac:dyDescent="0.35">
      <c r="A1644" t="s">
        <v>49</v>
      </c>
      <c r="B1644" t="s">
        <v>50</v>
      </c>
      <c r="C1644" t="s">
        <v>32</v>
      </c>
      <c r="D1644" t="s">
        <v>33</v>
      </c>
      <c r="E1644" t="s">
        <v>34</v>
      </c>
      <c r="F1644" t="s">
        <v>35</v>
      </c>
      <c r="G1644" t="s">
        <v>5973</v>
      </c>
      <c r="H1644" t="s">
        <v>5974</v>
      </c>
      <c r="I1644" t="s">
        <v>32171</v>
      </c>
      <c r="J1644" t="s">
        <v>5975</v>
      </c>
      <c r="K1644" t="s">
        <v>66</v>
      </c>
      <c r="L1644" t="b">
        <v>1</v>
      </c>
      <c r="M1644">
        <v>140</v>
      </c>
      <c r="N1644">
        <f>_xlfn.XLOOKUP(B1644,Courses!A:A,Courses!E:E)</f>
        <v>47</v>
      </c>
      <c r="O1644">
        <v>272</v>
      </c>
      <c r="Q1644">
        <v>0</v>
      </c>
      <c r="S1644">
        <v>21</v>
      </c>
      <c r="T1644">
        <v>23</v>
      </c>
      <c r="U1644">
        <v>0</v>
      </c>
      <c r="V1644">
        <v>0</v>
      </c>
      <c r="W1644">
        <v>0</v>
      </c>
      <c r="Y1644">
        <v>2</v>
      </c>
      <c r="Z1644" t="s">
        <v>5983</v>
      </c>
      <c r="AA1644">
        <v>119296</v>
      </c>
      <c r="AB1644" t="s">
        <v>5984</v>
      </c>
      <c r="AC1644" t="s">
        <v>5979</v>
      </c>
      <c r="AD1644">
        <v>106</v>
      </c>
      <c r="AF1644" t="s">
        <v>5985</v>
      </c>
      <c r="AG1644" t="s">
        <v>5986</v>
      </c>
      <c r="AH1644" t="s">
        <v>5987</v>
      </c>
    </row>
    <row r="1645" spans="1:34" hidden="1" x14ac:dyDescent="0.35">
      <c r="A1645" t="s">
        <v>47</v>
      </c>
      <c r="B1645" t="s">
        <v>48</v>
      </c>
      <c r="C1645" t="s">
        <v>32</v>
      </c>
      <c r="D1645" t="s">
        <v>33</v>
      </c>
      <c r="E1645" t="s">
        <v>34</v>
      </c>
      <c r="F1645" t="s">
        <v>35</v>
      </c>
      <c r="G1645" t="s">
        <v>5973</v>
      </c>
      <c r="H1645" t="s">
        <v>5974</v>
      </c>
      <c r="I1645" t="s">
        <v>32171</v>
      </c>
      <c r="J1645" t="s">
        <v>5975</v>
      </c>
      <c r="K1645" t="s">
        <v>66</v>
      </c>
      <c r="L1645" t="b">
        <v>1</v>
      </c>
      <c r="M1645">
        <v>52</v>
      </c>
      <c r="N1645">
        <f>_xlfn.XLOOKUP(B1645,Courses!A:A,Courses!E:E)</f>
        <v>24</v>
      </c>
      <c r="O1645">
        <v>54</v>
      </c>
      <c r="Q1645">
        <v>0</v>
      </c>
      <c r="S1645">
        <v>9</v>
      </c>
      <c r="T1645">
        <v>9</v>
      </c>
      <c r="U1645">
        <v>0</v>
      </c>
      <c r="V1645">
        <v>0</v>
      </c>
      <c r="W1645">
        <v>4</v>
      </c>
      <c r="Y1645">
        <v>1</v>
      </c>
      <c r="Z1645" t="s">
        <v>5988</v>
      </c>
      <c r="AA1645">
        <v>1680</v>
      </c>
      <c r="AB1645" t="s">
        <v>5989</v>
      </c>
      <c r="AC1645" t="s">
        <v>5979</v>
      </c>
      <c r="AD1645">
        <v>106</v>
      </c>
      <c r="AF1645" t="s">
        <v>5990</v>
      </c>
      <c r="AG1645" t="s">
        <v>5991</v>
      </c>
      <c r="AH1645" t="s">
        <v>5992</v>
      </c>
    </row>
    <row r="1646" spans="1:34" hidden="1" x14ac:dyDescent="0.35">
      <c r="A1646" t="s">
        <v>45</v>
      </c>
      <c r="B1646" t="s">
        <v>46</v>
      </c>
      <c r="C1646" t="s">
        <v>32</v>
      </c>
      <c r="D1646" t="s">
        <v>33</v>
      </c>
      <c r="E1646" t="s">
        <v>34</v>
      </c>
      <c r="F1646" t="s">
        <v>35</v>
      </c>
      <c r="G1646" t="s">
        <v>5973</v>
      </c>
      <c r="H1646" t="s">
        <v>5974</v>
      </c>
      <c r="I1646" t="s">
        <v>32171</v>
      </c>
      <c r="J1646" t="s">
        <v>5975</v>
      </c>
      <c r="K1646" t="s">
        <v>66</v>
      </c>
      <c r="L1646" t="b">
        <v>1</v>
      </c>
      <c r="M1646">
        <v>219</v>
      </c>
      <c r="N1646">
        <f>_xlfn.XLOOKUP(B1646,Courses!A:A,Courses!E:E)</f>
        <v>46</v>
      </c>
      <c r="O1646">
        <v>221</v>
      </c>
      <c r="Q1646">
        <v>0</v>
      </c>
      <c r="S1646">
        <v>84</v>
      </c>
      <c r="T1646">
        <v>101</v>
      </c>
      <c r="U1646">
        <v>9</v>
      </c>
      <c r="V1646">
        <v>0</v>
      </c>
      <c r="W1646">
        <v>2</v>
      </c>
      <c r="X1646" t="s">
        <v>5993</v>
      </c>
      <c r="Y1646">
        <v>2</v>
      </c>
      <c r="Z1646" t="s">
        <v>5994</v>
      </c>
      <c r="AA1646">
        <v>77977</v>
      </c>
      <c r="AB1646" t="s">
        <v>5995</v>
      </c>
      <c r="AC1646" t="s">
        <v>5979</v>
      </c>
      <c r="AD1646">
        <v>106</v>
      </c>
      <c r="AF1646" t="s">
        <v>5996</v>
      </c>
    </row>
    <row r="1647" spans="1:34" hidden="1" x14ac:dyDescent="0.35">
      <c r="A1647" t="s">
        <v>44</v>
      </c>
      <c r="B1647" t="s">
        <v>37</v>
      </c>
      <c r="C1647" t="s">
        <v>32</v>
      </c>
      <c r="D1647" t="s">
        <v>33</v>
      </c>
      <c r="E1647" t="s">
        <v>34</v>
      </c>
      <c r="F1647" t="s">
        <v>35</v>
      </c>
      <c r="G1647" t="s">
        <v>5973</v>
      </c>
      <c r="H1647" t="s">
        <v>5974</v>
      </c>
      <c r="I1647" t="s">
        <v>32171</v>
      </c>
      <c r="J1647" t="s">
        <v>5975</v>
      </c>
      <c r="K1647" t="s">
        <v>66</v>
      </c>
      <c r="L1647" t="b">
        <v>1</v>
      </c>
      <c r="M1647">
        <v>171</v>
      </c>
      <c r="N1647">
        <f>_xlfn.XLOOKUP(B1647,Courses!A:A,Courses!E:E)</f>
        <v>35</v>
      </c>
      <c r="O1647">
        <v>365</v>
      </c>
      <c r="Q1647">
        <v>0</v>
      </c>
      <c r="S1647">
        <v>21</v>
      </c>
      <c r="T1647">
        <v>22</v>
      </c>
      <c r="U1647">
        <v>0</v>
      </c>
      <c r="V1647">
        <v>0</v>
      </c>
      <c r="W1647">
        <v>2</v>
      </c>
      <c r="Y1647">
        <v>1</v>
      </c>
      <c r="Z1647" t="s">
        <v>5997</v>
      </c>
      <c r="AA1647">
        <v>50368</v>
      </c>
      <c r="AB1647" t="s">
        <v>5998</v>
      </c>
      <c r="AC1647" t="s">
        <v>5979</v>
      </c>
      <c r="AD1647">
        <v>106</v>
      </c>
      <c r="AF1647" t="s">
        <v>5999</v>
      </c>
      <c r="AG1647" t="s">
        <v>6000</v>
      </c>
      <c r="AH1647" t="s">
        <v>6001</v>
      </c>
    </row>
    <row r="1648" spans="1:34" x14ac:dyDescent="0.35">
      <c r="A1648" t="s">
        <v>103</v>
      </c>
      <c r="B1648" t="s">
        <v>50</v>
      </c>
      <c r="C1648" t="s">
        <v>32</v>
      </c>
      <c r="D1648" t="s">
        <v>33</v>
      </c>
      <c r="E1648" t="s">
        <v>38</v>
      </c>
      <c r="F1648" t="s">
        <v>39</v>
      </c>
      <c r="G1648" t="s">
        <v>5973</v>
      </c>
      <c r="H1648" t="s">
        <v>5974</v>
      </c>
      <c r="I1648" t="s">
        <v>32171</v>
      </c>
      <c r="J1648" t="s">
        <v>5975</v>
      </c>
      <c r="K1648" t="s">
        <v>66</v>
      </c>
      <c r="L1648" t="b">
        <v>1</v>
      </c>
      <c r="M1648">
        <v>1</v>
      </c>
      <c r="N1648">
        <f>_xlfn.XLOOKUP(B1648,Courses!A:A,Courses!E:E)</f>
        <v>47</v>
      </c>
      <c r="O1648">
        <v>263</v>
      </c>
      <c r="Q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0</v>
      </c>
      <c r="AA1648">
        <v>2667</v>
      </c>
      <c r="AB1648" t="s">
        <v>6002</v>
      </c>
      <c r="AC1648" t="s">
        <v>5979</v>
      </c>
      <c r="AD1648">
        <v>106</v>
      </c>
    </row>
    <row r="1649" spans="1:34" x14ac:dyDescent="0.35">
      <c r="A1649" t="s">
        <v>162</v>
      </c>
      <c r="B1649" t="s">
        <v>62</v>
      </c>
      <c r="C1649" t="s">
        <v>32</v>
      </c>
      <c r="D1649" t="s">
        <v>33</v>
      </c>
      <c r="E1649" t="s">
        <v>38</v>
      </c>
      <c r="F1649" t="s">
        <v>39</v>
      </c>
      <c r="G1649" t="s">
        <v>5973</v>
      </c>
      <c r="H1649" t="s">
        <v>5974</v>
      </c>
      <c r="I1649" t="s">
        <v>32171</v>
      </c>
      <c r="J1649" t="s">
        <v>5975</v>
      </c>
      <c r="K1649" t="s">
        <v>66</v>
      </c>
      <c r="L1649" t="b">
        <v>1</v>
      </c>
      <c r="M1649">
        <v>8</v>
      </c>
      <c r="N1649">
        <f>_xlfn.XLOOKUP(B1649,Courses!A:A,Courses!E:E)</f>
        <v>56</v>
      </c>
      <c r="O1649">
        <v>351</v>
      </c>
      <c r="Q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Y1649">
        <v>0</v>
      </c>
      <c r="AA1649">
        <v>5955</v>
      </c>
      <c r="AB1649" t="s">
        <v>6003</v>
      </c>
      <c r="AC1649" t="s">
        <v>5979</v>
      </c>
      <c r="AD1649">
        <v>106</v>
      </c>
      <c r="AG1649" t="s">
        <v>6004</v>
      </c>
      <c r="AH1649" t="s">
        <v>6005</v>
      </c>
    </row>
    <row r="1650" spans="1:34" x14ac:dyDescent="0.35">
      <c r="A1650" t="s">
        <v>36</v>
      </c>
      <c r="B1650" t="s">
        <v>37</v>
      </c>
      <c r="C1650" t="s">
        <v>32</v>
      </c>
      <c r="D1650" t="s">
        <v>33</v>
      </c>
      <c r="E1650" t="s">
        <v>38</v>
      </c>
      <c r="F1650" t="s">
        <v>39</v>
      </c>
      <c r="G1650" t="s">
        <v>5973</v>
      </c>
      <c r="H1650" t="s">
        <v>5974</v>
      </c>
      <c r="I1650" t="s">
        <v>32171</v>
      </c>
      <c r="J1650" t="s">
        <v>5975</v>
      </c>
      <c r="K1650" t="s">
        <v>66</v>
      </c>
      <c r="L1650" t="b">
        <v>1</v>
      </c>
      <c r="M1650">
        <v>0</v>
      </c>
      <c r="N1650">
        <f>_xlfn.XLOOKUP(B1650,Courses!A:A,Courses!E:E)</f>
        <v>35</v>
      </c>
      <c r="O1650">
        <v>321</v>
      </c>
      <c r="Q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Y1650">
        <v>0</v>
      </c>
      <c r="AA1650">
        <v>0</v>
      </c>
      <c r="AB1650" t="s">
        <v>6006</v>
      </c>
      <c r="AC1650" t="s">
        <v>5979</v>
      </c>
      <c r="AD1650">
        <v>106</v>
      </c>
    </row>
    <row r="1651" spans="1:34" hidden="1" x14ac:dyDescent="0.35">
      <c r="A1651" t="s">
        <v>44</v>
      </c>
      <c r="B1651" t="s">
        <v>37</v>
      </c>
      <c r="C1651" t="s">
        <v>32</v>
      </c>
      <c r="D1651" t="s">
        <v>33</v>
      </c>
      <c r="E1651" t="s">
        <v>34</v>
      </c>
      <c r="F1651" t="s">
        <v>35</v>
      </c>
      <c r="G1651" t="s">
        <v>6007</v>
      </c>
      <c r="H1651" t="s">
        <v>6008</v>
      </c>
      <c r="I1651" t="s">
        <v>32171</v>
      </c>
      <c r="J1651" t="s">
        <v>6009</v>
      </c>
      <c r="K1651" t="s">
        <v>66</v>
      </c>
      <c r="L1651" t="b">
        <v>1</v>
      </c>
      <c r="M1651">
        <v>0</v>
      </c>
      <c r="N1651">
        <f>_xlfn.XLOOKUP(B1651,Courses!A:A,Courses!E:E)</f>
        <v>35</v>
      </c>
      <c r="O1651">
        <v>326</v>
      </c>
      <c r="Q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0</v>
      </c>
      <c r="AA1651">
        <v>0</v>
      </c>
      <c r="AC1651" t="s">
        <v>6010</v>
      </c>
      <c r="AD1651">
        <v>1</v>
      </c>
    </row>
    <row r="1652" spans="1:34" hidden="1" x14ac:dyDescent="0.35">
      <c r="A1652" t="s">
        <v>45</v>
      </c>
      <c r="B1652" t="s">
        <v>46</v>
      </c>
      <c r="C1652" t="s">
        <v>32</v>
      </c>
      <c r="D1652" t="s">
        <v>33</v>
      </c>
      <c r="E1652" t="s">
        <v>34</v>
      </c>
      <c r="F1652" t="s">
        <v>35</v>
      </c>
      <c r="G1652" t="s">
        <v>6007</v>
      </c>
      <c r="H1652" t="s">
        <v>6008</v>
      </c>
      <c r="I1652" t="s">
        <v>32171</v>
      </c>
      <c r="J1652" t="s">
        <v>6009</v>
      </c>
      <c r="K1652" t="s">
        <v>66</v>
      </c>
      <c r="L1652" t="b">
        <v>1</v>
      </c>
      <c r="M1652">
        <v>0</v>
      </c>
      <c r="N1652">
        <f>_xlfn.XLOOKUP(B1652,Courses!A:A,Courses!E:E)</f>
        <v>46</v>
      </c>
      <c r="O1652">
        <v>186</v>
      </c>
      <c r="Q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0</v>
      </c>
      <c r="AA1652">
        <v>0</v>
      </c>
      <c r="AC1652" t="s">
        <v>6010</v>
      </c>
      <c r="AD1652">
        <v>1</v>
      </c>
    </row>
    <row r="1653" spans="1:34" hidden="1" x14ac:dyDescent="0.35">
      <c r="A1653" t="s">
        <v>47</v>
      </c>
      <c r="B1653" t="s">
        <v>48</v>
      </c>
      <c r="C1653" t="s">
        <v>32</v>
      </c>
      <c r="D1653" t="s">
        <v>33</v>
      </c>
      <c r="E1653" t="s">
        <v>34</v>
      </c>
      <c r="F1653" t="s">
        <v>35</v>
      </c>
      <c r="G1653" t="s">
        <v>6007</v>
      </c>
      <c r="H1653" t="s">
        <v>6008</v>
      </c>
      <c r="I1653" t="s">
        <v>32171</v>
      </c>
      <c r="J1653" t="s">
        <v>6009</v>
      </c>
      <c r="K1653" t="s">
        <v>66</v>
      </c>
      <c r="L1653" t="b">
        <v>1</v>
      </c>
      <c r="M1653">
        <v>0</v>
      </c>
      <c r="N1653">
        <f>_xlfn.XLOOKUP(B1653,Courses!A:A,Courses!E:E)</f>
        <v>24</v>
      </c>
      <c r="O1653">
        <v>45</v>
      </c>
      <c r="Q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0</v>
      </c>
      <c r="AA1653">
        <v>0</v>
      </c>
      <c r="AC1653" t="s">
        <v>6010</v>
      </c>
      <c r="AD1653">
        <v>1</v>
      </c>
    </row>
    <row r="1654" spans="1:34" hidden="1" x14ac:dyDescent="0.35">
      <c r="A1654" t="s">
        <v>49</v>
      </c>
      <c r="B1654" t="s">
        <v>50</v>
      </c>
      <c r="C1654" t="s">
        <v>32</v>
      </c>
      <c r="D1654" t="s">
        <v>33</v>
      </c>
      <c r="E1654" t="s">
        <v>34</v>
      </c>
      <c r="F1654" t="s">
        <v>35</v>
      </c>
      <c r="G1654" t="s">
        <v>6007</v>
      </c>
      <c r="H1654" t="s">
        <v>6008</v>
      </c>
      <c r="I1654" t="s">
        <v>32171</v>
      </c>
      <c r="J1654" t="s">
        <v>6009</v>
      </c>
      <c r="K1654" t="s">
        <v>66</v>
      </c>
      <c r="L1654" t="b">
        <v>1</v>
      </c>
      <c r="M1654">
        <v>0</v>
      </c>
      <c r="N1654">
        <f>_xlfn.XLOOKUP(B1654,Courses!A:A,Courses!E:E)</f>
        <v>47</v>
      </c>
      <c r="O1654">
        <v>233</v>
      </c>
      <c r="Q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0</v>
      </c>
      <c r="AA1654">
        <v>0</v>
      </c>
      <c r="AC1654" t="s">
        <v>6010</v>
      </c>
      <c r="AD1654">
        <v>1</v>
      </c>
    </row>
    <row r="1655" spans="1:34" hidden="1" x14ac:dyDescent="0.35">
      <c r="A1655" t="s">
        <v>61</v>
      </c>
      <c r="B1655" t="s">
        <v>62</v>
      </c>
      <c r="C1655" t="s">
        <v>32</v>
      </c>
      <c r="D1655" t="s">
        <v>33</v>
      </c>
      <c r="E1655" t="s">
        <v>34</v>
      </c>
      <c r="F1655" t="s">
        <v>35</v>
      </c>
      <c r="G1655" t="s">
        <v>6007</v>
      </c>
      <c r="H1655" t="s">
        <v>6008</v>
      </c>
      <c r="I1655" t="s">
        <v>32171</v>
      </c>
      <c r="J1655" t="s">
        <v>6009</v>
      </c>
      <c r="K1655" t="s">
        <v>66</v>
      </c>
      <c r="L1655" t="b">
        <v>1</v>
      </c>
      <c r="M1655">
        <v>0</v>
      </c>
      <c r="N1655">
        <f>_xlfn.XLOOKUP(B1655,Courses!A:A,Courses!E:E)</f>
        <v>56</v>
      </c>
      <c r="O1655">
        <v>347</v>
      </c>
      <c r="Q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Y1655">
        <v>0</v>
      </c>
      <c r="AA1655">
        <v>0</v>
      </c>
      <c r="AC1655" t="s">
        <v>6010</v>
      </c>
      <c r="AD1655">
        <v>1</v>
      </c>
    </row>
    <row r="1656" spans="1:34" hidden="1" x14ac:dyDescent="0.35">
      <c r="A1656" t="s">
        <v>61</v>
      </c>
      <c r="B1656" t="s">
        <v>62</v>
      </c>
      <c r="C1656" t="s">
        <v>32</v>
      </c>
      <c r="D1656" t="s">
        <v>33</v>
      </c>
      <c r="E1656" t="s">
        <v>34</v>
      </c>
      <c r="F1656" t="s">
        <v>35</v>
      </c>
      <c r="G1656" t="s">
        <v>6011</v>
      </c>
      <c r="H1656" t="s">
        <v>6012</v>
      </c>
      <c r="I1656" t="s">
        <v>32171</v>
      </c>
      <c r="J1656" t="s">
        <v>6013</v>
      </c>
      <c r="K1656" t="s">
        <v>66</v>
      </c>
      <c r="L1656" t="b">
        <v>1</v>
      </c>
      <c r="M1656">
        <v>0</v>
      </c>
      <c r="N1656">
        <f>_xlfn.XLOOKUP(B1656,Courses!A:A,Courses!E:E)</f>
        <v>56</v>
      </c>
      <c r="O1656">
        <v>347</v>
      </c>
      <c r="Q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0</v>
      </c>
      <c r="AA1656">
        <v>0</v>
      </c>
      <c r="AB1656" t="s">
        <v>6014</v>
      </c>
      <c r="AC1656" t="s">
        <v>6015</v>
      </c>
      <c r="AD1656">
        <v>9</v>
      </c>
    </row>
    <row r="1657" spans="1:34" hidden="1" x14ac:dyDescent="0.35">
      <c r="A1657" t="s">
        <v>49</v>
      </c>
      <c r="B1657" t="s">
        <v>50</v>
      </c>
      <c r="C1657" t="s">
        <v>32</v>
      </c>
      <c r="D1657" t="s">
        <v>33</v>
      </c>
      <c r="E1657" t="s">
        <v>34</v>
      </c>
      <c r="F1657" t="s">
        <v>35</v>
      </c>
      <c r="G1657" t="s">
        <v>6011</v>
      </c>
      <c r="H1657" t="s">
        <v>6012</v>
      </c>
      <c r="I1657" t="s">
        <v>32171</v>
      </c>
      <c r="J1657" t="s">
        <v>6013</v>
      </c>
      <c r="K1657" t="s">
        <v>66</v>
      </c>
      <c r="L1657" t="b">
        <v>1</v>
      </c>
      <c r="M1657">
        <v>5</v>
      </c>
      <c r="N1657">
        <f>_xlfn.XLOOKUP(B1657,Courses!A:A,Courses!E:E)</f>
        <v>47</v>
      </c>
      <c r="O1657">
        <v>234</v>
      </c>
      <c r="Q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0</v>
      </c>
      <c r="AA1657">
        <v>392</v>
      </c>
      <c r="AB1657" t="s">
        <v>6016</v>
      </c>
      <c r="AC1657" t="s">
        <v>6015</v>
      </c>
      <c r="AD1657">
        <v>9</v>
      </c>
      <c r="AG1657" t="s">
        <v>6017</v>
      </c>
      <c r="AH1657" t="s">
        <v>6018</v>
      </c>
    </row>
    <row r="1658" spans="1:34" hidden="1" x14ac:dyDescent="0.35">
      <c r="A1658" t="s">
        <v>47</v>
      </c>
      <c r="B1658" t="s">
        <v>48</v>
      </c>
      <c r="C1658" t="s">
        <v>32</v>
      </c>
      <c r="D1658" t="s">
        <v>33</v>
      </c>
      <c r="E1658" t="s">
        <v>34</v>
      </c>
      <c r="F1658" t="s">
        <v>35</v>
      </c>
      <c r="G1658" t="s">
        <v>6011</v>
      </c>
      <c r="H1658" t="s">
        <v>6012</v>
      </c>
      <c r="I1658" t="s">
        <v>32171</v>
      </c>
      <c r="J1658" t="s">
        <v>6013</v>
      </c>
      <c r="K1658" t="s">
        <v>66</v>
      </c>
      <c r="L1658" t="b">
        <v>1</v>
      </c>
      <c r="M1658">
        <v>0</v>
      </c>
      <c r="N1658">
        <f>_xlfn.XLOOKUP(B1658,Courses!A:A,Courses!E:E)</f>
        <v>24</v>
      </c>
      <c r="O1658">
        <v>45</v>
      </c>
      <c r="Q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0</v>
      </c>
      <c r="AA1658">
        <v>0</v>
      </c>
      <c r="AC1658" t="s">
        <v>6015</v>
      </c>
      <c r="AD1658">
        <v>9</v>
      </c>
    </row>
    <row r="1659" spans="1:34" hidden="1" x14ac:dyDescent="0.35">
      <c r="A1659" t="s">
        <v>45</v>
      </c>
      <c r="B1659" t="s">
        <v>46</v>
      </c>
      <c r="C1659" t="s">
        <v>32</v>
      </c>
      <c r="D1659" t="s">
        <v>33</v>
      </c>
      <c r="E1659" t="s">
        <v>34</v>
      </c>
      <c r="F1659" t="s">
        <v>35</v>
      </c>
      <c r="G1659" t="s">
        <v>6011</v>
      </c>
      <c r="H1659" t="s">
        <v>6012</v>
      </c>
      <c r="I1659" t="s">
        <v>32171</v>
      </c>
      <c r="J1659" t="s">
        <v>6013</v>
      </c>
      <c r="K1659" t="s">
        <v>66</v>
      </c>
      <c r="L1659" t="b">
        <v>1</v>
      </c>
      <c r="M1659">
        <v>10</v>
      </c>
      <c r="N1659">
        <f>_xlfn.XLOOKUP(B1659,Courses!A:A,Courses!E:E)</f>
        <v>46</v>
      </c>
      <c r="O1659">
        <v>186</v>
      </c>
      <c r="Q1659">
        <v>0</v>
      </c>
      <c r="S1659">
        <v>2</v>
      </c>
      <c r="T1659">
        <v>2</v>
      </c>
      <c r="U1659">
        <v>0</v>
      </c>
      <c r="V1659">
        <v>0</v>
      </c>
      <c r="W1659">
        <v>0</v>
      </c>
      <c r="Y1659">
        <v>0</v>
      </c>
      <c r="AA1659">
        <v>384</v>
      </c>
      <c r="AB1659" t="s">
        <v>6019</v>
      </c>
      <c r="AC1659" t="s">
        <v>6015</v>
      </c>
      <c r="AD1659">
        <v>9</v>
      </c>
      <c r="AF1659" t="s">
        <v>6020</v>
      </c>
    </row>
    <row r="1660" spans="1:34" hidden="1" x14ac:dyDescent="0.35">
      <c r="A1660" t="s">
        <v>44</v>
      </c>
      <c r="B1660" t="s">
        <v>37</v>
      </c>
      <c r="C1660" t="s">
        <v>32</v>
      </c>
      <c r="D1660" t="s">
        <v>33</v>
      </c>
      <c r="E1660" t="s">
        <v>34</v>
      </c>
      <c r="F1660" t="s">
        <v>35</v>
      </c>
      <c r="G1660" t="s">
        <v>6011</v>
      </c>
      <c r="H1660" t="s">
        <v>6012</v>
      </c>
      <c r="I1660" t="s">
        <v>32171</v>
      </c>
      <c r="J1660" t="s">
        <v>6013</v>
      </c>
      <c r="K1660" t="s">
        <v>66</v>
      </c>
      <c r="L1660" t="b">
        <v>1</v>
      </c>
      <c r="M1660">
        <v>6</v>
      </c>
      <c r="N1660">
        <f>_xlfn.XLOOKUP(B1660,Courses!A:A,Courses!E:E)</f>
        <v>35</v>
      </c>
      <c r="O1660">
        <v>331</v>
      </c>
      <c r="Q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0</v>
      </c>
      <c r="AA1660">
        <v>1318</v>
      </c>
      <c r="AB1660" t="s">
        <v>6021</v>
      </c>
      <c r="AC1660" t="s">
        <v>6015</v>
      </c>
      <c r="AD1660">
        <v>9</v>
      </c>
      <c r="AG1660" t="s">
        <v>6022</v>
      </c>
      <c r="AH1660" t="s">
        <v>6023</v>
      </c>
    </row>
    <row r="1661" spans="1:34" x14ac:dyDescent="0.35">
      <c r="A1661" t="s">
        <v>88</v>
      </c>
      <c r="B1661" t="s">
        <v>89</v>
      </c>
      <c r="C1661" t="s">
        <v>32</v>
      </c>
      <c r="D1661" t="s">
        <v>33</v>
      </c>
      <c r="E1661" t="s">
        <v>38</v>
      </c>
      <c r="F1661" t="s">
        <v>39</v>
      </c>
      <c r="G1661" t="s">
        <v>6024</v>
      </c>
      <c r="H1661" t="s">
        <v>6025</v>
      </c>
      <c r="I1661" t="s">
        <v>32171</v>
      </c>
      <c r="J1661" t="s">
        <v>6026</v>
      </c>
      <c r="K1661" t="s">
        <v>66</v>
      </c>
      <c r="L1661" t="b">
        <v>1</v>
      </c>
      <c r="M1661">
        <v>2</v>
      </c>
      <c r="N1661">
        <f>_xlfn.XLOOKUP(B1661,Courses!A:A,Courses!E:E)</f>
        <v>58</v>
      </c>
      <c r="O1661">
        <v>119</v>
      </c>
      <c r="Q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0</v>
      </c>
      <c r="AA1661">
        <v>44</v>
      </c>
      <c r="AB1661" t="s">
        <v>6028</v>
      </c>
      <c r="AC1661" t="s">
        <v>6027</v>
      </c>
      <c r="AD1661">
        <v>68</v>
      </c>
    </row>
    <row r="1662" spans="1:34" x14ac:dyDescent="0.35">
      <c r="A1662" t="s">
        <v>91</v>
      </c>
      <c r="B1662" t="s">
        <v>92</v>
      </c>
      <c r="C1662" t="s">
        <v>32</v>
      </c>
      <c r="D1662" t="s">
        <v>33</v>
      </c>
      <c r="E1662" t="s">
        <v>38</v>
      </c>
      <c r="F1662" t="s">
        <v>39</v>
      </c>
      <c r="G1662" t="s">
        <v>6024</v>
      </c>
      <c r="H1662" t="s">
        <v>6025</v>
      </c>
      <c r="I1662" t="s">
        <v>32171</v>
      </c>
      <c r="J1662" t="s">
        <v>6026</v>
      </c>
      <c r="K1662" t="s">
        <v>66</v>
      </c>
      <c r="L1662" t="b">
        <v>1</v>
      </c>
      <c r="M1662">
        <v>0</v>
      </c>
      <c r="N1662">
        <f>_xlfn.XLOOKUP(B1662,Courses!A:A,Courses!E:E)</f>
        <v>54</v>
      </c>
      <c r="O1662">
        <v>106</v>
      </c>
      <c r="Q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0</v>
      </c>
      <c r="AA1662">
        <v>0</v>
      </c>
      <c r="AC1662" t="s">
        <v>6027</v>
      </c>
      <c r="AD1662">
        <v>68</v>
      </c>
    </row>
    <row r="1663" spans="1:34" x14ac:dyDescent="0.35">
      <c r="A1663" t="s">
        <v>98</v>
      </c>
      <c r="B1663" t="s">
        <v>99</v>
      </c>
      <c r="C1663" t="s">
        <v>32</v>
      </c>
      <c r="D1663" t="s">
        <v>33</v>
      </c>
      <c r="E1663" t="s">
        <v>38</v>
      </c>
      <c r="F1663" t="s">
        <v>39</v>
      </c>
      <c r="G1663" t="s">
        <v>6024</v>
      </c>
      <c r="H1663" t="s">
        <v>6025</v>
      </c>
      <c r="I1663" t="s">
        <v>32171</v>
      </c>
      <c r="J1663" t="s">
        <v>6026</v>
      </c>
      <c r="K1663" t="s">
        <v>66</v>
      </c>
      <c r="L1663" t="b">
        <v>1</v>
      </c>
      <c r="M1663">
        <v>0</v>
      </c>
      <c r="N1663">
        <f>_xlfn.XLOOKUP(B1663,Courses!A:A,Courses!E:E)</f>
        <v>30</v>
      </c>
      <c r="O1663">
        <v>61</v>
      </c>
      <c r="Q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0</v>
      </c>
      <c r="AA1663">
        <v>0</v>
      </c>
      <c r="AC1663" t="s">
        <v>6027</v>
      </c>
      <c r="AD1663">
        <v>68</v>
      </c>
    </row>
    <row r="1664" spans="1:34" x14ac:dyDescent="0.35">
      <c r="A1664" t="s">
        <v>94</v>
      </c>
      <c r="B1664" t="s">
        <v>95</v>
      </c>
      <c r="C1664" t="s">
        <v>32</v>
      </c>
      <c r="D1664" t="s">
        <v>33</v>
      </c>
      <c r="E1664" t="s">
        <v>38</v>
      </c>
      <c r="F1664" t="s">
        <v>39</v>
      </c>
      <c r="G1664" t="s">
        <v>6024</v>
      </c>
      <c r="H1664" t="s">
        <v>6025</v>
      </c>
      <c r="I1664" t="s">
        <v>32171</v>
      </c>
      <c r="J1664" t="s">
        <v>6026</v>
      </c>
      <c r="K1664" t="s">
        <v>66</v>
      </c>
      <c r="L1664" t="b">
        <v>1</v>
      </c>
      <c r="M1664">
        <v>0</v>
      </c>
      <c r="N1664">
        <f>_xlfn.XLOOKUP(B1664,Courses!A:A,Courses!E:E)</f>
        <v>25</v>
      </c>
      <c r="O1664">
        <v>71</v>
      </c>
      <c r="Q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0</v>
      </c>
      <c r="AA1664">
        <v>0</v>
      </c>
      <c r="AC1664" t="s">
        <v>6027</v>
      </c>
      <c r="AD1664">
        <v>68</v>
      </c>
    </row>
    <row r="1665" spans="1:34" hidden="1" x14ac:dyDescent="0.35">
      <c r="A1665" t="s">
        <v>44</v>
      </c>
      <c r="B1665" t="s">
        <v>37</v>
      </c>
      <c r="C1665" t="s">
        <v>32</v>
      </c>
      <c r="D1665" t="s">
        <v>33</v>
      </c>
      <c r="E1665" t="s">
        <v>34</v>
      </c>
      <c r="F1665" t="s">
        <v>35</v>
      </c>
      <c r="G1665" t="s">
        <v>6024</v>
      </c>
      <c r="H1665" t="s">
        <v>6025</v>
      </c>
      <c r="I1665" t="s">
        <v>32171</v>
      </c>
      <c r="J1665" t="s">
        <v>6026</v>
      </c>
      <c r="K1665" t="s">
        <v>66</v>
      </c>
      <c r="L1665" t="b">
        <v>1</v>
      </c>
      <c r="M1665">
        <v>3</v>
      </c>
      <c r="N1665">
        <f>_xlfn.XLOOKUP(B1665,Courses!A:A,Courses!E:E)</f>
        <v>35</v>
      </c>
      <c r="O1665">
        <v>326</v>
      </c>
      <c r="Q1665">
        <v>0</v>
      </c>
      <c r="S1665">
        <v>2</v>
      </c>
      <c r="T1665">
        <v>2</v>
      </c>
      <c r="U1665">
        <v>0</v>
      </c>
      <c r="V1665">
        <v>0</v>
      </c>
      <c r="W1665">
        <v>0</v>
      </c>
      <c r="Y1665">
        <v>0</v>
      </c>
      <c r="AA1665">
        <v>20</v>
      </c>
      <c r="AB1665" t="s">
        <v>6029</v>
      </c>
      <c r="AC1665" t="s">
        <v>6027</v>
      </c>
      <c r="AD1665">
        <v>68</v>
      </c>
      <c r="AF1665" t="s">
        <v>6030</v>
      </c>
    </row>
    <row r="1666" spans="1:34" hidden="1" x14ac:dyDescent="0.35">
      <c r="A1666" t="s">
        <v>45</v>
      </c>
      <c r="B1666" t="s">
        <v>46</v>
      </c>
      <c r="C1666" t="s">
        <v>32</v>
      </c>
      <c r="D1666" t="s">
        <v>33</v>
      </c>
      <c r="E1666" t="s">
        <v>34</v>
      </c>
      <c r="F1666" t="s">
        <v>35</v>
      </c>
      <c r="G1666" t="s">
        <v>6024</v>
      </c>
      <c r="H1666" t="s">
        <v>6025</v>
      </c>
      <c r="I1666" t="s">
        <v>32171</v>
      </c>
      <c r="J1666" t="s">
        <v>6026</v>
      </c>
      <c r="K1666" t="s">
        <v>66</v>
      </c>
      <c r="L1666" t="b">
        <v>1</v>
      </c>
      <c r="M1666">
        <v>5</v>
      </c>
      <c r="N1666">
        <f>_xlfn.XLOOKUP(B1666,Courses!A:A,Courses!E:E)</f>
        <v>46</v>
      </c>
      <c r="O1666">
        <v>186</v>
      </c>
      <c r="Q1666">
        <v>0</v>
      </c>
      <c r="S1666">
        <v>2</v>
      </c>
      <c r="T1666">
        <v>2</v>
      </c>
      <c r="U1666">
        <v>0</v>
      </c>
      <c r="V1666">
        <v>0</v>
      </c>
      <c r="W1666">
        <v>0</v>
      </c>
      <c r="Y1666">
        <v>2</v>
      </c>
      <c r="Z1666" t="s">
        <v>6031</v>
      </c>
      <c r="AA1666">
        <v>53</v>
      </c>
      <c r="AB1666" t="s">
        <v>6032</v>
      </c>
      <c r="AC1666" t="s">
        <v>6027</v>
      </c>
      <c r="AD1666">
        <v>68</v>
      </c>
      <c r="AF1666" t="s">
        <v>6033</v>
      </c>
    </row>
    <row r="1667" spans="1:34" hidden="1" x14ac:dyDescent="0.35">
      <c r="A1667" t="s">
        <v>47</v>
      </c>
      <c r="B1667" t="s">
        <v>48</v>
      </c>
      <c r="C1667" t="s">
        <v>32</v>
      </c>
      <c r="D1667" t="s">
        <v>33</v>
      </c>
      <c r="E1667" t="s">
        <v>34</v>
      </c>
      <c r="F1667" t="s">
        <v>35</v>
      </c>
      <c r="G1667" t="s">
        <v>6024</v>
      </c>
      <c r="H1667" t="s">
        <v>6025</v>
      </c>
      <c r="I1667" t="s">
        <v>32171</v>
      </c>
      <c r="J1667" t="s">
        <v>6026</v>
      </c>
      <c r="K1667" t="s">
        <v>66</v>
      </c>
      <c r="L1667" t="b">
        <v>1</v>
      </c>
      <c r="M1667">
        <v>0</v>
      </c>
      <c r="N1667">
        <f>_xlfn.XLOOKUP(B1667,Courses!A:A,Courses!E:E)</f>
        <v>24</v>
      </c>
      <c r="O1667">
        <v>45</v>
      </c>
      <c r="Q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1</v>
      </c>
      <c r="Z1667" t="s">
        <v>6034</v>
      </c>
      <c r="AA1667">
        <v>0</v>
      </c>
      <c r="AB1667" t="s">
        <v>6035</v>
      </c>
      <c r="AC1667" t="s">
        <v>6027</v>
      </c>
      <c r="AD1667">
        <v>68</v>
      </c>
    </row>
    <row r="1668" spans="1:34" hidden="1" x14ac:dyDescent="0.35">
      <c r="A1668" t="s">
        <v>49</v>
      </c>
      <c r="B1668" t="s">
        <v>50</v>
      </c>
      <c r="C1668" t="s">
        <v>32</v>
      </c>
      <c r="D1668" t="s">
        <v>33</v>
      </c>
      <c r="E1668" t="s">
        <v>34</v>
      </c>
      <c r="F1668" t="s">
        <v>35</v>
      </c>
      <c r="G1668" t="s">
        <v>6024</v>
      </c>
      <c r="H1668" t="s">
        <v>6025</v>
      </c>
      <c r="I1668" t="s">
        <v>32171</v>
      </c>
      <c r="J1668" t="s">
        <v>6026</v>
      </c>
      <c r="K1668" t="s">
        <v>66</v>
      </c>
      <c r="L1668" t="b">
        <v>1</v>
      </c>
      <c r="M1668">
        <v>2</v>
      </c>
      <c r="N1668">
        <f>_xlfn.XLOOKUP(B1668,Courses!A:A,Courses!E:E)</f>
        <v>47</v>
      </c>
      <c r="O1668">
        <v>233</v>
      </c>
      <c r="Q1668">
        <v>0</v>
      </c>
      <c r="S1668">
        <v>2</v>
      </c>
      <c r="T1668">
        <v>2</v>
      </c>
      <c r="U1668">
        <v>0</v>
      </c>
      <c r="V1668">
        <v>0</v>
      </c>
      <c r="W1668">
        <v>0</v>
      </c>
      <c r="Y1668">
        <v>2</v>
      </c>
      <c r="Z1668" t="s">
        <v>6036</v>
      </c>
      <c r="AA1668">
        <v>0</v>
      </c>
      <c r="AB1668" t="s">
        <v>6037</v>
      </c>
      <c r="AC1668" t="s">
        <v>6027</v>
      </c>
      <c r="AD1668">
        <v>68</v>
      </c>
      <c r="AF1668" t="s">
        <v>6038</v>
      </c>
    </row>
    <row r="1669" spans="1:34" hidden="1" x14ac:dyDescent="0.35">
      <c r="A1669" t="s">
        <v>61</v>
      </c>
      <c r="B1669" t="s">
        <v>62</v>
      </c>
      <c r="C1669" t="s">
        <v>32</v>
      </c>
      <c r="D1669" t="s">
        <v>33</v>
      </c>
      <c r="E1669" t="s">
        <v>34</v>
      </c>
      <c r="F1669" t="s">
        <v>35</v>
      </c>
      <c r="G1669" t="s">
        <v>6024</v>
      </c>
      <c r="H1669" t="s">
        <v>6025</v>
      </c>
      <c r="I1669" t="s">
        <v>32171</v>
      </c>
      <c r="J1669" t="s">
        <v>6026</v>
      </c>
      <c r="K1669" t="s">
        <v>66</v>
      </c>
      <c r="L1669" t="b">
        <v>1</v>
      </c>
      <c r="M1669">
        <v>7</v>
      </c>
      <c r="N1669">
        <f>_xlfn.XLOOKUP(B1669,Courses!A:A,Courses!E:E)</f>
        <v>56</v>
      </c>
      <c r="O1669">
        <v>347</v>
      </c>
      <c r="Q1669">
        <v>0</v>
      </c>
      <c r="S1669">
        <v>2</v>
      </c>
      <c r="T1669">
        <v>2</v>
      </c>
      <c r="U1669">
        <v>0</v>
      </c>
      <c r="V1669">
        <v>0</v>
      </c>
      <c r="W1669">
        <v>0</v>
      </c>
      <c r="Y1669">
        <v>1</v>
      </c>
      <c r="Z1669" t="s">
        <v>6039</v>
      </c>
      <c r="AA1669">
        <v>32</v>
      </c>
      <c r="AB1669" t="s">
        <v>6040</v>
      </c>
      <c r="AC1669" t="s">
        <v>6027</v>
      </c>
      <c r="AD1669">
        <v>68</v>
      </c>
      <c r="AF1669" t="s">
        <v>6041</v>
      </c>
      <c r="AG1669" t="s">
        <v>6042</v>
      </c>
      <c r="AH1669" t="s">
        <v>6043</v>
      </c>
    </row>
    <row r="1670" spans="1:34" hidden="1" x14ac:dyDescent="0.35">
      <c r="A1670" t="s">
        <v>61</v>
      </c>
      <c r="B1670" t="s">
        <v>62</v>
      </c>
      <c r="C1670" t="s">
        <v>32</v>
      </c>
      <c r="D1670" t="s">
        <v>33</v>
      </c>
      <c r="E1670" t="s">
        <v>34</v>
      </c>
      <c r="F1670" t="s">
        <v>35</v>
      </c>
      <c r="G1670" t="s">
        <v>6044</v>
      </c>
      <c r="H1670" t="s">
        <v>6045</v>
      </c>
      <c r="I1670" t="s">
        <v>32171</v>
      </c>
      <c r="J1670" t="s">
        <v>6046</v>
      </c>
      <c r="K1670" t="s">
        <v>66</v>
      </c>
      <c r="L1670" t="b">
        <v>1</v>
      </c>
      <c r="M1670">
        <v>208</v>
      </c>
      <c r="N1670">
        <f>_xlfn.XLOOKUP(B1670,Courses!A:A,Courses!E:E)</f>
        <v>56</v>
      </c>
      <c r="O1670">
        <v>387</v>
      </c>
      <c r="Q1670">
        <v>0</v>
      </c>
      <c r="S1670">
        <v>67</v>
      </c>
      <c r="T1670">
        <v>81</v>
      </c>
      <c r="U1670">
        <v>0</v>
      </c>
      <c r="V1670">
        <v>0</v>
      </c>
      <c r="W1670">
        <v>0</v>
      </c>
      <c r="Y1670">
        <v>0</v>
      </c>
      <c r="AA1670">
        <v>168149</v>
      </c>
      <c r="AB1670" t="s">
        <v>6047</v>
      </c>
      <c r="AC1670" t="s">
        <v>6048</v>
      </c>
      <c r="AD1670">
        <v>131</v>
      </c>
      <c r="AF1670" t="s">
        <v>6049</v>
      </c>
      <c r="AG1670" t="s">
        <v>6050</v>
      </c>
      <c r="AH1670" t="s">
        <v>6051</v>
      </c>
    </row>
    <row r="1671" spans="1:34" hidden="1" x14ac:dyDescent="0.35">
      <c r="A1671" t="s">
        <v>49</v>
      </c>
      <c r="B1671" t="s">
        <v>50</v>
      </c>
      <c r="C1671" t="s">
        <v>32</v>
      </c>
      <c r="D1671" t="s">
        <v>33</v>
      </c>
      <c r="E1671" t="s">
        <v>34</v>
      </c>
      <c r="F1671" t="s">
        <v>35</v>
      </c>
      <c r="G1671" t="s">
        <v>6044</v>
      </c>
      <c r="H1671" t="s">
        <v>6045</v>
      </c>
      <c r="I1671" t="s">
        <v>32171</v>
      </c>
      <c r="J1671" t="s">
        <v>6046</v>
      </c>
      <c r="K1671" t="s">
        <v>66</v>
      </c>
      <c r="L1671" t="b">
        <v>1</v>
      </c>
      <c r="M1671">
        <v>108</v>
      </c>
      <c r="N1671">
        <f>_xlfn.XLOOKUP(B1671,Courses!A:A,Courses!E:E)</f>
        <v>47</v>
      </c>
      <c r="O1671">
        <v>266</v>
      </c>
      <c r="Q1671">
        <v>0</v>
      </c>
      <c r="S1671">
        <v>27</v>
      </c>
      <c r="T1671">
        <v>30</v>
      </c>
      <c r="U1671">
        <v>0</v>
      </c>
      <c r="V1671">
        <v>0</v>
      </c>
      <c r="W1671">
        <v>0</v>
      </c>
      <c r="Y1671">
        <v>0</v>
      </c>
      <c r="AA1671">
        <v>87079</v>
      </c>
      <c r="AB1671" t="s">
        <v>6052</v>
      </c>
      <c r="AC1671" t="s">
        <v>6048</v>
      </c>
      <c r="AD1671">
        <v>131</v>
      </c>
      <c r="AF1671" t="s">
        <v>6053</v>
      </c>
      <c r="AG1671" t="s">
        <v>6054</v>
      </c>
      <c r="AH1671" t="s">
        <v>6055</v>
      </c>
    </row>
    <row r="1672" spans="1:34" hidden="1" x14ac:dyDescent="0.35">
      <c r="A1672" t="s">
        <v>47</v>
      </c>
      <c r="B1672" t="s">
        <v>48</v>
      </c>
      <c r="C1672" t="s">
        <v>32</v>
      </c>
      <c r="D1672" t="s">
        <v>33</v>
      </c>
      <c r="E1672" t="s">
        <v>34</v>
      </c>
      <c r="F1672" t="s">
        <v>35</v>
      </c>
      <c r="G1672" t="s">
        <v>6044</v>
      </c>
      <c r="H1672" t="s">
        <v>6045</v>
      </c>
      <c r="I1672" t="s">
        <v>32171</v>
      </c>
      <c r="J1672" t="s">
        <v>6046</v>
      </c>
      <c r="K1672" t="s">
        <v>66</v>
      </c>
      <c r="L1672" t="b">
        <v>1</v>
      </c>
      <c r="M1672">
        <v>19</v>
      </c>
      <c r="N1672">
        <f>_xlfn.XLOOKUP(B1672,Courses!A:A,Courses!E:E)</f>
        <v>24</v>
      </c>
      <c r="O1672">
        <v>48</v>
      </c>
      <c r="Q1672">
        <v>0</v>
      </c>
      <c r="S1672">
        <v>1</v>
      </c>
      <c r="T1672">
        <v>1</v>
      </c>
      <c r="U1672">
        <v>0</v>
      </c>
      <c r="V1672">
        <v>0</v>
      </c>
      <c r="W1672">
        <v>0</v>
      </c>
      <c r="Y1672">
        <v>1</v>
      </c>
      <c r="Z1672" t="s">
        <v>6056</v>
      </c>
      <c r="AA1672">
        <v>5166</v>
      </c>
      <c r="AB1672" t="s">
        <v>6057</v>
      </c>
      <c r="AC1672" t="s">
        <v>6048</v>
      </c>
      <c r="AD1672">
        <v>131</v>
      </c>
      <c r="AF1672" t="s">
        <v>6058</v>
      </c>
      <c r="AG1672" t="s">
        <v>6059</v>
      </c>
      <c r="AH1672" t="s">
        <v>6060</v>
      </c>
    </row>
    <row r="1673" spans="1:34" hidden="1" x14ac:dyDescent="0.35">
      <c r="A1673" t="s">
        <v>45</v>
      </c>
      <c r="B1673" t="s">
        <v>46</v>
      </c>
      <c r="C1673" t="s">
        <v>32</v>
      </c>
      <c r="D1673" t="s">
        <v>33</v>
      </c>
      <c r="E1673" t="s">
        <v>34</v>
      </c>
      <c r="F1673" t="s">
        <v>35</v>
      </c>
      <c r="G1673" t="s">
        <v>6044</v>
      </c>
      <c r="H1673" t="s">
        <v>6045</v>
      </c>
      <c r="I1673" t="s">
        <v>32171</v>
      </c>
      <c r="J1673" t="s">
        <v>6046</v>
      </c>
      <c r="K1673" t="s">
        <v>66</v>
      </c>
      <c r="L1673" t="b">
        <v>1</v>
      </c>
      <c r="M1673">
        <v>16</v>
      </c>
      <c r="N1673">
        <f>_xlfn.XLOOKUP(B1673,Courses!A:A,Courses!E:E)</f>
        <v>46</v>
      </c>
      <c r="O1673">
        <v>186</v>
      </c>
      <c r="Q1673">
        <v>0</v>
      </c>
      <c r="S1673">
        <v>1</v>
      </c>
      <c r="T1673">
        <v>1</v>
      </c>
      <c r="U1673">
        <v>0</v>
      </c>
      <c r="V1673">
        <v>0</v>
      </c>
      <c r="W1673">
        <v>0</v>
      </c>
      <c r="Y1673">
        <v>2</v>
      </c>
      <c r="Z1673" t="s">
        <v>6061</v>
      </c>
      <c r="AA1673">
        <v>12801</v>
      </c>
      <c r="AB1673" t="s">
        <v>6062</v>
      </c>
      <c r="AC1673" t="s">
        <v>6048</v>
      </c>
      <c r="AD1673">
        <v>131</v>
      </c>
      <c r="AF1673" t="s">
        <v>6063</v>
      </c>
    </row>
    <row r="1674" spans="1:34" hidden="1" x14ac:dyDescent="0.35">
      <c r="A1674" t="s">
        <v>44</v>
      </c>
      <c r="B1674" t="s">
        <v>37</v>
      </c>
      <c r="C1674" t="s">
        <v>32</v>
      </c>
      <c r="D1674" t="s">
        <v>33</v>
      </c>
      <c r="E1674" t="s">
        <v>34</v>
      </c>
      <c r="F1674" t="s">
        <v>35</v>
      </c>
      <c r="G1674" t="s">
        <v>6044</v>
      </c>
      <c r="H1674" t="s">
        <v>6045</v>
      </c>
      <c r="I1674" t="s">
        <v>32171</v>
      </c>
      <c r="J1674" t="s">
        <v>6046</v>
      </c>
      <c r="K1674" t="s">
        <v>66</v>
      </c>
      <c r="L1674" t="b">
        <v>1</v>
      </c>
      <c r="M1674">
        <v>100</v>
      </c>
      <c r="N1674">
        <f>_xlfn.XLOOKUP(B1674,Courses!A:A,Courses!E:E)</f>
        <v>35</v>
      </c>
      <c r="O1674">
        <v>352</v>
      </c>
      <c r="Q1674">
        <v>0</v>
      </c>
      <c r="S1674">
        <v>26</v>
      </c>
      <c r="T1674">
        <v>29</v>
      </c>
      <c r="U1674">
        <v>0</v>
      </c>
      <c r="V1674">
        <v>0</v>
      </c>
      <c r="W1674">
        <v>0</v>
      </c>
      <c r="Y1674">
        <v>0</v>
      </c>
      <c r="AA1674">
        <v>102223</v>
      </c>
      <c r="AB1674" t="s">
        <v>6064</v>
      </c>
      <c r="AC1674" t="s">
        <v>6048</v>
      </c>
      <c r="AD1674">
        <v>131</v>
      </c>
      <c r="AF1674" t="s">
        <v>6065</v>
      </c>
      <c r="AG1674" t="s">
        <v>6066</v>
      </c>
      <c r="AH1674" t="s">
        <v>6067</v>
      </c>
    </row>
    <row r="1675" spans="1:34" x14ac:dyDescent="0.35">
      <c r="A1675" t="s">
        <v>94</v>
      </c>
      <c r="B1675" t="s">
        <v>95</v>
      </c>
      <c r="C1675" t="s">
        <v>32</v>
      </c>
      <c r="D1675" t="s">
        <v>33</v>
      </c>
      <c r="E1675" t="s">
        <v>38</v>
      </c>
      <c r="F1675" t="s">
        <v>39</v>
      </c>
      <c r="G1675" t="s">
        <v>6044</v>
      </c>
      <c r="H1675" t="s">
        <v>6045</v>
      </c>
      <c r="I1675" t="s">
        <v>32171</v>
      </c>
      <c r="J1675" t="s">
        <v>6046</v>
      </c>
      <c r="K1675" t="s">
        <v>66</v>
      </c>
      <c r="L1675" t="b">
        <v>1</v>
      </c>
      <c r="M1675">
        <v>25</v>
      </c>
      <c r="N1675">
        <f>_xlfn.XLOOKUP(B1675,Courses!A:A,Courses!E:E)</f>
        <v>25</v>
      </c>
      <c r="O1675">
        <v>71</v>
      </c>
      <c r="Q1675">
        <v>0</v>
      </c>
      <c r="S1675">
        <v>2</v>
      </c>
      <c r="T1675">
        <v>2</v>
      </c>
      <c r="U1675">
        <v>0</v>
      </c>
      <c r="V1675">
        <v>0</v>
      </c>
      <c r="W1675">
        <v>0</v>
      </c>
      <c r="Y1675">
        <v>0</v>
      </c>
      <c r="AA1675">
        <v>13157</v>
      </c>
      <c r="AB1675" t="s">
        <v>6068</v>
      </c>
      <c r="AC1675" t="s">
        <v>6048</v>
      </c>
      <c r="AD1675">
        <v>131</v>
      </c>
      <c r="AF1675" t="s">
        <v>6069</v>
      </c>
    </row>
    <row r="1676" spans="1:34" x14ac:dyDescent="0.35">
      <c r="A1676" t="s">
        <v>98</v>
      </c>
      <c r="B1676" t="s">
        <v>99</v>
      </c>
      <c r="C1676" t="s">
        <v>32</v>
      </c>
      <c r="D1676" t="s">
        <v>33</v>
      </c>
      <c r="E1676" t="s">
        <v>38</v>
      </c>
      <c r="F1676" t="s">
        <v>39</v>
      </c>
      <c r="G1676" t="s">
        <v>6044</v>
      </c>
      <c r="H1676" t="s">
        <v>6045</v>
      </c>
      <c r="I1676" t="s">
        <v>32171</v>
      </c>
      <c r="J1676" t="s">
        <v>6046</v>
      </c>
      <c r="K1676" t="s">
        <v>66</v>
      </c>
      <c r="L1676" t="b">
        <v>1</v>
      </c>
      <c r="M1676">
        <v>6</v>
      </c>
      <c r="N1676">
        <f>_xlfn.XLOOKUP(B1676,Courses!A:A,Courses!E:E)</f>
        <v>30</v>
      </c>
      <c r="O1676">
        <v>61</v>
      </c>
      <c r="Q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0</v>
      </c>
      <c r="AA1676">
        <v>10448</v>
      </c>
      <c r="AB1676" t="s">
        <v>6070</v>
      </c>
      <c r="AC1676" t="s">
        <v>6048</v>
      </c>
      <c r="AD1676">
        <v>131</v>
      </c>
      <c r="AG1676" t="s">
        <v>6071</v>
      </c>
      <c r="AH1676" t="s">
        <v>6072</v>
      </c>
    </row>
    <row r="1677" spans="1:34" x14ac:dyDescent="0.35">
      <c r="A1677" t="s">
        <v>91</v>
      </c>
      <c r="B1677" t="s">
        <v>92</v>
      </c>
      <c r="C1677" t="s">
        <v>32</v>
      </c>
      <c r="D1677" t="s">
        <v>33</v>
      </c>
      <c r="E1677" t="s">
        <v>38</v>
      </c>
      <c r="F1677" t="s">
        <v>39</v>
      </c>
      <c r="G1677" t="s">
        <v>6044</v>
      </c>
      <c r="H1677" t="s">
        <v>6045</v>
      </c>
      <c r="I1677" t="s">
        <v>32171</v>
      </c>
      <c r="J1677" t="s">
        <v>6046</v>
      </c>
      <c r="K1677" t="s">
        <v>66</v>
      </c>
      <c r="L1677" t="b">
        <v>1</v>
      </c>
      <c r="M1677">
        <v>54</v>
      </c>
      <c r="N1677">
        <f>_xlfn.XLOOKUP(B1677,Courses!A:A,Courses!E:E)</f>
        <v>54</v>
      </c>
      <c r="O1677">
        <v>106</v>
      </c>
      <c r="Q1677">
        <v>0</v>
      </c>
      <c r="S1677">
        <v>17</v>
      </c>
      <c r="T1677">
        <v>18</v>
      </c>
      <c r="U1677">
        <v>0</v>
      </c>
      <c r="V1677">
        <v>0</v>
      </c>
      <c r="W1677">
        <v>3</v>
      </c>
      <c r="Y1677">
        <v>0</v>
      </c>
      <c r="AA1677">
        <v>42697</v>
      </c>
      <c r="AB1677" t="s">
        <v>6073</v>
      </c>
      <c r="AC1677" t="s">
        <v>6048</v>
      </c>
      <c r="AD1677">
        <v>131</v>
      </c>
      <c r="AF1677" t="s">
        <v>6074</v>
      </c>
    </row>
    <row r="1678" spans="1:34" x14ac:dyDescent="0.35">
      <c r="A1678" t="s">
        <v>88</v>
      </c>
      <c r="B1678" t="s">
        <v>89</v>
      </c>
      <c r="C1678" t="s">
        <v>32</v>
      </c>
      <c r="D1678" t="s">
        <v>33</v>
      </c>
      <c r="E1678" t="s">
        <v>38</v>
      </c>
      <c r="F1678" t="s">
        <v>39</v>
      </c>
      <c r="G1678" t="s">
        <v>6044</v>
      </c>
      <c r="H1678" t="s">
        <v>6045</v>
      </c>
      <c r="I1678" t="s">
        <v>32171</v>
      </c>
      <c r="J1678" t="s">
        <v>6046</v>
      </c>
      <c r="K1678" t="s">
        <v>66</v>
      </c>
      <c r="L1678" t="b">
        <v>1</v>
      </c>
      <c r="M1678">
        <v>59</v>
      </c>
      <c r="N1678">
        <f>_xlfn.XLOOKUP(B1678,Courses!A:A,Courses!E:E)</f>
        <v>58</v>
      </c>
      <c r="O1678">
        <v>119</v>
      </c>
      <c r="Q1678">
        <v>0</v>
      </c>
      <c r="S1678">
        <v>19</v>
      </c>
      <c r="T1678">
        <v>19</v>
      </c>
      <c r="U1678">
        <v>0</v>
      </c>
      <c r="V1678">
        <v>0</v>
      </c>
      <c r="W1678">
        <v>0</v>
      </c>
      <c r="Y1678">
        <v>0</v>
      </c>
      <c r="AA1678">
        <v>49152</v>
      </c>
      <c r="AB1678" t="s">
        <v>6075</v>
      </c>
      <c r="AC1678" t="s">
        <v>6048</v>
      </c>
      <c r="AD1678">
        <v>131</v>
      </c>
      <c r="AF1678" t="s">
        <v>6076</v>
      </c>
      <c r="AG1678" t="s">
        <v>6077</v>
      </c>
      <c r="AH1678" t="s">
        <v>6078</v>
      </c>
    </row>
    <row r="1679" spans="1:34" x14ac:dyDescent="0.35">
      <c r="A1679" t="s">
        <v>36</v>
      </c>
      <c r="B1679" t="s">
        <v>37</v>
      </c>
      <c r="C1679" t="s">
        <v>32</v>
      </c>
      <c r="D1679" t="s">
        <v>33</v>
      </c>
      <c r="E1679" t="s">
        <v>38</v>
      </c>
      <c r="F1679" t="s">
        <v>39</v>
      </c>
      <c r="G1679" t="s">
        <v>6079</v>
      </c>
      <c r="H1679" t="s">
        <v>6080</v>
      </c>
      <c r="I1679" t="s">
        <v>32171</v>
      </c>
      <c r="J1679" t="s">
        <v>6081</v>
      </c>
      <c r="K1679" t="s">
        <v>66</v>
      </c>
      <c r="L1679" t="b">
        <v>1</v>
      </c>
      <c r="M1679">
        <v>42</v>
      </c>
      <c r="N1679">
        <f>_xlfn.XLOOKUP(B1679,Courses!A:A,Courses!E:E)</f>
        <v>35</v>
      </c>
      <c r="O1679">
        <v>321</v>
      </c>
      <c r="Q1679">
        <v>0</v>
      </c>
      <c r="S1679">
        <v>11</v>
      </c>
      <c r="T1679">
        <v>12</v>
      </c>
      <c r="U1679">
        <v>4</v>
      </c>
      <c r="V1679">
        <v>5</v>
      </c>
      <c r="W1679">
        <v>5</v>
      </c>
      <c r="X1679" t="s">
        <v>6083</v>
      </c>
      <c r="Y1679">
        <v>0</v>
      </c>
      <c r="AA1679">
        <v>12440</v>
      </c>
      <c r="AB1679" t="s">
        <v>6084</v>
      </c>
      <c r="AC1679" t="s">
        <v>6082</v>
      </c>
      <c r="AD1679">
        <v>197</v>
      </c>
      <c r="AF1679" t="s">
        <v>6085</v>
      </c>
      <c r="AG1679" t="s">
        <v>6086</v>
      </c>
      <c r="AH1679" t="s">
        <v>6087</v>
      </c>
    </row>
    <row r="1680" spans="1:34" x14ac:dyDescent="0.35">
      <c r="A1680" t="s">
        <v>162</v>
      </c>
      <c r="B1680" t="s">
        <v>62</v>
      </c>
      <c r="C1680" t="s">
        <v>32</v>
      </c>
      <c r="D1680" t="s">
        <v>33</v>
      </c>
      <c r="E1680" t="s">
        <v>38</v>
      </c>
      <c r="F1680" t="s">
        <v>39</v>
      </c>
      <c r="G1680" t="s">
        <v>6079</v>
      </c>
      <c r="H1680" t="s">
        <v>6080</v>
      </c>
      <c r="I1680" t="s">
        <v>32171</v>
      </c>
      <c r="J1680" t="s">
        <v>6081</v>
      </c>
      <c r="K1680" t="s">
        <v>66</v>
      </c>
      <c r="L1680" t="b">
        <v>1</v>
      </c>
      <c r="M1680">
        <v>59</v>
      </c>
      <c r="N1680">
        <f>_xlfn.XLOOKUP(B1680,Courses!A:A,Courses!E:E)</f>
        <v>56</v>
      </c>
      <c r="O1680">
        <v>351</v>
      </c>
      <c r="Q1680">
        <v>0</v>
      </c>
      <c r="S1680">
        <v>17</v>
      </c>
      <c r="T1680">
        <v>20</v>
      </c>
      <c r="U1680">
        <v>3</v>
      </c>
      <c r="V1680">
        <v>0</v>
      </c>
      <c r="W1680">
        <v>0</v>
      </c>
      <c r="X1680" t="s">
        <v>6088</v>
      </c>
      <c r="Y1680">
        <v>0</v>
      </c>
      <c r="AA1680">
        <v>38080</v>
      </c>
      <c r="AB1680" t="s">
        <v>6089</v>
      </c>
      <c r="AC1680" t="s">
        <v>6082</v>
      </c>
      <c r="AD1680">
        <v>197</v>
      </c>
      <c r="AF1680" t="s">
        <v>6090</v>
      </c>
      <c r="AG1680" t="s">
        <v>6091</v>
      </c>
      <c r="AH1680" t="s">
        <v>6092</v>
      </c>
    </row>
    <row r="1681" spans="1:34" x14ac:dyDescent="0.35">
      <c r="A1681" t="s">
        <v>103</v>
      </c>
      <c r="B1681" t="s">
        <v>50</v>
      </c>
      <c r="C1681" t="s">
        <v>32</v>
      </c>
      <c r="D1681" t="s">
        <v>33</v>
      </c>
      <c r="E1681" t="s">
        <v>38</v>
      </c>
      <c r="F1681" t="s">
        <v>39</v>
      </c>
      <c r="G1681" t="s">
        <v>6079</v>
      </c>
      <c r="H1681" t="s">
        <v>6080</v>
      </c>
      <c r="I1681" t="s">
        <v>32171</v>
      </c>
      <c r="J1681" t="s">
        <v>6081</v>
      </c>
      <c r="K1681" t="s">
        <v>66</v>
      </c>
      <c r="L1681" t="b">
        <v>1</v>
      </c>
      <c r="M1681">
        <v>9</v>
      </c>
      <c r="N1681">
        <f>_xlfn.XLOOKUP(B1681,Courses!A:A,Courses!E:E)</f>
        <v>47</v>
      </c>
      <c r="O1681">
        <v>263</v>
      </c>
      <c r="Q1681">
        <v>0</v>
      </c>
      <c r="S1681">
        <v>0</v>
      </c>
      <c r="T1681">
        <v>0</v>
      </c>
      <c r="U1681">
        <v>2</v>
      </c>
      <c r="V1681">
        <v>0</v>
      </c>
      <c r="W1681">
        <v>0</v>
      </c>
      <c r="X1681" t="s">
        <v>6093</v>
      </c>
      <c r="Y1681">
        <v>0</v>
      </c>
      <c r="AA1681">
        <v>554</v>
      </c>
      <c r="AB1681" t="s">
        <v>6094</v>
      </c>
      <c r="AC1681" t="s">
        <v>6082</v>
      </c>
      <c r="AD1681">
        <v>197</v>
      </c>
      <c r="AG1681" t="s">
        <v>6095</v>
      </c>
      <c r="AH1681" t="s">
        <v>6095</v>
      </c>
    </row>
    <row r="1682" spans="1:34" hidden="1" x14ac:dyDescent="0.35">
      <c r="A1682" t="s">
        <v>44</v>
      </c>
      <c r="B1682" t="s">
        <v>37</v>
      </c>
      <c r="C1682" t="s">
        <v>32</v>
      </c>
      <c r="D1682" t="s">
        <v>33</v>
      </c>
      <c r="E1682" t="s">
        <v>34</v>
      </c>
      <c r="F1682" t="s">
        <v>35</v>
      </c>
      <c r="G1682" t="s">
        <v>6079</v>
      </c>
      <c r="H1682" t="s">
        <v>6080</v>
      </c>
      <c r="I1682" t="s">
        <v>32171</v>
      </c>
      <c r="J1682" t="s">
        <v>6081</v>
      </c>
      <c r="K1682" t="s">
        <v>66</v>
      </c>
      <c r="L1682" t="b">
        <v>1</v>
      </c>
      <c r="M1682">
        <v>124</v>
      </c>
      <c r="N1682">
        <f>_xlfn.XLOOKUP(B1682,Courses!A:A,Courses!E:E)</f>
        <v>35</v>
      </c>
      <c r="O1682">
        <v>365</v>
      </c>
      <c r="Q1682">
        <v>0</v>
      </c>
      <c r="S1682">
        <v>41</v>
      </c>
      <c r="T1682">
        <v>51</v>
      </c>
      <c r="U1682">
        <v>2</v>
      </c>
      <c r="V1682">
        <v>0</v>
      </c>
      <c r="W1682">
        <v>2</v>
      </c>
      <c r="X1682" t="s">
        <v>6096</v>
      </c>
      <c r="Y1682">
        <v>1</v>
      </c>
      <c r="Z1682" t="s">
        <v>6097</v>
      </c>
      <c r="AA1682">
        <v>86443</v>
      </c>
      <c r="AB1682" t="s">
        <v>6098</v>
      </c>
      <c r="AC1682" t="s">
        <v>6082</v>
      </c>
      <c r="AD1682">
        <v>197</v>
      </c>
      <c r="AF1682" t="s">
        <v>6099</v>
      </c>
      <c r="AG1682" t="s">
        <v>6100</v>
      </c>
      <c r="AH1682" t="s">
        <v>6101</v>
      </c>
    </row>
    <row r="1683" spans="1:34" hidden="1" x14ac:dyDescent="0.35">
      <c r="A1683" t="s">
        <v>45</v>
      </c>
      <c r="B1683" t="s">
        <v>46</v>
      </c>
      <c r="C1683" t="s">
        <v>32</v>
      </c>
      <c r="D1683" t="s">
        <v>33</v>
      </c>
      <c r="E1683" t="s">
        <v>34</v>
      </c>
      <c r="F1683" t="s">
        <v>35</v>
      </c>
      <c r="G1683" t="s">
        <v>6079</v>
      </c>
      <c r="H1683" t="s">
        <v>6080</v>
      </c>
      <c r="I1683" t="s">
        <v>32171</v>
      </c>
      <c r="J1683" t="s">
        <v>6081</v>
      </c>
      <c r="K1683" t="s">
        <v>66</v>
      </c>
      <c r="L1683" t="b">
        <v>1</v>
      </c>
      <c r="M1683">
        <v>221</v>
      </c>
      <c r="N1683">
        <f>_xlfn.XLOOKUP(B1683,Courses!A:A,Courses!E:E)</f>
        <v>46</v>
      </c>
      <c r="O1683">
        <v>221</v>
      </c>
      <c r="Q1683">
        <v>0</v>
      </c>
      <c r="S1683">
        <v>87</v>
      </c>
      <c r="T1683">
        <v>141</v>
      </c>
      <c r="U1683">
        <v>11</v>
      </c>
      <c r="V1683">
        <v>0</v>
      </c>
      <c r="W1683">
        <v>2</v>
      </c>
      <c r="X1683" t="s">
        <v>6102</v>
      </c>
      <c r="Y1683">
        <v>2</v>
      </c>
      <c r="Z1683" t="s">
        <v>6103</v>
      </c>
      <c r="AA1683">
        <v>165980</v>
      </c>
      <c r="AB1683" t="s">
        <v>6104</v>
      </c>
      <c r="AC1683" t="s">
        <v>6082</v>
      </c>
      <c r="AD1683">
        <v>197</v>
      </c>
      <c r="AF1683" t="s">
        <v>6105</v>
      </c>
    </row>
    <row r="1684" spans="1:34" hidden="1" x14ac:dyDescent="0.35">
      <c r="A1684" t="s">
        <v>47</v>
      </c>
      <c r="B1684" t="s">
        <v>48</v>
      </c>
      <c r="C1684" t="s">
        <v>32</v>
      </c>
      <c r="D1684" t="s">
        <v>33</v>
      </c>
      <c r="E1684" t="s">
        <v>34</v>
      </c>
      <c r="F1684" t="s">
        <v>35</v>
      </c>
      <c r="G1684" t="s">
        <v>6079</v>
      </c>
      <c r="H1684" t="s">
        <v>6080</v>
      </c>
      <c r="I1684" t="s">
        <v>32171</v>
      </c>
      <c r="J1684" t="s">
        <v>6081</v>
      </c>
      <c r="K1684" t="s">
        <v>66</v>
      </c>
      <c r="L1684" t="b">
        <v>1</v>
      </c>
      <c r="M1684">
        <v>54</v>
      </c>
      <c r="N1684">
        <f>_xlfn.XLOOKUP(B1684,Courses!A:A,Courses!E:E)</f>
        <v>24</v>
      </c>
      <c r="O1684">
        <v>54</v>
      </c>
      <c r="Q1684">
        <v>0</v>
      </c>
      <c r="S1684">
        <v>9</v>
      </c>
      <c r="T1684">
        <v>10</v>
      </c>
      <c r="U1684">
        <v>2</v>
      </c>
      <c r="V1684">
        <v>1</v>
      </c>
      <c r="W1684">
        <v>1</v>
      </c>
      <c r="X1684" t="s">
        <v>6106</v>
      </c>
      <c r="Y1684">
        <v>1</v>
      </c>
      <c r="Z1684" t="s">
        <v>6107</v>
      </c>
      <c r="AA1684">
        <v>72246</v>
      </c>
      <c r="AB1684" t="s">
        <v>6108</v>
      </c>
      <c r="AC1684" t="s">
        <v>6082</v>
      </c>
      <c r="AD1684">
        <v>197</v>
      </c>
      <c r="AF1684" t="s">
        <v>6109</v>
      </c>
      <c r="AG1684" t="s">
        <v>6110</v>
      </c>
      <c r="AH1684" t="s">
        <v>6111</v>
      </c>
    </row>
    <row r="1685" spans="1:34" hidden="1" x14ac:dyDescent="0.35">
      <c r="A1685" t="s">
        <v>49</v>
      </c>
      <c r="B1685" t="s">
        <v>50</v>
      </c>
      <c r="C1685" t="s">
        <v>32</v>
      </c>
      <c r="D1685" t="s">
        <v>33</v>
      </c>
      <c r="E1685" t="s">
        <v>34</v>
      </c>
      <c r="F1685" t="s">
        <v>35</v>
      </c>
      <c r="G1685" t="s">
        <v>6079</v>
      </c>
      <c r="H1685" t="s">
        <v>6080</v>
      </c>
      <c r="I1685" t="s">
        <v>32171</v>
      </c>
      <c r="J1685" t="s">
        <v>6081</v>
      </c>
      <c r="K1685" t="s">
        <v>66</v>
      </c>
      <c r="L1685" t="b">
        <v>1</v>
      </c>
      <c r="M1685">
        <v>12</v>
      </c>
      <c r="N1685">
        <f>_xlfn.XLOOKUP(B1685,Courses!A:A,Courses!E:E)</f>
        <v>47</v>
      </c>
      <c r="O1685">
        <v>234</v>
      </c>
      <c r="Q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Y1685">
        <v>2</v>
      </c>
      <c r="Z1685" t="s">
        <v>6112</v>
      </c>
      <c r="AA1685">
        <v>5960</v>
      </c>
      <c r="AB1685" t="s">
        <v>6113</v>
      </c>
      <c r="AC1685" t="s">
        <v>6082</v>
      </c>
      <c r="AD1685">
        <v>197</v>
      </c>
      <c r="AF1685" t="s">
        <v>6114</v>
      </c>
      <c r="AG1685" t="s">
        <v>6115</v>
      </c>
      <c r="AH1685" t="s">
        <v>6116</v>
      </c>
    </row>
    <row r="1686" spans="1:34" hidden="1" x14ac:dyDescent="0.35">
      <c r="A1686" t="s">
        <v>61</v>
      </c>
      <c r="B1686" t="s">
        <v>62</v>
      </c>
      <c r="C1686" t="s">
        <v>32</v>
      </c>
      <c r="D1686" t="s">
        <v>33</v>
      </c>
      <c r="E1686" t="s">
        <v>34</v>
      </c>
      <c r="F1686" t="s">
        <v>35</v>
      </c>
      <c r="G1686" t="s">
        <v>6079</v>
      </c>
      <c r="H1686" t="s">
        <v>6080</v>
      </c>
      <c r="I1686" t="s">
        <v>32171</v>
      </c>
      <c r="J1686" t="s">
        <v>6081</v>
      </c>
      <c r="K1686" t="s">
        <v>66</v>
      </c>
      <c r="L1686" t="b">
        <v>1</v>
      </c>
      <c r="M1686">
        <v>19</v>
      </c>
      <c r="N1686">
        <f>_xlfn.XLOOKUP(B1686,Courses!A:A,Courses!E:E)</f>
        <v>56</v>
      </c>
      <c r="O1686">
        <v>350</v>
      </c>
      <c r="Q1686">
        <v>0</v>
      </c>
      <c r="S1686">
        <v>4</v>
      </c>
      <c r="T1686">
        <v>4</v>
      </c>
      <c r="U1686">
        <v>3</v>
      </c>
      <c r="V1686">
        <v>0</v>
      </c>
      <c r="W1686">
        <v>1</v>
      </c>
      <c r="X1686" t="s">
        <v>6117</v>
      </c>
      <c r="Y1686">
        <v>0</v>
      </c>
      <c r="AA1686">
        <v>1734</v>
      </c>
      <c r="AB1686" t="s">
        <v>6118</v>
      </c>
      <c r="AC1686" t="s">
        <v>6082</v>
      </c>
      <c r="AD1686">
        <v>197</v>
      </c>
      <c r="AF1686" t="s">
        <v>6119</v>
      </c>
      <c r="AG1686" t="s">
        <v>6120</v>
      </c>
      <c r="AH1686" t="s">
        <v>6121</v>
      </c>
    </row>
    <row r="1687" spans="1:34" hidden="1" x14ac:dyDescent="0.35">
      <c r="A1687" t="s">
        <v>61</v>
      </c>
      <c r="B1687" t="s">
        <v>62</v>
      </c>
      <c r="C1687" t="s">
        <v>32</v>
      </c>
      <c r="D1687" t="s">
        <v>33</v>
      </c>
      <c r="E1687" t="s">
        <v>34</v>
      </c>
      <c r="F1687" t="s">
        <v>35</v>
      </c>
      <c r="G1687" t="s">
        <v>6122</v>
      </c>
      <c r="H1687" t="s">
        <v>6123</v>
      </c>
      <c r="I1687" t="s">
        <v>32171</v>
      </c>
      <c r="J1687" t="s">
        <v>6124</v>
      </c>
      <c r="K1687" t="s">
        <v>66</v>
      </c>
      <c r="L1687" t="b">
        <v>1</v>
      </c>
      <c r="M1687">
        <v>382</v>
      </c>
      <c r="N1687">
        <f>_xlfn.XLOOKUP(B1687,Courses!A:A,Courses!E:E)</f>
        <v>56</v>
      </c>
      <c r="O1687">
        <v>387</v>
      </c>
      <c r="Q1687">
        <v>0</v>
      </c>
      <c r="S1687">
        <v>120</v>
      </c>
      <c r="T1687">
        <v>133</v>
      </c>
      <c r="U1687">
        <v>13</v>
      </c>
      <c r="V1687">
        <v>0</v>
      </c>
      <c r="W1687">
        <v>0</v>
      </c>
      <c r="X1687" t="s">
        <v>6125</v>
      </c>
      <c r="Y1687">
        <v>0</v>
      </c>
      <c r="AA1687">
        <v>70043</v>
      </c>
      <c r="AB1687" t="s">
        <v>6126</v>
      </c>
      <c r="AC1687" t="s">
        <v>6127</v>
      </c>
      <c r="AD1687">
        <v>95</v>
      </c>
      <c r="AF1687" t="s">
        <v>6128</v>
      </c>
      <c r="AG1687" t="s">
        <v>6129</v>
      </c>
      <c r="AH1687" t="s">
        <v>6130</v>
      </c>
    </row>
    <row r="1688" spans="1:34" hidden="1" x14ac:dyDescent="0.35">
      <c r="A1688" t="s">
        <v>49</v>
      </c>
      <c r="B1688" t="s">
        <v>50</v>
      </c>
      <c r="C1688" t="s">
        <v>32</v>
      </c>
      <c r="D1688" t="s">
        <v>33</v>
      </c>
      <c r="E1688" t="s">
        <v>34</v>
      </c>
      <c r="F1688" t="s">
        <v>35</v>
      </c>
      <c r="G1688" t="s">
        <v>6122</v>
      </c>
      <c r="H1688" t="s">
        <v>6123</v>
      </c>
      <c r="I1688" t="s">
        <v>32171</v>
      </c>
      <c r="J1688" t="s">
        <v>6124</v>
      </c>
      <c r="K1688" t="s">
        <v>66</v>
      </c>
      <c r="L1688" t="b">
        <v>1</v>
      </c>
      <c r="M1688">
        <v>264</v>
      </c>
      <c r="N1688">
        <f>_xlfn.XLOOKUP(B1688,Courses!A:A,Courses!E:E)</f>
        <v>47</v>
      </c>
      <c r="O1688">
        <v>272</v>
      </c>
      <c r="Q1688">
        <v>0</v>
      </c>
      <c r="S1688">
        <v>82</v>
      </c>
      <c r="T1688">
        <v>94</v>
      </c>
      <c r="U1688">
        <v>0</v>
      </c>
      <c r="V1688">
        <v>0</v>
      </c>
      <c r="W1688">
        <v>0</v>
      </c>
      <c r="Y1688">
        <v>2</v>
      </c>
      <c r="Z1688" t="s">
        <v>6131</v>
      </c>
      <c r="AA1688">
        <v>46782</v>
      </c>
      <c r="AB1688" t="s">
        <v>6132</v>
      </c>
      <c r="AC1688" t="s">
        <v>6127</v>
      </c>
      <c r="AD1688">
        <v>95</v>
      </c>
      <c r="AF1688" t="s">
        <v>6133</v>
      </c>
      <c r="AG1688" t="s">
        <v>6134</v>
      </c>
      <c r="AH1688" t="s">
        <v>6135</v>
      </c>
    </row>
    <row r="1689" spans="1:34" hidden="1" x14ac:dyDescent="0.35">
      <c r="A1689" t="s">
        <v>47</v>
      </c>
      <c r="B1689" t="s">
        <v>48</v>
      </c>
      <c r="C1689" t="s">
        <v>32</v>
      </c>
      <c r="D1689" t="s">
        <v>33</v>
      </c>
      <c r="E1689" t="s">
        <v>34</v>
      </c>
      <c r="F1689" t="s">
        <v>35</v>
      </c>
      <c r="G1689" t="s">
        <v>6122</v>
      </c>
      <c r="H1689" t="s">
        <v>6123</v>
      </c>
      <c r="I1689" t="s">
        <v>32171</v>
      </c>
      <c r="J1689" t="s">
        <v>6124</v>
      </c>
      <c r="K1689" t="s">
        <v>66</v>
      </c>
      <c r="L1689" t="b">
        <v>1</v>
      </c>
      <c r="M1689">
        <v>52</v>
      </c>
      <c r="N1689">
        <f>_xlfn.XLOOKUP(B1689,Courses!A:A,Courses!E:E)</f>
        <v>24</v>
      </c>
      <c r="O1689">
        <v>54</v>
      </c>
      <c r="Q1689">
        <v>0</v>
      </c>
      <c r="S1689">
        <v>9</v>
      </c>
      <c r="T1689">
        <v>9</v>
      </c>
      <c r="U1689">
        <v>0</v>
      </c>
      <c r="V1689">
        <v>0</v>
      </c>
      <c r="W1689">
        <v>0</v>
      </c>
      <c r="Y1689">
        <v>1</v>
      </c>
      <c r="Z1689" t="s">
        <v>6136</v>
      </c>
      <c r="AA1689">
        <v>23905</v>
      </c>
      <c r="AB1689" t="s">
        <v>6137</v>
      </c>
      <c r="AC1689" t="s">
        <v>6127</v>
      </c>
      <c r="AD1689">
        <v>95</v>
      </c>
      <c r="AF1689" t="s">
        <v>6138</v>
      </c>
      <c r="AG1689" t="s">
        <v>6139</v>
      </c>
      <c r="AH1689" t="s">
        <v>6140</v>
      </c>
    </row>
    <row r="1690" spans="1:34" hidden="1" x14ac:dyDescent="0.35">
      <c r="A1690" t="s">
        <v>45</v>
      </c>
      <c r="B1690" t="s">
        <v>46</v>
      </c>
      <c r="C1690" t="s">
        <v>32</v>
      </c>
      <c r="D1690" t="s">
        <v>33</v>
      </c>
      <c r="E1690" t="s">
        <v>34</v>
      </c>
      <c r="F1690" t="s">
        <v>35</v>
      </c>
      <c r="G1690" t="s">
        <v>6122</v>
      </c>
      <c r="H1690" t="s">
        <v>6123</v>
      </c>
      <c r="I1690" t="s">
        <v>32171</v>
      </c>
      <c r="J1690" t="s">
        <v>6124</v>
      </c>
      <c r="K1690" t="s">
        <v>66</v>
      </c>
      <c r="L1690" t="b">
        <v>1</v>
      </c>
      <c r="M1690">
        <v>218</v>
      </c>
      <c r="N1690">
        <f>_xlfn.XLOOKUP(B1690,Courses!A:A,Courses!E:E)</f>
        <v>46</v>
      </c>
      <c r="O1690">
        <v>221</v>
      </c>
      <c r="Q1690">
        <v>0</v>
      </c>
      <c r="S1690">
        <v>84</v>
      </c>
      <c r="T1690">
        <v>109</v>
      </c>
      <c r="U1690">
        <v>9</v>
      </c>
      <c r="V1690">
        <v>0</v>
      </c>
      <c r="W1690">
        <v>0</v>
      </c>
      <c r="X1690" t="s">
        <v>6141</v>
      </c>
      <c r="Y1690">
        <v>2</v>
      </c>
      <c r="Z1690" t="s">
        <v>6142</v>
      </c>
      <c r="AA1690">
        <v>40686</v>
      </c>
      <c r="AB1690" t="s">
        <v>6143</v>
      </c>
      <c r="AC1690" t="s">
        <v>6127</v>
      </c>
      <c r="AD1690">
        <v>95</v>
      </c>
      <c r="AF1690" t="s">
        <v>6144</v>
      </c>
    </row>
    <row r="1691" spans="1:34" hidden="1" x14ac:dyDescent="0.35">
      <c r="A1691" t="s">
        <v>44</v>
      </c>
      <c r="B1691" t="s">
        <v>37</v>
      </c>
      <c r="C1691" t="s">
        <v>32</v>
      </c>
      <c r="D1691" t="s">
        <v>33</v>
      </c>
      <c r="E1691" t="s">
        <v>34</v>
      </c>
      <c r="F1691" t="s">
        <v>35</v>
      </c>
      <c r="G1691" t="s">
        <v>6122</v>
      </c>
      <c r="H1691" t="s">
        <v>6123</v>
      </c>
      <c r="I1691" t="s">
        <v>32171</v>
      </c>
      <c r="J1691" t="s">
        <v>6124</v>
      </c>
      <c r="K1691" t="s">
        <v>66</v>
      </c>
      <c r="L1691" t="b">
        <v>1</v>
      </c>
      <c r="M1691">
        <v>195</v>
      </c>
      <c r="N1691">
        <f>_xlfn.XLOOKUP(B1691,Courses!A:A,Courses!E:E)</f>
        <v>35</v>
      </c>
      <c r="O1691">
        <v>365</v>
      </c>
      <c r="Q1691">
        <v>0</v>
      </c>
      <c r="S1691">
        <v>61</v>
      </c>
      <c r="T1691">
        <v>77</v>
      </c>
      <c r="U1691">
        <v>2</v>
      </c>
      <c r="V1691">
        <v>0</v>
      </c>
      <c r="W1691">
        <v>0</v>
      </c>
      <c r="X1691" t="s">
        <v>6145</v>
      </c>
      <c r="Y1691">
        <v>0</v>
      </c>
      <c r="AA1691">
        <v>37859</v>
      </c>
      <c r="AB1691" t="s">
        <v>6146</v>
      </c>
      <c r="AC1691" t="s">
        <v>6127</v>
      </c>
      <c r="AD1691">
        <v>95</v>
      </c>
      <c r="AF1691" t="s">
        <v>6147</v>
      </c>
      <c r="AG1691" t="s">
        <v>6148</v>
      </c>
      <c r="AH1691" t="s">
        <v>6149</v>
      </c>
    </row>
    <row r="1692" spans="1:34" x14ac:dyDescent="0.35">
      <c r="A1692" t="s">
        <v>88</v>
      </c>
      <c r="B1692" t="s">
        <v>89</v>
      </c>
      <c r="C1692" t="s">
        <v>32</v>
      </c>
      <c r="D1692" t="s">
        <v>33</v>
      </c>
      <c r="E1692" t="s">
        <v>38</v>
      </c>
      <c r="F1692" t="s">
        <v>39</v>
      </c>
      <c r="G1692" t="s">
        <v>6122</v>
      </c>
      <c r="H1692" t="s">
        <v>6123</v>
      </c>
      <c r="I1692" t="s">
        <v>32171</v>
      </c>
      <c r="J1692" t="s">
        <v>6124</v>
      </c>
      <c r="K1692" t="s">
        <v>66</v>
      </c>
      <c r="L1692" t="b">
        <v>1</v>
      </c>
      <c r="M1692">
        <v>61</v>
      </c>
      <c r="N1692">
        <f>_xlfn.XLOOKUP(B1692,Courses!A:A,Courses!E:E)</f>
        <v>58</v>
      </c>
      <c r="O1692">
        <v>119</v>
      </c>
      <c r="Q1692">
        <v>0</v>
      </c>
      <c r="S1692">
        <v>19</v>
      </c>
      <c r="T1692">
        <v>20</v>
      </c>
      <c r="U1692">
        <v>1</v>
      </c>
      <c r="V1692">
        <v>0</v>
      </c>
      <c r="W1692">
        <v>0</v>
      </c>
      <c r="X1692" t="s">
        <v>6150</v>
      </c>
      <c r="Y1692">
        <v>0</v>
      </c>
      <c r="AA1692">
        <v>10577</v>
      </c>
      <c r="AB1692" t="s">
        <v>6151</v>
      </c>
      <c r="AC1692" t="s">
        <v>6127</v>
      </c>
      <c r="AD1692">
        <v>95</v>
      </c>
      <c r="AF1692" t="s">
        <v>6152</v>
      </c>
      <c r="AG1692" t="s">
        <v>6153</v>
      </c>
      <c r="AH1692" t="s">
        <v>6154</v>
      </c>
    </row>
    <row r="1693" spans="1:34" x14ac:dyDescent="0.35">
      <c r="A1693" t="s">
        <v>91</v>
      </c>
      <c r="B1693" t="s">
        <v>92</v>
      </c>
      <c r="C1693" t="s">
        <v>32</v>
      </c>
      <c r="D1693" t="s">
        <v>33</v>
      </c>
      <c r="E1693" t="s">
        <v>38</v>
      </c>
      <c r="F1693" t="s">
        <v>39</v>
      </c>
      <c r="G1693" t="s">
        <v>6122</v>
      </c>
      <c r="H1693" t="s">
        <v>6123</v>
      </c>
      <c r="I1693" t="s">
        <v>32171</v>
      </c>
      <c r="J1693" t="s">
        <v>6124</v>
      </c>
      <c r="K1693" t="s">
        <v>66</v>
      </c>
      <c r="L1693" t="b">
        <v>1</v>
      </c>
      <c r="M1693">
        <v>33</v>
      </c>
      <c r="N1693">
        <f>_xlfn.XLOOKUP(B1693,Courses!A:A,Courses!E:E)</f>
        <v>54</v>
      </c>
      <c r="O1693">
        <v>106</v>
      </c>
      <c r="Q1693">
        <v>0</v>
      </c>
      <c r="S1693">
        <v>10</v>
      </c>
      <c r="T1693">
        <v>10</v>
      </c>
      <c r="U1693">
        <v>1</v>
      </c>
      <c r="V1693">
        <v>1</v>
      </c>
      <c r="W1693">
        <v>1</v>
      </c>
      <c r="X1693" t="s">
        <v>6155</v>
      </c>
      <c r="Y1693">
        <v>0</v>
      </c>
      <c r="AA1693">
        <v>9769</v>
      </c>
      <c r="AB1693" t="s">
        <v>6156</v>
      </c>
      <c r="AC1693" t="s">
        <v>6127</v>
      </c>
      <c r="AD1693">
        <v>95</v>
      </c>
      <c r="AF1693" t="s">
        <v>6157</v>
      </c>
    </row>
    <row r="1694" spans="1:34" x14ac:dyDescent="0.35">
      <c r="A1694" t="s">
        <v>98</v>
      </c>
      <c r="B1694" t="s">
        <v>99</v>
      </c>
      <c r="C1694" t="s">
        <v>32</v>
      </c>
      <c r="D1694" t="s">
        <v>33</v>
      </c>
      <c r="E1694" t="s">
        <v>38</v>
      </c>
      <c r="F1694" t="s">
        <v>39</v>
      </c>
      <c r="G1694" t="s">
        <v>6122</v>
      </c>
      <c r="H1694" t="s">
        <v>6123</v>
      </c>
      <c r="I1694" t="s">
        <v>32171</v>
      </c>
      <c r="J1694" t="s">
        <v>6124</v>
      </c>
      <c r="K1694" t="s">
        <v>66</v>
      </c>
      <c r="L1694" t="b">
        <v>1</v>
      </c>
      <c r="M1694">
        <v>34</v>
      </c>
      <c r="N1694">
        <f>_xlfn.XLOOKUP(B1694,Courses!A:A,Courses!E:E)</f>
        <v>30</v>
      </c>
      <c r="O1694">
        <v>61</v>
      </c>
      <c r="Q1694">
        <v>0</v>
      </c>
      <c r="S1694">
        <v>8</v>
      </c>
      <c r="T1694">
        <v>9</v>
      </c>
      <c r="U1694">
        <v>2</v>
      </c>
      <c r="V1694">
        <v>0</v>
      </c>
      <c r="W1694">
        <v>0</v>
      </c>
      <c r="X1694" t="s">
        <v>6158</v>
      </c>
      <c r="Y1694">
        <v>0</v>
      </c>
      <c r="AA1694">
        <v>7776</v>
      </c>
      <c r="AB1694" t="s">
        <v>6159</v>
      </c>
      <c r="AC1694" t="s">
        <v>6127</v>
      </c>
      <c r="AD1694">
        <v>95</v>
      </c>
      <c r="AF1694" t="s">
        <v>6160</v>
      </c>
      <c r="AG1694" t="s">
        <v>6161</v>
      </c>
      <c r="AH1694" t="s">
        <v>6162</v>
      </c>
    </row>
    <row r="1695" spans="1:34" x14ac:dyDescent="0.35">
      <c r="A1695" t="s">
        <v>94</v>
      </c>
      <c r="B1695" t="s">
        <v>95</v>
      </c>
      <c r="C1695" t="s">
        <v>32</v>
      </c>
      <c r="D1695" t="s">
        <v>33</v>
      </c>
      <c r="E1695" t="s">
        <v>38</v>
      </c>
      <c r="F1695" t="s">
        <v>39</v>
      </c>
      <c r="G1695" t="s">
        <v>6122</v>
      </c>
      <c r="H1695" t="s">
        <v>6123</v>
      </c>
      <c r="I1695" t="s">
        <v>32171</v>
      </c>
      <c r="J1695" t="s">
        <v>6124</v>
      </c>
      <c r="K1695" t="s">
        <v>66</v>
      </c>
      <c r="L1695" t="b">
        <v>1</v>
      </c>
      <c r="M1695">
        <v>29</v>
      </c>
      <c r="N1695">
        <f>_xlfn.XLOOKUP(B1695,Courses!A:A,Courses!E:E)</f>
        <v>25</v>
      </c>
      <c r="O1695">
        <v>71</v>
      </c>
      <c r="Q1695">
        <v>0</v>
      </c>
      <c r="S1695">
        <v>3</v>
      </c>
      <c r="T1695">
        <v>3</v>
      </c>
      <c r="U1695">
        <v>2</v>
      </c>
      <c r="V1695">
        <v>0</v>
      </c>
      <c r="W1695">
        <v>0</v>
      </c>
      <c r="X1695" t="s">
        <v>6163</v>
      </c>
      <c r="Y1695">
        <v>0</v>
      </c>
      <c r="AA1695">
        <v>10320</v>
      </c>
      <c r="AB1695" t="s">
        <v>6164</v>
      </c>
      <c r="AC1695" t="s">
        <v>6127</v>
      </c>
      <c r="AD1695">
        <v>95</v>
      </c>
      <c r="AF1695" t="s">
        <v>6165</v>
      </c>
    </row>
    <row r="1696" spans="1:34" x14ac:dyDescent="0.35">
      <c r="A1696" t="s">
        <v>94</v>
      </c>
      <c r="B1696" t="s">
        <v>95</v>
      </c>
      <c r="C1696" t="s">
        <v>32</v>
      </c>
      <c r="D1696" t="s">
        <v>33</v>
      </c>
      <c r="E1696" t="s">
        <v>38</v>
      </c>
      <c r="F1696" t="s">
        <v>39</v>
      </c>
      <c r="G1696" t="s">
        <v>6166</v>
      </c>
      <c r="H1696" t="s">
        <v>6167</v>
      </c>
      <c r="I1696" t="s">
        <v>32171</v>
      </c>
      <c r="J1696" t="s">
        <v>6168</v>
      </c>
      <c r="K1696" t="s">
        <v>66</v>
      </c>
      <c r="L1696" t="b">
        <v>1</v>
      </c>
      <c r="M1696">
        <v>14</v>
      </c>
      <c r="N1696">
        <f>_xlfn.XLOOKUP(B1696,Courses!A:A,Courses!E:E)</f>
        <v>25</v>
      </c>
      <c r="O1696">
        <v>71</v>
      </c>
      <c r="Q1696">
        <v>0</v>
      </c>
      <c r="S1696">
        <v>1</v>
      </c>
      <c r="T1696">
        <v>1</v>
      </c>
      <c r="U1696">
        <v>0</v>
      </c>
      <c r="V1696">
        <v>0</v>
      </c>
      <c r="W1696">
        <v>0</v>
      </c>
      <c r="Y1696">
        <v>0</v>
      </c>
      <c r="AA1696">
        <v>5691</v>
      </c>
      <c r="AB1696" t="s">
        <v>6169</v>
      </c>
      <c r="AC1696" t="s">
        <v>6170</v>
      </c>
      <c r="AD1696">
        <v>81</v>
      </c>
      <c r="AF1696" t="s">
        <v>6171</v>
      </c>
    </row>
    <row r="1697" spans="1:34" x14ac:dyDescent="0.35">
      <c r="A1697" t="s">
        <v>98</v>
      </c>
      <c r="B1697" t="s">
        <v>99</v>
      </c>
      <c r="C1697" t="s">
        <v>32</v>
      </c>
      <c r="D1697" t="s">
        <v>33</v>
      </c>
      <c r="E1697" t="s">
        <v>38</v>
      </c>
      <c r="F1697" t="s">
        <v>39</v>
      </c>
      <c r="G1697" t="s">
        <v>6166</v>
      </c>
      <c r="H1697" t="s">
        <v>6167</v>
      </c>
      <c r="I1697" t="s">
        <v>32171</v>
      </c>
      <c r="J1697" t="s">
        <v>6168</v>
      </c>
      <c r="K1697" t="s">
        <v>66</v>
      </c>
      <c r="L1697" t="b">
        <v>1</v>
      </c>
      <c r="M1697">
        <v>13</v>
      </c>
      <c r="N1697">
        <f>_xlfn.XLOOKUP(B1697,Courses!A:A,Courses!E:E)</f>
        <v>30</v>
      </c>
      <c r="O1697">
        <v>61</v>
      </c>
      <c r="Q1697">
        <v>0</v>
      </c>
      <c r="S1697">
        <v>3</v>
      </c>
      <c r="T1697">
        <v>3</v>
      </c>
      <c r="U1697">
        <v>0</v>
      </c>
      <c r="V1697">
        <v>0</v>
      </c>
      <c r="W1697">
        <v>0</v>
      </c>
      <c r="Y1697">
        <v>0</v>
      </c>
      <c r="AA1697">
        <v>5570</v>
      </c>
      <c r="AB1697" t="s">
        <v>6172</v>
      </c>
      <c r="AC1697" t="s">
        <v>6170</v>
      </c>
      <c r="AD1697">
        <v>81</v>
      </c>
      <c r="AF1697" t="s">
        <v>6173</v>
      </c>
      <c r="AG1697" t="s">
        <v>6174</v>
      </c>
      <c r="AH1697" t="s">
        <v>6175</v>
      </c>
    </row>
    <row r="1698" spans="1:34" x14ac:dyDescent="0.35">
      <c r="A1698" t="s">
        <v>88</v>
      </c>
      <c r="B1698" t="s">
        <v>89</v>
      </c>
      <c r="C1698" t="s">
        <v>32</v>
      </c>
      <c r="D1698" t="s">
        <v>33</v>
      </c>
      <c r="E1698" t="s">
        <v>38</v>
      </c>
      <c r="F1698" t="s">
        <v>39</v>
      </c>
      <c r="G1698" t="s">
        <v>6166</v>
      </c>
      <c r="H1698" t="s">
        <v>6167</v>
      </c>
      <c r="I1698" t="s">
        <v>32171</v>
      </c>
      <c r="J1698" t="s">
        <v>6168</v>
      </c>
      <c r="K1698" t="s">
        <v>66</v>
      </c>
      <c r="L1698" t="b">
        <v>1</v>
      </c>
      <c r="M1698">
        <v>3</v>
      </c>
      <c r="N1698">
        <f>_xlfn.XLOOKUP(B1698,Courses!A:A,Courses!E:E)</f>
        <v>58</v>
      </c>
      <c r="O1698">
        <v>119</v>
      </c>
      <c r="Q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0</v>
      </c>
      <c r="AA1698">
        <v>2664</v>
      </c>
      <c r="AB1698" t="s">
        <v>6176</v>
      </c>
      <c r="AC1698" t="s">
        <v>6170</v>
      </c>
      <c r="AD1698">
        <v>81</v>
      </c>
      <c r="AG1698" t="s">
        <v>6177</v>
      </c>
      <c r="AH1698" t="s">
        <v>6178</v>
      </c>
    </row>
    <row r="1699" spans="1:34" x14ac:dyDescent="0.35">
      <c r="A1699" t="s">
        <v>103</v>
      </c>
      <c r="B1699" t="s">
        <v>50</v>
      </c>
      <c r="C1699" t="s">
        <v>32</v>
      </c>
      <c r="D1699" t="s">
        <v>33</v>
      </c>
      <c r="E1699" t="s">
        <v>38</v>
      </c>
      <c r="F1699" t="s">
        <v>39</v>
      </c>
      <c r="G1699" t="s">
        <v>6166</v>
      </c>
      <c r="H1699" t="s">
        <v>6167</v>
      </c>
      <c r="I1699" t="s">
        <v>32171</v>
      </c>
      <c r="J1699" t="s">
        <v>6168</v>
      </c>
      <c r="K1699" t="s">
        <v>66</v>
      </c>
      <c r="L1699" t="b">
        <v>1</v>
      </c>
      <c r="M1699">
        <v>0</v>
      </c>
      <c r="N1699">
        <f>_xlfn.XLOOKUP(B1699,Courses!A:A,Courses!E:E)</f>
        <v>47</v>
      </c>
      <c r="O1699">
        <v>263</v>
      </c>
      <c r="Q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0</v>
      </c>
      <c r="AA1699">
        <v>0</v>
      </c>
      <c r="AB1699" t="s">
        <v>6179</v>
      </c>
      <c r="AC1699" t="s">
        <v>6170</v>
      </c>
      <c r="AD1699">
        <v>81</v>
      </c>
    </row>
    <row r="1700" spans="1:34" hidden="1" x14ac:dyDescent="0.35">
      <c r="A1700" t="s">
        <v>44</v>
      </c>
      <c r="B1700" t="s">
        <v>37</v>
      </c>
      <c r="C1700" t="s">
        <v>32</v>
      </c>
      <c r="D1700" t="s">
        <v>33</v>
      </c>
      <c r="E1700" t="s">
        <v>34</v>
      </c>
      <c r="F1700" t="s">
        <v>35</v>
      </c>
      <c r="G1700" t="s">
        <v>6166</v>
      </c>
      <c r="H1700" t="s">
        <v>6167</v>
      </c>
      <c r="I1700" t="s">
        <v>32171</v>
      </c>
      <c r="J1700" t="s">
        <v>6168</v>
      </c>
      <c r="K1700" t="s">
        <v>66</v>
      </c>
      <c r="L1700" t="b">
        <v>1</v>
      </c>
      <c r="M1700">
        <v>122</v>
      </c>
      <c r="N1700">
        <f>_xlfn.XLOOKUP(B1700,Courses!A:A,Courses!E:E)</f>
        <v>35</v>
      </c>
      <c r="O1700">
        <v>358</v>
      </c>
      <c r="Q1700">
        <v>0</v>
      </c>
      <c r="S1700">
        <v>50</v>
      </c>
      <c r="T1700">
        <v>54</v>
      </c>
      <c r="U1700">
        <v>0</v>
      </c>
      <c r="V1700">
        <v>0</v>
      </c>
      <c r="W1700">
        <v>0</v>
      </c>
      <c r="Y1700">
        <v>0</v>
      </c>
      <c r="AA1700">
        <v>117134</v>
      </c>
      <c r="AB1700" t="s">
        <v>6180</v>
      </c>
      <c r="AC1700" t="s">
        <v>6170</v>
      </c>
      <c r="AD1700">
        <v>81</v>
      </c>
      <c r="AF1700" t="s">
        <v>6181</v>
      </c>
      <c r="AG1700" t="s">
        <v>6182</v>
      </c>
      <c r="AH1700" t="s">
        <v>6183</v>
      </c>
    </row>
    <row r="1701" spans="1:34" hidden="1" x14ac:dyDescent="0.35">
      <c r="A1701" t="s">
        <v>45</v>
      </c>
      <c r="B1701" t="s">
        <v>46</v>
      </c>
      <c r="C1701" t="s">
        <v>32</v>
      </c>
      <c r="D1701" t="s">
        <v>33</v>
      </c>
      <c r="E1701" t="s">
        <v>34</v>
      </c>
      <c r="F1701" t="s">
        <v>35</v>
      </c>
      <c r="G1701" t="s">
        <v>6166</v>
      </c>
      <c r="H1701" t="s">
        <v>6167</v>
      </c>
      <c r="I1701" t="s">
        <v>32171</v>
      </c>
      <c r="J1701" t="s">
        <v>6168</v>
      </c>
      <c r="K1701" t="s">
        <v>66</v>
      </c>
      <c r="L1701" t="b">
        <v>1</v>
      </c>
      <c r="M1701">
        <v>87</v>
      </c>
      <c r="N1701">
        <f>_xlfn.XLOOKUP(B1701,Courses!A:A,Courses!E:E)</f>
        <v>46</v>
      </c>
      <c r="O1701">
        <v>201</v>
      </c>
      <c r="Q1701">
        <v>0</v>
      </c>
      <c r="S1701">
        <v>35</v>
      </c>
      <c r="T1701">
        <v>35</v>
      </c>
      <c r="U1701">
        <v>0</v>
      </c>
      <c r="V1701">
        <v>0</v>
      </c>
      <c r="W1701">
        <v>0</v>
      </c>
      <c r="Y1701">
        <v>0</v>
      </c>
      <c r="AA1701">
        <v>65908</v>
      </c>
      <c r="AB1701" t="s">
        <v>6184</v>
      </c>
      <c r="AC1701" t="s">
        <v>6170</v>
      </c>
      <c r="AD1701">
        <v>81</v>
      </c>
      <c r="AF1701" t="s">
        <v>6185</v>
      </c>
    </row>
    <row r="1702" spans="1:34" hidden="1" x14ac:dyDescent="0.35">
      <c r="A1702" t="s">
        <v>47</v>
      </c>
      <c r="B1702" t="s">
        <v>48</v>
      </c>
      <c r="C1702" t="s">
        <v>32</v>
      </c>
      <c r="D1702" t="s">
        <v>33</v>
      </c>
      <c r="E1702" t="s">
        <v>34</v>
      </c>
      <c r="F1702" t="s">
        <v>35</v>
      </c>
      <c r="G1702" t="s">
        <v>6166</v>
      </c>
      <c r="H1702" t="s">
        <v>6167</v>
      </c>
      <c r="I1702" t="s">
        <v>32171</v>
      </c>
      <c r="J1702" t="s">
        <v>6168</v>
      </c>
      <c r="K1702" t="s">
        <v>66</v>
      </c>
      <c r="L1702" t="b">
        <v>1</v>
      </c>
      <c r="M1702">
        <v>34</v>
      </c>
      <c r="N1702">
        <f>_xlfn.XLOOKUP(B1702,Courses!A:A,Courses!E:E)</f>
        <v>24</v>
      </c>
      <c r="O1702">
        <v>54</v>
      </c>
      <c r="Q1702">
        <v>0</v>
      </c>
      <c r="S1702">
        <v>9</v>
      </c>
      <c r="T1702">
        <v>9</v>
      </c>
      <c r="U1702">
        <v>0</v>
      </c>
      <c r="V1702">
        <v>0</v>
      </c>
      <c r="W1702">
        <v>0</v>
      </c>
      <c r="Y1702">
        <v>1</v>
      </c>
      <c r="Z1702" t="s">
        <v>6186</v>
      </c>
      <c r="AA1702">
        <v>24696</v>
      </c>
      <c r="AB1702" t="s">
        <v>6187</v>
      </c>
      <c r="AC1702" t="s">
        <v>6170</v>
      </c>
      <c r="AD1702">
        <v>81</v>
      </c>
      <c r="AF1702" t="s">
        <v>6188</v>
      </c>
      <c r="AG1702" t="s">
        <v>6189</v>
      </c>
      <c r="AH1702" t="s">
        <v>6190</v>
      </c>
    </row>
    <row r="1703" spans="1:34" hidden="1" x14ac:dyDescent="0.35">
      <c r="A1703" t="s">
        <v>49</v>
      </c>
      <c r="B1703" t="s">
        <v>50</v>
      </c>
      <c r="C1703" t="s">
        <v>32</v>
      </c>
      <c r="D1703" t="s">
        <v>33</v>
      </c>
      <c r="E1703" t="s">
        <v>34</v>
      </c>
      <c r="F1703" t="s">
        <v>35</v>
      </c>
      <c r="G1703" t="s">
        <v>6166</v>
      </c>
      <c r="H1703" t="s">
        <v>6167</v>
      </c>
      <c r="I1703" t="s">
        <v>32171</v>
      </c>
      <c r="J1703" t="s">
        <v>6168</v>
      </c>
      <c r="K1703" t="s">
        <v>66</v>
      </c>
      <c r="L1703" t="b">
        <v>1</v>
      </c>
      <c r="M1703">
        <v>97</v>
      </c>
      <c r="N1703">
        <f>_xlfn.XLOOKUP(B1703,Courses!A:A,Courses!E:E)</f>
        <v>47</v>
      </c>
      <c r="O1703">
        <v>246</v>
      </c>
      <c r="Q1703">
        <v>0</v>
      </c>
      <c r="S1703">
        <v>28</v>
      </c>
      <c r="T1703">
        <v>28</v>
      </c>
      <c r="U1703">
        <v>0</v>
      </c>
      <c r="V1703">
        <v>0</v>
      </c>
      <c r="W1703">
        <v>0</v>
      </c>
      <c r="Y1703">
        <v>0</v>
      </c>
      <c r="AA1703">
        <v>68473</v>
      </c>
      <c r="AB1703" t="s">
        <v>6191</v>
      </c>
      <c r="AC1703" t="s">
        <v>6170</v>
      </c>
      <c r="AD1703">
        <v>81</v>
      </c>
      <c r="AF1703" t="s">
        <v>6192</v>
      </c>
      <c r="AG1703" t="s">
        <v>6193</v>
      </c>
      <c r="AH1703" t="s">
        <v>6194</v>
      </c>
    </row>
    <row r="1704" spans="1:34" hidden="1" x14ac:dyDescent="0.35">
      <c r="A1704" t="s">
        <v>61</v>
      </c>
      <c r="B1704" t="s">
        <v>62</v>
      </c>
      <c r="C1704" t="s">
        <v>32</v>
      </c>
      <c r="D1704" t="s">
        <v>33</v>
      </c>
      <c r="E1704" t="s">
        <v>34</v>
      </c>
      <c r="F1704" t="s">
        <v>35</v>
      </c>
      <c r="G1704" t="s">
        <v>6166</v>
      </c>
      <c r="H1704" t="s">
        <v>6167</v>
      </c>
      <c r="I1704" t="s">
        <v>32171</v>
      </c>
      <c r="J1704" t="s">
        <v>6168</v>
      </c>
      <c r="K1704" t="s">
        <v>66</v>
      </c>
      <c r="L1704" t="b">
        <v>1</v>
      </c>
      <c r="M1704">
        <v>131</v>
      </c>
      <c r="N1704">
        <f>_xlfn.XLOOKUP(B1704,Courses!A:A,Courses!E:E)</f>
        <v>56</v>
      </c>
      <c r="O1704">
        <v>358</v>
      </c>
      <c r="Q1704">
        <v>0</v>
      </c>
      <c r="S1704">
        <v>51</v>
      </c>
      <c r="T1704">
        <v>51</v>
      </c>
      <c r="U1704">
        <v>0</v>
      </c>
      <c r="V1704">
        <v>0</v>
      </c>
      <c r="W1704">
        <v>0</v>
      </c>
      <c r="Y1704">
        <v>0</v>
      </c>
      <c r="AA1704">
        <v>85936</v>
      </c>
      <c r="AB1704" t="s">
        <v>6195</v>
      </c>
      <c r="AC1704" t="s">
        <v>6170</v>
      </c>
      <c r="AD1704">
        <v>81</v>
      </c>
      <c r="AF1704" t="s">
        <v>6196</v>
      </c>
      <c r="AG1704" t="s">
        <v>6197</v>
      </c>
      <c r="AH1704" t="s">
        <v>6198</v>
      </c>
    </row>
    <row r="1705" spans="1:34" hidden="1" x14ac:dyDescent="0.35">
      <c r="A1705" t="s">
        <v>61</v>
      </c>
      <c r="B1705" t="s">
        <v>62</v>
      </c>
      <c r="C1705" t="s">
        <v>32</v>
      </c>
      <c r="D1705" t="s">
        <v>33</v>
      </c>
      <c r="E1705" t="s">
        <v>34</v>
      </c>
      <c r="F1705" t="s">
        <v>35</v>
      </c>
      <c r="G1705" t="s">
        <v>6199</v>
      </c>
      <c r="H1705" t="s">
        <v>6200</v>
      </c>
      <c r="I1705" t="s">
        <v>32171</v>
      </c>
      <c r="J1705" t="s">
        <v>6201</v>
      </c>
      <c r="K1705" t="s">
        <v>66</v>
      </c>
      <c r="L1705" t="b">
        <v>1</v>
      </c>
      <c r="M1705">
        <v>1</v>
      </c>
      <c r="N1705">
        <f>_xlfn.XLOOKUP(B1705,Courses!A:A,Courses!E:E)</f>
        <v>56</v>
      </c>
      <c r="O1705">
        <v>348</v>
      </c>
      <c r="Q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Y1705">
        <v>0</v>
      </c>
      <c r="AA1705">
        <v>7</v>
      </c>
      <c r="AB1705" t="s">
        <v>6202</v>
      </c>
      <c r="AC1705" t="s">
        <v>6203</v>
      </c>
      <c r="AD1705">
        <v>4</v>
      </c>
      <c r="AG1705" t="s">
        <v>6204</v>
      </c>
      <c r="AH1705" t="s">
        <v>6205</v>
      </c>
    </row>
    <row r="1706" spans="1:34" hidden="1" x14ac:dyDescent="0.35">
      <c r="A1706" t="s">
        <v>49</v>
      </c>
      <c r="B1706" t="s">
        <v>50</v>
      </c>
      <c r="C1706" t="s">
        <v>32</v>
      </c>
      <c r="D1706" t="s">
        <v>33</v>
      </c>
      <c r="E1706" t="s">
        <v>34</v>
      </c>
      <c r="F1706" t="s">
        <v>35</v>
      </c>
      <c r="G1706" t="s">
        <v>6199</v>
      </c>
      <c r="H1706" t="s">
        <v>6200</v>
      </c>
      <c r="I1706" t="s">
        <v>32171</v>
      </c>
      <c r="J1706" t="s">
        <v>6201</v>
      </c>
      <c r="K1706" t="s">
        <v>66</v>
      </c>
      <c r="L1706" t="b">
        <v>1</v>
      </c>
      <c r="M1706">
        <v>0</v>
      </c>
      <c r="N1706">
        <f>_xlfn.XLOOKUP(B1706,Courses!A:A,Courses!E:E)</f>
        <v>47</v>
      </c>
      <c r="O1706">
        <v>233</v>
      </c>
      <c r="Q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0</v>
      </c>
      <c r="AA1706">
        <v>0</v>
      </c>
      <c r="AB1706" t="s">
        <v>6206</v>
      </c>
      <c r="AC1706" t="s">
        <v>6203</v>
      </c>
      <c r="AD1706">
        <v>4</v>
      </c>
    </row>
    <row r="1707" spans="1:34" hidden="1" x14ac:dyDescent="0.35">
      <c r="A1707" t="s">
        <v>47</v>
      </c>
      <c r="B1707" t="s">
        <v>48</v>
      </c>
      <c r="C1707" t="s">
        <v>32</v>
      </c>
      <c r="D1707" t="s">
        <v>33</v>
      </c>
      <c r="E1707" t="s">
        <v>34</v>
      </c>
      <c r="F1707" t="s">
        <v>35</v>
      </c>
      <c r="G1707" t="s">
        <v>6199</v>
      </c>
      <c r="H1707" t="s">
        <v>6200</v>
      </c>
      <c r="I1707" t="s">
        <v>32171</v>
      </c>
      <c r="J1707" t="s">
        <v>6201</v>
      </c>
      <c r="K1707" t="s">
        <v>66</v>
      </c>
      <c r="L1707" t="b">
        <v>1</v>
      </c>
      <c r="M1707">
        <v>0</v>
      </c>
      <c r="N1707">
        <f>_xlfn.XLOOKUP(B1707,Courses!A:A,Courses!E:E)</f>
        <v>24</v>
      </c>
      <c r="O1707">
        <v>45</v>
      </c>
      <c r="Q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0</v>
      </c>
      <c r="AA1707">
        <v>0</v>
      </c>
      <c r="AC1707" t="s">
        <v>6203</v>
      </c>
      <c r="AD1707">
        <v>4</v>
      </c>
    </row>
    <row r="1708" spans="1:34" hidden="1" x14ac:dyDescent="0.35">
      <c r="A1708" t="s">
        <v>45</v>
      </c>
      <c r="B1708" t="s">
        <v>46</v>
      </c>
      <c r="C1708" t="s">
        <v>32</v>
      </c>
      <c r="D1708" t="s">
        <v>33</v>
      </c>
      <c r="E1708" t="s">
        <v>34</v>
      </c>
      <c r="F1708" t="s">
        <v>35</v>
      </c>
      <c r="G1708" t="s">
        <v>6199</v>
      </c>
      <c r="H1708" t="s">
        <v>6200</v>
      </c>
      <c r="I1708" t="s">
        <v>32171</v>
      </c>
      <c r="J1708" t="s">
        <v>6201</v>
      </c>
      <c r="K1708" t="s">
        <v>66</v>
      </c>
      <c r="L1708" t="b">
        <v>1</v>
      </c>
      <c r="M1708">
        <v>0</v>
      </c>
      <c r="N1708">
        <f>_xlfn.XLOOKUP(B1708,Courses!A:A,Courses!E:E)</f>
        <v>46</v>
      </c>
      <c r="O1708">
        <v>186</v>
      </c>
      <c r="Q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0</v>
      </c>
      <c r="AA1708">
        <v>0</v>
      </c>
      <c r="AC1708" t="s">
        <v>6203</v>
      </c>
      <c r="AD1708">
        <v>4</v>
      </c>
    </row>
    <row r="1709" spans="1:34" hidden="1" x14ac:dyDescent="0.35">
      <c r="A1709" t="s">
        <v>44</v>
      </c>
      <c r="B1709" t="s">
        <v>37</v>
      </c>
      <c r="C1709" t="s">
        <v>32</v>
      </c>
      <c r="D1709" t="s">
        <v>33</v>
      </c>
      <c r="E1709" t="s">
        <v>34</v>
      </c>
      <c r="F1709" t="s">
        <v>35</v>
      </c>
      <c r="G1709" t="s">
        <v>6199</v>
      </c>
      <c r="H1709" t="s">
        <v>6200</v>
      </c>
      <c r="I1709" t="s">
        <v>32171</v>
      </c>
      <c r="J1709" t="s">
        <v>6201</v>
      </c>
      <c r="K1709" t="s">
        <v>66</v>
      </c>
      <c r="L1709" t="b">
        <v>1</v>
      </c>
      <c r="M1709">
        <v>0</v>
      </c>
      <c r="N1709">
        <f>_xlfn.XLOOKUP(B1709,Courses!A:A,Courses!E:E)</f>
        <v>35</v>
      </c>
      <c r="O1709">
        <v>326</v>
      </c>
      <c r="Q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0</v>
      </c>
      <c r="AA1709">
        <v>0</v>
      </c>
      <c r="AC1709" t="s">
        <v>6203</v>
      </c>
      <c r="AD1709">
        <v>4</v>
      </c>
    </row>
    <row r="1710" spans="1:34" x14ac:dyDescent="0.35">
      <c r="A1710" t="s">
        <v>103</v>
      </c>
      <c r="B1710" t="s">
        <v>50</v>
      </c>
      <c r="C1710" t="s">
        <v>32</v>
      </c>
      <c r="D1710" t="s">
        <v>33</v>
      </c>
      <c r="E1710" t="s">
        <v>38</v>
      </c>
      <c r="F1710" t="s">
        <v>39</v>
      </c>
      <c r="G1710" t="s">
        <v>6207</v>
      </c>
      <c r="H1710" t="s">
        <v>6208</v>
      </c>
      <c r="I1710" t="s">
        <v>32171</v>
      </c>
      <c r="J1710" t="s">
        <v>6209</v>
      </c>
      <c r="K1710" t="s">
        <v>66</v>
      </c>
      <c r="L1710" t="b">
        <v>1</v>
      </c>
      <c r="M1710">
        <v>0</v>
      </c>
      <c r="N1710">
        <f>_xlfn.XLOOKUP(B1710,Courses!A:A,Courses!E:E)</f>
        <v>47</v>
      </c>
      <c r="O1710">
        <v>263</v>
      </c>
      <c r="Q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0</v>
      </c>
      <c r="AA1710">
        <v>0</v>
      </c>
      <c r="AC1710" t="s">
        <v>6210</v>
      </c>
      <c r="AD1710">
        <v>64</v>
      </c>
    </row>
    <row r="1711" spans="1:34" x14ac:dyDescent="0.35">
      <c r="A1711" t="s">
        <v>268</v>
      </c>
      <c r="B1711" t="s">
        <v>48</v>
      </c>
      <c r="C1711" t="s">
        <v>32</v>
      </c>
      <c r="D1711" t="s">
        <v>33</v>
      </c>
      <c r="E1711" t="s">
        <v>38</v>
      </c>
      <c r="F1711" t="s">
        <v>39</v>
      </c>
      <c r="G1711" t="s">
        <v>6207</v>
      </c>
      <c r="H1711" t="s">
        <v>6208</v>
      </c>
      <c r="I1711" t="s">
        <v>32171</v>
      </c>
      <c r="J1711" t="s">
        <v>6209</v>
      </c>
      <c r="K1711" t="s">
        <v>66</v>
      </c>
      <c r="L1711" t="b">
        <v>1</v>
      </c>
      <c r="M1711">
        <v>0</v>
      </c>
      <c r="N1711">
        <f>_xlfn.XLOOKUP(B1711,Courses!A:A,Courses!E:E)</f>
        <v>24</v>
      </c>
      <c r="O1711">
        <v>51</v>
      </c>
      <c r="Q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Y1711">
        <v>0</v>
      </c>
      <c r="AA1711">
        <v>0</v>
      </c>
      <c r="AB1711" t="s">
        <v>6211</v>
      </c>
      <c r="AC1711" t="s">
        <v>6210</v>
      </c>
      <c r="AD1711">
        <v>64</v>
      </c>
    </row>
    <row r="1712" spans="1:34" x14ac:dyDescent="0.35">
      <c r="A1712" t="s">
        <v>36</v>
      </c>
      <c r="B1712" t="s">
        <v>37</v>
      </c>
      <c r="C1712" t="s">
        <v>32</v>
      </c>
      <c r="D1712" t="s">
        <v>33</v>
      </c>
      <c r="E1712" t="s">
        <v>38</v>
      </c>
      <c r="F1712" t="s">
        <v>39</v>
      </c>
      <c r="G1712" t="s">
        <v>6207</v>
      </c>
      <c r="H1712" t="s">
        <v>6208</v>
      </c>
      <c r="I1712" t="s">
        <v>32171</v>
      </c>
      <c r="J1712" t="s">
        <v>6209</v>
      </c>
      <c r="K1712" t="s">
        <v>66</v>
      </c>
      <c r="L1712" t="b">
        <v>1</v>
      </c>
      <c r="M1712">
        <v>0</v>
      </c>
      <c r="N1712">
        <f>_xlfn.XLOOKUP(B1712,Courses!A:A,Courses!E:E)</f>
        <v>35</v>
      </c>
      <c r="O1712">
        <v>321</v>
      </c>
      <c r="Q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0</v>
      </c>
      <c r="AA1712">
        <v>0</v>
      </c>
      <c r="AC1712" t="s">
        <v>6210</v>
      </c>
      <c r="AD1712">
        <v>64</v>
      </c>
    </row>
    <row r="1713" spans="1:34" x14ac:dyDescent="0.35">
      <c r="A1713" t="s">
        <v>311</v>
      </c>
      <c r="B1713" t="s">
        <v>46</v>
      </c>
      <c r="C1713" t="s">
        <v>32</v>
      </c>
      <c r="D1713" t="s">
        <v>33</v>
      </c>
      <c r="E1713" t="s">
        <v>38</v>
      </c>
      <c r="F1713" t="s">
        <v>39</v>
      </c>
      <c r="G1713" t="s">
        <v>6207</v>
      </c>
      <c r="H1713" t="s">
        <v>6208</v>
      </c>
      <c r="I1713" t="s">
        <v>32171</v>
      </c>
      <c r="J1713" t="s">
        <v>6209</v>
      </c>
      <c r="K1713" t="s">
        <v>66</v>
      </c>
      <c r="L1713" t="b">
        <v>1</v>
      </c>
      <c r="M1713">
        <v>0</v>
      </c>
      <c r="N1713">
        <f>_xlfn.XLOOKUP(B1713,Courses!A:A,Courses!E:E)</f>
        <v>46</v>
      </c>
      <c r="O1713">
        <v>205</v>
      </c>
      <c r="Q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0</v>
      </c>
      <c r="AA1713">
        <v>0</v>
      </c>
      <c r="AB1713" t="s">
        <v>6212</v>
      </c>
      <c r="AC1713" t="s">
        <v>6210</v>
      </c>
      <c r="AD1713">
        <v>64</v>
      </c>
    </row>
    <row r="1714" spans="1:34" hidden="1" x14ac:dyDescent="0.35">
      <c r="A1714" t="s">
        <v>44</v>
      </c>
      <c r="B1714" t="s">
        <v>37</v>
      </c>
      <c r="C1714" t="s">
        <v>32</v>
      </c>
      <c r="D1714" t="s">
        <v>33</v>
      </c>
      <c r="E1714" t="s">
        <v>34</v>
      </c>
      <c r="F1714" t="s">
        <v>35</v>
      </c>
      <c r="G1714" t="s">
        <v>6207</v>
      </c>
      <c r="H1714" t="s">
        <v>6208</v>
      </c>
      <c r="I1714" t="s">
        <v>32171</v>
      </c>
      <c r="J1714" t="s">
        <v>6209</v>
      </c>
      <c r="K1714" t="s">
        <v>66</v>
      </c>
      <c r="L1714" t="b">
        <v>1</v>
      </c>
      <c r="M1714">
        <v>1</v>
      </c>
      <c r="N1714">
        <f>_xlfn.XLOOKUP(B1714,Courses!A:A,Courses!E:E)</f>
        <v>35</v>
      </c>
      <c r="O1714">
        <v>326</v>
      </c>
      <c r="Q1714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Y1714">
        <v>0</v>
      </c>
      <c r="AA1714">
        <v>0</v>
      </c>
      <c r="AB1714" t="s">
        <v>6213</v>
      </c>
      <c r="AC1714" t="s">
        <v>6210</v>
      </c>
      <c r="AD1714">
        <v>64</v>
      </c>
      <c r="AF1714" t="s">
        <v>6214</v>
      </c>
    </row>
    <row r="1715" spans="1:34" hidden="1" x14ac:dyDescent="0.35">
      <c r="A1715" t="s">
        <v>45</v>
      </c>
      <c r="B1715" t="s">
        <v>46</v>
      </c>
      <c r="C1715" t="s">
        <v>32</v>
      </c>
      <c r="D1715" t="s">
        <v>33</v>
      </c>
      <c r="E1715" t="s">
        <v>34</v>
      </c>
      <c r="F1715" t="s">
        <v>35</v>
      </c>
      <c r="G1715" t="s">
        <v>6207</v>
      </c>
      <c r="H1715" t="s">
        <v>6208</v>
      </c>
      <c r="I1715" t="s">
        <v>32171</v>
      </c>
      <c r="J1715" t="s">
        <v>6209</v>
      </c>
      <c r="K1715" t="s">
        <v>66</v>
      </c>
      <c r="L1715" t="b">
        <v>1</v>
      </c>
      <c r="M1715">
        <v>9</v>
      </c>
      <c r="N1715">
        <f>_xlfn.XLOOKUP(B1715,Courses!A:A,Courses!E:E)</f>
        <v>46</v>
      </c>
      <c r="O1715">
        <v>186</v>
      </c>
      <c r="Q1715">
        <v>0</v>
      </c>
      <c r="S1715">
        <v>1</v>
      </c>
      <c r="T1715">
        <v>1</v>
      </c>
      <c r="U1715">
        <v>0</v>
      </c>
      <c r="V1715">
        <v>0</v>
      </c>
      <c r="W1715">
        <v>0</v>
      </c>
      <c r="Y1715">
        <v>0</v>
      </c>
      <c r="AA1715">
        <v>451</v>
      </c>
      <c r="AB1715" t="s">
        <v>6215</v>
      </c>
      <c r="AC1715" t="s">
        <v>6210</v>
      </c>
      <c r="AD1715">
        <v>64</v>
      </c>
      <c r="AF1715" t="s">
        <v>6216</v>
      </c>
    </row>
    <row r="1716" spans="1:34" hidden="1" x14ac:dyDescent="0.35">
      <c r="A1716" t="s">
        <v>47</v>
      </c>
      <c r="B1716" t="s">
        <v>48</v>
      </c>
      <c r="C1716" t="s">
        <v>32</v>
      </c>
      <c r="D1716" t="s">
        <v>33</v>
      </c>
      <c r="E1716" t="s">
        <v>34</v>
      </c>
      <c r="F1716" t="s">
        <v>35</v>
      </c>
      <c r="G1716" t="s">
        <v>6207</v>
      </c>
      <c r="H1716" t="s">
        <v>6208</v>
      </c>
      <c r="I1716" t="s">
        <v>32171</v>
      </c>
      <c r="J1716" t="s">
        <v>6209</v>
      </c>
      <c r="K1716" t="s">
        <v>66</v>
      </c>
      <c r="L1716" t="b">
        <v>1</v>
      </c>
      <c r="M1716">
        <v>2</v>
      </c>
      <c r="N1716">
        <f>_xlfn.XLOOKUP(B1716,Courses!A:A,Courses!E:E)</f>
        <v>24</v>
      </c>
      <c r="O1716">
        <v>46</v>
      </c>
      <c r="Q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0</v>
      </c>
      <c r="AA1716">
        <v>13</v>
      </c>
      <c r="AB1716" t="s">
        <v>6217</v>
      </c>
      <c r="AC1716" t="s">
        <v>6210</v>
      </c>
      <c r="AD1716">
        <v>64</v>
      </c>
      <c r="AG1716" t="s">
        <v>6218</v>
      </c>
      <c r="AH1716" t="s">
        <v>6219</v>
      </c>
    </row>
    <row r="1717" spans="1:34" hidden="1" x14ac:dyDescent="0.35">
      <c r="A1717" t="s">
        <v>49</v>
      </c>
      <c r="B1717" t="s">
        <v>50</v>
      </c>
      <c r="C1717" t="s">
        <v>32</v>
      </c>
      <c r="D1717" t="s">
        <v>33</v>
      </c>
      <c r="E1717" t="s">
        <v>34</v>
      </c>
      <c r="F1717" t="s">
        <v>35</v>
      </c>
      <c r="G1717" t="s">
        <v>6207</v>
      </c>
      <c r="H1717" t="s">
        <v>6208</v>
      </c>
      <c r="I1717" t="s">
        <v>32171</v>
      </c>
      <c r="J1717" t="s">
        <v>6209</v>
      </c>
      <c r="K1717" t="s">
        <v>66</v>
      </c>
      <c r="L1717" t="b">
        <v>1</v>
      </c>
      <c r="M1717">
        <v>66</v>
      </c>
      <c r="N1717">
        <f>_xlfn.XLOOKUP(B1717,Courses!A:A,Courses!E:E)</f>
        <v>47</v>
      </c>
      <c r="O1717">
        <v>266</v>
      </c>
      <c r="Q1717">
        <v>0</v>
      </c>
      <c r="S1717">
        <v>1</v>
      </c>
      <c r="T1717">
        <v>1</v>
      </c>
      <c r="U1717">
        <v>0</v>
      </c>
      <c r="V1717">
        <v>0</v>
      </c>
      <c r="W1717">
        <v>0</v>
      </c>
      <c r="Y1717">
        <v>1</v>
      </c>
      <c r="Z1717" t="s">
        <v>6220</v>
      </c>
      <c r="AA1717">
        <v>11641</v>
      </c>
      <c r="AB1717" t="s">
        <v>6221</v>
      </c>
      <c r="AC1717" t="s">
        <v>6210</v>
      </c>
      <c r="AD1717">
        <v>64</v>
      </c>
      <c r="AF1717" t="s">
        <v>6222</v>
      </c>
      <c r="AG1717" t="s">
        <v>6223</v>
      </c>
      <c r="AH1717" t="s">
        <v>6224</v>
      </c>
    </row>
    <row r="1718" spans="1:34" hidden="1" x14ac:dyDescent="0.35">
      <c r="A1718" t="s">
        <v>61</v>
      </c>
      <c r="B1718" t="s">
        <v>62</v>
      </c>
      <c r="C1718" t="s">
        <v>32</v>
      </c>
      <c r="D1718" t="s">
        <v>33</v>
      </c>
      <c r="E1718" t="s">
        <v>34</v>
      </c>
      <c r="F1718" t="s">
        <v>35</v>
      </c>
      <c r="G1718" t="s">
        <v>6207</v>
      </c>
      <c r="H1718" t="s">
        <v>6208</v>
      </c>
      <c r="I1718" t="s">
        <v>32171</v>
      </c>
      <c r="J1718" t="s">
        <v>6209</v>
      </c>
      <c r="K1718" t="s">
        <v>66</v>
      </c>
      <c r="L1718" t="b">
        <v>1</v>
      </c>
      <c r="M1718">
        <v>14</v>
      </c>
      <c r="N1718">
        <f>_xlfn.XLOOKUP(B1718,Courses!A:A,Courses!E:E)</f>
        <v>56</v>
      </c>
      <c r="O1718">
        <v>351</v>
      </c>
      <c r="Q1718">
        <v>0</v>
      </c>
      <c r="S1718">
        <v>3</v>
      </c>
      <c r="T1718">
        <v>3</v>
      </c>
      <c r="U1718">
        <v>0</v>
      </c>
      <c r="V1718">
        <v>0</v>
      </c>
      <c r="W1718">
        <v>0</v>
      </c>
      <c r="Y1718">
        <v>1</v>
      </c>
      <c r="Z1718" t="s">
        <v>6225</v>
      </c>
      <c r="AA1718">
        <v>522</v>
      </c>
      <c r="AB1718" t="s">
        <v>6226</v>
      </c>
      <c r="AC1718" t="s">
        <v>6210</v>
      </c>
      <c r="AD1718">
        <v>64</v>
      </c>
      <c r="AF1718" t="s">
        <v>6227</v>
      </c>
      <c r="AG1718" t="s">
        <v>6228</v>
      </c>
      <c r="AH1718" t="s">
        <v>6229</v>
      </c>
    </row>
    <row r="1719" spans="1:34" hidden="1" x14ac:dyDescent="0.35">
      <c r="A1719" t="s">
        <v>61</v>
      </c>
      <c r="B1719" t="s">
        <v>62</v>
      </c>
      <c r="C1719" t="s">
        <v>32</v>
      </c>
      <c r="D1719" t="s">
        <v>33</v>
      </c>
      <c r="E1719" t="s">
        <v>34</v>
      </c>
      <c r="F1719" t="s">
        <v>35</v>
      </c>
      <c r="G1719" t="s">
        <v>6230</v>
      </c>
      <c r="H1719" t="s">
        <v>6231</v>
      </c>
      <c r="I1719" t="s">
        <v>32171</v>
      </c>
      <c r="J1719" t="s">
        <v>6232</v>
      </c>
      <c r="K1719" t="s">
        <v>66</v>
      </c>
      <c r="L1719" t="b">
        <v>1</v>
      </c>
      <c r="M1719">
        <v>299</v>
      </c>
      <c r="N1719">
        <f>_xlfn.XLOOKUP(B1719,Courses!A:A,Courses!E:E)</f>
        <v>56</v>
      </c>
      <c r="O1719">
        <v>387</v>
      </c>
      <c r="Q1719">
        <v>0</v>
      </c>
      <c r="S1719">
        <v>79</v>
      </c>
      <c r="T1719">
        <v>90</v>
      </c>
      <c r="U1719">
        <v>0</v>
      </c>
      <c r="V1719">
        <v>0</v>
      </c>
      <c r="W1719">
        <v>0</v>
      </c>
      <c r="Y1719">
        <v>1</v>
      </c>
      <c r="Z1719" t="s">
        <v>6233</v>
      </c>
      <c r="AA1719">
        <v>203417</v>
      </c>
      <c r="AB1719" t="s">
        <v>6234</v>
      </c>
      <c r="AC1719" t="s">
        <v>6235</v>
      </c>
      <c r="AD1719">
        <v>234</v>
      </c>
      <c r="AF1719" t="s">
        <v>6236</v>
      </c>
      <c r="AG1719" t="s">
        <v>6237</v>
      </c>
      <c r="AH1719" t="s">
        <v>6238</v>
      </c>
    </row>
    <row r="1720" spans="1:34" hidden="1" x14ac:dyDescent="0.35">
      <c r="A1720" t="s">
        <v>49</v>
      </c>
      <c r="B1720" t="s">
        <v>50</v>
      </c>
      <c r="C1720" t="s">
        <v>32</v>
      </c>
      <c r="D1720" t="s">
        <v>33</v>
      </c>
      <c r="E1720" t="s">
        <v>34</v>
      </c>
      <c r="F1720" t="s">
        <v>35</v>
      </c>
      <c r="G1720" t="s">
        <v>6230</v>
      </c>
      <c r="H1720" t="s">
        <v>6231</v>
      </c>
      <c r="I1720" t="s">
        <v>32171</v>
      </c>
      <c r="J1720" t="s">
        <v>6232</v>
      </c>
      <c r="K1720" t="s">
        <v>66</v>
      </c>
      <c r="L1720" t="b">
        <v>1</v>
      </c>
      <c r="M1720">
        <v>217</v>
      </c>
      <c r="N1720">
        <f>_xlfn.XLOOKUP(B1720,Courses!A:A,Courses!E:E)</f>
        <v>47</v>
      </c>
      <c r="O1720">
        <v>272</v>
      </c>
      <c r="Q1720">
        <v>0</v>
      </c>
      <c r="S1720">
        <v>55</v>
      </c>
      <c r="T1720">
        <v>58</v>
      </c>
      <c r="U1720">
        <v>0</v>
      </c>
      <c r="V1720">
        <v>0</v>
      </c>
      <c r="W1720">
        <v>0</v>
      </c>
      <c r="Y1720">
        <v>2</v>
      </c>
      <c r="Z1720" t="s">
        <v>6239</v>
      </c>
      <c r="AA1720">
        <v>281886</v>
      </c>
      <c r="AB1720" t="s">
        <v>6240</v>
      </c>
      <c r="AC1720" t="s">
        <v>6235</v>
      </c>
      <c r="AD1720">
        <v>234</v>
      </c>
      <c r="AF1720" t="s">
        <v>6241</v>
      </c>
      <c r="AG1720" t="s">
        <v>6242</v>
      </c>
      <c r="AH1720" t="s">
        <v>6243</v>
      </c>
    </row>
    <row r="1721" spans="1:34" hidden="1" x14ac:dyDescent="0.35">
      <c r="A1721" t="s">
        <v>47</v>
      </c>
      <c r="B1721" t="s">
        <v>48</v>
      </c>
      <c r="C1721" t="s">
        <v>32</v>
      </c>
      <c r="D1721" t="s">
        <v>33</v>
      </c>
      <c r="E1721" t="s">
        <v>34</v>
      </c>
      <c r="F1721" t="s">
        <v>35</v>
      </c>
      <c r="G1721" t="s">
        <v>6230</v>
      </c>
      <c r="H1721" t="s">
        <v>6231</v>
      </c>
      <c r="I1721" t="s">
        <v>32171</v>
      </c>
      <c r="J1721" t="s">
        <v>6232</v>
      </c>
      <c r="K1721" t="s">
        <v>66</v>
      </c>
      <c r="L1721" t="b">
        <v>1</v>
      </c>
      <c r="M1721">
        <v>47</v>
      </c>
      <c r="N1721">
        <f>_xlfn.XLOOKUP(B1721,Courses!A:A,Courses!E:E)</f>
        <v>24</v>
      </c>
      <c r="O1721">
        <v>54</v>
      </c>
      <c r="Q1721">
        <v>0</v>
      </c>
      <c r="S1721">
        <v>7</v>
      </c>
      <c r="T1721">
        <v>7</v>
      </c>
      <c r="U1721">
        <v>0</v>
      </c>
      <c r="V1721">
        <v>0</v>
      </c>
      <c r="W1721">
        <v>0</v>
      </c>
      <c r="Y1721">
        <v>1</v>
      </c>
      <c r="Z1721" t="s">
        <v>6244</v>
      </c>
      <c r="AA1721">
        <v>42441</v>
      </c>
      <c r="AB1721" t="s">
        <v>6245</v>
      </c>
      <c r="AC1721" t="s">
        <v>6235</v>
      </c>
      <c r="AD1721">
        <v>234</v>
      </c>
      <c r="AF1721" t="s">
        <v>6246</v>
      </c>
      <c r="AG1721" t="s">
        <v>6247</v>
      </c>
      <c r="AH1721" t="s">
        <v>6248</v>
      </c>
    </row>
    <row r="1722" spans="1:34" hidden="1" x14ac:dyDescent="0.35">
      <c r="A1722" t="s">
        <v>45</v>
      </c>
      <c r="B1722" t="s">
        <v>46</v>
      </c>
      <c r="C1722" t="s">
        <v>32</v>
      </c>
      <c r="D1722" t="s">
        <v>33</v>
      </c>
      <c r="E1722" t="s">
        <v>34</v>
      </c>
      <c r="F1722" t="s">
        <v>35</v>
      </c>
      <c r="G1722" t="s">
        <v>6230</v>
      </c>
      <c r="H1722" t="s">
        <v>6231</v>
      </c>
      <c r="I1722" t="s">
        <v>32171</v>
      </c>
      <c r="J1722" t="s">
        <v>6232</v>
      </c>
      <c r="K1722" t="s">
        <v>66</v>
      </c>
      <c r="L1722" t="b">
        <v>1</v>
      </c>
      <c r="M1722">
        <v>202</v>
      </c>
      <c r="N1722">
        <f>_xlfn.XLOOKUP(B1722,Courses!A:A,Courses!E:E)</f>
        <v>46</v>
      </c>
      <c r="O1722">
        <v>221</v>
      </c>
      <c r="Q1722">
        <v>0</v>
      </c>
      <c r="S1722">
        <v>84</v>
      </c>
      <c r="T1722">
        <v>89</v>
      </c>
      <c r="U1722">
        <v>9</v>
      </c>
      <c r="V1722">
        <v>0</v>
      </c>
      <c r="W1722">
        <v>0</v>
      </c>
      <c r="X1722" t="s">
        <v>6249</v>
      </c>
      <c r="Y1722">
        <v>2</v>
      </c>
      <c r="Z1722" t="s">
        <v>6250</v>
      </c>
      <c r="AA1722">
        <v>126962</v>
      </c>
      <c r="AB1722" t="s">
        <v>6251</v>
      </c>
      <c r="AC1722" t="s">
        <v>6235</v>
      </c>
      <c r="AD1722">
        <v>234</v>
      </c>
      <c r="AF1722" t="s">
        <v>6252</v>
      </c>
    </row>
    <row r="1723" spans="1:34" hidden="1" x14ac:dyDescent="0.35">
      <c r="A1723" t="s">
        <v>44</v>
      </c>
      <c r="B1723" t="s">
        <v>37</v>
      </c>
      <c r="C1723" t="s">
        <v>32</v>
      </c>
      <c r="D1723" t="s">
        <v>33</v>
      </c>
      <c r="E1723" t="s">
        <v>34</v>
      </c>
      <c r="F1723" t="s">
        <v>35</v>
      </c>
      <c r="G1723" t="s">
        <v>6230</v>
      </c>
      <c r="H1723" t="s">
        <v>6231</v>
      </c>
      <c r="I1723" t="s">
        <v>32171</v>
      </c>
      <c r="J1723" t="s">
        <v>6232</v>
      </c>
      <c r="K1723" t="s">
        <v>66</v>
      </c>
      <c r="L1723" t="b">
        <v>1</v>
      </c>
      <c r="M1723">
        <v>278</v>
      </c>
      <c r="N1723">
        <f>_xlfn.XLOOKUP(B1723,Courses!A:A,Courses!E:E)</f>
        <v>35</v>
      </c>
      <c r="O1723">
        <v>365</v>
      </c>
      <c r="Q1723">
        <v>0</v>
      </c>
      <c r="S1723">
        <v>89</v>
      </c>
      <c r="T1723">
        <v>98</v>
      </c>
      <c r="U1723">
        <v>0</v>
      </c>
      <c r="V1723">
        <v>0</v>
      </c>
      <c r="W1723">
        <v>0</v>
      </c>
      <c r="Y1723">
        <v>1</v>
      </c>
      <c r="Z1723" t="s">
        <v>6253</v>
      </c>
      <c r="AA1723">
        <v>202237</v>
      </c>
      <c r="AB1723" t="s">
        <v>6254</v>
      </c>
      <c r="AC1723" t="s">
        <v>6235</v>
      </c>
      <c r="AD1723">
        <v>234</v>
      </c>
      <c r="AF1723" t="s">
        <v>6255</v>
      </c>
      <c r="AG1723" t="s">
        <v>6256</v>
      </c>
      <c r="AH1723" t="s">
        <v>6257</v>
      </c>
    </row>
    <row r="1724" spans="1:34" x14ac:dyDescent="0.35">
      <c r="A1724" t="s">
        <v>88</v>
      </c>
      <c r="B1724" t="s">
        <v>89</v>
      </c>
      <c r="C1724" t="s">
        <v>32</v>
      </c>
      <c r="D1724" t="s">
        <v>33</v>
      </c>
      <c r="E1724" t="s">
        <v>38</v>
      </c>
      <c r="F1724" t="s">
        <v>39</v>
      </c>
      <c r="G1724" t="s">
        <v>6230</v>
      </c>
      <c r="H1724" t="s">
        <v>6231</v>
      </c>
      <c r="I1724" t="s">
        <v>32171</v>
      </c>
      <c r="J1724" t="s">
        <v>6232</v>
      </c>
      <c r="K1724" t="s">
        <v>66</v>
      </c>
      <c r="L1724" t="b">
        <v>1</v>
      </c>
      <c r="M1724">
        <v>18</v>
      </c>
      <c r="N1724">
        <f>_xlfn.XLOOKUP(B1724,Courses!A:A,Courses!E:E)</f>
        <v>58</v>
      </c>
      <c r="O1724">
        <v>119</v>
      </c>
      <c r="Q1724">
        <v>0</v>
      </c>
      <c r="S1724">
        <v>4</v>
      </c>
      <c r="T1724">
        <v>4</v>
      </c>
      <c r="U1724">
        <v>0</v>
      </c>
      <c r="V1724">
        <v>0</v>
      </c>
      <c r="W1724">
        <v>0</v>
      </c>
      <c r="Y1724">
        <v>0</v>
      </c>
      <c r="AA1724">
        <v>13222</v>
      </c>
      <c r="AB1724" t="s">
        <v>6258</v>
      </c>
      <c r="AC1724" t="s">
        <v>6235</v>
      </c>
      <c r="AD1724">
        <v>234</v>
      </c>
      <c r="AF1724" t="s">
        <v>6259</v>
      </c>
      <c r="AG1724" t="s">
        <v>6260</v>
      </c>
      <c r="AH1724" t="s">
        <v>6261</v>
      </c>
    </row>
    <row r="1725" spans="1:34" x14ac:dyDescent="0.35">
      <c r="A1725" t="s">
        <v>91</v>
      </c>
      <c r="B1725" t="s">
        <v>92</v>
      </c>
      <c r="C1725" t="s">
        <v>32</v>
      </c>
      <c r="D1725" t="s">
        <v>33</v>
      </c>
      <c r="E1725" t="s">
        <v>38</v>
      </c>
      <c r="F1725" t="s">
        <v>39</v>
      </c>
      <c r="G1725" t="s">
        <v>6230</v>
      </c>
      <c r="H1725" t="s">
        <v>6231</v>
      </c>
      <c r="I1725" t="s">
        <v>32171</v>
      </c>
      <c r="J1725" t="s">
        <v>6232</v>
      </c>
      <c r="K1725" t="s">
        <v>66</v>
      </c>
      <c r="L1725" t="b">
        <v>1</v>
      </c>
      <c r="M1725">
        <v>27</v>
      </c>
      <c r="N1725">
        <f>_xlfn.XLOOKUP(B1725,Courses!A:A,Courses!E:E)</f>
        <v>54</v>
      </c>
      <c r="O1725">
        <v>106</v>
      </c>
      <c r="Q1725">
        <v>0</v>
      </c>
      <c r="S1725">
        <v>5</v>
      </c>
      <c r="T1725">
        <v>5</v>
      </c>
      <c r="U1725">
        <v>0</v>
      </c>
      <c r="V1725">
        <v>0</v>
      </c>
      <c r="W1725">
        <v>0</v>
      </c>
      <c r="Y1725">
        <v>0</v>
      </c>
      <c r="AA1725">
        <v>34504</v>
      </c>
      <c r="AB1725" t="s">
        <v>6262</v>
      </c>
      <c r="AC1725" t="s">
        <v>6235</v>
      </c>
      <c r="AD1725">
        <v>234</v>
      </c>
      <c r="AF1725" t="s">
        <v>6263</v>
      </c>
    </row>
    <row r="1726" spans="1:34" x14ac:dyDescent="0.35">
      <c r="A1726" t="s">
        <v>98</v>
      </c>
      <c r="B1726" t="s">
        <v>99</v>
      </c>
      <c r="C1726" t="s">
        <v>32</v>
      </c>
      <c r="D1726" t="s">
        <v>33</v>
      </c>
      <c r="E1726" t="s">
        <v>38</v>
      </c>
      <c r="F1726" t="s">
        <v>39</v>
      </c>
      <c r="G1726" t="s">
        <v>6230</v>
      </c>
      <c r="H1726" t="s">
        <v>6231</v>
      </c>
      <c r="I1726" t="s">
        <v>32171</v>
      </c>
      <c r="J1726" t="s">
        <v>6232</v>
      </c>
      <c r="K1726" t="s">
        <v>66</v>
      </c>
      <c r="L1726" t="b">
        <v>1</v>
      </c>
      <c r="M1726">
        <v>21</v>
      </c>
      <c r="N1726">
        <f>_xlfn.XLOOKUP(B1726,Courses!A:A,Courses!E:E)</f>
        <v>30</v>
      </c>
      <c r="O1726">
        <v>61</v>
      </c>
      <c r="Q1726">
        <v>0</v>
      </c>
      <c r="S1726">
        <v>4</v>
      </c>
      <c r="T1726">
        <v>4</v>
      </c>
      <c r="U1726">
        <v>0</v>
      </c>
      <c r="V1726">
        <v>0</v>
      </c>
      <c r="W1726">
        <v>0</v>
      </c>
      <c r="Y1726">
        <v>0</v>
      </c>
      <c r="AA1726">
        <v>9001</v>
      </c>
      <c r="AB1726" t="s">
        <v>6264</v>
      </c>
      <c r="AC1726" t="s">
        <v>6235</v>
      </c>
      <c r="AD1726">
        <v>234</v>
      </c>
      <c r="AF1726" t="s">
        <v>6265</v>
      </c>
      <c r="AG1726" t="s">
        <v>6266</v>
      </c>
      <c r="AH1726" t="s">
        <v>6267</v>
      </c>
    </row>
    <row r="1727" spans="1:34" x14ac:dyDescent="0.35">
      <c r="A1727" t="s">
        <v>94</v>
      </c>
      <c r="B1727" t="s">
        <v>95</v>
      </c>
      <c r="C1727" t="s">
        <v>32</v>
      </c>
      <c r="D1727" t="s">
        <v>33</v>
      </c>
      <c r="E1727" t="s">
        <v>38</v>
      </c>
      <c r="F1727" t="s">
        <v>39</v>
      </c>
      <c r="G1727" t="s">
        <v>6230</v>
      </c>
      <c r="H1727" t="s">
        <v>6231</v>
      </c>
      <c r="I1727" t="s">
        <v>32171</v>
      </c>
      <c r="J1727" t="s">
        <v>6232</v>
      </c>
      <c r="K1727" t="s">
        <v>66</v>
      </c>
      <c r="L1727" t="b">
        <v>1</v>
      </c>
      <c r="M1727">
        <v>16</v>
      </c>
      <c r="N1727">
        <f>_xlfn.XLOOKUP(B1727,Courses!A:A,Courses!E:E)</f>
        <v>25</v>
      </c>
      <c r="O1727">
        <v>71</v>
      </c>
      <c r="Q1727">
        <v>0</v>
      </c>
      <c r="S1727">
        <v>1</v>
      </c>
      <c r="T1727">
        <v>1</v>
      </c>
      <c r="U1727">
        <v>0</v>
      </c>
      <c r="V1727">
        <v>0</v>
      </c>
      <c r="W1727">
        <v>0</v>
      </c>
      <c r="Y1727">
        <v>0</v>
      </c>
      <c r="AA1727">
        <v>7256</v>
      </c>
      <c r="AB1727" t="s">
        <v>6268</v>
      </c>
      <c r="AC1727" t="s">
        <v>6235</v>
      </c>
      <c r="AD1727">
        <v>234</v>
      </c>
      <c r="AF1727" t="s">
        <v>6269</v>
      </c>
    </row>
    <row r="1728" spans="1:34" x14ac:dyDescent="0.35">
      <c r="A1728" t="s">
        <v>98</v>
      </c>
      <c r="B1728" t="s">
        <v>99</v>
      </c>
      <c r="C1728" t="s">
        <v>32</v>
      </c>
      <c r="D1728" t="s">
        <v>33</v>
      </c>
      <c r="E1728" t="s">
        <v>38</v>
      </c>
      <c r="F1728" t="s">
        <v>39</v>
      </c>
      <c r="G1728" t="s">
        <v>6270</v>
      </c>
      <c r="H1728" t="s">
        <v>6271</v>
      </c>
      <c r="I1728" t="s">
        <v>32171</v>
      </c>
      <c r="J1728" t="s">
        <v>6272</v>
      </c>
      <c r="K1728" t="s">
        <v>66</v>
      </c>
      <c r="L1728" t="b">
        <v>1</v>
      </c>
      <c r="M1728">
        <v>6</v>
      </c>
      <c r="N1728">
        <f>_xlfn.XLOOKUP(B1728,Courses!A:A,Courses!E:E)</f>
        <v>30</v>
      </c>
      <c r="O1728">
        <v>61</v>
      </c>
      <c r="Q1728">
        <v>0</v>
      </c>
      <c r="S1728">
        <v>1</v>
      </c>
      <c r="T1728">
        <v>1</v>
      </c>
      <c r="U1728">
        <v>0</v>
      </c>
      <c r="V1728">
        <v>0</v>
      </c>
      <c r="W1728">
        <v>0</v>
      </c>
      <c r="Y1728">
        <v>0</v>
      </c>
      <c r="AA1728">
        <v>167</v>
      </c>
      <c r="AB1728" t="s">
        <v>6273</v>
      </c>
      <c r="AC1728" t="s">
        <v>6274</v>
      </c>
      <c r="AD1728">
        <v>114</v>
      </c>
      <c r="AF1728" t="s">
        <v>6275</v>
      </c>
      <c r="AG1728" t="s">
        <v>6276</v>
      </c>
      <c r="AH1728" t="s">
        <v>6277</v>
      </c>
    </row>
    <row r="1729" spans="1:34" x14ac:dyDescent="0.35">
      <c r="A1729" t="s">
        <v>162</v>
      </c>
      <c r="B1729" t="s">
        <v>62</v>
      </c>
      <c r="C1729" t="s">
        <v>32</v>
      </c>
      <c r="D1729" t="s">
        <v>33</v>
      </c>
      <c r="E1729" t="s">
        <v>38</v>
      </c>
      <c r="F1729" t="s">
        <v>39</v>
      </c>
      <c r="G1729" t="s">
        <v>6270</v>
      </c>
      <c r="H1729" t="s">
        <v>6271</v>
      </c>
      <c r="I1729" t="s">
        <v>32171</v>
      </c>
      <c r="J1729" t="s">
        <v>6272</v>
      </c>
      <c r="K1729" t="s">
        <v>66</v>
      </c>
      <c r="L1729" t="b">
        <v>1</v>
      </c>
      <c r="M1729">
        <v>0</v>
      </c>
      <c r="N1729">
        <f>_xlfn.XLOOKUP(B1729,Courses!A:A,Courses!E:E)</f>
        <v>56</v>
      </c>
      <c r="O1729">
        <v>351</v>
      </c>
      <c r="Q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0</v>
      </c>
      <c r="AA1729">
        <v>0</v>
      </c>
      <c r="AB1729" t="s">
        <v>6278</v>
      </c>
      <c r="AC1729" t="s">
        <v>6274</v>
      </c>
      <c r="AD1729">
        <v>114</v>
      </c>
    </row>
    <row r="1730" spans="1:34" x14ac:dyDescent="0.35">
      <c r="A1730" t="s">
        <v>103</v>
      </c>
      <c r="B1730" t="s">
        <v>50</v>
      </c>
      <c r="C1730" t="s">
        <v>32</v>
      </c>
      <c r="D1730" t="s">
        <v>33</v>
      </c>
      <c r="E1730" t="s">
        <v>38</v>
      </c>
      <c r="F1730" t="s">
        <v>39</v>
      </c>
      <c r="G1730" t="s">
        <v>6270</v>
      </c>
      <c r="H1730" t="s">
        <v>6271</v>
      </c>
      <c r="I1730" t="s">
        <v>32171</v>
      </c>
      <c r="J1730" t="s">
        <v>6272</v>
      </c>
      <c r="K1730" t="s">
        <v>66</v>
      </c>
      <c r="L1730" t="b">
        <v>1</v>
      </c>
      <c r="M1730">
        <v>0</v>
      </c>
      <c r="N1730">
        <f>_xlfn.XLOOKUP(B1730,Courses!A:A,Courses!E:E)</f>
        <v>47</v>
      </c>
      <c r="O1730">
        <v>263</v>
      </c>
      <c r="Q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0</v>
      </c>
      <c r="AA1730">
        <v>0</v>
      </c>
      <c r="AB1730" t="s">
        <v>6279</v>
      </c>
      <c r="AC1730" t="s">
        <v>6274</v>
      </c>
      <c r="AD1730">
        <v>114</v>
      </c>
    </row>
    <row r="1731" spans="1:34" hidden="1" x14ac:dyDescent="0.35">
      <c r="A1731" t="s">
        <v>44</v>
      </c>
      <c r="B1731" t="s">
        <v>37</v>
      </c>
      <c r="C1731" t="s">
        <v>32</v>
      </c>
      <c r="D1731" t="s">
        <v>33</v>
      </c>
      <c r="E1731" t="s">
        <v>34</v>
      </c>
      <c r="F1731" t="s">
        <v>35</v>
      </c>
      <c r="G1731" t="s">
        <v>6270</v>
      </c>
      <c r="H1731" t="s">
        <v>6271</v>
      </c>
      <c r="I1731" t="s">
        <v>32171</v>
      </c>
      <c r="J1731" t="s">
        <v>6272</v>
      </c>
      <c r="K1731" t="s">
        <v>66</v>
      </c>
      <c r="L1731" t="b">
        <v>1</v>
      </c>
      <c r="M1731">
        <v>341</v>
      </c>
      <c r="N1731">
        <f>_xlfn.XLOOKUP(B1731,Courses!A:A,Courses!E:E)</f>
        <v>35</v>
      </c>
      <c r="O1731">
        <v>365</v>
      </c>
      <c r="Q1731">
        <v>0</v>
      </c>
      <c r="S1731">
        <v>123</v>
      </c>
      <c r="T1731">
        <v>149</v>
      </c>
      <c r="U1731">
        <v>0</v>
      </c>
      <c r="V1731">
        <v>0</v>
      </c>
      <c r="W1731">
        <v>39</v>
      </c>
      <c r="Y1731">
        <v>1</v>
      </c>
      <c r="Z1731" t="s">
        <v>6280</v>
      </c>
      <c r="AA1731">
        <v>287774</v>
      </c>
      <c r="AB1731" t="s">
        <v>6281</v>
      </c>
      <c r="AC1731" t="s">
        <v>6274</v>
      </c>
      <c r="AD1731">
        <v>114</v>
      </c>
      <c r="AF1731" t="s">
        <v>6282</v>
      </c>
      <c r="AG1731" t="s">
        <v>6283</v>
      </c>
      <c r="AH1731" t="s">
        <v>6284</v>
      </c>
    </row>
    <row r="1732" spans="1:34" hidden="1" x14ac:dyDescent="0.35">
      <c r="A1732" t="s">
        <v>45</v>
      </c>
      <c r="B1732" t="s">
        <v>46</v>
      </c>
      <c r="C1732" t="s">
        <v>32</v>
      </c>
      <c r="D1732" t="s">
        <v>33</v>
      </c>
      <c r="E1732" t="s">
        <v>34</v>
      </c>
      <c r="F1732" t="s">
        <v>35</v>
      </c>
      <c r="G1732" t="s">
        <v>6270</v>
      </c>
      <c r="H1732" t="s">
        <v>6271</v>
      </c>
      <c r="I1732" t="s">
        <v>32171</v>
      </c>
      <c r="J1732" t="s">
        <v>6272</v>
      </c>
      <c r="K1732" t="s">
        <v>66</v>
      </c>
      <c r="L1732" t="b">
        <v>1</v>
      </c>
      <c r="M1732">
        <v>218</v>
      </c>
      <c r="N1732">
        <f>_xlfn.XLOOKUP(B1732,Courses!A:A,Courses!E:E)</f>
        <v>46</v>
      </c>
      <c r="O1732">
        <v>221</v>
      </c>
      <c r="Q1732">
        <v>0</v>
      </c>
      <c r="S1732">
        <v>86</v>
      </c>
      <c r="T1732">
        <v>113</v>
      </c>
      <c r="U1732">
        <v>9</v>
      </c>
      <c r="V1732">
        <v>0</v>
      </c>
      <c r="W1732">
        <v>4</v>
      </c>
      <c r="X1732" t="s">
        <v>6285</v>
      </c>
      <c r="Y1732">
        <v>2</v>
      </c>
      <c r="Z1732" t="s">
        <v>6286</v>
      </c>
      <c r="AA1732">
        <v>66845</v>
      </c>
      <c r="AB1732" t="s">
        <v>6287</v>
      </c>
      <c r="AC1732" t="s">
        <v>6274</v>
      </c>
      <c r="AD1732">
        <v>114</v>
      </c>
      <c r="AF1732" t="s">
        <v>6288</v>
      </c>
    </row>
    <row r="1733" spans="1:34" hidden="1" x14ac:dyDescent="0.35">
      <c r="A1733" t="s">
        <v>47</v>
      </c>
      <c r="B1733" t="s">
        <v>48</v>
      </c>
      <c r="C1733" t="s">
        <v>32</v>
      </c>
      <c r="D1733" t="s">
        <v>33</v>
      </c>
      <c r="E1733" t="s">
        <v>34</v>
      </c>
      <c r="F1733" t="s">
        <v>35</v>
      </c>
      <c r="G1733" t="s">
        <v>6270</v>
      </c>
      <c r="H1733" t="s">
        <v>6271</v>
      </c>
      <c r="I1733" t="s">
        <v>32171</v>
      </c>
      <c r="J1733" t="s">
        <v>6272</v>
      </c>
      <c r="K1733" t="s">
        <v>66</v>
      </c>
      <c r="L1733" t="b">
        <v>1</v>
      </c>
      <c r="M1733">
        <v>50</v>
      </c>
      <c r="N1733">
        <f>_xlfn.XLOOKUP(B1733,Courses!A:A,Courses!E:E)</f>
        <v>24</v>
      </c>
      <c r="O1733">
        <v>54</v>
      </c>
      <c r="Q1733">
        <v>0</v>
      </c>
      <c r="S1733">
        <v>8</v>
      </c>
      <c r="T1733">
        <v>8</v>
      </c>
      <c r="U1733">
        <v>0</v>
      </c>
      <c r="V1733">
        <v>0</v>
      </c>
      <c r="W1733">
        <v>0</v>
      </c>
      <c r="Y1733">
        <v>1</v>
      </c>
      <c r="Z1733" t="s">
        <v>6289</v>
      </c>
      <c r="AA1733">
        <v>39276</v>
      </c>
      <c r="AB1733" t="s">
        <v>6290</v>
      </c>
      <c r="AC1733" t="s">
        <v>6274</v>
      </c>
      <c r="AD1733">
        <v>114</v>
      </c>
      <c r="AF1733" t="s">
        <v>6291</v>
      </c>
      <c r="AG1733" t="s">
        <v>6292</v>
      </c>
      <c r="AH1733" t="s">
        <v>6293</v>
      </c>
    </row>
    <row r="1734" spans="1:34" hidden="1" x14ac:dyDescent="0.35">
      <c r="A1734" t="s">
        <v>47</v>
      </c>
      <c r="B1734" t="s">
        <v>48</v>
      </c>
      <c r="C1734" t="s">
        <v>32</v>
      </c>
      <c r="D1734" t="s">
        <v>33</v>
      </c>
      <c r="E1734" t="s">
        <v>34</v>
      </c>
      <c r="F1734" t="s">
        <v>35</v>
      </c>
      <c r="G1734" t="s">
        <v>6294</v>
      </c>
      <c r="H1734" t="s">
        <v>6295</v>
      </c>
      <c r="I1734" t="s">
        <v>32171</v>
      </c>
      <c r="J1734" t="s">
        <v>6296</v>
      </c>
      <c r="K1734" t="s">
        <v>66</v>
      </c>
      <c r="L1734" t="b">
        <v>1</v>
      </c>
      <c r="M1734">
        <v>26</v>
      </c>
      <c r="N1734">
        <f>_xlfn.XLOOKUP(B1734,Courses!A:A,Courses!E:E)</f>
        <v>24</v>
      </c>
      <c r="O1734">
        <v>49</v>
      </c>
      <c r="Q1734">
        <v>0</v>
      </c>
      <c r="S1734">
        <v>3</v>
      </c>
      <c r="T1734">
        <v>3</v>
      </c>
      <c r="U1734">
        <v>0</v>
      </c>
      <c r="V1734">
        <v>0</v>
      </c>
      <c r="W1734">
        <v>0</v>
      </c>
      <c r="Y1734">
        <v>1</v>
      </c>
      <c r="Z1734" t="s">
        <v>6297</v>
      </c>
      <c r="AA1734">
        <v>2765</v>
      </c>
      <c r="AB1734" t="s">
        <v>6298</v>
      </c>
      <c r="AC1734" t="s">
        <v>6299</v>
      </c>
      <c r="AD1734">
        <v>79</v>
      </c>
      <c r="AF1734" t="s">
        <v>6300</v>
      </c>
      <c r="AG1734" t="s">
        <v>6301</v>
      </c>
      <c r="AH1734" t="s">
        <v>6302</v>
      </c>
    </row>
    <row r="1735" spans="1:34" hidden="1" x14ac:dyDescent="0.35">
      <c r="A1735" t="s">
        <v>49</v>
      </c>
      <c r="B1735" t="s">
        <v>50</v>
      </c>
      <c r="C1735" t="s">
        <v>32</v>
      </c>
      <c r="D1735" t="s">
        <v>33</v>
      </c>
      <c r="E1735" t="s">
        <v>34</v>
      </c>
      <c r="F1735" t="s">
        <v>35</v>
      </c>
      <c r="G1735" t="s">
        <v>6294</v>
      </c>
      <c r="H1735" t="s">
        <v>6295</v>
      </c>
      <c r="I1735" t="s">
        <v>32171</v>
      </c>
      <c r="J1735" t="s">
        <v>6296</v>
      </c>
      <c r="K1735" t="s">
        <v>66</v>
      </c>
      <c r="L1735" t="b">
        <v>1</v>
      </c>
      <c r="M1735">
        <v>118</v>
      </c>
      <c r="N1735">
        <f>_xlfn.XLOOKUP(B1735,Courses!A:A,Courses!E:E)</f>
        <v>47</v>
      </c>
      <c r="O1735">
        <v>268</v>
      </c>
      <c r="Q1735">
        <v>0</v>
      </c>
      <c r="S1735">
        <v>44</v>
      </c>
      <c r="T1735">
        <v>45</v>
      </c>
      <c r="U1735">
        <v>0</v>
      </c>
      <c r="V1735">
        <v>0</v>
      </c>
      <c r="W1735">
        <v>0</v>
      </c>
      <c r="Y1735">
        <v>1</v>
      </c>
      <c r="Z1735" t="s">
        <v>6303</v>
      </c>
      <c r="AA1735">
        <v>107309</v>
      </c>
      <c r="AB1735" t="s">
        <v>6304</v>
      </c>
      <c r="AC1735" t="s">
        <v>6299</v>
      </c>
      <c r="AD1735">
        <v>79</v>
      </c>
      <c r="AF1735" t="s">
        <v>6305</v>
      </c>
      <c r="AG1735" t="s">
        <v>6306</v>
      </c>
      <c r="AH1735" t="s">
        <v>6307</v>
      </c>
    </row>
    <row r="1736" spans="1:34" hidden="1" x14ac:dyDescent="0.35">
      <c r="A1736" t="s">
        <v>45</v>
      </c>
      <c r="B1736" t="s">
        <v>46</v>
      </c>
      <c r="C1736" t="s">
        <v>32</v>
      </c>
      <c r="D1736" t="s">
        <v>33</v>
      </c>
      <c r="E1736" t="s">
        <v>34</v>
      </c>
      <c r="F1736" t="s">
        <v>35</v>
      </c>
      <c r="G1736" t="s">
        <v>6294</v>
      </c>
      <c r="H1736" t="s">
        <v>6295</v>
      </c>
      <c r="I1736" t="s">
        <v>32171</v>
      </c>
      <c r="J1736" t="s">
        <v>6296</v>
      </c>
      <c r="K1736" t="s">
        <v>66</v>
      </c>
      <c r="L1736" t="b">
        <v>1</v>
      </c>
      <c r="M1736">
        <v>62</v>
      </c>
      <c r="N1736">
        <f>_xlfn.XLOOKUP(B1736,Courses!A:A,Courses!E:E)</f>
        <v>46</v>
      </c>
      <c r="O1736">
        <v>194</v>
      </c>
      <c r="Q1736">
        <v>0</v>
      </c>
      <c r="S1736">
        <v>21</v>
      </c>
      <c r="T1736">
        <v>21</v>
      </c>
      <c r="U1736">
        <v>9</v>
      </c>
      <c r="V1736">
        <v>0</v>
      </c>
      <c r="W1736">
        <v>0</v>
      </c>
      <c r="X1736" t="s">
        <v>6308</v>
      </c>
      <c r="Y1736">
        <v>2</v>
      </c>
      <c r="Z1736" t="s">
        <v>6309</v>
      </c>
      <c r="AA1736">
        <v>21573</v>
      </c>
      <c r="AB1736" t="s">
        <v>6310</v>
      </c>
      <c r="AC1736" t="s">
        <v>6299</v>
      </c>
      <c r="AD1736">
        <v>79</v>
      </c>
      <c r="AF1736" t="s">
        <v>6311</v>
      </c>
    </row>
    <row r="1737" spans="1:34" hidden="1" x14ac:dyDescent="0.35">
      <c r="A1737" t="s">
        <v>44</v>
      </c>
      <c r="B1737" t="s">
        <v>37</v>
      </c>
      <c r="C1737" t="s">
        <v>32</v>
      </c>
      <c r="D1737" t="s">
        <v>33</v>
      </c>
      <c r="E1737" t="s">
        <v>34</v>
      </c>
      <c r="F1737" t="s">
        <v>35</v>
      </c>
      <c r="G1737" t="s">
        <v>6294</v>
      </c>
      <c r="H1737" t="s">
        <v>6295</v>
      </c>
      <c r="I1737" t="s">
        <v>32171</v>
      </c>
      <c r="J1737" t="s">
        <v>6296</v>
      </c>
      <c r="K1737" t="s">
        <v>66</v>
      </c>
      <c r="L1737" t="b">
        <v>1</v>
      </c>
      <c r="M1737">
        <v>107</v>
      </c>
      <c r="N1737">
        <f>_xlfn.XLOOKUP(B1737,Courses!A:A,Courses!E:E)</f>
        <v>35</v>
      </c>
      <c r="O1737">
        <v>360</v>
      </c>
      <c r="Q1737">
        <v>0</v>
      </c>
      <c r="S1737">
        <v>35</v>
      </c>
      <c r="T1737">
        <v>38</v>
      </c>
      <c r="U1737">
        <v>2</v>
      </c>
      <c r="V1737">
        <v>0</v>
      </c>
      <c r="W1737">
        <v>0</v>
      </c>
      <c r="X1737" t="s">
        <v>6312</v>
      </c>
      <c r="Y1737">
        <v>1</v>
      </c>
      <c r="Z1737" t="s">
        <v>6313</v>
      </c>
      <c r="AA1737">
        <v>72894</v>
      </c>
      <c r="AB1737" t="s">
        <v>6314</v>
      </c>
      <c r="AC1737" t="s">
        <v>6299</v>
      </c>
      <c r="AD1737">
        <v>79</v>
      </c>
      <c r="AF1737" t="s">
        <v>6315</v>
      </c>
      <c r="AG1737" t="s">
        <v>6316</v>
      </c>
      <c r="AH1737" t="s">
        <v>6317</v>
      </c>
    </row>
    <row r="1738" spans="1:34" hidden="1" x14ac:dyDescent="0.35">
      <c r="A1738" t="s">
        <v>61</v>
      </c>
      <c r="B1738" t="s">
        <v>62</v>
      </c>
      <c r="C1738" t="s">
        <v>32</v>
      </c>
      <c r="D1738" t="s">
        <v>33</v>
      </c>
      <c r="E1738" t="s">
        <v>34</v>
      </c>
      <c r="F1738" t="s">
        <v>35</v>
      </c>
      <c r="G1738" t="s">
        <v>6294</v>
      </c>
      <c r="H1738" t="s">
        <v>6295</v>
      </c>
      <c r="I1738" t="s">
        <v>32171</v>
      </c>
      <c r="J1738" t="s">
        <v>6296</v>
      </c>
      <c r="K1738" t="s">
        <v>66</v>
      </c>
      <c r="L1738" t="b">
        <v>1</v>
      </c>
      <c r="M1738">
        <v>205</v>
      </c>
      <c r="N1738">
        <f>_xlfn.XLOOKUP(B1738,Courses!A:A,Courses!E:E)</f>
        <v>56</v>
      </c>
      <c r="O1738">
        <v>387</v>
      </c>
      <c r="Q1738">
        <v>0</v>
      </c>
      <c r="S1738">
        <v>68</v>
      </c>
      <c r="T1738">
        <v>69</v>
      </c>
      <c r="U1738">
        <v>3</v>
      </c>
      <c r="V1738">
        <v>0</v>
      </c>
      <c r="W1738">
        <v>0</v>
      </c>
      <c r="X1738" t="s">
        <v>6318</v>
      </c>
      <c r="Y1738">
        <v>1</v>
      </c>
      <c r="Z1738" t="s">
        <v>6319</v>
      </c>
      <c r="AA1738">
        <v>124269</v>
      </c>
      <c r="AB1738" t="s">
        <v>6320</v>
      </c>
      <c r="AC1738" t="s">
        <v>6299</v>
      </c>
      <c r="AD1738">
        <v>79</v>
      </c>
      <c r="AF1738" t="s">
        <v>6321</v>
      </c>
      <c r="AG1738" t="s">
        <v>6322</v>
      </c>
      <c r="AH1738" t="s">
        <v>6323</v>
      </c>
    </row>
    <row r="1739" spans="1:34" x14ac:dyDescent="0.35">
      <c r="A1739" t="s">
        <v>98</v>
      </c>
      <c r="B1739" t="s">
        <v>99</v>
      </c>
      <c r="C1739" t="s">
        <v>32</v>
      </c>
      <c r="D1739" t="s">
        <v>33</v>
      </c>
      <c r="E1739" t="s">
        <v>38</v>
      </c>
      <c r="F1739" t="s">
        <v>39</v>
      </c>
      <c r="G1739" t="s">
        <v>6294</v>
      </c>
      <c r="H1739" t="s">
        <v>6295</v>
      </c>
      <c r="I1739" t="s">
        <v>32171</v>
      </c>
      <c r="J1739" t="s">
        <v>6296</v>
      </c>
      <c r="K1739" t="s">
        <v>66</v>
      </c>
      <c r="L1739" t="b">
        <v>1</v>
      </c>
      <c r="M1739">
        <v>31</v>
      </c>
      <c r="N1739">
        <f>_xlfn.XLOOKUP(B1739,Courses!A:A,Courses!E:E)</f>
        <v>30</v>
      </c>
      <c r="O1739">
        <v>61</v>
      </c>
      <c r="Q1739">
        <v>0</v>
      </c>
      <c r="S1739">
        <v>8</v>
      </c>
      <c r="T1739">
        <v>8</v>
      </c>
      <c r="U1739">
        <v>1</v>
      </c>
      <c r="V1739">
        <v>0</v>
      </c>
      <c r="W1739">
        <v>0</v>
      </c>
      <c r="X1739" t="s">
        <v>6324</v>
      </c>
      <c r="Y1739">
        <v>0</v>
      </c>
      <c r="AA1739">
        <v>19216</v>
      </c>
      <c r="AB1739" t="s">
        <v>6325</v>
      </c>
      <c r="AC1739" t="s">
        <v>6299</v>
      </c>
      <c r="AD1739">
        <v>79</v>
      </c>
      <c r="AF1739" t="s">
        <v>6326</v>
      </c>
      <c r="AG1739" t="s">
        <v>6327</v>
      </c>
      <c r="AH1739" t="s">
        <v>6327</v>
      </c>
    </row>
    <row r="1740" spans="1:34" x14ac:dyDescent="0.35">
      <c r="A1740" t="s">
        <v>94</v>
      </c>
      <c r="B1740" t="s">
        <v>95</v>
      </c>
      <c r="C1740" t="s">
        <v>32</v>
      </c>
      <c r="D1740" t="s">
        <v>33</v>
      </c>
      <c r="E1740" t="s">
        <v>38</v>
      </c>
      <c r="F1740" t="s">
        <v>39</v>
      </c>
      <c r="G1740" t="s">
        <v>6294</v>
      </c>
      <c r="H1740" t="s">
        <v>6295</v>
      </c>
      <c r="I1740" t="s">
        <v>32171</v>
      </c>
      <c r="J1740" t="s">
        <v>6296</v>
      </c>
      <c r="K1740" t="s">
        <v>66</v>
      </c>
      <c r="L1740" t="b">
        <v>1</v>
      </c>
      <c r="M1740">
        <v>23</v>
      </c>
      <c r="N1740">
        <f>_xlfn.XLOOKUP(B1740,Courses!A:A,Courses!E:E)</f>
        <v>25</v>
      </c>
      <c r="O1740">
        <v>71</v>
      </c>
      <c r="Q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Y1740">
        <v>0</v>
      </c>
      <c r="AA1740">
        <v>2641</v>
      </c>
      <c r="AB1740" t="s">
        <v>6328</v>
      </c>
      <c r="AC1740" t="s">
        <v>6299</v>
      </c>
      <c r="AD1740">
        <v>79</v>
      </c>
      <c r="AF1740" t="s">
        <v>6329</v>
      </c>
    </row>
    <row r="1741" spans="1:34" x14ac:dyDescent="0.35">
      <c r="A1741" t="s">
        <v>91</v>
      </c>
      <c r="B1741" t="s">
        <v>92</v>
      </c>
      <c r="C1741" t="s">
        <v>32</v>
      </c>
      <c r="D1741" t="s">
        <v>33</v>
      </c>
      <c r="E1741" t="s">
        <v>38</v>
      </c>
      <c r="F1741" t="s">
        <v>39</v>
      </c>
      <c r="G1741" t="s">
        <v>6294</v>
      </c>
      <c r="H1741" t="s">
        <v>6295</v>
      </c>
      <c r="I1741" t="s">
        <v>32171</v>
      </c>
      <c r="J1741" t="s">
        <v>6296</v>
      </c>
      <c r="K1741" t="s">
        <v>66</v>
      </c>
      <c r="L1741" t="b">
        <v>1</v>
      </c>
      <c r="M1741">
        <v>55</v>
      </c>
      <c r="N1741">
        <f>_xlfn.XLOOKUP(B1741,Courses!A:A,Courses!E:E)</f>
        <v>54</v>
      </c>
      <c r="O1741">
        <v>106</v>
      </c>
      <c r="Q1741">
        <v>0</v>
      </c>
      <c r="S1741">
        <v>17</v>
      </c>
      <c r="T1741">
        <v>17</v>
      </c>
      <c r="U1741">
        <v>0</v>
      </c>
      <c r="V1741">
        <v>0</v>
      </c>
      <c r="W1741">
        <v>0</v>
      </c>
      <c r="Y1741">
        <v>0</v>
      </c>
      <c r="AA1741">
        <v>49147</v>
      </c>
      <c r="AB1741" t="s">
        <v>6330</v>
      </c>
      <c r="AC1741" t="s">
        <v>6299</v>
      </c>
      <c r="AD1741">
        <v>79</v>
      </c>
      <c r="AF1741" t="s">
        <v>6331</v>
      </c>
    </row>
    <row r="1742" spans="1:34" x14ac:dyDescent="0.35">
      <c r="A1742" t="s">
        <v>88</v>
      </c>
      <c r="B1742" t="s">
        <v>89</v>
      </c>
      <c r="C1742" t="s">
        <v>32</v>
      </c>
      <c r="D1742" t="s">
        <v>33</v>
      </c>
      <c r="E1742" t="s">
        <v>38</v>
      </c>
      <c r="F1742" t="s">
        <v>39</v>
      </c>
      <c r="G1742" t="s">
        <v>6294</v>
      </c>
      <c r="H1742" t="s">
        <v>6295</v>
      </c>
      <c r="I1742" t="s">
        <v>32171</v>
      </c>
      <c r="J1742" t="s">
        <v>6296</v>
      </c>
      <c r="K1742" t="s">
        <v>66</v>
      </c>
      <c r="L1742" t="b">
        <v>1</v>
      </c>
      <c r="M1742">
        <v>32</v>
      </c>
      <c r="N1742">
        <f>_xlfn.XLOOKUP(B1742,Courses!A:A,Courses!E:E)</f>
        <v>58</v>
      </c>
      <c r="O1742">
        <v>119</v>
      </c>
      <c r="Q1742">
        <v>0</v>
      </c>
      <c r="S1742">
        <v>7</v>
      </c>
      <c r="T1742">
        <v>7</v>
      </c>
      <c r="U1742">
        <v>0</v>
      </c>
      <c r="V1742">
        <v>0</v>
      </c>
      <c r="W1742">
        <v>0</v>
      </c>
      <c r="Y1742">
        <v>0</v>
      </c>
      <c r="AA1742">
        <v>8726</v>
      </c>
      <c r="AB1742" t="s">
        <v>6332</v>
      </c>
      <c r="AC1742" t="s">
        <v>6299</v>
      </c>
      <c r="AD1742">
        <v>79</v>
      </c>
      <c r="AF1742" t="s">
        <v>6333</v>
      </c>
      <c r="AG1742" t="s">
        <v>6334</v>
      </c>
      <c r="AH1742" t="s">
        <v>6335</v>
      </c>
    </row>
    <row r="1743" spans="1:34" x14ac:dyDescent="0.35">
      <c r="A1743" t="s">
        <v>103</v>
      </c>
      <c r="B1743" t="s">
        <v>50</v>
      </c>
      <c r="C1743" t="s">
        <v>32</v>
      </c>
      <c r="D1743" t="s">
        <v>33</v>
      </c>
      <c r="E1743" t="s">
        <v>38</v>
      </c>
      <c r="F1743" t="s">
        <v>39</v>
      </c>
      <c r="G1743" t="s">
        <v>6336</v>
      </c>
      <c r="H1743" t="s">
        <v>6337</v>
      </c>
      <c r="I1743" t="s">
        <v>32171</v>
      </c>
      <c r="J1743" t="s">
        <v>6338</v>
      </c>
      <c r="K1743" t="s">
        <v>66</v>
      </c>
      <c r="L1743" t="b">
        <v>1</v>
      </c>
      <c r="M1743">
        <v>0</v>
      </c>
      <c r="N1743">
        <f>_xlfn.XLOOKUP(B1743,Courses!A:A,Courses!E:E)</f>
        <v>47</v>
      </c>
      <c r="O1743">
        <v>263</v>
      </c>
      <c r="Q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0</v>
      </c>
      <c r="AA1743">
        <v>0</v>
      </c>
      <c r="AC1743" t="s">
        <v>6339</v>
      </c>
      <c r="AD1743">
        <v>60</v>
      </c>
    </row>
    <row r="1744" spans="1:34" x14ac:dyDescent="0.35">
      <c r="A1744" t="s">
        <v>268</v>
      </c>
      <c r="B1744" t="s">
        <v>48</v>
      </c>
      <c r="C1744" t="s">
        <v>32</v>
      </c>
      <c r="D1744" t="s">
        <v>33</v>
      </c>
      <c r="E1744" t="s">
        <v>38</v>
      </c>
      <c r="F1744" t="s">
        <v>39</v>
      </c>
      <c r="G1744" t="s">
        <v>6336</v>
      </c>
      <c r="H1744" t="s">
        <v>6337</v>
      </c>
      <c r="I1744" t="s">
        <v>32171</v>
      </c>
      <c r="J1744" t="s">
        <v>6338</v>
      </c>
      <c r="K1744" t="s">
        <v>66</v>
      </c>
      <c r="L1744" t="b">
        <v>1</v>
      </c>
      <c r="M1744">
        <v>0</v>
      </c>
      <c r="N1744">
        <f>_xlfn.XLOOKUP(B1744,Courses!A:A,Courses!E:E)</f>
        <v>24</v>
      </c>
      <c r="O1744">
        <v>51</v>
      </c>
      <c r="Q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0</v>
      </c>
      <c r="AA1744">
        <v>0</v>
      </c>
      <c r="AC1744" t="s">
        <v>6339</v>
      </c>
      <c r="AD1744">
        <v>60</v>
      </c>
    </row>
    <row r="1745" spans="1:34" x14ac:dyDescent="0.35">
      <c r="A1745" t="s">
        <v>162</v>
      </c>
      <c r="B1745" t="s">
        <v>62</v>
      </c>
      <c r="C1745" t="s">
        <v>32</v>
      </c>
      <c r="D1745" t="s">
        <v>33</v>
      </c>
      <c r="E1745" t="s">
        <v>38</v>
      </c>
      <c r="F1745" t="s">
        <v>39</v>
      </c>
      <c r="G1745" t="s">
        <v>6336</v>
      </c>
      <c r="H1745" t="s">
        <v>6337</v>
      </c>
      <c r="I1745" t="s">
        <v>32171</v>
      </c>
      <c r="J1745" t="s">
        <v>6338</v>
      </c>
      <c r="K1745" t="s">
        <v>66</v>
      </c>
      <c r="L1745" t="b">
        <v>1</v>
      </c>
      <c r="M1745">
        <v>0</v>
      </c>
      <c r="N1745">
        <f>_xlfn.XLOOKUP(B1745,Courses!A:A,Courses!E:E)</f>
        <v>56</v>
      </c>
      <c r="O1745">
        <v>351</v>
      </c>
      <c r="Q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0</v>
      </c>
      <c r="AA1745">
        <v>0</v>
      </c>
      <c r="AC1745" t="s">
        <v>6339</v>
      </c>
      <c r="AD1745">
        <v>60</v>
      </c>
    </row>
    <row r="1746" spans="1:34" x14ac:dyDescent="0.35">
      <c r="A1746" t="s">
        <v>36</v>
      </c>
      <c r="B1746" t="s">
        <v>37</v>
      </c>
      <c r="C1746" t="s">
        <v>32</v>
      </c>
      <c r="D1746" t="s">
        <v>33</v>
      </c>
      <c r="E1746" t="s">
        <v>38</v>
      </c>
      <c r="F1746" t="s">
        <v>39</v>
      </c>
      <c r="G1746" t="s">
        <v>6336</v>
      </c>
      <c r="H1746" t="s">
        <v>6337</v>
      </c>
      <c r="I1746" t="s">
        <v>32171</v>
      </c>
      <c r="J1746" t="s">
        <v>6338</v>
      </c>
      <c r="K1746" t="s">
        <v>66</v>
      </c>
      <c r="L1746" t="b">
        <v>1</v>
      </c>
      <c r="M1746">
        <v>0</v>
      </c>
      <c r="N1746">
        <f>_xlfn.XLOOKUP(B1746,Courses!A:A,Courses!E:E)</f>
        <v>35</v>
      </c>
      <c r="O1746">
        <v>321</v>
      </c>
      <c r="Q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0</v>
      </c>
      <c r="AA1746">
        <v>0</v>
      </c>
      <c r="AC1746" t="s">
        <v>6339</v>
      </c>
      <c r="AD1746">
        <v>60</v>
      </c>
    </row>
    <row r="1747" spans="1:34" hidden="1" x14ac:dyDescent="0.35">
      <c r="A1747" t="s">
        <v>61</v>
      </c>
      <c r="B1747" t="s">
        <v>62</v>
      </c>
      <c r="C1747" t="s">
        <v>32</v>
      </c>
      <c r="D1747" t="s">
        <v>33</v>
      </c>
      <c r="E1747" t="s">
        <v>34</v>
      </c>
      <c r="F1747" t="s">
        <v>35</v>
      </c>
      <c r="G1747" t="s">
        <v>6336</v>
      </c>
      <c r="H1747" t="s">
        <v>6337</v>
      </c>
      <c r="I1747" t="s">
        <v>32171</v>
      </c>
      <c r="J1747" t="s">
        <v>6338</v>
      </c>
      <c r="K1747" t="s">
        <v>66</v>
      </c>
      <c r="L1747" t="b">
        <v>1</v>
      </c>
      <c r="M1747">
        <v>7</v>
      </c>
      <c r="N1747">
        <f>_xlfn.XLOOKUP(B1747,Courses!A:A,Courses!E:E)</f>
        <v>56</v>
      </c>
      <c r="O1747">
        <v>348</v>
      </c>
      <c r="Q1747">
        <v>0</v>
      </c>
      <c r="S1747">
        <v>1</v>
      </c>
      <c r="T1747">
        <v>1</v>
      </c>
      <c r="U1747">
        <v>2</v>
      </c>
      <c r="V1747">
        <v>0</v>
      </c>
      <c r="W1747">
        <v>0</v>
      </c>
      <c r="X1747" t="s">
        <v>6340</v>
      </c>
      <c r="Y1747">
        <v>0</v>
      </c>
      <c r="AA1747">
        <v>5492</v>
      </c>
      <c r="AB1747" t="s">
        <v>6341</v>
      </c>
      <c r="AC1747" t="s">
        <v>6339</v>
      </c>
      <c r="AD1747">
        <v>60</v>
      </c>
      <c r="AF1747" t="s">
        <v>6342</v>
      </c>
      <c r="AG1747" t="s">
        <v>6343</v>
      </c>
      <c r="AH1747" t="s">
        <v>6344</v>
      </c>
    </row>
    <row r="1748" spans="1:34" hidden="1" x14ac:dyDescent="0.35">
      <c r="A1748" t="s">
        <v>44</v>
      </c>
      <c r="B1748" t="s">
        <v>37</v>
      </c>
      <c r="C1748" t="s">
        <v>32</v>
      </c>
      <c r="D1748" t="s">
        <v>33</v>
      </c>
      <c r="E1748" t="s">
        <v>34</v>
      </c>
      <c r="F1748" t="s">
        <v>35</v>
      </c>
      <c r="G1748" t="s">
        <v>6336</v>
      </c>
      <c r="H1748" t="s">
        <v>6337</v>
      </c>
      <c r="I1748" t="s">
        <v>32171</v>
      </c>
      <c r="J1748" t="s">
        <v>6338</v>
      </c>
      <c r="K1748" t="s">
        <v>66</v>
      </c>
      <c r="L1748" t="b">
        <v>1</v>
      </c>
      <c r="M1748">
        <v>9</v>
      </c>
      <c r="N1748">
        <f>_xlfn.XLOOKUP(B1748,Courses!A:A,Courses!E:E)</f>
        <v>35</v>
      </c>
      <c r="O1748">
        <v>326</v>
      </c>
      <c r="Q1748">
        <v>0</v>
      </c>
      <c r="S1748">
        <v>1</v>
      </c>
      <c r="T1748">
        <v>1</v>
      </c>
      <c r="U1748">
        <v>2</v>
      </c>
      <c r="V1748">
        <v>0</v>
      </c>
      <c r="W1748">
        <v>1</v>
      </c>
      <c r="X1748" t="s">
        <v>6345</v>
      </c>
      <c r="Y1748">
        <v>0</v>
      </c>
      <c r="AA1748">
        <v>6996</v>
      </c>
      <c r="AB1748" t="s">
        <v>6346</v>
      </c>
      <c r="AC1748" t="s">
        <v>6339</v>
      </c>
      <c r="AD1748">
        <v>60</v>
      </c>
      <c r="AF1748" t="s">
        <v>6347</v>
      </c>
    </row>
    <row r="1749" spans="1:34" hidden="1" x14ac:dyDescent="0.35">
      <c r="A1749" t="s">
        <v>45</v>
      </c>
      <c r="B1749" t="s">
        <v>46</v>
      </c>
      <c r="C1749" t="s">
        <v>32</v>
      </c>
      <c r="D1749" t="s">
        <v>33</v>
      </c>
      <c r="E1749" t="s">
        <v>34</v>
      </c>
      <c r="F1749" t="s">
        <v>35</v>
      </c>
      <c r="G1749" t="s">
        <v>6336</v>
      </c>
      <c r="H1749" t="s">
        <v>6337</v>
      </c>
      <c r="I1749" t="s">
        <v>32171</v>
      </c>
      <c r="J1749" t="s">
        <v>6338</v>
      </c>
      <c r="K1749" t="s">
        <v>66</v>
      </c>
      <c r="L1749" t="b">
        <v>1</v>
      </c>
      <c r="M1749">
        <v>5</v>
      </c>
      <c r="N1749">
        <f>_xlfn.XLOOKUP(B1749,Courses!A:A,Courses!E:E)</f>
        <v>46</v>
      </c>
      <c r="O1749">
        <v>186</v>
      </c>
      <c r="Q1749">
        <v>0</v>
      </c>
      <c r="S1749">
        <v>3</v>
      </c>
      <c r="T1749">
        <v>3</v>
      </c>
      <c r="U1749">
        <v>0</v>
      </c>
      <c r="V1749">
        <v>0</v>
      </c>
      <c r="W1749">
        <v>0</v>
      </c>
      <c r="Y1749">
        <v>0</v>
      </c>
      <c r="AA1749">
        <v>123</v>
      </c>
      <c r="AB1749" t="s">
        <v>6348</v>
      </c>
      <c r="AC1749" t="s">
        <v>6339</v>
      </c>
      <c r="AD1749">
        <v>60</v>
      </c>
      <c r="AF1749" t="s">
        <v>6349</v>
      </c>
    </row>
    <row r="1750" spans="1:34" hidden="1" x14ac:dyDescent="0.35">
      <c r="A1750" t="s">
        <v>49</v>
      </c>
      <c r="B1750" t="s">
        <v>50</v>
      </c>
      <c r="C1750" t="s">
        <v>32</v>
      </c>
      <c r="D1750" t="s">
        <v>33</v>
      </c>
      <c r="E1750" t="s">
        <v>34</v>
      </c>
      <c r="F1750" t="s">
        <v>35</v>
      </c>
      <c r="G1750" t="s">
        <v>6336</v>
      </c>
      <c r="H1750" t="s">
        <v>6337</v>
      </c>
      <c r="I1750" t="s">
        <v>32171</v>
      </c>
      <c r="J1750" t="s">
        <v>6338</v>
      </c>
      <c r="K1750" t="s">
        <v>66</v>
      </c>
      <c r="L1750" t="b">
        <v>1</v>
      </c>
      <c r="M1750">
        <v>6</v>
      </c>
      <c r="N1750">
        <f>_xlfn.XLOOKUP(B1750,Courses!A:A,Courses!E:E)</f>
        <v>47</v>
      </c>
      <c r="O1750">
        <v>234</v>
      </c>
      <c r="Q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1</v>
      </c>
      <c r="Z1750" t="s">
        <v>6350</v>
      </c>
      <c r="AA1750">
        <v>875</v>
      </c>
      <c r="AB1750" t="s">
        <v>6351</v>
      </c>
      <c r="AC1750" t="s">
        <v>6339</v>
      </c>
      <c r="AD1750">
        <v>60</v>
      </c>
      <c r="AG1750" t="s">
        <v>6352</v>
      </c>
      <c r="AH1750" t="s">
        <v>6353</v>
      </c>
    </row>
    <row r="1751" spans="1:34" hidden="1" x14ac:dyDescent="0.35">
      <c r="A1751" t="s">
        <v>47</v>
      </c>
      <c r="B1751" t="s">
        <v>48</v>
      </c>
      <c r="C1751" t="s">
        <v>32</v>
      </c>
      <c r="D1751" t="s">
        <v>33</v>
      </c>
      <c r="E1751" t="s">
        <v>34</v>
      </c>
      <c r="F1751" t="s">
        <v>35</v>
      </c>
      <c r="G1751" t="s">
        <v>6336</v>
      </c>
      <c r="H1751" t="s">
        <v>6337</v>
      </c>
      <c r="I1751" t="s">
        <v>32171</v>
      </c>
      <c r="J1751" t="s">
        <v>6338</v>
      </c>
      <c r="K1751" t="s">
        <v>66</v>
      </c>
      <c r="L1751" t="b">
        <v>1</v>
      </c>
      <c r="M1751">
        <v>8</v>
      </c>
      <c r="N1751">
        <f>_xlfn.XLOOKUP(B1751,Courses!A:A,Courses!E:E)</f>
        <v>24</v>
      </c>
      <c r="O1751">
        <v>48</v>
      </c>
      <c r="Q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0</v>
      </c>
      <c r="AA1751">
        <v>2352</v>
      </c>
      <c r="AB1751" t="s">
        <v>6354</v>
      </c>
      <c r="AC1751" t="s">
        <v>6339</v>
      </c>
      <c r="AD1751">
        <v>60</v>
      </c>
      <c r="AG1751" t="s">
        <v>6355</v>
      </c>
      <c r="AH1751" t="s">
        <v>6356</v>
      </c>
    </row>
    <row r="1752" spans="1:34" hidden="1" x14ac:dyDescent="0.35">
      <c r="A1752" t="s">
        <v>47</v>
      </c>
      <c r="B1752" t="s">
        <v>48</v>
      </c>
      <c r="C1752" t="s">
        <v>32</v>
      </c>
      <c r="D1752" t="s">
        <v>33</v>
      </c>
      <c r="E1752" t="s">
        <v>34</v>
      </c>
      <c r="F1752" t="s">
        <v>35</v>
      </c>
      <c r="G1752" t="s">
        <v>6357</v>
      </c>
      <c r="H1752" t="s">
        <v>6358</v>
      </c>
      <c r="I1752" t="s">
        <v>32171</v>
      </c>
      <c r="J1752" t="s">
        <v>6359</v>
      </c>
      <c r="K1752" t="s">
        <v>66</v>
      </c>
      <c r="L1752" t="b">
        <v>1</v>
      </c>
      <c r="M1752">
        <v>51</v>
      </c>
      <c r="N1752">
        <f>_xlfn.XLOOKUP(B1752,Courses!A:A,Courses!E:E)</f>
        <v>24</v>
      </c>
      <c r="O1752">
        <v>54</v>
      </c>
      <c r="Q1752">
        <v>0</v>
      </c>
      <c r="S1752">
        <v>9</v>
      </c>
      <c r="T1752">
        <v>9</v>
      </c>
      <c r="U1752">
        <v>0</v>
      </c>
      <c r="V1752">
        <v>0</v>
      </c>
      <c r="W1752">
        <v>0</v>
      </c>
      <c r="Y1752">
        <v>1</v>
      </c>
      <c r="Z1752" t="s">
        <v>6360</v>
      </c>
      <c r="AA1752">
        <v>29558</v>
      </c>
      <c r="AB1752" t="s">
        <v>6361</v>
      </c>
      <c r="AC1752" t="s">
        <v>6362</v>
      </c>
      <c r="AD1752">
        <v>176</v>
      </c>
      <c r="AF1752" t="s">
        <v>6363</v>
      </c>
      <c r="AG1752" t="s">
        <v>6364</v>
      </c>
      <c r="AH1752" t="s">
        <v>6365</v>
      </c>
    </row>
    <row r="1753" spans="1:34" hidden="1" x14ac:dyDescent="0.35">
      <c r="A1753" t="s">
        <v>49</v>
      </c>
      <c r="B1753" t="s">
        <v>50</v>
      </c>
      <c r="C1753" t="s">
        <v>32</v>
      </c>
      <c r="D1753" t="s">
        <v>33</v>
      </c>
      <c r="E1753" t="s">
        <v>34</v>
      </c>
      <c r="F1753" t="s">
        <v>35</v>
      </c>
      <c r="G1753" t="s">
        <v>6357</v>
      </c>
      <c r="H1753" t="s">
        <v>6358</v>
      </c>
      <c r="I1753" t="s">
        <v>32171</v>
      </c>
      <c r="J1753" t="s">
        <v>6359</v>
      </c>
      <c r="K1753" t="s">
        <v>66</v>
      </c>
      <c r="L1753" t="b">
        <v>1</v>
      </c>
      <c r="M1753">
        <v>233</v>
      </c>
      <c r="N1753">
        <f>_xlfn.XLOOKUP(B1753,Courses!A:A,Courses!E:E)</f>
        <v>47</v>
      </c>
      <c r="O1753">
        <v>271</v>
      </c>
      <c r="Q1753">
        <v>0</v>
      </c>
      <c r="S1753">
        <v>67</v>
      </c>
      <c r="T1753">
        <v>86</v>
      </c>
      <c r="U1753">
        <v>0</v>
      </c>
      <c r="V1753">
        <v>0</v>
      </c>
      <c r="W1753">
        <v>0</v>
      </c>
      <c r="Y1753">
        <v>2</v>
      </c>
      <c r="Z1753" t="s">
        <v>6366</v>
      </c>
      <c r="AA1753">
        <v>244003</v>
      </c>
      <c r="AB1753" t="s">
        <v>6367</v>
      </c>
      <c r="AC1753" t="s">
        <v>6362</v>
      </c>
      <c r="AD1753">
        <v>176</v>
      </c>
      <c r="AF1753" t="s">
        <v>6368</v>
      </c>
      <c r="AG1753" t="s">
        <v>6369</v>
      </c>
      <c r="AH1753" t="s">
        <v>6370</v>
      </c>
    </row>
    <row r="1754" spans="1:34" hidden="1" x14ac:dyDescent="0.35">
      <c r="A1754" t="s">
        <v>45</v>
      </c>
      <c r="B1754" t="s">
        <v>46</v>
      </c>
      <c r="C1754" t="s">
        <v>32</v>
      </c>
      <c r="D1754" t="s">
        <v>33</v>
      </c>
      <c r="E1754" t="s">
        <v>34</v>
      </c>
      <c r="F1754" t="s">
        <v>35</v>
      </c>
      <c r="G1754" t="s">
        <v>6357</v>
      </c>
      <c r="H1754" t="s">
        <v>6358</v>
      </c>
      <c r="I1754" t="s">
        <v>32171</v>
      </c>
      <c r="J1754" t="s">
        <v>6359</v>
      </c>
      <c r="K1754" t="s">
        <v>66</v>
      </c>
      <c r="L1754" t="b">
        <v>1</v>
      </c>
      <c r="M1754">
        <v>217</v>
      </c>
      <c r="N1754">
        <f>_xlfn.XLOOKUP(B1754,Courses!A:A,Courses!E:E)</f>
        <v>46</v>
      </c>
      <c r="O1754">
        <v>221</v>
      </c>
      <c r="Q1754">
        <v>0</v>
      </c>
      <c r="S1754">
        <v>84</v>
      </c>
      <c r="T1754">
        <v>95</v>
      </c>
      <c r="U1754">
        <v>9</v>
      </c>
      <c r="V1754">
        <v>0</v>
      </c>
      <c r="W1754">
        <v>0</v>
      </c>
      <c r="X1754" t="s">
        <v>6371</v>
      </c>
      <c r="Y1754">
        <v>1</v>
      </c>
      <c r="Z1754" t="s">
        <v>6372</v>
      </c>
      <c r="AA1754">
        <v>67793</v>
      </c>
      <c r="AB1754" t="s">
        <v>6373</v>
      </c>
      <c r="AC1754" t="s">
        <v>6362</v>
      </c>
      <c r="AD1754">
        <v>176</v>
      </c>
      <c r="AF1754" t="s">
        <v>6374</v>
      </c>
    </row>
    <row r="1755" spans="1:34" hidden="1" x14ac:dyDescent="0.35">
      <c r="A1755" t="s">
        <v>44</v>
      </c>
      <c r="B1755" t="s">
        <v>37</v>
      </c>
      <c r="C1755" t="s">
        <v>32</v>
      </c>
      <c r="D1755" t="s">
        <v>33</v>
      </c>
      <c r="E1755" t="s">
        <v>34</v>
      </c>
      <c r="F1755" t="s">
        <v>35</v>
      </c>
      <c r="G1755" t="s">
        <v>6357</v>
      </c>
      <c r="H1755" t="s">
        <v>6358</v>
      </c>
      <c r="I1755" t="s">
        <v>32171</v>
      </c>
      <c r="J1755" t="s">
        <v>6359</v>
      </c>
      <c r="K1755" t="s">
        <v>66</v>
      </c>
      <c r="L1755" t="b">
        <v>1</v>
      </c>
      <c r="M1755">
        <v>271</v>
      </c>
      <c r="N1755">
        <f>_xlfn.XLOOKUP(B1755,Courses!A:A,Courses!E:E)</f>
        <v>35</v>
      </c>
      <c r="O1755">
        <v>365</v>
      </c>
      <c r="Q1755">
        <v>0</v>
      </c>
      <c r="S1755">
        <v>76</v>
      </c>
      <c r="T1755">
        <v>103</v>
      </c>
      <c r="U1755">
        <v>0</v>
      </c>
      <c r="V1755">
        <v>0</v>
      </c>
      <c r="W1755">
        <v>0</v>
      </c>
      <c r="Y1755">
        <v>1</v>
      </c>
      <c r="Z1755" t="s">
        <v>6375</v>
      </c>
      <c r="AA1755">
        <v>91029</v>
      </c>
      <c r="AB1755" t="s">
        <v>6376</v>
      </c>
      <c r="AC1755" t="s">
        <v>6362</v>
      </c>
      <c r="AD1755">
        <v>176</v>
      </c>
      <c r="AF1755" t="s">
        <v>6377</v>
      </c>
      <c r="AG1755" t="s">
        <v>6378</v>
      </c>
      <c r="AH1755" t="s">
        <v>6379</v>
      </c>
    </row>
    <row r="1756" spans="1:34" hidden="1" x14ac:dyDescent="0.35">
      <c r="A1756" t="s">
        <v>61</v>
      </c>
      <c r="B1756" t="s">
        <v>62</v>
      </c>
      <c r="C1756" t="s">
        <v>32</v>
      </c>
      <c r="D1756" t="s">
        <v>33</v>
      </c>
      <c r="E1756" t="s">
        <v>34</v>
      </c>
      <c r="F1756" t="s">
        <v>35</v>
      </c>
      <c r="G1756" t="s">
        <v>6357</v>
      </c>
      <c r="H1756" t="s">
        <v>6358</v>
      </c>
      <c r="I1756" t="s">
        <v>32171</v>
      </c>
      <c r="J1756" t="s">
        <v>6359</v>
      </c>
      <c r="K1756" t="s">
        <v>66</v>
      </c>
      <c r="L1756" t="b">
        <v>1</v>
      </c>
      <c r="M1756">
        <v>343</v>
      </c>
      <c r="N1756">
        <f>_xlfn.XLOOKUP(B1756,Courses!A:A,Courses!E:E)</f>
        <v>56</v>
      </c>
      <c r="O1756">
        <v>387</v>
      </c>
      <c r="Q1756">
        <v>0</v>
      </c>
      <c r="S1756">
        <v>114</v>
      </c>
      <c r="T1756">
        <v>142</v>
      </c>
      <c r="U1756">
        <v>0</v>
      </c>
      <c r="V1756">
        <v>0</v>
      </c>
      <c r="W1756">
        <v>0</v>
      </c>
      <c r="Y1756">
        <v>1</v>
      </c>
      <c r="Z1756" t="s">
        <v>6380</v>
      </c>
      <c r="AA1756">
        <v>89852</v>
      </c>
      <c r="AB1756" t="s">
        <v>6381</v>
      </c>
      <c r="AC1756" t="s">
        <v>6362</v>
      </c>
      <c r="AD1756">
        <v>176</v>
      </c>
      <c r="AF1756" t="s">
        <v>6382</v>
      </c>
      <c r="AG1756" t="s">
        <v>6383</v>
      </c>
      <c r="AH1756" t="s">
        <v>6384</v>
      </c>
    </row>
    <row r="1757" spans="1:34" x14ac:dyDescent="0.35">
      <c r="A1757" t="s">
        <v>88</v>
      </c>
      <c r="B1757" t="s">
        <v>89</v>
      </c>
      <c r="C1757" t="s">
        <v>32</v>
      </c>
      <c r="D1757" t="s">
        <v>33</v>
      </c>
      <c r="E1757" t="s">
        <v>38</v>
      </c>
      <c r="F1757" t="s">
        <v>39</v>
      </c>
      <c r="G1757" t="s">
        <v>6357</v>
      </c>
      <c r="H1757" t="s">
        <v>6358</v>
      </c>
      <c r="I1757" t="s">
        <v>32171</v>
      </c>
      <c r="J1757" t="s">
        <v>6359</v>
      </c>
      <c r="K1757" t="s">
        <v>66</v>
      </c>
      <c r="L1757" t="b">
        <v>1</v>
      </c>
      <c r="M1757">
        <v>16</v>
      </c>
      <c r="N1757">
        <f>_xlfn.XLOOKUP(B1757,Courses!A:A,Courses!E:E)</f>
        <v>58</v>
      </c>
      <c r="O1757">
        <v>119</v>
      </c>
      <c r="Q1757">
        <v>0</v>
      </c>
      <c r="S1757">
        <v>6</v>
      </c>
      <c r="T1757">
        <v>6</v>
      </c>
      <c r="U1757">
        <v>0</v>
      </c>
      <c r="V1757">
        <v>0</v>
      </c>
      <c r="W1757">
        <v>0</v>
      </c>
      <c r="Y1757">
        <v>0</v>
      </c>
      <c r="AA1757">
        <v>7613</v>
      </c>
      <c r="AB1757" t="s">
        <v>6385</v>
      </c>
      <c r="AC1757" t="s">
        <v>6362</v>
      </c>
      <c r="AD1757">
        <v>176</v>
      </c>
      <c r="AF1757" t="s">
        <v>6386</v>
      </c>
      <c r="AG1757" t="s">
        <v>6387</v>
      </c>
      <c r="AH1757" t="s">
        <v>6388</v>
      </c>
    </row>
    <row r="1758" spans="1:34" x14ac:dyDescent="0.35">
      <c r="A1758" t="s">
        <v>91</v>
      </c>
      <c r="B1758" t="s">
        <v>92</v>
      </c>
      <c r="C1758" t="s">
        <v>32</v>
      </c>
      <c r="D1758" t="s">
        <v>33</v>
      </c>
      <c r="E1758" t="s">
        <v>38</v>
      </c>
      <c r="F1758" t="s">
        <v>39</v>
      </c>
      <c r="G1758" t="s">
        <v>6357</v>
      </c>
      <c r="H1758" t="s">
        <v>6358</v>
      </c>
      <c r="I1758" t="s">
        <v>32171</v>
      </c>
      <c r="J1758" t="s">
        <v>6359</v>
      </c>
      <c r="K1758" t="s">
        <v>66</v>
      </c>
      <c r="L1758" t="b">
        <v>1</v>
      </c>
      <c r="M1758">
        <v>25</v>
      </c>
      <c r="N1758">
        <f>_xlfn.XLOOKUP(B1758,Courses!A:A,Courses!E:E)</f>
        <v>54</v>
      </c>
      <c r="O1758">
        <v>106</v>
      </c>
      <c r="Q1758">
        <v>0</v>
      </c>
      <c r="S1758">
        <v>6</v>
      </c>
      <c r="T1758">
        <v>6</v>
      </c>
      <c r="U1758">
        <v>0</v>
      </c>
      <c r="V1758">
        <v>0</v>
      </c>
      <c r="W1758">
        <v>0</v>
      </c>
      <c r="Y1758">
        <v>0</v>
      </c>
      <c r="AA1758">
        <v>9223</v>
      </c>
      <c r="AB1758" t="s">
        <v>6389</v>
      </c>
      <c r="AC1758" t="s">
        <v>6362</v>
      </c>
      <c r="AD1758">
        <v>176</v>
      </c>
      <c r="AF1758" t="s">
        <v>6390</v>
      </c>
    </row>
    <row r="1759" spans="1:34" x14ac:dyDescent="0.35">
      <c r="A1759" t="s">
        <v>94</v>
      </c>
      <c r="B1759" t="s">
        <v>95</v>
      </c>
      <c r="C1759" t="s">
        <v>32</v>
      </c>
      <c r="D1759" t="s">
        <v>33</v>
      </c>
      <c r="E1759" t="s">
        <v>38</v>
      </c>
      <c r="F1759" t="s">
        <v>39</v>
      </c>
      <c r="G1759" t="s">
        <v>6357</v>
      </c>
      <c r="H1759" t="s">
        <v>6358</v>
      </c>
      <c r="I1759" t="s">
        <v>32171</v>
      </c>
      <c r="J1759" t="s">
        <v>6359</v>
      </c>
      <c r="K1759" t="s">
        <v>66</v>
      </c>
      <c r="L1759" t="b">
        <v>1</v>
      </c>
      <c r="M1759">
        <v>32</v>
      </c>
      <c r="N1759">
        <f>_xlfn.XLOOKUP(B1759,Courses!A:A,Courses!E:E)</f>
        <v>25</v>
      </c>
      <c r="O1759">
        <v>71</v>
      </c>
      <c r="Q1759">
        <v>0</v>
      </c>
      <c r="S1759">
        <v>3</v>
      </c>
      <c r="T1759">
        <v>3</v>
      </c>
      <c r="U1759">
        <v>0</v>
      </c>
      <c r="V1759">
        <v>0</v>
      </c>
      <c r="W1759">
        <v>0</v>
      </c>
      <c r="Y1759">
        <v>0</v>
      </c>
      <c r="AA1759">
        <v>9358</v>
      </c>
      <c r="AB1759" t="s">
        <v>6391</v>
      </c>
      <c r="AC1759" t="s">
        <v>6362</v>
      </c>
      <c r="AD1759">
        <v>176</v>
      </c>
      <c r="AF1759" t="s">
        <v>6392</v>
      </c>
    </row>
    <row r="1760" spans="1:34" x14ac:dyDescent="0.35">
      <c r="A1760" t="s">
        <v>98</v>
      </c>
      <c r="B1760" t="s">
        <v>99</v>
      </c>
      <c r="C1760" t="s">
        <v>32</v>
      </c>
      <c r="D1760" t="s">
        <v>33</v>
      </c>
      <c r="E1760" t="s">
        <v>38</v>
      </c>
      <c r="F1760" t="s">
        <v>39</v>
      </c>
      <c r="G1760" t="s">
        <v>6357</v>
      </c>
      <c r="H1760" t="s">
        <v>6358</v>
      </c>
      <c r="I1760" t="s">
        <v>32171</v>
      </c>
      <c r="J1760" t="s">
        <v>6359</v>
      </c>
      <c r="K1760" t="s">
        <v>66</v>
      </c>
      <c r="L1760" t="b">
        <v>1</v>
      </c>
      <c r="M1760">
        <v>43</v>
      </c>
      <c r="N1760">
        <f>_xlfn.XLOOKUP(B1760,Courses!A:A,Courses!E:E)</f>
        <v>30</v>
      </c>
      <c r="O1760">
        <v>61</v>
      </c>
      <c r="Q1760">
        <v>0</v>
      </c>
      <c r="S1760">
        <v>11</v>
      </c>
      <c r="T1760">
        <v>12</v>
      </c>
      <c r="U1760">
        <v>0</v>
      </c>
      <c r="V1760">
        <v>0</v>
      </c>
      <c r="W1760">
        <v>0</v>
      </c>
      <c r="Y1760">
        <v>0</v>
      </c>
      <c r="AA1760">
        <v>5595</v>
      </c>
      <c r="AB1760" t="s">
        <v>6393</v>
      </c>
      <c r="AC1760" t="s">
        <v>6362</v>
      </c>
      <c r="AD1760">
        <v>176</v>
      </c>
      <c r="AF1760" t="s">
        <v>6394</v>
      </c>
      <c r="AG1760" t="s">
        <v>6395</v>
      </c>
      <c r="AH1760" t="s">
        <v>6395</v>
      </c>
    </row>
    <row r="1761" spans="1:34" hidden="1" x14ac:dyDescent="0.35">
      <c r="A1761" t="s">
        <v>61</v>
      </c>
      <c r="B1761" t="s">
        <v>62</v>
      </c>
      <c r="C1761" t="s">
        <v>32</v>
      </c>
      <c r="D1761" t="s">
        <v>33</v>
      </c>
      <c r="E1761" t="s">
        <v>34</v>
      </c>
      <c r="F1761" t="s">
        <v>35</v>
      </c>
      <c r="G1761" t="s">
        <v>6396</v>
      </c>
      <c r="H1761" t="s">
        <v>6397</v>
      </c>
      <c r="I1761" t="s">
        <v>32171</v>
      </c>
      <c r="J1761" t="s">
        <v>6398</v>
      </c>
      <c r="K1761" t="s">
        <v>66</v>
      </c>
      <c r="L1761" t="b">
        <v>1</v>
      </c>
      <c r="M1761">
        <v>0</v>
      </c>
      <c r="N1761">
        <f>_xlfn.XLOOKUP(B1761,Courses!A:A,Courses!E:E)</f>
        <v>56</v>
      </c>
      <c r="O1761">
        <v>347</v>
      </c>
      <c r="Q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0</v>
      </c>
      <c r="AA1761">
        <v>0</v>
      </c>
      <c r="AB1761" t="s">
        <v>6400</v>
      </c>
      <c r="AC1761" t="s">
        <v>6399</v>
      </c>
      <c r="AD1761">
        <v>1</v>
      </c>
    </row>
    <row r="1762" spans="1:34" hidden="1" x14ac:dyDescent="0.35">
      <c r="A1762" t="s">
        <v>44</v>
      </c>
      <c r="B1762" t="s">
        <v>37</v>
      </c>
      <c r="C1762" t="s">
        <v>32</v>
      </c>
      <c r="D1762" t="s">
        <v>33</v>
      </c>
      <c r="E1762" t="s">
        <v>34</v>
      </c>
      <c r="F1762" t="s">
        <v>35</v>
      </c>
      <c r="G1762" t="s">
        <v>6396</v>
      </c>
      <c r="H1762" t="s">
        <v>6397</v>
      </c>
      <c r="I1762" t="s">
        <v>32171</v>
      </c>
      <c r="J1762" t="s">
        <v>6398</v>
      </c>
      <c r="K1762" t="s">
        <v>66</v>
      </c>
      <c r="L1762" t="b">
        <v>1</v>
      </c>
      <c r="M1762">
        <v>0</v>
      </c>
      <c r="N1762">
        <f>_xlfn.XLOOKUP(B1762,Courses!A:A,Courses!E:E)</f>
        <v>35</v>
      </c>
      <c r="O1762">
        <v>326</v>
      </c>
      <c r="Q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0</v>
      </c>
      <c r="AA1762">
        <v>0</v>
      </c>
      <c r="AC1762" t="s">
        <v>6399</v>
      </c>
      <c r="AD1762">
        <v>1</v>
      </c>
    </row>
    <row r="1763" spans="1:34" hidden="1" x14ac:dyDescent="0.35">
      <c r="A1763" t="s">
        <v>45</v>
      </c>
      <c r="B1763" t="s">
        <v>46</v>
      </c>
      <c r="C1763" t="s">
        <v>32</v>
      </c>
      <c r="D1763" t="s">
        <v>33</v>
      </c>
      <c r="E1763" t="s">
        <v>34</v>
      </c>
      <c r="F1763" t="s">
        <v>35</v>
      </c>
      <c r="G1763" t="s">
        <v>6396</v>
      </c>
      <c r="H1763" t="s">
        <v>6397</v>
      </c>
      <c r="I1763" t="s">
        <v>32171</v>
      </c>
      <c r="J1763" t="s">
        <v>6398</v>
      </c>
      <c r="K1763" t="s">
        <v>66</v>
      </c>
      <c r="L1763" t="b">
        <v>1</v>
      </c>
      <c r="M1763">
        <v>0</v>
      </c>
      <c r="N1763">
        <f>_xlfn.XLOOKUP(B1763,Courses!A:A,Courses!E:E)</f>
        <v>46</v>
      </c>
      <c r="O1763">
        <v>186</v>
      </c>
      <c r="Q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0</v>
      </c>
      <c r="AA1763">
        <v>0</v>
      </c>
      <c r="AC1763" t="s">
        <v>6399</v>
      </c>
      <c r="AD1763">
        <v>1</v>
      </c>
    </row>
    <row r="1764" spans="1:34" hidden="1" x14ac:dyDescent="0.35">
      <c r="A1764" t="s">
        <v>49</v>
      </c>
      <c r="B1764" t="s">
        <v>50</v>
      </c>
      <c r="C1764" t="s">
        <v>32</v>
      </c>
      <c r="D1764" t="s">
        <v>33</v>
      </c>
      <c r="E1764" t="s">
        <v>34</v>
      </c>
      <c r="F1764" t="s">
        <v>35</v>
      </c>
      <c r="G1764" t="s">
        <v>6396</v>
      </c>
      <c r="H1764" t="s">
        <v>6397</v>
      </c>
      <c r="I1764" t="s">
        <v>32171</v>
      </c>
      <c r="J1764" t="s">
        <v>6398</v>
      </c>
      <c r="K1764" t="s">
        <v>66</v>
      </c>
      <c r="L1764" t="b">
        <v>1</v>
      </c>
      <c r="M1764">
        <v>0</v>
      </c>
      <c r="N1764">
        <f>_xlfn.XLOOKUP(B1764,Courses!A:A,Courses!E:E)</f>
        <v>47</v>
      </c>
      <c r="O1764">
        <v>233</v>
      </c>
      <c r="Q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0</v>
      </c>
      <c r="AA1764">
        <v>0</v>
      </c>
      <c r="AC1764" t="s">
        <v>6399</v>
      </c>
      <c r="AD1764">
        <v>1</v>
      </c>
    </row>
    <row r="1765" spans="1:34" hidden="1" x14ac:dyDescent="0.35">
      <c r="A1765" t="s">
        <v>47</v>
      </c>
      <c r="B1765" t="s">
        <v>48</v>
      </c>
      <c r="C1765" t="s">
        <v>32</v>
      </c>
      <c r="D1765" t="s">
        <v>33</v>
      </c>
      <c r="E1765" t="s">
        <v>34</v>
      </c>
      <c r="F1765" t="s">
        <v>35</v>
      </c>
      <c r="G1765" t="s">
        <v>6396</v>
      </c>
      <c r="H1765" t="s">
        <v>6397</v>
      </c>
      <c r="I1765" t="s">
        <v>32171</v>
      </c>
      <c r="J1765" t="s">
        <v>6398</v>
      </c>
      <c r="K1765" t="s">
        <v>66</v>
      </c>
      <c r="L1765" t="b">
        <v>1</v>
      </c>
      <c r="M1765">
        <v>0</v>
      </c>
      <c r="N1765">
        <f>_xlfn.XLOOKUP(B1765,Courses!A:A,Courses!E:E)</f>
        <v>24</v>
      </c>
      <c r="O1765">
        <v>45</v>
      </c>
      <c r="Q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0</v>
      </c>
      <c r="AA1765">
        <v>0</v>
      </c>
      <c r="AC1765" t="s">
        <v>6399</v>
      </c>
      <c r="AD1765">
        <v>1</v>
      </c>
    </row>
    <row r="1766" spans="1:34" hidden="1" x14ac:dyDescent="0.35">
      <c r="A1766" t="s">
        <v>47</v>
      </c>
      <c r="B1766" t="s">
        <v>48</v>
      </c>
      <c r="C1766" t="s">
        <v>32</v>
      </c>
      <c r="D1766" t="s">
        <v>33</v>
      </c>
      <c r="E1766" t="s">
        <v>34</v>
      </c>
      <c r="F1766" t="s">
        <v>35</v>
      </c>
      <c r="G1766" t="s">
        <v>6401</v>
      </c>
      <c r="H1766" t="s">
        <v>6402</v>
      </c>
      <c r="I1766" t="s">
        <v>32171</v>
      </c>
      <c r="J1766" t="s">
        <v>6403</v>
      </c>
      <c r="K1766" t="s">
        <v>66</v>
      </c>
      <c r="L1766" t="b">
        <v>1</v>
      </c>
      <c r="M1766">
        <v>0</v>
      </c>
      <c r="N1766">
        <f>_xlfn.XLOOKUP(B1766,Courses!A:A,Courses!E:E)</f>
        <v>24</v>
      </c>
      <c r="O1766">
        <v>45</v>
      </c>
      <c r="Q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1</v>
      </c>
      <c r="Z1766" t="s">
        <v>6404</v>
      </c>
      <c r="AA1766">
        <v>0</v>
      </c>
      <c r="AB1766" t="s">
        <v>6405</v>
      </c>
      <c r="AC1766" t="s">
        <v>6406</v>
      </c>
      <c r="AD1766">
        <v>28</v>
      </c>
    </row>
    <row r="1767" spans="1:34" hidden="1" x14ac:dyDescent="0.35">
      <c r="A1767" t="s">
        <v>49</v>
      </c>
      <c r="B1767" t="s">
        <v>50</v>
      </c>
      <c r="C1767" t="s">
        <v>32</v>
      </c>
      <c r="D1767" t="s">
        <v>33</v>
      </c>
      <c r="E1767" t="s">
        <v>34</v>
      </c>
      <c r="F1767" t="s">
        <v>35</v>
      </c>
      <c r="G1767" t="s">
        <v>6401</v>
      </c>
      <c r="H1767" t="s">
        <v>6402</v>
      </c>
      <c r="I1767" t="s">
        <v>32171</v>
      </c>
      <c r="J1767" t="s">
        <v>6403</v>
      </c>
      <c r="K1767" t="s">
        <v>66</v>
      </c>
      <c r="L1767" t="b">
        <v>1</v>
      </c>
      <c r="M1767">
        <v>9</v>
      </c>
      <c r="N1767">
        <f>_xlfn.XLOOKUP(B1767,Courses!A:A,Courses!E:E)</f>
        <v>47</v>
      </c>
      <c r="O1767">
        <v>234</v>
      </c>
      <c r="Q1767">
        <v>0</v>
      </c>
      <c r="S1767">
        <v>2</v>
      </c>
      <c r="T1767">
        <v>2</v>
      </c>
      <c r="U1767">
        <v>0</v>
      </c>
      <c r="V1767">
        <v>0</v>
      </c>
      <c r="W1767">
        <v>0</v>
      </c>
      <c r="Y1767">
        <v>1</v>
      </c>
      <c r="Z1767" t="s">
        <v>6407</v>
      </c>
      <c r="AA1767">
        <v>3335</v>
      </c>
      <c r="AB1767" t="s">
        <v>6408</v>
      </c>
      <c r="AC1767" t="s">
        <v>6406</v>
      </c>
      <c r="AD1767">
        <v>28</v>
      </c>
      <c r="AF1767" t="s">
        <v>6409</v>
      </c>
      <c r="AG1767" t="s">
        <v>6410</v>
      </c>
      <c r="AH1767" t="s">
        <v>6411</v>
      </c>
    </row>
    <row r="1768" spans="1:34" hidden="1" x14ac:dyDescent="0.35">
      <c r="A1768" t="s">
        <v>45</v>
      </c>
      <c r="B1768" t="s">
        <v>46</v>
      </c>
      <c r="C1768" t="s">
        <v>32</v>
      </c>
      <c r="D1768" t="s">
        <v>33</v>
      </c>
      <c r="E1768" t="s">
        <v>34</v>
      </c>
      <c r="F1768" t="s">
        <v>35</v>
      </c>
      <c r="G1768" t="s">
        <v>6401</v>
      </c>
      <c r="H1768" t="s">
        <v>6402</v>
      </c>
      <c r="I1768" t="s">
        <v>32171</v>
      </c>
      <c r="J1768" t="s">
        <v>6403</v>
      </c>
      <c r="K1768" t="s">
        <v>66</v>
      </c>
      <c r="L1768" t="b">
        <v>1</v>
      </c>
      <c r="M1768">
        <v>11</v>
      </c>
      <c r="N1768">
        <f>_xlfn.XLOOKUP(B1768,Courses!A:A,Courses!E:E)</f>
        <v>46</v>
      </c>
      <c r="O1768">
        <v>186</v>
      </c>
      <c r="Q1768">
        <v>0</v>
      </c>
      <c r="S1768">
        <v>4</v>
      </c>
      <c r="T1768">
        <v>5</v>
      </c>
      <c r="U1768">
        <v>0</v>
      </c>
      <c r="V1768">
        <v>0</v>
      </c>
      <c r="W1768">
        <v>0</v>
      </c>
      <c r="Y1768">
        <v>1</v>
      </c>
      <c r="Z1768" t="s">
        <v>6412</v>
      </c>
      <c r="AA1768">
        <v>4585</v>
      </c>
      <c r="AB1768" t="s">
        <v>6413</v>
      </c>
      <c r="AC1768" t="s">
        <v>6406</v>
      </c>
      <c r="AD1768">
        <v>28</v>
      </c>
      <c r="AF1768" t="s">
        <v>6414</v>
      </c>
    </row>
    <row r="1769" spans="1:34" hidden="1" x14ac:dyDescent="0.35">
      <c r="A1769" t="s">
        <v>44</v>
      </c>
      <c r="B1769" t="s">
        <v>37</v>
      </c>
      <c r="C1769" t="s">
        <v>32</v>
      </c>
      <c r="D1769" t="s">
        <v>33</v>
      </c>
      <c r="E1769" t="s">
        <v>34</v>
      </c>
      <c r="F1769" t="s">
        <v>35</v>
      </c>
      <c r="G1769" t="s">
        <v>6401</v>
      </c>
      <c r="H1769" t="s">
        <v>6402</v>
      </c>
      <c r="I1769" t="s">
        <v>32171</v>
      </c>
      <c r="J1769" t="s">
        <v>6403</v>
      </c>
      <c r="K1769" t="s">
        <v>66</v>
      </c>
      <c r="L1769" t="b">
        <v>1</v>
      </c>
      <c r="M1769">
        <v>6</v>
      </c>
      <c r="N1769">
        <f>_xlfn.XLOOKUP(B1769,Courses!A:A,Courses!E:E)</f>
        <v>35</v>
      </c>
      <c r="O1769">
        <v>326</v>
      </c>
      <c r="Q1769">
        <v>0</v>
      </c>
      <c r="S1769">
        <v>2</v>
      </c>
      <c r="T1769">
        <v>2</v>
      </c>
      <c r="U1769">
        <v>0</v>
      </c>
      <c r="V1769">
        <v>0</v>
      </c>
      <c r="W1769">
        <v>0</v>
      </c>
      <c r="Y1769">
        <v>0</v>
      </c>
      <c r="AA1769">
        <v>11</v>
      </c>
      <c r="AB1769" t="s">
        <v>6415</v>
      </c>
      <c r="AC1769" t="s">
        <v>6406</v>
      </c>
      <c r="AD1769">
        <v>28</v>
      </c>
      <c r="AF1769" t="s">
        <v>6416</v>
      </c>
      <c r="AG1769" t="s">
        <v>6417</v>
      </c>
      <c r="AH1769" t="s">
        <v>6418</v>
      </c>
    </row>
    <row r="1770" spans="1:34" hidden="1" x14ac:dyDescent="0.35">
      <c r="A1770" t="s">
        <v>61</v>
      </c>
      <c r="B1770" t="s">
        <v>62</v>
      </c>
      <c r="C1770" t="s">
        <v>32</v>
      </c>
      <c r="D1770" t="s">
        <v>33</v>
      </c>
      <c r="E1770" t="s">
        <v>34</v>
      </c>
      <c r="F1770" t="s">
        <v>35</v>
      </c>
      <c r="G1770" t="s">
        <v>6401</v>
      </c>
      <c r="H1770" t="s">
        <v>6402</v>
      </c>
      <c r="I1770" t="s">
        <v>32171</v>
      </c>
      <c r="J1770" t="s">
        <v>6403</v>
      </c>
      <c r="K1770" t="s">
        <v>66</v>
      </c>
      <c r="L1770" t="b">
        <v>1</v>
      </c>
      <c r="M1770">
        <v>13</v>
      </c>
      <c r="N1770">
        <f>_xlfn.XLOOKUP(B1770,Courses!A:A,Courses!E:E)</f>
        <v>56</v>
      </c>
      <c r="O1770">
        <v>349</v>
      </c>
      <c r="Q1770">
        <v>0</v>
      </c>
      <c r="S1770">
        <v>1</v>
      </c>
      <c r="T1770">
        <v>1</v>
      </c>
      <c r="U1770">
        <v>0</v>
      </c>
      <c r="V1770">
        <v>0</v>
      </c>
      <c r="W1770">
        <v>0</v>
      </c>
      <c r="Y1770">
        <v>0</v>
      </c>
      <c r="AA1770">
        <v>2145</v>
      </c>
      <c r="AB1770" t="s">
        <v>6419</v>
      </c>
      <c r="AC1770" t="s">
        <v>6406</v>
      </c>
      <c r="AD1770">
        <v>28</v>
      </c>
      <c r="AF1770" t="s">
        <v>6420</v>
      </c>
      <c r="AG1770" t="s">
        <v>6421</v>
      </c>
      <c r="AH1770" t="s">
        <v>6422</v>
      </c>
    </row>
    <row r="1771" spans="1:34" x14ac:dyDescent="0.35">
      <c r="A1771" t="s">
        <v>98</v>
      </c>
      <c r="B1771" t="s">
        <v>99</v>
      </c>
      <c r="C1771" t="s">
        <v>32</v>
      </c>
      <c r="D1771" t="s">
        <v>33</v>
      </c>
      <c r="E1771" t="s">
        <v>38</v>
      </c>
      <c r="F1771" t="s">
        <v>39</v>
      </c>
      <c r="G1771" t="s">
        <v>6401</v>
      </c>
      <c r="H1771" t="s">
        <v>6402</v>
      </c>
      <c r="I1771" t="s">
        <v>32171</v>
      </c>
      <c r="J1771" t="s">
        <v>6403</v>
      </c>
      <c r="K1771" t="s">
        <v>66</v>
      </c>
      <c r="L1771" t="b">
        <v>1</v>
      </c>
      <c r="M1771">
        <v>0</v>
      </c>
      <c r="N1771">
        <f>_xlfn.XLOOKUP(B1771,Courses!A:A,Courses!E:E)</f>
        <v>30</v>
      </c>
      <c r="O1771">
        <v>61</v>
      </c>
      <c r="Q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Y1771">
        <v>0</v>
      </c>
      <c r="AA1771">
        <v>0</v>
      </c>
      <c r="AC1771" t="s">
        <v>6406</v>
      </c>
      <c r="AD1771">
        <v>28</v>
      </c>
    </row>
    <row r="1772" spans="1:34" x14ac:dyDescent="0.35">
      <c r="A1772" t="s">
        <v>94</v>
      </c>
      <c r="B1772" t="s">
        <v>95</v>
      </c>
      <c r="C1772" t="s">
        <v>32</v>
      </c>
      <c r="D1772" t="s">
        <v>33</v>
      </c>
      <c r="E1772" t="s">
        <v>38</v>
      </c>
      <c r="F1772" t="s">
        <v>39</v>
      </c>
      <c r="G1772" t="s">
        <v>6401</v>
      </c>
      <c r="H1772" t="s">
        <v>6402</v>
      </c>
      <c r="I1772" t="s">
        <v>32171</v>
      </c>
      <c r="J1772" t="s">
        <v>6403</v>
      </c>
      <c r="K1772" t="s">
        <v>66</v>
      </c>
      <c r="L1772" t="b">
        <v>1</v>
      </c>
      <c r="M1772">
        <v>0</v>
      </c>
      <c r="N1772">
        <f>_xlfn.XLOOKUP(B1772,Courses!A:A,Courses!E:E)</f>
        <v>25</v>
      </c>
      <c r="O1772">
        <v>71</v>
      </c>
      <c r="Q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0</v>
      </c>
      <c r="AA1772">
        <v>0</v>
      </c>
      <c r="AC1772" t="s">
        <v>6406</v>
      </c>
      <c r="AD1772">
        <v>28</v>
      </c>
    </row>
    <row r="1773" spans="1:34" x14ac:dyDescent="0.35">
      <c r="A1773" t="s">
        <v>91</v>
      </c>
      <c r="B1773" t="s">
        <v>92</v>
      </c>
      <c r="C1773" t="s">
        <v>32</v>
      </c>
      <c r="D1773" t="s">
        <v>33</v>
      </c>
      <c r="E1773" t="s">
        <v>38</v>
      </c>
      <c r="F1773" t="s">
        <v>39</v>
      </c>
      <c r="G1773" t="s">
        <v>6401</v>
      </c>
      <c r="H1773" t="s">
        <v>6402</v>
      </c>
      <c r="I1773" t="s">
        <v>32171</v>
      </c>
      <c r="J1773" t="s">
        <v>6403</v>
      </c>
      <c r="K1773" t="s">
        <v>66</v>
      </c>
      <c r="L1773" t="b">
        <v>1</v>
      </c>
      <c r="M1773">
        <v>0</v>
      </c>
      <c r="N1773">
        <f>_xlfn.XLOOKUP(B1773,Courses!A:A,Courses!E:E)</f>
        <v>54</v>
      </c>
      <c r="O1773">
        <v>106</v>
      </c>
      <c r="Q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Y1773">
        <v>0</v>
      </c>
      <c r="AA1773">
        <v>0</v>
      </c>
      <c r="AB1773" t="s">
        <v>6423</v>
      </c>
      <c r="AC1773" t="s">
        <v>6406</v>
      </c>
      <c r="AD1773">
        <v>28</v>
      </c>
    </row>
    <row r="1774" spans="1:34" x14ac:dyDescent="0.35">
      <c r="A1774" t="s">
        <v>88</v>
      </c>
      <c r="B1774" t="s">
        <v>89</v>
      </c>
      <c r="C1774" t="s">
        <v>32</v>
      </c>
      <c r="D1774" t="s">
        <v>33</v>
      </c>
      <c r="E1774" t="s">
        <v>38</v>
      </c>
      <c r="F1774" t="s">
        <v>39</v>
      </c>
      <c r="G1774" t="s">
        <v>6401</v>
      </c>
      <c r="H1774" t="s">
        <v>6402</v>
      </c>
      <c r="I1774" t="s">
        <v>32171</v>
      </c>
      <c r="J1774" t="s">
        <v>6403</v>
      </c>
      <c r="K1774" t="s">
        <v>66</v>
      </c>
      <c r="L1774" t="b">
        <v>1</v>
      </c>
      <c r="M1774">
        <v>0</v>
      </c>
      <c r="N1774">
        <f>_xlfn.XLOOKUP(B1774,Courses!A:A,Courses!E:E)</f>
        <v>58</v>
      </c>
      <c r="O1774">
        <v>119</v>
      </c>
      <c r="Q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0</v>
      </c>
      <c r="AA1774">
        <v>0</v>
      </c>
      <c r="AC1774" t="s">
        <v>6406</v>
      </c>
      <c r="AD1774">
        <v>28</v>
      </c>
    </row>
    <row r="1775" spans="1:34" x14ac:dyDescent="0.35">
      <c r="A1775" t="s">
        <v>88</v>
      </c>
      <c r="B1775" t="s">
        <v>89</v>
      </c>
      <c r="C1775" t="s">
        <v>32</v>
      </c>
      <c r="D1775" t="s">
        <v>33</v>
      </c>
      <c r="E1775" t="s">
        <v>38</v>
      </c>
      <c r="F1775" t="s">
        <v>39</v>
      </c>
      <c r="G1775" t="s">
        <v>6424</v>
      </c>
      <c r="H1775" t="s">
        <v>6425</v>
      </c>
      <c r="I1775" t="s">
        <v>32171</v>
      </c>
      <c r="J1775" t="s">
        <v>6426</v>
      </c>
      <c r="K1775" t="s">
        <v>66</v>
      </c>
      <c r="L1775" t="b">
        <v>1</v>
      </c>
      <c r="M1775">
        <v>0</v>
      </c>
      <c r="N1775">
        <f>_xlfn.XLOOKUP(B1775,Courses!A:A,Courses!E:E)</f>
        <v>58</v>
      </c>
      <c r="O1775">
        <v>119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0</v>
      </c>
      <c r="AA1775">
        <v>0</v>
      </c>
      <c r="AC1775" t="s">
        <v>6427</v>
      </c>
      <c r="AD1775">
        <v>149</v>
      </c>
    </row>
    <row r="1776" spans="1:34" x14ac:dyDescent="0.35">
      <c r="A1776" t="s">
        <v>91</v>
      </c>
      <c r="B1776" t="s">
        <v>92</v>
      </c>
      <c r="C1776" t="s">
        <v>32</v>
      </c>
      <c r="D1776" t="s">
        <v>33</v>
      </c>
      <c r="E1776" t="s">
        <v>38</v>
      </c>
      <c r="F1776" t="s">
        <v>39</v>
      </c>
      <c r="G1776" t="s">
        <v>6424</v>
      </c>
      <c r="H1776" t="s">
        <v>6425</v>
      </c>
      <c r="I1776" t="s">
        <v>32171</v>
      </c>
      <c r="J1776" t="s">
        <v>6426</v>
      </c>
      <c r="K1776" t="s">
        <v>66</v>
      </c>
      <c r="L1776" t="b">
        <v>1</v>
      </c>
      <c r="M1776">
        <v>0</v>
      </c>
      <c r="N1776">
        <f>_xlfn.XLOOKUP(B1776,Courses!A:A,Courses!E:E)</f>
        <v>54</v>
      </c>
      <c r="O1776">
        <v>106</v>
      </c>
      <c r="Q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0</v>
      </c>
      <c r="AA1776">
        <v>0</v>
      </c>
      <c r="AB1776" t="s">
        <v>6428</v>
      </c>
      <c r="AC1776" t="s">
        <v>6427</v>
      </c>
      <c r="AD1776">
        <v>149</v>
      </c>
    </row>
    <row r="1777" spans="1:34" x14ac:dyDescent="0.35">
      <c r="A1777" t="s">
        <v>94</v>
      </c>
      <c r="B1777" t="s">
        <v>95</v>
      </c>
      <c r="C1777" t="s">
        <v>32</v>
      </c>
      <c r="D1777" t="s">
        <v>33</v>
      </c>
      <c r="E1777" t="s">
        <v>38</v>
      </c>
      <c r="F1777" t="s">
        <v>39</v>
      </c>
      <c r="G1777" t="s">
        <v>6424</v>
      </c>
      <c r="H1777" t="s">
        <v>6425</v>
      </c>
      <c r="I1777" t="s">
        <v>32171</v>
      </c>
      <c r="J1777" t="s">
        <v>6426</v>
      </c>
      <c r="K1777" t="s">
        <v>66</v>
      </c>
      <c r="L1777" t="b">
        <v>1</v>
      </c>
      <c r="M1777">
        <v>0</v>
      </c>
      <c r="N1777">
        <f>_xlfn.XLOOKUP(B1777,Courses!A:A,Courses!E:E)</f>
        <v>25</v>
      </c>
      <c r="O1777">
        <v>71</v>
      </c>
      <c r="Q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Y1777">
        <v>0</v>
      </c>
      <c r="AA1777">
        <v>0</v>
      </c>
      <c r="AC1777" t="s">
        <v>6427</v>
      </c>
      <c r="AD1777">
        <v>149</v>
      </c>
    </row>
    <row r="1778" spans="1:34" x14ac:dyDescent="0.35">
      <c r="A1778" t="s">
        <v>98</v>
      </c>
      <c r="B1778" t="s">
        <v>99</v>
      </c>
      <c r="C1778" t="s">
        <v>32</v>
      </c>
      <c r="D1778" t="s">
        <v>33</v>
      </c>
      <c r="E1778" t="s">
        <v>38</v>
      </c>
      <c r="F1778" t="s">
        <v>39</v>
      </c>
      <c r="G1778" t="s">
        <v>6424</v>
      </c>
      <c r="H1778" t="s">
        <v>6425</v>
      </c>
      <c r="I1778" t="s">
        <v>32171</v>
      </c>
      <c r="J1778" t="s">
        <v>6426</v>
      </c>
      <c r="K1778" t="s">
        <v>66</v>
      </c>
      <c r="L1778" t="b">
        <v>1</v>
      </c>
      <c r="M1778">
        <v>0</v>
      </c>
      <c r="N1778">
        <f>_xlfn.XLOOKUP(B1778,Courses!A:A,Courses!E:E)</f>
        <v>30</v>
      </c>
      <c r="O1778">
        <v>61</v>
      </c>
      <c r="Q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0</v>
      </c>
      <c r="AA1778">
        <v>0</v>
      </c>
      <c r="AB1778" t="s">
        <v>6429</v>
      </c>
      <c r="AC1778" t="s">
        <v>6427</v>
      </c>
      <c r="AD1778">
        <v>149</v>
      </c>
    </row>
    <row r="1779" spans="1:34" hidden="1" x14ac:dyDescent="0.35">
      <c r="A1779" t="s">
        <v>61</v>
      </c>
      <c r="B1779" t="s">
        <v>62</v>
      </c>
      <c r="C1779" t="s">
        <v>32</v>
      </c>
      <c r="D1779" t="s">
        <v>33</v>
      </c>
      <c r="E1779" t="s">
        <v>34</v>
      </c>
      <c r="F1779" t="s">
        <v>35</v>
      </c>
      <c r="G1779" t="s">
        <v>6424</v>
      </c>
      <c r="H1779" t="s">
        <v>6425</v>
      </c>
      <c r="I1779" t="s">
        <v>32171</v>
      </c>
      <c r="J1779" t="s">
        <v>6426</v>
      </c>
      <c r="K1779" t="s">
        <v>66</v>
      </c>
      <c r="L1779" t="b">
        <v>1</v>
      </c>
      <c r="M1779">
        <v>160</v>
      </c>
      <c r="N1779">
        <f>_xlfn.XLOOKUP(B1779,Courses!A:A,Courses!E:E)</f>
        <v>56</v>
      </c>
      <c r="O1779">
        <v>385</v>
      </c>
      <c r="Q1779">
        <v>0</v>
      </c>
      <c r="S1779">
        <v>28</v>
      </c>
      <c r="T1779">
        <v>28</v>
      </c>
      <c r="U1779">
        <v>0</v>
      </c>
      <c r="V1779">
        <v>0</v>
      </c>
      <c r="W1779">
        <v>0</v>
      </c>
      <c r="Y1779">
        <v>1</v>
      </c>
      <c r="Z1779" t="s">
        <v>6430</v>
      </c>
      <c r="AA1779">
        <v>164943</v>
      </c>
      <c r="AB1779" t="s">
        <v>6431</v>
      </c>
      <c r="AC1779" t="s">
        <v>6427</v>
      </c>
      <c r="AD1779">
        <v>149</v>
      </c>
      <c r="AF1779" t="s">
        <v>6432</v>
      </c>
      <c r="AG1779" t="s">
        <v>6433</v>
      </c>
      <c r="AH1779" t="s">
        <v>6434</v>
      </c>
    </row>
    <row r="1780" spans="1:34" hidden="1" x14ac:dyDescent="0.35">
      <c r="A1780" t="s">
        <v>44</v>
      </c>
      <c r="B1780" t="s">
        <v>37</v>
      </c>
      <c r="C1780" t="s">
        <v>32</v>
      </c>
      <c r="D1780" t="s">
        <v>33</v>
      </c>
      <c r="E1780" t="s">
        <v>34</v>
      </c>
      <c r="F1780" t="s">
        <v>35</v>
      </c>
      <c r="G1780" t="s">
        <v>6424</v>
      </c>
      <c r="H1780" t="s">
        <v>6425</v>
      </c>
      <c r="I1780" t="s">
        <v>32171</v>
      </c>
      <c r="J1780" t="s">
        <v>6426</v>
      </c>
      <c r="K1780" t="s">
        <v>66</v>
      </c>
      <c r="L1780" t="b">
        <v>1</v>
      </c>
      <c r="M1780">
        <v>89</v>
      </c>
      <c r="N1780">
        <f>_xlfn.XLOOKUP(B1780,Courses!A:A,Courses!E:E)</f>
        <v>35</v>
      </c>
      <c r="O1780">
        <v>359</v>
      </c>
      <c r="Q1780">
        <v>0</v>
      </c>
      <c r="S1780">
        <v>11</v>
      </c>
      <c r="T1780">
        <v>14</v>
      </c>
      <c r="U1780">
        <v>0</v>
      </c>
      <c r="V1780">
        <v>0</v>
      </c>
      <c r="W1780">
        <v>0</v>
      </c>
      <c r="Y1780">
        <v>1</v>
      </c>
      <c r="Z1780" t="s">
        <v>6435</v>
      </c>
      <c r="AA1780">
        <v>305803</v>
      </c>
      <c r="AB1780" t="s">
        <v>6436</v>
      </c>
      <c r="AC1780" t="s">
        <v>6427</v>
      </c>
      <c r="AD1780">
        <v>149</v>
      </c>
      <c r="AF1780" t="s">
        <v>6437</v>
      </c>
      <c r="AG1780" t="s">
        <v>6438</v>
      </c>
      <c r="AH1780" t="s">
        <v>6439</v>
      </c>
    </row>
    <row r="1781" spans="1:34" hidden="1" x14ac:dyDescent="0.35">
      <c r="A1781" t="s">
        <v>45</v>
      </c>
      <c r="B1781" t="s">
        <v>46</v>
      </c>
      <c r="C1781" t="s">
        <v>32</v>
      </c>
      <c r="D1781" t="s">
        <v>33</v>
      </c>
      <c r="E1781" t="s">
        <v>34</v>
      </c>
      <c r="F1781" t="s">
        <v>35</v>
      </c>
      <c r="G1781" t="s">
        <v>6424</v>
      </c>
      <c r="H1781" t="s">
        <v>6425</v>
      </c>
      <c r="I1781" t="s">
        <v>32171</v>
      </c>
      <c r="J1781" t="s">
        <v>6426</v>
      </c>
      <c r="K1781" t="s">
        <v>66</v>
      </c>
      <c r="L1781" t="b">
        <v>1</v>
      </c>
      <c r="M1781">
        <v>199</v>
      </c>
      <c r="N1781">
        <f>_xlfn.XLOOKUP(B1781,Courses!A:A,Courses!E:E)</f>
        <v>46</v>
      </c>
      <c r="O1781">
        <v>220</v>
      </c>
      <c r="Q1781">
        <v>0</v>
      </c>
      <c r="S1781">
        <v>80</v>
      </c>
      <c r="T1781">
        <v>80</v>
      </c>
      <c r="U1781">
        <v>0</v>
      </c>
      <c r="V1781">
        <v>0</v>
      </c>
      <c r="W1781">
        <v>0</v>
      </c>
      <c r="Y1781">
        <v>2</v>
      </c>
      <c r="Z1781" t="s">
        <v>6440</v>
      </c>
      <c r="AA1781">
        <v>46753</v>
      </c>
      <c r="AB1781" t="s">
        <v>6441</v>
      </c>
      <c r="AC1781" t="s">
        <v>6427</v>
      </c>
      <c r="AD1781">
        <v>149</v>
      </c>
      <c r="AF1781" t="s">
        <v>6442</v>
      </c>
    </row>
    <row r="1782" spans="1:34" hidden="1" x14ac:dyDescent="0.35">
      <c r="A1782" t="s">
        <v>49</v>
      </c>
      <c r="B1782" t="s">
        <v>50</v>
      </c>
      <c r="C1782" t="s">
        <v>32</v>
      </c>
      <c r="D1782" t="s">
        <v>33</v>
      </c>
      <c r="E1782" t="s">
        <v>34</v>
      </c>
      <c r="F1782" t="s">
        <v>35</v>
      </c>
      <c r="G1782" t="s">
        <v>6424</v>
      </c>
      <c r="H1782" t="s">
        <v>6425</v>
      </c>
      <c r="I1782" t="s">
        <v>32171</v>
      </c>
      <c r="J1782" t="s">
        <v>6426</v>
      </c>
      <c r="K1782" t="s">
        <v>66</v>
      </c>
      <c r="L1782" t="b">
        <v>1</v>
      </c>
      <c r="M1782">
        <v>107</v>
      </c>
      <c r="N1782">
        <f>_xlfn.XLOOKUP(B1782,Courses!A:A,Courses!E:E)</f>
        <v>47</v>
      </c>
      <c r="O1782">
        <v>267</v>
      </c>
      <c r="Q1782">
        <v>0</v>
      </c>
      <c r="S1782">
        <v>15</v>
      </c>
      <c r="T1782">
        <v>16</v>
      </c>
      <c r="U1782">
        <v>0</v>
      </c>
      <c r="V1782">
        <v>0</v>
      </c>
      <c r="W1782">
        <v>0</v>
      </c>
      <c r="Y1782">
        <v>2</v>
      </c>
      <c r="Z1782" t="s">
        <v>6443</v>
      </c>
      <c r="AA1782">
        <v>142464</v>
      </c>
      <c r="AB1782" t="s">
        <v>6444</v>
      </c>
      <c r="AC1782" t="s">
        <v>6427</v>
      </c>
      <c r="AD1782">
        <v>149</v>
      </c>
      <c r="AF1782" t="s">
        <v>6445</v>
      </c>
      <c r="AG1782" t="s">
        <v>6446</v>
      </c>
      <c r="AH1782" t="s">
        <v>6447</v>
      </c>
    </row>
    <row r="1783" spans="1:34" hidden="1" x14ac:dyDescent="0.35">
      <c r="A1783" t="s">
        <v>47</v>
      </c>
      <c r="B1783" t="s">
        <v>48</v>
      </c>
      <c r="C1783" t="s">
        <v>32</v>
      </c>
      <c r="D1783" t="s">
        <v>33</v>
      </c>
      <c r="E1783" t="s">
        <v>34</v>
      </c>
      <c r="F1783" t="s">
        <v>35</v>
      </c>
      <c r="G1783" t="s">
        <v>6424</v>
      </c>
      <c r="H1783" t="s">
        <v>6425</v>
      </c>
      <c r="I1783" t="s">
        <v>32171</v>
      </c>
      <c r="J1783" t="s">
        <v>6426</v>
      </c>
      <c r="K1783" t="s">
        <v>66</v>
      </c>
      <c r="L1783" t="b">
        <v>1</v>
      </c>
      <c r="M1783">
        <v>49</v>
      </c>
      <c r="N1783">
        <f>_xlfn.XLOOKUP(B1783,Courses!A:A,Courses!E:E)</f>
        <v>24</v>
      </c>
      <c r="O1783">
        <v>54</v>
      </c>
      <c r="Q1783">
        <v>0</v>
      </c>
      <c r="S1783">
        <v>9</v>
      </c>
      <c r="T1783">
        <v>9</v>
      </c>
      <c r="U1783">
        <v>0</v>
      </c>
      <c r="V1783">
        <v>0</v>
      </c>
      <c r="W1783">
        <v>0</v>
      </c>
      <c r="Y1783">
        <v>1</v>
      </c>
      <c r="Z1783" t="s">
        <v>6448</v>
      </c>
      <c r="AA1783">
        <v>25910</v>
      </c>
      <c r="AB1783" t="s">
        <v>6449</v>
      </c>
      <c r="AC1783" t="s">
        <v>6427</v>
      </c>
      <c r="AD1783">
        <v>149</v>
      </c>
      <c r="AF1783" t="s">
        <v>6450</v>
      </c>
      <c r="AG1783" t="s">
        <v>6451</v>
      </c>
      <c r="AH1783" t="s">
        <v>6452</v>
      </c>
    </row>
    <row r="1784" spans="1:34" hidden="1" x14ac:dyDescent="0.35">
      <c r="A1784" t="s">
        <v>47</v>
      </c>
      <c r="B1784" t="s">
        <v>48</v>
      </c>
      <c r="C1784" t="s">
        <v>32</v>
      </c>
      <c r="D1784" t="s">
        <v>33</v>
      </c>
      <c r="E1784" t="s">
        <v>34</v>
      </c>
      <c r="F1784" t="s">
        <v>35</v>
      </c>
      <c r="G1784" t="s">
        <v>6453</v>
      </c>
      <c r="H1784" t="s">
        <v>6454</v>
      </c>
      <c r="I1784" t="s">
        <v>32171</v>
      </c>
      <c r="J1784" t="s">
        <v>6455</v>
      </c>
      <c r="K1784" t="s">
        <v>66</v>
      </c>
      <c r="L1784" t="b">
        <v>1</v>
      </c>
      <c r="M1784">
        <v>52</v>
      </c>
      <c r="N1784">
        <f>_xlfn.XLOOKUP(B1784,Courses!A:A,Courses!E:E)</f>
        <v>24</v>
      </c>
      <c r="O1784">
        <v>54</v>
      </c>
      <c r="Q1784">
        <v>0</v>
      </c>
      <c r="S1784">
        <v>9</v>
      </c>
      <c r="T1784">
        <v>11</v>
      </c>
      <c r="U1784">
        <v>0</v>
      </c>
      <c r="V1784">
        <v>0</v>
      </c>
      <c r="W1784">
        <v>0</v>
      </c>
      <c r="Y1784">
        <v>1</v>
      </c>
      <c r="Z1784" t="s">
        <v>6456</v>
      </c>
      <c r="AA1784">
        <v>95524</v>
      </c>
      <c r="AB1784" t="s">
        <v>6457</v>
      </c>
      <c r="AC1784" t="s">
        <v>6458</v>
      </c>
      <c r="AD1784">
        <v>299</v>
      </c>
      <c r="AF1784" t="s">
        <v>6459</v>
      </c>
      <c r="AG1784" t="s">
        <v>6460</v>
      </c>
      <c r="AH1784" t="s">
        <v>6461</v>
      </c>
    </row>
    <row r="1785" spans="1:34" hidden="1" x14ac:dyDescent="0.35">
      <c r="A1785" t="s">
        <v>49</v>
      </c>
      <c r="B1785" t="s">
        <v>50</v>
      </c>
      <c r="C1785" t="s">
        <v>32</v>
      </c>
      <c r="D1785" t="s">
        <v>33</v>
      </c>
      <c r="E1785" t="s">
        <v>34</v>
      </c>
      <c r="F1785" t="s">
        <v>35</v>
      </c>
      <c r="G1785" t="s">
        <v>6453</v>
      </c>
      <c r="H1785" t="s">
        <v>6454</v>
      </c>
      <c r="I1785" t="s">
        <v>32171</v>
      </c>
      <c r="J1785" t="s">
        <v>6455</v>
      </c>
      <c r="K1785" t="s">
        <v>66</v>
      </c>
      <c r="L1785" t="b">
        <v>1</v>
      </c>
      <c r="M1785">
        <v>125</v>
      </c>
      <c r="N1785">
        <f>_xlfn.XLOOKUP(B1785,Courses!A:A,Courses!E:E)</f>
        <v>47</v>
      </c>
      <c r="O1785">
        <v>272</v>
      </c>
      <c r="Q1785">
        <v>0</v>
      </c>
      <c r="S1785">
        <v>34</v>
      </c>
      <c r="T1785">
        <v>49</v>
      </c>
      <c r="U1785">
        <v>0</v>
      </c>
      <c r="V1785">
        <v>0</v>
      </c>
      <c r="W1785">
        <v>0</v>
      </c>
      <c r="Y1785">
        <v>3</v>
      </c>
      <c r="Z1785" t="s">
        <v>6462</v>
      </c>
      <c r="AA1785">
        <v>219214</v>
      </c>
      <c r="AB1785" t="s">
        <v>6463</v>
      </c>
      <c r="AC1785" t="s">
        <v>6458</v>
      </c>
      <c r="AD1785">
        <v>299</v>
      </c>
      <c r="AF1785" t="s">
        <v>6464</v>
      </c>
      <c r="AG1785" t="s">
        <v>6465</v>
      </c>
      <c r="AH1785" t="s">
        <v>6466</v>
      </c>
    </row>
    <row r="1786" spans="1:34" hidden="1" x14ac:dyDescent="0.35">
      <c r="A1786" t="s">
        <v>45</v>
      </c>
      <c r="B1786" t="s">
        <v>46</v>
      </c>
      <c r="C1786" t="s">
        <v>32</v>
      </c>
      <c r="D1786" t="s">
        <v>33</v>
      </c>
      <c r="E1786" t="s">
        <v>34</v>
      </c>
      <c r="F1786" t="s">
        <v>35</v>
      </c>
      <c r="G1786" t="s">
        <v>6453</v>
      </c>
      <c r="H1786" t="s">
        <v>6454</v>
      </c>
      <c r="I1786" t="s">
        <v>32171</v>
      </c>
      <c r="J1786" t="s">
        <v>6455</v>
      </c>
      <c r="K1786" t="s">
        <v>66</v>
      </c>
      <c r="L1786" t="b">
        <v>1</v>
      </c>
      <c r="M1786">
        <v>218</v>
      </c>
      <c r="N1786">
        <f>_xlfn.XLOOKUP(B1786,Courses!A:A,Courses!E:E)</f>
        <v>46</v>
      </c>
      <c r="O1786">
        <v>221</v>
      </c>
      <c r="Q1786">
        <v>0</v>
      </c>
      <c r="S1786">
        <v>86</v>
      </c>
      <c r="T1786">
        <v>157</v>
      </c>
      <c r="U1786">
        <v>9</v>
      </c>
      <c r="V1786">
        <v>0</v>
      </c>
      <c r="W1786">
        <v>0</v>
      </c>
      <c r="X1786" t="s">
        <v>6467</v>
      </c>
      <c r="Y1786">
        <v>2</v>
      </c>
      <c r="Z1786" t="s">
        <v>6468</v>
      </c>
      <c r="AA1786">
        <v>279849</v>
      </c>
      <c r="AB1786" t="s">
        <v>6469</v>
      </c>
      <c r="AC1786" t="s">
        <v>6458</v>
      </c>
      <c r="AD1786">
        <v>299</v>
      </c>
      <c r="AF1786" t="s">
        <v>6470</v>
      </c>
    </row>
    <row r="1787" spans="1:34" hidden="1" x14ac:dyDescent="0.35">
      <c r="A1787" t="s">
        <v>44</v>
      </c>
      <c r="B1787" t="s">
        <v>37</v>
      </c>
      <c r="C1787" t="s">
        <v>32</v>
      </c>
      <c r="D1787" t="s">
        <v>33</v>
      </c>
      <c r="E1787" t="s">
        <v>34</v>
      </c>
      <c r="F1787" t="s">
        <v>35</v>
      </c>
      <c r="G1787" t="s">
        <v>6453</v>
      </c>
      <c r="H1787" t="s">
        <v>6454</v>
      </c>
      <c r="I1787" t="s">
        <v>32171</v>
      </c>
      <c r="J1787" t="s">
        <v>6455</v>
      </c>
      <c r="K1787" t="s">
        <v>66</v>
      </c>
      <c r="L1787" t="b">
        <v>1</v>
      </c>
      <c r="M1787">
        <v>134</v>
      </c>
      <c r="N1787">
        <f>_xlfn.XLOOKUP(B1787,Courses!A:A,Courses!E:E)</f>
        <v>35</v>
      </c>
      <c r="O1787">
        <v>365</v>
      </c>
      <c r="Q1787">
        <v>0</v>
      </c>
      <c r="S1787">
        <v>21</v>
      </c>
      <c r="T1787">
        <v>27</v>
      </c>
      <c r="U1787">
        <v>3</v>
      </c>
      <c r="V1787">
        <v>0</v>
      </c>
      <c r="W1787">
        <v>0</v>
      </c>
      <c r="X1787" t="s">
        <v>6471</v>
      </c>
      <c r="Y1787">
        <v>2</v>
      </c>
      <c r="Z1787" t="s">
        <v>6472</v>
      </c>
      <c r="AA1787">
        <v>359383</v>
      </c>
      <c r="AB1787" t="s">
        <v>6473</v>
      </c>
      <c r="AC1787" t="s">
        <v>6458</v>
      </c>
      <c r="AD1787">
        <v>299</v>
      </c>
      <c r="AF1787" t="s">
        <v>6474</v>
      </c>
      <c r="AG1787" t="s">
        <v>6475</v>
      </c>
      <c r="AH1787" t="s">
        <v>6476</v>
      </c>
    </row>
    <row r="1788" spans="1:34" hidden="1" x14ac:dyDescent="0.35">
      <c r="A1788" t="s">
        <v>61</v>
      </c>
      <c r="B1788" t="s">
        <v>62</v>
      </c>
      <c r="C1788" t="s">
        <v>32</v>
      </c>
      <c r="D1788" t="s">
        <v>33</v>
      </c>
      <c r="E1788" t="s">
        <v>34</v>
      </c>
      <c r="F1788" t="s">
        <v>35</v>
      </c>
      <c r="G1788" t="s">
        <v>6453</v>
      </c>
      <c r="H1788" t="s">
        <v>6454</v>
      </c>
      <c r="I1788" t="s">
        <v>32171</v>
      </c>
      <c r="J1788" t="s">
        <v>6455</v>
      </c>
      <c r="K1788" t="s">
        <v>66</v>
      </c>
      <c r="L1788" t="b">
        <v>1</v>
      </c>
      <c r="M1788">
        <v>237</v>
      </c>
      <c r="N1788">
        <f>_xlfn.XLOOKUP(B1788,Courses!A:A,Courses!E:E)</f>
        <v>56</v>
      </c>
      <c r="O1788">
        <v>387</v>
      </c>
      <c r="Q1788">
        <v>0</v>
      </c>
      <c r="S1788">
        <v>39</v>
      </c>
      <c r="T1788">
        <v>52</v>
      </c>
      <c r="U1788">
        <v>3</v>
      </c>
      <c r="V1788">
        <v>1</v>
      </c>
      <c r="W1788">
        <v>2</v>
      </c>
      <c r="X1788" t="s">
        <v>6477</v>
      </c>
      <c r="Y1788">
        <v>1</v>
      </c>
      <c r="Z1788" t="s">
        <v>6478</v>
      </c>
      <c r="AA1788">
        <v>421764</v>
      </c>
      <c r="AB1788" t="s">
        <v>6479</v>
      </c>
      <c r="AC1788" t="s">
        <v>6458</v>
      </c>
      <c r="AD1788">
        <v>299</v>
      </c>
      <c r="AF1788" t="s">
        <v>6480</v>
      </c>
      <c r="AG1788" t="s">
        <v>6481</v>
      </c>
      <c r="AH1788" t="s">
        <v>6482</v>
      </c>
    </row>
    <row r="1789" spans="1:34" x14ac:dyDescent="0.35">
      <c r="A1789" t="s">
        <v>98</v>
      </c>
      <c r="B1789" t="s">
        <v>99</v>
      </c>
      <c r="C1789" t="s">
        <v>32</v>
      </c>
      <c r="D1789" t="s">
        <v>33</v>
      </c>
      <c r="E1789" t="s">
        <v>38</v>
      </c>
      <c r="F1789" t="s">
        <v>39</v>
      </c>
      <c r="G1789" t="s">
        <v>6453</v>
      </c>
      <c r="H1789" t="s">
        <v>6454</v>
      </c>
      <c r="I1789" t="s">
        <v>32171</v>
      </c>
      <c r="J1789" t="s">
        <v>6455</v>
      </c>
      <c r="K1789" t="s">
        <v>66</v>
      </c>
      <c r="L1789" t="b">
        <v>1</v>
      </c>
      <c r="M1789">
        <v>7</v>
      </c>
      <c r="N1789">
        <f>_xlfn.XLOOKUP(B1789,Courses!A:A,Courses!E:E)</f>
        <v>30</v>
      </c>
      <c r="O1789">
        <v>61</v>
      </c>
      <c r="Q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0</v>
      </c>
      <c r="AA1789">
        <v>199</v>
      </c>
      <c r="AB1789" t="s">
        <v>6483</v>
      </c>
      <c r="AC1789" t="s">
        <v>6458</v>
      </c>
      <c r="AD1789">
        <v>299</v>
      </c>
      <c r="AG1789" t="s">
        <v>6484</v>
      </c>
      <c r="AH1789" t="s">
        <v>6485</v>
      </c>
    </row>
    <row r="1790" spans="1:34" x14ac:dyDescent="0.35">
      <c r="A1790" t="s">
        <v>94</v>
      </c>
      <c r="B1790" t="s">
        <v>95</v>
      </c>
      <c r="C1790" t="s">
        <v>32</v>
      </c>
      <c r="D1790" t="s">
        <v>33</v>
      </c>
      <c r="E1790" t="s">
        <v>38</v>
      </c>
      <c r="F1790" t="s">
        <v>39</v>
      </c>
      <c r="G1790" t="s">
        <v>6453</v>
      </c>
      <c r="H1790" t="s">
        <v>6454</v>
      </c>
      <c r="I1790" t="s">
        <v>32171</v>
      </c>
      <c r="J1790" t="s">
        <v>6455</v>
      </c>
      <c r="K1790" t="s">
        <v>66</v>
      </c>
      <c r="L1790" t="b">
        <v>1</v>
      </c>
      <c r="M1790">
        <v>1</v>
      </c>
      <c r="N1790">
        <f>_xlfn.XLOOKUP(B1790,Courses!A:A,Courses!E:E)</f>
        <v>25</v>
      </c>
      <c r="O1790">
        <v>71</v>
      </c>
      <c r="Q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0</v>
      </c>
      <c r="AA1790">
        <v>61</v>
      </c>
      <c r="AB1790" t="s">
        <v>6486</v>
      </c>
      <c r="AC1790" t="s">
        <v>6458</v>
      </c>
      <c r="AD1790">
        <v>299</v>
      </c>
    </row>
    <row r="1791" spans="1:34" x14ac:dyDescent="0.35">
      <c r="A1791" t="s">
        <v>91</v>
      </c>
      <c r="B1791" t="s">
        <v>92</v>
      </c>
      <c r="C1791" t="s">
        <v>32</v>
      </c>
      <c r="D1791" t="s">
        <v>33</v>
      </c>
      <c r="E1791" t="s">
        <v>38</v>
      </c>
      <c r="F1791" t="s">
        <v>39</v>
      </c>
      <c r="G1791" t="s">
        <v>6453</v>
      </c>
      <c r="H1791" t="s">
        <v>6454</v>
      </c>
      <c r="I1791" t="s">
        <v>32171</v>
      </c>
      <c r="J1791" t="s">
        <v>6455</v>
      </c>
      <c r="K1791" t="s">
        <v>66</v>
      </c>
      <c r="L1791" t="b">
        <v>1</v>
      </c>
      <c r="M1791">
        <v>10</v>
      </c>
      <c r="N1791">
        <f>_xlfn.XLOOKUP(B1791,Courses!A:A,Courses!E:E)</f>
        <v>54</v>
      </c>
      <c r="O1791">
        <v>106</v>
      </c>
      <c r="Q1791">
        <v>0</v>
      </c>
      <c r="S1791">
        <v>2</v>
      </c>
      <c r="T1791">
        <v>2</v>
      </c>
      <c r="U1791">
        <v>0</v>
      </c>
      <c r="V1791">
        <v>0</v>
      </c>
      <c r="W1791">
        <v>0</v>
      </c>
      <c r="Y1791">
        <v>0</v>
      </c>
      <c r="AA1791">
        <v>9197</v>
      </c>
      <c r="AB1791" t="s">
        <v>6487</v>
      </c>
      <c r="AC1791" t="s">
        <v>6458</v>
      </c>
      <c r="AD1791">
        <v>299</v>
      </c>
      <c r="AF1791" t="s">
        <v>6488</v>
      </c>
    </row>
    <row r="1792" spans="1:34" x14ac:dyDescent="0.35">
      <c r="A1792" t="s">
        <v>91</v>
      </c>
      <c r="B1792" t="s">
        <v>92</v>
      </c>
      <c r="C1792" t="s">
        <v>32</v>
      </c>
      <c r="D1792" t="s">
        <v>33</v>
      </c>
      <c r="E1792" t="s">
        <v>38</v>
      </c>
      <c r="F1792" t="s">
        <v>39</v>
      </c>
      <c r="G1792" t="s">
        <v>6489</v>
      </c>
      <c r="H1792" t="s">
        <v>6490</v>
      </c>
      <c r="I1792" t="s">
        <v>32171</v>
      </c>
      <c r="J1792" t="s">
        <v>6491</v>
      </c>
      <c r="K1792" t="s">
        <v>66</v>
      </c>
      <c r="L1792" t="b">
        <v>1</v>
      </c>
      <c r="M1792">
        <v>1</v>
      </c>
      <c r="N1792">
        <f>_xlfn.XLOOKUP(B1792,Courses!A:A,Courses!E:E)</f>
        <v>54</v>
      </c>
      <c r="O1792">
        <v>106</v>
      </c>
      <c r="Q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0</v>
      </c>
      <c r="AA1792">
        <v>4466</v>
      </c>
      <c r="AB1792" t="s">
        <v>6492</v>
      </c>
      <c r="AC1792" t="s">
        <v>6493</v>
      </c>
      <c r="AD1792">
        <v>58</v>
      </c>
    </row>
    <row r="1793" spans="1:34" x14ac:dyDescent="0.35">
      <c r="A1793" t="s">
        <v>94</v>
      </c>
      <c r="B1793" t="s">
        <v>95</v>
      </c>
      <c r="C1793" t="s">
        <v>32</v>
      </c>
      <c r="D1793" t="s">
        <v>33</v>
      </c>
      <c r="E1793" t="s">
        <v>38</v>
      </c>
      <c r="F1793" t="s">
        <v>39</v>
      </c>
      <c r="G1793" t="s">
        <v>6489</v>
      </c>
      <c r="H1793" t="s">
        <v>6490</v>
      </c>
      <c r="I1793" t="s">
        <v>32171</v>
      </c>
      <c r="J1793" t="s">
        <v>6491</v>
      </c>
      <c r="K1793" t="s">
        <v>66</v>
      </c>
      <c r="L1793" t="b">
        <v>1</v>
      </c>
      <c r="M1793">
        <v>38</v>
      </c>
      <c r="N1793">
        <f>_xlfn.XLOOKUP(B1793,Courses!A:A,Courses!E:E)</f>
        <v>25</v>
      </c>
      <c r="O1793">
        <v>71</v>
      </c>
      <c r="Q1793">
        <v>0</v>
      </c>
      <c r="S1793">
        <v>5</v>
      </c>
      <c r="T1793">
        <v>5</v>
      </c>
      <c r="U1793">
        <v>0</v>
      </c>
      <c r="V1793">
        <v>0</v>
      </c>
      <c r="W1793">
        <v>0</v>
      </c>
      <c r="Y1793">
        <v>0</v>
      </c>
      <c r="AA1793">
        <v>7533</v>
      </c>
      <c r="AB1793" t="s">
        <v>6494</v>
      </c>
      <c r="AC1793" t="s">
        <v>6493</v>
      </c>
      <c r="AD1793">
        <v>58</v>
      </c>
      <c r="AF1793" t="s">
        <v>6495</v>
      </c>
    </row>
    <row r="1794" spans="1:34" x14ac:dyDescent="0.35">
      <c r="A1794" t="s">
        <v>98</v>
      </c>
      <c r="B1794" t="s">
        <v>99</v>
      </c>
      <c r="C1794" t="s">
        <v>32</v>
      </c>
      <c r="D1794" t="s">
        <v>33</v>
      </c>
      <c r="E1794" t="s">
        <v>38</v>
      </c>
      <c r="F1794" t="s">
        <v>39</v>
      </c>
      <c r="G1794" t="s">
        <v>6489</v>
      </c>
      <c r="H1794" t="s">
        <v>6490</v>
      </c>
      <c r="I1794" t="s">
        <v>32171</v>
      </c>
      <c r="J1794" t="s">
        <v>6491</v>
      </c>
      <c r="K1794" t="s">
        <v>66</v>
      </c>
      <c r="L1794" t="b">
        <v>1</v>
      </c>
      <c r="M1794">
        <v>13</v>
      </c>
      <c r="N1794">
        <f>_xlfn.XLOOKUP(B1794,Courses!A:A,Courses!E:E)</f>
        <v>30</v>
      </c>
      <c r="O1794">
        <v>61</v>
      </c>
      <c r="Q1794">
        <v>0</v>
      </c>
      <c r="S1794">
        <v>4</v>
      </c>
      <c r="T1794">
        <v>4</v>
      </c>
      <c r="U1794">
        <v>0</v>
      </c>
      <c r="V1794">
        <v>0</v>
      </c>
      <c r="W1794">
        <v>0</v>
      </c>
      <c r="Y1794">
        <v>0</v>
      </c>
      <c r="AA1794">
        <v>3045</v>
      </c>
      <c r="AB1794" t="s">
        <v>6496</v>
      </c>
      <c r="AC1794" t="s">
        <v>6493</v>
      </c>
      <c r="AD1794">
        <v>58</v>
      </c>
      <c r="AF1794" t="s">
        <v>6497</v>
      </c>
      <c r="AG1794" t="s">
        <v>6498</v>
      </c>
      <c r="AH1794" t="s">
        <v>6499</v>
      </c>
    </row>
    <row r="1795" spans="1:34" x14ac:dyDescent="0.35">
      <c r="A1795" t="s">
        <v>103</v>
      </c>
      <c r="B1795" t="s">
        <v>50</v>
      </c>
      <c r="C1795" t="s">
        <v>32</v>
      </c>
      <c r="D1795" t="s">
        <v>33</v>
      </c>
      <c r="E1795" t="s">
        <v>38</v>
      </c>
      <c r="F1795" t="s">
        <v>39</v>
      </c>
      <c r="G1795" t="s">
        <v>6489</v>
      </c>
      <c r="H1795" t="s">
        <v>6490</v>
      </c>
      <c r="I1795" t="s">
        <v>32171</v>
      </c>
      <c r="J1795" t="s">
        <v>6491</v>
      </c>
      <c r="K1795" t="s">
        <v>66</v>
      </c>
      <c r="L1795" t="b">
        <v>1</v>
      </c>
      <c r="M1795">
        <v>0</v>
      </c>
      <c r="N1795">
        <f>_xlfn.XLOOKUP(B1795,Courses!A:A,Courses!E:E)</f>
        <v>47</v>
      </c>
      <c r="O1795">
        <v>263</v>
      </c>
      <c r="Q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0</v>
      </c>
      <c r="AA1795">
        <v>0</v>
      </c>
      <c r="AC1795" t="s">
        <v>6493</v>
      </c>
      <c r="AD1795">
        <v>58</v>
      </c>
    </row>
    <row r="1796" spans="1:34" hidden="1" x14ac:dyDescent="0.35">
      <c r="A1796" t="s">
        <v>61</v>
      </c>
      <c r="B1796" t="s">
        <v>62</v>
      </c>
      <c r="C1796" t="s">
        <v>32</v>
      </c>
      <c r="D1796" t="s">
        <v>33</v>
      </c>
      <c r="E1796" t="s">
        <v>34</v>
      </c>
      <c r="F1796" t="s">
        <v>35</v>
      </c>
      <c r="G1796" t="s">
        <v>6489</v>
      </c>
      <c r="H1796" t="s">
        <v>6490</v>
      </c>
      <c r="I1796" t="s">
        <v>32171</v>
      </c>
      <c r="J1796" t="s">
        <v>6491</v>
      </c>
      <c r="K1796" t="s">
        <v>66</v>
      </c>
      <c r="L1796" t="b">
        <v>1</v>
      </c>
      <c r="M1796">
        <v>83</v>
      </c>
      <c r="N1796">
        <f>_xlfn.XLOOKUP(B1796,Courses!A:A,Courses!E:E)</f>
        <v>56</v>
      </c>
      <c r="O1796">
        <v>371</v>
      </c>
      <c r="Q1796">
        <v>0</v>
      </c>
      <c r="S1796">
        <v>22</v>
      </c>
      <c r="T1796">
        <v>23</v>
      </c>
      <c r="U1796">
        <v>0</v>
      </c>
      <c r="V1796">
        <v>0</v>
      </c>
      <c r="W1796">
        <v>0</v>
      </c>
      <c r="Y1796">
        <v>0</v>
      </c>
      <c r="AA1796">
        <v>14640</v>
      </c>
      <c r="AB1796" t="s">
        <v>6500</v>
      </c>
      <c r="AC1796" t="s">
        <v>6493</v>
      </c>
      <c r="AD1796">
        <v>58</v>
      </c>
      <c r="AF1796" t="s">
        <v>6501</v>
      </c>
      <c r="AG1796" t="s">
        <v>6502</v>
      </c>
      <c r="AH1796" t="s">
        <v>6503</v>
      </c>
    </row>
    <row r="1797" spans="1:34" hidden="1" x14ac:dyDescent="0.35">
      <c r="A1797" t="s">
        <v>44</v>
      </c>
      <c r="B1797" t="s">
        <v>37</v>
      </c>
      <c r="C1797" t="s">
        <v>32</v>
      </c>
      <c r="D1797" t="s">
        <v>33</v>
      </c>
      <c r="E1797" t="s">
        <v>34</v>
      </c>
      <c r="F1797" t="s">
        <v>35</v>
      </c>
      <c r="G1797" t="s">
        <v>6489</v>
      </c>
      <c r="H1797" t="s">
        <v>6490</v>
      </c>
      <c r="I1797" t="s">
        <v>32171</v>
      </c>
      <c r="J1797" t="s">
        <v>6491</v>
      </c>
      <c r="K1797" t="s">
        <v>66</v>
      </c>
      <c r="L1797" t="b">
        <v>1</v>
      </c>
      <c r="M1797">
        <v>118</v>
      </c>
      <c r="N1797">
        <f>_xlfn.XLOOKUP(B1797,Courses!A:A,Courses!E:E)</f>
        <v>35</v>
      </c>
      <c r="O1797">
        <v>358</v>
      </c>
      <c r="Q1797">
        <v>0</v>
      </c>
      <c r="S1797">
        <v>35</v>
      </c>
      <c r="T1797">
        <v>36</v>
      </c>
      <c r="U1797">
        <v>0</v>
      </c>
      <c r="V1797">
        <v>0</v>
      </c>
      <c r="W1797">
        <v>0</v>
      </c>
      <c r="Y1797">
        <v>0</v>
      </c>
      <c r="AA1797">
        <v>44395</v>
      </c>
      <c r="AB1797" t="s">
        <v>6504</v>
      </c>
      <c r="AC1797" t="s">
        <v>6493</v>
      </c>
      <c r="AD1797">
        <v>58</v>
      </c>
      <c r="AF1797" t="s">
        <v>6505</v>
      </c>
      <c r="AG1797" t="s">
        <v>6506</v>
      </c>
      <c r="AH1797" t="s">
        <v>6506</v>
      </c>
    </row>
    <row r="1798" spans="1:34" hidden="1" x14ac:dyDescent="0.35">
      <c r="A1798" t="s">
        <v>45</v>
      </c>
      <c r="B1798" t="s">
        <v>46</v>
      </c>
      <c r="C1798" t="s">
        <v>32</v>
      </c>
      <c r="D1798" t="s">
        <v>33</v>
      </c>
      <c r="E1798" t="s">
        <v>34</v>
      </c>
      <c r="F1798" t="s">
        <v>35</v>
      </c>
      <c r="G1798" t="s">
        <v>6489</v>
      </c>
      <c r="H1798" t="s">
        <v>6490</v>
      </c>
      <c r="I1798" t="s">
        <v>32171</v>
      </c>
      <c r="J1798" t="s">
        <v>6491</v>
      </c>
      <c r="K1798" t="s">
        <v>66</v>
      </c>
      <c r="L1798" t="b">
        <v>1</v>
      </c>
      <c r="M1798">
        <v>8</v>
      </c>
      <c r="N1798">
        <f>_xlfn.XLOOKUP(B1798,Courses!A:A,Courses!E:E)</f>
        <v>46</v>
      </c>
      <c r="O1798">
        <v>186</v>
      </c>
      <c r="Q1798">
        <v>0</v>
      </c>
      <c r="S1798">
        <v>2</v>
      </c>
      <c r="T1798">
        <v>2</v>
      </c>
      <c r="U1798">
        <v>0</v>
      </c>
      <c r="V1798">
        <v>0</v>
      </c>
      <c r="W1798">
        <v>0</v>
      </c>
      <c r="Y1798">
        <v>0</v>
      </c>
      <c r="AA1798">
        <v>1151</v>
      </c>
      <c r="AB1798" t="s">
        <v>6507</v>
      </c>
      <c r="AC1798" t="s">
        <v>6493</v>
      </c>
      <c r="AD1798">
        <v>58</v>
      </c>
      <c r="AF1798" t="s">
        <v>6508</v>
      </c>
    </row>
    <row r="1799" spans="1:34" hidden="1" x14ac:dyDescent="0.35">
      <c r="A1799" t="s">
        <v>49</v>
      </c>
      <c r="B1799" t="s">
        <v>50</v>
      </c>
      <c r="C1799" t="s">
        <v>32</v>
      </c>
      <c r="D1799" t="s">
        <v>33</v>
      </c>
      <c r="E1799" t="s">
        <v>34</v>
      </c>
      <c r="F1799" t="s">
        <v>35</v>
      </c>
      <c r="G1799" t="s">
        <v>6489</v>
      </c>
      <c r="H1799" t="s">
        <v>6490</v>
      </c>
      <c r="I1799" t="s">
        <v>32171</v>
      </c>
      <c r="J1799" t="s">
        <v>6491</v>
      </c>
      <c r="K1799" t="s">
        <v>66</v>
      </c>
      <c r="L1799" t="b">
        <v>1</v>
      </c>
      <c r="M1799">
        <v>26</v>
      </c>
      <c r="N1799">
        <f>_xlfn.XLOOKUP(B1799,Courses!A:A,Courses!E:E)</f>
        <v>47</v>
      </c>
      <c r="O1799">
        <v>244</v>
      </c>
      <c r="Q1799">
        <v>0</v>
      </c>
      <c r="S1799">
        <v>1</v>
      </c>
      <c r="T1799">
        <v>2</v>
      </c>
      <c r="U1799">
        <v>0</v>
      </c>
      <c r="V1799">
        <v>0</v>
      </c>
      <c r="W1799">
        <v>0</v>
      </c>
      <c r="Y1799">
        <v>0</v>
      </c>
      <c r="AA1799">
        <v>11287</v>
      </c>
      <c r="AB1799" t="s">
        <v>6509</v>
      </c>
      <c r="AC1799" t="s">
        <v>6493</v>
      </c>
      <c r="AD1799">
        <v>58</v>
      </c>
      <c r="AF1799" t="s">
        <v>6510</v>
      </c>
      <c r="AG1799" t="s">
        <v>6511</v>
      </c>
      <c r="AH1799" t="s">
        <v>6512</v>
      </c>
    </row>
    <row r="1800" spans="1:34" hidden="1" x14ac:dyDescent="0.35">
      <c r="A1800" t="s">
        <v>47</v>
      </c>
      <c r="B1800" t="s">
        <v>48</v>
      </c>
      <c r="C1800" t="s">
        <v>32</v>
      </c>
      <c r="D1800" t="s">
        <v>33</v>
      </c>
      <c r="E1800" t="s">
        <v>34</v>
      </c>
      <c r="F1800" t="s">
        <v>35</v>
      </c>
      <c r="G1800" t="s">
        <v>6489</v>
      </c>
      <c r="H1800" t="s">
        <v>6490</v>
      </c>
      <c r="I1800" t="s">
        <v>32171</v>
      </c>
      <c r="J1800" t="s">
        <v>6491</v>
      </c>
      <c r="K1800" t="s">
        <v>66</v>
      </c>
      <c r="L1800" t="b">
        <v>1</v>
      </c>
      <c r="M1800">
        <v>13</v>
      </c>
      <c r="N1800">
        <f>_xlfn.XLOOKUP(B1800,Courses!A:A,Courses!E:E)</f>
        <v>24</v>
      </c>
      <c r="O1800">
        <v>46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1</v>
      </c>
      <c r="Z1800" t="s">
        <v>6513</v>
      </c>
      <c r="AA1800">
        <v>195</v>
      </c>
      <c r="AB1800" t="s">
        <v>6514</v>
      </c>
      <c r="AC1800" t="s">
        <v>6493</v>
      </c>
      <c r="AD1800">
        <v>58</v>
      </c>
      <c r="AG1800" t="s">
        <v>6515</v>
      </c>
      <c r="AH1800" t="s">
        <v>6516</v>
      </c>
    </row>
    <row r="1801" spans="1:34" hidden="1" x14ac:dyDescent="0.35">
      <c r="A1801" t="s">
        <v>47</v>
      </c>
      <c r="B1801" t="s">
        <v>48</v>
      </c>
      <c r="C1801" t="s">
        <v>32</v>
      </c>
      <c r="D1801" t="s">
        <v>33</v>
      </c>
      <c r="E1801" t="s">
        <v>34</v>
      </c>
      <c r="F1801" t="s">
        <v>35</v>
      </c>
      <c r="G1801" t="s">
        <v>6517</v>
      </c>
      <c r="H1801" t="s">
        <v>6518</v>
      </c>
      <c r="I1801" t="s">
        <v>32171</v>
      </c>
      <c r="J1801" t="s">
        <v>6519</v>
      </c>
      <c r="K1801" t="s">
        <v>66</v>
      </c>
      <c r="L1801" t="b">
        <v>1</v>
      </c>
      <c r="M1801">
        <v>10</v>
      </c>
      <c r="N1801">
        <f>_xlfn.XLOOKUP(B1801,Courses!A:A,Courses!E:E)</f>
        <v>24</v>
      </c>
      <c r="O1801">
        <v>48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1</v>
      </c>
      <c r="Z1801" t="s">
        <v>6520</v>
      </c>
      <c r="AA1801">
        <v>36153</v>
      </c>
      <c r="AB1801" t="s">
        <v>6521</v>
      </c>
      <c r="AC1801" t="s">
        <v>6522</v>
      </c>
      <c r="AD1801">
        <v>128</v>
      </c>
      <c r="AG1801" t="s">
        <v>6523</v>
      </c>
      <c r="AH1801" t="s">
        <v>6524</v>
      </c>
    </row>
    <row r="1802" spans="1:34" hidden="1" x14ac:dyDescent="0.35">
      <c r="A1802" t="s">
        <v>49</v>
      </c>
      <c r="B1802" t="s">
        <v>50</v>
      </c>
      <c r="C1802" t="s">
        <v>32</v>
      </c>
      <c r="D1802" t="s">
        <v>33</v>
      </c>
      <c r="E1802" t="s">
        <v>34</v>
      </c>
      <c r="F1802" t="s">
        <v>35</v>
      </c>
      <c r="G1802" t="s">
        <v>6517</v>
      </c>
      <c r="H1802" t="s">
        <v>6518</v>
      </c>
      <c r="I1802" t="s">
        <v>32171</v>
      </c>
      <c r="J1802" t="s">
        <v>6519</v>
      </c>
      <c r="K1802" t="s">
        <v>66</v>
      </c>
      <c r="L1802" t="b">
        <v>1</v>
      </c>
      <c r="M1802">
        <v>31</v>
      </c>
      <c r="N1802">
        <f>_xlfn.XLOOKUP(B1802,Courses!A:A,Courses!E:E)</f>
        <v>47</v>
      </c>
      <c r="O1802">
        <v>235</v>
      </c>
      <c r="Q1802">
        <v>0</v>
      </c>
      <c r="S1802">
        <v>3</v>
      </c>
      <c r="T1802">
        <v>3</v>
      </c>
      <c r="U1802">
        <v>0</v>
      </c>
      <c r="V1802">
        <v>0</v>
      </c>
      <c r="W1802">
        <v>0</v>
      </c>
      <c r="Y1802">
        <v>2</v>
      </c>
      <c r="Z1802" t="s">
        <v>6525</v>
      </c>
      <c r="AA1802">
        <v>62314</v>
      </c>
      <c r="AB1802" t="s">
        <v>6526</v>
      </c>
      <c r="AC1802" t="s">
        <v>6522</v>
      </c>
      <c r="AD1802">
        <v>128</v>
      </c>
      <c r="AF1802" t="s">
        <v>6527</v>
      </c>
      <c r="AG1802" t="s">
        <v>6528</v>
      </c>
      <c r="AH1802" t="s">
        <v>6529</v>
      </c>
    </row>
    <row r="1803" spans="1:34" hidden="1" x14ac:dyDescent="0.35">
      <c r="A1803" t="s">
        <v>45</v>
      </c>
      <c r="B1803" t="s">
        <v>46</v>
      </c>
      <c r="C1803" t="s">
        <v>32</v>
      </c>
      <c r="D1803" t="s">
        <v>33</v>
      </c>
      <c r="E1803" t="s">
        <v>34</v>
      </c>
      <c r="F1803" t="s">
        <v>35</v>
      </c>
      <c r="G1803" t="s">
        <v>6517</v>
      </c>
      <c r="H1803" t="s">
        <v>6518</v>
      </c>
      <c r="I1803" t="s">
        <v>32171</v>
      </c>
      <c r="J1803" t="s">
        <v>6519</v>
      </c>
      <c r="K1803" t="s">
        <v>66</v>
      </c>
      <c r="L1803" t="b">
        <v>1</v>
      </c>
      <c r="M1803">
        <v>60</v>
      </c>
      <c r="N1803">
        <f>_xlfn.XLOOKUP(B1803,Courses!A:A,Courses!E:E)</f>
        <v>46</v>
      </c>
      <c r="O1803">
        <v>203</v>
      </c>
      <c r="Q1803">
        <v>0</v>
      </c>
      <c r="S1803">
        <v>18</v>
      </c>
      <c r="T1803">
        <v>30</v>
      </c>
      <c r="U1803">
        <v>0</v>
      </c>
      <c r="V1803">
        <v>0</v>
      </c>
      <c r="W1803">
        <v>0</v>
      </c>
      <c r="Y1803">
        <v>0</v>
      </c>
      <c r="AA1803">
        <v>5926373</v>
      </c>
      <c r="AB1803" t="s">
        <v>6530</v>
      </c>
      <c r="AC1803" t="s">
        <v>6522</v>
      </c>
      <c r="AD1803">
        <v>128</v>
      </c>
      <c r="AF1803" t="s">
        <v>6531</v>
      </c>
    </row>
    <row r="1804" spans="1:34" hidden="1" x14ac:dyDescent="0.35">
      <c r="A1804" t="s">
        <v>44</v>
      </c>
      <c r="B1804" t="s">
        <v>37</v>
      </c>
      <c r="C1804" t="s">
        <v>32</v>
      </c>
      <c r="D1804" t="s">
        <v>33</v>
      </c>
      <c r="E1804" t="s">
        <v>34</v>
      </c>
      <c r="F1804" t="s">
        <v>35</v>
      </c>
      <c r="G1804" t="s">
        <v>6517</v>
      </c>
      <c r="H1804" t="s">
        <v>6518</v>
      </c>
      <c r="I1804" t="s">
        <v>32171</v>
      </c>
      <c r="J1804" t="s">
        <v>6519</v>
      </c>
      <c r="K1804" t="s">
        <v>66</v>
      </c>
      <c r="L1804" t="b">
        <v>1</v>
      </c>
      <c r="M1804">
        <v>15</v>
      </c>
      <c r="N1804">
        <f>_xlfn.XLOOKUP(B1804,Courses!A:A,Courses!E:E)</f>
        <v>35</v>
      </c>
      <c r="O1804">
        <v>330</v>
      </c>
      <c r="Q1804">
        <v>0</v>
      </c>
      <c r="S1804">
        <v>2</v>
      </c>
      <c r="T1804">
        <v>2</v>
      </c>
      <c r="U1804">
        <v>0</v>
      </c>
      <c r="V1804">
        <v>0</v>
      </c>
      <c r="W1804">
        <v>0</v>
      </c>
      <c r="Y1804">
        <v>0</v>
      </c>
      <c r="AA1804">
        <v>40451</v>
      </c>
      <c r="AB1804" t="s">
        <v>6532</v>
      </c>
      <c r="AC1804" t="s">
        <v>6522</v>
      </c>
      <c r="AD1804">
        <v>128</v>
      </c>
      <c r="AF1804" t="s">
        <v>6533</v>
      </c>
      <c r="AG1804" t="s">
        <v>6534</v>
      </c>
      <c r="AH1804" t="s">
        <v>6535</v>
      </c>
    </row>
    <row r="1805" spans="1:34" hidden="1" x14ac:dyDescent="0.35">
      <c r="A1805" t="s">
        <v>61</v>
      </c>
      <c r="B1805" t="s">
        <v>62</v>
      </c>
      <c r="C1805" t="s">
        <v>32</v>
      </c>
      <c r="D1805" t="s">
        <v>33</v>
      </c>
      <c r="E1805" t="s">
        <v>34</v>
      </c>
      <c r="F1805" t="s">
        <v>35</v>
      </c>
      <c r="G1805" t="s">
        <v>6517</v>
      </c>
      <c r="H1805" t="s">
        <v>6518</v>
      </c>
      <c r="I1805" t="s">
        <v>32171</v>
      </c>
      <c r="J1805" t="s">
        <v>6519</v>
      </c>
      <c r="K1805" t="s">
        <v>66</v>
      </c>
      <c r="L1805" t="b">
        <v>1</v>
      </c>
      <c r="M1805">
        <v>85</v>
      </c>
      <c r="N1805">
        <f>_xlfn.XLOOKUP(B1805,Courses!A:A,Courses!E:E)</f>
        <v>56</v>
      </c>
      <c r="O1805">
        <v>371</v>
      </c>
      <c r="Q1805">
        <v>0</v>
      </c>
      <c r="S1805">
        <v>24</v>
      </c>
      <c r="T1805">
        <v>29</v>
      </c>
      <c r="U1805">
        <v>2</v>
      </c>
      <c r="V1805">
        <v>0</v>
      </c>
      <c r="W1805">
        <v>14</v>
      </c>
      <c r="X1805" t="s">
        <v>6536</v>
      </c>
      <c r="Y1805">
        <v>1</v>
      </c>
      <c r="Z1805" t="s">
        <v>6537</v>
      </c>
      <c r="AA1805">
        <v>79405</v>
      </c>
      <c r="AB1805" t="s">
        <v>6538</v>
      </c>
      <c r="AC1805" t="s">
        <v>6522</v>
      </c>
      <c r="AD1805">
        <v>128</v>
      </c>
      <c r="AF1805" t="s">
        <v>6539</v>
      </c>
      <c r="AG1805" t="s">
        <v>6540</v>
      </c>
      <c r="AH1805" t="s">
        <v>6541</v>
      </c>
    </row>
    <row r="1806" spans="1:34" x14ac:dyDescent="0.35">
      <c r="A1806" t="s">
        <v>98</v>
      </c>
      <c r="B1806" t="s">
        <v>99</v>
      </c>
      <c r="C1806" t="s">
        <v>32</v>
      </c>
      <c r="D1806" t="s">
        <v>33</v>
      </c>
      <c r="E1806" t="s">
        <v>38</v>
      </c>
      <c r="F1806" t="s">
        <v>39</v>
      </c>
      <c r="G1806" t="s">
        <v>6517</v>
      </c>
      <c r="H1806" t="s">
        <v>6518</v>
      </c>
      <c r="I1806" t="s">
        <v>32171</v>
      </c>
      <c r="J1806" t="s">
        <v>6519</v>
      </c>
      <c r="K1806" t="s">
        <v>66</v>
      </c>
      <c r="L1806" t="b">
        <v>1</v>
      </c>
      <c r="M1806">
        <v>1</v>
      </c>
      <c r="N1806">
        <f>_xlfn.XLOOKUP(B1806,Courses!A:A,Courses!E:E)</f>
        <v>30</v>
      </c>
      <c r="O1806">
        <v>61</v>
      </c>
      <c r="Q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0</v>
      </c>
      <c r="AA1806">
        <v>0</v>
      </c>
      <c r="AB1806" t="s">
        <v>6542</v>
      </c>
      <c r="AC1806" t="s">
        <v>6522</v>
      </c>
      <c r="AD1806">
        <v>128</v>
      </c>
    </row>
    <row r="1807" spans="1:34" x14ac:dyDescent="0.35">
      <c r="A1807" t="s">
        <v>94</v>
      </c>
      <c r="B1807" t="s">
        <v>95</v>
      </c>
      <c r="C1807" t="s">
        <v>32</v>
      </c>
      <c r="D1807" t="s">
        <v>33</v>
      </c>
      <c r="E1807" t="s">
        <v>38</v>
      </c>
      <c r="F1807" t="s">
        <v>39</v>
      </c>
      <c r="G1807" t="s">
        <v>6517</v>
      </c>
      <c r="H1807" t="s">
        <v>6518</v>
      </c>
      <c r="I1807" t="s">
        <v>32171</v>
      </c>
      <c r="J1807" t="s">
        <v>6519</v>
      </c>
      <c r="K1807" t="s">
        <v>66</v>
      </c>
      <c r="L1807" t="b">
        <v>1</v>
      </c>
      <c r="M1807">
        <v>2</v>
      </c>
      <c r="N1807">
        <f>_xlfn.XLOOKUP(B1807,Courses!A:A,Courses!E:E)</f>
        <v>25</v>
      </c>
      <c r="O1807">
        <v>71</v>
      </c>
      <c r="Q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0</v>
      </c>
      <c r="AA1807">
        <v>123611</v>
      </c>
      <c r="AB1807" t="s">
        <v>6543</v>
      </c>
      <c r="AC1807" t="s">
        <v>6522</v>
      </c>
      <c r="AD1807">
        <v>128</v>
      </c>
    </row>
    <row r="1808" spans="1:34" x14ac:dyDescent="0.35">
      <c r="A1808" t="s">
        <v>91</v>
      </c>
      <c r="B1808" t="s">
        <v>92</v>
      </c>
      <c r="C1808" t="s">
        <v>32</v>
      </c>
      <c r="D1808" t="s">
        <v>33</v>
      </c>
      <c r="E1808" t="s">
        <v>38</v>
      </c>
      <c r="F1808" t="s">
        <v>39</v>
      </c>
      <c r="G1808" t="s">
        <v>6517</v>
      </c>
      <c r="H1808" t="s">
        <v>6518</v>
      </c>
      <c r="I1808" t="s">
        <v>32171</v>
      </c>
      <c r="J1808" t="s">
        <v>6519</v>
      </c>
      <c r="K1808" t="s">
        <v>66</v>
      </c>
      <c r="L1808" t="b">
        <v>1</v>
      </c>
      <c r="M1808">
        <v>1</v>
      </c>
      <c r="N1808">
        <f>_xlfn.XLOOKUP(B1808,Courses!A:A,Courses!E:E)</f>
        <v>54</v>
      </c>
      <c r="O1808">
        <v>106</v>
      </c>
      <c r="Q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0</v>
      </c>
      <c r="AA1808">
        <v>38</v>
      </c>
      <c r="AB1808" t="s">
        <v>6544</v>
      </c>
      <c r="AC1808" t="s">
        <v>6522</v>
      </c>
      <c r="AD1808">
        <v>128</v>
      </c>
    </row>
    <row r="1809" spans="1:34" x14ac:dyDescent="0.35">
      <c r="A1809" t="s">
        <v>88</v>
      </c>
      <c r="B1809" t="s">
        <v>89</v>
      </c>
      <c r="C1809" t="s">
        <v>32</v>
      </c>
      <c r="D1809" t="s">
        <v>33</v>
      </c>
      <c r="E1809" t="s">
        <v>38</v>
      </c>
      <c r="F1809" t="s">
        <v>39</v>
      </c>
      <c r="G1809" t="s">
        <v>6517</v>
      </c>
      <c r="H1809" t="s">
        <v>6518</v>
      </c>
      <c r="I1809" t="s">
        <v>32171</v>
      </c>
      <c r="J1809" t="s">
        <v>6519</v>
      </c>
      <c r="K1809" t="s">
        <v>66</v>
      </c>
      <c r="L1809" t="b">
        <v>1</v>
      </c>
      <c r="M1809">
        <v>3</v>
      </c>
      <c r="N1809">
        <f>_xlfn.XLOOKUP(B1809,Courses!A:A,Courses!E:E)</f>
        <v>58</v>
      </c>
      <c r="O1809">
        <v>119</v>
      </c>
      <c r="Q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0</v>
      </c>
      <c r="AA1809">
        <v>25</v>
      </c>
      <c r="AB1809" t="s">
        <v>6545</v>
      </c>
      <c r="AC1809" t="s">
        <v>6522</v>
      </c>
      <c r="AD1809">
        <v>128</v>
      </c>
      <c r="AG1809" t="s">
        <v>6546</v>
      </c>
      <c r="AH1809" t="s">
        <v>6547</v>
      </c>
    </row>
    <row r="1810" spans="1:34" x14ac:dyDescent="0.35">
      <c r="A1810" t="s">
        <v>88</v>
      </c>
      <c r="B1810" t="s">
        <v>89</v>
      </c>
      <c r="C1810" t="s">
        <v>32</v>
      </c>
      <c r="D1810" t="s">
        <v>33</v>
      </c>
      <c r="E1810" t="s">
        <v>38</v>
      </c>
      <c r="F1810" t="s">
        <v>39</v>
      </c>
      <c r="G1810" t="s">
        <v>6548</v>
      </c>
      <c r="H1810" t="s">
        <v>6549</v>
      </c>
      <c r="I1810" t="s">
        <v>32171</v>
      </c>
      <c r="J1810" t="s">
        <v>6550</v>
      </c>
      <c r="K1810" t="s">
        <v>66</v>
      </c>
      <c r="L1810" t="b">
        <v>1</v>
      </c>
      <c r="M1810">
        <v>30</v>
      </c>
      <c r="N1810">
        <f>_xlfn.XLOOKUP(B1810,Courses!A:A,Courses!E:E)</f>
        <v>58</v>
      </c>
      <c r="O1810">
        <v>119</v>
      </c>
      <c r="Q1810">
        <v>0</v>
      </c>
      <c r="S1810">
        <v>9</v>
      </c>
      <c r="T1810">
        <v>9</v>
      </c>
      <c r="U1810">
        <v>0</v>
      </c>
      <c r="V1810">
        <v>0</v>
      </c>
      <c r="W1810">
        <v>0</v>
      </c>
      <c r="Y1810">
        <v>0</v>
      </c>
      <c r="AA1810">
        <v>13527</v>
      </c>
      <c r="AB1810" t="s">
        <v>6551</v>
      </c>
      <c r="AC1810" t="s">
        <v>6552</v>
      </c>
      <c r="AD1810">
        <v>182</v>
      </c>
      <c r="AF1810" t="s">
        <v>6553</v>
      </c>
      <c r="AG1810" t="s">
        <v>6554</v>
      </c>
      <c r="AH1810" t="s">
        <v>6555</v>
      </c>
    </row>
    <row r="1811" spans="1:34" x14ac:dyDescent="0.35">
      <c r="A1811" t="s">
        <v>91</v>
      </c>
      <c r="B1811" t="s">
        <v>92</v>
      </c>
      <c r="C1811" t="s">
        <v>32</v>
      </c>
      <c r="D1811" t="s">
        <v>33</v>
      </c>
      <c r="E1811" t="s">
        <v>38</v>
      </c>
      <c r="F1811" t="s">
        <v>39</v>
      </c>
      <c r="G1811" t="s">
        <v>6548</v>
      </c>
      <c r="H1811" t="s">
        <v>6549</v>
      </c>
      <c r="I1811" t="s">
        <v>32171</v>
      </c>
      <c r="J1811" t="s">
        <v>6550</v>
      </c>
      <c r="K1811" t="s">
        <v>66</v>
      </c>
      <c r="L1811" t="b">
        <v>1</v>
      </c>
      <c r="M1811">
        <v>23</v>
      </c>
      <c r="N1811">
        <f>_xlfn.XLOOKUP(B1811,Courses!A:A,Courses!E:E)</f>
        <v>54</v>
      </c>
      <c r="O1811">
        <v>106</v>
      </c>
      <c r="Q1811">
        <v>0</v>
      </c>
      <c r="S1811">
        <v>8</v>
      </c>
      <c r="T1811">
        <v>8</v>
      </c>
      <c r="U1811">
        <v>0</v>
      </c>
      <c r="V1811">
        <v>0</v>
      </c>
      <c r="W1811">
        <v>0</v>
      </c>
      <c r="Y1811">
        <v>0</v>
      </c>
      <c r="AA1811">
        <v>15250</v>
      </c>
      <c r="AB1811" t="s">
        <v>6556</v>
      </c>
      <c r="AC1811" t="s">
        <v>6552</v>
      </c>
      <c r="AD1811">
        <v>182</v>
      </c>
      <c r="AF1811" t="s">
        <v>6557</v>
      </c>
    </row>
    <row r="1812" spans="1:34" x14ac:dyDescent="0.35">
      <c r="A1812" t="s">
        <v>94</v>
      </c>
      <c r="B1812" t="s">
        <v>95</v>
      </c>
      <c r="C1812" t="s">
        <v>32</v>
      </c>
      <c r="D1812" t="s">
        <v>33</v>
      </c>
      <c r="E1812" t="s">
        <v>38</v>
      </c>
      <c r="F1812" t="s">
        <v>39</v>
      </c>
      <c r="G1812" t="s">
        <v>6548</v>
      </c>
      <c r="H1812" t="s">
        <v>6549</v>
      </c>
      <c r="I1812" t="s">
        <v>32171</v>
      </c>
      <c r="J1812" t="s">
        <v>6550</v>
      </c>
      <c r="K1812" t="s">
        <v>66</v>
      </c>
      <c r="L1812" t="b">
        <v>1</v>
      </c>
      <c r="M1812">
        <v>10</v>
      </c>
      <c r="N1812">
        <f>_xlfn.XLOOKUP(B1812,Courses!A:A,Courses!E:E)</f>
        <v>25</v>
      </c>
      <c r="O1812">
        <v>71</v>
      </c>
      <c r="Q1812">
        <v>0</v>
      </c>
      <c r="S1812">
        <v>1</v>
      </c>
      <c r="T1812">
        <v>1</v>
      </c>
      <c r="U1812">
        <v>0</v>
      </c>
      <c r="V1812">
        <v>0</v>
      </c>
      <c r="W1812">
        <v>0</v>
      </c>
      <c r="Y1812">
        <v>0</v>
      </c>
      <c r="AA1812">
        <v>7070</v>
      </c>
      <c r="AB1812" t="s">
        <v>6558</v>
      </c>
      <c r="AC1812" t="s">
        <v>6552</v>
      </c>
      <c r="AD1812">
        <v>182</v>
      </c>
      <c r="AF1812" t="s">
        <v>6559</v>
      </c>
    </row>
    <row r="1813" spans="1:34" x14ac:dyDescent="0.35">
      <c r="A1813" t="s">
        <v>98</v>
      </c>
      <c r="B1813" t="s">
        <v>99</v>
      </c>
      <c r="C1813" t="s">
        <v>32</v>
      </c>
      <c r="D1813" t="s">
        <v>33</v>
      </c>
      <c r="E1813" t="s">
        <v>38</v>
      </c>
      <c r="F1813" t="s">
        <v>39</v>
      </c>
      <c r="G1813" t="s">
        <v>6548</v>
      </c>
      <c r="H1813" t="s">
        <v>6549</v>
      </c>
      <c r="I1813" t="s">
        <v>32171</v>
      </c>
      <c r="J1813" t="s">
        <v>6550</v>
      </c>
      <c r="K1813" t="s">
        <v>66</v>
      </c>
      <c r="L1813" t="b">
        <v>1</v>
      </c>
      <c r="M1813">
        <v>14</v>
      </c>
      <c r="N1813">
        <f>_xlfn.XLOOKUP(B1813,Courses!A:A,Courses!E:E)</f>
        <v>30</v>
      </c>
      <c r="O1813">
        <v>61</v>
      </c>
      <c r="Q1813">
        <v>0</v>
      </c>
      <c r="S1813">
        <v>4</v>
      </c>
      <c r="T1813">
        <v>4</v>
      </c>
      <c r="U1813">
        <v>0</v>
      </c>
      <c r="V1813">
        <v>0</v>
      </c>
      <c r="W1813">
        <v>0</v>
      </c>
      <c r="Y1813">
        <v>0</v>
      </c>
      <c r="AA1813">
        <v>7538</v>
      </c>
      <c r="AB1813" t="s">
        <v>6560</v>
      </c>
      <c r="AC1813" t="s">
        <v>6552</v>
      </c>
      <c r="AD1813">
        <v>182</v>
      </c>
      <c r="AF1813" t="s">
        <v>6561</v>
      </c>
      <c r="AG1813" t="s">
        <v>6562</v>
      </c>
      <c r="AH1813" t="s">
        <v>6563</v>
      </c>
    </row>
    <row r="1814" spans="1:34" hidden="1" x14ac:dyDescent="0.35">
      <c r="A1814" t="s">
        <v>61</v>
      </c>
      <c r="B1814" t="s">
        <v>62</v>
      </c>
      <c r="C1814" t="s">
        <v>32</v>
      </c>
      <c r="D1814" t="s">
        <v>33</v>
      </c>
      <c r="E1814" t="s">
        <v>34</v>
      </c>
      <c r="F1814" t="s">
        <v>35</v>
      </c>
      <c r="G1814" t="s">
        <v>6548</v>
      </c>
      <c r="H1814" t="s">
        <v>6549</v>
      </c>
      <c r="I1814" t="s">
        <v>32171</v>
      </c>
      <c r="J1814" t="s">
        <v>6550</v>
      </c>
      <c r="K1814" t="s">
        <v>66</v>
      </c>
      <c r="L1814" t="b">
        <v>1</v>
      </c>
      <c r="M1814">
        <v>19</v>
      </c>
      <c r="N1814">
        <f>_xlfn.XLOOKUP(B1814,Courses!A:A,Courses!E:E)</f>
        <v>56</v>
      </c>
      <c r="O1814">
        <v>353</v>
      </c>
      <c r="Q1814">
        <v>0</v>
      </c>
      <c r="S1814">
        <v>6</v>
      </c>
      <c r="T1814">
        <v>6</v>
      </c>
      <c r="U1814">
        <v>0</v>
      </c>
      <c r="V1814">
        <v>0</v>
      </c>
      <c r="W1814">
        <v>0</v>
      </c>
      <c r="Y1814">
        <v>1</v>
      </c>
      <c r="Z1814" t="s">
        <v>6564</v>
      </c>
      <c r="AA1814">
        <v>17052</v>
      </c>
      <c r="AB1814" t="s">
        <v>6565</v>
      </c>
      <c r="AC1814" t="s">
        <v>6552</v>
      </c>
      <c r="AD1814">
        <v>182</v>
      </c>
      <c r="AF1814" t="s">
        <v>6566</v>
      </c>
      <c r="AG1814" t="s">
        <v>6567</v>
      </c>
      <c r="AH1814" t="s">
        <v>6568</v>
      </c>
    </row>
    <row r="1815" spans="1:34" hidden="1" x14ac:dyDescent="0.35">
      <c r="A1815" t="s">
        <v>44</v>
      </c>
      <c r="B1815" t="s">
        <v>37</v>
      </c>
      <c r="C1815" t="s">
        <v>32</v>
      </c>
      <c r="D1815" t="s">
        <v>33</v>
      </c>
      <c r="E1815" t="s">
        <v>34</v>
      </c>
      <c r="F1815" t="s">
        <v>35</v>
      </c>
      <c r="G1815" t="s">
        <v>6548</v>
      </c>
      <c r="H1815" t="s">
        <v>6549</v>
      </c>
      <c r="I1815" t="s">
        <v>32171</v>
      </c>
      <c r="J1815" t="s">
        <v>6550</v>
      </c>
      <c r="K1815" t="s">
        <v>66</v>
      </c>
      <c r="L1815" t="b">
        <v>1</v>
      </c>
      <c r="M1815">
        <v>280</v>
      </c>
      <c r="N1815">
        <f>_xlfn.XLOOKUP(B1815,Courses!A:A,Courses!E:E)</f>
        <v>35</v>
      </c>
      <c r="O1815">
        <v>362</v>
      </c>
      <c r="Q1815">
        <v>0</v>
      </c>
      <c r="S1815">
        <v>117</v>
      </c>
      <c r="T1815">
        <v>125</v>
      </c>
      <c r="U1815">
        <v>0</v>
      </c>
      <c r="V1815">
        <v>0</v>
      </c>
      <c r="W1815">
        <v>0</v>
      </c>
      <c r="Y1815">
        <v>1</v>
      </c>
      <c r="Z1815" t="s">
        <v>6569</v>
      </c>
      <c r="AA1815">
        <v>190048</v>
      </c>
      <c r="AB1815" t="s">
        <v>6570</v>
      </c>
      <c r="AC1815" t="s">
        <v>6552</v>
      </c>
      <c r="AD1815">
        <v>182</v>
      </c>
      <c r="AF1815" t="s">
        <v>6571</v>
      </c>
      <c r="AG1815" t="s">
        <v>6572</v>
      </c>
      <c r="AH1815" t="s">
        <v>6573</v>
      </c>
    </row>
    <row r="1816" spans="1:34" hidden="1" x14ac:dyDescent="0.35">
      <c r="A1816" t="s">
        <v>45</v>
      </c>
      <c r="B1816" t="s">
        <v>46</v>
      </c>
      <c r="C1816" t="s">
        <v>32</v>
      </c>
      <c r="D1816" t="s">
        <v>33</v>
      </c>
      <c r="E1816" t="s">
        <v>34</v>
      </c>
      <c r="F1816" t="s">
        <v>35</v>
      </c>
      <c r="G1816" t="s">
        <v>6548</v>
      </c>
      <c r="H1816" t="s">
        <v>6549</v>
      </c>
      <c r="I1816" t="s">
        <v>32171</v>
      </c>
      <c r="J1816" t="s">
        <v>6550</v>
      </c>
      <c r="K1816" t="s">
        <v>66</v>
      </c>
      <c r="L1816" t="b">
        <v>1</v>
      </c>
      <c r="M1816">
        <v>84</v>
      </c>
      <c r="N1816">
        <f>_xlfn.XLOOKUP(B1816,Courses!A:A,Courses!E:E)</f>
        <v>46</v>
      </c>
      <c r="O1816">
        <v>188</v>
      </c>
      <c r="Q1816">
        <v>0</v>
      </c>
      <c r="S1816">
        <v>54</v>
      </c>
      <c r="T1816">
        <v>55</v>
      </c>
      <c r="U1816">
        <v>9</v>
      </c>
      <c r="V1816">
        <v>0</v>
      </c>
      <c r="W1816">
        <v>0</v>
      </c>
      <c r="X1816" t="s">
        <v>6574</v>
      </c>
      <c r="Y1816">
        <v>2</v>
      </c>
      <c r="Z1816" t="s">
        <v>6575</v>
      </c>
      <c r="AA1816">
        <v>2690</v>
      </c>
      <c r="AB1816" t="s">
        <v>6576</v>
      </c>
      <c r="AC1816" t="s">
        <v>6552</v>
      </c>
      <c r="AD1816">
        <v>182</v>
      </c>
      <c r="AF1816" t="s">
        <v>6577</v>
      </c>
    </row>
    <row r="1817" spans="1:34" hidden="1" x14ac:dyDescent="0.35">
      <c r="A1817" t="s">
        <v>49</v>
      </c>
      <c r="B1817" t="s">
        <v>50</v>
      </c>
      <c r="C1817" t="s">
        <v>32</v>
      </c>
      <c r="D1817" t="s">
        <v>33</v>
      </c>
      <c r="E1817" t="s">
        <v>34</v>
      </c>
      <c r="F1817" t="s">
        <v>35</v>
      </c>
      <c r="G1817" t="s">
        <v>6548</v>
      </c>
      <c r="H1817" t="s">
        <v>6549</v>
      </c>
      <c r="I1817" t="s">
        <v>32171</v>
      </c>
      <c r="J1817" t="s">
        <v>6550</v>
      </c>
      <c r="K1817" t="s">
        <v>66</v>
      </c>
      <c r="L1817" t="b">
        <v>1</v>
      </c>
      <c r="M1817">
        <v>227</v>
      </c>
      <c r="N1817">
        <f>_xlfn.XLOOKUP(B1817,Courses!A:A,Courses!E:E)</f>
        <v>47</v>
      </c>
      <c r="O1817">
        <v>270</v>
      </c>
      <c r="Q1817">
        <v>0</v>
      </c>
      <c r="S1817">
        <v>80</v>
      </c>
      <c r="T1817">
        <v>85</v>
      </c>
      <c r="U1817">
        <v>0</v>
      </c>
      <c r="V1817">
        <v>0</v>
      </c>
      <c r="W1817">
        <v>0</v>
      </c>
      <c r="Y1817">
        <v>3</v>
      </c>
      <c r="Z1817" t="s">
        <v>6578</v>
      </c>
      <c r="AA1817">
        <v>261394</v>
      </c>
      <c r="AB1817" t="s">
        <v>6579</v>
      </c>
      <c r="AC1817" t="s">
        <v>6552</v>
      </c>
      <c r="AD1817">
        <v>182</v>
      </c>
      <c r="AF1817" t="s">
        <v>6580</v>
      </c>
      <c r="AG1817" t="s">
        <v>6581</v>
      </c>
      <c r="AH1817" t="s">
        <v>6582</v>
      </c>
    </row>
    <row r="1818" spans="1:34" hidden="1" x14ac:dyDescent="0.35">
      <c r="A1818" t="s">
        <v>47</v>
      </c>
      <c r="B1818" t="s">
        <v>48</v>
      </c>
      <c r="C1818" t="s">
        <v>32</v>
      </c>
      <c r="D1818" t="s">
        <v>33</v>
      </c>
      <c r="E1818" t="s">
        <v>34</v>
      </c>
      <c r="F1818" t="s">
        <v>35</v>
      </c>
      <c r="G1818" t="s">
        <v>6548</v>
      </c>
      <c r="H1818" t="s">
        <v>6549</v>
      </c>
      <c r="I1818" t="s">
        <v>32171</v>
      </c>
      <c r="J1818" t="s">
        <v>6550</v>
      </c>
      <c r="K1818" t="s">
        <v>66</v>
      </c>
      <c r="L1818" t="b">
        <v>1</v>
      </c>
      <c r="M1818">
        <v>43</v>
      </c>
      <c r="N1818">
        <f>_xlfn.XLOOKUP(B1818,Courses!A:A,Courses!E:E)</f>
        <v>24</v>
      </c>
      <c r="O1818">
        <v>54</v>
      </c>
      <c r="Q1818">
        <v>0</v>
      </c>
      <c r="S1818">
        <v>9</v>
      </c>
      <c r="T1818">
        <v>9</v>
      </c>
      <c r="U1818">
        <v>0</v>
      </c>
      <c r="V1818">
        <v>0</v>
      </c>
      <c r="W1818">
        <v>0</v>
      </c>
      <c r="Y1818">
        <v>1</v>
      </c>
      <c r="Z1818" t="s">
        <v>6583</v>
      </c>
      <c r="AA1818">
        <v>21296</v>
      </c>
      <c r="AB1818" t="s">
        <v>6584</v>
      </c>
      <c r="AC1818" t="s">
        <v>6552</v>
      </c>
      <c r="AD1818">
        <v>182</v>
      </c>
      <c r="AF1818" t="s">
        <v>6585</v>
      </c>
      <c r="AG1818" t="s">
        <v>6586</v>
      </c>
      <c r="AH1818" t="s">
        <v>6587</v>
      </c>
    </row>
    <row r="1819" spans="1:34" hidden="1" x14ac:dyDescent="0.35">
      <c r="A1819" t="s">
        <v>47</v>
      </c>
      <c r="B1819" t="s">
        <v>48</v>
      </c>
      <c r="C1819" t="s">
        <v>32</v>
      </c>
      <c r="D1819" t="s">
        <v>33</v>
      </c>
      <c r="E1819" t="s">
        <v>34</v>
      </c>
      <c r="F1819" t="s">
        <v>35</v>
      </c>
      <c r="G1819" t="s">
        <v>6588</v>
      </c>
      <c r="H1819" t="s">
        <v>6589</v>
      </c>
      <c r="I1819" t="s">
        <v>32171</v>
      </c>
      <c r="J1819" t="s">
        <v>6590</v>
      </c>
      <c r="K1819" t="s">
        <v>66</v>
      </c>
      <c r="L1819" t="b">
        <v>1</v>
      </c>
      <c r="M1819">
        <v>35</v>
      </c>
      <c r="N1819">
        <f>_xlfn.XLOOKUP(B1819,Courses!A:A,Courses!E:E)</f>
        <v>24</v>
      </c>
      <c r="O1819">
        <v>53</v>
      </c>
      <c r="Q1819">
        <v>0</v>
      </c>
      <c r="S1819">
        <v>3</v>
      </c>
      <c r="T1819">
        <v>3</v>
      </c>
      <c r="U1819">
        <v>0</v>
      </c>
      <c r="V1819">
        <v>0</v>
      </c>
      <c r="W1819">
        <v>0</v>
      </c>
      <c r="Y1819">
        <v>2</v>
      </c>
      <c r="Z1819" t="s">
        <v>6591</v>
      </c>
      <c r="AA1819">
        <v>21863</v>
      </c>
      <c r="AB1819" t="s">
        <v>6592</v>
      </c>
      <c r="AC1819" t="s">
        <v>6593</v>
      </c>
      <c r="AD1819">
        <v>257</v>
      </c>
      <c r="AF1819" t="s">
        <v>6594</v>
      </c>
      <c r="AG1819" t="s">
        <v>6595</v>
      </c>
      <c r="AH1819" t="s">
        <v>6596</v>
      </c>
    </row>
    <row r="1820" spans="1:34" hidden="1" x14ac:dyDescent="0.35">
      <c r="A1820" t="s">
        <v>49</v>
      </c>
      <c r="B1820" t="s">
        <v>50</v>
      </c>
      <c r="C1820" t="s">
        <v>32</v>
      </c>
      <c r="D1820" t="s">
        <v>33</v>
      </c>
      <c r="E1820" t="s">
        <v>34</v>
      </c>
      <c r="F1820" t="s">
        <v>35</v>
      </c>
      <c r="G1820" t="s">
        <v>6588</v>
      </c>
      <c r="H1820" t="s">
        <v>6589</v>
      </c>
      <c r="I1820" t="s">
        <v>32171</v>
      </c>
      <c r="J1820" t="s">
        <v>6590</v>
      </c>
      <c r="K1820" t="s">
        <v>66</v>
      </c>
      <c r="L1820" t="b">
        <v>1</v>
      </c>
      <c r="M1820">
        <v>131</v>
      </c>
      <c r="N1820">
        <f>_xlfn.XLOOKUP(B1820,Courses!A:A,Courses!E:E)</f>
        <v>47</v>
      </c>
      <c r="O1820">
        <v>272</v>
      </c>
      <c r="Q1820">
        <v>0</v>
      </c>
      <c r="S1820">
        <v>15</v>
      </c>
      <c r="T1820">
        <v>19</v>
      </c>
      <c r="U1820">
        <v>0</v>
      </c>
      <c r="V1820">
        <v>0</v>
      </c>
      <c r="W1820">
        <v>0</v>
      </c>
      <c r="Y1820">
        <v>2</v>
      </c>
      <c r="Z1820" t="s">
        <v>6597</v>
      </c>
      <c r="AA1820">
        <v>52483</v>
      </c>
      <c r="AB1820" t="s">
        <v>6598</v>
      </c>
      <c r="AC1820" t="s">
        <v>6593</v>
      </c>
      <c r="AD1820">
        <v>257</v>
      </c>
      <c r="AF1820" t="s">
        <v>6599</v>
      </c>
      <c r="AG1820" t="s">
        <v>6600</v>
      </c>
      <c r="AH1820" t="s">
        <v>6601</v>
      </c>
    </row>
    <row r="1821" spans="1:34" hidden="1" x14ac:dyDescent="0.35">
      <c r="A1821" t="s">
        <v>45</v>
      </c>
      <c r="B1821" t="s">
        <v>46</v>
      </c>
      <c r="C1821" t="s">
        <v>32</v>
      </c>
      <c r="D1821" t="s">
        <v>33</v>
      </c>
      <c r="E1821" t="s">
        <v>34</v>
      </c>
      <c r="F1821" t="s">
        <v>35</v>
      </c>
      <c r="G1821" t="s">
        <v>6588</v>
      </c>
      <c r="H1821" t="s">
        <v>6589</v>
      </c>
      <c r="I1821" t="s">
        <v>32171</v>
      </c>
      <c r="J1821" t="s">
        <v>6590</v>
      </c>
      <c r="K1821" t="s">
        <v>66</v>
      </c>
      <c r="L1821" t="b">
        <v>1</v>
      </c>
      <c r="M1821">
        <v>40</v>
      </c>
      <c r="N1821">
        <f>_xlfn.XLOOKUP(B1821,Courses!A:A,Courses!E:E)</f>
        <v>46</v>
      </c>
      <c r="O1821">
        <v>192</v>
      </c>
      <c r="Q1821">
        <v>0</v>
      </c>
      <c r="S1821">
        <v>6</v>
      </c>
      <c r="T1821">
        <v>8</v>
      </c>
      <c r="U1821">
        <v>0</v>
      </c>
      <c r="V1821">
        <v>0</v>
      </c>
      <c r="W1821">
        <v>0</v>
      </c>
      <c r="Y1821">
        <v>2</v>
      </c>
      <c r="Z1821" t="s">
        <v>6602</v>
      </c>
      <c r="AA1821">
        <v>19134</v>
      </c>
      <c r="AB1821" t="s">
        <v>6603</v>
      </c>
      <c r="AC1821" t="s">
        <v>6593</v>
      </c>
      <c r="AD1821">
        <v>257</v>
      </c>
      <c r="AF1821" t="s">
        <v>6604</v>
      </c>
    </row>
    <row r="1822" spans="1:34" hidden="1" x14ac:dyDescent="0.35">
      <c r="A1822" t="s">
        <v>44</v>
      </c>
      <c r="B1822" t="s">
        <v>37</v>
      </c>
      <c r="C1822" t="s">
        <v>32</v>
      </c>
      <c r="D1822" t="s">
        <v>33</v>
      </c>
      <c r="E1822" t="s">
        <v>34</v>
      </c>
      <c r="F1822" t="s">
        <v>35</v>
      </c>
      <c r="G1822" t="s">
        <v>6588</v>
      </c>
      <c r="H1822" t="s">
        <v>6589</v>
      </c>
      <c r="I1822" t="s">
        <v>32171</v>
      </c>
      <c r="J1822" t="s">
        <v>6590</v>
      </c>
      <c r="K1822" t="s">
        <v>66</v>
      </c>
      <c r="L1822" t="b">
        <v>1</v>
      </c>
      <c r="M1822">
        <v>156</v>
      </c>
      <c r="N1822">
        <f>_xlfn.XLOOKUP(B1822,Courses!A:A,Courses!E:E)</f>
        <v>35</v>
      </c>
      <c r="O1822">
        <v>362</v>
      </c>
      <c r="Q1822">
        <v>0</v>
      </c>
      <c r="S1822">
        <v>9</v>
      </c>
      <c r="T1822">
        <v>11</v>
      </c>
      <c r="U1822">
        <v>0</v>
      </c>
      <c r="V1822">
        <v>0</v>
      </c>
      <c r="W1822">
        <v>0</v>
      </c>
      <c r="Y1822">
        <v>1</v>
      </c>
      <c r="Z1822" t="s">
        <v>6605</v>
      </c>
      <c r="AA1822">
        <v>102570</v>
      </c>
      <c r="AB1822" t="s">
        <v>6606</v>
      </c>
      <c r="AC1822" t="s">
        <v>6593</v>
      </c>
      <c r="AD1822">
        <v>257</v>
      </c>
      <c r="AF1822" t="s">
        <v>6607</v>
      </c>
      <c r="AG1822" t="s">
        <v>6608</v>
      </c>
      <c r="AH1822" t="s">
        <v>6609</v>
      </c>
    </row>
    <row r="1823" spans="1:34" hidden="1" x14ac:dyDescent="0.35">
      <c r="A1823" t="s">
        <v>61</v>
      </c>
      <c r="B1823" t="s">
        <v>62</v>
      </c>
      <c r="C1823" t="s">
        <v>32</v>
      </c>
      <c r="D1823" t="s">
        <v>33</v>
      </c>
      <c r="E1823" t="s">
        <v>34</v>
      </c>
      <c r="F1823" t="s">
        <v>35</v>
      </c>
      <c r="G1823" t="s">
        <v>6588</v>
      </c>
      <c r="H1823" t="s">
        <v>6589</v>
      </c>
      <c r="I1823" t="s">
        <v>32171</v>
      </c>
      <c r="J1823" t="s">
        <v>6590</v>
      </c>
      <c r="K1823" t="s">
        <v>66</v>
      </c>
      <c r="L1823" t="b">
        <v>1</v>
      </c>
      <c r="M1823">
        <v>155</v>
      </c>
      <c r="N1823">
        <f>_xlfn.XLOOKUP(B1823,Courses!A:A,Courses!E:E)</f>
        <v>56</v>
      </c>
      <c r="O1823">
        <v>387</v>
      </c>
      <c r="Q1823">
        <v>0</v>
      </c>
      <c r="S1823">
        <v>6</v>
      </c>
      <c r="T1823">
        <v>6</v>
      </c>
      <c r="U1823">
        <v>0</v>
      </c>
      <c r="V1823">
        <v>0</v>
      </c>
      <c r="W1823">
        <v>0</v>
      </c>
      <c r="Y1823">
        <v>1</v>
      </c>
      <c r="Z1823" t="s">
        <v>6610</v>
      </c>
      <c r="AA1823">
        <v>38979</v>
      </c>
      <c r="AB1823" t="s">
        <v>6611</v>
      </c>
      <c r="AC1823" t="s">
        <v>6593</v>
      </c>
      <c r="AD1823">
        <v>257</v>
      </c>
      <c r="AF1823" t="s">
        <v>6612</v>
      </c>
      <c r="AG1823" t="s">
        <v>6613</v>
      </c>
      <c r="AH1823" t="s">
        <v>6614</v>
      </c>
    </row>
    <row r="1824" spans="1:34" x14ac:dyDescent="0.35">
      <c r="A1824" t="s">
        <v>98</v>
      </c>
      <c r="B1824" t="s">
        <v>99</v>
      </c>
      <c r="C1824" t="s">
        <v>32</v>
      </c>
      <c r="D1824" t="s">
        <v>33</v>
      </c>
      <c r="E1824" t="s">
        <v>38</v>
      </c>
      <c r="F1824" t="s">
        <v>39</v>
      </c>
      <c r="G1824" t="s">
        <v>6588</v>
      </c>
      <c r="H1824" t="s">
        <v>6589</v>
      </c>
      <c r="I1824" t="s">
        <v>32171</v>
      </c>
      <c r="J1824" t="s">
        <v>6590</v>
      </c>
      <c r="K1824" t="s">
        <v>66</v>
      </c>
      <c r="L1824" t="b">
        <v>1</v>
      </c>
      <c r="M1824">
        <v>11</v>
      </c>
      <c r="N1824">
        <f>_xlfn.XLOOKUP(B1824,Courses!A:A,Courses!E:E)</f>
        <v>30</v>
      </c>
      <c r="O1824">
        <v>61</v>
      </c>
      <c r="Q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0</v>
      </c>
      <c r="AA1824">
        <v>8327</v>
      </c>
      <c r="AB1824" t="s">
        <v>6615</v>
      </c>
      <c r="AC1824" t="s">
        <v>6593</v>
      </c>
      <c r="AD1824">
        <v>257</v>
      </c>
      <c r="AG1824" t="s">
        <v>6616</v>
      </c>
      <c r="AH1824" t="s">
        <v>6617</v>
      </c>
    </row>
    <row r="1825" spans="1:34" x14ac:dyDescent="0.35">
      <c r="A1825" t="s">
        <v>94</v>
      </c>
      <c r="B1825" t="s">
        <v>95</v>
      </c>
      <c r="C1825" t="s">
        <v>32</v>
      </c>
      <c r="D1825" t="s">
        <v>33</v>
      </c>
      <c r="E1825" t="s">
        <v>38</v>
      </c>
      <c r="F1825" t="s">
        <v>39</v>
      </c>
      <c r="G1825" t="s">
        <v>6588</v>
      </c>
      <c r="H1825" t="s">
        <v>6589</v>
      </c>
      <c r="I1825" t="s">
        <v>32171</v>
      </c>
      <c r="J1825" t="s">
        <v>6590</v>
      </c>
      <c r="K1825" t="s">
        <v>66</v>
      </c>
      <c r="L1825" t="b">
        <v>1</v>
      </c>
      <c r="M1825">
        <v>12</v>
      </c>
      <c r="N1825">
        <f>_xlfn.XLOOKUP(B1825,Courses!A:A,Courses!E:E)</f>
        <v>25</v>
      </c>
      <c r="O1825">
        <v>71</v>
      </c>
      <c r="Q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0</v>
      </c>
      <c r="AA1825">
        <v>1717</v>
      </c>
      <c r="AB1825" t="s">
        <v>6618</v>
      </c>
      <c r="AC1825" t="s">
        <v>6593</v>
      </c>
      <c r="AD1825">
        <v>257</v>
      </c>
    </row>
    <row r="1826" spans="1:34" x14ac:dyDescent="0.35">
      <c r="A1826" t="s">
        <v>91</v>
      </c>
      <c r="B1826" t="s">
        <v>92</v>
      </c>
      <c r="C1826" t="s">
        <v>32</v>
      </c>
      <c r="D1826" t="s">
        <v>33</v>
      </c>
      <c r="E1826" t="s">
        <v>38</v>
      </c>
      <c r="F1826" t="s">
        <v>39</v>
      </c>
      <c r="G1826" t="s">
        <v>6588</v>
      </c>
      <c r="H1826" t="s">
        <v>6589</v>
      </c>
      <c r="I1826" t="s">
        <v>32171</v>
      </c>
      <c r="J1826" t="s">
        <v>6590</v>
      </c>
      <c r="K1826" t="s">
        <v>66</v>
      </c>
      <c r="L1826" t="b">
        <v>1</v>
      </c>
      <c r="M1826">
        <v>8</v>
      </c>
      <c r="N1826">
        <f>_xlfn.XLOOKUP(B1826,Courses!A:A,Courses!E:E)</f>
        <v>54</v>
      </c>
      <c r="O1826">
        <v>106</v>
      </c>
      <c r="Q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0</v>
      </c>
      <c r="AA1826">
        <v>2243</v>
      </c>
      <c r="AB1826" t="s">
        <v>6619</v>
      </c>
      <c r="AC1826" t="s">
        <v>6593</v>
      </c>
      <c r="AD1826">
        <v>257</v>
      </c>
    </row>
    <row r="1827" spans="1:34" x14ac:dyDescent="0.35">
      <c r="A1827" t="s">
        <v>88</v>
      </c>
      <c r="B1827" t="s">
        <v>89</v>
      </c>
      <c r="C1827" t="s">
        <v>32</v>
      </c>
      <c r="D1827" t="s">
        <v>33</v>
      </c>
      <c r="E1827" t="s">
        <v>38</v>
      </c>
      <c r="F1827" t="s">
        <v>39</v>
      </c>
      <c r="G1827" t="s">
        <v>6588</v>
      </c>
      <c r="H1827" t="s">
        <v>6589</v>
      </c>
      <c r="I1827" t="s">
        <v>32171</v>
      </c>
      <c r="J1827" t="s">
        <v>6590</v>
      </c>
      <c r="K1827" t="s">
        <v>66</v>
      </c>
      <c r="L1827" t="b">
        <v>1</v>
      </c>
      <c r="M1827">
        <v>1</v>
      </c>
      <c r="N1827">
        <f>_xlfn.XLOOKUP(B1827,Courses!A:A,Courses!E:E)</f>
        <v>58</v>
      </c>
      <c r="O1827">
        <v>119</v>
      </c>
      <c r="Q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0</v>
      </c>
      <c r="AA1827">
        <v>41</v>
      </c>
      <c r="AB1827" t="s">
        <v>6620</v>
      </c>
      <c r="AC1827" t="s">
        <v>6593</v>
      </c>
      <c r="AD1827">
        <v>257</v>
      </c>
    </row>
    <row r="1828" spans="1:34" x14ac:dyDescent="0.35">
      <c r="A1828" t="s">
        <v>94</v>
      </c>
      <c r="B1828" t="s">
        <v>95</v>
      </c>
      <c r="C1828" t="s">
        <v>32</v>
      </c>
      <c r="D1828" t="s">
        <v>33</v>
      </c>
      <c r="E1828" t="s">
        <v>38</v>
      </c>
      <c r="F1828" t="s">
        <v>39</v>
      </c>
      <c r="G1828" t="s">
        <v>6621</v>
      </c>
      <c r="H1828" t="s">
        <v>6622</v>
      </c>
      <c r="I1828" t="s">
        <v>32171</v>
      </c>
      <c r="J1828" t="s">
        <v>6623</v>
      </c>
      <c r="K1828" t="s">
        <v>66</v>
      </c>
      <c r="L1828" t="b">
        <v>1</v>
      </c>
      <c r="M1828">
        <v>3</v>
      </c>
      <c r="N1828">
        <f>_xlfn.XLOOKUP(B1828,Courses!A:A,Courses!E:E)</f>
        <v>25</v>
      </c>
      <c r="O1828">
        <v>71</v>
      </c>
      <c r="Q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0</v>
      </c>
      <c r="AA1828">
        <v>153</v>
      </c>
      <c r="AB1828" t="s">
        <v>6624</v>
      </c>
      <c r="AC1828" t="s">
        <v>6625</v>
      </c>
      <c r="AD1828">
        <v>208</v>
      </c>
    </row>
    <row r="1829" spans="1:34" x14ac:dyDescent="0.35">
      <c r="A1829" t="s">
        <v>98</v>
      </c>
      <c r="B1829" t="s">
        <v>99</v>
      </c>
      <c r="C1829" t="s">
        <v>32</v>
      </c>
      <c r="D1829" t="s">
        <v>33</v>
      </c>
      <c r="E1829" t="s">
        <v>38</v>
      </c>
      <c r="F1829" t="s">
        <v>39</v>
      </c>
      <c r="G1829" t="s">
        <v>6621</v>
      </c>
      <c r="H1829" t="s">
        <v>6622</v>
      </c>
      <c r="I1829" t="s">
        <v>32171</v>
      </c>
      <c r="J1829" t="s">
        <v>6623</v>
      </c>
      <c r="K1829" t="s">
        <v>66</v>
      </c>
      <c r="L1829" t="b">
        <v>1</v>
      </c>
      <c r="M1829">
        <v>2</v>
      </c>
      <c r="N1829">
        <f>_xlfn.XLOOKUP(B1829,Courses!A:A,Courses!E:E)</f>
        <v>30</v>
      </c>
      <c r="O1829">
        <v>61</v>
      </c>
      <c r="Q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0</v>
      </c>
      <c r="AA1829">
        <v>392</v>
      </c>
      <c r="AB1829" t="s">
        <v>6626</v>
      </c>
      <c r="AC1829" t="s">
        <v>6625</v>
      </c>
      <c r="AD1829">
        <v>208</v>
      </c>
    </row>
    <row r="1830" spans="1:34" x14ac:dyDescent="0.35">
      <c r="A1830" t="s">
        <v>103</v>
      </c>
      <c r="B1830" t="s">
        <v>50</v>
      </c>
      <c r="C1830" t="s">
        <v>32</v>
      </c>
      <c r="D1830" t="s">
        <v>33</v>
      </c>
      <c r="E1830" t="s">
        <v>38</v>
      </c>
      <c r="F1830" t="s">
        <v>39</v>
      </c>
      <c r="G1830" t="s">
        <v>6621</v>
      </c>
      <c r="H1830" t="s">
        <v>6622</v>
      </c>
      <c r="I1830" t="s">
        <v>32171</v>
      </c>
      <c r="J1830" t="s">
        <v>6623</v>
      </c>
      <c r="K1830" t="s">
        <v>66</v>
      </c>
      <c r="L1830" t="b">
        <v>1</v>
      </c>
      <c r="M1830">
        <v>0</v>
      </c>
      <c r="N1830">
        <f>_xlfn.XLOOKUP(B1830,Courses!A:A,Courses!E:E)</f>
        <v>47</v>
      </c>
      <c r="O1830">
        <v>263</v>
      </c>
      <c r="Q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0</v>
      </c>
      <c r="AA1830">
        <v>0</v>
      </c>
      <c r="AB1830" t="s">
        <v>6627</v>
      </c>
      <c r="AC1830" t="s">
        <v>6625</v>
      </c>
      <c r="AD1830">
        <v>208</v>
      </c>
    </row>
    <row r="1831" spans="1:34" x14ac:dyDescent="0.35">
      <c r="A1831" t="s">
        <v>36</v>
      </c>
      <c r="B1831" t="s">
        <v>37</v>
      </c>
      <c r="C1831" t="s">
        <v>32</v>
      </c>
      <c r="D1831" t="s">
        <v>33</v>
      </c>
      <c r="E1831" t="s">
        <v>38</v>
      </c>
      <c r="F1831" t="s">
        <v>39</v>
      </c>
      <c r="G1831" t="s">
        <v>6621</v>
      </c>
      <c r="H1831" t="s">
        <v>6622</v>
      </c>
      <c r="I1831" t="s">
        <v>32171</v>
      </c>
      <c r="J1831" t="s">
        <v>6623</v>
      </c>
      <c r="K1831" t="s">
        <v>66</v>
      </c>
      <c r="L1831" t="b">
        <v>1</v>
      </c>
      <c r="M1831">
        <v>1</v>
      </c>
      <c r="N1831">
        <f>_xlfn.XLOOKUP(B1831,Courses!A:A,Courses!E:E)</f>
        <v>35</v>
      </c>
      <c r="O1831">
        <v>321</v>
      </c>
      <c r="Q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0</v>
      </c>
      <c r="AA1831">
        <v>23</v>
      </c>
      <c r="AB1831" t="s">
        <v>6628</v>
      </c>
      <c r="AC1831" t="s">
        <v>6625</v>
      </c>
      <c r="AD1831">
        <v>208</v>
      </c>
    </row>
    <row r="1832" spans="1:34" hidden="1" x14ac:dyDescent="0.35">
      <c r="A1832" t="s">
        <v>61</v>
      </c>
      <c r="B1832" t="s">
        <v>62</v>
      </c>
      <c r="C1832" t="s">
        <v>32</v>
      </c>
      <c r="D1832" t="s">
        <v>33</v>
      </c>
      <c r="E1832" t="s">
        <v>34</v>
      </c>
      <c r="F1832" t="s">
        <v>35</v>
      </c>
      <c r="G1832" t="s">
        <v>6621</v>
      </c>
      <c r="H1832" t="s">
        <v>6622</v>
      </c>
      <c r="I1832" t="s">
        <v>32171</v>
      </c>
      <c r="J1832" t="s">
        <v>6623</v>
      </c>
      <c r="K1832" t="s">
        <v>66</v>
      </c>
      <c r="L1832" t="b">
        <v>1</v>
      </c>
      <c r="M1832">
        <v>368</v>
      </c>
      <c r="N1832">
        <f>_xlfn.XLOOKUP(B1832,Courses!A:A,Courses!E:E)</f>
        <v>56</v>
      </c>
      <c r="O1832">
        <v>387</v>
      </c>
      <c r="Q1832">
        <v>0</v>
      </c>
      <c r="S1832">
        <v>121</v>
      </c>
      <c r="T1832">
        <v>174</v>
      </c>
      <c r="U1832">
        <v>0</v>
      </c>
      <c r="V1832">
        <v>0</v>
      </c>
      <c r="W1832">
        <v>0</v>
      </c>
      <c r="Y1832">
        <v>1</v>
      </c>
      <c r="Z1832" t="s">
        <v>6629</v>
      </c>
      <c r="AA1832">
        <v>265705</v>
      </c>
      <c r="AB1832" t="s">
        <v>6630</v>
      </c>
      <c r="AC1832" t="s">
        <v>6625</v>
      </c>
      <c r="AD1832">
        <v>208</v>
      </c>
      <c r="AF1832" t="s">
        <v>6631</v>
      </c>
      <c r="AG1832" t="s">
        <v>6632</v>
      </c>
      <c r="AH1832" t="s">
        <v>6633</v>
      </c>
    </row>
    <row r="1833" spans="1:34" hidden="1" x14ac:dyDescent="0.35">
      <c r="A1833" t="s">
        <v>44</v>
      </c>
      <c r="B1833" t="s">
        <v>37</v>
      </c>
      <c r="C1833" t="s">
        <v>32</v>
      </c>
      <c r="D1833" t="s">
        <v>33</v>
      </c>
      <c r="E1833" t="s">
        <v>34</v>
      </c>
      <c r="F1833" t="s">
        <v>35</v>
      </c>
      <c r="G1833" t="s">
        <v>6621</v>
      </c>
      <c r="H1833" t="s">
        <v>6622</v>
      </c>
      <c r="I1833" t="s">
        <v>32171</v>
      </c>
      <c r="J1833" t="s">
        <v>6623</v>
      </c>
      <c r="K1833" t="s">
        <v>66</v>
      </c>
      <c r="L1833" t="b">
        <v>1</v>
      </c>
      <c r="M1833">
        <v>342</v>
      </c>
      <c r="N1833">
        <f>_xlfn.XLOOKUP(B1833,Courses!A:A,Courses!E:E)</f>
        <v>35</v>
      </c>
      <c r="O1833">
        <v>365</v>
      </c>
      <c r="Q1833">
        <v>0</v>
      </c>
      <c r="S1833">
        <v>119</v>
      </c>
      <c r="T1833">
        <v>150</v>
      </c>
      <c r="U1833">
        <v>0</v>
      </c>
      <c r="V1833">
        <v>0</v>
      </c>
      <c r="W1833">
        <v>0</v>
      </c>
      <c r="Y1833">
        <v>3</v>
      </c>
      <c r="Z1833" t="s">
        <v>6634</v>
      </c>
      <c r="AA1833">
        <v>161017</v>
      </c>
      <c r="AB1833" t="s">
        <v>6635</v>
      </c>
      <c r="AC1833" t="s">
        <v>6625</v>
      </c>
      <c r="AD1833">
        <v>208</v>
      </c>
      <c r="AF1833" t="s">
        <v>6636</v>
      </c>
      <c r="AG1833" t="s">
        <v>6637</v>
      </c>
      <c r="AH1833" t="s">
        <v>6638</v>
      </c>
    </row>
    <row r="1834" spans="1:34" hidden="1" x14ac:dyDescent="0.35">
      <c r="A1834" t="s">
        <v>45</v>
      </c>
      <c r="B1834" t="s">
        <v>46</v>
      </c>
      <c r="C1834" t="s">
        <v>32</v>
      </c>
      <c r="D1834" t="s">
        <v>33</v>
      </c>
      <c r="E1834" t="s">
        <v>34</v>
      </c>
      <c r="F1834" t="s">
        <v>35</v>
      </c>
      <c r="G1834" t="s">
        <v>6621</v>
      </c>
      <c r="H1834" t="s">
        <v>6622</v>
      </c>
      <c r="I1834" t="s">
        <v>32171</v>
      </c>
      <c r="J1834" t="s">
        <v>6623</v>
      </c>
      <c r="K1834" t="s">
        <v>66</v>
      </c>
      <c r="L1834" t="b">
        <v>1</v>
      </c>
      <c r="M1834">
        <v>219</v>
      </c>
      <c r="N1834">
        <f>_xlfn.XLOOKUP(B1834,Courses!A:A,Courses!E:E)</f>
        <v>46</v>
      </c>
      <c r="O1834">
        <v>221</v>
      </c>
      <c r="Q1834">
        <v>0</v>
      </c>
      <c r="S1834">
        <v>87</v>
      </c>
      <c r="T1834">
        <v>133</v>
      </c>
      <c r="U1834">
        <v>9</v>
      </c>
      <c r="V1834">
        <v>0</v>
      </c>
      <c r="W1834">
        <v>0</v>
      </c>
      <c r="X1834" t="s">
        <v>6639</v>
      </c>
      <c r="Y1834">
        <v>2</v>
      </c>
      <c r="Z1834" t="s">
        <v>6640</v>
      </c>
      <c r="AA1834">
        <v>67183</v>
      </c>
      <c r="AB1834" t="s">
        <v>6641</v>
      </c>
      <c r="AC1834" t="s">
        <v>6625</v>
      </c>
      <c r="AD1834">
        <v>208</v>
      </c>
      <c r="AF1834" t="s">
        <v>6642</v>
      </c>
    </row>
    <row r="1835" spans="1:34" hidden="1" x14ac:dyDescent="0.35">
      <c r="A1835" t="s">
        <v>49</v>
      </c>
      <c r="B1835" t="s">
        <v>50</v>
      </c>
      <c r="C1835" t="s">
        <v>32</v>
      </c>
      <c r="D1835" t="s">
        <v>33</v>
      </c>
      <c r="E1835" t="s">
        <v>34</v>
      </c>
      <c r="F1835" t="s">
        <v>35</v>
      </c>
      <c r="G1835" t="s">
        <v>6621</v>
      </c>
      <c r="H1835" t="s">
        <v>6622</v>
      </c>
      <c r="I1835" t="s">
        <v>32171</v>
      </c>
      <c r="J1835" t="s">
        <v>6623</v>
      </c>
      <c r="K1835" t="s">
        <v>66</v>
      </c>
      <c r="L1835" t="b">
        <v>1</v>
      </c>
      <c r="M1835">
        <v>90</v>
      </c>
      <c r="N1835">
        <f>_xlfn.XLOOKUP(B1835,Courses!A:A,Courses!E:E)</f>
        <v>47</v>
      </c>
      <c r="O1835">
        <v>258</v>
      </c>
      <c r="Q1835">
        <v>0</v>
      </c>
      <c r="S1835">
        <v>27</v>
      </c>
      <c r="T1835">
        <v>37</v>
      </c>
      <c r="U1835">
        <v>0</v>
      </c>
      <c r="V1835">
        <v>0</v>
      </c>
      <c r="W1835">
        <v>0</v>
      </c>
      <c r="Y1835">
        <v>0</v>
      </c>
      <c r="AA1835">
        <v>81672</v>
      </c>
      <c r="AB1835" t="s">
        <v>6643</v>
      </c>
      <c r="AC1835" t="s">
        <v>6625</v>
      </c>
      <c r="AD1835">
        <v>208</v>
      </c>
      <c r="AF1835" t="s">
        <v>6644</v>
      </c>
      <c r="AG1835" t="s">
        <v>6645</v>
      </c>
      <c r="AH1835" t="s">
        <v>6646</v>
      </c>
    </row>
    <row r="1836" spans="1:34" hidden="1" x14ac:dyDescent="0.35">
      <c r="A1836" t="s">
        <v>47</v>
      </c>
      <c r="B1836" t="s">
        <v>48</v>
      </c>
      <c r="C1836" t="s">
        <v>32</v>
      </c>
      <c r="D1836" t="s">
        <v>33</v>
      </c>
      <c r="E1836" t="s">
        <v>34</v>
      </c>
      <c r="F1836" t="s">
        <v>35</v>
      </c>
      <c r="G1836" t="s">
        <v>6621</v>
      </c>
      <c r="H1836" t="s">
        <v>6622</v>
      </c>
      <c r="I1836" t="s">
        <v>32171</v>
      </c>
      <c r="J1836" t="s">
        <v>6623</v>
      </c>
      <c r="K1836" t="s">
        <v>66</v>
      </c>
      <c r="L1836" t="b">
        <v>1</v>
      </c>
      <c r="M1836">
        <v>2</v>
      </c>
      <c r="N1836">
        <f>_xlfn.XLOOKUP(B1836,Courses!A:A,Courses!E:E)</f>
        <v>24</v>
      </c>
      <c r="O1836">
        <v>45</v>
      </c>
      <c r="Q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2</v>
      </c>
      <c r="Z1836" t="s">
        <v>6647</v>
      </c>
      <c r="AA1836">
        <v>2471</v>
      </c>
      <c r="AB1836" t="s">
        <v>6648</v>
      </c>
      <c r="AC1836" t="s">
        <v>6625</v>
      </c>
      <c r="AD1836">
        <v>208</v>
      </c>
      <c r="AG1836" t="s">
        <v>6649</v>
      </c>
      <c r="AH1836" t="s">
        <v>6650</v>
      </c>
    </row>
    <row r="1837" spans="1:34" hidden="1" x14ac:dyDescent="0.35">
      <c r="A1837" t="s">
        <v>47</v>
      </c>
      <c r="B1837" t="s">
        <v>48</v>
      </c>
      <c r="C1837" t="s">
        <v>32</v>
      </c>
      <c r="D1837" t="s">
        <v>33</v>
      </c>
      <c r="E1837" t="s">
        <v>34</v>
      </c>
      <c r="F1837" t="s">
        <v>35</v>
      </c>
      <c r="G1837" t="s">
        <v>6651</v>
      </c>
      <c r="H1837" t="s">
        <v>6652</v>
      </c>
      <c r="I1837" t="s">
        <v>32171</v>
      </c>
      <c r="J1837" t="s">
        <v>6653</v>
      </c>
      <c r="K1837" t="s">
        <v>66</v>
      </c>
      <c r="L1837" t="b">
        <v>1</v>
      </c>
      <c r="M1837">
        <v>12</v>
      </c>
      <c r="N1837">
        <f>_xlfn.XLOOKUP(B1837,Courses!A:A,Courses!E:E)</f>
        <v>24</v>
      </c>
      <c r="O1837">
        <v>46</v>
      </c>
      <c r="Q1837">
        <v>0</v>
      </c>
      <c r="S1837">
        <v>1</v>
      </c>
      <c r="T1837">
        <v>1</v>
      </c>
      <c r="U1837">
        <v>0</v>
      </c>
      <c r="V1837">
        <v>0</v>
      </c>
      <c r="W1837">
        <v>0</v>
      </c>
      <c r="Y1837">
        <v>0</v>
      </c>
      <c r="AA1837">
        <v>1340</v>
      </c>
      <c r="AB1837" t="s">
        <v>6654</v>
      </c>
      <c r="AC1837" t="s">
        <v>6655</v>
      </c>
      <c r="AD1837">
        <v>149</v>
      </c>
      <c r="AF1837" t="s">
        <v>6656</v>
      </c>
      <c r="AG1837" t="s">
        <v>6657</v>
      </c>
      <c r="AH1837" t="s">
        <v>6658</v>
      </c>
    </row>
    <row r="1838" spans="1:34" hidden="1" x14ac:dyDescent="0.35">
      <c r="A1838" t="s">
        <v>49</v>
      </c>
      <c r="B1838" t="s">
        <v>50</v>
      </c>
      <c r="C1838" t="s">
        <v>32</v>
      </c>
      <c r="D1838" t="s">
        <v>33</v>
      </c>
      <c r="E1838" t="s">
        <v>34</v>
      </c>
      <c r="F1838" t="s">
        <v>35</v>
      </c>
      <c r="G1838" t="s">
        <v>6651</v>
      </c>
      <c r="H1838" t="s">
        <v>6652</v>
      </c>
      <c r="I1838" t="s">
        <v>32171</v>
      </c>
      <c r="J1838" t="s">
        <v>6653</v>
      </c>
      <c r="K1838" t="s">
        <v>66</v>
      </c>
      <c r="L1838" t="b">
        <v>1</v>
      </c>
      <c r="M1838">
        <v>23</v>
      </c>
      <c r="N1838">
        <f>_xlfn.XLOOKUP(B1838,Courses!A:A,Courses!E:E)</f>
        <v>47</v>
      </c>
      <c r="O1838">
        <v>235</v>
      </c>
      <c r="Q1838">
        <v>0</v>
      </c>
      <c r="S1838">
        <v>3</v>
      </c>
      <c r="T1838">
        <v>4</v>
      </c>
      <c r="U1838">
        <v>0</v>
      </c>
      <c r="V1838">
        <v>0</v>
      </c>
      <c r="W1838">
        <v>0</v>
      </c>
      <c r="Y1838">
        <v>0</v>
      </c>
      <c r="AA1838">
        <v>8072</v>
      </c>
      <c r="AB1838" t="s">
        <v>6659</v>
      </c>
      <c r="AC1838" t="s">
        <v>6655</v>
      </c>
      <c r="AD1838">
        <v>149</v>
      </c>
      <c r="AF1838" t="s">
        <v>6660</v>
      </c>
      <c r="AG1838" t="s">
        <v>6661</v>
      </c>
      <c r="AH1838" t="s">
        <v>6662</v>
      </c>
    </row>
    <row r="1839" spans="1:34" hidden="1" x14ac:dyDescent="0.35">
      <c r="A1839" t="s">
        <v>45</v>
      </c>
      <c r="B1839" t="s">
        <v>46</v>
      </c>
      <c r="C1839" t="s">
        <v>32</v>
      </c>
      <c r="D1839" t="s">
        <v>33</v>
      </c>
      <c r="E1839" t="s">
        <v>34</v>
      </c>
      <c r="F1839" t="s">
        <v>35</v>
      </c>
      <c r="G1839" t="s">
        <v>6651</v>
      </c>
      <c r="H1839" t="s">
        <v>6652</v>
      </c>
      <c r="I1839" t="s">
        <v>32171</v>
      </c>
      <c r="J1839" t="s">
        <v>6653</v>
      </c>
      <c r="K1839" t="s">
        <v>66</v>
      </c>
      <c r="L1839" t="b">
        <v>1</v>
      </c>
      <c r="M1839">
        <v>26</v>
      </c>
      <c r="N1839">
        <f>_xlfn.XLOOKUP(B1839,Courses!A:A,Courses!E:E)</f>
        <v>46</v>
      </c>
      <c r="O1839">
        <v>187</v>
      </c>
      <c r="Q1839">
        <v>0</v>
      </c>
      <c r="S1839">
        <v>10</v>
      </c>
      <c r="T1839">
        <v>10</v>
      </c>
      <c r="U1839">
        <v>0</v>
      </c>
      <c r="V1839">
        <v>0</v>
      </c>
      <c r="W1839">
        <v>0</v>
      </c>
      <c r="Y1839">
        <v>0</v>
      </c>
      <c r="AA1839">
        <v>3063</v>
      </c>
      <c r="AB1839" t="s">
        <v>6663</v>
      </c>
      <c r="AC1839" t="s">
        <v>6655</v>
      </c>
      <c r="AD1839">
        <v>149</v>
      </c>
      <c r="AF1839" t="s">
        <v>6664</v>
      </c>
    </row>
    <row r="1840" spans="1:34" hidden="1" x14ac:dyDescent="0.35">
      <c r="A1840" t="s">
        <v>44</v>
      </c>
      <c r="B1840" t="s">
        <v>37</v>
      </c>
      <c r="C1840" t="s">
        <v>32</v>
      </c>
      <c r="D1840" t="s">
        <v>33</v>
      </c>
      <c r="E1840" t="s">
        <v>34</v>
      </c>
      <c r="F1840" t="s">
        <v>35</v>
      </c>
      <c r="G1840" t="s">
        <v>6651</v>
      </c>
      <c r="H1840" t="s">
        <v>6652</v>
      </c>
      <c r="I1840" t="s">
        <v>32171</v>
      </c>
      <c r="J1840" t="s">
        <v>6653</v>
      </c>
      <c r="K1840" t="s">
        <v>66</v>
      </c>
      <c r="L1840" t="b">
        <v>1</v>
      </c>
      <c r="M1840">
        <v>22</v>
      </c>
      <c r="N1840">
        <f>_xlfn.XLOOKUP(B1840,Courses!A:A,Courses!E:E)</f>
        <v>35</v>
      </c>
      <c r="O1840">
        <v>330</v>
      </c>
      <c r="Q1840">
        <v>0</v>
      </c>
      <c r="S1840">
        <v>3</v>
      </c>
      <c r="T1840">
        <v>3</v>
      </c>
      <c r="U1840">
        <v>0</v>
      </c>
      <c r="V1840">
        <v>0</v>
      </c>
      <c r="W1840">
        <v>0</v>
      </c>
      <c r="Y1840">
        <v>0</v>
      </c>
      <c r="AA1840">
        <v>29899</v>
      </c>
      <c r="AB1840" t="s">
        <v>6665</v>
      </c>
      <c r="AC1840" t="s">
        <v>6655</v>
      </c>
      <c r="AD1840">
        <v>149</v>
      </c>
      <c r="AF1840" t="s">
        <v>6666</v>
      </c>
      <c r="AG1840" t="s">
        <v>6667</v>
      </c>
      <c r="AH1840" t="s">
        <v>6668</v>
      </c>
    </row>
    <row r="1841" spans="1:34" hidden="1" x14ac:dyDescent="0.35">
      <c r="A1841" t="s">
        <v>61</v>
      </c>
      <c r="B1841" t="s">
        <v>62</v>
      </c>
      <c r="C1841" t="s">
        <v>32</v>
      </c>
      <c r="D1841" t="s">
        <v>33</v>
      </c>
      <c r="E1841" t="s">
        <v>34</v>
      </c>
      <c r="F1841" t="s">
        <v>35</v>
      </c>
      <c r="G1841" t="s">
        <v>6651</v>
      </c>
      <c r="H1841" t="s">
        <v>6652</v>
      </c>
      <c r="I1841" t="s">
        <v>32171</v>
      </c>
      <c r="J1841" t="s">
        <v>6653</v>
      </c>
      <c r="K1841" t="s">
        <v>66</v>
      </c>
      <c r="L1841" t="b">
        <v>1</v>
      </c>
      <c r="M1841">
        <v>33</v>
      </c>
      <c r="N1841">
        <f>_xlfn.XLOOKUP(B1841,Courses!A:A,Courses!E:E)</f>
        <v>56</v>
      </c>
      <c r="O1841">
        <v>355</v>
      </c>
      <c r="Q1841">
        <v>0</v>
      </c>
      <c r="S1841">
        <v>7</v>
      </c>
      <c r="T1841">
        <v>8</v>
      </c>
      <c r="U1841">
        <v>0</v>
      </c>
      <c r="V1841">
        <v>0</v>
      </c>
      <c r="W1841">
        <v>0</v>
      </c>
      <c r="Y1841">
        <v>0</v>
      </c>
      <c r="AA1841">
        <v>20971</v>
      </c>
      <c r="AB1841" t="s">
        <v>6669</v>
      </c>
      <c r="AC1841" t="s">
        <v>6655</v>
      </c>
      <c r="AD1841">
        <v>149</v>
      </c>
      <c r="AF1841" t="s">
        <v>6670</v>
      </c>
      <c r="AG1841" t="s">
        <v>6671</v>
      </c>
      <c r="AH1841" t="s">
        <v>6672</v>
      </c>
    </row>
    <row r="1842" spans="1:34" x14ac:dyDescent="0.35">
      <c r="A1842" t="s">
        <v>36</v>
      </c>
      <c r="B1842" t="s">
        <v>37</v>
      </c>
      <c r="C1842" t="s">
        <v>32</v>
      </c>
      <c r="D1842" t="s">
        <v>33</v>
      </c>
      <c r="E1842" t="s">
        <v>38</v>
      </c>
      <c r="F1842" t="s">
        <v>39</v>
      </c>
      <c r="G1842" t="s">
        <v>6651</v>
      </c>
      <c r="H1842" t="s">
        <v>6652</v>
      </c>
      <c r="I1842" t="s">
        <v>32171</v>
      </c>
      <c r="J1842" t="s">
        <v>6653</v>
      </c>
      <c r="K1842" t="s">
        <v>66</v>
      </c>
      <c r="L1842" t="b">
        <v>1</v>
      </c>
      <c r="M1842">
        <v>3</v>
      </c>
      <c r="N1842">
        <f>_xlfn.XLOOKUP(B1842,Courses!A:A,Courses!E:E)</f>
        <v>35</v>
      </c>
      <c r="O1842">
        <v>321</v>
      </c>
      <c r="Q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Y1842">
        <v>0</v>
      </c>
      <c r="AA1842">
        <v>298</v>
      </c>
      <c r="AB1842" t="s">
        <v>6673</v>
      </c>
      <c r="AC1842" t="s">
        <v>6655</v>
      </c>
      <c r="AD1842">
        <v>149</v>
      </c>
      <c r="AG1842" t="s">
        <v>6674</v>
      </c>
      <c r="AH1842" t="s">
        <v>6675</v>
      </c>
    </row>
    <row r="1843" spans="1:34" x14ac:dyDescent="0.35">
      <c r="A1843" t="s">
        <v>311</v>
      </c>
      <c r="B1843" t="s">
        <v>46</v>
      </c>
      <c r="C1843" t="s">
        <v>32</v>
      </c>
      <c r="D1843" t="s">
        <v>33</v>
      </c>
      <c r="E1843" t="s">
        <v>38</v>
      </c>
      <c r="F1843" t="s">
        <v>39</v>
      </c>
      <c r="G1843" t="s">
        <v>6651</v>
      </c>
      <c r="H1843" t="s">
        <v>6652</v>
      </c>
      <c r="I1843" t="s">
        <v>32171</v>
      </c>
      <c r="J1843" t="s">
        <v>6653</v>
      </c>
      <c r="K1843" t="s">
        <v>66</v>
      </c>
      <c r="L1843" t="b">
        <v>1</v>
      </c>
      <c r="M1843">
        <v>0</v>
      </c>
      <c r="N1843">
        <f>_xlfn.XLOOKUP(B1843,Courses!A:A,Courses!E:E)</f>
        <v>46</v>
      </c>
      <c r="O1843">
        <v>205</v>
      </c>
      <c r="Q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0</v>
      </c>
      <c r="AA1843">
        <v>0</v>
      </c>
      <c r="AC1843" t="s">
        <v>6655</v>
      </c>
      <c r="AD1843">
        <v>149</v>
      </c>
    </row>
    <row r="1844" spans="1:34" x14ac:dyDescent="0.35">
      <c r="A1844" t="s">
        <v>162</v>
      </c>
      <c r="B1844" t="s">
        <v>62</v>
      </c>
      <c r="C1844" t="s">
        <v>32</v>
      </c>
      <c r="D1844" t="s">
        <v>33</v>
      </c>
      <c r="E1844" t="s">
        <v>38</v>
      </c>
      <c r="F1844" t="s">
        <v>39</v>
      </c>
      <c r="G1844" t="s">
        <v>6651</v>
      </c>
      <c r="H1844" t="s">
        <v>6652</v>
      </c>
      <c r="I1844" t="s">
        <v>32171</v>
      </c>
      <c r="J1844" t="s">
        <v>6653</v>
      </c>
      <c r="K1844" t="s">
        <v>66</v>
      </c>
      <c r="L1844" t="b">
        <v>1</v>
      </c>
      <c r="M1844">
        <v>13</v>
      </c>
      <c r="N1844">
        <f>_xlfn.XLOOKUP(B1844,Courses!A:A,Courses!E:E)</f>
        <v>56</v>
      </c>
      <c r="O1844">
        <v>351</v>
      </c>
      <c r="Q1844">
        <v>0</v>
      </c>
      <c r="S1844">
        <v>3</v>
      </c>
      <c r="T1844">
        <v>3</v>
      </c>
      <c r="U1844">
        <v>0</v>
      </c>
      <c r="V1844">
        <v>0</v>
      </c>
      <c r="W1844">
        <v>0</v>
      </c>
      <c r="Y1844">
        <v>0</v>
      </c>
      <c r="AA1844">
        <v>4151</v>
      </c>
      <c r="AB1844" t="s">
        <v>6676</v>
      </c>
      <c r="AC1844" t="s">
        <v>6655</v>
      </c>
      <c r="AD1844">
        <v>149</v>
      </c>
      <c r="AF1844" t="s">
        <v>6677</v>
      </c>
      <c r="AG1844" t="s">
        <v>6678</v>
      </c>
      <c r="AH1844" t="s">
        <v>6679</v>
      </c>
    </row>
    <row r="1845" spans="1:34" x14ac:dyDescent="0.35">
      <c r="A1845" t="s">
        <v>103</v>
      </c>
      <c r="B1845" t="s">
        <v>50</v>
      </c>
      <c r="C1845" t="s">
        <v>32</v>
      </c>
      <c r="D1845" t="s">
        <v>33</v>
      </c>
      <c r="E1845" t="s">
        <v>38</v>
      </c>
      <c r="F1845" t="s">
        <v>39</v>
      </c>
      <c r="G1845" t="s">
        <v>6651</v>
      </c>
      <c r="H1845" t="s">
        <v>6652</v>
      </c>
      <c r="I1845" t="s">
        <v>32171</v>
      </c>
      <c r="J1845" t="s">
        <v>6653</v>
      </c>
      <c r="K1845" t="s">
        <v>66</v>
      </c>
      <c r="L1845" t="b">
        <v>1</v>
      </c>
      <c r="M1845">
        <v>2</v>
      </c>
      <c r="N1845">
        <f>_xlfn.XLOOKUP(B1845,Courses!A:A,Courses!E:E)</f>
        <v>47</v>
      </c>
      <c r="O1845">
        <v>263</v>
      </c>
      <c r="Q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0</v>
      </c>
      <c r="AA1845">
        <v>708</v>
      </c>
      <c r="AB1845" t="s">
        <v>6680</v>
      </c>
      <c r="AC1845" t="s">
        <v>6655</v>
      </c>
      <c r="AD1845">
        <v>149</v>
      </c>
      <c r="AG1845" t="s">
        <v>6681</v>
      </c>
      <c r="AH1845" t="s">
        <v>6682</v>
      </c>
    </row>
    <row r="1846" spans="1:34" x14ac:dyDescent="0.35">
      <c r="A1846" t="s">
        <v>268</v>
      </c>
      <c r="B1846" t="s">
        <v>48</v>
      </c>
      <c r="C1846" t="s">
        <v>32</v>
      </c>
      <c r="D1846" t="s">
        <v>33</v>
      </c>
      <c r="E1846" t="s">
        <v>38</v>
      </c>
      <c r="F1846" t="s">
        <v>39</v>
      </c>
      <c r="G1846" t="s">
        <v>6651</v>
      </c>
      <c r="H1846" t="s">
        <v>6652</v>
      </c>
      <c r="I1846" t="s">
        <v>32171</v>
      </c>
      <c r="J1846" t="s">
        <v>6653</v>
      </c>
      <c r="K1846" t="s">
        <v>66</v>
      </c>
      <c r="L1846" t="b">
        <v>1</v>
      </c>
      <c r="M1846">
        <v>0</v>
      </c>
      <c r="N1846">
        <f>_xlfn.XLOOKUP(B1846,Courses!A:A,Courses!E:E)</f>
        <v>24</v>
      </c>
      <c r="O1846">
        <v>51</v>
      </c>
      <c r="Q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0</v>
      </c>
      <c r="AA1846">
        <v>0</v>
      </c>
      <c r="AB1846" t="s">
        <v>6683</v>
      </c>
      <c r="AC1846" t="s">
        <v>6655</v>
      </c>
      <c r="AD1846">
        <v>149</v>
      </c>
    </row>
    <row r="1847" spans="1:34" x14ac:dyDescent="0.35">
      <c r="A1847" t="s">
        <v>98</v>
      </c>
      <c r="B1847" t="s">
        <v>99</v>
      </c>
      <c r="C1847" t="s">
        <v>32</v>
      </c>
      <c r="D1847" t="s">
        <v>33</v>
      </c>
      <c r="E1847" t="s">
        <v>38</v>
      </c>
      <c r="F1847" t="s">
        <v>39</v>
      </c>
      <c r="G1847" t="s">
        <v>6684</v>
      </c>
      <c r="H1847" t="s">
        <v>6685</v>
      </c>
      <c r="I1847" t="s">
        <v>32171</v>
      </c>
      <c r="J1847" t="s">
        <v>6686</v>
      </c>
      <c r="K1847" t="s">
        <v>66</v>
      </c>
      <c r="L1847" t="b">
        <v>1</v>
      </c>
      <c r="M1847">
        <v>0</v>
      </c>
      <c r="N1847">
        <f>_xlfn.XLOOKUP(B1847,Courses!A:A,Courses!E:E)</f>
        <v>30</v>
      </c>
      <c r="O1847">
        <v>61</v>
      </c>
      <c r="Q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Y1847">
        <v>0</v>
      </c>
      <c r="AA1847">
        <v>0</v>
      </c>
      <c r="AC1847" t="s">
        <v>6687</v>
      </c>
      <c r="AD1847">
        <v>146</v>
      </c>
    </row>
    <row r="1848" spans="1:34" x14ac:dyDescent="0.35">
      <c r="A1848" t="s">
        <v>94</v>
      </c>
      <c r="B1848" t="s">
        <v>95</v>
      </c>
      <c r="C1848" t="s">
        <v>32</v>
      </c>
      <c r="D1848" t="s">
        <v>33</v>
      </c>
      <c r="E1848" t="s">
        <v>38</v>
      </c>
      <c r="F1848" t="s">
        <v>39</v>
      </c>
      <c r="G1848" t="s">
        <v>6684</v>
      </c>
      <c r="H1848" t="s">
        <v>6685</v>
      </c>
      <c r="I1848" t="s">
        <v>32171</v>
      </c>
      <c r="J1848" t="s">
        <v>6686</v>
      </c>
      <c r="K1848" t="s">
        <v>66</v>
      </c>
      <c r="L1848" t="b">
        <v>1</v>
      </c>
      <c r="M1848">
        <v>0</v>
      </c>
      <c r="N1848">
        <f>_xlfn.XLOOKUP(B1848,Courses!A:A,Courses!E:E)</f>
        <v>25</v>
      </c>
      <c r="O1848">
        <v>71</v>
      </c>
      <c r="Q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0</v>
      </c>
      <c r="AA1848">
        <v>0</v>
      </c>
      <c r="AC1848" t="s">
        <v>6687</v>
      </c>
      <c r="AD1848">
        <v>146</v>
      </c>
    </row>
    <row r="1849" spans="1:34" x14ac:dyDescent="0.35">
      <c r="A1849" t="s">
        <v>88</v>
      </c>
      <c r="B1849" t="s">
        <v>89</v>
      </c>
      <c r="C1849" t="s">
        <v>32</v>
      </c>
      <c r="D1849" t="s">
        <v>33</v>
      </c>
      <c r="E1849" t="s">
        <v>38</v>
      </c>
      <c r="F1849" t="s">
        <v>39</v>
      </c>
      <c r="G1849" t="s">
        <v>6684</v>
      </c>
      <c r="H1849" t="s">
        <v>6685</v>
      </c>
      <c r="I1849" t="s">
        <v>32171</v>
      </c>
      <c r="J1849" t="s">
        <v>6686</v>
      </c>
      <c r="K1849" t="s">
        <v>66</v>
      </c>
      <c r="L1849" t="b">
        <v>1</v>
      </c>
      <c r="M1849">
        <v>0</v>
      </c>
      <c r="N1849">
        <f>_xlfn.XLOOKUP(B1849,Courses!A:A,Courses!E:E)</f>
        <v>58</v>
      </c>
      <c r="O1849">
        <v>119</v>
      </c>
      <c r="Q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0</v>
      </c>
      <c r="AA1849">
        <v>0</v>
      </c>
      <c r="AC1849" t="s">
        <v>6687</v>
      </c>
      <c r="AD1849">
        <v>146</v>
      </c>
    </row>
    <row r="1850" spans="1:34" x14ac:dyDescent="0.35">
      <c r="A1850" t="s">
        <v>91</v>
      </c>
      <c r="B1850" t="s">
        <v>92</v>
      </c>
      <c r="C1850" t="s">
        <v>32</v>
      </c>
      <c r="D1850" t="s">
        <v>33</v>
      </c>
      <c r="E1850" t="s">
        <v>38</v>
      </c>
      <c r="F1850" t="s">
        <v>39</v>
      </c>
      <c r="G1850" t="s">
        <v>6684</v>
      </c>
      <c r="H1850" t="s">
        <v>6685</v>
      </c>
      <c r="I1850" t="s">
        <v>32171</v>
      </c>
      <c r="J1850" t="s">
        <v>6686</v>
      </c>
      <c r="K1850" t="s">
        <v>66</v>
      </c>
      <c r="L1850" t="b">
        <v>1</v>
      </c>
      <c r="M1850">
        <v>2</v>
      </c>
      <c r="N1850">
        <f>_xlfn.XLOOKUP(B1850,Courses!A:A,Courses!E:E)</f>
        <v>54</v>
      </c>
      <c r="O1850">
        <v>106</v>
      </c>
      <c r="Q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0</v>
      </c>
      <c r="AA1850">
        <v>0</v>
      </c>
      <c r="AC1850" t="s">
        <v>6687</v>
      </c>
      <c r="AD1850">
        <v>146</v>
      </c>
    </row>
    <row r="1851" spans="1:34" hidden="1" x14ac:dyDescent="0.35">
      <c r="A1851" t="s">
        <v>61</v>
      </c>
      <c r="B1851" t="s">
        <v>62</v>
      </c>
      <c r="C1851" t="s">
        <v>32</v>
      </c>
      <c r="D1851" t="s">
        <v>33</v>
      </c>
      <c r="E1851" t="s">
        <v>34</v>
      </c>
      <c r="F1851" t="s">
        <v>35</v>
      </c>
      <c r="G1851" t="s">
        <v>6684</v>
      </c>
      <c r="H1851" t="s">
        <v>6685</v>
      </c>
      <c r="I1851" t="s">
        <v>32171</v>
      </c>
      <c r="J1851" t="s">
        <v>6686</v>
      </c>
      <c r="K1851" t="s">
        <v>66</v>
      </c>
      <c r="L1851" t="b">
        <v>1</v>
      </c>
      <c r="M1851">
        <v>17</v>
      </c>
      <c r="N1851">
        <f>_xlfn.XLOOKUP(B1851,Courses!A:A,Courses!E:E)</f>
        <v>56</v>
      </c>
      <c r="O1851">
        <v>348</v>
      </c>
      <c r="Q1851">
        <v>0</v>
      </c>
      <c r="S1851">
        <v>4</v>
      </c>
      <c r="T1851">
        <v>4</v>
      </c>
      <c r="U1851">
        <v>0</v>
      </c>
      <c r="V1851">
        <v>0</v>
      </c>
      <c r="W1851">
        <v>0</v>
      </c>
      <c r="Y1851">
        <v>1</v>
      </c>
      <c r="Z1851" t="s">
        <v>6688</v>
      </c>
      <c r="AA1851">
        <v>2930</v>
      </c>
      <c r="AB1851" t="s">
        <v>6689</v>
      </c>
      <c r="AC1851" t="s">
        <v>6687</v>
      </c>
      <c r="AD1851">
        <v>146</v>
      </c>
      <c r="AF1851" t="s">
        <v>6690</v>
      </c>
      <c r="AG1851" t="s">
        <v>6691</v>
      </c>
      <c r="AH1851" t="s">
        <v>6692</v>
      </c>
    </row>
    <row r="1852" spans="1:34" hidden="1" x14ac:dyDescent="0.35">
      <c r="A1852" t="s">
        <v>44</v>
      </c>
      <c r="B1852" t="s">
        <v>37</v>
      </c>
      <c r="C1852" t="s">
        <v>32</v>
      </c>
      <c r="D1852" t="s">
        <v>33</v>
      </c>
      <c r="E1852" t="s">
        <v>34</v>
      </c>
      <c r="F1852" t="s">
        <v>35</v>
      </c>
      <c r="G1852" t="s">
        <v>6684</v>
      </c>
      <c r="H1852" t="s">
        <v>6685</v>
      </c>
      <c r="I1852" t="s">
        <v>32171</v>
      </c>
      <c r="J1852" t="s">
        <v>6686</v>
      </c>
      <c r="K1852" t="s">
        <v>66</v>
      </c>
      <c r="L1852" t="b">
        <v>1</v>
      </c>
      <c r="M1852">
        <v>12</v>
      </c>
      <c r="N1852">
        <f>_xlfn.XLOOKUP(B1852,Courses!A:A,Courses!E:E)</f>
        <v>35</v>
      </c>
      <c r="O1852">
        <v>330</v>
      </c>
      <c r="Q1852">
        <v>0</v>
      </c>
      <c r="S1852">
        <v>3</v>
      </c>
      <c r="T1852">
        <v>3</v>
      </c>
      <c r="U1852">
        <v>0</v>
      </c>
      <c r="V1852">
        <v>0</v>
      </c>
      <c r="W1852">
        <v>0</v>
      </c>
      <c r="Y1852">
        <v>1</v>
      </c>
      <c r="Z1852" t="s">
        <v>6693</v>
      </c>
      <c r="AA1852">
        <v>40</v>
      </c>
      <c r="AB1852" t="s">
        <v>6694</v>
      </c>
      <c r="AC1852" t="s">
        <v>6687</v>
      </c>
      <c r="AD1852">
        <v>146</v>
      </c>
      <c r="AF1852" t="s">
        <v>6695</v>
      </c>
      <c r="AG1852" t="s">
        <v>6696</v>
      </c>
      <c r="AH1852" t="s">
        <v>6697</v>
      </c>
    </row>
    <row r="1853" spans="1:34" hidden="1" x14ac:dyDescent="0.35">
      <c r="A1853" t="s">
        <v>45</v>
      </c>
      <c r="B1853" t="s">
        <v>46</v>
      </c>
      <c r="C1853" t="s">
        <v>32</v>
      </c>
      <c r="D1853" t="s">
        <v>33</v>
      </c>
      <c r="E1853" t="s">
        <v>34</v>
      </c>
      <c r="F1853" t="s">
        <v>35</v>
      </c>
      <c r="G1853" t="s">
        <v>6684</v>
      </c>
      <c r="H1853" t="s">
        <v>6685</v>
      </c>
      <c r="I1853" t="s">
        <v>32171</v>
      </c>
      <c r="J1853" t="s">
        <v>6686</v>
      </c>
      <c r="K1853" t="s">
        <v>66</v>
      </c>
      <c r="L1853" t="b">
        <v>1</v>
      </c>
      <c r="M1853">
        <v>182</v>
      </c>
      <c r="N1853">
        <f>_xlfn.XLOOKUP(B1853,Courses!A:A,Courses!E:E)</f>
        <v>46</v>
      </c>
      <c r="O1853">
        <v>217</v>
      </c>
      <c r="Q1853">
        <v>0</v>
      </c>
      <c r="S1853">
        <v>55</v>
      </c>
      <c r="T1853">
        <v>83</v>
      </c>
      <c r="U1853">
        <v>8</v>
      </c>
      <c r="V1853">
        <v>0</v>
      </c>
      <c r="W1853">
        <v>2</v>
      </c>
      <c r="X1853" t="s">
        <v>6698</v>
      </c>
      <c r="Y1853">
        <v>2</v>
      </c>
      <c r="Z1853" t="s">
        <v>6699</v>
      </c>
      <c r="AA1853">
        <v>5264</v>
      </c>
      <c r="AB1853" t="s">
        <v>6700</v>
      </c>
      <c r="AC1853" t="s">
        <v>6687</v>
      </c>
      <c r="AD1853">
        <v>146</v>
      </c>
      <c r="AF1853" t="s">
        <v>6701</v>
      </c>
    </row>
    <row r="1854" spans="1:34" hidden="1" x14ac:dyDescent="0.35">
      <c r="A1854" t="s">
        <v>49</v>
      </c>
      <c r="B1854" t="s">
        <v>50</v>
      </c>
      <c r="C1854" t="s">
        <v>32</v>
      </c>
      <c r="D1854" t="s">
        <v>33</v>
      </c>
      <c r="E1854" t="s">
        <v>34</v>
      </c>
      <c r="F1854" t="s">
        <v>35</v>
      </c>
      <c r="G1854" t="s">
        <v>6684</v>
      </c>
      <c r="H1854" t="s">
        <v>6685</v>
      </c>
      <c r="I1854" t="s">
        <v>32171</v>
      </c>
      <c r="J1854" t="s">
        <v>6686</v>
      </c>
      <c r="K1854" t="s">
        <v>66</v>
      </c>
      <c r="L1854" t="b">
        <v>1</v>
      </c>
      <c r="M1854">
        <v>21</v>
      </c>
      <c r="N1854">
        <f>_xlfn.XLOOKUP(B1854,Courses!A:A,Courses!E:E)</f>
        <v>47</v>
      </c>
      <c r="O1854">
        <v>235</v>
      </c>
      <c r="Q1854">
        <v>0</v>
      </c>
      <c r="S1854">
        <v>3</v>
      </c>
      <c r="T1854">
        <v>3</v>
      </c>
      <c r="U1854">
        <v>0</v>
      </c>
      <c r="V1854">
        <v>0</v>
      </c>
      <c r="W1854">
        <v>0</v>
      </c>
      <c r="Y1854">
        <v>2</v>
      </c>
      <c r="Z1854" t="s">
        <v>6702</v>
      </c>
      <c r="AA1854">
        <v>1164</v>
      </c>
      <c r="AB1854" t="s">
        <v>6703</v>
      </c>
      <c r="AC1854" t="s">
        <v>6687</v>
      </c>
      <c r="AD1854">
        <v>146</v>
      </c>
      <c r="AF1854" t="s">
        <v>6704</v>
      </c>
      <c r="AG1854" t="s">
        <v>6705</v>
      </c>
      <c r="AH1854" t="s">
        <v>6706</v>
      </c>
    </row>
    <row r="1855" spans="1:34" hidden="1" x14ac:dyDescent="0.35">
      <c r="A1855" t="s">
        <v>47</v>
      </c>
      <c r="B1855" t="s">
        <v>48</v>
      </c>
      <c r="C1855" t="s">
        <v>32</v>
      </c>
      <c r="D1855" t="s">
        <v>33</v>
      </c>
      <c r="E1855" t="s">
        <v>34</v>
      </c>
      <c r="F1855" t="s">
        <v>35</v>
      </c>
      <c r="G1855" t="s">
        <v>6684</v>
      </c>
      <c r="H1855" t="s">
        <v>6685</v>
      </c>
      <c r="I1855" t="s">
        <v>32171</v>
      </c>
      <c r="J1855" t="s">
        <v>6686</v>
      </c>
      <c r="K1855" t="s">
        <v>66</v>
      </c>
      <c r="L1855" t="b">
        <v>1</v>
      </c>
      <c r="M1855">
        <v>2</v>
      </c>
      <c r="N1855">
        <f>_xlfn.XLOOKUP(B1855,Courses!A:A,Courses!E:E)</f>
        <v>24</v>
      </c>
      <c r="O1855">
        <v>45</v>
      </c>
      <c r="Q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1</v>
      </c>
      <c r="Z1855" t="s">
        <v>6707</v>
      </c>
      <c r="AA1855">
        <v>4</v>
      </c>
      <c r="AB1855" t="s">
        <v>6708</v>
      </c>
      <c r="AC1855" t="s">
        <v>6687</v>
      </c>
      <c r="AD1855">
        <v>146</v>
      </c>
      <c r="AG1855" t="s">
        <v>6709</v>
      </c>
      <c r="AH1855" t="s">
        <v>6710</v>
      </c>
    </row>
    <row r="1856" spans="1:34" hidden="1" x14ac:dyDescent="0.35">
      <c r="A1856" t="s">
        <v>47</v>
      </c>
      <c r="B1856" t="s">
        <v>48</v>
      </c>
      <c r="C1856" t="s">
        <v>32</v>
      </c>
      <c r="D1856" t="s">
        <v>33</v>
      </c>
      <c r="E1856" t="s">
        <v>34</v>
      </c>
      <c r="F1856" t="s">
        <v>35</v>
      </c>
      <c r="G1856" t="s">
        <v>6711</v>
      </c>
      <c r="H1856" t="s">
        <v>6712</v>
      </c>
      <c r="I1856" t="s">
        <v>32171</v>
      </c>
      <c r="J1856" t="s">
        <v>6713</v>
      </c>
      <c r="K1856" t="s">
        <v>66</v>
      </c>
      <c r="L1856" t="b">
        <v>1</v>
      </c>
      <c r="M1856">
        <v>12</v>
      </c>
      <c r="N1856">
        <f>_xlfn.XLOOKUP(B1856,Courses!A:A,Courses!E:E)</f>
        <v>24</v>
      </c>
      <c r="O1856">
        <v>46</v>
      </c>
      <c r="Q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0</v>
      </c>
      <c r="AA1856">
        <v>1744</v>
      </c>
      <c r="AB1856" t="s">
        <v>6714</v>
      </c>
      <c r="AC1856" t="s">
        <v>6715</v>
      </c>
      <c r="AD1856">
        <v>49</v>
      </c>
      <c r="AG1856" t="s">
        <v>6716</v>
      </c>
      <c r="AH1856" t="s">
        <v>6717</v>
      </c>
    </row>
    <row r="1857" spans="1:34" hidden="1" x14ac:dyDescent="0.35">
      <c r="A1857" t="s">
        <v>49</v>
      </c>
      <c r="B1857" t="s">
        <v>50</v>
      </c>
      <c r="C1857" t="s">
        <v>32</v>
      </c>
      <c r="D1857" t="s">
        <v>33</v>
      </c>
      <c r="E1857" t="s">
        <v>34</v>
      </c>
      <c r="F1857" t="s">
        <v>35</v>
      </c>
      <c r="G1857" t="s">
        <v>6711</v>
      </c>
      <c r="H1857" t="s">
        <v>6712</v>
      </c>
      <c r="I1857" t="s">
        <v>32171</v>
      </c>
      <c r="J1857" t="s">
        <v>6713</v>
      </c>
      <c r="K1857" t="s">
        <v>66</v>
      </c>
      <c r="L1857" t="b">
        <v>1</v>
      </c>
      <c r="M1857">
        <v>19</v>
      </c>
      <c r="N1857">
        <f>_xlfn.XLOOKUP(B1857,Courses!A:A,Courses!E:E)</f>
        <v>47</v>
      </c>
      <c r="O1857">
        <v>236</v>
      </c>
      <c r="Q1857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Y1857">
        <v>2</v>
      </c>
      <c r="Z1857" t="s">
        <v>6718</v>
      </c>
      <c r="AA1857">
        <v>6024</v>
      </c>
      <c r="AB1857" t="s">
        <v>6719</v>
      </c>
      <c r="AC1857" t="s">
        <v>6715</v>
      </c>
      <c r="AD1857">
        <v>49</v>
      </c>
      <c r="AF1857" t="s">
        <v>6720</v>
      </c>
      <c r="AG1857" t="s">
        <v>6721</v>
      </c>
      <c r="AH1857" t="s">
        <v>6722</v>
      </c>
    </row>
    <row r="1858" spans="1:34" hidden="1" x14ac:dyDescent="0.35">
      <c r="A1858" t="s">
        <v>45</v>
      </c>
      <c r="B1858" t="s">
        <v>46</v>
      </c>
      <c r="C1858" t="s">
        <v>32</v>
      </c>
      <c r="D1858" t="s">
        <v>33</v>
      </c>
      <c r="E1858" t="s">
        <v>34</v>
      </c>
      <c r="F1858" t="s">
        <v>35</v>
      </c>
      <c r="G1858" t="s">
        <v>6711</v>
      </c>
      <c r="H1858" t="s">
        <v>6712</v>
      </c>
      <c r="I1858" t="s">
        <v>32171</v>
      </c>
      <c r="J1858" t="s">
        <v>6713</v>
      </c>
      <c r="K1858" t="s">
        <v>66</v>
      </c>
      <c r="L1858" t="b">
        <v>1</v>
      </c>
      <c r="M1858">
        <v>1</v>
      </c>
      <c r="N1858">
        <f>_xlfn.XLOOKUP(B1858,Courses!A:A,Courses!E:E)</f>
        <v>46</v>
      </c>
      <c r="O1858">
        <v>186</v>
      </c>
      <c r="Q1858">
        <v>0</v>
      </c>
      <c r="S1858">
        <v>1</v>
      </c>
      <c r="T1858">
        <v>1</v>
      </c>
      <c r="U1858">
        <v>0</v>
      </c>
      <c r="V1858">
        <v>0</v>
      </c>
      <c r="W1858">
        <v>0</v>
      </c>
      <c r="Y1858">
        <v>0</v>
      </c>
      <c r="AA1858">
        <v>0</v>
      </c>
      <c r="AB1858" t="s">
        <v>6723</v>
      </c>
      <c r="AC1858" t="s">
        <v>6715</v>
      </c>
      <c r="AD1858">
        <v>49</v>
      </c>
      <c r="AF1858" t="s">
        <v>6724</v>
      </c>
    </row>
    <row r="1859" spans="1:34" hidden="1" x14ac:dyDescent="0.35">
      <c r="A1859" t="s">
        <v>44</v>
      </c>
      <c r="B1859" t="s">
        <v>37</v>
      </c>
      <c r="C1859" t="s">
        <v>32</v>
      </c>
      <c r="D1859" t="s">
        <v>33</v>
      </c>
      <c r="E1859" t="s">
        <v>34</v>
      </c>
      <c r="F1859" t="s">
        <v>35</v>
      </c>
      <c r="G1859" t="s">
        <v>6711</v>
      </c>
      <c r="H1859" t="s">
        <v>6712</v>
      </c>
      <c r="I1859" t="s">
        <v>32171</v>
      </c>
      <c r="J1859" t="s">
        <v>6713</v>
      </c>
      <c r="K1859" t="s">
        <v>66</v>
      </c>
      <c r="L1859" t="b">
        <v>1</v>
      </c>
      <c r="M1859">
        <v>0</v>
      </c>
      <c r="N1859">
        <f>_xlfn.XLOOKUP(B1859,Courses!A:A,Courses!E:E)</f>
        <v>35</v>
      </c>
      <c r="O1859">
        <v>326</v>
      </c>
      <c r="Q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0</v>
      </c>
      <c r="AA1859">
        <v>0</v>
      </c>
      <c r="AB1859" t="s">
        <v>6725</v>
      </c>
      <c r="AC1859" t="s">
        <v>6715</v>
      </c>
      <c r="AD1859">
        <v>49</v>
      </c>
    </row>
    <row r="1860" spans="1:34" hidden="1" x14ac:dyDescent="0.35">
      <c r="A1860" t="s">
        <v>61</v>
      </c>
      <c r="B1860" t="s">
        <v>62</v>
      </c>
      <c r="C1860" t="s">
        <v>32</v>
      </c>
      <c r="D1860" t="s">
        <v>33</v>
      </c>
      <c r="E1860" t="s">
        <v>34</v>
      </c>
      <c r="F1860" t="s">
        <v>35</v>
      </c>
      <c r="G1860" t="s">
        <v>6711</v>
      </c>
      <c r="H1860" t="s">
        <v>6712</v>
      </c>
      <c r="I1860" t="s">
        <v>32171</v>
      </c>
      <c r="J1860" t="s">
        <v>6713</v>
      </c>
      <c r="K1860" t="s">
        <v>66</v>
      </c>
      <c r="L1860" t="b">
        <v>1</v>
      </c>
      <c r="M1860">
        <v>1</v>
      </c>
      <c r="N1860">
        <f>_xlfn.XLOOKUP(B1860,Courses!A:A,Courses!E:E)</f>
        <v>56</v>
      </c>
      <c r="O1860">
        <v>347</v>
      </c>
      <c r="Q1860">
        <v>0</v>
      </c>
      <c r="S1860">
        <v>1</v>
      </c>
      <c r="T1860">
        <v>1</v>
      </c>
      <c r="U1860">
        <v>0</v>
      </c>
      <c r="V1860">
        <v>0</v>
      </c>
      <c r="W1860">
        <v>0</v>
      </c>
      <c r="Y1860">
        <v>0</v>
      </c>
      <c r="AA1860">
        <v>0</v>
      </c>
      <c r="AB1860" t="s">
        <v>6726</v>
      </c>
      <c r="AC1860" t="s">
        <v>6715</v>
      </c>
      <c r="AD1860">
        <v>49</v>
      </c>
      <c r="AF1860" t="s">
        <v>6727</v>
      </c>
    </row>
    <row r="1861" spans="1:34" x14ac:dyDescent="0.35">
      <c r="A1861" t="s">
        <v>268</v>
      </c>
      <c r="B1861" t="s">
        <v>48</v>
      </c>
      <c r="C1861" t="s">
        <v>32</v>
      </c>
      <c r="D1861" t="s">
        <v>33</v>
      </c>
      <c r="E1861" t="s">
        <v>38</v>
      </c>
      <c r="F1861" t="s">
        <v>39</v>
      </c>
      <c r="G1861" t="s">
        <v>6711</v>
      </c>
      <c r="H1861" t="s">
        <v>6712</v>
      </c>
      <c r="I1861" t="s">
        <v>32171</v>
      </c>
      <c r="J1861" t="s">
        <v>6713</v>
      </c>
      <c r="K1861" t="s">
        <v>66</v>
      </c>
      <c r="L1861" t="b">
        <v>1</v>
      </c>
      <c r="M1861">
        <v>1</v>
      </c>
      <c r="N1861">
        <f>_xlfn.XLOOKUP(B1861,Courses!A:A,Courses!E:E)</f>
        <v>24</v>
      </c>
      <c r="O1861">
        <v>51</v>
      </c>
      <c r="Q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0</v>
      </c>
      <c r="AA1861">
        <v>3175</v>
      </c>
      <c r="AB1861" t="s">
        <v>6728</v>
      </c>
      <c r="AC1861" t="s">
        <v>6715</v>
      </c>
      <c r="AD1861">
        <v>49</v>
      </c>
    </row>
    <row r="1862" spans="1:34" x14ac:dyDescent="0.35">
      <c r="A1862" t="s">
        <v>103</v>
      </c>
      <c r="B1862" t="s">
        <v>50</v>
      </c>
      <c r="C1862" t="s">
        <v>32</v>
      </c>
      <c r="D1862" t="s">
        <v>33</v>
      </c>
      <c r="E1862" t="s">
        <v>38</v>
      </c>
      <c r="F1862" t="s">
        <v>39</v>
      </c>
      <c r="G1862" t="s">
        <v>6711</v>
      </c>
      <c r="H1862" t="s">
        <v>6712</v>
      </c>
      <c r="I1862" t="s">
        <v>32171</v>
      </c>
      <c r="J1862" t="s">
        <v>6713</v>
      </c>
      <c r="K1862" t="s">
        <v>66</v>
      </c>
      <c r="L1862" t="b">
        <v>1</v>
      </c>
      <c r="M1862">
        <v>11</v>
      </c>
      <c r="N1862">
        <f>_xlfn.XLOOKUP(B1862,Courses!A:A,Courses!E:E)</f>
        <v>47</v>
      </c>
      <c r="O1862">
        <v>263</v>
      </c>
      <c r="Q1862">
        <v>0</v>
      </c>
      <c r="S1862">
        <v>1</v>
      </c>
      <c r="T1862">
        <v>2</v>
      </c>
      <c r="U1862">
        <v>0</v>
      </c>
      <c r="V1862">
        <v>0</v>
      </c>
      <c r="W1862">
        <v>0</v>
      </c>
      <c r="Y1862">
        <v>0</v>
      </c>
      <c r="AA1862">
        <v>3468</v>
      </c>
      <c r="AB1862" t="s">
        <v>6729</v>
      </c>
      <c r="AC1862" t="s">
        <v>6715</v>
      </c>
      <c r="AD1862">
        <v>49</v>
      </c>
      <c r="AF1862" t="s">
        <v>6730</v>
      </c>
      <c r="AG1862" t="s">
        <v>6731</v>
      </c>
      <c r="AH1862" t="s">
        <v>6732</v>
      </c>
    </row>
    <row r="1863" spans="1:34" x14ac:dyDescent="0.35">
      <c r="A1863" t="s">
        <v>36</v>
      </c>
      <c r="B1863" t="s">
        <v>37</v>
      </c>
      <c r="C1863" t="s">
        <v>32</v>
      </c>
      <c r="D1863" t="s">
        <v>33</v>
      </c>
      <c r="E1863" t="s">
        <v>38</v>
      </c>
      <c r="F1863" t="s">
        <v>39</v>
      </c>
      <c r="G1863" t="s">
        <v>6711</v>
      </c>
      <c r="H1863" t="s">
        <v>6712</v>
      </c>
      <c r="I1863" t="s">
        <v>32171</v>
      </c>
      <c r="J1863" t="s">
        <v>6713</v>
      </c>
      <c r="K1863" t="s">
        <v>66</v>
      </c>
      <c r="L1863" t="b">
        <v>1</v>
      </c>
      <c r="M1863">
        <v>2</v>
      </c>
      <c r="N1863">
        <f>_xlfn.XLOOKUP(B1863,Courses!A:A,Courses!E:E)</f>
        <v>35</v>
      </c>
      <c r="O1863">
        <v>321</v>
      </c>
      <c r="Q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0</v>
      </c>
      <c r="AA1863">
        <v>8645</v>
      </c>
      <c r="AB1863" t="s">
        <v>6733</v>
      </c>
      <c r="AC1863" t="s">
        <v>6715</v>
      </c>
      <c r="AD1863">
        <v>49</v>
      </c>
    </row>
    <row r="1864" spans="1:34" x14ac:dyDescent="0.35">
      <c r="A1864" t="s">
        <v>91</v>
      </c>
      <c r="B1864" t="s">
        <v>92</v>
      </c>
      <c r="C1864" t="s">
        <v>32</v>
      </c>
      <c r="D1864" t="s">
        <v>33</v>
      </c>
      <c r="E1864" t="s">
        <v>38</v>
      </c>
      <c r="F1864" t="s">
        <v>39</v>
      </c>
      <c r="G1864" t="s">
        <v>6734</v>
      </c>
      <c r="H1864" t="s">
        <v>6735</v>
      </c>
      <c r="I1864" t="s">
        <v>32171</v>
      </c>
      <c r="J1864" t="s">
        <v>6736</v>
      </c>
      <c r="K1864" t="s">
        <v>66</v>
      </c>
      <c r="L1864" t="b">
        <v>1</v>
      </c>
      <c r="M1864">
        <v>29</v>
      </c>
      <c r="N1864">
        <f>_xlfn.XLOOKUP(B1864,Courses!A:A,Courses!E:E)</f>
        <v>54</v>
      </c>
      <c r="O1864">
        <v>106</v>
      </c>
      <c r="Q1864">
        <v>0</v>
      </c>
      <c r="S1864">
        <v>9</v>
      </c>
      <c r="T1864">
        <v>9</v>
      </c>
      <c r="U1864">
        <v>0</v>
      </c>
      <c r="V1864">
        <v>0</v>
      </c>
      <c r="W1864">
        <v>0</v>
      </c>
      <c r="Y1864">
        <v>0</v>
      </c>
      <c r="AA1864">
        <v>63386</v>
      </c>
      <c r="AB1864" t="s">
        <v>6738</v>
      </c>
      <c r="AC1864" t="s">
        <v>6737</v>
      </c>
      <c r="AD1864">
        <v>164</v>
      </c>
      <c r="AF1864" t="s">
        <v>6739</v>
      </c>
    </row>
    <row r="1865" spans="1:34" x14ac:dyDescent="0.35">
      <c r="A1865" t="s">
        <v>88</v>
      </c>
      <c r="B1865" t="s">
        <v>89</v>
      </c>
      <c r="C1865" t="s">
        <v>32</v>
      </c>
      <c r="D1865" t="s">
        <v>33</v>
      </c>
      <c r="E1865" t="s">
        <v>38</v>
      </c>
      <c r="F1865" t="s">
        <v>39</v>
      </c>
      <c r="G1865" t="s">
        <v>6734</v>
      </c>
      <c r="H1865" t="s">
        <v>6735</v>
      </c>
      <c r="I1865" t="s">
        <v>32171</v>
      </c>
      <c r="J1865" t="s">
        <v>6736</v>
      </c>
      <c r="K1865" t="s">
        <v>66</v>
      </c>
      <c r="L1865" t="b">
        <v>1</v>
      </c>
      <c r="M1865">
        <v>28</v>
      </c>
      <c r="N1865">
        <f>_xlfn.XLOOKUP(B1865,Courses!A:A,Courses!E:E)</f>
        <v>58</v>
      </c>
      <c r="O1865">
        <v>119</v>
      </c>
      <c r="Q1865">
        <v>0</v>
      </c>
      <c r="S1865">
        <v>9</v>
      </c>
      <c r="T1865">
        <v>9</v>
      </c>
      <c r="U1865">
        <v>0</v>
      </c>
      <c r="V1865">
        <v>0</v>
      </c>
      <c r="W1865">
        <v>0</v>
      </c>
      <c r="Y1865">
        <v>0</v>
      </c>
      <c r="AA1865">
        <v>46053</v>
      </c>
      <c r="AB1865" t="s">
        <v>6740</v>
      </c>
      <c r="AC1865" t="s">
        <v>6737</v>
      </c>
      <c r="AD1865">
        <v>164</v>
      </c>
      <c r="AF1865" t="s">
        <v>6741</v>
      </c>
      <c r="AG1865" t="s">
        <v>6742</v>
      </c>
      <c r="AH1865" t="s">
        <v>6743</v>
      </c>
    </row>
    <row r="1866" spans="1:34" x14ac:dyDescent="0.35">
      <c r="A1866" t="s">
        <v>94</v>
      </c>
      <c r="B1866" t="s">
        <v>95</v>
      </c>
      <c r="C1866" t="s">
        <v>32</v>
      </c>
      <c r="D1866" t="s">
        <v>33</v>
      </c>
      <c r="E1866" t="s">
        <v>38</v>
      </c>
      <c r="F1866" t="s">
        <v>39</v>
      </c>
      <c r="G1866" t="s">
        <v>6734</v>
      </c>
      <c r="H1866" t="s">
        <v>6735</v>
      </c>
      <c r="I1866" t="s">
        <v>32171</v>
      </c>
      <c r="J1866" t="s">
        <v>6736</v>
      </c>
      <c r="K1866" t="s">
        <v>66</v>
      </c>
      <c r="L1866" t="b">
        <v>1</v>
      </c>
      <c r="M1866">
        <v>25</v>
      </c>
      <c r="N1866">
        <f>_xlfn.XLOOKUP(B1866,Courses!A:A,Courses!E:E)</f>
        <v>25</v>
      </c>
      <c r="O1866">
        <v>71</v>
      </c>
      <c r="Q1866">
        <v>0</v>
      </c>
      <c r="S1866">
        <v>3</v>
      </c>
      <c r="T1866">
        <v>3</v>
      </c>
      <c r="U1866">
        <v>0</v>
      </c>
      <c r="V1866">
        <v>0</v>
      </c>
      <c r="W1866">
        <v>0</v>
      </c>
      <c r="Y1866">
        <v>0</v>
      </c>
      <c r="AA1866">
        <v>22127</v>
      </c>
      <c r="AB1866" t="s">
        <v>6744</v>
      </c>
      <c r="AC1866" t="s">
        <v>6737</v>
      </c>
      <c r="AD1866">
        <v>164</v>
      </c>
      <c r="AF1866" t="s">
        <v>6745</v>
      </c>
    </row>
    <row r="1867" spans="1:34" x14ac:dyDescent="0.35">
      <c r="A1867" t="s">
        <v>98</v>
      </c>
      <c r="B1867" t="s">
        <v>99</v>
      </c>
      <c r="C1867" t="s">
        <v>32</v>
      </c>
      <c r="D1867" t="s">
        <v>33</v>
      </c>
      <c r="E1867" t="s">
        <v>38</v>
      </c>
      <c r="F1867" t="s">
        <v>39</v>
      </c>
      <c r="G1867" t="s">
        <v>6734</v>
      </c>
      <c r="H1867" t="s">
        <v>6735</v>
      </c>
      <c r="I1867" t="s">
        <v>32171</v>
      </c>
      <c r="J1867" t="s">
        <v>6736</v>
      </c>
      <c r="K1867" t="s">
        <v>66</v>
      </c>
      <c r="L1867" t="b">
        <v>1</v>
      </c>
      <c r="M1867">
        <v>14</v>
      </c>
      <c r="N1867">
        <f>_xlfn.XLOOKUP(B1867,Courses!A:A,Courses!E:E)</f>
        <v>30</v>
      </c>
      <c r="O1867">
        <v>61</v>
      </c>
      <c r="Q1867">
        <v>0</v>
      </c>
      <c r="S1867">
        <v>4</v>
      </c>
      <c r="T1867">
        <v>4</v>
      </c>
      <c r="U1867">
        <v>0</v>
      </c>
      <c r="V1867">
        <v>0</v>
      </c>
      <c r="W1867">
        <v>0</v>
      </c>
      <c r="Y1867">
        <v>0</v>
      </c>
      <c r="AA1867">
        <v>10065</v>
      </c>
      <c r="AB1867" t="s">
        <v>6746</v>
      </c>
      <c r="AC1867" t="s">
        <v>6737</v>
      </c>
      <c r="AD1867">
        <v>164</v>
      </c>
      <c r="AF1867" t="s">
        <v>6747</v>
      </c>
      <c r="AG1867" t="s">
        <v>6748</v>
      </c>
      <c r="AH1867" t="s">
        <v>6749</v>
      </c>
    </row>
    <row r="1868" spans="1:34" hidden="1" x14ac:dyDescent="0.35">
      <c r="A1868" t="s">
        <v>61</v>
      </c>
      <c r="B1868" t="s">
        <v>62</v>
      </c>
      <c r="C1868" t="s">
        <v>32</v>
      </c>
      <c r="D1868" t="s">
        <v>33</v>
      </c>
      <c r="E1868" t="s">
        <v>34</v>
      </c>
      <c r="F1868" t="s">
        <v>35</v>
      </c>
      <c r="G1868" t="s">
        <v>6734</v>
      </c>
      <c r="H1868" t="s">
        <v>6735</v>
      </c>
      <c r="I1868" t="s">
        <v>32171</v>
      </c>
      <c r="J1868" t="s">
        <v>6736</v>
      </c>
      <c r="K1868" t="s">
        <v>66</v>
      </c>
      <c r="L1868" t="b">
        <v>1</v>
      </c>
      <c r="M1868">
        <v>247</v>
      </c>
      <c r="N1868">
        <f>_xlfn.XLOOKUP(B1868,Courses!A:A,Courses!E:E)</f>
        <v>56</v>
      </c>
      <c r="O1868">
        <v>387</v>
      </c>
      <c r="Q1868">
        <v>0</v>
      </c>
      <c r="S1868">
        <v>77</v>
      </c>
      <c r="T1868">
        <v>78</v>
      </c>
      <c r="U1868">
        <v>0</v>
      </c>
      <c r="V1868">
        <v>0</v>
      </c>
      <c r="W1868">
        <v>0</v>
      </c>
      <c r="Y1868">
        <v>1</v>
      </c>
      <c r="Z1868" t="s">
        <v>6750</v>
      </c>
      <c r="AA1868">
        <v>240012</v>
      </c>
      <c r="AB1868" t="s">
        <v>6751</v>
      </c>
      <c r="AC1868" t="s">
        <v>6737</v>
      </c>
      <c r="AD1868">
        <v>164</v>
      </c>
      <c r="AF1868" t="s">
        <v>6752</v>
      </c>
      <c r="AG1868" t="s">
        <v>6753</v>
      </c>
      <c r="AH1868" t="s">
        <v>6754</v>
      </c>
    </row>
    <row r="1869" spans="1:34" hidden="1" x14ac:dyDescent="0.35">
      <c r="A1869" t="s">
        <v>44</v>
      </c>
      <c r="B1869" t="s">
        <v>37</v>
      </c>
      <c r="C1869" t="s">
        <v>32</v>
      </c>
      <c r="D1869" t="s">
        <v>33</v>
      </c>
      <c r="E1869" t="s">
        <v>34</v>
      </c>
      <c r="F1869" t="s">
        <v>35</v>
      </c>
      <c r="G1869" t="s">
        <v>6734</v>
      </c>
      <c r="H1869" t="s">
        <v>6735</v>
      </c>
      <c r="I1869" t="s">
        <v>32171</v>
      </c>
      <c r="J1869" t="s">
        <v>6736</v>
      </c>
      <c r="K1869" t="s">
        <v>66</v>
      </c>
      <c r="L1869" t="b">
        <v>1</v>
      </c>
      <c r="M1869">
        <v>152</v>
      </c>
      <c r="N1869">
        <f>_xlfn.XLOOKUP(B1869,Courses!A:A,Courses!E:E)</f>
        <v>35</v>
      </c>
      <c r="O1869">
        <v>365</v>
      </c>
      <c r="Q1869">
        <v>0</v>
      </c>
      <c r="S1869">
        <v>43</v>
      </c>
      <c r="T1869">
        <v>48</v>
      </c>
      <c r="U1869">
        <v>1</v>
      </c>
      <c r="V1869">
        <v>0</v>
      </c>
      <c r="W1869">
        <v>0</v>
      </c>
      <c r="X1869" t="s">
        <v>6755</v>
      </c>
      <c r="Y1869">
        <v>1</v>
      </c>
      <c r="Z1869" t="s">
        <v>6756</v>
      </c>
      <c r="AA1869">
        <v>209201</v>
      </c>
      <c r="AB1869" t="s">
        <v>6757</v>
      </c>
      <c r="AC1869" t="s">
        <v>6737</v>
      </c>
      <c r="AD1869">
        <v>164</v>
      </c>
      <c r="AF1869" t="s">
        <v>6758</v>
      </c>
      <c r="AG1869" t="s">
        <v>6759</v>
      </c>
      <c r="AH1869" t="s">
        <v>6760</v>
      </c>
    </row>
    <row r="1870" spans="1:34" hidden="1" x14ac:dyDescent="0.35">
      <c r="A1870" t="s">
        <v>45</v>
      </c>
      <c r="B1870" t="s">
        <v>46</v>
      </c>
      <c r="C1870" t="s">
        <v>32</v>
      </c>
      <c r="D1870" t="s">
        <v>33</v>
      </c>
      <c r="E1870" t="s">
        <v>34</v>
      </c>
      <c r="F1870" t="s">
        <v>35</v>
      </c>
      <c r="G1870" t="s">
        <v>6734</v>
      </c>
      <c r="H1870" t="s">
        <v>6735</v>
      </c>
      <c r="I1870" t="s">
        <v>32171</v>
      </c>
      <c r="J1870" t="s">
        <v>6736</v>
      </c>
      <c r="K1870" t="s">
        <v>66</v>
      </c>
      <c r="L1870" t="b">
        <v>1</v>
      </c>
      <c r="M1870">
        <v>213</v>
      </c>
      <c r="N1870">
        <f>_xlfn.XLOOKUP(B1870,Courses!A:A,Courses!E:E)</f>
        <v>46</v>
      </c>
      <c r="O1870">
        <v>221</v>
      </c>
      <c r="Q1870">
        <v>0</v>
      </c>
      <c r="S1870">
        <v>85</v>
      </c>
      <c r="T1870">
        <v>93</v>
      </c>
      <c r="U1870">
        <v>10</v>
      </c>
      <c r="V1870">
        <v>0</v>
      </c>
      <c r="W1870">
        <v>5</v>
      </c>
      <c r="X1870" t="s">
        <v>6761</v>
      </c>
      <c r="Y1870">
        <v>1</v>
      </c>
      <c r="Z1870" t="s">
        <v>6762</v>
      </c>
      <c r="AA1870">
        <v>122648</v>
      </c>
      <c r="AB1870" t="s">
        <v>6763</v>
      </c>
      <c r="AC1870" t="s">
        <v>6737</v>
      </c>
      <c r="AD1870">
        <v>164</v>
      </c>
      <c r="AF1870" t="s">
        <v>6764</v>
      </c>
    </row>
    <row r="1871" spans="1:34" hidden="1" x14ac:dyDescent="0.35">
      <c r="A1871" t="s">
        <v>49</v>
      </c>
      <c r="B1871" t="s">
        <v>50</v>
      </c>
      <c r="C1871" t="s">
        <v>32</v>
      </c>
      <c r="D1871" t="s">
        <v>33</v>
      </c>
      <c r="E1871" t="s">
        <v>34</v>
      </c>
      <c r="F1871" t="s">
        <v>35</v>
      </c>
      <c r="G1871" t="s">
        <v>6734</v>
      </c>
      <c r="H1871" t="s">
        <v>6735</v>
      </c>
      <c r="I1871" t="s">
        <v>32171</v>
      </c>
      <c r="J1871" t="s">
        <v>6736</v>
      </c>
      <c r="K1871" t="s">
        <v>66</v>
      </c>
      <c r="L1871" t="b">
        <v>1</v>
      </c>
      <c r="M1871">
        <v>210</v>
      </c>
      <c r="N1871">
        <f>_xlfn.XLOOKUP(B1871,Courses!A:A,Courses!E:E)</f>
        <v>47</v>
      </c>
      <c r="O1871">
        <v>270</v>
      </c>
      <c r="Q1871">
        <v>0</v>
      </c>
      <c r="S1871">
        <v>63</v>
      </c>
      <c r="T1871">
        <v>66</v>
      </c>
      <c r="U1871">
        <v>0</v>
      </c>
      <c r="V1871">
        <v>0</v>
      </c>
      <c r="W1871">
        <v>0</v>
      </c>
      <c r="Y1871">
        <v>3</v>
      </c>
      <c r="Z1871" t="s">
        <v>6765</v>
      </c>
      <c r="AA1871">
        <v>255371</v>
      </c>
      <c r="AB1871" t="s">
        <v>6766</v>
      </c>
      <c r="AC1871" t="s">
        <v>6737</v>
      </c>
      <c r="AD1871">
        <v>164</v>
      </c>
      <c r="AF1871" t="s">
        <v>6767</v>
      </c>
      <c r="AG1871" t="s">
        <v>6768</v>
      </c>
      <c r="AH1871" t="s">
        <v>6769</v>
      </c>
    </row>
    <row r="1872" spans="1:34" hidden="1" x14ac:dyDescent="0.35">
      <c r="A1872" t="s">
        <v>47</v>
      </c>
      <c r="B1872" t="s">
        <v>48</v>
      </c>
      <c r="C1872" t="s">
        <v>32</v>
      </c>
      <c r="D1872" t="s">
        <v>33</v>
      </c>
      <c r="E1872" t="s">
        <v>34</v>
      </c>
      <c r="F1872" t="s">
        <v>35</v>
      </c>
      <c r="G1872" t="s">
        <v>6734</v>
      </c>
      <c r="H1872" t="s">
        <v>6735</v>
      </c>
      <c r="I1872" t="s">
        <v>32171</v>
      </c>
      <c r="J1872" t="s">
        <v>6736</v>
      </c>
      <c r="K1872" t="s">
        <v>66</v>
      </c>
      <c r="L1872" t="b">
        <v>1</v>
      </c>
      <c r="M1872">
        <v>50</v>
      </c>
      <c r="N1872">
        <f>_xlfn.XLOOKUP(B1872,Courses!A:A,Courses!E:E)</f>
        <v>24</v>
      </c>
      <c r="O1872">
        <v>54</v>
      </c>
      <c r="Q1872">
        <v>0</v>
      </c>
      <c r="S1872">
        <v>7</v>
      </c>
      <c r="T1872">
        <v>7</v>
      </c>
      <c r="U1872">
        <v>0</v>
      </c>
      <c r="V1872">
        <v>0</v>
      </c>
      <c r="W1872">
        <v>3</v>
      </c>
      <c r="Y1872">
        <v>1</v>
      </c>
      <c r="Z1872" t="s">
        <v>6770</v>
      </c>
      <c r="AA1872">
        <v>48079</v>
      </c>
      <c r="AB1872" t="s">
        <v>6771</v>
      </c>
      <c r="AC1872" t="s">
        <v>6737</v>
      </c>
      <c r="AD1872">
        <v>164</v>
      </c>
      <c r="AF1872" t="s">
        <v>6772</v>
      </c>
      <c r="AG1872" t="s">
        <v>6773</v>
      </c>
      <c r="AH1872" t="s">
        <v>6774</v>
      </c>
    </row>
    <row r="1873" spans="1:34" hidden="1" x14ac:dyDescent="0.35">
      <c r="A1873" t="s">
        <v>47</v>
      </c>
      <c r="B1873" t="s">
        <v>48</v>
      </c>
      <c r="C1873" t="s">
        <v>32</v>
      </c>
      <c r="D1873" t="s">
        <v>33</v>
      </c>
      <c r="E1873" t="s">
        <v>34</v>
      </c>
      <c r="F1873" t="s">
        <v>35</v>
      </c>
      <c r="G1873" t="s">
        <v>6775</v>
      </c>
      <c r="H1873" t="s">
        <v>6776</v>
      </c>
      <c r="I1873" t="s">
        <v>32171</v>
      </c>
      <c r="J1873" t="s">
        <v>6777</v>
      </c>
      <c r="K1873" t="s">
        <v>66</v>
      </c>
      <c r="L1873" t="b">
        <v>1</v>
      </c>
      <c r="M1873">
        <v>52</v>
      </c>
      <c r="N1873">
        <f>_xlfn.XLOOKUP(B1873,Courses!A:A,Courses!E:E)</f>
        <v>24</v>
      </c>
      <c r="O1873">
        <v>54</v>
      </c>
      <c r="Q1873">
        <v>0</v>
      </c>
      <c r="S1873">
        <v>9</v>
      </c>
      <c r="T1873">
        <v>9</v>
      </c>
      <c r="U1873">
        <v>0</v>
      </c>
      <c r="V1873">
        <v>0</v>
      </c>
      <c r="W1873">
        <v>0</v>
      </c>
      <c r="Y1873">
        <v>1</v>
      </c>
      <c r="Z1873" t="s">
        <v>6778</v>
      </c>
      <c r="AA1873">
        <v>4002</v>
      </c>
      <c r="AB1873" t="s">
        <v>6779</v>
      </c>
      <c r="AC1873" t="s">
        <v>6780</v>
      </c>
      <c r="AD1873">
        <v>96</v>
      </c>
      <c r="AF1873" t="s">
        <v>6781</v>
      </c>
      <c r="AG1873" t="s">
        <v>6782</v>
      </c>
      <c r="AH1873" t="s">
        <v>6783</v>
      </c>
    </row>
    <row r="1874" spans="1:34" hidden="1" x14ac:dyDescent="0.35">
      <c r="A1874" t="s">
        <v>49</v>
      </c>
      <c r="B1874" t="s">
        <v>50</v>
      </c>
      <c r="C1874" t="s">
        <v>32</v>
      </c>
      <c r="D1874" t="s">
        <v>33</v>
      </c>
      <c r="E1874" t="s">
        <v>34</v>
      </c>
      <c r="F1874" t="s">
        <v>35</v>
      </c>
      <c r="G1874" t="s">
        <v>6775</v>
      </c>
      <c r="H1874" t="s">
        <v>6776</v>
      </c>
      <c r="I1874" t="s">
        <v>32171</v>
      </c>
      <c r="J1874" t="s">
        <v>6777</v>
      </c>
      <c r="K1874" t="s">
        <v>66</v>
      </c>
      <c r="L1874" t="b">
        <v>1</v>
      </c>
      <c r="M1874">
        <v>269</v>
      </c>
      <c r="N1874">
        <f>_xlfn.XLOOKUP(B1874,Courses!A:A,Courses!E:E)</f>
        <v>47</v>
      </c>
      <c r="O1874">
        <v>272</v>
      </c>
      <c r="Q1874">
        <v>0</v>
      </c>
      <c r="S1874">
        <v>86</v>
      </c>
      <c r="T1874">
        <v>92</v>
      </c>
      <c r="U1874">
        <v>0</v>
      </c>
      <c r="V1874">
        <v>0</v>
      </c>
      <c r="W1874">
        <v>0</v>
      </c>
      <c r="Y1874">
        <v>2</v>
      </c>
      <c r="Z1874" t="s">
        <v>6784</v>
      </c>
      <c r="AA1874">
        <v>5183</v>
      </c>
      <c r="AB1874" t="s">
        <v>6785</v>
      </c>
      <c r="AC1874" t="s">
        <v>6780</v>
      </c>
      <c r="AD1874">
        <v>96</v>
      </c>
      <c r="AF1874" t="s">
        <v>6786</v>
      </c>
      <c r="AG1874" t="s">
        <v>6787</v>
      </c>
      <c r="AH1874" t="s">
        <v>6788</v>
      </c>
    </row>
    <row r="1875" spans="1:34" hidden="1" x14ac:dyDescent="0.35">
      <c r="A1875" t="s">
        <v>45</v>
      </c>
      <c r="B1875" t="s">
        <v>46</v>
      </c>
      <c r="C1875" t="s">
        <v>32</v>
      </c>
      <c r="D1875" t="s">
        <v>33</v>
      </c>
      <c r="E1875" t="s">
        <v>34</v>
      </c>
      <c r="F1875" t="s">
        <v>35</v>
      </c>
      <c r="G1875" t="s">
        <v>6775</v>
      </c>
      <c r="H1875" t="s">
        <v>6776</v>
      </c>
      <c r="I1875" t="s">
        <v>32171</v>
      </c>
      <c r="J1875" t="s">
        <v>6777</v>
      </c>
      <c r="K1875" t="s">
        <v>66</v>
      </c>
      <c r="L1875" t="b">
        <v>1</v>
      </c>
      <c r="M1875">
        <v>219</v>
      </c>
      <c r="N1875">
        <f>_xlfn.XLOOKUP(B1875,Courses!A:A,Courses!E:E)</f>
        <v>46</v>
      </c>
      <c r="O1875">
        <v>221</v>
      </c>
      <c r="Q1875">
        <v>0</v>
      </c>
      <c r="S1875">
        <v>84</v>
      </c>
      <c r="T1875">
        <v>85</v>
      </c>
      <c r="U1875">
        <v>9</v>
      </c>
      <c r="V1875">
        <v>0</v>
      </c>
      <c r="W1875">
        <v>0</v>
      </c>
      <c r="X1875" t="s">
        <v>6789</v>
      </c>
      <c r="Y1875">
        <v>2</v>
      </c>
      <c r="Z1875" t="s">
        <v>6790</v>
      </c>
      <c r="AA1875">
        <v>7040</v>
      </c>
      <c r="AB1875" t="s">
        <v>6791</v>
      </c>
      <c r="AC1875" t="s">
        <v>6780</v>
      </c>
      <c r="AD1875">
        <v>96</v>
      </c>
      <c r="AF1875" t="s">
        <v>6792</v>
      </c>
    </row>
    <row r="1876" spans="1:34" hidden="1" x14ac:dyDescent="0.35">
      <c r="A1876" t="s">
        <v>44</v>
      </c>
      <c r="B1876" t="s">
        <v>37</v>
      </c>
      <c r="C1876" t="s">
        <v>32</v>
      </c>
      <c r="D1876" t="s">
        <v>33</v>
      </c>
      <c r="E1876" t="s">
        <v>34</v>
      </c>
      <c r="F1876" t="s">
        <v>35</v>
      </c>
      <c r="G1876" t="s">
        <v>6775</v>
      </c>
      <c r="H1876" t="s">
        <v>6776</v>
      </c>
      <c r="I1876" t="s">
        <v>32171</v>
      </c>
      <c r="J1876" t="s">
        <v>6777</v>
      </c>
      <c r="K1876" t="s">
        <v>66</v>
      </c>
      <c r="L1876" t="b">
        <v>1</v>
      </c>
      <c r="M1876">
        <v>291</v>
      </c>
      <c r="N1876">
        <f>_xlfn.XLOOKUP(B1876,Courses!A:A,Courses!E:E)</f>
        <v>35</v>
      </c>
      <c r="O1876">
        <v>365</v>
      </c>
      <c r="Q1876">
        <v>0</v>
      </c>
      <c r="S1876">
        <v>87</v>
      </c>
      <c r="T1876">
        <v>99</v>
      </c>
      <c r="U1876">
        <v>7</v>
      </c>
      <c r="V1876">
        <v>0</v>
      </c>
      <c r="W1876">
        <v>0</v>
      </c>
      <c r="X1876" t="s">
        <v>6793</v>
      </c>
      <c r="Y1876">
        <v>1</v>
      </c>
      <c r="Z1876" t="s">
        <v>6794</v>
      </c>
      <c r="AA1876">
        <v>4985</v>
      </c>
      <c r="AB1876" t="s">
        <v>6795</v>
      </c>
      <c r="AC1876" t="s">
        <v>6780</v>
      </c>
      <c r="AD1876">
        <v>96</v>
      </c>
      <c r="AF1876" t="s">
        <v>6796</v>
      </c>
      <c r="AG1876" t="s">
        <v>6797</v>
      </c>
      <c r="AH1876" t="s">
        <v>6798</v>
      </c>
    </row>
    <row r="1877" spans="1:34" hidden="1" x14ac:dyDescent="0.35">
      <c r="A1877" t="s">
        <v>61</v>
      </c>
      <c r="B1877" t="s">
        <v>62</v>
      </c>
      <c r="C1877" t="s">
        <v>32</v>
      </c>
      <c r="D1877" t="s">
        <v>33</v>
      </c>
      <c r="E1877" t="s">
        <v>34</v>
      </c>
      <c r="F1877" t="s">
        <v>35</v>
      </c>
      <c r="G1877" t="s">
        <v>6775</v>
      </c>
      <c r="H1877" t="s">
        <v>6776</v>
      </c>
      <c r="I1877" t="s">
        <v>32171</v>
      </c>
      <c r="J1877" t="s">
        <v>6777</v>
      </c>
      <c r="K1877" t="s">
        <v>66</v>
      </c>
      <c r="L1877" t="b">
        <v>1</v>
      </c>
      <c r="M1877">
        <v>384</v>
      </c>
      <c r="N1877">
        <f>_xlfn.XLOOKUP(B1877,Courses!A:A,Courses!E:E)</f>
        <v>56</v>
      </c>
      <c r="O1877">
        <v>387</v>
      </c>
      <c r="Q1877">
        <v>0</v>
      </c>
      <c r="S1877">
        <v>122</v>
      </c>
      <c r="T1877">
        <v>132</v>
      </c>
      <c r="U1877">
        <v>13</v>
      </c>
      <c r="V1877">
        <v>0</v>
      </c>
      <c r="W1877">
        <v>0</v>
      </c>
      <c r="X1877" t="s">
        <v>6799</v>
      </c>
      <c r="Y1877">
        <v>1</v>
      </c>
      <c r="Z1877" t="s">
        <v>6800</v>
      </c>
      <c r="AA1877">
        <v>11655</v>
      </c>
      <c r="AB1877" t="s">
        <v>6801</v>
      </c>
      <c r="AC1877" t="s">
        <v>6780</v>
      </c>
      <c r="AD1877">
        <v>96</v>
      </c>
      <c r="AF1877" t="s">
        <v>6802</v>
      </c>
      <c r="AG1877" t="s">
        <v>6803</v>
      </c>
      <c r="AH1877" t="s">
        <v>6804</v>
      </c>
    </row>
    <row r="1878" spans="1:34" x14ac:dyDescent="0.35">
      <c r="A1878" t="s">
        <v>98</v>
      </c>
      <c r="B1878" t="s">
        <v>99</v>
      </c>
      <c r="C1878" t="s">
        <v>32</v>
      </c>
      <c r="D1878" t="s">
        <v>33</v>
      </c>
      <c r="E1878" t="s">
        <v>38</v>
      </c>
      <c r="F1878" t="s">
        <v>39</v>
      </c>
      <c r="G1878" t="s">
        <v>6775</v>
      </c>
      <c r="H1878" t="s">
        <v>6776</v>
      </c>
      <c r="I1878" t="s">
        <v>32171</v>
      </c>
      <c r="J1878" t="s">
        <v>6777</v>
      </c>
      <c r="K1878" t="s">
        <v>66</v>
      </c>
      <c r="L1878" t="b">
        <v>1</v>
      </c>
      <c r="M1878">
        <v>59</v>
      </c>
      <c r="N1878">
        <f>_xlfn.XLOOKUP(B1878,Courses!A:A,Courses!E:E)</f>
        <v>30</v>
      </c>
      <c r="O1878">
        <v>61</v>
      </c>
      <c r="Q1878">
        <v>0</v>
      </c>
      <c r="S1878">
        <v>15</v>
      </c>
      <c r="T1878">
        <v>15</v>
      </c>
      <c r="U1878">
        <v>4</v>
      </c>
      <c r="V1878">
        <v>0</v>
      </c>
      <c r="W1878">
        <v>0</v>
      </c>
      <c r="X1878" t="s">
        <v>6805</v>
      </c>
      <c r="Y1878">
        <v>0</v>
      </c>
      <c r="AA1878">
        <v>549</v>
      </c>
      <c r="AB1878" t="s">
        <v>6806</v>
      </c>
      <c r="AC1878" t="s">
        <v>6780</v>
      </c>
      <c r="AD1878">
        <v>96</v>
      </c>
      <c r="AF1878" t="s">
        <v>6807</v>
      </c>
      <c r="AG1878" t="s">
        <v>6808</v>
      </c>
      <c r="AH1878" t="s">
        <v>6809</v>
      </c>
    </row>
    <row r="1879" spans="1:34" x14ac:dyDescent="0.35">
      <c r="A1879" t="s">
        <v>94</v>
      </c>
      <c r="B1879" t="s">
        <v>95</v>
      </c>
      <c r="C1879" t="s">
        <v>32</v>
      </c>
      <c r="D1879" t="s">
        <v>33</v>
      </c>
      <c r="E1879" t="s">
        <v>38</v>
      </c>
      <c r="F1879" t="s">
        <v>39</v>
      </c>
      <c r="G1879" t="s">
        <v>6775</v>
      </c>
      <c r="H1879" t="s">
        <v>6776</v>
      </c>
      <c r="I1879" t="s">
        <v>32171</v>
      </c>
      <c r="J1879" t="s">
        <v>6777</v>
      </c>
      <c r="K1879" t="s">
        <v>66</v>
      </c>
      <c r="L1879" t="b">
        <v>1</v>
      </c>
      <c r="M1879">
        <v>0</v>
      </c>
      <c r="N1879">
        <f>_xlfn.XLOOKUP(B1879,Courses!A:A,Courses!E:E)</f>
        <v>25</v>
      </c>
      <c r="O1879">
        <v>71</v>
      </c>
      <c r="Q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0</v>
      </c>
      <c r="AA1879">
        <v>0</v>
      </c>
      <c r="AB1879" t="s">
        <v>6810</v>
      </c>
      <c r="AC1879" t="s">
        <v>6780</v>
      </c>
      <c r="AD1879">
        <v>96</v>
      </c>
    </row>
    <row r="1880" spans="1:34" x14ac:dyDescent="0.35">
      <c r="A1880" t="s">
        <v>88</v>
      </c>
      <c r="B1880" t="s">
        <v>89</v>
      </c>
      <c r="C1880" t="s">
        <v>32</v>
      </c>
      <c r="D1880" t="s">
        <v>33</v>
      </c>
      <c r="E1880" t="s">
        <v>38</v>
      </c>
      <c r="F1880" t="s">
        <v>39</v>
      </c>
      <c r="G1880" t="s">
        <v>6775</v>
      </c>
      <c r="H1880" t="s">
        <v>6776</v>
      </c>
      <c r="I1880" t="s">
        <v>32171</v>
      </c>
      <c r="J1880" t="s">
        <v>6777</v>
      </c>
      <c r="K1880" t="s">
        <v>66</v>
      </c>
      <c r="L1880" t="b">
        <v>1</v>
      </c>
      <c r="M1880">
        <v>37</v>
      </c>
      <c r="N1880">
        <f>_xlfn.XLOOKUP(B1880,Courses!A:A,Courses!E:E)</f>
        <v>58</v>
      </c>
      <c r="O1880">
        <v>119</v>
      </c>
      <c r="Q1880">
        <v>0</v>
      </c>
      <c r="S1880">
        <v>9</v>
      </c>
      <c r="T1880">
        <v>9</v>
      </c>
      <c r="U1880">
        <v>1</v>
      </c>
      <c r="V1880">
        <v>0</v>
      </c>
      <c r="W1880">
        <v>0</v>
      </c>
      <c r="X1880" t="s">
        <v>6811</v>
      </c>
      <c r="Y1880">
        <v>0</v>
      </c>
      <c r="AA1880">
        <v>427</v>
      </c>
      <c r="AB1880" t="s">
        <v>6812</v>
      </c>
      <c r="AC1880" t="s">
        <v>6780</v>
      </c>
      <c r="AD1880">
        <v>96</v>
      </c>
      <c r="AF1880" t="s">
        <v>6813</v>
      </c>
      <c r="AG1880" t="s">
        <v>6814</v>
      </c>
      <c r="AH1880" t="s">
        <v>6815</v>
      </c>
    </row>
    <row r="1881" spans="1:34" x14ac:dyDescent="0.35">
      <c r="A1881" t="s">
        <v>91</v>
      </c>
      <c r="B1881" t="s">
        <v>92</v>
      </c>
      <c r="C1881" t="s">
        <v>32</v>
      </c>
      <c r="D1881" t="s">
        <v>33</v>
      </c>
      <c r="E1881" t="s">
        <v>38</v>
      </c>
      <c r="F1881" t="s">
        <v>39</v>
      </c>
      <c r="G1881" t="s">
        <v>6775</v>
      </c>
      <c r="H1881" t="s">
        <v>6776</v>
      </c>
      <c r="I1881" t="s">
        <v>32171</v>
      </c>
      <c r="J1881" t="s">
        <v>6777</v>
      </c>
      <c r="K1881" t="s">
        <v>66</v>
      </c>
      <c r="L1881" t="b">
        <v>1</v>
      </c>
      <c r="M1881">
        <v>0</v>
      </c>
      <c r="N1881">
        <f>_xlfn.XLOOKUP(B1881,Courses!A:A,Courses!E:E)</f>
        <v>54</v>
      </c>
      <c r="O1881">
        <v>106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0</v>
      </c>
      <c r="AA1881">
        <v>0</v>
      </c>
      <c r="AB1881" t="s">
        <v>6816</v>
      </c>
      <c r="AC1881" t="s">
        <v>6780</v>
      </c>
      <c r="AD1881">
        <v>96</v>
      </c>
    </row>
    <row r="1882" spans="1:34" x14ac:dyDescent="0.35">
      <c r="A1882" t="s">
        <v>91</v>
      </c>
      <c r="B1882" t="s">
        <v>92</v>
      </c>
      <c r="C1882" t="s">
        <v>32</v>
      </c>
      <c r="D1882" t="s">
        <v>33</v>
      </c>
      <c r="E1882" t="s">
        <v>38</v>
      </c>
      <c r="F1882" t="s">
        <v>39</v>
      </c>
      <c r="G1882" t="s">
        <v>6817</v>
      </c>
      <c r="H1882" t="s">
        <v>6818</v>
      </c>
      <c r="I1882" t="s">
        <v>32171</v>
      </c>
      <c r="J1882" t="s">
        <v>6819</v>
      </c>
      <c r="K1882" t="s">
        <v>66</v>
      </c>
      <c r="L1882" t="b">
        <v>1</v>
      </c>
      <c r="M1882">
        <v>2</v>
      </c>
      <c r="N1882">
        <f>_xlfn.XLOOKUP(B1882,Courses!A:A,Courses!E:E)</f>
        <v>54</v>
      </c>
      <c r="O1882">
        <v>106</v>
      </c>
      <c r="Q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0</v>
      </c>
      <c r="AA1882">
        <v>131</v>
      </c>
      <c r="AB1882" t="s">
        <v>6821</v>
      </c>
      <c r="AC1882" t="s">
        <v>6820</v>
      </c>
      <c r="AD1882">
        <v>214</v>
      </c>
    </row>
    <row r="1883" spans="1:34" x14ac:dyDescent="0.35">
      <c r="A1883" t="s">
        <v>88</v>
      </c>
      <c r="B1883" t="s">
        <v>89</v>
      </c>
      <c r="C1883" t="s">
        <v>32</v>
      </c>
      <c r="D1883" t="s">
        <v>33</v>
      </c>
      <c r="E1883" t="s">
        <v>38</v>
      </c>
      <c r="F1883" t="s">
        <v>39</v>
      </c>
      <c r="G1883" t="s">
        <v>6817</v>
      </c>
      <c r="H1883" t="s">
        <v>6818</v>
      </c>
      <c r="I1883" t="s">
        <v>32171</v>
      </c>
      <c r="J1883" t="s">
        <v>6819</v>
      </c>
      <c r="K1883" t="s">
        <v>66</v>
      </c>
      <c r="L1883" t="b">
        <v>1</v>
      </c>
      <c r="M1883">
        <v>13</v>
      </c>
      <c r="N1883">
        <f>_xlfn.XLOOKUP(B1883,Courses!A:A,Courses!E:E)</f>
        <v>58</v>
      </c>
      <c r="O1883">
        <v>119</v>
      </c>
      <c r="Q1883">
        <v>0</v>
      </c>
      <c r="S1883">
        <v>2</v>
      </c>
      <c r="T1883">
        <v>3</v>
      </c>
      <c r="U1883">
        <v>0</v>
      </c>
      <c r="V1883">
        <v>0</v>
      </c>
      <c r="W1883">
        <v>0</v>
      </c>
      <c r="Y1883">
        <v>0</v>
      </c>
      <c r="AA1883">
        <v>99827</v>
      </c>
      <c r="AB1883" t="s">
        <v>6822</v>
      </c>
      <c r="AC1883" t="s">
        <v>6820</v>
      </c>
      <c r="AD1883">
        <v>214</v>
      </c>
      <c r="AF1883" t="s">
        <v>6823</v>
      </c>
      <c r="AG1883" t="s">
        <v>6824</v>
      </c>
      <c r="AH1883" t="s">
        <v>6825</v>
      </c>
    </row>
    <row r="1884" spans="1:34" x14ac:dyDescent="0.35">
      <c r="A1884" t="s">
        <v>94</v>
      </c>
      <c r="B1884" t="s">
        <v>95</v>
      </c>
      <c r="C1884" t="s">
        <v>32</v>
      </c>
      <c r="D1884" t="s">
        <v>33</v>
      </c>
      <c r="E1884" t="s">
        <v>38</v>
      </c>
      <c r="F1884" t="s">
        <v>39</v>
      </c>
      <c r="G1884" t="s">
        <v>6817</v>
      </c>
      <c r="H1884" t="s">
        <v>6818</v>
      </c>
      <c r="I1884" t="s">
        <v>32171</v>
      </c>
      <c r="J1884" t="s">
        <v>6819</v>
      </c>
      <c r="K1884" t="s">
        <v>66</v>
      </c>
      <c r="L1884" t="b">
        <v>1</v>
      </c>
      <c r="M1884">
        <v>6</v>
      </c>
      <c r="N1884">
        <f>_xlfn.XLOOKUP(B1884,Courses!A:A,Courses!E:E)</f>
        <v>25</v>
      </c>
      <c r="O1884">
        <v>71</v>
      </c>
      <c r="Q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0</v>
      </c>
      <c r="AA1884">
        <v>12050</v>
      </c>
      <c r="AB1884" t="s">
        <v>6826</v>
      </c>
      <c r="AC1884" t="s">
        <v>6820</v>
      </c>
      <c r="AD1884">
        <v>214</v>
      </c>
    </row>
    <row r="1885" spans="1:34" x14ac:dyDescent="0.35">
      <c r="A1885" t="s">
        <v>98</v>
      </c>
      <c r="B1885" t="s">
        <v>99</v>
      </c>
      <c r="C1885" t="s">
        <v>32</v>
      </c>
      <c r="D1885" t="s">
        <v>33</v>
      </c>
      <c r="E1885" t="s">
        <v>38</v>
      </c>
      <c r="F1885" t="s">
        <v>39</v>
      </c>
      <c r="G1885" t="s">
        <v>6817</v>
      </c>
      <c r="H1885" t="s">
        <v>6818</v>
      </c>
      <c r="I1885" t="s">
        <v>32171</v>
      </c>
      <c r="J1885" t="s">
        <v>6819</v>
      </c>
      <c r="K1885" t="s">
        <v>66</v>
      </c>
      <c r="L1885" t="b">
        <v>1</v>
      </c>
      <c r="M1885">
        <v>8</v>
      </c>
      <c r="N1885">
        <f>_xlfn.XLOOKUP(B1885,Courses!A:A,Courses!E:E)</f>
        <v>30</v>
      </c>
      <c r="O1885">
        <v>61</v>
      </c>
      <c r="Q1885">
        <v>0</v>
      </c>
      <c r="S1885">
        <v>1</v>
      </c>
      <c r="T1885">
        <v>2</v>
      </c>
      <c r="U1885">
        <v>0</v>
      </c>
      <c r="V1885">
        <v>0</v>
      </c>
      <c r="W1885">
        <v>0</v>
      </c>
      <c r="Y1885">
        <v>0</v>
      </c>
      <c r="AA1885">
        <v>26762</v>
      </c>
      <c r="AB1885" t="s">
        <v>6827</v>
      </c>
      <c r="AC1885" t="s">
        <v>6820</v>
      </c>
      <c r="AD1885">
        <v>214</v>
      </c>
      <c r="AF1885" t="s">
        <v>6828</v>
      </c>
      <c r="AG1885" t="s">
        <v>6829</v>
      </c>
      <c r="AH1885" t="s">
        <v>6830</v>
      </c>
    </row>
    <row r="1886" spans="1:34" hidden="1" x14ac:dyDescent="0.35">
      <c r="A1886" t="s">
        <v>61</v>
      </c>
      <c r="B1886" t="s">
        <v>62</v>
      </c>
      <c r="C1886" t="s">
        <v>32</v>
      </c>
      <c r="D1886" t="s">
        <v>33</v>
      </c>
      <c r="E1886" t="s">
        <v>34</v>
      </c>
      <c r="F1886" t="s">
        <v>35</v>
      </c>
      <c r="G1886" t="s">
        <v>6817</v>
      </c>
      <c r="H1886" t="s">
        <v>6818</v>
      </c>
      <c r="I1886" t="s">
        <v>32171</v>
      </c>
      <c r="J1886" t="s">
        <v>6819</v>
      </c>
      <c r="K1886" t="s">
        <v>66</v>
      </c>
      <c r="L1886" t="b">
        <v>1</v>
      </c>
      <c r="M1886">
        <v>176</v>
      </c>
      <c r="N1886">
        <f>_xlfn.XLOOKUP(B1886,Courses!A:A,Courses!E:E)</f>
        <v>56</v>
      </c>
      <c r="O1886">
        <v>387</v>
      </c>
      <c r="Q1886">
        <v>0</v>
      </c>
      <c r="S1886">
        <v>56</v>
      </c>
      <c r="T1886">
        <v>61</v>
      </c>
      <c r="U1886">
        <v>6</v>
      </c>
      <c r="V1886">
        <v>0</v>
      </c>
      <c r="W1886">
        <v>0</v>
      </c>
      <c r="X1886" t="s">
        <v>6831</v>
      </c>
      <c r="Y1886">
        <v>1</v>
      </c>
      <c r="Z1886" t="s">
        <v>6832</v>
      </c>
      <c r="AA1886">
        <v>251599</v>
      </c>
      <c r="AB1886" t="s">
        <v>6833</v>
      </c>
      <c r="AC1886" t="s">
        <v>6820</v>
      </c>
      <c r="AD1886">
        <v>214</v>
      </c>
      <c r="AF1886" t="s">
        <v>6834</v>
      </c>
      <c r="AG1886" t="s">
        <v>6835</v>
      </c>
      <c r="AH1886" t="s">
        <v>6836</v>
      </c>
    </row>
    <row r="1887" spans="1:34" hidden="1" x14ac:dyDescent="0.35">
      <c r="A1887" t="s">
        <v>44</v>
      </c>
      <c r="B1887" t="s">
        <v>37</v>
      </c>
      <c r="C1887" t="s">
        <v>32</v>
      </c>
      <c r="D1887" t="s">
        <v>33</v>
      </c>
      <c r="E1887" t="s">
        <v>34</v>
      </c>
      <c r="F1887" t="s">
        <v>35</v>
      </c>
      <c r="G1887" t="s">
        <v>6817</v>
      </c>
      <c r="H1887" t="s">
        <v>6818</v>
      </c>
      <c r="I1887" t="s">
        <v>32171</v>
      </c>
      <c r="J1887" t="s">
        <v>6819</v>
      </c>
      <c r="K1887" t="s">
        <v>66</v>
      </c>
      <c r="L1887" t="b">
        <v>1</v>
      </c>
      <c r="M1887">
        <v>156</v>
      </c>
      <c r="N1887">
        <f>_xlfn.XLOOKUP(B1887,Courses!A:A,Courses!E:E)</f>
        <v>35</v>
      </c>
      <c r="O1887">
        <v>365</v>
      </c>
      <c r="Q1887">
        <v>0</v>
      </c>
      <c r="S1887">
        <v>39</v>
      </c>
      <c r="T1887">
        <v>50</v>
      </c>
      <c r="U1887">
        <v>0</v>
      </c>
      <c r="V1887">
        <v>0</v>
      </c>
      <c r="W1887">
        <v>0</v>
      </c>
      <c r="Y1887">
        <v>1</v>
      </c>
      <c r="Z1887" t="s">
        <v>6837</v>
      </c>
      <c r="AA1887">
        <v>322782</v>
      </c>
      <c r="AB1887" t="s">
        <v>6838</v>
      </c>
      <c r="AC1887" t="s">
        <v>6820</v>
      </c>
      <c r="AD1887">
        <v>214</v>
      </c>
      <c r="AF1887" t="s">
        <v>6839</v>
      </c>
      <c r="AG1887" t="s">
        <v>6840</v>
      </c>
      <c r="AH1887" t="s">
        <v>6841</v>
      </c>
    </row>
    <row r="1888" spans="1:34" hidden="1" x14ac:dyDescent="0.35">
      <c r="A1888" t="s">
        <v>45</v>
      </c>
      <c r="B1888" t="s">
        <v>46</v>
      </c>
      <c r="C1888" t="s">
        <v>32</v>
      </c>
      <c r="D1888" t="s">
        <v>33</v>
      </c>
      <c r="E1888" t="s">
        <v>34</v>
      </c>
      <c r="F1888" t="s">
        <v>35</v>
      </c>
      <c r="G1888" t="s">
        <v>6817</v>
      </c>
      <c r="H1888" t="s">
        <v>6818</v>
      </c>
      <c r="I1888" t="s">
        <v>32171</v>
      </c>
      <c r="J1888" t="s">
        <v>6819</v>
      </c>
      <c r="K1888" t="s">
        <v>66</v>
      </c>
      <c r="L1888" t="b">
        <v>1</v>
      </c>
      <c r="M1888">
        <v>221</v>
      </c>
      <c r="N1888">
        <f>_xlfn.XLOOKUP(B1888,Courses!A:A,Courses!E:E)</f>
        <v>46</v>
      </c>
      <c r="O1888">
        <v>221</v>
      </c>
      <c r="Q1888">
        <v>0</v>
      </c>
      <c r="S1888">
        <v>87</v>
      </c>
      <c r="T1888">
        <v>146</v>
      </c>
      <c r="U1888">
        <v>11</v>
      </c>
      <c r="V1888">
        <v>0</v>
      </c>
      <c r="W1888">
        <v>0</v>
      </c>
      <c r="X1888" t="s">
        <v>6842</v>
      </c>
      <c r="Y1888">
        <v>2</v>
      </c>
      <c r="Z1888" t="s">
        <v>6843</v>
      </c>
      <c r="AA1888">
        <v>152539</v>
      </c>
      <c r="AB1888" t="s">
        <v>6844</v>
      </c>
      <c r="AC1888" t="s">
        <v>6820</v>
      </c>
      <c r="AD1888">
        <v>214</v>
      </c>
      <c r="AF1888" t="s">
        <v>6845</v>
      </c>
    </row>
    <row r="1889" spans="1:34" hidden="1" x14ac:dyDescent="0.35">
      <c r="A1889" t="s">
        <v>49</v>
      </c>
      <c r="B1889" t="s">
        <v>50</v>
      </c>
      <c r="C1889" t="s">
        <v>32</v>
      </c>
      <c r="D1889" t="s">
        <v>33</v>
      </c>
      <c r="E1889" t="s">
        <v>34</v>
      </c>
      <c r="F1889" t="s">
        <v>35</v>
      </c>
      <c r="G1889" t="s">
        <v>6817</v>
      </c>
      <c r="H1889" t="s">
        <v>6818</v>
      </c>
      <c r="I1889" t="s">
        <v>32171</v>
      </c>
      <c r="J1889" t="s">
        <v>6819</v>
      </c>
      <c r="K1889" t="s">
        <v>66</v>
      </c>
      <c r="L1889" t="b">
        <v>1</v>
      </c>
      <c r="M1889">
        <v>59</v>
      </c>
      <c r="N1889">
        <f>_xlfn.XLOOKUP(B1889,Courses!A:A,Courses!E:E)</f>
        <v>47</v>
      </c>
      <c r="O1889">
        <v>251</v>
      </c>
      <c r="Q1889">
        <v>0</v>
      </c>
      <c r="S1889">
        <v>18</v>
      </c>
      <c r="T1889">
        <v>22</v>
      </c>
      <c r="U1889">
        <v>0</v>
      </c>
      <c r="V1889">
        <v>0</v>
      </c>
      <c r="W1889">
        <v>0</v>
      </c>
      <c r="Y1889">
        <v>2</v>
      </c>
      <c r="Z1889" t="s">
        <v>6846</v>
      </c>
      <c r="AA1889">
        <v>149618</v>
      </c>
      <c r="AB1889" t="s">
        <v>6847</v>
      </c>
      <c r="AC1889" t="s">
        <v>6820</v>
      </c>
      <c r="AD1889">
        <v>214</v>
      </c>
      <c r="AF1889" t="s">
        <v>6848</v>
      </c>
      <c r="AG1889" t="s">
        <v>6849</v>
      </c>
      <c r="AH1889" t="s">
        <v>6850</v>
      </c>
    </row>
    <row r="1890" spans="1:34" hidden="1" x14ac:dyDescent="0.35">
      <c r="A1890" t="s">
        <v>47</v>
      </c>
      <c r="B1890" t="s">
        <v>48</v>
      </c>
      <c r="C1890" t="s">
        <v>32</v>
      </c>
      <c r="D1890" t="s">
        <v>33</v>
      </c>
      <c r="E1890" t="s">
        <v>34</v>
      </c>
      <c r="F1890" t="s">
        <v>35</v>
      </c>
      <c r="G1890" t="s">
        <v>6817</v>
      </c>
      <c r="H1890" t="s">
        <v>6818</v>
      </c>
      <c r="I1890" t="s">
        <v>32171</v>
      </c>
      <c r="J1890" t="s">
        <v>6819</v>
      </c>
      <c r="K1890" t="s">
        <v>66</v>
      </c>
      <c r="L1890" t="b">
        <v>1</v>
      </c>
      <c r="M1890">
        <v>54</v>
      </c>
      <c r="N1890">
        <f>_xlfn.XLOOKUP(B1890,Courses!A:A,Courses!E:E)</f>
        <v>24</v>
      </c>
      <c r="O1890">
        <v>54</v>
      </c>
      <c r="Q1890">
        <v>0</v>
      </c>
      <c r="S1890">
        <v>9</v>
      </c>
      <c r="T1890">
        <v>9</v>
      </c>
      <c r="U1890">
        <v>2</v>
      </c>
      <c r="V1890">
        <v>0</v>
      </c>
      <c r="W1890">
        <v>0</v>
      </c>
      <c r="X1890" t="s">
        <v>6851</v>
      </c>
      <c r="Y1890">
        <v>1</v>
      </c>
      <c r="Z1890" t="s">
        <v>6852</v>
      </c>
      <c r="AA1890">
        <v>27818</v>
      </c>
      <c r="AB1890" t="s">
        <v>6853</v>
      </c>
      <c r="AC1890" t="s">
        <v>6820</v>
      </c>
      <c r="AD1890">
        <v>214</v>
      </c>
      <c r="AF1890" t="s">
        <v>6854</v>
      </c>
      <c r="AG1890" t="s">
        <v>6855</v>
      </c>
      <c r="AH1890" t="s">
        <v>6856</v>
      </c>
    </row>
    <row r="1891" spans="1:34" hidden="1" x14ac:dyDescent="0.35">
      <c r="A1891" t="s">
        <v>47</v>
      </c>
      <c r="B1891" t="s">
        <v>48</v>
      </c>
      <c r="C1891" t="s">
        <v>32</v>
      </c>
      <c r="D1891" t="s">
        <v>33</v>
      </c>
      <c r="E1891" t="s">
        <v>34</v>
      </c>
      <c r="F1891" t="s">
        <v>35</v>
      </c>
      <c r="G1891" t="s">
        <v>6857</v>
      </c>
      <c r="H1891" t="s">
        <v>6858</v>
      </c>
      <c r="I1891" t="s">
        <v>32171</v>
      </c>
      <c r="J1891" t="s">
        <v>6859</v>
      </c>
      <c r="K1891" t="s">
        <v>66</v>
      </c>
      <c r="L1891" t="b">
        <v>1</v>
      </c>
      <c r="M1891">
        <v>52</v>
      </c>
      <c r="N1891">
        <f>_xlfn.XLOOKUP(B1891,Courses!A:A,Courses!E:E)</f>
        <v>24</v>
      </c>
      <c r="O1891">
        <v>54</v>
      </c>
      <c r="Q1891">
        <v>0</v>
      </c>
      <c r="S1891">
        <v>9</v>
      </c>
      <c r="T1891">
        <v>10</v>
      </c>
      <c r="U1891">
        <v>0</v>
      </c>
      <c r="V1891">
        <v>0</v>
      </c>
      <c r="W1891">
        <v>0</v>
      </c>
      <c r="Y1891">
        <v>1</v>
      </c>
      <c r="Z1891" t="s">
        <v>6860</v>
      </c>
      <c r="AA1891">
        <v>24473</v>
      </c>
      <c r="AB1891" t="s">
        <v>6861</v>
      </c>
      <c r="AC1891" t="s">
        <v>6862</v>
      </c>
      <c r="AD1891">
        <v>570</v>
      </c>
      <c r="AF1891" t="s">
        <v>6863</v>
      </c>
      <c r="AG1891" t="s">
        <v>6864</v>
      </c>
      <c r="AH1891" t="s">
        <v>6865</v>
      </c>
    </row>
    <row r="1892" spans="1:34" hidden="1" x14ac:dyDescent="0.35">
      <c r="A1892" t="s">
        <v>49</v>
      </c>
      <c r="B1892" t="s">
        <v>50</v>
      </c>
      <c r="C1892" t="s">
        <v>32</v>
      </c>
      <c r="D1892" t="s">
        <v>33</v>
      </c>
      <c r="E1892" t="s">
        <v>34</v>
      </c>
      <c r="F1892" t="s">
        <v>35</v>
      </c>
      <c r="G1892" t="s">
        <v>6857</v>
      </c>
      <c r="H1892" t="s">
        <v>6858</v>
      </c>
      <c r="I1892" t="s">
        <v>32171</v>
      </c>
      <c r="J1892" t="s">
        <v>6859</v>
      </c>
      <c r="K1892" t="s">
        <v>66</v>
      </c>
      <c r="L1892" t="b">
        <v>1</v>
      </c>
      <c r="M1892">
        <v>134</v>
      </c>
      <c r="N1892">
        <f>_xlfn.XLOOKUP(B1892,Courses!A:A,Courses!E:E)</f>
        <v>47</v>
      </c>
      <c r="O1892">
        <v>272</v>
      </c>
      <c r="Q1892">
        <v>0</v>
      </c>
      <c r="S1892">
        <v>42</v>
      </c>
      <c r="T1892">
        <v>59</v>
      </c>
      <c r="U1892">
        <v>0</v>
      </c>
      <c r="V1892">
        <v>0</v>
      </c>
      <c r="W1892">
        <v>0</v>
      </c>
      <c r="Y1892">
        <v>3</v>
      </c>
      <c r="Z1892" t="s">
        <v>6866</v>
      </c>
      <c r="AA1892">
        <v>69397</v>
      </c>
      <c r="AB1892" t="s">
        <v>6867</v>
      </c>
      <c r="AC1892" t="s">
        <v>6862</v>
      </c>
      <c r="AD1892">
        <v>570</v>
      </c>
      <c r="AF1892" t="s">
        <v>6868</v>
      </c>
      <c r="AG1892" t="s">
        <v>6869</v>
      </c>
      <c r="AH1892" t="s">
        <v>6870</v>
      </c>
    </row>
    <row r="1893" spans="1:34" hidden="1" x14ac:dyDescent="0.35">
      <c r="A1893" t="s">
        <v>45</v>
      </c>
      <c r="B1893" t="s">
        <v>46</v>
      </c>
      <c r="C1893" t="s">
        <v>32</v>
      </c>
      <c r="D1893" t="s">
        <v>33</v>
      </c>
      <c r="E1893" t="s">
        <v>34</v>
      </c>
      <c r="F1893" t="s">
        <v>35</v>
      </c>
      <c r="G1893" t="s">
        <v>6857</v>
      </c>
      <c r="H1893" t="s">
        <v>6858</v>
      </c>
      <c r="I1893" t="s">
        <v>32171</v>
      </c>
      <c r="J1893" t="s">
        <v>6859</v>
      </c>
      <c r="K1893" t="s">
        <v>66</v>
      </c>
      <c r="L1893" t="b">
        <v>1</v>
      </c>
      <c r="M1893">
        <v>45</v>
      </c>
      <c r="N1893">
        <f>_xlfn.XLOOKUP(B1893,Courses!A:A,Courses!E:E)</f>
        <v>46</v>
      </c>
      <c r="O1893">
        <v>193</v>
      </c>
      <c r="Q1893">
        <v>0</v>
      </c>
      <c r="S1893">
        <v>9</v>
      </c>
      <c r="T1893">
        <v>10</v>
      </c>
      <c r="U1893">
        <v>0</v>
      </c>
      <c r="V1893">
        <v>0</v>
      </c>
      <c r="W1893">
        <v>0</v>
      </c>
      <c r="Y1893">
        <v>2</v>
      </c>
      <c r="Z1893" t="s">
        <v>6871</v>
      </c>
      <c r="AA1893">
        <v>13373</v>
      </c>
      <c r="AB1893" t="s">
        <v>6872</v>
      </c>
      <c r="AC1893" t="s">
        <v>6862</v>
      </c>
      <c r="AD1893">
        <v>570</v>
      </c>
      <c r="AF1893" t="s">
        <v>6873</v>
      </c>
    </row>
    <row r="1894" spans="1:34" hidden="1" x14ac:dyDescent="0.35">
      <c r="A1894" t="s">
        <v>44</v>
      </c>
      <c r="B1894" t="s">
        <v>37</v>
      </c>
      <c r="C1894" t="s">
        <v>32</v>
      </c>
      <c r="D1894" t="s">
        <v>33</v>
      </c>
      <c r="E1894" t="s">
        <v>34</v>
      </c>
      <c r="F1894" t="s">
        <v>35</v>
      </c>
      <c r="G1894" t="s">
        <v>6857</v>
      </c>
      <c r="H1894" t="s">
        <v>6858</v>
      </c>
      <c r="I1894" t="s">
        <v>32171</v>
      </c>
      <c r="J1894" t="s">
        <v>6859</v>
      </c>
      <c r="K1894" t="s">
        <v>66</v>
      </c>
      <c r="L1894" t="b">
        <v>1</v>
      </c>
      <c r="M1894">
        <v>138</v>
      </c>
      <c r="N1894">
        <f>_xlfn.XLOOKUP(B1894,Courses!A:A,Courses!E:E)</f>
        <v>35</v>
      </c>
      <c r="O1894">
        <v>365</v>
      </c>
      <c r="Q1894">
        <v>0</v>
      </c>
      <c r="S1894">
        <v>45</v>
      </c>
      <c r="T1894">
        <v>57</v>
      </c>
      <c r="U1894">
        <v>0</v>
      </c>
      <c r="V1894">
        <v>0</v>
      </c>
      <c r="W1894">
        <v>0</v>
      </c>
      <c r="Y1894">
        <v>1</v>
      </c>
      <c r="Z1894" t="s">
        <v>6874</v>
      </c>
      <c r="AA1894">
        <v>17344</v>
      </c>
      <c r="AB1894" t="s">
        <v>6875</v>
      </c>
      <c r="AC1894" t="s">
        <v>6862</v>
      </c>
      <c r="AD1894">
        <v>570</v>
      </c>
      <c r="AF1894" t="s">
        <v>6876</v>
      </c>
      <c r="AG1894" t="s">
        <v>6877</v>
      </c>
      <c r="AH1894" t="s">
        <v>6878</v>
      </c>
    </row>
    <row r="1895" spans="1:34" hidden="1" x14ac:dyDescent="0.35">
      <c r="A1895" t="s">
        <v>61</v>
      </c>
      <c r="B1895" t="s">
        <v>62</v>
      </c>
      <c r="C1895" t="s">
        <v>32</v>
      </c>
      <c r="D1895" t="s">
        <v>33</v>
      </c>
      <c r="E1895" t="s">
        <v>34</v>
      </c>
      <c r="F1895" t="s">
        <v>35</v>
      </c>
      <c r="G1895" t="s">
        <v>6857</v>
      </c>
      <c r="H1895" t="s">
        <v>6858</v>
      </c>
      <c r="I1895" t="s">
        <v>32171</v>
      </c>
      <c r="J1895" t="s">
        <v>6859</v>
      </c>
      <c r="K1895" t="s">
        <v>66</v>
      </c>
      <c r="L1895" t="b">
        <v>1</v>
      </c>
      <c r="M1895">
        <v>90</v>
      </c>
      <c r="N1895">
        <f>_xlfn.XLOOKUP(B1895,Courses!A:A,Courses!E:E)</f>
        <v>56</v>
      </c>
      <c r="O1895">
        <v>380</v>
      </c>
      <c r="Q1895">
        <v>0</v>
      </c>
      <c r="S1895">
        <v>11</v>
      </c>
      <c r="T1895">
        <v>16</v>
      </c>
      <c r="U1895">
        <v>1</v>
      </c>
      <c r="V1895">
        <v>0</v>
      </c>
      <c r="W1895">
        <v>1</v>
      </c>
      <c r="X1895" t="s">
        <v>6879</v>
      </c>
      <c r="Y1895">
        <v>1</v>
      </c>
      <c r="Z1895" t="s">
        <v>6880</v>
      </c>
      <c r="AA1895">
        <v>43856</v>
      </c>
      <c r="AB1895" t="s">
        <v>6881</v>
      </c>
      <c r="AC1895" t="s">
        <v>6862</v>
      </c>
      <c r="AD1895">
        <v>570</v>
      </c>
      <c r="AF1895" t="s">
        <v>6882</v>
      </c>
      <c r="AG1895" t="s">
        <v>6883</v>
      </c>
      <c r="AH1895" t="s">
        <v>6884</v>
      </c>
    </row>
    <row r="1896" spans="1:34" x14ac:dyDescent="0.35">
      <c r="A1896" t="s">
        <v>98</v>
      </c>
      <c r="B1896" t="s">
        <v>99</v>
      </c>
      <c r="C1896" t="s">
        <v>32</v>
      </c>
      <c r="D1896" t="s">
        <v>33</v>
      </c>
      <c r="E1896" t="s">
        <v>38</v>
      </c>
      <c r="F1896" t="s">
        <v>39</v>
      </c>
      <c r="G1896" t="s">
        <v>6857</v>
      </c>
      <c r="H1896" t="s">
        <v>6858</v>
      </c>
      <c r="I1896" t="s">
        <v>32171</v>
      </c>
      <c r="J1896" t="s">
        <v>6859</v>
      </c>
      <c r="K1896" t="s">
        <v>66</v>
      </c>
      <c r="L1896" t="b">
        <v>1</v>
      </c>
      <c r="M1896">
        <v>33</v>
      </c>
      <c r="N1896">
        <f>_xlfn.XLOOKUP(B1896,Courses!A:A,Courses!E:E)</f>
        <v>30</v>
      </c>
      <c r="O1896">
        <v>61</v>
      </c>
      <c r="Q1896">
        <v>0</v>
      </c>
      <c r="S1896">
        <v>8</v>
      </c>
      <c r="T1896">
        <v>9</v>
      </c>
      <c r="U1896">
        <v>2</v>
      </c>
      <c r="V1896">
        <v>0</v>
      </c>
      <c r="W1896">
        <v>1</v>
      </c>
      <c r="X1896" t="s">
        <v>6885</v>
      </c>
      <c r="Y1896">
        <v>0</v>
      </c>
      <c r="AA1896">
        <v>3245</v>
      </c>
      <c r="AB1896" t="s">
        <v>6886</v>
      </c>
      <c r="AC1896" t="s">
        <v>6862</v>
      </c>
      <c r="AD1896">
        <v>570</v>
      </c>
      <c r="AF1896" t="s">
        <v>6887</v>
      </c>
      <c r="AG1896" t="s">
        <v>6888</v>
      </c>
      <c r="AH1896" t="s">
        <v>6888</v>
      </c>
    </row>
    <row r="1897" spans="1:34" x14ac:dyDescent="0.35">
      <c r="A1897" t="s">
        <v>311</v>
      </c>
      <c r="B1897" t="s">
        <v>46</v>
      </c>
      <c r="C1897" t="s">
        <v>32</v>
      </c>
      <c r="D1897" t="s">
        <v>33</v>
      </c>
      <c r="E1897" t="s">
        <v>38</v>
      </c>
      <c r="F1897" t="s">
        <v>39</v>
      </c>
      <c r="G1897" t="s">
        <v>6857</v>
      </c>
      <c r="H1897" t="s">
        <v>6858</v>
      </c>
      <c r="I1897" t="s">
        <v>32171</v>
      </c>
      <c r="J1897" t="s">
        <v>6859</v>
      </c>
      <c r="K1897" t="s">
        <v>66</v>
      </c>
      <c r="L1897" t="b">
        <v>1</v>
      </c>
      <c r="M1897">
        <v>4</v>
      </c>
      <c r="N1897">
        <f>_xlfn.XLOOKUP(B1897,Courses!A:A,Courses!E:E)</f>
        <v>46</v>
      </c>
      <c r="O1897">
        <v>205</v>
      </c>
      <c r="Q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0</v>
      </c>
      <c r="AA1897">
        <v>1848</v>
      </c>
      <c r="AB1897" t="s">
        <v>6889</v>
      </c>
      <c r="AC1897" t="s">
        <v>6862</v>
      </c>
      <c r="AD1897">
        <v>570</v>
      </c>
    </row>
    <row r="1898" spans="1:34" x14ac:dyDescent="0.35">
      <c r="A1898" t="s">
        <v>162</v>
      </c>
      <c r="B1898" t="s">
        <v>62</v>
      </c>
      <c r="C1898" t="s">
        <v>32</v>
      </c>
      <c r="D1898" t="s">
        <v>33</v>
      </c>
      <c r="E1898" t="s">
        <v>38</v>
      </c>
      <c r="F1898" t="s">
        <v>39</v>
      </c>
      <c r="G1898" t="s">
        <v>6857</v>
      </c>
      <c r="H1898" t="s">
        <v>6858</v>
      </c>
      <c r="I1898" t="s">
        <v>32171</v>
      </c>
      <c r="J1898" t="s">
        <v>6859</v>
      </c>
      <c r="K1898" t="s">
        <v>66</v>
      </c>
      <c r="L1898" t="b">
        <v>1</v>
      </c>
      <c r="M1898">
        <v>22</v>
      </c>
      <c r="N1898">
        <f>_xlfn.XLOOKUP(B1898,Courses!A:A,Courses!E:E)</f>
        <v>56</v>
      </c>
      <c r="O1898">
        <v>351</v>
      </c>
      <c r="Q1898">
        <v>0</v>
      </c>
      <c r="S1898">
        <v>3</v>
      </c>
      <c r="T1898">
        <v>4</v>
      </c>
      <c r="U1898">
        <v>0</v>
      </c>
      <c r="V1898">
        <v>0</v>
      </c>
      <c r="W1898">
        <v>0</v>
      </c>
      <c r="Y1898">
        <v>0</v>
      </c>
      <c r="AA1898">
        <v>363</v>
      </c>
      <c r="AB1898" t="s">
        <v>6890</v>
      </c>
      <c r="AC1898" t="s">
        <v>6862</v>
      </c>
      <c r="AD1898">
        <v>570</v>
      </c>
      <c r="AF1898" t="s">
        <v>6891</v>
      </c>
      <c r="AG1898" t="s">
        <v>6892</v>
      </c>
      <c r="AH1898" t="s">
        <v>6893</v>
      </c>
    </row>
    <row r="1899" spans="1:34" x14ac:dyDescent="0.35">
      <c r="A1899" t="s">
        <v>103</v>
      </c>
      <c r="B1899" t="s">
        <v>50</v>
      </c>
      <c r="C1899" t="s">
        <v>32</v>
      </c>
      <c r="D1899" t="s">
        <v>33</v>
      </c>
      <c r="E1899" t="s">
        <v>38</v>
      </c>
      <c r="F1899" t="s">
        <v>39</v>
      </c>
      <c r="G1899" t="s">
        <v>6857</v>
      </c>
      <c r="H1899" t="s">
        <v>6858</v>
      </c>
      <c r="I1899" t="s">
        <v>32171</v>
      </c>
      <c r="J1899" t="s">
        <v>6859</v>
      </c>
      <c r="K1899" t="s">
        <v>66</v>
      </c>
      <c r="L1899" t="b">
        <v>1</v>
      </c>
      <c r="M1899">
        <v>29</v>
      </c>
      <c r="N1899">
        <f>_xlfn.XLOOKUP(B1899,Courses!A:A,Courses!E:E)</f>
        <v>47</v>
      </c>
      <c r="O1899">
        <v>263</v>
      </c>
      <c r="Q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0</v>
      </c>
      <c r="AA1899">
        <v>8524</v>
      </c>
      <c r="AB1899" t="s">
        <v>6894</v>
      </c>
      <c r="AC1899" t="s">
        <v>6862</v>
      </c>
      <c r="AD1899">
        <v>570</v>
      </c>
      <c r="AG1899" t="s">
        <v>6895</v>
      </c>
      <c r="AH1899" t="s">
        <v>6896</v>
      </c>
    </row>
    <row r="1900" spans="1:34" x14ac:dyDescent="0.35">
      <c r="A1900" t="s">
        <v>36</v>
      </c>
      <c r="B1900" t="s">
        <v>37</v>
      </c>
      <c r="C1900" t="s">
        <v>32</v>
      </c>
      <c r="D1900" t="s">
        <v>33</v>
      </c>
      <c r="E1900" t="s">
        <v>38</v>
      </c>
      <c r="F1900" t="s">
        <v>39</v>
      </c>
      <c r="G1900" t="s">
        <v>6897</v>
      </c>
      <c r="H1900" t="s">
        <v>6898</v>
      </c>
      <c r="I1900" t="s">
        <v>32171</v>
      </c>
      <c r="J1900" t="s">
        <v>6899</v>
      </c>
      <c r="K1900" t="s">
        <v>66</v>
      </c>
      <c r="L1900" t="b">
        <v>1</v>
      </c>
      <c r="M1900">
        <v>2</v>
      </c>
      <c r="N1900">
        <f>_xlfn.XLOOKUP(B1900,Courses!A:A,Courses!E:E)</f>
        <v>35</v>
      </c>
      <c r="O1900">
        <v>321</v>
      </c>
      <c r="Q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0</v>
      </c>
      <c r="AA1900">
        <v>48</v>
      </c>
      <c r="AB1900" t="s">
        <v>6900</v>
      </c>
      <c r="AC1900" t="s">
        <v>6901</v>
      </c>
      <c r="AD1900">
        <v>66</v>
      </c>
    </row>
    <row r="1901" spans="1:34" x14ac:dyDescent="0.35">
      <c r="A1901" t="s">
        <v>98</v>
      </c>
      <c r="B1901" t="s">
        <v>99</v>
      </c>
      <c r="C1901" t="s">
        <v>32</v>
      </c>
      <c r="D1901" t="s">
        <v>33</v>
      </c>
      <c r="E1901" t="s">
        <v>38</v>
      </c>
      <c r="F1901" t="s">
        <v>39</v>
      </c>
      <c r="G1901" t="s">
        <v>6897</v>
      </c>
      <c r="H1901" t="s">
        <v>6898</v>
      </c>
      <c r="I1901" t="s">
        <v>32171</v>
      </c>
      <c r="J1901" t="s">
        <v>6899</v>
      </c>
      <c r="K1901" t="s">
        <v>66</v>
      </c>
      <c r="L1901" t="b">
        <v>1</v>
      </c>
      <c r="M1901">
        <v>0</v>
      </c>
      <c r="N1901">
        <f>_xlfn.XLOOKUP(B1901,Courses!A:A,Courses!E:E)</f>
        <v>30</v>
      </c>
      <c r="O1901">
        <v>61</v>
      </c>
      <c r="Q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0</v>
      </c>
      <c r="AA1901">
        <v>0</v>
      </c>
      <c r="AC1901" t="s">
        <v>6901</v>
      </c>
      <c r="AD1901">
        <v>66</v>
      </c>
    </row>
    <row r="1902" spans="1:34" x14ac:dyDescent="0.35">
      <c r="A1902" t="s">
        <v>94</v>
      </c>
      <c r="B1902" t="s">
        <v>95</v>
      </c>
      <c r="C1902" t="s">
        <v>32</v>
      </c>
      <c r="D1902" t="s">
        <v>33</v>
      </c>
      <c r="E1902" t="s">
        <v>38</v>
      </c>
      <c r="F1902" t="s">
        <v>39</v>
      </c>
      <c r="G1902" t="s">
        <v>6897</v>
      </c>
      <c r="H1902" t="s">
        <v>6898</v>
      </c>
      <c r="I1902" t="s">
        <v>32171</v>
      </c>
      <c r="J1902" t="s">
        <v>6899</v>
      </c>
      <c r="K1902" t="s">
        <v>66</v>
      </c>
      <c r="L1902" t="b">
        <v>1</v>
      </c>
      <c r="M1902">
        <v>0</v>
      </c>
      <c r="N1902">
        <f>_xlfn.XLOOKUP(B1902,Courses!A:A,Courses!E:E)</f>
        <v>25</v>
      </c>
      <c r="O1902">
        <v>71</v>
      </c>
      <c r="Q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0</v>
      </c>
      <c r="AA1902">
        <v>0</v>
      </c>
      <c r="AB1902" t="s">
        <v>6902</v>
      </c>
      <c r="AC1902" t="s">
        <v>6901</v>
      </c>
      <c r="AD1902">
        <v>66</v>
      </c>
    </row>
    <row r="1903" spans="1:34" x14ac:dyDescent="0.35">
      <c r="A1903" t="s">
        <v>88</v>
      </c>
      <c r="B1903" t="s">
        <v>89</v>
      </c>
      <c r="C1903" t="s">
        <v>32</v>
      </c>
      <c r="D1903" t="s">
        <v>33</v>
      </c>
      <c r="E1903" t="s">
        <v>38</v>
      </c>
      <c r="F1903" t="s">
        <v>39</v>
      </c>
      <c r="G1903" t="s">
        <v>6897</v>
      </c>
      <c r="H1903" t="s">
        <v>6898</v>
      </c>
      <c r="I1903" t="s">
        <v>32171</v>
      </c>
      <c r="J1903" t="s">
        <v>6899</v>
      </c>
      <c r="K1903" t="s">
        <v>66</v>
      </c>
      <c r="L1903" t="b">
        <v>1</v>
      </c>
      <c r="M1903">
        <v>2</v>
      </c>
      <c r="N1903">
        <f>_xlfn.XLOOKUP(B1903,Courses!A:A,Courses!E:E)</f>
        <v>58</v>
      </c>
      <c r="O1903">
        <v>119</v>
      </c>
      <c r="Q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0</v>
      </c>
      <c r="AA1903">
        <v>338</v>
      </c>
      <c r="AB1903" t="s">
        <v>6903</v>
      </c>
      <c r="AC1903" t="s">
        <v>6901</v>
      </c>
      <c r="AD1903">
        <v>66</v>
      </c>
      <c r="AG1903" t="s">
        <v>6904</v>
      </c>
      <c r="AH1903" t="s">
        <v>6905</v>
      </c>
    </row>
    <row r="1904" spans="1:34" hidden="1" x14ac:dyDescent="0.35">
      <c r="A1904" t="s">
        <v>61</v>
      </c>
      <c r="B1904" t="s">
        <v>62</v>
      </c>
      <c r="C1904" t="s">
        <v>32</v>
      </c>
      <c r="D1904" t="s">
        <v>33</v>
      </c>
      <c r="E1904" t="s">
        <v>34</v>
      </c>
      <c r="F1904" t="s">
        <v>35</v>
      </c>
      <c r="G1904" t="s">
        <v>6897</v>
      </c>
      <c r="H1904" t="s">
        <v>6898</v>
      </c>
      <c r="I1904" t="s">
        <v>32171</v>
      </c>
      <c r="J1904" t="s">
        <v>6899</v>
      </c>
      <c r="K1904" t="s">
        <v>66</v>
      </c>
      <c r="L1904" t="b">
        <v>1</v>
      </c>
      <c r="M1904">
        <v>95</v>
      </c>
      <c r="N1904">
        <f>_xlfn.XLOOKUP(B1904,Courses!A:A,Courses!E:E)</f>
        <v>56</v>
      </c>
      <c r="O1904">
        <v>374</v>
      </c>
      <c r="Q1904">
        <v>0</v>
      </c>
      <c r="S1904">
        <v>29</v>
      </c>
      <c r="T1904">
        <v>39</v>
      </c>
      <c r="U1904">
        <v>3</v>
      </c>
      <c r="V1904">
        <v>0</v>
      </c>
      <c r="W1904">
        <v>0</v>
      </c>
      <c r="X1904" t="s">
        <v>6906</v>
      </c>
      <c r="Y1904">
        <v>1</v>
      </c>
      <c r="Z1904" t="s">
        <v>6907</v>
      </c>
      <c r="AA1904">
        <v>39536</v>
      </c>
      <c r="AB1904" t="s">
        <v>6908</v>
      </c>
      <c r="AC1904" t="s">
        <v>6901</v>
      </c>
      <c r="AD1904">
        <v>66</v>
      </c>
      <c r="AF1904" t="s">
        <v>6909</v>
      </c>
      <c r="AG1904" t="s">
        <v>6910</v>
      </c>
      <c r="AH1904" t="s">
        <v>6911</v>
      </c>
    </row>
    <row r="1905" spans="1:34" hidden="1" x14ac:dyDescent="0.35">
      <c r="A1905" t="s">
        <v>44</v>
      </c>
      <c r="B1905" t="s">
        <v>37</v>
      </c>
      <c r="C1905" t="s">
        <v>32</v>
      </c>
      <c r="D1905" t="s">
        <v>33</v>
      </c>
      <c r="E1905" t="s">
        <v>34</v>
      </c>
      <c r="F1905" t="s">
        <v>35</v>
      </c>
      <c r="G1905" t="s">
        <v>6897</v>
      </c>
      <c r="H1905" t="s">
        <v>6898</v>
      </c>
      <c r="I1905" t="s">
        <v>32171</v>
      </c>
      <c r="J1905" t="s">
        <v>6899</v>
      </c>
      <c r="K1905" t="s">
        <v>66</v>
      </c>
      <c r="L1905" t="b">
        <v>1</v>
      </c>
      <c r="M1905">
        <v>45</v>
      </c>
      <c r="N1905">
        <f>_xlfn.XLOOKUP(B1905,Courses!A:A,Courses!E:E)</f>
        <v>35</v>
      </c>
      <c r="O1905">
        <v>348</v>
      </c>
      <c r="Q1905">
        <v>0</v>
      </c>
      <c r="S1905">
        <v>7</v>
      </c>
      <c r="T1905">
        <v>11</v>
      </c>
      <c r="U1905">
        <v>0</v>
      </c>
      <c r="V1905">
        <v>0</v>
      </c>
      <c r="W1905">
        <v>0</v>
      </c>
      <c r="Y1905">
        <v>0</v>
      </c>
      <c r="AA1905">
        <v>34409</v>
      </c>
      <c r="AB1905" t="s">
        <v>6912</v>
      </c>
      <c r="AC1905" t="s">
        <v>6901</v>
      </c>
      <c r="AD1905">
        <v>66</v>
      </c>
      <c r="AF1905" t="s">
        <v>6913</v>
      </c>
      <c r="AG1905" t="s">
        <v>6914</v>
      </c>
      <c r="AH1905" t="s">
        <v>6915</v>
      </c>
    </row>
    <row r="1906" spans="1:34" hidden="1" x14ac:dyDescent="0.35">
      <c r="A1906" t="s">
        <v>45</v>
      </c>
      <c r="B1906" t="s">
        <v>46</v>
      </c>
      <c r="C1906" t="s">
        <v>32</v>
      </c>
      <c r="D1906" t="s">
        <v>33</v>
      </c>
      <c r="E1906" t="s">
        <v>34</v>
      </c>
      <c r="F1906" t="s">
        <v>35</v>
      </c>
      <c r="G1906" t="s">
        <v>6897</v>
      </c>
      <c r="H1906" t="s">
        <v>6898</v>
      </c>
      <c r="I1906" t="s">
        <v>32171</v>
      </c>
      <c r="J1906" t="s">
        <v>6899</v>
      </c>
      <c r="K1906" t="s">
        <v>66</v>
      </c>
      <c r="L1906" t="b">
        <v>1</v>
      </c>
      <c r="M1906">
        <v>25</v>
      </c>
      <c r="N1906">
        <f>_xlfn.XLOOKUP(B1906,Courses!A:A,Courses!E:E)</f>
        <v>46</v>
      </c>
      <c r="O1906">
        <v>186</v>
      </c>
      <c r="Q1906">
        <v>0</v>
      </c>
      <c r="S1906">
        <v>9</v>
      </c>
      <c r="T1906">
        <v>9</v>
      </c>
      <c r="U1906">
        <v>0</v>
      </c>
      <c r="V1906">
        <v>0</v>
      </c>
      <c r="W1906">
        <v>0</v>
      </c>
      <c r="Y1906">
        <v>1</v>
      </c>
      <c r="Z1906" t="s">
        <v>6916</v>
      </c>
      <c r="AA1906">
        <v>7827</v>
      </c>
      <c r="AB1906" t="s">
        <v>6917</v>
      </c>
      <c r="AC1906" t="s">
        <v>6901</v>
      </c>
      <c r="AD1906">
        <v>66</v>
      </c>
      <c r="AF1906" t="s">
        <v>6918</v>
      </c>
    </row>
    <row r="1907" spans="1:34" hidden="1" x14ac:dyDescent="0.35">
      <c r="A1907" t="s">
        <v>49</v>
      </c>
      <c r="B1907" t="s">
        <v>50</v>
      </c>
      <c r="C1907" t="s">
        <v>32</v>
      </c>
      <c r="D1907" t="s">
        <v>33</v>
      </c>
      <c r="E1907" t="s">
        <v>34</v>
      </c>
      <c r="F1907" t="s">
        <v>35</v>
      </c>
      <c r="G1907" t="s">
        <v>6897</v>
      </c>
      <c r="H1907" t="s">
        <v>6898</v>
      </c>
      <c r="I1907" t="s">
        <v>32171</v>
      </c>
      <c r="J1907" t="s">
        <v>6899</v>
      </c>
      <c r="K1907" t="s">
        <v>66</v>
      </c>
      <c r="L1907" t="b">
        <v>1</v>
      </c>
      <c r="M1907">
        <v>51</v>
      </c>
      <c r="N1907">
        <f>_xlfn.XLOOKUP(B1907,Courses!A:A,Courses!E:E)</f>
        <v>47</v>
      </c>
      <c r="O1907">
        <v>250</v>
      </c>
      <c r="Q1907">
        <v>0</v>
      </c>
      <c r="S1907">
        <v>12</v>
      </c>
      <c r="T1907">
        <v>12</v>
      </c>
      <c r="U1907">
        <v>0</v>
      </c>
      <c r="V1907">
        <v>0</v>
      </c>
      <c r="W1907">
        <v>0</v>
      </c>
      <c r="Y1907">
        <v>2</v>
      </c>
      <c r="Z1907" t="s">
        <v>6919</v>
      </c>
      <c r="AA1907">
        <v>13764</v>
      </c>
      <c r="AB1907" t="s">
        <v>6920</v>
      </c>
      <c r="AC1907" t="s">
        <v>6901</v>
      </c>
      <c r="AD1907">
        <v>66</v>
      </c>
      <c r="AF1907" t="s">
        <v>6921</v>
      </c>
      <c r="AG1907" t="s">
        <v>6922</v>
      </c>
      <c r="AH1907" t="s">
        <v>6923</v>
      </c>
    </row>
    <row r="1908" spans="1:34" hidden="1" x14ac:dyDescent="0.35">
      <c r="A1908" t="s">
        <v>47</v>
      </c>
      <c r="B1908" t="s">
        <v>48</v>
      </c>
      <c r="C1908" t="s">
        <v>32</v>
      </c>
      <c r="D1908" t="s">
        <v>33</v>
      </c>
      <c r="E1908" t="s">
        <v>34</v>
      </c>
      <c r="F1908" t="s">
        <v>35</v>
      </c>
      <c r="G1908" t="s">
        <v>6897</v>
      </c>
      <c r="H1908" t="s">
        <v>6898</v>
      </c>
      <c r="I1908" t="s">
        <v>32171</v>
      </c>
      <c r="J1908" t="s">
        <v>6899</v>
      </c>
      <c r="K1908" t="s">
        <v>66</v>
      </c>
      <c r="L1908" t="b">
        <v>1</v>
      </c>
      <c r="M1908">
        <v>12</v>
      </c>
      <c r="N1908">
        <f>_xlfn.XLOOKUP(B1908,Courses!A:A,Courses!E:E)</f>
        <v>24</v>
      </c>
      <c r="O1908">
        <v>46</v>
      </c>
      <c r="Q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1</v>
      </c>
      <c r="Z1908" t="s">
        <v>6924</v>
      </c>
      <c r="AA1908">
        <v>2701</v>
      </c>
      <c r="AB1908" t="s">
        <v>6925</v>
      </c>
      <c r="AC1908" t="s">
        <v>6901</v>
      </c>
      <c r="AD1908">
        <v>66</v>
      </c>
      <c r="AG1908" t="s">
        <v>6926</v>
      </c>
      <c r="AH1908" t="s">
        <v>6927</v>
      </c>
    </row>
    <row r="1909" spans="1:34" hidden="1" x14ac:dyDescent="0.35">
      <c r="A1909" t="s">
        <v>47</v>
      </c>
      <c r="B1909" t="s">
        <v>48</v>
      </c>
      <c r="C1909" t="s">
        <v>32</v>
      </c>
      <c r="D1909" t="s">
        <v>33</v>
      </c>
      <c r="E1909" t="s">
        <v>34</v>
      </c>
      <c r="F1909" t="s">
        <v>35</v>
      </c>
      <c r="G1909" t="s">
        <v>6928</v>
      </c>
      <c r="H1909" t="s">
        <v>6929</v>
      </c>
      <c r="I1909" t="s">
        <v>32171</v>
      </c>
      <c r="J1909" t="s">
        <v>6930</v>
      </c>
      <c r="K1909" t="s">
        <v>66</v>
      </c>
      <c r="L1909" t="b">
        <v>1</v>
      </c>
      <c r="M1909">
        <v>6</v>
      </c>
      <c r="N1909">
        <f>_xlfn.XLOOKUP(B1909,Courses!A:A,Courses!E:E)</f>
        <v>24</v>
      </c>
      <c r="O1909">
        <v>46</v>
      </c>
      <c r="Q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3</v>
      </c>
      <c r="Z1909" t="s">
        <v>6931</v>
      </c>
      <c r="AA1909">
        <v>32881</v>
      </c>
      <c r="AB1909" t="s">
        <v>6932</v>
      </c>
      <c r="AC1909" t="s">
        <v>6933</v>
      </c>
      <c r="AD1909">
        <v>148</v>
      </c>
      <c r="AG1909" t="s">
        <v>6934</v>
      </c>
      <c r="AH1909" t="s">
        <v>6935</v>
      </c>
    </row>
    <row r="1910" spans="1:34" hidden="1" x14ac:dyDescent="0.35">
      <c r="A1910" t="s">
        <v>49</v>
      </c>
      <c r="B1910" t="s">
        <v>50</v>
      </c>
      <c r="C1910" t="s">
        <v>32</v>
      </c>
      <c r="D1910" t="s">
        <v>33</v>
      </c>
      <c r="E1910" t="s">
        <v>34</v>
      </c>
      <c r="F1910" t="s">
        <v>35</v>
      </c>
      <c r="G1910" t="s">
        <v>6928</v>
      </c>
      <c r="H1910" t="s">
        <v>6929</v>
      </c>
      <c r="I1910" t="s">
        <v>32171</v>
      </c>
      <c r="J1910" t="s">
        <v>6930</v>
      </c>
      <c r="K1910" t="s">
        <v>66</v>
      </c>
      <c r="L1910" t="b">
        <v>1</v>
      </c>
      <c r="M1910">
        <v>19</v>
      </c>
      <c r="N1910">
        <f>_xlfn.XLOOKUP(B1910,Courses!A:A,Courses!E:E)</f>
        <v>47</v>
      </c>
      <c r="O1910">
        <v>237</v>
      </c>
      <c r="Q1910">
        <v>0</v>
      </c>
      <c r="S1910">
        <v>3</v>
      </c>
      <c r="T1910">
        <v>3</v>
      </c>
      <c r="U1910">
        <v>0</v>
      </c>
      <c r="V1910">
        <v>0</v>
      </c>
      <c r="W1910">
        <v>0</v>
      </c>
      <c r="Y1910">
        <v>3</v>
      </c>
      <c r="Z1910" t="s">
        <v>6936</v>
      </c>
      <c r="AA1910">
        <v>20747</v>
      </c>
      <c r="AB1910" t="s">
        <v>6937</v>
      </c>
      <c r="AC1910" t="s">
        <v>6933</v>
      </c>
      <c r="AD1910">
        <v>148</v>
      </c>
      <c r="AF1910" t="s">
        <v>6938</v>
      </c>
      <c r="AG1910" t="s">
        <v>6939</v>
      </c>
      <c r="AH1910" t="s">
        <v>6940</v>
      </c>
    </row>
    <row r="1911" spans="1:34" hidden="1" x14ac:dyDescent="0.35">
      <c r="A1911" t="s">
        <v>45</v>
      </c>
      <c r="B1911" t="s">
        <v>46</v>
      </c>
      <c r="C1911" t="s">
        <v>32</v>
      </c>
      <c r="D1911" t="s">
        <v>33</v>
      </c>
      <c r="E1911" t="s">
        <v>34</v>
      </c>
      <c r="F1911" t="s">
        <v>35</v>
      </c>
      <c r="G1911" t="s">
        <v>6928</v>
      </c>
      <c r="H1911" t="s">
        <v>6929</v>
      </c>
      <c r="I1911" t="s">
        <v>32171</v>
      </c>
      <c r="J1911" t="s">
        <v>6930</v>
      </c>
      <c r="K1911" t="s">
        <v>66</v>
      </c>
      <c r="L1911" t="b">
        <v>1</v>
      </c>
      <c r="M1911">
        <v>22</v>
      </c>
      <c r="N1911">
        <f>_xlfn.XLOOKUP(B1911,Courses!A:A,Courses!E:E)</f>
        <v>46</v>
      </c>
      <c r="O1911">
        <v>190</v>
      </c>
      <c r="Q1911">
        <v>0</v>
      </c>
      <c r="S1911">
        <v>7</v>
      </c>
      <c r="T1911">
        <v>8</v>
      </c>
      <c r="U1911">
        <v>0</v>
      </c>
      <c r="V1911">
        <v>0</v>
      </c>
      <c r="W1911">
        <v>0</v>
      </c>
      <c r="Y1911">
        <v>2</v>
      </c>
      <c r="Z1911" t="s">
        <v>6941</v>
      </c>
      <c r="AA1911">
        <v>12325</v>
      </c>
      <c r="AB1911" t="s">
        <v>6942</v>
      </c>
      <c r="AC1911" t="s">
        <v>6933</v>
      </c>
      <c r="AD1911">
        <v>148</v>
      </c>
      <c r="AF1911" t="s">
        <v>6943</v>
      </c>
    </row>
    <row r="1912" spans="1:34" hidden="1" x14ac:dyDescent="0.35">
      <c r="A1912" t="s">
        <v>44</v>
      </c>
      <c r="B1912" t="s">
        <v>37</v>
      </c>
      <c r="C1912" t="s">
        <v>32</v>
      </c>
      <c r="D1912" t="s">
        <v>33</v>
      </c>
      <c r="E1912" t="s">
        <v>34</v>
      </c>
      <c r="F1912" t="s">
        <v>35</v>
      </c>
      <c r="G1912" t="s">
        <v>6928</v>
      </c>
      <c r="H1912" t="s">
        <v>6929</v>
      </c>
      <c r="I1912" t="s">
        <v>32171</v>
      </c>
      <c r="J1912" t="s">
        <v>6930</v>
      </c>
      <c r="K1912" t="s">
        <v>66</v>
      </c>
      <c r="L1912" t="b">
        <v>1</v>
      </c>
      <c r="M1912">
        <v>15</v>
      </c>
      <c r="N1912">
        <f>_xlfn.XLOOKUP(B1912,Courses!A:A,Courses!E:E)</f>
        <v>35</v>
      </c>
      <c r="O1912">
        <v>330</v>
      </c>
      <c r="Q1912">
        <v>0</v>
      </c>
      <c r="S1912">
        <v>2</v>
      </c>
      <c r="T1912">
        <v>2</v>
      </c>
      <c r="U1912">
        <v>0</v>
      </c>
      <c r="V1912">
        <v>0</v>
      </c>
      <c r="W1912">
        <v>0</v>
      </c>
      <c r="Y1912">
        <v>0</v>
      </c>
      <c r="AA1912">
        <v>19695</v>
      </c>
      <c r="AB1912" t="s">
        <v>6944</v>
      </c>
      <c r="AC1912" t="s">
        <v>6933</v>
      </c>
      <c r="AD1912">
        <v>148</v>
      </c>
      <c r="AF1912" t="s">
        <v>6945</v>
      </c>
      <c r="AG1912" t="s">
        <v>6946</v>
      </c>
      <c r="AH1912" t="s">
        <v>6947</v>
      </c>
    </row>
    <row r="1913" spans="1:34" hidden="1" x14ac:dyDescent="0.35">
      <c r="A1913" t="s">
        <v>61</v>
      </c>
      <c r="B1913" t="s">
        <v>62</v>
      </c>
      <c r="C1913" t="s">
        <v>32</v>
      </c>
      <c r="D1913" t="s">
        <v>33</v>
      </c>
      <c r="E1913" t="s">
        <v>34</v>
      </c>
      <c r="F1913" t="s">
        <v>35</v>
      </c>
      <c r="G1913" t="s">
        <v>6928</v>
      </c>
      <c r="H1913" t="s">
        <v>6929</v>
      </c>
      <c r="I1913" t="s">
        <v>32171</v>
      </c>
      <c r="J1913" t="s">
        <v>6930</v>
      </c>
      <c r="K1913" t="s">
        <v>66</v>
      </c>
      <c r="L1913" t="b">
        <v>1</v>
      </c>
      <c r="M1913">
        <v>38</v>
      </c>
      <c r="N1913">
        <f>_xlfn.XLOOKUP(B1913,Courses!A:A,Courses!E:E)</f>
        <v>56</v>
      </c>
      <c r="O1913">
        <v>353</v>
      </c>
      <c r="Q1913">
        <v>0</v>
      </c>
      <c r="S1913">
        <v>10</v>
      </c>
      <c r="T1913">
        <v>20</v>
      </c>
      <c r="U1913">
        <v>0</v>
      </c>
      <c r="V1913">
        <v>0</v>
      </c>
      <c r="W1913">
        <v>0</v>
      </c>
      <c r="Y1913">
        <v>1</v>
      </c>
      <c r="Z1913" t="s">
        <v>6948</v>
      </c>
      <c r="AA1913">
        <v>60762</v>
      </c>
      <c r="AB1913" t="s">
        <v>6949</v>
      </c>
      <c r="AC1913" t="s">
        <v>6933</v>
      </c>
      <c r="AD1913">
        <v>148</v>
      </c>
      <c r="AF1913" t="s">
        <v>6950</v>
      </c>
      <c r="AG1913" t="s">
        <v>6951</v>
      </c>
      <c r="AH1913" t="s">
        <v>6952</v>
      </c>
    </row>
    <row r="1914" spans="1:34" x14ac:dyDescent="0.35">
      <c r="A1914" t="s">
        <v>88</v>
      </c>
      <c r="B1914" t="s">
        <v>89</v>
      </c>
      <c r="C1914" t="s">
        <v>32</v>
      </c>
      <c r="D1914" t="s">
        <v>33</v>
      </c>
      <c r="E1914" t="s">
        <v>38</v>
      </c>
      <c r="F1914" t="s">
        <v>39</v>
      </c>
      <c r="G1914" t="s">
        <v>6928</v>
      </c>
      <c r="H1914" t="s">
        <v>6929</v>
      </c>
      <c r="I1914" t="s">
        <v>32171</v>
      </c>
      <c r="J1914" t="s">
        <v>6930</v>
      </c>
      <c r="K1914" t="s">
        <v>66</v>
      </c>
      <c r="L1914" t="b">
        <v>1</v>
      </c>
      <c r="M1914">
        <v>0</v>
      </c>
      <c r="N1914">
        <f>_xlfn.XLOOKUP(B1914,Courses!A:A,Courses!E:E)</f>
        <v>58</v>
      </c>
      <c r="O1914">
        <v>119</v>
      </c>
      <c r="Q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0</v>
      </c>
      <c r="AA1914">
        <v>0</v>
      </c>
      <c r="AB1914" t="s">
        <v>6953</v>
      </c>
      <c r="AC1914" t="s">
        <v>6933</v>
      </c>
      <c r="AD1914">
        <v>148</v>
      </c>
    </row>
    <row r="1915" spans="1:34" x14ac:dyDescent="0.35">
      <c r="A1915" t="s">
        <v>91</v>
      </c>
      <c r="B1915" t="s">
        <v>92</v>
      </c>
      <c r="C1915" t="s">
        <v>32</v>
      </c>
      <c r="D1915" t="s">
        <v>33</v>
      </c>
      <c r="E1915" t="s">
        <v>38</v>
      </c>
      <c r="F1915" t="s">
        <v>39</v>
      </c>
      <c r="G1915" t="s">
        <v>6928</v>
      </c>
      <c r="H1915" t="s">
        <v>6929</v>
      </c>
      <c r="I1915" t="s">
        <v>32171</v>
      </c>
      <c r="J1915" t="s">
        <v>6930</v>
      </c>
      <c r="K1915" t="s">
        <v>66</v>
      </c>
      <c r="L1915" t="b">
        <v>1</v>
      </c>
      <c r="M1915">
        <v>1</v>
      </c>
      <c r="N1915">
        <f>_xlfn.XLOOKUP(B1915,Courses!A:A,Courses!E:E)</f>
        <v>54</v>
      </c>
      <c r="O1915">
        <v>106</v>
      </c>
      <c r="Q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0</v>
      </c>
      <c r="AA1915">
        <v>11</v>
      </c>
      <c r="AB1915" t="s">
        <v>6954</v>
      </c>
      <c r="AC1915" t="s">
        <v>6933</v>
      </c>
      <c r="AD1915">
        <v>148</v>
      </c>
    </row>
    <row r="1916" spans="1:34" x14ac:dyDescent="0.35">
      <c r="A1916" t="s">
        <v>94</v>
      </c>
      <c r="B1916" t="s">
        <v>95</v>
      </c>
      <c r="C1916" t="s">
        <v>32</v>
      </c>
      <c r="D1916" t="s">
        <v>33</v>
      </c>
      <c r="E1916" t="s">
        <v>38</v>
      </c>
      <c r="F1916" t="s">
        <v>39</v>
      </c>
      <c r="G1916" t="s">
        <v>6928</v>
      </c>
      <c r="H1916" t="s">
        <v>6929</v>
      </c>
      <c r="I1916" t="s">
        <v>32171</v>
      </c>
      <c r="J1916" t="s">
        <v>6930</v>
      </c>
      <c r="K1916" t="s">
        <v>66</v>
      </c>
      <c r="L1916" t="b">
        <v>1</v>
      </c>
      <c r="M1916">
        <v>1</v>
      </c>
      <c r="N1916">
        <f>_xlfn.XLOOKUP(B1916,Courses!A:A,Courses!E:E)</f>
        <v>25</v>
      </c>
      <c r="O1916">
        <v>71</v>
      </c>
      <c r="Q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0</v>
      </c>
      <c r="AA1916">
        <v>3467</v>
      </c>
      <c r="AB1916" t="s">
        <v>6955</v>
      </c>
      <c r="AC1916" t="s">
        <v>6933</v>
      </c>
      <c r="AD1916">
        <v>148</v>
      </c>
    </row>
    <row r="1917" spans="1:34" x14ac:dyDescent="0.35">
      <c r="A1917" t="s">
        <v>98</v>
      </c>
      <c r="B1917" t="s">
        <v>99</v>
      </c>
      <c r="C1917" t="s">
        <v>32</v>
      </c>
      <c r="D1917" t="s">
        <v>33</v>
      </c>
      <c r="E1917" t="s">
        <v>38</v>
      </c>
      <c r="F1917" t="s">
        <v>39</v>
      </c>
      <c r="G1917" t="s">
        <v>6928</v>
      </c>
      <c r="H1917" t="s">
        <v>6929</v>
      </c>
      <c r="I1917" t="s">
        <v>32171</v>
      </c>
      <c r="J1917" t="s">
        <v>6930</v>
      </c>
      <c r="K1917" t="s">
        <v>66</v>
      </c>
      <c r="L1917" t="b">
        <v>1</v>
      </c>
      <c r="M1917">
        <v>1</v>
      </c>
      <c r="N1917">
        <f>_xlfn.XLOOKUP(B1917,Courses!A:A,Courses!E:E)</f>
        <v>30</v>
      </c>
      <c r="O1917">
        <v>61</v>
      </c>
      <c r="Q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0</v>
      </c>
      <c r="AA1917">
        <v>0</v>
      </c>
      <c r="AB1917" t="s">
        <v>6956</v>
      </c>
      <c r="AC1917" t="s">
        <v>6933</v>
      </c>
      <c r="AD1917">
        <v>148</v>
      </c>
    </row>
    <row r="1918" spans="1:34" hidden="1" x14ac:dyDescent="0.35">
      <c r="A1918" t="s">
        <v>61</v>
      </c>
      <c r="B1918" t="s">
        <v>62</v>
      </c>
      <c r="C1918" t="s">
        <v>32</v>
      </c>
      <c r="D1918" t="s">
        <v>33</v>
      </c>
      <c r="E1918" t="s">
        <v>34</v>
      </c>
      <c r="F1918" t="s">
        <v>35</v>
      </c>
      <c r="G1918" t="s">
        <v>6957</v>
      </c>
      <c r="H1918" t="s">
        <v>6958</v>
      </c>
      <c r="I1918" t="s">
        <v>32171</v>
      </c>
      <c r="J1918" t="s">
        <v>6959</v>
      </c>
      <c r="K1918" t="s">
        <v>66</v>
      </c>
      <c r="L1918" t="b">
        <v>1</v>
      </c>
      <c r="M1918">
        <v>98</v>
      </c>
      <c r="N1918">
        <f>_xlfn.XLOOKUP(B1918,Courses!A:A,Courses!E:E)</f>
        <v>56</v>
      </c>
      <c r="O1918">
        <v>387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0</v>
      </c>
      <c r="AA1918">
        <v>11650</v>
      </c>
      <c r="AB1918" t="s">
        <v>6961</v>
      </c>
      <c r="AC1918" t="s">
        <v>6960</v>
      </c>
      <c r="AD1918">
        <v>68</v>
      </c>
      <c r="AG1918" t="s">
        <v>6962</v>
      </c>
      <c r="AH1918" t="s">
        <v>6963</v>
      </c>
    </row>
    <row r="1919" spans="1:34" hidden="1" x14ac:dyDescent="0.35">
      <c r="A1919" t="s">
        <v>44</v>
      </c>
      <c r="B1919" t="s">
        <v>37</v>
      </c>
      <c r="C1919" t="s">
        <v>32</v>
      </c>
      <c r="D1919" t="s">
        <v>33</v>
      </c>
      <c r="E1919" t="s">
        <v>34</v>
      </c>
      <c r="F1919" t="s">
        <v>35</v>
      </c>
      <c r="G1919" t="s">
        <v>6957</v>
      </c>
      <c r="H1919" t="s">
        <v>6958</v>
      </c>
      <c r="I1919" t="s">
        <v>32171</v>
      </c>
      <c r="J1919" t="s">
        <v>6959</v>
      </c>
      <c r="K1919" t="s">
        <v>66</v>
      </c>
      <c r="L1919" t="b">
        <v>1</v>
      </c>
      <c r="M1919">
        <v>77</v>
      </c>
      <c r="N1919">
        <f>_xlfn.XLOOKUP(B1919,Courses!A:A,Courses!E:E)</f>
        <v>35</v>
      </c>
      <c r="O1919">
        <v>363</v>
      </c>
      <c r="Q1919">
        <v>0</v>
      </c>
      <c r="S1919">
        <v>3</v>
      </c>
      <c r="T1919">
        <v>3</v>
      </c>
      <c r="U1919">
        <v>0</v>
      </c>
      <c r="V1919">
        <v>0</v>
      </c>
      <c r="W1919">
        <v>0</v>
      </c>
      <c r="Y1919">
        <v>0</v>
      </c>
      <c r="AA1919">
        <v>1664</v>
      </c>
      <c r="AB1919" t="s">
        <v>6964</v>
      </c>
      <c r="AC1919" t="s">
        <v>6960</v>
      </c>
      <c r="AD1919">
        <v>68</v>
      </c>
      <c r="AF1919" t="s">
        <v>6965</v>
      </c>
      <c r="AG1919" t="s">
        <v>6966</v>
      </c>
      <c r="AH1919" t="s">
        <v>6967</v>
      </c>
    </row>
    <row r="1920" spans="1:34" hidden="1" x14ac:dyDescent="0.35">
      <c r="A1920" t="s">
        <v>45</v>
      </c>
      <c r="B1920" t="s">
        <v>46</v>
      </c>
      <c r="C1920" t="s">
        <v>32</v>
      </c>
      <c r="D1920" t="s">
        <v>33</v>
      </c>
      <c r="E1920" t="s">
        <v>34</v>
      </c>
      <c r="F1920" t="s">
        <v>35</v>
      </c>
      <c r="G1920" t="s">
        <v>6957</v>
      </c>
      <c r="H1920" t="s">
        <v>6958</v>
      </c>
      <c r="I1920" t="s">
        <v>32171</v>
      </c>
      <c r="J1920" t="s">
        <v>6959</v>
      </c>
      <c r="K1920" t="s">
        <v>66</v>
      </c>
      <c r="L1920" t="b">
        <v>1</v>
      </c>
      <c r="M1920">
        <v>21</v>
      </c>
      <c r="N1920">
        <f>_xlfn.XLOOKUP(B1920,Courses!A:A,Courses!E:E)</f>
        <v>46</v>
      </c>
      <c r="O1920">
        <v>187</v>
      </c>
      <c r="Q1920">
        <v>0</v>
      </c>
      <c r="S1920">
        <v>28</v>
      </c>
      <c r="T1920">
        <v>28</v>
      </c>
      <c r="U1920">
        <v>0</v>
      </c>
      <c r="V1920">
        <v>0</v>
      </c>
      <c r="W1920">
        <v>0</v>
      </c>
      <c r="Y1920">
        <v>0</v>
      </c>
      <c r="AA1920">
        <v>4871</v>
      </c>
      <c r="AB1920" t="s">
        <v>6968</v>
      </c>
      <c r="AC1920" t="s">
        <v>6960</v>
      </c>
      <c r="AD1920">
        <v>68</v>
      </c>
      <c r="AF1920" t="s">
        <v>6969</v>
      </c>
    </row>
    <row r="1921" spans="1:34" hidden="1" x14ac:dyDescent="0.35">
      <c r="A1921" t="s">
        <v>49</v>
      </c>
      <c r="B1921" t="s">
        <v>50</v>
      </c>
      <c r="C1921" t="s">
        <v>32</v>
      </c>
      <c r="D1921" t="s">
        <v>33</v>
      </c>
      <c r="E1921" t="s">
        <v>34</v>
      </c>
      <c r="F1921" t="s">
        <v>35</v>
      </c>
      <c r="G1921" t="s">
        <v>6957</v>
      </c>
      <c r="H1921" t="s">
        <v>6958</v>
      </c>
      <c r="I1921" t="s">
        <v>32171</v>
      </c>
      <c r="J1921" t="s">
        <v>6959</v>
      </c>
      <c r="K1921" t="s">
        <v>66</v>
      </c>
      <c r="L1921" t="b">
        <v>1</v>
      </c>
      <c r="M1921">
        <v>50</v>
      </c>
      <c r="N1921">
        <f>_xlfn.XLOOKUP(B1921,Courses!A:A,Courses!E:E)</f>
        <v>47</v>
      </c>
      <c r="O1921">
        <v>256</v>
      </c>
      <c r="Q1921">
        <v>0</v>
      </c>
      <c r="S1921">
        <v>4</v>
      </c>
      <c r="T1921">
        <v>4</v>
      </c>
      <c r="U1921">
        <v>0</v>
      </c>
      <c r="V1921">
        <v>0</v>
      </c>
      <c r="W1921">
        <v>0</v>
      </c>
      <c r="Y1921">
        <v>2</v>
      </c>
      <c r="Z1921" t="s">
        <v>6970</v>
      </c>
      <c r="AA1921">
        <v>5231</v>
      </c>
      <c r="AB1921" t="s">
        <v>6971</v>
      </c>
      <c r="AC1921" t="s">
        <v>6960</v>
      </c>
      <c r="AD1921">
        <v>68</v>
      </c>
      <c r="AF1921" t="s">
        <v>6972</v>
      </c>
      <c r="AG1921" t="s">
        <v>6973</v>
      </c>
      <c r="AH1921" t="s">
        <v>6974</v>
      </c>
    </row>
    <row r="1922" spans="1:34" hidden="1" x14ac:dyDescent="0.35">
      <c r="A1922" t="s">
        <v>47</v>
      </c>
      <c r="B1922" t="s">
        <v>48</v>
      </c>
      <c r="C1922" t="s">
        <v>32</v>
      </c>
      <c r="D1922" t="s">
        <v>33</v>
      </c>
      <c r="E1922" t="s">
        <v>34</v>
      </c>
      <c r="F1922" t="s">
        <v>35</v>
      </c>
      <c r="G1922" t="s">
        <v>6957</v>
      </c>
      <c r="H1922" t="s">
        <v>6958</v>
      </c>
      <c r="I1922" t="s">
        <v>32171</v>
      </c>
      <c r="J1922" t="s">
        <v>6959</v>
      </c>
      <c r="K1922" t="s">
        <v>66</v>
      </c>
      <c r="L1922" t="b">
        <v>1</v>
      </c>
      <c r="M1922">
        <v>4</v>
      </c>
      <c r="N1922">
        <f>_xlfn.XLOOKUP(B1922,Courses!A:A,Courses!E:E)</f>
        <v>24</v>
      </c>
      <c r="O1922">
        <v>45</v>
      </c>
      <c r="Q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1</v>
      </c>
      <c r="Z1922" t="s">
        <v>6975</v>
      </c>
      <c r="AA1922">
        <v>2043</v>
      </c>
      <c r="AB1922" t="s">
        <v>6976</v>
      </c>
      <c r="AC1922" t="s">
        <v>6960</v>
      </c>
      <c r="AD1922">
        <v>68</v>
      </c>
      <c r="AG1922" t="s">
        <v>6977</v>
      </c>
      <c r="AH1922" t="s">
        <v>6978</v>
      </c>
    </row>
    <row r="1923" spans="1:34" hidden="1" x14ac:dyDescent="0.35">
      <c r="A1923" t="s">
        <v>47</v>
      </c>
      <c r="B1923" t="s">
        <v>48</v>
      </c>
      <c r="C1923" t="s">
        <v>32</v>
      </c>
      <c r="D1923" t="s">
        <v>33</v>
      </c>
      <c r="E1923" t="s">
        <v>34</v>
      </c>
      <c r="F1923" t="s">
        <v>35</v>
      </c>
      <c r="G1923" t="s">
        <v>6979</v>
      </c>
      <c r="H1923" t="s">
        <v>6980</v>
      </c>
      <c r="I1923" t="s">
        <v>32171</v>
      </c>
      <c r="J1923" t="s">
        <v>6981</v>
      </c>
      <c r="K1923" t="s">
        <v>66</v>
      </c>
      <c r="L1923" t="b">
        <v>1</v>
      </c>
      <c r="M1923">
        <v>52</v>
      </c>
      <c r="N1923">
        <f>_xlfn.XLOOKUP(B1923,Courses!A:A,Courses!E:E)</f>
        <v>24</v>
      </c>
      <c r="O1923">
        <v>54</v>
      </c>
      <c r="Q1923">
        <v>0</v>
      </c>
      <c r="S1923">
        <v>9</v>
      </c>
      <c r="T1923">
        <v>9</v>
      </c>
      <c r="U1923">
        <v>0</v>
      </c>
      <c r="V1923">
        <v>0</v>
      </c>
      <c r="W1923">
        <v>0</v>
      </c>
      <c r="Y1923">
        <v>1</v>
      </c>
      <c r="Z1923" t="s">
        <v>6982</v>
      </c>
      <c r="AA1923">
        <v>9725</v>
      </c>
      <c r="AB1923" t="s">
        <v>6983</v>
      </c>
      <c r="AC1923" t="s">
        <v>6984</v>
      </c>
      <c r="AD1923">
        <v>111</v>
      </c>
      <c r="AF1923" t="s">
        <v>6985</v>
      </c>
      <c r="AG1923" t="s">
        <v>6986</v>
      </c>
      <c r="AH1923" t="s">
        <v>6987</v>
      </c>
    </row>
    <row r="1924" spans="1:34" hidden="1" x14ac:dyDescent="0.35">
      <c r="A1924" t="s">
        <v>49</v>
      </c>
      <c r="B1924" t="s">
        <v>50</v>
      </c>
      <c r="C1924" t="s">
        <v>32</v>
      </c>
      <c r="D1924" t="s">
        <v>33</v>
      </c>
      <c r="E1924" t="s">
        <v>34</v>
      </c>
      <c r="F1924" t="s">
        <v>35</v>
      </c>
      <c r="G1924" t="s">
        <v>6979</v>
      </c>
      <c r="H1924" t="s">
        <v>6980</v>
      </c>
      <c r="I1924" t="s">
        <v>32171</v>
      </c>
      <c r="J1924" t="s">
        <v>6981</v>
      </c>
      <c r="K1924" t="s">
        <v>66</v>
      </c>
      <c r="L1924" t="b">
        <v>1</v>
      </c>
      <c r="M1924">
        <v>90</v>
      </c>
      <c r="N1924">
        <f>_xlfn.XLOOKUP(B1924,Courses!A:A,Courses!E:E)</f>
        <v>47</v>
      </c>
      <c r="O1924">
        <v>258</v>
      </c>
      <c r="Q1924">
        <v>0</v>
      </c>
      <c r="S1924">
        <v>21</v>
      </c>
      <c r="T1924">
        <v>24</v>
      </c>
      <c r="U1924">
        <v>0</v>
      </c>
      <c r="V1924">
        <v>0</v>
      </c>
      <c r="W1924">
        <v>0</v>
      </c>
      <c r="Y1924">
        <v>2</v>
      </c>
      <c r="Z1924" t="s">
        <v>6988</v>
      </c>
      <c r="AA1924">
        <v>35594</v>
      </c>
      <c r="AB1924" t="s">
        <v>6989</v>
      </c>
      <c r="AC1924" t="s">
        <v>6984</v>
      </c>
      <c r="AD1924">
        <v>111</v>
      </c>
      <c r="AF1924" t="s">
        <v>6990</v>
      </c>
      <c r="AG1924" t="s">
        <v>6991</v>
      </c>
      <c r="AH1924" t="s">
        <v>6992</v>
      </c>
    </row>
    <row r="1925" spans="1:34" hidden="1" x14ac:dyDescent="0.35">
      <c r="A1925" t="s">
        <v>45</v>
      </c>
      <c r="B1925" t="s">
        <v>46</v>
      </c>
      <c r="C1925" t="s">
        <v>32</v>
      </c>
      <c r="D1925" t="s">
        <v>33</v>
      </c>
      <c r="E1925" t="s">
        <v>34</v>
      </c>
      <c r="F1925" t="s">
        <v>35</v>
      </c>
      <c r="G1925" t="s">
        <v>6979</v>
      </c>
      <c r="H1925" t="s">
        <v>6980</v>
      </c>
      <c r="I1925" t="s">
        <v>32171</v>
      </c>
      <c r="J1925" t="s">
        <v>6981</v>
      </c>
      <c r="K1925" t="s">
        <v>66</v>
      </c>
      <c r="L1925" t="b">
        <v>1</v>
      </c>
      <c r="M1925">
        <v>219</v>
      </c>
      <c r="N1925">
        <f>_xlfn.XLOOKUP(B1925,Courses!A:A,Courses!E:E)</f>
        <v>46</v>
      </c>
      <c r="O1925">
        <v>221</v>
      </c>
      <c r="Q1925">
        <v>0</v>
      </c>
      <c r="S1925">
        <v>87</v>
      </c>
      <c r="T1925">
        <v>90</v>
      </c>
      <c r="U1925">
        <v>9</v>
      </c>
      <c r="V1925">
        <v>0</v>
      </c>
      <c r="W1925">
        <v>1</v>
      </c>
      <c r="X1925" t="s">
        <v>6993</v>
      </c>
      <c r="Y1925">
        <v>2</v>
      </c>
      <c r="Z1925" t="s">
        <v>6994</v>
      </c>
      <c r="AA1925">
        <v>13742</v>
      </c>
      <c r="AB1925" t="s">
        <v>6995</v>
      </c>
      <c r="AC1925" t="s">
        <v>6984</v>
      </c>
      <c r="AD1925">
        <v>111</v>
      </c>
      <c r="AF1925" t="s">
        <v>6996</v>
      </c>
    </row>
    <row r="1926" spans="1:34" hidden="1" x14ac:dyDescent="0.35">
      <c r="A1926" t="s">
        <v>44</v>
      </c>
      <c r="B1926" t="s">
        <v>37</v>
      </c>
      <c r="C1926" t="s">
        <v>32</v>
      </c>
      <c r="D1926" t="s">
        <v>33</v>
      </c>
      <c r="E1926" t="s">
        <v>34</v>
      </c>
      <c r="F1926" t="s">
        <v>35</v>
      </c>
      <c r="G1926" t="s">
        <v>6979</v>
      </c>
      <c r="H1926" t="s">
        <v>6980</v>
      </c>
      <c r="I1926" t="s">
        <v>32171</v>
      </c>
      <c r="J1926" t="s">
        <v>6981</v>
      </c>
      <c r="K1926" t="s">
        <v>66</v>
      </c>
      <c r="L1926" t="b">
        <v>1</v>
      </c>
      <c r="M1926">
        <v>35</v>
      </c>
      <c r="N1926">
        <f>_xlfn.XLOOKUP(B1926,Courses!A:A,Courses!E:E)</f>
        <v>35</v>
      </c>
      <c r="O1926">
        <v>338</v>
      </c>
      <c r="Q1926">
        <v>0</v>
      </c>
      <c r="S1926">
        <v>10</v>
      </c>
      <c r="T1926">
        <v>10</v>
      </c>
      <c r="U1926">
        <v>0</v>
      </c>
      <c r="V1926">
        <v>0</v>
      </c>
      <c r="W1926">
        <v>0</v>
      </c>
      <c r="Y1926">
        <v>1</v>
      </c>
      <c r="Z1926" t="s">
        <v>6997</v>
      </c>
      <c r="AA1926">
        <v>11484</v>
      </c>
      <c r="AB1926" t="s">
        <v>6998</v>
      </c>
      <c r="AC1926" t="s">
        <v>6984</v>
      </c>
      <c r="AD1926">
        <v>111</v>
      </c>
      <c r="AF1926" t="s">
        <v>6999</v>
      </c>
      <c r="AG1926" t="s">
        <v>7000</v>
      </c>
      <c r="AH1926" t="s">
        <v>7001</v>
      </c>
    </row>
    <row r="1927" spans="1:34" hidden="1" x14ac:dyDescent="0.35">
      <c r="A1927" t="s">
        <v>61</v>
      </c>
      <c r="B1927" t="s">
        <v>62</v>
      </c>
      <c r="C1927" t="s">
        <v>32</v>
      </c>
      <c r="D1927" t="s">
        <v>33</v>
      </c>
      <c r="E1927" t="s">
        <v>34</v>
      </c>
      <c r="F1927" t="s">
        <v>35</v>
      </c>
      <c r="G1927" t="s">
        <v>6979</v>
      </c>
      <c r="H1927" t="s">
        <v>6980</v>
      </c>
      <c r="I1927" t="s">
        <v>32171</v>
      </c>
      <c r="J1927" t="s">
        <v>6981</v>
      </c>
      <c r="K1927" t="s">
        <v>66</v>
      </c>
      <c r="L1927" t="b">
        <v>1</v>
      </c>
      <c r="M1927">
        <v>88</v>
      </c>
      <c r="N1927">
        <f>_xlfn.XLOOKUP(B1927,Courses!A:A,Courses!E:E)</f>
        <v>56</v>
      </c>
      <c r="O1927">
        <v>373</v>
      </c>
      <c r="Q1927">
        <v>0</v>
      </c>
      <c r="S1927">
        <v>23</v>
      </c>
      <c r="T1927">
        <v>23</v>
      </c>
      <c r="U1927">
        <v>0</v>
      </c>
      <c r="V1927">
        <v>0</v>
      </c>
      <c r="W1927">
        <v>0</v>
      </c>
      <c r="Y1927">
        <v>1</v>
      </c>
      <c r="Z1927" t="s">
        <v>7002</v>
      </c>
      <c r="AA1927">
        <v>20150</v>
      </c>
      <c r="AB1927" t="s">
        <v>7003</v>
      </c>
      <c r="AC1927" t="s">
        <v>6984</v>
      </c>
      <c r="AD1927">
        <v>111</v>
      </c>
      <c r="AF1927" t="s">
        <v>7004</v>
      </c>
      <c r="AG1927" t="s">
        <v>7005</v>
      </c>
      <c r="AH1927" t="s">
        <v>7006</v>
      </c>
    </row>
    <row r="1928" spans="1:34" x14ac:dyDescent="0.35">
      <c r="A1928" t="s">
        <v>98</v>
      </c>
      <c r="B1928" t="s">
        <v>99</v>
      </c>
      <c r="C1928" t="s">
        <v>32</v>
      </c>
      <c r="D1928" t="s">
        <v>33</v>
      </c>
      <c r="E1928" t="s">
        <v>38</v>
      </c>
      <c r="F1928" t="s">
        <v>39</v>
      </c>
      <c r="G1928" t="s">
        <v>6979</v>
      </c>
      <c r="H1928" t="s">
        <v>6980</v>
      </c>
      <c r="I1928" t="s">
        <v>32171</v>
      </c>
      <c r="J1928" t="s">
        <v>6981</v>
      </c>
      <c r="K1928" t="s">
        <v>66</v>
      </c>
      <c r="L1928" t="b">
        <v>1</v>
      </c>
      <c r="M1928">
        <v>0</v>
      </c>
      <c r="N1928">
        <f>_xlfn.XLOOKUP(B1928,Courses!A:A,Courses!E:E)</f>
        <v>30</v>
      </c>
      <c r="O1928">
        <v>61</v>
      </c>
      <c r="Q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Y1928">
        <v>0</v>
      </c>
      <c r="AA1928">
        <v>0</v>
      </c>
      <c r="AC1928" t="s">
        <v>6984</v>
      </c>
      <c r="AD1928">
        <v>111</v>
      </c>
    </row>
    <row r="1929" spans="1:34" x14ac:dyDescent="0.35">
      <c r="A1929" t="s">
        <v>94</v>
      </c>
      <c r="B1929" t="s">
        <v>95</v>
      </c>
      <c r="C1929" t="s">
        <v>32</v>
      </c>
      <c r="D1929" t="s">
        <v>33</v>
      </c>
      <c r="E1929" t="s">
        <v>38</v>
      </c>
      <c r="F1929" t="s">
        <v>39</v>
      </c>
      <c r="G1929" t="s">
        <v>6979</v>
      </c>
      <c r="H1929" t="s">
        <v>6980</v>
      </c>
      <c r="I1929" t="s">
        <v>32171</v>
      </c>
      <c r="J1929" t="s">
        <v>6981</v>
      </c>
      <c r="K1929" t="s">
        <v>66</v>
      </c>
      <c r="L1929" t="b">
        <v>1</v>
      </c>
      <c r="M1929">
        <v>14</v>
      </c>
      <c r="N1929">
        <f>_xlfn.XLOOKUP(B1929,Courses!A:A,Courses!E:E)</f>
        <v>25</v>
      </c>
      <c r="O1929">
        <v>71</v>
      </c>
      <c r="Q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Y1929">
        <v>0</v>
      </c>
      <c r="AA1929">
        <v>10304</v>
      </c>
      <c r="AB1929" t="s">
        <v>7007</v>
      </c>
      <c r="AC1929" t="s">
        <v>6984</v>
      </c>
      <c r="AD1929">
        <v>111</v>
      </c>
    </row>
    <row r="1930" spans="1:34" x14ac:dyDescent="0.35">
      <c r="A1930" t="s">
        <v>91</v>
      </c>
      <c r="B1930" t="s">
        <v>92</v>
      </c>
      <c r="C1930" t="s">
        <v>32</v>
      </c>
      <c r="D1930" t="s">
        <v>33</v>
      </c>
      <c r="E1930" t="s">
        <v>38</v>
      </c>
      <c r="F1930" t="s">
        <v>39</v>
      </c>
      <c r="G1930" t="s">
        <v>6979</v>
      </c>
      <c r="H1930" t="s">
        <v>6980</v>
      </c>
      <c r="I1930" t="s">
        <v>32171</v>
      </c>
      <c r="J1930" t="s">
        <v>6981</v>
      </c>
      <c r="K1930" t="s">
        <v>66</v>
      </c>
      <c r="L1930" t="b">
        <v>1</v>
      </c>
      <c r="M1930">
        <v>5</v>
      </c>
      <c r="N1930">
        <f>_xlfn.XLOOKUP(B1930,Courses!A:A,Courses!E:E)</f>
        <v>54</v>
      </c>
      <c r="O1930">
        <v>106</v>
      </c>
      <c r="Q1930">
        <v>0</v>
      </c>
      <c r="S1930">
        <v>1</v>
      </c>
      <c r="T1930">
        <v>1</v>
      </c>
      <c r="U1930">
        <v>0</v>
      </c>
      <c r="V1930">
        <v>0</v>
      </c>
      <c r="W1930">
        <v>0</v>
      </c>
      <c r="Y1930">
        <v>0</v>
      </c>
      <c r="AA1930">
        <v>1883</v>
      </c>
      <c r="AB1930" t="s">
        <v>7008</v>
      </c>
      <c r="AC1930" t="s">
        <v>6984</v>
      </c>
      <c r="AD1930">
        <v>111</v>
      </c>
      <c r="AF1930" t="s">
        <v>7009</v>
      </c>
    </row>
    <row r="1931" spans="1:34" x14ac:dyDescent="0.35">
      <c r="A1931" t="s">
        <v>88</v>
      </c>
      <c r="B1931" t="s">
        <v>89</v>
      </c>
      <c r="C1931" t="s">
        <v>32</v>
      </c>
      <c r="D1931" t="s">
        <v>33</v>
      </c>
      <c r="E1931" t="s">
        <v>38</v>
      </c>
      <c r="F1931" t="s">
        <v>39</v>
      </c>
      <c r="G1931" t="s">
        <v>6979</v>
      </c>
      <c r="H1931" t="s">
        <v>6980</v>
      </c>
      <c r="I1931" t="s">
        <v>32171</v>
      </c>
      <c r="J1931" t="s">
        <v>6981</v>
      </c>
      <c r="K1931" t="s">
        <v>66</v>
      </c>
      <c r="L1931" t="b">
        <v>1</v>
      </c>
      <c r="M1931">
        <v>0</v>
      </c>
      <c r="N1931">
        <f>_xlfn.XLOOKUP(B1931,Courses!A:A,Courses!E:E)</f>
        <v>58</v>
      </c>
      <c r="O1931">
        <v>119</v>
      </c>
      <c r="Q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0</v>
      </c>
      <c r="AA1931">
        <v>0</v>
      </c>
      <c r="AC1931" t="s">
        <v>6984</v>
      </c>
      <c r="AD1931">
        <v>111</v>
      </c>
    </row>
    <row r="1932" spans="1:34" x14ac:dyDescent="0.35">
      <c r="A1932" t="s">
        <v>36</v>
      </c>
      <c r="B1932" t="s">
        <v>37</v>
      </c>
      <c r="C1932" t="s">
        <v>32</v>
      </c>
      <c r="D1932" t="s">
        <v>33</v>
      </c>
      <c r="E1932" t="s">
        <v>38</v>
      </c>
      <c r="F1932" t="s">
        <v>39</v>
      </c>
      <c r="G1932" t="s">
        <v>7010</v>
      </c>
      <c r="H1932" t="s">
        <v>7011</v>
      </c>
      <c r="I1932" t="s">
        <v>32171</v>
      </c>
      <c r="J1932" t="s">
        <v>7012</v>
      </c>
      <c r="K1932" t="s">
        <v>66</v>
      </c>
      <c r="L1932" t="b">
        <v>1</v>
      </c>
      <c r="M1932">
        <v>0</v>
      </c>
      <c r="N1932">
        <f>_xlfn.XLOOKUP(B1932,Courses!A:A,Courses!E:E)</f>
        <v>35</v>
      </c>
      <c r="O1932">
        <v>321</v>
      </c>
      <c r="Q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Y1932">
        <v>0</v>
      </c>
      <c r="AA1932">
        <v>0</v>
      </c>
      <c r="AC1932" t="s">
        <v>7013</v>
      </c>
      <c r="AD1932">
        <v>67</v>
      </c>
    </row>
    <row r="1933" spans="1:34" x14ac:dyDescent="0.35">
      <c r="A1933" t="s">
        <v>162</v>
      </c>
      <c r="B1933" t="s">
        <v>62</v>
      </c>
      <c r="C1933" t="s">
        <v>32</v>
      </c>
      <c r="D1933" t="s">
        <v>33</v>
      </c>
      <c r="E1933" t="s">
        <v>38</v>
      </c>
      <c r="F1933" t="s">
        <v>39</v>
      </c>
      <c r="G1933" t="s">
        <v>7010</v>
      </c>
      <c r="H1933" t="s">
        <v>7011</v>
      </c>
      <c r="I1933" t="s">
        <v>32171</v>
      </c>
      <c r="J1933" t="s">
        <v>7012</v>
      </c>
      <c r="K1933" t="s">
        <v>66</v>
      </c>
      <c r="L1933" t="b">
        <v>1</v>
      </c>
      <c r="M1933">
        <v>0</v>
      </c>
      <c r="N1933">
        <f>_xlfn.XLOOKUP(B1933,Courses!A:A,Courses!E:E)</f>
        <v>56</v>
      </c>
      <c r="O1933">
        <v>351</v>
      </c>
      <c r="Q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Y1933">
        <v>0</v>
      </c>
      <c r="AA1933">
        <v>0</v>
      </c>
      <c r="AC1933" t="s">
        <v>7013</v>
      </c>
      <c r="AD1933">
        <v>67</v>
      </c>
    </row>
    <row r="1934" spans="1:34" x14ac:dyDescent="0.35">
      <c r="A1934" t="s">
        <v>103</v>
      </c>
      <c r="B1934" t="s">
        <v>50</v>
      </c>
      <c r="C1934" t="s">
        <v>32</v>
      </c>
      <c r="D1934" t="s">
        <v>33</v>
      </c>
      <c r="E1934" t="s">
        <v>38</v>
      </c>
      <c r="F1934" t="s">
        <v>39</v>
      </c>
      <c r="G1934" t="s">
        <v>7010</v>
      </c>
      <c r="H1934" t="s">
        <v>7011</v>
      </c>
      <c r="I1934" t="s">
        <v>32171</v>
      </c>
      <c r="J1934" t="s">
        <v>7012</v>
      </c>
      <c r="K1934" t="s">
        <v>66</v>
      </c>
      <c r="L1934" t="b">
        <v>1</v>
      </c>
      <c r="M1934">
        <v>0</v>
      </c>
      <c r="N1934">
        <f>_xlfn.XLOOKUP(B1934,Courses!A:A,Courses!E:E)</f>
        <v>47</v>
      </c>
      <c r="O1934">
        <v>263</v>
      </c>
      <c r="Q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0</v>
      </c>
      <c r="AA1934">
        <v>0</v>
      </c>
      <c r="AB1934" t="s">
        <v>7014</v>
      </c>
      <c r="AC1934" t="s">
        <v>7013</v>
      </c>
      <c r="AD1934">
        <v>67</v>
      </c>
    </row>
    <row r="1935" spans="1:34" hidden="1" x14ac:dyDescent="0.35">
      <c r="A1935" t="s">
        <v>61</v>
      </c>
      <c r="B1935" t="s">
        <v>62</v>
      </c>
      <c r="C1935" t="s">
        <v>32</v>
      </c>
      <c r="D1935" t="s">
        <v>33</v>
      </c>
      <c r="E1935" t="s">
        <v>34</v>
      </c>
      <c r="F1935" t="s">
        <v>35</v>
      </c>
      <c r="G1935" t="s">
        <v>7010</v>
      </c>
      <c r="H1935" t="s">
        <v>7011</v>
      </c>
      <c r="I1935" t="s">
        <v>32171</v>
      </c>
      <c r="J1935" t="s">
        <v>7012</v>
      </c>
      <c r="K1935" t="s">
        <v>66</v>
      </c>
      <c r="L1935" t="b">
        <v>1</v>
      </c>
      <c r="M1935">
        <v>14</v>
      </c>
      <c r="N1935">
        <f>_xlfn.XLOOKUP(B1935,Courses!A:A,Courses!E:E)</f>
        <v>56</v>
      </c>
      <c r="O1935">
        <v>350</v>
      </c>
      <c r="Q1935">
        <v>0</v>
      </c>
      <c r="S1935">
        <v>4</v>
      </c>
      <c r="T1935">
        <v>5</v>
      </c>
      <c r="U1935">
        <v>0</v>
      </c>
      <c r="V1935">
        <v>0</v>
      </c>
      <c r="W1935">
        <v>0</v>
      </c>
      <c r="Y1935">
        <v>0</v>
      </c>
      <c r="AA1935">
        <v>39070</v>
      </c>
      <c r="AB1935" t="s">
        <v>7015</v>
      </c>
      <c r="AC1935" t="s">
        <v>7013</v>
      </c>
      <c r="AD1935">
        <v>67</v>
      </c>
      <c r="AF1935" t="s">
        <v>7016</v>
      </c>
      <c r="AG1935" t="s">
        <v>7017</v>
      </c>
      <c r="AH1935" t="s">
        <v>7018</v>
      </c>
    </row>
    <row r="1936" spans="1:34" hidden="1" x14ac:dyDescent="0.35">
      <c r="A1936" t="s">
        <v>44</v>
      </c>
      <c r="B1936" t="s">
        <v>37</v>
      </c>
      <c r="C1936" t="s">
        <v>32</v>
      </c>
      <c r="D1936" t="s">
        <v>33</v>
      </c>
      <c r="E1936" t="s">
        <v>34</v>
      </c>
      <c r="F1936" t="s">
        <v>35</v>
      </c>
      <c r="G1936" t="s">
        <v>7010</v>
      </c>
      <c r="H1936" t="s">
        <v>7011</v>
      </c>
      <c r="I1936" t="s">
        <v>32171</v>
      </c>
      <c r="J1936" t="s">
        <v>7012</v>
      </c>
      <c r="K1936" t="s">
        <v>66</v>
      </c>
      <c r="L1936" t="b">
        <v>1</v>
      </c>
      <c r="M1936">
        <v>19</v>
      </c>
      <c r="N1936">
        <f>_xlfn.XLOOKUP(B1936,Courses!A:A,Courses!E:E)</f>
        <v>35</v>
      </c>
      <c r="O1936">
        <v>330</v>
      </c>
      <c r="Q1936">
        <v>0</v>
      </c>
      <c r="S1936">
        <v>3</v>
      </c>
      <c r="T1936">
        <v>4</v>
      </c>
      <c r="U1936">
        <v>0</v>
      </c>
      <c r="V1936">
        <v>0</v>
      </c>
      <c r="W1936">
        <v>0</v>
      </c>
      <c r="Y1936">
        <v>0</v>
      </c>
      <c r="AA1936">
        <v>45574</v>
      </c>
      <c r="AB1936" t="s">
        <v>7019</v>
      </c>
      <c r="AC1936" t="s">
        <v>7013</v>
      </c>
      <c r="AD1936">
        <v>67</v>
      </c>
      <c r="AF1936" t="s">
        <v>7020</v>
      </c>
      <c r="AG1936" t="s">
        <v>7021</v>
      </c>
      <c r="AH1936" t="s">
        <v>7022</v>
      </c>
    </row>
    <row r="1937" spans="1:34" hidden="1" x14ac:dyDescent="0.35">
      <c r="A1937" t="s">
        <v>45</v>
      </c>
      <c r="B1937" t="s">
        <v>46</v>
      </c>
      <c r="C1937" t="s">
        <v>32</v>
      </c>
      <c r="D1937" t="s">
        <v>33</v>
      </c>
      <c r="E1937" t="s">
        <v>34</v>
      </c>
      <c r="F1937" t="s">
        <v>35</v>
      </c>
      <c r="G1937" t="s">
        <v>7010</v>
      </c>
      <c r="H1937" t="s">
        <v>7011</v>
      </c>
      <c r="I1937" t="s">
        <v>32171</v>
      </c>
      <c r="J1937" t="s">
        <v>7012</v>
      </c>
      <c r="K1937" t="s">
        <v>66</v>
      </c>
      <c r="L1937" t="b">
        <v>1</v>
      </c>
      <c r="M1937">
        <v>64</v>
      </c>
      <c r="N1937">
        <f>_xlfn.XLOOKUP(B1937,Courses!A:A,Courses!E:E)</f>
        <v>46</v>
      </c>
      <c r="O1937">
        <v>196</v>
      </c>
      <c r="Q1937">
        <v>0</v>
      </c>
      <c r="S1937">
        <v>27</v>
      </c>
      <c r="T1937">
        <v>41</v>
      </c>
      <c r="U1937">
        <v>0</v>
      </c>
      <c r="V1937">
        <v>0</v>
      </c>
      <c r="W1937">
        <v>0</v>
      </c>
      <c r="Y1937">
        <v>1</v>
      </c>
      <c r="Z1937" t="s">
        <v>7023</v>
      </c>
      <c r="AA1937">
        <v>88878</v>
      </c>
      <c r="AB1937" t="s">
        <v>7024</v>
      </c>
      <c r="AC1937" t="s">
        <v>7013</v>
      </c>
      <c r="AD1937">
        <v>67</v>
      </c>
      <c r="AF1937" t="s">
        <v>7025</v>
      </c>
    </row>
    <row r="1938" spans="1:34" hidden="1" x14ac:dyDescent="0.35">
      <c r="A1938" t="s">
        <v>49</v>
      </c>
      <c r="B1938" t="s">
        <v>50</v>
      </c>
      <c r="C1938" t="s">
        <v>32</v>
      </c>
      <c r="D1938" t="s">
        <v>33</v>
      </c>
      <c r="E1938" t="s">
        <v>34</v>
      </c>
      <c r="F1938" t="s">
        <v>35</v>
      </c>
      <c r="G1938" t="s">
        <v>7010</v>
      </c>
      <c r="H1938" t="s">
        <v>7011</v>
      </c>
      <c r="I1938" t="s">
        <v>32171</v>
      </c>
      <c r="J1938" t="s">
        <v>7012</v>
      </c>
      <c r="K1938" t="s">
        <v>66</v>
      </c>
      <c r="L1938" t="b">
        <v>1</v>
      </c>
      <c r="M1938">
        <v>12</v>
      </c>
      <c r="N1938">
        <f>_xlfn.XLOOKUP(B1938,Courses!A:A,Courses!E:E)</f>
        <v>47</v>
      </c>
      <c r="O1938">
        <v>235</v>
      </c>
      <c r="Q1938">
        <v>0</v>
      </c>
      <c r="S1938">
        <v>1</v>
      </c>
      <c r="T1938">
        <v>1</v>
      </c>
      <c r="U1938">
        <v>0</v>
      </c>
      <c r="V1938">
        <v>0</v>
      </c>
      <c r="W1938">
        <v>0</v>
      </c>
      <c r="Y1938">
        <v>0</v>
      </c>
      <c r="AA1938">
        <v>10002</v>
      </c>
      <c r="AB1938" t="s">
        <v>7026</v>
      </c>
      <c r="AC1938" t="s">
        <v>7013</v>
      </c>
      <c r="AD1938">
        <v>67</v>
      </c>
      <c r="AF1938" t="s">
        <v>7027</v>
      </c>
      <c r="AG1938" t="s">
        <v>7028</v>
      </c>
      <c r="AH1938" t="s">
        <v>7029</v>
      </c>
    </row>
    <row r="1939" spans="1:34" hidden="1" x14ac:dyDescent="0.35">
      <c r="A1939" t="s">
        <v>47</v>
      </c>
      <c r="B1939" t="s">
        <v>48</v>
      </c>
      <c r="C1939" t="s">
        <v>32</v>
      </c>
      <c r="D1939" t="s">
        <v>33</v>
      </c>
      <c r="E1939" t="s">
        <v>34</v>
      </c>
      <c r="F1939" t="s">
        <v>35</v>
      </c>
      <c r="G1939" t="s">
        <v>7010</v>
      </c>
      <c r="H1939" t="s">
        <v>7011</v>
      </c>
      <c r="I1939" t="s">
        <v>32171</v>
      </c>
      <c r="J1939" t="s">
        <v>7012</v>
      </c>
      <c r="K1939" t="s">
        <v>66</v>
      </c>
      <c r="L1939" t="b">
        <v>1</v>
      </c>
      <c r="M1939">
        <v>20</v>
      </c>
      <c r="N1939">
        <f>_xlfn.XLOOKUP(B1939,Courses!A:A,Courses!E:E)</f>
        <v>24</v>
      </c>
      <c r="O1939">
        <v>48</v>
      </c>
      <c r="Q1939">
        <v>0</v>
      </c>
      <c r="S1939">
        <v>3</v>
      </c>
      <c r="T1939">
        <v>3</v>
      </c>
      <c r="U1939">
        <v>0</v>
      </c>
      <c r="V1939">
        <v>0</v>
      </c>
      <c r="W1939">
        <v>0</v>
      </c>
      <c r="Y1939">
        <v>1</v>
      </c>
      <c r="Z1939" t="s">
        <v>7030</v>
      </c>
      <c r="AA1939">
        <v>19032</v>
      </c>
      <c r="AB1939" t="s">
        <v>7031</v>
      </c>
      <c r="AC1939" t="s">
        <v>7013</v>
      </c>
      <c r="AD1939">
        <v>67</v>
      </c>
      <c r="AF1939" t="s">
        <v>7032</v>
      </c>
      <c r="AG1939" t="s">
        <v>7033</v>
      </c>
      <c r="AH1939" t="s">
        <v>7034</v>
      </c>
    </row>
    <row r="1940" spans="1:34" hidden="1" x14ac:dyDescent="0.35">
      <c r="A1940" t="s">
        <v>47</v>
      </c>
      <c r="B1940" t="s">
        <v>48</v>
      </c>
      <c r="C1940" t="s">
        <v>32</v>
      </c>
      <c r="D1940" t="s">
        <v>33</v>
      </c>
      <c r="E1940" t="s">
        <v>34</v>
      </c>
      <c r="F1940" t="s">
        <v>35</v>
      </c>
      <c r="G1940" t="s">
        <v>7035</v>
      </c>
      <c r="H1940" t="s">
        <v>7036</v>
      </c>
      <c r="I1940" t="s">
        <v>32171</v>
      </c>
      <c r="J1940" t="s">
        <v>7037</v>
      </c>
      <c r="K1940" t="s">
        <v>66</v>
      </c>
      <c r="L1940" t="b">
        <v>1</v>
      </c>
      <c r="M1940">
        <v>0</v>
      </c>
      <c r="N1940">
        <f>_xlfn.XLOOKUP(B1940,Courses!A:A,Courses!E:E)</f>
        <v>24</v>
      </c>
      <c r="O1940">
        <v>45</v>
      </c>
      <c r="Q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0</v>
      </c>
      <c r="AA1940">
        <v>0</v>
      </c>
      <c r="AB1940" t="s">
        <v>7038</v>
      </c>
      <c r="AC1940" t="s">
        <v>7039</v>
      </c>
      <c r="AD1940">
        <v>5</v>
      </c>
    </row>
    <row r="1941" spans="1:34" hidden="1" x14ac:dyDescent="0.35">
      <c r="A1941" t="s">
        <v>49</v>
      </c>
      <c r="B1941" t="s">
        <v>50</v>
      </c>
      <c r="C1941" t="s">
        <v>32</v>
      </c>
      <c r="D1941" t="s">
        <v>33</v>
      </c>
      <c r="E1941" t="s">
        <v>34</v>
      </c>
      <c r="F1941" t="s">
        <v>35</v>
      </c>
      <c r="G1941" t="s">
        <v>7035</v>
      </c>
      <c r="H1941" t="s">
        <v>7036</v>
      </c>
      <c r="I1941" t="s">
        <v>32171</v>
      </c>
      <c r="J1941" t="s">
        <v>7037</v>
      </c>
      <c r="K1941" t="s">
        <v>66</v>
      </c>
      <c r="L1941" t="b">
        <v>1</v>
      </c>
      <c r="M1941">
        <v>4</v>
      </c>
      <c r="N1941">
        <f>_xlfn.XLOOKUP(B1941,Courses!A:A,Courses!E:E)</f>
        <v>47</v>
      </c>
      <c r="O1941">
        <v>234</v>
      </c>
      <c r="Q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0</v>
      </c>
      <c r="AA1941">
        <v>36</v>
      </c>
      <c r="AB1941" t="s">
        <v>7040</v>
      </c>
      <c r="AC1941" t="s">
        <v>7039</v>
      </c>
      <c r="AD1941">
        <v>5</v>
      </c>
      <c r="AG1941" t="s">
        <v>7041</v>
      </c>
      <c r="AH1941" t="s">
        <v>7042</v>
      </c>
    </row>
    <row r="1942" spans="1:34" hidden="1" x14ac:dyDescent="0.35">
      <c r="A1942" t="s">
        <v>45</v>
      </c>
      <c r="B1942" t="s">
        <v>46</v>
      </c>
      <c r="C1942" t="s">
        <v>32</v>
      </c>
      <c r="D1942" t="s">
        <v>33</v>
      </c>
      <c r="E1942" t="s">
        <v>34</v>
      </c>
      <c r="F1942" t="s">
        <v>35</v>
      </c>
      <c r="G1942" t="s">
        <v>7035</v>
      </c>
      <c r="H1942" t="s">
        <v>7036</v>
      </c>
      <c r="I1942" t="s">
        <v>32171</v>
      </c>
      <c r="J1942" t="s">
        <v>7037</v>
      </c>
      <c r="K1942" t="s">
        <v>66</v>
      </c>
      <c r="L1942" t="b">
        <v>1</v>
      </c>
      <c r="M1942">
        <v>30</v>
      </c>
      <c r="N1942">
        <f>_xlfn.XLOOKUP(B1942,Courses!A:A,Courses!E:E)</f>
        <v>46</v>
      </c>
      <c r="O1942">
        <v>193</v>
      </c>
      <c r="Q1942">
        <v>0</v>
      </c>
      <c r="S1942">
        <v>2</v>
      </c>
      <c r="T1942">
        <v>2</v>
      </c>
      <c r="U1942">
        <v>0</v>
      </c>
      <c r="V1942">
        <v>0</v>
      </c>
      <c r="W1942">
        <v>0</v>
      </c>
      <c r="Y1942">
        <v>0</v>
      </c>
      <c r="AA1942">
        <v>7992</v>
      </c>
      <c r="AB1942" t="s">
        <v>7043</v>
      </c>
      <c r="AC1942" t="s">
        <v>7039</v>
      </c>
      <c r="AD1942">
        <v>5</v>
      </c>
      <c r="AF1942" t="s">
        <v>7044</v>
      </c>
    </row>
    <row r="1943" spans="1:34" hidden="1" x14ac:dyDescent="0.35">
      <c r="A1943" t="s">
        <v>44</v>
      </c>
      <c r="B1943" t="s">
        <v>37</v>
      </c>
      <c r="C1943" t="s">
        <v>32</v>
      </c>
      <c r="D1943" t="s">
        <v>33</v>
      </c>
      <c r="E1943" t="s">
        <v>34</v>
      </c>
      <c r="F1943" t="s">
        <v>35</v>
      </c>
      <c r="G1943" t="s">
        <v>7035</v>
      </c>
      <c r="H1943" t="s">
        <v>7036</v>
      </c>
      <c r="I1943" t="s">
        <v>32171</v>
      </c>
      <c r="J1943" t="s">
        <v>7037</v>
      </c>
      <c r="K1943" t="s">
        <v>66</v>
      </c>
      <c r="L1943" t="b">
        <v>1</v>
      </c>
      <c r="M1943">
        <v>0</v>
      </c>
      <c r="N1943">
        <f>_xlfn.XLOOKUP(B1943,Courses!A:A,Courses!E:E)</f>
        <v>35</v>
      </c>
      <c r="O1943">
        <v>326</v>
      </c>
      <c r="Q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0</v>
      </c>
      <c r="AA1943">
        <v>0</v>
      </c>
      <c r="AB1943" t="s">
        <v>7045</v>
      </c>
      <c r="AC1943" t="s">
        <v>7039</v>
      </c>
      <c r="AD1943">
        <v>5</v>
      </c>
    </row>
    <row r="1944" spans="1:34" hidden="1" x14ac:dyDescent="0.35">
      <c r="A1944" t="s">
        <v>61</v>
      </c>
      <c r="B1944" t="s">
        <v>62</v>
      </c>
      <c r="C1944" t="s">
        <v>32</v>
      </c>
      <c r="D1944" t="s">
        <v>33</v>
      </c>
      <c r="E1944" t="s">
        <v>34</v>
      </c>
      <c r="F1944" t="s">
        <v>35</v>
      </c>
      <c r="G1944" t="s">
        <v>7035</v>
      </c>
      <c r="H1944" t="s">
        <v>7036</v>
      </c>
      <c r="I1944" t="s">
        <v>32171</v>
      </c>
      <c r="J1944" t="s">
        <v>7037</v>
      </c>
      <c r="K1944" t="s">
        <v>66</v>
      </c>
      <c r="L1944" t="b">
        <v>1</v>
      </c>
      <c r="M1944">
        <v>0</v>
      </c>
      <c r="N1944">
        <f>_xlfn.XLOOKUP(B1944,Courses!A:A,Courses!E:E)</f>
        <v>56</v>
      </c>
      <c r="O1944">
        <v>347</v>
      </c>
      <c r="Q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0</v>
      </c>
      <c r="AA1944">
        <v>0</v>
      </c>
      <c r="AB1944" t="s">
        <v>7046</v>
      </c>
      <c r="AC1944" t="s">
        <v>7039</v>
      </c>
      <c r="AD1944">
        <v>5</v>
      </c>
    </row>
    <row r="1945" spans="1:34" x14ac:dyDescent="0.35">
      <c r="A1945" t="s">
        <v>103</v>
      </c>
      <c r="B1945" t="s">
        <v>50</v>
      </c>
      <c r="C1945" t="s">
        <v>32</v>
      </c>
      <c r="D1945" t="s">
        <v>33</v>
      </c>
      <c r="E1945" t="s">
        <v>38</v>
      </c>
      <c r="F1945" t="s">
        <v>39</v>
      </c>
      <c r="G1945" t="s">
        <v>7047</v>
      </c>
      <c r="H1945" t="s">
        <v>7048</v>
      </c>
      <c r="I1945" t="s">
        <v>32171</v>
      </c>
      <c r="J1945" t="s">
        <v>7049</v>
      </c>
      <c r="K1945" t="s">
        <v>66</v>
      </c>
      <c r="L1945" t="b">
        <v>1</v>
      </c>
      <c r="M1945">
        <v>1</v>
      </c>
      <c r="N1945">
        <f>_xlfn.XLOOKUP(B1945,Courses!A:A,Courses!E:E)</f>
        <v>47</v>
      </c>
      <c r="O1945">
        <v>263</v>
      </c>
      <c r="Q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Y1945">
        <v>0</v>
      </c>
      <c r="AA1945">
        <v>91</v>
      </c>
      <c r="AB1945" t="s">
        <v>7051</v>
      </c>
      <c r="AC1945" t="s">
        <v>7050</v>
      </c>
      <c r="AD1945">
        <v>216</v>
      </c>
    </row>
    <row r="1946" spans="1:34" x14ac:dyDescent="0.35">
      <c r="A1946" t="s">
        <v>91</v>
      </c>
      <c r="B1946" t="s">
        <v>92</v>
      </c>
      <c r="C1946" t="s">
        <v>32</v>
      </c>
      <c r="D1946" t="s">
        <v>33</v>
      </c>
      <c r="E1946" t="s">
        <v>38</v>
      </c>
      <c r="F1946" t="s">
        <v>39</v>
      </c>
      <c r="G1946" t="s">
        <v>7047</v>
      </c>
      <c r="H1946" t="s">
        <v>7048</v>
      </c>
      <c r="I1946" t="s">
        <v>32171</v>
      </c>
      <c r="J1946" t="s">
        <v>7049</v>
      </c>
      <c r="K1946" t="s">
        <v>66</v>
      </c>
      <c r="L1946" t="b">
        <v>1</v>
      </c>
      <c r="M1946">
        <v>0</v>
      </c>
      <c r="N1946">
        <f>_xlfn.XLOOKUP(B1946,Courses!A:A,Courses!E:E)</f>
        <v>54</v>
      </c>
      <c r="O1946">
        <v>106</v>
      </c>
      <c r="Q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0</v>
      </c>
      <c r="AA1946">
        <v>0</v>
      </c>
      <c r="AB1946" t="s">
        <v>7052</v>
      </c>
      <c r="AC1946" t="s">
        <v>7050</v>
      </c>
      <c r="AD1946">
        <v>216</v>
      </c>
    </row>
    <row r="1947" spans="1:34" x14ac:dyDescent="0.35">
      <c r="A1947" t="s">
        <v>94</v>
      </c>
      <c r="B1947" t="s">
        <v>95</v>
      </c>
      <c r="C1947" t="s">
        <v>32</v>
      </c>
      <c r="D1947" t="s">
        <v>33</v>
      </c>
      <c r="E1947" t="s">
        <v>38</v>
      </c>
      <c r="F1947" t="s">
        <v>39</v>
      </c>
      <c r="G1947" t="s">
        <v>7047</v>
      </c>
      <c r="H1947" t="s">
        <v>7048</v>
      </c>
      <c r="I1947" t="s">
        <v>32171</v>
      </c>
      <c r="J1947" t="s">
        <v>7049</v>
      </c>
      <c r="K1947" t="s">
        <v>66</v>
      </c>
      <c r="L1947" t="b">
        <v>1</v>
      </c>
      <c r="M1947">
        <v>0</v>
      </c>
      <c r="N1947">
        <f>_xlfn.XLOOKUP(B1947,Courses!A:A,Courses!E:E)</f>
        <v>25</v>
      </c>
      <c r="O1947">
        <v>71</v>
      </c>
      <c r="Q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0</v>
      </c>
      <c r="AA1947">
        <v>0</v>
      </c>
      <c r="AB1947" t="s">
        <v>7053</v>
      </c>
      <c r="AC1947" t="s">
        <v>7050</v>
      </c>
      <c r="AD1947">
        <v>216</v>
      </c>
    </row>
    <row r="1948" spans="1:34" x14ac:dyDescent="0.35">
      <c r="A1948" t="s">
        <v>98</v>
      </c>
      <c r="B1948" t="s">
        <v>99</v>
      </c>
      <c r="C1948" t="s">
        <v>32</v>
      </c>
      <c r="D1948" t="s">
        <v>33</v>
      </c>
      <c r="E1948" t="s">
        <v>38</v>
      </c>
      <c r="F1948" t="s">
        <v>39</v>
      </c>
      <c r="G1948" t="s">
        <v>7047</v>
      </c>
      <c r="H1948" t="s">
        <v>7048</v>
      </c>
      <c r="I1948" t="s">
        <v>32171</v>
      </c>
      <c r="J1948" t="s">
        <v>7049</v>
      </c>
      <c r="K1948" t="s">
        <v>66</v>
      </c>
      <c r="L1948" t="b">
        <v>1</v>
      </c>
      <c r="M1948">
        <v>0</v>
      </c>
      <c r="N1948">
        <f>_xlfn.XLOOKUP(B1948,Courses!A:A,Courses!E:E)</f>
        <v>30</v>
      </c>
      <c r="O1948">
        <v>61</v>
      </c>
      <c r="Q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Y1948">
        <v>0</v>
      </c>
      <c r="AA1948">
        <v>0</v>
      </c>
      <c r="AC1948" t="s">
        <v>7050</v>
      </c>
      <c r="AD1948">
        <v>216</v>
      </c>
    </row>
    <row r="1949" spans="1:34" hidden="1" x14ac:dyDescent="0.35">
      <c r="A1949" t="s">
        <v>61</v>
      </c>
      <c r="B1949" t="s">
        <v>62</v>
      </c>
      <c r="C1949" t="s">
        <v>32</v>
      </c>
      <c r="D1949" t="s">
        <v>33</v>
      </c>
      <c r="E1949" t="s">
        <v>34</v>
      </c>
      <c r="F1949" t="s">
        <v>35</v>
      </c>
      <c r="G1949" t="s">
        <v>7047</v>
      </c>
      <c r="H1949" t="s">
        <v>7048</v>
      </c>
      <c r="I1949" t="s">
        <v>32171</v>
      </c>
      <c r="J1949" t="s">
        <v>7049</v>
      </c>
      <c r="K1949" t="s">
        <v>66</v>
      </c>
      <c r="L1949" t="b">
        <v>1</v>
      </c>
      <c r="M1949">
        <v>67</v>
      </c>
      <c r="N1949">
        <f>_xlfn.XLOOKUP(B1949,Courses!A:A,Courses!E:E)</f>
        <v>56</v>
      </c>
      <c r="O1949">
        <v>371</v>
      </c>
      <c r="Q1949">
        <v>0</v>
      </c>
      <c r="S1949">
        <v>8</v>
      </c>
      <c r="T1949">
        <v>12</v>
      </c>
      <c r="U1949">
        <v>0</v>
      </c>
      <c r="V1949">
        <v>0</v>
      </c>
      <c r="W1949">
        <v>0</v>
      </c>
      <c r="Y1949">
        <v>1</v>
      </c>
      <c r="Z1949" t="s">
        <v>7054</v>
      </c>
      <c r="AA1949">
        <v>62774</v>
      </c>
      <c r="AB1949" t="s">
        <v>7055</v>
      </c>
      <c r="AC1949" t="s">
        <v>7050</v>
      </c>
      <c r="AD1949">
        <v>216</v>
      </c>
      <c r="AF1949" t="s">
        <v>7056</v>
      </c>
      <c r="AG1949" t="s">
        <v>7057</v>
      </c>
      <c r="AH1949" t="s">
        <v>7058</v>
      </c>
    </row>
    <row r="1950" spans="1:34" hidden="1" x14ac:dyDescent="0.35">
      <c r="A1950" t="s">
        <v>44</v>
      </c>
      <c r="B1950" t="s">
        <v>37</v>
      </c>
      <c r="C1950" t="s">
        <v>32</v>
      </c>
      <c r="D1950" t="s">
        <v>33</v>
      </c>
      <c r="E1950" t="s">
        <v>34</v>
      </c>
      <c r="F1950" t="s">
        <v>35</v>
      </c>
      <c r="G1950" t="s">
        <v>7047</v>
      </c>
      <c r="H1950" t="s">
        <v>7048</v>
      </c>
      <c r="I1950" t="s">
        <v>32171</v>
      </c>
      <c r="J1950" t="s">
        <v>7049</v>
      </c>
      <c r="K1950" t="s">
        <v>66</v>
      </c>
      <c r="L1950" t="b">
        <v>1</v>
      </c>
      <c r="M1950">
        <v>51</v>
      </c>
      <c r="N1950">
        <f>_xlfn.XLOOKUP(B1950,Courses!A:A,Courses!E:E)</f>
        <v>35</v>
      </c>
      <c r="O1950">
        <v>344</v>
      </c>
      <c r="Q1950">
        <v>0</v>
      </c>
      <c r="S1950">
        <v>5</v>
      </c>
      <c r="T1950">
        <v>6</v>
      </c>
      <c r="U1950">
        <v>0</v>
      </c>
      <c r="V1950">
        <v>0</v>
      </c>
      <c r="W1950">
        <v>0</v>
      </c>
      <c r="Y1950">
        <v>1</v>
      </c>
      <c r="Z1950" t="s">
        <v>7059</v>
      </c>
      <c r="AA1950">
        <v>52393</v>
      </c>
      <c r="AB1950" t="s">
        <v>7060</v>
      </c>
      <c r="AC1950" t="s">
        <v>7050</v>
      </c>
      <c r="AD1950">
        <v>216</v>
      </c>
      <c r="AF1950" t="s">
        <v>7061</v>
      </c>
      <c r="AG1950" t="s">
        <v>7062</v>
      </c>
      <c r="AH1950" t="s">
        <v>7063</v>
      </c>
    </row>
    <row r="1951" spans="1:34" hidden="1" x14ac:dyDescent="0.35">
      <c r="A1951" t="s">
        <v>45</v>
      </c>
      <c r="B1951" t="s">
        <v>46</v>
      </c>
      <c r="C1951" t="s">
        <v>32</v>
      </c>
      <c r="D1951" t="s">
        <v>33</v>
      </c>
      <c r="E1951" t="s">
        <v>34</v>
      </c>
      <c r="F1951" t="s">
        <v>35</v>
      </c>
      <c r="G1951" t="s">
        <v>7047</v>
      </c>
      <c r="H1951" t="s">
        <v>7048</v>
      </c>
      <c r="I1951" t="s">
        <v>32171</v>
      </c>
      <c r="J1951" t="s">
        <v>7049</v>
      </c>
      <c r="K1951" t="s">
        <v>66</v>
      </c>
      <c r="L1951" t="b">
        <v>1</v>
      </c>
      <c r="M1951">
        <v>208</v>
      </c>
      <c r="N1951">
        <f>_xlfn.XLOOKUP(B1951,Courses!A:A,Courses!E:E)</f>
        <v>46</v>
      </c>
      <c r="O1951">
        <v>221</v>
      </c>
      <c r="Q1951">
        <v>0</v>
      </c>
      <c r="S1951">
        <v>85</v>
      </c>
      <c r="T1951">
        <v>127</v>
      </c>
      <c r="U1951">
        <v>9</v>
      </c>
      <c r="V1951">
        <v>0</v>
      </c>
      <c r="W1951">
        <v>0</v>
      </c>
      <c r="X1951" t="s">
        <v>7064</v>
      </c>
      <c r="Y1951">
        <v>1</v>
      </c>
      <c r="Z1951" t="s">
        <v>7065</v>
      </c>
      <c r="AA1951">
        <v>72972</v>
      </c>
      <c r="AB1951" t="s">
        <v>7066</v>
      </c>
      <c r="AC1951" t="s">
        <v>7050</v>
      </c>
      <c r="AD1951">
        <v>216</v>
      </c>
      <c r="AF1951" t="s">
        <v>7067</v>
      </c>
    </row>
    <row r="1952" spans="1:34" hidden="1" x14ac:dyDescent="0.35">
      <c r="A1952" t="s">
        <v>49</v>
      </c>
      <c r="B1952" t="s">
        <v>50</v>
      </c>
      <c r="C1952" t="s">
        <v>32</v>
      </c>
      <c r="D1952" t="s">
        <v>33</v>
      </c>
      <c r="E1952" t="s">
        <v>34</v>
      </c>
      <c r="F1952" t="s">
        <v>35</v>
      </c>
      <c r="G1952" t="s">
        <v>7047</v>
      </c>
      <c r="H1952" t="s">
        <v>7048</v>
      </c>
      <c r="I1952" t="s">
        <v>32171</v>
      </c>
      <c r="J1952" t="s">
        <v>7049</v>
      </c>
      <c r="K1952" t="s">
        <v>66</v>
      </c>
      <c r="L1952" t="b">
        <v>1</v>
      </c>
      <c r="M1952">
        <v>33</v>
      </c>
      <c r="N1952">
        <f>_xlfn.XLOOKUP(B1952,Courses!A:A,Courses!E:E)</f>
        <v>47</v>
      </c>
      <c r="O1952">
        <v>241</v>
      </c>
      <c r="Q1952">
        <v>0</v>
      </c>
      <c r="S1952">
        <v>9</v>
      </c>
      <c r="T1952">
        <v>9</v>
      </c>
      <c r="U1952">
        <v>0</v>
      </c>
      <c r="V1952">
        <v>0</v>
      </c>
      <c r="W1952">
        <v>0</v>
      </c>
      <c r="Y1952">
        <v>2</v>
      </c>
      <c r="Z1952" t="s">
        <v>7068</v>
      </c>
      <c r="AA1952">
        <v>60247</v>
      </c>
      <c r="AB1952" t="s">
        <v>7069</v>
      </c>
      <c r="AC1952" t="s">
        <v>7050</v>
      </c>
      <c r="AD1952">
        <v>216</v>
      </c>
      <c r="AF1952" t="s">
        <v>7070</v>
      </c>
      <c r="AG1952" t="s">
        <v>7071</v>
      </c>
      <c r="AH1952" t="s">
        <v>7072</v>
      </c>
    </row>
    <row r="1953" spans="1:34" hidden="1" x14ac:dyDescent="0.35">
      <c r="A1953" t="s">
        <v>47</v>
      </c>
      <c r="B1953" t="s">
        <v>48</v>
      </c>
      <c r="C1953" t="s">
        <v>32</v>
      </c>
      <c r="D1953" t="s">
        <v>33</v>
      </c>
      <c r="E1953" t="s">
        <v>34</v>
      </c>
      <c r="F1953" t="s">
        <v>35</v>
      </c>
      <c r="G1953" t="s">
        <v>7047</v>
      </c>
      <c r="H1953" t="s">
        <v>7048</v>
      </c>
      <c r="I1953" t="s">
        <v>32171</v>
      </c>
      <c r="J1953" t="s">
        <v>7049</v>
      </c>
      <c r="K1953" t="s">
        <v>66</v>
      </c>
      <c r="L1953" t="b">
        <v>1</v>
      </c>
      <c r="M1953">
        <v>13</v>
      </c>
      <c r="N1953">
        <f>_xlfn.XLOOKUP(B1953,Courses!A:A,Courses!E:E)</f>
        <v>24</v>
      </c>
      <c r="O1953">
        <v>47</v>
      </c>
      <c r="Q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Y1953">
        <v>1</v>
      </c>
      <c r="Z1953" t="s">
        <v>7073</v>
      </c>
      <c r="AA1953">
        <v>38324</v>
      </c>
      <c r="AB1953" t="s">
        <v>7074</v>
      </c>
      <c r="AC1953" t="s">
        <v>7050</v>
      </c>
      <c r="AD1953">
        <v>216</v>
      </c>
      <c r="AG1953" t="s">
        <v>7075</v>
      </c>
      <c r="AH1953" t="s">
        <v>7076</v>
      </c>
    </row>
    <row r="1954" spans="1:34" hidden="1" x14ac:dyDescent="0.35">
      <c r="A1954" t="s">
        <v>47</v>
      </c>
      <c r="B1954" t="s">
        <v>48</v>
      </c>
      <c r="C1954" t="s">
        <v>32</v>
      </c>
      <c r="D1954" t="s">
        <v>33</v>
      </c>
      <c r="E1954" t="s">
        <v>34</v>
      </c>
      <c r="F1954" t="s">
        <v>35</v>
      </c>
      <c r="G1954" t="s">
        <v>7077</v>
      </c>
      <c r="H1954" t="s">
        <v>7078</v>
      </c>
      <c r="I1954" t="s">
        <v>32171</v>
      </c>
      <c r="J1954" t="s">
        <v>7079</v>
      </c>
      <c r="K1954" t="s">
        <v>66</v>
      </c>
      <c r="L1954" t="b">
        <v>1</v>
      </c>
      <c r="M1954">
        <v>28</v>
      </c>
      <c r="N1954">
        <f>_xlfn.XLOOKUP(B1954,Courses!A:A,Courses!E:E)</f>
        <v>24</v>
      </c>
      <c r="O1954">
        <v>50</v>
      </c>
      <c r="Q1954">
        <v>0</v>
      </c>
      <c r="S1954">
        <v>3</v>
      </c>
      <c r="T1954">
        <v>3</v>
      </c>
      <c r="U1954">
        <v>0</v>
      </c>
      <c r="V1954">
        <v>0</v>
      </c>
      <c r="W1954">
        <v>0</v>
      </c>
      <c r="Y1954">
        <v>1</v>
      </c>
      <c r="Z1954" t="s">
        <v>7080</v>
      </c>
      <c r="AA1954">
        <v>22302</v>
      </c>
      <c r="AB1954" t="s">
        <v>7081</v>
      </c>
      <c r="AC1954" t="s">
        <v>7082</v>
      </c>
      <c r="AD1954">
        <v>77</v>
      </c>
      <c r="AF1954" t="s">
        <v>7083</v>
      </c>
      <c r="AG1954" t="s">
        <v>7084</v>
      </c>
      <c r="AH1954" t="s">
        <v>7085</v>
      </c>
    </row>
    <row r="1955" spans="1:34" hidden="1" x14ac:dyDescent="0.35">
      <c r="A1955" t="s">
        <v>49</v>
      </c>
      <c r="B1955" t="s">
        <v>50</v>
      </c>
      <c r="C1955" t="s">
        <v>32</v>
      </c>
      <c r="D1955" t="s">
        <v>33</v>
      </c>
      <c r="E1955" t="s">
        <v>34</v>
      </c>
      <c r="F1955" t="s">
        <v>35</v>
      </c>
      <c r="G1955" t="s">
        <v>7077</v>
      </c>
      <c r="H1955" t="s">
        <v>7078</v>
      </c>
      <c r="I1955" t="s">
        <v>32171</v>
      </c>
      <c r="J1955" t="s">
        <v>7079</v>
      </c>
      <c r="K1955" t="s">
        <v>66</v>
      </c>
      <c r="L1955" t="b">
        <v>1</v>
      </c>
      <c r="M1955">
        <v>34</v>
      </c>
      <c r="N1955">
        <f>_xlfn.XLOOKUP(B1955,Courses!A:A,Courses!E:E)</f>
        <v>47</v>
      </c>
      <c r="O1955">
        <v>244</v>
      </c>
      <c r="Q1955">
        <v>0</v>
      </c>
      <c r="S1955">
        <v>3</v>
      </c>
      <c r="T1955">
        <v>3</v>
      </c>
      <c r="U1955">
        <v>0</v>
      </c>
      <c r="V1955">
        <v>0</v>
      </c>
      <c r="W1955">
        <v>0</v>
      </c>
      <c r="Y1955">
        <v>0</v>
      </c>
      <c r="AA1955">
        <v>53159</v>
      </c>
      <c r="AB1955" t="s">
        <v>7086</v>
      </c>
      <c r="AC1955" t="s">
        <v>7082</v>
      </c>
      <c r="AD1955">
        <v>77</v>
      </c>
      <c r="AF1955" t="s">
        <v>7087</v>
      </c>
      <c r="AG1955" t="s">
        <v>7088</v>
      </c>
      <c r="AH1955" t="s">
        <v>7089</v>
      </c>
    </row>
    <row r="1956" spans="1:34" hidden="1" x14ac:dyDescent="0.35">
      <c r="A1956" t="s">
        <v>45</v>
      </c>
      <c r="B1956" t="s">
        <v>46</v>
      </c>
      <c r="C1956" t="s">
        <v>32</v>
      </c>
      <c r="D1956" t="s">
        <v>33</v>
      </c>
      <c r="E1956" t="s">
        <v>34</v>
      </c>
      <c r="F1956" t="s">
        <v>35</v>
      </c>
      <c r="G1956" t="s">
        <v>7077</v>
      </c>
      <c r="H1956" t="s">
        <v>7078</v>
      </c>
      <c r="I1956" t="s">
        <v>32171</v>
      </c>
      <c r="J1956" t="s">
        <v>7079</v>
      </c>
      <c r="K1956" t="s">
        <v>66</v>
      </c>
      <c r="L1956" t="b">
        <v>1</v>
      </c>
      <c r="M1956">
        <v>46</v>
      </c>
      <c r="N1956">
        <f>_xlfn.XLOOKUP(B1956,Courses!A:A,Courses!E:E)</f>
        <v>46</v>
      </c>
      <c r="O1956">
        <v>188</v>
      </c>
      <c r="Q1956">
        <v>0</v>
      </c>
      <c r="S1956">
        <v>17</v>
      </c>
      <c r="T1956">
        <v>17</v>
      </c>
      <c r="U1956">
        <v>0</v>
      </c>
      <c r="V1956">
        <v>0</v>
      </c>
      <c r="W1956">
        <v>0</v>
      </c>
      <c r="Y1956">
        <v>0</v>
      </c>
      <c r="AA1956">
        <v>19454</v>
      </c>
      <c r="AB1956" t="s">
        <v>7090</v>
      </c>
      <c r="AC1956" t="s">
        <v>7082</v>
      </c>
      <c r="AD1956">
        <v>77</v>
      </c>
      <c r="AF1956" t="s">
        <v>7091</v>
      </c>
    </row>
    <row r="1957" spans="1:34" hidden="1" x14ac:dyDescent="0.35">
      <c r="A1957" t="s">
        <v>44</v>
      </c>
      <c r="B1957" t="s">
        <v>37</v>
      </c>
      <c r="C1957" t="s">
        <v>32</v>
      </c>
      <c r="D1957" t="s">
        <v>33</v>
      </c>
      <c r="E1957" t="s">
        <v>34</v>
      </c>
      <c r="F1957" t="s">
        <v>35</v>
      </c>
      <c r="G1957" t="s">
        <v>7077</v>
      </c>
      <c r="H1957" t="s">
        <v>7078</v>
      </c>
      <c r="I1957" t="s">
        <v>32171</v>
      </c>
      <c r="J1957" t="s">
        <v>7079</v>
      </c>
      <c r="K1957" t="s">
        <v>66</v>
      </c>
      <c r="L1957" t="b">
        <v>1</v>
      </c>
      <c r="M1957">
        <v>3</v>
      </c>
      <c r="N1957">
        <f>_xlfn.XLOOKUP(B1957,Courses!A:A,Courses!E:E)</f>
        <v>35</v>
      </c>
      <c r="O1957">
        <v>326</v>
      </c>
      <c r="Q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0</v>
      </c>
      <c r="AA1957">
        <v>794</v>
      </c>
      <c r="AB1957" t="s">
        <v>7092</v>
      </c>
      <c r="AC1957" t="s">
        <v>7082</v>
      </c>
      <c r="AD1957">
        <v>77</v>
      </c>
    </row>
    <row r="1958" spans="1:34" hidden="1" x14ac:dyDescent="0.35">
      <c r="A1958" t="s">
        <v>61</v>
      </c>
      <c r="B1958" t="s">
        <v>62</v>
      </c>
      <c r="C1958" t="s">
        <v>32</v>
      </c>
      <c r="D1958" t="s">
        <v>33</v>
      </c>
      <c r="E1958" t="s">
        <v>34</v>
      </c>
      <c r="F1958" t="s">
        <v>35</v>
      </c>
      <c r="G1958" t="s">
        <v>7077</v>
      </c>
      <c r="H1958" t="s">
        <v>7078</v>
      </c>
      <c r="I1958" t="s">
        <v>32171</v>
      </c>
      <c r="J1958" t="s">
        <v>7079</v>
      </c>
      <c r="K1958" t="s">
        <v>66</v>
      </c>
      <c r="L1958" t="b">
        <v>1</v>
      </c>
      <c r="M1958">
        <v>17</v>
      </c>
      <c r="N1958">
        <f>_xlfn.XLOOKUP(B1958,Courses!A:A,Courses!E:E)</f>
        <v>56</v>
      </c>
      <c r="O1958">
        <v>350</v>
      </c>
      <c r="Q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0</v>
      </c>
      <c r="AA1958">
        <v>8733</v>
      </c>
      <c r="AB1958" t="s">
        <v>7093</v>
      </c>
      <c r="AC1958" t="s">
        <v>7082</v>
      </c>
      <c r="AD1958">
        <v>77</v>
      </c>
      <c r="AG1958" t="s">
        <v>7094</v>
      </c>
      <c r="AH1958" t="s">
        <v>7095</v>
      </c>
    </row>
    <row r="1959" spans="1:34" x14ac:dyDescent="0.35">
      <c r="A1959" t="s">
        <v>98</v>
      </c>
      <c r="B1959" t="s">
        <v>99</v>
      </c>
      <c r="C1959" t="s">
        <v>32</v>
      </c>
      <c r="D1959" t="s">
        <v>33</v>
      </c>
      <c r="E1959" t="s">
        <v>38</v>
      </c>
      <c r="F1959" t="s">
        <v>39</v>
      </c>
      <c r="G1959" t="s">
        <v>7096</v>
      </c>
      <c r="H1959" t="s">
        <v>7097</v>
      </c>
      <c r="I1959" t="s">
        <v>32171</v>
      </c>
      <c r="J1959" t="s">
        <v>7098</v>
      </c>
      <c r="K1959" t="s">
        <v>66</v>
      </c>
      <c r="L1959" t="b">
        <v>1</v>
      </c>
      <c r="M1959">
        <v>1</v>
      </c>
      <c r="N1959">
        <f>_xlfn.XLOOKUP(B1959,Courses!A:A,Courses!E:E)</f>
        <v>30</v>
      </c>
      <c r="O1959">
        <v>61</v>
      </c>
      <c r="Q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0</v>
      </c>
      <c r="AA1959">
        <v>1897</v>
      </c>
      <c r="AB1959" t="s">
        <v>7100</v>
      </c>
      <c r="AC1959" t="s">
        <v>7099</v>
      </c>
      <c r="AD1959">
        <v>174</v>
      </c>
      <c r="AG1959" t="s">
        <v>7101</v>
      </c>
      <c r="AH1959" t="s">
        <v>7101</v>
      </c>
    </row>
    <row r="1960" spans="1:34" x14ac:dyDescent="0.35">
      <c r="A1960" t="s">
        <v>94</v>
      </c>
      <c r="B1960" t="s">
        <v>95</v>
      </c>
      <c r="C1960" t="s">
        <v>32</v>
      </c>
      <c r="D1960" t="s">
        <v>33</v>
      </c>
      <c r="E1960" t="s">
        <v>38</v>
      </c>
      <c r="F1960" t="s">
        <v>39</v>
      </c>
      <c r="G1960" t="s">
        <v>7096</v>
      </c>
      <c r="H1960" t="s">
        <v>7097</v>
      </c>
      <c r="I1960" t="s">
        <v>32171</v>
      </c>
      <c r="J1960" t="s">
        <v>7098</v>
      </c>
      <c r="K1960" t="s">
        <v>66</v>
      </c>
      <c r="L1960" t="b">
        <v>1</v>
      </c>
      <c r="M1960">
        <v>6</v>
      </c>
      <c r="N1960">
        <f>_xlfn.XLOOKUP(B1960,Courses!A:A,Courses!E:E)</f>
        <v>25</v>
      </c>
      <c r="O1960">
        <v>71</v>
      </c>
      <c r="Q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Y1960">
        <v>0</v>
      </c>
      <c r="AA1960">
        <v>10556</v>
      </c>
      <c r="AB1960" t="s">
        <v>7102</v>
      </c>
      <c r="AC1960" t="s">
        <v>7099</v>
      </c>
      <c r="AD1960">
        <v>174</v>
      </c>
    </row>
    <row r="1961" spans="1:34" x14ac:dyDescent="0.35">
      <c r="A1961" t="s">
        <v>91</v>
      </c>
      <c r="B1961" t="s">
        <v>92</v>
      </c>
      <c r="C1961" t="s">
        <v>32</v>
      </c>
      <c r="D1961" t="s">
        <v>33</v>
      </c>
      <c r="E1961" t="s">
        <v>38</v>
      </c>
      <c r="F1961" t="s">
        <v>39</v>
      </c>
      <c r="G1961" t="s">
        <v>7096</v>
      </c>
      <c r="H1961" t="s">
        <v>7097</v>
      </c>
      <c r="I1961" t="s">
        <v>32171</v>
      </c>
      <c r="J1961" t="s">
        <v>7098</v>
      </c>
      <c r="K1961" t="s">
        <v>66</v>
      </c>
      <c r="L1961" t="b">
        <v>1</v>
      </c>
      <c r="M1961">
        <v>4</v>
      </c>
      <c r="N1961">
        <f>_xlfn.XLOOKUP(B1961,Courses!A:A,Courses!E:E)</f>
        <v>54</v>
      </c>
      <c r="O1961">
        <v>106</v>
      </c>
      <c r="Q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0</v>
      </c>
      <c r="AA1961">
        <v>1866</v>
      </c>
      <c r="AB1961" t="s">
        <v>7103</v>
      </c>
      <c r="AC1961" t="s">
        <v>7099</v>
      </c>
      <c r="AD1961">
        <v>174</v>
      </c>
    </row>
    <row r="1962" spans="1:34" x14ac:dyDescent="0.35">
      <c r="A1962" t="s">
        <v>88</v>
      </c>
      <c r="B1962" t="s">
        <v>89</v>
      </c>
      <c r="C1962" t="s">
        <v>32</v>
      </c>
      <c r="D1962" t="s">
        <v>33</v>
      </c>
      <c r="E1962" t="s">
        <v>38</v>
      </c>
      <c r="F1962" t="s">
        <v>39</v>
      </c>
      <c r="G1962" t="s">
        <v>7096</v>
      </c>
      <c r="H1962" t="s">
        <v>7097</v>
      </c>
      <c r="I1962" t="s">
        <v>32171</v>
      </c>
      <c r="J1962" t="s">
        <v>7098</v>
      </c>
      <c r="K1962" t="s">
        <v>66</v>
      </c>
      <c r="L1962" t="b">
        <v>1</v>
      </c>
      <c r="M1962">
        <v>5</v>
      </c>
      <c r="N1962">
        <f>_xlfn.XLOOKUP(B1962,Courses!A:A,Courses!E:E)</f>
        <v>58</v>
      </c>
      <c r="O1962">
        <v>119</v>
      </c>
      <c r="Q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0</v>
      </c>
      <c r="AA1962">
        <v>27040</v>
      </c>
      <c r="AB1962" t="s">
        <v>7104</v>
      </c>
      <c r="AC1962" t="s">
        <v>7099</v>
      </c>
      <c r="AD1962">
        <v>174</v>
      </c>
      <c r="AG1962" t="s">
        <v>7105</v>
      </c>
      <c r="AH1962" t="s">
        <v>7106</v>
      </c>
    </row>
    <row r="1963" spans="1:34" hidden="1" x14ac:dyDescent="0.35">
      <c r="A1963" t="s">
        <v>61</v>
      </c>
      <c r="B1963" t="s">
        <v>62</v>
      </c>
      <c r="C1963" t="s">
        <v>32</v>
      </c>
      <c r="D1963" t="s">
        <v>33</v>
      </c>
      <c r="E1963" t="s">
        <v>34</v>
      </c>
      <c r="F1963" t="s">
        <v>35</v>
      </c>
      <c r="G1963" t="s">
        <v>7096</v>
      </c>
      <c r="H1963" t="s">
        <v>7097</v>
      </c>
      <c r="I1963" t="s">
        <v>32171</v>
      </c>
      <c r="J1963" t="s">
        <v>7098</v>
      </c>
      <c r="K1963" t="s">
        <v>66</v>
      </c>
      <c r="L1963" t="b">
        <v>1</v>
      </c>
      <c r="M1963">
        <v>87</v>
      </c>
      <c r="N1963">
        <f>_xlfn.XLOOKUP(B1963,Courses!A:A,Courses!E:E)</f>
        <v>56</v>
      </c>
      <c r="O1963">
        <v>369</v>
      </c>
      <c r="Q1963">
        <v>0</v>
      </c>
      <c r="S1963">
        <v>19</v>
      </c>
      <c r="T1963">
        <v>26</v>
      </c>
      <c r="U1963">
        <v>0</v>
      </c>
      <c r="V1963">
        <v>0</v>
      </c>
      <c r="W1963">
        <v>0</v>
      </c>
      <c r="Y1963">
        <v>1</v>
      </c>
      <c r="Z1963" t="s">
        <v>7107</v>
      </c>
      <c r="AA1963">
        <v>18077</v>
      </c>
      <c r="AB1963" t="s">
        <v>7108</v>
      </c>
      <c r="AC1963" t="s">
        <v>7099</v>
      </c>
      <c r="AD1963">
        <v>174</v>
      </c>
      <c r="AF1963" t="s">
        <v>7109</v>
      </c>
      <c r="AG1963" t="s">
        <v>7110</v>
      </c>
      <c r="AH1963" t="s">
        <v>7111</v>
      </c>
    </row>
    <row r="1964" spans="1:34" hidden="1" x14ac:dyDescent="0.35">
      <c r="A1964" t="s">
        <v>44</v>
      </c>
      <c r="B1964" t="s">
        <v>37</v>
      </c>
      <c r="C1964" t="s">
        <v>32</v>
      </c>
      <c r="D1964" t="s">
        <v>33</v>
      </c>
      <c r="E1964" t="s">
        <v>34</v>
      </c>
      <c r="F1964" t="s">
        <v>35</v>
      </c>
      <c r="G1964" t="s">
        <v>7096</v>
      </c>
      <c r="H1964" t="s">
        <v>7097</v>
      </c>
      <c r="I1964" t="s">
        <v>32171</v>
      </c>
      <c r="J1964" t="s">
        <v>7098</v>
      </c>
      <c r="K1964" t="s">
        <v>66</v>
      </c>
      <c r="L1964" t="b">
        <v>1</v>
      </c>
      <c r="M1964">
        <v>166</v>
      </c>
      <c r="N1964">
        <f>_xlfn.XLOOKUP(B1964,Courses!A:A,Courses!E:E)</f>
        <v>35</v>
      </c>
      <c r="O1964">
        <v>364</v>
      </c>
      <c r="Q1964">
        <v>0</v>
      </c>
      <c r="S1964">
        <v>3</v>
      </c>
      <c r="T1964">
        <v>3</v>
      </c>
      <c r="U1964">
        <v>0</v>
      </c>
      <c r="V1964">
        <v>0</v>
      </c>
      <c r="W1964">
        <v>0</v>
      </c>
      <c r="Y1964">
        <v>1</v>
      </c>
      <c r="Z1964" t="s">
        <v>7112</v>
      </c>
      <c r="AA1964">
        <v>3393</v>
      </c>
      <c r="AB1964" t="s">
        <v>7113</v>
      </c>
      <c r="AC1964" t="s">
        <v>7099</v>
      </c>
      <c r="AD1964">
        <v>174</v>
      </c>
      <c r="AF1964" t="s">
        <v>7114</v>
      </c>
      <c r="AG1964" t="s">
        <v>7115</v>
      </c>
      <c r="AH1964" t="s">
        <v>7116</v>
      </c>
    </row>
    <row r="1965" spans="1:34" hidden="1" x14ac:dyDescent="0.35">
      <c r="A1965" t="s">
        <v>45</v>
      </c>
      <c r="B1965" t="s">
        <v>46</v>
      </c>
      <c r="C1965" t="s">
        <v>32</v>
      </c>
      <c r="D1965" t="s">
        <v>33</v>
      </c>
      <c r="E1965" t="s">
        <v>34</v>
      </c>
      <c r="F1965" t="s">
        <v>35</v>
      </c>
      <c r="G1965" t="s">
        <v>7096</v>
      </c>
      <c r="H1965" t="s">
        <v>7097</v>
      </c>
      <c r="I1965" t="s">
        <v>32171</v>
      </c>
      <c r="J1965" t="s">
        <v>7098</v>
      </c>
      <c r="K1965" t="s">
        <v>66</v>
      </c>
      <c r="L1965" t="b">
        <v>1</v>
      </c>
      <c r="M1965">
        <v>219</v>
      </c>
      <c r="N1965">
        <f>_xlfn.XLOOKUP(B1965,Courses!A:A,Courses!E:E)</f>
        <v>46</v>
      </c>
      <c r="O1965">
        <v>221</v>
      </c>
      <c r="Q1965">
        <v>0</v>
      </c>
      <c r="S1965">
        <v>86</v>
      </c>
      <c r="T1965">
        <v>87</v>
      </c>
      <c r="U1965">
        <v>9</v>
      </c>
      <c r="V1965">
        <v>0</v>
      </c>
      <c r="W1965">
        <v>0</v>
      </c>
      <c r="X1965" t="s">
        <v>7117</v>
      </c>
      <c r="Y1965">
        <v>2</v>
      </c>
      <c r="Z1965" t="s">
        <v>7118</v>
      </c>
      <c r="AA1965">
        <v>5138</v>
      </c>
      <c r="AB1965" t="s">
        <v>7119</v>
      </c>
      <c r="AC1965" t="s">
        <v>7099</v>
      </c>
      <c r="AD1965">
        <v>174</v>
      </c>
      <c r="AF1965" t="s">
        <v>7120</v>
      </c>
    </row>
    <row r="1966" spans="1:34" hidden="1" x14ac:dyDescent="0.35">
      <c r="A1966" t="s">
        <v>49</v>
      </c>
      <c r="B1966" t="s">
        <v>50</v>
      </c>
      <c r="C1966" t="s">
        <v>32</v>
      </c>
      <c r="D1966" t="s">
        <v>33</v>
      </c>
      <c r="E1966" t="s">
        <v>34</v>
      </c>
      <c r="F1966" t="s">
        <v>35</v>
      </c>
      <c r="G1966" t="s">
        <v>7096</v>
      </c>
      <c r="H1966" t="s">
        <v>7097</v>
      </c>
      <c r="I1966" t="s">
        <v>32171</v>
      </c>
      <c r="J1966" t="s">
        <v>7098</v>
      </c>
      <c r="K1966" t="s">
        <v>66</v>
      </c>
      <c r="L1966" t="b">
        <v>1</v>
      </c>
      <c r="M1966">
        <v>149</v>
      </c>
      <c r="N1966">
        <f>_xlfn.XLOOKUP(B1966,Courses!A:A,Courses!E:E)</f>
        <v>47</v>
      </c>
      <c r="O1966">
        <v>267</v>
      </c>
      <c r="Q1966">
        <v>0</v>
      </c>
      <c r="S1966">
        <v>15</v>
      </c>
      <c r="T1966">
        <v>25</v>
      </c>
      <c r="U1966">
        <v>0</v>
      </c>
      <c r="V1966">
        <v>0</v>
      </c>
      <c r="W1966">
        <v>0</v>
      </c>
      <c r="Y1966">
        <v>2</v>
      </c>
      <c r="Z1966" t="s">
        <v>7121</v>
      </c>
      <c r="AA1966">
        <v>71017</v>
      </c>
      <c r="AB1966" t="s">
        <v>7122</v>
      </c>
      <c r="AC1966" t="s">
        <v>7099</v>
      </c>
      <c r="AD1966">
        <v>174</v>
      </c>
      <c r="AF1966" t="s">
        <v>7123</v>
      </c>
      <c r="AG1966" t="s">
        <v>7124</v>
      </c>
      <c r="AH1966" t="s">
        <v>7125</v>
      </c>
    </row>
    <row r="1967" spans="1:34" hidden="1" x14ac:dyDescent="0.35">
      <c r="A1967" t="s">
        <v>47</v>
      </c>
      <c r="B1967" t="s">
        <v>48</v>
      </c>
      <c r="C1967" t="s">
        <v>32</v>
      </c>
      <c r="D1967" t="s">
        <v>33</v>
      </c>
      <c r="E1967" t="s">
        <v>34</v>
      </c>
      <c r="F1967" t="s">
        <v>35</v>
      </c>
      <c r="G1967" t="s">
        <v>7096</v>
      </c>
      <c r="H1967" t="s">
        <v>7097</v>
      </c>
      <c r="I1967" t="s">
        <v>32171</v>
      </c>
      <c r="J1967" t="s">
        <v>7098</v>
      </c>
      <c r="K1967" t="s">
        <v>66</v>
      </c>
      <c r="L1967" t="b">
        <v>1</v>
      </c>
      <c r="M1967">
        <v>54</v>
      </c>
      <c r="N1967">
        <f>_xlfn.XLOOKUP(B1967,Courses!A:A,Courses!E:E)</f>
        <v>24</v>
      </c>
      <c r="O1967">
        <v>54</v>
      </c>
      <c r="Q1967">
        <v>0</v>
      </c>
      <c r="S1967">
        <v>9</v>
      </c>
      <c r="T1967">
        <v>10</v>
      </c>
      <c r="U1967">
        <v>2</v>
      </c>
      <c r="V1967">
        <v>0</v>
      </c>
      <c r="W1967">
        <v>2</v>
      </c>
      <c r="X1967" t="s">
        <v>7126</v>
      </c>
      <c r="Y1967">
        <v>1</v>
      </c>
      <c r="Z1967" t="s">
        <v>7127</v>
      </c>
      <c r="AA1967">
        <v>13982</v>
      </c>
      <c r="AB1967" t="s">
        <v>7128</v>
      </c>
      <c r="AC1967" t="s">
        <v>7099</v>
      </c>
      <c r="AD1967">
        <v>174</v>
      </c>
      <c r="AF1967" t="s">
        <v>7129</v>
      </c>
      <c r="AG1967" t="s">
        <v>7130</v>
      </c>
      <c r="AH1967" t="s">
        <v>7131</v>
      </c>
    </row>
    <row r="1968" spans="1:34" hidden="1" x14ac:dyDescent="0.35">
      <c r="A1968" t="s">
        <v>47</v>
      </c>
      <c r="B1968" t="s">
        <v>48</v>
      </c>
      <c r="C1968" t="s">
        <v>32</v>
      </c>
      <c r="D1968" t="s">
        <v>33</v>
      </c>
      <c r="E1968" t="s">
        <v>34</v>
      </c>
      <c r="F1968" t="s">
        <v>35</v>
      </c>
      <c r="G1968" t="s">
        <v>7132</v>
      </c>
      <c r="H1968" t="s">
        <v>7133</v>
      </c>
      <c r="I1968" t="s">
        <v>32171</v>
      </c>
      <c r="J1968" t="s">
        <v>7134</v>
      </c>
      <c r="K1968" t="s">
        <v>66</v>
      </c>
      <c r="L1968" t="b">
        <v>1</v>
      </c>
      <c r="M1968">
        <v>29</v>
      </c>
      <c r="N1968">
        <f>_xlfn.XLOOKUP(B1968,Courses!A:A,Courses!E:E)</f>
        <v>24</v>
      </c>
      <c r="O1968">
        <v>50</v>
      </c>
      <c r="Q1968">
        <v>0</v>
      </c>
      <c r="S1968">
        <v>4</v>
      </c>
      <c r="T1968">
        <v>4</v>
      </c>
      <c r="U1968">
        <v>0</v>
      </c>
      <c r="V1968">
        <v>0</v>
      </c>
      <c r="W1968">
        <v>0</v>
      </c>
      <c r="Y1968">
        <v>0</v>
      </c>
      <c r="AA1968">
        <v>5695</v>
      </c>
      <c r="AB1968" t="s">
        <v>7135</v>
      </c>
      <c r="AC1968" t="s">
        <v>7136</v>
      </c>
      <c r="AD1968">
        <v>118</v>
      </c>
      <c r="AF1968" t="s">
        <v>7137</v>
      </c>
      <c r="AG1968" t="s">
        <v>7138</v>
      </c>
      <c r="AH1968" t="s">
        <v>7139</v>
      </c>
    </row>
    <row r="1969" spans="1:34" hidden="1" x14ac:dyDescent="0.35">
      <c r="A1969" t="s">
        <v>49</v>
      </c>
      <c r="B1969" t="s">
        <v>50</v>
      </c>
      <c r="C1969" t="s">
        <v>32</v>
      </c>
      <c r="D1969" t="s">
        <v>33</v>
      </c>
      <c r="E1969" t="s">
        <v>34</v>
      </c>
      <c r="F1969" t="s">
        <v>35</v>
      </c>
      <c r="G1969" t="s">
        <v>7132</v>
      </c>
      <c r="H1969" t="s">
        <v>7133</v>
      </c>
      <c r="I1969" t="s">
        <v>32171</v>
      </c>
      <c r="J1969" t="s">
        <v>7134</v>
      </c>
      <c r="K1969" t="s">
        <v>66</v>
      </c>
      <c r="L1969" t="b">
        <v>1</v>
      </c>
      <c r="M1969">
        <v>98</v>
      </c>
      <c r="N1969">
        <f>_xlfn.XLOOKUP(B1969,Courses!A:A,Courses!E:E)</f>
        <v>47</v>
      </c>
      <c r="O1969">
        <v>266</v>
      </c>
      <c r="Q1969">
        <v>0</v>
      </c>
      <c r="S1969">
        <v>32</v>
      </c>
      <c r="T1969">
        <v>40</v>
      </c>
      <c r="U1969">
        <v>0</v>
      </c>
      <c r="V1969">
        <v>0</v>
      </c>
      <c r="W1969">
        <v>0</v>
      </c>
      <c r="Y1969">
        <v>0</v>
      </c>
      <c r="AA1969">
        <v>21575</v>
      </c>
      <c r="AB1969" t="s">
        <v>7140</v>
      </c>
      <c r="AC1969" t="s">
        <v>7136</v>
      </c>
      <c r="AD1969">
        <v>118</v>
      </c>
      <c r="AF1969" t="s">
        <v>7141</v>
      </c>
      <c r="AG1969" t="s">
        <v>7142</v>
      </c>
      <c r="AH1969" t="s">
        <v>7143</v>
      </c>
    </row>
    <row r="1970" spans="1:34" hidden="1" x14ac:dyDescent="0.35">
      <c r="A1970" t="s">
        <v>45</v>
      </c>
      <c r="B1970" t="s">
        <v>46</v>
      </c>
      <c r="C1970" t="s">
        <v>32</v>
      </c>
      <c r="D1970" t="s">
        <v>33</v>
      </c>
      <c r="E1970" t="s">
        <v>34</v>
      </c>
      <c r="F1970" t="s">
        <v>35</v>
      </c>
      <c r="G1970" t="s">
        <v>7132</v>
      </c>
      <c r="H1970" t="s">
        <v>7133</v>
      </c>
      <c r="I1970" t="s">
        <v>32171</v>
      </c>
      <c r="J1970" t="s">
        <v>7134</v>
      </c>
      <c r="K1970" t="s">
        <v>66</v>
      </c>
      <c r="L1970" t="b">
        <v>1</v>
      </c>
      <c r="M1970">
        <v>105</v>
      </c>
      <c r="N1970">
        <f>_xlfn.XLOOKUP(B1970,Courses!A:A,Courses!E:E)</f>
        <v>46</v>
      </c>
      <c r="O1970">
        <v>207</v>
      </c>
      <c r="Q1970">
        <v>0</v>
      </c>
      <c r="S1970">
        <v>40</v>
      </c>
      <c r="T1970">
        <v>56</v>
      </c>
      <c r="U1970">
        <v>2</v>
      </c>
      <c r="V1970">
        <v>0</v>
      </c>
      <c r="W1970">
        <v>0</v>
      </c>
      <c r="X1970" t="s">
        <v>7144</v>
      </c>
      <c r="Y1970">
        <v>1</v>
      </c>
      <c r="Z1970" t="s">
        <v>7145</v>
      </c>
      <c r="AA1970">
        <v>37788</v>
      </c>
      <c r="AB1970" t="s">
        <v>7146</v>
      </c>
      <c r="AC1970" t="s">
        <v>7136</v>
      </c>
      <c r="AD1970">
        <v>118</v>
      </c>
      <c r="AF1970" t="s">
        <v>7147</v>
      </c>
    </row>
    <row r="1971" spans="1:34" hidden="1" x14ac:dyDescent="0.35">
      <c r="A1971" t="s">
        <v>44</v>
      </c>
      <c r="B1971" t="s">
        <v>37</v>
      </c>
      <c r="C1971" t="s">
        <v>32</v>
      </c>
      <c r="D1971" t="s">
        <v>33</v>
      </c>
      <c r="E1971" t="s">
        <v>34</v>
      </c>
      <c r="F1971" t="s">
        <v>35</v>
      </c>
      <c r="G1971" t="s">
        <v>7132</v>
      </c>
      <c r="H1971" t="s">
        <v>7133</v>
      </c>
      <c r="I1971" t="s">
        <v>32171</v>
      </c>
      <c r="J1971" t="s">
        <v>7134</v>
      </c>
      <c r="K1971" t="s">
        <v>66</v>
      </c>
      <c r="L1971" t="b">
        <v>1</v>
      </c>
      <c r="M1971">
        <v>164</v>
      </c>
      <c r="N1971">
        <f>_xlfn.XLOOKUP(B1971,Courses!A:A,Courses!E:E)</f>
        <v>35</v>
      </c>
      <c r="O1971">
        <v>365</v>
      </c>
      <c r="Q1971">
        <v>0</v>
      </c>
      <c r="S1971">
        <v>37</v>
      </c>
      <c r="T1971">
        <v>45</v>
      </c>
      <c r="U1971">
        <v>2</v>
      </c>
      <c r="V1971">
        <v>0</v>
      </c>
      <c r="W1971">
        <v>0</v>
      </c>
      <c r="X1971" t="s">
        <v>7148</v>
      </c>
      <c r="Y1971">
        <v>0</v>
      </c>
      <c r="AA1971">
        <v>40869</v>
      </c>
      <c r="AB1971" t="s">
        <v>7149</v>
      </c>
      <c r="AC1971" t="s">
        <v>7136</v>
      </c>
      <c r="AD1971">
        <v>118</v>
      </c>
      <c r="AF1971" t="s">
        <v>7150</v>
      </c>
      <c r="AG1971" t="s">
        <v>7151</v>
      </c>
      <c r="AH1971" t="s">
        <v>7152</v>
      </c>
    </row>
    <row r="1972" spans="1:34" hidden="1" x14ac:dyDescent="0.35">
      <c r="A1972" t="s">
        <v>61</v>
      </c>
      <c r="B1972" t="s">
        <v>62</v>
      </c>
      <c r="C1972" t="s">
        <v>32</v>
      </c>
      <c r="D1972" t="s">
        <v>33</v>
      </c>
      <c r="E1972" t="s">
        <v>34</v>
      </c>
      <c r="F1972" t="s">
        <v>35</v>
      </c>
      <c r="G1972" t="s">
        <v>7132</v>
      </c>
      <c r="H1972" t="s">
        <v>7133</v>
      </c>
      <c r="I1972" t="s">
        <v>32171</v>
      </c>
      <c r="J1972" t="s">
        <v>7134</v>
      </c>
      <c r="K1972" t="s">
        <v>66</v>
      </c>
      <c r="L1972" t="b">
        <v>1</v>
      </c>
      <c r="M1972">
        <v>42</v>
      </c>
      <c r="N1972">
        <f>_xlfn.XLOOKUP(B1972,Courses!A:A,Courses!E:E)</f>
        <v>56</v>
      </c>
      <c r="O1972">
        <v>356</v>
      </c>
      <c r="Q1972">
        <v>0</v>
      </c>
      <c r="S1972">
        <v>7</v>
      </c>
      <c r="T1972">
        <v>7</v>
      </c>
      <c r="U1972">
        <v>1</v>
      </c>
      <c r="V1972">
        <v>0</v>
      </c>
      <c r="W1972">
        <v>0</v>
      </c>
      <c r="X1972" t="s">
        <v>7153</v>
      </c>
      <c r="Y1972">
        <v>0</v>
      </c>
      <c r="AA1972">
        <v>20612</v>
      </c>
      <c r="AB1972" t="s">
        <v>7154</v>
      </c>
      <c r="AC1972" t="s">
        <v>7136</v>
      </c>
      <c r="AD1972">
        <v>118</v>
      </c>
      <c r="AF1972" t="s">
        <v>7155</v>
      </c>
      <c r="AG1972" t="s">
        <v>7156</v>
      </c>
      <c r="AH1972" t="s">
        <v>7157</v>
      </c>
    </row>
    <row r="1973" spans="1:34" x14ac:dyDescent="0.35">
      <c r="A1973" t="s">
        <v>103</v>
      </c>
      <c r="B1973" t="s">
        <v>50</v>
      </c>
      <c r="C1973" t="s">
        <v>32</v>
      </c>
      <c r="D1973" t="s">
        <v>33</v>
      </c>
      <c r="E1973" t="s">
        <v>38</v>
      </c>
      <c r="F1973" t="s">
        <v>39</v>
      </c>
      <c r="G1973" t="s">
        <v>7158</v>
      </c>
      <c r="H1973" t="s">
        <v>7159</v>
      </c>
      <c r="I1973" t="s">
        <v>32171</v>
      </c>
      <c r="J1973" t="s">
        <v>7160</v>
      </c>
      <c r="K1973" t="s">
        <v>66</v>
      </c>
      <c r="L1973" t="b">
        <v>1</v>
      </c>
      <c r="M1973">
        <v>45</v>
      </c>
      <c r="N1973">
        <f>_xlfn.XLOOKUP(B1973,Courses!A:A,Courses!E:E)</f>
        <v>47</v>
      </c>
      <c r="O1973">
        <v>263</v>
      </c>
      <c r="Q1973">
        <v>0</v>
      </c>
      <c r="S1973">
        <v>20</v>
      </c>
      <c r="T1973">
        <v>25</v>
      </c>
      <c r="U1973">
        <v>0</v>
      </c>
      <c r="V1973">
        <v>0</v>
      </c>
      <c r="W1973">
        <v>0</v>
      </c>
      <c r="Y1973">
        <v>0</v>
      </c>
      <c r="AA1973">
        <v>4943</v>
      </c>
      <c r="AB1973" t="s">
        <v>7162</v>
      </c>
      <c r="AC1973" t="s">
        <v>7161</v>
      </c>
      <c r="AD1973">
        <v>64</v>
      </c>
      <c r="AF1973" t="s">
        <v>7163</v>
      </c>
      <c r="AG1973" t="s">
        <v>7164</v>
      </c>
      <c r="AH1973" t="s">
        <v>7165</v>
      </c>
    </row>
    <row r="1974" spans="1:34" x14ac:dyDescent="0.35">
      <c r="A1974" t="s">
        <v>162</v>
      </c>
      <c r="B1974" t="s">
        <v>62</v>
      </c>
      <c r="C1974" t="s">
        <v>32</v>
      </c>
      <c r="D1974" t="s">
        <v>33</v>
      </c>
      <c r="E1974" t="s">
        <v>38</v>
      </c>
      <c r="F1974" t="s">
        <v>39</v>
      </c>
      <c r="G1974" t="s">
        <v>7158</v>
      </c>
      <c r="H1974" t="s">
        <v>7159</v>
      </c>
      <c r="I1974" t="s">
        <v>32171</v>
      </c>
      <c r="J1974" t="s">
        <v>7160</v>
      </c>
      <c r="K1974" t="s">
        <v>66</v>
      </c>
      <c r="L1974" t="b">
        <v>1</v>
      </c>
      <c r="M1974">
        <v>57</v>
      </c>
      <c r="N1974">
        <f>_xlfn.XLOOKUP(B1974,Courses!A:A,Courses!E:E)</f>
        <v>56</v>
      </c>
      <c r="O1974">
        <v>351</v>
      </c>
      <c r="Q1974">
        <v>0</v>
      </c>
      <c r="S1974">
        <v>16</v>
      </c>
      <c r="T1974">
        <v>19</v>
      </c>
      <c r="U1974">
        <v>2</v>
      </c>
      <c r="V1974">
        <v>0</v>
      </c>
      <c r="W1974">
        <v>0</v>
      </c>
      <c r="X1974" t="s">
        <v>7166</v>
      </c>
      <c r="Y1974">
        <v>0</v>
      </c>
      <c r="AA1974">
        <v>4586</v>
      </c>
      <c r="AB1974" t="s">
        <v>7167</v>
      </c>
      <c r="AC1974" t="s">
        <v>7161</v>
      </c>
      <c r="AD1974">
        <v>64</v>
      </c>
      <c r="AF1974" t="s">
        <v>7168</v>
      </c>
      <c r="AG1974" t="s">
        <v>7169</v>
      </c>
      <c r="AH1974" t="s">
        <v>7170</v>
      </c>
    </row>
    <row r="1975" spans="1:34" x14ac:dyDescent="0.35">
      <c r="A1975" t="s">
        <v>36</v>
      </c>
      <c r="B1975" t="s">
        <v>37</v>
      </c>
      <c r="C1975" t="s">
        <v>32</v>
      </c>
      <c r="D1975" t="s">
        <v>33</v>
      </c>
      <c r="E1975" t="s">
        <v>38</v>
      </c>
      <c r="F1975" t="s">
        <v>39</v>
      </c>
      <c r="G1975" t="s">
        <v>7158</v>
      </c>
      <c r="H1975" t="s">
        <v>7159</v>
      </c>
      <c r="I1975" t="s">
        <v>32171</v>
      </c>
      <c r="J1975" t="s">
        <v>7160</v>
      </c>
      <c r="K1975" t="s">
        <v>66</v>
      </c>
      <c r="L1975" t="b">
        <v>1</v>
      </c>
      <c r="M1975">
        <v>14</v>
      </c>
      <c r="N1975">
        <f>_xlfn.XLOOKUP(B1975,Courses!A:A,Courses!E:E)</f>
        <v>35</v>
      </c>
      <c r="O1975">
        <v>321</v>
      </c>
      <c r="Q1975">
        <v>0</v>
      </c>
      <c r="S1975">
        <v>5</v>
      </c>
      <c r="T1975">
        <v>8</v>
      </c>
      <c r="U1975">
        <v>0</v>
      </c>
      <c r="V1975">
        <v>0</v>
      </c>
      <c r="W1975">
        <v>0</v>
      </c>
      <c r="Y1975">
        <v>0</v>
      </c>
      <c r="AA1975">
        <v>4554</v>
      </c>
      <c r="AB1975" t="s">
        <v>7171</v>
      </c>
      <c r="AC1975" t="s">
        <v>7161</v>
      </c>
      <c r="AD1975">
        <v>64</v>
      </c>
      <c r="AF1975" t="s">
        <v>7172</v>
      </c>
      <c r="AG1975" t="s">
        <v>7173</v>
      </c>
      <c r="AH1975" t="s">
        <v>7174</v>
      </c>
    </row>
    <row r="1976" spans="1:34" x14ac:dyDescent="0.35">
      <c r="A1976" t="s">
        <v>98</v>
      </c>
      <c r="B1976" t="s">
        <v>99</v>
      </c>
      <c r="C1976" t="s">
        <v>32</v>
      </c>
      <c r="D1976" t="s">
        <v>33</v>
      </c>
      <c r="E1976" t="s">
        <v>38</v>
      </c>
      <c r="F1976" t="s">
        <v>39</v>
      </c>
      <c r="G1976" t="s">
        <v>7158</v>
      </c>
      <c r="H1976" t="s">
        <v>7159</v>
      </c>
      <c r="I1976" t="s">
        <v>32171</v>
      </c>
      <c r="J1976" t="s">
        <v>7160</v>
      </c>
      <c r="K1976" t="s">
        <v>66</v>
      </c>
      <c r="L1976" t="b">
        <v>1</v>
      </c>
      <c r="M1976">
        <v>16</v>
      </c>
      <c r="N1976">
        <f>_xlfn.XLOOKUP(B1976,Courses!A:A,Courses!E:E)</f>
        <v>30</v>
      </c>
      <c r="O1976">
        <v>61</v>
      </c>
      <c r="Q1976">
        <v>0</v>
      </c>
      <c r="S1976">
        <v>4</v>
      </c>
      <c r="T1976">
        <v>4</v>
      </c>
      <c r="U1976">
        <v>1</v>
      </c>
      <c r="V1976">
        <v>0</v>
      </c>
      <c r="W1976">
        <v>0</v>
      </c>
      <c r="X1976" t="s">
        <v>7175</v>
      </c>
      <c r="Y1976">
        <v>0</v>
      </c>
      <c r="AA1976">
        <v>3371</v>
      </c>
      <c r="AB1976" t="s">
        <v>7176</v>
      </c>
      <c r="AC1976" t="s">
        <v>7161</v>
      </c>
      <c r="AD1976">
        <v>64</v>
      </c>
      <c r="AF1976" t="s">
        <v>7177</v>
      </c>
      <c r="AG1976" t="s">
        <v>7178</v>
      </c>
      <c r="AH1976" t="s">
        <v>7179</v>
      </c>
    </row>
    <row r="1977" spans="1:34" hidden="1" x14ac:dyDescent="0.35">
      <c r="A1977" t="s">
        <v>61</v>
      </c>
      <c r="B1977" t="s">
        <v>62</v>
      </c>
      <c r="C1977" t="s">
        <v>32</v>
      </c>
      <c r="D1977" t="s">
        <v>33</v>
      </c>
      <c r="E1977" t="s">
        <v>34</v>
      </c>
      <c r="F1977" t="s">
        <v>35</v>
      </c>
      <c r="G1977" t="s">
        <v>7158</v>
      </c>
      <c r="H1977" t="s">
        <v>7159</v>
      </c>
      <c r="I1977" t="s">
        <v>32171</v>
      </c>
      <c r="J1977" t="s">
        <v>7160</v>
      </c>
      <c r="K1977" t="s">
        <v>66</v>
      </c>
      <c r="L1977" t="b">
        <v>1</v>
      </c>
      <c r="M1977">
        <v>95</v>
      </c>
      <c r="N1977">
        <f>_xlfn.XLOOKUP(B1977,Courses!A:A,Courses!E:E)</f>
        <v>56</v>
      </c>
      <c r="O1977">
        <v>375</v>
      </c>
      <c r="Q1977">
        <v>0</v>
      </c>
      <c r="S1977">
        <v>12</v>
      </c>
      <c r="T1977">
        <v>14</v>
      </c>
      <c r="U1977">
        <v>2</v>
      </c>
      <c r="V1977">
        <v>0</v>
      </c>
      <c r="W1977">
        <v>0</v>
      </c>
      <c r="X1977" t="s">
        <v>7180</v>
      </c>
      <c r="Y1977">
        <v>0</v>
      </c>
      <c r="AA1977">
        <v>29743</v>
      </c>
      <c r="AB1977" t="s">
        <v>7181</v>
      </c>
      <c r="AC1977" t="s">
        <v>7161</v>
      </c>
      <c r="AD1977">
        <v>64</v>
      </c>
      <c r="AF1977" t="s">
        <v>7182</v>
      </c>
      <c r="AG1977" t="s">
        <v>7183</v>
      </c>
      <c r="AH1977" t="s">
        <v>7184</v>
      </c>
    </row>
    <row r="1978" spans="1:34" hidden="1" x14ac:dyDescent="0.35">
      <c r="A1978" t="s">
        <v>44</v>
      </c>
      <c r="B1978" t="s">
        <v>37</v>
      </c>
      <c r="C1978" t="s">
        <v>32</v>
      </c>
      <c r="D1978" t="s">
        <v>33</v>
      </c>
      <c r="E1978" t="s">
        <v>34</v>
      </c>
      <c r="F1978" t="s">
        <v>35</v>
      </c>
      <c r="G1978" t="s">
        <v>7158</v>
      </c>
      <c r="H1978" t="s">
        <v>7159</v>
      </c>
      <c r="I1978" t="s">
        <v>32171</v>
      </c>
      <c r="J1978" t="s">
        <v>7160</v>
      </c>
      <c r="K1978" t="s">
        <v>66</v>
      </c>
      <c r="L1978" t="b">
        <v>1</v>
      </c>
      <c r="M1978">
        <v>20</v>
      </c>
      <c r="N1978">
        <f>_xlfn.XLOOKUP(B1978,Courses!A:A,Courses!E:E)</f>
        <v>35</v>
      </c>
      <c r="O1978">
        <v>332</v>
      </c>
      <c r="Q1978">
        <v>0</v>
      </c>
      <c r="S1978">
        <v>6</v>
      </c>
      <c r="T1978">
        <v>6</v>
      </c>
      <c r="U1978">
        <v>0</v>
      </c>
      <c r="V1978">
        <v>0</v>
      </c>
      <c r="W1978">
        <v>0</v>
      </c>
      <c r="Y1978">
        <v>0</v>
      </c>
      <c r="AA1978">
        <v>9015</v>
      </c>
      <c r="AB1978" t="s">
        <v>7185</v>
      </c>
      <c r="AC1978" t="s">
        <v>7161</v>
      </c>
      <c r="AD1978">
        <v>64</v>
      </c>
      <c r="AF1978" t="s">
        <v>7186</v>
      </c>
      <c r="AG1978" t="s">
        <v>7187</v>
      </c>
      <c r="AH1978" t="s">
        <v>7188</v>
      </c>
    </row>
    <row r="1979" spans="1:34" hidden="1" x14ac:dyDescent="0.35">
      <c r="A1979" t="s">
        <v>45</v>
      </c>
      <c r="B1979" t="s">
        <v>46</v>
      </c>
      <c r="C1979" t="s">
        <v>32</v>
      </c>
      <c r="D1979" t="s">
        <v>33</v>
      </c>
      <c r="E1979" t="s">
        <v>34</v>
      </c>
      <c r="F1979" t="s">
        <v>35</v>
      </c>
      <c r="G1979" t="s">
        <v>7158</v>
      </c>
      <c r="H1979" t="s">
        <v>7159</v>
      </c>
      <c r="I1979" t="s">
        <v>32171</v>
      </c>
      <c r="J1979" t="s">
        <v>7160</v>
      </c>
      <c r="K1979" t="s">
        <v>66</v>
      </c>
      <c r="L1979" t="b">
        <v>1</v>
      </c>
      <c r="M1979">
        <v>96</v>
      </c>
      <c r="N1979">
        <f>_xlfn.XLOOKUP(B1979,Courses!A:A,Courses!E:E)</f>
        <v>46</v>
      </c>
      <c r="O1979">
        <v>208</v>
      </c>
      <c r="Q1979">
        <v>0</v>
      </c>
      <c r="S1979">
        <v>14</v>
      </c>
      <c r="T1979">
        <v>21</v>
      </c>
      <c r="U1979">
        <v>5</v>
      </c>
      <c r="V1979">
        <v>0</v>
      </c>
      <c r="W1979">
        <v>0</v>
      </c>
      <c r="X1979" t="s">
        <v>7189</v>
      </c>
      <c r="Y1979">
        <v>1</v>
      </c>
      <c r="Z1979" t="s">
        <v>7190</v>
      </c>
      <c r="AA1979">
        <v>23236</v>
      </c>
      <c r="AB1979" t="s">
        <v>7191</v>
      </c>
      <c r="AC1979" t="s">
        <v>7161</v>
      </c>
      <c r="AD1979">
        <v>64</v>
      </c>
      <c r="AF1979" t="s">
        <v>7192</v>
      </c>
    </row>
    <row r="1980" spans="1:34" hidden="1" x14ac:dyDescent="0.35">
      <c r="A1980" t="s">
        <v>49</v>
      </c>
      <c r="B1980" t="s">
        <v>50</v>
      </c>
      <c r="C1980" t="s">
        <v>32</v>
      </c>
      <c r="D1980" t="s">
        <v>33</v>
      </c>
      <c r="E1980" t="s">
        <v>34</v>
      </c>
      <c r="F1980" t="s">
        <v>35</v>
      </c>
      <c r="G1980" t="s">
        <v>7158</v>
      </c>
      <c r="H1980" t="s">
        <v>7159</v>
      </c>
      <c r="I1980" t="s">
        <v>32171</v>
      </c>
      <c r="J1980" t="s">
        <v>7160</v>
      </c>
      <c r="K1980" t="s">
        <v>66</v>
      </c>
      <c r="L1980" t="b">
        <v>1</v>
      </c>
      <c r="M1980">
        <v>93</v>
      </c>
      <c r="N1980">
        <f>_xlfn.XLOOKUP(B1980,Courses!A:A,Courses!E:E)</f>
        <v>47</v>
      </c>
      <c r="O1980">
        <v>269</v>
      </c>
      <c r="Q1980">
        <v>0</v>
      </c>
      <c r="S1980">
        <v>29</v>
      </c>
      <c r="T1980">
        <v>37</v>
      </c>
      <c r="U1980">
        <v>0</v>
      </c>
      <c r="V1980">
        <v>0</v>
      </c>
      <c r="W1980">
        <v>0</v>
      </c>
      <c r="Y1980">
        <v>0</v>
      </c>
      <c r="AA1980">
        <v>24146</v>
      </c>
      <c r="AB1980" t="s">
        <v>7193</v>
      </c>
      <c r="AC1980" t="s">
        <v>7161</v>
      </c>
      <c r="AD1980">
        <v>64</v>
      </c>
      <c r="AF1980" t="s">
        <v>7194</v>
      </c>
      <c r="AG1980" t="s">
        <v>7195</v>
      </c>
      <c r="AH1980" t="s">
        <v>7196</v>
      </c>
    </row>
    <row r="1981" spans="1:34" hidden="1" x14ac:dyDescent="0.35">
      <c r="A1981" t="s">
        <v>47</v>
      </c>
      <c r="B1981" t="s">
        <v>48</v>
      </c>
      <c r="C1981" t="s">
        <v>32</v>
      </c>
      <c r="D1981" t="s">
        <v>33</v>
      </c>
      <c r="E1981" t="s">
        <v>34</v>
      </c>
      <c r="F1981" t="s">
        <v>35</v>
      </c>
      <c r="G1981" t="s">
        <v>7158</v>
      </c>
      <c r="H1981" t="s">
        <v>7159</v>
      </c>
      <c r="I1981" t="s">
        <v>32171</v>
      </c>
      <c r="J1981" t="s">
        <v>7160</v>
      </c>
      <c r="K1981" t="s">
        <v>66</v>
      </c>
      <c r="L1981" t="b">
        <v>1</v>
      </c>
      <c r="M1981">
        <v>37</v>
      </c>
      <c r="N1981">
        <f>_xlfn.XLOOKUP(B1981,Courses!A:A,Courses!E:E)</f>
        <v>24</v>
      </c>
      <c r="O1981">
        <v>51</v>
      </c>
      <c r="Q1981">
        <v>0</v>
      </c>
      <c r="S1981">
        <v>7</v>
      </c>
      <c r="T1981">
        <v>7</v>
      </c>
      <c r="U1981">
        <v>2</v>
      </c>
      <c r="V1981">
        <v>0</v>
      </c>
      <c r="W1981">
        <v>7</v>
      </c>
      <c r="X1981" t="s">
        <v>7197</v>
      </c>
      <c r="Y1981">
        <v>1</v>
      </c>
      <c r="Z1981" t="s">
        <v>7198</v>
      </c>
      <c r="AA1981">
        <v>6282</v>
      </c>
      <c r="AB1981" t="s">
        <v>7199</v>
      </c>
      <c r="AC1981" t="s">
        <v>7161</v>
      </c>
      <c r="AD1981">
        <v>64</v>
      </c>
      <c r="AF1981" t="s">
        <v>7200</v>
      </c>
      <c r="AG1981" t="s">
        <v>7201</v>
      </c>
      <c r="AH1981" t="s">
        <v>7202</v>
      </c>
    </row>
    <row r="1982" spans="1:34" hidden="1" x14ac:dyDescent="0.35">
      <c r="A1982" t="s">
        <v>47</v>
      </c>
      <c r="B1982" t="s">
        <v>48</v>
      </c>
      <c r="C1982" t="s">
        <v>32</v>
      </c>
      <c r="D1982" t="s">
        <v>33</v>
      </c>
      <c r="E1982" t="s">
        <v>34</v>
      </c>
      <c r="F1982" t="s">
        <v>35</v>
      </c>
      <c r="G1982" t="s">
        <v>7203</v>
      </c>
      <c r="H1982" t="s">
        <v>7204</v>
      </c>
      <c r="I1982" t="s">
        <v>32171</v>
      </c>
      <c r="J1982" t="s">
        <v>7205</v>
      </c>
      <c r="K1982" t="s">
        <v>66</v>
      </c>
      <c r="L1982" t="b">
        <v>1</v>
      </c>
      <c r="M1982">
        <v>0</v>
      </c>
      <c r="N1982">
        <f>_xlfn.XLOOKUP(B1982,Courses!A:A,Courses!E:E)</f>
        <v>24</v>
      </c>
      <c r="O1982">
        <v>45</v>
      </c>
      <c r="Q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0</v>
      </c>
      <c r="AA1982">
        <v>0</v>
      </c>
      <c r="AB1982" t="s">
        <v>7206</v>
      </c>
      <c r="AC1982" t="s">
        <v>7207</v>
      </c>
      <c r="AD1982">
        <v>31</v>
      </c>
    </row>
    <row r="1983" spans="1:34" hidden="1" x14ac:dyDescent="0.35">
      <c r="A1983" t="s">
        <v>49</v>
      </c>
      <c r="B1983" t="s">
        <v>50</v>
      </c>
      <c r="C1983" t="s">
        <v>32</v>
      </c>
      <c r="D1983" t="s">
        <v>33</v>
      </c>
      <c r="E1983" t="s">
        <v>34</v>
      </c>
      <c r="F1983" t="s">
        <v>35</v>
      </c>
      <c r="G1983" t="s">
        <v>7203</v>
      </c>
      <c r="H1983" t="s">
        <v>7204</v>
      </c>
      <c r="I1983" t="s">
        <v>32171</v>
      </c>
      <c r="J1983" t="s">
        <v>7205</v>
      </c>
      <c r="K1983" t="s">
        <v>66</v>
      </c>
      <c r="L1983" t="b">
        <v>1</v>
      </c>
      <c r="M1983">
        <v>8</v>
      </c>
      <c r="N1983">
        <f>_xlfn.XLOOKUP(B1983,Courses!A:A,Courses!E:E)</f>
        <v>47</v>
      </c>
      <c r="O1983">
        <v>234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Y1983">
        <v>0</v>
      </c>
      <c r="AA1983">
        <v>3311</v>
      </c>
      <c r="AB1983" t="s">
        <v>7208</v>
      </c>
      <c r="AC1983" t="s">
        <v>7207</v>
      </c>
      <c r="AD1983">
        <v>31</v>
      </c>
      <c r="AG1983" t="s">
        <v>7209</v>
      </c>
      <c r="AH1983" t="s">
        <v>7210</v>
      </c>
    </row>
    <row r="1984" spans="1:34" hidden="1" x14ac:dyDescent="0.35">
      <c r="A1984" t="s">
        <v>45</v>
      </c>
      <c r="B1984" t="s">
        <v>46</v>
      </c>
      <c r="C1984" t="s">
        <v>32</v>
      </c>
      <c r="D1984" t="s">
        <v>33</v>
      </c>
      <c r="E1984" t="s">
        <v>34</v>
      </c>
      <c r="F1984" t="s">
        <v>35</v>
      </c>
      <c r="G1984" t="s">
        <v>7203</v>
      </c>
      <c r="H1984" t="s">
        <v>7204</v>
      </c>
      <c r="I1984" t="s">
        <v>32171</v>
      </c>
      <c r="J1984" t="s">
        <v>7205</v>
      </c>
      <c r="K1984" t="s">
        <v>66</v>
      </c>
      <c r="L1984" t="b">
        <v>1</v>
      </c>
      <c r="M1984">
        <v>2</v>
      </c>
      <c r="N1984">
        <f>_xlfn.XLOOKUP(B1984,Courses!A:A,Courses!E:E)</f>
        <v>46</v>
      </c>
      <c r="O1984">
        <v>186</v>
      </c>
      <c r="Q1984">
        <v>0</v>
      </c>
      <c r="S1984">
        <v>1</v>
      </c>
      <c r="T1984">
        <v>1</v>
      </c>
      <c r="U1984">
        <v>0</v>
      </c>
      <c r="V1984">
        <v>0</v>
      </c>
      <c r="W1984">
        <v>0</v>
      </c>
      <c r="Y1984">
        <v>0</v>
      </c>
      <c r="AA1984">
        <v>5</v>
      </c>
      <c r="AB1984" t="s">
        <v>7211</v>
      </c>
      <c r="AC1984" t="s">
        <v>7207</v>
      </c>
      <c r="AD1984">
        <v>31</v>
      </c>
      <c r="AF1984" t="s">
        <v>7212</v>
      </c>
    </row>
    <row r="1985" spans="1:34" hidden="1" x14ac:dyDescent="0.35">
      <c r="A1985" t="s">
        <v>44</v>
      </c>
      <c r="B1985" t="s">
        <v>37</v>
      </c>
      <c r="C1985" t="s">
        <v>32</v>
      </c>
      <c r="D1985" t="s">
        <v>33</v>
      </c>
      <c r="E1985" t="s">
        <v>34</v>
      </c>
      <c r="F1985" t="s">
        <v>35</v>
      </c>
      <c r="G1985" t="s">
        <v>7203</v>
      </c>
      <c r="H1985" t="s">
        <v>7204</v>
      </c>
      <c r="I1985" t="s">
        <v>32171</v>
      </c>
      <c r="J1985" t="s">
        <v>7205</v>
      </c>
      <c r="K1985" t="s">
        <v>66</v>
      </c>
      <c r="L1985" t="b">
        <v>1</v>
      </c>
      <c r="M1985">
        <v>0</v>
      </c>
      <c r="N1985">
        <f>_xlfn.XLOOKUP(B1985,Courses!A:A,Courses!E:E)</f>
        <v>35</v>
      </c>
      <c r="O1985">
        <v>326</v>
      </c>
      <c r="Q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0</v>
      </c>
      <c r="AA1985">
        <v>0</v>
      </c>
      <c r="AB1985" t="s">
        <v>7213</v>
      </c>
      <c r="AC1985" t="s">
        <v>7207</v>
      </c>
      <c r="AD1985">
        <v>31</v>
      </c>
    </row>
    <row r="1986" spans="1:34" hidden="1" x14ac:dyDescent="0.35">
      <c r="A1986" t="s">
        <v>61</v>
      </c>
      <c r="B1986" t="s">
        <v>62</v>
      </c>
      <c r="C1986" t="s">
        <v>32</v>
      </c>
      <c r="D1986" t="s">
        <v>33</v>
      </c>
      <c r="E1986" t="s">
        <v>34</v>
      </c>
      <c r="F1986" t="s">
        <v>35</v>
      </c>
      <c r="G1986" t="s">
        <v>7203</v>
      </c>
      <c r="H1986" t="s">
        <v>7204</v>
      </c>
      <c r="I1986" t="s">
        <v>32171</v>
      </c>
      <c r="J1986" t="s">
        <v>7205</v>
      </c>
      <c r="K1986" t="s">
        <v>66</v>
      </c>
      <c r="L1986" t="b">
        <v>1</v>
      </c>
      <c r="M1986">
        <v>28</v>
      </c>
      <c r="N1986">
        <f>_xlfn.XLOOKUP(B1986,Courses!A:A,Courses!E:E)</f>
        <v>56</v>
      </c>
      <c r="O1986">
        <v>354</v>
      </c>
      <c r="Q1986">
        <v>0</v>
      </c>
      <c r="S1986">
        <v>4</v>
      </c>
      <c r="T1986">
        <v>4</v>
      </c>
      <c r="U1986">
        <v>0</v>
      </c>
      <c r="V1986">
        <v>0</v>
      </c>
      <c r="W1986">
        <v>0</v>
      </c>
      <c r="Y1986">
        <v>0</v>
      </c>
      <c r="AA1986">
        <v>14749</v>
      </c>
      <c r="AB1986" t="s">
        <v>7214</v>
      </c>
      <c r="AC1986" t="s">
        <v>7207</v>
      </c>
      <c r="AD1986">
        <v>31</v>
      </c>
      <c r="AF1986" t="s">
        <v>7215</v>
      </c>
      <c r="AG1986" t="s">
        <v>7216</v>
      </c>
      <c r="AH1986" t="s">
        <v>7217</v>
      </c>
    </row>
    <row r="1987" spans="1:34" x14ac:dyDescent="0.35">
      <c r="A1987" t="s">
        <v>36</v>
      </c>
      <c r="B1987" t="s">
        <v>37</v>
      </c>
      <c r="C1987" t="s">
        <v>32</v>
      </c>
      <c r="D1987" t="s">
        <v>33</v>
      </c>
      <c r="E1987" t="s">
        <v>38</v>
      </c>
      <c r="F1987" t="s">
        <v>39</v>
      </c>
      <c r="G1987" t="s">
        <v>7203</v>
      </c>
      <c r="H1987" t="s">
        <v>7204</v>
      </c>
      <c r="I1987" t="s">
        <v>32171</v>
      </c>
      <c r="J1987" t="s">
        <v>7205</v>
      </c>
      <c r="K1987" t="s">
        <v>66</v>
      </c>
      <c r="L1987" t="b">
        <v>1</v>
      </c>
      <c r="M1987">
        <v>0</v>
      </c>
      <c r="N1987">
        <f>_xlfn.XLOOKUP(B1987,Courses!A:A,Courses!E:E)</f>
        <v>35</v>
      </c>
      <c r="O1987">
        <v>321</v>
      </c>
      <c r="Q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0</v>
      </c>
      <c r="AA1987">
        <v>0</v>
      </c>
      <c r="AC1987" t="s">
        <v>7207</v>
      </c>
      <c r="AD1987">
        <v>31</v>
      </c>
    </row>
    <row r="1988" spans="1:34" x14ac:dyDescent="0.35">
      <c r="A1988" t="s">
        <v>311</v>
      </c>
      <c r="B1988" t="s">
        <v>46</v>
      </c>
      <c r="C1988" t="s">
        <v>32</v>
      </c>
      <c r="D1988" t="s">
        <v>33</v>
      </c>
      <c r="E1988" t="s">
        <v>38</v>
      </c>
      <c r="F1988" t="s">
        <v>39</v>
      </c>
      <c r="G1988" t="s">
        <v>7203</v>
      </c>
      <c r="H1988" t="s">
        <v>7204</v>
      </c>
      <c r="I1988" t="s">
        <v>32171</v>
      </c>
      <c r="J1988" t="s">
        <v>7205</v>
      </c>
      <c r="K1988" t="s">
        <v>66</v>
      </c>
      <c r="L1988" t="b">
        <v>1</v>
      </c>
      <c r="M1988">
        <v>9</v>
      </c>
      <c r="N1988">
        <f>_xlfn.XLOOKUP(B1988,Courses!A:A,Courses!E:E)</f>
        <v>46</v>
      </c>
      <c r="O1988">
        <v>205</v>
      </c>
      <c r="Q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Y1988">
        <v>0</v>
      </c>
      <c r="AA1988">
        <v>1115</v>
      </c>
      <c r="AB1988" t="s">
        <v>7218</v>
      </c>
      <c r="AC1988" t="s">
        <v>7207</v>
      </c>
      <c r="AD1988">
        <v>31</v>
      </c>
      <c r="AF1988" t="s">
        <v>7219</v>
      </c>
    </row>
    <row r="1989" spans="1:34" x14ac:dyDescent="0.35">
      <c r="A1989" t="s">
        <v>162</v>
      </c>
      <c r="B1989" t="s">
        <v>62</v>
      </c>
      <c r="C1989" t="s">
        <v>32</v>
      </c>
      <c r="D1989" t="s">
        <v>33</v>
      </c>
      <c r="E1989" t="s">
        <v>38</v>
      </c>
      <c r="F1989" t="s">
        <v>39</v>
      </c>
      <c r="G1989" t="s">
        <v>7203</v>
      </c>
      <c r="H1989" t="s">
        <v>7204</v>
      </c>
      <c r="I1989" t="s">
        <v>32171</v>
      </c>
      <c r="J1989" t="s">
        <v>7205</v>
      </c>
      <c r="K1989" t="s">
        <v>66</v>
      </c>
      <c r="L1989" t="b">
        <v>1</v>
      </c>
      <c r="M1989">
        <v>38</v>
      </c>
      <c r="N1989">
        <f>_xlfn.XLOOKUP(B1989,Courses!A:A,Courses!E:E)</f>
        <v>56</v>
      </c>
      <c r="O1989">
        <v>351</v>
      </c>
      <c r="Q1989">
        <v>0</v>
      </c>
      <c r="S1989">
        <v>9</v>
      </c>
      <c r="T1989">
        <v>9</v>
      </c>
      <c r="U1989">
        <v>0</v>
      </c>
      <c r="V1989">
        <v>0</v>
      </c>
      <c r="W1989">
        <v>0</v>
      </c>
      <c r="Y1989">
        <v>0</v>
      </c>
      <c r="AA1989">
        <v>4605</v>
      </c>
      <c r="AB1989" t="s">
        <v>7220</v>
      </c>
      <c r="AC1989" t="s">
        <v>7207</v>
      </c>
      <c r="AD1989">
        <v>31</v>
      </c>
      <c r="AF1989" t="s">
        <v>7221</v>
      </c>
      <c r="AG1989" t="s">
        <v>7222</v>
      </c>
      <c r="AH1989" t="s">
        <v>7223</v>
      </c>
    </row>
    <row r="1990" spans="1:34" x14ac:dyDescent="0.35">
      <c r="A1990" t="s">
        <v>103</v>
      </c>
      <c r="B1990" t="s">
        <v>50</v>
      </c>
      <c r="C1990" t="s">
        <v>32</v>
      </c>
      <c r="D1990" t="s">
        <v>33</v>
      </c>
      <c r="E1990" t="s">
        <v>38</v>
      </c>
      <c r="F1990" t="s">
        <v>39</v>
      </c>
      <c r="G1990" t="s">
        <v>7203</v>
      </c>
      <c r="H1990" t="s">
        <v>7204</v>
      </c>
      <c r="I1990" t="s">
        <v>32171</v>
      </c>
      <c r="J1990" t="s">
        <v>7205</v>
      </c>
      <c r="K1990" t="s">
        <v>66</v>
      </c>
      <c r="L1990" t="b">
        <v>1</v>
      </c>
      <c r="M1990">
        <v>6</v>
      </c>
      <c r="N1990">
        <f>_xlfn.XLOOKUP(B1990,Courses!A:A,Courses!E:E)</f>
        <v>47</v>
      </c>
      <c r="O1990">
        <v>263</v>
      </c>
      <c r="Q1990">
        <v>0</v>
      </c>
      <c r="S1990">
        <v>2</v>
      </c>
      <c r="T1990">
        <v>2</v>
      </c>
      <c r="U1990">
        <v>0</v>
      </c>
      <c r="V1990">
        <v>0</v>
      </c>
      <c r="W1990">
        <v>0</v>
      </c>
      <c r="Y1990">
        <v>0</v>
      </c>
      <c r="AA1990">
        <v>1102</v>
      </c>
      <c r="AB1990" t="s">
        <v>7224</v>
      </c>
      <c r="AC1990" t="s">
        <v>7207</v>
      </c>
      <c r="AD1990">
        <v>31</v>
      </c>
      <c r="AF1990" t="s">
        <v>7225</v>
      </c>
      <c r="AG1990" t="s">
        <v>7226</v>
      </c>
      <c r="AH1990" t="s">
        <v>7227</v>
      </c>
    </row>
    <row r="1991" spans="1:34" x14ac:dyDescent="0.35">
      <c r="A1991" t="s">
        <v>268</v>
      </c>
      <c r="B1991" t="s">
        <v>48</v>
      </c>
      <c r="C1991" t="s">
        <v>32</v>
      </c>
      <c r="D1991" t="s">
        <v>33</v>
      </c>
      <c r="E1991" t="s">
        <v>38</v>
      </c>
      <c r="F1991" t="s">
        <v>39</v>
      </c>
      <c r="G1991" t="s">
        <v>7203</v>
      </c>
      <c r="H1991" t="s">
        <v>7204</v>
      </c>
      <c r="I1991" t="s">
        <v>32171</v>
      </c>
      <c r="J1991" t="s">
        <v>7205</v>
      </c>
      <c r="K1991" t="s">
        <v>66</v>
      </c>
      <c r="L1991" t="b">
        <v>1</v>
      </c>
      <c r="M1991">
        <v>0</v>
      </c>
      <c r="N1991">
        <f>_xlfn.XLOOKUP(B1991,Courses!A:A,Courses!E:E)</f>
        <v>24</v>
      </c>
      <c r="O1991">
        <v>51</v>
      </c>
      <c r="Q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0</v>
      </c>
      <c r="AA1991">
        <v>0</v>
      </c>
      <c r="AC1991" t="s">
        <v>7207</v>
      </c>
      <c r="AD1991">
        <v>31</v>
      </c>
    </row>
    <row r="1992" spans="1:34" x14ac:dyDescent="0.35">
      <c r="A1992" t="s">
        <v>103</v>
      </c>
      <c r="B1992" t="s">
        <v>50</v>
      </c>
      <c r="C1992" t="s">
        <v>32</v>
      </c>
      <c r="D1992" t="s">
        <v>33</v>
      </c>
      <c r="E1992" t="s">
        <v>38</v>
      </c>
      <c r="F1992" t="s">
        <v>39</v>
      </c>
      <c r="G1992" t="s">
        <v>7228</v>
      </c>
      <c r="H1992" t="s">
        <v>7229</v>
      </c>
      <c r="I1992" t="s">
        <v>32171</v>
      </c>
      <c r="J1992" t="s">
        <v>7230</v>
      </c>
      <c r="K1992" t="s">
        <v>66</v>
      </c>
      <c r="L1992" t="b">
        <v>1</v>
      </c>
      <c r="M1992">
        <v>2</v>
      </c>
      <c r="N1992">
        <f>_xlfn.XLOOKUP(B1992,Courses!A:A,Courses!E:E)</f>
        <v>47</v>
      </c>
      <c r="O1992">
        <v>263</v>
      </c>
      <c r="Q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0</v>
      </c>
      <c r="AA1992">
        <v>48</v>
      </c>
      <c r="AB1992" t="s">
        <v>7232</v>
      </c>
      <c r="AC1992" t="s">
        <v>7231</v>
      </c>
      <c r="AD1992">
        <v>88</v>
      </c>
    </row>
    <row r="1993" spans="1:34" x14ac:dyDescent="0.35">
      <c r="A1993" t="s">
        <v>98</v>
      </c>
      <c r="B1993" t="s">
        <v>99</v>
      </c>
      <c r="C1993" t="s">
        <v>32</v>
      </c>
      <c r="D1993" t="s">
        <v>33</v>
      </c>
      <c r="E1993" t="s">
        <v>38</v>
      </c>
      <c r="F1993" t="s">
        <v>39</v>
      </c>
      <c r="G1993" t="s">
        <v>7228</v>
      </c>
      <c r="H1993" t="s">
        <v>7229</v>
      </c>
      <c r="I1993" t="s">
        <v>32171</v>
      </c>
      <c r="J1993" t="s">
        <v>7230</v>
      </c>
      <c r="K1993" t="s">
        <v>66</v>
      </c>
      <c r="L1993" t="b">
        <v>1</v>
      </c>
      <c r="M1993">
        <v>10</v>
      </c>
      <c r="N1993">
        <f>_xlfn.XLOOKUP(B1993,Courses!A:A,Courses!E:E)</f>
        <v>30</v>
      </c>
      <c r="O1993">
        <v>61</v>
      </c>
      <c r="Q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0</v>
      </c>
      <c r="AA1993">
        <v>2520</v>
      </c>
      <c r="AB1993" t="s">
        <v>7233</v>
      </c>
      <c r="AC1993" t="s">
        <v>7231</v>
      </c>
      <c r="AD1993">
        <v>88</v>
      </c>
      <c r="AG1993" t="s">
        <v>7234</v>
      </c>
      <c r="AH1993" t="s">
        <v>7235</v>
      </c>
    </row>
    <row r="1994" spans="1:34" x14ac:dyDescent="0.35">
      <c r="A1994" t="s">
        <v>94</v>
      </c>
      <c r="B1994" t="s">
        <v>95</v>
      </c>
      <c r="C1994" t="s">
        <v>32</v>
      </c>
      <c r="D1994" t="s">
        <v>33</v>
      </c>
      <c r="E1994" t="s">
        <v>38</v>
      </c>
      <c r="F1994" t="s">
        <v>39</v>
      </c>
      <c r="G1994" t="s">
        <v>7228</v>
      </c>
      <c r="H1994" t="s">
        <v>7229</v>
      </c>
      <c r="I1994" t="s">
        <v>32171</v>
      </c>
      <c r="J1994" t="s">
        <v>7230</v>
      </c>
      <c r="K1994" t="s">
        <v>66</v>
      </c>
      <c r="L1994" t="b">
        <v>1</v>
      </c>
      <c r="M1994">
        <v>13</v>
      </c>
      <c r="N1994">
        <f>_xlfn.XLOOKUP(B1994,Courses!A:A,Courses!E:E)</f>
        <v>25</v>
      </c>
      <c r="O1994">
        <v>71</v>
      </c>
      <c r="Q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0</v>
      </c>
      <c r="AA1994">
        <v>1810</v>
      </c>
      <c r="AB1994" t="s">
        <v>7236</v>
      </c>
      <c r="AC1994" t="s">
        <v>7231</v>
      </c>
      <c r="AD1994">
        <v>88</v>
      </c>
    </row>
    <row r="1995" spans="1:34" x14ac:dyDescent="0.35">
      <c r="A1995" t="s">
        <v>91</v>
      </c>
      <c r="B1995" t="s">
        <v>92</v>
      </c>
      <c r="C1995" t="s">
        <v>32</v>
      </c>
      <c r="D1995" t="s">
        <v>33</v>
      </c>
      <c r="E1995" t="s">
        <v>38</v>
      </c>
      <c r="F1995" t="s">
        <v>39</v>
      </c>
      <c r="G1995" t="s">
        <v>7228</v>
      </c>
      <c r="H1995" t="s">
        <v>7229</v>
      </c>
      <c r="I1995" t="s">
        <v>32171</v>
      </c>
      <c r="J1995" t="s">
        <v>7230</v>
      </c>
      <c r="K1995" t="s">
        <v>66</v>
      </c>
      <c r="L1995" t="b">
        <v>1</v>
      </c>
      <c r="M1995">
        <v>12</v>
      </c>
      <c r="N1995">
        <f>_xlfn.XLOOKUP(B1995,Courses!A:A,Courses!E:E)</f>
        <v>54</v>
      </c>
      <c r="O1995">
        <v>106</v>
      </c>
      <c r="Q1995">
        <v>0</v>
      </c>
      <c r="S1995">
        <v>1</v>
      </c>
      <c r="T1995">
        <v>1</v>
      </c>
      <c r="U1995">
        <v>0</v>
      </c>
      <c r="V1995">
        <v>0</v>
      </c>
      <c r="W1995">
        <v>0</v>
      </c>
      <c r="Y1995">
        <v>0</v>
      </c>
      <c r="AA1995">
        <v>4413</v>
      </c>
      <c r="AB1995" t="s">
        <v>7237</v>
      </c>
      <c r="AC1995" t="s">
        <v>7231</v>
      </c>
      <c r="AD1995">
        <v>88</v>
      </c>
      <c r="AF1995" t="s">
        <v>7238</v>
      </c>
    </row>
    <row r="1996" spans="1:34" hidden="1" x14ac:dyDescent="0.35">
      <c r="A1996" t="s">
        <v>61</v>
      </c>
      <c r="B1996" t="s">
        <v>62</v>
      </c>
      <c r="C1996" t="s">
        <v>32</v>
      </c>
      <c r="D1996" t="s">
        <v>33</v>
      </c>
      <c r="E1996" t="s">
        <v>34</v>
      </c>
      <c r="F1996" t="s">
        <v>35</v>
      </c>
      <c r="G1996" t="s">
        <v>7228</v>
      </c>
      <c r="H1996" t="s">
        <v>7229</v>
      </c>
      <c r="I1996" t="s">
        <v>32171</v>
      </c>
      <c r="J1996" t="s">
        <v>7230</v>
      </c>
      <c r="K1996" t="s">
        <v>66</v>
      </c>
      <c r="L1996" t="b">
        <v>1</v>
      </c>
      <c r="M1996">
        <v>194</v>
      </c>
      <c r="N1996">
        <f>_xlfn.XLOOKUP(B1996,Courses!A:A,Courses!E:E)</f>
        <v>56</v>
      </c>
      <c r="O1996">
        <v>382</v>
      </c>
      <c r="Q1996">
        <v>0</v>
      </c>
      <c r="S1996">
        <v>63</v>
      </c>
      <c r="T1996">
        <v>74</v>
      </c>
      <c r="U1996">
        <v>0</v>
      </c>
      <c r="V1996">
        <v>0</v>
      </c>
      <c r="W1996">
        <v>0</v>
      </c>
      <c r="Y1996">
        <v>1</v>
      </c>
      <c r="Z1996" t="s">
        <v>7239</v>
      </c>
      <c r="AA1996">
        <v>56215</v>
      </c>
      <c r="AB1996" t="s">
        <v>7240</v>
      </c>
      <c r="AC1996" t="s">
        <v>7231</v>
      </c>
      <c r="AD1996">
        <v>88</v>
      </c>
      <c r="AF1996" t="s">
        <v>7241</v>
      </c>
      <c r="AG1996" t="s">
        <v>7242</v>
      </c>
      <c r="AH1996" t="s">
        <v>7243</v>
      </c>
    </row>
    <row r="1997" spans="1:34" hidden="1" x14ac:dyDescent="0.35">
      <c r="A1997" t="s">
        <v>44</v>
      </c>
      <c r="B1997" t="s">
        <v>37</v>
      </c>
      <c r="C1997" t="s">
        <v>32</v>
      </c>
      <c r="D1997" t="s">
        <v>33</v>
      </c>
      <c r="E1997" t="s">
        <v>34</v>
      </c>
      <c r="F1997" t="s">
        <v>35</v>
      </c>
      <c r="G1997" t="s">
        <v>7228</v>
      </c>
      <c r="H1997" t="s">
        <v>7229</v>
      </c>
      <c r="I1997" t="s">
        <v>32171</v>
      </c>
      <c r="J1997" t="s">
        <v>7230</v>
      </c>
      <c r="K1997" t="s">
        <v>66</v>
      </c>
      <c r="L1997" t="b">
        <v>1</v>
      </c>
      <c r="M1997">
        <v>73</v>
      </c>
      <c r="N1997">
        <f>_xlfn.XLOOKUP(B1997,Courses!A:A,Courses!E:E)</f>
        <v>35</v>
      </c>
      <c r="O1997">
        <v>343</v>
      </c>
      <c r="Q1997">
        <v>0</v>
      </c>
      <c r="S1997">
        <v>19</v>
      </c>
      <c r="T1997">
        <v>26</v>
      </c>
      <c r="U1997">
        <v>0</v>
      </c>
      <c r="V1997">
        <v>0</v>
      </c>
      <c r="W1997">
        <v>0</v>
      </c>
      <c r="Y1997">
        <v>1</v>
      </c>
      <c r="Z1997" t="s">
        <v>7244</v>
      </c>
      <c r="AA1997">
        <v>30557</v>
      </c>
      <c r="AB1997" t="s">
        <v>7245</v>
      </c>
      <c r="AC1997" t="s">
        <v>7231</v>
      </c>
      <c r="AD1997">
        <v>88</v>
      </c>
      <c r="AF1997" t="s">
        <v>7246</v>
      </c>
      <c r="AG1997" t="s">
        <v>7247</v>
      </c>
      <c r="AH1997" t="s">
        <v>7248</v>
      </c>
    </row>
    <row r="1998" spans="1:34" hidden="1" x14ac:dyDescent="0.35">
      <c r="A1998" t="s">
        <v>45</v>
      </c>
      <c r="B1998" t="s">
        <v>46</v>
      </c>
      <c r="C1998" t="s">
        <v>32</v>
      </c>
      <c r="D1998" t="s">
        <v>33</v>
      </c>
      <c r="E1998" t="s">
        <v>34</v>
      </c>
      <c r="F1998" t="s">
        <v>35</v>
      </c>
      <c r="G1998" t="s">
        <v>7228</v>
      </c>
      <c r="H1998" t="s">
        <v>7229</v>
      </c>
      <c r="I1998" t="s">
        <v>32171</v>
      </c>
      <c r="J1998" t="s">
        <v>7230</v>
      </c>
      <c r="K1998" t="s">
        <v>66</v>
      </c>
      <c r="L1998" t="b">
        <v>1</v>
      </c>
      <c r="M1998">
        <v>56</v>
      </c>
      <c r="N1998">
        <f>_xlfn.XLOOKUP(B1998,Courses!A:A,Courses!E:E)</f>
        <v>46</v>
      </c>
      <c r="O1998">
        <v>196</v>
      </c>
      <c r="Q1998">
        <v>0</v>
      </c>
      <c r="S1998">
        <v>17</v>
      </c>
      <c r="T1998">
        <v>22</v>
      </c>
      <c r="U1998">
        <v>0</v>
      </c>
      <c r="V1998">
        <v>0</v>
      </c>
      <c r="W1998">
        <v>0</v>
      </c>
      <c r="Y1998">
        <v>2</v>
      </c>
      <c r="Z1998" t="s">
        <v>7249</v>
      </c>
      <c r="AA1998">
        <v>22514</v>
      </c>
      <c r="AB1998" t="s">
        <v>7250</v>
      </c>
      <c r="AC1998" t="s">
        <v>7231</v>
      </c>
      <c r="AD1998">
        <v>88</v>
      </c>
      <c r="AF1998" t="s">
        <v>7251</v>
      </c>
    </row>
    <row r="1999" spans="1:34" hidden="1" x14ac:dyDescent="0.35">
      <c r="A1999" t="s">
        <v>49</v>
      </c>
      <c r="B1999" t="s">
        <v>50</v>
      </c>
      <c r="C1999" t="s">
        <v>32</v>
      </c>
      <c r="D1999" t="s">
        <v>33</v>
      </c>
      <c r="E1999" t="s">
        <v>34</v>
      </c>
      <c r="F1999" t="s">
        <v>35</v>
      </c>
      <c r="G1999" t="s">
        <v>7228</v>
      </c>
      <c r="H1999" t="s">
        <v>7229</v>
      </c>
      <c r="I1999" t="s">
        <v>32171</v>
      </c>
      <c r="J1999" t="s">
        <v>7230</v>
      </c>
      <c r="K1999" t="s">
        <v>66</v>
      </c>
      <c r="L1999" t="b">
        <v>1</v>
      </c>
      <c r="M1999">
        <v>57</v>
      </c>
      <c r="N1999">
        <f>_xlfn.XLOOKUP(B1999,Courses!A:A,Courses!E:E)</f>
        <v>47</v>
      </c>
      <c r="O1999">
        <v>255</v>
      </c>
      <c r="Q1999">
        <v>0</v>
      </c>
      <c r="S1999">
        <v>17</v>
      </c>
      <c r="T1999">
        <v>29</v>
      </c>
      <c r="U1999">
        <v>0</v>
      </c>
      <c r="V1999">
        <v>0</v>
      </c>
      <c r="W1999">
        <v>0</v>
      </c>
      <c r="Y1999">
        <v>1</v>
      </c>
      <c r="Z1999" t="s">
        <v>7252</v>
      </c>
      <c r="AA1999">
        <v>32372</v>
      </c>
      <c r="AB1999" t="s">
        <v>7253</v>
      </c>
      <c r="AC1999" t="s">
        <v>7231</v>
      </c>
      <c r="AD1999">
        <v>88</v>
      </c>
      <c r="AF1999" t="s">
        <v>7254</v>
      </c>
      <c r="AG1999" t="s">
        <v>7255</v>
      </c>
      <c r="AH1999" t="s">
        <v>7256</v>
      </c>
    </row>
    <row r="2000" spans="1:34" hidden="1" x14ac:dyDescent="0.35">
      <c r="A2000" t="s">
        <v>47</v>
      </c>
      <c r="B2000" t="s">
        <v>48</v>
      </c>
      <c r="C2000" t="s">
        <v>32</v>
      </c>
      <c r="D2000" t="s">
        <v>33</v>
      </c>
      <c r="E2000" t="s">
        <v>34</v>
      </c>
      <c r="F2000" t="s">
        <v>35</v>
      </c>
      <c r="G2000" t="s">
        <v>7228</v>
      </c>
      <c r="H2000" t="s">
        <v>7229</v>
      </c>
      <c r="I2000" t="s">
        <v>32171</v>
      </c>
      <c r="J2000" t="s">
        <v>7230</v>
      </c>
      <c r="K2000" t="s">
        <v>66</v>
      </c>
      <c r="L2000" t="b">
        <v>1</v>
      </c>
      <c r="M2000">
        <v>16</v>
      </c>
      <c r="N2000">
        <f>_xlfn.XLOOKUP(B2000,Courses!A:A,Courses!E:E)</f>
        <v>24</v>
      </c>
      <c r="O2000">
        <v>48</v>
      </c>
      <c r="Q2000">
        <v>0</v>
      </c>
      <c r="S2000">
        <v>2</v>
      </c>
      <c r="T2000">
        <v>2</v>
      </c>
      <c r="U2000">
        <v>0</v>
      </c>
      <c r="V2000">
        <v>0</v>
      </c>
      <c r="W2000">
        <v>0</v>
      </c>
      <c r="Y2000">
        <v>1</v>
      </c>
      <c r="Z2000" t="s">
        <v>7257</v>
      </c>
      <c r="AA2000">
        <v>3594</v>
      </c>
      <c r="AB2000" t="s">
        <v>7258</v>
      </c>
      <c r="AC2000" t="s">
        <v>7231</v>
      </c>
      <c r="AD2000">
        <v>88</v>
      </c>
      <c r="AF2000" t="s">
        <v>7259</v>
      </c>
      <c r="AG2000" t="s">
        <v>7260</v>
      </c>
      <c r="AH2000" t="s">
        <v>7261</v>
      </c>
    </row>
    <row r="2001" spans="1:34" hidden="1" x14ac:dyDescent="0.35">
      <c r="A2001" t="s">
        <v>47</v>
      </c>
      <c r="B2001" t="s">
        <v>48</v>
      </c>
      <c r="C2001" t="s">
        <v>32</v>
      </c>
      <c r="D2001" t="s">
        <v>33</v>
      </c>
      <c r="E2001" t="s">
        <v>34</v>
      </c>
      <c r="F2001" t="s">
        <v>35</v>
      </c>
      <c r="G2001" t="s">
        <v>7262</v>
      </c>
      <c r="H2001" t="s">
        <v>7263</v>
      </c>
      <c r="I2001" t="s">
        <v>32171</v>
      </c>
      <c r="J2001" t="s">
        <v>7264</v>
      </c>
      <c r="K2001" t="s">
        <v>66</v>
      </c>
      <c r="L2001" t="b">
        <v>1</v>
      </c>
      <c r="M2001">
        <v>6</v>
      </c>
      <c r="N2001">
        <f>_xlfn.XLOOKUP(B2001,Courses!A:A,Courses!E:E)</f>
        <v>24</v>
      </c>
      <c r="O2001">
        <v>48</v>
      </c>
      <c r="Q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1</v>
      </c>
      <c r="Z2001" t="s">
        <v>7265</v>
      </c>
      <c r="AA2001">
        <v>164</v>
      </c>
      <c r="AB2001" t="s">
        <v>7266</v>
      </c>
      <c r="AC2001" t="s">
        <v>7267</v>
      </c>
      <c r="AD2001">
        <v>80</v>
      </c>
      <c r="AG2001" t="s">
        <v>7268</v>
      </c>
      <c r="AH2001" t="s">
        <v>7269</v>
      </c>
    </row>
    <row r="2002" spans="1:34" hidden="1" x14ac:dyDescent="0.35">
      <c r="A2002" t="s">
        <v>49</v>
      </c>
      <c r="B2002" t="s">
        <v>50</v>
      </c>
      <c r="C2002" t="s">
        <v>32</v>
      </c>
      <c r="D2002" t="s">
        <v>33</v>
      </c>
      <c r="E2002" t="s">
        <v>34</v>
      </c>
      <c r="F2002" t="s">
        <v>35</v>
      </c>
      <c r="G2002" t="s">
        <v>7262</v>
      </c>
      <c r="H2002" t="s">
        <v>7263</v>
      </c>
      <c r="I2002" t="s">
        <v>32171</v>
      </c>
      <c r="J2002" t="s">
        <v>7264</v>
      </c>
      <c r="K2002" t="s">
        <v>66</v>
      </c>
      <c r="L2002" t="b">
        <v>1</v>
      </c>
      <c r="M2002">
        <v>20</v>
      </c>
      <c r="N2002">
        <f>_xlfn.XLOOKUP(B2002,Courses!A:A,Courses!E:E)</f>
        <v>47</v>
      </c>
      <c r="O2002">
        <v>236</v>
      </c>
      <c r="Q2002">
        <v>0</v>
      </c>
      <c r="S2002">
        <v>3</v>
      </c>
      <c r="T2002">
        <v>3</v>
      </c>
      <c r="U2002">
        <v>0</v>
      </c>
      <c r="V2002">
        <v>0</v>
      </c>
      <c r="W2002">
        <v>0</v>
      </c>
      <c r="Y2002">
        <v>2</v>
      </c>
      <c r="Z2002" t="s">
        <v>7270</v>
      </c>
      <c r="AA2002">
        <v>4660</v>
      </c>
      <c r="AB2002" t="s">
        <v>7271</v>
      </c>
      <c r="AC2002" t="s">
        <v>7267</v>
      </c>
      <c r="AD2002">
        <v>80</v>
      </c>
      <c r="AF2002" t="s">
        <v>7272</v>
      </c>
      <c r="AG2002" t="s">
        <v>7273</v>
      </c>
      <c r="AH2002" t="s">
        <v>7274</v>
      </c>
    </row>
    <row r="2003" spans="1:34" hidden="1" x14ac:dyDescent="0.35">
      <c r="A2003" t="s">
        <v>45</v>
      </c>
      <c r="B2003" t="s">
        <v>46</v>
      </c>
      <c r="C2003" t="s">
        <v>32</v>
      </c>
      <c r="D2003" t="s">
        <v>33</v>
      </c>
      <c r="E2003" t="s">
        <v>34</v>
      </c>
      <c r="F2003" t="s">
        <v>35</v>
      </c>
      <c r="G2003" t="s">
        <v>7262</v>
      </c>
      <c r="H2003" t="s">
        <v>7263</v>
      </c>
      <c r="I2003" t="s">
        <v>32171</v>
      </c>
      <c r="J2003" t="s">
        <v>7264</v>
      </c>
      <c r="K2003" t="s">
        <v>66</v>
      </c>
      <c r="L2003" t="b">
        <v>1</v>
      </c>
      <c r="M2003">
        <v>25</v>
      </c>
      <c r="N2003">
        <f>_xlfn.XLOOKUP(B2003,Courses!A:A,Courses!E:E)</f>
        <v>46</v>
      </c>
      <c r="O2003">
        <v>194</v>
      </c>
      <c r="Q2003">
        <v>0</v>
      </c>
      <c r="S2003">
        <v>2</v>
      </c>
      <c r="T2003">
        <v>2</v>
      </c>
      <c r="U2003">
        <v>0</v>
      </c>
      <c r="V2003">
        <v>0</v>
      </c>
      <c r="W2003">
        <v>0</v>
      </c>
      <c r="Y2003">
        <v>2</v>
      </c>
      <c r="Z2003" t="s">
        <v>7275</v>
      </c>
      <c r="AA2003">
        <v>629</v>
      </c>
      <c r="AB2003" t="s">
        <v>7276</v>
      </c>
      <c r="AC2003" t="s">
        <v>7267</v>
      </c>
      <c r="AD2003">
        <v>80</v>
      </c>
      <c r="AF2003" t="s">
        <v>7277</v>
      </c>
    </row>
    <row r="2004" spans="1:34" hidden="1" x14ac:dyDescent="0.35">
      <c r="A2004" t="s">
        <v>44</v>
      </c>
      <c r="B2004" t="s">
        <v>37</v>
      </c>
      <c r="C2004" t="s">
        <v>32</v>
      </c>
      <c r="D2004" t="s">
        <v>33</v>
      </c>
      <c r="E2004" t="s">
        <v>34</v>
      </c>
      <c r="F2004" t="s">
        <v>35</v>
      </c>
      <c r="G2004" t="s">
        <v>7262</v>
      </c>
      <c r="H2004" t="s">
        <v>7263</v>
      </c>
      <c r="I2004" t="s">
        <v>32171</v>
      </c>
      <c r="J2004" t="s">
        <v>7264</v>
      </c>
      <c r="K2004" t="s">
        <v>66</v>
      </c>
      <c r="L2004" t="b">
        <v>1</v>
      </c>
      <c r="M2004">
        <v>4</v>
      </c>
      <c r="N2004">
        <f>_xlfn.XLOOKUP(B2004,Courses!A:A,Courses!E:E)</f>
        <v>35</v>
      </c>
      <c r="O2004">
        <v>326</v>
      </c>
      <c r="Q2004">
        <v>0</v>
      </c>
      <c r="S2004">
        <v>2</v>
      </c>
      <c r="T2004">
        <v>2</v>
      </c>
      <c r="U2004">
        <v>0</v>
      </c>
      <c r="V2004">
        <v>0</v>
      </c>
      <c r="W2004">
        <v>0</v>
      </c>
      <c r="Y2004">
        <v>1</v>
      </c>
      <c r="Z2004" t="s">
        <v>7278</v>
      </c>
      <c r="AA2004">
        <v>1954</v>
      </c>
      <c r="AB2004" t="s">
        <v>7279</v>
      </c>
      <c r="AC2004" t="s">
        <v>7267</v>
      </c>
      <c r="AD2004">
        <v>80</v>
      </c>
      <c r="AF2004" t="s">
        <v>7280</v>
      </c>
    </row>
    <row r="2005" spans="1:34" hidden="1" x14ac:dyDescent="0.35">
      <c r="A2005" t="s">
        <v>61</v>
      </c>
      <c r="B2005" t="s">
        <v>62</v>
      </c>
      <c r="C2005" t="s">
        <v>32</v>
      </c>
      <c r="D2005" t="s">
        <v>33</v>
      </c>
      <c r="E2005" t="s">
        <v>34</v>
      </c>
      <c r="F2005" t="s">
        <v>35</v>
      </c>
      <c r="G2005" t="s">
        <v>7262</v>
      </c>
      <c r="H2005" t="s">
        <v>7263</v>
      </c>
      <c r="I2005" t="s">
        <v>32171</v>
      </c>
      <c r="J2005" t="s">
        <v>7264</v>
      </c>
      <c r="K2005" t="s">
        <v>66</v>
      </c>
      <c r="L2005" t="b">
        <v>1</v>
      </c>
      <c r="M2005">
        <v>10</v>
      </c>
      <c r="N2005">
        <f>_xlfn.XLOOKUP(B2005,Courses!A:A,Courses!E:E)</f>
        <v>56</v>
      </c>
      <c r="O2005">
        <v>349</v>
      </c>
      <c r="Q2005">
        <v>0</v>
      </c>
      <c r="S2005">
        <v>4</v>
      </c>
      <c r="T2005">
        <v>4</v>
      </c>
      <c r="U2005">
        <v>0</v>
      </c>
      <c r="V2005">
        <v>0</v>
      </c>
      <c r="W2005">
        <v>0</v>
      </c>
      <c r="Y2005">
        <v>1</v>
      </c>
      <c r="Z2005" t="s">
        <v>7281</v>
      </c>
      <c r="AA2005">
        <v>267</v>
      </c>
      <c r="AB2005" t="s">
        <v>7282</v>
      </c>
      <c r="AC2005" t="s">
        <v>7267</v>
      </c>
      <c r="AD2005">
        <v>80</v>
      </c>
      <c r="AF2005" t="s">
        <v>7283</v>
      </c>
      <c r="AG2005" t="s">
        <v>7284</v>
      </c>
      <c r="AH2005" t="s">
        <v>7285</v>
      </c>
    </row>
    <row r="2006" spans="1:34" x14ac:dyDescent="0.35">
      <c r="A2006" t="s">
        <v>91</v>
      </c>
      <c r="B2006" t="s">
        <v>92</v>
      </c>
      <c r="C2006" t="s">
        <v>32</v>
      </c>
      <c r="D2006" t="s">
        <v>33</v>
      </c>
      <c r="E2006" t="s">
        <v>38</v>
      </c>
      <c r="F2006" t="s">
        <v>39</v>
      </c>
      <c r="G2006" t="s">
        <v>7262</v>
      </c>
      <c r="H2006" t="s">
        <v>7263</v>
      </c>
      <c r="I2006" t="s">
        <v>32171</v>
      </c>
      <c r="J2006" t="s">
        <v>7264</v>
      </c>
      <c r="K2006" t="s">
        <v>66</v>
      </c>
      <c r="L2006" t="b">
        <v>1</v>
      </c>
      <c r="M2006">
        <v>0</v>
      </c>
      <c r="N2006">
        <f>_xlfn.XLOOKUP(B2006,Courses!A:A,Courses!E:E)</f>
        <v>54</v>
      </c>
      <c r="O2006">
        <v>106</v>
      </c>
      <c r="Q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0</v>
      </c>
      <c r="AA2006">
        <v>0</v>
      </c>
      <c r="AC2006" t="s">
        <v>7267</v>
      </c>
      <c r="AD2006">
        <v>80</v>
      </c>
    </row>
    <row r="2007" spans="1:34" x14ac:dyDescent="0.35">
      <c r="A2007" t="s">
        <v>88</v>
      </c>
      <c r="B2007" t="s">
        <v>89</v>
      </c>
      <c r="C2007" t="s">
        <v>32</v>
      </c>
      <c r="D2007" t="s">
        <v>33</v>
      </c>
      <c r="E2007" t="s">
        <v>38</v>
      </c>
      <c r="F2007" t="s">
        <v>39</v>
      </c>
      <c r="G2007" t="s">
        <v>7262</v>
      </c>
      <c r="H2007" t="s">
        <v>7263</v>
      </c>
      <c r="I2007" t="s">
        <v>32171</v>
      </c>
      <c r="J2007" t="s">
        <v>7264</v>
      </c>
      <c r="K2007" t="s">
        <v>66</v>
      </c>
      <c r="L2007" t="b">
        <v>1</v>
      </c>
      <c r="M2007">
        <v>0</v>
      </c>
      <c r="N2007">
        <f>_xlfn.XLOOKUP(B2007,Courses!A:A,Courses!E:E)</f>
        <v>58</v>
      </c>
      <c r="O2007">
        <v>119</v>
      </c>
      <c r="Q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Y2007">
        <v>0</v>
      </c>
      <c r="AA2007">
        <v>0</v>
      </c>
      <c r="AC2007" t="s">
        <v>7267</v>
      </c>
      <c r="AD2007">
        <v>80</v>
      </c>
    </row>
    <row r="2008" spans="1:34" x14ac:dyDescent="0.35">
      <c r="A2008" t="s">
        <v>94</v>
      </c>
      <c r="B2008" t="s">
        <v>95</v>
      </c>
      <c r="C2008" t="s">
        <v>32</v>
      </c>
      <c r="D2008" t="s">
        <v>33</v>
      </c>
      <c r="E2008" t="s">
        <v>38</v>
      </c>
      <c r="F2008" t="s">
        <v>39</v>
      </c>
      <c r="G2008" t="s">
        <v>7262</v>
      </c>
      <c r="H2008" t="s">
        <v>7263</v>
      </c>
      <c r="I2008" t="s">
        <v>32171</v>
      </c>
      <c r="J2008" t="s">
        <v>7264</v>
      </c>
      <c r="K2008" t="s">
        <v>66</v>
      </c>
      <c r="L2008" t="b">
        <v>1</v>
      </c>
      <c r="M2008">
        <v>0</v>
      </c>
      <c r="N2008">
        <f>_xlfn.XLOOKUP(B2008,Courses!A:A,Courses!E:E)</f>
        <v>25</v>
      </c>
      <c r="O2008">
        <v>71</v>
      </c>
      <c r="Q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Y2008">
        <v>0</v>
      </c>
      <c r="AA2008">
        <v>0</v>
      </c>
      <c r="AC2008" t="s">
        <v>7267</v>
      </c>
      <c r="AD2008">
        <v>80</v>
      </c>
    </row>
    <row r="2009" spans="1:34" x14ac:dyDescent="0.35">
      <c r="A2009" t="s">
        <v>98</v>
      </c>
      <c r="B2009" t="s">
        <v>99</v>
      </c>
      <c r="C2009" t="s">
        <v>32</v>
      </c>
      <c r="D2009" t="s">
        <v>33</v>
      </c>
      <c r="E2009" t="s">
        <v>38</v>
      </c>
      <c r="F2009" t="s">
        <v>39</v>
      </c>
      <c r="G2009" t="s">
        <v>7262</v>
      </c>
      <c r="H2009" t="s">
        <v>7263</v>
      </c>
      <c r="I2009" t="s">
        <v>32171</v>
      </c>
      <c r="J2009" t="s">
        <v>7264</v>
      </c>
      <c r="K2009" t="s">
        <v>66</v>
      </c>
      <c r="L2009" t="b">
        <v>1</v>
      </c>
      <c r="M2009">
        <v>0</v>
      </c>
      <c r="N2009">
        <f>_xlfn.XLOOKUP(B2009,Courses!A:A,Courses!E:E)</f>
        <v>30</v>
      </c>
      <c r="O2009">
        <v>61</v>
      </c>
      <c r="Q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Y2009">
        <v>0</v>
      </c>
      <c r="AA2009">
        <v>0</v>
      </c>
      <c r="AB2009" t="s">
        <v>7286</v>
      </c>
      <c r="AC2009" t="s">
        <v>7267</v>
      </c>
      <c r="AD2009">
        <v>80</v>
      </c>
    </row>
    <row r="2010" spans="1:34" x14ac:dyDescent="0.35">
      <c r="A2010" t="s">
        <v>98</v>
      </c>
      <c r="B2010" t="s">
        <v>99</v>
      </c>
      <c r="C2010" t="s">
        <v>32</v>
      </c>
      <c r="D2010" t="s">
        <v>33</v>
      </c>
      <c r="E2010" t="s">
        <v>38</v>
      </c>
      <c r="F2010" t="s">
        <v>39</v>
      </c>
      <c r="G2010" t="s">
        <v>7287</v>
      </c>
      <c r="H2010" t="s">
        <v>7288</v>
      </c>
      <c r="I2010" t="s">
        <v>32171</v>
      </c>
      <c r="J2010" t="s">
        <v>7289</v>
      </c>
      <c r="K2010" t="s">
        <v>66</v>
      </c>
      <c r="L2010" t="b">
        <v>1</v>
      </c>
      <c r="M2010">
        <v>12</v>
      </c>
      <c r="N2010">
        <f>_xlfn.XLOOKUP(B2010,Courses!A:A,Courses!E:E)</f>
        <v>30</v>
      </c>
      <c r="O2010">
        <v>61</v>
      </c>
      <c r="Q2010">
        <v>0</v>
      </c>
      <c r="S2010">
        <v>3</v>
      </c>
      <c r="T2010">
        <v>3</v>
      </c>
      <c r="U2010">
        <v>0</v>
      </c>
      <c r="V2010">
        <v>0</v>
      </c>
      <c r="W2010">
        <v>0</v>
      </c>
      <c r="Y2010">
        <v>0</v>
      </c>
      <c r="AA2010">
        <v>5161</v>
      </c>
      <c r="AB2010" t="s">
        <v>7291</v>
      </c>
      <c r="AC2010" t="s">
        <v>7290</v>
      </c>
      <c r="AD2010">
        <v>193</v>
      </c>
      <c r="AF2010" t="s">
        <v>7292</v>
      </c>
      <c r="AG2010" t="s">
        <v>7293</v>
      </c>
      <c r="AH2010" t="s">
        <v>7294</v>
      </c>
    </row>
    <row r="2011" spans="1:34" x14ac:dyDescent="0.35">
      <c r="A2011" t="s">
        <v>94</v>
      </c>
      <c r="B2011" t="s">
        <v>95</v>
      </c>
      <c r="C2011" t="s">
        <v>32</v>
      </c>
      <c r="D2011" t="s">
        <v>33</v>
      </c>
      <c r="E2011" t="s">
        <v>38</v>
      </c>
      <c r="F2011" t="s">
        <v>39</v>
      </c>
      <c r="G2011" t="s">
        <v>7287</v>
      </c>
      <c r="H2011" t="s">
        <v>7288</v>
      </c>
      <c r="I2011" t="s">
        <v>32171</v>
      </c>
      <c r="J2011" t="s">
        <v>7289</v>
      </c>
      <c r="K2011" t="s">
        <v>66</v>
      </c>
      <c r="L2011" t="b">
        <v>1</v>
      </c>
      <c r="M2011">
        <v>25</v>
      </c>
      <c r="N2011">
        <f>_xlfn.XLOOKUP(B2011,Courses!A:A,Courses!E:E)</f>
        <v>25</v>
      </c>
      <c r="O2011">
        <v>71</v>
      </c>
      <c r="Q2011">
        <v>0</v>
      </c>
      <c r="S2011">
        <v>2</v>
      </c>
      <c r="T2011">
        <v>2</v>
      </c>
      <c r="U2011">
        <v>0</v>
      </c>
      <c r="V2011">
        <v>0</v>
      </c>
      <c r="W2011">
        <v>0</v>
      </c>
      <c r="Y2011">
        <v>0</v>
      </c>
      <c r="AA2011">
        <v>11604</v>
      </c>
      <c r="AB2011" t="s">
        <v>7295</v>
      </c>
      <c r="AC2011" t="s">
        <v>7290</v>
      </c>
      <c r="AD2011">
        <v>193</v>
      </c>
      <c r="AF2011" t="s">
        <v>7296</v>
      </c>
    </row>
    <row r="2012" spans="1:34" x14ac:dyDescent="0.35">
      <c r="A2012" t="s">
        <v>88</v>
      </c>
      <c r="B2012" t="s">
        <v>89</v>
      </c>
      <c r="C2012" t="s">
        <v>32</v>
      </c>
      <c r="D2012" t="s">
        <v>33</v>
      </c>
      <c r="E2012" t="s">
        <v>38</v>
      </c>
      <c r="F2012" t="s">
        <v>39</v>
      </c>
      <c r="G2012" t="s">
        <v>7287</v>
      </c>
      <c r="H2012" t="s">
        <v>7288</v>
      </c>
      <c r="I2012" t="s">
        <v>32171</v>
      </c>
      <c r="J2012" t="s">
        <v>7289</v>
      </c>
      <c r="K2012" t="s">
        <v>66</v>
      </c>
      <c r="L2012" t="b">
        <v>1</v>
      </c>
      <c r="M2012">
        <v>52</v>
      </c>
      <c r="N2012">
        <f>_xlfn.XLOOKUP(B2012,Courses!A:A,Courses!E:E)</f>
        <v>58</v>
      </c>
      <c r="O2012">
        <v>119</v>
      </c>
      <c r="Q2012">
        <v>0</v>
      </c>
      <c r="S2012">
        <v>14</v>
      </c>
      <c r="T2012">
        <v>14</v>
      </c>
      <c r="U2012">
        <v>0</v>
      </c>
      <c r="V2012">
        <v>0</v>
      </c>
      <c r="W2012">
        <v>0</v>
      </c>
      <c r="Y2012">
        <v>0</v>
      </c>
      <c r="AA2012">
        <v>38448</v>
      </c>
      <c r="AB2012" t="s">
        <v>7297</v>
      </c>
      <c r="AC2012" t="s">
        <v>7290</v>
      </c>
      <c r="AD2012">
        <v>193</v>
      </c>
      <c r="AF2012" t="s">
        <v>7298</v>
      </c>
      <c r="AG2012" t="s">
        <v>7299</v>
      </c>
      <c r="AH2012" t="s">
        <v>7299</v>
      </c>
    </row>
    <row r="2013" spans="1:34" x14ac:dyDescent="0.35">
      <c r="A2013" t="s">
        <v>91</v>
      </c>
      <c r="B2013" t="s">
        <v>92</v>
      </c>
      <c r="C2013" t="s">
        <v>32</v>
      </c>
      <c r="D2013" t="s">
        <v>33</v>
      </c>
      <c r="E2013" t="s">
        <v>38</v>
      </c>
      <c r="F2013" t="s">
        <v>39</v>
      </c>
      <c r="G2013" t="s">
        <v>7287</v>
      </c>
      <c r="H2013" t="s">
        <v>7288</v>
      </c>
      <c r="I2013" t="s">
        <v>32171</v>
      </c>
      <c r="J2013" t="s">
        <v>7289</v>
      </c>
      <c r="K2013" t="s">
        <v>66</v>
      </c>
      <c r="L2013" t="b">
        <v>1</v>
      </c>
      <c r="M2013">
        <v>38</v>
      </c>
      <c r="N2013">
        <f>_xlfn.XLOOKUP(B2013,Courses!A:A,Courses!E:E)</f>
        <v>54</v>
      </c>
      <c r="O2013">
        <v>106</v>
      </c>
      <c r="Q2013">
        <v>0</v>
      </c>
      <c r="S2013">
        <v>7</v>
      </c>
      <c r="T2013">
        <v>7</v>
      </c>
      <c r="U2013">
        <v>0</v>
      </c>
      <c r="V2013">
        <v>0</v>
      </c>
      <c r="W2013">
        <v>4</v>
      </c>
      <c r="Y2013">
        <v>0</v>
      </c>
      <c r="AA2013">
        <v>30739</v>
      </c>
      <c r="AB2013" t="s">
        <v>7300</v>
      </c>
      <c r="AC2013" t="s">
        <v>7290</v>
      </c>
      <c r="AD2013">
        <v>193</v>
      </c>
      <c r="AF2013" t="s">
        <v>7301</v>
      </c>
    </row>
    <row r="2014" spans="1:34" hidden="1" x14ac:dyDescent="0.35">
      <c r="A2014" t="s">
        <v>61</v>
      </c>
      <c r="B2014" t="s">
        <v>62</v>
      </c>
      <c r="C2014" t="s">
        <v>32</v>
      </c>
      <c r="D2014" t="s">
        <v>33</v>
      </c>
      <c r="E2014" t="s">
        <v>34</v>
      </c>
      <c r="F2014" t="s">
        <v>35</v>
      </c>
      <c r="G2014" t="s">
        <v>7287</v>
      </c>
      <c r="H2014" t="s">
        <v>7288</v>
      </c>
      <c r="I2014" t="s">
        <v>32171</v>
      </c>
      <c r="J2014" t="s">
        <v>7289</v>
      </c>
      <c r="K2014" t="s">
        <v>66</v>
      </c>
      <c r="L2014" t="b">
        <v>1</v>
      </c>
      <c r="M2014">
        <v>292</v>
      </c>
      <c r="N2014">
        <f>_xlfn.XLOOKUP(B2014,Courses!A:A,Courses!E:E)</f>
        <v>56</v>
      </c>
      <c r="O2014">
        <v>387</v>
      </c>
      <c r="Q2014">
        <v>0</v>
      </c>
      <c r="S2014">
        <v>87</v>
      </c>
      <c r="T2014">
        <v>92</v>
      </c>
      <c r="U2014">
        <v>2</v>
      </c>
      <c r="V2014">
        <v>0</v>
      </c>
      <c r="W2014">
        <v>0</v>
      </c>
      <c r="X2014" t="s">
        <v>7302</v>
      </c>
      <c r="Y2014">
        <v>1</v>
      </c>
      <c r="Z2014" t="s">
        <v>7303</v>
      </c>
      <c r="AA2014">
        <v>182780</v>
      </c>
      <c r="AB2014" t="s">
        <v>7304</v>
      </c>
      <c r="AC2014" t="s">
        <v>7290</v>
      </c>
      <c r="AD2014">
        <v>193</v>
      </c>
      <c r="AF2014" t="s">
        <v>7305</v>
      </c>
      <c r="AG2014" t="s">
        <v>7306</v>
      </c>
      <c r="AH2014" t="s">
        <v>7307</v>
      </c>
    </row>
    <row r="2015" spans="1:34" hidden="1" x14ac:dyDescent="0.35">
      <c r="A2015" t="s">
        <v>44</v>
      </c>
      <c r="B2015" t="s">
        <v>37</v>
      </c>
      <c r="C2015" t="s">
        <v>32</v>
      </c>
      <c r="D2015" t="s">
        <v>33</v>
      </c>
      <c r="E2015" t="s">
        <v>34</v>
      </c>
      <c r="F2015" t="s">
        <v>35</v>
      </c>
      <c r="G2015" t="s">
        <v>7287</v>
      </c>
      <c r="H2015" t="s">
        <v>7288</v>
      </c>
      <c r="I2015" t="s">
        <v>32171</v>
      </c>
      <c r="J2015" t="s">
        <v>7289</v>
      </c>
      <c r="K2015" t="s">
        <v>66</v>
      </c>
      <c r="L2015" t="b">
        <v>1</v>
      </c>
      <c r="M2015">
        <v>181</v>
      </c>
      <c r="N2015">
        <f>_xlfn.XLOOKUP(B2015,Courses!A:A,Courses!E:E)</f>
        <v>35</v>
      </c>
      <c r="O2015">
        <v>365</v>
      </c>
      <c r="Q2015">
        <v>0</v>
      </c>
      <c r="S2015">
        <v>50</v>
      </c>
      <c r="T2015">
        <v>54</v>
      </c>
      <c r="U2015">
        <v>1</v>
      </c>
      <c r="V2015">
        <v>0</v>
      </c>
      <c r="W2015">
        <v>0</v>
      </c>
      <c r="X2015" t="s">
        <v>7308</v>
      </c>
      <c r="Y2015">
        <v>1</v>
      </c>
      <c r="Z2015" t="s">
        <v>7309</v>
      </c>
      <c r="AA2015">
        <v>72582</v>
      </c>
      <c r="AB2015" t="s">
        <v>7310</v>
      </c>
      <c r="AC2015" t="s">
        <v>7290</v>
      </c>
      <c r="AD2015">
        <v>193</v>
      </c>
      <c r="AF2015" t="s">
        <v>7311</v>
      </c>
      <c r="AG2015" t="s">
        <v>7312</v>
      </c>
      <c r="AH2015" t="s">
        <v>7312</v>
      </c>
    </row>
    <row r="2016" spans="1:34" hidden="1" x14ac:dyDescent="0.35">
      <c r="A2016" t="s">
        <v>45</v>
      </c>
      <c r="B2016" t="s">
        <v>46</v>
      </c>
      <c r="C2016" t="s">
        <v>32</v>
      </c>
      <c r="D2016" t="s">
        <v>33</v>
      </c>
      <c r="E2016" t="s">
        <v>34</v>
      </c>
      <c r="F2016" t="s">
        <v>35</v>
      </c>
      <c r="G2016" t="s">
        <v>7287</v>
      </c>
      <c r="H2016" t="s">
        <v>7288</v>
      </c>
      <c r="I2016" t="s">
        <v>32171</v>
      </c>
      <c r="J2016" t="s">
        <v>7289</v>
      </c>
      <c r="K2016" t="s">
        <v>66</v>
      </c>
      <c r="L2016" t="b">
        <v>1</v>
      </c>
      <c r="M2016">
        <v>188</v>
      </c>
      <c r="N2016">
        <f>_xlfn.XLOOKUP(B2016,Courses!A:A,Courses!E:E)</f>
        <v>46</v>
      </c>
      <c r="O2016">
        <v>221</v>
      </c>
      <c r="Q2016">
        <v>0</v>
      </c>
      <c r="S2016">
        <v>88</v>
      </c>
      <c r="T2016">
        <v>99</v>
      </c>
      <c r="U2016">
        <v>9</v>
      </c>
      <c r="V2016">
        <v>0</v>
      </c>
      <c r="W2016">
        <v>0</v>
      </c>
      <c r="X2016" t="s">
        <v>7313</v>
      </c>
      <c r="Y2016">
        <v>2</v>
      </c>
      <c r="Z2016" t="s">
        <v>7314</v>
      </c>
      <c r="AA2016">
        <v>55674</v>
      </c>
      <c r="AB2016" t="s">
        <v>7315</v>
      </c>
      <c r="AC2016" t="s">
        <v>7290</v>
      </c>
      <c r="AD2016">
        <v>193</v>
      </c>
      <c r="AF2016" t="s">
        <v>7316</v>
      </c>
    </row>
    <row r="2017" spans="1:34" hidden="1" x14ac:dyDescent="0.35">
      <c r="A2017" t="s">
        <v>49</v>
      </c>
      <c r="B2017" t="s">
        <v>50</v>
      </c>
      <c r="C2017" t="s">
        <v>32</v>
      </c>
      <c r="D2017" t="s">
        <v>33</v>
      </c>
      <c r="E2017" t="s">
        <v>34</v>
      </c>
      <c r="F2017" t="s">
        <v>35</v>
      </c>
      <c r="G2017" t="s">
        <v>7287</v>
      </c>
      <c r="H2017" t="s">
        <v>7288</v>
      </c>
      <c r="I2017" t="s">
        <v>32171</v>
      </c>
      <c r="J2017" t="s">
        <v>7289</v>
      </c>
      <c r="K2017" t="s">
        <v>66</v>
      </c>
      <c r="L2017" t="b">
        <v>1</v>
      </c>
      <c r="M2017">
        <v>191</v>
      </c>
      <c r="N2017">
        <f>_xlfn.XLOOKUP(B2017,Courses!A:A,Courses!E:E)</f>
        <v>47</v>
      </c>
      <c r="O2017">
        <v>272</v>
      </c>
      <c r="Q2017">
        <v>0</v>
      </c>
      <c r="S2017">
        <v>53</v>
      </c>
      <c r="T2017">
        <v>55</v>
      </c>
      <c r="U2017">
        <v>0</v>
      </c>
      <c r="V2017">
        <v>0</v>
      </c>
      <c r="W2017">
        <v>0</v>
      </c>
      <c r="Y2017">
        <v>2</v>
      </c>
      <c r="Z2017" t="s">
        <v>7317</v>
      </c>
      <c r="AA2017">
        <v>138960</v>
      </c>
      <c r="AB2017" t="s">
        <v>7318</v>
      </c>
      <c r="AC2017" t="s">
        <v>7290</v>
      </c>
      <c r="AD2017">
        <v>193</v>
      </c>
      <c r="AF2017" t="s">
        <v>7319</v>
      </c>
      <c r="AG2017" t="s">
        <v>7320</v>
      </c>
      <c r="AH2017" t="s">
        <v>7321</v>
      </c>
    </row>
    <row r="2018" spans="1:34" hidden="1" x14ac:dyDescent="0.35">
      <c r="A2018" t="s">
        <v>47</v>
      </c>
      <c r="B2018" t="s">
        <v>48</v>
      </c>
      <c r="C2018" t="s">
        <v>32</v>
      </c>
      <c r="D2018" t="s">
        <v>33</v>
      </c>
      <c r="E2018" t="s">
        <v>34</v>
      </c>
      <c r="F2018" t="s">
        <v>35</v>
      </c>
      <c r="G2018" t="s">
        <v>7287</v>
      </c>
      <c r="H2018" t="s">
        <v>7288</v>
      </c>
      <c r="I2018" t="s">
        <v>32171</v>
      </c>
      <c r="J2018" t="s">
        <v>7289</v>
      </c>
      <c r="K2018" t="s">
        <v>66</v>
      </c>
      <c r="L2018" t="b">
        <v>1</v>
      </c>
      <c r="M2018">
        <v>52</v>
      </c>
      <c r="N2018">
        <f>_xlfn.XLOOKUP(B2018,Courses!A:A,Courses!E:E)</f>
        <v>24</v>
      </c>
      <c r="O2018">
        <v>54</v>
      </c>
      <c r="Q2018">
        <v>0</v>
      </c>
      <c r="S2018">
        <v>9</v>
      </c>
      <c r="T2018">
        <v>9</v>
      </c>
      <c r="U2018">
        <v>0</v>
      </c>
      <c r="V2018">
        <v>0</v>
      </c>
      <c r="W2018">
        <v>0</v>
      </c>
      <c r="Y2018">
        <v>1</v>
      </c>
      <c r="Z2018" t="s">
        <v>7322</v>
      </c>
      <c r="AA2018">
        <v>30367</v>
      </c>
      <c r="AB2018" t="s">
        <v>7323</v>
      </c>
      <c r="AC2018" t="s">
        <v>7290</v>
      </c>
      <c r="AD2018">
        <v>193</v>
      </c>
      <c r="AF2018" t="s">
        <v>7324</v>
      </c>
      <c r="AG2018" t="s">
        <v>7325</v>
      </c>
      <c r="AH2018" t="s">
        <v>7326</v>
      </c>
    </row>
    <row r="2019" spans="1:34" hidden="1" x14ac:dyDescent="0.35">
      <c r="A2019" t="s">
        <v>47</v>
      </c>
      <c r="B2019" t="s">
        <v>48</v>
      </c>
      <c r="C2019" t="s">
        <v>32</v>
      </c>
      <c r="D2019" t="s">
        <v>33</v>
      </c>
      <c r="E2019" t="s">
        <v>34</v>
      </c>
      <c r="F2019" t="s">
        <v>35</v>
      </c>
      <c r="G2019" t="s">
        <v>7327</v>
      </c>
      <c r="H2019" t="s">
        <v>7328</v>
      </c>
      <c r="I2019" t="s">
        <v>32171</v>
      </c>
      <c r="J2019" t="s">
        <v>7329</v>
      </c>
      <c r="K2019" t="s">
        <v>66</v>
      </c>
      <c r="L2019" t="b">
        <v>1</v>
      </c>
      <c r="M2019">
        <v>52</v>
      </c>
      <c r="N2019">
        <f>_xlfn.XLOOKUP(B2019,Courses!A:A,Courses!E:E)</f>
        <v>24</v>
      </c>
      <c r="O2019">
        <v>54</v>
      </c>
      <c r="Q2019">
        <v>0</v>
      </c>
      <c r="S2019">
        <v>9</v>
      </c>
      <c r="T2019">
        <v>9</v>
      </c>
      <c r="U2019">
        <v>0</v>
      </c>
      <c r="V2019">
        <v>0</v>
      </c>
      <c r="W2019">
        <v>0</v>
      </c>
      <c r="Y2019">
        <v>1</v>
      </c>
      <c r="Z2019" t="s">
        <v>7330</v>
      </c>
      <c r="AA2019">
        <v>3165</v>
      </c>
      <c r="AB2019" t="s">
        <v>7331</v>
      </c>
      <c r="AC2019" t="s">
        <v>7332</v>
      </c>
      <c r="AD2019">
        <v>143</v>
      </c>
      <c r="AF2019" t="s">
        <v>7333</v>
      </c>
      <c r="AG2019" t="s">
        <v>7334</v>
      </c>
      <c r="AH2019" t="s">
        <v>7335</v>
      </c>
    </row>
    <row r="2020" spans="1:34" hidden="1" x14ac:dyDescent="0.35">
      <c r="A2020" t="s">
        <v>49</v>
      </c>
      <c r="B2020" t="s">
        <v>50</v>
      </c>
      <c r="C2020" t="s">
        <v>32</v>
      </c>
      <c r="D2020" t="s">
        <v>33</v>
      </c>
      <c r="E2020" t="s">
        <v>34</v>
      </c>
      <c r="F2020" t="s">
        <v>35</v>
      </c>
      <c r="G2020" t="s">
        <v>7327</v>
      </c>
      <c r="H2020" t="s">
        <v>7328</v>
      </c>
      <c r="I2020" t="s">
        <v>32171</v>
      </c>
      <c r="J2020" t="s">
        <v>7329</v>
      </c>
      <c r="K2020" t="s">
        <v>66</v>
      </c>
      <c r="L2020" t="b">
        <v>1</v>
      </c>
      <c r="M2020">
        <v>172</v>
      </c>
      <c r="N2020">
        <f>_xlfn.XLOOKUP(B2020,Courses!A:A,Courses!E:E)</f>
        <v>47</v>
      </c>
      <c r="O2020">
        <v>272</v>
      </c>
      <c r="Q2020">
        <v>0</v>
      </c>
      <c r="S2020">
        <v>56</v>
      </c>
      <c r="T2020">
        <v>57</v>
      </c>
      <c r="U2020">
        <v>0</v>
      </c>
      <c r="V2020">
        <v>0</v>
      </c>
      <c r="W2020">
        <v>0</v>
      </c>
      <c r="Y2020">
        <v>1</v>
      </c>
      <c r="Z2020" t="s">
        <v>7336</v>
      </c>
      <c r="AA2020">
        <v>5976</v>
      </c>
      <c r="AB2020" t="s">
        <v>7337</v>
      </c>
      <c r="AC2020" t="s">
        <v>7332</v>
      </c>
      <c r="AD2020">
        <v>143</v>
      </c>
      <c r="AF2020" t="s">
        <v>7338</v>
      </c>
      <c r="AG2020" t="s">
        <v>7339</v>
      </c>
      <c r="AH2020" t="s">
        <v>7340</v>
      </c>
    </row>
    <row r="2021" spans="1:34" hidden="1" x14ac:dyDescent="0.35">
      <c r="A2021" t="s">
        <v>45</v>
      </c>
      <c r="B2021" t="s">
        <v>46</v>
      </c>
      <c r="C2021" t="s">
        <v>32</v>
      </c>
      <c r="D2021" t="s">
        <v>33</v>
      </c>
      <c r="E2021" t="s">
        <v>34</v>
      </c>
      <c r="F2021" t="s">
        <v>35</v>
      </c>
      <c r="G2021" t="s">
        <v>7327</v>
      </c>
      <c r="H2021" t="s">
        <v>7328</v>
      </c>
      <c r="I2021" t="s">
        <v>32171</v>
      </c>
      <c r="J2021" t="s">
        <v>7329</v>
      </c>
      <c r="K2021" t="s">
        <v>66</v>
      </c>
      <c r="L2021" t="b">
        <v>1</v>
      </c>
      <c r="M2021">
        <v>189</v>
      </c>
      <c r="N2021">
        <f>_xlfn.XLOOKUP(B2021,Courses!A:A,Courses!E:E)</f>
        <v>46</v>
      </c>
      <c r="O2021">
        <v>219</v>
      </c>
      <c r="Q2021">
        <v>0</v>
      </c>
      <c r="S2021">
        <v>80</v>
      </c>
      <c r="T2021">
        <v>82</v>
      </c>
      <c r="U2021">
        <v>0</v>
      </c>
      <c r="V2021">
        <v>0</v>
      </c>
      <c r="W2021">
        <v>0</v>
      </c>
      <c r="Y2021">
        <v>2</v>
      </c>
      <c r="Z2021" t="s">
        <v>7341</v>
      </c>
      <c r="AA2021">
        <v>5662</v>
      </c>
      <c r="AB2021" t="s">
        <v>7342</v>
      </c>
      <c r="AC2021" t="s">
        <v>7332</v>
      </c>
      <c r="AD2021">
        <v>143</v>
      </c>
      <c r="AF2021" t="s">
        <v>7343</v>
      </c>
    </row>
    <row r="2022" spans="1:34" hidden="1" x14ac:dyDescent="0.35">
      <c r="A2022" t="s">
        <v>44</v>
      </c>
      <c r="B2022" t="s">
        <v>37</v>
      </c>
      <c r="C2022" t="s">
        <v>32</v>
      </c>
      <c r="D2022" t="s">
        <v>33</v>
      </c>
      <c r="E2022" t="s">
        <v>34</v>
      </c>
      <c r="F2022" t="s">
        <v>35</v>
      </c>
      <c r="G2022" t="s">
        <v>7327</v>
      </c>
      <c r="H2022" t="s">
        <v>7328</v>
      </c>
      <c r="I2022" t="s">
        <v>32171</v>
      </c>
      <c r="J2022" t="s">
        <v>7329</v>
      </c>
      <c r="K2022" t="s">
        <v>66</v>
      </c>
      <c r="L2022" t="b">
        <v>1</v>
      </c>
      <c r="M2022">
        <v>202</v>
      </c>
      <c r="N2022">
        <f>_xlfn.XLOOKUP(B2022,Courses!A:A,Courses!E:E)</f>
        <v>35</v>
      </c>
      <c r="O2022">
        <v>365</v>
      </c>
      <c r="Q2022">
        <v>0</v>
      </c>
      <c r="S2022">
        <v>68</v>
      </c>
      <c r="T2022">
        <v>68</v>
      </c>
      <c r="U2022">
        <v>2</v>
      </c>
      <c r="V2022">
        <v>1</v>
      </c>
      <c r="W2022">
        <v>4</v>
      </c>
      <c r="X2022" t="s">
        <v>7344</v>
      </c>
      <c r="Y2022">
        <v>1</v>
      </c>
      <c r="Z2022" t="s">
        <v>7345</v>
      </c>
      <c r="AA2022">
        <v>14414</v>
      </c>
      <c r="AB2022" t="s">
        <v>7346</v>
      </c>
      <c r="AC2022" t="s">
        <v>7332</v>
      </c>
      <c r="AD2022">
        <v>143</v>
      </c>
      <c r="AF2022" t="s">
        <v>7347</v>
      </c>
      <c r="AG2022" t="s">
        <v>7348</v>
      </c>
      <c r="AH2022" t="s">
        <v>7349</v>
      </c>
    </row>
    <row r="2023" spans="1:34" hidden="1" x14ac:dyDescent="0.35">
      <c r="A2023" t="s">
        <v>61</v>
      </c>
      <c r="B2023" t="s">
        <v>62</v>
      </c>
      <c r="C2023" t="s">
        <v>32</v>
      </c>
      <c r="D2023" t="s">
        <v>33</v>
      </c>
      <c r="E2023" t="s">
        <v>34</v>
      </c>
      <c r="F2023" t="s">
        <v>35</v>
      </c>
      <c r="G2023" t="s">
        <v>7327</v>
      </c>
      <c r="H2023" t="s">
        <v>7328</v>
      </c>
      <c r="I2023" t="s">
        <v>32171</v>
      </c>
      <c r="J2023" t="s">
        <v>7329</v>
      </c>
      <c r="K2023" t="s">
        <v>66</v>
      </c>
      <c r="L2023" t="b">
        <v>1</v>
      </c>
      <c r="M2023">
        <v>244</v>
      </c>
      <c r="N2023">
        <f>_xlfn.XLOOKUP(B2023,Courses!A:A,Courses!E:E)</f>
        <v>56</v>
      </c>
      <c r="O2023">
        <v>387</v>
      </c>
      <c r="Q2023">
        <v>0</v>
      </c>
      <c r="S2023">
        <v>79</v>
      </c>
      <c r="T2023">
        <v>79</v>
      </c>
      <c r="U2023">
        <v>0</v>
      </c>
      <c r="V2023">
        <v>0</v>
      </c>
      <c r="W2023">
        <v>0</v>
      </c>
      <c r="Y2023">
        <v>1</v>
      </c>
      <c r="Z2023" t="s">
        <v>7350</v>
      </c>
      <c r="AA2023">
        <v>36209</v>
      </c>
      <c r="AB2023" t="s">
        <v>7351</v>
      </c>
      <c r="AC2023" t="s">
        <v>7332</v>
      </c>
      <c r="AD2023">
        <v>143</v>
      </c>
      <c r="AF2023" t="s">
        <v>7352</v>
      </c>
      <c r="AG2023" t="s">
        <v>7353</v>
      </c>
      <c r="AH2023" t="s">
        <v>7354</v>
      </c>
    </row>
    <row r="2024" spans="1:34" x14ac:dyDescent="0.35">
      <c r="A2024" t="s">
        <v>91</v>
      </c>
      <c r="B2024" t="s">
        <v>92</v>
      </c>
      <c r="C2024" t="s">
        <v>32</v>
      </c>
      <c r="D2024" t="s">
        <v>33</v>
      </c>
      <c r="E2024" t="s">
        <v>38</v>
      </c>
      <c r="F2024" t="s">
        <v>39</v>
      </c>
      <c r="G2024" t="s">
        <v>7327</v>
      </c>
      <c r="H2024" t="s">
        <v>7328</v>
      </c>
      <c r="I2024" t="s">
        <v>32171</v>
      </c>
      <c r="J2024" t="s">
        <v>7329</v>
      </c>
      <c r="K2024" t="s">
        <v>66</v>
      </c>
      <c r="L2024" t="b">
        <v>1</v>
      </c>
      <c r="M2024">
        <v>33</v>
      </c>
      <c r="N2024">
        <f>_xlfn.XLOOKUP(B2024,Courses!A:A,Courses!E:E)</f>
        <v>54</v>
      </c>
      <c r="O2024">
        <v>106</v>
      </c>
      <c r="Q2024">
        <v>0</v>
      </c>
      <c r="S2024">
        <v>9</v>
      </c>
      <c r="T2024">
        <v>9</v>
      </c>
      <c r="U2024">
        <v>0</v>
      </c>
      <c r="V2024">
        <v>0</v>
      </c>
      <c r="W2024">
        <v>0</v>
      </c>
      <c r="Y2024">
        <v>0</v>
      </c>
      <c r="AA2024">
        <v>16116</v>
      </c>
      <c r="AB2024" t="s">
        <v>7355</v>
      </c>
      <c r="AC2024" t="s">
        <v>7332</v>
      </c>
      <c r="AD2024">
        <v>143</v>
      </c>
      <c r="AF2024" t="s">
        <v>7356</v>
      </c>
    </row>
    <row r="2025" spans="1:34" x14ac:dyDescent="0.35">
      <c r="A2025" t="s">
        <v>88</v>
      </c>
      <c r="B2025" t="s">
        <v>89</v>
      </c>
      <c r="C2025" t="s">
        <v>32</v>
      </c>
      <c r="D2025" t="s">
        <v>33</v>
      </c>
      <c r="E2025" t="s">
        <v>38</v>
      </c>
      <c r="F2025" t="s">
        <v>39</v>
      </c>
      <c r="G2025" t="s">
        <v>7327</v>
      </c>
      <c r="H2025" t="s">
        <v>7328</v>
      </c>
      <c r="I2025" t="s">
        <v>32171</v>
      </c>
      <c r="J2025" t="s">
        <v>7329</v>
      </c>
      <c r="K2025" t="s">
        <v>66</v>
      </c>
      <c r="L2025" t="b">
        <v>1</v>
      </c>
      <c r="M2025">
        <v>2</v>
      </c>
      <c r="N2025">
        <f>_xlfn.XLOOKUP(B2025,Courses!A:A,Courses!E:E)</f>
        <v>58</v>
      </c>
      <c r="O2025">
        <v>119</v>
      </c>
      <c r="Q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0</v>
      </c>
      <c r="AA2025">
        <v>1023</v>
      </c>
      <c r="AB2025" t="s">
        <v>7357</v>
      </c>
      <c r="AC2025" t="s">
        <v>7332</v>
      </c>
      <c r="AD2025">
        <v>143</v>
      </c>
    </row>
    <row r="2026" spans="1:34" x14ac:dyDescent="0.35">
      <c r="A2026" t="s">
        <v>94</v>
      </c>
      <c r="B2026" t="s">
        <v>95</v>
      </c>
      <c r="C2026" t="s">
        <v>32</v>
      </c>
      <c r="D2026" t="s">
        <v>33</v>
      </c>
      <c r="E2026" t="s">
        <v>38</v>
      </c>
      <c r="F2026" t="s">
        <v>39</v>
      </c>
      <c r="G2026" t="s">
        <v>7327</v>
      </c>
      <c r="H2026" t="s">
        <v>7328</v>
      </c>
      <c r="I2026" t="s">
        <v>32171</v>
      </c>
      <c r="J2026" t="s">
        <v>7329</v>
      </c>
      <c r="K2026" t="s">
        <v>66</v>
      </c>
      <c r="L2026" t="b">
        <v>1</v>
      </c>
      <c r="M2026">
        <v>2</v>
      </c>
      <c r="N2026">
        <f>_xlfn.XLOOKUP(B2026,Courses!A:A,Courses!E:E)</f>
        <v>25</v>
      </c>
      <c r="O2026">
        <v>71</v>
      </c>
      <c r="Q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0</v>
      </c>
      <c r="AA2026">
        <v>156</v>
      </c>
      <c r="AB2026" t="s">
        <v>7358</v>
      </c>
      <c r="AC2026" t="s">
        <v>7332</v>
      </c>
      <c r="AD2026">
        <v>143</v>
      </c>
    </row>
    <row r="2027" spans="1:34" x14ac:dyDescent="0.35">
      <c r="A2027" t="s">
        <v>98</v>
      </c>
      <c r="B2027" t="s">
        <v>99</v>
      </c>
      <c r="C2027" t="s">
        <v>32</v>
      </c>
      <c r="D2027" t="s">
        <v>33</v>
      </c>
      <c r="E2027" t="s">
        <v>38</v>
      </c>
      <c r="F2027" t="s">
        <v>39</v>
      </c>
      <c r="G2027" t="s">
        <v>7327</v>
      </c>
      <c r="H2027" t="s">
        <v>7328</v>
      </c>
      <c r="I2027" t="s">
        <v>32171</v>
      </c>
      <c r="J2027" t="s">
        <v>7329</v>
      </c>
      <c r="K2027" t="s">
        <v>66</v>
      </c>
      <c r="L2027" t="b">
        <v>1</v>
      </c>
      <c r="M2027">
        <v>3</v>
      </c>
      <c r="N2027">
        <f>_xlfn.XLOOKUP(B2027,Courses!A:A,Courses!E:E)</f>
        <v>30</v>
      </c>
      <c r="O2027">
        <v>61</v>
      </c>
      <c r="Q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0</v>
      </c>
      <c r="AA2027">
        <v>2056</v>
      </c>
      <c r="AB2027" t="s">
        <v>7359</v>
      </c>
      <c r="AC2027" t="s">
        <v>7332</v>
      </c>
      <c r="AD2027">
        <v>143</v>
      </c>
    </row>
    <row r="2028" spans="1:34" x14ac:dyDescent="0.35">
      <c r="A2028" t="s">
        <v>98</v>
      </c>
      <c r="B2028" t="s">
        <v>99</v>
      </c>
      <c r="C2028" t="s">
        <v>32</v>
      </c>
      <c r="D2028" t="s">
        <v>33</v>
      </c>
      <c r="E2028" t="s">
        <v>38</v>
      </c>
      <c r="F2028" t="s">
        <v>39</v>
      </c>
      <c r="G2028" t="s">
        <v>7360</v>
      </c>
      <c r="H2028" t="s">
        <v>7361</v>
      </c>
      <c r="I2028" t="s">
        <v>32171</v>
      </c>
      <c r="J2028" t="s">
        <v>7362</v>
      </c>
      <c r="K2028" t="s">
        <v>66</v>
      </c>
      <c r="L2028" t="b">
        <v>1</v>
      </c>
      <c r="M2028">
        <v>0</v>
      </c>
      <c r="N2028">
        <f>_xlfn.XLOOKUP(B2028,Courses!A:A,Courses!E:E)</f>
        <v>30</v>
      </c>
      <c r="O2028">
        <v>61</v>
      </c>
      <c r="Q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0</v>
      </c>
      <c r="AA2028">
        <v>0</v>
      </c>
      <c r="AB2028" t="s">
        <v>7364</v>
      </c>
      <c r="AC2028" t="s">
        <v>7363</v>
      </c>
      <c r="AD2028">
        <v>84</v>
      </c>
    </row>
    <row r="2029" spans="1:34" x14ac:dyDescent="0.35">
      <c r="A2029" t="s">
        <v>94</v>
      </c>
      <c r="B2029" t="s">
        <v>95</v>
      </c>
      <c r="C2029" t="s">
        <v>32</v>
      </c>
      <c r="D2029" t="s">
        <v>33</v>
      </c>
      <c r="E2029" t="s">
        <v>38</v>
      </c>
      <c r="F2029" t="s">
        <v>39</v>
      </c>
      <c r="G2029" t="s">
        <v>7360</v>
      </c>
      <c r="H2029" t="s">
        <v>7361</v>
      </c>
      <c r="I2029" t="s">
        <v>32171</v>
      </c>
      <c r="J2029" t="s">
        <v>7362</v>
      </c>
      <c r="K2029" t="s">
        <v>66</v>
      </c>
      <c r="L2029" t="b">
        <v>1</v>
      </c>
      <c r="M2029">
        <v>0</v>
      </c>
      <c r="N2029">
        <f>_xlfn.XLOOKUP(B2029,Courses!A:A,Courses!E:E)</f>
        <v>25</v>
      </c>
      <c r="O2029">
        <v>71</v>
      </c>
      <c r="Q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0</v>
      </c>
      <c r="AA2029">
        <v>0</v>
      </c>
      <c r="AC2029" t="s">
        <v>7363</v>
      </c>
      <c r="AD2029">
        <v>84</v>
      </c>
    </row>
    <row r="2030" spans="1:34" x14ac:dyDescent="0.35">
      <c r="A2030" t="s">
        <v>88</v>
      </c>
      <c r="B2030" t="s">
        <v>89</v>
      </c>
      <c r="C2030" t="s">
        <v>32</v>
      </c>
      <c r="D2030" t="s">
        <v>33</v>
      </c>
      <c r="E2030" t="s">
        <v>38</v>
      </c>
      <c r="F2030" t="s">
        <v>39</v>
      </c>
      <c r="G2030" t="s">
        <v>7360</v>
      </c>
      <c r="H2030" t="s">
        <v>7361</v>
      </c>
      <c r="I2030" t="s">
        <v>32171</v>
      </c>
      <c r="J2030" t="s">
        <v>7362</v>
      </c>
      <c r="K2030" t="s">
        <v>66</v>
      </c>
      <c r="L2030" t="b">
        <v>1</v>
      </c>
      <c r="M2030">
        <v>0</v>
      </c>
      <c r="N2030">
        <f>_xlfn.XLOOKUP(B2030,Courses!A:A,Courses!E:E)</f>
        <v>58</v>
      </c>
      <c r="O2030">
        <v>119</v>
      </c>
      <c r="Q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0</v>
      </c>
      <c r="AA2030">
        <v>0</v>
      </c>
      <c r="AB2030" t="s">
        <v>7365</v>
      </c>
      <c r="AC2030" t="s">
        <v>7363</v>
      </c>
      <c r="AD2030">
        <v>84</v>
      </c>
    </row>
    <row r="2031" spans="1:34" x14ac:dyDescent="0.35">
      <c r="A2031" t="s">
        <v>91</v>
      </c>
      <c r="B2031" t="s">
        <v>92</v>
      </c>
      <c r="C2031" t="s">
        <v>32</v>
      </c>
      <c r="D2031" t="s">
        <v>33</v>
      </c>
      <c r="E2031" t="s">
        <v>38</v>
      </c>
      <c r="F2031" t="s">
        <v>39</v>
      </c>
      <c r="G2031" t="s">
        <v>7360</v>
      </c>
      <c r="H2031" t="s">
        <v>7361</v>
      </c>
      <c r="I2031" t="s">
        <v>32171</v>
      </c>
      <c r="J2031" t="s">
        <v>7362</v>
      </c>
      <c r="K2031" t="s">
        <v>66</v>
      </c>
      <c r="L2031" t="b">
        <v>1</v>
      </c>
      <c r="M2031">
        <v>0</v>
      </c>
      <c r="N2031">
        <f>_xlfn.XLOOKUP(B2031,Courses!A:A,Courses!E:E)</f>
        <v>54</v>
      </c>
      <c r="O2031">
        <v>106</v>
      </c>
      <c r="Q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0</v>
      </c>
      <c r="AA2031">
        <v>0</v>
      </c>
      <c r="AC2031" t="s">
        <v>7363</v>
      </c>
      <c r="AD2031">
        <v>84</v>
      </c>
    </row>
    <row r="2032" spans="1:34" hidden="1" x14ac:dyDescent="0.35">
      <c r="A2032" t="s">
        <v>61</v>
      </c>
      <c r="B2032" t="s">
        <v>62</v>
      </c>
      <c r="C2032" t="s">
        <v>32</v>
      </c>
      <c r="D2032" t="s">
        <v>33</v>
      </c>
      <c r="E2032" t="s">
        <v>34</v>
      </c>
      <c r="F2032" t="s">
        <v>35</v>
      </c>
      <c r="G2032" t="s">
        <v>7360</v>
      </c>
      <c r="H2032" t="s">
        <v>7361</v>
      </c>
      <c r="I2032" t="s">
        <v>32171</v>
      </c>
      <c r="J2032" t="s">
        <v>7362</v>
      </c>
      <c r="K2032" t="s">
        <v>66</v>
      </c>
      <c r="L2032" t="b">
        <v>1</v>
      </c>
      <c r="M2032">
        <v>32</v>
      </c>
      <c r="N2032">
        <f>_xlfn.XLOOKUP(B2032,Courses!A:A,Courses!E:E)</f>
        <v>56</v>
      </c>
      <c r="O2032">
        <v>352</v>
      </c>
      <c r="Q2032">
        <v>0</v>
      </c>
      <c r="S2032">
        <v>3</v>
      </c>
      <c r="T2032">
        <v>3</v>
      </c>
      <c r="U2032">
        <v>0</v>
      </c>
      <c r="V2032">
        <v>0</v>
      </c>
      <c r="W2032">
        <v>0</v>
      </c>
      <c r="Y2032">
        <v>1</v>
      </c>
      <c r="Z2032" t="s">
        <v>7366</v>
      </c>
      <c r="AA2032">
        <v>25769</v>
      </c>
      <c r="AB2032" t="s">
        <v>7367</v>
      </c>
      <c r="AC2032" t="s">
        <v>7363</v>
      </c>
      <c r="AD2032">
        <v>84</v>
      </c>
      <c r="AF2032" t="s">
        <v>7368</v>
      </c>
      <c r="AG2032" t="s">
        <v>7369</v>
      </c>
      <c r="AH2032" t="s">
        <v>7370</v>
      </c>
    </row>
    <row r="2033" spans="1:34" hidden="1" x14ac:dyDescent="0.35">
      <c r="A2033" t="s">
        <v>44</v>
      </c>
      <c r="B2033" t="s">
        <v>37</v>
      </c>
      <c r="C2033" t="s">
        <v>32</v>
      </c>
      <c r="D2033" t="s">
        <v>33</v>
      </c>
      <c r="E2033" t="s">
        <v>34</v>
      </c>
      <c r="F2033" t="s">
        <v>35</v>
      </c>
      <c r="G2033" t="s">
        <v>7360</v>
      </c>
      <c r="H2033" t="s">
        <v>7361</v>
      </c>
      <c r="I2033" t="s">
        <v>32171</v>
      </c>
      <c r="J2033" t="s">
        <v>7362</v>
      </c>
      <c r="K2033" t="s">
        <v>66</v>
      </c>
      <c r="L2033" t="b">
        <v>1</v>
      </c>
      <c r="M2033">
        <v>13</v>
      </c>
      <c r="N2033">
        <f>_xlfn.XLOOKUP(B2033,Courses!A:A,Courses!E:E)</f>
        <v>35</v>
      </c>
      <c r="O2033">
        <v>329</v>
      </c>
      <c r="Q2033">
        <v>0</v>
      </c>
      <c r="S2033">
        <v>2</v>
      </c>
      <c r="T2033">
        <v>2</v>
      </c>
      <c r="U2033">
        <v>0</v>
      </c>
      <c r="V2033">
        <v>0</v>
      </c>
      <c r="W2033">
        <v>0</v>
      </c>
      <c r="Y2033">
        <v>1</v>
      </c>
      <c r="Z2033" t="s">
        <v>7371</v>
      </c>
      <c r="AA2033">
        <v>5112</v>
      </c>
      <c r="AB2033" t="s">
        <v>7372</v>
      </c>
      <c r="AC2033" t="s">
        <v>7363</v>
      </c>
      <c r="AD2033">
        <v>84</v>
      </c>
      <c r="AF2033" t="s">
        <v>7373</v>
      </c>
      <c r="AG2033" t="s">
        <v>7374</v>
      </c>
      <c r="AH2033" t="s">
        <v>7375</v>
      </c>
    </row>
    <row r="2034" spans="1:34" hidden="1" x14ac:dyDescent="0.35">
      <c r="A2034" t="s">
        <v>45</v>
      </c>
      <c r="B2034" t="s">
        <v>46</v>
      </c>
      <c r="C2034" t="s">
        <v>32</v>
      </c>
      <c r="D2034" t="s">
        <v>33</v>
      </c>
      <c r="E2034" t="s">
        <v>34</v>
      </c>
      <c r="F2034" t="s">
        <v>35</v>
      </c>
      <c r="G2034" t="s">
        <v>7360</v>
      </c>
      <c r="H2034" t="s">
        <v>7361</v>
      </c>
      <c r="I2034" t="s">
        <v>32171</v>
      </c>
      <c r="J2034" t="s">
        <v>7362</v>
      </c>
      <c r="K2034" t="s">
        <v>66</v>
      </c>
      <c r="L2034" t="b">
        <v>1</v>
      </c>
      <c r="M2034">
        <v>14</v>
      </c>
      <c r="N2034">
        <f>_xlfn.XLOOKUP(B2034,Courses!A:A,Courses!E:E)</f>
        <v>46</v>
      </c>
      <c r="O2034">
        <v>186</v>
      </c>
      <c r="Q2034">
        <v>0</v>
      </c>
      <c r="S2034">
        <v>6</v>
      </c>
      <c r="T2034">
        <v>6</v>
      </c>
      <c r="U2034">
        <v>0</v>
      </c>
      <c r="V2034">
        <v>0</v>
      </c>
      <c r="W2034">
        <v>0</v>
      </c>
      <c r="Y2034">
        <v>2</v>
      </c>
      <c r="Z2034" t="s">
        <v>7376</v>
      </c>
      <c r="AA2034">
        <v>2815</v>
      </c>
      <c r="AB2034" t="s">
        <v>7377</v>
      </c>
      <c r="AC2034" t="s">
        <v>7363</v>
      </c>
      <c r="AD2034">
        <v>84</v>
      </c>
      <c r="AF2034" t="s">
        <v>7378</v>
      </c>
    </row>
    <row r="2035" spans="1:34" hidden="1" x14ac:dyDescent="0.35">
      <c r="A2035" t="s">
        <v>49</v>
      </c>
      <c r="B2035" t="s">
        <v>50</v>
      </c>
      <c r="C2035" t="s">
        <v>32</v>
      </c>
      <c r="D2035" t="s">
        <v>33</v>
      </c>
      <c r="E2035" t="s">
        <v>34</v>
      </c>
      <c r="F2035" t="s">
        <v>35</v>
      </c>
      <c r="G2035" t="s">
        <v>7360</v>
      </c>
      <c r="H2035" t="s">
        <v>7361</v>
      </c>
      <c r="I2035" t="s">
        <v>32171</v>
      </c>
      <c r="J2035" t="s">
        <v>7362</v>
      </c>
      <c r="K2035" t="s">
        <v>66</v>
      </c>
      <c r="L2035" t="b">
        <v>1</v>
      </c>
      <c r="M2035">
        <v>20</v>
      </c>
      <c r="N2035">
        <f>_xlfn.XLOOKUP(B2035,Courses!A:A,Courses!E:E)</f>
        <v>47</v>
      </c>
      <c r="O2035">
        <v>240</v>
      </c>
      <c r="Q2035">
        <v>0</v>
      </c>
      <c r="S2035">
        <v>2</v>
      </c>
      <c r="T2035">
        <v>2</v>
      </c>
      <c r="U2035">
        <v>0</v>
      </c>
      <c r="V2035">
        <v>0</v>
      </c>
      <c r="W2035">
        <v>0</v>
      </c>
      <c r="Y2035">
        <v>0</v>
      </c>
      <c r="AA2035">
        <v>13925</v>
      </c>
      <c r="AB2035" t="s">
        <v>7379</v>
      </c>
      <c r="AC2035" t="s">
        <v>7363</v>
      </c>
      <c r="AD2035">
        <v>84</v>
      </c>
      <c r="AF2035" t="s">
        <v>7380</v>
      </c>
      <c r="AG2035" t="s">
        <v>7381</v>
      </c>
      <c r="AH2035" t="s">
        <v>7382</v>
      </c>
    </row>
    <row r="2036" spans="1:34" hidden="1" x14ac:dyDescent="0.35">
      <c r="A2036" t="s">
        <v>47</v>
      </c>
      <c r="B2036" t="s">
        <v>48</v>
      </c>
      <c r="C2036" t="s">
        <v>32</v>
      </c>
      <c r="D2036" t="s">
        <v>33</v>
      </c>
      <c r="E2036" t="s">
        <v>34</v>
      </c>
      <c r="F2036" t="s">
        <v>35</v>
      </c>
      <c r="G2036" t="s">
        <v>7360</v>
      </c>
      <c r="H2036" t="s">
        <v>7361</v>
      </c>
      <c r="I2036" t="s">
        <v>32171</v>
      </c>
      <c r="J2036" t="s">
        <v>7362</v>
      </c>
      <c r="K2036" t="s">
        <v>66</v>
      </c>
      <c r="L2036" t="b">
        <v>1</v>
      </c>
      <c r="M2036">
        <v>20</v>
      </c>
      <c r="N2036">
        <f>_xlfn.XLOOKUP(B2036,Courses!A:A,Courses!E:E)</f>
        <v>24</v>
      </c>
      <c r="O2036">
        <v>49</v>
      </c>
      <c r="Q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1</v>
      </c>
      <c r="Z2036" t="s">
        <v>7383</v>
      </c>
      <c r="AA2036">
        <v>5381</v>
      </c>
      <c r="AB2036" t="s">
        <v>7384</v>
      </c>
      <c r="AC2036" t="s">
        <v>7363</v>
      </c>
      <c r="AD2036">
        <v>84</v>
      </c>
      <c r="AG2036" t="s">
        <v>7385</v>
      </c>
      <c r="AH2036" t="s">
        <v>7386</v>
      </c>
    </row>
    <row r="2037" spans="1:34" hidden="1" x14ac:dyDescent="0.35">
      <c r="A2037" t="s">
        <v>47</v>
      </c>
      <c r="B2037" t="s">
        <v>48</v>
      </c>
      <c r="C2037" t="s">
        <v>32</v>
      </c>
      <c r="D2037" t="s">
        <v>33</v>
      </c>
      <c r="E2037" t="s">
        <v>34</v>
      </c>
      <c r="F2037" t="s">
        <v>35</v>
      </c>
      <c r="G2037" t="s">
        <v>7387</v>
      </c>
      <c r="H2037" t="s">
        <v>7388</v>
      </c>
      <c r="I2037" t="s">
        <v>32171</v>
      </c>
      <c r="J2037" t="s">
        <v>7389</v>
      </c>
      <c r="K2037" t="s">
        <v>66</v>
      </c>
      <c r="L2037" t="b">
        <v>1</v>
      </c>
      <c r="M2037">
        <v>54</v>
      </c>
      <c r="N2037">
        <f>_xlfn.XLOOKUP(B2037,Courses!A:A,Courses!E:E)</f>
        <v>24</v>
      </c>
      <c r="O2037">
        <v>54</v>
      </c>
      <c r="Q2037">
        <v>0</v>
      </c>
      <c r="S2037">
        <v>22</v>
      </c>
      <c r="T2037">
        <v>24</v>
      </c>
      <c r="U2037">
        <v>2</v>
      </c>
      <c r="V2037">
        <v>0</v>
      </c>
      <c r="W2037">
        <v>0</v>
      </c>
      <c r="X2037" t="s">
        <v>7390</v>
      </c>
      <c r="Y2037">
        <v>0</v>
      </c>
      <c r="AA2037">
        <v>65000</v>
      </c>
      <c r="AB2037" t="s">
        <v>7391</v>
      </c>
      <c r="AC2037" t="s">
        <v>7392</v>
      </c>
      <c r="AD2037">
        <v>229</v>
      </c>
      <c r="AF2037" t="s">
        <v>7393</v>
      </c>
      <c r="AG2037" t="s">
        <v>7394</v>
      </c>
      <c r="AH2037" t="s">
        <v>7395</v>
      </c>
    </row>
    <row r="2038" spans="1:34" hidden="1" x14ac:dyDescent="0.35">
      <c r="A2038" t="s">
        <v>49</v>
      </c>
      <c r="B2038" t="s">
        <v>50</v>
      </c>
      <c r="C2038" t="s">
        <v>32</v>
      </c>
      <c r="D2038" t="s">
        <v>33</v>
      </c>
      <c r="E2038" t="s">
        <v>34</v>
      </c>
      <c r="F2038" t="s">
        <v>35</v>
      </c>
      <c r="G2038" t="s">
        <v>7387</v>
      </c>
      <c r="H2038" t="s">
        <v>7388</v>
      </c>
      <c r="I2038" t="s">
        <v>32171</v>
      </c>
      <c r="J2038" t="s">
        <v>7389</v>
      </c>
      <c r="K2038" t="s">
        <v>66</v>
      </c>
      <c r="L2038" t="b">
        <v>1</v>
      </c>
      <c r="M2038">
        <v>212</v>
      </c>
      <c r="N2038">
        <f>_xlfn.XLOOKUP(B2038,Courses!A:A,Courses!E:E)</f>
        <v>47</v>
      </c>
      <c r="O2038">
        <v>272</v>
      </c>
      <c r="Q2038">
        <v>0</v>
      </c>
      <c r="S2038">
        <v>71</v>
      </c>
      <c r="T2038">
        <v>90</v>
      </c>
      <c r="U2038">
        <v>0</v>
      </c>
      <c r="V2038">
        <v>0</v>
      </c>
      <c r="W2038">
        <v>0</v>
      </c>
      <c r="Y2038">
        <v>4</v>
      </c>
      <c r="Z2038" t="s">
        <v>7396</v>
      </c>
      <c r="AA2038">
        <v>259447</v>
      </c>
      <c r="AB2038" t="s">
        <v>7397</v>
      </c>
      <c r="AC2038" t="s">
        <v>7392</v>
      </c>
      <c r="AD2038">
        <v>229</v>
      </c>
      <c r="AF2038" t="s">
        <v>7398</v>
      </c>
      <c r="AG2038" t="s">
        <v>7399</v>
      </c>
      <c r="AH2038" t="s">
        <v>7400</v>
      </c>
    </row>
    <row r="2039" spans="1:34" hidden="1" x14ac:dyDescent="0.35">
      <c r="A2039" t="s">
        <v>45</v>
      </c>
      <c r="B2039" t="s">
        <v>46</v>
      </c>
      <c r="C2039" t="s">
        <v>32</v>
      </c>
      <c r="D2039" t="s">
        <v>33</v>
      </c>
      <c r="E2039" t="s">
        <v>34</v>
      </c>
      <c r="F2039" t="s">
        <v>35</v>
      </c>
      <c r="G2039" t="s">
        <v>7387</v>
      </c>
      <c r="H2039" t="s">
        <v>7388</v>
      </c>
      <c r="I2039" t="s">
        <v>32171</v>
      </c>
      <c r="J2039" t="s">
        <v>7389</v>
      </c>
      <c r="K2039" t="s">
        <v>66</v>
      </c>
      <c r="L2039" t="b">
        <v>1</v>
      </c>
      <c r="M2039">
        <v>220</v>
      </c>
      <c r="N2039">
        <f>_xlfn.XLOOKUP(B2039,Courses!A:A,Courses!E:E)</f>
        <v>46</v>
      </c>
      <c r="O2039">
        <v>221</v>
      </c>
      <c r="Q2039">
        <v>0</v>
      </c>
      <c r="S2039">
        <v>180</v>
      </c>
      <c r="T2039">
        <v>210</v>
      </c>
      <c r="U2039">
        <v>11</v>
      </c>
      <c r="V2039">
        <v>0</v>
      </c>
      <c r="W2039">
        <v>0</v>
      </c>
      <c r="X2039" t="s">
        <v>7401</v>
      </c>
      <c r="Y2039">
        <v>1</v>
      </c>
      <c r="Z2039" t="s">
        <v>7402</v>
      </c>
      <c r="AA2039">
        <v>133102</v>
      </c>
      <c r="AB2039" t="s">
        <v>7403</v>
      </c>
      <c r="AC2039" t="s">
        <v>7392</v>
      </c>
      <c r="AD2039">
        <v>229</v>
      </c>
      <c r="AF2039" t="s">
        <v>7404</v>
      </c>
    </row>
    <row r="2040" spans="1:34" hidden="1" x14ac:dyDescent="0.35">
      <c r="A2040" t="s">
        <v>44</v>
      </c>
      <c r="B2040" t="s">
        <v>37</v>
      </c>
      <c r="C2040" t="s">
        <v>32</v>
      </c>
      <c r="D2040" t="s">
        <v>33</v>
      </c>
      <c r="E2040" t="s">
        <v>34</v>
      </c>
      <c r="F2040" t="s">
        <v>35</v>
      </c>
      <c r="G2040" t="s">
        <v>7387</v>
      </c>
      <c r="H2040" t="s">
        <v>7388</v>
      </c>
      <c r="I2040" t="s">
        <v>32171</v>
      </c>
      <c r="J2040" t="s">
        <v>7389</v>
      </c>
      <c r="K2040" t="s">
        <v>66</v>
      </c>
      <c r="L2040" t="b">
        <v>1</v>
      </c>
      <c r="M2040">
        <v>161</v>
      </c>
      <c r="N2040">
        <f>_xlfn.XLOOKUP(B2040,Courses!A:A,Courses!E:E)</f>
        <v>35</v>
      </c>
      <c r="O2040">
        <v>365</v>
      </c>
      <c r="Q2040">
        <v>0</v>
      </c>
      <c r="S2040">
        <v>50</v>
      </c>
      <c r="T2040">
        <v>56</v>
      </c>
      <c r="U2040">
        <v>3</v>
      </c>
      <c r="V2040">
        <v>0</v>
      </c>
      <c r="W2040">
        <v>0</v>
      </c>
      <c r="X2040" t="s">
        <v>7405</v>
      </c>
      <c r="Y2040">
        <v>1</v>
      </c>
      <c r="Z2040" t="s">
        <v>7406</v>
      </c>
      <c r="AA2040">
        <v>244261</v>
      </c>
      <c r="AB2040" t="s">
        <v>7407</v>
      </c>
      <c r="AC2040" t="s">
        <v>7392</v>
      </c>
      <c r="AD2040">
        <v>229</v>
      </c>
      <c r="AF2040" t="s">
        <v>7408</v>
      </c>
      <c r="AG2040" t="s">
        <v>7409</v>
      </c>
      <c r="AH2040" t="s">
        <v>7410</v>
      </c>
    </row>
    <row r="2041" spans="1:34" hidden="1" x14ac:dyDescent="0.35">
      <c r="A2041" t="s">
        <v>61</v>
      </c>
      <c r="B2041" t="s">
        <v>62</v>
      </c>
      <c r="C2041" t="s">
        <v>32</v>
      </c>
      <c r="D2041" t="s">
        <v>33</v>
      </c>
      <c r="E2041" t="s">
        <v>34</v>
      </c>
      <c r="F2041" t="s">
        <v>35</v>
      </c>
      <c r="G2041" t="s">
        <v>7387</v>
      </c>
      <c r="H2041" t="s">
        <v>7388</v>
      </c>
      <c r="I2041" t="s">
        <v>32171</v>
      </c>
      <c r="J2041" t="s">
        <v>7389</v>
      </c>
      <c r="K2041" t="s">
        <v>66</v>
      </c>
      <c r="L2041" t="b">
        <v>1</v>
      </c>
      <c r="M2041">
        <v>359</v>
      </c>
      <c r="N2041">
        <f>_xlfn.XLOOKUP(B2041,Courses!A:A,Courses!E:E)</f>
        <v>56</v>
      </c>
      <c r="O2041">
        <v>387</v>
      </c>
      <c r="Q2041">
        <v>0</v>
      </c>
      <c r="S2041">
        <v>118</v>
      </c>
      <c r="T2041">
        <v>144</v>
      </c>
      <c r="U2041">
        <v>6</v>
      </c>
      <c r="V2041">
        <v>0</v>
      </c>
      <c r="W2041">
        <v>0</v>
      </c>
      <c r="X2041" t="s">
        <v>7411</v>
      </c>
      <c r="Y2041">
        <v>0</v>
      </c>
      <c r="AA2041">
        <v>414418</v>
      </c>
      <c r="AB2041" t="s">
        <v>7412</v>
      </c>
      <c r="AC2041" t="s">
        <v>7392</v>
      </c>
      <c r="AD2041">
        <v>229</v>
      </c>
      <c r="AF2041" t="s">
        <v>7413</v>
      </c>
      <c r="AG2041" t="s">
        <v>7414</v>
      </c>
      <c r="AH2041" t="s">
        <v>7415</v>
      </c>
    </row>
    <row r="2042" spans="1:34" x14ac:dyDescent="0.35">
      <c r="A2042" t="s">
        <v>88</v>
      </c>
      <c r="B2042" t="s">
        <v>89</v>
      </c>
      <c r="C2042" t="s">
        <v>32</v>
      </c>
      <c r="D2042" t="s">
        <v>33</v>
      </c>
      <c r="E2042" t="s">
        <v>38</v>
      </c>
      <c r="F2042" t="s">
        <v>39</v>
      </c>
      <c r="G2042" t="s">
        <v>7387</v>
      </c>
      <c r="H2042" t="s">
        <v>7388</v>
      </c>
      <c r="I2042" t="s">
        <v>32171</v>
      </c>
      <c r="J2042" t="s">
        <v>7389</v>
      </c>
      <c r="K2042" t="s">
        <v>66</v>
      </c>
      <c r="L2042" t="b">
        <v>1</v>
      </c>
      <c r="M2042">
        <v>0</v>
      </c>
      <c r="N2042">
        <f>_xlfn.XLOOKUP(B2042,Courses!A:A,Courses!E:E)</f>
        <v>58</v>
      </c>
      <c r="O2042">
        <v>119</v>
      </c>
      <c r="Q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0</v>
      </c>
      <c r="AA2042">
        <v>0</v>
      </c>
      <c r="AB2042" t="s">
        <v>7416</v>
      </c>
      <c r="AC2042" t="s">
        <v>7392</v>
      </c>
      <c r="AD2042">
        <v>229</v>
      </c>
    </row>
    <row r="2043" spans="1:34" x14ac:dyDescent="0.35">
      <c r="A2043" t="s">
        <v>94</v>
      </c>
      <c r="B2043" t="s">
        <v>95</v>
      </c>
      <c r="C2043" t="s">
        <v>32</v>
      </c>
      <c r="D2043" t="s">
        <v>33</v>
      </c>
      <c r="E2043" t="s">
        <v>38</v>
      </c>
      <c r="F2043" t="s">
        <v>39</v>
      </c>
      <c r="G2043" t="s">
        <v>7387</v>
      </c>
      <c r="H2043" t="s">
        <v>7388</v>
      </c>
      <c r="I2043" t="s">
        <v>32171</v>
      </c>
      <c r="J2043" t="s">
        <v>7389</v>
      </c>
      <c r="K2043" t="s">
        <v>66</v>
      </c>
      <c r="L2043" t="b">
        <v>1</v>
      </c>
      <c r="M2043">
        <v>10</v>
      </c>
      <c r="N2043">
        <f>_xlfn.XLOOKUP(B2043,Courses!A:A,Courses!E:E)</f>
        <v>25</v>
      </c>
      <c r="O2043">
        <v>71</v>
      </c>
      <c r="Q2043">
        <v>0</v>
      </c>
      <c r="S2043">
        <v>0</v>
      </c>
      <c r="T2043">
        <v>0</v>
      </c>
      <c r="U2043">
        <v>2</v>
      </c>
      <c r="V2043">
        <v>0</v>
      </c>
      <c r="W2043">
        <v>0</v>
      </c>
      <c r="X2043" t="s">
        <v>7417</v>
      </c>
      <c r="Y2043">
        <v>0</v>
      </c>
      <c r="AA2043">
        <v>15154</v>
      </c>
      <c r="AB2043" t="s">
        <v>7418</v>
      </c>
      <c r="AC2043" t="s">
        <v>7392</v>
      </c>
      <c r="AD2043">
        <v>229</v>
      </c>
    </row>
    <row r="2044" spans="1:34" x14ac:dyDescent="0.35">
      <c r="A2044" t="s">
        <v>98</v>
      </c>
      <c r="B2044" t="s">
        <v>99</v>
      </c>
      <c r="C2044" t="s">
        <v>32</v>
      </c>
      <c r="D2044" t="s">
        <v>33</v>
      </c>
      <c r="E2044" t="s">
        <v>38</v>
      </c>
      <c r="F2044" t="s">
        <v>39</v>
      </c>
      <c r="G2044" t="s">
        <v>7387</v>
      </c>
      <c r="H2044" t="s">
        <v>7388</v>
      </c>
      <c r="I2044" t="s">
        <v>32171</v>
      </c>
      <c r="J2044" t="s">
        <v>7389</v>
      </c>
      <c r="K2044" t="s">
        <v>66</v>
      </c>
      <c r="L2044" t="b">
        <v>1</v>
      </c>
      <c r="M2044">
        <v>13</v>
      </c>
      <c r="N2044">
        <f>_xlfn.XLOOKUP(B2044,Courses!A:A,Courses!E:E)</f>
        <v>30</v>
      </c>
      <c r="O2044">
        <v>61</v>
      </c>
      <c r="Q2044">
        <v>0</v>
      </c>
      <c r="S2044">
        <v>4</v>
      </c>
      <c r="T2044">
        <v>4</v>
      </c>
      <c r="U2044">
        <v>0</v>
      </c>
      <c r="V2044">
        <v>0</v>
      </c>
      <c r="W2044">
        <v>0</v>
      </c>
      <c r="Y2044">
        <v>0</v>
      </c>
      <c r="AA2044">
        <v>11511</v>
      </c>
      <c r="AB2044" t="s">
        <v>7419</v>
      </c>
      <c r="AC2044" t="s">
        <v>7392</v>
      </c>
      <c r="AD2044">
        <v>229</v>
      </c>
      <c r="AF2044" t="s">
        <v>7420</v>
      </c>
      <c r="AG2044" t="s">
        <v>7421</v>
      </c>
      <c r="AH2044" t="s">
        <v>7422</v>
      </c>
    </row>
    <row r="2045" spans="1:34" x14ac:dyDescent="0.35">
      <c r="A2045" t="s">
        <v>268</v>
      </c>
      <c r="B2045" t="s">
        <v>48</v>
      </c>
      <c r="C2045" t="s">
        <v>32</v>
      </c>
      <c r="D2045" t="s">
        <v>33</v>
      </c>
      <c r="E2045" t="s">
        <v>38</v>
      </c>
      <c r="F2045" t="s">
        <v>39</v>
      </c>
      <c r="G2045" t="s">
        <v>7387</v>
      </c>
      <c r="H2045" t="s">
        <v>7388</v>
      </c>
      <c r="I2045" t="s">
        <v>32171</v>
      </c>
      <c r="J2045" t="s">
        <v>7389</v>
      </c>
      <c r="K2045" t="s">
        <v>66</v>
      </c>
      <c r="L2045" t="b">
        <v>1</v>
      </c>
      <c r="M2045">
        <v>0</v>
      </c>
      <c r="N2045">
        <f>_xlfn.XLOOKUP(B2045,Courses!A:A,Courses!E:E)</f>
        <v>24</v>
      </c>
      <c r="O2045">
        <v>51</v>
      </c>
      <c r="Q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Y2045">
        <v>0</v>
      </c>
      <c r="AA2045">
        <v>0</v>
      </c>
      <c r="AB2045" t="s">
        <v>7423</v>
      </c>
      <c r="AC2045" t="s">
        <v>7392</v>
      </c>
      <c r="AD2045">
        <v>229</v>
      </c>
    </row>
    <row r="2046" spans="1:34" x14ac:dyDescent="0.35">
      <c r="A2046" t="s">
        <v>103</v>
      </c>
      <c r="B2046" t="s">
        <v>50</v>
      </c>
      <c r="C2046" t="s">
        <v>32</v>
      </c>
      <c r="D2046" t="s">
        <v>33</v>
      </c>
      <c r="E2046" t="s">
        <v>38</v>
      </c>
      <c r="F2046" t="s">
        <v>39</v>
      </c>
      <c r="G2046" t="s">
        <v>7424</v>
      </c>
      <c r="H2046" t="s">
        <v>7425</v>
      </c>
      <c r="I2046" t="s">
        <v>32171</v>
      </c>
      <c r="J2046" t="s">
        <v>7426</v>
      </c>
      <c r="K2046" t="s">
        <v>66</v>
      </c>
      <c r="L2046" t="b">
        <v>1</v>
      </c>
      <c r="M2046">
        <v>69</v>
      </c>
      <c r="N2046">
        <f>_xlfn.XLOOKUP(B2046,Courses!A:A,Courses!E:E)</f>
        <v>47</v>
      </c>
      <c r="O2046">
        <v>263</v>
      </c>
      <c r="Q2046">
        <v>0</v>
      </c>
      <c r="S2046">
        <v>19</v>
      </c>
      <c r="T2046">
        <v>19</v>
      </c>
      <c r="U2046">
        <v>0</v>
      </c>
      <c r="V2046">
        <v>0</v>
      </c>
      <c r="W2046">
        <v>0</v>
      </c>
      <c r="Y2046">
        <v>0</v>
      </c>
      <c r="AA2046">
        <v>26048</v>
      </c>
      <c r="AB2046" t="s">
        <v>7427</v>
      </c>
      <c r="AC2046" t="s">
        <v>7428</v>
      </c>
      <c r="AD2046">
        <v>249</v>
      </c>
      <c r="AF2046" t="s">
        <v>7429</v>
      </c>
      <c r="AG2046" t="s">
        <v>7430</v>
      </c>
      <c r="AH2046" t="s">
        <v>7431</v>
      </c>
    </row>
    <row r="2047" spans="1:34" x14ac:dyDescent="0.35">
      <c r="A2047" t="s">
        <v>162</v>
      </c>
      <c r="B2047" t="s">
        <v>62</v>
      </c>
      <c r="C2047" t="s">
        <v>32</v>
      </c>
      <c r="D2047" t="s">
        <v>33</v>
      </c>
      <c r="E2047" t="s">
        <v>38</v>
      </c>
      <c r="F2047" t="s">
        <v>39</v>
      </c>
      <c r="G2047" t="s">
        <v>7424</v>
      </c>
      <c r="H2047" t="s">
        <v>7425</v>
      </c>
      <c r="I2047" t="s">
        <v>32171</v>
      </c>
      <c r="J2047" t="s">
        <v>7426</v>
      </c>
      <c r="K2047" t="s">
        <v>66</v>
      </c>
      <c r="L2047" t="b">
        <v>1</v>
      </c>
      <c r="M2047">
        <v>59</v>
      </c>
      <c r="N2047">
        <f>_xlfn.XLOOKUP(B2047,Courses!A:A,Courses!E:E)</f>
        <v>56</v>
      </c>
      <c r="O2047">
        <v>351</v>
      </c>
      <c r="Q2047">
        <v>0</v>
      </c>
      <c r="S2047">
        <v>17</v>
      </c>
      <c r="T2047">
        <v>18</v>
      </c>
      <c r="U2047">
        <v>0</v>
      </c>
      <c r="V2047">
        <v>0</v>
      </c>
      <c r="W2047">
        <v>0</v>
      </c>
      <c r="Y2047">
        <v>0</v>
      </c>
      <c r="AA2047">
        <v>22294</v>
      </c>
      <c r="AB2047" t="s">
        <v>7432</v>
      </c>
      <c r="AC2047" t="s">
        <v>7428</v>
      </c>
      <c r="AD2047">
        <v>249</v>
      </c>
      <c r="AF2047" t="s">
        <v>7433</v>
      </c>
      <c r="AG2047" t="s">
        <v>7434</v>
      </c>
      <c r="AH2047" t="s">
        <v>7435</v>
      </c>
    </row>
    <row r="2048" spans="1:34" x14ac:dyDescent="0.35">
      <c r="A2048" t="s">
        <v>311</v>
      </c>
      <c r="B2048" t="s">
        <v>46</v>
      </c>
      <c r="C2048" t="s">
        <v>32</v>
      </c>
      <c r="D2048" t="s">
        <v>33</v>
      </c>
      <c r="E2048" t="s">
        <v>38</v>
      </c>
      <c r="F2048" t="s">
        <v>39</v>
      </c>
      <c r="G2048" t="s">
        <v>7424</v>
      </c>
      <c r="H2048" t="s">
        <v>7425</v>
      </c>
      <c r="I2048" t="s">
        <v>32171</v>
      </c>
      <c r="J2048" t="s">
        <v>7426</v>
      </c>
      <c r="K2048" t="s">
        <v>66</v>
      </c>
      <c r="L2048" t="b">
        <v>1</v>
      </c>
      <c r="M2048">
        <v>47</v>
      </c>
      <c r="N2048">
        <f>_xlfn.XLOOKUP(B2048,Courses!A:A,Courses!E:E)</f>
        <v>46</v>
      </c>
      <c r="O2048">
        <v>205</v>
      </c>
      <c r="Q2048">
        <v>0</v>
      </c>
      <c r="S2048">
        <v>17</v>
      </c>
      <c r="T2048">
        <v>17</v>
      </c>
      <c r="U2048">
        <v>0</v>
      </c>
      <c r="V2048">
        <v>0</v>
      </c>
      <c r="W2048">
        <v>0</v>
      </c>
      <c r="Y2048">
        <v>0</v>
      </c>
      <c r="AA2048">
        <v>26243</v>
      </c>
      <c r="AB2048" t="s">
        <v>7436</v>
      </c>
      <c r="AC2048" t="s">
        <v>7428</v>
      </c>
      <c r="AD2048">
        <v>249</v>
      </c>
      <c r="AF2048" t="s">
        <v>7437</v>
      </c>
    </row>
    <row r="2049" spans="1:34" x14ac:dyDescent="0.35">
      <c r="A2049" t="s">
        <v>36</v>
      </c>
      <c r="B2049" t="s">
        <v>37</v>
      </c>
      <c r="C2049" t="s">
        <v>32</v>
      </c>
      <c r="D2049" t="s">
        <v>33</v>
      </c>
      <c r="E2049" t="s">
        <v>38</v>
      </c>
      <c r="F2049" t="s">
        <v>39</v>
      </c>
      <c r="G2049" t="s">
        <v>7424</v>
      </c>
      <c r="H2049" t="s">
        <v>7425</v>
      </c>
      <c r="I2049" t="s">
        <v>32171</v>
      </c>
      <c r="J2049" t="s">
        <v>7426</v>
      </c>
      <c r="K2049" t="s">
        <v>66</v>
      </c>
      <c r="L2049" t="b">
        <v>1</v>
      </c>
      <c r="M2049">
        <v>42</v>
      </c>
      <c r="N2049">
        <f>_xlfn.XLOOKUP(B2049,Courses!A:A,Courses!E:E)</f>
        <v>35</v>
      </c>
      <c r="O2049">
        <v>321</v>
      </c>
      <c r="Q2049">
        <v>0</v>
      </c>
      <c r="S2049">
        <v>11</v>
      </c>
      <c r="T2049">
        <v>11</v>
      </c>
      <c r="U2049">
        <v>0</v>
      </c>
      <c r="V2049">
        <v>0</v>
      </c>
      <c r="W2049">
        <v>0</v>
      </c>
      <c r="Y2049">
        <v>0</v>
      </c>
      <c r="AA2049">
        <v>21316</v>
      </c>
      <c r="AB2049" t="s">
        <v>7438</v>
      </c>
      <c r="AC2049" t="s">
        <v>7428</v>
      </c>
      <c r="AD2049">
        <v>249</v>
      </c>
      <c r="AF2049" t="s">
        <v>7439</v>
      </c>
      <c r="AG2049" t="s">
        <v>7440</v>
      </c>
      <c r="AH2049" t="s">
        <v>7441</v>
      </c>
    </row>
    <row r="2050" spans="1:34" hidden="1" x14ac:dyDescent="0.35">
      <c r="A2050" t="s">
        <v>61</v>
      </c>
      <c r="B2050" t="s">
        <v>62</v>
      </c>
      <c r="C2050" t="s">
        <v>32</v>
      </c>
      <c r="D2050" t="s">
        <v>33</v>
      </c>
      <c r="E2050" t="s">
        <v>34</v>
      </c>
      <c r="F2050" t="s">
        <v>35</v>
      </c>
      <c r="G2050" t="s">
        <v>7424</v>
      </c>
      <c r="H2050" t="s">
        <v>7425</v>
      </c>
      <c r="I2050" t="s">
        <v>32171</v>
      </c>
      <c r="J2050" t="s">
        <v>7426</v>
      </c>
      <c r="K2050" t="s">
        <v>66</v>
      </c>
      <c r="L2050" t="b">
        <v>1</v>
      </c>
      <c r="M2050">
        <v>252</v>
      </c>
      <c r="N2050">
        <f>_xlfn.XLOOKUP(B2050,Courses!A:A,Courses!E:E)</f>
        <v>56</v>
      </c>
      <c r="O2050">
        <v>377</v>
      </c>
      <c r="Q2050">
        <v>0</v>
      </c>
      <c r="S2050">
        <v>74</v>
      </c>
      <c r="T2050">
        <v>81</v>
      </c>
      <c r="U2050">
        <v>2</v>
      </c>
      <c r="V2050">
        <v>0</v>
      </c>
      <c r="W2050">
        <v>0</v>
      </c>
      <c r="X2050" t="s">
        <v>7442</v>
      </c>
      <c r="Y2050">
        <v>1</v>
      </c>
      <c r="Z2050" t="s">
        <v>7443</v>
      </c>
      <c r="AA2050">
        <v>246360</v>
      </c>
      <c r="AB2050" t="s">
        <v>7444</v>
      </c>
      <c r="AC2050" t="s">
        <v>7428</v>
      </c>
      <c r="AD2050">
        <v>249</v>
      </c>
      <c r="AF2050" t="s">
        <v>7445</v>
      </c>
      <c r="AG2050" t="s">
        <v>7446</v>
      </c>
      <c r="AH2050" t="s">
        <v>7447</v>
      </c>
    </row>
    <row r="2051" spans="1:34" hidden="1" x14ac:dyDescent="0.35">
      <c r="A2051" t="s">
        <v>44</v>
      </c>
      <c r="B2051" t="s">
        <v>37</v>
      </c>
      <c r="C2051" t="s">
        <v>32</v>
      </c>
      <c r="D2051" t="s">
        <v>33</v>
      </c>
      <c r="E2051" t="s">
        <v>34</v>
      </c>
      <c r="F2051" t="s">
        <v>35</v>
      </c>
      <c r="G2051" t="s">
        <v>7424</v>
      </c>
      <c r="H2051" t="s">
        <v>7425</v>
      </c>
      <c r="I2051" t="s">
        <v>32171</v>
      </c>
      <c r="J2051" t="s">
        <v>7426</v>
      </c>
      <c r="K2051" t="s">
        <v>66</v>
      </c>
      <c r="L2051" t="b">
        <v>1</v>
      </c>
      <c r="M2051">
        <v>159</v>
      </c>
      <c r="N2051">
        <f>_xlfn.XLOOKUP(B2051,Courses!A:A,Courses!E:E)</f>
        <v>35</v>
      </c>
      <c r="O2051">
        <v>365</v>
      </c>
      <c r="Q2051">
        <v>0</v>
      </c>
      <c r="S2051">
        <v>31</v>
      </c>
      <c r="T2051">
        <v>41</v>
      </c>
      <c r="U2051">
        <v>0</v>
      </c>
      <c r="V2051">
        <v>0</v>
      </c>
      <c r="W2051">
        <v>0</v>
      </c>
      <c r="Y2051">
        <v>2</v>
      </c>
      <c r="Z2051" t="s">
        <v>7448</v>
      </c>
      <c r="AA2051">
        <v>141867</v>
      </c>
      <c r="AB2051" t="s">
        <v>7449</v>
      </c>
      <c r="AC2051" t="s">
        <v>7428</v>
      </c>
      <c r="AD2051">
        <v>249</v>
      </c>
      <c r="AF2051" t="s">
        <v>7450</v>
      </c>
      <c r="AG2051" t="s">
        <v>7451</v>
      </c>
      <c r="AH2051" t="s">
        <v>7452</v>
      </c>
    </row>
    <row r="2052" spans="1:34" hidden="1" x14ac:dyDescent="0.35">
      <c r="A2052" t="s">
        <v>45</v>
      </c>
      <c r="B2052" t="s">
        <v>46</v>
      </c>
      <c r="C2052" t="s">
        <v>32</v>
      </c>
      <c r="D2052" t="s">
        <v>33</v>
      </c>
      <c r="E2052" t="s">
        <v>34</v>
      </c>
      <c r="F2052" t="s">
        <v>35</v>
      </c>
      <c r="G2052" t="s">
        <v>7424</v>
      </c>
      <c r="H2052" t="s">
        <v>7425</v>
      </c>
      <c r="I2052" t="s">
        <v>32171</v>
      </c>
      <c r="J2052" t="s">
        <v>7426</v>
      </c>
      <c r="K2052" t="s">
        <v>66</v>
      </c>
      <c r="L2052" t="b">
        <v>1</v>
      </c>
      <c r="M2052">
        <v>145</v>
      </c>
      <c r="N2052">
        <f>_xlfn.XLOOKUP(B2052,Courses!A:A,Courses!E:E)</f>
        <v>46</v>
      </c>
      <c r="O2052">
        <v>219</v>
      </c>
      <c r="Q2052">
        <v>0</v>
      </c>
      <c r="S2052">
        <v>25</v>
      </c>
      <c r="T2052">
        <v>29</v>
      </c>
      <c r="U2052">
        <v>1</v>
      </c>
      <c r="V2052">
        <v>1</v>
      </c>
      <c r="W2052">
        <v>1</v>
      </c>
      <c r="X2052" t="s">
        <v>7453</v>
      </c>
      <c r="Y2052">
        <v>2</v>
      </c>
      <c r="Z2052" t="s">
        <v>7454</v>
      </c>
      <c r="AA2052">
        <v>178588</v>
      </c>
      <c r="AB2052" t="s">
        <v>7455</v>
      </c>
      <c r="AC2052" t="s">
        <v>7428</v>
      </c>
      <c r="AD2052">
        <v>249</v>
      </c>
      <c r="AF2052" t="s">
        <v>7456</v>
      </c>
    </row>
    <row r="2053" spans="1:34" hidden="1" x14ac:dyDescent="0.35">
      <c r="A2053" t="s">
        <v>49</v>
      </c>
      <c r="B2053" t="s">
        <v>50</v>
      </c>
      <c r="C2053" t="s">
        <v>32</v>
      </c>
      <c r="D2053" t="s">
        <v>33</v>
      </c>
      <c r="E2053" t="s">
        <v>34</v>
      </c>
      <c r="F2053" t="s">
        <v>35</v>
      </c>
      <c r="G2053" t="s">
        <v>7424</v>
      </c>
      <c r="H2053" t="s">
        <v>7425</v>
      </c>
      <c r="I2053" t="s">
        <v>32171</v>
      </c>
      <c r="J2053" t="s">
        <v>7426</v>
      </c>
      <c r="K2053" t="s">
        <v>66</v>
      </c>
      <c r="L2053" t="b">
        <v>1</v>
      </c>
      <c r="M2053">
        <v>144</v>
      </c>
      <c r="N2053">
        <f>_xlfn.XLOOKUP(B2053,Courses!A:A,Courses!E:E)</f>
        <v>47</v>
      </c>
      <c r="O2053">
        <v>246</v>
      </c>
      <c r="Q2053">
        <v>0</v>
      </c>
      <c r="S2053">
        <v>26</v>
      </c>
      <c r="T2053">
        <v>27</v>
      </c>
      <c r="U2053">
        <v>0</v>
      </c>
      <c r="V2053">
        <v>0</v>
      </c>
      <c r="W2053">
        <v>0</v>
      </c>
      <c r="Y2053">
        <v>2</v>
      </c>
      <c r="Z2053" t="s">
        <v>7457</v>
      </c>
      <c r="AA2053">
        <v>120683</v>
      </c>
      <c r="AB2053" t="s">
        <v>7458</v>
      </c>
      <c r="AC2053" t="s">
        <v>7428</v>
      </c>
      <c r="AD2053">
        <v>249</v>
      </c>
      <c r="AF2053" t="s">
        <v>7459</v>
      </c>
      <c r="AG2053" t="s">
        <v>7460</v>
      </c>
      <c r="AH2053" t="s">
        <v>7461</v>
      </c>
    </row>
    <row r="2054" spans="1:34" hidden="1" x14ac:dyDescent="0.35">
      <c r="A2054" t="s">
        <v>47</v>
      </c>
      <c r="B2054" t="s">
        <v>48</v>
      </c>
      <c r="C2054" t="s">
        <v>32</v>
      </c>
      <c r="D2054" t="s">
        <v>33</v>
      </c>
      <c r="E2054" t="s">
        <v>34</v>
      </c>
      <c r="F2054" t="s">
        <v>35</v>
      </c>
      <c r="G2054" t="s">
        <v>7424</v>
      </c>
      <c r="H2054" t="s">
        <v>7425</v>
      </c>
      <c r="I2054" t="s">
        <v>32171</v>
      </c>
      <c r="J2054" t="s">
        <v>7426</v>
      </c>
      <c r="K2054" t="s">
        <v>66</v>
      </c>
      <c r="L2054" t="b">
        <v>1</v>
      </c>
      <c r="M2054">
        <v>47</v>
      </c>
      <c r="N2054">
        <f>_xlfn.XLOOKUP(B2054,Courses!A:A,Courses!E:E)</f>
        <v>24</v>
      </c>
      <c r="O2054">
        <v>54</v>
      </c>
      <c r="Q2054">
        <v>0</v>
      </c>
      <c r="S2054">
        <v>4</v>
      </c>
      <c r="T2054">
        <v>4</v>
      </c>
      <c r="U2054">
        <v>0</v>
      </c>
      <c r="V2054">
        <v>0</v>
      </c>
      <c r="W2054">
        <v>0</v>
      </c>
      <c r="Y2054">
        <v>1</v>
      </c>
      <c r="Z2054" t="s">
        <v>7462</v>
      </c>
      <c r="AA2054">
        <v>68464</v>
      </c>
      <c r="AB2054" t="s">
        <v>7463</v>
      </c>
      <c r="AC2054" t="s">
        <v>7428</v>
      </c>
      <c r="AD2054">
        <v>249</v>
      </c>
      <c r="AF2054" t="s">
        <v>7464</v>
      </c>
      <c r="AG2054" t="s">
        <v>7465</v>
      </c>
      <c r="AH2054" t="s">
        <v>7466</v>
      </c>
    </row>
    <row r="2055" spans="1:34" hidden="1" x14ac:dyDescent="0.35">
      <c r="A2055" t="s">
        <v>47</v>
      </c>
      <c r="B2055" t="s">
        <v>48</v>
      </c>
      <c r="C2055" t="s">
        <v>32</v>
      </c>
      <c r="D2055" t="s">
        <v>33</v>
      </c>
      <c r="E2055" t="s">
        <v>34</v>
      </c>
      <c r="F2055" t="s">
        <v>35</v>
      </c>
      <c r="G2055" t="s">
        <v>7467</v>
      </c>
      <c r="H2055" t="s">
        <v>7468</v>
      </c>
      <c r="I2055" t="s">
        <v>32171</v>
      </c>
      <c r="J2055" t="s">
        <v>7469</v>
      </c>
      <c r="K2055" t="s">
        <v>66</v>
      </c>
      <c r="L2055" t="b">
        <v>1</v>
      </c>
      <c r="M2055">
        <v>7</v>
      </c>
      <c r="N2055">
        <f>_xlfn.XLOOKUP(B2055,Courses!A:A,Courses!E:E)</f>
        <v>24</v>
      </c>
      <c r="O2055">
        <v>46</v>
      </c>
      <c r="Q2055">
        <v>0</v>
      </c>
      <c r="S2055">
        <v>0</v>
      </c>
      <c r="T2055">
        <v>0</v>
      </c>
      <c r="U2055">
        <v>0</v>
      </c>
      <c r="V2055">
        <v>0</v>
      </c>
      <c r="W2055">
        <v>10</v>
      </c>
      <c r="Y2055">
        <v>1</v>
      </c>
      <c r="Z2055" t="s">
        <v>7470</v>
      </c>
      <c r="AA2055">
        <v>754</v>
      </c>
      <c r="AB2055" t="s">
        <v>7471</v>
      </c>
      <c r="AC2055" t="s">
        <v>7472</v>
      </c>
      <c r="AD2055">
        <v>304</v>
      </c>
      <c r="AG2055" t="s">
        <v>7473</v>
      </c>
      <c r="AH2055" t="s">
        <v>7474</v>
      </c>
    </row>
    <row r="2056" spans="1:34" hidden="1" x14ac:dyDescent="0.35">
      <c r="A2056" t="s">
        <v>49</v>
      </c>
      <c r="B2056" t="s">
        <v>50</v>
      </c>
      <c r="C2056" t="s">
        <v>32</v>
      </c>
      <c r="D2056" t="s">
        <v>33</v>
      </c>
      <c r="E2056" t="s">
        <v>34</v>
      </c>
      <c r="F2056" t="s">
        <v>35</v>
      </c>
      <c r="G2056" t="s">
        <v>7467</v>
      </c>
      <c r="H2056" t="s">
        <v>7468</v>
      </c>
      <c r="I2056" t="s">
        <v>32171</v>
      </c>
      <c r="J2056" t="s">
        <v>7469</v>
      </c>
      <c r="K2056" t="s">
        <v>66</v>
      </c>
      <c r="L2056" t="b">
        <v>1</v>
      </c>
      <c r="M2056">
        <v>50</v>
      </c>
      <c r="N2056">
        <f>_xlfn.XLOOKUP(B2056,Courses!A:A,Courses!E:E)</f>
        <v>47</v>
      </c>
      <c r="O2056">
        <v>236</v>
      </c>
      <c r="Q2056">
        <v>0</v>
      </c>
      <c r="S2056">
        <v>3</v>
      </c>
      <c r="T2056">
        <v>3</v>
      </c>
      <c r="U2056">
        <v>0</v>
      </c>
      <c r="V2056">
        <v>0</v>
      </c>
      <c r="W2056">
        <v>0</v>
      </c>
      <c r="Y2056">
        <v>2</v>
      </c>
      <c r="Z2056" t="s">
        <v>7475</v>
      </c>
      <c r="AA2056">
        <v>9892</v>
      </c>
      <c r="AB2056" t="s">
        <v>7476</v>
      </c>
      <c r="AC2056" t="s">
        <v>7472</v>
      </c>
      <c r="AD2056">
        <v>304</v>
      </c>
      <c r="AF2056" t="s">
        <v>7477</v>
      </c>
      <c r="AG2056" t="s">
        <v>7478</v>
      </c>
      <c r="AH2056" t="s">
        <v>7479</v>
      </c>
    </row>
    <row r="2057" spans="1:34" hidden="1" x14ac:dyDescent="0.35">
      <c r="A2057" t="s">
        <v>45</v>
      </c>
      <c r="B2057" t="s">
        <v>46</v>
      </c>
      <c r="C2057" t="s">
        <v>32</v>
      </c>
      <c r="D2057" t="s">
        <v>33</v>
      </c>
      <c r="E2057" t="s">
        <v>34</v>
      </c>
      <c r="F2057" t="s">
        <v>35</v>
      </c>
      <c r="G2057" t="s">
        <v>7467</v>
      </c>
      <c r="H2057" t="s">
        <v>7468</v>
      </c>
      <c r="I2057" t="s">
        <v>32171</v>
      </c>
      <c r="J2057" t="s">
        <v>7469</v>
      </c>
      <c r="K2057" t="s">
        <v>66</v>
      </c>
      <c r="L2057" t="b">
        <v>1</v>
      </c>
      <c r="M2057">
        <v>197</v>
      </c>
      <c r="N2057">
        <f>_xlfn.XLOOKUP(B2057,Courses!A:A,Courses!E:E)</f>
        <v>46</v>
      </c>
      <c r="O2057">
        <v>221</v>
      </c>
      <c r="Q2057">
        <v>0</v>
      </c>
      <c r="S2057">
        <v>62</v>
      </c>
      <c r="T2057">
        <v>67</v>
      </c>
      <c r="U2057">
        <v>9</v>
      </c>
      <c r="V2057">
        <v>0</v>
      </c>
      <c r="W2057">
        <v>0</v>
      </c>
      <c r="X2057" t="s">
        <v>7480</v>
      </c>
      <c r="Y2057">
        <v>2</v>
      </c>
      <c r="Z2057" t="s">
        <v>7481</v>
      </c>
      <c r="AA2057">
        <v>13930</v>
      </c>
      <c r="AB2057" t="s">
        <v>7482</v>
      </c>
      <c r="AC2057" t="s">
        <v>7472</v>
      </c>
      <c r="AD2057">
        <v>304</v>
      </c>
      <c r="AF2057" t="s">
        <v>7483</v>
      </c>
    </row>
    <row r="2058" spans="1:34" hidden="1" x14ac:dyDescent="0.35">
      <c r="A2058" t="s">
        <v>44</v>
      </c>
      <c r="B2058" t="s">
        <v>37</v>
      </c>
      <c r="C2058" t="s">
        <v>32</v>
      </c>
      <c r="D2058" t="s">
        <v>33</v>
      </c>
      <c r="E2058" t="s">
        <v>34</v>
      </c>
      <c r="F2058" t="s">
        <v>35</v>
      </c>
      <c r="G2058" t="s">
        <v>7467</v>
      </c>
      <c r="H2058" t="s">
        <v>7468</v>
      </c>
      <c r="I2058" t="s">
        <v>32171</v>
      </c>
      <c r="J2058" t="s">
        <v>7469</v>
      </c>
      <c r="K2058" t="s">
        <v>66</v>
      </c>
      <c r="L2058" t="b">
        <v>1</v>
      </c>
      <c r="M2058">
        <v>30</v>
      </c>
      <c r="N2058">
        <f>_xlfn.XLOOKUP(B2058,Courses!A:A,Courses!E:E)</f>
        <v>35</v>
      </c>
      <c r="O2058">
        <v>326</v>
      </c>
      <c r="Q2058">
        <v>0</v>
      </c>
      <c r="S2058">
        <v>3</v>
      </c>
      <c r="T2058">
        <v>3</v>
      </c>
      <c r="U2058">
        <v>0</v>
      </c>
      <c r="V2058">
        <v>0</v>
      </c>
      <c r="W2058">
        <v>0</v>
      </c>
      <c r="Y2058">
        <v>1</v>
      </c>
      <c r="Z2058" t="s">
        <v>7484</v>
      </c>
      <c r="AA2058">
        <v>4585</v>
      </c>
      <c r="AB2058" t="s">
        <v>7485</v>
      </c>
      <c r="AC2058" t="s">
        <v>7472</v>
      </c>
      <c r="AD2058">
        <v>304</v>
      </c>
      <c r="AF2058" t="s">
        <v>7486</v>
      </c>
      <c r="AG2058" t="s">
        <v>7487</v>
      </c>
      <c r="AH2058" t="s">
        <v>7488</v>
      </c>
    </row>
    <row r="2059" spans="1:34" hidden="1" x14ac:dyDescent="0.35">
      <c r="A2059" t="s">
        <v>61</v>
      </c>
      <c r="B2059" t="s">
        <v>62</v>
      </c>
      <c r="C2059" t="s">
        <v>32</v>
      </c>
      <c r="D2059" t="s">
        <v>33</v>
      </c>
      <c r="E2059" t="s">
        <v>34</v>
      </c>
      <c r="F2059" t="s">
        <v>35</v>
      </c>
      <c r="G2059" t="s">
        <v>7467</v>
      </c>
      <c r="H2059" t="s">
        <v>7468</v>
      </c>
      <c r="I2059" t="s">
        <v>32171</v>
      </c>
      <c r="J2059" t="s">
        <v>7469</v>
      </c>
      <c r="K2059" t="s">
        <v>66</v>
      </c>
      <c r="L2059" t="b">
        <v>1</v>
      </c>
      <c r="M2059">
        <v>19</v>
      </c>
      <c r="N2059">
        <f>_xlfn.XLOOKUP(B2059,Courses!A:A,Courses!E:E)</f>
        <v>56</v>
      </c>
      <c r="O2059">
        <v>348</v>
      </c>
      <c r="Q2059">
        <v>0</v>
      </c>
      <c r="S2059">
        <v>4</v>
      </c>
      <c r="T2059">
        <v>5</v>
      </c>
      <c r="U2059">
        <v>0</v>
      </c>
      <c r="V2059">
        <v>0</v>
      </c>
      <c r="W2059">
        <v>2</v>
      </c>
      <c r="Y2059">
        <v>1</v>
      </c>
      <c r="Z2059" t="s">
        <v>7489</v>
      </c>
      <c r="AA2059">
        <v>1746</v>
      </c>
      <c r="AB2059" t="s">
        <v>7490</v>
      </c>
      <c r="AC2059" t="s">
        <v>7472</v>
      </c>
      <c r="AD2059">
        <v>304</v>
      </c>
      <c r="AF2059" t="s">
        <v>7491</v>
      </c>
      <c r="AG2059" t="s">
        <v>7492</v>
      </c>
      <c r="AH2059" t="s">
        <v>7493</v>
      </c>
    </row>
    <row r="2060" spans="1:34" x14ac:dyDescent="0.35">
      <c r="A2060" t="s">
        <v>98</v>
      </c>
      <c r="B2060" t="s">
        <v>99</v>
      </c>
      <c r="C2060" t="s">
        <v>32</v>
      </c>
      <c r="D2060" t="s">
        <v>33</v>
      </c>
      <c r="E2060" t="s">
        <v>38</v>
      </c>
      <c r="F2060" t="s">
        <v>39</v>
      </c>
      <c r="G2060" t="s">
        <v>7467</v>
      </c>
      <c r="H2060" t="s">
        <v>7468</v>
      </c>
      <c r="I2060" t="s">
        <v>32171</v>
      </c>
      <c r="J2060" t="s">
        <v>7469</v>
      </c>
      <c r="K2060" t="s">
        <v>66</v>
      </c>
      <c r="L2060" t="b">
        <v>1</v>
      </c>
      <c r="M2060">
        <v>10</v>
      </c>
      <c r="N2060">
        <f>_xlfn.XLOOKUP(B2060,Courses!A:A,Courses!E:E)</f>
        <v>30</v>
      </c>
      <c r="O2060">
        <v>61</v>
      </c>
      <c r="Q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0</v>
      </c>
      <c r="AA2060">
        <v>917</v>
      </c>
      <c r="AB2060" t="s">
        <v>7494</v>
      </c>
      <c r="AC2060" t="s">
        <v>7472</v>
      </c>
      <c r="AD2060">
        <v>304</v>
      </c>
      <c r="AG2060" t="s">
        <v>7495</v>
      </c>
      <c r="AH2060" t="s">
        <v>7496</v>
      </c>
    </row>
    <row r="2061" spans="1:34" x14ac:dyDescent="0.35">
      <c r="A2061" t="s">
        <v>94</v>
      </c>
      <c r="B2061" t="s">
        <v>95</v>
      </c>
      <c r="C2061" t="s">
        <v>32</v>
      </c>
      <c r="D2061" t="s">
        <v>33</v>
      </c>
      <c r="E2061" t="s">
        <v>38</v>
      </c>
      <c r="F2061" t="s">
        <v>39</v>
      </c>
      <c r="G2061" t="s">
        <v>7467</v>
      </c>
      <c r="H2061" t="s">
        <v>7468</v>
      </c>
      <c r="I2061" t="s">
        <v>32171</v>
      </c>
      <c r="J2061" t="s">
        <v>7469</v>
      </c>
      <c r="K2061" t="s">
        <v>66</v>
      </c>
      <c r="L2061" t="b">
        <v>1</v>
      </c>
      <c r="M2061">
        <v>4</v>
      </c>
      <c r="N2061">
        <f>_xlfn.XLOOKUP(B2061,Courses!A:A,Courses!E:E)</f>
        <v>25</v>
      </c>
      <c r="O2061">
        <v>71</v>
      </c>
      <c r="Q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0</v>
      </c>
      <c r="AA2061">
        <v>162</v>
      </c>
      <c r="AB2061" t="s">
        <v>7497</v>
      </c>
      <c r="AC2061" t="s">
        <v>7472</v>
      </c>
      <c r="AD2061">
        <v>304</v>
      </c>
    </row>
    <row r="2062" spans="1:34" x14ac:dyDescent="0.35">
      <c r="A2062" t="s">
        <v>88</v>
      </c>
      <c r="B2062" t="s">
        <v>89</v>
      </c>
      <c r="C2062" t="s">
        <v>32</v>
      </c>
      <c r="D2062" t="s">
        <v>33</v>
      </c>
      <c r="E2062" t="s">
        <v>38</v>
      </c>
      <c r="F2062" t="s">
        <v>39</v>
      </c>
      <c r="G2062" t="s">
        <v>7467</v>
      </c>
      <c r="H2062" t="s">
        <v>7468</v>
      </c>
      <c r="I2062" t="s">
        <v>32171</v>
      </c>
      <c r="J2062" t="s">
        <v>7469</v>
      </c>
      <c r="K2062" t="s">
        <v>66</v>
      </c>
      <c r="L2062" t="b">
        <v>1</v>
      </c>
      <c r="M2062">
        <v>6</v>
      </c>
      <c r="N2062">
        <f>_xlfn.XLOOKUP(B2062,Courses!A:A,Courses!E:E)</f>
        <v>58</v>
      </c>
      <c r="O2062">
        <v>119</v>
      </c>
      <c r="Q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0</v>
      </c>
      <c r="AA2062">
        <v>1089</v>
      </c>
      <c r="AB2062" t="s">
        <v>7498</v>
      </c>
      <c r="AC2062" t="s">
        <v>7472</v>
      </c>
      <c r="AD2062">
        <v>304</v>
      </c>
      <c r="AG2062" t="s">
        <v>7499</v>
      </c>
      <c r="AH2062" t="s">
        <v>7500</v>
      </c>
    </row>
    <row r="2063" spans="1:34" x14ac:dyDescent="0.35">
      <c r="A2063" t="s">
        <v>91</v>
      </c>
      <c r="B2063" t="s">
        <v>92</v>
      </c>
      <c r="C2063" t="s">
        <v>32</v>
      </c>
      <c r="D2063" t="s">
        <v>33</v>
      </c>
      <c r="E2063" t="s">
        <v>38</v>
      </c>
      <c r="F2063" t="s">
        <v>39</v>
      </c>
      <c r="G2063" t="s">
        <v>7467</v>
      </c>
      <c r="H2063" t="s">
        <v>7468</v>
      </c>
      <c r="I2063" t="s">
        <v>32171</v>
      </c>
      <c r="J2063" t="s">
        <v>7469</v>
      </c>
      <c r="K2063" t="s">
        <v>66</v>
      </c>
      <c r="L2063" t="b">
        <v>1</v>
      </c>
      <c r="M2063">
        <v>6</v>
      </c>
      <c r="N2063">
        <f>_xlfn.XLOOKUP(B2063,Courses!A:A,Courses!E:E)</f>
        <v>54</v>
      </c>
      <c r="O2063">
        <v>106</v>
      </c>
      <c r="Q2063">
        <v>0</v>
      </c>
      <c r="S2063">
        <v>1</v>
      </c>
      <c r="T2063">
        <v>1</v>
      </c>
      <c r="U2063">
        <v>0</v>
      </c>
      <c r="V2063">
        <v>0</v>
      </c>
      <c r="W2063">
        <v>0</v>
      </c>
      <c r="Y2063">
        <v>0</v>
      </c>
      <c r="AA2063">
        <v>863</v>
      </c>
      <c r="AB2063" t="s">
        <v>7501</v>
      </c>
      <c r="AC2063" t="s">
        <v>7472</v>
      </c>
      <c r="AD2063">
        <v>304</v>
      </c>
      <c r="AF2063" t="s">
        <v>7502</v>
      </c>
    </row>
    <row r="2064" spans="1:34" x14ac:dyDescent="0.35">
      <c r="A2064" t="s">
        <v>91</v>
      </c>
      <c r="B2064" t="s">
        <v>92</v>
      </c>
      <c r="C2064" t="s">
        <v>32</v>
      </c>
      <c r="D2064" t="s">
        <v>33</v>
      </c>
      <c r="E2064" t="s">
        <v>38</v>
      </c>
      <c r="F2064" t="s">
        <v>39</v>
      </c>
      <c r="G2064" t="s">
        <v>7503</v>
      </c>
      <c r="H2064" t="s">
        <v>7504</v>
      </c>
      <c r="I2064" t="s">
        <v>32171</v>
      </c>
      <c r="J2064" t="s">
        <v>7505</v>
      </c>
      <c r="K2064" t="s">
        <v>66</v>
      </c>
      <c r="L2064" t="b">
        <v>1</v>
      </c>
      <c r="M2064">
        <v>0</v>
      </c>
      <c r="N2064">
        <f>_xlfn.XLOOKUP(B2064,Courses!A:A,Courses!E:E)</f>
        <v>54</v>
      </c>
      <c r="O2064">
        <v>106</v>
      </c>
      <c r="Q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0</v>
      </c>
      <c r="AA2064">
        <v>0</v>
      </c>
      <c r="AB2064" t="s">
        <v>7506</v>
      </c>
      <c r="AC2064" t="s">
        <v>7507</v>
      </c>
      <c r="AD2064">
        <v>111</v>
      </c>
    </row>
    <row r="2065" spans="1:34" x14ac:dyDescent="0.35">
      <c r="A2065" t="s">
        <v>88</v>
      </c>
      <c r="B2065" t="s">
        <v>89</v>
      </c>
      <c r="C2065" t="s">
        <v>32</v>
      </c>
      <c r="D2065" t="s">
        <v>33</v>
      </c>
      <c r="E2065" t="s">
        <v>38</v>
      </c>
      <c r="F2065" t="s">
        <v>39</v>
      </c>
      <c r="G2065" t="s">
        <v>7503</v>
      </c>
      <c r="H2065" t="s">
        <v>7504</v>
      </c>
      <c r="I2065" t="s">
        <v>32171</v>
      </c>
      <c r="J2065" t="s">
        <v>7505</v>
      </c>
      <c r="K2065" t="s">
        <v>66</v>
      </c>
      <c r="L2065" t="b">
        <v>1</v>
      </c>
      <c r="M2065">
        <v>0</v>
      </c>
      <c r="N2065">
        <f>_xlfn.XLOOKUP(B2065,Courses!A:A,Courses!E:E)</f>
        <v>58</v>
      </c>
      <c r="O2065">
        <v>119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0</v>
      </c>
      <c r="AA2065">
        <v>0</v>
      </c>
      <c r="AB2065" t="s">
        <v>7508</v>
      </c>
      <c r="AC2065" t="s">
        <v>7507</v>
      </c>
      <c r="AD2065">
        <v>111</v>
      </c>
    </row>
    <row r="2066" spans="1:34" x14ac:dyDescent="0.35">
      <c r="A2066" t="s">
        <v>94</v>
      </c>
      <c r="B2066" t="s">
        <v>95</v>
      </c>
      <c r="C2066" t="s">
        <v>32</v>
      </c>
      <c r="D2066" t="s">
        <v>33</v>
      </c>
      <c r="E2066" t="s">
        <v>38</v>
      </c>
      <c r="F2066" t="s">
        <v>39</v>
      </c>
      <c r="G2066" t="s">
        <v>7503</v>
      </c>
      <c r="H2066" t="s">
        <v>7504</v>
      </c>
      <c r="I2066" t="s">
        <v>32171</v>
      </c>
      <c r="J2066" t="s">
        <v>7505</v>
      </c>
      <c r="K2066" t="s">
        <v>66</v>
      </c>
      <c r="L2066" t="b">
        <v>1</v>
      </c>
      <c r="M2066">
        <v>5</v>
      </c>
      <c r="N2066">
        <f>_xlfn.XLOOKUP(B2066,Courses!A:A,Courses!E:E)</f>
        <v>25</v>
      </c>
      <c r="O2066">
        <v>71</v>
      </c>
      <c r="Q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0</v>
      </c>
      <c r="AA2066">
        <v>1599</v>
      </c>
      <c r="AB2066" t="s">
        <v>7509</v>
      </c>
      <c r="AC2066" t="s">
        <v>7507</v>
      </c>
      <c r="AD2066">
        <v>111</v>
      </c>
    </row>
    <row r="2067" spans="1:34" x14ac:dyDescent="0.35">
      <c r="A2067" t="s">
        <v>98</v>
      </c>
      <c r="B2067" t="s">
        <v>99</v>
      </c>
      <c r="C2067" t="s">
        <v>32</v>
      </c>
      <c r="D2067" t="s">
        <v>33</v>
      </c>
      <c r="E2067" t="s">
        <v>38</v>
      </c>
      <c r="F2067" t="s">
        <v>39</v>
      </c>
      <c r="G2067" t="s">
        <v>7503</v>
      </c>
      <c r="H2067" t="s">
        <v>7504</v>
      </c>
      <c r="I2067" t="s">
        <v>32171</v>
      </c>
      <c r="J2067" t="s">
        <v>7505</v>
      </c>
      <c r="K2067" t="s">
        <v>66</v>
      </c>
      <c r="L2067" t="b">
        <v>1</v>
      </c>
      <c r="M2067">
        <v>1</v>
      </c>
      <c r="N2067">
        <f>_xlfn.XLOOKUP(B2067,Courses!A:A,Courses!E:E)</f>
        <v>30</v>
      </c>
      <c r="O2067">
        <v>61</v>
      </c>
      <c r="Q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0</v>
      </c>
      <c r="AA2067">
        <v>31</v>
      </c>
      <c r="AB2067" t="s">
        <v>7510</v>
      </c>
      <c r="AC2067" t="s">
        <v>7507</v>
      </c>
      <c r="AD2067">
        <v>111</v>
      </c>
      <c r="AG2067" t="s">
        <v>7511</v>
      </c>
      <c r="AH2067" t="s">
        <v>7512</v>
      </c>
    </row>
    <row r="2068" spans="1:34" hidden="1" x14ac:dyDescent="0.35">
      <c r="A2068" t="s">
        <v>61</v>
      </c>
      <c r="B2068" t="s">
        <v>62</v>
      </c>
      <c r="C2068" t="s">
        <v>32</v>
      </c>
      <c r="D2068" t="s">
        <v>33</v>
      </c>
      <c r="E2068" t="s">
        <v>34</v>
      </c>
      <c r="F2068" t="s">
        <v>35</v>
      </c>
      <c r="G2068" t="s">
        <v>7503</v>
      </c>
      <c r="H2068" t="s">
        <v>7504</v>
      </c>
      <c r="I2068" t="s">
        <v>32171</v>
      </c>
      <c r="J2068" t="s">
        <v>7505</v>
      </c>
      <c r="K2068" t="s">
        <v>66</v>
      </c>
      <c r="L2068" t="b">
        <v>1</v>
      </c>
      <c r="M2068">
        <v>216</v>
      </c>
      <c r="N2068">
        <f>_xlfn.XLOOKUP(B2068,Courses!A:A,Courses!E:E)</f>
        <v>56</v>
      </c>
      <c r="O2068">
        <v>387</v>
      </c>
      <c r="Q2068">
        <v>0</v>
      </c>
      <c r="S2068">
        <v>25</v>
      </c>
      <c r="T2068">
        <v>33</v>
      </c>
      <c r="U2068">
        <v>0</v>
      </c>
      <c r="V2068">
        <v>0</v>
      </c>
      <c r="W2068">
        <v>0</v>
      </c>
      <c r="Y2068">
        <v>1</v>
      </c>
      <c r="Z2068" t="s">
        <v>7513</v>
      </c>
      <c r="AA2068">
        <v>150822</v>
      </c>
      <c r="AB2068" t="s">
        <v>7514</v>
      </c>
      <c r="AC2068" t="s">
        <v>7507</v>
      </c>
      <c r="AD2068">
        <v>111</v>
      </c>
      <c r="AF2068" t="s">
        <v>7515</v>
      </c>
      <c r="AG2068" t="s">
        <v>7516</v>
      </c>
      <c r="AH2068" t="s">
        <v>7517</v>
      </c>
    </row>
    <row r="2069" spans="1:34" hidden="1" x14ac:dyDescent="0.35">
      <c r="A2069" t="s">
        <v>44</v>
      </c>
      <c r="B2069" t="s">
        <v>37</v>
      </c>
      <c r="C2069" t="s">
        <v>32</v>
      </c>
      <c r="D2069" t="s">
        <v>33</v>
      </c>
      <c r="E2069" t="s">
        <v>34</v>
      </c>
      <c r="F2069" t="s">
        <v>35</v>
      </c>
      <c r="G2069" t="s">
        <v>7503</v>
      </c>
      <c r="H2069" t="s">
        <v>7504</v>
      </c>
      <c r="I2069" t="s">
        <v>32171</v>
      </c>
      <c r="J2069" t="s">
        <v>7505</v>
      </c>
      <c r="K2069" t="s">
        <v>66</v>
      </c>
      <c r="L2069" t="b">
        <v>1</v>
      </c>
      <c r="M2069">
        <v>227</v>
      </c>
      <c r="N2069">
        <f>_xlfn.XLOOKUP(B2069,Courses!A:A,Courses!E:E)</f>
        <v>35</v>
      </c>
      <c r="O2069">
        <v>365</v>
      </c>
      <c r="Q2069">
        <v>0</v>
      </c>
      <c r="S2069">
        <v>87</v>
      </c>
      <c r="T2069">
        <v>90</v>
      </c>
      <c r="U2069">
        <v>0</v>
      </c>
      <c r="V2069">
        <v>0</v>
      </c>
      <c r="W2069">
        <v>0</v>
      </c>
      <c r="Y2069">
        <v>1</v>
      </c>
      <c r="Z2069" t="s">
        <v>7518</v>
      </c>
      <c r="AA2069">
        <v>157369</v>
      </c>
      <c r="AB2069" t="s">
        <v>7519</v>
      </c>
      <c r="AC2069" t="s">
        <v>7507</v>
      </c>
      <c r="AD2069">
        <v>111</v>
      </c>
      <c r="AF2069" t="s">
        <v>7520</v>
      </c>
      <c r="AG2069" t="s">
        <v>7521</v>
      </c>
      <c r="AH2069" t="s">
        <v>7522</v>
      </c>
    </row>
    <row r="2070" spans="1:34" hidden="1" x14ac:dyDescent="0.35">
      <c r="A2070" t="s">
        <v>45</v>
      </c>
      <c r="B2070" t="s">
        <v>46</v>
      </c>
      <c r="C2070" t="s">
        <v>32</v>
      </c>
      <c r="D2070" t="s">
        <v>33</v>
      </c>
      <c r="E2070" t="s">
        <v>34</v>
      </c>
      <c r="F2070" t="s">
        <v>35</v>
      </c>
      <c r="G2070" t="s">
        <v>7503</v>
      </c>
      <c r="H2070" t="s">
        <v>7504</v>
      </c>
      <c r="I2070" t="s">
        <v>32171</v>
      </c>
      <c r="J2070" t="s">
        <v>7505</v>
      </c>
      <c r="K2070" t="s">
        <v>66</v>
      </c>
      <c r="L2070" t="b">
        <v>1</v>
      </c>
      <c r="M2070">
        <v>69</v>
      </c>
      <c r="N2070">
        <f>_xlfn.XLOOKUP(B2070,Courses!A:A,Courses!E:E)</f>
        <v>46</v>
      </c>
      <c r="O2070">
        <v>211</v>
      </c>
      <c r="Q2070">
        <v>0</v>
      </c>
      <c r="S2070">
        <v>23</v>
      </c>
      <c r="T2070">
        <v>27</v>
      </c>
      <c r="U2070">
        <v>0</v>
      </c>
      <c r="V2070">
        <v>0</v>
      </c>
      <c r="W2070">
        <v>0</v>
      </c>
      <c r="Y2070">
        <v>2</v>
      </c>
      <c r="Z2070" t="s">
        <v>7523</v>
      </c>
      <c r="AA2070">
        <v>21466</v>
      </c>
      <c r="AB2070" t="s">
        <v>7524</v>
      </c>
      <c r="AC2070" t="s">
        <v>7507</v>
      </c>
      <c r="AD2070">
        <v>111</v>
      </c>
      <c r="AF2070" t="s">
        <v>7525</v>
      </c>
    </row>
    <row r="2071" spans="1:34" hidden="1" x14ac:dyDescent="0.35">
      <c r="A2071" t="s">
        <v>49</v>
      </c>
      <c r="B2071" t="s">
        <v>50</v>
      </c>
      <c r="C2071" t="s">
        <v>32</v>
      </c>
      <c r="D2071" t="s">
        <v>33</v>
      </c>
      <c r="E2071" t="s">
        <v>34</v>
      </c>
      <c r="F2071" t="s">
        <v>35</v>
      </c>
      <c r="G2071" t="s">
        <v>7503</v>
      </c>
      <c r="H2071" t="s">
        <v>7504</v>
      </c>
      <c r="I2071" t="s">
        <v>32171</v>
      </c>
      <c r="J2071" t="s">
        <v>7505</v>
      </c>
      <c r="K2071" t="s">
        <v>66</v>
      </c>
      <c r="L2071" t="b">
        <v>1</v>
      </c>
      <c r="M2071">
        <v>224</v>
      </c>
      <c r="N2071">
        <f>_xlfn.XLOOKUP(B2071,Courses!A:A,Courses!E:E)</f>
        <v>47</v>
      </c>
      <c r="O2071">
        <v>270</v>
      </c>
      <c r="Q2071">
        <v>0</v>
      </c>
      <c r="S2071">
        <v>65</v>
      </c>
      <c r="T2071">
        <v>66</v>
      </c>
      <c r="U2071">
        <v>0</v>
      </c>
      <c r="V2071">
        <v>0</v>
      </c>
      <c r="W2071">
        <v>0</v>
      </c>
      <c r="Y2071">
        <v>2</v>
      </c>
      <c r="Z2071" t="s">
        <v>7526</v>
      </c>
      <c r="AA2071">
        <v>125730</v>
      </c>
      <c r="AB2071" t="s">
        <v>7527</v>
      </c>
      <c r="AC2071" t="s">
        <v>7507</v>
      </c>
      <c r="AD2071">
        <v>111</v>
      </c>
      <c r="AF2071" t="s">
        <v>7528</v>
      </c>
      <c r="AG2071" t="s">
        <v>7529</v>
      </c>
      <c r="AH2071" t="s">
        <v>7530</v>
      </c>
    </row>
    <row r="2072" spans="1:34" hidden="1" x14ac:dyDescent="0.35">
      <c r="A2072" t="s">
        <v>47</v>
      </c>
      <c r="B2072" t="s">
        <v>48</v>
      </c>
      <c r="C2072" t="s">
        <v>32</v>
      </c>
      <c r="D2072" t="s">
        <v>33</v>
      </c>
      <c r="E2072" t="s">
        <v>34</v>
      </c>
      <c r="F2072" t="s">
        <v>35</v>
      </c>
      <c r="G2072" t="s">
        <v>7503</v>
      </c>
      <c r="H2072" t="s">
        <v>7504</v>
      </c>
      <c r="I2072" t="s">
        <v>32171</v>
      </c>
      <c r="J2072" t="s">
        <v>7505</v>
      </c>
      <c r="K2072" t="s">
        <v>66</v>
      </c>
      <c r="L2072" t="b">
        <v>1</v>
      </c>
      <c r="M2072">
        <v>3</v>
      </c>
      <c r="N2072">
        <f>_xlfn.XLOOKUP(B2072,Courses!A:A,Courses!E:E)</f>
        <v>24</v>
      </c>
      <c r="O2072">
        <v>45</v>
      </c>
      <c r="Q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1</v>
      </c>
      <c r="Z2072" t="s">
        <v>7531</v>
      </c>
      <c r="AA2072">
        <v>1605</v>
      </c>
      <c r="AB2072" t="s">
        <v>7532</v>
      </c>
      <c r="AC2072" t="s">
        <v>7507</v>
      </c>
      <c r="AD2072">
        <v>111</v>
      </c>
      <c r="AG2072" t="s">
        <v>7533</v>
      </c>
      <c r="AH2072" t="s">
        <v>7534</v>
      </c>
    </row>
    <row r="2073" spans="1:34" hidden="1" x14ac:dyDescent="0.35">
      <c r="A2073" t="s">
        <v>47</v>
      </c>
      <c r="B2073" t="s">
        <v>48</v>
      </c>
      <c r="C2073" t="s">
        <v>32</v>
      </c>
      <c r="D2073" t="s">
        <v>33</v>
      </c>
      <c r="E2073" t="s">
        <v>34</v>
      </c>
      <c r="F2073" t="s">
        <v>35</v>
      </c>
      <c r="G2073" t="s">
        <v>7535</v>
      </c>
      <c r="H2073" t="s">
        <v>7536</v>
      </c>
      <c r="I2073" t="s">
        <v>32171</v>
      </c>
      <c r="J2073" t="s">
        <v>7537</v>
      </c>
      <c r="K2073" t="s">
        <v>66</v>
      </c>
      <c r="L2073" t="b">
        <v>1</v>
      </c>
      <c r="M2073">
        <v>15</v>
      </c>
      <c r="N2073">
        <f>_xlfn.XLOOKUP(B2073,Courses!A:A,Courses!E:E)</f>
        <v>24</v>
      </c>
      <c r="O2073">
        <v>48</v>
      </c>
      <c r="Q2073">
        <v>0</v>
      </c>
      <c r="S2073">
        <v>2</v>
      </c>
      <c r="T2073">
        <v>2</v>
      </c>
      <c r="U2073">
        <v>0</v>
      </c>
      <c r="V2073">
        <v>0</v>
      </c>
      <c r="W2073">
        <v>0</v>
      </c>
      <c r="Y2073">
        <v>1</v>
      </c>
      <c r="Z2073" t="s">
        <v>7538</v>
      </c>
      <c r="AA2073">
        <v>5081</v>
      </c>
      <c r="AB2073" t="s">
        <v>7539</v>
      </c>
      <c r="AC2073" t="s">
        <v>7540</v>
      </c>
      <c r="AD2073">
        <v>249</v>
      </c>
      <c r="AF2073" t="s">
        <v>7541</v>
      </c>
      <c r="AG2073" t="s">
        <v>7542</v>
      </c>
      <c r="AH2073" t="s">
        <v>7543</v>
      </c>
    </row>
    <row r="2074" spans="1:34" hidden="1" x14ac:dyDescent="0.35">
      <c r="A2074" t="s">
        <v>49</v>
      </c>
      <c r="B2074" t="s">
        <v>50</v>
      </c>
      <c r="C2074" t="s">
        <v>32</v>
      </c>
      <c r="D2074" t="s">
        <v>33</v>
      </c>
      <c r="E2074" t="s">
        <v>34</v>
      </c>
      <c r="F2074" t="s">
        <v>35</v>
      </c>
      <c r="G2074" t="s">
        <v>7535</v>
      </c>
      <c r="H2074" t="s">
        <v>7536</v>
      </c>
      <c r="I2074" t="s">
        <v>32171</v>
      </c>
      <c r="J2074" t="s">
        <v>7537</v>
      </c>
      <c r="K2074" t="s">
        <v>66</v>
      </c>
      <c r="L2074" t="b">
        <v>1</v>
      </c>
      <c r="M2074">
        <v>229</v>
      </c>
      <c r="N2074">
        <f>_xlfn.XLOOKUP(B2074,Courses!A:A,Courses!E:E)</f>
        <v>47</v>
      </c>
      <c r="O2074">
        <v>266</v>
      </c>
      <c r="Q2074">
        <v>0</v>
      </c>
      <c r="S2074">
        <v>69</v>
      </c>
      <c r="T2074">
        <v>78</v>
      </c>
      <c r="U2074">
        <v>0</v>
      </c>
      <c r="V2074">
        <v>0</v>
      </c>
      <c r="W2074">
        <v>0</v>
      </c>
      <c r="Y2074">
        <v>2</v>
      </c>
      <c r="Z2074" t="s">
        <v>7544</v>
      </c>
      <c r="AA2074">
        <v>84755</v>
      </c>
      <c r="AB2074" t="s">
        <v>7545</v>
      </c>
      <c r="AC2074" t="s">
        <v>7540</v>
      </c>
      <c r="AD2074">
        <v>249</v>
      </c>
      <c r="AF2074" t="s">
        <v>7546</v>
      </c>
      <c r="AG2074" t="s">
        <v>7547</v>
      </c>
      <c r="AH2074" t="s">
        <v>7548</v>
      </c>
    </row>
    <row r="2075" spans="1:34" hidden="1" x14ac:dyDescent="0.35">
      <c r="A2075" t="s">
        <v>45</v>
      </c>
      <c r="B2075" t="s">
        <v>46</v>
      </c>
      <c r="C2075" t="s">
        <v>32</v>
      </c>
      <c r="D2075" t="s">
        <v>33</v>
      </c>
      <c r="E2075" t="s">
        <v>34</v>
      </c>
      <c r="F2075" t="s">
        <v>35</v>
      </c>
      <c r="G2075" t="s">
        <v>7535</v>
      </c>
      <c r="H2075" t="s">
        <v>7536</v>
      </c>
      <c r="I2075" t="s">
        <v>32171</v>
      </c>
      <c r="J2075" t="s">
        <v>7537</v>
      </c>
      <c r="K2075" t="s">
        <v>66</v>
      </c>
      <c r="L2075" t="b">
        <v>1</v>
      </c>
      <c r="M2075">
        <v>214</v>
      </c>
      <c r="N2075">
        <f>_xlfn.XLOOKUP(B2075,Courses!A:A,Courses!E:E)</f>
        <v>46</v>
      </c>
      <c r="O2075">
        <v>221</v>
      </c>
      <c r="Q2075">
        <v>0</v>
      </c>
      <c r="S2075">
        <v>88</v>
      </c>
      <c r="T2075">
        <v>105</v>
      </c>
      <c r="U2075">
        <v>9</v>
      </c>
      <c r="V2075">
        <v>0</v>
      </c>
      <c r="W2075">
        <v>0</v>
      </c>
      <c r="X2075" t="s">
        <v>7549</v>
      </c>
      <c r="Y2075">
        <v>2</v>
      </c>
      <c r="Z2075" t="s">
        <v>7550</v>
      </c>
      <c r="AA2075">
        <v>25351</v>
      </c>
      <c r="AB2075" t="s">
        <v>7551</v>
      </c>
      <c r="AC2075" t="s">
        <v>7540</v>
      </c>
      <c r="AD2075">
        <v>249</v>
      </c>
      <c r="AF2075" t="s">
        <v>7552</v>
      </c>
    </row>
    <row r="2076" spans="1:34" hidden="1" x14ac:dyDescent="0.35">
      <c r="A2076" t="s">
        <v>44</v>
      </c>
      <c r="B2076" t="s">
        <v>37</v>
      </c>
      <c r="C2076" t="s">
        <v>32</v>
      </c>
      <c r="D2076" t="s">
        <v>33</v>
      </c>
      <c r="E2076" t="s">
        <v>34</v>
      </c>
      <c r="F2076" t="s">
        <v>35</v>
      </c>
      <c r="G2076" t="s">
        <v>7535</v>
      </c>
      <c r="H2076" t="s">
        <v>7536</v>
      </c>
      <c r="I2076" t="s">
        <v>32171</v>
      </c>
      <c r="J2076" t="s">
        <v>7537</v>
      </c>
      <c r="K2076" t="s">
        <v>66</v>
      </c>
      <c r="L2076" t="b">
        <v>1</v>
      </c>
      <c r="M2076">
        <v>262</v>
      </c>
      <c r="N2076">
        <f>_xlfn.XLOOKUP(B2076,Courses!A:A,Courses!E:E)</f>
        <v>35</v>
      </c>
      <c r="O2076">
        <v>364</v>
      </c>
      <c r="Q2076">
        <v>0</v>
      </c>
      <c r="S2076">
        <v>99</v>
      </c>
      <c r="T2076">
        <v>112</v>
      </c>
      <c r="U2076">
        <v>0</v>
      </c>
      <c r="V2076">
        <v>0</v>
      </c>
      <c r="W2076">
        <v>2</v>
      </c>
      <c r="Y2076">
        <v>1</v>
      </c>
      <c r="Z2076" t="s">
        <v>7553</v>
      </c>
      <c r="AA2076">
        <v>62758</v>
      </c>
      <c r="AB2076" t="s">
        <v>7554</v>
      </c>
      <c r="AC2076" t="s">
        <v>7540</v>
      </c>
      <c r="AD2076">
        <v>249</v>
      </c>
      <c r="AF2076" t="s">
        <v>7555</v>
      </c>
      <c r="AG2076" t="s">
        <v>7556</v>
      </c>
      <c r="AH2076" t="s">
        <v>7557</v>
      </c>
    </row>
    <row r="2077" spans="1:34" hidden="1" x14ac:dyDescent="0.35">
      <c r="A2077" t="s">
        <v>61</v>
      </c>
      <c r="B2077" t="s">
        <v>62</v>
      </c>
      <c r="C2077" t="s">
        <v>32</v>
      </c>
      <c r="D2077" t="s">
        <v>33</v>
      </c>
      <c r="E2077" t="s">
        <v>34</v>
      </c>
      <c r="F2077" t="s">
        <v>35</v>
      </c>
      <c r="G2077" t="s">
        <v>7535</v>
      </c>
      <c r="H2077" t="s">
        <v>7536</v>
      </c>
      <c r="I2077" t="s">
        <v>32171</v>
      </c>
      <c r="J2077" t="s">
        <v>7537</v>
      </c>
      <c r="K2077" t="s">
        <v>66</v>
      </c>
      <c r="L2077" t="b">
        <v>1</v>
      </c>
      <c r="M2077">
        <v>340</v>
      </c>
      <c r="N2077">
        <f>_xlfn.XLOOKUP(B2077,Courses!A:A,Courses!E:E)</f>
        <v>56</v>
      </c>
      <c r="O2077">
        <v>387</v>
      </c>
      <c r="Q2077">
        <v>0</v>
      </c>
      <c r="S2077">
        <v>118</v>
      </c>
      <c r="T2077">
        <v>131</v>
      </c>
      <c r="U2077">
        <v>1</v>
      </c>
      <c r="V2077">
        <v>0</v>
      </c>
      <c r="W2077">
        <v>0</v>
      </c>
      <c r="X2077" t="s">
        <v>7558</v>
      </c>
      <c r="Y2077">
        <v>1</v>
      </c>
      <c r="Z2077" t="s">
        <v>7559</v>
      </c>
      <c r="AA2077">
        <v>85299</v>
      </c>
      <c r="AB2077" t="s">
        <v>7560</v>
      </c>
      <c r="AC2077" t="s">
        <v>7540</v>
      </c>
      <c r="AD2077">
        <v>249</v>
      </c>
      <c r="AF2077" t="s">
        <v>7561</v>
      </c>
      <c r="AG2077" t="s">
        <v>7562</v>
      </c>
      <c r="AH2077" t="s">
        <v>7563</v>
      </c>
    </row>
    <row r="2078" spans="1:34" x14ac:dyDescent="0.35">
      <c r="A2078" t="s">
        <v>98</v>
      </c>
      <c r="B2078" t="s">
        <v>99</v>
      </c>
      <c r="C2078" t="s">
        <v>32</v>
      </c>
      <c r="D2078" t="s">
        <v>33</v>
      </c>
      <c r="E2078" t="s">
        <v>38</v>
      </c>
      <c r="F2078" t="s">
        <v>39</v>
      </c>
      <c r="G2078" t="s">
        <v>7535</v>
      </c>
      <c r="H2078" t="s">
        <v>7536</v>
      </c>
      <c r="I2078" t="s">
        <v>32171</v>
      </c>
      <c r="J2078" t="s">
        <v>7537</v>
      </c>
      <c r="K2078" t="s">
        <v>66</v>
      </c>
      <c r="L2078" t="b">
        <v>1</v>
      </c>
      <c r="M2078">
        <v>30</v>
      </c>
      <c r="N2078">
        <f>_xlfn.XLOOKUP(B2078,Courses!A:A,Courses!E:E)</f>
        <v>30</v>
      </c>
      <c r="O2078">
        <v>61</v>
      </c>
      <c r="Q2078">
        <v>0</v>
      </c>
      <c r="S2078">
        <v>8</v>
      </c>
      <c r="T2078">
        <v>10</v>
      </c>
      <c r="U2078">
        <v>1</v>
      </c>
      <c r="V2078">
        <v>0</v>
      </c>
      <c r="W2078">
        <v>0</v>
      </c>
      <c r="X2078" t="s">
        <v>7564</v>
      </c>
      <c r="Y2078">
        <v>0</v>
      </c>
      <c r="AA2078">
        <v>3370</v>
      </c>
      <c r="AB2078" t="s">
        <v>7565</v>
      </c>
      <c r="AC2078" t="s">
        <v>7540</v>
      </c>
      <c r="AD2078">
        <v>249</v>
      </c>
      <c r="AF2078" t="s">
        <v>7566</v>
      </c>
      <c r="AG2078" t="s">
        <v>7567</v>
      </c>
      <c r="AH2078" t="s">
        <v>7568</v>
      </c>
    </row>
    <row r="2079" spans="1:34" x14ac:dyDescent="0.35">
      <c r="A2079" t="s">
        <v>94</v>
      </c>
      <c r="B2079" t="s">
        <v>95</v>
      </c>
      <c r="C2079" t="s">
        <v>32</v>
      </c>
      <c r="D2079" t="s">
        <v>33</v>
      </c>
      <c r="E2079" t="s">
        <v>38</v>
      </c>
      <c r="F2079" t="s">
        <v>39</v>
      </c>
      <c r="G2079" t="s">
        <v>7535</v>
      </c>
      <c r="H2079" t="s">
        <v>7536</v>
      </c>
      <c r="I2079" t="s">
        <v>32171</v>
      </c>
      <c r="J2079" t="s">
        <v>7537</v>
      </c>
      <c r="K2079" t="s">
        <v>66</v>
      </c>
      <c r="L2079" t="b">
        <v>1</v>
      </c>
      <c r="M2079">
        <v>25</v>
      </c>
      <c r="N2079">
        <f>_xlfn.XLOOKUP(B2079,Courses!A:A,Courses!E:E)</f>
        <v>25</v>
      </c>
      <c r="O2079">
        <v>71</v>
      </c>
      <c r="Q2079">
        <v>0</v>
      </c>
      <c r="S2079">
        <v>3</v>
      </c>
      <c r="T2079">
        <v>3</v>
      </c>
      <c r="U2079">
        <v>0</v>
      </c>
      <c r="V2079">
        <v>0</v>
      </c>
      <c r="W2079">
        <v>0</v>
      </c>
      <c r="Y2079">
        <v>0</v>
      </c>
      <c r="AA2079">
        <v>2725</v>
      </c>
      <c r="AB2079" t="s">
        <v>7569</v>
      </c>
      <c r="AC2079" t="s">
        <v>7540</v>
      </c>
      <c r="AD2079">
        <v>249</v>
      </c>
      <c r="AF2079" t="s">
        <v>7570</v>
      </c>
    </row>
    <row r="2080" spans="1:34" x14ac:dyDescent="0.35">
      <c r="A2080" t="s">
        <v>88</v>
      </c>
      <c r="B2080" t="s">
        <v>89</v>
      </c>
      <c r="C2080" t="s">
        <v>32</v>
      </c>
      <c r="D2080" t="s">
        <v>33</v>
      </c>
      <c r="E2080" t="s">
        <v>38</v>
      </c>
      <c r="F2080" t="s">
        <v>39</v>
      </c>
      <c r="G2080" t="s">
        <v>7535</v>
      </c>
      <c r="H2080" t="s">
        <v>7536</v>
      </c>
      <c r="I2080" t="s">
        <v>32171</v>
      </c>
      <c r="J2080" t="s">
        <v>7537</v>
      </c>
      <c r="K2080" t="s">
        <v>66</v>
      </c>
      <c r="L2080" t="b">
        <v>1</v>
      </c>
      <c r="M2080">
        <v>58</v>
      </c>
      <c r="N2080">
        <f>_xlfn.XLOOKUP(B2080,Courses!A:A,Courses!E:E)</f>
        <v>58</v>
      </c>
      <c r="O2080">
        <v>119</v>
      </c>
      <c r="Q2080">
        <v>0</v>
      </c>
      <c r="S2080">
        <v>19</v>
      </c>
      <c r="T2080">
        <v>19</v>
      </c>
      <c r="U2080">
        <v>0</v>
      </c>
      <c r="V2080">
        <v>0</v>
      </c>
      <c r="W2080">
        <v>0</v>
      </c>
      <c r="Y2080">
        <v>0</v>
      </c>
      <c r="AA2080">
        <v>9390</v>
      </c>
      <c r="AB2080" t="s">
        <v>7571</v>
      </c>
      <c r="AC2080" t="s">
        <v>7540</v>
      </c>
      <c r="AD2080">
        <v>249</v>
      </c>
      <c r="AF2080" t="s">
        <v>7572</v>
      </c>
      <c r="AG2080" t="s">
        <v>7573</v>
      </c>
      <c r="AH2080" t="s">
        <v>7574</v>
      </c>
    </row>
    <row r="2081" spans="1:34" x14ac:dyDescent="0.35">
      <c r="A2081" t="s">
        <v>91</v>
      </c>
      <c r="B2081" t="s">
        <v>92</v>
      </c>
      <c r="C2081" t="s">
        <v>32</v>
      </c>
      <c r="D2081" t="s">
        <v>33</v>
      </c>
      <c r="E2081" t="s">
        <v>38</v>
      </c>
      <c r="F2081" t="s">
        <v>39</v>
      </c>
      <c r="G2081" t="s">
        <v>7535</v>
      </c>
      <c r="H2081" t="s">
        <v>7536</v>
      </c>
      <c r="I2081" t="s">
        <v>32171</v>
      </c>
      <c r="J2081" t="s">
        <v>7537</v>
      </c>
      <c r="K2081" t="s">
        <v>66</v>
      </c>
      <c r="L2081" t="b">
        <v>1</v>
      </c>
      <c r="M2081">
        <v>27</v>
      </c>
      <c r="N2081">
        <f>_xlfn.XLOOKUP(B2081,Courses!A:A,Courses!E:E)</f>
        <v>54</v>
      </c>
      <c r="O2081">
        <v>106</v>
      </c>
      <c r="Q2081">
        <v>0</v>
      </c>
      <c r="S2081">
        <v>9</v>
      </c>
      <c r="T2081">
        <v>9</v>
      </c>
      <c r="U2081">
        <v>0</v>
      </c>
      <c r="V2081">
        <v>0</v>
      </c>
      <c r="W2081">
        <v>0</v>
      </c>
      <c r="Y2081">
        <v>0</v>
      </c>
      <c r="AA2081">
        <v>3901</v>
      </c>
      <c r="AB2081" t="s">
        <v>7575</v>
      </c>
      <c r="AC2081" t="s">
        <v>7540</v>
      </c>
      <c r="AD2081">
        <v>249</v>
      </c>
      <c r="AF2081" t="s">
        <v>7576</v>
      </c>
    </row>
    <row r="2082" spans="1:34" x14ac:dyDescent="0.35">
      <c r="A2082" t="s">
        <v>91</v>
      </c>
      <c r="B2082" t="s">
        <v>92</v>
      </c>
      <c r="C2082" t="s">
        <v>32</v>
      </c>
      <c r="D2082" t="s">
        <v>33</v>
      </c>
      <c r="E2082" t="s">
        <v>38</v>
      </c>
      <c r="F2082" t="s">
        <v>39</v>
      </c>
      <c r="G2082" t="s">
        <v>7577</v>
      </c>
      <c r="H2082" t="s">
        <v>7578</v>
      </c>
      <c r="I2082" t="s">
        <v>32171</v>
      </c>
      <c r="J2082" t="s">
        <v>7579</v>
      </c>
      <c r="K2082" t="s">
        <v>66</v>
      </c>
      <c r="L2082" t="b">
        <v>1</v>
      </c>
      <c r="M2082">
        <v>3</v>
      </c>
      <c r="N2082">
        <f>_xlfn.XLOOKUP(B2082,Courses!A:A,Courses!E:E)</f>
        <v>54</v>
      </c>
      <c r="O2082">
        <v>106</v>
      </c>
      <c r="Q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Y2082">
        <v>0</v>
      </c>
      <c r="AA2082">
        <v>643</v>
      </c>
      <c r="AB2082" t="s">
        <v>7580</v>
      </c>
      <c r="AC2082" t="s">
        <v>7581</v>
      </c>
      <c r="AD2082">
        <v>141</v>
      </c>
    </row>
    <row r="2083" spans="1:34" x14ac:dyDescent="0.35">
      <c r="A2083" t="s">
        <v>88</v>
      </c>
      <c r="B2083" t="s">
        <v>89</v>
      </c>
      <c r="C2083" t="s">
        <v>32</v>
      </c>
      <c r="D2083" t="s">
        <v>33</v>
      </c>
      <c r="E2083" t="s">
        <v>38</v>
      </c>
      <c r="F2083" t="s">
        <v>39</v>
      </c>
      <c r="G2083" t="s">
        <v>7577</v>
      </c>
      <c r="H2083" t="s">
        <v>7578</v>
      </c>
      <c r="I2083" t="s">
        <v>32171</v>
      </c>
      <c r="J2083" t="s">
        <v>7579</v>
      </c>
      <c r="K2083" t="s">
        <v>66</v>
      </c>
      <c r="L2083" t="b">
        <v>1</v>
      </c>
      <c r="M2083">
        <v>15</v>
      </c>
      <c r="N2083">
        <f>_xlfn.XLOOKUP(B2083,Courses!A:A,Courses!E:E)</f>
        <v>58</v>
      </c>
      <c r="O2083">
        <v>119</v>
      </c>
      <c r="Q2083">
        <v>0</v>
      </c>
      <c r="S2083">
        <v>5</v>
      </c>
      <c r="T2083">
        <v>5</v>
      </c>
      <c r="U2083">
        <v>0</v>
      </c>
      <c r="V2083">
        <v>0</v>
      </c>
      <c r="W2083">
        <v>0</v>
      </c>
      <c r="Y2083">
        <v>0</v>
      </c>
      <c r="AA2083">
        <v>10190</v>
      </c>
      <c r="AB2083" t="s">
        <v>7582</v>
      </c>
      <c r="AC2083" t="s">
        <v>7581</v>
      </c>
      <c r="AD2083">
        <v>141</v>
      </c>
      <c r="AF2083" t="s">
        <v>7583</v>
      </c>
      <c r="AG2083" t="s">
        <v>7584</v>
      </c>
      <c r="AH2083" t="s">
        <v>7585</v>
      </c>
    </row>
    <row r="2084" spans="1:34" x14ac:dyDescent="0.35">
      <c r="A2084" t="s">
        <v>94</v>
      </c>
      <c r="B2084" t="s">
        <v>95</v>
      </c>
      <c r="C2084" t="s">
        <v>32</v>
      </c>
      <c r="D2084" t="s">
        <v>33</v>
      </c>
      <c r="E2084" t="s">
        <v>38</v>
      </c>
      <c r="F2084" t="s">
        <v>39</v>
      </c>
      <c r="G2084" t="s">
        <v>7577</v>
      </c>
      <c r="H2084" t="s">
        <v>7578</v>
      </c>
      <c r="I2084" t="s">
        <v>32171</v>
      </c>
      <c r="J2084" t="s">
        <v>7579</v>
      </c>
      <c r="K2084" t="s">
        <v>66</v>
      </c>
      <c r="L2084" t="b">
        <v>1</v>
      </c>
      <c r="M2084">
        <v>5</v>
      </c>
      <c r="N2084">
        <f>_xlfn.XLOOKUP(B2084,Courses!A:A,Courses!E:E)</f>
        <v>25</v>
      </c>
      <c r="O2084">
        <v>71</v>
      </c>
      <c r="Q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0</v>
      </c>
      <c r="AA2084">
        <v>1071</v>
      </c>
      <c r="AB2084" t="s">
        <v>7586</v>
      </c>
      <c r="AC2084" t="s">
        <v>7581</v>
      </c>
      <c r="AD2084">
        <v>141</v>
      </c>
    </row>
    <row r="2085" spans="1:34" x14ac:dyDescent="0.35">
      <c r="A2085" t="s">
        <v>98</v>
      </c>
      <c r="B2085" t="s">
        <v>99</v>
      </c>
      <c r="C2085" t="s">
        <v>32</v>
      </c>
      <c r="D2085" t="s">
        <v>33</v>
      </c>
      <c r="E2085" t="s">
        <v>38</v>
      </c>
      <c r="F2085" t="s">
        <v>39</v>
      </c>
      <c r="G2085" t="s">
        <v>7577</v>
      </c>
      <c r="H2085" t="s">
        <v>7578</v>
      </c>
      <c r="I2085" t="s">
        <v>32171</v>
      </c>
      <c r="J2085" t="s">
        <v>7579</v>
      </c>
      <c r="K2085" t="s">
        <v>66</v>
      </c>
      <c r="L2085" t="b">
        <v>1</v>
      </c>
      <c r="M2085">
        <v>2</v>
      </c>
      <c r="N2085">
        <f>_xlfn.XLOOKUP(B2085,Courses!A:A,Courses!E:E)</f>
        <v>30</v>
      </c>
      <c r="O2085">
        <v>61</v>
      </c>
      <c r="Q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0</v>
      </c>
      <c r="AA2085">
        <v>210</v>
      </c>
      <c r="AB2085" t="s">
        <v>7587</v>
      </c>
      <c r="AC2085" t="s">
        <v>7581</v>
      </c>
      <c r="AD2085">
        <v>141</v>
      </c>
    </row>
    <row r="2086" spans="1:34" hidden="1" x14ac:dyDescent="0.35">
      <c r="A2086" t="s">
        <v>61</v>
      </c>
      <c r="B2086" t="s">
        <v>62</v>
      </c>
      <c r="C2086" t="s">
        <v>32</v>
      </c>
      <c r="D2086" t="s">
        <v>33</v>
      </c>
      <c r="E2086" t="s">
        <v>34</v>
      </c>
      <c r="F2086" t="s">
        <v>35</v>
      </c>
      <c r="G2086" t="s">
        <v>7577</v>
      </c>
      <c r="H2086" t="s">
        <v>7578</v>
      </c>
      <c r="I2086" t="s">
        <v>32171</v>
      </c>
      <c r="J2086" t="s">
        <v>7579</v>
      </c>
      <c r="K2086" t="s">
        <v>66</v>
      </c>
      <c r="L2086" t="b">
        <v>1</v>
      </c>
      <c r="M2086">
        <v>25</v>
      </c>
      <c r="N2086">
        <f>_xlfn.XLOOKUP(B2086,Courses!A:A,Courses!E:E)</f>
        <v>56</v>
      </c>
      <c r="O2086">
        <v>349</v>
      </c>
      <c r="Q2086">
        <v>0</v>
      </c>
      <c r="S2086">
        <v>4</v>
      </c>
      <c r="T2086">
        <v>4</v>
      </c>
      <c r="U2086">
        <v>1</v>
      </c>
      <c r="V2086">
        <v>0</v>
      </c>
      <c r="W2086">
        <v>1</v>
      </c>
      <c r="X2086" t="s">
        <v>7588</v>
      </c>
      <c r="Y2086">
        <v>0</v>
      </c>
      <c r="AA2086">
        <v>27879</v>
      </c>
      <c r="AB2086" t="s">
        <v>7589</v>
      </c>
      <c r="AC2086" t="s">
        <v>7581</v>
      </c>
      <c r="AD2086">
        <v>141</v>
      </c>
      <c r="AF2086" t="s">
        <v>7590</v>
      </c>
      <c r="AG2086" t="s">
        <v>7591</v>
      </c>
      <c r="AH2086" t="s">
        <v>7592</v>
      </c>
    </row>
    <row r="2087" spans="1:34" hidden="1" x14ac:dyDescent="0.35">
      <c r="A2087" t="s">
        <v>44</v>
      </c>
      <c r="B2087" t="s">
        <v>37</v>
      </c>
      <c r="C2087" t="s">
        <v>32</v>
      </c>
      <c r="D2087" t="s">
        <v>33</v>
      </c>
      <c r="E2087" t="s">
        <v>34</v>
      </c>
      <c r="F2087" t="s">
        <v>35</v>
      </c>
      <c r="G2087" t="s">
        <v>7577</v>
      </c>
      <c r="H2087" t="s">
        <v>7578</v>
      </c>
      <c r="I2087" t="s">
        <v>32171</v>
      </c>
      <c r="J2087" t="s">
        <v>7579</v>
      </c>
      <c r="K2087" t="s">
        <v>66</v>
      </c>
      <c r="L2087" t="b">
        <v>1</v>
      </c>
      <c r="M2087">
        <v>79</v>
      </c>
      <c r="N2087">
        <f>_xlfn.XLOOKUP(B2087,Courses!A:A,Courses!E:E)</f>
        <v>35</v>
      </c>
      <c r="O2087">
        <v>347</v>
      </c>
      <c r="Q2087">
        <v>0</v>
      </c>
      <c r="S2087">
        <v>21</v>
      </c>
      <c r="T2087">
        <v>24</v>
      </c>
      <c r="U2087">
        <v>0</v>
      </c>
      <c r="V2087">
        <v>0</v>
      </c>
      <c r="W2087">
        <v>0</v>
      </c>
      <c r="Y2087">
        <v>0</v>
      </c>
      <c r="AA2087">
        <v>178169</v>
      </c>
      <c r="AB2087" t="s">
        <v>7593</v>
      </c>
      <c r="AC2087" t="s">
        <v>7581</v>
      </c>
      <c r="AD2087">
        <v>141</v>
      </c>
      <c r="AF2087" t="s">
        <v>7594</v>
      </c>
      <c r="AG2087" t="s">
        <v>7595</v>
      </c>
      <c r="AH2087" t="s">
        <v>7596</v>
      </c>
    </row>
    <row r="2088" spans="1:34" hidden="1" x14ac:dyDescent="0.35">
      <c r="A2088" t="s">
        <v>45</v>
      </c>
      <c r="B2088" t="s">
        <v>46</v>
      </c>
      <c r="C2088" t="s">
        <v>32</v>
      </c>
      <c r="D2088" t="s">
        <v>33</v>
      </c>
      <c r="E2088" t="s">
        <v>34</v>
      </c>
      <c r="F2088" t="s">
        <v>35</v>
      </c>
      <c r="G2088" t="s">
        <v>7577</v>
      </c>
      <c r="H2088" t="s">
        <v>7578</v>
      </c>
      <c r="I2088" t="s">
        <v>32171</v>
      </c>
      <c r="J2088" t="s">
        <v>7579</v>
      </c>
      <c r="K2088" t="s">
        <v>66</v>
      </c>
      <c r="L2088" t="b">
        <v>1</v>
      </c>
      <c r="M2088">
        <v>14</v>
      </c>
      <c r="N2088">
        <f>_xlfn.XLOOKUP(B2088,Courses!A:A,Courses!E:E)</f>
        <v>46</v>
      </c>
      <c r="O2088">
        <v>186</v>
      </c>
      <c r="Q2088">
        <v>0</v>
      </c>
      <c r="S2088">
        <v>2</v>
      </c>
      <c r="T2088">
        <v>3</v>
      </c>
      <c r="U2088">
        <v>0</v>
      </c>
      <c r="V2088">
        <v>0</v>
      </c>
      <c r="W2088">
        <v>0</v>
      </c>
      <c r="Y2088">
        <v>0</v>
      </c>
      <c r="AA2088">
        <v>49553</v>
      </c>
      <c r="AB2088" t="s">
        <v>7597</v>
      </c>
      <c r="AC2088" t="s">
        <v>7581</v>
      </c>
      <c r="AD2088">
        <v>141</v>
      </c>
      <c r="AF2088" t="s">
        <v>7598</v>
      </c>
    </row>
    <row r="2089" spans="1:34" hidden="1" x14ac:dyDescent="0.35">
      <c r="A2089" t="s">
        <v>49</v>
      </c>
      <c r="B2089" t="s">
        <v>50</v>
      </c>
      <c r="C2089" t="s">
        <v>32</v>
      </c>
      <c r="D2089" t="s">
        <v>33</v>
      </c>
      <c r="E2089" t="s">
        <v>34</v>
      </c>
      <c r="F2089" t="s">
        <v>35</v>
      </c>
      <c r="G2089" t="s">
        <v>7577</v>
      </c>
      <c r="H2089" t="s">
        <v>7578</v>
      </c>
      <c r="I2089" t="s">
        <v>32171</v>
      </c>
      <c r="J2089" t="s">
        <v>7579</v>
      </c>
      <c r="K2089" t="s">
        <v>66</v>
      </c>
      <c r="L2089" t="b">
        <v>1</v>
      </c>
      <c r="M2089">
        <v>45</v>
      </c>
      <c r="N2089">
        <f>_xlfn.XLOOKUP(B2089,Courses!A:A,Courses!E:E)</f>
        <v>47</v>
      </c>
      <c r="O2089">
        <v>242</v>
      </c>
      <c r="Q2089">
        <v>0</v>
      </c>
      <c r="S2089">
        <v>10</v>
      </c>
      <c r="T2089">
        <v>13</v>
      </c>
      <c r="U2089">
        <v>0</v>
      </c>
      <c r="V2089">
        <v>0</v>
      </c>
      <c r="W2089">
        <v>0</v>
      </c>
      <c r="Y2089">
        <v>2</v>
      </c>
      <c r="Z2089" t="s">
        <v>7599</v>
      </c>
      <c r="AA2089">
        <v>85492</v>
      </c>
      <c r="AB2089" t="s">
        <v>7600</v>
      </c>
      <c r="AC2089" t="s">
        <v>7581</v>
      </c>
      <c r="AD2089">
        <v>141</v>
      </c>
      <c r="AF2089" t="s">
        <v>7601</v>
      </c>
      <c r="AG2089" t="s">
        <v>7602</v>
      </c>
      <c r="AH2089" t="s">
        <v>7603</v>
      </c>
    </row>
    <row r="2090" spans="1:34" hidden="1" x14ac:dyDescent="0.35">
      <c r="A2090" t="s">
        <v>47</v>
      </c>
      <c r="B2090" t="s">
        <v>48</v>
      </c>
      <c r="C2090" t="s">
        <v>32</v>
      </c>
      <c r="D2090" t="s">
        <v>33</v>
      </c>
      <c r="E2090" t="s">
        <v>34</v>
      </c>
      <c r="F2090" t="s">
        <v>35</v>
      </c>
      <c r="G2090" t="s">
        <v>7577</v>
      </c>
      <c r="H2090" t="s">
        <v>7578</v>
      </c>
      <c r="I2090" t="s">
        <v>32171</v>
      </c>
      <c r="J2090" t="s">
        <v>7579</v>
      </c>
      <c r="K2090" t="s">
        <v>66</v>
      </c>
      <c r="L2090" t="b">
        <v>1</v>
      </c>
      <c r="M2090">
        <v>24</v>
      </c>
      <c r="N2090">
        <f>_xlfn.XLOOKUP(B2090,Courses!A:A,Courses!E:E)</f>
        <v>24</v>
      </c>
      <c r="O2090">
        <v>50</v>
      </c>
      <c r="Q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Y2090">
        <v>1</v>
      </c>
      <c r="Z2090" t="s">
        <v>7604</v>
      </c>
      <c r="AA2090">
        <v>20151</v>
      </c>
      <c r="AB2090" t="s">
        <v>7605</v>
      </c>
      <c r="AC2090" t="s">
        <v>7581</v>
      </c>
      <c r="AD2090">
        <v>141</v>
      </c>
      <c r="AG2090" t="s">
        <v>7606</v>
      </c>
      <c r="AH2090" t="s">
        <v>7607</v>
      </c>
    </row>
    <row r="2091" spans="1:34" hidden="1" x14ac:dyDescent="0.35">
      <c r="A2091" t="s">
        <v>47</v>
      </c>
      <c r="B2091" t="s">
        <v>48</v>
      </c>
      <c r="C2091" t="s">
        <v>32</v>
      </c>
      <c r="D2091" t="s">
        <v>33</v>
      </c>
      <c r="E2091" t="s">
        <v>34</v>
      </c>
      <c r="F2091" t="s">
        <v>35</v>
      </c>
      <c r="G2091" t="s">
        <v>7608</v>
      </c>
      <c r="H2091" t="s">
        <v>7609</v>
      </c>
      <c r="I2091" t="s">
        <v>32171</v>
      </c>
      <c r="J2091" t="s">
        <v>7610</v>
      </c>
      <c r="K2091" t="s">
        <v>66</v>
      </c>
      <c r="L2091" t="b">
        <v>1</v>
      </c>
      <c r="M2091">
        <v>53</v>
      </c>
      <c r="N2091">
        <f>_xlfn.XLOOKUP(B2091,Courses!A:A,Courses!E:E)</f>
        <v>24</v>
      </c>
      <c r="O2091">
        <v>54</v>
      </c>
      <c r="Q2091">
        <v>0</v>
      </c>
      <c r="S2091">
        <v>11</v>
      </c>
      <c r="T2091">
        <v>11</v>
      </c>
      <c r="U2091">
        <v>0</v>
      </c>
      <c r="V2091">
        <v>1</v>
      </c>
      <c r="W2091">
        <v>16</v>
      </c>
      <c r="X2091" t="s">
        <v>7611</v>
      </c>
      <c r="Y2091">
        <v>1</v>
      </c>
      <c r="Z2091" t="s">
        <v>7612</v>
      </c>
      <c r="AA2091">
        <v>67461</v>
      </c>
      <c r="AB2091" t="s">
        <v>7613</v>
      </c>
      <c r="AC2091" t="s">
        <v>7614</v>
      </c>
      <c r="AD2091">
        <v>460</v>
      </c>
      <c r="AF2091" t="s">
        <v>7615</v>
      </c>
      <c r="AG2091" t="s">
        <v>7616</v>
      </c>
      <c r="AH2091" t="s">
        <v>7617</v>
      </c>
    </row>
    <row r="2092" spans="1:34" hidden="1" x14ac:dyDescent="0.35">
      <c r="A2092" t="s">
        <v>49</v>
      </c>
      <c r="B2092" t="s">
        <v>50</v>
      </c>
      <c r="C2092" t="s">
        <v>32</v>
      </c>
      <c r="D2092" t="s">
        <v>33</v>
      </c>
      <c r="E2092" t="s">
        <v>34</v>
      </c>
      <c r="F2092" t="s">
        <v>35</v>
      </c>
      <c r="G2092" t="s">
        <v>7608</v>
      </c>
      <c r="H2092" t="s">
        <v>7609</v>
      </c>
      <c r="I2092" t="s">
        <v>32171</v>
      </c>
      <c r="J2092" t="s">
        <v>7610</v>
      </c>
      <c r="K2092" t="s">
        <v>66</v>
      </c>
      <c r="L2092" t="b">
        <v>1</v>
      </c>
      <c r="M2092">
        <v>270</v>
      </c>
      <c r="N2092">
        <f>_xlfn.XLOOKUP(B2092,Courses!A:A,Courses!E:E)</f>
        <v>47</v>
      </c>
      <c r="O2092">
        <v>273</v>
      </c>
      <c r="Q2092">
        <v>0</v>
      </c>
      <c r="S2092">
        <v>87</v>
      </c>
      <c r="T2092">
        <v>102</v>
      </c>
      <c r="U2092">
        <v>0</v>
      </c>
      <c r="V2092">
        <v>0</v>
      </c>
      <c r="W2092">
        <v>0</v>
      </c>
      <c r="Y2092">
        <v>2</v>
      </c>
      <c r="Z2092" t="s">
        <v>7618</v>
      </c>
      <c r="AA2092">
        <v>411822</v>
      </c>
      <c r="AB2092" t="s">
        <v>7619</v>
      </c>
      <c r="AC2092" t="s">
        <v>7614</v>
      </c>
      <c r="AD2092">
        <v>460</v>
      </c>
      <c r="AF2092" t="s">
        <v>7620</v>
      </c>
      <c r="AG2092" t="s">
        <v>7621</v>
      </c>
      <c r="AH2092" t="s">
        <v>7622</v>
      </c>
    </row>
    <row r="2093" spans="1:34" hidden="1" x14ac:dyDescent="0.35">
      <c r="A2093" t="s">
        <v>45</v>
      </c>
      <c r="B2093" t="s">
        <v>46</v>
      </c>
      <c r="C2093" t="s">
        <v>32</v>
      </c>
      <c r="D2093" t="s">
        <v>33</v>
      </c>
      <c r="E2093" t="s">
        <v>34</v>
      </c>
      <c r="F2093" t="s">
        <v>35</v>
      </c>
      <c r="G2093" t="s">
        <v>7608</v>
      </c>
      <c r="H2093" t="s">
        <v>7609</v>
      </c>
      <c r="I2093" t="s">
        <v>32171</v>
      </c>
      <c r="J2093" t="s">
        <v>7610</v>
      </c>
      <c r="K2093" t="s">
        <v>66</v>
      </c>
      <c r="L2093" t="b">
        <v>1</v>
      </c>
      <c r="M2093">
        <v>221</v>
      </c>
      <c r="N2093">
        <f>_xlfn.XLOOKUP(B2093,Courses!A:A,Courses!E:E)</f>
        <v>46</v>
      </c>
      <c r="O2093">
        <v>221</v>
      </c>
      <c r="Q2093">
        <v>0</v>
      </c>
      <c r="S2093">
        <v>295</v>
      </c>
      <c r="T2093">
        <v>342</v>
      </c>
      <c r="U2093">
        <v>10</v>
      </c>
      <c r="V2093">
        <v>1</v>
      </c>
      <c r="W2093">
        <v>26</v>
      </c>
      <c r="X2093" t="s">
        <v>7623</v>
      </c>
      <c r="Y2093">
        <v>2</v>
      </c>
      <c r="Z2093" t="s">
        <v>7624</v>
      </c>
      <c r="AA2093">
        <v>270561</v>
      </c>
      <c r="AB2093" t="s">
        <v>7625</v>
      </c>
      <c r="AC2093" t="s">
        <v>7614</v>
      </c>
      <c r="AD2093">
        <v>460</v>
      </c>
      <c r="AF2093" t="s">
        <v>7626</v>
      </c>
    </row>
    <row r="2094" spans="1:34" hidden="1" x14ac:dyDescent="0.35">
      <c r="A2094" t="s">
        <v>44</v>
      </c>
      <c r="B2094" t="s">
        <v>37</v>
      </c>
      <c r="C2094" t="s">
        <v>32</v>
      </c>
      <c r="D2094" t="s">
        <v>33</v>
      </c>
      <c r="E2094" t="s">
        <v>34</v>
      </c>
      <c r="F2094" t="s">
        <v>35</v>
      </c>
      <c r="G2094" t="s">
        <v>7608</v>
      </c>
      <c r="H2094" t="s">
        <v>7609</v>
      </c>
      <c r="I2094" t="s">
        <v>32171</v>
      </c>
      <c r="J2094" t="s">
        <v>7610</v>
      </c>
      <c r="K2094" t="s">
        <v>66</v>
      </c>
      <c r="L2094" t="b">
        <v>1</v>
      </c>
      <c r="M2094">
        <v>322</v>
      </c>
      <c r="N2094">
        <f>_xlfn.XLOOKUP(B2094,Courses!A:A,Courses!E:E)</f>
        <v>35</v>
      </c>
      <c r="O2094">
        <v>365</v>
      </c>
      <c r="Q2094">
        <v>0</v>
      </c>
      <c r="S2094">
        <v>100</v>
      </c>
      <c r="T2094">
        <v>108</v>
      </c>
      <c r="U2094">
        <v>4</v>
      </c>
      <c r="V2094">
        <v>0</v>
      </c>
      <c r="W2094">
        <v>39</v>
      </c>
      <c r="X2094" t="s">
        <v>7627</v>
      </c>
      <c r="Y2094">
        <v>1</v>
      </c>
      <c r="Z2094" t="s">
        <v>7628</v>
      </c>
      <c r="AA2094">
        <v>484415</v>
      </c>
      <c r="AB2094" t="s">
        <v>7629</v>
      </c>
      <c r="AC2094" t="s">
        <v>7614</v>
      </c>
      <c r="AD2094">
        <v>460</v>
      </c>
      <c r="AF2094" t="s">
        <v>7630</v>
      </c>
      <c r="AG2094" t="s">
        <v>7631</v>
      </c>
      <c r="AH2094" t="s">
        <v>7632</v>
      </c>
    </row>
    <row r="2095" spans="1:34" hidden="1" x14ac:dyDescent="0.35">
      <c r="A2095" t="s">
        <v>61</v>
      </c>
      <c r="B2095" t="s">
        <v>62</v>
      </c>
      <c r="C2095" t="s">
        <v>32</v>
      </c>
      <c r="D2095" t="s">
        <v>33</v>
      </c>
      <c r="E2095" t="s">
        <v>34</v>
      </c>
      <c r="F2095" t="s">
        <v>35</v>
      </c>
      <c r="G2095" t="s">
        <v>7608</v>
      </c>
      <c r="H2095" t="s">
        <v>7609</v>
      </c>
      <c r="I2095" t="s">
        <v>32171</v>
      </c>
      <c r="J2095" t="s">
        <v>7610</v>
      </c>
      <c r="K2095" t="s">
        <v>66</v>
      </c>
      <c r="L2095" t="b">
        <v>1</v>
      </c>
      <c r="M2095">
        <v>375</v>
      </c>
      <c r="N2095">
        <f>_xlfn.XLOOKUP(B2095,Courses!A:A,Courses!E:E)</f>
        <v>56</v>
      </c>
      <c r="O2095">
        <v>387</v>
      </c>
      <c r="Q2095">
        <v>0</v>
      </c>
      <c r="S2095">
        <v>123</v>
      </c>
      <c r="T2095">
        <v>134</v>
      </c>
      <c r="U2095">
        <v>9</v>
      </c>
      <c r="V2095">
        <v>1</v>
      </c>
      <c r="W2095">
        <v>57</v>
      </c>
      <c r="X2095" t="s">
        <v>7633</v>
      </c>
      <c r="Y2095">
        <v>1</v>
      </c>
      <c r="Z2095" t="s">
        <v>7634</v>
      </c>
      <c r="AA2095">
        <v>377661</v>
      </c>
      <c r="AB2095" t="s">
        <v>7635</v>
      </c>
      <c r="AC2095" t="s">
        <v>7614</v>
      </c>
      <c r="AD2095">
        <v>460</v>
      </c>
      <c r="AF2095" t="s">
        <v>7636</v>
      </c>
      <c r="AG2095" t="s">
        <v>7637</v>
      </c>
      <c r="AH2095" t="s">
        <v>7638</v>
      </c>
    </row>
    <row r="2096" spans="1:34" x14ac:dyDescent="0.35">
      <c r="A2096" t="s">
        <v>98</v>
      </c>
      <c r="B2096" t="s">
        <v>99</v>
      </c>
      <c r="C2096" t="s">
        <v>32</v>
      </c>
      <c r="D2096" t="s">
        <v>33</v>
      </c>
      <c r="E2096" t="s">
        <v>38</v>
      </c>
      <c r="F2096" t="s">
        <v>39</v>
      </c>
      <c r="G2096" t="s">
        <v>7608</v>
      </c>
      <c r="H2096" t="s">
        <v>7609</v>
      </c>
      <c r="I2096" t="s">
        <v>32171</v>
      </c>
      <c r="J2096" t="s">
        <v>7610</v>
      </c>
      <c r="K2096" t="s">
        <v>66</v>
      </c>
      <c r="L2096" t="b">
        <v>1</v>
      </c>
      <c r="M2096">
        <v>32</v>
      </c>
      <c r="N2096">
        <f>_xlfn.XLOOKUP(B2096,Courses!A:A,Courses!E:E)</f>
        <v>30</v>
      </c>
      <c r="O2096">
        <v>61</v>
      </c>
      <c r="Q2096">
        <v>0</v>
      </c>
      <c r="S2096">
        <v>8</v>
      </c>
      <c r="T2096">
        <v>8</v>
      </c>
      <c r="U2096">
        <v>1</v>
      </c>
      <c r="V2096">
        <v>0</v>
      </c>
      <c r="W2096">
        <v>1</v>
      </c>
      <c r="X2096" t="s">
        <v>7639</v>
      </c>
      <c r="Y2096">
        <v>0</v>
      </c>
      <c r="AA2096">
        <v>24564</v>
      </c>
      <c r="AB2096" t="s">
        <v>7640</v>
      </c>
      <c r="AC2096" t="s">
        <v>7614</v>
      </c>
      <c r="AD2096">
        <v>460</v>
      </c>
      <c r="AF2096" t="s">
        <v>7641</v>
      </c>
      <c r="AG2096" t="s">
        <v>7642</v>
      </c>
      <c r="AH2096" t="s">
        <v>7643</v>
      </c>
    </row>
    <row r="2097" spans="1:34" x14ac:dyDescent="0.35">
      <c r="A2097" t="s">
        <v>94</v>
      </c>
      <c r="B2097" t="s">
        <v>95</v>
      </c>
      <c r="C2097" t="s">
        <v>32</v>
      </c>
      <c r="D2097" t="s">
        <v>33</v>
      </c>
      <c r="E2097" t="s">
        <v>38</v>
      </c>
      <c r="F2097" t="s">
        <v>39</v>
      </c>
      <c r="G2097" t="s">
        <v>7608</v>
      </c>
      <c r="H2097" t="s">
        <v>7609</v>
      </c>
      <c r="I2097" t="s">
        <v>32171</v>
      </c>
      <c r="J2097" t="s">
        <v>7610</v>
      </c>
      <c r="K2097" t="s">
        <v>66</v>
      </c>
      <c r="L2097" t="b">
        <v>1</v>
      </c>
      <c r="M2097">
        <v>27</v>
      </c>
      <c r="N2097">
        <f>_xlfn.XLOOKUP(B2097,Courses!A:A,Courses!E:E)</f>
        <v>25</v>
      </c>
      <c r="O2097">
        <v>71</v>
      </c>
      <c r="Q2097">
        <v>0</v>
      </c>
      <c r="S2097">
        <v>3</v>
      </c>
      <c r="T2097">
        <v>3</v>
      </c>
      <c r="U2097">
        <v>1</v>
      </c>
      <c r="V2097">
        <v>0</v>
      </c>
      <c r="W2097">
        <v>2</v>
      </c>
      <c r="X2097" t="s">
        <v>7644</v>
      </c>
      <c r="Y2097">
        <v>0</v>
      </c>
      <c r="AA2097">
        <v>40277</v>
      </c>
      <c r="AB2097" t="s">
        <v>7645</v>
      </c>
      <c r="AC2097" t="s">
        <v>7614</v>
      </c>
      <c r="AD2097">
        <v>460</v>
      </c>
      <c r="AF2097" t="s">
        <v>7646</v>
      </c>
    </row>
    <row r="2098" spans="1:34" x14ac:dyDescent="0.35">
      <c r="A2098" t="s">
        <v>88</v>
      </c>
      <c r="B2098" t="s">
        <v>89</v>
      </c>
      <c r="C2098" t="s">
        <v>32</v>
      </c>
      <c r="D2098" t="s">
        <v>33</v>
      </c>
      <c r="E2098" t="s">
        <v>38</v>
      </c>
      <c r="F2098" t="s">
        <v>39</v>
      </c>
      <c r="G2098" t="s">
        <v>7608</v>
      </c>
      <c r="H2098" t="s">
        <v>7609</v>
      </c>
      <c r="I2098" t="s">
        <v>32171</v>
      </c>
      <c r="J2098" t="s">
        <v>7610</v>
      </c>
      <c r="K2098" t="s">
        <v>66</v>
      </c>
      <c r="L2098" t="b">
        <v>1</v>
      </c>
      <c r="M2098">
        <v>55</v>
      </c>
      <c r="N2098">
        <f>_xlfn.XLOOKUP(B2098,Courses!A:A,Courses!E:E)</f>
        <v>58</v>
      </c>
      <c r="O2098">
        <v>119</v>
      </c>
      <c r="Q2098">
        <v>0</v>
      </c>
      <c r="S2098">
        <v>19</v>
      </c>
      <c r="T2098">
        <v>19</v>
      </c>
      <c r="U2098">
        <v>0</v>
      </c>
      <c r="V2098">
        <v>0</v>
      </c>
      <c r="W2098">
        <v>1</v>
      </c>
      <c r="Y2098">
        <v>0</v>
      </c>
      <c r="AA2098">
        <v>26347</v>
      </c>
      <c r="AB2098" t="s">
        <v>7647</v>
      </c>
      <c r="AC2098" t="s">
        <v>7614</v>
      </c>
      <c r="AD2098">
        <v>460</v>
      </c>
      <c r="AF2098" t="s">
        <v>7648</v>
      </c>
      <c r="AG2098" t="s">
        <v>7649</v>
      </c>
      <c r="AH2098" t="s">
        <v>7649</v>
      </c>
    </row>
    <row r="2099" spans="1:34" x14ac:dyDescent="0.35">
      <c r="A2099" t="s">
        <v>91</v>
      </c>
      <c r="B2099" t="s">
        <v>92</v>
      </c>
      <c r="C2099" t="s">
        <v>32</v>
      </c>
      <c r="D2099" t="s">
        <v>33</v>
      </c>
      <c r="E2099" t="s">
        <v>38</v>
      </c>
      <c r="F2099" t="s">
        <v>39</v>
      </c>
      <c r="G2099" t="s">
        <v>7608</v>
      </c>
      <c r="H2099" t="s">
        <v>7609</v>
      </c>
      <c r="I2099" t="s">
        <v>32171</v>
      </c>
      <c r="J2099" t="s">
        <v>7610</v>
      </c>
      <c r="K2099" t="s">
        <v>66</v>
      </c>
      <c r="L2099" t="b">
        <v>1</v>
      </c>
      <c r="M2099">
        <v>54</v>
      </c>
      <c r="N2099">
        <f>_xlfn.XLOOKUP(B2099,Courses!A:A,Courses!E:E)</f>
        <v>54</v>
      </c>
      <c r="O2099">
        <v>106</v>
      </c>
      <c r="Q2099">
        <v>0</v>
      </c>
      <c r="S2099">
        <v>17</v>
      </c>
      <c r="T2099">
        <v>17</v>
      </c>
      <c r="U2099">
        <v>3</v>
      </c>
      <c r="V2099">
        <v>0</v>
      </c>
      <c r="W2099">
        <v>1</v>
      </c>
      <c r="X2099" t="s">
        <v>7650</v>
      </c>
      <c r="Y2099">
        <v>0</v>
      </c>
      <c r="AA2099">
        <v>139282</v>
      </c>
      <c r="AB2099" t="s">
        <v>7651</v>
      </c>
      <c r="AC2099" t="s">
        <v>7614</v>
      </c>
      <c r="AD2099">
        <v>460</v>
      </c>
      <c r="AF2099" t="s">
        <v>7652</v>
      </c>
    </row>
    <row r="2100" spans="1:34" hidden="1" x14ac:dyDescent="0.35">
      <c r="A2100" t="s">
        <v>61</v>
      </c>
      <c r="B2100" t="s">
        <v>62</v>
      </c>
      <c r="C2100" t="s">
        <v>32</v>
      </c>
      <c r="D2100" t="s">
        <v>33</v>
      </c>
      <c r="E2100" t="s">
        <v>34</v>
      </c>
      <c r="F2100" t="s">
        <v>35</v>
      </c>
      <c r="G2100" t="s">
        <v>7653</v>
      </c>
      <c r="H2100" t="s">
        <v>7654</v>
      </c>
      <c r="I2100" t="s">
        <v>32171</v>
      </c>
      <c r="J2100" t="s">
        <v>7655</v>
      </c>
      <c r="K2100" t="s">
        <v>66</v>
      </c>
      <c r="L2100" t="b">
        <v>1</v>
      </c>
      <c r="M2100">
        <v>167</v>
      </c>
      <c r="N2100">
        <f>_xlfn.XLOOKUP(B2100,Courses!A:A,Courses!E:E)</f>
        <v>56</v>
      </c>
      <c r="O2100">
        <v>387</v>
      </c>
      <c r="Q2100">
        <v>0</v>
      </c>
      <c r="S2100">
        <v>31</v>
      </c>
      <c r="T2100">
        <v>38</v>
      </c>
      <c r="U2100">
        <v>1</v>
      </c>
      <c r="V2100">
        <v>0</v>
      </c>
      <c r="W2100">
        <v>2</v>
      </c>
      <c r="X2100" t="s">
        <v>7657</v>
      </c>
      <c r="Y2100">
        <v>1</v>
      </c>
      <c r="Z2100" t="s">
        <v>7658</v>
      </c>
      <c r="AA2100">
        <v>181627</v>
      </c>
      <c r="AB2100" t="s">
        <v>7659</v>
      </c>
      <c r="AC2100" t="s">
        <v>7656</v>
      </c>
      <c r="AD2100">
        <v>108</v>
      </c>
      <c r="AF2100" t="s">
        <v>7660</v>
      </c>
      <c r="AG2100" t="s">
        <v>7661</v>
      </c>
      <c r="AH2100" t="s">
        <v>7662</v>
      </c>
    </row>
    <row r="2101" spans="1:34" hidden="1" x14ac:dyDescent="0.35">
      <c r="A2101" t="s">
        <v>44</v>
      </c>
      <c r="B2101" t="s">
        <v>37</v>
      </c>
      <c r="C2101" t="s">
        <v>32</v>
      </c>
      <c r="D2101" t="s">
        <v>33</v>
      </c>
      <c r="E2101" t="s">
        <v>34</v>
      </c>
      <c r="F2101" t="s">
        <v>35</v>
      </c>
      <c r="G2101" t="s">
        <v>7653</v>
      </c>
      <c r="H2101" t="s">
        <v>7654</v>
      </c>
      <c r="I2101" t="s">
        <v>32171</v>
      </c>
      <c r="J2101" t="s">
        <v>7655</v>
      </c>
      <c r="K2101" t="s">
        <v>66</v>
      </c>
      <c r="L2101" t="b">
        <v>1</v>
      </c>
      <c r="M2101">
        <v>131</v>
      </c>
      <c r="N2101">
        <f>_xlfn.XLOOKUP(B2101,Courses!A:A,Courses!E:E)</f>
        <v>35</v>
      </c>
      <c r="O2101">
        <v>365</v>
      </c>
      <c r="Q2101">
        <v>0</v>
      </c>
      <c r="S2101">
        <v>7</v>
      </c>
      <c r="T2101">
        <v>9</v>
      </c>
      <c r="U2101">
        <v>0</v>
      </c>
      <c r="V2101">
        <v>0</v>
      </c>
      <c r="W2101">
        <v>0</v>
      </c>
      <c r="Y2101">
        <v>1</v>
      </c>
      <c r="Z2101" t="s">
        <v>7663</v>
      </c>
      <c r="AA2101">
        <v>113421</v>
      </c>
      <c r="AB2101" t="s">
        <v>7664</v>
      </c>
      <c r="AC2101" t="s">
        <v>7656</v>
      </c>
      <c r="AD2101">
        <v>108</v>
      </c>
      <c r="AF2101" t="s">
        <v>7665</v>
      </c>
      <c r="AG2101" t="s">
        <v>7666</v>
      </c>
      <c r="AH2101" t="s">
        <v>7667</v>
      </c>
    </row>
    <row r="2102" spans="1:34" hidden="1" x14ac:dyDescent="0.35">
      <c r="A2102" t="s">
        <v>45</v>
      </c>
      <c r="B2102" t="s">
        <v>46</v>
      </c>
      <c r="C2102" t="s">
        <v>32</v>
      </c>
      <c r="D2102" t="s">
        <v>33</v>
      </c>
      <c r="E2102" t="s">
        <v>34</v>
      </c>
      <c r="F2102" t="s">
        <v>35</v>
      </c>
      <c r="G2102" t="s">
        <v>7653</v>
      </c>
      <c r="H2102" t="s">
        <v>7654</v>
      </c>
      <c r="I2102" t="s">
        <v>32171</v>
      </c>
      <c r="J2102" t="s">
        <v>7655</v>
      </c>
      <c r="K2102" t="s">
        <v>66</v>
      </c>
      <c r="L2102" t="b">
        <v>1</v>
      </c>
      <c r="M2102">
        <v>90</v>
      </c>
      <c r="N2102">
        <f>_xlfn.XLOOKUP(B2102,Courses!A:A,Courses!E:E)</f>
        <v>46</v>
      </c>
      <c r="O2102">
        <v>192</v>
      </c>
      <c r="Q2102">
        <v>0</v>
      </c>
      <c r="S2102">
        <v>55</v>
      </c>
      <c r="T2102">
        <v>55</v>
      </c>
      <c r="U2102">
        <v>1</v>
      </c>
      <c r="V2102">
        <v>0</v>
      </c>
      <c r="W2102">
        <v>0</v>
      </c>
      <c r="X2102" t="s">
        <v>7668</v>
      </c>
      <c r="Y2102">
        <v>2</v>
      </c>
      <c r="Z2102" t="s">
        <v>7669</v>
      </c>
      <c r="AA2102">
        <v>15192</v>
      </c>
      <c r="AB2102" t="s">
        <v>7670</v>
      </c>
      <c r="AC2102" t="s">
        <v>7656</v>
      </c>
      <c r="AD2102">
        <v>108</v>
      </c>
      <c r="AF2102" t="s">
        <v>7671</v>
      </c>
    </row>
    <row r="2103" spans="1:34" hidden="1" x14ac:dyDescent="0.35">
      <c r="A2103" t="s">
        <v>49</v>
      </c>
      <c r="B2103" t="s">
        <v>50</v>
      </c>
      <c r="C2103" t="s">
        <v>32</v>
      </c>
      <c r="D2103" t="s">
        <v>33</v>
      </c>
      <c r="E2103" t="s">
        <v>34</v>
      </c>
      <c r="F2103" t="s">
        <v>35</v>
      </c>
      <c r="G2103" t="s">
        <v>7653</v>
      </c>
      <c r="H2103" t="s">
        <v>7654</v>
      </c>
      <c r="I2103" t="s">
        <v>32171</v>
      </c>
      <c r="J2103" t="s">
        <v>7655</v>
      </c>
      <c r="K2103" t="s">
        <v>66</v>
      </c>
      <c r="L2103" t="b">
        <v>1</v>
      </c>
      <c r="M2103">
        <v>125</v>
      </c>
      <c r="N2103">
        <f>_xlfn.XLOOKUP(B2103,Courses!A:A,Courses!E:E)</f>
        <v>47</v>
      </c>
      <c r="O2103">
        <v>271</v>
      </c>
      <c r="Q2103">
        <v>0</v>
      </c>
      <c r="S2103">
        <v>10</v>
      </c>
      <c r="T2103">
        <v>10</v>
      </c>
      <c r="U2103">
        <v>0</v>
      </c>
      <c r="V2103">
        <v>0</v>
      </c>
      <c r="W2103">
        <v>0</v>
      </c>
      <c r="Y2103">
        <v>2</v>
      </c>
      <c r="Z2103" t="s">
        <v>7672</v>
      </c>
      <c r="AA2103">
        <v>125347</v>
      </c>
      <c r="AB2103" t="s">
        <v>7673</v>
      </c>
      <c r="AC2103" t="s">
        <v>7656</v>
      </c>
      <c r="AD2103">
        <v>108</v>
      </c>
      <c r="AF2103" t="s">
        <v>7674</v>
      </c>
      <c r="AG2103" t="s">
        <v>7675</v>
      </c>
      <c r="AH2103" t="s">
        <v>7676</v>
      </c>
    </row>
    <row r="2104" spans="1:34" hidden="1" x14ac:dyDescent="0.35">
      <c r="A2104" t="s">
        <v>47</v>
      </c>
      <c r="B2104" t="s">
        <v>48</v>
      </c>
      <c r="C2104" t="s">
        <v>32</v>
      </c>
      <c r="D2104" t="s">
        <v>33</v>
      </c>
      <c r="E2104" t="s">
        <v>34</v>
      </c>
      <c r="F2104" t="s">
        <v>35</v>
      </c>
      <c r="G2104" t="s">
        <v>7653</v>
      </c>
      <c r="H2104" t="s">
        <v>7654</v>
      </c>
      <c r="I2104" t="s">
        <v>32171</v>
      </c>
      <c r="J2104" t="s">
        <v>7655</v>
      </c>
      <c r="K2104" t="s">
        <v>66</v>
      </c>
      <c r="L2104" t="b">
        <v>1</v>
      </c>
      <c r="M2104">
        <v>45</v>
      </c>
      <c r="N2104">
        <f>_xlfn.XLOOKUP(B2104,Courses!A:A,Courses!E:E)</f>
        <v>24</v>
      </c>
      <c r="O2104">
        <v>53</v>
      </c>
      <c r="Q2104">
        <v>0</v>
      </c>
      <c r="S2104">
        <v>4</v>
      </c>
      <c r="T2104">
        <v>4</v>
      </c>
      <c r="U2104">
        <v>0</v>
      </c>
      <c r="V2104">
        <v>0</v>
      </c>
      <c r="W2104">
        <v>0</v>
      </c>
      <c r="Y2104">
        <v>1</v>
      </c>
      <c r="Z2104" t="s">
        <v>7677</v>
      </c>
      <c r="AA2104">
        <v>20123</v>
      </c>
      <c r="AB2104" t="s">
        <v>7678</v>
      </c>
      <c r="AC2104" t="s">
        <v>7656</v>
      </c>
      <c r="AD2104">
        <v>108</v>
      </c>
      <c r="AF2104" t="s">
        <v>7679</v>
      </c>
      <c r="AG2104" t="s">
        <v>7680</v>
      </c>
      <c r="AH2104" t="s">
        <v>7681</v>
      </c>
    </row>
    <row r="2105" spans="1:34" hidden="1" x14ac:dyDescent="0.35">
      <c r="A2105" t="s">
        <v>47</v>
      </c>
      <c r="B2105" t="s">
        <v>48</v>
      </c>
      <c r="C2105" t="s">
        <v>32</v>
      </c>
      <c r="D2105" t="s">
        <v>33</v>
      </c>
      <c r="E2105" t="s">
        <v>34</v>
      </c>
      <c r="F2105" t="s">
        <v>35</v>
      </c>
      <c r="G2105" t="s">
        <v>7682</v>
      </c>
      <c r="H2105" t="s">
        <v>7683</v>
      </c>
      <c r="I2105" t="s">
        <v>32171</v>
      </c>
      <c r="J2105" t="s">
        <v>7684</v>
      </c>
      <c r="K2105" t="s">
        <v>66</v>
      </c>
      <c r="L2105" t="b">
        <v>1</v>
      </c>
      <c r="M2105">
        <v>26</v>
      </c>
      <c r="N2105">
        <f>_xlfn.XLOOKUP(B2105,Courses!A:A,Courses!E:E)</f>
        <v>24</v>
      </c>
      <c r="O2105">
        <v>48</v>
      </c>
      <c r="Q2105">
        <v>0</v>
      </c>
      <c r="S2105">
        <v>2</v>
      </c>
      <c r="T2105">
        <v>2</v>
      </c>
      <c r="U2105">
        <v>0</v>
      </c>
      <c r="V2105">
        <v>0</v>
      </c>
      <c r="W2105">
        <v>0</v>
      </c>
      <c r="Y2105">
        <v>1</v>
      </c>
      <c r="Z2105" t="s">
        <v>7685</v>
      </c>
      <c r="AA2105">
        <v>50535</v>
      </c>
      <c r="AB2105" t="s">
        <v>7686</v>
      </c>
      <c r="AC2105" t="s">
        <v>7687</v>
      </c>
      <c r="AD2105">
        <v>124</v>
      </c>
      <c r="AF2105" t="s">
        <v>7688</v>
      </c>
      <c r="AG2105" t="s">
        <v>7689</v>
      </c>
      <c r="AH2105" t="s">
        <v>7690</v>
      </c>
    </row>
    <row r="2106" spans="1:34" hidden="1" x14ac:dyDescent="0.35">
      <c r="A2106" t="s">
        <v>49</v>
      </c>
      <c r="B2106" t="s">
        <v>50</v>
      </c>
      <c r="C2106" t="s">
        <v>32</v>
      </c>
      <c r="D2106" t="s">
        <v>33</v>
      </c>
      <c r="E2106" t="s">
        <v>34</v>
      </c>
      <c r="F2106" t="s">
        <v>35</v>
      </c>
      <c r="G2106" t="s">
        <v>7682</v>
      </c>
      <c r="H2106" t="s">
        <v>7683</v>
      </c>
      <c r="I2106" t="s">
        <v>32171</v>
      </c>
      <c r="J2106" t="s">
        <v>7684</v>
      </c>
      <c r="K2106" t="s">
        <v>66</v>
      </c>
      <c r="L2106" t="b">
        <v>1</v>
      </c>
      <c r="M2106">
        <v>64</v>
      </c>
      <c r="N2106">
        <f>_xlfn.XLOOKUP(B2106,Courses!A:A,Courses!E:E)</f>
        <v>47</v>
      </c>
      <c r="O2106">
        <v>264</v>
      </c>
      <c r="Q2106">
        <v>0</v>
      </c>
      <c r="S2106">
        <v>12</v>
      </c>
      <c r="T2106">
        <v>12</v>
      </c>
      <c r="U2106">
        <v>0</v>
      </c>
      <c r="V2106">
        <v>0</v>
      </c>
      <c r="W2106">
        <v>0</v>
      </c>
      <c r="Y2106">
        <v>2</v>
      </c>
      <c r="Z2106" t="s">
        <v>7691</v>
      </c>
      <c r="AA2106">
        <v>72632</v>
      </c>
      <c r="AB2106" t="s">
        <v>7692</v>
      </c>
      <c r="AC2106" t="s">
        <v>7687</v>
      </c>
      <c r="AD2106">
        <v>124</v>
      </c>
      <c r="AF2106" t="s">
        <v>7693</v>
      </c>
      <c r="AG2106" t="s">
        <v>7694</v>
      </c>
      <c r="AH2106" t="s">
        <v>7695</v>
      </c>
    </row>
    <row r="2107" spans="1:34" hidden="1" x14ac:dyDescent="0.35">
      <c r="A2107" t="s">
        <v>45</v>
      </c>
      <c r="B2107" t="s">
        <v>46</v>
      </c>
      <c r="C2107" t="s">
        <v>32</v>
      </c>
      <c r="D2107" t="s">
        <v>33</v>
      </c>
      <c r="E2107" t="s">
        <v>34</v>
      </c>
      <c r="F2107" t="s">
        <v>35</v>
      </c>
      <c r="G2107" t="s">
        <v>7682</v>
      </c>
      <c r="H2107" t="s">
        <v>7683</v>
      </c>
      <c r="I2107" t="s">
        <v>32171</v>
      </c>
      <c r="J2107" t="s">
        <v>7684</v>
      </c>
      <c r="K2107" t="s">
        <v>66</v>
      </c>
      <c r="L2107" t="b">
        <v>1</v>
      </c>
      <c r="M2107">
        <v>145</v>
      </c>
      <c r="N2107">
        <f>_xlfn.XLOOKUP(B2107,Courses!A:A,Courses!E:E)</f>
        <v>46</v>
      </c>
      <c r="O2107">
        <v>219</v>
      </c>
      <c r="Q2107">
        <v>0</v>
      </c>
      <c r="S2107">
        <v>63</v>
      </c>
      <c r="T2107">
        <v>63</v>
      </c>
      <c r="U2107">
        <v>0</v>
      </c>
      <c r="V2107">
        <v>0</v>
      </c>
      <c r="W2107">
        <v>0</v>
      </c>
      <c r="Y2107">
        <v>1</v>
      </c>
      <c r="Z2107" t="s">
        <v>7696</v>
      </c>
      <c r="AA2107">
        <v>147324</v>
      </c>
      <c r="AB2107" t="s">
        <v>7697</v>
      </c>
      <c r="AC2107" t="s">
        <v>7687</v>
      </c>
      <c r="AD2107">
        <v>124</v>
      </c>
      <c r="AF2107" t="s">
        <v>7698</v>
      </c>
    </row>
    <row r="2108" spans="1:34" hidden="1" x14ac:dyDescent="0.35">
      <c r="A2108" t="s">
        <v>44</v>
      </c>
      <c r="B2108" t="s">
        <v>37</v>
      </c>
      <c r="C2108" t="s">
        <v>32</v>
      </c>
      <c r="D2108" t="s">
        <v>33</v>
      </c>
      <c r="E2108" t="s">
        <v>34</v>
      </c>
      <c r="F2108" t="s">
        <v>35</v>
      </c>
      <c r="G2108" t="s">
        <v>7682</v>
      </c>
      <c r="H2108" t="s">
        <v>7683</v>
      </c>
      <c r="I2108" t="s">
        <v>32171</v>
      </c>
      <c r="J2108" t="s">
        <v>7684</v>
      </c>
      <c r="K2108" t="s">
        <v>66</v>
      </c>
      <c r="L2108" t="b">
        <v>1</v>
      </c>
      <c r="M2108">
        <v>24</v>
      </c>
      <c r="N2108">
        <f>_xlfn.XLOOKUP(B2108,Courses!A:A,Courses!E:E)</f>
        <v>35</v>
      </c>
      <c r="O2108">
        <v>338</v>
      </c>
      <c r="Q2108">
        <v>0</v>
      </c>
      <c r="S2108">
        <v>3</v>
      </c>
      <c r="T2108">
        <v>4</v>
      </c>
      <c r="U2108">
        <v>0</v>
      </c>
      <c r="V2108">
        <v>0</v>
      </c>
      <c r="W2108">
        <v>0</v>
      </c>
      <c r="Y2108">
        <v>0</v>
      </c>
      <c r="AA2108">
        <v>9288</v>
      </c>
      <c r="AB2108" t="s">
        <v>7699</v>
      </c>
      <c r="AC2108" t="s">
        <v>7687</v>
      </c>
      <c r="AD2108">
        <v>124</v>
      </c>
      <c r="AF2108" t="s">
        <v>7700</v>
      </c>
      <c r="AG2108" t="s">
        <v>7701</v>
      </c>
      <c r="AH2108" t="s">
        <v>7702</v>
      </c>
    </row>
    <row r="2109" spans="1:34" hidden="1" x14ac:dyDescent="0.35">
      <c r="A2109" t="s">
        <v>61</v>
      </c>
      <c r="B2109" t="s">
        <v>62</v>
      </c>
      <c r="C2109" t="s">
        <v>32</v>
      </c>
      <c r="D2109" t="s">
        <v>33</v>
      </c>
      <c r="E2109" t="s">
        <v>34</v>
      </c>
      <c r="F2109" t="s">
        <v>35</v>
      </c>
      <c r="G2109" t="s">
        <v>7682</v>
      </c>
      <c r="H2109" t="s">
        <v>7683</v>
      </c>
      <c r="I2109" t="s">
        <v>32171</v>
      </c>
      <c r="J2109" t="s">
        <v>7684</v>
      </c>
      <c r="K2109" t="s">
        <v>66</v>
      </c>
      <c r="L2109" t="b">
        <v>1</v>
      </c>
      <c r="M2109">
        <v>81</v>
      </c>
      <c r="N2109">
        <f>_xlfn.XLOOKUP(B2109,Courses!A:A,Courses!E:E)</f>
        <v>56</v>
      </c>
      <c r="O2109">
        <v>371</v>
      </c>
      <c r="Q2109">
        <v>0</v>
      </c>
      <c r="S2109">
        <v>25</v>
      </c>
      <c r="T2109">
        <v>26</v>
      </c>
      <c r="U2109">
        <v>0</v>
      </c>
      <c r="V2109">
        <v>0</v>
      </c>
      <c r="W2109">
        <v>0</v>
      </c>
      <c r="Y2109">
        <v>0</v>
      </c>
      <c r="AA2109">
        <v>72350</v>
      </c>
      <c r="AB2109" t="s">
        <v>7703</v>
      </c>
      <c r="AC2109" t="s">
        <v>7687</v>
      </c>
      <c r="AD2109">
        <v>124</v>
      </c>
      <c r="AF2109" t="s">
        <v>7704</v>
      </c>
      <c r="AG2109" t="s">
        <v>7705</v>
      </c>
      <c r="AH2109" t="s">
        <v>7706</v>
      </c>
    </row>
    <row r="2110" spans="1:34" x14ac:dyDescent="0.35">
      <c r="A2110" t="s">
        <v>36</v>
      </c>
      <c r="B2110" t="s">
        <v>37</v>
      </c>
      <c r="C2110" t="s">
        <v>32</v>
      </c>
      <c r="D2110" t="s">
        <v>33</v>
      </c>
      <c r="E2110" t="s">
        <v>38</v>
      </c>
      <c r="F2110" t="s">
        <v>39</v>
      </c>
      <c r="G2110" t="s">
        <v>7707</v>
      </c>
      <c r="H2110" t="s">
        <v>7708</v>
      </c>
      <c r="I2110" t="s">
        <v>32171</v>
      </c>
      <c r="J2110" t="s">
        <v>7709</v>
      </c>
      <c r="K2110" t="s">
        <v>66</v>
      </c>
      <c r="L2110" t="b">
        <v>1</v>
      </c>
      <c r="M2110">
        <v>1</v>
      </c>
      <c r="N2110">
        <f>_xlfn.XLOOKUP(B2110,Courses!A:A,Courses!E:E)</f>
        <v>35</v>
      </c>
      <c r="O2110">
        <v>321</v>
      </c>
      <c r="Q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0</v>
      </c>
      <c r="AA2110">
        <v>2033</v>
      </c>
      <c r="AB2110" t="s">
        <v>7711</v>
      </c>
      <c r="AC2110" t="s">
        <v>7710</v>
      </c>
      <c r="AD2110">
        <v>185</v>
      </c>
    </row>
    <row r="2111" spans="1:34" x14ac:dyDescent="0.35">
      <c r="A2111" t="s">
        <v>311</v>
      </c>
      <c r="B2111" t="s">
        <v>46</v>
      </c>
      <c r="C2111" t="s">
        <v>32</v>
      </c>
      <c r="D2111" t="s">
        <v>33</v>
      </c>
      <c r="E2111" t="s">
        <v>38</v>
      </c>
      <c r="F2111" t="s">
        <v>39</v>
      </c>
      <c r="G2111" t="s">
        <v>7707</v>
      </c>
      <c r="H2111" t="s">
        <v>7708</v>
      </c>
      <c r="I2111" t="s">
        <v>32171</v>
      </c>
      <c r="J2111" t="s">
        <v>7709</v>
      </c>
      <c r="K2111" t="s">
        <v>66</v>
      </c>
      <c r="L2111" t="b">
        <v>1</v>
      </c>
      <c r="M2111">
        <v>0</v>
      </c>
      <c r="N2111">
        <f>_xlfn.XLOOKUP(B2111,Courses!A:A,Courses!E:E)</f>
        <v>46</v>
      </c>
      <c r="O2111">
        <v>205</v>
      </c>
      <c r="Q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0</v>
      </c>
      <c r="AA2111">
        <v>0</v>
      </c>
      <c r="AB2111" t="s">
        <v>7712</v>
      </c>
      <c r="AC2111" t="s">
        <v>7710</v>
      </c>
      <c r="AD2111">
        <v>185</v>
      </c>
    </row>
    <row r="2112" spans="1:34" x14ac:dyDescent="0.35">
      <c r="A2112" t="s">
        <v>162</v>
      </c>
      <c r="B2112" t="s">
        <v>62</v>
      </c>
      <c r="C2112" t="s">
        <v>32</v>
      </c>
      <c r="D2112" t="s">
        <v>33</v>
      </c>
      <c r="E2112" t="s">
        <v>38</v>
      </c>
      <c r="F2112" t="s">
        <v>39</v>
      </c>
      <c r="G2112" t="s">
        <v>7707</v>
      </c>
      <c r="H2112" t="s">
        <v>7708</v>
      </c>
      <c r="I2112" t="s">
        <v>32171</v>
      </c>
      <c r="J2112" t="s">
        <v>7709</v>
      </c>
      <c r="K2112" t="s">
        <v>66</v>
      </c>
      <c r="L2112" t="b">
        <v>1</v>
      </c>
      <c r="M2112">
        <v>0</v>
      </c>
      <c r="N2112">
        <f>_xlfn.XLOOKUP(B2112,Courses!A:A,Courses!E:E)</f>
        <v>56</v>
      </c>
      <c r="O2112">
        <v>351</v>
      </c>
      <c r="Q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0</v>
      </c>
      <c r="AA2112">
        <v>0</v>
      </c>
      <c r="AB2112" t="s">
        <v>7713</v>
      </c>
      <c r="AC2112" t="s">
        <v>7710</v>
      </c>
      <c r="AD2112">
        <v>185</v>
      </c>
    </row>
    <row r="2113" spans="1:34" x14ac:dyDescent="0.35">
      <c r="A2113" t="s">
        <v>103</v>
      </c>
      <c r="B2113" t="s">
        <v>50</v>
      </c>
      <c r="C2113" t="s">
        <v>32</v>
      </c>
      <c r="D2113" t="s">
        <v>33</v>
      </c>
      <c r="E2113" t="s">
        <v>38</v>
      </c>
      <c r="F2113" t="s">
        <v>39</v>
      </c>
      <c r="G2113" t="s">
        <v>7707</v>
      </c>
      <c r="H2113" t="s">
        <v>7708</v>
      </c>
      <c r="I2113" t="s">
        <v>32171</v>
      </c>
      <c r="J2113" t="s">
        <v>7709</v>
      </c>
      <c r="K2113" t="s">
        <v>66</v>
      </c>
      <c r="L2113" t="b">
        <v>1</v>
      </c>
      <c r="M2113">
        <v>1</v>
      </c>
      <c r="N2113">
        <f>_xlfn.XLOOKUP(B2113,Courses!A:A,Courses!E:E)</f>
        <v>47</v>
      </c>
      <c r="O2113">
        <v>263</v>
      </c>
      <c r="Q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0</v>
      </c>
      <c r="AA2113">
        <v>18</v>
      </c>
      <c r="AB2113" t="s">
        <v>7714</v>
      </c>
      <c r="AC2113" t="s">
        <v>7710</v>
      </c>
      <c r="AD2113">
        <v>185</v>
      </c>
    </row>
    <row r="2114" spans="1:34" hidden="1" x14ac:dyDescent="0.35">
      <c r="A2114" t="s">
        <v>61</v>
      </c>
      <c r="B2114" t="s">
        <v>62</v>
      </c>
      <c r="C2114" t="s">
        <v>32</v>
      </c>
      <c r="D2114" t="s">
        <v>33</v>
      </c>
      <c r="E2114" t="s">
        <v>34</v>
      </c>
      <c r="F2114" t="s">
        <v>35</v>
      </c>
      <c r="G2114" t="s">
        <v>7707</v>
      </c>
      <c r="H2114" t="s">
        <v>7708</v>
      </c>
      <c r="I2114" t="s">
        <v>32171</v>
      </c>
      <c r="J2114" t="s">
        <v>7709</v>
      </c>
      <c r="K2114" t="s">
        <v>66</v>
      </c>
      <c r="L2114" t="b">
        <v>1</v>
      </c>
      <c r="M2114">
        <v>86</v>
      </c>
      <c r="N2114">
        <f>_xlfn.XLOOKUP(B2114,Courses!A:A,Courses!E:E)</f>
        <v>56</v>
      </c>
      <c r="O2114">
        <v>371</v>
      </c>
      <c r="Q2114">
        <v>0</v>
      </c>
      <c r="S2114">
        <v>30</v>
      </c>
      <c r="T2114">
        <v>36</v>
      </c>
      <c r="U2114">
        <v>0</v>
      </c>
      <c r="V2114">
        <v>0</v>
      </c>
      <c r="W2114">
        <v>0</v>
      </c>
      <c r="Y2114">
        <v>1</v>
      </c>
      <c r="Z2114" t="s">
        <v>7715</v>
      </c>
      <c r="AA2114">
        <v>12610</v>
      </c>
      <c r="AB2114" t="s">
        <v>7716</v>
      </c>
      <c r="AC2114" t="s">
        <v>7710</v>
      </c>
      <c r="AD2114">
        <v>185</v>
      </c>
      <c r="AF2114" t="s">
        <v>7717</v>
      </c>
      <c r="AG2114" t="s">
        <v>7718</v>
      </c>
      <c r="AH2114" t="s">
        <v>7719</v>
      </c>
    </row>
    <row r="2115" spans="1:34" hidden="1" x14ac:dyDescent="0.35">
      <c r="A2115" t="s">
        <v>44</v>
      </c>
      <c r="B2115" t="s">
        <v>37</v>
      </c>
      <c r="C2115" t="s">
        <v>32</v>
      </c>
      <c r="D2115" t="s">
        <v>33</v>
      </c>
      <c r="E2115" t="s">
        <v>34</v>
      </c>
      <c r="F2115" t="s">
        <v>35</v>
      </c>
      <c r="G2115" t="s">
        <v>7707</v>
      </c>
      <c r="H2115" t="s">
        <v>7708</v>
      </c>
      <c r="I2115" t="s">
        <v>32171</v>
      </c>
      <c r="J2115" t="s">
        <v>7709</v>
      </c>
      <c r="K2115" t="s">
        <v>66</v>
      </c>
      <c r="L2115" t="b">
        <v>1</v>
      </c>
      <c r="M2115">
        <v>30</v>
      </c>
      <c r="N2115">
        <f>_xlfn.XLOOKUP(B2115,Courses!A:A,Courses!E:E)</f>
        <v>35</v>
      </c>
      <c r="O2115">
        <v>332</v>
      </c>
      <c r="Q2115">
        <v>0</v>
      </c>
      <c r="S2115">
        <v>9</v>
      </c>
      <c r="T2115">
        <v>9</v>
      </c>
      <c r="U2115">
        <v>0</v>
      </c>
      <c r="V2115">
        <v>0</v>
      </c>
      <c r="W2115">
        <v>0</v>
      </c>
      <c r="Y2115">
        <v>1</v>
      </c>
      <c r="Z2115" t="s">
        <v>7720</v>
      </c>
      <c r="AA2115">
        <v>775</v>
      </c>
      <c r="AB2115" t="s">
        <v>7721</v>
      </c>
      <c r="AC2115" t="s">
        <v>7710</v>
      </c>
      <c r="AD2115">
        <v>185</v>
      </c>
      <c r="AF2115" t="s">
        <v>7722</v>
      </c>
      <c r="AG2115" t="s">
        <v>7723</v>
      </c>
      <c r="AH2115" t="s">
        <v>7724</v>
      </c>
    </row>
    <row r="2116" spans="1:34" hidden="1" x14ac:dyDescent="0.35">
      <c r="A2116" t="s">
        <v>45</v>
      </c>
      <c r="B2116" t="s">
        <v>46</v>
      </c>
      <c r="C2116" t="s">
        <v>32</v>
      </c>
      <c r="D2116" t="s">
        <v>33</v>
      </c>
      <c r="E2116" t="s">
        <v>34</v>
      </c>
      <c r="F2116" t="s">
        <v>35</v>
      </c>
      <c r="G2116" t="s">
        <v>7707</v>
      </c>
      <c r="H2116" t="s">
        <v>7708</v>
      </c>
      <c r="I2116" t="s">
        <v>32171</v>
      </c>
      <c r="J2116" t="s">
        <v>7709</v>
      </c>
      <c r="K2116" t="s">
        <v>66</v>
      </c>
      <c r="L2116" t="b">
        <v>1</v>
      </c>
      <c r="M2116">
        <v>23</v>
      </c>
      <c r="N2116">
        <f>_xlfn.XLOOKUP(B2116,Courses!A:A,Courses!E:E)</f>
        <v>46</v>
      </c>
      <c r="O2116">
        <v>189</v>
      </c>
      <c r="Q2116">
        <v>0</v>
      </c>
      <c r="S2116">
        <v>10</v>
      </c>
      <c r="T2116">
        <v>11</v>
      </c>
      <c r="U2116">
        <v>0</v>
      </c>
      <c r="V2116">
        <v>0</v>
      </c>
      <c r="W2116">
        <v>0</v>
      </c>
      <c r="Y2116">
        <v>2</v>
      </c>
      <c r="Z2116" t="s">
        <v>7725</v>
      </c>
      <c r="AA2116">
        <v>1888</v>
      </c>
      <c r="AB2116" t="s">
        <v>7726</v>
      </c>
      <c r="AC2116" t="s">
        <v>7710</v>
      </c>
      <c r="AD2116">
        <v>185</v>
      </c>
      <c r="AF2116" t="s">
        <v>7727</v>
      </c>
    </row>
    <row r="2117" spans="1:34" hidden="1" x14ac:dyDescent="0.35">
      <c r="A2117" t="s">
        <v>49</v>
      </c>
      <c r="B2117" t="s">
        <v>50</v>
      </c>
      <c r="C2117" t="s">
        <v>32</v>
      </c>
      <c r="D2117" t="s">
        <v>33</v>
      </c>
      <c r="E2117" t="s">
        <v>34</v>
      </c>
      <c r="F2117" t="s">
        <v>35</v>
      </c>
      <c r="G2117" t="s">
        <v>7707</v>
      </c>
      <c r="H2117" t="s">
        <v>7708</v>
      </c>
      <c r="I2117" t="s">
        <v>32171</v>
      </c>
      <c r="J2117" t="s">
        <v>7709</v>
      </c>
      <c r="K2117" t="s">
        <v>66</v>
      </c>
      <c r="L2117" t="b">
        <v>1</v>
      </c>
      <c r="M2117">
        <v>68</v>
      </c>
      <c r="N2117">
        <f>_xlfn.XLOOKUP(B2117,Courses!A:A,Courses!E:E)</f>
        <v>47</v>
      </c>
      <c r="O2117">
        <v>255</v>
      </c>
      <c r="Q2117">
        <v>0</v>
      </c>
      <c r="S2117">
        <v>16</v>
      </c>
      <c r="T2117">
        <v>18</v>
      </c>
      <c r="U2117">
        <v>0</v>
      </c>
      <c r="V2117">
        <v>0</v>
      </c>
      <c r="W2117">
        <v>0</v>
      </c>
      <c r="Y2117">
        <v>2</v>
      </c>
      <c r="Z2117" t="s">
        <v>7728</v>
      </c>
      <c r="AA2117">
        <v>33416</v>
      </c>
      <c r="AB2117" t="s">
        <v>7729</v>
      </c>
      <c r="AC2117" t="s">
        <v>7710</v>
      </c>
      <c r="AD2117">
        <v>185</v>
      </c>
      <c r="AF2117" t="s">
        <v>7730</v>
      </c>
      <c r="AG2117" t="s">
        <v>7731</v>
      </c>
      <c r="AH2117" t="s">
        <v>7732</v>
      </c>
    </row>
    <row r="2118" spans="1:34" hidden="1" x14ac:dyDescent="0.35">
      <c r="A2118" t="s">
        <v>47</v>
      </c>
      <c r="B2118" t="s">
        <v>48</v>
      </c>
      <c r="C2118" t="s">
        <v>32</v>
      </c>
      <c r="D2118" t="s">
        <v>33</v>
      </c>
      <c r="E2118" t="s">
        <v>34</v>
      </c>
      <c r="F2118" t="s">
        <v>35</v>
      </c>
      <c r="G2118" t="s">
        <v>7707</v>
      </c>
      <c r="H2118" t="s">
        <v>7708</v>
      </c>
      <c r="I2118" t="s">
        <v>32171</v>
      </c>
      <c r="J2118" t="s">
        <v>7709</v>
      </c>
      <c r="K2118" t="s">
        <v>66</v>
      </c>
      <c r="L2118" t="b">
        <v>1</v>
      </c>
      <c r="M2118">
        <v>39</v>
      </c>
      <c r="N2118">
        <f>_xlfn.XLOOKUP(B2118,Courses!A:A,Courses!E:E)</f>
        <v>24</v>
      </c>
      <c r="O2118">
        <v>51</v>
      </c>
      <c r="Q2118">
        <v>0</v>
      </c>
      <c r="S2118">
        <v>6</v>
      </c>
      <c r="T2118">
        <v>6</v>
      </c>
      <c r="U2118">
        <v>0</v>
      </c>
      <c r="V2118">
        <v>0</v>
      </c>
      <c r="W2118">
        <v>2</v>
      </c>
      <c r="Y2118">
        <v>1</v>
      </c>
      <c r="Z2118" t="s">
        <v>7733</v>
      </c>
      <c r="AA2118">
        <v>5958</v>
      </c>
      <c r="AB2118" t="s">
        <v>7734</v>
      </c>
      <c r="AC2118" t="s">
        <v>7710</v>
      </c>
      <c r="AD2118">
        <v>185</v>
      </c>
      <c r="AF2118" t="s">
        <v>7735</v>
      </c>
      <c r="AG2118" t="s">
        <v>7736</v>
      </c>
      <c r="AH2118" t="s">
        <v>7737</v>
      </c>
    </row>
    <row r="2119" spans="1:34" hidden="1" x14ac:dyDescent="0.35">
      <c r="A2119" t="s">
        <v>47</v>
      </c>
      <c r="B2119" t="s">
        <v>48</v>
      </c>
      <c r="C2119" t="s">
        <v>32</v>
      </c>
      <c r="D2119" t="s">
        <v>33</v>
      </c>
      <c r="E2119" t="s">
        <v>34</v>
      </c>
      <c r="F2119" t="s">
        <v>35</v>
      </c>
      <c r="G2119" t="s">
        <v>7738</v>
      </c>
      <c r="H2119" t="s">
        <v>7739</v>
      </c>
      <c r="I2119" t="s">
        <v>32171</v>
      </c>
      <c r="J2119" t="s">
        <v>7740</v>
      </c>
      <c r="K2119" t="s">
        <v>66</v>
      </c>
      <c r="L2119" t="b">
        <v>1</v>
      </c>
      <c r="M2119">
        <v>52</v>
      </c>
      <c r="N2119">
        <f>_xlfn.XLOOKUP(B2119,Courses!A:A,Courses!E:E)</f>
        <v>24</v>
      </c>
      <c r="O2119">
        <v>54</v>
      </c>
      <c r="Q2119">
        <v>0</v>
      </c>
      <c r="S2119">
        <v>9</v>
      </c>
      <c r="T2119">
        <v>10</v>
      </c>
      <c r="U2119">
        <v>0</v>
      </c>
      <c r="V2119">
        <v>0</v>
      </c>
      <c r="W2119">
        <v>7</v>
      </c>
      <c r="Y2119">
        <v>1</v>
      </c>
      <c r="Z2119" t="s">
        <v>7741</v>
      </c>
      <c r="AA2119">
        <v>6785</v>
      </c>
      <c r="AB2119" t="s">
        <v>7742</v>
      </c>
      <c r="AC2119" t="s">
        <v>7743</v>
      </c>
      <c r="AD2119">
        <v>236</v>
      </c>
      <c r="AF2119" t="s">
        <v>7744</v>
      </c>
      <c r="AG2119" t="s">
        <v>7745</v>
      </c>
      <c r="AH2119" t="s">
        <v>7746</v>
      </c>
    </row>
    <row r="2120" spans="1:34" hidden="1" x14ac:dyDescent="0.35">
      <c r="A2120" t="s">
        <v>49</v>
      </c>
      <c r="B2120" t="s">
        <v>50</v>
      </c>
      <c r="C2120" t="s">
        <v>32</v>
      </c>
      <c r="D2120" t="s">
        <v>33</v>
      </c>
      <c r="E2120" t="s">
        <v>34</v>
      </c>
      <c r="F2120" t="s">
        <v>35</v>
      </c>
      <c r="G2120" t="s">
        <v>7738</v>
      </c>
      <c r="H2120" t="s">
        <v>7739</v>
      </c>
      <c r="I2120" t="s">
        <v>32171</v>
      </c>
      <c r="J2120" t="s">
        <v>7740</v>
      </c>
      <c r="K2120" t="s">
        <v>66</v>
      </c>
      <c r="L2120" t="b">
        <v>1</v>
      </c>
      <c r="M2120">
        <v>268</v>
      </c>
      <c r="N2120">
        <f>_xlfn.XLOOKUP(B2120,Courses!A:A,Courses!E:E)</f>
        <v>47</v>
      </c>
      <c r="O2120">
        <v>273</v>
      </c>
      <c r="Q2120">
        <v>0</v>
      </c>
      <c r="S2120">
        <v>85</v>
      </c>
      <c r="T2120">
        <v>87</v>
      </c>
      <c r="U2120">
        <v>0</v>
      </c>
      <c r="V2120">
        <v>0</v>
      </c>
      <c r="W2120">
        <v>0</v>
      </c>
      <c r="Y2120">
        <v>2</v>
      </c>
      <c r="Z2120" t="s">
        <v>7747</v>
      </c>
      <c r="AA2120">
        <v>21347</v>
      </c>
      <c r="AB2120" t="s">
        <v>7748</v>
      </c>
      <c r="AC2120" t="s">
        <v>7743</v>
      </c>
      <c r="AD2120">
        <v>236</v>
      </c>
      <c r="AF2120" t="s">
        <v>7749</v>
      </c>
      <c r="AG2120" t="s">
        <v>7750</v>
      </c>
      <c r="AH2120" t="s">
        <v>7751</v>
      </c>
    </row>
    <row r="2121" spans="1:34" hidden="1" x14ac:dyDescent="0.35">
      <c r="A2121" t="s">
        <v>45</v>
      </c>
      <c r="B2121" t="s">
        <v>46</v>
      </c>
      <c r="C2121" t="s">
        <v>32</v>
      </c>
      <c r="D2121" t="s">
        <v>33</v>
      </c>
      <c r="E2121" t="s">
        <v>34</v>
      </c>
      <c r="F2121" t="s">
        <v>35</v>
      </c>
      <c r="G2121" t="s">
        <v>7738</v>
      </c>
      <c r="H2121" t="s">
        <v>7739</v>
      </c>
      <c r="I2121" t="s">
        <v>32171</v>
      </c>
      <c r="J2121" t="s">
        <v>7740</v>
      </c>
      <c r="K2121" t="s">
        <v>66</v>
      </c>
      <c r="L2121" t="b">
        <v>1</v>
      </c>
      <c r="M2121">
        <v>208</v>
      </c>
      <c r="N2121">
        <f>_xlfn.XLOOKUP(B2121,Courses!A:A,Courses!E:E)</f>
        <v>46</v>
      </c>
      <c r="O2121">
        <v>220</v>
      </c>
      <c r="Q2121">
        <v>0</v>
      </c>
      <c r="S2121">
        <v>86</v>
      </c>
      <c r="T2121">
        <v>87</v>
      </c>
      <c r="U2121">
        <v>0</v>
      </c>
      <c r="V2121">
        <v>0</v>
      </c>
      <c r="W2121">
        <v>7</v>
      </c>
      <c r="Y2121">
        <v>2</v>
      </c>
      <c r="Z2121" t="s">
        <v>7752</v>
      </c>
      <c r="AA2121">
        <v>22121</v>
      </c>
      <c r="AB2121" t="s">
        <v>7753</v>
      </c>
      <c r="AC2121" t="s">
        <v>7743</v>
      </c>
      <c r="AD2121">
        <v>236</v>
      </c>
      <c r="AF2121" t="s">
        <v>7754</v>
      </c>
    </row>
    <row r="2122" spans="1:34" hidden="1" x14ac:dyDescent="0.35">
      <c r="A2122" t="s">
        <v>44</v>
      </c>
      <c r="B2122" t="s">
        <v>37</v>
      </c>
      <c r="C2122" t="s">
        <v>32</v>
      </c>
      <c r="D2122" t="s">
        <v>33</v>
      </c>
      <c r="E2122" t="s">
        <v>34</v>
      </c>
      <c r="F2122" t="s">
        <v>35</v>
      </c>
      <c r="G2122" t="s">
        <v>7738</v>
      </c>
      <c r="H2122" t="s">
        <v>7739</v>
      </c>
      <c r="I2122" t="s">
        <v>32171</v>
      </c>
      <c r="J2122" t="s">
        <v>7740</v>
      </c>
      <c r="K2122" t="s">
        <v>66</v>
      </c>
      <c r="L2122" t="b">
        <v>1</v>
      </c>
      <c r="M2122">
        <v>347</v>
      </c>
      <c r="N2122">
        <f>_xlfn.XLOOKUP(B2122,Courses!A:A,Courses!E:E)</f>
        <v>35</v>
      </c>
      <c r="O2122">
        <v>365</v>
      </c>
      <c r="Q2122">
        <v>0</v>
      </c>
      <c r="S2122">
        <v>126</v>
      </c>
      <c r="T2122">
        <v>143</v>
      </c>
      <c r="U2122">
        <v>0</v>
      </c>
      <c r="V2122">
        <v>0</v>
      </c>
      <c r="W2122">
        <v>8</v>
      </c>
      <c r="Y2122">
        <v>1</v>
      </c>
      <c r="Z2122" t="s">
        <v>7755</v>
      </c>
      <c r="AA2122">
        <v>32856</v>
      </c>
      <c r="AB2122" t="s">
        <v>7756</v>
      </c>
      <c r="AC2122" t="s">
        <v>7743</v>
      </c>
      <c r="AD2122">
        <v>236</v>
      </c>
      <c r="AF2122" t="s">
        <v>7757</v>
      </c>
      <c r="AG2122" t="s">
        <v>7758</v>
      </c>
      <c r="AH2122" t="s">
        <v>7759</v>
      </c>
    </row>
    <row r="2123" spans="1:34" hidden="1" x14ac:dyDescent="0.35">
      <c r="A2123" t="s">
        <v>61</v>
      </c>
      <c r="B2123" t="s">
        <v>62</v>
      </c>
      <c r="C2123" t="s">
        <v>32</v>
      </c>
      <c r="D2123" t="s">
        <v>33</v>
      </c>
      <c r="E2123" t="s">
        <v>34</v>
      </c>
      <c r="F2123" t="s">
        <v>35</v>
      </c>
      <c r="G2123" t="s">
        <v>7738</v>
      </c>
      <c r="H2123" t="s">
        <v>7739</v>
      </c>
      <c r="I2123" t="s">
        <v>32171</v>
      </c>
      <c r="J2123" t="s">
        <v>7740</v>
      </c>
      <c r="K2123" t="s">
        <v>66</v>
      </c>
      <c r="L2123" t="b">
        <v>1</v>
      </c>
      <c r="M2123">
        <v>372</v>
      </c>
      <c r="N2123">
        <f>_xlfn.XLOOKUP(B2123,Courses!A:A,Courses!E:E)</f>
        <v>56</v>
      </c>
      <c r="O2123">
        <v>387</v>
      </c>
      <c r="Q2123">
        <v>0</v>
      </c>
      <c r="S2123">
        <v>123</v>
      </c>
      <c r="T2123">
        <v>125</v>
      </c>
      <c r="U2123">
        <v>0</v>
      </c>
      <c r="V2123">
        <v>0</v>
      </c>
      <c r="W2123">
        <v>0</v>
      </c>
      <c r="Y2123">
        <v>1</v>
      </c>
      <c r="Z2123" t="s">
        <v>7760</v>
      </c>
      <c r="AA2123">
        <v>18278</v>
      </c>
      <c r="AB2123" t="s">
        <v>7761</v>
      </c>
      <c r="AC2123" t="s">
        <v>7743</v>
      </c>
      <c r="AD2123">
        <v>236</v>
      </c>
      <c r="AF2123" t="s">
        <v>7762</v>
      </c>
      <c r="AG2123" t="s">
        <v>7763</v>
      </c>
      <c r="AH2123" t="s">
        <v>7764</v>
      </c>
    </row>
    <row r="2124" spans="1:34" x14ac:dyDescent="0.35">
      <c r="A2124" t="s">
        <v>91</v>
      </c>
      <c r="B2124" t="s">
        <v>92</v>
      </c>
      <c r="C2124" t="s">
        <v>32</v>
      </c>
      <c r="D2124" t="s">
        <v>33</v>
      </c>
      <c r="E2124" t="s">
        <v>38</v>
      </c>
      <c r="F2124" t="s">
        <v>39</v>
      </c>
      <c r="G2124" t="s">
        <v>7738</v>
      </c>
      <c r="H2124" t="s">
        <v>7739</v>
      </c>
      <c r="I2124" t="s">
        <v>32171</v>
      </c>
      <c r="J2124" t="s">
        <v>7740</v>
      </c>
      <c r="K2124" t="s">
        <v>66</v>
      </c>
      <c r="L2124" t="b">
        <v>1</v>
      </c>
      <c r="M2124">
        <v>1</v>
      </c>
      <c r="N2124">
        <f>_xlfn.XLOOKUP(B2124,Courses!A:A,Courses!E:E)</f>
        <v>54</v>
      </c>
      <c r="O2124">
        <v>106</v>
      </c>
      <c r="Q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0</v>
      </c>
      <c r="AA2124">
        <v>12</v>
      </c>
      <c r="AB2124" t="s">
        <v>7765</v>
      </c>
      <c r="AC2124" t="s">
        <v>7743</v>
      </c>
      <c r="AD2124">
        <v>236</v>
      </c>
    </row>
    <row r="2125" spans="1:34" x14ac:dyDescent="0.35">
      <c r="A2125" t="s">
        <v>88</v>
      </c>
      <c r="B2125" t="s">
        <v>89</v>
      </c>
      <c r="C2125" t="s">
        <v>32</v>
      </c>
      <c r="D2125" t="s">
        <v>33</v>
      </c>
      <c r="E2125" t="s">
        <v>38</v>
      </c>
      <c r="F2125" t="s">
        <v>39</v>
      </c>
      <c r="G2125" t="s">
        <v>7738</v>
      </c>
      <c r="H2125" t="s">
        <v>7739</v>
      </c>
      <c r="I2125" t="s">
        <v>32171</v>
      </c>
      <c r="J2125" t="s">
        <v>7740</v>
      </c>
      <c r="K2125" t="s">
        <v>66</v>
      </c>
      <c r="L2125" t="b">
        <v>1</v>
      </c>
      <c r="M2125">
        <v>0</v>
      </c>
      <c r="N2125">
        <f>_xlfn.XLOOKUP(B2125,Courses!A:A,Courses!E:E)</f>
        <v>58</v>
      </c>
      <c r="O2125">
        <v>119</v>
      </c>
      <c r="Q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0</v>
      </c>
      <c r="AA2125">
        <v>0</v>
      </c>
      <c r="AB2125" t="s">
        <v>7766</v>
      </c>
      <c r="AC2125" t="s">
        <v>7743</v>
      </c>
      <c r="AD2125">
        <v>236</v>
      </c>
    </row>
    <row r="2126" spans="1:34" x14ac:dyDescent="0.35">
      <c r="A2126" t="s">
        <v>94</v>
      </c>
      <c r="B2126" t="s">
        <v>95</v>
      </c>
      <c r="C2126" t="s">
        <v>32</v>
      </c>
      <c r="D2126" t="s">
        <v>33</v>
      </c>
      <c r="E2126" t="s">
        <v>38</v>
      </c>
      <c r="F2126" t="s">
        <v>39</v>
      </c>
      <c r="G2126" t="s">
        <v>7738</v>
      </c>
      <c r="H2126" t="s">
        <v>7739</v>
      </c>
      <c r="I2126" t="s">
        <v>32171</v>
      </c>
      <c r="J2126" t="s">
        <v>7740</v>
      </c>
      <c r="K2126" t="s">
        <v>66</v>
      </c>
      <c r="L2126" t="b">
        <v>1</v>
      </c>
      <c r="M2126">
        <v>1</v>
      </c>
      <c r="N2126">
        <f>_xlfn.XLOOKUP(B2126,Courses!A:A,Courses!E:E)</f>
        <v>25</v>
      </c>
      <c r="O2126">
        <v>71</v>
      </c>
      <c r="Q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0</v>
      </c>
      <c r="AA2126">
        <v>0</v>
      </c>
      <c r="AC2126" t="s">
        <v>7743</v>
      </c>
      <c r="AD2126">
        <v>236</v>
      </c>
    </row>
    <row r="2127" spans="1:34" x14ac:dyDescent="0.35">
      <c r="A2127" t="s">
        <v>98</v>
      </c>
      <c r="B2127" t="s">
        <v>99</v>
      </c>
      <c r="C2127" t="s">
        <v>32</v>
      </c>
      <c r="D2127" t="s">
        <v>33</v>
      </c>
      <c r="E2127" t="s">
        <v>38</v>
      </c>
      <c r="F2127" t="s">
        <v>39</v>
      </c>
      <c r="G2127" t="s">
        <v>7738</v>
      </c>
      <c r="H2127" t="s">
        <v>7739</v>
      </c>
      <c r="I2127" t="s">
        <v>32171</v>
      </c>
      <c r="J2127" t="s">
        <v>7740</v>
      </c>
      <c r="K2127" t="s">
        <v>66</v>
      </c>
      <c r="L2127" t="b">
        <v>1</v>
      </c>
      <c r="M2127">
        <v>1</v>
      </c>
      <c r="N2127">
        <f>_xlfn.XLOOKUP(B2127,Courses!A:A,Courses!E:E)</f>
        <v>30</v>
      </c>
      <c r="O2127">
        <v>61</v>
      </c>
      <c r="Q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0</v>
      </c>
      <c r="AA2127">
        <v>33</v>
      </c>
      <c r="AB2127" t="s">
        <v>7767</v>
      </c>
      <c r="AC2127" t="s">
        <v>7743</v>
      </c>
      <c r="AD2127">
        <v>236</v>
      </c>
      <c r="AG2127" t="s">
        <v>7768</v>
      </c>
      <c r="AH2127" t="s">
        <v>7769</v>
      </c>
    </row>
    <row r="2128" spans="1:34" x14ac:dyDescent="0.35">
      <c r="A2128" t="s">
        <v>98</v>
      </c>
      <c r="B2128" t="s">
        <v>99</v>
      </c>
      <c r="C2128" t="s">
        <v>32</v>
      </c>
      <c r="D2128" t="s">
        <v>33</v>
      </c>
      <c r="E2128" t="s">
        <v>38</v>
      </c>
      <c r="F2128" t="s">
        <v>39</v>
      </c>
      <c r="G2128" t="s">
        <v>7770</v>
      </c>
      <c r="H2128" t="s">
        <v>7771</v>
      </c>
      <c r="I2128" t="s">
        <v>32171</v>
      </c>
      <c r="J2128" t="s">
        <v>7772</v>
      </c>
      <c r="K2128" t="s">
        <v>66</v>
      </c>
      <c r="L2128" t="b">
        <v>1</v>
      </c>
      <c r="M2128">
        <v>0</v>
      </c>
      <c r="N2128">
        <f>_xlfn.XLOOKUP(B2128,Courses!A:A,Courses!E:E)</f>
        <v>30</v>
      </c>
      <c r="O2128">
        <v>61</v>
      </c>
      <c r="Q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0</v>
      </c>
      <c r="AA2128">
        <v>0</v>
      </c>
      <c r="AB2128" t="s">
        <v>7773</v>
      </c>
      <c r="AC2128" t="s">
        <v>7774</v>
      </c>
      <c r="AD2128">
        <v>88</v>
      </c>
    </row>
    <row r="2129" spans="1:34" x14ac:dyDescent="0.35">
      <c r="A2129" t="s">
        <v>94</v>
      </c>
      <c r="B2129" t="s">
        <v>95</v>
      </c>
      <c r="C2129" t="s">
        <v>32</v>
      </c>
      <c r="D2129" t="s">
        <v>33</v>
      </c>
      <c r="E2129" t="s">
        <v>38</v>
      </c>
      <c r="F2129" t="s">
        <v>39</v>
      </c>
      <c r="G2129" t="s">
        <v>7770</v>
      </c>
      <c r="H2129" t="s">
        <v>7771</v>
      </c>
      <c r="I2129" t="s">
        <v>32171</v>
      </c>
      <c r="J2129" t="s">
        <v>7772</v>
      </c>
      <c r="K2129" t="s">
        <v>66</v>
      </c>
      <c r="L2129" t="b">
        <v>1</v>
      </c>
      <c r="M2129">
        <v>0</v>
      </c>
      <c r="N2129">
        <f>_xlfn.XLOOKUP(B2129,Courses!A:A,Courses!E:E)</f>
        <v>25</v>
      </c>
      <c r="O2129">
        <v>71</v>
      </c>
      <c r="Q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0</v>
      </c>
      <c r="AA2129">
        <v>0</v>
      </c>
      <c r="AB2129" t="s">
        <v>7775</v>
      </c>
      <c r="AC2129" t="s">
        <v>7774</v>
      </c>
      <c r="AD2129">
        <v>88</v>
      </c>
    </row>
    <row r="2130" spans="1:34" x14ac:dyDescent="0.35">
      <c r="A2130" t="s">
        <v>88</v>
      </c>
      <c r="B2130" t="s">
        <v>89</v>
      </c>
      <c r="C2130" t="s">
        <v>32</v>
      </c>
      <c r="D2130" t="s">
        <v>33</v>
      </c>
      <c r="E2130" t="s">
        <v>38</v>
      </c>
      <c r="F2130" t="s">
        <v>39</v>
      </c>
      <c r="G2130" t="s">
        <v>7770</v>
      </c>
      <c r="H2130" t="s">
        <v>7771</v>
      </c>
      <c r="I2130" t="s">
        <v>32171</v>
      </c>
      <c r="J2130" t="s">
        <v>7772</v>
      </c>
      <c r="K2130" t="s">
        <v>66</v>
      </c>
      <c r="L2130" t="b">
        <v>1</v>
      </c>
      <c r="M2130">
        <v>0</v>
      </c>
      <c r="N2130">
        <f>_xlfn.XLOOKUP(B2130,Courses!A:A,Courses!E:E)</f>
        <v>58</v>
      </c>
      <c r="O2130">
        <v>119</v>
      </c>
      <c r="Q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0</v>
      </c>
      <c r="AA2130">
        <v>0</v>
      </c>
      <c r="AB2130" t="s">
        <v>7776</v>
      </c>
      <c r="AC2130" t="s">
        <v>7774</v>
      </c>
      <c r="AD2130">
        <v>88</v>
      </c>
    </row>
    <row r="2131" spans="1:34" x14ac:dyDescent="0.35">
      <c r="A2131" t="s">
        <v>91</v>
      </c>
      <c r="B2131" t="s">
        <v>92</v>
      </c>
      <c r="C2131" t="s">
        <v>32</v>
      </c>
      <c r="D2131" t="s">
        <v>33</v>
      </c>
      <c r="E2131" t="s">
        <v>38</v>
      </c>
      <c r="F2131" t="s">
        <v>39</v>
      </c>
      <c r="G2131" t="s">
        <v>7770</v>
      </c>
      <c r="H2131" t="s">
        <v>7771</v>
      </c>
      <c r="I2131" t="s">
        <v>32171</v>
      </c>
      <c r="J2131" t="s">
        <v>7772</v>
      </c>
      <c r="K2131" t="s">
        <v>66</v>
      </c>
      <c r="L2131" t="b">
        <v>1</v>
      </c>
      <c r="M2131">
        <v>0</v>
      </c>
      <c r="N2131">
        <f>_xlfn.XLOOKUP(B2131,Courses!A:A,Courses!E:E)</f>
        <v>54</v>
      </c>
      <c r="O2131">
        <v>106</v>
      </c>
      <c r="Q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0</v>
      </c>
      <c r="AA2131">
        <v>0</v>
      </c>
      <c r="AB2131" t="s">
        <v>7777</v>
      </c>
      <c r="AC2131" t="s">
        <v>7774</v>
      </c>
      <c r="AD2131">
        <v>88</v>
      </c>
    </row>
    <row r="2132" spans="1:34" hidden="1" x14ac:dyDescent="0.35">
      <c r="A2132" t="s">
        <v>61</v>
      </c>
      <c r="B2132" t="s">
        <v>62</v>
      </c>
      <c r="C2132" t="s">
        <v>32</v>
      </c>
      <c r="D2132" t="s">
        <v>33</v>
      </c>
      <c r="E2132" t="s">
        <v>34</v>
      </c>
      <c r="F2132" t="s">
        <v>35</v>
      </c>
      <c r="G2132" t="s">
        <v>7770</v>
      </c>
      <c r="H2132" t="s">
        <v>7771</v>
      </c>
      <c r="I2132" t="s">
        <v>32171</v>
      </c>
      <c r="J2132" t="s">
        <v>7772</v>
      </c>
      <c r="K2132" t="s">
        <v>66</v>
      </c>
      <c r="L2132" t="b">
        <v>1</v>
      </c>
      <c r="M2132">
        <v>73</v>
      </c>
      <c r="N2132">
        <f>_xlfn.XLOOKUP(B2132,Courses!A:A,Courses!E:E)</f>
        <v>56</v>
      </c>
      <c r="O2132">
        <v>377</v>
      </c>
      <c r="Q2132">
        <v>0</v>
      </c>
      <c r="S2132">
        <v>5</v>
      </c>
      <c r="T2132">
        <v>5</v>
      </c>
      <c r="U2132">
        <v>0</v>
      </c>
      <c r="V2132">
        <v>0</v>
      </c>
      <c r="W2132">
        <v>0</v>
      </c>
      <c r="Y2132">
        <v>1</v>
      </c>
      <c r="Z2132" t="s">
        <v>7778</v>
      </c>
      <c r="AA2132">
        <v>23212</v>
      </c>
      <c r="AB2132" t="s">
        <v>7779</v>
      </c>
      <c r="AC2132" t="s">
        <v>7774</v>
      </c>
      <c r="AD2132">
        <v>88</v>
      </c>
      <c r="AF2132" t="s">
        <v>7780</v>
      </c>
      <c r="AG2132" t="s">
        <v>7781</v>
      </c>
      <c r="AH2132" t="s">
        <v>7782</v>
      </c>
    </row>
    <row r="2133" spans="1:34" hidden="1" x14ac:dyDescent="0.35">
      <c r="A2133" t="s">
        <v>44</v>
      </c>
      <c r="B2133" t="s">
        <v>37</v>
      </c>
      <c r="C2133" t="s">
        <v>32</v>
      </c>
      <c r="D2133" t="s">
        <v>33</v>
      </c>
      <c r="E2133" t="s">
        <v>34</v>
      </c>
      <c r="F2133" t="s">
        <v>35</v>
      </c>
      <c r="G2133" t="s">
        <v>7770</v>
      </c>
      <c r="H2133" t="s">
        <v>7771</v>
      </c>
      <c r="I2133" t="s">
        <v>32171</v>
      </c>
      <c r="J2133" t="s">
        <v>7772</v>
      </c>
      <c r="K2133" t="s">
        <v>66</v>
      </c>
      <c r="L2133" t="b">
        <v>1</v>
      </c>
      <c r="M2133">
        <v>23</v>
      </c>
      <c r="N2133">
        <f>_xlfn.XLOOKUP(B2133,Courses!A:A,Courses!E:E)</f>
        <v>35</v>
      </c>
      <c r="O2133">
        <v>343</v>
      </c>
      <c r="Q2133">
        <v>0</v>
      </c>
      <c r="S2133">
        <v>3</v>
      </c>
      <c r="T2133">
        <v>3</v>
      </c>
      <c r="U2133">
        <v>0</v>
      </c>
      <c r="V2133">
        <v>0</v>
      </c>
      <c r="W2133">
        <v>0</v>
      </c>
      <c r="Y2133">
        <v>1</v>
      </c>
      <c r="Z2133" t="s">
        <v>7783</v>
      </c>
      <c r="AA2133">
        <v>59881</v>
      </c>
      <c r="AB2133" t="s">
        <v>7784</v>
      </c>
      <c r="AC2133" t="s">
        <v>7774</v>
      </c>
      <c r="AD2133">
        <v>88</v>
      </c>
      <c r="AF2133" t="s">
        <v>7785</v>
      </c>
      <c r="AG2133" t="s">
        <v>7786</v>
      </c>
      <c r="AH2133" t="s">
        <v>7787</v>
      </c>
    </row>
    <row r="2134" spans="1:34" hidden="1" x14ac:dyDescent="0.35">
      <c r="A2134" t="s">
        <v>45</v>
      </c>
      <c r="B2134" t="s">
        <v>46</v>
      </c>
      <c r="C2134" t="s">
        <v>32</v>
      </c>
      <c r="D2134" t="s">
        <v>33</v>
      </c>
      <c r="E2134" t="s">
        <v>34</v>
      </c>
      <c r="F2134" t="s">
        <v>35</v>
      </c>
      <c r="G2134" t="s">
        <v>7770</v>
      </c>
      <c r="H2134" t="s">
        <v>7771</v>
      </c>
      <c r="I2134" t="s">
        <v>32171</v>
      </c>
      <c r="J2134" t="s">
        <v>7772</v>
      </c>
      <c r="K2134" t="s">
        <v>66</v>
      </c>
      <c r="L2134" t="b">
        <v>1</v>
      </c>
      <c r="M2134">
        <v>184</v>
      </c>
      <c r="N2134">
        <f>_xlfn.XLOOKUP(B2134,Courses!A:A,Courses!E:E)</f>
        <v>46</v>
      </c>
      <c r="O2134">
        <v>221</v>
      </c>
      <c r="Q2134">
        <v>0</v>
      </c>
      <c r="S2134">
        <v>83</v>
      </c>
      <c r="T2134">
        <v>125</v>
      </c>
      <c r="U2134">
        <v>9</v>
      </c>
      <c r="V2134">
        <v>0</v>
      </c>
      <c r="W2134">
        <v>0</v>
      </c>
      <c r="X2134" t="s">
        <v>7788</v>
      </c>
      <c r="Y2134">
        <v>2</v>
      </c>
      <c r="Z2134" t="s">
        <v>7789</v>
      </c>
      <c r="AA2134">
        <v>23649</v>
      </c>
      <c r="AB2134" t="s">
        <v>7790</v>
      </c>
      <c r="AC2134" t="s">
        <v>7774</v>
      </c>
      <c r="AD2134">
        <v>88</v>
      </c>
      <c r="AF2134" t="s">
        <v>7791</v>
      </c>
    </row>
    <row r="2135" spans="1:34" hidden="1" x14ac:dyDescent="0.35">
      <c r="A2135" t="s">
        <v>49</v>
      </c>
      <c r="B2135" t="s">
        <v>50</v>
      </c>
      <c r="C2135" t="s">
        <v>32</v>
      </c>
      <c r="D2135" t="s">
        <v>33</v>
      </c>
      <c r="E2135" t="s">
        <v>34</v>
      </c>
      <c r="F2135" t="s">
        <v>35</v>
      </c>
      <c r="G2135" t="s">
        <v>7770</v>
      </c>
      <c r="H2135" t="s">
        <v>7771</v>
      </c>
      <c r="I2135" t="s">
        <v>32171</v>
      </c>
      <c r="J2135" t="s">
        <v>7772</v>
      </c>
      <c r="K2135" t="s">
        <v>66</v>
      </c>
      <c r="L2135" t="b">
        <v>1</v>
      </c>
      <c r="M2135">
        <v>67</v>
      </c>
      <c r="N2135">
        <f>_xlfn.XLOOKUP(B2135,Courses!A:A,Courses!E:E)</f>
        <v>47</v>
      </c>
      <c r="O2135">
        <v>254</v>
      </c>
      <c r="Q2135">
        <v>0</v>
      </c>
      <c r="S2135">
        <v>10</v>
      </c>
      <c r="T2135">
        <v>11</v>
      </c>
      <c r="U2135">
        <v>0</v>
      </c>
      <c r="V2135">
        <v>0</v>
      </c>
      <c r="W2135">
        <v>0</v>
      </c>
      <c r="Y2135">
        <v>2</v>
      </c>
      <c r="Z2135" t="s">
        <v>7792</v>
      </c>
      <c r="AA2135">
        <v>60230</v>
      </c>
      <c r="AB2135" t="s">
        <v>7793</v>
      </c>
      <c r="AC2135" t="s">
        <v>7774</v>
      </c>
      <c r="AD2135">
        <v>88</v>
      </c>
      <c r="AF2135" t="s">
        <v>7794</v>
      </c>
      <c r="AG2135" t="s">
        <v>7795</v>
      </c>
      <c r="AH2135" t="s">
        <v>7796</v>
      </c>
    </row>
    <row r="2136" spans="1:34" hidden="1" x14ac:dyDescent="0.35">
      <c r="A2136" t="s">
        <v>47</v>
      </c>
      <c r="B2136" t="s">
        <v>48</v>
      </c>
      <c r="C2136" t="s">
        <v>32</v>
      </c>
      <c r="D2136" t="s">
        <v>33</v>
      </c>
      <c r="E2136" t="s">
        <v>34</v>
      </c>
      <c r="F2136" t="s">
        <v>35</v>
      </c>
      <c r="G2136" t="s">
        <v>7770</v>
      </c>
      <c r="H2136" t="s">
        <v>7771</v>
      </c>
      <c r="I2136" t="s">
        <v>32171</v>
      </c>
      <c r="J2136" t="s">
        <v>7772</v>
      </c>
      <c r="K2136" t="s">
        <v>66</v>
      </c>
      <c r="L2136" t="b">
        <v>1</v>
      </c>
      <c r="M2136">
        <v>36</v>
      </c>
      <c r="N2136">
        <f>_xlfn.XLOOKUP(B2136,Courses!A:A,Courses!E:E)</f>
        <v>24</v>
      </c>
      <c r="O2136">
        <v>53</v>
      </c>
      <c r="Q2136">
        <v>0</v>
      </c>
      <c r="S2136">
        <v>1</v>
      </c>
      <c r="T2136">
        <v>1</v>
      </c>
      <c r="U2136">
        <v>0</v>
      </c>
      <c r="V2136">
        <v>0</v>
      </c>
      <c r="W2136">
        <v>2</v>
      </c>
      <c r="Y2136">
        <v>1</v>
      </c>
      <c r="Z2136" t="s">
        <v>7797</v>
      </c>
      <c r="AA2136">
        <v>38709</v>
      </c>
      <c r="AB2136" t="s">
        <v>7798</v>
      </c>
      <c r="AC2136" t="s">
        <v>7774</v>
      </c>
      <c r="AD2136">
        <v>88</v>
      </c>
      <c r="AF2136" t="s">
        <v>7799</v>
      </c>
      <c r="AG2136" t="s">
        <v>7800</v>
      </c>
      <c r="AH2136" t="s">
        <v>7801</v>
      </c>
    </row>
    <row r="2137" spans="1:34" hidden="1" x14ac:dyDescent="0.35">
      <c r="A2137" t="s">
        <v>47</v>
      </c>
      <c r="B2137" t="s">
        <v>48</v>
      </c>
      <c r="C2137" t="s">
        <v>32</v>
      </c>
      <c r="D2137" t="s">
        <v>33</v>
      </c>
      <c r="E2137" t="s">
        <v>34</v>
      </c>
      <c r="F2137" t="s">
        <v>35</v>
      </c>
      <c r="G2137" t="s">
        <v>7802</v>
      </c>
      <c r="H2137" t="s">
        <v>7803</v>
      </c>
      <c r="I2137" t="s">
        <v>32171</v>
      </c>
      <c r="J2137" t="s">
        <v>7804</v>
      </c>
      <c r="K2137" t="s">
        <v>66</v>
      </c>
      <c r="L2137" t="b">
        <v>1</v>
      </c>
      <c r="M2137">
        <v>11</v>
      </c>
      <c r="N2137">
        <f>_xlfn.XLOOKUP(B2137,Courses!A:A,Courses!E:E)</f>
        <v>24</v>
      </c>
      <c r="O2137">
        <v>46</v>
      </c>
      <c r="Q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1</v>
      </c>
      <c r="Z2137" t="s">
        <v>7805</v>
      </c>
      <c r="AA2137">
        <v>2929</v>
      </c>
      <c r="AB2137" t="s">
        <v>7806</v>
      </c>
      <c r="AC2137" t="s">
        <v>7807</v>
      </c>
      <c r="AD2137">
        <v>35</v>
      </c>
      <c r="AG2137" t="s">
        <v>7808</v>
      </c>
      <c r="AH2137" t="s">
        <v>7809</v>
      </c>
    </row>
    <row r="2138" spans="1:34" hidden="1" x14ac:dyDescent="0.35">
      <c r="A2138" t="s">
        <v>49</v>
      </c>
      <c r="B2138" t="s">
        <v>50</v>
      </c>
      <c r="C2138" t="s">
        <v>32</v>
      </c>
      <c r="D2138" t="s">
        <v>33</v>
      </c>
      <c r="E2138" t="s">
        <v>34</v>
      </c>
      <c r="F2138" t="s">
        <v>35</v>
      </c>
      <c r="G2138" t="s">
        <v>7802</v>
      </c>
      <c r="H2138" t="s">
        <v>7803</v>
      </c>
      <c r="I2138" t="s">
        <v>32171</v>
      </c>
      <c r="J2138" t="s">
        <v>7804</v>
      </c>
      <c r="K2138" t="s">
        <v>66</v>
      </c>
      <c r="L2138" t="b">
        <v>1</v>
      </c>
      <c r="M2138">
        <v>9</v>
      </c>
      <c r="N2138">
        <f>_xlfn.XLOOKUP(B2138,Courses!A:A,Courses!E:E)</f>
        <v>47</v>
      </c>
      <c r="O2138">
        <v>234</v>
      </c>
      <c r="Q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0</v>
      </c>
      <c r="AA2138">
        <v>4082</v>
      </c>
      <c r="AB2138" t="s">
        <v>7810</v>
      </c>
      <c r="AC2138" t="s">
        <v>7807</v>
      </c>
      <c r="AD2138">
        <v>35</v>
      </c>
      <c r="AG2138" t="s">
        <v>7811</v>
      </c>
      <c r="AH2138" t="s">
        <v>7812</v>
      </c>
    </row>
    <row r="2139" spans="1:34" hidden="1" x14ac:dyDescent="0.35">
      <c r="A2139" t="s">
        <v>45</v>
      </c>
      <c r="B2139" t="s">
        <v>46</v>
      </c>
      <c r="C2139" t="s">
        <v>32</v>
      </c>
      <c r="D2139" t="s">
        <v>33</v>
      </c>
      <c r="E2139" t="s">
        <v>34</v>
      </c>
      <c r="F2139" t="s">
        <v>35</v>
      </c>
      <c r="G2139" t="s">
        <v>7802</v>
      </c>
      <c r="H2139" t="s">
        <v>7803</v>
      </c>
      <c r="I2139" t="s">
        <v>32171</v>
      </c>
      <c r="J2139" t="s">
        <v>7804</v>
      </c>
      <c r="K2139" t="s">
        <v>66</v>
      </c>
      <c r="L2139" t="b">
        <v>1</v>
      </c>
      <c r="M2139">
        <v>34</v>
      </c>
      <c r="N2139">
        <f>_xlfn.XLOOKUP(B2139,Courses!A:A,Courses!E:E)</f>
        <v>46</v>
      </c>
      <c r="O2139">
        <v>187</v>
      </c>
      <c r="Q2139">
        <v>0</v>
      </c>
      <c r="S2139">
        <v>3</v>
      </c>
      <c r="T2139">
        <v>6</v>
      </c>
      <c r="U2139">
        <v>0</v>
      </c>
      <c r="V2139">
        <v>0</v>
      </c>
      <c r="W2139">
        <v>0</v>
      </c>
      <c r="Y2139">
        <v>0</v>
      </c>
      <c r="AA2139">
        <v>8526</v>
      </c>
      <c r="AB2139" t="s">
        <v>7813</v>
      </c>
      <c r="AC2139" t="s">
        <v>7807</v>
      </c>
      <c r="AD2139">
        <v>35</v>
      </c>
      <c r="AF2139" t="s">
        <v>7814</v>
      </c>
    </row>
    <row r="2140" spans="1:34" hidden="1" x14ac:dyDescent="0.35">
      <c r="A2140" t="s">
        <v>44</v>
      </c>
      <c r="B2140" t="s">
        <v>37</v>
      </c>
      <c r="C2140" t="s">
        <v>32</v>
      </c>
      <c r="D2140" t="s">
        <v>33</v>
      </c>
      <c r="E2140" t="s">
        <v>34</v>
      </c>
      <c r="F2140" t="s">
        <v>35</v>
      </c>
      <c r="G2140" t="s">
        <v>7802</v>
      </c>
      <c r="H2140" t="s">
        <v>7803</v>
      </c>
      <c r="I2140" t="s">
        <v>32171</v>
      </c>
      <c r="J2140" t="s">
        <v>7804</v>
      </c>
      <c r="K2140" t="s">
        <v>66</v>
      </c>
      <c r="L2140" t="b">
        <v>1</v>
      </c>
      <c r="M2140">
        <v>3</v>
      </c>
      <c r="N2140">
        <f>_xlfn.XLOOKUP(B2140,Courses!A:A,Courses!E:E)</f>
        <v>35</v>
      </c>
      <c r="O2140">
        <v>326</v>
      </c>
      <c r="Q2140">
        <v>0</v>
      </c>
      <c r="S2140">
        <v>1</v>
      </c>
      <c r="T2140">
        <v>1</v>
      </c>
      <c r="U2140">
        <v>0</v>
      </c>
      <c r="V2140">
        <v>0</v>
      </c>
      <c r="W2140">
        <v>0</v>
      </c>
      <c r="Y2140">
        <v>0</v>
      </c>
      <c r="AA2140">
        <v>1291</v>
      </c>
      <c r="AB2140" t="s">
        <v>7815</v>
      </c>
      <c r="AC2140" t="s">
        <v>7807</v>
      </c>
      <c r="AD2140">
        <v>35</v>
      </c>
      <c r="AF2140" t="s">
        <v>7816</v>
      </c>
      <c r="AG2140" t="s">
        <v>7817</v>
      </c>
      <c r="AH2140" t="s">
        <v>7818</v>
      </c>
    </row>
    <row r="2141" spans="1:34" hidden="1" x14ac:dyDescent="0.35">
      <c r="A2141" t="s">
        <v>61</v>
      </c>
      <c r="B2141" t="s">
        <v>62</v>
      </c>
      <c r="C2141" t="s">
        <v>32</v>
      </c>
      <c r="D2141" t="s">
        <v>33</v>
      </c>
      <c r="E2141" t="s">
        <v>34</v>
      </c>
      <c r="F2141" t="s">
        <v>35</v>
      </c>
      <c r="G2141" t="s">
        <v>7802</v>
      </c>
      <c r="H2141" t="s">
        <v>7803</v>
      </c>
      <c r="I2141" t="s">
        <v>32171</v>
      </c>
      <c r="J2141" t="s">
        <v>7804</v>
      </c>
      <c r="K2141" t="s">
        <v>66</v>
      </c>
      <c r="L2141" t="b">
        <v>1</v>
      </c>
      <c r="M2141">
        <v>3</v>
      </c>
      <c r="N2141">
        <f>_xlfn.XLOOKUP(B2141,Courses!A:A,Courses!E:E)</f>
        <v>56</v>
      </c>
      <c r="O2141">
        <v>347</v>
      </c>
      <c r="Q2141">
        <v>0</v>
      </c>
      <c r="S2141">
        <v>1</v>
      </c>
      <c r="T2141">
        <v>1</v>
      </c>
      <c r="U2141">
        <v>0</v>
      </c>
      <c r="V2141">
        <v>0</v>
      </c>
      <c r="W2141">
        <v>0</v>
      </c>
      <c r="Y2141">
        <v>0</v>
      </c>
      <c r="AA2141">
        <v>928</v>
      </c>
      <c r="AB2141" t="s">
        <v>7819</v>
      </c>
      <c r="AC2141" t="s">
        <v>7807</v>
      </c>
      <c r="AD2141">
        <v>35</v>
      </c>
      <c r="AF2141" t="s">
        <v>7820</v>
      </c>
      <c r="AG2141" t="s">
        <v>7821</v>
      </c>
      <c r="AH2141" t="s">
        <v>7822</v>
      </c>
    </row>
    <row r="2142" spans="1:34" x14ac:dyDescent="0.35">
      <c r="A2142" t="s">
        <v>91</v>
      </c>
      <c r="B2142" t="s">
        <v>92</v>
      </c>
      <c r="C2142" t="s">
        <v>32</v>
      </c>
      <c r="D2142" t="s">
        <v>33</v>
      </c>
      <c r="E2142" t="s">
        <v>38</v>
      </c>
      <c r="F2142" t="s">
        <v>39</v>
      </c>
      <c r="G2142" t="s">
        <v>7823</v>
      </c>
      <c r="H2142" t="s">
        <v>7824</v>
      </c>
      <c r="I2142" t="s">
        <v>32171</v>
      </c>
      <c r="J2142" t="s">
        <v>7825</v>
      </c>
      <c r="K2142" t="s">
        <v>66</v>
      </c>
      <c r="L2142" t="b">
        <v>1</v>
      </c>
      <c r="M2142">
        <v>1</v>
      </c>
      <c r="N2142">
        <f>_xlfn.XLOOKUP(B2142,Courses!A:A,Courses!E:E)</f>
        <v>54</v>
      </c>
      <c r="O2142">
        <v>106</v>
      </c>
      <c r="Q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0</v>
      </c>
      <c r="AA2142">
        <v>18</v>
      </c>
      <c r="AB2142" t="s">
        <v>7827</v>
      </c>
      <c r="AC2142" t="s">
        <v>7826</v>
      </c>
      <c r="AD2142">
        <v>286</v>
      </c>
    </row>
    <row r="2143" spans="1:34" x14ac:dyDescent="0.35">
      <c r="A2143" t="s">
        <v>88</v>
      </c>
      <c r="B2143" t="s">
        <v>89</v>
      </c>
      <c r="C2143" t="s">
        <v>32</v>
      </c>
      <c r="D2143" t="s">
        <v>33</v>
      </c>
      <c r="E2143" t="s">
        <v>38</v>
      </c>
      <c r="F2143" t="s">
        <v>39</v>
      </c>
      <c r="G2143" t="s">
        <v>7823</v>
      </c>
      <c r="H2143" t="s">
        <v>7824</v>
      </c>
      <c r="I2143" t="s">
        <v>32171</v>
      </c>
      <c r="J2143" t="s">
        <v>7825</v>
      </c>
      <c r="K2143" t="s">
        <v>66</v>
      </c>
      <c r="L2143" t="b">
        <v>1</v>
      </c>
      <c r="M2143">
        <v>0</v>
      </c>
      <c r="N2143">
        <f>_xlfn.XLOOKUP(B2143,Courses!A:A,Courses!E:E)</f>
        <v>58</v>
      </c>
      <c r="O2143">
        <v>119</v>
      </c>
      <c r="Q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0</v>
      </c>
      <c r="AA2143">
        <v>0</v>
      </c>
      <c r="AB2143" t="s">
        <v>7828</v>
      </c>
      <c r="AC2143" t="s">
        <v>7826</v>
      </c>
      <c r="AD2143">
        <v>286</v>
      </c>
    </row>
    <row r="2144" spans="1:34" x14ac:dyDescent="0.35">
      <c r="A2144" t="s">
        <v>94</v>
      </c>
      <c r="B2144" t="s">
        <v>95</v>
      </c>
      <c r="C2144" t="s">
        <v>32</v>
      </c>
      <c r="D2144" t="s">
        <v>33</v>
      </c>
      <c r="E2144" t="s">
        <v>38</v>
      </c>
      <c r="F2144" t="s">
        <v>39</v>
      </c>
      <c r="G2144" t="s">
        <v>7823</v>
      </c>
      <c r="H2144" t="s">
        <v>7824</v>
      </c>
      <c r="I2144" t="s">
        <v>32171</v>
      </c>
      <c r="J2144" t="s">
        <v>7825</v>
      </c>
      <c r="K2144" t="s">
        <v>66</v>
      </c>
      <c r="L2144" t="b">
        <v>1</v>
      </c>
      <c r="M2144">
        <v>0</v>
      </c>
      <c r="N2144">
        <f>_xlfn.XLOOKUP(B2144,Courses!A:A,Courses!E:E)</f>
        <v>25</v>
      </c>
      <c r="O2144">
        <v>71</v>
      </c>
      <c r="Q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0</v>
      </c>
      <c r="AA2144">
        <v>0</v>
      </c>
      <c r="AB2144" t="s">
        <v>7829</v>
      </c>
      <c r="AC2144" t="s">
        <v>7826</v>
      </c>
      <c r="AD2144">
        <v>286</v>
      </c>
    </row>
    <row r="2145" spans="1:34" x14ac:dyDescent="0.35">
      <c r="A2145" t="s">
        <v>98</v>
      </c>
      <c r="B2145" t="s">
        <v>99</v>
      </c>
      <c r="C2145" t="s">
        <v>32</v>
      </c>
      <c r="D2145" t="s">
        <v>33</v>
      </c>
      <c r="E2145" t="s">
        <v>38</v>
      </c>
      <c r="F2145" t="s">
        <v>39</v>
      </c>
      <c r="G2145" t="s">
        <v>7823</v>
      </c>
      <c r="H2145" t="s">
        <v>7824</v>
      </c>
      <c r="I2145" t="s">
        <v>32171</v>
      </c>
      <c r="J2145" t="s">
        <v>7825</v>
      </c>
      <c r="K2145" t="s">
        <v>66</v>
      </c>
      <c r="L2145" t="b">
        <v>1</v>
      </c>
      <c r="M2145">
        <v>0</v>
      </c>
      <c r="N2145">
        <f>_xlfn.XLOOKUP(B2145,Courses!A:A,Courses!E:E)</f>
        <v>30</v>
      </c>
      <c r="O2145">
        <v>61</v>
      </c>
      <c r="Q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0</v>
      </c>
      <c r="AA2145">
        <v>0</v>
      </c>
      <c r="AB2145" t="s">
        <v>7830</v>
      </c>
      <c r="AC2145" t="s">
        <v>7826</v>
      </c>
      <c r="AD2145">
        <v>286</v>
      </c>
    </row>
    <row r="2146" spans="1:34" hidden="1" x14ac:dyDescent="0.35">
      <c r="A2146" t="s">
        <v>61</v>
      </c>
      <c r="B2146" t="s">
        <v>62</v>
      </c>
      <c r="C2146" t="s">
        <v>32</v>
      </c>
      <c r="D2146" t="s">
        <v>33</v>
      </c>
      <c r="E2146" t="s">
        <v>34</v>
      </c>
      <c r="F2146" t="s">
        <v>35</v>
      </c>
      <c r="G2146" t="s">
        <v>7823</v>
      </c>
      <c r="H2146" t="s">
        <v>7824</v>
      </c>
      <c r="I2146" t="s">
        <v>32171</v>
      </c>
      <c r="J2146" t="s">
        <v>7825</v>
      </c>
      <c r="K2146" t="s">
        <v>66</v>
      </c>
      <c r="L2146" t="b">
        <v>1</v>
      </c>
      <c r="M2146">
        <v>113</v>
      </c>
      <c r="N2146">
        <f>_xlfn.XLOOKUP(B2146,Courses!A:A,Courses!E:E)</f>
        <v>56</v>
      </c>
      <c r="O2146">
        <v>376</v>
      </c>
      <c r="Q2146">
        <v>0</v>
      </c>
      <c r="S2146">
        <v>33</v>
      </c>
      <c r="T2146">
        <v>33</v>
      </c>
      <c r="U2146">
        <v>0</v>
      </c>
      <c r="V2146">
        <v>0</v>
      </c>
      <c r="W2146">
        <v>0</v>
      </c>
      <c r="Y2146">
        <v>1</v>
      </c>
      <c r="Z2146" t="s">
        <v>7831</v>
      </c>
      <c r="AA2146">
        <v>12195</v>
      </c>
      <c r="AB2146" t="s">
        <v>7832</v>
      </c>
      <c r="AC2146" t="s">
        <v>7826</v>
      </c>
      <c r="AD2146">
        <v>286</v>
      </c>
      <c r="AF2146" t="s">
        <v>7833</v>
      </c>
      <c r="AG2146" t="s">
        <v>7834</v>
      </c>
      <c r="AH2146" t="s">
        <v>7835</v>
      </c>
    </row>
    <row r="2147" spans="1:34" hidden="1" x14ac:dyDescent="0.35">
      <c r="A2147" t="s">
        <v>44</v>
      </c>
      <c r="B2147" t="s">
        <v>37</v>
      </c>
      <c r="C2147" t="s">
        <v>32</v>
      </c>
      <c r="D2147" t="s">
        <v>33</v>
      </c>
      <c r="E2147" t="s">
        <v>34</v>
      </c>
      <c r="F2147" t="s">
        <v>35</v>
      </c>
      <c r="G2147" t="s">
        <v>7823</v>
      </c>
      <c r="H2147" t="s">
        <v>7824</v>
      </c>
      <c r="I2147" t="s">
        <v>32171</v>
      </c>
      <c r="J2147" t="s">
        <v>7825</v>
      </c>
      <c r="K2147" t="s">
        <v>66</v>
      </c>
      <c r="L2147" t="b">
        <v>1</v>
      </c>
      <c r="M2147">
        <v>65</v>
      </c>
      <c r="N2147">
        <f>_xlfn.XLOOKUP(B2147,Courses!A:A,Courses!E:E)</f>
        <v>35</v>
      </c>
      <c r="O2147">
        <v>344</v>
      </c>
      <c r="Q2147">
        <v>0</v>
      </c>
      <c r="S2147">
        <v>21</v>
      </c>
      <c r="T2147">
        <v>21</v>
      </c>
      <c r="U2147">
        <v>0</v>
      </c>
      <c r="V2147">
        <v>0</v>
      </c>
      <c r="W2147">
        <v>0</v>
      </c>
      <c r="Y2147">
        <v>1</v>
      </c>
      <c r="Z2147" t="s">
        <v>7836</v>
      </c>
      <c r="AA2147">
        <v>6651</v>
      </c>
      <c r="AB2147" t="s">
        <v>7837</v>
      </c>
      <c r="AC2147" t="s">
        <v>7826</v>
      </c>
      <c r="AD2147">
        <v>286</v>
      </c>
      <c r="AF2147" t="s">
        <v>7838</v>
      </c>
      <c r="AG2147" t="s">
        <v>7839</v>
      </c>
      <c r="AH2147" t="s">
        <v>7840</v>
      </c>
    </row>
    <row r="2148" spans="1:34" hidden="1" x14ac:dyDescent="0.35">
      <c r="A2148" t="s">
        <v>45</v>
      </c>
      <c r="B2148" t="s">
        <v>46</v>
      </c>
      <c r="C2148" t="s">
        <v>32</v>
      </c>
      <c r="D2148" t="s">
        <v>33</v>
      </c>
      <c r="E2148" t="s">
        <v>34</v>
      </c>
      <c r="F2148" t="s">
        <v>35</v>
      </c>
      <c r="G2148" t="s">
        <v>7823</v>
      </c>
      <c r="H2148" t="s">
        <v>7824</v>
      </c>
      <c r="I2148" t="s">
        <v>32171</v>
      </c>
      <c r="J2148" t="s">
        <v>7825</v>
      </c>
      <c r="K2148" t="s">
        <v>66</v>
      </c>
      <c r="L2148" t="b">
        <v>1</v>
      </c>
      <c r="M2148">
        <v>220</v>
      </c>
      <c r="N2148">
        <f>_xlfn.XLOOKUP(B2148,Courses!A:A,Courses!E:E)</f>
        <v>46</v>
      </c>
      <c r="O2148">
        <v>221</v>
      </c>
      <c r="Q2148">
        <v>0</v>
      </c>
      <c r="S2148">
        <v>84</v>
      </c>
      <c r="T2148">
        <v>85</v>
      </c>
      <c r="U2148">
        <v>10</v>
      </c>
      <c r="V2148">
        <v>0</v>
      </c>
      <c r="W2148">
        <v>1</v>
      </c>
      <c r="X2148" t="s">
        <v>7841</v>
      </c>
      <c r="Y2148">
        <v>2</v>
      </c>
      <c r="Z2148" t="s">
        <v>7842</v>
      </c>
      <c r="AA2148">
        <v>7498</v>
      </c>
      <c r="AB2148" t="s">
        <v>7843</v>
      </c>
      <c r="AC2148" t="s">
        <v>7826</v>
      </c>
      <c r="AD2148">
        <v>286</v>
      </c>
      <c r="AF2148" t="s">
        <v>7844</v>
      </c>
    </row>
    <row r="2149" spans="1:34" hidden="1" x14ac:dyDescent="0.35">
      <c r="A2149" t="s">
        <v>49</v>
      </c>
      <c r="B2149" t="s">
        <v>50</v>
      </c>
      <c r="C2149" t="s">
        <v>32</v>
      </c>
      <c r="D2149" t="s">
        <v>33</v>
      </c>
      <c r="E2149" t="s">
        <v>34</v>
      </c>
      <c r="F2149" t="s">
        <v>35</v>
      </c>
      <c r="G2149" t="s">
        <v>7823</v>
      </c>
      <c r="H2149" t="s">
        <v>7824</v>
      </c>
      <c r="I2149" t="s">
        <v>32171</v>
      </c>
      <c r="J2149" t="s">
        <v>7825</v>
      </c>
      <c r="K2149" t="s">
        <v>66</v>
      </c>
      <c r="L2149" t="b">
        <v>1</v>
      </c>
      <c r="M2149">
        <v>56</v>
      </c>
      <c r="N2149">
        <f>_xlfn.XLOOKUP(B2149,Courses!A:A,Courses!E:E)</f>
        <v>47</v>
      </c>
      <c r="O2149">
        <v>249</v>
      </c>
      <c r="Q2149">
        <v>0</v>
      </c>
      <c r="S2149">
        <v>4</v>
      </c>
      <c r="T2149">
        <v>4</v>
      </c>
      <c r="U2149">
        <v>0</v>
      </c>
      <c r="V2149">
        <v>0</v>
      </c>
      <c r="W2149">
        <v>0</v>
      </c>
      <c r="Y2149">
        <v>2</v>
      </c>
      <c r="Z2149" t="s">
        <v>7845</v>
      </c>
      <c r="AA2149">
        <v>2960</v>
      </c>
      <c r="AB2149" t="s">
        <v>7846</v>
      </c>
      <c r="AC2149" t="s">
        <v>7826</v>
      </c>
      <c r="AD2149">
        <v>286</v>
      </c>
      <c r="AF2149" t="s">
        <v>7847</v>
      </c>
      <c r="AG2149" t="s">
        <v>7848</v>
      </c>
      <c r="AH2149" t="s">
        <v>7849</v>
      </c>
    </row>
    <row r="2150" spans="1:34" hidden="1" x14ac:dyDescent="0.35">
      <c r="A2150" t="s">
        <v>47</v>
      </c>
      <c r="B2150" t="s">
        <v>48</v>
      </c>
      <c r="C2150" t="s">
        <v>32</v>
      </c>
      <c r="D2150" t="s">
        <v>33</v>
      </c>
      <c r="E2150" t="s">
        <v>34</v>
      </c>
      <c r="F2150" t="s">
        <v>35</v>
      </c>
      <c r="G2150" t="s">
        <v>7823</v>
      </c>
      <c r="H2150" t="s">
        <v>7824</v>
      </c>
      <c r="I2150" t="s">
        <v>32171</v>
      </c>
      <c r="J2150" t="s">
        <v>7825</v>
      </c>
      <c r="K2150" t="s">
        <v>66</v>
      </c>
      <c r="L2150" t="b">
        <v>1</v>
      </c>
      <c r="M2150">
        <v>5</v>
      </c>
      <c r="N2150">
        <f>_xlfn.XLOOKUP(B2150,Courses!A:A,Courses!E:E)</f>
        <v>24</v>
      </c>
      <c r="O2150">
        <v>46</v>
      </c>
      <c r="Q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3</v>
      </c>
      <c r="Z2150" t="s">
        <v>7850</v>
      </c>
      <c r="AA2150">
        <v>125</v>
      </c>
      <c r="AB2150" t="s">
        <v>7851</v>
      </c>
      <c r="AC2150" t="s">
        <v>7826</v>
      </c>
      <c r="AD2150">
        <v>286</v>
      </c>
      <c r="AG2150" t="s">
        <v>7852</v>
      </c>
      <c r="AH2150" t="s">
        <v>7853</v>
      </c>
    </row>
    <row r="2151" spans="1:34" hidden="1" x14ac:dyDescent="0.35">
      <c r="A2151" t="s">
        <v>47</v>
      </c>
      <c r="B2151" t="s">
        <v>48</v>
      </c>
      <c r="C2151" t="s">
        <v>32</v>
      </c>
      <c r="D2151" t="s">
        <v>33</v>
      </c>
      <c r="E2151" t="s">
        <v>34</v>
      </c>
      <c r="F2151" t="s">
        <v>35</v>
      </c>
      <c r="G2151" t="s">
        <v>7854</v>
      </c>
      <c r="H2151" t="s">
        <v>7855</v>
      </c>
      <c r="I2151" t="s">
        <v>32171</v>
      </c>
      <c r="J2151" t="s">
        <v>7856</v>
      </c>
      <c r="K2151" t="s">
        <v>66</v>
      </c>
      <c r="L2151" t="b">
        <v>1</v>
      </c>
      <c r="M2151">
        <v>52</v>
      </c>
      <c r="N2151">
        <f>_xlfn.XLOOKUP(B2151,Courses!A:A,Courses!E:E)</f>
        <v>24</v>
      </c>
      <c r="O2151">
        <v>54</v>
      </c>
      <c r="Q2151">
        <v>0</v>
      </c>
      <c r="S2151">
        <v>22</v>
      </c>
      <c r="T2151">
        <v>24</v>
      </c>
      <c r="U2151">
        <v>0</v>
      </c>
      <c r="V2151">
        <v>0</v>
      </c>
      <c r="W2151">
        <v>3</v>
      </c>
      <c r="Y2151">
        <v>1</v>
      </c>
      <c r="Z2151" t="s">
        <v>7857</v>
      </c>
      <c r="AA2151">
        <v>77999</v>
      </c>
      <c r="AB2151" t="s">
        <v>7858</v>
      </c>
      <c r="AC2151" t="s">
        <v>7859</v>
      </c>
      <c r="AD2151">
        <v>170</v>
      </c>
      <c r="AF2151" t="s">
        <v>7860</v>
      </c>
      <c r="AG2151" t="s">
        <v>7861</v>
      </c>
      <c r="AH2151" t="s">
        <v>7862</v>
      </c>
    </row>
    <row r="2152" spans="1:34" hidden="1" x14ac:dyDescent="0.35">
      <c r="A2152" t="s">
        <v>49</v>
      </c>
      <c r="B2152" t="s">
        <v>50</v>
      </c>
      <c r="C2152" t="s">
        <v>32</v>
      </c>
      <c r="D2152" t="s">
        <v>33</v>
      </c>
      <c r="E2152" t="s">
        <v>34</v>
      </c>
      <c r="F2152" t="s">
        <v>35</v>
      </c>
      <c r="G2152" t="s">
        <v>7854</v>
      </c>
      <c r="H2152" t="s">
        <v>7855</v>
      </c>
      <c r="I2152" t="s">
        <v>32171</v>
      </c>
      <c r="J2152" t="s">
        <v>7856</v>
      </c>
      <c r="K2152" t="s">
        <v>66</v>
      </c>
      <c r="L2152" t="b">
        <v>1</v>
      </c>
      <c r="M2152">
        <v>140</v>
      </c>
      <c r="N2152">
        <f>_xlfn.XLOOKUP(B2152,Courses!A:A,Courses!E:E)</f>
        <v>47</v>
      </c>
      <c r="O2152">
        <v>271</v>
      </c>
      <c r="Q2152">
        <v>0</v>
      </c>
      <c r="S2152">
        <v>22</v>
      </c>
      <c r="T2152">
        <v>30</v>
      </c>
      <c r="U2152">
        <v>0</v>
      </c>
      <c r="V2152">
        <v>0</v>
      </c>
      <c r="W2152">
        <v>0</v>
      </c>
      <c r="Y2152">
        <v>2</v>
      </c>
      <c r="Z2152" t="s">
        <v>7863</v>
      </c>
      <c r="AA2152">
        <v>164327</v>
      </c>
      <c r="AB2152" t="s">
        <v>7864</v>
      </c>
      <c r="AC2152" t="s">
        <v>7859</v>
      </c>
      <c r="AD2152">
        <v>170</v>
      </c>
      <c r="AF2152" t="s">
        <v>7865</v>
      </c>
      <c r="AG2152" t="s">
        <v>7866</v>
      </c>
      <c r="AH2152" t="s">
        <v>7867</v>
      </c>
    </row>
    <row r="2153" spans="1:34" hidden="1" x14ac:dyDescent="0.35">
      <c r="A2153" t="s">
        <v>45</v>
      </c>
      <c r="B2153" t="s">
        <v>46</v>
      </c>
      <c r="C2153" t="s">
        <v>32</v>
      </c>
      <c r="D2153" t="s">
        <v>33</v>
      </c>
      <c r="E2153" t="s">
        <v>34</v>
      </c>
      <c r="F2153" t="s">
        <v>35</v>
      </c>
      <c r="G2153" t="s">
        <v>7854</v>
      </c>
      <c r="H2153" t="s">
        <v>7855</v>
      </c>
      <c r="I2153" t="s">
        <v>32171</v>
      </c>
      <c r="J2153" t="s">
        <v>7856</v>
      </c>
      <c r="K2153" t="s">
        <v>66</v>
      </c>
      <c r="L2153" t="b">
        <v>1</v>
      </c>
      <c r="M2153">
        <v>215</v>
      </c>
      <c r="N2153">
        <f>_xlfn.XLOOKUP(B2153,Courses!A:A,Courses!E:E)</f>
        <v>46</v>
      </c>
      <c r="O2153">
        <v>220</v>
      </c>
      <c r="Q2153">
        <v>0</v>
      </c>
      <c r="S2153">
        <v>86</v>
      </c>
      <c r="T2153">
        <v>141</v>
      </c>
      <c r="U2153">
        <v>6</v>
      </c>
      <c r="V2153">
        <v>0</v>
      </c>
      <c r="W2153">
        <v>10</v>
      </c>
      <c r="X2153" t="s">
        <v>7868</v>
      </c>
      <c r="Y2153">
        <v>1</v>
      </c>
      <c r="Z2153" t="s">
        <v>7869</v>
      </c>
      <c r="AA2153">
        <v>227033</v>
      </c>
      <c r="AB2153" t="s">
        <v>7870</v>
      </c>
      <c r="AC2153" t="s">
        <v>7859</v>
      </c>
      <c r="AD2153">
        <v>170</v>
      </c>
      <c r="AF2153" t="s">
        <v>7871</v>
      </c>
    </row>
    <row r="2154" spans="1:34" hidden="1" x14ac:dyDescent="0.35">
      <c r="A2154" t="s">
        <v>44</v>
      </c>
      <c r="B2154" t="s">
        <v>37</v>
      </c>
      <c r="C2154" t="s">
        <v>32</v>
      </c>
      <c r="D2154" t="s">
        <v>33</v>
      </c>
      <c r="E2154" t="s">
        <v>34</v>
      </c>
      <c r="F2154" t="s">
        <v>35</v>
      </c>
      <c r="G2154" t="s">
        <v>7854</v>
      </c>
      <c r="H2154" t="s">
        <v>7855</v>
      </c>
      <c r="I2154" t="s">
        <v>32171</v>
      </c>
      <c r="J2154" t="s">
        <v>7856</v>
      </c>
      <c r="K2154" t="s">
        <v>66</v>
      </c>
      <c r="L2154" t="b">
        <v>1</v>
      </c>
      <c r="M2154">
        <v>167</v>
      </c>
      <c r="N2154">
        <f>_xlfn.XLOOKUP(B2154,Courses!A:A,Courses!E:E)</f>
        <v>35</v>
      </c>
      <c r="O2154">
        <v>365</v>
      </c>
      <c r="Q2154">
        <v>0</v>
      </c>
      <c r="S2154">
        <v>41</v>
      </c>
      <c r="T2154">
        <v>46</v>
      </c>
      <c r="U2154">
        <v>0</v>
      </c>
      <c r="V2154">
        <v>0</v>
      </c>
      <c r="W2154">
        <v>2</v>
      </c>
      <c r="Y2154">
        <v>1</v>
      </c>
      <c r="Z2154" t="s">
        <v>7872</v>
      </c>
      <c r="AA2154">
        <v>130630</v>
      </c>
      <c r="AB2154" t="s">
        <v>7873</v>
      </c>
      <c r="AC2154" t="s">
        <v>7859</v>
      </c>
      <c r="AD2154">
        <v>170</v>
      </c>
      <c r="AF2154" t="s">
        <v>7874</v>
      </c>
      <c r="AG2154" t="s">
        <v>7875</v>
      </c>
      <c r="AH2154" t="s">
        <v>7876</v>
      </c>
    </row>
    <row r="2155" spans="1:34" hidden="1" x14ac:dyDescent="0.35">
      <c r="A2155" t="s">
        <v>61</v>
      </c>
      <c r="B2155" t="s">
        <v>62</v>
      </c>
      <c r="C2155" t="s">
        <v>32</v>
      </c>
      <c r="D2155" t="s">
        <v>33</v>
      </c>
      <c r="E2155" t="s">
        <v>34</v>
      </c>
      <c r="F2155" t="s">
        <v>35</v>
      </c>
      <c r="G2155" t="s">
        <v>7854</v>
      </c>
      <c r="H2155" t="s">
        <v>7855</v>
      </c>
      <c r="I2155" t="s">
        <v>32171</v>
      </c>
      <c r="J2155" t="s">
        <v>7856</v>
      </c>
      <c r="K2155" t="s">
        <v>66</v>
      </c>
      <c r="L2155" t="b">
        <v>1</v>
      </c>
      <c r="M2155">
        <v>297</v>
      </c>
      <c r="N2155">
        <f>_xlfn.XLOOKUP(B2155,Courses!A:A,Courses!E:E)</f>
        <v>56</v>
      </c>
      <c r="O2155">
        <v>387</v>
      </c>
      <c r="Q2155">
        <v>0</v>
      </c>
      <c r="S2155">
        <v>72</v>
      </c>
      <c r="T2155">
        <v>78</v>
      </c>
      <c r="U2155">
        <v>0</v>
      </c>
      <c r="V2155">
        <v>1</v>
      </c>
      <c r="W2155">
        <v>22</v>
      </c>
      <c r="X2155" t="s">
        <v>7877</v>
      </c>
      <c r="Y2155">
        <v>1</v>
      </c>
      <c r="Z2155" t="s">
        <v>7878</v>
      </c>
      <c r="AA2155">
        <v>173933</v>
      </c>
      <c r="AB2155" t="s">
        <v>7879</v>
      </c>
      <c r="AC2155" t="s">
        <v>7859</v>
      </c>
      <c r="AD2155">
        <v>170</v>
      </c>
      <c r="AF2155" t="s">
        <v>7880</v>
      </c>
      <c r="AG2155" t="s">
        <v>7881</v>
      </c>
      <c r="AH2155" t="s">
        <v>7882</v>
      </c>
    </row>
    <row r="2156" spans="1:34" x14ac:dyDescent="0.35">
      <c r="A2156" t="s">
        <v>98</v>
      </c>
      <c r="B2156" t="s">
        <v>99</v>
      </c>
      <c r="C2156" t="s">
        <v>32</v>
      </c>
      <c r="D2156" t="s">
        <v>33</v>
      </c>
      <c r="E2156" t="s">
        <v>38</v>
      </c>
      <c r="F2156" t="s">
        <v>39</v>
      </c>
      <c r="G2156" t="s">
        <v>7854</v>
      </c>
      <c r="H2156" t="s">
        <v>7855</v>
      </c>
      <c r="I2156" t="s">
        <v>32171</v>
      </c>
      <c r="J2156" t="s">
        <v>7856</v>
      </c>
      <c r="K2156" t="s">
        <v>66</v>
      </c>
      <c r="L2156" t="b">
        <v>1</v>
      </c>
      <c r="M2156">
        <v>4</v>
      </c>
      <c r="N2156">
        <f>_xlfn.XLOOKUP(B2156,Courses!A:A,Courses!E:E)</f>
        <v>30</v>
      </c>
      <c r="O2156">
        <v>61</v>
      </c>
      <c r="Q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0</v>
      </c>
      <c r="AA2156">
        <v>10590</v>
      </c>
      <c r="AB2156" t="s">
        <v>7883</v>
      </c>
      <c r="AC2156" t="s">
        <v>7859</v>
      </c>
      <c r="AD2156">
        <v>170</v>
      </c>
      <c r="AG2156" t="s">
        <v>7884</v>
      </c>
      <c r="AH2156" t="s">
        <v>7885</v>
      </c>
    </row>
    <row r="2157" spans="1:34" x14ac:dyDescent="0.35">
      <c r="A2157" t="s">
        <v>94</v>
      </c>
      <c r="B2157" t="s">
        <v>95</v>
      </c>
      <c r="C2157" t="s">
        <v>32</v>
      </c>
      <c r="D2157" t="s">
        <v>33</v>
      </c>
      <c r="E2157" t="s">
        <v>38</v>
      </c>
      <c r="F2157" t="s">
        <v>39</v>
      </c>
      <c r="G2157" t="s">
        <v>7854</v>
      </c>
      <c r="H2157" t="s">
        <v>7855</v>
      </c>
      <c r="I2157" t="s">
        <v>32171</v>
      </c>
      <c r="J2157" t="s">
        <v>7856</v>
      </c>
      <c r="K2157" t="s">
        <v>66</v>
      </c>
      <c r="L2157" t="b">
        <v>1</v>
      </c>
      <c r="M2157">
        <v>5</v>
      </c>
      <c r="N2157">
        <f>_xlfn.XLOOKUP(B2157,Courses!A:A,Courses!E:E)</f>
        <v>25</v>
      </c>
      <c r="O2157">
        <v>71</v>
      </c>
      <c r="Q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0</v>
      </c>
      <c r="AA2157">
        <v>4483</v>
      </c>
      <c r="AB2157" t="s">
        <v>7886</v>
      </c>
      <c r="AC2157" t="s">
        <v>7859</v>
      </c>
      <c r="AD2157">
        <v>170</v>
      </c>
    </row>
    <row r="2158" spans="1:34" x14ac:dyDescent="0.35">
      <c r="A2158" t="s">
        <v>91</v>
      </c>
      <c r="B2158" t="s">
        <v>92</v>
      </c>
      <c r="C2158" t="s">
        <v>32</v>
      </c>
      <c r="D2158" t="s">
        <v>33</v>
      </c>
      <c r="E2158" t="s">
        <v>38</v>
      </c>
      <c r="F2158" t="s">
        <v>39</v>
      </c>
      <c r="G2158" t="s">
        <v>7854</v>
      </c>
      <c r="H2158" t="s">
        <v>7855</v>
      </c>
      <c r="I2158" t="s">
        <v>32171</v>
      </c>
      <c r="J2158" t="s">
        <v>7856</v>
      </c>
      <c r="K2158" t="s">
        <v>66</v>
      </c>
      <c r="L2158" t="b">
        <v>1</v>
      </c>
      <c r="M2158">
        <v>6</v>
      </c>
      <c r="N2158">
        <f>_xlfn.XLOOKUP(B2158,Courses!A:A,Courses!E:E)</f>
        <v>54</v>
      </c>
      <c r="O2158">
        <v>106</v>
      </c>
      <c r="Q2158">
        <v>0</v>
      </c>
      <c r="S2158">
        <v>1</v>
      </c>
      <c r="T2158">
        <v>1</v>
      </c>
      <c r="U2158">
        <v>0</v>
      </c>
      <c r="V2158">
        <v>0</v>
      </c>
      <c r="W2158">
        <v>4</v>
      </c>
      <c r="Y2158">
        <v>0</v>
      </c>
      <c r="AA2158">
        <v>5359</v>
      </c>
      <c r="AB2158" t="s">
        <v>7887</v>
      </c>
      <c r="AC2158" t="s">
        <v>7859</v>
      </c>
      <c r="AD2158">
        <v>170</v>
      </c>
      <c r="AF2158" t="s">
        <v>7888</v>
      </c>
    </row>
    <row r="2159" spans="1:34" x14ac:dyDescent="0.35">
      <c r="A2159" t="s">
        <v>103</v>
      </c>
      <c r="B2159" t="s">
        <v>50</v>
      </c>
      <c r="C2159" t="s">
        <v>32</v>
      </c>
      <c r="D2159" t="s">
        <v>33</v>
      </c>
      <c r="E2159" t="s">
        <v>38</v>
      </c>
      <c r="F2159" t="s">
        <v>39</v>
      </c>
      <c r="G2159" t="s">
        <v>7854</v>
      </c>
      <c r="H2159" t="s">
        <v>7855</v>
      </c>
      <c r="I2159" t="s">
        <v>32171</v>
      </c>
      <c r="J2159" t="s">
        <v>7856</v>
      </c>
      <c r="K2159" t="s">
        <v>66</v>
      </c>
      <c r="L2159" t="b">
        <v>1</v>
      </c>
      <c r="M2159">
        <v>8</v>
      </c>
      <c r="N2159">
        <f>_xlfn.XLOOKUP(B2159,Courses!A:A,Courses!E:E)</f>
        <v>47</v>
      </c>
      <c r="O2159">
        <v>263</v>
      </c>
      <c r="Q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0</v>
      </c>
      <c r="AA2159">
        <v>1386</v>
      </c>
      <c r="AB2159" t="s">
        <v>7889</v>
      </c>
      <c r="AC2159" t="s">
        <v>7859</v>
      </c>
      <c r="AD2159">
        <v>170</v>
      </c>
      <c r="AG2159" t="s">
        <v>7890</v>
      </c>
      <c r="AH2159" t="s">
        <v>7891</v>
      </c>
    </row>
    <row r="2160" spans="1:34" hidden="1" x14ac:dyDescent="0.35">
      <c r="A2160" t="s">
        <v>61</v>
      </c>
      <c r="B2160" t="s">
        <v>62</v>
      </c>
      <c r="C2160" t="s">
        <v>32</v>
      </c>
      <c r="D2160" t="s">
        <v>33</v>
      </c>
      <c r="E2160" t="s">
        <v>34</v>
      </c>
      <c r="F2160" t="s">
        <v>35</v>
      </c>
      <c r="G2160" t="s">
        <v>7892</v>
      </c>
      <c r="H2160" t="s">
        <v>7893</v>
      </c>
      <c r="I2160" t="s">
        <v>32171</v>
      </c>
      <c r="J2160" t="s">
        <v>7894</v>
      </c>
      <c r="K2160" t="s">
        <v>66</v>
      </c>
      <c r="L2160" t="b">
        <v>1</v>
      </c>
      <c r="M2160">
        <v>8</v>
      </c>
      <c r="N2160">
        <f>_xlfn.XLOOKUP(B2160,Courses!A:A,Courses!E:E)</f>
        <v>56</v>
      </c>
      <c r="O2160">
        <v>347</v>
      </c>
      <c r="Q2160">
        <v>0</v>
      </c>
      <c r="S2160">
        <v>4</v>
      </c>
      <c r="T2160">
        <v>4</v>
      </c>
      <c r="U2160">
        <v>0</v>
      </c>
      <c r="V2160">
        <v>0</v>
      </c>
      <c r="W2160">
        <v>0</v>
      </c>
      <c r="Y2160">
        <v>1</v>
      </c>
      <c r="Z2160" t="s">
        <v>7896</v>
      </c>
      <c r="AA2160">
        <v>4163</v>
      </c>
      <c r="AB2160" t="s">
        <v>7897</v>
      </c>
      <c r="AC2160" t="s">
        <v>7895</v>
      </c>
      <c r="AD2160">
        <v>123</v>
      </c>
      <c r="AF2160" t="s">
        <v>7898</v>
      </c>
    </row>
    <row r="2161" spans="1:34" hidden="1" x14ac:dyDescent="0.35">
      <c r="A2161" t="s">
        <v>44</v>
      </c>
      <c r="B2161" t="s">
        <v>37</v>
      </c>
      <c r="C2161" t="s">
        <v>32</v>
      </c>
      <c r="D2161" t="s">
        <v>33</v>
      </c>
      <c r="E2161" t="s">
        <v>34</v>
      </c>
      <c r="F2161" t="s">
        <v>35</v>
      </c>
      <c r="G2161" t="s">
        <v>7892</v>
      </c>
      <c r="H2161" t="s">
        <v>7893</v>
      </c>
      <c r="I2161" t="s">
        <v>32171</v>
      </c>
      <c r="J2161" t="s">
        <v>7894</v>
      </c>
      <c r="K2161" t="s">
        <v>66</v>
      </c>
      <c r="L2161" t="b">
        <v>1</v>
      </c>
      <c r="M2161">
        <v>22</v>
      </c>
      <c r="N2161">
        <f>_xlfn.XLOOKUP(B2161,Courses!A:A,Courses!E:E)</f>
        <v>35</v>
      </c>
      <c r="O2161">
        <v>330</v>
      </c>
      <c r="Q2161">
        <v>0</v>
      </c>
      <c r="S2161">
        <v>3</v>
      </c>
      <c r="T2161">
        <v>3</v>
      </c>
      <c r="U2161">
        <v>0</v>
      </c>
      <c r="V2161">
        <v>0</v>
      </c>
      <c r="W2161">
        <v>0</v>
      </c>
      <c r="Y2161">
        <v>2</v>
      </c>
      <c r="Z2161" t="s">
        <v>7899</v>
      </c>
      <c r="AA2161">
        <v>1158</v>
      </c>
      <c r="AB2161" t="s">
        <v>7900</v>
      </c>
      <c r="AC2161" t="s">
        <v>7895</v>
      </c>
      <c r="AD2161">
        <v>123</v>
      </c>
      <c r="AF2161" t="s">
        <v>7901</v>
      </c>
      <c r="AG2161" t="s">
        <v>7902</v>
      </c>
      <c r="AH2161" t="s">
        <v>7903</v>
      </c>
    </row>
    <row r="2162" spans="1:34" hidden="1" x14ac:dyDescent="0.35">
      <c r="A2162" t="s">
        <v>45</v>
      </c>
      <c r="B2162" t="s">
        <v>46</v>
      </c>
      <c r="C2162" t="s">
        <v>32</v>
      </c>
      <c r="D2162" t="s">
        <v>33</v>
      </c>
      <c r="E2162" t="s">
        <v>34</v>
      </c>
      <c r="F2162" t="s">
        <v>35</v>
      </c>
      <c r="G2162" t="s">
        <v>7892</v>
      </c>
      <c r="H2162" t="s">
        <v>7893</v>
      </c>
      <c r="I2162" t="s">
        <v>32171</v>
      </c>
      <c r="J2162" t="s">
        <v>7894</v>
      </c>
      <c r="K2162" t="s">
        <v>66</v>
      </c>
      <c r="L2162" t="b">
        <v>1</v>
      </c>
      <c r="M2162">
        <v>219</v>
      </c>
      <c r="N2162">
        <f>_xlfn.XLOOKUP(B2162,Courses!A:A,Courses!E:E)</f>
        <v>46</v>
      </c>
      <c r="O2162">
        <v>221</v>
      </c>
      <c r="Q2162">
        <v>0</v>
      </c>
      <c r="S2162">
        <v>162</v>
      </c>
      <c r="T2162">
        <v>167</v>
      </c>
      <c r="U2162">
        <v>9</v>
      </c>
      <c r="V2162">
        <v>0</v>
      </c>
      <c r="W2162">
        <v>0</v>
      </c>
      <c r="X2162" t="s">
        <v>7904</v>
      </c>
      <c r="Y2162">
        <v>2</v>
      </c>
      <c r="Z2162" t="s">
        <v>7905</v>
      </c>
      <c r="AA2162">
        <v>24062</v>
      </c>
      <c r="AB2162" t="s">
        <v>7906</v>
      </c>
      <c r="AC2162" t="s">
        <v>7895</v>
      </c>
      <c r="AD2162">
        <v>123</v>
      </c>
      <c r="AF2162" t="s">
        <v>7907</v>
      </c>
    </row>
    <row r="2163" spans="1:34" hidden="1" x14ac:dyDescent="0.35">
      <c r="A2163" t="s">
        <v>49</v>
      </c>
      <c r="B2163" t="s">
        <v>50</v>
      </c>
      <c r="C2163" t="s">
        <v>32</v>
      </c>
      <c r="D2163" t="s">
        <v>33</v>
      </c>
      <c r="E2163" t="s">
        <v>34</v>
      </c>
      <c r="F2163" t="s">
        <v>35</v>
      </c>
      <c r="G2163" t="s">
        <v>7892</v>
      </c>
      <c r="H2163" t="s">
        <v>7893</v>
      </c>
      <c r="I2163" t="s">
        <v>32171</v>
      </c>
      <c r="J2163" t="s">
        <v>7894</v>
      </c>
      <c r="K2163" t="s">
        <v>66</v>
      </c>
      <c r="L2163" t="b">
        <v>1</v>
      </c>
      <c r="M2163">
        <v>47</v>
      </c>
      <c r="N2163">
        <f>_xlfn.XLOOKUP(B2163,Courses!A:A,Courses!E:E)</f>
        <v>47</v>
      </c>
      <c r="O2163">
        <v>245</v>
      </c>
      <c r="Q2163">
        <v>0</v>
      </c>
      <c r="S2163">
        <v>8</v>
      </c>
      <c r="T2163">
        <v>8</v>
      </c>
      <c r="U2163">
        <v>0</v>
      </c>
      <c r="V2163">
        <v>0</v>
      </c>
      <c r="W2163">
        <v>0</v>
      </c>
      <c r="Y2163">
        <v>2</v>
      </c>
      <c r="Z2163" t="s">
        <v>7908</v>
      </c>
      <c r="AA2163">
        <v>42518</v>
      </c>
      <c r="AB2163" t="s">
        <v>7909</v>
      </c>
      <c r="AC2163" t="s">
        <v>7895</v>
      </c>
      <c r="AD2163">
        <v>123</v>
      </c>
      <c r="AF2163" t="s">
        <v>7910</v>
      </c>
      <c r="AG2163" t="s">
        <v>7911</v>
      </c>
      <c r="AH2163" t="s">
        <v>7912</v>
      </c>
    </row>
    <row r="2164" spans="1:34" hidden="1" x14ac:dyDescent="0.35">
      <c r="A2164" t="s">
        <v>47</v>
      </c>
      <c r="B2164" t="s">
        <v>48</v>
      </c>
      <c r="C2164" t="s">
        <v>32</v>
      </c>
      <c r="D2164" t="s">
        <v>33</v>
      </c>
      <c r="E2164" t="s">
        <v>34</v>
      </c>
      <c r="F2164" t="s">
        <v>35</v>
      </c>
      <c r="G2164" t="s">
        <v>7892</v>
      </c>
      <c r="H2164" t="s">
        <v>7893</v>
      </c>
      <c r="I2164" t="s">
        <v>32171</v>
      </c>
      <c r="J2164" t="s">
        <v>7894</v>
      </c>
      <c r="K2164" t="s">
        <v>66</v>
      </c>
      <c r="L2164" t="b">
        <v>1</v>
      </c>
      <c r="M2164">
        <v>3</v>
      </c>
      <c r="N2164">
        <f>_xlfn.XLOOKUP(B2164,Courses!A:A,Courses!E:E)</f>
        <v>24</v>
      </c>
      <c r="O2164">
        <v>45</v>
      </c>
      <c r="Q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1</v>
      </c>
      <c r="Z2164" t="s">
        <v>7913</v>
      </c>
      <c r="AA2164">
        <v>1622</v>
      </c>
      <c r="AB2164" t="s">
        <v>7914</v>
      </c>
      <c r="AC2164" t="s">
        <v>7895</v>
      </c>
      <c r="AD2164">
        <v>123</v>
      </c>
      <c r="AG2164" t="s">
        <v>7915</v>
      </c>
      <c r="AH2164" t="s">
        <v>7916</v>
      </c>
    </row>
    <row r="2165" spans="1:34" hidden="1" x14ac:dyDescent="0.35">
      <c r="A2165" t="s">
        <v>47</v>
      </c>
      <c r="B2165" t="s">
        <v>48</v>
      </c>
      <c r="C2165" t="s">
        <v>32</v>
      </c>
      <c r="D2165" t="s">
        <v>33</v>
      </c>
      <c r="E2165" t="s">
        <v>34</v>
      </c>
      <c r="F2165" t="s">
        <v>35</v>
      </c>
      <c r="G2165" t="s">
        <v>7917</v>
      </c>
      <c r="H2165" t="s">
        <v>7918</v>
      </c>
      <c r="I2165" t="s">
        <v>32171</v>
      </c>
      <c r="J2165" t="s">
        <v>7919</v>
      </c>
      <c r="K2165" t="s">
        <v>66</v>
      </c>
      <c r="L2165" t="b">
        <v>1</v>
      </c>
      <c r="M2165">
        <v>51</v>
      </c>
      <c r="N2165">
        <f>_xlfn.XLOOKUP(B2165,Courses!A:A,Courses!E:E)</f>
        <v>24</v>
      </c>
      <c r="O2165">
        <v>54</v>
      </c>
      <c r="Q2165">
        <v>0</v>
      </c>
      <c r="S2165">
        <v>11</v>
      </c>
      <c r="T2165">
        <v>13</v>
      </c>
      <c r="U2165">
        <v>1</v>
      </c>
      <c r="V2165">
        <v>0</v>
      </c>
      <c r="W2165">
        <v>15</v>
      </c>
      <c r="X2165" t="s">
        <v>7920</v>
      </c>
      <c r="Y2165">
        <v>1</v>
      </c>
      <c r="Z2165" t="s">
        <v>7921</v>
      </c>
      <c r="AA2165">
        <v>53060</v>
      </c>
      <c r="AB2165" t="s">
        <v>7922</v>
      </c>
      <c r="AC2165" t="s">
        <v>7923</v>
      </c>
      <c r="AD2165">
        <v>587</v>
      </c>
      <c r="AF2165" t="s">
        <v>7924</v>
      </c>
      <c r="AG2165" t="s">
        <v>7925</v>
      </c>
      <c r="AH2165" t="s">
        <v>7926</v>
      </c>
    </row>
    <row r="2166" spans="1:34" hidden="1" x14ac:dyDescent="0.35">
      <c r="A2166" t="s">
        <v>49</v>
      </c>
      <c r="B2166" t="s">
        <v>50</v>
      </c>
      <c r="C2166" t="s">
        <v>32</v>
      </c>
      <c r="D2166" t="s">
        <v>33</v>
      </c>
      <c r="E2166" t="s">
        <v>34</v>
      </c>
      <c r="F2166" t="s">
        <v>35</v>
      </c>
      <c r="G2166" t="s">
        <v>7917</v>
      </c>
      <c r="H2166" t="s">
        <v>7918</v>
      </c>
      <c r="I2166" t="s">
        <v>32171</v>
      </c>
      <c r="J2166" t="s">
        <v>7919</v>
      </c>
      <c r="K2166" t="s">
        <v>66</v>
      </c>
      <c r="L2166" t="b">
        <v>1</v>
      </c>
      <c r="M2166">
        <v>250</v>
      </c>
      <c r="N2166">
        <f>_xlfn.XLOOKUP(B2166,Courses!A:A,Courses!E:E)</f>
        <v>47</v>
      </c>
      <c r="O2166">
        <v>273</v>
      </c>
      <c r="Q2166">
        <v>0</v>
      </c>
      <c r="S2166">
        <v>90</v>
      </c>
      <c r="T2166">
        <v>161</v>
      </c>
      <c r="U2166">
        <v>0</v>
      </c>
      <c r="V2166">
        <v>0</v>
      </c>
      <c r="W2166">
        <v>0</v>
      </c>
      <c r="Y2166">
        <v>2</v>
      </c>
      <c r="Z2166" t="s">
        <v>7927</v>
      </c>
      <c r="AA2166">
        <v>516217</v>
      </c>
      <c r="AB2166" t="s">
        <v>7928</v>
      </c>
      <c r="AC2166" t="s">
        <v>7923</v>
      </c>
      <c r="AD2166">
        <v>587</v>
      </c>
      <c r="AF2166" t="s">
        <v>7929</v>
      </c>
      <c r="AG2166" t="s">
        <v>7930</v>
      </c>
      <c r="AH2166" t="s">
        <v>7931</v>
      </c>
    </row>
    <row r="2167" spans="1:34" hidden="1" x14ac:dyDescent="0.35">
      <c r="A2167" t="s">
        <v>45</v>
      </c>
      <c r="B2167" t="s">
        <v>46</v>
      </c>
      <c r="C2167" t="s">
        <v>32</v>
      </c>
      <c r="D2167" t="s">
        <v>33</v>
      </c>
      <c r="E2167" t="s">
        <v>34</v>
      </c>
      <c r="F2167" t="s">
        <v>35</v>
      </c>
      <c r="G2167" t="s">
        <v>7917</v>
      </c>
      <c r="H2167" t="s">
        <v>7918</v>
      </c>
      <c r="I2167" t="s">
        <v>32171</v>
      </c>
      <c r="J2167" t="s">
        <v>7919</v>
      </c>
      <c r="K2167" t="s">
        <v>66</v>
      </c>
      <c r="L2167" t="b">
        <v>1</v>
      </c>
      <c r="M2167">
        <v>212</v>
      </c>
      <c r="N2167">
        <f>_xlfn.XLOOKUP(B2167,Courses!A:A,Courses!E:E)</f>
        <v>46</v>
      </c>
      <c r="O2167">
        <v>221</v>
      </c>
      <c r="Q2167">
        <v>0</v>
      </c>
      <c r="S2167">
        <v>101</v>
      </c>
      <c r="T2167">
        <v>195</v>
      </c>
      <c r="U2167">
        <v>9</v>
      </c>
      <c r="V2167">
        <v>1</v>
      </c>
      <c r="W2167">
        <v>8</v>
      </c>
      <c r="X2167" t="s">
        <v>7932</v>
      </c>
      <c r="Y2167">
        <v>2</v>
      </c>
      <c r="Z2167" t="s">
        <v>7933</v>
      </c>
      <c r="AA2167">
        <v>232150</v>
      </c>
      <c r="AB2167" t="s">
        <v>7934</v>
      </c>
      <c r="AC2167" t="s">
        <v>7923</v>
      </c>
      <c r="AD2167">
        <v>587</v>
      </c>
      <c r="AF2167" t="s">
        <v>7935</v>
      </c>
    </row>
    <row r="2168" spans="1:34" hidden="1" x14ac:dyDescent="0.35">
      <c r="A2168" t="s">
        <v>44</v>
      </c>
      <c r="B2168" t="s">
        <v>37</v>
      </c>
      <c r="C2168" t="s">
        <v>32</v>
      </c>
      <c r="D2168" t="s">
        <v>33</v>
      </c>
      <c r="E2168" t="s">
        <v>34</v>
      </c>
      <c r="F2168" t="s">
        <v>35</v>
      </c>
      <c r="G2168" t="s">
        <v>7917</v>
      </c>
      <c r="H2168" t="s">
        <v>7918</v>
      </c>
      <c r="I2168" t="s">
        <v>32171</v>
      </c>
      <c r="J2168" t="s">
        <v>7919</v>
      </c>
      <c r="K2168" t="s">
        <v>66</v>
      </c>
      <c r="L2168" t="b">
        <v>1</v>
      </c>
      <c r="M2168">
        <v>325</v>
      </c>
      <c r="N2168">
        <f>_xlfn.XLOOKUP(B2168,Courses!A:A,Courses!E:E)</f>
        <v>35</v>
      </c>
      <c r="O2168">
        <v>365</v>
      </c>
      <c r="Q2168">
        <v>0</v>
      </c>
      <c r="S2168">
        <v>125</v>
      </c>
      <c r="T2168">
        <v>212</v>
      </c>
      <c r="U2168">
        <v>0</v>
      </c>
      <c r="V2168">
        <v>0</v>
      </c>
      <c r="W2168">
        <v>3</v>
      </c>
      <c r="Y2168">
        <v>1</v>
      </c>
      <c r="Z2168" t="s">
        <v>7936</v>
      </c>
      <c r="AA2168">
        <v>715376</v>
      </c>
      <c r="AB2168" t="s">
        <v>7937</v>
      </c>
      <c r="AC2168" t="s">
        <v>7923</v>
      </c>
      <c r="AD2168">
        <v>587</v>
      </c>
      <c r="AF2168" t="s">
        <v>7938</v>
      </c>
      <c r="AG2168" t="s">
        <v>7939</v>
      </c>
      <c r="AH2168" t="s">
        <v>7940</v>
      </c>
    </row>
    <row r="2169" spans="1:34" hidden="1" x14ac:dyDescent="0.35">
      <c r="A2169" t="s">
        <v>61</v>
      </c>
      <c r="B2169" t="s">
        <v>62</v>
      </c>
      <c r="C2169" t="s">
        <v>32</v>
      </c>
      <c r="D2169" t="s">
        <v>33</v>
      </c>
      <c r="E2169" t="s">
        <v>34</v>
      </c>
      <c r="F2169" t="s">
        <v>35</v>
      </c>
      <c r="G2169" t="s">
        <v>7917</v>
      </c>
      <c r="H2169" t="s">
        <v>7918</v>
      </c>
      <c r="I2169" t="s">
        <v>32171</v>
      </c>
      <c r="J2169" t="s">
        <v>7919</v>
      </c>
      <c r="K2169" t="s">
        <v>66</v>
      </c>
      <c r="L2169" t="b">
        <v>1</v>
      </c>
      <c r="M2169">
        <v>365</v>
      </c>
      <c r="N2169">
        <f>_xlfn.XLOOKUP(B2169,Courses!A:A,Courses!E:E)</f>
        <v>56</v>
      </c>
      <c r="O2169">
        <v>387</v>
      </c>
      <c r="Q2169">
        <v>0</v>
      </c>
      <c r="S2169">
        <v>126</v>
      </c>
      <c r="T2169">
        <v>237</v>
      </c>
      <c r="U2169">
        <v>0</v>
      </c>
      <c r="V2169">
        <v>0</v>
      </c>
      <c r="W2169">
        <v>0</v>
      </c>
      <c r="Y2169">
        <v>1</v>
      </c>
      <c r="Z2169" t="s">
        <v>7941</v>
      </c>
      <c r="AA2169">
        <v>714632</v>
      </c>
      <c r="AB2169" t="s">
        <v>7942</v>
      </c>
      <c r="AC2169" t="s">
        <v>7923</v>
      </c>
      <c r="AD2169">
        <v>587</v>
      </c>
      <c r="AF2169" t="s">
        <v>7943</v>
      </c>
      <c r="AG2169" t="s">
        <v>7944</v>
      </c>
      <c r="AH2169" t="s">
        <v>7945</v>
      </c>
    </row>
    <row r="2170" spans="1:34" x14ac:dyDescent="0.35">
      <c r="A2170" t="s">
        <v>91</v>
      </c>
      <c r="B2170" t="s">
        <v>92</v>
      </c>
      <c r="C2170" t="s">
        <v>32</v>
      </c>
      <c r="D2170" t="s">
        <v>33</v>
      </c>
      <c r="E2170" t="s">
        <v>38</v>
      </c>
      <c r="F2170" t="s">
        <v>39</v>
      </c>
      <c r="G2170" t="s">
        <v>7917</v>
      </c>
      <c r="H2170" t="s">
        <v>7918</v>
      </c>
      <c r="I2170" t="s">
        <v>32171</v>
      </c>
      <c r="J2170" t="s">
        <v>7919</v>
      </c>
      <c r="K2170" t="s">
        <v>66</v>
      </c>
      <c r="L2170" t="b">
        <v>1</v>
      </c>
      <c r="M2170">
        <v>75</v>
      </c>
      <c r="N2170">
        <f>_xlfn.XLOOKUP(B2170,Courses!A:A,Courses!E:E)</f>
        <v>54</v>
      </c>
      <c r="O2170">
        <v>106</v>
      </c>
      <c r="Q2170">
        <v>0</v>
      </c>
      <c r="S2170">
        <v>24</v>
      </c>
      <c r="T2170">
        <v>37</v>
      </c>
      <c r="U2170">
        <v>0</v>
      </c>
      <c r="V2170">
        <v>0</v>
      </c>
      <c r="W2170">
        <v>0</v>
      </c>
      <c r="Y2170">
        <v>0</v>
      </c>
      <c r="AA2170">
        <v>197401</v>
      </c>
      <c r="AB2170" t="s">
        <v>7946</v>
      </c>
      <c r="AC2170" t="s">
        <v>7923</v>
      </c>
      <c r="AD2170">
        <v>587</v>
      </c>
      <c r="AF2170" t="s">
        <v>7947</v>
      </c>
    </row>
    <row r="2171" spans="1:34" x14ac:dyDescent="0.35">
      <c r="A2171" t="s">
        <v>88</v>
      </c>
      <c r="B2171" t="s">
        <v>89</v>
      </c>
      <c r="C2171" t="s">
        <v>32</v>
      </c>
      <c r="D2171" t="s">
        <v>33</v>
      </c>
      <c r="E2171" t="s">
        <v>38</v>
      </c>
      <c r="F2171" t="s">
        <v>39</v>
      </c>
      <c r="G2171" t="s">
        <v>7917</v>
      </c>
      <c r="H2171" t="s">
        <v>7918</v>
      </c>
      <c r="I2171" t="s">
        <v>32171</v>
      </c>
      <c r="J2171" t="s">
        <v>7919</v>
      </c>
      <c r="K2171" t="s">
        <v>66</v>
      </c>
      <c r="L2171" t="b">
        <v>1</v>
      </c>
      <c r="M2171">
        <v>60</v>
      </c>
      <c r="N2171">
        <f>_xlfn.XLOOKUP(B2171,Courses!A:A,Courses!E:E)</f>
        <v>58</v>
      </c>
      <c r="O2171">
        <v>119</v>
      </c>
      <c r="Q2171">
        <v>0</v>
      </c>
      <c r="S2171">
        <v>19</v>
      </c>
      <c r="T2171">
        <v>27</v>
      </c>
      <c r="U2171">
        <v>0</v>
      </c>
      <c r="V2171">
        <v>0</v>
      </c>
      <c r="W2171">
        <v>0</v>
      </c>
      <c r="Y2171">
        <v>0</v>
      </c>
      <c r="AA2171">
        <v>79768</v>
      </c>
      <c r="AB2171" t="s">
        <v>7948</v>
      </c>
      <c r="AC2171" t="s">
        <v>7923</v>
      </c>
      <c r="AD2171">
        <v>587</v>
      </c>
      <c r="AF2171" t="s">
        <v>7949</v>
      </c>
      <c r="AG2171" t="s">
        <v>7950</v>
      </c>
      <c r="AH2171" t="s">
        <v>7951</v>
      </c>
    </row>
    <row r="2172" spans="1:34" x14ac:dyDescent="0.35">
      <c r="A2172" t="s">
        <v>94</v>
      </c>
      <c r="B2172" t="s">
        <v>95</v>
      </c>
      <c r="C2172" t="s">
        <v>32</v>
      </c>
      <c r="D2172" t="s">
        <v>33</v>
      </c>
      <c r="E2172" t="s">
        <v>38</v>
      </c>
      <c r="F2172" t="s">
        <v>39</v>
      </c>
      <c r="G2172" t="s">
        <v>7917</v>
      </c>
      <c r="H2172" t="s">
        <v>7918</v>
      </c>
      <c r="I2172" t="s">
        <v>32171</v>
      </c>
      <c r="J2172" t="s">
        <v>7919</v>
      </c>
      <c r="K2172" t="s">
        <v>66</v>
      </c>
      <c r="L2172" t="b">
        <v>1</v>
      </c>
      <c r="M2172">
        <v>37</v>
      </c>
      <c r="N2172">
        <f>_xlfn.XLOOKUP(B2172,Courses!A:A,Courses!E:E)</f>
        <v>25</v>
      </c>
      <c r="O2172">
        <v>71</v>
      </c>
      <c r="Q2172">
        <v>0</v>
      </c>
      <c r="S2172">
        <v>5</v>
      </c>
      <c r="T2172">
        <v>7</v>
      </c>
      <c r="U2172">
        <v>1</v>
      </c>
      <c r="V2172">
        <v>0</v>
      </c>
      <c r="W2172">
        <v>0</v>
      </c>
      <c r="X2172" t="s">
        <v>7952</v>
      </c>
      <c r="Y2172">
        <v>0</v>
      </c>
      <c r="AA2172">
        <v>67581</v>
      </c>
      <c r="AB2172" t="s">
        <v>7953</v>
      </c>
      <c r="AC2172" t="s">
        <v>7923</v>
      </c>
      <c r="AD2172">
        <v>587</v>
      </c>
      <c r="AF2172" t="s">
        <v>7954</v>
      </c>
    </row>
    <row r="2173" spans="1:34" x14ac:dyDescent="0.35">
      <c r="A2173" t="s">
        <v>98</v>
      </c>
      <c r="B2173" t="s">
        <v>99</v>
      </c>
      <c r="C2173" t="s">
        <v>32</v>
      </c>
      <c r="D2173" t="s">
        <v>33</v>
      </c>
      <c r="E2173" t="s">
        <v>38</v>
      </c>
      <c r="F2173" t="s">
        <v>39</v>
      </c>
      <c r="G2173" t="s">
        <v>7917</v>
      </c>
      <c r="H2173" t="s">
        <v>7918</v>
      </c>
      <c r="I2173" t="s">
        <v>32171</v>
      </c>
      <c r="J2173" t="s">
        <v>7919</v>
      </c>
      <c r="K2173" t="s">
        <v>66</v>
      </c>
      <c r="L2173" t="b">
        <v>1</v>
      </c>
      <c r="M2173">
        <v>40</v>
      </c>
      <c r="N2173">
        <f>_xlfn.XLOOKUP(B2173,Courses!A:A,Courses!E:E)</f>
        <v>30</v>
      </c>
      <c r="O2173">
        <v>61</v>
      </c>
      <c r="Q2173">
        <v>0</v>
      </c>
      <c r="S2173">
        <v>11</v>
      </c>
      <c r="T2173">
        <v>16</v>
      </c>
      <c r="U2173">
        <v>0</v>
      </c>
      <c r="V2173">
        <v>0</v>
      </c>
      <c r="W2173">
        <v>0</v>
      </c>
      <c r="Y2173">
        <v>0</v>
      </c>
      <c r="AA2173">
        <v>63883</v>
      </c>
      <c r="AB2173" t="s">
        <v>7955</v>
      </c>
      <c r="AC2173" t="s">
        <v>7923</v>
      </c>
      <c r="AD2173">
        <v>587</v>
      </c>
      <c r="AF2173" t="s">
        <v>7956</v>
      </c>
      <c r="AG2173" t="s">
        <v>7957</v>
      </c>
      <c r="AH2173" t="s">
        <v>7958</v>
      </c>
    </row>
    <row r="2174" spans="1:34" x14ac:dyDescent="0.35">
      <c r="A2174" t="s">
        <v>98</v>
      </c>
      <c r="B2174" t="s">
        <v>99</v>
      </c>
      <c r="C2174" t="s">
        <v>32</v>
      </c>
      <c r="D2174" t="s">
        <v>33</v>
      </c>
      <c r="E2174" t="s">
        <v>38</v>
      </c>
      <c r="F2174" t="s">
        <v>39</v>
      </c>
      <c r="G2174" t="s">
        <v>7959</v>
      </c>
      <c r="H2174" t="s">
        <v>7960</v>
      </c>
      <c r="I2174" t="s">
        <v>32171</v>
      </c>
      <c r="J2174" t="s">
        <v>7961</v>
      </c>
      <c r="K2174" t="s">
        <v>66</v>
      </c>
      <c r="L2174" t="b">
        <v>1</v>
      </c>
      <c r="M2174">
        <v>0</v>
      </c>
      <c r="N2174">
        <f>_xlfn.XLOOKUP(B2174,Courses!A:A,Courses!E:E)</f>
        <v>30</v>
      </c>
      <c r="O2174">
        <v>61</v>
      </c>
      <c r="Q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0</v>
      </c>
      <c r="AA2174">
        <v>0</v>
      </c>
      <c r="AC2174" t="s">
        <v>7962</v>
      </c>
      <c r="AD2174">
        <v>43</v>
      </c>
    </row>
    <row r="2175" spans="1:34" x14ac:dyDescent="0.35">
      <c r="A2175" t="s">
        <v>103</v>
      </c>
      <c r="B2175" t="s">
        <v>50</v>
      </c>
      <c r="C2175" t="s">
        <v>32</v>
      </c>
      <c r="D2175" t="s">
        <v>33</v>
      </c>
      <c r="E2175" t="s">
        <v>38</v>
      </c>
      <c r="F2175" t="s">
        <v>39</v>
      </c>
      <c r="G2175" t="s">
        <v>7959</v>
      </c>
      <c r="H2175" t="s">
        <v>7960</v>
      </c>
      <c r="I2175" t="s">
        <v>32171</v>
      </c>
      <c r="J2175" t="s">
        <v>7961</v>
      </c>
      <c r="K2175" t="s">
        <v>66</v>
      </c>
      <c r="L2175" t="b">
        <v>1</v>
      </c>
      <c r="M2175">
        <v>0</v>
      </c>
      <c r="N2175">
        <f>_xlfn.XLOOKUP(B2175,Courses!A:A,Courses!E:E)</f>
        <v>47</v>
      </c>
      <c r="O2175">
        <v>263</v>
      </c>
      <c r="Q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0</v>
      </c>
      <c r="AA2175">
        <v>0</v>
      </c>
      <c r="AC2175" t="s">
        <v>7962</v>
      </c>
      <c r="AD2175">
        <v>43</v>
      </c>
    </row>
    <row r="2176" spans="1:34" x14ac:dyDescent="0.35">
      <c r="A2176" t="s">
        <v>268</v>
      </c>
      <c r="B2176" t="s">
        <v>48</v>
      </c>
      <c r="C2176" t="s">
        <v>32</v>
      </c>
      <c r="D2176" t="s">
        <v>33</v>
      </c>
      <c r="E2176" t="s">
        <v>38</v>
      </c>
      <c r="F2176" t="s">
        <v>39</v>
      </c>
      <c r="G2176" t="s">
        <v>7959</v>
      </c>
      <c r="H2176" t="s">
        <v>7960</v>
      </c>
      <c r="I2176" t="s">
        <v>32171</v>
      </c>
      <c r="J2176" t="s">
        <v>7961</v>
      </c>
      <c r="K2176" t="s">
        <v>66</v>
      </c>
      <c r="L2176" t="b">
        <v>1</v>
      </c>
      <c r="M2176">
        <v>0</v>
      </c>
      <c r="N2176">
        <f>_xlfn.XLOOKUP(B2176,Courses!A:A,Courses!E:E)</f>
        <v>24</v>
      </c>
      <c r="O2176">
        <v>51</v>
      </c>
      <c r="Q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0</v>
      </c>
      <c r="AA2176">
        <v>0</v>
      </c>
      <c r="AC2176" t="s">
        <v>7962</v>
      </c>
      <c r="AD2176">
        <v>43</v>
      </c>
    </row>
    <row r="2177" spans="1:34" x14ac:dyDescent="0.35">
      <c r="A2177" t="s">
        <v>162</v>
      </c>
      <c r="B2177" t="s">
        <v>62</v>
      </c>
      <c r="C2177" t="s">
        <v>32</v>
      </c>
      <c r="D2177" t="s">
        <v>33</v>
      </c>
      <c r="E2177" t="s">
        <v>38</v>
      </c>
      <c r="F2177" t="s">
        <v>39</v>
      </c>
      <c r="G2177" t="s">
        <v>7959</v>
      </c>
      <c r="H2177" t="s">
        <v>7960</v>
      </c>
      <c r="I2177" t="s">
        <v>32171</v>
      </c>
      <c r="J2177" t="s">
        <v>7961</v>
      </c>
      <c r="K2177" t="s">
        <v>66</v>
      </c>
      <c r="L2177" t="b">
        <v>1</v>
      </c>
      <c r="M2177">
        <v>0</v>
      </c>
      <c r="N2177">
        <f>_xlfn.XLOOKUP(B2177,Courses!A:A,Courses!E:E)</f>
        <v>56</v>
      </c>
      <c r="O2177">
        <v>351</v>
      </c>
      <c r="Q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0</v>
      </c>
      <c r="AA2177">
        <v>0</v>
      </c>
      <c r="AC2177" t="s">
        <v>7962</v>
      </c>
      <c r="AD2177">
        <v>43</v>
      </c>
    </row>
    <row r="2178" spans="1:34" hidden="1" x14ac:dyDescent="0.35">
      <c r="A2178" t="s">
        <v>61</v>
      </c>
      <c r="B2178" t="s">
        <v>62</v>
      </c>
      <c r="C2178" t="s">
        <v>32</v>
      </c>
      <c r="D2178" t="s">
        <v>33</v>
      </c>
      <c r="E2178" t="s">
        <v>34</v>
      </c>
      <c r="F2178" t="s">
        <v>35</v>
      </c>
      <c r="G2178" t="s">
        <v>7959</v>
      </c>
      <c r="H2178" t="s">
        <v>7960</v>
      </c>
      <c r="I2178" t="s">
        <v>32171</v>
      </c>
      <c r="J2178" t="s">
        <v>7961</v>
      </c>
      <c r="K2178" t="s">
        <v>66</v>
      </c>
      <c r="L2178" t="b">
        <v>1</v>
      </c>
      <c r="M2178">
        <v>4</v>
      </c>
      <c r="N2178">
        <f>_xlfn.XLOOKUP(B2178,Courses!A:A,Courses!E:E)</f>
        <v>56</v>
      </c>
      <c r="O2178">
        <v>349</v>
      </c>
      <c r="Q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0</v>
      </c>
      <c r="AA2178">
        <v>67</v>
      </c>
      <c r="AB2178" t="s">
        <v>7963</v>
      </c>
      <c r="AC2178" t="s">
        <v>7962</v>
      </c>
      <c r="AD2178">
        <v>43</v>
      </c>
      <c r="AG2178" t="s">
        <v>7964</v>
      </c>
      <c r="AH2178" t="s">
        <v>7965</v>
      </c>
    </row>
    <row r="2179" spans="1:34" hidden="1" x14ac:dyDescent="0.35">
      <c r="A2179" t="s">
        <v>44</v>
      </c>
      <c r="B2179" t="s">
        <v>37</v>
      </c>
      <c r="C2179" t="s">
        <v>32</v>
      </c>
      <c r="D2179" t="s">
        <v>33</v>
      </c>
      <c r="E2179" t="s">
        <v>34</v>
      </c>
      <c r="F2179" t="s">
        <v>35</v>
      </c>
      <c r="G2179" t="s">
        <v>7959</v>
      </c>
      <c r="H2179" t="s">
        <v>7960</v>
      </c>
      <c r="I2179" t="s">
        <v>32171</v>
      </c>
      <c r="J2179" t="s">
        <v>7961</v>
      </c>
      <c r="K2179" t="s">
        <v>66</v>
      </c>
      <c r="L2179" t="b">
        <v>1</v>
      </c>
      <c r="M2179">
        <v>1</v>
      </c>
      <c r="N2179">
        <f>_xlfn.XLOOKUP(B2179,Courses!A:A,Courses!E:E)</f>
        <v>35</v>
      </c>
      <c r="O2179">
        <v>326</v>
      </c>
      <c r="Q2179">
        <v>0</v>
      </c>
      <c r="S2179">
        <v>1</v>
      </c>
      <c r="T2179">
        <v>1</v>
      </c>
      <c r="U2179">
        <v>0</v>
      </c>
      <c r="V2179">
        <v>0</v>
      </c>
      <c r="W2179">
        <v>0</v>
      </c>
      <c r="Y2179">
        <v>1</v>
      </c>
      <c r="Z2179" t="s">
        <v>7966</v>
      </c>
      <c r="AA2179">
        <v>0</v>
      </c>
      <c r="AB2179" t="s">
        <v>7967</v>
      </c>
      <c r="AC2179" t="s">
        <v>7962</v>
      </c>
      <c r="AD2179">
        <v>43</v>
      </c>
      <c r="AF2179" t="s">
        <v>7968</v>
      </c>
    </row>
    <row r="2180" spans="1:34" hidden="1" x14ac:dyDescent="0.35">
      <c r="A2180" t="s">
        <v>45</v>
      </c>
      <c r="B2180" t="s">
        <v>46</v>
      </c>
      <c r="C2180" t="s">
        <v>32</v>
      </c>
      <c r="D2180" t="s">
        <v>33</v>
      </c>
      <c r="E2180" t="s">
        <v>34</v>
      </c>
      <c r="F2180" t="s">
        <v>35</v>
      </c>
      <c r="G2180" t="s">
        <v>7959</v>
      </c>
      <c r="H2180" t="s">
        <v>7960</v>
      </c>
      <c r="I2180" t="s">
        <v>32171</v>
      </c>
      <c r="J2180" t="s">
        <v>7961</v>
      </c>
      <c r="K2180" t="s">
        <v>66</v>
      </c>
      <c r="L2180" t="b">
        <v>1</v>
      </c>
      <c r="M2180">
        <v>9</v>
      </c>
      <c r="N2180">
        <f>_xlfn.XLOOKUP(B2180,Courses!A:A,Courses!E:E)</f>
        <v>46</v>
      </c>
      <c r="O2180">
        <v>186</v>
      </c>
      <c r="Q2180">
        <v>0</v>
      </c>
      <c r="S2180">
        <v>1</v>
      </c>
      <c r="T2180">
        <v>1</v>
      </c>
      <c r="U2180">
        <v>0</v>
      </c>
      <c r="V2180">
        <v>0</v>
      </c>
      <c r="W2180">
        <v>0</v>
      </c>
      <c r="Y2180">
        <v>0</v>
      </c>
      <c r="AA2180">
        <v>1668</v>
      </c>
      <c r="AB2180" t="s">
        <v>7969</v>
      </c>
      <c r="AC2180" t="s">
        <v>7962</v>
      </c>
      <c r="AD2180">
        <v>43</v>
      </c>
      <c r="AF2180" t="s">
        <v>7970</v>
      </c>
    </row>
    <row r="2181" spans="1:34" hidden="1" x14ac:dyDescent="0.35">
      <c r="A2181" t="s">
        <v>49</v>
      </c>
      <c r="B2181" t="s">
        <v>50</v>
      </c>
      <c r="C2181" t="s">
        <v>32</v>
      </c>
      <c r="D2181" t="s">
        <v>33</v>
      </c>
      <c r="E2181" t="s">
        <v>34</v>
      </c>
      <c r="F2181" t="s">
        <v>35</v>
      </c>
      <c r="G2181" t="s">
        <v>7959</v>
      </c>
      <c r="H2181" t="s">
        <v>7960</v>
      </c>
      <c r="I2181" t="s">
        <v>32171</v>
      </c>
      <c r="J2181" t="s">
        <v>7961</v>
      </c>
      <c r="K2181" t="s">
        <v>66</v>
      </c>
      <c r="L2181" t="b">
        <v>1</v>
      </c>
      <c r="M2181">
        <v>10</v>
      </c>
      <c r="N2181">
        <f>_xlfn.XLOOKUP(B2181,Courses!A:A,Courses!E:E)</f>
        <v>47</v>
      </c>
      <c r="O2181">
        <v>235</v>
      </c>
      <c r="Q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0</v>
      </c>
      <c r="AA2181">
        <v>1344</v>
      </c>
      <c r="AB2181" t="s">
        <v>7971</v>
      </c>
      <c r="AC2181" t="s">
        <v>7962</v>
      </c>
      <c r="AD2181">
        <v>43</v>
      </c>
      <c r="AG2181" t="s">
        <v>7972</v>
      </c>
      <c r="AH2181" t="s">
        <v>7973</v>
      </c>
    </row>
    <row r="2182" spans="1:34" hidden="1" x14ac:dyDescent="0.35">
      <c r="A2182" t="s">
        <v>47</v>
      </c>
      <c r="B2182" t="s">
        <v>48</v>
      </c>
      <c r="C2182" t="s">
        <v>32</v>
      </c>
      <c r="D2182" t="s">
        <v>33</v>
      </c>
      <c r="E2182" t="s">
        <v>34</v>
      </c>
      <c r="F2182" t="s">
        <v>35</v>
      </c>
      <c r="G2182" t="s">
        <v>7959</v>
      </c>
      <c r="H2182" t="s">
        <v>7960</v>
      </c>
      <c r="I2182" t="s">
        <v>32171</v>
      </c>
      <c r="J2182" t="s">
        <v>7961</v>
      </c>
      <c r="K2182" t="s">
        <v>66</v>
      </c>
      <c r="L2182" t="b">
        <v>1</v>
      </c>
      <c r="M2182">
        <v>0</v>
      </c>
      <c r="N2182">
        <f>_xlfn.XLOOKUP(B2182,Courses!A:A,Courses!E:E)</f>
        <v>24</v>
      </c>
      <c r="O2182">
        <v>45</v>
      </c>
      <c r="Q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0</v>
      </c>
      <c r="AA2182">
        <v>0</v>
      </c>
      <c r="AB2182" t="s">
        <v>7974</v>
      </c>
      <c r="AC2182" t="s">
        <v>7962</v>
      </c>
      <c r="AD2182">
        <v>43</v>
      </c>
    </row>
    <row r="2183" spans="1:34" hidden="1" x14ac:dyDescent="0.35">
      <c r="A2183" t="s">
        <v>47</v>
      </c>
      <c r="B2183" t="s">
        <v>48</v>
      </c>
      <c r="C2183" t="s">
        <v>32</v>
      </c>
      <c r="D2183" t="s">
        <v>33</v>
      </c>
      <c r="E2183" t="s">
        <v>34</v>
      </c>
      <c r="F2183" t="s">
        <v>35</v>
      </c>
      <c r="G2183" t="s">
        <v>7975</v>
      </c>
      <c r="H2183" t="s">
        <v>7976</v>
      </c>
      <c r="I2183" t="s">
        <v>32171</v>
      </c>
      <c r="J2183" t="s">
        <v>7977</v>
      </c>
      <c r="K2183" t="s">
        <v>66</v>
      </c>
      <c r="L2183" t="b">
        <v>1</v>
      </c>
      <c r="M2183">
        <v>52</v>
      </c>
      <c r="N2183">
        <f>_xlfn.XLOOKUP(B2183,Courses!A:A,Courses!E:E)</f>
        <v>24</v>
      </c>
      <c r="O2183">
        <v>54</v>
      </c>
      <c r="Q2183">
        <v>0</v>
      </c>
      <c r="S2183">
        <v>9</v>
      </c>
      <c r="T2183">
        <v>9</v>
      </c>
      <c r="U2183">
        <v>0</v>
      </c>
      <c r="V2183">
        <v>0</v>
      </c>
      <c r="W2183">
        <v>2</v>
      </c>
      <c r="Y2183">
        <v>1</v>
      </c>
      <c r="Z2183" t="s">
        <v>7978</v>
      </c>
      <c r="AA2183">
        <v>102732</v>
      </c>
      <c r="AB2183" t="s">
        <v>7979</v>
      </c>
      <c r="AC2183" t="s">
        <v>7980</v>
      </c>
      <c r="AD2183">
        <v>226</v>
      </c>
      <c r="AF2183" t="s">
        <v>7981</v>
      </c>
      <c r="AG2183" t="s">
        <v>7982</v>
      </c>
      <c r="AH2183" t="s">
        <v>7983</v>
      </c>
    </row>
    <row r="2184" spans="1:34" hidden="1" x14ac:dyDescent="0.35">
      <c r="A2184" t="s">
        <v>49</v>
      </c>
      <c r="B2184" t="s">
        <v>50</v>
      </c>
      <c r="C2184" t="s">
        <v>32</v>
      </c>
      <c r="D2184" t="s">
        <v>33</v>
      </c>
      <c r="E2184" t="s">
        <v>34</v>
      </c>
      <c r="F2184" t="s">
        <v>35</v>
      </c>
      <c r="G2184" t="s">
        <v>7975</v>
      </c>
      <c r="H2184" t="s">
        <v>7976</v>
      </c>
      <c r="I2184" t="s">
        <v>32171</v>
      </c>
      <c r="J2184" t="s">
        <v>7977</v>
      </c>
      <c r="K2184" t="s">
        <v>66</v>
      </c>
      <c r="L2184" t="b">
        <v>1</v>
      </c>
      <c r="M2184">
        <v>178</v>
      </c>
      <c r="N2184">
        <f>_xlfn.XLOOKUP(B2184,Courses!A:A,Courses!E:E)</f>
        <v>47</v>
      </c>
      <c r="O2184">
        <v>272</v>
      </c>
      <c r="Q2184">
        <v>0</v>
      </c>
      <c r="S2184">
        <v>48</v>
      </c>
      <c r="T2184">
        <v>61</v>
      </c>
      <c r="U2184">
        <v>0</v>
      </c>
      <c r="V2184">
        <v>0</v>
      </c>
      <c r="W2184">
        <v>0</v>
      </c>
      <c r="Y2184">
        <v>3</v>
      </c>
      <c r="Z2184" t="s">
        <v>7984</v>
      </c>
      <c r="AA2184">
        <v>275480</v>
      </c>
      <c r="AB2184" t="s">
        <v>7985</v>
      </c>
      <c r="AC2184" t="s">
        <v>7980</v>
      </c>
      <c r="AD2184">
        <v>226</v>
      </c>
      <c r="AF2184" t="s">
        <v>7986</v>
      </c>
      <c r="AG2184" t="s">
        <v>7987</v>
      </c>
      <c r="AH2184" t="s">
        <v>7988</v>
      </c>
    </row>
    <row r="2185" spans="1:34" hidden="1" x14ac:dyDescent="0.35">
      <c r="A2185" t="s">
        <v>45</v>
      </c>
      <c r="B2185" t="s">
        <v>46</v>
      </c>
      <c r="C2185" t="s">
        <v>32</v>
      </c>
      <c r="D2185" t="s">
        <v>33</v>
      </c>
      <c r="E2185" t="s">
        <v>34</v>
      </c>
      <c r="F2185" t="s">
        <v>35</v>
      </c>
      <c r="G2185" t="s">
        <v>7975</v>
      </c>
      <c r="H2185" t="s">
        <v>7976</v>
      </c>
      <c r="I2185" t="s">
        <v>32171</v>
      </c>
      <c r="J2185" t="s">
        <v>7977</v>
      </c>
      <c r="K2185" t="s">
        <v>66</v>
      </c>
      <c r="L2185" t="b">
        <v>1</v>
      </c>
      <c r="M2185">
        <v>221</v>
      </c>
      <c r="N2185">
        <f>_xlfn.XLOOKUP(B2185,Courses!A:A,Courses!E:E)</f>
        <v>46</v>
      </c>
      <c r="O2185">
        <v>221</v>
      </c>
      <c r="Q2185">
        <v>0</v>
      </c>
      <c r="S2185">
        <v>89</v>
      </c>
      <c r="T2185">
        <v>148</v>
      </c>
      <c r="U2185">
        <v>11</v>
      </c>
      <c r="V2185">
        <v>0</v>
      </c>
      <c r="W2185">
        <v>3</v>
      </c>
      <c r="X2185" t="s">
        <v>7989</v>
      </c>
      <c r="Y2185">
        <v>2</v>
      </c>
      <c r="Z2185" t="s">
        <v>7990</v>
      </c>
      <c r="AA2185">
        <v>413351</v>
      </c>
      <c r="AB2185" t="s">
        <v>7991</v>
      </c>
      <c r="AC2185" t="s">
        <v>7980</v>
      </c>
      <c r="AD2185">
        <v>226</v>
      </c>
      <c r="AF2185" t="s">
        <v>7992</v>
      </c>
    </row>
    <row r="2186" spans="1:34" hidden="1" x14ac:dyDescent="0.35">
      <c r="A2186" t="s">
        <v>44</v>
      </c>
      <c r="B2186" t="s">
        <v>37</v>
      </c>
      <c r="C2186" t="s">
        <v>32</v>
      </c>
      <c r="D2186" t="s">
        <v>33</v>
      </c>
      <c r="E2186" t="s">
        <v>34</v>
      </c>
      <c r="F2186" t="s">
        <v>35</v>
      </c>
      <c r="G2186" t="s">
        <v>7975</v>
      </c>
      <c r="H2186" t="s">
        <v>7976</v>
      </c>
      <c r="I2186" t="s">
        <v>32171</v>
      </c>
      <c r="J2186" t="s">
        <v>7977</v>
      </c>
      <c r="K2186" t="s">
        <v>66</v>
      </c>
      <c r="L2186" t="b">
        <v>1</v>
      </c>
      <c r="M2186">
        <v>195</v>
      </c>
      <c r="N2186">
        <f>_xlfn.XLOOKUP(B2186,Courses!A:A,Courses!E:E)</f>
        <v>35</v>
      </c>
      <c r="O2186">
        <v>365</v>
      </c>
      <c r="Q2186">
        <v>0</v>
      </c>
      <c r="S2186">
        <v>42</v>
      </c>
      <c r="T2186">
        <v>53</v>
      </c>
      <c r="U2186">
        <v>0</v>
      </c>
      <c r="V2186">
        <v>0</v>
      </c>
      <c r="W2186">
        <v>0</v>
      </c>
      <c r="Y2186">
        <v>1</v>
      </c>
      <c r="Z2186" t="s">
        <v>7993</v>
      </c>
      <c r="AA2186">
        <v>315301</v>
      </c>
      <c r="AB2186" t="s">
        <v>7994</v>
      </c>
      <c r="AC2186" t="s">
        <v>7980</v>
      </c>
      <c r="AD2186">
        <v>226</v>
      </c>
      <c r="AF2186" t="s">
        <v>7995</v>
      </c>
      <c r="AG2186" t="s">
        <v>7996</v>
      </c>
      <c r="AH2186" t="s">
        <v>7997</v>
      </c>
    </row>
    <row r="2187" spans="1:34" hidden="1" x14ac:dyDescent="0.35">
      <c r="A2187" t="s">
        <v>61</v>
      </c>
      <c r="B2187" t="s">
        <v>62</v>
      </c>
      <c r="C2187" t="s">
        <v>32</v>
      </c>
      <c r="D2187" t="s">
        <v>33</v>
      </c>
      <c r="E2187" t="s">
        <v>34</v>
      </c>
      <c r="F2187" t="s">
        <v>35</v>
      </c>
      <c r="G2187" t="s">
        <v>7975</v>
      </c>
      <c r="H2187" t="s">
        <v>7976</v>
      </c>
      <c r="I2187" t="s">
        <v>32171</v>
      </c>
      <c r="J2187" t="s">
        <v>7977</v>
      </c>
      <c r="K2187" t="s">
        <v>66</v>
      </c>
      <c r="L2187" t="b">
        <v>1</v>
      </c>
      <c r="M2187">
        <v>287</v>
      </c>
      <c r="N2187">
        <f>_xlfn.XLOOKUP(B2187,Courses!A:A,Courses!E:E)</f>
        <v>56</v>
      </c>
      <c r="O2187">
        <v>387</v>
      </c>
      <c r="Q2187">
        <v>0</v>
      </c>
      <c r="S2187">
        <v>47</v>
      </c>
      <c r="T2187">
        <v>60</v>
      </c>
      <c r="U2187">
        <v>13</v>
      </c>
      <c r="V2187">
        <v>0</v>
      </c>
      <c r="W2187">
        <v>0</v>
      </c>
      <c r="X2187" t="s">
        <v>7998</v>
      </c>
      <c r="Y2187">
        <v>1</v>
      </c>
      <c r="Z2187" t="s">
        <v>7999</v>
      </c>
      <c r="AA2187">
        <v>162578</v>
      </c>
      <c r="AB2187" t="s">
        <v>8000</v>
      </c>
      <c r="AC2187" t="s">
        <v>7980</v>
      </c>
      <c r="AD2187">
        <v>226</v>
      </c>
      <c r="AF2187" t="s">
        <v>8001</v>
      </c>
      <c r="AG2187" t="s">
        <v>8002</v>
      </c>
      <c r="AH2187" t="s">
        <v>8003</v>
      </c>
    </row>
    <row r="2188" spans="1:34" x14ac:dyDescent="0.35">
      <c r="A2188" t="s">
        <v>103</v>
      </c>
      <c r="B2188" t="s">
        <v>50</v>
      </c>
      <c r="C2188" t="s">
        <v>32</v>
      </c>
      <c r="D2188" t="s">
        <v>33</v>
      </c>
      <c r="E2188" t="s">
        <v>38</v>
      </c>
      <c r="F2188" t="s">
        <v>39</v>
      </c>
      <c r="G2188" t="s">
        <v>7975</v>
      </c>
      <c r="H2188" t="s">
        <v>7976</v>
      </c>
      <c r="I2188" t="s">
        <v>32171</v>
      </c>
      <c r="J2188" t="s">
        <v>7977</v>
      </c>
      <c r="K2188" t="s">
        <v>66</v>
      </c>
      <c r="L2188" t="b">
        <v>1</v>
      </c>
      <c r="M2188">
        <v>5</v>
      </c>
      <c r="N2188">
        <f>_xlfn.XLOOKUP(B2188,Courses!A:A,Courses!E:E)</f>
        <v>47</v>
      </c>
      <c r="O2188">
        <v>263</v>
      </c>
      <c r="Q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0</v>
      </c>
      <c r="AA2188">
        <v>12318</v>
      </c>
      <c r="AB2188" t="s">
        <v>8004</v>
      </c>
      <c r="AC2188" t="s">
        <v>7980</v>
      </c>
      <c r="AD2188">
        <v>226</v>
      </c>
      <c r="AG2188" t="s">
        <v>8005</v>
      </c>
      <c r="AH2188" t="s">
        <v>8006</v>
      </c>
    </row>
    <row r="2189" spans="1:34" x14ac:dyDescent="0.35">
      <c r="A2189" t="s">
        <v>98</v>
      </c>
      <c r="B2189" t="s">
        <v>99</v>
      </c>
      <c r="C2189" t="s">
        <v>32</v>
      </c>
      <c r="D2189" t="s">
        <v>33</v>
      </c>
      <c r="E2189" t="s">
        <v>38</v>
      </c>
      <c r="F2189" t="s">
        <v>39</v>
      </c>
      <c r="G2189" t="s">
        <v>7975</v>
      </c>
      <c r="H2189" t="s">
        <v>7976</v>
      </c>
      <c r="I2189" t="s">
        <v>32171</v>
      </c>
      <c r="J2189" t="s">
        <v>7977</v>
      </c>
      <c r="K2189" t="s">
        <v>66</v>
      </c>
      <c r="L2189" t="b">
        <v>1</v>
      </c>
      <c r="M2189">
        <v>9</v>
      </c>
      <c r="N2189">
        <f>_xlfn.XLOOKUP(B2189,Courses!A:A,Courses!E:E)</f>
        <v>30</v>
      </c>
      <c r="O2189">
        <v>61</v>
      </c>
      <c r="Q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0</v>
      </c>
      <c r="AA2189">
        <v>3517</v>
      </c>
      <c r="AB2189" t="s">
        <v>8007</v>
      </c>
      <c r="AC2189" t="s">
        <v>7980</v>
      </c>
      <c r="AD2189">
        <v>226</v>
      </c>
      <c r="AG2189" t="s">
        <v>8008</v>
      </c>
      <c r="AH2189" t="s">
        <v>8009</v>
      </c>
    </row>
    <row r="2190" spans="1:34" x14ac:dyDescent="0.35">
      <c r="A2190" t="s">
        <v>94</v>
      </c>
      <c r="B2190" t="s">
        <v>95</v>
      </c>
      <c r="C2190" t="s">
        <v>32</v>
      </c>
      <c r="D2190" t="s">
        <v>33</v>
      </c>
      <c r="E2190" t="s">
        <v>38</v>
      </c>
      <c r="F2190" t="s">
        <v>39</v>
      </c>
      <c r="G2190" t="s">
        <v>7975</v>
      </c>
      <c r="H2190" t="s">
        <v>7976</v>
      </c>
      <c r="I2190" t="s">
        <v>32171</v>
      </c>
      <c r="J2190" t="s">
        <v>7977</v>
      </c>
      <c r="K2190" t="s">
        <v>66</v>
      </c>
      <c r="L2190" t="b">
        <v>1</v>
      </c>
      <c r="M2190">
        <v>16</v>
      </c>
      <c r="N2190">
        <f>_xlfn.XLOOKUP(B2190,Courses!A:A,Courses!E:E)</f>
        <v>25</v>
      </c>
      <c r="O2190">
        <v>71</v>
      </c>
      <c r="Q2190">
        <v>0</v>
      </c>
      <c r="S2190">
        <v>1</v>
      </c>
      <c r="T2190">
        <v>1</v>
      </c>
      <c r="U2190">
        <v>1</v>
      </c>
      <c r="V2190">
        <v>0</v>
      </c>
      <c r="W2190">
        <v>6</v>
      </c>
      <c r="X2190" t="s">
        <v>8010</v>
      </c>
      <c r="Y2190">
        <v>0</v>
      </c>
      <c r="AA2190">
        <v>26196</v>
      </c>
      <c r="AB2190" t="s">
        <v>8011</v>
      </c>
      <c r="AC2190" t="s">
        <v>7980</v>
      </c>
      <c r="AD2190">
        <v>226</v>
      </c>
      <c r="AF2190" t="s">
        <v>8012</v>
      </c>
    </row>
    <row r="2191" spans="1:34" x14ac:dyDescent="0.35">
      <c r="A2191" t="s">
        <v>88</v>
      </c>
      <c r="B2191" t="s">
        <v>89</v>
      </c>
      <c r="C2191" t="s">
        <v>32</v>
      </c>
      <c r="D2191" t="s">
        <v>33</v>
      </c>
      <c r="E2191" t="s">
        <v>38</v>
      </c>
      <c r="F2191" t="s">
        <v>39</v>
      </c>
      <c r="G2191" t="s">
        <v>7975</v>
      </c>
      <c r="H2191" t="s">
        <v>7976</v>
      </c>
      <c r="I2191" t="s">
        <v>32171</v>
      </c>
      <c r="J2191" t="s">
        <v>7977</v>
      </c>
      <c r="K2191" t="s">
        <v>66</v>
      </c>
      <c r="L2191" t="b">
        <v>1</v>
      </c>
      <c r="M2191">
        <v>21</v>
      </c>
      <c r="N2191">
        <f>_xlfn.XLOOKUP(B2191,Courses!A:A,Courses!E:E)</f>
        <v>58</v>
      </c>
      <c r="O2191">
        <v>119</v>
      </c>
      <c r="Q2191">
        <v>0</v>
      </c>
      <c r="S2191">
        <v>2</v>
      </c>
      <c r="T2191">
        <v>3</v>
      </c>
      <c r="U2191">
        <v>0</v>
      </c>
      <c r="V2191">
        <v>0</v>
      </c>
      <c r="W2191">
        <v>0</v>
      </c>
      <c r="Y2191">
        <v>0</v>
      </c>
      <c r="AA2191">
        <v>15482</v>
      </c>
      <c r="AB2191" t="s">
        <v>8013</v>
      </c>
      <c r="AC2191" t="s">
        <v>7980</v>
      </c>
      <c r="AD2191">
        <v>226</v>
      </c>
      <c r="AF2191" t="s">
        <v>8014</v>
      </c>
      <c r="AG2191" t="s">
        <v>8015</v>
      </c>
      <c r="AH2191" t="s">
        <v>8016</v>
      </c>
    </row>
    <row r="2192" spans="1:34" x14ac:dyDescent="0.35">
      <c r="A2192" t="s">
        <v>91</v>
      </c>
      <c r="B2192" t="s">
        <v>92</v>
      </c>
      <c r="C2192" t="s">
        <v>32</v>
      </c>
      <c r="D2192" t="s">
        <v>33</v>
      </c>
      <c r="E2192" t="s">
        <v>38</v>
      </c>
      <c r="F2192" t="s">
        <v>39</v>
      </c>
      <c r="G2192" t="s">
        <v>7975</v>
      </c>
      <c r="H2192" t="s">
        <v>7976</v>
      </c>
      <c r="I2192" t="s">
        <v>32171</v>
      </c>
      <c r="J2192" t="s">
        <v>7977</v>
      </c>
      <c r="K2192" t="s">
        <v>66</v>
      </c>
      <c r="L2192" t="b">
        <v>1</v>
      </c>
      <c r="M2192">
        <v>14</v>
      </c>
      <c r="N2192">
        <f>_xlfn.XLOOKUP(B2192,Courses!A:A,Courses!E:E)</f>
        <v>54</v>
      </c>
      <c r="O2192">
        <v>106</v>
      </c>
      <c r="Q2192">
        <v>0</v>
      </c>
      <c r="S2192">
        <v>2</v>
      </c>
      <c r="T2192">
        <v>2</v>
      </c>
      <c r="U2192">
        <v>0</v>
      </c>
      <c r="V2192">
        <v>0</v>
      </c>
      <c r="W2192">
        <v>0</v>
      </c>
      <c r="Y2192">
        <v>0</v>
      </c>
      <c r="AA2192">
        <v>11624</v>
      </c>
      <c r="AB2192" t="s">
        <v>8017</v>
      </c>
      <c r="AC2192" t="s">
        <v>7980</v>
      </c>
      <c r="AD2192">
        <v>226</v>
      </c>
      <c r="AF2192" t="s">
        <v>8018</v>
      </c>
    </row>
    <row r="2193" spans="1:34" x14ac:dyDescent="0.35">
      <c r="A2193" t="s">
        <v>103</v>
      </c>
      <c r="B2193" t="s">
        <v>50</v>
      </c>
      <c r="C2193" t="s">
        <v>32</v>
      </c>
      <c r="D2193" t="s">
        <v>33</v>
      </c>
      <c r="E2193" t="s">
        <v>38</v>
      </c>
      <c r="F2193" t="s">
        <v>39</v>
      </c>
      <c r="G2193" t="s">
        <v>8019</v>
      </c>
      <c r="H2193" t="s">
        <v>8020</v>
      </c>
      <c r="I2193" t="s">
        <v>32171</v>
      </c>
      <c r="J2193" t="s">
        <v>8021</v>
      </c>
      <c r="K2193" t="s">
        <v>66</v>
      </c>
      <c r="L2193" t="b">
        <v>1</v>
      </c>
      <c r="M2193">
        <v>0</v>
      </c>
      <c r="N2193">
        <f>_xlfn.XLOOKUP(B2193,Courses!A:A,Courses!E:E)</f>
        <v>47</v>
      </c>
      <c r="O2193">
        <v>263</v>
      </c>
      <c r="Q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0</v>
      </c>
      <c r="AA2193">
        <v>0</v>
      </c>
      <c r="AC2193" t="s">
        <v>8022</v>
      </c>
      <c r="AD2193">
        <v>26</v>
      </c>
    </row>
    <row r="2194" spans="1:34" x14ac:dyDescent="0.35">
      <c r="A2194" t="s">
        <v>268</v>
      </c>
      <c r="B2194" t="s">
        <v>48</v>
      </c>
      <c r="C2194" t="s">
        <v>32</v>
      </c>
      <c r="D2194" t="s">
        <v>33</v>
      </c>
      <c r="E2194" t="s">
        <v>38</v>
      </c>
      <c r="F2194" t="s">
        <v>39</v>
      </c>
      <c r="G2194" t="s">
        <v>8019</v>
      </c>
      <c r="H2194" t="s">
        <v>8020</v>
      </c>
      <c r="I2194" t="s">
        <v>32171</v>
      </c>
      <c r="J2194" t="s">
        <v>8021</v>
      </c>
      <c r="K2194" t="s">
        <v>66</v>
      </c>
      <c r="L2194" t="b">
        <v>1</v>
      </c>
      <c r="M2194">
        <v>0</v>
      </c>
      <c r="N2194">
        <f>_xlfn.XLOOKUP(B2194,Courses!A:A,Courses!E:E)</f>
        <v>24</v>
      </c>
      <c r="O2194">
        <v>51</v>
      </c>
      <c r="Q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0</v>
      </c>
      <c r="AA2194">
        <v>0</v>
      </c>
      <c r="AC2194" t="s">
        <v>8022</v>
      </c>
      <c r="AD2194">
        <v>26</v>
      </c>
    </row>
    <row r="2195" spans="1:34" x14ac:dyDescent="0.35">
      <c r="A2195" t="s">
        <v>162</v>
      </c>
      <c r="B2195" t="s">
        <v>62</v>
      </c>
      <c r="C2195" t="s">
        <v>32</v>
      </c>
      <c r="D2195" t="s">
        <v>33</v>
      </c>
      <c r="E2195" t="s">
        <v>38</v>
      </c>
      <c r="F2195" t="s">
        <v>39</v>
      </c>
      <c r="G2195" t="s">
        <v>8019</v>
      </c>
      <c r="H2195" t="s">
        <v>8020</v>
      </c>
      <c r="I2195" t="s">
        <v>32171</v>
      </c>
      <c r="J2195" t="s">
        <v>8021</v>
      </c>
      <c r="K2195" t="s">
        <v>66</v>
      </c>
      <c r="L2195" t="b">
        <v>1</v>
      </c>
      <c r="M2195">
        <v>0</v>
      </c>
      <c r="N2195">
        <f>_xlfn.XLOOKUP(B2195,Courses!A:A,Courses!E:E)</f>
        <v>56</v>
      </c>
      <c r="O2195">
        <v>351</v>
      </c>
      <c r="Q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0</v>
      </c>
      <c r="AA2195">
        <v>0</v>
      </c>
      <c r="AC2195" t="s">
        <v>8022</v>
      </c>
      <c r="AD2195">
        <v>26</v>
      </c>
    </row>
    <row r="2196" spans="1:34" x14ac:dyDescent="0.35">
      <c r="A2196" t="s">
        <v>311</v>
      </c>
      <c r="B2196" t="s">
        <v>46</v>
      </c>
      <c r="C2196" t="s">
        <v>32</v>
      </c>
      <c r="D2196" t="s">
        <v>33</v>
      </c>
      <c r="E2196" t="s">
        <v>38</v>
      </c>
      <c r="F2196" t="s">
        <v>39</v>
      </c>
      <c r="G2196" t="s">
        <v>8019</v>
      </c>
      <c r="H2196" t="s">
        <v>8020</v>
      </c>
      <c r="I2196" t="s">
        <v>32171</v>
      </c>
      <c r="J2196" t="s">
        <v>8021</v>
      </c>
      <c r="K2196" t="s">
        <v>66</v>
      </c>
      <c r="L2196" t="b">
        <v>1</v>
      </c>
      <c r="M2196">
        <v>0</v>
      </c>
      <c r="N2196">
        <f>_xlfn.XLOOKUP(B2196,Courses!A:A,Courses!E:E)</f>
        <v>46</v>
      </c>
      <c r="O2196">
        <v>205</v>
      </c>
      <c r="Q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0</v>
      </c>
      <c r="AA2196">
        <v>0</v>
      </c>
      <c r="AC2196" t="s">
        <v>8022</v>
      </c>
      <c r="AD2196">
        <v>26</v>
      </c>
    </row>
    <row r="2197" spans="1:34" x14ac:dyDescent="0.35">
      <c r="A2197" t="s">
        <v>36</v>
      </c>
      <c r="B2197" t="s">
        <v>37</v>
      </c>
      <c r="C2197" t="s">
        <v>32</v>
      </c>
      <c r="D2197" t="s">
        <v>33</v>
      </c>
      <c r="E2197" t="s">
        <v>38</v>
      </c>
      <c r="F2197" t="s">
        <v>39</v>
      </c>
      <c r="G2197" t="s">
        <v>8019</v>
      </c>
      <c r="H2197" t="s">
        <v>8020</v>
      </c>
      <c r="I2197" t="s">
        <v>32171</v>
      </c>
      <c r="J2197" t="s">
        <v>8021</v>
      </c>
      <c r="K2197" t="s">
        <v>66</v>
      </c>
      <c r="L2197" t="b">
        <v>1</v>
      </c>
      <c r="M2197">
        <v>0</v>
      </c>
      <c r="N2197">
        <f>_xlfn.XLOOKUP(B2197,Courses!A:A,Courses!E:E)</f>
        <v>35</v>
      </c>
      <c r="O2197">
        <v>321</v>
      </c>
      <c r="Q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0</v>
      </c>
      <c r="AA2197">
        <v>0</v>
      </c>
      <c r="AC2197" t="s">
        <v>8022</v>
      </c>
      <c r="AD2197">
        <v>26</v>
      </c>
    </row>
    <row r="2198" spans="1:34" hidden="1" x14ac:dyDescent="0.35">
      <c r="A2198" t="s">
        <v>61</v>
      </c>
      <c r="B2198" t="s">
        <v>62</v>
      </c>
      <c r="C2198" t="s">
        <v>32</v>
      </c>
      <c r="D2198" t="s">
        <v>33</v>
      </c>
      <c r="E2198" t="s">
        <v>34</v>
      </c>
      <c r="F2198" t="s">
        <v>35</v>
      </c>
      <c r="G2198" t="s">
        <v>8019</v>
      </c>
      <c r="H2198" t="s">
        <v>8020</v>
      </c>
      <c r="I2198" t="s">
        <v>32171</v>
      </c>
      <c r="J2198" t="s">
        <v>8021</v>
      </c>
      <c r="K2198" t="s">
        <v>66</v>
      </c>
      <c r="L2198" t="b">
        <v>1</v>
      </c>
      <c r="M2198">
        <v>1</v>
      </c>
      <c r="N2198">
        <f>_xlfn.XLOOKUP(B2198,Courses!A:A,Courses!E:E)</f>
        <v>56</v>
      </c>
      <c r="O2198">
        <v>347</v>
      </c>
      <c r="Q2198">
        <v>0</v>
      </c>
      <c r="S2198">
        <v>1</v>
      </c>
      <c r="T2198">
        <v>1</v>
      </c>
      <c r="U2198">
        <v>0</v>
      </c>
      <c r="V2198">
        <v>0</v>
      </c>
      <c r="W2198">
        <v>0</v>
      </c>
      <c r="Y2198">
        <v>0</v>
      </c>
      <c r="AA2198">
        <v>0</v>
      </c>
      <c r="AB2198" t="s">
        <v>8023</v>
      </c>
      <c r="AC2198" t="s">
        <v>8022</v>
      </c>
      <c r="AD2198">
        <v>26</v>
      </c>
      <c r="AF2198" t="s">
        <v>8024</v>
      </c>
    </row>
    <row r="2199" spans="1:34" hidden="1" x14ac:dyDescent="0.35">
      <c r="A2199" t="s">
        <v>44</v>
      </c>
      <c r="B2199" t="s">
        <v>37</v>
      </c>
      <c r="C2199" t="s">
        <v>32</v>
      </c>
      <c r="D2199" t="s">
        <v>33</v>
      </c>
      <c r="E2199" t="s">
        <v>34</v>
      </c>
      <c r="F2199" t="s">
        <v>35</v>
      </c>
      <c r="G2199" t="s">
        <v>8019</v>
      </c>
      <c r="H2199" t="s">
        <v>8020</v>
      </c>
      <c r="I2199" t="s">
        <v>32171</v>
      </c>
      <c r="J2199" t="s">
        <v>8021</v>
      </c>
      <c r="K2199" t="s">
        <v>66</v>
      </c>
      <c r="L2199" t="b">
        <v>1</v>
      </c>
      <c r="M2199">
        <v>2</v>
      </c>
      <c r="N2199">
        <f>_xlfn.XLOOKUP(B2199,Courses!A:A,Courses!E:E)</f>
        <v>35</v>
      </c>
      <c r="O2199">
        <v>326</v>
      </c>
      <c r="Q2199">
        <v>0</v>
      </c>
      <c r="S2199">
        <v>2</v>
      </c>
      <c r="T2199">
        <v>2</v>
      </c>
      <c r="U2199">
        <v>0</v>
      </c>
      <c r="V2199">
        <v>0</v>
      </c>
      <c r="W2199">
        <v>0</v>
      </c>
      <c r="Y2199">
        <v>0</v>
      </c>
      <c r="AA2199">
        <v>0</v>
      </c>
      <c r="AB2199" t="s">
        <v>8025</v>
      </c>
      <c r="AC2199" t="s">
        <v>8022</v>
      </c>
      <c r="AD2199">
        <v>26</v>
      </c>
      <c r="AF2199" t="s">
        <v>8026</v>
      </c>
    </row>
    <row r="2200" spans="1:34" hidden="1" x14ac:dyDescent="0.35">
      <c r="A2200" t="s">
        <v>45</v>
      </c>
      <c r="B2200" t="s">
        <v>46</v>
      </c>
      <c r="C2200" t="s">
        <v>32</v>
      </c>
      <c r="D2200" t="s">
        <v>33</v>
      </c>
      <c r="E2200" t="s">
        <v>34</v>
      </c>
      <c r="F2200" t="s">
        <v>35</v>
      </c>
      <c r="G2200" t="s">
        <v>8019</v>
      </c>
      <c r="H2200" t="s">
        <v>8020</v>
      </c>
      <c r="I2200" t="s">
        <v>32171</v>
      </c>
      <c r="J2200" t="s">
        <v>8021</v>
      </c>
      <c r="K2200" t="s">
        <v>66</v>
      </c>
      <c r="L2200" t="b">
        <v>1</v>
      </c>
      <c r="M2200">
        <v>2</v>
      </c>
      <c r="N2200">
        <f>_xlfn.XLOOKUP(B2200,Courses!A:A,Courses!E:E)</f>
        <v>46</v>
      </c>
      <c r="O2200">
        <v>186</v>
      </c>
      <c r="Q2200">
        <v>0</v>
      </c>
      <c r="S2200">
        <v>2</v>
      </c>
      <c r="T2200">
        <v>2</v>
      </c>
      <c r="U2200">
        <v>0</v>
      </c>
      <c r="V2200">
        <v>0</v>
      </c>
      <c r="W2200">
        <v>0</v>
      </c>
      <c r="Y2200">
        <v>1</v>
      </c>
      <c r="Z2200" t="s">
        <v>8027</v>
      </c>
      <c r="AA2200">
        <v>0</v>
      </c>
      <c r="AB2200" t="s">
        <v>8028</v>
      </c>
      <c r="AC2200" t="s">
        <v>8022</v>
      </c>
      <c r="AD2200">
        <v>26</v>
      </c>
      <c r="AF2200" t="s">
        <v>8029</v>
      </c>
    </row>
    <row r="2201" spans="1:34" hidden="1" x14ac:dyDescent="0.35">
      <c r="A2201" t="s">
        <v>49</v>
      </c>
      <c r="B2201" t="s">
        <v>50</v>
      </c>
      <c r="C2201" t="s">
        <v>32</v>
      </c>
      <c r="D2201" t="s">
        <v>33</v>
      </c>
      <c r="E2201" t="s">
        <v>34</v>
      </c>
      <c r="F2201" t="s">
        <v>35</v>
      </c>
      <c r="G2201" t="s">
        <v>8019</v>
      </c>
      <c r="H2201" t="s">
        <v>8020</v>
      </c>
      <c r="I2201" t="s">
        <v>32171</v>
      </c>
      <c r="J2201" t="s">
        <v>8021</v>
      </c>
      <c r="K2201" t="s">
        <v>66</v>
      </c>
      <c r="L2201" t="b">
        <v>1</v>
      </c>
      <c r="M2201">
        <v>3</v>
      </c>
      <c r="N2201">
        <f>_xlfn.XLOOKUP(B2201,Courses!A:A,Courses!E:E)</f>
        <v>47</v>
      </c>
      <c r="O2201">
        <v>234</v>
      </c>
      <c r="Q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Y2201">
        <v>0</v>
      </c>
      <c r="AA2201">
        <v>29</v>
      </c>
      <c r="AB2201" t="s">
        <v>8030</v>
      </c>
      <c r="AC2201" t="s">
        <v>8022</v>
      </c>
      <c r="AD2201">
        <v>26</v>
      </c>
      <c r="AG2201" t="s">
        <v>8031</v>
      </c>
      <c r="AH2201" t="s">
        <v>8032</v>
      </c>
    </row>
    <row r="2202" spans="1:34" hidden="1" x14ac:dyDescent="0.35">
      <c r="A2202" t="s">
        <v>47</v>
      </c>
      <c r="B2202" t="s">
        <v>48</v>
      </c>
      <c r="C2202" t="s">
        <v>32</v>
      </c>
      <c r="D2202" t="s">
        <v>33</v>
      </c>
      <c r="E2202" t="s">
        <v>34</v>
      </c>
      <c r="F2202" t="s">
        <v>35</v>
      </c>
      <c r="G2202" t="s">
        <v>8019</v>
      </c>
      <c r="H2202" t="s">
        <v>8020</v>
      </c>
      <c r="I2202" t="s">
        <v>32171</v>
      </c>
      <c r="J2202" t="s">
        <v>8021</v>
      </c>
      <c r="K2202" t="s">
        <v>66</v>
      </c>
      <c r="L2202" t="b">
        <v>1</v>
      </c>
      <c r="M2202">
        <v>0</v>
      </c>
      <c r="N2202">
        <f>_xlfn.XLOOKUP(B2202,Courses!A:A,Courses!E:E)</f>
        <v>24</v>
      </c>
      <c r="O2202">
        <v>45</v>
      </c>
      <c r="Q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Y2202">
        <v>0</v>
      </c>
      <c r="AA2202">
        <v>0</v>
      </c>
      <c r="AB2202" t="s">
        <v>8033</v>
      </c>
      <c r="AC2202" t="s">
        <v>8022</v>
      </c>
      <c r="AD2202">
        <v>26</v>
      </c>
    </row>
    <row r="2203" spans="1:34" hidden="1" x14ac:dyDescent="0.35">
      <c r="A2203" t="s">
        <v>47</v>
      </c>
      <c r="B2203" t="s">
        <v>48</v>
      </c>
      <c r="C2203" t="s">
        <v>32</v>
      </c>
      <c r="D2203" t="s">
        <v>33</v>
      </c>
      <c r="E2203" t="s">
        <v>34</v>
      </c>
      <c r="F2203" t="s">
        <v>35</v>
      </c>
      <c r="G2203" t="s">
        <v>8034</v>
      </c>
      <c r="H2203" t="s">
        <v>8035</v>
      </c>
      <c r="I2203" t="s">
        <v>32171</v>
      </c>
      <c r="J2203" t="s">
        <v>8036</v>
      </c>
      <c r="K2203" t="s">
        <v>66</v>
      </c>
      <c r="L2203" t="b">
        <v>1</v>
      </c>
      <c r="M2203">
        <v>19</v>
      </c>
      <c r="N2203">
        <f>_xlfn.XLOOKUP(B2203,Courses!A:A,Courses!E:E)</f>
        <v>24</v>
      </c>
      <c r="O2203">
        <v>50</v>
      </c>
      <c r="Q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1</v>
      </c>
      <c r="Z2203" t="s">
        <v>8037</v>
      </c>
      <c r="AA2203">
        <v>4980</v>
      </c>
      <c r="AB2203" t="s">
        <v>8038</v>
      </c>
      <c r="AC2203" t="s">
        <v>8039</v>
      </c>
      <c r="AD2203">
        <v>131</v>
      </c>
      <c r="AG2203" t="s">
        <v>8040</v>
      </c>
      <c r="AH2203" t="s">
        <v>8041</v>
      </c>
    </row>
    <row r="2204" spans="1:34" hidden="1" x14ac:dyDescent="0.35">
      <c r="A2204" t="s">
        <v>49</v>
      </c>
      <c r="B2204" t="s">
        <v>50</v>
      </c>
      <c r="C2204" t="s">
        <v>32</v>
      </c>
      <c r="D2204" t="s">
        <v>33</v>
      </c>
      <c r="E2204" t="s">
        <v>34</v>
      </c>
      <c r="F2204" t="s">
        <v>35</v>
      </c>
      <c r="G2204" t="s">
        <v>8034</v>
      </c>
      <c r="H2204" t="s">
        <v>8035</v>
      </c>
      <c r="I2204" t="s">
        <v>32171</v>
      </c>
      <c r="J2204" t="s">
        <v>8036</v>
      </c>
      <c r="K2204" t="s">
        <v>66</v>
      </c>
      <c r="L2204" t="b">
        <v>1</v>
      </c>
      <c r="M2204">
        <v>160</v>
      </c>
      <c r="N2204">
        <f>_xlfn.XLOOKUP(B2204,Courses!A:A,Courses!E:E)</f>
        <v>47</v>
      </c>
      <c r="O2204">
        <v>268</v>
      </c>
      <c r="Q2204">
        <v>0</v>
      </c>
      <c r="S2204">
        <v>49</v>
      </c>
      <c r="T2204">
        <v>51</v>
      </c>
      <c r="U2204">
        <v>0</v>
      </c>
      <c r="V2204">
        <v>0</v>
      </c>
      <c r="W2204">
        <v>0</v>
      </c>
      <c r="Y2204">
        <v>2</v>
      </c>
      <c r="Z2204" t="s">
        <v>8042</v>
      </c>
      <c r="AA2204">
        <v>242316</v>
      </c>
      <c r="AB2204" t="s">
        <v>8043</v>
      </c>
      <c r="AC2204" t="s">
        <v>8039</v>
      </c>
      <c r="AD2204">
        <v>131</v>
      </c>
      <c r="AF2204" t="s">
        <v>8044</v>
      </c>
      <c r="AG2204" t="s">
        <v>8045</v>
      </c>
      <c r="AH2204" t="s">
        <v>8046</v>
      </c>
    </row>
    <row r="2205" spans="1:34" hidden="1" x14ac:dyDescent="0.35">
      <c r="A2205" t="s">
        <v>45</v>
      </c>
      <c r="B2205" t="s">
        <v>46</v>
      </c>
      <c r="C2205" t="s">
        <v>32</v>
      </c>
      <c r="D2205" t="s">
        <v>33</v>
      </c>
      <c r="E2205" t="s">
        <v>34</v>
      </c>
      <c r="F2205" t="s">
        <v>35</v>
      </c>
      <c r="G2205" t="s">
        <v>8034</v>
      </c>
      <c r="H2205" t="s">
        <v>8035</v>
      </c>
      <c r="I2205" t="s">
        <v>32171</v>
      </c>
      <c r="J2205" t="s">
        <v>8036</v>
      </c>
      <c r="K2205" t="s">
        <v>66</v>
      </c>
      <c r="L2205" t="b">
        <v>1</v>
      </c>
      <c r="M2205">
        <v>67</v>
      </c>
      <c r="N2205">
        <f>_xlfn.XLOOKUP(B2205,Courses!A:A,Courses!E:E)</f>
        <v>46</v>
      </c>
      <c r="O2205">
        <v>202</v>
      </c>
      <c r="Q2205">
        <v>0</v>
      </c>
      <c r="S2205">
        <v>16</v>
      </c>
      <c r="T2205">
        <v>16</v>
      </c>
      <c r="U2205">
        <v>0</v>
      </c>
      <c r="V2205">
        <v>0</v>
      </c>
      <c r="W2205">
        <v>0</v>
      </c>
      <c r="Y2205">
        <v>2</v>
      </c>
      <c r="Z2205" t="s">
        <v>8047</v>
      </c>
      <c r="AA2205">
        <v>29310</v>
      </c>
      <c r="AB2205" t="s">
        <v>8048</v>
      </c>
      <c r="AC2205" t="s">
        <v>8039</v>
      </c>
      <c r="AD2205">
        <v>131</v>
      </c>
      <c r="AF2205" t="s">
        <v>8049</v>
      </c>
    </row>
    <row r="2206" spans="1:34" hidden="1" x14ac:dyDescent="0.35">
      <c r="A2206" t="s">
        <v>44</v>
      </c>
      <c r="B2206" t="s">
        <v>37</v>
      </c>
      <c r="C2206" t="s">
        <v>32</v>
      </c>
      <c r="D2206" t="s">
        <v>33</v>
      </c>
      <c r="E2206" t="s">
        <v>34</v>
      </c>
      <c r="F2206" t="s">
        <v>35</v>
      </c>
      <c r="G2206" t="s">
        <v>8034</v>
      </c>
      <c r="H2206" t="s">
        <v>8035</v>
      </c>
      <c r="I2206" t="s">
        <v>32171</v>
      </c>
      <c r="J2206" t="s">
        <v>8036</v>
      </c>
      <c r="K2206" t="s">
        <v>66</v>
      </c>
      <c r="L2206" t="b">
        <v>1</v>
      </c>
      <c r="M2206">
        <v>64</v>
      </c>
      <c r="N2206">
        <f>_xlfn.XLOOKUP(B2206,Courses!A:A,Courses!E:E)</f>
        <v>35</v>
      </c>
      <c r="O2206">
        <v>345</v>
      </c>
      <c r="Q2206">
        <v>0</v>
      </c>
      <c r="S2206">
        <v>16</v>
      </c>
      <c r="T2206">
        <v>17</v>
      </c>
      <c r="U2206">
        <v>0</v>
      </c>
      <c r="V2206">
        <v>0</v>
      </c>
      <c r="W2206">
        <v>0</v>
      </c>
      <c r="Y2206">
        <v>1</v>
      </c>
      <c r="Z2206" t="s">
        <v>8050</v>
      </c>
      <c r="AA2206">
        <v>61278</v>
      </c>
      <c r="AB2206" t="s">
        <v>8051</v>
      </c>
      <c r="AC2206" t="s">
        <v>8039</v>
      </c>
      <c r="AD2206">
        <v>131</v>
      </c>
      <c r="AF2206" t="s">
        <v>8052</v>
      </c>
      <c r="AG2206" t="s">
        <v>8053</v>
      </c>
      <c r="AH2206" t="s">
        <v>8054</v>
      </c>
    </row>
    <row r="2207" spans="1:34" hidden="1" x14ac:dyDescent="0.35">
      <c r="A2207" t="s">
        <v>61</v>
      </c>
      <c r="B2207" t="s">
        <v>62</v>
      </c>
      <c r="C2207" t="s">
        <v>32</v>
      </c>
      <c r="D2207" t="s">
        <v>33</v>
      </c>
      <c r="E2207" t="s">
        <v>34</v>
      </c>
      <c r="F2207" t="s">
        <v>35</v>
      </c>
      <c r="G2207" t="s">
        <v>8034</v>
      </c>
      <c r="H2207" t="s">
        <v>8035</v>
      </c>
      <c r="I2207" t="s">
        <v>32171</v>
      </c>
      <c r="J2207" t="s">
        <v>8036</v>
      </c>
      <c r="K2207" t="s">
        <v>66</v>
      </c>
      <c r="L2207" t="b">
        <v>1</v>
      </c>
      <c r="M2207">
        <v>232</v>
      </c>
      <c r="N2207">
        <f>_xlfn.XLOOKUP(B2207,Courses!A:A,Courses!E:E)</f>
        <v>56</v>
      </c>
      <c r="O2207">
        <v>386</v>
      </c>
      <c r="Q2207">
        <v>0</v>
      </c>
      <c r="S2207">
        <v>73</v>
      </c>
      <c r="T2207">
        <v>73</v>
      </c>
      <c r="U2207">
        <v>0</v>
      </c>
      <c r="V2207">
        <v>0</v>
      </c>
      <c r="W2207">
        <v>0</v>
      </c>
      <c r="Y2207">
        <v>1</v>
      </c>
      <c r="Z2207" t="s">
        <v>8055</v>
      </c>
      <c r="AA2207">
        <v>252858</v>
      </c>
      <c r="AB2207" t="s">
        <v>8056</v>
      </c>
      <c r="AC2207" t="s">
        <v>8039</v>
      </c>
      <c r="AD2207">
        <v>131</v>
      </c>
      <c r="AF2207" t="s">
        <v>8057</v>
      </c>
      <c r="AG2207" t="s">
        <v>8058</v>
      </c>
      <c r="AH2207" t="s">
        <v>8059</v>
      </c>
    </row>
    <row r="2208" spans="1:34" x14ac:dyDescent="0.35">
      <c r="A2208" t="s">
        <v>36</v>
      </c>
      <c r="B2208" t="s">
        <v>37</v>
      </c>
      <c r="C2208" t="s">
        <v>32</v>
      </c>
      <c r="D2208" t="s">
        <v>33</v>
      </c>
      <c r="E2208" t="s">
        <v>38</v>
      </c>
      <c r="F2208" t="s">
        <v>39</v>
      </c>
      <c r="G2208" t="s">
        <v>8034</v>
      </c>
      <c r="H2208" t="s">
        <v>8035</v>
      </c>
      <c r="I2208" t="s">
        <v>32171</v>
      </c>
      <c r="J2208" t="s">
        <v>8036</v>
      </c>
      <c r="K2208" t="s">
        <v>66</v>
      </c>
      <c r="L2208" t="b">
        <v>1</v>
      </c>
      <c r="M2208">
        <v>4</v>
      </c>
      <c r="N2208">
        <f>_xlfn.XLOOKUP(B2208,Courses!A:A,Courses!E:E)</f>
        <v>35</v>
      </c>
      <c r="O2208">
        <v>321</v>
      </c>
      <c r="Q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Y2208">
        <v>0</v>
      </c>
      <c r="AA2208">
        <v>323</v>
      </c>
      <c r="AB2208" t="s">
        <v>8060</v>
      </c>
      <c r="AC2208" t="s">
        <v>8039</v>
      </c>
      <c r="AD2208">
        <v>131</v>
      </c>
      <c r="AG2208" t="s">
        <v>8061</v>
      </c>
      <c r="AH2208" t="s">
        <v>8062</v>
      </c>
    </row>
    <row r="2209" spans="1:34" x14ac:dyDescent="0.35">
      <c r="A2209" t="s">
        <v>311</v>
      </c>
      <c r="B2209" t="s">
        <v>46</v>
      </c>
      <c r="C2209" t="s">
        <v>32</v>
      </c>
      <c r="D2209" t="s">
        <v>33</v>
      </c>
      <c r="E2209" t="s">
        <v>38</v>
      </c>
      <c r="F2209" t="s">
        <v>39</v>
      </c>
      <c r="G2209" t="s">
        <v>8034</v>
      </c>
      <c r="H2209" t="s">
        <v>8035</v>
      </c>
      <c r="I2209" t="s">
        <v>32171</v>
      </c>
      <c r="J2209" t="s">
        <v>8036</v>
      </c>
      <c r="K2209" t="s">
        <v>66</v>
      </c>
      <c r="L2209" t="b">
        <v>1</v>
      </c>
      <c r="M2209">
        <v>1</v>
      </c>
      <c r="N2209">
        <f>_xlfn.XLOOKUP(B2209,Courses!A:A,Courses!E:E)</f>
        <v>46</v>
      </c>
      <c r="O2209">
        <v>205</v>
      </c>
      <c r="Q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0</v>
      </c>
      <c r="AA2209">
        <v>58</v>
      </c>
      <c r="AB2209" t="s">
        <v>8063</v>
      </c>
      <c r="AC2209" t="s">
        <v>8039</v>
      </c>
      <c r="AD2209">
        <v>131</v>
      </c>
    </row>
    <row r="2210" spans="1:34" x14ac:dyDescent="0.35">
      <c r="A2210" t="s">
        <v>162</v>
      </c>
      <c r="B2210" t="s">
        <v>62</v>
      </c>
      <c r="C2210" t="s">
        <v>32</v>
      </c>
      <c r="D2210" t="s">
        <v>33</v>
      </c>
      <c r="E2210" t="s">
        <v>38</v>
      </c>
      <c r="F2210" t="s">
        <v>39</v>
      </c>
      <c r="G2210" t="s">
        <v>8034</v>
      </c>
      <c r="H2210" t="s">
        <v>8035</v>
      </c>
      <c r="I2210" t="s">
        <v>32171</v>
      </c>
      <c r="J2210" t="s">
        <v>8036</v>
      </c>
      <c r="K2210" t="s">
        <v>66</v>
      </c>
      <c r="L2210" t="b">
        <v>1</v>
      </c>
      <c r="M2210">
        <v>4</v>
      </c>
      <c r="N2210">
        <f>_xlfn.XLOOKUP(B2210,Courses!A:A,Courses!E:E)</f>
        <v>56</v>
      </c>
      <c r="O2210">
        <v>351</v>
      </c>
      <c r="Q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0</v>
      </c>
      <c r="AA2210">
        <v>1768</v>
      </c>
      <c r="AB2210" t="s">
        <v>8064</v>
      </c>
      <c r="AC2210" t="s">
        <v>8039</v>
      </c>
      <c r="AD2210">
        <v>131</v>
      </c>
      <c r="AG2210" t="s">
        <v>8065</v>
      </c>
      <c r="AH2210" t="s">
        <v>8066</v>
      </c>
    </row>
    <row r="2211" spans="1:34" x14ac:dyDescent="0.35">
      <c r="A2211" t="s">
        <v>268</v>
      </c>
      <c r="B2211" t="s">
        <v>48</v>
      </c>
      <c r="C2211" t="s">
        <v>32</v>
      </c>
      <c r="D2211" t="s">
        <v>33</v>
      </c>
      <c r="E2211" t="s">
        <v>38</v>
      </c>
      <c r="F2211" t="s">
        <v>39</v>
      </c>
      <c r="G2211" t="s">
        <v>8034</v>
      </c>
      <c r="H2211" t="s">
        <v>8035</v>
      </c>
      <c r="I2211" t="s">
        <v>32171</v>
      </c>
      <c r="J2211" t="s">
        <v>8036</v>
      </c>
      <c r="K2211" t="s">
        <v>66</v>
      </c>
      <c r="L2211" t="b">
        <v>1</v>
      </c>
      <c r="M2211">
        <v>1</v>
      </c>
      <c r="N2211">
        <f>_xlfn.XLOOKUP(B2211,Courses!A:A,Courses!E:E)</f>
        <v>24</v>
      </c>
      <c r="O2211">
        <v>51</v>
      </c>
      <c r="Q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0</v>
      </c>
      <c r="AA2211">
        <v>0</v>
      </c>
      <c r="AB2211" t="s">
        <v>8067</v>
      </c>
      <c r="AC2211" t="s">
        <v>8039</v>
      </c>
      <c r="AD2211">
        <v>131</v>
      </c>
    </row>
    <row r="2212" spans="1:34" x14ac:dyDescent="0.35">
      <c r="A2212" t="s">
        <v>103</v>
      </c>
      <c r="B2212" t="s">
        <v>50</v>
      </c>
      <c r="C2212" t="s">
        <v>32</v>
      </c>
      <c r="D2212" t="s">
        <v>33</v>
      </c>
      <c r="E2212" t="s">
        <v>38</v>
      </c>
      <c r="F2212" t="s">
        <v>39</v>
      </c>
      <c r="G2212" t="s">
        <v>8034</v>
      </c>
      <c r="H2212" t="s">
        <v>8035</v>
      </c>
      <c r="I2212" t="s">
        <v>32171</v>
      </c>
      <c r="J2212" t="s">
        <v>8036</v>
      </c>
      <c r="K2212" t="s">
        <v>66</v>
      </c>
      <c r="L2212" t="b">
        <v>1</v>
      </c>
      <c r="M2212">
        <v>10</v>
      </c>
      <c r="N2212">
        <f>_xlfn.XLOOKUP(B2212,Courses!A:A,Courses!E:E)</f>
        <v>47</v>
      </c>
      <c r="O2212">
        <v>263</v>
      </c>
      <c r="Q2212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Y2212">
        <v>0</v>
      </c>
      <c r="AA2212">
        <v>1429</v>
      </c>
      <c r="AB2212" t="s">
        <v>8068</v>
      </c>
      <c r="AC2212" t="s">
        <v>8039</v>
      </c>
      <c r="AD2212">
        <v>131</v>
      </c>
      <c r="AF2212" t="s">
        <v>8069</v>
      </c>
      <c r="AG2212" t="s">
        <v>8070</v>
      </c>
      <c r="AH2212" t="s">
        <v>8071</v>
      </c>
    </row>
    <row r="2213" spans="1:34" x14ac:dyDescent="0.35">
      <c r="A2213" t="s">
        <v>103</v>
      </c>
      <c r="B2213" t="s">
        <v>50</v>
      </c>
      <c r="C2213" t="s">
        <v>32</v>
      </c>
      <c r="D2213" t="s">
        <v>33</v>
      </c>
      <c r="E2213" t="s">
        <v>38</v>
      </c>
      <c r="F2213" t="s">
        <v>39</v>
      </c>
      <c r="G2213" t="s">
        <v>8072</v>
      </c>
      <c r="H2213" t="s">
        <v>8073</v>
      </c>
      <c r="I2213" t="s">
        <v>32171</v>
      </c>
      <c r="J2213" t="s">
        <v>8074</v>
      </c>
      <c r="K2213" t="s">
        <v>66</v>
      </c>
      <c r="L2213" t="b">
        <v>1</v>
      </c>
      <c r="M2213">
        <v>0</v>
      </c>
      <c r="N2213">
        <f>_xlfn.XLOOKUP(B2213,Courses!A:A,Courses!E:E)</f>
        <v>47</v>
      </c>
      <c r="O2213">
        <v>263</v>
      </c>
      <c r="Q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0</v>
      </c>
      <c r="AA2213">
        <v>0</v>
      </c>
      <c r="AC2213" t="s">
        <v>8075</v>
      </c>
      <c r="AD2213">
        <v>85</v>
      </c>
    </row>
    <row r="2214" spans="1:34" x14ac:dyDescent="0.35">
      <c r="A2214" t="s">
        <v>268</v>
      </c>
      <c r="B2214" t="s">
        <v>48</v>
      </c>
      <c r="C2214" t="s">
        <v>32</v>
      </c>
      <c r="D2214" t="s">
        <v>33</v>
      </c>
      <c r="E2214" t="s">
        <v>38</v>
      </c>
      <c r="F2214" t="s">
        <v>39</v>
      </c>
      <c r="G2214" t="s">
        <v>8072</v>
      </c>
      <c r="H2214" t="s">
        <v>8073</v>
      </c>
      <c r="I2214" t="s">
        <v>32171</v>
      </c>
      <c r="J2214" t="s">
        <v>8074</v>
      </c>
      <c r="K2214" t="s">
        <v>66</v>
      </c>
      <c r="L2214" t="b">
        <v>1</v>
      </c>
      <c r="M2214">
        <v>0</v>
      </c>
      <c r="N2214">
        <f>_xlfn.XLOOKUP(B2214,Courses!A:A,Courses!E:E)</f>
        <v>24</v>
      </c>
      <c r="O2214">
        <v>51</v>
      </c>
      <c r="Q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Y2214">
        <v>0</v>
      </c>
      <c r="AA2214">
        <v>0</v>
      </c>
      <c r="AC2214" t="s">
        <v>8075</v>
      </c>
      <c r="AD2214">
        <v>85</v>
      </c>
    </row>
    <row r="2215" spans="1:34" x14ac:dyDescent="0.35">
      <c r="A2215" t="s">
        <v>162</v>
      </c>
      <c r="B2215" t="s">
        <v>62</v>
      </c>
      <c r="C2215" t="s">
        <v>32</v>
      </c>
      <c r="D2215" t="s">
        <v>33</v>
      </c>
      <c r="E2215" t="s">
        <v>38</v>
      </c>
      <c r="F2215" t="s">
        <v>39</v>
      </c>
      <c r="G2215" t="s">
        <v>8072</v>
      </c>
      <c r="H2215" t="s">
        <v>8073</v>
      </c>
      <c r="I2215" t="s">
        <v>32171</v>
      </c>
      <c r="J2215" t="s">
        <v>8074</v>
      </c>
      <c r="K2215" t="s">
        <v>66</v>
      </c>
      <c r="L2215" t="b">
        <v>1</v>
      </c>
      <c r="M2215">
        <v>0</v>
      </c>
      <c r="N2215">
        <f>_xlfn.XLOOKUP(B2215,Courses!A:A,Courses!E:E)</f>
        <v>56</v>
      </c>
      <c r="O2215">
        <v>351</v>
      </c>
      <c r="Q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0</v>
      </c>
      <c r="AA2215">
        <v>0</v>
      </c>
      <c r="AC2215" t="s">
        <v>8075</v>
      </c>
      <c r="AD2215">
        <v>85</v>
      </c>
    </row>
    <row r="2216" spans="1:34" x14ac:dyDescent="0.35">
      <c r="A2216" t="s">
        <v>36</v>
      </c>
      <c r="B2216" t="s">
        <v>37</v>
      </c>
      <c r="C2216" t="s">
        <v>32</v>
      </c>
      <c r="D2216" t="s">
        <v>33</v>
      </c>
      <c r="E2216" t="s">
        <v>38</v>
      </c>
      <c r="F2216" t="s">
        <v>39</v>
      </c>
      <c r="G2216" t="s">
        <v>8072</v>
      </c>
      <c r="H2216" t="s">
        <v>8073</v>
      </c>
      <c r="I2216" t="s">
        <v>32171</v>
      </c>
      <c r="J2216" t="s">
        <v>8074</v>
      </c>
      <c r="K2216" t="s">
        <v>66</v>
      </c>
      <c r="L2216" t="b">
        <v>1</v>
      </c>
      <c r="M2216">
        <v>0</v>
      </c>
      <c r="N2216">
        <f>_xlfn.XLOOKUP(B2216,Courses!A:A,Courses!E:E)</f>
        <v>35</v>
      </c>
      <c r="O2216">
        <v>321</v>
      </c>
      <c r="Q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0</v>
      </c>
      <c r="AA2216">
        <v>0</v>
      </c>
      <c r="AC2216" t="s">
        <v>8075</v>
      </c>
      <c r="AD2216">
        <v>85</v>
      </c>
    </row>
    <row r="2217" spans="1:34" hidden="1" x14ac:dyDescent="0.35">
      <c r="A2217" t="s">
        <v>61</v>
      </c>
      <c r="B2217" t="s">
        <v>62</v>
      </c>
      <c r="C2217" t="s">
        <v>32</v>
      </c>
      <c r="D2217" t="s">
        <v>33</v>
      </c>
      <c r="E2217" t="s">
        <v>34</v>
      </c>
      <c r="F2217" t="s">
        <v>35</v>
      </c>
      <c r="G2217" t="s">
        <v>8072</v>
      </c>
      <c r="H2217" t="s">
        <v>8073</v>
      </c>
      <c r="I2217" t="s">
        <v>32171</v>
      </c>
      <c r="J2217" t="s">
        <v>8074</v>
      </c>
      <c r="K2217" t="s">
        <v>66</v>
      </c>
      <c r="L2217" t="b">
        <v>1</v>
      </c>
      <c r="M2217">
        <v>74</v>
      </c>
      <c r="N2217">
        <f>_xlfn.XLOOKUP(B2217,Courses!A:A,Courses!E:E)</f>
        <v>56</v>
      </c>
      <c r="O2217">
        <v>380</v>
      </c>
      <c r="Q2217">
        <v>0</v>
      </c>
      <c r="S2217">
        <v>1</v>
      </c>
      <c r="T2217">
        <v>1</v>
      </c>
      <c r="U2217">
        <v>0</v>
      </c>
      <c r="V2217">
        <v>0</v>
      </c>
      <c r="W2217">
        <v>0</v>
      </c>
      <c r="Y2217">
        <v>0</v>
      </c>
      <c r="AA2217">
        <v>68403</v>
      </c>
      <c r="AB2217" t="s">
        <v>8076</v>
      </c>
      <c r="AC2217" t="s">
        <v>8075</v>
      </c>
      <c r="AD2217">
        <v>85</v>
      </c>
      <c r="AF2217" t="s">
        <v>8077</v>
      </c>
      <c r="AG2217" t="s">
        <v>8078</v>
      </c>
      <c r="AH2217" t="s">
        <v>8079</v>
      </c>
    </row>
    <row r="2218" spans="1:34" hidden="1" x14ac:dyDescent="0.35">
      <c r="A2218" t="s">
        <v>44</v>
      </c>
      <c r="B2218" t="s">
        <v>37</v>
      </c>
      <c r="C2218" t="s">
        <v>32</v>
      </c>
      <c r="D2218" t="s">
        <v>33</v>
      </c>
      <c r="E2218" t="s">
        <v>34</v>
      </c>
      <c r="F2218" t="s">
        <v>35</v>
      </c>
      <c r="G2218" t="s">
        <v>8072</v>
      </c>
      <c r="H2218" t="s">
        <v>8073</v>
      </c>
      <c r="I2218" t="s">
        <v>32171</v>
      </c>
      <c r="J2218" t="s">
        <v>8074</v>
      </c>
      <c r="K2218" t="s">
        <v>66</v>
      </c>
      <c r="L2218" t="b">
        <v>1</v>
      </c>
      <c r="M2218">
        <v>23</v>
      </c>
      <c r="N2218">
        <f>_xlfn.XLOOKUP(B2218,Courses!A:A,Courses!E:E)</f>
        <v>35</v>
      </c>
      <c r="O2218">
        <v>327</v>
      </c>
      <c r="Q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0</v>
      </c>
      <c r="AA2218">
        <v>72636</v>
      </c>
      <c r="AB2218" t="s">
        <v>8080</v>
      </c>
      <c r="AC2218" t="s">
        <v>8075</v>
      </c>
      <c r="AD2218">
        <v>85</v>
      </c>
      <c r="AG2218" t="s">
        <v>8081</v>
      </c>
      <c r="AH2218" t="s">
        <v>8082</v>
      </c>
    </row>
    <row r="2219" spans="1:34" hidden="1" x14ac:dyDescent="0.35">
      <c r="A2219" t="s">
        <v>45</v>
      </c>
      <c r="B2219" t="s">
        <v>46</v>
      </c>
      <c r="C2219" t="s">
        <v>32</v>
      </c>
      <c r="D2219" t="s">
        <v>33</v>
      </c>
      <c r="E2219" t="s">
        <v>34</v>
      </c>
      <c r="F2219" t="s">
        <v>35</v>
      </c>
      <c r="G2219" t="s">
        <v>8072</v>
      </c>
      <c r="H2219" t="s">
        <v>8073</v>
      </c>
      <c r="I2219" t="s">
        <v>32171</v>
      </c>
      <c r="J2219" t="s">
        <v>8074</v>
      </c>
      <c r="K2219" t="s">
        <v>66</v>
      </c>
      <c r="L2219" t="b">
        <v>1</v>
      </c>
      <c r="M2219">
        <v>39</v>
      </c>
      <c r="N2219">
        <f>_xlfn.XLOOKUP(B2219,Courses!A:A,Courses!E:E)</f>
        <v>46</v>
      </c>
      <c r="O2219">
        <v>190</v>
      </c>
      <c r="Q2219">
        <v>0</v>
      </c>
      <c r="S2219">
        <v>10</v>
      </c>
      <c r="T2219">
        <v>11</v>
      </c>
      <c r="U2219">
        <v>0</v>
      </c>
      <c r="V2219">
        <v>0</v>
      </c>
      <c r="W2219">
        <v>0</v>
      </c>
      <c r="Y2219">
        <v>0</v>
      </c>
      <c r="AA2219">
        <v>28826</v>
      </c>
      <c r="AB2219" t="s">
        <v>8083</v>
      </c>
      <c r="AC2219" t="s">
        <v>8075</v>
      </c>
      <c r="AD2219">
        <v>85</v>
      </c>
      <c r="AF2219" t="s">
        <v>8084</v>
      </c>
    </row>
    <row r="2220" spans="1:34" hidden="1" x14ac:dyDescent="0.35">
      <c r="A2220" t="s">
        <v>49</v>
      </c>
      <c r="B2220" t="s">
        <v>50</v>
      </c>
      <c r="C2220" t="s">
        <v>32</v>
      </c>
      <c r="D2220" t="s">
        <v>33</v>
      </c>
      <c r="E2220" t="s">
        <v>34</v>
      </c>
      <c r="F2220" t="s">
        <v>35</v>
      </c>
      <c r="G2220" t="s">
        <v>8072</v>
      </c>
      <c r="H2220" t="s">
        <v>8073</v>
      </c>
      <c r="I2220" t="s">
        <v>32171</v>
      </c>
      <c r="J2220" t="s">
        <v>8074</v>
      </c>
      <c r="K2220" t="s">
        <v>66</v>
      </c>
      <c r="L2220" t="b">
        <v>1</v>
      </c>
      <c r="M2220">
        <v>40</v>
      </c>
      <c r="N2220">
        <f>_xlfn.XLOOKUP(B2220,Courses!A:A,Courses!E:E)</f>
        <v>47</v>
      </c>
      <c r="O2220">
        <v>242</v>
      </c>
      <c r="Q2220">
        <v>0</v>
      </c>
      <c r="S2220">
        <v>1</v>
      </c>
      <c r="T2220">
        <v>1</v>
      </c>
      <c r="U2220">
        <v>0</v>
      </c>
      <c r="V2220">
        <v>0</v>
      </c>
      <c r="W2220">
        <v>0</v>
      </c>
      <c r="Y2220">
        <v>0</v>
      </c>
      <c r="AA2220">
        <v>84378</v>
      </c>
      <c r="AB2220" t="s">
        <v>8085</v>
      </c>
      <c r="AC2220" t="s">
        <v>8075</v>
      </c>
      <c r="AD2220">
        <v>85</v>
      </c>
      <c r="AF2220" t="s">
        <v>8086</v>
      </c>
      <c r="AG2220" t="s">
        <v>8087</v>
      </c>
      <c r="AH2220" t="s">
        <v>8088</v>
      </c>
    </row>
    <row r="2221" spans="1:34" hidden="1" x14ac:dyDescent="0.35">
      <c r="A2221" t="s">
        <v>47</v>
      </c>
      <c r="B2221" t="s">
        <v>48</v>
      </c>
      <c r="C2221" t="s">
        <v>32</v>
      </c>
      <c r="D2221" t="s">
        <v>33</v>
      </c>
      <c r="E2221" t="s">
        <v>34</v>
      </c>
      <c r="F2221" t="s">
        <v>35</v>
      </c>
      <c r="G2221" t="s">
        <v>8072</v>
      </c>
      <c r="H2221" t="s">
        <v>8073</v>
      </c>
      <c r="I2221" t="s">
        <v>32171</v>
      </c>
      <c r="J2221" t="s">
        <v>8074</v>
      </c>
      <c r="K2221" t="s">
        <v>66</v>
      </c>
      <c r="L2221" t="b">
        <v>1</v>
      </c>
      <c r="M2221">
        <v>7</v>
      </c>
      <c r="N2221">
        <f>_xlfn.XLOOKUP(B2221,Courses!A:A,Courses!E:E)</f>
        <v>24</v>
      </c>
      <c r="O2221">
        <v>47</v>
      </c>
      <c r="Q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0</v>
      </c>
      <c r="AA2221">
        <v>9541</v>
      </c>
      <c r="AB2221" t="s">
        <v>8089</v>
      </c>
      <c r="AC2221" t="s">
        <v>8075</v>
      </c>
      <c r="AD2221">
        <v>85</v>
      </c>
      <c r="AG2221" t="s">
        <v>8090</v>
      </c>
      <c r="AH2221" t="s">
        <v>8091</v>
      </c>
    </row>
    <row r="2222" spans="1:34" hidden="1" x14ac:dyDescent="0.35">
      <c r="A2222" t="s">
        <v>47</v>
      </c>
      <c r="B2222" t="s">
        <v>48</v>
      </c>
      <c r="C2222" t="s">
        <v>32</v>
      </c>
      <c r="D2222" t="s">
        <v>33</v>
      </c>
      <c r="E2222" t="s">
        <v>34</v>
      </c>
      <c r="F2222" t="s">
        <v>35</v>
      </c>
      <c r="G2222" t="s">
        <v>8092</v>
      </c>
      <c r="H2222" t="s">
        <v>8093</v>
      </c>
      <c r="I2222" t="s">
        <v>32171</v>
      </c>
      <c r="J2222" t="s">
        <v>8094</v>
      </c>
      <c r="K2222" t="s">
        <v>66</v>
      </c>
      <c r="L2222" t="b">
        <v>1</v>
      </c>
      <c r="M2222">
        <v>52</v>
      </c>
      <c r="N2222">
        <f>_xlfn.XLOOKUP(B2222,Courses!A:A,Courses!E:E)</f>
        <v>24</v>
      </c>
      <c r="O2222">
        <v>54</v>
      </c>
      <c r="Q2222">
        <v>0</v>
      </c>
      <c r="S2222">
        <v>9</v>
      </c>
      <c r="T2222">
        <v>9</v>
      </c>
      <c r="U2222">
        <v>0</v>
      </c>
      <c r="V2222">
        <v>0</v>
      </c>
      <c r="W2222">
        <v>0</v>
      </c>
      <c r="Y2222">
        <v>1</v>
      </c>
      <c r="Z2222" t="s">
        <v>8095</v>
      </c>
      <c r="AA2222">
        <v>16520</v>
      </c>
      <c r="AB2222" t="s">
        <v>8096</v>
      </c>
      <c r="AC2222" t="s">
        <v>8097</v>
      </c>
      <c r="AD2222">
        <v>295</v>
      </c>
      <c r="AF2222" t="s">
        <v>8098</v>
      </c>
      <c r="AG2222" t="s">
        <v>8099</v>
      </c>
      <c r="AH2222" t="s">
        <v>8100</v>
      </c>
    </row>
    <row r="2223" spans="1:34" hidden="1" x14ac:dyDescent="0.35">
      <c r="A2223" t="s">
        <v>49</v>
      </c>
      <c r="B2223" t="s">
        <v>50</v>
      </c>
      <c r="C2223" t="s">
        <v>32</v>
      </c>
      <c r="D2223" t="s">
        <v>33</v>
      </c>
      <c r="E2223" t="s">
        <v>34</v>
      </c>
      <c r="F2223" t="s">
        <v>35</v>
      </c>
      <c r="G2223" t="s">
        <v>8092</v>
      </c>
      <c r="H2223" t="s">
        <v>8093</v>
      </c>
      <c r="I2223" t="s">
        <v>32171</v>
      </c>
      <c r="J2223" t="s">
        <v>8094</v>
      </c>
      <c r="K2223" t="s">
        <v>66</v>
      </c>
      <c r="L2223" t="b">
        <v>1</v>
      </c>
      <c r="M2223">
        <v>139</v>
      </c>
      <c r="N2223">
        <f>_xlfn.XLOOKUP(B2223,Courses!A:A,Courses!E:E)</f>
        <v>47</v>
      </c>
      <c r="O2223">
        <v>272</v>
      </c>
      <c r="Q2223">
        <v>0</v>
      </c>
      <c r="S2223">
        <v>45</v>
      </c>
      <c r="T2223">
        <v>71</v>
      </c>
      <c r="U2223">
        <v>0</v>
      </c>
      <c r="V2223">
        <v>0</v>
      </c>
      <c r="W2223">
        <v>0</v>
      </c>
      <c r="Y2223">
        <v>2</v>
      </c>
      <c r="Z2223" t="s">
        <v>8101</v>
      </c>
      <c r="AA2223">
        <v>84874</v>
      </c>
      <c r="AB2223" t="s">
        <v>8102</v>
      </c>
      <c r="AC2223" t="s">
        <v>8097</v>
      </c>
      <c r="AD2223">
        <v>295</v>
      </c>
      <c r="AF2223" t="s">
        <v>8103</v>
      </c>
      <c r="AG2223" t="s">
        <v>8104</v>
      </c>
      <c r="AH2223" t="s">
        <v>8105</v>
      </c>
    </row>
    <row r="2224" spans="1:34" hidden="1" x14ac:dyDescent="0.35">
      <c r="A2224" t="s">
        <v>45</v>
      </c>
      <c r="B2224" t="s">
        <v>46</v>
      </c>
      <c r="C2224" t="s">
        <v>32</v>
      </c>
      <c r="D2224" t="s">
        <v>33</v>
      </c>
      <c r="E2224" t="s">
        <v>34</v>
      </c>
      <c r="F2224" t="s">
        <v>35</v>
      </c>
      <c r="G2224" t="s">
        <v>8092</v>
      </c>
      <c r="H2224" t="s">
        <v>8093</v>
      </c>
      <c r="I2224" t="s">
        <v>32171</v>
      </c>
      <c r="J2224" t="s">
        <v>8094</v>
      </c>
      <c r="K2224" t="s">
        <v>66</v>
      </c>
      <c r="L2224" t="b">
        <v>1</v>
      </c>
      <c r="M2224">
        <v>214</v>
      </c>
      <c r="N2224">
        <f>_xlfn.XLOOKUP(B2224,Courses!A:A,Courses!E:E)</f>
        <v>46</v>
      </c>
      <c r="O2224">
        <v>220</v>
      </c>
      <c r="Q2224">
        <v>0</v>
      </c>
      <c r="S2224">
        <v>83</v>
      </c>
      <c r="T2224">
        <v>132</v>
      </c>
      <c r="U2224">
        <v>10</v>
      </c>
      <c r="V2224">
        <v>0</v>
      </c>
      <c r="W2224">
        <v>0</v>
      </c>
      <c r="X2224" t="s">
        <v>8106</v>
      </c>
      <c r="Y2224">
        <v>2</v>
      </c>
      <c r="Z2224" t="s">
        <v>8107</v>
      </c>
      <c r="AA2224">
        <v>89657</v>
      </c>
      <c r="AB2224" t="s">
        <v>8108</v>
      </c>
      <c r="AC2224" t="s">
        <v>8097</v>
      </c>
      <c r="AD2224">
        <v>295</v>
      </c>
      <c r="AF2224" t="s">
        <v>8109</v>
      </c>
    </row>
    <row r="2225" spans="1:34" hidden="1" x14ac:dyDescent="0.35">
      <c r="A2225" t="s">
        <v>44</v>
      </c>
      <c r="B2225" t="s">
        <v>37</v>
      </c>
      <c r="C2225" t="s">
        <v>32</v>
      </c>
      <c r="D2225" t="s">
        <v>33</v>
      </c>
      <c r="E2225" t="s">
        <v>34</v>
      </c>
      <c r="F2225" t="s">
        <v>35</v>
      </c>
      <c r="G2225" t="s">
        <v>8092</v>
      </c>
      <c r="H2225" t="s">
        <v>8093</v>
      </c>
      <c r="I2225" t="s">
        <v>32171</v>
      </c>
      <c r="J2225" t="s">
        <v>8094</v>
      </c>
      <c r="K2225" t="s">
        <v>66</v>
      </c>
      <c r="L2225" t="b">
        <v>1</v>
      </c>
      <c r="M2225">
        <v>36</v>
      </c>
      <c r="N2225">
        <f>_xlfn.XLOOKUP(B2225,Courses!A:A,Courses!E:E)</f>
        <v>35</v>
      </c>
      <c r="O2225">
        <v>332</v>
      </c>
      <c r="Q2225">
        <v>0</v>
      </c>
      <c r="S2225">
        <v>9</v>
      </c>
      <c r="T2225">
        <v>12</v>
      </c>
      <c r="U2225">
        <v>0</v>
      </c>
      <c r="V2225">
        <v>0</v>
      </c>
      <c r="W2225">
        <v>0</v>
      </c>
      <c r="Y2225">
        <v>1</v>
      </c>
      <c r="Z2225" t="s">
        <v>8110</v>
      </c>
      <c r="AA2225">
        <v>1696</v>
      </c>
      <c r="AB2225" t="s">
        <v>8111</v>
      </c>
      <c r="AC2225" t="s">
        <v>8097</v>
      </c>
      <c r="AD2225">
        <v>295</v>
      </c>
      <c r="AF2225" t="s">
        <v>8112</v>
      </c>
      <c r="AG2225" t="s">
        <v>8113</v>
      </c>
      <c r="AH2225" t="s">
        <v>8114</v>
      </c>
    </row>
    <row r="2226" spans="1:34" hidden="1" x14ac:dyDescent="0.35">
      <c r="A2226" t="s">
        <v>61</v>
      </c>
      <c r="B2226" t="s">
        <v>62</v>
      </c>
      <c r="C2226" t="s">
        <v>32</v>
      </c>
      <c r="D2226" t="s">
        <v>33</v>
      </c>
      <c r="E2226" t="s">
        <v>34</v>
      </c>
      <c r="F2226" t="s">
        <v>35</v>
      </c>
      <c r="G2226" t="s">
        <v>8092</v>
      </c>
      <c r="H2226" t="s">
        <v>8093</v>
      </c>
      <c r="I2226" t="s">
        <v>32171</v>
      </c>
      <c r="J2226" t="s">
        <v>8094</v>
      </c>
      <c r="K2226" t="s">
        <v>66</v>
      </c>
      <c r="L2226" t="b">
        <v>1</v>
      </c>
      <c r="M2226">
        <v>44</v>
      </c>
      <c r="N2226">
        <f>_xlfn.XLOOKUP(B2226,Courses!A:A,Courses!E:E)</f>
        <v>56</v>
      </c>
      <c r="O2226">
        <v>354</v>
      </c>
      <c r="Q2226">
        <v>0</v>
      </c>
      <c r="S2226">
        <v>10</v>
      </c>
      <c r="T2226">
        <v>14</v>
      </c>
      <c r="U2226">
        <v>0</v>
      </c>
      <c r="V2226">
        <v>0</v>
      </c>
      <c r="W2226">
        <v>4</v>
      </c>
      <c r="Y2226">
        <v>1</v>
      </c>
      <c r="Z2226" t="s">
        <v>8115</v>
      </c>
      <c r="AA2226">
        <v>28467</v>
      </c>
      <c r="AB2226" t="s">
        <v>8116</v>
      </c>
      <c r="AC2226" t="s">
        <v>8097</v>
      </c>
      <c r="AD2226">
        <v>295</v>
      </c>
      <c r="AF2226" t="s">
        <v>8117</v>
      </c>
      <c r="AG2226" t="s">
        <v>8118</v>
      </c>
      <c r="AH2226" t="s">
        <v>8119</v>
      </c>
    </row>
    <row r="2227" spans="1:34" x14ac:dyDescent="0.35">
      <c r="A2227" t="s">
        <v>103</v>
      </c>
      <c r="B2227" t="s">
        <v>50</v>
      </c>
      <c r="C2227" t="s">
        <v>32</v>
      </c>
      <c r="D2227" t="s">
        <v>33</v>
      </c>
      <c r="E2227" t="s">
        <v>38</v>
      </c>
      <c r="F2227" t="s">
        <v>39</v>
      </c>
      <c r="G2227" t="s">
        <v>8092</v>
      </c>
      <c r="H2227" t="s">
        <v>8093</v>
      </c>
      <c r="I2227" t="s">
        <v>32171</v>
      </c>
      <c r="J2227" t="s">
        <v>8094</v>
      </c>
      <c r="K2227" t="s">
        <v>66</v>
      </c>
      <c r="L2227" t="b">
        <v>1</v>
      </c>
      <c r="M2227">
        <v>9</v>
      </c>
      <c r="N2227">
        <f>_xlfn.XLOOKUP(B2227,Courses!A:A,Courses!E:E)</f>
        <v>47</v>
      </c>
      <c r="O2227">
        <v>263</v>
      </c>
      <c r="Q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0</v>
      </c>
      <c r="AA2227">
        <v>527</v>
      </c>
      <c r="AB2227" t="s">
        <v>8120</v>
      </c>
      <c r="AC2227" t="s">
        <v>8097</v>
      </c>
      <c r="AD2227">
        <v>295</v>
      </c>
      <c r="AG2227" t="s">
        <v>8121</v>
      </c>
      <c r="AH2227" t="s">
        <v>8122</v>
      </c>
    </row>
    <row r="2228" spans="1:34" x14ac:dyDescent="0.35">
      <c r="A2228" t="s">
        <v>91</v>
      </c>
      <c r="B2228" t="s">
        <v>92</v>
      </c>
      <c r="C2228" t="s">
        <v>32</v>
      </c>
      <c r="D2228" t="s">
        <v>33</v>
      </c>
      <c r="E2228" t="s">
        <v>38</v>
      </c>
      <c r="F2228" t="s">
        <v>39</v>
      </c>
      <c r="G2228" t="s">
        <v>8092</v>
      </c>
      <c r="H2228" t="s">
        <v>8093</v>
      </c>
      <c r="I2228" t="s">
        <v>32171</v>
      </c>
      <c r="J2228" t="s">
        <v>8094</v>
      </c>
      <c r="K2228" t="s">
        <v>66</v>
      </c>
      <c r="L2228" t="b">
        <v>1</v>
      </c>
      <c r="M2228">
        <v>28</v>
      </c>
      <c r="N2228">
        <f>_xlfn.XLOOKUP(B2228,Courses!A:A,Courses!E:E)</f>
        <v>54</v>
      </c>
      <c r="O2228">
        <v>106</v>
      </c>
      <c r="Q2228">
        <v>0</v>
      </c>
      <c r="S2228">
        <v>8</v>
      </c>
      <c r="T2228">
        <v>14</v>
      </c>
      <c r="U2228">
        <v>0</v>
      </c>
      <c r="V2228">
        <v>0</v>
      </c>
      <c r="W2228">
        <v>0</v>
      </c>
      <c r="Y2228">
        <v>0</v>
      </c>
      <c r="AA2228">
        <v>10459</v>
      </c>
      <c r="AB2228" t="s">
        <v>8123</v>
      </c>
      <c r="AC2228" t="s">
        <v>8097</v>
      </c>
      <c r="AD2228">
        <v>295</v>
      </c>
      <c r="AF2228" t="s">
        <v>8124</v>
      </c>
    </row>
    <row r="2229" spans="1:34" x14ac:dyDescent="0.35">
      <c r="A2229" t="s">
        <v>94</v>
      </c>
      <c r="B2229" t="s">
        <v>95</v>
      </c>
      <c r="C2229" t="s">
        <v>32</v>
      </c>
      <c r="D2229" t="s">
        <v>33</v>
      </c>
      <c r="E2229" t="s">
        <v>38</v>
      </c>
      <c r="F2229" t="s">
        <v>39</v>
      </c>
      <c r="G2229" t="s">
        <v>8092</v>
      </c>
      <c r="H2229" t="s">
        <v>8093</v>
      </c>
      <c r="I2229" t="s">
        <v>32171</v>
      </c>
      <c r="J2229" t="s">
        <v>8094</v>
      </c>
      <c r="K2229" t="s">
        <v>66</v>
      </c>
      <c r="L2229" t="b">
        <v>1</v>
      </c>
      <c r="M2229">
        <v>11</v>
      </c>
      <c r="N2229">
        <f>_xlfn.XLOOKUP(B2229,Courses!A:A,Courses!E:E)</f>
        <v>25</v>
      </c>
      <c r="O2229">
        <v>71</v>
      </c>
      <c r="Q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0</v>
      </c>
      <c r="AA2229">
        <v>19602</v>
      </c>
      <c r="AB2229" t="s">
        <v>8125</v>
      </c>
      <c r="AC2229" t="s">
        <v>8097</v>
      </c>
      <c r="AD2229">
        <v>295</v>
      </c>
    </row>
    <row r="2230" spans="1:34" x14ac:dyDescent="0.35">
      <c r="A2230" t="s">
        <v>98</v>
      </c>
      <c r="B2230" t="s">
        <v>99</v>
      </c>
      <c r="C2230" t="s">
        <v>32</v>
      </c>
      <c r="D2230" t="s">
        <v>33</v>
      </c>
      <c r="E2230" t="s">
        <v>38</v>
      </c>
      <c r="F2230" t="s">
        <v>39</v>
      </c>
      <c r="G2230" t="s">
        <v>8092</v>
      </c>
      <c r="H2230" t="s">
        <v>8093</v>
      </c>
      <c r="I2230" t="s">
        <v>32171</v>
      </c>
      <c r="J2230" t="s">
        <v>8094</v>
      </c>
      <c r="K2230" t="s">
        <v>66</v>
      </c>
      <c r="L2230" t="b">
        <v>1</v>
      </c>
      <c r="M2230">
        <v>3</v>
      </c>
      <c r="N2230">
        <f>_xlfn.XLOOKUP(B2230,Courses!A:A,Courses!E:E)</f>
        <v>30</v>
      </c>
      <c r="O2230">
        <v>61</v>
      </c>
      <c r="Q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0</v>
      </c>
      <c r="AA2230">
        <v>118</v>
      </c>
      <c r="AB2230" t="s">
        <v>8126</v>
      </c>
      <c r="AC2230" t="s">
        <v>8097</v>
      </c>
      <c r="AD2230">
        <v>295</v>
      </c>
      <c r="AG2230" t="s">
        <v>8127</v>
      </c>
      <c r="AH2230" t="s">
        <v>8128</v>
      </c>
    </row>
    <row r="2231" spans="1:34" x14ac:dyDescent="0.35">
      <c r="A2231" t="s">
        <v>103</v>
      </c>
      <c r="B2231" t="s">
        <v>50</v>
      </c>
      <c r="C2231" t="s">
        <v>32</v>
      </c>
      <c r="D2231" t="s">
        <v>33</v>
      </c>
      <c r="E2231" t="s">
        <v>38</v>
      </c>
      <c r="F2231" t="s">
        <v>39</v>
      </c>
      <c r="G2231" t="s">
        <v>8129</v>
      </c>
      <c r="H2231" t="s">
        <v>8130</v>
      </c>
      <c r="I2231" t="s">
        <v>32171</v>
      </c>
      <c r="J2231" t="s">
        <v>8131</v>
      </c>
      <c r="K2231" t="s">
        <v>66</v>
      </c>
      <c r="L2231" t="b">
        <v>1</v>
      </c>
      <c r="M2231">
        <v>5</v>
      </c>
      <c r="N2231">
        <f>_xlfn.XLOOKUP(B2231,Courses!A:A,Courses!E:E)</f>
        <v>47</v>
      </c>
      <c r="O2231">
        <v>263</v>
      </c>
      <c r="Q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0</v>
      </c>
      <c r="AA2231">
        <v>70</v>
      </c>
      <c r="AB2231" t="s">
        <v>8133</v>
      </c>
      <c r="AC2231" t="s">
        <v>8132</v>
      </c>
      <c r="AD2231">
        <v>89</v>
      </c>
    </row>
    <row r="2232" spans="1:34" x14ac:dyDescent="0.35">
      <c r="A2232" t="s">
        <v>36</v>
      </c>
      <c r="B2232" t="s">
        <v>37</v>
      </c>
      <c r="C2232" t="s">
        <v>32</v>
      </c>
      <c r="D2232" t="s">
        <v>33</v>
      </c>
      <c r="E2232" t="s">
        <v>38</v>
      </c>
      <c r="F2232" t="s">
        <v>39</v>
      </c>
      <c r="G2232" t="s">
        <v>8129</v>
      </c>
      <c r="H2232" t="s">
        <v>8130</v>
      </c>
      <c r="I2232" t="s">
        <v>32171</v>
      </c>
      <c r="J2232" t="s">
        <v>8131</v>
      </c>
      <c r="K2232" t="s">
        <v>66</v>
      </c>
      <c r="L2232" t="b">
        <v>1</v>
      </c>
      <c r="M2232">
        <v>2</v>
      </c>
      <c r="N2232">
        <f>_xlfn.XLOOKUP(B2232,Courses!A:A,Courses!E:E)</f>
        <v>35</v>
      </c>
      <c r="O2232">
        <v>321</v>
      </c>
      <c r="Q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0</v>
      </c>
      <c r="AA2232">
        <v>148</v>
      </c>
      <c r="AB2232" t="s">
        <v>8134</v>
      </c>
      <c r="AC2232" t="s">
        <v>8132</v>
      </c>
      <c r="AD2232">
        <v>89</v>
      </c>
      <c r="AG2232" t="s">
        <v>8135</v>
      </c>
      <c r="AH2232" t="s">
        <v>8136</v>
      </c>
    </row>
    <row r="2233" spans="1:34" x14ac:dyDescent="0.35">
      <c r="A2233" t="s">
        <v>311</v>
      </c>
      <c r="B2233" t="s">
        <v>46</v>
      </c>
      <c r="C2233" t="s">
        <v>32</v>
      </c>
      <c r="D2233" t="s">
        <v>33</v>
      </c>
      <c r="E2233" t="s">
        <v>38</v>
      </c>
      <c r="F2233" t="s">
        <v>39</v>
      </c>
      <c r="G2233" t="s">
        <v>8129</v>
      </c>
      <c r="H2233" t="s">
        <v>8130</v>
      </c>
      <c r="I2233" t="s">
        <v>32171</v>
      </c>
      <c r="J2233" t="s">
        <v>8131</v>
      </c>
      <c r="K2233" t="s">
        <v>66</v>
      </c>
      <c r="L2233" t="b">
        <v>1</v>
      </c>
      <c r="M2233">
        <v>3</v>
      </c>
      <c r="N2233">
        <f>_xlfn.XLOOKUP(B2233,Courses!A:A,Courses!E:E)</f>
        <v>46</v>
      </c>
      <c r="O2233">
        <v>205</v>
      </c>
      <c r="Q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0</v>
      </c>
      <c r="AA2233">
        <v>534</v>
      </c>
      <c r="AB2233" t="s">
        <v>8137</v>
      </c>
      <c r="AC2233" t="s">
        <v>8132</v>
      </c>
      <c r="AD2233">
        <v>89</v>
      </c>
    </row>
    <row r="2234" spans="1:34" x14ac:dyDescent="0.35">
      <c r="A2234" t="s">
        <v>162</v>
      </c>
      <c r="B2234" t="s">
        <v>62</v>
      </c>
      <c r="C2234" t="s">
        <v>32</v>
      </c>
      <c r="D2234" t="s">
        <v>33</v>
      </c>
      <c r="E2234" t="s">
        <v>38</v>
      </c>
      <c r="F2234" t="s">
        <v>39</v>
      </c>
      <c r="G2234" t="s">
        <v>8129</v>
      </c>
      <c r="H2234" t="s">
        <v>8130</v>
      </c>
      <c r="I2234" t="s">
        <v>32171</v>
      </c>
      <c r="J2234" t="s">
        <v>8131</v>
      </c>
      <c r="K2234" t="s">
        <v>66</v>
      </c>
      <c r="L2234" t="b">
        <v>1</v>
      </c>
      <c r="M2234">
        <v>19</v>
      </c>
      <c r="N2234">
        <f>_xlfn.XLOOKUP(B2234,Courses!A:A,Courses!E:E)</f>
        <v>56</v>
      </c>
      <c r="O2234">
        <v>351</v>
      </c>
      <c r="Q2234">
        <v>0</v>
      </c>
      <c r="S2234">
        <v>4</v>
      </c>
      <c r="T2234">
        <v>14</v>
      </c>
      <c r="U2234">
        <v>0</v>
      </c>
      <c r="V2234">
        <v>0</v>
      </c>
      <c r="W2234">
        <v>0</v>
      </c>
      <c r="Y2234">
        <v>0</v>
      </c>
      <c r="AA2234">
        <v>1033</v>
      </c>
      <c r="AB2234" t="s">
        <v>8138</v>
      </c>
      <c r="AC2234" t="s">
        <v>8132</v>
      </c>
      <c r="AD2234">
        <v>89</v>
      </c>
      <c r="AF2234" t="s">
        <v>8139</v>
      </c>
      <c r="AG2234" t="s">
        <v>8140</v>
      </c>
      <c r="AH2234" t="s">
        <v>8141</v>
      </c>
    </row>
    <row r="2235" spans="1:34" hidden="1" x14ac:dyDescent="0.35">
      <c r="A2235" t="s">
        <v>61</v>
      </c>
      <c r="B2235" t="s">
        <v>62</v>
      </c>
      <c r="C2235" t="s">
        <v>32</v>
      </c>
      <c r="D2235" t="s">
        <v>33</v>
      </c>
      <c r="E2235" t="s">
        <v>34</v>
      </c>
      <c r="F2235" t="s">
        <v>35</v>
      </c>
      <c r="G2235" t="s">
        <v>8129</v>
      </c>
      <c r="H2235" t="s">
        <v>8130</v>
      </c>
      <c r="I2235" t="s">
        <v>32171</v>
      </c>
      <c r="J2235" t="s">
        <v>8131</v>
      </c>
      <c r="K2235" t="s">
        <v>66</v>
      </c>
      <c r="L2235" t="b">
        <v>1</v>
      </c>
      <c r="M2235">
        <v>71</v>
      </c>
      <c r="N2235">
        <f>_xlfn.XLOOKUP(B2235,Courses!A:A,Courses!E:E)</f>
        <v>56</v>
      </c>
      <c r="O2235">
        <v>368</v>
      </c>
      <c r="Q2235">
        <v>0</v>
      </c>
      <c r="S2235">
        <v>19</v>
      </c>
      <c r="T2235">
        <v>54</v>
      </c>
      <c r="U2235">
        <v>2</v>
      </c>
      <c r="V2235">
        <v>0</v>
      </c>
      <c r="W2235">
        <v>0</v>
      </c>
      <c r="X2235" t="s">
        <v>8142</v>
      </c>
      <c r="Y2235">
        <v>0</v>
      </c>
      <c r="AA2235">
        <v>35038</v>
      </c>
      <c r="AB2235" t="s">
        <v>8143</v>
      </c>
      <c r="AC2235" t="s">
        <v>8132</v>
      </c>
      <c r="AD2235">
        <v>89</v>
      </c>
      <c r="AF2235" t="s">
        <v>8144</v>
      </c>
      <c r="AG2235" t="s">
        <v>8145</v>
      </c>
      <c r="AH2235" t="s">
        <v>8146</v>
      </c>
    </row>
    <row r="2236" spans="1:34" hidden="1" x14ac:dyDescent="0.35">
      <c r="A2236" t="s">
        <v>44</v>
      </c>
      <c r="B2236" t="s">
        <v>37</v>
      </c>
      <c r="C2236" t="s">
        <v>32</v>
      </c>
      <c r="D2236" t="s">
        <v>33</v>
      </c>
      <c r="E2236" t="s">
        <v>34</v>
      </c>
      <c r="F2236" t="s">
        <v>35</v>
      </c>
      <c r="G2236" t="s">
        <v>8129</v>
      </c>
      <c r="H2236" t="s">
        <v>8130</v>
      </c>
      <c r="I2236" t="s">
        <v>32171</v>
      </c>
      <c r="J2236" t="s">
        <v>8131</v>
      </c>
      <c r="K2236" t="s">
        <v>66</v>
      </c>
      <c r="L2236" t="b">
        <v>1</v>
      </c>
      <c r="M2236">
        <v>59</v>
      </c>
      <c r="N2236">
        <f>_xlfn.XLOOKUP(B2236,Courses!A:A,Courses!E:E)</f>
        <v>35</v>
      </c>
      <c r="O2236">
        <v>344</v>
      </c>
      <c r="Q2236">
        <v>0</v>
      </c>
      <c r="S2236">
        <v>13</v>
      </c>
      <c r="T2236">
        <v>28</v>
      </c>
      <c r="U2236">
        <v>4</v>
      </c>
      <c r="V2236">
        <v>0</v>
      </c>
      <c r="W2236">
        <v>0</v>
      </c>
      <c r="X2236" t="s">
        <v>8147</v>
      </c>
      <c r="Y2236">
        <v>0</v>
      </c>
      <c r="AA2236">
        <v>74903</v>
      </c>
      <c r="AB2236" t="s">
        <v>8148</v>
      </c>
      <c r="AC2236" t="s">
        <v>8132</v>
      </c>
      <c r="AD2236">
        <v>89</v>
      </c>
      <c r="AF2236" t="s">
        <v>8149</v>
      </c>
      <c r="AG2236" t="s">
        <v>8150</v>
      </c>
      <c r="AH2236" t="s">
        <v>8151</v>
      </c>
    </row>
    <row r="2237" spans="1:34" hidden="1" x14ac:dyDescent="0.35">
      <c r="A2237" t="s">
        <v>45</v>
      </c>
      <c r="B2237" t="s">
        <v>46</v>
      </c>
      <c r="C2237" t="s">
        <v>32</v>
      </c>
      <c r="D2237" t="s">
        <v>33</v>
      </c>
      <c r="E2237" t="s">
        <v>34</v>
      </c>
      <c r="F2237" t="s">
        <v>35</v>
      </c>
      <c r="G2237" t="s">
        <v>8129</v>
      </c>
      <c r="H2237" t="s">
        <v>8130</v>
      </c>
      <c r="I2237" t="s">
        <v>32171</v>
      </c>
      <c r="J2237" t="s">
        <v>8131</v>
      </c>
      <c r="K2237" t="s">
        <v>66</v>
      </c>
      <c r="L2237" t="b">
        <v>1</v>
      </c>
      <c r="M2237">
        <v>12</v>
      </c>
      <c r="N2237">
        <f>_xlfn.XLOOKUP(B2237,Courses!A:A,Courses!E:E)</f>
        <v>46</v>
      </c>
      <c r="O2237">
        <v>187</v>
      </c>
      <c r="Q2237">
        <v>0</v>
      </c>
      <c r="S2237">
        <v>7</v>
      </c>
      <c r="T2237">
        <v>15</v>
      </c>
      <c r="U2237">
        <v>0</v>
      </c>
      <c r="V2237">
        <v>0</v>
      </c>
      <c r="W2237">
        <v>0</v>
      </c>
      <c r="Y2237">
        <v>0</v>
      </c>
      <c r="AA2237">
        <v>10729</v>
      </c>
      <c r="AB2237" t="s">
        <v>8152</v>
      </c>
      <c r="AC2237" t="s">
        <v>8132</v>
      </c>
      <c r="AD2237">
        <v>89</v>
      </c>
      <c r="AF2237" t="s">
        <v>8153</v>
      </c>
    </row>
    <row r="2238" spans="1:34" hidden="1" x14ac:dyDescent="0.35">
      <c r="A2238" t="s">
        <v>49</v>
      </c>
      <c r="B2238" t="s">
        <v>50</v>
      </c>
      <c r="C2238" t="s">
        <v>32</v>
      </c>
      <c r="D2238" t="s">
        <v>33</v>
      </c>
      <c r="E2238" t="s">
        <v>34</v>
      </c>
      <c r="F2238" t="s">
        <v>35</v>
      </c>
      <c r="G2238" t="s">
        <v>8129</v>
      </c>
      <c r="H2238" t="s">
        <v>8130</v>
      </c>
      <c r="I2238" t="s">
        <v>32171</v>
      </c>
      <c r="J2238" t="s">
        <v>8131</v>
      </c>
      <c r="K2238" t="s">
        <v>66</v>
      </c>
      <c r="L2238" t="b">
        <v>1</v>
      </c>
      <c r="M2238">
        <v>57</v>
      </c>
      <c r="N2238">
        <f>_xlfn.XLOOKUP(B2238,Courses!A:A,Courses!E:E)</f>
        <v>47</v>
      </c>
      <c r="O2238">
        <v>258</v>
      </c>
      <c r="Q2238">
        <v>0</v>
      </c>
      <c r="S2238">
        <v>18</v>
      </c>
      <c r="T2238">
        <v>29</v>
      </c>
      <c r="U2238">
        <v>0</v>
      </c>
      <c r="V2238">
        <v>0</v>
      </c>
      <c r="W2238">
        <v>0</v>
      </c>
      <c r="Y2238">
        <v>2</v>
      </c>
      <c r="Z2238" t="s">
        <v>8154</v>
      </c>
      <c r="AA2238">
        <v>65412</v>
      </c>
      <c r="AB2238" t="s">
        <v>8155</v>
      </c>
      <c r="AC2238" t="s">
        <v>8132</v>
      </c>
      <c r="AD2238">
        <v>89</v>
      </c>
      <c r="AF2238" t="s">
        <v>8156</v>
      </c>
      <c r="AG2238" t="s">
        <v>8157</v>
      </c>
      <c r="AH2238" t="s">
        <v>8158</v>
      </c>
    </row>
    <row r="2239" spans="1:34" hidden="1" x14ac:dyDescent="0.35">
      <c r="A2239" t="s">
        <v>47</v>
      </c>
      <c r="B2239" t="s">
        <v>48</v>
      </c>
      <c r="C2239" t="s">
        <v>32</v>
      </c>
      <c r="D2239" t="s">
        <v>33</v>
      </c>
      <c r="E2239" t="s">
        <v>34</v>
      </c>
      <c r="F2239" t="s">
        <v>35</v>
      </c>
      <c r="G2239" t="s">
        <v>8129</v>
      </c>
      <c r="H2239" t="s">
        <v>8130</v>
      </c>
      <c r="I2239" t="s">
        <v>32171</v>
      </c>
      <c r="J2239" t="s">
        <v>8131</v>
      </c>
      <c r="K2239" t="s">
        <v>66</v>
      </c>
      <c r="L2239" t="b">
        <v>1</v>
      </c>
      <c r="M2239">
        <v>8</v>
      </c>
      <c r="N2239">
        <f>_xlfn.XLOOKUP(B2239,Courses!A:A,Courses!E:E)</f>
        <v>24</v>
      </c>
      <c r="O2239">
        <v>45</v>
      </c>
      <c r="Q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1</v>
      </c>
      <c r="Z2239" t="s">
        <v>8159</v>
      </c>
      <c r="AA2239">
        <v>2124</v>
      </c>
      <c r="AB2239" t="s">
        <v>8160</v>
      </c>
      <c r="AC2239" t="s">
        <v>8132</v>
      </c>
      <c r="AD2239">
        <v>89</v>
      </c>
      <c r="AG2239" t="s">
        <v>8161</v>
      </c>
      <c r="AH2239" t="s">
        <v>8162</v>
      </c>
    </row>
    <row r="2240" spans="1:34" hidden="1" x14ac:dyDescent="0.35">
      <c r="A2240" t="s">
        <v>47</v>
      </c>
      <c r="B2240" t="s">
        <v>48</v>
      </c>
      <c r="C2240" t="s">
        <v>32</v>
      </c>
      <c r="D2240" t="s">
        <v>33</v>
      </c>
      <c r="E2240" t="s">
        <v>34</v>
      </c>
      <c r="F2240" t="s">
        <v>35</v>
      </c>
      <c r="G2240" t="s">
        <v>8163</v>
      </c>
      <c r="H2240" t="s">
        <v>8164</v>
      </c>
      <c r="I2240" t="s">
        <v>32171</v>
      </c>
      <c r="J2240" t="s">
        <v>8165</v>
      </c>
      <c r="K2240" t="s">
        <v>66</v>
      </c>
      <c r="L2240" t="b">
        <v>1</v>
      </c>
      <c r="M2240">
        <v>27</v>
      </c>
      <c r="N2240">
        <f>_xlfn.XLOOKUP(B2240,Courses!A:A,Courses!E:E)</f>
        <v>24</v>
      </c>
      <c r="O2240">
        <v>49</v>
      </c>
      <c r="Q2240">
        <v>0</v>
      </c>
      <c r="S2240">
        <v>4</v>
      </c>
      <c r="T2240">
        <v>4</v>
      </c>
      <c r="U2240">
        <v>0</v>
      </c>
      <c r="V2240">
        <v>0</v>
      </c>
      <c r="W2240">
        <v>0</v>
      </c>
      <c r="Y2240">
        <v>1</v>
      </c>
      <c r="Z2240" t="s">
        <v>8166</v>
      </c>
      <c r="AA2240">
        <v>673</v>
      </c>
      <c r="AB2240" t="s">
        <v>8167</v>
      </c>
      <c r="AC2240" t="s">
        <v>8168</v>
      </c>
      <c r="AD2240">
        <v>41</v>
      </c>
      <c r="AF2240" t="s">
        <v>8169</v>
      </c>
      <c r="AG2240" t="s">
        <v>8170</v>
      </c>
      <c r="AH2240" t="s">
        <v>8171</v>
      </c>
    </row>
    <row r="2241" spans="1:34" hidden="1" x14ac:dyDescent="0.35">
      <c r="A2241" t="s">
        <v>49</v>
      </c>
      <c r="B2241" t="s">
        <v>50</v>
      </c>
      <c r="C2241" t="s">
        <v>32</v>
      </c>
      <c r="D2241" t="s">
        <v>33</v>
      </c>
      <c r="E2241" t="s">
        <v>34</v>
      </c>
      <c r="F2241" t="s">
        <v>35</v>
      </c>
      <c r="G2241" t="s">
        <v>8163</v>
      </c>
      <c r="H2241" t="s">
        <v>8164</v>
      </c>
      <c r="I2241" t="s">
        <v>32171</v>
      </c>
      <c r="J2241" t="s">
        <v>8165</v>
      </c>
      <c r="K2241" t="s">
        <v>66</v>
      </c>
      <c r="L2241" t="b">
        <v>1</v>
      </c>
      <c r="M2241">
        <v>45</v>
      </c>
      <c r="N2241">
        <f>_xlfn.XLOOKUP(B2241,Courses!A:A,Courses!E:E)</f>
        <v>47</v>
      </c>
      <c r="O2241">
        <v>244</v>
      </c>
      <c r="Q2241">
        <v>0</v>
      </c>
      <c r="S2241">
        <v>12</v>
      </c>
      <c r="T2241">
        <v>15</v>
      </c>
      <c r="U2241">
        <v>0</v>
      </c>
      <c r="V2241">
        <v>0</v>
      </c>
      <c r="W2241">
        <v>0</v>
      </c>
      <c r="Y2241">
        <v>1</v>
      </c>
      <c r="Z2241" t="s">
        <v>8172</v>
      </c>
      <c r="AA2241">
        <v>4832</v>
      </c>
      <c r="AB2241" t="s">
        <v>8173</v>
      </c>
      <c r="AC2241" t="s">
        <v>8168</v>
      </c>
      <c r="AD2241">
        <v>41</v>
      </c>
      <c r="AF2241" t="s">
        <v>8174</v>
      </c>
      <c r="AG2241" t="s">
        <v>8175</v>
      </c>
      <c r="AH2241" t="s">
        <v>8176</v>
      </c>
    </row>
    <row r="2242" spans="1:34" hidden="1" x14ac:dyDescent="0.35">
      <c r="A2242" t="s">
        <v>45</v>
      </c>
      <c r="B2242" t="s">
        <v>46</v>
      </c>
      <c r="C2242" t="s">
        <v>32</v>
      </c>
      <c r="D2242" t="s">
        <v>33</v>
      </c>
      <c r="E2242" t="s">
        <v>34</v>
      </c>
      <c r="F2242" t="s">
        <v>35</v>
      </c>
      <c r="G2242" t="s">
        <v>8163</v>
      </c>
      <c r="H2242" t="s">
        <v>8164</v>
      </c>
      <c r="I2242" t="s">
        <v>32171</v>
      </c>
      <c r="J2242" t="s">
        <v>8165</v>
      </c>
      <c r="K2242" t="s">
        <v>66</v>
      </c>
      <c r="L2242" t="b">
        <v>1</v>
      </c>
      <c r="M2242">
        <v>47</v>
      </c>
      <c r="N2242">
        <f>_xlfn.XLOOKUP(B2242,Courses!A:A,Courses!E:E)</f>
        <v>46</v>
      </c>
      <c r="O2242">
        <v>186</v>
      </c>
      <c r="Q2242">
        <v>0</v>
      </c>
      <c r="S2242">
        <v>19</v>
      </c>
      <c r="T2242">
        <v>24</v>
      </c>
      <c r="U2242">
        <v>0</v>
      </c>
      <c r="V2242">
        <v>0</v>
      </c>
      <c r="W2242">
        <v>0</v>
      </c>
      <c r="Y2242">
        <v>0</v>
      </c>
      <c r="AA2242">
        <v>263</v>
      </c>
      <c r="AB2242" t="s">
        <v>8177</v>
      </c>
      <c r="AC2242" t="s">
        <v>8168</v>
      </c>
      <c r="AD2242">
        <v>41</v>
      </c>
      <c r="AF2242" t="s">
        <v>8178</v>
      </c>
    </row>
    <row r="2243" spans="1:34" hidden="1" x14ac:dyDescent="0.35">
      <c r="A2243" t="s">
        <v>44</v>
      </c>
      <c r="B2243" t="s">
        <v>37</v>
      </c>
      <c r="C2243" t="s">
        <v>32</v>
      </c>
      <c r="D2243" t="s">
        <v>33</v>
      </c>
      <c r="E2243" t="s">
        <v>34</v>
      </c>
      <c r="F2243" t="s">
        <v>35</v>
      </c>
      <c r="G2243" t="s">
        <v>8163</v>
      </c>
      <c r="H2243" t="s">
        <v>8164</v>
      </c>
      <c r="I2243" t="s">
        <v>32171</v>
      </c>
      <c r="J2243" t="s">
        <v>8165</v>
      </c>
      <c r="K2243" t="s">
        <v>66</v>
      </c>
      <c r="L2243" t="b">
        <v>1</v>
      </c>
      <c r="M2243">
        <v>40</v>
      </c>
      <c r="N2243">
        <f>_xlfn.XLOOKUP(B2243,Courses!A:A,Courses!E:E)</f>
        <v>35</v>
      </c>
      <c r="O2243">
        <v>337</v>
      </c>
      <c r="Q2243">
        <v>0</v>
      </c>
      <c r="S2243">
        <v>13</v>
      </c>
      <c r="T2243">
        <v>14</v>
      </c>
      <c r="U2243">
        <v>0</v>
      </c>
      <c r="V2243">
        <v>0</v>
      </c>
      <c r="W2243">
        <v>0</v>
      </c>
      <c r="Y2243">
        <v>0</v>
      </c>
      <c r="AA2243">
        <v>962</v>
      </c>
      <c r="AB2243" t="s">
        <v>8179</v>
      </c>
      <c r="AC2243" t="s">
        <v>8168</v>
      </c>
      <c r="AD2243">
        <v>41</v>
      </c>
      <c r="AF2243" t="s">
        <v>8180</v>
      </c>
      <c r="AG2243" t="s">
        <v>8181</v>
      </c>
      <c r="AH2243" t="s">
        <v>8182</v>
      </c>
    </row>
    <row r="2244" spans="1:34" hidden="1" x14ac:dyDescent="0.35">
      <c r="A2244" t="s">
        <v>61</v>
      </c>
      <c r="B2244" t="s">
        <v>62</v>
      </c>
      <c r="C2244" t="s">
        <v>32</v>
      </c>
      <c r="D2244" t="s">
        <v>33</v>
      </c>
      <c r="E2244" t="s">
        <v>34</v>
      </c>
      <c r="F2244" t="s">
        <v>35</v>
      </c>
      <c r="G2244" t="s">
        <v>8163</v>
      </c>
      <c r="H2244" t="s">
        <v>8164</v>
      </c>
      <c r="I2244" t="s">
        <v>32171</v>
      </c>
      <c r="J2244" t="s">
        <v>8165</v>
      </c>
      <c r="K2244" t="s">
        <v>66</v>
      </c>
      <c r="L2244" t="b">
        <v>1</v>
      </c>
      <c r="M2244">
        <v>64</v>
      </c>
      <c r="N2244">
        <f>_xlfn.XLOOKUP(B2244,Courses!A:A,Courses!E:E)</f>
        <v>56</v>
      </c>
      <c r="O2244">
        <v>364</v>
      </c>
      <c r="Q2244">
        <v>0</v>
      </c>
      <c r="S2244">
        <v>21</v>
      </c>
      <c r="T2244">
        <v>23</v>
      </c>
      <c r="U2244">
        <v>0</v>
      </c>
      <c r="V2244">
        <v>0</v>
      </c>
      <c r="W2244">
        <v>0</v>
      </c>
      <c r="Y2244">
        <v>0</v>
      </c>
      <c r="AA2244">
        <v>1638</v>
      </c>
      <c r="AB2244" t="s">
        <v>8183</v>
      </c>
      <c r="AC2244" t="s">
        <v>8168</v>
      </c>
      <c r="AD2244">
        <v>41</v>
      </c>
      <c r="AF2244" t="s">
        <v>8184</v>
      </c>
      <c r="AG2244" t="s">
        <v>8185</v>
      </c>
      <c r="AH2244" t="s">
        <v>8186</v>
      </c>
    </row>
    <row r="2245" spans="1:34" x14ac:dyDescent="0.35">
      <c r="A2245" t="s">
        <v>36</v>
      </c>
      <c r="B2245" t="s">
        <v>37</v>
      </c>
      <c r="C2245" t="s">
        <v>32</v>
      </c>
      <c r="D2245" t="s">
        <v>33</v>
      </c>
      <c r="E2245" t="s">
        <v>38</v>
      </c>
      <c r="F2245" t="s">
        <v>39</v>
      </c>
      <c r="G2245" t="s">
        <v>8187</v>
      </c>
      <c r="H2245" t="s">
        <v>8188</v>
      </c>
      <c r="I2245" t="s">
        <v>32171</v>
      </c>
      <c r="J2245" t="s">
        <v>8189</v>
      </c>
      <c r="K2245" t="s">
        <v>66</v>
      </c>
      <c r="L2245" t="b">
        <v>1</v>
      </c>
      <c r="M2245">
        <v>10</v>
      </c>
      <c r="N2245">
        <f>_xlfn.XLOOKUP(B2245,Courses!A:A,Courses!E:E)</f>
        <v>35</v>
      </c>
      <c r="O2245">
        <v>321</v>
      </c>
      <c r="Q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Y2245">
        <v>0</v>
      </c>
      <c r="AA2245">
        <v>114</v>
      </c>
      <c r="AB2245" t="s">
        <v>8191</v>
      </c>
      <c r="AC2245" t="s">
        <v>8190</v>
      </c>
      <c r="AD2245">
        <v>66</v>
      </c>
      <c r="AG2245" t="s">
        <v>8192</v>
      </c>
      <c r="AH2245" t="s">
        <v>8193</v>
      </c>
    </row>
    <row r="2246" spans="1:34" x14ac:dyDescent="0.35">
      <c r="A2246" t="s">
        <v>94</v>
      </c>
      <c r="B2246" t="s">
        <v>95</v>
      </c>
      <c r="C2246" t="s">
        <v>32</v>
      </c>
      <c r="D2246" t="s">
        <v>33</v>
      </c>
      <c r="E2246" t="s">
        <v>38</v>
      </c>
      <c r="F2246" t="s">
        <v>39</v>
      </c>
      <c r="G2246" t="s">
        <v>8187</v>
      </c>
      <c r="H2246" t="s">
        <v>8188</v>
      </c>
      <c r="I2246" t="s">
        <v>32171</v>
      </c>
      <c r="J2246" t="s">
        <v>8189</v>
      </c>
      <c r="K2246" t="s">
        <v>66</v>
      </c>
      <c r="L2246" t="b">
        <v>1</v>
      </c>
      <c r="M2246">
        <v>0</v>
      </c>
      <c r="N2246">
        <f>_xlfn.XLOOKUP(B2246,Courses!A:A,Courses!E:E)</f>
        <v>25</v>
      </c>
      <c r="O2246">
        <v>71</v>
      </c>
      <c r="Q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Y2246">
        <v>0</v>
      </c>
      <c r="AA2246">
        <v>0</v>
      </c>
      <c r="AC2246" t="s">
        <v>8190</v>
      </c>
      <c r="AD2246">
        <v>66</v>
      </c>
    </row>
    <row r="2247" spans="1:34" x14ac:dyDescent="0.35">
      <c r="A2247" t="s">
        <v>91</v>
      </c>
      <c r="B2247" t="s">
        <v>92</v>
      </c>
      <c r="C2247" t="s">
        <v>32</v>
      </c>
      <c r="D2247" t="s">
        <v>33</v>
      </c>
      <c r="E2247" t="s">
        <v>38</v>
      </c>
      <c r="F2247" t="s">
        <v>39</v>
      </c>
      <c r="G2247" t="s">
        <v>8187</v>
      </c>
      <c r="H2247" t="s">
        <v>8188</v>
      </c>
      <c r="I2247" t="s">
        <v>32171</v>
      </c>
      <c r="J2247" t="s">
        <v>8189</v>
      </c>
      <c r="K2247" t="s">
        <v>66</v>
      </c>
      <c r="L2247" t="b">
        <v>1</v>
      </c>
      <c r="M2247">
        <v>0</v>
      </c>
      <c r="N2247">
        <f>_xlfn.XLOOKUP(B2247,Courses!A:A,Courses!E:E)</f>
        <v>54</v>
      </c>
      <c r="O2247">
        <v>106</v>
      </c>
      <c r="Q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0</v>
      </c>
      <c r="AA2247">
        <v>0</v>
      </c>
      <c r="AC2247" t="s">
        <v>8190</v>
      </c>
      <c r="AD2247">
        <v>66</v>
      </c>
    </row>
    <row r="2248" spans="1:34" x14ac:dyDescent="0.35">
      <c r="A2248" t="s">
        <v>88</v>
      </c>
      <c r="B2248" t="s">
        <v>89</v>
      </c>
      <c r="C2248" t="s">
        <v>32</v>
      </c>
      <c r="D2248" t="s">
        <v>33</v>
      </c>
      <c r="E2248" t="s">
        <v>38</v>
      </c>
      <c r="F2248" t="s">
        <v>39</v>
      </c>
      <c r="G2248" t="s">
        <v>8187</v>
      </c>
      <c r="H2248" t="s">
        <v>8188</v>
      </c>
      <c r="I2248" t="s">
        <v>32171</v>
      </c>
      <c r="J2248" t="s">
        <v>8189</v>
      </c>
      <c r="K2248" t="s">
        <v>66</v>
      </c>
      <c r="L2248" t="b">
        <v>1</v>
      </c>
      <c r="M2248">
        <v>5</v>
      </c>
      <c r="N2248">
        <f>_xlfn.XLOOKUP(B2248,Courses!A:A,Courses!E:E)</f>
        <v>58</v>
      </c>
      <c r="O2248">
        <v>119</v>
      </c>
      <c r="Q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0</v>
      </c>
      <c r="AA2248">
        <v>119</v>
      </c>
      <c r="AB2248" t="s">
        <v>8194</v>
      </c>
      <c r="AC2248" t="s">
        <v>8190</v>
      </c>
      <c r="AD2248">
        <v>66</v>
      </c>
      <c r="AG2248" t="s">
        <v>8195</v>
      </c>
      <c r="AH2248" t="s">
        <v>8196</v>
      </c>
    </row>
    <row r="2249" spans="1:34" hidden="1" x14ac:dyDescent="0.35">
      <c r="A2249" t="s">
        <v>61</v>
      </c>
      <c r="B2249" t="s">
        <v>62</v>
      </c>
      <c r="C2249" t="s">
        <v>32</v>
      </c>
      <c r="D2249" t="s">
        <v>33</v>
      </c>
      <c r="E2249" t="s">
        <v>34</v>
      </c>
      <c r="F2249" t="s">
        <v>35</v>
      </c>
      <c r="G2249" t="s">
        <v>8187</v>
      </c>
      <c r="H2249" t="s">
        <v>8188</v>
      </c>
      <c r="I2249" t="s">
        <v>32171</v>
      </c>
      <c r="J2249" t="s">
        <v>8189</v>
      </c>
      <c r="K2249" t="s">
        <v>66</v>
      </c>
      <c r="L2249" t="b">
        <v>1</v>
      </c>
      <c r="M2249">
        <v>59</v>
      </c>
      <c r="N2249">
        <f>_xlfn.XLOOKUP(B2249,Courses!A:A,Courses!E:E)</f>
        <v>56</v>
      </c>
      <c r="O2249">
        <v>362</v>
      </c>
      <c r="Q2249">
        <v>0</v>
      </c>
      <c r="S2249">
        <v>17</v>
      </c>
      <c r="T2249">
        <v>17</v>
      </c>
      <c r="U2249">
        <v>0</v>
      </c>
      <c r="V2249">
        <v>0</v>
      </c>
      <c r="W2249">
        <v>0</v>
      </c>
      <c r="Y2249">
        <v>0</v>
      </c>
      <c r="AA2249">
        <v>11075</v>
      </c>
      <c r="AB2249" t="s">
        <v>8197</v>
      </c>
      <c r="AC2249" t="s">
        <v>8190</v>
      </c>
      <c r="AD2249">
        <v>66</v>
      </c>
      <c r="AF2249" t="s">
        <v>8198</v>
      </c>
      <c r="AG2249" t="s">
        <v>8199</v>
      </c>
      <c r="AH2249" t="s">
        <v>8200</v>
      </c>
    </row>
    <row r="2250" spans="1:34" hidden="1" x14ac:dyDescent="0.35">
      <c r="A2250" t="s">
        <v>44</v>
      </c>
      <c r="B2250" t="s">
        <v>37</v>
      </c>
      <c r="C2250" t="s">
        <v>32</v>
      </c>
      <c r="D2250" t="s">
        <v>33</v>
      </c>
      <c r="E2250" t="s">
        <v>34</v>
      </c>
      <c r="F2250" t="s">
        <v>35</v>
      </c>
      <c r="G2250" t="s">
        <v>8187</v>
      </c>
      <c r="H2250" t="s">
        <v>8188</v>
      </c>
      <c r="I2250" t="s">
        <v>32171</v>
      </c>
      <c r="J2250" t="s">
        <v>8189</v>
      </c>
      <c r="K2250" t="s">
        <v>66</v>
      </c>
      <c r="L2250" t="b">
        <v>1</v>
      </c>
      <c r="M2250">
        <v>90</v>
      </c>
      <c r="N2250">
        <f>_xlfn.XLOOKUP(B2250,Courses!A:A,Courses!E:E)</f>
        <v>35</v>
      </c>
      <c r="O2250">
        <v>353</v>
      </c>
      <c r="Q2250">
        <v>0</v>
      </c>
      <c r="S2250">
        <v>12</v>
      </c>
      <c r="T2250">
        <v>14</v>
      </c>
      <c r="U2250">
        <v>0</v>
      </c>
      <c r="V2250">
        <v>0</v>
      </c>
      <c r="W2250">
        <v>0</v>
      </c>
      <c r="Y2250">
        <v>0</v>
      </c>
      <c r="AA2250">
        <v>9104</v>
      </c>
      <c r="AB2250" t="s">
        <v>8201</v>
      </c>
      <c r="AC2250" t="s">
        <v>8190</v>
      </c>
      <c r="AD2250">
        <v>66</v>
      </c>
      <c r="AF2250" t="s">
        <v>8202</v>
      </c>
      <c r="AG2250" t="s">
        <v>8203</v>
      </c>
      <c r="AH2250" t="s">
        <v>8204</v>
      </c>
    </row>
    <row r="2251" spans="1:34" hidden="1" x14ac:dyDescent="0.35">
      <c r="A2251" t="s">
        <v>45</v>
      </c>
      <c r="B2251" t="s">
        <v>46</v>
      </c>
      <c r="C2251" t="s">
        <v>32</v>
      </c>
      <c r="D2251" t="s">
        <v>33</v>
      </c>
      <c r="E2251" t="s">
        <v>34</v>
      </c>
      <c r="F2251" t="s">
        <v>35</v>
      </c>
      <c r="G2251" t="s">
        <v>8187</v>
      </c>
      <c r="H2251" t="s">
        <v>8188</v>
      </c>
      <c r="I2251" t="s">
        <v>32171</v>
      </c>
      <c r="J2251" t="s">
        <v>8189</v>
      </c>
      <c r="K2251" t="s">
        <v>66</v>
      </c>
      <c r="L2251" t="b">
        <v>1</v>
      </c>
      <c r="M2251">
        <v>11</v>
      </c>
      <c r="N2251">
        <f>_xlfn.XLOOKUP(B2251,Courses!A:A,Courses!E:E)</f>
        <v>46</v>
      </c>
      <c r="O2251">
        <v>186</v>
      </c>
      <c r="Q2251">
        <v>0</v>
      </c>
      <c r="S2251">
        <v>1</v>
      </c>
      <c r="T2251">
        <v>1</v>
      </c>
      <c r="U2251">
        <v>0</v>
      </c>
      <c r="V2251">
        <v>0</v>
      </c>
      <c r="W2251">
        <v>0</v>
      </c>
      <c r="Y2251">
        <v>0</v>
      </c>
      <c r="AA2251">
        <v>2609</v>
      </c>
      <c r="AB2251" t="s">
        <v>8205</v>
      </c>
      <c r="AC2251" t="s">
        <v>8190</v>
      </c>
      <c r="AD2251">
        <v>66</v>
      </c>
      <c r="AF2251" t="s">
        <v>8206</v>
      </c>
    </row>
    <row r="2252" spans="1:34" hidden="1" x14ac:dyDescent="0.35">
      <c r="A2252" t="s">
        <v>49</v>
      </c>
      <c r="B2252" t="s">
        <v>50</v>
      </c>
      <c r="C2252" t="s">
        <v>32</v>
      </c>
      <c r="D2252" t="s">
        <v>33</v>
      </c>
      <c r="E2252" t="s">
        <v>34</v>
      </c>
      <c r="F2252" t="s">
        <v>35</v>
      </c>
      <c r="G2252" t="s">
        <v>8187</v>
      </c>
      <c r="H2252" t="s">
        <v>8188</v>
      </c>
      <c r="I2252" t="s">
        <v>32171</v>
      </c>
      <c r="J2252" t="s">
        <v>8189</v>
      </c>
      <c r="K2252" t="s">
        <v>66</v>
      </c>
      <c r="L2252" t="b">
        <v>1</v>
      </c>
      <c r="M2252">
        <v>12</v>
      </c>
      <c r="N2252">
        <f>_xlfn.XLOOKUP(B2252,Courses!A:A,Courses!E:E)</f>
        <v>47</v>
      </c>
      <c r="O2252">
        <v>234</v>
      </c>
      <c r="Q2252">
        <v>0</v>
      </c>
      <c r="S2252">
        <v>1</v>
      </c>
      <c r="T2252">
        <v>1</v>
      </c>
      <c r="U2252">
        <v>0</v>
      </c>
      <c r="V2252">
        <v>0</v>
      </c>
      <c r="W2252">
        <v>0</v>
      </c>
      <c r="Y2252">
        <v>1</v>
      </c>
      <c r="Z2252" t="s">
        <v>8207</v>
      </c>
      <c r="AA2252">
        <v>902</v>
      </c>
      <c r="AB2252" t="s">
        <v>8208</v>
      </c>
      <c r="AC2252" t="s">
        <v>8190</v>
      </c>
      <c r="AD2252">
        <v>66</v>
      </c>
      <c r="AF2252" t="s">
        <v>8209</v>
      </c>
      <c r="AG2252" t="s">
        <v>8210</v>
      </c>
      <c r="AH2252" t="s">
        <v>8211</v>
      </c>
    </row>
    <row r="2253" spans="1:34" hidden="1" x14ac:dyDescent="0.35">
      <c r="A2253" t="s">
        <v>47</v>
      </c>
      <c r="B2253" t="s">
        <v>48</v>
      </c>
      <c r="C2253" t="s">
        <v>32</v>
      </c>
      <c r="D2253" t="s">
        <v>33</v>
      </c>
      <c r="E2253" t="s">
        <v>34</v>
      </c>
      <c r="F2253" t="s">
        <v>35</v>
      </c>
      <c r="G2253" t="s">
        <v>8187</v>
      </c>
      <c r="H2253" t="s">
        <v>8188</v>
      </c>
      <c r="I2253" t="s">
        <v>32171</v>
      </c>
      <c r="J2253" t="s">
        <v>8189</v>
      </c>
      <c r="K2253" t="s">
        <v>66</v>
      </c>
      <c r="L2253" t="b">
        <v>1</v>
      </c>
      <c r="M2253">
        <v>14</v>
      </c>
      <c r="N2253">
        <f>_xlfn.XLOOKUP(B2253,Courses!A:A,Courses!E:E)</f>
        <v>24</v>
      </c>
      <c r="O2253">
        <v>46</v>
      </c>
      <c r="Q2253">
        <v>0</v>
      </c>
      <c r="S2253">
        <v>1</v>
      </c>
      <c r="T2253">
        <v>1</v>
      </c>
      <c r="U2253">
        <v>0</v>
      </c>
      <c r="V2253">
        <v>0</v>
      </c>
      <c r="W2253">
        <v>0</v>
      </c>
      <c r="Y2253">
        <v>1</v>
      </c>
      <c r="Z2253" t="s">
        <v>8212</v>
      </c>
      <c r="AA2253">
        <v>948</v>
      </c>
      <c r="AB2253" t="s">
        <v>8213</v>
      </c>
      <c r="AC2253" t="s">
        <v>8190</v>
      </c>
      <c r="AD2253">
        <v>66</v>
      </c>
      <c r="AF2253" t="s">
        <v>8214</v>
      </c>
      <c r="AG2253" t="s">
        <v>8215</v>
      </c>
      <c r="AH2253" t="s">
        <v>8216</v>
      </c>
    </row>
    <row r="2254" spans="1:34" hidden="1" x14ac:dyDescent="0.35">
      <c r="A2254" t="s">
        <v>47</v>
      </c>
      <c r="B2254" t="s">
        <v>48</v>
      </c>
      <c r="C2254" t="s">
        <v>32</v>
      </c>
      <c r="D2254" t="s">
        <v>33</v>
      </c>
      <c r="E2254" t="s">
        <v>34</v>
      </c>
      <c r="F2254" t="s">
        <v>35</v>
      </c>
      <c r="G2254" t="s">
        <v>8217</v>
      </c>
      <c r="H2254" t="s">
        <v>8218</v>
      </c>
      <c r="I2254" t="s">
        <v>32171</v>
      </c>
      <c r="J2254" t="s">
        <v>8219</v>
      </c>
      <c r="K2254" t="s">
        <v>66</v>
      </c>
      <c r="L2254" t="b">
        <v>1</v>
      </c>
      <c r="M2254">
        <v>6</v>
      </c>
      <c r="N2254">
        <f>_xlfn.XLOOKUP(B2254,Courses!A:A,Courses!E:E)</f>
        <v>24</v>
      </c>
      <c r="O2254">
        <v>45</v>
      </c>
      <c r="Q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Y2254">
        <v>0</v>
      </c>
      <c r="AA2254">
        <v>124</v>
      </c>
      <c r="AB2254" t="s">
        <v>8220</v>
      </c>
      <c r="AC2254" t="s">
        <v>8221</v>
      </c>
      <c r="AD2254">
        <v>87</v>
      </c>
      <c r="AG2254" t="s">
        <v>8222</v>
      </c>
      <c r="AH2254" t="s">
        <v>8223</v>
      </c>
    </row>
    <row r="2255" spans="1:34" hidden="1" x14ac:dyDescent="0.35">
      <c r="A2255" t="s">
        <v>49</v>
      </c>
      <c r="B2255" t="s">
        <v>50</v>
      </c>
      <c r="C2255" t="s">
        <v>32</v>
      </c>
      <c r="D2255" t="s">
        <v>33</v>
      </c>
      <c r="E2255" t="s">
        <v>34</v>
      </c>
      <c r="F2255" t="s">
        <v>35</v>
      </c>
      <c r="G2255" t="s">
        <v>8217</v>
      </c>
      <c r="H2255" t="s">
        <v>8218</v>
      </c>
      <c r="I2255" t="s">
        <v>32171</v>
      </c>
      <c r="J2255" t="s">
        <v>8219</v>
      </c>
      <c r="K2255" t="s">
        <v>66</v>
      </c>
      <c r="L2255" t="b">
        <v>1</v>
      </c>
      <c r="M2255">
        <v>47</v>
      </c>
      <c r="N2255">
        <f>_xlfn.XLOOKUP(B2255,Courses!A:A,Courses!E:E)</f>
        <v>47</v>
      </c>
      <c r="O2255">
        <v>256</v>
      </c>
      <c r="Q2255">
        <v>0</v>
      </c>
      <c r="S2255">
        <v>4</v>
      </c>
      <c r="T2255">
        <v>4</v>
      </c>
      <c r="U2255">
        <v>0</v>
      </c>
      <c r="V2255">
        <v>0</v>
      </c>
      <c r="W2255">
        <v>0</v>
      </c>
      <c r="Y2255">
        <v>2</v>
      </c>
      <c r="Z2255" t="s">
        <v>8224</v>
      </c>
      <c r="AA2255">
        <v>28079</v>
      </c>
      <c r="AB2255" t="s">
        <v>8225</v>
      </c>
      <c r="AC2255" t="s">
        <v>8221</v>
      </c>
      <c r="AD2255">
        <v>87</v>
      </c>
      <c r="AF2255" t="s">
        <v>8226</v>
      </c>
      <c r="AG2255" t="s">
        <v>8227</v>
      </c>
      <c r="AH2255" t="s">
        <v>8228</v>
      </c>
    </row>
    <row r="2256" spans="1:34" hidden="1" x14ac:dyDescent="0.35">
      <c r="A2256" t="s">
        <v>45</v>
      </c>
      <c r="B2256" t="s">
        <v>46</v>
      </c>
      <c r="C2256" t="s">
        <v>32</v>
      </c>
      <c r="D2256" t="s">
        <v>33</v>
      </c>
      <c r="E2256" t="s">
        <v>34</v>
      </c>
      <c r="F2256" t="s">
        <v>35</v>
      </c>
      <c r="G2256" t="s">
        <v>8217</v>
      </c>
      <c r="H2256" t="s">
        <v>8218</v>
      </c>
      <c r="I2256" t="s">
        <v>32171</v>
      </c>
      <c r="J2256" t="s">
        <v>8219</v>
      </c>
      <c r="K2256" t="s">
        <v>66</v>
      </c>
      <c r="L2256" t="b">
        <v>1</v>
      </c>
      <c r="M2256">
        <v>5</v>
      </c>
      <c r="N2256">
        <f>_xlfn.XLOOKUP(B2256,Courses!A:A,Courses!E:E)</f>
        <v>46</v>
      </c>
      <c r="O2256">
        <v>187</v>
      </c>
      <c r="Q2256">
        <v>0</v>
      </c>
      <c r="S2256">
        <v>2</v>
      </c>
      <c r="T2256">
        <v>2</v>
      </c>
      <c r="U2256">
        <v>0</v>
      </c>
      <c r="V2256">
        <v>0</v>
      </c>
      <c r="W2256">
        <v>0</v>
      </c>
      <c r="Y2256">
        <v>2</v>
      </c>
      <c r="Z2256" t="s">
        <v>8229</v>
      </c>
      <c r="AA2256">
        <v>58</v>
      </c>
      <c r="AB2256" t="s">
        <v>8230</v>
      </c>
      <c r="AC2256" t="s">
        <v>8221</v>
      </c>
      <c r="AD2256">
        <v>87</v>
      </c>
      <c r="AF2256" t="s">
        <v>8231</v>
      </c>
    </row>
    <row r="2257" spans="1:34" hidden="1" x14ac:dyDescent="0.35">
      <c r="A2257" t="s">
        <v>44</v>
      </c>
      <c r="B2257" t="s">
        <v>37</v>
      </c>
      <c r="C2257" t="s">
        <v>32</v>
      </c>
      <c r="D2257" t="s">
        <v>33</v>
      </c>
      <c r="E2257" t="s">
        <v>34</v>
      </c>
      <c r="F2257" t="s">
        <v>35</v>
      </c>
      <c r="G2257" t="s">
        <v>8217</v>
      </c>
      <c r="H2257" t="s">
        <v>8218</v>
      </c>
      <c r="I2257" t="s">
        <v>32171</v>
      </c>
      <c r="J2257" t="s">
        <v>8219</v>
      </c>
      <c r="K2257" t="s">
        <v>66</v>
      </c>
      <c r="L2257" t="b">
        <v>1</v>
      </c>
      <c r="M2257">
        <v>32</v>
      </c>
      <c r="N2257">
        <f>_xlfn.XLOOKUP(B2257,Courses!A:A,Courses!E:E)</f>
        <v>35</v>
      </c>
      <c r="O2257">
        <v>334</v>
      </c>
      <c r="Q2257">
        <v>0</v>
      </c>
      <c r="S2257">
        <v>4</v>
      </c>
      <c r="T2257">
        <v>4</v>
      </c>
      <c r="U2257">
        <v>0</v>
      </c>
      <c r="V2257">
        <v>0</v>
      </c>
      <c r="W2257">
        <v>0</v>
      </c>
      <c r="Y2257">
        <v>1</v>
      </c>
      <c r="Z2257" t="s">
        <v>8232</v>
      </c>
      <c r="AA2257">
        <v>5419</v>
      </c>
      <c r="AB2257" t="s">
        <v>8233</v>
      </c>
      <c r="AC2257" t="s">
        <v>8221</v>
      </c>
      <c r="AD2257">
        <v>87</v>
      </c>
      <c r="AF2257" t="s">
        <v>8234</v>
      </c>
      <c r="AG2257" t="s">
        <v>8235</v>
      </c>
      <c r="AH2257" t="s">
        <v>8236</v>
      </c>
    </row>
    <row r="2258" spans="1:34" hidden="1" x14ac:dyDescent="0.35">
      <c r="A2258" t="s">
        <v>61</v>
      </c>
      <c r="B2258" t="s">
        <v>62</v>
      </c>
      <c r="C2258" t="s">
        <v>32</v>
      </c>
      <c r="D2258" t="s">
        <v>33</v>
      </c>
      <c r="E2258" t="s">
        <v>34</v>
      </c>
      <c r="F2258" t="s">
        <v>35</v>
      </c>
      <c r="G2258" t="s">
        <v>8217</v>
      </c>
      <c r="H2258" t="s">
        <v>8218</v>
      </c>
      <c r="I2258" t="s">
        <v>32171</v>
      </c>
      <c r="J2258" t="s">
        <v>8219</v>
      </c>
      <c r="K2258" t="s">
        <v>66</v>
      </c>
      <c r="L2258" t="b">
        <v>1</v>
      </c>
      <c r="M2258">
        <v>7</v>
      </c>
      <c r="N2258">
        <f>_xlfn.XLOOKUP(B2258,Courses!A:A,Courses!E:E)</f>
        <v>56</v>
      </c>
      <c r="O2258">
        <v>348</v>
      </c>
      <c r="Q2258">
        <v>0</v>
      </c>
      <c r="S2258">
        <v>2</v>
      </c>
      <c r="T2258">
        <v>2</v>
      </c>
      <c r="U2258">
        <v>0</v>
      </c>
      <c r="V2258">
        <v>0</v>
      </c>
      <c r="W2258">
        <v>0</v>
      </c>
      <c r="Y2258">
        <v>1</v>
      </c>
      <c r="Z2258" t="s">
        <v>8237</v>
      </c>
      <c r="AA2258">
        <v>311</v>
      </c>
      <c r="AB2258" t="s">
        <v>8238</v>
      </c>
      <c r="AC2258" t="s">
        <v>8221</v>
      </c>
      <c r="AD2258">
        <v>87</v>
      </c>
      <c r="AF2258" t="s">
        <v>8239</v>
      </c>
      <c r="AG2258" t="s">
        <v>8240</v>
      </c>
      <c r="AH2258" t="s">
        <v>8241</v>
      </c>
    </row>
    <row r="2259" spans="1:34" x14ac:dyDescent="0.35">
      <c r="A2259" t="s">
        <v>36</v>
      </c>
      <c r="B2259" t="s">
        <v>37</v>
      </c>
      <c r="C2259" t="s">
        <v>32</v>
      </c>
      <c r="D2259" t="s">
        <v>33</v>
      </c>
      <c r="E2259" t="s">
        <v>38</v>
      </c>
      <c r="F2259" t="s">
        <v>39</v>
      </c>
      <c r="G2259" t="s">
        <v>8217</v>
      </c>
      <c r="H2259" t="s">
        <v>8218</v>
      </c>
      <c r="I2259" t="s">
        <v>32171</v>
      </c>
      <c r="J2259" t="s">
        <v>8219</v>
      </c>
      <c r="K2259" t="s">
        <v>66</v>
      </c>
      <c r="L2259" t="b">
        <v>1</v>
      </c>
      <c r="M2259">
        <v>0</v>
      </c>
      <c r="N2259">
        <f>_xlfn.XLOOKUP(B2259,Courses!A:A,Courses!E:E)</f>
        <v>35</v>
      </c>
      <c r="O2259">
        <v>321</v>
      </c>
      <c r="Q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0</v>
      </c>
      <c r="AA2259">
        <v>0</v>
      </c>
      <c r="AC2259" t="s">
        <v>8221</v>
      </c>
      <c r="AD2259">
        <v>87</v>
      </c>
    </row>
    <row r="2260" spans="1:34" x14ac:dyDescent="0.35">
      <c r="A2260" t="s">
        <v>311</v>
      </c>
      <c r="B2260" t="s">
        <v>46</v>
      </c>
      <c r="C2260" t="s">
        <v>32</v>
      </c>
      <c r="D2260" t="s">
        <v>33</v>
      </c>
      <c r="E2260" t="s">
        <v>38</v>
      </c>
      <c r="F2260" t="s">
        <v>39</v>
      </c>
      <c r="G2260" t="s">
        <v>8217</v>
      </c>
      <c r="H2260" t="s">
        <v>8218</v>
      </c>
      <c r="I2260" t="s">
        <v>32171</v>
      </c>
      <c r="J2260" t="s">
        <v>8219</v>
      </c>
      <c r="K2260" t="s">
        <v>66</v>
      </c>
      <c r="L2260" t="b">
        <v>1</v>
      </c>
      <c r="M2260">
        <v>0</v>
      </c>
      <c r="N2260">
        <f>_xlfn.XLOOKUP(B2260,Courses!A:A,Courses!E:E)</f>
        <v>46</v>
      </c>
      <c r="O2260">
        <v>205</v>
      </c>
      <c r="Q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0</v>
      </c>
      <c r="AA2260">
        <v>0</v>
      </c>
      <c r="AC2260" t="s">
        <v>8221</v>
      </c>
      <c r="AD2260">
        <v>87</v>
      </c>
    </row>
    <row r="2261" spans="1:34" x14ac:dyDescent="0.35">
      <c r="A2261" t="s">
        <v>162</v>
      </c>
      <c r="B2261" t="s">
        <v>62</v>
      </c>
      <c r="C2261" t="s">
        <v>32</v>
      </c>
      <c r="D2261" t="s">
        <v>33</v>
      </c>
      <c r="E2261" t="s">
        <v>38</v>
      </c>
      <c r="F2261" t="s">
        <v>39</v>
      </c>
      <c r="G2261" t="s">
        <v>8217</v>
      </c>
      <c r="H2261" t="s">
        <v>8218</v>
      </c>
      <c r="I2261" t="s">
        <v>32171</v>
      </c>
      <c r="J2261" t="s">
        <v>8219</v>
      </c>
      <c r="K2261" t="s">
        <v>66</v>
      </c>
      <c r="L2261" t="b">
        <v>1</v>
      </c>
      <c r="M2261">
        <v>0</v>
      </c>
      <c r="N2261">
        <f>_xlfn.XLOOKUP(B2261,Courses!A:A,Courses!E:E)</f>
        <v>56</v>
      </c>
      <c r="O2261">
        <v>351</v>
      </c>
      <c r="Q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0</v>
      </c>
      <c r="AA2261">
        <v>0</v>
      </c>
      <c r="AC2261" t="s">
        <v>8221</v>
      </c>
      <c r="AD2261">
        <v>87</v>
      </c>
    </row>
    <row r="2262" spans="1:34" x14ac:dyDescent="0.35">
      <c r="A2262" t="s">
        <v>103</v>
      </c>
      <c r="B2262" t="s">
        <v>50</v>
      </c>
      <c r="C2262" t="s">
        <v>32</v>
      </c>
      <c r="D2262" t="s">
        <v>33</v>
      </c>
      <c r="E2262" t="s">
        <v>38</v>
      </c>
      <c r="F2262" t="s">
        <v>39</v>
      </c>
      <c r="G2262" t="s">
        <v>8217</v>
      </c>
      <c r="H2262" t="s">
        <v>8218</v>
      </c>
      <c r="I2262" t="s">
        <v>32171</v>
      </c>
      <c r="J2262" t="s">
        <v>8219</v>
      </c>
      <c r="K2262" t="s">
        <v>66</v>
      </c>
      <c r="L2262" t="b">
        <v>1</v>
      </c>
      <c r="M2262">
        <v>0</v>
      </c>
      <c r="N2262">
        <f>_xlfn.XLOOKUP(B2262,Courses!A:A,Courses!E:E)</f>
        <v>47</v>
      </c>
      <c r="O2262">
        <v>263</v>
      </c>
      <c r="Q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0</v>
      </c>
      <c r="AA2262">
        <v>0</v>
      </c>
      <c r="AB2262" t="s">
        <v>8242</v>
      </c>
      <c r="AC2262" t="s">
        <v>8221</v>
      </c>
      <c r="AD2262">
        <v>87</v>
      </c>
    </row>
    <row r="2263" spans="1:34" x14ac:dyDescent="0.35">
      <c r="A2263" t="s">
        <v>268</v>
      </c>
      <c r="B2263" t="s">
        <v>48</v>
      </c>
      <c r="C2263" t="s">
        <v>32</v>
      </c>
      <c r="D2263" t="s">
        <v>33</v>
      </c>
      <c r="E2263" t="s">
        <v>38</v>
      </c>
      <c r="F2263" t="s">
        <v>39</v>
      </c>
      <c r="G2263" t="s">
        <v>8217</v>
      </c>
      <c r="H2263" t="s">
        <v>8218</v>
      </c>
      <c r="I2263" t="s">
        <v>32171</v>
      </c>
      <c r="J2263" t="s">
        <v>8219</v>
      </c>
      <c r="K2263" t="s">
        <v>66</v>
      </c>
      <c r="L2263" t="b">
        <v>1</v>
      </c>
      <c r="M2263">
        <v>0</v>
      </c>
      <c r="N2263">
        <f>_xlfn.XLOOKUP(B2263,Courses!A:A,Courses!E:E)</f>
        <v>24</v>
      </c>
      <c r="O2263">
        <v>51</v>
      </c>
      <c r="Q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0</v>
      </c>
      <c r="AA2263">
        <v>0</v>
      </c>
      <c r="AC2263" t="s">
        <v>8221</v>
      </c>
      <c r="AD2263">
        <v>87</v>
      </c>
    </row>
    <row r="2264" spans="1:34" x14ac:dyDescent="0.35">
      <c r="A2264" t="s">
        <v>88</v>
      </c>
      <c r="B2264" t="s">
        <v>89</v>
      </c>
      <c r="C2264" t="s">
        <v>32</v>
      </c>
      <c r="D2264" t="s">
        <v>33</v>
      </c>
      <c r="E2264" t="s">
        <v>38</v>
      </c>
      <c r="F2264" t="s">
        <v>39</v>
      </c>
      <c r="G2264" t="s">
        <v>8243</v>
      </c>
      <c r="H2264" t="s">
        <v>8244</v>
      </c>
      <c r="I2264" t="s">
        <v>32171</v>
      </c>
      <c r="J2264" t="s">
        <v>8245</v>
      </c>
      <c r="K2264" t="s">
        <v>66</v>
      </c>
      <c r="L2264" t="b">
        <v>1</v>
      </c>
      <c r="M2264">
        <v>58</v>
      </c>
      <c r="N2264">
        <f>_xlfn.XLOOKUP(B2264,Courses!A:A,Courses!E:E)</f>
        <v>58</v>
      </c>
      <c r="O2264">
        <v>119</v>
      </c>
      <c r="Q2264">
        <v>0</v>
      </c>
      <c r="S2264">
        <v>19</v>
      </c>
      <c r="T2264">
        <v>23</v>
      </c>
      <c r="U2264">
        <v>0</v>
      </c>
      <c r="V2264">
        <v>0</v>
      </c>
      <c r="W2264">
        <v>0</v>
      </c>
      <c r="Y2264">
        <v>0</v>
      </c>
      <c r="AA2264">
        <v>70044</v>
      </c>
      <c r="AB2264" t="s">
        <v>8247</v>
      </c>
      <c r="AC2264" t="s">
        <v>8246</v>
      </c>
      <c r="AD2264">
        <v>531</v>
      </c>
      <c r="AF2264" t="s">
        <v>8248</v>
      </c>
      <c r="AG2264" t="s">
        <v>8249</v>
      </c>
      <c r="AH2264" t="s">
        <v>8250</v>
      </c>
    </row>
    <row r="2265" spans="1:34" x14ac:dyDescent="0.35">
      <c r="A2265" t="s">
        <v>91</v>
      </c>
      <c r="B2265" t="s">
        <v>92</v>
      </c>
      <c r="C2265" t="s">
        <v>32</v>
      </c>
      <c r="D2265" t="s">
        <v>33</v>
      </c>
      <c r="E2265" t="s">
        <v>38</v>
      </c>
      <c r="F2265" t="s">
        <v>39</v>
      </c>
      <c r="G2265" t="s">
        <v>8243</v>
      </c>
      <c r="H2265" t="s">
        <v>8244</v>
      </c>
      <c r="I2265" t="s">
        <v>32171</v>
      </c>
      <c r="J2265" t="s">
        <v>8245</v>
      </c>
      <c r="K2265" t="s">
        <v>66</v>
      </c>
      <c r="L2265" t="b">
        <v>1</v>
      </c>
      <c r="M2265">
        <v>29</v>
      </c>
      <c r="N2265">
        <f>_xlfn.XLOOKUP(B2265,Courses!A:A,Courses!E:E)</f>
        <v>54</v>
      </c>
      <c r="O2265">
        <v>106</v>
      </c>
      <c r="Q2265">
        <v>0</v>
      </c>
      <c r="S2265">
        <v>6</v>
      </c>
      <c r="T2265">
        <v>13</v>
      </c>
      <c r="U2265">
        <v>0</v>
      </c>
      <c r="V2265">
        <v>0</v>
      </c>
      <c r="W2265">
        <v>0</v>
      </c>
      <c r="Y2265">
        <v>0</v>
      </c>
      <c r="AA2265">
        <v>31847</v>
      </c>
      <c r="AB2265" t="s">
        <v>8251</v>
      </c>
      <c r="AC2265" t="s">
        <v>8246</v>
      </c>
      <c r="AD2265">
        <v>531</v>
      </c>
      <c r="AF2265" t="s">
        <v>8252</v>
      </c>
    </row>
    <row r="2266" spans="1:34" x14ac:dyDescent="0.35">
      <c r="A2266" t="s">
        <v>94</v>
      </c>
      <c r="B2266" t="s">
        <v>95</v>
      </c>
      <c r="C2266" t="s">
        <v>32</v>
      </c>
      <c r="D2266" t="s">
        <v>33</v>
      </c>
      <c r="E2266" t="s">
        <v>38</v>
      </c>
      <c r="F2266" t="s">
        <v>39</v>
      </c>
      <c r="G2266" t="s">
        <v>8243</v>
      </c>
      <c r="H2266" t="s">
        <v>8244</v>
      </c>
      <c r="I2266" t="s">
        <v>32171</v>
      </c>
      <c r="J2266" t="s">
        <v>8245</v>
      </c>
      <c r="K2266" t="s">
        <v>66</v>
      </c>
      <c r="L2266" t="b">
        <v>1</v>
      </c>
      <c r="M2266">
        <v>37</v>
      </c>
      <c r="N2266">
        <f>_xlfn.XLOOKUP(B2266,Courses!A:A,Courses!E:E)</f>
        <v>25</v>
      </c>
      <c r="O2266">
        <v>71</v>
      </c>
      <c r="Q2266">
        <v>0</v>
      </c>
      <c r="S2266">
        <v>5</v>
      </c>
      <c r="T2266">
        <v>9</v>
      </c>
      <c r="U2266">
        <v>0</v>
      </c>
      <c r="V2266">
        <v>0</v>
      </c>
      <c r="W2266">
        <v>0</v>
      </c>
      <c r="Y2266">
        <v>0</v>
      </c>
      <c r="AA2266">
        <v>39819</v>
      </c>
      <c r="AB2266" t="s">
        <v>8253</v>
      </c>
      <c r="AC2266" t="s">
        <v>8246</v>
      </c>
      <c r="AD2266">
        <v>531</v>
      </c>
      <c r="AF2266" t="s">
        <v>8254</v>
      </c>
    </row>
    <row r="2267" spans="1:34" x14ac:dyDescent="0.35">
      <c r="A2267" t="s">
        <v>98</v>
      </c>
      <c r="B2267" t="s">
        <v>99</v>
      </c>
      <c r="C2267" t="s">
        <v>32</v>
      </c>
      <c r="D2267" t="s">
        <v>33</v>
      </c>
      <c r="E2267" t="s">
        <v>38</v>
      </c>
      <c r="F2267" t="s">
        <v>39</v>
      </c>
      <c r="G2267" t="s">
        <v>8243</v>
      </c>
      <c r="H2267" t="s">
        <v>8244</v>
      </c>
      <c r="I2267" t="s">
        <v>32171</v>
      </c>
      <c r="J2267" t="s">
        <v>8245</v>
      </c>
      <c r="K2267" t="s">
        <v>66</v>
      </c>
      <c r="L2267" t="b">
        <v>1</v>
      </c>
      <c r="M2267">
        <v>36</v>
      </c>
      <c r="N2267">
        <f>_xlfn.XLOOKUP(B2267,Courses!A:A,Courses!E:E)</f>
        <v>30</v>
      </c>
      <c r="O2267">
        <v>61</v>
      </c>
      <c r="Q2267">
        <v>0</v>
      </c>
      <c r="S2267">
        <v>8</v>
      </c>
      <c r="T2267">
        <v>12</v>
      </c>
      <c r="U2267">
        <v>1</v>
      </c>
      <c r="V2267">
        <v>0</v>
      </c>
      <c r="W2267">
        <v>0</v>
      </c>
      <c r="X2267" t="s">
        <v>8255</v>
      </c>
      <c r="Y2267">
        <v>0</v>
      </c>
      <c r="AA2267">
        <v>34938</v>
      </c>
      <c r="AB2267" t="s">
        <v>8256</v>
      </c>
      <c r="AC2267" t="s">
        <v>8246</v>
      </c>
      <c r="AD2267">
        <v>531</v>
      </c>
      <c r="AF2267" t="s">
        <v>8257</v>
      </c>
      <c r="AG2267" t="s">
        <v>8258</v>
      </c>
      <c r="AH2267" t="s">
        <v>8259</v>
      </c>
    </row>
    <row r="2268" spans="1:34" hidden="1" x14ac:dyDescent="0.35">
      <c r="A2268" t="s">
        <v>61</v>
      </c>
      <c r="B2268" t="s">
        <v>62</v>
      </c>
      <c r="C2268" t="s">
        <v>32</v>
      </c>
      <c r="D2268" t="s">
        <v>33</v>
      </c>
      <c r="E2268" t="s">
        <v>34</v>
      </c>
      <c r="F2268" t="s">
        <v>35</v>
      </c>
      <c r="G2268" t="s">
        <v>8243</v>
      </c>
      <c r="H2268" t="s">
        <v>8244</v>
      </c>
      <c r="I2268" t="s">
        <v>32171</v>
      </c>
      <c r="J2268" t="s">
        <v>8245</v>
      </c>
      <c r="K2268" t="s">
        <v>66</v>
      </c>
      <c r="L2268" t="b">
        <v>1</v>
      </c>
      <c r="M2268">
        <v>305</v>
      </c>
      <c r="N2268">
        <f>_xlfn.XLOOKUP(B2268,Courses!A:A,Courses!E:E)</f>
        <v>56</v>
      </c>
      <c r="O2268">
        <v>387</v>
      </c>
      <c r="Q2268">
        <v>0</v>
      </c>
      <c r="S2268">
        <v>95</v>
      </c>
      <c r="T2268">
        <v>157</v>
      </c>
      <c r="U2268">
        <v>2</v>
      </c>
      <c r="V2268">
        <v>0</v>
      </c>
      <c r="W2268">
        <v>8</v>
      </c>
      <c r="X2268" t="s">
        <v>8260</v>
      </c>
      <c r="Y2268">
        <v>1</v>
      </c>
      <c r="Z2268" t="s">
        <v>8261</v>
      </c>
      <c r="AA2268">
        <v>491688</v>
      </c>
      <c r="AB2268" t="s">
        <v>8262</v>
      </c>
      <c r="AC2268" t="s">
        <v>8246</v>
      </c>
      <c r="AD2268">
        <v>531</v>
      </c>
      <c r="AF2268" t="s">
        <v>8263</v>
      </c>
      <c r="AG2268" t="s">
        <v>8264</v>
      </c>
      <c r="AH2268" t="s">
        <v>8265</v>
      </c>
    </row>
    <row r="2269" spans="1:34" hidden="1" x14ac:dyDescent="0.35">
      <c r="A2269" t="s">
        <v>44</v>
      </c>
      <c r="B2269" t="s">
        <v>37</v>
      </c>
      <c r="C2269" t="s">
        <v>32</v>
      </c>
      <c r="D2269" t="s">
        <v>33</v>
      </c>
      <c r="E2269" t="s">
        <v>34</v>
      </c>
      <c r="F2269" t="s">
        <v>35</v>
      </c>
      <c r="G2269" t="s">
        <v>8243</v>
      </c>
      <c r="H2269" t="s">
        <v>8244</v>
      </c>
      <c r="I2269" t="s">
        <v>32171</v>
      </c>
      <c r="J2269" t="s">
        <v>8245</v>
      </c>
      <c r="K2269" t="s">
        <v>66</v>
      </c>
      <c r="L2269" t="b">
        <v>1</v>
      </c>
      <c r="M2269">
        <v>336</v>
      </c>
      <c r="N2269">
        <f>_xlfn.XLOOKUP(B2269,Courses!A:A,Courses!E:E)</f>
        <v>35</v>
      </c>
      <c r="O2269">
        <v>365</v>
      </c>
      <c r="Q2269">
        <v>0</v>
      </c>
      <c r="S2269">
        <v>120</v>
      </c>
      <c r="T2269">
        <v>174</v>
      </c>
      <c r="U2269">
        <v>0</v>
      </c>
      <c r="V2269">
        <v>0</v>
      </c>
      <c r="W2269">
        <v>0</v>
      </c>
      <c r="Y2269">
        <v>1</v>
      </c>
      <c r="Z2269" t="s">
        <v>8266</v>
      </c>
      <c r="AA2269">
        <v>579362</v>
      </c>
      <c r="AB2269" t="s">
        <v>8267</v>
      </c>
      <c r="AC2269" t="s">
        <v>8246</v>
      </c>
      <c r="AD2269">
        <v>531</v>
      </c>
      <c r="AF2269" t="s">
        <v>8268</v>
      </c>
      <c r="AG2269" t="s">
        <v>8269</v>
      </c>
      <c r="AH2269" t="s">
        <v>8270</v>
      </c>
    </row>
    <row r="2270" spans="1:34" hidden="1" x14ac:dyDescent="0.35">
      <c r="A2270" t="s">
        <v>45</v>
      </c>
      <c r="B2270" t="s">
        <v>46</v>
      </c>
      <c r="C2270" t="s">
        <v>32</v>
      </c>
      <c r="D2270" t="s">
        <v>33</v>
      </c>
      <c r="E2270" t="s">
        <v>34</v>
      </c>
      <c r="F2270" t="s">
        <v>35</v>
      </c>
      <c r="G2270" t="s">
        <v>8243</v>
      </c>
      <c r="H2270" t="s">
        <v>8244</v>
      </c>
      <c r="I2270" t="s">
        <v>32171</v>
      </c>
      <c r="J2270" t="s">
        <v>8245</v>
      </c>
      <c r="K2270" t="s">
        <v>66</v>
      </c>
      <c r="L2270" t="b">
        <v>1</v>
      </c>
      <c r="M2270">
        <v>219</v>
      </c>
      <c r="N2270">
        <f>_xlfn.XLOOKUP(B2270,Courses!A:A,Courses!E:E)</f>
        <v>46</v>
      </c>
      <c r="O2270">
        <v>221</v>
      </c>
      <c r="Q2270">
        <v>0</v>
      </c>
      <c r="S2270">
        <v>87</v>
      </c>
      <c r="T2270">
        <v>154</v>
      </c>
      <c r="U2270">
        <v>9</v>
      </c>
      <c r="V2270">
        <v>0</v>
      </c>
      <c r="W2270">
        <v>1</v>
      </c>
      <c r="X2270" t="s">
        <v>8271</v>
      </c>
      <c r="Y2270">
        <v>2</v>
      </c>
      <c r="Z2270" t="s">
        <v>8272</v>
      </c>
      <c r="AA2270">
        <v>330173</v>
      </c>
      <c r="AB2270" t="s">
        <v>8273</v>
      </c>
      <c r="AC2270" t="s">
        <v>8246</v>
      </c>
      <c r="AD2270">
        <v>531</v>
      </c>
      <c r="AF2270" t="s">
        <v>8274</v>
      </c>
    </row>
    <row r="2271" spans="1:34" hidden="1" x14ac:dyDescent="0.35">
      <c r="A2271" t="s">
        <v>49</v>
      </c>
      <c r="B2271" t="s">
        <v>50</v>
      </c>
      <c r="C2271" t="s">
        <v>32</v>
      </c>
      <c r="D2271" t="s">
        <v>33</v>
      </c>
      <c r="E2271" t="s">
        <v>34</v>
      </c>
      <c r="F2271" t="s">
        <v>35</v>
      </c>
      <c r="G2271" t="s">
        <v>8243</v>
      </c>
      <c r="H2271" t="s">
        <v>8244</v>
      </c>
      <c r="I2271" t="s">
        <v>32171</v>
      </c>
      <c r="J2271" t="s">
        <v>8245</v>
      </c>
      <c r="K2271" t="s">
        <v>66</v>
      </c>
      <c r="L2271" t="b">
        <v>1</v>
      </c>
      <c r="M2271">
        <v>180</v>
      </c>
      <c r="N2271">
        <f>_xlfn.XLOOKUP(B2271,Courses!A:A,Courses!E:E)</f>
        <v>47</v>
      </c>
      <c r="O2271">
        <v>272</v>
      </c>
      <c r="Q2271">
        <v>0</v>
      </c>
      <c r="S2271">
        <v>51</v>
      </c>
      <c r="T2271">
        <v>76</v>
      </c>
      <c r="U2271">
        <v>0</v>
      </c>
      <c r="V2271">
        <v>0</v>
      </c>
      <c r="W2271">
        <v>0</v>
      </c>
      <c r="Y2271">
        <v>2</v>
      </c>
      <c r="Z2271" t="s">
        <v>8275</v>
      </c>
      <c r="AA2271">
        <v>500314</v>
      </c>
      <c r="AB2271" t="s">
        <v>8276</v>
      </c>
      <c r="AC2271" t="s">
        <v>8246</v>
      </c>
      <c r="AD2271">
        <v>531</v>
      </c>
      <c r="AF2271" t="s">
        <v>8277</v>
      </c>
      <c r="AG2271" t="s">
        <v>8278</v>
      </c>
      <c r="AH2271" t="s">
        <v>8279</v>
      </c>
    </row>
    <row r="2272" spans="1:34" hidden="1" x14ac:dyDescent="0.35">
      <c r="A2272" t="s">
        <v>47</v>
      </c>
      <c r="B2272" t="s">
        <v>48</v>
      </c>
      <c r="C2272" t="s">
        <v>32</v>
      </c>
      <c r="D2272" t="s">
        <v>33</v>
      </c>
      <c r="E2272" t="s">
        <v>34</v>
      </c>
      <c r="F2272" t="s">
        <v>35</v>
      </c>
      <c r="G2272" t="s">
        <v>8243</v>
      </c>
      <c r="H2272" t="s">
        <v>8244</v>
      </c>
      <c r="I2272" t="s">
        <v>32171</v>
      </c>
      <c r="J2272" t="s">
        <v>8245</v>
      </c>
      <c r="K2272" t="s">
        <v>66</v>
      </c>
      <c r="L2272" t="b">
        <v>1</v>
      </c>
      <c r="M2272">
        <v>53</v>
      </c>
      <c r="N2272">
        <f>_xlfn.XLOOKUP(B2272,Courses!A:A,Courses!E:E)</f>
        <v>24</v>
      </c>
      <c r="O2272">
        <v>54</v>
      </c>
      <c r="Q2272">
        <v>0</v>
      </c>
      <c r="S2272">
        <v>9</v>
      </c>
      <c r="T2272">
        <v>11</v>
      </c>
      <c r="U2272">
        <v>1</v>
      </c>
      <c r="V2272">
        <v>0</v>
      </c>
      <c r="W2272">
        <v>19</v>
      </c>
      <c r="X2272" t="s">
        <v>8280</v>
      </c>
      <c r="Y2272">
        <v>1</v>
      </c>
      <c r="Z2272" t="s">
        <v>8281</v>
      </c>
      <c r="AA2272">
        <v>141545</v>
      </c>
      <c r="AB2272" t="s">
        <v>8282</v>
      </c>
      <c r="AC2272" t="s">
        <v>8246</v>
      </c>
      <c r="AD2272">
        <v>531</v>
      </c>
      <c r="AF2272" t="s">
        <v>8283</v>
      </c>
      <c r="AG2272" t="s">
        <v>8284</v>
      </c>
      <c r="AH2272" t="s">
        <v>8285</v>
      </c>
    </row>
    <row r="2273" spans="1:34" hidden="1" x14ac:dyDescent="0.35">
      <c r="A2273" t="s">
        <v>47</v>
      </c>
      <c r="B2273" t="s">
        <v>48</v>
      </c>
      <c r="C2273" t="s">
        <v>32</v>
      </c>
      <c r="D2273" t="s">
        <v>33</v>
      </c>
      <c r="E2273" t="s">
        <v>34</v>
      </c>
      <c r="F2273" t="s">
        <v>35</v>
      </c>
      <c r="G2273" t="s">
        <v>8286</v>
      </c>
      <c r="H2273" t="s">
        <v>8287</v>
      </c>
      <c r="I2273" t="s">
        <v>32171</v>
      </c>
      <c r="J2273" t="s">
        <v>8288</v>
      </c>
      <c r="K2273" t="s">
        <v>66</v>
      </c>
      <c r="L2273" t="b">
        <v>1</v>
      </c>
      <c r="M2273">
        <v>35</v>
      </c>
      <c r="N2273">
        <f>_xlfn.XLOOKUP(B2273,Courses!A:A,Courses!E:E)</f>
        <v>24</v>
      </c>
      <c r="O2273">
        <v>50</v>
      </c>
      <c r="Q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1</v>
      </c>
      <c r="Z2273" t="s">
        <v>8289</v>
      </c>
      <c r="AA2273">
        <v>9680</v>
      </c>
      <c r="AB2273" t="s">
        <v>8290</v>
      </c>
      <c r="AC2273" t="s">
        <v>8291</v>
      </c>
      <c r="AD2273">
        <v>45</v>
      </c>
      <c r="AG2273" t="s">
        <v>8292</v>
      </c>
      <c r="AH2273" t="s">
        <v>8293</v>
      </c>
    </row>
    <row r="2274" spans="1:34" hidden="1" x14ac:dyDescent="0.35">
      <c r="A2274" t="s">
        <v>49</v>
      </c>
      <c r="B2274" t="s">
        <v>50</v>
      </c>
      <c r="C2274" t="s">
        <v>32</v>
      </c>
      <c r="D2274" t="s">
        <v>33</v>
      </c>
      <c r="E2274" t="s">
        <v>34</v>
      </c>
      <c r="F2274" t="s">
        <v>35</v>
      </c>
      <c r="G2274" t="s">
        <v>8286</v>
      </c>
      <c r="H2274" t="s">
        <v>8287</v>
      </c>
      <c r="I2274" t="s">
        <v>32171</v>
      </c>
      <c r="J2274" t="s">
        <v>8288</v>
      </c>
      <c r="K2274" t="s">
        <v>66</v>
      </c>
      <c r="L2274" t="b">
        <v>1</v>
      </c>
      <c r="M2274">
        <v>94</v>
      </c>
      <c r="N2274">
        <f>_xlfn.XLOOKUP(B2274,Courses!A:A,Courses!E:E)</f>
        <v>47</v>
      </c>
      <c r="O2274">
        <v>266</v>
      </c>
      <c r="Q2274">
        <v>0</v>
      </c>
      <c r="S2274">
        <v>2</v>
      </c>
      <c r="T2274">
        <v>2</v>
      </c>
      <c r="U2274">
        <v>0</v>
      </c>
      <c r="V2274">
        <v>0</v>
      </c>
      <c r="W2274">
        <v>0</v>
      </c>
      <c r="Y2274">
        <v>1</v>
      </c>
      <c r="Z2274" t="s">
        <v>8294</v>
      </c>
      <c r="AA2274">
        <v>45144</v>
      </c>
      <c r="AB2274" t="s">
        <v>8295</v>
      </c>
      <c r="AC2274" t="s">
        <v>8291</v>
      </c>
      <c r="AD2274">
        <v>45</v>
      </c>
      <c r="AF2274" t="s">
        <v>8296</v>
      </c>
      <c r="AG2274" t="s">
        <v>8297</v>
      </c>
      <c r="AH2274" t="s">
        <v>8298</v>
      </c>
    </row>
    <row r="2275" spans="1:34" hidden="1" x14ac:dyDescent="0.35">
      <c r="A2275" t="s">
        <v>45</v>
      </c>
      <c r="B2275" t="s">
        <v>46</v>
      </c>
      <c r="C2275" t="s">
        <v>32</v>
      </c>
      <c r="D2275" t="s">
        <v>33</v>
      </c>
      <c r="E2275" t="s">
        <v>34</v>
      </c>
      <c r="F2275" t="s">
        <v>35</v>
      </c>
      <c r="G2275" t="s">
        <v>8286</v>
      </c>
      <c r="H2275" t="s">
        <v>8287</v>
      </c>
      <c r="I2275" t="s">
        <v>32171</v>
      </c>
      <c r="J2275" t="s">
        <v>8288</v>
      </c>
      <c r="K2275" t="s">
        <v>66</v>
      </c>
      <c r="L2275" t="b">
        <v>1</v>
      </c>
      <c r="M2275">
        <v>83</v>
      </c>
      <c r="N2275">
        <f>_xlfn.XLOOKUP(B2275,Courses!A:A,Courses!E:E)</f>
        <v>46</v>
      </c>
      <c r="O2275">
        <v>207</v>
      </c>
      <c r="Q2275">
        <v>0</v>
      </c>
      <c r="S2275">
        <v>1</v>
      </c>
      <c r="T2275">
        <v>1</v>
      </c>
      <c r="U2275">
        <v>0</v>
      </c>
      <c r="V2275">
        <v>0</v>
      </c>
      <c r="W2275">
        <v>0</v>
      </c>
      <c r="Y2275">
        <v>0</v>
      </c>
      <c r="AA2275">
        <v>17525</v>
      </c>
      <c r="AB2275" t="s">
        <v>8299</v>
      </c>
      <c r="AC2275" t="s">
        <v>8291</v>
      </c>
      <c r="AD2275">
        <v>45</v>
      </c>
      <c r="AF2275" t="s">
        <v>8300</v>
      </c>
    </row>
    <row r="2276" spans="1:34" hidden="1" x14ac:dyDescent="0.35">
      <c r="A2276" t="s">
        <v>44</v>
      </c>
      <c r="B2276" t="s">
        <v>37</v>
      </c>
      <c r="C2276" t="s">
        <v>32</v>
      </c>
      <c r="D2276" t="s">
        <v>33</v>
      </c>
      <c r="E2276" t="s">
        <v>34</v>
      </c>
      <c r="F2276" t="s">
        <v>35</v>
      </c>
      <c r="G2276" t="s">
        <v>8286</v>
      </c>
      <c r="H2276" t="s">
        <v>8287</v>
      </c>
      <c r="I2276" t="s">
        <v>32171</v>
      </c>
      <c r="J2276" t="s">
        <v>8288</v>
      </c>
      <c r="K2276" t="s">
        <v>66</v>
      </c>
      <c r="L2276" t="b">
        <v>1</v>
      </c>
      <c r="M2276">
        <v>116</v>
      </c>
      <c r="N2276">
        <f>_xlfn.XLOOKUP(B2276,Courses!A:A,Courses!E:E)</f>
        <v>35</v>
      </c>
      <c r="O2276">
        <v>364</v>
      </c>
      <c r="Q2276">
        <v>0</v>
      </c>
      <c r="S2276">
        <v>5</v>
      </c>
      <c r="T2276">
        <v>5</v>
      </c>
      <c r="U2276">
        <v>0</v>
      </c>
      <c r="V2276">
        <v>0</v>
      </c>
      <c r="W2276">
        <v>0</v>
      </c>
      <c r="Y2276">
        <v>0</v>
      </c>
      <c r="AA2276">
        <v>141714</v>
      </c>
      <c r="AB2276" t="s">
        <v>8301</v>
      </c>
      <c r="AC2276" t="s">
        <v>8291</v>
      </c>
      <c r="AD2276">
        <v>45</v>
      </c>
      <c r="AF2276" t="s">
        <v>8302</v>
      </c>
      <c r="AG2276" t="s">
        <v>8303</v>
      </c>
      <c r="AH2276" t="s">
        <v>8304</v>
      </c>
    </row>
    <row r="2277" spans="1:34" hidden="1" x14ac:dyDescent="0.35">
      <c r="A2277" t="s">
        <v>61</v>
      </c>
      <c r="B2277" t="s">
        <v>62</v>
      </c>
      <c r="C2277" t="s">
        <v>32</v>
      </c>
      <c r="D2277" t="s">
        <v>33</v>
      </c>
      <c r="E2277" t="s">
        <v>34</v>
      </c>
      <c r="F2277" t="s">
        <v>35</v>
      </c>
      <c r="G2277" t="s">
        <v>8286</v>
      </c>
      <c r="H2277" t="s">
        <v>8287</v>
      </c>
      <c r="I2277" t="s">
        <v>32171</v>
      </c>
      <c r="J2277" t="s">
        <v>8288</v>
      </c>
      <c r="K2277" t="s">
        <v>66</v>
      </c>
      <c r="L2277" t="b">
        <v>1</v>
      </c>
      <c r="M2277">
        <v>136</v>
      </c>
      <c r="N2277">
        <f>_xlfn.XLOOKUP(B2277,Courses!A:A,Courses!E:E)</f>
        <v>56</v>
      </c>
      <c r="O2277">
        <v>387</v>
      </c>
      <c r="Q2277">
        <v>0</v>
      </c>
      <c r="S2277">
        <v>3</v>
      </c>
      <c r="T2277">
        <v>3</v>
      </c>
      <c r="U2277">
        <v>0</v>
      </c>
      <c r="V2277">
        <v>0</v>
      </c>
      <c r="W2277">
        <v>0</v>
      </c>
      <c r="Y2277">
        <v>0</v>
      </c>
      <c r="AA2277">
        <v>40811</v>
      </c>
      <c r="AB2277" t="s">
        <v>8305</v>
      </c>
      <c r="AC2277" t="s">
        <v>8291</v>
      </c>
      <c r="AD2277">
        <v>45</v>
      </c>
      <c r="AF2277" t="s">
        <v>8306</v>
      </c>
      <c r="AG2277" t="s">
        <v>8307</v>
      </c>
      <c r="AH2277" t="s">
        <v>8308</v>
      </c>
    </row>
    <row r="2278" spans="1:34" x14ac:dyDescent="0.35">
      <c r="A2278" t="s">
        <v>98</v>
      </c>
      <c r="B2278" t="s">
        <v>99</v>
      </c>
      <c r="C2278" t="s">
        <v>32</v>
      </c>
      <c r="D2278" t="s">
        <v>33</v>
      </c>
      <c r="E2278" t="s">
        <v>38</v>
      </c>
      <c r="F2278" t="s">
        <v>39</v>
      </c>
      <c r="G2278" t="s">
        <v>8286</v>
      </c>
      <c r="H2278" t="s">
        <v>8287</v>
      </c>
      <c r="I2278" t="s">
        <v>32171</v>
      </c>
      <c r="J2278" t="s">
        <v>8288</v>
      </c>
      <c r="K2278" t="s">
        <v>66</v>
      </c>
      <c r="L2278" t="b">
        <v>1</v>
      </c>
      <c r="M2278">
        <v>0</v>
      </c>
      <c r="N2278">
        <f>_xlfn.XLOOKUP(B2278,Courses!A:A,Courses!E:E)</f>
        <v>30</v>
      </c>
      <c r="O2278">
        <v>61</v>
      </c>
      <c r="Q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Y2278">
        <v>0</v>
      </c>
      <c r="AA2278">
        <v>0</v>
      </c>
      <c r="AC2278" t="s">
        <v>8291</v>
      </c>
      <c r="AD2278">
        <v>45</v>
      </c>
    </row>
    <row r="2279" spans="1:34" x14ac:dyDescent="0.35">
      <c r="A2279" t="s">
        <v>94</v>
      </c>
      <c r="B2279" t="s">
        <v>95</v>
      </c>
      <c r="C2279" t="s">
        <v>32</v>
      </c>
      <c r="D2279" t="s">
        <v>33</v>
      </c>
      <c r="E2279" t="s">
        <v>38</v>
      </c>
      <c r="F2279" t="s">
        <v>39</v>
      </c>
      <c r="G2279" t="s">
        <v>8286</v>
      </c>
      <c r="H2279" t="s">
        <v>8287</v>
      </c>
      <c r="I2279" t="s">
        <v>32171</v>
      </c>
      <c r="J2279" t="s">
        <v>8288</v>
      </c>
      <c r="K2279" t="s">
        <v>66</v>
      </c>
      <c r="L2279" t="b">
        <v>1</v>
      </c>
      <c r="M2279">
        <v>0</v>
      </c>
      <c r="N2279">
        <f>_xlfn.XLOOKUP(B2279,Courses!A:A,Courses!E:E)</f>
        <v>25</v>
      </c>
      <c r="O2279">
        <v>71</v>
      </c>
      <c r="Q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Y2279">
        <v>0</v>
      </c>
      <c r="AA2279">
        <v>0</v>
      </c>
      <c r="AC2279" t="s">
        <v>8291</v>
      </c>
      <c r="AD2279">
        <v>45</v>
      </c>
    </row>
    <row r="2280" spans="1:34" x14ac:dyDescent="0.35">
      <c r="A2280" t="s">
        <v>88</v>
      </c>
      <c r="B2280" t="s">
        <v>89</v>
      </c>
      <c r="C2280" t="s">
        <v>32</v>
      </c>
      <c r="D2280" t="s">
        <v>33</v>
      </c>
      <c r="E2280" t="s">
        <v>38</v>
      </c>
      <c r="F2280" t="s">
        <v>39</v>
      </c>
      <c r="G2280" t="s">
        <v>8286</v>
      </c>
      <c r="H2280" t="s">
        <v>8287</v>
      </c>
      <c r="I2280" t="s">
        <v>32171</v>
      </c>
      <c r="J2280" t="s">
        <v>8288</v>
      </c>
      <c r="K2280" t="s">
        <v>66</v>
      </c>
      <c r="L2280" t="b">
        <v>1</v>
      </c>
      <c r="M2280">
        <v>0</v>
      </c>
      <c r="N2280">
        <f>_xlfn.XLOOKUP(B2280,Courses!A:A,Courses!E:E)</f>
        <v>58</v>
      </c>
      <c r="O2280">
        <v>119</v>
      </c>
      <c r="Q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Y2280">
        <v>0</v>
      </c>
      <c r="AA2280">
        <v>0</v>
      </c>
      <c r="AC2280" t="s">
        <v>8291</v>
      </c>
      <c r="AD2280">
        <v>45</v>
      </c>
    </row>
    <row r="2281" spans="1:34" x14ac:dyDescent="0.35">
      <c r="A2281" t="s">
        <v>103</v>
      </c>
      <c r="B2281" t="s">
        <v>50</v>
      </c>
      <c r="C2281" t="s">
        <v>32</v>
      </c>
      <c r="D2281" t="s">
        <v>33</v>
      </c>
      <c r="E2281" t="s">
        <v>38</v>
      </c>
      <c r="F2281" t="s">
        <v>39</v>
      </c>
      <c r="G2281" t="s">
        <v>8286</v>
      </c>
      <c r="H2281" t="s">
        <v>8287</v>
      </c>
      <c r="I2281" t="s">
        <v>32171</v>
      </c>
      <c r="J2281" t="s">
        <v>8288</v>
      </c>
      <c r="K2281" t="s">
        <v>66</v>
      </c>
      <c r="L2281" t="b">
        <v>1</v>
      </c>
      <c r="M2281">
        <v>0</v>
      </c>
      <c r="N2281">
        <f>_xlfn.XLOOKUP(B2281,Courses!A:A,Courses!E:E)</f>
        <v>47</v>
      </c>
      <c r="O2281">
        <v>263</v>
      </c>
      <c r="Q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Y2281">
        <v>0</v>
      </c>
      <c r="AA2281">
        <v>0</v>
      </c>
      <c r="AC2281" t="s">
        <v>8291</v>
      </c>
      <c r="AD2281">
        <v>45</v>
      </c>
    </row>
    <row r="2282" spans="1:34" x14ac:dyDescent="0.35">
      <c r="A2282" t="s">
        <v>88</v>
      </c>
      <c r="B2282" t="s">
        <v>89</v>
      </c>
      <c r="C2282" t="s">
        <v>32</v>
      </c>
      <c r="D2282" t="s">
        <v>33</v>
      </c>
      <c r="E2282" t="s">
        <v>38</v>
      </c>
      <c r="F2282" t="s">
        <v>39</v>
      </c>
      <c r="G2282" t="s">
        <v>8309</v>
      </c>
      <c r="H2282" t="s">
        <v>8310</v>
      </c>
      <c r="I2282" t="s">
        <v>32171</v>
      </c>
      <c r="J2282" t="s">
        <v>8311</v>
      </c>
      <c r="K2282" t="s">
        <v>66</v>
      </c>
      <c r="L2282" t="b">
        <v>1</v>
      </c>
      <c r="M2282">
        <v>0</v>
      </c>
      <c r="N2282">
        <f>_xlfn.XLOOKUP(B2282,Courses!A:A,Courses!E:E)</f>
        <v>58</v>
      </c>
      <c r="O2282">
        <v>119</v>
      </c>
      <c r="Q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Y2282">
        <v>0</v>
      </c>
      <c r="AA2282">
        <v>0</v>
      </c>
      <c r="AC2282" t="s">
        <v>8312</v>
      </c>
      <c r="AD2282">
        <v>157</v>
      </c>
    </row>
    <row r="2283" spans="1:34" x14ac:dyDescent="0.35">
      <c r="A2283" t="s">
        <v>91</v>
      </c>
      <c r="B2283" t="s">
        <v>92</v>
      </c>
      <c r="C2283" t="s">
        <v>32</v>
      </c>
      <c r="D2283" t="s">
        <v>33</v>
      </c>
      <c r="E2283" t="s">
        <v>38</v>
      </c>
      <c r="F2283" t="s">
        <v>39</v>
      </c>
      <c r="G2283" t="s">
        <v>8309</v>
      </c>
      <c r="H2283" t="s">
        <v>8310</v>
      </c>
      <c r="I2283" t="s">
        <v>32171</v>
      </c>
      <c r="J2283" t="s">
        <v>8311</v>
      </c>
      <c r="K2283" t="s">
        <v>66</v>
      </c>
      <c r="L2283" t="b">
        <v>1</v>
      </c>
      <c r="M2283">
        <v>0</v>
      </c>
      <c r="N2283">
        <f>_xlfn.XLOOKUP(B2283,Courses!A:A,Courses!E:E)</f>
        <v>54</v>
      </c>
      <c r="O2283">
        <v>106</v>
      </c>
      <c r="Q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Y2283">
        <v>0</v>
      </c>
      <c r="AA2283">
        <v>0</v>
      </c>
      <c r="AC2283" t="s">
        <v>8312</v>
      </c>
      <c r="AD2283">
        <v>157</v>
      </c>
    </row>
    <row r="2284" spans="1:34" x14ac:dyDescent="0.35">
      <c r="A2284" t="s">
        <v>94</v>
      </c>
      <c r="B2284" t="s">
        <v>95</v>
      </c>
      <c r="C2284" t="s">
        <v>32</v>
      </c>
      <c r="D2284" t="s">
        <v>33</v>
      </c>
      <c r="E2284" t="s">
        <v>38</v>
      </c>
      <c r="F2284" t="s">
        <v>39</v>
      </c>
      <c r="G2284" t="s">
        <v>8309</v>
      </c>
      <c r="H2284" t="s">
        <v>8310</v>
      </c>
      <c r="I2284" t="s">
        <v>32171</v>
      </c>
      <c r="J2284" t="s">
        <v>8311</v>
      </c>
      <c r="K2284" t="s">
        <v>66</v>
      </c>
      <c r="L2284" t="b">
        <v>1</v>
      </c>
      <c r="M2284">
        <v>0</v>
      </c>
      <c r="N2284">
        <f>_xlfn.XLOOKUP(B2284,Courses!A:A,Courses!E:E)</f>
        <v>25</v>
      </c>
      <c r="O2284">
        <v>71</v>
      </c>
      <c r="Q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0</v>
      </c>
      <c r="AA2284">
        <v>0</v>
      </c>
      <c r="AC2284" t="s">
        <v>8312</v>
      </c>
      <c r="AD2284">
        <v>157</v>
      </c>
    </row>
    <row r="2285" spans="1:34" x14ac:dyDescent="0.35">
      <c r="A2285" t="s">
        <v>98</v>
      </c>
      <c r="B2285" t="s">
        <v>99</v>
      </c>
      <c r="C2285" t="s">
        <v>32</v>
      </c>
      <c r="D2285" t="s">
        <v>33</v>
      </c>
      <c r="E2285" t="s">
        <v>38</v>
      </c>
      <c r="F2285" t="s">
        <v>39</v>
      </c>
      <c r="G2285" t="s">
        <v>8309</v>
      </c>
      <c r="H2285" t="s">
        <v>8310</v>
      </c>
      <c r="I2285" t="s">
        <v>32171</v>
      </c>
      <c r="J2285" t="s">
        <v>8311</v>
      </c>
      <c r="K2285" t="s">
        <v>66</v>
      </c>
      <c r="L2285" t="b">
        <v>1</v>
      </c>
      <c r="M2285">
        <v>7</v>
      </c>
      <c r="N2285">
        <f>_xlfn.XLOOKUP(B2285,Courses!A:A,Courses!E:E)</f>
        <v>30</v>
      </c>
      <c r="O2285">
        <v>61</v>
      </c>
      <c r="Q2285">
        <v>0</v>
      </c>
      <c r="S2285">
        <v>1</v>
      </c>
      <c r="T2285">
        <v>1</v>
      </c>
      <c r="U2285">
        <v>0</v>
      </c>
      <c r="V2285">
        <v>0</v>
      </c>
      <c r="W2285">
        <v>0</v>
      </c>
      <c r="Y2285">
        <v>0</v>
      </c>
      <c r="AA2285">
        <v>669</v>
      </c>
      <c r="AB2285" t="s">
        <v>8313</v>
      </c>
      <c r="AC2285" t="s">
        <v>8312</v>
      </c>
      <c r="AD2285">
        <v>157</v>
      </c>
      <c r="AF2285" t="s">
        <v>8314</v>
      </c>
      <c r="AG2285" t="s">
        <v>8315</v>
      </c>
      <c r="AH2285" t="s">
        <v>8316</v>
      </c>
    </row>
    <row r="2286" spans="1:34" hidden="1" x14ac:dyDescent="0.35">
      <c r="A2286" t="s">
        <v>61</v>
      </c>
      <c r="B2286" t="s">
        <v>62</v>
      </c>
      <c r="C2286" t="s">
        <v>32</v>
      </c>
      <c r="D2286" t="s">
        <v>33</v>
      </c>
      <c r="E2286" t="s">
        <v>34</v>
      </c>
      <c r="F2286" t="s">
        <v>35</v>
      </c>
      <c r="G2286" t="s">
        <v>8309</v>
      </c>
      <c r="H2286" t="s">
        <v>8310</v>
      </c>
      <c r="I2286" t="s">
        <v>32171</v>
      </c>
      <c r="J2286" t="s">
        <v>8311</v>
      </c>
      <c r="K2286" t="s">
        <v>66</v>
      </c>
      <c r="L2286" t="b">
        <v>1</v>
      </c>
      <c r="M2286">
        <v>183</v>
      </c>
      <c r="N2286">
        <f>_xlfn.XLOOKUP(B2286,Courses!A:A,Courses!E:E)</f>
        <v>56</v>
      </c>
      <c r="O2286">
        <v>387</v>
      </c>
      <c r="Q2286">
        <v>0</v>
      </c>
      <c r="S2286">
        <v>61</v>
      </c>
      <c r="T2286">
        <v>66</v>
      </c>
      <c r="U2286">
        <v>2</v>
      </c>
      <c r="V2286">
        <v>0</v>
      </c>
      <c r="W2286">
        <v>0</v>
      </c>
      <c r="X2286" t="s">
        <v>8317</v>
      </c>
      <c r="Y2286">
        <v>1</v>
      </c>
      <c r="Z2286" t="s">
        <v>8318</v>
      </c>
      <c r="AA2286">
        <v>70498</v>
      </c>
      <c r="AB2286" t="s">
        <v>8319</v>
      </c>
      <c r="AC2286" t="s">
        <v>8312</v>
      </c>
      <c r="AD2286">
        <v>157</v>
      </c>
      <c r="AF2286" t="s">
        <v>8320</v>
      </c>
      <c r="AG2286" t="s">
        <v>8321</v>
      </c>
      <c r="AH2286" t="s">
        <v>8322</v>
      </c>
    </row>
    <row r="2287" spans="1:34" hidden="1" x14ac:dyDescent="0.35">
      <c r="A2287" t="s">
        <v>44</v>
      </c>
      <c r="B2287" t="s">
        <v>37</v>
      </c>
      <c r="C2287" t="s">
        <v>32</v>
      </c>
      <c r="D2287" t="s">
        <v>33</v>
      </c>
      <c r="E2287" t="s">
        <v>34</v>
      </c>
      <c r="F2287" t="s">
        <v>35</v>
      </c>
      <c r="G2287" t="s">
        <v>8309</v>
      </c>
      <c r="H2287" t="s">
        <v>8310</v>
      </c>
      <c r="I2287" t="s">
        <v>32171</v>
      </c>
      <c r="J2287" t="s">
        <v>8311</v>
      </c>
      <c r="K2287" t="s">
        <v>66</v>
      </c>
      <c r="L2287" t="b">
        <v>1</v>
      </c>
      <c r="M2287">
        <v>87</v>
      </c>
      <c r="N2287">
        <f>_xlfn.XLOOKUP(B2287,Courses!A:A,Courses!E:E)</f>
        <v>35</v>
      </c>
      <c r="O2287">
        <v>352</v>
      </c>
      <c r="Q2287">
        <v>0</v>
      </c>
      <c r="S2287">
        <v>28</v>
      </c>
      <c r="T2287">
        <v>33</v>
      </c>
      <c r="U2287">
        <v>0</v>
      </c>
      <c r="V2287">
        <v>0</v>
      </c>
      <c r="W2287">
        <v>0</v>
      </c>
      <c r="Y2287">
        <v>1</v>
      </c>
      <c r="Z2287" t="s">
        <v>8323</v>
      </c>
      <c r="AA2287">
        <v>33846</v>
      </c>
      <c r="AB2287" t="s">
        <v>8324</v>
      </c>
      <c r="AC2287" t="s">
        <v>8312</v>
      </c>
      <c r="AD2287">
        <v>157</v>
      </c>
      <c r="AF2287" t="s">
        <v>8325</v>
      </c>
      <c r="AG2287" t="s">
        <v>8326</v>
      </c>
      <c r="AH2287" t="s">
        <v>8327</v>
      </c>
    </row>
    <row r="2288" spans="1:34" hidden="1" x14ac:dyDescent="0.35">
      <c r="A2288" t="s">
        <v>45</v>
      </c>
      <c r="B2288" t="s">
        <v>46</v>
      </c>
      <c r="C2288" t="s">
        <v>32</v>
      </c>
      <c r="D2288" t="s">
        <v>33</v>
      </c>
      <c r="E2288" t="s">
        <v>34</v>
      </c>
      <c r="F2288" t="s">
        <v>35</v>
      </c>
      <c r="G2288" t="s">
        <v>8309</v>
      </c>
      <c r="H2288" t="s">
        <v>8310</v>
      </c>
      <c r="I2288" t="s">
        <v>32171</v>
      </c>
      <c r="J2288" t="s">
        <v>8311</v>
      </c>
      <c r="K2288" t="s">
        <v>66</v>
      </c>
      <c r="L2288" t="b">
        <v>1</v>
      </c>
      <c r="M2288">
        <v>219</v>
      </c>
      <c r="N2288">
        <f>_xlfn.XLOOKUP(B2288,Courses!A:A,Courses!E:E)</f>
        <v>46</v>
      </c>
      <c r="O2288">
        <v>221</v>
      </c>
      <c r="Q2288">
        <v>0</v>
      </c>
      <c r="S2288">
        <v>87</v>
      </c>
      <c r="T2288">
        <v>93</v>
      </c>
      <c r="U2288">
        <v>9</v>
      </c>
      <c r="V2288">
        <v>0</v>
      </c>
      <c r="W2288">
        <v>0</v>
      </c>
      <c r="X2288" t="s">
        <v>8328</v>
      </c>
      <c r="Y2288">
        <v>2</v>
      </c>
      <c r="Z2288" t="s">
        <v>8329</v>
      </c>
      <c r="AA2288">
        <v>87356</v>
      </c>
      <c r="AB2288" t="s">
        <v>8330</v>
      </c>
      <c r="AC2288" t="s">
        <v>8312</v>
      </c>
      <c r="AD2288">
        <v>157</v>
      </c>
      <c r="AF2288" t="s">
        <v>8331</v>
      </c>
    </row>
    <row r="2289" spans="1:34" hidden="1" x14ac:dyDescent="0.35">
      <c r="A2289" t="s">
        <v>49</v>
      </c>
      <c r="B2289" t="s">
        <v>50</v>
      </c>
      <c r="C2289" t="s">
        <v>32</v>
      </c>
      <c r="D2289" t="s">
        <v>33</v>
      </c>
      <c r="E2289" t="s">
        <v>34</v>
      </c>
      <c r="F2289" t="s">
        <v>35</v>
      </c>
      <c r="G2289" t="s">
        <v>8309</v>
      </c>
      <c r="H2289" t="s">
        <v>8310</v>
      </c>
      <c r="I2289" t="s">
        <v>32171</v>
      </c>
      <c r="J2289" t="s">
        <v>8311</v>
      </c>
      <c r="K2289" t="s">
        <v>66</v>
      </c>
      <c r="L2289" t="b">
        <v>1</v>
      </c>
      <c r="M2289">
        <v>139</v>
      </c>
      <c r="N2289">
        <f>_xlfn.XLOOKUP(B2289,Courses!A:A,Courses!E:E)</f>
        <v>47</v>
      </c>
      <c r="O2289">
        <v>267</v>
      </c>
      <c r="Q2289">
        <v>0</v>
      </c>
      <c r="S2289">
        <v>34</v>
      </c>
      <c r="T2289">
        <v>38</v>
      </c>
      <c r="U2289">
        <v>0</v>
      </c>
      <c r="V2289">
        <v>0</v>
      </c>
      <c r="W2289">
        <v>0</v>
      </c>
      <c r="Y2289">
        <v>2</v>
      </c>
      <c r="Z2289" t="s">
        <v>8332</v>
      </c>
      <c r="AA2289">
        <v>57672</v>
      </c>
      <c r="AB2289" t="s">
        <v>8333</v>
      </c>
      <c r="AC2289" t="s">
        <v>8312</v>
      </c>
      <c r="AD2289">
        <v>157</v>
      </c>
      <c r="AF2289" t="s">
        <v>8334</v>
      </c>
      <c r="AG2289" t="s">
        <v>8335</v>
      </c>
      <c r="AH2289" t="s">
        <v>8336</v>
      </c>
    </row>
    <row r="2290" spans="1:34" hidden="1" x14ac:dyDescent="0.35">
      <c r="A2290" t="s">
        <v>47</v>
      </c>
      <c r="B2290" t="s">
        <v>48</v>
      </c>
      <c r="C2290" t="s">
        <v>32</v>
      </c>
      <c r="D2290" t="s">
        <v>33</v>
      </c>
      <c r="E2290" t="s">
        <v>34</v>
      </c>
      <c r="F2290" t="s">
        <v>35</v>
      </c>
      <c r="G2290" t="s">
        <v>8309</v>
      </c>
      <c r="H2290" t="s">
        <v>8310</v>
      </c>
      <c r="I2290" t="s">
        <v>32171</v>
      </c>
      <c r="J2290" t="s">
        <v>8311</v>
      </c>
      <c r="K2290" t="s">
        <v>66</v>
      </c>
      <c r="L2290" t="b">
        <v>1</v>
      </c>
      <c r="M2290">
        <v>44</v>
      </c>
      <c r="N2290">
        <f>_xlfn.XLOOKUP(B2290,Courses!A:A,Courses!E:E)</f>
        <v>24</v>
      </c>
      <c r="O2290">
        <v>52</v>
      </c>
      <c r="Q2290">
        <v>0</v>
      </c>
      <c r="S2290">
        <v>8</v>
      </c>
      <c r="T2290">
        <v>8</v>
      </c>
      <c r="U2290">
        <v>0</v>
      </c>
      <c r="V2290">
        <v>0</v>
      </c>
      <c r="W2290">
        <v>0</v>
      </c>
      <c r="Y2290">
        <v>1</v>
      </c>
      <c r="Z2290" t="s">
        <v>8337</v>
      </c>
      <c r="AA2290">
        <v>16248</v>
      </c>
      <c r="AB2290" t="s">
        <v>8338</v>
      </c>
      <c r="AC2290" t="s">
        <v>8312</v>
      </c>
      <c r="AD2290">
        <v>157</v>
      </c>
      <c r="AF2290" t="s">
        <v>8339</v>
      </c>
      <c r="AG2290" t="s">
        <v>8340</v>
      </c>
      <c r="AH2290" t="s">
        <v>8341</v>
      </c>
    </row>
    <row r="2291" spans="1:34" hidden="1" x14ac:dyDescent="0.35">
      <c r="A2291" t="s">
        <v>47</v>
      </c>
      <c r="B2291" t="s">
        <v>48</v>
      </c>
      <c r="C2291" t="s">
        <v>32</v>
      </c>
      <c r="D2291" t="s">
        <v>33</v>
      </c>
      <c r="E2291" t="s">
        <v>34</v>
      </c>
      <c r="F2291" t="s">
        <v>35</v>
      </c>
      <c r="G2291" t="s">
        <v>8342</v>
      </c>
      <c r="H2291" t="s">
        <v>8343</v>
      </c>
      <c r="I2291" t="s">
        <v>32171</v>
      </c>
      <c r="J2291" t="s">
        <v>8344</v>
      </c>
      <c r="K2291" t="s">
        <v>66</v>
      </c>
      <c r="L2291" t="b">
        <v>1</v>
      </c>
      <c r="M2291">
        <v>28</v>
      </c>
      <c r="N2291">
        <f>_xlfn.XLOOKUP(B2291,Courses!A:A,Courses!E:E)</f>
        <v>24</v>
      </c>
      <c r="O2291">
        <v>49</v>
      </c>
      <c r="Q2291">
        <v>0</v>
      </c>
      <c r="S2291">
        <v>3</v>
      </c>
      <c r="T2291">
        <v>3</v>
      </c>
      <c r="U2291">
        <v>0</v>
      </c>
      <c r="V2291">
        <v>0</v>
      </c>
      <c r="W2291">
        <v>0</v>
      </c>
      <c r="Y2291">
        <v>1</v>
      </c>
      <c r="Z2291" t="s">
        <v>8345</v>
      </c>
      <c r="AA2291">
        <v>38757</v>
      </c>
      <c r="AB2291" t="s">
        <v>8346</v>
      </c>
      <c r="AC2291" t="s">
        <v>8347</v>
      </c>
      <c r="AD2291">
        <v>205</v>
      </c>
      <c r="AF2291" t="s">
        <v>8348</v>
      </c>
      <c r="AG2291" t="s">
        <v>8349</v>
      </c>
      <c r="AH2291" t="s">
        <v>8350</v>
      </c>
    </row>
    <row r="2292" spans="1:34" hidden="1" x14ac:dyDescent="0.35">
      <c r="A2292" t="s">
        <v>49</v>
      </c>
      <c r="B2292" t="s">
        <v>50</v>
      </c>
      <c r="C2292" t="s">
        <v>32</v>
      </c>
      <c r="D2292" t="s">
        <v>33</v>
      </c>
      <c r="E2292" t="s">
        <v>34</v>
      </c>
      <c r="F2292" t="s">
        <v>35</v>
      </c>
      <c r="G2292" t="s">
        <v>8342</v>
      </c>
      <c r="H2292" t="s">
        <v>8343</v>
      </c>
      <c r="I2292" t="s">
        <v>32171</v>
      </c>
      <c r="J2292" t="s">
        <v>8344</v>
      </c>
      <c r="K2292" t="s">
        <v>66</v>
      </c>
      <c r="L2292" t="b">
        <v>1</v>
      </c>
      <c r="M2292">
        <v>122</v>
      </c>
      <c r="N2292">
        <f>_xlfn.XLOOKUP(B2292,Courses!A:A,Courses!E:E)</f>
        <v>47</v>
      </c>
      <c r="O2292">
        <v>270</v>
      </c>
      <c r="Q2292">
        <v>0</v>
      </c>
      <c r="S2292">
        <v>29</v>
      </c>
      <c r="T2292">
        <v>36</v>
      </c>
      <c r="U2292">
        <v>0</v>
      </c>
      <c r="V2292">
        <v>0</v>
      </c>
      <c r="W2292">
        <v>0</v>
      </c>
      <c r="Y2292">
        <v>2</v>
      </c>
      <c r="Z2292" t="s">
        <v>8351</v>
      </c>
      <c r="AA2292">
        <v>174577</v>
      </c>
      <c r="AB2292" t="s">
        <v>8352</v>
      </c>
      <c r="AC2292" t="s">
        <v>8347</v>
      </c>
      <c r="AD2292">
        <v>205</v>
      </c>
      <c r="AF2292" t="s">
        <v>8353</v>
      </c>
      <c r="AG2292" t="s">
        <v>8354</v>
      </c>
      <c r="AH2292" t="s">
        <v>8355</v>
      </c>
    </row>
    <row r="2293" spans="1:34" hidden="1" x14ac:dyDescent="0.35">
      <c r="A2293" t="s">
        <v>45</v>
      </c>
      <c r="B2293" t="s">
        <v>46</v>
      </c>
      <c r="C2293" t="s">
        <v>32</v>
      </c>
      <c r="D2293" t="s">
        <v>33</v>
      </c>
      <c r="E2293" t="s">
        <v>34</v>
      </c>
      <c r="F2293" t="s">
        <v>35</v>
      </c>
      <c r="G2293" t="s">
        <v>8342</v>
      </c>
      <c r="H2293" t="s">
        <v>8343</v>
      </c>
      <c r="I2293" t="s">
        <v>32171</v>
      </c>
      <c r="J2293" t="s">
        <v>8344</v>
      </c>
      <c r="K2293" t="s">
        <v>66</v>
      </c>
      <c r="L2293" t="b">
        <v>1</v>
      </c>
      <c r="M2293">
        <v>86</v>
      </c>
      <c r="N2293">
        <f>_xlfn.XLOOKUP(B2293,Courses!A:A,Courses!E:E)</f>
        <v>46</v>
      </c>
      <c r="O2293">
        <v>196</v>
      </c>
      <c r="Q2293">
        <v>0</v>
      </c>
      <c r="S2293">
        <v>37</v>
      </c>
      <c r="T2293">
        <v>37</v>
      </c>
      <c r="U2293">
        <v>2</v>
      </c>
      <c r="V2293">
        <v>0</v>
      </c>
      <c r="W2293">
        <v>2</v>
      </c>
      <c r="X2293" t="s">
        <v>8356</v>
      </c>
      <c r="Y2293">
        <v>2</v>
      </c>
      <c r="Z2293" t="s">
        <v>8357</v>
      </c>
      <c r="AA2293">
        <v>47492</v>
      </c>
      <c r="AB2293" t="s">
        <v>8358</v>
      </c>
      <c r="AC2293" t="s">
        <v>8347</v>
      </c>
      <c r="AD2293">
        <v>205</v>
      </c>
      <c r="AF2293" t="s">
        <v>8359</v>
      </c>
    </row>
    <row r="2294" spans="1:34" hidden="1" x14ac:dyDescent="0.35">
      <c r="A2294" t="s">
        <v>44</v>
      </c>
      <c r="B2294" t="s">
        <v>37</v>
      </c>
      <c r="C2294" t="s">
        <v>32</v>
      </c>
      <c r="D2294" t="s">
        <v>33</v>
      </c>
      <c r="E2294" t="s">
        <v>34</v>
      </c>
      <c r="F2294" t="s">
        <v>35</v>
      </c>
      <c r="G2294" t="s">
        <v>8342</v>
      </c>
      <c r="H2294" t="s">
        <v>8343</v>
      </c>
      <c r="I2294" t="s">
        <v>32171</v>
      </c>
      <c r="J2294" t="s">
        <v>8344</v>
      </c>
      <c r="K2294" t="s">
        <v>66</v>
      </c>
      <c r="L2294" t="b">
        <v>1</v>
      </c>
      <c r="M2294">
        <v>29</v>
      </c>
      <c r="N2294">
        <f>_xlfn.XLOOKUP(B2294,Courses!A:A,Courses!E:E)</f>
        <v>35</v>
      </c>
      <c r="O2294">
        <v>339</v>
      </c>
      <c r="Q2294">
        <v>0</v>
      </c>
      <c r="S2294">
        <v>7</v>
      </c>
      <c r="T2294">
        <v>8</v>
      </c>
      <c r="U2294">
        <v>0</v>
      </c>
      <c r="V2294">
        <v>0</v>
      </c>
      <c r="W2294">
        <v>0</v>
      </c>
      <c r="Y2294">
        <v>1</v>
      </c>
      <c r="Z2294" t="s">
        <v>8360</v>
      </c>
      <c r="AA2294">
        <v>19670</v>
      </c>
      <c r="AB2294" t="s">
        <v>8361</v>
      </c>
      <c r="AC2294" t="s">
        <v>8347</v>
      </c>
      <c r="AD2294">
        <v>205</v>
      </c>
      <c r="AF2294" t="s">
        <v>8362</v>
      </c>
      <c r="AG2294" t="s">
        <v>8363</v>
      </c>
      <c r="AH2294" t="s">
        <v>8364</v>
      </c>
    </row>
    <row r="2295" spans="1:34" hidden="1" x14ac:dyDescent="0.35">
      <c r="A2295" t="s">
        <v>61</v>
      </c>
      <c r="B2295" t="s">
        <v>62</v>
      </c>
      <c r="C2295" t="s">
        <v>32</v>
      </c>
      <c r="D2295" t="s">
        <v>33</v>
      </c>
      <c r="E2295" t="s">
        <v>34</v>
      </c>
      <c r="F2295" t="s">
        <v>35</v>
      </c>
      <c r="G2295" t="s">
        <v>8342</v>
      </c>
      <c r="H2295" t="s">
        <v>8343</v>
      </c>
      <c r="I2295" t="s">
        <v>32171</v>
      </c>
      <c r="J2295" t="s">
        <v>8344</v>
      </c>
      <c r="K2295" t="s">
        <v>66</v>
      </c>
      <c r="L2295" t="b">
        <v>1</v>
      </c>
      <c r="M2295">
        <v>96</v>
      </c>
      <c r="N2295">
        <f>_xlfn.XLOOKUP(B2295,Courses!A:A,Courses!E:E)</f>
        <v>56</v>
      </c>
      <c r="O2295">
        <v>387</v>
      </c>
      <c r="Q2295">
        <v>0</v>
      </c>
      <c r="S2295">
        <v>16</v>
      </c>
      <c r="T2295">
        <v>16</v>
      </c>
      <c r="U2295">
        <v>0</v>
      </c>
      <c r="V2295">
        <v>0</v>
      </c>
      <c r="W2295">
        <v>3</v>
      </c>
      <c r="Y2295">
        <v>1</v>
      </c>
      <c r="Z2295" t="s">
        <v>8365</v>
      </c>
      <c r="AA2295">
        <v>91306</v>
      </c>
      <c r="AB2295" t="s">
        <v>8366</v>
      </c>
      <c r="AC2295" t="s">
        <v>8347</v>
      </c>
      <c r="AD2295">
        <v>205</v>
      </c>
      <c r="AF2295" t="s">
        <v>8367</v>
      </c>
      <c r="AG2295" t="s">
        <v>8368</v>
      </c>
      <c r="AH2295" t="s">
        <v>8369</v>
      </c>
    </row>
    <row r="2296" spans="1:34" x14ac:dyDescent="0.35">
      <c r="A2296" t="s">
        <v>98</v>
      </c>
      <c r="B2296" t="s">
        <v>99</v>
      </c>
      <c r="C2296" t="s">
        <v>32</v>
      </c>
      <c r="D2296" t="s">
        <v>33</v>
      </c>
      <c r="E2296" t="s">
        <v>38</v>
      </c>
      <c r="F2296" t="s">
        <v>39</v>
      </c>
      <c r="G2296" t="s">
        <v>8342</v>
      </c>
      <c r="H2296" t="s">
        <v>8343</v>
      </c>
      <c r="I2296" t="s">
        <v>32171</v>
      </c>
      <c r="J2296" t="s">
        <v>8344</v>
      </c>
      <c r="K2296" t="s">
        <v>66</v>
      </c>
      <c r="L2296" t="b">
        <v>1</v>
      </c>
      <c r="M2296">
        <v>2</v>
      </c>
      <c r="N2296">
        <f>_xlfn.XLOOKUP(B2296,Courses!A:A,Courses!E:E)</f>
        <v>30</v>
      </c>
      <c r="O2296">
        <v>61</v>
      </c>
      <c r="Q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Y2296">
        <v>0</v>
      </c>
      <c r="AA2296">
        <v>23</v>
      </c>
      <c r="AB2296" t="s">
        <v>8370</v>
      </c>
      <c r="AC2296" t="s">
        <v>8347</v>
      </c>
      <c r="AD2296">
        <v>205</v>
      </c>
    </row>
    <row r="2297" spans="1:34" x14ac:dyDescent="0.35">
      <c r="A2297" t="s">
        <v>94</v>
      </c>
      <c r="B2297" t="s">
        <v>95</v>
      </c>
      <c r="C2297" t="s">
        <v>32</v>
      </c>
      <c r="D2297" t="s">
        <v>33</v>
      </c>
      <c r="E2297" t="s">
        <v>38</v>
      </c>
      <c r="F2297" t="s">
        <v>39</v>
      </c>
      <c r="G2297" t="s">
        <v>8342</v>
      </c>
      <c r="H2297" t="s">
        <v>8343</v>
      </c>
      <c r="I2297" t="s">
        <v>32171</v>
      </c>
      <c r="J2297" t="s">
        <v>8344</v>
      </c>
      <c r="K2297" t="s">
        <v>66</v>
      </c>
      <c r="L2297" t="b">
        <v>1</v>
      </c>
      <c r="M2297">
        <v>11</v>
      </c>
      <c r="N2297">
        <f>_xlfn.XLOOKUP(B2297,Courses!A:A,Courses!E:E)</f>
        <v>25</v>
      </c>
      <c r="O2297">
        <v>71</v>
      </c>
      <c r="Q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0</v>
      </c>
      <c r="AA2297">
        <v>12862</v>
      </c>
      <c r="AB2297" t="s">
        <v>8371</v>
      </c>
      <c r="AC2297" t="s">
        <v>8347</v>
      </c>
      <c r="AD2297">
        <v>205</v>
      </c>
    </row>
    <row r="2298" spans="1:34" x14ac:dyDescent="0.35">
      <c r="A2298" t="s">
        <v>91</v>
      </c>
      <c r="B2298" t="s">
        <v>92</v>
      </c>
      <c r="C2298" t="s">
        <v>32</v>
      </c>
      <c r="D2298" t="s">
        <v>33</v>
      </c>
      <c r="E2298" t="s">
        <v>38</v>
      </c>
      <c r="F2298" t="s">
        <v>39</v>
      </c>
      <c r="G2298" t="s">
        <v>8342</v>
      </c>
      <c r="H2298" t="s">
        <v>8343</v>
      </c>
      <c r="I2298" t="s">
        <v>32171</v>
      </c>
      <c r="J2298" t="s">
        <v>8344</v>
      </c>
      <c r="K2298" t="s">
        <v>66</v>
      </c>
      <c r="L2298" t="b">
        <v>1</v>
      </c>
      <c r="M2298">
        <v>16</v>
      </c>
      <c r="N2298">
        <f>_xlfn.XLOOKUP(B2298,Courses!A:A,Courses!E:E)</f>
        <v>54</v>
      </c>
      <c r="O2298">
        <v>106</v>
      </c>
      <c r="Q2298">
        <v>0</v>
      </c>
      <c r="S2298">
        <v>3</v>
      </c>
      <c r="T2298">
        <v>3</v>
      </c>
      <c r="U2298">
        <v>0</v>
      </c>
      <c r="V2298">
        <v>0</v>
      </c>
      <c r="W2298">
        <v>0</v>
      </c>
      <c r="Y2298">
        <v>0</v>
      </c>
      <c r="AA2298">
        <v>18509</v>
      </c>
      <c r="AB2298" t="s">
        <v>8372</v>
      </c>
      <c r="AC2298" t="s">
        <v>8347</v>
      </c>
      <c r="AD2298">
        <v>205</v>
      </c>
      <c r="AF2298" t="s">
        <v>8373</v>
      </c>
    </row>
    <row r="2299" spans="1:34" x14ac:dyDescent="0.35">
      <c r="A2299" t="s">
        <v>88</v>
      </c>
      <c r="B2299" t="s">
        <v>89</v>
      </c>
      <c r="C2299" t="s">
        <v>32</v>
      </c>
      <c r="D2299" t="s">
        <v>33</v>
      </c>
      <c r="E2299" t="s">
        <v>38</v>
      </c>
      <c r="F2299" t="s">
        <v>39</v>
      </c>
      <c r="G2299" t="s">
        <v>8342</v>
      </c>
      <c r="H2299" t="s">
        <v>8343</v>
      </c>
      <c r="I2299" t="s">
        <v>32171</v>
      </c>
      <c r="J2299" t="s">
        <v>8344</v>
      </c>
      <c r="K2299" t="s">
        <v>66</v>
      </c>
      <c r="L2299" t="b">
        <v>1</v>
      </c>
      <c r="M2299">
        <v>16</v>
      </c>
      <c r="N2299">
        <f>_xlfn.XLOOKUP(B2299,Courses!A:A,Courses!E:E)</f>
        <v>58</v>
      </c>
      <c r="O2299">
        <v>119</v>
      </c>
      <c r="Q2299">
        <v>0</v>
      </c>
      <c r="S2299">
        <v>2</v>
      </c>
      <c r="T2299">
        <v>2</v>
      </c>
      <c r="U2299">
        <v>0</v>
      </c>
      <c r="V2299">
        <v>0</v>
      </c>
      <c r="W2299">
        <v>0</v>
      </c>
      <c r="Y2299">
        <v>0</v>
      </c>
      <c r="AA2299">
        <v>17610</v>
      </c>
      <c r="AB2299" t="s">
        <v>8374</v>
      </c>
      <c r="AC2299" t="s">
        <v>8347</v>
      </c>
      <c r="AD2299">
        <v>205</v>
      </c>
      <c r="AF2299" t="s">
        <v>8375</v>
      </c>
      <c r="AG2299" t="s">
        <v>8376</v>
      </c>
      <c r="AH2299" t="s">
        <v>8377</v>
      </c>
    </row>
    <row r="2300" spans="1:34" x14ac:dyDescent="0.35">
      <c r="A2300" t="s">
        <v>103</v>
      </c>
      <c r="B2300" t="s">
        <v>50</v>
      </c>
      <c r="C2300" t="s">
        <v>32</v>
      </c>
      <c r="D2300" t="s">
        <v>33</v>
      </c>
      <c r="E2300" t="s">
        <v>38</v>
      </c>
      <c r="F2300" t="s">
        <v>39</v>
      </c>
      <c r="G2300" t="s">
        <v>8378</v>
      </c>
      <c r="H2300" t="s">
        <v>8379</v>
      </c>
      <c r="I2300" t="s">
        <v>32171</v>
      </c>
      <c r="J2300" t="s">
        <v>8380</v>
      </c>
      <c r="K2300" t="s">
        <v>66</v>
      </c>
      <c r="L2300" t="b">
        <v>1</v>
      </c>
      <c r="M2300">
        <v>4</v>
      </c>
      <c r="N2300">
        <f>_xlfn.XLOOKUP(B2300,Courses!A:A,Courses!E:E)</f>
        <v>47</v>
      </c>
      <c r="O2300">
        <v>263</v>
      </c>
      <c r="Q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0</v>
      </c>
      <c r="AA2300">
        <v>23</v>
      </c>
      <c r="AB2300" t="s">
        <v>8382</v>
      </c>
      <c r="AC2300" t="s">
        <v>8381</v>
      </c>
      <c r="AD2300">
        <v>120</v>
      </c>
    </row>
    <row r="2301" spans="1:34" x14ac:dyDescent="0.35">
      <c r="A2301" t="s">
        <v>268</v>
      </c>
      <c r="B2301" t="s">
        <v>48</v>
      </c>
      <c r="C2301" t="s">
        <v>32</v>
      </c>
      <c r="D2301" t="s">
        <v>33</v>
      </c>
      <c r="E2301" t="s">
        <v>38</v>
      </c>
      <c r="F2301" t="s">
        <v>39</v>
      </c>
      <c r="G2301" t="s">
        <v>8378</v>
      </c>
      <c r="H2301" t="s">
        <v>8379</v>
      </c>
      <c r="I2301" t="s">
        <v>32171</v>
      </c>
      <c r="J2301" t="s">
        <v>8380</v>
      </c>
      <c r="K2301" t="s">
        <v>66</v>
      </c>
      <c r="L2301" t="b">
        <v>1</v>
      </c>
      <c r="M2301">
        <v>0</v>
      </c>
      <c r="N2301">
        <f>_xlfn.XLOOKUP(B2301,Courses!A:A,Courses!E:E)</f>
        <v>24</v>
      </c>
      <c r="O2301">
        <v>51</v>
      </c>
      <c r="Q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Y2301">
        <v>0</v>
      </c>
      <c r="AA2301">
        <v>0</v>
      </c>
      <c r="AC2301" t="s">
        <v>8381</v>
      </c>
      <c r="AD2301">
        <v>120</v>
      </c>
    </row>
    <row r="2302" spans="1:34" x14ac:dyDescent="0.35">
      <c r="A2302" t="s">
        <v>162</v>
      </c>
      <c r="B2302" t="s">
        <v>62</v>
      </c>
      <c r="C2302" t="s">
        <v>32</v>
      </c>
      <c r="D2302" t="s">
        <v>33</v>
      </c>
      <c r="E2302" t="s">
        <v>38</v>
      </c>
      <c r="F2302" t="s">
        <v>39</v>
      </c>
      <c r="G2302" t="s">
        <v>8378</v>
      </c>
      <c r="H2302" t="s">
        <v>8379</v>
      </c>
      <c r="I2302" t="s">
        <v>32171</v>
      </c>
      <c r="J2302" t="s">
        <v>8380</v>
      </c>
      <c r="K2302" t="s">
        <v>66</v>
      </c>
      <c r="L2302" t="b">
        <v>1</v>
      </c>
      <c r="M2302">
        <v>1</v>
      </c>
      <c r="N2302">
        <f>_xlfn.XLOOKUP(B2302,Courses!A:A,Courses!E:E)</f>
        <v>56</v>
      </c>
      <c r="O2302">
        <v>351</v>
      </c>
      <c r="Q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0</v>
      </c>
      <c r="AA2302">
        <v>0</v>
      </c>
      <c r="AB2302" t="s">
        <v>8383</v>
      </c>
      <c r="AC2302" t="s">
        <v>8381</v>
      </c>
      <c r="AD2302">
        <v>120</v>
      </c>
    </row>
    <row r="2303" spans="1:34" x14ac:dyDescent="0.35">
      <c r="A2303" t="s">
        <v>311</v>
      </c>
      <c r="B2303" t="s">
        <v>46</v>
      </c>
      <c r="C2303" t="s">
        <v>32</v>
      </c>
      <c r="D2303" t="s">
        <v>33</v>
      </c>
      <c r="E2303" t="s">
        <v>38</v>
      </c>
      <c r="F2303" t="s">
        <v>39</v>
      </c>
      <c r="G2303" t="s">
        <v>8378</v>
      </c>
      <c r="H2303" t="s">
        <v>8379</v>
      </c>
      <c r="I2303" t="s">
        <v>32171</v>
      </c>
      <c r="J2303" t="s">
        <v>8380</v>
      </c>
      <c r="K2303" t="s">
        <v>66</v>
      </c>
      <c r="L2303" t="b">
        <v>1</v>
      </c>
      <c r="M2303">
        <v>3</v>
      </c>
      <c r="N2303">
        <f>_xlfn.XLOOKUP(B2303,Courses!A:A,Courses!E:E)</f>
        <v>46</v>
      </c>
      <c r="O2303">
        <v>205</v>
      </c>
      <c r="Q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0</v>
      </c>
      <c r="AA2303">
        <v>49</v>
      </c>
      <c r="AB2303" t="s">
        <v>8384</v>
      </c>
      <c r="AC2303" t="s">
        <v>8381</v>
      </c>
      <c r="AD2303">
        <v>120</v>
      </c>
    </row>
    <row r="2304" spans="1:34" x14ac:dyDescent="0.35">
      <c r="A2304" t="s">
        <v>36</v>
      </c>
      <c r="B2304" t="s">
        <v>37</v>
      </c>
      <c r="C2304" t="s">
        <v>32</v>
      </c>
      <c r="D2304" t="s">
        <v>33</v>
      </c>
      <c r="E2304" t="s">
        <v>38</v>
      </c>
      <c r="F2304" t="s">
        <v>39</v>
      </c>
      <c r="G2304" t="s">
        <v>8378</v>
      </c>
      <c r="H2304" t="s">
        <v>8379</v>
      </c>
      <c r="I2304" t="s">
        <v>32171</v>
      </c>
      <c r="J2304" t="s">
        <v>8380</v>
      </c>
      <c r="K2304" t="s">
        <v>66</v>
      </c>
      <c r="L2304" t="b">
        <v>1</v>
      </c>
      <c r="M2304">
        <v>0</v>
      </c>
      <c r="N2304">
        <f>_xlfn.XLOOKUP(B2304,Courses!A:A,Courses!E:E)</f>
        <v>35</v>
      </c>
      <c r="O2304">
        <v>321</v>
      </c>
      <c r="Q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0</v>
      </c>
      <c r="AA2304">
        <v>0</v>
      </c>
      <c r="AB2304" t="s">
        <v>8385</v>
      </c>
      <c r="AC2304" t="s">
        <v>8381</v>
      </c>
      <c r="AD2304">
        <v>120</v>
      </c>
    </row>
    <row r="2305" spans="1:34" hidden="1" x14ac:dyDescent="0.35">
      <c r="A2305" t="s">
        <v>61</v>
      </c>
      <c r="B2305" t="s">
        <v>62</v>
      </c>
      <c r="C2305" t="s">
        <v>32</v>
      </c>
      <c r="D2305" t="s">
        <v>33</v>
      </c>
      <c r="E2305" t="s">
        <v>34</v>
      </c>
      <c r="F2305" t="s">
        <v>35</v>
      </c>
      <c r="G2305" t="s">
        <v>8378</v>
      </c>
      <c r="H2305" t="s">
        <v>8379</v>
      </c>
      <c r="I2305" t="s">
        <v>32171</v>
      </c>
      <c r="J2305" t="s">
        <v>8380</v>
      </c>
      <c r="K2305" t="s">
        <v>66</v>
      </c>
      <c r="L2305" t="b">
        <v>1</v>
      </c>
      <c r="M2305">
        <v>3</v>
      </c>
      <c r="N2305">
        <f>_xlfn.XLOOKUP(B2305,Courses!A:A,Courses!E:E)</f>
        <v>56</v>
      </c>
      <c r="O2305">
        <v>347</v>
      </c>
      <c r="Q2305">
        <v>0</v>
      </c>
      <c r="S2305">
        <v>1</v>
      </c>
      <c r="T2305">
        <v>1</v>
      </c>
      <c r="U2305">
        <v>0</v>
      </c>
      <c r="V2305">
        <v>0</v>
      </c>
      <c r="W2305">
        <v>0</v>
      </c>
      <c r="Y2305">
        <v>0</v>
      </c>
      <c r="AA2305">
        <v>0</v>
      </c>
      <c r="AB2305" t="s">
        <v>8386</v>
      </c>
      <c r="AC2305" t="s">
        <v>8381</v>
      </c>
      <c r="AD2305">
        <v>120</v>
      </c>
      <c r="AF2305" t="s">
        <v>8387</v>
      </c>
    </row>
    <row r="2306" spans="1:34" hidden="1" x14ac:dyDescent="0.35">
      <c r="A2306" t="s">
        <v>44</v>
      </c>
      <c r="B2306" t="s">
        <v>37</v>
      </c>
      <c r="C2306" t="s">
        <v>32</v>
      </c>
      <c r="D2306" t="s">
        <v>33</v>
      </c>
      <c r="E2306" t="s">
        <v>34</v>
      </c>
      <c r="F2306" t="s">
        <v>35</v>
      </c>
      <c r="G2306" t="s">
        <v>8378</v>
      </c>
      <c r="H2306" t="s">
        <v>8379</v>
      </c>
      <c r="I2306" t="s">
        <v>32171</v>
      </c>
      <c r="J2306" t="s">
        <v>8380</v>
      </c>
      <c r="K2306" t="s">
        <v>66</v>
      </c>
      <c r="L2306" t="b">
        <v>1</v>
      </c>
      <c r="M2306">
        <v>3</v>
      </c>
      <c r="N2306">
        <f>_xlfn.XLOOKUP(B2306,Courses!A:A,Courses!E:E)</f>
        <v>35</v>
      </c>
      <c r="O2306">
        <v>326</v>
      </c>
      <c r="Q2306">
        <v>0</v>
      </c>
      <c r="S2306">
        <v>1</v>
      </c>
      <c r="T2306">
        <v>1</v>
      </c>
      <c r="U2306">
        <v>0</v>
      </c>
      <c r="V2306">
        <v>0</v>
      </c>
      <c r="W2306">
        <v>0</v>
      </c>
      <c r="Y2306">
        <v>0</v>
      </c>
      <c r="AA2306">
        <v>313</v>
      </c>
      <c r="AB2306" t="s">
        <v>8388</v>
      </c>
      <c r="AC2306" t="s">
        <v>8381</v>
      </c>
      <c r="AD2306">
        <v>120</v>
      </c>
      <c r="AF2306" t="s">
        <v>8389</v>
      </c>
    </row>
    <row r="2307" spans="1:34" hidden="1" x14ac:dyDescent="0.35">
      <c r="A2307" t="s">
        <v>45</v>
      </c>
      <c r="B2307" t="s">
        <v>46</v>
      </c>
      <c r="C2307" t="s">
        <v>32</v>
      </c>
      <c r="D2307" t="s">
        <v>33</v>
      </c>
      <c r="E2307" t="s">
        <v>34</v>
      </c>
      <c r="F2307" t="s">
        <v>35</v>
      </c>
      <c r="G2307" t="s">
        <v>8378</v>
      </c>
      <c r="H2307" t="s">
        <v>8379</v>
      </c>
      <c r="I2307" t="s">
        <v>32171</v>
      </c>
      <c r="J2307" t="s">
        <v>8380</v>
      </c>
      <c r="K2307" t="s">
        <v>66</v>
      </c>
      <c r="L2307" t="b">
        <v>1</v>
      </c>
      <c r="M2307">
        <v>1</v>
      </c>
      <c r="N2307">
        <f>_xlfn.XLOOKUP(B2307,Courses!A:A,Courses!E:E)</f>
        <v>46</v>
      </c>
      <c r="O2307">
        <v>186</v>
      </c>
      <c r="Q2307">
        <v>0</v>
      </c>
      <c r="S2307">
        <v>1</v>
      </c>
      <c r="T2307">
        <v>1</v>
      </c>
      <c r="U2307">
        <v>0</v>
      </c>
      <c r="V2307">
        <v>0</v>
      </c>
      <c r="W2307">
        <v>0</v>
      </c>
      <c r="Y2307">
        <v>0</v>
      </c>
      <c r="AA2307">
        <v>0</v>
      </c>
      <c r="AB2307" t="s">
        <v>8390</v>
      </c>
      <c r="AC2307" t="s">
        <v>8381</v>
      </c>
      <c r="AD2307">
        <v>120</v>
      </c>
      <c r="AF2307" t="s">
        <v>8391</v>
      </c>
    </row>
    <row r="2308" spans="1:34" hidden="1" x14ac:dyDescent="0.35">
      <c r="A2308" t="s">
        <v>49</v>
      </c>
      <c r="B2308" t="s">
        <v>50</v>
      </c>
      <c r="C2308" t="s">
        <v>32</v>
      </c>
      <c r="D2308" t="s">
        <v>33</v>
      </c>
      <c r="E2308" t="s">
        <v>34</v>
      </c>
      <c r="F2308" t="s">
        <v>35</v>
      </c>
      <c r="G2308" t="s">
        <v>8378</v>
      </c>
      <c r="H2308" t="s">
        <v>8379</v>
      </c>
      <c r="I2308" t="s">
        <v>32171</v>
      </c>
      <c r="J2308" t="s">
        <v>8380</v>
      </c>
      <c r="K2308" t="s">
        <v>66</v>
      </c>
      <c r="L2308" t="b">
        <v>1</v>
      </c>
      <c r="M2308">
        <v>2</v>
      </c>
      <c r="N2308">
        <f>_xlfn.XLOOKUP(B2308,Courses!A:A,Courses!E:E)</f>
        <v>47</v>
      </c>
      <c r="O2308">
        <v>233</v>
      </c>
      <c r="Q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0</v>
      </c>
      <c r="AA2308">
        <v>9</v>
      </c>
      <c r="AB2308" t="s">
        <v>8392</v>
      </c>
      <c r="AC2308" t="s">
        <v>8381</v>
      </c>
      <c r="AD2308">
        <v>120</v>
      </c>
    </row>
    <row r="2309" spans="1:34" hidden="1" x14ac:dyDescent="0.35">
      <c r="A2309" t="s">
        <v>47</v>
      </c>
      <c r="B2309" t="s">
        <v>48</v>
      </c>
      <c r="C2309" t="s">
        <v>32</v>
      </c>
      <c r="D2309" t="s">
        <v>33</v>
      </c>
      <c r="E2309" t="s">
        <v>34</v>
      </c>
      <c r="F2309" t="s">
        <v>35</v>
      </c>
      <c r="G2309" t="s">
        <v>8378</v>
      </c>
      <c r="H2309" t="s">
        <v>8379</v>
      </c>
      <c r="I2309" t="s">
        <v>32171</v>
      </c>
      <c r="J2309" t="s">
        <v>8380</v>
      </c>
      <c r="K2309" t="s">
        <v>66</v>
      </c>
      <c r="L2309" t="b">
        <v>1</v>
      </c>
      <c r="M2309">
        <v>0</v>
      </c>
      <c r="N2309">
        <f>_xlfn.XLOOKUP(B2309,Courses!A:A,Courses!E:E)</f>
        <v>24</v>
      </c>
      <c r="O2309">
        <v>45</v>
      </c>
      <c r="Q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0</v>
      </c>
      <c r="AA2309">
        <v>0</v>
      </c>
      <c r="AB2309" t="s">
        <v>8393</v>
      </c>
      <c r="AC2309" t="s">
        <v>8381</v>
      </c>
      <c r="AD2309">
        <v>120</v>
      </c>
    </row>
    <row r="2310" spans="1:34" hidden="1" x14ac:dyDescent="0.35">
      <c r="A2310" t="s">
        <v>47</v>
      </c>
      <c r="B2310" t="s">
        <v>48</v>
      </c>
      <c r="C2310" t="s">
        <v>32</v>
      </c>
      <c r="D2310" t="s">
        <v>33</v>
      </c>
      <c r="E2310" t="s">
        <v>34</v>
      </c>
      <c r="F2310" t="s">
        <v>35</v>
      </c>
      <c r="G2310" t="s">
        <v>8394</v>
      </c>
      <c r="H2310" t="s">
        <v>8395</v>
      </c>
      <c r="I2310" t="s">
        <v>32171</v>
      </c>
      <c r="J2310" t="s">
        <v>8396</v>
      </c>
      <c r="K2310" t="s">
        <v>66</v>
      </c>
      <c r="L2310" t="b">
        <v>1</v>
      </c>
      <c r="M2310">
        <v>51</v>
      </c>
      <c r="N2310">
        <f>_xlfn.XLOOKUP(B2310,Courses!A:A,Courses!E:E)</f>
        <v>24</v>
      </c>
      <c r="O2310">
        <v>54</v>
      </c>
      <c r="Q2310">
        <v>0</v>
      </c>
      <c r="S2310">
        <v>9</v>
      </c>
      <c r="T2310">
        <v>9</v>
      </c>
      <c r="U2310">
        <v>0</v>
      </c>
      <c r="V2310">
        <v>0</v>
      </c>
      <c r="W2310">
        <v>0</v>
      </c>
      <c r="Y2310">
        <v>2</v>
      </c>
      <c r="Z2310" t="s">
        <v>8397</v>
      </c>
      <c r="AA2310">
        <v>191317</v>
      </c>
      <c r="AB2310" t="s">
        <v>8398</v>
      </c>
      <c r="AC2310" t="s">
        <v>8399</v>
      </c>
      <c r="AD2310">
        <v>185</v>
      </c>
      <c r="AF2310" t="s">
        <v>8400</v>
      </c>
      <c r="AG2310" t="s">
        <v>8401</v>
      </c>
      <c r="AH2310" t="s">
        <v>8402</v>
      </c>
    </row>
    <row r="2311" spans="1:34" hidden="1" x14ac:dyDescent="0.35">
      <c r="A2311" t="s">
        <v>49</v>
      </c>
      <c r="B2311" t="s">
        <v>50</v>
      </c>
      <c r="C2311" t="s">
        <v>32</v>
      </c>
      <c r="D2311" t="s">
        <v>33</v>
      </c>
      <c r="E2311" t="s">
        <v>34</v>
      </c>
      <c r="F2311" t="s">
        <v>35</v>
      </c>
      <c r="G2311" t="s">
        <v>8394</v>
      </c>
      <c r="H2311" t="s">
        <v>8395</v>
      </c>
      <c r="I2311" t="s">
        <v>32171</v>
      </c>
      <c r="J2311" t="s">
        <v>8396</v>
      </c>
      <c r="K2311" t="s">
        <v>66</v>
      </c>
      <c r="L2311" t="b">
        <v>1</v>
      </c>
      <c r="M2311">
        <v>241</v>
      </c>
      <c r="N2311">
        <f>_xlfn.XLOOKUP(B2311,Courses!A:A,Courses!E:E)</f>
        <v>47</v>
      </c>
      <c r="O2311">
        <v>272</v>
      </c>
      <c r="Q2311">
        <v>0</v>
      </c>
      <c r="S2311">
        <v>87</v>
      </c>
      <c r="T2311">
        <v>108</v>
      </c>
      <c r="U2311">
        <v>0</v>
      </c>
      <c r="V2311">
        <v>0</v>
      </c>
      <c r="W2311">
        <v>0</v>
      </c>
      <c r="Y2311">
        <v>2</v>
      </c>
      <c r="Z2311" t="s">
        <v>8403</v>
      </c>
      <c r="AA2311">
        <v>357528</v>
      </c>
      <c r="AB2311" t="s">
        <v>8404</v>
      </c>
      <c r="AC2311" t="s">
        <v>8399</v>
      </c>
      <c r="AD2311">
        <v>185</v>
      </c>
      <c r="AF2311" t="s">
        <v>8405</v>
      </c>
      <c r="AG2311" t="s">
        <v>8406</v>
      </c>
      <c r="AH2311" t="s">
        <v>8407</v>
      </c>
    </row>
    <row r="2312" spans="1:34" hidden="1" x14ac:dyDescent="0.35">
      <c r="A2312" t="s">
        <v>45</v>
      </c>
      <c r="B2312" t="s">
        <v>46</v>
      </c>
      <c r="C2312" t="s">
        <v>32</v>
      </c>
      <c r="D2312" t="s">
        <v>33</v>
      </c>
      <c r="E2312" t="s">
        <v>34</v>
      </c>
      <c r="F2312" t="s">
        <v>35</v>
      </c>
      <c r="G2312" t="s">
        <v>8394</v>
      </c>
      <c r="H2312" t="s">
        <v>8395</v>
      </c>
      <c r="I2312" t="s">
        <v>32171</v>
      </c>
      <c r="J2312" t="s">
        <v>8396</v>
      </c>
      <c r="K2312" t="s">
        <v>66</v>
      </c>
      <c r="L2312" t="b">
        <v>1</v>
      </c>
      <c r="M2312">
        <v>218</v>
      </c>
      <c r="N2312">
        <f>_xlfn.XLOOKUP(B2312,Courses!A:A,Courses!E:E)</f>
        <v>46</v>
      </c>
      <c r="O2312">
        <v>221</v>
      </c>
      <c r="Q2312">
        <v>0</v>
      </c>
      <c r="S2312">
        <v>87</v>
      </c>
      <c r="T2312">
        <v>120</v>
      </c>
      <c r="U2312">
        <v>9</v>
      </c>
      <c r="V2312">
        <v>0</v>
      </c>
      <c r="W2312">
        <v>0</v>
      </c>
      <c r="X2312" t="s">
        <v>8408</v>
      </c>
      <c r="Y2312">
        <v>2</v>
      </c>
      <c r="Z2312" t="s">
        <v>8409</v>
      </c>
      <c r="AA2312">
        <v>268901</v>
      </c>
      <c r="AB2312" t="s">
        <v>8410</v>
      </c>
      <c r="AC2312" t="s">
        <v>8399</v>
      </c>
      <c r="AD2312">
        <v>185</v>
      </c>
      <c r="AF2312" t="s">
        <v>8411</v>
      </c>
    </row>
    <row r="2313" spans="1:34" hidden="1" x14ac:dyDescent="0.35">
      <c r="A2313" t="s">
        <v>44</v>
      </c>
      <c r="B2313" t="s">
        <v>37</v>
      </c>
      <c r="C2313" t="s">
        <v>32</v>
      </c>
      <c r="D2313" t="s">
        <v>33</v>
      </c>
      <c r="E2313" t="s">
        <v>34</v>
      </c>
      <c r="F2313" t="s">
        <v>35</v>
      </c>
      <c r="G2313" t="s">
        <v>8394</v>
      </c>
      <c r="H2313" t="s">
        <v>8395</v>
      </c>
      <c r="I2313" t="s">
        <v>32171</v>
      </c>
      <c r="J2313" t="s">
        <v>8396</v>
      </c>
      <c r="K2313" t="s">
        <v>66</v>
      </c>
      <c r="L2313" t="b">
        <v>1</v>
      </c>
      <c r="M2313">
        <v>181</v>
      </c>
      <c r="N2313">
        <f>_xlfn.XLOOKUP(B2313,Courses!A:A,Courses!E:E)</f>
        <v>35</v>
      </c>
      <c r="O2313">
        <v>348</v>
      </c>
      <c r="Q2313">
        <v>0</v>
      </c>
      <c r="S2313">
        <v>62</v>
      </c>
      <c r="T2313">
        <v>73</v>
      </c>
      <c r="U2313">
        <v>3</v>
      </c>
      <c r="V2313">
        <v>0</v>
      </c>
      <c r="W2313">
        <v>1</v>
      </c>
      <c r="X2313" t="s">
        <v>8412</v>
      </c>
      <c r="Y2313">
        <v>1</v>
      </c>
      <c r="Z2313" t="s">
        <v>8413</v>
      </c>
      <c r="AA2313">
        <v>361704</v>
      </c>
      <c r="AB2313" t="s">
        <v>8414</v>
      </c>
      <c r="AC2313" t="s">
        <v>8399</v>
      </c>
      <c r="AD2313">
        <v>185</v>
      </c>
      <c r="AF2313" t="s">
        <v>8415</v>
      </c>
      <c r="AG2313" t="s">
        <v>8416</v>
      </c>
      <c r="AH2313" t="s">
        <v>8417</v>
      </c>
    </row>
    <row r="2314" spans="1:34" hidden="1" x14ac:dyDescent="0.35">
      <c r="A2314" t="s">
        <v>61</v>
      </c>
      <c r="B2314" t="s">
        <v>62</v>
      </c>
      <c r="C2314" t="s">
        <v>32</v>
      </c>
      <c r="D2314" t="s">
        <v>33</v>
      </c>
      <c r="E2314" t="s">
        <v>34</v>
      </c>
      <c r="F2314" t="s">
        <v>35</v>
      </c>
      <c r="G2314" t="s">
        <v>8394</v>
      </c>
      <c r="H2314" t="s">
        <v>8395</v>
      </c>
      <c r="I2314" t="s">
        <v>32171</v>
      </c>
      <c r="J2314" t="s">
        <v>8396</v>
      </c>
      <c r="K2314" t="s">
        <v>66</v>
      </c>
      <c r="L2314" t="b">
        <v>1</v>
      </c>
      <c r="M2314">
        <v>350</v>
      </c>
      <c r="N2314">
        <f>_xlfn.XLOOKUP(B2314,Courses!A:A,Courses!E:E)</f>
        <v>56</v>
      </c>
      <c r="O2314">
        <v>387</v>
      </c>
      <c r="Q2314">
        <v>0</v>
      </c>
      <c r="S2314">
        <v>122</v>
      </c>
      <c r="T2314">
        <v>132</v>
      </c>
      <c r="U2314">
        <v>9</v>
      </c>
      <c r="V2314">
        <v>0</v>
      </c>
      <c r="W2314">
        <v>0</v>
      </c>
      <c r="X2314" t="s">
        <v>8418</v>
      </c>
      <c r="Y2314">
        <v>1</v>
      </c>
      <c r="Z2314" t="s">
        <v>8419</v>
      </c>
      <c r="AA2314">
        <v>291041</v>
      </c>
      <c r="AB2314" t="s">
        <v>8420</v>
      </c>
      <c r="AC2314" t="s">
        <v>8399</v>
      </c>
      <c r="AD2314">
        <v>185</v>
      </c>
      <c r="AF2314" t="s">
        <v>8421</v>
      </c>
      <c r="AG2314" t="s">
        <v>8422</v>
      </c>
      <c r="AH2314" t="s">
        <v>8423</v>
      </c>
    </row>
    <row r="2315" spans="1:34" x14ac:dyDescent="0.35">
      <c r="A2315" t="s">
        <v>88</v>
      </c>
      <c r="B2315" t="s">
        <v>89</v>
      </c>
      <c r="C2315" t="s">
        <v>32</v>
      </c>
      <c r="D2315" t="s">
        <v>33</v>
      </c>
      <c r="E2315" t="s">
        <v>38</v>
      </c>
      <c r="F2315" t="s">
        <v>39</v>
      </c>
      <c r="G2315" t="s">
        <v>8394</v>
      </c>
      <c r="H2315" t="s">
        <v>8395</v>
      </c>
      <c r="I2315" t="s">
        <v>32171</v>
      </c>
      <c r="J2315" t="s">
        <v>8396</v>
      </c>
      <c r="K2315" t="s">
        <v>66</v>
      </c>
      <c r="L2315" t="b">
        <v>1</v>
      </c>
      <c r="M2315">
        <v>3</v>
      </c>
      <c r="N2315">
        <f>_xlfn.XLOOKUP(B2315,Courses!A:A,Courses!E:E)</f>
        <v>58</v>
      </c>
      <c r="O2315">
        <v>119</v>
      </c>
      <c r="Q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0</v>
      </c>
      <c r="AA2315">
        <v>2</v>
      </c>
      <c r="AB2315" t="s">
        <v>8424</v>
      </c>
      <c r="AC2315" t="s">
        <v>8399</v>
      </c>
      <c r="AD2315">
        <v>185</v>
      </c>
      <c r="AG2315" t="s">
        <v>8425</v>
      </c>
      <c r="AH2315" t="s">
        <v>8426</v>
      </c>
    </row>
    <row r="2316" spans="1:34" x14ac:dyDescent="0.35">
      <c r="A2316" t="s">
        <v>91</v>
      </c>
      <c r="B2316" t="s">
        <v>92</v>
      </c>
      <c r="C2316" t="s">
        <v>32</v>
      </c>
      <c r="D2316" t="s">
        <v>33</v>
      </c>
      <c r="E2316" t="s">
        <v>38</v>
      </c>
      <c r="F2316" t="s">
        <v>39</v>
      </c>
      <c r="G2316" t="s">
        <v>8394</v>
      </c>
      <c r="H2316" t="s">
        <v>8395</v>
      </c>
      <c r="I2316" t="s">
        <v>32171</v>
      </c>
      <c r="J2316" t="s">
        <v>8396</v>
      </c>
      <c r="K2316" t="s">
        <v>66</v>
      </c>
      <c r="L2316" t="b">
        <v>1</v>
      </c>
      <c r="M2316">
        <v>57</v>
      </c>
      <c r="N2316">
        <f>_xlfn.XLOOKUP(B2316,Courses!A:A,Courses!E:E)</f>
        <v>54</v>
      </c>
      <c r="O2316">
        <v>106</v>
      </c>
      <c r="Q2316">
        <v>0</v>
      </c>
      <c r="S2316">
        <v>17</v>
      </c>
      <c r="T2316">
        <v>17</v>
      </c>
      <c r="U2316">
        <v>2</v>
      </c>
      <c r="V2316">
        <v>0</v>
      </c>
      <c r="W2316">
        <v>0</v>
      </c>
      <c r="X2316" t="s">
        <v>8427</v>
      </c>
      <c r="Y2316">
        <v>0</v>
      </c>
      <c r="AA2316">
        <v>275526</v>
      </c>
      <c r="AB2316" t="s">
        <v>8428</v>
      </c>
      <c r="AC2316" t="s">
        <v>8399</v>
      </c>
      <c r="AD2316">
        <v>185</v>
      </c>
      <c r="AF2316" t="s">
        <v>8429</v>
      </c>
    </row>
    <row r="2317" spans="1:34" x14ac:dyDescent="0.35">
      <c r="A2317" t="s">
        <v>94</v>
      </c>
      <c r="B2317" t="s">
        <v>95</v>
      </c>
      <c r="C2317" t="s">
        <v>32</v>
      </c>
      <c r="D2317" t="s">
        <v>33</v>
      </c>
      <c r="E2317" t="s">
        <v>38</v>
      </c>
      <c r="F2317" t="s">
        <v>39</v>
      </c>
      <c r="G2317" t="s">
        <v>8394</v>
      </c>
      <c r="H2317" t="s">
        <v>8395</v>
      </c>
      <c r="I2317" t="s">
        <v>32171</v>
      </c>
      <c r="J2317" t="s">
        <v>8396</v>
      </c>
      <c r="K2317" t="s">
        <v>66</v>
      </c>
      <c r="L2317" t="b">
        <v>1</v>
      </c>
      <c r="M2317">
        <v>0</v>
      </c>
      <c r="N2317">
        <f>_xlfn.XLOOKUP(B2317,Courses!A:A,Courses!E:E)</f>
        <v>25</v>
      </c>
      <c r="O2317">
        <v>71</v>
      </c>
      <c r="Q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0</v>
      </c>
      <c r="AA2317">
        <v>0</v>
      </c>
      <c r="AB2317" t="s">
        <v>8430</v>
      </c>
      <c r="AC2317" t="s">
        <v>8399</v>
      </c>
      <c r="AD2317">
        <v>185</v>
      </c>
    </row>
    <row r="2318" spans="1:34" x14ac:dyDescent="0.35">
      <c r="A2318" t="s">
        <v>98</v>
      </c>
      <c r="B2318" t="s">
        <v>99</v>
      </c>
      <c r="C2318" t="s">
        <v>32</v>
      </c>
      <c r="D2318" t="s">
        <v>33</v>
      </c>
      <c r="E2318" t="s">
        <v>38</v>
      </c>
      <c r="F2318" t="s">
        <v>39</v>
      </c>
      <c r="G2318" t="s">
        <v>8394</v>
      </c>
      <c r="H2318" t="s">
        <v>8395</v>
      </c>
      <c r="I2318" t="s">
        <v>32171</v>
      </c>
      <c r="J2318" t="s">
        <v>8396</v>
      </c>
      <c r="K2318" t="s">
        <v>66</v>
      </c>
      <c r="L2318" t="b">
        <v>1</v>
      </c>
      <c r="M2318">
        <v>0</v>
      </c>
      <c r="N2318">
        <f>_xlfn.XLOOKUP(B2318,Courses!A:A,Courses!E:E)</f>
        <v>30</v>
      </c>
      <c r="O2318">
        <v>61</v>
      </c>
      <c r="Q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0</v>
      </c>
      <c r="AA2318">
        <v>0</v>
      </c>
      <c r="AB2318" t="s">
        <v>8431</v>
      </c>
      <c r="AC2318" t="s">
        <v>8399</v>
      </c>
      <c r="AD2318">
        <v>185</v>
      </c>
    </row>
    <row r="2319" spans="1:34" x14ac:dyDescent="0.35">
      <c r="A2319" t="s">
        <v>36</v>
      </c>
      <c r="B2319" t="s">
        <v>37</v>
      </c>
      <c r="C2319" t="s">
        <v>32</v>
      </c>
      <c r="D2319" t="s">
        <v>33</v>
      </c>
      <c r="E2319" t="s">
        <v>38</v>
      </c>
      <c r="F2319" t="s">
        <v>39</v>
      </c>
      <c r="G2319" t="s">
        <v>8432</v>
      </c>
      <c r="H2319" t="s">
        <v>8433</v>
      </c>
      <c r="I2319" t="s">
        <v>32171</v>
      </c>
      <c r="J2319" t="s">
        <v>8434</v>
      </c>
      <c r="K2319" t="s">
        <v>66</v>
      </c>
      <c r="L2319" t="b">
        <v>1</v>
      </c>
      <c r="M2319">
        <v>0</v>
      </c>
      <c r="N2319">
        <f>_xlfn.XLOOKUP(B2319,Courses!A:A,Courses!E:E)</f>
        <v>35</v>
      </c>
      <c r="O2319">
        <v>321</v>
      </c>
      <c r="Q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0</v>
      </c>
      <c r="AA2319">
        <v>0</v>
      </c>
      <c r="AC2319" t="s">
        <v>8435</v>
      </c>
      <c r="AD2319">
        <v>5</v>
      </c>
    </row>
    <row r="2320" spans="1:34" x14ac:dyDescent="0.35">
      <c r="A2320" t="s">
        <v>311</v>
      </c>
      <c r="B2320" t="s">
        <v>46</v>
      </c>
      <c r="C2320" t="s">
        <v>32</v>
      </c>
      <c r="D2320" t="s">
        <v>33</v>
      </c>
      <c r="E2320" t="s">
        <v>38</v>
      </c>
      <c r="F2320" t="s">
        <v>39</v>
      </c>
      <c r="G2320" t="s">
        <v>8432</v>
      </c>
      <c r="H2320" t="s">
        <v>8433</v>
      </c>
      <c r="I2320" t="s">
        <v>32171</v>
      </c>
      <c r="J2320" t="s">
        <v>8434</v>
      </c>
      <c r="K2320" t="s">
        <v>66</v>
      </c>
      <c r="L2320" t="b">
        <v>1</v>
      </c>
      <c r="M2320">
        <v>0</v>
      </c>
      <c r="N2320">
        <f>_xlfn.XLOOKUP(B2320,Courses!A:A,Courses!E:E)</f>
        <v>46</v>
      </c>
      <c r="O2320">
        <v>205</v>
      </c>
      <c r="Q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0</v>
      </c>
      <c r="AA2320">
        <v>0</v>
      </c>
      <c r="AC2320" t="s">
        <v>8435</v>
      </c>
      <c r="AD2320">
        <v>5</v>
      </c>
    </row>
    <row r="2321" spans="1:34" x14ac:dyDescent="0.35">
      <c r="A2321" t="s">
        <v>162</v>
      </c>
      <c r="B2321" t="s">
        <v>62</v>
      </c>
      <c r="C2321" t="s">
        <v>32</v>
      </c>
      <c r="D2321" t="s">
        <v>33</v>
      </c>
      <c r="E2321" t="s">
        <v>38</v>
      </c>
      <c r="F2321" t="s">
        <v>39</v>
      </c>
      <c r="G2321" t="s">
        <v>8432</v>
      </c>
      <c r="H2321" t="s">
        <v>8433</v>
      </c>
      <c r="I2321" t="s">
        <v>32171</v>
      </c>
      <c r="J2321" t="s">
        <v>8434</v>
      </c>
      <c r="K2321" t="s">
        <v>66</v>
      </c>
      <c r="L2321" t="b">
        <v>1</v>
      </c>
      <c r="M2321">
        <v>0</v>
      </c>
      <c r="N2321">
        <f>_xlfn.XLOOKUP(B2321,Courses!A:A,Courses!E:E)</f>
        <v>56</v>
      </c>
      <c r="O2321">
        <v>351</v>
      </c>
      <c r="Q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0</v>
      </c>
      <c r="AA2321">
        <v>0</v>
      </c>
      <c r="AC2321" t="s">
        <v>8435</v>
      </c>
      <c r="AD2321">
        <v>5</v>
      </c>
    </row>
    <row r="2322" spans="1:34" x14ac:dyDescent="0.35">
      <c r="A2322" t="s">
        <v>268</v>
      </c>
      <c r="B2322" t="s">
        <v>48</v>
      </c>
      <c r="C2322" t="s">
        <v>32</v>
      </c>
      <c r="D2322" t="s">
        <v>33</v>
      </c>
      <c r="E2322" t="s">
        <v>38</v>
      </c>
      <c r="F2322" t="s">
        <v>39</v>
      </c>
      <c r="G2322" t="s">
        <v>8432</v>
      </c>
      <c r="H2322" t="s">
        <v>8433</v>
      </c>
      <c r="I2322" t="s">
        <v>32171</v>
      </c>
      <c r="J2322" t="s">
        <v>8434</v>
      </c>
      <c r="K2322" t="s">
        <v>66</v>
      </c>
      <c r="L2322" t="b">
        <v>1</v>
      </c>
      <c r="M2322">
        <v>0</v>
      </c>
      <c r="N2322">
        <f>_xlfn.XLOOKUP(B2322,Courses!A:A,Courses!E:E)</f>
        <v>24</v>
      </c>
      <c r="O2322">
        <v>51</v>
      </c>
      <c r="Q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0</v>
      </c>
      <c r="AA2322">
        <v>0</v>
      </c>
      <c r="AC2322" t="s">
        <v>8435</v>
      </c>
      <c r="AD2322">
        <v>5</v>
      </c>
    </row>
    <row r="2323" spans="1:34" x14ac:dyDescent="0.35">
      <c r="A2323" t="s">
        <v>103</v>
      </c>
      <c r="B2323" t="s">
        <v>50</v>
      </c>
      <c r="C2323" t="s">
        <v>32</v>
      </c>
      <c r="D2323" t="s">
        <v>33</v>
      </c>
      <c r="E2323" t="s">
        <v>38</v>
      </c>
      <c r="F2323" t="s">
        <v>39</v>
      </c>
      <c r="G2323" t="s">
        <v>8432</v>
      </c>
      <c r="H2323" t="s">
        <v>8433</v>
      </c>
      <c r="I2323" t="s">
        <v>32171</v>
      </c>
      <c r="J2323" t="s">
        <v>8434</v>
      </c>
      <c r="K2323" t="s">
        <v>66</v>
      </c>
      <c r="L2323" t="b">
        <v>1</v>
      </c>
      <c r="M2323">
        <v>0</v>
      </c>
      <c r="N2323">
        <f>_xlfn.XLOOKUP(B2323,Courses!A:A,Courses!E:E)</f>
        <v>47</v>
      </c>
      <c r="O2323">
        <v>263</v>
      </c>
      <c r="Q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0</v>
      </c>
      <c r="AA2323">
        <v>0</v>
      </c>
      <c r="AC2323" t="s">
        <v>8435</v>
      </c>
      <c r="AD2323">
        <v>5</v>
      </c>
    </row>
    <row r="2324" spans="1:34" hidden="1" x14ac:dyDescent="0.35">
      <c r="A2324" t="s">
        <v>61</v>
      </c>
      <c r="B2324" t="s">
        <v>62</v>
      </c>
      <c r="C2324" t="s">
        <v>32</v>
      </c>
      <c r="D2324" t="s">
        <v>33</v>
      </c>
      <c r="E2324" t="s">
        <v>34</v>
      </c>
      <c r="F2324" t="s">
        <v>35</v>
      </c>
      <c r="G2324" t="s">
        <v>8432</v>
      </c>
      <c r="H2324" t="s">
        <v>8433</v>
      </c>
      <c r="I2324" t="s">
        <v>32171</v>
      </c>
      <c r="J2324" t="s">
        <v>8434</v>
      </c>
      <c r="K2324" t="s">
        <v>66</v>
      </c>
      <c r="L2324" t="b">
        <v>1</v>
      </c>
      <c r="M2324">
        <v>1</v>
      </c>
      <c r="N2324">
        <f>_xlfn.XLOOKUP(B2324,Courses!A:A,Courses!E:E)</f>
        <v>56</v>
      </c>
      <c r="O2324">
        <v>347</v>
      </c>
      <c r="Q2324">
        <v>0</v>
      </c>
      <c r="S2324">
        <v>1</v>
      </c>
      <c r="T2324">
        <v>1</v>
      </c>
      <c r="U2324">
        <v>0</v>
      </c>
      <c r="V2324">
        <v>0</v>
      </c>
      <c r="W2324">
        <v>0</v>
      </c>
      <c r="Y2324">
        <v>0</v>
      </c>
      <c r="AA2324">
        <v>0</v>
      </c>
      <c r="AB2324" t="s">
        <v>8436</v>
      </c>
      <c r="AC2324" t="s">
        <v>8435</v>
      </c>
      <c r="AD2324">
        <v>5</v>
      </c>
      <c r="AF2324" t="s">
        <v>8437</v>
      </c>
    </row>
    <row r="2325" spans="1:34" hidden="1" x14ac:dyDescent="0.35">
      <c r="A2325" t="s">
        <v>44</v>
      </c>
      <c r="B2325" t="s">
        <v>37</v>
      </c>
      <c r="C2325" t="s">
        <v>32</v>
      </c>
      <c r="D2325" t="s">
        <v>33</v>
      </c>
      <c r="E2325" t="s">
        <v>34</v>
      </c>
      <c r="F2325" t="s">
        <v>35</v>
      </c>
      <c r="G2325" t="s">
        <v>8432</v>
      </c>
      <c r="H2325" t="s">
        <v>8433</v>
      </c>
      <c r="I2325" t="s">
        <v>32171</v>
      </c>
      <c r="J2325" t="s">
        <v>8434</v>
      </c>
      <c r="K2325" t="s">
        <v>66</v>
      </c>
      <c r="L2325" t="b">
        <v>1</v>
      </c>
      <c r="M2325">
        <v>6</v>
      </c>
      <c r="N2325">
        <f>_xlfn.XLOOKUP(B2325,Courses!A:A,Courses!E:E)</f>
        <v>35</v>
      </c>
      <c r="O2325">
        <v>326</v>
      </c>
      <c r="Q2325">
        <v>0</v>
      </c>
      <c r="S2325">
        <v>1</v>
      </c>
      <c r="T2325">
        <v>1</v>
      </c>
      <c r="U2325">
        <v>0</v>
      </c>
      <c r="V2325">
        <v>0</v>
      </c>
      <c r="W2325">
        <v>0</v>
      </c>
      <c r="Y2325">
        <v>0</v>
      </c>
      <c r="AA2325">
        <v>25</v>
      </c>
      <c r="AB2325" t="s">
        <v>8438</v>
      </c>
      <c r="AC2325" t="s">
        <v>8435</v>
      </c>
      <c r="AD2325">
        <v>5</v>
      </c>
      <c r="AF2325" t="s">
        <v>8439</v>
      </c>
      <c r="AG2325" t="s">
        <v>8440</v>
      </c>
      <c r="AH2325" t="s">
        <v>8441</v>
      </c>
    </row>
    <row r="2326" spans="1:34" hidden="1" x14ac:dyDescent="0.35">
      <c r="A2326" t="s">
        <v>45</v>
      </c>
      <c r="B2326" t="s">
        <v>46</v>
      </c>
      <c r="C2326" t="s">
        <v>32</v>
      </c>
      <c r="D2326" t="s">
        <v>33</v>
      </c>
      <c r="E2326" t="s">
        <v>34</v>
      </c>
      <c r="F2326" t="s">
        <v>35</v>
      </c>
      <c r="G2326" t="s">
        <v>8432</v>
      </c>
      <c r="H2326" t="s">
        <v>8433</v>
      </c>
      <c r="I2326" t="s">
        <v>32171</v>
      </c>
      <c r="J2326" t="s">
        <v>8434</v>
      </c>
      <c r="K2326" t="s">
        <v>66</v>
      </c>
      <c r="L2326" t="b">
        <v>1</v>
      </c>
      <c r="M2326">
        <v>1</v>
      </c>
      <c r="N2326">
        <f>_xlfn.XLOOKUP(B2326,Courses!A:A,Courses!E:E)</f>
        <v>46</v>
      </c>
      <c r="O2326">
        <v>186</v>
      </c>
      <c r="Q2326">
        <v>0</v>
      </c>
      <c r="S2326">
        <v>1</v>
      </c>
      <c r="T2326">
        <v>1</v>
      </c>
      <c r="U2326">
        <v>0</v>
      </c>
      <c r="V2326">
        <v>0</v>
      </c>
      <c r="W2326">
        <v>0</v>
      </c>
      <c r="Y2326">
        <v>0</v>
      </c>
      <c r="AA2326">
        <v>0</v>
      </c>
      <c r="AB2326" t="s">
        <v>8442</v>
      </c>
      <c r="AC2326" t="s">
        <v>8435</v>
      </c>
      <c r="AD2326">
        <v>5</v>
      </c>
      <c r="AF2326" t="s">
        <v>8443</v>
      </c>
    </row>
    <row r="2327" spans="1:34" hidden="1" x14ac:dyDescent="0.35">
      <c r="A2327" t="s">
        <v>49</v>
      </c>
      <c r="B2327" t="s">
        <v>50</v>
      </c>
      <c r="C2327" t="s">
        <v>32</v>
      </c>
      <c r="D2327" t="s">
        <v>33</v>
      </c>
      <c r="E2327" t="s">
        <v>34</v>
      </c>
      <c r="F2327" t="s">
        <v>35</v>
      </c>
      <c r="G2327" t="s">
        <v>8432</v>
      </c>
      <c r="H2327" t="s">
        <v>8433</v>
      </c>
      <c r="I2327" t="s">
        <v>32171</v>
      </c>
      <c r="J2327" t="s">
        <v>8434</v>
      </c>
      <c r="K2327" t="s">
        <v>66</v>
      </c>
      <c r="L2327" t="b">
        <v>1</v>
      </c>
      <c r="M2327">
        <v>5</v>
      </c>
      <c r="N2327">
        <f>_xlfn.XLOOKUP(B2327,Courses!A:A,Courses!E:E)</f>
        <v>47</v>
      </c>
      <c r="O2327">
        <v>233</v>
      </c>
      <c r="Q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0</v>
      </c>
      <c r="AA2327">
        <v>22</v>
      </c>
      <c r="AB2327" t="s">
        <v>8444</v>
      </c>
      <c r="AC2327" t="s">
        <v>8435</v>
      </c>
      <c r="AD2327">
        <v>5</v>
      </c>
      <c r="AG2327" t="s">
        <v>8445</v>
      </c>
      <c r="AH2327" t="s">
        <v>8446</v>
      </c>
    </row>
    <row r="2328" spans="1:34" hidden="1" x14ac:dyDescent="0.35">
      <c r="A2328" t="s">
        <v>47</v>
      </c>
      <c r="B2328" t="s">
        <v>48</v>
      </c>
      <c r="C2328" t="s">
        <v>32</v>
      </c>
      <c r="D2328" t="s">
        <v>33</v>
      </c>
      <c r="E2328" t="s">
        <v>34</v>
      </c>
      <c r="F2328" t="s">
        <v>35</v>
      </c>
      <c r="G2328" t="s">
        <v>8432</v>
      </c>
      <c r="H2328" t="s">
        <v>8433</v>
      </c>
      <c r="I2328" t="s">
        <v>32171</v>
      </c>
      <c r="J2328" t="s">
        <v>8434</v>
      </c>
      <c r="K2328" t="s">
        <v>66</v>
      </c>
      <c r="L2328" t="b">
        <v>1</v>
      </c>
      <c r="M2328">
        <v>0</v>
      </c>
      <c r="N2328">
        <f>_xlfn.XLOOKUP(B2328,Courses!A:A,Courses!E:E)</f>
        <v>24</v>
      </c>
      <c r="O2328">
        <v>45</v>
      </c>
      <c r="Q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0</v>
      </c>
      <c r="AA2328">
        <v>0</v>
      </c>
      <c r="AB2328" t="s">
        <v>8447</v>
      </c>
      <c r="AC2328" t="s">
        <v>8435</v>
      </c>
      <c r="AD2328">
        <v>5</v>
      </c>
    </row>
    <row r="2329" spans="1:34" hidden="1" x14ac:dyDescent="0.35">
      <c r="A2329" t="s">
        <v>47</v>
      </c>
      <c r="B2329" t="s">
        <v>48</v>
      </c>
      <c r="C2329" t="s">
        <v>32</v>
      </c>
      <c r="D2329" t="s">
        <v>33</v>
      </c>
      <c r="E2329" t="s">
        <v>34</v>
      </c>
      <c r="F2329" t="s">
        <v>35</v>
      </c>
      <c r="G2329" t="s">
        <v>8448</v>
      </c>
      <c r="H2329" t="s">
        <v>8449</v>
      </c>
      <c r="I2329" t="s">
        <v>32171</v>
      </c>
      <c r="J2329" t="s">
        <v>8450</v>
      </c>
      <c r="K2329" t="s">
        <v>66</v>
      </c>
      <c r="L2329" t="b">
        <v>1</v>
      </c>
      <c r="M2329">
        <v>30</v>
      </c>
      <c r="N2329">
        <f>_xlfn.XLOOKUP(B2329,Courses!A:A,Courses!E:E)</f>
        <v>24</v>
      </c>
      <c r="O2329">
        <v>49</v>
      </c>
      <c r="Q2329">
        <v>0</v>
      </c>
      <c r="S2329">
        <v>4</v>
      </c>
      <c r="T2329">
        <v>4</v>
      </c>
      <c r="U2329">
        <v>0</v>
      </c>
      <c r="V2329">
        <v>0</v>
      </c>
      <c r="W2329">
        <v>0</v>
      </c>
      <c r="Y2329">
        <v>1</v>
      </c>
      <c r="Z2329" t="s">
        <v>8451</v>
      </c>
      <c r="AA2329">
        <v>126987</v>
      </c>
      <c r="AB2329" t="s">
        <v>8452</v>
      </c>
      <c r="AC2329" t="s">
        <v>8453</v>
      </c>
      <c r="AD2329">
        <v>184</v>
      </c>
      <c r="AF2329" t="s">
        <v>8454</v>
      </c>
      <c r="AG2329" t="s">
        <v>8455</v>
      </c>
      <c r="AH2329" t="s">
        <v>8456</v>
      </c>
    </row>
    <row r="2330" spans="1:34" hidden="1" x14ac:dyDescent="0.35">
      <c r="A2330" t="s">
        <v>49</v>
      </c>
      <c r="B2330" t="s">
        <v>50</v>
      </c>
      <c r="C2330" t="s">
        <v>32</v>
      </c>
      <c r="D2330" t="s">
        <v>33</v>
      </c>
      <c r="E2330" t="s">
        <v>34</v>
      </c>
      <c r="F2330" t="s">
        <v>35</v>
      </c>
      <c r="G2330" t="s">
        <v>8448</v>
      </c>
      <c r="H2330" t="s">
        <v>8449</v>
      </c>
      <c r="I2330" t="s">
        <v>32171</v>
      </c>
      <c r="J2330" t="s">
        <v>8450</v>
      </c>
      <c r="K2330" t="s">
        <v>66</v>
      </c>
      <c r="L2330" t="b">
        <v>1</v>
      </c>
      <c r="M2330">
        <v>208</v>
      </c>
      <c r="N2330">
        <f>_xlfn.XLOOKUP(B2330,Courses!A:A,Courses!E:E)</f>
        <v>47</v>
      </c>
      <c r="O2330">
        <v>272</v>
      </c>
      <c r="Q2330">
        <v>0</v>
      </c>
      <c r="S2330">
        <v>53</v>
      </c>
      <c r="T2330">
        <v>67</v>
      </c>
      <c r="U2330">
        <v>0</v>
      </c>
      <c r="V2330">
        <v>0</v>
      </c>
      <c r="W2330">
        <v>0</v>
      </c>
      <c r="Y2330">
        <v>3</v>
      </c>
      <c r="Z2330" t="s">
        <v>8457</v>
      </c>
      <c r="AA2330">
        <v>678328</v>
      </c>
      <c r="AB2330" t="s">
        <v>8458</v>
      </c>
      <c r="AC2330" t="s">
        <v>8453</v>
      </c>
      <c r="AD2330">
        <v>184</v>
      </c>
      <c r="AF2330" t="s">
        <v>8459</v>
      </c>
      <c r="AG2330" t="s">
        <v>8460</v>
      </c>
      <c r="AH2330" t="s">
        <v>8461</v>
      </c>
    </row>
    <row r="2331" spans="1:34" hidden="1" x14ac:dyDescent="0.35">
      <c r="A2331" t="s">
        <v>45</v>
      </c>
      <c r="B2331" t="s">
        <v>46</v>
      </c>
      <c r="C2331" t="s">
        <v>32</v>
      </c>
      <c r="D2331" t="s">
        <v>33</v>
      </c>
      <c r="E2331" t="s">
        <v>34</v>
      </c>
      <c r="F2331" t="s">
        <v>35</v>
      </c>
      <c r="G2331" t="s">
        <v>8448</v>
      </c>
      <c r="H2331" t="s">
        <v>8449</v>
      </c>
      <c r="I2331" t="s">
        <v>32171</v>
      </c>
      <c r="J2331" t="s">
        <v>8450</v>
      </c>
      <c r="K2331" t="s">
        <v>66</v>
      </c>
      <c r="L2331" t="b">
        <v>1</v>
      </c>
      <c r="M2331">
        <v>219</v>
      </c>
      <c r="N2331">
        <f>_xlfn.XLOOKUP(B2331,Courses!A:A,Courses!E:E)</f>
        <v>46</v>
      </c>
      <c r="O2331">
        <v>221</v>
      </c>
      <c r="Q2331">
        <v>0</v>
      </c>
      <c r="S2331">
        <v>88</v>
      </c>
      <c r="T2331">
        <v>140</v>
      </c>
      <c r="U2331">
        <v>9</v>
      </c>
      <c r="V2331">
        <v>0</v>
      </c>
      <c r="W2331">
        <v>9</v>
      </c>
      <c r="X2331" t="s">
        <v>8462</v>
      </c>
      <c r="Y2331">
        <v>2</v>
      </c>
      <c r="Z2331" t="s">
        <v>8463</v>
      </c>
      <c r="AA2331">
        <v>1019712</v>
      </c>
      <c r="AB2331" t="s">
        <v>8464</v>
      </c>
      <c r="AC2331" t="s">
        <v>8453</v>
      </c>
      <c r="AD2331">
        <v>184</v>
      </c>
      <c r="AF2331" t="s">
        <v>8465</v>
      </c>
    </row>
    <row r="2332" spans="1:34" hidden="1" x14ac:dyDescent="0.35">
      <c r="A2332" t="s">
        <v>44</v>
      </c>
      <c r="B2332" t="s">
        <v>37</v>
      </c>
      <c r="C2332" t="s">
        <v>32</v>
      </c>
      <c r="D2332" t="s">
        <v>33</v>
      </c>
      <c r="E2332" t="s">
        <v>34</v>
      </c>
      <c r="F2332" t="s">
        <v>35</v>
      </c>
      <c r="G2332" t="s">
        <v>8448</v>
      </c>
      <c r="H2332" t="s">
        <v>8449</v>
      </c>
      <c r="I2332" t="s">
        <v>32171</v>
      </c>
      <c r="J2332" t="s">
        <v>8450</v>
      </c>
      <c r="K2332" t="s">
        <v>66</v>
      </c>
      <c r="L2332" t="b">
        <v>1</v>
      </c>
      <c r="M2332">
        <v>121</v>
      </c>
      <c r="N2332">
        <f>_xlfn.XLOOKUP(B2332,Courses!A:A,Courses!E:E)</f>
        <v>35</v>
      </c>
      <c r="O2332">
        <v>359</v>
      </c>
      <c r="Q2332">
        <v>0</v>
      </c>
      <c r="S2332">
        <v>30</v>
      </c>
      <c r="T2332">
        <v>34</v>
      </c>
      <c r="U2332">
        <v>0</v>
      </c>
      <c r="V2332">
        <v>0</v>
      </c>
      <c r="W2332">
        <v>0</v>
      </c>
      <c r="Y2332">
        <v>1</v>
      </c>
      <c r="Z2332" t="s">
        <v>8466</v>
      </c>
      <c r="AA2332">
        <v>335658</v>
      </c>
      <c r="AB2332" t="s">
        <v>8467</v>
      </c>
      <c r="AC2332" t="s">
        <v>8453</v>
      </c>
      <c r="AD2332">
        <v>184</v>
      </c>
      <c r="AF2332" t="s">
        <v>8468</v>
      </c>
      <c r="AG2332" t="s">
        <v>8469</v>
      </c>
      <c r="AH2332" t="s">
        <v>8470</v>
      </c>
    </row>
    <row r="2333" spans="1:34" hidden="1" x14ac:dyDescent="0.35">
      <c r="A2333" t="s">
        <v>61</v>
      </c>
      <c r="B2333" t="s">
        <v>62</v>
      </c>
      <c r="C2333" t="s">
        <v>32</v>
      </c>
      <c r="D2333" t="s">
        <v>33</v>
      </c>
      <c r="E2333" t="s">
        <v>34</v>
      </c>
      <c r="F2333" t="s">
        <v>35</v>
      </c>
      <c r="G2333" t="s">
        <v>8448</v>
      </c>
      <c r="H2333" t="s">
        <v>8449</v>
      </c>
      <c r="I2333" t="s">
        <v>32171</v>
      </c>
      <c r="J2333" t="s">
        <v>8450</v>
      </c>
      <c r="K2333" t="s">
        <v>66</v>
      </c>
      <c r="L2333" t="b">
        <v>1</v>
      </c>
      <c r="M2333">
        <v>241</v>
      </c>
      <c r="N2333">
        <f>_xlfn.XLOOKUP(B2333,Courses!A:A,Courses!E:E)</f>
        <v>56</v>
      </c>
      <c r="O2333">
        <v>387</v>
      </c>
      <c r="Q2333">
        <v>0</v>
      </c>
      <c r="S2333">
        <v>53</v>
      </c>
      <c r="T2333">
        <v>63</v>
      </c>
      <c r="U2333">
        <v>0</v>
      </c>
      <c r="V2333">
        <v>0</v>
      </c>
      <c r="W2333">
        <v>0</v>
      </c>
      <c r="Y2333">
        <v>1</v>
      </c>
      <c r="Z2333" t="s">
        <v>8471</v>
      </c>
      <c r="AA2333">
        <v>429244</v>
      </c>
      <c r="AB2333" t="s">
        <v>8472</v>
      </c>
      <c r="AC2333" t="s">
        <v>8453</v>
      </c>
      <c r="AD2333">
        <v>184</v>
      </c>
      <c r="AF2333" t="s">
        <v>8473</v>
      </c>
      <c r="AG2333" t="s">
        <v>8474</v>
      </c>
      <c r="AH2333" t="s">
        <v>8475</v>
      </c>
    </row>
    <row r="2334" spans="1:34" x14ac:dyDescent="0.35">
      <c r="A2334" t="s">
        <v>98</v>
      </c>
      <c r="B2334" t="s">
        <v>99</v>
      </c>
      <c r="C2334" t="s">
        <v>32</v>
      </c>
      <c r="D2334" t="s">
        <v>33</v>
      </c>
      <c r="E2334" t="s">
        <v>38</v>
      </c>
      <c r="F2334" t="s">
        <v>39</v>
      </c>
      <c r="G2334" t="s">
        <v>8448</v>
      </c>
      <c r="H2334" t="s">
        <v>8449</v>
      </c>
      <c r="I2334" t="s">
        <v>32171</v>
      </c>
      <c r="J2334" t="s">
        <v>8450</v>
      </c>
      <c r="K2334" t="s">
        <v>66</v>
      </c>
      <c r="L2334" t="b">
        <v>1</v>
      </c>
      <c r="M2334">
        <v>3</v>
      </c>
      <c r="N2334">
        <f>_xlfn.XLOOKUP(B2334,Courses!A:A,Courses!E:E)</f>
        <v>30</v>
      </c>
      <c r="O2334">
        <v>61</v>
      </c>
      <c r="Q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0</v>
      </c>
      <c r="AA2334">
        <v>319</v>
      </c>
      <c r="AB2334" t="s">
        <v>8476</v>
      </c>
      <c r="AC2334" t="s">
        <v>8453</v>
      </c>
      <c r="AD2334">
        <v>184</v>
      </c>
      <c r="AG2334" t="s">
        <v>8477</v>
      </c>
      <c r="AH2334" t="s">
        <v>8478</v>
      </c>
    </row>
    <row r="2335" spans="1:34" x14ac:dyDescent="0.35">
      <c r="A2335" t="s">
        <v>94</v>
      </c>
      <c r="B2335" t="s">
        <v>95</v>
      </c>
      <c r="C2335" t="s">
        <v>32</v>
      </c>
      <c r="D2335" t="s">
        <v>33</v>
      </c>
      <c r="E2335" t="s">
        <v>38</v>
      </c>
      <c r="F2335" t="s">
        <v>39</v>
      </c>
      <c r="G2335" t="s">
        <v>8448</v>
      </c>
      <c r="H2335" t="s">
        <v>8449</v>
      </c>
      <c r="I2335" t="s">
        <v>32171</v>
      </c>
      <c r="J2335" t="s">
        <v>8450</v>
      </c>
      <c r="K2335" t="s">
        <v>66</v>
      </c>
      <c r="L2335" t="b">
        <v>1</v>
      </c>
      <c r="M2335">
        <v>1</v>
      </c>
      <c r="N2335">
        <f>_xlfn.XLOOKUP(B2335,Courses!A:A,Courses!E:E)</f>
        <v>25</v>
      </c>
      <c r="O2335">
        <v>71</v>
      </c>
      <c r="Q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0</v>
      </c>
      <c r="AA2335">
        <v>242</v>
      </c>
      <c r="AB2335" t="s">
        <v>8479</v>
      </c>
      <c r="AC2335" t="s">
        <v>8453</v>
      </c>
      <c r="AD2335">
        <v>184</v>
      </c>
    </row>
    <row r="2336" spans="1:34" x14ac:dyDescent="0.35">
      <c r="A2336" t="s">
        <v>91</v>
      </c>
      <c r="B2336" t="s">
        <v>92</v>
      </c>
      <c r="C2336" t="s">
        <v>32</v>
      </c>
      <c r="D2336" t="s">
        <v>33</v>
      </c>
      <c r="E2336" t="s">
        <v>38</v>
      </c>
      <c r="F2336" t="s">
        <v>39</v>
      </c>
      <c r="G2336" t="s">
        <v>8448</v>
      </c>
      <c r="H2336" t="s">
        <v>8449</v>
      </c>
      <c r="I2336" t="s">
        <v>32171</v>
      </c>
      <c r="J2336" t="s">
        <v>8450</v>
      </c>
      <c r="K2336" t="s">
        <v>66</v>
      </c>
      <c r="L2336" t="b">
        <v>1</v>
      </c>
      <c r="M2336">
        <v>4</v>
      </c>
      <c r="N2336">
        <f>_xlfn.XLOOKUP(B2336,Courses!A:A,Courses!E:E)</f>
        <v>54</v>
      </c>
      <c r="O2336">
        <v>106</v>
      </c>
      <c r="Q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0</v>
      </c>
      <c r="AA2336">
        <v>7381</v>
      </c>
      <c r="AB2336" t="s">
        <v>8480</v>
      </c>
      <c r="AC2336" t="s">
        <v>8453</v>
      </c>
      <c r="AD2336">
        <v>184</v>
      </c>
    </row>
    <row r="2337" spans="1:34" x14ac:dyDescent="0.35">
      <c r="A2337" t="s">
        <v>88</v>
      </c>
      <c r="B2337" t="s">
        <v>89</v>
      </c>
      <c r="C2337" t="s">
        <v>32</v>
      </c>
      <c r="D2337" t="s">
        <v>33</v>
      </c>
      <c r="E2337" t="s">
        <v>38</v>
      </c>
      <c r="F2337" t="s">
        <v>39</v>
      </c>
      <c r="G2337" t="s">
        <v>8448</v>
      </c>
      <c r="H2337" t="s">
        <v>8449</v>
      </c>
      <c r="I2337" t="s">
        <v>32171</v>
      </c>
      <c r="J2337" t="s">
        <v>8450</v>
      </c>
      <c r="K2337" t="s">
        <v>66</v>
      </c>
      <c r="L2337" t="b">
        <v>1</v>
      </c>
      <c r="M2337">
        <v>0</v>
      </c>
      <c r="N2337">
        <f>_xlfn.XLOOKUP(B2337,Courses!A:A,Courses!E:E)</f>
        <v>58</v>
      </c>
      <c r="O2337">
        <v>119</v>
      </c>
      <c r="Q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0</v>
      </c>
      <c r="AA2337">
        <v>0</v>
      </c>
      <c r="AB2337" t="s">
        <v>8481</v>
      </c>
      <c r="AC2337" t="s">
        <v>8453</v>
      </c>
      <c r="AD2337">
        <v>184</v>
      </c>
    </row>
    <row r="2338" spans="1:34" x14ac:dyDescent="0.35">
      <c r="A2338" t="s">
        <v>91</v>
      </c>
      <c r="B2338" t="s">
        <v>92</v>
      </c>
      <c r="C2338" t="s">
        <v>32</v>
      </c>
      <c r="D2338" t="s">
        <v>33</v>
      </c>
      <c r="E2338" t="s">
        <v>38</v>
      </c>
      <c r="F2338" t="s">
        <v>39</v>
      </c>
      <c r="G2338" t="s">
        <v>8482</v>
      </c>
      <c r="H2338" t="s">
        <v>8483</v>
      </c>
      <c r="I2338" t="s">
        <v>32171</v>
      </c>
      <c r="J2338" t="s">
        <v>8484</v>
      </c>
      <c r="K2338" t="s">
        <v>66</v>
      </c>
      <c r="L2338" t="b">
        <v>1</v>
      </c>
      <c r="M2338">
        <v>5</v>
      </c>
      <c r="N2338">
        <f>_xlfn.XLOOKUP(B2338,Courses!A:A,Courses!E:E)</f>
        <v>54</v>
      </c>
      <c r="O2338">
        <v>106</v>
      </c>
      <c r="Q2338">
        <v>0</v>
      </c>
      <c r="S2338">
        <v>1</v>
      </c>
      <c r="T2338">
        <v>2</v>
      </c>
      <c r="U2338">
        <v>0</v>
      </c>
      <c r="V2338">
        <v>0</v>
      </c>
      <c r="W2338">
        <v>0</v>
      </c>
      <c r="Y2338">
        <v>0</v>
      </c>
      <c r="AA2338">
        <v>1214</v>
      </c>
      <c r="AB2338" t="s">
        <v>8485</v>
      </c>
      <c r="AC2338" t="s">
        <v>8486</v>
      </c>
      <c r="AD2338">
        <v>183</v>
      </c>
      <c r="AF2338" t="s">
        <v>8487</v>
      </c>
    </row>
    <row r="2339" spans="1:34" x14ac:dyDescent="0.35">
      <c r="A2339" t="s">
        <v>94</v>
      </c>
      <c r="B2339" t="s">
        <v>95</v>
      </c>
      <c r="C2339" t="s">
        <v>32</v>
      </c>
      <c r="D2339" t="s">
        <v>33</v>
      </c>
      <c r="E2339" t="s">
        <v>38</v>
      </c>
      <c r="F2339" t="s">
        <v>39</v>
      </c>
      <c r="G2339" t="s">
        <v>8482</v>
      </c>
      <c r="H2339" t="s">
        <v>8483</v>
      </c>
      <c r="I2339" t="s">
        <v>32171</v>
      </c>
      <c r="J2339" t="s">
        <v>8484</v>
      </c>
      <c r="K2339" t="s">
        <v>66</v>
      </c>
      <c r="L2339" t="b">
        <v>1</v>
      </c>
      <c r="M2339">
        <v>11</v>
      </c>
      <c r="N2339">
        <f>_xlfn.XLOOKUP(B2339,Courses!A:A,Courses!E:E)</f>
        <v>25</v>
      </c>
      <c r="O2339">
        <v>71</v>
      </c>
      <c r="Q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0</v>
      </c>
      <c r="AA2339">
        <v>40648</v>
      </c>
      <c r="AB2339" t="s">
        <v>8488</v>
      </c>
      <c r="AC2339" t="s">
        <v>8486</v>
      </c>
      <c r="AD2339">
        <v>183</v>
      </c>
    </row>
    <row r="2340" spans="1:34" x14ac:dyDescent="0.35">
      <c r="A2340" t="s">
        <v>98</v>
      </c>
      <c r="B2340" t="s">
        <v>99</v>
      </c>
      <c r="C2340" t="s">
        <v>32</v>
      </c>
      <c r="D2340" t="s">
        <v>33</v>
      </c>
      <c r="E2340" t="s">
        <v>38</v>
      </c>
      <c r="F2340" t="s">
        <v>39</v>
      </c>
      <c r="G2340" t="s">
        <v>8482</v>
      </c>
      <c r="H2340" t="s">
        <v>8483</v>
      </c>
      <c r="I2340" t="s">
        <v>32171</v>
      </c>
      <c r="J2340" t="s">
        <v>8484</v>
      </c>
      <c r="K2340" t="s">
        <v>66</v>
      </c>
      <c r="L2340" t="b">
        <v>1</v>
      </c>
      <c r="M2340">
        <v>1</v>
      </c>
      <c r="N2340">
        <f>_xlfn.XLOOKUP(B2340,Courses!A:A,Courses!E:E)</f>
        <v>30</v>
      </c>
      <c r="O2340">
        <v>61</v>
      </c>
      <c r="Q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0</v>
      </c>
      <c r="AA2340">
        <v>155</v>
      </c>
      <c r="AB2340" t="s">
        <v>8489</v>
      </c>
      <c r="AC2340" t="s">
        <v>8486</v>
      </c>
      <c r="AD2340">
        <v>183</v>
      </c>
      <c r="AG2340" t="s">
        <v>8490</v>
      </c>
      <c r="AH2340" t="s">
        <v>8491</v>
      </c>
    </row>
    <row r="2341" spans="1:34" x14ac:dyDescent="0.35">
      <c r="A2341" t="s">
        <v>103</v>
      </c>
      <c r="B2341" t="s">
        <v>50</v>
      </c>
      <c r="C2341" t="s">
        <v>32</v>
      </c>
      <c r="D2341" t="s">
        <v>33</v>
      </c>
      <c r="E2341" t="s">
        <v>38</v>
      </c>
      <c r="F2341" t="s">
        <v>39</v>
      </c>
      <c r="G2341" t="s">
        <v>8482</v>
      </c>
      <c r="H2341" t="s">
        <v>8483</v>
      </c>
      <c r="I2341" t="s">
        <v>32171</v>
      </c>
      <c r="J2341" t="s">
        <v>8484</v>
      </c>
      <c r="K2341" t="s">
        <v>66</v>
      </c>
      <c r="L2341" t="b">
        <v>1</v>
      </c>
      <c r="M2341">
        <v>3</v>
      </c>
      <c r="N2341">
        <f>_xlfn.XLOOKUP(B2341,Courses!A:A,Courses!E:E)</f>
        <v>47</v>
      </c>
      <c r="O2341">
        <v>263</v>
      </c>
      <c r="Q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0</v>
      </c>
      <c r="AA2341">
        <v>73</v>
      </c>
      <c r="AB2341" t="s">
        <v>8492</v>
      </c>
      <c r="AC2341" t="s">
        <v>8486</v>
      </c>
      <c r="AD2341">
        <v>183</v>
      </c>
      <c r="AG2341" t="s">
        <v>8493</v>
      </c>
      <c r="AH2341" t="s">
        <v>8494</v>
      </c>
    </row>
    <row r="2342" spans="1:34" hidden="1" x14ac:dyDescent="0.35">
      <c r="A2342" t="s">
        <v>61</v>
      </c>
      <c r="B2342" t="s">
        <v>62</v>
      </c>
      <c r="C2342" t="s">
        <v>32</v>
      </c>
      <c r="D2342" t="s">
        <v>33</v>
      </c>
      <c r="E2342" t="s">
        <v>34</v>
      </c>
      <c r="F2342" t="s">
        <v>35</v>
      </c>
      <c r="G2342" t="s">
        <v>8482</v>
      </c>
      <c r="H2342" t="s">
        <v>8483</v>
      </c>
      <c r="I2342" t="s">
        <v>32171</v>
      </c>
      <c r="J2342" t="s">
        <v>8484</v>
      </c>
      <c r="K2342" t="s">
        <v>66</v>
      </c>
      <c r="L2342" t="b">
        <v>1</v>
      </c>
      <c r="M2342">
        <v>53</v>
      </c>
      <c r="N2342">
        <f>_xlfn.XLOOKUP(B2342,Courses!A:A,Courses!E:E)</f>
        <v>56</v>
      </c>
      <c r="O2342">
        <v>362</v>
      </c>
      <c r="Q2342">
        <v>0</v>
      </c>
      <c r="S2342">
        <v>15</v>
      </c>
      <c r="T2342">
        <v>19</v>
      </c>
      <c r="U2342">
        <v>0</v>
      </c>
      <c r="V2342">
        <v>0</v>
      </c>
      <c r="W2342">
        <v>0</v>
      </c>
      <c r="Y2342">
        <v>1</v>
      </c>
      <c r="Z2342" t="s">
        <v>8495</v>
      </c>
      <c r="AA2342">
        <v>83170</v>
      </c>
      <c r="AB2342" t="s">
        <v>8496</v>
      </c>
      <c r="AC2342" t="s">
        <v>8486</v>
      </c>
      <c r="AD2342">
        <v>183</v>
      </c>
      <c r="AF2342" t="s">
        <v>8497</v>
      </c>
      <c r="AG2342" t="s">
        <v>8498</v>
      </c>
      <c r="AH2342" t="s">
        <v>8499</v>
      </c>
    </row>
    <row r="2343" spans="1:34" hidden="1" x14ac:dyDescent="0.35">
      <c r="A2343" t="s">
        <v>44</v>
      </c>
      <c r="B2343" t="s">
        <v>37</v>
      </c>
      <c r="C2343" t="s">
        <v>32</v>
      </c>
      <c r="D2343" t="s">
        <v>33</v>
      </c>
      <c r="E2343" t="s">
        <v>34</v>
      </c>
      <c r="F2343" t="s">
        <v>35</v>
      </c>
      <c r="G2343" t="s">
        <v>8482</v>
      </c>
      <c r="H2343" t="s">
        <v>8483</v>
      </c>
      <c r="I2343" t="s">
        <v>32171</v>
      </c>
      <c r="J2343" t="s">
        <v>8484</v>
      </c>
      <c r="K2343" t="s">
        <v>66</v>
      </c>
      <c r="L2343" t="b">
        <v>1</v>
      </c>
      <c r="M2343">
        <v>44</v>
      </c>
      <c r="N2343">
        <f>_xlfn.XLOOKUP(B2343,Courses!A:A,Courses!E:E)</f>
        <v>35</v>
      </c>
      <c r="O2343">
        <v>335</v>
      </c>
      <c r="Q2343">
        <v>0</v>
      </c>
      <c r="S2343">
        <v>7</v>
      </c>
      <c r="T2343">
        <v>9</v>
      </c>
      <c r="U2343">
        <v>0</v>
      </c>
      <c r="V2343">
        <v>0</v>
      </c>
      <c r="W2343">
        <v>0</v>
      </c>
      <c r="Y2343">
        <v>1</v>
      </c>
      <c r="Z2343" t="s">
        <v>8500</v>
      </c>
      <c r="AA2343">
        <v>27754</v>
      </c>
      <c r="AB2343" t="s">
        <v>8501</v>
      </c>
      <c r="AC2343" t="s">
        <v>8486</v>
      </c>
      <c r="AD2343">
        <v>183</v>
      </c>
      <c r="AF2343" t="s">
        <v>8502</v>
      </c>
      <c r="AG2343" t="s">
        <v>8503</v>
      </c>
      <c r="AH2343" t="s">
        <v>8504</v>
      </c>
    </row>
    <row r="2344" spans="1:34" hidden="1" x14ac:dyDescent="0.35">
      <c r="A2344" t="s">
        <v>45</v>
      </c>
      <c r="B2344" t="s">
        <v>46</v>
      </c>
      <c r="C2344" t="s">
        <v>32</v>
      </c>
      <c r="D2344" t="s">
        <v>33</v>
      </c>
      <c r="E2344" t="s">
        <v>34</v>
      </c>
      <c r="F2344" t="s">
        <v>35</v>
      </c>
      <c r="G2344" t="s">
        <v>8482</v>
      </c>
      <c r="H2344" t="s">
        <v>8483</v>
      </c>
      <c r="I2344" t="s">
        <v>32171</v>
      </c>
      <c r="J2344" t="s">
        <v>8484</v>
      </c>
      <c r="K2344" t="s">
        <v>66</v>
      </c>
      <c r="L2344" t="b">
        <v>1</v>
      </c>
      <c r="M2344">
        <v>90</v>
      </c>
      <c r="N2344">
        <f>_xlfn.XLOOKUP(B2344,Courses!A:A,Courses!E:E)</f>
        <v>46</v>
      </c>
      <c r="O2344">
        <v>208</v>
      </c>
      <c r="Q2344">
        <v>0</v>
      </c>
      <c r="S2344">
        <v>124</v>
      </c>
      <c r="T2344">
        <v>164</v>
      </c>
      <c r="U2344">
        <v>9</v>
      </c>
      <c r="V2344">
        <v>0</v>
      </c>
      <c r="W2344">
        <v>2</v>
      </c>
      <c r="X2344" t="s">
        <v>8505</v>
      </c>
      <c r="Y2344">
        <v>2</v>
      </c>
      <c r="Z2344" t="s">
        <v>8506</v>
      </c>
      <c r="AA2344">
        <v>41946</v>
      </c>
      <c r="AB2344" t="s">
        <v>8507</v>
      </c>
      <c r="AC2344" t="s">
        <v>8486</v>
      </c>
      <c r="AD2344">
        <v>183</v>
      </c>
      <c r="AF2344" t="s">
        <v>8508</v>
      </c>
    </row>
    <row r="2345" spans="1:34" hidden="1" x14ac:dyDescent="0.35">
      <c r="A2345" t="s">
        <v>49</v>
      </c>
      <c r="B2345" t="s">
        <v>50</v>
      </c>
      <c r="C2345" t="s">
        <v>32</v>
      </c>
      <c r="D2345" t="s">
        <v>33</v>
      </c>
      <c r="E2345" t="s">
        <v>34</v>
      </c>
      <c r="F2345" t="s">
        <v>35</v>
      </c>
      <c r="G2345" t="s">
        <v>8482</v>
      </c>
      <c r="H2345" t="s">
        <v>8483</v>
      </c>
      <c r="I2345" t="s">
        <v>32171</v>
      </c>
      <c r="J2345" t="s">
        <v>8484</v>
      </c>
      <c r="K2345" t="s">
        <v>66</v>
      </c>
      <c r="L2345" t="b">
        <v>1</v>
      </c>
      <c r="M2345">
        <v>33</v>
      </c>
      <c r="N2345">
        <f>_xlfn.XLOOKUP(B2345,Courses!A:A,Courses!E:E)</f>
        <v>47</v>
      </c>
      <c r="O2345">
        <v>239</v>
      </c>
      <c r="Q2345">
        <v>0</v>
      </c>
      <c r="S2345">
        <v>10</v>
      </c>
      <c r="T2345">
        <v>12</v>
      </c>
      <c r="U2345">
        <v>0</v>
      </c>
      <c r="V2345">
        <v>0</v>
      </c>
      <c r="W2345">
        <v>0</v>
      </c>
      <c r="Y2345">
        <v>2</v>
      </c>
      <c r="Z2345" t="s">
        <v>8509</v>
      </c>
      <c r="AA2345">
        <v>41268</v>
      </c>
      <c r="AB2345" t="s">
        <v>8510</v>
      </c>
      <c r="AC2345" t="s">
        <v>8486</v>
      </c>
      <c r="AD2345">
        <v>183</v>
      </c>
      <c r="AF2345" t="s">
        <v>8511</v>
      </c>
      <c r="AG2345" t="s">
        <v>8512</v>
      </c>
      <c r="AH2345" t="s">
        <v>8513</v>
      </c>
    </row>
    <row r="2346" spans="1:34" hidden="1" x14ac:dyDescent="0.35">
      <c r="A2346" t="s">
        <v>47</v>
      </c>
      <c r="B2346" t="s">
        <v>48</v>
      </c>
      <c r="C2346" t="s">
        <v>32</v>
      </c>
      <c r="D2346" t="s">
        <v>33</v>
      </c>
      <c r="E2346" t="s">
        <v>34</v>
      </c>
      <c r="F2346" t="s">
        <v>35</v>
      </c>
      <c r="G2346" t="s">
        <v>8482</v>
      </c>
      <c r="H2346" t="s">
        <v>8483</v>
      </c>
      <c r="I2346" t="s">
        <v>32171</v>
      </c>
      <c r="J2346" t="s">
        <v>8484</v>
      </c>
      <c r="K2346" t="s">
        <v>66</v>
      </c>
      <c r="L2346" t="b">
        <v>1</v>
      </c>
      <c r="M2346">
        <v>23</v>
      </c>
      <c r="N2346">
        <f>_xlfn.XLOOKUP(B2346,Courses!A:A,Courses!E:E)</f>
        <v>24</v>
      </c>
      <c r="O2346">
        <v>49</v>
      </c>
      <c r="Q2346">
        <v>0</v>
      </c>
      <c r="S2346">
        <v>2</v>
      </c>
      <c r="T2346">
        <v>3</v>
      </c>
      <c r="U2346">
        <v>0</v>
      </c>
      <c r="V2346">
        <v>0</v>
      </c>
      <c r="W2346">
        <v>0</v>
      </c>
      <c r="Y2346">
        <v>1</v>
      </c>
      <c r="Z2346" t="s">
        <v>8514</v>
      </c>
      <c r="AA2346">
        <v>19879</v>
      </c>
      <c r="AB2346" t="s">
        <v>8515</v>
      </c>
      <c r="AC2346" t="s">
        <v>8486</v>
      </c>
      <c r="AD2346">
        <v>183</v>
      </c>
      <c r="AF2346" t="s">
        <v>8516</v>
      </c>
      <c r="AG2346" t="s">
        <v>8517</v>
      </c>
      <c r="AH2346" t="s">
        <v>8518</v>
      </c>
    </row>
    <row r="2347" spans="1:34" hidden="1" x14ac:dyDescent="0.35">
      <c r="A2347" t="s">
        <v>47</v>
      </c>
      <c r="B2347" t="s">
        <v>48</v>
      </c>
      <c r="C2347" t="s">
        <v>32</v>
      </c>
      <c r="D2347" t="s">
        <v>33</v>
      </c>
      <c r="E2347" t="s">
        <v>34</v>
      </c>
      <c r="F2347" t="s">
        <v>35</v>
      </c>
      <c r="G2347" t="s">
        <v>8519</v>
      </c>
      <c r="H2347" t="s">
        <v>8520</v>
      </c>
      <c r="I2347" t="s">
        <v>32171</v>
      </c>
      <c r="J2347" t="s">
        <v>8521</v>
      </c>
      <c r="K2347" t="s">
        <v>66</v>
      </c>
      <c r="L2347" t="b">
        <v>1</v>
      </c>
      <c r="M2347">
        <v>52</v>
      </c>
      <c r="N2347">
        <f>_xlfn.XLOOKUP(B2347,Courses!A:A,Courses!E:E)</f>
        <v>24</v>
      </c>
      <c r="O2347">
        <v>54</v>
      </c>
      <c r="Q2347">
        <v>0</v>
      </c>
      <c r="S2347">
        <v>10</v>
      </c>
      <c r="T2347">
        <v>10</v>
      </c>
      <c r="U2347">
        <v>0</v>
      </c>
      <c r="V2347">
        <v>0</v>
      </c>
      <c r="W2347">
        <v>0</v>
      </c>
      <c r="Y2347">
        <v>1</v>
      </c>
      <c r="Z2347" t="s">
        <v>8522</v>
      </c>
      <c r="AA2347">
        <v>43023</v>
      </c>
      <c r="AB2347" t="s">
        <v>8523</v>
      </c>
      <c r="AC2347" t="s">
        <v>8524</v>
      </c>
      <c r="AD2347">
        <v>201</v>
      </c>
      <c r="AF2347" t="s">
        <v>8525</v>
      </c>
      <c r="AG2347" t="s">
        <v>8526</v>
      </c>
      <c r="AH2347" t="s">
        <v>8527</v>
      </c>
    </row>
    <row r="2348" spans="1:34" hidden="1" x14ac:dyDescent="0.35">
      <c r="A2348" t="s">
        <v>49</v>
      </c>
      <c r="B2348" t="s">
        <v>50</v>
      </c>
      <c r="C2348" t="s">
        <v>32</v>
      </c>
      <c r="D2348" t="s">
        <v>33</v>
      </c>
      <c r="E2348" t="s">
        <v>34</v>
      </c>
      <c r="F2348" t="s">
        <v>35</v>
      </c>
      <c r="G2348" t="s">
        <v>8519</v>
      </c>
      <c r="H2348" t="s">
        <v>8520</v>
      </c>
      <c r="I2348" t="s">
        <v>32171</v>
      </c>
      <c r="J2348" t="s">
        <v>8521</v>
      </c>
      <c r="K2348" t="s">
        <v>66</v>
      </c>
      <c r="L2348" t="b">
        <v>1</v>
      </c>
      <c r="M2348">
        <v>138</v>
      </c>
      <c r="N2348">
        <f>_xlfn.XLOOKUP(B2348,Courses!A:A,Courses!E:E)</f>
        <v>47</v>
      </c>
      <c r="O2348">
        <v>272</v>
      </c>
      <c r="Q2348">
        <v>0</v>
      </c>
      <c r="S2348">
        <v>21</v>
      </c>
      <c r="T2348">
        <v>22</v>
      </c>
      <c r="U2348">
        <v>0</v>
      </c>
      <c r="V2348">
        <v>0</v>
      </c>
      <c r="W2348">
        <v>0</v>
      </c>
      <c r="Y2348">
        <v>2</v>
      </c>
      <c r="Z2348" t="s">
        <v>8528</v>
      </c>
      <c r="AA2348">
        <v>159050</v>
      </c>
      <c r="AB2348" t="s">
        <v>8529</v>
      </c>
      <c r="AC2348" t="s">
        <v>8524</v>
      </c>
      <c r="AD2348">
        <v>201</v>
      </c>
      <c r="AF2348" t="s">
        <v>8530</v>
      </c>
      <c r="AG2348" t="s">
        <v>8531</v>
      </c>
      <c r="AH2348" t="s">
        <v>8532</v>
      </c>
    </row>
    <row r="2349" spans="1:34" hidden="1" x14ac:dyDescent="0.35">
      <c r="A2349" t="s">
        <v>45</v>
      </c>
      <c r="B2349" t="s">
        <v>46</v>
      </c>
      <c r="C2349" t="s">
        <v>32</v>
      </c>
      <c r="D2349" t="s">
        <v>33</v>
      </c>
      <c r="E2349" t="s">
        <v>34</v>
      </c>
      <c r="F2349" t="s">
        <v>35</v>
      </c>
      <c r="G2349" t="s">
        <v>8519</v>
      </c>
      <c r="H2349" t="s">
        <v>8520</v>
      </c>
      <c r="I2349" t="s">
        <v>32171</v>
      </c>
      <c r="J2349" t="s">
        <v>8521</v>
      </c>
      <c r="K2349" t="s">
        <v>66</v>
      </c>
      <c r="L2349" t="b">
        <v>1</v>
      </c>
      <c r="M2349">
        <v>153</v>
      </c>
      <c r="N2349">
        <f>_xlfn.XLOOKUP(B2349,Courses!A:A,Courses!E:E)</f>
        <v>46</v>
      </c>
      <c r="O2349">
        <v>216</v>
      </c>
      <c r="Q2349">
        <v>0</v>
      </c>
      <c r="S2349">
        <v>87</v>
      </c>
      <c r="T2349">
        <v>109</v>
      </c>
      <c r="U2349">
        <v>1</v>
      </c>
      <c r="V2349">
        <v>0</v>
      </c>
      <c r="W2349">
        <v>0</v>
      </c>
      <c r="X2349" t="s">
        <v>8533</v>
      </c>
      <c r="Y2349">
        <v>1</v>
      </c>
      <c r="Z2349" t="s">
        <v>8534</v>
      </c>
      <c r="AA2349">
        <v>170763</v>
      </c>
      <c r="AB2349" t="s">
        <v>8535</v>
      </c>
      <c r="AC2349" t="s">
        <v>8524</v>
      </c>
      <c r="AD2349">
        <v>201</v>
      </c>
      <c r="AF2349" t="s">
        <v>8536</v>
      </c>
    </row>
    <row r="2350" spans="1:34" hidden="1" x14ac:dyDescent="0.35">
      <c r="A2350" t="s">
        <v>44</v>
      </c>
      <c r="B2350" t="s">
        <v>37</v>
      </c>
      <c r="C2350" t="s">
        <v>32</v>
      </c>
      <c r="D2350" t="s">
        <v>33</v>
      </c>
      <c r="E2350" t="s">
        <v>34</v>
      </c>
      <c r="F2350" t="s">
        <v>35</v>
      </c>
      <c r="G2350" t="s">
        <v>8519</v>
      </c>
      <c r="H2350" t="s">
        <v>8520</v>
      </c>
      <c r="I2350" t="s">
        <v>32171</v>
      </c>
      <c r="J2350" t="s">
        <v>8521</v>
      </c>
      <c r="K2350" t="s">
        <v>66</v>
      </c>
      <c r="L2350" t="b">
        <v>1</v>
      </c>
      <c r="M2350">
        <v>45</v>
      </c>
      <c r="N2350">
        <f>_xlfn.XLOOKUP(B2350,Courses!A:A,Courses!E:E)</f>
        <v>35</v>
      </c>
      <c r="O2350">
        <v>344</v>
      </c>
      <c r="Q2350">
        <v>0</v>
      </c>
      <c r="S2350">
        <v>6</v>
      </c>
      <c r="T2350">
        <v>8</v>
      </c>
      <c r="U2350">
        <v>0</v>
      </c>
      <c r="V2350">
        <v>0</v>
      </c>
      <c r="W2350">
        <v>0</v>
      </c>
      <c r="Y2350">
        <v>1</v>
      </c>
      <c r="Z2350" t="s">
        <v>8537</v>
      </c>
      <c r="AA2350">
        <v>57300</v>
      </c>
      <c r="AB2350" t="s">
        <v>8538</v>
      </c>
      <c r="AC2350" t="s">
        <v>8524</v>
      </c>
      <c r="AD2350">
        <v>201</v>
      </c>
      <c r="AF2350" t="s">
        <v>8539</v>
      </c>
      <c r="AG2350" t="s">
        <v>8540</v>
      </c>
      <c r="AH2350" t="s">
        <v>8541</v>
      </c>
    </row>
    <row r="2351" spans="1:34" hidden="1" x14ac:dyDescent="0.35">
      <c r="A2351" t="s">
        <v>61</v>
      </c>
      <c r="B2351" t="s">
        <v>62</v>
      </c>
      <c r="C2351" t="s">
        <v>32</v>
      </c>
      <c r="D2351" t="s">
        <v>33</v>
      </c>
      <c r="E2351" t="s">
        <v>34</v>
      </c>
      <c r="F2351" t="s">
        <v>35</v>
      </c>
      <c r="G2351" t="s">
        <v>8519</v>
      </c>
      <c r="H2351" t="s">
        <v>8520</v>
      </c>
      <c r="I2351" t="s">
        <v>32171</v>
      </c>
      <c r="J2351" t="s">
        <v>8521</v>
      </c>
      <c r="K2351" t="s">
        <v>66</v>
      </c>
      <c r="L2351" t="b">
        <v>1</v>
      </c>
      <c r="M2351">
        <v>64</v>
      </c>
      <c r="N2351">
        <f>_xlfn.XLOOKUP(B2351,Courses!A:A,Courses!E:E)</f>
        <v>56</v>
      </c>
      <c r="O2351">
        <v>364</v>
      </c>
      <c r="Q2351">
        <v>0</v>
      </c>
      <c r="S2351">
        <v>19</v>
      </c>
      <c r="T2351">
        <v>20</v>
      </c>
      <c r="U2351">
        <v>0</v>
      </c>
      <c r="V2351">
        <v>0</v>
      </c>
      <c r="W2351">
        <v>0</v>
      </c>
      <c r="Y2351">
        <v>0</v>
      </c>
      <c r="AA2351">
        <v>106666</v>
      </c>
      <c r="AB2351" t="s">
        <v>8542</v>
      </c>
      <c r="AC2351" t="s">
        <v>8524</v>
      </c>
      <c r="AD2351">
        <v>201</v>
      </c>
      <c r="AF2351" t="s">
        <v>8543</v>
      </c>
      <c r="AG2351" t="s">
        <v>8544</v>
      </c>
      <c r="AH2351" t="s">
        <v>8545</v>
      </c>
    </row>
    <row r="2352" spans="1:34" x14ac:dyDescent="0.35">
      <c r="A2352" t="s">
        <v>162</v>
      </c>
      <c r="B2352" t="s">
        <v>62</v>
      </c>
      <c r="C2352" t="s">
        <v>32</v>
      </c>
      <c r="D2352" t="s">
        <v>33</v>
      </c>
      <c r="E2352" t="s">
        <v>38</v>
      </c>
      <c r="F2352" t="s">
        <v>39</v>
      </c>
      <c r="G2352" t="s">
        <v>8519</v>
      </c>
      <c r="H2352" t="s">
        <v>8520</v>
      </c>
      <c r="I2352" t="s">
        <v>32171</v>
      </c>
      <c r="J2352" t="s">
        <v>8521</v>
      </c>
      <c r="K2352" t="s">
        <v>66</v>
      </c>
      <c r="L2352" t="b">
        <v>1</v>
      </c>
      <c r="M2352">
        <v>0</v>
      </c>
      <c r="N2352">
        <f>_xlfn.XLOOKUP(B2352,Courses!A:A,Courses!E:E)</f>
        <v>56</v>
      </c>
      <c r="O2352">
        <v>351</v>
      </c>
      <c r="Q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Y2352">
        <v>0</v>
      </c>
      <c r="AA2352">
        <v>0</v>
      </c>
      <c r="AB2352" t="s">
        <v>8546</v>
      </c>
      <c r="AC2352" t="s">
        <v>8524</v>
      </c>
      <c r="AD2352">
        <v>201</v>
      </c>
    </row>
    <row r="2353" spans="1:34" x14ac:dyDescent="0.35">
      <c r="A2353" t="s">
        <v>98</v>
      </c>
      <c r="B2353" t="s">
        <v>99</v>
      </c>
      <c r="C2353" t="s">
        <v>32</v>
      </c>
      <c r="D2353" t="s">
        <v>33</v>
      </c>
      <c r="E2353" t="s">
        <v>38</v>
      </c>
      <c r="F2353" t="s">
        <v>39</v>
      </c>
      <c r="G2353" t="s">
        <v>8519</v>
      </c>
      <c r="H2353" t="s">
        <v>8520</v>
      </c>
      <c r="I2353" t="s">
        <v>32171</v>
      </c>
      <c r="J2353" t="s">
        <v>8521</v>
      </c>
      <c r="K2353" t="s">
        <v>66</v>
      </c>
      <c r="L2353" t="b">
        <v>1</v>
      </c>
      <c r="M2353">
        <v>3</v>
      </c>
      <c r="N2353">
        <f>_xlfn.XLOOKUP(B2353,Courses!A:A,Courses!E:E)</f>
        <v>30</v>
      </c>
      <c r="O2353">
        <v>61</v>
      </c>
      <c r="Q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0</v>
      </c>
      <c r="AA2353">
        <v>293</v>
      </c>
      <c r="AB2353" t="s">
        <v>8547</v>
      </c>
      <c r="AC2353" t="s">
        <v>8524</v>
      </c>
      <c r="AD2353">
        <v>201</v>
      </c>
      <c r="AG2353" t="s">
        <v>8548</v>
      </c>
      <c r="AH2353" t="s">
        <v>8549</v>
      </c>
    </row>
    <row r="2354" spans="1:34" x14ac:dyDescent="0.35">
      <c r="A2354" t="s">
        <v>94</v>
      </c>
      <c r="B2354" t="s">
        <v>95</v>
      </c>
      <c r="C2354" t="s">
        <v>32</v>
      </c>
      <c r="D2354" t="s">
        <v>33</v>
      </c>
      <c r="E2354" t="s">
        <v>38</v>
      </c>
      <c r="F2354" t="s">
        <v>39</v>
      </c>
      <c r="G2354" t="s">
        <v>8519</v>
      </c>
      <c r="H2354" t="s">
        <v>8520</v>
      </c>
      <c r="I2354" t="s">
        <v>32171</v>
      </c>
      <c r="J2354" t="s">
        <v>8521</v>
      </c>
      <c r="K2354" t="s">
        <v>66</v>
      </c>
      <c r="L2354" t="b">
        <v>1</v>
      </c>
      <c r="M2354">
        <v>8</v>
      </c>
      <c r="N2354">
        <f>_xlfn.XLOOKUP(B2354,Courses!A:A,Courses!E:E)</f>
        <v>25</v>
      </c>
      <c r="O2354">
        <v>71</v>
      </c>
      <c r="Q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0</v>
      </c>
      <c r="AA2354">
        <v>25026</v>
      </c>
      <c r="AB2354" t="s">
        <v>8550</v>
      </c>
      <c r="AC2354" t="s">
        <v>8524</v>
      </c>
      <c r="AD2354">
        <v>201</v>
      </c>
    </row>
    <row r="2355" spans="1:34" x14ac:dyDescent="0.35">
      <c r="A2355" t="s">
        <v>88</v>
      </c>
      <c r="B2355" t="s">
        <v>89</v>
      </c>
      <c r="C2355" t="s">
        <v>32</v>
      </c>
      <c r="D2355" t="s">
        <v>33</v>
      </c>
      <c r="E2355" t="s">
        <v>38</v>
      </c>
      <c r="F2355" t="s">
        <v>39</v>
      </c>
      <c r="G2355" t="s">
        <v>8519</v>
      </c>
      <c r="H2355" t="s">
        <v>8520</v>
      </c>
      <c r="I2355" t="s">
        <v>32171</v>
      </c>
      <c r="J2355" t="s">
        <v>8521</v>
      </c>
      <c r="K2355" t="s">
        <v>66</v>
      </c>
      <c r="L2355" t="b">
        <v>1</v>
      </c>
      <c r="M2355">
        <v>6</v>
      </c>
      <c r="N2355">
        <f>_xlfn.XLOOKUP(B2355,Courses!A:A,Courses!E:E)</f>
        <v>58</v>
      </c>
      <c r="O2355">
        <v>119</v>
      </c>
      <c r="Q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Y2355">
        <v>0</v>
      </c>
      <c r="AA2355">
        <v>49796</v>
      </c>
      <c r="AB2355" t="s">
        <v>8551</v>
      </c>
      <c r="AC2355" t="s">
        <v>8524</v>
      </c>
      <c r="AD2355">
        <v>201</v>
      </c>
      <c r="AG2355" t="s">
        <v>8552</v>
      </c>
      <c r="AH2355" t="s">
        <v>8553</v>
      </c>
    </row>
    <row r="2356" spans="1:34" hidden="1" x14ac:dyDescent="0.35">
      <c r="A2356" t="s">
        <v>61</v>
      </c>
      <c r="B2356" t="s">
        <v>62</v>
      </c>
      <c r="C2356" t="s">
        <v>32</v>
      </c>
      <c r="D2356" t="s">
        <v>33</v>
      </c>
      <c r="E2356" t="s">
        <v>34</v>
      </c>
      <c r="F2356" t="s">
        <v>35</v>
      </c>
      <c r="G2356" t="s">
        <v>8554</v>
      </c>
      <c r="H2356" t="s">
        <v>8555</v>
      </c>
      <c r="I2356" t="s">
        <v>32171</v>
      </c>
      <c r="J2356" t="s">
        <v>8556</v>
      </c>
      <c r="K2356" t="s">
        <v>66</v>
      </c>
      <c r="L2356" t="b">
        <v>1</v>
      </c>
      <c r="M2356">
        <v>1</v>
      </c>
      <c r="N2356">
        <f>_xlfn.XLOOKUP(B2356,Courses!A:A,Courses!E:E)</f>
        <v>56</v>
      </c>
      <c r="O2356">
        <v>347</v>
      </c>
      <c r="Q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Y2356">
        <v>0</v>
      </c>
      <c r="AA2356">
        <v>39</v>
      </c>
      <c r="AB2356" t="s">
        <v>8558</v>
      </c>
      <c r="AC2356" t="s">
        <v>8557</v>
      </c>
      <c r="AD2356">
        <v>17</v>
      </c>
    </row>
    <row r="2357" spans="1:34" hidden="1" x14ac:dyDescent="0.35">
      <c r="A2357" t="s">
        <v>44</v>
      </c>
      <c r="B2357" t="s">
        <v>37</v>
      </c>
      <c r="C2357" t="s">
        <v>32</v>
      </c>
      <c r="D2357" t="s">
        <v>33</v>
      </c>
      <c r="E2357" t="s">
        <v>34</v>
      </c>
      <c r="F2357" t="s">
        <v>35</v>
      </c>
      <c r="G2357" t="s">
        <v>8554</v>
      </c>
      <c r="H2357" t="s">
        <v>8555</v>
      </c>
      <c r="I2357" t="s">
        <v>32171</v>
      </c>
      <c r="J2357" t="s">
        <v>8556</v>
      </c>
      <c r="K2357" t="s">
        <v>66</v>
      </c>
      <c r="L2357" t="b">
        <v>1</v>
      </c>
      <c r="M2357">
        <v>9</v>
      </c>
      <c r="N2357">
        <f>_xlfn.XLOOKUP(B2357,Courses!A:A,Courses!E:E)</f>
        <v>35</v>
      </c>
      <c r="O2357">
        <v>329</v>
      </c>
      <c r="Q2357">
        <v>0</v>
      </c>
      <c r="S2357">
        <v>3</v>
      </c>
      <c r="T2357">
        <v>5</v>
      </c>
      <c r="U2357">
        <v>0</v>
      </c>
      <c r="V2357">
        <v>0</v>
      </c>
      <c r="W2357">
        <v>0</v>
      </c>
      <c r="Y2357">
        <v>0</v>
      </c>
      <c r="AA2357">
        <v>11576</v>
      </c>
      <c r="AB2357" t="s">
        <v>8559</v>
      </c>
      <c r="AC2357" t="s">
        <v>8557</v>
      </c>
      <c r="AD2357">
        <v>17</v>
      </c>
      <c r="AF2357" t="s">
        <v>8560</v>
      </c>
      <c r="AG2357" t="s">
        <v>8561</v>
      </c>
      <c r="AH2357" t="s">
        <v>8562</v>
      </c>
    </row>
    <row r="2358" spans="1:34" hidden="1" x14ac:dyDescent="0.35">
      <c r="A2358" t="s">
        <v>45</v>
      </c>
      <c r="B2358" t="s">
        <v>46</v>
      </c>
      <c r="C2358" t="s">
        <v>32</v>
      </c>
      <c r="D2358" t="s">
        <v>33</v>
      </c>
      <c r="E2358" t="s">
        <v>34</v>
      </c>
      <c r="F2358" t="s">
        <v>35</v>
      </c>
      <c r="G2358" t="s">
        <v>8554</v>
      </c>
      <c r="H2358" t="s">
        <v>8555</v>
      </c>
      <c r="I2358" t="s">
        <v>32171</v>
      </c>
      <c r="J2358" t="s">
        <v>8556</v>
      </c>
      <c r="K2358" t="s">
        <v>66</v>
      </c>
      <c r="L2358" t="b">
        <v>1</v>
      </c>
      <c r="M2358">
        <v>8</v>
      </c>
      <c r="N2358">
        <f>_xlfn.XLOOKUP(B2358,Courses!A:A,Courses!E:E)</f>
        <v>46</v>
      </c>
      <c r="O2358">
        <v>186</v>
      </c>
      <c r="Q2358">
        <v>0</v>
      </c>
      <c r="S2358">
        <v>3</v>
      </c>
      <c r="T2358">
        <v>3</v>
      </c>
      <c r="U2358">
        <v>0</v>
      </c>
      <c r="V2358">
        <v>0</v>
      </c>
      <c r="W2358">
        <v>0</v>
      </c>
      <c r="Y2358">
        <v>0</v>
      </c>
      <c r="AA2358">
        <v>12024</v>
      </c>
      <c r="AB2358" t="s">
        <v>8563</v>
      </c>
      <c r="AC2358" t="s">
        <v>8557</v>
      </c>
      <c r="AD2358">
        <v>17</v>
      </c>
      <c r="AF2358" t="s">
        <v>8564</v>
      </c>
    </row>
    <row r="2359" spans="1:34" hidden="1" x14ac:dyDescent="0.35">
      <c r="A2359" t="s">
        <v>49</v>
      </c>
      <c r="B2359" t="s">
        <v>50</v>
      </c>
      <c r="C2359" t="s">
        <v>32</v>
      </c>
      <c r="D2359" t="s">
        <v>33</v>
      </c>
      <c r="E2359" t="s">
        <v>34</v>
      </c>
      <c r="F2359" t="s">
        <v>35</v>
      </c>
      <c r="G2359" t="s">
        <v>8554</v>
      </c>
      <c r="H2359" t="s">
        <v>8555</v>
      </c>
      <c r="I2359" t="s">
        <v>32171</v>
      </c>
      <c r="J2359" t="s">
        <v>8556</v>
      </c>
      <c r="K2359" t="s">
        <v>66</v>
      </c>
      <c r="L2359" t="b">
        <v>1</v>
      </c>
      <c r="M2359">
        <v>6</v>
      </c>
      <c r="N2359">
        <f>_xlfn.XLOOKUP(B2359,Courses!A:A,Courses!E:E)</f>
        <v>47</v>
      </c>
      <c r="O2359">
        <v>234</v>
      </c>
      <c r="Q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0</v>
      </c>
      <c r="AA2359">
        <v>250</v>
      </c>
      <c r="AB2359" t="s">
        <v>8565</v>
      </c>
      <c r="AC2359" t="s">
        <v>8557</v>
      </c>
      <c r="AD2359">
        <v>17</v>
      </c>
      <c r="AG2359" t="s">
        <v>8566</v>
      </c>
      <c r="AH2359" t="s">
        <v>8567</v>
      </c>
    </row>
    <row r="2360" spans="1:34" hidden="1" x14ac:dyDescent="0.35">
      <c r="A2360" t="s">
        <v>47</v>
      </c>
      <c r="B2360" t="s">
        <v>48</v>
      </c>
      <c r="C2360" t="s">
        <v>32</v>
      </c>
      <c r="D2360" t="s">
        <v>33</v>
      </c>
      <c r="E2360" t="s">
        <v>34</v>
      </c>
      <c r="F2360" t="s">
        <v>35</v>
      </c>
      <c r="G2360" t="s">
        <v>8554</v>
      </c>
      <c r="H2360" t="s">
        <v>8555</v>
      </c>
      <c r="I2360" t="s">
        <v>32171</v>
      </c>
      <c r="J2360" t="s">
        <v>8556</v>
      </c>
      <c r="K2360" t="s">
        <v>66</v>
      </c>
      <c r="L2360" t="b">
        <v>1</v>
      </c>
      <c r="M2360">
        <v>2</v>
      </c>
      <c r="N2360">
        <f>_xlfn.XLOOKUP(B2360,Courses!A:A,Courses!E:E)</f>
        <v>24</v>
      </c>
      <c r="O2360">
        <v>46</v>
      </c>
      <c r="Q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0</v>
      </c>
      <c r="AA2360">
        <v>319</v>
      </c>
      <c r="AB2360" t="s">
        <v>8568</v>
      </c>
      <c r="AC2360" t="s">
        <v>8557</v>
      </c>
      <c r="AD2360">
        <v>17</v>
      </c>
      <c r="AG2360" t="s">
        <v>8569</v>
      </c>
      <c r="AH2360" t="s">
        <v>8570</v>
      </c>
    </row>
    <row r="2361" spans="1:34" hidden="1" x14ac:dyDescent="0.35">
      <c r="A2361" t="s">
        <v>47</v>
      </c>
      <c r="B2361" t="s">
        <v>48</v>
      </c>
      <c r="C2361" t="s">
        <v>32</v>
      </c>
      <c r="D2361" t="s">
        <v>33</v>
      </c>
      <c r="E2361" t="s">
        <v>34</v>
      </c>
      <c r="F2361" t="s">
        <v>35</v>
      </c>
      <c r="G2361" t="s">
        <v>8571</v>
      </c>
      <c r="H2361" t="s">
        <v>8572</v>
      </c>
      <c r="I2361" t="s">
        <v>32171</v>
      </c>
      <c r="J2361" t="s">
        <v>8573</v>
      </c>
      <c r="K2361" t="s">
        <v>66</v>
      </c>
      <c r="L2361" t="b">
        <v>1</v>
      </c>
      <c r="M2361">
        <v>26</v>
      </c>
      <c r="N2361">
        <f>_xlfn.XLOOKUP(B2361,Courses!A:A,Courses!E:E)</f>
        <v>24</v>
      </c>
      <c r="O2361">
        <v>49</v>
      </c>
      <c r="Q2361">
        <v>0</v>
      </c>
      <c r="S2361">
        <v>4</v>
      </c>
      <c r="T2361">
        <v>4</v>
      </c>
      <c r="U2361">
        <v>0</v>
      </c>
      <c r="V2361">
        <v>0</v>
      </c>
      <c r="W2361">
        <v>0</v>
      </c>
      <c r="Y2361">
        <v>1</v>
      </c>
      <c r="Z2361" t="s">
        <v>8574</v>
      </c>
      <c r="AA2361">
        <v>8140</v>
      </c>
      <c r="AB2361" t="s">
        <v>8575</v>
      </c>
      <c r="AC2361" t="s">
        <v>8576</v>
      </c>
      <c r="AD2361">
        <v>79</v>
      </c>
      <c r="AF2361" t="s">
        <v>8577</v>
      </c>
      <c r="AG2361" t="s">
        <v>8578</v>
      </c>
      <c r="AH2361" t="s">
        <v>8579</v>
      </c>
    </row>
    <row r="2362" spans="1:34" hidden="1" x14ac:dyDescent="0.35">
      <c r="A2362" t="s">
        <v>49</v>
      </c>
      <c r="B2362" t="s">
        <v>50</v>
      </c>
      <c r="C2362" t="s">
        <v>32</v>
      </c>
      <c r="D2362" t="s">
        <v>33</v>
      </c>
      <c r="E2362" t="s">
        <v>34</v>
      </c>
      <c r="F2362" t="s">
        <v>35</v>
      </c>
      <c r="G2362" t="s">
        <v>8571</v>
      </c>
      <c r="H2362" t="s">
        <v>8572</v>
      </c>
      <c r="I2362" t="s">
        <v>32171</v>
      </c>
      <c r="J2362" t="s">
        <v>8573</v>
      </c>
      <c r="K2362" t="s">
        <v>66</v>
      </c>
      <c r="L2362" t="b">
        <v>1</v>
      </c>
      <c r="M2362">
        <v>77</v>
      </c>
      <c r="N2362">
        <f>_xlfn.XLOOKUP(B2362,Courses!A:A,Courses!E:E)</f>
        <v>47</v>
      </c>
      <c r="O2362">
        <v>257</v>
      </c>
      <c r="Q2362">
        <v>0</v>
      </c>
      <c r="S2362">
        <v>20</v>
      </c>
      <c r="T2362">
        <v>31</v>
      </c>
      <c r="U2362">
        <v>0</v>
      </c>
      <c r="V2362">
        <v>0</v>
      </c>
      <c r="W2362">
        <v>0</v>
      </c>
      <c r="Y2362">
        <v>2</v>
      </c>
      <c r="Z2362" t="s">
        <v>8580</v>
      </c>
      <c r="AA2362">
        <v>37206</v>
      </c>
      <c r="AB2362" t="s">
        <v>8581</v>
      </c>
      <c r="AC2362" t="s">
        <v>8576</v>
      </c>
      <c r="AD2362">
        <v>79</v>
      </c>
      <c r="AF2362" t="s">
        <v>8582</v>
      </c>
      <c r="AG2362" t="s">
        <v>8583</v>
      </c>
      <c r="AH2362" t="s">
        <v>8584</v>
      </c>
    </row>
    <row r="2363" spans="1:34" hidden="1" x14ac:dyDescent="0.35">
      <c r="A2363" t="s">
        <v>45</v>
      </c>
      <c r="B2363" t="s">
        <v>46</v>
      </c>
      <c r="C2363" t="s">
        <v>32</v>
      </c>
      <c r="D2363" t="s">
        <v>33</v>
      </c>
      <c r="E2363" t="s">
        <v>34</v>
      </c>
      <c r="F2363" t="s">
        <v>35</v>
      </c>
      <c r="G2363" t="s">
        <v>8571</v>
      </c>
      <c r="H2363" t="s">
        <v>8572</v>
      </c>
      <c r="I2363" t="s">
        <v>32171</v>
      </c>
      <c r="J2363" t="s">
        <v>8573</v>
      </c>
      <c r="K2363" t="s">
        <v>66</v>
      </c>
      <c r="L2363" t="b">
        <v>1</v>
      </c>
      <c r="M2363">
        <v>68</v>
      </c>
      <c r="N2363">
        <f>_xlfn.XLOOKUP(B2363,Courses!A:A,Courses!E:E)</f>
        <v>46</v>
      </c>
      <c r="O2363">
        <v>197</v>
      </c>
      <c r="Q2363">
        <v>0</v>
      </c>
      <c r="S2363">
        <v>26</v>
      </c>
      <c r="T2363">
        <v>51</v>
      </c>
      <c r="U2363">
        <v>0</v>
      </c>
      <c r="V2363">
        <v>0</v>
      </c>
      <c r="W2363">
        <v>0</v>
      </c>
      <c r="Y2363">
        <v>2</v>
      </c>
      <c r="Z2363" t="s">
        <v>8585</v>
      </c>
      <c r="AA2363">
        <v>15354</v>
      </c>
      <c r="AB2363" t="s">
        <v>8586</v>
      </c>
      <c r="AC2363" t="s">
        <v>8576</v>
      </c>
      <c r="AD2363">
        <v>79</v>
      </c>
      <c r="AF2363" t="s">
        <v>8587</v>
      </c>
    </row>
    <row r="2364" spans="1:34" hidden="1" x14ac:dyDescent="0.35">
      <c r="A2364" t="s">
        <v>44</v>
      </c>
      <c r="B2364" t="s">
        <v>37</v>
      </c>
      <c r="C2364" t="s">
        <v>32</v>
      </c>
      <c r="D2364" t="s">
        <v>33</v>
      </c>
      <c r="E2364" t="s">
        <v>34</v>
      </c>
      <c r="F2364" t="s">
        <v>35</v>
      </c>
      <c r="G2364" t="s">
        <v>8571</v>
      </c>
      <c r="H2364" t="s">
        <v>8572</v>
      </c>
      <c r="I2364" t="s">
        <v>32171</v>
      </c>
      <c r="J2364" t="s">
        <v>8573</v>
      </c>
      <c r="K2364" t="s">
        <v>66</v>
      </c>
      <c r="L2364" t="b">
        <v>1</v>
      </c>
      <c r="M2364">
        <v>27</v>
      </c>
      <c r="N2364">
        <f>_xlfn.XLOOKUP(B2364,Courses!A:A,Courses!E:E)</f>
        <v>35</v>
      </c>
      <c r="O2364">
        <v>332</v>
      </c>
      <c r="Q2364">
        <v>0</v>
      </c>
      <c r="S2364">
        <v>9</v>
      </c>
      <c r="T2364">
        <v>12</v>
      </c>
      <c r="U2364">
        <v>0</v>
      </c>
      <c r="V2364">
        <v>0</v>
      </c>
      <c r="W2364">
        <v>0</v>
      </c>
      <c r="Y2364">
        <v>1</v>
      </c>
      <c r="Z2364" t="s">
        <v>8588</v>
      </c>
      <c r="AA2364">
        <v>23013</v>
      </c>
      <c r="AB2364" t="s">
        <v>8589</v>
      </c>
      <c r="AC2364" t="s">
        <v>8576</v>
      </c>
      <c r="AD2364">
        <v>79</v>
      </c>
      <c r="AF2364" t="s">
        <v>8590</v>
      </c>
      <c r="AG2364" t="s">
        <v>8591</v>
      </c>
      <c r="AH2364" t="s">
        <v>8592</v>
      </c>
    </row>
    <row r="2365" spans="1:34" hidden="1" x14ac:dyDescent="0.35">
      <c r="A2365" t="s">
        <v>61</v>
      </c>
      <c r="B2365" t="s">
        <v>62</v>
      </c>
      <c r="C2365" t="s">
        <v>32</v>
      </c>
      <c r="D2365" t="s">
        <v>33</v>
      </c>
      <c r="E2365" t="s">
        <v>34</v>
      </c>
      <c r="F2365" t="s">
        <v>35</v>
      </c>
      <c r="G2365" t="s">
        <v>8571</v>
      </c>
      <c r="H2365" t="s">
        <v>8572</v>
      </c>
      <c r="I2365" t="s">
        <v>32171</v>
      </c>
      <c r="J2365" t="s">
        <v>8573</v>
      </c>
      <c r="K2365" t="s">
        <v>66</v>
      </c>
      <c r="L2365" t="b">
        <v>1</v>
      </c>
      <c r="M2365">
        <v>89</v>
      </c>
      <c r="N2365">
        <f>_xlfn.XLOOKUP(B2365,Courses!A:A,Courses!E:E)</f>
        <v>56</v>
      </c>
      <c r="O2365">
        <v>371</v>
      </c>
      <c r="Q2365">
        <v>0</v>
      </c>
      <c r="S2365">
        <v>29</v>
      </c>
      <c r="T2365">
        <v>47</v>
      </c>
      <c r="U2365">
        <v>1</v>
      </c>
      <c r="V2365">
        <v>0</v>
      </c>
      <c r="W2365">
        <v>0</v>
      </c>
      <c r="X2365" t="s">
        <v>8593</v>
      </c>
      <c r="Y2365">
        <v>1</v>
      </c>
      <c r="Z2365" t="s">
        <v>8594</v>
      </c>
      <c r="AA2365">
        <v>66003</v>
      </c>
      <c r="AB2365" t="s">
        <v>8595</v>
      </c>
      <c r="AC2365" t="s">
        <v>8576</v>
      </c>
      <c r="AD2365">
        <v>79</v>
      </c>
      <c r="AF2365" t="s">
        <v>8596</v>
      </c>
      <c r="AG2365" t="s">
        <v>8597</v>
      </c>
      <c r="AH2365" t="s">
        <v>8598</v>
      </c>
    </row>
    <row r="2366" spans="1:34" x14ac:dyDescent="0.35">
      <c r="A2366" t="s">
        <v>88</v>
      </c>
      <c r="B2366" t="s">
        <v>89</v>
      </c>
      <c r="C2366" t="s">
        <v>32</v>
      </c>
      <c r="D2366" t="s">
        <v>33</v>
      </c>
      <c r="E2366" t="s">
        <v>38</v>
      </c>
      <c r="F2366" t="s">
        <v>39</v>
      </c>
      <c r="G2366" t="s">
        <v>8599</v>
      </c>
      <c r="H2366" t="s">
        <v>8600</v>
      </c>
      <c r="I2366" t="s">
        <v>32171</v>
      </c>
      <c r="J2366" t="s">
        <v>8601</v>
      </c>
      <c r="K2366" t="s">
        <v>66</v>
      </c>
      <c r="L2366" t="b">
        <v>1</v>
      </c>
      <c r="M2366">
        <v>0</v>
      </c>
      <c r="N2366">
        <f>_xlfn.XLOOKUP(B2366,Courses!A:A,Courses!E:E)</f>
        <v>58</v>
      </c>
      <c r="O2366">
        <v>119</v>
      </c>
      <c r="Q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0</v>
      </c>
      <c r="AA2366">
        <v>0</v>
      </c>
      <c r="AB2366" t="s">
        <v>8603</v>
      </c>
      <c r="AC2366" t="s">
        <v>8602</v>
      </c>
      <c r="AD2366">
        <v>231</v>
      </c>
    </row>
    <row r="2367" spans="1:34" x14ac:dyDescent="0.35">
      <c r="A2367" t="s">
        <v>91</v>
      </c>
      <c r="B2367" t="s">
        <v>92</v>
      </c>
      <c r="C2367" t="s">
        <v>32</v>
      </c>
      <c r="D2367" t="s">
        <v>33</v>
      </c>
      <c r="E2367" t="s">
        <v>38</v>
      </c>
      <c r="F2367" t="s">
        <v>39</v>
      </c>
      <c r="G2367" t="s">
        <v>8599</v>
      </c>
      <c r="H2367" t="s">
        <v>8600</v>
      </c>
      <c r="I2367" t="s">
        <v>32171</v>
      </c>
      <c r="J2367" t="s">
        <v>8601</v>
      </c>
      <c r="K2367" t="s">
        <v>66</v>
      </c>
      <c r="L2367" t="b">
        <v>1</v>
      </c>
      <c r="M2367">
        <v>5</v>
      </c>
      <c r="N2367">
        <f>_xlfn.XLOOKUP(B2367,Courses!A:A,Courses!E:E)</f>
        <v>54</v>
      </c>
      <c r="O2367">
        <v>106</v>
      </c>
      <c r="Q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Y2367">
        <v>0</v>
      </c>
      <c r="AA2367">
        <v>16</v>
      </c>
      <c r="AB2367" t="s">
        <v>8604</v>
      </c>
      <c r="AC2367" t="s">
        <v>8602</v>
      </c>
      <c r="AD2367">
        <v>231</v>
      </c>
    </row>
    <row r="2368" spans="1:34" x14ac:dyDescent="0.35">
      <c r="A2368" t="s">
        <v>94</v>
      </c>
      <c r="B2368" t="s">
        <v>95</v>
      </c>
      <c r="C2368" t="s">
        <v>32</v>
      </c>
      <c r="D2368" t="s">
        <v>33</v>
      </c>
      <c r="E2368" t="s">
        <v>38</v>
      </c>
      <c r="F2368" t="s">
        <v>39</v>
      </c>
      <c r="G2368" t="s">
        <v>8599</v>
      </c>
      <c r="H2368" t="s">
        <v>8600</v>
      </c>
      <c r="I2368" t="s">
        <v>32171</v>
      </c>
      <c r="J2368" t="s">
        <v>8601</v>
      </c>
      <c r="K2368" t="s">
        <v>66</v>
      </c>
      <c r="L2368" t="b">
        <v>1</v>
      </c>
      <c r="M2368">
        <v>0</v>
      </c>
      <c r="N2368">
        <f>_xlfn.XLOOKUP(B2368,Courses!A:A,Courses!E:E)</f>
        <v>25</v>
      </c>
      <c r="O2368">
        <v>71</v>
      </c>
      <c r="Q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0</v>
      </c>
      <c r="AA2368">
        <v>0</v>
      </c>
      <c r="AB2368" t="s">
        <v>8605</v>
      </c>
      <c r="AC2368" t="s">
        <v>8602</v>
      </c>
      <c r="AD2368">
        <v>231</v>
      </c>
    </row>
    <row r="2369" spans="1:34" x14ac:dyDescent="0.35">
      <c r="A2369" t="s">
        <v>98</v>
      </c>
      <c r="B2369" t="s">
        <v>99</v>
      </c>
      <c r="C2369" t="s">
        <v>32</v>
      </c>
      <c r="D2369" t="s">
        <v>33</v>
      </c>
      <c r="E2369" t="s">
        <v>38</v>
      </c>
      <c r="F2369" t="s">
        <v>39</v>
      </c>
      <c r="G2369" t="s">
        <v>8599</v>
      </c>
      <c r="H2369" t="s">
        <v>8600</v>
      </c>
      <c r="I2369" t="s">
        <v>32171</v>
      </c>
      <c r="J2369" t="s">
        <v>8601</v>
      </c>
      <c r="K2369" t="s">
        <v>66</v>
      </c>
      <c r="L2369" t="b">
        <v>1</v>
      </c>
      <c r="M2369">
        <v>0</v>
      </c>
      <c r="N2369">
        <f>_xlfn.XLOOKUP(B2369,Courses!A:A,Courses!E:E)</f>
        <v>30</v>
      </c>
      <c r="O2369">
        <v>61</v>
      </c>
      <c r="Q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0</v>
      </c>
      <c r="AA2369">
        <v>0</v>
      </c>
      <c r="AB2369" t="s">
        <v>8606</v>
      </c>
      <c r="AC2369" t="s">
        <v>8602</v>
      </c>
      <c r="AD2369">
        <v>231</v>
      </c>
    </row>
    <row r="2370" spans="1:34" hidden="1" x14ac:dyDescent="0.35">
      <c r="A2370" t="s">
        <v>61</v>
      </c>
      <c r="B2370" t="s">
        <v>62</v>
      </c>
      <c r="C2370" t="s">
        <v>32</v>
      </c>
      <c r="D2370" t="s">
        <v>33</v>
      </c>
      <c r="E2370" t="s">
        <v>34</v>
      </c>
      <c r="F2370" t="s">
        <v>35</v>
      </c>
      <c r="G2370" t="s">
        <v>8599</v>
      </c>
      <c r="H2370" t="s">
        <v>8600</v>
      </c>
      <c r="I2370" t="s">
        <v>32171</v>
      </c>
      <c r="J2370" t="s">
        <v>8601</v>
      </c>
      <c r="K2370" t="s">
        <v>66</v>
      </c>
      <c r="L2370" t="b">
        <v>1</v>
      </c>
      <c r="M2370">
        <v>147</v>
      </c>
      <c r="N2370">
        <f>_xlfn.XLOOKUP(B2370,Courses!A:A,Courses!E:E)</f>
        <v>56</v>
      </c>
      <c r="O2370">
        <v>387</v>
      </c>
      <c r="Q2370">
        <v>0</v>
      </c>
      <c r="S2370">
        <v>51</v>
      </c>
      <c r="T2370">
        <v>67</v>
      </c>
      <c r="U2370">
        <v>1</v>
      </c>
      <c r="V2370">
        <v>0</v>
      </c>
      <c r="W2370">
        <v>0</v>
      </c>
      <c r="X2370" t="s">
        <v>8607</v>
      </c>
      <c r="Y2370">
        <v>1</v>
      </c>
      <c r="Z2370" t="s">
        <v>8608</v>
      </c>
      <c r="AA2370">
        <v>61353</v>
      </c>
      <c r="AB2370" t="s">
        <v>8609</v>
      </c>
      <c r="AC2370" t="s">
        <v>8602</v>
      </c>
      <c r="AD2370">
        <v>231</v>
      </c>
      <c r="AF2370" t="s">
        <v>8610</v>
      </c>
      <c r="AG2370" t="s">
        <v>8611</v>
      </c>
      <c r="AH2370" t="s">
        <v>8612</v>
      </c>
    </row>
    <row r="2371" spans="1:34" hidden="1" x14ac:dyDescent="0.35">
      <c r="A2371" t="s">
        <v>44</v>
      </c>
      <c r="B2371" t="s">
        <v>37</v>
      </c>
      <c r="C2371" t="s">
        <v>32</v>
      </c>
      <c r="D2371" t="s">
        <v>33</v>
      </c>
      <c r="E2371" t="s">
        <v>34</v>
      </c>
      <c r="F2371" t="s">
        <v>35</v>
      </c>
      <c r="G2371" t="s">
        <v>8599</v>
      </c>
      <c r="H2371" t="s">
        <v>8600</v>
      </c>
      <c r="I2371" t="s">
        <v>32171</v>
      </c>
      <c r="J2371" t="s">
        <v>8601</v>
      </c>
      <c r="K2371" t="s">
        <v>66</v>
      </c>
      <c r="L2371" t="b">
        <v>1</v>
      </c>
      <c r="M2371">
        <v>20</v>
      </c>
      <c r="N2371">
        <f>_xlfn.XLOOKUP(B2371,Courses!A:A,Courses!E:E)</f>
        <v>35</v>
      </c>
      <c r="O2371">
        <v>332</v>
      </c>
      <c r="Q2371">
        <v>0</v>
      </c>
      <c r="S2371">
        <v>3</v>
      </c>
      <c r="T2371">
        <v>3</v>
      </c>
      <c r="U2371">
        <v>0</v>
      </c>
      <c r="V2371">
        <v>0</v>
      </c>
      <c r="W2371">
        <v>0</v>
      </c>
      <c r="Y2371">
        <v>1</v>
      </c>
      <c r="Z2371" t="s">
        <v>8613</v>
      </c>
      <c r="AA2371">
        <v>13477</v>
      </c>
      <c r="AB2371" t="s">
        <v>8614</v>
      </c>
      <c r="AC2371" t="s">
        <v>8602</v>
      </c>
      <c r="AD2371">
        <v>231</v>
      </c>
      <c r="AF2371" t="s">
        <v>8615</v>
      </c>
      <c r="AG2371" t="s">
        <v>8616</v>
      </c>
      <c r="AH2371" t="s">
        <v>8617</v>
      </c>
    </row>
    <row r="2372" spans="1:34" hidden="1" x14ac:dyDescent="0.35">
      <c r="A2372" t="s">
        <v>45</v>
      </c>
      <c r="B2372" t="s">
        <v>46</v>
      </c>
      <c r="C2372" t="s">
        <v>32</v>
      </c>
      <c r="D2372" t="s">
        <v>33</v>
      </c>
      <c r="E2372" t="s">
        <v>34</v>
      </c>
      <c r="F2372" t="s">
        <v>35</v>
      </c>
      <c r="G2372" t="s">
        <v>8599</v>
      </c>
      <c r="H2372" t="s">
        <v>8600</v>
      </c>
      <c r="I2372" t="s">
        <v>32171</v>
      </c>
      <c r="J2372" t="s">
        <v>8601</v>
      </c>
      <c r="K2372" t="s">
        <v>66</v>
      </c>
      <c r="L2372" t="b">
        <v>1</v>
      </c>
      <c r="M2372">
        <v>47</v>
      </c>
      <c r="N2372">
        <f>_xlfn.XLOOKUP(B2372,Courses!A:A,Courses!E:E)</f>
        <v>46</v>
      </c>
      <c r="O2372">
        <v>198</v>
      </c>
      <c r="Q2372">
        <v>0</v>
      </c>
      <c r="S2372">
        <v>9</v>
      </c>
      <c r="T2372">
        <v>12</v>
      </c>
      <c r="U2372">
        <v>0</v>
      </c>
      <c r="V2372">
        <v>0</v>
      </c>
      <c r="W2372">
        <v>0</v>
      </c>
      <c r="Y2372">
        <v>2</v>
      </c>
      <c r="Z2372" t="s">
        <v>8618</v>
      </c>
      <c r="AA2372">
        <v>21498</v>
      </c>
      <c r="AB2372" t="s">
        <v>8619</v>
      </c>
      <c r="AC2372" t="s">
        <v>8602</v>
      </c>
      <c r="AD2372">
        <v>231</v>
      </c>
      <c r="AF2372" t="s">
        <v>8620</v>
      </c>
    </row>
    <row r="2373" spans="1:34" hidden="1" x14ac:dyDescent="0.35">
      <c r="A2373" t="s">
        <v>49</v>
      </c>
      <c r="B2373" t="s">
        <v>50</v>
      </c>
      <c r="C2373" t="s">
        <v>32</v>
      </c>
      <c r="D2373" t="s">
        <v>33</v>
      </c>
      <c r="E2373" t="s">
        <v>34</v>
      </c>
      <c r="F2373" t="s">
        <v>35</v>
      </c>
      <c r="G2373" t="s">
        <v>8599</v>
      </c>
      <c r="H2373" t="s">
        <v>8600</v>
      </c>
      <c r="I2373" t="s">
        <v>32171</v>
      </c>
      <c r="J2373" t="s">
        <v>8601</v>
      </c>
      <c r="K2373" t="s">
        <v>66</v>
      </c>
      <c r="L2373" t="b">
        <v>1</v>
      </c>
      <c r="M2373">
        <v>31</v>
      </c>
      <c r="N2373">
        <f>_xlfn.XLOOKUP(B2373,Courses!A:A,Courses!E:E)</f>
        <v>47</v>
      </c>
      <c r="O2373">
        <v>242</v>
      </c>
      <c r="Q2373">
        <v>0</v>
      </c>
      <c r="S2373">
        <v>7</v>
      </c>
      <c r="T2373">
        <v>8</v>
      </c>
      <c r="U2373">
        <v>0</v>
      </c>
      <c r="V2373">
        <v>0</v>
      </c>
      <c r="W2373">
        <v>0</v>
      </c>
      <c r="Y2373">
        <v>2</v>
      </c>
      <c r="Z2373" t="s">
        <v>8621</v>
      </c>
      <c r="AA2373">
        <v>5026</v>
      </c>
      <c r="AB2373" t="s">
        <v>8622</v>
      </c>
      <c r="AC2373" t="s">
        <v>8602</v>
      </c>
      <c r="AD2373">
        <v>231</v>
      </c>
      <c r="AF2373" t="s">
        <v>8623</v>
      </c>
      <c r="AG2373" t="s">
        <v>8624</v>
      </c>
      <c r="AH2373" t="s">
        <v>8625</v>
      </c>
    </row>
    <row r="2374" spans="1:34" hidden="1" x14ac:dyDescent="0.35">
      <c r="A2374" t="s">
        <v>47</v>
      </c>
      <c r="B2374" t="s">
        <v>48</v>
      </c>
      <c r="C2374" t="s">
        <v>32</v>
      </c>
      <c r="D2374" t="s">
        <v>33</v>
      </c>
      <c r="E2374" t="s">
        <v>34</v>
      </c>
      <c r="F2374" t="s">
        <v>35</v>
      </c>
      <c r="G2374" t="s">
        <v>8599</v>
      </c>
      <c r="H2374" t="s">
        <v>8600</v>
      </c>
      <c r="I2374" t="s">
        <v>32171</v>
      </c>
      <c r="J2374" t="s">
        <v>8601</v>
      </c>
      <c r="K2374" t="s">
        <v>66</v>
      </c>
      <c r="L2374" t="b">
        <v>1</v>
      </c>
      <c r="M2374">
        <v>18</v>
      </c>
      <c r="N2374">
        <f>_xlfn.XLOOKUP(B2374,Courses!A:A,Courses!E:E)</f>
        <v>24</v>
      </c>
      <c r="O2374">
        <v>48</v>
      </c>
      <c r="Q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1</v>
      </c>
      <c r="Z2374" t="s">
        <v>8626</v>
      </c>
      <c r="AA2374">
        <v>2896</v>
      </c>
      <c r="AB2374" t="s">
        <v>8627</v>
      </c>
      <c r="AC2374" t="s">
        <v>8602</v>
      </c>
      <c r="AD2374">
        <v>231</v>
      </c>
      <c r="AG2374" t="s">
        <v>8628</v>
      </c>
      <c r="AH2374" t="s">
        <v>8629</v>
      </c>
    </row>
    <row r="2375" spans="1:34" hidden="1" x14ac:dyDescent="0.35">
      <c r="A2375" t="s">
        <v>47</v>
      </c>
      <c r="B2375" t="s">
        <v>48</v>
      </c>
      <c r="C2375" t="s">
        <v>32</v>
      </c>
      <c r="D2375" t="s">
        <v>33</v>
      </c>
      <c r="E2375" t="s">
        <v>34</v>
      </c>
      <c r="F2375" t="s">
        <v>35</v>
      </c>
      <c r="G2375" t="s">
        <v>8630</v>
      </c>
      <c r="H2375" t="s">
        <v>8631</v>
      </c>
      <c r="I2375" t="s">
        <v>32171</v>
      </c>
      <c r="J2375" t="s">
        <v>8632</v>
      </c>
      <c r="K2375" t="s">
        <v>66</v>
      </c>
      <c r="L2375" t="b">
        <v>1</v>
      </c>
      <c r="M2375">
        <v>10</v>
      </c>
      <c r="N2375">
        <f>_xlfn.XLOOKUP(B2375,Courses!A:A,Courses!E:E)</f>
        <v>24</v>
      </c>
      <c r="O2375">
        <v>47</v>
      </c>
      <c r="Q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1</v>
      </c>
      <c r="Z2375" t="s">
        <v>8633</v>
      </c>
      <c r="AA2375">
        <v>4034</v>
      </c>
      <c r="AB2375" t="s">
        <v>8634</v>
      </c>
      <c r="AC2375" t="s">
        <v>8635</v>
      </c>
      <c r="AD2375">
        <v>108</v>
      </c>
      <c r="AG2375" t="s">
        <v>8636</v>
      </c>
      <c r="AH2375" t="s">
        <v>8637</v>
      </c>
    </row>
    <row r="2376" spans="1:34" hidden="1" x14ac:dyDescent="0.35">
      <c r="A2376" t="s">
        <v>49</v>
      </c>
      <c r="B2376" t="s">
        <v>50</v>
      </c>
      <c r="C2376" t="s">
        <v>32</v>
      </c>
      <c r="D2376" t="s">
        <v>33</v>
      </c>
      <c r="E2376" t="s">
        <v>34</v>
      </c>
      <c r="F2376" t="s">
        <v>35</v>
      </c>
      <c r="G2376" t="s">
        <v>8630</v>
      </c>
      <c r="H2376" t="s">
        <v>8631</v>
      </c>
      <c r="I2376" t="s">
        <v>32171</v>
      </c>
      <c r="J2376" t="s">
        <v>8632</v>
      </c>
      <c r="K2376" t="s">
        <v>66</v>
      </c>
      <c r="L2376" t="b">
        <v>1</v>
      </c>
      <c r="M2376">
        <v>27</v>
      </c>
      <c r="N2376">
        <f>_xlfn.XLOOKUP(B2376,Courses!A:A,Courses!E:E)</f>
        <v>47</v>
      </c>
      <c r="O2376">
        <v>237</v>
      </c>
      <c r="Q2376">
        <v>0</v>
      </c>
      <c r="S2376">
        <v>4</v>
      </c>
      <c r="T2376">
        <v>4</v>
      </c>
      <c r="U2376">
        <v>0</v>
      </c>
      <c r="V2376">
        <v>0</v>
      </c>
      <c r="W2376">
        <v>0</v>
      </c>
      <c r="Y2376">
        <v>2</v>
      </c>
      <c r="Z2376" t="s">
        <v>8638</v>
      </c>
      <c r="AA2376">
        <v>8664</v>
      </c>
      <c r="AB2376" t="s">
        <v>8639</v>
      </c>
      <c r="AC2376" t="s">
        <v>8635</v>
      </c>
      <c r="AD2376">
        <v>108</v>
      </c>
      <c r="AF2376" t="s">
        <v>8640</v>
      </c>
      <c r="AG2376" t="s">
        <v>8641</v>
      </c>
      <c r="AH2376" t="s">
        <v>8642</v>
      </c>
    </row>
    <row r="2377" spans="1:34" hidden="1" x14ac:dyDescent="0.35">
      <c r="A2377" t="s">
        <v>45</v>
      </c>
      <c r="B2377" t="s">
        <v>46</v>
      </c>
      <c r="C2377" t="s">
        <v>32</v>
      </c>
      <c r="D2377" t="s">
        <v>33</v>
      </c>
      <c r="E2377" t="s">
        <v>34</v>
      </c>
      <c r="F2377" t="s">
        <v>35</v>
      </c>
      <c r="G2377" t="s">
        <v>8630</v>
      </c>
      <c r="H2377" t="s">
        <v>8631</v>
      </c>
      <c r="I2377" t="s">
        <v>32171</v>
      </c>
      <c r="J2377" t="s">
        <v>8632</v>
      </c>
      <c r="K2377" t="s">
        <v>66</v>
      </c>
      <c r="L2377" t="b">
        <v>1</v>
      </c>
      <c r="M2377">
        <v>37</v>
      </c>
      <c r="N2377">
        <f>_xlfn.XLOOKUP(B2377,Courses!A:A,Courses!E:E)</f>
        <v>46</v>
      </c>
      <c r="O2377">
        <v>192</v>
      </c>
      <c r="Q2377">
        <v>0</v>
      </c>
      <c r="S2377">
        <v>6</v>
      </c>
      <c r="T2377">
        <v>8</v>
      </c>
      <c r="U2377">
        <v>0</v>
      </c>
      <c r="V2377">
        <v>0</v>
      </c>
      <c r="W2377">
        <v>0</v>
      </c>
      <c r="Y2377">
        <v>2</v>
      </c>
      <c r="Z2377" t="s">
        <v>8643</v>
      </c>
      <c r="AA2377">
        <v>31072</v>
      </c>
      <c r="AB2377" t="s">
        <v>8644</v>
      </c>
      <c r="AC2377" t="s">
        <v>8635</v>
      </c>
      <c r="AD2377">
        <v>108</v>
      </c>
      <c r="AF2377" t="s">
        <v>8645</v>
      </c>
    </row>
    <row r="2378" spans="1:34" hidden="1" x14ac:dyDescent="0.35">
      <c r="A2378" t="s">
        <v>44</v>
      </c>
      <c r="B2378" t="s">
        <v>37</v>
      </c>
      <c r="C2378" t="s">
        <v>32</v>
      </c>
      <c r="D2378" t="s">
        <v>33</v>
      </c>
      <c r="E2378" t="s">
        <v>34</v>
      </c>
      <c r="F2378" t="s">
        <v>35</v>
      </c>
      <c r="G2378" t="s">
        <v>8630</v>
      </c>
      <c r="H2378" t="s">
        <v>8631</v>
      </c>
      <c r="I2378" t="s">
        <v>32171</v>
      </c>
      <c r="J2378" t="s">
        <v>8632</v>
      </c>
      <c r="K2378" t="s">
        <v>66</v>
      </c>
      <c r="L2378" t="b">
        <v>1</v>
      </c>
      <c r="M2378">
        <v>21</v>
      </c>
      <c r="N2378">
        <f>_xlfn.XLOOKUP(B2378,Courses!A:A,Courses!E:E)</f>
        <v>35</v>
      </c>
      <c r="O2378">
        <v>327</v>
      </c>
      <c r="Q2378">
        <v>0</v>
      </c>
      <c r="S2378">
        <v>3</v>
      </c>
      <c r="T2378">
        <v>3</v>
      </c>
      <c r="U2378">
        <v>0</v>
      </c>
      <c r="V2378">
        <v>0</v>
      </c>
      <c r="W2378">
        <v>0</v>
      </c>
      <c r="Y2378">
        <v>1</v>
      </c>
      <c r="Z2378" t="s">
        <v>8646</v>
      </c>
      <c r="AA2378">
        <v>5160</v>
      </c>
      <c r="AB2378" t="s">
        <v>8647</v>
      </c>
      <c r="AC2378" t="s">
        <v>8635</v>
      </c>
      <c r="AD2378">
        <v>108</v>
      </c>
      <c r="AF2378" t="s">
        <v>8648</v>
      </c>
      <c r="AG2378" t="s">
        <v>8649</v>
      </c>
      <c r="AH2378" t="s">
        <v>8650</v>
      </c>
    </row>
    <row r="2379" spans="1:34" hidden="1" x14ac:dyDescent="0.35">
      <c r="A2379" t="s">
        <v>61</v>
      </c>
      <c r="B2379" t="s">
        <v>62</v>
      </c>
      <c r="C2379" t="s">
        <v>32</v>
      </c>
      <c r="D2379" t="s">
        <v>33</v>
      </c>
      <c r="E2379" t="s">
        <v>34</v>
      </c>
      <c r="F2379" t="s">
        <v>35</v>
      </c>
      <c r="G2379" t="s">
        <v>8630</v>
      </c>
      <c r="H2379" t="s">
        <v>8631</v>
      </c>
      <c r="I2379" t="s">
        <v>32171</v>
      </c>
      <c r="J2379" t="s">
        <v>8632</v>
      </c>
      <c r="K2379" t="s">
        <v>66</v>
      </c>
      <c r="L2379" t="b">
        <v>1</v>
      </c>
      <c r="M2379">
        <v>28</v>
      </c>
      <c r="N2379">
        <f>_xlfn.XLOOKUP(B2379,Courses!A:A,Courses!E:E)</f>
        <v>56</v>
      </c>
      <c r="O2379">
        <v>351</v>
      </c>
      <c r="Q2379">
        <v>0</v>
      </c>
      <c r="S2379">
        <v>4</v>
      </c>
      <c r="T2379">
        <v>4</v>
      </c>
      <c r="U2379">
        <v>0</v>
      </c>
      <c r="V2379">
        <v>0</v>
      </c>
      <c r="W2379">
        <v>0</v>
      </c>
      <c r="Y2379">
        <v>1</v>
      </c>
      <c r="Z2379" t="s">
        <v>8651</v>
      </c>
      <c r="AA2379">
        <v>7766</v>
      </c>
      <c r="AB2379" t="s">
        <v>8652</v>
      </c>
      <c r="AC2379" t="s">
        <v>8635</v>
      </c>
      <c r="AD2379">
        <v>108</v>
      </c>
      <c r="AF2379" t="s">
        <v>8653</v>
      </c>
      <c r="AG2379" t="s">
        <v>8654</v>
      </c>
      <c r="AH2379" t="s">
        <v>8655</v>
      </c>
    </row>
    <row r="2380" spans="1:34" x14ac:dyDescent="0.35">
      <c r="A2380" t="s">
        <v>98</v>
      </c>
      <c r="B2380" t="s">
        <v>99</v>
      </c>
      <c r="C2380" t="s">
        <v>32</v>
      </c>
      <c r="D2380" t="s">
        <v>33</v>
      </c>
      <c r="E2380" t="s">
        <v>38</v>
      </c>
      <c r="F2380" t="s">
        <v>39</v>
      </c>
      <c r="G2380" t="s">
        <v>8630</v>
      </c>
      <c r="H2380" t="s">
        <v>8631</v>
      </c>
      <c r="I2380" t="s">
        <v>32171</v>
      </c>
      <c r="J2380" t="s">
        <v>8632</v>
      </c>
      <c r="K2380" t="s">
        <v>66</v>
      </c>
      <c r="L2380" t="b">
        <v>1</v>
      </c>
      <c r="M2380">
        <v>0</v>
      </c>
      <c r="N2380">
        <f>_xlfn.XLOOKUP(B2380,Courses!A:A,Courses!E:E)</f>
        <v>30</v>
      </c>
      <c r="O2380">
        <v>61</v>
      </c>
      <c r="Q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0</v>
      </c>
      <c r="AA2380">
        <v>0</v>
      </c>
      <c r="AC2380" t="s">
        <v>8635</v>
      </c>
      <c r="AD2380">
        <v>108</v>
      </c>
    </row>
    <row r="2381" spans="1:34" x14ac:dyDescent="0.35">
      <c r="A2381" t="s">
        <v>94</v>
      </c>
      <c r="B2381" t="s">
        <v>95</v>
      </c>
      <c r="C2381" t="s">
        <v>32</v>
      </c>
      <c r="D2381" t="s">
        <v>33</v>
      </c>
      <c r="E2381" t="s">
        <v>38</v>
      </c>
      <c r="F2381" t="s">
        <v>39</v>
      </c>
      <c r="G2381" t="s">
        <v>8630</v>
      </c>
      <c r="H2381" t="s">
        <v>8631</v>
      </c>
      <c r="I2381" t="s">
        <v>32171</v>
      </c>
      <c r="J2381" t="s">
        <v>8632</v>
      </c>
      <c r="K2381" t="s">
        <v>66</v>
      </c>
      <c r="L2381" t="b">
        <v>1</v>
      </c>
      <c r="M2381">
        <v>1</v>
      </c>
      <c r="N2381">
        <f>_xlfn.XLOOKUP(B2381,Courses!A:A,Courses!E:E)</f>
        <v>25</v>
      </c>
      <c r="O2381">
        <v>71</v>
      </c>
      <c r="Q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Y2381">
        <v>0</v>
      </c>
      <c r="AA2381">
        <v>0</v>
      </c>
      <c r="AC2381" t="s">
        <v>8635</v>
      </c>
      <c r="AD2381">
        <v>108</v>
      </c>
    </row>
    <row r="2382" spans="1:34" x14ac:dyDescent="0.35">
      <c r="A2382" t="s">
        <v>91</v>
      </c>
      <c r="B2382" t="s">
        <v>92</v>
      </c>
      <c r="C2382" t="s">
        <v>32</v>
      </c>
      <c r="D2382" t="s">
        <v>33</v>
      </c>
      <c r="E2382" t="s">
        <v>38</v>
      </c>
      <c r="F2382" t="s">
        <v>39</v>
      </c>
      <c r="G2382" t="s">
        <v>8630</v>
      </c>
      <c r="H2382" t="s">
        <v>8631</v>
      </c>
      <c r="I2382" t="s">
        <v>32171</v>
      </c>
      <c r="J2382" t="s">
        <v>8632</v>
      </c>
      <c r="K2382" t="s">
        <v>66</v>
      </c>
      <c r="L2382" t="b">
        <v>1</v>
      </c>
      <c r="M2382">
        <v>3</v>
      </c>
      <c r="N2382">
        <f>_xlfn.XLOOKUP(B2382,Courses!A:A,Courses!E:E)</f>
        <v>54</v>
      </c>
      <c r="O2382">
        <v>106</v>
      </c>
      <c r="Q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Y2382">
        <v>0</v>
      </c>
      <c r="AA2382">
        <v>21</v>
      </c>
      <c r="AB2382" t="s">
        <v>8656</v>
      </c>
      <c r="AC2382" t="s">
        <v>8635</v>
      </c>
      <c r="AD2382">
        <v>108</v>
      </c>
    </row>
    <row r="2383" spans="1:34" x14ac:dyDescent="0.35">
      <c r="A2383" t="s">
        <v>88</v>
      </c>
      <c r="B2383" t="s">
        <v>89</v>
      </c>
      <c r="C2383" t="s">
        <v>32</v>
      </c>
      <c r="D2383" t="s">
        <v>33</v>
      </c>
      <c r="E2383" t="s">
        <v>38</v>
      </c>
      <c r="F2383" t="s">
        <v>39</v>
      </c>
      <c r="G2383" t="s">
        <v>8630</v>
      </c>
      <c r="H2383" t="s">
        <v>8631</v>
      </c>
      <c r="I2383" t="s">
        <v>32171</v>
      </c>
      <c r="J2383" t="s">
        <v>8632</v>
      </c>
      <c r="K2383" t="s">
        <v>66</v>
      </c>
      <c r="L2383" t="b">
        <v>1</v>
      </c>
      <c r="M2383">
        <v>1</v>
      </c>
      <c r="N2383">
        <f>_xlfn.XLOOKUP(B2383,Courses!A:A,Courses!E:E)</f>
        <v>58</v>
      </c>
      <c r="O2383">
        <v>119</v>
      </c>
      <c r="Q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0</v>
      </c>
      <c r="AA2383">
        <v>3</v>
      </c>
      <c r="AB2383" t="s">
        <v>8657</v>
      </c>
      <c r="AC2383" t="s">
        <v>8635</v>
      </c>
      <c r="AD2383">
        <v>108</v>
      </c>
      <c r="AG2383" t="s">
        <v>8658</v>
      </c>
      <c r="AH2383" t="s">
        <v>8659</v>
      </c>
    </row>
    <row r="2384" spans="1:34" x14ac:dyDescent="0.35">
      <c r="A2384" t="s">
        <v>36</v>
      </c>
      <c r="B2384" t="s">
        <v>37</v>
      </c>
      <c r="C2384" t="s">
        <v>32</v>
      </c>
      <c r="D2384" t="s">
        <v>33</v>
      </c>
      <c r="E2384" t="s">
        <v>38</v>
      </c>
      <c r="F2384" t="s">
        <v>39</v>
      </c>
      <c r="G2384" t="s">
        <v>8660</v>
      </c>
      <c r="H2384" t="s">
        <v>8661</v>
      </c>
      <c r="I2384" t="s">
        <v>32171</v>
      </c>
      <c r="J2384" t="s">
        <v>8662</v>
      </c>
      <c r="K2384" t="s">
        <v>66</v>
      </c>
      <c r="L2384" t="b">
        <v>1</v>
      </c>
      <c r="M2384">
        <v>0</v>
      </c>
      <c r="N2384">
        <f>_xlfn.XLOOKUP(B2384,Courses!A:A,Courses!E:E)</f>
        <v>35</v>
      </c>
      <c r="O2384">
        <v>321</v>
      </c>
      <c r="Q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0</v>
      </c>
      <c r="AA2384">
        <v>0</v>
      </c>
      <c r="AC2384" t="s">
        <v>8663</v>
      </c>
      <c r="AD2384">
        <v>49</v>
      </c>
    </row>
    <row r="2385" spans="1:34" x14ac:dyDescent="0.35">
      <c r="A2385" t="s">
        <v>103</v>
      </c>
      <c r="B2385" t="s">
        <v>50</v>
      </c>
      <c r="C2385" t="s">
        <v>32</v>
      </c>
      <c r="D2385" t="s">
        <v>33</v>
      </c>
      <c r="E2385" t="s">
        <v>38</v>
      </c>
      <c r="F2385" t="s">
        <v>39</v>
      </c>
      <c r="G2385" t="s">
        <v>8660</v>
      </c>
      <c r="H2385" t="s">
        <v>8661</v>
      </c>
      <c r="I2385" t="s">
        <v>32171</v>
      </c>
      <c r="J2385" t="s">
        <v>8662</v>
      </c>
      <c r="K2385" t="s">
        <v>66</v>
      </c>
      <c r="L2385" t="b">
        <v>1</v>
      </c>
      <c r="M2385">
        <v>0</v>
      </c>
      <c r="N2385">
        <f>_xlfn.XLOOKUP(B2385,Courses!A:A,Courses!E:E)</f>
        <v>47</v>
      </c>
      <c r="O2385">
        <v>263</v>
      </c>
      <c r="Q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0</v>
      </c>
      <c r="AA2385">
        <v>0</v>
      </c>
      <c r="AC2385" t="s">
        <v>8663</v>
      </c>
      <c r="AD2385">
        <v>49</v>
      </c>
    </row>
    <row r="2386" spans="1:34" x14ac:dyDescent="0.35">
      <c r="A2386" t="s">
        <v>268</v>
      </c>
      <c r="B2386" t="s">
        <v>48</v>
      </c>
      <c r="C2386" t="s">
        <v>32</v>
      </c>
      <c r="D2386" t="s">
        <v>33</v>
      </c>
      <c r="E2386" t="s">
        <v>38</v>
      </c>
      <c r="F2386" t="s">
        <v>39</v>
      </c>
      <c r="G2386" t="s">
        <v>8660</v>
      </c>
      <c r="H2386" t="s">
        <v>8661</v>
      </c>
      <c r="I2386" t="s">
        <v>32171</v>
      </c>
      <c r="J2386" t="s">
        <v>8662</v>
      </c>
      <c r="K2386" t="s">
        <v>66</v>
      </c>
      <c r="L2386" t="b">
        <v>1</v>
      </c>
      <c r="M2386">
        <v>0</v>
      </c>
      <c r="N2386">
        <f>_xlfn.XLOOKUP(B2386,Courses!A:A,Courses!E:E)</f>
        <v>24</v>
      </c>
      <c r="O2386">
        <v>51</v>
      </c>
      <c r="Q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0</v>
      </c>
      <c r="AA2386">
        <v>0</v>
      </c>
      <c r="AB2386" t="s">
        <v>8664</v>
      </c>
      <c r="AC2386" t="s">
        <v>8663</v>
      </c>
      <c r="AD2386">
        <v>49</v>
      </c>
    </row>
    <row r="2387" spans="1:34" x14ac:dyDescent="0.35">
      <c r="A2387" t="s">
        <v>94</v>
      </c>
      <c r="B2387" t="s">
        <v>95</v>
      </c>
      <c r="C2387" t="s">
        <v>32</v>
      </c>
      <c r="D2387" t="s">
        <v>33</v>
      </c>
      <c r="E2387" t="s">
        <v>38</v>
      </c>
      <c r="F2387" t="s">
        <v>39</v>
      </c>
      <c r="G2387" t="s">
        <v>8660</v>
      </c>
      <c r="H2387" t="s">
        <v>8661</v>
      </c>
      <c r="I2387" t="s">
        <v>32171</v>
      </c>
      <c r="J2387" t="s">
        <v>8662</v>
      </c>
      <c r="K2387" t="s">
        <v>66</v>
      </c>
      <c r="L2387" t="b">
        <v>1</v>
      </c>
      <c r="M2387">
        <v>1</v>
      </c>
      <c r="N2387">
        <f>_xlfn.XLOOKUP(B2387,Courses!A:A,Courses!E:E)</f>
        <v>25</v>
      </c>
      <c r="O2387">
        <v>71</v>
      </c>
      <c r="Q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Y2387">
        <v>0</v>
      </c>
      <c r="AA2387">
        <v>3416</v>
      </c>
      <c r="AB2387" t="s">
        <v>8665</v>
      </c>
      <c r="AC2387" t="s">
        <v>8663</v>
      </c>
      <c r="AD2387">
        <v>49</v>
      </c>
    </row>
    <row r="2388" spans="1:34" x14ac:dyDescent="0.35">
      <c r="A2388" t="s">
        <v>98</v>
      </c>
      <c r="B2388" t="s">
        <v>99</v>
      </c>
      <c r="C2388" t="s">
        <v>32</v>
      </c>
      <c r="D2388" t="s">
        <v>33</v>
      </c>
      <c r="E2388" t="s">
        <v>38</v>
      </c>
      <c r="F2388" t="s">
        <v>39</v>
      </c>
      <c r="G2388" t="s">
        <v>8660</v>
      </c>
      <c r="H2388" t="s">
        <v>8661</v>
      </c>
      <c r="I2388" t="s">
        <v>32171</v>
      </c>
      <c r="J2388" t="s">
        <v>8662</v>
      </c>
      <c r="K2388" t="s">
        <v>66</v>
      </c>
      <c r="L2388" t="b">
        <v>1</v>
      </c>
      <c r="M2388">
        <v>2</v>
      </c>
      <c r="N2388">
        <f>_xlfn.XLOOKUP(B2388,Courses!A:A,Courses!E:E)</f>
        <v>30</v>
      </c>
      <c r="O2388">
        <v>61</v>
      </c>
      <c r="Q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0</v>
      </c>
      <c r="AA2388">
        <v>8148</v>
      </c>
      <c r="AB2388" t="s">
        <v>8666</v>
      </c>
      <c r="AC2388" t="s">
        <v>8663</v>
      </c>
      <c r="AD2388">
        <v>49</v>
      </c>
    </row>
    <row r="2389" spans="1:34" hidden="1" x14ac:dyDescent="0.35">
      <c r="A2389" t="s">
        <v>61</v>
      </c>
      <c r="B2389" t="s">
        <v>62</v>
      </c>
      <c r="C2389" t="s">
        <v>32</v>
      </c>
      <c r="D2389" t="s">
        <v>33</v>
      </c>
      <c r="E2389" t="s">
        <v>34</v>
      </c>
      <c r="F2389" t="s">
        <v>35</v>
      </c>
      <c r="G2389" t="s">
        <v>8660</v>
      </c>
      <c r="H2389" t="s">
        <v>8661</v>
      </c>
      <c r="I2389" t="s">
        <v>32171</v>
      </c>
      <c r="J2389" t="s">
        <v>8662</v>
      </c>
      <c r="K2389" t="s">
        <v>66</v>
      </c>
      <c r="L2389" t="b">
        <v>1</v>
      </c>
      <c r="M2389">
        <v>14</v>
      </c>
      <c r="N2389">
        <f>_xlfn.XLOOKUP(B2389,Courses!A:A,Courses!E:E)</f>
        <v>56</v>
      </c>
      <c r="O2389">
        <v>349</v>
      </c>
      <c r="Q2389">
        <v>0</v>
      </c>
      <c r="S2389">
        <v>2</v>
      </c>
      <c r="T2389">
        <v>2</v>
      </c>
      <c r="U2389">
        <v>0</v>
      </c>
      <c r="V2389">
        <v>0</v>
      </c>
      <c r="W2389">
        <v>0</v>
      </c>
      <c r="Y2389">
        <v>0</v>
      </c>
      <c r="AA2389">
        <v>19042</v>
      </c>
      <c r="AB2389" t="s">
        <v>8667</v>
      </c>
      <c r="AC2389" t="s">
        <v>8663</v>
      </c>
      <c r="AD2389">
        <v>49</v>
      </c>
      <c r="AF2389" t="s">
        <v>8668</v>
      </c>
      <c r="AG2389" t="s">
        <v>8669</v>
      </c>
      <c r="AH2389" t="s">
        <v>8670</v>
      </c>
    </row>
    <row r="2390" spans="1:34" hidden="1" x14ac:dyDescent="0.35">
      <c r="A2390" t="s">
        <v>44</v>
      </c>
      <c r="B2390" t="s">
        <v>37</v>
      </c>
      <c r="C2390" t="s">
        <v>32</v>
      </c>
      <c r="D2390" t="s">
        <v>33</v>
      </c>
      <c r="E2390" t="s">
        <v>34</v>
      </c>
      <c r="F2390" t="s">
        <v>35</v>
      </c>
      <c r="G2390" t="s">
        <v>8660</v>
      </c>
      <c r="H2390" t="s">
        <v>8661</v>
      </c>
      <c r="I2390" t="s">
        <v>32171</v>
      </c>
      <c r="J2390" t="s">
        <v>8662</v>
      </c>
      <c r="K2390" t="s">
        <v>66</v>
      </c>
      <c r="L2390" t="b">
        <v>1</v>
      </c>
      <c r="M2390">
        <v>8</v>
      </c>
      <c r="N2390">
        <f>_xlfn.XLOOKUP(B2390,Courses!A:A,Courses!E:E)</f>
        <v>35</v>
      </c>
      <c r="O2390">
        <v>326</v>
      </c>
      <c r="Q2390">
        <v>0</v>
      </c>
      <c r="S2390">
        <v>1</v>
      </c>
      <c r="T2390">
        <v>1</v>
      </c>
      <c r="U2390">
        <v>0</v>
      </c>
      <c r="V2390">
        <v>0</v>
      </c>
      <c r="W2390">
        <v>0</v>
      </c>
      <c r="Y2390">
        <v>0</v>
      </c>
      <c r="AA2390">
        <v>6811</v>
      </c>
      <c r="AB2390" t="s">
        <v>8671</v>
      </c>
      <c r="AC2390" t="s">
        <v>8663</v>
      </c>
      <c r="AD2390">
        <v>49</v>
      </c>
      <c r="AF2390" t="s">
        <v>8672</v>
      </c>
      <c r="AG2390" t="s">
        <v>8673</v>
      </c>
      <c r="AH2390" t="s">
        <v>8674</v>
      </c>
    </row>
    <row r="2391" spans="1:34" hidden="1" x14ac:dyDescent="0.35">
      <c r="A2391" t="s">
        <v>45</v>
      </c>
      <c r="B2391" t="s">
        <v>46</v>
      </c>
      <c r="C2391" t="s">
        <v>32</v>
      </c>
      <c r="D2391" t="s">
        <v>33</v>
      </c>
      <c r="E2391" t="s">
        <v>34</v>
      </c>
      <c r="F2391" t="s">
        <v>35</v>
      </c>
      <c r="G2391" t="s">
        <v>8660</v>
      </c>
      <c r="H2391" t="s">
        <v>8661</v>
      </c>
      <c r="I2391" t="s">
        <v>32171</v>
      </c>
      <c r="J2391" t="s">
        <v>8662</v>
      </c>
      <c r="K2391" t="s">
        <v>66</v>
      </c>
      <c r="L2391" t="b">
        <v>1</v>
      </c>
      <c r="M2391">
        <v>18</v>
      </c>
      <c r="N2391">
        <f>_xlfn.XLOOKUP(B2391,Courses!A:A,Courses!E:E)</f>
        <v>46</v>
      </c>
      <c r="O2391">
        <v>186</v>
      </c>
      <c r="Q2391">
        <v>0</v>
      </c>
      <c r="S2391">
        <v>4</v>
      </c>
      <c r="T2391">
        <v>5</v>
      </c>
      <c r="U2391">
        <v>0</v>
      </c>
      <c r="V2391">
        <v>0</v>
      </c>
      <c r="W2391">
        <v>0</v>
      </c>
      <c r="Y2391">
        <v>0</v>
      </c>
      <c r="AA2391">
        <v>35328</v>
      </c>
      <c r="AB2391" t="s">
        <v>8675</v>
      </c>
      <c r="AC2391" t="s">
        <v>8663</v>
      </c>
      <c r="AD2391">
        <v>49</v>
      </c>
      <c r="AF2391" t="s">
        <v>8676</v>
      </c>
    </row>
    <row r="2392" spans="1:34" hidden="1" x14ac:dyDescent="0.35">
      <c r="A2392" t="s">
        <v>49</v>
      </c>
      <c r="B2392" t="s">
        <v>50</v>
      </c>
      <c r="C2392" t="s">
        <v>32</v>
      </c>
      <c r="D2392" t="s">
        <v>33</v>
      </c>
      <c r="E2392" t="s">
        <v>34</v>
      </c>
      <c r="F2392" t="s">
        <v>35</v>
      </c>
      <c r="G2392" t="s">
        <v>8660</v>
      </c>
      <c r="H2392" t="s">
        <v>8661</v>
      </c>
      <c r="I2392" t="s">
        <v>32171</v>
      </c>
      <c r="J2392" t="s">
        <v>8662</v>
      </c>
      <c r="K2392" t="s">
        <v>66</v>
      </c>
      <c r="L2392" t="b">
        <v>1</v>
      </c>
      <c r="M2392">
        <v>14</v>
      </c>
      <c r="N2392">
        <f>_xlfn.XLOOKUP(B2392,Courses!A:A,Courses!E:E)</f>
        <v>47</v>
      </c>
      <c r="O2392">
        <v>233</v>
      </c>
      <c r="Q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Y2392">
        <v>0</v>
      </c>
      <c r="AA2392">
        <v>26252</v>
      </c>
      <c r="AB2392" t="s">
        <v>8677</v>
      </c>
      <c r="AC2392" t="s">
        <v>8663</v>
      </c>
      <c r="AD2392">
        <v>49</v>
      </c>
      <c r="AG2392" t="s">
        <v>8678</v>
      </c>
      <c r="AH2392" t="s">
        <v>8679</v>
      </c>
    </row>
    <row r="2393" spans="1:34" hidden="1" x14ac:dyDescent="0.35">
      <c r="A2393" t="s">
        <v>47</v>
      </c>
      <c r="B2393" t="s">
        <v>48</v>
      </c>
      <c r="C2393" t="s">
        <v>32</v>
      </c>
      <c r="D2393" t="s">
        <v>33</v>
      </c>
      <c r="E2393" t="s">
        <v>34</v>
      </c>
      <c r="F2393" t="s">
        <v>35</v>
      </c>
      <c r="G2393" t="s">
        <v>8660</v>
      </c>
      <c r="H2393" t="s">
        <v>8661</v>
      </c>
      <c r="I2393" t="s">
        <v>32171</v>
      </c>
      <c r="J2393" t="s">
        <v>8662</v>
      </c>
      <c r="K2393" t="s">
        <v>66</v>
      </c>
      <c r="L2393" t="b">
        <v>1</v>
      </c>
      <c r="M2393">
        <v>3</v>
      </c>
      <c r="N2393">
        <f>_xlfn.XLOOKUP(B2393,Courses!A:A,Courses!E:E)</f>
        <v>24</v>
      </c>
      <c r="O2393">
        <v>45</v>
      </c>
      <c r="Q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0</v>
      </c>
      <c r="AA2393">
        <v>7381</v>
      </c>
      <c r="AB2393" t="s">
        <v>8680</v>
      </c>
      <c r="AC2393" t="s">
        <v>8663</v>
      </c>
      <c r="AD2393">
        <v>49</v>
      </c>
    </row>
    <row r="2394" spans="1:34" hidden="1" x14ac:dyDescent="0.35">
      <c r="A2394" t="s">
        <v>47</v>
      </c>
      <c r="B2394" t="s">
        <v>48</v>
      </c>
      <c r="C2394" t="s">
        <v>32</v>
      </c>
      <c r="D2394" t="s">
        <v>33</v>
      </c>
      <c r="E2394" t="s">
        <v>34</v>
      </c>
      <c r="F2394" t="s">
        <v>35</v>
      </c>
      <c r="G2394" t="s">
        <v>8681</v>
      </c>
      <c r="H2394" t="s">
        <v>8682</v>
      </c>
      <c r="I2394" t="s">
        <v>32171</v>
      </c>
      <c r="J2394" t="s">
        <v>8683</v>
      </c>
      <c r="K2394" t="s">
        <v>66</v>
      </c>
      <c r="L2394" t="b">
        <v>1</v>
      </c>
      <c r="M2394">
        <v>43</v>
      </c>
      <c r="N2394">
        <f>_xlfn.XLOOKUP(B2394,Courses!A:A,Courses!E:E)</f>
        <v>24</v>
      </c>
      <c r="O2394">
        <v>53</v>
      </c>
      <c r="Q2394">
        <v>0</v>
      </c>
      <c r="S2394">
        <v>4</v>
      </c>
      <c r="T2394">
        <v>4</v>
      </c>
      <c r="U2394">
        <v>0</v>
      </c>
      <c r="V2394">
        <v>0</v>
      </c>
      <c r="W2394">
        <v>0</v>
      </c>
      <c r="Y2394">
        <v>1</v>
      </c>
      <c r="Z2394" t="s">
        <v>8684</v>
      </c>
      <c r="AA2394">
        <v>19066</v>
      </c>
      <c r="AB2394" t="s">
        <v>8685</v>
      </c>
      <c r="AC2394" t="s">
        <v>8686</v>
      </c>
      <c r="AD2394">
        <v>95</v>
      </c>
      <c r="AF2394" t="s">
        <v>8687</v>
      </c>
      <c r="AG2394" t="s">
        <v>8688</v>
      </c>
      <c r="AH2394" t="s">
        <v>8689</v>
      </c>
    </row>
    <row r="2395" spans="1:34" hidden="1" x14ac:dyDescent="0.35">
      <c r="A2395" t="s">
        <v>45</v>
      </c>
      <c r="B2395" t="s">
        <v>46</v>
      </c>
      <c r="C2395" t="s">
        <v>32</v>
      </c>
      <c r="D2395" t="s">
        <v>33</v>
      </c>
      <c r="E2395" t="s">
        <v>34</v>
      </c>
      <c r="F2395" t="s">
        <v>35</v>
      </c>
      <c r="G2395" t="s">
        <v>8681</v>
      </c>
      <c r="H2395" t="s">
        <v>8682</v>
      </c>
      <c r="I2395" t="s">
        <v>32171</v>
      </c>
      <c r="J2395" t="s">
        <v>8683</v>
      </c>
      <c r="K2395" t="s">
        <v>66</v>
      </c>
      <c r="L2395" t="b">
        <v>1</v>
      </c>
      <c r="M2395">
        <v>115</v>
      </c>
      <c r="N2395">
        <f>_xlfn.XLOOKUP(B2395,Courses!A:A,Courses!E:E)</f>
        <v>46</v>
      </c>
      <c r="O2395">
        <v>216</v>
      </c>
      <c r="Q2395">
        <v>0</v>
      </c>
      <c r="S2395">
        <v>35</v>
      </c>
      <c r="T2395">
        <v>52</v>
      </c>
      <c r="U2395">
        <v>9</v>
      </c>
      <c r="V2395">
        <v>0</v>
      </c>
      <c r="W2395">
        <v>0</v>
      </c>
      <c r="X2395" t="s">
        <v>8690</v>
      </c>
      <c r="Y2395">
        <v>2</v>
      </c>
      <c r="Z2395" t="s">
        <v>8691</v>
      </c>
      <c r="AA2395">
        <v>64563</v>
      </c>
      <c r="AB2395" t="s">
        <v>8692</v>
      </c>
      <c r="AC2395" t="s">
        <v>8686</v>
      </c>
      <c r="AD2395">
        <v>95</v>
      </c>
      <c r="AF2395" t="s">
        <v>8693</v>
      </c>
    </row>
    <row r="2396" spans="1:34" hidden="1" x14ac:dyDescent="0.35">
      <c r="A2396" t="s">
        <v>44</v>
      </c>
      <c r="B2396" t="s">
        <v>37</v>
      </c>
      <c r="C2396" t="s">
        <v>32</v>
      </c>
      <c r="D2396" t="s">
        <v>33</v>
      </c>
      <c r="E2396" t="s">
        <v>34</v>
      </c>
      <c r="F2396" t="s">
        <v>35</v>
      </c>
      <c r="G2396" t="s">
        <v>8681</v>
      </c>
      <c r="H2396" t="s">
        <v>8682</v>
      </c>
      <c r="I2396" t="s">
        <v>32171</v>
      </c>
      <c r="J2396" t="s">
        <v>8683</v>
      </c>
      <c r="K2396" t="s">
        <v>66</v>
      </c>
      <c r="L2396" t="b">
        <v>1</v>
      </c>
      <c r="M2396">
        <v>77</v>
      </c>
      <c r="N2396">
        <f>_xlfn.XLOOKUP(B2396,Courses!A:A,Courses!E:E)</f>
        <v>35</v>
      </c>
      <c r="O2396">
        <v>365</v>
      </c>
      <c r="Q2396">
        <v>0</v>
      </c>
      <c r="S2396">
        <v>5</v>
      </c>
      <c r="T2396">
        <v>5</v>
      </c>
      <c r="U2396">
        <v>1</v>
      </c>
      <c r="V2396">
        <v>0</v>
      </c>
      <c r="W2396">
        <v>1</v>
      </c>
      <c r="X2396" t="s">
        <v>8694</v>
      </c>
      <c r="Y2396">
        <v>1</v>
      </c>
      <c r="Z2396" t="s">
        <v>8695</v>
      </c>
      <c r="AA2396">
        <v>173600</v>
      </c>
      <c r="AB2396" t="s">
        <v>8696</v>
      </c>
      <c r="AC2396" t="s">
        <v>8686</v>
      </c>
      <c r="AD2396">
        <v>95</v>
      </c>
      <c r="AF2396" t="s">
        <v>8697</v>
      </c>
      <c r="AG2396" t="s">
        <v>8698</v>
      </c>
      <c r="AH2396" t="s">
        <v>8699</v>
      </c>
    </row>
    <row r="2397" spans="1:34" hidden="1" x14ac:dyDescent="0.35">
      <c r="A2397" t="s">
        <v>44</v>
      </c>
      <c r="B2397" t="s">
        <v>37</v>
      </c>
      <c r="C2397" t="s">
        <v>32</v>
      </c>
      <c r="D2397" t="s">
        <v>33</v>
      </c>
      <c r="E2397" t="s">
        <v>34</v>
      </c>
      <c r="F2397" t="s">
        <v>35</v>
      </c>
      <c r="G2397" t="s">
        <v>8700</v>
      </c>
      <c r="H2397" t="s">
        <v>8701</v>
      </c>
      <c r="I2397" t="s">
        <v>32171</v>
      </c>
      <c r="J2397" t="s">
        <v>8702</v>
      </c>
      <c r="K2397" t="s">
        <v>66</v>
      </c>
      <c r="L2397" t="b">
        <v>1</v>
      </c>
      <c r="M2397">
        <v>37</v>
      </c>
      <c r="N2397">
        <f>_xlfn.XLOOKUP(B2397,Courses!A:A,Courses!E:E)</f>
        <v>35</v>
      </c>
      <c r="O2397">
        <v>334</v>
      </c>
      <c r="Q2397">
        <v>0</v>
      </c>
      <c r="S2397">
        <v>5</v>
      </c>
      <c r="T2397">
        <v>19</v>
      </c>
      <c r="U2397">
        <v>0</v>
      </c>
      <c r="V2397">
        <v>0</v>
      </c>
      <c r="W2397">
        <v>0</v>
      </c>
      <c r="Y2397">
        <v>0</v>
      </c>
      <c r="AA2397">
        <v>46865</v>
      </c>
      <c r="AB2397" t="s">
        <v>8704</v>
      </c>
      <c r="AC2397" t="s">
        <v>8703</v>
      </c>
      <c r="AD2397">
        <v>103</v>
      </c>
      <c r="AF2397" t="s">
        <v>8705</v>
      </c>
      <c r="AG2397" t="s">
        <v>8706</v>
      </c>
      <c r="AH2397" t="s">
        <v>8707</v>
      </c>
    </row>
    <row r="2398" spans="1:34" hidden="1" x14ac:dyDescent="0.35">
      <c r="A2398" t="s">
        <v>45</v>
      </c>
      <c r="B2398" t="s">
        <v>46</v>
      </c>
      <c r="C2398" t="s">
        <v>32</v>
      </c>
      <c r="D2398" t="s">
        <v>33</v>
      </c>
      <c r="E2398" t="s">
        <v>34</v>
      </c>
      <c r="F2398" t="s">
        <v>35</v>
      </c>
      <c r="G2398" t="s">
        <v>8700</v>
      </c>
      <c r="H2398" t="s">
        <v>8701</v>
      </c>
      <c r="I2398" t="s">
        <v>32171</v>
      </c>
      <c r="J2398" t="s">
        <v>8702</v>
      </c>
      <c r="K2398" t="s">
        <v>66</v>
      </c>
      <c r="L2398" t="b">
        <v>1</v>
      </c>
      <c r="M2398">
        <v>44</v>
      </c>
      <c r="N2398">
        <f>_xlfn.XLOOKUP(B2398,Courses!A:A,Courses!E:E)</f>
        <v>46</v>
      </c>
      <c r="O2398">
        <v>189</v>
      </c>
      <c r="Q2398">
        <v>0</v>
      </c>
      <c r="S2398">
        <v>14</v>
      </c>
      <c r="T2398">
        <v>30</v>
      </c>
      <c r="U2398">
        <v>0</v>
      </c>
      <c r="V2398">
        <v>0</v>
      </c>
      <c r="W2398">
        <v>0</v>
      </c>
      <c r="Y2398">
        <v>0</v>
      </c>
      <c r="AA2398">
        <v>40100</v>
      </c>
      <c r="AB2398" t="s">
        <v>8708</v>
      </c>
      <c r="AC2398" t="s">
        <v>8703</v>
      </c>
      <c r="AD2398">
        <v>103</v>
      </c>
      <c r="AF2398" t="s">
        <v>8709</v>
      </c>
    </row>
    <row r="2399" spans="1:34" hidden="1" x14ac:dyDescent="0.35">
      <c r="A2399" t="s">
        <v>47</v>
      </c>
      <c r="B2399" t="s">
        <v>48</v>
      </c>
      <c r="C2399" t="s">
        <v>32</v>
      </c>
      <c r="D2399" t="s">
        <v>33</v>
      </c>
      <c r="E2399" t="s">
        <v>34</v>
      </c>
      <c r="F2399" t="s">
        <v>35</v>
      </c>
      <c r="G2399" t="s">
        <v>8700</v>
      </c>
      <c r="H2399" t="s">
        <v>8701</v>
      </c>
      <c r="I2399" t="s">
        <v>32171</v>
      </c>
      <c r="J2399" t="s">
        <v>8702</v>
      </c>
      <c r="K2399" t="s">
        <v>66</v>
      </c>
      <c r="L2399" t="b">
        <v>1</v>
      </c>
      <c r="M2399">
        <v>18</v>
      </c>
      <c r="N2399">
        <f>_xlfn.XLOOKUP(B2399,Courses!A:A,Courses!E:E)</f>
        <v>24</v>
      </c>
      <c r="O2399">
        <v>48</v>
      </c>
      <c r="Q2399">
        <v>0</v>
      </c>
      <c r="S2399">
        <v>2</v>
      </c>
      <c r="T2399">
        <v>2</v>
      </c>
      <c r="U2399">
        <v>0</v>
      </c>
      <c r="V2399">
        <v>0</v>
      </c>
      <c r="W2399">
        <v>0</v>
      </c>
      <c r="Y2399">
        <v>0</v>
      </c>
      <c r="AA2399">
        <v>7931</v>
      </c>
      <c r="AB2399" t="s">
        <v>8710</v>
      </c>
      <c r="AC2399" t="s">
        <v>8703</v>
      </c>
      <c r="AD2399">
        <v>103</v>
      </c>
      <c r="AF2399" t="s">
        <v>8711</v>
      </c>
      <c r="AG2399" t="s">
        <v>8712</v>
      </c>
      <c r="AH2399" t="s">
        <v>8713</v>
      </c>
    </row>
    <row r="2400" spans="1:34" hidden="1" x14ac:dyDescent="0.35">
      <c r="A2400" t="s">
        <v>49</v>
      </c>
      <c r="B2400" t="s">
        <v>50</v>
      </c>
      <c r="C2400" t="s">
        <v>32</v>
      </c>
      <c r="D2400" t="s">
        <v>33</v>
      </c>
      <c r="E2400" t="s">
        <v>34</v>
      </c>
      <c r="F2400" t="s">
        <v>35</v>
      </c>
      <c r="G2400" t="s">
        <v>8700</v>
      </c>
      <c r="H2400" t="s">
        <v>8701</v>
      </c>
      <c r="I2400" t="s">
        <v>32171</v>
      </c>
      <c r="J2400" t="s">
        <v>8702</v>
      </c>
      <c r="K2400" t="s">
        <v>66</v>
      </c>
      <c r="L2400" t="b">
        <v>1</v>
      </c>
      <c r="M2400">
        <v>36</v>
      </c>
      <c r="N2400">
        <f>_xlfn.XLOOKUP(B2400,Courses!A:A,Courses!E:E)</f>
        <v>47</v>
      </c>
      <c r="O2400">
        <v>238</v>
      </c>
      <c r="Q2400">
        <v>0</v>
      </c>
      <c r="S2400">
        <v>6</v>
      </c>
      <c r="T2400">
        <v>9</v>
      </c>
      <c r="U2400">
        <v>0</v>
      </c>
      <c r="V2400">
        <v>0</v>
      </c>
      <c r="W2400">
        <v>0</v>
      </c>
      <c r="Y2400">
        <v>0</v>
      </c>
      <c r="AA2400">
        <v>20688</v>
      </c>
      <c r="AB2400" t="s">
        <v>8714</v>
      </c>
      <c r="AC2400" t="s">
        <v>8703</v>
      </c>
      <c r="AD2400">
        <v>103</v>
      </c>
      <c r="AF2400" t="s">
        <v>8715</v>
      </c>
      <c r="AG2400" t="s">
        <v>8716</v>
      </c>
      <c r="AH2400" t="s">
        <v>8717</v>
      </c>
    </row>
    <row r="2401" spans="1:34" hidden="1" x14ac:dyDescent="0.35">
      <c r="A2401" t="s">
        <v>61</v>
      </c>
      <c r="B2401" t="s">
        <v>62</v>
      </c>
      <c r="C2401" t="s">
        <v>32</v>
      </c>
      <c r="D2401" t="s">
        <v>33</v>
      </c>
      <c r="E2401" t="s">
        <v>34</v>
      </c>
      <c r="F2401" t="s">
        <v>35</v>
      </c>
      <c r="G2401" t="s">
        <v>8700</v>
      </c>
      <c r="H2401" t="s">
        <v>8701</v>
      </c>
      <c r="I2401" t="s">
        <v>32171</v>
      </c>
      <c r="J2401" t="s">
        <v>8702</v>
      </c>
      <c r="K2401" t="s">
        <v>66</v>
      </c>
      <c r="L2401" t="b">
        <v>1</v>
      </c>
      <c r="M2401">
        <v>63</v>
      </c>
      <c r="N2401">
        <f>_xlfn.XLOOKUP(B2401,Courses!A:A,Courses!E:E)</f>
        <v>56</v>
      </c>
      <c r="O2401">
        <v>360</v>
      </c>
      <c r="Q2401">
        <v>0</v>
      </c>
      <c r="S2401">
        <v>12</v>
      </c>
      <c r="T2401">
        <v>23</v>
      </c>
      <c r="U2401">
        <v>0</v>
      </c>
      <c r="V2401">
        <v>0</v>
      </c>
      <c r="W2401">
        <v>0</v>
      </c>
      <c r="Y2401">
        <v>0</v>
      </c>
      <c r="AA2401">
        <v>56968</v>
      </c>
      <c r="AB2401" t="s">
        <v>8718</v>
      </c>
      <c r="AC2401" t="s">
        <v>8703</v>
      </c>
      <c r="AD2401">
        <v>103</v>
      </c>
      <c r="AF2401" t="s">
        <v>8719</v>
      </c>
      <c r="AG2401" t="s">
        <v>8720</v>
      </c>
      <c r="AH2401" t="s">
        <v>8721</v>
      </c>
    </row>
    <row r="2402" spans="1:34" hidden="1" x14ac:dyDescent="0.35">
      <c r="A2402" t="s">
        <v>61</v>
      </c>
      <c r="B2402" t="s">
        <v>62</v>
      </c>
      <c r="C2402" t="s">
        <v>32</v>
      </c>
      <c r="D2402" t="s">
        <v>33</v>
      </c>
      <c r="E2402" t="s">
        <v>34</v>
      </c>
      <c r="F2402" t="s">
        <v>35</v>
      </c>
      <c r="G2402" t="s">
        <v>8722</v>
      </c>
      <c r="H2402" t="s">
        <v>8723</v>
      </c>
      <c r="I2402" t="s">
        <v>32171</v>
      </c>
      <c r="J2402" t="s">
        <v>8724</v>
      </c>
      <c r="K2402" t="s">
        <v>66</v>
      </c>
      <c r="L2402" t="b">
        <v>1</v>
      </c>
      <c r="M2402">
        <v>39</v>
      </c>
      <c r="N2402">
        <f>_xlfn.XLOOKUP(B2402,Courses!A:A,Courses!E:E)</f>
        <v>56</v>
      </c>
      <c r="O2402">
        <v>362</v>
      </c>
      <c r="Q2402">
        <v>0</v>
      </c>
      <c r="S2402">
        <v>6</v>
      </c>
      <c r="T2402">
        <v>7</v>
      </c>
      <c r="U2402">
        <v>0</v>
      </c>
      <c r="V2402">
        <v>0</v>
      </c>
      <c r="W2402">
        <v>0</v>
      </c>
      <c r="Y2402">
        <v>0</v>
      </c>
      <c r="AA2402">
        <v>51679</v>
      </c>
      <c r="AB2402" t="s">
        <v>8725</v>
      </c>
      <c r="AC2402" t="s">
        <v>8726</v>
      </c>
      <c r="AD2402">
        <v>74</v>
      </c>
      <c r="AF2402" t="s">
        <v>8727</v>
      </c>
      <c r="AG2402" t="s">
        <v>8728</v>
      </c>
      <c r="AH2402" t="s">
        <v>8729</v>
      </c>
    </row>
    <row r="2403" spans="1:34" hidden="1" x14ac:dyDescent="0.35">
      <c r="A2403" t="s">
        <v>49</v>
      </c>
      <c r="B2403" t="s">
        <v>50</v>
      </c>
      <c r="C2403" t="s">
        <v>32</v>
      </c>
      <c r="D2403" t="s">
        <v>33</v>
      </c>
      <c r="E2403" t="s">
        <v>34</v>
      </c>
      <c r="F2403" t="s">
        <v>35</v>
      </c>
      <c r="G2403" t="s">
        <v>8722</v>
      </c>
      <c r="H2403" t="s">
        <v>8723</v>
      </c>
      <c r="I2403" t="s">
        <v>32171</v>
      </c>
      <c r="J2403" t="s">
        <v>8724</v>
      </c>
      <c r="K2403" t="s">
        <v>66</v>
      </c>
      <c r="L2403" t="b">
        <v>1</v>
      </c>
      <c r="M2403">
        <v>40</v>
      </c>
      <c r="N2403">
        <f>_xlfn.XLOOKUP(B2403,Courses!A:A,Courses!E:E)</f>
        <v>47</v>
      </c>
      <c r="O2403">
        <v>250</v>
      </c>
      <c r="Q2403">
        <v>0</v>
      </c>
      <c r="S2403">
        <v>7</v>
      </c>
      <c r="T2403">
        <v>7</v>
      </c>
      <c r="U2403">
        <v>0</v>
      </c>
      <c r="V2403">
        <v>0</v>
      </c>
      <c r="W2403">
        <v>0</v>
      </c>
      <c r="Y2403">
        <v>0</v>
      </c>
      <c r="AA2403">
        <v>113496</v>
      </c>
      <c r="AB2403" t="s">
        <v>8730</v>
      </c>
      <c r="AC2403" t="s">
        <v>8726</v>
      </c>
      <c r="AD2403">
        <v>74</v>
      </c>
      <c r="AF2403" t="s">
        <v>8731</v>
      </c>
      <c r="AG2403" t="s">
        <v>8732</v>
      </c>
      <c r="AH2403" t="s">
        <v>8733</v>
      </c>
    </row>
    <row r="2404" spans="1:34" hidden="1" x14ac:dyDescent="0.35">
      <c r="A2404" t="s">
        <v>47</v>
      </c>
      <c r="B2404" t="s">
        <v>48</v>
      </c>
      <c r="C2404" t="s">
        <v>32</v>
      </c>
      <c r="D2404" t="s">
        <v>33</v>
      </c>
      <c r="E2404" t="s">
        <v>34</v>
      </c>
      <c r="F2404" t="s">
        <v>35</v>
      </c>
      <c r="G2404" t="s">
        <v>8722</v>
      </c>
      <c r="H2404" t="s">
        <v>8723</v>
      </c>
      <c r="I2404" t="s">
        <v>32171</v>
      </c>
      <c r="J2404" t="s">
        <v>8724</v>
      </c>
      <c r="K2404" t="s">
        <v>66</v>
      </c>
      <c r="L2404" t="b">
        <v>1</v>
      </c>
      <c r="M2404">
        <v>6</v>
      </c>
      <c r="N2404">
        <f>_xlfn.XLOOKUP(B2404,Courses!A:A,Courses!E:E)</f>
        <v>24</v>
      </c>
      <c r="O2404">
        <v>46</v>
      </c>
      <c r="Q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0</v>
      </c>
      <c r="AA2404">
        <v>6658</v>
      </c>
      <c r="AB2404" t="s">
        <v>8734</v>
      </c>
      <c r="AC2404" t="s">
        <v>8726</v>
      </c>
      <c r="AD2404">
        <v>74</v>
      </c>
      <c r="AG2404" t="s">
        <v>8735</v>
      </c>
      <c r="AH2404" t="s">
        <v>8736</v>
      </c>
    </row>
    <row r="2405" spans="1:34" hidden="1" x14ac:dyDescent="0.35">
      <c r="A2405" t="s">
        <v>45</v>
      </c>
      <c r="B2405" t="s">
        <v>46</v>
      </c>
      <c r="C2405" t="s">
        <v>32</v>
      </c>
      <c r="D2405" t="s">
        <v>33</v>
      </c>
      <c r="E2405" t="s">
        <v>34</v>
      </c>
      <c r="F2405" t="s">
        <v>35</v>
      </c>
      <c r="G2405" t="s">
        <v>8722</v>
      </c>
      <c r="H2405" t="s">
        <v>8723</v>
      </c>
      <c r="I2405" t="s">
        <v>32171</v>
      </c>
      <c r="J2405" t="s">
        <v>8724</v>
      </c>
      <c r="K2405" t="s">
        <v>66</v>
      </c>
      <c r="L2405" t="b">
        <v>1</v>
      </c>
      <c r="M2405">
        <v>14</v>
      </c>
      <c r="N2405">
        <f>_xlfn.XLOOKUP(B2405,Courses!A:A,Courses!E:E)</f>
        <v>46</v>
      </c>
      <c r="O2405">
        <v>186</v>
      </c>
      <c r="Q2405">
        <v>0</v>
      </c>
      <c r="S2405">
        <v>2</v>
      </c>
      <c r="T2405">
        <v>2</v>
      </c>
      <c r="U2405">
        <v>0</v>
      </c>
      <c r="V2405">
        <v>0</v>
      </c>
      <c r="W2405">
        <v>0</v>
      </c>
      <c r="Y2405">
        <v>0</v>
      </c>
      <c r="AA2405">
        <v>19650</v>
      </c>
      <c r="AB2405" t="s">
        <v>8737</v>
      </c>
      <c r="AC2405" t="s">
        <v>8726</v>
      </c>
      <c r="AD2405">
        <v>74</v>
      </c>
      <c r="AF2405" t="s">
        <v>8738</v>
      </c>
    </row>
    <row r="2406" spans="1:34" hidden="1" x14ac:dyDescent="0.35">
      <c r="A2406" t="s">
        <v>44</v>
      </c>
      <c r="B2406" t="s">
        <v>37</v>
      </c>
      <c r="C2406" t="s">
        <v>32</v>
      </c>
      <c r="D2406" t="s">
        <v>33</v>
      </c>
      <c r="E2406" t="s">
        <v>34</v>
      </c>
      <c r="F2406" t="s">
        <v>35</v>
      </c>
      <c r="G2406" t="s">
        <v>8722</v>
      </c>
      <c r="H2406" t="s">
        <v>8723</v>
      </c>
      <c r="I2406" t="s">
        <v>32171</v>
      </c>
      <c r="J2406" t="s">
        <v>8724</v>
      </c>
      <c r="K2406" t="s">
        <v>66</v>
      </c>
      <c r="L2406" t="b">
        <v>1</v>
      </c>
      <c r="M2406">
        <v>60</v>
      </c>
      <c r="N2406">
        <f>_xlfn.XLOOKUP(B2406,Courses!A:A,Courses!E:E)</f>
        <v>35</v>
      </c>
      <c r="O2406">
        <v>349</v>
      </c>
      <c r="Q2406">
        <v>0</v>
      </c>
      <c r="S2406">
        <v>9</v>
      </c>
      <c r="T2406">
        <v>12</v>
      </c>
      <c r="U2406">
        <v>0</v>
      </c>
      <c r="V2406">
        <v>0</v>
      </c>
      <c r="W2406">
        <v>4</v>
      </c>
      <c r="Y2406">
        <v>0</v>
      </c>
      <c r="AA2406">
        <v>102480</v>
      </c>
      <c r="AB2406" t="s">
        <v>8739</v>
      </c>
      <c r="AC2406" t="s">
        <v>8726</v>
      </c>
      <c r="AD2406">
        <v>74</v>
      </c>
      <c r="AF2406" t="s">
        <v>8740</v>
      </c>
      <c r="AG2406" t="s">
        <v>8741</v>
      </c>
      <c r="AH2406" t="s">
        <v>8742</v>
      </c>
    </row>
    <row r="2407" spans="1:34" x14ac:dyDescent="0.35">
      <c r="A2407" t="s">
        <v>268</v>
      </c>
      <c r="B2407" t="s">
        <v>48</v>
      </c>
      <c r="C2407" t="s">
        <v>32</v>
      </c>
      <c r="D2407" t="s">
        <v>33</v>
      </c>
      <c r="E2407" t="s">
        <v>38</v>
      </c>
      <c r="F2407" t="s">
        <v>39</v>
      </c>
      <c r="G2407" t="s">
        <v>8743</v>
      </c>
      <c r="H2407" t="s">
        <v>8744</v>
      </c>
      <c r="I2407" t="s">
        <v>32171</v>
      </c>
      <c r="J2407" t="s">
        <v>8745</v>
      </c>
      <c r="K2407" t="s">
        <v>66</v>
      </c>
      <c r="L2407" t="b">
        <v>1</v>
      </c>
      <c r="M2407">
        <v>43</v>
      </c>
      <c r="N2407">
        <f>_xlfn.XLOOKUP(B2407,Courses!A:A,Courses!E:E)</f>
        <v>24</v>
      </c>
      <c r="O2407">
        <v>51</v>
      </c>
      <c r="Q2407">
        <v>0</v>
      </c>
      <c r="S2407">
        <v>9</v>
      </c>
      <c r="T2407">
        <v>10</v>
      </c>
      <c r="U2407">
        <v>0</v>
      </c>
      <c r="V2407">
        <v>0</v>
      </c>
      <c r="W2407">
        <v>0</v>
      </c>
      <c r="Y2407">
        <v>0</v>
      </c>
      <c r="AA2407">
        <v>148</v>
      </c>
      <c r="AB2407" t="s">
        <v>8747</v>
      </c>
      <c r="AC2407" t="s">
        <v>8746</v>
      </c>
      <c r="AD2407">
        <v>31</v>
      </c>
      <c r="AF2407" t="s">
        <v>8748</v>
      </c>
      <c r="AG2407" t="s">
        <v>8749</v>
      </c>
      <c r="AH2407" t="s">
        <v>8750</v>
      </c>
    </row>
    <row r="2408" spans="1:34" x14ac:dyDescent="0.35">
      <c r="A2408" t="s">
        <v>36</v>
      </c>
      <c r="B2408" t="s">
        <v>37</v>
      </c>
      <c r="C2408" t="s">
        <v>32</v>
      </c>
      <c r="D2408" t="s">
        <v>33</v>
      </c>
      <c r="E2408" t="s">
        <v>38</v>
      </c>
      <c r="F2408" t="s">
        <v>39</v>
      </c>
      <c r="G2408" t="s">
        <v>8743</v>
      </c>
      <c r="H2408" t="s">
        <v>8744</v>
      </c>
      <c r="I2408" t="s">
        <v>32171</v>
      </c>
      <c r="J2408" t="s">
        <v>8745</v>
      </c>
      <c r="K2408" t="s">
        <v>66</v>
      </c>
      <c r="L2408" t="b">
        <v>1</v>
      </c>
      <c r="M2408">
        <v>0</v>
      </c>
      <c r="N2408">
        <f>_xlfn.XLOOKUP(B2408,Courses!A:A,Courses!E:E)</f>
        <v>35</v>
      </c>
      <c r="O2408">
        <v>321</v>
      </c>
      <c r="Q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0</v>
      </c>
      <c r="AA2408">
        <v>0</v>
      </c>
      <c r="AC2408" t="s">
        <v>8746</v>
      </c>
      <c r="AD2408">
        <v>31</v>
      </c>
    </row>
    <row r="2409" spans="1:34" x14ac:dyDescent="0.35">
      <c r="A2409" t="s">
        <v>98</v>
      </c>
      <c r="B2409" t="s">
        <v>99</v>
      </c>
      <c r="C2409" t="s">
        <v>32</v>
      </c>
      <c r="D2409" t="s">
        <v>33</v>
      </c>
      <c r="E2409" t="s">
        <v>38</v>
      </c>
      <c r="F2409" t="s">
        <v>39</v>
      </c>
      <c r="G2409" t="s">
        <v>8743</v>
      </c>
      <c r="H2409" t="s">
        <v>8744</v>
      </c>
      <c r="I2409" t="s">
        <v>32171</v>
      </c>
      <c r="J2409" t="s">
        <v>8745</v>
      </c>
      <c r="K2409" t="s">
        <v>66</v>
      </c>
      <c r="L2409" t="b">
        <v>1</v>
      </c>
      <c r="M2409">
        <v>3</v>
      </c>
      <c r="N2409">
        <f>_xlfn.XLOOKUP(B2409,Courses!A:A,Courses!E:E)</f>
        <v>30</v>
      </c>
      <c r="O2409">
        <v>61</v>
      </c>
      <c r="Q2409">
        <v>0</v>
      </c>
      <c r="S2409">
        <v>1</v>
      </c>
      <c r="T2409">
        <v>2</v>
      </c>
      <c r="U2409">
        <v>0</v>
      </c>
      <c r="V2409">
        <v>0</v>
      </c>
      <c r="W2409">
        <v>0</v>
      </c>
      <c r="Y2409">
        <v>0</v>
      </c>
      <c r="AA2409">
        <v>30</v>
      </c>
      <c r="AB2409" t="s">
        <v>8751</v>
      </c>
      <c r="AC2409" t="s">
        <v>8746</v>
      </c>
      <c r="AD2409">
        <v>31</v>
      </c>
      <c r="AF2409" t="s">
        <v>8752</v>
      </c>
      <c r="AG2409" t="s">
        <v>8753</v>
      </c>
      <c r="AH2409" t="s">
        <v>8754</v>
      </c>
    </row>
    <row r="2410" spans="1:34" x14ac:dyDescent="0.35">
      <c r="A2410" t="s">
        <v>88</v>
      </c>
      <c r="B2410" t="s">
        <v>89</v>
      </c>
      <c r="C2410" t="s">
        <v>32</v>
      </c>
      <c r="D2410" t="s">
        <v>33</v>
      </c>
      <c r="E2410" t="s">
        <v>38</v>
      </c>
      <c r="F2410" t="s">
        <v>39</v>
      </c>
      <c r="G2410" t="s">
        <v>8743</v>
      </c>
      <c r="H2410" t="s">
        <v>8744</v>
      </c>
      <c r="I2410" t="s">
        <v>32171</v>
      </c>
      <c r="J2410" t="s">
        <v>8745</v>
      </c>
      <c r="K2410" t="s">
        <v>66</v>
      </c>
      <c r="L2410" t="b">
        <v>1</v>
      </c>
      <c r="M2410">
        <v>112</v>
      </c>
      <c r="N2410">
        <f>_xlfn.XLOOKUP(B2410,Courses!A:A,Courses!E:E)</f>
        <v>58</v>
      </c>
      <c r="O2410">
        <v>119</v>
      </c>
      <c r="Q2410">
        <v>0</v>
      </c>
      <c r="S2410">
        <v>36</v>
      </c>
      <c r="T2410">
        <v>40</v>
      </c>
      <c r="U2410">
        <v>0</v>
      </c>
      <c r="V2410">
        <v>0</v>
      </c>
      <c r="W2410">
        <v>0</v>
      </c>
      <c r="Y2410">
        <v>0</v>
      </c>
      <c r="AA2410">
        <v>1154</v>
      </c>
      <c r="AB2410" t="s">
        <v>8755</v>
      </c>
      <c r="AC2410" t="s">
        <v>8746</v>
      </c>
      <c r="AD2410">
        <v>31</v>
      </c>
      <c r="AF2410" t="s">
        <v>8756</v>
      </c>
      <c r="AG2410" t="s">
        <v>8757</v>
      </c>
      <c r="AH2410" t="s">
        <v>8758</v>
      </c>
    </row>
    <row r="2411" spans="1:34" hidden="1" x14ac:dyDescent="0.35">
      <c r="A2411" t="s">
        <v>44</v>
      </c>
      <c r="B2411" t="s">
        <v>37</v>
      </c>
      <c r="C2411" t="s">
        <v>32</v>
      </c>
      <c r="D2411" t="s">
        <v>33</v>
      </c>
      <c r="E2411" t="s">
        <v>34</v>
      </c>
      <c r="F2411" t="s">
        <v>35</v>
      </c>
      <c r="G2411" t="s">
        <v>8743</v>
      </c>
      <c r="H2411" t="s">
        <v>8744</v>
      </c>
      <c r="I2411" t="s">
        <v>32171</v>
      </c>
      <c r="J2411" t="s">
        <v>8745</v>
      </c>
      <c r="K2411" t="s">
        <v>66</v>
      </c>
      <c r="L2411" t="b">
        <v>1</v>
      </c>
      <c r="M2411">
        <v>23</v>
      </c>
      <c r="N2411">
        <f>_xlfn.XLOOKUP(B2411,Courses!A:A,Courses!E:E)</f>
        <v>35</v>
      </c>
      <c r="O2411">
        <v>333</v>
      </c>
      <c r="Q2411">
        <v>0</v>
      </c>
      <c r="S2411">
        <v>5</v>
      </c>
      <c r="T2411">
        <v>7</v>
      </c>
      <c r="U2411">
        <v>0</v>
      </c>
      <c r="V2411">
        <v>0</v>
      </c>
      <c r="W2411">
        <v>0</v>
      </c>
      <c r="Y2411">
        <v>0</v>
      </c>
      <c r="AA2411">
        <v>22754</v>
      </c>
      <c r="AB2411" t="s">
        <v>8759</v>
      </c>
      <c r="AC2411" t="s">
        <v>8746</v>
      </c>
      <c r="AD2411">
        <v>31</v>
      </c>
      <c r="AF2411" t="s">
        <v>8760</v>
      </c>
      <c r="AG2411" t="s">
        <v>8761</v>
      </c>
      <c r="AH2411" t="s">
        <v>8762</v>
      </c>
    </row>
    <row r="2412" spans="1:34" hidden="1" x14ac:dyDescent="0.35">
      <c r="A2412" t="s">
        <v>45</v>
      </c>
      <c r="B2412" t="s">
        <v>46</v>
      </c>
      <c r="C2412" t="s">
        <v>32</v>
      </c>
      <c r="D2412" t="s">
        <v>33</v>
      </c>
      <c r="E2412" t="s">
        <v>34</v>
      </c>
      <c r="F2412" t="s">
        <v>35</v>
      </c>
      <c r="G2412" t="s">
        <v>8743</v>
      </c>
      <c r="H2412" t="s">
        <v>8744</v>
      </c>
      <c r="I2412" t="s">
        <v>32171</v>
      </c>
      <c r="J2412" t="s">
        <v>8745</v>
      </c>
      <c r="K2412" t="s">
        <v>66</v>
      </c>
      <c r="L2412" t="b">
        <v>1</v>
      </c>
      <c r="M2412">
        <v>3</v>
      </c>
      <c r="N2412">
        <f>_xlfn.XLOOKUP(B2412,Courses!A:A,Courses!E:E)</f>
        <v>46</v>
      </c>
      <c r="O2412">
        <v>186</v>
      </c>
      <c r="Q2412">
        <v>0</v>
      </c>
      <c r="S2412">
        <v>1</v>
      </c>
      <c r="T2412">
        <v>1</v>
      </c>
      <c r="U2412">
        <v>0</v>
      </c>
      <c r="V2412">
        <v>0</v>
      </c>
      <c r="W2412">
        <v>0</v>
      </c>
      <c r="Y2412">
        <v>0</v>
      </c>
      <c r="AA2412">
        <v>14</v>
      </c>
      <c r="AB2412" t="s">
        <v>8763</v>
      </c>
      <c r="AC2412" t="s">
        <v>8746</v>
      </c>
      <c r="AD2412">
        <v>31</v>
      </c>
      <c r="AF2412" t="s">
        <v>8764</v>
      </c>
    </row>
    <row r="2413" spans="1:34" hidden="1" x14ac:dyDescent="0.35">
      <c r="A2413" t="s">
        <v>47</v>
      </c>
      <c r="B2413" t="s">
        <v>48</v>
      </c>
      <c r="C2413" t="s">
        <v>32</v>
      </c>
      <c r="D2413" t="s">
        <v>33</v>
      </c>
      <c r="E2413" t="s">
        <v>34</v>
      </c>
      <c r="F2413" t="s">
        <v>35</v>
      </c>
      <c r="G2413" t="s">
        <v>8743</v>
      </c>
      <c r="H2413" t="s">
        <v>8744</v>
      </c>
      <c r="I2413" t="s">
        <v>32171</v>
      </c>
      <c r="J2413" t="s">
        <v>8745</v>
      </c>
      <c r="K2413" t="s">
        <v>66</v>
      </c>
      <c r="L2413" t="b">
        <v>1</v>
      </c>
      <c r="M2413">
        <v>31</v>
      </c>
      <c r="N2413">
        <f>_xlfn.XLOOKUP(B2413,Courses!A:A,Courses!E:E)</f>
        <v>24</v>
      </c>
      <c r="O2413">
        <v>53</v>
      </c>
      <c r="Q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0</v>
      </c>
      <c r="AA2413">
        <v>35634</v>
      </c>
      <c r="AB2413" t="s">
        <v>8765</v>
      </c>
      <c r="AC2413" t="s">
        <v>8746</v>
      </c>
      <c r="AD2413">
        <v>31</v>
      </c>
      <c r="AG2413" t="s">
        <v>8766</v>
      </c>
      <c r="AH2413" t="s">
        <v>8767</v>
      </c>
    </row>
    <row r="2414" spans="1:34" hidden="1" x14ac:dyDescent="0.35">
      <c r="A2414" t="s">
        <v>49</v>
      </c>
      <c r="B2414" t="s">
        <v>50</v>
      </c>
      <c r="C2414" t="s">
        <v>32</v>
      </c>
      <c r="D2414" t="s">
        <v>33</v>
      </c>
      <c r="E2414" t="s">
        <v>34</v>
      </c>
      <c r="F2414" t="s">
        <v>35</v>
      </c>
      <c r="G2414" t="s">
        <v>8743</v>
      </c>
      <c r="H2414" t="s">
        <v>8744</v>
      </c>
      <c r="I2414" t="s">
        <v>32171</v>
      </c>
      <c r="J2414" t="s">
        <v>8745</v>
      </c>
      <c r="K2414" t="s">
        <v>66</v>
      </c>
      <c r="L2414" t="b">
        <v>1</v>
      </c>
      <c r="M2414">
        <v>45</v>
      </c>
      <c r="N2414">
        <f>_xlfn.XLOOKUP(B2414,Courses!A:A,Courses!E:E)</f>
        <v>47</v>
      </c>
      <c r="O2414">
        <v>254</v>
      </c>
      <c r="Q2414">
        <v>0</v>
      </c>
      <c r="S2414">
        <v>4</v>
      </c>
      <c r="T2414">
        <v>7</v>
      </c>
      <c r="U2414">
        <v>0</v>
      </c>
      <c r="V2414">
        <v>0</v>
      </c>
      <c r="W2414">
        <v>0</v>
      </c>
      <c r="Y2414">
        <v>2</v>
      </c>
      <c r="Z2414" t="s">
        <v>8768</v>
      </c>
      <c r="AA2414">
        <v>11938</v>
      </c>
      <c r="AB2414" t="s">
        <v>8769</v>
      </c>
      <c r="AC2414" t="s">
        <v>8746</v>
      </c>
      <c r="AD2414">
        <v>31</v>
      </c>
      <c r="AF2414" t="s">
        <v>8770</v>
      </c>
      <c r="AG2414" t="s">
        <v>8771</v>
      </c>
      <c r="AH2414" t="s">
        <v>8772</v>
      </c>
    </row>
    <row r="2415" spans="1:34" hidden="1" x14ac:dyDescent="0.35">
      <c r="A2415" t="s">
        <v>61</v>
      </c>
      <c r="B2415" t="s">
        <v>62</v>
      </c>
      <c r="C2415" t="s">
        <v>32</v>
      </c>
      <c r="D2415" t="s">
        <v>33</v>
      </c>
      <c r="E2415" t="s">
        <v>34</v>
      </c>
      <c r="F2415" t="s">
        <v>35</v>
      </c>
      <c r="G2415" t="s">
        <v>8743</v>
      </c>
      <c r="H2415" t="s">
        <v>8744</v>
      </c>
      <c r="I2415" t="s">
        <v>32171</v>
      </c>
      <c r="J2415" t="s">
        <v>8745</v>
      </c>
      <c r="K2415" t="s">
        <v>66</v>
      </c>
      <c r="L2415" t="b">
        <v>1</v>
      </c>
      <c r="M2415">
        <v>54</v>
      </c>
      <c r="N2415">
        <f>_xlfn.XLOOKUP(B2415,Courses!A:A,Courses!E:E)</f>
        <v>56</v>
      </c>
      <c r="O2415">
        <v>375</v>
      </c>
      <c r="Q2415">
        <v>0</v>
      </c>
      <c r="S2415">
        <v>2</v>
      </c>
      <c r="T2415">
        <v>2</v>
      </c>
      <c r="U2415">
        <v>0</v>
      </c>
      <c r="V2415">
        <v>0</v>
      </c>
      <c r="W2415">
        <v>0</v>
      </c>
      <c r="Y2415">
        <v>0</v>
      </c>
      <c r="AA2415">
        <v>60170</v>
      </c>
      <c r="AB2415" t="s">
        <v>8773</v>
      </c>
      <c r="AC2415" t="s">
        <v>8746</v>
      </c>
      <c r="AD2415">
        <v>31</v>
      </c>
      <c r="AF2415" t="s">
        <v>8774</v>
      </c>
      <c r="AG2415" t="s">
        <v>8775</v>
      </c>
      <c r="AH2415" t="s">
        <v>8776</v>
      </c>
    </row>
    <row r="2416" spans="1:34" hidden="1" x14ac:dyDescent="0.35">
      <c r="A2416" t="s">
        <v>61</v>
      </c>
      <c r="B2416" t="s">
        <v>62</v>
      </c>
      <c r="C2416" t="s">
        <v>32</v>
      </c>
      <c r="D2416" t="s">
        <v>33</v>
      </c>
      <c r="E2416" t="s">
        <v>34</v>
      </c>
      <c r="F2416" t="s">
        <v>35</v>
      </c>
      <c r="G2416" t="s">
        <v>8777</v>
      </c>
      <c r="H2416" t="s">
        <v>8778</v>
      </c>
      <c r="I2416" t="s">
        <v>32171</v>
      </c>
      <c r="J2416" t="s">
        <v>8779</v>
      </c>
      <c r="K2416" t="s">
        <v>66</v>
      </c>
      <c r="L2416" t="b">
        <v>1</v>
      </c>
      <c r="M2416">
        <v>258</v>
      </c>
      <c r="N2416">
        <f>_xlfn.XLOOKUP(B2416,Courses!A:A,Courses!E:E)</f>
        <v>56</v>
      </c>
      <c r="O2416">
        <v>387</v>
      </c>
      <c r="Q2416">
        <v>0</v>
      </c>
      <c r="S2416">
        <v>14</v>
      </c>
      <c r="T2416">
        <v>23</v>
      </c>
      <c r="U2416">
        <v>0</v>
      </c>
      <c r="V2416">
        <v>0</v>
      </c>
      <c r="W2416">
        <v>2</v>
      </c>
      <c r="Y2416">
        <v>0</v>
      </c>
      <c r="AA2416">
        <v>79248</v>
      </c>
      <c r="AB2416" t="s">
        <v>8780</v>
      </c>
      <c r="AC2416" t="s">
        <v>8781</v>
      </c>
      <c r="AD2416">
        <v>244</v>
      </c>
      <c r="AF2416" t="s">
        <v>8782</v>
      </c>
      <c r="AG2416" t="s">
        <v>8783</v>
      </c>
      <c r="AH2416" t="s">
        <v>8784</v>
      </c>
    </row>
    <row r="2417" spans="1:34" hidden="1" x14ac:dyDescent="0.35">
      <c r="A2417" t="s">
        <v>49</v>
      </c>
      <c r="B2417" t="s">
        <v>50</v>
      </c>
      <c r="C2417" t="s">
        <v>32</v>
      </c>
      <c r="D2417" t="s">
        <v>33</v>
      </c>
      <c r="E2417" t="s">
        <v>34</v>
      </c>
      <c r="F2417" t="s">
        <v>35</v>
      </c>
      <c r="G2417" t="s">
        <v>8777</v>
      </c>
      <c r="H2417" t="s">
        <v>8778</v>
      </c>
      <c r="I2417" t="s">
        <v>32171</v>
      </c>
      <c r="J2417" t="s">
        <v>8779</v>
      </c>
      <c r="K2417" t="s">
        <v>66</v>
      </c>
      <c r="L2417" t="b">
        <v>1</v>
      </c>
      <c r="M2417">
        <v>227</v>
      </c>
      <c r="N2417">
        <f>_xlfn.XLOOKUP(B2417,Courses!A:A,Courses!E:E)</f>
        <v>47</v>
      </c>
      <c r="O2417">
        <v>273</v>
      </c>
      <c r="Q2417">
        <v>0</v>
      </c>
      <c r="S2417">
        <v>54</v>
      </c>
      <c r="T2417">
        <v>95</v>
      </c>
      <c r="U2417">
        <v>0</v>
      </c>
      <c r="V2417">
        <v>0</v>
      </c>
      <c r="W2417">
        <v>0</v>
      </c>
      <c r="Y2417">
        <v>0</v>
      </c>
      <c r="AA2417">
        <v>97142</v>
      </c>
      <c r="AB2417" t="s">
        <v>8785</v>
      </c>
      <c r="AC2417" t="s">
        <v>8781</v>
      </c>
      <c r="AD2417">
        <v>244</v>
      </c>
      <c r="AF2417" t="s">
        <v>8786</v>
      </c>
      <c r="AG2417" t="s">
        <v>8787</v>
      </c>
      <c r="AH2417" t="s">
        <v>8788</v>
      </c>
    </row>
    <row r="2418" spans="1:34" hidden="1" x14ac:dyDescent="0.35">
      <c r="A2418" t="s">
        <v>47</v>
      </c>
      <c r="B2418" t="s">
        <v>48</v>
      </c>
      <c r="C2418" t="s">
        <v>32</v>
      </c>
      <c r="D2418" t="s">
        <v>33</v>
      </c>
      <c r="E2418" t="s">
        <v>34</v>
      </c>
      <c r="F2418" t="s">
        <v>35</v>
      </c>
      <c r="G2418" t="s">
        <v>8777</v>
      </c>
      <c r="H2418" t="s">
        <v>8778</v>
      </c>
      <c r="I2418" t="s">
        <v>32171</v>
      </c>
      <c r="J2418" t="s">
        <v>8779</v>
      </c>
      <c r="K2418" t="s">
        <v>66</v>
      </c>
      <c r="L2418" t="b">
        <v>1</v>
      </c>
      <c r="M2418">
        <v>52</v>
      </c>
      <c r="N2418">
        <f>_xlfn.XLOOKUP(B2418,Courses!A:A,Courses!E:E)</f>
        <v>24</v>
      </c>
      <c r="O2418">
        <v>54</v>
      </c>
      <c r="Q2418">
        <v>0</v>
      </c>
      <c r="S2418">
        <v>9</v>
      </c>
      <c r="T2418">
        <v>14</v>
      </c>
      <c r="U2418">
        <v>0</v>
      </c>
      <c r="V2418">
        <v>0</v>
      </c>
      <c r="W2418">
        <v>2</v>
      </c>
      <c r="Y2418">
        <v>0</v>
      </c>
      <c r="AA2418">
        <v>38979</v>
      </c>
      <c r="AB2418" t="s">
        <v>8789</v>
      </c>
      <c r="AC2418" t="s">
        <v>8781</v>
      </c>
      <c r="AD2418">
        <v>244</v>
      </c>
      <c r="AF2418" t="s">
        <v>8790</v>
      </c>
      <c r="AG2418" t="s">
        <v>8791</v>
      </c>
      <c r="AH2418" t="s">
        <v>8792</v>
      </c>
    </row>
    <row r="2419" spans="1:34" hidden="1" x14ac:dyDescent="0.35">
      <c r="A2419" t="s">
        <v>45</v>
      </c>
      <c r="B2419" t="s">
        <v>46</v>
      </c>
      <c r="C2419" t="s">
        <v>32</v>
      </c>
      <c r="D2419" t="s">
        <v>33</v>
      </c>
      <c r="E2419" t="s">
        <v>34</v>
      </c>
      <c r="F2419" t="s">
        <v>35</v>
      </c>
      <c r="G2419" t="s">
        <v>8777</v>
      </c>
      <c r="H2419" t="s">
        <v>8778</v>
      </c>
      <c r="I2419" t="s">
        <v>32171</v>
      </c>
      <c r="J2419" t="s">
        <v>8779</v>
      </c>
      <c r="K2419" t="s">
        <v>66</v>
      </c>
      <c r="L2419" t="b">
        <v>1</v>
      </c>
      <c r="M2419">
        <v>183</v>
      </c>
      <c r="N2419">
        <f>_xlfn.XLOOKUP(B2419,Courses!A:A,Courses!E:E)</f>
        <v>46</v>
      </c>
      <c r="O2419">
        <v>220</v>
      </c>
      <c r="Q2419">
        <v>0</v>
      </c>
      <c r="S2419">
        <v>68</v>
      </c>
      <c r="T2419">
        <v>128</v>
      </c>
      <c r="U2419">
        <v>0</v>
      </c>
      <c r="V2419">
        <v>0</v>
      </c>
      <c r="W2419">
        <v>4</v>
      </c>
      <c r="Y2419">
        <v>0</v>
      </c>
      <c r="AA2419">
        <v>87431</v>
      </c>
      <c r="AB2419" t="s">
        <v>8793</v>
      </c>
      <c r="AC2419" t="s">
        <v>8781</v>
      </c>
      <c r="AD2419">
        <v>244</v>
      </c>
      <c r="AF2419" t="s">
        <v>8794</v>
      </c>
    </row>
    <row r="2420" spans="1:34" hidden="1" x14ac:dyDescent="0.35">
      <c r="A2420" t="s">
        <v>44</v>
      </c>
      <c r="B2420" t="s">
        <v>37</v>
      </c>
      <c r="C2420" t="s">
        <v>32</v>
      </c>
      <c r="D2420" t="s">
        <v>33</v>
      </c>
      <c r="E2420" t="s">
        <v>34</v>
      </c>
      <c r="F2420" t="s">
        <v>35</v>
      </c>
      <c r="G2420" t="s">
        <v>8777</v>
      </c>
      <c r="H2420" t="s">
        <v>8778</v>
      </c>
      <c r="I2420" t="s">
        <v>32171</v>
      </c>
      <c r="J2420" t="s">
        <v>8779</v>
      </c>
      <c r="K2420" t="s">
        <v>66</v>
      </c>
      <c r="L2420" t="b">
        <v>1</v>
      </c>
      <c r="M2420">
        <v>96</v>
      </c>
      <c r="N2420">
        <f>_xlfn.XLOOKUP(B2420,Courses!A:A,Courses!E:E)</f>
        <v>35</v>
      </c>
      <c r="O2420">
        <v>359</v>
      </c>
      <c r="Q2420">
        <v>0</v>
      </c>
      <c r="S2420">
        <v>37</v>
      </c>
      <c r="T2420">
        <v>57</v>
      </c>
      <c r="U2420">
        <v>0</v>
      </c>
      <c r="V2420">
        <v>0</v>
      </c>
      <c r="W2420">
        <v>0</v>
      </c>
      <c r="Y2420">
        <v>0</v>
      </c>
      <c r="AA2420">
        <v>37447</v>
      </c>
      <c r="AB2420" t="s">
        <v>8795</v>
      </c>
      <c r="AC2420" t="s">
        <v>8781</v>
      </c>
      <c r="AD2420">
        <v>244</v>
      </c>
      <c r="AF2420" t="s">
        <v>8796</v>
      </c>
      <c r="AG2420" t="s">
        <v>8797</v>
      </c>
      <c r="AH2420" t="s">
        <v>8798</v>
      </c>
    </row>
    <row r="2421" spans="1:34" x14ac:dyDescent="0.35">
      <c r="A2421" t="s">
        <v>36</v>
      </c>
      <c r="B2421" t="s">
        <v>37</v>
      </c>
      <c r="C2421" t="s">
        <v>32</v>
      </c>
      <c r="D2421" t="s">
        <v>33</v>
      </c>
      <c r="E2421" t="s">
        <v>38</v>
      </c>
      <c r="F2421" t="s">
        <v>39</v>
      </c>
      <c r="G2421" t="s">
        <v>8777</v>
      </c>
      <c r="H2421" t="s">
        <v>8778</v>
      </c>
      <c r="I2421" t="s">
        <v>32171</v>
      </c>
      <c r="J2421" t="s">
        <v>8779</v>
      </c>
      <c r="K2421" t="s">
        <v>66</v>
      </c>
      <c r="L2421" t="b">
        <v>1</v>
      </c>
      <c r="M2421">
        <v>8</v>
      </c>
      <c r="N2421">
        <f>_xlfn.XLOOKUP(B2421,Courses!A:A,Courses!E:E)</f>
        <v>35</v>
      </c>
      <c r="O2421">
        <v>321</v>
      </c>
      <c r="Q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0</v>
      </c>
      <c r="AA2421">
        <v>2431</v>
      </c>
      <c r="AB2421" t="s">
        <v>8799</v>
      </c>
      <c r="AC2421" t="s">
        <v>8781</v>
      </c>
      <c r="AD2421">
        <v>244</v>
      </c>
      <c r="AG2421" t="s">
        <v>8800</v>
      </c>
      <c r="AH2421" t="s">
        <v>8801</v>
      </c>
    </row>
    <row r="2422" spans="1:34" x14ac:dyDescent="0.35">
      <c r="A2422" t="s">
        <v>162</v>
      </c>
      <c r="B2422" t="s">
        <v>62</v>
      </c>
      <c r="C2422" t="s">
        <v>32</v>
      </c>
      <c r="D2422" t="s">
        <v>33</v>
      </c>
      <c r="E2422" t="s">
        <v>38</v>
      </c>
      <c r="F2422" t="s">
        <v>39</v>
      </c>
      <c r="G2422" t="s">
        <v>8777</v>
      </c>
      <c r="H2422" t="s">
        <v>8778</v>
      </c>
      <c r="I2422" t="s">
        <v>32171</v>
      </c>
      <c r="J2422" t="s">
        <v>8779</v>
      </c>
      <c r="K2422" t="s">
        <v>66</v>
      </c>
      <c r="L2422" t="b">
        <v>1</v>
      </c>
      <c r="M2422">
        <v>2</v>
      </c>
      <c r="N2422">
        <f>_xlfn.XLOOKUP(B2422,Courses!A:A,Courses!E:E)</f>
        <v>56</v>
      </c>
      <c r="O2422">
        <v>351</v>
      </c>
      <c r="Q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0</v>
      </c>
      <c r="AA2422">
        <v>172</v>
      </c>
      <c r="AB2422" t="s">
        <v>8802</v>
      </c>
      <c r="AC2422" t="s">
        <v>8781</v>
      </c>
      <c r="AD2422">
        <v>244</v>
      </c>
      <c r="AG2422" t="s">
        <v>8803</v>
      </c>
      <c r="AH2422" t="s">
        <v>8804</v>
      </c>
    </row>
    <row r="2423" spans="1:34" x14ac:dyDescent="0.35">
      <c r="A2423" t="s">
        <v>268</v>
      </c>
      <c r="B2423" t="s">
        <v>48</v>
      </c>
      <c r="C2423" t="s">
        <v>32</v>
      </c>
      <c r="D2423" t="s">
        <v>33</v>
      </c>
      <c r="E2423" t="s">
        <v>38</v>
      </c>
      <c r="F2423" t="s">
        <v>39</v>
      </c>
      <c r="G2423" t="s">
        <v>8777</v>
      </c>
      <c r="H2423" t="s">
        <v>8778</v>
      </c>
      <c r="I2423" t="s">
        <v>32171</v>
      </c>
      <c r="J2423" t="s">
        <v>8779</v>
      </c>
      <c r="K2423" t="s">
        <v>66</v>
      </c>
      <c r="L2423" t="b">
        <v>1</v>
      </c>
      <c r="M2423">
        <v>27</v>
      </c>
      <c r="N2423">
        <f>_xlfn.XLOOKUP(B2423,Courses!A:A,Courses!E:E)</f>
        <v>24</v>
      </c>
      <c r="O2423">
        <v>51</v>
      </c>
      <c r="Q2423">
        <v>0</v>
      </c>
      <c r="S2423">
        <v>12</v>
      </c>
      <c r="T2423">
        <v>13</v>
      </c>
      <c r="U2423">
        <v>0</v>
      </c>
      <c r="V2423">
        <v>0</v>
      </c>
      <c r="W2423">
        <v>0</v>
      </c>
      <c r="Y2423">
        <v>0</v>
      </c>
      <c r="AA2423">
        <v>16398</v>
      </c>
      <c r="AB2423" t="s">
        <v>8805</v>
      </c>
      <c r="AC2423" t="s">
        <v>8781</v>
      </c>
      <c r="AD2423">
        <v>244</v>
      </c>
      <c r="AF2423" t="s">
        <v>8806</v>
      </c>
      <c r="AG2423" t="s">
        <v>8807</v>
      </c>
      <c r="AH2423" t="s">
        <v>8808</v>
      </c>
    </row>
    <row r="2424" spans="1:34" x14ac:dyDescent="0.35">
      <c r="A2424" t="s">
        <v>103</v>
      </c>
      <c r="B2424" t="s">
        <v>50</v>
      </c>
      <c r="C2424" t="s">
        <v>32</v>
      </c>
      <c r="D2424" t="s">
        <v>33</v>
      </c>
      <c r="E2424" t="s">
        <v>38</v>
      </c>
      <c r="F2424" t="s">
        <v>39</v>
      </c>
      <c r="G2424" t="s">
        <v>8777</v>
      </c>
      <c r="H2424" t="s">
        <v>8778</v>
      </c>
      <c r="I2424" t="s">
        <v>32171</v>
      </c>
      <c r="J2424" t="s">
        <v>8779</v>
      </c>
      <c r="K2424" t="s">
        <v>66</v>
      </c>
      <c r="L2424" t="b">
        <v>1</v>
      </c>
      <c r="M2424">
        <v>18</v>
      </c>
      <c r="N2424">
        <f>_xlfn.XLOOKUP(B2424,Courses!A:A,Courses!E:E)</f>
        <v>47</v>
      </c>
      <c r="O2424">
        <v>263</v>
      </c>
      <c r="Q2424">
        <v>0</v>
      </c>
      <c r="S2424">
        <v>8</v>
      </c>
      <c r="T2424">
        <v>10</v>
      </c>
      <c r="U2424">
        <v>0</v>
      </c>
      <c r="V2424">
        <v>0</v>
      </c>
      <c r="W2424">
        <v>0</v>
      </c>
      <c r="Y2424">
        <v>0</v>
      </c>
      <c r="AA2424">
        <v>3519</v>
      </c>
      <c r="AB2424" t="s">
        <v>8809</v>
      </c>
      <c r="AC2424" t="s">
        <v>8781</v>
      </c>
      <c r="AD2424">
        <v>244</v>
      </c>
      <c r="AF2424" t="s">
        <v>8810</v>
      </c>
      <c r="AG2424" t="s">
        <v>8811</v>
      </c>
      <c r="AH2424" t="s">
        <v>8812</v>
      </c>
    </row>
    <row r="2425" spans="1:34" x14ac:dyDescent="0.35">
      <c r="A2425" t="s">
        <v>88</v>
      </c>
      <c r="B2425" t="s">
        <v>89</v>
      </c>
      <c r="C2425" t="s">
        <v>32</v>
      </c>
      <c r="D2425" t="s">
        <v>33</v>
      </c>
      <c r="E2425" t="s">
        <v>38</v>
      </c>
      <c r="F2425" t="s">
        <v>39</v>
      </c>
      <c r="G2425" t="s">
        <v>8813</v>
      </c>
      <c r="H2425" t="s">
        <v>8814</v>
      </c>
      <c r="I2425" t="s">
        <v>32171</v>
      </c>
      <c r="J2425" t="s">
        <v>8815</v>
      </c>
      <c r="K2425" t="s">
        <v>66</v>
      </c>
      <c r="L2425" t="b">
        <v>1</v>
      </c>
      <c r="M2425">
        <v>47</v>
      </c>
      <c r="N2425">
        <f>_xlfn.XLOOKUP(B2425,Courses!A:A,Courses!E:E)</f>
        <v>58</v>
      </c>
      <c r="O2425">
        <v>119</v>
      </c>
      <c r="Q2425">
        <v>0</v>
      </c>
      <c r="S2425">
        <v>3</v>
      </c>
      <c r="T2425">
        <v>3</v>
      </c>
      <c r="U2425">
        <v>0</v>
      </c>
      <c r="V2425">
        <v>0</v>
      </c>
      <c r="W2425">
        <v>0</v>
      </c>
      <c r="Y2425">
        <v>0</v>
      </c>
      <c r="AA2425">
        <v>44384</v>
      </c>
      <c r="AB2425" t="s">
        <v>8817</v>
      </c>
      <c r="AC2425" t="s">
        <v>8816</v>
      </c>
      <c r="AD2425">
        <v>471</v>
      </c>
      <c r="AF2425" t="s">
        <v>8818</v>
      </c>
      <c r="AG2425" t="s">
        <v>8819</v>
      </c>
      <c r="AH2425" t="s">
        <v>8820</v>
      </c>
    </row>
    <row r="2426" spans="1:34" x14ac:dyDescent="0.35">
      <c r="A2426" t="s">
        <v>91</v>
      </c>
      <c r="B2426" t="s">
        <v>92</v>
      </c>
      <c r="C2426" t="s">
        <v>32</v>
      </c>
      <c r="D2426" t="s">
        <v>33</v>
      </c>
      <c r="E2426" t="s">
        <v>38</v>
      </c>
      <c r="F2426" t="s">
        <v>39</v>
      </c>
      <c r="G2426" t="s">
        <v>8813</v>
      </c>
      <c r="H2426" t="s">
        <v>8814</v>
      </c>
      <c r="I2426" t="s">
        <v>32171</v>
      </c>
      <c r="J2426" t="s">
        <v>8815</v>
      </c>
      <c r="K2426" t="s">
        <v>66</v>
      </c>
      <c r="L2426" t="b">
        <v>1</v>
      </c>
      <c r="M2426">
        <v>26</v>
      </c>
      <c r="N2426">
        <f>_xlfn.XLOOKUP(B2426,Courses!A:A,Courses!E:E)</f>
        <v>54</v>
      </c>
      <c r="O2426">
        <v>106</v>
      </c>
      <c r="Q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0</v>
      </c>
      <c r="AA2426">
        <v>31152</v>
      </c>
      <c r="AB2426" t="s">
        <v>8821</v>
      </c>
      <c r="AC2426" t="s">
        <v>8816</v>
      </c>
      <c r="AD2426">
        <v>471</v>
      </c>
    </row>
    <row r="2427" spans="1:34" x14ac:dyDescent="0.35">
      <c r="A2427" t="s">
        <v>98</v>
      </c>
      <c r="B2427" t="s">
        <v>99</v>
      </c>
      <c r="C2427" t="s">
        <v>32</v>
      </c>
      <c r="D2427" t="s">
        <v>33</v>
      </c>
      <c r="E2427" t="s">
        <v>38</v>
      </c>
      <c r="F2427" t="s">
        <v>39</v>
      </c>
      <c r="G2427" t="s">
        <v>8813</v>
      </c>
      <c r="H2427" t="s">
        <v>8814</v>
      </c>
      <c r="I2427" t="s">
        <v>32171</v>
      </c>
      <c r="J2427" t="s">
        <v>8815</v>
      </c>
      <c r="K2427" t="s">
        <v>66</v>
      </c>
      <c r="L2427" t="b">
        <v>1</v>
      </c>
      <c r="M2427">
        <v>30</v>
      </c>
      <c r="N2427">
        <f>_xlfn.XLOOKUP(B2427,Courses!A:A,Courses!E:E)</f>
        <v>30</v>
      </c>
      <c r="O2427">
        <v>61</v>
      </c>
      <c r="Q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Y2427">
        <v>0</v>
      </c>
      <c r="AA2427">
        <v>37803</v>
      </c>
      <c r="AB2427" t="s">
        <v>8822</v>
      </c>
      <c r="AC2427" t="s">
        <v>8816</v>
      </c>
      <c r="AD2427">
        <v>471</v>
      </c>
      <c r="AG2427" t="s">
        <v>8823</v>
      </c>
      <c r="AH2427" t="s">
        <v>8823</v>
      </c>
    </row>
    <row r="2428" spans="1:34" x14ac:dyDescent="0.35">
      <c r="A2428" t="s">
        <v>94</v>
      </c>
      <c r="B2428" t="s">
        <v>95</v>
      </c>
      <c r="C2428" t="s">
        <v>32</v>
      </c>
      <c r="D2428" t="s">
        <v>33</v>
      </c>
      <c r="E2428" t="s">
        <v>38</v>
      </c>
      <c r="F2428" t="s">
        <v>39</v>
      </c>
      <c r="G2428" t="s">
        <v>8813</v>
      </c>
      <c r="H2428" t="s">
        <v>8814</v>
      </c>
      <c r="I2428" t="s">
        <v>32171</v>
      </c>
      <c r="J2428" t="s">
        <v>8815</v>
      </c>
      <c r="K2428" t="s">
        <v>66</v>
      </c>
      <c r="L2428" t="b">
        <v>1</v>
      </c>
      <c r="M2428">
        <v>18</v>
      </c>
      <c r="N2428">
        <f>_xlfn.XLOOKUP(B2428,Courses!A:A,Courses!E:E)</f>
        <v>25</v>
      </c>
      <c r="O2428">
        <v>71</v>
      </c>
      <c r="Q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0</v>
      </c>
      <c r="AA2428">
        <v>16574</v>
      </c>
      <c r="AB2428" t="s">
        <v>8824</v>
      </c>
      <c r="AC2428" t="s">
        <v>8816</v>
      </c>
      <c r="AD2428">
        <v>471</v>
      </c>
    </row>
    <row r="2429" spans="1:34" hidden="1" x14ac:dyDescent="0.35">
      <c r="A2429" t="s">
        <v>44</v>
      </c>
      <c r="B2429" t="s">
        <v>37</v>
      </c>
      <c r="C2429" t="s">
        <v>32</v>
      </c>
      <c r="D2429" t="s">
        <v>33</v>
      </c>
      <c r="E2429" t="s">
        <v>34</v>
      </c>
      <c r="F2429" t="s">
        <v>35</v>
      </c>
      <c r="G2429" t="s">
        <v>8813</v>
      </c>
      <c r="H2429" t="s">
        <v>8814</v>
      </c>
      <c r="I2429" t="s">
        <v>32171</v>
      </c>
      <c r="J2429" t="s">
        <v>8815</v>
      </c>
      <c r="K2429" t="s">
        <v>66</v>
      </c>
      <c r="L2429" t="b">
        <v>1</v>
      </c>
      <c r="M2429">
        <v>254</v>
      </c>
      <c r="N2429">
        <f>_xlfn.XLOOKUP(B2429,Courses!A:A,Courses!E:E)</f>
        <v>35</v>
      </c>
      <c r="O2429">
        <v>365</v>
      </c>
      <c r="Q2429">
        <v>0</v>
      </c>
      <c r="S2429">
        <v>55</v>
      </c>
      <c r="T2429">
        <v>63</v>
      </c>
      <c r="U2429">
        <v>2</v>
      </c>
      <c r="V2429">
        <v>0</v>
      </c>
      <c r="W2429">
        <v>21</v>
      </c>
      <c r="X2429" t="s">
        <v>8825</v>
      </c>
      <c r="Y2429">
        <v>1</v>
      </c>
      <c r="Z2429" t="s">
        <v>8826</v>
      </c>
      <c r="AA2429">
        <v>457539</v>
      </c>
      <c r="AB2429" t="s">
        <v>8827</v>
      </c>
      <c r="AC2429" t="s">
        <v>8816</v>
      </c>
      <c r="AD2429">
        <v>471</v>
      </c>
      <c r="AF2429" t="s">
        <v>8828</v>
      </c>
      <c r="AG2429" t="s">
        <v>8829</v>
      </c>
      <c r="AH2429" t="s">
        <v>8830</v>
      </c>
    </row>
    <row r="2430" spans="1:34" hidden="1" x14ac:dyDescent="0.35">
      <c r="A2430" t="s">
        <v>45</v>
      </c>
      <c r="B2430" t="s">
        <v>46</v>
      </c>
      <c r="C2430" t="s">
        <v>32</v>
      </c>
      <c r="D2430" t="s">
        <v>33</v>
      </c>
      <c r="E2430" t="s">
        <v>34</v>
      </c>
      <c r="F2430" t="s">
        <v>35</v>
      </c>
      <c r="G2430" t="s">
        <v>8813</v>
      </c>
      <c r="H2430" t="s">
        <v>8814</v>
      </c>
      <c r="I2430" t="s">
        <v>32171</v>
      </c>
      <c r="J2430" t="s">
        <v>8815</v>
      </c>
      <c r="K2430" t="s">
        <v>66</v>
      </c>
      <c r="L2430" t="b">
        <v>1</v>
      </c>
      <c r="M2430">
        <v>219</v>
      </c>
      <c r="N2430">
        <f>_xlfn.XLOOKUP(B2430,Courses!A:A,Courses!E:E)</f>
        <v>46</v>
      </c>
      <c r="O2430">
        <v>221</v>
      </c>
      <c r="Q2430">
        <v>0</v>
      </c>
      <c r="S2430">
        <v>99</v>
      </c>
      <c r="T2430">
        <v>163</v>
      </c>
      <c r="U2430">
        <v>9</v>
      </c>
      <c r="V2430">
        <v>0</v>
      </c>
      <c r="W2430">
        <v>10</v>
      </c>
      <c r="X2430" t="s">
        <v>8831</v>
      </c>
      <c r="Y2430">
        <v>2</v>
      </c>
      <c r="Z2430" t="s">
        <v>8832</v>
      </c>
      <c r="AA2430">
        <v>103971</v>
      </c>
      <c r="AB2430" t="s">
        <v>8833</v>
      </c>
      <c r="AC2430" t="s">
        <v>8816</v>
      </c>
      <c r="AD2430">
        <v>471</v>
      </c>
      <c r="AF2430" t="s">
        <v>8834</v>
      </c>
    </row>
    <row r="2431" spans="1:34" hidden="1" x14ac:dyDescent="0.35">
      <c r="A2431" t="s">
        <v>47</v>
      </c>
      <c r="B2431" t="s">
        <v>48</v>
      </c>
      <c r="C2431" t="s">
        <v>32</v>
      </c>
      <c r="D2431" t="s">
        <v>33</v>
      </c>
      <c r="E2431" t="s">
        <v>34</v>
      </c>
      <c r="F2431" t="s">
        <v>35</v>
      </c>
      <c r="G2431" t="s">
        <v>8813</v>
      </c>
      <c r="H2431" t="s">
        <v>8814</v>
      </c>
      <c r="I2431" t="s">
        <v>32171</v>
      </c>
      <c r="J2431" t="s">
        <v>8815</v>
      </c>
      <c r="K2431" t="s">
        <v>66</v>
      </c>
      <c r="L2431" t="b">
        <v>1</v>
      </c>
      <c r="M2431">
        <v>42</v>
      </c>
      <c r="N2431">
        <f>_xlfn.XLOOKUP(B2431,Courses!A:A,Courses!E:E)</f>
        <v>24</v>
      </c>
      <c r="O2431">
        <v>54</v>
      </c>
      <c r="Q2431">
        <v>0</v>
      </c>
      <c r="S2431">
        <v>4</v>
      </c>
      <c r="T2431">
        <v>5</v>
      </c>
      <c r="U2431">
        <v>0</v>
      </c>
      <c r="V2431">
        <v>0</v>
      </c>
      <c r="W2431">
        <v>2</v>
      </c>
      <c r="Y2431">
        <v>1</v>
      </c>
      <c r="Z2431" t="s">
        <v>8835</v>
      </c>
      <c r="AA2431">
        <v>25743</v>
      </c>
      <c r="AB2431" t="s">
        <v>8836</v>
      </c>
      <c r="AC2431" t="s">
        <v>8816</v>
      </c>
      <c r="AD2431">
        <v>471</v>
      </c>
      <c r="AF2431" t="s">
        <v>8837</v>
      </c>
      <c r="AG2431" t="s">
        <v>8838</v>
      </c>
      <c r="AH2431" t="s">
        <v>8839</v>
      </c>
    </row>
    <row r="2432" spans="1:34" hidden="1" x14ac:dyDescent="0.35">
      <c r="A2432" t="s">
        <v>49</v>
      </c>
      <c r="B2432" t="s">
        <v>50</v>
      </c>
      <c r="C2432" t="s">
        <v>32</v>
      </c>
      <c r="D2432" t="s">
        <v>33</v>
      </c>
      <c r="E2432" t="s">
        <v>34</v>
      </c>
      <c r="F2432" t="s">
        <v>35</v>
      </c>
      <c r="G2432" t="s">
        <v>8813</v>
      </c>
      <c r="H2432" t="s">
        <v>8814</v>
      </c>
      <c r="I2432" t="s">
        <v>32171</v>
      </c>
      <c r="J2432" t="s">
        <v>8815</v>
      </c>
      <c r="K2432" t="s">
        <v>66</v>
      </c>
      <c r="L2432" t="b">
        <v>1</v>
      </c>
      <c r="M2432">
        <v>190</v>
      </c>
      <c r="N2432">
        <f>_xlfn.XLOOKUP(B2432,Courses!A:A,Courses!E:E)</f>
        <v>47</v>
      </c>
      <c r="O2432">
        <v>271</v>
      </c>
      <c r="Q2432">
        <v>0</v>
      </c>
      <c r="S2432">
        <v>47</v>
      </c>
      <c r="T2432">
        <v>56</v>
      </c>
      <c r="U2432">
        <v>0</v>
      </c>
      <c r="V2432">
        <v>0</v>
      </c>
      <c r="W2432">
        <v>0</v>
      </c>
      <c r="Y2432">
        <v>2</v>
      </c>
      <c r="Z2432" t="s">
        <v>8840</v>
      </c>
      <c r="AA2432">
        <v>292525</v>
      </c>
      <c r="AB2432" t="s">
        <v>8841</v>
      </c>
      <c r="AC2432" t="s">
        <v>8816</v>
      </c>
      <c r="AD2432">
        <v>471</v>
      </c>
      <c r="AF2432" t="s">
        <v>8842</v>
      </c>
      <c r="AG2432" t="s">
        <v>8843</v>
      </c>
      <c r="AH2432" t="s">
        <v>8844</v>
      </c>
    </row>
    <row r="2433" spans="1:34" hidden="1" x14ac:dyDescent="0.35">
      <c r="A2433" t="s">
        <v>61</v>
      </c>
      <c r="B2433" t="s">
        <v>62</v>
      </c>
      <c r="C2433" t="s">
        <v>32</v>
      </c>
      <c r="D2433" t="s">
        <v>33</v>
      </c>
      <c r="E2433" t="s">
        <v>34</v>
      </c>
      <c r="F2433" t="s">
        <v>35</v>
      </c>
      <c r="G2433" t="s">
        <v>8813</v>
      </c>
      <c r="H2433" t="s">
        <v>8814</v>
      </c>
      <c r="I2433" t="s">
        <v>32171</v>
      </c>
      <c r="J2433" t="s">
        <v>8815</v>
      </c>
      <c r="K2433" t="s">
        <v>66</v>
      </c>
      <c r="L2433" t="b">
        <v>1</v>
      </c>
      <c r="M2433">
        <v>273</v>
      </c>
      <c r="N2433">
        <f>_xlfn.XLOOKUP(B2433,Courses!A:A,Courses!E:E)</f>
        <v>56</v>
      </c>
      <c r="O2433">
        <v>387</v>
      </c>
      <c r="Q2433">
        <v>0</v>
      </c>
      <c r="S2433">
        <v>73</v>
      </c>
      <c r="T2433">
        <v>82</v>
      </c>
      <c r="U2433">
        <v>0</v>
      </c>
      <c r="V2433">
        <v>0</v>
      </c>
      <c r="W2433">
        <v>15</v>
      </c>
      <c r="Y2433">
        <v>1</v>
      </c>
      <c r="Z2433" t="s">
        <v>8845</v>
      </c>
      <c r="AA2433">
        <v>325216</v>
      </c>
      <c r="AB2433" t="s">
        <v>8846</v>
      </c>
      <c r="AC2433" t="s">
        <v>8816</v>
      </c>
      <c r="AD2433">
        <v>471</v>
      </c>
      <c r="AF2433" t="s">
        <v>8847</v>
      </c>
      <c r="AG2433" t="s">
        <v>8848</v>
      </c>
      <c r="AH2433" t="s">
        <v>8849</v>
      </c>
    </row>
    <row r="2434" spans="1:34" hidden="1" x14ac:dyDescent="0.35">
      <c r="A2434" t="s">
        <v>61</v>
      </c>
      <c r="B2434" t="s">
        <v>62</v>
      </c>
      <c r="C2434" t="s">
        <v>32</v>
      </c>
      <c r="D2434" t="s">
        <v>33</v>
      </c>
      <c r="E2434" t="s">
        <v>34</v>
      </c>
      <c r="F2434" t="s">
        <v>35</v>
      </c>
      <c r="G2434" t="s">
        <v>8850</v>
      </c>
      <c r="H2434" t="s">
        <v>8851</v>
      </c>
      <c r="I2434" t="s">
        <v>32171</v>
      </c>
      <c r="J2434" t="s">
        <v>8852</v>
      </c>
      <c r="K2434" t="s">
        <v>66</v>
      </c>
      <c r="L2434" t="b">
        <v>1</v>
      </c>
      <c r="M2434">
        <v>124</v>
      </c>
      <c r="N2434">
        <f>_xlfn.XLOOKUP(B2434,Courses!A:A,Courses!E:E)</f>
        <v>56</v>
      </c>
      <c r="O2434">
        <v>374</v>
      </c>
      <c r="Q2434">
        <v>0</v>
      </c>
      <c r="S2434">
        <v>18</v>
      </c>
      <c r="T2434">
        <v>21</v>
      </c>
      <c r="U2434">
        <v>1</v>
      </c>
      <c r="V2434">
        <v>0</v>
      </c>
      <c r="W2434">
        <v>0</v>
      </c>
      <c r="X2434" t="s">
        <v>8853</v>
      </c>
      <c r="Y2434">
        <v>1</v>
      </c>
      <c r="Z2434" t="s">
        <v>8854</v>
      </c>
      <c r="AA2434">
        <v>115918</v>
      </c>
      <c r="AB2434" t="s">
        <v>8855</v>
      </c>
      <c r="AC2434" t="s">
        <v>8856</v>
      </c>
      <c r="AD2434">
        <v>170</v>
      </c>
      <c r="AF2434" t="s">
        <v>8857</v>
      </c>
      <c r="AG2434" t="s">
        <v>8858</v>
      </c>
      <c r="AH2434" t="s">
        <v>8859</v>
      </c>
    </row>
    <row r="2435" spans="1:34" hidden="1" x14ac:dyDescent="0.35">
      <c r="A2435" t="s">
        <v>49</v>
      </c>
      <c r="B2435" t="s">
        <v>50</v>
      </c>
      <c r="C2435" t="s">
        <v>32</v>
      </c>
      <c r="D2435" t="s">
        <v>33</v>
      </c>
      <c r="E2435" t="s">
        <v>34</v>
      </c>
      <c r="F2435" t="s">
        <v>35</v>
      </c>
      <c r="G2435" t="s">
        <v>8850</v>
      </c>
      <c r="H2435" t="s">
        <v>8851</v>
      </c>
      <c r="I2435" t="s">
        <v>32171</v>
      </c>
      <c r="J2435" t="s">
        <v>8852</v>
      </c>
      <c r="K2435" t="s">
        <v>66</v>
      </c>
      <c r="L2435" t="b">
        <v>1</v>
      </c>
      <c r="M2435">
        <v>86</v>
      </c>
      <c r="N2435">
        <f>_xlfn.XLOOKUP(B2435,Courses!A:A,Courses!E:E)</f>
        <v>47</v>
      </c>
      <c r="O2435">
        <v>266</v>
      </c>
      <c r="Q2435">
        <v>0</v>
      </c>
      <c r="S2435">
        <v>24</v>
      </c>
      <c r="T2435">
        <v>29</v>
      </c>
      <c r="U2435">
        <v>0</v>
      </c>
      <c r="V2435">
        <v>0</v>
      </c>
      <c r="W2435">
        <v>0</v>
      </c>
      <c r="Y2435">
        <v>4</v>
      </c>
      <c r="Z2435" t="s">
        <v>8860</v>
      </c>
      <c r="AA2435">
        <v>159197</v>
      </c>
      <c r="AB2435" t="s">
        <v>8861</v>
      </c>
      <c r="AC2435" t="s">
        <v>8856</v>
      </c>
      <c r="AD2435">
        <v>170</v>
      </c>
      <c r="AF2435" t="s">
        <v>8862</v>
      </c>
      <c r="AG2435" t="s">
        <v>8863</v>
      </c>
      <c r="AH2435" t="s">
        <v>8864</v>
      </c>
    </row>
    <row r="2436" spans="1:34" hidden="1" x14ac:dyDescent="0.35">
      <c r="A2436" t="s">
        <v>47</v>
      </c>
      <c r="B2436" t="s">
        <v>48</v>
      </c>
      <c r="C2436" t="s">
        <v>32</v>
      </c>
      <c r="D2436" t="s">
        <v>33</v>
      </c>
      <c r="E2436" t="s">
        <v>34</v>
      </c>
      <c r="F2436" t="s">
        <v>35</v>
      </c>
      <c r="G2436" t="s">
        <v>8850</v>
      </c>
      <c r="H2436" t="s">
        <v>8851</v>
      </c>
      <c r="I2436" t="s">
        <v>32171</v>
      </c>
      <c r="J2436" t="s">
        <v>8852</v>
      </c>
      <c r="K2436" t="s">
        <v>66</v>
      </c>
      <c r="L2436" t="b">
        <v>1</v>
      </c>
      <c r="M2436">
        <v>52</v>
      </c>
      <c r="N2436">
        <f>_xlfn.XLOOKUP(B2436,Courses!A:A,Courses!E:E)</f>
        <v>24</v>
      </c>
      <c r="O2436">
        <v>54</v>
      </c>
      <c r="Q2436">
        <v>0</v>
      </c>
      <c r="S2436">
        <v>9</v>
      </c>
      <c r="T2436">
        <v>9</v>
      </c>
      <c r="U2436">
        <v>0</v>
      </c>
      <c r="V2436">
        <v>0</v>
      </c>
      <c r="W2436">
        <v>2</v>
      </c>
      <c r="Y2436">
        <v>1</v>
      </c>
      <c r="Z2436" t="s">
        <v>8865</v>
      </c>
      <c r="AA2436">
        <v>38949</v>
      </c>
      <c r="AB2436" t="s">
        <v>8866</v>
      </c>
      <c r="AC2436" t="s">
        <v>8856</v>
      </c>
      <c r="AD2436">
        <v>170</v>
      </c>
      <c r="AF2436" t="s">
        <v>8867</v>
      </c>
      <c r="AG2436" t="s">
        <v>8868</v>
      </c>
      <c r="AH2436" t="s">
        <v>8869</v>
      </c>
    </row>
    <row r="2437" spans="1:34" hidden="1" x14ac:dyDescent="0.35">
      <c r="A2437" t="s">
        <v>45</v>
      </c>
      <c r="B2437" t="s">
        <v>46</v>
      </c>
      <c r="C2437" t="s">
        <v>32</v>
      </c>
      <c r="D2437" t="s">
        <v>33</v>
      </c>
      <c r="E2437" t="s">
        <v>34</v>
      </c>
      <c r="F2437" t="s">
        <v>35</v>
      </c>
      <c r="G2437" t="s">
        <v>8850</v>
      </c>
      <c r="H2437" t="s">
        <v>8851</v>
      </c>
      <c r="I2437" t="s">
        <v>32171</v>
      </c>
      <c r="J2437" t="s">
        <v>8852</v>
      </c>
      <c r="K2437" t="s">
        <v>66</v>
      </c>
      <c r="L2437" t="b">
        <v>1</v>
      </c>
      <c r="M2437">
        <v>219</v>
      </c>
      <c r="N2437">
        <f>_xlfn.XLOOKUP(B2437,Courses!A:A,Courses!E:E)</f>
        <v>46</v>
      </c>
      <c r="O2437">
        <v>221</v>
      </c>
      <c r="Q2437">
        <v>0</v>
      </c>
      <c r="S2437">
        <v>88</v>
      </c>
      <c r="T2437">
        <v>90</v>
      </c>
      <c r="U2437">
        <v>9</v>
      </c>
      <c r="V2437">
        <v>0</v>
      </c>
      <c r="W2437">
        <v>0</v>
      </c>
      <c r="X2437" t="s">
        <v>8870</v>
      </c>
      <c r="Y2437">
        <v>1</v>
      </c>
      <c r="Z2437" t="s">
        <v>8871</v>
      </c>
      <c r="AA2437">
        <v>57597</v>
      </c>
      <c r="AB2437" t="s">
        <v>8872</v>
      </c>
      <c r="AC2437" t="s">
        <v>8856</v>
      </c>
      <c r="AD2437">
        <v>170</v>
      </c>
      <c r="AF2437" t="s">
        <v>8873</v>
      </c>
    </row>
    <row r="2438" spans="1:34" hidden="1" x14ac:dyDescent="0.35">
      <c r="A2438" t="s">
        <v>44</v>
      </c>
      <c r="B2438" t="s">
        <v>37</v>
      </c>
      <c r="C2438" t="s">
        <v>32</v>
      </c>
      <c r="D2438" t="s">
        <v>33</v>
      </c>
      <c r="E2438" t="s">
        <v>34</v>
      </c>
      <c r="F2438" t="s">
        <v>35</v>
      </c>
      <c r="G2438" t="s">
        <v>8850</v>
      </c>
      <c r="H2438" t="s">
        <v>8851</v>
      </c>
      <c r="I2438" t="s">
        <v>32171</v>
      </c>
      <c r="J2438" t="s">
        <v>8852</v>
      </c>
      <c r="K2438" t="s">
        <v>66</v>
      </c>
      <c r="L2438" t="b">
        <v>1</v>
      </c>
      <c r="M2438">
        <v>87</v>
      </c>
      <c r="N2438">
        <f>_xlfn.XLOOKUP(B2438,Courses!A:A,Courses!E:E)</f>
        <v>35</v>
      </c>
      <c r="O2438">
        <v>344</v>
      </c>
      <c r="Q2438">
        <v>0</v>
      </c>
      <c r="S2438">
        <v>21</v>
      </c>
      <c r="T2438">
        <v>25</v>
      </c>
      <c r="U2438">
        <v>0</v>
      </c>
      <c r="V2438">
        <v>0</v>
      </c>
      <c r="W2438">
        <v>2</v>
      </c>
      <c r="Y2438">
        <v>1</v>
      </c>
      <c r="Z2438" t="s">
        <v>8874</v>
      </c>
      <c r="AA2438">
        <v>109758</v>
      </c>
      <c r="AB2438" t="s">
        <v>8875</v>
      </c>
      <c r="AC2438" t="s">
        <v>8856</v>
      </c>
      <c r="AD2438">
        <v>170</v>
      </c>
      <c r="AF2438" t="s">
        <v>8876</v>
      </c>
      <c r="AG2438" t="s">
        <v>8877</v>
      </c>
      <c r="AH2438" t="s">
        <v>8878</v>
      </c>
    </row>
    <row r="2439" spans="1:34" x14ac:dyDescent="0.35">
      <c r="A2439" t="s">
        <v>94</v>
      </c>
      <c r="B2439" t="s">
        <v>95</v>
      </c>
      <c r="C2439" t="s">
        <v>32</v>
      </c>
      <c r="D2439" t="s">
        <v>33</v>
      </c>
      <c r="E2439" t="s">
        <v>38</v>
      </c>
      <c r="F2439" t="s">
        <v>39</v>
      </c>
      <c r="G2439" t="s">
        <v>8850</v>
      </c>
      <c r="H2439" t="s">
        <v>8851</v>
      </c>
      <c r="I2439" t="s">
        <v>32171</v>
      </c>
      <c r="J2439" t="s">
        <v>8852</v>
      </c>
      <c r="K2439" t="s">
        <v>66</v>
      </c>
      <c r="L2439" t="b">
        <v>1</v>
      </c>
      <c r="M2439">
        <v>0</v>
      </c>
      <c r="N2439">
        <f>_xlfn.XLOOKUP(B2439,Courses!A:A,Courses!E:E)</f>
        <v>25</v>
      </c>
      <c r="O2439">
        <v>71</v>
      </c>
      <c r="Q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0</v>
      </c>
      <c r="AA2439">
        <v>0</v>
      </c>
      <c r="AB2439" t="s">
        <v>8879</v>
      </c>
      <c r="AC2439" t="s">
        <v>8856</v>
      </c>
      <c r="AD2439">
        <v>170</v>
      </c>
    </row>
    <row r="2440" spans="1:34" x14ac:dyDescent="0.35">
      <c r="A2440" t="s">
        <v>98</v>
      </c>
      <c r="B2440" t="s">
        <v>99</v>
      </c>
      <c r="C2440" t="s">
        <v>32</v>
      </c>
      <c r="D2440" t="s">
        <v>33</v>
      </c>
      <c r="E2440" t="s">
        <v>38</v>
      </c>
      <c r="F2440" t="s">
        <v>39</v>
      </c>
      <c r="G2440" t="s">
        <v>8850</v>
      </c>
      <c r="H2440" t="s">
        <v>8851</v>
      </c>
      <c r="I2440" t="s">
        <v>32171</v>
      </c>
      <c r="J2440" t="s">
        <v>8852</v>
      </c>
      <c r="K2440" t="s">
        <v>66</v>
      </c>
      <c r="L2440" t="b">
        <v>1</v>
      </c>
      <c r="M2440">
        <v>0</v>
      </c>
      <c r="N2440">
        <f>_xlfn.XLOOKUP(B2440,Courses!A:A,Courses!E:E)</f>
        <v>30</v>
      </c>
      <c r="O2440">
        <v>61</v>
      </c>
      <c r="Q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0</v>
      </c>
      <c r="AA2440">
        <v>0</v>
      </c>
      <c r="AB2440" t="s">
        <v>8880</v>
      </c>
      <c r="AC2440" t="s">
        <v>8856</v>
      </c>
      <c r="AD2440">
        <v>170</v>
      </c>
    </row>
    <row r="2441" spans="1:34" x14ac:dyDescent="0.35">
      <c r="A2441" t="s">
        <v>91</v>
      </c>
      <c r="B2441" t="s">
        <v>92</v>
      </c>
      <c r="C2441" t="s">
        <v>32</v>
      </c>
      <c r="D2441" t="s">
        <v>33</v>
      </c>
      <c r="E2441" t="s">
        <v>38</v>
      </c>
      <c r="F2441" t="s">
        <v>39</v>
      </c>
      <c r="G2441" t="s">
        <v>8850</v>
      </c>
      <c r="H2441" t="s">
        <v>8851</v>
      </c>
      <c r="I2441" t="s">
        <v>32171</v>
      </c>
      <c r="J2441" t="s">
        <v>8852</v>
      </c>
      <c r="K2441" t="s">
        <v>66</v>
      </c>
      <c r="L2441" t="b">
        <v>1</v>
      </c>
      <c r="M2441">
        <v>0</v>
      </c>
      <c r="N2441">
        <f>_xlfn.XLOOKUP(B2441,Courses!A:A,Courses!E:E)</f>
        <v>54</v>
      </c>
      <c r="O2441">
        <v>106</v>
      </c>
      <c r="Q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Y2441">
        <v>0</v>
      </c>
      <c r="AA2441">
        <v>0</v>
      </c>
      <c r="AB2441" t="s">
        <v>8881</v>
      </c>
      <c r="AC2441" t="s">
        <v>8856</v>
      </c>
      <c r="AD2441">
        <v>170</v>
      </c>
    </row>
    <row r="2442" spans="1:34" x14ac:dyDescent="0.35">
      <c r="A2442" t="s">
        <v>88</v>
      </c>
      <c r="B2442" t="s">
        <v>89</v>
      </c>
      <c r="C2442" t="s">
        <v>32</v>
      </c>
      <c r="D2442" t="s">
        <v>33</v>
      </c>
      <c r="E2442" t="s">
        <v>38</v>
      </c>
      <c r="F2442" t="s">
        <v>39</v>
      </c>
      <c r="G2442" t="s">
        <v>8850</v>
      </c>
      <c r="H2442" t="s">
        <v>8851</v>
      </c>
      <c r="I2442" t="s">
        <v>32171</v>
      </c>
      <c r="J2442" t="s">
        <v>8852</v>
      </c>
      <c r="K2442" t="s">
        <v>66</v>
      </c>
      <c r="L2442" t="b">
        <v>1</v>
      </c>
      <c r="M2442">
        <v>0</v>
      </c>
      <c r="N2442">
        <f>_xlfn.XLOOKUP(B2442,Courses!A:A,Courses!E:E)</f>
        <v>58</v>
      </c>
      <c r="O2442">
        <v>119</v>
      </c>
      <c r="Q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0</v>
      </c>
      <c r="AA2442">
        <v>0</v>
      </c>
      <c r="AB2442" t="s">
        <v>8882</v>
      </c>
      <c r="AC2442" t="s">
        <v>8856</v>
      </c>
      <c r="AD2442">
        <v>170</v>
      </c>
    </row>
    <row r="2443" spans="1:34" hidden="1" x14ac:dyDescent="0.35">
      <c r="A2443" t="s">
        <v>8883</v>
      </c>
      <c r="B2443" t="s">
        <v>8884</v>
      </c>
      <c r="C2443" t="s">
        <v>42</v>
      </c>
      <c r="D2443" t="s">
        <v>43</v>
      </c>
      <c r="E2443" t="s">
        <v>34</v>
      </c>
      <c r="F2443" t="s">
        <v>35</v>
      </c>
      <c r="G2443" t="s">
        <v>8885</v>
      </c>
      <c r="H2443" t="s">
        <v>8886</v>
      </c>
      <c r="I2443" t="s">
        <v>32171</v>
      </c>
      <c r="J2443" t="s">
        <v>8887</v>
      </c>
      <c r="K2443" t="s">
        <v>66</v>
      </c>
      <c r="L2443" t="b">
        <v>1</v>
      </c>
      <c r="M2443">
        <v>1</v>
      </c>
      <c r="N2443">
        <f>_xlfn.XLOOKUP(B2443,Courses!A:A,Courses!E:E)</f>
        <v>0</v>
      </c>
      <c r="O2443">
        <v>37</v>
      </c>
      <c r="Q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 t="s">
        <v>8888</v>
      </c>
      <c r="Y2443">
        <v>0</v>
      </c>
      <c r="AA2443">
        <v>0</v>
      </c>
      <c r="AB2443" t="s">
        <v>8889</v>
      </c>
      <c r="AC2443" t="s">
        <v>8890</v>
      </c>
      <c r="AD2443">
        <v>17</v>
      </c>
    </row>
    <row r="2444" spans="1:34" hidden="1" x14ac:dyDescent="0.35">
      <c r="A2444" t="s">
        <v>8891</v>
      </c>
      <c r="B2444" t="s">
        <v>8892</v>
      </c>
      <c r="C2444" t="s">
        <v>42</v>
      </c>
      <c r="D2444" t="s">
        <v>43</v>
      </c>
      <c r="G2444" t="s">
        <v>8885</v>
      </c>
      <c r="H2444" t="s">
        <v>8886</v>
      </c>
      <c r="I2444" t="s">
        <v>32171</v>
      </c>
      <c r="J2444" t="s">
        <v>8887</v>
      </c>
      <c r="K2444" t="s">
        <v>66</v>
      </c>
      <c r="L2444" t="b">
        <v>1</v>
      </c>
      <c r="M2444">
        <v>0</v>
      </c>
      <c r="N2444" t="e">
        <f>_xlfn.XLOOKUP(B2444,Courses!A:A,Courses!E:E)</f>
        <v>#N/A</v>
      </c>
      <c r="O2444">
        <v>89</v>
      </c>
      <c r="Q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0</v>
      </c>
      <c r="AA2444">
        <v>0</v>
      </c>
      <c r="AC2444" t="s">
        <v>8890</v>
      </c>
      <c r="AD2444">
        <v>17</v>
      </c>
    </row>
    <row r="2445" spans="1:34" hidden="1" x14ac:dyDescent="0.35">
      <c r="A2445" t="s">
        <v>8893</v>
      </c>
      <c r="B2445" t="s">
        <v>8894</v>
      </c>
      <c r="C2445" t="s">
        <v>42</v>
      </c>
      <c r="D2445" t="s">
        <v>43</v>
      </c>
      <c r="G2445" t="s">
        <v>8885</v>
      </c>
      <c r="H2445" t="s">
        <v>8886</v>
      </c>
      <c r="I2445" t="s">
        <v>32171</v>
      </c>
      <c r="J2445" t="s">
        <v>8887</v>
      </c>
      <c r="K2445" t="s">
        <v>66</v>
      </c>
      <c r="L2445" t="b">
        <v>1</v>
      </c>
      <c r="M2445">
        <v>0</v>
      </c>
      <c r="N2445" t="e">
        <f>_xlfn.XLOOKUP(B2445,Courses!A:A,Courses!E:E)</f>
        <v>#N/A</v>
      </c>
      <c r="O2445">
        <v>190</v>
      </c>
      <c r="Q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0</v>
      </c>
      <c r="AA2445">
        <v>0</v>
      </c>
      <c r="AC2445" t="s">
        <v>8890</v>
      </c>
      <c r="AD2445">
        <v>17</v>
      </c>
    </row>
    <row r="2446" spans="1:34" x14ac:dyDescent="0.35">
      <c r="A2446" t="s">
        <v>8895</v>
      </c>
      <c r="B2446" t="s">
        <v>52</v>
      </c>
      <c r="C2446" t="s">
        <v>42</v>
      </c>
      <c r="D2446" t="s">
        <v>43</v>
      </c>
      <c r="E2446" t="s">
        <v>38</v>
      </c>
      <c r="F2446" t="s">
        <v>39</v>
      </c>
      <c r="G2446" t="s">
        <v>8885</v>
      </c>
      <c r="H2446" t="s">
        <v>8886</v>
      </c>
      <c r="I2446" t="s">
        <v>32171</v>
      </c>
      <c r="J2446" t="s">
        <v>8887</v>
      </c>
      <c r="K2446" t="s">
        <v>66</v>
      </c>
      <c r="L2446" t="b">
        <v>1</v>
      </c>
      <c r="M2446">
        <v>0</v>
      </c>
      <c r="N2446">
        <f>_xlfn.XLOOKUP(B2446,Courses!A:A,Courses!E:E)</f>
        <v>38</v>
      </c>
      <c r="O2446">
        <v>164</v>
      </c>
      <c r="Q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Y2446">
        <v>0</v>
      </c>
      <c r="AA2446">
        <v>0</v>
      </c>
      <c r="AB2446" t="s">
        <v>8896</v>
      </c>
      <c r="AC2446" t="s">
        <v>8890</v>
      </c>
      <c r="AD2446">
        <v>17</v>
      </c>
    </row>
    <row r="2447" spans="1:34" x14ac:dyDescent="0.35">
      <c r="A2447" t="s">
        <v>8897</v>
      </c>
      <c r="B2447" t="s">
        <v>56</v>
      </c>
      <c r="C2447" t="s">
        <v>42</v>
      </c>
      <c r="D2447" t="s">
        <v>43</v>
      </c>
      <c r="E2447" t="s">
        <v>38</v>
      </c>
      <c r="F2447" t="s">
        <v>39</v>
      </c>
      <c r="G2447" t="s">
        <v>8885</v>
      </c>
      <c r="H2447" t="s">
        <v>8886</v>
      </c>
      <c r="I2447" t="s">
        <v>32171</v>
      </c>
      <c r="J2447" t="s">
        <v>8887</v>
      </c>
      <c r="K2447" t="s">
        <v>66</v>
      </c>
      <c r="L2447" t="b">
        <v>1</v>
      </c>
      <c r="M2447">
        <v>0</v>
      </c>
      <c r="N2447">
        <f>_xlfn.XLOOKUP(B2447,Courses!A:A,Courses!E:E)</f>
        <v>55</v>
      </c>
      <c r="O2447">
        <v>206</v>
      </c>
      <c r="Q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0</v>
      </c>
      <c r="AA2447">
        <v>0</v>
      </c>
      <c r="AB2447" t="s">
        <v>8898</v>
      </c>
      <c r="AC2447" t="s">
        <v>8890</v>
      </c>
      <c r="AD2447">
        <v>17</v>
      </c>
    </row>
    <row r="2448" spans="1:34" x14ac:dyDescent="0.35">
      <c r="A2448" t="s">
        <v>8899</v>
      </c>
      <c r="B2448" t="s">
        <v>8900</v>
      </c>
      <c r="C2448" t="s">
        <v>42</v>
      </c>
      <c r="D2448" t="s">
        <v>43</v>
      </c>
      <c r="E2448" t="s">
        <v>38</v>
      </c>
      <c r="F2448" t="s">
        <v>39</v>
      </c>
      <c r="G2448" t="s">
        <v>8885</v>
      </c>
      <c r="H2448" t="s">
        <v>8886</v>
      </c>
      <c r="I2448" t="s">
        <v>32171</v>
      </c>
      <c r="J2448" t="s">
        <v>8887</v>
      </c>
      <c r="K2448" t="s">
        <v>66</v>
      </c>
      <c r="L2448" t="b">
        <v>1</v>
      </c>
      <c r="M2448">
        <v>1</v>
      </c>
      <c r="N2448">
        <f>_xlfn.XLOOKUP(B2448,Courses!A:A,Courses!E:E)</f>
        <v>22</v>
      </c>
      <c r="O2448">
        <v>88</v>
      </c>
      <c r="Q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0</v>
      </c>
      <c r="AA2448">
        <v>4</v>
      </c>
      <c r="AB2448" t="s">
        <v>8901</v>
      </c>
      <c r="AC2448" t="s">
        <v>8890</v>
      </c>
      <c r="AD2448">
        <v>17</v>
      </c>
    </row>
    <row r="2449" spans="1:34" x14ac:dyDescent="0.35">
      <c r="A2449" t="s">
        <v>8902</v>
      </c>
      <c r="B2449" t="s">
        <v>60</v>
      </c>
      <c r="C2449" t="s">
        <v>42</v>
      </c>
      <c r="D2449" t="s">
        <v>43</v>
      </c>
      <c r="E2449" t="s">
        <v>38</v>
      </c>
      <c r="F2449" t="s">
        <v>39</v>
      </c>
      <c r="G2449" t="s">
        <v>8885</v>
      </c>
      <c r="H2449" t="s">
        <v>8886</v>
      </c>
      <c r="I2449" t="s">
        <v>32171</v>
      </c>
      <c r="J2449" t="s">
        <v>8887</v>
      </c>
      <c r="K2449" t="s">
        <v>66</v>
      </c>
      <c r="L2449" t="b">
        <v>1</v>
      </c>
      <c r="M2449">
        <v>0</v>
      </c>
      <c r="N2449">
        <f>_xlfn.XLOOKUP(B2449,Courses!A:A,Courses!E:E)</f>
        <v>24</v>
      </c>
      <c r="O2449">
        <v>86</v>
      </c>
      <c r="Q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0</v>
      </c>
      <c r="AA2449">
        <v>0</v>
      </c>
      <c r="AC2449" t="s">
        <v>8890</v>
      </c>
      <c r="AD2449">
        <v>17</v>
      </c>
    </row>
    <row r="2450" spans="1:34" hidden="1" x14ac:dyDescent="0.35">
      <c r="A2450" t="s">
        <v>53</v>
      </c>
      <c r="B2450" t="s">
        <v>54</v>
      </c>
      <c r="C2450" t="s">
        <v>42</v>
      </c>
      <c r="D2450" t="s">
        <v>43</v>
      </c>
      <c r="E2450" t="s">
        <v>34</v>
      </c>
      <c r="F2450" t="s">
        <v>35</v>
      </c>
      <c r="G2450" t="s">
        <v>8885</v>
      </c>
      <c r="H2450" t="s">
        <v>8886</v>
      </c>
      <c r="I2450" t="s">
        <v>32171</v>
      </c>
      <c r="J2450" t="s">
        <v>8887</v>
      </c>
      <c r="K2450" t="s">
        <v>66</v>
      </c>
      <c r="L2450" t="b">
        <v>1</v>
      </c>
      <c r="M2450">
        <v>5</v>
      </c>
      <c r="N2450" t="e">
        <f>_xlfn.XLOOKUP(B2450,Courses!A:A,Courses!E:E)</f>
        <v>#N/A</v>
      </c>
      <c r="O2450">
        <v>107</v>
      </c>
      <c r="Q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0</v>
      </c>
      <c r="AA2450">
        <v>37</v>
      </c>
      <c r="AB2450" t="s">
        <v>8903</v>
      </c>
      <c r="AC2450" t="s">
        <v>8890</v>
      </c>
      <c r="AD2450">
        <v>17</v>
      </c>
      <c r="AG2450" t="s">
        <v>8904</v>
      </c>
      <c r="AH2450" t="s">
        <v>8905</v>
      </c>
    </row>
    <row r="2451" spans="1:34" hidden="1" x14ac:dyDescent="0.35">
      <c r="A2451" t="s">
        <v>51</v>
      </c>
      <c r="B2451" t="s">
        <v>52</v>
      </c>
      <c r="C2451" t="s">
        <v>42</v>
      </c>
      <c r="D2451" t="s">
        <v>43</v>
      </c>
      <c r="E2451" t="s">
        <v>34</v>
      </c>
      <c r="F2451" t="s">
        <v>35</v>
      </c>
      <c r="G2451" t="s">
        <v>8885</v>
      </c>
      <c r="H2451" t="s">
        <v>8886</v>
      </c>
      <c r="I2451" t="s">
        <v>32171</v>
      </c>
      <c r="J2451" t="s">
        <v>8887</v>
      </c>
      <c r="K2451" t="s">
        <v>66</v>
      </c>
      <c r="L2451" t="b">
        <v>1</v>
      </c>
      <c r="M2451">
        <v>1</v>
      </c>
      <c r="N2451">
        <f>_xlfn.XLOOKUP(B2451,Courses!A:A,Courses!E:E)</f>
        <v>38</v>
      </c>
      <c r="O2451">
        <v>206</v>
      </c>
      <c r="Q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0</v>
      </c>
      <c r="AA2451">
        <v>77</v>
      </c>
      <c r="AB2451" t="s">
        <v>8906</v>
      </c>
      <c r="AC2451" t="s">
        <v>8890</v>
      </c>
      <c r="AD2451">
        <v>17</v>
      </c>
    </row>
    <row r="2452" spans="1:34" hidden="1" x14ac:dyDescent="0.35">
      <c r="A2452" t="s">
        <v>59</v>
      </c>
      <c r="B2452" t="s">
        <v>60</v>
      </c>
      <c r="C2452" t="s">
        <v>42</v>
      </c>
      <c r="D2452" t="s">
        <v>43</v>
      </c>
      <c r="E2452" t="s">
        <v>34</v>
      </c>
      <c r="F2452" t="s">
        <v>35</v>
      </c>
      <c r="G2452" t="s">
        <v>8885</v>
      </c>
      <c r="H2452" t="s">
        <v>8886</v>
      </c>
      <c r="I2452" t="s">
        <v>32171</v>
      </c>
      <c r="J2452" t="s">
        <v>8887</v>
      </c>
      <c r="K2452" t="s">
        <v>66</v>
      </c>
      <c r="L2452" t="b">
        <v>1</v>
      </c>
      <c r="M2452">
        <v>0</v>
      </c>
      <c r="N2452">
        <f>_xlfn.XLOOKUP(B2452,Courses!A:A,Courses!E:E)</f>
        <v>24</v>
      </c>
      <c r="O2452">
        <v>98</v>
      </c>
      <c r="Q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0</v>
      </c>
      <c r="AA2452">
        <v>0</v>
      </c>
      <c r="AB2452" t="s">
        <v>8907</v>
      </c>
      <c r="AC2452" t="s">
        <v>8890</v>
      </c>
      <c r="AD2452">
        <v>17</v>
      </c>
    </row>
    <row r="2453" spans="1:34" hidden="1" x14ac:dyDescent="0.35">
      <c r="A2453" t="s">
        <v>57</v>
      </c>
      <c r="B2453" t="s">
        <v>58</v>
      </c>
      <c r="C2453" t="s">
        <v>42</v>
      </c>
      <c r="D2453" t="s">
        <v>43</v>
      </c>
      <c r="E2453" t="s">
        <v>34</v>
      </c>
      <c r="F2453" t="s">
        <v>35</v>
      </c>
      <c r="G2453" t="s">
        <v>8885</v>
      </c>
      <c r="H2453" t="s">
        <v>8886</v>
      </c>
      <c r="I2453" t="s">
        <v>32171</v>
      </c>
      <c r="J2453" t="s">
        <v>8887</v>
      </c>
      <c r="K2453" t="s">
        <v>66</v>
      </c>
      <c r="L2453" t="b">
        <v>1</v>
      </c>
      <c r="M2453">
        <v>28</v>
      </c>
      <c r="N2453">
        <f>_xlfn.XLOOKUP(B2453,Courses!A:A,Courses!E:E)</f>
        <v>40</v>
      </c>
      <c r="O2453">
        <v>227</v>
      </c>
      <c r="Q2453">
        <v>0</v>
      </c>
      <c r="S2453">
        <v>33</v>
      </c>
      <c r="T2453">
        <v>33</v>
      </c>
      <c r="U2453">
        <v>0</v>
      </c>
      <c r="V2453">
        <v>0</v>
      </c>
      <c r="W2453">
        <v>0</v>
      </c>
      <c r="Y2453">
        <v>0</v>
      </c>
      <c r="AA2453">
        <v>0</v>
      </c>
      <c r="AB2453" t="s">
        <v>8908</v>
      </c>
      <c r="AC2453" t="s">
        <v>8890</v>
      </c>
      <c r="AD2453">
        <v>17</v>
      </c>
      <c r="AF2453" t="s">
        <v>8909</v>
      </c>
    </row>
    <row r="2454" spans="1:34" hidden="1" x14ac:dyDescent="0.35">
      <c r="A2454" t="s">
        <v>55</v>
      </c>
      <c r="B2454" t="s">
        <v>56</v>
      </c>
      <c r="C2454" t="s">
        <v>42</v>
      </c>
      <c r="D2454" t="s">
        <v>43</v>
      </c>
      <c r="E2454" t="s">
        <v>34</v>
      </c>
      <c r="F2454" t="s">
        <v>35</v>
      </c>
      <c r="G2454" t="s">
        <v>8885</v>
      </c>
      <c r="H2454" t="s">
        <v>8886</v>
      </c>
      <c r="I2454" t="s">
        <v>32171</v>
      </c>
      <c r="J2454" t="s">
        <v>8887</v>
      </c>
      <c r="K2454" t="s">
        <v>66</v>
      </c>
      <c r="L2454" t="b">
        <v>1</v>
      </c>
      <c r="M2454">
        <v>0</v>
      </c>
      <c r="N2454">
        <f>_xlfn.XLOOKUP(B2454,Courses!A:A,Courses!E:E)</f>
        <v>55</v>
      </c>
      <c r="O2454">
        <v>220</v>
      </c>
      <c r="Q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0</v>
      </c>
      <c r="AA2454">
        <v>0</v>
      </c>
      <c r="AC2454" t="s">
        <v>8890</v>
      </c>
      <c r="AD2454">
        <v>17</v>
      </c>
    </row>
    <row r="2455" spans="1:34" hidden="1" x14ac:dyDescent="0.35">
      <c r="A2455" t="s">
        <v>55</v>
      </c>
      <c r="B2455" t="s">
        <v>56</v>
      </c>
      <c r="C2455" t="s">
        <v>42</v>
      </c>
      <c r="D2455" t="s">
        <v>43</v>
      </c>
      <c r="E2455" t="s">
        <v>34</v>
      </c>
      <c r="F2455" t="s">
        <v>35</v>
      </c>
      <c r="G2455" t="s">
        <v>8910</v>
      </c>
      <c r="H2455" t="s">
        <v>8911</v>
      </c>
      <c r="I2455" t="s">
        <v>32171</v>
      </c>
      <c r="J2455" t="s">
        <v>8912</v>
      </c>
      <c r="K2455" t="s">
        <v>66</v>
      </c>
      <c r="L2455" t="b">
        <v>1</v>
      </c>
      <c r="M2455">
        <v>65</v>
      </c>
      <c r="N2455">
        <f>_xlfn.XLOOKUP(B2455,Courses!A:A,Courses!E:E)</f>
        <v>55</v>
      </c>
      <c r="O2455">
        <v>224</v>
      </c>
      <c r="Q2455">
        <v>0</v>
      </c>
      <c r="S2455">
        <v>6</v>
      </c>
      <c r="T2455">
        <v>6</v>
      </c>
      <c r="U2455">
        <v>0</v>
      </c>
      <c r="V2455">
        <v>0</v>
      </c>
      <c r="W2455">
        <v>0</v>
      </c>
      <c r="Y2455">
        <v>1</v>
      </c>
      <c r="Z2455" t="s">
        <v>8913</v>
      </c>
      <c r="AA2455">
        <v>32944</v>
      </c>
      <c r="AB2455" t="s">
        <v>8914</v>
      </c>
      <c r="AC2455" t="s">
        <v>8915</v>
      </c>
      <c r="AD2455">
        <v>155</v>
      </c>
      <c r="AF2455" t="s">
        <v>8916</v>
      </c>
    </row>
    <row r="2456" spans="1:34" hidden="1" x14ac:dyDescent="0.35">
      <c r="A2456" t="s">
        <v>57</v>
      </c>
      <c r="B2456" t="s">
        <v>58</v>
      </c>
      <c r="C2456" t="s">
        <v>42</v>
      </c>
      <c r="D2456" t="s">
        <v>43</v>
      </c>
      <c r="E2456" t="s">
        <v>34</v>
      </c>
      <c r="F2456" t="s">
        <v>35</v>
      </c>
      <c r="G2456" t="s">
        <v>8910</v>
      </c>
      <c r="H2456" t="s">
        <v>8911</v>
      </c>
      <c r="I2456" t="s">
        <v>32171</v>
      </c>
      <c r="J2456" t="s">
        <v>8912</v>
      </c>
      <c r="K2456" t="s">
        <v>66</v>
      </c>
      <c r="L2456" t="b">
        <v>1</v>
      </c>
      <c r="M2456">
        <v>157</v>
      </c>
      <c r="N2456">
        <f>_xlfn.XLOOKUP(B2456,Courses!A:A,Courses!E:E)</f>
        <v>40</v>
      </c>
      <c r="O2456">
        <v>243</v>
      </c>
      <c r="Q2456">
        <v>0</v>
      </c>
      <c r="S2456">
        <v>10</v>
      </c>
      <c r="T2456">
        <v>10</v>
      </c>
      <c r="U2456">
        <v>0</v>
      </c>
      <c r="V2456">
        <v>0</v>
      </c>
      <c r="W2456">
        <v>0</v>
      </c>
      <c r="Y2456">
        <v>3</v>
      </c>
      <c r="Z2456" t="s">
        <v>8917</v>
      </c>
      <c r="AA2456">
        <v>82826</v>
      </c>
      <c r="AB2456" t="s">
        <v>8918</v>
      </c>
      <c r="AC2456" t="s">
        <v>8915</v>
      </c>
      <c r="AD2456">
        <v>155</v>
      </c>
      <c r="AF2456" t="s">
        <v>8919</v>
      </c>
    </row>
    <row r="2457" spans="1:34" hidden="1" x14ac:dyDescent="0.35">
      <c r="A2457" t="s">
        <v>59</v>
      </c>
      <c r="B2457" t="s">
        <v>60</v>
      </c>
      <c r="C2457" t="s">
        <v>42</v>
      </c>
      <c r="D2457" t="s">
        <v>43</v>
      </c>
      <c r="E2457" t="s">
        <v>34</v>
      </c>
      <c r="F2457" t="s">
        <v>35</v>
      </c>
      <c r="G2457" t="s">
        <v>8910</v>
      </c>
      <c r="H2457" t="s">
        <v>8911</v>
      </c>
      <c r="I2457" t="s">
        <v>32171</v>
      </c>
      <c r="J2457" t="s">
        <v>8912</v>
      </c>
      <c r="K2457" t="s">
        <v>66</v>
      </c>
      <c r="L2457" t="b">
        <v>1</v>
      </c>
      <c r="M2457">
        <v>87</v>
      </c>
      <c r="N2457">
        <f>_xlfn.XLOOKUP(B2457,Courses!A:A,Courses!E:E)</f>
        <v>24</v>
      </c>
      <c r="O2457">
        <v>103</v>
      </c>
      <c r="Q2457">
        <v>0</v>
      </c>
      <c r="S2457">
        <v>7</v>
      </c>
      <c r="T2457">
        <v>7</v>
      </c>
      <c r="U2457">
        <v>0</v>
      </c>
      <c r="V2457">
        <v>0</v>
      </c>
      <c r="W2457">
        <v>0</v>
      </c>
      <c r="Y2457">
        <v>1</v>
      </c>
      <c r="Z2457" t="s">
        <v>8920</v>
      </c>
      <c r="AA2457">
        <v>42859</v>
      </c>
      <c r="AB2457" t="s">
        <v>8921</v>
      </c>
      <c r="AC2457" t="s">
        <v>8915</v>
      </c>
      <c r="AD2457">
        <v>155</v>
      </c>
      <c r="AF2457" t="s">
        <v>8922</v>
      </c>
      <c r="AG2457" t="s">
        <v>8923</v>
      </c>
      <c r="AH2457" t="s">
        <v>8924</v>
      </c>
    </row>
    <row r="2458" spans="1:34" hidden="1" x14ac:dyDescent="0.35">
      <c r="A2458" t="s">
        <v>51</v>
      </c>
      <c r="B2458" t="s">
        <v>52</v>
      </c>
      <c r="C2458" t="s">
        <v>42</v>
      </c>
      <c r="D2458" t="s">
        <v>43</v>
      </c>
      <c r="E2458" t="s">
        <v>34</v>
      </c>
      <c r="F2458" t="s">
        <v>35</v>
      </c>
      <c r="G2458" t="s">
        <v>8910</v>
      </c>
      <c r="H2458" t="s">
        <v>8911</v>
      </c>
      <c r="I2458" t="s">
        <v>32171</v>
      </c>
      <c r="J2458" t="s">
        <v>8912</v>
      </c>
      <c r="K2458" t="s">
        <v>66</v>
      </c>
      <c r="L2458" t="b">
        <v>1</v>
      </c>
      <c r="M2458">
        <v>134</v>
      </c>
      <c r="N2458">
        <f>_xlfn.XLOOKUP(B2458,Courses!A:A,Courses!E:E)</f>
        <v>38</v>
      </c>
      <c r="O2458">
        <v>216</v>
      </c>
      <c r="Q2458">
        <v>0</v>
      </c>
      <c r="S2458">
        <v>13</v>
      </c>
      <c r="T2458">
        <v>13</v>
      </c>
      <c r="U2458">
        <v>0</v>
      </c>
      <c r="V2458">
        <v>0</v>
      </c>
      <c r="W2458">
        <v>0</v>
      </c>
      <c r="Y2458">
        <v>1</v>
      </c>
      <c r="Z2458" t="s">
        <v>8925</v>
      </c>
      <c r="AA2458">
        <v>79993</v>
      </c>
      <c r="AB2458" t="s">
        <v>8926</v>
      </c>
      <c r="AC2458" t="s">
        <v>8915</v>
      </c>
      <c r="AD2458">
        <v>155</v>
      </c>
      <c r="AF2458" t="s">
        <v>8927</v>
      </c>
    </row>
    <row r="2459" spans="1:34" hidden="1" x14ac:dyDescent="0.35">
      <c r="A2459" t="s">
        <v>53</v>
      </c>
      <c r="B2459" t="s">
        <v>54</v>
      </c>
      <c r="C2459" t="s">
        <v>42</v>
      </c>
      <c r="D2459" t="s">
        <v>43</v>
      </c>
      <c r="E2459" t="s">
        <v>34</v>
      </c>
      <c r="F2459" t="s">
        <v>35</v>
      </c>
      <c r="G2459" t="s">
        <v>8910</v>
      </c>
      <c r="H2459" t="s">
        <v>8911</v>
      </c>
      <c r="I2459" t="s">
        <v>32171</v>
      </c>
      <c r="J2459" t="s">
        <v>8912</v>
      </c>
      <c r="K2459" t="s">
        <v>66</v>
      </c>
      <c r="L2459" t="b">
        <v>1</v>
      </c>
      <c r="M2459">
        <v>74</v>
      </c>
      <c r="N2459" t="e">
        <f>_xlfn.XLOOKUP(B2459,Courses!A:A,Courses!E:E)</f>
        <v>#N/A</v>
      </c>
      <c r="O2459">
        <v>113</v>
      </c>
      <c r="Q2459">
        <v>0</v>
      </c>
      <c r="S2459">
        <v>15</v>
      </c>
      <c r="T2459">
        <v>15</v>
      </c>
      <c r="U2459">
        <v>0</v>
      </c>
      <c r="V2459">
        <v>0</v>
      </c>
      <c r="W2459">
        <v>0</v>
      </c>
      <c r="Y2459">
        <v>0</v>
      </c>
      <c r="AA2459">
        <v>36946</v>
      </c>
      <c r="AB2459" t="s">
        <v>8928</v>
      </c>
      <c r="AC2459" t="s">
        <v>8915</v>
      </c>
      <c r="AD2459">
        <v>155</v>
      </c>
      <c r="AF2459" t="s">
        <v>8929</v>
      </c>
      <c r="AG2459" t="s">
        <v>8930</v>
      </c>
      <c r="AH2459" t="s">
        <v>8931</v>
      </c>
    </row>
    <row r="2460" spans="1:34" x14ac:dyDescent="0.35">
      <c r="A2460" t="s">
        <v>8932</v>
      </c>
      <c r="B2460" t="s">
        <v>8933</v>
      </c>
      <c r="C2460" t="s">
        <v>42</v>
      </c>
      <c r="D2460" t="s">
        <v>43</v>
      </c>
      <c r="E2460" t="s">
        <v>38</v>
      </c>
      <c r="F2460" t="s">
        <v>39</v>
      </c>
      <c r="G2460" t="s">
        <v>8910</v>
      </c>
      <c r="H2460" t="s">
        <v>8911</v>
      </c>
      <c r="I2460" t="s">
        <v>32171</v>
      </c>
      <c r="J2460" t="s">
        <v>8912</v>
      </c>
      <c r="K2460" t="s">
        <v>66</v>
      </c>
      <c r="L2460" t="b">
        <v>1</v>
      </c>
      <c r="M2460">
        <v>7</v>
      </c>
      <c r="N2460">
        <f>_xlfn.XLOOKUP(B2460,Courses!A:A,Courses!E:E)</f>
        <v>26</v>
      </c>
      <c r="O2460">
        <v>56</v>
      </c>
      <c r="Q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0</v>
      </c>
      <c r="AA2460">
        <v>2507</v>
      </c>
      <c r="AB2460" t="s">
        <v>8934</v>
      </c>
      <c r="AC2460" t="s">
        <v>8915</v>
      </c>
      <c r="AD2460">
        <v>155</v>
      </c>
      <c r="AG2460" t="s">
        <v>8935</v>
      </c>
      <c r="AH2460" t="s">
        <v>8936</v>
      </c>
    </row>
    <row r="2461" spans="1:34" x14ac:dyDescent="0.35">
      <c r="A2461" t="s">
        <v>40</v>
      </c>
      <c r="B2461" t="s">
        <v>41</v>
      </c>
      <c r="C2461" t="s">
        <v>42</v>
      </c>
      <c r="D2461" t="s">
        <v>43</v>
      </c>
      <c r="E2461" t="s">
        <v>38</v>
      </c>
      <c r="F2461" t="s">
        <v>39</v>
      </c>
      <c r="G2461" t="s">
        <v>8910</v>
      </c>
      <c r="H2461" t="s">
        <v>8911</v>
      </c>
      <c r="I2461" t="s">
        <v>32171</v>
      </c>
      <c r="J2461" t="s">
        <v>8912</v>
      </c>
      <c r="K2461" t="s">
        <v>66</v>
      </c>
      <c r="L2461" t="b">
        <v>1</v>
      </c>
      <c r="M2461">
        <v>27</v>
      </c>
      <c r="N2461">
        <f>_xlfn.XLOOKUP(B2461,Courses!A:A,Courses!E:E)</f>
        <v>45</v>
      </c>
      <c r="O2461">
        <v>99</v>
      </c>
      <c r="Q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0</v>
      </c>
      <c r="AA2461">
        <v>5960</v>
      </c>
      <c r="AB2461" t="s">
        <v>8937</v>
      </c>
      <c r="AC2461" t="s">
        <v>8915</v>
      </c>
      <c r="AD2461">
        <v>155</v>
      </c>
      <c r="AG2461" t="s">
        <v>8938</v>
      </c>
      <c r="AH2461" t="s">
        <v>8939</v>
      </c>
    </row>
    <row r="2462" spans="1:34" x14ac:dyDescent="0.35">
      <c r="A2462" t="s">
        <v>8940</v>
      </c>
      <c r="B2462" t="s">
        <v>8941</v>
      </c>
      <c r="C2462" t="s">
        <v>42</v>
      </c>
      <c r="D2462" t="s">
        <v>43</v>
      </c>
      <c r="E2462" t="s">
        <v>38</v>
      </c>
      <c r="F2462" t="s">
        <v>39</v>
      </c>
      <c r="G2462" t="s">
        <v>8910</v>
      </c>
      <c r="H2462" t="s">
        <v>8911</v>
      </c>
      <c r="I2462" t="s">
        <v>32171</v>
      </c>
      <c r="J2462" t="s">
        <v>8912</v>
      </c>
      <c r="K2462" t="s">
        <v>66</v>
      </c>
      <c r="L2462" t="b">
        <v>1</v>
      </c>
      <c r="M2462">
        <v>47</v>
      </c>
      <c r="N2462">
        <f>_xlfn.XLOOKUP(B2462,Courses!A:A,Courses!E:E)</f>
        <v>41</v>
      </c>
      <c r="O2462">
        <v>70</v>
      </c>
      <c r="Q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0</v>
      </c>
      <c r="AA2462">
        <v>33804</v>
      </c>
      <c r="AB2462" t="s">
        <v>8942</v>
      </c>
      <c r="AC2462" t="s">
        <v>8915</v>
      </c>
      <c r="AD2462">
        <v>155</v>
      </c>
    </row>
    <row r="2463" spans="1:34" hidden="1" x14ac:dyDescent="0.35">
      <c r="A2463" t="s">
        <v>8893</v>
      </c>
      <c r="B2463" t="s">
        <v>8894</v>
      </c>
      <c r="C2463" t="s">
        <v>42</v>
      </c>
      <c r="D2463" t="s">
        <v>43</v>
      </c>
      <c r="G2463" t="s">
        <v>8910</v>
      </c>
      <c r="H2463" t="s">
        <v>8911</v>
      </c>
      <c r="I2463" t="s">
        <v>32171</v>
      </c>
      <c r="J2463" t="s">
        <v>8912</v>
      </c>
      <c r="K2463" t="s">
        <v>66</v>
      </c>
      <c r="L2463" t="b">
        <v>1</v>
      </c>
      <c r="M2463">
        <v>0</v>
      </c>
      <c r="N2463" t="e">
        <f>_xlfn.XLOOKUP(B2463,Courses!A:A,Courses!E:E)</f>
        <v>#N/A</v>
      </c>
      <c r="O2463">
        <v>190</v>
      </c>
      <c r="Q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0</v>
      </c>
      <c r="AA2463">
        <v>0</v>
      </c>
      <c r="AB2463" t="s">
        <v>8943</v>
      </c>
      <c r="AC2463" t="s">
        <v>8915</v>
      </c>
      <c r="AD2463">
        <v>155</v>
      </c>
    </row>
    <row r="2464" spans="1:34" hidden="1" x14ac:dyDescent="0.35">
      <c r="A2464" t="s">
        <v>8891</v>
      </c>
      <c r="B2464" t="s">
        <v>8892</v>
      </c>
      <c r="C2464" t="s">
        <v>42</v>
      </c>
      <c r="D2464" t="s">
        <v>43</v>
      </c>
      <c r="G2464" t="s">
        <v>8910</v>
      </c>
      <c r="H2464" t="s">
        <v>8911</v>
      </c>
      <c r="I2464" t="s">
        <v>32171</v>
      </c>
      <c r="J2464" t="s">
        <v>8912</v>
      </c>
      <c r="K2464" t="s">
        <v>66</v>
      </c>
      <c r="L2464" t="b">
        <v>1</v>
      </c>
      <c r="M2464">
        <v>0</v>
      </c>
      <c r="N2464" t="e">
        <f>_xlfn.XLOOKUP(B2464,Courses!A:A,Courses!E:E)</f>
        <v>#N/A</v>
      </c>
      <c r="O2464">
        <v>89</v>
      </c>
      <c r="Q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Y2464">
        <v>0</v>
      </c>
      <c r="AA2464">
        <v>0</v>
      </c>
      <c r="AB2464" t="s">
        <v>8944</v>
      </c>
      <c r="AC2464" t="s">
        <v>8915</v>
      </c>
      <c r="AD2464">
        <v>155</v>
      </c>
    </row>
    <row r="2465" spans="1:34" hidden="1" x14ac:dyDescent="0.35">
      <c r="A2465" t="s">
        <v>8883</v>
      </c>
      <c r="B2465" t="s">
        <v>8884</v>
      </c>
      <c r="C2465" t="s">
        <v>42</v>
      </c>
      <c r="D2465" t="s">
        <v>43</v>
      </c>
      <c r="E2465" t="s">
        <v>34</v>
      </c>
      <c r="F2465" t="s">
        <v>35</v>
      </c>
      <c r="G2465" t="s">
        <v>8910</v>
      </c>
      <c r="H2465" t="s">
        <v>8911</v>
      </c>
      <c r="I2465" t="s">
        <v>32171</v>
      </c>
      <c r="J2465" t="s">
        <v>8912</v>
      </c>
      <c r="K2465" t="s">
        <v>66</v>
      </c>
      <c r="L2465" t="b">
        <v>1</v>
      </c>
      <c r="M2465">
        <v>10</v>
      </c>
      <c r="N2465">
        <f>_xlfn.XLOOKUP(B2465,Courses!A:A,Courses!E:E)</f>
        <v>0</v>
      </c>
      <c r="O2465">
        <v>37</v>
      </c>
      <c r="Q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Y2465">
        <v>0</v>
      </c>
      <c r="AA2465">
        <v>9517</v>
      </c>
      <c r="AB2465" t="s">
        <v>8945</v>
      </c>
      <c r="AC2465" t="s">
        <v>8915</v>
      </c>
      <c r="AD2465">
        <v>155</v>
      </c>
    </row>
    <row r="2466" spans="1:34" hidden="1" x14ac:dyDescent="0.35">
      <c r="A2466" t="s">
        <v>8883</v>
      </c>
      <c r="B2466" t="s">
        <v>8884</v>
      </c>
      <c r="C2466" t="s">
        <v>42</v>
      </c>
      <c r="D2466" t="s">
        <v>43</v>
      </c>
      <c r="E2466" t="s">
        <v>34</v>
      </c>
      <c r="F2466" t="s">
        <v>35</v>
      </c>
      <c r="G2466" t="s">
        <v>8946</v>
      </c>
      <c r="H2466" t="s">
        <v>8947</v>
      </c>
      <c r="I2466" t="s">
        <v>32171</v>
      </c>
      <c r="J2466" t="s">
        <v>8948</v>
      </c>
      <c r="K2466" t="s">
        <v>66</v>
      </c>
      <c r="L2466" t="b">
        <v>1</v>
      </c>
      <c r="M2466">
        <v>16</v>
      </c>
      <c r="N2466">
        <f>_xlfn.XLOOKUP(B2466,Courses!A:A,Courses!E:E)</f>
        <v>0</v>
      </c>
      <c r="O2466">
        <v>37</v>
      </c>
      <c r="Q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Y2466">
        <v>0</v>
      </c>
      <c r="AA2466">
        <v>5991</v>
      </c>
      <c r="AB2466" t="s">
        <v>8949</v>
      </c>
      <c r="AC2466" t="s">
        <v>8950</v>
      </c>
      <c r="AD2466">
        <v>120</v>
      </c>
    </row>
    <row r="2467" spans="1:34" hidden="1" x14ac:dyDescent="0.35">
      <c r="A2467" t="s">
        <v>8891</v>
      </c>
      <c r="B2467" t="s">
        <v>8892</v>
      </c>
      <c r="C2467" t="s">
        <v>42</v>
      </c>
      <c r="D2467" t="s">
        <v>43</v>
      </c>
      <c r="G2467" t="s">
        <v>8946</v>
      </c>
      <c r="H2467" t="s">
        <v>8947</v>
      </c>
      <c r="I2467" t="s">
        <v>32171</v>
      </c>
      <c r="J2467" t="s">
        <v>8948</v>
      </c>
      <c r="K2467" t="s">
        <v>66</v>
      </c>
      <c r="L2467" t="b">
        <v>1</v>
      </c>
      <c r="M2467">
        <v>0</v>
      </c>
      <c r="N2467" t="e">
        <f>_xlfn.XLOOKUP(B2467,Courses!A:A,Courses!E:E)</f>
        <v>#N/A</v>
      </c>
      <c r="O2467">
        <v>89</v>
      </c>
      <c r="Q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Y2467">
        <v>0</v>
      </c>
      <c r="AA2467">
        <v>0</v>
      </c>
      <c r="AC2467" t="s">
        <v>8950</v>
      </c>
      <c r="AD2467">
        <v>120</v>
      </c>
    </row>
    <row r="2468" spans="1:34" hidden="1" x14ac:dyDescent="0.35">
      <c r="A2468" t="s">
        <v>8893</v>
      </c>
      <c r="B2468" t="s">
        <v>8894</v>
      </c>
      <c r="C2468" t="s">
        <v>42</v>
      </c>
      <c r="D2468" t="s">
        <v>43</v>
      </c>
      <c r="G2468" t="s">
        <v>8946</v>
      </c>
      <c r="H2468" t="s">
        <v>8947</v>
      </c>
      <c r="I2468" t="s">
        <v>32171</v>
      </c>
      <c r="J2468" t="s">
        <v>8948</v>
      </c>
      <c r="K2468" t="s">
        <v>66</v>
      </c>
      <c r="L2468" t="b">
        <v>1</v>
      </c>
      <c r="M2468">
        <v>63</v>
      </c>
      <c r="N2468" t="e">
        <f>_xlfn.XLOOKUP(B2468,Courses!A:A,Courses!E:E)</f>
        <v>#N/A</v>
      </c>
      <c r="O2468">
        <v>211</v>
      </c>
      <c r="Q2468">
        <v>0</v>
      </c>
      <c r="S2468">
        <v>20</v>
      </c>
      <c r="T2468">
        <v>24</v>
      </c>
      <c r="U2468">
        <v>0</v>
      </c>
      <c r="V2468">
        <v>0</v>
      </c>
      <c r="W2468">
        <v>0</v>
      </c>
      <c r="Y2468">
        <v>0</v>
      </c>
      <c r="AA2468">
        <v>15651</v>
      </c>
      <c r="AB2468" t="s">
        <v>8951</v>
      </c>
      <c r="AC2468" t="s">
        <v>8950</v>
      </c>
      <c r="AD2468">
        <v>120</v>
      </c>
      <c r="AF2468" t="s">
        <v>8952</v>
      </c>
      <c r="AG2468" t="s">
        <v>8953</v>
      </c>
      <c r="AH2468" t="s">
        <v>8954</v>
      </c>
    </row>
    <row r="2469" spans="1:34" x14ac:dyDescent="0.35">
      <c r="A2469" t="s">
        <v>8940</v>
      </c>
      <c r="B2469" t="s">
        <v>8941</v>
      </c>
      <c r="C2469" t="s">
        <v>42</v>
      </c>
      <c r="D2469" t="s">
        <v>43</v>
      </c>
      <c r="E2469" t="s">
        <v>38</v>
      </c>
      <c r="F2469" t="s">
        <v>39</v>
      </c>
      <c r="G2469" t="s">
        <v>8946</v>
      </c>
      <c r="H2469" t="s">
        <v>8947</v>
      </c>
      <c r="I2469" t="s">
        <v>32171</v>
      </c>
      <c r="J2469" t="s">
        <v>8948</v>
      </c>
      <c r="K2469" t="s">
        <v>66</v>
      </c>
      <c r="L2469" t="b">
        <v>1</v>
      </c>
      <c r="M2469">
        <v>6</v>
      </c>
      <c r="N2469">
        <f>_xlfn.XLOOKUP(B2469,Courses!A:A,Courses!E:E)</f>
        <v>41</v>
      </c>
      <c r="O2469">
        <v>70</v>
      </c>
      <c r="Q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0</v>
      </c>
      <c r="AA2469">
        <v>867</v>
      </c>
      <c r="AB2469" t="s">
        <v>8955</v>
      </c>
      <c r="AC2469" t="s">
        <v>8950</v>
      </c>
      <c r="AD2469">
        <v>120</v>
      </c>
    </row>
    <row r="2470" spans="1:34" x14ac:dyDescent="0.35">
      <c r="A2470" t="s">
        <v>40</v>
      </c>
      <c r="B2470" t="s">
        <v>41</v>
      </c>
      <c r="C2470" t="s">
        <v>42</v>
      </c>
      <c r="D2470" t="s">
        <v>43</v>
      </c>
      <c r="E2470" t="s">
        <v>38</v>
      </c>
      <c r="F2470" t="s">
        <v>39</v>
      </c>
      <c r="G2470" t="s">
        <v>8946</v>
      </c>
      <c r="H2470" t="s">
        <v>8947</v>
      </c>
      <c r="I2470" t="s">
        <v>32171</v>
      </c>
      <c r="J2470" t="s">
        <v>8948</v>
      </c>
      <c r="K2470" t="s">
        <v>66</v>
      </c>
      <c r="L2470" t="b">
        <v>1</v>
      </c>
      <c r="M2470">
        <v>0</v>
      </c>
      <c r="N2470">
        <f>_xlfn.XLOOKUP(B2470,Courses!A:A,Courses!E:E)</f>
        <v>45</v>
      </c>
      <c r="O2470">
        <v>99</v>
      </c>
      <c r="Q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Y2470">
        <v>0</v>
      </c>
      <c r="AA2470">
        <v>0</v>
      </c>
      <c r="AB2470" t="s">
        <v>8956</v>
      </c>
      <c r="AC2470" t="s">
        <v>8950</v>
      </c>
      <c r="AD2470">
        <v>120</v>
      </c>
    </row>
    <row r="2471" spans="1:34" x14ac:dyDescent="0.35">
      <c r="A2471" t="s">
        <v>8932</v>
      </c>
      <c r="B2471" t="s">
        <v>8933</v>
      </c>
      <c r="C2471" t="s">
        <v>42</v>
      </c>
      <c r="D2471" t="s">
        <v>43</v>
      </c>
      <c r="E2471" t="s">
        <v>38</v>
      </c>
      <c r="F2471" t="s">
        <v>39</v>
      </c>
      <c r="G2471" t="s">
        <v>8946</v>
      </c>
      <c r="H2471" t="s">
        <v>8947</v>
      </c>
      <c r="I2471" t="s">
        <v>32171</v>
      </c>
      <c r="J2471" t="s">
        <v>8948</v>
      </c>
      <c r="K2471" t="s">
        <v>66</v>
      </c>
      <c r="L2471" t="b">
        <v>1</v>
      </c>
      <c r="M2471">
        <v>9</v>
      </c>
      <c r="N2471">
        <f>_xlfn.XLOOKUP(B2471,Courses!A:A,Courses!E:E)</f>
        <v>26</v>
      </c>
      <c r="O2471">
        <v>56</v>
      </c>
      <c r="Q2471">
        <v>0</v>
      </c>
      <c r="S2471">
        <v>3</v>
      </c>
      <c r="T2471">
        <v>3</v>
      </c>
      <c r="U2471">
        <v>0</v>
      </c>
      <c r="V2471">
        <v>0</v>
      </c>
      <c r="W2471">
        <v>0</v>
      </c>
      <c r="Y2471">
        <v>0</v>
      </c>
      <c r="AA2471">
        <v>4616</v>
      </c>
      <c r="AB2471" t="s">
        <v>8957</v>
      </c>
      <c r="AC2471" t="s">
        <v>8950</v>
      </c>
      <c r="AD2471">
        <v>120</v>
      </c>
      <c r="AF2471" t="s">
        <v>8958</v>
      </c>
      <c r="AG2471" t="s">
        <v>8959</v>
      </c>
      <c r="AH2471" t="s">
        <v>8960</v>
      </c>
    </row>
    <row r="2472" spans="1:34" hidden="1" x14ac:dyDescent="0.35">
      <c r="A2472" t="s">
        <v>53</v>
      </c>
      <c r="B2472" t="s">
        <v>54</v>
      </c>
      <c r="C2472" t="s">
        <v>42</v>
      </c>
      <c r="D2472" t="s">
        <v>43</v>
      </c>
      <c r="E2472" t="s">
        <v>34</v>
      </c>
      <c r="F2472" t="s">
        <v>35</v>
      </c>
      <c r="G2472" t="s">
        <v>8946</v>
      </c>
      <c r="H2472" t="s">
        <v>8947</v>
      </c>
      <c r="I2472" t="s">
        <v>32171</v>
      </c>
      <c r="J2472" t="s">
        <v>8948</v>
      </c>
      <c r="K2472" t="s">
        <v>66</v>
      </c>
      <c r="L2472" t="b">
        <v>1</v>
      </c>
      <c r="M2472">
        <v>59</v>
      </c>
      <c r="N2472" t="e">
        <f>_xlfn.XLOOKUP(B2472,Courses!A:A,Courses!E:E)</f>
        <v>#N/A</v>
      </c>
      <c r="O2472">
        <v>112</v>
      </c>
      <c r="Q2472">
        <v>0</v>
      </c>
      <c r="S2472">
        <v>12</v>
      </c>
      <c r="T2472">
        <v>12</v>
      </c>
      <c r="U2472">
        <v>3</v>
      </c>
      <c r="V2472">
        <v>0</v>
      </c>
      <c r="W2472">
        <v>0</v>
      </c>
      <c r="X2472" t="s">
        <v>8961</v>
      </c>
      <c r="Y2472">
        <v>0</v>
      </c>
      <c r="AA2472">
        <v>56554</v>
      </c>
      <c r="AB2472" t="s">
        <v>8962</v>
      </c>
      <c r="AC2472" t="s">
        <v>8950</v>
      </c>
      <c r="AD2472">
        <v>120</v>
      </c>
      <c r="AF2472" t="s">
        <v>8963</v>
      </c>
      <c r="AG2472" t="s">
        <v>8964</v>
      </c>
      <c r="AH2472" t="s">
        <v>8965</v>
      </c>
    </row>
    <row r="2473" spans="1:34" hidden="1" x14ac:dyDescent="0.35">
      <c r="A2473" t="s">
        <v>51</v>
      </c>
      <c r="B2473" t="s">
        <v>52</v>
      </c>
      <c r="C2473" t="s">
        <v>42</v>
      </c>
      <c r="D2473" t="s">
        <v>43</v>
      </c>
      <c r="E2473" t="s">
        <v>34</v>
      </c>
      <c r="F2473" t="s">
        <v>35</v>
      </c>
      <c r="G2473" t="s">
        <v>8946</v>
      </c>
      <c r="H2473" t="s">
        <v>8947</v>
      </c>
      <c r="I2473" t="s">
        <v>32171</v>
      </c>
      <c r="J2473" t="s">
        <v>8948</v>
      </c>
      <c r="K2473" t="s">
        <v>66</v>
      </c>
      <c r="L2473" t="b">
        <v>1</v>
      </c>
      <c r="M2473">
        <v>50</v>
      </c>
      <c r="N2473">
        <f>_xlfn.XLOOKUP(B2473,Courses!A:A,Courses!E:E)</f>
        <v>38</v>
      </c>
      <c r="O2473">
        <v>209</v>
      </c>
      <c r="Q2473">
        <v>0</v>
      </c>
      <c r="S2473">
        <v>12</v>
      </c>
      <c r="T2473">
        <v>12</v>
      </c>
      <c r="U2473">
        <v>1</v>
      </c>
      <c r="V2473">
        <v>0</v>
      </c>
      <c r="W2473">
        <v>13</v>
      </c>
      <c r="X2473" t="s">
        <v>8966</v>
      </c>
      <c r="Y2473">
        <v>1</v>
      </c>
      <c r="Z2473" t="s">
        <v>8967</v>
      </c>
      <c r="AA2473">
        <v>58254</v>
      </c>
      <c r="AB2473" t="s">
        <v>8968</v>
      </c>
      <c r="AC2473" t="s">
        <v>8950</v>
      </c>
      <c r="AD2473">
        <v>120</v>
      </c>
      <c r="AF2473" t="s">
        <v>8969</v>
      </c>
    </row>
    <row r="2474" spans="1:34" hidden="1" x14ac:dyDescent="0.35">
      <c r="A2474" t="s">
        <v>59</v>
      </c>
      <c r="B2474" t="s">
        <v>60</v>
      </c>
      <c r="C2474" t="s">
        <v>42</v>
      </c>
      <c r="D2474" t="s">
        <v>43</v>
      </c>
      <c r="E2474" t="s">
        <v>34</v>
      </c>
      <c r="F2474" t="s">
        <v>35</v>
      </c>
      <c r="G2474" t="s">
        <v>8946</v>
      </c>
      <c r="H2474" t="s">
        <v>8947</v>
      </c>
      <c r="I2474" t="s">
        <v>32171</v>
      </c>
      <c r="J2474" t="s">
        <v>8948</v>
      </c>
      <c r="K2474" t="s">
        <v>66</v>
      </c>
      <c r="L2474" t="b">
        <v>1</v>
      </c>
      <c r="M2474">
        <v>48</v>
      </c>
      <c r="N2474">
        <f>_xlfn.XLOOKUP(B2474,Courses!A:A,Courses!E:E)</f>
        <v>24</v>
      </c>
      <c r="O2474">
        <v>101</v>
      </c>
      <c r="Q2474">
        <v>0</v>
      </c>
      <c r="S2474">
        <v>3</v>
      </c>
      <c r="T2474">
        <v>3</v>
      </c>
      <c r="U2474">
        <v>0</v>
      </c>
      <c r="V2474">
        <v>0</v>
      </c>
      <c r="W2474">
        <v>14</v>
      </c>
      <c r="Y2474">
        <v>1</v>
      </c>
      <c r="Z2474" t="s">
        <v>8970</v>
      </c>
      <c r="AA2474">
        <v>64675</v>
      </c>
      <c r="AB2474" t="s">
        <v>8971</v>
      </c>
      <c r="AC2474" t="s">
        <v>8950</v>
      </c>
      <c r="AD2474">
        <v>120</v>
      </c>
      <c r="AF2474" t="s">
        <v>8972</v>
      </c>
      <c r="AG2474" t="s">
        <v>8973</v>
      </c>
      <c r="AH2474" t="s">
        <v>8974</v>
      </c>
    </row>
    <row r="2475" spans="1:34" hidden="1" x14ac:dyDescent="0.35">
      <c r="A2475" t="s">
        <v>57</v>
      </c>
      <c r="B2475" t="s">
        <v>58</v>
      </c>
      <c r="C2475" t="s">
        <v>42</v>
      </c>
      <c r="D2475" t="s">
        <v>43</v>
      </c>
      <c r="E2475" t="s">
        <v>34</v>
      </c>
      <c r="F2475" t="s">
        <v>35</v>
      </c>
      <c r="G2475" t="s">
        <v>8946</v>
      </c>
      <c r="H2475" t="s">
        <v>8947</v>
      </c>
      <c r="I2475" t="s">
        <v>32171</v>
      </c>
      <c r="J2475" t="s">
        <v>8948</v>
      </c>
      <c r="K2475" t="s">
        <v>66</v>
      </c>
      <c r="L2475" t="b">
        <v>1</v>
      </c>
      <c r="M2475">
        <v>105</v>
      </c>
      <c r="N2475">
        <f>_xlfn.XLOOKUP(B2475,Courses!A:A,Courses!E:E)</f>
        <v>40</v>
      </c>
      <c r="O2475">
        <v>243</v>
      </c>
      <c r="Q2475">
        <v>0</v>
      </c>
      <c r="S2475">
        <v>23</v>
      </c>
      <c r="T2475">
        <v>24</v>
      </c>
      <c r="U2475">
        <v>2</v>
      </c>
      <c r="V2475">
        <v>0</v>
      </c>
      <c r="W2475">
        <v>18</v>
      </c>
      <c r="X2475" t="s">
        <v>8975</v>
      </c>
      <c r="Y2475">
        <v>2</v>
      </c>
      <c r="Z2475" t="s">
        <v>8976</v>
      </c>
      <c r="AA2475">
        <v>159837</v>
      </c>
      <c r="AB2475" t="s">
        <v>8977</v>
      </c>
      <c r="AC2475" t="s">
        <v>8950</v>
      </c>
      <c r="AD2475">
        <v>120</v>
      </c>
      <c r="AF2475" t="s">
        <v>8978</v>
      </c>
    </row>
    <row r="2476" spans="1:34" hidden="1" x14ac:dyDescent="0.35">
      <c r="A2476" t="s">
        <v>55</v>
      </c>
      <c r="B2476" t="s">
        <v>56</v>
      </c>
      <c r="C2476" t="s">
        <v>42</v>
      </c>
      <c r="D2476" t="s">
        <v>43</v>
      </c>
      <c r="E2476" t="s">
        <v>34</v>
      </c>
      <c r="F2476" t="s">
        <v>35</v>
      </c>
      <c r="G2476" t="s">
        <v>8946</v>
      </c>
      <c r="H2476" t="s">
        <v>8947</v>
      </c>
      <c r="I2476" t="s">
        <v>32171</v>
      </c>
      <c r="J2476" t="s">
        <v>8948</v>
      </c>
      <c r="K2476" t="s">
        <v>66</v>
      </c>
      <c r="L2476" t="b">
        <v>1</v>
      </c>
      <c r="M2476">
        <v>90</v>
      </c>
      <c r="N2476">
        <f>_xlfn.XLOOKUP(B2476,Courses!A:A,Courses!E:E)</f>
        <v>55</v>
      </c>
      <c r="O2476">
        <v>226</v>
      </c>
      <c r="Q2476">
        <v>0</v>
      </c>
      <c r="S2476">
        <v>18</v>
      </c>
      <c r="T2476">
        <v>19</v>
      </c>
      <c r="U2476">
        <v>1</v>
      </c>
      <c r="V2476">
        <v>1</v>
      </c>
      <c r="W2476">
        <v>22</v>
      </c>
      <c r="X2476" t="s">
        <v>8979</v>
      </c>
      <c r="Y2476">
        <v>1</v>
      </c>
      <c r="Z2476" t="s">
        <v>8980</v>
      </c>
      <c r="AA2476">
        <v>144187</v>
      </c>
      <c r="AB2476" t="s">
        <v>8981</v>
      </c>
      <c r="AC2476" t="s">
        <v>8950</v>
      </c>
      <c r="AD2476">
        <v>120</v>
      </c>
      <c r="AF2476" t="s">
        <v>8982</v>
      </c>
    </row>
    <row r="2477" spans="1:34" hidden="1" x14ac:dyDescent="0.35">
      <c r="A2477" t="s">
        <v>55</v>
      </c>
      <c r="B2477" t="s">
        <v>56</v>
      </c>
      <c r="C2477" t="s">
        <v>42</v>
      </c>
      <c r="D2477" t="s">
        <v>43</v>
      </c>
      <c r="E2477" t="s">
        <v>34</v>
      </c>
      <c r="F2477" t="s">
        <v>35</v>
      </c>
      <c r="G2477" t="s">
        <v>8983</v>
      </c>
      <c r="H2477" t="s">
        <v>8984</v>
      </c>
      <c r="I2477" t="s">
        <v>32171</v>
      </c>
      <c r="J2477" t="s">
        <v>8985</v>
      </c>
      <c r="K2477" t="s">
        <v>66</v>
      </c>
      <c r="L2477" t="b">
        <v>1</v>
      </c>
      <c r="M2477">
        <v>223</v>
      </c>
      <c r="N2477">
        <f>_xlfn.XLOOKUP(B2477,Courses!A:A,Courses!E:E)</f>
        <v>55</v>
      </c>
      <c r="O2477">
        <v>230</v>
      </c>
      <c r="Q2477">
        <v>0</v>
      </c>
      <c r="S2477">
        <v>38</v>
      </c>
      <c r="T2477">
        <v>39</v>
      </c>
      <c r="U2477">
        <v>0</v>
      </c>
      <c r="V2477">
        <v>0</v>
      </c>
      <c r="W2477">
        <v>0</v>
      </c>
      <c r="Y2477">
        <v>1</v>
      </c>
      <c r="Z2477" t="s">
        <v>8986</v>
      </c>
      <c r="AA2477">
        <v>91326</v>
      </c>
      <c r="AB2477" t="s">
        <v>8987</v>
      </c>
      <c r="AC2477" t="s">
        <v>8988</v>
      </c>
      <c r="AD2477">
        <v>105</v>
      </c>
      <c r="AF2477" t="s">
        <v>8989</v>
      </c>
    </row>
    <row r="2478" spans="1:34" hidden="1" x14ac:dyDescent="0.35">
      <c r="A2478" t="s">
        <v>57</v>
      </c>
      <c r="B2478" t="s">
        <v>58</v>
      </c>
      <c r="C2478" t="s">
        <v>42</v>
      </c>
      <c r="D2478" t="s">
        <v>43</v>
      </c>
      <c r="E2478" t="s">
        <v>34</v>
      </c>
      <c r="F2478" t="s">
        <v>35</v>
      </c>
      <c r="G2478" t="s">
        <v>8983</v>
      </c>
      <c r="H2478" t="s">
        <v>8984</v>
      </c>
      <c r="I2478" t="s">
        <v>32171</v>
      </c>
      <c r="J2478" t="s">
        <v>8985</v>
      </c>
      <c r="K2478" t="s">
        <v>66</v>
      </c>
      <c r="L2478" t="b">
        <v>1</v>
      </c>
      <c r="M2478">
        <v>242</v>
      </c>
      <c r="N2478">
        <f>_xlfn.XLOOKUP(B2478,Courses!A:A,Courses!E:E)</f>
        <v>40</v>
      </c>
      <c r="O2478">
        <v>243</v>
      </c>
      <c r="Q2478">
        <v>0</v>
      </c>
      <c r="S2478">
        <v>46</v>
      </c>
      <c r="T2478">
        <v>47</v>
      </c>
      <c r="U2478">
        <v>1</v>
      </c>
      <c r="V2478">
        <v>0</v>
      </c>
      <c r="W2478">
        <v>4</v>
      </c>
      <c r="X2478" t="s">
        <v>8990</v>
      </c>
      <c r="Y2478">
        <v>2</v>
      </c>
      <c r="Z2478" t="s">
        <v>8991</v>
      </c>
      <c r="AA2478">
        <v>145584</v>
      </c>
      <c r="AB2478" t="s">
        <v>8992</v>
      </c>
      <c r="AC2478" t="s">
        <v>8988</v>
      </c>
      <c r="AD2478">
        <v>105</v>
      </c>
      <c r="AF2478" t="s">
        <v>8993</v>
      </c>
    </row>
    <row r="2479" spans="1:34" hidden="1" x14ac:dyDescent="0.35">
      <c r="A2479" t="s">
        <v>59</v>
      </c>
      <c r="B2479" t="s">
        <v>60</v>
      </c>
      <c r="C2479" t="s">
        <v>42</v>
      </c>
      <c r="D2479" t="s">
        <v>43</v>
      </c>
      <c r="E2479" t="s">
        <v>34</v>
      </c>
      <c r="F2479" t="s">
        <v>35</v>
      </c>
      <c r="G2479" t="s">
        <v>8983</v>
      </c>
      <c r="H2479" t="s">
        <v>8984</v>
      </c>
      <c r="I2479" t="s">
        <v>32171</v>
      </c>
      <c r="J2479" t="s">
        <v>8985</v>
      </c>
      <c r="K2479" t="s">
        <v>66</v>
      </c>
      <c r="L2479" t="b">
        <v>1</v>
      </c>
      <c r="M2479">
        <v>98</v>
      </c>
      <c r="N2479">
        <f>_xlfn.XLOOKUP(B2479,Courses!A:A,Courses!E:E)</f>
        <v>24</v>
      </c>
      <c r="O2479">
        <v>103</v>
      </c>
      <c r="Q2479">
        <v>0</v>
      </c>
      <c r="S2479">
        <v>9</v>
      </c>
      <c r="T2479">
        <v>9</v>
      </c>
      <c r="U2479">
        <v>0</v>
      </c>
      <c r="V2479">
        <v>0</v>
      </c>
      <c r="W2479">
        <v>3</v>
      </c>
      <c r="Y2479">
        <v>1</v>
      </c>
      <c r="Z2479" t="s">
        <v>8994</v>
      </c>
      <c r="AA2479">
        <v>58516</v>
      </c>
      <c r="AB2479" t="s">
        <v>8995</v>
      </c>
      <c r="AC2479" t="s">
        <v>8988</v>
      </c>
      <c r="AD2479">
        <v>105</v>
      </c>
      <c r="AF2479" t="s">
        <v>8996</v>
      </c>
      <c r="AG2479" t="s">
        <v>8997</v>
      </c>
      <c r="AH2479" t="s">
        <v>8998</v>
      </c>
    </row>
    <row r="2480" spans="1:34" hidden="1" x14ac:dyDescent="0.35">
      <c r="A2480" t="s">
        <v>51</v>
      </c>
      <c r="B2480" t="s">
        <v>52</v>
      </c>
      <c r="C2480" t="s">
        <v>42</v>
      </c>
      <c r="D2480" t="s">
        <v>43</v>
      </c>
      <c r="E2480" t="s">
        <v>34</v>
      </c>
      <c r="F2480" t="s">
        <v>35</v>
      </c>
      <c r="G2480" t="s">
        <v>8983</v>
      </c>
      <c r="H2480" t="s">
        <v>8984</v>
      </c>
      <c r="I2480" t="s">
        <v>32171</v>
      </c>
      <c r="J2480" t="s">
        <v>8985</v>
      </c>
      <c r="K2480" t="s">
        <v>66</v>
      </c>
      <c r="L2480" t="b">
        <v>1</v>
      </c>
      <c r="M2480">
        <v>208</v>
      </c>
      <c r="N2480">
        <f>_xlfn.XLOOKUP(B2480,Courses!A:A,Courses!E:E)</f>
        <v>38</v>
      </c>
      <c r="O2480">
        <v>217</v>
      </c>
      <c r="Q2480">
        <v>0</v>
      </c>
      <c r="S2480">
        <v>32</v>
      </c>
      <c r="T2480">
        <v>32</v>
      </c>
      <c r="U2480">
        <v>0</v>
      </c>
      <c r="V2480">
        <v>0</v>
      </c>
      <c r="W2480">
        <v>0</v>
      </c>
      <c r="Y2480">
        <v>1</v>
      </c>
      <c r="Z2480" t="s">
        <v>8999</v>
      </c>
      <c r="AA2480">
        <v>56290</v>
      </c>
      <c r="AB2480" t="s">
        <v>9000</v>
      </c>
      <c r="AC2480" t="s">
        <v>8988</v>
      </c>
      <c r="AD2480">
        <v>105</v>
      </c>
      <c r="AF2480" t="s">
        <v>9001</v>
      </c>
    </row>
    <row r="2481" spans="1:34" hidden="1" x14ac:dyDescent="0.35">
      <c r="A2481" t="s">
        <v>53</v>
      </c>
      <c r="B2481" t="s">
        <v>54</v>
      </c>
      <c r="C2481" t="s">
        <v>42</v>
      </c>
      <c r="D2481" t="s">
        <v>43</v>
      </c>
      <c r="E2481" t="s">
        <v>34</v>
      </c>
      <c r="F2481" t="s">
        <v>35</v>
      </c>
      <c r="G2481" t="s">
        <v>8983</v>
      </c>
      <c r="H2481" t="s">
        <v>8984</v>
      </c>
      <c r="I2481" t="s">
        <v>32171</v>
      </c>
      <c r="J2481" t="s">
        <v>8985</v>
      </c>
      <c r="K2481" t="s">
        <v>66</v>
      </c>
      <c r="L2481" t="b">
        <v>1</v>
      </c>
      <c r="M2481">
        <v>107</v>
      </c>
      <c r="N2481" t="e">
        <f>_xlfn.XLOOKUP(B2481,Courses!A:A,Courses!E:E)</f>
        <v>#N/A</v>
      </c>
      <c r="O2481">
        <v>113</v>
      </c>
      <c r="Q2481">
        <v>0</v>
      </c>
      <c r="S2481">
        <v>19</v>
      </c>
      <c r="T2481">
        <v>19</v>
      </c>
      <c r="U2481">
        <v>8</v>
      </c>
      <c r="V2481">
        <v>0</v>
      </c>
      <c r="W2481">
        <v>0</v>
      </c>
      <c r="X2481" t="s">
        <v>9002</v>
      </c>
      <c r="Y2481">
        <v>0</v>
      </c>
      <c r="AA2481">
        <v>78674</v>
      </c>
      <c r="AB2481" t="s">
        <v>9003</v>
      </c>
      <c r="AC2481" t="s">
        <v>8988</v>
      </c>
      <c r="AD2481">
        <v>105</v>
      </c>
      <c r="AF2481" t="s">
        <v>9004</v>
      </c>
      <c r="AG2481" t="s">
        <v>9005</v>
      </c>
      <c r="AH2481" t="s">
        <v>9006</v>
      </c>
    </row>
    <row r="2482" spans="1:34" x14ac:dyDescent="0.35">
      <c r="A2482" t="s">
        <v>8932</v>
      </c>
      <c r="B2482" t="s">
        <v>8933</v>
      </c>
      <c r="C2482" t="s">
        <v>42</v>
      </c>
      <c r="D2482" t="s">
        <v>43</v>
      </c>
      <c r="E2482" t="s">
        <v>38</v>
      </c>
      <c r="F2482" t="s">
        <v>39</v>
      </c>
      <c r="G2482" t="s">
        <v>8983</v>
      </c>
      <c r="H2482" t="s">
        <v>8984</v>
      </c>
      <c r="I2482" t="s">
        <v>32171</v>
      </c>
      <c r="J2482" t="s">
        <v>8985</v>
      </c>
      <c r="K2482" t="s">
        <v>66</v>
      </c>
      <c r="L2482" t="b">
        <v>1</v>
      </c>
      <c r="M2482">
        <v>13</v>
      </c>
      <c r="N2482">
        <f>_xlfn.XLOOKUP(B2482,Courses!A:A,Courses!E:E)</f>
        <v>26</v>
      </c>
      <c r="O2482">
        <v>56</v>
      </c>
      <c r="Q2482">
        <v>0</v>
      </c>
      <c r="S2482">
        <v>4</v>
      </c>
      <c r="T2482">
        <v>4</v>
      </c>
      <c r="U2482">
        <v>1</v>
      </c>
      <c r="V2482">
        <v>0</v>
      </c>
      <c r="W2482">
        <v>0</v>
      </c>
      <c r="X2482" t="s">
        <v>9007</v>
      </c>
      <c r="Y2482">
        <v>0</v>
      </c>
      <c r="AA2482">
        <v>5462</v>
      </c>
      <c r="AB2482" t="s">
        <v>9008</v>
      </c>
      <c r="AC2482" t="s">
        <v>8988</v>
      </c>
      <c r="AD2482">
        <v>105</v>
      </c>
      <c r="AF2482" t="s">
        <v>9009</v>
      </c>
      <c r="AG2482" t="s">
        <v>9010</v>
      </c>
      <c r="AH2482" t="s">
        <v>9011</v>
      </c>
    </row>
    <row r="2483" spans="1:34" x14ac:dyDescent="0.35">
      <c r="A2483" t="s">
        <v>40</v>
      </c>
      <c r="B2483" t="s">
        <v>41</v>
      </c>
      <c r="C2483" t="s">
        <v>42</v>
      </c>
      <c r="D2483" t="s">
        <v>43</v>
      </c>
      <c r="E2483" t="s">
        <v>38</v>
      </c>
      <c r="F2483" t="s">
        <v>39</v>
      </c>
      <c r="G2483" t="s">
        <v>8983</v>
      </c>
      <c r="H2483" t="s">
        <v>8984</v>
      </c>
      <c r="I2483" t="s">
        <v>32171</v>
      </c>
      <c r="J2483" t="s">
        <v>8985</v>
      </c>
      <c r="K2483" t="s">
        <v>66</v>
      </c>
      <c r="L2483" t="b">
        <v>1</v>
      </c>
      <c r="M2483">
        <v>19</v>
      </c>
      <c r="N2483">
        <f>_xlfn.XLOOKUP(B2483,Courses!A:A,Courses!E:E)</f>
        <v>45</v>
      </c>
      <c r="O2483">
        <v>99</v>
      </c>
      <c r="Q2483">
        <v>0</v>
      </c>
      <c r="S2483">
        <v>6</v>
      </c>
      <c r="T2483">
        <v>6</v>
      </c>
      <c r="U2483">
        <v>0</v>
      </c>
      <c r="V2483">
        <v>0</v>
      </c>
      <c r="W2483">
        <v>0</v>
      </c>
      <c r="Y2483">
        <v>0</v>
      </c>
      <c r="AA2483">
        <v>10157</v>
      </c>
      <c r="AB2483" t="s">
        <v>9012</v>
      </c>
      <c r="AC2483" t="s">
        <v>8988</v>
      </c>
      <c r="AD2483">
        <v>105</v>
      </c>
      <c r="AF2483" t="s">
        <v>9013</v>
      </c>
      <c r="AG2483" t="s">
        <v>9014</v>
      </c>
      <c r="AH2483" t="s">
        <v>9015</v>
      </c>
    </row>
    <row r="2484" spans="1:34" x14ac:dyDescent="0.35">
      <c r="A2484" t="s">
        <v>8940</v>
      </c>
      <c r="B2484" t="s">
        <v>8941</v>
      </c>
      <c r="C2484" t="s">
        <v>42</v>
      </c>
      <c r="D2484" t="s">
        <v>43</v>
      </c>
      <c r="E2484" t="s">
        <v>38</v>
      </c>
      <c r="F2484" t="s">
        <v>39</v>
      </c>
      <c r="G2484" t="s">
        <v>8983</v>
      </c>
      <c r="H2484" t="s">
        <v>8984</v>
      </c>
      <c r="I2484" t="s">
        <v>32171</v>
      </c>
      <c r="J2484" t="s">
        <v>8985</v>
      </c>
      <c r="K2484" t="s">
        <v>66</v>
      </c>
      <c r="L2484" t="b">
        <v>1</v>
      </c>
      <c r="M2484">
        <v>20</v>
      </c>
      <c r="N2484">
        <f>_xlfn.XLOOKUP(B2484,Courses!A:A,Courses!E:E)</f>
        <v>41</v>
      </c>
      <c r="O2484">
        <v>70</v>
      </c>
      <c r="Q2484">
        <v>0</v>
      </c>
      <c r="S2484">
        <v>4</v>
      </c>
      <c r="T2484">
        <v>4</v>
      </c>
      <c r="U2484">
        <v>0</v>
      </c>
      <c r="V2484">
        <v>0</v>
      </c>
      <c r="W2484">
        <v>0</v>
      </c>
      <c r="Y2484">
        <v>0</v>
      </c>
      <c r="AA2484">
        <v>6297</v>
      </c>
      <c r="AB2484" t="s">
        <v>9016</v>
      </c>
      <c r="AC2484" t="s">
        <v>8988</v>
      </c>
      <c r="AD2484">
        <v>105</v>
      </c>
      <c r="AF2484" t="s">
        <v>9017</v>
      </c>
    </row>
    <row r="2485" spans="1:34" hidden="1" x14ac:dyDescent="0.35">
      <c r="A2485" t="s">
        <v>8893</v>
      </c>
      <c r="B2485" t="s">
        <v>8894</v>
      </c>
      <c r="C2485" t="s">
        <v>42</v>
      </c>
      <c r="D2485" t="s">
        <v>43</v>
      </c>
      <c r="G2485" t="s">
        <v>8983</v>
      </c>
      <c r="H2485" t="s">
        <v>8984</v>
      </c>
      <c r="I2485" t="s">
        <v>32171</v>
      </c>
      <c r="J2485" t="s">
        <v>8985</v>
      </c>
      <c r="K2485" t="s">
        <v>66</v>
      </c>
      <c r="L2485" t="b">
        <v>1</v>
      </c>
      <c r="M2485">
        <v>1</v>
      </c>
      <c r="N2485" t="e">
        <f>_xlfn.XLOOKUP(B2485,Courses!A:A,Courses!E:E)</f>
        <v>#N/A</v>
      </c>
      <c r="O2485">
        <v>191</v>
      </c>
      <c r="Q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Y2485">
        <v>0</v>
      </c>
      <c r="AA2485">
        <v>35</v>
      </c>
      <c r="AB2485" t="s">
        <v>9018</v>
      </c>
      <c r="AC2485" t="s">
        <v>8988</v>
      </c>
      <c r="AD2485">
        <v>105</v>
      </c>
      <c r="AG2485" t="s">
        <v>9019</v>
      </c>
      <c r="AH2485" t="s">
        <v>9020</v>
      </c>
    </row>
    <row r="2486" spans="1:34" hidden="1" x14ac:dyDescent="0.35">
      <c r="A2486" t="s">
        <v>8891</v>
      </c>
      <c r="B2486" t="s">
        <v>8892</v>
      </c>
      <c r="C2486" t="s">
        <v>42</v>
      </c>
      <c r="D2486" t="s">
        <v>43</v>
      </c>
      <c r="G2486" t="s">
        <v>8983</v>
      </c>
      <c r="H2486" t="s">
        <v>8984</v>
      </c>
      <c r="I2486" t="s">
        <v>32171</v>
      </c>
      <c r="J2486" t="s">
        <v>8985</v>
      </c>
      <c r="K2486" t="s">
        <v>66</v>
      </c>
      <c r="L2486" t="b">
        <v>1</v>
      </c>
      <c r="M2486">
        <v>0</v>
      </c>
      <c r="N2486" t="e">
        <f>_xlfn.XLOOKUP(B2486,Courses!A:A,Courses!E:E)</f>
        <v>#N/A</v>
      </c>
      <c r="O2486">
        <v>89</v>
      </c>
      <c r="Q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0</v>
      </c>
      <c r="AA2486">
        <v>0</v>
      </c>
      <c r="AB2486" t="s">
        <v>9021</v>
      </c>
      <c r="AC2486" t="s">
        <v>8988</v>
      </c>
      <c r="AD2486">
        <v>105</v>
      </c>
    </row>
    <row r="2487" spans="1:34" hidden="1" x14ac:dyDescent="0.35">
      <c r="A2487" t="s">
        <v>8883</v>
      </c>
      <c r="B2487" t="s">
        <v>8884</v>
      </c>
      <c r="C2487" t="s">
        <v>42</v>
      </c>
      <c r="D2487" t="s">
        <v>43</v>
      </c>
      <c r="E2487" t="s">
        <v>34</v>
      </c>
      <c r="F2487" t="s">
        <v>35</v>
      </c>
      <c r="G2487" t="s">
        <v>8983</v>
      </c>
      <c r="H2487" t="s">
        <v>8984</v>
      </c>
      <c r="I2487" t="s">
        <v>32171</v>
      </c>
      <c r="J2487" t="s">
        <v>8985</v>
      </c>
      <c r="K2487" t="s">
        <v>66</v>
      </c>
      <c r="L2487" t="b">
        <v>1</v>
      </c>
      <c r="M2487">
        <v>15</v>
      </c>
      <c r="N2487">
        <f>_xlfn.XLOOKUP(B2487,Courses!A:A,Courses!E:E)</f>
        <v>0</v>
      </c>
      <c r="O2487">
        <v>37</v>
      </c>
      <c r="Q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2</v>
      </c>
      <c r="Z2487" t="s">
        <v>9022</v>
      </c>
      <c r="AA2487">
        <v>3235</v>
      </c>
      <c r="AB2487" t="s">
        <v>9023</v>
      </c>
      <c r="AC2487" t="s">
        <v>8988</v>
      </c>
      <c r="AD2487">
        <v>105</v>
      </c>
    </row>
    <row r="2488" spans="1:34" hidden="1" x14ac:dyDescent="0.35">
      <c r="A2488" t="s">
        <v>8883</v>
      </c>
      <c r="B2488" t="s">
        <v>8884</v>
      </c>
      <c r="C2488" t="s">
        <v>42</v>
      </c>
      <c r="D2488" t="s">
        <v>43</v>
      </c>
      <c r="E2488" t="s">
        <v>34</v>
      </c>
      <c r="F2488" t="s">
        <v>35</v>
      </c>
      <c r="G2488" t="s">
        <v>9024</v>
      </c>
      <c r="H2488" t="s">
        <v>9025</v>
      </c>
      <c r="I2488" t="s">
        <v>32171</v>
      </c>
      <c r="J2488" t="s">
        <v>9026</v>
      </c>
      <c r="K2488" t="s">
        <v>66</v>
      </c>
      <c r="L2488" t="b">
        <v>1</v>
      </c>
      <c r="M2488">
        <v>17</v>
      </c>
      <c r="N2488">
        <f>_xlfn.XLOOKUP(B2488,Courses!A:A,Courses!E:E)</f>
        <v>0</v>
      </c>
      <c r="O2488">
        <v>37</v>
      </c>
      <c r="Q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Y2488">
        <v>0</v>
      </c>
      <c r="AA2488">
        <v>15203</v>
      </c>
      <c r="AB2488" t="s">
        <v>9027</v>
      </c>
      <c r="AC2488" t="s">
        <v>9028</v>
      </c>
      <c r="AD2488">
        <v>208</v>
      </c>
    </row>
    <row r="2489" spans="1:34" hidden="1" x14ac:dyDescent="0.35">
      <c r="A2489" t="s">
        <v>8891</v>
      </c>
      <c r="B2489" t="s">
        <v>8892</v>
      </c>
      <c r="C2489" t="s">
        <v>42</v>
      </c>
      <c r="D2489" t="s">
        <v>43</v>
      </c>
      <c r="G2489" t="s">
        <v>9024</v>
      </c>
      <c r="H2489" t="s">
        <v>9025</v>
      </c>
      <c r="I2489" t="s">
        <v>32171</v>
      </c>
      <c r="J2489" t="s">
        <v>9026</v>
      </c>
      <c r="K2489" t="s">
        <v>66</v>
      </c>
      <c r="L2489" t="b">
        <v>1</v>
      </c>
      <c r="M2489">
        <v>0</v>
      </c>
      <c r="N2489" t="e">
        <f>_xlfn.XLOOKUP(B2489,Courses!A:A,Courses!E:E)</f>
        <v>#N/A</v>
      </c>
      <c r="O2489">
        <v>89</v>
      </c>
      <c r="Q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Y2489">
        <v>0</v>
      </c>
      <c r="AA2489">
        <v>0</v>
      </c>
      <c r="AB2489" t="s">
        <v>9029</v>
      </c>
      <c r="AC2489" t="s">
        <v>9028</v>
      </c>
      <c r="AD2489">
        <v>208</v>
      </c>
    </row>
    <row r="2490" spans="1:34" hidden="1" x14ac:dyDescent="0.35">
      <c r="A2490" t="s">
        <v>8893</v>
      </c>
      <c r="B2490" t="s">
        <v>8894</v>
      </c>
      <c r="C2490" t="s">
        <v>42</v>
      </c>
      <c r="D2490" t="s">
        <v>43</v>
      </c>
      <c r="G2490" t="s">
        <v>9024</v>
      </c>
      <c r="H2490" t="s">
        <v>9025</v>
      </c>
      <c r="I2490" t="s">
        <v>32171</v>
      </c>
      <c r="J2490" t="s">
        <v>9026</v>
      </c>
      <c r="K2490" t="s">
        <v>66</v>
      </c>
      <c r="L2490" t="b">
        <v>1</v>
      </c>
      <c r="M2490">
        <v>0</v>
      </c>
      <c r="N2490" t="e">
        <f>_xlfn.XLOOKUP(B2490,Courses!A:A,Courses!E:E)</f>
        <v>#N/A</v>
      </c>
      <c r="O2490">
        <v>190</v>
      </c>
      <c r="Q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Y2490">
        <v>0</v>
      </c>
      <c r="AA2490">
        <v>0</v>
      </c>
      <c r="AC2490" t="s">
        <v>9028</v>
      </c>
      <c r="AD2490">
        <v>208</v>
      </c>
    </row>
    <row r="2491" spans="1:34" x14ac:dyDescent="0.35">
      <c r="A2491" t="s">
        <v>8940</v>
      </c>
      <c r="B2491" t="s">
        <v>8941</v>
      </c>
      <c r="C2491" t="s">
        <v>42</v>
      </c>
      <c r="D2491" t="s">
        <v>43</v>
      </c>
      <c r="E2491" t="s">
        <v>38</v>
      </c>
      <c r="F2491" t="s">
        <v>39</v>
      </c>
      <c r="G2491" t="s">
        <v>9024</v>
      </c>
      <c r="H2491" t="s">
        <v>9025</v>
      </c>
      <c r="I2491" t="s">
        <v>32171</v>
      </c>
      <c r="J2491" t="s">
        <v>9026</v>
      </c>
      <c r="K2491" t="s">
        <v>66</v>
      </c>
      <c r="L2491" t="b">
        <v>1</v>
      </c>
      <c r="M2491">
        <v>28</v>
      </c>
      <c r="N2491">
        <f>_xlfn.XLOOKUP(B2491,Courses!A:A,Courses!E:E)</f>
        <v>41</v>
      </c>
      <c r="O2491">
        <v>70</v>
      </c>
      <c r="Q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Y2491">
        <v>0</v>
      </c>
      <c r="AA2491">
        <v>14506</v>
      </c>
      <c r="AB2491" t="s">
        <v>9030</v>
      </c>
      <c r="AC2491" t="s">
        <v>9028</v>
      </c>
      <c r="AD2491">
        <v>208</v>
      </c>
    </row>
    <row r="2492" spans="1:34" x14ac:dyDescent="0.35">
      <c r="A2492" t="s">
        <v>40</v>
      </c>
      <c r="B2492" t="s">
        <v>41</v>
      </c>
      <c r="C2492" t="s">
        <v>42</v>
      </c>
      <c r="D2492" t="s">
        <v>43</v>
      </c>
      <c r="E2492" t="s">
        <v>38</v>
      </c>
      <c r="F2492" t="s">
        <v>39</v>
      </c>
      <c r="G2492" t="s">
        <v>9024</v>
      </c>
      <c r="H2492" t="s">
        <v>9025</v>
      </c>
      <c r="I2492" t="s">
        <v>32171</v>
      </c>
      <c r="J2492" t="s">
        <v>9026</v>
      </c>
      <c r="K2492" t="s">
        <v>66</v>
      </c>
      <c r="L2492" t="b">
        <v>1</v>
      </c>
      <c r="M2492">
        <v>19</v>
      </c>
      <c r="N2492">
        <f>_xlfn.XLOOKUP(B2492,Courses!A:A,Courses!E:E)</f>
        <v>45</v>
      </c>
      <c r="O2492">
        <v>99</v>
      </c>
      <c r="Q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Y2492">
        <v>0</v>
      </c>
      <c r="AA2492">
        <v>29240</v>
      </c>
      <c r="AB2492" t="s">
        <v>9031</v>
      </c>
      <c r="AC2492" t="s">
        <v>9028</v>
      </c>
      <c r="AD2492">
        <v>208</v>
      </c>
      <c r="AG2492" t="s">
        <v>9032</v>
      </c>
      <c r="AH2492" t="s">
        <v>9032</v>
      </c>
    </row>
    <row r="2493" spans="1:34" x14ac:dyDescent="0.35">
      <c r="A2493" t="s">
        <v>8932</v>
      </c>
      <c r="B2493" t="s">
        <v>8933</v>
      </c>
      <c r="C2493" t="s">
        <v>42</v>
      </c>
      <c r="D2493" t="s">
        <v>43</v>
      </c>
      <c r="E2493" t="s">
        <v>38</v>
      </c>
      <c r="F2493" t="s">
        <v>39</v>
      </c>
      <c r="G2493" t="s">
        <v>9024</v>
      </c>
      <c r="H2493" t="s">
        <v>9025</v>
      </c>
      <c r="I2493" t="s">
        <v>32171</v>
      </c>
      <c r="J2493" t="s">
        <v>9026</v>
      </c>
      <c r="K2493" t="s">
        <v>66</v>
      </c>
      <c r="L2493" t="b">
        <v>1</v>
      </c>
      <c r="M2493">
        <v>8</v>
      </c>
      <c r="N2493">
        <f>_xlfn.XLOOKUP(B2493,Courses!A:A,Courses!E:E)</f>
        <v>26</v>
      </c>
      <c r="O2493">
        <v>56</v>
      </c>
      <c r="Q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Y2493">
        <v>0</v>
      </c>
      <c r="AA2493">
        <v>2989</v>
      </c>
      <c r="AB2493" t="s">
        <v>9033</v>
      </c>
      <c r="AC2493" t="s">
        <v>9028</v>
      </c>
      <c r="AD2493">
        <v>208</v>
      </c>
      <c r="AG2493" t="s">
        <v>9034</v>
      </c>
      <c r="AH2493" t="s">
        <v>9035</v>
      </c>
    </row>
    <row r="2494" spans="1:34" hidden="1" x14ac:dyDescent="0.35">
      <c r="A2494" t="s">
        <v>53</v>
      </c>
      <c r="B2494" t="s">
        <v>54</v>
      </c>
      <c r="C2494" t="s">
        <v>42</v>
      </c>
      <c r="D2494" t="s">
        <v>43</v>
      </c>
      <c r="E2494" t="s">
        <v>34</v>
      </c>
      <c r="F2494" t="s">
        <v>35</v>
      </c>
      <c r="G2494" t="s">
        <v>9024</v>
      </c>
      <c r="H2494" t="s">
        <v>9025</v>
      </c>
      <c r="I2494" t="s">
        <v>32171</v>
      </c>
      <c r="J2494" t="s">
        <v>9026</v>
      </c>
      <c r="K2494" t="s">
        <v>66</v>
      </c>
      <c r="L2494" t="b">
        <v>1</v>
      </c>
      <c r="M2494">
        <v>78</v>
      </c>
      <c r="N2494" t="e">
        <f>_xlfn.XLOOKUP(B2494,Courses!A:A,Courses!E:E)</f>
        <v>#N/A</v>
      </c>
      <c r="O2494">
        <v>113</v>
      </c>
      <c r="Q2494">
        <v>0</v>
      </c>
      <c r="S2494">
        <v>12</v>
      </c>
      <c r="T2494">
        <v>12</v>
      </c>
      <c r="U2494">
        <v>0</v>
      </c>
      <c r="V2494">
        <v>0</v>
      </c>
      <c r="W2494">
        <v>0</v>
      </c>
      <c r="Y2494">
        <v>0</v>
      </c>
      <c r="AA2494">
        <v>116551</v>
      </c>
      <c r="AB2494" t="s">
        <v>9036</v>
      </c>
      <c r="AC2494" t="s">
        <v>9028</v>
      </c>
      <c r="AD2494">
        <v>208</v>
      </c>
      <c r="AF2494" t="s">
        <v>9037</v>
      </c>
      <c r="AG2494" t="s">
        <v>9038</v>
      </c>
      <c r="AH2494" t="s">
        <v>9039</v>
      </c>
    </row>
    <row r="2495" spans="1:34" hidden="1" x14ac:dyDescent="0.35">
      <c r="A2495" t="s">
        <v>51</v>
      </c>
      <c r="B2495" t="s">
        <v>52</v>
      </c>
      <c r="C2495" t="s">
        <v>42</v>
      </c>
      <c r="D2495" t="s">
        <v>43</v>
      </c>
      <c r="E2495" t="s">
        <v>34</v>
      </c>
      <c r="F2495" t="s">
        <v>35</v>
      </c>
      <c r="G2495" t="s">
        <v>9024</v>
      </c>
      <c r="H2495" t="s">
        <v>9025</v>
      </c>
      <c r="I2495" t="s">
        <v>32171</v>
      </c>
      <c r="J2495" t="s">
        <v>9026</v>
      </c>
      <c r="K2495" t="s">
        <v>66</v>
      </c>
      <c r="L2495" t="b">
        <v>1</v>
      </c>
      <c r="M2495">
        <v>41</v>
      </c>
      <c r="N2495">
        <f>_xlfn.XLOOKUP(B2495,Courses!A:A,Courses!E:E)</f>
        <v>38</v>
      </c>
      <c r="O2495">
        <v>209</v>
      </c>
      <c r="Q2495">
        <v>0</v>
      </c>
      <c r="S2495">
        <v>10</v>
      </c>
      <c r="T2495">
        <v>10</v>
      </c>
      <c r="U2495">
        <v>1</v>
      </c>
      <c r="V2495">
        <v>2</v>
      </c>
      <c r="W2495">
        <v>4</v>
      </c>
      <c r="X2495" t="s">
        <v>9040</v>
      </c>
      <c r="Y2495">
        <v>1</v>
      </c>
      <c r="Z2495" t="s">
        <v>9041</v>
      </c>
      <c r="AA2495">
        <v>170341</v>
      </c>
      <c r="AB2495" t="s">
        <v>9042</v>
      </c>
      <c r="AC2495" t="s">
        <v>9028</v>
      </c>
      <c r="AD2495">
        <v>208</v>
      </c>
      <c r="AF2495" t="s">
        <v>9043</v>
      </c>
    </row>
    <row r="2496" spans="1:34" hidden="1" x14ac:dyDescent="0.35">
      <c r="A2496" t="s">
        <v>59</v>
      </c>
      <c r="B2496" t="s">
        <v>60</v>
      </c>
      <c r="C2496" t="s">
        <v>42</v>
      </c>
      <c r="D2496" t="s">
        <v>43</v>
      </c>
      <c r="E2496" t="s">
        <v>34</v>
      </c>
      <c r="F2496" t="s">
        <v>35</v>
      </c>
      <c r="G2496" t="s">
        <v>9024</v>
      </c>
      <c r="H2496" t="s">
        <v>9025</v>
      </c>
      <c r="I2496" t="s">
        <v>32171</v>
      </c>
      <c r="J2496" t="s">
        <v>9026</v>
      </c>
      <c r="K2496" t="s">
        <v>66</v>
      </c>
      <c r="L2496" t="b">
        <v>1</v>
      </c>
      <c r="M2496">
        <v>72</v>
      </c>
      <c r="N2496">
        <f>_xlfn.XLOOKUP(B2496,Courses!A:A,Courses!E:E)</f>
        <v>24</v>
      </c>
      <c r="O2496">
        <v>103</v>
      </c>
      <c r="Q2496">
        <v>0</v>
      </c>
      <c r="S2496">
        <v>3</v>
      </c>
      <c r="T2496">
        <v>3</v>
      </c>
      <c r="U2496">
        <v>0</v>
      </c>
      <c r="V2496">
        <v>0</v>
      </c>
      <c r="W2496">
        <v>0</v>
      </c>
      <c r="Y2496">
        <v>1</v>
      </c>
      <c r="Z2496" t="s">
        <v>9044</v>
      </c>
      <c r="AA2496">
        <v>45378</v>
      </c>
      <c r="AB2496" t="s">
        <v>9045</v>
      </c>
      <c r="AC2496" t="s">
        <v>9028</v>
      </c>
      <c r="AD2496">
        <v>208</v>
      </c>
      <c r="AF2496" t="s">
        <v>9046</v>
      </c>
      <c r="AG2496" t="s">
        <v>9047</v>
      </c>
      <c r="AH2496" t="s">
        <v>9048</v>
      </c>
    </row>
    <row r="2497" spans="1:34" hidden="1" x14ac:dyDescent="0.35">
      <c r="A2497" t="s">
        <v>57</v>
      </c>
      <c r="B2497" t="s">
        <v>58</v>
      </c>
      <c r="C2497" t="s">
        <v>42</v>
      </c>
      <c r="D2497" t="s">
        <v>43</v>
      </c>
      <c r="E2497" t="s">
        <v>34</v>
      </c>
      <c r="F2497" t="s">
        <v>35</v>
      </c>
      <c r="G2497" t="s">
        <v>9024</v>
      </c>
      <c r="H2497" t="s">
        <v>9025</v>
      </c>
      <c r="I2497" t="s">
        <v>32171</v>
      </c>
      <c r="J2497" t="s">
        <v>9026</v>
      </c>
      <c r="K2497" t="s">
        <v>66</v>
      </c>
      <c r="L2497" t="b">
        <v>1</v>
      </c>
      <c r="M2497">
        <v>77</v>
      </c>
      <c r="N2497">
        <f>_xlfn.XLOOKUP(B2497,Courses!A:A,Courses!E:E)</f>
        <v>40</v>
      </c>
      <c r="O2497">
        <v>241</v>
      </c>
      <c r="Q2497">
        <v>0</v>
      </c>
      <c r="S2497">
        <v>15</v>
      </c>
      <c r="T2497">
        <v>15</v>
      </c>
      <c r="U2497">
        <v>0</v>
      </c>
      <c r="V2497">
        <v>0</v>
      </c>
      <c r="W2497">
        <v>0</v>
      </c>
      <c r="Y2497">
        <v>2</v>
      </c>
      <c r="Z2497" t="s">
        <v>9049</v>
      </c>
      <c r="AA2497">
        <v>38272</v>
      </c>
      <c r="AB2497" t="s">
        <v>9050</v>
      </c>
      <c r="AC2497" t="s">
        <v>9028</v>
      </c>
      <c r="AD2497">
        <v>208</v>
      </c>
      <c r="AF2497" t="s">
        <v>9051</v>
      </c>
    </row>
    <row r="2498" spans="1:34" hidden="1" x14ac:dyDescent="0.35">
      <c r="A2498" t="s">
        <v>55</v>
      </c>
      <c r="B2498" t="s">
        <v>56</v>
      </c>
      <c r="C2498" t="s">
        <v>42</v>
      </c>
      <c r="D2498" t="s">
        <v>43</v>
      </c>
      <c r="E2498" t="s">
        <v>34</v>
      </c>
      <c r="F2498" t="s">
        <v>35</v>
      </c>
      <c r="G2498" t="s">
        <v>9024</v>
      </c>
      <c r="H2498" t="s">
        <v>9025</v>
      </c>
      <c r="I2498" t="s">
        <v>32171</v>
      </c>
      <c r="J2498" t="s">
        <v>9026</v>
      </c>
      <c r="K2498" t="s">
        <v>66</v>
      </c>
      <c r="L2498" t="b">
        <v>1</v>
      </c>
      <c r="M2498">
        <v>105</v>
      </c>
      <c r="N2498">
        <f>_xlfn.XLOOKUP(B2498,Courses!A:A,Courses!E:E)</f>
        <v>55</v>
      </c>
      <c r="O2498">
        <v>225</v>
      </c>
      <c r="Q2498">
        <v>0</v>
      </c>
      <c r="S2498">
        <v>9</v>
      </c>
      <c r="T2498">
        <v>9</v>
      </c>
      <c r="U2498">
        <v>0</v>
      </c>
      <c r="V2498">
        <v>0</v>
      </c>
      <c r="W2498">
        <v>0</v>
      </c>
      <c r="Y2498">
        <v>1</v>
      </c>
      <c r="Z2498" t="s">
        <v>9052</v>
      </c>
      <c r="AA2498">
        <v>74960</v>
      </c>
      <c r="AB2498" t="s">
        <v>9053</v>
      </c>
      <c r="AC2498" t="s">
        <v>9028</v>
      </c>
      <c r="AD2498">
        <v>208</v>
      </c>
      <c r="AF2498" t="s">
        <v>9054</v>
      </c>
    </row>
    <row r="2499" spans="1:34" hidden="1" x14ac:dyDescent="0.35">
      <c r="A2499" t="s">
        <v>55</v>
      </c>
      <c r="B2499" t="s">
        <v>56</v>
      </c>
      <c r="C2499" t="s">
        <v>42</v>
      </c>
      <c r="D2499" t="s">
        <v>43</v>
      </c>
      <c r="E2499" t="s">
        <v>34</v>
      </c>
      <c r="F2499" t="s">
        <v>35</v>
      </c>
      <c r="G2499" t="s">
        <v>9055</v>
      </c>
      <c r="H2499" t="s">
        <v>9056</v>
      </c>
      <c r="I2499" t="s">
        <v>32171</v>
      </c>
      <c r="J2499" t="s">
        <v>9057</v>
      </c>
      <c r="K2499" t="s">
        <v>66</v>
      </c>
      <c r="L2499" t="b">
        <v>1</v>
      </c>
      <c r="M2499">
        <v>26</v>
      </c>
      <c r="N2499">
        <f>_xlfn.XLOOKUP(B2499,Courses!A:A,Courses!E:E)</f>
        <v>55</v>
      </c>
      <c r="O2499">
        <v>220</v>
      </c>
      <c r="Q2499">
        <v>0</v>
      </c>
      <c r="S2499">
        <v>2</v>
      </c>
      <c r="T2499">
        <v>2</v>
      </c>
      <c r="U2499">
        <v>0</v>
      </c>
      <c r="V2499">
        <v>0</v>
      </c>
      <c r="W2499">
        <v>0</v>
      </c>
      <c r="Y2499">
        <v>1</v>
      </c>
      <c r="Z2499" t="s">
        <v>9058</v>
      </c>
      <c r="AA2499">
        <v>1561</v>
      </c>
      <c r="AB2499" t="s">
        <v>9059</v>
      </c>
      <c r="AC2499" t="s">
        <v>9060</v>
      </c>
      <c r="AD2499">
        <v>90</v>
      </c>
      <c r="AF2499" t="s">
        <v>9061</v>
      </c>
    </row>
    <row r="2500" spans="1:34" hidden="1" x14ac:dyDescent="0.35">
      <c r="A2500" t="s">
        <v>57</v>
      </c>
      <c r="B2500" t="s">
        <v>58</v>
      </c>
      <c r="C2500" t="s">
        <v>42</v>
      </c>
      <c r="D2500" t="s">
        <v>43</v>
      </c>
      <c r="E2500" t="s">
        <v>34</v>
      </c>
      <c r="F2500" t="s">
        <v>35</v>
      </c>
      <c r="G2500" t="s">
        <v>9055</v>
      </c>
      <c r="H2500" t="s">
        <v>9056</v>
      </c>
      <c r="I2500" t="s">
        <v>32171</v>
      </c>
      <c r="J2500" t="s">
        <v>9057</v>
      </c>
      <c r="K2500" t="s">
        <v>66</v>
      </c>
      <c r="L2500" t="b">
        <v>1</v>
      </c>
      <c r="M2500">
        <v>17</v>
      </c>
      <c r="N2500">
        <f>_xlfn.XLOOKUP(B2500,Courses!A:A,Courses!E:E)</f>
        <v>40</v>
      </c>
      <c r="O2500">
        <v>227</v>
      </c>
      <c r="Q2500">
        <v>0</v>
      </c>
      <c r="S2500">
        <v>2</v>
      </c>
      <c r="T2500">
        <v>2</v>
      </c>
      <c r="U2500">
        <v>0</v>
      </c>
      <c r="V2500">
        <v>0</v>
      </c>
      <c r="W2500">
        <v>0</v>
      </c>
      <c r="Y2500">
        <v>2</v>
      </c>
      <c r="Z2500" t="s">
        <v>9062</v>
      </c>
      <c r="AA2500">
        <v>4692</v>
      </c>
      <c r="AB2500" t="s">
        <v>9063</v>
      </c>
      <c r="AC2500" t="s">
        <v>9060</v>
      </c>
      <c r="AD2500">
        <v>90</v>
      </c>
      <c r="AF2500" t="s">
        <v>9064</v>
      </c>
    </row>
    <row r="2501" spans="1:34" hidden="1" x14ac:dyDescent="0.35">
      <c r="A2501" t="s">
        <v>59</v>
      </c>
      <c r="B2501" t="s">
        <v>60</v>
      </c>
      <c r="C2501" t="s">
        <v>42</v>
      </c>
      <c r="D2501" t="s">
        <v>43</v>
      </c>
      <c r="E2501" t="s">
        <v>34</v>
      </c>
      <c r="F2501" t="s">
        <v>35</v>
      </c>
      <c r="G2501" t="s">
        <v>9055</v>
      </c>
      <c r="H2501" t="s">
        <v>9056</v>
      </c>
      <c r="I2501" t="s">
        <v>32171</v>
      </c>
      <c r="J2501" t="s">
        <v>9057</v>
      </c>
      <c r="K2501" t="s">
        <v>66</v>
      </c>
      <c r="L2501" t="b">
        <v>1</v>
      </c>
      <c r="M2501">
        <v>60</v>
      </c>
      <c r="N2501">
        <f>_xlfn.XLOOKUP(B2501,Courses!A:A,Courses!E:E)</f>
        <v>24</v>
      </c>
      <c r="O2501">
        <v>103</v>
      </c>
      <c r="Q2501">
        <v>0</v>
      </c>
      <c r="S2501">
        <v>4</v>
      </c>
      <c r="T2501">
        <v>5</v>
      </c>
      <c r="U2501">
        <v>0</v>
      </c>
      <c r="V2501">
        <v>0</v>
      </c>
      <c r="W2501">
        <v>0</v>
      </c>
      <c r="Y2501">
        <v>1</v>
      </c>
      <c r="Z2501" t="s">
        <v>9065</v>
      </c>
      <c r="AA2501">
        <v>32847</v>
      </c>
      <c r="AB2501" t="s">
        <v>9066</v>
      </c>
      <c r="AC2501" t="s">
        <v>9060</v>
      </c>
      <c r="AD2501">
        <v>90</v>
      </c>
      <c r="AF2501" t="s">
        <v>9067</v>
      </c>
      <c r="AG2501" t="s">
        <v>9068</v>
      </c>
      <c r="AH2501" t="s">
        <v>9069</v>
      </c>
    </row>
    <row r="2502" spans="1:34" hidden="1" x14ac:dyDescent="0.35">
      <c r="A2502" t="s">
        <v>51</v>
      </c>
      <c r="B2502" t="s">
        <v>52</v>
      </c>
      <c r="C2502" t="s">
        <v>42</v>
      </c>
      <c r="D2502" t="s">
        <v>43</v>
      </c>
      <c r="E2502" t="s">
        <v>34</v>
      </c>
      <c r="F2502" t="s">
        <v>35</v>
      </c>
      <c r="G2502" t="s">
        <v>9055</v>
      </c>
      <c r="H2502" t="s">
        <v>9056</v>
      </c>
      <c r="I2502" t="s">
        <v>32171</v>
      </c>
      <c r="J2502" t="s">
        <v>9057</v>
      </c>
      <c r="K2502" t="s">
        <v>66</v>
      </c>
      <c r="L2502" t="b">
        <v>1</v>
      </c>
      <c r="M2502">
        <v>54</v>
      </c>
      <c r="N2502">
        <f>_xlfn.XLOOKUP(B2502,Courses!A:A,Courses!E:E)</f>
        <v>38</v>
      </c>
      <c r="O2502">
        <v>208</v>
      </c>
      <c r="Q2502">
        <v>0</v>
      </c>
      <c r="S2502">
        <v>8</v>
      </c>
      <c r="T2502">
        <v>10</v>
      </c>
      <c r="U2502">
        <v>0</v>
      </c>
      <c r="V2502">
        <v>0</v>
      </c>
      <c r="W2502">
        <v>0</v>
      </c>
      <c r="Y2502">
        <v>1</v>
      </c>
      <c r="Z2502" t="s">
        <v>9070</v>
      </c>
      <c r="AA2502">
        <v>13605</v>
      </c>
      <c r="AB2502" t="s">
        <v>9071</v>
      </c>
      <c r="AC2502" t="s">
        <v>9060</v>
      </c>
      <c r="AD2502">
        <v>90</v>
      </c>
      <c r="AF2502" t="s">
        <v>9072</v>
      </c>
    </row>
    <row r="2503" spans="1:34" hidden="1" x14ac:dyDescent="0.35">
      <c r="A2503" t="s">
        <v>53</v>
      </c>
      <c r="B2503" t="s">
        <v>54</v>
      </c>
      <c r="C2503" t="s">
        <v>42</v>
      </c>
      <c r="D2503" t="s">
        <v>43</v>
      </c>
      <c r="E2503" t="s">
        <v>34</v>
      </c>
      <c r="F2503" t="s">
        <v>35</v>
      </c>
      <c r="G2503" t="s">
        <v>9055</v>
      </c>
      <c r="H2503" t="s">
        <v>9056</v>
      </c>
      <c r="I2503" t="s">
        <v>32171</v>
      </c>
      <c r="J2503" t="s">
        <v>9057</v>
      </c>
      <c r="K2503" t="s">
        <v>66</v>
      </c>
      <c r="L2503" t="b">
        <v>1</v>
      </c>
      <c r="M2503">
        <v>57</v>
      </c>
      <c r="N2503" t="e">
        <f>_xlfn.XLOOKUP(B2503,Courses!A:A,Courses!E:E)</f>
        <v>#N/A</v>
      </c>
      <c r="O2503">
        <v>112</v>
      </c>
      <c r="Q2503">
        <v>0</v>
      </c>
      <c r="S2503">
        <v>14</v>
      </c>
      <c r="T2503">
        <v>14</v>
      </c>
      <c r="U2503">
        <v>2</v>
      </c>
      <c r="V2503">
        <v>0</v>
      </c>
      <c r="W2503">
        <v>1</v>
      </c>
      <c r="X2503" t="s">
        <v>9073</v>
      </c>
      <c r="Y2503">
        <v>0</v>
      </c>
      <c r="AA2503">
        <v>25839</v>
      </c>
      <c r="AB2503" t="s">
        <v>9074</v>
      </c>
      <c r="AC2503" t="s">
        <v>9060</v>
      </c>
      <c r="AD2503">
        <v>90</v>
      </c>
      <c r="AF2503" t="s">
        <v>9075</v>
      </c>
      <c r="AG2503" t="s">
        <v>9076</v>
      </c>
      <c r="AH2503" t="s">
        <v>9077</v>
      </c>
    </row>
    <row r="2504" spans="1:34" x14ac:dyDescent="0.35">
      <c r="A2504" t="s">
        <v>8932</v>
      </c>
      <c r="B2504" t="s">
        <v>8933</v>
      </c>
      <c r="C2504" t="s">
        <v>42</v>
      </c>
      <c r="D2504" t="s">
        <v>43</v>
      </c>
      <c r="E2504" t="s">
        <v>38</v>
      </c>
      <c r="F2504" t="s">
        <v>39</v>
      </c>
      <c r="G2504" t="s">
        <v>9055</v>
      </c>
      <c r="H2504" t="s">
        <v>9056</v>
      </c>
      <c r="I2504" t="s">
        <v>32171</v>
      </c>
      <c r="J2504" t="s">
        <v>9057</v>
      </c>
      <c r="K2504" t="s">
        <v>66</v>
      </c>
      <c r="L2504" t="b">
        <v>1</v>
      </c>
      <c r="M2504">
        <v>39</v>
      </c>
      <c r="N2504">
        <f>_xlfn.XLOOKUP(B2504,Courses!A:A,Courses!E:E)</f>
        <v>26</v>
      </c>
      <c r="O2504">
        <v>56</v>
      </c>
      <c r="Q2504">
        <v>0</v>
      </c>
      <c r="S2504">
        <v>16</v>
      </c>
      <c r="T2504">
        <v>18</v>
      </c>
      <c r="U2504">
        <v>0</v>
      </c>
      <c r="V2504">
        <v>0</v>
      </c>
      <c r="W2504">
        <v>0</v>
      </c>
      <c r="Y2504">
        <v>0</v>
      </c>
      <c r="AA2504">
        <v>25599</v>
      </c>
      <c r="AB2504" t="s">
        <v>9078</v>
      </c>
      <c r="AC2504" t="s">
        <v>9060</v>
      </c>
      <c r="AD2504">
        <v>90</v>
      </c>
      <c r="AF2504" t="s">
        <v>9079</v>
      </c>
      <c r="AG2504" t="s">
        <v>9080</v>
      </c>
      <c r="AH2504" t="s">
        <v>9081</v>
      </c>
    </row>
    <row r="2505" spans="1:34" x14ac:dyDescent="0.35">
      <c r="A2505" t="s">
        <v>40</v>
      </c>
      <c r="B2505" t="s">
        <v>41</v>
      </c>
      <c r="C2505" t="s">
        <v>42</v>
      </c>
      <c r="D2505" t="s">
        <v>43</v>
      </c>
      <c r="E2505" t="s">
        <v>38</v>
      </c>
      <c r="F2505" t="s">
        <v>39</v>
      </c>
      <c r="G2505" t="s">
        <v>9055</v>
      </c>
      <c r="H2505" t="s">
        <v>9056</v>
      </c>
      <c r="I2505" t="s">
        <v>32171</v>
      </c>
      <c r="J2505" t="s">
        <v>9057</v>
      </c>
      <c r="K2505" t="s">
        <v>66</v>
      </c>
      <c r="L2505" t="b">
        <v>1</v>
      </c>
      <c r="M2505">
        <v>9</v>
      </c>
      <c r="N2505">
        <f>_xlfn.XLOOKUP(B2505,Courses!A:A,Courses!E:E)</f>
        <v>45</v>
      </c>
      <c r="O2505">
        <v>99</v>
      </c>
      <c r="Q2505">
        <v>0</v>
      </c>
      <c r="S2505">
        <v>2</v>
      </c>
      <c r="T2505">
        <v>4</v>
      </c>
      <c r="U2505">
        <v>0</v>
      </c>
      <c r="V2505">
        <v>0</v>
      </c>
      <c r="W2505">
        <v>0</v>
      </c>
      <c r="Y2505">
        <v>0</v>
      </c>
      <c r="AA2505">
        <v>844</v>
      </c>
      <c r="AB2505" t="s">
        <v>9082</v>
      </c>
      <c r="AC2505" t="s">
        <v>9060</v>
      </c>
      <c r="AD2505">
        <v>90</v>
      </c>
      <c r="AF2505" t="s">
        <v>9083</v>
      </c>
      <c r="AG2505" t="s">
        <v>9084</v>
      </c>
      <c r="AH2505" t="s">
        <v>9084</v>
      </c>
    </row>
    <row r="2506" spans="1:34" x14ac:dyDescent="0.35">
      <c r="A2506" t="s">
        <v>8940</v>
      </c>
      <c r="B2506" t="s">
        <v>8941</v>
      </c>
      <c r="C2506" t="s">
        <v>42</v>
      </c>
      <c r="D2506" t="s">
        <v>43</v>
      </c>
      <c r="E2506" t="s">
        <v>38</v>
      </c>
      <c r="F2506" t="s">
        <v>39</v>
      </c>
      <c r="G2506" t="s">
        <v>9055</v>
      </c>
      <c r="H2506" t="s">
        <v>9056</v>
      </c>
      <c r="I2506" t="s">
        <v>32171</v>
      </c>
      <c r="J2506" t="s">
        <v>9057</v>
      </c>
      <c r="K2506" t="s">
        <v>66</v>
      </c>
      <c r="L2506" t="b">
        <v>1</v>
      </c>
      <c r="M2506">
        <v>29</v>
      </c>
      <c r="N2506">
        <f>_xlfn.XLOOKUP(B2506,Courses!A:A,Courses!E:E)</f>
        <v>41</v>
      </c>
      <c r="O2506">
        <v>70</v>
      </c>
      <c r="Q2506">
        <v>0</v>
      </c>
      <c r="S2506">
        <v>5</v>
      </c>
      <c r="T2506">
        <v>5</v>
      </c>
      <c r="U2506">
        <v>0</v>
      </c>
      <c r="V2506">
        <v>0</v>
      </c>
      <c r="W2506">
        <v>0</v>
      </c>
      <c r="Y2506">
        <v>0</v>
      </c>
      <c r="AA2506">
        <v>4910</v>
      </c>
      <c r="AB2506" t="s">
        <v>9085</v>
      </c>
      <c r="AC2506" t="s">
        <v>9060</v>
      </c>
      <c r="AD2506">
        <v>90</v>
      </c>
      <c r="AF2506" t="s">
        <v>9086</v>
      </c>
    </row>
    <row r="2507" spans="1:34" hidden="1" x14ac:dyDescent="0.35">
      <c r="A2507" t="s">
        <v>8893</v>
      </c>
      <c r="B2507" t="s">
        <v>8894</v>
      </c>
      <c r="C2507" t="s">
        <v>42</v>
      </c>
      <c r="D2507" t="s">
        <v>43</v>
      </c>
      <c r="G2507" t="s">
        <v>9055</v>
      </c>
      <c r="H2507" t="s">
        <v>9056</v>
      </c>
      <c r="I2507" t="s">
        <v>32171</v>
      </c>
      <c r="J2507" t="s">
        <v>9057</v>
      </c>
      <c r="K2507" t="s">
        <v>66</v>
      </c>
      <c r="L2507" t="b">
        <v>1</v>
      </c>
      <c r="M2507">
        <v>0</v>
      </c>
      <c r="N2507" t="e">
        <f>_xlfn.XLOOKUP(B2507,Courses!A:A,Courses!E:E)</f>
        <v>#N/A</v>
      </c>
      <c r="O2507">
        <v>190</v>
      </c>
      <c r="Q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0</v>
      </c>
      <c r="AA2507">
        <v>0</v>
      </c>
      <c r="AB2507" t="s">
        <v>9087</v>
      </c>
      <c r="AC2507" t="s">
        <v>9060</v>
      </c>
      <c r="AD2507">
        <v>90</v>
      </c>
    </row>
    <row r="2508" spans="1:34" hidden="1" x14ac:dyDescent="0.35">
      <c r="A2508" t="s">
        <v>8891</v>
      </c>
      <c r="B2508" t="s">
        <v>8892</v>
      </c>
      <c r="C2508" t="s">
        <v>42</v>
      </c>
      <c r="D2508" t="s">
        <v>43</v>
      </c>
      <c r="G2508" t="s">
        <v>9055</v>
      </c>
      <c r="H2508" t="s">
        <v>9056</v>
      </c>
      <c r="I2508" t="s">
        <v>32171</v>
      </c>
      <c r="J2508" t="s">
        <v>9057</v>
      </c>
      <c r="K2508" t="s">
        <v>66</v>
      </c>
      <c r="L2508" t="b">
        <v>1</v>
      </c>
      <c r="M2508">
        <v>0</v>
      </c>
      <c r="N2508" t="e">
        <f>_xlfn.XLOOKUP(B2508,Courses!A:A,Courses!E:E)</f>
        <v>#N/A</v>
      </c>
      <c r="O2508">
        <v>89</v>
      </c>
      <c r="Q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0</v>
      </c>
      <c r="AA2508">
        <v>0</v>
      </c>
      <c r="AB2508" t="s">
        <v>9088</v>
      </c>
      <c r="AC2508" t="s">
        <v>9060</v>
      </c>
      <c r="AD2508">
        <v>90</v>
      </c>
    </row>
    <row r="2509" spans="1:34" hidden="1" x14ac:dyDescent="0.35">
      <c r="A2509" t="s">
        <v>8883</v>
      </c>
      <c r="B2509" t="s">
        <v>8884</v>
      </c>
      <c r="C2509" t="s">
        <v>42</v>
      </c>
      <c r="D2509" t="s">
        <v>43</v>
      </c>
      <c r="E2509" t="s">
        <v>34</v>
      </c>
      <c r="F2509" t="s">
        <v>35</v>
      </c>
      <c r="G2509" t="s">
        <v>9055</v>
      </c>
      <c r="H2509" t="s">
        <v>9056</v>
      </c>
      <c r="I2509" t="s">
        <v>32171</v>
      </c>
      <c r="J2509" t="s">
        <v>9057</v>
      </c>
      <c r="K2509" t="s">
        <v>66</v>
      </c>
      <c r="L2509" t="b">
        <v>1</v>
      </c>
      <c r="M2509">
        <v>12</v>
      </c>
      <c r="N2509">
        <f>_xlfn.XLOOKUP(B2509,Courses!A:A,Courses!E:E)</f>
        <v>0</v>
      </c>
      <c r="O2509">
        <v>37</v>
      </c>
      <c r="Q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0</v>
      </c>
      <c r="AA2509">
        <v>8004</v>
      </c>
      <c r="AB2509" t="s">
        <v>9089</v>
      </c>
      <c r="AC2509" t="s">
        <v>9060</v>
      </c>
      <c r="AD2509">
        <v>90</v>
      </c>
    </row>
    <row r="2510" spans="1:34" hidden="1" x14ac:dyDescent="0.35">
      <c r="A2510" t="s">
        <v>8883</v>
      </c>
      <c r="B2510" t="s">
        <v>8884</v>
      </c>
      <c r="C2510" t="s">
        <v>42</v>
      </c>
      <c r="D2510" t="s">
        <v>43</v>
      </c>
      <c r="E2510" t="s">
        <v>34</v>
      </c>
      <c r="F2510" t="s">
        <v>35</v>
      </c>
      <c r="G2510" t="s">
        <v>9090</v>
      </c>
      <c r="H2510" t="s">
        <v>9091</v>
      </c>
      <c r="I2510" t="s">
        <v>32171</v>
      </c>
      <c r="J2510" t="s">
        <v>9092</v>
      </c>
      <c r="K2510" t="s">
        <v>66</v>
      </c>
      <c r="L2510" t="b">
        <v>1</v>
      </c>
      <c r="M2510">
        <v>9</v>
      </c>
      <c r="N2510">
        <f>_xlfn.XLOOKUP(B2510,Courses!A:A,Courses!E:E)</f>
        <v>0</v>
      </c>
      <c r="O2510">
        <v>37</v>
      </c>
      <c r="Q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Y2510">
        <v>0</v>
      </c>
      <c r="AA2510">
        <v>5366</v>
      </c>
      <c r="AB2510" t="s">
        <v>9093</v>
      </c>
      <c r="AC2510" t="s">
        <v>9094</v>
      </c>
      <c r="AD2510">
        <v>146</v>
      </c>
    </row>
    <row r="2511" spans="1:34" hidden="1" x14ac:dyDescent="0.35">
      <c r="A2511" t="s">
        <v>8891</v>
      </c>
      <c r="B2511" t="s">
        <v>8892</v>
      </c>
      <c r="C2511" t="s">
        <v>42</v>
      </c>
      <c r="D2511" t="s">
        <v>43</v>
      </c>
      <c r="G2511" t="s">
        <v>9090</v>
      </c>
      <c r="H2511" t="s">
        <v>9091</v>
      </c>
      <c r="I2511" t="s">
        <v>32171</v>
      </c>
      <c r="J2511" t="s">
        <v>9092</v>
      </c>
      <c r="K2511" t="s">
        <v>66</v>
      </c>
      <c r="L2511" t="b">
        <v>1</v>
      </c>
      <c r="M2511">
        <v>0</v>
      </c>
      <c r="N2511" t="e">
        <f>_xlfn.XLOOKUP(B2511,Courses!A:A,Courses!E:E)</f>
        <v>#N/A</v>
      </c>
      <c r="O2511">
        <v>89</v>
      </c>
      <c r="Q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0</v>
      </c>
      <c r="AA2511">
        <v>0</v>
      </c>
      <c r="AC2511" t="s">
        <v>9094</v>
      </c>
      <c r="AD2511">
        <v>146</v>
      </c>
    </row>
    <row r="2512" spans="1:34" hidden="1" x14ac:dyDescent="0.35">
      <c r="A2512" t="s">
        <v>8893</v>
      </c>
      <c r="B2512" t="s">
        <v>8894</v>
      </c>
      <c r="C2512" t="s">
        <v>42</v>
      </c>
      <c r="D2512" t="s">
        <v>43</v>
      </c>
      <c r="G2512" t="s">
        <v>9090</v>
      </c>
      <c r="H2512" t="s">
        <v>9091</v>
      </c>
      <c r="I2512" t="s">
        <v>32171</v>
      </c>
      <c r="J2512" t="s">
        <v>9092</v>
      </c>
      <c r="K2512" t="s">
        <v>66</v>
      </c>
      <c r="L2512" t="b">
        <v>1</v>
      </c>
      <c r="M2512">
        <v>0</v>
      </c>
      <c r="N2512" t="e">
        <f>_xlfn.XLOOKUP(B2512,Courses!A:A,Courses!E:E)</f>
        <v>#N/A</v>
      </c>
      <c r="O2512">
        <v>190</v>
      </c>
      <c r="Q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0</v>
      </c>
      <c r="AA2512">
        <v>0</v>
      </c>
      <c r="AB2512" t="s">
        <v>9095</v>
      </c>
      <c r="AC2512" t="s">
        <v>9094</v>
      </c>
      <c r="AD2512">
        <v>146</v>
      </c>
    </row>
    <row r="2513" spans="1:34" x14ac:dyDescent="0.35">
      <c r="A2513" t="s">
        <v>8940</v>
      </c>
      <c r="B2513" t="s">
        <v>8941</v>
      </c>
      <c r="C2513" t="s">
        <v>42</v>
      </c>
      <c r="D2513" t="s">
        <v>43</v>
      </c>
      <c r="E2513" t="s">
        <v>38</v>
      </c>
      <c r="F2513" t="s">
        <v>39</v>
      </c>
      <c r="G2513" t="s">
        <v>9090</v>
      </c>
      <c r="H2513" t="s">
        <v>9091</v>
      </c>
      <c r="I2513" t="s">
        <v>32171</v>
      </c>
      <c r="J2513" t="s">
        <v>9092</v>
      </c>
      <c r="K2513" t="s">
        <v>66</v>
      </c>
      <c r="L2513" t="b">
        <v>1</v>
      </c>
      <c r="M2513">
        <v>5</v>
      </c>
      <c r="N2513">
        <f>_xlfn.XLOOKUP(B2513,Courses!A:A,Courses!E:E)</f>
        <v>41</v>
      </c>
      <c r="O2513">
        <v>70</v>
      </c>
      <c r="Q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0</v>
      </c>
      <c r="AA2513">
        <v>113</v>
      </c>
      <c r="AB2513" t="s">
        <v>9096</v>
      </c>
      <c r="AC2513" t="s">
        <v>9094</v>
      </c>
      <c r="AD2513">
        <v>146</v>
      </c>
    </row>
    <row r="2514" spans="1:34" x14ac:dyDescent="0.35">
      <c r="A2514" t="s">
        <v>40</v>
      </c>
      <c r="B2514" t="s">
        <v>41</v>
      </c>
      <c r="C2514" t="s">
        <v>42</v>
      </c>
      <c r="D2514" t="s">
        <v>43</v>
      </c>
      <c r="E2514" t="s">
        <v>38</v>
      </c>
      <c r="F2514" t="s">
        <v>39</v>
      </c>
      <c r="G2514" t="s">
        <v>9090</v>
      </c>
      <c r="H2514" t="s">
        <v>9091</v>
      </c>
      <c r="I2514" t="s">
        <v>32171</v>
      </c>
      <c r="J2514" t="s">
        <v>9092</v>
      </c>
      <c r="K2514" t="s">
        <v>66</v>
      </c>
      <c r="L2514" t="b">
        <v>1</v>
      </c>
      <c r="M2514">
        <v>15</v>
      </c>
      <c r="N2514">
        <f>_xlfn.XLOOKUP(B2514,Courses!A:A,Courses!E:E)</f>
        <v>45</v>
      </c>
      <c r="O2514">
        <v>99</v>
      </c>
      <c r="Q2514">
        <v>0</v>
      </c>
      <c r="S2514">
        <v>4</v>
      </c>
      <c r="T2514">
        <v>6</v>
      </c>
      <c r="U2514">
        <v>0</v>
      </c>
      <c r="V2514">
        <v>0</v>
      </c>
      <c r="W2514">
        <v>0</v>
      </c>
      <c r="Y2514">
        <v>0</v>
      </c>
      <c r="AA2514">
        <v>3010</v>
      </c>
      <c r="AB2514" t="s">
        <v>9097</v>
      </c>
      <c r="AC2514" t="s">
        <v>9094</v>
      </c>
      <c r="AD2514">
        <v>146</v>
      </c>
      <c r="AF2514" t="s">
        <v>9098</v>
      </c>
      <c r="AG2514" t="s">
        <v>9099</v>
      </c>
      <c r="AH2514" t="s">
        <v>9100</v>
      </c>
    </row>
    <row r="2515" spans="1:34" x14ac:dyDescent="0.35">
      <c r="A2515" t="s">
        <v>8932</v>
      </c>
      <c r="B2515" t="s">
        <v>8933</v>
      </c>
      <c r="C2515" t="s">
        <v>42</v>
      </c>
      <c r="D2515" t="s">
        <v>43</v>
      </c>
      <c r="E2515" t="s">
        <v>38</v>
      </c>
      <c r="F2515" t="s">
        <v>39</v>
      </c>
      <c r="G2515" t="s">
        <v>9090</v>
      </c>
      <c r="H2515" t="s">
        <v>9091</v>
      </c>
      <c r="I2515" t="s">
        <v>32171</v>
      </c>
      <c r="J2515" t="s">
        <v>9092</v>
      </c>
      <c r="K2515" t="s">
        <v>66</v>
      </c>
      <c r="L2515" t="b">
        <v>1</v>
      </c>
      <c r="M2515">
        <v>3</v>
      </c>
      <c r="N2515">
        <f>_xlfn.XLOOKUP(B2515,Courses!A:A,Courses!E:E)</f>
        <v>26</v>
      </c>
      <c r="O2515">
        <v>56</v>
      </c>
      <c r="Q2515">
        <v>0</v>
      </c>
      <c r="S2515">
        <v>1</v>
      </c>
      <c r="T2515">
        <v>1</v>
      </c>
      <c r="U2515">
        <v>0</v>
      </c>
      <c r="V2515">
        <v>0</v>
      </c>
      <c r="W2515">
        <v>0</v>
      </c>
      <c r="Y2515">
        <v>0</v>
      </c>
      <c r="AA2515">
        <v>74</v>
      </c>
      <c r="AB2515" t="s">
        <v>9101</v>
      </c>
      <c r="AC2515" t="s">
        <v>9094</v>
      </c>
      <c r="AD2515">
        <v>146</v>
      </c>
      <c r="AF2515" t="s">
        <v>9102</v>
      </c>
      <c r="AG2515" t="s">
        <v>9103</v>
      </c>
      <c r="AH2515" t="s">
        <v>9104</v>
      </c>
    </row>
    <row r="2516" spans="1:34" hidden="1" x14ac:dyDescent="0.35">
      <c r="A2516" t="s">
        <v>53</v>
      </c>
      <c r="B2516" t="s">
        <v>54</v>
      </c>
      <c r="C2516" t="s">
        <v>42</v>
      </c>
      <c r="D2516" t="s">
        <v>43</v>
      </c>
      <c r="E2516" t="s">
        <v>34</v>
      </c>
      <c r="F2516" t="s">
        <v>35</v>
      </c>
      <c r="G2516" t="s">
        <v>9090</v>
      </c>
      <c r="H2516" t="s">
        <v>9091</v>
      </c>
      <c r="I2516" t="s">
        <v>32171</v>
      </c>
      <c r="J2516" t="s">
        <v>9092</v>
      </c>
      <c r="K2516" t="s">
        <v>66</v>
      </c>
      <c r="L2516" t="b">
        <v>1</v>
      </c>
      <c r="M2516">
        <v>41</v>
      </c>
      <c r="N2516" t="e">
        <f>_xlfn.XLOOKUP(B2516,Courses!A:A,Courses!E:E)</f>
        <v>#N/A</v>
      </c>
      <c r="O2516">
        <v>111</v>
      </c>
      <c r="Q2516">
        <v>0</v>
      </c>
      <c r="S2516">
        <v>15</v>
      </c>
      <c r="T2516">
        <v>15</v>
      </c>
      <c r="U2516">
        <v>2</v>
      </c>
      <c r="V2516">
        <v>0</v>
      </c>
      <c r="W2516">
        <v>0</v>
      </c>
      <c r="X2516" t="s">
        <v>9105</v>
      </c>
      <c r="Y2516">
        <v>0</v>
      </c>
      <c r="AA2516">
        <v>23582</v>
      </c>
      <c r="AB2516" t="s">
        <v>9106</v>
      </c>
      <c r="AC2516" t="s">
        <v>9094</v>
      </c>
      <c r="AD2516">
        <v>146</v>
      </c>
      <c r="AF2516" t="s">
        <v>9107</v>
      </c>
      <c r="AG2516" t="s">
        <v>9108</v>
      </c>
      <c r="AH2516" t="s">
        <v>9109</v>
      </c>
    </row>
    <row r="2517" spans="1:34" hidden="1" x14ac:dyDescent="0.35">
      <c r="A2517" t="s">
        <v>51</v>
      </c>
      <c r="B2517" t="s">
        <v>52</v>
      </c>
      <c r="C2517" t="s">
        <v>42</v>
      </c>
      <c r="D2517" t="s">
        <v>43</v>
      </c>
      <c r="E2517" t="s">
        <v>34</v>
      </c>
      <c r="F2517" t="s">
        <v>35</v>
      </c>
      <c r="G2517" t="s">
        <v>9090</v>
      </c>
      <c r="H2517" t="s">
        <v>9091</v>
      </c>
      <c r="I2517" t="s">
        <v>32171</v>
      </c>
      <c r="J2517" t="s">
        <v>9092</v>
      </c>
      <c r="K2517" t="s">
        <v>66</v>
      </c>
      <c r="L2517" t="b">
        <v>1</v>
      </c>
      <c r="M2517">
        <v>26</v>
      </c>
      <c r="N2517">
        <f>_xlfn.XLOOKUP(B2517,Courses!A:A,Courses!E:E)</f>
        <v>38</v>
      </c>
      <c r="O2517">
        <v>206</v>
      </c>
      <c r="Q2517">
        <v>0</v>
      </c>
      <c r="S2517">
        <v>11</v>
      </c>
      <c r="T2517">
        <v>14</v>
      </c>
      <c r="U2517">
        <v>1</v>
      </c>
      <c r="V2517">
        <v>0</v>
      </c>
      <c r="W2517">
        <v>14</v>
      </c>
      <c r="X2517" t="s">
        <v>9110</v>
      </c>
      <c r="Y2517">
        <v>1</v>
      </c>
      <c r="Z2517" t="s">
        <v>9111</v>
      </c>
      <c r="AA2517">
        <v>31713</v>
      </c>
      <c r="AB2517" t="s">
        <v>9112</v>
      </c>
      <c r="AC2517" t="s">
        <v>9094</v>
      </c>
      <c r="AD2517">
        <v>146</v>
      </c>
      <c r="AF2517" t="s">
        <v>9113</v>
      </c>
    </row>
    <row r="2518" spans="1:34" hidden="1" x14ac:dyDescent="0.35">
      <c r="A2518" t="s">
        <v>59</v>
      </c>
      <c r="B2518" t="s">
        <v>60</v>
      </c>
      <c r="C2518" t="s">
        <v>42</v>
      </c>
      <c r="D2518" t="s">
        <v>43</v>
      </c>
      <c r="E2518" t="s">
        <v>34</v>
      </c>
      <c r="F2518" t="s">
        <v>35</v>
      </c>
      <c r="G2518" t="s">
        <v>9090</v>
      </c>
      <c r="H2518" t="s">
        <v>9091</v>
      </c>
      <c r="I2518" t="s">
        <v>32171</v>
      </c>
      <c r="J2518" t="s">
        <v>9092</v>
      </c>
      <c r="K2518" t="s">
        <v>66</v>
      </c>
      <c r="L2518" t="b">
        <v>1</v>
      </c>
      <c r="M2518">
        <v>19</v>
      </c>
      <c r="N2518">
        <f>_xlfn.XLOOKUP(B2518,Courses!A:A,Courses!E:E)</f>
        <v>24</v>
      </c>
      <c r="O2518">
        <v>99</v>
      </c>
      <c r="Q2518">
        <v>0</v>
      </c>
      <c r="S2518">
        <v>2</v>
      </c>
      <c r="T2518">
        <v>2</v>
      </c>
      <c r="U2518">
        <v>0</v>
      </c>
      <c r="V2518">
        <v>0</v>
      </c>
      <c r="W2518">
        <v>0</v>
      </c>
      <c r="Y2518">
        <v>1</v>
      </c>
      <c r="Z2518" t="s">
        <v>9114</v>
      </c>
      <c r="AA2518">
        <v>26751</v>
      </c>
      <c r="AB2518" t="s">
        <v>9115</v>
      </c>
      <c r="AC2518" t="s">
        <v>9094</v>
      </c>
      <c r="AD2518">
        <v>146</v>
      </c>
      <c r="AF2518" t="s">
        <v>9116</v>
      </c>
      <c r="AG2518" t="s">
        <v>9117</v>
      </c>
      <c r="AH2518" t="s">
        <v>9118</v>
      </c>
    </row>
    <row r="2519" spans="1:34" hidden="1" x14ac:dyDescent="0.35">
      <c r="A2519" t="s">
        <v>57</v>
      </c>
      <c r="B2519" t="s">
        <v>58</v>
      </c>
      <c r="C2519" t="s">
        <v>42</v>
      </c>
      <c r="D2519" t="s">
        <v>43</v>
      </c>
      <c r="E2519" t="s">
        <v>34</v>
      </c>
      <c r="F2519" t="s">
        <v>35</v>
      </c>
      <c r="G2519" t="s">
        <v>9090</v>
      </c>
      <c r="H2519" t="s">
        <v>9091</v>
      </c>
      <c r="I2519" t="s">
        <v>32171</v>
      </c>
      <c r="J2519" t="s">
        <v>9092</v>
      </c>
      <c r="K2519" t="s">
        <v>66</v>
      </c>
      <c r="L2519" t="b">
        <v>1</v>
      </c>
      <c r="M2519">
        <v>55</v>
      </c>
      <c r="N2519">
        <f>_xlfn.XLOOKUP(B2519,Courses!A:A,Courses!E:E)</f>
        <v>40</v>
      </c>
      <c r="O2519">
        <v>236</v>
      </c>
      <c r="Q2519">
        <v>0</v>
      </c>
      <c r="S2519">
        <v>15</v>
      </c>
      <c r="T2519">
        <v>15</v>
      </c>
      <c r="U2519">
        <v>0</v>
      </c>
      <c r="V2519">
        <v>0</v>
      </c>
      <c r="W2519">
        <v>19</v>
      </c>
      <c r="Y2519">
        <v>2</v>
      </c>
      <c r="Z2519" t="s">
        <v>9119</v>
      </c>
      <c r="AA2519">
        <v>81503</v>
      </c>
      <c r="AB2519" t="s">
        <v>9120</v>
      </c>
      <c r="AC2519" t="s">
        <v>9094</v>
      </c>
      <c r="AD2519">
        <v>146</v>
      </c>
      <c r="AF2519" t="s">
        <v>9121</v>
      </c>
    </row>
    <row r="2520" spans="1:34" hidden="1" x14ac:dyDescent="0.35">
      <c r="A2520" t="s">
        <v>55</v>
      </c>
      <c r="B2520" t="s">
        <v>56</v>
      </c>
      <c r="C2520" t="s">
        <v>42</v>
      </c>
      <c r="D2520" t="s">
        <v>43</v>
      </c>
      <c r="E2520" t="s">
        <v>34</v>
      </c>
      <c r="F2520" t="s">
        <v>35</v>
      </c>
      <c r="G2520" t="s">
        <v>9090</v>
      </c>
      <c r="H2520" t="s">
        <v>9091</v>
      </c>
      <c r="I2520" t="s">
        <v>32171</v>
      </c>
      <c r="J2520" t="s">
        <v>9092</v>
      </c>
      <c r="K2520" t="s">
        <v>66</v>
      </c>
      <c r="L2520" t="b">
        <v>1</v>
      </c>
      <c r="M2520">
        <v>9</v>
      </c>
      <c r="N2520">
        <f>_xlfn.XLOOKUP(B2520,Courses!A:A,Courses!E:E)</f>
        <v>55</v>
      </c>
      <c r="O2520">
        <v>220</v>
      </c>
      <c r="Q2520">
        <v>0</v>
      </c>
      <c r="S2520">
        <v>3</v>
      </c>
      <c r="T2520">
        <v>3</v>
      </c>
      <c r="U2520">
        <v>0</v>
      </c>
      <c r="V2520">
        <v>0</v>
      </c>
      <c r="W2520">
        <v>7</v>
      </c>
      <c r="Y2520">
        <v>2</v>
      </c>
      <c r="Z2520" t="s">
        <v>9122</v>
      </c>
      <c r="AA2520">
        <v>6372</v>
      </c>
      <c r="AB2520" t="s">
        <v>9123</v>
      </c>
      <c r="AC2520" t="s">
        <v>9094</v>
      </c>
      <c r="AD2520">
        <v>146</v>
      </c>
      <c r="AF2520" t="s">
        <v>9124</v>
      </c>
    </row>
    <row r="2521" spans="1:34" hidden="1" x14ac:dyDescent="0.35">
      <c r="A2521" t="s">
        <v>55</v>
      </c>
      <c r="B2521" t="s">
        <v>56</v>
      </c>
      <c r="C2521" t="s">
        <v>42</v>
      </c>
      <c r="D2521" t="s">
        <v>43</v>
      </c>
      <c r="E2521" t="s">
        <v>34</v>
      </c>
      <c r="F2521" t="s">
        <v>35</v>
      </c>
      <c r="G2521" t="s">
        <v>9125</v>
      </c>
      <c r="H2521" t="s">
        <v>9126</v>
      </c>
      <c r="I2521" t="s">
        <v>32171</v>
      </c>
      <c r="J2521" t="s">
        <v>9127</v>
      </c>
      <c r="K2521" t="s">
        <v>66</v>
      </c>
      <c r="L2521" t="b">
        <v>1</v>
      </c>
      <c r="M2521">
        <v>9</v>
      </c>
      <c r="N2521">
        <f>_xlfn.XLOOKUP(B2521,Courses!A:A,Courses!E:E)</f>
        <v>55</v>
      </c>
      <c r="O2521">
        <v>220</v>
      </c>
      <c r="Q2521">
        <v>0</v>
      </c>
      <c r="S2521">
        <v>1</v>
      </c>
      <c r="T2521">
        <v>1</v>
      </c>
      <c r="U2521">
        <v>0</v>
      </c>
      <c r="V2521">
        <v>0</v>
      </c>
      <c r="W2521">
        <v>0</v>
      </c>
      <c r="Y2521">
        <v>0</v>
      </c>
      <c r="AA2521">
        <v>16661</v>
      </c>
      <c r="AB2521" t="s">
        <v>9128</v>
      </c>
      <c r="AC2521" t="s">
        <v>9129</v>
      </c>
      <c r="AD2521">
        <v>12</v>
      </c>
      <c r="AF2521" t="s">
        <v>9130</v>
      </c>
    </row>
    <row r="2522" spans="1:34" hidden="1" x14ac:dyDescent="0.35">
      <c r="A2522" t="s">
        <v>57</v>
      </c>
      <c r="B2522" t="s">
        <v>58</v>
      </c>
      <c r="C2522" t="s">
        <v>42</v>
      </c>
      <c r="D2522" t="s">
        <v>43</v>
      </c>
      <c r="E2522" t="s">
        <v>34</v>
      </c>
      <c r="F2522" t="s">
        <v>35</v>
      </c>
      <c r="G2522" t="s">
        <v>9125</v>
      </c>
      <c r="H2522" t="s">
        <v>9126</v>
      </c>
      <c r="I2522" t="s">
        <v>32171</v>
      </c>
      <c r="J2522" t="s">
        <v>9127</v>
      </c>
      <c r="K2522" t="s">
        <v>66</v>
      </c>
      <c r="L2522" t="b">
        <v>1</v>
      </c>
      <c r="M2522">
        <v>4</v>
      </c>
      <c r="N2522">
        <f>_xlfn.XLOOKUP(B2522,Courses!A:A,Courses!E:E)</f>
        <v>40</v>
      </c>
      <c r="O2522">
        <v>227</v>
      </c>
      <c r="Q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0</v>
      </c>
      <c r="AA2522">
        <v>246</v>
      </c>
      <c r="AB2522" t="s">
        <v>9131</v>
      </c>
      <c r="AC2522" t="s">
        <v>9129</v>
      </c>
      <c r="AD2522">
        <v>12</v>
      </c>
    </row>
    <row r="2523" spans="1:34" hidden="1" x14ac:dyDescent="0.35">
      <c r="A2523" t="s">
        <v>59</v>
      </c>
      <c r="B2523" t="s">
        <v>60</v>
      </c>
      <c r="C2523" t="s">
        <v>42</v>
      </c>
      <c r="D2523" t="s">
        <v>43</v>
      </c>
      <c r="E2523" t="s">
        <v>34</v>
      </c>
      <c r="F2523" t="s">
        <v>35</v>
      </c>
      <c r="G2523" t="s">
        <v>9125</v>
      </c>
      <c r="H2523" t="s">
        <v>9126</v>
      </c>
      <c r="I2523" t="s">
        <v>32171</v>
      </c>
      <c r="J2523" t="s">
        <v>9127</v>
      </c>
      <c r="K2523" t="s">
        <v>66</v>
      </c>
      <c r="L2523" t="b">
        <v>1</v>
      </c>
      <c r="M2523">
        <v>5</v>
      </c>
      <c r="N2523">
        <f>_xlfn.XLOOKUP(B2523,Courses!A:A,Courses!E:E)</f>
        <v>24</v>
      </c>
      <c r="O2523">
        <v>98</v>
      </c>
      <c r="Q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0</v>
      </c>
      <c r="AA2523">
        <v>2335</v>
      </c>
      <c r="AB2523" t="s">
        <v>9132</v>
      </c>
      <c r="AC2523" t="s">
        <v>9129</v>
      </c>
      <c r="AD2523">
        <v>12</v>
      </c>
      <c r="AG2523" t="s">
        <v>9133</v>
      </c>
      <c r="AH2523" t="s">
        <v>9134</v>
      </c>
    </row>
    <row r="2524" spans="1:34" hidden="1" x14ac:dyDescent="0.35">
      <c r="A2524" t="s">
        <v>51</v>
      </c>
      <c r="B2524" t="s">
        <v>52</v>
      </c>
      <c r="C2524" t="s">
        <v>42</v>
      </c>
      <c r="D2524" t="s">
        <v>43</v>
      </c>
      <c r="E2524" t="s">
        <v>34</v>
      </c>
      <c r="F2524" t="s">
        <v>35</v>
      </c>
      <c r="G2524" t="s">
        <v>9125</v>
      </c>
      <c r="H2524" t="s">
        <v>9126</v>
      </c>
      <c r="I2524" t="s">
        <v>32171</v>
      </c>
      <c r="J2524" t="s">
        <v>9127</v>
      </c>
      <c r="K2524" t="s">
        <v>66</v>
      </c>
      <c r="L2524" t="b">
        <v>1</v>
      </c>
      <c r="M2524">
        <v>1</v>
      </c>
      <c r="N2524">
        <f>_xlfn.XLOOKUP(B2524,Courses!A:A,Courses!E:E)</f>
        <v>38</v>
      </c>
      <c r="O2524">
        <v>206</v>
      </c>
      <c r="Q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0</v>
      </c>
      <c r="AA2524">
        <v>991</v>
      </c>
      <c r="AB2524" t="s">
        <v>9135</v>
      </c>
      <c r="AC2524" t="s">
        <v>9129</v>
      </c>
      <c r="AD2524">
        <v>12</v>
      </c>
    </row>
    <row r="2525" spans="1:34" hidden="1" x14ac:dyDescent="0.35">
      <c r="A2525" t="s">
        <v>53</v>
      </c>
      <c r="B2525" t="s">
        <v>54</v>
      </c>
      <c r="C2525" t="s">
        <v>42</v>
      </c>
      <c r="D2525" t="s">
        <v>43</v>
      </c>
      <c r="E2525" t="s">
        <v>34</v>
      </c>
      <c r="F2525" t="s">
        <v>35</v>
      </c>
      <c r="G2525" t="s">
        <v>9125</v>
      </c>
      <c r="H2525" t="s">
        <v>9126</v>
      </c>
      <c r="I2525" t="s">
        <v>32171</v>
      </c>
      <c r="J2525" t="s">
        <v>9127</v>
      </c>
      <c r="K2525" t="s">
        <v>66</v>
      </c>
      <c r="L2525" t="b">
        <v>1</v>
      </c>
      <c r="M2525">
        <v>0</v>
      </c>
      <c r="N2525" t="e">
        <f>_xlfn.XLOOKUP(B2525,Courses!A:A,Courses!E:E)</f>
        <v>#N/A</v>
      </c>
      <c r="O2525">
        <v>107</v>
      </c>
      <c r="Q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0</v>
      </c>
      <c r="AA2525">
        <v>0</v>
      </c>
      <c r="AB2525" t="s">
        <v>9136</v>
      </c>
      <c r="AC2525" t="s">
        <v>9129</v>
      </c>
      <c r="AD2525">
        <v>12</v>
      </c>
    </row>
    <row r="2526" spans="1:34" hidden="1" x14ac:dyDescent="0.35">
      <c r="A2526" t="s">
        <v>8893</v>
      </c>
      <c r="B2526" t="s">
        <v>8894</v>
      </c>
      <c r="C2526" t="s">
        <v>42</v>
      </c>
      <c r="D2526" t="s">
        <v>43</v>
      </c>
      <c r="G2526" t="s">
        <v>9125</v>
      </c>
      <c r="H2526" t="s">
        <v>9126</v>
      </c>
      <c r="I2526" t="s">
        <v>32171</v>
      </c>
      <c r="J2526" t="s">
        <v>9127</v>
      </c>
      <c r="K2526" t="s">
        <v>66</v>
      </c>
      <c r="L2526" t="b">
        <v>1</v>
      </c>
      <c r="M2526">
        <v>0</v>
      </c>
      <c r="N2526" t="e">
        <f>_xlfn.XLOOKUP(B2526,Courses!A:A,Courses!E:E)</f>
        <v>#N/A</v>
      </c>
      <c r="O2526">
        <v>190</v>
      </c>
      <c r="Q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0</v>
      </c>
      <c r="AA2526">
        <v>0</v>
      </c>
      <c r="AC2526" t="s">
        <v>9129</v>
      </c>
      <c r="AD2526">
        <v>12</v>
      </c>
    </row>
    <row r="2527" spans="1:34" hidden="1" x14ac:dyDescent="0.35">
      <c r="A2527" t="s">
        <v>8891</v>
      </c>
      <c r="B2527" t="s">
        <v>8892</v>
      </c>
      <c r="C2527" t="s">
        <v>42</v>
      </c>
      <c r="D2527" t="s">
        <v>43</v>
      </c>
      <c r="G2527" t="s">
        <v>9125</v>
      </c>
      <c r="H2527" t="s">
        <v>9126</v>
      </c>
      <c r="I2527" t="s">
        <v>32171</v>
      </c>
      <c r="J2527" t="s">
        <v>9127</v>
      </c>
      <c r="K2527" t="s">
        <v>66</v>
      </c>
      <c r="L2527" t="b">
        <v>1</v>
      </c>
      <c r="M2527">
        <v>0</v>
      </c>
      <c r="N2527" t="e">
        <f>_xlfn.XLOOKUP(B2527,Courses!A:A,Courses!E:E)</f>
        <v>#N/A</v>
      </c>
      <c r="O2527">
        <v>89</v>
      </c>
      <c r="Q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0</v>
      </c>
      <c r="AA2527">
        <v>0</v>
      </c>
      <c r="AC2527" t="s">
        <v>9129</v>
      </c>
      <c r="AD2527">
        <v>12</v>
      </c>
    </row>
    <row r="2528" spans="1:34" hidden="1" x14ac:dyDescent="0.35">
      <c r="A2528" t="s">
        <v>8883</v>
      </c>
      <c r="B2528" t="s">
        <v>8884</v>
      </c>
      <c r="C2528" t="s">
        <v>42</v>
      </c>
      <c r="D2528" t="s">
        <v>43</v>
      </c>
      <c r="E2528" t="s">
        <v>34</v>
      </c>
      <c r="F2528" t="s">
        <v>35</v>
      </c>
      <c r="G2528" t="s">
        <v>9125</v>
      </c>
      <c r="H2528" t="s">
        <v>9126</v>
      </c>
      <c r="I2528" t="s">
        <v>32171</v>
      </c>
      <c r="J2528" t="s">
        <v>9127</v>
      </c>
      <c r="K2528" t="s">
        <v>66</v>
      </c>
      <c r="L2528" t="b">
        <v>1</v>
      </c>
      <c r="M2528">
        <v>7</v>
      </c>
      <c r="N2528">
        <f>_xlfn.XLOOKUP(B2528,Courses!A:A,Courses!E:E)</f>
        <v>0</v>
      </c>
      <c r="O2528">
        <v>37</v>
      </c>
      <c r="Q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0</v>
      </c>
      <c r="AA2528">
        <v>130</v>
      </c>
      <c r="AB2528" t="s">
        <v>9137</v>
      </c>
      <c r="AC2528" t="s">
        <v>9129</v>
      </c>
      <c r="AD2528">
        <v>12</v>
      </c>
    </row>
    <row r="2529" spans="1:34" hidden="1" x14ac:dyDescent="0.35">
      <c r="A2529" t="s">
        <v>8883</v>
      </c>
      <c r="B2529" t="s">
        <v>8884</v>
      </c>
      <c r="C2529" t="s">
        <v>42</v>
      </c>
      <c r="D2529" t="s">
        <v>43</v>
      </c>
      <c r="E2529" t="s">
        <v>34</v>
      </c>
      <c r="F2529" t="s">
        <v>35</v>
      </c>
      <c r="G2529" t="s">
        <v>9138</v>
      </c>
      <c r="H2529" t="s">
        <v>9139</v>
      </c>
      <c r="I2529" t="s">
        <v>32171</v>
      </c>
      <c r="J2529" t="s">
        <v>9140</v>
      </c>
      <c r="K2529" t="s">
        <v>66</v>
      </c>
      <c r="L2529" t="b">
        <v>1</v>
      </c>
      <c r="M2529">
        <v>22</v>
      </c>
      <c r="N2529">
        <f>_xlfn.XLOOKUP(B2529,Courses!A:A,Courses!E:E)</f>
        <v>0</v>
      </c>
      <c r="O2529">
        <v>37</v>
      </c>
      <c r="Q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 t="s">
        <v>9141</v>
      </c>
      <c r="Y2529">
        <v>0</v>
      </c>
      <c r="AA2529">
        <v>49483</v>
      </c>
      <c r="AB2529" t="s">
        <v>9142</v>
      </c>
      <c r="AC2529" t="s">
        <v>9143</v>
      </c>
      <c r="AD2529">
        <v>188</v>
      </c>
    </row>
    <row r="2530" spans="1:34" hidden="1" x14ac:dyDescent="0.35">
      <c r="A2530" t="s">
        <v>8891</v>
      </c>
      <c r="B2530" t="s">
        <v>8892</v>
      </c>
      <c r="C2530" t="s">
        <v>42</v>
      </c>
      <c r="D2530" t="s">
        <v>43</v>
      </c>
      <c r="G2530" t="s">
        <v>9138</v>
      </c>
      <c r="H2530" t="s">
        <v>9139</v>
      </c>
      <c r="I2530" t="s">
        <v>32171</v>
      </c>
      <c r="J2530" t="s">
        <v>9140</v>
      </c>
      <c r="K2530" t="s">
        <v>66</v>
      </c>
      <c r="L2530" t="b">
        <v>1</v>
      </c>
      <c r="M2530">
        <v>0</v>
      </c>
      <c r="N2530" t="e">
        <f>_xlfn.XLOOKUP(B2530,Courses!A:A,Courses!E:E)</f>
        <v>#N/A</v>
      </c>
      <c r="O2530">
        <v>89</v>
      </c>
      <c r="Q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0</v>
      </c>
      <c r="AA2530">
        <v>0</v>
      </c>
      <c r="AB2530" t="s">
        <v>9144</v>
      </c>
      <c r="AC2530" t="s">
        <v>9143</v>
      </c>
      <c r="AD2530">
        <v>188</v>
      </c>
    </row>
    <row r="2531" spans="1:34" hidden="1" x14ac:dyDescent="0.35">
      <c r="A2531" t="s">
        <v>8893</v>
      </c>
      <c r="B2531" t="s">
        <v>8894</v>
      </c>
      <c r="C2531" t="s">
        <v>42</v>
      </c>
      <c r="D2531" t="s">
        <v>43</v>
      </c>
      <c r="G2531" t="s">
        <v>9138</v>
      </c>
      <c r="H2531" t="s">
        <v>9139</v>
      </c>
      <c r="I2531" t="s">
        <v>32171</v>
      </c>
      <c r="J2531" t="s">
        <v>9140</v>
      </c>
      <c r="K2531" t="s">
        <v>66</v>
      </c>
      <c r="L2531" t="b">
        <v>1</v>
      </c>
      <c r="M2531">
        <v>0</v>
      </c>
      <c r="N2531" t="e">
        <f>_xlfn.XLOOKUP(B2531,Courses!A:A,Courses!E:E)</f>
        <v>#N/A</v>
      </c>
      <c r="O2531">
        <v>190</v>
      </c>
      <c r="Q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0</v>
      </c>
      <c r="AA2531">
        <v>0</v>
      </c>
      <c r="AB2531" t="s">
        <v>9145</v>
      </c>
      <c r="AC2531" t="s">
        <v>9143</v>
      </c>
      <c r="AD2531">
        <v>188</v>
      </c>
    </row>
    <row r="2532" spans="1:34" x14ac:dyDescent="0.35">
      <c r="A2532" t="s">
        <v>8932</v>
      </c>
      <c r="B2532" t="s">
        <v>8933</v>
      </c>
      <c r="C2532" t="s">
        <v>42</v>
      </c>
      <c r="D2532" t="s">
        <v>43</v>
      </c>
      <c r="E2532" t="s">
        <v>38</v>
      </c>
      <c r="F2532" t="s">
        <v>39</v>
      </c>
      <c r="G2532" t="s">
        <v>9138</v>
      </c>
      <c r="H2532" t="s">
        <v>9139</v>
      </c>
      <c r="I2532" t="s">
        <v>32171</v>
      </c>
      <c r="J2532" t="s">
        <v>9140</v>
      </c>
      <c r="K2532" t="s">
        <v>66</v>
      </c>
      <c r="L2532" t="b">
        <v>1</v>
      </c>
      <c r="M2532">
        <v>0</v>
      </c>
      <c r="N2532">
        <f>_xlfn.XLOOKUP(B2532,Courses!A:A,Courses!E:E)</f>
        <v>26</v>
      </c>
      <c r="O2532">
        <v>56</v>
      </c>
      <c r="Q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0</v>
      </c>
      <c r="AA2532">
        <v>0</v>
      </c>
      <c r="AC2532" t="s">
        <v>9143</v>
      </c>
      <c r="AD2532">
        <v>188</v>
      </c>
    </row>
    <row r="2533" spans="1:34" x14ac:dyDescent="0.35">
      <c r="A2533" t="s">
        <v>40</v>
      </c>
      <c r="B2533" t="s">
        <v>41</v>
      </c>
      <c r="C2533" t="s">
        <v>42</v>
      </c>
      <c r="D2533" t="s">
        <v>43</v>
      </c>
      <c r="E2533" t="s">
        <v>38</v>
      </c>
      <c r="F2533" t="s">
        <v>39</v>
      </c>
      <c r="G2533" t="s">
        <v>9138</v>
      </c>
      <c r="H2533" t="s">
        <v>9139</v>
      </c>
      <c r="I2533" t="s">
        <v>32171</v>
      </c>
      <c r="J2533" t="s">
        <v>9140</v>
      </c>
      <c r="K2533" t="s">
        <v>66</v>
      </c>
      <c r="L2533" t="b">
        <v>1</v>
      </c>
      <c r="M2533">
        <v>1</v>
      </c>
      <c r="N2533">
        <f>_xlfn.XLOOKUP(B2533,Courses!A:A,Courses!E:E)</f>
        <v>45</v>
      </c>
      <c r="O2533">
        <v>99</v>
      </c>
      <c r="Q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0</v>
      </c>
      <c r="AA2533">
        <v>5666</v>
      </c>
      <c r="AB2533" t="s">
        <v>9146</v>
      </c>
      <c r="AC2533" t="s">
        <v>9143</v>
      </c>
      <c r="AD2533">
        <v>188</v>
      </c>
    </row>
    <row r="2534" spans="1:34" x14ac:dyDescent="0.35">
      <c r="A2534" t="s">
        <v>8940</v>
      </c>
      <c r="B2534" t="s">
        <v>8941</v>
      </c>
      <c r="C2534" t="s">
        <v>42</v>
      </c>
      <c r="D2534" t="s">
        <v>43</v>
      </c>
      <c r="E2534" t="s">
        <v>38</v>
      </c>
      <c r="F2534" t="s">
        <v>39</v>
      </c>
      <c r="G2534" t="s">
        <v>9138</v>
      </c>
      <c r="H2534" t="s">
        <v>9139</v>
      </c>
      <c r="I2534" t="s">
        <v>32171</v>
      </c>
      <c r="J2534" t="s">
        <v>9140</v>
      </c>
      <c r="K2534" t="s">
        <v>66</v>
      </c>
      <c r="L2534" t="b">
        <v>1</v>
      </c>
      <c r="M2534">
        <v>30</v>
      </c>
      <c r="N2534">
        <f>_xlfn.XLOOKUP(B2534,Courses!A:A,Courses!E:E)</f>
        <v>41</v>
      </c>
      <c r="O2534">
        <v>70</v>
      </c>
      <c r="Q2534">
        <v>0</v>
      </c>
      <c r="S2534">
        <v>6</v>
      </c>
      <c r="T2534">
        <v>6</v>
      </c>
      <c r="U2534">
        <v>0</v>
      </c>
      <c r="V2534">
        <v>0</v>
      </c>
      <c r="W2534">
        <v>0</v>
      </c>
      <c r="Y2534">
        <v>0</v>
      </c>
      <c r="AA2534">
        <v>29242</v>
      </c>
      <c r="AB2534" t="s">
        <v>9147</v>
      </c>
      <c r="AC2534" t="s">
        <v>9143</v>
      </c>
      <c r="AD2534">
        <v>188</v>
      </c>
      <c r="AF2534" t="s">
        <v>9148</v>
      </c>
    </row>
    <row r="2535" spans="1:34" hidden="1" x14ac:dyDescent="0.35">
      <c r="A2535" t="s">
        <v>53</v>
      </c>
      <c r="B2535" t="s">
        <v>54</v>
      </c>
      <c r="C2535" t="s">
        <v>42</v>
      </c>
      <c r="D2535" t="s">
        <v>43</v>
      </c>
      <c r="E2535" t="s">
        <v>34</v>
      </c>
      <c r="F2535" t="s">
        <v>35</v>
      </c>
      <c r="G2535" t="s">
        <v>9138</v>
      </c>
      <c r="H2535" t="s">
        <v>9139</v>
      </c>
      <c r="I2535" t="s">
        <v>32171</v>
      </c>
      <c r="J2535" t="s">
        <v>9140</v>
      </c>
      <c r="K2535" t="s">
        <v>66</v>
      </c>
      <c r="L2535" t="b">
        <v>1</v>
      </c>
      <c r="M2535">
        <v>102</v>
      </c>
      <c r="N2535" t="e">
        <f>_xlfn.XLOOKUP(B2535,Courses!A:A,Courses!E:E)</f>
        <v>#N/A</v>
      </c>
      <c r="O2535">
        <v>114</v>
      </c>
      <c r="Q2535">
        <v>0</v>
      </c>
      <c r="S2535">
        <v>21</v>
      </c>
      <c r="T2535">
        <v>21</v>
      </c>
      <c r="U2535">
        <v>7</v>
      </c>
      <c r="V2535">
        <v>1</v>
      </c>
      <c r="W2535">
        <v>3</v>
      </c>
      <c r="X2535" t="s">
        <v>9149</v>
      </c>
      <c r="Y2535">
        <v>0</v>
      </c>
      <c r="AA2535">
        <v>180219</v>
      </c>
      <c r="AB2535" t="s">
        <v>9150</v>
      </c>
      <c r="AC2535" t="s">
        <v>9143</v>
      </c>
      <c r="AD2535">
        <v>188</v>
      </c>
      <c r="AF2535" t="s">
        <v>9151</v>
      </c>
      <c r="AG2535" t="s">
        <v>9152</v>
      </c>
      <c r="AH2535" t="s">
        <v>9153</v>
      </c>
    </row>
    <row r="2536" spans="1:34" hidden="1" x14ac:dyDescent="0.35">
      <c r="A2536" t="s">
        <v>51</v>
      </c>
      <c r="B2536" t="s">
        <v>52</v>
      </c>
      <c r="C2536" t="s">
        <v>42</v>
      </c>
      <c r="D2536" t="s">
        <v>43</v>
      </c>
      <c r="E2536" t="s">
        <v>34</v>
      </c>
      <c r="F2536" t="s">
        <v>35</v>
      </c>
      <c r="G2536" t="s">
        <v>9138</v>
      </c>
      <c r="H2536" t="s">
        <v>9139</v>
      </c>
      <c r="I2536" t="s">
        <v>32171</v>
      </c>
      <c r="J2536" t="s">
        <v>9140</v>
      </c>
      <c r="K2536" t="s">
        <v>66</v>
      </c>
      <c r="L2536" t="b">
        <v>1</v>
      </c>
      <c r="M2536">
        <v>118</v>
      </c>
      <c r="N2536">
        <f>_xlfn.XLOOKUP(B2536,Courses!A:A,Courses!E:E)</f>
        <v>38</v>
      </c>
      <c r="O2536">
        <v>217</v>
      </c>
      <c r="Q2536">
        <v>0</v>
      </c>
      <c r="S2536">
        <v>25</v>
      </c>
      <c r="T2536">
        <v>29</v>
      </c>
      <c r="U2536">
        <v>0</v>
      </c>
      <c r="V2536">
        <v>0</v>
      </c>
      <c r="W2536">
        <v>0</v>
      </c>
      <c r="Y2536">
        <v>1</v>
      </c>
      <c r="Z2536" t="s">
        <v>9154</v>
      </c>
      <c r="AA2536">
        <v>253339</v>
      </c>
      <c r="AB2536" t="s">
        <v>9155</v>
      </c>
      <c r="AC2536" t="s">
        <v>9143</v>
      </c>
      <c r="AD2536">
        <v>188</v>
      </c>
      <c r="AF2536" t="s">
        <v>9156</v>
      </c>
    </row>
    <row r="2537" spans="1:34" hidden="1" x14ac:dyDescent="0.35">
      <c r="A2537" t="s">
        <v>59</v>
      </c>
      <c r="B2537" t="s">
        <v>60</v>
      </c>
      <c r="C2537" t="s">
        <v>42</v>
      </c>
      <c r="D2537" t="s">
        <v>43</v>
      </c>
      <c r="E2537" t="s">
        <v>34</v>
      </c>
      <c r="F2537" t="s">
        <v>35</v>
      </c>
      <c r="G2537" t="s">
        <v>9138</v>
      </c>
      <c r="H2537" t="s">
        <v>9139</v>
      </c>
      <c r="I2537" t="s">
        <v>32171</v>
      </c>
      <c r="J2537" t="s">
        <v>9140</v>
      </c>
      <c r="K2537" t="s">
        <v>66</v>
      </c>
      <c r="L2537" t="b">
        <v>1</v>
      </c>
      <c r="M2537">
        <v>90</v>
      </c>
      <c r="N2537">
        <f>_xlfn.XLOOKUP(B2537,Courses!A:A,Courses!E:E)</f>
        <v>24</v>
      </c>
      <c r="O2537">
        <v>103</v>
      </c>
      <c r="Q2537">
        <v>0</v>
      </c>
      <c r="S2537">
        <v>8</v>
      </c>
      <c r="T2537">
        <v>8</v>
      </c>
      <c r="U2537">
        <v>1</v>
      </c>
      <c r="V2537">
        <v>0</v>
      </c>
      <c r="W2537">
        <v>5</v>
      </c>
      <c r="X2537" t="s">
        <v>9157</v>
      </c>
      <c r="Y2537">
        <v>1</v>
      </c>
      <c r="Z2537" t="s">
        <v>9158</v>
      </c>
      <c r="AA2537">
        <v>182040</v>
      </c>
      <c r="AB2537" t="s">
        <v>9159</v>
      </c>
      <c r="AC2537" t="s">
        <v>9143</v>
      </c>
      <c r="AD2537">
        <v>188</v>
      </c>
      <c r="AF2537" t="s">
        <v>9160</v>
      </c>
      <c r="AG2537" t="s">
        <v>9161</v>
      </c>
      <c r="AH2537" t="s">
        <v>9162</v>
      </c>
    </row>
    <row r="2538" spans="1:34" hidden="1" x14ac:dyDescent="0.35">
      <c r="A2538" t="s">
        <v>57</v>
      </c>
      <c r="B2538" t="s">
        <v>58</v>
      </c>
      <c r="C2538" t="s">
        <v>42</v>
      </c>
      <c r="D2538" t="s">
        <v>43</v>
      </c>
      <c r="E2538" t="s">
        <v>34</v>
      </c>
      <c r="F2538" t="s">
        <v>35</v>
      </c>
      <c r="G2538" t="s">
        <v>9138</v>
      </c>
      <c r="H2538" t="s">
        <v>9139</v>
      </c>
      <c r="I2538" t="s">
        <v>32171</v>
      </c>
      <c r="J2538" t="s">
        <v>9140</v>
      </c>
      <c r="K2538" t="s">
        <v>66</v>
      </c>
      <c r="L2538" t="b">
        <v>1</v>
      </c>
      <c r="M2538">
        <v>156</v>
      </c>
      <c r="N2538">
        <f>_xlfn.XLOOKUP(B2538,Courses!A:A,Courses!E:E)</f>
        <v>40</v>
      </c>
      <c r="O2538">
        <v>243</v>
      </c>
      <c r="Q2538">
        <v>0</v>
      </c>
      <c r="S2538">
        <v>34</v>
      </c>
      <c r="T2538">
        <v>38</v>
      </c>
      <c r="U2538">
        <v>1</v>
      </c>
      <c r="V2538">
        <v>0</v>
      </c>
      <c r="W2538">
        <v>0</v>
      </c>
      <c r="X2538" t="s">
        <v>9163</v>
      </c>
      <c r="Y2538">
        <v>3</v>
      </c>
      <c r="Z2538" t="s">
        <v>9164</v>
      </c>
      <c r="AA2538">
        <v>264327</v>
      </c>
      <c r="AB2538" t="s">
        <v>9165</v>
      </c>
      <c r="AC2538" t="s">
        <v>9143</v>
      </c>
      <c r="AD2538">
        <v>188</v>
      </c>
      <c r="AF2538" t="s">
        <v>9166</v>
      </c>
    </row>
    <row r="2539" spans="1:34" hidden="1" x14ac:dyDescent="0.35">
      <c r="A2539" t="s">
        <v>55</v>
      </c>
      <c r="B2539" t="s">
        <v>56</v>
      </c>
      <c r="C2539" t="s">
        <v>42</v>
      </c>
      <c r="D2539" t="s">
        <v>43</v>
      </c>
      <c r="E2539" t="s">
        <v>34</v>
      </c>
      <c r="F2539" t="s">
        <v>35</v>
      </c>
      <c r="G2539" t="s">
        <v>9138</v>
      </c>
      <c r="H2539" t="s">
        <v>9139</v>
      </c>
      <c r="I2539" t="s">
        <v>32171</v>
      </c>
      <c r="J2539" t="s">
        <v>9140</v>
      </c>
      <c r="K2539" t="s">
        <v>66</v>
      </c>
      <c r="L2539" t="b">
        <v>1</v>
      </c>
      <c r="M2539">
        <v>204</v>
      </c>
      <c r="N2539">
        <f>_xlfn.XLOOKUP(B2539,Courses!A:A,Courses!E:E)</f>
        <v>55</v>
      </c>
      <c r="O2539">
        <v>230</v>
      </c>
      <c r="Q2539">
        <v>0</v>
      </c>
      <c r="S2539">
        <v>26</v>
      </c>
      <c r="T2539">
        <v>27</v>
      </c>
      <c r="U2539">
        <v>2</v>
      </c>
      <c r="V2539">
        <v>0</v>
      </c>
      <c r="W2539">
        <v>9</v>
      </c>
      <c r="X2539" t="s">
        <v>9167</v>
      </c>
      <c r="Y2539">
        <v>1</v>
      </c>
      <c r="Z2539" t="s">
        <v>9168</v>
      </c>
      <c r="AA2539">
        <v>357627</v>
      </c>
      <c r="AB2539" t="s">
        <v>9169</v>
      </c>
      <c r="AC2539" t="s">
        <v>9143</v>
      </c>
      <c r="AD2539">
        <v>188</v>
      </c>
      <c r="AF2539" t="s">
        <v>9170</v>
      </c>
    </row>
    <row r="2540" spans="1:34" hidden="1" x14ac:dyDescent="0.35">
      <c r="A2540" t="s">
        <v>55</v>
      </c>
      <c r="B2540" t="s">
        <v>56</v>
      </c>
      <c r="C2540" t="s">
        <v>42</v>
      </c>
      <c r="D2540" t="s">
        <v>43</v>
      </c>
      <c r="E2540" t="s">
        <v>34</v>
      </c>
      <c r="F2540" t="s">
        <v>35</v>
      </c>
      <c r="G2540" t="s">
        <v>9171</v>
      </c>
      <c r="H2540" t="s">
        <v>9172</v>
      </c>
      <c r="I2540" t="s">
        <v>32171</v>
      </c>
      <c r="J2540" t="s">
        <v>9173</v>
      </c>
      <c r="K2540" t="s">
        <v>66</v>
      </c>
      <c r="L2540" t="b">
        <v>1</v>
      </c>
      <c r="M2540">
        <v>120</v>
      </c>
      <c r="N2540">
        <f>_xlfn.XLOOKUP(B2540,Courses!A:A,Courses!E:E)</f>
        <v>55</v>
      </c>
      <c r="O2540">
        <v>226</v>
      </c>
      <c r="Q2540">
        <v>0</v>
      </c>
      <c r="S2540">
        <v>15</v>
      </c>
      <c r="T2540">
        <v>15</v>
      </c>
      <c r="U2540">
        <v>0</v>
      </c>
      <c r="V2540">
        <v>0</v>
      </c>
      <c r="W2540">
        <v>0</v>
      </c>
      <c r="Y2540">
        <v>1</v>
      </c>
      <c r="Z2540" t="s">
        <v>9174</v>
      </c>
      <c r="AA2540">
        <v>42719</v>
      </c>
      <c r="AB2540" t="s">
        <v>9175</v>
      </c>
      <c r="AC2540" t="s">
        <v>9176</v>
      </c>
      <c r="AD2540">
        <v>258</v>
      </c>
      <c r="AF2540" t="s">
        <v>9177</v>
      </c>
    </row>
    <row r="2541" spans="1:34" hidden="1" x14ac:dyDescent="0.35">
      <c r="A2541" t="s">
        <v>57</v>
      </c>
      <c r="B2541" t="s">
        <v>58</v>
      </c>
      <c r="C2541" t="s">
        <v>42</v>
      </c>
      <c r="D2541" t="s">
        <v>43</v>
      </c>
      <c r="E2541" t="s">
        <v>34</v>
      </c>
      <c r="F2541" t="s">
        <v>35</v>
      </c>
      <c r="G2541" t="s">
        <v>9171</v>
      </c>
      <c r="H2541" t="s">
        <v>9172</v>
      </c>
      <c r="I2541" t="s">
        <v>32171</v>
      </c>
      <c r="J2541" t="s">
        <v>9173</v>
      </c>
      <c r="K2541" t="s">
        <v>66</v>
      </c>
      <c r="L2541" t="b">
        <v>1</v>
      </c>
      <c r="M2541">
        <v>76</v>
      </c>
      <c r="N2541">
        <f>_xlfn.XLOOKUP(B2541,Courses!A:A,Courses!E:E)</f>
        <v>40</v>
      </c>
      <c r="O2541">
        <v>235</v>
      </c>
      <c r="Q2541">
        <v>0</v>
      </c>
      <c r="S2541">
        <v>10</v>
      </c>
      <c r="T2541">
        <v>10</v>
      </c>
      <c r="U2541">
        <v>0</v>
      </c>
      <c r="V2541">
        <v>0</v>
      </c>
      <c r="W2541">
        <v>0</v>
      </c>
      <c r="Y2541">
        <v>2</v>
      </c>
      <c r="Z2541" t="s">
        <v>9178</v>
      </c>
      <c r="AA2541">
        <v>26019</v>
      </c>
      <c r="AB2541" t="s">
        <v>9179</v>
      </c>
      <c r="AC2541" t="s">
        <v>9176</v>
      </c>
      <c r="AD2541">
        <v>258</v>
      </c>
      <c r="AF2541" t="s">
        <v>9180</v>
      </c>
    </row>
    <row r="2542" spans="1:34" hidden="1" x14ac:dyDescent="0.35">
      <c r="A2542" t="s">
        <v>59</v>
      </c>
      <c r="B2542" t="s">
        <v>60</v>
      </c>
      <c r="C2542" t="s">
        <v>42</v>
      </c>
      <c r="D2542" t="s">
        <v>43</v>
      </c>
      <c r="E2542" t="s">
        <v>34</v>
      </c>
      <c r="F2542" t="s">
        <v>35</v>
      </c>
      <c r="G2542" t="s">
        <v>9171</v>
      </c>
      <c r="H2542" t="s">
        <v>9172</v>
      </c>
      <c r="I2542" t="s">
        <v>32171</v>
      </c>
      <c r="J2542" t="s">
        <v>9173</v>
      </c>
      <c r="K2542" t="s">
        <v>66</v>
      </c>
      <c r="L2542" t="b">
        <v>1</v>
      </c>
      <c r="M2542">
        <v>44</v>
      </c>
      <c r="N2542">
        <f>_xlfn.XLOOKUP(B2542,Courses!A:A,Courses!E:E)</f>
        <v>24</v>
      </c>
      <c r="O2542">
        <v>100</v>
      </c>
      <c r="Q2542">
        <v>0</v>
      </c>
      <c r="S2542">
        <v>3</v>
      </c>
      <c r="T2542">
        <v>3</v>
      </c>
      <c r="U2542">
        <v>0</v>
      </c>
      <c r="V2542">
        <v>0</v>
      </c>
      <c r="W2542">
        <v>0</v>
      </c>
      <c r="Y2542">
        <v>1</v>
      </c>
      <c r="Z2542" t="s">
        <v>9181</v>
      </c>
      <c r="AA2542">
        <v>26278</v>
      </c>
      <c r="AB2542" t="s">
        <v>9182</v>
      </c>
      <c r="AC2542" t="s">
        <v>9176</v>
      </c>
      <c r="AD2542">
        <v>258</v>
      </c>
      <c r="AF2542" t="s">
        <v>9183</v>
      </c>
      <c r="AG2542" t="s">
        <v>9184</v>
      </c>
      <c r="AH2542" t="s">
        <v>9185</v>
      </c>
    </row>
    <row r="2543" spans="1:34" hidden="1" x14ac:dyDescent="0.35">
      <c r="A2543" t="s">
        <v>51</v>
      </c>
      <c r="B2543" t="s">
        <v>52</v>
      </c>
      <c r="C2543" t="s">
        <v>42</v>
      </c>
      <c r="D2543" t="s">
        <v>43</v>
      </c>
      <c r="E2543" t="s">
        <v>34</v>
      </c>
      <c r="F2543" t="s">
        <v>35</v>
      </c>
      <c r="G2543" t="s">
        <v>9171</v>
      </c>
      <c r="H2543" t="s">
        <v>9172</v>
      </c>
      <c r="I2543" t="s">
        <v>32171</v>
      </c>
      <c r="J2543" t="s">
        <v>9173</v>
      </c>
      <c r="K2543" t="s">
        <v>66</v>
      </c>
      <c r="L2543" t="b">
        <v>1</v>
      </c>
      <c r="M2543">
        <v>143</v>
      </c>
      <c r="N2543">
        <f>_xlfn.XLOOKUP(B2543,Courses!A:A,Courses!E:E)</f>
        <v>38</v>
      </c>
      <c r="O2543">
        <v>217</v>
      </c>
      <c r="Q2543">
        <v>0</v>
      </c>
      <c r="S2543">
        <v>23</v>
      </c>
      <c r="T2543">
        <v>24</v>
      </c>
      <c r="U2543">
        <v>0</v>
      </c>
      <c r="V2543">
        <v>0</v>
      </c>
      <c r="W2543">
        <v>0</v>
      </c>
      <c r="Y2543">
        <v>1</v>
      </c>
      <c r="Z2543" t="s">
        <v>9186</v>
      </c>
      <c r="AA2543">
        <v>40244</v>
      </c>
      <c r="AB2543" t="s">
        <v>9187</v>
      </c>
      <c r="AC2543" t="s">
        <v>9176</v>
      </c>
      <c r="AD2543">
        <v>258</v>
      </c>
      <c r="AF2543" t="s">
        <v>9188</v>
      </c>
    </row>
    <row r="2544" spans="1:34" hidden="1" x14ac:dyDescent="0.35">
      <c r="A2544" t="s">
        <v>53</v>
      </c>
      <c r="B2544" t="s">
        <v>54</v>
      </c>
      <c r="C2544" t="s">
        <v>42</v>
      </c>
      <c r="D2544" t="s">
        <v>43</v>
      </c>
      <c r="E2544" t="s">
        <v>34</v>
      </c>
      <c r="F2544" t="s">
        <v>35</v>
      </c>
      <c r="G2544" t="s">
        <v>9171</v>
      </c>
      <c r="H2544" t="s">
        <v>9172</v>
      </c>
      <c r="I2544" t="s">
        <v>32171</v>
      </c>
      <c r="J2544" t="s">
        <v>9173</v>
      </c>
      <c r="K2544" t="s">
        <v>66</v>
      </c>
      <c r="L2544" t="b">
        <v>1</v>
      </c>
      <c r="M2544">
        <v>98</v>
      </c>
      <c r="N2544" t="e">
        <f>_xlfn.XLOOKUP(B2544,Courses!A:A,Courses!E:E)</f>
        <v>#N/A</v>
      </c>
      <c r="O2544">
        <v>113</v>
      </c>
      <c r="Q2544">
        <v>0</v>
      </c>
      <c r="S2544">
        <v>19</v>
      </c>
      <c r="T2544">
        <v>22</v>
      </c>
      <c r="U2544">
        <v>7</v>
      </c>
      <c r="V2544">
        <v>0</v>
      </c>
      <c r="W2544">
        <v>0</v>
      </c>
      <c r="X2544" t="s">
        <v>9189</v>
      </c>
      <c r="Y2544">
        <v>0</v>
      </c>
      <c r="AA2544">
        <v>91911</v>
      </c>
      <c r="AB2544" t="s">
        <v>9190</v>
      </c>
      <c r="AC2544" t="s">
        <v>9176</v>
      </c>
      <c r="AD2544">
        <v>258</v>
      </c>
      <c r="AF2544" t="s">
        <v>9191</v>
      </c>
      <c r="AG2544" t="s">
        <v>9192</v>
      </c>
      <c r="AH2544" t="s">
        <v>9193</v>
      </c>
    </row>
    <row r="2545" spans="1:34" x14ac:dyDescent="0.35">
      <c r="A2545" t="s">
        <v>8940</v>
      </c>
      <c r="B2545" t="s">
        <v>8941</v>
      </c>
      <c r="C2545" t="s">
        <v>42</v>
      </c>
      <c r="D2545" t="s">
        <v>43</v>
      </c>
      <c r="E2545" t="s">
        <v>38</v>
      </c>
      <c r="F2545" t="s">
        <v>39</v>
      </c>
      <c r="G2545" t="s">
        <v>9171</v>
      </c>
      <c r="H2545" t="s">
        <v>9172</v>
      </c>
      <c r="I2545" t="s">
        <v>32171</v>
      </c>
      <c r="J2545" t="s">
        <v>9173</v>
      </c>
      <c r="K2545" t="s">
        <v>66</v>
      </c>
      <c r="L2545" t="b">
        <v>1</v>
      </c>
      <c r="M2545">
        <v>6</v>
      </c>
      <c r="N2545">
        <f>_xlfn.XLOOKUP(B2545,Courses!A:A,Courses!E:E)</f>
        <v>41</v>
      </c>
      <c r="O2545">
        <v>70</v>
      </c>
      <c r="Q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Y2545">
        <v>0</v>
      </c>
      <c r="AA2545">
        <v>164</v>
      </c>
      <c r="AB2545" t="s">
        <v>9194</v>
      </c>
      <c r="AC2545" t="s">
        <v>9176</v>
      </c>
      <c r="AD2545">
        <v>258</v>
      </c>
    </row>
    <row r="2546" spans="1:34" x14ac:dyDescent="0.35">
      <c r="A2546" t="s">
        <v>40</v>
      </c>
      <c r="B2546" t="s">
        <v>41</v>
      </c>
      <c r="C2546" t="s">
        <v>42</v>
      </c>
      <c r="D2546" t="s">
        <v>43</v>
      </c>
      <c r="E2546" t="s">
        <v>38</v>
      </c>
      <c r="F2546" t="s">
        <v>39</v>
      </c>
      <c r="G2546" t="s">
        <v>9171</v>
      </c>
      <c r="H2546" t="s">
        <v>9172</v>
      </c>
      <c r="I2546" t="s">
        <v>32171</v>
      </c>
      <c r="J2546" t="s">
        <v>9173</v>
      </c>
      <c r="K2546" t="s">
        <v>66</v>
      </c>
      <c r="L2546" t="b">
        <v>1</v>
      </c>
      <c r="M2546">
        <v>4</v>
      </c>
      <c r="N2546">
        <f>_xlfn.XLOOKUP(B2546,Courses!A:A,Courses!E:E)</f>
        <v>45</v>
      </c>
      <c r="O2546">
        <v>99</v>
      </c>
      <c r="Q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Y2546">
        <v>0</v>
      </c>
      <c r="AA2546">
        <v>26</v>
      </c>
      <c r="AB2546" t="s">
        <v>9195</v>
      </c>
      <c r="AC2546" t="s">
        <v>9176</v>
      </c>
      <c r="AD2546">
        <v>258</v>
      </c>
      <c r="AG2546" t="s">
        <v>9196</v>
      </c>
      <c r="AH2546" t="s">
        <v>9197</v>
      </c>
    </row>
    <row r="2547" spans="1:34" x14ac:dyDescent="0.35">
      <c r="A2547" t="s">
        <v>8932</v>
      </c>
      <c r="B2547" t="s">
        <v>8933</v>
      </c>
      <c r="C2547" t="s">
        <v>42</v>
      </c>
      <c r="D2547" t="s">
        <v>43</v>
      </c>
      <c r="E2547" t="s">
        <v>38</v>
      </c>
      <c r="F2547" t="s">
        <v>39</v>
      </c>
      <c r="G2547" t="s">
        <v>9171</v>
      </c>
      <c r="H2547" t="s">
        <v>9172</v>
      </c>
      <c r="I2547" t="s">
        <v>32171</v>
      </c>
      <c r="J2547" t="s">
        <v>9173</v>
      </c>
      <c r="K2547" t="s">
        <v>66</v>
      </c>
      <c r="L2547" t="b">
        <v>1</v>
      </c>
      <c r="M2547">
        <v>7</v>
      </c>
      <c r="N2547">
        <f>_xlfn.XLOOKUP(B2547,Courses!A:A,Courses!E:E)</f>
        <v>26</v>
      </c>
      <c r="O2547">
        <v>56</v>
      </c>
      <c r="Q2547">
        <v>0</v>
      </c>
      <c r="S2547">
        <v>1</v>
      </c>
      <c r="T2547">
        <v>1</v>
      </c>
      <c r="U2547">
        <v>0</v>
      </c>
      <c r="V2547">
        <v>0</v>
      </c>
      <c r="W2547">
        <v>0</v>
      </c>
      <c r="Y2547">
        <v>0</v>
      </c>
      <c r="AA2547">
        <v>1876</v>
      </c>
      <c r="AB2547" t="s">
        <v>9198</v>
      </c>
      <c r="AC2547" t="s">
        <v>9176</v>
      </c>
      <c r="AD2547">
        <v>258</v>
      </c>
      <c r="AF2547" t="s">
        <v>9199</v>
      </c>
      <c r="AG2547" t="s">
        <v>9200</v>
      </c>
      <c r="AH2547" t="s">
        <v>9201</v>
      </c>
    </row>
    <row r="2548" spans="1:34" hidden="1" x14ac:dyDescent="0.35">
      <c r="A2548" t="s">
        <v>8893</v>
      </c>
      <c r="B2548" t="s">
        <v>8894</v>
      </c>
      <c r="C2548" t="s">
        <v>42</v>
      </c>
      <c r="D2548" t="s">
        <v>43</v>
      </c>
      <c r="G2548" t="s">
        <v>9171</v>
      </c>
      <c r="H2548" t="s">
        <v>9172</v>
      </c>
      <c r="I2548" t="s">
        <v>32171</v>
      </c>
      <c r="J2548" t="s">
        <v>9173</v>
      </c>
      <c r="K2548" t="s">
        <v>66</v>
      </c>
      <c r="L2548" t="b">
        <v>1</v>
      </c>
      <c r="M2548">
        <v>8</v>
      </c>
      <c r="N2548" t="e">
        <f>_xlfn.XLOOKUP(B2548,Courses!A:A,Courses!E:E)</f>
        <v>#N/A</v>
      </c>
      <c r="O2548">
        <v>195</v>
      </c>
      <c r="Q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Y2548">
        <v>0</v>
      </c>
      <c r="AA2548">
        <v>1162</v>
      </c>
      <c r="AB2548" t="s">
        <v>9202</v>
      </c>
      <c r="AC2548" t="s">
        <v>9176</v>
      </c>
      <c r="AD2548">
        <v>258</v>
      </c>
      <c r="AG2548" t="s">
        <v>9203</v>
      </c>
      <c r="AH2548" t="s">
        <v>9204</v>
      </c>
    </row>
    <row r="2549" spans="1:34" hidden="1" x14ac:dyDescent="0.35">
      <c r="A2549" t="s">
        <v>8891</v>
      </c>
      <c r="B2549" t="s">
        <v>8892</v>
      </c>
      <c r="C2549" t="s">
        <v>42</v>
      </c>
      <c r="D2549" t="s">
        <v>43</v>
      </c>
      <c r="G2549" t="s">
        <v>9171</v>
      </c>
      <c r="H2549" t="s">
        <v>9172</v>
      </c>
      <c r="I2549" t="s">
        <v>32171</v>
      </c>
      <c r="J2549" t="s">
        <v>9173</v>
      </c>
      <c r="K2549" t="s">
        <v>66</v>
      </c>
      <c r="L2549" t="b">
        <v>1</v>
      </c>
      <c r="M2549">
        <v>1</v>
      </c>
      <c r="N2549" t="e">
        <f>_xlfn.XLOOKUP(B2549,Courses!A:A,Courses!E:E)</f>
        <v>#N/A</v>
      </c>
      <c r="O2549">
        <v>89</v>
      </c>
      <c r="Q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Y2549">
        <v>0</v>
      </c>
      <c r="AA2549">
        <v>39</v>
      </c>
      <c r="AB2549" t="s">
        <v>9205</v>
      </c>
      <c r="AC2549" t="s">
        <v>9176</v>
      </c>
      <c r="AD2549">
        <v>258</v>
      </c>
      <c r="AG2549" t="s">
        <v>9206</v>
      </c>
      <c r="AH2549" t="s">
        <v>9207</v>
      </c>
    </row>
    <row r="2550" spans="1:34" hidden="1" x14ac:dyDescent="0.35">
      <c r="A2550" t="s">
        <v>8883</v>
      </c>
      <c r="B2550" t="s">
        <v>8884</v>
      </c>
      <c r="C2550" t="s">
        <v>42</v>
      </c>
      <c r="D2550" t="s">
        <v>43</v>
      </c>
      <c r="E2550" t="s">
        <v>34</v>
      </c>
      <c r="F2550" t="s">
        <v>35</v>
      </c>
      <c r="G2550" t="s">
        <v>9171</v>
      </c>
      <c r="H2550" t="s">
        <v>9172</v>
      </c>
      <c r="I2550" t="s">
        <v>32171</v>
      </c>
      <c r="J2550" t="s">
        <v>9173</v>
      </c>
      <c r="K2550" t="s">
        <v>66</v>
      </c>
      <c r="L2550" t="b">
        <v>1</v>
      </c>
      <c r="M2550">
        <v>16</v>
      </c>
      <c r="N2550">
        <f>_xlfn.XLOOKUP(B2550,Courses!A:A,Courses!E:E)</f>
        <v>0</v>
      </c>
      <c r="O2550">
        <v>37</v>
      </c>
      <c r="Q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Y2550">
        <v>0</v>
      </c>
      <c r="AA2550">
        <v>51938</v>
      </c>
      <c r="AB2550" t="s">
        <v>9208</v>
      </c>
      <c r="AC2550" t="s">
        <v>9176</v>
      </c>
      <c r="AD2550">
        <v>258</v>
      </c>
    </row>
    <row r="2551" spans="1:34" hidden="1" x14ac:dyDescent="0.35">
      <c r="A2551" t="s">
        <v>8883</v>
      </c>
      <c r="B2551" t="s">
        <v>8884</v>
      </c>
      <c r="C2551" t="s">
        <v>42</v>
      </c>
      <c r="D2551" t="s">
        <v>43</v>
      </c>
      <c r="E2551" t="s">
        <v>34</v>
      </c>
      <c r="F2551" t="s">
        <v>35</v>
      </c>
      <c r="G2551" t="s">
        <v>9209</v>
      </c>
      <c r="H2551" t="s">
        <v>9210</v>
      </c>
      <c r="I2551" t="s">
        <v>32171</v>
      </c>
      <c r="J2551" t="s">
        <v>9211</v>
      </c>
      <c r="K2551" t="s">
        <v>66</v>
      </c>
      <c r="L2551" t="b">
        <v>1</v>
      </c>
      <c r="M2551">
        <v>20</v>
      </c>
      <c r="N2551">
        <f>_xlfn.XLOOKUP(B2551,Courses!A:A,Courses!E:E)</f>
        <v>0</v>
      </c>
      <c r="O2551">
        <v>37</v>
      </c>
      <c r="Q2551">
        <v>0</v>
      </c>
      <c r="S2551">
        <v>0</v>
      </c>
      <c r="T2551">
        <v>0</v>
      </c>
      <c r="U2551">
        <v>1</v>
      </c>
      <c r="V2551">
        <v>0</v>
      </c>
      <c r="W2551">
        <v>6</v>
      </c>
      <c r="X2551" t="s">
        <v>9212</v>
      </c>
      <c r="Y2551">
        <v>0</v>
      </c>
      <c r="AA2551">
        <v>0</v>
      </c>
      <c r="AB2551" t="s">
        <v>9213</v>
      </c>
      <c r="AC2551" t="s">
        <v>9214</v>
      </c>
      <c r="AD2551">
        <v>148</v>
      </c>
    </row>
    <row r="2552" spans="1:34" hidden="1" x14ac:dyDescent="0.35">
      <c r="A2552" t="s">
        <v>8891</v>
      </c>
      <c r="B2552" t="s">
        <v>8892</v>
      </c>
      <c r="C2552" t="s">
        <v>42</v>
      </c>
      <c r="D2552" t="s">
        <v>43</v>
      </c>
      <c r="G2552" t="s">
        <v>9209</v>
      </c>
      <c r="H2552" t="s">
        <v>9210</v>
      </c>
      <c r="I2552" t="s">
        <v>32171</v>
      </c>
      <c r="J2552" t="s">
        <v>9211</v>
      </c>
      <c r="K2552" t="s">
        <v>66</v>
      </c>
      <c r="L2552" t="b">
        <v>1</v>
      </c>
      <c r="M2552">
        <v>0</v>
      </c>
      <c r="N2552" t="e">
        <f>_xlfn.XLOOKUP(B2552,Courses!A:A,Courses!E:E)</f>
        <v>#N/A</v>
      </c>
      <c r="O2552">
        <v>89</v>
      </c>
      <c r="Q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Y2552">
        <v>0</v>
      </c>
      <c r="AA2552">
        <v>0</v>
      </c>
      <c r="AB2552" t="s">
        <v>9215</v>
      </c>
      <c r="AC2552" t="s">
        <v>9214</v>
      </c>
      <c r="AD2552">
        <v>148</v>
      </c>
    </row>
    <row r="2553" spans="1:34" hidden="1" x14ac:dyDescent="0.35">
      <c r="A2553" t="s">
        <v>8893</v>
      </c>
      <c r="B2553" t="s">
        <v>8894</v>
      </c>
      <c r="C2553" t="s">
        <v>42</v>
      </c>
      <c r="D2553" t="s">
        <v>43</v>
      </c>
      <c r="G2553" t="s">
        <v>9209</v>
      </c>
      <c r="H2553" t="s">
        <v>9210</v>
      </c>
      <c r="I2553" t="s">
        <v>32171</v>
      </c>
      <c r="J2553" t="s">
        <v>9211</v>
      </c>
      <c r="K2553" t="s">
        <v>66</v>
      </c>
      <c r="L2553" t="b">
        <v>1</v>
      </c>
      <c r="M2553">
        <v>0</v>
      </c>
      <c r="N2553" t="e">
        <f>_xlfn.XLOOKUP(B2553,Courses!A:A,Courses!E:E)</f>
        <v>#N/A</v>
      </c>
      <c r="O2553">
        <v>190</v>
      </c>
      <c r="Q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Y2553">
        <v>0</v>
      </c>
      <c r="AA2553">
        <v>0</v>
      </c>
      <c r="AC2553" t="s">
        <v>9214</v>
      </c>
      <c r="AD2553">
        <v>148</v>
      </c>
    </row>
    <row r="2554" spans="1:34" hidden="1" x14ac:dyDescent="0.35">
      <c r="A2554" t="s">
        <v>53</v>
      </c>
      <c r="B2554" t="s">
        <v>54</v>
      </c>
      <c r="C2554" t="s">
        <v>42</v>
      </c>
      <c r="D2554" t="s">
        <v>43</v>
      </c>
      <c r="E2554" t="s">
        <v>34</v>
      </c>
      <c r="F2554" t="s">
        <v>35</v>
      </c>
      <c r="G2554" t="s">
        <v>9209</v>
      </c>
      <c r="H2554" t="s">
        <v>9210</v>
      </c>
      <c r="I2554" t="s">
        <v>32171</v>
      </c>
      <c r="J2554" t="s">
        <v>9211</v>
      </c>
      <c r="K2554" t="s">
        <v>66</v>
      </c>
      <c r="L2554" t="b">
        <v>1</v>
      </c>
      <c r="M2554">
        <v>84</v>
      </c>
      <c r="N2554" t="e">
        <f>_xlfn.XLOOKUP(B2554,Courses!A:A,Courses!E:E)</f>
        <v>#N/A</v>
      </c>
      <c r="O2554">
        <v>113</v>
      </c>
      <c r="Q2554">
        <v>0</v>
      </c>
      <c r="S2554">
        <v>11</v>
      </c>
      <c r="T2554">
        <v>11</v>
      </c>
      <c r="U2554">
        <v>2</v>
      </c>
      <c r="V2554">
        <v>0</v>
      </c>
      <c r="W2554">
        <v>0</v>
      </c>
      <c r="X2554" t="s">
        <v>9216</v>
      </c>
      <c r="Y2554">
        <v>0</v>
      </c>
      <c r="AA2554">
        <v>0</v>
      </c>
      <c r="AB2554" t="s">
        <v>9217</v>
      </c>
      <c r="AC2554" t="s">
        <v>9214</v>
      </c>
      <c r="AD2554">
        <v>148</v>
      </c>
      <c r="AF2554" t="s">
        <v>9218</v>
      </c>
      <c r="AG2554" t="s">
        <v>9219</v>
      </c>
      <c r="AH2554" t="s">
        <v>9220</v>
      </c>
    </row>
    <row r="2555" spans="1:34" hidden="1" x14ac:dyDescent="0.35">
      <c r="A2555" t="s">
        <v>51</v>
      </c>
      <c r="B2555" t="s">
        <v>52</v>
      </c>
      <c r="C2555" t="s">
        <v>42</v>
      </c>
      <c r="D2555" t="s">
        <v>43</v>
      </c>
      <c r="E2555" t="s">
        <v>34</v>
      </c>
      <c r="F2555" t="s">
        <v>35</v>
      </c>
      <c r="G2555" t="s">
        <v>9209</v>
      </c>
      <c r="H2555" t="s">
        <v>9210</v>
      </c>
      <c r="I2555" t="s">
        <v>32171</v>
      </c>
      <c r="J2555" t="s">
        <v>9211</v>
      </c>
      <c r="K2555" t="s">
        <v>66</v>
      </c>
      <c r="L2555" t="b">
        <v>1</v>
      </c>
      <c r="M2555">
        <v>174</v>
      </c>
      <c r="N2555">
        <f>_xlfn.XLOOKUP(B2555,Courses!A:A,Courses!E:E)</f>
        <v>38</v>
      </c>
      <c r="O2555">
        <v>217</v>
      </c>
      <c r="Q2555">
        <v>0</v>
      </c>
      <c r="S2555">
        <v>8</v>
      </c>
      <c r="T2555">
        <v>10</v>
      </c>
      <c r="U2555">
        <v>0</v>
      </c>
      <c r="V2555">
        <v>0</v>
      </c>
      <c r="W2555">
        <v>2</v>
      </c>
      <c r="Y2555">
        <v>1</v>
      </c>
      <c r="Z2555" t="s">
        <v>9221</v>
      </c>
      <c r="AA2555">
        <v>0</v>
      </c>
      <c r="AB2555" t="s">
        <v>9222</v>
      </c>
      <c r="AC2555" t="s">
        <v>9214</v>
      </c>
      <c r="AD2555">
        <v>148</v>
      </c>
      <c r="AF2555" t="s">
        <v>9223</v>
      </c>
    </row>
    <row r="2556" spans="1:34" hidden="1" x14ac:dyDescent="0.35">
      <c r="A2556" t="s">
        <v>59</v>
      </c>
      <c r="B2556" t="s">
        <v>60</v>
      </c>
      <c r="C2556" t="s">
        <v>42</v>
      </c>
      <c r="D2556" t="s">
        <v>43</v>
      </c>
      <c r="E2556" t="s">
        <v>34</v>
      </c>
      <c r="F2556" t="s">
        <v>35</v>
      </c>
      <c r="G2556" t="s">
        <v>9209</v>
      </c>
      <c r="H2556" t="s">
        <v>9210</v>
      </c>
      <c r="I2556" t="s">
        <v>32171</v>
      </c>
      <c r="J2556" t="s">
        <v>9211</v>
      </c>
      <c r="K2556" t="s">
        <v>66</v>
      </c>
      <c r="L2556" t="b">
        <v>1</v>
      </c>
      <c r="M2556">
        <v>52</v>
      </c>
      <c r="N2556">
        <f>_xlfn.XLOOKUP(B2556,Courses!A:A,Courses!E:E)</f>
        <v>24</v>
      </c>
      <c r="O2556">
        <v>102</v>
      </c>
      <c r="Q2556">
        <v>0</v>
      </c>
      <c r="S2556">
        <v>4</v>
      </c>
      <c r="T2556">
        <v>4</v>
      </c>
      <c r="U2556">
        <v>0</v>
      </c>
      <c r="V2556">
        <v>0</v>
      </c>
      <c r="W2556">
        <v>0</v>
      </c>
      <c r="Y2556">
        <v>2</v>
      </c>
      <c r="Z2556" t="s">
        <v>9224</v>
      </c>
      <c r="AA2556">
        <v>0</v>
      </c>
      <c r="AB2556" t="s">
        <v>9225</v>
      </c>
      <c r="AC2556" t="s">
        <v>9214</v>
      </c>
      <c r="AD2556">
        <v>148</v>
      </c>
      <c r="AF2556" t="s">
        <v>9226</v>
      </c>
      <c r="AG2556" t="s">
        <v>9227</v>
      </c>
      <c r="AH2556" t="s">
        <v>9228</v>
      </c>
    </row>
    <row r="2557" spans="1:34" hidden="1" x14ac:dyDescent="0.35">
      <c r="A2557" t="s">
        <v>57</v>
      </c>
      <c r="B2557" t="s">
        <v>58</v>
      </c>
      <c r="C2557" t="s">
        <v>42</v>
      </c>
      <c r="D2557" t="s">
        <v>43</v>
      </c>
      <c r="E2557" t="s">
        <v>34</v>
      </c>
      <c r="F2557" t="s">
        <v>35</v>
      </c>
      <c r="G2557" t="s">
        <v>9209</v>
      </c>
      <c r="H2557" t="s">
        <v>9210</v>
      </c>
      <c r="I2557" t="s">
        <v>32171</v>
      </c>
      <c r="J2557" t="s">
        <v>9211</v>
      </c>
      <c r="K2557" t="s">
        <v>66</v>
      </c>
      <c r="L2557" t="b">
        <v>1</v>
      </c>
      <c r="M2557">
        <v>80</v>
      </c>
      <c r="N2557">
        <f>_xlfn.XLOOKUP(B2557,Courses!A:A,Courses!E:E)</f>
        <v>40</v>
      </c>
      <c r="O2557">
        <v>243</v>
      </c>
      <c r="Q2557">
        <v>0</v>
      </c>
      <c r="S2557">
        <v>7</v>
      </c>
      <c r="T2557">
        <v>7</v>
      </c>
      <c r="U2557">
        <v>0</v>
      </c>
      <c r="V2557">
        <v>0</v>
      </c>
      <c r="W2557">
        <v>0</v>
      </c>
      <c r="Y2557">
        <v>2</v>
      </c>
      <c r="Z2557" t="s">
        <v>9229</v>
      </c>
      <c r="AA2557">
        <v>0</v>
      </c>
      <c r="AB2557" t="s">
        <v>9230</v>
      </c>
      <c r="AC2557" t="s">
        <v>9214</v>
      </c>
      <c r="AD2557">
        <v>148</v>
      </c>
      <c r="AF2557" t="s">
        <v>9231</v>
      </c>
    </row>
    <row r="2558" spans="1:34" hidden="1" x14ac:dyDescent="0.35">
      <c r="A2558" t="s">
        <v>55</v>
      </c>
      <c r="B2558" t="s">
        <v>56</v>
      </c>
      <c r="C2558" t="s">
        <v>42</v>
      </c>
      <c r="D2558" t="s">
        <v>43</v>
      </c>
      <c r="E2558" t="s">
        <v>34</v>
      </c>
      <c r="F2558" t="s">
        <v>35</v>
      </c>
      <c r="G2558" t="s">
        <v>9209</v>
      </c>
      <c r="H2558" t="s">
        <v>9210</v>
      </c>
      <c r="I2558" t="s">
        <v>32171</v>
      </c>
      <c r="J2558" t="s">
        <v>9211</v>
      </c>
      <c r="K2558" t="s">
        <v>66</v>
      </c>
      <c r="L2558" t="b">
        <v>1</v>
      </c>
      <c r="M2558">
        <v>23</v>
      </c>
      <c r="N2558">
        <f>_xlfn.XLOOKUP(B2558,Courses!A:A,Courses!E:E)</f>
        <v>55</v>
      </c>
      <c r="O2558">
        <v>220</v>
      </c>
      <c r="Q2558">
        <v>0</v>
      </c>
      <c r="S2558">
        <v>2</v>
      </c>
      <c r="T2558">
        <v>2</v>
      </c>
      <c r="U2558">
        <v>0</v>
      </c>
      <c r="V2558">
        <v>0</v>
      </c>
      <c r="W2558">
        <v>0</v>
      </c>
      <c r="Y2558">
        <v>2</v>
      </c>
      <c r="Z2558" t="s">
        <v>9232</v>
      </c>
      <c r="AA2558">
        <v>0</v>
      </c>
      <c r="AB2558" t="s">
        <v>9233</v>
      </c>
      <c r="AC2558" t="s">
        <v>9214</v>
      </c>
      <c r="AD2558">
        <v>148</v>
      </c>
      <c r="AF2558" t="s">
        <v>9234</v>
      </c>
    </row>
    <row r="2559" spans="1:34" hidden="1" x14ac:dyDescent="0.35">
      <c r="A2559" t="s">
        <v>55</v>
      </c>
      <c r="B2559" t="s">
        <v>56</v>
      </c>
      <c r="C2559" t="s">
        <v>42</v>
      </c>
      <c r="D2559" t="s">
        <v>43</v>
      </c>
      <c r="E2559" t="s">
        <v>34</v>
      </c>
      <c r="F2559" t="s">
        <v>35</v>
      </c>
      <c r="G2559" t="s">
        <v>9235</v>
      </c>
      <c r="H2559" t="s">
        <v>9236</v>
      </c>
      <c r="I2559" t="s">
        <v>32171</v>
      </c>
      <c r="J2559" t="s">
        <v>9237</v>
      </c>
      <c r="K2559" t="s">
        <v>66</v>
      </c>
      <c r="L2559" t="b">
        <v>1</v>
      </c>
      <c r="M2559">
        <v>134</v>
      </c>
      <c r="N2559">
        <f>_xlfn.XLOOKUP(B2559,Courses!A:A,Courses!E:E)</f>
        <v>55</v>
      </c>
      <c r="O2559">
        <v>230</v>
      </c>
      <c r="Q2559">
        <v>0</v>
      </c>
      <c r="S2559">
        <v>22</v>
      </c>
      <c r="T2559">
        <v>22</v>
      </c>
      <c r="U2559">
        <v>3</v>
      </c>
      <c r="V2559">
        <v>0</v>
      </c>
      <c r="W2559">
        <v>7</v>
      </c>
      <c r="X2559" t="s">
        <v>9238</v>
      </c>
      <c r="Y2559">
        <v>1</v>
      </c>
      <c r="Z2559" t="s">
        <v>9239</v>
      </c>
      <c r="AA2559">
        <v>89750</v>
      </c>
      <c r="AB2559" t="s">
        <v>9240</v>
      </c>
      <c r="AC2559" t="s">
        <v>9241</v>
      </c>
      <c r="AD2559">
        <v>234</v>
      </c>
      <c r="AF2559" t="s">
        <v>9242</v>
      </c>
    </row>
    <row r="2560" spans="1:34" hidden="1" x14ac:dyDescent="0.35">
      <c r="A2560" t="s">
        <v>57</v>
      </c>
      <c r="B2560" t="s">
        <v>58</v>
      </c>
      <c r="C2560" t="s">
        <v>42</v>
      </c>
      <c r="D2560" t="s">
        <v>43</v>
      </c>
      <c r="E2560" t="s">
        <v>34</v>
      </c>
      <c r="F2560" t="s">
        <v>35</v>
      </c>
      <c r="G2560" t="s">
        <v>9235</v>
      </c>
      <c r="H2560" t="s">
        <v>9236</v>
      </c>
      <c r="I2560" t="s">
        <v>32171</v>
      </c>
      <c r="J2560" t="s">
        <v>9237</v>
      </c>
      <c r="K2560" t="s">
        <v>66</v>
      </c>
      <c r="L2560" t="b">
        <v>1</v>
      </c>
      <c r="M2560">
        <v>189</v>
      </c>
      <c r="N2560">
        <f>_xlfn.XLOOKUP(B2560,Courses!A:A,Courses!E:E)</f>
        <v>40</v>
      </c>
      <c r="O2560">
        <v>243</v>
      </c>
      <c r="Q2560">
        <v>0</v>
      </c>
      <c r="S2560">
        <v>36</v>
      </c>
      <c r="T2560">
        <v>36</v>
      </c>
      <c r="U2560">
        <v>2</v>
      </c>
      <c r="V2560">
        <v>0</v>
      </c>
      <c r="W2560">
        <v>0</v>
      </c>
      <c r="X2560" t="s">
        <v>9243</v>
      </c>
      <c r="Y2560">
        <v>4</v>
      </c>
      <c r="Z2560" t="s">
        <v>9244</v>
      </c>
      <c r="AA2560">
        <v>158026</v>
      </c>
      <c r="AB2560" t="s">
        <v>9245</v>
      </c>
      <c r="AC2560" t="s">
        <v>9241</v>
      </c>
      <c r="AD2560">
        <v>234</v>
      </c>
      <c r="AF2560" t="s">
        <v>9246</v>
      </c>
    </row>
    <row r="2561" spans="1:34" hidden="1" x14ac:dyDescent="0.35">
      <c r="A2561" t="s">
        <v>59</v>
      </c>
      <c r="B2561" t="s">
        <v>60</v>
      </c>
      <c r="C2561" t="s">
        <v>42</v>
      </c>
      <c r="D2561" t="s">
        <v>43</v>
      </c>
      <c r="E2561" t="s">
        <v>34</v>
      </c>
      <c r="F2561" t="s">
        <v>35</v>
      </c>
      <c r="G2561" t="s">
        <v>9235</v>
      </c>
      <c r="H2561" t="s">
        <v>9236</v>
      </c>
      <c r="I2561" t="s">
        <v>32171</v>
      </c>
      <c r="J2561" t="s">
        <v>9237</v>
      </c>
      <c r="K2561" t="s">
        <v>66</v>
      </c>
      <c r="L2561" t="b">
        <v>1</v>
      </c>
      <c r="M2561">
        <v>90</v>
      </c>
      <c r="N2561">
        <f>_xlfn.XLOOKUP(B2561,Courses!A:A,Courses!E:E)</f>
        <v>24</v>
      </c>
      <c r="O2561">
        <v>103</v>
      </c>
      <c r="Q2561">
        <v>0</v>
      </c>
      <c r="S2561">
        <v>8</v>
      </c>
      <c r="T2561">
        <v>8</v>
      </c>
      <c r="U2561">
        <v>2</v>
      </c>
      <c r="V2561">
        <v>0</v>
      </c>
      <c r="W2561">
        <v>1</v>
      </c>
      <c r="X2561" t="s">
        <v>9247</v>
      </c>
      <c r="Y2561">
        <v>1</v>
      </c>
      <c r="Z2561" t="s">
        <v>9248</v>
      </c>
      <c r="AA2561">
        <v>98449</v>
      </c>
      <c r="AB2561" t="s">
        <v>9249</v>
      </c>
      <c r="AC2561" t="s">
        <v>9241</v>
      </c>
      <c r="AD2561">
        <v>234</v>
      </c>
      <c r="AF2561" t="s">
        <v>9250</v>
      </c>
      <c r="AG2561" t="s">
        <v>9251</v>
      </c>
      <c r="AH2561" t="s">
        <v>9252</v>
      </c>
    </row>
    <row r="2562" spans="1:34" hidden="1" x14ac:dyDescent="0.35">
      <c r="A2562" t="s">
        <v>51</v>
      </c>
      <c r="B2562" t="s">
        <v>52</v>
      </c>
      <c r="C2562" t="s">
        <v>42</v>
      </c>
      <c r="D2562" t="s">
        <v>43</v>
      </c>
      <c r="E2562" t="s">
        <v>34</v>
      </c>
      <c r="F2562" t="s">
        <v>35</v>
      </c>
      <c r="G2562" t="s">
        <v>9235</v>
      </c>
      <c r="H2562" t="s">
        <v>9236</v>
      </c>
      <c r="I2562" t="s">
        <v>32171</v>
      </c>
      <c r="J2562" t="s">
        <v>9237</v>
      </c>
      <c r="K2562" t="s">
        <v>66</v>
      </c>
      <c r="L2562" t="b">
        <v>1</v>
      </c>
      <c r="M2562">
        <v>141</v>
      </c>
      <c r="N2562">
        <f>_xlfn.XLOOKUP(B2562,Courses!A:A,Courses!E:E)</f>
        <v>38</v>
      </c>
      <c r="O2562">
        <v>217</v>
      </c>
      <c r="Q2562">
        <v>0</v>
      </c>
      <c r="S2562">
        <v>27</v>
      </c>
      <c r="T2562">
        <v>27</v>
      </c>
      <c r="U2562">
        <v>2</v>
      </c>
      <c r="V2562">
        <v>0</v>
      </c>
      <c r="W2562">
        <v>0</v>
      </c>
      <c r="X2562" t="s">
        <v>9253</v>
      </c>
      <c r="Y2562">
        <v>1</v>
      </c>
      <c r="Z2562" t="s">
        <v>9254</v>
      </c>
      <c r="AA2562">
        <v>126054</v>
      </c>
      <c r="AB2562" t="s">
        <v>9255</v>
      </c>
      <c r="AC2562" t="s">
        <v>9241</v>
      </c>
      <c r="AD2562">
        <v>234</v>
      </c>
      <c r="AF2562" t="s">
        <v>9256</v>
      </c>
    </row>
    <row r="2563" spans="1:34" hidden="1" x14ac:dyDescent="0.35">
      <c r="A2563" t="s">
        <v>53</v>
      </c>
      <c r="B2563" t="s">
        <v>54</v>
      </c>
      <c r="C2563" t="s">
        <v>42</v>
      </c>
      <c r="D2563" t="s">
        <v>43</v>
      </c>
      <c r="E2563" t="s">
        <v>34</v>
      </c>
      <c r="F2563" t="s">
        <v>35</v>
      </c>
      <c r="G2563" t="s">
        <v>9235</v>
      </c>
      <c r="H2563" t="s">
        <v>9236</v>
      </c>
      <c r="I2563" t="s">
        <v>32171</v>
      </c>
      <c r="J2563" t="s">
        <v>9237</v>
      </c>
      <c r="K2563" t="s">
        <v>66</v>
      </c>
      <c r="L2563" t="b">
        <v>1</v>
      </c>
      <c r="M2563">
        <v>94</v>
      </c>
      <c r="N2563" t="e">
        <f>_xlfn.XLOOKUP(B2563,Courses!A:A,Courses!E:E)</f>
        <v>#N/A</v>
      </c>
      <c r="O2563">
        <v>114</v>
      </c>
      <c r="Q2563">
        <v>0</v>
      </c>
      <c r="S2563">
        <v>18</v>
      </c>
      <c r="T2563">
        <v>18</v>
      </c>
      <c r="U2563">
        <v>8</v>
      </c>
      <c r="V2563">
        <v>0</v>
      </c>
      <c r="W2563">
        <v>8</v>
      </c>
      <c r="X2563" t="s">
        <v>9257</v>
      </c>
      <c r="Y2563">
        <v>0</v>
      </c>
      <c r="AA2563">
        <v>103456</v>
      </c>
      <c r="AB2563" t="s">
        <v>9258</v>
      </c>
      <c r="AC2563" t="s">
        <v>9241</v>
      </c>
      <c r="AD2563">
        <v>234</v>
      </c>
      <c r="AF2563" t="s">
        <v>9259</v>
      </c>
      <c r="AG2563" t="s">
        <v>9260</v>
      </c>
      <c r="AH2563" t="s">
        <v>9261</v>
      </c>
    </row>
    <row r="2564" spans="1:34" hidden="1" x14ac:dyDescent="0.35">
      <c r="A2564" t="s">
        <v>8893</v>
      </c>
      <c r="B2564" t="s">
        <v>8894</v>
      </c>
      <c r="C2564" t="s">
        <v>42</v>
      </c>
      <c r="D2564" t="s">
        <v>43</v>
      </c>
      <c r="G2564" t="s">
        <v>9235</v>
      </c>
      <c r="H2564" t="s">
        <v>9236</v>
      </c>
      <c r="I2564" t="s">
        <v>32171</v>
      </c>
      <c r="J2564" t="s">
        <v>9237</v>
      </c>
      <c r="K2564" t="s">
        <v>66</v>
      </c>
      <c r="L2564" t="b">
        <v>1</v>
      </c>
      <c r="M2564">
        <v>0</v>
      </c>
      <c r="N2564" t="e">
        <f>_xlfn.XLOOKUP(B2564,Courses!A:A,Courses!E:E)</f>
        <v>#N/A</v>
      </c>
      <c r="O2564">
        <v>190</v>
      </c>
      <c r="Q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0</v>
      </c>
      <c r="AA2564">
        <v>0</v>
      </c>
      <c r="AB2564" t="s">
        <v>9262</v>
      </c>
      <c r="AC2564" t="s">
        <v>9241</v>
      </c>
      <c r="AD2564">
        <v>234</v>
      </c>
    </row>
    <row r="2565" spans="1:34" hidden="1" x14ac:dyDescent="0.35">
      <c r="A2565" t="s">
        <v>8891</v>
      </c>
      <c r="B2565" t="s">
        <v>8892</v>
      </c>
      <c r="C2565" t="s">
        <v>42</v>
      </c>
      <c r="D2565" t="s">
        <v>43</v>
      </c>
      <c r="G2565" t="s">
        <v>9235</v>
      </c>
      <c r="H2565" t="s">
        <v>9236</v>
      </c>
      <c r="I2565" t="s">
        <v>32171</v>
      </c>
      <c r="J2565" t="s">
        <v>9237</v>
      </c>
      <c r="K2565" t="s">
        <v>66</v>
      </c>
      <c r="L2565" t="b">
        <v>1</v>
      </c>
      <c r="M2565">
        <v>11</v>
      </c>
      <c r="N2565" t="e">
        <f>_xlfn.XLOOKUP(B2565,Courses!A:A,Courses!E:E)</f>
        <v>#N/A</v>
      </c>
      <c r="O2565">
        <v>94</v>
      </c>
      <c r="Q2565">
        <v>0</v>
      </c>
      <c r="S2565">
        <v>1</v>
      </c>
      <c r="T2565">
        <v>1</v>
      </c>
      <c r="U2565">
        <v>0</v>
      </c>
      <c r="V2565">
        <v>0</v>
      </c>
      <c r="W2565">
        <v>0</v>
      </c>
      <c r="Y2565">
        <v>0</v>
      </c>
      <c r="AA2565">
        <v>21576</v>
      </c>
      <c r="AB2565" t="s">
        <v>9263</v>
      </c>
      <c r="AC2565" t="s">
        <v>9241</v>
      </c>
      <c r="AD2565">
        <v>234</v>
      </c>
      <c r="AF2565" t="s">
        <v>9264</v>
      </c>
      <c r="AG2565" t="s">
        <v>9265</v>
      </c>
      <c r="AH2565" t="s">
        <v>9266</v>
      </c>
    </row>
    <row r="2566" spans="1:34" hidden="1" x14ac:dyDescent="0.35">
      <c r="A2566" t="s">
        <v>8883</v>
      </c>
      <c r="B2566" t="s">
        <v>8884</v>
      </c>
      <c r="C2566" t="s">
        <v>42</v>
      </c>
      <c r="D2566" t="s">
        <v>43</v>
      </c>
      <c r="E2566" t="s">
        <v>34</v>
      </c>
      <c r="F2566" t="s">
        <v>35</v>
      </c>
      <c r="G2566" t="s">
        <v>9235</v>
      </c>
      <c r="H2566" t="s">
        <v>9236</v>
      </c>
      <c r="I2566" t="s">
        <v>32171</v>
      </c>
      <c r="J2566" t="s">
        <v>9237</v>
      </c>
      <c r="K2566" t="s">
        <v>66</v>
      </c>
      <c r="L2566" t="b">
        <v>1</v>
      </c>
      <c r="M2566">
        <v>18</v>
      </c>
      <c r="N2566">
        <f>_xlfn.XLOOKUP(B2566,Courses!A:A,Courses!E:E)</f>
        <v>0</v>
      </c>
      <c r="O2566">
        <v>37</v>
      </c>
      <c r="Q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0</v>
      </c>
      <c r="AA2566">
        <v>25499</v>
      </c>
      <c r="AB2566" t="s">
        <v>9267</v>
      </c>
      <c r="AC2566" t="s">
        <v>9241</v>
      </c>
      <c r="AD2566">
        <v>234</v>
      </c>
    </row>
    <row r="2567" spans="1:34" x14ac:dyDescent="0.35">
      <c r="A2567" t="s">
        <v>8932</v>
      </c>
      <c r="B2567" t="s">
        <v>8933</v>
      </c>
      <c r="C2567" t="s">
        <v>42</v>
      </c>
      <c r="D2567" t="s">
        <v>43</v>
      </c>
      <c r="E2567" t="s">
        <v>38</v>
      </c>
      <c r="F2567" t="s">
        <v>39</v>
      </c>
      <c r="G2567" t="s">
        <v>9235</v>
      </c>
      <c r="H2567" t="s">
        <v>9236</v>
      </c>
      <c r="I2567" t="s">
        <v>32171</v>
      </c>
      <c r="J2567" t="s">
        <v>9237</v>
      </c>
      <c r="K2567" t="s">
        <v>66</v>
      </c>
      <c r="L2567" t="b">
        <v>1</v>
      </c>
      <c r="M2567">
        <v>16</v>
      </c>
      <c r="N2567">
        <f>_xlfn.XLOOKUP(B2567,Courses!A:A,Courses!E:E)</f>
        <v>26</v>
      </c>
      <c r="O2567">
        <v>56</v>
      </c>
      <c r="Q2567">
        <v>0</v>
      </c>
      <c r="S2567">
        <v>4</v>
      </c>
      <c r="T2567">
        <v>4</v>
      </c>
      <c r="U2567">
        <v>3</v>
      </c>
      <c r="V2567">
        <v>0</v>
      </c>
      <c r="W2567">
        <v>0</v>
      </c>
      <c r="X2567" t="s">
        <v>9268</v>
      </c>
      <c r="Y2567">
        <v>0</v>
      </c>
      <c r="AA2567">
        <v>14517</v>
      </c>
      <c r="AB2567" t="s">
        <v>9269</v>
      </c>
      <c r="AC2567" t="s">
        <v>9241</v>
      </c>
      <c r="AD2567">
        <v>234</v>
      </c>
      <c r="AF2567" t="s">
        <v>9270</v>
      </c>
      <c r="AG2567" t="s">
        <v>9271</v>
      </c>
      <c r="AH2567" t="s">
        <v>9272</v>
      </c>
    </row>
    <row r="2568" spans="1:34" x14ac:dyDescent="0.35">
      <c r="A2568" t="s">
        <v>40</v>
      </c>
      <c r="B2568" t="s">
        <v>41</v>
      </c>
      <c r="C2568" t="s">
        <v>42</v>
      </c>
      <c r="D2568" t="s">
        <v>43</v>
      </c>
      <c r="E2568" t="s">
        <v>38</v>
      </c>
      <c r="F2568" t="s">
        <v>39</v>
      </c>
      <c r="G2568" t="s">
        <v>9235</v>
      </c>
      <c r="H2568" t="s">
        <v>9236</v>
      </c>
      <c r="I2568" t="s">
        <v>32171</v>
      </c>
      <c r="J2568" t="s">
        <v>9237</v>
      </c>
      <c r="K2568" t="s">
        <v>66</v>
      </c>
      <c r="L2568" t="b">
        <v>1</v>
      </c>
      <c r="M2568">
        <v>47</v>
      </c>
      <c r="N2568">
        <f>_xlfn.XLOOKUP(B2568,Courses!A:A,Courses!E:E)</f>
        <v>45</v>
      </c>
      <c r="O2568">
        <v>99</v>
      </c>
      <c r="Q2568">
        <v>0</v>
      </c>
      <c r="S2568">
        <v>14</v>
      </c>
      <c r="T2568">
        <v>15</v>
      </c>
      <c r="U2568">
        <v>3</v>
      </c>
      <c r="V2568">
        <v>0</v>
      </c>
      <c r="W2568">
        <v>0</v>
      </c>
      <c r="X2568" t="s">
        <v>9273</v>
      </c>
      <c r="Y2568">
        <v>0</v>
      </c>
      <c r="AA2568">
        <v>64924</v>
      </c>
      <c r="AB2568" t="s">
        <v>9274</v>
      </c>
      <c r="AC2568" t="s">
        <v>9241</v>
      </c>
      <c r="AD2568">
        <v>234</v>
      </c>
      <c r="AF2568" t="s">
        <v>9275</v>
      </c>
      <c r="AG2568" t="s">
        <v>9276</v>
      </c>
      <c r="AH2568" t="s">
        <v>9277</v>
      </c>
    </row>
    <row r="2569" spans="1:34" x14ac:dyDescent="0.35">
      <c r="A2569" t="s">
        <v>8940</v>
      </c>
      <c r="B2569" t="s">
        <v>8941</v>
      </c>
      <c r="C2569" t="s">
        <v>42</v>
      </c>
      <c r="D2569" t="s">
        <v>43</v>
      </c>
      <c r="E2569" t="s">
        <v>38</v>
      </c>
      <c r="F2569" t="s">
        <v>39</v>
      </c>
      <c r="G2569" t="s">
        <v>9235</v>
      </c>
      <c r="H2569" t="s">
        <v>9236</v>
      </c>
      <c r="I2569" t="s">
        <v>32171</v>
      </c>
      <c r="J2569" t="s">
        <v>9237</v>
      </c>
      <c r="K2569" t="s">
        <v>66</v>
      </c>
      <c r="L2569" t="b">
        <v>1</v>
      </c>
      <c r="M2569">
        <v>24</v>
      </c>
      <c r="N2569">
        <f>_xlfn.XLOOKUP(B2569,Courses!A:A,Courses!E:E)</f>
        <v>41</v>
      </c>
      <c r="O2569">
        <v>70</v>
      </c>
      <c r="Q2569">
        <v>0</v>
      </c>
      <c r="S2569">
        <v>4</v>
      </c>
      <c r="T2569">
        <v>4</v>
      </c>
      <c r="U2569">
        <v>3</v>
      </c>
      <c r="V2569">
        <v>0</v>
      </c>
      <c r="W2569">
        <v>1</v>
      </c>
      <c r="X2569" t="s">
        <v>9278</v>
      </c>
      <c r="Y2569">
        <v>0</v>
      </c>
      <c r="AA2569">
        <v>7753</v>
      </c>
      <c r="AB2569" t="s">
        <v>9279</v>
      </c>
      <c r="AC2569" t="s">
        <v>9241</v>
      </c>
      <c r="AD2569">
        <v>234</v>
      </c>
      <c r="AF2569" t="s">
        <v>9280</v>
      </c>
    </row>
    <row r="2570" spans="1:34" hidden="1" x14ac:dyDescent="0.35">
      <c r="A2570" t="s">
        <v>8883</v>
      </c>
      <c r="B2570" t="s">
        <v>8884</v>
      </c>
      <c r="C2570" t="s">
        <v>42</v>
      </c>
      <c r="D2570" t="s">
        <v>43</v>
      </c>
      <c r="E2570" t="s">
        <v>34</v>
      </c>
      <c r="F2570" t="s">
        <v>35</v>
      </c>
      <c r="G2570" t="s">
        <v>9281</v>
      </c>
      <c r="H2570" t="s">
        <v>9282</v>
      </c>
      <c r="I2570" t="s">
        <v>32171</v>
      </c>
      <c r="J2570" t="s">
        <v>9283</v>
      </c>
      <c r="K2570" t="s">
        <v>66</v>
      </c>
      <c r="L2570" t="b">
        <v>1</v>
      </c>
      <c r="M2570">
        <v>0</v>
      </c>
      <c r="N2570">
        <f>_xlfn.XLOOKUP(B2570,Courses!A:A,Courses!E:E)</f>
        <v>0</v>
      </c>
      <c r="O2570">
        <v>37</v>
      </c>
      <c r="Q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0</v>
      </c>
      <c r="AA2570">
        <v>0</v>
      </c>
      <c r="AD2570">
        <v>0</v>
      </c>
    </row>
    <row r="2571" spans="1:34" hidden="1" x14ac:dyDescent="0.35">
      <c r="A2571" t="s">
        <v>8891</v>
      </c>
      <c r="B2571" t="s">
        <v>8892</v>
      </c>
      <c r="C2571" t="s">
        <v>42</v>
      </c>
      <c r="D2571" t="s">
        <v>43</v>
      </c>
      <c r="G2571" t="s">
        <v>9281</v>
      </c>
      <c r="H2571" t="s">
        <v>9282</v>
      </c>
      <c r="I2571" t="s">
        <v>32171</v>
      </c>
      <c r="J2571" t="s">
        <v>9283</v>
      </c>
      <c r="K2571" t="s">
        <v>66</v>
      </c>
      <c r="L2571" t="b">
        <v>1</v>
      </c>
      <c r="M2571">
        <v>0</v>
      </c>
      <c r="N2571" t="e">
        <f>_xlfn.XLOOKUP(B2571,Courses!A:A,Courses!E:E)</f>
        <v>#N/A</v>
      </c>
      <c r="O2571">
        <v>89</v>
      </c>
      <c r="Q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Y2571">
        <v>0</v>
      </c>
      <c r="AA2571">
        <v>0</v>
      </c>
      <c r="AD2571">
        <v>0</v>
      </c>
    </row>
    <row r="2572" spans="1:34" hidden="1" x14ac:dyDescent="0.35">
      <c r="A2572" t="s">
        <v>8893</v>
      </c>
      <c r="B2572" t="s">
        <v>8894</v>
      </c>
      <c r="C2572" t="s">
        <v>42</v>
      </c>
      <c r="D2572" t="s">
        <v>43</v>
      </c>
      <c r="G2572" t="s">
        <v>9281</v>
      </c>
      <c r="H2572" t="s">
        <v>9282</v>
      </c>
      <c r="I2572" t="s">
        <v>32171</v>
      </c>
      <c r="J2572" t="s">
        <v>9283</v>
      </c>
      <c r="K2572" t="s">
        <v>66</v>
      </c>
      <c r="L2572" t="b">
        <v>1</v>
      </c>
      <c r="M2572">
        <v>0</v>
      </c>
      <c r="N2572" t="e">
        <f>_xlfn.XLOOKUP(B2572,Courses!A:A,Courses!E:E)</f>
        <v>#N/A</v>
      </c>
      <c r="O2572">
        <v>190</v>
      </c>
      <c r="Q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Y2572">
        <v>0</v>
      </c>
      <c r="AA2572">
        <v>0</v>
      </c>
      <c r="AD2572">
        <v>0</v>
      </c>
    </row>
    <row r="2573" spans="1:34" hidden="1" x14ac:dyDescent="0.35">
      <c r="A2573" t="s">
        <v>53</v>
      </c>
      <c r="B2573" t="s">
        <v>54</v>
      </c>
      <c r="C2573" t="s">
        <v>42</v>
      </c>
      <c r="D2573" t="s">
        <v>43</v>
      </c>
      <c r="E2573" t="s">
        <v>34</v>
      </c>
      <c r="F2573" t="s">
        <v>35</v>
      </c>
      <c r="G2573" t="s">
        <v>9281</v>
      </c>
      <c r="H2573" t="s">
        <v>9282</v>
      </c>
      <c r="I2573" t="s">
        <v>32171</v>
      </c>
      <c r="J2573" t="s">
        <v>9283</v>
      </c>
      <c r="K2573" t="s">
        <v>66</v>
      </c>
      <c r="L2573" t="b">
        <v>1</v>
      </c>
      <c r="M2573">
        <v>0</v>
      </c>
      <c r="N2573" t="e">
        <f>_xlfn.XLOOKUP(B2573,Courses!A:A,Courses!E:E)</f>
        <v>#N/A</v>
      </c>
      <c r="O2573">
        <v>107</v>
      </c>
      <c r="Q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0</v>
      </c>
      <c r="AA2573">
        <v>0</v>
      </c>
      <c r="AD2573">
        <v>0</v>
      </c>
    </row>
    <row r="2574" spans="1:34" hidden="1" x14ac:dyDescent="0.35">
      <c r="A2574" t="s">
        <v>51</v>
      </c>
      <c r="B2574" t="s">
        <v>52</v>
      </c>
      <c r="C2574" t="s">
        <v>42</v>
      </c>
      <c r="D2574" t="s">
        <v>43</v>
      </c>
      <c r="E2574" t="s">
        <v>34</v>
      </c>
      <c r="F2574" t="s">
        <v>35</v>
      </c>
      <c r="G2574" t="s">
        <v>9281</v>
      </c>
      <c r="H2574" t="s">
        <v>9282</v>
      </c>
      <c r="I2574" t="s">
        <v>32171</v>
      </c>
      <c r="J2574" t="s">
        <v>9283</v>
      </c>
      <c r="K2574" t="s">
        <v>66</v>
      </c>
      <c r="L2574" t="b">
        <v>1</v>
      </c>
      <c r="M2574">
        <v>0</v>
      </c>
      <c r="N2574">
        <f>_xlfn.XLOOKUP(B2574,Courses!A:A,Courses!E:E)</f>
        <v>38</v>
      </c>
      <c r="O2574">
        <v>206</v>
      </c>
      <c r="Q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0</v>
      </c>
      <c r="AA2574">
        <v>0</v>
      </c>
      <c r="AD2574">
        <v>0</v>
      </c>
    </row>
    <row r="2575" spans="1:34" hidden="1" x14ac:dyDescent="0.35">
      <c r="A2575" t="s">
        <v>59</v>
      </c>
      <c r="B2575" t="s">
        <v>60</v>
      </c>
      <c r="C2575" t="s">
        <v>42</v>
      </c>
      <c r="D2575" t="s">
        <v>43</v>
      </c>
      <c r="E2575" t="s">
        <v>34</v>
      </c>
      <c r="F2575" t="s">
        <v>35</v>
      </c>
      <c r="G2575" t="s">
        <v>9281</v>
      </c>
      <c r="H2575" t="s">
        <v>9282</v>
      </c>
      <c r="I2575" t="s">
        <v>32171</v>
      </c>
      <c r="J2575" t="s">
        <v>9283</v>
      </c>
      <c r="K2575" t="s">
        <v>66</v>
      </c>
      <c r="L2575" t="b">
        <v>1</v>
      </c>
      <c r="M2575">
        <v>0</v>
      </c>
      <c r="N2575">
        <f>_xlfn.XLOOKUP(B2575,Courses!A:A,Courses!E:E)</f>
        <v>24</v>
      </c>
      <c r="O2575">
        <v>98</v>
      </c>
      <c r="Q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0</v>
      </c>
      <c r="AA2575">
        <v>0</v>
      </c>
      <c r="AD2575">
        <v>0</v>
      </c>
    </row>
    <row r="2576" spans="1:34" hidden="1" x14ac:dyDescent="0.35">
      <c r="A2576" t="s">
        <v>57</v>
      </c>
      <c r="B2576" t="s">
        <v>58</v>
      </c>
      <c r="C2576" t="s">
        <v>42</v>
      </c>
      <c r="D2576" t="s">
        <v>43</v>
      </c>
      <c r="E2576" t="s">
        <v>34</v>
      </c>
      <c r="F2576" t="s">
        <v>35</v>
      </c>
      <c r="G2576" t="s">
        <v>9281</v>
      </c>
      <c r="H2576" t="s">
        <v>9282</v>
      </c>
      <c r="I2576" t="s">
        <v>32171</v>
      </c>
      <c r="J2576" t="s">
        <v>9283</v>
      </c>
      <c r="K2576" t="s">
        <v>66</v>
      </c>
      <c r="L2576" t="b">
        <v>1</v>
      </c>
      <c r="M2576">
        <v>0</v>
      </c>
      <c r="N2576">
        <f>_xlfn.XLOOKUP(B2576,Courses!A:A,Courses!E:E)</f>
        <v>40</v>
      </c>
      <c r="O2576">
        <v>227</v>
      </c>
      <c r="Q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Y2576">
        <v>0</v>
      </c>
      <c r="AA2576">
        <v>0</v>
      </c>
      <c r="AD2576">
        <v>0</v>
      </c>
    </row>
    <row r="2577" spans="1:34" hidden="1" x14ac:dyDescent="0.35">
      <c r="A2577" t="s">
        <v>55</v>
      </c>
      <c r="B2577" t="s">
        <v>56</v>
      </c>
      <c r="C2577" t="s">
        <v>42</v>
      </c>
      <c r="D2577" t="s">
        <v>43</v>
      </c>
      <c r="E2577" t="s">
        <v>34</v>
      </c>
      <c r="F2577" t="s">
        <v>35</v>
      </c>
      <c r="G2577" t="s">
        <v>9281</v>
      </c>
      <c r="H2577" t="s">
        <v>9282</v>
      </c>
      <c r="I2577" t="s">
        <v>32171</v>
      </c>
      <c r="J2577" t="s">
        <v>9283</v>
      </c>
      <c r="K2577" t="s">
        <v>66</v>
      </c>
      <c r="L2577" t="b">
        <v>1</v>
      </c>
      <c r="M2577">
        <v>0</v>
      </c>
      <c r="N2577">
        <f>_xlfn.XLOOKUP(B2577,Courses!A:A,Courses!E:E)</f>
        <v>55</v>
      </c>
      <c r="O2577">
        <v>220</v>
      </c>
      <c r="Q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Y2577">
        <v>0</v>
      </c>
      <c r="AA2577">
        <v>0</v>
      </c>
      <c r="AD2577">
        <v>0</v>
      </c>
    </row>
    <row r="2578" spans="1:34" hidden="1" x14ac:dyDescent="0.35">
      <c r="A2578" t="s">
        <v>55</v>
      </c>
      <c r="B2578" t="s">
        <v>56</v>
      </c>
      <c r="C2578" t="s">
        <v>42</v>
      </c>
      <c r="D2578" t="s">
        <v>43</v>
      </c>
      <c r="E2578" t="s">
        <v>34</v>
      </c>
      <c r="F2578" t="s">
        <v>35</v>
      </c>
      <c r="G2578" t="s">
        <v>9284</v>
      </c>
      <c r="H2578" t="s">
        <v>9285</v>
      </c>
      <c r="I2578" t="s">
        <v>32171</v>
      </c>
      <c r="J2578" t="s">
        <v>9286</v>
      </c>
      <c r="K2578" t="s">
        <v>66</v>
      </c>
      <c r="L2578" t="b">
        <v>1</v>
      </c>
      <c r="M2578">
        <v>113</v>
      </c>
      <c r="N2578">
        <f>_xlfn.XLOOKUP(B2578,Courses!A:A,Courses!E:E)</f>
        <v>55</v>
      </c>
      <c r="O2578">
        <v>230</v>
      </c>
      <c r="Q2578">
        <v>0</v>
      </c>
      <c r="S2578">
        <v>19</v>
      </c>
      <c r="T2578">
        <v>20</v>
      </c>
      <c r="U2578">
        <v>0</v>
      </c>
      <c r="V2578">
        <v>0</v>
      </c>
      <c r="W2578">
        <v>0</v>
      </c>
      <c r="Y2578">
        <v>1</v>
      </c>
      <c r="Z2578" t="s">
        <v>9287</v>
      </c>
      <c r="AA2578">
        <v>6773</v>
      </c>
      <c r="AB2578" t="s">
        <v>9288</v>
      </c>
      <c r="AC2578" t="s">
        <v>9289</v>
      </c>
      <c r="AD2578">
        <v>294</v>
      </c>
      <c r="AF2578" t="s">
        <v>9290</v>
      </c>
    </row>
    <row r="2579" spans="1:34" hidden="1" x14ac:dyDescent="0.35">
      <c r="A2579" t="s">
        <v>57</v>
      </c>
      <c r="B2579" t="s">
        <v>58</v>
      </c>
      <c r="C2579" t="s">
        <v>42</v>
      </c>
      <c r="D2579" t="s">
        <v>43</v>
      </c>
      <c r="E2579" t="s">
        <v>34</v>
      </c>
      <c r="F2579" t="s">
        <v>35</v>
      </c>
      <c r="G2579" t="s">
        <v>9284</v>
      </c>
      <c r="H2579" t="s">
        <v>9285</v>
      </c>
      <c r="I2579" t="s">
        <v>32171</v>
      </c>
      <c r="J2579" t="s">
        <v>9286</v>
      </c>
      <c r="K2579" t="s">
        <v>66</v>
      </c>
      <c r="L2579" t="b">
        <v>1</v>
      </c>
      <c r="M2579">
        <v>106</v>
      </c>
      <c r="N2579">
        <f>_xlfn.XLOOKUP(B2579,Courses!A:A,Courses!E:E)</f>
        <v>40</v>
      </c>
      <c r="O2579">
        <v>243</v>
      </c>
      <c r="Q2579">
        <v>0</v>
      </c>
      <c r="S2579">
        <v>23</v>
      </c>
      <c r="T2579">
        <v>23</v>
      </c>
      <c r="U2579">
        <v>0</v>
      </c>
      <c r="V2579">
        <v>0</v>
      </c>
      <c r="W2579">
        <v>0</v>
      </c>
      <c r="Y2579">
        <v>2</v>
      </c>
      <c r="Z2579" t="s">
        <v>9291</v>
      </c>
      <c r="AA2579">
        <v>2979</v>
      </c>
      <c r="AB2579" t="s">
        <v>9292</v>
      </c>
      <c r="AC2579" t="s">
        <v>9289</v>
      </c>
      <c r="AD2579">
        <v>294</v>
      </c>
      <c r="AF2579" t="s">
        <v>9293</v>
      </c>
    </row>
    <row r="2580" spans="1:34" hidden="1" x14ac:dyDescent="0.35">
      <c r="A2580" t="s">
        <v>59</v>
      </c>
      <c r="B2580" t="s">
        <v>60</v>
      </c>
      <c r="C2580" t="s">
        <v>42</v>
      </c>
      <c r="D2580" t="s">
        <v>43</v>
      </c>
      <c r="E2580" t="s">
        <v>34</v>
      </c>
      <c r="F2580" t="s">
        <v>35</v>
      </c>
      <c r="G2580" t="s">
        <v>9284</v>
      </c>
      <c r="H2580" t="s">
        <v>9285</v>
      </c>
      <c r="I2580" t="s">
        <v>32171</v>
      </c>
      <c r="J2580" t="s">
        <v>9286</v>
      </c>
      <c r="K2580" t="s">
        <v>66</v>
      </c>
      <c r="L2580" t="b">
        <v>1</v>
      </c>
      <c r="M2580">
        <v>68</v>
      </c>
      <c r="N2580">
        <f>_xlfn.XLOOKUP(B2580,Courses!A:A,Courses!E:E)</f>
        <v>24</v>
      </c>
      <c r="O2580">
        <v>103</v>
      </c>
      <c r="Q2580">
        <v>0</v>
      </c>
      <c r="S2580">
        <v>6</v>
      </c>
      <c r="T2580">
        <v>6</v>
      </c>
      <c r="U2580">
        <v>0</v>
      </c>
      <c r="V2580">
        <v>0</v>
      </c>
      <c r="W2580">
        <v>0</v>
      </c>
      <c r="Y2580">
        <v>1</v>
      </c>
      <c r="Z2580" t="s">
        <v>9294</v>
      </c>
      <c r="AA2580">
        <v>3591</v>
      </c>
      <c r="AB2580" t="s">
        <v>9295</v>
      </c>
      <c r="AC2580" t="s">
        <v>9289</v>
      </c>
      <c r="AD2580">
        <v>294</v>
      </c>
      <c r="AF2580" t="s">
        <v>9296</v>
      </c>
      <c r="AG2580" t="s">
        <v>9297</v>
      </c>
      <c r="AH2580" t="s">
        <v>9298</v>
      </c>
    </row>
    <row r="2581" spans="1:34" hidden="1" x14ac:dyDescent="0.35">
      <c r="A2581" t="s">
        <v>51</v>
      </c>
      <c r="B2581" t="s">
        <v>52</v>
      </c>
      <c r="C2581" t="s">
        <v>42</v>
      </c>
      <c r="D2581" t="s">
        <v>43</v>
      </c>
      <c r="E2581" t="s">
        <v>34</v>
      </c>
      <c r="F2581" t="s">
        <v>35</v>
      </c>
      <c r="G2581" t="s">
        <v>9284</v>
      </c>
      <c r="H2581" t="s">
        <v>9285</v>
      </c>
      <c r="I2581" t="s">
        <v>32171</v>
      </c>
      <c r="J2581" t="s">
        <v>9286</v>
      </c>
      <c r="K2581" t="s">
        <v>66</v>
      </c>
      <c r="L2581" t="b">
        <v>1</v>
      </c>
      <c r="M2581">
        <v>98</v>
      </c>
      <c r="N2581">
        <f>_xlfn.XLOOKUP(B2581,Courses!A:A,Courses!E:E)</f>
        <v>38</v>
      </c>
      <c r="O2581">
        <v>217</v>
      </c>
      <c r="Q2581">
        <v>0</v>
      </c>
      <c r="S2581">
        <v>21</v>
      </c>
      <c r="T2581">
        <v>26</v>
      </c>
      <c r="U2581">
        <v>0</v>
      </c>
      <c r="V2581">
        <v>0</v>
      </c>
      <c r="W2581">
        <v>0</v>
      </c>
      <c r="Y2581">
        <v>1</v>
      </c>
      <c r="Z2581" t="s">
        <v>9299</v>
      </c>
      <c r="AA2581">
        <v>9668</v>
      </c>
      <c r="AB2581" t="s">
        <v>9300</v>
      </c>
      <c r="AC2581" t="s">
        <v>9289</v>
      </c>
      <c r="AD2581">
        <v>294</v>
      </c>
      <c r="AF2581" t="s">
        <v>9301</v>
      </c>
    </row>
    <row r="2582" spans="1:34" hidden="1" x14ac:dyDescent="0.35">
      <c r="A2582" t="s">
        <v>53</v>
      </c>
      <c r="B2582" t="s">
        <v>54</v>
      </c>
      <c r="C2582" t="s">
        <v>42</v>
      </c>
      <c r="D2582" t="s">
        <v>43</v>
      </c>
      <c r="E2582" t="s">
        <v>34</v>
      </c>
      <c r="F2582" t="s">
        <v>35</v>
      </c>
      <c r="G2582" t="s">
        <v>9284</v>
      </c>
      <c r="H2582" t="s">
        <v>9285</v>
      </c>
      <c r="I2582" t="s">
        <v>32171</v>
      </c>
      <c r="J2582" t="s">
        <v>9286</v>
      </c>
      <c r="K2582" t="s">
        <v>66</v>
      </c>
      <c r="L2582" t="b">
        <v>1</v>
      </c>
      <c r="M2582">
        <v>74</v>
      </c>
      <c r="N2582" t="e">
        <f>_xlfn.XLOOKUP(B2582,Courses!A:A,Courses!E:E)</f>
        <v>#N/A</v>
      </c>
      <c r="O2582">
        <v>113</v>
      </c>
      <c r="Q2582">
        <v>0</v>
      </c>
      <c r="S2582">
        <v>16</v>
      </c>
      <c r="T2582">
        <v>22</v>
      </c>
      <c r="U2582">
        <v>3</v>
      </c>
      <c r="V2582">
        <v>1</v>
      </c>
      <c r="W2582">
        <v>3</v>
      </c>
      <c r="X2582" t="s">
        <v>9302</v>
      </c>
      <c r="Y2582">
        <v>0</v>
      </c>
      <c r="AA2582">
        <v>8799</v>
      </c>
      <c r="AB2582" t="s">
        <v>9303</v>
      </c>
      <c r="AC2582" t="s">
        <v>9289</v>
      </c>
      <c r="AD2582">
        <v>294</v>
      </c>
      <c r="AF2582" t="s">
        <v>9304</v>
      </c>
      <c r="AG2582" t="s">
        <v>9305</v>
      </c>
      <c r="AH2582" t="s">
        <v>9306</v>
      </c>
    </row>
    <row r="2583" spans="1:34" hidden="1" x14ac:dyDescent="0.35">
      <c r="A2583" t="s">
        <v>8893</v>
      </c>
      <c r="B2583" t="s">
        <v>8894</v>
      </c>
      <c r="C2583" t="s">
        <v>42</v>
      </c>
      <c r="D2583" t="s">
        <v>43</v>
      </c>
      <c r="G2583" t="s">
        <v>9284</v>
      </c>
      <c r="H2583" t="s">
        <v>9285</v>
      </c>
      <c r="I2583" t="s">
        <v>32171</v>
      </c>
      <c r="J2583" t="s">
        <v>9286</v>
      </c>
      <c r="K2583" t="s">
        <v>66</v>
      </c>
      <c r="L2583" t="b">
        <v>1</v>
      </c>
      <c r="M2583">
        <v>0</v>
      </c>
      <c r="N2583" t="e">
        <f>_xlfn.XLOOKUP(B2583,Courses!A:A,Courses!E:E)</f>
        <v>#N/A</v>
      </c>
      <c r="O2583">
        <v>190</v>
      </c>
      <c r="Q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Y2583">
        <v>0</v>
      </c>
      <c r="AA2583">
        <v>0</v>
      </c>
      <c r="AB2583" t="s">
        <v>9307</v>
      </c>
      <c r="AC2583" t="s">
        <v>9289</v>
      </c>
      <c r="AD2583">
        <v>294</v>
      </c>
    </row>
    <row r="2584" spans="1:34" hidden="1" x14ac:dyDescent="0.35">
      <c r="A2584" t="s">
        <v>8891</v>
      </c>
      <c r="B2584" t="s">
        <v>8892</v>
      </c>
      <c r="C2584" t="s">
        <v>42</v>
      </c>
      <c r="D2584" t="s">
        <v>43</v>
      </c>
      <c r="G2584" t="s">
        <v>9284</v>
      </c>
      <c r="H2584" t="s">
        <v>9285</v>
      </c>
      <c r="I2584" t="s">
        <v>32171</v>
      </c>
      <c r="J2584" t="s">
        <v>9286</v>
      </c>
      <c r="K2584" t="s">
        <v>66</v>
      </c>
      <c r="L2584" t="b">
        <v>1</v>
      </c>
      <c r="M2584">
        <v>0</v>
      </c>
      <c r="N2584" t="e">
        <f>_xlfn.XLOOKUP(B2584,Courses!A:A,Courses!E:E)</f>
        <v>#N/A</v>
      </c>
      <c r="O2584">
        <v>89</v>
      </c>
      <c r="Q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0</v>
      </c>
      <c r="AA2584">
        <v>0</v>
      </c>
      <c r="AC2584" t="s">
        <v>9289</v>
      </c>
      <c r="AD2584">
        <v>294</v>
      </c>
    </row>
    <row r="2585" spans="1:34" hidden="1" x14ac:dyDescent="0.35">
      <c r="A2585" t="s">
        <v>8883</v>
      </c>
      <c r="B2585" t="s">
        <v>8884</v>
      </c>
      <c r="C2585" t="s">
        <v>42</v>
      </c>
      <c r="D2585" t="s">
        <v>43</v>
      </c>
      <c r="E2585" t="s">
        <v>34</v>
      </c>
      <c r="F2585" t="s">
        <v>35</v>
      </c>
      <c r="G2585" t="s">
        <v>9284</v>
      </c>
      <c r="H2585" t="s">
        <v>9285</v>
      </c>
      <c r="I2585" t="s">
        <v>32171</v>
      </c>
      <c r="J2585" t="s">
        <v>9286</v>
      </c>
      <c r="K2585" t="s">
        <v>66</v>
      </c>
      <c r="L2585" t="b">
        <v>1</v>
      </c>
      <c r="M2585">
        <v>21</v>
      </c>
      <c r="N2585">
        <f>_xlfn.XLOOKUP(B2585,Courses!A:A,Courses!E:E)</f>
        <v>0</v>
      </c>
      <c r="O2585">
        <v>37</v>
      </c>
      <c r="Q2585">
        <v>0</v>
      </c>
      <c r="S2585">
        <v>1</v>
      </c>
      <c r="T2585">
        <v>1</v>
      </c>
      <c r="U2585">
        <v>0</v>
      </c>
      <c r="V2585">
        <v>0</v>
      </c>
      <c r="W2585">
        <v>0</v>
      </c>
      <c r="Y2585">
        <v>4</v>
      </c>
      <c r="Z2585" t="s">
        <v>9308</v>
      </c>
      <c r="AA2585">
        <v>27047</v>
      </c>
      <c r="AB2585" t="s">
        <v>9309</v>
      </c>
      <c r="AC2585" t="s">
        <v>9289</v>
      </c>
      <c r="AD2585">
        <v>294</v>
      </c>
      <c r="AF2585" t="s">
        <v>9310</v>
      </c>
    </row>
    <row r="2586" spans="1:34" x14ac:dyDescent="0.35">
      <c r="A2586" t="s">
        <v>8940</v>
      </c>
      <c r="B2586" t="s">
        <v>8941</v>
      </c>
      <c r="C2586" t="s">
        <v>42</v>
      </c>
      <c r="D2586" t="s">
        <v>43</v>
      </c>
      <c r="E2586" t="s">
        <v>38</v>
      </c>
      <c r="F2586" t="s">
        <v>39</v>
      </c>
      <c r="G2586" t="s">
        <v>9284</v>
      </c>
      <c r="H2586" t="s">
        <v>9285</v>
      </c>
      <c r="I2586" t="s">
        <v>32171</v>
      </c>
      <c r="J2586" t="s">
        <v>9286</v>
      </c>
      <c r="K2586" t="s">
        <v>66</v>
      </c>
      <c r="L2586" t="b">
        <v>1</v>
      </c>
      <c r="M2586">
        <v>5</v>
      </c>
      <c r="N2586">
        <f>_xlfn.XLOOKUP(B2586,Courses!A:A,Courses!E:E)</f>
        <v>41</v>
      </c>
      <c r="O2586">
        <v>70</v>
      </c>
      <c r="Q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Y2586">
        <v>0</v>
      </c>
      <c r="AA2586">
        <v>4032</v>
      </c>
      <c r="AB2586" t="s">
        <v>9311</v>
      </c>
      <c r="AC2586" t="s">
        <v>9289</v>
      </c>
      <c r="AD2586">
        <v>294</v>
      </c>
    </row>
    <row r="2587" spans="1:34" x14ac:dyDescent="0.35">
      <c r="A2587" t="s">
        <v>40</v>
      </c>
      <c r="B2587" t="s">
        <v>41</v>
      </c>
      <c r="C2587" t="s">
        <v>42</v>
      </c>
      <c r="D2587" t="s">
        <v>43</v>
      </c>
      <c r="E2587" t="s">
        <v>38</v>
      </c>
      <c r="F2587" t="s">
        <v>39</v>
      </c>
      <c r="G2587" t="s">
        <v>9284</v>
      </c>
      <c r="H2587" t="s">
        <v>9285</v>
      </c>
      <c r="I2587" t="s">
        <v>32171</v>
      </c>
      <c r="J2587" t="s">
        <v>9286</v>
      </c>
      <c r="K2587" t="s">
        <v>66</v>
      </c>
      <c r="L2587" t="b">
        <v>1</v>
      </c>
      <c r="M2587">
        <v>2</v>
      </c>
      <c r="N2587">
        <f>_xlfn.XLOOKUP(B2587,Courses!A:A,Courses!E:E)</f>
        <v>45</v>
      </c>
      <c r="O2587">
        <v>99</v>
      </c>
      <c r="Q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0</v>
      </c>
      <c r="AA2587">
        <v>3249</v>
      </c>
      <c r="AB2587" t="s">
        <v>9312</v>
      </c>
      <c r="AC2587" t="s">
        <v>9289</v>
      </c>
      <c r="AD2587">
        <v>294</v>
      </c>
    </row>
    <row r="2588" spans="1:34" x14ac:dyDescent="0.35">
      <c r="A2588" t="s">
        <v>8932</v>
      </c>
      <c r="B2588" t="s">
        <v>8933</v>
      </c>
      <c r="C2588" t="s">
        <v>42</v>
      </c>
      <c r="D2588" t="s">
        <v>43</v>
      </c>
      <c r="E2588" t="s">
        <v>38</v>
      </c>
      <c r="F2588" t="s">
        <v>39</v>
      </c>
      <c r="G2588" t="s">
        <v>9284</v>
      </c>
      <c r="H2588" t="s">
        <v>9285</v>
      </c>
      <c r="I2588" t="s">
        <v>32171</v>
      </c>
      <c r="J2588" t="s">
        <v>9286</v>
      </c>
      <c r="K2588" t="s">
        <v>66</v>
      </c>
      <c r="L2588" t="b">
        <v>1</v>
      </c>
      <c r="M2588">
        <v>2</v>
      </c>
      <c r="N2588">
        <f>_xlfn.XLOOKUP(B2588,Courses!A:A,Courses!E:E)</f>
        <v>26</v>
      </c>
      <c r="O2588">
        <v>56</v>
      </c>
      <c r="Q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0</v>
      </c>
      <c r="AA2588">
        <v>3690</v>
      </c>
      <c r="AB2588" t="s">
        <v>9313</v>
      </c>
      <c r="AC2588" t="s">
        <v>9289</v>
      </c>
      <c r="AD2588">
        <v>294</v>
      </c>
      <c r="AG2588" t="s">
        <v>9314</v>
      </c>
      <c r="AH2588" t="s">
        <v>9315</v>
      </c>
    </row>
    <row r="2589" spans="1:34" x14ac:dyDescent="0.35">
      <c r="A2589" t="s">
        <v>8932</v>
      </c>
      <c r="B2589" t="s">
        <v>8933</v>
      </c>
      <c r="C2589" t="s">
        <v>42</v>
      </c>
      <c r="D2589" t="s">
        <v>43</v>
      </c>
      <c r="E2589" t="s">
        <v>38</v>
      </c>
      <c r="F2589" t="s">
        <v>39</v>
      </c>
      <c r="G2589" t="s">
        <v>9316</v>
      </c>
      <c r="H2589" t="s">
        <v>9317</v>
      </c>
      <c r="I2589" t="s">
        <v>32171</v>
      </c>
      <c r="J2589" t="s">
        <v>9318</v>
      </c>
      <c r="K2589" t="s">
        <v>66</v>
      </c>
      <c r="L2589" t="b">
        <v>1</v>
      </c>
      <c r="M2589">
        <v>1</v>
      </c>
      <c r="N2589">
        <f>_xlfn.XLOOKUP(B2589,Courses!A:A,Courses!E:E)</f>
        <v>26</v>
      </c>
      <c r="O2589">
        <v>56</v>
      </c>
      <c r="Q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0</v>
      </c>
      <c r="AA2589">
        <v>15029</v>
      </c>
      <c r="AB2589" t="s">
        <v>9319</v>
      </c>
      <c r="AC2589" t="s">
        <v>9320</v>
      </c>
      <c r="AD2589">
        <v>68</v>
      </c>
    </row>
    <row r="2590" spans="1:34" x14ac:dyDescent="0.35">
      <c r="A2590" t="s">
        <v>40</v>
      </c>
      <c r="B2590" t="s">
        <v>41</v>
      </c>
      <c r="C2590" t="s">
        <v>42</v>
      </c>
      <c r="D2590" t="s">
        <v>43</v>
      </c>
      <c r="E2590" t="s">
        <v>38</v>
      </c>
      <c r="F2590" t="s">
        <v>39</v>
      </c>
      <c r="G2590" t="s">
        <v>9316</v>
      </c>
      <c r="H2590" t="s">
        <v>9317</v>
      </c>
      <c r="I2590" t="s">
        <v>32171</v>
      </c>
      <c r="J2590" t="s">
        <v>9318</v>
      </c>
      <c r="K2590" t="s">
        <v>66</v>
      </c>
      <c r="L2590" t="b">
        <v>1</v>
      </c>
      <c r="M2590">
        <v>0</v>
      </c>
      <c r="N2590">
        <f>_xlfn.XLOOKUP(B2590,Courses!A:A,Courses!E:E)</f>
        <v>45</v>
      </c>
      <c r="O2590">
        <v>99</v>
      </c>
      <c r="Q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0</v>
      </c>
      <c r="AA2590">
        <v>0</v>
      </c>
      <c r="AB2590" t="s">
        <v>9321</v>
      </c>
      <c r="AC2590" t="s">
        <v>9320</v>
      </c>
      <c r="AD2590">
        <v>68</v>
      </c>
    </row>
    <row r="2591" spans="1:34" x14ac:dyDescent="0.35">
      <c r="A2591" t="s">
        <v>8940</v>
      </c>
      <c r="B2591" t="s">
        <v>8941</v>
      </c>
      <c r="C2591" t="s">
        <v>42</v>
      </c>
      <c r="D2591" t="s">
        <v>43</v>
      </c>
      <c r="E2591" t="s">
        <v>38</v>
      </c>
      <c r="F2591" t="s">
        <v>39</v>
      </c>
      <c r="G2591" t="s">
        <v>9316</v>
      </c>
      <c r="H2591" t="s">
        <v>9317</v>
      </c>
      <c r="I2591" t="s">
        <v>32171</v>
      </c>
      <c r="J2591" t="s">
        <v>9318</v>
      </c>
      <c r="K2591" t="s">
        <v>66</v>
      </c>
      <c r="L2591" t="b">
        <v>1</v>
      </c>
      <c r="M2591">
        <v>11</v>
      </c>
      <c r="N2591">
        <f>_xlfn.XLOOKUP(B2591,Courses!A:A,Courses!E:E)</f>
        <v>41</v>
      </c>
      <c r="O2591">
        <v>70</v>
      </c>
      <c r="Q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0</v>
      </c>
      <c r="AA2591">
        <v>32786</v>
      </c>
      <c r="AB2591" t="s">
        <v>9322</v>
      </c>
      <c r="AC2591" t="s">
        <v>9320</v>
      </c>
      <c r="AD2591">
        <v>68</v>
      </c>
    </row>
    <row r="2592" spans="1:34" hidden="1" x14ac:dyDescent="0.35">
      <c r="A2592" t="s">
        <v>8883</v>
      </c>
      <c r="B2592" t="s">
        <v>8884</v>
      </c>
      <c r="C2592" t="s">
        <v>42</v>
      </c>
      <c r="D2592" t="s">
        <v>43</v>
      </c>
      <c r="E2592" t="s">
        <v>34</v>
      </c>
      <c r="F2592" t="s">
        <v>35</v>
      </c>
      <c r="G2592" t="s">
        <v>9316</v>
      </c>
      <c r="H2592" t="s">
        <v>9317</v>
      </c>
      <c r="I2592" t="s">
        <v>32171</v>
      </c>
      <c r="J2592" t="s">
        <v>9318</v>
      </c>
      <c r="K2592" t="s">
        <v>66</v>
      </c>
      <c r="L2592" t="b">
        <v>1</v>
      </c>
      <c r="M2592">
        <v>4</v>
      </c>
      <c r="N2592">
        <f>_xlfn.XLOOKUP(B2592,Courses!A:A,Courses!E:E)</f>
        <v>0</v>
      </c>
      <c r="O2592">
        <v>37</v>
      </c>
      <c r="Q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0</v>
      </c>
      <c r="AA2592">
        <v>125</v>
      </c>
      <c r="AB2592" t="s">
        <v>9323</v>
      </c>
      <c r="AC2592" t="s">
        <v>9320</v>
      </c>
      <c r="AD2592">
        <v>68</v>
      </c>
    </row>
    <row r="2593" spans="1:34" hidden="1" x14ac:dyDescent="0.35">
      <c r="A2593" t="s">
        <v>8891</v>
      </c>
      <c r="B2593" t="s">
        <v>8892</v>
      </c>
      <c r="C2593" t="s">
        <v>42</v>
      </c>
      <c r="D2593" t="s">
        <v>43</v>
      </c>
      <c r="G2593" t="s">
        <v>9316</v>
      </c>
      <c r="H2593" t="s">
        <v>9317</v>
      </c>
      <c r="I2593" t="s">
        <v>32171</v>
      </c>
      <c r="J2593" t="s">
        <v>9318</v>
      </c>
      <c r="K2593" t="s">
        <v>66</v>
      </c>
      <c r="L2593" t="b">
        <v>1</v>
      </c>
      <c r="M2593">
        <v>0</v>
      </c>
      <c r="N2593" t="e">
        <f>_xlfn.XLOOKUP(B2593,Courses!A:A,Courses!E:E)</f>
        <v>#N/A</v>
      </c>
      <c r="O2593">
        <v>89</v>
      </c>
      <c r="Q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0</v>
      </c>
      <c r="AA2593">
        <v>0</v>
      </c>
      <c r="AB2593" t="s">
        <v>9324</v>
      </c>
      <c r="AC2593" t="s">
        <v>9320</v>
      </c>
      <c r="AD2593">
        <v>68</v>
      </c>
    </row>
    <row r="2594" spans="1:34" hidden="1" x14ac:dyDescent="0.35">
      <c r="A2594" t="s">
        <v>8893</v>
      </c>
      <c r="B2594" t="s">
        <v>8894</v>
      </c>
      <c r="C2594" t="s">
        <v>42</v>
      </c>
      <c r="D2594" t="s">
        <v>43</v>
      </c>
      <c r="G2594" t="s">
        <v>9316</v>
      </c>
      <c r="H2594" t="s">
        <v>9317</v>
      </c>
      <c r="I2594" t="s">
        <v>32171</v>
      </c>
      <c r="J2594" t="s">
        <v>9318</v>
      </c>
      <c r="K2594" t="s">
        <v>66</v>
      </c>
      <c r="L2594" t="b">
        <v>1</v>
      </c>
      <c r="M2594">
        <v>0</v>
      </c>
      <c r="N2594" t="e">
        <f>_xlfn.XLOOKUP(B2594,Courses!A:A,Courses!E:E)</f>
        <v>#N/A</v>
      </c>
      <c r="O2594">
        <v>190</v>
      </c>
      <c r="Q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0</v>
      </c>
      <c r="AA2594">
        <v>0</v>
      </c>
      <c r="AB2594" t="s">
        <v>9325</v>
      </c>
      <c r="AC2594" t="s">
        <v>9320</v>
      </c>
      <c r="AD2594">
        <v>68</v>
      </c>
    </row>
    <row r="2595" spans="1:34" hidden="1" x14ac:dyDescent="0.35">
      <c r="A2595" t="s">
        <v>53</v>
      </c>
      <c r="B2595" t="s">
        <v>54</v>
      </c>
      <c r="C2595" t="s">
        <v>42</v>
      </c>
      <c r="D2595" t="s">
        <v>43</v>
      </c>
      <c r="E2595" t="s">
        <v>34</v>
      </c>
      <c r="F2595" t="s">
        <v>35</v>
      </c>
      <c r="G2595" t="s">
        <v>9316</v>
      </c>
      <c r="H2595" t="s">
        <v>9317</v>
      </c>
      <c r="I2595" t="s">
        <v>32171</v>
      </c>
      <c r="J2595" t="s">
        <v>9318</v>
      </c>
      <c r="K2595" t="s">
        <v>66</v>
      </c>
      <c r="L2595" t="b">
        <v>1</v>
      </c>
      <c r="M2595">
        <v>30</v>
      </c>
      <c r="N2595" t="e">
        <f>_xlfn.XLOOKUP(B2595,Courses!A:A,Courses!E:E)</f>
        <v>#N/A</v>
      </c>
      <c r="O2595">
        <v>109</v>
      </c>
      <c r="Q2595">
        <v>0</v>
      </c>
      <c r="S2595">
        <v>5</v>
      </c>
      <c r="T2595">
        <v>5</v>
      </c>
      <c r="U2595">
        <v>0</v>
      </c>
      <c r="V2595">
        <v>0</v>
      </c>
      <c r="W2595">
        <v>0</v>
      </c>
      <c r="Y2595">
        <v>0</v>
      </c>
      <c r="AA2595">
        <v>274</v>
      </c>
      <c r="AB2595" t="s">
        <v>9326</v>
      </c>
      <c r="AC2595" t="s">
        <v>9320</v>
      </c>
      <c r="AD2595">
        <v>68</v>
      </c>
      <c r="AF2595" t="s">
        <v>9327</v>
      </c>
      <c r="AG2595" t="s">
        <v>9328</v>
      </c>
      <c r="AH2595" t="s">
        <v>9329</v>
      </c>
    </row>
    <row r="2596" spans="1:34" hidden="1" x14ac:dyDescent="0.35">
      <c r="A2596" t="s">
        <v>51</v>
      </c>
      <c r="B2596" t="s">
        <v>52</v>
      </c>
      <c r="C2596" t="s">
        <v>42</v>
      </c>
      <c r="D2596" t="s">
        <v>43</v>
      </c>
      <c r="E2596" t="s">
        <v>34</v>
      </c>
      <c r="F2596" t="s">
        <v>35</v>
      </c>
      <c r="G2596" t="s">
        <v>9316</v>
      </c>
      <c r="H2596" t="s">
        <v>9317</v>
      </c>
      <c r="I2596" t="s">
        <v>32171</v>
      </c>
      <c r="J2596" t="s">
        <v>9318</v>
      </c>
      <c r="K2596" t="s">
        <v>66</v>
      </c>
      <c r="L2596" t="b">
        <v>1</v>
      </c>
      <c r="M2596">
        <v>2</v>
      </c>
      <c r="N2596">
        <f>_xlfn.XLOOKUP(B2596,Courses!A:A,Courses!E:E)</f>
        <v>38</v>
      </c>
      <c r="O2596">
        <v>206</v>
      </c>
      <c r="Q2596">
        <v>0</v>
      </c>
      <c r="S2596">
        <v>1</v>
      </c>
      <c r="T2596">
        <v>1</v>
      </c>
      <c r="U2596">
        <v>0</v>
      </c>
      <c r="V2596">
        <v>0</v>
      </c>
      <c r="W2596">
        <v>0</v>
      </c>
      <c r="Y2596">
        <v>1</v>
      </c>
      <c r="Z2596" t="s">
        <v>9330</v>
      </c>
      <c r="AA2596">
        <v>505</v>
      </c>
      <c r="AB2596" t="s">
        <v>9331</v>
      </c>
      <c r="AC2596" t="s">
        <v>9320</v>
      </c>
      <c r="AD2596">
        <v>68</v>
      </c>
      <c r="AF2596" t="s">
        <v>9332</v>
      </c>
    </row>
    <row r="2597" spans="1:34" hidden="1" x14ac:dyDescent="0.35">
      <c r="A2597" t="s">
        <v>59</v>
      </c>
      <c r="B2597" t="s">
        <v>60</v>
      </c>
      <c r="C2597" t="s">
        <v>42</v>
      </c>
      <c r="D2597" t="s">
        <v>43</v>
      </c>
      <c r="E2597" t="s">
        <v>34</v>
      </c>
      <c r="F2597" t="s">
        <v>35</v>
      </c>
      <c r="G2597" t="s">
        <v>9316</v>
      </c>
      <c r="H2597" t="s">
        <v>9317</v>
      </c>
      <c r="I2597" t="s">
        <v>32171</v>
      </c>
      <c r="J2597" t="s">
        <v>9318</v>
      </c>
      <c r="K2597" t="s">
        <v>66</v>
      </c>
      <c r="L2597" t="b">
        <v>1</v>
      </c>
      <c r="M2597">
        <v>12</v>
      </c>
      <c r="N2597">
        <f>_xlfn.XLOOKUP(B2597,Courses!A:A,Courses!E:E)</f>
        <v>24</v>
      </c>
      <c r="O2597">
        <v>98</v>
      </c>
      <c r="Q2597">
        <v>0</v>
      </c>
      <c r="S2597">
        <v>1</v>
      </c>
      <c r="T2597">
        <v>1</v>
      </c>
      <c r="U2597">
        <v>0</v>
      </c>
      <c r="V2597">
        <v>0</v>
      </c>
      <c r="W2597">
        <v>0</v>
      </c>
      <c r="Y2597">
        <v>0</v>
      </c>
      <c r="AA2597">
        <v>6390</v>
      </c>
      <c r="AB2597" t="s">
        <v>9333</v>
      </c>
      <c r="AC2597" t="s">
        <v>9320</v>
      </c>
      <c r="AD2597">
        <v>68</v>
      </c>
      <c r="AF2597" t="s">
        <v>9334</v>
      </c>
      <c r="AG2597" t="s">
        <v>9335</v>
      </c>
      <c r="AH2597" t="s">
        <v>9336</v>
      </c>
    </row>
    <row r="2598" spans="1:34" hidden="1" x14ac:dyDescent="0.35">
      <c r="A2598" t="s">
        <v>57</v>
      </c>
      <c r="B2598" t="s">
        <v>58</v>
      </c>
      <c r="C2598" t="s">
        <v>42</v>
      </c>
      <c r="D2598" t="s">
        <v>43</v>
      </c>
      <c r="E2598" t="s">
        <v>34</v>
      </c>
      <c r="F2598" t="s">
        <v>35</v>
      </c>
      <c r="G2598" t="s">
        <v>9316</v>
      </c>
      <c r="H2598" t="s">
        <v>9317</v>
      </c>
      <c r="I2598" t="s">
        <v>32171</v>
      </c>
      <c r="J2598" t="s">
        <v>9318</v>
      </c>
      <c r="K2598" t="s">
        <v>66</v>
      </c>
      <c r="L2598" t="b">
        <v>1</v>
      </c>
      <c r="M2598">
        <v>56</v>
      </c>
      <c r="N2598">
        <f>_xlfn.XLOOKUP(B2598,Courses!A:A,Courses!E:E)</f>
        <v>40</v>
      </c>
      <c r="O2598">
        <v>236</v>
      </c>
      <c r="Q2598">
        <v>0</v>
      </c>
      <c r="S2598">
        <v>2</v>
      </c>
      <c r="T2598">
        <v>2</v>
      </c>
      <c r="U2598">
        <v>0</v>
      </c>
      <c r="V2598">
        <v>0</v>
      </c>
      <c r="W2598">
        <v>0</v>
      </c>
      <c r="Y2598">
        <v>2</v>
      </c>
      <c r="Z2598" t="s">
        <v>9337</v>
      </c>
      <c r="AA2598">
        <v>1301</v>
      </c>
      <c r="AB2598" t="s">
        <v>9338</v>
      </c>
      <c r="AC2598" t="s">
        <v>9320</v>
      </c>
      <c r="AD2598">
        <v>68</v>
      </c>
      <c r="AF2598" t="s">
        <v>9339</v>
      </c>
    </row>
    <row r="2599" spans="1:34" hidden="1" x14ac:dyDescent="0.35">
      <c r="A2599" t="s">
        <v>55</v>
      </c>
      <c r="B2599" t="s">
        <v>56</v>
      </c>
      <c r="C2599" t="s">
        <v>42</v>
      </c>
      <c r="D2599" t="s">
        <v>43</v>
      </c>
      <c r="E2599" t="s">
        <v>34</v>
      </c>
      <c r="F2599" t="s">
        <v>35</v>
      </c>
      <c r="G2599" t="s">
        <v>9316</v>
      </c>
      <c r="H2599" t="s">
        <v>9317</v>
      </c>
      <c r="I2599" t="s">
        <v>32171</v>
      </c>
      <c r="J2599" t="s">
        <v>9318</v>
      </c>
      <c r="K2599" t="s">
        <v>66</v>
      </c>
      <c r="L2599" t="b">
        <v>1</v>
      </c>
      <c r="M2599">
        <v>10</v>
      </c>
      <c r="N2599">
        <f>_xlfn.XLOOKUP(B2599,Courses!A:A,Courses!E:E)</f>
        <v>55</v>
      </c>
      <c r="O2599">
        <v>220</v>
      </c>
      <c r="Q2599">
        <v>0</v>
      </c>
      <c r="S2599">
        <v>2</v>
      </c>
      <c r="T2599">
        <v>2</v>
      </c>
      <c r="U2599">
        <v>0</v>
      </c>
      <c r="V2599">
        <v>0</v>
      </c>
      <c r="W2599">
        <v>0</v>
      </c>
      <c r="Y2599">
        <v>1</v>
      </c>
      <c r="Z2599" t="s">
        <v>9340</v>
      </c>
      <c r="AA2599">
        <v>263</v>
      </c>
      <c r="AB2599" t="s">
        <v>9341</v>
      </c>
      <c r="AC2599" t="s">
        <v>9320</v>
      </c>
      <c r="AD2599">
        <v>68</v>
      </c>
      <c r="AF2599" t="s">
        <v>9342</v>
      </c>
    </row>
    <row r="2600" spans="1:34" hidden="1" x14ac:dyDescent="0.35">
      <c r="A2600" t="s">
        <v>55</v>
      </c>
      <c r="B2600" t="s">
        <v>56</v>
      </c>
      <c r="C2600" t="s">
        <v>42</v>
      </c>
      <c r="D2600" t="s">
        <v>43</v>
      </c>
      <c r="E2600" t="s">
        <v>34</v>
      </c>
      <c r="F2600" t="s">
        <v>35</v>
      </c>
      <c r="G2600" t="s">
        <v>9343</v>
      </c>
      <c r="H2600" t="s">
        <v>9344</v>
      </c>
      <c r="I2600" t="s">
        <v>32171</v>
      </c>
      <c r="J2600" t="s">
        <v>9345</v>
      </c>
      <c r="K2600" t="s">
        <v>66</v>
      </c>
      <c r="L2600" t="b">
        <v>1</v>
      </c>
      <c r="M2600">
        <v>183</v>
      </c>
      <c r="N2600">
        <f>_xlfn.XLOOKUP(B2600,Courses!A:A,Courses!E:E)</f>
        <v>55</v>
      </c>
      <c r="O2600">
        <v>230</v>
      </c>
      <c r="Q2600">
        <v>0</v>
      </c>
      <c r="S2600">
        <v>5</v>
      </c>
      <c r="T2600">
        <v>6</v>
      </c>
      <c r="U2600">
        <v>0</v>
      </c>
      <c r="V2600">
        <v>0</v>
      </c>
      <c r="W2600">
        <v>2</v>
      </c>
      <c r="Y2600">
        <v>2</v>
      </c>
      <c r="Z2600" t="s">
        <v>9346</v>
      </c>
      <c r="AA2600">
        <v>56191</v>
      </c>
      <c r="AB2600" t="s">
        <v>9347</v>
      </c>
      <c r="AC2600" t="s">
        <v>9348</v>
      </c>
      <c r="AD2600">
        <v>270</v>
      </c>
      <c r="AF2600" t="s">
        <v>9349</v>
      </c>
    </row>
    <row r="2601" spans="1:34" hidden="1" x14ac:dyDescent="0.35">
      <c r="A2601" t="s">
        <v>57</v>
      </c>
      <c r="B2601" t="s">
        <v>58</v>
      </c>
      <c r="C2601" t="s">
        <v>42</v>
      </c>
      <c r="D2601" t="s">
        <v>43</v>
      </c>
      <c r="E2601" t="s">
        <v>34</v>
      </c>
      <c r="F2601" t="s">
        <v>35</v>
      </c>
      <c r="G2601" t="s">
        <v>9343</v>
      </c>
      <c r="H2601" t="s">
        <v>9344</v>
      </c>
      <c r="I2601" t="s">
        <v>32171</v>
      </c>
      <c r="J2601" t="s">
        <v>9345</v>
      </c>
      <c r="K2601" t="s">
        <v>66</v>
      </c>
      <c r="L2601" t="b">
        <v>1</v>
      </c>
      <c r="M2601">
        <v>145</v>
      </c>
      <c r="N2601">
        <f>_xlfn.XLOOKUP(B2601,Courses!A:A,Courses!E:E)</f>
        <v>40</v>
      </c>
      <c r="O2601">
        <v>243</v>
      </c>
      <c r="Q2601">
        <v>0</v>
      </c>
      <c r="S2601">
        <v>7</v>
      </c>
      <c r="T2601">
        <v>11</v>
      </c>
      <c r="U2601">
        <v>0</v>
      </c>
      <c r="V2601">
        <v>0</v>
      </c>
      <c r="W2601">
        <v>0</v>
      </c>
      <c r="Y2601">
        <v>2</v>
      </c>
      <c r="Z2601" t="s">
        <v>9350</v>
      </c>
      <c r="AA2601">
        <v>114554</v>
      </c>
      <c r="AB2601" t="s">
        <v>9351</v>
      </c>
      <c r="AC2601" t="s">
        <v>9348</v>
      </c>
      <c r="AD2601">
        <v>270</v>
      </c>
      <c r="AF2601" t="s">
        <v>9352</v>
      </c>
    </row>
    <row r="2602" spans="1:34" hidden="1" x14ac:dyDescent="0.35">
      <c r="A2602" t="s">
        <v>59</v>
      </c>
      <c r="B2602" t="s">
        <v>60</v>
      </c>
      <c r="C2602" t="s">
        <v>42</v>
      </c>
      <c r="D2602" t="s">
        <v>43</v>
      </c>
      <c r="E2602" t="s">
        <v>34</v>
      </c>
      <c r="F2602" t="s">
        <v>35</v>
      </c>
      <c r="G2602" t="s">
        <v>9343</v>
      </c>
      <c r="H2602" t="s">
        <v>9344</v>
      </c>
      <c r="I2602" t="s">
        <v>32171</v>
      </c>
      <c r="J2602" t="s">
        <v>9345</v>
      </c>
      <c r="K2602" t="s">
        <v>66</v>
      </c>
      <c r="L2602" t="b">
        <v>1</v>
      </c>
      <c r="M2602">
        <v>94</v>
      </c>
      <c r="N2602">
        <f>_xlfn.XLOOKUP(B2602,Courses!A:A,Courses!E:E)</f>
        <v>24</v>
      </c>
      <c r="O2602">
        <v>103</v>
      </c>
      <c r="Q2602">
        <v>0</v>
      </c>
      <c r="S2602">
        <v>3</v>
      </c>
      <c r="T2602">
        <v>3</v>
      </c>
      <c r="U2602">
        <v>0</v>
      </c>
      <c r="V2602">
        <v>0</v>
      </c>
      <c r="W2602">
        <v>1</v>
      </c>
      <c r="Y2602">
        <v>1</v>
      </c>
      <c r="Z2602" t="s">
        <v>9353</v>
      </c>
      <c r="AA2602">
        <v>46419</v>
      </c>
      <c r="AB2602" t="s">
        <v>9354</v>
      </c>
      <c r="AC2602" t="s">
        <v>9348</v>
      </c>
      <c r="AD2602">
        <v>270</v>
      </c>
      <c r="AF2602" t="s">
        <v>9355</v>
      </c>
      <c r="AG2602" t="s">
        <v>9356</v>
      </c>
      <c r="AH2602" t="s">
        <v>9357</v>
      </c>
    </row>
    <row r="2603" spans="1:34" hidden="1" x14ac:dyDescent="0.35">
      <c r="A2603" t="s">
        <v>51</v>
      </c>
      <c r="B2603" t="s">
        <v>52</v>
      </c>
      <c r="C2603" t="s">
        <v>42</v>
      </c>
      <c r="D2603" t="s">
        <v>43</v>
      </c>
      <c r="E2603" t="s">
        <v>34</v>
      </c>
      <c r="F2603" t="s">
        <v>35</v>
      </c>
      <c r="G2603" t="s">
        <v>9343</v>
      </c>
      <c r="H2603" t="s">
        <v>9344</v>
      </c>
      <c r="I2603" t="s">
        <v>32171</v>
      </c>
      <c r="J2603" t="s">
        <v>9345</v>
      </c>
      <c r="K2603" t="s">
        <v>66</v>
      </c>
      <c r="L2603" t="b">
        <v>1</v>
      </c>
      <c r="M2603">
        <v>167</v>
      </c>
      <c r="N2603">
        <f>_xlfn.XLOOKUP(B2603,Courses!A:A,Courses!E:E)</f>
        <v>38</v>
      </c>
      <c r="O2603">
        <v>217</v>
      </c>
      <c r="Q2603">
        <v>0</v>
      </c>
      <c r="S2603">
        <v>12</v>
      </c>
      <c r="T2603">
        <v>13</v>
      </c>
      <c r="U2603">
        <v>0</v>
      </c>
      <c r="V2603">
        <v>0</v>
      </c>
      <c r="W2603">
        <v>0</v>
      </c>
      <c r="Y2603">
        <v>1</v>
      </c>
      <c r="Z2603" t="s">
        <v>9358</v>
      </c>
      <c r="AA2603">
        <v>77894</v>
      </c>
      <c r="AB2603" t="s">
        <v>9359</v>
      </c>
      <c r="AC2603" t="s">
        <v>9348</v>
      </c>
      <c r="AD2603">
        <v>270</v>
      </c>
      <c r="AF2603" t="s">
        <v>9360</v>
      </c>
    </row>
    <row r="2604" spans="1:34" hidden="1" x14ac:dyDescent="0.35">
      <c r="A2604" t="s">
        <v>53</v>
      </c>
      <c r="B2604" t="s">
        <v>54</v>
      </c>
      <c r="C2604" t="s">
        <v>42</v>
      </c>
      <c r="D2604" t="s">
        <v>43</v>
      </c>
      <c r="E2604" t="s">
        <v>34</v>
      </c>
      <c r="F2604" t="s">
        <v>35</v>
      </c>
      <c r="G2604" t="s">
        <v>9343</v>
      </c>
      <c r="H2604" t="s">
        <v>9344</v>
      </c>
      <c r="I2604" t="s">
        <v>32171</v>
      </c>
      <c r="J2604" t="s">
        <v>9345</v>
      </c>
      <c r="K2604" t="s">
        <v>66</v>
      </c>
      <c r="L2604" t="b">
        <v>1</v>
      </c>
      <c r="M2604">
        <v>98</v>
      </c>
      <c r="N2604" t="e">
        <f>_xlfn.XLOOKUP(B2604,Courses!A:A,Courses!E:E)</f>
        <v>#N/A</v>
      </c>
      <c r="O2604">
        <v>113</v>
      </c>
      <c r="Q2604">
        <v>0</v>
      </c>
      <c r="S2604">
        <v>13</v>
      </c>
      <c r="T2604">
        <v>18</v>
      </c>
      <c r="U2604">
        <v>3</v>
      </c>
      <c r="V2604">
        <v>0</v>
      </c>
      <c r="W2604">
        <v>1</v>
      </c>
      <c r="X2604" t="s">
        <v>9361</v>
      </c>
      <c r="Y2604">
        <v>0</v>
      </c>
      <c r="AA2604">
        <v>105144</v>
      </c>
      <c r="AB2604" t="s">
        <v>9362</v>
      </c>
      <c r="AC2604" t="s">
        <v>9348</v>
      </c>
      <c r="AD2604">
        <v>270</v>
      </c>
      <c r="AF2604" t="s">
        <v>9363</v>
      </c>
      <c r="AG2604" t="s">
        <v>9364</v>
      </c>
      <c r="AH2604" t="s">
        <v>9365</v>
      </c>
    </row>
    <row r="2605" spans="1:34" hidden="1" x14ac:dyDescent="0.35">
      <c r="A2605" t="s">
        <v>8893</v>
      </c>
      <c r="B2605" t="s">
        <v>8894</v>
      </c>
      <c r="C2605" t="s">
        <v>42</v>
      </c>
      <c r="D2605" t="s">
        <v>43</v>
      </c>
      <c r="G2605" t="s">
        <v>9343</v>
      </c>
      <c r="H2605" t="s">
        <v>9344</v>
      </c>
      <c r="I2605" t="s">
        <v>32171</v>
      </c>
      <c r="J2605" t="s">
        <v>9345</v>
      </c>
      <c r="K2605" t="s">
        <v>66</v>
      </c>
      <c r="L2605" t="b">
        <v>1</v>
      </c>
      <c r="M2605">
        <v>0</v>
      </c>
      <c r="N2605" t="e">
        <f>_xlfn.XLOOKUP(B2605,Courses!A:A,Courses!E:E)</f>
        <v>#N/A</v>
      </c>
      <c r="O2605">
        <v>190</v>
      </c>
      <c r="Q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0</v>
      </c>
      <c r="AA2605">
        <v>0</v>
      </c>
      <c r="AB2605" t="s">
        <v>9366</v>
      </c>
      <c r="AC2605" t="s">
        <v>9348</v>
      </c>
      <c r="AD2605">
        <v>270</v>
      </c>
    </row>
    <row r="2606" spans="1:34" hidden="1" x14ac:dyDescent="0.35">
      <c r="A2606" t="s">
        <v>8891</v>
      </c>
      <c r="B2606" t="s">
        <v>8892</v>
      </c>
      <c r="C2606" t="s">
        <v>42</v>
      </c>
      <c r="D2606" t="s">
        <v>43</v>
      </c>
      <c r="G2606" t="s">
        <v>9343</v>
      </c>
      <c r="H2606" t="s">
        <v>9344</v>
      </c>
      <c r="I2606" t="s">
        <v>32171</v>
      </c>
      <c r="J2606" t="s">
        <v>9345</v>
      </c>
      <c r="K2606" t="s">
        <v>66</v>
      </c>
      <c r="L2606" t="b">
        <v>1</v>
      </c>
      <c r="M2606">
        <v>6</v>
      </c>
      <c r="N2606" t="e">
        <f>_xlfn.XLOOKUP(B2606,Courses!A:A,Courses!E:E)</f>
        <v>#N/A</v>
      </c>
      <c r="O2606">
        <v>90</v>
      </c>
      <c r="Q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0</v>
      </c>
      <c r="AA2606">
        <v>10924</v>
      </c>
      <c r="AB2606" t="s">
        <v>9367</v>
      </c>
      <c r="AC2606" t="s">
        <v>9348</v>
      </c>
      <c r="AD2606">
        <v>270</v>
      </c>
      <c r="AG2606" t="s">
        <v>9368</v>
      </c>
      <c r="AH2606" t="s">
        <v>9369</v>
      </c>
    </row>
    <row r="2607" spans="1:34" hidden="1" x14ac:dyDescent="0.35">
      <c r="A2607" t="s">
        <v>8883</v>
      </c>
      <c r="B2607" t="s">
        <v>8884</v>
      </c>
      <c r="C2607" t="s">
        <v>42</v>
      </c>
      <c r="D2607" t="s">
        <v>43</v>
      </c>
      <c r="E2607" t="s">
        <v>34</v>
      </c>
      <c r="F2607" t="s">
        <v>35</v>
      </c>
      <c r="G2607" t="s">
        <v>9343</v>
      </c>
      <c r="H2607" t="s">
        <v>9344</v>
      </c>
      <c r="I2607" t="s">
        <v>32171</v>
      </c>
      <c r="J2607" t="s">
        <v>9345</v>
      </c>
      <c r="K2607" t="s">
        <v>66</v>
      </c>
      <c r="L2607" t="b">
        <v>1</v>
      </c>
      <c r="M2607">
        <v>28</v>
      </c>
      <c r="N2607">
        <f>_xlfn.XLOOKUP(B2607,Courses!A:A,Courses!E:E)</f>
        <v>0</v>
      </c>
      <c r="O2607">
        <v>37</v>
      </c>
      <c r="Q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0</v>
      </c>
      <c r="AA2607">
        <v>33571</v>
      </c>
      <c r="AB2607" t="s">
        <v>9370</v>
      </c>
      <c r="AC2607" t="s">
        <v>9348</v>
      </c>
      <c r="AD2607">
        <v>270</v>
      </c>
    </row>
    <row r="2608" spans="1:34" x14ac:dyDescent="0.35">
      <c r="A2608" t="s">
        <v>8940</v>
      </c>
      <c r="B2608" t="s">
        <v>8941</v>
      </c>
      <c r="C2608" t="s">
        <v>42</v>
      </c>
      <c r="D2608" t="s">
        <v>43</v>
      </c>
      <c r="E2608" t="s">
        <v>38</v>
      </c>
      <c r="F2608" t="s">
        <v>39</v>
      </c>
      <c r="G2608" t="s">
        <v>9343</v>
      </c>
      <c r="H2608" t="s">
        <v>9344</v>
      </c>
      <c r="I2608" t="s">
        <v>32171</v>
      </c>
      <c r="J2608" t="s">
        <v>9345</v>
      </c>
      <c r="K2608" t="s">
        <v>66</v>
      </c>
      <c r="L2608" t="b">
        <v>1</v>
      </c>
      <c r="M2608">
        <v>9</v>
      </c>
      <c r="N2608">
        <f>_xlfn.XLOOKUP(B2608,Courses!A:A,Courses!E:E)</f>
        <v>41</v>
      </c>
      <c r="O2608">
        <v>70</v>
      </c>
      <c r="Q2608">
        <v>0</v>
      </c>
      <c r="S2608">
        <v>1</v>
      </c>
      <c r="T2608">
        <v>1</v>
      </c>
      <c r="U2608">
        <v>0</v>
      </c>
      <c r="V2608">
        <v>0</v>
      </c>
      <c r="W2608">
        <v>0</v>
      </c>
      <c r="Y2608">
        <v>0</v>
      </c>
      <c r="AA2608">
        <v>21516</v>
      </c>
      <c r="AB2608" t="s">
        <v>9371</v>
      </c>
      <c r="AC2608" t="s">
        <v>9348</v>
      </c>
      <c r="AD2608">
        <v>270</v>
      </c>
      <c r="AF2608" t="s">
        <v>9372</v>
      </c>
    </row>
    <row r="2609" spans="1:34" x14ac:dyDescent="0.35">
      <c r="A2609" t="s">
        <v>40</v>
      </c>
      <c r="B2609" t="s">
        <v>41</v>
      </c>
      <c r="C2609" t="s">
        <v>42</v>
      </c>
      <c r="D2609" t="s">
        <v>43</v>
      </c>
      <c r="E2609" t="s">
        <v>38</v>
      </c>
      <c r="F2609" t="s">
        <v>39</v>
      </c>
      <c r="G2609" t="s">
        <v>9343</v>
      </c>
      <c r="H2609" t="s">
        <v>9344</v>
      </c>
      <c r="I2609" t="s">
        <v>32171</v>
      </c>
      <c r="J2609" t="s">
        <v>9345</v>
      </c>
      <c r="K2609" t="s">
        <v>66</v>
      </c>
      <c r="L2609" t="b">
        <v>1</v>
      </c>
      <c r="M2609">
        <v>11</v>
      </c>
      <c r="N2609">
        <f>_xlfn.XLOOKUP(B2609,Courses!A:A,Courses!E:E)</f>
        <v>45</v>
      </c>
      <c r="O2609">
        <v>99</v>
      </c>
      <c r="Q2609">
        <v>0</v>
      </c>
      <c r="S2609">
        <v>1</v>
      </c>
      <c r="T2609">
        <v>1</v>
      </c>
      <c r="U2609">
        <v>0</v>
      </c>
      <c r="V2609">
        <v>0</v>
      </c>
      <c r="W2609">
        <v>0</v>
      </c>
      <c r="Y2609">
        <v>0</v>
      </c>
      <c r="AA2609">
        <v>21189</v>
      </c>
      <c r="AB2609" t="s">
        <v>9373</v>
      </c>
      <c r="AC2609" t="s">
        <v>9348</v>
      </c>
      <c r="AD2609">
        <v>270</v>
      </c>
      <c r="AF2609" t="s">
        <v>9374</v>
      </c>
      <c r="AG2609" t="s">
        <v>9375</v>
      </c>
      <c r="AH2609" t="s">
        <v>9376</v>
      </c>
    </row>
    <row r="2610" spans="1:34" x14ac:dyDescent="0.35">
      <c r="A2610" t="s">
        <v>8932</v>
      </c>
      <c r="B2610" t="s">
        <v>8933</v>
      </c>
      <c r="C2610" t="s">
        <v>42</v>
      </c>
      <c r="D2610" t="s">
        <v>43</v>
      </c>
      <c r="E2610" t="s">
        <v>38</v>
      </c>
      <c r="F2610" t="s">
        <v>39</v>
      </c>
      <c r="G2610" t="s">
        <v>9343</v>
      </c>
      <c r="H2610" t="s">
        <v>9344</v>
      </c>
      <c r="I2610" t="s">
        <v>32171</v>
      </c>
      <c r="J2610" t="s">
        <v>9345</v>
      </c>
      <c r="K2610" t="s">
        <v>66</v>
      </c>
      <c r="L2610" t="b">
        <v>1</v>
      </c>
      <c r="M2610">
        <v>3</v>
      </c>
      <c r="N2610">
        <f>_xlfn.XLOOKUP(B2610,Courses!A:A,Courses!E:E)</f>
        <v>26</v>
      </c>
      <c r="O2610">
        <v>56</v>
      </c>
      <c r="Q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Y2610">
        <v>0</v>
      </c>
      <c r="AA2610">
        <v>1285</v>
      </c>
      <c r="AB2610" t="s">
        <v>9377</v>
      </c>
      <c r="AC2610" t="s">
        <v>9348</v>
      </c>
      <c r="AD2610">
        <v>270</v>
      </c>
      <c r="AG2610" t="s">
        <v>9378</v>
      </c>
      <c r="AH2610" t="s">
        <v>9379</v>
      </c>
    </row>
    <row r="2611" spans="1:34" x14ac:dyDescent="0.35">
      <c r="A2611" t="s">
        <v>8932</v>
      </c>
      <c r="B2611" t="s">
        <v>8933</v>
      </c>
      <c r="C2611" t="s">
        <v>42</v>
      </c>
      <c r="D2611" t="s">
        <v>43</v>
      </c>
      <c r="E2611" t="s">
        <v>38</v>
      </c>
      <c r="F2611" t="s">
        <v>39</v>
      </c>
      <c r="G2611" t="s">
        <v>9380</v>
      </c>
      <c r="H2611" t="s">
        <v>9381</v>
      </c>
      <c r="I2611" t="s">
        <v>32171</v>
      </c>
      <c r="J2611" t="s">
        <v>9382</v>
      </c>
      <c r="K2611" t="s">
        <v>66</v>
      </c>
      <c r="L2611" t="b">
        <v>1</v>
      </c>
      <c r="M2611">
        <v>0</v>
      </c>
      <c r="N2611">
        <f>_xlfn.XLOOKUP(B2611,Courses!A:A,Courses!E:E)</f>
        <v>26</v>
      </c>
      <c r="O2611">
        <v>56</v>
      </c>
      <c r="Q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0</v>
      </c>
      <c r="AA2611">
        <v>0</v>
      </c>
      <c r="AC2611" t="s">
        <v>9383</v>
      </c>
      <c r="AD2611">
        <v>192</v>
      </c>
    </row>
    <row r="2612" spans="1:34" x14ac:dyDescent="0.35">
      <c r="A2612" t="s">
        <v>40</v>
      </c>
      <c r="B2612" t="s">
        <v>41</v>
      </c>
      <c r="C2612" t="s">
        <v>42</v>
      </c>
      <c r="D2612" t="s">
        <v>43</v>
      </c>
      <c r="E2612" t="s">
        <v>38</v>
      </c>
      <c r="F2612" t="s">
        <v>39</v>
      </c>
      <c r="G2612" t="s">
        <v>9380</v>
      </c>
      <c r="H2612" t="s">
        <v>9381</v>
      </c>
      <c r="I2612" t="s">
        <v>32171</v>
      </c>
      <c r="J2612" t="s">
        <v>9382</v>
      </c>
      <c r="K2612" t="s">
        <v>66</v>
      </c>
      <c r="L2612" t="b">
        <v>1</v>
      </c>
      <c r="M2612">
        <v>0</v>
      </c>
      <c r="N2612">
        <f>_xlfn.XLOOKUP(B2612,Courses!A:A,Courses!E:E)</f>
        <v>45</v>
      </c>
      <c r="O2612">
        <v>99</v>
      </c>
      <c r="Q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0</v>
      </c>
      <c r="AA2612">
        <v>0</v>
      </c>
      <c r="AC2612" t="s">
        <v>9383</v>
      </c>
      <c r="AD2612">
        <v>192</v>
      </c>
    </row>
    <row r="2613" spans="1:34" x14ac:dyDescent="0.35">
      <c r="A2613" t="s">
        <v>8940</v>
      </c>
      <c r="B2613" t="s">
        <v>8941</v>
      </c>
      <c r="C2613" t="s">
        <v>42</v>
      </c>
      <c r="D2613" t="s">
        <v>43</v>
      </c>
      <c r="E2613" t="s">
        <v>38</v>
      </c>
      <c r="F2613" t="s">
        <v>39</v>
      </c>
      <c r="G2613" t="s">
        <v>9380</v>
      </c>
      <c r="H2613" t="s">
        <v>9381</v>
      </c>
      <c r="I2613" t="s">
        <v>32171</v>
      </c>
      <c r="J2613" t="s">
        <v>9382</v>
      </c>
      <c r="K2613" t="s">
        <v>66</v>
      </c>
      <c r="L2613" t="b">
        <v>1</v>
      </c>
      <c r="M2613">
        <v>0</v>
      </c>
      <c r="N2613">
        <f>_xlfn.XLOOKUP(B2613,Courses!A:A,Courses!E:E)</f>
        <v>41</v>
      </c>
      <c r="O2613">
        <v>70</v>
      </c>
      <c r="Q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0</v>
      </c>
      <c r="AA2613">
        <v>0</v>
      </c>
      <c r="AC2613" t="s">
        <v>9383</v>
      </c>
      <c r="AD2613">
        <v>192</v>
      </c>
    </row>
    <row r="2614" spans="1:34" hidden="1" x14ac:dyDescent="0.35">
      <c r="A2614" t="s">
        <v>8883</v>
      </c>
      <c r="B2614" t="s">
        <v>8884</v>
      </c>
      <c r="C2614" t="s">
        <v>42</v>
      </c>
      <c r="D2614" t="s">
        <v>43</v>
      </c>
      <c r="E2614" t="s">
        <v>34</v>
      </c>
      <c r="F2614" t="s">
        <v>35</v>
      </c>
      <c r="G2614" t="s">
        <v>9380</v>
      </c>
      <c r="H2614" t="s">
        <v>9381</v>
      </c>
      <c r="I2614" t="s">
        <v>32171</v>
      </c>
      <c r="J2614" t="s">
        <v>9382</v>
      </c>
      <c r="K2614" t="s">
        <v>66</v>
      </c>
      <c r="L2614" t="b">
        <v>1</v>
      </c>
      <c r="M2614">
        <v>4</v>
      </c>
      <c r="N2614">
        <f>_xlfn.XLOOKUP(B2614,Courses!A:A,Courses!E:E)</f>
        <v>0</v>
      </c>
      <c r="O2614">
        <v>37</v>
      </c>
      <c r="Q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1</v>
      </c>
      <c r="Z2614" t="s">
        <v>9384</v>
      </c>
      <c r="AA2614">
        <v>3425</v>
      </c>
      <c r="AB2614" t="s">
        <v>9385</v>
      </c>
      <c r="AC2614" t="s">
        <v>9383</v>
      </c>
      <c r="AD2614">
        <v>192</v>
      </c>
    </row>
    <row r="2615" spans="1:34" hidden="1" x14ac:dyDescent="0.35">
      <c r="A2615" t="s">
        <v>8891</v>
      </c>
      <c r="B2615" t="s">
        <v>8892</v>
      </c>
      <c r="C2615" t="s">
        <v>42</v>
      </c>
      <c r="D2615" t="s">
        <v>43</v>
      </c>
      <c r="G2615" t="s">
        <v>9380</v>
      </c>
      <c r="H2615" t="s">
        <v>9381</v>
      </c>
      <c r="I2615" t="s">
        <v>32171</v>
      </c>
      <c r="J2615" t="s">
        <v>9382</v>
      </c>
      <c r="K2615" t="s">
        <v>66</v>
      </c>
      <c r="L2615" t="b">
        <v>1</v>
      </c>
      <c r="M2615">
        <v>0</v>
      </c>
      <c r="N2615" t="e">
        <f>_xlfn.XLOOKUP(B2615,Courses!A:A,Courses!E:E)</f>
        <v>#N/A</v>
      </c>
      <c r="O2615">
        <v>89</v>
      </c>
      <c r="Q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Y2615">
        <v>0</v>
      </c>
      <c r="AA2615">
        <v>0</v>
      </c>
      <c r="AC2615" t="s">
        <v>9383</v>
      </c>
      <c r="AD2615">
        <v>192</v>
      </c>
    </row>
    <row r="2616" spans="1:34" hidden="1" x14ac:dyDescent="0.35">
      <c r="A2616" t="s">
        <v>8893</v>
      </c>
      <c r="B2616" t="s">
        <v>8894</v>
      </c>
      <c r="C2616" t="s">
        <v>42</v>
      </c>
      <c r="D2616" t="s">
        <v>43</v>
      </c>
      <c r="G2616" t="s">
        <v>9380</v>
      </c>
      <c r="H2616" t="s">
        <v>9381</v>
      </c>
      <c r="I2616" t="s">
        <v>32171</v>
      </c>
      <c r="J2616" t="s">
        <v>9382</v>
      </c>
      <c r="K2616" t="s">
        <v>66</v>
      </c>
      <c r="L2616" t="b">
        <v>1</v>
      </c>
      <c r="M2616">
        <v>0</v>
      </c>
      <c r="N2616" t="e">
        <f>_xlfn.XLOOKUP(B2616,Courses!A:A,Courses!E:E)</f>
        <v>#N/A</v>
      </c>
      <c r="O2616">
        <v>190</v>
      </c>
      <c r="Q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Y2616">
        <v>0</v>
      </c>
      <c r="AA2616">
        <v>0</v>
      </c>
      <c r="AC2616" t="s">
        <v>9383</v>
      </c>
      <c r="AD2616">
        <v>192</v>
      </c>
    </row>
    <row r="2617" spans="1:34" hidden="1" x14ac:dyDescent="0.35">
      <c r="A2617" t="s">
        <v>53</v>
      </c>
      <c r="B2617" t="s">
        <v>54</v>
      </c>
      <c r="C2617" t="s">
        <v>42</v>
      </c>
      <c r="D2617" t="s">
        <v>43</v>
      </c>
      <c r="E2617" t="s">
        <v>34</v>
      </c>
      <c r="F2617" t="s">
        <v>35</v>
      </c>
      <c r="G2617" t="s">
        <v>9380</v>
      </c>
      <c r="H2617" t="s">
        <v>9381</v>
      </c>
      <c r="I2617" t="s">
        <v>32171</v>
      </c>
      <c r="J2617" t="s">
        <v>9382</v>
      </c>
      <c r="K2617" t="s">
        <v>66</v>
      </c>
      <c r="L2617" t="b">
        <v>1</v>
      </c>
      <c r="M2617">
        <v>48</v>
      </c>
      <c r="N2617" t="e">
        <f>_xlfn.XLOOKUP(B2617,Courses!A:A,Courses!E:E)</f>
        <v>#N/A</v>
      </c>
      <c r="O2617">
        <v>112</v>
      </c>
      <c r="Q2617">
        <v>0</v>
      </c>
      <c r="S2617">
        <v>12</v>
      </c>
      <c r="T2617">
        <v>13</v>
      </c>
      <c r="U2617">
        <v>0</v>
      </c>
      <c r="V2617">
        <v>0</v>
      </c>
      <c r="W2617">
        <v>4</v>
      </c>
      <c r="Y2617">
        <v>0</v>
      </c>
      <c r="AA2617">
        <v>79541</v>
      </c>
      <c r="AB2617" t="s">
        <v>9386</v>
      </c>
      <c r="AC2617" t="s">
        <v>9383</v>
      </c>
      <c r="AD2617">
        <v>192</v>
      </c>
      <c r="AF2617" t="s">
        <v>9387</v>
      </c>
      <c r="AG2617" t="s">
        <v>9388</v>
      </c>
      <c r="AH2617" t="s">
        <v>9389</v>
      </c>
    </row>
    <row r="2618" spans="1:34" hidden="1" x14ac:dyDescent="0.35">
      <c r="A2618" t="s">
        <v>51</v>
      </c>
      <c r="B2618" t="s">
        <v>52</v>
      </c>
      <c r="C2618" t="s">
        <v>42</v>
      </c>
      <c r="D2618" t="s">
        <v>43</v>
      </c>
      <c r="E2618" t="s">
        <v>34</v>
      </c>
      <c r="F2618" t="s">
        <v>35</v>
      </c>
      <c r="G2618" t="s">
        <v>9380</v>
      </c>
      <c r="H2618" t="s">
        <v>9381</v>
      </c>
      <c r="I2618" t="s">
        <v>32171</v>
      </c>
      <c r="J2618" t="s">
        <v>9382</v>
      </c>
      <c r="K2618" t="s">
        <v>66</v>
      </c>
      <c r="L2618" t="b">
        <v>1</v>
      </c>
      <c r="M2618">
        <v>32</v>
      </c>
      <c r="N2618">
        <f>_xlfn.XLOOKUP(B2618,Courses!A:A,Courses!E:E)</f>
        <v>38</v>
      </c>
      <c r="O2618">
        <v>206</v>
      </c>
      <c r="Q2618">
        <v>0</v>
      </c>
      <c r="S2618">
        <v>6</v>
      </c>
      <c r="T2618">
        <v>7</v>
      </c>
      <c r="U2618">
        <v>0</v>
      </c>
      <c r="V2618">
        <v>0</v>
      </c>
      <c r="W2618">
        <v>0</v>
      </c>
      <c r="Y2618">
        <v>1</v>
      </c>
      <c r="Z2618" t="s">
        <v>9390</v>
      </c>
      <c r="AA2618">
        <v>10821</v>
      </c>
      <c r="AB2618" t="s">
        <v>9391</v>
      </c>
      <c r="AC2618" t="s">
        <v>9383</v>
      </c>
      <c r="AD2618">
        <v>192</v>
      </c>
      <c r="AF2618" t="s">
        <v>9392</v>
      </c>
    </row>
    <row r="2619" spans="1:34" hidden="1" x14ac:dyDescent="0.35">
      <c r="A2619" t="s">
        <v>59</v>
      </c>
      <c r="B2619" t="s">
        <v>60</v>
      </c>
      <c r="C2619" t="s">
        <v>42</v>
      </c>
      <c r="D2619" t="s">
        <v>43</v>
      </c>
      <c r="E2619" t="s">
        <v>34</v>
      </c>
      <c r="F2619" t="s">
        <v>35</v>
      </c>
      <c r="G2619" t="s">
        <v>9380</v>
      </c>
      <c r="H2619" t="s">
        <v>9381</v>
      </c>
      <c r="I2619" t="s">
        <v>32171</v>
      </c>
      <c r="J2619" t="s">
        <v>9382</v>
      </c>
      <c r="K2619" t="s">
        <v>66</v>
      </c>
      <c r="L2619" t="b">
        <v>1</v>
      </c>
      <c r="M2619">
        <v>67</v>
      </c>
      <c r="N2619">
        <f>_xlfn.XLOOKUP(B2619,Courses!A:A,Courses!E:E)</f>
        <v>24</v>
      </c>
      <c r="O2619">
        <v>103</v>
      </c>
      <c r="Q2619">
        <v>0</v>
      </c>
      <c r="S2619">
        <v>2</v>
      </c>
      <c r="T2619">
        <v>2</v>
      </c>
      <c r="U2619">
        <v>0</v>
      </c>
      <c r="V2619">
        <v>0</v>
      </c>
      <c r="W2619">
        <v>0</v>
      </c>
      <c r="Y2619">
        <v>1</v>
      </c>
      <c r="Z2619" t="s">
        <v>9393</v>
      </c>
      <c r="AA2619">
        <v>101861</v>
      </c>
      <c r="AB2619" t="s">
        <v>9394</v>
      </c>
      <c r="AC2619" t="s">
        <v>9383</v>
      </c>
      <c r="AD2619">
        <v>192</v>
      </c>
      <c r="AF2619" t="s">
        <v>9395</v>
      </c>
      <c r="AG2619" t="s">
        <v>9396</v>
      </c>
      <c r="AH2619" t="s">
        <v>9397</v>
      </c>
    </row>
    <row r="2620" spans="1:34" hidden="1" x14ac:dyDescent="0.35">
      <c r="A2620" t="s">
        <v>57</v>
      </c>
      <c r="B2620" t="s">
        <v>58</v>
      </c>
      <c r="C2620" t="s">
        <v>42</v>
      </c>
      <c r="D2620" t="s">
        <v>43</v>
      </c>
      <c r="E2620" t="s">
        <v>34</v>
      </c>
      <c r="F2620" t="s">
        <v>35</v>
      </c>
      <c r="G2620" t="s">
        <v>9380</v>
      </c>
      <c r="H2620" t="s">
        <v>9381</v>
      </c>
      <c r="I2620" t="s">
        <v>32171</v>
      </c>
      <c r="J2620" t="s">
        <v>9382</v>
      </c>
      <c r="K2620" t="s">
        <v>66</v>
      </c>
      <c r="L2620" t="b">
        <v>1</v>
      </c>
      <c r="M2620">
        <v>78</v>
      </c>
      <c r="N2620">
        <f>_xlfn.XLOOKUP(B2620,Courses!A:A,Courses!E:E)</f>
        <v>40</v>
      </c>
      <c r="O2620">
        <v>236</v>
      </c>
      <c r="Q2620">
        <v>0</v>
      </c>
      <c r="S2620">
        <v>3</v>
      </c>
      <c r="T2620">
        <v>3</v>
      </c>
      <c r="U2620">
        <v>0</v>
      </c>
      <c r="V2620">
        <v>0</v>
      </c>
      <c r="W2620">
        <v>2</v>
      </c>
      <c r="Y2620">
        <v>2</v>
      </c>
      <c r="Z2620" t="s">
        <v>9398</v>
      </c>
      <c r="AA2620">
        <v>73088</v>
      </c>
      <c r="AB2620" t="s">
        <v>9399</v>
      </c>
      <c r="AC2620" t="s">
        <v>9383</v>
      </c>
      <c r="AD2620">
        <v>192</v>
      </c>
      <c r="AF2620" t="s">
        <v>9400</v>
      </c>
    </row>
    <row r="2621" spans="1:34" hidden="1" x14ac:dyDescent="0.35">
      <c r="A2621" t="s">
        <v>55</v>
      </c>
      <c r="B2621" t="s">
        <v>56</v>
      </c>
      <c r="C2621" t="s">
        <v>42</v>
      </c>
      <c r="D2621" t="s">
        <v>43</v>
      </c>
      <c r="E2621" t="s">
        <v>34</v>
      </c>
      <c r="F2621" t="s">
        <v>35</v>
      </c>
      <c r="G2621" t="s">
        <v>9380</v>
      </c>
      <c r="H2621" t="s">
        <v>9381</v>
      </c>
      <c r="I2621" t="s">
        <v>32171</v>
      </c>
      <c r="J2621" t="s">
        <v>9382</v>
      </c>
      <c r="K2621" t="s">
        <v>66</v>
      </c>
      <c r="L2621" t="b">
        <v>1</v>
      </c>
      <c r="M2621">
        <v>17</v>
      </c>
      <c r="N2621">
        <f>_xlfn.XLOOKUP(B2621,Courses!A:A,Courses!E:E)</f>
        <v>55</v>
      </c>
      <c r="O2621">
        <v>220</v>
      </c>
      <c r="Q2621">
        <v>0</v>
      </c>
      <c r="S2621">
        <v>2</v>
      </c>
      <c r="T2621">
        <v>2</v>
      </c>
      <c r="U2621">
        <v>0</v>
      </c>
      <c r="V2621">
        <v>0</v>
      </c>
      <c r="W2621">
        <v>0</v>
      </c>
      <c r="Y2621">
        <v>1</v>
      </c>
      <c r="Z2621" t="s">
        <v>9401</v>
      </c>
      <c r="AA2621">
        <v>31847</v>
      </c>
      <c r="AB2621" t="s">
        <v>9402</v>
      </c>
      <c r="AC2621" t="s">
        <v>9383</v>
      </c>
      <c r="AD2621">
        <v>192</v>
      </c>
      <c r="AF2621" t="s">
        <v>9403</v>
      </c>
    </row>
    <row r="2622" spans="1:34" hidden="1" x14ac:dyDescent="0.35">
      <c r="A2622" t="s">
        <v>55</v>
      </c>
      <c r="B2622" t="s">
        <v>56</v>
      </c>
      <c r="C2622" t="s">
        <v>42</v>
      </c>
      <c r="D2622" t="s">
        <v>43</v>
      </c>
      <c r="E2622" t="s">
        <v>34</v>
      </c>
      <c r="F2622" t="s">
        <v>35</v>
      </c>
      <c r="G2622" t="s">
        <v>9404</v>
      </c>
      <c r="H2622" t="s">
        <v>9405</v>
      </c>
      <c r="I2622" t="s">
        <v>32171</v>
      </c>
      <c r="J2622" t="s">
        <v>9406</v>
      </c>
      <c r="K2622" t="s">
        <v>66</v>
      </c>
      <c r="L2622" t="b">
        <v>1</v>
      </c>
      <c r="M2622">
        <v>91</v>
      </c>
      <c r="N2622">
        <f>_xlfn.XLOOKUP(B2622,Courses!A:A,Courses!E:E)</f>
        <v>55</v>
      </c>
      <c r="O2622">
        <v>226</v>
      </c>
      <c r="Q2622">
        <v>0</v>
      </c>
      <c r="S2622">
        <v>15</v>
      </c>
      <c r="T2622">
        <v>15</v>
      </c>
      <c r="U2622">
        <v>0</v>
      </c>
      <c r="V2622">
        <v>0</v>
      </c>
      <c r="W2622">
        <v>0</v>
      </c>
      <c r="Y2622">
        <v>1</v>
      </c>
      <c r="Z2622" t="s">
        <v>9407</v>
      </c>
      <c r="AA2622">
        <v>22543</v>
      </c>
      <c r="AB2622" t="s">
        <v>9408</v>
      </c>
      <c r="AC2622" t="s">
        <v>9409</v>
      </c>
      <c r="AD2622">
        <v>115</v>
      </c>
      <c r="AF2622" t="s">
        <v>9410</v>
      </c>
    </row>
    <row r="2623" spans="1:34" hidden="1" x14ac:dyDescent="0.35">
      <c r="A2623" t="s">
        <v>57</v>
      </c>
      <c r="B2623" t="s">
        <v>58</v>
      </c>
      <c r="C2623" t="s">
        <v>42</v>
      </c>
      <c r="D2623" t="s">
        <v>43</v>
      </c>
      <c r="E2623" t="s">
        <v>34</v>
      </c>
      <c r="F2623" t="s">
        <v>35</v>
      </c>
      <c r="G2623" t="s">
        <v>9404</v>
      </c>
      <c r="H2623" t="s">
        <v>9405</v>
      </c>
      <c r="I2623" t="s">
        <v>32171</v>
      </c>
      <c r="J2623" t="s">
        <v>9406</v>
      </c>
      <c r="K2623" t="s">
        <v>66</v>
      </c>
      <c r="L2623" t="b">
        <v>1</v>
      </c>
      <c r="M2623">
        <v>69</v>
      </c>
      <c r="N2623">
        <f>_xlfn.XLOOKUP(B2623,Courses!A:A,Courses!E:E)</f>
        <v>40</v>
      </c>
      <c r="O2623">
        <v>236</v>
      </c>
      <c r="Q2623">
        <v>0</v>
      </c>
      <c r="S2623">
        <v>16</v>
      </c>
      <c r="T2623">
        <v>16</v>
      </c>
      <c r="U2623">
        <v>0</v>
      </c>
      <c r="V2623">
        <v>0</v>
      </c>
      <c r="W2623">
        <v>0</v>
      </c>
      <c r="Y2623">
        <v>2</v>
      </c>
      <c r="Z2623" t="s">
        <v>9411</v>
      </c>
      <c r="AA2623">
        <v>12943</v>
      </c>
      <c r="AB2623" t="s">
        <v>9412</v>
      </c>
      <c r="AC2623" t="s">
        <v>9409</v>
      </c>
      <c r="AD2623">
        <v>115</v>
      </c>
      <c r="AF2623" t="s">
        <v>9413</v>
      </c>
    </row>
    <row r="2624" spans="1:34" hidden="1" x14ac:dyDescent="0.35">
      <c r="A2624" t="s">
        <v>59</v>
      </c>
      <c r="B2624" t="s">
        <v>60</v>
      </c>
      <c r="C2624" t="s">
        <v>42</v>
      </c>
      <c r="D2624" t="s">
        <v>43</v>
      </c>
      <c r="E2624" t="s">
        <v>34</v>
      </c>
      <c r="F2624" t="s">
        <v>35</v>
      </c>
      <c r="G2624" t="s">
        <v>9404</v>
      </c>
      <c r="H2624" t="s">
        <v>9405</v>
      </c>
      <c r="I2624" t="s">
        <v>32171</v>
      </c>
      <c r="J2624" t="s">
        <v>9406</v>
      </c>
      <c r="K2624" t="s">
        <v>66</v>
      </c>
      <c r="L2624" t="b">
        <v>1</v>
      </c>
      <c r="M2624">
        <v>54</v>
      </c>
      <c r="N2624">
        <f>_xlfn.XLOOKUP(B2624,Courses!A:A,Courses!E:E)</f>
        <v>24</v>
      </c>
      <c r="O2624">
        <v>101</v>
      </c>
      <c r="Q2624">
        <v>0</v>
      </c>
      <c r="S2624">
        <v>4</v>
      </c>
      <c r="T2624">
        <v>4</v>
      </c>
      <c r="U2624">
        <v>0</v>
      </c>
      <c r="V2624">
        <v>0</v>
      </c>
      <c r="W2624">
        <v>0</v>
      </c>
      <c r="Y2624">
        <v>1</v>
      </c>
      <c r="Z2624" t="s">
        <v>9414</v>
      </c>
      <c r="AA2624">
        <v>25116</v>
      </c>
      <c r="AB2624" t="s">
        <v>9415</v>
      </c>
      <c r="AC2624" t="s">
        <v>9409</v>
      </c>
      <c r="AD2624">
        <v>115</v>
      </c>
      <c r="AF2624" t="s">
        <v>9416</v>
      </c>
      <c r="AG2624" t="s">
        <v>9417</v>
      </c>
      <c r="AH2624" t="s">
        <v>9418</v>
      </c>
    </row>
    <row r="2625" spans="1:34" hidden="1" x14ac:dyDescent="0.35">
      <c r="A2625" t="s">
        <v>51</v>
      </c>
      <c r="B2625" t="s">
        <v>52</v>
      </c>
      <c r="C2625" t="s">
        <v>42</v>
      </c>
      <c r="D2625" t="s">
        <v>43</v>
      </c>
      <c r="E2625" t="s">
        <v>34</v>
      </c>
      <c r="F2625" t="s">
        <v>35</v>
      </c>
      <c r="G2625" t="s">
        <v>9404</v>
      </c>
      <c r="H2625" t="s">
        <v>9405</v>
      </c>
      <c r="I2625" t="s">
        <v>32171</v>
      </c>
      <c r="J2625" t="s">
        <v>9406</v>
      </c>
      <c r="K2625" t="s">
        <v>66</v>
      </c>
      <c r="L2625" t="b">
        <v>1</v>
      </c>
      <c r="M2625">
        <v>72</v>
      </c>
      <c r="N2625">
        <f>_xlfn.XLOOKUP(B2625,Courses!A:A,Courses!E:E)</f>
        <v>38</v>
      </c>
      <c r="O2625">
        <v>211</v>
      </c>
      <c r="Q2625">
        <v>0</v>
      </c>
      <c r="S2625">
        <v>15</v>
      </c>
      <c r="T2625">
        <v>15</v>
      </c>
      <c r="U2625">
        <v>0</v>
      </c>
      <c r="V2625">
        <v>0</v>
      </c>
      <c r="W2625">
        <v>0</v>
      </c>
      <c r="Y2625">
        <v>1</v>
      </c>
      <c r="Z2625" t="s">
        <v>9419</v>
      </c>
      <c r="AA2625">
        <v>47537</v>
      </c>
      <c r="AB2625" t="s">
        <v>9420</v>
      </c>
      <c r="AC2625" t="s">
        <v>9409</v>
      </c>
      <c r="AD2625">
        <v>115</v>
      </c>
      <c r="AF2625" t="s">
        <v>9421</v>
      </c>
    </row>
    <row r="2626" spans="1:34" hidden="1" x14ac:dyDescent="0.35">
      <c r="A2626" t="s">
        <v>53</v>
      </c>
      <c r="B2626" t="s">
        <v>54</v>
      </c>
      <c r="C2626" t="s">
        <v>42</v>
      </c>
      <c r="D2626" t="s">
        <v>43</v>
      </c>
      <c r="E2626" t="s">
        <v>34</v>
      </c>
      <c r="F2626" t="s">
        <v>35</v>
      </c>
      <c r="G2626" t="s">
        <v>9404</v>
      </c>
      <c r="H2626" t="s">
        <v>9405</v>
      </c>
      <c r="I2626" t="s">
        <v>32171</v>
      </c>
      <c r="J2626" t="s">
        <v>9406</v>
      </c>
      <c r="K2626" t="s">
        <v>66</v>
      </c>
      <c r="L2626" t="b">
        <v>1</v>
      </c>
      <c r="M2626">
        <v>86</v>
      </c>
      <c r="N2626" t="e">
        <f>_xlfn.XLOOKUP(B2626,Courses!A:A,Courses!E:E)</f>
        <v>#N/A</v>
      </c>
      <c r="O2626">
        <v>113</v>
      </c>
      <c r="Q2626">
        <v>0</v>
      </c>
      <c r="S2626">
        <v>15</v>
      </c>
      <c r="T2626">
        <v>15</v>
      </c>
      <c r="U2626">
        <v>6</v>
      </c>
      <c r="V2626">
        <v>0</v>
      </c>
      <c r="W2626">
        <v>23</v>
      </c>
      <c r="X2626" t="s">
        <v>9422</v>
      </c>
      <c r="Y2626">
        <v>0</v>
      </c>
      <c r="AA2626">
        <v>138798</v>
      </c>
      <c r="AB2626" t="s">
        <v>9423</v>
      </c>
      <c r="AC2626" t="s">
        <v>9409</v>
      </c>
      <c r="AD2626">
        <v>115</v>
      </c>
      <c r="AF2626" t="s">
        <v>9424</v>
      </c>
      <c r="AG2626" t="s">
        <v>9425</v>
      </c>
      <c r="AH2626" t="s">
        <v>9426</v>
      </c>
    </row>
    <row r="2627" spans="1:34" hidden="1" x14ac:dyDescent="0.35">
      <c r="A2627" t="s">
        <v>8893</v>
      </c>
      <c r="B2627" t="s">
        <v>8894</v>
      </c>
      <c r="C2627" t="s">
        <v>42</v>
      </c>
      <c r="D2627" t="s">
        <v>43</v>
      </c>
      <c r="G2627" t="s">
        <v>9404</v>
      </c>
      <c r="H2627" t="s">
        <v>9405</v>
      </c>
      <c r="I2627" t="s">
        <v>32171</v>
      </c>
      <c r="J2627" t="s">
        <v>9406</v>
      </c>
      <c r="K2627" t="s">
        <v>66</v>
      </c>
      <c r="L2627" t="b">
        <v>1</v>
      </c>
      <c r="M2627">
        <v>0</v>
      </c>
      <c r="N2627" t="e">
        <f>_xlfn.XLOOKUP(B2627,Courses!A:A,Courses!E:E)</f>
        <v>#N/A</v>
      </c>
      <c r="O2627">
        <v>190</v>
      </c>
      <c r="Q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Y2627">
        <v>0</v>
      </c>
      <c r="AA2627">
        <v>0</v>
      </c>
      <c r="AB2627" t="s">
        <v>9427</v>
      </c>
      <c r="AC2627" t="s">
        <v>9409</v>
      </c>
      <c r="AD2627">
        <v>115</v>
      </c>
    </row>
    <row r="2628" spans="1:34" hidden="1" x14ac:dyDescent="0.35">
      <c r="A2628" t="s">
        <v>8891</v>
      </c>
      <c r="B2628" t="s">
        <v>8892</v>
      </c>
      <c r="C2628" t="s">
        <v>42</v>
      </c>
      <c r="D2628" t="s">
        <v>43</v>
      </c>
      <c r="G2628" t="s">
        <v>9404</v>
      </c>
      <c r="H2628" t="s">
        <v>9405</v>
      </c>
      <c r="I2628" t="s">
        <v>32171</v>
      </c>
      <c r="J2628" t="s">
        <v>9406</v>
      </c>
      <c r="K2628" t="s">
        <v>66</v>
      </c>
      <c r="L2628" t="b">
        <v>1</v>
      </c>
      <c r="M2628">
        <v>0</v>
      </c>
      <c r="N2628" t="e">
        <f>_xlfn.XLOOKUP(B2628,Courses!A:A,Courses!E:E)</f>
        <v>#N/A</v>
      </c>
      <c r="O2628">
        <v>89</v>
      </c>
      <c r="Q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Y2628">
        <v>0</v>
      </c>
      <c r="AA2628">
        <v>0</v>
      </c>
      <c r="AB2628" t="s">
        <v>9428</v>
      </c>
      <c r="AC2628" t="s">
        <v>9409</v>
      </c>
      <c r="AD2628">
        <v>115</v>
      </c>
    </row>
    <row r="2629" spans="1:34" hidden="1" x14ac:dyDescent="0.35">
      <c r="A2629" t="s">
        <v>8883</v>
      </c>
      <c r="B2629" t="s">
        <v>8884</v>
      </c>
      <c r="C2629" t="s">
        <v>42</v>
      </c>
      <c r="D2629" t="s">
        <v>43</v>
      </c>
      <c r="E2629" t="s">
        <v>34</v>
      </c>
      <c r="F2629" t="s">
        <v>35</v>
      </c>
      <c r="G2629" t="s">
        <v>9404</v>
      </c>
      <c r="H2629" t="s">
        <v>9405</v>
      </c>
      <c r="I2629" t="s">
        <v>32171</v>
      </c>
      <c r="J2629" t="s">
        <v>9406</v>
      </c>
      <c r="K2629" t="s">
        <v>66</v>
      </c>
      <c r="L2629" t="b">
        <v>1</v>
      </c>
      <c r="M2629">
        <v>5</v>
      </c>
      <c r="N2629">
        <f>_xlfn.XLOOKUP(B2629,Courses!A:A,Courses!E:E)</f>
        <v>0</v>
      </c>
      <c r="O2629">
        <v>37</v>
      </c>
      <c r="Q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0</v>
      </c>
      <c r="AA2629">
        <v>19095</v>
      </c>
      <c r="AB2629" t="s">
        <v>9429</v>
      </c>
      <c r="AC2629" t="s">
        <v>9409</v>
      </c>
      <c r="AD2629">
        <v>115</v>
      </c>
    </row>
    <row r="2630" spans="1:34" x14ac:dyDescent="0.35">
      <c r="A2630" t="s">
        <v>8940</v>
      </c>
      <c r="B2630" t="s">
        <v>8941</v>
      </c>
      <c r="C2630" t="s">
        <v>42</v>
      </c>
      <c r="D2630" t="s">
        <v>43</v>
      </c>
      <c r="E2630" t="s">
        <v>38</v>
      </c>
      <c r="F2630" t="s">
        <v>39</v>
      </c>
      <c r="G2630" t="s">
        <v>9404</v>
      </c>
      <c r="H2630" t="s">
        <v>9405</v>
      </c>
      <c r="I2630" t="s">
        <v>32171</v>
      </c>
      <c r="J2630" t="s">
        <v>9406</v>
      </c>
      <c r="K2630" t="s">
        <v>66</v>
      </c>
      <c r="L2630" t="b">
        <v>1</v>
      </c>
      <c r="M2630">
        <v>0</v>
      </c>
      <c r="N2630">
        <f>_xlfn.XLOOKUP(B2630,Courses!A:A,Courses!E:E)</f>
        <v>41</v>
      </c>
      <c r="O2630">
        <v>70</v>
      </c>
      <c r="Q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0</v>
      </c>
      <c r="AA2630">
        <v>0</v>
      </c>
      <c r="AB2630" t="s">
        <v>9430</v>
      </c>
      <c r="AC2630" t="s">
        <v>9409</v>
      </c>
      <c r="AD2630">
        <v>115</v>
      </c>
    </row>
    <row r="2631" spans="1:34" x14ac:dyDescent="0.35">
      <c r="A2631" t="s">
        <v>40</v>
      </c>
      <c r="B2631" t="s">
        <v>41</v>
      </c>
      <c r="C2631" t="s">
        <v>42</v>
      </c>
      <c r="D2631" t="s">
        <v>43</v>
      </c>
      <c r="E2631" t="s">
        <v>38</v>
      </c>
      <c r="F2631" t="s">
        <v>39</v>
      </c>
      <c r="G2631" t="s">
        <v>9404</v>
      </c>
      <c r="H2631" t="s">
        <v>9405</v>
      </c>
      <c r="I2631" t="s">
        <v>32171</v>
      </c>
      <c r="J2631" t="s">
        <v>9406</v>
      </c>
      <c r="K2631" t="s">
        <v>66</v>
      </c>
      <c r="L2631" t="b">
        <v>1</v>
      </c>
      <c r="M2631">
        <v>0</v>
      </c>
      <c r="N2631">
        <f>_xlfn.XLOOKUP(B2631,Courses!A:A,Courses!E:E)</f>
        <v>45</v>
      </c>
      <c r="O2631">
        <v>99</v>
      </c>
      <c r="Q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0</v>
      </c>
      <c r="AA2631">
        <v>0</v>
      </c>
      <c r="AB2631" t="s">
        <v>9431</v>
      </c>
      <c r="AC2631" t="s">
        <v>9409</v>
      </c>
      <c r="AD2631">
        <v>115</v>
      </c>
    </row>
    <row r="2632" spans="1:34" x14ac:dyDescent="0.35">
      <c r="A2632" t="s">
        <v>8932</v>
      </c>
      <c r="B2632" t="s">
        <v>8933</v>
      </c>
      <c r="C2632" t="s">
        <v>42</v>
      </c>
      <c r="D2632" t="s">
        <v>43</v>
      </c>
      <c r="E2632" t="s">
        <v>38</v>
      </c>
      <c r="F2632" t="s">
        <v>39</v>
      </c>
      <c r="G2632" t="s">
        <v>9404</v>
      </c>
      <c r="H2632" t="s">
        <v>9405</v>
      </c>
      <c r="I2632" t="s">
        <v>32171</v>
      </c>
      <c r="J2632" t="s">
        <v>9406</v>
      </c>
      <c r="K2632" t="s">
        <v>66</v>
      </c>
      <c r="L2632" t="b">
        <v>1</v>
      </c>
      <c r="M2632">
        <v>0</v>
      </c>
      <c r="N2632">
        <f>_xlfn.XLOOKUP(B2632,Courses!A:A,Courses!E:E)</f>
        <v>26</v>
      </c>
      <c r="O2632">
        <v>56</v>
      </c>
      <c r="Q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Y2632">
        <v>0</v>
      </c>
      <c r="AA2632">
        <v>0</v>
      </c>
      <c r="AB2632" t="s">
        <v>9432</v>
      </c>
      <c r="AC2632" t="s">
        <v>9409</v>
      </c>
      <c r="AD2632">
        <v>115</v>
      </c>
    </row>
    <row r="2633" spans="1:34" x14ac:dyDescent="0.35">
      <c r="A2633" t="s">
        <v>8932</v>
      </c>
      <c r="B2633" t="s">
        <v>8933</v>
      </c>
      <c r="C2633" t="s">
        <v>42</v>
      </c>
      <c r="D2633" t="s">
        <v>43</v>
      </c>
      <c r="E2633" t="s">
        <v>38</v>
      </c>
      <c r="F2633" t="s">
        <v>39</v>
      </c>
      <c r="G2633" t="s">
        <v>9433</v>
      </c>
      <c r="H2633" t="s">
        <v>9434</v>
      </c>
      <c r="I2633" t="s">
        <v>32171</v>
      </c>
      <c r="J2633" t="s">
        <v>9435</v>
      </c>
      <c r="K2633" t="s">
        <v>66</v>
      </c>
      <c r="L2633" t="b">
        <v>1</v>
      </c>
      <c r="M2633">
        <v>3</v>
      </c>
      <c r="N2633">
        <f>_xlfn.XLOOKUP(B2633,Courses!A:A,Courses!E:E)</f>
        <v>26</v>
      </c>
      <c r="O2633">
        <v>56</v>
      </c>
      <c r="Q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0</v>
      </c>
      <c r="AA2633">
        <v>15553</v>
      </c>
      <c r="AB2633" t="s">
        <v>9436</v>
      </c>
      <c r="AC2633" t="s">
        <v>9437</v>
      </c>
      <c r="AD2633">
        <v>110</v>
      </c>
    </row>
    <row r="2634" spans="1:34" x14ac:dyDescent="0.35">
      <c r="A2634" t="s">
        <v>40</v>
      </c>
      <c r="B2634" t="s">
        <v>41</v>
      </c>
      <c r="C2634" t="s">
        <v>42</v>
      </c>
      <c r="D2634" t="s">
        <v>43</v>
      </c>
      <c r="E2634" t="s">
        <v>38</v>
      </c>
      <c r="F2634" t="s">
        <v>39</v>
      </c>
      <c r="G2634" t="s">
        <v>9433</v>
      </c>
      <c r="H2634" t="s">
        <v>9434</v>
      </c>
      <c r="I2634" t="s">
        <v>32171</v>
      </c>
      <c r="J2634" t="s">
        <v>9435</v>
      </c>
      <c r="K2634" t="s">
        <v>66</v>
      </c>
      <c r="L2634" t="b">
        <v>1</v>
      </c>
      <c r="M2634">
        <v>2</v>
      </c>
      <c r="N2634">
        <f>_xlfn.XLOOKUP(B2634,Courses!A:A,Courses!E:E)</f>
        <v>45</v>
      </c>
      <c r="O2634">
        <v>99</v>
      </c>
      <c r="Q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0</v>
      </c>
      <c r="AA2634">
        <v>21423</v>
      </c>
      <c r="AB2634" t="s">
        <v>9438</v>
      </c>
      <c r="AC2634" t="s">
        <v>9437</v>
      </c>
      <c r="AD2634">
        <v>110</v>
      </c>
    </row>
    <row r="2635" spans="1:34" x14ac:dyDescent="0.35">
      <c r="A2635" t="s">
        <v>8940</v>
      </c>
      <c r="B2635" t="s">
        <v>8941</v>
      </c>
      <c r="C2635" t="s">
        <v>42</v>
      </c>
      <c r="D2635" t="s">
        <v>43</v>
      </c>
      <c r="E2635" t="s">
        <v>38</v>
      </c>
      <c r="F2635" t="s">
        <v>39</v>
      </c>
      <c r="G2635" t="s">
        <v>9433</v>
      </c>
      <c r="H2635" t="s">
        <v>9434</v>
      </c>
      <c r="I2635" t="s">
        <v>32171</v>
      </c>
      <c r="J2635" t="s">
        <v>9435</v>
      </c>
      <c r="K2635" t="s">
        <v>66</v>
      </c>
      <c r="L2635" t="b">
        <v>1</v>
      </c>
      <c r="M2635">
        <v>1</v>
      </c>
      <c r="N2635">
        <f>_xlfn.XLOOKUP(B2635,Courses!A:A,Courses!E:E)</f>
        <v>41</v>
      </c>
      <c r="O2635">
        <v>70</v>
      </c>
      <c r="Q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0</v>
      </c>
      <c r="AA2635">
        <v>0</v>
      </c>
      <c r="AB2635" t="s">
        <v>9439</v>
      </c>
      <c r="AC2635" t="s">
        <v>9437</v>
      </c>
      <c r="AD2635">
        <v>110</v>
      </c>
    </row>
    <row r="2636" spans="1:34" hidden="1" x14ac:dyDescent="0.35">
      <c r="A2636" t="s">
        <v>8883</v>
      </c>
      <c r="B2636" t="s">
        <v>8884</v>
      </c>
      <c r="C2636" t="s">
        <v>42</v>
      </c>
      <c r="D2636" t="s">
        <v>43</v>
      </c>
      <c r="E2636" t="s">
        <v>34</v>
      </c>
      <c r="F2636" t="s">
        <v>35</v>
      </c>
      <c r="G2636" t="s">
        <v>9433</v>
      </c>
      <c r="H2636" t="s">
        <v>9434</v>
      </c>
      <c r="I2636" t="s">
        <v>32171</v>
      </c>
      <c r="J2636" t="s">
        <v>9435</v>
      </c>
      <c r="K2636" t="s">
        <v>66</v>
      </c>
      <c r="L2636" t="b">
        <v>1</v>
      </c>
      <c r="M2636">
        <v>4</v>
      </c>
      <c r="N2636">
        <f>_xlfn.XLOOKUP(B2636,Courses!A:A,Courses!E:E)</f>
        <v>0</v>
      </c>
      <c r="O2636">
        <v>37</v>
      </c>
      <c r="Q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0</v>
      </c>
      <c r="AA2636">
        <v>599</v>
      </c>
      <c r="AB2636" t="s">
        <v>9440</v>
      </c>
      <c r="AC2636" t="s">
        <v>9437</v>
      </c>
      <c r="AD2636">
        <v>110</v>
      </c>
    </row>
    <row r="2637" spans="1:34" hidden="1" x14ac:dyDescent="0.35">
      <c r="A2637" t="s">
        <v>8891</v>
      </c>
      <c r="B2637" t="s">
        <v>8892</v>
      </c>
      <c r="C2637" t="s">
        <v>42</v>
      </c>
      <c r="D2637" t="s">
        <v>43</v>
      </c>
      <c r="G2637" t="s">
        <v>9433</v>
      </c>
      <c r="H2637" t="s">
        <v>9434</v>
      </c>
      <c r="I2637" t="s">
        <v>32171</v>
      </c>
      <c r="J2637" t="s">
        <v>9435</v>
      </c>
      <c r="K2637" t="s">
        <v>66</v>
      </c>
      <c r="L2637" t="b">
        <v>1</v>
      </c>
      <c r="M2637">
        <v>1</v>
      </c>
      <c r="N2637" t="e">
        <f>_xlfn.XLOOKUP(B2637,Courses!A:A,Courses!E:E)</f>
        <v>#N/A</v>
      </c>
      <c r="O2637">
        <v>89</v>
      </c>
      <c r="Q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Y2637">
        <v>0</v>
      </c>
      <c r="AA2637">
        <v>0</v>
      </c>
      <c r="AC2637" t="s">
        <v>9437</v>
      </c>
      <c r="AD2637">
        <v>110</v>
      </c>
    </row>
    <row r="2638" spans="1:34" hidden="1" x14ac:dyDescent="0.35">
      <c r="A2638" t="s">
        <v>8893</v>
      </c>
      <c r="B2638" t="s">
        <v>8894</v>
      </c>
      <c r="C2638" t="s">
        <v>42</v>
      </c>
      <c r="D2638" t="s">
        <v>43</v>
      </c>
      <c r="G2638" t="s">
        <v>9433</v>
      </c>
      <c r="H2638" t="s">
        <v>9434</v>
      </c>
      <c r="I2638" t="s">
        <v>32171</v>
      </c>
      <c r="J2638" t="s">
        <v>9435</v>
      </c>
      <c r="K2638" t="s">
        <v>66</v>
      </c>
      <c r="L2638" t="b">
        <v>1</v>
      </c>
      <c r="M2638">
        <v>65</v>
      </c>
      <c r="N2638" t="e">
        <f>_xlfn.XLOOKUP(B2638,Courses!A:A,Courses!E:E)</f>
        <v>#N/A</v>
      </c>
      <c r="O2638">
        <v>224</v>
      </c>
      <c r="Q2638">
        <v>0</v>
      </c>
      <c r="S2638">
        <v>3</v>
      </c>
      <c r="T2638">
        <v>3</v>
      </c>
      <c r="U2638">
        <v>0</v>
      </c>
      <c r="V2638">
        <v>0</v>
      </c>
      <c r="W2638">
        <v>0</v>
      </c>
      <c r="Y2638">
        <v>0</v>
      </c>
      <c r="AA2638">
        <v>16240</v>
      </c>
      <c r="AB2638" t="s">
        <v>9441</v>
      </c>
      <c r="AC2638" t="s">
        <v>9437</v>
      </c>
      <c r="AD2638">
        <v>110</v>
      </c>
      <c r="AF2638" t="s">
        <v>9442</v>
      </c>
      <c r="AG2638" t="s">
        <v>9443</v>
      </c>
      <c r="AH2638" t="s">
        <v>9444</v>
      </c>
    </row>
    <row r="2639" spans="1:34" hidden="1" x14ac:dyDescent="0.35">
      <c r="A2639" t="s">
        <v>53</v>
      </c>
      <c r="B2639" t="s">
        <v>54</v>
      </c>
      <c r="C2639" t="s">
        <v>42</v>
      </c>
      <c r="D2639" t="s">
        <v>43</v>
      </c>
      <c r="E2639" t="s">
        <v>34</v>
      </c>
      <c r="F2639" t="s">
        <v>35</v>
      </c>
      <c r="G2639" t="s">
        <v>9433</v>
      </c>
      <c r="H2639" t="s">
        <v>9434</v>
      </c>
      <c r="I2639" t="s">
        <v>32171</v>
      </c>
      <c r="J2639" t="s">
        <v>9435</v>
      </c>
      <c r="K2639" t="s">
        <v>66</v>
      </c>
      <c r="L2639" t="b">
        <v>1</v>
      </c>
      <c r="M2639">
        <v>61</v>
      </c>
      <c r="N2639" t="e">
        <f>_xlfn.XLOOKUP(B2639,Courses!A:A,Courses!E:E)</f>
        <v>#N/A</v>
      </c>
      <c r="O2639">
        <v>111</v>
      </c>
      <c r="Q2639">
        <v>0</v>
      </c>
      <c r="S2639">
        <v>13</v>
      </c>
      <c r="T2639">
        <v>13</v>
      </c>
      <c r="U2639">
        <v>0</v>
      </c>
      <c r="V2639">
        <v>0</v>
      </c>
      <c r="W2639">
        <v>0</v>
      </c>
      <c r="Y2639">
        <v>0</v>
      </c>
      <c r="AA2639">
        <v>84392</v>
      </c>
      <c r="AB2639" t="s">
        <v>9445</v>
      </c>
      <c r="AC2639" t="s">
        <v>9437</v>
      </c>
      <c r="AD2639">
        <v>110</v>
      </c>
      <c r="AF2639" t="s">
        <v>9446</v>
      </c>
      <c r="AG2639" t="s">
        <v>9447</v>
      </c>
      <c r="AH2639" t="s">
        <v>9448</v>
      </c>
    </row>
    <row r="2640" spans="1:34" hidden="1" x14ac:dyDescent="0.35">
      <c r="A2640" t="s">
        <v>51</v>
      </c>
      <c r="B2640" t="s">
        <v>52</v>
      </c>
      <c r="C2640" t="s">
        <v>42</v>
      </c>
      <c r="D2640" t="s">
        <v>43</v>
      </c>
      <c r="E2640" t="s">
        <v>34</v>
      </c>
      <c r="F2640" t="s">
        <v>35</v>
      </c>
      <c r="G2640" t="s">
        <v>9433</v>
      </c>
      <c r="H2640" t="s">
        <v>9434</v>
      </c>
      <c r="I2640" t="s">
        <v>32171</v>
      </c>
      <c r="J2640" t="s">
        <v>9435</v>
      </c>
      <c r="K2640" t="s">
        <v>66</v>
      </c>
      <c r="L2640" t="b">
        <v>1</v>
      </c>
      <c r="M2640">
        <v>19</v>
      </c>
      <c r="N2640">
        <f>_xlfn.XLOOKUP(B2640,Courses!A:A,Courses!E:E)</f>
        <v>38</v>
      </c>
      <c r="O2640">
        <v>206</v>
      </c>
      <c r="Q2640">
        <v>0</v>
      </c>
      <c r="S2640">
        <v>6</v>
      </c>
      <c r="T2640">
        <v>6</v>
      </c>
      <c r="U2640">
        <v>0</v>
      </c>
      <c r="V2640">
        <v>0</v>
      </c>
      <c r="W2640">
        <v>0</v>
      </c>
      <c r="Y2640">
        <v>1</v>
      </c>
      <c r="Z2640" t="s">
        <v>9449</v>
      </c>
      <c r="AA2640">
        <v>38126</v>
      </c>
      <c r="AB2640" t="s">
        <v>9450</v>
      </c>
      <c r="AC2640" t="s">
        <v>9437</v>
      </c>
      <c r="AD2640">
        <v>110</v>
      </c>
      <c r="AF2640" t="s">
        <v>9451</v>
      </c>
    </row>
    <row r="2641" spans="1:34" hidden="1" x14ac:dyDescent="0.35">
      <c r="A2641" t="s">
        <v>59</v>
      </c>
      <c r="B2641" t="s">
        <v>60</v>
      </c>
      <c r="C2641" t="s">
        <v>42</v>
      </c>
      <c r="D2641" t="s">
        <v>43</v>
      </c>
      <c r="E2641" t="s">
        <v>34</v>
      </c>
      <c r="F2641" t="s">
        <v>35</v>
      </c>
      <c r="G2641" t="s">
        <v>9433</v>
      </c>
      <c r="H2641" t="s">
        <v>9434</v>
      </c>
      <c r="I2641" t="s">
        <v>32171</v>
      </c>
      <c r="J2641" t="s">
        <v>9435</v>
      </c>
      <c r="K2641" t="s">
        <v>66</v>
      </c>
      <c r="L2641" t="b">
        <v>1</v>
      </c>
      <c r="M2641">
        <v>3</v>
      </c>
      <c r="N2641">
        <f>_xlfn.XLOOKUP(B2641,Courses!A:A,Courses!E:E)</f>
        <v>24</v>
      </c>
      <c r="O2641">
        <v>98</v>
      </c>
      <c r="Q2641">
        <v>0</v>
      </c>
      <c r="S2641">
        <v>1</v>
      </c>
      <c r="T2641">
        <v>1</v>
      </c>
      <c r="U2641">
        <v>0</v>
      </c>
      <c r="V2641">
        <v>0</v>
      </c>
      <c r="W2641">
        <v>0</v>
      </c>
      <c r="Y2641">
        <v>1</v>
      </c>
      <c r="Z2641" t="s">
        <v>9452</v>
      </c>
      <c r="AA2641">
        <v>3857</v>
      </c>
      <c r="AB2641" t="s">
        <v>9453</v>
      </c>
      <c r="AC2641" t="s">
        <v>9437</v>
      </c>
      <c r="AD2641">
        <v>110</v>
      </c>
      <c r="AF2641" t="s">
        <v>9454</v>
      </c>
    </row>
    <row r="2642" spans="1:34" hidden="1" x14ac:dyDescent="0.35">
      <c r="A2642" t="s">
        <v>57</v>
      </c>
      <c r="B2642" t="s">
        <v>58</v>
      </c>
      <c r="C2642" t="s">
        <v>42</v>
      </c>
      <c r="D2642" t="s">
        <v>43</v>
      </c>
      <c r="E2642" t="s">
        <v>34</v>
      </c>
      <c r="F2642" t="s">
        <v>35</v>
      </c>
      <c r="G2642" t="s">
        <v>9433</v>
      </c>
      <c r="H2642" t="s">
        <v>9434</v>
      </c>
      <c r="I2642" t="s">
        <v>32171</v>
      </c>
      <c r="J2642" t="s">
        <v>9435</v>
      </c>
      <c r="K2642" t="s">
        <v>66</v>
      </c>
      <c r="L2642" t="b">
        <v>1</v>
      </c>
      <c r="M2642">
        <v>44</v>
      </c>
      <c r="N2642">
        <f>_xlfn.XLOOKUP(B2642,Courses!A:A,Courses!E:E)</f>
        <v>40</v>
      </c>
      <c r="O2642">
        <v>233</v>
      </c>
      <c r="Q2642">
        <v>0</v>
      </c>
      <c r="S2642">
        <v>3</v>
      </c>
      <c r="T2642">
        <v>3</v>
      </c>
      <c r="U2642">
        <v>0</v>
      </c>
      <c r="V2642">
        <v>0</v>
      </c>
      <c r="W2642">
        <v>0</v>
      </c>
      <c r="Y2642">
        <v>2</v>
      </c>
      <c r="Z2642" t="s">
        <v>9455</v>
      </c>
      <c r="AA2642">
        <v>50444</v>
      </c>
      <c r="AB2642" t="s">
        <v>9456</v>
      </c>
      <c r="AC2642" t="s">
        <v>9437</v>
      </c>
      <c r="AD2642">
        <v>110</v>
      </c>
      <c r="AF2642" t="s">
        <v>9457</v>
      </c>
    </row>
    <row r="2643" spans="1:34" hidden="1" x14ac:dyDescent="0.35">
      <c r="A2643" t="s">
        <v>55</v>
      </c>
      <c r="B2643" t="s">
        <v>56</v>
      </c>
      <c r="C2643" t="s">
        <v>42</v>
      </c>
      <c r="D2643" t="s">
        <v>43</v>
      </c>
      <c r="E2643" t="s">
        <v>34</v>
      </c>
      <c r="F2643" t="s">
        <v>35</v>
      </c>
      <c r="G2643" t="s">
        <v>9433</v>
      </c>
      <c r="H2643" t="s">
        <v>9434</v>
      </c>
      <c r="I2643" t="s">
        <v>32171</v>
      </c>
      <c r="J2643" t="s">
        <v>9435</v>
      </c>
      <c r="K2643" t="s">
        <v>66</v>
      </c>
      <c r="L2643" t="b">
        <v>1</v>
      </c>
      <c r="M2643">
        <v>31</v>
      </c>
      <c r="N2643">
        <f>_xlfn.XLOOKUP(B2643,Courses!A:A,Courses!E:E)</f>
        <v>55</v>
      </c>
      <c r="O2643">
        <v>220</v>
      </c>
      <c r="Q2643">
        <v>0</v>
      </c>
      <c r="S2643">
        <v>7</v>
      </c>
      <c r="T2643">
        <v>7</v>
      </c>
      <c r="U2643">
        <v>0</v>
      </c>
      <c r="V2643">
        <v>0</v>
      </c>
      <c r="W2643">
        <v>0</v>
      </c>
      <c r="Y2643">
        <v>2</v>
      </c>
      <c r="Z2643" t="s">
        <v>9458</v>
      </c>
      <c r="AA2643">
        <v>43939</v>
      </c>
      <c r="AB2643" t="s">
        <v>9459</v>
      </c>
      <c r="AC2643" t="s">
        <v>9437</v>
      </c>
      <c r="AD2643">
        <v>110</v>
      </c>
      <c r="AF2643" t="s">
        <v>9460</v>
      </c>
    </row>
    <row r="2644" spans="1:34" hidden="1" x14ac:dyDescent="0.35">
      <c r="A2644" t="s">
        <v>55</v>
      </c>
      <c r="B2644" t="s">
        <v>56</v>
      </c>
      <c r="C2644" t="s">
        <v>42</v>
      </c>
      <c r="D2644" t="s">
        <v>43</v>
      </c>
      <c r="E2644" t="s">
        <v>34</v>
      </c>
      <c r="F2644" t="s">
        <v>35</v>
      </c>
      <c r="G2644" t="s">
        <v>9461</v>
      </c>
      <c r="H2644" t="s">
        <v>9462</v>
      </c>
      <c r="I2644" t="s">
        <v>32171</v>
      </c>
      <c r="J2644" t="s">
        <v>9463</v>
      </c>
      <c r="K2644" t="s">
        <v>66</v>
      </c>
      <c r="L2644" t="b">
        <v>1</v>
      </c>
      <c r="M2644">
        <v>59</v>
      </c>
      <c r="N2644">
        <f>_xlfn.XLOOKUP(B2644,Courses!A:A,Courses!E:E)</f>
        <v>55</v>
      </c>
      <c r="O2644">
        <v>221</v>
      </c>
      <c r="Q2644">
        <v>0</v>
      </c>
      <c r="S2644">
        <v>8</v>
      </c>
      <c r="T2644">
        <v>9</v>
      </c>
      <c r="U2644">
        <v>0</v>
      </c>
      <c r="V2644">
        <v>0</v>
      </c>
      <c r="W2644">
        <v>0</v>
      </c>
      <c r="Y2644">
        <v>1</v>
      </c>
      <c r="Z2644" t="s">
        <v>9464</v>
      </c>
      <c r="AA2644">
        <v>28748</v>
      </c>
      <c r="AB2644" t="s">
        <v>9465</v>
      </c>
      <c r="AC2644" t="s">
        <v>9466</v>
      </c>
      <c r="AD2644">
        <v>159</v>
      </c>
      <c r="AF2644" t="s">
        <v>9467</v>
      </c>
    </row>
    <row r="2645" spans="1:34" hidden="1" x14ac:dyDescent="0.35">
      <c r="A2645" t="s">
        <v>57</v>
      </c>
      <c r="B2645" t="s">
        <v>58</v>
      </c>
      <c r="C2645" t="s">
        <v>42</v>
      </c>
      <c r="D2645" t="s">
        <v>43</v>
      </c>
      <c r="E2645" t="s">
        <v>34</v>
      </c>
      <c r="F2645" t="s">
        <v>35</v>
      </c>
      <c r="G2645" t="s">
        <v>9461</v>
      </c>
      <c r="H2645" t="s">
        <v>9462</v>
      </c>
      <c r="I2645" t="s">
        <v>32171</v>
      </c>
      <c r="J2645" t="s">
        <v>9463</v>
      </c>
      <c r="K2645" t="s">
        <v>66</v>
      </c>
      <c r="L2645" t="b">
        <v>1</v>
      </c>
      <c r="M2645">
        <v>135</v>
      </c>
      <c r="N2645">
        <f>_xlfn.XLOOKUP(B2645,Courses!A:A,Courses!E:E)</f>
        <v>40</v>
      </c>
      <c r="O2645">
        <v>243</v>
      </c>
      <c r="Q2645">
        <v>0</v>
      </c>
      <c r="S2645">
        <v>25</v>
      </c>
      <c r="T2645">
        <v>26</v>
      </c>
      <c r="U2645">
        <v>1</v>
      </c>
      <c r="V2645">
        <v>0</v>
      </c>
      <c r="W2645">
        <v>1</v>
      </c>
      <c r="X2645" t="s">
        <v>9468</v>
      </c>
      <c r="Y2645">
        <v>1</v>
      </c>
      <c r="Z2645" t="s">
        <v>9469</v>
      </c>
      <c r="AA2645">
        <v>51234</v>
      </c>
      <c r="AB2645" t="s">
        <v>9470</v>
      </c>
      <c r="AC2645" t="s">
        <v>9466</v>
      </c>
      <c r="AD2645">
        <v>159</v>
      </c>
      <c r="AF2645" t="s">
        <v>9471</v>
      </c>
    </row>
    <row r="2646" spans="1:34" hidden="1" x14ac:dyDescent="0.35">
      <c r="A2646" t="s">
        <v>59</v>
      </c>
      <c r="B2646" t="s">
        <v>60</v>
      </c>
      <c r="C2646" t="s">
        <v>42</v>
      </c>
      <c r="D2646" t="s">
        <v>43</v>
      </c>
      <c r="E2646" t="s">
        <v>34</v>
      </c>
      <c r="F2646" t="s">
        <v>35</v>
      </c>
      <c r="G2646" t="s">
        <v>9461</v>
      </c>
      <c r="H2646" t="s">
        <v>9462</v>
      </c>
      <c r="I2646" t="s">
        <v>32171</v>
      </c>
      <c r="J2646" t="s">
        <v>9463</v>
      </c>
      <c r="K2646" t="s">
        <v>66</v>
      </c>
      <c r="L2646" t="b">
        <v>1</v>
      </c>
      <c r="M2646">
        <v>63</v>
      </c>
      <c r="N2646">
        <f>_xlfn.XLOOKUP(B2646,Courses!A:A,Courses!E:E)</f>
        <v>24</v>
      </c>
      <c r="O2646">
        <v>102</v>
      </c>
      <c r="Q2646">
        <v>0</v>
      </c>
      <c r="S2646">
        <v>4</v>
      </c>
      <c r="T2646">
        <v>4</v>
      </c>
      <c r="U2646">
        <v>2</v>
      </c>
      <c r="V2646">
        <v>0</v>
      </c>
      <c r="W2646">
        <v>2</v>
      </c>
      <c r="X2646" t="s">
        <v>9472</v>
      </c>
      <c r="Y2646">
        <v>1</v>
      </c>
      <c r="Z2646" t="s">
        <v>9473</v>
      </c>
      <c r="AA2646">
        <v>58044</v>
      </c>
      <c r="AB2646" t="s">
        <v>9474</v>
      </c>
      <c r="AC2646" t="s">
        <v>9466</v>
      </c>
      <c r="AD2646">
        <v>159</v>
      </c>
      <c r="AF2646" t="s">
        <v>9475</v>
      </c>
      <c r="AG2646" t="s">
        <v>9476</v>
      </c>
      <c r="AH2646" t="s">
        <v>9477</v>
      </c>
    </row>
    <row r="2647" spans="1:34" hidden="1" x14ac:dyDescent="0.35">
      <c r="A2647" t="s">
        <v>51</v>
      </c>
      <c r="B2647" t="s">
        <v>52</v>
      </c>
      <c r="C2647" t="s">
        <v>42</v>
      </c>
      <c r="D2647" t="s">
        <v>43</v>
      </c>
      <c r="E2647" t="s">
        <v>34</v>
      </c>
      <c r="F2647" t="s">
        <v>35</v>
      </c>
      <c r="G2647" t="s">
        <v>9461</v>
      </c>
      <c r="H2647" t="s">
        <v>9462</v>
      </c>
      <c r="I2647" t="s">
        <v>32171</v>
      </c>
      <c r="J2647" t="s">
        <v>9463</v>
      </c>
      <c r="K2647" t="s">
        <v>66</v>
      </c>
      <c r="L2647" t="b">
        <v>1</v>
      </c>
      <c r="M2647">
        <v>73</v>
      </c>
      <c r="N2647">
        <f>_xlfn.XLOOKUP(B2647,Courses!A:A,Courses!E:E)</f>
        <v>38</v>
      </c>
      <c r="O2647">
        <v>215</v>
      </c>
      <c r="Q2647">
        <v>0</v>
      </c>
      <c r="S2647">
        <v>15</v>
      </c>
      <c r="T2647">
        <v>18</v>
      </c>
      <c r="U2647">
        <v>2</v>
      </c>
      <c r="V2647">
        <v>0</v>
      </c>
      <c r="W2647">
        <v>2</v>
      </c>
      <c r="X2647" t="s">
        <v>9478</v>
      </c>
      <c r="Y2647">
        <v>1</v>
      </c>
      <c r="Z2647" t="s">
        <v>9479</v>
      </c>
      <c r="AA2647">
        <v>37599</v>
      </c>
      <c r="AB2647" t="s">
        <v>9480</v>
      </c>
      <c r="AC2647" t="s">
        <v>9466</v>
      </c>
      <c r="AD2647">
        <v>159</v>
      </c>
      <c r="AF2647" t="s">
        <v>9481</v>
      </c>
    </row>
    <row r="2648" spans="1:34" hidden="1" x14ac:dyDescent="0.35">
      <c r="A2648" t="s">
        <v>53</v>
      </c>
      <c r="B2648" t="s">
        <v>54</v>
      </c>
      <c r="C2648" t="s">
        <v>42</v>
      </c>
      <c r="D2648" t="s">
        <v>43</v>
      </c>
      <c r="E2648" t="s">
        <v>34</v>
      </c>
      <c r="F2648" t="s">
        <v>35</v>
      </c>
      <c r="G2648" t="s">
        <v>9461</v>
      </c>
      <c r="H2648" t="s">
        <v>9462</v>
      </c>
      <c r="I2648" t="s">
        <v>32171</v>
      </c>
      <c r="J2648" t="s">
        <v>9463</v>
      </c>
      <c r="K2648" t="s">
        <v>66</v>
      </c>
      <c r="L2648" t="b">
        <v>1</v>
      </c>
      <c r="M2648">
        <v>76</v>
      </c>
      <c r="N2648" t="e">
        <f>_xlfn.XLOOKUP(B2648,Courses!A:A,Courses!E:E)</f>
        <v>#N/A</v>
      </c>
      <c r="O2648">
        <v>112</v>
      </c>
      <c r="Q2648">
        <v>0</v>
      </c>
      <c r="S2648">
        <v>13</v>
      </c>
      <c r="T2648">
        <v>16</v>
      </c>
      <c r="U2648">
        <v>2</v>
      </c>
      <c r="V2648">
        <v>0</v>
      </c>
      <c r="W2648">
        <v>0</v>
      </c>
      <c r="X2648" t="s">
        <v>9482</v>
      </c>
      <c r="Y2648">
        <v>0</v>
      </c>
      <c r="AA2648">
        <v>55687</v>
      </c>
      <c r="AB2648" t="s">
        <v>9483</v>
      </c>
      <c r="AC2648" t="s">
        <v>9466</v>
      </c>
      <c r="AD2648">
        <v>159</v>
      </c>
      <c r="AF2648" t="s">
        <v>9484</v>
      </c>
      <c r="AG2648" t="s">
        <v>9485</v>
      </c>
      <c r="AH2648" t="s">
        <v>9486</v>
      </c>
    </row>
    <row r="2649" spans="1:34" hidden="1" x14ac:dyDescent="0.35">
      <c r="A2649" t="s">
        <v>8893</v>
      </c>
      <c r="B2649" t="s">
        <v>8894</v>
      </c>
      <c r="C2649" t="s">
        <v>42</v>
      </c>
      <c r="D2649" t="s">
        <v>43</v>
      </c>
      <c r="G2649" t="s">
        <v>9461</v>
      </c>
      <c r="H2649" t="s">
        <v>9462</v>
      </c>
      <c r="I2649" t="s">
        <v>32171</v>
      </c>
      <c r="J2649" t="s">
        <v>9463</v>
      </c>
      <c r="K2649" t="s">
        <v>66</v>
      </c>
      <c r="L2649" t="b">
        <v>1</v>
      </c>
      <c r="M2649">
        <v>0</v>
      </c>
      <c r="N2649" t="e">
        <f>_xlfn.XLOOKUP(B2649,Courses!A:A,Courses!E:E)</f>
        <v>#N/A</v>
      </c>
      <c r="O2649">
        <v>190</v>
      </c>
      <c r="Q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Y2649">
        <v>0</v>
      </c>
      <c r="AA2649">
        <v>0</v>
      </c>
      <c r="AB2649" t="s">
        <v>9487</v>
      </c>
      <c r="AC2649" t="s">
        <v>9466</v>
      </c>
      <c r="AD2649">
        <v>159</v>
      </c>
    </row>
    <row r="2650" spans="1:34" hidden="1" x14ac:dyDescent="0.35">
      <c r="A2650" t="s">
        <v>8891</v>
      </c>
      <c r="B2650" t="s">
        <v>8892</v>
      </c>
      <c r="C2650" t="s">
        <v>42</v>
      </c>
      <c r="D2650" t="s">
        <v>43</v>
      </c>
      <c r="G2650" t="s">
        <v>9461</v>
      </c>
      <c r="H2650" t="s">
        <v>9462</v>
      </c>
      <c r="I2650" t="s">
        <v>32171</v>
      </c>
      <c r="J2650" t="s">
        <v>9463</v>
      </c>
      <c r="K2650" t="s">
        <v>66</v>
      </c>
      <c r="L2650" t="b">
        <v>1</v>
      </c>
      <c r="M2650">
        <v>4</v>
      </c>
      <c r="N2650" t="e">
        <f>_xlfn.XLOOKUP(B2650,Courses!A:A,Courses!E:E)</f>
        <v>#N/A</v>
      </c>
      <c r="O2650">
        <v>89</v>
      </c>
      <c r="Q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0</v>
      </c>
      <c r="AA2650">
        <v>213</v>
      </c>
      <c r="AB2650" t="s">
        <v>9488</v>
      </c>
      <c r="AC2650" t="s">
        <v>9466</v>
      </c>
      <c r="AD2650">
        <v>159</v>
      </c>
      <c r="AG2650" t="s">
        <v>9489</v>
      </c>
      <c r="AH2650" t="s">
        <v>9490</v>
      </c>
    </row>
    <row r="2651" spans="1:34" hidden="1" x14ac:dyDescent="0.35">
      <c r="A2651" t="s">
        <v>8883</v>
      </c>
      <c r="B2651" t="s">
        <v>8884</v>
      </c>
      <c r="C2651" t="s">
        <v>42</v>
      </c>
      <c r="D2651" t="s">
        <v>43</v>
      </c>
      <c r="E2651" t="s">
        <v>34</v>
      </c>
      <c r="F2651" t="s">
        <v>35</v>
      </c>
      <c r="G2651" t="s">
        <v>9461</v>
      </c>
      <c r="H2651" t="s">
        <v>9462</v>
      </c>
      <c r="I2651" t="s">
        <v>32171</v>
      </c>
      <c r="J2651" t="s">
        <v>9463</v>
      </c>
      <c r="K2651" t="s">
        <v>66</v>
      </c>
      <c r="L2651" t="b">
        <v>1</v>
      </c>
      <c r="M2651">
        <v>11</v>
      </c>
      <c r="N2651">
        <f>_xlfn.XLOOKUP(B2651,Courses!A:A,Courses!E:E)</f>
        <v>0</v>
      </c>
      <c r="O2651">
        <v>37</v>
      </c>
      <c r="Q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Y2651">
        <v>0</v>
      </c>
      <c r="AA2651">
        <v>16828</v>
      </c>
      <c r="AB2651" t="s">
        <v>9491</v>
      </c>
      <c r="AC2651" t="s">
        <v>9466</v>
      </c>
      <c r="AD2651">
        <v>159</v>
      </c>
    </row>
    <row r="2652" spans="1:34" x14ac:dyDescent="0.35">
      <c r="A2652" t="s">
        <v>8895</v>
      </c>
      <c r="B2652" t="s">
        <v>52</v>
      </c>
      <c r="C2652" t="s">
        <v>42</v>
      </c>
      <c r="D2652" t="s">
        <v>43</v>
      </c>
      <c r="E2652" t="s">
        <v>38</v>
      </c>
      <c r="F2652" t="s">
        <v>39</v>
      </c>
      <c r="G2652" t="s">
        <v>9461</v>
      </c>
      <c r="H2652" t="s">
        <v>9462</v>
      </c>
      <c r="I2652" t="s">
        <v>32171</v>
      </c>
      <c r="J2652" t="s">
        <v>9463</v>
      </c>
      <c r="K2652" t="s">
        <v>66</v>
      </c>
      <c r="L2652" t="b">
        <v>1</v>
      </c>
      <c r="M2652">
        <v>0</v>
      </c>
      <c r="N2652">
        <f>_xlfn.XLOOKUP(B2652,Courses!A:A,Courses!E:E)</f>
        <v>38</v>
      </c>
      <c r="O2652">
        <v>164</v>
      </c>
      <c r="Q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Y2652">
        <v>0</v>
      </c>
      <c r="AA2652">
        <v>0</v>
      </c>
      <c r="AC2652" t="s">
        <v>9466</v>
      </c>
      <c r="AD2652">
        <v>159</v>
      </c>
    </row>
    <row r="2653" spans="1:34" x14ac:dyDescent="0.35">
      <c r="A2653" t="s">
        <v>8902</v>
      </c>
      <c r="B2653" t="s">
        <v>60</v>
      </c>
      <c r="C2653" t="s">
        <v>42</v>
      </c>
      <c r="D2653" t="s">
        <v>43</v>
      </c>
      <c r="E2653" t="s">
        <v>38</v>
      </c>
      <c r="F2653" t="s">
        <v>39</v>
      </c>
      <c r="G2653" t="s">
        <v>9461</v>
      </c>
      <c r="H2653" t="s">
        <v>9462</v>
      </c>
      <c r="I2653" t="s">
        <v>32171</v>
      </c>
      <c r="J2653" t="s">
        <v>9463</v>
      </c>
      <c r="K2653" t="s">
        <v>66</v>
      </c>
      <c r="L2653" t="b">
        <v>1</v>
      </c>
      <c r="M2653">
        <v>0</v>
      </c>
      <c r="N2653">
        <f>_xlfn.XLOOKUP(B2653,Courses!A:A,Courses!E:E)</f>
        <v>24</v>
      </c>
      <c r="O2653">
        <v>86</v>
      </c>
      <c r="Q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Y2653">
        <v>0</v>
      </c>
      <c r="AA2653">
        <v>0</v>
      </c>
      <c r="AC2653" t="s">
        <v>9466</v>
      </c>
      <c r="AD2653">
        <v>159</v>
      </c>
    </row>
    <row r="2654" spans="1:34" x14ac:dyDescent="0.35">
      <c r="A2654" t="s">
        <v>8899</v>
      </c>
      <c r="B2654" t="s">
        <v>8900</v>
      </c>
      <c r="C2654" t="s">
        <v>42</v>
      </c>
      <c r="D2654" t="s">
        <v>43</v>
      </c>
      <c r="E2654" t="s">
        <v>38</v>
      </c>
      <c r="F2654" t="s">
        <v>39</v>
      </c>
      <c r="G2654" t="s">
        <v>9461</v>
      </c>
      <c r="H2654" t="s">
        <v>9462</v>
      </c>
      <c r="I2654" t="s">
        <v>32171</v>
      </c>
      <c r="J2654" t="s">
        <v>9463</v>
      </c>
      <c r="K2654" t="s">
        <v>66</v>
      </c>
      <c r="L2654" t="b">
        <v>1</v>
      </c>
      <c r="M2654">
        <v>0</v>
      </c>
      <c r="N2654">
        <f>_xlfn.XLOOKUP(B2654,Courses!A:A,Courses!E:E)</f>
        <v>22</v>
      </c>
      <c r="O2654">
        <v>88</v>
      </c>
      <c r="Q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Y2654">
        <v>0</v>
      </c>
      <c r="AA2654">
        <v>0</v>
      </c>
      <c r="AC2654" t="s">
        <v>9466</v>
      </c>
      <c r="AD2654">
        <v>159</v>
      </c>
    </row>
    <row r="2655" spans="1:34" x14ac:dyDescent="0.35">
      <c r="A2655" t="s">
        <v>8897</v>
      </c>
      <c r="B2655" t="s">
        <v>56</v>
      </c>
      <c r="C2655" t="s">
        <v>42</v>
      </c>
      <c r="D2655" t="s">
        <v>43</v>
      </c>
      <c r="E2655" t="s">
        <v>38</v>
      </c>
      <c r="F2655" t="s">
        <v>39</v>
      </c>
      <c r="G2655" t="s">
        <v>9461</v>
      </c>
      <c r="H2655" t="s">
        <v>9462</v>
      </c>
      <c r="I2655" t="s">
        <v>32171</v>
      </c>
      <c r="J2655" t="s">
        <v>9463</v>
      </c>
      <c r="K2655" t="s">
        <v>66</v>
      </c>
      <c r="L2655" t="b">
        <v>1</v>
      </c>
      <c r="M2655">
        <v>0</v>
      </c>
      <c r="N2655">
        <f>_xlfn.XLOOKUP(B2655,Courses!A:A,Courses!E:E)</f>
        <v>55</v>
      </c>
      <c r="O2655">
        <v>206</v>
      </c>
      <c r="Q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0</v>
      </c>
      <c r="AA2655">
        <v>0</v>
      </c>
      <c r="AC2655" t="s">
        <v>9466</v>
      </c>
      <c r="AD2655">
        <v>159</v>
      </c>
    </row>
    <row r="2656" spans="1:34" hidden="1" x14ac:dyDescent="0.35">
      <c r="A2656" t="s">
        <v>53</v>
      </c>
      <c r="B2656" t="s">
        <v>54</v>
      </c>
      <c r="C2656" t="s">
        <v>42</v>
      </c>
      <c r="D2656" t="s">
        <v>43</v>
      </c>
      <c r="E2656" t="s">
        <v>34</v>
      </c>
      <c r="F2656" t="s">
        <v>35</v>
      </c>
      <c r="G2656" t="s">
        <v>9492</v>
      </c>
      <c r="H2656" t="s">
        <v>9493</v>
      </c>
      <c r="I2656" t="s">
        <v>32171</v>
      </c>
      <c r="J2656" t="s">
        <v>9494</v>
      </c>
      <c r="K2656" t="s">
        <v>66</v>
      </c>
      <c r="L2656" t="b">
        <v>1</v>
      </c>
      <c r="M2656">
        <v>0</v>
      </c>
      <c r="N2656" t="e">
        <f>_xlfn.XLOOKUP(B2656,Courses!A:A,Courses!E:E)</f>
        <v>#N/A</v>
      </c>
      <c r="O2656">
        <v>107</v>
      </c>
      <c r="Q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0</v>
      </c>
      <c r="AA2656">
        <v>0</v>
      </c>
      <c r="AD2656">
        <v>0</v>
      </c>
    </row>
    <row r="2657" spans="1:34" hidden="1" x14ac:dyDescent="0.35">
      <c r="A2657" t="s">
        <v>51</v>
      </c>
      <c r="B2657" t="s">
        <v>52</v>
      </c>
      <c r="C2657" t="s">
        <v>42</v>
      </c>
      <c r="D2657" t="s">
        <v>43</v>
      </c>
      <c r="E2657" t="s">
        <v>34</v>
      </c>
      <c r="F2657" t="s">
        <v>35</v>
      </c>
      <c r="G2657" t="s">
        <v>9492</v>
      </c>
      <c r="H2657" t="s">
        <v>9493</v>
      </c>
      <c r="I2657" t="s">
        <v>32171</v>
      </c>
      <c r="J2657" t="s">
        <v>9494</v>
      </c>
      <c r="K2657" t="s">
        <v>66</v>
      </c>
      <c r="L2657" t="b">
        <v>1</v>
      </c>
      <c r="M2657">
        <v>0</v>
      </c>
      <c r="N2657">
        <f>_xlfn.XLOOKUP(B2657,Courses!A:A,Courses!E:E)</f>
        <v>38</v>
      </c>
      <c r="O2657">
        <v>206</v>
      </c>
      <c r="Q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Y2657">
        <v>0</v>
      </c>
      <c r="AA2657">
        <v>0</v>
      </c>
      <c r="AD2657">
        <v>0</v>
      </c>
    </row>
    <row r="2658" spans="1:34" hidden="1" x14ac:dyDescent="0.35">
      <c r="A2658" t="s">
        <v>59</v>
      </c>
      <c r="B2658" t="s">
        <v>60</v>
      </c>
      <c r="C2658" t="s">
        <v>42</v>
      </c>
      <c r="D2658" t="s">
        <v>43</v>
      </c>
      <c r="E2658" t="s">
        <v>34</v>
      </c>
      <c r="F2658" t="s">
        <v>35</v>
      </c>
      <c r="G2658" t="s">
        <v>9492</v>
      </c>
      <c r="H2658" t="s">
        <v>9493</v>
      </c>
      <c r="I2658" t="s">
        <v>32171</v>
      </c>
      <c r="J2658" t="s">
        <v>9494</v>
      </c>
      <c r="K2658" t="s">
        <v>66</v>
      </c>
      <c r="L2658" t="b">
        <v>1</v>
      </c>
      <c r="M2658">
        <v>0</v>
      </c>
      <c r="N2658">
        <f>_xlfn.XLOOKUP(B2658,Courses!A:A,Courses!E:E)</f>
        <v>24</v>
      </c>
      <c r="O2658">
        <v>98</v>
      </c>
      <c r="Q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0</v>
      </c>
      <c r="AA2658">
        <v>0</v>
      </c>
      <c r="AD2658">
        <v>0</v>
      </c>
    </row>
    <row r="2659" spans="1:34" hidden="1" x14ac:dyDescent="0.35">
      <c r="A2659" t="s">
        <v>57</v>
      </c>
      <c r="B2659" t="s">
        <v>58</v>
      </c>
      <c r="C2659" t="s">
        <v>42</v>
      </c>
      <c r="D2659" t="s">
        <v>43</v>
      </c>
      <c r="E2659" t="s">
        <v>34</v>
      </c>
      <c r="F2659" t="s">
        <v>35</v>
      </c>
      <c r="G2659" t="s">
        <v>9492</v>
      </c>
      <c r="H2659" t="s">
        <v>9493</v>
      </c>
      <c r="I2659" t="s">
        <v>32171</v>
      </c>
      <c r="J2659" t="s">
        <v>9494</v>
      </c>
      <c r="K2659" t="s">
        <v>66</v>
      </c>
      <c r="L2659" t="b">
        <v>1</v>
      </c>
      <c r="M2659">
        <v>0</v>
      </c>
      <c r="N2659">
        <f>_xlfn.XLOOKUP(B2659,Courses!A:A,Courses!E:E)</f>
        <v>40</v>
      </c>
      <c r="O2659">
        <v>227</v>
      </c>
      <c r="Q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0</v>
      </c>
      <c r="AA2659">
        <v>0</v>
      </c>
      <c r="AD2659">
        <v>0</v>
      </c>
    </row>
    <row r="2660" spans="1:34" hidden="1" x14ac:dyDescent="0.35">
      <c r="A2660" t="s">
        <v>55</v>
      </c>
      <c r="B2660" t="s">
        <v>56</v>
      </c>
      <c r="C2660" t="s">
        <v>42</v>
      </c>
      <c r="D2660" t="s">
        <v>43</v>
      </c>
      <c r="E2660" t="s">
        <v>34</v>
      </c>
      <c r="F2660" t="s">
        <v>35</v>
      </c>
      <c r="G2660" t="s">
        <v>9492</v>
      </c>
      <c r="H2660" t="s">
        <v>9493</v>
      </c>
      <c r="I2660" t="s">
        <v>32171</v>
      </c>
      <c r="J2660" t="s">
        <v>9494</v>
      </c>
      <c r="K2660" t="s">
        <v>66</v>
      </c>
      <c r="L2660" t="b">
        <v>1</v>
      </c>
      <c r="M2660">
        <v>0</v>
      </c>
      <c r="N2660">
        <f>_xlfn.XLOOKUP(B2660,Courses!A:A,Courses!E:E)</f>
        <v>55</v>
      </c>
      <c r="O2660">
        <v>220</v>
      </c>
      <c r="Q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0</v>
      </c>
      <c r="AA2660">
        <v>0</v>
      </c>
      <c r="AD2660">
        <v>0</v>
      </c>
    </row>
    <row r="2661" spans="1:34" hidden="1" x14ac:dyDescent="0.35">
      <c r="A2661" t="s">
        <v>55</v>
      </c>
      <c r="B2661" t="s">
        <v>56</v>
      </c>
      <c r="C2661" t="s">
        <v>42</v>
      </c>
      <c r="D2661" t="s">
        <v>43</v>
      </c>
      <c r="E2661" t="s">
        <v>34</v>
      </c>
      <c r="F2661" t="s">
        <v>35</v>
      </c>
      <c r="G2661" t="s">
        <v>9495</v>
      </c>
      <c r="H2661" t="s">
        <v>9496</v>
      </c>
      <c r="I2661" t="s">
        <v>32171</v>
      </c>
      <c r="J2661" t="s">
        <v>9497</v>
      </c>
      <c r="K2661" t="s">
        <v>66</v>
      </c>
      <c r="L2661" t="b">
        <v>1</v>
      </c>
      <c r="M2661">
        <v>4</v>
      </c>
      <c r="N2661">
        <f>_xlfn.XLOOKUP(B2661,Courses!A:A,Courses!E:E)</f>
        <v>55</v>
      </c>
      <c r="O2661">
        <v>220</v>
      </c>
      <c r="Q2661">
        <v>0</v>
      </c>
      <c r="S2661">
        <v>2</v>
      </c>
      <c r="T2661">
        <v>2</v>
      </c>
      <c r="U2661">
        <v>0</v>
      </c>
      <c r="V2661">
        <v>0</v>
      </c>
      <c r="W2661">
        <v>0</v>
      </c>
      <c r="Y2661">
        <v>0</v>
      </c>
      <c r="AA2661">
        <v>237</v>
      </c>
      <c r="AB2661" t="s">
        <v>9498</v>
      </c>
      <c r="AC2661" t="s">
        <v>9499</v>
      </c>
      <c r="AD2661">
        <v>66</v>
      </c>
      <c r="AF2661" t="s">
        <v>9500</v>
      </c>
    </row>
    <row r="2662" spans="1:34" hidden="1" x14ac:dyDescent="0.35">
      <c r="A2662" t="s">
        <v>57</v>
      </c>
      <c r="B2662" t="s">
        <v>58</v>
      </c>
      <c r="C2662" t="s">
        <v>42</v>
      </c>
      <c r="D2662" t="s">
        <v>43</v>
      </c>
      <c r="E2662" t="s">
        <v>34</v>
      </c>
      <c r="F2662" t="s">
        <v>35</v>
      </c>
      <c r="G2662" t="s">
        <v>9495</v>
      </c>
      <c r="H2662" t="s">
        <v>9496</v>
      </c>
      <c r="I2662" t="s">
        <v>32171</v>
      </c>
      <c r="J2662" t="s">
        <v>9497</v>
      </c>
      <c r="K2662" t="s">
        <v>66</v>
      </c>
      <c r="L2662" t="b">
        <v>1</v>
      </c>
      <c r="M2662">
        <v>40</v>
      </c>
      <c r="N2662">
        <f>_xlfn.XLOOKUP(B2662,Courses!A:A,Courses!E:E)</f>
        <v>40</v>
      </c>
      <c r="O2662">
        <v>228</v>
      </c>
      <c r="Q2662">
        <v>0</v>
      </c>
      <c r="S2662">
        <v>10</v>
      </c>
      <c r="T2662">
        <v>10</v>
      </c>
      <c r="U2662">
        <v>0</v>
      </c>
      <c r="V2662">
        <v>0</v>
      </c>
      <c r="W2662">
        <v>0</v>
      </c>
      <c r="Y2662">
        <v>0</v>
      </c>
      <c r="AA2662">
        <v>25005</v>
      </c>
      <c r="AB2662" t="s">
        <v>9501</v>
      </c>
      <c r="AC2662" t="s">
        <v>9499</v>
      </c>
      <c r="AD2662">
        <v>66</v>
      </c>
      <c r="AF2662" t="s">
        <v>9502</v>
      </c>
    </row>
    <row r="2663" spans="1:34" hidden="1" x14ac:dyDescent="0.35">
      <c r="A2663" t="s">
        <v>59</v>
      </c>
      <c r="B2663" t="s">
        <v>60</v>
      </c>
      <c r="C2663" t="s">
        <v>42</v>
      </c>
      <c r="D2663" t="s">
        <v>43</v>
      </c>
      <c r="E2663" t="s">
        <v>34</v>
      </c>
      <c r="F2663" t="s">
        <v>35</v>
      </c>
      <c r="G2663" t="s">
        <v>9495</v>
      </c>
      <c r="H2663" t="s">
        <v>9496</v>
      </c>
      <c r="I2663" t="s">
        <v>32171</v>
      </c>
      <c r="J2663" t="s">
        <v>9497</v>
      </c>
      <c r="K2663" t="s">
        <v>66</v>
      </c>
      <c r="L2663" t="b">
        <v>1</v>
      </c>
      <c r="M2663">
        <v>15</v>
      </c>
      <c r="N2663">
        <f>_xlfn.XLOOKUP(B2663,Courses!A:A,Courses!E:E)</f>
        <v>24</v>
      </c>
      <c r="O2663">
        <v>99</v>
      </c>
      <c r="Q2663">
        <v>0</v>
      </c>
      <c r="S2663">
        <v>1</v>
      </c>
      <c r="T2663">
        <v>1</v>
      </c>
      <c r="U2663">
        <v>0</v>
      </c>
      <c r="V2663">
        <v>0</v>
      </c>
      <c r="W2663">
        <v>0</v>
      </c>
      <c r="Y2663">
        <v>1</v>
      </c>
      <c r="Z2663" t="s">
        <v>9503</v>
      </c>
      <c r="AA2663">
        <v>1873</v>
      </c>
      <c r="AB2663" t="s">
        <v>9504</v>
      </c>
      <c r="AC2663" t="s">
        <v>9499</v>
      </c>
      <c r="AD2663">
        <v>66</v>
      </c>
      <c r="AF2663" t="s">
        <v>9505</v>
      </c>
      <c r="AG2663" t="s">
        <v>9506</v>
      </c>
      <c r="AH2663" t="s">
        <v>9507</v>
      </c>
    </row>
    <row r="2664" spans="1:34" hidden="1" x14ac:dyDescent="0.35">
      <c r="A2664" t="s">
        <v>51</v>
      </c>
      <c r="B2664" t="s">
        <v>52</v>
      </c>
      <c r="C2664" t="s">
        <v>42</v>
      </c>
      <c r="D2664" t="s">
        <v>43</v>
      </c>
      <c r="E2664" t="s">
        <v>34</v>
      </c>
      <c r="F2664" t="s">
        <v>35</v>
      </c>
      <c r="G2664" t="s">
        <v>9495</v>
      </c>
      <c r="H2664" t="s">
        <v>9496</v>
      </c>
      <c r="I2664" t="s">
        <v>32171</v>
      </c>
      <c r="J2664" t="s">
        <v>9497</v>
      </c>
      <c r="K2664" t="s">
        <v>66</v>
      </c>
      <c r="L2664" t="b">
        <v>1</v>
      </c>
      <c r="M2664">
        <v>19</v>
      </c>
      <c r="N2664">
        <f>_xlfn.XLOOKUP(B2664,Courses!A:A,Courses!E:E)</f>
        <v>38</v>
      </c>
      <c r="O2664">
        <v>206</v>
      </c>
      <c r="Q2664">
        <v>0</v>
      </c>
      <c r="S2664">
        <v>7</v>
      </c>
      <c r="T2664">
        <v>9</v>
      </c>
      <c r="U2664">
        <v>0</v>
      </c>
      <c r="V2664">
        <v>0</v>
      </c>
      <c r="W2664">
        <v>0</v>
      </c>
      <c r="Y2664">
        <v>0</v>
      </c>
      <c r="AA2664">
        <v>26058</v>
      </c>
      <c r="AB2664" t="s">
        <v>9508</v>
      </c>
      <c r="AC2664" t="s">
        <v>9499</v>
      </c>
      <c r="AD2664">
        <v>66</v>
      </c>
      <c r="AF2664" t="s">
        <v>9509</v>
      </c>
    </row>
    <row r="2665" spans="1:34" hidden="1" x14ac:dyDescent="0.35">
      <c r="A2665" t="s">
        <v>53</v>
      </c>
      <c r="B2665" t="s">
        <v>54</v>
      </c>
      <c r="C2665" t="s">
        <v>42</v>
      </c>
      <c r="D2665" t="s">
        <v>43</v>
      </c>
      <c r="E2665" t="s">
        <v>34</v>
      </c>
      <c r="F2665" t="s">
        <v>35</v>
      </c>
      <c r="G2665" t="s">
        <v>9495</v>
      </c>
      <c r="H2665" t="s">
        <v>9496</v>
      </c>
      <c r="I2665" t="s">
        <v>32171</v>
      </c>
      <c r="J2665" t="s">
        <v>9497</v>
      </c>
      <c r="K2665" t="s">
        <v>66</v>
      </c>
      <c r="L2665" t="b">
        <v>1</v>
      </c>
      <c r="M2665">
        <v>62</v>
      </c>
      <c r="N2665" t="e">
        <f>_xlfn.XLOOKUP(B2665,Courses!A:A,Courses!E:E)</f>
        <v>#N/A</v>
      </c>
      <c r="O2665">
        <v>112</v>
      </c>
      <c r="Q2665">
        <v>0</v>
      </c>
      <c r="S2665">
        <v>14</v>
      </c>
      <c r="T2665">
        <v>15</v>
      </c>
      <c r="U2665">
        <v>0</v>
      </c>
      <c r="V2665">
        <v>0</v>
      </c>
      <c r="W2665">
        <v>0</v>
      </c>
      <c r="Y2665">
        <v>0</v>
      </c>
      <c r="AA2665">
        <v>45158</v>
      </c>
      <c r="AB2665" t="s">
        <v>9510</v>
      </c>
      <c r="AC2665" t="s">
        <v>9499</v>
      </c>
      <c r="AD2665">
        <v>66</v>
      </c>
      <c r="AF2665" t="s">
        <v>9511</v>
      </c>
      <c r="AG2665" t="s">
        <v>9512</v>
      </c>
      <c r="AH2665" t="s">
        <v>9513</v>
      </c>
    </row>
    <row r="2666" spans="1:34" hidden="1" x14ac:dyDescent="0.35">
      <c r="A2666" t="s">
        <v>8883</v>
      </c>
      <c r="B2666" t="s">
        <v>8884</v>
      </c>
      <c r="C2666" t="s">
        <v>42</v>
      </c>
      <c r="D2666" t="s">
        <v>43</v>
      </c>
      <c r="E2666" t="s">
        <v>34</v>
      </c>
      <c r="F2666" t="s">
        <v>35</v>
      </c>
      <c r="G2666" t="s">
        <v>9495</v>
      </c>
      <c r="H2666" t="s">
        <v>9496</v>
      </c>
      <c r="I2666" t="s">
        <v>32171</v>
      </c>
      <c r="J2666" t="s">
        <v>9497</v>
      </c>
      <c r="K2666" t="s">
        <v>66</v>
      </c>
      <c r="L2666" t="b">
        <v>1</v>
      </c>
      <c r="M2666">
        <v>1</v>
      </c>
      <c r="N2666">
        <f>_xlfn.XLOOKUP(B2666,Courses!A:A,Courses!E:E)</f>
        <v>0</v>
      </c>
      <c r="O2666">
        <v>37</v>
      </c>
      <c r="Q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Y2666">
        <v>0</v>
      </c>
      <c r="AA2666">
        <v>48</v>
      </c>
      <c r="AB2666" t="s">
        <v>9514</v>
      </c>
      <c r="AC2666" t="s">
        <v>9499</v>
      </c>
      <c r="AD2666">
        <v>66</v>
      </c>
    </row>
    <row r="2667" spans="1:34" hidden="1" x14ac:dyDescent="0.35">
      <c r="A2667" t="s">
        <v>8891</v>
      </c>
      <c r="B2667" t="s">
        <v>8892</v>
      </c>
      <c r="C2667" t="s">
        <v>42</v>
      </c>
      <c r="D2667" t="s">
        <v>43</v>
      </c>
      <c r="G2667" t="s">
        <v>9495</v>
      </c>
      <c r="H2667" t="s">
        <v>9496</v>
      </c>
      <c r="I2667" t="s">
        <v>32171</v>
      </c>
      <c r="J2667" t="s">
        <v>9497</v>
      </c>
      <c r="K2667" t="s">
        <v>66</v>
      </c>
      <c r="L2667" t="b">
        <v>1</v>
      </c>
      <c r="M2667">
        <v>6</v>
      </c>
      <c r="N2667" t="e">
        <f>_xlfn.XLOOKUP(B2667,Courses!A:A,Courses!E:E)</f>
        <v>#N/A</v>
      </c>
      <c r="O2667">
        <v>90</v>
      </c>
      <c r="Q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Y2667">
        <v>0</v>
      </c>
      <c r="AA2667">
        <v>323</v>
      </c>
      <c r="AB2667" t="s">
        <v>9515</v>
      </c>
      <c r="AC2667" t="s">
        <v>9499</v>
      </c>
      <c r="AD2667">
        <v>66</v>
      </c>
      <c r="AG2667" t="s">
        <v>9516</v>
      </c>
      <c r="AH2667" t="s">
        <v>9517</v>
      </c>
    </row>
    <row r="2668" spans="1:34" hidden="1" x14ac:dyDescent="0.35">
      <c r="A2668" t="s">
        <v>8893</v>
      </c>
      <c r="B2668" t="s">
        <v>8894</v>
      </c>
      <c r="C2668" t="s">
        <v>42</v>
      </c>
      <c r="D2668" t="s">
        <v>43</v>
      </c>
      <c r="G2668" t="s">
        <v>9495</v>
      </c>
      <c r="H2668" t="s">
        <v>9496</v>
      </c>
      <c r="I2668" t="s">
        <v>32171</v>
      </c>
      <c r="J2668" t="s">
        <v>9497</v>
      </c>
      <c r="K2668" t="s">
        <v>66</v>
      </c>
      <c r="L2668" t="b">
        <v>1</v>
      </c>
      <c r="M2668">
        <v>12</v>
      </c>
      <c r="N2668" t="e">
        <f>_xlfn.XLOOKUP(B2668,Courses!A:A,Courses!E:E)</f>
        <v>#N/A</v>
      </c>
      <c r="O2668">
        <v>195</v>
      </c>
      <c r="Q2668">
        <v>0</v>
      </c>
      <c r="S2668">
        <v>1</v>
      </c>
      <c r="T2668">
        <v>1</v>
      </c>
      <c r="U2668">
        <v>0</v>
      </c>
      <c r="V2668">
        <v>0</v>
      </c>
      <c r="W2668">
        <v>0</v>
      </c>
      <c r="Y2668">
        <v>0</v>
      </c>
      <c r="AA2668">
        <v>9361</v>
      </c>
      <c r="AB2668" t="s">
        <v>9518</v>
      </c>
      <c r="AC2668" t="s">
        <v>9499</v>
      </c>
      <c r="AD2668">
        <v>66</v>
      </c>
      <c r="AF2668" t="s">
        <v>9519</v>
      </c>
      <c r="AG2668" t="s">
        <v>9520</v>
      </c>
      <c r="AH2668" t="s">
        <v>9521</v>
      </c>
    </row>
    <row r="2669" spans="1:34" hidden="1" x14ac:dyDescent="0.35">
      <c r="A2669" t="s">
        <v>8893</v>
      </c>
      <c r="B2669" t="s">
        <v>8894</v>
      </c>
      <c r="C2669" t="s">
        <v>42</v>
      </c>
      <c r="D2669" t="s">
        <v>43</v>
      </c>
      <c r="G2669" t="s">
        <v>9522</v>
      </c>
      <c r="H2669" t="s">
        <v>9523</v>
      </c>
      <c r="I2669" t="s">
        <v>32171</v>
      </c>
      <c r="J2669" t="s">
        <v>9524</v>
      </c>
      <c r="K2669" t="s">
        <v>66</v>
      </c>
      <c r="L2669" t="b">
        <v>1</v>
      </c>
      <c r="M2669">
        <v>0</v>
      </c>
      <c r="N2669" t="e">
        <f>_xlfn.XLOOKUP(B2669,Courses!A:A,Courses!E:E)</f>
        <v>#N/A</v>
      </c>
      <c r="O2669">
        <v>190</v>
      </c>
      <c r="Q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Y2669">
        <v>0</v>
      </c>
      <c r="AA2669">
        <v>0</v>
      </c>
      <c r="AB2669" t="s">
        <v>9525</v>
      </c>
      <c r="AC2669" t="s">
        <v>9526</v>
      </c>
      <c r="AD2669">
        <v>213</v>
      </c>
    </row>
    <row r="2670" spans="1:34" hidden="1" x14ac:dyDescent="0.35">
      <c r="A2670" t="s">
        <v>8891</v>
      </c>
      <c r="B2670" t="s">
        <v>8892</v>
      </c>
      <c r="C2670" t="s">
        <v>42</v>
      </c>
      <c r="D2670" t="s">
        <v>43</v>
      </c>
      <c r="G2670" t="s">
        <v>9522</v>
      </c>
      <c r="H2670" t="s">
        <v>9523</v>
      </c>
      <c r="I2670" t="s">
        <v>32171</v>
      </c>
      <c r="J2670" t="s">
        <v>9524</v>
      </c>
      <c r="K2670" t="s">
        <v>66</v>
      </c>
      <c r="L2670" t="b">
        <v>1</v>
      </c>
      <c r="M2670">
        <v>1</v>
      </c>
      <c r="N2670" t="e">
        <f>_xlfn.XLOOKUP(B2670,Courses!A:A,Courses!E:E)</f>
        <v>#N/A</v>
      </c>
      <c r="O2670">
        <v>89</v>
      </c>
      <c r="Q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Y2670">
        <v>0</v>
      </c>
      <c r="AA2670">
        <v>6</v>
      </c>
      <c r="AB2670" t="s">
        <v>9527</v>
      </c>
      <c r="AC2670" t="s">
        <v>9526</v>
      </c>
      <c r="AD2670">
        <v>213</v>
      </c>
    </row>
    <row r="2671" spans="1:34" hidden="1" x14ac:dyDescent="0.35">
      <c r="A2671" t="s">
        <v>8883</v>
      </c>
      <c r="B2671" t="s">
        <v>8884</v>
      </c>
      <c r="C2671" t="s">
        <v>42</v>
      </c>
      <c r="D2671" t="s">
        <v>43</v>
      </c>
      <c r="E2671" t="s">
        <v>34</v>
      </c>
      <c r="F2671" t="s">
        <v>35</v>
      </c>
      <c r="G2671" t="s">
        <v>9522</v>
      </c>
      <c r="H2671" t="s">
        <v>9523</v>
      </c>
      <c r="I2671" t="s">
        <v>32171</v>
      </c>
      <c r="J2671" t="s">
        <v>9524</v>
      </c>
      <c r="K2671" t="s">
        <v>66</v>
      </c>
      <c r="L2671" t="b">
        <v>1</v>
      </c>
      <c r="M2671">
        <v>31</v>
      </c>
      <c r="N2671">
        <f>_xlfn.XLOOKUP(B2671,Courses!A:A,Courses!E:E)</f>
        <v>0</v>
      </c>
      <c r="O2671">
        <v>37</v>
      </c>
      <c r="Q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Y2671">
        <v>4</v>
      </c>
      <c r="Z2671" t="s">
        <v>9528</v>
      </c>
      <c r="AA2671">
        <v>37081</v>
      </c>
      <c r="AB2671" t="s">
        <v>9529</v>
      </c>
      <c r="AC2671" t="s">
        <v>9526</v>
      </c>
      <c r="AD2671">
        <v>213</v>
      </c>
    </row>
    <row r="2672" spans="1:34" x14ac:dyDescent="0.35">
      <c r="A2672" t="s">
        <v>8940</v>
      </c>
      <c r="B2672" t="s">
        <v>8941</v>
      </c>
      <c r="C2672" t="s">
        <v>42</v>
      </c>
      <c r="D2672" t="s">
        <v>43</v>
      </c>
      <c r="E2672" t="s">
        <v>38</v>
      </c>
      <c r="F2672" t="s">
        <v>39</v>
      </c>
      <c r="G2672" t="s">
        <v>9522</v>
      </c>
      <c r="H2672" t="s">
        <v>9523</v>
      </c>
      <c r="I2672" t="s">
        <v>32171</v>
      </c>
      <c r="J2672" t="s">
        <v>9524</v>
      </c>
      <c r="K2672" t="s">
        <v>66</v>
      </c>
      <c r="L2672" t="b">
        <v>1</v>
      </c>
      <c r="M2672">
        <v>0</v>
      </c>
      <c r="N2672">
        <f>_xlfn.XLOOKUP(B2672,Courses!A:A,Courses!E:E)</f>
        <v>41</v>
      </c>
      <c r="O2672">
        <v>70</v>
      </c>
      <c r="Q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0</v>
      </c>
      <c r="AA2672">
        <v>0</v>
      </c>
      <c r="AB2672" t="s">
        <v>9530</v>
      </c>
      <c r="AC2672" t="s">
        <v>9526</v>
      </c>
      <c r="AD2672">
        <v>213</v>
      </c>
    </row>
    <row r="2673" spans="1:34" x14ac:dyDescent="0.35">
      <c r="A2673" t="s">
        <v>40</v>
      </c>
      <c r="B2673" t="s">
        <v>41</v>
      </c>
      <c r="C2673" t="s">
        <v>42</v>
      </c>
      <c r="D2673" t="s">
        <v>43</v>
      </c>
      <c r="E2673" t="s">
        <v>38</v>
      </c>
      <c r="F2673" t="s">
        <v>39</v>
      </c>
      <c r="G2673" t="s">
        <v>9522</v>
      </c>
      <c r="H2673" t="s">
        <v>9523</v>
      </c>
      <c r="I2673" t="s">
        <v>32171</v>
      </c>
      <c r="J2673" t="s">
        <v>9524</v>
      </c>
      <c r="K2673" t="s">
        <v>66</v>
      </c>
      <c r="L2673" t="b">
        <v>1</v>
      </c>
      <c r="M2673">
        <v>0</v>
      </c>
      <c r="N2673">
        <f>_xlfn.XLOOKUP(B2673,Courses!A:A,Courses!E:E)</f>
        <v>45</v>
      </c>
      <c r="O2673">
        <v>99</v>
      </c>
      <c r="Q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0</v>
      </c>
      <c r="AA2673">
        <v>0</v>
      </c>
      <c r="AB2673" t="s">
        <v>9531</v>
      </c>
      <c r="AC2673" t="s">
        <v>9526</v>
      </c>
      <c r="AD2673">
        <v>213</v>
      </c>
    </row>
    <row r="2674" spans="1:34" x14ac:dyDescent="0.35">
      <c r="A2674" t="s">
        <v>8932</v>
      </c>
      <c r="B2674" t="s">
        <v>8933</v>
      </c>
      <c r="C2674" t="s">
        <v>42</v>
      </c>
      <c r="D2674" t="s">
        <v>43</v>
      </c>
      <c r="E2674" t="s">
        <v>38</v>
      </c>
      <c r="F2674" t="s">
        <v>39</v>
      </c>
      <c r="G2674" t="s">
        <v>9522</v>
      </c>
      <c r="H2674" t="s">
        <v>9523</v>
      </c>
      <c r="I2674" t="s">
        <v>32171</v>
      </c>
      <c r="J2674" t="s">
        <v>9524</v>
      </c>
      <c r="K2674" t="s">
        <v>66</v>
      </c>
      <c r="L2674" t="b">
        <v>1</v>
      </c>
      <c r="M2674">
        <v>12</v>
      </c>
      <c r="N2674">
        <f>_xlfn.XLOOKUP(B2674,Courses!A:A,Courses!E:E)</f>
        <v>26</v>
      </c>
      <c r="O2674">
        <v>56</v>
      </c>
      <c r="Q2674">
        <v>0</v>
      </c>
      <c r="S2674">
        <v>4</v>
      </c>
      <c r="T2674">
        <v>4</v>
      </c>
      <c r="U2674">
        <v>0</v>
      </c>
      <c r="V2674">
        <v>0</v>
      </c>
      <c r="W2674">
        <v>0</v>
      </c>
      <c r="Y2674">
        <v>0</v>
      </c>
      <c r="AA2674">
        <v>4600</v>
      </c>
      <c r="AB2674" t="s">
        <v>9532</v>
      </c>
      <c r="AC2674" t="s">
        <v>9526</v>
      </c>
      <c r="AD2674">
        <v>213</v>
      </c>
      <c r="AF2674" t="s">
        <v>9533</v>
      </c>
      <c r="AG2674" t="s">
        <v>9534</v>
      </c>
      <c r="AH2674" t="s">
        <v>9535</v>
      </c>
    </row>
    <row r="2675" spans="1:34" hidden="1" x14ac:dyDescent="0.35">
      <c r="A2675" t="s">
        <v>53</v>
      </c>
      <c r="B2675" t="s">
        <v>54</v>
      </c>
      <c r="C2675" t="s">
        <v>42</v>
      </c>
      <c r="D2675" t="s">
        <v>43</v>
      </c>
      <c r="E2675" t="s">
        <v>34</v>
      </c>
      <c r="F2675" t="s">
        <v>35</v>
      </c>
      <c r="G2675" t="s">
        <v>9522</v>
      </c>
      <c r="H2675" t="s">
        <v>9523</v>
      </c>
      <c r="I2675" t="s">
        <v>32171</v>
      </c>
      <c r="J2675" t="s">
        <v>9524</v>
      </c>
      <c r="K2675" t="s">
        <v>66</v>
      </c>
      <c r="L2675" t="b">
        <v>1</v>
      </c>
      <c r="M2675">
        <v>89</v>
      </c>
      <c r="N2675" t="e">
        <f>_xlfn.XLOOKUP(B2675,Courses!A:A,Courses!E:E)</f>
        <v>#N/A</v>
      </c>
      <c r="O2675">
        <v>114</v>
      </c>
      <c r="Q2675">
        <v>0</v>
      </c>
      <c r="S2675">
        <v>13</v>
      </c>
      <c r="T2675">
        <v>14</v>
      </c>
      <c r="U2675">
        <v>0</v>
      </c>
      <c r="V2675">
        <v>0</v>
      </c>
      <c r="W2675">
        <v>0</v>
      </c>
      <c r="Y2675">
        <v>0</v>
      </c>
      <c r="AA2675">
        <v>89340</v>
      </c>
      <c r="AB2675" t="s">
        <v>9536</v>
      </c>
      <c r="AC2675" t="s">
        <v>9526</v>
      </c>
      <c r="AD2675">
        <v>213</v>
      </c>
      <c r="AF2675" t="s">
        <v>9537</v>
      </c>
      <c r="AG2675" t="s">
        <v>9538</v>
      </c>
      <c r="AH2675" t="s">
        <v>9539</v>
      </c>
    </row>
    <row r="2676" spans="1:34" hidden="1" x14ac:dyDescent="0.35">
      <c r="A2676" t="s">
        <v>51</v>
      </c>
      <c r="B2676" t="s">
        <v>52</v>
      </c>
      <c r="C2676" t="s">
        <v>42</v>
      </c>
      <c r="D2676" t="s">
        <v>43</v>
      </c>
      <c r="E2676" t="s">
        <v>34</v>
      </c>
      <c r="F2676" t="s">
        <v>35</v>
      </c>
      <c r="G2676" t="s">
        <v>9522</v>
      </c>
      <c r="H2676" t="s">
        <v>9523</v>
      </c>
      <c r="I2676" t="s">
        <v>32171</v>
      </c>
      <c r="J2676" t="s">
        <v>9524</v>
      </c>
      <c r="K2676" t="s">
        <v>66</v>
      </c>
      <c r="L2676" t="b">
        <v>1</v>
      </c>
      <c r="M2676">
        <v>174</v>
      </c>
      <c r="N2676">
        <f>_xlfn.XLOOKUP(B2676,Courses!A:A,Courses!E:E)</f>
        <v>38</v>
      </c>
      <c r="O2676">
        <v>217</v>
      </c>
      <c r="Q2676">
        <v>0</v>
      </c>
      <c r="S2676">
        <v>17</v>
      </c>
      <c r="T2676">
        <v>17</v>
      </c>
      <c r="U2676">
        <v>0</v>
      </c>
      <c r="V2676">
        <v>0</v>
      </c>
      <c r="W2676">
        <v>0</v>
      </c>
      <c r="Y2676">
        <v>2</v>
      </c>
      <c r="Z2676" t="s">
        <v>9540</v>
      </c>
      <c r="AA2676">
        <v>91068</v>
      </c>
      <c r="AB2676" t="s">
        <v>9541</v>
      </c>
      <c r="AC2676" t="s">
        <v>9526</v>
      </c>
      <c r="AD2676">
        <v>213</v>
      </c>
      <c r="AF2676" t="s">
        <v>9542</v>
      </c>
    </row>
    <row r="2677" spans="1:34" hidden="1" x14ac:dyDescent="0.35">
      <c r="A2677" t="s">
        <v>59</v>
      </c>
      <c r="B2677" t="s">
        <v>60</v>
      </c>
      <c r="C2677" t="s">
        <v>42</v>
      </c>
      <c r="D2677" t="s">
        <v>43</v>
      </c>
      <c r="E2677" t="s">
        <v>34</v>
      </c>
      <c r="F2677" t="s">
        <v>35</v>
      </c>
      <c r="G2677" t="s">
        <v>9522</v>
      </c>
      <c r="H2677" t="s">
        <v>9523</v>
      </c>
      <c r="I2677" t="s">
        <v>32171</v>
      </c>
      <c r="J2677" t="s">
        <v>9524</v>
      </c>
      <c r="K2677" t="s">
        <v>66</v>
      </c>
      <c r="L2677" t="b">
        <v>1</v>
      </c>
      <c r="M2677">
        <v>88</v>
      </c>
      <c r="N2677">
        <f>_xlfn.XLOOKUP(B2677,Courses!A:A,Courses!E:E)</f>
        <v>24</v>
      </c>
      <c r="O2677">
        <v>103</v>
      </c>
      <c r="Q2677">
        <v>0</v>
      </c>
      <c r="S2677">
        <v>6</v>
      </c>
      <c r="T2677">
        <v>6</v>
      </c>
      <c r="U2677">
        <v>0</v>
      </c>
      <c r="V2677">
        <v>0</v>
      </c>
      <c r="W2677">
        <v>0</v>
      </c>
      <c r="Y2677">
        <v>1</v>
      </c>
      <c r="Z2677" t="s">
        <v>9543</v>
      </c>
      <c r="AA2677">
        <v>82285</v>
      </c>
      <c r="AB2677" t="s">
        <v>9544</v>
      </c>
      <c r="AC2677" t="s">
        <v>9526</v>
      </c>
      <c r="AD2677">
        <v>213</v>
      </c>
      <c r="AF2677" t="s">
        <v>9545</v>
      </c>
      <c r="AG2677" t="s">
        <v>9546</v>
      </c>
      <c r="AH2677" t="s">
        <v>9547</v>
      </c>
    </row>
    <row r="2678" spans="1:34" hidden="1" x14ac:dyDescent="0.35">
      <c r="A2678" t="s">
        <v>57</v>
      </c>
      <c r="B2678" t="s">
        <v>58</v>
      </c>
      <c r="C2678" t="s">
        <v>42</v>
      </c>
      <c r="D2678" t="s">
        <v>43</v>
      </c>
      <c r="E2678" t="s">
        <v>34</v>
      </c>
      <c r="F2678" t="s">
        <v>35</v>
      </c>
      <c r="G2678" t="s">
        <v>9522</v>
      </c>
      <c r="H2678" t="s">
        <v>9523</v>
      </c>
      <c r="I2678" t="s">
        <v>32171</v>
      </c>
      <c r="J2678" t="s">
        <v>9524</v>
      </c>
      <c r="K2678" t="s">
        <v>66</v>
      </c>
      <c r="L2678" t="b">
        <v>1</v>
      </c>
      <c r="M2678">
        <v>147</v>
      </c>
      <c r="N2678">
        <f>_xlfn.XLOOKUP(B2678,Courses!A:A,Courses!E:E)</f>
        <v>40</v>
      </c>
      <c r="O2678">
        <v>243</v>
      </c>
      <c r="Q2678">
        <v>0</v>
      </c>
      <c r="S2678">
        <v>23</v>
      </c>
      <c r="T2678">
        <v>23</v>
      </c>
      <c r="U2678">
        <v>0</v>
      </c>
      <c r="V2678">
        <v>0</v>
      </c>
      <c r="W2678">
        <v>0</v>
      </c>
      <c r="Y2678">
        <v>3</v>
      </c>
      <c r="Z2678" t="s">
        <v>9548</v>
      </c>
      <c r="AA2678">
        <v>89783</v>
      </c>
      <c r="AB2678" t="s">
        <v>9549</v>
      </c>
      <c r="AC2678" t="s">
        <v>9526</v>
      </c>
      <c r="AD2678">
        <v>213</v>
      </c>
      <c r="AF2678" t="s">
        <v>9550</v>
      </c>
    </row>
    <row r="2679" spans="1:34" hidden="1" x14ac:dyDescent="0.35">
      <c r="A2679" t="s">
        <v>55</v>
      </c>
      <c r="B2679" t="s">
        <v>56</v>
      </c>
      <c r="C2679" t="s">
        <v>42</v>
      </c>
      <c r="D2679" t="s">
        <v>43</v>
      </c>
      <c r="E2679" t="s">
        <v>34</v>
      </c>
      <c r="F2679" t="s">
        <v>35</v>
      </c>
      <c r="G2679" t="s">
        <v>9522</v>
      </c>
      <c r="H2679" t="s">
        <v>9523</v>
      </c>
      <c r="I2679" t="s">
        <v>32171</v>
      </c>
      <c r="J2679" t="s">
        <v>9524</v>
      </c>
      <c r="K2679" t="s">
        <v>66</v>
      </c>
      <c r="L2679" t="b">
        <v>1</v>
      </c>
      <c r="M2679">
        <v>89</v>
      </c>
      <c r="N2679">
        <f>_xlfn.XLOOKUP(B2679,Courses!A:A,Courses!E:E)</f>
        <v>55</v>
      </c>
      <c r="O2679">
        <v>225</v>
      </c>
      <c r="Q2679">
        <v>0</v>
      </c>
      <c r="S2679">
        <v>9</v>
      </c>
      <c r="T2679">
        <v>10</v>
      </c>
      <c r="U2679">
        <v>0</v>
      </c>
      <c r="V2679">
        <v>0</v>
      </c>
      <c r="W2679">
        <v>0</v>
      </c>
      <c r="Y2679">
        <v>1</v>
      </c>
      <c r="Z2679" t="s">
        <v>9551</v>
      </c>
      <c r="AA2679">
        <v>46940</v>
      </c>
      <c r="AB2679" t="s">
        <v>9552</v>
      </c>
      <c r="AC2679" t="s">
        <v>9526</v>
      </c>
      <c r="AD2679">
        <v>213</v>
      </c>
      <c r="AF2679" t="s">
        <v>9553</v>
      </c>
    </row>
    <row r="2680" spans="1:34" hidden="1" x14ac:dyDescent="0.35">
      <c r="A2680" t="s">
        <v>55</v>
      </c>
      <c r="B2680" t="s">
        <v>56</v>
      </c>
      <c r="C2680" t="s">
        <v>42</v>
      </c>
      <c r="D2680" t="s">
        <v>43</v>
      </c>
      <c r="E2680" t="s">
        <v>34</v>
      </c>
      <c r="F2680" t="s">
        <v>35</v>
      </c>
      <c r="G2680" t="s">
        <v>9554</v>
      </c>
      <c r="H2680" t="s">
        <v>9555</v>
      </c>
      <c r="I2680" t="s">
        <v>32171</v>
      </c>
      <c r="J2680" t="s">
        <v>9556</v>
      </c>
      <c r="K2680" t="s">
        <v>66</v>
      </c>
      <c r="L2680" t="b">
        <v>1</v>
      </c>
      <c r="M2680">
        <v>84</v>
      </c>
      <c r="N2680">
        <f>_xlfn.XLOOKUP(B2680,Courses!A:A,Courses!E:E)</f>
        <v>55</v>
      </c>
      <c r="O2680">
        <v>225</v>
      </c>
      <c r="Q2680">
        <v>0</v>
      </c>
      <c r="S2680">
        <v>17</v>
      </c>
      <c r="T2680">
        <v>18</v>
      </c>
      <c r="U2680">
        <v>0</v>
      </c>
      <c r="V2680">
        <v>0</v>
      </c>
      <c r="W2680">
        <v>4</v>
      </c>
      <c r="Y2680">
        <v>1</v>
      </c>
      <c r="Z2680" t="s">
        <v>9557</v>
      </c>
      <c r="AA2680">
        <v>66759</v>
      </c>
      <c r="AB2680" t="s">
        <v>9558</v>
      </c>
      <c r="AC2680" t="s">
        <v>9559</v>
      </c>
      <c r="AD2680">
        <v>260</v>
      </c>
      <c r="AF2680" t="s">
        <v>9560</v>
      </c>
    </row>
    <row r="2681" spans="1:34" hidden="1" x14ac:dyDescent="0.35">
      <c r="A2681" t="s">
        <v>57</v>
      </c>
      <c r="B2681" t="s">
        <v>58</v>
      </c>
      <c r="C2681" t="s">
        <v>42</v>
      </c>
      <c r="D2681" t="s">
        <v>43</v>
      </c>
      <c r="E2681" t="s">
        <v>34</v>
      </c>
      <c r="F2681" t="s">
        <v>35</v>
      </c>
      <c r="G2681" t="s">
        <v>9554</v>
      </c>
      <c r="H2681" t="s">
        <v>9555</v>
      </c>
      <c r="I2681" t="s">
        <v>32171</v>
      </c>
      <c r="J2681" t="s">
        <v>9556</v>
      </c>
      <c r="K2681" t="s">
        <v>66</v>
      </c>
      <c r="L2681" t="b">
        <v>1</v>
      </c>
      <c r="M2681">
        <v>100</v>
      </c>
      <c r="N2681">
        <f>_xlfn.XLOOKUP(B2681,Courses!A:A,Courses!E:E)</f>
        <v>40</v>
      </c>
      <c r="O2681">
        <v>243</v>
      </c>
      <c r="Q2681">
        <v>0</v>
      </c>
      <c r="S2681">
        <v>21</v>
      </c>
      <c r="T2681">
        <v>21</v>
      </c>
      <c r="U2681">
        <v>0</v>
      </c>
      <c r="V2681">
        <v>0</v>
      </c>
      <c r="W2681">
        <v>3</v>
      </c>
      <c r="Y2681">
        <v>2</v>
      </c>
      <c r="Z2681" t="s">
        <v>9561</v>
      </c>
      <c r="AA2681">
        <v>155960</v>
      </c>
      <c r="AB2681" t="s">
        <v>9562</v>
      </c>
      <c r="AC2681" t="s">
        <v>9559</v>
      </c>
      <c r="AD2681">
        <v>260</v>
      </c>
      <c r="AF2681" t="s">
        <v>9563</v>
      </c>
    </row>
    <row r="2682" spans="1:34" hidden="1" x14ac:dyDescent="0.35">
      <c r="A2682" t="s">
        <v>59</v>
      </c>
      <c r="B2682" t="s">
        <v>60</v>
      </c>
      <c r="C2682" t="s">
        <v>42</v>
      </c>
      <c r="D2682" t="s">
        <v>43</v>
      </c>
      <c r="E2682" t="s">
        <v>34</v>
      </c>
      <c r="F2682" t="s">
        <v>35</v>
      </c>
      <c r="G2682" t="s">
        <v>9554</v>
      </c>
      <c r="H2682" t="s">
        <v>9555</v>
      </c>
      <c r="I2682" t="s">
        <v>32171</v>
      </c>
      <c r="J2682" t="s">
        <v>9556</v>
      </c>
      <c r="K2682" t="s">
        <v>66</v>
      </c>
      <c r="L2682" t="b">
        <v>1</v>
      </c>
      <c r="M2682">
        <v>55</v>
      </c>
      <c r="N2682">
        <f>_xlfn.XLOOKUP(B2682,Courses!A:A,Courses!E:E)</f>
        <v>24</v>
      </c>
      <c r="O2682">
        <v>102</v>
      </c>
      <c r="Q2682">
        <v>0</v>
      </c>
      <c r="S2682">
        <v>4</v>
      </c>
      <c r="T2682">
        <v>4</v>
      </c>
      <c r="U2682">
        <v>0</v>
      </c>
      <c r="V2682">
        <v>0</v>
      </c>
      <c r="W2682">
        <v>1</v>
      </c>
      <c r="Y2682">
        <v>1</v>
      </c>
      <c r="Z2682" t="s">
        <v>9564</v>
      </c>
      <c r="AA2682">
        <v>192015</v>
      </c>
      <c r="AB2682" t="s">
        <v>9565</v>
      </c>
      <c r="AC2682" t="s">
        <v>9559</v>
      </c>
      <c r="AD2682">
        <v>260</v>
      </c>
      <c r="AF2682" t="s">
        <v>9566</v>
      </c>
      <c r="AG2682" t="s">
        <v>9567</v>
      </c>
      <c r="AH2682" t="s">
        <v>9568</v>
      </c>
    </row>
    <row r="2683" spans="1:34" hidden="1" x14ac:dyDescent="0.35">
      <c r="A2683" t="s">
        <v>51</v>
      </c>
      <c r="B2683" t="s">
        <v>52</v>
      </c>
      <c r="C2683" t="s">
        <v>42</v>
      </c>
      <c r="D2683" t="s">
        <v>43</v>
      </c>
      <c r="E2683" t="s">
        <v>34</v>
      </c>
      <c r="F2683" t="s">
        <v>35</v>
      </c>
      <c r="G2683" t="s">
        <v>9554</v>
      </c>
      <c r="H2683" t="s">
        <v>9555</v>
      </c>
      <c r="I2683" t="s">
        <v>32171</v>
      </c>
      <c r="J2683" t="s">
        <v>9556</v>
      </c>
      <c r="K2683" t="s">
        <v>66</v>
      </c>
      <c r="L2683" t="b">
        <v>1</v>
      </c>
      <c r="M2683">
        <v>97</v>
      </c>
      <c r="N2683">
        <f>_xlfn.XLOOKUP(B2683,Courses!A:A,Courses!E:E)</f>
        <v>38</v>
      </c>
      <c r="O2683">
        <v>217</v>
      </c>
      <c r="Q2683">
        <v>0</v>
      </c>
      <c r="S2683">
        <v>23</v>
      </c>
      <c r="T2683">
        <v>23</v>
      </c>
      <c r="U2683">
        <v>0</v>
      </c>
      <c r="V2683">
        <v>0</v>
      </c>
      <c r="W2683">
        <v>0</v>
      </c>
      <c r="Y2683">
        <v>1</v>
      </c>
      <c r="Z2683" t="s">
        <v>9569</v>
      </c>
      <c r="AA2683">
        <v>101942</v>
      </c>
      <c r="AB2683" t="s">
        <v>9570</v>
      </c>
      <c r="AC2683" t="s">
        <v>9559</v>
      </c>
      <c r="AD2683">
        <v>260</v>
      </c>
      <c r="AF2683" t="s">
        <v>9571</v>
      </c>
    </row>
    <row r="2684" spans="1:34" hidden="1" x14ac:dyDescent="0.35">
      <c r="A2684" t="s">
        <v>53</v>
      </c>
      <c r="B2684" t="s">
        <v>54</v>
      </c>
      <c r="C2684" t="s">
        <v>42</v>
      </c>
      <c r="D2684" t="s">
        <v>43</v>
      </c>
      <c r="E2684" t="s">
        <v>34</v>
      </c>
      <c r="F2684" t="s">
        <v>35</v>
      </c>
      <c r="G2684" t="s">
        <v>9554</v>
      </c>
      <c r="H2684" t="s">
        <v>9555</v>
      </c>
      <c r="I2684" t="s">
        <v>32171</v>
      </c>
      <c r="J2684" t="s">
        <v>9556</v>
      </c>
      <c r="K2684" t="s">
        <v>66</v>
      </c>
      <c r="L2684" t="b">
        <v>1</v>
      </c>
      <c r="M2684">
        <v>71</v>
      </c>
      <c r="N2684" t="e">
        <f>_xlfn.XLOOKUP(B2684,Courses!A:A,Courses!E:E)</f>
        <v>#N/A</v>
      </c>
      <c r="O2684">
        <v>113</v>
      </c>
      <c r="Q2684">
        <v>0</v>
      </c>
      <c r="S2684">
        <v>16</v>
      </c>
      <c r="T2684">
        <v>16</v>
      </c>
      <c r="U2684">
        <v>4</v>
      </c>
      <c r="V2684">
        <v>0</v>
      </c>
      <c r="W2684">
        <v>0</v>
      </c>
      <c r="X2684" t="s">
        <v>9572</v>
      </c>
      <c r="Y2684">
        <v>0</v>
      </c>
      <c r="AA2684">
        <v>81879</v>
      </c>
      <c r="AB2684" t="s">
        <v>9573</v>
      </c>
      <c r="AC2684" t="s">
        <v>9559</v>
      </c>
      <c r="AD2684">
        <v>260</v>
      </c>
      <c r="AF2684" t="s">
        <v>9574</v>
      </c>
      <c r="AG2684" t="s">
        <v>9575</v>
      </c>
      <c r="AH2684" t="s">
        <v>9576</v>
      </c>
    </row>
    <row r="2685" spans="1:34" x14ac:dyDescent="0.35">
      <c r="A2685" t="s">
        <v>8932</v>
      </c>
      <c r="B2685" t="s">
        <v>8933</v>
      </c>
      <c r="C2685" t="s">
        <v>42</v>
      </c>
      <c r="D2685" t="s">
        <v>43</v>
      </c>
      <c r="E2685" t="s">
        <v>38</v>
      </c>
      <c r="F2685" t="s">
        <v>39</v>
      </c>
      <c r="G2685" t="s">
        <v>9554</v>
      </c>
      <c r="H2685" t="s">
        <v>9555</v>
      </c>
      <c r="I2685" t="s">
        <v>32171</v>
      </c>
      <c r="J2685" t="s">
        <v>9556</v>
      </c>
      <c r="K2685" t="s">
        <v>66</v>
      </c>
      <c r="L2685" t="b">
        <v>1</v>
      </c>
      <c r="M2685">
        <v>5</v>
      </c>
      <c r="N2685">
        <f>_xlfn.XLOOKUP(B2685,Courses!A:A,Courses!E:E)</f>
        <v>26</v>
      </c>
      <c r="O2685">
        <v>56</v>
      </c>
      <c r="Q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0</v>
      </c>
      <c r="AA2685">
        <v>4354</v>
      </c>
      <c r="AB2685" t="s">
        <v>9577</v>
      </c>
      <c r="AC2685" t="s">
        <v>9559</v>
      </c>
      <c r="AD2685">
        <v>260</v>
      </c>
      <c r="AG2685" t="s">
        <v>9578</v>
      </c>
      <c r="AH2685" t="s">
        <v>9579</v>
      </c>
    </row>
    <row r="2686" spans="1:34" x14ac:dyDescent="0.35">
      <c r="A2686" t="s">
        <v>40</v>
      </c>
      <c r="B2686" t="s">
        <v>41</v>
      </c>
      <c r="C2686" t="s">
        <v>42</v>
      </c>
      <c r="D2686" t="s">
        <v>43</v>
      </c>
      <c r="E2686" t="s">
        <v>38</v>
      </c>
      <c r="F2686" t="s">
        <v>39</v>
      </c>
      <c r="G2686" t="s">
        <v>9554</v>
      </c>
      <c r="H2686" t="s">
        <v>9555</v>
      </c>
      <c r="I2686" t="s">
        <v>32171</v>
      </c>
      <c r="J2686" t="s">
        <v>9556</v>
      </c>
      <c r="K2686" t="s">
        <v>66</v>
      </c>
      <c r="L2686" t="b">
        <v>1</v>
      </c>
      <c r="M2686">
        <v>25</v>
      </c>
      <c r="N2686">
        <f>_xlfn.XLOOKUP(B2686,Courses!A:A,Courses!E:E)</f>
        <v>45</v>
      </c>
      <c r="O2686">
        <v>99</v>
      </c>
      <c r="Q2686">
        <v>0</v>
      </c>
      <c r="S2686">
        <v>4</v>
      </c>
      <c r="T2686">
        <v>5</v>
      </c>
      <c r="U2686">
        <v>0</v>
      </c>
      <c r="V2686">
        <v>0</v>
      </c>
      <c r="W2686">
        <v>0</v>
      </c>
      <c r="Y2686">
        <v>0</v>
      </c>
      <c r="AA2686">
        <v>78123</v>
      </c>
      <c r="AB2686" t="s">
        <v>9580</v>
      </c>
      <c r="AC2686" t="s">
        <v>9559</v>
      </c>
      <c r="AD2686">
        <v>260</v>
      </c>
      <c r="AF2686" t="s">
        <v>9581</v>
      </c>
      <c r="AG2686" t="s">
        <v>9582</v>
      </c>
      <c r="AH2686" t="s">
        <v>9583</v>
      </c>
    </row>
    <row r="2687" spans="1:34" x14ac:dyDescent="0.35">
      <c r="A2687" t="s">
        <v>8940</v>
      </c>
      <c r="B2687" t="s">
        <v>8941</v>
      </c>
      <c r="C2687" t="s">
        <v>42</v>
      </c>
      <c r="D2687" t="s">
        <v>43</v>
      </c>
      <c r="E2687" t="s">
        <v>38</v>
      </c>
      <c r="F2687" t="s">
        <v>39</v>
      </c>
      <c r="G2687" t="s">
        <v>9554</v>
      </c>
      <c r="H2687" t="s">
        <v>9555</v>
      </c>
      <c r="I2687" t="s">
        <v>32171</v>
      </c>
      <c r="J2687" t="s">
        <v>9556</v>
      </c>
      <c r="K2687" t="s">
        <v>66</v>
      </c>
      <c r="L2687" t="b">
        <v>1</v>
      </c>
      <c r="M2687">
        <v>7</v>
      </c>
      <c r="N2687">
        <f>_xlfn.XLOOKUP(B2687,Courses!A:A,Courses!E:E)</f>
        <v>41</v>
      </c>
      <c r="O2687">
        <v>70</v>
      </c>
      <c r="Q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0</v>
      </c>
      <c r="AA2687">
        <v>13855</v>
      </c>
      <c r="AB2687" t="s">
        <v>9584</v>
      </c>
      <c r="AC2687" t="s">
        <v>9559</v>
      </c>
      <c r="AD2687">
        <v>260</v>
      </c>
    </row>
    <row r="2688" spans="1:34" hidden="1" x14ac:dyDescent="0.35">
      <c r="A2688" t="s">
        <v>8883</v>
      </c>
      <c r="B2688" t="s">
        <v>8884</v>
      </c>
      <c r="C2688" t="s">
        <v>42</v>
      </c>
      <c r="D2688" t="s">
        <v>43</v>
      </c>
      <c r="E2688" t="s">
        <v>34</v>
      </c>
      <c r="F2688" t="s">
        <v>35</v>
      </c>
      <c r="G2688" t="s">
        <v>9554</v>
      </c>
      <c r="H2688" t="s">
        <v>9555</v>
      </c>
      <c r="I2688" t="s">
        <v>32171</v>
      </c>
      <c r="J2688" t="s">
        <v>9556</v>
      </c>
      <c r="K2688" t="s">
        <v>66</v>
      </c>
      <c r="L2688" t="b">
        <v>1</v>
      </c>
      <c r="M2688">
        <v>10</v>
      </c>
      <c r="N2688">
        <f>_xlfn.XLOOKUP(B2688,Courses!A:A,Courses!E:E)</f>
        <v>0</v>
      </c>
      <c r="O2688">
        <v>37</v>
      </c>
      <c r="Q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Y2688">
        <v>0</v>
      </c>
      <c r="AA2688">
        <v>30865</v>
      </c>
      <c r="AB2688" t="s">
        <v>9585</v>
      </c>
      <c r="AC2688" t="s">
        <v>9559</v>
      </c>
      <c r="AD2688">
        <v>260</v>
      </c>
    </row>
    <row r="2689" spans="1:34" hidden="1" x14ac:dyDescent="0.35">
      <c r="A2689" t="s">
        <v>8891</v>
      </c>
      <c r="B2689" t="s">
        <v>8892</v>
      </c>
      <c r="C2689" t="s">
        <v>42</v>
      </c>
      <c r="D2689" t="s">
        <v>43</v>
      </c>
      <c r="G2689" t="s">
        <v>9554</v>
      </c>
      <c r="H2689" t="s">
        <v>9555</v>
      </c>
      <c r="I2689" t="s">
        <v>32171</v>
      </c>
      <c r="J2689" t="s">
        <v>9556</v>
      </c>
      <c r="K2689" t="s">
        <v>66</v>
      </c>
      <c r="L2689" t="b">
        <v>1</v>
      </c>
      <c r="M2689">
        <v>0</v>
      </c>
      <c r="N2689" t="e">
        <f>_xlfn.XLOOKUP(B2689,Courses!A:A,Courses!E:E)</f>
        <v>#N/A</v>
      </c>
      <c r="O2689">
        <v>89</v>
      </c>
      <c r="Q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0</v>
      </c>
      <c r="AA2689">
        <v>0</v>
      </c>
      <c r="AB2689" t="s">
        <v>9586</v>
      </c>
      <c r="AC2689" t="s">
        <v>9559</v>
      </c>
      <c r="AD2689">
        <v>260</v>
      </c>
    </row>
    <row r="2690" spans="1:34" hidden="1" x14ac:dyDescent="0.35">
      <c r="A2690" t="s">
        <v>8893</v>
      </c>
      <c r="B2690" t="s">
        <v>8894</v>
      </c>
      <c r="C2690" t="s">
        <v>42</v>
      </c>
      <c r="D2690" t="s">
        <v>43</v>
      </c>
      <c r="G2690" t="s">
        <v>9554</v>
      </c>
      <c r="H2690" t="s">
        <v>9555</v>
      </c>
      <c r="I2690" t="s">
        <v>32171</v>
      </c>
      <c r="J2690" t="s">
        <v>9556</v>
      </c>
      <c r="K2690" t="s">
        <v>66</v>
      </c>
      <c r="L2690" t="b">
        <v>1</v>
      </c>
      <c r="M2690">
        <v>2</v>
      </c>
      <c r="N2690" t="e">
        <f>_xlfn.XLOOKUP(B2690,Courses!A:A,Courses!E:E)</f>
        <v>#N/A</v>
      </c>
      <c r="O2690">
        <v>190</v>
      </c>
      <c r="Q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0</v>
      </c>
      <c r="AA2690">
        <v>922</v>
      </c>
      <c r="AB2690" t="s">
        <v>9587</v>
      </c>
      <c r="AC2690" t="s">
        <v>9559</v>
      </c>
      <c r="AD2690">
        <v>260</v>
      </c>
      <c r="AG2690" t="s">
        <v>9588</v>
      </c>
      <c r="AH2690" t="s">
        <v>9589</v>
      </c>
    </row>
    <row r="2691" spans="1:34" hidden="1" x14ac:dyDescent="0.35">
      <c r="A2691" t="s">
        <v>8893</v>
      </c>
      <c r="B2691" t="s">
        <v>8894</v>
      </c>
      <c r="C2691" t="s">
        <v>42</v>
      </c>
      <c r="D2691" t="s">
        <v>43</v>
      </c>
      <c r="G2691" t="s">
        <v>9590</v>
      </c>
      <c r="H2691" t="s">
        <v>9591</v>
      </c>
      <c r="I2691" t="s">
        <v>32171</v>
      </c>
      <c r="J2691" t="s">
        <v>9592</v>
      </c>
      <c r="K2691" t="s">
        <v>66</v>
      </c>
      <c r="L2691" t="b">
        <v>1</v>
      </c>
      <c r="M2691">
        <v>0</v>
      </c>
      <c r="N2691" t="e">
        <f>_xlfn.XLOOKUP(B2691,Courses!A:A,Courses!E:E)</f>
        <v>#N/A</v>
      </c>
      <c r="O2691">
        <v>190</v>
      </c>
      <c r="Q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Y2691">
        <v>0</v>
      </c>
      <c r="AA2691">
        <v>0</v>
      </c>
      <c r="AB2691" t="s">
        <v>9593</v>
      </c>
      <c r="AC2691" t="s">
        <v>9594</v>
      </c>
      <c r="AD2691">
        <v>398</v>
      </c>
    </row>
    <row r="2692" spans="1:34" hidden="1" x14ac:dyDescent="0.35">
      <c r="A2692" t="s">
        <v>8891</v>
      </c>
      <c r="B2692" t="s">
        <v>8892</v>
      </c>
      <c r="C2692" t="s">
        <v>42</v>
      </c>
      <c r="D2692" t="s">
        <v>43</v>
      </c>
      <c r="G2692" t="s">
        <v>9590</v>
      </c>
      <c r="H2692" t="s">
        <v>9591</v>
      </c>
      <c r="I2692" t="s">
        <v>32171</v>
      </c>
      <c r="J2692" t="s">
        <v>9592</v>
      </c>
      <c r="K2692" t="s">
        <v>66</v>
      </c>
      <c r="L2692" t="b">
        <v>1</v>
      </c>
      <c r="M2692">
        <v>0</v>
      </c>
      <c r="N2692" t="e">
        <f>_xlfn.XLOOKUP(B2692,Courses!A:A,Courses!E:E)</f>
        <v>#N/A</v>
      </c>
      <c r="O2692">
        <v>89</v>
      </c>
      <c r="Q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Y2692">
        <v>0</v>
      </c>
      <c r="AA2692">
        <v>0</v>
      </c>
      <c r="AB2692" t="s">
        <v>9595</v>
      </c>
      <c r="AC2692" t="s">
        <v>9594</v>
      </c>
      <c r="AD2692">
        <v>398</v>
      </c>
    </row>
    <row r="2693" spans="1:34" hidden="1" x14ac:dyDescent="0.35">
      <c r="A2693" t="s">
        <v>8883</v>
      </c>
      <c r="B2693" t="s">
        <v>8884</v>
      </c>
      <c r="C2693" t="s">
        <v>42</v>
      </c>
      <c r="D2693" t="s">
        <v>43</v>
      </c>
      <c r="E2693" t="s">
        <v>34</v>
      </c>
      <c r="F2693" t="s">
        <v>35</v>
      </c>
      <c r="G2693" t="s">
        <v>9590</v>
      </c>
      <c r="H2693" t="s">
        <v>9591</v>
      </c>
      <c r="I2693" t="s">
        <v>32171</v>
      </c>
      <c r="J2693" t="s">
        <v>9592</v>
      </c>
      <c r="K2693" t="s">
        <v>66</v>
      </c>
      <c r="L2693" t="b">
        <v>1</v>
      </c>
      <c r="M2693">
        <v>31</v>
      </c>
      <c r="N2693">
        <f>_xlfn.XLOOKUP(B2693,Courses!A:A,Courses!E:E)</f>
        <v>0</v>
      </c>
      <c r="O2693">
        <v>37</v>
      </c>
      <c r="Q2693">
        <v>0</v>
      </c>
      <c r="S2693">
        <v>0</v>
      </c>
      <c r="T2693">
        <v>0</v>
      </c>
      <c r="U2693">
        <v>0</v>
      </c>
      <c r="V2693">
        <v>0</v>
      </c>
      <c r="W2693">
        <v>3</v>
      </c>
      <c r="Y2693">
        <v>0</v>
      </c>
      <c r="AA2693">
        <v>46585</v>
      </c>
      <c r="AB2693" t="s">
        <v>9596</v>
      </c>
      <c r="AC2693" t="s">
        <v>9594</v>
      </c>
      <c r="AD2693">
        <v>398</v>
      </c>
    </row>
    <row r="2694" spans="1:34" x14ac:dyDescent="0.35">
      <c r="A2694" t="s">
        <v>8940</v>
      </c>
      <c r="B2694" t="s">
        <v>8941</v>
      </c>
      <c r="C2694" t="s">
        <v>42</v>
      </c>
      <c r="D2694" t="s">
        <v>43</v>
      </c>
      <c r="E2694" t="s">
        <v>38</v>
      </c>
      <c r="F2694" t="s">
        <v>39</v>
      </c>
      <c r="G2694" t="s">
        <v>9590</v>
      </c>
      <c r="H2694" t="s">
        <v>9591</v>
      </c>
      <c r="I2694" t="s">
        <v>32171</v>
      </c>
      <c r="J2694" t="s">
        <v>9592</v>
      </c>
      <c r="K2694" t="s">
        <v>66</v>
      </c>
      <c r="L2694" t="b">
        <v>1</v>
      </c>
      <c r="M2694">
        <v>3</v>
      </c>
      <c r="N2694">
        <f>_xlfn.XLOOKUP(B2694,Courses!A:A,Courses!E:E)</f>
        <v>41</v>
      </c>
      <c r="O2694">
        <v>70</v>
      </c>
      <c r="Q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Y2694">
        <v>0</v>
      </c>
      <c r="AA2694">
        <v>81</v>
      </c>
      <c r="AB2694" t="s">
        <v>9597</v>
      </c>
      <c r="AC2694" t="s">
        <v>9594</v>
      </c>
      <c r="AD2694">
        <v>398</v>
      </c>
    </row>
    <row r="2695" spans="1:34" x14ac:dyDescent="0.35">
      <c r="A2695" t="s">
        <v>40</v>
      </c>
      <c r="B2695" t="s">
        <v>41</v>
      </c>
      <c r="C2695" t="s">
        <v>42</v>
      </c>
      <c r="D2695" t="s">
        <v>43</v>
      </c>
      <c r="E2695" t="s">
        <v>38</v>
      </c>
      <c r="F2695" t="s">
        <v>39</v>
      </c>
      <c r="G2695" t="s">
        <v>9590</v>
      </c>
      <c r="H2695" t="s">
        <v>9591</v>
      </c>
      <c r="I2695" t="s">
        <v>32171</v>
      </c>
      <c r="J2695" t="s">
        <v>9592</v>
      </c>
      <c r="K2695" t="s">
        <v>66</v>
      </c>
      <c r="L2695" t="b">
        <v>1</v>
      </c>
      <c r="M2695">
        <v>5</v>
      </c>
      <c r="N2695">
        <f>_xlfn.XLOOKUP(B2695,Courses!A:A,Courses!E:E)</f>
        <v>45</v>
      </c>
      <c r="O2695">
        <v>99</v>
      </c>
      <c r="Q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0</v>
      </c>
      <c r="AA2695">
        <v>432</v>
      </c>
      <c r="AB2695" t="s">
        <v>9598</v>
      </c>
      <c r="AC2695" t="s">
        <v>9594</v>
      </c>
      <c r="AD2695">
        <v>398</v>
      </c>
      <c r="AG2695" t="s">
        <v>9599</v>
      </c>
      <c r="AH2695" t="s">
        <v>9600</v>
      </c>
    </row>
    <row r="2696" spans="1:34" x14ac:dyDescent="0.35">
      <c r="A2696" t="s">
        <v>8932</v>
      </c>
      <c r="B2696" t="s">
        <v>8933</v>
      </c>
      <c r="C2696" t="s">
        <v>42</v>
      </c>
      <c r="D2696" t="s">
        <v>43</v>
      </c>
      <c r="E2696" t="s">
        <v>38</v>
      </c>
      <c r="F2696" t="s">
        <v>39</v>
      </c>
      <c r="G2696" t="s">
        <v>9590</v>
      </c>
      <c r="H2696" t="s">
        <v>9591</v>
      </c>
      <c r="I2696" t="s">
        <v>32171</v>
      </c>
      <c r="J2696" t="s">
        <v>9592</v>
      </c>
      <c r="K2696" t="s">
        <v>66</v>
      </c>
      <c r="L2696" t="b">
        <v>1</v>
      </c>
      <c r="M2696">
        <v>3</v>
      </c>
      <c r="N2696">
        <f>_xlfn.XLOOKUP(B2696,Courses!A:A,Courses!E:E)</f>
        <v>26</v>
      </c>
      <c r="O2696">
        <v>56</v>
      </c>
      <c r="Q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0</v>
      </c>
      <c r="AA2696">
        <v>42</v>
      </c>
      <c r="AB2696" t="s">
        <v>9601</v>
      </c>
      <c r="AC2696" t="s">
        <v>9594</v>
      </c>
      <c r="AD2696">
        <v>398</v>
      </c>
      <c r="AG2696" t="s">
        <v>9602</v>
      </c>
      <c r="AH2696" t="s">
        <v>9603</v>
      </c>
    </row>
    <row r="2697" spans="1:34" hidden="1" x14ac:dyDescent="0.35">
      <c r="A2697" t="s">
        <v>53</v>
      </c>
      <c r="B2697" t="s">
        <v>54</v>
      </c>
      <c r="C2697" t="s">
        <v>42</v>
      </c>
      <c r="D2697" t="s">
        <v>43</v>
      </c>
      <c r="E2697" t="s">
        <v>34</v>
      </c>
      <c r="F2697" t="s">
        <v>35</v>
      </c>
      <c r="G2697" t="s">
        <v>9590</v>
      </c>
      <c r="H2697" t="s">
        <v>9591</v>
      </c>
      <c r="I2697" t="s">
        <v>32171</v>
      </c>
      <c r="J2697" t="s">
        <v>9592</v>
      </c>
      <c r="K2697" t="s">
        <v>66</v>
      </c>
      <c r="L2697" t="b">
        <v>1</v>
      </c>
      <c r="M2697">
        <v>89</v>
      </c>
      <c r="N2697" t="e">
        <f>_xlfn.XLOOKUP(B2697,Courses!A:A,Courses!E:E)</f>
        <v>#N/A</v>
      </c>
      <c r="O2697">
        <v>114</v>
      </c>
      <c r="Q2697">
        <v>0</v>
      </c>
      <c r="S2697">
        <v>17</v>
      </c>
      <c r="T2697">
        <v>18</v>
      </c>
      <c r="U2697">
        <v>2</v>
      </c>
      <c r="V2697">
        <v>0</v>
      </c>
      <c r="W2697">
        <v>2</v>
      </c>
      <c r="X2697" t="s">
        <v>9604</v>
      </c>
      <c r="Y2697">
        <v>0</v>
      </c>
      <c r="AA2697">
        <v>82558</v>
      </c>
      <c r="AB2697" t="s">
        <v>9605</v>
      </c>
      <c r="AC2697" t="s">
        <v>9594</v>
      </c>
      <c r="AD2697">
        <v>398</v>
      </c>
      <c r="AF2697" t="s">
        <v>9606</v>
      </c>
      <c r="AG2697" t="s">
        <v>9607</v>
      </c>
      <c r="AH2697" t="s">
        <v>9608</v>
      </c>
    </row>
    <row r="2698" spans="1:34" hidden="1" x14ac:dyDescent="0.35">
      <c r="A2698" t="s">
        <v>51</v>
      </c>
      <c r="B2698" t="s">
        <v>52</v>
      </c>
      <c r="C2698" t="s">
        <v>42</v>
      </c>
      <c r="D2698" t="s">
        <v>43</v>
      </c>
      <c r="E2698" t="s">
        <v>34</v>
      </c>
      <c r="F2698" t="s">
        <v>35</v>
      </c>
      <c r="G2698" t="s">
        <v>9590</v>
      </c>
      <c r="H2698" t="s">
        <v>9591</v>
      </c>
      <c r="I2698" t="s">
        <v>32171</v>
      </c>
      <c r="J2698" t="s">
        <v>9592</v>
      </c>
      <c r="K2698" t="s">
        <v>66</v>
      </c>
      <c r="L2698" t="b">
        <v>1</v>
      </c>
      <c r="M2698">
        <v>191</v>
      </c>
      <c r="N2698">
        <f>_xlfn.XLOOKUP(B2698,Courses!A:A,Courses!E:E)</f>
        <v>38</v>
      </c>
      <c r="O2698">
        <v>217</v>
      </c>
      <c r="Q2698">
        <v>0</v>
      </c>
      <c r="S2698">
        <v>27</v>
      </c>
      <c r="T2698">
        <v>27</v>
      </c>
      <c r="U2698">
        <v>2</v>
      </c>
      <c r="V2698">
        <v>0</v>
      </c>
      <c r="W2698">
        <v>21</v>
      </c>
      <c r="X2698" t="s">
        <v>9609</v>
      </c>
      <c r="Y2698">
        <v>1</v>
      </c>
      <c r="Z2698" t="s">
        <v>9610</v>
      </c>
      <c r="AA2698">
        <v>113040</v>
      </c>
      <c r="AB2698" t="s">
        <v>9611</v>
      </c>
      <c r="AC2698" t="s">
        <v>9594</v>
      </c>
      <c r="AD2698">
        <v>398</v>
      </c>
      <c r="AF2698" t="s">
        <v>9612</v>
      </c>
    </row>
    <row r="2699" spans="1:34" hidden="1" x14ac:dyDescent="0.35">
      <c r="A2699" t="s">
        <v>59</v>
      </c>
      <c r="B2699" t="s">
        <v>60</v>
      </c>
      <c r="C2699" t="s">
        <v>42</v>
      </c>
      <c r="D2699" t="s">
        <v>43</v>
      </c>
      <c r="E2699" t="s">
        <v>34</v>
      </c>
      <c r="F2699" t="s">
        <v>35</v>
      </c>
      <c r="G2699" t="s">
        <v>9590</v>
      </c>
      <c r="H2699" t="s">
        <v>9591</v>
      </c>
      <c r="I2699" t="s">
        <v>32171</v>
      </c>
      <c r="J2699" t="s">
        <v>9592</v>
      </c>
      <c r="K2699" t="s">
        <v>66</v>
      </c>
      <c r="L2699" t="b">
        <v>1</v>
      </c>
      <c r="M2699">
        <v>92</v>
      </c>
      <c r="N2699">
        <f>_xlfn.XLOOKUP(B2699,Courses!A:A,Courses!E:E)</f>
        <v>24</v>
      </c>
      <c r="O2699">
        <v>103</v>
      </c>
      <c r="Q2699">
        <v>0</v>
      </c>
      <c r="S2699">
        <v>6</v>
      </c>
      <c r="T2699">
        <v>8</v>
      </c>
      <c r="U2699">
        <v>0</v>
      </c>
      <c r="V2699">
        <v>0</v>
      </c>
      <c r="W2699">
        <v>4</v>
      </c>
      <c r="Y2699">
        <v>2</v>
      </c>
      <c r="Z2699" t="s">
        <v>9613</v>
      </c>
      <c r="AA2699">
        <v>65387</v>
      </c>
      <c r="AB2699" t="s">
        <v>9614</v>
      </c>
      <c r="AC2699" t="s">
        <v>9594</v>
      </c>
      <c r="AD2699">
        <v>398</v>
      </c>
      <c r="AF2699" t="s">
        <v>9615</v>
      </c>
      <c r="AG2699" t="s">
        <v>9616</v>
      </c>
      <c r="AH2699" t="s">
        <v>9617</v>
      </c>
    </row>
    <row r="2700" spans="1:34" hidden="1" x14ac:dyDescent="0.35">
      <c r="A2700" t="s">
        <v>57</v>
      </c>
      <c r="B2700" t="s">
        <v>58</v>
      </c>
      <c r="C2700" t="s">
        <v>42</v>
      </c>
      <c r="D2700" t="s">
        <v>43</v>
      </c>
      <c r="E2700" t="s">
        <v>34</v>
      </c>
      <c r="F2700" t="s">
        <v>35</v>
      </c>
      <c r="G2700" t="s">
        <v>9590</v>
      </c>
      <c r="H2700" t="s">
        <v>9591</v>
      </c>
      <c r="I2700" t="s">
        <v>32171</v>
      </c>
      <c r="J2700" t="s">
        <v>9592</v>
      </c>
      <c r="K2700" t="s">
        <v>66</v>
      </c>
      <c r="L2700" t="b">
        <v>1</v>
      </c>
      <c r="M2700">
        <v>177</v>
      </c>
      <c r="N2700">
        <f>_xlfn.XLOOKUP(B2700,Courses!A:A,Courses!E:E)</f>
        <v>40</v>
      </c>
      <c r="O2700">
        <v>243</v>
      </c>
      <c r="Q2700">
        <v>0</v>
      </c>
      <c r="S2700">
        <v>23</v>
      </c>
      <c r="T2700">
        <v>23</v>
      </c>
      <c r="U2700">
        <v>0</v>
      </c>
      <c r="V2700">
        <v>0</v>
      </c>
      <c r="W2700">
        <v>0</v>
      </c>
      <c r="Y2700">
        <v>2</v>
      </c>
      <c r="Z2700" t="s">
        <v>9618</v>
      </c>
      <c r="AA2700">
        <v>103123</v>
      </c>
      <c r="AB2700" t="s">
        <v>9619</v>
      </c>
      <c r="AC2700" t="s">
        <v>9594</v>
      </c>
      <c r="AD2700">
        <v>398</v>
      </c>
      <c r="AF2700" t="s">
        <v>9620</v>
      </c>
    </row>
    <row r="2701" spans="1:34" hidden="1" x14ac:dyDescent="0.35">
      <c r="A2701" t="s">
        <v>55</v>
      </c>
      <c r="B2701" t="s">
        <v>56</v>
      </c>
      <c r="C2701" t="s">
        <v>42</v>
      </c>
      <c r="D2701" t="s">
        <v>43</v>
      </c>
      <c r="E2701" t="s">
        <v>34</v>
      </c>
      <c r="F2701" t="s">
        <v>35</v>
      </c>
      <c r="G2701" t="s">
        <v>9590</v>
      </c>
      <c r="H2701" t="s">
        <v>9591</v>
      </c>
      <c r="I2701" t="s">
        <v>32171</v>
      </c>
      <c r="J2701" t="s">
        <v>9592</v>
      </c>
      <c r="K2701" t="s">
        <v>66</v>
      </c>
      <c r="L2701" t="b">
        <v>1</v>
      </c>
      <c r="M2701">
        <v>138</v>
      </c>
      <c r="N2701">
        <f>_xlfn.XLOOKUP(B2701,Courses!A:A,Courses!E:E)</f>
        <v>55</v>
      </c>
      <c r="O2701">
        <v>230</v>
      </c>
      <c r="Q2701">
        <v>0</v>
      </c>
      <c r="S2701">
        <v>19</v>
      </c>
      <c r="T2701">
        <v>19</v>
      </c>
      <c r="U2701">
        <v>0</v>
      </c>
      <c r="V2701">
        <v>1</v>
      </c>
      <c r="W2701">
        <v>8</v>
      </c>
      <c r="X2701" t="s">
        <v>9621</v>
      </c>
      <c r="Y2701">
        <v>2</v>
      </c>
      <c r="Z2701" t="s">
        <v>9622</v>
      </c>
      <c r="AA2701">
        <v>60751</v>
      </c>
      <c r="AB2701" t="s">
        <v>9623</v>
      </c>
      <c r="AC2701" t="s">
        <v>9594</v>
      </c>
      <c r="AD2701">
        <v>398</v>
      </c>
      <c r="AF2701" t="s">
        <v>9624</v>
      </c>
    </row>
    <row r="2702" spans="1:34" hidden="1" x14ac:dyDescent="0.35">
      <c r="A2702" t="s">
        <v>55</v>
      </c>
      <c r="B2702" t="s">
        <v>56</v>
      </c>
      <c r="C2702" t="s">
        <v>42</v>
      </c>
      <c r="D2702" t="s">
        <v>43</v>
      </c>
      <c r="E2702" t="s">
        <v>34</v>
      </c>
      <c r="F2702" t="s">
        <v>35</v>
      </c>
      <c r="G2702" t="s">
        <v>9625</v>
      </c>
      <c r="H2702" t="s">
        <v>9626</v>
      </c>
      <c r="I2702" t="s">
        <v>32171</v>
      </c>
      <c r="J2702" t="s">
        <v>9627</v>
      </c>
      <c r="K2702" t="s">
        <v>66</v>
      </c>
      <c r="L2702" t="b">
        <v>1</v>
      </c>
      <c r="M2702">
        <v>98</v>
      </c>
      <c r="N2702">
        <f>_xlfn.XLOOKUP(B2702,Courses!A:A,Courses!E:E)</f>
        <v>55</v>
      </c>
      <c r="O2702">
        <v>220</v>
      </c>
      <c r="Q2702">
        <v>0</v>
      </c>
      <c r="S2702">
        <v>5</v>
      </c>
      <c r="T2702">
        <v>5</v>
      </c>
      <c r="U2702">
        <v>0</v>
      </c>
      <c r="V2702">
        <v>0</v>
      </c>
      <c r="W2702">
        <v>0</v>
      </c>
      <c r="Y2702">
        <v>1</v>
      </c>
      <c r="Z2702" t="s">
        <v>9628</v>
      </c>
      <c r="AA2702">
        <v>47331</v>
      </c>
      <c r="AB2702" t="s">
        <v>9629</v>
      </c>
      <c r="AC2702" t="s">
        <v>9630</v>
      </c>
      <c r="AD2702">
        <v>409</v>
      </c>
      <c r="AF2702" t="s">
        <v>9631</v>
      </c>
    </row>
    <row r="2703" spans="1:34" hidden="1" x14ac:dyDescent="0.35">
      <c r="A2703" t="s">
        <v>57</v>
      </c>
      <c r="B2703" t="s">
        <v>58</v>
      </c>
      <c r="C2703" t="s">
        <v>42</v>
      </c>
      <c r="D2703" t="s">
        <v>43</v>
      </c>
      <c r="E2703" t="s">
        <v>34</v>
      </c>
      <c r="F2703" t="s">
        <v>35</v>
      </c>
      <c r="G2703" t="s">
        <v>9625</v>
      </c>
      <c r="H2703" t="s">
        <v>9626</v>
      </c>
      <c r="I2703" t="s">
        <v>32171</v>
      </c>
      <c r="J2703" t="s">
        <v>9627</v>
      </c>
      <c r="K2703" t="s">
        <v>66</v>
      </c>
      <c r="L2703" t="b">
        <v>1</v>
      </c>
      <c r="M2703">
        <v>54</v>
      </c>
      <c r="N2703">
        <f>_xlfn.XLOOKUP(B2703,Courses!A:A,Courses!E:E)</f>
        <v>40</v>
      </c>
      <c r="O2703">
        <v>227</v>
      </c>
      <c r="Q2703">
        <v>0</v>
      </c>
      <c r="S2703">
        <v>8</v>
      </c>
      <c r="T2703">
        <v>8</v>
      </c>
      <c r="U2703">
        <v>2</v>
      </c>
      <c r="V2703">
        <v>4</v>
      </c>
      <c r="W2703">
        <v>22</v>
      </c>
      <c r="X2703" t="s">
        <v>9632</v>
      </c>
      <c r="Y2703">
        <v>2</v>
      </c>
      <c r="Z2703" t="s">
        <v>9633</v>
      </c>
      <c r="AA2703">
        <v>39235</v>
      </c>
      <c r="AB2703" t="s">
        <v>9634</v>
      </c>
      <c r="AC2703" t="s">
        <v>9630</v>
      </c>
      <c r="AD2703">
        <v>409</v>
      </c>
      <c r="AF2703" t="s">
        <v>9635</v>
      </c>
    </row>
    <row r="2704" spans="1:34" hidden="1" x14ac:dyDescent="0.35">
      <c r="A2704" t="s">
        <v>59</v>
      </c>
      <c r="B2704" t="s">
        <v>60</v>
      </c>
      <c r="C2704" t="s">
        <v>42</v>
      </c>
      <c r="D2704" t="s">
        <v>43</v>
      </c>
      <c r="E2704" t="s">
        <v>34</v>
      </c>
      <c r="F2704" t="s">
        <v>35</v>
      </c>
      <c r="G2704" t="s">
        <v>9625</v>
      </c>
      <c r="H2704" t="s">
        <v>9626</v>
      </c>
      <c r="I2704" t="s">
        <v>32171</v>
      </c>
      <c r="J2704" t="s">
        <v>9627</v>
      </c>
      <c r="K2704" t="s">
        <v>66</v>
      </c>
      <c r="L2704" t="b">
        <v>1</v>
      </c>
      <c r="M2704">
        <v>33</v>
      </c>
      <c r="N2704">
        <f>_xlfn.XLOOKUP(B2704,Courses!A:A,Courses!E:E)</f>
        <v>24</v>
      </c>
      <c r="O2704">
        <v>101</v>
      </c>
      <c r="Q2704">
        <v>0</v>
      </c>
      <c r="S2704">
        <v>2</v>
      </c>
      <c r="T2704">
        <v>2</v>
      </c>
      <c r="U2704">
        <v>0</v>
      </c>
      <c r="V2704">
        <v>0</v>
      </c>
      <c r="W2704">
        <v>0</v>
      </c>
      <c r="Y2704">
        <v>1</v>
      </c>
      <c r="Z2704" t="s">
        <v>9636</v>
      </c>
      <c r="AA2704">
        <v>35167</v>
      </c>
      <c r="AB2704" t="s">
        <v>9637</v>
      </c>
      <c r="AC2704" t="s">
        <v>9630</v>
      </c>
      <c r="AD2704">
        <v>409</v>
      </c>
      <c r="AF2704" t="s">
        <v>9638</v>
      </c>
      <c r="AG2704" t="s">
        <v>9639</v>
      </c>
      <c r="AH2704" t="s">
        <v>9640</v>
      </c>
    </row>
    <row r="2705" spans="1:34" hidden="1" x14ac:dyDescent="0.35">
      <c r="A2705" t="s">
        <v>51</v>
      </c>
      <c r="B2705" t="s">
        <v>52</v>
      </c>
      <c r="C2705" t="s">
        <v>42</v>
      </c>
      <c r="D2705" t="s">
        <v>43</v>
      </c>
      <c r="E2705" t="s">
        <v>34</v>
      </c>
      <c r="F2705" t="s">
        <v>35</v>
      </c>
      <c r="G2705" t="s">
        <v>9625</v>
      </c>
      <c r="H2705" t="s">
        <v>9626</v>
      </c>
      <c r="I2705" t="s">
        <v>32171</v>
      </c>
      <c r="J2705" t="s">
        <v>9627</v>
      </c>
      <c r="K2705" t="s">
        <v>66</v>
      </c>
      <c r="L2705" t="b">
        <v>1</v>
      </c>
      <c r="M2705">
        <v>46</v>
      </c>
      <c r="N2705">
        <f>_xlfn.XLOOKUP(B2705,Courses!A:A,Courses!E:E)</f>
        <v>38</v>
      </c>
      <c r="O2705">
        <v>206</v>
      </c>
      <c r="Q2705">
        <v>0</v>
      </c>
      <c r="S2705">
        <v>8</v>
      </c>
      <c r="T2705">
        <v>8</v>
      </c>
      <c r="U2705">
        <v>0</v>
      </c>
      <c r="V2705">
        <v>0</v>
      </c>
      <c r="W2705">
        <v>0</v>
      </c>
      <c r="Y2705">
        <v>1</v>
      </c>
      <c r="Z2705" t="s">
        <v>9641</v>
      </c>
      <c r="AA2705">
        <v>29282</v>
      </c>
      <c r="AB2705" t="s">
        <v>9642</v>
      </c>
      <c r="AC2705" t="s">
        <v>9630</v>
      </c>
      <c r="AD2705">
        <v>409</v>
      </c>
      <c r="AF2705" t="s">
        <v>9643</v>
      </c>
    </row>
    <row r="2706" spans="1:34" hidden="1" x14ac:dyDescent="0.35">
      <c r="A2706" t="s">
        <v>53</v>
      </c>
      <c r="B2706" t="s">
        <v>54</v>
      </c>
      <c r="C2706" t="s">
        <v>42</v>
      </c>
      <c r="D2706" t="s">
        <v>43</v>
      </c>
      <c r="E2706" t="s">
        <v>34</v>
      </c>
      <c r="F2706" t="s">
        <v>35</v>
      </c>
      <c r="G2706" t="s">
        <v>9625</v>
      </c>
      <c r="H2706" t="s">
        <v>9626</v>
      </c>
      <c r="I2706" t="s">
        <v>32171</v>
      </c>
      <c r="J2706" t="s">
        <v>9627</v>
      </c>
      <c r="K2706" t="s">
        <v>66</v>
      </c>
      <c r="L2706" t="b">
        <v>1</v>
      </c>
      <c r="M2706">
        <v>59</v>
      </c>
      <c r="N2706" t="e">
        <f>_xlfn.XLOOKUP(B2706,Courses!A:A,Courses!E:E)</f>
        <v>#N/A</v>
      </c>
      <c r="O2706">
        <v>113</v>
      </c>
      <c r="Q2706">
        <v>0</v>
      </c>
      <c r="S2706">
        <v>12</v>
      </c>
      <c r="T2706">
        <v>12</v>
      </c>
      <c r="U2706">
        <v>3</v>
      </c>
      <c r="V2706">
        <v>0</v>
      </c>
      <c r="W2706">
        <v>0</v>
      </c>
      <c r="X2706" t="s">
        <v>9644</v>
      </c>
      <c r="Y2706">
        <v>0</v>
      </c>
      <c r="AA2706">
        <v>43512</v>
      </c>
      <c r="AB2706" t="s">
        <v>9645</v>
      </c>
      <c r="AC2706" t="s">
        <v>9630</v>
      </c>
      <c r="AD2706">
        <v>409</v>
      </c>
      <c r="AF2706" t="s">
        <v>9646</v>
      </c>
      <c r="AG2706" t="s">
        <v>9647</v>
      </c>
      <c r="AH2706" t="s">
        <v>9648</v>
      </c>
    </row>
    <row r="2707" spans="1:34" x14ac:dyDescent="0.35">
      <c r="A2707" t="s">
        <v>8932</v>
      </c>
      <c r="B2707" t="s">
        <v>8933</v>
      </c>
      <c r="C2707" t="s">
        <v>42</v>
      </c>
      <c r="D2707" t="s">
        <v>43</v>
      </c>
      <c r="E2707" t="s">
        <v>38</v>
      </c>
      <c r="F2707" t="s">
        <v>39</v>
      </c>
      <c r="G2707" t="s">
        <v>9625</v>
      </c>
      <c r="H2707" t="s">
        <v>9626</v>
      </c>
      <c r="I2707" t="s">
        <v>32171</v>
      </c>
      <c r="J2707" t="s">
        <v>9627</v>
      </c>
      <c r="K2707" t="s">
        <v>66</v>
      </c>
      <c r="L2707" t="b">
        <v>1</v>
      </c>
      <c r="M2707">
        <v>6</v>
      </c>
      <c r="N2707">
        <f>_xlfn.XLOOKUP(B2707,Courses!A:A,Courses!E:E)</f>
        <v>26</v>
      </c>
      <c r="O2707">
        <v>56</v>
      </c>
      <c r="Q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0</v>
      </c>
      <c r="AA2707">
        <v>11133</v>
      </c>
      <c r="AB2707" t="s">
        <v>9649</v>
      </c>
      <c r="AC2707" t="s">
        <v>9630</v>
      </c>
      <c r="AD2707">
        <v>409</v>
      </c>
      <c r="AG2707" t="s">
        <v>9650</v>
      </c>
      <c r="AH2707" t="s">
        <v>9651</v>
      </c>
    </row>
    <row r="2708" spans="1:34" x14ac:dyDescent="0.35">
      <c r="A2708" t="s">
        <v>40</v>
      </c>
      <c r="B2708" t="s">
        <v>41</v>
      </c>
      <c r="C2708" t="s">
        <v>42</v>
      </c>
      <c r="D2708" t="s">
        <v>43</v>
      </c>
      <c r="E2708" t="s">
        <v>38</v>
      </c>
      <c r="F2708" t="s">
        <v>39</v>
      </c>
      <c r="G2708" t="s">
        <v>9625</v>
      </c>
      <c r="H2708" t="s">
        <v>9626</v>
      </c>
      <c r="I2708" t="s">
        <v>32171</v>
      </c>
      <c r="J2708" t="s">
        <v>9627</v>
      </c>
      <c r="K2708" t="s">
        <v>66</v>
      </c>
      <c r="L2708" t="b">
        <v>1</v>
      </c>
      <c r="M2708">
        <v>12</v>
      </c>
      <c r="N2708">
        <f>_xlfn.XLOOKUP(B2708,Courses!A:A,Courses!E:E)</f>
        <v>45</v>
      </c>
      <c r="O2708">
        <v>99</v>
      </c>
      <c r="Q2708">
        <v>0</v>
      </c>
      <c r="S2708">
        <v>2</v>
      </c>
      <c r="T2708">
        <v>2</v>
      </c>
      <c r="U2708">
        <v>1</v>
      </c>
      <c r="V2708">
        <v>0</v>
      </c>
      <c r="W2708">
        <v>2</v>
      </c>
      <c r="X2708" t="s">
        <v>9652</v>
      </c>
      <c r="Y2708">
        <v>0</v>
      </c>
      <c r="AA2708">
        <v>20123</v>
      </c>
      <c r="AB2708" t="s">
        <v>9653</v>
      </c>
      <c r="AC2708" t="s">
        <v>9630</v>
      </c>
      <c r="AD2708">
        <v>409</v>
      </c>
      <c r="AF2708" t="s">
        <v>9654</v>
      </c>
      <c r="AG2708" t="s">
        <v>9655</v>
      </c>
      <c r="AH2708" t="s">
        <v>9656</v>
      </c>
    </row>
    <row r="2709" spans="1:34" x14ac:dyDescent="0.35">
      <c r="A2709" t="s">
        <v>8940</v>
      </c>
      <c r="B2709" t="s">
        <v>8941</v>
      </c>
      <c r="C2709" t="s">
        <v>42</v>
      </c>
      <c r="D2709" t="s">
        <v>43</v>
      </c>
      <c r="E2709" t="s">
        <v>38</v>
      </c>
      <c r="F2709" t="s">
        <v>39</v>
      </c>
      <c r="G2709" t="s">
        <v>9625</v>
      </c>
      <c r="H2709" t="s">
        <v>9626</v>
      </c>
      <c r="I2709" t="s">
        <v>32171</v>
      </c>
      <c r="J2709" t="s">
        <v>9627</v>
      </c>
      <c r="K2709" t="s">
        <v>66</v>
      </c>
      <c r="L2709" t="b">
        <v>1</v>
      </c>
      <c r="M2709">
        <v>27</v>
      </c>
      <c r="N2709">
        <f>_xlfn.XLOOKUP(B2709,Courses!A:A,Courses!E:E)</f>
        <v>41</v>
      </c>
      <c r="O2709">
        <v>70</v>
      </c>
      <c r="Q2709">
        <v>0</v>
      </c>
      <c r="S2709">
        <v>4</v>
      </c>
      <c r="T2709">
        <v>4</v>
      </c>
      <c r="U2709">
        <v>2</v>
      </c>
      <c r="V2709">
        <v>0</v>
      </c>
      <c r="W2709">
        <v>3</v>
      </c>
      <c r="X2709" t="s">
        <v>9657</v>
      </c>
      <c r="Y2709">
        <v>0</v>
      </c>
      <c r="AA2709">
        <v>24876</v>
      </c>
      <c r="AB2709" t="s">
        <v>9658</v>
      </c>
      <c r="AC2709" t="s">
        <v>9630</v>
      </c>
      <c r="AD2709">
        <v>409</v>
      </c>
      <c r="AF2709" t="s">
        <v>9659</v>
      </c>
    </row>
    <row r="2710" spans="1:34" hidden="1" x14ac:dyDescent="0.35">
      <c r="A2710" t="s">
        <v>8883</v>
      </c>
      <c r="B2710" t="s">
        <v>8884</v>
      </c>
      <c r="C2710" t="s">
        <v>42</v>
      </c>
      <c r="D2710" t="s">
        <v>43</v>
      </c>
      <c r="E2710" t="s">
        <v>34</v>
      </c>
      <c r="F2710" t="s">
        <v>35</v>
      </c>
      <c r="G2710" t="s">
        <v>9625</v>
      </c>
      <c r="H2710" t="s">
        <v>9626</v>
      </c>
      <c r="I2710" t="s">
        <v>32171</v>
      </c>
      <c r="J2710" t="s">
        <v>9627</v>
      </c>
      <c r="K2710" t="s">
        <v>66</v>
      </c>
      <c r="L2710" t="b">
        <v>1</v>
      </c>
      <c r="M2710">
        <v>30</v>
      </c>
      <c r="N2710">
        <f>_xlfn.XLOOKUP(B2710,Courses!A:A,Courses!E:E)</f>
        <v>0</v>
      </c>
      <c r="O2710">
        <v>37</v>
      </c>
      <c r="Q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2</v>
      </c>
      <c r="Z2710" t="s">
        <v>9660</v>
      </c>
      <c r="AA2710">
        <v>30111</v>
      </c>
      <c r="AB2710" t="s">
        <v>9661</v>
      </c>
      <c r="AC2710" t="s">
        <v>9630</v>
      </c>
      <c r="AD2710">
        <v>409</v>
      </c>
    </row>
    <row r="2711" spans="1:34" hidden="1" x14ac:dyDescent="0.35">
      <c r="A2711" t="s">
        <v>8891</v>
      </c>
      <c r="B2711" t="s">
        <v>8892</v>
      </c>
      <c r="C2711" t="s">
        <v>42</v>
      </c>
      <c r="D2711" t="s">
        <v>43</v>
      </c>
      <c r="G2711" t="s">
        <v>9625</v>
      </c>
      <c r="H2711" t="s">
        <v>9626</v>
      </c>
      <c r="I2711" t="s">
        <v>32171</v>
      </c>
      <c r="J2711" t="s">
        <v>9627</v>
      </c>
      <c r="K2711" t="s">
        <v>66</v>
      </c>
      <c r="L2711" t="b">
        <v>1</v>
      </c>
      <c r="M2711">
        <v>0</v>
      </c>
      <c r="N2711" t="e">
        <f>_xlfn.XLOOKUP(B2711,Courses!A:A,Courses!E:E)</f>
        <v>#N/A</v>
      </c>
      <c r="O2711">
        <v>89</v>
      </c>
      <c r="Q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0</v>
      </c>
      <c r="AA2711">
        <v>0</v>
      </c>
      <c r="AB2711" t="s">
        <v>9662</v>
      </c>
      <c r="AC2711" t="s">
        <v>9630</v>
      </c>
      <c r="AD2711">
        <v>409</v>
      </c>
    </row>
    <row r="2712" spans="1:34" hidden="1" x14ac:dyDescent="0.35">
      <c r="A2712" t="s">
        <v>8893</v>
      </c>
      <c r="B2712" t="s">
        <v>8894</v>
      </c>
      <c r="C2712" t="s">
        <v>42</v>
      </c>
      <c r="D2712" t="s">
        <v>43</v>
      </c>
      <c r="G2712" t="s">
        <v>9625</v>
      </c>
      <c r="H2712" t="s">
        <v>9626</v>
      </c>
      <c r="I2712" t="s">
        <v>32171</v>
      </c>
      <c r="J2712" t="s">
        <v>9627</v>
      </c>
      <c r="K2712" t="s">
        <v>66</v>
      </c>
      <c r="L2712" t="b">
        <v>1</v>
      </c>
      <c r="M2712">
        <v>0</v>
      </c>
      <c r="N2712" t="e">
        <f>_xlfn.XLOOKUP(B2712,Courses!A:A,Courses!E:E)</f>
        <v>#N/A</v>
      </c>
      <c r="O2712">
        <v>190</v>
      </c>
      <c r="Q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Y2712">
        <v>0</v>
      </c>
      <c r="AA2712">
        <v>0</v>
      </c>
      <c r="AC2712" t="s">
        <v>9630</v>
      </c>
      <c r="AD2712">
        <v>409</v>
      </c>
    </row>
    <row r="2713" spans="1:34" hidden="1" x14ac:dyDescent="0.35">
      <c r="A2713" t="s">
        <v>8893</v>
      </c>
      <c r="B2713" t="s">
        <v>8894</v>
      </c>
      <c r="C2713" t="s">
        <v>42</v>
      </c>
      <c r="D2713" t="s">
        <v>43</v>
      </c>
      <c r="G2713" t="s">
        <v>9663</v>
      </c>
      <c r="H2713" t="s">
        <v>9664</v>
      </c>
      <c r="I2713" t="s">
        <v>32171</v>
      </c>
      <c r="J2713" t="s">
        <v>9665</v>
      </c>
      <c r="K2713" t="s">
        <v>66</v>
      </c>
      <c r="L2713" t="b">
        <v>1</v>
      </c>
      <c r="M2713">
        <v>0</v>
      </c>
      <c r="N2713" t="e">
        <f>_xlfn.XLOOKUP(B2713,Courses!A:A,Courses!E:E)</f>
        <v>#N/A</v>
      </c>
      <c r="O2713">
        <v>190</v>
      </c>
      <c r="Q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0</v>
      </c>
      <c r="AA2713">
        <v>0</v>
      </c>
      <c r="AB2713" t="s">
        <v>9666</v>
      </c>
      <c r="AC2713" t="s">
        <v>9667</v>
      </c>
      <c r="AD2713">
        <v>402</v>
      </c>
    </row>
    <row r="2714" spans="1:34" hidden="1" x14ac:dyDescent="0.35">
      <c r="A2714" t="s">
        <v>8891</v>
      </c>
      <c r="B2714" t="s">
        <v>8892</v>
      </c>
      <c r="C2714" t="s">
        <v>42</v>
      </c>
      <c r="D2714" t="s">
        <v>43</v>
      </c>
      <c r="G2714" t="s">
        <v>9663</v>
      </c>
      <c r="H2714" t="s">
        <v>9664</v>
      </c>
      <c r="I2714" t="s">
        <v>32171</v>
      </c>
      <c r="J2714" t="s">
        <v>9665</v>
      </c>
      <c r="K2714" t="s">
        <v>66</v>
      </c>
      <c r="L2714" t="b">
        <v>1</v>
      </c>
      <c r="M2714">
        <v>0</v>
      </c>
      <c r="N2714" t="e">
        <f>_xlfn.XLOOKUP(B2714,Courses!A:A,Courses!E:E)</f>
        <v>#N/A</v>
      </c>
      <c r="O2714">
        <v>89</v>
      </c>
      <c r="Q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0</v>
      </c>
      <c r="AA2714">
        <v>0</v>
      </c>
      <c r="AB2714" t="s">
        <v>9668</v>
      </c>
      <c r="AC2714" t="s">
        <v>9667</v>
      </c>
      <c r="AD2714">
        <v>402</v>
      </c>
    </row>
    <row r="2715" spans="1:34" hidden="1" x14ac:dyDescent="0.35">
      <c r="A2715" t="s">
        <v>8883</v>
      </c>
      <c r="B2715" t="s">
        <v>8884</v>
      </c>
      <c r="C2715" t="s">
        <v>42</v>
      </c>
      <c r="D2715" t="s">
        <v>43</v>
      </c>
      <c r="E2715" t="s">
        <v>34</v>
      </c>
      <c r="F2715" t="s">
        <v>35</v>
      </c>
      <c r="G2715" t="s">
        <v>9663</v>
      </c>
      <c r="H2715" t="s">
        <v>9664</v>
      </c>
      <c r="I2715" t="s">
        <v>32171</v>
      </c>
      <c r="J2715" t="s">
        <v>9665</v>
      </c>
      <c r="K2715" t="s">
        <v>66</v>
      </c>
      <c r="L2715" t="b">
        <v>1</v>
      </c>
      <c r="M2715">
        <v>30</v>
      </c>
      <c r="N2715">
        <f>_xlfn.XLOOKUP(B2715,Courses!A:A,Courses!E:E)</f>
        <v>0</v>
      </c>
      <c r="O2715">
        <v>37</v>
      </c>
      <c r="Q2715">
        <v>0</v>
      </c>
      <c r="S2715">
        <v>0</v>
      </c>
      <c r="T2715">
        <v>0</v>
      </c>
      <c r="U2715">
        <v>0</v>
      </c>
      <c r="V2715">
        <v>0</v>
      </c>
      <c r="W2715">
        <v>2</v>
      </c>
      <c r="Y2715">
        <v>2</v>
      </c>
      <c r="Z2715" t="s">
        <v>9669</v>
      </c>
      <c r="AA2715">
        <v>4075</v>
      </c>
      <c r="AB2715" t="s">
        <v>9670</v>
      </c>
      <c r="AC2715" t="s">
        <v>9667</v>
      </c>
      <c r="AD2715">
        <v>402</v>
      </c>
    </row>
    <row r="2716" spans="1:34" x14ac:dyDescent="0.35">
      <c r="A2716" t="s">
        <v>8940</v>
      </c>
      <c r="B2716" t="s">
        <v>8941</v>
      </c>
      <c r="C2716" t="s">
        <v>42</v>
      </c>
      <c r="D2716" t="s">
        <v>43</v>
      </c>
      <c r="E2716" t="s">
        <v>38</v>
      </c>
      <c r="F2716" t="s">
        <v>39</v>
      </c>
      <c r="G2716" t="s">
        <v>9663</v>
      </c>
      <c r="H2716" t="s">
        <v>9664</v>
      </c>
      <c r="I2716" t="s">
        <v>32171</v>
      </c>
      <c r="J2716" t="s">
        <v>9665</v>
      </c>
      <c r="K2716" t="s">
        <v>66</v>
      </c>
      <c r="L2716" t="b">
        <v>1</v>
      </c>
      <c r="M2716">
        <v>8</v>
      </c>
      <c r="N2716">
        <f>_xlfn.XLOOKUP(B2716,Courses!A:A,Courses!E:E)</f>
        <v>41</v>
      </c>
      <c r="O2716">
        <v>70</v>
      </c>
      <c r="Q2716">
        <v>0</v>
      </c>
      <c r="S2716">
        <v>1</v>
      </c>
      <c r="T2716">
        <v>1</v>
      </c>
      <c r="U2716">
        <v>0</v>
      </c>
      <c r="V2716">
        <v>0</v>
      </c>
      <c r="W2716">
        <v>0</v>
      </c>
      <c r="Y2716">
        <v>0</v>
      </c>
      <c r="AA2716">
        <v>2358</v>
      </c>
      <c r="AB2716" t="s">
        <v>9671</v>
      </c>
      <c r="AC2716" t="s">
        <v>9667</v>
      </c>
      <c r="AD2716">
        <v>402</v>
      </c>
      <c r="AF2716" t="s">
        <v>9672</v>
      </c>
    </row>
    <row r="2717" spans="1:34" x14ac:dyDescent="0.35">
      <c r="A2717" t="s">
        <v>40</v>
      </c>
      <c r="B2717" t="s">
        <v>41</v>
      </c>
      <c r="C2717" t="s">
        <v>42</v>
      </c>
      <c r="D2717" t="s">
        <v>43</v>
      </c>
      <c r="E2717" t="s">
        <v>38</v>
      </c>
      <c r="F2717" t="s">
        <v>39</v>
      </c>
      <c r="G2717" t="s">
        <v>9663</v>
      </c>
      <c r="H2717" t="s">
        <v>9664</v>
      </c>
      <c r="I2717" t="s">
        <v>32171</v>
      </c>
      <c r="J2717" t="s">
        <v>9665</v>
      </c>
      <c r="K2717" t="s">
        <v>66</v>
      </c>
      <c r="L2717" t="b">
        <v>1</v>
      </c>
      <c r="M2717">
        <v>0</v>
      </c>
      <c r="N2717">
        <f>_xlfn.XLOOKUP(B2717,Courses!A:A,Courses!E:E)</f>
        <v>45</v>
      </c>
      <c r="O2717">
        <v>99</v>
      </c>
      <c r="Q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Y2717">
        <v>0</v>
      </c>
      <c r="AA2717">
        <v>0</v>
      </c>
      <c r="AB2717" t="s">
        <v>9673</v>
      </c>
      <c r="AC2717" t="s">
        <v>9667</v>
      </c>
      <c r="AD2717">
        <v>402</v>
      </c>
    </row>
    <row r="2718" spans="1:34" x14ac:dyDescent="0.35">
      <c r="A2718" t="s">
        <v>8932</v>
      </c>
      <c r="B2718" t="s">
        <v>8933</v>
      </c>
      <c r="C2718" t="s">
        <v>42</v>
      </c>
      <c r="D2718" t="s">
        <v>43</v>
      </c>
      <c r="E2718" t="s">
        <v>38</v>
      </c>
      <c r="F2718" t="s">
        <v>39</v>
      </c>
      <c r="G2718" t="s">
        <v>9663</v>
      </c>
      <c r="H2718" t="s">
        <v>9664</v>
      </c>
      <c r="I2718" t="s">
        <v>32171</v>
      </c>
      <c r="J2718" t="s">
        <v>9665</v>
      </c>
      <c r="K2718" t="s">
        <v>66</v>
      </c>
      <c r="L2718" t="b">
        <v>1</v>
      </c>
      <c r="M2718">
        <v>0</v>
      </c>
      <c r="N2718">
        <f>_xlfn.XLOOKUP(B2718,Courses!A:A,Courses!E:E)</f>
        <v>26</v>
      </c>
      <c r="O2718">
        <v>56</v>
      </c>
      <c r="Q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Y2718">
        <v>0</v>
      </c>
      <c r="AA2718">
        <v>0</v>
      </c>
      <c r="AC2718" t="s">
        <v>9667</v>
      </c>
      <c r="AD2718">
        <v>402</v>
      </c>
    </row>
    <row r="2719" spans="1:34" hidden="1" x14ac:dyDescent="0.35">
      <c r="A2719" t="s">
        <v>53</v>
      </c>
      <c r="B2719" t="s">
        <v>54</v>
      </c>
      <c r="C2719" t="s">
        <v>42</v>
      </c>
      <c r="D2719" t="s">
        <v>43</v>
      </c>
      <c r="E2719" t="s">
        <v>34</v>
      </c>
      <c r="F2719" t="s">
        <v>35</v>
      </c>
      <c r="G2719" t="s">
        <v>9663</v>
      </c>
      <c r="H2719" t="s">
        <v>9664</v>
      </c>
      <c r="I2719" t="s">
        <v>32171</v>
      </c>
      <c r="J2719" t="s">
        <v>9665</v>
      </c>
      <c r="K2719" t="s">
        <v>66</v>
      </c>
      <c r="L2719" t="b">
        <v>1</v>
      </c>
      <c r="M2719">
        <v>102</v>
      </c>
      <c r="N2719" t="e">
        <f>_xlfn.XLOOKUP(B2719,Courses!A:A,Courses!E:E)</f>
        <v>#N/A</v>
      </c>
      <c r="O2719">
        <v>113</v>
      </c>
      <c r="Q2719">
        <v>0</v>
      </c>
      <c r="S2719">
        <v>17</v>
      </c>
      <c r="T2719">
        <v>17</v>
      </c>
      <c r="U2719">
        <v>1</v>
      </c>
      <c r="V2719">
        <v>0</v>
      </c>
      <c r="W2719">
        <v>0</v>
      </c>
      <c r="X2719" t="s">
        <v>9674</v>
      </c>
      <c r="Y2719">
        <v>0</v>
      </c>
      <c r="AA2719">
        <v>42186</v>
      </c>
      <c r="AB2719" t="s">
        <v>9675</v>
      </c>
      <c r="AC2719" t="s">
        <v>9667</v>
      </c>
      <c r="AD2719">
        <v>402</v>
      </c>
      <c r="AF2719" t="s">
        <v>9676</v>
      </c>
      <c r="AG2719" t="s">
        <v>9677</v>
      </c>
      <c r="AH2719" t="s">
        <v>9678</v>
      </c>
    </row>
    <row r="2720" spans="1:34" hidden="1" x14ac:dyDescent="0.35">
      <c r="A2720" t="s">
        <v>51</v>
      </c>
      <c r="B2720" t="s">
        <v>52</v>
      </c>
      <c r="C2720" t="s">
        <v>42</v>
      </c>
      <c r="D2720" t="s">
        <v>43</v>
      </c>
      <c r="E2720" t="s">
        <v>34</v>
      </c>
      <c r="F2720" t="s">
        <v>35</v>
      </c>
      <c r="G2720" t="s">
        <v>9663</v>
      </c>
      <c r="H2720" t="s">
        <v>9664</v>
      </c>
      <c r="I2720" t="s">
        <v>32171</v>
      </c>
      <c r="J2720" t="s">
        <v>9665</v>
      </c>
      <c r="K2720" t="s">
        <v>66</v>
      </c>
      <c r="L2720" t="b">
        <v>1</v>
      </c>
      <c r="M2720">
        <v>189</v>
      </c>
      <c r="N2720">
        <f>_xlfn.XLOOKUP(B2720,Courses!A:A,Courses!E:E)</f>
        <v>38</v>
      </c>
      <c r="O2720">
        <v>217</v>
      </c>
      <c r="Q2720">
        <v>0</v>
      </c>
      <c r="S2720">
        <v>30</v>
      </c>
      <c r="T2720">
        <v>33</v>
      </c>
      <c r="U2720">
        <v>0</v>
      </c>
      <c r="V2720">
        <v>0</v>
      </c>
      <c r="W2720">
        <v>0</v>
      </c>
      <c r="Y2720">
        <v>1</v>
      </c>
      <c r="Z2720" t="s">
        <v>9679</v>
      </c>
      <c r="AA2720">
        <v>40261</v>
      </c>
      <c r="AB2720" t="s">
        <v>9680</v>
      </c>
      <c r="AC2720" t="s">
        <v>9667</v>
      </c>
      <c r="AD2720">
        <v>402</v>
      </c>
      <c r="AF2720" t="s">
        <v>9681</v>
      </c>
    </row>
    <row r="2721" spans="1:34" hidden="1" x14ac:dyDescent="0.35">
      <c r="A2721" t="s">
        <v>59</v>
      </c>
      <c r="B2721" t="s">
        <v>60</v>
      </c>
      <c r="C2721" t="s">
        <v>42</v>
      </c>
      <c r="D2721" t="s">
        <v>43</v>
      </c>
      <c r="E2721" t="s">
        <v>34</v>
      </c>
      <c r="F2721" t="s">
        <v>35</v>
      </c>
      <c r="G2721" t="s">
        <v>9663</v>
      </c>
      <c r="H2721" t="s">
        <v>9664</v>
      </c>
      <c r="I2721" t="s">
        <v>32171</v>
      </c>
      <c r="J2721" t="s">
        <v>9665</v>
      </c>
      <c r="K2721" t="s">
        <v>66</v>
      </c>
      <c r="L2721" t="b">
        <v>1</v>
      </c>
      <c r="M2721">
        <v>77</v>
      </c>
      <c r="N2721">
        <f>_xlfn.XLOOKUP(B2721,Courses!A:A,Courses!E:E)</f>
        <v>24</v>
      </c>
      <c r="O2721">
        <v>103</v>
      </c>
      <c r="Q2721">
        <v>0</v>
      </c>
      <c r="S2721">
        <v>6</v>
      </c>
      <c r="T2721">
        <v>6</v>
      </c>
      <c r="U2721">
        <v>0</v>
      </c>
      <c r="V2721">
        <v>0</v>
      </c>
      <c r="W2721">
        <v>0</v>
      </c>
      <c r="Y2721">
        <v>2</v>
      </c>
      <c r="Z2721" t="s">
        <v>9682</v>
      </c>
      <c r="AA2721">
        <v>20284</v>
      </c>
      <c r="AB2721" t="s">
        <v>9683</v>
      </c>
      <c r="AC2721" t="s">
        <v>9667</v>
      </c>
      <c r="AD2721">
        <v>402</v>
      </c>
      <c r="AF2721" t="s">
        <v>9684</v>
      </c>
      <c r="AG2721" t="s">
        <v>9685</v>
      </c>
      <c r="AH2721" t="s">
        <v>9686</v>
      </c>
    </row>
    <row r="2722" spans="1:34" hidden="1" x14ac:dyDescent="0.35">
      <c r="A2722" t="s">
        <v>57</v>
      </c>
      <c r="B2722" t="s">
        <v>58</v>
      </c>
      <c r="C2722" t="s">
        <v>42</v>
      </c>
      <c r="D2722" t="s">
        <v>43</v>
      </c>
      <c r="E2722" t="s">
        <v>34</v>
      </c>
      <c r="F2722" t="s">
        <v>35</v>
      </c>
      <c r="G2722" t="s">
        <v>9663</v>
      </c>
      <c r="H2722" t="s">
        <v>9664</v>
      </c>
      <c r="I2722" t="s">
        <v>32171</v>
      </c>
      <c r="J2722" t="s">
        <v>9665</v>
      </c>
      <c r="K2722" t="s">
        <v>66</v>
      </c>
      <c r="L2722" t="b">
        <v>1</v>
      </c>
      <c r="M2722">
        <v>148</v>
      </c>
      <c r="N2722">
        <f>_xlfn.XLOOKUP(B2722,Courses!A:A,Courses!E:E)</f>
        <v>40</v>
      </c>
      <c r="O2722">
        <v>243</v>
      </c>
      <c r="Q2722">
        <v>0</v>
      </c>
      <c r="S2722">
        <v>31</v>
      </c>
      <c r="T2722">
        <v>31</v>
      </c>
      <c r="U2722">
        <v>0</v>
      </c>
      <c r="V2722">
        <v>0</v>
      </c>
      <c r="W2722">
        <v>0</v>
      </c>
      <c r="Y2722">
        <v>2</v>
      </c>
      <c r="Z2722" t="s">
        <v>9687</v>
      </c>
      <c r="AA2722">
        <v>34295</v>
      </c>
      <c r="AB2722" t="s">
        <v>9688</v>
      </c>
      <c r="AC2722" t="s">
        <v>9667</v>
      </c>
      <c r="AD2722">
        <v>402</v>
      </c>
      <c r="AF2722" t="s">
        <v>9689</v>
      </c>
    </row>
    <row r="2723" spans="1:34" hidden="1" x14ac:dyDescent="0.35">
      <c r="A2723" t="s">
        <v>55</v>
      </c>
      <c r="B2723" t="s">
        <v>56</v>
      </c>
      <c r="C2723" t="s">
        <v>42</v>
      </c>
      <c r="D2723" t="s">
        <v>43</v>
      </c>
      <c r="E2723" t="s">
        <v>34</v>
      </c>
      <c r="F2723" t="s">
        <v>35</v>
      </c>
      <c r="G2723" t="s">
        <v>9663</v>
      </c>
      <c r="H2723" t="s">
        <v>9664</v>
      </c>
      <c r="I2723" t="s">
        <v>32171</v>
      </c>
      <c r="J2723" t="s">
        <v>9665</v>
      </c>
      <c r="K2723" t="s">
        <v>66</v>
      </c>
      <c r="L2723" t="b">
        <v>1</v>
      </c>
      <c r="M2723">
        <v>150</v>
      </c>
      <c r="N2723">
        <f>_xlfn.XLOOKUP(B2723,Courses!A:A,Courses!E:E)</f>
        <v>55</v>
      </c>
      <c r="O2723">
        <v>230</v>
      </c>
      <c r="Q2723">
        <v>0</v>
      </c>
      <c r="S2723">
        <v>26</v>
      </c>
      <c r="T2723">
        <v>30</v>
      </c>
      <c r="U2723">
        <v>0</v>
      </c>
      <c r="V2723">
        <v>0</v>
      </c>
      <c r="W2723">
        <v>0</v>
      </c>
      <c r="Y2723">
        <v>1</v>
      </c>
      <c r="Z2723" t="s">
        <v>9690</v>
      </c>
      <c r="AA2723">
        <v>27100</v>
      </c>
      <c r="AB2723" t="s">
        <v>9691</v>
      </c>
      <c r="AC2723" t="s">
        <v>9667</v>
      </c>
      <c r="AD2723">
        <v>402</v>
      </c>
      <c r="AF2723" t="s">
        <v>9692</v>
      </c>
    </row>
    <row r="2724" spans="1:34" hidden="1" x14ac:dyDescent="0.35">
      <c r="A2724" t="s">
        <v>55</v>
      </c>
      <c r="B2724" t="s">
        <v>56</v>
      </c>
      <c r="C2724" t="s">
        <v>42</v>
      </c>
      <c r="D2724" t="s">
        <v>43</v>
      </c>
      <c r="E2724" t="s">
        <v>34</v>
      </c>
      <c r="F2724" t="s">
        <v>35</v>
      </c>
      <c r="G2724" t="s">
        <v>9693</v>
      </c>
      <c r="H2724" t="s">
        <v>9694</v>
      </c>
      <c r="I2724" t="s">
        <v>32171</v>
      </c>
      <c r="J2724" t="s">
        <v>9695</v>
      </c>
      <c r="K2724" t="s">
        <v>66</v>
      </c>
      <c r="L2724" t="b">
        <v>1</v>
      </c>
      <c r="M2724">
        <v>160</v>
      </c>
      <c r="N2724">
        <f>_xlfn.XLOOKUP(B2724,Courses!A:A,Courses!E:E)</f>
        <v>55</v>
      </c>
      <c r="O2724">
        <v>230</v>
      </c>
      <c r="Q2724">
        <v>0</v>
      </c>
      <c r="S2724">
        <v>38</v>
      </c>
      <c r="T2724">
        <v>47</v>
      </c>
      <c r="U2724">
        <v>0</v>
      </c>
      <c r="V2724">
        <v>0</v>
      </c>
      <c r="W2724">
        <v>0</v>
      </c>
      <c r="Y2724">
        <v>1</v>
      </c>
      <c r="Z2724" t="s">
        <v>9696</v>
      </c>
      <c r="AA2724">
        <v>73610</v>
      </c>
      <c r="AB2724" t="s">
        <v>9697</v>
      </c>
      <c r="AC2724" t="s">
        <v>9698</v>
      </c>
      <c r="AD2724">
        <v>262</v>
      </c>
      <c r="AF2724" t="s">
        <v>9699</v>
      </c>
    </row>
    <row r="2725" spans="1:34" hidden="1" x14ac:dyDescent="0.35">
      <c r="A2725" t="s">
        <v>57</v>
      </c>
      <c r="B2725" t="s">
        <v>58</v>
      </c>
      <c r="C2725" t="s">
        <v>42</v>
      </c>
      <c r="D2725" t="s">
        <v>43</v>
      </c>
      <c r="E2725" t="s">
        <v>34</v>
      </c>
      <c r="F2725" t="s">
        <v>35</v>
      </c>
      <c r="G2725" t="s">
        <v>9693</v>
      </c>
      <c r="H2725" t="s">
        <v>9694</v>
      </c>
      <c r="I2725" t="s">
        <v>32171</v>
      </c>
      <c r="J2725" t="s">
        <v>9695</v>
      </c>
      <c r="K2725" t="s">
        <v>66</v>
      </c>
      <c r="L2725" t="b">
        <v>1</v>
      </c>
      <c r="M2725">
        <v>186</v>
      </c>
      <c r="N2725">
        <f>_xlfn.XLOOKUP(B2725,Courses!A:A,Courses!E:E)</f>
        <v>40</v>
      </c>
      <c r="O2725">
        <v>243</v>
      </c>
      <c r="Q2725">
        <v>0</v>
      </c>
      <c r="S2725">
        <v>42</v>
      </c>
      <c r="T2725">
        <v>54</v>
      </c>
      <c r="U2725">
        <v>0</v>
      </c>
      <c r="V2725">
        <v>0</v>
      </c>
      <c r="W2725">
        <v>9</v>
      </c>
      <c r="Y2725">
        <v>2</v>
      </c>
      <c r="Z2725" t="s">
        <v>9700</v>
      </c>
      <c r="AA2725">
        <v>133436</v>
      </c>
      <c r="AB2725" t="s">
        <v>9701</v>
      </c>
      <c r="AC2725" t="s">
        <v>9698</v>
      </c>
      <c r="AD2725">
        <v>262</v>
      </c>
      <c r="AF2725" t="s">
        <v>9702</v>
      </c>
    </row>
    <row r="2726" spans="1:34" hidden="1" x14ac:dyDescent="0.35">
      <c r="A2726" t="s">
        <v>59</v>
      </c>
      <c r="B2726" t="s">
        <v>60</v>
      </c>
      <c r="C2726" t="s">
        <v>42</v>
      </c>
      <c r="D2726" t="s">
        <v>43</v>
      </c>
      <c r="E2726" t="s">
        <v>34</v>
      </c>
      <c r="F2726" t="s">
        <v>35</v>
      </c>
      <c r="G2726" t="s">
        <v>9693</v>
      </c>
      <c r="H2726" t="s">
        <v>9694</v>
      </c>
      <c r="I2726" t="s">
        <v>32171</v>
      </c>
      <c r="J2726" t="s">
        <v>9695</v>
      </c>
      <c r="K2726" t="s">
        <v>66</v>
      </c>
      <c r="L2726" t="b">
        <v>1</v>
      </c>
      <c r="M2726">
        <v>76</v>
      </c>
      <c r="N2726">
        <f>_xlfn.XLOOKUP(B2726,Courses!A:A,Courses!E:E)</f>
        <v>24</v>
      </c>
      <c r="O2726">
        <v>102</v>
      </c>
      <c r="Q2726">
        <v>0</v>
      </c>
      <c r="S2726">
        <v>7</v>
      </c>
      <c r="T2726">
        <v>7</v>
      </c>
      <c r="U2726">
        <v>0</v>
      </c>
      <c r="V2726">
        <v>0</v>
      </c>
      <c r="W2726">
        <v>0</v>
      </c>
      <c r="Y2726">
        <v>3</v>
      </c>
      <c r="Z2726" t="s">
        <v>9703</v>
      </c>
      <c r="AA2726">
        <v>71155</v>
      </c>
      <c r="AB2726" t="s">
        <v>9704</v>
      </c>
      <c r="AC2726" t="s">
        <v>9698</v>
      </c>
      <c r="AD2726">
        <v>262</v>
      </c>
      <c r="AF2726" t="s">
        <v>9705</v>
      </c>
      <c r="AG2726" t="s">
        <v>9706</v>
      </c>
      <c r="AH2726" t="s">
        <v>9707</v>
      </c>
    </row>
    <row r="2727" spans="1:34" hidden="1" x14ac:dyDescent="0.35">
      <c r="A2727" t="s">
        <v>51</v>
      </c>
      <c r="B2727" t="s">
        <v>52</v>
      </c>
      <c r="C2727" t="s">
        <v>42</v>
      </c>
      <c r="D2727" t="s">
        <v>43</v>
      </c>
      <c r="E2727" t="s">
        <v>34</v>
      </c>
      <c r="F2727" t="s">
        <v>35</v>
      </c>
      <c r="G2727" t="s">
        <v>9693</v>
      </c>
      <c r="H2727" t="s">
        <v>9694</v>
      </c>
      <c r="I2727" t="s">
        <v>32171</v>
      </c>
      <c r="J2727" t="s">
        <v>9695</v>
      </c>
      <c r="K2727" t="s">
        <v>66</v>
      </c>
      <c r="L2727" t="b">
        <v>1</v>
      </c>
      <c r="M2727">
        <v>195</v>
      </c>
      <c r="N2727">
        <f>_xlfn.XLOOKUP(B2727,Courses!A:A,Courses!E:E)</f>
        <v>38</v>
      </c>
      <c r="O2727">
        <v>217</v>
      </c>
      <c r="Q2727">
        <v>0</v>
      </c>
      <c r="S2727">
        <v>30</v>
      </c>
      <c r="T2727">
        <v>42</v>
      </c>
      <c r="U2727">
        <v>1</v>
      </c>
      <c r="V2727">
        <v>0</v>
      </c>
      <c r="W2727">
        <v>4</v>
      </c>
      <c r="X2727" t="s">
        <v>9708</v>
      </c>
      <c r="Y2727">
        <v>1</v>
      </c>
      <c r="Z2727" t="s">
        <v>9709</v>
      </c>
      <c r="AA2727">
        <v>54149</v>
      </c>
      <c r="AB2727" t="s">
        <v>9710</v>
      </c>
      <c r="AC2727" t="s">
        <v>9698</v>
      </c>
      <c r="AD2727">
        <v>262</v>
      </c>
      <c r="AF2727" t="s">
        <v>9711</v>
      </c>
    </row>
    <row r="2728" spans="1:34" hidden="1" x14ac:dyDescent="0.35">
      <c r="A2728" t="s">
        <v>53</v>
      </c>
      <c r="B2728" t="s">
        <v>54</v>
      </c>
      <c r="C2728" t="s">
        <v>42</v>
      </c>
      <c r="D2728" t="s">
        <v>43</v>
      </c>
      <c r="E2728" t="s">
        <v>34</v>
      </c>
      <c r="F2728" t="s">
        <v>35</v>
      </c>
      <c r="G2728" t="s">
        <v>9693</v>
      </c>
      <c r="H2728" t="s">
        <v>9694</v>
      </c>
      <c r="I2728" t="s">
        <v>32171</v>
      </c>
      <c r="J2728" t="s">
        <v>9695</v>
      </c>
      <c r="K2728" t="s">
        <v>66</v>
      </c>
      <c r="L2728" t="b">
        <v>1</v>
      </c>
      <c r="M2728">
        <v>100</v>
      </c>
      <c r="N2728" t="e">
        <f>_xlfn.XLOOKUP(B2728,Courses!A:A,Courses!E:E)</f>
        <v>#N/A</v>
      </c>
      <c r="O2728">
        <v>113</v>
      </c>
      <c r="Q2728">
        <v>0</v>
      </c>
      <c r="S2728">
        <v>21</v>
      </c>
      <c r="T2728">
        <v>23</v>
      </c>
      <c r="U2728">
        <v>0</v>
      </c>
      <c r="V2728">
        <v>0</v>
      </c>
      <c r="W2728">
        <v>0</v>
      </c>
      <c r="Y2728">
        <v>0</v>
      </c>
      <c r="AA2728">
        <v>124172</v>
      </c>
      <c r="AB2728" t="s">
        <v>9712</v>
      </c>
      <c r="AC2728" t="s">
        <v>9698</v>
      </c>
      <c r="AD2728">
        <v>262</v>
      </c>
      <c r="AF2728" t="s">
        <v>9713</v>
      </c>
      <c r="AG2728" t="s">
        <v>9714</v>
      </c>
      <c r="AH2728" t="s">
        <v>9715</v>
      </c>
    </row>
    <row r="2729" spans="1:34" x14ac:dyDescent="0.35">
      <c r="A2729" t="s">
        <v>8932</v>
      </c>
      <c r="B2729" t="s">
        <v>8933</v>
      </c>
      <c r="C2729" t="s">
        <v>42</v>
      </c>
      <c r="D2729" t="s">
        <v>43</v>
      </c>
      <c r="E2729" t="s">
        <v>38</v>
      </c>
      <c r="F2729" t="s">
        <v>39</v>
      </c>
      <c r="G2729" t="s">
        <v>9693</v>
      </c>
      <c r="H2729" t="s">
        <v>9694</v>
      </c>
      <c r="I2729" t="s">
        <v>32171</v>
      </c>
      <c r="J2729" t="s">
        <v>9695</v>
      </c>
      <c r="K2729" t="s">
        <v>66</v>
      </c>
      <c r="L2729" t="b">
        <v>1</v>
      </c>
      <c r="M2729">
        <v>20</v>
      </c>
      <c r="N2729">
        <f>_xlfn.XLOOKUP(B2729,Courses!A:A,Courses!E:E)</f>
        <v>26</v>
      </c>
      <c r="O2729">
        <v>56</v>
      </c>
      <c r="Q2729">
        <v>0</v>
      </c>
      <c r="S2729">
        <v>8</v>
      </c>
      <c r="T2729">
        <v>8</v>
      </c>
      <c r="U2729">
        <v>0</v>
      </c>
      <c r="V2729">
        <v>0</v>
      </c>
      <c r="W2729">
        <v>0</v>
      </c>
      <c r="Y2729">
        <v>0</v>
      </c>
      <c r="AA2729">
        <v>3998</v>
      </c>
      <c r="AB2729" t="s">
        <v>9716</v>
      </c>
      <c r="AC2729" t="s">
        <v>9698</v>
      </c>
      <c r="AD2729">
        <v>262</v>
      </c>
      <c r="AF2729" t="s">
        <v>9717</v>
      </c>
      <c r="AG2729" t="s">
        <v>9718</v>
      </c>
      <c r="AH2729" t="s">
        <v>9719</v>
      </c>
    </row>
    <row r="2730" spans="1:34" x14ac:dyDescent="0.35">
      <c r="A2730" t="s">
        <v>40</v>
      </c>
      <c r="B2730" t="s">
        <v>41</v>
      </c>
      <c r="C2730" t="s">
        <v>42</v>
      </c>
      <c r="D2730" t="s">
        <v>43</v>
      </c>
      <c r="E2730" t="s">
        <v>38</v>
      </c>
      <c r="F2730" t="s">
        <v>39</v>
      </c>
      <c r="G2730" t="s">
        <v>9693</v>
      </c>
      <c r="H2730" t="s">
        <v>9694</v>
      </c>
      <c r="I2730" t="s">
        <v>32171</v>
      </c>
      <c r="J2730" t="s">
        <v>9695</v>
      </c>
      <c r="K2730" t="s">
        <v>66</v>
      </c>
      <c r="L2730" t="b">
        <v>1</v>
      </c>
      <c r="M2730">
        <v>33</v>
      </c>
      <c r="N2730">
        <f>_xlfn.XLOOKUP(B2730,Courses!A:A,Courses!E:E)</f>
        <v>45</v>
      </c>
      <c r="O2730">
        <v>99</v>
      </c>
      <c r="Q2730">
        <v>0</v>
      </c>
      <c r="S2730">
        <v>10</v>
      </c>
      <c r="T2730">
        <v>10</v>
      </c>
      <c r="U2730">
        <v>0</v>
      </c>
      <c r="V2730">
        <v>0</v>
      </c>
      <c r="W2730">
        <v>0</v>
      </c>
      <c r="Y2730">
        <v>0</v>
      </c>
      <c r="AA2730">
        <v>3980</v>
      </c>
      <c r="AB2730" t="s">
        <v>9720</v>
      </c>
      <c r="AC2730" t="s">
        <v>9698</v>
      </c>
      <c r="AD2730">
        <v>262</v>
      </c>
      <c r="AF2730" t="s">
        <v>9721</v>
      </c>
      <c r="AG2730" t="s">
        <v>9722</v>
      </c>
      <c r="AH2730" t="s">
        <v>9723</v>
      </c>
    </row>
    <row r="2731" spans="1:34" x14ac:dyDescent="0.35">
      <c r="A2731" t="s">
        <v>8940</v>
      </c>
      <c r="B2731" t="s">
        <v>8941</v>
      </c>
      <c r="C2731" t="s">
        <v>42</v>
      </c>
      <c r="D2731" t="s">
        <v>43</v>
      </c>
      <c r="E2731" t="s">
        <v>38</v>
      </c>
      <c r="F2731" t="s">
        <v>39</v>
      </c>
      <c r="G2731" t="s">
        <v>9693</v>
      </c>
      <c r="H2731" t="s">
        <v>9694</v>
      </c>
      <c r="I2731" t="s">
        <v>32171</v>
      </c>
      <c r="J2731" t="s">
        <v>9695</v>
      </c>
      <c r="K2731" t="s">
        <v>66</v>
      </c>
      <c r="L2731" t="b">
        <v>1</v>
      </c>
      <c r="M2731">
        <v>39</v>
      </c>
      <c r="N2731">
        <f>_xlfn.XLOOKUP(B2731,Courses!A:A,Courses!E:E)</f>
        <v>41</v>
      </c>
      <c r="O2731">
        <v>70</v>
      </c>
      <c r="Q2731">
        <v>0</v>
      </c>
      <c r="S2731">
        <v>8</v>
      </c>
      <c r="T2731">
        <v>11</v>
      </c>
      <c r="U2731">
        <v>0</v>
      </c>
      <c r="V2731">
        <v>0</v>
      </c>
      <c r="W2731">
        <v>0</v>
      </c>
      <c r="Y2731">
        <v>0</v>
      </c>
      <c r="AA2731">
        <v>4277</v>
      </c>
      <c r="AB2731" t="s">
        <v>9724</v>
      </c>
      <c r="AC2731" t="s">
        <v>9698</v>
      </c>
      <c r="AD2731">
        <v>262</v>
      </c>
      <c r="AF2731" t="s">
        <v>9725</v>
      </c>
    </row>
    <row r="2732" spans="1:34" hidden="1" x14ac:dyDescent="0.35">
      <c r="A2732" t="s">
        <v>8883</v>
      </c>
      <c r="B2732" t="s">
        <v>8884</v>
      </c>
      <c r="C2732" t="s">
        <v>42</v>
      </c>
      <c r="D2732" t="s">
        <v>43</v>
      </c>
      <c r="E2732" t="s">
        <v>34</v>
      </c>
      <c r="F2732" t="s">
        <v>35</v>
      </c>
      <c r="G2732" t="s">
        <v>9693</v>
      </c>
      <c r="H2732" t="s">
        <v>9694</v>
      </c>
      <c r="I2732" t="s">
        <v>32171</v>
      </c>
      <c r="J2732" t="s">
        <v>9695</v>
      </c>
      <c r="K2732" t="s">
        <v>66</v>
      </c>
      <c r="L2732" t="b">
        <v>1</v>
      </c>
      <c r="M2732">
        <v>19</v>
      </c>
      <c r="N2732">
        <f>_xlfn.XLOOKUP(B2732,Courses!A:A,Courses!E:E)</f>
        <v>0</v>
      </c>
      <c r="O2732">
        <v>37</v>
      </c>
      <c r="Q2732">
        <v>0</v>
      </c>
      <c r="S2732">
        <v>0</v>
      </c>
      <c r="T2732">
        <v>0</v>
      </c>
      <c r="U2732">
        <v>0</v>
      </c>
      <c r="V2732">
        <v>0</v>
      </c>
      <c r="W2732">
        <v>4</v>
      </c>
      <c r="Y2732">
        <v>2</v>
      </c>
      <c r="Z2732" t="s">
        <v>9726</v>
      </c>
      <c r="AA2732">
        <v>24563</v>
      </c>
      <c r="AB2732" t="s">
        <v>9727</v>
      </c>
      <c r="AC2732" t="s">
        <v>9698</v>
      </c>
      <c r="AD2732">
        <v>262</v>
      </c>
    </row>
    <row r="2733" spans="1:34" hidden="1" x14ac:dyDescent="0.35">
      <c r="A2733" t="s">
        <v>8891</v>
      </c>
      <c r="B2733" t="s">
        <v>8892</v>
      </c>
      <c r="C2733" t="s">
        <v>42</v>
      </c>
      <c r="D2733" t="s">
        <v>43</v>
      </c>
      <c r="G2733" t="s">
        <v>9693</v>
      </c>
      <c r="H2733" t="s">
        <v>9694</v>
      </c>
      <c r="I2733" t="s">
        <v>32171</v>
      </c>
      <c r="J2733" t="s">
        <v>9695</v>
      </c>
      <c r="K2733" t="s">
        <v>66</v>
      </c>
      <c r="L2733" t="b">
        <v>1</v>
      </c>
      <c r="M2733">
        <v>0</v>
      </c>
      <c r="N2733" t="e">
        <f>_xlfn.XLOOKUP(B2733,Courses!A:A,Courses!E:E)</f>
        <v>#N/A</v>
      </c>
      <c r="O2733">
        <v>89</v>
      </c>
      <c r="Q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Y2733">
        <v>0</v>
      </c>
      <c r="AA2733">
        <v>0</v>
      </c>
      <c r="AC2733" t="s">
        <v>9698</v>
      </c>
      <c r="AD2733">
        <v>262</v>
      </c>
    </row>
    <row r="2734" spans="1:34" hidden="1" x14ac:dyDescent="0.35">
      <c r="A2734" t="s">
        <v>8893</v>
      </c>
      <c r="B2734" t="s">
        <v>8894</v>
      </c>
      <c r="C2734" t="s">
        <v>42</v>
      </c>
      <c r="D2734" t="s">
        <v>43</v>
      </c>
      <c r="G2734" t="s">
        <v>9693</v>
      </c>
      <c r="H2734" t="s">
        <v>9694</v>
      </c>
      <c r="I2734" t="s">
        <v>32171</v>
      </c>
      <c r="J2734" t="s">
        <v>9695</v>
      </c>
      <c r="K2734" t="s">
        <v>66</v>
      </c>
      <c r="L2734" t="b">
        <v>1</v>
      </c>
      <c r="M2734">
        <v>0</v>
      </c>
      <c r="N2734" t="e">
        <f>_xlfn.XLOOKUP(B2734,Courses!A:A,Courses!E:E)</f>
        <v>#N/A</v>
      </c>
      <c r="O2734">
        <v>190</v>
      </c>
      <c r="Q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Y2734">
        <v>0</v>
      </c>
      <c r="AA2734">
        <v>0</v>
      </c>
      <c r="AB2734" t="s">
        <v>9728</v>
      </c>
      <c r="AC2734" t="s">
        <v>9698</v>
      </c>
      <c r="AD2734">
        <v>262</v>
      </c>
    </row>
    <row r="2735" spans="1:34" hidden="1" x14ac:dyDescent="0.35">
      <c r="A2735" t="s">
        <v>8893</v>
      </c>
      <c r="B2735" t="s">
        <v>8894</v>
      </c>
      <c r="C2735" t="s">
        <v>42</v>
      </c>
      <c r="D2735" t="s">
        <v>43</v>
      </c>
      <c r="G2735" t="s">
        <v>9729</v>
      </c>
      <c r="H2735" t="s">
        <v>9730</v>
      </c>
      <c r="I2735" t="s">
        <v>32171</v>
      </c>
      <c r="J2735" t="s">
        <v>9731</v>
      </c>
      <c r="K2735" t="s">
        <v>66</v>
      </c>
      <c r="L2735" t="b">
        <v>1</v>
      </c>
      <c r="M2735">
        <v>0</v>
      </c>
      <c r="N2735" t="e">
        <f>_xlfn.XLOOKUP(B2735,Courses!A:A,Courses!E:E)</f>
        <v>#N/A</v>
      </c>
      <c r="O2735">
        <v>190</v>
      </c>
      <c r="Q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0</v>
      </c>
      <c r="AA2735">
        <v>0</v>
      </c>
      <c r="AC2735" t="s">
        <v>9732</v>
      </c>
      <c r="AD2735">
        <v>50</v>
      </c>
    </row>
    <row r="2736" spans="1:34" hidden="1" x14ac:dyDescent="0.35">
      <c r="A2736" t="s">
        <v>8891</v>
      </c>
      <c r="B2736" t="s">
        <v>8892</v>
      </c>
      <c r="C2736" t="s">
        <v>42</v>
      </c>
      <c r="D2736" t="s">
        <v>43</v>
      </c>
      <c r="G2736" t="s">
        <v>9729</v>
      </c>
      <c r="H2736" t="s">
        <v>9730</v>
      </c>
      <c r="I2736" t="s">
        <v>32171</v>
      </c>
      <c r="J2736" t="s">
        <v>9731</v>
      </c>
      <c r="K2736" t="s">
        <v>66</v>
      </c>
      <c r="L2736" t="b">
        <v>1</v>
      </c>
      <c r="M2736">
        <v>0</v>
      </c>
      <c r="N2736" t="e">
        <f>_xlfn.XLOOKUP(B2736,Courses!A:A,Courses!E:E)</f>
        <v>#N/A</v>
      </c>
      <c r="O2736">
        <v>89</v>
      </c>
      <c r="Q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0</v>
      </c>
      <c r="AA2736">
        <v>0</v>
      </c>
      <c r="AC2736" t="s">
        <v>9732</v>
      </c>
      <c r="AD2736">
        <v>50</v>
      </c>
    </row>
    <row r="2737" spans="1:34" hidden="1" x14ac:dyDescent="0.35">
      <c r="A2737" t="s">
        <v>8883</v>
      </c>
      <c r="B2737" t="s">
        <v>8884</v>
      </c>
      <c r="C2737" t="s">
        <v>42</v>
      </c>
      <c r="D2737" t="s">
        <v>43</v>
      </c>
      <c r="E2737" t="s">
        <v>34</v>
      </c>
      <c r="F2737" t="s">
        <v>35</v>
      </c>
      <c r="G2737" t="s">
        <v>9729</v>
      </c>
      <c r="H2737" t="s">
        <v>9730</v>
      </c>
      <c r="I2737" t="s">
        <v>32171</v>
      </c>
      <c r="J2737" t="s">
        <v>9731</v>
      </c>
      <c r="K2737" t="s">
        <v>66</v>
      </c>
      <c r="L2737" t="b">
        <v>1</v>
      </c>
      <c r="M2737">
        <v>18</v>
      </c>
      <c r="N2737">
        <f>_xlfn.XLOOKUP(B2737,Courses!A:A,Courses!E:E)</f>
        <v>0</v>
      </c>
      <c r="O2737">
        <v>37</v>
      </c>
      <c r="Q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Y2737">
        <v>2</v>
      </c>
      <c r="Z2737" t="s">
        <v>9733</v>
      </c>
      <c r="AA2737">
        <v>81</v>
      </c>
      <c r="AB2737" t="s">
        <v>9734</v>
      </c>
      <c r="AC2737" t="s">
        <v>9732</v>
      </c>
      <c r="AD2737">
        <v>50</v>
      </c>
    </row>
    <row r="2738" spans="1:34" x14ac:dyDescent="0.35">
      <c r="A2738" t="s">
        <v>8940</v>
      </c>
      <c r="B2738" t="s">
        <v>8941</v>
      </c>
      <c r="C2738" t="s">
        <v>42</v>
      </c>
      <c r="D2738" t="s">
        <v>43</v>
      </c>
      <c r="E2738" t="s">
        <v>38</v>
      </c>
      <c r="F2738" t="s">
        <v>39</v>
      </c>
      <c r="G2738" t="s">
        <v>9729</v>
      </c>
      <c r="H2738" t="s">
        <v>9730</v>
      </c>
      <c r="I2738" t="s">
        <v>32171</v>
      </c>
      <c r="J2738" t="s">
        <v>9731</v>
      </c>
      <c r="K2738" t="s">
        <v>66</v>
      </c>
      <c r="L2738" t="b">
        <v>1</v>
      </c>
      <c r="M2738">
        <v>0</v>
      </c>
      <c r="N2738">
        <f>_xlfn.XLOOKUP(B2738,Courses!A:A,Courses!E:E)</f>
        <v>41</v>
      </c>
      <c r="O2738">
        <v>70</v>
      </c>
      <c r="Q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0</v>
      </c>
      <c r="AA2738">
        <v>0</v>
      </c>
      <c r="AC2738" t="s">
        <v>9732</v>
      </c>
      <c r="AD2738">
        <v>50</v>
      </c>
    </row>
    <row r="2739" spans="1:34" x14ac:dyDescent="0.35">
      <c r="A2739" t="s">
        <v>40</v>
      </c>
      <c r="B2739" t="s">
        <v>41</v>
      </c>
      <c r="C2739" t="s">
        <v>42</v>
      </c>
      <c r="D2739" t="s">
        <v>43</v>
      </c>
      <c r="E2739" t="s">
        <v>38</v>
      </c>
      <c r="F2739" t="s">
        <v>39</v>
      </c>
      <c r="G2739" t="s">
        <v>9729</v>
      </c>
      <c r="H2739" t="s">
        <v>9730</v>
      </c>
      <c r="I2739" t="s">
        <v>32171</v>
      </c>
      <c r="J2739" t="s">
        <v>9731</v>
      </c>
      <c r="K2739" t="s">
        <v>66</v>
      </c>
      <c r="L2739" t="b">
        <v>1</v>
      </c>
      <c r="M2739">
        <v>0</v>
      </c>
      <c r="N2739">
        <f>_xlfn.XLOOKUP(B2739,Courses!A:A,Courses!E:E)</f>
        <v>45</v>
      </c>
      <c r="O2739">
        <v>99</v>
      </c>
      <c r="Q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0</v>
      </c>
      <c r="AA2739">
        <v>0</v>
      </c>
      <c r="AC2739" t="s">
        <v>9732</v>
      </c>
      <c r="AD2739">
        <v>50</v>
      </c>
    </row>
    <row r="2740" spans="1:34" x14ac:dyDescent="0.35">
      <c r="A2740" t="s">
        <v>8932</v>
      </c>
      <c r="B2740" t="s">
        <v>8933</v>
      </c>
      <c r="C2740" t="s">
        <v>42</v>
      </c>
      <c r="D2740" t="s">
        <v>43</v>
      </c>
      <c r="E2740" t="s">
        <v>38</v>
      </c>
      <c r="F2740" t="s">
        <v>39</v>
      </c>
      <c r="G2740" t="s">
        <v>9729</v>
      </c>
      <c r="H2740" t="s">
        <v>9730</v>
      </c>
      <c r="I2740" t="s">
        <v>32171</v>
      </c>
      <c r="J2740" t="s">
        <v>9731</v>
      </c>
      <c r="K2740" t="s">
        <v>66</v>
      </c>
      <c r="L2740" t="b">
        <v>1</v>
      </c>
      <c r="M2740">
        <v>0</v>
      </c>
      <c r="N2740">
        <f>_xlfn.XLOOKUP(B2740,Courses!A:A,Courses!E:E)</f>
        <v>26</v>
      </c>
      <c r="O2740">
        <v>56</v>
      </c>
      <c r="Q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Y2740">
        <v>0</v>
      </c>
      <c r="AA2740">
        <v>0</v>
      </c>
      <c r="AC2740" t="s">
        <v>9732</v>
      </c>
      <c r="AD2740">
        <v>50</v>
      </c>
    </row>
    <row r="2741" spans="1:34" hidden="1" x14ac:dyDescent="0.35">
      <c r="A2741" t="s">
        <v>53</v>
      </c>
      <c r="B2741" t="s">
        <v>54</v>
      </c>
      <c r="C2741" t="s">
        <v>42</v>
      </c>
      <c r="D2741" t="s">
        <v>43</v>
      </c>
      <c r="E2741" t="s">
        <v>34</v>
      </c>
      <c r="F2741" t="s">
        <v>35</v>
      </c>
      <c r="G2741" t="s">
        <v>9729</v>
      </c>
      <c r="H2741" t="s">
        <v>9730</v>
      </c>
      <c r="I2741" t="s">
        <v>32171</v>
      </c>
      <c r="J2741" t="s">
        <v>9731</v>
      </c>
      <c r="K2741" t="s">
        <v>66</v>
      </c>
      <c r="L2741" t="b">
        <v>1</v>
      </c>
      <c r="M2741">
        <v>74</v>
      </c>
      <c r="N2741" t="e">
        <f>_xlfn.XLOOKUP(B2741,Courses!A:A,Courses!E:E)</f>
        <v>#N/A</v>
      </c>
      <c r="O2741">
        <v>114</v>
      </c>
      <c r="Q2741">
        <v>0</v>
      </c>
      <c r="S2741">
        <v>16</v>
      </c>
      <c r="T2741">
        <v>16</v>
      </c>
      <c r="U2741">
        <v>0</v>
      </c>
      <c r="V2741">
        <v>0</v>
      </c>
      <c r="W2741">
        <v>0</v>
      </c>
      <c r="Y2741">
        <v>0</v>
      </c>
      <c r="AA2741">
        <v>4537</v>
      </c>
      <c r="AB2741" t="s">
        <v>9735</v>
      </c>
      <c r="AC2741" t="s">
        <v>9732</v>
      </c>
      <c r="AD2741">
        <v>50</v>
      </c>
      <c r="AF2741" t="s">
        <v>9736</v>
      </c>
      <c r="AG2741" t="s">
        <v>9737</v>
      </c>
      <c r="AH2741" t="s">
        <v>9738</v>
      </c>
    </row>
    <row r="2742" spans="1:34" hidden="1" x14ac:dyDescent="0.35">
      <c r="A2742" t="s">
        <v>51</v>
      </c>
      <c r="B2742" t="s">
        <v>52</v>
      </c>
      <c r="C2742" t="s">
        <v>42</v>
      </c>
      <c r="D2742" t="s">
        <v>43</v>
      </c>
      <c r="E2742" t="s">
        <v>34</v>
      </c>
      <c r="F2742" t="s">
        <v>35</v>
      </c>
      <c r="G2742" t="s">
        <v>9729</v>
      </c>
      <c r="H2742" t="s">
        <v>9730</v>
      </c>
      <c r="I2742" t="s">
        <v>32171</v>
      </c>
      <c r="J2742" t="s">
        <v>9731</v>
      </c>
      <c r="K2742" t="s">
        <v>66</v>
      </c>
      <c r="L2742" t="b">
        <v>1</v>
      </c>
      <c r="M2742">
        <v>107</v>
      </c>
      <c r="N2742">
        <f>_xlfn.XLOOKUP(B2742,Courses!A:A,Courses!E:E)</f>
        <v>38</v>
      </c>
      <c r="O2742">
        <v>217</v>
      </c>
      <c r="Q2742">
        <v>0</v>
      </c>
      <c r="S2742">
        <v>22</v>
      </c>
      <c r="T2742">
        <v>22</v>
      </c>
      <c r="U2742">
        <v>0</v>
      </c>
      <c r="V2742">
        <v>0</v>
      </c>
      <c r="W2742">
        <v>0</v>
      </c>
      <c r="Y2742">
        <v>1</v>
      </c>
      <c r="Z2742" t="s">
        <v>9739</v>
      </c>
      <c r="AA2742">
        <v>460</v>
      </c>
      <c r="AB2742" t="s">
        <v>9740</v>
      </c>
      <c r="AC2742" t="s">
        <v>9732</v>
      </c>
      <c r="AD2742">
        <v>50</v>
      </c>
      <c r="AF2742" t="s">
        <v>9741</v>
      </c>
    </row>
    <row r="2743" spans="1:34" hidden="1" x14ac:dyDescent="0.35">
      <c r="A2743" t="s">
        <v>59</v>
      </c>
      <c r="B2743" t="s">
        <v>60</v>
      </c>
      <c r="C2743" t="s">
        <v>42</v>
      </c>
      <c r="D2743" t="s">
        <v>43</v>
      </c>
      <c r="E2743" t="s">
        <v>34</v>
      </c>
      <c r="F2743" t="s">
        <v>35</v>
      </c>
      <c r="G2743" t="s">
        <v>9729</v>
      </c>
      <c r="H2743" t="s">
        <v>9730</v>
      </c>
      <c r="I2743" t="s">
        <v>32171</v>
      </c>
      <c r="J2743" t="s">
        <v>9731</v>
      </c>
      <c r="K2743" t="s">
        <v>66</v>
      </c>
      <c r="L2743" t="b">
        <v>1</v>
      </c>
      <c r="M2743">
        <v>75</v>
      </c>
      <c r="N2743">
        <f>_xlfn.XLOOKUP(B2743,Courses!A:A,Courses!E:E)</f>
        <v>24</v>
      </c>
      <c r="O2743">
        <v>103</v>
      </c>
      <c r="Q2743">
        <v>0</v>
      </c>
      <c r="S2743">
        <v>6</v>
      </c>
      <c r="T2743">
        <v>6</v>
      </c>
      <c r="U2743">
        <v>0</v>
      </c>
      <c r="V2743">
        <v>0</v>
      </c>
      <c r="W2743">
        <v>0</v>
      </c>
      <c r="Y2743">
        <v>1</v>
      </c>
      <c r="Z2743" t="s">
        <v>9742</v>
      </c>
      <c r="AA2743">
        <v>1162</v>
      </c>
      <c r="AB2743" t="s">
        <v>9743</v>
      </c>
      <c r="AC2743" t="s">
        <v>9732</v>
      </c>
      <c r="AD2743">
        <v>50</v>
      </c>
      <c r="AF2743" t="s">
        <v>9744</v>
      </c>
      <c r="AG2743" t="s">
        <v>9745</v>
      </c>
      <c r="AH2743" t="s">
        <v>9746</v>
      </c>
    </row>
    <row r="2744" spans="1:34" hidden="1" x14ac:dyDescent="0.35">
      <c r="A2744" t="s">
        <v>57</v>
      </c>
      <c r="B2744" t="s">
        <v>58</v>
      </c>
      <c r="C2744" t="s">
        <v>42</v>
      </c>
      <c r="D2744" t="s">
        <v>43</v>
      </c>
      <c r="E2744" t="s">
        <v>34</v>
      </c>
      <c r="F2744" t="s">
        <v>35</v>
      </c>
      <c r="G2744" t="s">
        <v>9729</v>
      </c>
      <c r="H2744" t="s">
        <v>9730</v>
      </c>
      <c r="I2744" t="s">
        <v>32171</v>
      </c>
      <c r="J2744" t="s">
        <v>9731</v>
      </c>
      <c r="K2744" t="s">
        <v>66</v>
      </c>
      <c r="L2744" t="b">
        <v>1</v>
      </c>
      <c r="M2744">
        <v>137</v>
      </c>
      <c r="N2744">
        <f>_xlfn.XLOOKUP(B2744,Courses!A:A,Courses!E:E)</f>
        <v>40</v>
      </c>
      <c r="O2744">
        <v>243</v>
      </c>
      <c r="Q2744">
        <v>0</v>
      </c>
      <c r="S2744">
        <v>27</v>
      </c>
      <c r="T2744">
        <v>27</v>
      </c>
      <c r="U2744">
        <v>0</v>
      </c>
      <c r="V2744">
        <v>0</v>
      </c>
      <c r="W2744">
        <v>0</v>
      </c>
      <c r="Y2744">
        <v>2</v>
      </c>
      <c r="Z2744" t="s">
        <v>9747</v>
      </c>
      <c r="AA2744">
        <v>12465</v>
      </c>
      <c r="AB2744" t="s">
        <v>9748</v>
      </c>
      <c r="AC2744" t="s">
        <v>9732</v>
      </c>
      <c r="AD2744">
        <v>50</v>
      </c>
      <c r="AF2744" t="s">
        <v>9749</v>
      </c>
    </row>
    <row r="2745" spans="1:34" hidden="1" x14ac:dyDescent="0.35">
      <c r="A2745" t="s">
        <v>55</v>
      </c>
      <c r="B2745" t="s">
        <v>56</v>
      </c>
      <c r="C2745" t="s">
        <v>42</v>
      </c>
      <c r="D2745" t="s">
        <v>43</v>
      </c>
      <c r="E2745" t="s">
        <v>34</v>
      </c>
      <c r="F2745" t="s">
        <v>35</v>
      </c>
      <c r="G2745" t="s">
        <v>9729</v>
      </c>
      <c r="H2745" t="s">
        <v>9730</v>
      </c>
      <c r="I2745" t="s">
        <v>32171</v>
      </c>
      <c r="J2745" t="s">
        <v>9731</v>
      </c>
      <c r="K2745" t="s">
        <v>66</v>
      </c>
      <c r="L2745" t="b">
        <v>1</v>
      </c>
      <c r="M2745">
        <v>110</v>
      </c>
      <c r="N2745">
        <f>_xlfn.XLOOKUP(B2745,Courses!A:A,Courses!E:E)</f>
        <v>55</v>
      </c>
      <c r="O2745">
        <v>230</v>
      </c>
      <c r="Q2745">
        <v>0</v>
      </c>
      <c r="S2745">
        <v>22</v>
      </c>
      <c r="T2745">
        <v>22</v>
      </c>
      <c r="U2745">
        <v>0</v>
      </c>
      <c r="V2745">
        <v>0</v>
      </c>
      <c r="W2745">
        <v>0</v>
      </c>
      <c r="Y2745">
        <v>1</v>
      </c>
      <c r="Z2745" t="s">
        <v>9750</v>
      </c>
      <c r="AA2745">
        <v>6770</v>
      </c>
      <c r="AB2745" t="s">
        <v>9751</v>
      </c>
      <c r="AC2745" t="s">
        <v>9732</v>
      </c>
      <c r="AD2745">
        <v>50</v>
      </c>
      <c r="AF2745" t="s">
        <v>9752</v>
      </c>
    </row>
    <row r="2746" spans="1:34" hidden="1" x14ac:dyDescent="0.35">
      <c r="A2746" t="s">
        <v>55</v>
      </c>
      <c r="B2746" t="s">
        <v>56</v>
      </c>
      <c r="C2746" t="s">
        <v>42</v>
      </c>
      <c r="D2746" t="s">
        <v>43</v>
      </c>
      <c r="E2746" t="s">
        <v>34</v>
      </c>
      <c r="F2746" t="s">
        <v>35</v>
      </c>
      <c r="G2746" t="s">
        <v>9753</v>
      </c>
      <c r="H2746" t="s">
        <v>9754</v>
      </c>
      <c r="I2746" t="s">
        <v>32171</v>
      </c>
      <c r="J2746" t="s">
        <v>9755</v>
      </c>
      <c r="K2746" t="s">
        <v>66</v>
      </c>
      <c r="L2746" t="b">
        <v>1</v>
      </c>
      <c r="M2746">
        <v>2</v>
      </c>
      <c r="N2746">
        <f>_xlfn.XLOOKUP(B2746,Courses!A:A,Courses!E:E)</f>
        <v>55</v>
      </c>
      <c r="O2746">
        <v>220</v>
      </c>
      <c r="Q2746">
        <v>0</v>
      </c>
      <c r="S2746">
        <v>2</v>
      </c>
      <c r="T2746">
        <v>2</v>
      </c>
      <c r="U2746">
        <v>0</v>
      </c>
      <c r="V2746">
        <v>0</v>
      </c>
      <c r="W2746">
        <v>0</v>
      </c>
      <c r="Y2746">
        <v>1</v>
      </c>
      <c r="Z2746" t="s">
        <v>9756</v>
      </c>
      <c r="AA2746">
        <v>0</v>
      </c>
      <c r="AB2746" t="s">
        <v>9757</v>
      </c>
      <c r="AC2746" t="s">
        <v>9758</v>
      </c>
      <c r="AD2746">
        <v>31</v>
      </c>
      <c r="AF2746" t="s">
        <v>9759</v>
      </c>
    </row>
    <row r="2747" spans="1:34" hidden="1" x14ac:dyDescent="0.35">
      <c r="A2747" t="s">
        <v>57</v>
      </c>
      <c r="B2747" t="s">
        <v>58</v>
      </c>
      <c r="C2747" t="s">
        <v>42</v>
      </c>
      <c r="D2747" t="s">
        <v>43</v>
      </c>
      <c r="E2747" t="s">
        <v>34</v>
      </c>
      <c r="F2747" t="s">
        <v>35</v>
      </c>
      <c r="G2747" t="s">
        <v>9753</v>
      </c>
      <c r="H2747" t="s">
        <v>9754</v>
      </c>
      <c r="I2747" t="s">
        <v>32171</v>
      </c>
      <c r="J2747" t="s">
        <v>9755</v>
      </c>
      <c r="K2747" t="s">
        <v>66</v>
      </c>
      <c r="L2747" t="b">
        <v>1</v>
      </c>
      <c r="M2747">
        <v>24</v>
      </c>
      <c r="N2747">
        <f>_xlfn.XLOOKUP(B2747,Courses!A:A,Courses!E:E)</f>
        <v>40</v>
      </c>
      <c r="O2747">
        <v>227</v>
      </c>
      <c r="Q2747">
        <v>0</v>
      </c>
      <c r="S2747">
        <v>5</v>
      </c>
      <c r="T2747">
        <v>5</v>
      </c>
      <c r="U2747">
        <v>0</v>
      </c>
      <c r="V2747">
        <v>0</v>
      </c>
      <c r="W2747">
        <v>0</v>
      </c>
      <c r="Y2747">
        <v>0</v>
      </c>
      <c r="AA2747">
        <v>559</v>
      </c>
      <c r="AB2747" t="s">
        <v>9760</v>
      </c>
      <c r="AC2747" t="s">
        <v>9758</v>
      </c>
      <c r="AD2747">
        <v>31</v>
      </c>
      <c r="AF2747" t="s">
        <v>9761</v>
      </c>
    </row>
    <row r="2748" spans="1:34" hidden="1" x14ac:dyDescent="0.35">
      <c r="A2748" t="s">
        <v>59</v>
      </c>
      <c r="B2748" t="s">
        <v>60</v>
      </c>
      <c r="C2748" t="s">
        <v>42</v>
      </c>
      <c r="D2748" t="s">
        <v>43</v>
      </c>
      <c r="E2748" t="s">
        <v>34</v>
      </c>
      <c r="F2748" t="s">
        <v>35</v>
      </c>
      <c r="G2748" t="s">
        <v>9753</v>
      </c>
      <c r="H2748" t="s">
        <v>9754</v>
      </c>
      <c r="I2748" t="s">
        <v>32171</v>
      </c>
      <c r="J2748" t="s">
        <v>9755</v>
      </c>
      <c r="K2748" t="s">
        <v>66</v>
      </c>
      <c r="L2748" t="b">
        <v>1</v>
      </c>
      <c r="M2748">
        <v>1</v>
      </c>
      <c r="N2748">
        <f>_xlfn.XLOOKUP(B2748,Courses!A:A,Courses!E:E)</f>
        <v>24</v>
      </c>
      <c r="O2748">
        <v>98</v>
      </c>
      <c r="Q2748">
        <v>0</v>
      </c>
      <c r="S2748">
        <v>1</v>
      </c>
      <c r="T2748">
        <v>1</v>
      </c>
      <c r="U2748">
        <v>0</v>
      </c>
      <c r="V2748">
        <v>0</v>
      </c>
      <c r="W2748">
        <v>0</v>
      </c>
      <c r="Y2748">
        <v>1</v>
      </c>
      <c r="Z2748" t="s">
        <v>9762</v>
      </c>
      <c r="AA2748">
        <v>0</v>
      </c>
      <c r="AB2748" t="s">
        <v>9763</v>
      </c>
      <c r="AC2748" t="s">
        <v>9758</v>
      </c>
      <c r="AD2748">
        <v>31</v>
      </c>
      <c r="AF2748" t="s">
        <v>9764</v>
      </c>
    </row>
    <row r="2749" spans="1:34" hidden="1" x14ac:dyDescent="0.35">
      <c r="A2749" t="s">
        <v>51</v>
      </c>
      <c r="B2749" t="s">
        <v>52</v>
      </c>
      <c r="C2749" t="s">
        <v>42</v>
      </c>
      <c r="D2749" t="s">
        <v>43</v>
      </c>
      <c r="E2749" t="s">
        <v>34</v>
      </c>
      <c r="F2749" t="s">
        <v>35</v>
      </c>
      <c r="G2749" t="s">
        <v>9753</v>
      </c>
      <c r="H2749" t="s">
        <v>9754</v>
      </c>
      <c r="I2749" t="s">
        <v>32171</v>
      </c>
      <c r="J2749" t="s">
        <v>9755</v>
      </c>
      <c r="K2749" t="s">
        <v>66</v>
      </c>
      <c r="L2749" t="b">
        <v>1</v>
      </c>
      <c r="M2749">
        <v>3</v>
      </c>
      <c r="N2749">
        <f>_xlfn.XLOOKUP(B2749,Courses!A:A,Courses!E:E)</f>
        <v>38</v>
      </c>
      <c r="O2749">
        <v>206</v>
      </c>
      <c r="Q2749">
        <v>0</v>
      </c>
      <c r="S2749">
        <v>3</v>
      </c>
      <c r="T2749">
        <v>3</v>
      </c>
      <c r="U2749">
        <v>0</v>
      </c>
      <c r="V2749">
        <v>0</v>
      </c>
      <c r="W2749">
        <v>0</v>
      </c>
      <c r="Y2749">
        <v>1</v>
      </c>
      <c r="Z2749" t="s">
        <v>9765</v>
      </c>
      <c r="AA2749">
        <v>0</v>
      </c>
      <c r="AB2749" t="s">
        <v>9766</v>
      </c>
      <c r="AC2749" t="s">
        <v>9758</v>
      </c>
      <c r="AD2749">
        <v>31</v>
      </c>
      <c r="AF2749" t="s">
        <v>9767</v>
      </c>
    </row>
    <row r="2750" spans="1:34" hidden="1" x14ac:dyDescent="0.35">
      <c r="A2750" t="s">
        <v>53</v>
      </c>
      <c r="B2750" t="s">
        <v>54</v>
      </c>
      <c r="C2750" t="s">
        <v>42</v>
      </c>
      <c r="D2750" t="s">
        <v>43</v>
      </c>
      <c r="E2750" t="s">
        <v>34</v>
      </c>
      <c r="F2750" t="s">
        <v>35</v>
      </c>
      <c r="G2750" t="s">
        <v>9753</v>
      </c>
      <c r="H2750" t="s">
        <v>9754</v>
      </c>
      <c r="I2750" t="s">
        <v>32171</v>
      </c>
      <c r="J2750" t="s">
        <v>9755</v>
      </c>
      <c r="K2750" t="s">
        <v>66</v>
      </c>
      <c r="L2750" t="b">
        <v>1</v>
      </c>
      <c r="M2750">
        <v>6</v>
      </c>
      <c r="N2750" t="e">
        <f>_xlfn.XLOOKUP(B2750,Courses!A:A,Courses!E:E)</f>
        <v>#N/A</v>
      </c>
      <c r="O2750">
        <v>107</v>
      </c>
      <c r="Q2750">
        <v>0</v>
      </c>
      <c r="S2750">
        <v>5</v>
      </c>
      <c r="T2750">
        <v>5</v>
      </c>
      <c r="U2750">
        <v>0</v>
      </c>
      <c r="V2750">
        <v>0</v>
      </c>
      <c r="W2750">
        <v>0</v>
      </c>
      <c r="Y2750">
        <v>0</v>
      </c>
      <c r="AA2750">
        <v>0</v>
      </c>
      <c r="AB2750" t="s">
        <v>9768</v>
      </c>
      <c r="AC2750" t="s">
        <v>9758</v>
      </c>
      <c r="AD2750">
        <v>31</v>
      </c>
      <c r="AF2750" t="s">
        <v>9769</v>
      </c>
      <c r="AG2750" t="s">
        <v>9770</v>
      </c>
      <c r="AH2750" t="s">
        <v>9771</v>
      </c>
    </row>
    <row r="2751" spans="1:34" x14ac:dyDescent="0.35">
      <c r="A2751" t="s">
        <v>8932</v>
      </c>
      <c r="B2751" t="s">
        <v>8933</v>
      </c>
      <c r="C2751" t="s">
        <v>42</v>
      </c>
      <c r="D2751" t="s">
        <v>43</v>
      </c>
      <c r="E2751" t="s">
        <v>38</v>
      </c>
      <c r="F2751" t="s">
        <v>39</v>
      </c>
      <c r="G2751" t="s">
        <v>9753</v>
      </c>
      <c r="H2751" t="s">
        <v>9754</v>
      </c>
      <c r="I2751" t="s">
        <v>32171</v>
      </c>
      <c r="J2751" t="s">
        <v>9755</v>
      </c>
      <c r="K2751" t="s">
        <v>66</v>
      </c>
      <c r="L2751" t="b">
        <v>1</v>
      </c>
      <c r="M2751">
        <v>0</v>
      </c>
      <c r="N2751">
        <f>_xlfn.XLOOKUP(B2751,Courses!A:A,Courses!E:E)</f>
        <v>26</v>
      </c>
      <c r="O2751">
        <v>56</v>
      </c>
      <c r="Q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Y2751">
        <v>0</v>
      </c>
      <c r="AA2751">
        <v>0</v>
      </c>
      <c r="AC2751" t="s">
        <v>9758</v>
      </c>
      <c r="AD2751">
        <v>31</v>
      </c>
    </row>
    <row r="2752" spans="1:34" x14ac:dyDescent="0.35">
      <c r="A2752" t="s">
        <v>40</v>
      </c>
      <c r="B2752" t="s">
        <v>41</v>
      </c>
      <c r="C2752" t="s">
        <v>42</v>
      </c>
      <c r="D2752" t="s">
        <v>43</v>
      </c>
      <c r="E2752" t="s">
        <v>38</v>
      </c>
      <c r="F2752" t="s">
        <v>39</v>
      </c>
      <c r="G2752" t="s">
        <v>9753</v>
      </c>
      <c r="H2752" t="s">
        <v>9754</v>
      </c>
      <c r="I2752" t="s">
        <v>32171</v>
      </c>
      <c r="J2752" t="s">
        <v>9755</v>
      </c>
      <c r="K2752" t="s">
        <v>66</v>
      </c>
      <c r="L2752" t="b">
        <v>1</v>
      </c>
      <c r="M2752">
        <v>0</v>
      </c>
      <c r="N2752">
        <f>_xlfn.XLOOKUP(B2752,Courses!A:A,Courses!E:E)</f>
        <v>45</v>
      </c>
      <c r="O2752">
        <v>99</v>
      </c>
      <c r="Q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Y2752">
        <v>0</v>
      </c>
      <c r="AA2752">
        <v>0</v>
      </c>
      <c r="AC2752" t="s">
        <v>9758</v>
      </c>
      <c r="AD2752">
        <v>31</v>
      </c>
    </row>
    <row r="2753" spans="1:34" x14ac:dyDescent="0.35">
      <c r="A2753" t="s">
        <v>8940</v>
      </c>
      <c r="B2753" t="s">
        <v>8941</v>
      </c>
      <c r="C2753" t="s">
        <v>42</v>
      </c>
      <c r="D2753" t="s">
        <v>43</v>
      </c>
      <c r="E2753" t="s">
        <v>38</v>
      </c>
      <c r="F2753" t="s">
        <v>39</v>
      </c>
      <c r="G2753" t="s">
        <v>9753</v>
      </c>
      <c r="H2753" t="s">
        <v>9754</v>
      </c>
      <c r="I2753" t="s">
        <v>32171</v>
      </c>
      <c r="J2753" t="s">
        <v>9755</v>
      </c>
      <c r="K2753" t="s">
        <v>66</v>
      </c>
      <c r="L2753" t="b">
        <v>1</v>
      </c>
      <c r="M2753">
        <v>0</v>
      </c>
      <c r="N2753">
        <f>_xlfn.XLOOKUP(B2753,Courses!A:A,Courses!E:E)</f>
        <v>41</v>
      </c>
      <c r="O2753">
        <v>70</v>
      </c>
      <c r="Q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Y2753">
        <v>0</v>
      </c>
      <c r="AA2753">
        <v>0</v>
      </c>
      <c r="AC2753" t="s">
        <v>9758</v>
      </c>
      <c r="AD2753">
        <v>31</v>
      </c>
    </row>
    <row r="2754" spans="1:34" hidden="1" x14ac:dyDescent="0.35">
      <c r="A2754" t="s">
        <v>8883</v>
      </c>
      <c r="B2754" t="s">
        <v>8884</v>
      </c>
      <c r="C2754" t="s">
        <v>42</v>
      </c>
      <c r="D2754" t="s">
        <v>43</v>
      </c>
      <c r="E2754" t="s">
        <v>34</v>
      </c>
      <c r="F2754" t="s">
        <v>35</v>
      </c>
      <c r="G2754" t="s">
        <v>9753</v>
      </c>
      <c r="H2754" t="s">
        <v>9754</v>
      </c>
      <c r="I2754" t="s">
        <v>32171</v>
      </c>
      <c r="J2754" t="s">
        <v>9755</v>
      </c>
      <c r="K2754" t="s">
        <v>66</v>
      </c>
      <c r="L2754" t="b">
        <v>1</v>
      </c>
      <c r="M2754">
        <v>0</v>
      </c>
      <c r="N2754">
        <f>_xlfn.XLOOKUP(B2754,Courses!A:A,Courses!E:E)</f>
        <v>0</v>
      </c>
      <c r="O2754">
        <v>37</v>
      </c>
      <c r="Q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Y2754">
        <v>0</v>
      </c>
      <c r="AA2754">
        <v>0</v>
      </c>
      <c r="AB2754" t="s">
        <v>9772</v>
      </c>
      <c r="AC2754" t="s">
        <v>9758</v>
      </c>
      <c r="AD2754">
        <v>31</v>
      </c>
    </row>
    <row r="2755" spans="1:34" hidden="1" x14ac:dyDescent="0.35">
      <c r="A2755" t="s">
        <v>8891</v>
      </c>
      <c r="B2755" t="s">
        <v>8892</v>
      </c>
      <c r="C2755" t="s">
        <v>42</v>
      </c>
      <c r="D2755" t="s">
        <v>43</v>
      </c>
      <c r="G2755" t="s">
        <v>9753</v>
      </c>
      <c r="H2755" t="s">
        <v>9754</v>
      </c>
      <c r="I2755" t="s">
        <v>32171</v>
      </c>
      <c r="J2755" t="s">
        <v>9755</v>
      </c>
      <c r="K2755" t="s">
        <v>66</v>
      </c>
      <c r="L2755" t="b">
        <v>1</v>
      </c>
      <c r="M2755">
        <v>0</v>
      </c>
      <c r="N2755" t="e">
        <f>_xlfn.XLOOKUP(B2755,Courses!A:A,Courses!E:E)</f>
        <v>#N/A</v>
      </c>
      <c r="O2755">
        <v>89</v>
      </c>
      <c r="Q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Y2755">
        <v>0</v>
      </c>
      <c r="AA2755">
        <v>0</v>
      </c>
      <c r="AC2755" t="s">
        <v>9758</v>
      </c>
      <c r="AD2755">
        <v>31</v>
      </c>
    </row>
    <row r="2756" spans="1:34" hidden="1" x14ac:dyDescent="0.35">
      <c r="A2756" t="s">
        <v>8893</v>
      </c>
      <c r="B2756" t="s">
        <v>8894</v>
      </c>
      <c r="C2756" t="s">
        <v>42</v>
      </c>
      <c r="D2756" t="s">
        <v>43</v>
      </c>
      <c r="G2756" t="s">
        <v>9753</v>
      </c>
      <c r="H2756" t="s">
        <v>9754</v>
      </c>
      <c r="I2756" t="s">
        <v>32171</v>
      </c>
      <c r="J2756" t="s">
        <v>9755</v>
      </c>
      <c r="K2756" t="s">
        <v>66</v>
      </c>
      <c r="L2756" t="b">
        <v>1</v>
      </c>
      <c r="M2756">
        <v>0</v>
      </c>
      <c r="N2756" t="e">
        <f>_xlfn.XLOOKUP(B2756,Courses!A:A,Courses!E:E)</f>
        <v>#N/A</v>
      </c>
      <c r="O2756">
        <v>190</v>
      </c>
      <c r="Q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0</v>
      </c>
      <c r="AA2756">
        <v>0</v>
      </c>
      <c r="AC2756" t="s">
        <v>9758</v>
      </c>
      <c r="AD2756">
        <v>31</v>
      </c>
    </row>
    <row r="2757" spans="1:34" x14ac:dyDescent="0.35">
      <c r="A2757" t="s">
        <v>9773</v>
      </c>
      <c r="B2757" t="s">
        <v>58</v>
      </c>
      <c r="C2757" t="s">
        <v>42</v>
      </c>
      <c r="D2757" t="s">
        <v>43</v>
      </c>
      <c r="E2757" t="s">
        <v>38</v>
      </c>
      <c r="F2757" t="s">
        <v>39</v>
      </c>
      <c r="G2757" t="s">
        <v>9753</v>
      </c>
      <c r="H2757" t="s">
        <v>9754</v>
      </c>
      <c r="I2757" t="s">
        <v>32171</v>
      </c>
      <c r="J2757" t="s">
        <v>9755</v>
      </c>
      <c r="K2757" t="s">
        <v>66</v>
      </c>
      <c r="L2757" t="b">
        <v>1</v>
      </c>
      <c r="M2757">
        <v>0</v>
      </c>
      <c r="N2757">
        <f>_xlfn.XLOOKUP(B2757,Courses!A:A,Courses!E:E)</f>
        <v>40</v>
      </c>
      <c r="O2757">
        <v>222</v>
      </c>
      <c r="Q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0</v>
      </c>
      <c r="AA2757">
        <v>0</v>
      </c>
      <c r="AC2757" t="s">
        <v>9758</v>
      </c>
      <c r="AD2757">
        <v>31</v>
      </c>
    </row>
    <row r="2758" spans="1:34" hidden="1" x14ac:dyDescent="0.35">
      <c r="A2758" t="s">
        <v>8893</v>
      </c>
      <c r="B2758" t="s">
        <v>8894</v>
      </c>
      <c r="C2758" t="s">
        <v>42</v>
      </c>
      <c r="D2758" t="s">
        <v>43</v>
      </c>
      <c r="G2758" t="s">
        <v>9774</v>
      </c>
      <c r="H2758" t="s">
        <v>9775</v>
      </c>
      <c r="I2758" t="s">
        <v>32171</v>
      </c>
      <c r="J2758" t="s">
        <v>9776</v>
      </c>
      <c r="K2758" t="s">
        <v>66</v>
      </c>
      <c r="L2758" t="b">
        <v>1</v>
      </c>
      <c r="M2758">
        <v>0</v>
      </c>
      <c r="N2758" t="e">
        <f>_xlfn.XLOOKUP(B2758,Courses!A:A,Courses!E:E)</f>
        <v>#N/A</v>
      </c>
      <c r="O2758">
        <v>190</v>
      </c>
      <c r="Q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Y2758">
        <v>0</v>
      </c>
      <c r="AA2758">
        <v>0</v>
      </c>
      <c r="AC2758" t="s">
        <v>9777</v>
      </c>
      <c r="AD2758">
        <v>58</v>
      </c>
    </row>
    <row r="2759" spans="1:34" hidden="1" x14ac:dyDescent="0.35">
      <c r="A2759" t="s">
        <v>8891</v>
      </c>
      <c r="B2759" t="s">
        <v>8892</v>
      </c>
      <c r="C2759" t="s">
        <v>42</v>
      </c>
      <c r="D2759" t="s">
        <v>43</v>
      </c>
      <c r="G2759" t="s">
        <v>9774</v>
      </c>
      <c r="H2759" t="s">
        <v>9775</v>
      </c>
      <c r="I2759" t="s">
        <v>32171</v>
      </c>
      <c r="J2759" t="s">
        <v>9776</v>
      </c>
      <c r="K2759" t="s">
        <v>66</v>
      </c>
      <c r="L2759" t="b">
        <v>1</v>
      </c>
      <c r="M2759">
        <v>0</v>
      </c>
      <c r="N2759" t="e">
        <f>_xlfn.XLOOKUP(B2759,Courses!A:A,Courses!E:E)</f>
        <v>#N/A</v>
      </c>
      <c r="O2759">
        <v>89</v>
      </c>
      <c r="Q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Y2759">
        <v>0</v>
      </c>
      <c r="AA2759">
        <v>0</v>
      </c>
      <c r="AC2759" t="s">
        <v>9777</v>
      </c>
      <c r="AD2759">
        <v>58</v>
      </c>
    </row>
    <row r="2760" spans="1:34" hidden="1" x14ac:dyDescent="0.35">
      <c r="A2760" t="s">
        <v>8883</v>
      </c>
      <c r="B2760" t="s">
        <v>8884</v>
      </c>
      <c r="C2760" t="s">
        <v>42</v>
      </c>
      <c r="D2760" t="s">
        <v>43</v>
      </c>
      <c r="E2760" t="s">
        <v>34</v>
      </c>
      <c r="F2760" t="s">
        <v>35</v>
      </c>
      <c r="G2760" t="s">
        <v>9774</v>
      </c>
      <c r="H2760" t="s">
        <v>9775</v>
      </c>
      <c r="I2760" t="s">
        <v>32171</v>
      </c>
      <c r="J2760" t="s">
        <v>9776</v>
      </c>
      <c r="K2760" t="s">
        <v>66</v>
      </c>
      <c r="L2760" t="b">
        <v>1</v>
      </c>
      <c r="M2760">
        <v>29</v>
      </c>
      <c r="N2760">
        <f>_xlfn.XLOOKUP(B2760,Courses!A:A,Courses!E:E)</f>
        <v>0</v>
      </c>
      <c r="O2760">
        <v>37</v>
      </c>
      <c r="Q2760">
        <v>0</v>
      </c>
      <c r="S2760">
        <v>0</v>
      </c>
      <c r="T2760">
        <v>0</v>
      </c>
      <c r="U2760">
        <v>1</v>
      </c>
      <c r="V2760">
        <v>0</v>
      </c>
      <c r="W2760">
        <v>6</v>
      </c>
      <c r="X2760" t="s">
        <v>9778</v>
      </c>
      <c r="Y2760">
        <v>2</v>
      </c>
      <c r="Z2760" t="s">
        <v>9779</v>
      </c>
      <c r="AA2760">
        <v>19959</v>
      </c>
      <c r="AB2760" t="s">
        <v>9780</v>
      </c>
      <c r="AC2760" t="s">
        <v>9777</v>
      </c>
      <c r="AD2760">
        <v>58</v>
      </c>
    </row>
    <row r="2761" spans="1:34" hidden="1" x14ac:dyDescent="0.35">
      <c r="A2761" t="s">
        <v>53</v>
      </c>
      <c r="B2761" t="s">
        <v>54</v>
      </c>
      <c r="C2761" t="s">
        <v>42</v>
      </c>
      <c r="D2761" t="s">
        <v>43</v>
      </c>
      <c r="E2761" t="s">
        <v>34</v>
      </c>
      <c r="F2761" t="s">
        <v>35</v>
      </c>
      <c r="G2761" t="s">
        <v>9774</v>
      </c>
      <c r="H2761" t="s">
        <v>9775</v>
      </c>
      <c r="I2761" t="s">
        <v>32171</v>
      </c>
      <c r="J2761" t="s">
        <v>9776</v>
      </c>
      <c r="K2761" t="s">
        <v>66</v>
      </c>
      <c r="L2761" t="b">
        <v>1</v>
      </c>
      <c r="M2761">
        <v>94</v>
      </c>
      <c r="N2761" t="e">
        <f>_xlfn.XLOOKUP(B2761,Courses!A:A,Courses!E:E)</f>
        <v>#N/A</v>
      </c>
      <c r="O2761">
        <v>113</v>
      </c>
      <c r="Q2761">
        <v>0</v>
      </c>
      <c r="S2761">
        <v>16</v>
      </c>
      <c r="T2761">
        <v>16</v>
      </c>
      <c r="U2761">
        <v>6</v>
      </c>
      <c r="V2761">
        <v>0</v>
      </c>
      <c r="W2761">
        <v>0</v>
      </c>
      <c r="X2761" t="s">
        <v>9781</v>
      </c>
      <c r="Y2761">
        <v>0</v>
      </c>
      <c r="AA2761">
        <v>53105</v>
      </c>
      <c r="AB2761" t="s">
        <v>9782</v>
      </c>
      <c r="AC2761" t="s">
        <v>9777</v>
      </c>
      <c r="AD2761">
        <v>58</v>
      </c>
      <c r="AF2761" t="s">
        <v>9783</v>
      </c>
      <c r="AG2761" t="s">
        <v>9784</v>
      </c>
      <c r="AH2761" t="s">
        <v>9785</v>
      </c>
    </row>
    <row r="2762" spans="1:34" hidden="1" x14ac:dyDescent="0.35">
      <c r="A2762" t="s">
        <v>51</v>
      </c>
      <c r="B2762" t="s">
        <v>52</v>
      </c>
      <c r="C2762" t="s">
        <v>42</v>
      </c>
      <c r="D2762" t="s">
        <v>43</v>
      </c>
      <c r="E2762" t="s">
        <v>34</v>
      </c>
      <c r="F2762" t="s">
        <v>35</v>
      </c>
      <c r="G2762" t="s">
        <v>9774</v>
      </c>
      <c r="H2762" t="s">
        <v>9775</v>
      </c>
      <c r="I2762" t="s">
        <v>32171</v>
      </c>
      <c r="J2762" t="s">
        <v>9776</v>
      </c>
      <c r="K2762" t="s">
        <v>66</v>
      </c>
      <c r="L2762" t="b">
        <v>1</v>
      </c>
      <c r="M2762">
        <v>134</v>
      </c>
      <c r="N2762">
        <f>_xlfn.XLOOKUP(B2762,Courses!A:A,Courses!E:E)</f>
        <v>38</v>
      </c>
      <c r="O2762">
        <v>217</v>
      </c>
      <c r="Q2762">
        <v>0</v>
      </c>
      <c r="S2762">
        <v>23</v>
      </c>
      <c r="T2762">
        <v>24</v>
      </c>
      <c r="U2762">
        <v>0</v>
      </c>
      <c r="V2762">
        <v>0</v>
      </c>
      <c r="W2762">
        <v>0</v>
      </c>
      <c r="Y2762">
        <v>1</v>
      </c>
      <c r="Z2762" t="s">
        <v>9786</v>
      </c>
      <c r="AA2762">
        <v>41781</v>
      </c>
      <c r="AB2762" t="s">
        <v>9787</v>
      </c>
      <c r="AC2762" t="s">
        <v>9777</v>
      </c>
      <c r="AD2762">
        <v>58</v>
      </c>
      <c r="AF2762" t="s">
        <v>9788</v>
      </c>
    </row>
    <row r="2763" spans="1:34" hidden="1" x14ac:dyDescent="0.35">
      <c r="A2763" t="s">
        <v>59</v>
      </c>
      <c r="B2763" t="s">
        <v>60</v>
      </c>
      <c r="C2763" t="s">
        <v>42</v>
      </c>
      <c r="D2763" t="s">
        <v>43</v>
      </c>
      <c r="E2763" t="s">
        <v>34</v>
      </c>
      <c r="F2763" t="s">
        <v>35</v>
      </c>
      <c r="G2763" t="s">
        <v>9774</v>
      </c>
      <c r="H2763" t="s">
        <v>9775</v>
      </c>
      <c r="I2763" t="s">
        <v>32171</v>
      </c>
      <c r="J2763" t="s">
        <v>9776</v>
      </c>
      <c r="K2763" t="s">
        <v>66</v>
      </c>
      <c r="L2763" t="b">
        <v>1</v>
      </c>
      <c r="M2763">
        <v>77</v>
      </c>
      <c r="N2763">
        <f>_xlfn.XLOOKUP(B2763,Courses!A:A,Courses!E:E)</f>
        <v>24</v>
      </c>
      <c r="O2763">
        <v>103</v>
      </c>
      <c r="Q2763">
        <v>0</v>
      </c>
      <c r="S2763">
        <v>7</v>
      </c>
      <c r="T2763">
        <v>7</v>
      </c>
      <c r="U2763">
        <v>0</v>
      </c>
      <c r="V2763">
        <v>0</v>
      </c>
      <c r="W2763">
        <v>3</v>
      </c>
      <c r="Y2763">
        <v>1</v>
      </c>
      <c r="Z2763" t="s">
        <v>9789</v>
      </c>
      <c r="AA2763">
        <v>36363</v>
      </c>
      <c r="AB2763" t="s">
        <v>9790</v>
      </c>
      <c r="AC2763" t="s">
        <v>9777</v>
      </c>
      <c r="AD2763">
        <v>58</v>
      </c>
      <c r="AF2763" t="s">
        <v>9791</v>
      </c>
      <c r="AG2763" t="s">
        <v>9792</v>
      </c>
      <c r="AH2763" t="s">
        <v>9793</v>
      </c>
    </row>
    <row r="2764" spans="1:34" hidden="1" x14ac:dyDescent="0.35">
      <c r="A2764" t="s">
        <v>57</v>
      </c>
      <c r="B2764" t="s">
        <v>58</v>
      </c>
      <c r="C2764" t="s">
        <v>42</v>
      </c>
      <c r="D2764" t="s">
        <v>43</v>
      </c>
      <c r="E2764" t="s">
        <v>34</v>
      </c>
      <c r="F2764" t="s">
        <v>35</v>
      </c>
      <c r="G2764" t="s">
        <v>9774</v>
      </c>
      <c r="H2764" t="s">
        <v>9775</v>
      </c>
      <c r="I2764" t="s">
        <v>32171</v>
      </c>
      <c r="J2764" t="s">
        <v>9776</v>
      </c>
      <c r="K2764" t="s">
        <v>66</v>
      </c>
      <c r="L2764" t="b">
        <v>1</v>
      </c>
      <c r="M2764">
        <v>143</v>
      </c>
      <c r="N2764">
        <f>_xlfn.XLOOKUP(B2764,Courses!A:A,Courses!E:E)</f>
        <v>40</v>
      </c>
      <c r="O2764">
        <v>243</v>
      </c>
      <c r="Q2764">
        <v>0</v>
      </c>
      <c r="S2764">
        <v>27</v>
      </c>
      <c r="T2764">
        <v>31</v>
      </c>
      <c r="U2764">
        <v>0</v>
      </c>
      <c r="V2764">
        <v>0</v>
      </c>
      <c r="W2764">
        <v>0</v>
      </c>
      <c r="Y2764">
        <v>1</v>
      </c>
      <c r="Z2764" t="s">
        <v>9794</v>
      </c>
      <c r="AA2764">
        <v>88444</v>
      </c>
      <c r="AB2764" t="s">
        <v>9795</v>
      </c>
      <c r="AC2764" t="s">
        <v>9777</v>
      </c>
      <c r="AD2764">
        <v>58</v>
      </c>
      <c r="AF2764" t="s">
        <v>9796</v>
      </c>
    </row>
    <row r="2765" spans="1:34" hidden="1" x14ac:dyDescent="0.35">
      <c r="A2765" t="s">
        <v>55</v>
      </c>
      <c r="B2765" t="s">
        <v>56</v>
      </c>
      <c r="C2765" t="s">
        <v>42</v>
      </c>
      <c r="D2765" t="s">
        <v>43</v>
      </c>
      <c r="E2765" t="s">
        <v>34</v>
      </c>
      <c r="F2765" t="s">
        <v>35</v>
      </c>
      <c r="G2765" t="s">
        <v>9774</v>
      </c>
      <c r="H2765" t="s">
        <v>9775</v>
      </c>
      <c r="I2765" t="s">
        <v>32171</v>
      </c>
      <c r="J2765" t="s">
        <v>9776</v>
      </c>
      <c r="K2765" t="s">
        <v>66</v>
      </c>
      <c r="L2765" t="b">
        <v>1</v>
      </c>
      <c r="M2765">
        <v>119</v>
      </c>
      <c r="N2765">
        <f>_xlfn.XLOOKUP(B2765,Courses!A:A,Courses!E:E)</f>
        <v>55</v>
      </c>
      <c r="O2765">
        <v>230</v>
      </c>
      <c r="Q2765">
        <v>0</v>
      </c>
      <c r="S2765">
        <v>21</v>
      </c>
      <c r="T2765">
        <v>25</v>
      </c>
      <c r="U2765">
        <v>0</v>
      </c>
      <c r="V2765">
        <v>0</v>
      </c>
      <c r="W2765">
        <v>0</v>
      </c>
      <c r="Y2765">
        <v>1</v>
      </c>
      <c r="Z2765" t="s">
        <v>9797</v>
      </c>
      <c r="AA2765">
        <v>84227</v>
      </c>
      <c r="AB2765" t="s">
        <v>9798</v>
      </c>
      <c r="AC2765" t="s">
        <v>9777</v>
      </c>
      <c r="AD2765">
        <v>58</v>
      </c>
      <c r="AF2765" t="s">
        <v>9799</v>
      </c>
    </row>
    <row r="2766" spans="1:34" hidden="1" x14ac:dyDescent="0.35">
      <c r="A2766" t="s">
        <v>55</v>
      </c>
      <c r="B2766" t="s">
        <v>56</v>
      </c>
      <c r="C2766" t="s">
        <v>42</v>
      </c>
      <c r="D2766" t="s">
        <v>43</v>
      </c>
      <c r="E2766" t="s">
        <v>34</v>
      </c>
      <c r="F2766" t="s">
        <v>35</v>
      </c>
      <c r="G2766" t="s">
        <v>9800</v>
      </c>
      <c r="H2766" t="s">
        <v>9801</v>
      </c>
      <c r="I2766" t="s">
        <v>32171</v>
      </c>
      <c r="J2766" t="s">
        <v>9802</v>
      </c>
      <c r="K2766" t="s">
        <v>66</v>
      </c>
      <c r="L2766" t="b">
        <v>1</v>
      </c>
      <c r="M2766">
        <v>22</v>
      </c>
      <c r="N2766">
        <f>_xlfn.XLOOKUP(B2766,Courses!A:A,Courses!E:E)</f>
        <v>55</v>
      </c>
      <c r="O2766">
        <v>220</v>
      </c>
      <c r="Q2766">
        <v>0</v>
      </c>
      <c r="S2766">
        <v>5</v>
      </c>
      <c r="T2766">
        <v>8</v>
      </c>
      <c r="U2766">
        <v>0</v>
      </c>
      <c r="V2766">
        <v>0</v>
      </c>
      <c r="W2766">
        <v>0</v>
      </c>
      <c r="Y2766">
        <v>1</v>
      </c>
      <c r="Z2766" t="s">
        <v>9803</v>
      </c>
      <c r="AA2766">
        <v>5835</v>
      </c>
      <c r="AB2766" t="s">
        <v>9804</v>
      </c>
      <c r="AC2766" t="s">
        <v>9805</v>
      </c>
      <c r="AD2766">
        <v>149</v>
      </c>
      <c r="AF2766" t="s">
        <v>9806</v>
      </c>
    </row>
    <row r="2767" spans="1:34" hidden="1" x14ac:dyDescent="0.35">
      <c r="A2767" t="s">
        <v>57</v>
      </c>
      <c r="B2767" t="s">
        <v>58</v>
      </c>
      <c r="C2767" t="s">
        <v>42</v>
      </c>
      <c r="D2767" t="s">
        <v>43</v>
      </c>
      <c r="E2767" t="s">
        <v>34</v>
      </c>
      <c r="F2767" t="s">
        <v>35</v>
      </c>
      <c r="G2767" t="s">
        <v>9800</v>
      </c>
      <c r="H2767" t="s">
        <v>9801</v>
      </c>
      <c r="I2767" t="s">
        <v>32171</v>
      </c>
      <c r="J2767" t="s">
        <v>9802</v>
      </c>
      <c r="K2767" t="s">
        <v>66</v>
      </c>
      <c r="L2767" t="b">
        <v>1</v>
      </c>
      <c r="M2767">
        <v>75</v>
      </c>
      <c r="N2767">
        <f>_xlfn.XLOOKUP(B2767,Courses!A:A,Courses!E:E)</f>
        <v>40</v>
      </c>
      <c r="O2767">
        <v>239</v>
      </c>
      <c r="Q2767">
        <v>0</v>
      </c>
      <c r="S2767">
        <v>8</v>
      </c>
      <c r="T2767">
        <v>8</v>
      </c>
      <c r="U2767">
        <v>0</v>
      </c>
      <c r="V2767">
        <v>0</v>
      </c>
      <c r="W2767">
        <v>0</v>
      </c>
      <c r="Y2767">
        <v>2</v>
      </c>
      <c r="Z2767" t="s">
        <v>9807</v>
      </c>
      <c r="AA2767">
        <v>147926</v>
      </c>
      <c r="AB2767" t="s">
        <v>9808</v>
      </c>
      <c r="AC2767" t="s">
        <v>9805</v>
      </c>
      <c r="AD2767">
        <v>149</v>
      </c>
      <c r="AF2767" t="s">
        <v>9809</v>
      </c>
    </row>
    <row r="2768" spans="1:34" hidden="1" x14ac:dyDescent="0.35">
      <c r="A2768" t="s">
        <v>59</v>
      </c>
      <c r="B2768" t="s">
        <v>60</v>
      </c>
      <c r="C2768" t="s">
        <v>42</v>
      </c>
      <c r="D2768" t="s">
        <v>43</v>
      </c>
      <c r="E2768" t="s">
        <v>34</v>
      </c>
      <c r="F2768" t="s">
        <v>35</v>
      </c>
      <c r="G2768" t="s">
        <v>9800</v>
      </c>
      <c r="H2768" t="s">
        <v>9801</v>
      </c>
      <c r="I2768" t="s">
        <v>32171</v>
      </c>
      <c r="J2768" t="s">
        <v>9802</v>
      </c>
      <c r="K2768" t="s">
        <v>66</v>
      </c>
      <c r="L2768" t="b">
        <v>1</v>
      </c>
      <c r="M2768">
        <v>17</v>
      </c>
      <c r="N2768">
        <f>_xlfn.XLOOKUP(B2768,Courses!A:A,Courses!E:E)</f>
        <v>24</v>
      </c>
      <c r="O2768">
        <v>99</v>
      </c>
      <c r="Q2768">
        <v>0</v>
      </c>
      <c r="S2768">
        <v>1</v>
      </c>
      <c r="T2768">
        <v>1</v>
      </c>
      <c r="U2768">
        <v>0</v>
      </c>
      <c r="V2768">
        <v>0</v>
      </c>
      <c r="W2768">
        <v>0</v>
      </c>
      <c r="Y2768">
        <v>1</v>
      </c>
      <c r="Z2768" t="s">
        <v>9810</v>
      </c>
      <c r="AA2768">
        <v>2070</v>
      </c>
      <c r="AB2768" t="s">
        <v>9811</v>
      </c>
      <c r="AC2768" t="s">
        <v>9805</v>
      </c>
      <c r="AD2768">
        <v>149</v>
      </c>
      <c r="AF2768" t="s">
        <v>9812</v>
      </c>
      <c r="AG2768" t="s">
        <v>9813</v>
      </c>
      <c r="AH2768" t="s">
        <v>9814</v>
      </c>
    </row>
    <row r="2769" spans="1:34" hidden="1" x14ac:dyDescent="0.35">
      <c r="A2769" t="s">
        <v>51</v>
      </c>
      <c r="B2769" t="s">
        <v>52</v>
      </c>
      <c r="C2769" t="s">
        <v>42</v>
      </c>
      <c r="D2769" t="s">
        <v>43</v>
      </c>
      <c r="E2769" t="s">
        <v>34</v>
      </c>
      <c r="F2769" t="s">
        <v>35</v>
      </c>
      <c r="G2769" t="s">
        <v>9800</v>
      </c>
      <c r="H2769" t="s">
        <v>9801</v>
      </c>
      <c r="I2769" t="s">
        <v>32171</v>
      </c>
      <c r="J2769" t="s">
        <v>9802</v>
      </c>
      <c r="K2769" t="s">
        <v>66</v>
      </c>
      <c r="L2769" t="b">
        <v>1</v>
      </c>
      <c r="M2769">
        <v>52</v>
      </c>
      <c r="N2769">
        <f>_xlfn.XLOOKUP(B2769,Courses!A:A,Courses!E:E)</f>
        <v>38</v>
      </c>
      <c r="O2769">
        <v>216</v>
      </c>
      <c r="Q2769">
        <v>0</v>
      </c>
      <c r="S2769">
        <v>6</v>
      </c>
      <c r="T2769">
        <v>6</v>
      </c>
      <c r="U2769">
        <v>1</v>
      </c>
      <c r="V2769">
        <v>0</v>
      </c>
      <c r="W2769">
        <v>1</v>
      </c>
      <c r="X2769" t="s">
        <v>9815</v>
      </c>
      <c r="Y2769">
        <v>1</v>
      </c>
      <c r="Z2769" t="s">
        <v>9816</v>
      </c>
      <c r="AA2769">
        <v>45621</v>
      </c>
      <c r="AB2769" t="s">
        <v>9817</v>
      </c>
      <c r="AC2769" t="s">
        <v>9805</v>
      </c>
      <c r="AD2769">
        <v>149</v>
      </c>
      <c r="AF2769" t="s">
        <v>9818</v>
      </c>
    </row>
    <row r="2770" spans="1:34" hidden="1" x14ac:dyDescent="0.35">
      <c r="A2770" t="s">
        <v>53</v>
      </c>
      <c r="B2770" t="s">
        <v>54</v>
      </c>
      <c r="C2770" t="s">
        <v>42</v>
      </c>
      <c r="D2770" t="s">
        <v>43</v>
      </c>
      <c r="E2770" t="s">
        <v>34</v>
      </c>
      <c r="F2770" t="s">
        <v>35</v>
      </c>
      <c r="G2770" t="s">
        <v>9800</v>
      </c>
      <c r="H2770" t="s">
        <v>9801</v>
      </c>
      <c r="I2770" t="s">
        <v>32171</v>
      </c>
      <c r="J2770" t="s">
        <v>9802</v>
      </c>
      <c r="K2770" t="s">
        <v>66</v>
      </c>
      <c r="L2770" t="b">
        <v>1</v>
      </c>
      <c r="M2770">
        <v>44</v>
      </c>
      <c r="N2770" t="e">
        <f>_xlfn.XLOOKUP(B2770,Courses!A:A,Courses!E:E)</f>
        <v>#N/A</v>
      </c>
      <c r="O2770">
        <v>111</v>
      </c>
      <c r="Q2770">
        <v>0</v>
      </c>
      <c r="S2770">
        <v>10</v>
      </c>
      <c r="T2770">
        <v>10</v>
      </c>
      <c r="U2770">
        <v>1</v>
      </c>
      <c r="V2770">
        <v>0</v>
      </c>
      <c r="W2770">
        <v>1</v>
      </c>
      <c r="X2770" t="s">
        <v>9819</v>
      </c>
      <c r="Y2770">
        <v>0</v>
      </c>
      <c r="AA2770">
        <v>5386</v>
      </c>
      <c r="AB2770" t="s">
        <v>9820</v>
      </c>
      <c r="AC2770" t="s">
        <v>9805</v>
      </c>
      <c r="AD2770">
        <v>149</v>
      </c>
      <c r="AF2770" t="s">
        <v>9821</v>
      </c>
      <c r="AG2770" t="s">
        <v>9822</v>
      </c>
      <c r="AH2770" t="s">
        <v>9823</v>
      </c>
    </row>
    <row r="2771" spans="1:34" hidden="1" x14ac:dyDescent="0.35">
      <c r="A2771" t="s">
        <v>8883</v>
      </c>
      <c r="B2771" t="s">
        <v>8884</v>
      </c>
      <c r="C2771" t="s">
        <v>42</v>
      </c>
      <c r="D2771" t="s">
        <v>43</v>
      </c>
      <c r="E2771" t="s">
        <v>34</v>
      </c>
      <c r="F2771" t="s">
        <v>35</v>
      </c>
      <c r="G2771" t="s">
        <v>9800</v>
      </c>
      <c r="H2771" t="s">
        <v>9801</v>
      </c>
      <c r="I2771" t="s">
        <v>32171</v>
      </c>
      <c r="J2771" t="s">
        <v>9802</v>
      </c>
      <c r="K2771" t="s">
        <v>66</v>
      </c>
      <c r="L2771" t="b">
        <v>1</v>
      </c>
      <c r="M2771">
        <v>13</v>
      </c>
      <c r="N2771">
        <f>_xlfn.XLOOKUP(B2771,Courses!A:A,Courses!E:E)</f>
        <v>0</v>
      </c>
      <c r="O2771">
        <v>37</v>
      </c>
      <c r="Q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Y2771">
        <v>2</v>
      </c>
      <c r="Z2771" t="s">
        <v>9824</v>
      </c>
      <c r="AA2771">
        <v>16324</v>
      </c>
      <c r="AB2771" t="s">
        <v>9825</v>
      </c>
      <c r="AC2771" t="s">
        <v>9805</v>
      </c>
      <c r="AD2771">
        <v>149</v>
      </c>
    </row>
    <row r="2772" spans="1:34" hidden="1" x14ac:dyDescent="0.35">
      <c r="A2772" t="s">
        <v>8891</v>
      </c>
      <c r="B2772" t="s">
        <v>8892</v>
      </c>
      <c r="C2772" t="s">
        <v>42</v>
      </c>
      <c r="D2772" t="s">
        <v>43</v>
      </c>
      <c r="G2772" t="s">
        <v>9800</v>
      </c>
      <c r="H2772" t="s">
        <v>9801</v>
      </c>
      <c r="I2772" t="s">
        <v>32171</v>
      </c>
      <c r="J2772" t="s">
        <v>9802</v>
      </c>
      <c r="K2772" t="s">
        <v>66</v>
      </c>
      <c r="L2772" t="b">
        <v>1</v>
      </c>
      <c r="M2772">
        <v>1</v>
      </c>
      <c r="N2772" t="e">
        <f>_xlfn.XLOOKUP(B2772,Courses!A:A,Courses!E:E)</f>
        <v>#N/A</v>
      </c>
      <c r="O2772">
        <v>89</v>
      </c>
      <c r="Q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Y2772">
        <v>0</v>
      </c>
      <c r="AA2772">
        <v>0</v>
      </c>
      <c r="AB2772" t="s">
        <v>9826</v>
      </c>
      <c r="AC2772" t="s">
        <v>9805</v>
      </c>
      <c r="AD2772">
        <v>149</v>
      </c>
    </row>
    <row r="2773" spans="1:34" hidden="1" x14ac:dyDescent="0.35">
      <c r="A2773" t="s">
        <v>8893</v>
      </c>
      <c r="B2773" t="s">
        <v>8894</v>
      </c>
      <c r="C2773" t="s">
        <v>42</v>
      </c>
      <c r="D2773" t="s">
        <v>43</v>
      </c>
      <c r="G2773" t="s">
        <v>9800</v>
      </c>
      <c r="H2773" t="s">
        <v>9801</v>
      </c>
      <c r="I2773" t="s">
        <v>32171</v>
      </c>
      <c r="J2773" t="s">
        <v>9802</v>
      </c>
      <c r="K2773" t="s">
        <v>66</v>
      </c>
      <c r="L2773" t="b">
        <v>1</v>
      </c>
      <c r="M2773">
        <v>0</v>
      </c>
      <c r="N2773" t="e">
        <f>_xlfn.XLOOKUP(B2773,Courses!A:A,Courses!E:E)</f>
        <v>#N/A</v>
      </c>
      <c r="O2773">
        <v>190</v>
      </c>
      <c r="Q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Y2773">
        <v>0</v>
      </c>
      <c r="AA2773">
        <v>0</v>
      </c>
      <c r="AB2773" t="s">
        <v>9827</v>
      </c>
      <c r="AC2773" t="s">
        <v>9805</v>
      </c>
      <c r="AD2773">
        <v>149</v>
      </c>
    </row>
    <row r="2774" spans="1:34" x14ac:dyDescent="0.35">
      <c r="A2774" t="s">
        <v>8940</v>
      </c>
      <c r="B2774" t="s">
        <v>8941</v>
      </c>
      <c r="C2774" t="s">
        <v>42</v>
      </c>
      <c r="D2774" t="s">
        <v>43</v>
      </c>
      <c r="E2774" t="s">
        <v>38</v>
      </c>
      <c r="F2774" t="s">
        <v>39</v>
      </c>
      <c r="G2774" t="s">
        <v>9800</v>
      </c>
      <c r="H2774" t="s">
        <v>9801</v>
      </c>
      <c r="I2774" t="s">
        <v>32171</v>
      </c>
      <c r="J2774" t="s">
        <v>9802</v>
      </c>
      <c r="K2774" t="s">
        <v>66</v>
      </c>
      <c r="L2774" t="b">
        <v>1</v>
      </c>
      <c r="M2774">
        <v>38</v>
      </c>
      <c r="N2774">
        <f>_xlfn.XLOOKUP(B2774,Courses!A:A,Courses!E:E)</f>
        <v>41</v>
      </c>
      <c r="O2774">
        <v>70</v>
      </c>
      <c r="Q2774">
        <v>0</v>
      </c>
      <c r="S2774">
        <v>0</v>
      </c>
      <c r="T2774">
        <v>0</v>
      </c>
      <c r="U2774">
        <v>0</v>
      </c>
      <c r="V2774">
        <v>1</v>
      </c>
      <c r="W2774">
        <v>3</v>
      </c>
      <c r="X2774" t="s">
        <v>9828</v>
      </c>
      <c r="Y2774">
        <v>0</v>
      </c>
      <c r="AA2774">
        <v>15189</v>
      </c>
      <c r="AB2774" t="s">
        <v>9829</v>
      </c>
      <c r="AC2774" t="s">
        <v>9805</v>
      </c>
      <c r="AD2774">
        <v>149</v>
      </c>
    </row>
    <row r="2775" spans="1:34" x14ac:dyDescent="0.35">
      <c r="A2775" t="s">
        <v>40</v>
      </c>
      <c r="B2775" t="s">
        <v>41</v>
      </c>
      <c r="C2775" t="s">
        <v>42</v>
      </c>
      <c r="D2775" t="s">
        <v>43</v>
      </c>
      <c r="E2775" t="s">
        <v>38</v>
      </c>
      <c r="F2775" t="s">
        <v>39</v>
      </c>
      <c r="G2775" t="s">
        <v>9800</v>
      </c>
      <c r="H2775" t="s">
        <v>9801</v>
      </c>
      <c r="I2775" t="s">
        <v>32171</v>
      </c>
      <c r="J2775" t="s">
        <v>9802</v>
      </c>
      <c r="K2775" t="s">
        <v>66</v>
      </c>
      <c r="L2775" t="b">
        <v>1</v>
      </c>
      <c r="M2775">
        <v>39</v>
      </c>
      <c r="N2775">
        <f>_xlfn.XLOOKUP(B2775,Courses!A:A,Courses!E:E)</f>
        <v>45</v>
      </c>
      <c r="O2775">
        <v>99</v>
      </c>
      <c r="Q2775">
        <v>0</v>
      </c>
      <c r="S2775">
        <v>5</v>
      </c>
      <c r="T2775">
        <v>5</v>
      </c>
      <c r="U2775">
        <v>0</v>
      </c>
      <c r="V2775">
        <v>0</v>
      </c>
      <c r="W2775">
        <v>0</v>
      </c>
      <c r="Y2775">
        <v>0</v>
      </c>
      <c r="AA2775">
        <v>12838</v>
      </c>
      <c r="AB2775" t="s">
        <v>9830</v>
      </c>
      <c r="AC2775" t="s">
        <v>9805</v>
      </c>
      <c r="AD2775">
        <v>149</v>
      </c>
      <c r="AF2775" t="s">
        <v>9831</v>
      </c>
      <c r="AG2775" t="s">
        <v>9832</v>
      </c>
      <c r="AH2775" t="s">
        <v>9833</v>
      </c>
    </row>
    <row r="2776" spans="1:34" x14ac:dyDescent="0.35">
      <c r="A2776" t="s">
        <v>8932</v>
      </c>
      <c r="B2776" t="s">
        <v>8933</v>
      </c>
      <c r="C2776" t="s">
        <v>42</v>
      </c>
      <c r="D2776" t="s">
        <v>43</v>
      </c>
      <c r="E2776" t="s">
        <v>38</v>
      </c>
      <c r="F2776" t="s">
        <v>39</v>
      </c>
      <c r="G2776" t="s">
        <v>9800</v>
      </c>
      <c r="H2776" t="s">
        <v>9801</v>
      </c>
      <c r="I2776" t="s">
        <v>32171</v>
      </c>
      <c r="J2776" t="s">
        <v>9802</v>
      </c>
      <c r="K2776" t="s">
        <v>66</v>
      </c>
      <c r="L2776" t="b">
        <v>1</v>
      </c>
      <c r="M2776">
        <v>19</v>
      </c>
      <c r="N2776">
        <f>_xlfn.XLOOKUP(B2776,Courses!A:A,Courses!E:E)</f>
        <v>26</v>
      </c>
      <c r="O2776">
        <v>56</v>
      </c>
      <c r="Q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0</v>
      </c>
      <c r="AA2776">
        <v>9339</v>
      </c>
      <c r="AB2776" t="s">
        <v>9834</v>
      </c>
      <c r="AC2776" t="s">
        <v>9805</v>
      </c>
      <c r="AD2776">
        <v>149</v>
      </c>
      <c r="AG2776" t="s">
        <v>9835</v>
      </c>
      <c r="AH2776" t="s">
        <v>9835</v>
      </c>
    </row>
    <row r="2777" spans="1:34" x14ac:dyDescent="0.35">
      <c r="A2777" t="s">
        <v>8932</v>
      </c>
      <c r="B2777" t="s">
        <v>8933</v>
      </c>
      <c r="C2777" t="s">
        <v>42</v>
      </c>
      <c r="D2777" t="s">
        <v>43</v>
      </c>
      <c r="E2777" t="s">
        <v>38</v>
      </c>
      <c r="F2777" t="s">
        <v>39</v>
      </c>
      <c r="G2777" t="s">
        <v>9836</v>
      </c>
      <c r="H2777" t="s">
        <v>9837</v>
      </c>
      <c r="I2777" t="s">
        <v>32171</v>
      </c>
      <c r="J2777" t="s">
        <v>9838</v>
      </c>
      <c r="K2777" t="s">
        <v>66</v>
      </c>
      <c r="L2777" t="b">
        <v>1</v>
      </c>
      <c r="M2777">
        <v>0</v>
      </c>
      <c r="N2777">
        <f>_xlfn.XLOOKUP(B2777,Courses!A:A,Courses!E:E)</f>
        <v>26</v>
      </c>
      <c r="O2777">
        <v>56</v>
      </c>
      <c r="Q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Y2777">
        <v>0</v>
      </c>
      <c r="AA2777">
        <v>0</v>
      </c>
      <c r="AB2777" t="s">
        <v>9839</v>
      </c>
      <c r="AC2777" t="s">
        <v>9840</v>
      </c>
      <c r="AD2777">
        <v>135</v>
      </c>
    </row>
    <row r="2778" spans="1:34" x14ac:dyDescent="0.35">
      <c r="A2778" t="s">
        <v>40</v>
      </c>
      <c r="B2778" t="s">
        <v>41</v>
      </c>
      <c r="C2778" t="s">
        <v>42</v>
      </c>
      <c r="D2778" t="s">
        <v>43</v>
      </c>
      <c r="E2778" t="s">
        <v>38</v>
      </c>
      <c r="F2778" t="s">
        <v>39</v>
      </c>
      <c r="G2778" t="s">
        <v>9836</v>
      </c>
      <c r="H2778" t="s">
        <v>9837</v>
      </c>
      <c r="I2778" t="s">
        <v>32171</v>
      </c>
      <c r="J2778" t="s">
        <v>9838</v>
      </c>
      <c r="K2778" t="s">
        <v>66</v>
      </c>
      <c r="L2778" t="b">
        <v>1</v>
      </c>
      <c r="M2778">
        <v>2</v>
      </c>
      <c r="N2778">
        <f>_xlfn.XLOOKUP(B2778,Courses!A:A,Courses!E:E)</f>
        <v>45</v>
      </c>
      <c r="O2778">
        <v>99</v>
      </c>
      <c r="Q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Y2778">
        <v>0</v>
      </c>
      <c r="AA2778">
        <v>5</v>
      </c>
      <c r="AB2778" t="s">
        <v>9841</v>
      </c>
      <c r="AC2778" t="s">
        <v>9840</v>
      </c>
      <c r="AD2778">
        <v>135</v>
      </c>
      <c r="AG2778" t="s">
        <v>9842</v>
      </c>
      <c r="AH2778" t="s">
        <v>9843</v>
      </c>
    </row>
    <row r="2779" spans="1:34" x14ac:dyDescent="0.35">
      <c r="A2779" t="s">
        <v>8940</v>
      </c>
      <c r="B2779" t="s">
        <v>8941</v>
      </c>
      <c r="C2779" t="s">
        <v>42</v>
      </c>
      <c r="D2779" t="s">
        <v>43</v>
      </c>
      <c r="E2779" t="s">
        <v>38</v>
      </c>
      <c r="F2779" t="s">
        <v>39</v>
      </c>
      <c r="G2779" t="s">
        <v>9836</v>
      </c>
      <c r="H2779" t="s">
        <v>9837</v>
      </c>
      <c r="I2779" t="s">
        <v>32171</v>
      </c>
      <c r="J2779" t="s">
        <v>9838</v>
      </c>
      <c r="K2779" t="s">
        <v>66</v>
      </c>
      <c r="L2779" t="b">
        <v>1</v>
      </c>
      <c r="M2779">
        <v>1</v>
      </c>
      <c r="N2779">
        <f>_xlfn.XLOOKUP(B2779,Courses!A:A,Courses!E:E)</f>
        <v>41</v>
      </c>
      <c r="O2779">
        <v>70</v>
      </c>
      <c r="Q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Y2779">
        <v>0</v>
      </c>
      <c r="AA2779">
        <v>0</v>
      </c>
      <c r="AC2779" t="s">
        <v>9840</v>
      </c>
      <c r="AD2779">
        <v>135</v>
      </c>
    </row>
    <row r="2780" spans="1:34" hidden="1" x14ac:dyDescent="0.35">
      <c r="A2780" t="s">
        <v>8893</v>
      </c>
      <c r="B2780" t="s">
        <v>8894</v>
      </c>
      <c r="C2780" t="s">
        <v>42</v>
      </c>
      <c r="D2780" t="s">
        <v>43</v>
      </c>
      <c r="G2780" t="s">
        <v>9836</v>
      </c>
      <c r="H2780" t="s">
        <v>9837</v>
      </c>
      <c r="I2780" t="s">
        <v>32171</v>
      </c>
      <c r="J2780" t="s">
        <v>9838</v>
      </c>
      <c r="K2780" t="s">
        <v>66</v>
      </c>
      <c r="L2780" t="b">
        <v>1</v>
      </c>
      <c r="M2780">
        <v>0</v>
      </c>
      <c r="N2780" t="e">
        <f>_xlfn.XLOOKUP(B2780,Courses!A:A,Courses!E:E)</f>
        <v>#N/A</v>
      </c>
      <c r="O2780">
        <v>190</v>
      </c>
      <c r="Q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0</v>
      </c>
      <c r="AA2780">
        <v>0</v>
      </c>
      <c r="AB2780" t="s">
        <v>9844</v>
      </c>
      <c r="AC2780" t="s">
        <v>9840</v>
      </c>
      <c r="AD2780">
        <v>135</v>
      </c>
    </row>
    <row r="2781" spans="1:34" hidden="1" x14ac:dyDescent="0.35">
      <c r="A2781" t="s">
        <v>8891</v>
      </c>
      <c r="B2781" t="s">
        <v>8892</v>
      </c>
      <c r="C2781" t="s">
        <v>42</v>
      </c>
      <c r="D2781" t="s">
        <v>43</v>
      </c>
      <c r="G2781" t="s">
        <v>9836</v>
      </c>
      <c r="H2781" t="s">
        <v>9837</v>
      </c>
      <c r="I2781" t="s">
        <v>32171</v>
      </c>
      <c r="J2781" t="s">
        <v>9838</v>
      </c>
      <c r="K2781" t="s">
        <v>66</v>
      </c>
      <c r="L2781" t="b">
        <v>1</v>
      </c>
      <c r="M2781">
        <v>0</v>
      </c>
      <c r="N2781" t="e">
        <f>_xlfn.XLOOKUP(B2781,Courses!A:A,Courses!E:E)</f>
        <v>#N/A</v>
      </c>
      <c r="O2781">
        <v>89</v>
      </c>
      <c r="Q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0</v>
      </c>
      <c r="AA2781">
        <v>0</v>
      </c>
      <c r="AB2781" t="s">
        <v>9845</v>
      </c>
      <c r="AC2781" t="s">
        <v>9840</v>
      </c>
      <c r="AD2781">
        <v>135</v>
      </c>
    </row>
    <row r="2782" spans="1:34" hidden="1" x14ac:dyDescent="0.35">
      <c r="A2782" t="s">
        <v>8883</v>
      </c>
      <c r="B2782" t="s">
        <v>8884</v>
      </c>
      <c r="C2782" t="s">
        <v>42</v>
      </c>
      <c r="D2782" t="s">
        <v>43</v>
      </c>
      <c r="E2782" t="s">
        <v>34</v>
      </c>
      <c r="F2782" t="s">
        <v>35</v>
      </c>
      <c r="G2782" t="s">
        <v>9836</v>
      </c>
      <c r="H2782" t="s">
        <v>9837</v>
      </c>
      <c r="I2782" t="s">
        <v>32171</v>
      </c>
      <c r="J2782" t="s">
        <v>9838</v>
      </c>
      <c r="K2782" t="s">
        <v>66</v>
      </c>
      <c r="L2782" t="b">
        <v>1</v>
      </c>
      <c r="M2782">
        <v>10</v>
      </c>
      <c r="N2782">
        <f>_xlfn.XLOOKUP(B2782,Courses!A:A,Courses!E:E)</f>
        <v>0</v>
      </c>
      <c r="O2782">
        <v>37</v>
      </c>
      <c r="Q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Y2782">
        <v>0</v>
      </c>
      <c r="AA2782">
        <v>12293</v>
      </c>
      <c r="AB2782" t="s">
        <v>9846</v>
      </c>
      <c r="AC2782" t="s">
        <v>9840</v>
      </c>
      <c r="AD2782">
        <v>135</v>
      </c>
    </row>
    <row r="2783" spans="1:34" hidden="1" x14ac:dyDescent="0.35">
      <c r="A2783" t="s">
        <v>53</v>
      </c>
      <c r="B2783" t="s">
        <v>54</v>
      </c>
      <c r="C2783" t="s">
        <v>42</v>
      </c>
      <c r="D2783" t="s">
        <v>43</v>
      </c>
      <c r="E2783" t="s">
        <v>34</v>
      </c>
      <c r="F2783" t="s">
        <v>35</v>
      </c>
      <c r="G2783" t="s">
        <v>9836</v>
      </c>
      <c r="H2783" t="s">
        <v>9837</v>
      </c>
      <c r="I2783" t="s">
        <v>32171</v>
      </c>
      <c r="J2783" t="s">
        <v>9838</v>
      </c>
      <c r="K2783" t="s">
        <v>66</v>
      </c>
      <c r="L2783" t="b">
        <v>1</v>
      </c>
      <c r="M2783">
        <v>44</v>
      </c>
      <c r="N2783" t="e">
        <f>_xlfn.XLOOKUP(B2783,Courses!A:A,Courses!E:E)</f>
        <v>#N/A</v>
      </c>
      <c r="O2783">
        <v>111</v>
      </c>
      <c r="Q2783">
        <v>0</v>
      </c>
      <c r="S2783">
        <v>12</v>
      </c>
      <c r="T2783">
        <v>16</v>
      </c>
      <c r="U2783">
        <v>0</v>
      </c>
      <c r="V2783">
        <v>0</v>
      </c>
      <c r="W2783">
        <v>0</v>
      </c>
      <c r="Y2783">
        <v>0</v>
      </c>
      <c r="AA2783">
        <v>20811</v>
      </c>
      <c r="AB2783" t="s">
        <v>9847</v>
      </c>
      <c r="AC2783" t="s">
        <v>9840</v>
      </c>
      <c r="AD2783">
        <v>135</v>
      </c>
      <c r="AF2783" t="s">
        <v>9848</v>
      </c>
      <c r="AG2783" t="s">
        <v>9849</v>
      </c>
      <c r="AH2783" t="s">
        <v>9850</v>
      </c>
    </row>
    <row r="2784" spans="1:34" hidden="1" x14ac:dyDescent="0.35">
      <c r="A2784" t="s">
        <v>51</v>
      </c>
      <c r="B2784" t="s">
        <v>52</v>
      </c>
      <c r="C2784" t="s">
        <v>42</v>
      </c>
      <c r="D2784" t="s">
        <v>43</v>
      </c>
      <c r="E2784" t="s">
        <v>34</v>
      </c>
      <c r="F2784" t="s">
        <v>35</v>
      </c>
      <c r="G2784" t="s">
        <v>9836</v>
      </c>
      <c r="H2784" t="s">
        <v>9837</v>
      </c>
      <c r="I2784" t="s">
        <v>32171</v>
      </c>
      <c r="J2784" t="s">
        <v>9838</v>
      </c>
      <c r="K2784" t="s">
        <v>66</v>
      </c>
      <c r="L2784" t="b">
        <v>1</v>
      </c>
      <c r="M2784">
        <v>84</v>
      </c>
      <c r="N2784">
        <f>_xlfn.XLOOKUP(B2784,Courses!A:A,Courses!E:E)</f>
        <v>38</v>
      </c>
      <c r="O2784">
        <v>210</v>
      </c>
      <c r="Q2784">
        <v>0</v>
      </c>
      <c r="S2784">
        <v>7</v>
      </c>
      <c r="T2784">
        <v>9</v>
      </c>
      <c r="U2784">
        <v>0</v>
      </c>
      <c r="V2784">
        <v>0</v>
      </c>
      <c r="W2784">
        <v>0</v>
      </c>
      <c r="Y2784">
        <v>1</v>
      </c>
      <c r="Z2784" t="s">
        <v>9851</v>
      </c>
      <c r="AA2784">
        <v>40959</v>
      </c>
      <c r="AB2784" t="s">
        <v>9852</v>
      </c>
      <c r="AC2784" t="s">
        <v>9840</v>
      </c>
      <c r="AD2784">
        <v>135</v>
      </c>
      <c r="AF2784" t="s">
        <v>9853</v>
      </c>
    </row>
    <row r="2785" spans="1:34" hidden="1" x14ac:dyDescent="0.35">
      <c r="A2785" t="s">
        <v>59</v>
      </c>
      <c r="B2785" t="s">
        <v>60</v>
      </c>
      <c r="C2785" t="s">
        <v>42</v>
      </c>
      <c r="D2785" t="s">
        <v>43</v>
      </c>
      <c r="E2785" t="s">
        <v>34</v>
      </c>
      <c r="F2785" t="s">
        <v>35</v>
      </c>
      <c r="G2785" t="s">
        <v>9836</v>
      </c>
      <c r="H2785" t="s">
        <v>9837</v>
      </c>
      <c r="I2785" t="s">
        <v>32171</v>
      </c>
      <c r="J2785" t="s">
        <v>9838</v>
      </c>
      <c r="K2785" t="s">
        <v>66</v>
      </c>
      <c r="L2785" t="b">
        <v>1</v>
      </c>
      <c r="M2785">
        <v>97</v>
      </c>
      <c r="N2785">
        <f>_xlfn.XLOOKUP(B2785,Courses!A:A,Courses!E:E)</f>
        <v>24</v>
      </c>
      <c r="O2785">
        <v>103</v>
      </c>
      <c r="Q2785">
        <v>0</v>
      </c>
      <c r="S2785">
        <v>8</v>
      </c>
      <c r="T2785">
        <v>8</v>
      </c>
      <c r="U2785">
        <v>0</v>
      </c>
      <c r="V2785">
        <v>0</v>
      </c>
      <c r="W2785">
        <v>0</v>
      </c>
      <c r="Y2785">
        <v>1</v>
      </c>
      <c r="Z2785" t="s">
        <v>9854</v>
      </c>
      <c r="AA2785">
        <v>110249</v>
      </c>
      <c r="AB2785" t="s">
        <v>9855</v>
      </c>
      <c r="AC2785" t="s">
        <v>9840</v>
      </c>
      <c r="AD2785">
        <v>135</v>
      </c>
      <c r="AF2785" t="s">
        <v>9856</v>
      </c>
      <c r="AG2785" t="s">
        <v>9857</v>
      </c>
      <c r="AH2785" t="s">
        <v>9858</v>
      </c>
    </row>
    <row r="2786" spans="1:34" hidden="1" x14ac:dyDescent="0.35">
      <c r="A2786" t="s">
        <v>57</v>
      </c>
      <c r="B2786" t="s">
        <v>58</v>
      </c>
      <c r="C2786" t="s">
        <v>42</v>
      </c>
      <c r="D2786" t="s">
        <v>43</v>
      </c>
      <c r="E2786" t="s">
        <v>34</v>
      </c>
      <c r="F2786" t="s">
        <v>35</v>
      </c>
      <c r="G2786" t="s">
        <v>9836</v>
      </c>
      <c r="H2786" t="s">
        <v>9837</v>
      </c>
      <c r="I2786" t="s">
        <v>32171</v>
      </c>
      <c r="J2786" t="s">
        <v>9838</v>
      </c>
      <c r="K2786" t="s">
        <v>66</v>
      </c>
      <c r="L2786" t="b">
        <v>1</v>
      </c>
      <c r="M2786">
        <v>130</v>
      </c>
      <c r="N2786">
        <f>_xlfn.XLOOKUP(B2786,Courses!A:A,Courses!E:E)</f>
        <v>40</v>
      </c>
      <c r="O2786">
        <v>243</v>
      </c>
      <c r="Q2786">
        <v>0</v>
      </c>
      <c r="S2786">
        <v>26</v>
      </c>
      <c r="T2786">
        <v>30</v>
      </c>
      <c r="U2786">
        <v>0</v>
      </c>
      <c r="V2786">
        <v>0</v>
      </c>
      <c r="W2786">
        <v>0</v>
      </c>
      <c r="Y2786">
        <v>2</v>
      </c>
      <c r="Z2786" t="s">
        <v>9859</v>
      </c>
      <c r="AA2786">
        <v>102517</v>
      </c>
      <c r="AB2786" t="s">
        <v>9860</v>
      </c>
      <c r="AC2786" t="s">
        <v>9840</v>
      </c>
      <c r="AD2786">
        <v>135</v>
      </c>
      <c r="AF2786" t="s">
        <v>9861</v>
      </c>
    </row>
    <row r="2787" spans="1:34" hidden="1" x14ac:dyDescent="0.35">
      <c r="A2787" t="s">
        <v>55</v>
      </c>
      <c r="B2787" t="s">
        <v>56</v>
      </c>
      <c r="C2787" t="s">
        <v>42</v>
      </c>
      <c r="D2787" t="s">
        <v>43</v>
      </c>
      <c r="E2787" t="s">
        <v>34</v>
      </c>
      <c r="F2787" t="s">
        <v>35</v>
      </c>
      <c r="G2787" t="s">
        <v>9836</v>
      </c>
      <c r="H2787" t="s">
        <v>9837</v>
      </c>
      <c r="I2787" t="s">
        <v>32171</v>
      </c>
      <c r="J2787" t="s">
        <v>9838</v>
      </c>
      <c r="K2787" t="s">
        <v>66</v>
      </c>
      <c r="L2787" t="b">
        <v>1</v>
      </c>
      <c r="M2787">
        <v>144</v>
      </c>
      <c r="N2787">
        <f>_xlfn.XLOOKUP(B2787,Courses!A:A,Courses!E:E)</f>
        <v>55</v>
      </c>
      <c r="O2787">
        <v>227</v>
      </c>
      <c r="Q2787">
        <v>0</v>
      </c>
      <c r="S2787">
        <v>14</v>
      </c>
      <c r="T2787">
        <v>16</v>
      </c>
      <c r="U2787">
        <v>0</v>
      </c>
      <c r="V2787">
        <v>0</v>
      </c>
      <c r="W2787">
        <v>0</v>
      </c>
      <c r="Y2787">
        <v>1</v>
      </c>
      <c r="Z2787" t="s">
        <v>9862</v>
      </c>
      <c r="AA2787">
        <v>72351</v>
      </c>
      <c r="AB2787" t="s">
        <v>9863</v>
      </c>
      <c r="AC2787" t="s">
        <v>9840</v>
      </c>
      <c r="AD2787">
        <v>135</v>
      </c>
      <c r="AF2787" t="s">
        <v>9864</v>
      </c>
    </row>
    <row r="2788" spans="1:34" hidden="1" x14ac:dyDescent="0.35">
      <c r="A2788" t="s">
        <v>55</v>
      </c>
      <c r="B2788" t="s">
        <v>56</v>
      </c>
      <c r="C2788" t="s">
        <v>42</v>
      </c>
      <c r="D2788" t="s">
        <v>43</v>
      </c>
      <c r="E2788" t="s">
        <v>34</v>
      </c>
      <c r="F2788" t="s">
        <v>35</v>
      </c>
      <c r="G2788" t="s">
        <v>9865</v>
      </c>
      <c r="H2788" t="s">
        <v>9866</v>
      </c>
      <c r="I2788" t="s">
        <v>32171</v>
      </c>
      <c r="J2788" t="s">
        <v>9867</v>
      </c>
      <c r="K2788" t="s">
        <v>66</v>
      </c>
      <c r="L2788" t="b">
        <v>1</v>
      </c>
      <c r="M2788">
        <v>1</v>
      </c>
      <c r="N2788">
        <f>_xlfn.XLOOKUP(B2788,Courses!A:A,Courses!E:E)</f>
        <v>55</v>
      </c>
      <c r="O2788">
        <v>220</v>
      </c>
      <c r="Q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Y2788">
        <v>0</v>
      </c>
      <c r="AA2788">
        <v>230</v>
      </c>
      <c r="AB2788" t="s">
        <v>9868</v>
      </c>
      <c r="AC2788" t="s">
        <v>9869</v>
      </c>
      <c r="AD2788">
        <v>12</v>
      </c>
    </row>
    <row r="2789" spans="1:34" hidden="1" x14ac:dyDescent="0.35">
      <c r="A2789" t="s">
        <v>57</v>
      </c>
      <c r="B2789" t="s">
        <v>58</v>
      </c>
      <c r="C2789" t="s">
        <v>42</v>
      </c>
      <c r="D2789" t="s">
        <v>43</v>
      </c>
      <c r="E2789" t="s">
        <v>34</v>
      </c>
      <c r="F2789" t="s">
        <v>35</v>
      </c>
      <c r="G2789" t="s">
        <v>9865</v>
      </c>
      <c r="H2789" t="s">
        <v>9866</v>
      </c>
      <c r="I2789" t="s">
        <v>32171</v>
      </c>
      <c r="J2789" t="s">
        <v>9867</v>
      </c>
      <c r="K2789" t="s">
        <v>66</v>
      </c>
      <c r="L2789" t="b">
        <v>1</v>
      </c>
      <c r="M2789">
        <v>6</v>
      </c>
      <c r="N2789">
        <f>_xlfn.XLOOKUP(B2789,Courses!A:A,Courses!E:E)</f>
        <v>40</v>
      </c>
      <c r="O2789">
        <v>227</v>
      </c>
      <c r="Q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Y2789">
        <v>0</v>
      </c>
      <c r="AA2789">
        <v>643</v>
      </c>
      <c r="AB2789" t="s">
        <v>9870</v>
      </c>
      <c r="AC2789" t="s">
        <v>9869</v>
      </c>
      <c r="AD2789">
        <v>12</v>
      </c>
    </row>
    <row r="2790" spans="1:34" hidden="1" x14ac:dyDescent="0.35">
      <c r="A2790" t="s">
        <v>59</v>
      </c>
      <c r="B2790" t="s">
        <v>60</v>
      </c>
      <c r="C2790" t="s">
        <v>42</v>
      </c>
      <c r="D2790" t="s">
        <v>43</v>
      </c>
      <c r="E2790" t="s">
        <v>34</v>
      </c>
      <c r="F2790" t="s">
        <v>35</v>
      </c>
      <c r="G2790" t="s">
        <v>9865</v>
      </c>
      <c r="H2790" t="s">
        <v>9866</v>
      </c>
      <c r="I2790" t="s">
        <v>32171</v>
      </c>
      <c r="J2790" t="s">
        <v>9867</v>
      </c>
      <c r="K2790" t="s">
        <v>66</v>
      </c>
      <c r="L2790" t="b">
        <v>1</v>
      </c>
      <c r="M2790">
        <v>13</v>
      </c>
      <c r="N2790">
        <f>_xlfn.XLOOKUP(B2790,Courses!A:A,Courses!E:E)</f>
        <v>24</v>
      </c>
      <c r="O2790">
        <v>99</v>
      </c>
      <c r="Q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Y2790">
        <v>0</v>
      </c>
      <c r="AA2790">
        <v>6558</v>
      </c>
      <c r="AB2790" t="s">
        <v>9871</v>
      </c>
      <c r="AC2790" t="s">
        <v>9869</v>
      </c>
      <c r="AD2790">
        <v>12</v>
      </c>
      <c r="AG2790" t="s">
        <v>9872</v>
      </c>
      <c r="AH2790" t="s">
        <v>9873</v>
      </c>
    </row>
    <row r="2791" spans="1:34" hidden="1" x14ac:dyDescent="0.35">
      <c r="A2791" t="s">
        <v>51</v>
      </c>
      <c r="B2791" t="s">
        <v>52</v>
      </c>
      <c r="C2791" t="s">
        <v>42</v>
      </c>
      <c r="D2791" t="s">
        <v>43</v>
      </c>
      <c r="E2791" t="s">
        <v>34</v>
      </c>
      <c r="F2791" t="s">
        <v>35</v>
      </c>
      <c r="G2791" t="s">
        <v>9865</v>
      </c>
      <c r="H2791" t="s">
        <v>9866</v>
      </c>
      <c r="I2791" t="s">
        <v>32171</v>
      </c>
      <c r="J2791" t="s">
        <v>9867</v>
      </c>
      <c r="K2791" t="s">
        <v>66</v>
      </c>
      <c r="L2791" t="b">
        <v>1</v>
      </c>
      <c r="M2791">
        <v>7</v>
      </c>
      <c r="N2791">
        <f>_xlfn.XLOOKUP(B2791,Courses!A:A,Courses!E:E)</f>
        <v>38</v>
      </c>
      <c r="O2791">
        <v>206</v>
      </c>
      <c r="Q2791">
        <v>0</v>
      </c>
      <c r="S2791">
        <v>3</v>
      </c>
      <c r="T2791">
        <v>4</v>
      </c>
      <c r="U2791">
        <v>0</v>
      </c>
      <c r="V2791">
        <v>0</v>
      </c>
      <c r="W2791">
        <v>2</v>
      </c>
      <c r="Y2791">
        <v>0</v>
      </c>
      <c r="AA2791">
        <v>9500</v>
      </c>
      <c r="AB2791" t="s">
        <v>9874</v>
      </c>
      <c r="AC2791" t="s">
        <v>9869</v>
      </c>
      <c r="AD2791">
        <v>12</v>
      </c>
      <c r="AF2791" t="s">
        <v>9875</v>
      </c>
    </row>
    <row r="2792" spans="1:34" hidden="1" x14ac:dyDescent="0.35">
      <c r="A2792" t="s">
        <v>53</v>
      </c>
      <c r="B2792" t="s">
        <v>54</v>
      </c>
      <c r="C2792" t="s">
        <v>42</v>
      </c>
      <c r="D2792" t="s">
        <v>43</v>
      </c>
      <c r="E2792" t="s">
        <v>34</v>
      </c>
      <c r="F2792" t="s">
        <v>35</v>
      </c>
      <c r="G2792" t="s">
        <v>9865</v>
      </c>
      <c r="H2792" t="s">
        <v>9866</v>
      </c>
      <c r="I2792" t="s">
        <v>32171</v>
      </c>
      <c r="J2792" t="s">
        <v>9867</v>
      </c>
      <c r="K2792" t="s">
        <v>66</v>
      </c>
      <c r="L2792" t="b">
        <v>1</v>
      </c>
      <c r="M2792">
        <v>39</v>
      </c>
      <c r="N2792" t="e">
        <f>_xlfn.XLOOKUP(B2792,Courses!A:A,Courses!E:E)</f>
        <v>#N/A</v>
      </c>
      <c r="O2792">
        <v>111</v>
      </c>
      <c r="Q2792">
        <v>0</v>
      </c>
      <c r="S2792">
        <v>6</v>
      </c>
      <c r="T2792">
        <v>6</v>
      </c>
      <c r="U2792">
        <v>2</v>
      </c>
      <c r="V2792">
        <v>0</v>
      </c>
      <c r="W2792">
        <v>3</v>
      </c>
      <c r="X2792" t="s">
        <v>9876</v>
      </c>
      <c r="Y2792">
        <v>0</v>
      </c>
      <c r="AA2792">
        <v>3173</v>
      </c>
      <c r="AB2792" t="s">
        <v>9877</v>
      </c>
      <c r="AC2792" t="s">
        <v>9869</v>
      </c>
      <c r="AD2792">
        <v>12</v>
      </c>
      <c r="AF2792" t="s">
        <v>9878</v>
      </c>
      <c r="AG2792" t="s">
        <v>9879</v>
      </c>
      <c r="AH2792" t="s">
        <v>9880</v>
      </c>
    </row>
    <row r="2793" spans="1:34" hidden="1" x14ac:dyDescent="0.35">
      <c r="A2793" t="s">
        <v>8883</v>
      </c>
      <c r="B2793" t="s">
        <v>8884</v>
      </c>
      <c r="C2793" t="s">
        <v>42</v>
      </c>
      <c r="D2793" t="s">
        <v>43</v>
      </c>
      <c r="E2793" t="s">
        <v>34</v>
      </c>
      <c r="F2793" t="s">
        <v>35</v>
      </c>
      <c r="G2793" t="s">
        <v>9865</v>
      </c>
      <c r="H2793" t="s">
        <v>9866</v>
      </c>
      <c r="I2793" t="s">
        <v>32171</v>
      </c>
      <c r="J2793" t="s">
        <v>9867</v>
      </c>
      <c r="K2793" t="s">
        <v>66</v>
      </c>
      <c r="L2793" t="b">
        <v>1</v>
      </c>
      <c r="M2793">
        <v>1</v>
      </c>
      <c r="N2793">
        <f>_xlfn.XLOOKUP(B2793,Courses!A:A,Courses!E:E)</f>
        <v>0</v>
      </c>
      <c r="O2793">
        <v>37</v>
      </c>
      <c r="Q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Y2793">
        <v>0</v>
      </c>
      <c r="AA2793">
        <v>8</v>
      </c>
      <c r="AB2793" t="s">
        <v>9881</v>
      </c>
      <c r="AC2793" t="s">
        <v>9869</v>
      </c>
      <c r="AD2793">
        <v>12</v>
      </c>
    </row>
    <row r="2794" spans="1:34" hidden="1" x14ac:dyDescent="0.35">
      <c r="A2794" t="s">
        <v>8891</v>
      </c>
      <c r="B2794" t="s">
        <v>8892</v>
      </c>
      <c r="C2794" t="s">
        <v>42</v>
      </c>
      <c r="D2794" t="s">
        <v>43</v>
      </c>
      <c r="G2794" t="s">
        <v>9865</v>
      </c>
      <c r="H2794" t="s">
        <v>9866</v>
      </c>
      <c r="I2794" t="s">
        <v>32171</v>
      </c>
      <c r="J2794" t="s">
        <v>9867</v>
      </c>
      <c r="K2794" t="s">
        <v>66</v>
      </c>
      <c r="L2794" t="b">
        <v>1</v>
      </c>
      <c r="M2794">
        <v>0</v>
      </c>
      <c r="N2794" t="e">
        <f>_xlfn.XLOOKUP(B2794,Courses!A:A,Courses!E:E)</f>
        <v>#N/A</v>
      </c>
      <c r="O2794">
        <v>89</v>
      </c>
      <c r="Q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0</v>
      </c>
      <c r="AA2794">
        <v>0</v>
      </c>
      <c r="AC2794" t="s">
        <v>9869</v>
      </c>
      <c r="AD2794">
        <v>12</v>
      </c>
    </row>
    <row r="2795" spans="1:34" hidden="1" x14ac:dyDescent="0.35">
      <c r="A2795" t="s">
        <v>8893</v>
      </c>
      <c r="B2795" t="s">
        <v>8894</v>
      </c>
      <c r="C2795" t="s">
        <v>42</v>
      </c>
      <c r="D2795" t="s">
        <v>43</v>
      </c>
      <c r="G2795" t="s">
        <v>9865</v>
      </c>
      <c r="H2795" t="s">
        <v>9866</v>
      </c>
      <c r="I2795" t="s">
        <v>32171</v>
      </c>
      <c r="J2795" t="s">
        <v>9867</v>
      </c>
      <c r="K2795" t="s">
        <v>66</v>
      </c>
      <c r="L2795" t="b">
        <v>1</v>
      </c>
      <c r="M2795">
        <v>0</v>
      </c>
      <c r="N2795" t="e">
        <f>_xlfn.XLOOKUP(B2795,Courses!A:A,Courses!E:E)</f>
        <v>#N/A</v>
      </c>
      <c r="O2795">
        <v>190</v>
      </c>
      <c r="Q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0</v>
      </c>
      <c r="AA2795">
        <v>0</v>
      </c>
      <c r="AC2795" t="s">
        <v>9869</v>
      </c>
      <c r="AD2795">
        <v>12</v>
      </c>
    </row>
    <row r="2796" spans="1:34" hidden="1" x14ac:dyDescent="0.35">
      <c r="A2796" t="s">
        <v>8893</v>
      </c>
      <c r="B2796" t="s">
        <v>8894</v>
      </c>
      <c r="C2796" t="s">
        <v>42</v>
      </c>
      <c r="D2796" t="s">
        <v>43</v>
      </c>
      <c r="G2796" t="s">
        <v>9882</v>
      </c>
      <c r="H2796" t="s">
        <v>9883</v>
      </c>
      <c r="I2796" t="s">
        <v>32171</v>
      </c>
      <c r="J2796" t="s">
        <v>9884</v>
      </c>
      <c r="K2796" t="s">
        <v>66</v>
      </c>
      <c r="L2796" t="b">
        <v>1</v>
      </c>
      <c r="M2796">
        <v>36</v>
      </c>
      <c r="N2796" t="e">
        <f>_xlfn.XLOOKUP(B2796,Courses!A:A,Courses!E:E)</f>
        <v>#N/A</v>
      </c>
      <c r="O2796">
        <v>205</v>
      </c>
      <c r="Q2796">
        <v>0</v>
      </c>
      <c r="S2796">
        <v>6</v>
      </c>
      <c r="T2796">
        <v>6</v>
      </c>
      <c r="U2796">
        <v>0</v>
      </c>
      <c r="V2796">
        <v>0</v>
      </c>
      <c r="W2796">
        <v>0</v>
      </c>
      <c r="Y2796">
        <v>0</v>
      </c>
      <c r="AA2796">
        <v>19491</v>
      </c>
      <c r="AB2796" t="s">
        <v>9885</v>
      </c>
      <c r="AC2796" t="s">
        <v>9886</v>
      </c>
      <c r="AD2796">
        <v>144</v>
      </c>
      <c r="AF2796" t="s">
        <v>9887</v>
      </c>
      <c r="AG2796" t="s">
        <v>9888</v>
      </c>
      <c r="AH2796" t="s">
        <v>9889</v>
      </c>
    </row>
    <row r="2797" spans="1:34" hidden="1" x14ac:dyDescent="0.35">
      <c r="A2797" t="s">
        <v>8891</v>
      </c>
      <c r="B2797" t="s">
        <v>8892</v>
      </c>
      <c r="C2797" t="s">
        <v>42</v>
      </c>
      <c r="D2797" t="s">
        <v>43</v>
      </c>
      <c r="G2797" t="s">
        <v>9882</v>
      </c>
      <c r="H2797" t="s">
        <v>9883</v>
      </c>
      <c r="I2797" t="s">
        <v>32171</v>
      </c>
      <c r="J2797" t="s">
        <v>9884</v>
      </c>
      <c r="K2797" t="s">
        <v>66</v>
      </c>
      <c r="L2797" t="b">
        <v>1</v>
      </c>
      <c r="M2797">
        <v>5</v>
      </c>
      <c r="N2797" t="e">
        <f>_xlfn.XLOOKUP(B2797,Courses!A:A,Courses!E:E)</f>
        <v>#N/A</v>
      </c>
      <c r="O2797">
        <v>89</v>
      </c>
      <c r="Q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Y2797">
        <v>0</v>
      </c>
      <c r="AA2797">
        <v>1562</v>
      </c>
      <c r="AB2797" t="s">
        <v>9890</v>
      </c>
      <c r="AC2797" t="s">
        <v>9886</v>
      </c>
      <c r="AD2797">
        <v>144</v>
      </c>
      <c r="AG2797" t="s">
        <v>9891</v>
      </c>
      <c r="AH2797" t="s">
        <v>9892</v>
      </c>
    </row>
    <row r="2798" spans="1:34" hidden="1" x14ac:dyDescent="0.35">
      <c r="A2798" t="s">
        <v>8883</v>
      </c>
      <c r="B2798" t="s">
        <v>8884</v>
      </c>
      <c r="C2798" t="s">
        <v>42</v>
      </c>
      <c r="D2798" t="s">
        <v>43</v>
      </c>
      <c r="E2798" t="s">
        <v>34</v>
      </c>
      <c r="F2798" t="s">
        <v>35</v>
      </c>
      <c r="G2798" t="s">
        <v>9882</v>
      </c>
      <c r="H2798" t="s">
        <v>9883</v>
      </c>
      <c r="I2798" t="s">
        <v>32171</v>
      </c>
      <c r="J2798" t="s">
        <v>9884</v>
      </c>
      <c r="K2798" t="s">
        <v>66</v>
      </c>
      <c r="L2798" t="b">
        <v>1</v>
      </c>
      <c r="M2798">
        <v>19</v>
      </c>
      <c r="N2798">
        <f>_xlfn.XLOOKUP(B2798,Courses!A:A,Courses!E:E)</f>
        <v>0</v>
      </c>
      <c r="O2798">
        <v>37</v>
      </c>
      <c r="Q2798">
        <v>0</v>
      </c>
      <c r="S2798">
        <v>0</v>
      </c>
      <c r="T2798">
        <v>0</v>
      </c>
      <c r="U2798">
        <v>1</v>
      </c>
      <c r="V2798">
        <v>0</v>
      </c>
      <c r="W2798">
        <v>9</v>
      </c>
      <c r="X2798" t="s">
        <v>9893</v>
      </c>
      <c r="Y2798">
        <v>0</v>
      </c>
      <c r="AA2798">
        <v>22142</v>
      </c>
      <c r="AB2798" t="s">
        <v>9894</v>
      </c>
      <c r="AC2798" t="s">
        <v>9886</v>
      </c>
      <c r="AD2798">
        <v>144</v>
      </c>
    </row>
    <row r="2799" spans="1:34" x14ac:dyDescent="0.35">
      <c r="A2799" t="s">
        <v>8940</v>
      </c>
      <c r="B2799" t="s">
        <v>8941</v>
      </c>
      <c r="C2799" t="s">
        <v>42</v>
      </c>
      <c r="D2799" t="s">
        <v>43</v>
      </c>
      <c r="E2799" t="s">
        <v>38</v>
      </c>
      <c r="F2799" t="s">
        <v>39</v>
      </c>
      <c r="G2799" t="s">
        <v>9882</v>
      </c>
      <c r="H2799" t="s">
        <v>9883</v>
      </c>
      <c r="I2799" t="s">
        <v>32171</v>
      </c>
      <c r="J2799" t="s">
        <v>9884</v>
      </c>
      <c r="K2799" t="s">
        <v>66</v>
      </c>
      <c r="L2799" t="b">
        <v>1</v>
      </c>
      <c r="M2799">
        <v>14</v>
      </c>
      <c r="N2799">
        <f>_xlfn.XLOOKUP(B2799,Courses!A:A,Courses!E:E)</f>
        <v>41</v>
      </c>
      <c r="O2799">
        <v>70</v>
      </c>
      <c r="Q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0</v>
      </c>
      <c r="AA2799">
        <v>663</v>
      </c>
      <c r="AB2799" t="s">
        <v>9895</v>
      </c>
      <c r="AC2799" t="s">
        <v>9886</v>
      </c>
      <c r="AD2799">
        <v>144</v>
      </c>
    </row>
    <row r="2800" spans="1:34" x14ac:dyDescent="0.35">
      <c r="A2800" t="s">
        <v>40</v>
      </c>
      <c r="B2800" t="s">
        <v>41</v>
      </c>
      <c r="C2800" t="s">
        <v>42</v>
      </c>
      <c r="D2800" t="s">
        <v>43</v>
      </c>
      <c r="E2800" t="s">
        <v>38</v>
      </c>
      <c r="F2800" t="s">
        <v>39</v>
      </c>
      <c r="G2800" t="s">
        <v>9882</v>
      </c>
      <c r="H2800" t="s">
        <v>9883</v>
      </c>
      <c r="I2800" t="s">
        <v>32171</v>
      </c>
      <c r="J2800" t="s">
        <v>9884</v>
      </c>
      <c r="K2800" t="s">
        <v>66</v>
      </c>
      <c r="L2800" t="b">
        <v>1</v>
      </c>
      <c r="M2800">
        <v>1</v>
      </c>
      <c r="N2800">
        <f>_xlfn.XLOOKUP(B2800,Courses!A:A,Courses!E:E)</f>
        <v>45</v>
      </c>
      <c r="O2800">
        <v>99</v>
      </c>
      <c r="Q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0</v>
      </c>
      <c r="AA2800">
        <v>4</v>
      </c>
      <c r="AB2800" t="s">
        <v>9896</v>
      </c>
      <c r="AC2800" t="s">
        <v>9886</v>
      </c>
      <c r="AD2800">
        <v>144</v>
      </c>
    </row>
    <row r="2801" spans="1:34" x14ac:dyDescent="0.35">
      <c r="A2801" t="s">
        <v>8932</v>
      </c>
      <c r="B2801" t="s">
        <v>8933</v>
      </c>
      <c r="C2801" t="s">
        <v>42</v>
      </c>
      <c r="D2801" t="s">
        <v>43</v>
      </c>
      <c r="E2801" t="s">
        <v>38</v>
      </c>
      <c r="F2801" t="s">
        <v>39</v>
      </c>
      <c r="G2801" t="s">
        <v>9882</v>
      </c>
      <c r="H2801" t="s">
        <v>9883</v>
      </c>
      <c r="I2801" t="s">
        <v>32171</v>
      </c>
      <c r="J2801" t="s">
        <v>9884</v>
      </c>
      <c r="K2801" t="s">
        <v>66</v>
      </c>
      <c r="L2801" t="b">
        <v>1</v>
      </c>
      <c r="M2801">
        <v>13</v>
      </c>
      <c r="N2801">
        <f>_xlfn.XLOOKUP(B2801,Courses!A:A,Courses!E:E)</f>
        <v>26</v>
      </c>
      <c r="O2801">
        <v>56</v>
      </c>
      <c r="Q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Y2801">
        <v>0</v>
      </c>
      <c r="AA2801">
        <v>5673</v>
      </c>
      <c r="AB2801" t="s">
        <v>9897</v>
      </c>
      <c r="AC2801" t="s">
        <v>9886</v>
      </c>
      <c r="AD2801">
        <v>144</v>
      </c>
      <c r="AG2801" t="s">
        <v>9898</v>
      </c>
      <c r="AH2801" t="s">
        <v>9899</v>
      </c>
    </row>
    <row r="2802" spans="1:34" hidden="1" x14ac:dyDescent="0.35">
      <c r="A2802" t="s">
        <v>53</v>
      </c>
      <c r="B2802" t="s">
        <v>54</v>
      </c>
      <c r="C2802" t="s">
        <v>42</v>
      </c>
      <c r="D2802" t="s">
        <v>43</v>
      </c>
      <c r="E2802" t="s">
        <v>34</v>
      </c>
      <c r="F2802" t="s">
        <v>35</v>
      </c>
      <c r="G2802" t="s">
        <v>9882</v>
      </c>
      <c r="H2802" t="s">
        <v>9883</v>
      </c>
      <c r="I2802" t="s">
        <v>32171</v>
      </c>
      <c r="J2802" t="s">
        <v>9884</v>
      </c>
      <c r="K2802" t="s">
        <v>66</v>
      </c>
      <c r="L2802" t="b">
        <v>1</v>
      </c>
      <c r="M2802">
        <v>45</v>
      </c>
      <c r="N2802" t="e">
        <f>_xlfn.XLOOKUP(B2802,Courses!A:A,Courses!E:E)</f>
        <v>#N/A</v>
      </c>
      <c r="O2802">
        <v>111</v>
      </c>
      <c r="Q2802">
        <v>0</v>
      </c>
      <c r="S2802">
        <v>12</v>
      </c>
      <c r="T2802">
        <v>13</v>
      </c>
      <c r="U2802">
        <v>0</v>
      </c>
      <c r="V2802">
        <v>0</v>
      </c>
      <c r="W2802">
        <v>0</v>
      </c>
      <c r="Y2802">
        <v>0</v>
      </c>
      <c r="AA2802">
        <v>63538</v>
      </c>
      <c r="AB2802" t="s">
        <v>9900</v>
      </c>
      <c r="AC2802" t="s">
        <v>9886</v>
      </c>
      <c r="AD2802">
        <v>144</v>
      </c>
      <c r="AF2802" t="s">
        <v>9901</v>
      </c>
      <c r="AG2802" t="s">
        <v>9902</v>
      </c>
      <c r="AH2802" t="s">
        <v>9903</v>
      </c>
    </row>
    <row r="2803" spans="1:34" hidden="1" x14ac:dyDescent="0.35">
      <c r="A2803" t="s">
        <v>51</v>
      </c>
      <c r="B2803" t="s">
        <v>52</v>
      </c>
      <c r="C2803" t="s">
        <v>42</v>
      </c>
      <c r="D2803" t="s">
        <v>43</v>
      </c>
      <c r="E2803" t="s">
        <v>34</v>
      </c>
      <c r="F2803" t="s">
        <v>35</v>
      </c>
      <c r="G2803" t="s">
        <v>9882</v>
      </c>
      <c r="H2803" t="s">
        <v>9883</v>
      </c>
      <c r="I2803" t="s">
        <v>32171</v>
      </c>
      <c r="J2803" t="s">
        <v>9884</v>
      </c>
      <c r="K2803" t="s">
        <v>66</v>
      </c>
      <c r="L2803" t="b">
        <v>1</v>
      </c>
      <c r="M2803">
        <v>54</v>
      </c>
      <c r="N2803">
        <f>_xlfn.XLOOKUP(B2803,Courses!A:A,Courses!E:E)</f>
        <v>38</v>
      </c>
      <c r="O2803">
        <v>211</v>
      </c>
      <c r="Q2803">
        <v>0</v>
      </c>
      <c r="S2803">
        <v>13</v>
      </c>
      <c r="T2803">
        <v>13</v>
      </c>
      <c r="U2803">
        <v>0</v>
      </c>
      <c r="V2803">
        <v>0</v>
      </c>
      <c r="W2803">
        <v>0</v>
      </c>
      <c r="Y2803">
        <v>1</v>
      </c>
      <c r="Z2803" t="s">
        <v>9904</v>
      </c>
      <c r="AA2803">
        <v>64185</v>
      </c>
      <c r="AB2803" t="s">
        <v>9905</v>
      </c>
      <c r="AC2803" t="s">
        <v>9886</v>
      </c>
      <c r="AD2803">
        <v>144</v>
      </c>
      <c r="AF2803" t="s">
        <v>9906</v>
      </c>
    </row>
    <row r="2804" spans="1:34" hidden="1" x14ac:dyDescent="0.35">
      <c r="A2804" t="s">
        <v>59</v>
      </c>
      <c r="B2804" t="s">
        <v>60</v>
      </c>
      <c r="C2804" t="s">
        <v>42</v>
      </c>
      <c r="D2804" t="s">
        <v>43</v>
      </c>
      <c r="E2804" t="s">
        <v>34</v>
      </c>
      <c r="F2804" t="s">
        <v>35</v>
      </c>
      <c r="G2804" t="s">
        <v>9882</v>
      </c>
      <c r="H2804" t="s">
        <v>9883</v>
      </c>
      <c r="I2804" t="s">
        <v>32171</v>
      </c>
      <c r="J2804" t="s">
        <v>9884</v>
      </c>
      <c r="K2804" t="s">
        <v>66</v>
      </c>
      <c r="L2804" t="b">
        <v>1</v>
      </c>
      <c r="M2804">
        <v>42</v>
      </c>
      <c r="N2804">
        <f>_xlfn.XLOOKUP(B2804,Courses!A:A,Courses!E:E)</f>
        <v>24</v>
      </c>
      <c r="O2804">
        <v>100</v>
      </c>
      <c r="Q2804">
        <v>0</v>
      </c>
      <c r="S2804">
        <v>3</v>
      </c>
      <c r="T2804">
        <v>3</v>
      </c>
      <c r="U2804">
        <v>0</v>
      </c>
      <c r="V2804">
        <v>0</v>
      </c>
      <c r="W2804">
        <v>10</v>
      </c>
      <c r="Y2804">
        <v>1</v>
      </c>
      <c r="Z2804" t="s">
        <v>9907</v>
      </c>
      <c r="AA2804">
        <v>44163</v>
      </c>
      <c r="AB2804" t="s">
        <v>9908</v>
      </c>
      <c r="AC2804" t="s">
        <v>9886</v>
      </c>
      <c r="AD2804">
        <v>144</v>
      </c>
      <c r="AF2804" t="s">
        <v>9909</v>
      </c>
      <c r="AG2804" t="s">
        <v>9910</v>
      </c>
      <c r="AH2804" t="s">
        <v>9911</v>
      </c>
    </row>
    <row r="2805" spans="1:34" hidden="1" x14ac:dyDescent="0.35">
      <c r="A2805" t="s">
        <v>57</v>
      </c>
      <c r="B2805" t="s">
        <v>58</v>
      </c>
      <c r="C2805" t="s">
        <v>42</v>
      </c>
      <c r="D2805" t="s">
        <v>43</v>
      </c>
      <c r="E2805" t="s">
        <v>34</v>
      </c>
      <c r="F2805" t="s">
        <v>35</v>
      </c>
      <c r="G2805" t="s">
        <v>9882</v>
      </c>
      <c r="H2805" t="s">
        <v>9883</v>
      </c>
      <c r="I2805" t="s">
        <v>32171</v>
      </c>
      <c r="J2805" t="s">
        <v>9884</v>
      </c>
      <c r="K2805" t="s">
        <v>66</v>
      </c>
      <c r="L2805" t="b">
        <v>1</v>
      </c>
      <c r="M2805">
        <v>101</v>
      </c>
      <c r="N2805">
        <f>_xlfn.XLOOKUP(B2805,Courses!A:A,Courses!E:E)</f>
        <v>40</v>
      </c>
      <c r="O2805">
        <v>241</v>
      </c>
      <c r="Q2805">
        <v>0</v>
      </c>
      <c r="S2805">
        <v>22</v>
      </c>
      <c r="T2805">
        <v>22</v>
      </c>
      <c r="U2805">
        <v>0</v>
      </c>
      <c r="V2805">
        <v>0</v>
      </c>
      <c r="W2805">
        <v>11</v>
      </c>
      <c r="Y2805">
        <v>2</v>
      </c>
      <c r="Z2805" t="s">
        <v>9912</v>
      </c>
      <c r="AA2805">
        <v>65336</v>
      </c>
      <c r="AB2805" t="s">
        <v>9913</v>
      </c>
      <c r="AC2805" t="s">
        <v>9886</v>
      </c>
      <c r="AD2805">
        <v>144</v>
      </c>
      <c r="AF2805" t="s">
        <v>9914</v>
      </c>
    </row>
    <row r="2806" spans="1:34" hidden="1" x14ac:dyDescent="0.35">
      <c r="A2806" t="s">
        <v>55</v>
      </c>
      <c r="B2806" t="s">
        <v>56</v>
      </c>
      <c r="C2806" t="s">
        <v>42</v>
      </c>
      <c r="D2806" t="s">
        <v>43</v>
      </c>
      <c r="E2806" t="s">
        <v>34</v>
      </c>
      <c r="F2806" t="s">
        <v>35</v>
      </c>
      <c r="G2806" t="s">
        <v>9882</v>
      </c>
      <c r="H2806" t="s">
        <v>9883</v>
      </c>
      <c r="I2806" t="s">
        <v>32171</v>
      </c>
      <c r="J2806" t="s">
        <v>9884</v>
      </c>
      <c r="K2806" t="s">
        <v>66</v>
      </c>
      <c r="L2806" t="b">
        <v>1</v>
      </c>
      <c r="M2806">
        <v>39</v>
      </c>
      <c r="N2806">
        <f>_xlfn.XLOOKUP(B2806,Courses!A:A,Courses!E:E)</f>
        <v>55</v>
      </c>
      <c r="O2806">
        <v>222</v>
      </c>
      <c r="Q2806">
        <v>0</v>
      </c>
      <c r="S2806">
        <v>2</v>
      </c>
      <c r="T2806">
        <v>2</v>
      </c>
      <c r="U2806">
        <v>0</v>
      </c>
      <c r="V2806">
        <v>0</v>
      </c>
      <c r="W2806">
        <v>0</v>
      </c>
      <c r="Y2806">
        <v>1</v>
      </c>
      <c r="Z2806" t="s">
        <v>9915</v>
      </c>
      <c r="AA2806">
        <v>7798</v>
      </c>
      <c r="AB2806" t="s">
        <v>9916</v>
      </c>
      <c r="AC2806" t="s">
        <v>9886</v>
      </c>
      <c r="AD2806">
        <v>144</v>
      </c>
      <c r="AF2806" t="s">
        <v>9917</v>
      </c>
    </row>
    <row r="2807" spans="1:34" hidden="1" x14ac:dyDescent="0.35">
      <c r="A2807" t="s">
        <v>55</v>
      </c>
      <c r="B2807" t="s">
        <v>56</v>
      </c>
      <c r="C2807" t="s">
        <v>42</v>
      </c>
      <c r="D2807" t="s">
        <v>43</v>
      </c>
      <c r="E2807" t="s">
        <v>34</v>
      </c>
      <c r="F2807" t="s">
        <v>35</v>
      </c>
      <c r="G2807" t="s">
        <v>9918</v>
      </c>
      <c r="H2807" t="s">
        <v>9919</v>
      </c>
      <c r="I2807" t="s">
        <v>32171</v>
      </c>
      <c r="J2807" t="s">
        <v>9920</v>
      </c>
      <c r="K2807" t="s">
        <v>66</v>
      </c>
      <c r="L2807" t="b">
        <v>1</v>
      </c>
      <c r="M2807">
        <v>22</v>
      </c>
      <c r="N2807">
        <f>_xlfn.XLOOKUP(B2807,Courses!A:A,Courses!E:E)</f>
        <v>55</v>
      </c>
      <c r="O2807">
        <v>220</v>
      </c>
      <c r="Q2807">
        <v>0</v>
      </c>
      <c r="S2807">
        <v>3</v>
      </c>
      <c r="T2807">
        <v>3</v>
      </c>
      <c r="U2807">
        <v>0</v>
      </c>
      <c r="V2807">
        <v>0</v>
      </c>
      <c r="W2807">
        <v>0</v>
      </c>
      <c r="Y2807">
        <v>1</v>
      </c>
      <c r="Z2807" t="s">
        <v>9921</v>
      </c>
      <c r="AA2807">
        <v>27736</v>
      </c>
      <c r="AB2807" t="s">
        <v>9922</v>
      </c>
      <c r="AC2807" t="s">
        <v>9923</v>
      </c>
      <c r="AD2807">
        <v>122</v>
      </c>
      <c r="AF2807" t="s">
        <v>9924</v>
      </c>
    </row>
    <row r="2808" spans="1:34" hidden="1" x14ac:dyDescent="0.35">
      <c r="A2808" t="s">
        <v>57</v>
      </c>
      <c r="B2808" t="s">
        <v>58</v>
      </c>
      <c r="C2808" t="s">
        <v>42</v>
      </c>
      <c r="D2808" t="s">
        <v>43</v>
      </c>
      <c r="E2808" t="s">
        <v>34</v>
      </c>
      <c r="F2808" t="s">
        <v>35</v>
      </c>
      <c r="G2808" t="s">
        <v>9918</v>
      </c>
      <c r="H2808" t="s">
        <v>9919</v>
      </c>
      <c r="I2808" t="s">
        <v>32171</v>
      </c>
      <c r="J2808" t="s">
        <v>9920</v>
      </c>
      <c r="K2808" t="s">
        <v>66</v>
      </c>
      <c r="L2808" t="b">
        <v>1</v>
      </c>
      <c r="M2808">
        <v>34</v>
      </c>
      <c r="N2808">
        <f>_xlfn.XLOOKUP(B2808,Courses!A:A,Courses!E:E)</f>
        <v>40</v>
      </c>
      <c r="O2808">
        <v>228</v>
      </c>
      <c r="Q2808">
        <v>0</v>
      </c>
      <c r="S2808">
        <v>7</v>
      </c>
      <c r="T2808">
        <v>7</v>
      </c>
      <c r="U2808">
        <v>1</v>
      </c>
      <c r="V2808">
        <v>0</v>
      </c>
      <c r="W2808">
        <v>6</v>
      </c>
      <c r="X2808" t="s">
        <v>9925</v>
      </c>
      <c r="Y2808">
        <v>1</v>
      </c>
      <c r="Z2808" t="s">
        <v>9926</v>
      </c>
      <c r="AA2808">
        <v>89007</v>
      </c>
      <c r="AB2808" t="s">
        <v>9927</v>
      </c>
      <c r="AC2808" t="s">
        <v>9923</v>
      </c>
      <c r="AD2808">
        <v>122</v>
      </c>
      <c r="AF2808" t="s">
        <v>9928</v>
      </c>
    </row>
    <row r="2809" spans="1:34" hidden="1" x14ac:dyDescent="0.35">
      <c r="A2809" t="s">
        <v>59</v>
      </c>
      <c r="B2809" t="s">
        <v>60</v>
      </c>
      <c r="C2809" t="s">
        <v>42</v>
      </c>
      <c r="D2809" t="s">
        <v>43</v>
      </c>
      <c r="E2809" t="s">
        <v>34</v>
      </c>
      <c r="F2809" t="s">
        <v>35</v>
      </c>
      <c r="G2809" t="s">
        <v>9918</v>
      </c>
      <c r="H2809" t="s">
        <v>9919</v>
      </c>
      <c r="I2809" t="s">
        <v>32171</v>
      </c>
      <c r="J2809" t="s">
        <v>9920</v>
      </c>
      <c r="K2809" t="s">
        <v>66</v>
      </c>
      <c r="L2809" t="b">
        <v>1</v>
      </c>
      <c r="M2809">
        <v>19</v>
      </c>
      <c r="N2809">
        <f>_xlfn.XLOOKUP(B2809,Courses!A:A,Courses!E:E)</f>
        <v>24</v>
      </c>
      <c r="O2809">
        <v>99</v>
      </c>
      <c r="Q2809">
        <v>0</v>
      </c>
      <c r="S2809">
        <v>2</v>
      </c>
      <c r="T2809">
        <v>2</v>
      </c>
      <c r="U2809">
        <v>0</v>
      </c>
      <c r="V2809">
        <v>0</v>
      </c>
      <c r="W2809">
        <v>0</v>
      </c>
      <c r="Y2809">
        <v>1</v>
      </c>
      <c r="Z2809" t="s">
        <v>9929</v>
      </c>
      <c r="AA2809">
        <v>7526</v>
      </c>
      <c r="AB2809" t="s">
        <v>9930</v>
      </c>
      <c r="AC2809" t="s">
        <v>9923</v>
      </c>
      <c r="AD2809">
        <v>122</v>
      </c>
      <c r="AF2809" t="s">
        <v>9931</v>
      </c>
      <c r="AG2809" t="s">
        <v>9932</v>
      </c>
      <c r="AH2809" t="s">
        <v>9933</v>
      </c>
    </row>
    <row r="2810" spans="1:34" hidden="1" x14ac:dyDescent="0.35">
      <c r="A2810" t="s">
        <v>51</v>
      </c>
      <c r="B2810" t="s">
        <v>52</v>
      </c>
      <c r="C2810" t="s">
        <v>42</v>
      </c>
      <c r="D2810" t="s">
        <v>43</v>
      </c>
      <c r="E2810" t="s">
        <v>34</v>
      </c>
      <c r="F2810" t="s">
        <v>35</v>
      </c>
      <c r="G2810" t="s">
        <v>9918</v>
      </c>
      <c r="H2810" t="s">
        <v>9919</v>
      </c>
      <c r="I2810" t="s">
        <v>32171</v>
      </c>
      <c r="J2810" t="s">
        <v>9920</v>
      </c>
      <c r="K2810" t="s">
        <v>66</v>
      </c>
      <c r="L2810" t="b">
        <v>1</v>
      </c>
      <c r="M2810">
        <v>21</v>
      </c>
      <c r="N2810">
        <f>_xlfn.XLOOKUP(B2810,Courses!A:A,Courses!E:E)</f>
        <v>38</v>
      </c>
      <c r="O2810">
        <v>206</v>
      </c>
      <c r="Q2810">
        <v>0</v>
      </c>
      <c r="S2810">
        <v>6</v>
      </c>
      <c r="T2810">
        <v>6</v>
      </c>
      <c r="U2810">
        <v>0</v>
      </c>
      <c r="V2810">
        <v>0</v>
      </c>
      <c r="W2810">
        <v>0</v>
      </c>
      <c r="Y2810">
        <v>1</v>
      </c>
      <c r="Z2810" t="s">
        <v>9934</v>
      </c>
      <c r="AA2810">
        <v>38941</v>
      </c>
      <c r="AB2810" t="s">
        <v>9935</v>
      </c>
      <c r="AC2810" t="s">
        <v>9923</v>
      </c>
      <c r="AD2810">
        <v>122</v>
      </c>
      <c r="AF2810" t="s">
        <v>9936</v>
      </c>
    </row>
    <row r="2811" spans="1:34" hidden="1" x14ac:dyDescent="0.35">
      <c r="A2811" t="s">
        <v>53</v>
      </c>
      <c r="B2811" t="s">
        <v>54</v>
      </c>
      <c r="C2811" t="s">
        <v>42</v>
      </c>
      <c r="D2811" t="s">
        <v>43</v>
      </c>
      <c r="E2811" t="s">
        <v>34</v>
      </c>
      <c r="F2811" t="s">
        <v>35</v>
      </c>
      <c r="G2811" t="s">
        <v>9918</v>
      </c>
      <c r="H2811" t="s">
        <v>9919</v>
      </c>
      <c r="I2811" t="s">
        <v>32171</v>
      </c>
      <c r="J2811" t="s">
        <v>9920</v>
      </c>
      <c r="K2811" t="s">
        <v>66</v>
      </c>
      <c r="L2811" t="b">
        <v>1</v>
      </c>
      <c r="M2811">
        <v>55</v>
      </c>
      <c r="N2811" t="e">
        <f>_xlfn.XLOOKUP(B2811,Courses!A:A,Courses!E:E)</f>
        <v>#N/A</v>
      </c>
      <c r="O2811">
        <v>111</v>
      </c>
      <c r="Q2811">
        <v>0</v>
      </c>
      <c r="S2811">
        <v>12</v>
      </c>
      <c r="T2811">
        <v>13</v>
      </c>
      <c r="U2811">
        <v>5</v>
      </c>
      <c r="V2811">
        <v>0</v>
      </c>
      <c r="W2811">
        <v>0</v>
      </c>
      <c r="X2811" t="s">
        <v>9937</v>
      </c>
      <c r="Y2811">
        <v>0</v>
      </c>
      <c r="AA2811">
        <v>63087</v>
      </c>
      <c r="AB2811" t="s">
        <v>9938</v>
      </c>
      <c r="AC2811" t="s">
        <v>9923</v>
      </c>
      <c r="AD2811">
        <v>122</v>
      </c>
      <c r="AF2811" t="s">
        <v>9939</v>
      </c>
      <c r="AG2811" t="s">
        <v>9940</v>
      </c>
      <c r="AH2811" t="s">
        <v>9941</v>
      </c>
    </row>
    <row r="2812" spans="1:34" x14ac:dyDescent="0.35">
      <c r="A2812" t="s">
        <v>8932</v>
      </c>
      <c r="B2812" t="s">
        <v>8933</v>
      </c>
      <c r="C2812" t="s">
        <v>42</v>
      </c>
      <c r="D2812" t="s">
        <v>43</v>
      </c>
      <c r="E2812" t="s">
        <v>38</v>
      </c>
      <c r="F2812" t="s">
        <v>39</v>
      </c>
      <c r="G2812" t="s">
        <v>9918</v>
      </c>
      <c r="H2812" t="s">
        <v>9919</v>
      </c>
      <c r="I2812" t="s">
        <v>32171</v>
      </c>
      <c r="J2812" t="s">
        <v>9920</v>
      </c>
      <c r="K2812" t="s">
        <v>66</v>
      </c>
      <c r="L2812" t="b">
        <v>1</v>
      </c>
      <c r="M2812">
        <v>4</v>
      </c>
      <c r="N2812">
        <f>_xlfn.XLOOKUP(B2812,Courses!A:A,Courses!E:E)</f>
        <v>26</v>
      </c>
      <c r="O2812">
        <v>56</v>
      </c>
      <c r="Q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Y2812">
        <v>0</v>
      </c>
      <c r="AA2812">
        <v>544</v>
      </c>
      <c r="AB2812" t="s">
        <v>9942</v>
      </c>
      <c r="AC2812" t="s">
        <v>9923</v>
      </c>
      <c r="AD2812">
        <v>122</v>
      </c>
      <c r="AG2812" t="s">
        <v>9943</v>
      </c>
      <c r="AH2812" t="s">
        <v>9944</v>
      </c>
    </row>
    <row r="2813" spans="1:34" x14ac:dyDescent="0.35">
      <c r="A2813" t="s">
        <v>40</v>
      </c>
      <c r="B2813" t="s">
        <v>41</v>
      </c>
      <c r="C2813" t="s">
        <v>42</v>
      </c>
      <c r="D2813" t="s">
        <v>43</v>
      </c>
      <c r="E2813" t="s">
        <v>38</v>
      </c>
      <c r="F2813" t="s">
        <v>39</v>
      </c>
      <c r="G2813" t="s">
        <v>9918</v>
      </c>
      <c r="H2813" t="s">
        <v>9919</v>
      </c>
      <c r="I2813" t="s">
        <v>32171</v>
      </c>
      <c r="J2813" t="s">
        <v>9920</v>
      </c>
      <c r="K2813" t="s">
        <v>66</v>
      </c>
      <c r="L2813" t="b">
        <v>1</v>
      </c>
      <c r="M2813">
        <v>10</v>
      </c>
      <c r="N2813">
        <f>_xlfn.XLOOKUP(B2813,Courses!A:A,Courses!E:E)</f>
        <v>45</v>
      </c>
      <c r="O2813">
        <v>99</v>
      </c>
      <c r="Q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Y2813">
        <v>0</v>
      </c>
      <c r="AA2813">
        <v>24598</v>
      </c>
      <c r="AB2813" t="s">
        <v>9945</v>
      </c>
      <c r="AC2813" t="s">
        <v>9923</v>
      </c>
      <c r="AD2813">
        <v>122</v>
      </c>
      <c r="AG2813" t="s">
        <v>9946</v>
      </c>
      <c r="AH2813" t="s">
        <v>9947</v>
      </c>
    </row>
    <row r="2814" spans="1:34" x14ac:dyDescent="0.35">
      <c r="A2814" t="s">
        <v>8940</v>
      </c>
      <c r="B2814" t="s">
        <v>8941</v>
      </c>
      <c r="C2814" t="s">
        <v>42</v>
      </c>
      <c r="D2814" t="s">
        <v>43</v>
      </c>
      <c r="E2814" t="s">
        <v>38</v>
      </c>
      <c r="F2814" t="s">
        <v>39</v>
      </c>
      <c r="G2814" t="s">
        <v>9918</v>
      </c>
      <c r="H2814" t="s">
        <v>9919</v>
      </c>
      <c r="I2814" t="s">
        <v>32171</v>
      </c>
      <c r="J2814" t="s">
        <v>9920</v>
      </c>
      <c r="K2814" t="s">
        <v>66</v>
      </c>
      <c r="L2814" t="b">
        <v>1</v>
      </c>
      <c r="M2814">
        <v>19</v>
      </c>
      <c r="N2814">
        <f>_xlfn.XLOOKUP(B2814,Courses!A:A,Courses!E:E)</f>
        <v>41</v>
      </c>
      <c r="O2814">
        <v>70</v>
      </c>
      <c r="Q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Y2814">
        <v>0</v>
      </c>
      <c r="AA2814">
        <v>18548</v>
      </c>
      <c r="AB2814" t="s">
        <v>9948</v>
      </c>
      <c r="AC2814" t="s">
        <v>9923</v>
      </c>
      <c r="AD2814">
        <v>122</v>
      </c>
    </row>
    <row r="2815" spans="1:34" hidden="1" x14ac:dyDescent="0.35">
      <c r="A2815" t="s">
        <v>8883</v>
      </c>
      <c r="B2815" t="s">
        <v>8884</v>
      </c>
      <c r="C2815" t="s">
        <v>42</v>
      </c>
      <c r="D2815" t="s">
        <v>43</v>
      </c>
      <c r="E2815" t="s">
        <v>34</v>
      </c>
      <c r="F2815" t="s">
        <v>35</v>
      </c>
      <c r="G2815" t="s">
        <v>9918</v>
      </c>
      <c r="H2815" t="s">
        <v>9919</v>
      </c>
      <c r="I2815" t="s">
        <v>32171</v>
      </c>
      <c r="J2815" t="s">
        <v>9920</v>
      </c>
      <c r="K2815" t="s">
        <v>66</v>
      </c>
      <c r="L2815" t="b">
        <v>1</v>
      </c>
      <c r="M2815">
        <v>2</v>
      </c>
      <c r="N2815">
        <f>_xlfn.XLOOKUP(B2815,Courses!A:A,Courses!E:E)</f>
        <v>0</v>
      </c>
      <c r="O2815">
        <v>37</v>
      </c>
      <c r="Q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 t="s">
        <v>9949</v>
      </c>
      <c r="Y2815">
        <v>4</v>
      </c>
      <c r="Z2815" t="s">
        <v>9950</v>
      </c>
      <c r="AA2815">
        <v>441</v>
      </c>
      <c r="AB2815" t="s">
        <v>9951</v>
      </c>
      <c r="AC2815" t="s">
        <v>9923</v>
      </c>
      <c r="AD2815">
        <v>122</v>
      </c>
    </row>
    <row r="2816" spans="1:34" hidden="1" x14ac:dyDescent="0.35">
      <c r="A2816" t="s">
        <v>8891</v>
      </c>
      <c r="B2816" t="s">
        <v>8892</v>
      </c>
      <c r="C2816" t="s">
        <v>42</v>
      </c>
      <c r="D2816" t="s">
        <v>43</v>
      </c>
      <c r="G2816" t="s">
        <v>9918</v>
      </c>
      <c r="H2816" t="s">
        <v>9919</v>
      </c>
      <c r="I2816" t="s">
        <v>32171</v>
      </c>
      <c r="J2816" t="s">
        <v>9920</v>
      </c>
      <c r="K2816" t="s">
        <v>66</v>
      </c>
      <c r="L2816" t="b">
        <v>1</v>
      </c>
      <c r="M2816">
        <v>0</v>
      </c>
      <c r="N2816" t="e">
        <f>_xlfn.XLOOKUP(B2816,Courses!A:A,Courses!E:E)</f>
        <v>#N/A</v>
      </c>
      <c r="O2816">
        <v>89</v>
      </c>
      <c r="Q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0</v>
      </c>
      <c r="AA2816">
        <v>0</v>
      </c>
      <c r="AB2816" t="s">
        <v>9952</v>
      </c>
      <c r="AC2816" t="s">
        <v>9923</v>
      </c>
      <c r="AD2816">
        <v>122</v>
      </c>
    </row>
    <row r="2817" spans="1:34" hidden="1" x14ac:dyDescent="0.35">
      <c r="A2817" t="s">
        <v>8893</v>
      </c>
      <c r="B2817" t="s">
        <v>8894</v>
      </c>
      <c r="C2817" t="s">
        <v>42</v>
      </c>
      <c r="D2817" t="s">
        <v>43</v>
      </c>
      <c r="G2817" t="s">
        <v>9918</v>
      </c>
      <c r="H2817" t="s">
        <v>9919</v>
      </c>
      <c r="I2817" t="s">
        <v>32171</v>
      </c>
      <c r="J2817" t="s">
        <v>9920</v>
      </c>
      <c r="K2817" t="s">
        <v>66</v>
      </c>
      <c r="L2817" t="b">
        <v>1</v>
      </c>
      <c r="M2817">
        <v>1</v>
      </c>
      <c r="N2817" t="e">
        <f>_xlfn.XLOOKUP(B2817,Courses!A:A,Courses!E:E)</f>
        <v>#N/A</v>
      </c>
      <c r="O2817">
        <v>191</v>
      </c>
      <c r="Q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0</v>
      </c>
      <c r="AA2817">
        <v>20</v>
      </c>
      <c r="AB2817" t="s">
        <v>9953</v>
      </c>
      <c r="AC2817" t="s">
        <v>9923</v>
      </c>
      <c r="AD2817">
        <v>122</v>
      </c>
      <c r="AG2817" t="s">
        <v>9954</v>
      </c>
      <c r="AH2817" t="s">
        <v>9955</v>
      </c>
    </row>
    <row r="2818" spans="1:34" hidden="1" x14ac:dyDescent="0.35">
      <c r="A2818" t="s">
        <v>8893</v>
      </c>
      <c r="B2818" t="s">
        <v>8894</v>
      </c>
      <c r="C2818" t="s">
        <v>42</v>
      </c>
      <c r="D2818" t="s">
        <v>43</v>
      </c>
      <c r="G2818" t="s">
        <v>9956</v>
      </c>
      <c r="H2818" t="s">
        <v>9957</v>
      </c>
      <c r="I2818" t="s">
        <v>32171</v>
      </c>
      <c r="J2818" t="s">
        <v>9958</v>
      </c>
      <c r="K2818" t="s">
        <v>66</v>
      </c>
      <c r="L2818" t="b">
        <v>1</v>
      </c>
      <c r="M2818">
        <v>0</v>
      </c>
      <c r="N2818" t="e">
        <f>_xlfn.XLOOKUP(B2818,Courses!A:A,Courses!E:E)</f>
        <v>#N/A</v>
      </c>
      <c r="O2818">
        <v>190</v>
      </c>
      <c r="Q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0</v>
      </c>
      <c r="AA2818">
        <v>0</v>
      </c>
      <c r="AC2818" t="s">
        <v>9959</v>
      </c>
      <c r="AD2818">
        <v>140</v>
      </c>
    </row>
    <row r="2819" spans="1:34" hidden="1" x14ac:dyDescent="0.35">
      <c r="A2819" t="s">
        <v>8891</v>
      </c>
      <c r="B2819" t="s">
        <v>8892</v>
      </c>
      <c r="C2819" t="s">
        <v>42</v>
      </c>
      <c r="D2819" t="s">
        <v>43</v>
      </c>
      <c r="G2819" t="s">
        <v>9956</v>
      </c>
      <c r="H2819" t="s">
        <v>9957</v>
      </c>
      <c r="I2819" t="s">
        <v>32171</v>
      </c>
      <c r="J2819" t="s">
        <v>9958</v>
      </c>
      <c r="K2819" t="s">
        <v>66</v>
      </c>
      <c r="L2819" t="b">
        <v>1</v>
      </c>
      <c r="M2819">
        <v>0</v>
      </c>
      <c r="N2819" t="e">
        <f>_xlfn.XLOOKUP(B2819,Courses!A:A,Courses!E:E)</f>
        <v>#N/A</v>
      </c>
      <c r="O2819">
        <v>89</v>
      </c>
      <c r="Q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Y2819">
        <v>0</v>
      </c>
      <c r="AA2819">
        <v>0</v>
      </c>
      <c r="AB2819" t="s">
        <v>9960</v>
      </c>
      <c r="AC2819" t="s">
        <v>9959</v>
      </c>
      <c r="AD2819">
        <v>140</v>
      </c>
    </row>
    <row r="2820" spans="1:34" hidden="1" x14ac:dyDescent="0.35">
      <c r="A2820" t="s">
        <v>8883</v>
      </c>
      <c r="B2820" t="s">
        <v>8884</v>
      </c>
      <c r="C2820" t="s">
        <v>42</v>
      </c>
      <c r="D2820" t="s">
        <v>43</v>
      </c>
      <c r="E2820" t="s">
        <v>34</v>
      </c>
      <c r="F2820" t="s">
        <v>35</v>
      </c>
      <c r="G2820" t="s">
        <v>9956</v>
      </c>
      <c r="H2820" t="s">
        <v>9957</v>
      </c>
      <c r="I2820" t="s">
        <v>32171</v>
      </c>
      <c r="J2820" t="s">
        <v>9958</v>
      </c>
      <c r="K2820" t="s">
        <v>66</v>
      </c>
      <c r="L2820" t="b">
        <v>1</v>
      </c>
      <c r="M2820">
        <v>17</v>
      </c>
      <c r="N2820">
        <f>_xlfn.XLOOKUP(B2820,Courses!A:A,Courses!E:E)</f>
        <v>0</v>
      </c>
      <c r="O2820">
        <v>37</v>
      </c>
      <c r="Q2820">
        <v>0</v>
      </c>
      <c r="S2820">
        <v>0</v>
      </c>
      <c r="T2820">
        <v>0</v>
      </c>
      <c r="U2820">
        <v>2</v>
      </c>
      <c r="V2820">
        <v>0</v>
      </c>
      <c r="W2820">
        <v>0</v>
      </c>
      <c r="X2820" t="s">
        <v>9961</v>
      </c>
      <c r="Y2820">
        <v>0</v>
      </c>
      <c r="AA2820">
        <v>4098</v>
      </c>
      <c r="AB2820" t="s">
        <v>9962</v>
      </c>
      <c r="AC2820" t="s">
        <v>9959</v>
      </c>
      <c r="AD2820">
        <v>140</v>
      </c>
    </row>
    <row r="2821" spans="1:34" x14ac:dyDescent="0.35">
      <c r="A2821" t="s">
        <v>8940</v>
      </c>
      <c r="B2821" t="s">
        <v>8941</v>
      </c>
      <c r="C2821" t="s">
        <v>42</v>
      </c>
      <c r="D2821" t="s">
        <v>43</v>
      </c>
      <c r="E2821" t="s">
        <v>38</v>
      </c>
      <c r="F2821" t="s">
        <v>39</v>
      </c>
      <c r="G2821" t="s">
        <v>9956</v>
      </c>
      <c r="H2821" t="s">
        <v>9957</v>
      </c>
      <c r="I2821" t="s">
        <v>32171</v>
      </c>
      <c r="J2821" t="s">
        <v>9958</v>
      </c>
      <c r="K2821" t="s">
        <v>66</v>
      </c>
      <c r="L2821" t="b">
        <v>1</v>
      </c>
      <c r="M2821">
        <v>1</v>
      </c>
      <c r="N2821">
        <f>_xlfn.XLOOKUP(B2821,Courses!A:A,Courses!E:E)</f>
        <v>41</v>
      </c>
      <c r="O2821">
        <v>70</v>
      </c>
      <c r="Q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Y2821">
        <v>0</v>
      </c>
      <c r="AA2821">
        <v>0</v>
      </c>
      <c r="AC2821" t="s">
        <v>9959</v>
      </c>
      <c r="AD2821">
        <v>140</v>
      </c>
    </row>
    <row r="2822" spans="1:34" x14ac:dyDescent="0.35">
      <c r="A2822" t="s">
        <v>40</v>
      </c>
      <c r="B2822" t="s">
        <v>41</v>
      </c>
      <c r="C2822" t="s">
        <v>42</v>
      </c>
      <c r="D2822" t="s">
        <v>43</v>
      </c>
      <c r="E2822" t="s">
        <v>38</v>
      </c>
      <c r="F2822" t="s">
        <v>39</v>
      </c>
      <c r="G2822" t="s">
        <v>9956</v>
      </c>
      <c r="H2822" t="s">
        <v>9957</v>
      </c>
      <c r="I2822" t="s">
        <v>32171</v>
      </c>
      <c r="J2822" t="s">
        <v>9958</v>
      </c>
      <c r="K2822" t="s">
        <v>66</v>
      </c>
      <c r="L2822" t="b">
        <v>1</v>
      </c>
      <c r="M2822">
        <v>0</v>
      </c>
      <c r="N2822">
        <f>_xlfn.XLOOKUP(B2822,Courses!A:A,Courses!E:E)</f>
        <v>45</v>
      </c>
      <c r="O2822">
        <v>99</v>
      </c>
      <c r="Q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Y2822">
        <v>0</v>
      </c>
      <c r="AA2822">
        <v>0</v>
      </c>
      <c r="AC2822" t="s">
        <v>9959</v>
      </c>
      <c r="AD2822">
        <v>140</v>
      </c>
    </row>
    <row r="2823" spans="1:34" x14ac:dyDescent="0.35">
      <c r="A2823" t="s">
        <v>8932</v>
      </c>
      <c r="B2823" t="s">
        <v>8933</v>
      </c>
      <c r="C2823" t="s">
        <v>42</v>
      </c>
      <c r="D2823" t="s">
        <v>43</v>
      </c>
      <c r="E2823" t="s">
        <v>38</v>
      </c>
      <c r="F2823" t="s">
        <v>39</v>
      </c>
      <c r="G2823" t="s">
        <v>9956</v>
      </c>
      <c r="H2823" t="s">
        <v>9957</v>
      </c>
      <c r="I2823" t="s">
        <v>32171</v>
      </c>
      <c r="J2823" t="s">
        <v>9958</v>
      </c>
      <c r="K2823" t="s">
        <v>66</v>
      </c>
      <c r="L2823" t="b">
        <v>1</v>
      </c>
      <c r="M2823">
        <v>0</v>
      </c>
      <c r="N2823">
        <f>_xlfn.XLOOKUP(B2823,Courses!A:A,Courses!E:E)</f>
        <v>26</v>
      </c>
      <c r="O2823">
        <v>56</v>
      </c>
      <c r="Q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0</v>
      </c>
      <c r="AA2823">
        <v>0</v>
      </c>
      <c r="AC2823" t="s">
        <v>9959</v>
      </c>
      <c r="AD2823">
        <v>140</v>
      </c>
    </row>
    <row r="2824" spans="1:34" hidden="1" x14ac:dyDescent="0.35">
      <c r="A2824" t="s">
        <v>53</v>
      </c>
      <c r="B2824" t="s">
        <v>54</v>
      </c>
      <c r="C2824" t="s">
        <v>42</v>
      </c>
      <c r="D2824" t="s">
        <v>43</v>
      </c>
      <c r="E2824" t="s">
        <v>34</v>
      </c>
      <c r="F2824" t="s">
        <v>35</v>
      </c>
      <c r="G2824" t="s">
        <v>9956</v>
      </c>
      <c r="H2824" t="s">
        <v>9957</v>
      </c>
      <c r="I2824" t="s">
        <v>32171</v>
      </c>
      <c r="J2824" t="s">
        <v>9958</v>
      </c>
      <c r="K2824" t="s">
        <v>66</v>
      </c>
      <c r="L2824" t="b">
        <v>1</v>
      </c>
      <c r="M2824">
        <v>75</v>
      </c>
      <c r="N2824" t="e">
        <f>_xlfn.XLOOKUP(B2824,Courses!A:A,Courses!E:E)</f>
        <v>#N/A</v>
      </c>
      <c r="O2824">
        <v>113</v>
      </c>
      <c r="Q2824">
        <v>0</v>
      </c>
      <c r="S2824">
        <v>14</v>
      </c>
      <c r="T2824">
        <v>15</v>
      </c>
      <c r="U2824">
        <v>8</v>
      </c>
      <c r="V2824">
        <v>0</v>
      </c>
      <c r="W2824">
        <v>0</v>
      </c>
      <c r="X2824" t="s">
        <v>9963</v>
      </c>
      <c r="Y2824">
        <v>0</v>
      </c>
      <c r="AA2824">
        <v>23166</v>
      </c>
      <c r="AB2824" t="s">
        <v>9964</v>
      </c>
      <c r="AC2824" t="s">
        <v>9959</v>
      </c>
      <c r="AD2824">
        <v>140</v>
      </c>
      <c r="AF2824" t="s">
        <v>9965</v>
      </c>
      <c r="AG2824" t="s">
        <v>9966</v>
      </c>
      <c r="AH2824" t="s">
        <v>9967</v>
      </c>
    </row>
    <row r="2825" spans="1:34" hidden="1" x14ac:dyDescent="0.35">
      <c r="A2825" t="s">
        <v>51</v>
      </c>
      <c r="B2825" t="s">
        <v>52</v>
      </c>
      <c r="C2825" t="s">
        <v>42</v>
      </c>
      <c r="D2825" t="s">
        <v>43</v>
      </c>
      <c r="E2825" t="s">
        <v>34</v>
      </c>
      <c r="F2825" t="s">
        <v>35</v>
      </c>
      <c r="G2825" t="s">
        <v>9956</v>
      </c>
      <c r="H2825" t="s">
        <v>9957</v>
      </c>
      <c r="I2825" t="s">
        <v>32171</v>
      </c>
      <c r="J2825" t="s">
        <v>9958</v>
      </c>
      <c r="K2825" t="s">
        <v>66</v>
      </c>
      <c r="L2825" t="b">
        <v>1</v>
      </c>
      <c r="M2825">
        <v>71</v>
      </c>
      <c r="N2825">
        <f>_xlfn.XLOOKUP(B2825,Courses!A:A,Courses!E:E)</f>
        <v>38</v>
      </c>
      <c r="O2825">
        <v>211</v>
      </c>
      <c r="Q2825">
        <v>0</v>
      </c>
      <c r="S2825">
        <v>15</v>
      </c>
      <c r="T2825">
        <v>15</v>
      </c>
      <c r="U2825">
        <v>2</v>
      </c>
      <c r="V2825">
        <v>0</v>
      </c>
      <c r="W2825">
        <v>0</v>
      </c>
      <c r="X2825" t="s">
        <v>9968</v>
      </c>
      <c r="Y2825">
        <v>1</v>
      </c>
      <c r="Z2825" t="s">
        <v>9969</v>
      </c>
      <c r="AA2825">
        <v>11667</v>
      </c>
      <c r="AB2825" t="s">
        <v>9970</v>
      </c>
      <c r="AC2825" t="s">
        <v>9959</v>
      </c>
      <c r="AD2825">
        <v>140</v>
      </c>
      <c r="AF2825" t="s">
        <v>9971</v>
      </c>
    </row>
    <row r="2826" spans="1:34" hidden="1" x14ac:dyDescent="0.35">
      <c r="A2826" t="s">
        <v>59</v>
      </c>
      <c r="B2826" t="s">
        <v>60</v>
      </c>
      <c r="C2826" t="s">
        <v>42</v>
      </c>
      <c r="D2826" t="s">
        <v>43</v>
      </c>
      <c r="E2826" t="s">
        <v>34</v>
      </c>
      <c r="F2826" t="s">
        <v>35</v>
      </c>
      <c r="G2826" t="s">
        <v>9956</v>
      </c>
      <c r="H2826" t="s">
        <v>9957</v>
      </c>
      <c r="I2826" t="s">
        <v>32171</v>
      </c>
      <c r="J2826" t="s">
        <v>9958</v>
      </c>
      <c r="K2826" t="s">
        <v>66</v>
      </c>
      <c r="L2826" t="b">
        <v>1</v>
      </c>
      <c r="M2826">
        <v>51</v>
      </c>
      <c r="N2826">
        <f>_xlfn.XLOOKUP(B2826,Courses!A:A,Courses!E:E)</f>
        <v>24</v>
      </c>
      <c r="O2826">
        <v>101</v>
      </c>
      <c r="Q2826">
        <v>0</v>
      </c>
      <c r="S2826">
        <v>4</v>
      </c>
      <c r="T2826">
        <v>4</v>
      </c>
      <c r="U2826">
        <v>3</v>
      </c>
      <c r="V2826">
        <v>0</v>
      </c>
      <c r="W2826">
        <v>0</v>
      </c>
      <c r="X2826" t="s">
        <v>9972</v>
      </c>
      <c r="Y2826">
        <v>2</v>
      </c>
      <c r="Z2826" t="s">
        <v>9973</v>
      </c>
      <c r="AA2826">
        <v>22316</v>
      </c>
      <c r="AB2826" t="s">
        <v>9974</v>
      </c>
      <c r="AC2826" t="s">
        <v>9959</v>
      </c>
      <c r="AD2826">
        <v>140</v>
      </c>
      <c r="AF2826" t="s">
        <v>9975</v>
      </c>
      <c r="AG2826" t="s">
        <v>9976</v>
      </c>
      <c r="AH2826" t="s">
        <v>9977</v>
      </c>
    </row>
    <row r="2827" spans="1:34" hidden="1" x14ac:dyDescent="0.35">
      <c r="A2827" t="s">
        <v>57</v>
      </c>
      <c r="B2827" t="s">
        <v>58</v>
      </c>
      <c r="C2827" t="s">
        <v>42</v>
      </c>
      <c r="D2827" t="s">
        <v>43</v>
      </c>
      <c r="E2827" t="s">
        <v>34</v>
      </c>
      <c r="F2827" t="s">
        <v>35</v>
      </c>
      <c r="G2827" t="s">
        <v>9956</v>
      </c>
      <c r="H2827" t="s">
        <v>9957</v>
      </c>
      <c r="I2827" t="s">
        <v>32171</v>
      </c>
      <c r="J2827" t="s">
        <v>9958</v>
      </c>
      <c r="K2827" t="s">
        <v>66</v>
      </c>
      <c r="L2827" t="b">
        <v>1</v>
      </c>
      <c r="M2827">
        <v>94</v>
      </c>
      <c r="N2827">
        <f>_xlfn.XLOOKUP(B2827,Courses!A:A,Courses!E:E)</f>
        <v>40</v>
      </c>
      <c r="O2827">
        <v>241</v>
      </c>
      <c r="Q2827">
        <v>0</v>
      </c>
      <c r="S2827">
        <v>21</v>
      </c>
      <c r="T2827">
        <v>21</v>
      </c>
      <c r="U2827">
        <v>2</v>
      </c>
      <c r="V2827">
        <v>0</v>
      </c>
      <c r="W2827">
        <v>0</v>
      </c>
      <c r="X2827" t="s">
        <v>9978</v>
      </c>
      <c r="Y2827">
        <v>2</v>
      </c>
      <c r="Z2827" t="s">
        <v>9979</v>
      </c>
      <c r="AA2827">
        <v>2342</v>
      </c>
      <c r="AB2827" t="s">
        <v>9980</v>
      </c>
      <c r="AC2827" t="s">
        <v>9959</v>
      </c>
      <c r="AD2827">
        <v>140</v>
      </c>
      <c r="AF2827" t="s">
        <v>9981</v>
      </c>
    </row>
    <row r="2828" spans="1:34" hidden="1" x14ac:dyDescent="0.35">
      <c r="A2828" t="s">
        <v>55</v>
      </c>
      <c r="B2828" t="s">
        <v>56</v>
      </c>
      <c r="C2828" t="s">
        <v>42</v>
      </c>
      <c r="D2828" t="s">
        <v>43</v>
      </c>
      <c r="E2828" t="s">
        <v>34</v>
      </c>
      <c r="F2828" t="s">
        <v>35</v>
      </c>
      <c r="G2828" t="s">
        <v>9956</v>
      </c>
      <c r="H2828" t="s">
        <v>9957</v>
      </c>
      <c r="I2828" t="s">
        <v>32171</v>
      </c>
      <c r="J2828" t="s">
        <v>9958</v>
      </c>
      <c r="K2828" t="s">
        <v>66</v>
      </c>
      <c r="L2828" t="b">
        <v>1</v>
      </c>
      <c r="M2828">
        <v>5</v>
      </c>
      <c r="N2828">
        <f>_xlfn.XLOOKUP(B2828,Courses!A:A,Courses!E:E)</f>
        <v>55</v>
      </c>
      <c r="O2828">
        <v>220</v>
      </c>
      <c r="Q2828">
        <v>0</v>
      </c>
      <c r="S2828">
        <v>2</v>
      </c>
      <c r="T2828">
        <v>2</v>
      </c>
      <c r="U2828">
        <v>0</v>
      </c>
      <c r="V2828">
        <v>0</v>
      </c>
      <c r="W2828">
        <v>0</v>
      </c>
      <c r="Y2828">
        <v>1</v>
      </c>
      <c r="Z2828" t="s">
        <v>9982</v>
      </c>
      <c r="AA2828">
        <v>0</v>
      </c>
      <c r="AB2828" t="s">
        <v>9983</v>
      </c>
      <c r="AC2828" t="s">
        <v>9959</v>
      </c>
      <c r="AD2828">
        <v>140</v>
      </c>
      <c r="AF2828" t="s">
        <v>9984</v>
      </c>
    </row>
    <row r="2829" spans="1:34" hidden="1" x14ac:dyDescent="0.35">
      <c r="A2829" t="s">
        <v>55</v>
      </c>
      <c r="B2829" t="s">
        <v>56</v>
      </c>
      <c r="C2829" t="s">
        <v>42</v>
      </c>
      <c r="D2829" t="s">
        <v>43</v>
      </c>
      <c r="E2829" t="s">
        <v>34</v>
      </c>
      <c r="F2829" t="s">
        <v>35</v>
      </c>
      <c r="G2829" t="s">
        <v>9985</v>
      </c>
      <c r="H2829" t="s">
        <v>9986</v>
      </c>
      <c r="I2829" t="s">
        <v>32171</v>
      </c>
      <c r="J2829" t="s">
        <v>9987</v>
      </c>
      <c r="K2829" t="s">
        <v>66</v>
      </c>
      <c r="L2829" t="b">
        <v>1</v>
      </c>
      <c r="M2829">
        <v>185</v>
      </c>
      <c r="N2829">
        <f>_xlfn.XLOOKUP(B2829,Courses!A:A,Courses!E:E)</f>
        <v>55</v>
      </c>
      <c r="O2829">
        <v>230</v>
      </c>
      <c r="Q2829">
        <v>0</v>
      </c>
      <c r="S2829">
        <v>5</v>
      </c>
      <c r="T2829">
        <v>5</v>
      </c>
      <c r="U2829">
        <v>0</v>
      </c>
      <c r="V2829">
        <v>0</v>
      </c>
      <c r="W2829">
        <v>124</v>
      </c>
      <c r="Y2829">
        <v>1</v>
      </c>
      <c r="Z2829" t="s">
        <v>9988</v>
      </c>
      <c r="AA2829">
        <v>24891</v>
      </c>
      <c r="AB2829" t="s">
        <v>9989</v>
      </c>
      <c r="AC2829" t="s">
        <v>9990</v>
      </c>
      <c r="AD2829">
        <v>328</v>
      </c>
      <c r="AF2829" t="s">
        <v>9991</v>
      </c>
    </row>
    <row r="2830" spans="1:34" hidden="1" x14ac:dyDescent="0.35">
      <c r="A2830" t="s">
        <v>57</v>
      </c>
      <c r="B2830" t="s">
        <v>58</v>
      </c>
      <c r="C2830" t="s">
        <v>42</v>
      </c>
      <c r="D2830" t="s">
        <v>43</v>
      </c>
      <c r="E2830" t="s">
        <v>34</v>
      </c>
      <c r="F2830" t="s">
        <v>35</v>
      </c>
      <c r="G2830" t="s">
        <v>9985</v>
      </c>
      <c r="H2830" t="s">
        <v>9986</v>
      </c>
      <c r="I2830" t="s">
        <v>32171</v>
      </c>
      <c r="J2830" t="s">
        <v>9987</v>
      </c>
      <c r="K2830" t="s">
        <v>66</v>
      </c>
      <c r="L2830" t="b">
        <v>1</v>
      </c>
      <c r="M2830">
        <v>91</v>
      </c>
      <c r="N2830">
        <f>_xlfn.XLOOKUP(B2830,Courses!A:A,Courses!E:E)</f>
        <v>40</v>
      </c>
      <c r="O2830">
        <v>233</v>
      </c>
      <c r="Q2830">
        <v>0</v>
      </c>
      <c r="S2830">
        <v>41</v>
      </c>
      <c r="T2830">
        <v>42</v>
      </c>
      <c r="U2830">
        <v>0</v>
      </c>
      <c r="V2830">
        <v>0</v>
      </c>
      <c r="W2830">
        <v>354</v>
      </c>
      <c r="Y2830">
        <v>2</v>
      </c>
      <c r="Z2830" t="s">
        <v>9992</v>
      </c>
      <c r="AA2830">
        <v>87981</v>
      </c>
      <c r="AB2830" t="s">
        <v>9993</v>
      </c>
      <c r="AC2830" t="s">
        <v>9990</v>
      </c>
      <c r="AD2830">
        <v>328</v>
      </c>
      <c r="AF2830" t="s">
        <v>9994</v>
      </c>
    </row>
    <row r="2831" spans="1:34" hidden="1" x14ac:dyDescent="0.35">
      <c r="A2831" t="s">
        <v>59</v>
      </c>
      <c r="B2831" t="s">
        <v>60</v>
      </c>
      <c r="C2831" t="s">
        <v>42</v>
      </c>
      <c r="D2831" t="s">
        <v>43</v>
      </c>
      <c r="E2831" t="s">
        <v>34</v>
      </c>
      <c r="F2831" t="s">
        <v>35</v>
      </c>
      <c r="G2831" t="s">
        <v>9985</v>
      </c>
      <c r="H2831" t="s">
        <v>9986</v>
      </c>
      <c r="I2831" t="s">
        <v>32171</v>
      </c>
      <c r="J2831" t="s">
        <v>9987</v>
      </c>
      <c r="K2831" t="s">
        <v>66</v>
      </c>
      <c r="L2831" t="b">
        <v>1</v>
      </c>
      <c r="M2831">
        <v>58</v>
      </c>
      <c r="N2831">
        <f>_xlfn.XLOOKUP(B2831,Courses!A:A,Courses!E:E)</f>
        <v>24</v>
      </c>
      <c r="O2831">
        <v>103</v>
      </c>
      <c r="Q2831">
        <v>0</v>
      </c>
      <c r="S2831">
        <v>3</v>
      </c>
      <c r="T2831">
        <v>3</v>
      </c>
      <c r="U2831">
        <v>0</v>
      </c>
      <c r="V2831">
        <v>0</v>
      </c>
      <c r="W2831">
        <v>177</v>
      </c>
      <c r="Y2831">
        <v>1</v>
      </c>
      <c r="Z2831" t="s">
        <v>9995</v>
      </c>
      <c r="AA2831">
        <v>54338</v>
      </c>
      <c r="AB2831" t="s">
        <v>9996</v>
      </c>
      <c r="AC2831" t="s">
        <v>9990</v>
      </c>
      <c r="AD2831">
        <v>328</v>
      </c>
      <c r="AF2831" t="s">
        <v>9997</v>
      </c>
      <c r="AG2831" t="s">
        <v>9998</v>
      </c>
      <c r="AH2831" t="s">
        <v>9999</v>
      </c>
    </row>
    <row r="2832" spans="1:34" hidden="1" x14ac:dyDescent="0.35">
      <c r="A2832" t="s">
        <v>51</v>
      </c>
      <c r="B2832" t="s">
        <v>52</v>
      </c>
      <c r="C2832" t="s">
        <v>42</v>
      </c>
      <c r="D2832" t="s">
        <v>43</v>
      </c>
      <c r="E2832" t="s">
        <v>34</v>
      </c>
      <c r="F2832" t="s">
        <v>35</v>
      </c>
      <c r="G2832" t="s">
        <v>9985</v>
      </c>
      <c r="H2832" t="s">
        <v>9986</v>
      </c>
      <c r="I2832" t="s">
        <v>32171</v>
      </c>
      <c r="J2832" t="s">
        <v>9987</v>
      </c>
      <c r="K2832" t="s">
        <v>66</v>
      </c>
      <c r="L2832" t="b">
        <v>1</v>
      </c>
      <c r="M2832">
        <v>33</v>
      </c>
      <c r="N2832">
        <f>_xlfn.XLOOKUP(B2832,Courses!A:A,Courses!E:E)</f>
        <v>38</v>
      </c>
      <c r="O2832">
        <v>206</v>
      </c>
      <c r="Q2832">
        <v>0</v>
      </c>
      <c r="S2832">
        <v>6</v>
      </c>
      <c r="T2832">
        <v>7</v>
      </c>
      <c r="U2832">
        <v>0</v>
      </c>
      <c r="V2832">
        <v>0</v>
      </c>
      <c r="W2832">
        <v>188</v>
      </c>
      <c r="Y2832">
        <v>1</v>
      </c>
      <c r="Z2832" t="s">
        <v>10000</v>
      </c>
      <c r="AA2832">
        <v>35938</v>
      </c>
      <c r="AB2832" t="s">
        <v>10001</v>
      </c>
      <c r="AC2832" t="s">
        <v>9990</v>
      </c>
      <c r="AD2832">
        <v>328</v>
      </c>
      <c r="AF2832" t="s">
        <v>10002</v>
      </c>
    </row>
    <row r="2833" spans="1:34" hidden="1" x14ac:dyDescent="0.35">
      <c r="A2833" t="s">
        <v>53</v>
      </c>
      <c r="B2833" t="s">
        <v>54</v>
      </c>
      <c r="C2833" t="s">
        <v>42</v>
      </c>
      <c r="D2833" t="s">
        <v>43</v>
      </c>
      <c r="E2833" t="s">
        <v>34</v>
      </c>
      <c r="F2833" t="s">
        <v>35</v>
      </c>
      <c r="G2833" t="s">
        <v>9985</v>
      </c>
      <c r="H2833" t="s">
        <v>9986</v>
      </c>
      <c r="I2833" t="s">
        <v>32171</v>
      </c>
      <c r="J2833" t="s">
        <v>9987</v>
      </c>
      <c r="K2833" t="s">
        <v>66</v>
      </c>
      <c r="L2833" t="b">
        <v>1</v>
      </c>
      <c r="M2833">
        <v>71</v>
      </c>
      <c r="N2833" t="e">
        <f>_xlfn.XLOOKUP(B2833,Courses!A:A,Courses!E:E)</f>
        <v>#N/A</v>
      </c>
      <c r="O2833">
        <v>113</v>
      </c>
      <c r="Q2833">
        <v>0</v>
      </c>
      <c r="S2833">
        <v>16</v>
      </c>
      <c r="T2833">
        <v>17</v>
      </c>
      <c r="U2833">
        <v>0</v>
      </c>
      <c r="V2833">
        <v>0</v>
      </c>
      <c r="W2833">
        <v>934</v>
      </c>
      <c r="Y2833">
        <v>0</v>
      </c>
      <c r="AA2833">
        <v>55049</v>
      </c>
      <c r="AB2833" t="s">
        <v>10003</v>
      </c>
      <c r="AC2833" t="s">
        <v>9990</v>
      </c>
      <c r="AD2833">
        <v>328</v>
      </c>
      <c r="AF2833" t="s">
        <v>10004</v>
      </c>
      <c r="AG2833" t="s">
        <v>10005</v>
      </c>
      <c r="AH2833" t="s">
        <v>10006</v>
      </c>
    </row>
    <row r="2834" spans="1:34" x14ac:dyDescent="0.35">
      <c r="A2834" t="s">
        <v>8932</v>
      </c>
      <c r="B2834" t="s">
        <v>8933</v>
      </c>
      <c r="C2834" t="s">
        <v>42</v>
      </c>
      <c r="D2834" t="s">
        <v>43</v>
      </c>
      <c r="E2834" t="s">
        <v>38</v>
      </c>
      <c r="F2834" t="s">
        <v>39</v>
      </c>
      <c r="G2834" t="s">
        <v>9985</v>
      </c>
      <c r="H2834" t="s">
        <v>9986</v>
      </c>
      <c r="I2834" t="s">
        <v>32171</v>
      </c>
      <c r="J2834" t="s">
        <v>9987</v>
      </c>
      <c r="K2834" t="s">
        <v>66</v>
      </c>
      <c r="L2834" t="b">
        <v>1</v>
      </c>
      <c r="M2834">
        <v>10</v>
      </c>
      <c r="N2834">
        <f>_xlfn.XLOOKUP(B2834,Courses!A:A,Courses!E:E)</f>
        <v>26</v>
      </c>
      <c r="O2834">
        <v>56</v>
      </c>
      <c r="Q2834">
        <v>0</v>
      </c>
      <c r="S2834">
        <v>0</v>
      </c>
      <c r="T2834">
        <v>0</v>
      </c>
      <c r="U2834">
        <v>0</v>
      </c>
      <c r="V2834">
        <v>0</v>
      </c>
      <c r="W2834">
        <v>28</v>
      </c>
      <c r="Y2834">
        <v>0</v>
      </c>
      <c r="AA2834">
        <v>8973</v>
      </c>
      <c r="AB2834" t="s">
        <v>10007</v>
      </c>
      <c r="AC2834" t="s">
        <v>9990</v>
      </c>
      <c r="AD2834">
        <v>328</v>
      </c>
      <c r="AG2834" t="s">
        <v>10008</v>
      </c>
      <c r="AH2834" t="s">
        <v>10009</v>
      </c>
    </row>
    <row r="2835" spans="1:34" x14ac:dyDescent="0.35">
      <c r="A2835" t="s">
        <v>40</v>
      </c>
      <c r="B2835" t="s">
        <v>41</v>
      </c>
      <c r="C2835" t="s">
        <v>42</v>
      </c>
      <c r="D2835" t="s">
        <v>43</v>
      </c>
      <c r="E2835" t="s">
        <v>38</v>
      </c>
      <c r="F2835" t="s">
        <v>39</v>
      </c>
      <c r="G2835" t="s">
        <v>9985</v>
      </c>
      <c r="H2835" t="s">
        <v>9986</v>
      </c>
      <c r="I2835" t="s">
        <v>32171</v>
      </c>
      <c r="J2835" t="s">
        <v>9987</v>
      </c>
      <c r="K2835" t="s">
        <v>66</v>
      </c>
      <c r="L2835" t="b">
        <v>1</v>
      </c>
      <c r="M2835">
        <v>22</v>
      </c>
      <c r="N2835">
        <f>_xlfn.XLOOKUP(B2835,Courses!A:A,Courses!E:E)</f>
        <v>45</v>
      </c>
      <c r="O2835">
        <v>99</v>
      </c>
      <c r="Q2835">
        <v>0</v>
      </c>
      <c r="S2835">
        <v>0</v>
      </c>
      <c r="T2835">
        <v>0</v>
      </c>
      <c r="U2835">
        <v>0</v>
      </c>
      <c r="V2835">
        <v>0</v>
      </c>
      <c r="W2835">
        <v>23</v>
      </c>
      <c r="Y2835">
        <v>0</v>
      </c>
      <c r="AA2835">
        <v>15812</v>
      </c>
      <c r="AB2835" t="s">
        <v>10010</v>
      </c>
      <c r="AC2835" t="s">
        <v>9990</v>
      </c>
      <c r="AD2835">
        <v>328</v>
      </c>
      <c r="AG2835" t="s">
        <v>10011</v>
      </c>
      <c r="AH2835" t="s">
        <v>10012</v>
      </c>
    </row>
    <row r="2836" spans="1:34" x14ac:dyDescent="0.35">
      <c r="A2836" t="s">
        <v>8940</v>
      </c>
      <c r="B2836" t="s">
        <v>8941</v>
      </c>
      <c r="C2836" t="s">
        <v>42</v>
      </c>
      <c r="D2836" t="s">
        <v>43</v>
      </c>
      <c r="E2836" t="s">
        <v>38</v>
      </c>
      <c r="F2836" t="s">
        <v>39</v>
      </c>
      <c r="G2836" t="s">
        <v>9985</v>
      </c>
      <c r="H2836" t="s">
        <v>9986</v>
      </c>
      <c r="I2836" t="s">
        <v>32171</v>
      </c>
      <c r="J2836" t="s">
        <v>9987</v>
      </c>
      <c r="K2836" t="s">
        <v>66</v>
      </c>
      <c r="L2836" t="b">
        <v>1</v>
      </c>
      <c r="M2836">
        <v>2</v>
      </c>
      <c r="N2836">
        <f>_xlfn.XLOOKUP(B2836,Courses!A:A,Courses!E:E)</f>
        <v>41</v>
      </c>
      <c r="O2836">
        <v>70</v>
      </c>
      <c r="Q2836">
        <v>0</v>
      </c>
      <c r="S2836">
        <v>0</v>
      </c>
      <c r="T2836">
        <v>0</v>
      </c>
      <c r="U2836">
        <v>0</v>
      </c>
      <c r="V2836">
        <v>0</v>
      </c>
      <c r="W2836">
        <v>51</v>
      </c>
      <c r="Y2836">
        <v>0</v>
      </c>
      <c r="AA2836">
        <v>274</v>
      </c>
      <c r="AB2836" t="s">
        <v>10013</v>
      </c>
      <c r="AC2836" t="s">
        <v>9990</v>
      </c>
      <c r="AD2836">
        <v>328</v>
      </c>
    </row>
    <row r="2837" spans="1:34" hidden="1" x14ac:dyDescent="0.35">
      <c r="A2837" t="s">
        <v>8883</v>
      </c>
      <c r="B2837" t="s">
        <v>8884</v>
      </c>
      <c r="C2837" t="s">
        <v>42</v>
      </c>
      <c r="D2837" t="s">
        <v>43</v>
      </c>
      <c r="E2837" t="s">
        <v>34</v>
      </c>
      <c r="F2837" t="s">
        <v>35</v>
      </c>
      <c r="G2837" t="s">
        <v>9985</v>
      </c>
      <c r="H2837" t="s">
        <v>9986</v>
      </c>
      <c r="I2837" t="s">
        <v>32171</v>
      </c>
      <c r="J2837" t="s">
        <v>9987</v>
      </c>
      <c r="K2837" t="s">
        <v>66</v>
      </c>
      <c r="L2837" t="b">
        <v>1</v>
      </c>
      <c r="M2837">
        <v>19</v>
      </c>
      <c r="N2837">
        <f>_xlfn.XLOOKUP(B2837,Courses!A:A,Courses!E:E)</f>
        <v>0</v>
      </c>
      <c r="O2837">
        <v>37</v>
      </c>
      <c r="Q2837">
        <v>0</v>
      </c>
      <c r="S2837">
        <v>1</v>
      </c>
      <c r="T2837">
        <v>1</v>
      </c>
      <c r="U2837">
        <v>0</v>
      </c>
      <c r="V2837">
        <v>0</v>
      </c>
      <c r="W2837">
        <v>197</v>
      </c>
      <c r="Y2837">
        <v>0</v>
      </c>
      <c r="AA2837">
        <v>42643</v>
      </c>
      <c r="AB2837" t="s">
        <v>10014</v>
      </c>
      <c r="AC2837" t="s">
        <v>9990</v>
      </c>
      <c r="AD2837">
        <v>328</v>
      </c>
      <c r="AF2837" t="s">
        <v>10015</v>
      </c>
    </row>
    <row r="2838" spans="1:34" hidden="1" x14ac:dyDescent="0.35">
      <c r="A2838" t="s">
        <v>8891</v>
      </c>
      <c r="B2838" t="s">
        <v>8892</v>
      </c>
      <c r="C2838" t="s">
        <v>42</v>
      </c>
      <c r="D2838" t="s">
        <v>43</v>
      </c>
      <c r="G2838" t="s">
        <v>9985</v>
      </c>
      <c r="H2838" t="s">
        <v>9986</v>
      </c>
      <c r="I2838" t="s">
        <v>32171</v>
      </c>
      <c r="J2838" t="s">
        <v>9987</v>
      </c>
      <c r="K2838" t="s">
        <v>66</v>
      </c>
      <c r="L2838" t="b">
        <v>1</v>
      </c>
      <c r="M2838">
        <v>11</v>
      </c>
      <c r="N2838" t="e">
        <f>_xlfn.XLOOKUP(B2838,Courses!A:A,Courses!E:E)</f>
        <v>#N/A</v>
      </c>
      <c r="O2838">
        <v>92</v>
      </c>
      <c r="Q2838">
        <v>0</v>
      </c>
      <c r="S2838">
        <v>1</v>
      </c>
      <c r="T2838">
        <v>1</v>
      </c>
      <c r="U2838">
        <v>0</v>
      </c>
      <c r="V2838">
        <v>0</v>
      </c>
      <c r="W2838">
        <v>0</v>
      </c>
      <c r="Y2838">
        <v>0</v>
      </c>
      <c r="AA2838">
        <v>14988</v>
      </c>
      <c r="AB2838" t="s">
        <v>10016</v>
      </c>
      <c r="AC2838" t="s">
        <v>9990</v>
      </c>
      <c r="AD2838">
        <v>328</v>
      </c>
      <c r="AF2838" t="s">
        <v>10017</v>
      </c>
      <c r="AG2838" t="s">
        <v>10018</v>
      </c>
      <c r="AH2838" t="s">
        <v>10019</v>
      </c>
    </row>
    <row r="2839" spans="1:34" hidden="1" x14ac:dyDescent="0.35">
      <c r="A2839" t="s">
        <v>8893</v>
      </c>
      <c r="B2839" t="s">
        <v>8894</v>
      </c>
      <c r="C2839" t="s">
        <v>42</v>
      </c>
      <c r="D2839" t="s">
        <v>43</v>
      </c>
      <c r="G2839" t="s">
        <v>9985</v>
      </c>
      <c r="H2839" t="s">
        <v>9986</v>
      </c>
      <c r="I2839" t="s">
        <v>32171</v>
      </c>
      <c r="J2839" t="s">
        <v>9987</v>
      </c>
      <c r="K2839" t="s">
        <v>66</v>
      </c>
      <c r="L2839" t="b">
        <v>1</v>
      </c>
      <c r="M2839">
        <v>42</v>
      </c>
      <c r="N2839" t="e">
        <f>_xlfn.XLOOKUP(B2839,Courses!A:A,Courses!E:E)</f>
        <v>#N/A</v>
      </c>
      <c r="O2839">
        <v>204</v>
      </c>
      <c r="Q2839">
        <v>0</v>
      </c>
      <c r="S2839">
        <v>10</v>
      </c>
      <c r="T2839">
        <v>13</v>
      </c>
      <c r="U2839">
        <v>0</v>
      </c>
      <c r="V2839">
        <v>0</v>
      </c>
      <c r="W2839">
        <v>13</v>
      </c>
      <c r="Y2839">
        <v>0</v>
      </c>
      <c r="AA2839">
        <v>41350</v>
      </c>
      <c r="AB2839" t="s">
        <v>10020</v>
      </c>
      <c r="AC2839" t="s">
        <v>9990</v>
      </c>
      <c r="AD2839">
        <v>328</v>
      </c>
      <c r="AF2839" t="s">
        <v>10021</v>
      </c>
      <c r="AG2839" t="s">
        <v>10022</v>
      </c>
      <c r="AH2839" t="s">
        <v>10023</v>
      </c>
    </row>
    <row r="2840" spans="1:34" hidden="1" x14ac:dyDescent="0.35">
      <c r="A2840" t="s">
        <v>8893</v>
      </c>
      <c r="B2840" t="s">
        <v>8894</v>
      </c>
      <c r="C2840" t="s">
        <v>42</v>
      </c>
      <c r="D2840" t="s">
        <v>43</v>
      </c>
      <c r="G2840" t="s">
        <v>10024</v>
      </c>
      <c r="H2840" t="s">
        <v>10025</v>
      </c>
      <c r="I2840" t="s">
        <v>32171</v>
      </c>
      <c r="J2840" t="s">
        <v>10026</v>
      </c>
      <c r="K2840" t="s">
        <v>66</v>
      </c>
      <c r="L2840" t="b">
        <v>1</v>
      </c>
      <c r="M2840">
        <v>15</v>
      </c>
      <c r="N2840" t="e">
        <f>_xlfn.XLOOKUP(B2840,Courses!A:A,Courses!E:E)</f>
        <v>#N/A</v>
      </c>
      <c r="O2840">
        <v>196</v>
      </c>
      <c r="Q2840">
        <v>0</v>
      </c>
      <c r="S2840">
        <v>1</v>
      </c>
      <c r="T2840">
        <v>1</v>
      </c>
      <c r="U2840">
        <v>0</v>
      </c>
      <c r="V2840">
        <v>0</v>
      </c>
      <c r="W2840">
        <v>0</v>
      </c>
      <c r="Y2840">
        <v>0</v>
      </c>
      <c r="AA2840">
        <v>3976</v>
      </c>
      <c r="AB2840" t="s">
        <v>10027</v>
      </c>
      <c r="AC2840" t="s">
        <v>10028</v>
      </c>
      <c r="AD2840">
        <v>333</v>
      </c>
      <c r="AF2840" t="s">
        <v>10029</v>
      </c>
      <c r="AG2840" t="s">
        <v>10030</v>
      </c>
      <c r="AH2840" t="s">
        <v>10031</v>
      </c>
    </row>
    <row r="2841" spans="1:34" hidden="1" x14ac:dyDescent="0.35">
      <c r="A2841" t="s">
        <v>8891</v>
      </c>
      <c r="B2841" t="s">
        <v>8892</v>
      </c>
      <c r="C2841" t="s">
        <v>42</v>
      </c>
      <c r="D2841" t="s">
        <v>43</v>
      </c>
      <c r="G2841" t="s">
        <v>10024</v>
      </c>
      <c r="H2841" t="s">
        <v>10025</v>
      </c>
      <c r="I2841" t="s">
        <v>32171</v>
      </c>
      <c r="J2841" t="s">
        <v>10026</v>
      </c>
      <c r="K2841" t="s">
        <v>66</v>
      </c>
      <c r="L2841" t="b">
        <v>1</v>
      </c>
      <c r="M2841">
        <v>7</v>
      </c>
      <c r="N2841" t="e">
        <f>_xlfn.XLOOKUP(B2841,Courses!A:A,Courses!E:E)</f>
        <v>#N/A</v>
      </c>
      <c r="O2841">
        <v>90</v>
      </c>
      <c r="Q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Y2841">
        <v>0</v>
      </c>
      <c r="AA2841">
        <v>15110</v>
      </c>
      <c r="AB2841" t="s">
        <v>10032</v>
      </c>
      <c r="AC2841" t="s">
        <v>10028</v>
      </c>
      <c r="AD2841">
        <v>333</v>
      </c>
      <c r="AG2841" t="s">
        <v>10033</v>
      </c>
      <c r="AH2841" t="s">
        <v>10034</v>
      </c>
    </row>
    <row r="2842" spans="1:34" hidden="1" x14ac:dyDescent="0.35">
      <c r="A2842" t="s">
        <v>8883</v>
      </c>
      <c r="B2842" t="s">
        <v>8884</v>
      </c>
      <c r="C2842" t="s">
        <v>42</v>
      </c>
      <c r="D2842" t="s">
        <v>43</v>
      </c>
      <c r="E2842" t="s">
        <v>34</v>
      </c>
      <c r="F2842" t="s">
        <v>35</v>
      </c>
      <c r="G2842" t="s">
        <v>10024</v>
      </c>
      <c r="H2842" t="s">
        <v>10025</v>
      </c>
      <c r="I2842" t="s">
        <v>32171</v>
      </c>
      <c r="J2842" t="s">
        <v>10026</v>
      </c>
      <c r="K2842" t="s">
        <v>66</v>
      </c>
      <c r="L2842" t="b">
        <v>1</v>
      </c>
      <c r="M2842">
        <v>25</v>
      </c>
      <c r="N2842">
        <f>_xlfn.XLOOKUP(B2842,Courses!A:A,Courses!E:E)</f>
        <v>0</v>
      </c>
      <c r="O2842">
        <v>37</v>
      </c>
      <c r="Q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Y2842">
        <v>0</v>
      </c>
      <c r="AA2842">
        <v>64106</v>
      </c>
      <c r="AB2842" t="s">
        <v>10035</v>
      </c>
      <c r="AC2842" t="s">
        <v>10028</v>
      </c>
      <c r="AD2842">
        <v>333</v>
      </c>
    </row>
    <row r="2843" spans="1:34" x14ac:dyDescent="0.35">
      <c r="A2843" t="s">
        <v>8940</v>
      </c>
      <c r="B2843" t="s">
        <v>8941</v>
      </c>
      <c r="C2843" t="s">
        <v>42</v>
      </c>
      <c r="D2843" t="s">
        <v>43</v>
      </c>
      <c r="E2843" t="s">
        <v>38</v>
      </c>
      <c r="F2843" t="s">
        <v>39</v>
      </c>
      <c r="G2843" t="s">
        <v>10024</v>
      </c>
      <c r="H2843" t="s">
        <v>10025</v>
      </c>
      <c r="I2843" t="s">
        <v>32171</v>
      </c>
      <c r="J2843" t="s">
        <v>10026</v>
      </c>
      <c r="K2843" t="s">
        <v>66</v>
      </c>
      <c r="L2843" t="b">
        <v>1</v>
      </c>
      <c r="M2843">
        <v>3</v>
      </c>
      <c r="N2843">
        <f>_xlfn.XLOOKUP(B2843,Courses!A:A,Courses!E:E)</f>
        <v>41</v>
      </c>
      <c r="O2843">
        <v>70</v>
      </c>
      <c r="Q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Y2843">
        <v>0</v>
      </c>
      <c r="AA2843">
        <v>277</v>
      </c>
      <c r="AB2843" t="s">
        <v>10036</v>
      </c>
      <c r="AC2843" t="s">
        <v>10028</v>
      </c>
      <c r="AD2843">
        <v>333</v>
      </c>
    </row>
    <row r="2844" spans="1:34" x14ac:dyDescent="0.35">
      <c r="A2844" t="s">
        <v>40</v>
      </c>
      <c r="B2844" t="s">
        <v>41</v>
      </c>
      <c r="C2844" t="s">
        <v>42</v>
      </c>
      <c r="D2844" t="s">
        <v>43</v>
      </c>
      <c r="E2844" t="s">
        <v>38</v>
      </c>
      <c r="F2844" t="s">
        <v>39</v>
      </c>
      <c r="G2844" t="s">
        <v>10024</v>
      </c>
      <c r="H2844" t="s">
        <v>10025</v>
      </c>
      <c r="I2844" t="s">
        <v>32171</v>
      </c>
      <c r="J2844" t="s">
        <v>10026</v>
      </c>
      <c r="K2844" t="s">
        <v>66</v>
      </c>
      <c r="L2844" t="b">
        <v>1</v>
      </c>
      <c r="M2844">
        <v>7</v>
      </c>
      <c r="N2844">
        <f>_xlfn.XLOOKUP(B2844,Courses!A:A,Courses!E:E)</f>
        <v>45</v>
      </c>
      <c r="O2844">
        <v>99</v>
      </c>
      <c r="Q2844">
        <v>0</v>
      </c>
      <c r="S2844">
        <v>2</v>
      </c>
      <c r="T2844">
        <v>2</v>
      </c>
      <c r="U2844">
        <v>0</v>
      </c>
      <c r="V2844">
        <v>0</v>
      </c>
      <c r="W2844">
        <v>0</v>
      </c>
      <c r="Y2844">
        <v>0</v>
      </c>
      <c r="AA2844">
        <v>3698</v>
      </c>
      <c r="AB2844" t="s">
        <v>10037</v>
      </c>
      <c r="AC2844" t="s">
        <v>10028</v>
      </c>
      <c r="AD2844">
        <v>333</v>
      </c>
      <c r="AF2844" t="s">
        <v>10038</v>
      </c>
      <c r="AG2844" t="s">
        <v>10039</v>
      </c>
      <c r="AH2844" t="s">
        <v>10040</v>
      </c>
    </row>
    <row r="2845" spans="1:34" x14ac:dyDescent="0.35">
      <c r="A2845" t="s">
        <v>8932</v>
      </c>
      <c r="B2845" t="s">
        <v>8933</v>
      </c>
      <c r="C2845" t="s">
        <v>42</v>
      </c>
      <c r="D2845" t="s">
        <v>43</v>
      </c>
      <c r="E2845" t="s">
        <v>38</v>
      </c>
      <c r="F2845" t="s">
        <v>39</v>
      </c>
      <c r="G2845" t="s">
        <v>10024</v>
      </c>
      <c r="H2845" t="s">
        <v>10025</v>
      </c>
      <c r="I2845" t="s">
        <v>32171</v>
      </c>
      <c r="J2845" t="s">
        <v>10026</v>
      </c>
      <c r="K2845" t="s">
        <v>66</v>
      </c>
      <c r="L2845" t="b">
        <v>1</v>
      </c>
      <c r="M2845">
        <v>5</v>
      </c>
      <c r="N2845">
        <f>_xlfn.XLOOKUP(B2845,Courses!A:A,Courses!E:E)</f>
        <v>26</v>
      </c>
      <c r="O2845">
        <v>56</v>
      </c>
      <c r="Q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Y2845">
        <v>0</v>
      </c>
      <c r="AA2845">
        <v>8156</v>
      </c>
      <c r="AB2845" t="s">
        <v>10041</v>
      </c>
      <c r="AC2845" t="s">
        <v>10028</v>
      </c>
      <c r="AD2845">
        <v>333</v>
      </c>
      <c r="AG2845" t="s">
        <v>10042</v>
      </c>
      <c r="AH2845" t="s">
        <v>10043</v>
      </c>
    </row>
    <row r="2846" spans="1:34" hidden="1" x14ac:dyDescent="0.35">
      <c r="A2846" t="s">
        <v>53</v>
      </c>
      <c r="B2846" t="s">
        <v>54</v>
      </c>
      <c r="C2846" t="s">
        <v>42</v>
      </c>
      <c r="D2846" t="s">
        <v>43</v>
      </c>
      <c r="E2846" t="s">
        <v>34</v>
      </c>
      <c r="F2846" t="s">
        <v>35</v>
      </c>
      <c r="G2846" t="s">
        <v>10024</v>
      </c>
      <c r="H2846" t="s">
        <v>10025</v>
      </c>
      <c r="I2846" t="s">
        <v>32171</v>
      </c>
      <c r="J2846" t="s">
        <v>10026</v>
      </c>
      <c r="K2846" t="s">
        <v>66</v>
      </c>
      <c r="L2846" t="b">
        <v>1</v>
      </c>
      <c r="M2846">
        <v>84</v>
      </c>
      <c r="N2846" t="e">
        <f>_xlfn.XLOOKUP(B2846,Courses!A:A,Courses!E:E)</f>
        <v>#N/A</v>
      </c>
      <c r="O2846">
        <v>113</v>
      </c>
      <c r="Q2846">
        <v>0</v>
      </c>
      <c r="S2846">
        <v>15</v>
      </c>
      <c r="T2846">
        <v>15</v>
      </c>
      <c r="U2846">
        <v>0</v>
      </c>
      <c r="V2846">
        <v>0</v>
      </c>
      <c r="W2846">
        <v>5</v>
      </c>
      <c r="Y2846">
        <v>0</v>
      </c>
      <c r="AA2846">
        <v>194095</v>
      </c>
      <c r="AB2846" t="s">
        <v>10044</v>
      </c>
      <c r="AC2846" t="s">
        <v>10028</v>
      </c>
      <c r="AD2846">
        <v>333</v>
      </c>
      <c r="AF2846" t="s">
        <v>10045</v>
      </c>
      <c r="AG2846" t="s">
        <v>10046</v>
      </c>
      <c r="AH2846" t="s">
        <v>10047</v>
      </c>
    </row>
    <row r="2847" spans="1:34" hidden="1" x14ac:dyDescent="0.35">
      <c r="A2847" t="s">
        <v>51</v>
      </c>
      <c r="B2847" t="s">
        <v>52</v>
      </c>
      <c r="C2847" t="s">
        <v>42</v>
      </c>
      <c r="D2847" t="s">
        <v>43</v>
      </c>
      <c r="E2847" t="s">
        <v>34</v>
      </c>
      <c r="F2847" t="s">
        <v>35</v>
      </c>
      <c r="G2847" t="s">
        <v>10024</v>
      </c>
      <c r="H2847" t="s">
        <v>10025</v>
      </c>
      <c r="I2847" t="s">
        <v>32171</v>
      </c>
      <c r="J2847" t="s">
        <v>10026</v>
      </c>
      <c r="K2847" t="s">
        <v>66</v>
      </c>
      <c r="L2847" t="b">
        <v>1</v>
      </c>
      <c r="M2847">
        <v>180</v>
      </c>
      <c r="N2847">
        <f>_xlfn.XLOOKUP(B2847,Courses!A:A,Courses!E:E)</f>
        <v>38</v>
      </c>
      <c r="O2847">
        <v>217</v>
      </c>
      <c r="Q2847">
        <v>0</v>
      </c>
      <c r="S2847">
        <v>17</v>
      </c>
      <c r="T2847">
        <v>18</v>
      </c>
      <c r="U2847">
        <v>1</v>
      </c>
      <c r="V2847">
        <v>0</v>
      </c>
      <c r="W2847">
        <v>1</v>
      </c>
      <c r="X2847" t="s">
        <v>10048</v>
      </c>
      <c r="Y2847">
        <v>2</v>
      </c>
      <c r="Z2847" t="s">
        <v>10049</v>
      </c>
      <c r="AA2847">
        <v>336288</v>
      </c>
      <c r="AB2847" t="s">
        <v>10050</v>
      </c>
      <c r="AC2847" t="s">
        <v>10028</v>
      </c>
      <c r="AD2847">
        <v>333</v>
      </c>
      <c r="AF2847" t="s">
        <v>10051</v>
      </c>
    </row>
    <row r="2848" spans="1:34" hidden="1" x14ac:dyDescent="0.35">
      <c r="A2848" t="s">
        <v>59</v>
      </c>
      <c r="B2848" t="s">
        <v>60</v>
      </c>
      <c r="C2848" t="s">
        <v>42</v>
      </c>
      <c r="D2848" t="s">
        <v>43</v>
      </c>
      <c r="E2848" t="s">
        <v>34</v>
      </c>
      <c r="F2848" t="s">
        <v>35</v>
      </c>
      <c r="G2848" t="s">
        <v>10024</v>
      </c>
      <c r="H2848" t="s">
        <v>10025</v>
      </c>
      <c r="I2848" t="s">
        <v>32171</v>
      </c>
      <c r="J2848" t="s">
        <v>10026</v>
      </c>
      <c r="K2848" t="s">
        <v>66</v>
      </c>
      <c r="L2848" t="b">
        <v>1</v>
      </c>
      <c r="M2848">
        <v>94</v>
      </c>
      <c r="N2848">
        <f>_xlfn.XLOOKUP(B2848,Courses!A:A,Courses!E:E)</f>
        <v>24</v>
      </c>
      <c r="O2848">
        <v>103</v>
      </c>
      <c r="Q2848">
        <v>0</v>
      </c>
      <c r="S2848">
        <v>5</v>
      </c>
      <c r="T2848">
        <v>5</v>
      </c>
      <c r="U2848">
        <v>1</v>
      </c>
      <c r="V2848">
        <v>0</v>
      </c>
      <c r="W2848">
        <v>4</v>
      </c>
      <c r="X2848" t="s">
        <v>10052</v>
      </c>
      <c r="Y2848">
        <v>1</v>
      </c>
      <c r="Z2848" t="s">
        <v>10053</v>
      </c>
      <c r="AA2848">
        <v>246662</v>
      </c>
      <c r="AB2848" t="s">
        <v>10054</v>
      </c>
      <c r="AC2848" t="s">
        <v>10028</v>
      </c>
      <c r="AD2848">
        <v>333</v>
      </c>
      <c r="AF2848" t="s">
        <v>10055</v>
      </c>
      <c r="AG2848" t="s">
        <v>10056</v>
      </c>
      <c r="AH2848" t="s">
        <v>10057</v>
      </c>
    </row>
    <row r="2849" spans="1:34" hidden="1" x14ac:dyDescent="0.35">
      <c r="A2849" t="s">
        <v>57</v>
      </c>
      <c r="B2849" t="s">
        <v>58</v>
      </c>
      <c r="C2849" t="s">
        <v>42</v>
      </c>
      <c r="D2849" t="s">
        <v>43</v>
      </c>
      <c r="E2849" t="s">
        <v>34</v>
      </c>
      <c r="F2849" t="s">
        <v>35</v>
      </c>
      <c r="G2849" t="s">
        <v>10024</v>
      </c>
      <c r="H2849" t="s">
        <v>10025</v>
      </c>
      <c r="I2849" t="s">
        <v>32171</v>
      </c>
      <c r="J2849" t="s">
        <v>10026</v>
      </c>
      <c r="K2849" t="s">
        <v>66</v>
      </c>
      <c r="L2849" t="b">
        <v>1</v>
      </c>
      <c r="M2849">
        <v>144</v>
      </c>
      <c r="N2849">
        <f>_xlfn.XLOOKUP(B2849,Courses!A:A,Courses!E:E)</f>
        <v>40</v>
      </c>
      <c r="O2849">
        <v>241</v>
      </c>
      <c r="Q2849">
        <v>0</v>
      </c>
      <c r="S2849">
        <v>18</v>
      </c>
      <c r="T2849">
        <v>20</v>
      </c>
      <c r="U2849">
        <v>0</v>
      </c>
      <c r="V2849">
        <v>0</v>
      </c>
      <c r="W2849">
        <v>3</v>
      </c>
      <c r="Y2849">
        <v>2</v>
      </c>
      <c r="Z2849" t="s">
        <v>10058</v>
      </c>
      <c r="AA2849">
        <v>265490</v>
      </c>
      <c r="AB2849" t="s">
        <v>10059</v>
      </c>
      <c r="AC2849" t="s">
        <v>10028</v>
      </c>
      <c r="AD2849">
        <v>333</v>
      </c>
      <c r="AF2849" t="s">
        <v>10060</v>
      </c>
    </row>
    <row r="2850" spans="1:34" hidden="1" x14ac:dyDescent="0.35">
      <c r="A2850" t="s">
        <v>55</v>
      </c>
      <c r="B2850" t="s">
        <v>56</v>
      </c>
      <c r="C2850" t="s">
        <v>42</v>
      </c>
      <c r="D2850" t="s">
        <v>43</v>
      </c>
      <c r="E2850" t="s">
        <v>34</v>
      </c>
      <c r="F2850" t="s">
        <v>35</v>
      </c>
      <c r="G2850" t="s">
        <v>10024</v>
      </c>
      <c r="H2850" t="s">
        <v>10025</v>
      </c>
      <c r="I2850" t="s">
        <v>32171</v>
      </c>
      <c r="J2850" t="s">
        <v>10026</v>
      </c>
      <c r="K2850" t="s">
        <v>66</v>
      </c>
      <c r="L2850" t="b">
        <v>1</v>
      </c>
      <c r="M2850">
        <v>180</v>
      </c>
      <c r="N2850">
        <f>_xlfn.XLOOKUP(B2850,Courses!A:A,Courses!E:E)</f>
        <v>55</v>
      </c>
      <c r="O2850">
        <v>228</v>
      </c>
      <c r="Q2850">
        <v>0</v>
      </c>
      <c r="S2850">
        <v>19</v>
      </c>
      <c r="T2850">
        <v>25</v>
      </c>
      <c r="U2850">
        <v>0</v>
      </c>
      <c r="V2850">
        <v>0</v>
      </c>
      <c r="W2850">
        <v>0</v>
      </c>
      <c r="Y2850">
        <v>2</v>
      </c>
      <c r="Z2850" t="s">
        <v>10061</v>
      </c>
      <c r="AA2850">
        <v>225284</v>
      </c>
      <c r="AB2850" t="s">
        <v>10062</v>
      </c>
      <c r="AC2850" t="s">
        <v>10028</v>
      </c>
      <c r="AD2850">
        <v>333</v>
      </c>
      <c r="AF2850" t="s">
        <v>10063</v>
      </c>
    </row>
    <row r="2851" spans="1:34" hidden="1" x14ac:dyDescent="0.35">
      <c r="A2851" t="s">
        <v>55</v>
      </c>
      <c r="B2851" t="s">
        <v>56</v>
      </c>
      <c r="C2851" t="s">
        <v>42</v>
      </c>
      <c r="D2851" t="s">
        <v>43</v>
      </c>
      <c r="E2851" t="s">
        <v>34</v>
      </c>
      <c r="F2851" t="s">
        <v>35</v>
      </c>
      <c r="G2851" t="s">
        <v>10064</v>
      </c>
      <c r="H2851" t="s">
        <v>10065</v>
      </c>
      <c r="I2851" t="s">
        <v>32171</v>
      </c>
      <c r="J2851" t="s">
        <v>10066</v>
      </c>
      <c r="K2851" t="s">
        <v>66</v>
      </c>
      <c r="L2851" t="b">
        <v>1</v>
      </c>
      <c r="M2851">
        <v>58</v>
      </c>
      <c r="N2851">
        <f>_xlfn.XLOOKUP(B2851,Courses!A:A,Courses!E:E)</f>
        <v>55</v>
      </c>
      <c r="O2851">
        <v>224</v>
      </c>
      <c r="Q2851">
        <v>0</v>
      </c>
      <c r="S2851">
        <v>12</v>
      </c>
      <c r="T2851">
        <v>12</v>
      </c>
      <c r="U2851">
        <v>0</v>
      </c>
      <c r="V2851">
        <v>0</v>
      </c>
      <c r="W2851">
        <v>0</v>
      </c>
      <c r="Y2851">
        <v>1</v>
      </c>
      <c r="Z2851" t="s">
        <v>10067</v>
      </c>
      <c r="AA2851">
        <v>32889</v>
      </c>
      <c r="AB2851" t="s">
        <v>10068</v>
      </c>
      <c r="AC2851" t="s">
        <v>10069</v>
      </c>
      <c r="AD2851">
        <v>134</v>
      </c>
      <c r="AF2851" t="s">
        <v>10070</v>
      </c>
    </row>
    <row r="2852" spans="1:34" hidden="1" x14ac:dyDescent="0.35">
      <c r="A2852" t="s">
        <v>57</v>
      </c>
      <c r="B2852" t="s">
        <v>58</v>
      </c>
      <c r="C2852" t="s">
        <v>42</v>
      </c>
      <c r="D2852" t="s">
        <v>43</v>
      </c>
      <c r="E2852" t="s">
        <v>34</v>
      </c>
      <c r="F2852" t="s">
        <v>35</v>
      </c>
      <c r="G2852" t="s">
        <v>10064</v>
      </c>
      <c r="H2852" t="s">
        <v>10065</v>
      </c>
      <c r="I2852" t="s">
        <v>32171</v>
      </c>
      <c r="J2852" t="s">
        <v>10066</v>
      </c>
      <c r="K2852" t="s">
        <v>66</v>
      </c>
      <c r="L2852" t="b">
        <v>1</v>
      </c>
      <c r="M2852">
        <v>84</v>
      </c>
      <c r="N2852">
        <f>_xlfn.XLOOKUP(B2852,Courses!A:A,Courses!E:E)</f>
        <v>40</v>
      </c>
      <c r="O2852">
        <v>242</v>
      </c>
      <c r="Q2852">
        <v>0</v>
      </c>
      <c r="S2852">
        <v>20</v>
      </c>
      <c r="T2852">
        <v>20</v>
      </c>
      <c r="U2852">
        <v>0</v>
      </c>
      <c r="V2852">
        <v>0</v>
      </c>
      <c r="W2852">
        <v>0</v>
      </c>
      <c r="Y2852">
        <v>2</v>
      </c>
      <c r="Z2852" t="s">
        <v>10071</v>
      </c>
      <c r="AA2852">
        <v>65585</v>
      </c>
      <c r="AB2852" t="s">
        <v>10072</v>
      </c>
      <c r="AC2852" t="s">
        <v>10069</v>
      </c>
      <c r="AD2852">
        <v>134</v>
      </c>
      <c r="AF2852" t="s">
        <v>10073</v>
      </c>
    </row>
    <row r="2853" spans="1:34" hidden="1" x14ac:dyDescent="0.35">
      <c r="A2853" t="s">
        <v>59</v>
      </c>
      <c r="B2853" t="s">
        <v>60</v>
      </c>
      <c r="C2853" t="s">
        <v>42</v>
      </c>
      <c r="D2853" t="s">
        <v>43</v>
      </c>
      <c r="E2853" t="s">
        <v>34</v>
      </c>
      <c r="F2853" t="s">
        <v>35</v>
      </c>
      <c r="G2853" t="s">
        <v>10064</v>
      </c>
      <c r="H2853" t="s">
        <v>10065</v>
      </c>
      <c r="I2853" t="s">
        <v>32171</v>
      </c>
      <c r="J2853" t="s">
        <v>10066</v>
      </c>
      <c r="K2853" t="s">
        <v>66</v>
      </c>
      <c r="L2853" t="b">
        <v>1</v>
      </c>
      <c r="M2853">
        <v>65</v>
      </c>
      <c r="N2853">
        <f>_xlfn.XLOOKUP(B2853,Courses!A:A,Courses!E:E)</f>
        <v>24</v>
      </c>
      <c r="O2853">
        <v>103</v>
      </c>
      <c r="Q2853">
        <v>0</v>
      </c>
      <c r="S2853">
        <v>4</v>
      </c>
      <c r="T2853">
        <v>4</v>
      </c>
      <c r="U2853">
        <v>0</v>
      </c>
      <c r="V2853">
        <v>0</v>
      </c>
      <c r="W2853">
        <v>0</v>
      </c>
      <c r="Y2853">
        <v>1</v>
      </c>
      <c r="Z2853" t="s">
        <v>10074</v>
      </c>
      <c r="AA2853">
        <v>108799</v>
      </c>
      <c r="AB2853" t="s">
        <v>10075</v>
      </c>
      <c r="AC2853" t="s">
        <v>10069</v>
      </c>
      <c r="AD2853">
        <v>134</v>
      </c>
      <c r="AF2853" t="s">
        <v>10076</v>
      </c>
      <c r="AG2853" t="s">
        <v>10077</v>
      </c>
      <c r="AH2853" t="s">
        <v>10078</v>
      </c>
    </row>
    <row r="2854" spans="1:34" hidden="1" x14ac:dyDescent="0.35">
      <c r="A2854" t="s">
        <v>51</v>
      </c>
      <c r="B2854" t="s">
        <v>52</v>
      </c>
      <c r="C2854" t="s">
        <v>42</v>
      </c>
      <c r="D2854" t="s">
        <v>43</v>
      </c>
      <c r="E2854" t="s">
        <v>34</v>
      </c>
      <c r="F2854" t="s">
        <v>35</v>
      </c>
      <c r="G2854" t="s">
        <v>10064</v>
      </c>
      <c r="H2854" t="s">
        <v>10065</v>
      </c>
      <c r="I2854" t="s">
        <v>32171</v>
      </c>
      <c r="J2854" t="s">
        <v>10066</v>
      </c>
      <c r="K2854" t="s">
        <v>66</v>
      </c>
      <c r="L2854" t="b">
        <v>1</v>
      </c>
      <c r="M2854">
        <v>69</v>
      </c>
      <c r="N2854">
        <f>_xlfn.XLOOKUP(B2854,Courses!A:A,Courses!E:E)</f>
        <v>38</v>
      </c>
      <c r="O2854">
        <v>215</v>
      </c>
      <c r="Q2854">
        <v>0</v>
      </c>
      <c r="S2854">
        <v>20</v>
      </c>
      <c r="T2854">
        <v>20</v>
      </c>
      <c r="U2854">
        <v>0</v>
      </c>
      <c r="V2854">
        <v>0</v>
      </c>
      <c r="W2854">
        <v>0</v>
      </c>
      <c r="Y2854">
        <v>1</v>
      </c>
      <c r="Z2854" t="s">
        <v>10079</v>
      </c>
      <c r="AA2854">
        <v>221880</v>
      </c>
      <c r="AB2854" t="s">
        <v>10080</v>
      </c>
      <c r="AC2854" t="s">
        <v>10069</v>
      </c>
      <c r="AD2854">
        <v>134</v>
      </c>
      <c r="AF2854" t="s">
        <v>10081</v>
      </c>
    </row>
    <row r="2855" spans="1:34" hidden="1" x14ac:dyDescent="0.35">
      <c r="A2855" t="s">
        <v>53</v>
      </c>
      <c r="B2855" t="s">
        <v>54</v>
      </c>
      <c r="C2855" t="s">
        <v>42</v>
      </c>
      <c r="D2855" t="s">
        <v>43</v>
      </c>
      <c r="E2855" t="s">
        <v>34</v>
      </c>
      <c r="F2855" t="s">
        <v>35</v>
      </c>
      <c r="G2855" t="s">
        <v>10064</v>
      </c>
      <c r="H2855" t="s">
        <v>10065</v>
      </c>
      <c r="I2855" t="s">
        <v>32171</v>
      </c>
      <c r="J2855" t="s">
        <v>10066</v>
      </c>
      <c r="K2855" t="s">
        <v>66</v>
      </c>
      <c r="L2855" t="b">
        <v>1</v>
      </c>
      <c r="M2855">
        <v>53</v>
      </c>
      <c r="N2855" t="e">
        <f>_xlfn.XLOOKUP(B2855,Courses!A:A,Courses!E:E)</f>
        <v>#N/A</v>
      </c>
      <c r="O2855">
        <v>112</v>
      </c>
      <c r="Q2855">
        <v>0</v>
      </c>
      <c r="S2855">
        <v>15</v>
      </c>
      <c r="T2855">
        <v>15</v>
      </c>
      <c r="U2855">
        <v>0</v>
      </c>
      <c r="V2855">
        <v>0</v>
      </c>
      <c r="W2855">
        <v>0</v>
      </c>
      <c r="Y2855">
        <v>0</v>
      </c>
      <c r="AA2855">
        <v>55445</v>
      </c>
      <c r="AB2855" t="s">
        <v>10082</v>
      </c>
      <c r="AC2855" t="s">
        <v>10069</v>
      </c>
      <c r="AD2855">
        <v>134</v>
      </c>
      <c r="AF2855" t="s">
        <v>10083</v>
      </c>
      <c r="AG2855" t="s">
        <v>10084</v>
      </c>
      <c r="AH2855" t="s">
        <v>10085</v>
      </c>
    </row>
    <row r="2856" spans="1:34" x14ac:dyDescent="0.35">
      <c r="A2856" t="s">
        <v>8932</v>
      </c>
      <c r="B2856" t="s">
        <v>8933</v>
      </c>
      <c r="C2856" t="s">
        <v>42</v>
      </c>
      <c r="D2856" t="s">
        <v>43</v>
      </c>
      <c r="E2856" t="s">
        <v>38</v>
      </c>
      <c r="F2856" t="s">
        <v>39</v>
      </c>
      <c r="G2856" t="s">
        <v>10064</v>
      </c>
      <c r="H2856" t="s">
        <v>10065</v>
      </c>
      <c r="I2856" t="s">
        <v>32171</v>
      </c>
      <c r="J2856" t="s">
        <v>10066</v>
      </c>
      <c r="K2856" t="s">
        <v>66</v>
      </c>
      <c r="L2856" t="b">
        <v>1</v>
      </c>
      <c r="M2856">
        <v>35</v>
      </c>
      <c r="N2856">
        <f>_xlfn.XLOOKUP(B2856,Courses!A:A,Courses!E:E)</f>
        <v>26</v>
      </c>
      <c r="O2856">
        <v>56</v>
      </c>
      <c r="Q2856">
        <v>0</v>
      </c>
      <c r="S2856">
        <v>12</v>
      </c>
      <c r="T2856">
        <v>12</v>
      </c>
      <c r="U2856">
        <v>0</v>
      </c>
      <c r="V2856">
        <v>0</v>
      </c>
      <c r="W2856">
        <v>0</v>
      </c>
      <c r="Y2856">
        <v>0</v>
      </c>
      <c r="AA2856">
        <v>23092</v>
      </c>
      <c r="AB2856" t="s">
        <v>10086</v>
      </c>
      <c r="AC2856" t="s">
        <v>10069</v>
      </c>
      <c r="AD2856">
        <v>134</v>
      </c>
      <c r="AF2856" t="s">
        <v>10087</v>
      </c>
      <c r="AG2856" t="s">
        <v>10088</v>
      </c>
      <c r="AH2856" t="s">
        <v>10089</v>
      </c>
    </row>
    <row r="2857" spans="1:34" x14ac:dyDescent="0.35">
      <c r="A2857" t="s">
        <v>40</v>
      </c>
      <c r="B2857" t="s">
        <v>41</v>
      </c>
      <c r="C2857" t="s">
        <v>42</v>
      </c>
      <c r="D2857" t="s">
        <v>43</v>
      </c>
      <c r="E2857" t="s">
        <v>38</v>
      </c>
      <c r="F2857" t="s">
        <v>39</v>
      </c>
      <c r="G2857" t="s">
        <v>10064</v>
      </c>
      <c r="H2857" t="s">
        <v>10065</v>
      </c>
      <c r="I2857" t="s">
        <v>32171</v>
      </c>
      <c r="J2857" t="s">
        <v>10066</v>
      </c>
      <c r="K2857" t="s">
        <v>66</v>
      </c>
      <c r="L2857" t="b">
        <v>1</v>
      </c>
      <c r="M2857">
        <v>5</v>
      </c>
      <c r="N2857">
        <f>_xlfn.XLOOKUP(B2857,Courses!A:A,Courses!E:E)</f>
        <v>45</v>
      </c>
      <c r="O2857">
        <v>99</v>
      </c>
      <c r="Q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Y2857">
        <v>0</v>
      </c>
      <c r="AA2857">
        <v>1821</v>
      </c>
      <c r="AB2857" t="s">
        <v>10090</v>
      </c>
      <c r="AC2857" t="s">
        <v>10069</v>
      </c>
      <c r="AD2857">
        <v>134</v>
      </c>
      <c r="AG2857" t="s">
        <v>10091</v>
      </c>
      <c r="AH2857" t="s">
        <v>10092</v>
      </c>
    </row>
    <row r="2858" spans="1:34" x14ac:dyDescent="0.35">
      <c r="A2858" t="s">
        <v>8940</v>
      </c>
      <c r="B2858" t="s">
        <v>8941</v>
      </c>
      <c r="C2858" t="s">
        <v>42</v>
      </c>
      <c r="D2858" t="s">
        <v>43</v>
      </c>
      <c r="E2858" t="s">
        <v>38</v>
      </c>
      <c r="F2858" t="s">
        <v>39</v>
      </c>
      <c r="G2858" t="s">
        <v>10064</v>
      </c>
      <c r="H2858" t="s">
        <v>10065</v>
      </c>
      <c r="I2858" t="s">
        <v>32171</v>
      </c>
      <c r="J2858" t="s">
        <v>10066</v>
      </c>
      <c r="K2858" t="s">
        <v>66</v>
      </c>
      <c r="L2858" t="b">
        <v>1</v>
      </c>
      <c r="M2858">
        <v>16</v>
      </c>
      <c r="N2858">
        <f>_xlfn.XLOOKUP(B2858,Courses!A:A,Courses!E:E)</f>
        <v>41</v>
      </c>
      <c r="O2858">
        <v>70</v>
      </c>
      <c r="Q2858">
        <v>0</v>
      </c>
      <c r="S2858">
        <v>3</v>
      </c>
      <c r="T2858">
        <v>3</v>
      </c>
      <c r="U2858">
        <v>0</v>
      </c>
      <c r="V2858">
        <v>0</v>
      </c>
      <c r="W2858">
        <v>0</v>
      </c>
      <c r="Y2858">
        <v>0</v>
      </c>
      <c r="AA2858">
        <v>2193</v>
      </c>
      <c r="AB2858" t="s">
        <v>10093</v>
      </c>
      <c r="AC2858" t="s">
        <v>10069</v>
      </c>
      <c r="AD2858">
        <v>134</v>
      </c>
      <c r="AF2858" t="s">
        <v>10094</v>
      </c>
    </row>
    <row r="2859" spans="1:34" hidden="1" x14ac:dyDescent="0.35">
      <c r="A2859" t="s">
        <v>8883</v>
      </c>
      <c r="B2859" t="s">
        <v>8884</v>
      </c>
      <c r="C2859" t="s">
        <v>42</v>
      </c>
      <c r="D2859" t="s">
        <v>43</v>
      </c>
      <c r="E2859" t="s">
        <v>34</v>
      </c>
      <c r="F2859" t="s">
        <v>35</v>
      </c>
      <c r="G2859" t="s">
        <v>10064</v>
      </c>
      <c r="H2859" t="s">
        <v>10065</v>
      </c>
      <c r="I2859" t="s">
        <v>32171</v>
      </c>
      <c r="J2859" t="s">
        <v>10066</v>
      </c>
      <c r="K2859" t="s">
        <v>66</v>
      </c>
      <c r="L2859" t="b">
        <v>1</v>
      </c>
      <c r="M2859">
        <v>18</v>
      </c>
      <c r="N2859">
        <f>_xlfn.XLOOKUP(B2859,Courses!A:A,Courses!E:E)</f>
        <v>0</v>
      </c>
      <c r="O2859">
        <v>37</v>
      </c>
      <c r="Q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Y2859">
        <v>0</v>
      </c>
      <c r="AA2859">
        <v>7157</v>
      </c>
      <c r="AB2859" t="s">
        <v>10095</v>
      </c>
      <c r="AC2859" t="s">
        <v>10069</v>
      </c>
      <c r="AD2859">
        <v>134</v>
      </c>
    </row>
    <row r="2860" spans="1:34" hidden="1" x14ac:dyDescent="0.35">
      <c r="A2860" t="s">
        <v>8891</v>
      </c>
      <c r="B2860" t="s">
        <v>8892</v>
      </c>
      <c r="C2860" t="s">
        <v>42</v>
      </c>
      <c r="D2860" t="s">
        <v>43</v>
      </c>
      <c r="G2860" t="s">
        <v>10064</v>
      </c>
      <c r="H2860" t="s">
        <v>10065</v>
      </c>
      <c r="I2860" t="s">
        <v>32171</v>
      </c>
      <c r="J2860" t="s">
        <v>10066</v>
      </c>
      <c r="K2860" t="s">
        <v>66</v>
      </c>
      <c r="L2860" t="b">
        <v>1</v>
      </c>
      <c r="M2860">
        <v>0</v>
      </c>
      <c r="N2860" t="e">
        <f>_xlfn.XLOOKUP(B2860,Courses!A:A,Courses!E:E)</f>
        <v>#N/A</v>
      </c>
      <c r="O2860">
        <v>89</v>
      </c>
      <c r="Q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Y2860">
        <v>0</v>
      </c>
      <c r="AA2860">
        <v>0</v>
      </c>
      <c r="AB2860" t="s">
        <v>10096</v>
      </c>
      <c r="AC2860" t="s">
        <v>10069</v>
      </c>
      <c r="AD2860">
        <v>134</v>
      </c>
    </row>
    <row r="2861" spans="1:34" hidden="1" x14ac:dyDescent="0.35">
      <c r="A2861" t="s">
        <v>8893</v>
      </c>
      <c r="B2861" t="s">
        <v>8894</v>
      </c>
      <c r="C2861" t="s">
        <v>42</v>
      </c>
      <c r="D2861" t="s">
        <v>43</v>
      </c>
      <c r="G2861" t="s">
        <v>10064</v>
      </c>
      <c r="H2861" t="s">
        <v>10065</v>
      </c>
      <c r="I2861" t="s">
        <v>32171</v>
      </c>
      <c r="J2861" t="s">
        <v>10066</v>
      </c>
      <c r="K2861" t="s">
        <v>66</v>
      </c>
      <c r="L2861" t="b">
        <v>1</v>
      </c>
      <c r="M2861">
        <v>1</v>
      </c>
      <c r="N2861" t="e">
        <f>_xlfn.XLOOKUP(B2861,Courses!A:A,Courses!E:E)</f>
        <v>#N/A</v>
      </c>
      <c r="O2861">
        <v>190</v>
      </c>
      <c r="Q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Y2861">
        <v>0</v>
      </c>
      <c r="AA2861">
        <v>1651</v>
      </c>
      <c r="AB2861" t="s">
        <v>10097</v>
      </c>
      <c r="AC2861" t="s">
        <v>10069</v>
      </c>
      <c r="AD2861">
        <v>134</v>
      </c>
      <c r="AG2861" t="s">
        <v>10098</v>
      </c>
      <c r="AH2861" t="s">
        <v>10099</v>
      </c>
    </row>
    <row r="2862" spans="1:34" hidden="1" x14ac:dyDescent="0.35">
      <c r="A2862" t="s">
        <v>8893</v>
      </c>
      <c r="B2862" t="s">
        <v>8894</v>
      </c>
      <c r="C2862" t="s">
        <v>42</v>
      </c>
      <c r="D2862" t="s">
        <v>43</v>
      </c>
      <c r="G2862" t="s">
        <v>10100</v>
      </c>
      <c r="H2862" t="s">
        <v>10101</v>
      </c>
      <c r="I2862" t="s">
        <v>32171</v>
      </c>
      <c r="J2862" t="s">
        <v>10102</v>
      </c>
      <c r="K2862" t="s">
        <v>66</v>
      </c>
      <c r="L2862" t="b">
        <v>1</v>
      </c>
      <c r="M2862">
        <v>0</v>
      </c>
      <c r="N2862" t="e">
        <f>_xlfn.XLOOKUP(B2862,Courses!A:A,Courses!E:E)</f>
        <v>#N/A</v>
      </c>
      <c r="O2862">
        <v>190</v>
      </c>
      <c r="Q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Y2862">
        <v>0</v>
      </c>
      <c r="AA2862">
        <v>0</v>
      </c>
      <c r="AB2862" t="s">
        <v>10103</v>
      </c>
      <c r="AC2862" t="s">
        <v>10104</v>
      </c>
      <c r="AD2862">
        <v>251</v>
      </c>
    </row>
    <row r="2863" spans="1:34" hidden="1" x14ac:dyDescent="0.35">
      <c r="A2863" t="s">
        <v>8891</v>
      </c>
      <c r="B2863" t="s">
        <v>8892</v>
      </c>
      <c r="C2863" t="s">
        <v>42</v>
      </c>
      <c r="D2863" t="s">
        <v>43</v>
      </c>
      <c r="G2863" t="s">
        <v>10100</v>
      </c>
      <c r="H2863" t="s">
        <v>10101</v>
      </c>
      <c r="I2863" t="s">
        <v>32171</v>
      </c>
      <c r="J2863" t="s">
        <v>10102</v>
      </c>
      <c r="K2863" t="s">
        <v>66</v>
      </c>
      <c r="L2863" t="b">
        <v>1</v>
      </c>
      <c r="M2863">
        <v>0</v>
      </c>
      <c r="N2863" t="e">
        <f>_xlfn.XLOOKUP(B2863,Courses!A:A,Courses!E:E)</f>
        <v>#N/A</v>
      </c>
      <c r="O2863">
        <v>89</v>
      </c>
      <c r="Q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Y2863">
        <v>0</v>
      </c>
      <c r="AA2863">
        <v>0</v>
      </c>
      <c r="AC2863" t="s">
        <v>10104</v>
      </c>
      <c r="AD2863">
        <v>251</v>
      </c>
    </row>
    <row r="2864" spans="1:34" hidden="1" x14ac:dyDescent="0.35">
      <c r="A2864" t="s">
        <v>8883</v>
      </c>
      <c r="B2864" t="s">
        <v>8884</v>
      </c>
      <c r="C2864" t="s">
        <v>42</v>
      </c>
      <c r="D2864" t="s">
        <v>43</v>
      </c>
      <c r="E2864" t="s">
        <v>34</v>
      </c>
      <c r="F2864" t="s">
        <v>35</v>
      </c>
      <c r="G2864" t="s">
        <v>10100</v>
      </c>
      <c r="H2864" t="s">
        <v>10101</v>
      </c>
      <c r="I2864" t="s">
        <v>32171</v>
      </c>
      <c r="J2864" t="s">
        <v>10102</v>
      </c>
      <c r="K2864" t="s">
        <v>66</v>
      </c>
      <c r="L2864" t="b">
        <v>1</v>
      </c>
      <c r="M2864">
        <v>32</v>
      </c>
      <c r="N2864">
        <f>_xlfn.XLOOKUP(B2864,Courses!A:A,Courses!E:E)</f>
        <v>0</v>
      </c>
      <c r="O2864">
        <v>37</v>
      </c>
      <c r="Q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Y2864">
        <v>0</v>
      </c>
      <c r="AA2864">
        <v>66142</v>
      </c>
      <c r="AB2864" t="s">
        <v>10105</v>
      </c>
      <c r="AC2864" t="s">
        <v>10104</v>
      </c>
      <c r="AD2864">
        <v>251</v>
      </c>
    </row>
    <row r="2865" spans="1:34" x14ac:dyDescent="0.35">
      <c r="A2865" t="s">
        <v>8940</v>
      </c>
      <c r="B2865" t="s">
        <v>8941</v>
      </c>
      <c r="C2865" t="s">
        <v>42</v>
      </c>
      <c r="D2865" t="s">
        <v>43</v>
      </c>
      <c r="E2865" t="s">
        <v>38</v>
      </c>
      <c r="F2865" t="s">
        <v>39</v>
      </c>
      <c r="G2865" t="s">
        <v>10100</v>
      </c>
      <c r="H2865" t="s">
        <v>10101</v>
      </c>
      <c r="I2865" t="s">
        <v>32171</v>
      </c>
      <c r="J2865" t="s">
        <v>10102</v>
      </c>
      <c r="K2865" t="s">
        <v>66</v>
      </c>
      <c r="L2865" t="b">
        <v>1</v>
      </c>
      <c r="M2865">
        <v>3</v>
      </c>
      <c r="N2865">
        <f>_xlfn.XLOOKUP(B2865,Courses!A:A,Courses!E:E)</f>
        <v>41</v>
      </c>
      <c r="O2865">
        <v>70</v>
      </c>
      <c r="Q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Y2865">
        <v>0</v>
      </c>
      <c r="AA2865">
        <v>7749</v>
      </c>
      <c r="AB2865" t="s">
        <v>10106</v>
      </c>
      <c r="AC2865" t="s">
        <v>10104</v>
      </c>
      <c r="AD2865">
        <v>251</v>
      </c>
    </row>
    <row r="2866" spans="1:34" x14ac:dyDescent="0.35">
      <c r="A2866" t="s">
        <v>40</v>
      </c>
      <c r="B2866" t="s">
        <v>41</v>
      </c>
      <c r="C2866" t="s">
        <v>42</v>
      </c>
      <c r="D2866" t="s">
        <v>43</v>
      </c>
      <c r="E2866" t="s">
        <v>38</v>
      </c>
      <c r="F2866" t="s">
        <v>39</v>
      </c>
      <c r="G2866" t="s">
        <v>10100</v>
      </c>
      <c r="H2866" t="s">
        <v>10101</v>
      </c>
      <c r="I2866" t="s">
        <v>32171</v>
      </c>
      <c r="J2866" t="s">
        <v>10102</v>
      </c>
      <c r="K2866" t="s">
        <v>66</v>
      </c>
      <c r="L2866" t="b">
        <v>1</v>
      </c>
      <c r="M2866">
        <v>5</v>
      </c>
      <c r="N2866">
        <f>_xlfn.XLOOKUP(B2866,Courses!A:A,Courses!E:E)</f>
        <v>45</v>
      </c>
      <c r="O2866">
        <v>99</v>
      </c>
      <c r="Q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Y2866">
        <v>0</v>
      </c>
      <c r="AA2866">
        <v>8920</v>
      </c>
      <c r="AB2866" t="s">
        <v>10107</v>
      </c>
      <c r="AC2866" t="s">
        <v>10104</v>
      </c>
      <c r="AD2866">
        <v>251</v>
      </c>
      <c r="AG2866" t="s">
        <v>10108</v>
      </c>
      <c r="AH2866" t="s">
        <v>10109</v>
      </c>
    </row>
    <row r="2867" spans="1:34" x14ac:dyDescent="0.35">
      <c r="A2867" t="s">
        <v>8932</v>
      </c>
      <c r="B2867" t="s">
        <v>8933</v>
      </c>
      <c r="C2867" t="s">
        <v>42</v>
      </c>
      <c r="D2867" t="s">
        <v>43</v>
      </c>
      <c r="E2867" t="s">
        <v>38</v>
      </c>
      <c r="F2867" t="s">
        <v>39</v>
      </c>
      <c r="G2867" t="s">
        <v>10100</v>
      </c>
      <c r="H2867" t="s">
        <v>10101</v>
      </c>
      <c r="I2867" t="s">
        <v>32171</v>
      </c>
      <c r="J2867" t="s">
        <v>10102</v>
      </c>
      <c r="K2867" t="s">
        <v>66</v>
      </c>
      <c r="L2867" t="b">
        <v>1</v>
      </c>
      <c r="M2867">
        <v>2</v>
      </c>
      <c r="N2867">
        <f>_xlfn.XLOOKUP(B2867,Courses!A:A,Courses!E:E)</f>
        <v>26</v>
      </c>
      <c r="O2867">
        <v>56</v>
      </c>
      <c r="Q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Y2867">
        <v>0</v>
      </c>
      <c r="AA2867">
        <v>5083</v>
      </c>
      <c r="AB2867" t="s">
        <v>10110</v>
      </c>
      <c r="AC2867" t="s">
        <v>10104</v>
      </c>
      <c r="AD2867">
        <v>251</v>
      </c>
    </row>
    <row r="2868" spans="1:34" hidden="1" x14ac:dyDescent="0.35">
      <c r="A2868" t="s">
        <v>53</v>
      </c>
      <c r="B2868" t="s">
        <v>54</v>
      </c>
      <c r="C2868" t="s">
        <v>42</v>
      </c>
      <c r="D2868" t="s">
        <v>43</v>
      </c>
      <c r="E2868" t="s">
        <v>34</v>
      </c>
      <c r="F2868" t="s">
        <v>35</v>
      </c>
      <c r="G2868" t="s">
        <v>10100</v>
      </c>
      <c r="H2868" t="s">
        <v>10101</v>
      </c>
      <c r="I2868" t="s">
        <v>32171</v>
      </c>
      <c r="J2868" t="s">
        <v>10102</v>
      </c>
      <c r="K2868" t="s">
        <v>66</v>
      </c>
      <c r="L2868" t="b">
        <v>1</v>
      </c>
      <c r="M2868">
        <v>98</v>
      </c>
      <c r="N2868" t="e">
        <f>_xlfn.XLOOKUP(B2868,Courses!A:A,Courses!E:E)</f>
        <v>#N/A</v>
      </c>
      <c r="O2868">
        <v>113</v>
      </c>
      <c r="Q2868">
        <v>0</v>
      </c>
      <c r="S2868">
        <v>14</v>
      </c>
      <c r="T2868">
        <v>17</v>
      </c>
      <c r="U2868">
        <v>0</v>
      </c>
      <c r="V2868">
        <v>0</v>
      </c>
      <c r="W2868">
        <v>0</v>
      </c>
      <c r="Y2868">
        <v>0</v>
      </c>
      <c r="AA2868">
        <v>34665</v>
      </c>
      <c r="AB2868" t="s">
        <v>10111</v>
      </c>
      <c r="AC2868" t="s">
        <v>10104</v>
      </c>
      <c r="AD2868">
        <v>251</v>
      </c>
      <c r="AF2868" t="s">
        <v>10112</v>
      </c>
      <c r="AG2868" t="s">
        <v>10113</v>
      </c>
      <c r="AH2868" t="s">
        <v>10114</v>
      </c>
    </row>
    <row r="2869" spans="1:34" hidden="1" x14ac:dyDescent="0.35">
      <c r="A2869" t="s">
        <v>51</v>
      </c>
      <c r="B2869" t="s">
        <v>52</v>
      </c>
      <c r="C2869" t="s">
        <v>42</v>
      </c>
      <c r="D2869" t="s">
        <v>43</v>
      </c>
      <c r="E2869" t="s">
        <v>34</v>
      </c>
      <c r="F2869" t="s">
        <v>35</v>
      </c>
      <c r="G2869" t="s">
        <v>10100</v>
      </c>
      <c r="H2869" t="s">
        <v>10101</v>
      </c>
      <c r="I2869" t="s">
        <v>32171</v>
      </c>
      <c r="J2869" t="s">
        <v>10102</v>
      </c>
      <c r="K2869" t="s">
        <v>66</v>
      </c>
      <c r="L2869" t="b">
        <v>1</v>
      </c>
      <c r="M2869">
        <v>96</v>
      </c>
      <c r="N2869">
        <f>_xlfn.XLOOKUP(B2869,Courses!A:A,Courses!E:E)</f>
        <v>38</v>
      </c>
      <c r="O2869">
        <v>217</v>
      </c>
      <c r="Q2869">
        <v>0</v>
      </c>
      <c r="S2869">
        <v>15</v>
      </c>
      <c r="T2869">
        <v>15</v>
      </c>
      <c r="U2869">
        <v>0</v>
      </c>
      <c r="V2869">
        <v>0</v>
      </c>
      <c r="W2869">
        <v>0</v>
      </c>
      <c r="Y2869">
        <v>1</v>
      </c>
      <c r="Z2869" t="s">
        <v>10115</v>
      </c>
      <c r="AA2869">
        <v>13282</v>
      </c>
      <c r="AB2869" t="s">
        <v>10116</v>
      </c>
      <c r="AC2869" t="s">
        <v>10104</v>
      </c>
      <c r="AD2869">
        <v>251</v>
      </c>
      <c r="AF2869" t="s">
        <v>10117</v>
      </c>
    </row>
    <row r="2870" spans="1:34" hidden="1" x14ac:dyDescent="0.35">
      <c r="A2870" t="s">
        <v>59</v>
      </c>
      <c r="B2870" t="s">
        <v>60</v>
      </c>
      <c r="C2870" t="s">
        <v>42</v>
      </c>
      <c r="D2870" t="s">
        <v>43</v>
      </c>
      <c r="E2870" t="s">
        <v>34</v>
      </c>
      <c r="F2870" t="s">
        <v>35</v>
      </c>
      <c r="G2870" t="s">
        <v>10100</v>
      </c>
      <c r="H2870" t="s">
        <v>10101</v>
      </c>
      <c r="I2870" t="s">
        <v>32171</v>
      </c>
      <c r="J2870" t="s">
        <v>10102</v>
      </c>
      <c r="K2870" t="s">
        <v>66</v>
      </c>
      <c r="L2870" t="b">
        <v>1</v>
      </c>
      <c r="M2870">
        <v>96</v>
      </c>
      <c r="N2870">
        <f>_xlfn.XLOOKUP(B2870,Courses!A:A,Courses!E:E)</f>
        <v>24</v>
      </c>
      <c r="O2870">
        <v>103</v>
      </c>
      <c r="Q2870">
        <v>0</v>
      </c>
      <c r="S2870">
        <v>6</v>
      </c>
      <c r="T2870">
        <v>6</v>
      </c>
      <c r="U2870">
        <v>0</v>
      </c>
      <c r="V2870">
        <v>0</v>
      </c>
      <c r="W2870">
        <v>0</v>
      </c>
      <c r="Y2870">
        <v>1</v>
      </c>
      <c r="Z2870" t="s">
        <v>10118</v>
      </c>
      <c r="AA2870">
        <v>13733</v>
      </c>
      <c r="AB2870" t="s">
        <v>10119</v>
      </c>
      <c r="AC2870" t="s">
        <v>10104</v>
      </c>
      <c r="AD2870">
        <v>251</v>
      </c>
      <c r="AF2870" t="s">
        <v>10120</v>
      </c>
      <c r="AG2870" t="s">
        <v>10121</v>
      </c>
      <c r="AH2870" t="s">
        <v>10122</v>
      </c>
    </row>
    <row r="2871" spans="1:34" hidden="1" x14ac:dyDescent="0.35">
      <c r="A2871" t="s">
        <v>57</v>
      </c>
      <c r="B2871" t="s">
        <v>58</v>
      </c>
      <c r="C2871" t="s">
        <v>42</v>
      </c>
      <c r="D2871" t="s">
        <v>43</v>
      </c>
      <c r="E2871" t="s">
        <v>34</v>
      </c>
      <c r="F2871" t="s">
        <v>35</v>
      </c>
      <c r="G2871" t="s">
        <v>10100</v>
      </c>
      <c r="H2871" t="s">
        <v>10101</v>
      </c>
      <c r="I2871" t="s">
        <v>32171</v>
      </c>
      <c r="J2871" t="s">
        <v>10102</v>
      </c>
      <c r="K2871" t="s">
        <v>66</v>
      </c>
      <c r="L2871" t="b">
        <v>1</v>
      </c>
      <c r="M2871">
        <v>215</v>
      </c>
      <c r="N2871">
        <f>_xlfn.XLOOKUP(B2871,Courses!A:A,Courses!E:E)</f>
        <v>40</v>
      </c>
      <c r="O2871">
        <v>243</v>
      </c>
      <c r="Q2871">
        <v>0</v>
      </c>
      <c r="S2871">
        <v>23</v>
      </c>
      <c r="T2871">
        <v>24</v>
      </c>
      <c r="U2871">
        <v>0</v>
      </c>
      <c r="V2871">
        <v>0</v>
      </c>
      <c r="W2871">
        <v>0</v>
      </c>
      <c r="Y2871">
        <v>2</v>
      </c>
      <c r="Z2871" t="s">
        <v>10123</v>
      </c>
      <c r="AA2871">
        <v>36252</v>
      </c>
      <c r="AB2871" t="s">
        <v>10124</v>
      </c>
      <c r="AC2871" t="s">
        <v>10104</v>
      </c>
      <c r="AD2871">
        <v>251</v>
      </c>
      <c r="AF2871" t="s">
        <v>10125</v>
      </c>
    </row>
    <row r="2872" spans="1:34" hidden="1" x14ac:dyDescent="0.35">
      <c r="A2872" t="s">
        <v>55</v>
      </c>
      <c r="B2872" t="s">
        <v>56</v>
      </c>
      <c r="C2872" t="s">
        <v>42</v>
      </c>
      <c r="D2872" t="s">
        <v>43</v>
      </c>
      <c r="E2872" t="s">
        <v>34</v>
      </c>
      <c r="F2872" t="s">
        <v>35</v>
      </c>
      <c r="G2872" t="s">
        <v>10100</v>
      </c>
      <c r="H2872" t="s">
        <v>10101</v>
      </c>
      <c r="I2872" t="s">
        <v>32171</v>
      </c>
      <c r="J2872" t="s">
        <v>10102</v>
      </c>
      <c r="K2872" t="s">
        <v>66</v>
      </c>
      <c r="L2872" t="b">
        <v>1</v>
      </c>
      <c r="M2872">
        <v>208</v>
      </c>
      <c r="N2872">
        <f>_xlfn.XLOOKUP(B2872,Courses!A:A,Courses!E:E)</f>
        <v>55</v>
      </c>
      <c r="O2872">
        <v>230</v>
      </c>
      <c r="Q2872">
        <v>0</v>
      </c>
      <c r="S2872">
        <v>19</v>
      </c>
      <c r="T2872">
        <v>25</v>
      </c>
      <c r="U2872">
        <v>0</v>
      </c>
      <c r="V2872">
        <v>0</v>
      </c>
      <c r="W2872">
        <v>0</v>
      </c>
      <c r="Y2872">
        <v>1</v>
      </c>
      <c r="Z2872" t="s">
        <v>10126</v>
      </c>
      <c r="AA2872">
        <v>23623</v>
      </c>
      <c r="AB2872" t="s">
        <v>10127</v>
      </c>
      <c r="AC2872" t="s">
        <v>10104</v>
      </c>
      <c r="AD2872">
        <v>251</v>
      </c>
      <c r="AF2872" t="s">
        <v>10128</v>
      </c>
    </row>
    <row r="2873" spans="1:34" hidden="1" x14ac:dyDescent="0.35">
      <c r="A2873" t="s">
        <v>55</v>
      </c>
      <c r="B2873" t="s">
        <v>56</v>
      </c>
      <c r="C2873" t="s">
        <v>42</v>
      </c>
      <c r="D2873" t="s">
        <v>43</v>
      </c>
      <c r="E2873" t="s">
        <v>34</v>
      </c>
      <c r="F2873" t="s">
        <v>35</v>
      </c>
      <c r="G2873" t="s">
        <v>10129</v>
      </c>
      <c r="H2873" t="s">
        <v>10130</v>
      </c>
      <c r="I2873" t="s">
        <v>32171</v>
      </c>
      <c r="J2873" t="s">
        <v>10131</v>
      </c>
      <c r="K2873" t="s">
        <v>66</v>
      </c>
      <c r="L2873" t="b">
        <v>1</v>
      </c>
      <c r="M2873">
        <v>136</v>
      </c>
      <c r="N2873">
        <f>_xlfn.XLOOKUP(B2873,Courses!A:A,Courses!E:E)</f>
        <v>55</v>
      </c>
      <c r="O2873">
        <v>230</v>
      </c>
      <c r="Q2873">
        <v>0</v>
      </c>
      <c r="S2873">
        <v>24</v>
      </c>
      <c r="T2873">
        <v>24</v>
      </c>
      <c r="U2873">
        <v>0</v>
      </c>
      <c r="V2873">
        <v>0</v>
      </c>
      <c r="W2873">
        <v>0</v>
      </c>
      <c r="Y2873">
        <v>1</v>
      </c>
      <c r="Z2873" t="s">
        <v>10132</v>
      </c>
      <c r="AA2873">
        <v>79038</v>
      </c>
      <c r="AB2873" t="s">
        <v>10133</v>
      </c>
      <c r="AC2873" t="s">
        <v>10134</v>
      </c>
      <c r="AD2873">
        <v>250</v>
      </c>
      <c r="AF2873" t="s">
        <v>10135</v>
      </c>
    </row>
    <row r="2874" spans="1:34" hidden="1" x14ac:dyDescent="0.35">
      <c r="A2874" t="s">
        <v>57</v>
      </c>
      <c r="B2874" t="s">
        <v>58</v>
      </c>
      <c r="C2874" t="s">
        <v>42</v>
      </c>
      <c r="D2874" t="s">
        <v>43</v>
      </c>
      <c r="E2874" t="s">
        <v>34</v>
      </c>
      <c r="F2874" t="s">
        <v>35</v>
      </c>
      <c r="G2874" t="s">
        <v>10129</v>
      </c>
      <c r="H2874" t="s">
        <v>10130</v>
      </c>
      <c r="I2874" t="s">
        <v>32171</v>
      </c>
      <c r="J2874" t="s">
        <v>10131</v>
      </c>
      <c r="K2874" t="s">
        <v>66</v>
      </c>
      <c r="L2874" t="b">
        <v>1</v>
      </c>
      <c r="M2874">
        <v>100</v>
      </c>
      <c r="N2874">
        <f>_xlfn.XLOOKUP(B2874,Courses!A:A,Courses!E:E)</f>
        <v>40</v>
      </c>
      <c r="O2874">
        <v>242</v>
      </c>
      <c r="Q2874">
        <v>0</v>
      </c>
      <c r="S2874">
        <v>21</v>
      </c>
      <c r="T2874">
        <v>25</v>
      </c>
      <c r="U2874">
        <v>0</v>
      </c>
      <c r="V2874">
        <v>0</v>
      </c>
      <c r="W2874">
        <v>0</v>
      </c>
      <c r="Y2874">
        <v>0</v>
      </c>
      <c r="AA2874">
        <v>188221</v>
      </c>
      <c r="AB2874" t="s">
        <v>10136</v>
      </c>
      <c r="AC2874" t="s">
        <v>10134</v>
      </c>
      <c r="AD2874">
        <v>250</v>
      </c>
      <c r="AF2874" t="s">
        <v>10137</v>
      </c>
    </row>
    <row r="2875" spans="1:34" hidden="1" x14ac:dyDescent="0.35">
      <c r="A2875" t="s">
        <v>59</v>
      </c>
      <c r="B2875" t="s">
        <v>60</v>
      </c>
      <c r="C2875" t="s">
        <v>42</v>
      </c>
      <c r="D2875" t="s">
        <v>43</v>
      </c>
      <c r="E2875" t="s">
        <v>34</v>
      </c>
      <c r="F2875" t="s">
        <v>35</v>
      </c>
      <c r="G2875" t="s">
        <v>10129</v>
      </c>
      <c r="H2875" t="s">
        <v>10130</v>
      </c>
      <c r="I2875" t="s">
        <v>32171</v>
      </c>
      <c r="J2875" t="s">
        <v>10131</v>
      </c>
      <c r="K2875" t="s">
        <v>66</v>
      </c>
      <c r="L2875" t="b">
        <v>1</v>
      </c>
      <c r="M2875">
        <v>22</v>
      </c>
      <c r="N2875">
        <f>_xlfn.XLOOKUP(B2875,Courses!A:A,Courses!E:E)</f>
        <v>24</v>
      </c>
      <c r="O2875">
        <v>100</v>
      </c>
      <c r="Q2875">
        <v>0</v>
      </c>
      <c r="S2875">
        <v>1</v>
      </c>
      <c r="T2875">
        <v>1</v>
      </c>
      <c r="U2875">
        <v>0</v>
      </c>
      <c r="V2875">
        <v>0</v>
      </c>
      <c r="W2875">
        <v>0</v>
      </c>
      <c r="Y2875">
        <v>1</v>
      </c>
      <c r="Z2875" t="s">
        <v>10138</v>
      </c>
      <c r="AA2875">
        <v>16491</v>
      </c>
      <c r="AB2875" t="s">
        <v>10139</v>
      </c>
      <c r="AC2875" t="s">
        <v>10134</v>
      </c>
      <c r="AD2875">
        <v>250</v>
      </c>
      <c r="AF2875" t="s">
        <v>10140</v>
      </c>
      <c r="AG2875" t="s">
        <v>10141</v>
      </c>
      <c r="AH2875" t="s">
        <v>10142</v>
      </c>
    </row>
    <row r="2876" spans="1:34" hidden="1" x14ac:dyDescent="0.35">
      <c r="A2876" t="s">
        <v>51</v>
      </c>
      <c r="B2876" t="s">
        <v>52</v>
      </c>
      <c r="C2876" t="s">
        <v>42</v>
      </c>
      <c r="D2876" t="s">
        <v>43</v>
      </c>
      <c r="E2876" t="s">
        <v>34</v>
      </c>
      <c r="F2876" t="s">
        <v>35</v>
      </c>
      <c r="G2876" t="s">
        <v>10129</v>
      </c>
      <c r="H2876" t="s">
        <v>10130</v>
      </c>
      <c r="I2876" t="s">
        <v>32171</v>
      </c>
      <c r="J2876" t="s">
        <v>10131</v>
      </c>
      <c r="K2876" t="s">
        <v>66</v>
      </c>
      <c r="L2876" t="b">
        <v>1</v>
      </c>
      <c r="M2876">
        <v>36</v>
      </c>
      <c r="N2876">
        <f>_xlfn.XLOOKUP(B2876,Courses!A:A,Courses!E:E)</f>
        <v>38</v>
      </c>
      <c r="O2876">
        <v>209</v>
      </c>
      <c r="Q2876">
        <v>0</v>
      </c>
      <c r="S2876">
        <v>8</v>
      </c>
      <c r="T2876">
        <v>8</v>
      </c>
      <c r="U2876">
        <v>0</v>
      </c>
      <c r="V2876">
        <v>0</v>
      </c>
      <c r="W2876">
        <v>0</v>
      </c>
      <c r="Y2876">
        <v>1</v>
      </c>
      <c r="Z2876" t="s">
        <v>10143</v>
      </c>
      <c r="AA2876">
        <v>51749</v>
      </c>
      <c r="AB2876" t="s">
        <v>10144</v>
      </c>
      <c r="AC2876" t="s">
        <v>10134</v>
      </c>
      <c r="AD2876">
        <v>250</v>
      </c>
      <c r="AF2876" t="s">
        <v>10145</v>
      </c>
    </row>
    <row r="2877" spans="1:34" hidden="1" x14ac:dyDescent="0.35">
      <c r="A2877" t="s">
        <v>53</v>
      </c>
      <c r="B2877" t="s">
        <v>54</v>
      </c>
      <c r="C2877" t="s">
        <v>42</v>
      </c>
      <c r="D2877" t="s">
        <v>43</v>
      </c>
      <c r="E2877" t="s">
        <v>34</v>
      </c>
      <c r="F2877" t="s">
        <v>35</v>
      </c>
      <c r="G2877" t="s">
        <v>10129</v>
      </c>
      <c r="H2877" t="s">
        <v>10130</v>
      </c>
      <c r="I2877" t="s">
        <v>32171</v>
      </c>
      <c r="J2877" t="s">
        <v>10131</v>
      </c>
      <c r="K2877" t="s">
        <v>66</v>
      </c>
      <c r="L2877" t="b">
        <v>1</v>
      </c>
      <c r="M2877">
        <v>82</v>
      </c>
      <c r="N2877" t="e">
        <f>_xlfn.XLOOKUP(B2877,Courses!A:A,Courses!E:E)</f>
        <v>#N/A</v>
      </c>
      <c r="O2877">
        <v>113</v>
      </c>
      <c r="Q2877">
        <v>0</v>
      </c>
      <c r="S2877">
        <v>14</v>
      </c>
      <c r="T2877">
        <v>14</v>
      </c>
      <c r="U2877">
        <v>5</v>
      </c>
      <c r="V2877">
        <v>0</v>
      </c>
      <c r="W2877">
        <v>0</v>
      </c>
      <c r="X2877" t="s">
        <v>10146</v>
      </c>
      <c r="Y2877">
        <v>0</v>
      </c>
      <c r="AA2877">
        <v>136191</v>
      </c>
      <c r="AB2877" t="s">
        <v>10147</v>
      </c>
      <c r="AC2877" t="s">
        <v>10134</v>
      </c>
      <c r="AD2877">
        <v>250</v>
      </c>
      <c r="AF2877" t="s">
        <v>10148</v>
      </c>
      <c r="AG2877" t="s">
        <v>10149</v>
      </c>
      <c r="AH2877" t="s">
        <v>10150</v>
      </c>
    </row>
    <row r="2878" spans="1:34" x14ac:dyDescent="0.35">
      <c r="A2878" t="s">
        <v>8932</v>
      </c>
      <c r="B2878" t="s">
        <v>8933</v>
      </c>
      <c r="C2878" t="s">
        <v>42</v>
      </c>
      <c r="D2878" t="s">
        <v>43</v>
      </c>
      <c r="E2878" t="s">
        <v>38</v>
      </c>
      <c r="F2878" t="s">
        <v>39</v>
      </c>
      <c r="G2878" t="s">
        <v>10129</v>
      </c>
      <c r="H2878" t="s">
        <v>10130</v>
      </c>
      <c r="I2878" t="s">
        <v>32171</v>
      </c>
      <c r="J2878" t="s">
        <v>10131</v>
      </c>
      <c r="K2878" t="s">
        <v>66</v>
      </c>
      <c r="L2878" t="b">
        <v>1</v>
      </c>
      <c r="M2878">
        <v>16</v>
      </c>
      <c r="N2878">
        <f>_xlfn.XLOOKUP(B2878,Courses!A:A,Courses!E:E)</f>
        <v>26</v>
      </c>
      <c r="O2878">
        <v>56</v>
      </c>
      <c r="Q2878">
        <v>0</v>
      </c>
      <c r="S2878">
        <v>4</v>
      </c>
      <c r="T2878">
        <v>4</v>
      </c>
      <c r="U2878">
        <v>0</v>
      </c>
      <c r="V2878">
        <v>0</v>
      </c>
      <c r="W2878">
        <v>0</v>
      </c>
      <c r="Y2878">
        <v>0</v>
      </c>
      <c r="AA2878">
        <v>18638</v>
      </c>
      <c r="AB2878" t="s">
        <v>10151</v>
      </c>
      <c r="AC2878" t="s">
        <v>10134</v>
      </c>
      <c r="AD2878">
        <v>250</v>
      </c>
      <c r="AF2878" t="s">
        <v>10152</v>
      </c>
      <c r="AG2878" t="s">
        <v>10153</v>
      </c>
      <c r="AH2878" t="s">
        <v>10154</v>
      </c>
    </row>
    <row r="2879" spans="1:34" x14ac:dyDescent="0.35">
      <c r="A2879" t="s">
        <v>40</v>
      </c>
      <c r="B2879" t="s">
        <v>41</v>
      </c>
      <c r="C2879" t="s">
        <v>42</v>
      </c>
      <c r="D2879" t="s">
        <v>43</v>
      </c>
      <c r="E2879" t="s">
        <v>38</v>
      </c>
      <c r="F2879" t="s">
        <v>39</v>
      </c>
      <c r="G2879" t="s">
        <v>10129</v>
      </c>
      <c r="H2879" t="s">
        <v>10130</v>
      </c>
      <c r="I2879" t="s">
        <v>32171</v>
      </c>
      <c r="J2879" t="s">
        <v>10131</v>
      </c>
      <c r="K2879" t="s">
        <v>66</v>
      </c>
      <c r="L2879" t="b">
        <v>1</v>
      </c>
      <c r="M2879">
        <v>14</v>
      </c>
      <c r="N2879">
        <f>_xlfn.XLOOKUP(B2879,Courses!A:A,Courses!E:E)</f>
        <v>45</v>
      </c>
      <c r="O2879">
        <v>99</v>
      </c>
      <c r="Q2879">
        <v>0</v>
      </c>
      <c r="S2879">
        <v>2</v>
      </c>
      <c r="T2879">
        <v>2</v>
      </c>
      <c r="U2879">
        <v>0</v>
      </c>
      <c r="V2879">
        <v>0</v>
      </c>
      <c r="W2879">
        <v>0</v>
      </c>
      <c r="Y2879">
        <v>0</v>
      </c>
      <c r="AA2879">
        <v>8387</v>
      </c>
      <c r="AB2879" t="s">
        <v>10155</v>
      </c>
      <c r="AC2879" t="s">
        <v>10134</v>
      </c>
      <c r="AD2879">
        <v>250</v>
      </c>
      <c r="AF2879" t="s">
        <v>10156</v>
      </c>
      <c r="AG2879" t="s">
        <v>10157</v>
      </c>
      <c r="AH2879" t="s">
        <v>10157</v>
      </c>
    </row>
    <row r="2880" spans="1:34" x14ac:dyDescent="0.35">
      <c r="A2880" t="s">
        <v>8940</v>
      </c>
      <c r="B2880" t="s">
        <v>8941</v>
      </c>
      <c r="C2880" t="s">
        <v>42</v>
      </c>
      <c r="D2880" t="s">
        <v>43</v>
      </c>
      <c r="E2880" t="s">
        <v>38</v>
      </c>
      <c r="F2880" t="s">
        <v>39</v>
      </c>
      <c r="G2880" t="s">
        <v>10129</v>
      </c>
      <c r="H2880" t="s">
        <v>10130</v>
      </c>
      <c r="I2880" t="s">
        <v>32171</v>
      </c>
      <c r="J2880" t="s">
        <v>10131</v>
      </c>
      <c r="K2880" t="s">
        <v>66</v>
      </c>
      <c r="L2880" t="b">
        <v>1</v>
      </c>
      <c r="M2880">
        <v>7</v>
      </c>
      <c r="N2880">
        <f>_xlfn.XLOOKUP(B2880,Courses!A:A,Courses!E:E)</f>
        <v>41</v>
      </c>
      <c r="O2880">
        <v>70</v>
      </c>
      <c r="Q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0</v>
      </c>
      <c r="AA2880">
        <v>39</v>
      </c>
      <c r="AB2880" t="s">
        <v>10158</v>
      </c>
      <c r="AC2880" t="s">
        <v>10134</v>
      </c>
      <c r="AD2880">
        <v>250</v>
      </c>
    </row>
    <row r="2881" spans="1:34" hidden="1" x14ac:dyDescent="0.35">
      <c r="A2881" t="s">
        <v>8883</v>
      </c>
      <c r="B2881" t="s">
        <v>8884</v>
      </c>
      <c r="C2881" t="s">
        <v>42</v>
      </c>
      <c r="D2881" t="s">
        <v>43</v>
      </c>
      <c r="E2881" t="s">
        <v>34</v>
      </c>
      <c r="F2881" t="s">
        <v>35</v>
      </c>
      <c r="G2881" t="s">
        <v>10129</v>
      </c>
      <c r="H2881" t="s">
        <v>10130</v>
      </c>
      <c r="I2881" t="s">
        <v>32171</v>
      </c>
      <c r="J2881" t="s">
        <v>10131</v>
      </c>
      <c r="K2881" t="s">
        <v>66</v>
      </c>
      <c r="L2881" t="b">
        <v>1</v>
      </c>
      <c r="M2881">
        <v>11</v>
      </c>
      <c r="N2881">
        <f>_xlfn.XLOOKUP(B2881,Courses!A:A,Courses!E:E)</f>
        <v>0</v>
      </c>
      <c r="O2881">
        <v>37</v>
      </c>
      <c r="Q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0</v>
      </c>
      <c r="AA2881">
        <v>747</v>
      </c>
      <c r="AB2881" t="s">
        <v>10159</v>
      </c>
      <c r="AC2881" t="s">
        <v>10134</v>
      </c>
      <c r="AD2881">
        <v>250</v>
      </c>
    </row>
    <row r="2882" spans="1:34" hidden="1" x14ac:dyDescent="0.35">
      <c r="A2882" t="s">
        <v>8891</v>
      </c>
      <c r="B2882" t="s">
        <v>8892</v>
      </c>
      <c r="C2882" t="s">
        <v>42</v>
      </c>
      <c r="D2882" t="s">
        <v>43</v>
      </c>
      <c r="G2882" t="s">
        <v>10129</v>
      </c>
      <c r="H2882" t="s">
        <v>10130</v>
      </c>
      <c r="I2882" t="s">
        <v>32171</v>
      </c>
      <c r="J2882" t="s">
        <v>10131</v>
      </c>
      <c r="K2882" t="s">
        <v>66</v>
      </c>
      <c r="L2882" t="b">
        <v>1</v>
      </c>
      <c r="M2882">
        <v>0</v>
      </c>
      <c r="N2882" t="e">
        <f>_xlfn.XLOOKUP(B2882,Courses!A:A,Courses!E:E)</f>
        <v>#N/A</v>
      </c>
      <c r="O2882">
        <v>89</v>
      </c>
      <c r="Q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0</v>
      </c>
      <c r="AA2882">
        <v>0</v>
      </c>
      <c r="AB2882" t="s">
        <v>10160</v>
      </c>
      <c r="AC2882" t="s">
        <v>10134</v>
      </c>
      <c r="AD2882">
        <v>250</v>
      </c>
    </row>
    <row r="2883" spans="1:34" hidden="1" x14ac:dyDescent="0.35">
      <c r="A2883" t="s">
        <v>8893</v>
      </c>
      <c r="B2883" t="s">
        <v>8894</v>
      </c>
      <c r="C2883" t="s">
        <v>42</v>
      </c>
      <c r="D2883" t="s">
        <v>43</v>
      </c>
      <c r="G2883" t="s">
        <v>10129</v>
      </c>
      <c r="H2883" t="s">
        <v>10130</v>
      </c>
      <c r="I2883" t="s">
        <v>32171</v>
      </c>
      <c r="J2883" t="s">
        <v>10131</v>
      </c>
      <c r="K2883" t="s">
        <v>66</v>
      </c>
      <c r="L2883" t="b">
        <v>1</v>
      </c>
      <c r="M2883">
        <v>1</v>
      </c>
      <c r="N2883" t="e">
        <f>_xlfn.XLOOKUP(B2883,Courses!A:A,Courses!E:E)</f>
        <v>#N/A</v>
      </c>
      <c r="O2883">
        <v>191</v>
      </c>
      <c r="Q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0</v>
      </c>
      <c r="AA2883">
        <v>0</v>
      </c>
      <c r="AB2883" t="s">
        <v>10161</v>
      </c>
      <c r="AC2883" t="s">
        <v>10134</v>
      </c>
      <c r="AD2883">
        <v>250</v>
      </c>
      <c r="AG2883" t="s">
        <v>10162</v>
      </c>
      <c r="AH2883" t="s">
        <v>10163</v>
      </c>
    </row>
    <row r="2884" spans="1:34" hidden="1" x14ac:dyDescent="0.35">
      <c r="A2884" t="s">
        <v>8893</v>
      </c>
      <c r="B2884" t="s">
        <v>8894</v>
      </c>
      <c r="C2884" t="s">
        <v>42</v>
      </c>
      <c r="D2884" t="s">
        <v>43</v>
      </c>
      <c r="G2884" t="s">
        <v>10164</v>
      </c>
      <c r="H2884" t="s">
        <v>10165</v>
      </c>
      <c r="I2884" t="s">
        <v>32171</v>
      </c>
      <c r="J2884" t="s">
        <v>10166</v>
      </c>
      <c r="K2884" t="s">
        <v>66</v>
      </c>
      <c r="L2884" t="b">
        <v>1</v>
      </c>
      <c r="M2884">
        <v>0</v>
      </c>
      <c r="N2884" t="e">
        <f>_xlfn.XLOOKUP(B2884,Courses!A:A,Courses!E:E)</f>
        <v>#N/A</v>
      </c>
      <c r="O2884">
        <v>190</v>
      </c>
      <c r="Q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0</v>
      </c>
      <c r="AA2884">
        <v>0</v>
      </c>
      <c r="AC2884" t="s">
        <v>10167</v>
      </c>
      <c r="AD2884">
        <v>75</v>
      </c>
    </row>
    <row r="2885" spans="1:34" hidden="1" x14ac:dyDescent="0.35">
      <c r="A2885" t="s">
        <v>8891</v>
      </c>
      <c r="B2885" t="s">
        <v>8892</v>
      </c>
      <c r="C2885" t="s">
        <v>42</v>
      </c>
      <c r="D2885" t="s">
        <v>43</v>
      </c>
      <c r="G2885" t="s">
        <v>10164</v>
      </c>
      <c r="H2885" t="s">
        <v>10165</v>
      </c>
      <c r="I2885" t="s">
        <v>32171</v>
      </c>
      <c r="J2885" t="s">
        <v>10166</v>
      </c>
      <c r="K2885" t="s">
        <v>66</v>
      </c>
      <c r="L2885" t="b">
        <v>1</v>
      </c>
      <c r="M2885">
        <v>0</v>
      </c>
      <c r="N2885" t="e">
        <f>_xlfn.XLOOKUP(B2885,Courses!A:A,Courses!E:E)</f>
        <v>#N/A</v>
      </c>
      <c r="O2885">
        <v>89</v>
      </c>
      <c r="Q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0</v>
      </c>
      <c r="AA2885">
        <v>0</v>
      </c>
      <c r="AB2885" t="s">
        <v>10168</v>
      </c>
      <c r="AC2885" t="s">
        <v>10167</v>
      </c>
      <c r="AD2885">
        <v>75</v>
      </c>
    </row>
    <row r="2886" spans="1:34" hidden="1" x14ac:dyDescent="0.35">
      <c r="A2886" t="s">
        <v>8883</v>
      </c>
      <c r="B2886" t="s">
        <v>8884</v>
      </c>
      <c r="C2886" t="s">
        <v>42</v>
      </c>
      <c r="D2886" t="s">
        <v>43</v>
      </c>
      <c r="E2886" t="s">
        <v>34</v>
      </c>
      <c r="F2886" t="s">
        <v>35</v>
      </c>
      <c r="G2886" t="s">
        <v>10164</v>
      </c>
      <c r="H2886" t="s">
        <v>10165</v>
      </c>
      <c r="I2886" t="s">
        <v>32171</v>
      </c>
      <c r="J2886" t="s">
        <v>10166</v>
      </c>
      <c r="K2886" t="s">
        <v>66</v>
      </c>
      <c r="L2886" t="b">
        <v>1</v>
      </c>
      <c r="M2886">
        <v>4</v>
      </c>
      <c r="N2886">
        <f>_xlfn.XLOOKUP(B2886,Courses!A:A,Courses!E:E)</f>
        <v>0</v>
      </c>
      <c r="O2886">
        <v>37</v>
      </c>
      <c r="Q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0</v>
      </c>
      <c r="AA2886">
        <v>645</v>
      </c>
      <c r="AB2886" t="s">
        <v>10169</v>
      </c>
      <c r="AC2886" t="s">
        <v>10167</v>
      </c>
      <c r="AD2886">
        <v>75</v>
      </c>
    </row>
    <row r="2887" spans="1:34" x14ac:dyDescent="0.35">
      <c r="A2887" t="s">
        <v>8895</v>
      </c>
      <c r="B2887" t="s">
        <v>52</v>
      </c>
      <c r="C2887" t="s">
        <v>42</v>
      </c>
      <c r="D2887" t="s">
        <v>43</v>
      </c>
      <c r="E2887" t="s">
        <v>38</v>
      </c>
      <c r="F2887" t="s">
        <v>39</v>
      </c>
      <c r="G2887" t="s">
        <v>10164</v>
      </c>
      <c r="H2887" t="s">
        <v>10165</v>
      </c>
      <c r="I2887" t="s">
        <v>32171</v>
      </c>
      <c r="J2887" t="s">
        <v>10166</v>
      </c>
      <c r="K2887" t="s">
        <v>66</v>
      </c>
      <c r="L2887" t="b">
        <v>1</v>
      </c>
      <c r="M2887">
        <v>0</v>
      </c>
      <c r="N2887">
        <f>_xlfn.XLOOKUP(B2887,Courses!A:A,Courses!E:E)</f>
        <v>38</v>
      </c>
      <c r="O2887">
        <v>164</v>
      </c>
      <c r="Q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0</v>
      </c>
      <c r="AA2887">
        <v>0</v>
      </c>
      <c r="AB2887" t="s">
        <v>10170</v>
      </c>
      <c r="AC2887" t="s">
        <v>10167</v>
      </c>
      <c r="AD2887">
        <v>75</v>
      </c>
    </row>
    <row r="2888" spans="1:34" x14ac:dyDescent="0.35">
      <c r="A2888" t="s">
        <v>8940</v>
      </c>
      <c r="B2888" t="s">
        <v>8941</v>
      </c>
      <c r="C2888" t="s">
        <v>42</v>
      </c>
      <c r="D2888" t="s">
        <v>43</v>
      </c>
      <c r="E2888" t="s">
        <v>38</v>
      </c>
      <c r="F2888" t="s">
        <v>39</v>
      </c>
      <c r="G2888" t="s">
        <v>10164</v>
      </c>
      <c r="H2888" t="s">
        <v>10165</v>
      </c>
      <c r="I2888" t="s">
        <v>32171</v>
      </c>
      <c r="J2888" t="s">
        <v>10166</v>
      </c>
      <c r="K2888" t="s">
        <v>66</v>
      </c>
      <c r="L2888" t="b">
        <v>1</v>
      </c>
      <c r="M2888">
        <v>19</v>
      </c>
      <c r="N2888">
        <f>_xlfn.XLOOKUP(B2888,Courses!A:A,Courses!E:E)</f>
        <v>41</v>
      </c>
      <c r="O2888">
        <v>70</v>
      </c>
      <c r="Q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Y2888">
        <v>0</v>
      </c>
      <c r="AA2888">
        <v>52061</v>
      </c>
      <c r="AB2888" t="s">
        <v>10171</v>
      </c>
      <c r="AC2888" t="s">
        <v>10167</v>
      </c>
      <c r="AD2888">
        <v>75</v>
      </c>
    </row>
    <row r="2889" spans="1:34" x14ac:dyDescent="0.35">
      <c r="A2889" t="s">
        <v>40</v>
      </c>
      <c r="B2889" t="s">
        <v>41</v>
      </c>
      <c r="C2889" t="s">
        <v>42</v>
      </c>
      <c r="D2889" t="s">
        <v>43</v>
      </c>
      <c r="E2889" t="s">
        <v>38</v>
      </c>
      <c r="F2889" t="s">
        <v>39</v>
      </c>
      <c r="G2889" t="s">
        <v>10164</v>
      </c>
      <c r="H2889" t="s">
        <v>10165</v>
      </c>
      <c r="I2889" t="s">
        <v>32171</v>
      </c>
      <c r="J2889" t="s">
        <v>10166</v>
      </c>
      <c r="K2889" t="s">
        <v>66</v>
      </c>
      <c r="L2889" t="b">
        <v>1</v>
      </c>
      <c r="M2889">
        <v>2</v>
      </c>
      <c r="N2889">
        <f>_xlfn.XLOOKUP(B2889,Courses!A:A,Courses!E:E)</f>
        <v>45</v>
      </c>
      <c r="O2889">
        <v>99</v>
      </c>
      <c r="Q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Y2889">
        <v>0</v>
      </c>
      <c r="AA2889">
        <v>269</v>
      </c>
      <c r="AB2889" t="s">
        <v>10172</v>
      </c>
      <c r="AC2889" t="s">
        <v>10167</v>
      </c>
      <c r="AD2889">
        <v>75</v>
      </c>
      <c r="AG2889" t="s">
        <v>10173</v>
      </c>
      <c r="AH2889" t="s">
        <v>10173</v>
      </c>
    </row>
    <row r="2890" spans="1:34" x14ac:dyDescent="0.35">
      <c r="A2890" t="s">
        <v>8932</v>
      </c>
      <c r="B2890" t="s">
        <v>8933</v>
      </c>
      <c r="C2890" t="s">
        <v>42</v>
      </c>
      <c r="D2890" t="s">
        <v>43</v>
      </c>
      <c r="E2890" t="s">
        <v>38</v>
      </c>
      <c r="F2890" t="s">
        <v>39</v>
      </c>
      <c r="G2890" t="s">
        <v>10164</v>
      </c>
      <c r="H2890" t="s">
        <v>10165</v>
      </c>
      <c r="I2890" t="s">
        <v>32171</v>
      </c>
      <c r="J2890" t="s">
        <v>10166</v>
      </c>
      <c r="K2890" t="s">
        <v>66</v>
      </c>
      <c r="L2890" t="b">
        <v>1</v>
      </c>
      <c r="M2890">
        <v>0</v>
      </c>
      <c r="N2890">
        <f>_xlfn.XLOOKUP(B2890,Courses!A:A,Courses!E:E)</f>
        <v>26</v>
      </c>
      <c r="O2890">
        <v>56</v>
      </c>
      <c r="Q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0</v>
      </c>
      <c r="AA2890">
        <v>0</v>
      </c>
      <c r="AB2890" t="s">
        <v>10174</v>
      </c>
      <c r="AC2890" t="s">
        <v>10167</v>
      </c>
      <c r="AD2890">
        <v>75</v>
      </c>
    </row>
    <row r="2891" spans="1:34" hidden="1" x14ac:dyDescent="0.35">
      <c r="A2891" t="s">
        <v>53</v>
      </c>
      <c r="B2891" t="s">
        <v>54</v>
      </c>
      <c r="C2891" t="s">
        <v>42</v>
      </c>
      <c r="D2891" t="s">
        <v>43</v>
      </c>
      <c r="E2891" t="s">
        <v>34</v>
      </c>
      <c r="F2891" t="s">
        <v>35</v>
      </c>
      <c r="G2891" t="s">
        <v>10164</v>
      </c>
      <c r="H2891" t="s">
        <v>10165</v>
      </c>
      <c r="I2891" t="s">
        <v>32171</v>
      </c>
      <c r="J2891" t="s">
        <v>10166</v>
      </c>
      <c r="K2891" t="s">
        <v>66</v>
      </c>
      <c r="L2891" t="b">
        <v>1</v>
      </c>
      <c r="M2891">
        <v>20</v>
      </c>
      <c r="N2891" t="e">
        <f>_xlfn.XLOOKUP(B2891,Courses!A:A,Courses!E:E)</f>
        <v>#N/A</v>
      </c>
      <c r="O2891">
        <v>108</v>
      </c>
      <c r="Q2891">
        <v>0</v>
      </c>
      <c r="S2891">
        <v>7</v>
      </c>
      <c r="T2891">
        <v>7</v>
      </c>
      <c r="U2891">
        <v>0</v>
      </c>
      <c r="V2891">
        <v>0</v>
      </c>
      <c r="W2891">
        <v>0</v>
      </c>
      <c r="Y2891">
        <v>0</v>
      </c>
      <c r="AA2891">
        <v>11792</v>
      </c>
      <c r="AB2891" t="s">
        <v>10175</v>
      </c>
      <c r="AC2891" t="s">
        <v>10167</v>
      </c>
      <c r="AD2891">
        <v>75</v>
      </c>
      <c r="AF2891" t="s">
        <v>10176</v>
      </c>
      <c r="AG2891" t="s">
        <v>10177</v>
      </c>
      <c r="AH2891" t="s">
        <v>10178</v>
      </c>
    </row>
    <row r="2892" spans="1:34" hidden="1" x14ac:dyDescent="0.35">
      <c r="A2892" t="s">
        <v>51</v>
      </c>
      <c r="B2892" t="s">
        <v>52</v>
      </c>
      <c r="C2892" t="s">
        <v>42</v>
      </c>
      <c r="D2892" t="s">
        <v>43</v>
      </c>
      <c r="E2892" t="s">
        <v>34</v>
      </c>
      <c r="F2892" t="s">
        <v>35</v>
      </c>
      <c r="G2892" t="s">
        <v>10164</v>
      </c>
      <c r="H2892" t="s">
        <v>10165</v>
      </c>
      <c r="I2892" t="s">
        <v>32171</v>
      </c>
      <c r="J2892" t="s">
        <v>10166</v>
      </c>
      <c r="K2892" t="s">
        <v>66</v>
      </c>
      <c r="L2892" t="b">
        <v>1</v>
      </c>
      <c r="M2892">
        <v>25</v>
      </c>
      <c r="N2892">
        <f>_xlfn.XLOOKUP(B2892,Courses!A:A,Courses!E:E)</f>
        <v>38</v>
      </c>
      <c r="O2892">
        <v>212</v>
      </c>
      <c r="Q2892">
        <v>0</v>
      </c>
      <c r="S2892">
        <v>1</v>
      </c>
      <c r="T2892">
        <v>1</v>
      </c>
      <c r="U2892">
        <v>0</v>
      </c>
      <c r="V2892">
        <v>0</v>
      </c>
      <c r="W2892">
        <v>0</v>
      </c>
      <c r="Y2892">
        <v>1</v>
      </c>
      <c r="Z2892" t="s">
        <v>10179</v>
      </c>
      <c r="AA2892">
        <v>1794</v>
      </c>
      <c r="AB2892" t="s">
        <v>10180</v>
      </c>
      <c r="AC2892" t="s">
        <v>10167</v>
      </c>
      <c r="AD2892">
        <v>75</v>
      </c>
      <c r="AF2892" t="s">
        <v>10181</v>
      </c>
    </row>
    <row r="2893" spans="1:34" hidden="1" x14ac:dyDescent="0.35">
      <c r="A2893" t="s">
        <v>59</v>
      </c>
      <c r="B2893" t="s">
        <v>60</v>
      </c>
      <c r="C2893" t="s">
        <v>42</v>
      </c>
      <c r="D2893" t="s">
        <v>43</v>
      </c>
      <c r="E2893" t="s">
        <v>34</v>
      </c>
      <c r="F2893" t="s">
        <v>35</v>
      </c>
      <c r="G2893" t="s">
        <v>10164</v>
      </c>
      <c r="H2893" t="s">
        <v>10165</v>
      </c>
      <c r="I2893" t="s">
        <v>32171</v>
      </c>
      <c r="J2893" t="s">
        <v>10166</v>
      </c>
      <c r="K2893" t="s">
        <v>66</v>
      </c>
      <c r="L2893" t="b">
        <v>1</v>
      </c>
      <c r="M2893">
        <v>17</v>
      </c>
      <c r="N2893">
        <f>_xlfn.XLOOKUP(B2893,Courses!A:A,Courses!E:E)</f>
        <v>24</v>
      </c>
      <c r="O2893">
        <v>99</v>
      </c>
      <c r="Q2893">
        <v>0</v>
      </c>
      <c r="S2893">
        <v>1</v>
      </c>
      <c r="T2893">
        <v>1</v>
      </c>
      <c r="U2893">
        <v>0</v>
      </c>
      <c r="V2893">
        <v>0</v>
      </c>
      <c r="W2893">
        <v>0</v>
      </c>
      <c r="Y2893">
        <v>1</v>
      </c>
      <c r="Z2893" t="s">
        <v>10182</v>
      </c>
      <c r="AA2893">
        <v>19550</v>
      </c>
      <c r="AB2893" t="s">
        <v>10183</v>
      </c>
      <c r="AC2893" t="s">
        <v>10167</v>
      </c>
      <c r="AD2893">
        <v>75</v>
      </c>
      <c r="AF2893" t="s">
        <v>10184</v>
      </c>
      <c r="AG2893" t="s">
        <v>10185</v>
      </c>
      <c r="AH2893" t="s">
        <v>10186</v>
      </c>
    </row>
    <row r="2894" spans="1:34" hidden="1" x14ac:dyDescent="0.35">
      <c r="A2894" t="s">
        <v>57</v>
      </c>
      <c r="B2894" t="s">
        <v>58</v>
      </c>
      <c r="C2894" t="s">
        <v>42</v>
      </c>
      <c r="D2894" t="s">
        <v>43</v>
      </c>
      <c r="E2894" t="s">
        <v>34</v>
      </c>
      <c r="F2894" t="s">
        <v>35</v>
      </c>
      <c r="G2894" t="s">
        <v>10164</v>
      </c>
      <c r="H2894" t="s">
        <v>10165</v>
      </c>
      <c r="I2894" t="s">
        <v>32171</v>
      </c>
      <c r="J2894" t="s">
        <v>10166</v>
      </c>
      <c r="K2894" t="s">
        <v>66</v>
      </c>
      <c r="L2894" t="b">
        <v>1</v>
      </c>
      <c r="M2894">
        <v>36</v>
      </c>
      <c r="N2894">
        <f>_xlfn.XLOOKUP(B2894,Courses!A:A,Courses!E:E)</f>
        <v>40</v>
      </c>
      <c r="O2894">
        <v>230</v>
      </c>
      <c r="Q2894">
        <v>0</v>
      </c>
      <c r="S2894">
        <v>4</v>
      </c>
      <c r="T2894">
        <v>4</v>
      </c>
      <c r="U2894">
        <v>0</v>
      </c>
      <c r="V2894">
        <v>0</v>
      </c>
      <c r="W2894">
        <v>0</v>
      </c>
      <c r="Y2894">
        <v>2</v>
      </c>
      <c r="Z2894" t="s">
        <v>10187</v>
      </c>
      <c r="AA2894">
        <v>34378</v>
      </c>
      <c r="AB2894" t="s">
        <v>10188</v>
      </c>
      <c r="AC2894" t="s">
        <v>10167</v>
      </c>
      <c r="AD2894">
        <v>75</v>
      </c>
      <c r="AF2894" t="s">
        <v>10189</v>
      </c>
    </row>
    <row r="2895" spans="1:34" hidden="1" x14ac:dyDescent="0.35">
      <c r="A2895" t="s">
        <v>55</v>
      </c>
      <c r="B2895" t="s">
        <v>56</v>
      </c>
      <c r="C2895" t="s">
        <v>42</v>
      </c>
      <c r="D2895" t="s">
        <v>43</v>
      </c>
      <c r="E2895" t="s">
        <v>34</v>
      </c>
      <c r="F2895" t="s">
        <v>35</v>
      </c>
      <c r="G2895" t="s">
        <v>10164</v>
      </c>
      <c r="H2895" t="s">
        <v>10165</v>
      </c>
      <c r="I2895" t="s">
        <v>32171</v>
      </c>
      <c r="J2895" t="s">
        <v>10166</v>
      </c>
      <c r="K2895" t="s">
        <v>66</v>
      </c>
      <c r="L2895" t="b">
        <v>1</v>
      </c>
      <c r="M2895">
        <v>64</v>
      </c>
      <c r="N2895">
        <f>_xlfn.XLOOKUP(B2895,Courses!A:A,Courses!E:E)</f>
        <v>55</v>
      </c>
      <c r="O2895">
        <v>226</v>
      </c>
      <c r="Q2895">
        <v>0</v>
      </c>
      <c r="S2895">
        <v>5</v>
      </c>
      <c r="T2895">
        <v>5</v>
      </c>
      <c r="U2895">
        <v>0</v>
      </c>
      <c r="V2895">
        <v>0</v>
      </c>
      <c r="W2895">
        <v>0</v>
      </c>
      <c r="Y2895">
        <v>1</v>
      </c>
      <c r="Z2895" t="s">
        <v>10190</v>
      </c>
      <c r="AA2895">
        <v>11627</v>
      </c>
      <c r="AB2895" t="s">
        <v>10191</v>
      </c>
      <c r="AC2895" t="s">
        <v>10167</v>
      </c>
      <c r="AD2895">
        <v>75</v>
      </c>
      <c r="AF2895" t="s">
        <v>10192</v>
      </c>
    </row>
    <row r="2896" spans="1:34" hidden="1" x14ac:dyDescent="0.35">
      <c r="A2896" t="s">
        <v>55</v>
      </c>
      <c r="B2896" t="s">
        <v>56</v>
      </c>
      <c r="C2896" t="s">
        <v>42</v>
      </c>
      <c r="D2896" t="s">
        <v>43</v>
      </c>
      <c r="E2896" t="s">
        <v>34</v>
      </c>
      <c r="F2896" t="s">
        <v>35</v>
      </c>
      <c r="G2896" t="s">
        <v>10193</v>
      </c>
      <c r="H2896" t="s">
        <v>10194</v>
      </c>
      <c r="I2896" t="s">
        <v>32171</v>
      </c>
      <c r="J2896" t="s">
        <v>10195</v>
      </c>
      <c r="K2896" t="s">
        <v>66</v>
      </c>
      <c r="L2896" t="b">
        <v>1</v>
      </c>
      <c r="M2896">
        <v>131</v>
      </c>
      <c r="N2896">
        <f>_xlfn.XLOOKUP(B2896,Courses!A:A,Courses!E:E)</f>
        <v>55</v>
      </c>
      <c r="O2896">
        <v>230</v>
      </c>
      <c r="Q2896">
        <v>0</v>
      </c>
      <c r="S2896">
        <v>26</v>
      </c>
      <c r="T2896">
        <v>27</v>
      </c>
      <c r="U2896">
        <v>1</v>
      </c>
      <c r="V2896">
        <v>0</v>
      </c>
      <c r="W2896">
        <v>7</v>
      </c>
      <c r="X2896" t="s">
        <v>10196</v>
      </c>
      <c r="Y2896">
        <v>1</v>
      </c>
      <c r="Z2896" t="s">
        <v>10197</v>
      </c>
      <c r="AA2896">
        <v>45916</v>
      </c>
      <c r="AB2896" t="s">
        <v>10198</v>
      </c>
      <c r="AC2896" t="s">
        <v>10199</v>
      </c>
      <c r="AD2896">
        <v>156</v>
      </c>
      <c r="AF2896" t="s">
        <v>10200</v>
      </c>
    </row>
    <row r="2897" spans="1:34" hidden="1" x14ac:dyDescent="0.35">
      <c r="A2897" t="s">
        <v>57</v>
      </c>
      <c r="B2897" t="s">
        <v>58</v>
      </c>
      <c r="C2897" t="s">
        <v>42</v>
      </c>
      <c r="D2897" t="s">
        <v>43</v>
      </c>
      <c r="E2897" t="s">
        <v>34</v>
      </c>
      <c r="F2897" t="s">
        <v>35</v>
      </c>
      <c r="G2897" t="s">
        <v>10193</v>
      </c>
      <c r="H2897" t="s">
        <v>10194</v>
      </c>
      <c r="I2897" t="s">
        <v>32171</v>
      </c>
      <c r="J2897" t="s">
        <v>10195</v>
      </c>
      <c r="K2897" t="s">
        <v>66</v>
      </c>
      <c r="L2897" t="b">
        <v>1</v>
      </c>
      <c r="M2897">
        <v>169</v>
      </c>
      <c r="N2897">
        <f>_xlfn.XLOOKUP(B2897,Courses!A:A,Courses!E:E)</f>
        <v>40</v>
      </c>
      <c r="O2897">
        <v>243</v>
      </c>
      <c r="Q2897">
        <v>0</v>
      </c>
      <c r="S2897">
        <v>31</v>
      </c>
      <c r="T2897">
        <v>31</v>
      </c>
      <c r="U2897">
        <v>2</v>
      </c>
      <c r="V2897">
        <v>0</v>
      </c>
      <c r="W2897">
        <v>17</v>
      </c>
      <c r="X2897" t="s">
        <v>10201</v>
      </c>
      <c r="Y2897">
        <v>2</v>
      </c>
      <c r="Z2897" t="s">
        <v>10202</v>
      </c>
      <c r="AA2897">
        <v>49466</v>
      </c>
      <c r="AB2897" t="s">
        <v>10203</v>
      </c>
      <c r="AC2897" t="s">
        <v>10199</v>
      </c>
      <c r="AD2897">
        <v>156</v>
      </c>
      <c r="AF2897" t="s">
        <v>10204</v>
      </c>
    </row>
    <row r="2898" spans="1:34" hidden="1" x14ac:dyDescent="0.35">
      <c r="A2898" t="s">
        <v>59</v>
      </c>
      <c r="B2898" t="s">
        <v>60</v>
      </c>
      <c r="C2898" t="s">
        <v>42</v>
      </c>
      <c r="D2898" t="s">
        <v>43</v>
      </c>
      <c r="E2898" t="s">
        <v>34</v>
      </c>
      <c r="F2898" t="s">
        <v>35</v>
      </c>
      <c r="G2898" t="s">
        <v>10193</v>
      </c>
      <c r="H2898" t="s">
        <v>10194</v>
      </c>
      <c r="I2898" t="s">
        <v>32171</v>
      </c>
      <c r="J2898" t="s">
        <v>10195</v>
      </c>
      <c r="K2898" t="s">
        <v>66</v>
      </c>
      <c r="L2898" t="b">
        <v>1</v>
      </c>
      <c r="M2898">
        <v>95</v>
      </c>
      <c r="N2898">
        <f>_xlfn.XLOOKUP(B2898,Courses!A:A,Courses!E:E)</f>
        <v>24</v>
      </c>
      <c r="O2898">
        <v>103</v>
      </c>
      <c r="Q2898">
        <v>0</v>
      </c>
      <c r="S2898">
        <v>8</v>
      </c>
      <c r="T2898">
        <v>8</v>
      </c>
      <c r="U2898">
        <v>0</v>
      </c>
      <c r="V2898">
        <v>0</v>
      </c>
      <c r="W2898">
        <v>2</v>
      </c>
      <c r="Y2898">
        <v>1</v>
      </c>
      <c r="Z2898" t="s">
        <v>10205</v>
      </c>
      <c r="AA2898">
        <v>11668</v>
      </c>
      <c r="AB2898" t="s">
        <v>10206</v>
      </c>
      <c r="AC2898" t="s">
        <v>10199</v>
      </c>
      <c r="AD2898">
        <v>156</v>
      </c>
      <c r="AF2898" t="s">
        <v>10207</v>
      </c>
      <c r="AG2898" t="s">
        <v>10208</v>
      </c>
      <c r="AH2898" t="s">
        <v>10209</v>
      </c>
    </row>
    <row r="2899" spans="1:34" hidden="1" x14ac:dyDescent="0.35">
      <c r="A2899" t="s">
        <v>51</v>
      </c>
      <c r="B2899" t="s">
        <v>52</v>
      </c>
      <c r="C2899" t="s">
        <v>42</v>
      </c>
      <c r="D2899" t="s">
        <v>43</v>
      </c>
      <c r="E2899" t="s">
        <v>34</v>
      </c>
      <c r="F2899" t="s">
        <v>35</v>
      </c>
      <c r="G2899" t="s">
        <v>10193</v>
      </c>
      <c r="H2899" t="s">
        <v>10194</v>
      </c>
      <c r="I2899" t="s">
        <v>32171</v>
      </c>
      <c r="J2899" t="s">
        <v>10195</v>
      </c>
      <c r="K2899" t="s">
        <v>66</v>
      </c>
      <c r="L2899" t="b">
        <v>1</v>
      </c>
      <c r="M2899">
        <v>134</v>
      </c>
      <c r="N2899">
        <f>_xlfn.XLOOKUP(B2899,Courses!A:A,Courses!E:E)</f>
        <v>38</v>
      </c>
      <c r="O2899">
        <v>217</v>
      </c>
      <c r="Q2899">
        <v>0</v>
      </c>
      <c r="S2899">
        <v>25</v>
      </c>
      <c r="T2899">
        <v>25</v>
      </c>
      <c r="U2899">
        <v>0</v>
      </c>
      <c r="V2899">
        <v>0</v>
      </c>
      <c r="W2899">
        <v>0</v>
      </c>
      <c r="Y2899">
        <v>1</v>
      </c>
      <c r="Z2899" t="s">
        <v>10210</v>
      </c>
      <c r="AA2899">
        <v>58256</v>
      </c>
      <c r="AB2899" t="s">
        <v>10211</v>
      </c>
      <c r="AC2899" t="s">
        <v>10199</v>
      </c>
      <c r="AD2899">
        <v>156</v>
      </c>
      <c r="AF2899" t="s">
        <v>10212</v>
      </c>
    </row>
    <row r="2900" spans="1:34" hidden="1" x14ac:dyDescent="0.35">
      <c r="A2900" t="s">
        <v>53</v>
      </c>
      <c r="B2900" t="s">
        <v>54</v>
      </c>
      <c r="C2900" t="s">
        <v>42</v>
      </c>
      <c r="D2900" t="s">
        <v>43</v>
      </c>
      <c r="E2900" t="s">
        <v>34</v>
      </c>
      <c r="F2900" t="s">
        <v>35</v>
      </c>
      <c r="G2900" t="s">
        <v>10193</v>
      </c>
      <c r="H2900" t="s">
        <v>10194</v>
      </c>
      <c r="I2900" t="s">
        <v>32171</v>
      </c>
      <c r="J2900" t="s">
        <v>10195</v>
      </c>
      <c r="K2900" t="s">
        <v>66</v>
      </c>
      <c r="L2900" t="b">
        <v>1</v>
      </c>
      <c r="M2900">
        <v>94</v>
      </c>
      <c r="N2900" t="e">
        <f>_xlfn.XLOOKUP(B2900,Courses!A:A,Courses!E:E)</f>
        <v>#N/A</v>
      </c>
      <c r="O2900">
        <v>113</v>
      </c>
      <c r="Q2900">
        <v>0</v>
      </c>
      <c r="S2900">
        <v>17</v>
      </c>
      <c r="T2900">
        <v>17</v>
      </c>
      <c r="U2900">
        <v>0</v>
      </c>
      <c r="V2900">
        <v>0</v>
      </c>
      <c r="W2900">
        <v>0</v>
      </c>
      <c r="Y2900">
        <v>0</v>
      </c>
      <c r="AA2900">
        <v>41604</v>
      </c>
      <c r="AB2900" t="s">
        <v>10213</v>
      </c>
      <c r="AC2900" t="s">
        <v>10199</v>
      </c>
      <c r="AD2900">
        <v>156</v>
      </c>
      <c r="AF2900" t="s">
        <v>10214</v>
      </c>
      <c r="AG2900" t="s">
        <v>10215</v>
      </c>
      <c r="AH2900" t="s">
        <v>10216</v>
      </c>
    </row>
    <row r="2901" spans="1:34" x14ac:dyDescent="0.35">
      <c r="A2901" t="s">
        <v>8932</v>
      </c>
      <c r="B2901" t="s">
        <v>8933</v>
      </c>
      <c r="C2901" t="s">
        <v>42</v>
      </c>
      <c r="D2901" t="s">
        <v>43</v>
      </c>
      <c r="E2901" t="s">
        <v>38</v>
      </c>
      <c r="F2901" t="s">
        <v>39</v>
      </c>
      <c r="G2901" t="s">
        <v>10193</v>
      </c>
      <c r="H2901" t="s">
        <v>10194</v>
      </c>
      <c r="I2901" t="s">
        <v>32171</v>
      </c>
      <c r="J2901" t="s">
        <v>10195</v>
      </c>
      <c r="K2901" t="s">
        <v>66</v>
      </c>
      <c r="L2901" t="b">
        <v>1</v>
      </c>
      <c r="M2901">
        <v>25</v>
      </c>
      <c r="N2901">
        <f>_xlfn.XLOOKUP(B2901,Courses!A:A,Courses!E:E)</f>
        <v>26</v>
      </c>
      <c r="O2901">
        <v>56</v>
      </c>
      <c r="Q2901">
        <v>0</v>
      </c>
      <c r="S2901">
        <v>8</v>
      </c>
      <c r="T2901">
        <v>10</v>
      </c>
      <c r="U2901">
        <v>0</v>
      </c>
      <c r="V2901">
        <v>0</v>
      </c>
      <c r="W2901">
        <v>0</v>
      </c>
      <c r="Y2901">
        <v>0</v>
      </c>
      <c r="AA2901">
        <v>7697</v>
      </c>
      <c r="AB2901" t="s">
        <v>10217</v>
      </c>
      <c r="AC2901" t="s">
        <v>10199</v>
      </c>
      <c r="AD2901">
        <v>156</v>
      </c>
      <c r="AF2901" t="s">
        <v>10218</v>
      </c>
      <c r="AG2901" t="s">
        <v>10219</v>
      </c>
      <c r="AH2901" t="s">
        <v>10220</v>
      </c>
    </row>
    <row r="2902" spans="1:34" x14ac:dyDescent="0.35">
      <c r="A2902" t="s">
        <v>40</v>
      </c>
      <c r="B2902" t="s">
        <v>41</v>
      </c>
      <c r="C2902" t="s">
        <v>42</v>
      </c>
      <c r="D2902" t="s">
        <v>43</v>
      </c>
      <c r="E2902" t="s">
        <v>38</v>
      </c>
      <c r="F2902" t="s">
        <v>39</v>
      </c>
      <c r="G2902" t="s">
        <v>10193</v>
      </c>
      <c r="H2902" t="s">
        <v>10194</v>
      </c>
      <c r="I2902" t="s">
        <v>32171</v>
      </c>
      <c r="J2902" t="s">
        <v>10195</v>
      </c>
      <c r="K2902" t="s">
        <v>66</v>
      </c>
      <c r="L2902" t="b">
        <v>1</v>
      </c>
      <c r="M2902">
        <v>2</v>
      </c>
      <c r="N2902">
        <f>_xlfn.XLOOKUP(B2902,Courses!A:A,Courses!E:E)</f>
        <v>45</v>
      </c>
      <c r="O2902">
        <v>99</v>
      </c>
      <c r="Q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Y2902">
        <v>0</v>
      </c>
      <c r="AA2902">
        <v>1372</v>
      </c>
      <c r="AB2902" t="s">
        <v>10221</v>
      </c>
      <c r="AC2902" t="s">
        <v>10199</v>
      </c>
      <c r="AD2902">
        <v>156</v>
      </c>
    </row>
    <row r="2903" spans="1:34" x14ac:dyDescent="0.35">
      <c r="A2903" t="s">
        <v>8940</v>
      </c>
      <c r="B2903" t="s">
        <v>8941</v>
      </c>
      <c r="C2903" t="s">
        <v>42</v>
      </c>
      <c r="D2903" t="s">
        <v>43</v>
      </c>
      <c r="E2903" t="s">
        <v>38</v>
      </c>
      <c r="F2903" t="s">
        <v>39</v>
      </c>
      <c r="G2903" t="s">
        <v>10193</v>
      </c>
      <c r="H2903" t="s">
        <v>10194</v>
      </c>
      <c r="I2903" t="s">
        <v>32171</v>
      </c>
      <c r="J2903" t="s">
        <v>10195</v>
      </c>
      <c r="K2903" t="s">
        <v>66</v>
      </c>
      <c r="L2903" t="b">
        <v>1</v>
      </c>
      <c r="M2903">
        <v>3</v>
      </c>
      <c r="N2903">
        <f>_xlfn.XLOOKUP(B2903,Courses!A:A,Courses!E:E)</f>
        <v>41</v>
      </c>
      <c r="O2903">
        <v>70</v>
      </c>
      <c r="Q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Y2903">
        <v>0</v>
      </c>
      <c r="AA2903">
        <v>2851</v>
      </c>
      <c r="AB2903" t="s">
        <v>10222</v>
      </c>
      <c r="AC2903" t="s">
        <v>10199</v>
      </c>
      <c r="AD2903">
        <v>156</v>
      </c>
    </row>
    <row r="2904" spans="1:34" hidden="1" x14ac:dyDescent="0.35">
      <c r="A2904" t="s">
        <v>8883</v>
      </c>
      <c r="B2904" t="s">
        <v>8884</v>
      </c>
      <c r="C2904" t="s">
        <v>42</v>
      </c>
      <c r="D2904" t="s">
        <v>43</v>
      </c>
      <c r="E2904" t="s">
        <v>34</v>
      </c>
      <c r="F2904" t="s">
        <v>35</v>
      </c>
      <c r="G2904" t="s">
        <v>10193</v>
      </c>
      <c r="H2904" t="s">
        <v>10194</v>
      </c>
      <c r="I2904" t="s">
        <v>32171</v>
      </c>
      <c r="J2904" t="s">
        <v>10195</v>
      </c>
      <c r="K2904" t="s">
        <v>66</v>
      </c>
      <c r="L2904" t="b">
        <v>1</v>
      </c>
      <c r="M2904">
        <v>21</v>
      </c>
      <c r="N2904">
        <f>_xlfn.XLOOKUP(B2904,Courses!A:A,Courses!E:E)</f>
        <v>0</v>
      </c>
      <c r="O2904">
        <v>37</v>
      </c>
      <c r="Q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Y2904">
        <v>1</v>
      </c>
      <c r="Z2904" t="s">
        <v>10223</v>
      </c>
      <c r="AA2904">
        <v>10653</v>
      </c>
      <c r="AB2904" t="s">
        <v>10224</v>
      </c>
      <c r="AC2904" t="s">
        <v>10199</v>
      </c>
      <c r="AD2904">
        <v>156</v>
      </c>
    </row>
    <row r="2905" spans="1:34" hidden="1" x14ac:dyDescent="0.35">
      <c r="A2905" t="s">
        <v>8891</v>
      </c>
      <c r="B2905" t="s">
        <v>8892</v>
      </c>
      <c r="C2905" t="s">
        <v>42</v>
      </c>
      <c r="D2905" t="s">
        <v>43</v>
      </c>
      <c r="G2905" t="s">
        <v>10193</v>
      </c>
      <c r="H2905" t="s">
        <v>10194</v>
      </c>
      <c r="I2905" t="s">
        <v>32171</v>
      </c>
      <c r="J2905" t="s">
        <v>10195</v>
      </c>
      <c r="K2905" t="s">
        <v>66</v>
      </c>
      <c r="L2905" t="b">
        <v>1</v>
      </c>
      <c r="M2905">
        <v>0</v>
      </c>
      <c r="N2905" t="e">
        <f>_xlfn.XLOOKUP(B2905,Courses!A:A,Courses!E:E)</f>
        <v>#N/A</v>
      </c>
      <c r="O2905">
        <v>89</v>
      </c>
      <c r="Q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0</v>
      </c>
      <c r="AA2905">
        <v>0</v>
      </c>
      <c r="AC2905" t="s">
        <v>10199</v>
      </c>
      <c r="AD2905">
        <v>156</v>
      </c>
    </row>
    <row r="2906" spans="1:34" hidden="1" x14ac:dyDescent="0.35">
      <c r="A2906" t="s">
        <v>8893</v>
      </c>
      <c r="B2906" t="s">
        <v>8894</v>
      </c>
      <c r="C2906" t="s">
        <v>42</v>
      </c>
      <c r="D2906" t="s">
        <v>43</v>
      </c>
      <c r="G2906" t="s">
        <v>10193</v>
      </c>
      <c r="H2906" t="s">
        <v>10194</v>
      </c>
      <c r="I2906" t="s">
        <v>32171</v>
      </c>
      <c r="J2906" t="s">
        <v>10195</v>
      </c>
      <c r="K2906" t="s">
        <v>66</v>
      </c>
      <c r="L2906" t="b">
        <v>1</v>
      </c>
      <c r="M2906">
        <v>0</v>
      </c>
      <c r="N2906" t="e">
        <f>_xlfn.XLOOKUP(B2906,Courses!A:A,Courses!E:E)</f>
        <v>#N/A</v>
      </c>
      <c r="O2906">
        <v>190</v>
      </c>
      <c r="Q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0</v>
      </c>
      <c r="AA2906">
        <v>0</v>
      </c>
      <c r="AB2906" t="s">
        <v>10225</v>
      </c>
      <c r="AC2906" t="s">
        <v>10199</v>
      </c>
      <c r="AD2906">
        <v>156</v>
      </c>
    </row>
    <row r="2907" spans="1:34" hidden="1" x14ac:dyDescent="0.35">
      <c r="A2907" t="s">
        <v>8893</v>
      </c>
      <c r="B2907" t="s">
        <v>8894</v>
      </c>
      <c r="C2907" t="s">
        <v>42</v>
      </c>
      <c r="D2907" t="s">
        <v>43</v>
      </c>
      <c r="G2907" t="s">
        <v>10226</v>
      </c>
      <c r="H2907" t="s">
        <v>10227</v>
      </c>
      <c r="I2907" t="s">
        <v>32171</v>
      </c>
      <c r="J2907" t="s">
        <v>10228</v>
      </c>
      <c r="K2907" t="s">
        <v>66</v>
      </c>
      <c r="L2907" t="b">
        <v>1</v>
      </c>
      <c r="M2907">
        <v>5</v>
      </c>
      <c r="N2907" t="e">
        <f>_xlfn.XLOOKUP(B2907,Courses!A:A,Courses!E:E)</f>
        <v>#N/A</v>
      </c>
      <c r="O2907">
        <v>193</v>
      </c>
      <c r="Q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Y2907">
        <v>0</v>
      </c>
      <c r="AA2907">
        <v>4818</v>
      </c>
      <c r="AB2907" t="s">
        <v>10229</v>
      </c>
      <c r="AC2907" t="s">
        <v>10230</v>
      </c>
      <c r="AD2907">
        <v>228</v>
      </c>
      <c r="AG2907" t="s">
        <v>10231</v>
      </c>
      <c r="AH2907" t="s">
        <v>10232</v>
      </c>
    </row>
    <row r="2908" spans="1:34" hidden="1" x14ac:dyDescent="0.35">
      <c r="A2908" t="s">
        <v>8891</v>
      </c>
      <c r="B2908" t="s">
        <v>8892</v>
      </c>
      <c r="C2908" t="s">
        <v>42</v>
      </c>
      <c r="D2908" t="s">
        <v>43</v>
      </c>
      <c r="G2908" t="s">
        <v>10226</v>
      </c>
      <c r="H2908" t="s">
        <v>10227</v>
      </c>
      <c r="I2908" t="s">
        <v>32171</v>
      </c>
      <c r="J2908" t="s">
        <v>10228</v>
      </c>
      <c r="K2908" t="s">
        <v>66</v>
      </c>
      <c r="L2908" t="b">
        <v>1</v>
      </c>
      <c r="M2908">
        <v>0</v>
      </c>
      <c r="N2908" t="e">
        <f>_xlfn.XLOOKUP(B2908,Courses!A:A,Courses!E:E)</f>
        <v>#N/A</v>
      </c>
      <c r="O2908">
        <v>89</v>
      </c>
      <c r="Q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Y2908">
        <v>0</v>
      </c>
      <c r="AA2908">
        <v>0</v>
      </c>
      <c r="AB2908" t="s">
        <v>10233</v>
      </c>
      <c r="AC2908" t="s">
        <v>10230</v>
      </c>
      <c r="AD2908">
        <v>228</v>
      </c>
    </row>
    <row r="2909" spans="1:34" hidden="1" x14ac:dyDescent="0.35">
      <c r="A2909" t="s">
        <v>8883</v>
      </c>
      <c r="B2909" t="s">
        <v>8884</v>
      </c>
      <c r="C2909" t="s">
        <v>42</v>
      </c>
      <c r="D2909" t="s">
        <v>43</v>
      </c>
      <c r="E2909" t="s">
        <v>34</v>
      </c>
      <c r="F2909" t="s">
        <v>35</v>
      </c>
      <c r="G2909" t="s">
        <v>10226</v>
      </c>
      <c r="H2909" t="s">
        <v>10227</v>
      </c>
      <c r="I2909" t="s">
        <v>32171</v>
      </c>
      <c r="J2909" t="s">
        <v>10228</v>
      </c>
      <c r="K2909" t="s">
        <v>66</v>
      </c>
      <c r="L2909" t="b">
        <v>1</v>
      </c>
      <c r="M2909">
        <v>15</v>
      </c>
      <c r="N2909">
        <f>_xlfn.XLOOKUP(B2909,Courses!A:A,Courses!E:E)</f>
        <v>0</v>
      </c>
      <c r="O2909">
        <v>37</v>
      </c>
      <c r="Q2909">
        <v>0</v>
      </c>
      <c r="S2909">
        <v>2</v>
      </c>
      <c r="T2909">
        <v>2</v>
      </c>
      <c r="U2909">
        <v>0</v>
      </c>
      <c r="V2909">
        <v>0</v>
      </c>
      <c r="W2909">
        <v>3</v>
      </c>
      <c r="Y2909">
        <v>0</v>
      </c>
      <c r="AA2909">
        <v>3157</v>
      </c>
      <c r="AB2909" t="s">
        <v>10234</v>
      </c>
      <c r="AC2909" t="s">
        <v>10230</v>
      </c>
      <c r="AD2909">
        <v>228</v>
      </c>
      <c r="AF2909" t="s">
        <v>10235</v>
      </c>
    </row>
    <row r="2910" spans="1:34" x14ac:dyDescent="0.35">
      <c r="A2910" t="s">
        <v>8940</v>
      </c>
      <c r="B2910" t="s">
        <v>8941</v>
      </c>
      <c r="C2910" t="s">
        <v>42</v>
      </c>
      <c r="D2910" t="s">
        <v>43</v>
      </c>
      <c r="E2910" t="s">
        <v>38</v>
      </c>
      <c r="F2910" t="s">
        <v>39</v>
      </c>
      <c r="G2910" t="s">
        <v>10226</v>
      </c>
      <c r="H2910" t="s">
        <v>10227</v>
      </c>
      <c r="I2910" t="s">
        <v>32171</v>
      </c>
      <c r="J2910" t="s">
        <v>10228</v>
      </c>
      <c r="K2910" t="s">
        <v>66</v>
      </c>
      <c r="L2910" t="b">
        <v>1</v>
      </c>
      <c r="M2910">
        <v>8</v>
      </c>
      <c r="N2910">
        <f>_xlfn.XLOOKUP(B2910,Courses!A:A,Courses!E:E)</f>
        <v>41</v>
      </c>
      <c r="O2910">
        <v>70</v>
      </c>
      <c r="Q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Y2910">
        <v>0</v>
      </c>
      <c r="AA2910">
        <v>97</v>
      </c>
      <c r="AB2910" t="s">
        <v>10236</v>
      </c>
      <c r="AC2910" t="s">
        <v>10230</v>
      </c>
      <c r="AD2910">
        <v>228</v>
      </c>
    </row>
    <row r="2911" spans="1:34" x14ac:dyDescent="0.35">
      <c r="A2911" t="s">
        <v>40</v>
      </c>
      <c r="B2911" t="s">
        <v>41</v>
      </c>
      <c r="C2911" t="s">
        <v>42</v>
      </c>
      <c r="D2911" t="s">
        <v>43</v>
      </c>
      <c r="E2911" t="s">
        <v>38</v>
      </c>
      <c r="F2911" t="s">
        <v>39</v>
      </c>
      <c r="G2911" t="s">
        <v>10226</v>
      </c>
      <c r="H2911" t="s">
        <v>10227</v>
      </c>
      <c r="I2911" t="s">
        <v>32171</v>
      </c>
      <c r="J2911" t="s">
        <v>10228</v>
      </c>
      <c r="K2911" t="s">
        <v>66</v>
      </c>
      <c r="L2911" t="b">
        <v>1</v>
      </c>
      <c r="M2911">
        <v>2</v>
      </c>
      <c r="N2911">
        <f>_xlfn.XLOOKUP(B2911,Courses!A:A,Courses!E:E)</f>
        <v>45</v>
      </c>
      <c r="O2911">
        <v>99</v>
      </c>
      <c r="Q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Y2911">
        <v>0</v>
      </c>
      <c r="AA2911">
        <v>0</v>
      </c>
      <c r="AB2911" t="s">
        <v>10237</v>
      </c>
      <c r="AC2911" t="s">
        <v>10230</v>
      </c>
      <c r="AD2911">
        <v>228</v>
      </c>
    </row>
    <row r="2912" spans="1:34" x14ac:dyDescent="0.35">
      <c r="A2912" t="s">
        <v>8932</v>
      </c>
      <c r="B2912" t="s">
        <v>8933</v>
      </c>
      <c r="C2912" t="s">
        <v>42</v>
      </c>
      <c r="D2912" t="s">
        <v>43</v>
      </c>
      <c r="E2912" t="s">
        <v>38</v>
      </c>
      <c r="F2912" t="s">
        <v>39</v>
      </c>
      <c r="G2912" t="s">
        <v>10226</v>
      </c>
      <c r="H2912" t="s">
        <v>10227</v>
      </c>
      <c r="I2912" t="s">
        <v>32171</v>
      </c>
      <c r="J2912" t="s">
        <v>10228</v>
      </c>
      <c r="K2912" t="s">
        <v>66</v>
      </c>
      <c r="L2912" t="b">
        <v>1</v>
      </c>
      <c r="M2912">
        <v>5</v>
      </c>
      <c r="N2912">
        <f>_xlfn.XLOOKUP(B2912,Courses!A:A,Courses!E:E)</f>
        <v>26</v>
      </c>
      <c r="O2912">
        <v>56</v>
      </c>
      <c r="Q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Y2912">
        <v>0</v>
      </c>
      <c r="AA2912">
        <v>6015</v>
      </c>
      <c r="AB2912" t="s">
        <v>10238</v>
      </c>
      <c r="AC2912" t="s">
        <v>10230</v>
      </c>
      <c r="AD2912">
        <v>228</v>
      </c>
      <c r="AG2912" t="s">
        <v>10239</v>
      </c>
      <c r="AH2912" t="s">
        <v>10240</v>
      </c>
    </row>
    <row r="2913" spans="1:34" hidden="1" x14ac:dyDescent="0.35">
      <c r="A2913" t="s">
        <v>53</v>
      </c>
      <c r="B2913" t="s">
        <v>54</v>
      </c>
      <c r="C2913" t="s">
        <v>42</v>
      </c>
      <c r="D2913" t="s">
        <v>43</v>
      </c>
      <c r="E2913" t="s">
        <v>34</v>
      </c>
      <c r="F2913" t="s">
        <v>35</v>
      </c>
      <c r="G2913" t="s">
        <v>10226</v>
      </c>
      <c r="H2913" t="s">
        <v>10227</v>
      </c>
      <c r="I2913" t="s">
        <v>32171</v>
      </c>
      <c r="J2913" t="s">
        <v>10228</v>
      </c>
      <c r="K2913" t="s">
        <v>66</v>
      </c>
      <c r="L2913" t="b">
        <v>1</v>
      </c>
      <c r="M2913">
        <v>109</v>
      </c>
      <c r="N2913" t="e">
        <f>_xlfn.XLOOKUP(B2913,Courses!A:A,Courses!E:E)</f>
        <v>#N/A</v>
      </c>
      <c r="O2913">
        <v>113</v>
      </c>
      <c r="Q2913">
        <v>0</v>
      </c>
      <c r="S2913">
        <v>22</v>
      </c>
      <c r="T2913">
        <v>24</v>
      </c>
      <c r="U2913">
        <v>6</v>
      </c>
      <c r="V2913">
        <v>0</v>
      </c>
      <c r="W2913">
        <v>1</v>
      </c>
      <c r="X2913" t="s">
        <v>10241</v>
      </c>
      <c r="Y2913">
        <v>0</v>
      </c>
      <c r="AA2913">
        <v>56598</v>
      </c>
      <c r="AB2913" t="s">
        <v>10242</v>
      </c>
      <c r="AC2913" t="s">
        <v>10230</v>
      </c>
      <c r="AD2913">
        <v>228</v>
      </c>
      <c r="AF2913" t="s">
        <v>10243</v>
      </c>
      <c r="AG2913" t="s">
        <v>10244</v>
      </c>
      <c r="AH2913" t="s">
        <v>10245</v>
      </c>
    </row>
    <row r="2914" spans="1:34" hidden="1" x14ac:dyDescent="0.35">
      <c r="A2914" t="s">
        <v>51</v>
      </c>
      <c r="B2914" t="s">
        <v>52</v>
      </c>
      <c r="C2914" t="s">
        <v>42</v>
      </c>
      <c r="D2914" t="s">
        <v>43</v>
      </c>
      <c r="E2914" t="s">
        <v>34</v>
      </c>
      <c r="F2914" t="s">
        <v>35</v>
      </c>
      <c r="G2914" t="s">
        <v>10226</v>
      </c>
      <c r="H2914" t="s">
        <v>10227</v>
      </c>
      <c r="I2914" t="s">
        <v>32171</v>
      </c>
      <c r="J2914" t="s">
        <v>10228</v>
      </c>
      <c r="K2914" t="s">
        <v>66</v>
      </c>
      <c r="L2914" t="b">
        <v>1</v>
      </c>
      <c r="M2914">
        <v>182</v>
      </c>
      <c r="N2914">
        <f>_xlfn.XLOOKUP(B2914,Courses!A:A,Courses!E:E)</f>
        <v>38</v>
      </c>
      <c r="O2914">
        <v>217</v>
      </c>
      <c r="Q2914">
        <v>0</v>
      </c>
      <c r="S2914">
        <v>29</v>
      </c>
      <c r="T2914">
        <v>29</v>
      </c>
      <c r="U2914">
        <v>0</v>
      </c>
      <c r="V2914">
        <v>0</v>
      </c>
      <c r="W2914">
        <v>16</v>
      </c>
      <c r="Y2914">
        <v>2</v>
      </c>
      <c r="Z2914" t="s">
        <v>10246</v>
      </c>
      <c r="AA2914">
        <v>28733</v>
      </c>
      <c r="AB2914" t="s">
        <v>10247</v>
      </c>
      <c r="AC2914" t="s">
        <v>10230</v>
      </c>
      <c r="AD2914">
        <v>228</v>
      </c>
      <c r="AF2914" t="s">
        <v>10248</v>
      </c>
    </row>
    <row r="2915" spans="1:34" hidden="1" x14ac:dyDescent="0.35">
      <c r="A2915" t="s">
        <v>59</v>
      </c>
      <c r="B2915" t="s">
        <v>60</v>
      </c>
      <c r="C2915" t="s">
        <v>42</v>
      </c>
      <c r="D2915" t="s">
        <v>43</v>
      </c>
      <c r="E2915" t="s">
        <v>34</v>
      </c>
      <c r="F2915" t="s">
        <v>35</v>
      </c>
      <c r="G2915" t="s">
        <v>10226</v>
      </c>
      <c r="H2915" t="s">
        <v>10227</v>
      </c>
      <c r="I2915" t="s">
        <v>32171</v>
      </c>
      <c r="J2915" t="s">
        <v>10228</v>
      </c>
      <c r="K2915" t="s">
        <v>66</v>
      </c>
      <c r="L2915" t="b">
        <v>1</v>
      </c>
      <c r="M2915">
        <v>100</v>
      </c>
      <c r="N2915">
        <f>_xlfn.XLOOKUP(B2915,Courses!A:A,Courses!E:E)</f>
        <v>24</v>
      </c>
      <c r="O2915">
        <v>103</v>
      </c>
      <c r="Q2915">
        <v>0</v>
      </c>
      <c r="S2915">
        <v>15</v>
      </c>
      <c r="T2915">
        <v>15</v>
      </c>
      <c r="U2915">
        <v>0</v>
      </c>
      <c r="V2915">
        <v>0</v>
      </c>
      <c r="W2915">
        <v>2</v>
      </c>
      <c r="Y2915">
        <v>1</v>
      </c>
      <c r="Z2915" t="s">
        <v>10249</v>
      </c>
      <c r="AA2915">
        <v>51306</v>
      </c>
      <c r="AB2915" t="s">
        <v>10250</v>
      </c>
      <c r="AC2915" t="s">
        <v>10230</v>
      </c>
      <c r="AD2915">
        <v>228</v>
      </c>
      <c r="AF2915" t="s">
        <v>10251</v>
      </c>
      <c r="AG2915" t="s">
        <v>10252</v>
      </c>
      <c r="AH2915" t="s">
        <v>10253</v>
      </c>
    </row>
    <row r="2916" spans="1:34" hidden="1" x14ac:dyDescent="0.35">
      <c r="A2916" t="s">
        <v>57</v>
      </c>
      <c r="B2916" t="s">
        <v>58</v>
      </c>
      <c r="C2916" t="s">
        <v>42</v>
      </c>
      <c r="D2916" t="s">
        <v>43</v>
      </c>
      <c r="E2916" t="s">
        <v>34</v>
      </c>
      <c r="F2916" t="s">
        <v>35</v>
      </c>
      <c r="G2916" t="s">
        <v>10226</v>
      </c>
      <c r="H2916" t="s">
        <v>10227</v>
      </c>
      <c r="I2916" t="s">
        <v>32171</v>
      </c>
      <c r="J2916" t="s">
        <v>10228</v>
      </c>
      <c r="K2916" t="s">
        <v>66</v>
      </c>
      <c r="L2916" t="b">
        <v>1</v>
      </c>
      <c r="M2916">
        <v>195</v>
      </c>
      <c r="N2916">
        <f>_xlfn.XLOOKUP(B2916,Courses!A:A,Courses!E:E)</f>
        <v>40</v>
      </c>
      <c r="O2916">
        <v>243</v>
      </c>
      <c r="Q2916">
        <v>0</v>
      </c>
      <c r="S2916">
        <v>39</v>
      </c>
      <c r="T2916">
        <v>49</v>
      </c>
      <c r="U2916">
        <v>0</v>
      </c>
      <c r="V2916">
        <v>0</v>
      </c>
      <c r="W2916">
        <v>9</v>
      </c>
      <c r="Y2916">
        <v>2</v>
      </c>
      <c r="Z2916" t="s">
        <v>10254</v>
      </c>
      <c r="AA2916">
        <v>112979</v>
      </c>
      <c r="AB2916" t="s">
        <v>10255</v>
      </c>
      <c r="AC2916" t="s">
        <v>10230</v>
      </c>
      <c r="AD2916">
        <v>228</v>
      </c>
      <c r="AF2916" t="s">
        <v>10256</v>
      </c>
    </row>
    <row r="2917" spans="1:34" hidden="1" x14ac:dyDescent="0.35">
      <c r="A2917" t="s">
        <v>55</v>
      </c>
      <c r="B2917" t="s">
        <v>56</v>
      </c>
      <c r="C2917" t="s">
        <v>42</v>
      </c>
      <c r="D2917" t="s">
        <v>43</v>
      </c>
      <c r="E2917" t="s">
        <v>34</v>
      </c>
      <c r="F2917" t="s">
        <v>35</v>
      </c>
      <c r="G2917" t="s">
        <v>10226</v>
      </c>
      <c r="H2917" t="s">
        <v>10227</v>
      </c>
      <c r="I2917" t="s">
        <v>32171</v>
      </c>
      <c r="J2917" t="s">
        <v>10228</v>
      </c>
      <c r="K2917" t="s">
        <v>66</v>
      </c>
      <c r="L2917" t="b">
        <v>1</v>
      </c>
      <c r="M2917">
        <v>187</v>
      </c>
      <c r="N2917">
        <f>_xlfn.XLOOKUP(B2917,Courses!A:A,Courses!E:E)</f>
        <v>55</v>
      </c>
      <c r="O2917">
        <v>230</v>
      </c>
      <c r="Q2917">
        <v>0</v>
      </c>
      <c r="S2917">
        <v>33</v>
      </c>
      <c r="T2917">
        <v>37</v>
      </c>
      <c r="U2917">
        <v>0</v>
      </c>
      <c r="V2917">
        <v>0</v>
      </c>
      <c r="W2917">
        <v>0</v>
      </c>
      <c r="Y2917">
        <v>1</v>
      </c>
      <c r="Z2917" t="s">
        <v>10257</v>
      </c>
      <c r="AA2917">
        <v>61369</v>
      </c>
      <c r="AB2917" t="s">
        <v>10258</v>
      </c>
      <c r="AC2917" t="s">
        <v>10230</v>
      </c>
      <c r="AD2917">
        <v>228</v>
      </c>
      <c r="AF2917" t="s">
        <v>10259</v>
      </c>
    </row>
    <row r="2918" spans="1:34" hidden="1" x14ac:dyDescent="0.35">
      <c r="A2918" t="s">
        <v>55</v>
      </c>
      <c r="B2918" t="s">
        <v>56</v>
      </c>
      <c r="C2918" t="s">
        <v>42</v>
      </c>
      <c r="D2918" t="s">
        <v>43</v>
      </c>
      <c r="E2918" t="s">
        <v>34</v>
      </c>
      <c r="F2918" t="s">
        <v>35</v>
      </c>
      <c r="G2918" t="s">
        <v>10260</v>
      </c>
      <c r="H2918" t="s">
        <v>10261</v>
      </c>
      <c r="I2918" t="s">
        <v>32171</v>
      </c>
      <c r="J2918" t="s">
        <v>10262</v>
      </c>
      <c r="K2918" t="s">
        <v>66</v>
      </c>
      <c r="L2918" t="b">
        <v>1</v>
      </c>
      <c r="M2918">
        <v>123</v>
      </c>
      <c r="N2918">
        <f>_xlfn.XLOOKUP(B2918,Courses!A:A,Courses!E:E)</f>
        <v>55</v>
      </c>
      <c r="O2918">
        <v>229</v>
      </c>
      <c r="Q2918">
        <v>0</v>
      </c>
      <c r="S2918">
        <v>1</v>
      </c>
      <c r="T2918">
        <v>1</v>
      </c>
      <c r="U2918">
        <v>1</v>
      </c>
      <c r="V2918">
        <v>0</v>
      </c>
      <c r="W2918">
        <v>1</v>
      </c>
      <c r="X2918" t="s">
        <v>10263</v>
      </c>
      <c r="Y2918">
        <v>1</v>
      </c>
      <c r="Z2918" t="s">
        <v>10264</v>
      </c>
      <c r="AA2918">
        <v>50635</v>
      </c>
      <c r="AB2918" t="s">
        <v>10265</v>
      </c>
      <c r="AC2918" t="s">
        <v>10266</v>
      </c>
      <c r="AD2918">
        <v>50</v>
      </c>
      <c r="AF2918" t="s">
        <v>10267</v>
      </c>
    </row>
    <row r="2919" spans="1:34" hidden="1" x14ac:dyDescent="0.35">
      <c r="A2919" t="s">
        <v>57</v>
      </c>
      <c r="B2919" t="s">
        <v>58</v>
      </c>
      <c r="C2919" t="s">
        <v>42</v>
      </c>
      <c r="D2919" t="s">
        <v>43</v>
      </c>
      <c r="E2919" t="s">
        <v>34</v>
      </c>
      <c r="F2919" t="s">
        <v>35</v>
      </c>
      <c r="G2919" t="s">
        <v>10260</v>
      </c>
      <c r="H2919" t="s">
        <v>10261</v>
      </c>
      <c r="I2919" t="s">
        <v>32171</v>
      </c>
      <c r="J2919" t="s">
        <v>10262</v>
      </c>
      <c r="K2919" t="s">
        <v>66</v>
      </c>
      <c r="L2919" t="b">
        <v>1</v>
      </c>
      <c r="M2919">
        <v>170</v>
      </c>
      <c r="N2919">
        <f>_xlfn.XLOOKUP(B2919,Courses!A:A,Courses!E:E)</f>
        <v>40</v>
      </c>
      <c r="O2919">
        <v>243</v>
      </c>
      <c r="Q2919">
        <v>0</v>
      </c>
      <c r="S2919">
        <v>21</v>
      </c>
      <c r="T2919">
        <v>21</v>
      </c>
      <c r="U2919">
        <v>1</v>
      </c>
      <c r="V2919">
        <v>0</v>
      </c>
      <c r="W2919">
        <v>1</v>
      </c>
      <c r="X2919" t="s">
        <v>10268</v>
      </c>
      <c r="Y2919">
        <v>2</v>
      </c>
      <c r="Z2919" t="s">
        <v>10269</v>
      </c>
      <c r="AA2919">
        <v>75493</v>
      </c>
      <c r="AB2919" t="s">
        <v>10270</v>
      </c>
      <c r="AC2919" t="s">
        <v>10266</v>
      </c>
      <c r="AD2919">
        <v>50</v>
      </c>
      <c r="AF2919" t="s">
        <v>10271</v>
      </c>
    </row>
    <row r="2920" spans="1:34" hidden="1" x14ac:dyDescent="0.35">
      <c r="A2920" t="s">
        <v>59</v>
      </c>
      <c r="B2920" t="s">
        <v>60</v>
      </c>
      <c r="C2920" t="s">
        <v>42</v>
      </c>
      <c r="D2920" t="s">
        <v>43</v>
      </c>
      <c r="E2920" t="s">
        <v>34</v>
      </c>
      <c r="F2920" t="s">
        <v>35</v>
      </c>
      <c r="G2920" t="s">
        <v>10260</v>
      </c>
      <c r="H2920" t="s">
        <v>10261</v>
      </c>
      <c r="I2920" t="s">
        <v>32171</v>
      </c>
      <c r="J2920" t="s">
        <v>10262</v>
      </c>
      <c r="K2920" t="s">
        <v>66</v>
      </c>
      <c r="L2920" t="b">
        <v>1</v>
      </c>
      <c r="M2920">
        <v>95</v>
      </c>
      <c r="N2920">
        <f>_xlfn.XLOOKUP(B2920,Courses!A:A,Courses!E:E)</f>
        <v>24</v>
      </c>
      <c r="O2920">
        <v>103</v>
      </c>
      <c r="Q2920">
        <v>0</v>
      </c>
      <c r="S2920">
        <v>5</v>
      </c>
      <c r="T2920">
        <v>5</v>
      </c>
      <c r="U2920">
        <v>0</v>
      </c>
      <c r="V2920">
        <v>0</v>
      </c>
      <c r="W2920">
        <v>0</v>
      </c>
      <c r="Y2920">
        <v>1</v>
      </c>
      <c r="Z2920" t="s">
        <v>10272</v>
      </c>
      <c r="AA2920">
        <v>57277</v>
      </c>
      <c r="AB2920" t="s">
        <v>10273</v>
      </c>
      <c r="AC2920" t="s">
        <v>10266</v>
      </c>
      <c r="AD2920">
        <v>50</v>
      </c>
      <c r="AF2920" t="s">
        <v>10274</v>
      </c>
      <c r="AG2920" t="s">
        <v>10275</v>
      </c>
      <c r="AH2920" t="s">
        <v>10276</v>
      </c>
    </row>
    <row r="2921" spans="1:34" hidden="1" x14ac:dyDescent="0.35">
      <c r="A2921" t="s">
        <v>51</v>
      </c>
      <c r="B2921" t="s">
        <v>52</v>
      </c>
      <c r="C2921" t="s">
        <v>42</v>
      </c>
      <c r="D2921" t="s">
        <v>43</v>
      </c>
      <c r="E2921" t="s">
        <v>34</v>
      </c>
      <c r="F2921" t="s">
        <v>35</v>
      </c>
      <c r="G2921" t="s">
        <v>10260</v>
      </c>
      <c r="H2921" t="s">
        <v>10261</v>
      </c>
      <c r="I2921" t="s">
        <v>32171</v>
      </c>
      <c r="J2921" t="s">
        <v>10262</v>
      </c>
      <c r="K2921" t="s">
        <v>66</v>
      </c>
      <c r="L2921" t="b">
        <v>1</v>
      </c>
      <c r="M2921">
        <v>164</v>
      </c>
      <c r="N2921">
        <f>_xlfn.XLOOKUP(B2921,Courses!A:A,Courses!E:E)</f>
        <v>38</v>
      </c>
      <c r="O2921">
        <v>217</v>
      </c>
      <c r="Q2921">
        <v>0</v>
      </c>
      <c r="S2921">
        <v>20</v>
      </c>
      <c r="T2921">
        <v>20</v>
      </c>
      <c r="U2921">
        <v>0</v>
      </c>
      <c r="V2921">
        <v>0</v>
      </c>
      <c r="W2921">
        <v>0</v>
      </c>
      <c r="Y2921">
        <v>1</v>
      </c>
      <c r="Z2921" t="s">
        <v>10277</v>
      </c>
      <c r="AA2921">
        <v>32000</v>
      </c>
      <c r="AB2921" t="s">
        <v>10278</v>
      </c>
      <c r="AC2921" t="s">
        <v>10266</v>
      </c>
      <c r="AD2921">
        <v>50</v>
      </c>
      <c r="AF2921" t="s">
        <v>10279</v>
      </c>
    </row>
    <row r="2922" spans="1:34" hidden="1" x14ac:dyDescent="0.35">
      <c r="A2922" t="s">
        <v>53</v>
      </c>
      <c r="B2922" t="s">
        <v>54</v>
      </c>
      <c r="C2922" t="s">
        <v>42</v>
      </c>
      <c r="D2922" t="s">
        <v>43</v>
      </c>
      <c r="E2922" t="s">
        <v>34</v>
      </c>
      <c r="F2922" t="s">
        <v>35</v>
      </c>
      <c r="G2922" t="s">
        <v>10260</v>
      </c>
      <c r="H2922" t="s">
        <v>10261</v>
      </c>
      <c r="I2922" t="s">
        <v>32171</v>
      </c>
      <c r="J2922" t="s">
        <v>10262</v>
      </c>
      <c r="K2922" t="s">
        <v>66</v>
      </c>
      <c r="L2922" t="b">
        <v>1</v>
      </c>
      <c r="M2922">
        <v>85</v>
      </c>
      <c r="N2922" t="e">
        <f>_xlfn.XLOOKUP(B2922,Courses!A:A,Courses!E:E)</f>
        <v>#N/A</v>
      </c>
      <c r="O2922">
        <v>113</v>
      </c>
      <c r="Q2922">
        <v>0</v>
      </c>
      <c r="S2922">
        <v>14</v>
      </c>
      <c r="T2922">
        <v>14</v>
      </c>
      <c r="U2922">
        <v>0</v>
      </c>
      <c r="V2922">
        <v>0</v>
      </c>
      <c r="W2922">
        <v>0</v>
      </c>
      <c r="Y2922">
        <v>0</v>
      </c>
      <c r="AA2922">
        <v>82347</v>
      </c>
      <c r="AB2922" t="s">
        <v>10280</v>
      </c>
      <c r="AC2922" t="s">
        <v>10266</v>
      </c>
      <c r="AD2922">
        <v>50</v>
      </c>
      <c r="AF2922" t="s">
        <v>10281</v>
      </c>
      <c r="AG2922" t="s">
        <v>10282</v>
      </c>
      <c r="AH2922" t="s">
        <v>10283</v>
      </c>
    </row>
    <row r="2923" spans="1:34" x14ac:dyDescent="0.35">
      <c r="A2923" t="s">
        <v>8932</v>
      </c>
      <c r="B2923" t="s">
        <v>8933</v>
      </c>
      <c r="C2923" t="s">
        <v>42</v>
      </c>
      <c r="D2923" t="s">
        <v>43</v>
      </c>
      <c r="E2923" t="s">
        <v>38</v>
      </c>
      <c r="F2923" t="s">
        <v>39</v>
      </c>
      <c r="G2923" t="s">
        <v>10260</v>
      </c>
      <c r="H2923" t="s">
        <v>10261</v>
      </c>
      <c r="I2923" t="s">
        <v>32171</v>
      </c>
      <c r="J2923" t="s">
        <v>10262</v>
      </c>
      <c r="K2923" t="s">
        <v>66</v>
      </c>
      <c r="L2923" t="b">
        <v>1</v>
      </c>
      <c r="M2923">
        <v>0</v>
      </c>
      <c r="N2923">
        <f>_xlfn.XLOOKUP(B2923,Courses!A:A,Courses!E:E)</f>
        <v>26</v>
      </c>
      <c r="O2923">
        <v>56</v>
      </c>
      <c r="Q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Y2923">
        <v>0</v>
      </c>
      <c r="AA2923">
        <v>0</v>
      </c>
      <c r="AC2923" t="s">
        <v>10266</v>
      </c>
      <c r="AD2923">
        <v>50</v>
      </c>
    </row>
    <row r="2924" spans="1:34" x14ac:dyDescent="0.35">
      <c r="A2924" t="s">
        <v>40</v>
      </c>
      <c r="B2924" t="s">
        <v>41</v>
      </c>
      <c r="C2924" t="s">
        <v>42</v>
      </c>
      <c r="D2924" t="s">
        <v>43</v>
      </c>
      <c r="E2924" t="s">
        <v>38</v>
      </c>
      <c r="F2924" t="s">
        <v>39</v>
      </c>
      <c r="G2924" t="s">
        <v>10260</v>
      </c>
      <c r="H2924" t="s">
        <v>10261</v>
      </c>
      <c r="I2924" t="s">
        <v>32171</v>
      </c>
      <c r="J2924" t="s">
        <v>10262</v>
      </c>
      <c r="K2924" t="s">
        <v>66</v>
      </c>
      <c r="L2924" t="b">
        <v>1</v>
      </c>
      <c r="M2924">
        <v>0</v>
      </c>
      <c r="N2924">
        <f>_xlfn.XLOOKUP(B2924,Courses!A:A,Courses!E:E)</f>
        <v>45</v>
      </c>
      <c r="O2924">
        <v>99</v>
      </c>
      <c r="Q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Y2924">
        <v>0</v>
      </c>
      <c r="AA2924">
        <v>0</v>
      </c>
      <c r="AC2924" t="s">
        <v>10266</v>
      </c>
      <c r="AD2924">
        <v>50</v>
      </c>
    </row>
    <row r="2925" spans="1:34" x14ac:dyDescent="0.35">
      <c r="A2925" t="s">
        <v>8940</v>
      </c>
      <c r="B2925" t="s">
        <v>8941</v>
      </c>
      <c r="C2925" t="s">
        <v>42</v>
      </c>
      <c r="D2925" t="s">
        <v>43</v>
      </c>
      <c r="E2925" t="s">
        <v>38</v>
      </c>
      <c r="F2925" t="s">
        <v>39</v>
      </c>
      <c r="G2925" t="s">
        <v>10260</v>
      </c>
      <c r="H2925" t="s">
        <v>10261</v>
      </c>
      <c r="I2925" t="s">
        <v>32171</v>
      </c>
      <c r="J2925" t="s">
        <v>10262</v>
      </c>
      <c r="K2925" t="s">
        <v>66</v>
      </c>
      <c r="L2925" t="b">
        <v>1</v>
      </c>
      <c r="M2925">
        <v>0</v>
      </c>
      <c r="N2925">
        <f>_xlfn.XLOOKUP(B2925,Courses!A:A,Courses!E:E)</f>
        <v>41</v>
      </c>
      <c r="O2925">
        <v>70</v>
      </c>
      <c r="Q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Y2925">
        <v>0</v>
      </c>
      <c r="AA2925">
        <v>0</v>
      </c>
      <c r="AB2925" t="s">
        <v>10284</v>
      </c>
      <c r="AC2925" t="s">
        <v>10266</v>
      </c>
      <c r="AD2925">
        <v>50</v>
      </c>
    </row>
    <row r="2926" spans="1:34" hidden="1" x14ac:dyDescent="0.35">
      <c r="A2926" t="s">
        <v>8883</v>
      </c>
      <c r="B2926" t="s">
        <v>8884</v>
      </c>
      <c r="C2926" t="s">
        <v>42</v>
      </c>
      <c r="D2926" t="s">
        <v>43</v>
      </c>
      <c r="E2926" t="s">
        <v>34</v>
      </c>
      <c r="F2926" t="s">
        <v>35</v>
      </c>
      <c r="G2926" t="s">
        <v>10260</v>
      </c>
      <c r="H2926" t="s">
        <v>10261</v>
      </c>
      <c r="I2926" t="s">
        <v>32171</v>
      </c>
      <c r="J2926" t="s">
        <v>10262</v>
      </c>
      <c r="K2926" t="s">
        <v>66</v>
      </c>
      <c r="L2926" t="b">
        <v>1</v>
      </c>
      <c r="M2926">
        <v>1</v>
      </c>
      <c r="N2926">
        <f>_xlfn.XLOOKUP(B2926,Courses!A:A,Courses!E:E)</f>
        <v>0</v>
      </c>
      <c r="O2926">
        <v>37</v>
      </c>
      <c r="Q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0</v>
      </c>
      <c r="AA2926">
        <v>34</v>
      </c>
      <c r="AB2926" t="s">
        <v>10285</v>
      </c>
      <c r="AC2926" t="s">
        <v>10266</v>
      </c>
      <c r="AD2926">
        <v>50</v>
      </c>
    </row>
    <row r="2927" spans="1:34" hidden="1" x14ac:dyDescent="0.35">
      <c r="A2927" t="s">
        <v>8891</v>
      </c>
      <c r="B2927" t="s">
        <v>8892</v>
      </c>
      <c r="C2927" t="s">
        <v>42</v>
      </c>
      <c r="D2927" t="s">
        <v>43</v>
      </c>
      <c r="G2927" t="s">
        <v>10260</v>
      </c>
      <c r="H2927" t="s">
        <v>10261</v>
      </c>
      <c r="I2927" t="s">
        <v>32171</v>
      </c>
      <c r="J2927" t="s">
        <v>10262</v>
      </c>
      <c r="K2927" t="s">
        <v>66</v>
      </c>
      <c r="L2927" t="b">
        <v>1</v>
      </c>
      <c r="M2927">
        <v>0</v>
      </c>
      <c r="N2927" t="e">
        <f>_xlfn.XLOOKUP(B2927,Courses!A:A,Courses!E:E)</f>
        <v>#N/A</v>
      </c>
      <c r="O2927">
        <v>89</v>
      </c>
      <c r="Q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0</v>
      </c>
      <c r="AA2927">
        <v>0</v>
      </c>
      <c r="AB2927" t="s">
        <v>10286</v>
      </c>
      <c r="AC2927" t="s">
        <v>10266</v>
      </c>
      <c r="AD2927">
        <v>50</v>
      </c>
    </row>
    <row r="2928" spans="1:34" hidden="1" x14ac:dyDescent="0.35">
      <c r="A2928" t="s">
        <v>8893</v>
      </c>
      <c r="B2928" t="s">
        <v>8894</v>
      </c>
      <c r="C2928" t="s">
        <v>42</v>
      </c>
      <c r="D2928" t="s">
        <v>43</v>
      </c>
      <c r="G2928" t="s">
        <v>10260</v>
      </c>
      <c r="H2928" t="s">
        <v>10261</v>
      </c>
      <c r="I2928" t="s">
        <v>32171</v>
      </c>
      <c r="J2928" t="s">
        <v>10262</v>
      </c>
      <c r="K2928" t="s">
        <v>66</v>
      </c>
      <c r="L2928" t="b">
        <v>1</v>
      </c>
      <c r="M2928">
        <v>0</v>
      </c>
      <c r="N2928" t="e">
        <f>_xlfn.XLOOKUP(B2928,Courses!A:A,Courses!E:E)</f>
        <v>#N/A</v>
      </c>
      <c r="O2928">
        <v>190</v>
      </c>
      <c r="Q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0</v>
      </c>
      <c r="AA2928">
        <v>0</v>
      </c>
      <c r="AC2928" t="s">
        <v>10266</v>
      </c>
      <c r="AD2928">
        <v>50</v>
      </c>
    </row>
    <row r="2929" spans="1:34" hidden="1" x14ac:dyDescent="0.35">
      <c r="A2929" t="s">
        <v>8893</v>
      </c>
      <c r="B2929" t="s">
        <v>8894</v>
      </c>
      <c r="C2929" t="s">
        <v>42</v>
      </c>
      <c r="D2929" t="s">
        <v>43</v>
      </c>
      <c r="G2929" t="s">
        <v>10287</v>
      </c>
      <c r="H2929" t="s">
        <v>10288</v>
      </c>
      <c r="I2929" t="s">
        <v>32171</v>
      </c>
      <c r="J2929" t="s">
        <v>10289</v>
      </c>
      <c r="K2929" t="s">
        <v>66</v>
      </c>
      <c r="L2929" t="b">
        <v>1</v>
      </c>
      <c r="M2929">
        <v>280</v>
      </c>
      <c r="N2929" t="e">
        <f>_xlfn.XLOOKUP(B2929,Courses!A:A,Courses!E:E)</f>
        <v>#N/A</v>
      </c>
      <c r="O2929">
        <v>292</v>
      </c>
      <c r="Q2929">
        <v>0</v>
      </c>
      <c r="S2929">
        <v>105</v>
      </c>
      <c r="T2929">
        <v>106</v>
      </c>
      <c r="U2929">
        <v>2</v>
      </c>
      <c r="V2929">
        <v>0</v>
      </c>
      <c r="W2929">
        <v>0</v>
      </c>
      <c r="X2929" t="s">
        <v>10290</v>
      </c>
      <c r="Y2929">
        <v>0</v>
      </c>
      <c r="AA2929">
        <v>401116</v>
      </c>
      <c r="AB2929" t="s">
        <v>10291</v>
      </c>
      <c r="AC2929" t="s">
        <v>10292</v>
      </c>
      <c r="AD2929">
        <v>272</v>
      </c>
      <c r="AF2929" t="s">
        <v>10293</v>
      </c>
      <c r="AG2929" t="s">
        <v>10294</v>
      </c>
      <c r="AH2929" t="s">
        <v>10295</v>
      </c>
    </row>
    <row r="2930" spans="1:34" hidden="1" x14ac:dyDescent="0.35">
      <c r="A2930" t="s">
        <v>8891</v>
      </c>
      <c r="B2930" t="s">
        <v>8892</v>
      </c>
      <c r="C2930" t="s">
        <v>42</v>
      </c>
      <c r="D2930" t="s">
        <v>43</v>
      </c>
      <c r="G2930" t="s">
        <v>10287</v>
      </c>
      <c r="H2930" t="s">
        <v>10288</v>
      </c>
      <c r="I2930" t="s">
        <v>32171</v>
      </c>
      <c r="J2930" t="s">
        <v>10289</v>
      </c>
      <c r="K2930" t="s">
        <v>66</v>
      </c>
      <c r="L2930" t="b">
        <v>1</v>
      </c>
      <c r="M2930">
        <v>77</v>
      </c>
      <c r="N2930" t="e">
        <f>_xlfn.XLOOKUP(B2930,Courses!A:A,Courses!E:E)</f>
        <v>#N/A</v>
      </c>
      <c r="O2930">
        <v>122</v>
      </c>
      <c r="Q2930">
        <v>0</v>
      </c>
      <c r="S2930">
        <v>31</v>
      </c>
      <c r="T2930">
        <v>31</v>
      </c>
      <c r="U2930">
        <v>0</v>
      </c>
      <c r="V2930">
        <v>0</v>
      </c>
      <c r="W2930">
        <v>0</v>
      </c>
      <c r="Y2930">
        <v>0</v>
      </c>
      <c r="AA2930">
        <v>379437</v>
      </c>
      <c r="AB2930" t="s">
        <v>10296</v>
      </c>
      <c r="AC2930" t="s">
        <v>10292</v>
      </c>
      <c r="AD2930">
        <v>272</v>
      </c>
      <c r="AF2930" t="s">
        <v>10297</v>
      </c>
      <c r="AG2930" t="s">
        <v>10298</v>
      </c>
      <c r="AH2930" t="s">
        <v>10299</v>
      </c>
    </row>
    <row r="2931" spans="1:34" hidden="1" x14ac:dyDescent="0.35">
      <c r="A2931" t="s">
        <v>8883</v>
      </c>
      <c r="B2931" t="s">
        <v>8884</v>
      </c>
      <c r="C2931" t="s">
        <v>42</v>
      </c>
      <c r="D2931" t="s">
        <v>43</v>
      </c>
      <c r="E2931" t="s">
        <v>34</v>
      </c>
      <c r="F2931" t="s">
        <v>35</v>
      </c>
      <c r="G2931" t="s">
        <v>10287</v>
      </c>
      <c r="H2931" t="s">
        <v>10288</v>
      </c>
      <c r="I2931" t="s">
        <v>32171</v>
      </c>
      <c r="J2931" t="s">
        <v>10289</v>
      </c>
      <c r="K2931" t="s">
        <v>66</v>
      </c>
      <c r="L2931" t="b">
        <v>1</v>
      </c>
      <c r="M2931">
        <v>28</v>
      </c>
      <c r="N2931">
        <f>_xlfn.XLOOKUP(B2931,Courses!A:A,Courses!E:E)</f>
        <v>0</v>
      </c>
      <c r="O2931">
        <v>37</v>
      </c>
      <c r="Q2931">
        <v>0</v>
      </c>
      <c r="S2931">
        <v>0</v>
      </c>
      <c r="T2931">
        <v>0</v>
      </c>
      <c r="U2931">
        <v>0</v>
      </c>
      <c r="V2931">
        <v>0</v>
      </c>
      <c r="W2931">
        <v>2</v>
      </c>
      <c r="Y2931">
        <v>2</v>
      </c>
      <c r="Z2931" t="s">
        <v>10300</v>
      </c>
      <c r="AA2931">
        <v>43788</v>
      </c>
      <c r="AB2931" t="s">
        <v>10301</v>
      </c>
      <c r="AC2931" t="s">
        <v>10292</v>
      </c>
      <c r="AD2931">
        <v>272</v>
      </c>
    </row>
    <row r="2932" spans="1:34" x14ac:dyDescent="0.35">
      <c r="A2932" t="s">
        <v>8940</v>
      </c>
      <c r="B2932" t="s">
        <v>8941</v>
      </c>
      <c r="C2932" t="s">
        <v>42</v>
      </c>
      <c r="D2932" t="s">
        <v>43</v>
      </c>
      <c r="E2932" t="s">
        <v>38</v>
      </c>
      <c r="F2932" t="s">
        <v>39</v>
      </c>
      <c r="G2932" t="s">
        <v>10287</v>
      </c>
      <c r="H2932" t="s">
        <v>10288</v>
      </c>
      <c r="I2932" t="s">
        <v>32171</v>
      </c>
      <c r="J2932" t="s">
        <v>10289</v>
      </c>
      <c r="K2932" t="s">
        <v>66</v>
      </c>
      <c r="L2932" t="b">
        <v>1</v>
      </c>
      <c r="M2932">
        <v>56</v>
      </c>
      <c r="N2932">
        <f>_xlfn.XLOOKUP(B2932,Courses!A:A,Courses!E:E)</f>
        <v>41</v>
      </c>
      <c r="O2932">
        <v>70</v>
      </c>
      <c r="Q2932">
        <v>0</v>
      </c>
      <c r="S2932">
        <v>11</v>
      </c>
      <c r="T2932">
        <v>11</v>
      </c>
      <c r="U2932">
        <v>0</v>
      </c>
      <c r="V2932">
        <v>0</v>
      </c>
      <c r="W2932">
        <v>2</v>
      </c>
      <c r="Y2932">
        <v>0</v>
      </c>
      <c r="AA2932">
        <v>66208</v>
      </c>
      <c r="AB2932" t="s">
        <v>10302</v>
      </c>
      <c r="AC2932" t="s">
        <v>10292</v>
      </c>
      <c r="AD2932">
        <v>272</v>
      </c>
      <c r="AF2932" t="s">
        <v>10303</v>
      </c>
    </row>
    <row r="2933" spans="1:34" x14ac:dyDescent="0.35">
      <c r="A2933" t="s">
        <v>40</v>
      </c>
      <c r="B2933" t="s">
        <v>41</v>
      </c>
      <c r="C2933" t="s">
        <v>42</v>
      </c>
      <c r="D2933" t="s">
        <v>43</v>
      </c>
      <c r="E2933" t="s">
        <v>38</v>
      </c>
      <c r="F2933" t="s">
        <v>39</v>
      </c>
      <c r="G2933" t="s">
        <v>10287</v>
      </c>
      <c r="H2933" t="s">
        <v>10288</v>
      </c>
      <c r="I2933" t="s">
        <v>32171</v>
      </c>
      <c r="J2933" t="s">
        <v>10289</v>
      </c>
      <c r="K2933" t="s">
        <v>66</v>
      </c>
      <c r="L2933" t="b">
        <v>1</v>
      </c>
      <c r="M2933">
        <v>63</v>
      </c>
      <c r="N2933">
        <f>_xlfn.XLOOKUP(B2933,Courses!A:A,Courses!E:E)</f>
        <v>45</v>
      </c>
      <c r="O2933">
        <v>99</v>
      </c>
      <c r="Q2933">
        <v>0</v>
      </c>
      <c r="S2933">
        <v>22</v>
      </c>
      <c r="T2933">
        <v>22</v>
      </c>
      <c r="U2933">
        <v>0</v>
      </c>
      <c r="V2933">
        <v>0</v>
      </c>
      <c r="W2933">
        <v>0</v>
      </c>
      <c r="Y2933">
        <v>0</v>
      </c>
      <c r="AA2933">
        <v>102302</v>
      </c>
      <c r="AB2933" t="s">
        <v>10304</v>
      </c>
      <c r="AC2933" t="s">
        <v>10292</v>
      </c>
      <c r="AD2933">
        <v>272</v>
      </c>
      <c r="AF2933" t="s">
        <v>10305</v>
      </c>
      <c r="AG2933" t="s">
        <v>10306</v>
      </c>
      <c r="AH2933" t="s">
        <v>10307</v>
      </c>
    </row>
    <row r="2934" spans="1:34" x14ac:dyDescent="0.35">
      <c r="A2934" t="s">
        <v>8932</v>
      </c>
      <c r="B2934" t="s">
        <v>8933</v>
      </c>
      <c r="C2934" t="s">
        <v>42</v>
      </c>
      <c r="D2934" t="s">
        <v>43</v>
      </c>
      <c r="E2934" t="s">
        <v>38</v>
      </c>
      <c r="F2934" t="s">
        <v>39</v>
      </c>
      <c r="G2934" t="s">
        <v>10287</v>
      </c>
      <c r="H2934" t="s">
        <v>10288</v>
      </c>
      <c r="I2934" t="s">
        <v>32171</v>
      </c>
      <c r="J2934" t="s">
        <v>10289</v>
      </c>
      <c r="K2934" t="s">
        <v>66</v>
      </c>
      <c r="L2934" t="b">
        <v>1</v>
      </c>
      <c r="M2934">
        <v>44</v>
      </c>
      <c r="N2934">
        <f>_xlfn.XLOOKUP(B2934,Courses!A:A,Courses!E:E)</f>
        <v>26</v>
      </c>
      <c r="O2934">
        <v>56</v>
      </c>
      <c r="Q2934">
        <v>0</v>
      </c>
      <c r="S2934">
        <v>16</v>
      </c>
      <c r="T2934">
        <v>19</v>
      </c>
      <c r="U2934">
        <v>0</v>
      </c>
      <c r="V2934">
        <v>0</v>
      </c>
      <c r="W2934">
        <v>0</v>
      </c>
      <c r="Y2934">
        <v>0</v>
      </c>
      <c r="AA2934">
        <v>120287</v>
      </c>
      <c r="AB2934" t="s">
        <v>10308</v>
      </c>
      <c r="AC2934" t="s">
        <v>10292</v>
      </c>
      <c r="AD2934">
        <v>272</v>
      </c>
      <c r="AF2934" t="s">
        <v>10309</v>
      </c>
      <c r="AG2934" t="s">
        <v>10310</v>
      </c>
      <c r="AH2934" t="s">
        <v>10311</v>
      </c>
    </row>
    <row r="2935" spans="1:34" hidden="1" x14ac:dyDescent="0.35">
      <c r="A2935" t="s">
        <v>53</v>
      </c>
      <c r="B2935" t="s">
        <v>54</v>
      </c>
      <c r="C2935" t="s">
        <v>42</v>
      </c>
      <c r="D2935" t="s">
        <v>43</v>
      </c>
      <c r="E2935" t="s">
        <v>34</v>
      </c>
      <c r="F2935" t="s">
        <v>35</v>
      </c>
      <c r="G2935" t="s">
        <v>10287</v>
      </c>
      <c r="H2935" t="s">
        <v>10288</v>
      </c>
      <c r="I2935" t="s">
        <v>32171</v>
      </c>
      <c r="J2935" t="s">
        <v>10289</v>
      </c>
      <c r="K2935" t="s">
        <v>66</v>
      </c>
      <c r="L2935" t="b">
        <v>1</v>
      </c>
      <c r="M2935">
        <v>97</v>
      </c>
      <c r="N2935" t="e">
        <f>_xlfn.XLOOKUP(B2935,Courses!A:A,Courses!E:E)</f>
        <v>#N/A</v>
      </c>
      <c r="O2935">
        <v>113</v>
      </c>
      <c r="Q2935">
        <v>0</v>
      </c>
      <c r="S2935">
        <v>18</v>
      </c>
      <c r="T2935">
        <v>18</v>
      </c>
      <c r="U2935">
        <v>3</v>
      </c>
      <c r="V2935">
        <v>0</v>
      </c>
      <c r="W2935">
        <v>5</v>
      </c>
      <c r="X2935" t="s">
        <v>10312</v>
      </c>
      <c r="Y2935">
        <v>0</v>
      </c>
      <c r="AA2935">
        <v>219453</v>
      </c>
      <c r="AB2935" t="s">
        <v>10313</v>
      </c>
      <c r="AC2935" t="s">
        <v>10292</v>
      </c>
      <c r="AD2935">
        <v>272</v>
      </c>
      <c r="AF2935" t="s">
        <v>10314</v>
      </c>
      <c r="AG2935" t="s">
        <v>10315</v>
      </c>
      <c r="AH2935" t="s">
        <v>10316</v>
      </c>
    </row>
    <row r="2936" spans="1:34" hidden="1" x14ac:dyDescent="0.35">
      <c r="A2936" t="s">
        <v>51</v>
      </c>
      <c r="B2936" t="s">
        <v>52</v>
      </c>
      <c r="C2936" t="s">
        <v>42</v>
      </c>
      <c r="D2936" t="s">
        <v>43</v>
      </c>
      <c r="E2936" t="s">
        <v>34</v>
      </c>
      <c r="F2936" t="s">
        <v>35</v>
      </c>
      <c r="G2936" t="s">
        <v>10287</v>
      </c>
      <c r="H2936" t="s">
        <v>10288</v>
      </c>
      <c r="I2936" t="s">
        <v>32171</v>
      </c>
      <c r="J2936" t="s">
        <v>10289</v>
      </c>
      <c r="K2936" t="s">
        <v>66</v>
      </c>
      <c r="L2936" t="b">
        <v>1</v>
      </c>
      <c r="M2936">
        <v>105</v>
      </c>
      <c r="N2936">
        <f>_xlfn.XLOOKUP(B2936,Courses!A:A,Courses!E:E)</f>
        <v>38</v>
      </c>
      <c r="O2936">
        <v>212</v>
      </c>
      <c r="Q2936">
        <v>0</v>
      </c>
      <c r="S2936">
        <v>12</v>
      </c>
      <c r="T2936">
        <v>12</v>
      </c>
      <c r="U2936">
        <v>0</v>
      </c>
      <c r="V2936">
        <v>0</v>
      </c>
      <c r="W2936">
        <v>0</v>
      </c>
      <c r="Y2936">
        <v>2</v>
      </c>
      <c r="Z2936" t="s">
        <v>10317</v>
      </c>
      <c r="AA2936">
        <v>114655</v>
      </c>
      <c r="AB2936" t="s">
        <v>10318</v>
      </c>
      <c r="AC2936" t="s">
        <v>10292</v>
      </c>
      <c r="AD2936">
        <v>272</v>
      </c>
      <c r="AF2936" t="s">
        <v>10319</v>
      </c>
    </row>
    <row r="2937" spans="1:34" hidden="1" x14ac:dyDescent="0.35">
      <c r="A2937" t="s">
        <v>59</v>
      </c>
      <c r="B2937" t="s">
        <v>60</v>
      </c>
      <c r="C2937" t="s">
        <v>42</v>
      </c>
      <c r="D2937" t="s">
        <v>43</v>
      </c>
      <c r="E2937" t="s">
        <v>34</v>
      </c>
      <c r="F2937" t="s">
        <v>35</v>
      </c>
      <c r="G2937" t="s">
        <v>10287</v>
      </c>
      <c r="H2937" t="s">
        <v>10288</v>
      </c>
      <c r="I2937" t="s">
        <v>32171</v>
      </c>
      <c r="J2937" t="s">
        <v>10289</v>
      </c>
      <c r="K2937" t="s">
        <v>66</v>
      </c>
      <c r="L2937" t="b">
        <v>1</v>
      </c>
      <c r="M2937">
        <v>94</v>
      </c>
      <c r="N2937">
        <f>_xlfn.XLOOKUP(B2937,Courses!A:A,Courses!E:E)</f>
        <v>24</v>
      </c>
      <c r="O2937">
        <v>103</v>
      </c>
      <c r="Q2937">
        <v>0</v>
      </c>
      <c r="S2937">
        <v>8</v>
      </c>
      <c r="T2937">
        <v>8</v>
      </c>
      <c r="U2937">
        <v>0</v>
      </c>
      <c r="V2937">
        <v>0</v>
      </c>
      <c r="W2937">
        <v>91</v>
      </c>
      <c r="Y2937">
        <v>1</v>
      </c>
      <c r="Z2937" t="s">
        <v>10320</v>
      </c>
      <c r="AA2937">
        <v>229487</v>
      </c>
      <c r="AB2937" t="s">
        <v>10321</v>
      </c>
      <c r="AC2937" t="s">
        <v>10292</v>
      </c>
      <c r="AD2937">
        <v>272</v>
      </c>
      <c r="AF2937" t="s">
        <v>10322</v>
      </c>
      <c r="AG2937" t="s">
        <v>10323</v>
      </c>
      <c r="AH2937" t="s">
        <v>10324</v>
      </c>
    </row>
    <row r="2938" spans="1:34" hidden="1" x14ac:dyDescent="0.35">
      <c r="A2938" t="s">
        <v>57</v>
      </c>
      <c r="B2938" t="s">
        <v>58</v>
      </c>
      <c r="C2938" t="s">
        <v>42</v>
      </c>
      <c r="D2938" t="s">
        <v>43</v>
      </c>
      <c r="E2938" t="s">
        <v>34</v>
      </c>
      <c r="F2938" t="s">
        <v>35</v>
      </c>
      <c r="G2938" t="s">
        <v>10287</v>
      </c>
      <c r="H2938" t="s">
        <v>10288</v>
      </c>
      <c r="I2938" t="s">
        <v>32171</v>
      </c>
      <c r="J2938" t="s">
        <v>10289</v>
      </c>
      <c r="K2938" t="s">
        <v>66</v>
      </c>
      <c r="L2938" t="b">
        <v>1</v>
      </c>
      <c r="M2938">
        <v>157</v>
      </c>
      <c r="N2938">
        <f>_xlfn.XLOOKUP(B2938,Courses!A:A,Courses!E:E)</f>
        <v>40</v>
      </c>
      <c r="O2938">
        <v>242</v>
      </c>
      <c r="Q2938">
        <v>0</v>
      </c>
      <c r="S2938">
        <v>30</v>
      </c>
      <c r="T2938">
        <v>31</v>
      </c>
      <c r="U2938">
        <v>0</v>
      </c>
      <c r="V2938">
        <v>1</v>
      </c>
      <c r="W2938">
        <v>3</v>
      </c>
      <c r="X2938" t="s">
        <v>10325</v>
      </c>
      <c r="Y2938">
        <v>3</v>
      </c>
      <c r="Z2938" t="s">
        <v>10326</v>
      </c>
      <c r="AA2938">
        <v>191217</v>
      </c>
      <c r="AB2938" t="s">
        <v>10327</v>
      </c>
      <c r="AC2938" t="s">
        <v>10292</v>
      </c>
      <c r="AD2938">
        <v>272</v>
      </c>
      <c r="AF2938" t="s">
        <v>10328</v>
      </c>
    </row>
    <row r="2939" spans="1:34" hidden="1" x14ac:dyDescent="0.35">
      <c r="A2939" t="s">
        <v>55</v>
      </c>
      <c r="B2939" t="s">
        <v>56</v>
      </c>
      <c r="C2939" t="s">
        <v>42</v>
      </c>
      <c r="D2939" t="s">
        <v>43</v>
      </c>
      <c r="E2939" t="s">
        <v>34</v>
      </c>
      <c r="F2939" t="s">
        <v>35</v>
      </c>
      <c r="G2939" t="s">
        <v>10287</v>
      </c>
      <c r="H2939" t="s">
        <v>10288</v>
      </c>
      <c r="I2939" t="s">
        <v>32171</v>
      </c>
      <c r="J2939" t="s">
        <v>10289</v>
      </c>
      <c r="K2939" t="s">
        <v>66</v>
      </c>
      <c r="L2939" t="b">
        <v>1</v>
      </c>
      <c r="M2939">
        <v>190</v>
      </c>
      <c r="N2939">
        <f>_xlfn.XLOOKUP(B2939,Courses!A:A,Courses!E:E)</f>
        <v>55</v>
      </c>
      <c r="O2939">
        <v>230</v>
      </c>
      <c r="Q2939">
        <v>0</v>
      </c>
      <c r="S2939">
        <v>30</v>
      </c>
      <c r="T2939">
        <v>30</v>
      </c>
      <c r="U2939">
        <v>0</v>
      </c>
      <c r="V2939">
        <v>0</v>
      </c>
      <c r="W2939">
        <v>0</v>
      </c>
      <c r="Y2939">
        <v>1</v>
      </c>
      <c r="Z2939" t="s">
        <v>10329</v>
      </c>
      <c r="AA2939">
        <v>148517</v>
      </c>
      <c r="AB2939" t="s">
        <v>10330</v>
      </c>
      <c r="AC2939" t="s">
        <v>10292</v>
      </c>
      <c r="AD2939">
        <v>272</v>
      </c>
      <c r="AF2939" t="s">
        <v>10331</v>
      </c>
    </row>
    <row r="2940" spans="1:34" hidden="1" x14ac:dyDescent="0.35">
      <c r="A2940" t="s">
        <v>55</v>
      </c>
      <c r="B2940" t="s">
        <v>56</v>
      </c>
      <c r="C2940" t="s">
        <v>42</v>
      </c>
      <c r="D2940" t="s">
        <v>43</v>
      </c>
      <c r="E2940" t="s">
        <v>34</v>
      </c>
      <c r="F2940" t="s">
        <v>35</v>
      </c>
      <c r="G2940" t="s">
        <v>10332</v>
      </c>
      <c r="H2940" t="s">
        <v>10333</v>
      </c>
      <c r="I2940" t="s">
        <v>32171</v>
      </c>
      <c r="J2940" t="s">
        <v>10334</v>
      </c>
      <c r="K2940" t="s">
        <v>66</v>
      </c>
      <c r="L2940" t="b">
        <v>1</v>
      </c>
      <c r="M2940">
        <v>4</v>
      </c>
      <c r="N2940">
        <f>_xlfn.XLOOKUP(B2940,Courses!A:A,Courses!E:E)</f>
        <v>55</v>
      </c>
      <c r="O2940">
        <v>220</v>
      </c>
      <c r="Q2940">
        <v>0</v>
      </c>
      <c r="S2940">
        <v>2</v>
      </c>
      <c r="T2940">
        <v>2</v>
      </c>
      <c r="U2940">
        <v>0</v>
      </c>
      <c r="V2940">
        <v>0</v>
      </c>
      <c r="W2940">
        <v>0</v>
      </c>
      <c r="Y2940">
        <v>1</v>
      </c>
      <c r="Z2940" t="s">
        <v>10335</v>
      </c>
      <c r="AA2940">
        <v>0</v>
      </c>
      <c r="AB2940" t="s">
        <v>10336</v>
      </c>
      <c r="AC2940" t="s">
        <v>10337</v>
      </c>
      <c r="AD2940">
        <v>130</v>
      </c>
      <c r="AF2940" t="s">
        <v>10338</v>
      </c>
    </row>
    <row r="2941" spans="1:34" hidden="1" x14ac:dyDescent="0.35">
      <c r="A2941" t="s">
        <v>57</v>
      </c>
      <c r="B2941" t="s">
        <v>58</v>
      </c>
      <c r="C2941" t="s">
        <v>42</v>
      </c>
      <c r="D2941" t="s">
        <v>43</v>
      </c>
      <c r="E2941" t="s">
        <v>34</v>
      </c>
      <c r="F2941" t="s">
        <v>35</v>
      </c>
      <c r="G2941" t="s">
        <v>10332</v>
      </c>
      <c r="H2941" t="s">
        <v>10333</v>
      </c>
      <c r="I2941" t="s">
        <v>32171</v>
      </c>
      <c r="J2941" t="s">
        <v>10334</v>
      </c>
      <c r="K2941" t="s">
        <v>66</v>
      </c>
      <c r="L2941" t="b">
        <v>1</v>
      </c>
      <c r="M2941">
        <v>50</v>
      </c>
      <c r="N2941">
        <f>_xlfn.XLOOKUP(B2941,Courses!A:A,Courses!E:E)</f>
        <v>40</v>
      </c>
      <c r="O2941">
        <v>230</v>
      </c>
      <c r="Q2941">
        <v>0</v>
      </c>
      <c r="S2941">
        <v>6</v>
      </c>
      <c r="T2941">
        <v>7</v>
      </c>
      <c r="U2941">
        <v>0</v>
      </c>
      <c r="V2941">
        <v>0</v>
      </c>
      <c r="W2941">
        <v>1</v>
      </c>
      <c r="Y2941">
        <v>2</v>
      </c>
      <c r="Z2941" t="s">
        <v>10339</v>
      </c>
      <c r="AA2941">
        <v>16372</v>
      </c>
      <c r="AB2941" t="s">
        <v>10340</v>
      </c>
      <c r="AC2941" t="s">
        <v>10337</v>
      </c>
      <c r="AD2941">
        <v>130</v>
      </c>
      <c r="AF2941" t="s">
        <v>10341</v>
      </c>
    </row>
    <row r="2942" spans="1:34" hidden="1" x14ac:dyDescent="0.35">
      <c r="A2942" t="s">
        <v>59</v>
      </c>
      <c r="B2942" t="s">
        <v>60</v>
      </c>
      <c r="C2942" t="s">
        <v>42</v>
      </c>
      <c r="D2942" t="s">
        <v>43</v>
      </c>
      <c r="E2942" t="s">
        <v>34</v>
      </c>
      <c r="F2942" t="s">
        <v>35</v>
      </c>
      <c r="G2942" t="s">
        <v>10332</v>
      </c>
      <c r="H2942" t="s">
        <v>10333</v>
      </c>
      <c r="I2942" t="s">
        <v>32171</v>
      </c>
      <c r="J2942" t="s">
        <v>10334</v>
      </c>
      <c r="K2942" t="s">
        <v>66</v>
      </c>
      <c r="L2942" t="b">
        <v>1</v>
      </c>
      <c r="M2942">
        <v>48</v>
      </c>
      <c r="N2942">
        <f>_xlfn.XLOOKUP(B2942,Courses!A:A,Courses!E:E)</f>
        <v>24</v>
      </c>
      <c r="O2942">
        <v>102</v>
      </c>
      <c r="Q2942">
        <v>0</v>
      </c>
      <c r="S2942">
        <v>2</v>
      </c>
      <c r="T2942">
        <v>2</v>
      </c>
      <c r="U2942">
        <v>0</v>
      </c>
      <c r="V2942">
        <v>0</v>
      </c>
      <c r="W2942">
        <v>0</v>
      </c>
      <c r="Y2942">
        <v>1</v>
      </c>
      <c r="Z2942" t="s">
        <v>10342</v>
      </c>
      <c r="AA2942">
        <v>12479</v>
      </c>
      <c r="AB2942" t="s">
        <v>10343</v>
      </c>
      <c r="AC2942" t="s">
        <v>10337</v>
      </c>
      <c r="AD2942">
        <v>130</v>
      </c>
      <c r="AF2942" t="s">
        <v>10344</v>
      </c>
      <c r="AG2942" t="s">
        <v>10345</v>
      </c>
      <c r="AH2942" t="s">
        <v>10346</v>
      </c>
    </row>
    <row r="2943" spans="1:34" hidden="1" x14ac:dyDescent="0.35">
      <c r="A2943" t="s">
        <v>51</v>
      </c>
      <c r="B2943" t="s">
        <v>52</v>
      </c>
      <c r="C2943" t="s">
        <v>42</v>
      </c>
      <c r="D2943" t="s">
        <v>43</v>
      </c>
      <c r="E2943" t="s">
        <v>34</v>
      </c>
      <c r="F2943" t="s">
        <v>35</v>
      </c>
      <c r="G2943" t="s">
        <v>10332</v>
      </c>
      <c r="H2943" t="s">
        <v>10333</v>
      </c>
      <c r="I2943" t="s">
        <v>32171</v>
      </c>
      <c r="J2943" t="s">
        <v>10334</v>
      </c>
      <c r="K2943" t="s">
        <v>66</v>
      </c>
      <c r="L2943" t="b">
        <v>1</v>
      </c>
      <c r="M2943">
        <v>65</v>
      </c>
      <c r="N2943">
        <f>_xlfn.XLOOKUP(B2943,Courses!A:A,Courses!E:E)</f>
        <v>38</v>
      </c>
      <c r="O2943">
        <v>211</v>
      </c>
      <c r="Q2943">
        <v>0</v>
      </c>
      <c r="S2943">
        <v>10</v>
      </c>
      <c r="T2943">
        <v>10</v>
      </c>
      <c r="U2943">
        <v>0</v>
      </c>
      <c r="V2943">
        <v>0</v>
      </c>
      <c r="W2943">
        <v>3</v>
      </c>
      <c r="Y2943">
        <v>1</v>
      </c>
      <c r="Z2943" t="s">
        <v>10347</v>
      </c>
      <c r="AA2943">
        <v>2256</v>
      </c>
      <c r="AB2943" t="s">
        <v>10348</v>
      </c>
      <c r="AC2943" t="s">
        <v>10337</v>
      </c>
      <c r="AD2943">
        <v>130</v>
      </c>
      <c r="AF2943" t="s">
        <v>10349</v>
      </c>
    </row>
    <row r="2944" spans="1:34" hidden="1" x14ac:dyDescent="0.35">
      <c r="A2944" t="s">
        <v>53</v>
      </c>
      <c r="B2944" t="s">
        <v>54</v>
      </c>
      <c r="C2944" t="s">
        <v>42</v>
      </c>
      <c r="D2944" t="s">
        <v>43</v>
      </c>
      <c r="E2944" t="s">
        <v>34</v>
      </c>
      <c r="F2944" t="s">
        <v>35</v>
      </c>
      <c r="G2944" t="s">
        <v>10332</v>
      </c>
      <c r="H2944" t="s">
        <v>10333</v>
      </c>
      <c r="I2944" t="s">
        <v>32171</v>
      </c>
      <c r="J2944" t="s">
        <v>10334</v>
      </c>
      <c r="K2944" t="s">
        <v>66</v>
      </c>
      <c r="L2944" t="b">
        <v>1</v>
      </c>
      <c r="M2944">
        <v>57</v>
      </c>
      <c r="N2944" t="e">
        <f>_xlfn.XLOOKUP(B2944,Courses!A:A,Courses!E:E)</f>
        <v>#N/A</v>
      </c>
      <c r="O2944">
        <v>111</v>
      </c>
      <c r="Q2944">
        <v>0</v>
      </c>
      <c r="S2944">
        <v>12</v>
      </c>
      <c r="T2944">
        <v>12</v>
      </c>
      <c r="U2944">
        <v>1</v>
      </c>
      <c r="V2944">
        <v>0</v>
      </c>
      <c r="W2944">
        <v>0</v>
      </c>
      <c r="X2944" t="s">
        <v>10350</v>
      </c>
      <c r="Y2944">
        <v>0</v>
      </c>
      <c r="AA2944">
        <v>2887</v>
      </c>
      <c r="AB2944" t="s">
        <v>10351</v>
      </c>
      <c r="AC2944" t="s">
        <v>10337</v>
      </c>
      <c r="AD2944">
        <v>130</v>
      </c>
      <c r="AF2944" t="s">
        <v>10352</v>
      </c>
      <c r="AG2944" t="s">
        <v>10353</v>
      </c>
      <c r="AH2944" t="s">
        <v>10354</v>
      </c>
    </row>
    <row r="2945" spans="1:34" x14ac:dyDescent="0.35">
      <c r="A2945" t="s">
        <v>8932</v>
      </c>
      <c r="B2945" t="s">
        <v>8933</v>
      </c>
      <c r="C2945" t="s">
        <v>42</v>
      </c>
      <c r="D2945" t="s">
        <v>43</v>
      </c>
      <c r="E2945" t="s">
        <v>38</v>
      </c>
      <c r="F2945" t="s">
        <v>39</v>
      </c>
      <c r="G2945" t="s">
        <v>10332</v>
      </c>
      <c r="H2945" t="s">
        <v>10333</v>
      </c>
      <c r="I2945" t="s">
        <v>32171</v>
      </c>
      <c r="J2945" t="s">
        <v>10334</v>
      </c>
      <c r="K2945" t="s">
        <v>66</v>
      </c>
      <c r="L2945" t="b">
        <v>1</v>
      </c>
      <c r="M2945">
        <v>0</v>
      </c>
      <c r="N2945">
        <f>_xlfn.XLOOKUP(B2945,Courses!A:A,Courses!E:E)</f>
        <v>26</v>
      </c>
      <c r="O2945">
        <v>56</v>
      </c>
      <c r="Q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Y2945">
        <v>0</v>
      </c>
      <c r="AA2945">
        <v>0</v>
      </c>
      <c r="AC2945" t="s">
        <v>10337</v>
      </c>
      <c r="AD2945">
        <v>130</v>
      </c>
    </row>
    <row r="2946" spans="1:34" x14ac:dyDescent="0.35">
      <c r="A2946" t="s">
        <v>40</v>
      </c>
      <c r="B2946" t="s">
        <v>41</v>
      </c>
      <c r="C2946" t="s">
        <v>42</v>
      </c>
      <c r="D2946" t="s">
        <v>43</v>
      </c>
      <c r="E2946" t="s">
        <v>38</v>
      </c>
      <c r="F2946" t="s">
        <v>39</v>
      </c>
      <c r="G2946" t="s">
        <v>10332</v>
      </c>
      <c r="H2946" t="s">
        <v>10333</v>
      </c>
      <c r="I2946" t="s">
        <v>32171</v>
      </c>
      <c r="J2946" t="s">
        <v>10334</v>
      </c>
      <c r="K2946" t="s">
        <v>66</v>
      </c>
      <c r="L2946" t="b">
        <v>1</v>
      </c>
      <c r="M2946">
        <v>1</v>
      </c>
      <c r="N2946">
        <f>_xlfn.XLOOKUP(B2946,Courses!A:A,Courses!E:E)</f>
        <v>45</v>
      </c>
      <c r="O2946">
        <v>99</v>
      </c>
      <c r="Q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Y2946">
        <v>0</v>
      </c>
      <c r="AA2946">
        <v>6</v>
      </c>
      <c r="AB2946" t="s">
        <v>10355</v>
      </c>
      <c r="AC2946" t="s">
        <v>10337</v>
      </c>
      <c r="AD2946">
        <v>130</v>
      </c>
    </row>
    <row r="2947" spans="1:34" x14ac:dyDescent="0.35">
      <c r="A2947" t="s">
        <v>8940</v>
      </c>
      <c r="B2947" t="s">
        <v>8941</v>
      </c>
      <c r="C2947" t="s">
        <v>42</v>
      </c>
      <c r="D2947" t="s">
        <v>43</v>
      </c>
      <c r="E2947" t="s">
        <v>38</v>
      </c>
      <c r="F2947" t="s">
        <v>39</v>
      </c>
      <c r="G2947" t="s">
        <v>10332</v>
      </c>
      <c r="H2947" t="s">
        <v>10333</v>
      </c>
      <c r="I2947" t="s">
        <v>32171</v>
      </c>
      <c r="J2947" t="s">
        <v>10334</v>
      </c>
      <c r="K2947" t="s">
        <v>66</v>
      </c>
      <c r="L2947" t="b">
        <v>1</v>
      </c>
      <c r="M2947">
        <v>1</v>
      </c>
      <c r="N2947">
        <f>_xlfn.XLOOKUP(B2947,Courses!A:A,Courses!E:E)</f>
        <v>41</v>
      </c>
      <c r="O2947">
        <v>70</v>
      </c>
      <c r="Q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Y2947">
        <v>0</v>
      </c>
      <c r="AA2947">
        <v>1312</v>
      </c>
      <c r="AB2947" t="s">
        <v>10356</v>
      </c>
      <c r="AC2947" t="s">
        <v>10337</v>
      </c>
      <c r="AD2947">
        <v>130</v>
      </c>
    </row>
    <row r="2948" spans="1:34" hidden="1" x14ac:dyDescent="0.35">
      <c r="A2948" t="s">
        <v>8883</v>
      </c>
      <c r="B2948" t="s">
        <v>8884</v>
      </c>
      <c r="C2948" t="s">
        <v>42</v>
      </c>
      <c r="D2948" t="s">
        <v>43</v>
      </c>
      <c r="E2948" t="s">
        <v>34</v>
      </c>
      <c r="F2948" t="s">
        <v>35</v>
      </c>
      <c r="G2948" t="s">
        <v>10332</v>
      </c>
      <c r="H2948" t="s">
        <v>10333</v>
      </c>
      <c r="I2948" t="s">
        <v>32171</v>
      </c>
      <c r="J2948" t="s">
        <v>10334</v>
      </c>
      <c r="K2948" t="s">
        <v>66</v>
      </c>
      <c r="L2948" t="b">
        <v>1</v>
      </c>
      <c r="M2948">
        <v>3</v>
      </c>
      <c r="N2948">
        <f>_xlfn.XLOOKUP(B2948,Courses!A:A,Courses!E:E)</f>
        <v>0</v>
      </c>
      <c r="O2948">
        <v>37</v>
      </c>
      <c r="Q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Y2948">
        <v>0</v>
      </c>
      <c r="AA2948">
        <v>2884</v>
      </c>
      <c r="AB2948" t="s">
        <v>10357</v>
      </c>
      <c r="AC2948" t="s">
        <v>10337</v>
      </c>
      <c r="AD2948">
        <v>130</v>
      </c>
    </row>
    <row r="2949" spans="1:34" hidden="1" x14ac:dyDescent="0.35">
      <c r="A2949" t="s">
        <v>8891</v>
      </c>
      <c r="B2949" t="s">
        <v>8892</v>
      </c>
      <c r="C2949" t="s">
        <v>42</v>
      </c>
      <c r="D2949" t="s">
        <v>43</v>
      </c>
      <c r="G2949" t="s">
        <v>10332</v>
      </c>
      <c r="H2949" t="s">
        <v>10333</v>
      </c>
      <c r="I2949" t="s">
        <v>32171</v>
      </c>
      <c r="J2949" t="s">
        <v>10334</v>
      </c>
      <c r="K2949" t="s">
        <v>66</v>
      </c>
      <c r="L2949" t="b">
        <v>1</v>
      </c>
      <c r="M2949">
        <v>0</v>
      </c>
      <c r="N2949" t="e">
        <f>_xlfn.XLOOKUP(B2949,Courses!A:A,Courses!E:E)</f>
        <v>#N/A</v>
      </c>
      <c r="O2949">
        <v>89</v>
      </c>
      <c r="Q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0</v>
      </c>
      <c r="AA2949">
        <v>0</v>
      </c>
      <c r="AC2949" t="s">
        <v>10337</v>
      </c>
      <c r="AD2949">
        <v>130</v>
      </c>
    </row>
    <row r="2950" spans="1:34" hidden="1" x14ac:dyDescent="0.35">
      <c r="A2950" t="s">
        <v>8893</v>
      </c>
      <c r="B2950" t="s">
        <v>8894</v>
      </c>
      <c r="C2950" t="s">
        <v>42</v>
      </c>
      <c r="D2950" t="s">
        <v>43</v>
      </c>
      <c r="G2950" t="s">
        <v>10332</v>
      </c>
      <c r="H2950" t="s">
        <v>10333</v>
      </c>
      <c r="I2950" t="s">
        <v>32171</v>
      </c>
      <c r="J2950" t="s">
        <v>10334</v>
      </c>
      <c r="K2950" t="s">
        <v>66</v>
      </c>
      <c r="L2950" t="b">
        <v>1</v>
      </c>
      <c r="M2950">
        <v>0</v>
      </c>
      <c r="N2950" t="e">
        <f>_xlfn.XLOOKUP(B2950,Courses!A:A,Courses!E:E)</f>
        <v>#N/A</v>
      </c>
      <c r="O2950">
        <v>190</v>
      </c>
      <c r="Q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Y2950">
        <v>0</v>
      </c>
      <c r="AA2950">
        <v>0</v>
      </c>
      <c r="AB2950" t="s">
        <v>10358</v>
      </c>
      <c r="AC2950" t="s">
        <v>10337</v>
      </c>
      <c r="AD2950">
        <v>130</v>
      </c>
    </row>
    <row r="2951" spans="1:34" hidden="1" x14ac:dyDescent="0.35">
      <c r="A2951" t="s">
        <v>8893</v>
      </c>
      <c r="B2951" t="s">
        <v>8894</v>
      </c>
      <c r="C2951" t="s">
        <v>42</v>
      </c>
      <c r="D2951" t="s">
        <v>43</v>
      </c>
      <c r="G2951" t="s">
        <v>10359</v>
      </c>
      <c r="H2951" t="s">
        <v>10360</v>
      </c>
      <c r="I2951" t="s">
        <v>32171</v>
      </c>
      <c r="J2951" t="s">
        <v>10361</v>
      </c>
      <c r="K2951" t="s">
        <v>66</v>
      </c>
      <c r="L2951" t="b">
        <v>1</v>
      </c>
      <c r="M2951">
        <v>0</v>
      </c>
      <c r="N2951" t="e">
        <f>_xlfn.XLOOKUP(B2951,Courses!A:A,Courses!E:E)</f>
        <v>#N/A</v>
      </c>
      <c r="O2951">
        <v>190</v>
      </c>
      <c r="Q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Y2951">
        <v>0</v>
      </c>
      <c r="AA2951">
        <v>0</v>
      </c>
      <c r="AB2951" t="s">
        <v>10362</v>
      </c>
      <c r="AC2951" t="s">
        <v>10363</v>
      </c>
      <c r="AD2951">
        <v>292</v>
      </c>
    </row>
    <row r="2952" spans="1:34" hidden="1" x14ac:dyDescent="0.35">
      <c r="A2952" t="s">
        <v>8891</v>
      </c>
      <c r="B2952" t="s">
        <v>8892</v>
      </c>
      <c r="C2952" t="s">
        <v>42</v>
      </c>
      <c r="D2952" t="s">
        <v>43</v>
      </c>
      <c r="G2952" t="s">
        <v>10359</v>
      </c>
      <c r="H2952" t="s">
        <v>10360</v>
      </c>
      <c r="I2952" t="s">
        <v>32171</v>
      </c>
      <c r="J2952" t="s">
        <v>10361</v>
      </c>
      <c r="K2952" t="s">
        <v>66</v>
      </c>
      <c r="L2952" t="b">
        <v>1</v>
      </c>
      <c r="M2952">
        <v>0</v>
      </c>
      <c r="N2952" t="e">
        <f>_xlfn.XLOOKUP(B2952,Courses!A:A,Courses!E:E)</f>
        <v>#N/A</v>
      </c>
      <c r="O2952">
        <v>89</v>
      </c>
      <c r="Q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Y2952">
        <v>0</v>
      </c>
      <c r="AA2952">
        <v>0</v>
      </c>
      <c r="AB2952" t="s">
        <v>10364</v>
      </c>
      <c r="AC2952" t="s">
        <v>10363</v>
      </c>
      <c r="AD2952">
        <v>292</v>
      </c>
    </row>
    <row r="2953" spans="1:34" hidden="1" x14ac:dyDescent="0.35">
      <c r="A2953" t="s">
        <v>8883</v>
      </c>
      <c r="B2953" t="s">
        <v>8884</v>
      </c>
      <c r="C2953" t="s">
        <v>42</v>
      </c>
      <c r="D2953" t="s">
        <v>43</v>
      </c>
      <c r="E2953" t="s">
        <v>34</v>
      </c>
      <c r="F2953" t="s">
        <v>35</v>
      </c>
      <c r="G2953" t="s">
        <v>10359</v>
      </c>
      <c r="H2953" t="s">
        <v>10360</v>
      </c>
      <c r="I2953" t="s">
        <v>32171</v>
      </c>
      <c r="J2953" t="s">
        <v>10361</v>
      </c>
      <c r="K2953" t="s">
        <v>66</v>
      </c>
      <c r="L2953" t="b">
        <v>1</v>
      </c>
      <c r="M2953">
        <v>23</v>
      </c>
      <c r="N2953">
        <f>_xlfn.XLOOKUP(B2953,Courses!A:A,Courses!E:E)</f>
        <v>0</v>
      </c>
      <c r="O2953">
        <v>37</v>
      </c>
      <c r="Q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Y2953">
        <v>4</v>
      </c>
      <c r="Z2953" t="s">
        <v>10365</v>
      </c>
      <c r="AA2953">
        <v>10495</v>
      </c>
      <c r="AB2953" t="s">
        <v>10366</v>
      </c>
      <c r="AC2953" t="s">
        <v>10363</v>
      </c>
      <c r="AD2953">
        <v>292</v>
      </c>
    </row>
    <row r="2954" spans="1:34" x14ac:dyDescent="0.35">
      <c r="A2954" t="s">
        <v>8940</v>
      </c>
      <c r="B2954" t="s">
        <v>8941</v>
      </c>
      <c r="C2954" t="s">
        <v>42</v>
      </c>
      <c r="D2954" t="s">
        <v>43</v>
      </c>
      <c r="E2954" t="s">
        <v>38</v>
      </c>
      <c r="F2954" t="s">
        <v>39</v>
      </c>
      <c r="G2954" t="s">
        <v>10359</v>
      </c>
      <c r="H2954" t="s">
        <v>10360</v>
      </c>
      <c r="I2954" t="s">
        <v>32171</v>
      </c>
      <c r="J2954" t="s">
        <v>10361</v>
      </c>
      <c r="K2954" t="s">
        <v>66</v>
      </c>
      <c r="L2954" t="b">
        <v>1</v>
      </c>
      <c r="M2954">
        <v>31</v>
      </c>
      <c r="N2954">
        <f>_xlfn.XLOOKUP(B2954,Courses!A:A,Courses!E:E)</f>
        <v>41</v>
      </c>
      <c r="O2954">
        <v>70</v>
      </c>
      <c r="Q2954">
        <v>0</v>
      </c>
      <c r="S2954">
        <v>5</v>
      </c>
      <c r="T2954">
        <v>5</v>
      </c>
      <c r="U2954">
        <v>0</v>
      </c>
      <c r="V2954">
        <v>0</v>
      </c>
      <c r="W2954">
        <v>0</v>
      </c>
      <c r="Y2954">
        <v>0</v>
      </c>
      <c r="AA2954">
        <v>5962</v>
      </c>
      <c r="AB2954" t="s">
        <v>10367</v>
      </c>
      <c r="AC2954" t="s">
        <v>10363</v>
      </c>
      <c r="AD2954">
        <v>292</v>
      </c>
      <c r="AF2954" t="s">
        <v>10368</v>
      </c>
    </row>
    <row r="2955" spans="1:34" x14ac:dyDescent="0.35">
      <c r="A2955" t="s">
        <v>40</v>
      </c>
      <c r="B2955" t="s">
        <v>41</v>
      </c>
      <c r="C2955" t="s">
        <v>42</v>
      </c>
      <c r="D2955" t="s">
        <v>43</v>
      </c>
      <c r="E2955" t="s">
        <v>38</v>
      </c>
      <c r="F2955" t="s">
        <v>39</v>
      </c>
      <c r="G2955" t="s">
        <v>10359</v>
      </c>
      <c r="H2955" t="s">
        <v>10360</v>
      </c>
      <c r="I2955" t="s">
        <v>32171</v>
      </c>
      <c r="J2955" t="s">
        <v>10361</v>
      </c>
      <c r="K2955" t="s">
        <v>66</v>
      </c>
      <c r="L2955" t="b">
        <v>1</v>
      </c>
      <c r="M2955">
        <v>29</v>
      </c>
      <c r="N2955">
        <f>_xlfn.XLOOKUP(B2955,Courses!A:A,Courses!E:E)</f>
        <v>45</v>
      </c>
      <c r="O2955">
        <v>99</v>
      </c>
      <c r="Q2955">
        <v>0</v>
      </c>
      <c r="S2955">
        <v>8</v>
      </c>
      <c r="T2955">
        <v>8</v>
      </c>
      <c r="U2955">
        <v>0</v>
      </c>
      <c r="V2955">
        <v>0</v>
      </c>
      <c r="W2955">
        <v>0</v>
      </c>
      <c r="Y2955">
        <v>0</v>
      </c>
      <c r="AA2955">
        <v>9105</v>
      </c>
      <c r="AB2955" t="s">
        <v>10369</v>
      </c>
      <c r="AC2955" t="s">
        <v>10363</v>
      </c>
      <c r="AD2955">
        <v>292</v>
      </c>
      <c r="AF2955" t="s">
        <v>10370</v>
      </c>
      <c r="AG2955" t="s">
        <v>10371</v>
      </c>
      <c r="AH2955" t="s">
        <v>10372</v>
      </c>
    </row>
    <row r="2956" spans="1:34" x14ac:dyDescent="0.35">
      <c r="A2956" t="s">
        <v>8932</v>
      </c>
      <c r="B2956" t="s">
        <v>8933</v>
      </c>
      <c r="C2956" t="s">
        <v>42</v>
      </c>
      <c r="D2956" t="s">
        <v>43</v>
      </c>
      <c r="E2956" t="s">
        <v>38</v>
      </c>
      <c r="F2956" t="s">
        <v>39</v>
      </c>
      <c r="G2956" t="s">
        <v>10359</v>
      </c>
      <c r="H2956" t="s">
        <v>10360</v>
      </c>
      <c r="I2956" t="s">
        <v>32171</v>
      </c>
      <c r="J2956" t="s">
        <v>10361</v>
      </c>
      <c r="K2956" t="s">
        <v>66</v>
      </c>
      <c r="L2956" t="b">
        <v>1</v>
      </c>
      <c r="M2956">
        <v>13</v>
      </c>
      <c r="N2956">
        <f>_xlfn.XLOOKUP(B2956,Courses!A:A,Courses!E:E)</f>
        <v>26</v>
      </c>
      <c r="O2956">
        <v>56</v>
      </c>
      <c r="Q2956">
        <v>0</v>
      </c>
      <c r="S2956">
        <v>4</v>
      </c>
      <c r="T2956">
        <v>5</v>
      </c>
      <c r="U2956">
        <v>0</v>
      </c>
      <c r="V2956">
        <v>0</v>
      </c>
      <c r="W2956">
        <v>0</v>
      </c>
      <c r="Y2956">
        <v>0</v>
      </c>
      <c r="AA2956">
        <v>3471</v>
      </c>
      <c r="AB2956" t="s">
        <v>10373</v>
      </c>
      <c r="AC2956" t="s">
        <v>10363</v>
      </c>
      <c r="AD2956">
        <v>292</v>
      </c>
      <c r="AF2956" t="s">
        <v>10374</v>
      </c>
      <c r="AG2956" t="s">
        <v>10375</v>
      </c>
      <c r="AH2956" t="s">
        <v>10376</v>
      </c>
    </row>
    <row r="2957" spans="1:34" hidden="1" x14ac:dyDescent="0.35">
      <c r="A2957" t="s">
        <v>53</v>
      </c>
      <c r="B2957" t="s">
        <v>54</v>
      </c>
      <c r="C2957" t="s">
        <v>42</v>
      </c>
      <c r="D2957" t="s">
        <v>43</v>
      </c>
      <c r="E2957" t="s">
        <v>34</v>
      </c>
      <c r="F2957" t="s">
        <v>35</v>
      </c>
      <c r="G2957" t="s">
        <v>10359</v>
      </c>
      <c r="H2957" t="s">
        <v>10360</v>
      </c>
      <c r="I2957" t="s">
        <v>32171</v>
      </c>
      <c r="J2957" t="s">
        <v>10361</v>
      </c>
      <c r="K2957" t="s">
        <v>66</v>
      </c>
      <c r="L2957" t="b">
        <v>1</v>
      </c>
      <c r="M2957">
        <v>105</v>
      </c>
      <c r="N2957" t="e">
        <f>_xlfn.XLOOKUP(B2957,Courses!A:A,Courses!E:E)</f>
        <v>#N/A</v>
      </c>
      <c r="O2957">
        <v>113</v>
      </c>
      <c r="Q2957">
        <v>0</v>
      </c>
      <c r="S2957">
        <v>18</v>
      </c>
      <c r="T2957">
        <v>18</v>
      </c>
      <c r="U2957">
        <v>4</v>
      </c>
      <c r="V2957">
        <v>0</v>
      </c>
      <c r="W2957">
        <v>0</v>
      </c>
      <c r="X2957" t="s">
        <v>10377</v>
      </c>
      <c r="Y2957">
        <v>0</v>
      </c>
      <c r="AA2957">
        <v>152752</v>
      </c>
      <c r="AB2957" t="s">
        <v>10378</v>
      </c>
      <c r="AC2957" t="s">
        <v>10363</v>
      </c>
      <c r="AD2957">
        <v>292</v>
      </c>
      <c r="AF2957" t="s">
        <v>10379</v>
      </c>
      <c r="AG2957" t="s">
        <v>10380</v>
      </c>
      <c r="AH2957" t="s">
        <v>10381</v>
      </c>
    </row>
    <row r="2958" spans="1:34" hidden="1" x14ac:dyDescent="0.35">
      <c r="A2958" t="s">
        <v>51</v>
      </c>
      <c r="B2958" t="s">
        <v>52</v>
      </c>
      <c r="C2958" t="s">
        <v>42</v>
      </c>
      <c r="D2958" t="s">
        <v>43</v>
      </c>
      <c r="E2958" t="s">
        <v>34</v>
      </c>
      <c r="F2958" t="s">
        <v>35</v>
      </c>
      <c r="G2958" t="s">
        <v>10359</v>
      </c>
      <c r="H2958" t="s">
        <v>10360</v>
      </c>
      <c r="I2958" t="s">
        <v>32171</v>
      </c>
      <c r="J2958" t="s">
        <v>10361</v>
      </c>
      <c r="K2958" t="s">
        <v>66</v>
      </c>
      <c r="L2958" t="b">
        <v>1</v>
      </c>
      <c r="M2958">
        <v>53</v>
      </c>
      <c r="N2958">
        <f>_xlfn.XLOOKUP(B2958,Courses!A:A,Courses!E:E)</f>
        <v>38</v>
      </c>
      <c r="O2958">
        <v>210</v>
      </c>
      <c r="Q2958">
        <v>0</v>
      </c>
      <c r="S2958">
        <v>12</v>
      </c>
      <c r="T2958">
        <v>12</v>
      </c>
      <c r="U2958">
        <v>0</v>
      </c>
      <c r="V2958">
        <v>0</v>
      </c>
      <c r="W2958">
        <v>0</v>
      </c>
      <c r="Y2958">
        <v>1</v>
      </c>
      <c r="Z2958" t="s">
        <v>10382</v>
      </c>
      <c r="AA2958">
        <v>24330</v>
      </c>
      <c r="AB2958" t="s">
        <v>10383</v>
      </c>
      <c r="AC2958" t="s">
        <v>10363</v>
      </c>
      <c r="AD2958">
        <v>292</v>
      </c>
      <c r="AF2958" t="s">
        <v>10384</v>
      </c>
    </row>
    <row r="2959" spans="1:34" hidden="1" x14ac:dyDescent="0.35">
      <c r="A2959" t="s">
        <v>59</v>
      </c>
      <c r="B2959" t="s">
        <v>60</v>
      </c>
      <c r="C2959" t="s">
        <v>42</v>
      </c>
      <c r="D2959" t="s">
        <v>43</v>
      </c>
      <c r="E2959" t="s">
        <v>34</v>
      </c>
      <c r="F2959" t="s">
        <v>35</v>
      </c>
      <c r="G2959" t="s">
        <v>10359</v>
      </c>
      <c r="H2959" t="s">
        <v>10360</v>
      </c>
      <c r="I2959" t="s">
        <v>32171</v>
      </c>
      <c r="J2959" t="s">
        <v>10361</v>
      </c>
      <c r="K2959" t="s">
        <v>66</v>
      </c>
      <c r="L2959" t="b">
        <v>1</v>
      </c>
      <c r="M2959">
        <v>89</v>
      </c>
      <c r="N2959">
        <f>_xlfn.XLOOKUP(B2959,Courses!A:A,Courses!E:E)</f>
        <v>24</v>
      </c>
      <c r="O2959">
        <v>103</v>
      </c>
      <c r="Q2959">
        <v>0</v>
      </c>
      <c r="S2959">
        <v>7</v>
      </c>
      <c r="T2959">
        <v>7</v>
      </c>
      <c r="U2959">
        <v>0</v>
      </c>
      <c r="V2959">
        <v>0</v>
      </c>
      <c r="W2959">
        <v>0</v>
      </c>
      <c r="Y2959">
        <v>2</v>
      </c>
      <c r="Z2959" t="s">
        <v>10385</v>
      </c>
      <c r="AA2959">
        <v>104866</v>
      </c>
      <c r="AB2959" t="s">
        <v>10386</v>
      </c>
      <c r="AC2959" t="s">
        <v>10363</v>
      </c>
      <c r="AD2959">
        <v>292</v>
      </c>
      <c r="AF2959" t="s">
        <v>10387</v>
      </c>
      <c r="AG2959" t="s">
        <v>10388</v>
      </c>
      <c r="AH2959" t="s">
        <v>10389</v>
      </c>
    </row>
    <row r="2960" spans="1:34" hidden="1" x14ac:dyDescent="0.35">
      <c r="A2960" t="s">
        <v>57</v>
      </c>
      <c r="B2960" t="s">
        <v>58</v>
      </c>
      <c r="C2960" t="s">
        <v>42</v>
      </c>
      <c r="D2960" t="s">
        <v>43</v>
      </c>
      <c r="E2960" t="s">
        <v>34</v>
      </c>
      <c r="F2960" t="s">
        <v>35</v>
      </c>
      <c r="G2960" t="s">
        <v>10359</v>
      </c>
      <c r="H2960" t="s">
        <v>10360</v>
      </c>
      <c r="I2960" t="s">
        <v>32171</v>
      </c>
      <c r="J2960" t="s">
        <v>10361</v>
      </c>
      <c r="K2960" t="s">
        <v>66</v>
      </c>
      <c r="L2960" t="b">
        <v>1</v>
      </c>
      <c r="M2960">
        <v>111</v>
      </c>
      <c r="N2960">
        <f>_xlfn.XLOOKUP(B2960,Courses!A:A,Courses!E:E)</f>
        <v>40</v>
      </c>
      <c r="O2960">
        <v>243</v>
      </c>
      <c r="Q2960">
        <v>0</v>
      </c>
      <c r="S2960">
        <v>22</v>
      </c>
      <c r="T2960">
        <v>22</v>
      </c>
      <c r="U2960">
        <v>0</v>
      </c>
      <c r="V2960">
        <v>0</v>
      </c>
      <c r="W2960">
        <v>0</v>
      </c>
      <c r="Y2960">
        <v>2</v>
      </c>
      <c r="Z2960" t="s">
        <v>10390</v>
      </c>
      <c r="AA2960">
        <v>141192</v>
      </c>
      <c r="AB2960" t="s">
        <v>10391</v>
      </c>
      <c r="AC2960" t="s">
        <v>10363</v>
      </c>
      <c r="AD2960">
        <v>292</v>
      </c>
      <c r="AF2960" t="s">
        <v>10392</v>
      </c>
    </row>
    <row r="2961" spans="1:34" hidden="1" x14ac:dyDescent="0.35">
      <c r="A2961" t="s">
        <v>55</v>
      </c>
      <c r="B2961" t="s">
        <v>56</v>
      </c>
      <c r="C2961" t="s">
        <v>42</v>
      </c>
      <c r="D2961" t="s">
        <v>43</v>
      </c>
      <c r="E2961" t="s">
        <v>34</v>
      </c>
      <c r="F2961" t="s">
        <v>35</v>
      </c>
      <c r="G2961" t="s">
        <v>10359</v>
      </c>
      <c r="H2961" t="s">
        <v>10360</v>
      </c>
      <c r="I2961" t="s">
        <v>32171</v>
      </c>
      <c r="J2961" t="s">
        <v>10361</v>
      </c>
      <c r="K2961" t="s">
        <v>66</v>
      </c>
      <c r="L2961" t="b">
        <v>1</v>
      </c>
      <c r="M2961">
        <v>186</v>
      </c>
      <c r="N2961">
        <f>_xlfn.XLOOKUP(B2961,Courses!A:A,Courses!E:E)</f>
        <v>55</v>
      </c>
      <c r="O2961">
        <v>229</v>
      </c>
      <c r="Q2961">
        <v>0</v>
      </c>
      <c r="S2961">
        <v>16</v>
      </c>
      <c r="T2961">
        <v>16</v>
      </c>
      <c r="U2961">
        <v>0</v>
      </c>
      <c r="V2961">
        <v>0</v>
      </c>
      <c r="W2961">
        <v>0</v>
      </c>
      <c r="Y2961">
        <v>1</v>
      </c>
      <c r="Z2961" t="s">
        <v>10393</v>
      </c>
      <c r="AA2961">
        <v>171058</v>
      </c>
      <c r="AB2961" t="s">
        <v>10394</v>
      </c>
      <c r="AC2961" t="s">
        <v>10363</v>
      </c>
      <c r="AD2961">
        <v>292</v>
      </c>
      <c r="AF2961" t="s">
        <v>10395</v>
      </c>
    </row>
    <row r="2962" spans="1:34" hidden="1" x14ac:dyDescent="0.35">
      <c r="A2962" t="s">
        <v>55</v>
      </c>
      <c r="B2962" t="s">
        <v>56</v>
      </c>
      <c r="C2962" t="s">
        <v>42</v>
      </c>
      <c r="D2962" t="s">
        <v>43</v>
      </c>
      <c r="E2962" t="s">
        <v>34</v>
      </c>
      <c r="F2962" t="s">
        <v>35</v>
      </c>
      <c r="G2962" t="s">
        <v>10396</v>
      </c>
      <c r="H2962" t="s">
        <v>10397</v>
      </c>
      <c r="I2962" t="s">
        <v>32171</v>
      </c>
      <c r="J2962" t="s">
        <v>10398</v>
      </c>
      <c r="K2962" t="s">
        <v>66</v>
      </c>
      <c r="L2962" t="b">
        <v>1</v>
      </c>
      <c r="M2962">
        <v>175</v>
      </c>
      <c r="N2962">
        <f>_xlfn.XLOOKUP(B2962,Courses!A:A,Courses!E:E)</f>
        <v>55</v>
      </c>
      <c r="O2962">
        <v>230</v>
      </c>
      <c r="Q2962">
        <v>0</v>
      </c>
      <c r="S2962">
        <v>17</v>
      </c>
      <c r="T2962">
        <v>17</v>
      </c>
      <c r="U2962">
        <v>0</v>
      </c>
      <c r="V2962">
        <v>0</v>
      </c>
      <c r="W2962">
        <v>0</v>
      </c>
      <c r="Y2962">
        <v>1</v>
      </c>
      <c r="Z2962" t="s">
        <v>10399</v>
      </c>
      <c r="AA2962">
        <v>145414</v>
      </c>
      <c r="AB2962" t="s">
        <v>10400</v>
      </c>
      <c r="AC2962" t="s">
        <v>10401</v>
      </c>
      <c r="AD2962">
        <v>418</v>
      </c>
      <c r="AF2962" t="s">
        <v>10402</v>
      </c>
    </row>
    <row r="2963" spans="1:34" hidden="1" x14ac:dyDescent="0.35">
      <c r="A2963" t="s">
        <v>57</v>
      </c>
      <c r="B2963" t="s">
        <v>58</v>
      </c>
      <c r="C2963" t="s">
        <v>42</v>
      </c>
      <c r="D2963" t="s">
        <v>43</v>
      </c>
      <c r="E2963" t="s">
        <v>34</v>
      </c>
      <c r="F2963" t="s">
        <v>35</v>
      </c>
      <c r="G2963" t="s">
        <v>10396</v>
      </c>
      <c r="H2963" t="s">
        <v>10397</v>
      </c>
      <c r="I2963" t="s">
        <v>32171</v>
      </c>
      <c r="J2963" t="s">
        <v>10398</v>
      </c>
      <c r="K2963" t="s">
        <v>66</v>
      </c>
      <c r="L2963" t="b">
        <v>1</v>
      </c>
      <c r="M2963">
        <v>177</v>
      </c>
      <c r="N2963">
        <f>_xlfn.XLOOKUP(B2963,Courses!A:A,Courses!E:E)</f>
        <v>40</v>
      </c>
      <c r="O2963">
        <v>243</v>
      </c>
      <c r="Q2963">
        <v>0</v>
      </c>
      <c r="S2963">
        <v>24</v>
      </c>
      <c r="T2963">
        <v>26</v>
      </c>
      <c r="U2963">
        <v>0</v>
      </c>
      <c r="V2963">
        <v>0</v>
      </c>
      <c r="W2963">
        <v>0</v>
      </c>
      <c r="Y2963">
        <v>3</v>
      </c>
      <c r="Z2963" t="s">
        <v>10403</v>
      </c>
      <c r="AA2963">
        <v>312127</v>
      </c>
      <c r="AB2963" t="s">
        <v>10404</v>
      </c>
      <c r="AC2963" t="s">
        <v>10401</v>
      </c>
      <c r="AD2963">
        <v>418</v>
      </c>
      <c r="AF2963" t="s">
        <v>10405</v>
      </c>
    </row>
    <row r="2964" spans="1:34" hidden="1" x14ac:dyDescent="0.35">
      <c r="A2964" t="s">
        <v>59</v>
      </c>
      <c r="B2964" t="s">
        <v>60</v>
      </c>
      <c r="C2964" t="s">
        <v>42</v>
      </c>
      <c r="D2964" t="s">
        <v>43</v>
      </c>
      <c r="E2964" t="s">
        <v>34</v>
      </c>
      <c r="F2964" t="s">
        <v>35</v>
      </c>
      <c r="G2964" t="s">
        <v>10396</v>
      </c>
      <c r="H2964" t="s">
        <v>10397</v>
      </c>
      <c r="I2964" t="s">
        <v>32171</v>
      </c>
      <c r="J2964" t="s">
        <v>10398</v>
      </c>
      <c r="K2964" t="s">
        <v>66</v>
      </c>
      <c r="L2964" t="b">
        <v>1</v>
      </c>
      <c r="M2964">
        <v>89</v>
      </c>
      <c r="N2964">
        <f>_xlfn.XLOOKUP(B2964,Courses!A:A,Courses!E:E)</f>
        <v>24</v>
      </c>
      <c r="O2964">
        <v>103</v>
      </c>
      <c r="Q2964">
        <v>0</v>
      </c>
      <c r="S2964">
        <v>7</v>
      </c>
      <c r="T2964">
        <v>8</v>
      </c>
      <c r="U2964">
        <v>0</v>
      </c>
      <c r="V2964">
        <v>0</v>
      </c>
      <c r="W2964">
        <v>0</v>
      </c>
      <c r="Y2964">
        <v>1</v>
      </c>
      <c r="Z2964" t="s">
        <v>10406</v>
      </c>
      <c r="AA2964">
        <v>121287</v>
      </c>
      <c r="AB2964" t="s">
        <v>10407</v>
      </c>
      <c r="AC2964" t="s">
        <v>10401</v>
      </c>
      <c r="AD2964">
        <v>418</v>
      </c>
      <c r="AF2964" t="s">
        <v>10408</v>
      </c>
      <c r="AG2964" t="s">
        <v>10409</v>
      </c>
      <c r="AH2964" t="s">
        <v>10410</v>
      </c>
    </row>
    <row r="2965" spans="1:34" hidden="1" x14ac:dyDescent="0.35">
      <c r="A2965" t="s">
        <v>51</v>
      </c>
      <c r="B2965" t="s">
        <v>52</v>
      </c>
      <c r="C2965" t="s">
        <v>42</v>
      </c>
      <c r="D2965" t="s">
        <v>43</v>
      </c>
      <c r="E2965" t="s">
        <v>34</v>
      </c>
      <c r="F2965" t="s">
        <v>35</v>
      </c>
      <c r="G2965" t="s">
        <v>10396</v>
      </c>
      <c r="H2965" t="s">
        <v>10397</v>
      </c>
      <c r="I2965" t="s">
        <v>32171</v>
      </c>
      <c r="J2965" t="s">
        <v>10398</v>
      </c>
      <c r="K2965" t="s">
        <v>66</v>
      </c>
      <c r="L2965" t="b">
        <v>1</v>
      </c>
      <c r="M2965">
        <v>200</v>
      </c>
      <c r="N2965">
        <f>_xlfn.XLOOKUP(B2965,Courses!A:A,Courses!E:E)</f>
        <v>38</v>
      </c>
      <c r="O2965">
        <v>217</v>
      </c>
      <c r="Q2965">
        <v>0</v>
      </c>
      <c r="S2965">
        <v>28</v>
      </c>
      <c r="T2965">
        <v>28</v>
      </c>
      <c r="U2965">
        <v>0</v>
      </c>
      <c r="V2965">
        <v>0</v>
      </c>
      <c r="W2965">
        <v>4</v>
      </c>
      <c r="Y2965">
        <v>1</v>
      </c>
      <c r="Z2965" t="s">
        <v>10411</v>
      </c>
      <c r="AA2965">
        <v>370829</v>
      </c>
      <c r="AB2965" t="s">
        <v>10412</v>
      </c>
      <c r="AC2965" t="s">
        <v>10401</v>
      </c>
      <c r="AD2965">
        <v>418</v>
      </c>
      <c r="AF2965" t="s">
        <v>10413</v>
      </c>
    </row>
    <row r="2966" spans="1:34" hidden="1" x14ac:dyDescent="0.35">
      <c r="A2966" t="s">
        <v>53</v>
      </c>
      <c r="B2966" t="s">
        <v>54</v>
      </c>
      <c r="C2966" t="s">
        <v>42</v>
      </c>
      <c r="D2966" t="s">
        <v>43</v>
      </c>
      <c r="E2966" t="s">
        <v>34</v>
      </c>
      <c r="F2966" t="s">
        <v>35</v>
      </c>
      <c r="G2966" t="s">
        <v>10396</v>
      </c>
      <c r="H2966" t="s">
        <v>10397</v>
      </c>
      <c r="I2966" t="s">
        <v>32171</v>
      </c>
      <c r="J2966" t="s">
        <v>10398</v>
      </c>
      <c r="K2966" t="s">
        <v>66</v>
      </c>
      <c r="L2966" t="b">
        <v>1</v>
      </c>
      <c r="M2966">
        <v>105</v>
      </c>
      <c r="N2966" t="e">
        <f>_xlfn.XLOOKUP(B2966,Courses!A:A,Courses!E:E)</f>
        <v>#N/A</v>
      </c>
      <c r="O2966">
        <v>113</v>
      </c>
      <c r="Q2966">
        <v>0</v>
      </c>
      <c r="S2966">
        <v>16</v>
      </c>
      <c r="T2966">
        <v>16</v>
      </c>
      <c r="U2966">
        <v>4</v>
      </c>
      <c r="V2966">
        <v>0</v>
      </c>
      <c r="W2966">
        <v>0</v>
      </c>
      <c r="X2966" t="s">
        <v>10414</v>
      </c>
      <c r="Y2966">
        <v>0</v>
      </c>
      <c r="AA2966">
        <v>161051</v>
      </c>
      <c r="AB2966" t="s">
        <v>10415</v>
      </c>
      <c r="AC2966" t="s">
        <v>10401</v>
      </c>
      <c r="AD2966">
        <v>418</v>
      </c>
      <c r="AF2966" t="s">
        <v>10416</v>
      </c>
      <c r="AG2966" t="s">
        <v>10417</v>
      </c>
      <c r="AH2966" t="s">
        <v>10418</v>
      </c>
    </row>
    <row r="2967" spans="1:34" x14ac:dyDescent="0.35">
      <c r="A2967" t="s">
        <v>8932</v>
      </c>
      <c r="B2967" t="s">
        <v>8933</v>
      </c>
      <c r="C2967" t="s">
        <v>42</v>
      </c>
      <c r="D2967" t="s">
        <v>43</v>
      </c>
      <c r="E2967" t="s">
        <v>38</v>
      </c>
      <c r="F2967" t="s">
        <v>39</v>
      </c>
      <c r="G2967" t="s">
        <v>10396</v>
      </c>
      <c r="H2967" t="s">
        <v>10397</v>
      </c>
      <c r="I2967" t="s">
        <v>32171</v>
      </c>
      <c r="J2967" t="s">
        <v>10398</v>
      </c>
      <c r="K2967" t="s">
        <v>66</v>
      </c>
      <c r="L2967" t="b">
        <v>1</v>
      </c>
      <c r="M2967">
        <v>5</v>
      </c>
      <c r="N2967">
        <f>_xlfn.XLOOKUP(B2967,Courses!A:A,Courses!E:E)</f>
        <v>26</v>
      </c>
      <c r="O2967">
        <v>56</v>
      </c>
      <c r="Q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Y2967">
        <v>0</v>
      </c>
      <c r="AA2967">
        <v>12107</v>
      </c>
      <c r="AB2967" t="s">
        <v>10419</v>
      </c>
      <c r="AC2967" t="s">
        <v>10401</v>
      </c>
      <c r="AD2967">
        <v>418</v>
      </c>
      <c r="AG2967" t="s">
        <v>10420</v>
      </c>
      <c r="AH2967" t="s">
        <v>10420</v>
      </c>
    </row>
    <row r="2968" spans="1:34" x14ac:dyDescent="0.35">
      <c r="A2968" t="s">
        <v>40</v>
      </c>
      <c r="B2968" t="s">
        <v>41</v>
      </c>
      <c r="C2968" t="s">
        <v>42</v>
      </c>
      <c r="D2968" t="s">
        <v>43</v>
      </c>
      <c r="E2968" t="s">
        <v>38</v>
      </c>
      <c r="F2968" t="s">
        <v>39</v>
      </c>
      <c r="G2968" t="s">
        <v>10396</v>
      </c>
      <c r="H2968" t="s">
        <v>10397</v>
      </c>
      <c r="I2968" t="s">
        <v>32171</v>
      </c>
      <c r="J2968" t="s">
        <v>10398</v>
      </c>
      <c r="K2968" t="s">
        <v>66</v>
      </c>
      <c r="L2968" t="b">
        <v>1</v>
      </c>
      <c r="M2968">
        <v>33</v>
      </c>
      <c r="N2968">
        <f>_xlfn.XLOOKUP(B2968,Courses!A:A,Courses!E:E)</f>
        <v>45</v>
      </c>
      <c r="O2968">
        <v>99</v>
      </c>
      <c r="Q2968">
        <v>0</v>
      </c>
      <c r="S2968">
        <v>1</v>
      </c>
      <c r="T2968">
        <v>1</v>
      </c>
      <c r="U2968">
        <v>0</v>
      </c>
      <c r="V2968">
        <v>0</v>
      </c>
      <c r="W2968">
        <v>0</v>
      </c>
      <c r="Y2968">
        <v>0</v>
      </c>
      <c r="AA2968">
        <v>27984</v>
      </c>
      <c r="AB2968" t="s">
        <v>10421</v>
      </c>
      <c r="AC2968" t="s">
        <v>10401</v>
      </c>
      <c r="AD2968">
        <v>418</v>
      </c>
      <c r="AF2968" t="s">
        <v>10422</v>
      </c>
      <c r="AG2968" t="s">
        <v>10423</v>
      </c>
      <c r="AH2968" t="s">
        <v>10424</v>
      </c>
    </row>
    <row r="2969" spans="1:34" x14ac:dyDescent="0.35">
      <c r="A2969" t="s">
        <v>8940</v>
      </c>
      <c r="B2969" t="s">
        <v>8941</v>
      </c>
      <c r="C2969" t="s">
        <v>42</v>
      </c>
      <c r="D2969" t="s">
        <v>43</v>
      </c>
      <c r="E2969" t="s">
        <v>38</v>
      </c>
      <c r="F2969" t="s">
        <v>39</v>
      </c>
      <c r="G2969" t="s">
        <v>10396</v>
      </c>
      <c r="H2969" t="s">
        <v>10397</v>
      </c>
      <c r="I2969" t="s">
        <v>32171</v>
      </c>
      <c r="J2969" t="s">
        <v>10398</v>
      </c>
      <c r="K2969" t="s">
        <v>66</v>
      </c>
      <c r="L2969" t="b">
        <v>1</v>
      </c>
      <c r="M2969">
        <v>9</v>
      </c>
      <c r="N2969">
        <f>_xlfn.XLOOKUP(B2969,Courses!A:A,Courses!E:E)</f>
        <v>41</v>
      </c>
      <c r="O2969">
        <v>70</v>
      </c>
      <c r="Q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Y2969">
        <v>0</v>
      </c>
      <c r="AA2969">
        <v>6089</v>
      </c>
      <c r="AB2969" t="s">
        <v>10425</v>
      </c>
      <c r="AC2969" t="s">
        <v>10401</v>
      </c>
      <c r="AD2969">
        <v>418</v>
      </c>
    </row>
    <row r="2970" spans="1:34" hidden="1" x14ac:dyDescent="0.35">
      <c r="A2970" t="s">
        <v>8883</v>
      </c>
      <c r="B2970" t="s">
        <v>8884</v>
      </c>
      <c r="C2970" t="s">
        <v>42</v>
      </c>
      <c r="D2970" t="s">
        <v>43</v>
      </c>
      <c r="E2970" t="s">
        <v>34</v>
      </c>
      <c r="F2970" t="s">
        <v>35</v>
      </c>
      <c r="G2970" t="s">
        <v>10396</v>
      </c>
      <c r="H2970" t="s">
        <v>10397</v>
      </c>
      <c r="I2970" t="s">
        <v>32171</v>
      </c>
      <c r="J2970" t="s">
        <v>10398</v>
      </c>
      <c r="K2970" t="s">
        <v>66</v>
      </c>
      <c r="L2970" t="b">
        <v>1</v>
      </c>
      <c r="M2970">
        <v>6</v>
      </c>
      <c r="N2970">
        <f>_xlfn.XLOOKUP(B2970,Courses!A:A,Courses!E:E)</f>
        <v>0</v>
      </c>
      <c r="O2970">
        <v>37</v>
      </c>
      <c r="Q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Y2970">
        <v>0</v>
      </c>
      <c r="AA2970">
        <v>22815</v>
      </c>
      <c r="AB2970" t="s">
        <v>10426</v>
      </c>
      <c r="AC2970" t="s">
        <v>10401</v>
      </c>
      <c r="AD2970">
        <v>418</v>
      </c>
    </row>
    <row r="2971" spans="1:34" hidden="1" x14ac:dyDescent="0.35">
      <c r="A2971" t="s">
        <v>8891</v>
      </c>
      <c r="B2971" t="s">
        <v>8892</v>
      </c>
      <c r="C2971" t="s">
        <v>42</v>
      </c>
      <c r="D2971" t="s">
        <v>43</v>
      </c>
      <c r="G2971" t="s">
        <v>10396</v>
      </c>
      <c r="H2971" t="s">
        <v>10397</v>
      </c>
      <c r="I2971" t="s">
        <v>32171</v>
      </c>
      <c r="J2971" t="s">
        <v>10398</v>
      </c>
      <c r="K2971" t="s">
        <v>66</v>
      </c>
      <c r="L2971" t="b">
        <v>1</v>
      </c>
      <c r="M2971">
        <v>3</v>
      </c>
      <c r="N2971" t="e">
        <f>_xlfn.XLOOKUP(B2971,Courses!A:A,Courses!E:E)</f>
        <v>#N/A</v>
      </c>
      <c r="O2971">
        <v>91</v>
      </c>
      <c r="Q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Y2971">
        <v>0</v>
      </c>
      <c r="AA2971">
        <v>1019</v>
      </c>
      <c r="AB2971" t="s">
        <v>10427</v>
      </c>
      <c r="AC2971" t="s">
        <v>10401</v>
      </c>
      <c r="AD2971">
        <v>418</v>
      </c>
      <c r="AG2971" t="s">
        <v>10428</v>
      </c>
      <c r="AH2971" t="s">
        <v>10429</v>
      </c>
    </row>
    <row r="2972" spans="1:34" hidden="1" x14ac:dyDescent="0.35">
      <c r="A2972" t="s">
        <v>8893</v>
      </c>
      <c r="B2972" t="s">
        <v>8894</v>
      </c>
      <c r="C2972" t="s">
        <v>42</v>
      </c>
      <c r="D2972" t="s">
        <v>43</v>
      </c>
      <c r="G2972" t="s">
        <v>10396</v>
      </c>
      <c r="H2972" t="s">
        <v>10397</v>
      </c>
      <c r="I2972" t="s">
        <v>32171</v>
      </c>
      <c r="J2972" t="s">
        <v>10398</v>
      </c>
      <c r="K2972" t="s">
        <v>66</v>
      </c>
      <c r="L2972" t="b">
        <v>1</v>
      </c>
      <c r="M2972">
        <v>0</v>
      </c>
      <c r="N2972" t="e">
        <f>_xlfn.XLOOKUP(B2972,Courses!A:A,Courses!E:E)</f>
        <v>#N/A</v>
      </c>
      <c r="O2972">
        <v>190</v>
      </c>
      <c r="Q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Y2972">
        <v>0</v>
      </c>
      <c r="AA2972">
        <v>0</v>
      </c>
      <c r="AC2972" t="s">
        <v>10401</v>
      </c>
      <c r="AD2972">
        <v>418</v>
      </c>
    </row>
    <row r="2973" spans="1:34" hidden="1" x14ac:dyDescent="0.35">
      <c r="A2973" t="s">
        <v>8893</v>
      </c>
      <c r="B2973" t="s">
        <v>8894</v>
      </c>
      <c r="C2973" t="s">
        <v>42</v>
      </c>
      <c r="D2973" t="s">
        <v>43</v>
      </c>
      <c r="G2973" t="s">
        <v>10430</v>
      </c>
      <c r="H2973" t="s">
        <v>10431</v>
      </c>
      <c r="I2973" t="s">
        <v>32171</v>
      </c>
      <c r="J2973" t="s">
        <v>10432</v>
      </c>
      <c r="K2973" t="s">
        <v>66</v>
      </c>
      <c r="L2973" t="b">
        <v>1</v>
      </c>
      <c r="M2973">
        <v>0</v>
      </c>
      <c r="N2973" t="e">
        <f>_xlfn.XLOOKUP(B2973,Courses!A:A,Courses!E:E)</f>
        <v>#N/A</v>
      </c>
      <c r="O2973">
        <v>190</v>
      </c>
      <c r="Q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Y2973">
        <v>0</v>
      </c>
      <c r="AA2973">
        <v>0</v>
      </c>
      <c r="AB2973" t="s">
        <v>10433</v>
      </c>
      <c r="AC2973" t="s">
        <v>10434</v>
      </c>
      <c r="AD2973">
        <v>60</v>
      </c>
    </row>
    <row r="2974" spans="1:34" hidden="1" x14ac:dyDescent="0.35">
      <c r="A2974" t="s">
        <v>8891</v>
      </c>
      <c r="B2974" t="s">
        <v>8892</v>
      </c>
      <c r="C2974" t="s">
        <v>42</v>
      </c>
      <c r="D2974" t="s">
        <v>43</v>
      </c>
      <c r="G2974" t="s">
        <v>10430</v>
      </c>
      <c r="H2974" t="s">
        <v>10431</v>
      </c>
      <c r="I2974" t="s">
        <v>32171</v>
      </c>
      <c r="J2974" t="s">
        <v>10432</v>
      </c>
      <c r="K2974" t="s">
        <v>66</v>
      </c>
      <c r="L2974" t="b">
        <v>1</v>
      </c>
      <c r="M2974">
        <v>0</v>
      </c>
      <c r="N2974" t="e">
        <f>_xlfn.XLOOKUP(B2974,Courses!A:A,Courses!E:E)</f>
        <v>#N/A</v>
      </c>
      <c r="O2974">
        <v>89</v>
      </c>
      <c r="Q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Y2974">
        <v>0</v>
      </c>
      <c r="AA2974">
        <v>0</v>
      </c>
      <c r="AB2974" t="s">
        <v>10435</v>
      </c>
      <c r="AC2974" t="s">
        <v>10434</v>
      </c>
      <c r="AD2974">
        <v>60</v>
      </c>
    </row>
    <row r="2975" spans="1:34" hidden="1" x14ac:dyDescent="0.35">
      <c r="A2975" t="s">
        <v>8883</v>
      </c>
      <c r="B2975" t="s">
        <v>8884</v>
      </c>
      <c r="C2975" t="s">
        <v>42</v>
      </c>
      <c r="D2975" t="s">
        <v>43</v>
      </c>
      <c r="E2975" t="s">
        <v>34</v>
      </c>
      <c r="F2975" t="s">
        <v>35</v>
      </c>
      <c r="G2975" t="s">
        <v>10430</v>
      </c>
      <c r="H2975" t="s">
        <v>10431</v>
      </c>
      <c r="I2975" t="s">
        <v>32171</v>
      </c>
      <c r="J2975" t="s">
        <v>10432</v>
      </c>
      <c r="K2975" t="s">
        <v>66</v>
      </c>
      <c r="L2975" t="b">
        <v>1</v>
      </c>
      <c r="M2975">
        <v>19</v>
      </c>
      <c r="N2975">
        <f>_xlfn.XLOOKUP(B2975,Courses!A:A,Courses!E:E)</f>
        <v>0</v>
      </c>
      <c r="O2975">
        <v>37</v>
      </c>
      <c r="Q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Y2975">
        <v>0</v>
      </c>
      <c r="AA2975">
        <v>20950</v>
      </c>
      <c r="AB2975" t="s">
        <v>10436</v>
      </c>
      <c r="AC2975" t="s">
        <v>10434</v>
      </c>
      <c r="AD2975">
        <v>60</v>
      </c>
    </row>
    <row r="2976" spans="1:34" hidden="1" x14ac:dyDescent="0.35">
      <c r="A2976" t="s">
        <v>53</v>
      </c>
      <c r="B2976" t="s">
        <v>54</v>
      </c>
      <c r="C2976" t="s">
        <v>42</v>
      </c>
      <c r="D2976" t="s">
        <v>43</v>
      </c>
      <c r="E2976" t="s">
        <v>34</v>
      </c>
      <c r="F2976" t="s">
        <v>35</v>
      </c>
      <c r="G2976" t="s">
        <v>10430</v>
      </c>
      <c r="H2976" t="s">
        <v>10431</v>
      </c>
      <c r="I2976" t="s">
        <v>32171</v>
      </c>
      <c r="J2976" t="s">
        <v>10432</v>
      </c>
      <c r="K2976" t="s">
        <v>66</v>
      </c>
      <c r="L2976" t="b">
        <v>1</v>
      </c>
      <c r="M2976">
        <v>5</v>
      </c>
      <c r="N2976" t="e">
        <f>_xlfn.XLOOKUP(B2976,Courses!A:A,Courses!E:E)</f>
        <v>#N/A</v>
      </c>
      <c r="O2976">
        <v>107</v>
      </c>
      <c r="Q2976">
        <v>0</v>
      </c>
      <c r="S2976">
        <v>4</v>
      </c>
      <c r="T2976">
        <v>4</v>
      </c>
      <c r="U2976">
        <v>0</v>
      </c>
      <c r="V2976">
        <v>0</v>
      </c>
      <c r="W2976">
        <v>0</v>
      </c>
      <c r="Y2976">
        <v>0</v>
      </c>
      <c r="AA2976">
        <v>0</v>
      </c>
      <c r="AB2976" t="s">
        <v>10437</v>
      </c>
      <c r="AC2976" t="s">
        <v>10434</v>
      </c>
      <c r="AD2976">
        <v>60</v>
      </c>
      <c r="AF2976" t="s">
        <v>10438</v>
      </c>
    </row>
    <row r="2977" spans="1:34" hidden="1" x14ac:dyDescent="0.35">
      <c r="A2977" t="s">
        <v>51</v>
      </c>
      <c r="B2977" t="s">
        <v>52</v>
      </c>
      <c r="C2977" t="s">
        <v>42</v>
      </c>
      <c r="D2977" t="s">
        <v>43</v>
      </c>
      <c r="E2977" t="s">
        <v>34</v>
      </c>
      <c r="F2977" t="s">
        <v>35</v>
      </c>
      <c r="G2977" t="s">
        <v>10430</v>
      </c>
      <c r="H2977" t="s">
        <v>10431</v>
      </c>
      <c r="I2977" t="s">
        <v>32171</v>
      </c>
      <c r="J2977" t="s">
        <v>10432</v>
      </c>
      <c r="K2977" t="s">
        <v>66</v>
      </c>
      <c r="L2977" t="b">
        <v>1</v>
      </c>
      <c r="M2977">
        <v>4</v>
      </c>
      <c r="N2977">
        <f>_xlfn.XLOOKUP(B2977,Courses!A:A,Courses!E:E)</f>
        <v>38</v>
      </c>
      <c r="O2977">
        <v>206</v>
      </c>
      <c r="Q2977">
        <v>0</v>
      </c>
      <c r="S2977">
        <v>2</v>
      </c>
      <c r="T2977">
        <v>2</v>
      </c>
      <c r="U2977">
        <v>0</v>
      </c>
      <c r="V2977">
        <v>0</v>
      </c>
      <c r="W2977">
        <v>0</v>
      </c>
      <c r="Y2977">
        <v>0</v>
      </c>
      <c r="AA2977">
        <v>2150</v>
      </c>
      <c r="AB2977" t="s">
        <v>10439</v>
      </c>
      <c r="AC2977" t="s">
        <v>10434</v>
      </c>
      <c r="AD2977">
        <v>60</v>
      </c>
      <c r="AF2977" t="s">
        <v>10440</v>
      </c>
    </row>
    <row r="2978" spans="1:34" hidden="1" x14ac:dyDescent="0.35">
      <c r="A2978" t="s">
        <v>59</v>
      </c>
      <c r="B2978" t="s">
        <v>60</v>
      </c>
      <c r="C2978" t="s">
        <v>42</v>
      </c>
      <c r="D2978" t="s">
        <v>43</v>
      </c>
      <c r="E2978" t="s">
        <v>34</v>
      </c>
      <c r="F2978" t="s">
        <v>35</v>
      </c>
      <c r="G2978" t="s">
        <v>10430</v>
      </c>
      <c r="H2978" t="s">
        <v>10431</v>
      </c>
      <c r="I2978" t="s">
        <v>32171</v>
      </c>
      <c r="J2978" t="s">
        <v>10432</v>
      </c>
      <c r="K2978" t="s">
        <v>66</v>
      </c>
      <c r="L2978" t="b">
        <v>1</v>
      </c>
      <c r="M2978">
        <v>28</v>
      </c>
      <c r="N2978">
        <f>_xlfn.XLOOKUP(B2978,Courses!A:A,Courses!E:E)</f>
        <v>24</v>
      </c>
      <c r="O2978">
        <v>100</v>
      </c>
      <c r="Q2978">
        <v>0</v>
      </c>
      <c r="S2978">
        <v>1</v>
      </c>
      <c r="T2978">
        <v>2</v>
      </c>
      <c r="U2978">
        <v>0</v>
      </c>
      <c r="V2978">
        <v>0</v>
      </c>
      <c r="W2978">
        <v>0</v>
      </c>
      <c r="Y2978">
        <v>0</v>
      </c>
      <c r="AA2978">
        <v>7487</v>
      </c>
      <c r="AB2978" t="s">
        <v>10441</v>
      </c>
      <c r="AC2978" t="s">
        <v>10434</v>
      </c>
      <c r="AD2978">
        <v>60</v>
      </c>
      <c r="AF2978" t="s">
        <v>10442</v>
      </c>
      <c r="AG2978" t="s">
        <v>10443</v>
      </c>
      <c r="AH2978" t="s">
        <v>10444</v>
      </c>
    </row>
    <row r="2979" spans="1:34" hidden="1" x14ac:dyDescent="0.35">
      <c r="A2979" t="s">
        <v>57</v>
      </c>
      <c r="B2979" t="s">
        <v>58</v>
      </c>
      <c r="C2979" t="s">
        <v>42</v>
      </c>
      <c r="D2979" t="s">
        <v>43</v>
      </c>
      <c r="E2979" t="s">
        <v>34</v>
      </c>
      <c r="F2979" t="s">
        <v>35</v>
      </c>
      <c r="G2979" t="s">
        <v>10430</v>
      </c>
      <c r="H2979" t="s">
        <v>10431</v>
      </c>
      <c r="I2979" t="s">
        <v>32171</v>
      </c>
      <c r="J2979" t="s">
        <v>10432</v>
      </c>
      <c r="K2979" t="s">
        <v>66</v>
      </c>
      <c r="L2979" t="b">
        <v>1</v>
      </c>
      <c r="M2979">
        <v>1</v>
      </c>
      <c r="N2979">
        <f>_xlfn.XLOOKUP(B2979,Courses!A:A,Courses!E:E)</f>
        <v>40</v>
      </c>
      <c r="O2979">
        <v>227</v>
      </c>
      <c r="Q2979">
        <v>0</v>
      </c>
      <c r="S2979">
        <v>1</v>
      </c>
      <c r="T2979">
        <v>1</v>
      </c>
      <c r="U2979">
        <v>0</v>
      </c>
      <c r="V2979">
        <v>0</v>
      </c>
      <c r="W2979">
        <v>0</v>
      </c>
      <c r="Y2979">
        <v>0</v>
      </c>
      <c r="AA2979">
        <v>2909</v>
      </c>
      <c r="AB2979" t="s">
        <v>10445</v>
      </c>
      <c r="AC2979" t="s">
        <v>10434</v>
      </c>
      <c r="AD2979">
        <v>60</v>
      </c>
      <c r="AF2979" t="s">
        <v>10446</v>
      </c>
    </row>
    <row r="2980" spans="1:34" hidden="1" x14ac:dyDescent="0.35">
      <c r="A2980" t="s">
        <v>55</v>
      </c>
      <c r="B2980" t="s">
        <v>56</v>
      </c>
      <c r="C2980" t="s">
        <v>42</v>
      </c>
      <c r="D2980" t="s">
        <v>43</v>
      </c>
      <c r="E2980" t="s">
        <v>34</v>
      </c>
      <c r="F2980" t="s">
        <v>35</v>
      </c>
      <c r="G2980" t="s">
        <v>10430</v>
      </c>
      <c r="H2980" t="s">
        <v>10431</v>
      </c>
      <c r="I2980" t="s">
        <v>32171</v>
      </c>
      <c r="J2980" t="s">
        <v>10432</v>
      </c>
      <c r="K2980" t="s">
        <v>66</v>
      </c>
      <c r="L2980" t="b">
        <v>1</v>
      </c>
      <c r="M2980">
        <v>3</v>
      </c>
      <c r="N2980">
        <f>_xlfn.XLOOKUP(B2980,Courses!A:A,Courses!E:E)</f>
        <v>55</v>
      </c>
      <c r="O2980">
        <v>220</v>
      </c>
      <c r="Q2980">
        <v>0</v>
      </c>
      <c r="S2980">
        <v>1</v>
      </c>
      <c r="T2980">
        <v>1</v>
      </c>
      <c r="U2980">
        <v>0</v>
      </c>
      <c r="V2980">
        <v>0</v>
      </c>
      <c r="W2980">
        <v>0</v>
      </c>
      <c r="Y2980">
        <v>0</v>
      </c>
      <c r="AA2980">
        <v>5898</v>
      </c>
      <c r="AB2980" t="s">
        <v>10447</v>
      </c>
      <c r="AC2980" t="s">
        <v>10434</v>
      </c>
      <c r="AD2980">
        <v>60</v>
      </c>
      <c r="AF2980" t="s">
        <v>10448</v>
      </c>
    </row>
    <row r="2981" spans="1:34" hidden="1" x14ac:dyDescent="0.35">
      <c r="A2981" t="s">
        <v>55</v>
      </c>
      <c r="B2981" t="s">
        <v>56</v>
      </c>
      <c r="C2981" t="s">
        <v>42</v>
      </c>
      <c r="D2981" t="s">
        <v>43</v>
      </c>
      <c r="E2981" t="s">
        <v>34</v>
      </c>
      <c r="F2981" t="s">
        <v>35</v>
      </c>
      <c r="G2981" t="s">
        <v>10449</v>
      </c>
      <c r="H2981" t="s">
        <v>10450</v>
      </c>
      <c r="I2981" t="s">
        <v>32171</v>
      </c>
      <c r="J2981" t="s">
        <v>10451</v>
      </c>
      <c r="K2981" t="s">
        <v>66</v>
      </c>
      <c r="L2981" t="b">
        <v>1</v>
      </c>
      <c r="M2981">
        <v>50</v>
      </c>
      <c r="N2981">
        <f>_xlfn.XLOOKUP(B2981,Courses!A:A,Courses!E:E)</f>
        <v>55</v>
      </c>
      <c r="O2981">
        <v>220</v>
      </c>
      <c r="Q2981">
        <v>0</v>
      </c>
      <c r="S2981">
        <v>10</v>
      </c>
      <c r="T2981">
        <v>10</v>
      </c>
      <c r="U2981">
        <v>0</v>
      </c>
      <c r="V2981">
        <v>0</v>
      </c>
      <c r="W2981">
        <v>0</v>
      </c>
      <c r="Y2981">
        <v>0</v>
      </c>
      <c r="AA2981">
        <v>18473</v>
      </c>
      <c r="AB2981" t="s">
        <v>10452</v>
      </c>
      <c r="AC2981" t="s">
        <v>10453</v>
      </c>
      <c r="AD2981">
        <v>17</v>
      </c>
      <c r="AF2981" t="s">
        <v>10454</v>
      </c>
    </row>
    <row r="2982" spans="1:34" hidden="1" x14ac:dyDescent="0.35">
      <c r="A2982" t="s">
        <v>57</v>
      </c>
      <c r="B2982" t="s">
        <v>58</v>
      </c>
      <c r="C2982" t="s">
        <v>42</v>
      </c>
      <c r="D2982" t="s">
        <v>43</v>
      </c>
      <c r="E2982" t="s">
        <v>34</v>
      </c>
      <c r="F2982" t="s">
        <v>35</v>
      </c>
      <c r="G2982" t="s">
        <v>10449</v>
      </c>
      <c r="H2982" t="s">
        <v>10450</v>
      </c>
      <c r="I2982" t="s">
        <v>32171</v>
      </c>
      <c r="J2982" t="s">
        <v>10451</v>
      </c>
      <c r="K2982" t="s">
        <v>66</v>
      </c>
      <c r="L2982" t="b">
        <v>1</v>
      </c>
      <c r="M2982">
        <v>40</v>
      </c>
      <c r="N2982">
        <f>_xlfn.XLOOKUP(B2982,Courses!A:A,Courses!E:E)</f>
        <v>40</v>
      </c>
      <c r="O2982">
        <v>231</v>
      </c>
      <c r="Q2982">
        <v>0</v>
      </c>
      <c r="S2982">
        <v>8</v>
      </c>
      <c r="T2982">
        <v>8</v>
      </c>
      <c r="U2982">
        <v>0</v>
      </c>
      <c r="V2982">
        <v>0</v>
      </c>
      <c r="W2982">
        <v>0</v>
      </c>
      <c r="Y2982">
        <v>0</v>
      </c>
      <c r="AA2982">
        <v>11404</v>
      </c>
      <c r="AB2982" t="s">
        <v>10455</v>
      </c>
      <c r="AC2982" t="s">
        <v>10453</v>
      </c>
      <c r="AD2982">
        <v>17</v>
      </c>
      <c r="AF2982" t="s">
        <v>10456</v>
      </c>
    </row>
    <row r="2983" spans="1:34" hidden="1" x14ac:dyDescent="0.35">
      <c r="A2983" t="s">
        <v>59</v>
      </c>
      <c r="B2983" t="s">
        <v>60</v>
      </c>
      <c r="C2983" t="s">
        <v>42</v>
      </c>
      <c r="D2983" t="s">
        <v>43</v>
      </c>
      <c r="E2983" t="s">
        <v>34</v>
      </c>
      <c r="F2983" t="s">
        <v>35</v>
      </c>
      <c r="G2983" t="s">
        <v>10449</v>
      </c>
      <c r="H2983" t="s">
        <v>10450</v>
      </c>
      <c r="I2983" t="s">
        <v>32171</v>
      </c>
      <c r="J2983" t="s">
        <v>10451</v>
      </c>
      <c r="K2983" t="s">
        <v>66</v>
      </c>
      <c r="L2983" t="b">
        <v>1</v>
      </c>
      <c r="M2983">
        <v>22</v>
      </c>
      <c r="N2983">
        <f>_xlfn.XLOOKUP(B2983,Courses!A:A,Courses!E:E)</f>
        <v>24</v>
      </c>
      <c r="O2983">
        <v>98</v>
      </c>
      <c r="Q2983">
        <v>0</v>
      </c>
      <c r="S2983">
        <v>1</v>
      </c>
      <c r="T2983">
        <v>1</v>
      </c>
      <c r="U2983">
        <v>0</v>
      </c>
      <c r="V2983">
        <v>0</v>
      </c>
      <c r="W2983">
        <v>0</v>
      </c>
      <c r="Y2983">
        <v>0</v>
      </c>
      <c r="AA2983">
        <v>20315</v>
      </c>
      <c r="AB2983" t="s">
        <v>10457</v>
      </c>
      <c r="AC2983" t="s">
        <v>10453</v>
      </c>
      <c r="AD2983">
        <v>17</v>
      </c>
      <c r="AF2983" t="s">
        <v>10458</v>
      </c>
      <c r="AG2983" t="s">
        <v>10459</v>
      </c>
      <c r="AH2983" t="s">
        <v>10460</v>
      </c>
    </row>
    <row r="2984" spans="1:34" hidden="1" x14ac:dyDescent="0.35">
      <c r="A2984" t="s">
        <v>51</v>
      </c>
      <c r="B2984" t="s">
        <v>52</v>
      </c>
      <c r="C2984" t="s">
        <v>42</v>
      </c>
      <c r="D2984" t="s">
        <v>43</v>
      </c>
      <c r="E2984" t="s">
        <v>34</v>
      </c>
      <c r="F2984" t="s">
        <v>35</v>
      </c>
      <c r="G2984" t="s">
        <v>10449</v>
      </c>
      <c r="H2984" t="s">
        <v>10450</v>
      </c>
      <c r="I2984" t="s">
        <v>32171</v>
      </c>
      <c r="J2984" t="s">
        <v>10451</v>
      </c>
      <c r="K2984" t="s">
        <v>66</v>
      </c>
      <c r="L2984" t="b">
        <v>1</v>
      </c>
      <c r="M2984">
        <v>56</v>
      </c>
      <c r="N2984">
        <f>_xlfn.XLOOKUP(B2984,Courses!A:A,Courses!E:E)</f>
        <v>38</v>
      </c>
      <c r="O2984">
        <v>211</v>
      </c>
      <c r="Q2984">
        <v>0</v>
      </c>
      <c r="S2984">
        <v>11</v>
      </c>
      <c r="T2984">
        <v>11</v>
      </c>
      <c r="U2984">
        <v>0</v>
      </c>
      <c r="V2984">
        <v>0</v>
      </c>
      <c r="W2984">
        <v>0</v>
      </c>
      <c r="Y2984">
        <v>0</v>
      </c>
      <c r="AA2984">
        <v>31210</v>
      </c>
      <c r="AB2984" t="s">
        <v>10461</v>
      </c>
      <c r="AC2984" t="s">
        <v>10453</v>
      </c>
      <c r="AD2984">
        <v>17</v>
      </c>
      <c r="AF2984" t="s">
        <v>10462</v>
      </c>
    </row>
    <row r="2985" spans="1:34" hidden="1" x14ac:dyDescent="0.35">
      <c r="A2985" t="s">
        <v>53</v>
      </c>
      <c r="B2985" t="s">
        <v>54</v>
      </c>
      <c r="C2985" t="s">
        <v>42</v>
      </c>
      <c r="D2985" t="s">
        <v>43</v>
      </c>
      <c r="E2985" t="s">
        <v>34</v>
      </c>
      <c r="F2985" t="s">
        <v>35</v>
      </c>
      <c r="G2985" t="s">
        <v>10449</v>
      </c>
      <c r="H2985" t="s">
        <v>10450</v>
      </c>
      <c r="I2985" t="s">
        <v>32171</v>
      </c>
      <c r="J2985" t="s">
        <v>10451</v>
      </c>
      <c r="K2985" t="s">
        <v>66</v>
      </c>
      <c r="L2985" t="b">
        <v>1</v>
      </c>
      <c r="M2985">
        <v>35</v>
      </c>
      <c r="N2985" t="e">
        <f>_xlfn.XLOOKUP(B2985,Courses!A:A,Courses!E:E)</f>
        <v>#N/A</v>
      </c>
      <c r="O2985">
        <v>111</v>
      </c>
      <c r="Q2985">
        <v>0</v>
      </c>
      <c r="S2985">
        <v>8</v>
      </c>
      <c r="T2985">
        <v>8</v>
      </c>
      <c r="U2985">
        <v>0</v>
      </c>
      <c r="V2985">
        <v>0</v>
      </c>
      <c r="W2985">
        <v>0</v>
      </c>
      <c r="Y2985">
        <v>0</v>
      </c>
      <c r="AA2985">
        <v>13496</v>
      </c>
      <c r="AB2985" t="s">
        <v>10463</v>
      </c>
      <c r="AC2985" t="s">
        <v>10453</v>
      </c>
      <c r="AD2985">
        <v>17</v>
      </c>
      <c r="AF2985" t="s">
        <v>10464</v>
      </c>
      <c r="AG2985" t="s">
        <v>10465</v>
      </c>
      <c r="AH2985" t="s">
        <v>10466</v>
      </c>
    </row>
    <row r="2986" spans="1:34" hidden="1" x14ac:dyDescent="0.35">
      <c r="A2986" t="s">
        <v>8883</v>
      </c>
      <c r="B2986" t="s">
        <v>8884</v>
      </c>
      <c r="C2986" t="s">
        <v>42</v>
      </c>
      <c r="D2986" t="s">
        <v>43</v>
      </c>
      <c r="E2986" t="s">
        <v>34</v>
      </c>
      <c r="F2986" t="s">
        <v>35</v>
      </c>
      <c r="G2986" t="s">
        <v>10449</v>
      </c>
      <c r="H2986" t="s">
        <v>10450</v>
      </c>
      <c r="I2986" t="s">
        <v>32171</v>
      </c>
      <c r="J2986" t="s">
        <v>10451</v>
      </c>
      <c r="K2986" t="s">
        <v>66</v>
      </c>
      <c r="L2986" t="b">
        <v>1</v>
      </c>
      <c r="M2986">
        <v>10</v>
      </c>
      <c r="N2986">
        <f>_xlfn.XLOOKUP(B2986,Courses!A:A,Courses!E:E)</f>
        <v>0</v>
      </c>
      <c r="O2986">
        <v>37</v>
      </c>
      <c r="Q2986">
        <v>0</v>
      </c>
      <c r="S2986">
        <v>0</v>
      </c>
      <c r="T2986">
        <v>0</v>
      </c>
      <c r="U2986">
        <v>0</v>
      </c>
      <c r="V2986">
        <v>0</v>
      </c>
      <c r="W2986">
        <v>5</v>
      </c>
      <c r="Y2986">
        <v>0</v>
      </c>
      <c r="AA2986">
        <v>4993</v>
      </c>
      <c r="AB2986" t="s">
        <v>10467</v>
      </c>
      <c r="AC2986" t="s">
        <v>10453</v>
      </c>
      <c r="AD2986">
        <v>17</v>
      </c>
    </row>
    <row r="2987" spans="1:34" hidden="1" x14ac:dyDescent="0.35">
      <c r="A2987" t="s">
        <v>8891</v>
      </c>
      <c r="B2987" t="s">
        <v>8892</v>
      </c>
      <c r="C2987" t="s">
        <v>42</v>
      </c>
      <c r="D2987" t="s">
        <v>43</v>
      </c>
      <c r="G2987" t="s">
        <v>10449</v>
      </c>
      <c r="H2987" t="s">
        <v>10450</v>
      </c>
      <c r="I2987" t="s">
        <v>32171</v>
      </c>
      <c r="J2987" t="s">
        <v>10451</v>
      </c>
      <c r="K2987" t="s">
        <v>66</v>
      </c>
      <c r="L2987" t="b">
        <v>1</v>
      </c>
      <c r="M2987">
        <v>0</v>
      </c>
      <c r="N2987" t="e">
        <f>_xlfn.XLOOKUP(B2987,Courses!A:A,Courses!E:E)</f>
        <v>#N/A</v>
      </c>
      <c r="O2987">
        <v>89</v>
      </c>
      <c r="Q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Y2987">
        <v>0</v>
      </c>
      <c r="AA2987">
        <v>0</v>
      </c>
      <c r="AC2987" t="s">
        <v>10453</v>
      </c>
      <c r="AD2987">
        <v>17</v>
      </c>
    </row>
    <row r="2988" spans="1:34" hidden="1" x14ac:dyDescent="0.35">
      <c r="A2988" t="s">
        <v>8893</v>
      </c>
      <c r="B2988" t="s">
        <v>8894</v>
      </c>
      <c r="C2988" t="s">
        <v>42</v>
      </c>
      <c r="D2988" t="s">
        <v>43</v>
      </c>
      <c r="G2988" t="s">
        <v>10449</v>
      </c>
      <c r="H2988" t="s">
        <v>10450</v>
      </c>
      <c r="I2988" t="s">
        <v>32171</v>
      </c>
      <c r="J2988" t="s">
        <v>10451</v>
      </c>
      <c r="K2988" t="s">
        <v>66</v>
      </c>
      <c r="L2988" t="b">
        <v>1</v>
      </c>
      <c r="M2988">
        <v>1</v>
      </c>
      <c r="N2988" t="e">
        <f>_xlfn.XLOOKUP(B2988,Courses!A:A,Courses!E:E)</f>
        <v>#N/A</v>
      </c>
      <c r="O2988">
        <v>191</v>
      </c>
      <c r="Q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Y2988">
        <v>0</v>
      </c>
      <c r="AA2988">
        <v>46</v>
      </c>
      <c r="AB2988" t="s">
        <v>10468</v>
      </c>
      <c r="AC2988" t="s">
        <v>10453</v>
      </c>
      <c r="AD2988">
        <v>17</v>
      </c>
      <c r="AG2988" t="s">
        <v>10469</v>
      </c>
      <c r="AH2988" t="s">
        <v>10470</v>
      </c>
    </row>
    <row r="2989" spans="1:34" hidden="1" x14ac:dyDescent="0.35">
      <c r="A2989" t="s">
        <v>8893</v>
      </c>
      <c r="B2989" t="s">
        <v>8894</v>
      </c>
      <c r="C2989" t="s">
        <v>42</v>
      </c>
      <c r="D2989" t="s">
        <v>43</v>
      </c>
      <c r="G2989" t="s">
        <v>10471</v>
      </c>
      <c r="H2989" t="s">
        <v>10472</v>
      </c>
      <c r="I2989" t="s">
        <v>32171</v>
      </c>
      <c r="J2989" t="s">
        <v>10473</v>
      </c>
      <c r="K2989" t="s">
        <v>66</v>
      </c>
      <c r="L2989" t="b">
        <v>1</v>
      </c>
      <c r="M2989">
        <v>2</v>
      </c>
      <c r="N2989" t="e">
        <f>_xlfn.XLOOKUP(B2989,Courses!A:A,Courses!E:E)</f>
        <v>#N/A</v>
      </c>
      <c r="O2989">
        <v>190</v>
      </c>
      <c r="Q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Y2989">
        <v>0</v>
      </c>
      <c r="AA2989">
        <v>7</v>
      </c>
      <c r="AB2989" t="s">
        <v>10474</v>
      </c>
      <c r="AC2989" t="s">
        <v>10475</v>
      </c>
      <c r="AD2989">
        <v>63</v>
      </c>
      <c r="AG2989" t="s">
        <v>10476</v>
      </c>
      <c r="AH2989" t="s">
        <v>10477</v>
      </c>
    </row>
    <row r="2990" spans="1:34" hidden="1" x14ac:dyDescent="0.35">
      <c r="A2990" t="s">
        <v>8891</v>
      </c>
      <c r="B2990" t="s">
        <v>8892</v>
      </c>
      <c r="C2990" t="s">
        <v>42</v>
      </c>
      <c r="D2990" t="s">
        <v>43</v>
      </c>
      <c r="G2990" t="s">
        <v>10471</v>
      </c>
      <c r="H2990" t="s">
        <v>10472</v>
      </c>
      <c r="I2990" t="s">
        <v>32171</v>
      </c>
      <c r="J2990" t="s">
        <v>10473</v>
      </c>
      <c r="K2990" t="s">
        <v>66</v>
      </c>
      <c r="L2990" t="b">
        <v>1</v>
      </c>
      <c r="M2990">
        <v>0</v>
      </c>
      <c r="N2990" t="e">
        <f>_xlfn.XLOOKUP(B2990,Courses!A:A,Courses!E:E)</f>
        <v>#N/A</v>
      </c>
      <c r="O2990">
        <v>89</v>
      </c>
      <c r="Q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Y2990">
        <v>0</v>
      </c>
      <c r="AA2990">
        <v>0</v>
      </c>
      <c r="AB2990" t="s">
        <v>10478</v>
      </c>
      <c r="AC2990" t="s">
        <v>10475</v>
      </c>
      <c r="AD2990">
        <v>63</v>
      </c>
    </row>
    <row r="2991" spans="1:34" hidden="1" x14ac:dyDescent="0.35">
      <c r="A2991" t="s">
        <v>8883</v>
      </c>
      <c r="B2991" t="s">
        <v>8884</v>
      </c>
      <c r="C2991" t="s">
        <v>42</v>
      </c>
      <c r="D2991" t="s">
        <v>43</v>
      </c>
      <c r="E2991" t="s">
        <v>34</v>
      </c>
      <c r="F2991" t="s">
        <v>35</v>
      </c>
      <c r="G2991" t="s">
        <v>10471</v>
      </c>
      <c r="H2991" t="s">
        <v>10472</v>
      </c>
      <c r="I2991" t="s">
        <v>32171</v>
      </c>
      <c r="J2991" t="s">
        <v>10473</v>
      </c>
      <c r="K2991" t="s">
        <v>66</v>
      </c>
      <c r="L2991" t="b">
        <v>1</v>
      </c>
      <c r="M2991">
        <v>2</v>
      </c>
      <c r="N2991">
        <f>_xlfn.XLOOKUP(B2991,Courses!A:A,Courses!E:E)</f>
        <v>0</v>
      </c>
      <c r="O2991">
        <v>37</v>
      </c>
      <c r="Q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Y2991">
        <v>0</v>
      </c>
      <c r="AA2991">
        <v>20</v>
      </c>
      <c r="AB2991" t="s">
        <v>10479</v>
      </c>
      <c r="AC2991" t="s">
        <v>10475</v>
      </c>
      <c r="AD2991">
        <v>63</v>
      </c>
    </row>
    <row r="2992" spans="1:34" x14ac:dyDescent="0.35">
      <c r="A2992" t="s">
        <v>8940</v>
      </c>
      <c r="B2992" t="s">
        <v>8941</v>
      </c>
      <c r="C2992" t="s">
        <v>42</v>
      </c>
      <c r="D2992" t="s">
        <v>43</v>
      </c>
      <c r="E2992" t="s">
        <v>38</v>
      </c>
      <c r="F2992" t="s">
        <v>39</v>
      </c>
      <c r="G2992" t="s">
        <v>10471</v>
      </c>
      <c r="H2992" t="s">
        <v>10472</v>
      </c>
      <c r="I2992" t="s">
        <v>32171</v>
      </c>
      <c r="J2992" t="s">
        <v>10473</v>
      </c>
      <c r="K2992" t="s">
        <v>66</v>
      </c>
      <c r="L2992" t="b">
        <v>1</v>
      </c>
      <c r="M2992">
        <v>1</v>
      </c>
      <c r="N2992">
        <f>_xlfn.XLOOKUP(B2992,Courses!A:A,Courses!E:E)</f>
        <v>41</v>
      </c>
      <c r="O2992">
        <v>70</v>
      </c>
      <c r="Q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Y2992">
        <v>0</v>
      </c>
      <c r="AA2992">
        <v>57</v>
      </c>
      <c r="AB2992" t="s">
        <v>10480</v>
      </c>
      <c r="AC2992" t="s">
        <v>10475</v>
      </c>
      <c r="AD2992">
        <v>63</v>
      </c>
    </row>
    <row r="2993" spans="1:34" x14ac:dyDescent="0.35">
      <c r="A2993" t="s">
        <v>40</v>
      </c>
      <c r="B2993" t="s">
        <v>41</v>
      </c>
      <c r="C2993" t="s">
        <v>42</v>
      </c>
      <c r="D2993" t="s">
        <v>43</v>
      </c>
      <c r="E2993" t="s">
        <v>38</v>
      </c>
      <c r="F2993" t="s">
        <v>39</v>
      </c>
      <c r="G2993" t="s">
        <v>10471</v>
      </c>
      <c r="H2993" t="s">
        <v>10472</v>
      </c>
      <c r="I2993" t="s">
        <v>32171</v>
      </c>
      <c r="J2993" t="s">
        <v>10473</v>
      </c>
      <c r="K2993" t="s">
        <v>66</v>
      </c>
      <c r="L2993" t="b">
        <v>1</v>
      </c>
      <c r="M2993">
        <v>0</v>
      </c>
      <c r="N2993">
        <f>_xlfn.XLOOKUP(B2993,Courses!A:A,Courses!E:E)</f>
        <v>45</v>
      </c>
      <c r="O2993">
        <v>99</v>
      </c>
      <c r="Q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Y2993">
        <v>0</v>
      </c>
      <c r="AA2993">
        <v>0</v>
      </c>
      <c r="AC2993" t="s">
        <v>10475</v>
      </c>
      <c r="AD2993">
        <v>63</v>
      </c>
    </row>
    <row r="2994" spans="1:34" x14ac:dyDescent="0.35">
      <c r="A2994" t="s">
        <v>8932</v>
      </c>
      <c r="B2994" t="s">
        <v>8933</v>
      </c>
      <c r="C2994" t="s">
        <v>42</v>
      </c>
      <c r="D2994" t="s">
        <v>43</v>
      </c>
      <c r="E2994" t="s">
        <v>38</v>
      </c>
      <c r="F2994" t="s">
        <v>39</v>
      </c>
      <c r="G2994" t="s">
        <v>10471</v>
      </c>
      <c r="H2994" t="s">
        <v>10472</v>
      </c>
      <c r="I2994" t="s">
        <v>32171</v>
      </c>
      <c r="J2994" t="s">
        <v>10473</v>
      </c>
      <c r="K2994" t="s">
        <v>66</v>
      </c>
      <c r="L2994" t="b">
        <v>1</v>
      </c>
      <c r="M2994">
        <v>0</v>
      </c>
      <c r="N2994">
        <f>_xlfn.XLOOKUP(B2994,Courses!A:A,Courses!E:E)</f>
        <v>26</v>
      </c>
      <c r="O2994">
        <v>56</v>
      </c>
      <c r="Q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Y2994">
        <v>0</v>
      </c>
      <c r="AA2994">
        <v>0</v>
      </c>
      <c r="AC2994" t="s">
        <v>10475</v>
      </c>
      <c r="AD2994">
        <v>63</v>
      </c>
    </row>
    <row r="2995" spans="1:34" hidden="1" x14ac:dyDescent="0.35">
      <c r="A2995" t="s">
        <v>53</v>
      </c>
      <c r="B2995" t="s">
        <v>54</v>
      </c>
      <c r="C2995" t="s">
        <v>42</v>
      </c>
      <c r="D2995" t="s">
        <v>43</v>
      </c>
      <c r="E2995" t="s">
        <v>34</v>
      </c>
      <c r="F2995" t="s">
        <v>35</v>
      </c>
      <c r="G2995" t="s">
        <v>10471</v>
      </c>
      <c r="H2995" t="s">
        <v>10472</v>
      </c>
      <c r="I2995" t="s">
        <v>32171</v>
      </c>
      <c r="J2995" t="s">
        <v>10473</v>
      </c>
      <c r="K2995" t="s">
        <v>66</v>
      </c>
      <c r="L2995" t="b">
        <v>1</v>
      </c>
      <c r="M2995">
        <v>60</v>
      </c>
      <c r="N2995" t="e">
        <f>_xlfn.XLOOKUP(B2995,Courses!A:A,Courses!E:E)</f>
        <v>#N/A</v>
      </c>
      <c r="O2995">
        <v>112</v>
      </c>
      <c r="Q2995">
        <v>0</v>
      </c>
      <c r="S2995">
        <v>13</v>
      </c>
      <c r="T2995">
        <v>13</v>
      </c>
      <c r="U2995">
        <v>1</v>
      </c>
      <c r="V2995">
        <v>0</v>
      </c>
      <c r="W2995">
        <v>0</v>
      </c>
      <c r="X2995" t="s">
        <v>10481</v>
      </c>
      <c r="Y2995">
        <v>0</v>
      </c>
      <c r="AA2995">
        <v>17248</v>
      </c>
      <c r="AB2995" t="s">
        <v>10482</v>
      </c>
      <c r="AC2995" t="s">
        <v>10475</v>
      </c>
      <c r="AD2995">
        <v>63</v>
      </c>
      <c r="AF2995" t="s">
        <v>10483</v>
      </c>
      <c r="AG2995" t="s">
        <v>10484</v>
      </c>
      <c r="AH2995" t="s">
        <v>10485</v>
      </c>
    </row>
    <row r="2996" spans="1:34" hidden="1" x14ac:dyDescent="0.35">
      <c r="A2996" t="s">
        <v>51</v>
      </c>
      <c r="B2996" t="s">
        <v>52</v>
      </c>
      <c r="C2996" t="s">
        <v>42</v>
      </c>
      <c r="D2996" t="s">
        <v>43</v>
      </c>
      <c r="E2996" t="s">
        <v>34</v>
      </c>
      <c r="F2996" t="s">
        <v>35</v>
      </c>
      <c r="G2996" t="s">
        <v>10471</v>
      </c>
      <c r="H2996" t="s">
        <v>10472</v>
      </c>
      <c r="I2996" t="s">
        <v>32171</v>
      </c>
      <c r="J2996" t="s">
        <v>10473</v>
      </c>
      <c r="K2996" t="s">
        <v>66</v>
      </c>
      <c r="L2996" t="b">
        <v>1</v>
      </c>
      <c r="M2996">
        <v>66</v>
      </c>
      <c r="N2996">
        <f>_xlfn.XLOOKUP(B2996,Courses!A:A,Courses!E:E)</f>
        <v>38</v>
      </c>
      <c r="O2996">
        <v>211</v>
      </c>
      <c r="Q2996">
        <v>0</v>
      </c>
      <c r="S2996">
        <v>16</v>
      </c>
      <c r="T2996">
        <v>16</v>
      </c>
      <c r="U2996">
        <v>0</v>
      </c>
      <c r="V2996">
        <v>0</v>
      </c>
      <c r="W2996">
        <v>0</v>
      </c>
      <c r="Y2996">
        <v>0</v>
      </c>
      <c r="AA2996">
        <v>817</v>
      </c>
      <c r="AB2996" t="s">
        <v>10486</v>
      </c>
      <c r="AC2996" t="s">
        <v>10475</v>
      </c>
      <c r="AD2996">
        <v>63</v>
      </c>
      <c r="AF2996" t="s">
        <v>10487</v>
      </c>
    </row>
    <row r="2997" spans="1:34" hidden="1" x14ac:dyDescent="0.35">
      <c r="A2997" t="s">
        <v>59</v>
      </c>
      <c r="B2997" t="s">
        <v>60</v>
      </c>
      <c r="C2997" t="s">
        <v>42</v>
      </c>
      <c r="D2997" t="s">
        <v>43</v>
      </c>
      <c r="E2997" t="s">
        <v>34</v>
      </c>
      <c r="F2997" t="s">
        <v>35</v>
      </c>
      <c r="G2997" t="s">
        <v>10471</v>
      </c>
      <c r="H2997" t="s">
        <v>10472</v>
      </c>
      <c r="I2997" t="s">
        <v>32171</v>
      </c>
      <c r="J2997" t="s">
        <v>10473</v>
      </c>
      <c r="K2997" t="s">
        <v>66</v>
      </c>
      <c r="L2997" t="b">
        <v>1</v>
      </c>
      <c r="M2997">
        <v>63</v>
      </c>
      <c r="N2997">
        <f>_xlfn.XLOOKUP(B2997,Courses!A:A,Courses!E:E)</f>
        <v>24</v>
      </c>
      <c r="O2997">
        <v>103</v>
      </c>
      <c r="Q2997">
        <v>0</v>
      </c>
      <c r="S2997">
        <v>6</v>
      </c>
      <c r="T2997">
        <v>6</v>
      </c>
      <c r="U2997">
        <v>0</v>
      </c>
      <c r="V2997">
        <v>0</v>
      </c>
      <c r="W2997">
        <v>0</v>
      </c>
      <c r="Y2997">
        <v>1</v>
      </c>
      <c r="Z2997" t="s">
        <v>10488</v>
      </c>
      <c r="AA2997">
        <v>1637</v>
      </c>
      <c r="AB2997" t="s">
        <v>10489</v>
      </c>
      <c r="AC2997" t="s">
        <v>10475</v>
      </c>
      <c r="AD2997">
        <v>63</v>
      </c>
      <c r="AF2997" t="s">
        <v>10490</v>
      </c>
      <c r="AG2997" t="s">
        <v>10491</v>
      </c>
      <c r="AH2997" t="s">
        <v>10492</v>
      </c>
    </row>
    <row r="2998" spans="1:34" hidden="1" x14ac:dyDescent="0.35">
      <c r="A2998" t="s">
        <v>57</v>
      </c>
      <c r="B2998" t="s">
        <v>58</v>
      </c>
      <c r="C2998" t="s">
        <v>42</v>
      </c>
      <c r="D2998" t="s">
        <v>43</v>
      </c>
      <c r="E2998" t="s">
        <v>34</v>
      </c>
      <c r="F2998" t="s">
        <v>35</v>
      </c>
      <c r="G2998" t="s">
        <v>10471</v>
      </c>
      <c r="H2998" t="s">
        <v>10472</v>
      </c>
      <c r="I2998" t="s">
        <v>32171</v>
      </c>
      <c r="J2998" t="s">
        <v>10473</v>
      </c>
      <c r="K2998" t="s">
        <v>66</v>
      </c>
      <c r="L2998" t="b">
        <v>1</v>
      </c>
      <c r="M2998">
        <v>87</v>
      </c>
      <c r="N2998">
        <f>_xlfn.XLOOKUP(B2998,Courses!A:A,Courses!E:E)</f>
        <v>40</v>
      </c>
      <c r="O2998">
        <v>241</v>
      </c>
      <c r="Q2998">
        <v>0</v>
      </c>
      <c r="S2998">
        <v>21</v>
      </c>
      <c r="T2998">
        <v>21</v>
      </c>
      <c r="U2998">
        <v>0</v>
      </c>
      <c r="V2998">
        <v>0</v>
      </c>
      <c r="W2998">
        <v>0</v>
      </c>
      <c r="Y2998">
        <v>0</v>
      </c>
      <c r="AA2998">
        <v>3662</v>
      </c>
      <c r="AB2998" t="s">
        <v>10493</v>
      </c>
      <c r="AC2998" t="s">
        <v>10475</v>
      </c>
      <c r="AD2998">
        <v>63</v>
      </c>
      <c r="AF2998" t="s">
        <v>10494</v>
      </c>
    </row>
    <row r="2999" spans="1:34" hidden="1" x14ac:dyDescent="0.35">
      <c r="A2999" t="s">
        <v>55</v>
      </c>
      <c r="B2999" t="s">
        <v>56</v>
      </c>
      <c r="C2999" t="s">
        <v>42</v>
      </c>
      <c r="D2999" t="s">
        <v>43</v>
      </c>
      <c r="E2999" t="s">
        <v>34</v>
      </c>
      <c r="F2999" t="s">
        <v>35</v>
      </c>
      <c r="G2999" t="s">
        <v>10471</v>
      </c>
      <c r="H2999" t="s">
        <v>10472</v>
      </c>
      <c r="I2999" t="s">
        <v>32171</v>
      </c>
      <c r="J2999" t="s">
        <v>10473</v>
      </c>
      <c r="K2999" t="s">
        <v>66</v>
      </c>
      <c r="L2999" t="b">
        <v>1</v>
      </c>
      <c r="M2999">
        <v>56</v>
      </c>
      <c r="N2999">
        <f>_xlfn.XLOOKUP(B2999,Courses!A:A,Courses!E:E)</f>
        <v>55</v>
      </c>
      <c r="O2999">
        <v>223</v>
      </c>
      <c r="Q2999">
        <v>0</v>
      </c>
      <c r="S2999">
        <v>13</v>
      </c>
      <c r="T2999">
        <v>13</v>
      </c>
      <c r="U2999">
        <v>0</v>
      </c>
      <c r="V2999">
        <v>0</v>
      </c>
      <c r="W2999">
        <v>0</v>
      </c>
      <c r="Y2999">
        <v>0</v>
      </c>
      <c r="AA2999">
        <v>20833</v>
      </c>
      <c r="AB2999" t="s">
        <v>10495</v>
      </c>
      <c r="AC2999" t="s">
        <v>10475</v>
      </c>
      <c r="AD2999">
        <v>63</v>
      </c>
      <c r="AF2999" t="s">
        <v>10496</v>
      </c>
    </row>
    <row r="3000" spans="1:34" hidden="1" x14ac:dyDescent="0.35">
      <c r="A3000" t="s">
        <v>55</v>
      </c>
      <c r="B3000" t="s">
        <v>56</v>
      </c>
      <c r="C3000" t="s">
        <v>42</v>
      </c>
      <c r="D3000" t="s">
        <v>43</v>
      </c>
      <c r="E3000" t="s">
        <v>34</v>
      </c>
      <c r="F3000" t="s">
        <v>35</v>
      </c>
      <c r="G3000" t="s">
        <v>10497</v>
      </c>
      <c r="H3000" t="s">
        <v>10498</v>
      </c>
      <c r="I3000" t="s">
        <v>32171</v>
      </c>
      <c r="J3000" t="s">
        <v>10499</v>
      </c>
      <c r="K3000" t="s">
        <v>66</v>
      </c>
      <c r="L3000" t="b">
        <v>1</v>
      </c>
      <c r="M3000">
        <v>13</v>
      </c>
      <c r="N3000">
        <f>_xlfn.XLOOKUP(B3000,Courses!A:A,Courses!E:E)</f>
        <v>55</v>
      </c>
      <c r="O3000">
        <v>220</v>
      </c>
      <c r="Q3000">
        <v>0</v>
      </c>
      <c r="S3000">
        <v>2</v>
      </c>
      <c r="T3000">
        <v>2</v>
      </c>
      <c r="U3000">
        <v>0</v>
      </c>
      <c r="V3000">
        <v>0</v>
      </c>
      <c r="W3000">
        <v>0</v>
      </c>
      <c r="Y3000">
        <v>1</v>
      </c>
      <c r="Z3000" t="s">
        <v>10500</v>
      </c>
      <c r="AA3000">
        <v>4801</v>
      </c>
      <c r="AB3000" t="s">
        <v>10501</v>
      </c>
      <c r="AC3000" t="s">
        <v>10502</v>
      </c>
      <c r="AD3000">
        <v>195</v>
      </c>
      <c r="AF3000" t="s">
        <v>10503</v>
      </c>
    </row>
    <row r="3001" spans="1:34" hidden="1" x14ac:dyDescent="0.35">
      <c r="A3001" t="s">
        <v>57</v>
      </c>
      <c r="B3001" t="s">
        <v>58</v>
      </c>
      <c r="C3001" t="s">
        <v>42</v>
      </c>
      <c r="D3001" t="s">
        <v>43</v>
      </c>
      <c r="E3001" t="s">
        <v>34</v>
      </c>
      <c r="F3001" t="s">
        <v>35</v>
      </c>
      <c r="G3001" t="s">
        <v>10497</v>
      </c>
      <c r="H3001" t="s">
        <v>10498</v>
      </c>
      <c r="I3001" t="s">
        <v>32171</v>
      </c>
      <c r="J3001" t="s">
        <v>10499</v>
      </c>
      <c r="K3001" t="s">
        <v>66</v>
      </c>
      <c r="L3001" t="b">
        <v>1</v>
      </c>
      <c r="M3001">
        <v>67</v>
      </c>
      <c r="N3001">
        <f>_xlfn.XLOOKUP(B3001,Courses!A:A,Courses!E:E)</f>
        <v>40</v>
      </c>
      <c r="O3001">
        <v>236</v>
      </c>
      <c r="Q3001">
        <v>0</v>
      </c>
      <c r="S3001">
        <v>16</v>
      </c>
      <c r="T3001">
        <v>16</v>
      </c>
      <c r="U3001">
        <v>0</v>
      </c>
      <c r="V3001">
        <v>0</v>
      </c>
      <c r="W3001">
        <v>0</v>
      </c>
      <c r="Y3001">
        <v>2</v>
      </c>
      <c r="Z3001" t="s">
        <v>10504</v>
      </c>
      <c r="AA3001">
        <v>33503</v>
      </c>
      <c r="AB3001" t="s">
        <v>10505</v>
      </c>
      <c r="AC3001" t="s">
        <v>10502</v>
      </c>
      <c r="AD3001">
        <v>195</v>
      </c>
      <c r="AF3001" t="s">
        <v>10506</v>
      </c>
    </row>
    <row r="3002" spans="1:34" hidden="1" x14ac:dyDescent="0.35">
      <c r="A3002" t="s">
        <v>59</v>
      </c>
      <c r="B3002" t="s">
        <v>60</v>
      </c>
      <c r="C3002" t="s">
        <v>42</v>
      </c>
      <c r="D3002" t="s">
        <v>43</v>
      </c>
      <c r="E3002" t="s">
        <v>34</v>
      </c>
      <c r="F3002" t="s">
        <v>35</v>
      </c>
      <c r="G3002" t="s">
        <v>10497</v>
      </c>
      <c r="H3002" t="s">
        <v>10498</v>
      </c>
      <c r="I3002" t="s">
        <v>32171</v>
      </c>
      <c r="J3002" t="s">
        <v>10499</v>
      </c>
      <c r="K3002" t="s">
        <v>66</v>
      </c>
      <c r="L3002" t="b">
        <v>1</v>
      </c>
      <c r="M3002">
        <v>29</v>
      </c>
      <c r="N3002">
        <f>_xlfn.XLOOKUP(B3002,Courses!A:A,Courses!E:E)</f>
        <v>24</v>
      </c>
      <c r="O3002">
        <v>100</v>
      </c>
      <c r="Q3002">
        <v>0</v>
      </c>
      <c r="S3002">
        <v>2</v>
      </c>
      <c r="T3002">
        <v>3</v>
      </c>
      <c r="U3002">
        <v>0</v>
      </c>
      <c r="V3002">
        <v>0</v>
      </c>
      <c r="W3002">
        <v>0</v>
      </c>
      <c r="Y3002">
        <v>1</v>
      </c>
      <c r="Z3002" t="s">
        <v>10507</v>
      </c>
      <c r="AA3002">
        <v>8141</v>
      </c>
      <c r="AB3002" t="s">
        <v>10508</v>
      </c>
      <c r="AC3002" t="s">
        <v>10502</v>
      </c>
      <c r="AD3002">
        <v>195</v>
      </c>
      <c r="AF3002" t="s">
        <v>10509</v>
      </c>
      <c r="AG3002" t="s">
        <v>10510</v>
      </c>
      <c r="AH3002" t="s">
        <v>10511</v>
      </c>
    </row>
    <row r="3003" spans="1:34" hidden="1" x14ac:dyDescent="0.35">
      <c r="A3003" t="s">
        <v>51</v>
      </c>
      <c r="B3003" t="s">
        <v>52</v>
      </c>
      <c r="C3003" t="s">
        <v>42</v>
      </c>
      <c r="D3003" t="s">
        <v>43</v>
      </c>
      <c r="E3003" t="s">
        <v>34</v>
      </c>
      <c r="F3003" t="s">
        <v>35</v>
      </c>
      <c r="G3003" t="s">
        <v>10497</v>
      </c>
      <c r="H3003" t="s">
        <v>10498</v>
      </c>
      <c r="I3003" t="s">
        <v>32171</v>
      </c>
      <c r="J3003" t="s">
        <v>10499</v>
      </c>
      <c r="K3003" t="s">
        <v>66</v>
      </c>
      <c r="L3003" t="b">
        <v>1</v>
      </c>
      <c r="M3003">
        <v>10</v>
      </c>
      <c r="N3003">
        <f>_xlfn.XLOOKUP(B3003,Courses!A:A,Courses!E:E)</f>
        <v>38</v>
      </c>
      <c r="O3003">
        <v>206</v>
      </c>
      <c r="Q3003">
        <v>0</v>
      </c>
      <c r="S3003">
        <v>3</v>
      </c>
      <c r="T3003">
        <v>3</v>
      </c>
      <c r="U3003">
        <v>0</v>
      </c>
      <c r="V3003">
        <v>0</v>
      </c>
      <c r="W3003">
        <v>0</v>
      </c>
      <c r="Y3003">
        <v>1</v>
      </c>
      <c r="Z3003" t="s">
        <v>10512</v>
      </c>
      <c r="AA3003">
        <v>111</v>
      </c>
      <c r="AB3003" t="s">
        <v>10513</v>
      </c>
      <c r="AC3003" t="s">
        <v>10502</v>
      </c>
      <c r="AD3003">
        <v>195</v>
      </c>
      <c r="AF3003" t="s">
        <v>10514</v>
      </c>
    </row>
    <row r="3004" spans="1:34" hidden="1" x14ac:dyDescent="0.35">
      <c r="A3004" t="s">
        <v>53</v>
      </c>
      <c r="B3004" t="s">
        <v>54</v>
      </c>
      <c r="C3004" t="s">
        <v>42</v>
      </c>
      <c r="D3004" t="s">
        <v>43</v>
      </c>
      <c r="E3004" t="s">
        <v>34</v>
      </c>
      <c r="F3004" t="s">
        <v>35</v>
      </c>
      <c r="G3004" t="s">
        <v>10497</v>
      </c>
      <c r="H3004" t="s">
        <v>10498</v>
      </c>
      <c r="I3004" t="s">
        <v>32171</v>
      </c>
      <c r="J3004" t="s">
        <v>10499</v>
      </c>
      <c r="K3004" t="s">
        <v>66</v>
      </c>
      <c r="L3004" t="b">
        <v>1</v>
      </c>
      <c r="M3004">
        <v>60</v>
      </c>
      <c r="N3004" t="e">
        <f>_xlfn.XLOOKUP(B3004,Courses!A:A,Courses!E:E)</f>
        <v>#N/A</v>
      </c>
      <c r="O3004">
        <v>112</v>
      </c>
      <c r="Q3004">
        <v>0</v>
      </c>
      <c r="S3004">
        <v>13</v>
      </c>
      <c r="T3004">
        <v>14</v>
      </c>
      <c r="U3004">
        <v>0</v>
      </c>
      <c r="V3004">
        <v>0</v>
      </c>
      <c r="W3004">
        <v>5</v>
      </c>
      <c r="Y3004">
        <v>0</v>
      </c>
      <c r="AA3004">
        <v>33302</v>
      </c>
      <c r="AB3004" t="s">
        <v>10515</v>
      </c>
      <c r="AC3004" t="s">
        <v>10502</v>
      </c>
      <c r="AD3004">
        <v>195</v>
      </c>
      <c r="AF3004" t="s">
        <v>10516</v>
      </c>
      <c r="AG3004" t="s">
        <v>10517</v>
      </c>
      <c r="AH3004" t="s">
        <v>10518</v>
      </c>
    </row>
    <row r="3005" spans="1:34" x14ac:dyDescent="0.35">
      <c r="A3005" t="s">
        <v>8932</v>
      </c>
      <c r="B3005" t="s">
        <v>8933</v>
      </c>
      <c r="C3005" t="s">
        <v>42</v>
      </c>
      <c r="D3005" t="s">
        <v>43</v>
      </c>
      <c r="E3005" t="s">
        <v>38</v>
      </c>
      <c r="F3005" t="s">
        <v>39</v>
      </c>
      <c r="G3005" t="s">
        <v>10497</v>
      </c>
      <c r="H3005" t="s">
        <v>10498</v>
      </c>
      <c r="I3005" t="s">
        <v>32171</v>
      </c>
      <c r="J3005" t="s">
        <v>10499</v>
      </c>
      <c r="K3005" t="s">
        <v>66</v>
      </c>
      <c r="L3005" t="b">
        <v>1</v>
      </c>
      <c r="M3005">
        <v>26</v>
      </c>
      <c r="N3005">
        <f>_xlfn.XLOOKUP(B3005,Courses!A:A,Courses!E:E)</f>
        <v>26</v>
      </c>
      <c r="O3005">
        <v>56</v>
      </c>
      <c r="Q3005">
        <v>0</v>
      </c>
      <c r="S3005">
        <v>8</v>
      </c>
      <c r="T3005">
        <v>10</v>
      </c>
      <c r="U3005">
        <v>0</v>
      </c>
      <c r="V3005">
        <v>0</v>
      </c>
      <c r="W3005">
        <v>0</v>
      </c>
      <c r="Y3005">
        <v>0</v>
      </c>
      <c r="AA3005">
        <v>26063</v>
      </c>
      <c r="AB3005" t="s">
        <v>10519</v>
      </c>
      <c r="AC3005" t="s">
        <v>10502</v>
      </c>
      <c r="AD3005">
        <v>195</v>
      </c>
      <c r="AF3005" t="s">
        <v>10520</v>
      </c>
      <c r="AG3005" t="s">
        <v>10521</v>
      </c>
      <c r="AH3005" t="s">
        <v>10522</v>
      </c>
    </row>
    <row r="3006" spans="1:34" x14ac:dyDescent="0.35">
      <c r="A3006" t="s">
        <v>40</v>
      </c>
      <c r="B3006" t="s">
        <v>41</v>
      </c>
      <c r="C3006" t="s">
        <v>42</v>
      </c>
      <c r="D3006" t="s">
        <v>43</v>
      </c>
      <c r="E3006" t="s">
        <v>38</v>
      </c>
      <c r="F3006" t="s">
        <v>39</v>
      </c>
      <c r="G3006" t="s">
        <v>10497</v>
      </c>
      <c r="H3006" t="s">
        <v>10498</v>
      </c>
      <c r="I3006" t="s">
        <v>32171</v>
      </c>
      <c r="J3006" t="s">
        <v>10499</v>
      </c>
      <c r="K3006" t="s">
        <v>66</v>
      </c>
      <c r="L3006" t="b">
        <v>1</v>
      </c>
      <c r="M3006">
        <v>48</v>
      </c>
      <c r="N3006">
        <f>_xlfn.XLOOKUP(B3006,Courses!A:A,Courses!E:E)</f>
        <v>45</v>
      </c>
      <c r="O3006">
        <v>99</v>
      </c>
      <c r="Q3006">
        <v>0</v>
      </c>
      <c r="S3006">
        <v>14</v>
      </c>
      <c r="T3006">
        <v>15</v>
      </c>
      <c r="U3006">
        <v>0</v>
      </c>
      <c r="V3006">
        <v>0</v>
      </c>
      <c r="W3006">
        <v>0</v>
      </c>
      <c r="Y3006">
        <v>0</v>
      </c>
      <c r="AA3006">
        <v>26587</v>
      </c>
      <c r="AB3006" t="s">
        <v>10523</v>
      </c>
      <c r="AC3006" t="s">
        <v>10502</v>
      </c>
      <c r="AD3006">
        <v>195</v>
      </c>
      <c r="AF3006" t="s">
        <v>10524</v>
      </c>
      <c r="AG3006" t="s">
        <v>10525</v>
      </c>
      <c r="AH3006" t="s">
        <v>10525</v>
      </c>
    </row>
    <row r="3007" spans="1:34" x14ac:dyDescent="0.35">
      <c r="A3007" t="s">
        <v>8940</v>
      </c>
      <c r="B3007" t="s">
        <v>8941</v>
      </c>
      <c r="C3007" t="s">
        <v>42</v>
      </c>
      <c r="D3007" t="s">
        <v>43</v>
      </c>
      <c r="E3007" t="s">
        <v>38</v>
      </c>
      <c r="F3007" t="s">
        <v>39</v>
      </c>
      <c r="G3007" t="s">
        <v>10497</v>
      </c>
      <c r="H3007" t="s">
        <v>10498</v>
      </c>
      <c r="I3007" t="s">
        <v>32171</v>
      </c>
      <c r="J3007" t="s">
        <v>10499</v>
      </c>
      <c r="K3007" t="s">
        <v>66</v>
      </c>
      <c r="L3007" t="b">
        <v>1</v>
      </c>
      <c r="M3007">
        <v>31</v>
      </c>
      <c r="N3007">
        <f>_xlfn.XLOOKUP(B3007,Courses!A:A,Courses!E:E)</f>
        <v>41</v>
      </c>
      <c r="O3007">
        <v>70</v>
      </c>
      <c r="Q3007">
        <v>0</v>
      </c>
      <c r="S3007">
        <v>5</v>
      </c>
      <c r="T3007">
        <v>5</v>
      </c>
      <c r="U3007">
        <v>0</v>
      </c>
      <c r="V3007">
        <v>0</v>
      </c>
      <c r="W3007">
        <v>0</v>
      </c>
      <c r="Y3007">
        <v>0</v>
      </c>
      <c r="AA3007">
        <v>11309</v>
      </c>
      <c r="AB3007" t="s">
        <v>10526</v>
      </c>
      <c r="AC3007" t="s">
        <v>10502</v>
      </c>
      <c r="AD3007">
        <v>195</v>
      </c>
      <c r="AF3007" t="s">
        <v>10527</v>
      </c>
    </row>
    <row r="3008" spans="1:34" hidden="1" x14ac:dyDescent="0.35">
      <c r="A3008" t="s">
        <v>8883</v>
      </c>
      <c r="B3008" t="s">
        <v>8884</v>
      </c>
      <c r="C3008" t="s">
        <v>42</v>
      </c>
      <c r="D3008" t="s">
        <v>43</v>
      </c>
      <c r="E3008" t="s">
        <v>34</v>
      </c>
      <c r="F3008" t="s">
        <v>35</v>
      </c>
      <c r="G3008" t="s">
        <v>10497</v>
      </c>
      <c r="H3008" t="s">
        <v>10498</v>
      </c>
      <c r="I3008" t="s">
        <v>32171</v>
      </c>
      <c r="J3008" t="s">
        <v>10499</v>
      </c>
      <c r="K3008" t="s">
        <v>66</v>
      </c>
      <c r="L3008" t="b">
        <v>1</v>
      </c>
      <c r="M3008">
        <v>13</v>
      </c>
      <c r="N3008">
        <f>_xlfn.XLOOKUP(B3008,Courses!A:A,Courses!E:E)</f>
        <v>0</v>
      </c>
      <c r="O3008">
        <v>37</v>
      </c>
      <c r="Q3008">
        <v>0</v>
      </c>
      <c r="S3008">
        <v>0</v>
      </c>
      <c r="T3008">
        <v>0</v>
      </c>
      <c r="U3008">
        <v>1</v>
      </c>
      <c r="V3008">
        <v>8</v>
      </c>
      <c r="W3008">
        <v>48</v>
      </c>
      <c r="X3008" t="s">
        <v>10528</v>
      </c>
      <c r="Y3008">
        <v>2</v>
      </c>
      <c r="Z3008" t="s">
        <v>10529</v>
      </c>
      <c r="AA3008">
        <v>16115</v>
      </c>
      <c r="AB3008" t="s">
        <v>10530</v>
      </c>
      <c r="AC3008" t="s">
        <v>10502</v>
      </c>
      <c r="AD3008">
        <v>195</v>
      </c>
    </row>
    <row r="3009" spans="1:34" hidden="1" x14ac:dyDescent="0.35">
      <c r="A3009" t="s">
        <v>8891</v>
      </c>
      <c r="B3009" t="s">
        <v>8892</v>
      </c>
      <c r="C3009" t="s">
        <v>42</v>
      </c>
      <c r="D3009" t="s">
        <v>43</v>
      </c>
      <c r="G3009" t="s">
        <v>10497</v>
      </c>
      <c r="H3009" t="s">
        <v>10498</v>
      </c>
      <c r="I3009" t="s">
        <v>32171</v>
      </c>
      <c r="J3009" t="s">
        <v>10499</v>
      </c>
      <c r="K3009" t="s">
        <v>66</v>
      </c>
      <c r="L3009" t="b">
        <v>1</v>
      </c>
      <c r="M3009">
        <v>0</v>
      </c>
      <c r="N3009" t="e">
        <f>_xlfn.XLOOKUP(B3009,Courses!A:A,Courses!E:E)</f>
        <v>#N/A</v>
      </c>
      <c r="O3009">
        <v>89</v>
      </c>
      <c r="Q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Y3009">
        <v>0</v>
      </c>
      <c r="AA3009">
        <v>0</v>
      </c>
      <c r="AB3009" t="s">
        <v>10531</v>
      </c>
      <c r="AC3009" t="s">
        <v>10502</v>
      </c>
      <c r="AD3009">
        <v>195</v>
      </c>
    </row>
    <row r="3010" spans="1:34" hidden="1" x14ac:dyDescent="0.35">
      <c r="A3010" t="s">
        <v>8893</v>
      </c>
      <c r="B3010" t="s">
        <v>8894</v>
      </c>
      <c r="C3010" t="s">
        <v>42</v>
      </c>
      <c r="D3010" t="s">
        <v>43</v>
      </c>
      <c r="G3010" t="s">
        <v>10497</v>
      </c>
      <c r="H3010" t="s">
        <v>10498</v>
      </c>
      <c r="I3010" t="s">
        <v>32171</v>
      </c>
      <c r="J3010" t="s">
        <v>10499</v>
      </c>
      <c r="K3010" t="s">
        <v>66</v>
      </c>
      <c r="L3010" t="b">
        <v>1</v>
      </c>
      <c r="M3010">
        <v>0</v>
      </c>
      <c r="N3010" t="e">
        <f>_xlfn.XLOOKUP(B3010,Courses!A:A,Courses!E:E)</f>
        <v>#N/A</v>
      </c>
      <c r="O3010">
        <v>190</v>
      </c>
      <c r="Q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Y3010">
        <v>0</v>
      </c>
      <c r="AA3010">
        <v>0</v>
      </c>
      <c r="AB3010" t="s">
        <v>10532</v>
      </c>
      <c r="AC3010" t="s">
        <v>10502</v>
      </c>
      <c r="AD3010">
        <v>195</v>
      </c>
    </row>
    <row r="3011" spans="1:34" hidden="1" x14ac:dyDescent="0.35">
      <c r="A3011" t="s">
        <v>8893</v>
      </c>
      <c r="B3011" t="s">
        <v>8894</v>
      </c>
      <c r="C3011" t="s">
        <v>42</v>
      </c>
      <c r="D3011" t="s">
        <v>43</v>
      </c>
      <c r="G3011" t="s">
        <v>10533</v>
      </c>
      <c r="H3011" t="s">
        <v>10534</v>
      </c>
      <c r="I3011" t="s">
        <v>32171</v>
      </c>
      <c r="J3011" t="s">
        <v>10535</v>
      </c>
      <c r="K3011" t="s">
        <v>66</v>
      </c>
      <c r="L3011" t="b">
        <v>1</v>
      </c>
      <c r="M3011">
        <v>4</v>
      </c>
      <c r="N3011" t="e">
        <f>_xlfn.XLOOKUP(B3011,Courses!A:A,Courses!E:E)</f>
        <v>#N/A</v>
      </c>
      <c r="O3011">
        <v>191</v>
      </c>
      <c r="Q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Y3011">
        <v>0</v>
      </c>
      <c r="AA3011">
        <v>10757</v>
      </c>
      <c r="AB3011" t="s">
        <v>10536</v>
      </c>
      <c r="AC3011" t="s">
        <v>10537</v>
      </c>
      <c r="AD3011">
        <v>48</v>
      </c>
      <c r="AG3011" t="s">
        <v>10538</v>
      </c>
      <c r="AH3011" t="s">
        <v>10539</v>
      </c>
    </row>
    <row r="3012" spans="1:34" hidden="1" x14ac:dyDescent="0.35">
      <c r="A3012" t="s">
        <v>8891</v>
      </c>
      <c r="B3012" t="s">
        <v>8892</v>
      </c>
      <c r="C3012" t="s">
        <v>42</v>
      </c>
      <c r="D3012" t="s">
        <v>43</v>
      </c>
      <c r="G3012" t="s">
        <v>10533</v>
      </c>
      <c r="H3012" t="s">
        <v>10534</v>
      </c>
      <c r="I3012" t="s">
        <v>32171</v>
      </c>
      <c r="J3012" t="s">
        <v>10535</v>
      </c>
      <c r="K3012" t="s">
        <v>66</v>
      </c>
      <c r="L3012" t="b">
        <v>1</v>
      </c>
      <c r="M3012">
        <v>0</v>
      </c>
      <c r="N3012" t="e">
        <f>_xlfn.XLOOKUP(B3012,Courses!A:A,Courses!E:E)</f>
        <v>#N/A</v>
      </c>
      <c r="O3012">
        <v>89</v>
      </c>
      <c r="Q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Y3012">
        <v>0</v>
      </c>
      <c r="AA3012">
        <v>0</v>
      </c>
      <c r="AB3012" t="s">
        <v>10540</v>
      </c>
      <c r="AC3012" t="s">
        <v>10537</v>
      </c>
      <c r="AD3012">
        <v>48</v>
      </c>
    </row>
    <row r="3013" spans="1:34" hidden="1" x14ac:dyDescent="0.35">
      <c r="A3013" t="s">
        <v>8883</v>
      </c>
      <c r="B3013" t="s">
        <v>8884</v>
      </c>
      <c r="C3013" t="s">
        <v>42</v>
      </c>
      <c r="D3013" t="s">
        <v>43</v>
      </c>
      <c r="E3013" t="s">
        <v>34</v>
      </c>
      <c r="F3013" t="s">
        <v>35</v>
      </c>
      <c r="G3013" t="s">
        <v>10533</v>
      </c>
      <c r="H3013" t="s">
        <v>10534</v>
      </c>
      <c r="I3013" t="s">
        <v>32171</v>
      </c>
      <c r="J3013" t="s">
        <v>10535</v>
      </c>
      <c r="K3013" t="s">
        <v>66</v>
      </c>
      <c r="L3013" t="b">
        <v>1</v>
      </c>
      <c r="M3013">
        <v>1</v>
      </c>
      <c r="N3013">
        <f>_xlfn.XLOOKUP(B3013,Courses!A:A,Courses!E:E)</f>
        <v>0</v>
      </c>
      <c r="O3013">
        <v>37</v>
      </c>
      <c r="Q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Y3013">
        <v>0</v>
      </c>
      <c r="AA3013">
        <v>80</v>
      </c>
      <c r="AB3013" t="s">
        <v>10541</v>
      </c>
      <c r="AC3013" t="s">
        <v>10537</v>
      </c>
      <c r="AD3013">
        <v>48</v>
      </c>
    </row>
    <row r="3014" spans="1:34" x14ac:dyDescent="0.35">
      <c r="A3014" t="s">
        <v>8895</v>
      </c>
      <c r="B3014" t="s">
        <v>52</v>
      </c>
      <c r="C3014" t="s">
        <v>42</v>
      </c>
      <c r="D3014" t="s">
        <v>43</v>
      </c>
      <c r="E3014" t="s">
        <v>38</v>
      </c>
      <c r="F3014" t="s">
        <v>39</v>
      </c>
      <c r="G3014" t="s">
        <v>10533</v>
      </c>
      <c r="H3014" t="s">
        <v>10534</v>
      </c>
      <c r="I3014" t="s">
        <v>32171</v>
      </c>
      <c r="J3014" t="s">
        <v>10535</v>
      </c>
      <c r="K3014" t="s">
        <v>66</v>
      </c>
      <c r="L3014" t="b">
        <v>1</v>
      </c>
      <c r="M3014">
        <v>1</v>
      </c>
      <c r="N3014">
        <f>_xlfn.XLOOKUP(B3014,Courses!A:A,Courses!E:E)</f>
        <v>38</v>
      </c>
      <c r="O3014">
        <v>164</v>
      </c>
      <c r="Q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Y3014">
        <v>0</v>
      </c>
      <c r="AA3014">
        <v>640</v>
      </c>
      <c r="AB3014" t="s">
        <v>10542</v>
      </c>
      <c r="AC3014" t="s">
        <v>10537</v>
      </c>
      <c r="AD3014">
        <v>48</v>
      </c>
    </row>
    <row r="3015" spans="1:34" x14ac:dyDescent="0.35">
      <c r="A3015" t="s">
        <v>8897</v>
      </c>
      <c r="B3015" t="s">
        <v>56</v>
      </c>
      <c r="C3015" t="s">
        <v>42</v>
      </c>
      <c r="D3015" t="s">
        <v>43</v>
      </c>
      <c r="E3015" t="s">
        <v>38</v>
      </c>
      <c r="F3015" t="s">
        <v>39</v>
      </c>
      <c r="G3015" t="s">
        <v>10533</v>
      </c>
      <c r="H3015" t="s">
        <v>10534</v>
      </c>
      <c r="I3015" t="s">
        <v>32171</v>
      </c>
      <c r="J3015" t="s">
        <v>10535</v>
      </c>
      <c r="K3015" t="s">
        <v>66</v>
      </c>
      <c r="L3015" t="b">
        <v>1</v>
      </c>
      <c r="M3015">
        <v>2</v>
      </c>
      <c r="N3015">
        <f>_xlfn.XLOOKUP(B3015,Courses!A:A,Courses!E:E)</f>
        <v>55</v>
      </c>
      <c r="O3015">
        <v>206</v>
      </c>
      <c r="Q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Y3015">
        <v>0</v>
      </c>
      <c r="AA3015">
        <v>190</v>
      </c>
      <c r="AB3015" t="s">
        <v>10543</v>
      </c>
      <c r="AC3015" t="s">
        <v>10537</v>
      </c>
      <c r="AD3015">
        <v>48</v>
      </c>
    </row>
    <row r="3016" spans="1:34" x14ac:dyDescent="0.35">
      <c r="A3016" t="s">
        <v>8899</v>
      </c>
      <c r="B3016" t="s">
        <v>8900</v>
      </c>
      <c r="C3016" t="s">
        <v>42</v>
      </c>
      <c r="D3016" t="s">
        <v>43</v>
      </c>
      <c r="E3016" t="s">
        <v>38</v>
      </c>
      <c r="F3016" t="s">
        <v>39</v>
      </c>
      <c r="G3016" t="s">
        <v>10533</v>
      </c>
      <c r="H3016" t="s">
        <v>10534</v>
      </c>
      <c r="I3016" t="s">
        <v>32171</v>
      </c>
      <c r="J3016" t="s">
        <v>10535</v>
      </c>
      <c r="K3016" t="s">
        <v>66</v>
      </c>
      <c r="L3016" t="b">
        <v>1</v>
      </c>
      <c r="M3016">
        <v>0</v>
      </c>
      <c r="N3016">
        <f>_xlfn.XLOOKUP(B3016,Courses!A:A,Courses!E:E)</f>
        <v>22</v>
      </c>
      <c r="O3016">
        <v>88</v>
      </c>
      <c r="Q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Y3016">
        <v>0</v>
      </c>
      <c r="AA3016">
        <v>0</v>
      </c>
      <c r="AC3016" t="s">
        <v>10537</v>
      </c>
      <c r="AD3016">
        <v>48</v>
      </c>
    </row>
    <row r="3017" spans="1:34" hidden="1" x14ac:dyDescent="0.35">
      <c r="A3017" t="s">
        <v>53</v>
      </c>
      <c r="B3017" t="s">
        <v>54</v>
      </c>
      <c r="C3017" t="s">
        <v>42</v>
      </c>
      <c r="D3017" t="s">
        <v>43</v>
      </c>
      <c r="E3017" t="s">
        <v>34</v>
      </c>
      <c r="F3017" t="s">
        <v>35</v>
      </c>
      <c r="G3017" t="s">
        <v>10533</v>
      </c>
      <c r="H3017" t="s">
        <v>10534</v>
      </c>
      <c r="I3017" t="s">
        <v>32171</v>
      </c>
      <c r="J3017" t="s">
        <v>10535</v>
      </c>
      <c r="K3017" t="s">
        <v>66</v>
      </c>
      <c r="L3017" t="b">
        <v>1</v>
      </c>
      <c r="M3017">
        <v>53</v>
      </c>
      <c r="N3017" t="e">
        <f>_xlfn.XLOOKUP(B3017,Courses!A:A,Courses!E:E)</f>
        <v>#N/A</v>
      </c>
      <c r="O3017">
        <v>112</v>
      </c>
      <c r="Q3017">
        <v>0</v>
      </c>
      <c r="S3017">
        <v>7</v>
      </c>
      <c r="T3017">
        <v>7</v>
      </c>
      <c r="U3017">
        <v>4</v>
      </c>
      <c r="V3017">
        <v>0</v>
      </c>
      <c r="W3017">
        <v>0</v>
      </c>
      <c r="X3017" t="s">
        <v>10544</v>
      </c>
      <c r="Y3017">
        <v>0</v>
      </c>
      <c r="AA3017">
        <v>2070</v>
      </c>
      <c r="AB3017" t="s">
        <v>10545</v>
      </c>
      <c r="AC3017" t="s">
        <v>10537</v>
      </c>
      <c r="AD3017">
        <v>48</v>
      </c>
      <c r="AF3017" t="s">
        <v>10546</v>
      </c>
      <c r="AG3017" t="s">
        <v>10547</v>
      </c>
      <c r="AH3017" t="s">
        <v>10548</v>
      </c>
    </row>
    <row r="3018" spans="1:34" hidden="1" x14ac:dyDescent="0.35">
      <c r="A3018" t="s">
        <v>51</v>
      </c>
      <c r="B3018" t="s">
        <v>52</v>
      </c>
      <c r="C3018" t="s">
        <v>42</v>
      </c>
      <c r="D3018" t="s">
        <v>43</v>
      </c>
      <c r="E3018" t="s">
        <v>34</v>
      </c>
      <c r="F3018" t="s">
        <v>35</v>
      </c>
      <c r="G3018" t="s">
        <v>10533</v>
      </c>
      <c r="H3018" t="s">
        <v>10534</v>
      </c>
      <c r="I3018" t="s">
        <v>32171</v>
      </c>
      <c r="J3018" t="s">
        <v>10535</v>
      </c>
      <c r="K3018" t="s">
        <v>66</v>
      </c>
      <c r="L3018" t="b">
        <v>1</v>
      </c>
      <c r="M3018">
        <v>1</v>
      </c>
      <c r="N3018">
        <f>_xlfn.XLOOKUP(B3018,Courses!A:A,Courses!E:E)</f>
        <v>38</v>
      </c>
      <c r="O3018">
        <v>206</v>
      </c>
      <c r="Q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Y3018">
        <v>0</v>
      </c>
      <c r="AA3018">
        <v>0</v>
      </c>
      <c r="AB3018" t="s">
        <v>10549</v>
      </c>
      <c r="AC3018" t="s">
        <v>10537</v>
      </c>
      <c r="AD3018">
        <v>48</v>
      </c>
    </row>
    <row r="3019" spans="1:34" hidden="1" x14ac:dyDescent="0.35">
      <c r="A3019" t="s">
        <v>59</v>
      </c>
      <c r="B3019" t="s">
        <v>60</v>
      </c>
      <c r="C3019" t="s">
        <v>42</v>
      </c>
      <c r="D3019" t="s">
        <v>43</v>
      </c>
      <c r="E3019" t="s">
        <v>34</v>
      </c>
      <c r="F3019" t="s">
        <v>35</v>
      </c>
      <c r="G3019" t="s">
        <v>10533</v>
      </c>
      <c r="H3019" t="s">
        <v>10534</v>
      </c>
      <c r="I3019" t="s">
        <v>32171</v>
      </c>
      <c r="J3019" t="s">
        <v>10535</v>
      </c>
      <c r="K3019" t="s">
        <v>66</v>
      </c>
      <c r="L3019" t="b">
        <v>1</v>
      </c>
      <c r="M3019">
        <v>51</v>
      </c>
      <c r="N3019">
        <f>_xlfn.XLOOKUP(B3019,Courses!A:A,Courses!E:E)</f>
        <v>24</v>
      </c>
      <c r="O3019">
        <v>101</v>
      </c>
      <c r="Q3019">
        <v>0</v>
      </c>
      <c r="S3019">
        <v>3</v>
      </c>
      <c r="T3019">
        <v>4</v>
      </c>
      <c r="U3019">
        <v>0</v>
      </c>
      <c r="V3019">
        <v>0</v>
      </c>
      <c r="W3019">
        <v>0</v>
      </c>
      <c r="Y3019">
        <v>0</v>
      </c>
      <c r="AA3019">
        <v>2714</v>
      </c>
      <c r="AB3019" t="s">
        <v>10550</v>
      </c>
      <c r="AC3019" t="s">
        <v>10537</v>
      </c>
      <c r="AD3019">
        <v>48</v>
      </c>
      <c r="AF3019" t="s">
        <v>10551</v>
      </c>
      <c r="AG3019" t="s">
        <v>10552</v>
      </c>
      <c r="AH3019" t="s">
        <v>10553</v>
      </c>
    </row>
    <row r="3020" spans="1:34" hidden="1" x14ac:dyDescent="0.35">
      <c r="A3020" t="s">
        <v>57</v>
      </c>
      <c r="B3020" t="s">
        <v>58</v>
      </c>
      <c r="C3020" t="s">
        <v>42</v>
      </c>
      <c r="D3020" t="s">
        <v>43</v>
      </c>
      <c r="E3020" t="s">
        <v>34</v>
      </c>
      <c r="F3020" t="s">
        <v>35</v>
      </c>
      <c r="G3020" t="s">
        <v>10533</v>
      </c>
      <c r="H3020" t="s">
        <v>10534</v>
      </c>
      <c r="I3020" t="s">
        <v>32171</v>
      </c>
      <c r="J3020" t="s">
        <v>10535</v>
      </c>
      <c r="K3020" t="s">
        <v>66</v>
      </c>
      <c r="L3020" t="b">
        <v>1</v>
      </c>
      <c r="M3020">
        <v>16</v>
      </c>
      <c r="N3020">
        <f>_xlfn.XLOOKUP(B3020,Courses!A:A,Courses!E:E)</f>
        <v>40</v>
      </c>
      <c r="O3020">
        <v>227</v>
      </c>
      <c r="Q3020">
        <v>0</v>
      </c>
      <c r="S3020">
        <v>1</v>
      </c>
      <c r="T3020">
        <v>1</v>
      </c>
      <c r="U3020">
        <v>0</v>
      </c>
      <c r="V3020">
        <v>0</v>
      </c>
      <c r="W3020">
        <v>0</v>
      </c>
      <c r="Y3020">
        <v>0</v>
      </c>
      <c r="AA3020">
        <v>419</v>
      </c>
      <c r="AB3020" t="s">
        <v>10554</v>
      </c>
      <c r="AC3020" t="s">
        <v>10537</v>
      </c>
      <c r="AD3020">
        <v>48</v>
      </c>
      <c r="AF3020" t="s">
        <v>10555</v>
      </c>
    </row>
    <row r="3021" spans="1:34" hidden="1" x14ac:dyDescent="0.35">
      <c r="A3021" t="s">
        <v>55</v>
      </c>
      <c r="B3021" t="s">
        <v>56</v>
      </c>
      <c r="C3021" t="s">
        <v>42</v>
      </c>
      <c r="D3021" t="s">
        <v>43</v>
      </c>
      <c r="E3021" t="s">
        <v>34</v>
      </c>
      <c r="F3021" t="s">
        <v>35</v>
      </c>
      <c r="G3021" t="s">
        <v>10533</v>
      </c>
      <c r="H3021" t="s">
        <v>10534</v>
      </c>
      <c r="I3021" t="s">
        <v>32171</v>
      </c>
      <c r="J3021" t="s">
        <v>10535</v>
      </c>
      <c r="K3021" t="s">
        <v>66</v>
      </c>
      <c r="L3021" t="b">
        <v>1</v>
      </c>
      <c r="M3021">
        <v>6</v>
      </c>
      <c r="N3021">
        <f>_xlfn.XLOOKUP(B3021,Courses!A:A,Courses!E:E)</f>
        <v>55</v>
      </c>
      <c r="O3021">
        <v>220</v>
      </c>
      <c r="Q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Y3021">
        <v>0</v>
      </c>
      <c r="AA3021">
        <v>160</v>
      </c>
      <c r="AB3021" t="s">
        <v>10556</v>
      </c>
      <c r="AC3021" t="s">
        <v>10537</v>
      </c>
      <c r="AD3021">
        <v>48</v>
      </c>
    </row>
    <row r="3022" spans="1:34" x14ac:dyDescent="0.35">
      <c r="A3022" t="s">
        <v>9773</v>
      </c>
      <c r="B3022" t="s">
        <v>58</v>
      </c>
      <c r="C3022" t="s">
        <v>42</v>
      </c>
      <c r="D3022" t="s">
        <v>43</v>
      </c>
      <c r="E3022" t="s">
        <v>38</v>
      </c>
      <c r="F3022" t="s">
        <v>39</v>
      </c>
      <c r="G3022" t="s">
        <v>10533</v>
      </c>
      <c r="H3022" t="s">
        <v>10534</v>
      </c>
      <c r="I3022" t="s">
        <v>32171</v>
      </c>
      <c r="J3022" t="s">
        <v>10535</v>
      </c>
      <c r="K3022" t="s">
        <v>66</v>
      </c>
      <c r="L3022" t="b">
        <v>1</v>
      </c>
      <c r="M3022">
        <v>0</v>
      </c>
      <c r="N3022">
        <f>_xlfn.XLOOKUP(B3022,Courses!A:A,Courses!E:E)</f>
        <v>40</v>
      </c>
      <c r="O3022">
        <v>222</v>
      </c>
      <c r="Q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Y3022">
        <v>0</v>
      </c>
      <c r="AA3022">
        <v>0</v>
      </c>
      <c r="AB3022" t="s">
        <v>10557</v>
      </c>
      <c r="AC3022" t="s">
        <v>10537</v>
      </c>
      <c r="AD3022">
        <v>48</v>
      </c>
    </row>
    <row r="3023" spans="1:34" hidden="1" x14ac:dyDescent="0.35">
      <c r="A3023" t="s">
        <v>55</v>
      </c>
      <c r="B3023" t="s">
        <v>56</v>
      </c>
      <c r="C3023" t="s">
        <v>42</v>
      </c>
      <c r="D3023" t="s">
        <v>43</v>
      </c>
      <c r="E3023" t="s">
        <v>34</v>
      </c>
      <c r="F3023" t="s">
        <v>35</v>
      </c>
      <c r="G3023" t="s">
        <v>10558</v>
      </c>
      <c r="H3023" t="s">
        <v>10559</v>
      </c>
      <c r="I3023" t="s">
        <v>32171</v>
      </c>
      <c r="J3023" t="s">
        <v>10560</v>
      </c>
      <c r="K3023" t="s">
        <v>66</v>
      </c>
      <c r="L3023" t="b">
        <v>1</v>
      </c>
      <c r="M3023">
        <v>154</v>
      </c>
      <c r="N3023">
        <f>_xlfn.XLOOKUP(B3023,Courses!A:A,Courses!E:E)</f>
        <v>55</v>
      </c>
      <c r="O3023">
        <v>230</v>
      </c>
      <c r="Q3023">
        <v>0</v>
      </c>
      <c r="S3023">
        <v>16</v>
      </c>
      <c r="T3023">
        <v>16</v>
      </c>
      <c r="U3023">
        <v>0</v>
      </c>
      <c r="V3023">
        <v>0</v>
      </c>
      <c r="W3023">
        <v>0</v>
      </c>
      <c r="Y3023">
        <v>0</v>
      </c>
      <c r="AA3023">
        <v>245083</v>
      </c>
      <c r="AB3023" t="s">
        <v>10561</v>
      </c>
      <c r="AC3023" t="s">
        <v>10562</v>
      </c>
      <c r="AD3023">
        <v>169</v>
      </c>
      <c r="AF3023" t="s">
        <v>10563</v>
      </c>
    </row>
    <row r="3024" spans="1:34" hidden="1" x14ac:dyDescent="0.35">
      <c r="A3024" t="s">
        <v>57</v>
      </c>
      <c r="B3024" t="s">
        <v>58</v>
      </c>
      <c r="C3024" t="s">
        <v>42</v>
      </c>
      <c r="D3024" t="s">
        <v>43</v>
      </c>
      <c r="E3024" t="s">
        <v>34</v>
      </c>
      <c r="F3024" t="s">
        <v>35</v>
      </c>
      <c r="G3024" t="s">
        <v>10558</v>
      </c>
      <c r="H3024" t="s">
        <v>10559</v>
      </c>
      <c r="I3024" t="s">
        <v>32171</v>
      </c>
      <c r="J3024" t="s">
        <v>10560</v>
      </c>
      <c r="K3024" t="s">
        <v>66</v>
      </c>
      <c r="L3024" t="b">
        <v>1</v>
      </c>
      <c r="M3024">
        <v>169</v>
      </c>
      <c r="N3024">
        <f>_xlfn.XLOOKUP(B3024,Courses!A:A,Courses!E:E)</f>
        <v>40</v>
      </c>
      <c r="O3024">
        <v>243</v>
      </c>
      <c r="Q3024">
        <v>0</v>
      </c>
      <c r="S3024">
        <v>25</v>
      </c>
      <c r="T3024">
        <v>29</v>
      </c>
      <c r="U3024">
        <v>0</v>
      </c>
      <c r="V3024">
        <v>0</v>
      </c>
      <c r="W3024">
        <v>0</v>
      </c>
      <c r="Y3024">
        <v>2</v>
      </c>
      <c r="Z3024" t="s">
        <v>10564</v>
      </c>
      <c r="AA3024">
        <v>184380</v>
      </c>
      <c r="AB3024" t="s">
        <v>10565</v>
      </c>
      <c r="AC3024" t="s">
        <v>10562</v>
      </c>
      <c r="AD3024">
        <v>169</v>
      </c>
      <c r="AF3024" t="s">
        <v>10566</v>
      </c>
    </row>
    <row r="3025" spans="1:34" hidden="1" x14ac:dyDescent="0.35">
      <c r="A3025" t="s">
        <v>59</v>
      </c>
      <c r="B3025" t="s">
        <v>60</v>
      </c>
      <c r="C3025" t="s">
        <v>42</v>
      </c>
      <c r="D3025" t="s">
        <v>43</v>
      </c>
      <c r="E3025" t="s">
        <v>34</v>
      </c>
      <c r="F3025" t="s">
        <v>35</v>
      </c>
      <c r="G3025" t="s">
        <v>10558</v>
      </c>
      <c r="H3025" t="s">
        <v>10559</v>
      </c>
      <c r="I3025" t="s">
        <v>32171</v>
      </c>
      <c r="J3025" t="s">
        <v>10560</v>
      </c>
      <c r="K3025" t="s">
        <v>66</v>
      </c>
      <c r="L3025" t="b">
        <v>1</v>
      </c>
      <c r="M3025">
        <v>86</v>
      </c>
      <c r="N3025">
        <f>_xlfn.XLOOKUP(B3025,Courses!A:A,Courses!E:E)</f>
        <v>24</v>
      </c>
      <c r="O3025">
        <v>103</v>
      </c>
      <c r="Q3025">
        <v>0</v>
      </c>
      <c r="S3025">
        <v>8</v>
      </c>
      <c r="T3025">
        <v>8</v>
      </c>
      <c r="U3025">
        <v>0</v>
      </c>
      <c r="V3025">
        <v>0</v>
      </c>
      <c r="W3025">
        <v>0</v>
      </c>
      <c r="Y3025">
        <v>1</v>
      </c>
      <c r="Z3025" t="s">
        <v>10567</v>
      </c>
      <c r="AA3025">
        <v>82720</v>
      </c>
      <c r="AB3025" t="s">
        <v>10568</v>
      </c>
      <c r="AC3025" t="s">
        <v>10562</v>
      </c>
      <c r="AD3025">
        <v>169</v>
      </c>
      <c r="AF3025" t="s">
        <v>10569</v>
      </c>
      <c r="AG3025" t="s">
        <v>10570</v>
      </c>
      <c r="AH3025" t="s">
        <v>10571</v>
      </c>
    </row>
    <row r="3026" spans="1:34" hidden="1" x14ac:dyDescent="0.35">
      <c r="A3026" t="s">
        <v>51</v>
      </c>
      <c r="B3026" t="s">
        <v>52</v>
      </c>
      <c r="C3026" t="s">
        <v>42</v>
      </c>
      <c r="D3026" t="s">
        <v>43</v>
      </c>
      <c r="E3026" t="s">
        <v>34</v>
      </c>
      <c r="F3026" t="s">
        <v>35</v>
      </c>
      <c r="G3026" t="s">
        <v>10558</v>
      </c>
      <c r="H3026" t="s">
        <v>10559</v>
      </c>
      <c r="I3026" t="s">
        <v>32171</v>
      </c>
      <c r="J3026" t="s">
        <v>10560</v>
      </c>
      <c r="K3026" t="s">
        <v>66</v>
      </c>
      <c r="L3026" t="b">
        <v>1</v>
      </c>
      <c r="M3026">
        <v>122</v>
      </c>
      <c r="N3026">
        <f>_xlfn.XLOOKUP(B3026,Courses!A:A,Courses!E:E)</f>
        <v>38</v>
      </c>
      <c r="O3026">
        <v>217</v>
      </c>
      <c r="Q3026">
        <v>0</v>
      </c>
      <c r="S3026">
        <v>28</v>
      </c>
      <c r="T3026">
        <v>28</v>
      </c>
      <c r="U3026">
        <v>0</v>
      </c>
      <c r="V3026">
        <v>0</v>
      </c>
      <c r="W3026">
        <v>0</v>
      </c>
      <c r="Y3026">
        <v>0</v>
      </c>
      <c r="AA3026">
        <v>140760</v>
      </c>
      <c r="AB3026" t="s">
        <v>10572</v>
      </c>
      <c r="AC3026" t="s">
        <v>10562</v>
      </c>
      <c r="AD3026">
        <v>169</v>
      </c>
      <c r="AF3026" t="s">
        <v>10573</v>
      </c>
    </row>
    <row r="3027" spans="1:34" hidden="1" x14ac:dyDescent="0.35">
      <c r="A3027" t="s">
        <v>53</v>
      </c>
      <c r="B3027" t="s">
        <v>54</v>
      </c>
      <c r="C3027" t="s">
        <v>42</v>
      </c>
      <c r="D3027" t="s">
        <v>43</v>
      </c>
      <c r="E3027" t="s">
        <v>34</v>
      </c>
      <c r="F3027" t="s">
        <v>35</v>
      </c>
      <c r="G3027" t="s">
        <v>10558</v>
      </c>
      <c r="H3027" t="s">
        <v>10559</v>
      </c>
      <c r="I3027" t="s">
        <v>32171</v>
      </c>
      <c r="J3027" t="s">
        <v>10560</v>
      </c>
      <c r="K3027" t="s">
        <v>66</v>
      </c>
      <c r="L3027" t="b">
        <v>1</v>
      </c>
      <c r="M3027">
        <v>80</v>
      </c>
      <c r="N3027" t="e">
        <f>_xlfn.XLOOKUP(B3027,Courses!A:A,Courses!E:E)</f>
        <v>#N/A</v>
      </c>
      <c r="O3027">
        <v>113</v>
      </c>
      <c r="Q3027">
        <v>0</v>
      </c>
      <c r="S3027">
        <v>17</v>
      </c>
      <c r="T3027">
        <v>17</v>
      </c>
      <c r="U3027">
        <v>1</v>
      </c>
      <c r="V3027">
        <v>0</v>
      </c>
      <c r="W3027">
        <v>4</v>
      </c>
      <c r="X3027" t="s">
        <v>10574</v>
      </c>
      <c r="Y3027">
        <v>0</v>
      </c>
      <c r="AA3027">
        <v>109783</v>
      </c>
      <c r="AB3027" t="s">
        <v>10575</v>
      </c>
      <c r="AC3027" t="s">
        <v>10562</v>
      </c>
      <c r="AD3027">
        <v>169</v>
      </c>
      <c r="AF3027" t="s">
        <v>10576</v>
      </c>
      <c r="AG3027" t="s">
        <v>10577</v>
      </c>
      <c r="AH3027" t="s">
        <v>10578</v>
      </c>
    </row>
    <row r="3028" spans="1:34" x14ac:dyDescent="0.35">
      <c r="A3028" t="s">
        <v>8940</v>
      </c>
      <c r="B3028" t="s">
        <v>8941</v>
      </c>
      <c r="C3028" t="s">
        <v>42</v>
      </c>
      <c r="D3028" t="s">
        <v>43</v>
      </c>
      <c r="E3028" t="s">
        <v>38</v>
      </c>
      <c r="F3028" t="s">
        <v>39</v>
      </c>
      <c r="G3028" t="s">
        <v>10558</v>
      </c>
      <c r="H3028" t="s">
        <v>10559</v>
      </c>
      <c r="I3028" t="s">
        <v>32171</v>
      </c>
      <c r="J3028" t="s">
        <v>10560</v>
      </c>
      <c r="K3028" t="s">
        <v>66</v>
      </c>
      <c r="L3028" t="b">
        <v>1</v>
      </c>
      <c r="M3028">
        <v>4</v>
      </c>
      <c r="N3028">
        <f>_xlfn.XLOOKUP(B3028,Courses!A:A,Courses!E:E)</f>
        <v>41</v>
      </c>
      <c r="O3028">
        <v>70</v>
      </c>
      <c r="Q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Y3028">
        <v>0</v>
      </c>
      <c r="AA3028">
        <v>3070</v>
      </c>
      <c r="AB3028" t="s">
        <v>10579</v>
      </c>
      <c r="AC3028" t="s">
        <v>10562</v>
      </c>
      <c r="AD3028">
        <v>169</v>
      </c>
    </row>
    <row r="3029" spans="1:34" x14ac:dyDescent="0.35">
      <c r="A3029" t="s">
        <v>40</v>
      </c>
      <c r="B3029" t="s">
        <v>41</v>
      </c>
      <c r="C3029" t="s">
        <v>42</v>
      </c>
      <c r="D3029" t="s">
        <v>43</v>
      </c>
      <c r="E3029" t="s">
        <v>38</v>
      </c>
      <c r="F3029" t="s">
        <v>39</v>
      </c>
      <c r="G3029" t="s">
        <v>10558</v>
      </c>
      <c r="H3029" t="s">
        <v>10559</v>
      </c>
      <c r="I3029" t="s">
        <v>32171</v>
      </c>
      <c r="J3029" t="s">
        <v>10560</v>
      </c>
      <c r="K3029" t="s">
        <v>66</v>
      </c>
      <c r="L3029" t="b">
        <v>1</v>
      </c>
      <c r="M3029">
        <v>10</v>
      </c>
      <c r="N3029">
        <f>_xlfn.XLOOKUP(B3029,Courses!A:A,Courses!E:E)</f>
        <v>45</v>
      </c>
      <c r="O3029">
        <v>99</v>
      </c>
      <c r="Q3029">
        <v>0</v>
      </c>
      <c r="S3029">
        <v>1</v>
      </c>
      <c r="T3029">
        <v>1</v>
      </c>
      <c r="U3029">
        <v>0</v>
      </c>
      <c r="V3029">
        <v>0</v>
      </c>
      <c r="W3029">
        <v>0</v>
      </c>
      <c r="Y3029">
        <v>0</v>
      </c>
      <c r="AA3029">
        <v>25000</v>
      </c>
      <c r="AB3029" t="s">
        <v>10580</v>
      </c>
      <c r="AC3029" t="s">
        <v>10562</v>
      </c>
      <c r="AD3029">
        <v>169</v>
      </c>
      <c r="AF3029" t="s">
        <v>10581</v>
      </c>
      <c r="AG3029" t="s">
        <v>10582</v>
      </c>
      <c r="AH3029" t="s">
        <v>10582</v>
      </c>
    </row>
    <row r="3030" spans="1:34" x14ac:dyDescent="0.35">
      <c r="A3030" t="s">
        <v>8932</v>
      </c>
      <c r="B3030" t="s">
        <v>8933</v>
      </c>
      <c r="C3030" t="s">
        <v>42</v>
      </c>
      <c r="D3030" t="s">
        <v>43</v>
      </c>
      <c r="E3030" t="s">
        <v>38</v>
      </c>
      <c r="F3030" t="s">
        <v>39</v>
      </c>
      <c r="G3030" t="s">
        <v>10558</v>
      </c>
      <c r="H3030" t="s">
        <v>10559</v>
      </c>
      <c r="I3030" t="s">
        <v>32171</v>
      </c>
      <c r="J3030" t="s">
        <v>10560</v>
      </c>
      <c r="K3030" t="s">
        <v>66</v>
      </c>
      <c r="L3030" t="b">
        <v>1</v>
      </c>
      <c r="M3030">
        <v>6</v>
      </c>
      <c r="N3030">
        <f>_xlfn.XLOOKUP(B3030,Courses!A:A,Courses!E:E)</f>
        <v>26</v>
      </c>
      <c r="O3030">
        <v>56</v>
      </c>
      <c r="Q3030">
        <v>0</v>
      </c>
      <c r="S3030">
        <v>1</v>
      </c>
      <c r="T3030">
        <v>1</v>
      </c>
      <c r="U3030">
        <v>0</v>
      </c>
      <c r="V3030">
        <v>0</v>
      </c>
      <c r="W3030">
        <v>0</v>
      </c>
      <c r="Y3030">
        <v>0</v>
      </c>
      <c r="AA3030">
        <v>31388</v>
      </c>
      <c r="AB3030" t="s">
        <v>10583</v>
      </c>
      <c r="AC3030" t="s">
        <v>10562</v>
      </c>
      <c r="AD3030">
        <v>169</v>
      </c>
      <c r="AF3030" t="s">
        <v>10584</v>
      </c>
      <c r="AG3030" t="s">
        <v>10585</v>
      </c>
      <c r="AH3030" t="s">
        <v>10586</v>
      </c>
    </row>
    <row r="3031" spans="1:34" hidden="1" x14ac:dyDescent="0.35">
      <c r="A3031" t="s">
        <v>8883</v>
      </c>
      <c r="B3031" t="s">
        <v>8884</v>
      </c>
      <c r="C3031" t="s">
        <v>42</v>
      </c>
      <c r="D3031" t="s">
        <v>43</v>
      </c>
      <c r="E3031" t="s">
        <v>34</v>
      </c>
      <c r="F3031" t="s">
        <v>35</v>
      </c>
      <c r="G3031" t="s">
        <v>10558</v>
      </c>
      <c r="H3031" t="s">
        <v>10559</v>
      </c>
      <c r="I3031" t="s">
        <v>32171</v>
      </c>
      <c r="J3031" t="s">
        <v>10560</v>
      </c>
      <c r="K3031" t="s">
        <v>66</v>
      </c>
      <c r="L3031" t="b">
        <v>1</v>
      </c>
      <c r="M3031">
        <v>10</v>
      </c>
      <c r="N3031">
        <f>_xlfn.XLOOKUP(B3031,Courses!A:A,Courses!E:E)</f>
        <v>0</v>
      </c>
      <c r="O3031">
        <v>37</v>
      </c>
      <c r="Q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Y3031">
        <v>0</v>
      </c>
      <c r="AA3031">
        <v>4276</v>
      </c>
      <c r="AB3031" t="s">
        <v>10587</v>
      </c>
      <c r="AC3031" t="s">
        <v>10562</v>
      </c>
      <c r="AD3031">
        <v>169</v>
      </c>
    </row>
    <row r="3032" spans="1:34" hidden="1" x14ac:dyDescent="0.35">
      <c r="A3032" t="s">
        <v>8891</v>
      </c>
      <c r="B3032" t="s">
        <v>8892</v>
      </c>
      <c r="C3032" t="s">
        <v>42</v>
      </c>
      <c r="D3032" t="s">
        <v>43</v>
      </c>
      <c r="G3032" t="s">
        <v>10558</v>
      </c>
      <c r="H3032" t="s">
        <v>10559</v>
      </c>
      <c r="I3032" t="s">
        <v>32171</v>
      </c>
      <c r="J3032" t="s">
        <v>10560</v>
      </c>
      <c r="K3032" t="s">
        <v>66</v>
      </c>
      <c r="L3032" t="b">
        <v>1</v>
      </c>
      <c r="M3032">
        <v>0</v>
      </c>
      <c r="N3032" t="e">
        <f>_xlfn.XLOOKUP(B3032,Courses!A:A,Courses!E:E)</f>
        <v>#N/A</v>
      </c>
      <c r="O3032">
        <v>89</v>
      </c>
      <c r="Q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Y3032">
        <v>0</v>
      </c>
      <c r="AA3032">
        <v>0</v>
      </c>
      <c r="AC3032" t="s">
        <v>10562</v>
      </c>
      <c r="AD3032">
        <v>169</v>
      </c>
    </row>
    <row r="3033" spans="1:34" hidden="1" x14ac:dyDescent="0.35">
      <c r="A3033" t="s">
        <v>8893</v>
      </c>
      <c r="B3033" t="s">
        <v>8894</v>
      </c>
      <c r="C3033" t="s">
        <v>42</v>
      </c>
      <c r="D3033" t="s">
        <v>43</v>
      </c>
      <c r="G3033" t="s">
        <v>10558</v>
      </c>
      <c r="H3033" t="s">
        <v>10559</v>
      </c>
      <c r="I3033" t="s">
        <v>32171</v>
      </c>
      <c r="J3033" t="s">
        <v>10560</v>
      </c>
      <c r="K3033" t="s">
        <v>66</v>
      </c>
      <c r="L3033" t="b">
        <v>1</v>
      </c>
      <c r="M3033">
        <v>2</v>
      </c>
      <c r="N3033" t="e">
        <f>_xlfn.XLOOKUP(B3033,Courses!A:A,Courses!E:E)</f>
        <v>#N/A</v>
      </c>
      <c r="O3033">
        <v>192</v>
      </c>
      <c r="Q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Y3033">
        <v>0</v>
      </c>
      <c r="AA3033">
        <v>476</v>
      </c>
      <c r="AB3033" t="s">
        <v>10588</v>
      </c>
      <c r="AC3033" t="s">
        <v>10562</v>
      </c>
      <c r="AD3033">
        <v>169</v>
      </c>
      <c r="AG3033" t="s">
        <v>10589</v>
      </c>
      <c r="AH3033" t="s">
        <v>10590</v>
      </c>
    </row>
    <row r="3034" spans="1:34" hidden="1" x14ac:dyDescent="0.35">
      <c r="A3034" t="s">
        <v>8893</v>
      </c>
      <c r="B3034" t="s">
        <v>8894</v>
      </c>
      <c r="C3034" t="s">
        <v>42</v>
      </c>
      <c r="D3034" t="s">
        <v>43</v>
      </c>
      <c r="G3034" t="s">
        <v>10591</v>
      </c>
      <c r="H3034" t="s">
        <v>10592</v>
      </c>
      <c r="I3034" t="s">
        <v>32171</v>
      </c>
      <c r="J3034" t="s">
        <v>10593</v>
      </c>
      <c r="K3034" t="s">
        <v>66</v>
      </c>
      <c r="L3034" t="b">
        <v>1</v>
      </c>
      <c r="M3034">
        <v>5</v>
      </c>
      <c r="N3034" t="e">
        <f>_xlfn.XLOOKUP(B3034,Courses!A:A,Courses!E:E)</f>
        <v>#N/A</v>
      </c>
      <c r="O3034">
        <v>191</v>
      </c>
      <c r="Q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Y3034">
        <v>0</v>
      </c>
      <c r="AA3034">
        <v>72</v>
      </c>
      <c r="AB3034" t="s">
        <v>10594</v>
      </c>
      <c r="AC3034" t="s">
        <v>10595</v>
      </c>
      <c r="AD3034">
        <v>208</v>
      </c>
      <c r="AG3034" t="s">
        <v>10596</v>
      </c>
      <c r="AH3034" t="s">
        <v>10597</v>
      </c>
    </row>
    <row r="3035" spans="1:34" hidden="1" x14ac:dyDescent="0.35">
      <c r="A3035" t="s">
        <v>8891</v>
      </c>
      <c r="B3035" t="s">
        <v>8892</v>
      </c>
      <c r="C3035" t="s">
        <v>42</v>
      </c>
      <c r="D3035" t="s">
        <v>43</v>
      </c>
      <c r="G3035" t="s">
        <v>10591</v>
      </c>
      <c r="H3035" t="s">
        <v>10592</v>
      </c>
      <c r="I3035" t="s">
        <v>32171</v>
      </c>
      <c r="J3035" t="s">
        <v>10593</v>
      </c>
      <c r="K3035" t="s">
        <v>66</v>
      </c>
      <c r="L3035" t="b">
        <v>1</v>
      </c>
      <c r="M3035">
        <v>0</v>
      </c>
      <c r="N3035" t="e">
        <f>_xlfn.XLOOKUP(B3035,Courses!A:A,Courses!E:E)</f>
        <v>#N/A</v>
      </c>
      <c r="O3035">
        <v>89</v>
      </c>
      <c r="Q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Y3035">
        <v>0</v>
      </c>
      <c r="AA3035">
        <v>0</v>
      </c>
      <c r="AB3035" t="s">
        <v>10598</v>
      </c>
      <c r="AC3035" t="s">
        <v>10595</v>
      </c>
      <c r="AD3035">
        <v>208</v>
      </c>
    </row>
    <row r="3036" spans="1:34" hidden="1" x14ac:dyDescent="0.35">
      <c r="A3036" t="s">
        <v>8883</v>
      </c>
      <c r="B3036" t="s">
        <v>8884</v>
      </c>
      <c r="C3036" t="s">
        <v>42</v>
      </c>
      <c r="D3036" t="s">
        <v>43</v>
      </c>
      <c r="E3036" t="s">
        <v>34</v>
      </c>
      <c r="F3036" t="s">
        <v>35</v>
      </c>
      <c r="G3036" t="s">
        <v>10591</v>
      </c>
      <c r="H3036" t="s">
        <v>10592</v>
      </c>
      <c r="I3036" t="s">
        <v>32171</v>
      </c>
      <c r="J3036" t="s">
        <v>10593</v>
      </c>
      <c r="K3036" t="s">
        <v>66</v>
      </c>
      <c r="L3036" t="b">
        <v>1</v>
      </c>
      <c r="M3036">
        <v>27</v>
      </c>
      <c r="N3036">
        <f>_xlfn.XLOOKUP(B3036,Courses!A:A,Courses!E:E)</f>
        <v>0</v>
      </c>
      <c r="O3036">
        <v>37</v>
      </c>
      <c r="Q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Y3036">
        <v>0</v>
      </c>
      <c r="AA3036">
        <v>2359</v>
      </c>
      <c r="AB3036" t="s">
        <v>10599</v>
      </c>
      <c r="AC3036" t="s">
        <v>10595</v>
      </c>
      <c r="AD3036">
        <v>208</v>
      </c>
    </row>
    <row r="3037" spans="1:34" x14ac:dyDescent="0.35">
      <c r="A3037" t="s">
        <v>8932</v>
      </c>
      <c r="B3037" t="s">
        <v>8933</v>
      </c>
      <c r="C3037" t="s">
        <v>42</v>
      </c>
      <c r="D3037" t="s">
        <v>43</v>
      </c>
      <c r="E3037" t="s">
        <v>38</v>
      </c>
      <c r="F3037" t="s">
        <v>39</v>
      </c>
      <c r="G3037" t="s">
        <v>10591</v>
      </c>
      <c r="H3037" t="s">
        <v>10592</v>
      </c>
      <c r="I3037" t="s">
        <v>32171</v>
      </c>
      <c r="J3037" t="s">
        <v>10593</v>
      </c>
      <c r="K3037" t="s">
        <v>66</v>
      </c>
      <c r="L3037" t="b">
        <v>1</v>
      </c>
      <c r="M3037">
        <v>3</v>
      </c>
      <c r="N3037">
        <f>_xlfn.XLOOKUP(B3037,Courses!A:A,Courses!E:E)</f>
        <v>26</v>
      </c>
      <c r="O3037">
        <v>56</v>
      </c>
      <c r="Q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Y3037">
        <v>0</v>
      </c>
      <c r="AA3037">
        <v>0</v>
      </c>
      <c r="AC3037" t="s">
        <v>10595</v>
      </c>
      <c r="AD3037">
        <v>208</v>
      </c>
    </row>
    <row r="3038" spans="1:34" x14ac:dyDescent="0.35">
      <c r="A3038" t="s">
        <v>40</v>
      </c>
      <c r="B3038" t="s">
        <v>41</v>
      </c>
      <c r="C3038" t="s">
        <v>42</v>
      </c>
      <c r="D3038" t="s">
        <v>43</v>
      </c>
      <c r="E3038" t="s">
        <v>38</v>
      </c>
      <c r="F3038" t="s">
        <v>39</v>
      </c>
      <c r="G3038" t="s">
        <v>10591</v>
      </c>
      <c r="H3038" t="s">
        <v>10592</v>
      </c>
      <c r="I3038" t="s">
        <v>32171</v>
      </c>
      <c r="J3038" t="s">
        <v>10593</v>
      </c>
      <c r="K3038" t="s">
        <v>66</v>
      </c>
      <c r="L3038" t="b">
        <v>1</v>
      </c>
      <c r="M3038">
        <v>1</v>
      </c>
      <c r="N3038">
        <f>_xlfn.XLOOKUP(B3038,Courses!A:A,Courses!E:E)</f>
        <v>45</v>
      </c>
      <c r="O3038">
        <v>99</v>
      </c>
      <c r="Q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Y3038">
        <v>0</v>
      </c>
      <c r="AA3038">
        <v>0</v>
      </c>
      <c r="AC3038" t="s">
        <v>10595</v>
      </c>
      <c r="AD3038">
        <v>208</v>
      </c>
    </row>
    <row r="3039" spans="1:34" x14ac:dyDescent="0.35">
      <c r="A3039" t="s">
        <v>8940</v>
      </c>
      <c r="B3039" t="s">
        <v>8941</v>
      </c>
      <c r="C3039" t="s">
        <v>42</v>
      </c>
      <c r="D3039" t="s">
        <v>43</v>
      </c>
      <c r="E3039" t="s">
        <v>38</v>
      </c>
      <c r="F3039" t="s">
        <v>39</v>
      </c>
      <c r="G3039" t="s">
        <v>10591</v>
      </c>
      <c r="H3039" t="s">
        <v>10592</v>
      </c>
      <c r="I3039" t="s">
        <v>32171</v>
      </c>
      <c r="J3039" t="s">
        <v>10593</v>
      </c>
      <c r="K3039" t="s">
        <v>66</v>
      </c>
      <c r="L3039" t="b">
        <v>1</v>
      </c>
      <c r="M3039">
        <v>20</v>
      </c>
      <c r="N3039">
        <f>_xlfn.XLOOKUP(B3039,Courses!A:A,Courses!E:E)</f>
        <v>41</v>
      </c>
      <c r="O3039">
        <v>70</v>
      </c>
      <c r="Q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Y3039">
        <v>0</v>
      </c>
      <c r="AA3039">
        <v>393</v>
      </c>
      <c r="AB3039" t="s">
        <v>10600</v>
      </c>
      <c r="AC3039" t="s">
        <v>10595</v>
      </c>
      <c r="AD3039">
        <v>208</v>
      </c>
    </row>
    <row r="3040" spans="1:34" hidden="1" x14ac:dyDescent="0.35">
      <c r="A3040" t="s">
        <v>53</v>
      </c>
      <c r="B3040" t="s">
        <v>54</v>
      </c>
      <c r="C3040" t="s">
        <v>42</v>
      </c>
      <c r="D3040" t="s">
        <v>43</v>
      </c>
      <c r="E3040" t="s">
        <v>34</v>
      </c>
      <c r="F3040" t="s">
        <v>35</v>
      </c>
      <c r="G3040" t="s">
        <v>10591</v>
      </c>
      <c r="H3040" t="s">
        <v>10592</v>
      </c>
      <c r="I3040" t="s">
        <v>32171</v>
      </c>
      <c r="J3040" t="s">
        <v>10593</v>
      </c>
      <c r="K3040" t="s">
        <v>66</v>
      </c>
      <c r="L3040" t="b">
        <v>1</v>
      </c>
      <c r="M3040">
        <v>67</v>
      </c>
      <c r="N3040" t="e">
        <f>_xlfn.XLOOKUP(B3040,Courses!A:A,Courses!E:E)</f>
        <v>#N/A</v>
      </c>
      <c r="O3040">
        <v>113</v>
      </c>
      <c r="Q3040">
        <v>0</v>
      </c>
      <c r="S3040">
        <v>17</v>
      </c>
      <c r="T3040">
        <v>17</v>
      </c>
      <c r="U3040">
        <v>3</v>
      </c>
      <c r="V3040">
        <v>0</v>
      </c>
      <c r="W3040">
        <v>0</v>
      </c>
      <c r="X3040" t="s">
        <v>10601</v>
      </c>
      <c r="Y3040">
        <v>0</v>
      </c>
      <c r="AA3040">
        <v>6507</v>
      </c>
      <c r="AB3040" t="s">
        <v>10602</v>
      </c>
      <c r="AC3040" t="s">
        <v>10595</v>
      </c>
      <c r="AD3040">
        <v>208</v>
      </c>
      <c r="AF3040" t="s">
        <v>10603</v>
      </c>
      <c r="AG3040" t="s">
        <v>10604</v>
      </c>
      <c r="AH3040" t="s">
        <v>10605</v>
      </c>
    </row>
    <row r="3041" spans="1:34" hidden="1" x14ac:dyDescent="0.35">
      <c r="A3041" t="s">
        <v>51</v>
      </c>
      <c r="B3041" t="s">
        <v>52</v>
      </c>
      <c r="C3041" t="s">
        <v>42</v>
      </c>
      <c r="D3041" t="s">
        <v>43</v>
      </c>
      <c r="E3041" t="s">
        <v>34</v>
      </c>
      <c r="F3041" t="s">
        <v>35</v>
      </c>
      <c r="G3041" t="s">
        <v>10591</v>
      </c>
      <c r="H3041" t="s">
        <v>10592</v>
      </c>
      <c r="I3041" t="s">
        <v>32171</v>
      </c>
      <c r="J3041" t="s">
        <v>10593</v>
      </c>
      <c r="K3041" t="s">
        <v>66</v>
      </c>
      <c r="L3041" t="b">
        <v>1</v>
      </c>
      <c r="M3041">
        <v>79</v>
      </c>
      <c r="N3041">
        <f>_xlfn.XLOOKUP(B3041,Courses!A:A,Courses!E:E)</f>
        <v>38</v>
      </c>
      <c r="O3041">
        <v>216</v>
      </c>
      <c r="Q3041">
        <v>0</v>
      </c>
      <c r="S3041">
        <v>15</v>
      </c>
      <c r="T3041">
        <v>15</v>
      </c>
      <c r="U3041">
        <v>0</v>
      </c>
      <c r="V3041">
        <v>0</v>
      </c>
      <c r="W3041">
        <v>0</v>
      </c>
      <c r="Y3041">
        <v>2</v>
      </c>
      <c r="Z3041" t="s">
        <v>10606</v>
      </c>
      <c r="AA3041">
        <v>682</v>
      </c>
      <c r="AB3041" t="s">
        <v>10607</v>
      </c>
      <c r="AC3041" t="s">
        <v>10595</v>
      </c>
      <c r="AD3041">
        <v>208</v>
      </c>
      <c r="AF3041" t="s">
        <v>10608</v>
      </c>
    </row>
    <row r="3042" spans="1:34" hidden="1" x14ac:dyDescent="0.35">
      <c r="A3042" t="s">
        <v>59</v>
      </c>
      <c r="B3042" t="s">
        <v>60</v>
      </c>
      <c r="C3042" t="s">
        <v>42</v>
      </c>
      <c r="D3042" t="s">
        <v>43</v>
      </c>
      <c r="E3042" t="s">
        <v>34</v>
      </c>
      <c r="F3042" t="s">
        <v>35</v>
      </c>
      <c r="G3042" t="s">
        <v>10591</v>
      </c>
      <c r="H3042" t="s">
        <v>10592</v>
      </c>
      <c r="I3042" t="s">
        <v>32171</v>
      </c>
      <c r="J3042" t="s">
        <v>10593</v>
      </c>
      <c r="K3042" t="s">
        <v>66</v>
      </c>
      <c r="L3042" t="b">
        <v>1</v>
      </c>
      <c r="M3042">
        <v>89</v>
      </c>
      <c r="N3042">
        <f>_xlfn.XLOOKUP(B3042,Courses!A:A,Courses!E:E)</f>
        <v>24</v>
      </c>
      <c r="O3042">
        <v>103</v>
      </c>
      <c r="Q3042">
        <v>0</v>
      </c>
      <c r="S3042">
        <v>5</v>
      </c>
      <c r="T3042">
        <v>5</v>
      </c>
      <c r="U3042">
        <v>0</v>
      </c>
      <c r="V3042">
        <v>0</v>
      </c>
      <c r="W3042">
        <v>0</v>
      </c>
      <c r="Y3042">
        <v>1</v>
      </c>
      <c r="Z3042" t="s">
        <v>10609</v>
      </c>
      <c r="AA3042">
        <v>10590</v>
      </c>
      <c r="AB3042" t="s">
        <v>10610</v>
      </c>
      <c r="AC3042" t="s">
        <v>10595</v>
      </c>
      <c r="AD3042">
        <v>208</v>
      </c>
      <c r="AF3042" t="s">
        <v>10611</v>
      </c>
      <c r="AG3042" t="s">
        <v>10612</v>
      </c>
      <c r="AH3042" t="s">
        <v>10613</v>
      </c>
    </row>
    <row r="3043" spans="1:34" hidden="1" x14ac:dyDescent="0.35">
      <c r="A3043" t="s">
        <v>57</v>
      </c>
      <c r="B3043" t="s">
        <v>58</v>
      </c>
      <c r="C3043" t="s">
        <v>42</v>
      </c>
      <c r="D3043" t="s">
        <v>43</v>
      </c>
      <c r="E3043" t="s">
        <v>34</v>
      </c>
      <c r="F3043" t="s">
        <v>35</v>
      </c>
      <c r="G3043" t="s">
        <v>10591</v>
      </c>
      <c r="H3043" t="s">
        <v>10592</v>
      </c>
      <c r="I3043" t="s">
        <v>32171</v>
      </c>
      <c r="J3043" t="s">
        <v>10593</v>
      </c>
      <c r="K3043" t="s">
        <v>66</v>
      </c>
      <c r="L3043" t="b">
        <v>1</v>
      </c>
      <c r="M3043">
        <v>141</v>
      </c>
      <c r="N3043">
        <f>_xlfn.XLOOKUP(B3043,Courses!A:A,Courses!E:E)</f>
        <v>40</v>
      </c>
      <c r="O3043">
        <v>243</v>
      </c>
      <c r="Q3043">
        <v>0</v>
      </c>
      <c r="S3043">
        <v>35</v>
      </c>
      <c r="T3043">
        <v>36</v>
      </c>
      <c r="U3043">
        <v>0</v>
      </c>
      <c r="V3043">
        <v>0</v>
      </c>
      <c r="W3043">
        <v>2</v>
      </c>
      <c r="Y3043">
        <v>4</v>
      </c>
      <c r="Z3043" t="s">
        <v>10614</v>
      </c>
      <c r="AA3043">
        <v>12502</v>
      </c>
      <c r="AB3043" t="s">
        <v>10615</v>
      </c>
      <c r="AC3043" t="s">
        <v>10595</v>
      </c>
      <c r="AD3043">
        <v>208</v>
      </c>
      <c r="AF3043" t="s">
        <v>10616</v>
      </c>
    </row>
    <row r="3044" spans="1:34" hidden="1" x14ac:dyDescent="0.35">
      <c r="A3044" t="s">
        <v>55</v>
      </c>
      <c r="B3044" t="s">
        <v>56</v>
      </c>
      <c r="C3044" t="s">
        <v>42</v>
      </c>
      <c r="D3044" t="s">
        <v>43</v>
      </c>
      <c r="E3044" t="s">
        <v>34</v>
      </c>
      <c r="F3044" t="s">
        <v>35</v>
      </c>
      <c r="G3044" t="s">
        <v>10591</v>
      </c>
      <c r="H3044" t="s">
        <v>10592</v>
      </c>
      <c r="I3044" t="s">
        <v>32171</v>
      </c>
      <c r="J3044" t="s">
        <v>10593</v>
      </c>
      <c r="K3044" t="s">
        <v>66</v>
      </c>
      <c r="L3044" t="b">
        <v>1</v>
      </c>
      <c r="M3044">
        <v>109</v>
      </c>
      <c r="N3044">
        <f>_xlfn.XLOOKUP(B3044,Courses!A:A,Courses!E:E)</f>
        <v>55</v>
      </c>
      <c r="O3044">
        <v>230</v>
      </c>
      <c r="Q3044">
        <v>0</v>
      </c>
      <c r="S3044">
        <v>9</v>
      </c>
      <c r="T3044">
        <v>9</v>
      </c>
      <c r="U3044">
        <v>0</v>
      </c>
      <c r="V3044">
        <v>0</v>
      </c>
      <c r="W3044">
        <v>0</v>
      </c>
      <c r="Y3044">
        <v>1</v>
      </c>
      <c r="Z3044" t="s">
        <v>10617</v>
      </c>
      <c r="AA3044">
        <v>13072</v>
      </c>
      <c r="AB3044" t="s">
        <v>10618</v>
      </c>
      <c r="AC3044" t="s">
        <v>10595</v>
      </c>
      <c r="AD3044">
        <v>208</v>
      </c>
      <c r="AF3044" t="s">
        <v>10619</v>
      </c>
    </row>
    <row r="3045" spans="1:34" hidden="1" x14ac:dyDescent="0.35">
      <c r="A3045" t="s">
        <v>55</v>
      </c>
      <c r="B3045" t="s">
        <v>56</v>
      </c>
      <c r="C3045" t="s">
        <v>42</v>
      </c>
      <c r="D3045" t="s">
        <v>43</v>
      </c>
      <c r="E3045" t="s">
        <v>34</v>
      </c>
      <c r="F3045" t="s">
        <v>35</v>
      </c>
      <c r="G3045" t="s">
        <v>10620</v>
      </c>
      <c r="H3045" t="s">
        <v>10621</v>
      </c>
      <c r="I3045" t="s">
        <v>32171</v>
      </c>
      <c r="J3045" t="s">
        <v>10622</v>
      </c>
      <c r="K3045" t="s">
        <v>66</v>
      </c>
      <c r="L3045" t="b">
        <v>1</v>
      </c>
      <c r="M3045">
        <v>101</v>
      </c>
      <c r="N3045">
        <f>_xlfn.XLOOKUP(B3045,Courses!A:A,Courses!E:E)</f>
        <v>55</v>
      </c>
      <c r="O3045">
        <v>226</v>
      </c>
      <c r="Q3045">
        <v>0</v>
      </c>
      <c r="S3045">
        <v>13</v>
      </c>
      <c r="T3045">
        <v>15</v>
      </c>
      <c r="U3045">
        <v>0</v>
      </c>
      <c r="V3045">
        <v>0</v>
      </c>
      <c r="W3045">
        <v>0</v>
      </c>
      <c r="Y3045">
        <v>1</v>
      </c>
      <c r="Z3045" t="s">
        <v>10623</v>
      </c>
      <c r="AA3045">
        <v>93797</v>
      </c>
      <c r="AB3045" t="s">
        <v>10624</v>
      </c>
      <c r="AC3045" t="s">
        <v>10625</v>
      </c>
      <c r="AD3045">
        <v>288</v>
      </c>
      <c r="AF3045" t="s">
        <v>10626</v>
      </c>
    </row>
    <row r="3046" spans="1:34" hidden="1" x14ac:dyDescent="0.35">
      <c r="A3046" t="s">
        <v>57</v>
      </c>
      <c r="B3046" t="s">
        <v>58</v>
      </c>
      <c r="C3046" t="s">
        <v>42</v>
      </c>
      <c r="D3046" t="s">
        <v>43</v>
      </c>
      <c r="E3046" t="s">
        <v>34</v>
      </c>
      <c r="F3046" t="s">
        <v>35</v>
      </c>
      <c r="G3046" t="s">
        <v>10620</v>
      </c>
      <c r="H3046" t="s">
        <v>10621</v>
      </c>
      <c r="I3046" t="s">
        <v>32171</v>
      </c>
      <c r="J3046" t="s">
        <v>10622</v>
      </c>
      <c r="K3046" t="s">
        <v>66</v>
      </c>
      <c r="L3046" t="b">
        <v>1</v>
      </c>
      <c r="M3046">
        <v>160</v>
      </c>
      <c r="N3046">
        <f>_xlfn.XLOOKUP(B3046,Courses!A:A,Courses!E:E)</f>
        <v>40</v>
      </c>
      <c r="O3046">
        <v>243</v>
      </c>
      <c r="Q3046">
        <v>0</v>
      </c>
      <c r="S3046">
        <v>31</v>
      </c>
      <c r="T3046">
        <v>32</v>
      </c>
      <c r="U3046">
        <v>1</v>
      </c>
      <c r="V3046">
        <v>0</v>
      </c>
      <c r="W3046">
        <v>0</v>
      </c>
      <c r="X3046" t="s">
        <v>10627</v>
      </c>
      <c r="Y3046">
        <v>2</v>
      </c>
      <c r="Z3046" t="s">
        <v>10628</v>
      </c>
      <c r="AA3046">
        <v>145031</v>
      </c>
      <c r="AB3046" t="s">
        <v>10629</v>
      </c>
      <c r="AC3046" t="s">
        <v>10625</v>
      </c>
      <c r="AD3046">
        <v>288</v>
      </c>
      <c r="AF3046" t="s">
        <v>10630</v>
      </c>
    </row>
    <row r="3047" spans="1:34" hidden="1" x14ac:dyDescent="0.35">
      <c r="A3047" t="s">
        <v>59</v>
      </c>
      <c r="B3047" t="s">
        <v>60</v>
      </c>
      <c r="C3047" t="s">
        <v>42</v>
      </c>
      <c r="D3047" t="s">
        <v>43</v>
      </c>
      <c r="E3047" t="s">
        <v>34</v>
      </c>
      <c r="F3047" t="s">
        <v>35</v>
      </c>
      <c r="G3047" t="s">
        <v>10620</v>
      </c>
      <c r="H3047" t="s">
        <v>10621</v>
      </c>
      <c r="I3047" t="s">
        <v>32171</v>
      </c>
      <c r="J3047" t="s">
        <v>10622</v>
      </c>
      <c r="K3047" t="s">
        <v>66</v>
      </c>
      <c r="L3047" t="b">
        <v>1</v>
      </c>
      <c r="M3047">
        <v>100</v>
      </c>
      <c r="N3047">
        <f>_xlfn.XLOOKUP(B3047,Courses!A:A,Courses!E:E)</f>
        <v>24</v>
      </c>
      <c r="O3047">
        <v>103</v>
      </c>
      <c r="Q3047">
        <v>0</v>
      </c>
      <c r="S3047">
        <v>9</v>
      </c>
      <c r="T3047">
        <v>9</v>
      </c>
      <c r="U3047">
        <v>0</v>
      </c>
      <c r="V3047">
        <v>0</v>
      </c>
      <c r="W3047">
        <v>0</v>
      </c>
      <c r="Y3047">
        <v>1</v>
      </c>
      <c r="Z3047" t="s">
        <v>10631</v>
      </c>
      <c r="AA3047">
        <v>214675</v>
      </c>
      <c r="AB3047" t="s">
        <v>10632</v>
      </c>
      <c r="AC3047" t="s">
        <v>10625</v>
      </c>
      <c r="AD3047">
        <v>288</v>
      </c>
      <c r="AF3047" t="s">
        <v>10633</v>
      </c>
      <c r="AG3047" t="s">
        <v>10634</v>
      </c>
      <c r="AH3047" t="s">
        <v>10635</v>
      </c>
    </row>
    <row r="3048" spans="1:34" hidden="1" x14ac:dyDescent="0.35">
      <c r="A3048" t="s">
        <v>51</v>
      </c>
      <c r="B3048" t="s">
        <v>52</v>
      </c>
      <c r="C3048" t="s">
        <v>42</v>
      </c>
      <c r="D3048" t="s">
        <v>43</v>
      </c>
      <c r="E3048" t="s">
        <v>34</v>
      </c>
      <c r="F3048" t="s">
        <v>35</v>
      </c>
      <c r="G3048" t="s">
        <v>10620</v>
      </c>
      <c r="H3048" t="s">
        <v>10621</v>
      </c>
      <c r="I3048" t="s">
        <v>32171</v>
      </c>
      <c r="J3048" t="s">
        <v>10622</v>
      </c>
      <c r="K3048" t="s">
        <v>66</v>
      </c>
      <c r="L3048" t="b">
        <v>1</v>
      </c>
      <c r="M3048">
        <v>82</v>
      </c>
      <c r="N3048">
        <f>_xlfn.XLOOKUP(B3048,Courses!A:A,Courses!E:E)</f>
        <v>38</v>
      </c>
      <c r="O3048">
        <v>213</v>
      </c>
      <c r="Q3048">
        <v>0</v>
      </c>
      <c r="S3048">
        <v>14</v>
      </c>
      <c r="T3048">
        <v>14</v>
      </c>
      <c r="U3048">
        <v>0</v>
      </c>
      <c r="V3048">
        <v>0</v>
      </c>
      <c r="W3048">
        <v>0</v>
      </c>
      <c r="Y3048">
        <v>1</v>
      </c>
      <c r="Z3048" t="s">
        <v>10636</v>
      </c>
      <c r="AA3048">
        <v>61952</v>
      </c>
      <c r="AB3048" t="s">
        <v>10637</v>
      </c>
      <c r="AC3048" t="s">
        <v>10625</v>
      </c>
      <c r="AD3048">
        <v>288</v>
      </c>
      <c r="AF3048" t="s">
        <v>10638</v>
      </c>
    </row>
    <row r="3049" spans="1:34" hidden="1" x14ac:dyDescent="0.35">
      <c r="A3049" t="s">
        <v>53</v>
      </c>
      <c r="B3049" t="s">
        <v>54</v>
      </c>
      <c r="C3049" t="s">
        <v>42</v>
      </c>
      <c r="D3049" t="s">
        <v>43</v>
      </c>
      <c r="E3049" t="s">
        <v>34</v>
      </c>
      <c r="F3049" t="s">
        <v>35</v>
      </c>
      <c r="G3049" t="s">
        <v>10620</v>
      </c>
      <c r="H3049" t="s">
        <v>10621</v>
      </c>
      <c r="I3049" t="s">
        <v>32171</v>
      </c>
      <c r="J3049" t="s">
        <v>10622</v>
      </c>
      <c r="K3049" t="s">
        <v>66</v>
      </c>
      <c r="L3049" t="b">
        <v>1</v>
      </c>
      <c r="M3049">
        <v>104</v>
      </c>
      <c r="N3049" t="e">
        <f>_xlfn.XLOOKUP(B3049,Courses!A:A,Courses!E:E)</f>
        <v>#N/A</v>
      </c>
      <c r="O3049">
        <v>113</v>
      </c>
      <c r="Q3049">
        <v>0</v>
      </c>
      <c r="S3049">
        <v>19</v>
      </c>
      <c r="T3049">
        <v>19</v>
      </c>
      <c r="U3049">
        <v>5</v>
      </c>
      <c r="V3049">
        <v>0</v>
      </c>
      <c r="W3049">
        <v>3</v>
      </c>
      <c r="X3049" t="s">
        <v>10639</v>
      </c>
      <c r="Y3049">
        <v>0</v>
      </c>
      <c r="AA3049">
        <v>147735</v>
      </c>
      <c r="AB3049" t="s">
        <v>10640</v>
      </c>
      <c r="AC3049" t="s">
        <v>10625</v>
      </c>
      <c r="AD3049">
        <v>288</v>
      </c>
      <c r="AF3049" t="s">
        <v>10641</v>
      </c>
      <c r="AG3049" t="s">
        <v>10642</v>
      </c>
      <c r="AH3049" t="s">
        <v>10643</v>
      </c>
    </row>
    <row r="3050" spans="1:34" x14ac:dyDescent="0.35">
      <c r="A3050" t="s">
        <v>8940</v>
      </c>
      <c r="B3050" t="s">
        <v>8941</v>
      </c>
      <c r="C3050" t="s">
        <v>42</v>
      </c>
      <c r="D3050" t="s">
        <v>43</v>
      </c>
      <c r="E3050" t="s">
        <v>38</v>
      </c>
      <c r="F3050" t="s">
        <v>39</v>
      </c>
      <c r="G3050" t="s">
        <v>10620</v>
      </c>
      <c r="H3050" t="s">
        <v>10621</v>
      </c>
      <c r="I3050" t="s">
        <v>32171</v>
      </c>
      <c r="J3050" t="s">
        <v>10622</v>
      </c>
      <c r="K3050" t="s">
        <v>66</v>
      </c>
      <c r="L3050" t="b">
        <v>1</v>
      </c>
      <c r="M3050">
        <v>27</v>
      </c>
      <c r="N3050">
        <f>_xlfn.XLOOKUP(B3050,Courses!A:A,Courses!E:E)</f>
        <v>41</v>
      </c>
      <c r="O3050">
        <v>70</v>
      </c>
      <c r="Q3050">
        <v>0</v>
      </c>
      <c r="S3050">
        <v>4</v>
      </c>
      <c r="T3050">
        <v>4</v>
      </c>
      <c r="U3050">
        <v>0</v>
      </c>
      <c r="V3050">
        <v>0</v>
      </c>
      <c r="W3050">
        <v>0</v>
      </c>
      <c r="Y3050">
        <v>0</v>
      </c>
      <c r="AA3050">
        <v>16484</v>
      </c>
      <c r="AB3050" t="s">
        <v>10644</v>
      </c>
      <c r="AC3050" t="s">
        <v>10625</v>
      </c>
      <c r="AD3050">
        <v>288</v>
      </c>
      <c r="AF3050" t="s">
        <v>10645</v>
      </c>
    </row>
    <row r="3051" spans="1:34" x14ac:dyDescent="0.35">
      <c r="A3051" t="s">
        <v>40</v>
      </c>
      <c r="B3051" t="s">
        <v>41</v>
      </c>
      <c r="C3051" t="s">
        <v>42</v>
      </c>
      <c r="D3051" t="s">
        <v>43</v>
      </c>
      <c r="E3051" t="s">
        <v>38</v>
      </c>
      <c r="F3051" t="s">
        <v>39</v>
      </c>
      <c r="G3051" t="s">
        <v>10620</v>
      </c>
      <c r="H3051" t="s">
        <v>10621</v>
      </c>
      <c r="I3051" t="s">
        <v>32171</v>
      </c>
      <c r="J3051" t="s">
        <v>10622</v>
      </c>
      <c r="K3051" t="s">
        <v>66</v>
      </c>
      <c r="L3051" t="b">
        <v>1</v>
      </c>
      <c r="M3051">
        <v>29</v>
      </c>
      <c r="N3051">
        <f>_xlfn.XLOOKUP(B3051,Courses!A:A,Courses!E:E)</f>
        <v>45</v>
      </c>
      <c r="O3051">
        <v>99</v>
      </c>
      <c r="Q3051">
        <v>0</v>
      </c>
      <c r="S3051">
        <v>8</v>
      </c>
      <c r="T3051">
        <v>8</v>
      </c>
      <c r="U3051">
        <v>0</v>
      </c>
      <c r="V3051">
        <v>0</v>
      </c>
      <c r="W3051">
        <v>0</v>
      </c>
      <c r="Y3051">
        <v>0</v>
      </c>
      <c r="AA3051">
        <v>36857</v>
      </c>
      <c r="AB3051" t="s">
        <v>10646</v>
      </c>
      <c r="AC3051" t="s">
        <v>10625</v>
      </c>
      <c r="AD3051">
        <v>288</v>
      </c>
      <c r="AF3051" t="s">
        <v>10647</v>
      </c>
      <c r="AG3051" t="s">
        <v>10648</v>
      </c>
      <c r="AH3051" t="s">
        <v>10649</v>
      </c>
    </row>
    <row r="3052" spans="1:34" x14ac:dyDescent="0.35">
      <c r="A3052" t="s">
        <v>8932</v>
      </c>
      <c r="B3052" t="s">
        <v>8933</v>
      </c>
      <c r="C3052" t="s">
        <v>42</v>
      </c>
      <c r="D3052" t="s">
        <v>43</v>
      </c>
      <c r="E3052" t="s">
        <v>38</v>
      </c>
      <c r="F3052" t="s">
        <v>39</v>
      </c>
      <c r="G3052" t="s">
        <v>10620</v>
      </c>
      <c r="H3052" t="s">
        <v>10621</v>
      </c>
      <c r="I3052" t="s">
        <v>32171</v>
      </c>
      <c r="J3052" t="s">
        <v>10622</v>
      </c>
      <c r="K3052" t="s">
        <v>66</v>
      </c>
      <c r="L3052" t="b">
        <v>1</v>
      </c>
      <c r="M3052">
        <v>19</v>
      </c>
      <c r="N3052">
        <f>_xlfn.XLOOKUP(B3052,Courses!A:A,Courses!E:E)</f>
        <v>26</v>
      </c>
      <c r="O3052">
        <v>56</v>
      </c>
      <c r="Q3052">
        <v>0</v>
      </c>
      <c r="S3052">
        <v>5</v>
      </c>
      <c r="T3052">
        <v>5</v>
      </c>
      <c r="U3052">
        <v>0</v>
      </c>
      <c r="V3052">
        <v>0</v>
      </c>
      <c r="W3052">
        <v>0</v>
      </c>
      <c r="Y3052">
        <v>0</v>
      </c>
      <c r="AA3052">
        <v>30940</v>
      </c>
      <c r="AB3052" t="s">
        <v>10650</v>
      </c>
      <c r="AC3052" t="s">
        <v>10625</v>
      </c>
      <c r="AD3052">
        <v>288</v>
      </c>
      <c r="AF3052" t="s">
        <v>10651</v>
      </c>
      <c r="AG3052" t="s">
        <v>10652</v>
      </c>
      <c r="AH3052" t="s">
        <v>10653</v>
      </c>
    </row>
    <row r="3053" spans="1:34" hidden="1" x14ac:dyDescent="0.35">
      <c r="A3053" t="s">
        <v>8883</v>
      </c>
      <c r="B3053" t="s">
        <v>8884</v>
      </c>
      <c r="C3053" t="s">
        <v>42</v>
      </c>
      <c r="D3053" t="s">
        <v>43</v>
      </c>
      <c r="E3053" t="s">
        <v>34</v>
      </c>
      <c r="F3053" t="s">
        <v>35</v>
      </c>
      <c r="G3053" t="s">
        <v>10620</v>
      </c>
      <c r="H3053" t="s">
        <v>10621</v>
      </c>
      <c r="I3053" t="s">
        <v>32171</v>
      </c>
      <c r="J3053" t="s">
        <v>10622</v>
      </c>
      <c r="K3053" t="s">
        <v>66</v>
      </c>
      <c r="L3053" t="b">
        <v>1</v>
      </c>
      <c r="M3053">
        <v>25</v>
      </c>
      <c r="N3053">
        <f>_xlfn.XLOOKUP(B3053,Courses!A:A,Courses!E:E)</f>
        <v>0</v>
      </c>
      <c r="O3053">
        <v>37</v>
      </c>
      <c r="Q3053">
        <v>0</v>
      </c>
      <c r="S3053">
        <v>0</v>
      </c>
      <c r="T3053">
        <v>0</v>
      </c>
      <c r="U3053">
        <v>1</v>
      </c>
      <c r="V3053">
        <v>0</v>
      </c>
      <c r="W3053">
        <v>2</v>
      </c>
      <c r="X3053" t="s">
        <v>10654</v>
      </c>
      <c r="Y3053">
        <v>2</v>
      </c>
      <c r="Z3053" t="s">
        <v>10655</v>
      </c>
      <c r="AA3053">
        <v>62598</v>
      </c>
      <c r="AB3053" t="s">
        <v>10656</v>
      </c>
      <c r="AC3053" t="s">
        <v>10625</v>
      </c>
      <c r="AD3053">
        <v>288</v>
      </c>
    </row>
    <row r="3054" spans="1:34" hidden="1" x14ac:dyDescent="0.35">
      <c r="A3054" t="s">
        <v>8891</v>
      </c>
      <c r="B3054" t="s">
        <v>8892</v>
      </c>
      <c r="C3054" t="s">
        <v>42</v>
      </c>
      <c r="D3054" t="s">
        <v>43</v>
      </c>
      <c r="G3054" t="s">
        <v>10620</v>
      </c>
      <c r="H3054" t="s">
        <v>10621</v>
      </c>
      <c r="I3054" t="s">
        <v>32171</v>
      </c>
      <c r="J3054" t="s">
        <v>10622</v>
      </c>
      <c r="K3054" t="s">
        <v>66</v>
      </c>
      <c r="L3054" t="b">
        <v>1</v>
      </c>
      <c r="M3054">
        <v>0</v>
      </c>
      <c r="N3054" t="e">
        <f>_xlfn.XLOOKUP(B3054,Courses!A:A,Courses!E:E)</f>
        <v>#N/A</v>
      </c>
      <c r="O3054">
        <v>89</v>
      </c>
      <c r="Q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Y3054">
        <v>0</v>
      </c>
      <c r="AA3054">
        <v>0</v>
      </c>
      <c r="AB3054" t="s">
        <v>10657</v>
      </c>
      <c r="AC3054" t="s">
        <v>10625</v>
      </c>
      <c r="AD3054">
        <v>288</v>
      </c>
    </row>
    <row r="3055" spans="1:34" hidden="1" x14ac:dyDescent="0.35">
      <c r="A3055" t="s">
        <v>8893</v>
      </c>
      <c r="B3055" t="s">
        <v>8894</v>
      </c>
      <c r="C3055" t="s">
        <v>42</v>
      </c>
      <c r="D3055" t="s">
        <v>43</v>
      </c>
      <c r="G3055" t="s">
        <v>10620</v>
      </c>
      <c r="H3055" t="s">
        <v>10621</v>
      </c>
      <c r="I3055" t="s">
        <v>32171</v>
      </c>
      <c r="J3055" t="s">
        <v>10622</v>
      </c>
      <c r="K3055" t="s">
        <v>66</v>
      </c>
      <c r="L3055" t="b">
        <v>1</v>
      </c>
      <c r="M3055">
        <v>0</v>
      </c>
      <c r="N3055" t="e">
        <f>_xlfn.XLOOKUP(B3055,Courses!A:A,Courses!E:E)</f>
        <v>#N/A</v>
      </c>
      <c r="O3055">
        <v>190</v>
      </c>
      <c r="Q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Y3055">
        <v>0</v>
      </c>
      <c r="AA3055">
        <v>0</v>
      </c>
      <c r="AB3055" t="s">
        <v>10658</v>
      </c>
      <c r="AC3055" t="s">
        <v>10625</v>
      </c>
      <c r="AD3055">
        <v>288</v>
      </c>
    </row>
    <row r="3056" spans="1:34" hidden="1" x14ac:dyDescent="0.35">
      <c r="A3056" t="s">
        <v>8893</v>
      </c>
      <c r="B3056" t="s">
        <v>8894</v>
      </c>
      <c r="C3056" t="s">
        <v>42</v>
      </c>
      <c r="D3056" t="s">
        <v>43</v>
      </c>
      <c r="G3056" t="s">
        <v>10659</v>
      </c>
      <c r="H3056" t="s">
        <v>10660</v>
      </c>
      <c r="I3056" t="s">
        <v>32171</v>
      </c>
      <c r="J3056" t="s">
        <v>10661</v>
      </c>
      <c r="K3056" t="s">
        <v>66</v>
      </c>
      <c r="L3056" t="b">
        <v>1</v>
      </c>
      <c r="M3056">
        <v>3</v>
      </c>
      <c r="N3056" t="e">
        <f>_xlfn.XLOOKUP(B3056,Courses!A:A,Courses!E:E)</f>
        <v>#N/A</v>
      </c>
      <c r="O3056">
        <v>190</v>
      </c>
      <c r="Q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Y3056">
        <v>0</v>
      </c>
      <c r="AA3056">
        <v>1061</v>
      </c>
      <c r="AB3056" t="s">
        <v>10662</v>
      </c>
      <c r="AC3056" t="s">
        <v>10663</v>
      </c>
      <c r="AD3056">
        <v>248</v>
      </c>
      <c r="AG3056" t="s">
        <v>10664</v>
      </c>
      <c r="AH3056" t="s">
        <v>10665</v>
      </c>
    </row>
    <row r="3057" spans="1:34" hidden="1" x14ac:dyDescent="0.35">
      <c r="A3057" t="s">
        <v>8891</v>
      </c>
      <c r="B3057" t="s">
        <v>8892</v>
      </c>
      <c r="C3057" t="s">
        <v>42</v>
      </c>
      <c r="D3057" t="s">
        <v>43</v>
      </c>
      <c r="G3057" t="s">
        <v>10659</v>
      </c>
      <c r="H3057" t="s">
        <v>10660</v>
      </c>
      <c r="I3057" t="s">
        <v>32171</v>
      </c>
      <c r="J3057" t="s">
        <v>10661</v>
      </c>
      <c r="K3057" t="s">
        <v>66</v>
      </c>
      <c r="L3057" t="b">
        <v>1</v>
      </c>
      <c r="M3057">
        <v>8</v>
      </c>
      <c r="N3057" t="e">
        <f>_xlfn.XLOOKUP(B3057,Courses!A:A,Courses!E:E)</f>
        <v>#N/A</v>
      </c>
      <c r="O3057">
        <v>91</v>
      </c>
      <c r="Q3057">
        <v>0</v>
      </c>
      <c r="S3057">
        <v>1</v>
      </c>
      <c r="T3057">
        <v>1</v>
      </c>
      <c r="U3057">
        <v>0</v>
      </c>
      <c r="V3057">
        <v>0</v>
      </c>
      <c r="W3057">
        <v>0</v>
      </c>
      <c r="Y3057">
        <v>0</v>
      </c>
      <c r="AA3057">
        <v>21801</v>
      </c>
      <c r="AB3057" t="s">
        <v>10666</v>
      </c>
      <c r="AC3057" t="s">
        <v>10663</v>
      </c>
      <c r="AD3057">
        <v>248</v>
      </c>
      <c r="AF3057" t="s">
        <v>10667</v>
      </c>
      <c r="AG3057" t="s">
        <v>10668</v>
      </c>
      <c r="AH3057" t="s">
        <v>10669</v>
      </c>
    </row>
    <row r="3058" spans="1:34" hidden="1" x14ac:dyDescent="0.35">
      <c r="A3058" t="s">
        <v>8883</v>
      </c>
      <c r="B3058" t="s">
        <v>8884</v>
      </c>
      <c r="C3058" t="s">
        <v>42</v>
      </c>
      <c r="D3058" t="s">
        <v>43</v>
      </c>
      <c r="E3058" t="s">
        <v>34</v>
      </c>
      <c r="F3058" t="s">
        <v>35</v>
      </c>
      <c r="G3058" t="s">
        <v>10659</v>
      </c>
      <c r="H3058" t="s">
        <v>10660</v>
      </c>
      <c r="I3058" t="s">
        <v>32171</v>
      </c>
      <c r="J3058" t="s">
        <v>10661</v>
      </c>
      <c r="K3058" t="s">
        <v>66</v>
      </c>
      <c r="L3058" t="b">
        <v>1</v>
      </c>
      <c r="M3058">
        <v>25</v>
      </c>
      <c r="N3058">
        <f>_xlfn.XLOOKUP(B3058,Courses!A:A,Courses!E:E)</f>
        <v>0</v>
      </c>
      <c r="O3058">
        <v>37</v>
      </c>
      <c r="Q3058">
        <v>0</v>
      </c>
      <c r="S3058">
        <v>1</v>
      </c>
      <c r="T3058">
        <v>1</v>
      </c>
      <c r="U3058">
        <v>0</v>
      </c>
      <c r="V3058">
        <v>1</v>
      </c>
      <c r="W3058">
        <v>22</v>
      </c>
      <c r="X3058" t="s">
        <v>10670</v>
      </c>
      <c r="Y3058">
        <v>0</v>
      </c>
      <c r="AA3058">
        <v>29778</v>
      </c>
      <c r="AB3058" t="s">
        <v>10671</v>
      </c>
      <c r="AC3058" t="s">
        <v>10663</v>
      </c>
      <c r="AD3058">
        <v>248</v>
      </c>
      <c r="AF3058" t="s">
        <v>10672</v>
      </c>
    </row>
    <row r="3059" spans="1:34" x14ac:dyDescent="0.35">
      <c r="A3059" t="s">
        <v>8932</v>
      </c>
      <c r="B3059" t="s">
        <v>8933</v>
      </c>
      <c r="C3059" t="s">
        <v>42</v>
      </c>
      <c r="D3059" t="s">
        <v>43</v>
      </c>
      <c r="E3059" t="s">
        <v>38</v>
      </c>
      <c r="F3059" t="s">
        <v>39</v>
      </c>
      <c r="G3059" t="s">
        <v>10659</v>
      </c>
      <c r="H3059" t="s">
        <v>10660</v>
      </c>
      <c r="I3059" t="s">
        <v>32171</v>
      </c>
      <c r="J3059" t="s">
        <v>10661</v>
      </c>
      <c r="K3059" t="s">
        <v>66</v>
      </c>
      <c r="L3059" t="b">
        <v>1</v>
      </c>
      <c r="M3059">
        <v>8</v>
      </c>
      <c r="N3059">
        <f>_xlfn.XLOOKUP(B3059,Courses!A:A,Courses!E:E)</f>
        <v>26</v>
      </c>
      <c r="O3059">
        <v>56</v>
      </c>
      <c r="Q3059">
        <v>0</v>
      </c>
      <c r="S3059">
        <v>1</v>
      </c>
      <c r="T3059">
        <v>1</v>
      </c>
      <c r="U3059">
        <v>0</v>
      </c>
      <c r="V3059">
        <v>0</v>
      </c>
      <c r="W3059">
        <v>0</v>
      </c>
      <c r="Y3059">
        <v>0</v>
      </c>
      <c r="AA3059">
        <v>3789</v>
      </c>
      <c r="AB3059" t="s">
        <v>10673</v>
      </c>
      <c r="AC3059" t="s">
        <v>10663</v>
      </c>
      <c r="AD3059">
        <v>248</v>
      </c>
      <c r="AF3059" t="s">
        <v>10674</v>
      </c>
      <c r="AG3059" t="s">
        <v>10675</v>
      </c>
      <c r="AH3059" t="s">
        <v>10676</v>
      </c>
    </row>
    <row r="3060" spans="1:34" x14ac:dyDescent="0.35">
      <c r="A3060" t="s">
        <v>40</v>
      </c>
      <c r="B3060" t="s">
        <v>41</v>
      </c>
      <c r="C3060" t="s">
        <v>42</v>
      </c>
      <c r="D3060" t="s">
        <v>43</v>
      </c>
      <c r="E3060" t="s">
        <v>38</v>
      </c>
      <c r="F3060" t="s">
        <v>39</v>
      </c>
      <c r="G3060" t="s">
        <v>10659</v>
      </c>
      <c r="H3060" t="s">
        <v>10660</v>
      </c>
      <c r="I3060" t="s">
        <v>32171</v>
      </c>
      <c r="J3060" t="s">
        <v>10661</v>
      </c>
      <c r="K3060" t="s">
        <v>66</v>
      </c>
      <c r="L3060" t="b">
        <v>1</v>
      </c>
      <c r="M3060">
        <v>10</v>
      </c>
      <c r="N3060">
        <f>_xlfn.XLOOKUP(B3060,Courses!A:A,Courses!E:E)</f>
        <v>45</v>
      </c>
      <c r="O3060">
        <v>99</v>
      </c>
      <c r="Q3060">
        <v>0</v>
      </c>
      <c r="S3060">
        <v>1</v>
      </c>
      <c r="T3060">
        <v>1</v>
      </c>
      <c r="U3060">
        <v>0</v>
      </c>
      <c r="V3060">
        <v>0</v>
      </c>
      <c r="W3060">
        <v>0</v>
      </c>
      <c r="Y3060">
        <v>0</v>
      </c>
      <c r="AA3060">
        <v>12593</v>
      </c>
      <c r="AB3060" t="s">
        <v>10677</v>
      </c>
      <c r="AC3060" t="s">
        <v>10663</v>
      </c>
      <c r="AD3060">
        <v>248</v>
      </c>
      <c r="AF3060" t="s">
        <v>10678</v>
      </c>
      <c r="AG3060" t="s">
        <v>10679</v>
      </c>
      <c r="AH3060" t="s">
        <v>10680</v>
      </c>
    </row>
    <row r="3061" spans="1:34" x14ac:dyDescent="0.35">
      <c r="A3061" t="s">
        <v>8940</v>
      </c>
      <c r="B3061" t="s">
        <v>8941</v>
      </c>
      <c r="C3061" t="s">
        <v>42</v>
      </c>
      <c r="D3061" t="s">
        <v>43</v>
      </c>
      <c r="E3061" t="s">
        <v>38</v>
      </c>
      <c r="F3061" t="s">
        <v>39</v>
      </c>
      <c r="G3061" t="s">
        <v>10659</v>
      </c>
      <c r="H3061" t="s">
        <v>10660</v>
      </c>
      <c r="I3061" t="s">
        <v>32171</v>
      </c>
      <c r="J3061" t="s">
        <v>10661</v>
      </c>
      <c r="K3061" t="s">
        <v>66</v>
      </c>
      <c r="L3061" t="b">
        <v>1</v>
      </c>
      <c r="M3061">
        <v>9</v>
      </c>
      <c r="N3061">
        <f>_xlfn.XLOOKUP(B3061,Courses!A:A,Courses!E:E)</f>
        <v>41</v>
      </c>
      <c r="O3061">
        <v>70</v>
      </c>
      <c r="Q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Y3061">
        <v>0</v>
      </c>
      <c r="AA3061">
        <v>700</v>
      </c>
      <c r="AB3061" t="s">
        <v>10681</v>
      </c>
      <c r="AC3061" t="s">
        <v>10663</v>
      </c>
      <c r="AD3061">
        <v>248</v>
      </c>
    </row>
    <row r="3062" spans="1:34" hidden="1" x14ac:dyDescent="0.35">
      <c r="A3062" t="s">
        <v>53</v>
      </c>
      <c r="B3062" t="s">
        <v>54</v>
      </c>
      <c r="C3062" t="s">
        <v>42</v>
      </c>
      <c r="D3062" t="s">
        <v>43</v>
      </c>
      <c r="E3062" t="s">
        <v>34</v>
      </c>
      <c r="F3062" t="s">
        <v>35</v>
      </c>
      <c r="G3062" t="s">
        <v>10659</v>
      </c>
      <c r="H3062" t="s">
        <v>10660</v>
      </c>
      <c r="I3062" t="s">
        <v>32171</v>
      </c>
      <c r="J3062" t="s">
        <v>10661</v>
      </c>
      <c r="K3062" t="s">
        <v>66</v>
      </c>
      <c r="L3062" t="b">
        <v>1</v>
      </c>
      <c r="M3062">
        <v>69</v>
      </c>
      <c r="N3062" t="e">
        <f>_xlfn.XLOOKUP(B3062,Courses!A:A,Courses!E:E)</f>
        <v>#N/A</v>
      </c>
      <c r="O3062">
        <v>112</v>
      </c>
      <c r="Q3062">
        <v>0</v>
      </c>
      <c r="S3062">
        <v>15</v>
      </c>
      <c r="T3062">
        <v>15</v>
      </c>
      <c r="U3062">
        <v>2</v>
      </c>
      <c r="V3062">
        <v>0</v>
      </c>
      <c r="W3062">
        <v>1</v>
      </c>
      <c r="X3062" t="s">
        <v>10682</v>
      </c>
      <c r="Y3062">
        <v>0</v>
      </c>
      <c r="AA3062">
        <v>53636</v>
      </c>
      <c r="AB3062" t="s">
        <v>10683</v>
      </c>
      <c r="AC3062" t="s">
        <v>10663</v>
      </c>
      <c r="AD3062">
        <v>248</v>
      </c>
      <c r="AF3062" t="s">
        <v>10684</v>
      </c>
      <c r="AG3062" t="s">
        <v>10685</v>
      </c>
      <c r="AH3062" t="s">
        <v>10686</v>
      </c>
    </row>
    <row r="3063" spans="1:34" hidden="1" x14ac:dyDescent="0.35">
      <c r="A3063" t="s">
        <v>51</v>
      </c>
      <c r="B3063" t="s">
        <v>52</v>
      </c>
      <c r="C3063" t="s">
        <v>42</v>
      </c>
      <c r="D3063" t="s">
        <v>43</v>
      </c>
      <c r="E3063" t="s">
        <v>34</v>
      </c>
      <c r="F3063" t="s">
        <v>35</v>
      </c>
      <c r="G3063" t="s">
        <v>10659</v>
      </c>
      <c r="H3063" t="s">
        <v>10660</v>
      </c>
      <c r="I3063" t="s">
        <v>32171</v>
      </c>
      <c r="J3063" t="s">
        <v>10661</v>
      </c>
      <c r="K3063" t="s">
        <v>66</v>
      </c>
      <c r="L3063" t="b">
        <v>1</v>
      </c>
      <c r="M3063">
        <v>92</v>
      </c>
      <c r="N3063">
        <f>_xlfn.XLOOKUP(B3063,Courses!A:A,Courses!E:E)</f>
        <v>38</v>
      </c>
      <c r="O3063">
        <v>212</v>
      </c>
      <c r="Q3063">
        <v>0</v>
      </c>
      <c r="S3063">
        <v>16</v>
      </c>
      <c r="T3063">
        <v>16</v>
      </c>
      <c r="U3063">
        <v>1</v>
      </c>
      <c r="V3063">
        <v>1</v>
      </c>
      <c r="W3063">
        <v>8</v>
      </c>
      <c r="X3063" t="s">
        <v>10687</v>
      </c>
      <c r="Y3063">
        <v>1</v>
      </c>
      <c r="Z3063" t="s">
        <v>10688</v>
      </c>
      <c r="AA3063">
        <v>11694</v>
      </c>
      <c r="AB3063" t="s">
        <v>10689</v>
      </c>
      <c r="AC3063" t="s">
        <v>10663</v>
      </c>
      <c r="AD3063">
        <v>248</v>
      </c>
      <c r="AF3063" t="s">
        <v>10690</v>
      </c>
    </row>
    <row r="3064" spans="1:34" hidden="1" x14ac:dyDescent="0.35">
      <c r="A3064" t="s">
        <v>59</v>
      </c>
      <c r="B3064" t="s">
        <v>60</v>
      </c>
      <c r="C3064" t="s">
        <v>42</v>
      </c>
      <c r="D3064" t="s">
        <v>43</v>
      </c>
      <c r="E3064" t="s">
        <v>34</v>
      </c>
      <c r="F3064" t="s">
        <v>35</v>
      </c>
      <c r="G3064" t="s">
        <v>10659</v>
      </c>
      <c r="H3064" t="s">
        <v>10660</v>
      </c>
      <c r="I3064" t="s">
        <v>32171</v>
      </c>
      <c r="J3064" t="s">
        <v>10661</v>
      </c>
      <c r="K3064" t="s">
        <v>66</v>
      </c>
      <c r="L3064" t="b">
        <v>1</v>
      </c>
      <c r="M3064">
        <v>77</v>
      </c>
      <c r="N3064">
        <f>_xlfn.XLOOKUP(B3064,Courses!A:A,Courses!E:E)</f>
        <v>24</v>
      </c>
      <c r="O3064">
        <v>103</v>
      </c>
      <c r="Q3064">
        <v>0</v>
      </c>
      <c r="S3064">
        <v>6</v>
      </c>
      <c r="T3064">
        <v>6</v>
      </c>
      <c r="U3064">
        <v>0</v>
      </c>
      <c r="V3064">
        <v>0</v>
      </c>
      <c r="W3064">
        <v>0</v>
      </c>
      <c r="Y3064">
        <v>1</v>
      </c>
      <c r="Z3064" t="s">
        <v>10691</v>
      </c>
      <c r="AA3064">
        <v>32279</v>
      </c>
      <c r="AB3064" t="s">
        <v>10692</v>
      </c>
      <c r="AC3064" t="s">
        <v>10663</v>
      </c>
      <c r="AD3064">
        <v>248</v>
      </c>
      <c r="AF3064" t="s">
        <v>10693</v>
      </c>
      <c r="AG3064" t="s">
        <v>10694</v>
      </c>
      <c r="AH3064" t="s">
        <v>10695</v>
      </c>
    </row>
    <row r="3065" spans="1:34" hidden="1" x14ac:dyDescent="0.35">
      <c r="A3065" t="s">
        <v>57</v>
      </c>
      <c r="B3065" t="s">
        <v>58</v>
      </c>
      <c r="C3065" t="s">
        <v>42</v>
      </c>
      <c r="D3065" t="s">
        <v>43</v>
      </c>
      <c r="E3065" t="s">
        <v>34</v>
      </c>
      <c r="F3065" t="s">
        <v>35</v>
      </c>
      <c r="G3065" t="s">
        <v>10659</v>
      </c>
      <c r="H3065" t="s">
        <v>10660</v>
      </c>
      <c r="I3065" t="s">
        <v>32171</v>
      </c>
      <c r="J3065" t="s">
        <v>10661</v>
      </c>
      <c r="K3065" t="s">
        <v>66</v>
      </c>
      <c r="L3065" t="b">
        <v>1</v>
      </c>
      <c r="M3065">
        <v>109</v>
      </c>
      <c r="N3065">
        <f>_xlfn.XLOOKUP(B3065,Courses!A:A,Courses!E:E)</f>
        <v>40</v>
      </c>
      <c r="O3065">
        <v>236</v>
      </c>
      <c r="Q3065">
        <v>0</v>
      </c>
      <c r="S3065">
        <v>21</v>
      </c>
      <c r="T3065">
        <v>21</v>
      </c>
      <c r="U3065">
        <v>0</v>
      </c>
      <c r="V3065">
        <v>0</v>
      </c>
      <c r="W3065">
        <v>0</v>
      </c>
      <c r="Y3065">
        <v>2</v>
      </c>
      <c r="Z3065" t="s">
        <v>10696</v>
      </c>
      <c r="AA3065">
        <v>33254</v>
      </c>
      <c r="AB3065" t="s">
        <v>10697</v>
      </c>
      <c r="AC3065" t="s">
        <v>10663</v>
      </c>
      <c r="AD3065">
        <v>248</v>
      </c>
      <c r="AF3065" t="s">
        <v>10698</v>
      </c>
    </row>
    <row r="3066" spans="1:34" hidden="1" x14ac:dyDescent="0.35">
      <c r="A3066" t="s">
        <v>55</v>
      </c>
      <c r="B3066" t="s">
        <v>56</v>
      </c>
      <c r="C3066" t="s">
        <v>42</v>
      </c>
      <c r="D3066" t="s">
        <v>43</v>
      </c>
      <c r="E3066" t="s">
        <v>34</v>
      </c>
      <c r="F3066" t="s">
        <v>35</v>
      </c>
      <c r="G3066" t="s">
        <v>10659</v>
      </c>
      <c r="H3066" t="s">
        <v>10660</v>
      </c>
      <c r="I3066" t="s">
        <v>32171</v>
      </c>
      <c r="J3066" t="s">
        <v>10661</v>
      </c>
      <c r="K3066" t="s">
        <v>66</v>
      </c>
      <c r="L3066" t="b">
        <v>1</v>
      </c>
      <c r="M3066">
        <v>113</v>
      </c>
      <c r="N3066">
        <f>_xlfn.XLOOKUP(B3066,Courses!A:A,Courses!E:E)</f>
        <v>55</v>
      </c>
      <c r="O3066">
        <v>223</v>
      </c>
      <c r="Q3066">
        <v>0</v>
      </c>
      <c r="S3066">
        <v>13</v>
      </c>
      <c r="T3066">
        <v>13</v>
      </c>
      <c r="U3066">
        <v>0</v>
      </c>
      <c r="V3066">
        <v>0</v>
      </c>
      <c r="W3066">
        <v>0</v>
      </c>
      <c r="Y3066">
        <v>1</v>
      </c>
      <c r="Z3066" t="s">
        <v>10699</v>
      </c>
      <c r="AA3066">
        <v>31648</v>
      </c>
      <c r="AB3066" t="s">
        <v>10700</v>
      </c>
      <c r="AC3066" t="s">
        <v>10663</v>
      </c>
      <c r="AD3066">
        <v>248</v>
      </c>
      <c r="AF3066" t="s">
        <v>10701</v>
      </c>
    </row>
    <row r="3067" spans="1:34" hidden="1" x14ac:dyDescent="0.35">
      <c r="A3067" t="s">
        <v>55</v>
      </c>
      <c r="B3067" t="s">
        <v>56</v>
      </c>
      <c r="C3067" t="s">
        <v>42</v>
      </c>
      <c r="D3067" t="s">
        <v>43</v>
      </c>
      <c r="E3067" t="s">
        <v>34</v>
      </c>
      <c r="F3067" t="s">
        <v>35</v>
      </c>
      <c r="G3067" t="s">
        <v>10702</v>
      </c>
      <c r="H3067" t="s">
        <v>10703</v>
      </c>
      <c r="I3067" t="s">
        <v>32171</v>
      </c>
      <c r="J3067" t="s">
        <v>10704</v>
      </c>
      <c r="K3067" t="s">
        <v>66</v>
      </c>
      <c r="L3067" t="b">
        <v>1</v>
      </c>
      <c r="M3067">
        <v>98</v>
      </c>
      <c r="N3067">
        <f>_xlfn.XLOOKUP(B3067,Courses!A:A,Courses!E:E)</f>
        <v>55</v>
      </c>
      <c r="O3067">
        <v>226</v>
      </c>
      <c r="Q3067">
        <v>0</v>
      </c>
      <c r="S3067">
        <v>14</v>
      </c>
      <c r="T3067">
        <v>14</v>
      </c>
      <c r="U3067">
        <v>0</v>
      </c>
      <c r="V3067">
        <v>0</v>
      </c>
      <c r="W3067">
        <v>0</v>
      </c>
      <c r="Y3067">
        <v>3</v>
      </c>
      <c r="Z3067" t="s">
        <v>10705</v>
      </c>
      <c r="AA3067">
        <v>48613</v>
      </c>
      <c r="AB3067" t="s">
        <v>10706</v>
      </c>
      <c r="AC3067" t="s">
        <v>10707</v>
      </c>
      <c r="AD3067">
        <v>243</v>
      </c>
      <c r="AF3067" t="s">
        <v>10708</v>
      </c>
    </row>
    <row r="3068" spans="1:34" hidden="1" x14ac:dyDescent="0.35">
      <c r="A3068" t="s">
        <v>57</v>
      </c>
      <c r="B3068" t="s">
        <v>58</v>
      </c>
      <c r="C3068" t="s">
        <v>42</v>
      </c>
      <c r="D3068" t="s">
        <v>43</v>
      </c>
      <c r="E3068" t="s">
        <v>34</v>
      </c>
      <c r="F3068" t="s">
        <v>35</v>
      </c>
      <c r="G3068" t="s">
        <v>10702</v>
      </c>
      <c r="H3068" t="s">
        <v>10703</v>
      </c>
      <c r="I3068" t="s">
        <v>32171</v>
      </c>
      <c r="J3068" t="s">
        <v>10704</v>
      </c>
      <c r="K3068" t="s">
        <v>66</v>
      </c>
      <c r="L3068" t="b">
        <v>1</v>
      </c>
      <c r="M3068">
        <v>191</v>
      </c>
      <c r="N3068">
        <f>_xlfn.XLOOKUP(B3068,Courses!A:A,Courses!E:E)</f>
        <v>40</v>
      </c>
      <c r="O3068">
        <v>242</v>
      </c>
      <c r="Q3068">
        <v>0</v>
      </c>
      <c r="S3068">
        <v>11</v>
      </c>
      <c r="T3068">
        <v>11</v>
      </c>
      <c r="U3068">
        <v>0</v>
      </c>
      <c r="V3068">
        <v>0</v>
      </c>
      <c r="W3068">
        <v>0</v>
      </c>
      <c r="Y3068">
        <v>2</v>
      </c>
      <c r="Z3068" t="s">
        <v>10709</v>
      </c>
      <c r="AA3068">
        <v>128045</v>
      </c>
      <c r="AB3068" t="s">
        <v>10710</v>
      </c>
      <c r="AC3068" t="s">
        <v>10707</v>
      </c>
      <c r="AD3068">
        <v>243</v>
      </c>
      <c r="AF3068" t="s">
        <v>10711</v>
      </c>
    </row>
    <row r="3069" spans="1:34" hidden="1" x14ac:dyDescent="0.35">
      <c r="A3069" t="s">
        <v>59</v>
      </c>
      <c r="B3069" t="s">
        <v>60</v>
      </c>
      <c r="C3069" t="s">
        <v>42</v>
      </c>
      <c r="D3069" t="s">
        <v>43</v>
      </c>
      <c r="E3069" t="s">
        <v>34</v>
      </c>
      <c r="F3069" t="s">
        <v>35</v>
      </c>
      <c r="G3069" t="s">
        <v>10702</v>
      </c>
      <c r="H3069" t="s">
        <v>10703</v>
      </c>
      <c r="I3069" t="s">
        <v>32171</v>
      </c>
      <c r="J3069" t="s">
        <v>10704</v>
      </c>
      <c r="K3069" t="s">
        <v>66</v>
      </c>
      <c r="L3069" t="b">
        <v>1</v>
      </c>
      <c r="M3069">
        <v>51</v>
      </c>
      <c r="N3069">
        <f>_xlfn.XLOOKUP(B3069,Courses!A:A,Courses!E:E)</f>
        <v>24</v>
      </c>
      <c r="O3069">
        <v>102</v>
      </c>
      <c r="Q3069">
        <v>0</v>
      </c>
      <c r="S3069">
        <v>3</v>
      </c>
      <c r="T3069">
        <v>3</v>
      </c>
      <c r="U3069">
        <v>0</v>
      </c>
      <c r="V3069">
        <v>0</v>
      </c>
      <c r="W3069">
        <v>0</v>
      </c>
      <c r="Y3069">
        <v>1</v>
      </c>
      <c r="Z3069" t="s">
        <v>10712</v>
      </c>
      <c r="AA3069">
        <v>25401</v>
      </c>
      <c r="AB3069" t="s">
        <v>10713</v>
      </c>
      <c r="AC3069" t="s">
        <v>10707</v>
      </c>
      <c r="AD3069">
        <v>243</v>
      </c>
      <c r="AF3069" t="s">
        <v>10714</v>
      </c>
      <c r="AG3069" t="s">
        <v>10715</v>
      </c>
      <c r="AH3069" t="s">
        <v>10716</v>
      </c>
    </row>
    <row r="3070" spans="1:34" hidden="1" x14ac:dyDescent="0.35">
      <c r="A3070" t="s">
        <v>51</v>
      </c>
      <c r="B3070" t="s">
        <v>52</v>
      </c>
      <c r="C3070" t="s">
        <v>42</v>
      </c>
      <c r="D3070" t="s">
        <v>43</v>
      </c>
      <c r="E3070" t="s">
        <v>34</v>
      </c>
      <c r="F3070" t="s">
        <v>35</v>
      </c>
      <c r="G3070" t="s">
        <v>10702</v>
      </c>
      <c r="H3070" t="s">
        <v>10703</v>
      </c>
      <c r="I3070" t="s">
        <v>32171</v>
      </c>
      <c r="J3070" t="s">
        <v>10704</v>
      </c>
      <c r="K3070" t="s">
        <v>66</v>
      </c>
      <c r="L3070" t="b">
        <v>1</v>
      </c>
      <c r="M3070">
        <v>193</v>
      </c>
      <c r="N3070">
        <f>_xlfn.XLOOKUP(B3070,Courses!A:A,Courses!E:E)</f>
        <v>38</v>
      </c>
      <c r="O3070">
        <v>215</v>
      </c>
      <c r="Q3070">
        <v>0</v>
      </c>
      <c r="S3070">
        <v>22</v>
      </c>
      <c r="T3070">
        <v>22</v>
      </c>
      <c r="U3070">
        <v>0</v>
      </c>
      <c r="V3070">
        <v>0</v>
      </c>
      <c r="W3070">
        <v>0</v>
      </c>
      <c r="Y3070">
        <v>1</v>
      </c>
      <c r="Z3070" t="s">
        <v>10717</v>
      </c>
      <c r="AA3070">
        <v>139008</v>
      </c>
      <c r="AB3070" t="s">
        <v>10718</v>
      </c>
      <c r="AC3070" t="s">
        <v>10707</v>
      </c>
      <c r="AD3070">
        <v>243</v>
      </c>
      <c r="AF3070" t="s">
        <v>10719</v>
      </c>
    </row>
    <row r="3071" spans="1:34" hidden="1" x14ac:dyDescent="0.35">
      <c r="A3071" t="s">
        <v>53</v>
      </c>
      <c r="B3071" t="s">
        <v>54</v>
      </c>
      <c r="C3071" t="s">
        <v>42</v>
      </c>
      <c r="D3071" t="s">
        <v>43</v>
      </c>
      <c r="E3071" t="s">
        <v>34</v>
      </c>
      <c r="F3071" t="s">
        <v>35</v>
      </c>
      <c r="G3071" t="s">
        <v>10702</v>
      </c>
      <c r="H3071" t="s">
        <v>10703</v>
      </c>
      <c r="I3071" t="s">
        <v>32171</v>
      </c>
      <c r="J3071" t="s">
        <v>10704</v>
      </c>
      <c r="K3071" t="s">
        <v>66</v>
      </c>
      <c r="L3071" t="b">
        <v>1</v>
      </c>
      <c r="M3071">
        <v>63</v>
      </c>
      <c r="N3071" t="e">
        <f>_xlfn.XLOOKUP(B3071,Courses!A:A,Courses!E:E)</f>
        <v>#N/A</v>
      </c>
      <c r="O3071">
        <v>112</v>
      </c>
      <c r="Q3071">
        <v>0</v>
      </c>
      <c r="S3071">
        <v>14</v>
      </c>
      <c r="T3071">
        <v>14</v>
      </c>
      <c r="U3071">
        <v>3</v>
      </c>
      <c r="V3071">
        <v>0</v>
      </c>
      <c r="W3071">
        <v>5</v>
      </c>
      <c r="X3071" t="s">
        <v>10720</v>
      </c>
      <c r="Y3071">
        <v>0</v>
      </c>
      <c r="AA3071">
        <v>100893</v>
      </c>
      <c r="AB3071" t="s">
        <v>10721</v>
      </c>
      <c r="AC3071" t="s">
        <v>10707</v>
      </c>
      <c r="AD3071">
        <v>243</v>
      </c>
      <c r="AF3071" t="s">
        <v>10722</v>
      </c>
      <c r="AG3071" t="s">
        <v>10723</v>
      </c>
      <c r="AH3071" t="s">
        <v>10724</v>
      </c>
    </row>
    <row r="3072" spans="1:34" x14ac:dyDescent="0.35">
      <c r="A3072" t="s">
        <v>8940</v>
      </c>
      <c r="B3072" t="s">
        <v>8941</v>
      </c>
      <c r="C3072" t="s">
        <v>42</v>
      </c>
      <c r="D3072" t="s">
        <v>43</v>
      </c>
      <c r="E3072" t="s">
        <v>38</v>
      </c>
      <c r="F3072" t="s">
        <v>39</v>
      </c>
      <c r="G3072" t="s">
        <v>10702</v>
      </c>
      <c r="H3072" t="s">
        <v>10703</v>
      </c>
      <c r="I3072" t="s">
        <v>32171</v>
      </c>
      <c r="J3072" t="s">
        <v>10704</v>
      </c>
      <c r="K3072" t="s">
        <v>66</v>
      </c>
      <c r="L3072" t="b">
        <v>1</v>
      </c>
      <c r="M3072">
        <v>20</v>
      </c>
      <c r="N3072">
        <f>_xlfn.XLOOKUP(B3072,Courses!A:A,Courses!E:E)</f>
        <v>41</v>
      </c>
      <c r="O3072">
        <v>70</v>
      </c>
      <c r="Q3072">
        <v>0</v>
      </c>
      <c r="S3072">
        <v>2</v>
      </c>
      <c r="T3072">
        <v>2</v>
      </c>
      <c r="U3072">
        <v>0</v>
      </c>
      <c r="V3072">
        <v>0</v>
      </c>
      <c r="W3072">
        <v>0</v>
      </c>
      <c r="Y3072">
        <v>0</v>
      </c>
      <c r="AA3072">
        <v>39266</v>
      </c>
      <c r="AB3072" t="s">
        <v>10725</v>
      </c>
      <c r="AC3072" t="s">
        <v>10707</v>
      </c>
      <c r="AD3072">
        <v>243</v>
      </c>
      <c r="AF3072" t="s">
        <v>10726</v>
      </c>
    </row>
    <row r="3073" spans="1:34" x14ac:dyDescent="0.35">
      <c r="A3073" t="s">
        <v>40</v>
      </c>
      <c r="B3073" t="s">
        <v>41</v>
      </c>
      <c r="C3073" t="s">
        <v>42</v>
      </c>
      <c r="D3073" t="s">
        <v>43</v>
      </c>
      <c r="E3073" t="s">
        <v>38</v>
      </c>
      <c r="F3073" t="s">
        <v>39</v>
      </c>
      <c r="G3073" t="s">
        <v>10702</v>
      </c>
      <c r="H3073" t="s">
        <v>10703</v>
      </c>
      <c r="I3073" t="s">
        <v>32171</v>
      </c>
      <c r="J3073" t="s">
        <v>10704</v>
      </c>
      <c r="K3073" t="s">
        <v>66</v>
      </c>
      <c r="L3073" t="b">
        <v>1</v>
      </c>
      <c r="M3073">
        <v>25</v>
      </c>
      <c r="N3073">
        <f>_xlfn.XLOOKUP(B3073,Courses!A:A,Courses!E:E)</f>
        <v>45</v>
      </c>
      <c r="O3073">
        <v>99</v>
      </c>
      <c r="Q3073">
        <v>0</v>
      </c>
      <c r="S3073">
        <v>7</v>
      </c>
      <c r="T3073">
        <v>9</v>
      </c>
      <c r="U3073">
        <v>0</v>
      </c>
      <c r="V3073">
        <v>0</v>
      </c>
      <c r="W3073">
        <v>0</v>
      </c>
      <c r="Y3073">
        <v>0</v>
      </c>
      <c r="AA3073">
        <v>71392</v>
      </c>
      <c r="AB3073" t="s">
        <v>10727</v>
      </c>
      <c r="AC3073" t="s">
        <v>10707</v>
      </c>
      <c r="AD3073">
        <v>243</v>
      </c>
      <c r="AF3073" t="s">
        <v>10728</v>
      </c>
      <c r="AG3073" t="s">
        <v>10729</v>
      </c>
      <c r="AH3073" t="s">
        <v>10730</v>
      </c>
    </row>
    <row r="3074" spans="1:34" x14ac:dyDescent="0.35">
      <c r="A3074" t="s">
        <v>8932</v>
      </c>
      <c r="B3074" t="s">
        <v>8933</v>
      </c>
      <c r="C3074" t="s">
        <v>42</v>
      </c>
      <c r="D3074" t="s">
        <v>43</v>
      </c>
      <c r="E3074" t="s">
        <v>38</v>
      </c>
      <c r="F3074" t="s">
        <v>39</v>
      </c>
      <c r="G3074" t="s">
        <v>10702</v>
      </c>
      <c r="H3074" t="s">
        <v>10703</v>
      </c>
      <c r="I3074" t="s">
        <v>32171</v>
      </c>
      <c r="J3074" t="s">
        <v>10704</v>
      </c>
      <c r="K3074" t="s">
        <v>66</v>
      </c>
      <c r="L3074" t="b">
        <v>1</v>
      </c>
      <c r="M3074">
        <v>11</v>
      </c>
      <c r="N3074">
        <f>_xlfn.XLOOKUP(B3074,Courses!A:A,Courses!E:E)</f>
        <v>26</v>
      </c>
      <c r="O3074">
        <v>56</v>
      </c>
      <c r="Q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Y3074">
        <v>0</v>
      </c>
      <c r="AA3074">
        <v>33730</v>
      </c>
      <c r="AB3074" t="s">
        <v>10731</v>
      </c>
      <c r="AC3074" t="s">
        <v>10707</v>
      </c>
      <c r="AD3074">
        <v>243</v>
      </c>
      <c r="AG3074" t="s">
        <v>10732</v>
      </c>
      <c r="AH3074" t="s">
        <v>10733</v>
      </c>
    </row>
    <row r="3075" spans="1:34" hidden="1" x14ac:dyDescent="0.35">
      <c r="A3075" t="s">
        <v>8883</v>
      </c>
      <c r="B3075" t="s">
        <v>8884</v>
      </c>
      <c r="C3075" t="s">
        <v>42</v>
      </c>
      <c r="D3075" t="s">
        <v>43</v>
      </c>
      <c r="E3075" t="s">
        <v>34</v>
      </c>
      <c r="F3075" t="s">
        <v>35</v>
      </c>
      <c r="G3075" t="s">
        <v>10702</v>
      </c>
      <c r="H3075" t="s">
        <v>10703</v>
      </c>
      <c r="I3075" t="s">
        <v>32171</v>
      </c>
      <c r="J3075" t="s">
        <v>10704</v>
      </c>
      <c r="K3075" t="s">
        <v>66</v>
      </c>
      <c r="L3075" t="b">
        <v>1</v>
      </c>
      <c r="M3075">
        <v>16</v>
      </c>
      <c r="N3075">
        <f>_xlfn.XLOOKUP(B3075,Courses!A:A,Courses!E:E)</f>
        <v>0</v>
      </c>
      <c r="O3075">
        <v>37</v>
      </c>
      <c r="Q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Y3075">
        <v>0</v>
      </c>
      <c r="AA3075">
        <v>41690</v>
      </c>
      <c r="AB3075" t="s">
        <v>10734</v>
      </c>
      <c r="AC3075" t="s">
        <v>10707</v>
      </c>
      <c r="AD3075">
        <v>243</v>
      </c>
    </row>
    <row r="3076" spans="1:34" hidden="1" x14ac:dyDescent="0.35">
      <c r="A3076" t="s">
        <v>8891</v>
      </c>
      <c r="B3076" t="s">
        <v>8892</v>
      </c>
      <c r="C3076" t="s">
        <v>42</v>
      </c>
      <c r="D3076" t="s">
        <v>43</v>
      </c>
      <c r="G3076" t="s">
        <v>10702</v>
      </c>
      <c r="H3076" t="s">
        <v>10703</v>
      </c>
      <c r="I3076" t="s">
        <v>32171</v>
      </c>
      <c r="J3076" t="s">
        <v>10704</v>
      </c>
      <c r="K3076" t="s">
        <v>66</v>
      </c>
      <c r="L3076" t="b">
        <v>1</v>
      </c>
      <c r="M3076">
        <v>0</v>
      </c>
      <c r="N3076" t="e">
        <f>_xlfn.XLOOKUP(B3076,Courses!A:A,Courses!E:E)</f>
        <v>#N/A</v>
      </c>
      <c r="O3076">
        <v>89</v>
      </c>
      <c r="Q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Y3076">
        <v>0</v>
      </c>
      <c r="AA3076">
        <v>0</v>
      </c>
      <c r="AC3076" t="s">
        <v>10707</v>
      </c>
      <c r="AD3076">
        <v>243</v>
      </c>
    </row>
    <row r="3077" spans="1:34" hidden="1" x14ac:dyDescent="0.35">
      <c r="A3077" t="s">
        <v>8893</v>
      </c>
      <c r="B3077" t="s">
        <v>8894</v>
      </c>
      <c r="C3077" t="s">
        <v>42</v>
      </c>
      <c r="D3077" t="s">
        <v>43</v>
      </c>
      <c r="G3077" t="s">
        <v>10702</v>
      </c>
      <c r="H3077" t="s">
        <v>10703</v>
      </c>
      <c r="I3077" t="s">
        <v>32171</v>
      </c>
      <c r="J3077" t="s">
        <v>10704</v>
      </c>
      <c r="K3077" t="s">
        <v>66</v>
      </c>
      <c r="L3077" t="b">
        <v>1</v>
      </c>
      <c r="M3077">
        <v>0</v>
      </c>
      <c r="N3077" t="e">
        <f>_xlfn.XLOOKUP(B3077,Courses!A:A,Courses!E:E)</f>
        <v>#N/A</v>
      </c>
      <c r="O3077">
        <v>190</v>
      </c>
      <c r="Q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Y3077">
        <v>0</v>
      </c>
      <c r="AA3077">
        <v>0</v>
      </c>
      <c r="AB3077" t="s">
        <v>10735</v>
      </c>
      <c r="AC3077" t="s">
        <v>10707</v>
      </c>
      <c r="AD3077">
        <v>243</v>
      </c>
    </row>
    <row r="3078" spans="1:34" hidden="1" x14ac:dyDescent="0.35">
      <c r="A3078" t="s">
        <v>53</v>
      </c>
      <c r="B3078" t="s">
        <v>54</v>
      </c>
      <c r="C3078" t="s">
        <v>42</v>
      </c>
      <c r="D3078" t="s">
        <v>43</v>
      </c>
      <c r="E3078" t="s">
        <v>34</v>
      </c>
      <c r="F3078" t="s">
        <v>35</v>
      </c>
      <c r="G3078" t="s">
        <v>10736</v>
      </c>
      <c r="H3078" t="s">
        <v>10737</v>
      </c>
      <c r="I3078" t="s">
        <v>32171</v>
      </c>
      <c r="J3078" t="s">
        <v>10738</v>
      </c>
      <c r="K3078" t="s">
        <v>66</v>
      </c>
      <c r="L3078" t="b">
        <v>1</v>
      </c>
      <c r="M3078">
        <v>7</v>
      </c>
      <c r="N3078" t="e">
        <f>_xlfn.XLOOKUP(B3078,Courses!A:A,Courses!E:E)</f>
        <v>#N/A</v>
      </c>
      <c r="O3078">
        <v>108</v>
      </c>
      <c r="Q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Y3078">
        <v>0</v>
      </c>
      <c r="AA3078">
        <v>614</v>
      </c>
      <c r="AB3078" t="s">
        <v>10739</v>
      </c>
      <c r="AC3078" t="s">
        <v>10740</v>
      </c>
      <c r="AD3078">
        <v>15</v>
      </c>
      <c r="AG3078" t="s">
        <v>10741</v>
      </c>
      <c r="AH3078" t="s">
        <v>10742</v>
      </c>
    </row>
    <row r="3079" spans="1:34" hidden="1" x14ac:dyDescent="0.35">
      <c r="A3079" t="s">
        <v>51</v>
      </c>
      <c r="B3079" t="s">
        <v>52</v>
      </c>
      <c r="C3079" t="s">
        <v>42</v>
      </c>
      <c r="D3079" t="s">
        <v>43</v>
      </c>
      <c r="E3079" t="s">
        <v>34</v>
      </c>
      <c r="F3079" t="s">
        <v>35</v>
      </c>
      <c r="G3079" t="s">
        <v>10736</v>
      </c>
      <c r="H3079" t="s">
        <v>10737</v>
      </c>
      <c r="I3079" t="s">
        <v>32171</v>
      </c>
      <c r="J3079" t="s">
        <v>10738</v>
      </c>
      <c r="K3079" t="s">
        <v>66</v>
      </c>
      <c r="L3079" t="b">
        <v>1</v>
      </c>
      <c r="M3079">
        <v>26</v>
      </c>
      <c r="N3079">
        <f>_xlfn.XLOOKUP(B3079,Courses!A:A,Courses!E:E)</f>
        <v>38</v>
      </c>
      <c r="O3079">
        <v>206</v>
      </c>
      <c r="Q3079">
        <v>0</v>
      </c>
      <c r="S3079">
        <v>7</v>
      </c>
      <c r="T3079">
        <v>7</v>
      </c>
      <c r="U3079">
        <v>0</v>
      </c>
      <c r="V3079">
        <v>0</v>
      </c>
      <c r="W3079">
        <v>0</v>
      </c>
      <c r="Y3079">
        <v>0</v>
      </c>
      <c r="AA3079">
        <v>49584</v>
      </c>
      <c r="AB3079" t="s">
        <v>10743</v>
      </c>
      <c r="AC3079" t="s">
        <v>10740</v>
      </c>
      <c r="AD3079">
        <v>15</v>
      </c>
      <c r="AF3079" t="s">
        <v>10744</v>
      </c>
    </row>
    <row r="3080" spans="1:34" hidden="1" x14ac:dyDescent="0.35">
      <c r="A3080" t="s">
        <v>59</v>
      </c>
      <c r="B3080" t="s">
        <v>60</v>
      </c>
      <c r="C3080" t="s">
        <v>42</v>
      </c>
      <c r="D3080" t="s">
        <v>43</v>
      </c>
      <c r="E3080" t="s">
        <v>34</v>
      </c>
      <c r="F3080" t="s">
        <v>35</v>
      </c>
      <c r="G3080" t="s">
        <v>10736</v>
      </c>
      <c r="H3080" t="s">
        <v>10737</v>
      </c>
      <c r="I3080" t="s">
        <v>32171</v>
      </c>
      <c r="J3080" t="s">
        <v>10738</v>
      </c>
      <c r="K3080" t="s">
        <v>66</v>
      </c>
      <c r="L3080" t="b">
        <v>1</v>
      </c>
      <c r="M3080">
        <v>3</v>
      </c>
      <c r="N3080">
        <f>_xlfn.XLOOKUP(B3080,Courses!A:A,Courses!E:E)</f>
        <v>24</v>
      </c>
      <c r="O3080">
        <v>98</v>
      </c>
      <c r="Q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Y3080">
        <v>0</v>
      </c>
      <c r="AA3080">
        <v>157</v>
      </c>
      <c r="AB3080" t="s">
        <v>10745</v>
      </c>
      <c r="AC3080" t="s">
        <v>10740</v>
      </c>
      <c r="AD3080">
        <v>15</v>
      </c>
    </row>
    <row r="3081" spans="1:34" hidden="1" x14ac:dyDescent="0.35">
      <c r="A3081" t="s">
        <v>57</v>
      </c>
      <c r="B3081" t="s">
        <v>58</v>
      </c>
      <c r="C3081" t="s">
        <v>42</v>
      </c>
      <c r="D3081" t="s">
        <v>43</v>
      </c>
      <c r="E3081" t="s">
        <v>34</v>
      </c>
      <c r="F3081" t="s">
        <v>35</v>
      </c>
      <c r="G3081" t="s">
        <v>10736</v>
      </c>
      <c r="H3081" t="s">
        <v>10737</v>
      </c>
      <c r="I3081" t="s">
        <v>32171</v>
      </c>
      <c r="J3081" t="s">
        <v>10738</v>
      </c>
      <c r="K3081" t="s">
        <v>66</v>
      </c>
      <c r="L3081" t="b">
        <v>1</v>
      </c>
      <c r="M3081">
        <v>13</v>
      </c>
      <c r="N3081">
        <f>_xlfn.XLOOKUP(B3081,Courses!A:A,Courses!E:E)</f>
        <v>40</v>
      </c>
      <c r="O3081">
        <v>227</v>
      </c>
      <c r="Q3081">
        <v>0</v>
      </c>
      <c r="S3081">
        <v>1</v>
      </c>
      <c r="T3081">
        <v>1</v>
      </c>
      <c r="U3081">
        <v>0</v>
      </c>
      <c r="V3081">
        <v>0</v>
      </c>
      <c r="W3081">
        <v>7</v>
      </c>
      <c r="Y3081">
        <v>0</v>
      </c>
      <c r="AA3081">
        <v>58297</v>
      </c>
      <c r="AB3081" t="s">
        <v>10746</v>
      </c>
      <c r="AC3081" t="s">
        <v>10740</v>
      </c>
      <c r="AD3081">
        <v>15</v>
      </c>
      <c r="AF3081" t="s">
        <v>10747</v>
      </c>
    </row>
    <row r="3082" spans="1:34" hidden="1" x14ac:dyDescent="0.35">
      <c r="A3082" t="s">
        <v>55</v>
      </c>
      <c r="B3082" t="s">
        <v>56</v>
      </c>
      <c r="C3082" t="s">
        <v>42</v>
      </c>
      <c r="D3082" t="s">
        <v>43</v>
      </c>
      <c r="E3082" t="s">
        <v>34</v>
      </c>
      <c r="F3082" t="s">
        <v>35</v>
      </c>
      <c r="G3082" t="s">
        <v>10736</v>
      </c>
      <c r="H3082" t="s">
        <v>10737</v>
      </c>
      <c r="I3082" t="s">
        <v>32171</v>
      </c>
      <c r="J3082" t="s">
        <v>10738</v>
      </c>
      <c r="K3082" t="s">
        <v>66</v>
      </c>
      <c r="L3082" t="b">
        <v>1</v>
      </c>
      <c r="M3082">
        <v>1</v>
      </c>
      <c r="N3082">
        <f>_xlfn.XLOOKUP(B3082,Courses!A:A,Courses!E:E)</f>
        <v>55</v>
      </c>
      <c r="O3082">
        <v>220</v>
      </c>
      <c r="Q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Y3082">
        <v>0</v>
      </c>
      <c r="AA3082">
        <v>9288</v>
      </c>
      <c r="AB3082" t="s">
        <v>10748</v>
      </c>
      <c r="AC3082" t="s">
        <v>10740</v>
      </c>
      <c r="AD3082">
        <v>15</v>
      </c>
    </row>
    <row r="3083" spans="1:34" hidden="1" x14ac:dyDescent="0.35">
      <c r="A3083" t="s">
        <v>55</v>
      </c>
      <c r="B3083" t="s">
        <v>56</v>
      </c>
      <c r="C3083" t="s">
        <v>42</v>
      </c>
      <c r="D3083" t="s">
        <v>43</v>
      </c>
      <c r="E3083" t="s">
        <v>34</v>
      </c>
      <c r="F3083" t="s">
        <v>35</v>
      </c>
      <c r="G3083" t="s">
        <v>10749</v>
      </c>
      <c r="H3083" t="s">
        <v>10750</v>
      </c>
      <c r="I3083" t="s">
        <v>32171</v>
      </c>
      <c r="J3083" t="s">
        <v>10751</v>
      </c>
      <c r="K3083" t="s">
        <v>66</v>
      </c>
      <c r="L3083" t="b">
        <v>1</v>
      </c>
      <c r="M3083">
        <v>153</v>
      </c>
      <c r="N3083">
        <f>_xlfn.XLOOKUP(B3083,Courses!A:A,Courses!E:E)</f>
        <v>55</v>
      </c>
      <c r="O3083">
        <v>230</v>
      </c>
      <c r="Q3083">
        <v>0</v>
      </c>
      <c r="S3083">
        <v>26</v>
      </c>
      <c r="T3083">
        <v>29</v>
      </c>
      <c r="U3083">
        <v>0</v>
      </c>
      <c r="V3083">
        <v>0</v>
      </c>
      <c r="W3083">
        <v>0</v>
      </c>
      <c r="Y3083">
        <v>2</v>
      </c>
      <c r="Z3083" t="s">
        <v>10752</v>
      </c>
      <c r="AA3083">
        <v>60126</v>
      </c>
      <c r="AB3083" t="s">
        <v>10753</v>
      </c>
      <c r="AC3083" t="s">
        <v>10754</v>
      </c>
      <c r="AD3083">
        <v>193</v>
      </c>
      <c r="AF3083" t="s">
        <v>10755</v>
      </c>
    </row>
    <row r="3084" spans="1:34" hidden="1" x14ac:dyDescent="0.35">
      <c r="A3084" t="s">
        <v>57</v>
      </c>
      <c r="B3084" t="s">
        <v>58</v>
      </c>
      <c r="C3084" t="s">
        <v>42</v>
      </c>
      <c r="D3084" t="s">
        <v>43</v>
      </c>
      <c r="E3084" t="s">
        <v>34</v>
      </c>
      <c r="F3084" t="s">
        <v>35</v>
      </c>
      <c r="G3084" t="s">
        <v>10749</v>
      </c>
      <c r="H3084" t="s">
        <v>10750</v>
      </c>
      <c r="I3084" t="s">
        <v>32171</v>
      </c>
      <c r="J3084" t="s">
        <v>10751</v>
      </c>
      <c r="K3084" t="s">
        <v>66</v>
      </c>
      <c r="L3084" t="b">
        <v>1</v>
      </c>
      <c r="M3084">
        <v>132</v>
      </c>
      <c r="N3084">
        <f>_xlfn.XLOOKUP(B3084,Courses!A:A,Courses!E:E)</f>
        <v>40</v>
      </c>
      <c r="O3084">
        <v>242</v>
      </c>
      <c r="Q3084">
        <v>0</v>
      </c>
      <c r="S3084">
        <v>21</v>
      </c>
      <c r="T3084">
        <v>24</v>
      </c>
      <c r="U3084">
        <v>0</v>
      </c>
      <c r="V3084">
        <v>0</v>
      </c>
      <c r="W3084">
        <v>0</v>
      </c>
      <c r="Y3084">
        <v>2</v>
      </c>
      <c r="Z3084" t="s">
        <v>10756</v>
      </c>
      <c r="AA3084">
        <v>64907</v>
      </c>
      <c r="AB3084" t="s">
        <v>10757</v>
      </c>
      <c r="AC3084" t="s">
        <v>10754</v>
      </c>
      <c r="AD3084">
        <v>193</v>
      </c>
      <c r="AF3084" t="s">
        <v>10758</v>
      </c>
    </row>
    <row r="3085" spans="1:34" hidden="1" x14ac:dyDescent="0.35">
      <c r="A3085" t="s">
        <v>59</v>
      </c>
      <c r="B3085" t="s">
        <v>60</v>
      </c>
      <c r="C3085" t="s">
        <v>42</v>
      </c>
      <c r="D3085" t="s">
        <v>43</v>
      </c>
      <c r="E3085" t="s">
        <v>34</v>
      </c>
      <c r="F3085" t="s">
        <v>35</v>
      </c>
      <c r="G3085" t="s">
        <v>10749</v>
      </c>
      <c r="H3085" t="s">
        <v>10750</v>
      </c>
      <c r="I3085" t="s">
        <v>32171</v>
      </c>
      <c r="J3085" t="s">
        <v>10751</v>
      </c>
      <c r="K3085" t="s">
        <v>66</v>
      </c>
      <c r="L3085" t="b">
        <v>1</v>
      </c>
      <c r="M3085">
        <v>96</v>
      </c>
      <c r="N3085">
        <f>_xlfn.XLOOKUP(B3085,Courses!A:A,Courses!E:E)</f>
        <v>24</v>
      </c>
      <c r="O3085">
        <v>103</v>
      </c>
      <c r="Q3085">
        <v>0</v>
      </c>
      <c r="S3085">
        <v>8</v>
      </c>
      <c r="T3085">
        <v>9</v>
      </c>
      <c r="U3085">
        <v>0</v>
      </c>
      <c r="V3085">
        <v>0</v>
      </c>
      <c r="W3085">
        <v>0</v>
      </c>
      <c r="Y3085">
        <v>1</v>
      </c>
      <c r="Z3085" t="s">
        <v>10759</v>
      </c>
      <c r="AA3085">
        <v>46359</v>
      </c>
      <c r="AB3085" t="s">
        <v>10760</v>
      </c>
      <c r="AC3085" t="s">
        <v>10754</v>
      </c>
      <c r="AD3085">
        <v>193</v>
      </c>
      <c r="AF3085" t="s">
        <v>10761</v>
      </c>
      <c r="AG3085" t="s">
        <v>10762</v>
      </c>
      <c r="AH3085" t="s">
        <v>10763</v>
      </c>
    </row>
    <row r="3086" spans="1:34" hidden="1" x14ac:dyDescent="0.35">
      <c r="A3086" t="s">
        <v>51</v>
      </c>
      <c r="B3086" t="s">
        <v>52</v>
      </c>
      <c r="C3086" t="s">
        <v>42</v>
      </c>
      <c r="D3086" t="s">
        <v>43</v>
      </c>
      <c r="E3086" t="s">
        <v>34</v>
      </c>
      <c r="F3086" t="s">
        <v>35</v>
      </c>
      <c r="G3086" t="s">
        <v>10749</v>
      </c>
      <c r="H3086" t="s">
        <v>10750</v>
      </c>
      <c r="I3086" t="s">
        <v>32171</v>
      </c>
      <c r="J3086" t="s">
        <v>10751</v>
      </c>
      <c r="K3086" t="s">
        <v>66</v>
      </c>
      <c r="L3086" t="b">
        <v>1</v>
      </c>
      <c r="M3086">
        <v>158</v>
      </c>
      <c r="N3086">
        <f>_xlfn.XLOOKUP(B3086,Courses!A:A,Courses!E:E)</f>
        <v>38</v>
      </c>
      <c r="O3086">
        <v>217</v>
      </c>
      <c r="Q3086">
        <v>0</v>
      </c>
      <c r="S3086">
        <v>21</v>
      </c>
      <c r="T3086">
        <v>22</v>
      </c>
      <c r="U3086">
        <v>0</v>
      </c>
      <c r="V3086">
        <v>0</v>
      </c>
      <c r="W3086">
        <v>0</v>
      </c>
      <c r="Y3086">
        <v>1</v>
      </c>
      <c r="Z3086" t="s">
        <v>10764</v>
      </c>
      <c r="AA3086">
        <v>37931</v>
      </c>
      <c r="AB3086" t="s">
        <v>10765</v>
      </c>
      <c r="AC3086" t="s">
        <v>10754</v>
      </c>
      <c r="AD3086">
        <v>193</v>
      </c>
      <c r="AF3086" t="s">
        <v>10766</v>
      </c>
    </row>
    <row r="3087" spans="1:34" hidden="1" x14ac:dyDescent="0.35">
      <c r="A3087" t="s">
        <v>53</v>
      </c>
      <c r="B3087" t="s">
        <v>54</v>
      </c>
      <c r="C3087" t="s">
        <v>42</v>
      </c>
      <c r="D3087" t="s">
        <v>43</v>
      </c>
      <c r="E3087" t="s">
        <v>34</v>
      </c>
      <c r="F3087" t="s">
        <v>35</v>
      </c>
      <c r="G3087" t="s">
        <v>10749</v>
      </c>
      <c r="H3087" t="s">
        <v>10750</v>
      </c>
      <c r="I3087" t="s">
        <v>32171</v>
      </c>
      <c r="J3087" t="s">
        <v>10751</v>
      </c>
      <c r="K3087" t="s">
        <v>66</v>
      </c>
      <c r="L3087" t="b">
        <v>1</v>
      </c>
      <c r="M3087">
        <v>98</v>
      </c>
      <c r="N3087" t="e">
        <f>_xlfn.XLOOKUP(B3087,Courses!A:A,Courses!E:E)</f>
        <v>#N/A</v>
      </c>
      <c r="O3087">
        <v>113</v>
      </c>
      <c r="Q3087">
        <v>0</v>
      </c>
      <c r="S3087">
        <v>18</v>
      </c>
      <c r="T3087">
        <v>19</v>
      </c>
      <c r="U3087">
        <v>0</v>
      </c>
      <c r="V3087">
        <v>0</v>
      </c>
      <c r="W3087">
        <v>0</v>
      </c>
      <c r="Y3087">
        <v>0</v>
      </c>
      <c r="AA3087">
        <v>73166</v>
      </c>
      <c r="AB3087" t="s">
        <v>10767</v>
      </c>
      <c r="AC3087" t="s">
        <v>10754</v>
      </c>
      <c r="AD3087">
        <v>193</v>
      </c>
      <c r="AF3087" t="s">
        <v>10768</v>
      </c>
      <c r="AG3087" t="s">
        <v>10769</v>
      </c>
      <c r="AH3087" t="s">
        <v>10770</v>
      </c>
    </row>
    <row r="3088" spans="1:34" hidden="1" x14ac:dyDescent="0.35">
      <c r="A3088" t="s">
        <v>8893</v>
      </c>
      <c r="B3088" t="s">
        <v>8894</v>
      </c>
      <c r="C3088" t="s">
        <v>42</v>
      </c>
      <c r="D3088" t="s">
        <v>43</v>
      </c>
      <c r="G3088" t="s">
        <v>10749</v>
      </c>
      <c r="H3088" t="s">
        <v>10750</v>
      </c>
      <c r="I3088" t="s">
        <v>32171</v>
      </c>
      <c r="J3088" t="s">
        <v>10751</v>
      </c>
      <c r="K3088" t="s">
        <v>66</v>
      </c>
      <c r="L3088" t="b">
        <v>1</v>
      </c>
      <c r="M3088">
        <v>0</v>
      </c>
      <c r="N3088" t="e">
        <f>_xlfn.XLOOKUP(B3088,Courses!A:A,Courses!E:E)</f>
        <v>#N/A</v>
      </c>
      <c r="O3088">
        <v>190</v>
      </c>
      <c r="Q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Y3088">
        <v>0</v>
      </c>
      <c r="AA3088">
        <v>0</v>
      </c>
      <c r="AB3088" t="s">
        <v>10771</v>
      </c>
      <c r="AC3088" t="s">
        <v>10754</v>
      </c>
      <c r="AD3088">
        <v>193</v>
      </c>
    </row>
    <row r="3089" spans="1:34" hidden="1" x14ac:dyDescent="0.35">
      <c r="A3089" t="s">
        <v>8891</v>
      </c>
      <c r="B3089" t="s">
        <v>8892</v>
      </c>
      <c r="C3089" t="s">
        <v>42</v>
      </c>
      <c r="D3089" t="s">
        <v>43</v>
      </c>
      <c r="G3089" t="s">
        <v>10749</v>
      </c>
      <c r="H3089" t="s">
        <v>10750</v>
      </c>
      <c r="I3089" t="s">
        <v>32171</v>
      </c>
      <c r="J3089" t="s">
        <v>10751</v>
      </c>
      <c r="K3089" t="s">
        <v>66</v>
      </c>
      <c r="L3089" t="b">
        <v>1</v>
      </c>
      <c r="M3089">
        <v>0</v>
      </c>
      <c r="N3089" t="e">
        <f>_xlfn.XLOOKUP(B3089,Courses!A:A,Courses!E:E)</f>
        <v>#N/A</v>
      </c>
      <c r="O3089">
        <v>89</v>
      </c>
      <c r="Q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Y3089">
        <v>0</v>
      </c>
      <c r="AA3089">
        <v>0</v>
      </c>
      <c r="AC3089" t="s">
        <v>10754</v>
      </c>
      <c r="AD3089">
        <v>193</v>
      </c>
    </row>
    <row r="3090" spans="1:34" hidden="1" x14ac:dyDescent="0.35">
      <c r="A3090" t="s">
        <v>8883</v>
      </c>
      <c r="B3090" t="s">
        <v>8884</v>
      </c>
      <c r="C3090" t="s">
        <v>42</v>
      </c>
      <c r="D3090" t="s">
        <v>43</v>
      </c>
      <c r="E3090" t="s">
        <v>34</v>
      </c>
      <c r="F3090" t="s">
        <v>35</v>
      </c>
      <c r="G3090" t="s">
        <v>10749</v>
      </c>
      <c r="H3090" t="s">
        <v>10750</v>
      </c>
      <c r="I3090" t="s">
        <v>32171</v>
      </c>
      <c r="J3090" t="s">
        <v>10751</v>
      </c>
      <c r="K3090" t="s">
        <v>66</v>
      </c>
      <c r="L3090" t="b">
        <v>1</v>
      </c>
      <c r="M3090">
        <v>10</v>
      </c>
      <c r="N3090">
        <f>_xlfn.XLOOKUP(B3090,Courses!A:A,Courses!E:E)</f>
        <v>0</v>
      </c>
      <c r="O3090">
        <v>37</v>
      </c>
      <c r="Q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Y3090">
        <v>1</v>
      </c>
      <c r="Z3090" t="s">
        <v>10772</v>
      </c>
      <c r="AA3090">
        <v>6396</v>
      </c>
      <c r="AB3090" t="s">
        <v>10773</v>
      </c>
      <c r="AC3090" t="s">
        <v>10754</v>
      </c>
      <c r="AD3090">
        <v>193</v>
      </c>
    </row>
    <row r="3091" spans="1:34" x14ac:dyDescent="0.35">
      <c r="A3091" t="s">
        <v>8932</v>
      </c>
      <c r="B3091" t="s">
        <v>8933</v>
      </c>
      <c r="C3091" t="s">
        <v>42</v>
      </c>
      <c r="D3091" t="s">
        <v>43</v>
      </c>
      <c r="E3091" t="s">
        <v>38</v>
      </c>
      <c r="F3091" t="s">
        <v>39</v>
      </c>
      <c r="G3091" t="s">
        <v>10749</v>
      </c>
      <c r="H3091" t="s">
        <v>10750</v>
      </c>
      <c r="I3091" t="s">
        <v>32171</v>
      </c>
      <c r="J3091" t="s">
        <v>10751</v>
      </c>
      <c r="K3091" t="s">
        <v>66</v>
      </c>
      <c r="L3091" t="b">
        <v>1</v>
      </c>
      <c r="M3091">
        <v>13</v>
      </c>
      <c r="N3091">
        <f>_xlfn.XLOOKUP(B3091,Courses!A:A,Courses!E:E)</f>
        <v>26</v>
      </c>
      <c r="O3091">
        <v>56</v>
      </c>
      <c r="Q3091">
        <v>0</v>
      </c>
      <c r="S3091">
        <v>4</v>
      </c>
      <c r="T3091">
        <v>4</v>
      </c>
      <c r="U3091">
        <v>0</v>
      </c>
      <c r="V3091">
        <v>0</v>
      </c>
      <c r="W3091">
        <v>0</v>
      </c>
      <c r="Y3091">
        <v>0</v>
      </c>
      <c r="AA3091">
        <v>3750</v>
      </c>
      <c r="AB3091" t="s">
        <v>10774</v>
      </c>
      <c r="AC3091" t="s">
        <v>10754</v>
      </c>
      <c r="AD3091">
        <v>193</v>
      </c>
      <c r="AF3091" t="s">
        <v>10775</v>
      </c>
      <c r="AG3091" t="s">
        <v>10776</v>
      </c>
      <c r="AH3091" t="s">
        <v>10777</v>
      </c>
    </row>
    <row r="3092" spans="1:34" x14ac:dyDescent="0.35">
      <c r="A3092" t="s">
        <v>40</v>
      </c>
      <c r="B3092" t="s">
        <v>41</v>
      </c>
      <c r="C3092" t="s">
        <v>42</v>
      </c>
      <c r="D3092" t="s">
        <v>43</v>
      </c>
      <c r="E3092" t="s">
        <v>38</v>
      </c>
      <c r="F3092" t="s">
        <v>39</v>
      </c>
      <c r="G3092" t="s">
        <v>10749</v>
      </c>
      <c r="H3092" t="s">
        <v>10750</v>
      </c>
      <c r="I3092" t="s">
        <v>32171</v>
      </c>
      <c r="J3092" t="s">
        <v>10751</v>
      </c>
      <c r="K3092" t="s">
        <v>66</v>
      </c>
      <c r="L3092" t="b">
        <v>1</v>
      </c>
      <c r="M3092">
        <v>25</v>
      </c>
      <c r="N3092">
        <f>_xlfn.XLOOKUP(B3092,Courses!A:A,Courses!E:E)</f>
        <v>45</v>
      </c>
      <c r="O3092">
        <v>99</v>
      </c>
      <c r="Q3092">
        <v>0</v>
      </c>
      <c r="S3092">
        <v>8</v>
      </c>
      <c r="T3092">
        <v>8</v>
      </c>
      <c r="U3092">
        <v>0</v>
      </c>
      <c r="V3092">
        <v>0</v>
      </c>
      <c r="W3092">
        <v>0</v>
      </c>
      <c r="Y3092">
        <v>0</v>
      </c>
      <c r="AA3092">
        <v>3027</v>
      </c>
      <c r="AB3092" t="s">
        <v>10778</v>
      </c>
      <c r="AC3092" t="s">
        <v>10754</v>
      </c>
      <c r="AD3092">
        <v>193</v>
      </c>
      <c r="AF3092" t="s">
        <v>10779</v>
      </c>
      <c r="AG3092" t="s">
        <v>10780</v>
      </c>
      <c r="AH3092" t="s">
        <v>10781</v>
      </c>
    </row>
    <row r="3093" spans="1:34" x14ac:dyDescent="0.35">
      <c r="A3093" t="s">
        <v>8940</v>
      </c>
      <c r="B3093" t="s">
        <v>8941</v>
      </c>
      <c r="C3093" t="s">
        <v>42</v>
      </c>
      <c r="D3093" t="s">
        <v>43</v>
      </c>
      <c r="E3093" t="s">
        <v>38</v>
      </c>
      <c r="F3093" t="s">
        <v>39</v>
      </c>
      <c r="G3093" t="s">
        <v>10749</v>
      </c>
      <c r="H3093" t="s">
        <v>10750</v>
      </c>
      <c r="I3093" t="s">
        <v>32171</v>
      </c>
      <c r="J3093" t="s">
        <v>10751</v>
      </c>
      <c r="K3093" t="s">
        <v>66</v>
      </c>
      <c r="L3093" t="b">
        <v>1</v>
      </c>
      <c r="M3093">
        <v>20</v>
      </c>
      <c r="N3093">
        <f>_xlfn.XLOOKUP(B3093,Courses!A:A,Courses!E:E)</f>
        <v>41</v>
      </c>
      <c r="O3093">
        <v>70</v>
      </c>
      <c r="Q3093">
        <v>0</v>
      </c>
      <c r="S3093">
        <v>4</v>
      </c>
      <c r="T3093">
        <v>4</v>
      </c>
      <c r="U3093">
        <v>0</v>
      </c>
      <c r="V3093">
        <v>0</v>
      </c>
      <c r="W3093">
        <v>0</v>
      </c>
      <c r="Y3093">
        <v>0</v>
      </c>
      <c r="AA3093">
        <v>3521</v>
      </c>
      <c r="AB3093" t="s">
        <v>10782</v>
      </c>
      <c r="AC3093" t="s">
        <v>10754</v>
      </c>
      <c r="AD3093">
        <v>193</v>
      </c>
      <c r="AF3093" t="s">
        <v>10783</v>
      </c>
    </row>
    <row r="3094" spans="1:34" hidden="1" x14ac:dyDescent="0.35">
      <c r="A3094" t="s">
        <v>8883</v>
      </c>
      <c r="B3094" t="s">
        <v>8884</v>
      </c>
      <c r="C3094" t="s">
        <v>42</v>
      </c>
      <c r="D3094" t="s">
        <v>43</v>
      </c>
      <c r="E3094" t="s">
        <v>34</v>
      </c>
      <c r="F3094" t="s">
        <v>35</v>
      </c>
      <c r="G3094" t="s">
        <v>10784</v>
      </c>
      <c r="H3094" t="s">
        <v>10785</v>
      </c>
      <c r="I3094" t="s">
        <v>32171</v>
      </c>
      <c r="J3094" t="s">
        <v>10786</v>
      </c>
      <c r="K3094" t="s">
        <v>66</v>
      </c>
      <c r="L3094" t="b">
        <v>1</v>
      </c>
      <c r="M3094">
        <v>1</v>
      </c>
      <c r="N3094">
        <f>_xlfn.XLOOKUP(B3094,Courses!A:A,Courses!E:E)</f>
        <v>0</v>
      </c>
      <c r="O3094">
        <v>37</v>
      </c>
      <c r="Q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Y3094">
        <v>1</v>
      </c>
      <c r="Z3094" t="s">
        <v>10787</v>
      </c>
      <c r="AA3094">
        <v>0</v>
      </c>
      <c r="AB3094" t="s">
        <v>10788</v>
      </c>
      <c r="AC3094" t="s">
        <v>10789</v>
      </c>
      <c r="AD3094">
        <v>19</v>
      </c>
    </row>
    <row r="3095" spans="1:34" hidden="1" x14ac:dyDescent="0.35">
      <c r="A3095" t="s">
        <v>8891</v>
      </c>
      <c r="B3095" t="s">
        <v>8892</v>
      </c>
      <c r="C3095" t="s">
        <v>42</v>
      </c>
      <c r="D3095" t="s">
        <v>43</v>
      </c>
      <c r="G3095" t="s">
        <v>10784</v>
      </c>
      <c r="H3095" t="s">
        <v>10785</v>
      </c>
      <c r="I3095" t="s">
        <v>32171</v>
      </c>
      <c r="J3095" t="s">
        <v>10786</v>
      </c>
      <c r="K3095" t="s">
        <v>66</v>
      </c>
      <c r="L3095" t="b">
        <v>1</v>
      </c>
      <c r="M3095">
        <v>0</v>
      </c>
      <c r="N3095" t="e">
        <f>_xlfn.XLOOKUP(B3095,Courses!A:A,Courses!E:E)</f>
        <v>#N/A</v>
      </c>
      <c r="O3095">
        <v>89</v>
      </c>
      <c r="Q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Y3095">
        <v>0</v>
      </c>
      <c r="AA3095">
        <v>0</v>
      </c>
      <c r="AC3095" t="s">
        <v>10789</v>
      </c>
      <c r="AD3095">
        <v>19</v>
      </c>
    </row>
    <row r="3096" spans="1:34" hidden="1" x14ac:dyDescent="0.35">
      <c r="A3096" t="s">
        <v>8893</v>
      </c>
      <c r="B3096" t="s">
        <v>8894</v>
      </c>
      <c r="C3096" t="s">
        <v>42</v>
      </c>
      <c r="D3096" t="s">
        <v>43</v>
      </c>
      <c r="G3096" t="s">
        <v>10784</v>
      </c>
      <c r="H3096" t="s">
        <v>10785</v>
      </c>
      <c r="I3096" t="s">
        <v>32171</v>
      </c>
      <c r="J3096" t="s">
        <v>10786</v>
      </c>
      <c r="K3096" t="s">
        <v>66</v>
      </c>
      <c r="L3096" t="b">
        <v>1</v>
      </c>
      <c r="M3096">
        <v>0</v>
      </c>
      <c r="N3096" t="e">
        <f>_xlfn.XLOOKUP(B3096,Courses!A:A,Courses!E:E)</f>
        <v>#N/A</v>
      </c>
      <c r="O3096">
        <v>190</v>
      </c>
      <c r="Q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Y3096">
        <v>0</v>
      </c>
      <c r="AA3096">
        <v>0</v>
      </c>
      <c r="AC3096" t="s">
        <v>10789</v>
      </c>
      <c r="AD3096">
        <v>19</v>
      </c>
    </row>
    <row r="3097" spans="1:34" hidden="1" x14ac:dyDescent="0.35">
      <c r="A3097" t="s">
        <v>53</v>
      </c>
      <c r="B3097" t="s">
        <v>54</v>
      </c>
      <c r="C3097" t="s">
        <v>42</v>
      </c>
      <c r="D3097" t="s">
        <v>43</v>
      </c>
      <c r="E3097" t="s">
        <v>34</v>
      </c>
      <c r="F3097" t="s">
        <v>35</v>
      </c>
      <c r="G3097" t="s">
        <v>10784</v>
      </c>
      <c r="H3097" t="s">
        <v>10785</v>
      </c>
      <c r="I3097" t="s">
        <v>32171</v>
      </c>
      <c r="J3097" t="s">
        <v>10786</v>
      </c>
      <c r="K3097" t="s">
        <v>66</v>
      </c>
      <c r="L3097" t="b">
        <v>1</v>
      </c>
      <c r="M3097">
        <v>9</v>
      </c>
      <c r="N3097" t="e">
        <f>_xlfn.XLOOKUP(B3097,Courses!A:A,Courses!E:E)</f>
        <v>#N/A</v>
      </c>
      <c r="O3097">
        <v>107</v>
      </c>
      <c r="Q3097">
        <v>0</v>
      </c>
      <c r="S3097">
        <v>2</v>
      </c>
      <c r="T3097">
        <v>2</v>
      </c>
      <c r="U3097">
        <v>0</v>
      </c>
      <c r="V3097">
        <v>0</v>
      </c>
      <c r="W3097">
        <v>0</v>
      </c>
      <c r="Y3097">
        <v>0</v>
      </c>
      <c r="AA3097">
        <v>2805</v>
      </c>
      <c r="AB3097" t="s">
        <v>10790</v>
      </c>
      <c r="AC3097" t="s">
        <v>10789</v>
      </c>
      <c r="AD3097">
        <v>19</v>
      </c>
      <c r="AF3097" t="s">
        <v>10791</v>
      </c>
      <c r="AG3097" t="s">
        <v>10792</v>
      </c>
      <c r="AH3097" t="s">
        <v>10793</v>
      </c>
    </row>
    <row r="3098" spans="1:34" hidden="1" x14ac:dyDescent="0.35">
      <c r="A3098" t="s">
        <v>51</v>
      </c>
      <c r="B3098" t="s">
        <v>52</v>
      </c>
      <c r="C3098" t="s">
        <v>42</v>
      </c>
      <c r="D3098" t="s">
        <v>43</v>
      </c>
      <c r="E3098" t="s">
        <v>34</v>
      </c>
      <c r="F3098" t="s">
        <v>35</v>
      </c>
      <c r="G3098" t="s">
        <v>10784</v>
      </c>
      <c r="H3098" t="s">
        <v>10785</v>
      </c>
      <c r="I3098" t="s">
        <v>32171</v>
      </c>
      <c r="J3098" t="s">
        <v>10786</v>
      </c>
      <c r="K3098" t="s">
        <v>66</v>
      </c>
      <c r="L3098" t="b">
        <v>1</v>
      </c>
      <c r="M3098">
        <v>28</v>
      </c>
      <c r="N3098">
        <f>_xlfn.XLOOKUP(B3098,Courses!A:A,Courses!E:E)</f>
        <v>38</v>
      </c>
      <c r="O3098">
        <v>206</v>
      </c>
      <c r="Q3098">
        <v>0</v>
      </c>
      <c r="S3098">
        <v>7</v>
      </c>
      <c r="T3098">
        <v>7</v>
      </c>
      <c r="U3098">
        <v>0</v>
      </c>
      <c r="V3098">
        <v>0</v>
      </c>
      <c r="W3098">
        <v>0</v>
      </c>
      <c r="Y3098">
        <v>0</v>
      </c>
      <c r="AA3098">
        <v>5269</v>
      </c>
      <c r="AB3098" t="s">
        <v>10794</v>
      </c>
      <c r="AC3098" t="s">
        <v>10789</v>
      </c>
      <c r="AD3098">
        <v>19</v>
      </c>
      <c r="AF3098" t="s">
        <v>10795</v>
      </c>
    </row>
    <row r="3099" spans="1:34" hidden="1" x14ac:dyDescent="0.35">
      <c r="A3099" t="s">
        <v>59</v>
      </c>
      <c r="B3099" t="s">
        <v>60</v>
      </c>
      <c r="C3099" t="s">
        <v>42</v>
      </c>
      <c r="D3099" t="s">
        <v>43</v>
      </c>
      <c r="E3099" t="s">
        <v>34</v>
      </c>
      <c r="F3099" t="s">
        <v>35</v>
      </c>
      <c r="G3099" t="s">
        <v>10784</v>
      </c>
      <c r="H3099" t="s">
        <v>10785</v>
      </c>
      <c r="I3099" t="s">
        <v>32171</v>
      </c>
      <c r="J3099" t="s">
        <v>10786</v>
      </c>
      <c r="K3099" t="s">
        <v>66</v>
      </c>
      <c r="L3099" t="b">
        <v>1</v>
      </c>
      <c r="M3099">
        <v>0</v>
      </c>
      <c r="N3099">
        <f>_xlfn.XLOOKUP(B3099,Courses!A:A,Courses!E:E)</f>
        <v>24</v>
      </c>
      <c r="O3099">
        <v>98</v>
      </c>
      <c r="Q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Y3099">
        <v>0</v>
      </c>
      <c r="AA3099">
        <v>0</v>
      </c>
      <c r="AB3099" t="s">
        <v>10796</v>
      </c>
      <c r="AC3099" t="s">
        <v>10789</v>
      </c>
      <c r="AD3099">
        <v>19</v>
      </c>
    </row>
    <row r="3100" spans="1:34" hidden="1" x14ac:dyDescent="0.35">
      <c r="A3100" t="s">
        <v>57</v>
      </c>
      <c r="B3100" t="s">
        <v>58</v>
      </c>
      <c r="C3100" t="s">
        <v>42</v>
      </c>
      <c r="D3100" t="s">
        <v>43</v>
      </c>
      <c r="E3100" t="s">
        <v>34</v>
      </c>
      <c r="F3100" t="s">
        <v>35</v>
      </c>
      <c r="G3100" t="s">
        <v>10784</v>
      </c>
      <c r="H3100" t="s">
        <v>10785</v>
      </c>
      <c r="I3100" t="s">
        <v>32171</v>
      </c>
      <c r="J3100" t="s">
        <v>10786</v>
      </c>
      <c r="K3100" t="s">
        <v>66</v>
      </c>
      <c r="L3100" t="b">
        <v>1</v>
      </c>
      <c r="M3100">
        <v>0</v>
      </c>
      <c r="N3100">
        <f>_xlfn.XLOOKUP(B3100,Courses!A:A,Courses!E:E)</f>
        <v>40</v>
      </c>
      <c r="O3100">
        <v>227</v>
      </c>
      <c r="Q3100">
        <v>0</v>
      </c>
      <c r="S3100">
        <v>2</v>
      </c>
      <c r="T3100">
        <v>2</v>
      </c>
      <c r="U3100">
        <v>0</v>
      </c>
      <c r="V3100">
        <v>0</v>
      </c>
      <c r="W3100">
        <v>0</v>
      </c>
      <c r="Y3100">
        <v>0</v>
      </c>
      <c r="AA3100">
        <v>0</v>
      </c>
      <c r="AB3100" t="s">
        <v>10797</v>
      </c>
      <c r="AC3100" t="s">
        <v>10789</v>
      </c>
      <c r="AD3100">
        <v>19</v>
      </c>
      <c r="AF3100" t="s">
        <v>10798</v>
      </c>
    </row>
    <row r="3101" spans="1:34" hidden="1" x14ac:dyDescent="0.35">
      <c r="A3101" t="s">
        <v>55</v>
      </c>
      <c r="B3101" t="s">
        <v>56</v>
      </c>
      <c r="C3101" t="s">
        <v>42</v>
      </c>
      <c r="D3101" t="s">
        <v>43</v>
      </c>
      <c r="E3101" t="s">
        <v>34</v>
      </c>
      <c r="F3101" t="s">
        <v>35</v>
      </c>
      <c r="G3101" t="s">
        <v>10784</v>
      </c>
      <c r="H3101" t="s">
        <v>10785</v>
      </c>
      <c r="I3101" t="s">
        <v>32171</v>
      </c>
      <c r="J3101" t="s">
        <v>10786</v>
      </c>
      <c r="K3101" t="s">
        <v>66</v>
      </c>
      <c r="L3101" t="b">
        <v>1</v>
      </c>
      <c r="M3101">
        <v>0</v>
      </c>
      <c r="N3101">
        <f>_xlfn.XLOOKUP(B3101,Courses!A:A,Courses!E:E)</f>
        <v>55</v>
      </c>
      <c r="O3101">
        <v>220</v>
      </c>
      <c r="Q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Y3101">
        <v>0</v>
      </c>
      <c r="AA3101">
        <v>0</v>
      </c>
      <c r="AB3101" t="s">
        <v>10799</v>
      </c>
      <c r="AC3101" t="s">
        <v>10789</v>
      </c>
      <c r="AD3101">
        <v>19</v>
      </c>
    </row>
    <row r="3102" spans="1:34" hidden="1" x14ac:dyDescent="0.35">
      <c r="A3102" t="s">
        <v>55</v>
      </c>
      <c r="B3102" t="s">
        <v>56</v>
      </c>
      <c r="C3102" t="s">
        <v>42</v>
      </c>
      <c r="D3102" t="s">
        <v>43</v>
      </c>
      <c r="E3102" t="s">
        <v>34</v>
      </c>
      <c r="F3102" t="s">
        <v>35</v>
      </c>
      <c r="G3102" t="s">
        <v>10800</v>
      </c>
      <c r="H3102" t="s">
        <v>10801</v>
      </c>
      <c r="I3102" t="s">
        <v>32171</v>
      </c>
      <c r="J3102" t="s">
        <v>10802</v>
      </c>
      <c r="K3102" t="s">
        <v>66</v>
      </c>
      <c r="L3102" t="b">
        <v>1</v>
      </c>
      <c r="M3102">
        <v>85</v>
      </c>
      <c r="N3102">
        <f>_xlfn.XLOOKUP(B3102,Courses!A:A,Courses!E:E)</f>
        <v>55</v>
      </c>
      <c r="O3102">
        <v>226</v>
      </c>
      <c r="Q3102">
        <v>0</v>
      </c>
      <c r="S3102">
        <v>15</v>
      </c>
      <c r="T3102">
        <v>16</v>
      </c>
      <c r="U3102">
        <v>0</v>
      </c>
      <c r="V3102">
        <v>0</v>
      </c>
      <c r="W3102">
        <v>0</v>
      </c>
      <c r="Y3102">
        <v>1</v>
      </c>
      <c r="Z3102" t="s">
        <v>10803</v>
      </c>
      <c r="AA3102">
        <v>29083</v>
      </c>
      <c r="AB3102" t="s">
        <v>10804</v>
      </c>
      <c r="AC3102" t="s">
        <v>10805</v>
      </c>
      <c r="AD3102">
        <v>80</v>
      </c>
      <c r="AF3102" t="s">
        <v>10806</v>
      </c>
    </row>
    <row r="3103" spans="1:34" hidden="1" x14ac:dyDescent="0.35">
      <c r="A3103" t="s">
        <v>57</v>
      </c>
      <c r="B3103" t="s">
        <v>58</v>
      </c>
      <c r="C3103" t="s">
        <v>42</v>
      </c>
      <c r="D3103" t="s">
        <v>43</v>
      </c>
      <c r="E3103" t="s">
        <v>34</v>
      </c>
      <c r="F3103" t="s">
        <v>35</v>
      </c>
      <c r="G3103" t="s">
        <v>10800</v>
      </c>
      <c r="H3103" t="s">
        <v>10801</v>
      </c>
      <c r="I3103" t="s">
        <v>32171</v>
      </c>
      <c r="J3103" t="s">
        <v>10802</v>
      </c>
      <c r="K3103" t="s">
        <v>66</v>
      </c>
      <c r="L3103" t="b">
        <v>1</v>
      </c>
      <c r="M3103">
        <v>82</v>
      </c>
      <c r="N3103">
        <f>_xlfn.XLOOKUP(B3103,Courses!A:A,Courses!E:E)</f>
        <v>40</v>
      </c>
      <c r="O3103">
        <v>240</v>
      </c>
      <c r="Q3103">
        <v>0</v>
      </c>
      <c r="S3103">
        <v>20</v>
      </c>
      <c r="T3103">
        <v>21</v>
      </c>
      <c r="U3103">
        <v>0</v>
      </c>
      <c r="V3103">
        <v>0</v>
      </c>
      <c r="W3103">
        <v>0</v>
      </c>
      <c r="Y3103">
        <v>2</v>
      </c>
      <c r="Z3103" t="s">
        <v>10807</v>
      </c>
      <c r="AA3103">
        <v>13341</v>
      </c>
      <c r="AB3103" t="s">
        <v>10808</v>
      </c>
      <c r="AC3103" t="s">
        <v>10805</v>
      </c>
      <c r="AD3103">
        <v>80</v>
      </c>
      <c r="AF3103" t="s">
        <v>10809</v>
      </c>
    </row>
    <row r="3104" spans="1:34" hidden="1" x14ac:dyDescent="0.35">
      <c r="A3104" t="s">
        <v>59</v>
      </c>
      <c r="B3104" t="s">
        <v>60</v>
      </c>
      <c r="C3104" t="s">
        <v>42</v>
      </c>
      <c r="D3104" t="s">
        <v>43</v>
      </c>
      <c r="E3104" t="s">
        <v>34</v>
      </c>
      <c r="F3104" t="s">
        <v>35</v>
      </c>
      <c r="G3104" t="s">
        <v>10800</v>
      </c>
      <c r="H3104" t="s">
        <v>10801</v>
      </c>
      <c r="I3104" t="s">
        <v>32171</v>
      </c>
      <c r="J3104" t="s">
        <v>10802</v>
      </c>
      <c r="K3104" t="s">
        <v>66</v>
      </c>
      <c r="L3104" t="b">
        <v>1</v>
      </c>
      <c r="M3104">
        <v>59</v>
      </c>
      <c r="N3104">
        <f>_xlfn.XLOOKUP(B3104,Courses!A:A,Courses!E:E)</f>
        <v>24</v>
      </c>
      <c r="O3104">
        <v>102</v>
      </c>
      <c r="Q3104">
        <v>0</v>
      </c>
      <c r="S3104">
        <v>5</v>
      </c>
      <c r="T3104">
        <v>6</v>
      </c>
      <c r="U3104">
        <v>0</v>
      </c>
      <c r="V3104">
        <v>0</v>
      </c>
      <c r="W3104">
        <v>0</v>
      </c>
      <c r="Y3104">
        <v>1</v>
      </c>
      <c r="Z3104" t="s">
        <v>10810</v>
      </c>
      <c r="AA3104">
        <v>10198</v>
      </c>
      <c r="AB3104" t="s">
        <v>10811</v>
      </c>
      <c r="AC3104" t="s">
        <v>10805</v>
      </c>
      <c r="AD3104">
        <v>80</v>
      </c>
      <c r="AF3104" t="s">
        <v>10812</v>
      </c>
      <c r="AG3104" t="s">
        <v>10813</v>
      </c>
      <c r="AH3104" t="s">
        <v>10814</v>
      </c>
    </row>
    <row r="3105" spans="1:34" hidden="1" x14ac:dyDescent="0.35">
      <c r="A3105" t="s">
        <v>51</v>
      </c>
      <c r="B3105" t="s">
        <v>52</v>
      </c>
      <c r="C3105" t="s">
        <v>42</v>
      </c>
      <c r="D3105" t="s">
        <v>43</v>
      </c>
      <c r="E3105" t="s">
        <v>34</v>
      </c>
      <c r="F3105" t="s">
        <v>35</v>
      </c>
      <c r="G3105" t="s">
        <v>10800</v>
      </c>
      <c r="H3105" t="s">
        <v>10801</v>
      </c>
      <c r="I3105" t="s">
        <v>32171</v>
      </c>
      <c r="J3105" t="s">
        <v>10802</v>
      </c>
      <c r="K3105" t="s">
        <v>66</v>
      </c>
      <c r="L3105" t="b">
        <v>1</v>
      </c>
      <c r="M3105">
        <v>86</v>
      </c>
      <c r="N3105">
        <f>_xlfn.XLOOKUP(B3105,Courses!A:A,Courses!E:E)</f>
        <v>38</v>
      </c>
      <c r="O3105">
        <v>215</v>
      </c>
      <c r="Q3105">
        <v>0</v>
      </c>
      <c r="S3105">
        <v>19</v>
      </c>
      <c r="T3105">
        <v>21</v>
      </c>
      <c r="U3105">
        <v>0</v>
      </c>
      <c r="V3105">
        <v>0</v>
      </c>
      <c r="W3105">
        <v>0</v>
      </c>
      <c r="Y3105">
        <v>1</v>
      </c>
      <c r="Z3105" t="s">
        <v>10815</v>
      </c>
      <c r="AA3105">
        <v>12225</v>
      </c>
      <c r="AB3105" t="s">
        <v>10816</v>
      </c>
      <c r="AC3105" t="s">
        <v>10805</v>
      </c>
      <c r="AD3105">
        <v>80</v>
      </c>
      <c r="AF3105" t="s">
        <v>10817</v>
      </c>
    </row>
    <row r="3106" spans="1:34" hidden="1" x14ac:dyDescent="0.35">
      <c r="A3106" t="s">
        <v>53</v>
      </c>
      <c r="B3106" t="s">
        <v>54</v>
      </c>
      <c r="C3106" t="s">
        <v>42</v>
      </c>
      <c r="D3106" t="s">
        <v>43</v>
      </c>
      <c r="E3106" t="s">
        <v>34</v>
      </c>
      <c r="F3106" t="s">
        <v>35</v>
      </c>
      <c r="G3106" t="s">
        <v>10800</v>
      </c>
      <c r="H3106" t="s">
        <v>10801</v>
      </c>
      <c r="I3106" t="s">
        <v>32171</v>
      </c>
      <c r="J3106" t="s">
        <v>10802</v>
      </c>
      <c r="K3106" t="s">
        <v>66</v>
      </c>
      <c r="L3106" t="b">
        <v>1</v>
      </c>
      <c r="M3106">
        <v>57</v>
      </c>
      <c r="N3106" t="e">
        <f>_xlfn.XLOOKUP(B3106,Courses!A:A,Courses!E:E)</f>
        <v>#N/A</v>
      </c>
      <c r="O3106">
        <v>112</v>
      </c>
      <c r="Q3106">
        <v>0</v>
      </c>
      <c r="S3106">
        <v>14</v>
      </c>
      <c r="T3106">
        <v>14</v>
      </c>
      <c r="U3106">
        <v>0</v>
      </c>
      <c r="V3106">
        <v>0</v>
      </c>
      <c r="W3106">
        <v>0</v>
      </c>
      <c r="Y3106">
        <v>0</v>
      </c>
      <c r="AA3106">
        <v>27413</v>
      </c>
      <c r="AB3106" t="s">
        <v>10818</v>
      </c>
      <c r="AC3106" t="s">
        <v>10805</v>
      </c>
      <c r="AD3106">
        <v>80</v>
      </c>
      <c r="AF3106" t="s">
        <v>10819</v>
      </c>
      <c r="AG3106" t="s">
        <v>10820</v>
      </c>
      <c r="AH3106" t="s">
        <v>10821</v>
      </c>
    </row>
    <row r="3107" spans="1:34" hidden="1" x14ac:dyDescent="0.35">
      <c r="A3107" t="s">
        <v>8893</v>
      </c>
      <c r="B3107" t="s">
        <v>8894</v>
      </c>
      <c r="C3107" t="s">
        <v>42</v>
      </c>
      <c r="D3107" t="s">
        <v>43</v>
      </c>
      <c r="G3107" t="s">
        <v>10800</v>
      </c>
      <c r="H3107" t="s">
        <v>10801</v>
      </c>
      <c r="I3107" t="s">
        <v>32171</v>
      </c>
      <c r="J3107" t="s">
        <v>10802</v>
      </c>
      <c r="K3107" t="s">
        <v>66</v>
      </c>
      <c r="L3107" t="b">
        <v>1</v>
      </c>
      <c r="M3107">
        <v>0</v>
      </c>
      <c r="N3107" t="e">
        <f>_xlfn.XLOOKUP(B3107,Courses!A:A,Courses!E:E)</f>
        <v>#N/A</v>
      </c>
      <c r="O3107">
        <v>190</v>
      </c>
      <c r="Q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Y3107">
        <v>0</v>
      </c>
      <c r="AA3107">
        <v>0</v>
      </c>
      <c r="AC3107" t="s">
        <v>10805</v>
      </c>
      <c r="AD3107">
        <v>80</v>
      </c>
    </row>
    <row r="3108" spans="1:34" hidden="1" x14ac:dyDescent="0.35">
      <c r="A3108" t="s">
        <v>8891</v>
      </c>
      <c r="B3108" t="s">
        <v>8892</v>
      </c>
      <c r="C3108" t="s">
        <v>42</v>
      </c>
      <c r="D3108" t="s">
        <v>43</v>
      </c>
      <c r="G3108" t="s">
        <v>10800</v>
      </c>
      <c r="H3108" t="s">
        <v>10801</v>
      </c>
      <c r="I3108" t="s">
        <v>32171</v>
      </c>
      <c r="J3108" t="s">
        <v>10802</v>
      </c>
      <c r="K3108" t="s">
        <v>66</v>
      </c>
      <c r="L3108" t="b">
        <v>1</v>
      </c>
      <c r="M3108">
        <v>0</v>
      </c>
      <c r="N3108" t="e">
        <f>_xlfn.XLOOKUP(B3108,Courses!A:A,Courses!E:E)</f>
        <v>#N/A</v>
      </c>
      <c r="O3108">
        <v>89</v>
      </c>
      <c r="Q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Y3108">
        <v>0</v>
      </c>
      <c r="AA3108">
        <v>0</v>
      </c>
      <c r="AB3108" t="s">
        <v>10822</v>
      </c>
      <c r="AC3108" t="s">
        <v>10805</v>
      </c>
      <c r="AD3108">
        <v>80</v>
      </c>
    </row>
    <row r="3109" spans="1:34" hidden="1" x14ac:dyDescent="0.35">
      <c r="A3109" t="s">
        <v>8883</v>
      </c>
      <c r="B3109" t="s">
        <v>8884</v>
      </c>
      <c r="C3109" t="s">
        <v>42</v>
      </c>
      <c r="D3109" t="s">
        <v>43</v>
      </c>
      <c r="E3109" t="s">
        <v>34</v>
      </c>
      <c r="F3109" t="s">
        <v>35</v>
      </c>
      <c r="G3109" t="s">
        <v>10800</v>
      </c>
      <c r="H3109" t="s">
        <v>10801</v>
      </c>
      <c r="I3109" t="s">
        <v>32171</v>
      </c>
      <c r="J3109" t="s">
        <v>10802</v>
      </c>
      <c r="K3109" t="s">
        <v>66</v>
      </c>
      <c r="L3109" t="b">
        <v>1</v>
      </c>
      <c r="M3109">
        <v>3</v>
      </c>
      <c r="N3109">
        <f>_xlfn.XLOOKUP(B3109,Courses!A:A,Courses!E:E)</f>
        <v>0</v>
      </c>
      <c r="O3109">
        <v>37</v>
      </c>
      <c r="Q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Y3109">
        <v>0</v>
      </c>
      <c r="AA3109">
        <v>17137</v>
      </c>
      <c r="AB3109" t="s">
        <v>10823</v>
      </c>
      <c r="AC3109" t="s">
        <v>10805</v>
      </c>
      <c r="AD3109">
        <v>80</v>
      </c>
    </row>
    <row r="3110" spans="1:34" x14ac:dyDescent="0.35">
      <c r="A3110" t="s">
        <v>8940</v>
      </c>
      <c r="B3110" t="s">
        <v>8941</v>
      </c>
      <c r="C3110" t="s">
        <v>42</v>
      </c>
      <c r="D3110" t="s">
        <v>43</v>
      </c>
      <c r="E3110" t="s">
        <v>38</v>
      </c>
      <c r="F3110" t="s">
        <v>39</v>
      </c>
      <c r="G3110" t="s">
        <v>10800</v>
      </c>
      <c r="H3110" t="s">
        <v>10801</v>
      </c>
      <c r="I3110" t="s">
        <v>32171</v>
      </c>
      <c r="J3110" t="s">
        <v>10802</v>
      </c>
      <c r="K3110" t="s">
        <v>66</v>
      </c>
      <c r="L3110" t="b">
        <v>1</v>
      </c>
      <c r="M3110">
        <v>0</v>
      </c>
      <c r="N3110">
        <f>_xlfn.XLOOKUP(B3110,Courses!A:A,Courses!E:E)</f>
        <v>41</v>
      </c>
      <c r="O3110">
        <v>70</v>
      </c>
      <c r="Q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Y3110">
        <v>0</v>
      </c>
      <c r="AA3110">
        <v>0</v>
      </c>
      <c r="AB3110" t="s">
        <v>10824</v>
      </c>
      <c r="AC3110" t="s">
        <v>10805</v>
      </c>
      <c r="AD3110">
        <v>80</v>
      </c>
    </row>
    <row r="3111" spans="1:34" x14ac:dyDescent="0.35">
      <c r="A3111" t="s">
        <v>40</v>
      </c>
      <c r="B3111" t="s">
        <v>41</v>
      </c>
      <c r="C3111" t="s">
        <v>42</v>
      </c>
      <c r="D3111" t="s">
        <v>43</v>
      </c>
      <c r="E3111" t="s">
        <v>38</v>
      </c>
      <c r="F3111" t="s">
        <v>39</v>
      </c>
      <c r="G3111" t="s">
        <v>10800</v>
      </c>
      <c r="H3111" t="s">
        <v>10801</v>
      </c>
      <c r="I3111" t="s">
        <v>32171</v>
      </c>
      <c r="J3111" t="s">
        <v>10802</v>
      </c>
      <c r="K3111" t="s">
        <v>66</v>
      </c>
      <c r="L3111" t="b">
        <v>1</v>
      </c>
      <c r="M3111">
        <v>0</v>
      </c>
      <c r="N3111">
        <f>_xlfn.XLOOKUP(B3111,Courses!A:A,Courses!E:E)</f>
        <v>45</v>
      </c>
      <c r="O3111">
        <v>99</v>
      </c>
      <c r="Q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Y3111">
        <v>0</v>
      </c>
      <c r="AA3111">
        <v>0</v>
      </c>
      <c r="AB3111" t="s">
        <v>10825</v>
      </c>
      <c r="AC3111" t="s">
        <v>10805</v>
      </c>
      <c r="AD3111">
        <v>80</v>
      </c>
    </row>
    <row r="3112" spans="1:34" x14ac:dyDescent="0.35">
      <c r="A3112" t="s">
        <v>8932</v>
      </c>
      <c r="B3112" t="s">
        <v>8933</v>
      </c>
      <c r="C3112" t="s">
        <v>42</v>
      </c>
      <c r="D3112" t="s">
        <v>43</v>
      </c>
      <c r="E3112" t="s">
        <v>38</v>
      </c>
      <c r="F3112" t="s">
        <v>39</v>
      </c>
      <c r="G3112" t="s">
        <v>10800</v>
      </c>
      <c r="H3112" t="s">
        <v>10801</v>
      </c>
      <c r="I3112" t="s">
        <v>32171</v>
      </c>
      <c r="J3112" t="s">
        <v>10802</v>
      </c>
      <c r="K3112" t="s">
        <v>66</v>
      </c>
      <c r="L3112" t="b">
        <v>1</v>
      </c>
      <c r="M3112">
        <v>0</v>
      </c>
      <c r="N3112">
        <f>_xlfn.XLOOKUP(B3112,Courses!A:A,Courses!E:E)</f>
        <v>26</v>
      </c>
      <c r="O3112">
        <v>56</v>
      </c>
      <c r="Q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Y3112">
        <v>0</v>
      </c>
      <c r="AA3112">
        <v>0</v>
      </c>
      <c r="AB3112" t="s">
        <v>10826</v>
      </c>
      <c r="AC3112" t="s">
        <v>10805</v>
      </c>
      <c r="AD3112">
        <v>80</v>
      </c>
    </row>
    <row r="3113" spans="1:34" x14ac:dyDescent="0.35">
      <c r="A3113" t="s">
        <v>8932</v>
      </c>
      <c r="B3113" t="s">
        <v>8933</v>
      </c>
      <c r="C3113" t="s">
        <v>42</v>
      </c>
      <c r="D3113" t="s">
        <v>43</v>
      </c>
      <c r="E3113" t="s">
        <v>38</v>
      </c>
      <c r="F3113" t="s">
        <v>39</v>
      </c>
      <c r="G3113" t="s">
        <v>10827</v>
      </c>
      <c r="H3113" t="s">
        <v>10828</v>
      </c>
      <c r="I3113" t="s">
        <v>32171</v>
      </c>
      <c r="J3113" t="s">
        <v>9884</v>
      </c>
      <c r="K3113" t="s">
        <v>66</v>
      </c>
      <c r="L3113" t="b">
        <v>1</v>
      </c>
      <c r="M3113">
        <v>18</v>
      </c>
      <c r="N3113">
        <f>_xlfn.XLOOKUP(B3113,Courses!A:A,Courses!E:E)</f>
        <v>26</v>
      </c>
      <c r="O3113">
        <v>56</v>
      </c>
      <c r="Q3113">
        <v>0</v>
      </c>
      <c r="S3113">
        <v>6</v>
      </c>
      <c r="T3113">
        <v>11</v>
      </c>
      <c r="U3113">
        <v>0</v>
      </c>
      <c r="V3113">
        <v>0</v>
      </c>
      <c r="W3113">
        <v>0</v>
      </c>
      <c r="Y3113">
        <v>0</v>
      </c>
      <c r="AA3113">
        <v>9648</v>
      </c>
      <c r="AB3113" t="s">
        <v>10829</v>
      </c>
      <c r="AC3113" t="s">
        <v>10830</v>
      </c>
      <c r="AD3113">
        <v>166</v>
      </c>
      <c r="AF3113" t="s">
        <v>10831</v>
      </c>
      <c r="AG3113" t="s">
        <v>10832</v>
      </c>
      <c r="AH3113" t="s">
        <v>10833</v>
      </c>
    </row>
    <row r="3114" spans="1:34" x14ac:dyDescent="0.35">
      <c r="A3114" t="s">
        <v>40</v>
      </c>
      <c r="B3114" t="s">
        <v>41</v>
      </c>
      <c r="C3114" t="s">
        <v>42</v>
      </c>
      <c r="D3114" t="s">
        <v>43</v>
      </c>
      <c r="E3114" t="s">
        <v>38</v>
      </c>
      <c r="F3114" t="s">
        <v>39</v>
      </c>
      <c r="G3114" t="s">
        <v>10827</v>
      </c>
      <c r="H3114" t="s">
        <v>10828</v>
      </c>
      <c r="I3114" t="s">
        <v>32171</v>
      </c>
      <c r="J3114" t="s">
        <v>9884</v>
      </c>
      <c r="K3114" t="s">
        <v>66</v>
      </c>
      <c r="L3114" t="b">
        <v>1</v>
      </c>
      <c r="M3114">
        <v>30</v>
      </c>
      <c r="N3114">
        <f>_xlfn.XLOOKUP(B3114,Courses!A:A,Courses!E:E)</f>
        <v>45</v>
      </c>
      <c r="O3114">
        <v>99</v>
      </c>
      <c r="Q3114">
        <v>0</v>
      </c>
      <c r="S3114">
        <v>9</v>
      </c>
      <c r="T3114">
        <v>13</v>
      </c>
      <c r="U3114">
        <v>0</v>
      </c>
      <c r="V3114">
        <v>0</v>
      </c>
      <c r="W3114">
        <v>0</v>
      </c>
      <c r="Y3114">
        <v>0</v>
      </c>
      <c r="AA3114">
        <v>15771</v>
      </c>
      <c r="AB3114" t="s">
        <v>10834</v>
      </c>
      <c r="AC3114" t="s">
        <v>10830</v>
      </c>
      <c r="AD3114">
        <v>166</v>
      </c>
      <c r="AF3114" t="s">
        <v>10835</v>
      </c>
      <c r="AG3114" t="s">
        <v>10836</v>
      </c>
      <c r="AH3114" t="s">
        <v>10837</v>
      </c>
    </row>
    <row r="3115" spans="1:34" x14ac:dyDescent="0.35">
      <c r="A3115" t="s">
        <v>8940</v>
      </c>
      <c r="B3115" t="s">
        <v>8941</v>
      </c>
      <c r="C3115" t="s">
        <v>42</v>
      </c>
      <c r="D3115" t="s">
        <v>43</v>
      </c>
      <c r="E3115" t="s">
        <v>38</v>
      </c>
      <c r="F3115" t="s">
        <v>39</v>
      </c>
      <c r="G3115" t="s">
        <v>10827</v>
      </c>
      <c r="H3115" t="s">
        <v>10828</v>
      </c>
      <c r="I3115" t="s">
        <v>32171</v>
      </c>
      <c r="J3115" t="s">
        <v>9884</v>
      </c>
      <c r="K3115" t="s">
        <v>66</v>
      </c>
      <c r="L3115" t="b">
        <v>1</v>
      </c>
      <c r="M3115">
        <v>17</v>
      </c>
      <c r="N3115">
        <f>_xlfn.XLOOKUP(B3115,Courses!A:A,Courses!E:E)</f>
        <v>41</v>
      </c>
      <c r="O3115">
        <v>70</v>
      </c>
      <c r="Q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Y3115">
        <v>0</v>
      </c>
      <c r="AA3115">
        <v>1321</v>
      </c>
      <c r="AB3115" t="s">
        <v>10838</v>
      </c>
      <c r="AC3115" t="s">
        <v>10830</v>
      </c>
      <c r="AD3115">
        <v>166</v>
      </c>
    </row>
    <row r="3116" spans="1:34" hidden="1" x14ac:dyDescent="0.35">
      <c r="A3116" t="s">
        <v>8883</v>
      </c>
      <c r="B3116" t="s">
        <v>8884</v>
      </c>
      <c r="C3116" t="s">
        <v>42</v>
      </c>
      <c r="D3116" t="s">
        <v>43</v>
      </c>
      <c r="E3116" t="s">
        <v>34</v>
      </c>
      <c r="F3116" t="s">
        <v>35</v>
      </c>
      <c r="G3116" t="s">
        <v>10827</v>
      </c>
      <c r="H3116" t="s">
        <v>10828</v>
      </c>
      <c r="I3116" t="s">
        <v>32171</v>
      </c>
      <c r="J3116" t="s">
        <v>9884</v>
      </c>
      <c r="K3116" t="s">
        <v>66</v>
      </c>
      <c r="L3116" t="b">
        <v>1</v>
      </c>
      <c r="M3116">
        <v>15</v>
      </c>
      <c r="N3116">
        <f>_xlfn.XLOOKUP(B3116,Courses!A:A,Courses!E:E)</f>
        <v>0</v>
      </c>
      <c r="O3116">
        <v>37</v>
      </c>
      <c r="Q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Y3116">
        <v>0</v>
      </c>
      <c r="AA3116">
        <v>28967</v>
      </c>
      <c r="AB3116" t="s">
        <v>10839</v>
      </c>
      <c r="AC3116" t="s">
        <v>10830</v>
      </c>
      <c r="AD3116">
        <v>166</v>
      </c>
    </row>
    <row r="3117" spans="1:34" hidden="1" x14ac:dyDescent="0.35">
      <c r="A3117" t="s">
        <v>8891</v>
      </c>
      <c r="B3117" t="s">
        <v>8892</v>
      </c>
      <c r="C3117" t="s">
        <v>42</v>
      </c>
      <c r="D3117" t="s">
        <v>43</v>
      </c>
      <c r="G3117" t="s">
        <v>10827</v>
      </c>
      <c r="H3117" t="s">
        <v>10828</v>
      </c>
      <c r="I3117" t="s">
        <v>32171</v>
      </c>
      <c r="J3117" t="s">
        <v>9884</v>
      </c>
      <c r="K3117" t="s">
        <v>66</v>
      </c>
      <c r="L3117" t="b">
        <v>1</v>
      </c>
      <c r="M3117">
        <v>0</v>
      </c>
      <c r="N3117" t="e">
        <f>_xlfn.XLOOKUP(B3117,Courses!A:A,Courses!E:E)</f>
        <v>#N/A</v>
      </c>
      <c r="O3117">
        <v>89</v>
      </c>
      <c r="Q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Y3117">
        <v>0</v>
      </c>
      <c r="AA3117">
        <v>0</v>
      </c>
      <c r="AB3117" t="s">
        <v>10840</v>
      </c>
      <c r="AC3117" t="s">
        <v>10830</v>
      </c>
      <c r="AD3117">
        <v>166</v>
      </c>
    </row>
    <row r="3118" spans="1:34" hidden="1" x14ac:dyDescent="0.35">
      <c r="A3118" t="s">
        <v>8893</v>
      </c>
      <c r="B3118" t="s">
        <v>8894</v>
      </c>
      <c r="C3118" t="s">
        <v>42</v>
      </c>
      <c r="D3118" t="s">
        <v>43</v>
      </c>
      <c r="G3118" t="s">
        <v>10827</v>
      </c>
      <c r="H3118" t="s">
        <v>10828</v>
      </c>
      <c r="I3118" t="s">
        <v>32171</v>
      </c>
      <c r="J3118" t="s">
        <v>9884</v>
      </c>
      <c r="K3118" t="s">
        <v>66</v>
      </c>
      <c r="L3118" t="b">
        <v>1</v>
      </c>
      <c r="M3118">
        <v>16</v>
      </c>
      <c r="N3118" t="e">
        <f>_xlfn.XLOOKUP(B3118,Courses!A:A,Courses!E:E)</f>
        <v>#N/A</v>
      </c>
      <c r="O3118">
        <v>196</v>
      </c>
      <c r="Q3118">
        <v>0</v>
      </c>
      <c r="S3118">
        <v>2</v>
      </c>
      <c r="T3118">
        <v>5</v>
      </c>
      <c r="U3118">
        <v>0</v>
      </c>
      <c r="V3118">
        <v>0</v>
      </c>
      <c r="W3118">
        <v>0</v>
      </c>
      <c r="Y3118">
        <v>0</v>
      </c>
      <c r="AA3118">
        <v>2586</v>
      </c>
      <c r="AB3118" t="s">
        <v>10841</v>
      </c>
      <c r="AC3118" t="s">
        <v>10830</v>
      </c>
      <c r="AD3118">
        <v>166</v>
      </c>
      <c r="AF3118" t="s">
        <v>10842</v>
      </c>
      <c r="AG3118" t="s">
        <v>10843</v>
      </c>
      <c r="AH3118" t="s">
        <v>10844</v>
      </c>
    </row>
    <row r="3119" spans="1:34" hidden="1" x14ac:dyDescent="0.35">
      <c r="A3119" t="s">
        <v>53</v>
      </c>
      <c r="B3119" t="s">
        <v>54</v>
      </c>
      <c r="C3119" t="s">
        <v>42</v>
      </c>
      <c r="D3119" t="s">
        <v>43</v>
      </c>
      <c r="E3119" t="s">
        <v>34</v>
      </c>
      <c r="F3119" t="s">
        <v>35</v>
      </c>
      <c r="G3119" t="s">
        <v>10827</v>
      </c>
      <c r="H3119" t="s">
        <v>10828</v>
      </c>
      <c r="I3119" t="s">
        <v>32171</v>
      </c>
      <c r="J3119" t="s">
        <v>9884</v>
      </c>
      <c r="K3119" t="s">
        <v>66</v>
      </c>
      <c r="L3119" t="b">
        <v>1</v>
      </c>
      <c r="M3119">
        <v>96</v>
      </c>
      <c r="N3119" t="e">
        <f>_xlfn.XLOOKUP(B3119,Courses!A:A,Courses!E:E)</f>
        <v>#N/A</v>
      </c>
      <c r="O3119">
        <v>113</v>
      </c>
      <c r="Q3119">
        <v>0</v>
      </c>
      <c r="S3119">
        <v>10</v>
      </c>
      <c r="T3119">
        <v>10</v>
      </c>
      <c r="U3119">
        <v>0</v>
      </c>
      <c r="V3119">
        <v>0</v>
      </c>
      <c r="W3119">
        <v>0</v>
      </c>
      <c r="Y3119">
        <v>0</v>
      </c>
      <c r="AA3119">
        <v>49372</v>
      </c>
      <c r="AB3119" t="s">
        <v>10845</v>
      </c>
      <c r="AC3119" t="s">
        <v>10830</v>
      </c>
      <c r="AD3119">
        <v>166</v>
      </c>
      <c r="AF3119" t="s">
        <v>10846</v>
      </c>
      <c r="AG3119" t="s">
        <v>10847</v>
      </c>
      <c r="AH3119" t="s">
        <v>10848</v>
      </c>
    </row>
    <row r="3120" spans="1:34" hidden="1" x14ac:dyDescent="0.35">
      <c r="A3120" t="s">
        <v>51</v>
      </c>
      <c r="B3120" t="s">
        <v>52</v>
      </c>
      <c r="C3120" t="s">
        <v>42</v>
      </c>
      <c r="D3120" t="s">
        <v>43</v>
      </c>
      <c r="E3120" t="s">
        <v>34</v>
      </c>
      <c r="F3120" t="s">
        <v>35</v>
      </c>
      <c r="G3120" t="s">
        <v>10827</v>
      </c>
      <c r="H3120" t="s">
        <v>10828</v>
      </c>
      <c r="I3120" t="s">
        <v>32171</v>
      </c>
      <c r="J3120" t="s">
        <v>9884</v>
      </c>
      <c r="K3120" t="s">
        <v>66</v>
      </c>
      <c r="L3120" t="b">
        <v>1</v>
      </c>
      <c r="M3120">
        <v>89</v>
      </c>
      <c r="N3120">
        <f>_xlfn.XLOOKUP(B3120,Courses!A:A,Courses!E:E)</f>
        <v>38</v>
      </c>
      <c r="O3120">
        <v>217</v>
      </c>
      <c r="Q3120">
        <v>0</v>
      </c>
      <c r="S3120">
        <v>8</v>
      </c>
      <c r="T3120">
        <v>9</v>
      </c>
      <c r="U3120">
        <v>0</v>
      </c>
      <c r="V3120">
        <v>0</v>
      </c>
      <c r="W3120">
        <v>0</v>
      </c>
      <c r="Y3120">
        <v>1</v>
      </c>
      <c r="Z3120" t="s">
        <v>10849</v>
      </c>
      <c r="AA3120">
        <v>51216</v>
      </c>
      <c r="AB3120" t="s">
        <v>10850</v>
      </c>
      <c r="AC3120" t="s">
        <v>10830</v>
      </c>
      <c r="AD3120">
        <v>166</v>
      </c>
      <c r="AF3120" t="s">
        <v>10851</v>
      </c>
    </row>
    <row r="3121" spans="1:34" hidden="1" x14ac:dyDescent="0.35">
      <c r="A3121" t="s">
        <v>59</v>
      </c>
      <c r="B3121" t="s">
        <v>60</v>
      </c>
      <c r="C3121" t="s">
        <v>42</v>
      </c>
      <c r="D3121" t="s">
        <v>43</v>
      </c>
      <c r="E3121" t="s">
        <v>34</v>
      </c>
      <c r="F3121" t="s">
        <v>35</v>
      </c>
      <c r="G3121" t="s">
        <v>10827</v>
      </c>
      <c r="H3121" t="s">
        <v>10828</v>
      </c>
      <c r="I3121" t="s">
        <v>32171</v>
      </c>
      <c r="J3121" t="s">
        <v>9884</v>
      </c>
      <c r="K3121" t="s">
        <v>66</v>
      </c>
      <c r="L3121" t="b">
        <v>1</v>
      </c>
      <c r="M3121">
        <v>91</v>
      </c>
      <c r="N3121">
        <f>_xlfn.XLOOKUP(B3121,Courses!A:A,Courses!E:E)</f>
        <v>24</v>
      </c>
      <c r="O3121">
        <v>103</v>
      </c>
      <c r="Q3121">
        <v>0</v>
      </c>
      <c r="S3121">
        <v>2</v>
      </c>
      <c r="T3121">
        <v>2</v>
      </c>
      <c r="U3121">
        <v>0</v>
      </c>
      <c r="V3121">
        <v>0</v>
      </c>
      <c r="W3121">
        <v>0</v>
      </c>
      <c r="Y3121">
        <v>2</v>
      </c>
      <c r="Z3121" t="s">
        <v>10852</v>
      </c>
      <c r="AA3121">
        <v>39595</v>
      </c>
      <c r="AB3121" t="s">
        <v>10853</v>
      </c>
      <c r="AC3121" t="s">
        <v>10830</v>
      </c>
      <c r="AD3121">
        <v>166</v>
      </c>
      <c r="AF3121" t="s">
        <v>10854</v>
      </c>
      <c r="AG3121" t="s">
        <v>10855</v>
      </c>
      <c r="AH3121" t="s">
        <v>10856</v>
      </c>
    </row>
    <row r="3122" spans="1:34" hidden="1" x14ac:dyDescent="0.35">
      <c r="A3122" t="s">
        <v>57</v>
      </c>
      <c r="B3122" t="s">
        <v>58</v>
      </c>
      <c r="C3122" t="s">
        <v>42</v>
      </c>
      <c r="D3122" t="s">
        <v>43</v>
      </c>
      <c r="E3122" t="s">
        <v>34</v>
      </c>
      <c r="F3122" t="s">
        <v>35</v>
      </c>
      <c r="G3122" t="s">
        <v>10827</v>
      </c>
      <c r="H3122" t="s">
        <v>10828</v>
      </c>
      <c r="I3122" t="s">
        <v>32171</v>
      </c>
      <c r="J3122" t="s">
        <v>9884</v>
      </c>
      <c r="K3122" t="s">
        <v>66</v>
      </c>
      <c r="L3122" t="b">
        <v>1</v>
      </c>
      <c r="M3122">
        <v>213</v>
      </c>
      <c r="N3122">
        <f>_xlfn.XLOOKUP(B3122,Courses!A:A,Courses!E:E)</f>
        <v>40</v>
      </c>
      <c r="O3122">
        <v>243</v>
      </c>
      <c r="Q3122">
        <v>0</v>
      </c>
      <c r="S3122">
        <v>18</v>
      </c>
      <c r="T3122">
        <v>24</v>
      </c>
      <c r="U3122">
        <v>1</v>
      </c>
      <c r="V3122">
        <v>0</v>
      </c>
      <c r="W3122">
        <v>1</v>
      </c>
      <c r="X3122" t="s">
        <v>10857</v>
      </c>
      <c r="Y3122">
        <v>2</v>
      </c>
      <c r="Z3122" t="s">
        <v>10858</v>
      </c>
      <c r="AA3122">
        <v>68302</v>
      </c>
      <c r="AB3122" t="s">
        <v>10859</v>
      </c>
      <c r="AC3122" t="s">
        <v>10830</v>
      </c>
      <c r="AD3122">
        <v>166</v>
      </c>
      <c r="AF3122" t="s">
        <v>10860</v>
      </c>
    </row>
    <row r="3123" spans="1:34" hidden="1" x14ac:dyDescent="0.35">
      <c r="A3123" t="s">
        <v>55</v>
      </c>
      <c r="B3123" t="s">
        <v>56</v>
      </c>
      <c r="C3123" t="s">
        <v>42</v>
      </c>
      <c r="D3123" t="s">
        <v>43</v>
      </c>
      <c r="E3123" t="s">
        <v>34</v>
      </c>
      <c r="F3123" t="s">
        <v>35</v>
      </c>
      <c r="G3123" t="s">
        <v>10827</v>
      </c>
      <c r="H3123" t="s">
        <v>10828</v>
      </c>
      <c r="I3123" t="s">
        <v>32171</v>
      </c>
      <c r="J3123" t="s">
        <v>9884</v>
      </c>
      <c r="K3123" t="s">
        <v>66</v>
      </c>
      <c r="L3123" t="b">
        <v>1</v>
      </c>
      <c r="M3123">
        <v>107</v>
      </c>
      <c r="N3123">
        <f>_xlfn.XLOOKUP(B3123,Courses!A:A,Courses!E:E)</f>
        <v>55</v>
      </c>
      <c r="O3123">
        <v>226</v>
      </c>
      <c r="Q3123">
        <v>0</v>
      </c>
      <c r="S3123">
        <v>2</v>
      </c>
      <c r="T3123">
        <v>2</v>
      </c>
      <c r="U3123">
        <v>0</v>
      </c>
      <c r="V3123">
        <v>0</v>
      </c>
      <c r="W3123">
        <v>0</v>
      </c>
      <c r="Y3123">
        <v>1</v>
      </c>
      <c r="Z3123" t="s">
        <v>10861</v>
      </c>
      <c r="AA3123">
        <v>35735</v>
      </c>
      <c r="AB3123" t="s">
        <v>10862</v>
      </c>
      <c r="AC3123" t="s">
        <v>10830</v>
      </c>
      <c r="AD3123">
        <v>166</v>
      </c>
      <c r="AF3123" t="s">
        <v>10863</v>
      </c>
    </row>
    <row r="3124" spans="1:34" hidden="1" x14ac:dyDescent="0.35">
      <c r="A3124" t="s">
        <v>55</v>
      </c>
      <c r="B3124" t="s">
        <v>56</v>
      </c>
      <c r="C3124" t="s">
        <v>42</v>
      </c>
      <c r="D3124" t="s">
        <v>43</v>
      </c>
      <c r="E3124" t="s">
        <v>34</v>
      </c>
      <c r="F3124" t="s">
        <v>35</v>
      </c>
      <c r="G3124" t="s">
        <v>10864</v>
      </c>
      <c r="H3124" t="s">
        <v>10865</v>
      </c>
      <c r="I3124" t="s">
        <v>32171</v>
      </c>
      <c r="J3124" t="s">
        <v>10866</v>
      </c>
      <c r="K3124" t="s">
        <v>66</v>
      </c>
      <c r="L3124" t="b">
        <v>1</v>
      </c>
      <c r="M3124">
        <v>188</v>
      </c>
      <c r="N3124">
        <f>_xlfn.XLOOKUP(B3124,Courses!A:A,Courses!E:E)</f>
        <v>55</v>
      </c>
      <c r="O3124">
        <v>230</v>
      </c>
      <c r="Q3124">
        <v>0</v>
      </c>
      <c r="S3124">
        <v>17</v>
      </c>
      <c r="T3124">
        <v>19</v>
      </c>
      <c r="U3124">
        <v>0</v>
      </c>
      <c r="V3124">
        <v>0</v>
      </c>
      <c r="W3124">
        <v>0</v>
      </c>
      <c r="Y3124">
        <v>2</v>
      </c>
      <c r="Z3124" t="s">
        <v>10867</v>
      </c>
      <c r="AA3124">
        <v>138259</v>
      </c>
      <c r="AB3124" t="s">
        <v>10868</v>
      </c>
      <c r="AC3124" t="s">
        <v>10869</v>
      </c>
      <c r="AD3124">
        <v>148</v>
      </c>
      <c r="AF3124" t="s">
        <v>10870</v>
      </c>
    </row>
    <row r="3125" spans="1:34" hidden="1" x14ac:dyDescent="0.35">
      <c r="A3125" t="s">
        <v>57</v>
      </c>
      <c r="B3125" t="s">
        <v>58</v>
      </c>
      <c r="C3125" t="s">
        <v>42</v>
      </c>
      <c r="D3125" t="s">
        <v>43</v>
      </c>
      <c r="E3125" t="s">
        <v>34</v>
      </c>
      <c r="F3125" t="s">
        <v>35</v>
      </c>
      <c r="G3125" t="s">
        <v>10864</v>
      </c>
      <c r="H3125" t="s">
        <v>10865</v>
      </c>
      <c r="I3125" t="s">
        <v>32171</v>
      </c>
      <c r="J3125" t="s">
        <v>10866</v>
      </c>
      <c r="K3125" t="s">
        <v>66</v>
      </c>
      <c r="L3125" t="b">
        <v>1</v>
      </c>
      <c r="M3125">
        <v>148</v>
      </c>
      <c r="N3125">
        <f>_xlfn.XLOOKUP(B3125,Courses!A:A,Courses!E:E)</f>
        <v>40</v>
      </c>
      <c r="O3125">
        <v>243</v>
      </c>
      <c r="Q3125">
        <v>0</v>
      </c>
      <c r="S3125">
        <v>20</v>
      </c>
      <c r="T3125">
        <v>20</v>
      </c>
      <c r="U3125">
        <v>1</v>
      </c>
      <c r="V3125">
        <v>0</v>
      </c>
      <c r="W3125">
        <v>1</v>
      </c>
      <c r="X3125" t="s">
        <v>10871</v>
      </c>
      <c r="Y3125">
        <v>2</v>
      </c>
      <c r="Z3125" t="s">
        <v>10872</v>
      </c>
      <c r="AA3125">
        <v>134140</v>
      </c>
      <c r="AB3125" t="s">
        <v>10873</v>
      </c>
      <c r="AC3125" t="s">
        <v>10869</v>
      </c>
      <c r="AD3125">
        <v>148</v>
      </c>
      <c r="AF3125" t="s">
        <v>10874</v>
      </c>
    </row>
    <row r="3126" spans="1:34" hidden="1" x14ac:dyDescent="0.35">
      <c r="A3126" t="s">
        <v>59</v>
      </c>
      <c r="B3126" t="s">
        <v>60</v>
      </c>
      <c r="C3126" t="s">
        <v>42</v>
      </c>
      <c r="D3126" t="s">
        <v>43</v>
      </c>
      <c r="E3126" t="s">
        <v>34</v>
      </c>
      <c r="F3126" t="s">
        <v>35</v>
      </c>
      <c r="G3126" t="s">
        <v>10864</v>
      </c>
      <c r="H3126" t="s">
        <v>10865</v>
      </c>
      <c r="I3126" t="s">
        <v>32171</v>
      </c>
      <c r="J3126" t="s">
        <v>10866</v>
      </c>
      <c r="K3126" t="s">
        <v>66</v>
      </c>
      <c r="L3126" t="b">
        <v>1</v>
      </c>
      <c r="M3126">
        <v>88</v>
      </c>
      <c r="N3126">
        <f>_xlfn.XLOOKUP(B3126,Courses!A:A,Courses!E:E)</f>
        <v>24</v>
      </c>
      <c r="O3126">
        <v>103</v>
      </c>
      <c r="Q3126">
        <v>0</v>
      </c>
      <c r="S3126">
        <v>5</v>
      </c>
      <c r="T3126">
        <v>5</v>
      </c>
      <c r="U3126">
        <v>1</v>
      </c>
      <c r="V3126">
        <v>1</v>
      </c>
      <c r="W3126">
        <v>1</v>
      </c>
      <c r="X3126" t="s">
        <v>10875</v>
      </c>
      <c r="Y3126">
        <v>2</v>
      </c>
      <c r="Z3126" t="s">
        <v>10876</v>
      </c>
      <c r="AA3126">
        <v>79301</v>
      </c>
      <c r="AB3126" t="s">
        <v>10877</v>
      </c>
      <c r="AC3126" t="s">
        <v>10869</v>
      </c>
      <c r="AD3126">
        <v>148</v>
      </c>
      <c r="AF3126" t="s">
        <v>10878</v>
      </c>
      <c r="AG3126" t="s">
        <v>10879</v>
      </c>
      <c r="AH3126" t="s">
        <v>10880</v>
      </c>
    </row>
    <row r="3127" spans="1:34" hidden="1" x14ac:dyDescent="0.35">
      <c r="A3127" t="s">
        <v>51</v>
      </c>
      <c r="B3127" t="s">
        <v>52</v>
      </c>
      <c r="C3127" t="s">
        <v>42</v>
      </c>
      <c r="D3127" t="s">
        <v>43</v>
      </c>
      <c r="E3127" t="s">
        <v>34</v>
      </c>
      <c r="F3127" t="s">
        <v>35</v>
      </c>
      <c r="G3127" t="s">
        <v>10864</v>
      </c>
      <c r="H3127" t="s">
        <v>10865</v>
      </c>
      <c r="I3127" t="s">
        <v>32171</v>
      </c>
      <c r="J3127" t="s">
        <v>10866</v>
      </c>
      <c r="K3127" t="s">
        <v>66</v>
      </c>
      <c r="L3127" t="b">
        <v>1</v>
      </c>
      <c r="M3127">
        <v>196</v>
      </c>
      <c r="N3127">
        <f>_xlfn.XLOOKUP(B3127,Courses!A:A,Courses!E:E)</f>
        <v>38</v>
      </c>
      <c r="O3127">
        <v>217</v>
      </c>
      <c r="Q3127">
        <v>0</v>
      </c>
      <c r="S3127">
        <v>24</v>
      </c>
      <c r="T3127">
        <v>26</v>
      </c>
      <c r="U3127">
        <v>0</v>
      </c>
      <c r="V3127">
        <v>0</v>
      </c>
      <c r="W3127">
        <v>0</v>
      </c>
      <c r="Y3127">
        <v>2</v>
      </c>
      <c r="Z3127" t="s">
        <v>10881</v>
      </c>
      <c r="AA3127">
        <v>144349</v>
      </c>
      <c r="AB3127" t="s">
        <v>10882</v>
      </c>
      <c r="AC3127" t="s">
        <v>10869</v>
      </c>
      <c r="AD3127">
        <v>148</v>
      </c>
      <c r="AF3127" t="s">
        <v>10883</v>
      </c>
    </row>
    <row r="3128" spans="1:34" hidden="1" x14ac:dyDescent="0.35">
      <c r="A3128" t="s">
        <v>53</v>
      </c>
      <c r="B3128" t="s">
        <v>54</v>
      </c>
      <c r="C3128" t="s">
        <v>42</v>
      </c>
      <c r="D3128" t="s">
        <v>43</v>
      </c>
      <c r="E3128" t="s">
        <v>34</v>
      </c>
      <c r="F3128" t="s">
        <v>35</v>
      </c>
      <c r="G3128" t="s">
        <v>10864</v>
      </c>
      <c r="H3128" t="s">
        <v>10865</v>
      </c>
      <c r="I3128" t="s">
        <v>32171</v>
      </c>
      <c r="J3128" t="s">
        <v>10866</v>
      </c>
      <c r="K3128" t="s">
        <v>66</v>
      </c>
      <c r="L3128" t="b">
        <v>1</v>
      </c>
      <c r="M3128">
        <v>92</v>
      </c>
      <c r="N3128" t="e">
        <f>_xlfn.XLOOKUP(B3128,Courses!A:A,Courses!E:E)</f>
        <v>#N/A</v>
      </c>
      <c r="O3128">
        <v>113</v>
      </c>
      <c r="Q3128">
        <v>0</v>
      </c>
      <c r="S3128">
        <v>19</v>
      </c>
      <c r="T3128">
        <v>19</v>
      </c>
      <c r="U3128">
        <v>0</v>
      </c>
      <c r="V3128">
        <v>0</v>
      </c>
      <c r="W3128">
        <v>0</v>
      </c>
      <c r="Y3128">
        <v>0</v>
      </c>
      <c r="AA3128">
        <v>124000</v>
      </c>
      <c r="AB3128" t="s">
        <v>10884</v>
      </c>
      <c r="AC3128" t="s">
        <v>10869</v>
      </c>
      <c r="AD3128">
        <v>148</v>
      </c>
      <c r="AF3128" t="s">
        <v>10885</v>
      </c>
      <c r="AG3128" t="s">
        <v>10886</v>
      </c>
      <c r="AH3128" t="s">
        <v>10887</v>
      </c>
    </row>
    <row r="3129" spans="1:34" hidden="1" x14ac:dyDescent="0.35">
      <c r="A3129" t="s">
        <v>8893</v>
      </c>
      <c r="B3129" t="s">
        <v>8894</v>
      </c>
      <c r="C3129" t="s">
        <v>42</v>
      </c>
      <c r="D3129" t="s">
        <v>43</v>
      </c>
      <c r="G3129" t="s">
        <v>10864</v>
      </c>
      <c r="H3129" t="s">
        <v>10865</v>
      </c>
      <c r="I3129" t="s">
        <v>32171</v>
      </c>
      <c r="J3129" t="s">
        <v>10866</v>
      </c>
      <c r="K3129" t="s">
        <v>66</v>
      </c>
      <c r="L3129" t="b">
        <v>1</v>
      </c>
      <c r="M3129">
        <v>0</v>
      </c>
      <c r="N3129" t="e">
        <f>_xlfn.XLOOKUP(B3129,Courses!A:A,Courses!E:E)</f>
        <v>#N/A</v>
      </c>
      <c r="O3129">
        <v>190</v>
      </c>
      <c r="Q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Y3129">
        <v>0</v>
      </c>
      <c r="AA3129">
        <v>0</v>
      </c>
      <c r="AC3129" t="s">
        <v>10869</v>
      </c>
      <c r="AD3129">
        <v>148</v>
      </c>
    </row>
    <row r="3130" spans="1:34" hidden="1" x14ac:dyDescent="0.35">
      <c r="A3130" t="s">
        <v>8891</v>
      </c>
      <c r="B3130" t="s">
        <v>8892</v>
      </c>
      <c r="C3130" t="s">
        <v>42</v>
      </c>
      <c r="D3130" t="s">
        <v>43</v>
      </c>
      <c r="G3130" t="s">
        <v>10864</v>
      </c>
      <c r="H3130" t="s">
        <v>10865</v>
      </c>
      <c r="I3130" t="s">
        <v>32171</v>
      </c>
      <c r="J3130" t="s">
        <v>10866</v>
      </c>
      <c r="K3130" t="s">
        <v>66</v>
      </c>
      <c r="L3130" t="b">
        <v>1</v>
      </c>
      <c r="M3130">
        <v>0</v>
      </c>
      <c r="N3130" t="e">
        <f>_xlfn.XLOOKUP(B3130,Courses!A:A,Courses!E:E)</f>
        <v>#N/A</v>
      </c>
      <c r="O3130">
        <v>89</v>
      </c>
      <c r="Q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Y3130">
        <v>0</v>
      </c>
      <c r="AA3130">
        <v>0</v>
      </c>
      <c r="AB3130" t="s">
        <v>10888</v>
      </c>
      <c r="AC3130" t="s">
        <v>10869</v>
      </c>
      <c r="AD3130">
        <v>148</v>
      </c>
    </row>
    <row r="3131" spans="1:34" hidden="1" x14ac:dyDescent="0.35">
      <c r="A3131" t="s">
        <v>8883</v>
      </c>
      <c r="B3131" t="s">
        <v>8884</v>
      </c>
      <c r="C3131" t="s">
        <v>42</v>
      </c>
      <c r="D3131" t="s">
        <v>43</v>
      </c>
      <c r="E3131" t="s">
        <v>34</v>
      </c>
      <c r="F3131" t="s">
        <v>35</v>
      </c>
      <c r="G3131" t="s">
        <v>10864</v>
      </c>
      <c r="H3131" t="s">
        <v>10865</v>
      </c>
      <c r="I3131" t="s">
        <v>32171</v>
      </c>
      <c r="J3131" t="s">
        <v>10866</v>
      </c>
      <c r="K3131" t="s">
        <v>66</v>
      </c>
      <c r="L3131" t="b">
        <v>1</v>
      </c>
      <c r="M3131">
        <v>16</v>
      </c>
      <c r="N3131">
        <f>_xlfn.XLOOKUP(B3131,Courses!A:A,Courses!E:E)</f>
        <v>0</v>
      </c>
      <c r="O3131">
        <v>37</v>
      </c>
      <c r="Q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Y3131">
        <v>0</v>
      </c>
      <c r="AA3131">
        <v>22798</v>
      </c>
      <c r="AB3131" t="s">
        <v>10889</v>
      </c>
      <c r="AC3131" t="s">
        <v>10869</v>
      </c>
      <c r="AD3131">
        <v>148</v>
      </c>
    </row>
    <row r="3132" spans="1:34" x14ac:dyDescent="0.35">
      <c r="A3132" t="s">
        <v>8940</v>
      </c>
      <c r="B3132" t="s">
        <v>8941</v>
      </c>
      <c r="C3132" t="s">
        <v>42</v>
      </c>
      <c r="D3132" t="s">
        <v>43</v>
      </c>
      <c r="E3132" t="s">
        <v>38</v>
      </c>
      <c r="F3132" t="s">
        <v>39</v>
      </c>
      <c r="G3132" t="s">
        <v>10864</v>
      </c>
      <c r="H3132" t="s">
        <v>10865</v>
      </c>
      <c r="I3132" t="s">
        <v>32171</v>
      </c>
      <c r="J3132" t="s">
        <v>10866</v>
      </c>
      <c r="K3132" t="s">
        <v>66</v>
      </c>
      <c r="L3132" t="b">
        <v>1</v>
      </c>
      <c r="M3132">
        <v>12</v>
      </c>
      <c r="N3132">
        <f>_xlfn.XLOOKUP(B3132,Courses!A:A,Courses!E:E)</f>
        <v>41</v>
      </c>
      <c r="O3132">
        <v>70</v>
      </c>
      <c r="Q3132">
        <v>0</v>
      </c>
      <c r="S3132">
        <v>2</v>
      </c>
      <c r="T3132">
        <v>3</v>
      </c>
      <c r="U3132">
        <v>0</v>
      </c>
      <c r="V3132">
        <v>0</v>
      </c>
      <c r="W3132">
        <v>0</v>
      </c>
      <c r="Y3132">
        <v>0</v>
      </c>
      <c r="AA3132">
        <v>4987</v>
      </c>
      <c r="AB3132" t="s">
        <v>10890</v>
      </c>
      <c r="AC3132" t="s">
        <v>10869</v>
      </c>
      <c r="AD3132">
        <v>148</v>
      </c>
      <c r="AF3132" t="s">
        <v>10891</v>
      </c>
    </row>
    <row r="3133" spans="1:34" x14ac:dyDescent="0.35">
      <c r="A3133" t="s">
        <v>40</v>
      </c>
      <c r="B3133" t="s">
        <v>41</v>
      </c>
      <c r="C3133" t="s">
        <v>42</v>
      </c>
      <c r="D3133" t="s">
        <v>43</v>
      </c>
      <c r="E3133" t="s">
        <v>38</v>
      </c>
      <c r="F3133" t="s">
        <v>39</v>
      </c>
      <c r="G3133" t="s">
        <v>10864</v>
      </c>
      <c r="H3133" t="s">
        <v>10865</v>
      </c>
      <c r="I3133" t="s">
        <v>32171</v>
      </c>
      <c r="J3133" t="s">
        <v>10866</v>
      </c>
      <c r="K3133" t="s">
        <v>66</v>
      </c>
      <c r="L3133" t="b">
        <v>1</v>
      </c>
      <c r="M3133">
        <v>27</v>
      </c>
      <c r="N3133">
        <f>_xlfn.XLOOKUP(B3133,Courses!A:A,Courses!E:E)</f>
        <v>45</v>
      </c>
      <c r="O3133">
        <v>99</v>
      </c>
      <c r="Q3133">
        <v>0</v>
      </c>
      <c r="S3133">
        <v>7</v>
      </c>
      <c r="T3133">
        <v>7</v>
      </c>
      <c r="U3133">
        <v>0</v>
      </c>
      <c r="V3133">
        <v>0</v>
      </c>
      <c r="W3133">
        <v>0</v>
      </c>
      <c r="Y3133">
        <v>0</v>
      </c>
      <c r="AA3133">
        <v>16178</v>
      </c>
      <c r="AB3133" t="s">
        <v>10892</v>
      </c>
      <c r="AC3133" t="s">
        <v>10869</v>
      </c>
      <c r="AD3133">
        <v>148</v>
      </c>
      <c r="AF3133" t="s">
        <v>10893</v>
      </c>
      <c r="AG3133" t="s">
        <v>10894</v>
      </c>
      <c r="AH3133" t="s">
        <v>10895</v>
      </c>
    </row>
    <row r="3134" spans="1:34" x14ac:dyDescent="0.35">
      <c r="A3134" t="s">
        <v>8932</v>
      </c>
      <c r="B3134" t="s">
        <v>8933</v>
      </c>
      <c r="C3134" t="s">
        <v>42</v>
      </c>
      <c r="D3134" t="s">
        <v>43</v>
      </c>
      <c r="E3134" t="s">
        <v>38</v>
      </c>
      <c r="F3134" t="s">
        <v>39</v>
      </c>
      <c r="G3134" t="s">
        <v>10864</v>
      </c>
      <c r="H3134" t="s">
        <v>10865</v>
      </c>
      <c r="I3134" t="s">
        <v>32171</v>
      </c>
      <c r="J3134" t="s">
        <v>10866</v>
      </c>
      <c r="K3134" t="s">
        <v>66</v>
      </c>
      <c r="L3134" t="b">
        <v>1</v>
      </c>
      <c r="M3134">
        <v>15</v>
      </c>
      <c r="N3134">
        <f>_xlfn.XLOOKUP(B3134,Courses!A:A,Courses!E:E)</f>
        <v>26</v>
      </c>
      <c r="O3134">
        <v>56</v>
      </c>
      <c r="Q3134">
        <v>0</v>
      </c>
      <c r="S3134">
        <v>4</v>
      </c>
      <c r="T3134">
        <v>6</v>
      </c>
      <c r="U3134">
        <v>0</v>
      </c>
      <c r="V3134">
        <v>0</v>
      </c>
      <c r="W3134">
        <v>0</v>
      </c>
      <c r="Y3134">
        <v>0</v>
      </c>
      <c r="AA3134">
        <v>22305</v>
      </c>
      <c r="AB3134" t="s">
        <v>10896</v>
      </c>
      <c r="AC3134" t="s">
        <v>10869</v>
      </c>
      <c r="AD3134">
        <v>148</v>
      </c>
      <c r="AF3134" t="s">
        <v>10897</v>
      </c>
      <c r="AG3134" t="s">
        <v>10898</v>
      </c>
      <c r="AH3134" t="s">
        <v>10899</v>
      </c>
    </row>
    <row r="3135" spans="1:34" x14ac:dyDescent="0.35">
      <c r="A3135" t="s">
        <v>8932</v>
      </c>
      <c r="B3135" t="s">
        <v>8933</v>
      </c>
      <c r="C3135" t="s">
        <v>42</v>
      </c>
      <c r="D3135" t="s">
        <v>43</v>
      </c>
      <c r="E3135" t="s">
        <v>38</v>
      </c>
      <c r="F3135" t="s">
        <v>39</v>
      </c>
      <c r="G3135" t="s">
        <v>10900</v>
      </c>
      <c r="H3135" t="s">
        <v>10901</v>
      </c>
      <c r="I3135" t="s">
        <v>32171</v>
      </c>
      <c r="J3135" t="s">
        <v>10902</v>
      </c>
      <c r="K3135" t="s">
        <v>66</v>
      </c>
      <c r="L3135" t="b">
        <v>1</v>
      </c>
      <c r="M3135">
        <v>16</v>
      </c>
      <c r="N3135">
        <f>_xlfn.XLOOKUP(B3135,Courses!A:A,Courses!E:E)</f>
        <v>26</v>
      </c>
      <c r="O3135">
        <v>56</v>
      </c>
      <c r="Q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Y3135">
        <v>0</v>
      </c>
      <c r="AA3135">
        <v>14481</v>
      </c>
      <c r="AB3135" t="s">
        <v>10903</v>
      </c>
      <c r="AC3135" t="s">
        <v>10904</v>
      </c>
      <c r="AD3135">
        <v>371</v>
      </c>
      <c r="AG3135" t="s">
        <v>10905</v>
      </c>
      <c r="AH3135" t="s">
        <v>10906</v>
      </c>
    </row>
    <row r="3136" spans="1:34" x14ac:dyDescent="0.35">
      <c r="A3136" t="s">
        <v>40</v>
      </c>
      <c r="B3136" t="s">
        <v>41</v>
      </c>
      <c r="C3136" t="s">
        <v>42</v>
      </c>
      <c r="D3136" t="s">
        <v>43</v>
      </c>
      <c r="E3136" t="s">
        <v>38</v>
      </c>
      <c r="F3136" t="s">
        <v>39</v>
      </c>
      <c r="G3136" t="s">
        <v>10900</v>
      </c>
      <c r="H3136" t="s">
        <v>10901</v>
      </c>
      <c r="I3136" t="s">
        <v>32171</v>
      </c>
      <c r="J3136" t="s">
        <v>10902</v>
      </c>
      <c r="K3136" t="s">
        <v>66</v>
      </c>
      <c r="L3136" t="b">
        <v>1</v>
      </c>
      <c r="M3136">
        <v>35</v>
      </c>
      <c r="N3136">
        <f>_xlfn.XLOOKUP(B3136,Courses!A:A,Courses!E:E)</f>
        <v>45</v>
      </c>
      <c r="O3136">
        <v>99</v>
      </c>
      <c r="Q3136">
        <v>0</v>
      </c>
      <c r="S3136">
        <v>3</v>
      </c>
      <c r="T3136">
        <v>3</v>
      </c>
      <c r="U3136">
        <v>0</v>
      </c>
      <c r="V3136">
        <v>0</v>
      </c>
      <c r="W3136">
        <v>0</v>
      </c>
      <c r="Y3136">
        <v>0</v>
      </c>
      <c r="AA3136">
        <v>30046</v>
      </c>
      <c r="AB3136" t="s">
        <v>10907</v>
      </c>
      <c r="AC3136" t="s">
        <v>10904</v>
      </c>
      <c r="AD3136">
        <v>371</v>
      </c>
      <c r="AF3136" t="s">
        <v>10908</v>
      </c>
      <c r="AG3136" t="s">
        <v>10909</v>
      </c>
      <c r="AH3136" t="s">
        <v>10910</v>
      </c>
    </row>
    <row r="3137" spans="1:34" x14ac:dyDescent="0.35">
      <c r="A3137" t="s">
        <v>8940</v>
      </c>
      <c r="B3137" t="s">
        <v>8941</v>
      </c>
      <c r="C3137" t="s">
        <v>42</v>
      </c>
      <c r="D3137" t="s">
        <v>43</v>
      </c>
      <c r="E3137" t="s">
        <v>38</v>
      </c>
      <c r="F3137" t="s">
        <v>39</v>
      </c>
      <c r="G3137" t="s">
        <v>10900</v>
      </c>
      <c r="H3137" t="s">
        <v>10901</v>
      </c>
      <c r="I3137" t="s">
        <v>32171</v>
      </c>
      <c r="J3137" t="s">
        <v>10902</v>
      </c>
      <c r="K3137" t="s">
        <v>66</v>
      </c>
      <c r="L3137" t="b">
        <v>1</v>
      </c>
      <c r="M3137">
        <v>21</v>
      </c>
      <c r="N3137">
        <f>_xlfn.XLOOKUP(B3137,Courses!A:A,Courses!E:E)</f>
        <v>41</v>
      </c>
      <c r="O3137">
        <v>70</v>
      </c>
      <c r="Q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Y3137">
        <v>0</v>
      </c>
      <c r="AA3137">
        <v>6743</v>
      </c>
      <c r="AB3137" t="s">
        <v>10911</v>
      </c>
      <c r="AC3137" t="s">
        <v>10904</v>
      </c>
      <c r="AD3137">
        <v>371</v>
      </c>
    </row>
    <row r="3138" spans="1:34" hidden="1" x14ac:dyDescent="0.35">
      <c r="A3138" t="s">
        <v>8883</v>
      </c>
      <c r="B3138" t="s">
        <v>8884</v>
      </c>
      <c r="C3138" t="s">
        <v>42</v>
      </c>
      <c r="D3138" t="s">
        <v>43</v>
      </c>
      <c r="E3138" t="s">
        <v>34</v>
      </c>
      <c r="F3138" t="s">
        <v>35</v>
      </c>
      <c r="G3138" t="s">
        <v>10900</v>
      </c>
      <c r="H3138" t="s">
        <v>10901</v>
      </c>
      <c r="I3138" t="s">
        <v>32171</v>
      </c>
      <c r="J3138" t="s">
        <v>10902</v>
      </c>
      <c r="K3138" t="s">
        <v>66</v>
      </c>
      <c r="L3138" t="b">
        <v>1</v>
      </c>
      <c r="M3138">
        <v>20</v>
      </c>
      <c r="N3138">
        <f>_xlfn.XLOOKUP(B3138,Courses!A:A,Courses!E:E)</f>
        <v>0</v>
      </c>
      <c r="O3138">
        <v>37</v>
      </c>
      <c r="Q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Y3138">
        <v>0</v>
      </c>
      <c r="AA3138">
        <v>18857</v>
      </c>
      <c r="AB3138" t="s">
        <v>10912</v>
      </c>
      <c r="AC3138" t="s">
        <v>10904</v>
      </c>
      <c r="AD3138">
        <v>371</v>
      </c>
    </row>
    <row r="3139" spans="1:34" hidden="1" x14ac:dyDescent="0.35">
      <c r="A3139" t="s">
        <v>8891</v>
      </c>
      <c r="B3139" t="s">
        <v>8892</v>
      </c>
      <c r="C3139" t="s">
        <v>42</v>
      </c>
      <c r="D3139" t="s">
        <v>43</v>
      </c>
      <c r="G3139" t="s">
        <v>10900</v>
      </c>
      <c r="H3139" t="s">
        <v>10901</v>
      </c>
      <c r="I3139" t="s">
        <v>32171</v>
      </c>
      <c r="J3139" t="s">
        <v>10902</v>
      </c>
      <c r="K3139" t="s">
        <v>66</v>
      </c>
      <c r="L3139" t="b">
        <v>1</v>
      </c>
      <c r="M3139">
        <v>24</v>
      </c>
      <c r="N3139" t="e">
        <f>_xlfn.XLOOKUP(B3139,Courses!A:A,Courses!E:E)</f>
        <v>#N/A</v>
      </c>
      <c r="O3139">
        <v>97</v>
      </c>
      <c r="Q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Y3139">
        <v>0</v>
      </c>
      <c r="AA3139">
        <v>14077</v>
      </c>
      <c r="AB3139" t="s">
        <v>10913</v>
      </c>
      <c r="AC3139" t="s">
        <v>10904</v>
      </c>
      <c r="AD3139">
        <v>371</v>
      </c>
      <c r="AG3139" t="s">
        <v>10914</v>
      </c>
      <c r="AH3139" t="s">
        <v>10915</v>
      </c>
    </row>
    <row r="3140" spans="1:34" hidden="1" x14ac:dyDescent="0.35">
      <c r="A3140" t="s">
        <v>8893</v>
      </c>
      <c r="B3140" t="s">
        <v>8894</v>
      </c>
      <c r="C3140" t="s">
        <v>42</v>
      </c>
      <c r="D3140" t="s">
        <v>43</v>
      </c>
      <c r="G3140" t="s">
        <v>10900</v>
      </c>
      <c r="H3140" t="s">
        <v>10901</v>
      </c>
      <c r="I3140" t="s">
        <v>32171</v>
      </c>
      <c r="J3140" t="s">
        <v>10902</v>
      </c>
      <c r="K3140" t="s">
        <v>66</v>
      </c>
      <c r="L3140" t="b">
        <v>1</v>
      </c>
      <c r="M3140">
        <v>11</v>
      </c>
      <c r="N3140" t="e">
        <f>_xlfn.XLOOKUP(B3140,Courses!A:A,Courses!E:E)</f>
        <v>#N/A</v>
      </c>
      <c r="O3140">
        <v>194</v>
      </c>
      <c r="Q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Y3140">
        <v>0</v>
      </c>
      <c r="AA3140">
        <v>341</v>
      </c>
      <c r="AB3140" t="s">
        <v>10916</v>
      </c>
      <c r="AC3140" t="s">
        <v>10904</v>
      </c>
      <c r="AD3140">
        <v>371</v>
      </c>
      <c r="AG3140" t="s">
        <v>10917</v>
      </c>
      <c r="AH3140" t="s">
        <v>10918</v>
      </c>
    </row>
    <row r="3141" spans="1:34" hidden="1" x14ac:dyDescent="0.35">
      <c r="A3141" t="s">
        <v>53</v>
      </c>
      <c r="B3141" t="s">
        <v>54</v>
      </c>
      <c r="C3141" t="s">
        <v>42</v>
      </c>
      <c r="D3141" t="s">
        <v>43</v>
      </c>
      <c r="E3141" t="s">
        <v>34</v>
      </c>
      <c r="F3141" t="s">
        <v>35</v>
      </c>
      <c r="G3141" t="s">
        <v>10900</v>
      </c>
      <c r="H3141" t="s">
        <v>10901</v>
      </c>
      <c r="I3141" t="s">
        <v>32171</v>
      </c>
      <c r="J3141" t="s">
        <v>10902</v>
      </c>
      <c r="K3141" t="s">
        <v>66</v>
      </c>
      <c r="L3141" t="b">
        <v>1</v>
      </c>
      <c r="M3141">
        <v>46</v>
      </c>
      <c r="N3141" t="e">
        <f>_xlfn.XLOOKUP(B3141,Courses!A:A,Courses!E:E)</f>
        <v>#N/A</v>
      </c>
      <c r="O3141">
        <v>112</v>
      </c>
      <c r="Q3141">
        <v>0</v>
      </c>
      <c r="S3141">
        <v>11</v>
      </c>
      <c r="T3141">
        <v>11</v>
      </c>
      <c r="U3141">
        <v>0</v>
      </c>
      <c r="V3141">
        <v>0</v>
      </c>
      <c r="W3141">
        <v>0</v>
      </c>
      <c r="Y3141">
        <v>0</v>
      </c>
      <c r="AA3141">
        <v>60342</v>
      </c>
      <c r="AB3141" t="s">
        <v>10919</v>
      </c>
      <c r="AC3141" t="s">
        <v>10904</v>
      </c>
      <c r="AD3141">
        <v>371</v>
      </c>
      <c r="AF3141" t="s">
        <v>10920</v>
      </c>
      <c r="AG3141" t="s">
        <v>10921</v>
      </c>
      <c r="AH3141" t="s">
        <v>10922</v>
      </c>
    </row>
    <row r="3142" spans="1:34" hidden="1" x14ac:dyDescent="0.35">
      <c r="A3142" t="s">
        <v>51</v>
      </c>
      <c r="B3142" t="s">
        <v>52</v>
      </c>
      <c r="C3142" t="s">
        <v>42</v>
      </c>
      <c r="D3142" t="s">
        <v>43</v>
      </c>
      <c r="E3142" t="s">
        <v>34</v>
      </c>
      <c r="F3142" t="s">
        <v>35</v>
      </c>
      <c r="G3142" t="s">
        <v>10900</v>
      </c>
      <c r="H3142" t="s">
        <v>10901</v>
      </c>
      <c r="I3142" t="s">
        <v>32171</v>
      </c>
      <c r="J3142" t="s">
        <v>10902</v>
      </c>
      <c r="K3142" t="s">
        <v>66</v>
      </c>
      <c r="L3142" t="b">
        <v>1</v>
      </c>
      <c r="M3142">
        <v>147</v>
      </c>
      <c r="N3142">
        <f>_xlfn.XLOOKUP(B3142,Courses!A:A,Courses!E:E)</f>
        <v>38</v>
      </c>
      <c r="O3142">
        <v>217</v>
      </c>
      <c r="Q3142">
        <v>0</v>
      </c>
      <c r="S3142">
        <v>13</v>
      </c>
      <c r="T3142">
        <v>16</v>
      </c>
      <c r="U3142">
        <v>0</v>
      </c>
      <c r="V3142">
        <v>0</v>
      </c>
      <c r="W3142">
        <v>0</v>
      </c>
      <c r="Y3142">
        <v>1</v>
      </c>
      <c r="Z3142" t="s">
        <v>10923</v>
      </c>
      <c r="AA3142">
        <v>170453</v>
      </c>
      <c r="AB3142" t="s">
        <v>10924</v>
      </c>
      <c r="AC3142" t="s">
        <v>10904</v>
      </c>
      <c r="AD3142">
        <v>371</v>
      </c>
      <c r="AF3142" t="s">
        <v>10925</v>
      </c>
    </row>
    <row r="3143" spans="1:34" hidden="1" x14ac:dyDescent="0.35">
      <c r="A3143" t="s">
        <v>59</v>
      </c>
      <c r="B3143" t="s">
        <v>60</v>
      </c>
      <c r="C3143" t="s">
        <v>42</v>
      </c>
      <c r="D3143" t="s">
        <v>43</v>
      </c>
      <c r="E3143" t="s">
        <v>34</v>
      </c>
      <c r="F3143" t="s">
        <v>35</v>
      </c>
      <c r="G3143" t="s">
        <v>10900</v>
      </c>
      <c r="H3143" t="s">
        <v>10901</v>
      </c>
      <c r="I3143" t="s">
        <v>32171</v>
      </c>
      <c r="J3143" t="s">
        <v>10902</v>
      </c>
      <c r="K3143" t="s">
        <v>66</v>
      </c>
      <c r="L3143" t="b">
        <v>1</v>
      </c>
      <c r="M3143">
        <v>44</v>
      </c>
      <c r="N3143">
        <f>_xlfn.XLOOKUP(B3143,Courses!A:A,Courses!E:E)</f>
        <v>24</v>
      </c>
      <c r="O3143">
        <v>103</v>
      </c>
      <c r="Q3143">
        <v>0</v>
      </c>
      <c r="S3143">
        <v>3</v>
      </c>
      <c r="T3143">
        <v>3</v>
      </c>
      <c r="U3143">
        <v>0</v>
      </c>
      <c r="V3143">
        <v>0</v>
      </c>
      <c r="W3143">
        <v>0</v>
      </c>
      <c r="Y3143">
        <v>1</v>
      </c>
      <c r="Z3143" t="s">
        <v>10926</v>
      </c>
      <c r="AA3143">
        <v>53407</v>
      </c>
      <c r="AB3143" t="s">
        <v>10927</v>
      </c>
      <c r="AC3143" t="s">
        <v>10904</v>
      </c>
      <c r="AD3143">
        <v>371</v>
      </c>
      <c r="AF3143" t="s">
        <v>10928</v>
      </c>
      <c r="AG3143" t="s">
        <v>10929</v>
      </c>
      <c r="AH3143" t="s">
        <v>10930</v>
      </c>
    </row>
    <row r="3144" spans="1:34" hidden="1" x14ac:dyDescent="0.35">
      <c r="A3144" t="s">
        <v>57</v>
      </c>
      <c r="B3144" t="s">
        <v>58</v>
      </c>
      <c r="C3144" t="s">
        <v>42</v>
      </c>
      <c r="D3144" t="s">
        <v>43</v>
      </c>
      <c r="E3144" t="s">
        <v>34</v>
      </c>
      <c r="F3144" t="s">
        <v>35</v>
      </c>
      <c r="G3144" t="s">
        <v>10900</v>
      </c>
      <c r="H3144" t="s">
        <v>10901</v>
      </c>
      <c r="I3144" t="s">
        <v>32171</v>
      </c>
      <c r="J3144" t="s">
        <v>10902</v>
      </c>
      <c r="K3144" t="s">
        <v>66</v>
      </c>
      <c r="L3144" t="b">
        <v>1</v>
      </c>
      <c r="M3144">
        <v>169</v>
      </c>
      <c r="N3144">
        <f>_xlfn.XLOOKUP(B3144,Courses!A:A,Courses!E:E)</f>
        <v>40</v>
      </c>
      <c r="O3144">
        <v>243</v>
      </c>
      <c r="Q3144">
        <v>0</v>
      </c>
      <c r="S3144">
        <v>11</v>
      </c>
      <c r="T3144">
        <v>12</v>
      </c>
      <c r="U3144">
        <v>0</v>
      </c>
      <c r="V3144">
        <v>0</v>
      </c>
      <c r="W3144">
        <v>4</v>
      </c>
      <c r="Y3144">
        <v>3</v>
      </c>
      <c r="Z3144" t="s">
        <v>10931</v>
      </c>
      <c r="AA3144">
        <v>135145</v>
      </c>
      <c r="AB3144" t="s">
        <v>10932</v>
      </c>
      <c r="AC3144" t="s">
        <v>10904</v>
      </c>
      <c r="AD3144">
        <v>371</v>
      </c>
      <c r="AF3144" t="s">
        <v>10933</v>
      </c>
    </row>
    <row r="3145" spans="1:34" hidden="1" x14ac:dyDescent="0.35">
      <c r="A3145" t="s">
        <v>55</v>
      </c>
      <c r="B3145" t="s">
        <v>56</v>
      </c>
      <c r="C3145" t="s">
        <v>42</v>
      </c>
      <c r="D3145" t="s">
        <v>43</v>
      </c>
      <c r="E3145" t="s">
        <v>34</v>
      </c>
      <c r="F3145" t="s">
        <v>35</v>
      </c>
      <c r="G3145" t="s">
        <v>10900</v>
      </c>
      <c r="H3145" t="s">
        <v>10901</v>
      </c>
      <c r="I3145" t="s">
        <v>32171</v>
      </c>
      <c r="J3145" t="s">
        <v>10902</v>
      </c>
      <c r="K3145" t="s">
        <v>66</v>
      </c>
      <c r="L3145" t="b">
        <v>1</v>
      </c>
      <c r="M3145">
        <v>110</v>
      </c>
      <c r="N3145">
        <f>_xlfn.XLOOKUP(B3145,Courses!A:A,Courses!E:E)</f>
        <v>55</v>
      </c>
      <c r="O3145">
        <v>228</v>
      </c>
      <c r="Q3145">
        <v>0</v>
      </c>
      <c r="S3145">
        <v>4</v>
      </c>
      <c r="T3145">
        <v>5</v>
      </c>
      <c r="U3145">
        <v>1</v>
      </c>
      <c r="V3145">
        <v>0</v>
      </c>
      <c r="W3145">
        <v>0</v>
      </c>
      <c r="X3145" t="s">
        <v>10934</v>
      </c>
      <c r="Y3145">
        <v>1</v>
      </c>
      <c r="Z3145" t="s">
        <v>10935</v>
      </c>
      <c r="AA3145">
        <v>49681</v>
      </c>
      <c r="AB3145" t="s">
        <v>10936</v>
      </c>
      <c r="AC3145" t="s">
        <v>10904</v>
      </c>
      <c r="AD3145">
        <v>371</v>
      </c>
      <c r="AF3145" t="s">
        <v>10937</v>
      </c>
    </row>
    <row r="3146" spans="1:34" hidden="1" x14ac:dyDescent="0.35">
      <c r="A3146" t="s">
        <v>55</v>
      </c>
      <c r="B3146" t="s">
        <v>56</v>
      </c>
      <c r="C3146" t="s">
        <v>42</v>
      </c>
      <c r="D3146" t="s">
        <v>43</v>
      </c>
      <c r="E3146" t="s">
        <v>34</v>
      </c>
      <c r="F3146" t="s">
        <v>35</v>
      </c>
      <c r="G3146" t="s">
        <v>10938</v>
      </c>
      <c r="H3146" t="s">
        <v>10939</v>
      </c>
      <c r="I3146" t="s">
        <v>32171</v>
      </c>
      <c r="J3146" t="s">
        <v>10940</v>
      </c>
      <c r="K3146" t="s">
        <v>66</v>
      </c>
      <c r="L3146" t="b">
        <v>1</v>
      </c>
      <c r="M3146">
        <v>207</v>
      </c>
      <c r="N3146">
        <f>_xlfn.XLOOKUP(B3146,Courses!A:A,Courses!E:E)</f>
        <v>55</v>
      </c>
      <c r="O3146">
        <v>230</v>
      </c>
      <c r="Q3146">
        <v>0</v>
      </c>
      <c r="S3146">
        <v>26</v>
      </c>
      <c r="T3146">
        <v>26</v>
      </c>
      <c r="U3146">
        <v>0</v>
      </c>
      <c r="V3146">
        <v>0</v>
      </c>
      <c r="W3146">
        <v>0</v>
      </c>
      <c r="Y3146">
        <v>1</v>
      </c>
      <c r="Z3146" t="s">
        <v>10941</v>
      </c>
      <c r="AA3146">
        <v>24455</v>
      </c>
      <c r="AB3146" t="s">
        <v>10942</v>
      </c>
      <c r="AC3146" t="s">
        <v>10943</v>
      </c>
      <c r="AD3146">
        <v>146</v>
      </c>
      <c r="AF3146" t="s">
        <v>10944</v>
      </c>
    </row>
    <row r="3147" spans="1:34" hidden="1" x14ac:dyDescent="0.35">
      <c r="A3147" t="s">
        <v>57</v>
      </c>
      <c r="B3147" t="s">
        <v>58</v>
      </c>
      <c r="C3147" t="s">
        <v>42</v>
      </c>
      <c r="D3147" t="s">
        <v>43</v>
      </c>
      <c r="E3147" t="s">
        <v>34</v>
      </c>
      <c r="F3147" t="s">
        <v>35</v>
      </c>
      <c r="G3147" t="s">
        <v>10938</v>
      </c>
      <c r="H3147" t="s">
        <v>10939</v>
      </c>
      <c r="I3147" t="s">
        <v>32171</v>
      </c>
      <c r="J3147" t="s">
        <v>10940</v>
      </c>
      <c r="K3147" t="s">
        <v>66</v>
      </c>
      <c r="L3147" t="b">
        <v>1</v>
      </c>
      <c r="M3147">
        <v>29</v>
      </c>
      <c r="N3147">
        <f>_xlfn.XLOOKUP(B3147,Courses!A:A,Courses!E:E)</f>
        <v>40</v>
      </c>
      <c r="O3147">
        <v>227</v>
      </c>
      <c r="Q3147">
        <v>0</v>
      </c>
      <c r="S3147">
        <v>7</v>
      </c>
      <c r="T3147">
        <v>7</v>
      </c>
      <c r="U3147">
        <v>0</v>
      </c>
      <c r="V3147">
        <v>0</v>
      </c>
      <c r="W3147">
        <v>308</v>
      </c>
      <c r="Y3147">
        <v>2</v>
      </c>
      <c r="Z3147" t="s">
        <v>10945</v>
      </c>
      <c r="AA3147">
        <v>11253</v>
      </c>
      <c r="AB3147" t="s">
        <v>10946</v>
      </c>
      <c r="AC3147" t="s">
        <v>10943</v>
      </c>
      <c r="AD3147">
        <v>146</v>
      </c>
      <c r="AF3147" t="s">
        <v>10947</v>
      </c>
    </row>
    <row r="3148" spans="1:34" hidden="1" x14ac:dyDescent="0.35">
      <c r="A3148" t="s">
        <v>59</v>
      </c>
      <c r="B3148" t="s">
        <v>60</v>
      </c>
      <c r="C3148" t="s">
        <v>42</v>
      </c>
      <c r="D3148" t="s">
        <v>43</v>
      </c>
      <c r="E3148" t="s">
        <v>34</v>
      </c>
      <c r="F3148" t="s">
        <v>35</v>
      </c>
      <c r="G3148" t="s">
        <v>10938</v>
      </c>
      <c r="H3148" t="s">
        <v>10939</v>
      </c>
      <c r="I3148" t="s">
        <v>32171</v>
      </c>
      <c r="J3148" t="s">
        <v>10940</v>
      </c>
      <c r="K3148" t="s">
        <v>66</v>
      </c>
      <c r="L3148" t="b">
        <v>1</v>
      </c>
      <c r="M3148">
        <v>23</v>
      </c>
      <c r="N3148">
        <f>_xlfn.XLOOKUP(B3148,Courses!A:A,Courses!E:E)</f>
        <v>24</v>
      </c>
      <c r="O3148">
        <v>100</v>
      </c>
      <c r="Q3148">
        <v>0</v>
      </c>
      <c r="S3148">
        <v>1</v>
      </c>
      <c r="T3148">
        <v>1</v>
      </c>
      <c r="U3148">
        <v>0</v>
      </c>
      <c r="V3148">
        <v>0</v>
      </c>
      <c r="W3148">
        <v>0</v>
      </c>
      <c r="Y3148">
        <v>1</v>
      </c>
      <c r="Z3148" t="s">
        <v>10948</v>
      </c>
      <c r="AA3148">
        <v>16438</v>
      </c>
      <c r="AB3148" t="s">
        <v>10949</v>
      </c>
      <c r="AC3148" t="s">
        <v>10943</v>
      </c>
      <c r="AD3148">
        <v>146</v>
      </c>
      <c r="AF3148" t="s">
        <v>10950</v>
      </c>
      <c r="AG3148" t="s">
        <v>10951</v>
      </c>
      <c r="AH3148" t="s">
        <v>10952</v>
      </c>
    </row>
    <row r="3149" spans="1:34" hidden="1" x14ac:dyDescent="0.35">
      <c r="A3149" t="s">
        <v>51</v>
      </c>
      <c r="B3149" t="s">
        <v>52</v>
      </c>
      <c r="C3149" t="s">
        <v>42</v>
      </c>
      <c r="D3149" t="s">
        <v>43</v>
      </c>
      <c r="E3149" t="s">
        <v>34</v>
      </c>
      <c r="F3149" t="s">
        <v>35</v>
      </c>
      <c r="G3149" t="s">
        <v>10938</v>
      </c>
      <c r="H3149" t="s">
        <v>10939</v>
      </c>
      <c r="I3149" t="s">
        <v>32171</v>
      </c>
      <c r="J3149" t="s">
        <v>10940</v>
      </c>
      <c r="K3149" t="s">
        <v>66</v>
      </c>
      <c r="L3149" t="b">
        <v>1</v>
      </c>
      <c r="M3149">
        <v>103</v>
      </c>
      <c r="N3149">
        <f>_xlfn.XLOOKUP(B3149,Courses!A:A,Courses!E:E)</f>
        <v>38</v>
      </c>
      <c r="O3149">
        <v>216</v>
      </c>
      <c r="Q3149">
        <v>0</v>
      </c>
      <c r="S3149">
        <v>9</v>
      </c>
      <c r="T3149">
        <v>9</v>
      </c>
      <c r="U3149">
        <v>0</v>
      </c>
      <c r="V3149">
        <v>0</v>
      </c>
      <c r="W3149">
        <v>0</v>
      </c>
      <c r="Y3149">
        <v>1</v>
      </c>
      <c r="Z3149" t="s">
        <v>10953</v>
      </c>
      <c r="AA3149">
        <v>63304</v>
      </c>
      <c r="AB3149" t="s">
        <v>10954</v>
      </c>
      <c r="AC3149" t="s">
        <v>10943</v>
      </c>
      <c r="AD3149">
        <v>146</v>
      </c>
      <c r="AF3149" t="s">
        <v>10955</v>
      </c>
    </row>
    <row r="3150" spans="1:34" hidden="1" x14ac:dyDescent="0.35">
      <c r="A3150" t="s">
        <v>53</v>
      </c>
      <c r="B3150" t="s">
        <v>54</v>
      </c>
      <c r="C3150" t="s">
        <v>42</v>
      </c>
      <c r="D3150" t="s">
        <v>43</v>
      </c>
      <c r="E3150" t="s">
        <v>34</v>
      </c>
      <c r="F3150" t="s">
        <v>35</v>
      </c>
      <c r="G3150" t="s">
        <v>10938</v>
      </c>
      <c r="H3150" t="s">
        <v>10939</v>
      </c>
      <c r="I3150" t="s">
        <v>32171</v>
      </c>
      <c r="J3150" t="s">
        <v>10940</v>
      </c>
      <c r="K3150" t="s">
        <v>66</v>
      </c>
      <c r="L3150" t="b">
        <v>1</v>
      </c>
      <c r="M3150">
        <v>51</v>
      </c>
      <c r="N3150" t="e">
        <f>_xlfn.XLOOKUP(B3150,Courses!A:A,Courses!E:E)</f>
        <v>#N/A</v>
      </c>
      <c r="O3150">
        <v>111</v>
      </c>
      <c r="Q3150">
        <v>0</v>
      </c>
      <c r="S3150">
        <v>7</v>
      </c>
      <c r="T3150">
        <v>7</v>
      </c>
      <c r="U3150">
        <v>0</v>
      </c>
      <c r="V3150">
        <v>0</v>
      </c>
      <c r="W3150">
        <v>0</v>
      </c>
      <c r="Y3150">
        <v>0</v>
      </c>
      <c r="AA3150">
        <v>23857</v>
      </c>
      <c r="AB3150" t="s">
        <v>10956</v>
      </c>
      <c r="AC3150" t="s">
        <v>10943</v>
      </c>
      <c r="AD3150">
        <v>146</v>
      </c>
      <c r="AF3150" t="s">
        <v>10957</v>
      </c>
      <c r="AG3150" t="s">
        <v>10958</v>
      </c>
      <c r="AH3150" t="s">
        <v>10959</v>
      </c>
    </row>
    <row r="3151" spans="1:34" hidden="1" x14ac:dyDescent="0.35">
      <c r="A3151" t="s">
        <v>8893</v>
      </c>
      <c r="B3151" t="s">
        <v>8894</v>
      </c>
      <c r="C3151" t="s">
        <v>42</v>
      </c>
      <c r="D3151" t="s">
        <v>43</v>
      </c>
      <c r="G3151" t="s">
        <v>10938</v>
      </c>
      <c r="H3151" t="s">
        <v>10939</v>
      </c>
      <c r="I3151" t="s">
        <v>32171</v>
      </c>
      <c r="J3151" t="s">
        <v>10940</v>
      </c>
      <c r="K3151" t="s">
        <v>66</v>
      </c>
      <c r="L3151" t="b">
        <v>1</v>
      </c>
      <c r="M3151">
        <v>3</v>
      </c>
      <c r="N3151" t="e">
        <f>_xlfn.XLOOKUP(B3151,Courses!A:A,Courses!E:E)</f>
        <v>#N/A</v>
      </c>
      <c r="O3151">
        <v>192</v>
      </c>
      <c r="Q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Y3151">
        <v>0</v>
      </c>
      <c r="AA3151">
        <v>1866</v>
      </c>
      <c r="AB3151" t="s">
        <v>10960</v>
      </c>
      <c r="AC3151" t="s">
        <v>10943</v>
      </c>
      <c r="AD3151">
        <v>146</v>
      </c>
      <c r="AG3151" t="s">
        <v>10961</v>
      </c>
      <c r="AH3151" t="s">
        <v>10962</v>
      </c>
    </row>
    <row r="3152" spans="1:34" hidden="1" x14ac:dyDescent="0.35">
      <c r="A3152" t="s">
        <v>8891</v>
      </c>
      <c r="B3152" t="s">
        <v>8892</v>
      </c>
      <c r="C3152" t="s">
        <v>42</v>
      </c>
      <c r="D3152" t="s">
        <v>43</v>
      </c>
      <c r="G3152" t="s">
        <v>10938</v>
      </c>
      <c r="H3152" t="s">
        <v>10939</v>
      </c>
      <c r="I3152" t="s">
        <v>32171</v>
      </c>
      <c r="J3152" t="s">
        <v>10940</v>
      </c>
      <c r="K3152" t="s">
        <v>66</v>
      </c>
      <c r="L3152" t="b">
        <v>1</v>
      </c>
      <c r="M3152">
        <v>3</v>
      </c>
      <c r="N3152" t="e">
        <f>_xlfn.XLOOKUP(B3152,Courses!A:A,Courses!E:E)</f>
        <v>#N/A</v>
      </c>
      <c r="O3152">
        <v>90</v>
      </c>
      <c r="Q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Y3152">
        <v>0</v>
      </c>
      <c r="AA3152">
        <v>2615</v>
      </c>
      <c r="AB3152" t="s">
        <v>10963</v>
      </c>
      <c r="AC3152" t="s">
        <v>10943</v>
      </c>
      <c r="AD3152">
        <v>146</v>
      </c>
      <c r="AG3152" t="s">
        <v>10964</v>
      </c>
      <c r="AH3152" t="s">
        <v>10965</v>
      </c>
    </row>
    <row r="3153" spans="1:34" hidden="1" x14ac:dyDescent="0.35">
      <c r="A3153" t="s">
        <v>8883</v>
      </c>
      <c r="B3153" t="s">
        <v>8884</v>
      </c>
      <c r="C3153" t="s">
        <v>42</v>
      </c>
      <c r="D3153" t="s">
        <v>43</v>
      </c>
      <c r="E3153" t="s">
        <v>34</v>
      </c>
      <c r="F3153" t="s">
        <v>35</v>
      </c>
      <c r="G3153" t="s">
        <v>10938</v>
      </c>
      <c r="H3153" t="s">
        <v>10939</v>
      </c>
      <c r="I3153" t="s">
        <v>32171</v>
      </c>
      <c r="J3153" t="s">
        <v>10940</v>
      </c>
      <c r="K3153" t="s">
        <v>66</v>
      </c>
      <c r="L3153" t="b">
        <v>1</v>
      </c>
      <c r="M3153">
        <v>16</v>
      </c>
      <c r="N3153">
        <f>_xlfn.XLOOKUP(B3153,Courses!A:A,Courses!E:E)</f>
        <v>0</v>
      </c>
      <c r="O3153">
        <v>37</v>
      </c>
      <c r="Q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Y3153">
        <v>2</v>
      </c>
      <c r="Z3153" t="s">
        <v>10966</v>
      </c>
      <c r="AA3153">
        <v>22765</v>
      </c>
      <c r="AB3153" t="s">
        <v>10967</v>
      </c>
      <c r="AC3153" t="s">
        <v>10943</v>
      </c>
      <c r="AD3153">
        <v>146</v>
      </c>
    </row>
    <row r="3154" spans="1:34" x14ac:dyDescent="0.35">
      <c r="A3154" t="s">
        <v>8940</v>
      </c>
      <c r="B3154" t="s">
        <v>8941</v>
      </c>
      <c r="C3154" t="s">
        <v>42</v>
      </c>
      <c r="D3154" t="s">
        <v>43</v>
      </c>
      <c r="E3154" t="s">
        <v>38</v>
      </c>
      <c r="F3154" t="s">
        <v>39</v>
      </c>
      <c r="G3154" t="s">
        <v>10938</v>
      </c>
      <c r="H3154" t="s">
        <v>10939</v>
      </c>
      <c r="I3154" t="s">
        <v>32171</v>
      </c>
      <c r="J3154" t="s">
        <v>10940</v>
      </c>
      <c r="K3154" t="s">
        <v>66</v>
      </c>
      <c r="L3154" t="b">
        <v>1</v>
      </c>
      <c r="M3154">
        <v>13</v>
      </c>
      <c r="N3154">
        <f>_xlfn.XLOOKUP(B3154,Courses!A:A,Courses!E:E)</f>
        <v>41</v>
      </c>
      <c r="O3154">
        <v>70</v>
      </c>
      <c r="Q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Y3154">
        <v>0</v>
      </c>
      <c r="AA3154">
        <v>7484</v>
      </c>
      <c r="AB3154" t="s">
        <v>10968</v>
      </c>
      <c r="AC3154" t="s">
        <v>10943</v>
      </c>
      <c r="AD3154">
        <v>146</v>
      </c>
    </row>
    <row r="3155" spans="1:34" x14ac:dyDescent="0.35">
      <c r="A3155" t="s">
        <v>40</v>
      </c>
      <c r="B3155" t="s">
        <v>41</v>
      </c>
      <c r="C3155" t="s">
        <v>42</v>
      </c>
      <c r="D3155" t="s">
        <v>43</v>
      </c>
      <c r="E3155" t="s">
        <v>38</v>
      </c>
      <c r="F3155" t="s">
        <v>39</v>
      </c>
      <c r="G3155" t="s">
        <v>10938</v>
      </c>
      <c r="H3155" t="s">
        <v>10939</v>
      </c>
      <c r="I3155" t="s">
        <v>32171</v>
      </c>
      <c r="J3155" t="s">
        <v>10940</v>
      </c>
      <c r="K3155" t="s">
        <v>66</v>
      </c>
      <c r="L3155" t="b">
        <v>1</v>
      </c>
      <c r="M3155">
        <v>24</v>
      </c>
      <c r="N3155">
        <f>_xlfn.XLOOKUP(B3155,Courses!A:A,Courses!E:E)</f>
        <v>45</v>
      </c>
      <c r="O3155">
        <v>99</v>
      </c>
      <c r="Q3155">
        <v>0</v>
      </c>
      <c r="S3155">
        <v>1</v>
      </c>
      <c r="T3155">
        <v>2</v>
      </c>
      <c r="U3155">
        <v>0</v>
      </c>
      <c r="V3155">
        <v>0</v>
      </c>
      <c r="W3155">
        <v>0</v>
      </c>
      <c r="Y3155">
        <v>0</v>
      </c>
      <c r="AA3155">
        <v>33056</v>
      </c>
      <c r="AB3155" t="s">
        <v>10969</v>
      </c>
      <c r="AC3155" t="s">
        <v>10943</v>
      </c>
      <c r="AD3155">
        <v>146</v>
      </c>
      <c r="AF3155" t="s">
        <v>10970</v>
      </c>
      <c r="AG3155" t="s">
        <v>10971</v>
      </c>
      <c r="AH3155" t="s">
        <v>10972</v>
      </c>
    </row>
    <row r="3156" spans="1:34" x14ac:dyDescent="0.35">
      <c r="A3156" t="s">
        <v>8932</v>
      </c>
      <c r="B3156" t="s">
        <v>8933</v>
      </c>
      <c r="C3156" t="s">
        <v>42</v>
      </c>
      <c r="D3156" t="s">
        <v>43</v>
      </c>
      <c r="E3156" t="s">
        <v>38</v>
      </c>
      <c r="F3156" t="s">
        <v>39</v>
      </c>
      <c r="G3156" t="s">
        <v>10938</v>
      </c>
      <c r="H3156" t="s">
        <v>10939</v>
      </c>
      <c r="I3156" t="s">
        <v>32171</v>
      </c>
      <c r="J3156" t="s">
        <v>10940</v>
      </c>
      <c r="K3156" t="s">
        <v>66</v>
      </c>
      <c r="L3156" t="b">
        <v>1</v>
      </c>
      <c r="M3156">
        <v>26</v>
      </c>
      <c r="N3156">
        <f>_xlfn.XLOOKUP(B3156,Courses!A:A,Courses!E:E)</f>
        <v>26</v>
      </c>
      <c r="O3156">
        <v>56</v>
      </c>
      <c r="Q3156">
        <v>0</v>
      </c>
      <c r="S3156">
        <v>4</v>
      </c>
      <c r="T3156">
        <v>4</v>
      </c>
      <c r="U3156">
        <v>1</v>
      </c>
      <c r="V3156">
        <v>0</v>
      </c>
      <c r="W3156">
        <v>0</v>
      </c>
      <c r="X3156" t="s">
        <v>10973</v>
      </c>
      <c r="Y3156">
        <v>0</v>
      </c>
      <c r="AA3156">
        <v>61686</v>
      </c>
      <c r="AB3156" t="s">
        <v>10974</v>
      </c>
      <c r="AC3156" t="s">
        <v>10943</v>
      </c>
      <c r="AD3156">
        <v>146</v>
      </c>
      <c r="AF3156" t="s">
        <v>10975</v>
      </c>
      <c r="AG3156" t="s">
        <v>10976</v>
      </c>
      <c r="AH3156" t="s">
        <v>10977</v>
      </c>
    </row>
    <row r="3157" spans="1:34" x14ac:dyDescent="0.35">
      <c r="A3157" t="s">
        <v>8932</v>
      </c>
      <c r="B3157" t="s">
        <v>8933</v>
      </c>
      <c r="C3157" t="s">
        <v>42</v>
      </c>
      <c r="D3157" t="s">
        <v>43</v>
      </c>
      <c r="E3157" t="s">
        <v>38</v>
      </c>
      <c r="F3157" t="s">
        <v>39</v>
      </c>
      <c r="G3157" t="s">
        <v>10978</v>
      </c>
      <c r="H3157" t="s">
        <v>10979</v>
      </c>
      <c r="I3157" t="s">
        <v>32171</v>
      </c>
      <c r="J3157" t="s">
        <v>10980</v>
      </c>
      <c r="K3157" t="s">
        <v>66</v>
      </c>
      <c r="L3157" t="b">
        <v>1</v>
      </c>
      <c r="M3157">
        <v>2</v>
      </c>
      <c r="N3157">
        <f>_xlfn.XLOOKUP(B3157,Courses!A:A,Courses!E:E)</f>
        <v>26</v>
      </c>
      <c r="O3157">
        <v>56</v>
      </c>
      <c r="Q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Y3157">
        <v>0</v>
      </c>
      <c r="AA3157">
        <v>0</v>
      </c>
      <c r="AB3157" t="s">
        <v>10981</v>
      </c>
      <c r="AC3157" t="s">
        <v>10982</v>
      </c>
      <c r="AD3157">
        <v>142</v>
      </c>
    </row>
    <row r="3158" spans="1:34" x14ac:dyDescent="0.35">
      <c r="A3158" t="s">
        <v>40</v>
      </c>
      <c r="B3158" t="s">
        <v>41</v>
      </c>
      <c r="C3158" t="s">
        <v>42</v>
      </c>
      <c r="D3158" t="s">
        <v>43</v>
      </c>
      <c r="E3158" t="s">
        <v>38</v>
      </c>
      <c r="F3158" t="s">
        <v>39</v>
      </c>
      <c r="G3158" t="s">
        <v>10978</v>
      </c>
      <c r="H3158" t="s">
        <v>10979</v>
      </c>
      <c r="I3158" t="s">
        <v>32171</v>
      </c>
      <c r="J3158" t="s">
        <v>10980</v>
      </c>
      <c r="K3158" t="s">
        <v>66</v>
      </c>
      <c r="L3158" t="b">
        <v>1</v>
      </c>
      <c r="M3158">
        <v>18</v>
      </c>
      <c r="N3158">
        <f>_xlfn.XLOOKUP(B3158,Courses!A:A,Courses!E:E)</f>
        <v>45</v>
      </c>
      <c r="O3158">
        <v>99</v>
      </c>
      <c r="Q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Y3158">
        <v>0</v>
      </c>
      <c r="AA3158">
        <v>4168</v>
      </c>
      <c r="AB3158" t="s">
        <v>10983</v>
      </c>
      <c r="AC3158" t="s">
        <v>10982</v>
      </c>
      <c r="AD3158">
        <v>142</v>
      </c>
      <c r="AG3158" t="s">
        <v>10984</v>
      </c>
      <c r="AH3158" t="s">
        <v>10985</v>
      </c>
    </row>
    <row r="3159" spans="1:34" x14ac:dyDescent="0.35">
      <c r="A3159" t="s">
        <v>8940</v>
      </c>
      <c r="B3159" t="s">
        <v>8941</v>
      </c>
      <c r="C3159" t="s">
        <v>42</v>
      </c>
      <c r="D3159" t="s">
        <v>43</v>
      </c>
      <c r="E3159" t="s">
        <v>38</v>
      </c>
      <c r="F3159" t="s">
        <v>39</v>
      </c>
      <c r="G3159" t="s">
        <v>10978</v>
      </c>
      <c r="H3159" t="s">
        <v>10979</v>
      </c>
      <c r="I3159" t="s">
        <v>32171</v>
      </c>
      <c r="J3159" t="s">
        <v>10980</v>
      </c>
      <c r="K3159" t="s">
        <v>66</v>
      </c>
      <c r="L3159" t="b">
        <v>1</v>
      </c>
      <c r="M3159">
        <v>28</v>
      </c>
      <c r="N3159">
        <f>_xlfn.XLOOKUP(B3159,Courses!A:A,Courses!E:E)</f>
        <v>41</v>
      </c>
      <c r="O3159">
        <v>70</v>
      </c>
      <c r="Q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Y3159">
        <v>0</v>
      </c>
      <c r="AA3159">
        <v>4011</v>
      </c>
      <c r="AB3159" t="s">
        <v>10986</v>
      </c>
      <c r="AC3159" t="s">
        <v>10982</v>
      </c>
      <c r="AD3159">
        <v>142</v>
      </c>
    </row>
    <row r="3160" spans="1:34" hidden="1" x14ac:dyDescent="0.35">
      <c r="A3160" t="s">
        <v>8883</v>
      </c>
      <c r="B3160" t="s">
        <v>8884</v>
      </c>
      <c r="C3160" t="s">
        <v>42</v>
      </c>
      <c r="D3160" t="s">
        <v>43</v>
      </c>
      <c r="E3160" t="s">
        <v>34</v>
      </c>
      <c r="F3160" t="s">
        <v>35</v>
      </c>
      <c r="G3160" t="s">
        <v>10978</v>
      </c>
      <c r="H3160" t="s">
        <v>10979</v>
      </c>
      <c r="I3160" t="s">
        <v>32171</v>
      </c>
      <c r="J3160" t="s">
        <v>10980</v>
      </c>
      <c r="K3160" t="s">
        <v>66</v>
      </c>
      <c r="L3160" t="b">
        <v>1</v>
      </c>
      <c r="M3160">
        <v>19</v>
      </c>
      <c r="N3160">
        <f>_xlfn.XLOOKUP(B3160,Courses!A:A,Courses!E:E)</f>
        <v>0</v>
      </c>
      <c r="O3160">
        <v>37</v>
      </c>
      <c r="Q3160">
        <v>0</v>
      </c>
      <c r="S3160">
        <v>0</v>
      </c>
      <c r="T3160">
        <v>0</v>
      </c>
      <c r="U3160">
        <v>0</v>
      </c>
      <c r="V3160">
        <v>0</v>
      </c>
      <c r="W3160">
        <v>5</v>
      </c>
      <c r="Y3160">
        <v>4</v>
      </c>
      <c r="Z3160" t="s">
        <v>10987</v>
      </c>
      <c r="AA3160">
        <v>20942</v>
      </c>
      <c r="AB3160" t="s">
        <v>10988</v>
      </c>
      <c r="AC3160" t="s">
        <v>10982</v>
      </c>
      <c r="AD3160">
        <v>142</v>
      </c>
    </row>
    <row r="3161" spans="1:34" hidden="1" x14ac:dyDescent="0.35">
      <c r="A3161" t="s">
        <v>8891</v>
      </c>
      <c r="B3161" t="s">
        <v>8892</v>
      </c>
      <c r="C3161" t="s">
        <v>42</v>
      </c>
      <c r="D3161" t="s">
        <v>43</v>
      </c>
      <c r="G3161" t="s">
        <v>10978</v>
      </c>
      <c r="H3161" t="s">
        <v>10979</v>
      </c>
      <c r="I3161" t="s">
        <v>32171</v>
      </c>
      <c r="J3161" t="s">
        <v>10980</v>
      </c>
      <c r="K3161" t="s">
        <v>66</v>
      </c>
      <c r="L3161" t="b">
        <v>1</v>
      </c>
      <c r="M3161">
        <v>0</v>
      </c>
      <c r="N3161" t="e">
        <f>_xlfn.XLOOKUP(B3161,Courses!A:A,Courses!E:E)</f>
        <v>#N/A</v>
      </c>
      <c r="O3161">
        <v>89</v>
      </c>
      <c r="Q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Y3161">
        <v>0</v>
      </c>
      <c r="AA3161">
        <v>0</v>
      </c>
      <c r="AC3161" t="s">
        <v>10982</v>
      </c>
      <c r="AD3161">
        <v>142</v>
      </c>
    </row>
    <row r="3162" spans="1:34" hidden="1" x14ac:dyDescent="0.35">
      <c r="A3162" t="s">
        <v>8893</v>
      </c>
      <c r="B3162" t="s">
        <v>8894</v>
      </c>
      <c r="C3162" t="s">
        <v>42</v>
      </c>
      <c r="D3162" t="s">
        <v>43</v>
      </c>
      <c r="G3162" t="s">
        <v>10978</v>
      </c>
      <c r="H3162" t="s">
        <v>10979</v>
      </c>
      <c r="I3162" t="s">
        <v>32171</v>
      </c>
      <c r="J3162" t="s">
        <v>10980</v>
      </c>
      <c r="K3162" t="s">
        <v>66</v>
      </c>
      <c r="L3162" t="b">
        <v>1</v>
      </c>
      <c r="M3162">
        <v>0</v>
      </c>
      <c r="N3162" t="e">
        <f>_xlfn.XLOOKUP(B3162,Courses!A:A,Courses!E:E)</f>
        <v>#N/A</v>
      </c>
      <c r="O3162">
        <v>190</v>
      </c>
      <c r="Q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Y3162">
        <v>0</v>
      </c>
      <c r="AA3162">
        <v>0</v>
      </c>
      <c r="AB3162" t="s">
        <v>10989</v>
      </c>
      <c r="AC3162" t="s">
        <v>10982</v>
      </c>
      <c r="AD3162">
        <v>142</v>
      </c>
    </row>
    <row r="3163" spans="1:34" hidden="1" x14ac:dyDescent="0.35">
      <c r="A3163" t="s">
        <v>53</v>
      </c>
      <c r="B3163" t="s">
        <v>54</v>
      </c>
      <c r="C3163" t="s">
        <v>42</v>
      </c>
      <c r="D3163" t="s">
        <v>43</v>
      </c>
      <c r="E3163" t="s">
        <v>34</v>
      </c>
      <c r="F3163" t="s">
        <v>35</v>
      </c>
      <c r="G3163" t="s">
        <v>10978</v>
      </c>
      <c r="H3163" t="s">
        <v>10979</v>
      </c>
      <c r="I3163" t="s">
        <v>32171</v>
      </c>
      <c r="J3163" t="s">
        <v>10980</v>
      </c>
      <c r="K3163" t="s">
        <v>66</v>
      </c>
      <c r="L3163" t="b">
        <v>1</v>
      </c>
      <c r="M3163">
        <v>59</v>
      </c>
      <c r="N3163" t="e">
        <f>_xlfn.XLOOKUP(B3163,Courses!A:A,Courses!E:E)</f>
        <v>#N/A</v>
      </c>
      <c r="O3163">
        <v>112</v>
      </c>
      <c r="Q3163">
        <v>0</v>
      </c>
      <c r="S3163">
        <v>12</v>
      </c>
      <c r="T3163">
        <v>13</v>
      </c>
      <c r="U3163">
        <v>1</v>
      </c>
      <c r="V3163">
        <v>0</v>
      </c>
      <c r="W3163">
        <v>0</v>
      </c>
      <c r="X3163" t="s">
        <v>10990</v>
      </c>
      <c r="Y3163">
        <v>0</v>
      </c>
      <c r="AA3163">
        <v>14911</v>
      </c>
      <c r="AB3163" t="s">
        <v>10991</v>
      </c>
      <c r="AC3163" t="s">
        <v>10982</v>
      </c>
      <c r="AD3163">
        <v>142</v>
      </c>
      <c r="AF3163" t="s">
        <v>10992</v>
      </c>
      <c r="AG3163" t="s">
        <v>10993</v>
      </c>
      <c r="AH3163" t="s">
        <v>10994</v>
      </c>
    </row>
    <row r="3164" spans="1:34" hidden="1" x14ac:dyDescent="0.35">
      <c r="A3164" t="s">
        <v>51</v>
      </c>
      <c r="B3164" t="s">
        <v>52</v>
      </c>
      <c r="C3164" t="s">
        <v>42</v>
      </c>
      <c r="D3164" t="s">
        <v>43</v>
      </c>
      <c r="E3164" t="s">
        <v>34</v>
      </c>
      <c r="F3164" t="s">
        <v>35</v>
      </c>
      <c r="G3164" t="s">
        <v>10978</v>
      </c>
      <c r="H3164" t="s">
        <v>10979</v>
      </c>
      <c r="I3164" t="s">
        <v>32171</v>
      </c>
      <c r="J3164" t="s">
        <v>10980</v>
      </c>
      <c r="K3164" t="s">
        <v>66</v>
      </c>
      <c r="L3164" t="b">
        <v>1</v>
      </c>
      <c r="M3164">
        <v>35</v>
      </c>
      <c r="N3164">
        <f>_xlfn.XLOOKUP(B3164,Courses!A:A,Courses!E:E)</f>
        <v>38</v>
      </c>
      <c r="O3164">
        <v>206</v>
      </c>
      <c r="Q3164">
        <v>0</v>
      </c>
      <c r="S3164">
        <v>3</v>
      </c>
      <c r="T3164">
        <v>3</v>
      </c>
      <c r="U3164">
        <v>0</v>
      </c>
      <c r="V3164">
        <v>0</v>
      </c>
      <c r="W3164">
        <v>0</v>
      </c>
      <c r="Y3164">
        <v>1</v>
      </c>
      <c r="Z3164" t="s">
        <v>10995</v>
      </c>
      <c r="AA3164">
        <v>5356</v>
      </c>
      <c r="AB3164" t="s">
        <v>10996</v>
      </c>
      <c r="AC3164" t="s">
        <v>10982</v>
      </c>
      <c r="AD3164">
        <v>142</v>
      </c>
      <c r="AF3164" t="s">
        <v>10997</v>
      </c>
    </row>
    <row r="3165" spans="1:34" hidden="1" x14ac:dyDescent="0.35">
      <c r="A3165" t="s">
        <v>59</v>
      </c>
      <c r="B3165" t="s">
        <v>60</v>
      </c>
      <c r="C3165" t="s">
        <v>42</v>
      </c>
      <c r="D3165" t="s">
        <v>43</v>
      </c>
      <c r="E3165" t="s">
        <v>34</v>
      </c>
      <c r="F3165" t="s">
        <v>35</v>
      </c>
      <c r="G3165" t="s">
        <v>10978</v>
      </c>
      <c r="H3165" t="s">
        <v>10979</v>
      </c>
      <c r="I3165" t="s">
        <v>32171</v>
      </c>
      <c r="J3165" t="s">
        <v>10980</v>
      </c>
      <c r="K3165" t="s">
        <v>66</v>
      </c>
      <c r="L3165" t="b">
        <v>1</v>
      </c>
      <c r="M3165">
        <v>14</v>
      </c>
      <c r="N3165">
        <f>_xlfn.XLOOKUP(B3165,Courses!A:A,Courses!E:E)</f>
        <v>24</v>
      </c>
      <c r="O3165">
        <v>103</v>
      </c>
      <c r="Q3165">
        <v>0</v>
      </c>
      <c r="S3165">
        <v>1</v>
      </c>
      <c r="T3165">
        <v>1</v>
      </c>
      <c r="U3165">
        <v>0</v>
      </c>
      <c r="V3165">
        <v>0</v>
      </c>
      <c r="W3165">
        <v>0</v>
      </c>
      <c r="Y3165">
        <v>1</v>
      </c>
      <c r="Z3165" t="s">
        <v>10998</v>
      </c>
      <c r="AA3165">
        <v>144</v>
      </c>
      <c r="AB3165" t="s">
        <v>10999</v>
      </c>
      <c r="AC3165" t="s">
        <v>10982</v>
      </c>
      <c r="AD3165">
        <v>142</v>
      </c>
      <c r="AF3165" t="s">
        <v>11000</v>
      </c>
      <c r="AG3165" t="s">
        <v>11001</v>
      </c>
      <c r="AH3165" t="s">
        <v>11002</v>
      </c>
    </row>
    <row r="3166" spans="1:34" hidden="1" x14ac:dyDescent="0.35">
      <c r="A3166" t="s">
        <v>57</v>
      </c>
      <c r="B3166" t="s">
        <v>58</v>
      </c>
      <c r="C3166" t="s">
        <v>42</v>
      </c>
      <c r="D3166" t="s">
        <v>43</v>
      </c>
      <c r="E3166" t="s">
        <v>34</v>
      </c>
      <c r="F3166" t="s">
        <v>35</v>
      </c>
      <c r="G3166" t="s">
        <v>10978</v>
      </c>
      <c r="H3166" t="s">
        <v>10979</v>
      </c>
      <c r="I3166" t="s">
        <v>32171</v>
      </c>
      <c r="J3166" t="s">
        <v>10980</v>
      </c>
      <c r="K3166" t="s">
        <v>66</v>
      </c>
      <c r="L3166" t="b">
        <v>1</v>
      </c>
      <c r="M3166">
        <v>40</v>
      </c>
      <c r="N3166">
        <f>_xlfn.XLOOKUP(B3166,Courses!A:A,Courses!E:E)</f>
        <v>40</v>
      </c>
      <c r="O3166">
        <v>228</v>
      </c>
      <c r="Q3166">
        <v>0</v>
      </c>
      <c r="S3166">
        <v>3</v>
      </c>
      <c r="T3166">
        <v>3</v>
      </c>
      <c r="U3166">
        <v>0</v>
      </c>
      <c r="V3166">
        <v>0</v>
      </c>
      <c r="W3166">
        <v>0</v>
      </c>
      <c r="Y3166">
        <v>2</v>
      </c>
      <c r="Z3166" t="s">
        <v>11003</v>
      </c>
      <c r="AA3166">
        <v>31740</v>
      </c>
      <c r="AB3166" t="s">
        <v>11004</v>
      </c>
      <c r="AC3166" t="s">
        <v>10982</v>
      </c>
      <c r="AD3166">
        <v>142</v>
      </c>
      <c r="AF3166" t="s">
        <v>11005</v>
      </c>
    </row>
    <row r="3167" spans="1:34" hidden="1" x14ac:dyDescent="0.35">
      <c r="A3167" t="s">
        <v>55</v>
      </c>
      <c r="B3167" t="s">
        <v>56</v>
      </c>
      <c r="C3167" t="s">
        <v>42</v>
      </c>
      <c r="D3167" t="s">
        <v>43</v>
      </c>
      <c r="E3167" t="s">
        <v>34</v>
      </c>
      <c r="F3167" t="s">
        <v>35</v>
      </c>
      <c r="G3167" t="s">
        <v>10978</v>
      </c>
      <c r="H3167" t="s">
        <v>10979</v>
      </c>
      <c r="I3167" t="s">
        <v>32171</v>
      </c>
      <c r="J3167" t="s">
        <v>10980</v>
      </c>
      <c r="K3167" t="s">
        <v>66</v>
      </c>
      <c r="L3167" t="b">
        <v>1</v>
      </c>
      <c r="M3167">
        <v>41</v>
      </c>
      <c r="N3167">
        <f>_xlfn.XLOOKUP(B3167,Courses!A:A,Courses!E:E)</f>
        <v>55</v>
      </c>
      <c r="O3167">
        <v>220</v>
      </c>
      <c r="Q3167">
        <v>0</v>
      </c>
      <c r="S3167">
        <v>7</v>
      </c>
      <c r="T3167">
        <v>9</v>
      </c>
      <c r="U3167">
        <v>1</v>
      </c>
      <c r="V3167">
        <v>0</v>
      </c>
      <c r="W3167">
        <v>0</v>
      </c>
      <c r="X3167" t="s">
        <v>11006</v>
      </c>
      <c r="Y3167">
        <v>1</v>
      </c>
      <c r="Z3167" t="s">
        <v>11007</v>
      </c>
      <c r="AA3167">
        <v>13208</v>
      </c>
      <c r="AB3167" t="s">
        <v>11008</v>
      </c>
      <c r="AC3167" t="s">
        <v>10982</v>
      </c>
      <c r="AD3167">
        <v>142</v>
      </c>
      <c r="AF3167" t="s">
        <v>11009</v>
      </c>
    </row>
    <row r="3168" spans="1:34" hidden="1" x14ac:dyDescent="0.35">
      <c r="A3168" t="s">
        <v>55</v>
      </c>
      <c r="B3168" t="s">
        <v>56</v>
      </c>
      <c r="C3168" t="s">
        <v>42</v>
      </c>
      <c r="D3168" t="s">
        <v>43</v>
      </c>
      <c r="E3168" t="s">
        <v>34</v>
      </c>
      <c r="F3168" t="s">
        <v>35</v>
      </c>
      <c r="G3168" t="s">
        <v>11010</v>
      </c>
      <c r="H3168" t="s">
        <v>11011</v>
      </c>
      <c r="I3168" t="s">
        <v>32171</v>
      </c>
      <c r="J3168" t="s">
        <v>11012</v>
      </c>
      <c r="K3168" t="s">
        <v>66</v>
      </c>
      <c r="L3168" t="b">
        <v>1</v>
      </c>
      <c r="M3168">
        <v>27</v>
      </c>
      <c r="N3168">
        <f>_xlfn.XLOOKUP(B3168,Courses!A:A,Courses!E:E)</f>
        <v>55</v>
      </c>
      <c r="O3168">
        <v>220</v>
      </c>
      <c r="Q3168">
        <v>0</v>
      </c>
      <c r="S3168">
        <v>5</v>
      </c>
      <c r="T3168">
        <v>8</v>
      </c>
      <c r="U3168">
        <v>0</v>
      </c>
      <c r="V3168">
        <v>0</v>
      </c>
      <c r="W3168">
        <v>0</v>
      </c>
      <c r="Y3168">
        <v>0</v>
      </c>
      <c r="AA3168">
        <v>9312</v>
      </c>
      <c r="AB3168" t="s">
        <v>11013</v>
      </c>
      <c r="AC3168" t="s">
        <v>11014</v>
      </c>
      <c r="AD3168">
        <v>136</v>
      </c>
      <c r="AF3168" t="s">
        <v>11015</v>
      </c>
    </row>
    <row r="3169" spans="1:34" hidden="1" x14ac:dyDescent="0.35">
      <c r="A3169" t="s">
        <v>53</v>
      </c>
      <c r="B3169" t="s">
        <v>54</v>
      </c>
      <c r="C3169" t="s">
        <v>42</v>
      </c>
      <c r="D3169" t="s">
        <v>43</v>
      </c>
      <c r="E3169" t="s">
        <v>34</v>
      </c>
      <c r="F3169" t="s">
        <v>35</v>
      </c>
      <c r="G3169" t="s">
        <v>11010</v>
      </c>
      <c r="H3169" t="s">
        <v>11011</v>
      </c>
      <c r="I3169" t="s">
        <v>32171</v>
      </c>
      <c r="J3169" t="s">
        <v>11012</v>
      </c>
      <c r="K3169" t="s">
        <v>66</v>
      </c>
      <c r="L3169" t="b">
        <v>1</v>
      </c>
      <c r="M3169">
        <v>46</v>
      </c>
      <c r="N3169" t="e">
        <f>_xlfn.XLOOKUP(B3169,Courses!A:A,Courses!E:E)</f>
        <v>#N/A</v>
      </c>
      <c r="O3169">
        <v>111</v>
      </c>
      <c r="Q3169">
        <v>0</v>
      </c>
      <c r="S3169">
        <v>14</v>
      </c>
      <c r="T3169">
        <v>17</v>
      </c>
      <c r="U3169">
        <v>0</v>
      </c>
      <c r="V3169">
        <v>0</v>
      </c>
      <c r="W3169">
        <v>0</v>
      </c>
      <c r="Y3169">
        <v>0</v>
      </c>
      <c r="AA3169">
        <v>40788</v>
      </c>
      <c r="AB3169" t="s">
        <v>11016</v>
      </c>
      <c r="AC3169" t="s">
        <v>11014</v>
      </c>
      <c r="AD3169">
        <v>136</v>
      </c>
      <c r="AF3169" t="s">
        <v>11017</v>
      </c>
      <c r="AG3169" t="s">
        <v>11018</v>
      </c>
      <c r="AH3169" t="s">
        <v>11019</v>
      </c>
    </row>
    <row r="3170" spans="1:34" hidden="1" x14ac:dyDescent="0.35">
      <c r="A3170" t="s">
        <v>8893</v>
      </c>
      <c r="B3170" t="s">
        <v>8894</v>
      </c>
      <c r="C3170" t="s">
        <v>42</v>
      </c>
      <c r="D3170" t="s">
        <v>43</v>
      </c>
      <c r="G3170" t="s">
        <v>11010</v>
      </c>
      <c r="H3170" t="s">
        <v>11011</v>
      </c>
      <c r="I3170" t="s">
        <v>32171</v>
      </c>
      <c r="J3170" t="s">
        <v>11012</v>
      </c>
      <c r="K3170" t="s">
        <v>66</v>
      </c>
      <c r="L3170" t="b">
        <v>1</v>
      </c>
      <c r="M3170">
        <v>4</v>
      </c>
      <c r="N3170" t="e">
        <f>_xlfn.XLOOKUP(B3170,Courses!A:A,Courses!E:E)</f>
        <v>#N/A</v>
      </c>
      <c r="O3170">
        <v>191</v>
      </c>
      <c r="Q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Y3170">
        <v>0</v>
      </c>
      <c r="AA3170">
        <v>377</v>
      </c>
      <c r="AB3170" t="s">
        <v>11020</v>
      </c>
      <c r="AC3170" t="s">
        <v>11014</v>
      </c>
      <c r="AD3170">
        <v>136</v>
      </c>
      <c r="AG3170" t="s">
        <v>11021</v>
      </c>
      <c r="AH3170" t="s">
        <v>11022</v>
      </c>
    </row>
    <row r="3171" spans="1:34" hidden="1" x14ac:dyDescent="0.35">
      <c r="A3171" t="s">
        <v>8891</v>
      </c>
      <c r="B3171" t="s">
        <v>8892</v>
      </c>
      <c r="C3171" t="s">
        <v>42</v>
      </c>
      <c r="D3171" t="s">
        <v>43</v>
      </c>
      <c r="G3171" t="s">
        <v>11010</v>
      </c>
      <c r="H3171" t="s">
        <v>11011</v>
      </c>
      <c r="I3171" t="s">
        <v>32171</v>
      </c>
      <c r="J3171" t="s">
        <v>11012</v>
      </c>
      <c r="K3171" t="s">
        <v>66</v>
      </c>
      <c r="L3171" t="b">
        <v>1</v>
      </c>
      <c r="M3171">
        <v>0</v>
      </c>
      <c r="N3171" t="e">
        <f>_xlfn.XLOOKUP(B3171,Courses!A:A,Courses!E:E)</f>
        <v>#N/A</v>
      </c>
      <c r="O3171">
        <v>89</v>
      </c>
      <c r="Q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Y3171">
        <v>0</v>
      </c>
      <c r="AA3171">
        <v>0</v>
      </c>
      <c r="AB3171" t="s">
        <v>11023</v>
      </c>
      <c r="AC3171" t="s">
        <v>11014</v>
      </c>
      <c r="AD3171">
        <v>136</v>
      </c>
    </row>
    <row r="3172" spans="1:34" hidden="1" x14ac:dyDescent="0.35">
      <c r="A3172" t="s">
        <v>53</v>
      </c>
      <c r="B3172" t="s">
        <v>54</v>
      </c>
      <c r="C3172" t="s">
        <v>42</v>
      </c>
      <c r="D3172" t="s">
        <v>43</v>
      </c>
      <c r="E3172" t="s">
        <v>34</v>
      </c>
      <c r="F3172" t="s">
        <v>35</v>
      </c>
      <c r="G3172" t="s">
        <v>11024</v>
      </c>
      <c r="H3172" t="s">
        <v>11025</v>
      </c>
      <c r="I3172" t="s">
        <v>32171</v>
      </c>
      <c r="J3172" t="s">
        <v>11026</v>
      </c>
      <c r="K3172" t="s">
        <v>66</v>
      </c>
      <c r="L3172" t="b">
        <v>1</v>
      </c>
      <c r="M3172">
        <v>15</v>
      </c>
      <c r="N3172" t="e">
        <f>_xlfn.XLOOKUP(B3172,Courses!A:A,Courses!E:E)</f>
        <v>#N/A</v>
      </c>
      <c r="O3172">
        <v>108</v>
      </c>
      <c r="Q3172">
        <v>0</v>
      </c>
      <c r="S3172">
        <v>1</v>
      </c>
      <c r="T3172">
        <v>1</v>
      </c>
      <c r="U3172">
        <v>0</v>
      </c>
      <c r="V3172">
        <v>0</v>
      </c>
      <c r="W3172">
        <v>0</v>
      </c>
      <c r="Y3172">
        <v>0</v>
      </c>
      <c r="AA3172">
        <v>14826</v>
      </c>
      <c r="AB3172" t="s">
        <v>11027</v>
      </c>
      <c r="AC3172" t="s">
        <v>11028</v>
      </c>
      <c r="AD3172">
        <v>44</v>
      </c>
      <c r="AF3172" t="s">
        <v>11029</v>
      </c>
      <c r="AG3172" t="s">
        <v>11030</v>
      </c>
      <c r="AH3172" t="s">
        <v>11031</v>
      </c>
    </row>
    <row r="3173" spans="1:34" hidden="1" x14ac:dyDescent="0.35">
      <c r="A3173" t="s">
        <v>51</v>
      </c>
      <c r="B3173" t="s">
        <v>52</v>
      </c>
      <c r="C3173" t="s">
        <v>42</v>
      </c>
      <c r="D3173" t="s">
        <v>43</v>
      </c>
      <c r="E3173" t="s">
        <v>34</v>
      </c>
      <c r="F3173" t="s">
        <v>35</v>
      </c>
      <c r="G3173" t="s">
        <v>11024</v>
      </c>
      <c r="H3173" t="s">
        <v>11025</v>
      </c>
      <c r="I3173" t="s">
        <v>32171</v>
      </c>
      <c r="J3173" t="s">
        <v>11026</v>
      </c>
      <c r="K3173" t="s">
        <v>66</v>
      </c>
      <c r="L3173" t="b">
        <v>1</v>
      </c>
      <c r="M3173">
        <v>17</v>
      </c>
      <c r="N3173">
        <f>_xlfn.XLOOKUP(B3173,Courses!A:A,Courses!E:E)</f>
        <v>38</v>
      </c>
      <c r="O3173">
        <v>206</v>
      </c>
      <c r="Q3173">
        <v>0</v>
      </c>
      <c r="S3173">
        <v>1</v>
      </c>
      <c r="T3173">
        <v>1</v>
      </c>
      <c r="U3173">
        <v>0</v>
      </c>
      <c r="V3173">
        <v>0</v>
      </c>
      <c r="W3173">
        <v>0</v>
      </c>
      <c r="Y3173">
        <v>0</v>
      </c>
      <c r="AA3173">
        <v>21804</v>
      </c>
      <c r="AB3173" t="s">
        <v>11032</v>
      </c>
      <c r="AC3173" t="s">
        <v>11028</v>
      </c>
      <c r="AD3173">
        <v>44</v>
      </c>
      <c r="AF3173" t="s">
        <v>11033</v>
      </c>
    </row>
    <row r="3174" spans="1:34" hidden="1" x14ac:dyDescent="0.35">
      <c r="A3174" t="s">
        <v>59</v>
      </c>
      <c r="B3174" t="s">
        <v>60</v>
      </c>
      <c r="C3174" t="s">
        <v>42</v>
      </c>
      <c r="D3174" t="s">
        <v>43</v>
      </c>
      <c r="E3174" t="s">
        <v>34</v>
      </c>
      <c r="F3174" t="s">
        <v>35</v>
      </c>
      <c r="G3174" t="s">
        <v>11024</v>
      </c>
      <c r="H3174" t="s">
        <v>11025</v>
      </c>
      <c r="I3174" t="s">
        <v>32171</v>
      </c>
      <c r="J3174" t="s">
        <v>11026</v>
      </c>
      <c r="K3174" t="s">
        <v>66</v>
      </c>
      <c r="L3174" t="b">
        <v>1</v>
      </c>
      <c r="M3174">
        <v>11</v>
      </c>
      <c r="N3174">
        <f>_xlfn.XLOOKUP(B3174,Courses!A:A,Courses!E:E)</f>
        <v>24</v>
      </c>
      <c r="O3174">
        <v>98</v>
      </c>
      <c r="Q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Y3174">
        <v>0</v>
      </c>
      <c r="AA3174">
        <v>13401</v>
      </c>
      <c r="AB3174" t="s">
        <v>11034</v>
      </c>
      <c r="AC3174" t="s">
        <v>11028</v>
      </c>
      <c r="AD3174">
        <v>44</v>
      </c>
      <c r="AG3174" t="s">
        <v>11035</v>
      </c>
      <c r="AH3174" t="s">
        <v>11036</v>
      </c>
    </row>
    <row r="3175" spans="1:34" hidden="1" x14ac:dyDescent="0.35">
      <c r="A3175" t="s">
        <v>55</v>
      </c>
      <c r="B3175" t="s">
        <v>56</v>
      </c>
      <c r="C3175" t="s">
        <v>42</v>
      </c>
      <c r="D3175" t="s">
        <v>43</v>
      </c>
      <c r="E3175" t="s">
        <v>34</v>
      </c>
      <c r="F3175" t="s">
        <v>35</v>
      </c>
      <c r="G3175" t="s">
        <v>11024</v>
      </c>
      <c r="H3175" t="s">
        <v>11025</v>
      </c>
      <c r="I3175" t="s">
        <v>32171</v>
      </c>
      <c r="J3175" t="s">
        <v>11026</v>
      </c>
      <c r="K3175" t="s">
        <v>66</v>
      </c>
      <c r="L3175" t="b">
        <v>1</v>
      </c>
      <c r="M3175">
        <v>12</v>
      </c>
      <c r="N3175">
        <f>_xlfn.XLOOKUP(B3175,Courses!A:A,Courses!E:E)</f>
        <v>55</v>
      </c>
      <c r="O3175">
        <v>220</v>
      </c>
      <c r="Q3175">
        <v>0</v>
      </c>
      <c r="S3175">
        <v>1</v>
      </c>
      <c r="T3175">
        <v>1</v>
      </c>
      <c r="U3175">
        <v>0</v>
      </c>
      <c r="V3175">
        <v>0</v>
      </c>
      <c r="W3175">
        <v>0</v>
      </c>
      <c r="Y3175">
        <v>0</v>
      </c>
      <c r="AA3175">
        <v>8574</v>
      </c>
      <c r="AB3175" t="s">
        <v>11037</v>
      </c>
      <c r="AC3175" t="s">
        <v>11028</v>
      </c>
      <c r="AD3175">
        <v>44</v>
      </c>
      <c r="AF3175" t="s">
        <v>11038</v>
      </c>
    </row>
    <row r="3176" spans="1:34" hidden="1" x14ac:dyDescent="0.35">
      <c r="A3176" t="s">
        <v>57</v>
      </c>
      <c r="B3176" t="s">
        <v>58</v>
      </c>
      <c r="C3176" t="s">
        <v>42</v>
      </c>
      <c r="D3176" t="s">
        <v>43</v>
      </c>
      <c r="E3176" t="s">
        <v>34</v>
      </c>
      <c r="F3176" t="s">
        <v>35</v>
      </c>
      <c r="G3176" t="s">
        <v>11024</v>
      </c>
      <c r="H3176" t="s">
        <v>11025</v>
      </c>
      <c r="I3176" t="s">
        <v>32171</v>
      </c>
      <c r="J3176" t="s">
        <v>11026</v>
      </c>
      <c r="K3176" t="s">
        <v>66</v>
      </c>
      <c r="L3176" t="b">
        <v>1</v>
      </c>
      <c r="M3176">
        <v>17</v>
      </c>
      <c r="N3176">
        <f>_xlfn.XLOOKUP(B3176,Courses!A:A,Courses!E:E)</f>
        <v>40</v>
      </c>
      <c r="O3176">
        <v>227</v>
      </c>
      <c r="Q3176">
        <v>0</v>
      </c>
      <c r="S3176">
        <v>1</v>
      </c>
      <c r="T3176">
        <v>1</v>
      </c>
      <c r="U3176">
        <v>0</v>
      </c>
      <c r="V3176">
        <v>0</v>
      </c>
      <c r="W3176">
        <v>0</v>
      </c>
      <c r="Y3176">
        <v>0</v>
      </c>
      <c r="AA3176">
        <v>10991</v>
      </c>
      <c r="AB3176" t="s">
        <v>11039</v>
      </c>
      <c r="AC3176" t="s">
        <v>11028</v>
      </c>
      <c r="AD3176">
        <v>44</v>
      </c>
      <c r="AF3176" t="s">
        <v>11040</v>
      </c>
    </row>
    <row r="3177" spans="1:34" hidden="1" x14ac:dyDescent="0.35">
      <c r="A3177" t="s">
        <v>57</v>
      </c>
      <c r="B3177" t="s">
        <v>58</v>
      </c>
      <c r="C3177" t="s">
        <v>42</v>
      </c>
      <c r="D3177" t="s">
        <v>43</v>
      </c>
      <c r="E3177" t="s">
        <v>34</v>
      </c>
      <c r="F3177" t="s">
        <v>35</v>
      </c>
      <c r="G3177" t="s">
        <v>11041</v>
      </c>
      <c r="H3177" t="s">
        <v>11042</v>
      </c>
      <c r="I3177" t="s">
        <v>32171</v>
      </c>
      <c r="J3177" t="s">
        <v>11043</v>
      </c>
      <c r="K3177" t="s">
        <v>66</v>
      </c>
      <c r="L3177" t="b">
        <v>1</v>
      </c>
      <c r="M3177">
        <v>206</v>
      </c>
      <c r="N3177">
        <f>_xlfn.XLOOKUP(B3177,Courses!A:A,Courses!E:E)</f>
        <v>40</v>
      </c>
      <c r="O3177">
        <v>243</v>
      </c>
      <c r="Q3177">
        <v>0</v>
      </c>
      <c r="S3177">
        <v>36</v>
      </c>
      <c r="T3177">
        <v>40</v>
      </c>
      <c r="U3177">
        <v>3</v>
      </c>
      <c r="V3177">
        <v>1</v>
      </c>
      <c r="W3177">
        <v>7</v>
      </c>
      <c r="X3177" t="s">
        <v>11044</v>
      </c>
      <c r="Y3177">
        <v>2</v>
      </c>
      <c r="Z3177" t="s">
        <v>11045</v>
      </c>
      <c r="AA3177">
        <v>310249</v>
      </c>
      <c r="AB3177" t="s">
        <v>11046</v>
      </c>
      <c r="AC3177" t="s">
        <v>11047</v>
      </c>
      <c r="AD3177">
        <v>350</v>
      </c>
      <c r="AF3177" t="s">
        <v>11048</v>
      </c>
    </row>
    <row r="3178" spans="1:34" hidden="1" x14ac:dyDescent="0.35">
      <c r="A3178" t="s">
        <v>55</v>
      </c>
      <c r="B3178" t="s">
        <v>56</v>
      </c>
      <c r="C3178" t="s">
        <v>42</v>
      </c>
      <c r="D3178" t="s">
        <v>43</v>
      </c>
      <c r="E3178" t="s">
        <v>34</v>
      </c>
      <c r="F3178" t="s">
        <v>35</v>
      </c>
      <c r="G3178" t="s">
        <v>11041</v>
      </c>
      <c r="H3178" t="s">
        <v>11042</v>
      </c>
      <c r="I3178" t="s">
        <v>32171</v>
      </c>
      <c r="J3178" t="s">
        <v>11043</v>
      </c>
      <c r="K3178" t="s">
        <v>66</v>
      </c>
      <c r="L3178" t="b">
        <v>1</v>
      </c>
      <c r="M3178">
        <v>182</v>
      </c>
      <c r="N3178">
        <f>_xlfn.XLOOKUP(B3178,Courses!A:A,Courses!E:E)</f>
        <v>55</v>
      </c>
      <c r="O3178">
        <v>230</v>
      </c>
      <c r="Q3178">
        <v>0</v>
      </c>
      <c r="S3178">
        <v>22</v>
      </c>
      <c r="T3178">
        <v>22</v>
      </c>
      <c r="U3178">
        <v>0</v>
      </c>
      <c r="V3178">
        <v>0</v>
      </c>
      <c r="W3178">
        <v>0</v>
      </c>
      <c r="Y3178">
        <v>1</v>
      </c>
      <c r="Z3178" t="s">
        <v>11049</v>
      </c>
      <c r="AA3178">
        <v>158521</v>
      </c>
      <c r="AB3178" t="s">
        <v>11050</v>
      </c>
      <c r="AC3178" t="s">
        <v>11047</v>
      </c>
      <c r="AD3178">
        <v>350</v>
      </c>
      <c r="AF3178" t="s">
        <v>11051</v>
      </c>
    </row>
    <row r="3179" spans="1:34" hidden="1" x14ac:dyDescent="0.35">
      <c r="A3179" t="s">
        <v>59</v>
      </c>
      <c r="B3179" t="s">
        <v>60</v>
      </c>
      <c r="C3179" t="s">
        <v>42</v>
      </c>
      <c r="D3179" t="s">
        <v>43</v>
      </c>
      <c r="E3179" t="s">
        <v>34</v>
      </c>
      <c r="F3179" t="s">
        <v>35</v>
      </c>
      <c r="G3179" t="s">
        <v>11041</v>
      </c>
      <c r="H3179" t="s">
        <v>11042</v>
      </c>
      <c r="I3179" t="s">
        <v>32171</v>
      </c>
      <c r="J3179" t="s">
        <v>11043</v>
      </c>
      <c r="K3179" t="s">
        <v>66</v>
      </c>
      <c r="L3179" t="b">
        <v>1</v>
      </c>
      <c r="M3179">
        <v>94</v>
      </c>
      <c r="N3179">
        <f>_xlfn.XLOOKUP(B3179,Courses!A:A,Courses!E:E)</f>
        <v>24</v>
      </c>
      <c r="O3179">
        <v>103</v>
      </c>
      <c r="Q3179">
        <v>0</v>
      </c>
      <c r="S3179">
        <v>7</v>
      </c>
      <c r="T3179">
        <v>7</v>
      </c>
      <c r="U3179">
        <v>0</v>
      </c>
      <c r="V3179">
        <v>0</v>
      </c>
      <c r="W3179">
        <v>3</v>
      </c>
      <c r="Y3179">
        <v>1</v>
      </c>
      <c r="Z3179" t="s">
        <v>11052</v>
      </c>
      <c r="AA3179">
        <v>175152</v>
      </c>
      <c r="AB3179" t="s">
        <v>11053</v>
      </c>
      <c r="AC3179" t="s">
        <v>11047</v>
      </c>
      <c r="AD3179">
        <v>350</v>
      </c>
      <c r="AF3179" t="s">
        <v>11054</v>
      </c>
      <c r="AG3179" t="s">
        <v>11055</v>
      </c>
      <c r="AH3179" t="s">
        <v>11056</v>
      </c>
    </row>
    <row r="3180" spans="1:34" hidden="1" x14ac:dyDescent="0.35">
      <c r="A3180" t="s">
        <v>51</v>
      </c>
      <c r="B3180" t="s">
        <v>52</v>
      </c>
      <c r="C3180" t="s">
        <v>42</v>
      </c>
      <c r="D3180" t="s">
        <v>43</v>
      </c>
      <c r="E3180" t="s">
        <v>34</v>
      </c>
      <c r="F3180" t="s">
        <v>35</v>
      </c>
      <c r="G3180" t="s">
        <v>11041</v>
      </c>
      <c r="H3180" t="s">
        <v>11042</v>
      </c>
      <c r="I3180" t="s">
        <v>32171</v>
      </c>
      <c r="J3180" t="s">
        <v>11043</v>
      </c>
      <c r="K3180" t="s">
        <v>66</v>
      </c>
      <c r="L3180" t="b">
        <v>1</v>
      </c>
      <c r="M3180">
        <v>198</v>
      </c>
      <c r="N3180">
        <f>_xlfn.XLOOKUP(B3180,Courses!A:A,Courses!E:E)</f>
        <v>38</v>
      </c>
      <c r="O3180">
        <v>217</v>
      </c>
      <c r="Q3180">
        <v>0</v>
      </c>
      <c r="S3180">
        <v>26</v>
      </c>
      <c r="T3180">
        <v>27</v>
      </c>
      <c r="U3180">
        <v>0</v>
      </c>
      <c r="V3180">
        <v>0</v>
      </c>
      <c r="W3180">
        <v>0</v>
      </c>
      <c r="Y3180">
        <v>1</v>
      </c>
      <c r="Z3180" t="s">
        <v>11057</v>
      </c>
      <c r="AA3180">
        <v>279881</v>
      </c>
      <c r="AB3180" t="s">
        <v>11058</v>
      </c>
      <c r="AC3180" t="s">
        <v>11047</v>
      </c>
      <c r="AD3180">
        <v>350</v>
      </c>
      <c r="AF3180" t="s">
        <v>11059</v>
      </c>
    </row>
    <row r="3181" spans="1:34" hidden="1" x14ac:dyDescent="0.35">
      <c r="A3181" t="s">
        <v>53</v>
      </c>
      <c r="B3181" t="s">
        <v>54</v>
      </c>
      <c r="C3181" t="s">
        <v>42</v>
      </c>
      <c r="D3181" t="s">
        <v>43</v>
      </c>
      <c r="E3181" t="s">
        <v>34</v>
      </c>
      <c r="F3181" t="s">
        <v>35</v>
      </c>
      <c r="G3181" t="s">
        <v>11041</v>
      </c>
      <c r="H3181" t="s">
        <v>11042</v>
      </c>
      <c r="I3181" t="s">
        <v>32171</v>
      </c>
      <c r="J3181" t="s">
        <v>11043</v>
      </c>
      <c r="K3181" t="s">
        <v>66</v>
      </c>
      <c r="L3181" t="b">
        <v>1</v>
      </c>
      <c r="M3181">
        <v>97</v>
      </c>
      <c r="N3181" t="e">
        <f>_xlfn.XLOOKUP(B3181,Courses!A:A,Courses!E:E)</f>
        <v>#N/A</v>
      </c>
      <c r="O3181">
        <v>113</v>
      </c>
      <c r="Q3181">
        <v>0</v>
      </c>
      <c r="S3181">
        <v>18</v>
      </c>
      <c r="T3181">
        <v>18</v>
      </c>
      <c r="U3181">
        <v>6</v>
      </c>
      <c r="V3181">
        <v>0</v>
      </c>
      <c r="W3181">
        <v>0</v>
      </c>
      <c r="X3181" t="s">
        <v>11060</v>
      </c>
      <c r="Y3181">
        <v>0</v>
      </c>
      <c r="AA3181">
        <v>151252</v>
      </c>
      <c r="AB3181" t="s">
        <v>11061</v>
      </c>
      <c r="AC3181" t="s">
        <v>11047</v>
      </c>
      <c r="AD3181">
        <v>350</v>
      </c>
      <c r="AF3181" t="s">
        <v>11062</v>
      </c>
      <c r="AG3181" t="s">
        <v>11063</v>
      </c>
      <c r="AH3181" t="s">
        <v>11064</v>
      </c>
    </row>
    <row r="3182" spans="1:34" hidden="1" x14ac:dyDescent="0.35">
      <c r="A3182" t="s">
        <v>8891</v>
      </c>
      <c r="B3182" t="s">
        <v>8892</v>
      </c>
      <c r="C3182" t="s">
        <v>42</v>
      </c>
      <c r="D3182" t="s">
        <v>43</v>
      </c>
      <c r="G3182" t="s">
        <v>11041</v>
      </c>
      <c r="H3182" t="s">
        <v>11042</v>
      </c>
      <c r="I3182" t="s">
        <v>32171</v>
      </c>
      <c r="J3182" t="s">
        <v>11043</v>
      </c>
      <c r="K3182" t="s">
        <v>66</v>
      </c>
      <c r="L3182" t="b">
        <v>1</v>
      </c>
      <c r="M3182">
        <v>6</v>
      </c>
      <c r="N3182" t="e">
        <f>_xlfn.XLOOKUP(B3182,Courses!A:A,Courses!E:E)</f>
        <v>#N/A</v>
      </c>
      <c r="O3182">
        <v>94</v>
      </c>
      <c r="Q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Y3182">
        <v>0</v>
      </c>
      <c r="AA3182">
        <v>6955</v>
      </c>
      <c r="AB3182" t="s">
        <v>11065</v>
      </c>
      <c r="AC3182" t="s">
        <v>11047</v>
      </c>
      <c r="AD3182">
        <v>350</v>
      </c>
      <c r="AG3182" t="s">
        <v>11066</v>
      </c>
      <c r="AH3182" t="s">
        <v>11067</v>
      </c>
    </row>
    <row r="3183" spans="1:34" hidden="1" x14ac:dyDescent="0.35">
      <c r="A3183" t="s">
        <v>8893</v>
      </c>
      <c r="B3183" t="s">
        <v>8894</v>
      </c>
      <c r="C3183" t="s">
        <v>42</v>
      </c>
      <c r="D3183" t="s">
        <v>43</v>
      </c>
      <c r="G3183" t="s">
        <v>11041</v>
      </c>
      <c r="H3183" t="s">
        <v>11042</v>
      </c>
      <c r="I3183" t="s">
        <v>32171</v>
      </c>
      <c r="J3183" t="s">
        <v>11043</v>
      </c>
      <c r="K3183" t="s">
        <v>66</v>
      </c>
      <c r="L3183" t="b">
        <v>1</v>
      </c>
      <c r="M3183">
        <v>2</v>
      </c>
      <c r="N3183" t="e">
        <f>_xlfn.XLOOKUP(B3183,Courses!A:A,Courses!E:E)</f>
        <v>#N/A</v>
      </c>
      <c r="O3183">
        <v>191</v>
      </c>
      <c r="Q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Y3183">
        <v>0</v>
      </c>
      <c r="AA3183">
        <v>88</v>
      </c>
      <c r="AB3183" t="s">
        <v>11068</v>
      </c>
      <c r="AC3183" t="s">
        <v>11047</v>
      </c>
      <c r="AD3183">
        <v>350</v>
      </c>
      <c r="AG3183" t="s">
        <v>11069</v>
      </c>
      <c r="AH3183" t="s">
        <v>11070</v>
      </c>
    </row>
    <row r="3184" spans="1:34" hidden="1" x14ac:dyDescent="0.35">
      <c r="A3184" t="s">
        <v>8883</v>
      </c>
      <c r="B3184" t="s">
        <v>8884</v>
      </c>
      <c r="C3184" t="s">
        <v>42</v>
      </c>
      <c r="D3184" t="s">
        <v>43</v>
      </c>
      <c r="E3184" t="s">
        <v>34</v>
      </c>
      <c r="F3184" t="s">
        <v>35</v>
      </c>
      <c r="G3184" t="s">
        <v>11041</v>
      </c>
      <c r="H3184" t="s">
        <v>11042</v>
      </c>
      <c r="I3184" t="s">
        <v>32171</v>
      </c>
      <c r="J3184" t="s">
        <v>11043</v>
      </c>
      <c r="K3184" t="s">
        <v>66</v>
      </c>
      <c r="L3184" t="b">
        <v>1</v>
      </c>
      <c r="M3184">
        <v>20</v>
      </c>
      <c r="N3184">
        <f>_xlfn.XLOOKUP(B3184,Courses!A:A,Courses!E:E)</f>
        <v>0</v>
      </c>
      <c r="O3184">
        <v>37</v>
      </c>
      <c r="Q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Y3184">
        <v>3</v>
      </c>
      <c r="Z3184" t="s">
        <v>11071</v>
      </c>
      <c r="AA3184">
        <v>55972</v>
      </c>
      <c r="AB3184" t="s">
        <v>11072</v>
      </c>
      <c r="AC3184" t="s">
        <v>11047</v>
      </c>
      <c r="AD3184">
        <v>350</v>
      </c>
    </row>
    <row r="3185" spans="1:34" x14ac:dyDescent="0.35">
      <c r="A3185" t="s">
        <v>8940</v>
      </c>
      <c r="B3185" t="s">
        <v>8941</v>
      </c>
      <c r="C3185" t="s">
        <v>42</v>
      </c>
      <c r="D3185" t="s">
        <v>43</v>
      </c>
      <c r="E3185" t="s">
        <v>38</v>
      </c>
      <c r="F3185" t="s">
        <v>39</v>
      </c>
      <c r="G3185" t="s">
        <v>11041</v>
      </c>
      <c r="H3185" t="s">
        <v>11042</v>
      </c>
      <c r="I3185" t="s">
        <v>32171</v>
      </c>
      <c r="J3185" t="s">
        <v>11043</v>
      </c>
      <c r="K3185" t="s">
        <v>66</v>
      </c>
      <c r="L3185" t="b">
        <v>1</v>
      </c>
      <c r="M3185">
        <v>47</v>
      </c>
      <c r="N3185">
        <f>_xlfn.XLOOKUP(B3185,Courses!A:A,Courses!E:E)</f>
        <v>41</v>
      </c>
      <c r="O3185">
        <v>70</v>
      </c>
      <c r="Q3185">
        <v>0</v>
      </c>
      <c r="S3185">
        <v>7</v>
      </c>
      <c r="T3185">
        <v>7</v>
      </c>
      <c r="U3185">
        <v>0</v>
      </c>
      <c r="V3185">
        <v>0</v>
      </c>
      <c r="W3185">
        <v>0</v>
      </c>
      <c r="Y3185">
        <v>0</v>
      </c>
      <c r="AA3185">
        <v>65762</v>
      </c>
      <c r="AB3185" t="s">
        <v>11073</v>
      </c>
      <c r="AC3185" t="s">
        <v>11047</v>
      </c>
      <c r="AD3185">
        <v>350</v>
      </c>
      <c r="AF3185" t="s">
        <v>11074</v>
      </c>
    </row>
    <row r="3186" spans="1:34" x14ac:dyDescent="0.35">
      <c r="A3186" t="s">
        <v>40</v>
      </c>
      <c r="B3186" t="s">
        <v>41</v>
      </c>
      <c r="C3186" t="s">
        <v>42</v>
      </c>
      <c r="D3186" t="s">
        <v>43</v>
      </c>
      <c r="E3186" t="s">
        <v>38</v>
      </c>
      <c r="F3186" t="s">
        <v>39</v>
      </c>
      <c r="G3186" t="s">
        <v>11041</v>
      </c>
      <c r="H3186" t="s">
        <v>11042</v>
      </c>
      <c r="I3186" t="s">
        <v>32171</v>
      </c>
      <c r="J3186" t="s">
        <v>11043</v>
      </c>
      <c r="K3186" t="s">
        <v>66</v>
      </c>
      <c r="L3186" t="b">
        <v>1</v>
      </c>
      <c r="M3186">
        <v>32</v>
      </c>
      <c r="N3186">
        <f>_xlfn.XLOOKUP(B3186,Courses!A:A,Courses!E:E)</f>
        <v>45</v>
      </c>
      <c r="O3186">
        <v>99</v>
      </c>
      <c r="Q3186">
        <v>0</v>
      </c>
      <c r="S3186">
        <v>4</v>
      </c>
      <c r="T3186">
        <v>4</v>
      </c>
      <c r="U3186">
        <v>0</v>
      </c>
      <c r="V3186">
        <v>0</v>
      </c>
      <c r="W3186">
        <v>0</v>
      </c>
      <c r="Y3186">
        <v>0</v>
      </c>
      <c r="AA3186">
        <v>67099</v>
      </c>
      <c r="AB3186" t="s">
        <v>11075</v>
      </c>
      <c r="AC3186" t="s">
        <v>11047</v>
      </c>
      <c r="AD3186">
        <v>350</v>
      </c>
      <c r="AF3186" t="s">
        <v>11076</v>
      </c>
      <c r="AG3186" t="s">
        <v>11077</v>
      </c>
      <c r="AH3186" t="s">
        <v>11078</v>
      </c>
    </row>
    <row r="3187" spans="1:34" x14ac:dyDescent="0.35">
      <c r="A3187" t="s">
        <v>8932</v>
      </c>
      <c r="B3187" t="s">
        <v>8933</v>
      </c>
      <c r="C3187" t="s">
        <v>42</v>
      </c>
      <c r="D3187" t="s">
        <v>43</v>
      </c>
      <c r="E3187" t="s">
        <v>38</v>
      </c>
      <c r="F3187" t="s">
        <v>39</v>
      </c>
      <c r="G3187" t="s">
        <v>11041</v>
      </c>
      <c r="H3187" t="s">
        <v>11042</v>
      </c>
      <c r="I3187" t="s">
        <v>32171</v>
      </c>
      <c r="J3187" t="s">
        <v>11043</v>
      </c>
      <c r="K3187" t="s">
        <v>66</v>
      </c>
      <c r="L3187" t="b">
        <v>1</v>
      </c>
      <c r="M3187">
        <v>11</v>
      </c>
      <c r="N3187">
        <f>_xlfn.XLOOKUP(B3187,Courses!A:A,Courses!E:E)</f>
        <v>26</v>
      </c>
      <c r="O3187">
        <v>56</v>
      </c>
      <c r="Q3187">
        <v>0</v>
      </c>
      <c r="S3187">
        <v>2</v>
      </c>
      <c r="T3187">
        <v>2</v>
      </c>
      <c r="U3187">
        <v>0</v>
      </c>
      <c r="V3187">
        <v>0</v>
      </c>
      <c r="W3187">
        <v>0</v>
      </c>
      <c r="Y3187">
        <v>0</v>
      </c>
      <c r="AA3187">
        <v>22521</v>
      </c>
      <c r="AB3187" t="s">
        <v>11079</v>
      </c>
      <c r="AC3187" t="s">
        <v>11047</v>
      </c>
      <c r="AD3187">
        <v>350</v>
      </c>
      <c r="AF3187" t="s">
        <v>11080</v>
      </c>
      <c r="AG3187" t="s">
        <v>11081</v>
      </c>
      <c r="AH3187" t="s">
        <v>11081</v>
      </c>
    </row>
    <row r="3188" spans="1:34" x14ac:dyDescent="0.35">
      <c r="A3188" t="s">
        <v>8932</v>
      </c>
      <c r="B3188" t="s">
        <v>8933</v>
      </c>
      <c r="C3188" t="s">
        <v>42</v>
      </c>
      <c r="D3188" t="s">
        <v>43</v>
      </c>
      <c r="E3188" t="s">
        <v>38</v>
      </c>
      <c r="F3188" t="s">
        <v>39</v>
      </c>
      <c r="G3188" t="s">
        <v>11082</v>
      </c>
      <c r="H3188" t="s">
        <v>11083</v>
      </c>
      <c r="I3188" t="s">
        <v>32171</v>
      </c>
      <c r="J3188" t="s">
        <v>11084</v>
      </c>
      <c r="K3188" t="s">
        <v>66</v>
      </c>
      <c r="L3188" t="b">
        <v>1</v>
      </c>
      <c r="M3188">
        <v>5</v>
      </c>
      <c r="N3188">
        <f>_xlfn.XLOOKUP(B3188,Courses!A:A,Courses!E:E)</f>
        <v>26</v>
      </c>
      <c r="O3188">
        <v>56</v>
      </c>
      <c r="Q3188">
        <v>0</v>
      </c>
      <c r="S3188">
        <v>1</v>
      </c>
      <c r="T3188">
        <v>1</v>
      </c>
      <c r="U3188">
        <v>0</v>
      </c>
      <c r="V3188">
        <v>0</v>
      </c>
      <c r="W3188">
        <v>0</v>
      </c>
      <c r="Y3188">
        <v>0</v>
      </c>
      <c r="AA3188">
        <v>1104</v>
      </c>
      <c r="AB3188" t="s">
        <v>11085</v>
      </c>
      <c r="AC3188" t="s">
        <v>11086</v>
      </c>
      <c r="AD3188">
        <v>533</v>
      </c>
      <c r="AF3188" t="s">
        <v>11087</v>
      </c>
      <c r="AG3188" t="s">
        <v>11088</v>
      </c>
      <c r="AH3188" t="s">
        <v>11089</v>
      </c>
    </row>
    <row r="3189" spans="1:34" x14ac:dyDescent="0.35">
      <c r="A3189" t="s">
        <v>40</v>
      </c>
      <c r="B3189" t="s">
        <v>41</v>
      </c>
      <c r="C3189" t="s">
        <v>42</v>
      </c>
      <c r="D3189" t="s">
        <v>43</v>
      </c>
      <c r="E3189" t="s">
        <v>38</v>
      </c>
      <c r="F3189" t="s">
        <v>39</v>
      </c>
      <c r="G3189" t="s">
        <v>11082</v>
      </c>
      <c r="H3189" t="s">
        <v>11083</v>
      </c>
      <c r="I3189" t="s">
        <v>32171</v>
      </c>
      <c r="J3189" t="s">
        <v>11084</v>
      </c>
      <c r="K3189" t="s">
        <v>66</v>
      </c>
      <c r="L3189" t="b">
        <v>1</v>
      </c>
      <c r="M3189">
        <v>1</v>
      </c>
      <c r="N3189">
        <f>_xlfn.XLOOKUP(B3189,Courses!A:A,Courses!E:E)</f>
        <v>45</v>
      </c>
      <c r="O3189">
        <v>99</v>
      </c>
      <c r="Q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Y3189">
        <v>0</v>
      </c>
      <c r="AA3189">
        <v>0</v>
      </c>
      <c r="AB3189" t="s">
        <v>11090</v>
      </c>
      <c r="AC3189" t="s">
        <v>11086</v>
      </c>
      <c r="AD3189">
        <v>533</v>
      </c>
    </row>
    <row r="3190" spans="1:34" x14ac:dyDescent="0.35">
      <c r="A3190" t="s">
        <v>8940</v>
      </c>
      <c r="B3190" t="s">
        <v>8941</v>
      </c>
      <c r="C3190" t="s">
        <v>42</v>
      </c>
      <c r="D3190" t="s">
        <v>43</v>
      </c>
      <c r="E3190" t="s">
        <v>38</v>
      </c>
      <c r="F3190" t="s">
        <v>39</v>
      </c>
      <c r="G3190" t="s">
        <v>11082</v>
      </c>
      <c r="H3190" t="s">
        <v>11083</v>
      </c>
      <c r="I3190" t="s">
        <v>32171</v>
      </c>
      <c r="J3190" t="s">
        <v>11084</v>
      </c>
      <c r="K3190" t="s">
        <v>66</v>
      </c>
      <c r="L3190" t="b">
        <v>1</v>
      </c>
      <c r="M3190">
        <v>1</v>
      </c>
      <c r="N3190">
        <f>_xlfn.XLOOKUP(B3190,Courses!A:A,Courses!E:E)</f>
        <v>41</v>
      </c>
      <c r="O3190">
        <v>70</v>
      </c>
      <c r="Q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Y3190">
        <v>0</v>
      </c>
      <c r="AA3190">
        <v>48</v>
      </c>
      <c r="AB3190" t="s">
        <v>11091</v>
      </c>
      <c r="AC3190" t="s">
        <v>11086</v>
      </c>
      <c r="AD3190">
        <v>533</v>
      </c>
    </row>
    <row r="3191" spans="1:34" hidden="1" x14ac:dyDescent="0.35">
      <c r="A3191" t="s">
        <v>8883</v>
      </c>
      <c r="B3191" t="s">
        <v>8884</v>
      </c>
      <c r="C3191" t="s">
        <v>42</v>
      </c>
      <c r="D3191" t="s">
        <v>43</v>
      </c>
      <c r="E3191" t="s">
        <v>34</v>
      </c>
      <c r="F3191" t="s">
        <v>35</v>
      </c>
      <c r="G3191" t="s">
        <v>11082</v>
      </c>
      <c r="H3191" t="s">
        <v>11083</v>
      </c>
      <c r="I3191" t="s">
        <v>32171</v>
      </c>
      <c r="J3191" t="s">
        <v>11084</v>
      </c>
      <c r="K3191" t="s">
        <v>66</v>
      </c>
      <c r="L3191" t="b">
        <v>1</v>
      </c>
      <c r="M3191">
        <v>26</v>
      </c>
      <c r="N3191">
        <f>_xlfn.XLOOKUP(B3191,Courses!A:A,Courses!E:E)</f>
        <v>0</v>
      </c>
      <c r="O3191">
        <v>37</v>
      </c>
      <c r="Q3191">
        <v>0</v>
      </c>
      <c r="S3191">
        <v>0</v>
      </c>
      <c r="T3191">
        <v>0</v>
      </c>
      <c r="U3191">
        <v>1</v>
      </c>
      <c r="V3191">
        <v>0</v>
      </c>
      <c r="W3191">
        <v>1</v>
      </c>
      <c r="X3191" t="s">
        <v>11092</v>
      </c>
      <c r="Y3191">
        <v>0</v>
      </c>
      <c r="AA3191">
        <v>12399</v>
      </c>
      <c r="AB3191" t="s">
        <v>11093</v>
      </c>
      <c r="AC3191" t="s">
        <v>11086</v>
      </c>
      <c r="AD3191">
        <v>533</v>
      </c>
    </row>
    <row r="3192" spans="1:34" hidden="1" x14ac:dyDescent="0.35">
      <c r="A3192" t="s">
        <v>8893</v>
      </c>
      <c r="B3192" t="s">
        <v>8894</v>
      </c>
      <c r="C3192" t="s">
        <v>42</v>
      </c>
      <c r="D3192" t="s">
        <v>43</v>
      </c>
      <c r="G3192" t="s">
        <v>11082</v>
      </c>
      <c r="H3192" t="s">
        <v>11083</v>
      </c>
      <c r="I3192" t="s">
        <v>32171</v>
      </c>
      <c r="J3192" t="s">
        <v>11084</v>
      </c>
      <c r="K3192" t="s">
        <v>66</v>
      </c>
      <c r="L3192" t="b">
        <v>1</v>
      </c>
      <c r="M3192">
        <v>0</v>
      </c>
      <c r="N3192" t="e">
        <f>_xlfn.XLOOKUP(B3192,Courses!A:A,Courses!E:E)</f>
        <v>#N/A</v>
      </c>
      <c r="O3192">
        <v>190</v>
      </c>
      <c r="Q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Y3192">
        <v>0</v>
      </c>
      <c r="AA3192">
        <v>0</v>
      </c>
      <c r="AB3192" t="s">
        <v>11094</v>
      </c>
      <c r="AC3192" t="s">
        <v>11086</v>
      </c>
      <c r="AD3192">
        <v>533</v>
      </c>
    </row>
    <row r="3193" spans="1:34" hidden="1" x14ac:dyDescent="0.35">
      <c r="A3193" t="s">
        <v>8891</v>
      </c>
      <c r="B3193" t="s">
        <v>8892</v>
      </c>
      <c r="C3193" t="s">
        <v>42</v>
      </c>
      <c r="D3193" t="s">
        <v>43</v>
      </c>
      <c r="G3193" t="s">
        <v>11082</v>
      </c>
      <c r="H3193" t="s">
        <v>11083</v>
      </c>
      <c r="I3193" t="s">
        <v>32171</v>
      </c>
      <c r="J3193" t="s">
        <v>11084</v>
      </c>
      <c r="K3193" t="s">
        <v>66</v>
      </c>
      <c r="L3193" t="b">
        <v>1</v>
      </c>
      <c r="M3193">
        <v>14</v>
      </c>
      <c r="N3193" t="e">
        <f>_xlfn.XLOOKUP(B3193,Courses!A:A,Courses!E:E)</f>
        <v>#N/A</v>
      </c>
      <c r="O3193">
        <v>95</v>
      </c>
      <c r="Q3193">
        <v>0</v>
      </c>
      <c r="S3193">
        <v>5</v>
      </c>
      <c r="T3193">
        <v>5</v>
      </c>
      <c r="U3193">
        <v>0</v>
      </c>
      <c r="V3193">
        <v>0</v>
      </c>
      <c r="W3193">
        <v>0</v>
      </c>
      <c r="Y3193">
        <v>0</v>
      </c>
      <c r="AA3193">
        <v>6625</v>
      </c>
      <c r="AB3193" t="s">
        <v>11095</v>
      </c>
      <c r="AC3193" t="s">
        <v>11086</v>
      </c>
      <c r="AD3193">
        <v>533</v>
      </c>
      <c r="AF3193" t="s">
        <v>11096</v>
      </c>
      <c r="AG3193" t="s">
        <v>11097</v>
      </c>
      <c r="AH3193" t="s">
        <v>11098</v>
      </c>
    </row>
    <row r="3194" spans="1:34" hidden="1" x14ac:dyDescent="0.35">
      <c r="A3194" t="s">
        <v>53</v>
      </c>
      <c r="B3194" t="s">
        <v>54</v>
      </c>
      <c r="C3194" t="s">
        <v>42</v>
      </c>
      <c r="D3194" t="s">
        <v>43</v>
      </c>
      <c r="E3194" t="s">
        <v>34</v>
      </c>
      <c r="F3194" t="s">
        <v>35</v>
      </c>
      <c r="G3194" t="s">
        <v>11082</v>
      </c>
      <c r="H3194" t="s">
        <v>11083</v>
      </c>
      <c r="I3194" t="s">
        <v>32171</v>
      </c>
      <c r="J3194" t="s">
        <v>11084</v>
      </c>
      <c r="K3194" t="s">
        <v>66</v>
      </c>
      <c r="L3194" t="b">
        <v>1</v>
      </c>
      <c r="M3194">
        <v>100</v>
      </c>
      <c r="N3194" t="e">
        <f>_xlfn.XLOOKUP(B3194,Courses!A:A,Courses!E:E)</f>
        <v>#N/A</v>
      </c>
      <c r="O3194">
        <v>113</v>
      </c>
      <c r="Q3194">
        <v>0</v>
      </c>
      <c r="S3194">
        <v>16</v>
      </c>
      <c r="T3194">
        <v>19</v>
      </c>
      <c r="U3194">
        <v>4</v>
      </c>
      <c r="V3194">
        <v>0</v>
      </c>
      <c r="W3194">
        <v>47</v>
      </c>
      <c r="X3194" t="s">
        <v>11099</v>
      </c>
      <c r="Y3194">
        <v>0</v>
      </c>
      <c r="AA3194">
        <v>60227</v>
      </c>
      <c r="AB3194" t="s">
        <v>11100</v>
      </c>
      <c r="AC3194" t="s">
        <v>11086</v>
      </c>
      <c r="AD3194">
        <v>533</v>
      </c>
      <c r="AF3194" t="s">
        <v>11101</v>
      </c>
      <c r="AG3194" t="s">
        <v>11102</v>
      </c>
      <c r="AH3194" t="s">
        <v>11103</v>
      </c>
    </row>
    <row r="3195" spans="1:34" hidden="1" x14ac:dyDescent="0.35">
      <c r="A3195" t="s">
        <v>51</v>
      </c>
      <c r="B3195" t="s">
        <v>52</v>
      </c>
      <c r="C3195" t="s">
        <v>42</v>
      </c>
      <c r="D3195" t="s">
        <v>43</v>
      </c>
      <c r="E3195" t="s">
        <v>34</v>
      </c>
      <c r="F3195" t="s">
        <v>35</v>
      </c>
      <c r="G3195" t="s">
        <v>11082</v>
      </c>
      <c r="H3195" t="s">
        <v>11083</v>
      </c>
      <c r="I3195" t="s">
        <v>32171</v>
      </c>
      <c r="J3195" t="s">
        <v>11084</v>
      </c>
      <c r="K3195" t="s">
        <v>66</v>
      </c>
      <c r="L3195" t="b">
        <v>1</v>
      </c>
      <c r="M3195">
        <v>183</v>
      </c>
      <c r="N3195">
        <f>_xlfn.XLOOKUP(B3195,Courses!A:A,Courses!E:E)</f>
        <v>38</v>
      </c>
      <c r="O3195">
        <v>217</v>
      </c>
      <c r="Q3195">
        <v>0</v>
      </c>
      <c r="S3195">
        <v>24</v>
      </c>
      <c r="T3195">
        <v>35</v>
      </c>
      <c r="U3195">
        <v>1</v>
      </c>
      <c r="V3195">
        <v>0</v>
      </c>
      <c r="W3195">
        <v>1</v>
      </c>
      <c r="X3195" t="s">
        <v>11104</v>
      </c>
      <c r="Y3195">
        <v>1</v>
      </c>
      <c r="Z3195" t="s">
        <v>11105</v>
      </c>
      <c r="AA3195">
        <v>54484</v>
      </c>
      <c r="AB3195" t="s">
        <v>11106</v>
      </c>
      <c r="AC3195" t="s">
        <v>11086</v>
      </c>
      <c r="AD3195">
        <v>533</v>
      </c>
      <c r="AF3195" t="s">
        <v>11107</v>
      </c>
    </row>
    <row r="3196" spans="1:34" hidden="1" x14ac:dyDescent="0.35">
      <c r="A3196" t="s">
        <v>59</v>
      </c>
      <c r="B3196" t="s">
        <v>60</v>
      </c>
      <c r="C3196" t="s">
        <v>42</v>
      </c>
      <c r="D3196" t="s">
        <v>43</v>
      </c>
      <c r="E3196" t="s">
        <v>34</v>
      </c>
      <c r="F3196" t="s">
        <v>35</v>
      </c>
      <c r="G3196" t="s">
        <v>11082</v>
      </c>
      <c r="H3196" t="s">
        <v>11083</v>
      </c>
      <c r="I3196" t="s">
        <v>32171</v>
      </c>
      <c r="J3196" t="s">
        <v>11084</v>
      </c>
      <c r="K3196" t="s">
        <v>66</v>
      </c>
      <c r="L3196" t="b">
        <v>1</v>
      </c>
      <c r="M3196">
        <v>81</v>
      </c>
      <c r="N3196">
        <f>_xlfn.XLOOKUP(B3196,Courses!A:A,Courses!E:E)</f>
        <v>24</v>
      </c>
      <c r="O3196">
        <v>103</v>
      </c>
      <c r="Q3196">
        <v>0</v>
      </c>
      <c r="S3196">
        <v>7</v>
      </c>
      <c r="T3196">
        <v>9</v>
      </c>
      <c r="U3196">
        <v>1</v>
      </c>
      <c r="V3196">
        <v>0</v>
      </c>
      <c r="W3196">
        <v>6</v>
      </c>
      <c r="X3196" t="s">
        <v>11108</v>
      </c>
      <c r="Y3196">
        <v>1</v>
      </c>
      <c r="Z3196" t="s">
        <v>11109</v>
      </c>
      <c r="AA3196">
        <v>71172</v>
      </c>
      <c r="AB3196" t="s">
        <v>11110</v>
      </c>
      <c r="AC3196" t="s">
        <v>11086</v>
      </c>
      <c r="AD3196">
        <v>533</v>
      </c>
      <c r="AF3196" t="s">
        <v>11111</v>
      </c>
      <c r="AG3196" t="s">
        <v>11112</v>
      </c>
      <c r="AH3196" t="s">
        <v>11113</v>
      </c>
    </row>
    <row r="3197" spans="1:34" hidden="1" x14ac:dyDescent="0.35">
      <c r="A3197" t="s">
        <v>55</v>
      </c>
      <c r="B3197" t="s">
        <v>56</v>
      </c>
      <c r="C3197" t="s">
        <v>42</v>
      </c>
      <c r="D3197" t="s">
        <v>43</v>
      </c>
      <c r="E3197" t="s">
        <v>34</v>
      </c>
      <c r="F3197" t="s">
        <v>35</v>
      </c>
      <c r="G3197" t="s">
        <v>11082</v>
      </c>
      <c r="H3197" t="s">
        <v>11083</v>
      </c>
      <c r="I3197" t="s">
        <v>32171</v>
      </c>
      <c r="J3197" t="s">
        <v>11084</v>
      </c>
      <c r="K3197" t="s">
        <v>66</v>
      </c>
      <c r="L3197" t="b">
        <v>1</v>
      </c>
      <c r="M3197">
        <v>225</v>
      </c>
      <c r="N3197">
        <f>_xlfn.XLOOKUP(B3197,Courses!A:A,Courses!E:E)</f>
        <v>55</v>
      </c>
      <c r="O3197">
        <v>230</v>
      </c>
      <c r="Q3197">
        <v>0</v>
      </c>
      <c r="S3197">
        <v>38</v>
      </c>
      <c r="T3197">
        <v>40</v>
      </c>
      <c r="U3197">
        <v>0</v>
      </c>
      <c r="V3197">
        <v>0</v>
      </c>
      <c r="W3197">
        <v>0</v>
      </c>
      <c r="Y3197">
        <v>1</v>
      </c>
      <c r="Z3197" t="s">
        <v>11114</v>
      </c>
      <c r="AA3197">
        <v>66866</v>
      </c>
      <c r="AB3197" t="s">
        <v>11115</v>
      </c>
      <c r="AC3197" t="s">
        <v>11086</v>
      </c>
      <c r="AD3197">
        <v>533</v>
      </c>
      <c r="AF3197" t="s">
        <v>11116</v>
      </c>
    </row>
    <row r="3198" spans="1:34" hidden="1" x14ac:dyDescent="0.35">
      <c r="A3198" t="s">
        <v>57</v>
      </c>
      <c r="B3198" t="s">
        <v>58</v>
      </c>
      <c r="C3198" t="s">
        <v>42</v>
      </c>
      <c r="D3198" t="s">
        <v>43</v>
      </c>
      <c r="E3198" t="s">
        <v>34</v>
      </c>
      <c r="F3198" t="s">
        <v>35</v>
      </c>
      <c r="G3198" t="s">
        <v>11082</v>
      </c>
      <c r="H3198" t="s">
        <v>11083</v>
      </c>
      <c r="I3198" t="s">
        <v>32171</v>
      </c>
      <c r="J3198" t="s">
        <v>11084</v>
      </c>
      <c r="K3198" t="s">
        <v>66</v>
      </c>
      <c r="L3198" t="b">
        <v>1</v>
      </c>
      <c r="M3198">
        <v>199</v>
      </c>
      <c r="N3198">
        <f>_xlfn.XLOOKUP(B3198,Courses!A:A,Courses!E:E)</f>
        <v>40</v>
      </c>
      <c r="O3198">
        <v>243</v>
      </c>
      <c r="Q3198">
        <v>0</v>
      </c>
      <c r="S3198">
        <v>28</v>
      </c>
      <c r="T3198">
        <v>39</v>
      </c>
      <c r="U3198">
        <v>5</v>
      </c>
      <c r="V3198">
        <v>0</v>
      </c>
      <c r="W3198">
        <v>2</v>
      </c>
      <c r="X3198" t="s">
        <v>11117</v>
      </c>
      <c r="Y3198">
        <v>2</v>
      </c>
      <c r="Z3198" t="s">
        <v>11118</v>
      </c>
      <c r="AA3198">
        <v>80776</v>
      </c>
      <c r="AB3198" t="s">
        <v>11119</v>
      </c>
      <c r="AC3198" t="s">
        <v>11086</v>
      </c>
      <c r="AD3198">
        <v>533</v>
      </c>
      <c r="AF3198" t="s">
        <v>11120</v>
      </c>
    </row>
    <row r="3199" spans="1:34" hidden="1" x14ac:dyDescent="0.35">
      <c r="A3199" t="s">
        <v>57</v>
      </c>
      <c r="B3199" t="s">
        <v>58</v>
      </c>
      <c r="C3199" t="s">
        <v>42</v>
      </c>
      <c r="D3199" t="s">
        <v>43</v>
      </c>
      <c r="E3199" t="s">
        <v>34</v>
      </c>
      <c r="F3199" t="s">
        <v>35</v>
      </c>
      <c r="G3199" t="s">
        <v>11121</v>
      </c>
      <c r="H3199" t="s">
        <v>11122</v>
      </c>
      <c r="I3199" t="s">
        <v>32171</v>
      </c>
      <c r="J3199" t="s">
        <v>11123</v>
      </c>
      <c r="K3199" t="s">
        <v>66</v>
      </c>
      <c r="L3199" t="b">
        <v>1</v>
      </c>
      <c r="M3199">
        <v>170</v>
      </c>
      <c r="N3199">
        <f>_xlfn.XLOOKUP(B3199,Courses!A:A,Courses!E:E)</f>
        <v>40</v>
      </c>
      <c r="O3199">
        <v>243</v>
      </c>
      <c r="Q3199">
        <v>0</v>
      </c>
      <c r="S3199">
        <v>3</v>
      </c>
      <c r="T3199">
        <v>3</v>
      </c>
      <c r="U3199">
        <v>2</v>
      </c>
      <c r="V3199">
        <v>0</v>
      </c>
      <c r="W3199">
        <v>1</v>
      </c>
      <c r="X3199" t="s">
        <v>11124</v>
      </c>
      <c r="Y3199">
        <v>2</v>
      </c>
      <c r="Z3199" t="s">
        <v>11125</v>
      </c>
      <c r="AA3199">
        <v>235371</v>
      </c>
      <c r="AB3199" t="s">
        <v>11126</v>
      </c>
      <c r="AC3199" t="s">
        <v>11127</v>
      </c>
      <c r="AD3199">
        <v>299</v>
      </c>
      <c r="AF3199" t="s">
        <v>11128</v>
      </c>
    </row>
    <row r="3200" spans="1:34" hidden="1" x14ac:dyDescent="0.35">
      <c r="A3200" t="s">
        <v>55</v>
      </c>
      <c r="B3200" t="s">
        <v>56</v>
      </c>
      <c r="C3200" t="s">
        <v>42</v>
      </c>
      <c r="D3200" t="s">
        <v>43</v>
      </c>
      <c r="E3200" t="s">
        <v>34</v>
      </c>
      <c r="F3200" t="s">
        <v>35</v>
      </c>
      <c r="G3200" t="s">
        <v>11121</v>
      </c>
      <c r="H3200" t="s">
        <v>11122</v>
      </c>
      <c r="I3200" t="s">
        <v>32171</v>
      </c>
      <c r="J3200" t="s">
        <v>11123</v>
      </c>
      <c r="K3200" t="s">
        <v>66</v>
      </c>
      <c r="L3200" t="b">
        <v>1</v>
      </c>
      <c r="M3200">
        <v>73</v>
      </c>
      <c r="N3200">
        <f>_xlfn.XLOOKUP(B3200,Courses!A:A,Courses!E:E)</f>
        <v>55</v>
      </c>
      <c r="O3200">
        <v>223</v>
      </c>
      <c r="Q3200">
        <v>0</v>
      </c>
      <c r="S3200">
        <v>4</v>
      </c>
      <c r="T3200">
        <v>4</v>
      </c>
      <c r="U3200">
        <v>0</v>
      </c>
      <c r="V3200">
        <v>0</v>
      </c>
      <c r="W3200">
        <v>0</v>
      </c>
      <c r="Y3200">
        <v>1</v>
      </c>
      <c r="Z3200" t="s">
        <v>11129</v>
      </c>
      <c r="AA3200">
        <v>86048</v>
      </c>
      <c r="AB3200" t="s">
        <v>11130</v>
      </c>
      <c r="AC3200" t="s">
        <v>11127</v>
      </c>
      <c r="AD3200">
        <v>299</v>
      </c>
      <c r="AF3200" t="s">
        <v>11131</v>
      </c>
    </row>
    <row r="3201" spans="1:34" hidden="1" x14ac:dyDescent="0.35">
      <c r="A3201" t="s">
        <v>59</v>
      </c>
      <c r="B3201" t="s">
        <v>60</v>
      </c>
      <c r="C3201" t="s">
        <v>42</v>
      </c>
      <c r="D3201" t="s">
        <v>43</v>
      </c>
      <c r="E3201" t="s">
        <v>34</v>
      </c>
      <c r="F3201" t="s">
        <v>35</v>
      </c>
      <c r="G3201" t="s">
        <v>11121</v>
      </c>
      <c r="H3201" t="s">
        <v>11122</v>
      </c>
      <c r="I3201" t="s">
        <v>32171</v>
      </c>
      <c r="J3201" t="s">
        <v>11123</v>
      </c>
      <c r="K3201" t="s">
        <v>66</v>
      </c>
      <c r="L3201" t="b">
        <v>1</v>
      </c>
      <c r="M3201">
        <v>59</v>
      </c>
      <c r="N3201">
        <f>_xlfn.XLOOKUP(B3201,Courses!A:A,Courses!E:E)</f>
        <v>24</v>
      </c>
      <c r="O3201">
        <v>102</v>
      </c>
      <c r="Q3201">
        <v>0</v>
      </c>
      <c r="S3201">
        <v>2</v>
      </c>
      <c r="T3201">
        <v>3</v>
      </c>
      <c r="U3201">
        <v>0</v>
      </c>
      <c r="V3201">
        <v>0</v>
      </c>
      <c r="W3201">
        <v>0</v>
      </c>
      <c r="Y3201">
        <v>1</v>
      </c>
      <c r="Z3201" t="s">
        <v>11132</v>
      </c>
      <c r="AA3201">
        <v>57953</v>
      </c>
      <c r="AB3201" t="s">
        <v>11133</v>
      </c>
      <c r="AC3201" t="s">
        <v>11127</v>
      </c>
      <c r="AD3201">
        <v>299</v>
      </c>
      <c r="AF3201" t="s">
        <v>11134</v>
      </c>
      <c r="AG3201" t="s">
        <v>11135</v>
      </c>
      <c r="AH3201" t="s">
        <v>11136</v>
      </c>
    </row>
    <row r="3202" spans="1:34" hidden="1" x14ac:dyDescent="0.35">
      <c r="A3202" t="s">
        <v>51</v>
      </c>
      <c r="B3202" t="s">
        <v>52</v>
      </c>
      <c r="C3202" t="s">
        <v>42</v>
      </c>
      <c r="D3202" t="s">
        <v>43</v>
      </c>
      <c r="E3202" t="s">
        <v>34</v>
      </c>
      <c r="F3202" t="s">
        <v>35</v>
      </c>
      <c r="G3202" t="s">
        <v>11121</v>
      </c>
      <c r="H3202" t="s">
        <v>11122</v>
      </c>
      <c r="I3202" t="s">
        <v>32171</v>
      </c>
      <c r="J3202" t="s">
        <v>11123</v>
      </c>
      <c r="K3202" t="s">
        <v>66</v>
      </c>
      <c r="L3202" t="b">
        <v>1</v>
      </c>
      <c r="M3202">
        <v>128</v>
      </c>
      <c r="N3202">
        <f>_xlfn.XLOOKUP(B3202,Courses!A:A,Courses!E:E)</f>
        <v>38</v>
      </c>
      <c r="O3202">
        <v>217</v>
      </c>
      <c r="Q3202">
        <v>0</v>
      </c>
      <c r="S3202">
        <v>9</v>
      </c>
      <c r="T3202">
        <v>15</v>
      </c>
      <c r="U3202">
        <v>0</v>
      </c>
      <c r="V3202">
        <v>0</v>
      </c>
      <c r="W3202">
        <v>0</v>
      </c>
      <c r="Y3202">
        <v>1</v>
      </c>
      <c r="Z3202" t="s">
        <v>11137</v>
      </c>
      <c r="AA3202">
        <v>109184</v>
      </c>
      <c r="AB3202" t="s">
        <v>11138</v>
      </c>
      <c r="AC3202" t="s">
        <v>11127</v>
      </c>
      <c r="AD3202">
        <v>299</v>
      </c>
      <c r="AF3202" t="s">
        <v>11139</v>
      </c>
    </row>
    <row r="3203" spans="1:34" hidden="1" x14ac:dyDescent="0.35">
      <c r="A3203" t="s">
        <v>53</v>
      </c>
      <c r="B3203" t="s">
        <v>54</v>
      </c>
      <c r="C3203" t="s">
        <v>42</v>
      </c>
      <c r="D3203" t="s">
        <v>43</v>
      </c>
      <c r="E3203" t="s">
        <v>34</v>
      </c>
      <c r="F3203" t="s">
        <v>35</v>
      </c>
      <c r="G3203" t="s">
        <v>11121</v>
      </c>
      <c r="H3203" t="s">
        <v>11122</v>
      </c>
      <c r="I3203" t="s">
        <v>32171</v>
      </c>
      <c r="J3203" t="s">
        <v>11123</v>
      </c>
      <c r="K3203" t="s">
        <v>66</v>
      </c>
      <c r="L3203" t="b">
        <v>1</v>
      </c>
      <c r="M3203">
        <v>59</v>
      </c>
      <c r="N3203" t="e">
        <f>_xlfn.XLOOKUP(B3203,Courses!A:A,Courses!E:E)</f>
        <v>#N/A</v>
      </c>
      <c r="O3203">
        <v>112</v>
      </c>
      <c r="Q3203">
        <v>0</v>
      </c>
      <c r="S3203">
        <v>12</v>
      </c>
      <c r="T3203">
        <v>17</v>
      </c>
      <c r="U3203">
        <v>2</v>
      </c>
      <c r="V3203">
        <v>0</v>
      </c>
      <c r="W3203">
        <v>1</v>
      </c>
      <c r="X3203" t="s">
        <v>11140</v>
      </c>
      <c r="Y3203">
        <v>0</v>
      </c>
      <c r="AA3203">
        <v>101658</v>
      </c>
      <c r="AB3203" t="s">
        <v>11141</v>
      </c>
      <c r="AC3203" t="s">
        <v>11127</v>
      </c>
      <c r="AD3203">
        <v>299</v>
      </c>
      <c r="AF3203" t="s">
        <v>11142</v>
      </c>
      <c r="AG3203" t="s">
        <v>11143</v>
      </c>
      <c r="AH3203" t="s">
        <v>11144</v>
      </c>
    </row>
    <row r="3204" spans="1:34" hidden="1" x14ac:dyDescent="0.35">
      <c r="A3204" t="s">
        <v>8891</v>
      </c>
      <c r="B3204" t="s">
        <v>8892</v>
      </c>
      <c r="C3204" t="s">
        <v>42</v>
      </c>
      <c r="D3204" t="s">
        <v>43</v>
      </c>
      <c r="G3204" t="s">
        <v>11121</v>
      </c>
      <c r="H3204" t="s">
        <v>11122</v>
      </c>
      <c r="I3204" t="s">
        <v>32171</v>
      </c>
      <c r="J3204" t="s">
        <v>11123</v>
      </c>
      <c r="K3204" t="s">
        <v>66</v>
      </c>
      <c r="L3204" t="b">
        <v>1</v>
      </c>
      <c r="M3204">
        <v>1</v>
      </c>
      <c r="N3204" t="e">
        <f>_xlfn.XLOOKUP(B3204,Courses!A:A,Courses!E:E)</f>
        <v>#N/A</v>
      </c>
      <c r="O3204">
        <v>89</v>
      </c>
      <c r="Q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Y3204">
        <v>0</v>
      </c>
      <c r="AA3204">
        <v>0</v>
      </c>
      <c r="AB3204" t="s">
        <v>11145</v>
      </c>
      <c r="AC3204" t="s">
        <v>11127</v>
      </c>
      <c r="AD3204">
        <v>299</v>
      </c>
      <c r="AG3204" t="s">
        <v>11146</v>
      </c>
      <c r="AH3204" t="s">
        <v>11147</v>
      </c>
    </row>
    <row r="3205" spans="1:34" hidden="1" x14ac:dyDescent="0.35">
      <c r="A3205" t="s">
        <v>8893</v>
      </c>
      <c r="B3205" t="s">
        <v>8894</v>
      </c>
      <c r="C3205" t="s">
        <v>42</v>
      </c>
      <c r="D3205" t="s">
        <v>43</v>
      </c>
      <c r="G3205" t="s">
        <v>11121</v>
      </c>
      <c r="H3205" t="s">
        <v>11122</v>
      </c>
      <c r="I3205" t="s">
        <v>32171</v>
      </c>
      <c r="J3205" t="s">
        <v>11123</v>
      </c>
      <c r="K3205" t="s">
        <v>66</v>
      </c>
      <c r="L3205" t="b">
        <v>1</v>
      </c>
      <c r="M3205">
        <v>1</v>
      </c>
      <c r="N3205" t="e">
        <f>_xlfn.XLOOKUP(B3205,Courses!A:A,Courses!E:E)</f>
        <v>#N/A</v>
      </c>
      <c r="O3205">
        <v>191</v>
      </c>
      <c r="Q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Y3205">
        <v>0</v>
      </c>
      <c r="AA3205">
        <v>45</v>
      </c>
      <c r="AB3205" t="s">
        <v>11148</v>
      </c>
      <c r="AC3205" t="s">
        <v>11127</v>
      </c>
      <c r="AD3205">
        <v>299</v>
      </c>
      <c r="AG3205" t="s">
        <v>11149</v>
      </c>
      <c r="AH3205" t="s">
        <v>11150</v>
      </c>
    </row>
    <row r="3206" spans="1:34" hidden="1" x14ac:dyDescent="0.35">
      <c r="A3206" t="s">
        <v>8883</v>
      </c>
      <c r="B3206" t="s">
        <v>8884</v>
      </c>
      <c r="C3206" t="s">
        <v>42</v>
      </c>
      <c r="D3206" t="s">
        <v>43</v>
      </c>
      <c r="E3206" t="s">
        <v>34</v>
      </c>
      <c r="F3206" t="s">
        <v>35</v>
      </c>
      <c r="G3206" t="s">
        <v>11121</v>
      </c>
      <c r="H3206" t="s">
        <v>11122</v>
      </c>
      <c r="I3206" t="s">
        <v>32171</v>
      </c>
      <c r="J3206" t="s">
        <v>11123</v>
      </c>
      <c r="K3206" t="s">
        <v>66</v>
      </c>
      <c r="L3206" t="b">
        <v>1</v>
      </c>
      <c r="M3206">
        <v>26</v>
      </c>
      <c r="N3206">
        <f>_xlfn.XLOOKUP(B3206,Courses!A:A,Courses!E:E)</f>
        <v>0</v>
      </c>
      <c r="O3206">
        <v>37</v>
      </c>
      <c r="Q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Y3206">
        <v>0</v>
      </c>
      <c r="AA3206">
        <v>8143</v>
      </c>
      <c r="AB3206" t="s">
        <v>11151</v>
      </c>
      <c r="AC3206" t="s">
        <v>11127</v>
      </c>
      <c r="AD3206">
        <v>299</v>
      </c>
    </row>
    <row r="3207" spans="1:34" x14ac:dyDescent="0.35">
      <c r="A3207" t="s">
        <v>8940</v>
      </c>
      <c r="B3207" t="s">
        <v>8941</v>
      </c>
      <c r="C3207" t="s">
        <v>42</v>
      </c>
      <c r="D3207" t="s">
        <v>43</v>
      </c>
      <c r="E3207" t="s">
        <v>38</v>
      </c>
      <c r="F3207" t="s">
        <v>39</v>
      </c>
      <c r="G3207" t="s">
        <v>11121</v>
      </c>
      <c r="H3207" t="s">
        <v>11122</v>
      </c>
      <c r="I3207" t="s">
        <v>32171</v>
      </c>
      <c r="J3207" t="s">
        <v>11123</v>
      </c>
      <c r="K3207" t="s">
        <v>66</v>
      </c>
      <c r="L3207" t="b">
        <v>1</v>
      </c>
      <c r="M3207">
        <v>8</v>
      </c>
      <c r="N3207">
        <f>_xlfn.XLOOKUP(B3207,Courses!A:A,Courses!E:E)</f>
        <v>41</v>
      </c>
      <c r="O3207">
        <v>70</v>
      </c>
      <c r="Q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Y3207">
        <v>0</v>
      </c>
      <c r="AA3207">
        <v>6966</v>
      </c>
      <c r="AB3207" t="s">
        <v>11152</v>
      </c>
      <c r="AC3207" t="s">
        <v>11127</v>
      </c>
      <c r="AD3207">
        <v>299</v>
      </c>
    </row>
    <row r="3208" spans="1:34" x14ac:dyDescent="0.35">
      <c r="A3208" t="s">
        <v>40</v>
      </c>
      <c r="B3208" t="s">
        <v>41</v>
      </c>
      <c r="C3208" t="s">
        <v>42</v>
      </c>
      <c r="D3208" t="s">
        <v>43</v>
      </c>
      <c r="E3208" t="s">
        <v>38</v>
      </c>
      <c r="F3208" t="s">
        <v>39</v>
      </c>
      <c r="G3208" t="s">
        <v>11121</v>
      </c>
      <c r="H3208" t="s">
        <v>11122</v>
      </c>
      <c r="I3208" t="s">
        <v>32171</v>
      </c>
      <c r="J3208" t="s">
        <v>11123</v>
      </c>
      <c r="K3208" t="s">
        <v>66</v>
      </c>
      <c r="L3208" t="b">
        <v>1</v>
      </c>
      <c r="M3208">
        <v>17</v>
      </c>
      <c r="N3208">
        <f>_xlfn.XLOOKUP(B3208,Courses!A:A,Courses!E:E)</f>
        <v>45</v>
      </c>
      <c r="O3208">
        <v>99</v>
      </c>
      <c r="Q3208">
        <v>0</v>
      </c>
      <c r="S3208">
        <v>1</v>
      </c>
      <c r="T3208">
        <v>1</v>
      </c>
      <c r="U3208">
        <v>0</v>
      </c>
      <c r="V3208">
        <v>0</v>
      </c>
      <c r="W3208">
        <v>0</v>
      </c>
      <c r="Y3208">
        <v>0</v>
      </c>
      <c r="AA3208">
        <v>21602</v>
      </c>
      <c r="AB3208" t="s">
        <v>11153</v>
      </c>
      <c r="AC3208" t="s">
        <v>11127</v>
      </c>
      <c r="AD3208">
        <v>299</v>
      </c>
      <c r="AF3208" t="s">
        <v>11154</v>
      </c>
      <c r="AG3208" t="s">
        <v>11155</v>
      </c>
      <c r="AH3208" t="s">
        <v>11156</v>
      </c>
    </row>
    <row r="3209" spans="1:34" x14ac:dyDescent="0.35">
      <c r="A3209" t="s">
        <v>8932</v>
      </c>
      <c r="B3209" t="s">
        <v>8933</v>
      </c>
      <c r="C3209" t="s">
        <v>42</v>
      </c>
      <c r="D3209" t="s">
        <v>43</v>
      </c>
      <c r="E3209" t="s">
        <v>38</v>
      </c>
      <c r="F3209" t="s">
        <v>39</v>
      </c>
      <c r="G3209" t="s">
        <v>11121</v>
      </c>
      <c r="H3209" t="s">
        <v>11122</v>
      </c>
      <c r="I3209" t="s">
        <v>32171</v>
      </c>
      <c r="J3209" t="s">
        <v>11123</v>
      </c>
      <c r="K3209" t="s">
        <v>66</v>
      </c>
      <c r="L3209" t="b">
        <v>1</v>
      </c>
      <c r="M3209">
        <v>13</v>
      </c>
      <c r="N3209">
        <f>_xlfn.XLOOKUP(B3209,Courses!A:A,Courses!E:E)</f>
        <v>26</v>
      </c>
      <c r="O3209">
        <v>56</v>
      </c>
      <c r="Q3209">
        <v>0</v>
      </c>
      <c r="S3209">
        <v>1</v>
      </c>
      <c r="T3209">
        <v>1</v>
      </c>
      <c r="U3209">
        <v>0</v>
      </c>
      <c r="V3209">
        <v>0</v>
      </c>
      <c r="W3209">
        <v>0</v>
      </c>
      <c r="Y3209">
        <v>0</v>
      </c>
      <c r="AA3209">
        <v>24280</v>
      </c>
      <c r="AB3209" t="s">
        <v>11157</v>
      </c>
      <c r="AC3209" t="s">
        <v>11127</v>
      </c>
      <c r="AD3209">
        <v>299</v>
      </c>
      <c r="AF3209" t="s">
        <v>11158</v>
      </c>
      <c r="AG3209" t="s">
        <v>11159</v>
      </c>
      <c r="AH3209" t="s">
        <v>11160</v>
      </c>
    </row>
    <row r="3210" spans="1:34" x14ac:dyDescent="0.35">
      <c r="A3210" t="s">
        <v>8932</v>
      </c>
      <c r="B3210" t="s">
        <v>8933</v>
      </c>
      <c r="C3210" t="s">
        <v>42</v>
      </c>
      <c r="D3210" t="s">
        <v>43</v>
      </c>
      <c r="E3210" t="s">
        <v>38</v>
      </c>
      <c r="F3210" t="s">
        <v>39</v>
      </c>
      <c r="G3210" t="s">
        <v>11161</v>
      </c>
      <c r="H3210" t="s">
        <v>11162</v>
      </c>
      <c r="I3210" t="s">
        <v>32171</v>
      </c>
      <c r="J3210" t="s">
        <v>11163</v>
      </c>
      <c r="K3210" t="s">
        <v>66</v>
      </c>
      <c r="L3210" t="b">
        <v>1</v>
      </c>
      <c r="M3210">
        <v>16</v>
      </c>
      <c r="N3210">
        <f>_xlfn.XLOOKUP(B3210,Courses!A:A,Courses!E:E)</f>
        <v>26</v>
      </c>
      <c r="O3210">
        <v>56</v>
      </c>
      <c r="Q3210">
        <v>0</v>
      </c>
      <c r="S3210">
        <v>3</v>
      </c>
      <c r="T3210">
        <v>3</v>
      </c>
      <c r="U3210">
        <v>0</v>
      </c>
      <c r="V3210">
        <v>0</v>
      </c>
      <c r="W3210">
        <v>0</v>
      </c>
      <c r="Y3210">
        <v>0</v>
      </c>
      <c r="AA3210">
        <v>4477</v>
      </c>
      <c r="AB3210" t="s">
        <v>11164</v>
      </c>
      <c r="AC3210" t="s">
        <v>11165</v>
      </c>
      <c r="AD3210">
        <v>306</v>
      </c>
      <c r="AF3210" t="s">
        <v>11166</v>
      </c>
      <c r="AG3210" t="s">
        <v>11167</v>
      </c>
      <c r="AH3210" t="s">
        <v>11168</v>
      </c>
    </row>
    <row r="3211" spans="1:34" x14ac:dyDescent="0.35">
      <c r="A3211" t="s">
        <v>40</v>
      </c>
      <c r="B3211" t="s">
        <v>41</v>
      </c>
      <c r="C3211" t="s">
        <v>42</v>
      </c>
      <c r="D3211" t="s">
        <v>43</v>
      </c>
      <c r="E3211" t="s">
        <v>38</v>
      </c>
      <c r="F3211" t="s">
        <v>39</v>
      </c>
      <c r="G3211" t="s">
        <v>11161</v>
      </c>
      <c r="H3211" t="s">
        <v>11162</v>
      </c>
      <c r="I3211" t="s">
        <v>32171</v>
      </c>
      <c r="J3211" t="s">
        <v>11163</v>
      </c>
      <c r="K3211" t="s">
        <v>66</v>
      </c>
      <c r="L3211" t="b">
        <v>1</v>
      </c>
      <c r="M3211">
        <v>33</v>
      </c>
      <c r="N3211">
        <f>_xlfn.XLOOKUP(B3211,Courses!A:A,Courses!E:E)</f>
        <v>45</v>
      </c>
      <c r="O3211">
        <v>99</v>
      </c>
      <c r="Q3211">
        <v>0</v>
      </c>
      <c r="S3211">
        <v>10</v>
      </c>
      <c r="T3211">
        <v>10</v>
      </c>
      <c r="U3211">
        <v>0</v>
      </c>
      <c r="V3211">
        <v>0</v>
      </c>
      <c r="W3211">
        <v>0</v>
      </c>
      <c r="Y3211">
        <v>0</v>
      </c>
      <c r="AA3211">
        <v>17875</v>
      </c>
      <c r="AB3211" t="s">
        <v>11169</v>
      </c>
      <c r="AC3211" t="s">
        <v>11165</v>
      </c>
      <c r="AD3211">
        <v>306</v>
      </c>
      <c r="AF3211" t="s">
        <v>11170</v>
      </c>
      <c r="AG3211" t="s">
        <v>11171</v>
      </c>
      <c r="AH3211" t="s">
        <v>11172</v>
      </c>
    </row>
    <row r="3212" spans="1:34" x14ac:dyDescent="0.35">
      <c r="A3212" t="s">
        <v>8940</v>
      </c>
      <c r="B3212" t="s">
        <v>8941</v>
      </c>
      <c r="C3212" t="s">
        <v>42</v>
      </c>
      <c r="D3212" t="s">
        <v>43</v>
      </c>
      <c r="E3212" t="s">
        <v>38</v>
      </c>
      <c r="F3212" t="s">
        <v>39</v>
      </c>
      <c r="G3212" t="s">
        <v>11161</v>
      </c>
      <c r="H3212" t="s">
        <v>11162</v>
      </c>
      <c r="I3212" t="s">
        <v>32171</v>
      </c>
      <c r="J3212" t="s">
        <v>11163</v>
      </c>
      <c r="K3212" t="s">
        <v>66</v>
      </c>
      <c r="L3212" t="b">
        <v>1</v>
      </c>
      <c r="M3212">
        <v>17</v>
      </c>
      <c r="N3212">
        <f>_xlfn.XLOOKUP(B3212,Courses!A:A,Courses!E:E)</f>
        <v>41</v>
      </c>
      <c r="O3212">
        <v>70</v>
      </c>
      <c r="Q3212">
        <v>0</v>
      </c>
      <c r="S3212">
        <v>3</v>
      </c>
      <c r="T3212">
        <v>3</v>
      </c>
      <c r="U3212">
        <v>0</v>
      </c>
      <c r="V3212">
        <v>0</v>
      </c>
      <c r="W3212">
        <v>0</v>
      </c>
      <c r="Y3212">
        <v>0</v>
      </c>
      <c r="AA3212">
        <v>8983</v>
      </c>
      <c r="AB3212" t="s">
        <v>11173</v>
      </c>
      <c r="AC3212" t="s">
        <v>11165</v>
      </c>
      <c r="AD3212">
        <v>306</v>
      </c>
      <c r="AF3212" t="s">
        <v>11174</v>
      </c>
    </row>
    <row r="3213" spans="1:34" hidden="1" x14ac:dyDescent="0.35">
      <c r="A3213" t="s">
        <v>8883</v>
      </c>
      <c r="B3213" t="s">
        <v>8884</v>
      </c>
      <c r="C3213" t="s">
        <v>42</v>
      </c>
      <c r="D3213" t="s">
        <v>43</v>
      </c>
      <c r="E3213" t="s">
        <v>34</v>
      </c>
      <c r="F3213" t="s">
        <v>35</v>
      </c>
      <c r="G3213" t="s">
        <v>11161</v>
      </c>
      <c r="H3213" t="s">
        <v>11162</v>
      </c>
      <c r="I3213" t="s">
        <v>32171</v>
      </c>
      <c r="J3213" t="s">
        <v>11163</v>
      </c>
      <c r="K3213" t="s">
        <v>66</v>
      </c>
      <c r="L3213" t="b">
        <v>1</v>
      </c>
      <c r="M3213">
        <v>20</v>
      </c>
      <c r="N3213">
        <f>_xlfn.XLOOKUP(B3213,Courses!A:A,Courses!E:E)</f>
        <v>0</v>
      </c>
      <c r="O3213">
        <v>37</v>
      </c>
      <c r="Q3213">
        <v>0</v>
      </c>
      <c r="S3213">
        <v>0</v>
      </c>
      <c r="T3213">
        <v>0</v>
      </c>
      <c r="U3213">
        <v>0</v>
      </c>
      <c r="V3213">
        <v>0</v>
      </c>
      <c r="W3213">
        <v>2</v>
      </c>
      <c r="Y3213">
        <v>2</v>
      </c>
      <c r="Z3213" t="s">
        <v>11175</v>
      </c>
      <c r="AA3213">
        <v>77283</v>
      </c>
      <c r="AB3213" t="s">
        <v>11176</v>
      </c>
      <c r="AC3213" t="s">
        <v>11165</v>
      </c>
      <c r="AD3213">
        <v>306</v>
      </c>
    </row>
    <row r="3214" spans="1:34" hidden="1" x14ac:dyDescent="0.35">
      <c r="A3214" t="s">
        <v>8893</v>
      </c>
      <c r="B3214" t="s">
        <v>8894</v>
      </c>
      <c r="C3214" t="s">
        <v>42</v>
      </c>
      <c r="D3214" t="s">
        <v>43</v>
      </c>
      <c r="G3214" t="s">
        <v>11161</v>
      </c>
      <c r="H3214" t="s">
        <v>11162</v>
      </c>
      <c r="I3214" t="s">
        <v>32171</v>
      </c>
      <c r="J3214" t="s">
        <v>11163</v>
      </c>
      <c r="K3214" t="s">
        <v>66</v>
      </c>
      <c r="L3214" t="b">
        <v>1</v>
      </c>
      <c r="M3214">
        <v>0</v>
      </c>
      <c r="N3214" t="e">
        <f>_xlfn.XLOOKUP(B3214,Courses!A:A,Courses!E:E)</f>
        <v>#N/A</v>
      </c>
      <c r="O3214">
        <v>190</v>
      </c>
      <c r="Q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Y3214">
        <v>0</v>
      </c>
      <c r="AA3214">
        <v>0</v>
      </c>
      <c r="AC3214" t="s">
        <v>11165</v>
      </c>
      <c r="AD3214">
        <v>306</v>
      </c>
    </row>
    <row r="3215" spans="1:34" hidden="1" x14ac:dyDescent="0.35">
      <c r="A3215" t="s">
        <v>8891</v>
      </c>
      <c r="B3215" t="s">
        <v>8892</v>
      </c>
      <c r="C3215" t="s">
        <v>42</v>
      </c>
      <c r="D3215" t="s">
        <v>43</v>
      </c>
      <c r="G3215" t="s">
        <v>11161</v>
      </c>
      <c r="H3215" t="s">
        <v>11162</v>
      </c>
      <c r="I3215" t="s">
        <v>32171</v>
      </c>
      <c r="J3215" t="s">
        <v>11163</v>
      </c>
      <c r="K3215" t="s">
        <v>66</v>
      </c>
      <c r="L3215" t="b">
        <v>1</v>
      </c>
      <c r="M3215">
        <v>0</v>
      </c>
      <c r="N3215" t="e">
        <f>_xlfn.XLOOKUP(B3215,Courses!A:A,Courses!E:E)</f>
        <v>#N/A</v>
      </c>
      <c r="O3215">
        <v>89</v>
      </c>
      <c r="Q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Y3215">
        <v>0</v>
      </c>
      <c r="AA3215">
        <v>0</v>
      </c>
      <c r="AC3215" t="s">
        <v>11165</v>
      </c>
      <c r="AD3215">
        <v>306</v>
      </c>
    </row>
    <row r="3216" spans="1:34" hidden="1" x14ac:dyDescent="0.35">
      <c r="A3216" t="s">
        <v>53</v>
      </c>
      <c r="B3216" t="s">
        <v>54</v>
      </c>
      <c r="C3216" t="s">
        <v>42</v>
      </c>
      <c r="D3216" t="s">
        <v>43</v>
      </c>
      <c r="E3216" t="s">
        <v>34</v>
      </c>
      <c r="F3216" t="s">
        <v>35</v>
      </c>
      <c r="G3216" t="s">
        <v>11161</v>
      </c>
      <c r="H3216" t="s">
        <v>11162</v>
      </c>
      <c r="I3216" t="s">
        <v>32171</v>
      </c>
      <c r="J3216" t="s">
        <v>11163</v>
      </c>
      <c r="K3216" t="s">
        <v>66</v>
      </c>
      <c r="L3216" t="b">
        <v>1</v>
      </c>
      <c r="M3216">
        <v>100</v>
      </c>
      <c r="N3216" t="e">
        <f>_xlfn.XLOOKUP(B3216,Courses!A:A,Courses!E:E)</f>
        <v>#N/A</v>
      </c>
      <c r="O3216">
        <v>113</v>
      </c>
      <c r="Q3216">
        <v>0</v>
      </c>
      <c r="S3216">
        <v>17</v>
      </c>
      <c r="T3216">
        <v>17</v>
      </c>
      <c r="U3216">
        <v>5</v>
      </c>
      <c r="V3216">
        <v>0</v>
      </c>
      <c r="W3216">
        <v>13</v>
      </c>
      <c r="X3216" t="s">
        <v>11177</v>
      </c>
      <c r="Y3216">
        <v>0</v>
      </c>
      <c r="AA3216">
        <v>77936</v>
      </c>
      <c r="AB3216" t="s">
        <v>11178</v>
      </c>
      <c r="AC3216" t="s">
        <v>11165</v>
      </c>
      <c r="AD3216">
        <v>306</v>
      </c>
      <c r="AF3216" t="s">
        <v>11179</v>
      </c>
      <c r="AG3216" t="s">
        <v>11180</v>
      </c>
      <c r="AH3216" t="s">
        <v>11181</v>
      </c>
    </row>
    <row r="3217" spans="1:34" hidden="1" x14ac:dyDescent="0.35">
      <c r="A3217" t="s">
        <v>51</v>
      </c>
      <c r="B3217" t="s">
        <v>52</v>
      </c>
      <c r="C3217" t="s">
        <v>42</v>
      </c>
      <c r="D3217" t="s">
        <v>43</v>
      </c>
      <c r="E3217" t="s">
        <v>34</v>
      </c>
      <c r="F3217" t="s">
        <v>35</v>
      </c>
      <c r="G3217" t="s">
        <v>11161</v>
      </c>
      <c r="H3217" t="s">
        <v>11162</v>
      </c>
      <c r="I3217" t="s">
        <v>32171</v>
      </c>
      <c r="J3217" t="s">
        <v>11163</v>
      </c>
      <c r="K3217" t="s">
        <v>66</v>
      </c>
      <c r="L3217" t="b">
        <v>1</v>
      </c>
      <c r="M3217">
        <v>185</v>
      </c>
      <c r="N3217">
        <f>_xlfn.XLOOKUP(B3217,Courses!A:A,Courses!E:E)</f>
        <v>38</v>
      </c>
      <c r="O3217">
        <v>217</v>
      </c>
      <c r="Q3217">
        <v>0</v>
      </c>
      <c r="S3217">
        <v>29</v>
      </c>
      <c r="T3217">
        <v>29</v>
      </c>
      <c r="U3217">
        <v>1</v>
      </c>
      <c r="V3217">
        <v>0</v>
      </c>
      <c r="W3217">
        <v>14</v>
      </c>
      <c r="X3217" t="s">
        <v>11182</v>
      </c>
      <c r="Y3217">
        <v>1</v>
      </c>
      <c r="Z3217" t="s">
        <v>11183</v>
      </c>
      <c r="AA3217">
        <v>90491</v>
      </c>
      <c r="AB3217" t="s">
        <v>11184</v>
      </c>
      <c r="AC3217" t="s">
        <v>11165</v>
      </c>
      <c r="AD3217">
        <v>306</v>
      </c>
      <c r="AF3217" t="s">
        <v>11185</v>
      </c>
    </row>
    <row r="3218" spans="1:34" hidden="1" x14ac:dyDescent="0.35">
      <c r="A3218" t="s">
        <v>59</v>
      </c>
      <c r="B3218" t="s">
        <v>60</v>
      </c>
      <c r="C3218" t="s">
        <v>42</v>
      </c>
      <c r="D3218" t="s">
        <v>43</v>
      </c>
      <c r="E3218" t="s">
        <v>34</v>
      </c>
      <c r="F3218" t="s">
        <v>35</v>
      </c>
      <c r="G3218" t="s">
        <v>11161</v>
      </c>
      <c r="H3218" t="s">
        <v>11162</v>
      </c>
      <c r="I3218" t="s">
        <v>32171</v>
      </c>
      <c r="J3218" t="s">
        <v>11163</v>
      </c>
      <c r="K3218" t="s">
        <v>66</v>
      </c>
      <c r="L3218" t="b">
        <v>1</v>
      </c>
      <c r="M3218">
        <v>76</v>
      </c>
      <c r="N3218">
        <f>_xlfn.XLOOKUP(B3218,Courses!A:A,Courses!E:E)</f>
        <v>24</v>
      </c>
      <c r="O3218">
        <v>102</v>
      </c>
      <c r="Q3218">
        <v>0</v>
      </c>
      <c r="S3218">
        <v>4</v>
      </c>
      <c r="T3218">
        <v>4</v>
      </c>
      <c r="U3218">
        <v>2</v>
      </c>
      <c r="V3218">
        <v>0</v>
      </c>
      <c r="W3218">
        <v>22</v>
      </c>
      <c r="X3218" t="s">
        <v>11186</v>
      </c>
      <c r="Y3218">
        <v>1</v>
      </c>
      <c r="Z3218" t="s">
        <v>11187</v>
      </c>
      <c r="AA3218">
        <v>142620</v>
      </c>
      <c r="AB3218" t="s">
        <v>11188</v>
      </c>
      <c r="AC3218" t="s">
        <v>11165</v>
      </c>
      <c r="AD3218">
        <v>306</v>
      </c>
      <c r="AF3218" t="s">
        <v>11189</v>
      </c>
      <c r="AG3218" t="s">
        <v>11190</v>
      </c>
      <c r="AH3218" t="s">
        <v>11191</v>
      </c>
    </row>
    <row r="3219" spans="1:34" hidden="1" x14ac:dyDescent="0.35">
      <c r="A3219" t="s">
        <v>55</v>
      </c>
      <c r="B3219" t="s">
        <v>56</v>
      </c>
      <c r="C3219" t="s">
        <v>42</v>
      </c>
      <c r="D3219" t="s">
        <v>43</v>
      </c>
      <c r="E3219" t="s">
        <v>34</v>
      </c>
      <c r="F3219" t="s">
        <v>35</v>
      </c>
      <c r="G3219" t="s">
        <v>11161</v>
      </c>
      <c r="H3219" t="s">
        <v>11162</v>
      </c>
      <c r="I3219" t="s">
        <v>32171</v>
      </c>
      <c r="J3219" t="s">
        <v>11163</v>
      </c>
      <c r="K3219" t="s">
        <v>66</v>
      </c>
      <c r="L3219" t="b">
        <v>1</v>
      </c>
      <c r="M3219">
        <v>150</v>
      </c>
      <c r="N3219">
        <f>_xlfn.XLOOKUP(B3219,Courses!A:A,Courses!E:E)</f>
        <v>55</v>
      </c>
      <c r="O3219">
        <v>230</v>
      </c>
      <c r="Q3219">
        <v>0</v>
      </c>
      <c r="S3219">
        <v>25</v>
      </c>
      <c r="T3219">
        <v>26</v>
      </c>
      <c r="U3219">
        <v>1</v>
      </c>
      <c r="V3219">
        <v>0</v>
      </c>
      <c r="W3219">
        <v>0</v>
      </c>
      <c r="X3219" t="s">
        <v>11192</v>
      </c>
      <c r="Y3219">
        <v>1</v>
      </c>
      <c r="Z3219" t="s">
        <v>11193</v>
      </c>
      <c r="AA3219">
        <v>86533</v>
      </c>
      <c r="AB3219" t="s">
        <v>11194</v>
      </c>
      <c r="AC3219" t="s">
        <v>11165</v>
      </c>
      <c r="AD3219">
        <v>306</v>
      </c>
      <c r="AF3219" t="s">
        <v>11195</v>
      </c>
    </row>
    <row r="3220" spans="1:34" hidden="1" x14ac:dyDescent="0.35">
      <c r="A3220" t="s">
        <v>57</v>
      </c>
      <c r="B3220" t="s">
        <v>58</v>
      </c>
      <c r="C3220" t="s">
        <v>42</v>
      </c>
      <c r="D3220" t="s">
        <v>43</v>
      </c>
      <c r="E3220" t="s">
        <v>34</v>
      </c>
      <c r="F3220" t="s">
        <v>35</v>
      </c>
      <c r="G3220" t="s">
        <v>11161</v>
      </c>
      <c r="H3220" t="s">
        <v>11162</v>
      </c>
      <c r="I3220" t="s">
        <v>32171</v>
      </c>
      <c r="J3220" t="s">
        <v>11163</v>
      </c>
      <c r="K3220" t="s">
        <v>66</v>
      </c>
      <c r="L3220" t="b">
        <v>1</v>
      </c>
      <c r="M3220">
        <v>175</v>
      </c>
      <c r="N3220">
        <f>_xlfn.XLOOKUP(B3220,Courses!A:A,Courses!E:E)</f>
        <v>40</v>
      </c>
      <c r="O3220">
        <v>243</v>
      </c>
      <c r="Q3220">
        <v>0</v>
      </c>
      <c r="S3220">
        <v>28</v>
      </c>
      <c r="T3220">
        <v>29</v>
      </c>
      <c r="U3220">
        <v>1</v>
      </c>
      <c r="V3220">
        <v>0</v>
      </c>
      <c r="W3220">
        <v>25</v>
      </c>
      <c r="X3220" t="s">
        <v>11196</v>
      </c>
      <c r="Y3220">
        <v>2</v>
      </c>
      <c r="Z3220" t="s">
        <v>11197</v>
      </c>
      <c r="AA3220">
        <v>221356</v>
      </c>
      <c r="AB3220" t="s">
        <v>11198</v>
      </c>
      <c r="AC3220" t="s">
        <v>11165</v>
      </c>
      <c r="AD3220">
        <v>306</v>
      </c>
      <c r="AF3220" t="s">
        <v>11199</v>
      </c>
    </row>
    <row r="3221" spans="1:34" hidden="1" x14ac:dyDescent="0.35">
      <c r="A3221" t="s">
        <v>57</v>
      </c>
      <c r="B3221" t="s">
        <v>58</v>
      </c>
      <c r="C3221" t="s">
        <v>42</v>
      </c>
      <c r="D3221" t="s">
        <v>43</v>
      </c>
      <c r="E3221" t="s">
        <v>34</v>
      </c>
      <c r="F3221" t="s">
        <v>35</v>
      </c>
      <c r="G3221" t="s">
        <v>11200</v>
      </c>
      <c r="H3221" t="s">
        <v>11201</v>
      </c>
      <c r="I3221" t="s">
        <v>32171</v>
      </c>
      <c r="J3221" t="s">
        <v>11202</v>
      </c>
      <c r="K3221" t="s">
        <v>66</v>
      </c>
      <c r="L3221" t="b">
        <v>1</v>
      </c>
      <c r="M3221">
        <v>172</v>
      </c>
      <c r="N3221">
        <f>_xlfn.XLOOKUP(B3221,Courses!A:A,Courses!E:E)</f>
        <v>40</v>
      </c>
      <c r="O3221">
        <v>243</v>
      </c>
      <c r="Q3221">
        <v>0</v>
      </c>
      <c r="S3221">
        <v>27</v>
      </c>
      <c r="T3221">
        <v>30</v>
      </c>
      <c r="U3221">
        <v>0</v>
      </c>
      <c r="V3221">
        <v>0</v>
      </c>
      <c r="W3221">
        <v>0</v>
      </c>
      <c r="Y3221">
        <v>2</v>
      </c>
      <c r="Z3221" t="s">
        <v>11203</v>
      </c>
      <c r="AA3221">
        <v>83162</v>
      </c>
      <c r="AB3221" t="s">
        <v>11204</v>
      </c>
      <c r="AC3221" t="s">
        <v>11205</v>
      </c>
      <c r="AD3221">
        <v>124</v>
      </c>
      <c r="AF3221" t="s">
        <v>11206</v>
      </c>
    </row>
    <row r="3222" spans="1:34" hidden="1" x14ac:dyDescent="0.35">
      <c r="A3222" t="s">
        <v>55</v>
      </c>
      <c r="B3222" t="s">
        <v>56</v>
      </c>
      <c r="C3222" t="s">
        <v>42</v>
      </c>
      <c r="D3222" t="s">
        <v>43</v>
      </c>
      <c r="E3222" t="s">
        <v>34</v>
      </c>
      <c r="F3222" t="s">
        <v>35</v>
      </c>
      <c r="G3222" t="s">
        <v>11200</v>
      </c>
      <c r="H3222" t="s">
        <v>11201</v>
      </c>
      <c r="I3222" t="s">
        <v>32171</v>
      </c>
      <c r="J3222" t="s">
        <v>11202</v>
      </c>
      <c r="K3222" t="s">
        <v>66</v>
      </c>
      <c r="L3222" t="b">
        <v>1</v>
      </c>
      <c r="M3222">
        <v>54</v>
      </c>
      <c r="N3222">
        <f>_xlfn.XLOOKUP(B3222,Courses!A:A,Courses!E:E)</f>
        <v>55</v>
      </c>
      <c r="O3222">
        <v>222</v>
      </c>
      <c r="Q3222">
        <v>0</v>
      </c>
      <c r="S3222">
        <v>2</v>
      </c>
      <c r="T3222">
        <v>2</v>
      </c>
      <c r="U3222">
        <v>0</v>
      </c>
      <c r="V3222">
        <v>0</v>
      </c>
      <c r="W3222">
        <v>0</v>
      </c>
      <c r="Y3222">
        <v>1</v>
      </c>
      <c r="Z3222" t="s">
        <v>11207</v>
      </c>
      <c r="AA3222">
        <v>42907</v>
      </c>
      <c r="AB3222" t="s">
        <v>11208</v>
      </c>
      <c r="AC3222" t="s">
        <v>11205</v>
      </c>
      <c r="AD3222">
        <v>124</v>
      </c>
      <c r="AF3222" t="s">
        <v>11209</v>
      </c>
    </row>
    <row r="3223" spans="1:34" hidden="1" x14ac:dyDescent="0.35">
      <c r="A3223" t="s">
        <v>59</v>
      </c>
      <c r="B3223" t="s">
        <v>60</v>
      </c>
      <c r="C3223" t="s">
        <v>42</v>
      </c>
      <c r="D3223" t="s">
        <v>43</v>
      </c>
      <c r="E3223" t="s">
        <v>34</v>
      </c>
      <c r="F3223" t="s">
        <v>35</v>
      </c>
      <c r="G3223" t="s">
        <v>11200</v>
      </c>
      <c r="H3223" t="s">
        <v>11201</v>
      </c>
      <c r="I3223" t="s">
        <v>32171</v>
      </c>
      <c r="J3223" t="s">
        <v>11202</v>
      </c>
      <c r="K3223" t="s">
        <v>66</v>
      </c>
      <c r="L3223" t="b">
        <v>1</v>
      </c>
      <c r="M3223">
        <v>57</v>
      </c>
      <c r="N3223">
        <f>_xlfn.XLOOKUP(B3223,Courses!A:A,Courses!E:E)</f>
        <v>24</v>
      </c>
      <c r="O3223">
        <v>103</v>
      </c>
      <c r="Q3223">
        <v>0</v>
      </c>
      <c r="S3223">
        <v>4</v>
      </c>
      <c r="T3223">
        <v>5</v>
      </c>
      <c r="U3223">
        <v>0</v>
      </c>
      <c r="V3223">
        <v>0</v>
      </c>
      <c r="W3223">
        <v>0</v>
      </c>
      <c r="Y3223">
        <v>1</v>
      </c>
      <c r="Z3223" t="s">
        <v>11210</v>
      </c>
      <c r="AA3223">
        <v>50252</v>
      </c>
      <c r="AB3223" t="s">
        <v>11211</v>
      </c>
      <c r="AC3223" t="s">
        <v>11205</v>
      </c>
      <c r="AD3223">
        <v>124</v>
      </c>
      <c r="AF3223" t="s">
        <v>11212</v>
      </c>
      <c r="AG3223" t="s">
        <v>11213</v>
      </c>
      <c r="AH3223" t="s">
        <v>11214</v>
      </c>
    </row>
    <row r="3224" spans="1:34" hidden="1" x14ac:dyDescent="0.35">
      <c r="A3224" t="s">
        <v>51</v>
      </c>
      <c r="B3224" t="s">
        <v>52</v>
      </c>
      <c r="C3224" t="s">
        <v>42</v>
      </c>
      <c r="D3224" t="s">
        <v>43</v>
      </c>
      <c r="E3224" t="s">
        <v>34</v>
      </c>
      <c r="F3224" t="s">
        <v>35</v>
      </c>
      <c r="G3224" t="s">
        <v>11200</v>
      </c>
      <c r="H3224" t="s">
        <v>11201</v>
      </c>
      <c r="I3224" t="s">
        <v>32171</v>
      </c>
      <c r="J3224" t="s">
        <v>11202</v>
      </c>
      <c r="K3224" t="s">
        <v>66</v>
      </c>
      <c r="L3224" t="b">
        <v>1</v>
      </c>
      <c r="M3224">
        <v>93</v>
      </c>
      <c r="N3224">
        <f>_xlfn.XLOOKUP(B3224,Courses!A:A,Courses!E:E)</f>
        <v>38</v>
      </c>
      <c r="O3224">
        <v>217</v>
      </c>
      <c r="Q3224">
        <v>0</v>
      </c>
      <c r="S3224">
        <v>11</v>
      </c>
      <c r="T3224">
        <v>11</v>
      </c>
      <c r="U3224">
        <v>0</v>
      </c>
      <c r="V3224">
        <v>0</v>
      </c>
      <c r="W3224">
        <v>0</v>
      </c>
      <c r="Y3224">
        <v>1</v>
      </c>
      <c r="Z3224" t="s">
        <v>11215</v>
      </c>
      <c r="AA3224">
        <v>83784</v>
      </c>
      <c r="AB3224" t="s">
        <v>11216</v>
      </c>
      <c r="AC3224" t="s">
        <v>11205</v>
      </c>
      <c r="AD3224">
        <v>124</v>
      </c>
      <c r="AF3224" t="s">
        <v>11217</v>
      </c>
    </row>
    <row r="3225" spans="1:34" hidden="1" x14ac:dyDescent="0.35">
      <c r="A3225" t="s">
        <v>53</v>
      </c>
      <c r="B3225" t="s">
        <v>54</v>
      </c>
      <c r="C3225" t="s">
        <v>42</v>
      </c>
      <c r="D3225" t="s">
        <v>43</v>
      </c>
      <c r="E3225" t="s">
        <v>34</v>
      </c>
      <c r="F3225" t="s">
        <v>35</v>
      </c>
      <c r="G3225" t="s">
        <v>11200</v>
      </c>
      <c r="H3225" t="s">
        <v>11201</v>
      </c>
      <c r="I3225" t="s">
        <v>32171</v>
      </c>
      <c r="J3225" t="s">
        <v>11202</v>
      </c>
      <c r="K3225" t="s">
        <v>66</v>
      </c>
      <c r="L3225" t="b">
        <v>1</v>
      </c>
      <c r="M3225">
        <v>83</v>
      </c>
      <c r="N3225" t="e">
        <f>_xlfn.XLOOKUP(B3225,Courses!A:A,Courses!E:E)</f>
        <v>#N/A</v>
      </c>
      <c r="O3225">
        <v>113</v>
      </c>
      <c r="Q3225">
        <v>0</v>
      </c>
      <c r="S3225">
        <v>15</v>
      </c>
      <c r="T3225">
        <v>19</v>
      </c>
      <c r="U3225">
        <v>0</v>
      </c>
      <c r="V3225">
        <v>0</v>
      </c>
      <c r="W3225">
        <v>0</v>
      </c>
      <c r="Y3225">
        <v>0</v>
      </c>
      <c r="AA3225">
        <v>83274</v>
      </c>
      <c r="AB3225" t="s">
        <v>11218</v>
      </c>
      <c r="AC3225" t="s">
        <v>11205</v>
      </c>
      <c r="AD3225">
        <v>124</v>
      </c>
      <c r="AF3225" t="s">
        <v>11219</v>
      </c>
      <c r="AG3225" t="s">
        <v>11220</v>
      </c>
      <c r="AH3225" t="s">
        <v>11221</v>
      </c>
    </row>
    <row r="3226" spans="1:34" hidden="1" x14ac:dyDescent="0.35">
      <c r="A3226" t="s">
        <v>8891</v>
      </c>
      <c r="B3226" t="s">
        <v>8892</v>
      </c>
      <c r="C3226" t="s">
        <v>42</v>
      </c>
      <c r="D3226" t="s">
        <v>43</v>
      </c>
      <c r="G3226" t="s">
        <v>11200</v>
      </c>
      <c r="H3226" t="s">
        <v>11201</v>
      </c>
      <c r="I3226" t="s">
        <v>32171</v>
      </c>
      <c r="J3226" t="s">
        <v>11202</v>
      </c>
      <c r="K3226" t="s">
        <v>66</v>
      </c>
      <c r="L3226" t="b">
        <v>1</v>
      </c>
      <c r="M3226">
        <v>0</v>
      </c>
      <c r="N3226" t="e">
        <f>_xlfn.XLOOKUP(B3226,Courses!A:A,Courses!E:E)</f>
        <v>#N/A</v>
      </c>
      <c r="O3226">
        <v>89</v>
      </c>
      <c r="Q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Y3226">
        <v>0</v>
      </c>
      <c r="AA3226">
        <v>0</v>
      </c>
      <c r="AB3226" t="s">
        <v>11222</v>
      </c>
      <c r="AC3226" t="s">
        <v>11205</v>
      </c>
      <c r="AD3226">
        <v>124</v>
      </c>
    </row>
    <row r="3227" spans="1:34" hidden="1" x14ac:dyDescent="0.35">
      <c r="A3227" t="s">
        <v>8893</v>
      </c>
      <c r="B3227" t="s">
        <v>8894</v>
      </c>
      <c r="C3227" t="s">
        <v>42</v>
      </c>
      <c r="D3227" t="s">
        <v>43</v>
      </c>
      <c r="G3227" t="s">
        <v>11200</v>
      </c>
      <c r="H3227" t="s">
        <v>11201</v>
      </c>
      <c r="I3227" t="s">
        <v>32171</v>
      </c>
      <c r="J3227" t="s">
        <v>11202</v>
      </c>
      <c r="K3227" t="s">
        <v>66</v>
      </c>
      <c r="L3227" t="b">
        <v>1</v>
      </c>
      <c r="M3227">
        <v>0</v>
      </c>
      <c r="N3227" t="e">
        <f>_xlfn.XLOOKUP(B3227,Courses!A:A,Courses!E:E)</f>
        <v>#N/A</v>
      </c>
      <c r="O3227">
        <v>190</v>
      </c>
      <c r="Q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Y3227">
        <v>0</v>
      </c>
      <c r="AA3227">
        <v>0</v>
      </c>
      <c r="AB3227" t="s">
        <v>11223</v>
      </c>
      <c r="AC3227" t="s">
        <v>11205</v>
      </c>
      <c r="AD3227">
        <v>124</v>
      </c>
    </row>
    <row r="3228" spans="1:34" hidden="1" x14ac:dyDescent="0.35">
      <c r="A3228" t="s">
        <v>8883</v>
      </c>
      <c r="B3228" t="s">
        <v>8884</v>
      </c>
      <c r="C3228" t="s">
        <v>42</v>
      </c>
      <c r="D3228" t="s">
        <v>43</v>
      </c>
      <c r="E3228" t="s">
        <v>34</v>
      </c>
      <c r="F3228" t="s">
        <v>35</v>
      </c>
      <c r="G3228" t="s">
        <v>11200</v>
      </c>
      <c r="H3228" t="s">
        <v>11201</v>
      </c>
      <c r="I3228" t="s">
        <v>32171</v>
      </c>
      <c r="J3228" t="s">
        <v>11202</v>
      </c>
      <c r="K3228" t="s">
        <v>66</v>
      </c>
      <c r="L3228" t="b">
        <v>1</v>
      </c>
      <c r="M3228">
        <v>19</v>
      </c>
      <c r="N3228">
        <f>_xlfn.XLOOKUP(B3228,Courses!A:A,Courses!E:E)</f>
        <v>0</v>
      </c>
      <c r="O3228">
        <v>37</v>
      </c>
      <c r="Q3228">
        <v>0</v>
      </c>
      <c r="S3228">
        <v>0</v>
      </c>
      <c r="T3228">
        <v>0</v>
      </c>
      <c r="U3228">
        <v>0</v>
      </c>
      <c r="V3228">
        <v>1</v>
      </c>
      <c r="W3228">
        <v>4</v>
      </c>
      <c r="X3228" t="s">
        <v>11224</v>
      </c>
      <c r="Y3228">
        <v>0</v>
      </c>
      <c r="AA3228">
        <v>14804</v>
      </c>
      <c r="AB3228" t="s">
        <v>11225</v>
      </c>
      <c r="AC3228" t="s">
        <v>11205</v>
      </c>
      <c r="AD3228">
        <v>124</v>
      </c>
    </row>
    <row r="3229" spans="1:34" x14ac:dyDescent="0.35">
      <c r="A3229" t="s">
        <v>8940</v>
      </c>
      <c r="B3229" t="s">
        <v>8941</v>
      </c>
      <c r="C3229" t="s">
        <v>42</v>
      </c>
      <c r="D3229" t="s">
        <v>43</v>
      </c>
      <c r="E3229" t="s">
        <v>38</v>
      </c>
      <c r="F3229" t="s">
        <v>39</v>
      </c>
      <c r="G3229" t="s">
        <v>11200</v>
      </c>
      <c r="H3229" t="s">
        <v>11201</v>
      </c>
      <c r="I3229" t="s">
        <v>32171</v>
      </c>
      <c r="J3229" t="s">
        <v>11202</v>
      </c>
      <c r="K3229" t="s">
        <v>66</v>
      </c>
      <c r="L3229" t="b">
        <v>1</v>
      </c>
      <c r="M3229">
        <v>1</v>
      </c>
      <c r="N3229">
        <f>_xlfn.XLOOKUP(B3229,Courses!A:A,Courses!E:E)</f>
        <v>41</v>
      </c>
      <c r="O3229">
        <v>70</v>
      </c>
      <c r="Q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Y3229">
        <v>0</v>
      </c>
      <c r="AA3229">
        <v>21</v>
      </c>
      <c r="AB3229" t="s">
        <v>11226</v>
      </c>
      <c r="AC3229" t="s">
        <v>11205</v>
      </c>
      <c r="AD3229">
        <v>124</v>
      </c>
    </row>
    <row r="3230" spans="1:34" x14ac:dyDescent="0.35">
      <c r="A3230" t="s">
        <v>40</v>
      </c>
      <c r="B3230" t="s">
        <v>41</v>
      </c>
      <c r="C3230" t="s">
        <v>42</v>
      </c>
      <c r="D3230" t="s">
        <v>43</v>
      </c>
      <c r="E3230" t="s">
        <v>38</v>
      </c>
      <c r="F3230" t="s">
        <v>39</v>
      </c>
      <c r="G3230" t="s">
        <v>11200</v>
      </c>
      <c r="H3230" t="s">
        <v>11201</v>
      </c>
      <c r="I3230" t="s">
        <v>32171</v>
      </c>
      <c r="J3230" t="s">
        <v>11202</v>
      </c>
      <c r="K3230" t="s">
        <v>66</v>
      </c>
      <c r="L3230" t="b">
        <v>1</v>
      </c>
      <c r="M3230">
        <v>1</v>
      </c>
      <c r="N3230">
        <f>_xlfn.XLOOKUP(B3230,Courses!A:A,Courses!E:E)</f>
        <v>45</v>
      </c>
      <c r="O3230">
        <v>99</v>
      </c>
      <c r="Q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Y3230">
        <v>0</v>
      </c>
      <c r="AA3230">
        <v>0</v>
      </c>
      <c r="AB3230" t="s">
        <v>11227</v>
      </c>
      <c r="AC3230" t="s">
        <v>11205</v>
      </c>
      <c r="AD3230">
        <v>124</v>
      </c>
      <c r="AG3230" t="s">
        <v>11228</v>
      </c>
      <c r="AH3230" t="s">
        <v>11229</v>
      </c>
    </row>
    <row r="3231" spans="1:34" x14ac:dyDescent="0.35">
      <c r="A3231" t="s">
        <v>8932</v>
      </c>
      <c r="B3231" t="s">
        <v>8933</v>
      </c>
      <c r="C3231" t="s">
        <v>42</v>
      </c>
      <c r="D3231" t="s">
        <v>43</v>
      </c>
      <c r="E3231" t="s">
        <v>38</v>
      </c>
      <c r="F3231" t="s">
        <v>39</v>
      </c>
      <c r="G3231" t="s">
        <v>11200</v>
      </c>
      <c r="H3231" t="s">
        <v>11201</v>
      </c>
      <c r="I3231" t="s">
        <v>32171</v>
      </c>
      <c r="J3231" t="s">
        <v>11202</v>
      </c>
      <c r="K3231" t="s">
        <v>66</v>
      </c>
      <c r="L3231" t="b">
        <v>1</v>
      </c>
      <c r="M3231">
        <v>2</v>
      </c>
      <c r="N3231">
        <f>_xlfn.XLOOKUP(B3231,Courses!A:A,Courses!E:E)</f>
        <v>26</v>
      </c>
      <c r="O3231">
        <v>56</v>
      </c>
      <c r="Q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Y3231">
        <v>0</v>
      </c>
      <c r="AA3231">
        <v>18</v>
      </c>
      <c r="AB3231" t="s">
        <v>11230</v>
      </c>
      <c r="AC3231" t="s">
        <v>11205</v>
      </c>
      <c r="AD3231">
        <v>124</v>
      </c>
      <c r="AG3231" t="s">
        <v>11231</v>
      </c>
      <c r="AH3231" t="s">
        <v>11232</v>
      </c>
    </row>
    <row r="3232" spans="1:34" x14ac:dyDescent="0.35">
      <c r="A3232" t="s">
        <v>8940</v>
      </c>
      <c r="B3232" t="s">
        <v>8941</v>
      </c>
      <c r="C3232" t="s">
        <v>42</v>
      </c>
      <c r="D3232" t="s">
        <v>43</v>
      </c>
      <c r="E3232" t="s">
        <v>38</v>
      </c>
      <c r="F3232" t="s">
        <v>39</v>
      </c>
      <c r="G3232" t="s">
        <v>11233</v>
      </c>
      <c r="H3232" t="s">
        <v>11234</v>
      </c>
      <c r="I3232" t="s">
        <v>32171</v>
      </c>
      <c r="J3232" t="s">
        <v>11235</v>
      </c>
      <c r="K3232" t="s">
        <v>66</v>
      </c>
      <c r="L3232" t="b">
        <v>1</v>
      </c>
      <c r="M3232">
        <v>0</v>
      </c>
      <c r="N3232">
        <f>_xlfn.XLOOKUP(B3232,Courses!A:A,Courses!E:E)</f>
        <v>41</v>
      </c>
      <c r="O3232">
        <v>70</v>
      </c>
      <c r="Q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Y3232">
        <v>0</v>
      </c>
      <c r="AA3232">
        <v>0</v>
      </c>
      <c r="AB3232" t="s">
        <v>11236</v>
      </c>
      <c r="AC3232" t="s">
        <v>11237</v>
      </c>
      <c r="AD3232">
        <v>109</v>
      </c>
    </row>
    <row r="3233" spans="1:34" x14ac:dyDescent="0.35">
      <c r="A3233" t="s">
        <v>8902</v>
      </c>
      <c r="B3233" t="s">
        <v>60</v>
      </c>
      <c r="C3233" t="s">
        <v>42</v>
      </c>
      <c r="D3233" t="s">
        <v>43</v>
      </c>
      <c r="E3233" t="s">
        <v>38</v>
      </c>
      <c r="F3233" t="s">
        <v>39</v>
      </c>
      <c r="G3233" t="s">
        <v>11233</v>
      </c>
      <c r="H3233" t="s">
        <v>11234</v>
      </c>
      <c r="I3233" t="s">
        <v>32171</v>
      </c>
      <c r="J3233" t="s">
        <v>11235</v>
      </c>
      <c r="K3233" t="s">
        <v>66</v>
      </c>
      <c r="L3233" t="b">
        <v>1</v>
      </c>
      <c r="M3233">
        <v>0</v>
      </c>
      <c r="N3233">
        <f>_xlfn.XLOOKUP(B3233,Courses!A:A,Courses!E:E)</f>
        <v>24</v>
      </c>
      <c r="O3233">
        <v>86</v>
      </c>
      <c r="Q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Y3233">
        <v>0</v>
      </c>
      <c r="AA3233">
        <v>0</v>
      </c>
      <c r="AC3233" t="s">
        <v>11237</v>
      </c>
      <c r="AD3233">
        <v>109</v>
      </c>
    </row>
    <row r="3234" spans="1:34" x14ac:dyDescent="0.35">
      <c r="A3234" t="s">
        <v>8897</v>
      </c>
      <c r="B3234" t="s">
        <v>56</v>
      </c>
      <c r="C3234" t="s">
        <v>42</v>
      </c>
      <c r="D3234" t="s">
        <v>43</v>
      </c>
      <c r="E3234" t="s">
        <v>38</v>
      </c>
      <c r="F3234" t="s">
        <v>39</v>
      </c>
      <c r="G3234" t="s">
        <v>11233</v>
      </c>
      <c r="H3234" t="s">
        <v>11234</v>
      </c>
      <c r="I3234" t="s">
        <v>32171</v>
      </c>
      <c r="J3234" t="s">
        <v>11235</v>
      </c>
      <c r="K3234" t="s">
        <v>66</v>
      </c>
      <c r="L3234" t="b">
        <v>1</v>
      </c>
      <c r="M3234">
        <v>1</v>
      </c>
      <c r="N3234">
        <f>_xlfn.XLOOKUP(B3234,Courses!A:A,Courses!E:E)</f>
        <v>55</v>
      </c>
      <c r="O3234">
        <v>206</v>
      </c>
      <c r="Q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Y3234">
        <v>0</v>
      </c>
      <c r="AA3234">
        <v>102</v>
      </c>
      <c r="AB3234" t="s">
        <v>11238</v>
      </c>
      <c r="AC3234" t="s">
        <v>11237</v>
      </c>
      <c r="AD3234">
        <v>109</v>
      </c>
    </row>
    <row r="3235" spans="1:34" hidden="1" x14ac:dyDescent="0.35">
      <c r="A3235" t="s">
        <v>8883</v>
      </c>
      <c r="B3235" t="s">
        <v>8884</v>
      </c>
      <c r="C3235" t="s">
        <v>42</v>
      </c>
      <c r="D3235" t="s">
        <v>43</v>
      </c>
      <c r="E3235" t="s">
        <v>34</v>
      </c>
      <c r="F3235" t="s">
        <v>35</v>
      </c>
      <c r="G3235" t="s">
        <v>11233</v>
      </c>
      <c r="H3235" t="s">
        <v>11234</v>
      </c>
      <c r="I3235" t="s">
        <v>32171</v>
      </c>
      <c r="J3235" t="s">
        <v>11235</v>
      </c>
      <c r="K3235" t="s">
        <v>66</v>
      </c>
      <c r="L3235" t="b">
        <v>1</v>
      </c>
      <c r="M3235">
        <v>9</v>
      </c>
      <c r="N3235">
        <f>_xlfn.XLOOKUP(B3235,Courses!A:A,Courses!E:E)</f>
        <v>0</v>
      </c>
      <c r="O3235">
        <v>37</v>
      </c>
      <c r="Q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Y3235">
        <v>0</v>
      </c>
      <c r="AA3235">
        <v>16129</v>
      </c>
      <c r="AB3235" t="s">
        <v>11239</v>
      </c>
      <c r="AC3235" t="s">
        <v>11237</v>
      </c>
      <c r="AD3235">
        <v>109</v>
      </c>
    </row>
    <row r="3236" spans="1:34" hidden="1" x14ac:dyDescent="0.35">
      <c r="A3236" t="s">
        <v>8893</v>
      </c>
      <c r="B3236" t="s">
        <v>8894</v>
      </c>
      <c r="C3236" t="s">
        <v>42</v>
      </c>
      <c r="D3236" t="s">
        <v>43</v>
      </c>
      <c r="G3236" t="s">
        <v>11233</v>
      </c>
      <c r="H3236" t="s">
        <v>11234</v>
      </c>
      <c r="I3236" t="s">
        <v>32171</v>
      </c>
      <c r="J3236" t="s">
        <v>11235</v>
      </c>
      <c r="K3236" t="s">
        <v>66</v>
      </c>
      <c r="L3236" t="b">
        <v>1</v>
      </c>
      <c r="M3236">
        <v>0</v>
      </c>
      <c r="N3236" t="e">
        <f>_xlfn.XLOOKUP(B3236,Courses!A:A,Courses!E:E)</f>
        <v>#N/A</v>
      </c>
      <c r="O3236">
        <v>190</v>
      </c>
      <c r="Q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Y3236">
        <v>0</v>
      </c>
      <c r="AA3236">
        <v>0</v>
      </c>
      <c r="AB3236" t="s">
        <v>11240</v>
      </c>
      <c r="AC3236" t="s">
        <v>11237</v>
      </c>
      <c r="AD3236">
        <v>109</v>
      </c>
    </row>
    <row r="3237" spans="1:34" hidden="1" x14ac:dyDescent="0.35">
      <c r="A3237" t="s">
        <v>8891</v>
      </c>
      <c r="B3237" t="s">
        <v>8892</v>
      </c>
      <c r="C3237" t="s">
        <v>42</v>
      </c>
      <c r="D3237" t="s">
        <v>43</v>
      </c>
      <c r="G3237" t="s">
        <v>11233</v>
      </c>
      <c r="H3237" t="s">
        <v>11234</v>
      </c>
      <c r="I3237" t="s">
        <v>32171</v>
      </c>
      <c r="J3237" t="s">
        <v>11235</v>
      </c>
      <c r="K3237" t="s">
        <v>66</v>
      </c>
      <c r="L3237" t="b">
        <v>1</v>
      </c>
      <c r="M3237">
        <v>2</v>
      </c>
      <c r="N3237" t="e">
        <f>_xlfn.XLOOKUP(B3237,Courses!A:A,Courses!E:E)</f>
        <v>#N/A</v>
      </c>
      <c r="O3237">
        <v>89</v>
      </c>
      <c r="Q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Y3237">
        <v>0</v>
      </c>
      <c r="AA3237">
        <v>811</v>
      </c>
      <c r="AB3237" t="s">
        <v>11241</v>
      </c>
      <c r="AC3237" t="s">
        <v>11237</v>
      </c>
      <c r="AD3237">
        <v>109</v>
      </c>
    </row>
    <row r="3238" spans="1:34" x14ac:dyDescent="0.35">
      <c r="A3238" t="s">
        <v>8895</v>
      </c>
      <c r="B3238" t="s">
        <v>52</v>
      </c>
      <c r="C3238" t="s">
        <v>42</v>
      </c>
      <c r="D3238" t="s">
        <v>43</v>
      </c>
      <c r="E3238" t="s">
        <v>38</v>
      </c>
      <c r="F3238" t="s">
        <v>39</v>
      </c>
      <c r="G3238" t="s">
        <v>11233</v>
      </c>
      <c r="H3238" t="s">
        <v>11234</v>
      </c>
      <c r="I3238" t="s">
        <v>32171</v>
      </c>
      <c r="J3238" t="s">
        <v>11235</v>
      </c>
      <c r="K3238" t="s">
        <v>66</v>
      </c>
      <c r="L3238" t="b">
        <v>1</v>
      </c>
      <c r="M3238">
        <v>4</v>
      </c>
      <c r="N3238">
        <f>_xlfn.XLOOKUP(B3238,Courses!A:A,Courses!E:E)</f>
        <v>38</v>
      </c>
      <c r="O3238">
        <v>164</v>
      </c>
      <c r="Q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Y3238">
        <v>0</v>
      </c>
      <c r="AA3238">
        <v>212</v>
      </c>
      <c r="AB3238" t="s">
        <v>11242</v>
      </c>
      <c r="AC3238" t="s">
        <v>11237</v>
      </c>
      <c r="AD3238">
        <v>109</v>
      </c>
    </row>
    <row r="3239" spans="1:34" hidden="1" x14ac:dyDescent="0.35">
      <c r="A3239" t="s">
        <v>53</v>
      </c>
      <c r="B3239" t="s">
        <v>54</v>
      </c>
      <c r="C3239" t="s">
        <v>42</v>
      </c>
      <c r="D3239" t="s">
        <v>43</v>
      </c>
      <c r="E3239" t="s">
        <v>34</v>
      </c>
      <c r="F3239" t="s">
        <v>35</v>
      </c>
      <c r="G3239" t="s">
        <v>11233</v>
      </c>
      <c r="H3239" t="s">
        <v>11234</v>
      </c>
      <c r="I3239" t="s">
        <v>32171</v>
      </c>
      <c r="J3239" t="s">
        <v>11235</v>
      </c>
      <c r="K3239" t="s">
        <v>66</v>
      </c>
      <c r="L3239" t="b">
        <v>1</v>
      </c>
      <c r="M3239">
        <v>46</v>
      </c>
      <c r="N3239" t="e">
        <f>_xlfn.XLOOKUP(B3239,Courses!A:A,Courses!E:E)</f>
        <v>#N/A</v>
      </c>
      <c r="O3239">
        <v>113</v>
      </c>
      <c r="Q3239">
        <v>0</v>
      </c>
      <c r="S3239">
        <v>7</v>
      </c>
      <c r="T3239">
        <v>8</v>
      </c>
      <c r="U3239">
        <v>0</v>
      </c>
      <c r="V3239">
        <v>0</v>
      </c>
      <c r="W3239">
        <v>0</v>
      </c>
      <c r="Y3239">
        <v>0</v>
      </c>
      <c r="AA3239">
        <v>77448</v>
      </c>
      <c r="AB3239" t="s">
        <v>11243</v>
      </c>
      <c r="AC3239" t="s">
        <v>11237</v>
      </c>
      <c r="AD3239">
        <v>109</v>
      </c>
      <c r="AF3239" t="s">
        <v>11244</v>
      </c>
      <c r="AG3239" t="s">
        <v>11245</v>
      </c>
      <c r="AH3239" t="s">
        <v>11246</v>
      </c>
    </row>
    <row r="3240" spans="1:34" hidden="1" x14ac:dyDescent="0.35">
      <c r="A3240" t="s">
        <v>51</v>
      </c>
      <c r="B3240" t="s">
        <v>52</v>
      </c>
      <c r="C3240" t="s">
        <v>42</v>
      </c>
      <c r="D3240" t="s">
        <v>43</v>
      </c>
      <c r="E3240" t="s">
        <v>34</v>
      </c>
      <c r="F3240" t="s">
        <v>35</v>
      </c>
      <c r="G3240" t="s">
        <v>11233</v>
      </c>
      <c r="H3240" t="s">
        <v>11234</v>
      </c>
      <c r="I3240" t="s">
        <v>32171</v>
      </c>
      <c r="J3240" t="s">
        <v>11235</v>
      </c>
      <c r="K3240" t="s">
        <v>66</v>
      </c>
      <c r="L3240" t="b">
        <v>1</v>
      </c>
      <c r="M3240">
        <v>12</v>
      </c>
      <c r="N3240">
        <f>_xlfn.XLOOKUP(B3240,Courses!A:A,Courses!E:E)</f>
        <v>38</v>
      </c>
      <c r="O3240">
        <v>206</v>
      </c>
      <c r="Q3240">
        <v>0</v>
      </c>
      <c r="S3240">
        <v>2</v>
      </c>
      <c r="T3240">
        <v>2</v>
      </c>
      <c r="U3240">
        <v>0</v>
      </c>
      <c r="V3240">
        <v>0</v>
      </c>
      <c r="W3240">
        <v>0</v>
      </c>
      <c r="Y3240">
        <v>2</v>
      </c>
      <c r="Z3240" t="s">
        <v>11247</v>
      </c>
      <c r="AA3240">
        <v>9147</v>
      </c>
      <c r="AB3240" t="s">
        <v>11248</v>
      </c>
      <c r="AC3240" t="s">
        <v>11237</v>
      </c>
      <c r="AD3240">
        <v>109</v>
      </c>
      <c r="AF3240" t="s">
        <v>11249</v>
      </c>
    </row>
    <row r="3241" spans="1:34" hidden="1" x14ac:dyDescent="0.35">
      <c r="A3241" t="s">
        <v>59</v>
      </c>
      <c r="B3241" t="s">
        <v>60</v>
      </c>
      <c r="C3241" t="s">
        <v>42</v>
      </c>
      <c r="D3241" t="s">
        <v>43</v>
      </c>
      <c r="E3241" t="s">
        <v>34</v>
      </c>
      <c r="F3241" t="s">
        <v>35</v>
      </c>
      <c r="G3241" t="s">
        <v>11233</v>
      </c>
      <c r="H3241" t="s">
        <v>11234</v>
      </c>
      <c r="I3241" t="s">
        <v>32171</v>
      </c>
      <c r="J3241" t="s">
        <v>11235</v>
      </c>
      <c r="K3241" t="s">
        <v>66</v>
      </c>
      <c r="L3241" t="b">
        <v>1</v>
      </c>
      <c r="M3241">
        <v>44</v>
      </c>
      <c r="N3241">
        <f>_xlfn.XLOOKUP(B3241,Courses!A:A,Courses!E:E)</f>
        <v>24</v>
      </c>
      <c r="O3241">
        <v>101</v>
      </c>
      <c r="Q3241">
        <v>0</v>
      </c>
      <c r="S3241">
        <v>2</v>
      </c>
      <c r="T3241">
        <v>2</v>
      </c>
      <c r="U3241">
        <v>0</v>
      </c>
      <c r="V3241">
        <v>0</v>
      </c>
      <c r="W3241">
        <v>0</v>
      </c>
      <c r="Y3241">
        <v>1</v>
      </c>
      <c r="Z3241" t="s">
        <v>11250</v>
      </c>
      <c r="AA3241">
        <v>47781</v>
      </c>
      <c r="AB3241" t="s">
        <v>11251</v>
      </c>
      <c r="AC3241" t="s">
        <v>11237</v>
      </c>
      <c r="AD3241">
        <v>109</v>
      </c>
      <c r="AF3241" t="s">
        <v>11252</v>
      </c>
      <c r="AG3241" t="s">
        <v>11253</v>
      </c>
      <c r="AH3241" t="s">
        <v>11254</v>
      </c>
    </row>
    <row r="3242" spans="1:34" hidden="1" x14ac:dyDescent="0.35">
      <c r="A3242" t="s">
        <v>55</v>
      </c>
      <c r="B3242" t="s">
        <v>56</v>
      </c>
      <c r="C3242" t="s">
        <v>42</v>
      </c>
      <c r="D3242" t="s">
        <v>43</v>
      </c>
      <c r="E3242" t="s">
        <v>34</v>
      </c>
      <c r="F3242" t="s">
        <v>35</v>
      </c>
      <c r="G3242" t="s">
        <v>11233</v>
      </c>
      <c r="H3242" t="s">
        <v>11234</v>
      </c>
      <c r="I3242" t="s">
        <v>32171</v>
      </c>
      <c r="J3242" t="s">
        <v>11235</v>
      </c>
      <c r="K3242" t="s">
        <v>66</v>
      </c>
      <c r="L3242" t="b">
        <v>1</v>
      </c>
      <c r="M3242">
        <v>69</v>
      </c>
      <c r="N3242">
        <f>_xlfn.XLOOKUP(B3242,Courses!A:A,Courses!E:E)</f>
        <v>55</v>
      </c>
      <c r="O3242">
        <v>221</v>
      </c>
      <c r="Q3242">
        <v>0</v>
      </c>
      <c r="S3242">
        <v>8</v>
      </c>
      <c r="T3242">
        <v>11</v>
      </c>
      <c r="U3242">
        <v>0</v>
      </c>
      <c r="V3242">
        <v>0</v>
      </c>
      <c r="W3242">
        <v>0</v>
      </c>
      <c r="Y3242">
        <v>1</v>
      </c>
      <c r="Z3242" t="s">
        <v>11255</v>
      </c>
      <c r="AA3242">
        <v>84281</v>
      </c>
      <c r="AB3242" t="s">
        <v>11256</v>
      </c>
      <c r="AC3242" t="s">
        <v>11237</v>
      </c>
      <c r="AD3242">
        <v>109</v>
      </c>
      <c r="AF3242" t="s">
        <v>11257</v>
      </c>
    </row>
    <row r="3243" spans="1:34" hidden="1" x14ac:dyDescent="0.35">
      <c r="A3243" t="s">
        <v>57</v>
      </c>
      <c r="B3243" t="s">
        <v>58</v>
      </c>
      <c r="C3243" t="s">
        <v>42</v>
      </c>
      <c r="D3243" t="s">
        <v>43</v>
      </c>
      <c r="E3243" t="s">
        <v>34</v>
      </c>
      <c r="F3243" t="s">
        <v>35</v>
      </c>
      <c r="G3243" t="s">
        <v>11233</v>
      </c>
      <c r="H3243" t="s">
        <v>11234</v>
      </c>
      <c r="I3243" t="s">
        <v>32171</v>
      </c>
      <c r="J3243" t="s">
        <v>11235</v>
      </c>
      <c r="K3243" t="s">
        <v>66</v>
      </c>
      <c r="L3243" t="b">
        <v>1</v>
      </c>
      <c r="M3243">
        <v>34</v>
      </c>
      <c r="N3243">
        <f>_xlfn.XLOOKUP(B3243,Courses!A:A,Courses!E:E)</f>
        <v>40</v>
      </c>
      <c r="O3243">
        <v>231</v>
      </c>
      <c r="Q3243">
        <v>0</v>
      </c>
      <c r="S3243">
        <v>4</v>
      </c>
      <c r="T3243">
        <v>4</v>
      </c>
      <c r="U3243">
        <v>0</v>
      </c>
      <c r="V3243">
        <v>0</v>
      </c>
      <c r="W3243">
        <v>0</v>
      </c>
      <c r="Y3243">
        <v>2</v>
      </c>
      <c r="Z3243" t="s">
        <v>11258</v>
      </c>
      <c r="AA3243">
        <v>41391</v>
      </c>
      <c r="AB3243" t="s">
        <v>11259</v>
      </c>
      <c r="AC3243" t="s">
        <v>11237</v>
      </c>
      <c r="AD3243">
        <v>109</v>
      </c>
      <c r="AF3243" t="s">
        <v>11260</v>
      </c>
    </row>
    <row r="3244" spans="1:34" x14ac:dyDescent="0.35">
      <c r="A3244" t="s">
        <v>9773</v>
      </c>
      <c r="B3244" t="s">
        <v>58</v>
      </c>
      <c r="C3244" t="s">
        <v>42</v>
      </c>
      <c r="D3244" t="s">
        <v>43</v>
      </c>
      <c r="E3244" t="s">
        <v>38</v>
      </c>
      <c r="F3244" t="s">
        <v>39</v>
      </c>
      <c r="G3244" t="s">
        <v>11233</v>
      </c>
      <c r="H3244" t="s">
        <v>11234</v>
      </c>
      <c r="I3244" t="s">
        <v>32171</v>
      </c>
      <c r="J3244" t="s">
        <v>11235</v>
      </c>
      <c r="K3244" t="s">
        <v>66</v>
      </c>
      <c r="L3244" t="b">
        <v>1</v>
      </c>
      <c r="M3244">
        <v>4</v>
      </c>
      <c r="N3244">
        <f>_xlfn.XLOOKUP(B3244,Courses!A:A,Courses!E:E)</f>
        <v>40</v>
      </c>
      <c r="O3244">
        <v>222</v>
      </c>
      <c r="Q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Y3244">
        <v>0</v>
      </c>
      <c r="AA3244">
        <v>525</v>
      </c>
      <c r="AB3244" t="s">
        <v>11261</v>
      </c>
      <c r="AC3244" t="s">
        <v>11237</v>
      </c>
      <c r="AD3244">
        <v>109</v>
      </c>
    </row>
    <row r="3245" spans="1:34" hidden="1" x14ac:dyDescent="0.35">
      <c r="A3245" t="s">
        <v>57</v>
      </c>
      <c r="B3245" t="s">
        <v>58</v>
      </c>
      <c r="C3245" t="s">
        <v>42</v>
      </c>
      <c r="D3245" t="s">
        <v>43</v>
      </c>
      <c r="E3245" t="s">
        <v>34</v>
      </c>
      <c r="F3245" t="s">
        <v>35</v>
      </c>
      <c r="G3245" t="s">
        <v>11262</v>
      </c>
      <c r="H3245" t="s">
        <v>11263</v>
      </c>
      <c r="I3245" t="s">
        <v>32171</v>
      </c>
      <c r="J3245" t="s">
        <v>11264</v>
      </c>
      <c r="K3245" t="s">
        <v>66</v>
      </c>
      <c r="L3245" t="b">
        <v>1</v>
      </c>
      <c r="M3245">
        <v>12</v>
      </c>
      <c r="N3245">
        <f>_xlfn.XLOOKUP(B3245,Courses!A:A,Courses!E:E)</f>
        <v>40</v>
      </c>
      <c r="O3245">
        <v>227</v>
      </c>
      <c r="Q3245">
        <v>0</v>
      </c>
      <c r="S3245">
        <v>2</v>
      </c>
      <c r="T3245">
        <v>2</v>
      </c>
      <c r="U3245">
        <v>0</v>
      </c>
      <c r="V3245">
        <v>0</v>
      </c>
      <c r="W3245">
        <v>0</v>
      </c>
      <c r="Y3245">
        <v>3</v>
      </c>
      <c r="Z3245" t="s">
        <v>11265</v>
      </c>
      <c r="AA3245">
        <v>4355</v>
      </c>
      <c r="AB3245" t="s">
        <v>11266</v>
      </c>
      <c r="AC3245" t="s">
        <v>11267</v>
      </c>
      <c r="AD3245">
        <v>193</v>
      </c>
      <c r="AF3245" t="s">
        <v>11268</v>
      </c>
    </row>
    <row r="3246" spans="1:34" hidden="1" x14ac:dyDescent="0.35">
      <c r="A3246" t="s">
        <v>55</v>
      </c>
      <c r="B3246" t="s">
        <v>56</v>
      </c>
      <c r="C3246" t="s">
        <v>42</v>
      </c>
      <c r="D3246" t="s">
        <v>43</v>
      </c>
      <c r="E3246" t="s">
        <v>34</v>
      </c>
      <c r="F3246" t="s">
        <v>35</v>
      </c>
      <c r="G3246" t="s">
        <v>11262</v>
      </c>
      <c r="H3246" t="s">
        <v>11263</v>
      </c>
      <c r="I3246" t="s">
        <v>32171</v>
      </c>
      <c r="J3246" t="s">
        <v>11264</v>
      </c>
      <c r="K3246" t="s">
        <v>66</v>
      </c>
      <c r="L3246" t="b">
        <v>1</v>
      </c>
      <c r="M3246">
        <v>34</v>
      </c>
      <c r="N3246">
        <f>_xlfn.XLOOKUP(B3246,Courses!A:A,Courses!E:E)</f>
        <v>55</v>
      </c>
      <c r="O3246">
        <v>220</v>
      </c>
      <c r="Q3246">
        <v>0</v>
      </c>
      <c r="S3246">
        <v>5</v>
      </c>
      <c r="T3246">
        <v>5</v>
      </c>
      <c r="U3246">
        <v>0</v>
      </c>
      <c r="V3246">
        <v>0</v>
      </c>
      <c r="W3246">
        <v>21</v>
      </c>
      <c r="Y3246">
        <v>1</v>
      </c>
      <c r="Z3246" t="s">
        <v>11269</v>
      </c>
      <c r="AA3246">
        <v>11376</v>
      </c>
      <c r="AB3246" t="s">
        <v>11270</v>
      </c>
      <c r="AC3246" t="s">
        <v>11267</v>
      </c>
      <c r="AD3246">
        <v>193</v>
      </c>
      <c r="AF3246" t="s">
        <v>11271</v>
      </c>
    </row>
    <row r="3247" spans="1:34" hidden="1" x14ac:dyDescent="0.35">
      <c r="A3247" t="s">
        <v>59</v>
      </c>
      <c r="B3247" t="s">
        <v>60</v>
      </c>
      <c r="C3247" t="s">
        <v>42</v>
      </c>
      <c r="D3247" t="s">
        <v>43</v>
      </c>
      <c r="E3247" t="s">
        <v>34</v>
      </c>
      <c r="F3247" t="s">
        <v>35</v>
      </c>
      <c r="G3247" t="s">
        <v>11262</v>
      </c>
      <c r="H3247" t="s">
        <v>11263</v>
      </c>
      <c r="I3247" t="s">
        <v>32171</v>
      </c>
      <c r="J3247" t="s">
        <v>11264</v>
      </c>
      <c r="K3247" t="s">
        <v>66</v>
      </c>
      <c r="L3247" t="b">
        <v>1</v>
      </c>
      <c r="M3247">
        <v>51</v>
      </c>
      <c r="N3247">
        <f>_xlfn.XLOOKUP(B3247,Courses!A:A,Courses!E:E)</f>
        <v>24</v>
      </c>
      <c r="O3247">
        <v>102</v>
      </c>
      <c r="Q3247">
        <v>0</v>
      </c>
      <c r="S3247">
        <v>2</v>
      </c>
      <c r="T3247">
        <v>2</v>
      </c>
      <c r="U3247">
        <v>0</v>
      </c>
      <c r="V3247">
        <v>0</v>
      </c>
      <c r="W3247">
        <v>0</v>
      </c>
      <c r="Y3247">
        <v>1</v>
      </c>
      <c r="Z3247" t="s">
        <v>11272</v>
      </c>
      <c r="AA3247">
        <v>10390</v>
      </c>
      <c r="AB3247" t="s">
        <v>11273</v>
      </c>
      <c r="AC3247" t="s">
        <v>11267</v>
      </c>
      <c r="AD3247">
        <v>193</v>
      </c>
      <c r="AF3247" t="s">
        <v>11274</v>
      </c>
      <c r="AG3247" t="s">
        <v>11275</v>
      </c>
      <c r="AH3247" t="s">
        <v>11276</v>
      </c>
    </row>
    <row r="3248" spans="1:34" hidden="1" x14ac:dyDescent="0.35">
      <c r="A3248" t="s">
        <v>51</v>
      </c>
      <c r="B3248" t="s">
        <v>52</v>
      </c>
      <c r="C3248" t="s">
        <v>42</v>
      </c>
      <c r="D3248" t="s">
        <v>43</v>
      </c>
      <c r="E3248" t="s">
        <v>34</v>
      </c>
      <c r="F3248" t="s">
        <v>35</v>
      </c>
      <c r="G3248" t="s">
        <v>11262</v>
      </c>
      <c r="H3248" t="s">
        <v>11263</v>
      </c>
      <c r="I3248" t="s">
        <v>32171</v>
      </c>
      <c r="J3248" t="s">
        <v>11264</v>
      </c>
      <c r="K3248" t="s">
        <v>66</v>
      </c>
      <c r="L3248" t="b">
        <v>1</v>
      </c>
      <c r="M3248">
        <v>42</v>
      </c>
      <c r="N3248">
        <f>_xlfn.XLOOKUP(B3248,Courses!A:A,Courses!E:E)</f>
        <v>38</v>
      </c>
      <c r="O3248">
        <v>211</v>
      </c>
      <c r="Q3248">
        <v>0</v>
      </c>
      <c r="S3248">
        <v>5</v>
      </c>
      <c r="T3248">
        <v>5</v>
      </c>
      <c r="U3248">
        <v>0</v>
      </c>
      <c r="V3248">
        <v>0</v>
      </c>
      <c r="W3248">
        <v>2</v>
      </c>
      <c r="Y3248">
        <v>1</v>
      </c>
      <c r="Z3248" t="s">
        <v>11277</v>
      </c>
      <c r="AA3248">
        <v>28789</v>
      </c>
      <c r="AB3248" t="s">
        <v>11278</v>
      </c>
      <c r="AC3248" t="s">
        <v>11267</v>
      </c>
      <c r="AD3248">
        <v>193</v>
      </c>
      <c r="AF3248" t="s">
        <v>11279</v>
      </c>
    </row>
    <row r="3249" spans="1:34" hidden="1" x14ac:dyDescent="0.35">
      <c r="A3249" t="s">
        <v>53</v>
      </c>
      <c r="B3249" t="s">
        <v>54</v>
      </c>
      <c r="C3249" t="s">
        <v>42</v>
      </c>
      <c r="D3249" t="s">
        <v>43</v>
      </c>
      <c r="E3249" t="s">
        <v>34</v>
      </c>
      <c r="F3249" t="s">
        <v>35</v>
      </c>
      <c r="G3249" t="s">
        <v>11262</v>
      </c>
      <c r="H3249" t="s">
        <v>11263</v>
      </c>
      <c r="I3249" t="s">
        <v>32171</v>
      </c>
      <c r="J3249" t="s">
        <v>11264</v>
      </c>
      <c r="K3249" t="s">
        <v>66</v>
      </c>
      <c r="L3249" t="b">
        <v>1</v>
      </c>
      <c r="M3249">
        <v>42</v>
      </c>
      <c r="N3249" t="e">
        <f>_xlfn.XLOOKUP(B3249,Courses!A:A,Courses!E:E)</f>
        <v>#N/A</v>
      </c>
      <c r="O3249">
        <v>112</v>
      </c>
      <c r="Q3249">
        <v>0</v>
      </c>
      <c r="S3249">
        <v>13</v>
      </c>
      <c r="T3249">
        <v>13</v>
      </c>
      <c r="U3249">
        <v>2</v>
      </c>
      <c r="V3249">
        <v>0</v>
      </c>
      <c r="W3249">
        <v>0</v>
      </c>
      <c r="X3249" t="s">
        <v>11280</v>
      </c>
      <c r="Y3249">
        <v>0</v>
      </c>
      <c r="AA3249">
        <v>19491</v>
      </c>
      <c r="AB3249" t="s">
        <v>11281</v>
      </c>
      <c r="AC3249" t="s">
        <v>11267</v>
      </c>
      <c r="AD3249">
        <v>193</v>
      </c>
      <c r="AF3249" t="s">
        <v>11282</v>
      </c>
      <c r="AG3249" t="s">
        <v>11283</v>
      </c>
      <c r="AH3249" t="s">
        <v>11284</v>
      </c>
    </row>
    <row r="3250" spans="1:34" hidden="1" x14ac:dyDescent="0.35">
      <c r="A3250" t="s">
        <v>8891</v>
      </c>
      <c r="B3250" t="s">
        <v>8892</v>
      </c>
      <c r="C3250" t="s">
        <v>42</v>
      </c>
      <c r="D3250" t="s">
        <v>43</v>
      </c>
      <c r="G3250" t="s">
        <v>11262</v>
      </c>
      <c r="H3250" t="s">
        <v>11263</v>
      </c>
      <c r="I3250" t="s">
        <v>32171</v>
      </c>
      <c r="J3250" t="s">
        <v>11264</v>
      </c>
      <c r="K3250" t="s">
        <v>66</v>
      </c>
      <c r="L3250" t="b">
        <v>1</v>
      </c>
      <c r="M3250">
        <v>0</v>
      </c>
      <c r="N3250" t="e">
        <f>_xlfn.XLOOKUP(B3250,Courses!A:A,Courses!E:E)</f>
        <v>#N/A</v>
      </c>
      <c r="O3250">
        <v>89</v>
      </c>
      <c r="Q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Y3250">
        <v>0</v>
      </c>
      <c r="AA3250">
        <v>0</v>
      </c>
      <c r="AC3250" t="s">
        <v>11267</v>
      </c>
      <c r="AD3250">
        <v>193</v>
      </c>
    </row>
    <row r="3251" spans="1:34" hidden="1" x14ac:dyDescent="0.35">
      <c r="A3251" t="s">
        <v>8893</v>
      </c>
      <c r="B3251" t="s">
        <v>8894</v>
      </c>
      <c r="C3251" t="s">
        <v>42</v>
      </c>
      <c r="D3251" t="s">
        <v>43</v>
      </c>
      <c r="G3251" t="s">
        <v>11262</v>
      </c>
      <c r="H3251" t="s">
        <v>11263</v>
      </c>
      <c r="I3251" t="s">
        <v>32171</v>
      </c>
      <c r="J3251" t="s">
        <v>11264</v>
      </c>
      <c r="K3251" t="s">
        <v>66</v>
      </c>
      <c r="L3251" t="b">
        <v>1</v>
      </c>
      <c r="M3251">
        <v>0</v>
      </c>
      <c r="N3251" t="e">
        <f>_xlfn.XLOOKUP(B3251,Courses!A:A,Courses!E:E)</f>
        <v>#N/A</v>
      </c>
      <c r="O3251">
        <v>190</v>
      </c>
      <c r="Q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Y3251">
        <v>0</v>
      </c>
      <c r="AA3251">
        <v>0</v>
      </c>
      <c r="AC3251" t="s">
        <v>11267</v>
      </c>
      <c r="AD3251">
        <v>193</v>
      </c>
    </row>
    <row r="3252" spans="1:34" hidden="1" x14ac:dyDescent="0.35">
      <c r="A3252" t="s">
        <v>8883</v>
      </c>
      <c r="B3252" t="s">
        <v>8884</v>
      </c>
      <c r="C3252" t="s">
        <v>42</v>
      </c>
      <c r="D3252" t="s">
        <v>43</v>
      </c>
      <c r="E3252" t="s">
        <v>34</v>
      </c>
      <c r="F3252" t="s">
        <v>35</v>
      </c>
      <c r="G3252" t="s">
        <v>11262</v>
      </c>
      <c r="H3252" t="s">
        <v>11263</v>
      </c>
      <c r="I3252" t="s">
        <v>32171</v>
      </c>
      <c r="J3252" t="s">
        <v>11264</v>
      </c>
      <c r="K3252" t="s">
        <v>66</v>
      </c>
      <c r="L3252" t="b">
        <v>1</v>
      </c>
      <c r="M3252">
        <v>6</v>
      </c>
      <c r="N3252">
        <f>_xlfn.XLOOKUP(B3252,Courses!A:A,Courses!E:E)</f>
        <v>0</v>
      </c>
      <c r="O3252">
        <v>37</v>
      </c>
      <c r="Q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Y3252">
        <v>0</v>
      </c>
      <c r="AA3252">
        <v>5756</v>
      </c>
      <c r="AB3252" t="s">
        <v>11285</v>
      </c>
      <c r="AC3252" t="s">
        <v>11267</v>
      </c>
      <c r="AD3252">
        <v>193</v>
      </c>
    </row>
    <row r="3253" spans="1:34" x14ac:dyDescent="0.35">
      <c r="A3253" t="s">
        <v>8940</v>
      </c>
      <c r="B3253" t="s">
        <v>8941</v>
      </c>
      <c r="C3253" t="s">
        <v>42</v>
      </c>
      <c r="D3253" t="s">
        <v>43</v>
      </c>
      <c r="E3253" t="s">
        <v>38</v>
      </c>
      <c r="F3253" t="s">
        <v>39</v>
      </c>
      <c r="G3253" t="s">
        <v>11262</v>
      </c>
      <c r="H3253" t="s">
        <v>11263</v>
      </c>
      <c r="I3253" t="s">
        <v>32171</v>
      </c>
      <c r="J3253" t="s">
        <v>11264</v>
      </c>
      <c r="K3253" t="s">
        <v>66</v>
      </c>
      <c r="L3253" t="b">
        <v>1</v>
      </c>
      <c r="M3253">
        <v>0</v>
      </c>
      <c r="N3253">
        <f>_xlfn.XLOOKUP(B3253,Courses!A:A,Courses!E:E)</f>
        <v>41</v>
      </c>
      <c r="O3253">
        <v>70</v>
      </c>
      <c r="Q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Y3253">
        <v>0</v>
      </c>
      <c r="AA3253">
        <v>0</v>
      </c>
      <c r="AC3253" t="s">
        <v>11267</v>
      </c>
      <c r="AD3253">
        <v>193</v>
      </c>
    </row>
    <row r="3254" spans="1:34" x14ac:dyDescent="0.35">
      <c r="A3254" t="s">
        <v>40</v>
      </c>
      <c r="B3254" t="s">
        <v>41</v>
      </c>
      <c r="C3254" t="s">
        <v>42</v>
      </c>
      <c r="D3254" t="s">
        <v>43</v>
      </c>
      <c r="E3254" t="s">
        <v>38</v>
      </c>
      <c r="F3254" t="s">
        <v>39</v>
      </c>
      <c r="G3254" t="s">
        <v>11262</v>
      </c>
      <c r="H3254" t="s">
        <v>11263</v>
      </c>
      <c r="I3254" t="s">
        <v>32171</v>
      </c>
      <c r="J3254" t="s">
        <v>11264</v>
      </c>
      <c r="K3254" t="s">
        <v>66</v>
      </c>
      <c r="L3254" t="b">
        <v>1</v>
      </c>
      <c r="M3254">
        <v>0</v>
      </c>
      <c r="N3254">
        <f>_xlfn.XLOOKUP(B3254,Courses!A:A,Courses!E:E)</f>
        <v>45</v>
      </c>
      <c r="O3254">
        <v>99</v>
      </c>
      <c r="Q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Y3254">
        <v>0</v>
      </c>
      <c r="AA3254">
        <v>0</v>
      </c>
      <c r="AC3254" t="s">
        <v>11267</v>
      </c>
      <c r="AD3254">
        <v>193</v>
      </c>
    </row>
    <row r="3255" spans="1:34" x14ac:dyDescent="0.35">
      <c r="A3255" t="s">
        <v>8932</v>
      </c>
      <c r="B3255" t="s">
        <v>8933</v>
      </c>
      <c r="C3255" t="s">
        <v>42</v>
      </c>
      <c r="D3255" t="s">
        <v>43</v>
      </c>
      <c r="E3255" t="s">
        <v>38</v>
      </c>
      <c r="F3255" t="s">
        <v>39</v>
      </c>
      <c r="G3255" t="s">
        <v>11262</v>
      </c>
      <c r="H3255" t="s">
        <v>11263</v>
      </c>
      <c r="I3255" t="s">
        <v>32171</v>
      </c>
      <c r="J3255" t="s">
        <v>11264</v>
      </c>
      <c r="K3255" t="s">
        <v>66</v>
      </c>
      <c r="L3255" t="b">
        <v>1</v>
      </c>
      <c r="M3255">
        <v>0</v>
      </c>
      <c r="N3255">
        <f>_xlfn.XLOOKUP(B3255,Courses!A:A,Courses!E:E)</f>
        <v>26</v>
      </c>
      <c r="O3255">
        <v>56</v>
      </c>
      <c r="Q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Y3255">
        <v>0</v>
      </c>
      <c r="AA3255">
        <v>0</v>
      </c>
      <c r="AC3255" t="s">
        <v>11267</v>
      </c>
      <c r="AD3255">
        <v>193</v>
      </c>
    </row>
    <row r="3256" spans="1:34" hidden="1" x14ac:dyDescent="0.35">
      <c r="A3256" t="s">
        <v>8883</v>
      </c>
      <c r="B3256" t="s">
        <v>8884</v>
      </c>
      <c r="C3256" t="s">
        <v>42</v>
      </c>
      <c r="D3256" t="s">
        <v>43</v>
      </c>
      <c r="E3256" t="s">
        <v>34</v>
      </c>
      <c r="F3256" t="s">
        <v>35</v>
      </c>
      <c r="G3256" t="s">
        <v>11286</v>
      </c>
      <c r="H3256" t="s">
        <v>11287</v>
      </c>
      <c r="I3256" t="s">
        <v>32171</v>
      </c>
      <c r="J3256" t="s">
        <v>11288</v>
      </c>
      <c r="K3256" t="s">
        <v>66</v>
      </c>
      <c r="L3256" t="b">
        <v>1</v>
      </c>
      <c r="M3256">
        <v>0</v>
      </c>
      <c r="N3256">
        <f>_xlfn.XLOOKUP(B3256,Courses!A:A,Courses!E:E)</f>
        <v>0</v>
      </c>
      <c r="O3256">
        <v>37</v>
      </c>
      <c r="Q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Y3256">
        <v>0</v>
      </c>
      <c r="AA3256">
        <v>0</v>
      </c>
      <c r="AB3256" t="s">
        <v>11289</v>
      </c>
      <c r="AC3256" t="s">
        <v>11290</v>
      </c>
      <c r="AD3256">
        <v>52</v>
      </c>
    </row>
    <row r="3257" spans="1:34" hidden="1" x14ac:dyDescent="0.35">
      <c r="A3257" t="s">
        <v>8893</v>
      </c>
      <c r="B3257" t="s">
        <v>8894</v>
      </c>
      <c r="C3257" t="s">
        <v>42</v>
      </c>
      <c r="D3257" t="s">
        <v>43</v>
      </c>
      <c r="G3257" t="s">
        <v>11286</v>
      </c>
      <c r="H3257" t="s">
        <v>11287</v>
      </c>
      <c r="I3257" t="s">
        <v>32171</v>
      </c>
      <c r="J3257" t="s">
        <v>11288</v>
      </c>
      <c r="K3257" t="s">
        <v>66</v>
      </c>
      <c r="L3257" t="b">
        <v>1</v>
      </c>
      <c r="M3257">
        <v>0</v>
      </c>
      <c r="N3257" t="e">
        <f>_xlfn.XLOOKUP(B3257,Courses!A:A,Courses!E:E)</f>
        <v>#N/A</v>
      </c>
      <c r="O3257">
        <v>190</v>
      </c>
      <c r="Q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Y3257">
        <v>0</v>
      </c>
      <c r="AA3257">
        <v>0</v>
      </c>
      <c r="AC3257" t="s">
        <v>11290</v>
      </c>
      <c r="AD3257">
        <v>52</v>
      </c>
    </row>
    <row r="3258" spans="1:34" hidden="1" x14ac:dyDescent="0.35">
      <c r="A3258" t="s">
        <v>8891</v>
      </c>
      <c r="B3258" t="s">
        <v>8892</v>
      </c>
      <c r="C3258" t="s">
        <v>42</v>
      </c>
      <c r="D3258" t="s">
        <v>43</v>
      </c>
      <c r="G3258" t="s">
        <v>11286</v>
      </c>
      <c r="H3258" t="s">
        <v>11287</v>
      </c>
      <c r="I3258" t="s">
        <v>32171</v>
      </c>
      <c r="J3258" t="s">
        <v>11288</v>
      </c>
      <c r="K3258" t="s">
        <v>66</v>
      </c>
      <c r="L3258" t="b">
        <v>1</v>
      </c>
      <c r="M3258">
        <v>0</v>
      </c>
      <c r="N3258" t="e">
        <f>_xlfn.XLOOKUP(B3258,Courses!A:A,Courses!E:E)</f>
        <v>#N/A</v>
      </c>
      <c r="O3258">
        <v>89</v>
      </c>
      <c r="Q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Y3258">
        <v>0</v>
      </c>
      <c r="AA3258">
        <v>0</v>
      </c>
      <c r="AC3258" t="s">
        <v>11290</v>
      </c>
      <c r="AD3258">
        <v>52</v>
      </c>
    </row>
    <row r="3259" spans="1:34" hidden="1" x14ac:dyDescent="0.35">
      <c r="A3259" t="s">
        <v>53</v>
      </c>
      <c r="B3259" t="s">
        <v>54</v>
      </c>
      <c r="C3259" t="s">
        <v>42</v>
      </c>
      <c r="D3259" t="s">
        <v>43</v>
      </c>
      <c r="E3259" t="s">
        <v>34</v>
      </c>
      <c r="F3259" t="s">
        <v>35</v>
      </c>
      <c r="G3259" t="s">
        <v>11286</v>
      </c>
      <c r="H3259" t="s">
        <v>11287</v>
      </c>
      <c r="I3259" t="s">
        <v>32171</v>
      </c>
      <c r="J3259" t="s">
        <v>11288</v>
      </c>
      <c r="K3259" t="s">
        <v>66</v>
      </c>
      <c r="L3259" t="b">
        <v>1</v>
      </c>
      <c r="M3259">
        <v>57</v>
      </c>
      <c r="N3259" t="e">
        <f>_xlfn.XLOOKUP(B3259,Courses!A:A,Courses!E:E)</f>
        <v>#N/A</v>
      </c>
      <c r="O3259">
        <v>112</v>
      </c>
      <c r="Q3259">
        <v>0</v>
      </c>
      <c r="S3259">
        <v>9</v>
      </c>
      <c r="T3259">
        <v>9</v>
      </c>
      <c r="U3259">
        <v>0</v>
      </c>
      <c r="V3259">
        <v>0</v>
      </c>
      <c r="W3259">
        <v>0</v>
      </c>
      <c r="Y3259">
        <v>0</v>
      </c>
      <c r="AA3259">
        <v>4051</v>
      </c>
      <c r="AB3259" t="s">
        <v>11291</v>
      </c>
      <c r="AC3259" t="s">
        <v>11290</v>
      </c>
      <c r="AD3259">
        <v>52</v>
      </c>
      <c r="AF3259" t="s">
        <v>11292</v>
      </c>
      <c r="AG3259" t="s">
        <v>11293</v>
      </c>
      <c r="AH3259" t="s">
        <v>11294</v>
      </c>
    </row>
    <row r="3260" spans="1:34" hidden="1" x14ac:dyDescent="0.35">
      <c r="A3260" t="s">
        <v>51</v>
      </c>
      <c r="B3260" t="s">
        <v>52</v>
      </c>
      <c r="C3260" t="s">
        <v>42</v>
      </c>
      <c r="D3260" t="s">
        <v>43</v>
      </c>
      <c r="E3260" t="s">
        <v>34</v>
      </c>
      <c r="F3260" t="s">
        <v>35</v>
      </c>
      <c r="G3260" t="s">
        <v>11286</v>
      </c>
      <c r="H3260" t="s">
        <v>11287</v>
      </c>
      <c r="I3260" t="s">
        <v>32171</v>
      </c>
      <c r="J3260" t="s">
        <v>11288</v>
      </c>
      <c r="K3260" t="s">
        <v>66</v>
      </c>
      <c r="L3260" t="b">
        <v>1</v>
      </c>
      <c r="M3260">
        <v>94</v>
      </c>
      <c r="N3260">
        <f>_xlfn.XLOOKUP(B3260,Courses!A:A,Courses!E:E)</f>
        <v>38</v>
      </c>
      <c r="O3260">
        <v>217</v>
      </c>
      <c r="Q3260">
        <v>0</v>
      </c>
      <c r="S3260">
        <v>10</v>
      </c>
      <c r="T3260">
        <v>11</v>
      </c>
      <c r="U3260">
        <v>0</v>
      </c>
      <c r="V3260">
        <v>0</v>
      </c>
      <c r="W3260">
        <v>0</v>
      </c>
      <c r="Y3260">
        <v>0</v>
      </c>
      <c r="AA3260">
        <v>961</v>
      </c>
      <c r="AB3260" t="s">
        <v>11295</v>
      </c>
      <c r="AC3260" t="s">
        <v>11290</v>
      </c>
      <c r="AD3260">
        <v>52</v>
      </c>
      <c r="AF3260" t="s">
        <v>11296</v>
      </c>
    </row>
    <row r="3261" spans="1:34" hidden="1" x14ac:dyDescent="0.35">
      <c r="A3261" t="s">
        <v>59</v>
      </c>
      <c r="B3261" t="s">
        <v>60</v>
      </c>
      <c r="C3261" t="s">
        <v>42</v>
      </c>
      <c r="D3261" t="s">
        <v>43</v>
      </c>
      <c r="E3261" t="s">
        <v>34</v>
      </c>
      <c r="F3261" t="s">
        <v>35</v>
      </c>
      <c r="G3261" t="s">
        <v>11286</v>
      </c>
      <c r="H3261" t="s">
        <v>11287</v>
      </c>
      <c r="I3261" t="s">
        <v>32171</v>
      </c>
      <c r="J3261" t="s">
        <v>11288</v>
      </c>
      <c r="K3261" t="s">
        <v>66</v>
      </c>
      <c r="L3261" t="b">
        <v>1</v>
      </c>
      <c r="M3261">
        <v>94</v>
      </c>
      <c r="N3261">
        <f>_xlfn.XLOOKUP(B3261,Courses!A:A,Courses!E:E)</f>
        <v>24</v>
      </c>
      <c r="O3261">
        <v>103</v>
      </c>
      <c r="Q3261">
        <v>0</v>
      </c>
      <c r="S3261">
        <v>7</v>
      </c>
      <c r="T3261">
        <v>10</v>
      </c>
      <c r="U3261">
        <v>1</v>
      </c>
      <c r="V3261">
        <v>2</v>
      </c>
      <c r="W3261">
        <v>20</v>
      </c>
      <c r="X3261" t="s">
        <v>11297</v>
      </c>
      <c r="Y3261">
        <v>1</v>
      </c>
      <c r="Z3261" t="s">
        <v>11298</v>
      </c>
      <c r="AA3261">
        <v>78404</v>
      </c>
      <c r="AB3261" t="s">
        <v>11299</v>
      </c>
      <c r="AC3261" t="s">
        <v>11290</v>
      </c>
      <c r="AD3261">
        <v>52</v>
      </c>
      <c r="AF3261" t="s">
        <v>11300</v>
      </c>
      <c r="AG3261" t="s">
        <v>11301</v>
      </c>
      <c r="AH3261" t="s">
        <v>11302</v>
      </c>
    </row>
    <row r="3262" spans="1:34" hidden="1" x14ac:dyDescent="0.35">
      <c r="A3262" t="s">
        <v>55</v>
      </c>
      <c r="B3262" t="s">
        <v>56</v>
      </c>
      <c r="C3262" t="s">
        <v>42</v>
      </c>
      <c r="D3262" t="s">
        <v>43</v>
      </c>
      <c r="E3262" t="s">
        <v>34</v>
      </c>
      <c r="F3262" t="s">
        <v>35</v>
      </c>
      <c r="G3262" t="s">
        <v>11286</v>
      </c>
      <c r="H3262" t="s">
        <v>11287</v>
      </c>
      <c r="I3262" t="s">
        <v>32171</v>
      </c>
      <c r="J3262" t="s">
        <v>11288</v>
      </c>
      <c r="K3262" t="s">
        <v>66</v>
      </c>
      <c r="L3262" t="b">
        <v>1</v>
      </c>
      <c r="M3262">
        <v>2</v>
      </c>
      <c r="N3262">
        <f>_xlfn.XLOOKUP(B3262,Courses!A:A,Courses!E:E)</f>
        <v>55</v>
      </c>
      <c r="O3262">
        <v>220</v>
      </c>
      <c r="Q3262">
        <v>0</v>
      </c>
      <c r="S3262">
        <v>1</v>
      </c>
      <c r="T3262">
        <v>1</v>
      </c>
      <c r="U3262">
        <v>0</v>
      </c>
      <c r="V3262">
        <v>0</v>
      </c>
      <c r="W3262">
        <v>0</v>
      </c>
      <c r="Y3262">
        <v>0</v>
      </c>
      <c r="AA3262">
        <v>0</v>
      </c>
      <c r="AB3262" t="s">
        <v>11303</v>
      </c>
      <c r="AC3262" t="s">
        <v>11290</v>
      </c>
      <c r="AD3262">
        <v>52</v>
      </c>
      <c r="AF3262" t="s">
        <v>11304</v>
      </c>
    </row>
    <row r="3263" spans="1:34" hidden="1" x14ac:dyDescent="0.35">
      <c r="A3263" t="s">
        <v>57</v>
      </c>
      <c r="B3263" t="s">
        <v>58</v>
      </c>
      <c r="C3263" t="s">
        <v>42</v>
      </c>
      <c r="D3263" t="s">
        <v>43</v>
      </c>
      <c r="E3263" t="s">
        <v>34</v>
      </c>
      <c r="F3263" t="s">
        <v>35</v>
      </c>
      <c r="G3263" t="s">
        <v>11286</v>
      </c>
      <c r="H3263" t="s">
        <v>11287</v>
      </c>
      <c r="I3263" t="s">
        <v>32171</v>
      </c>
      <c r="J3263" t="s">
        <v>11288</v>
      </c>
      <c r="K3263" t="s">
        <v>66</v>
      </c>
      <c r="L3263" t="b">
        <v>1</v>
      </c>
      <c r="M3263">
        <v>71</v>
      </c>
      <c r="N3263">
        <f>_xlfn.XLOOKUP(B3263,Courses!A:A,Courses!E:E)</f>
        <v>40</v>
      </c>
      <c r="O3263">
        <v>241</v>
      </c>
      <c r="Q3263">
        <v>0</v>
      </c>
      <c r="S3263">
        <v>2</v>
      </c>
      <c r="T3263">
        <v>2</v>
      </c>
      <c r="U3263">
        <v>0</v>
      </c>
      <c r="V3263">
        <v>0</v>
      </c>
      <c r="W3263">
        <v>2</v>
      </c>
      <c r="Y3263">
        <v>0</v>
      </c>
      <c r="AA3263">
        <v>5121</v>
      </c>
      <c r="AB3263" t="s">
        <v>11305</v>
      </c>
      <c r="AC3263" t="s">
        <v>11290</v>
      </c>
      <c r="AD3263">
        <v>52</v>
      </c>
      <c r="AF3263" t="s">
        <v>11306</v>
      </c>
    </row>
    <row r="3264" spans="1:34" hidden="1" x14ac:dyDescent="0.35">
      <c r="A3264" t="s">
        <v>57</v>
      </c>
      <c r="B3264" t="s">
        <v>58</v>
      </c>
      <c r="C3264" t="s">
        <v>42</v>
      </c>
      <c r="D3264" t="s">
        <v>43</v>
      </c>
      <c r="E3264" t="s">
        <v>34</v>
      </c>
      <c r="F3264" t="s">
        <v>35</v>
      </c>
      <c r="G3264" t="s">
        <v>11307</v>
      </c>
      <c r="H3264" t="s">
        <v>11308</v>
      </c>
      <c r="I3264" t="s">
        <v>32171</v>
      </c>
      <c r="J3264" t="s">
        <v>11309</v>
      </c>
      <c r="K3264" t="s">
        <v>66</v>
      </c>
      <c r="L3264" t="b">
        <v>1</v>
      </c>
      <c r="M3264">
        <v>7</v>
      </c>
      <c r="N3264">
        <f>_xlfn.XLOOKUP(B3264,Courses!A:A,Courses!E:E)</f>
        <v>40</v>
      </c>
      <c r="O3264">
        <v>227</v>
      </c>
      <c r="Q3264">
        <v>0</v>
      </c>
      <c r="S3264">
        <v>3</v>
      </c>
      <c r="T3264">
        <v>3</v>
      </c>
      <c r="U3264">
        <v>1</v>
      </c>
      <c r="V3264">
        <v>0</v>
      </c>
      <c r="W3264">
        <v>12</v>
      </c>
      <c r="X3264" t="s">
        <v>11310</v>
      </c>
      <c r="Y3264">
        <v>2</v>
      </c>
      <c r="Z3264" t="s">
        <v>11311</v>
      </c>
      <c r="AA3264">
        <v>1417</v>
      </c>
      <c r="AB3264" t="s">
        <v>11312</v>
      </c>
      <c r="AC3264" t="s">
        <v>11313</v>
      </c>
      <c r="AD3264">
        <v>158</v>
      </c>
      <c r="AF3264" t="s">
        <v>11314</v>
      </c>
    </row>
    <row r="3265" spans="1:34" hidden="1" x14ac:dyDescent="0.35">
      <c r="A3265" t="s">
        <v>55</v>
      </c>
      <c r="B3265" t="s">
        <v>56</v>
      </c>
      <c r="C3265" t="s">
        <v>42</v>
      </c>
      <c r="D3265" t="s">
        <v>43</v>
      </c>
      <c r="E3265" t="s">
        <v>34</v>
      </c>
      <c r="F3265" t="s">
        <v>35</v>
      </c>
      <c r="G3265" t="s">
        <v>11307</v>
      </c>
      <c r="H3265" t="s">
        <v>11308</v>
      </c>
      <c r="I3265" t="s">
        <v>32171</v>
      </c>
      <c r="J3265" t="s">
        <v>11309</v>
      </c>
      <c r="K3265" t="s">
        <v>66</v>
      </c>
      <c r="L3265" t="b">
        <v>1</v>
      </c>
      <c r="M3265">
        <v>11</v>
      </c>
      <c r="N3265">
        <f>_xlfn.XLOOKUP(B3265,Courses!A:A,Courses!E:E)</f>
        <v>55</v>
      </c>
      <c r="O3265">
        <v>220</v>
      </c>
      <c r="Q3265">
        <v>0</v>
      </c>
      <c r="S3265">
        <v>2</v>
      </c>
      <c r="T3265">
        <v>2</v>
      </c>
      <c r="U3265">
        <v>0</v>
      </c>
      <c r="V3265">
        <v>0</v>
      </c>
      <c r="W3265">
        <v>0</v>
      </c>
      <c r="Y3265">
        <v>1</v>
      </c>
      <c r="Z3265" t="s">
        <v>11315</v>
      </c>
      <c r="AA3265">
        <v>10039</v>
      </c>
      <c r="AB3265" t="s">
        <v>11316</v>
      </c>
      <c r="AC3265" t="s">
        <v>11313</v>
      </c>
      <c r="AD3265">
        <v>158</v>
      </c>
      <c r="AF3265" t="s">
        <v>11317</v>
      </c>
    </row>
    <row r="3266" spans="1:34" hidden="1" x14ac:dyDescent="0.35">
      <c r="A3266" t="s">
        <v>59</v>
      </c>
      <c r="B3266" t="s">
        <v>60</v>
      </c>
      <c r="C3266" t="s">
        <v>42</v>
      </c>
      <c r="D3266" t="s">
        <v>43</v>
      </c>
      <c r="E3266" t="s">
        <v>34</v>
      </c>
      <c r="F3266" t="s">
        <v>35</v>
      </c>
      <c r="G3266" t="s">
        <v>11307</v>
      </c>
      <c r="H3266" t="s">
        <v>11308</v>
      </c>
      <c r="I3266" t="s">
        <v>32171</v>
      </c>
      <c r="J3266" t="s">
        <v>11309</v>
      </c>
      <c r="K3266" t="s">
        <v>66</v>
      </c>
      <c r="L3266" t="b">
        <v>1</v>
      </c>
      <c r="M3266">
        <v>50</v>
      </c>
      <c r="N3266">
        <f>_xlfn.XLOOKUP(B3266,Courses!A:A,Courses!E:E)</f>
        <v>24</v>
      </c>
      <c r="O3266">
        <v>101</v>
      </c>
      <c r="Q3266">
        <v>0</v>
      </c>
      <c r="S3266">
        <v>2</v>
      </c>
      <c r="T3266">
        <v>3</v>
      </c>
      <c r="U3266">
        <v>2</v>
      </c>
      <c r="V3266">
        <v>1</v>
      </c>
      <c r="W3266">
        <v>4</v>
      </c>
      <c r="X3266" t="s">
        <v>11318</v>
      </c>
      <c r="Y3266">
        <v>1</v>
      </c>
      <c r="Z3266" t="s">
        <v>11319</v>
      </c>
      <c r="AA3266">
        <v>15703</v>
      </c>
      <c r="AB3266" t="s">
        <v>11320</v>
      </c>
      <c r="AC3266" t="s">
        <v>11313</v>
      </c>
      <c r="AD3266">
        <v>158</v>
      </c>
      <c r="AF3266" t="s">
        <v>11321</v>
      </c>
      <c r="AG3266" t="s">
        <v>11322</v>
      </c>
      <c r="AH3266" t="s">
        <v>11323</v>
      </c>
    </row>
    <row r="3267" spans="1:34" hidden="1" x14ac:dyDescent="0.35">
      <c r="A3267" t="s">
        <v>51</v>
      </c>
      <c r="B3267" t="s">
        <v>52</v>
      </c>
      <c r="C3267" t="s">
        <v>42</v>
      </c>
      <c r="D3267" t="s">
        <v>43</v>
      </c>
      <c r="E3267" t="s">
        <v>34</v>
      </c>
      <c r="F3267" t="s">
        <v>35</v>
      </c>
      <c r="G3267" t="s">
        <v>11307</v>
      </c>
      <c r="H3267" t="s">
        <v>11308</v>
      </c>
      <c r="I3267" t="s">
        <v>32171</v>
      </c>
      <c r="J3267" t="s">
        <v>11309</v>
      </c>
      <c r="K3267" t="s">
        <v>66</v>
      </c>
      <c r="L3267" t="b">
        <v>1</v>
      </c>
      <c r="M3267">
        <v>69</v>
      </c>
      <c r="N3267">
        <f>_xlfn.XLOOKUP(B3267,Courses!A:A,Courses!E:E)</f>
        <v>38</v>
      </c>
      <c r="O3267">
        <v>215</v>
      </c>
      <c r="Q3267">
        <v>0</v>
      </c>
      <c r="S3267">
        <v>9</v>
      </c>
      <c r="T3267">
        <v>10</v>
      </c>
      <c r="U3267">
        <v>1</v>
      </c>
      <c r="V3267">
        <v>0</v>
      </c>
      <c r="W3267">
        <v>3</v>
      </c>
      <c r="X3267" t="s">
        <v>11324</v>
      </c>
      <c r="Y3267">
        <v>1</v>
      </c>
      <c r="Z3267" t="s">
        <v>11325</v>
      </c>
      <c r="AA3267">
        <v>34978</v>
      </c>
      <c r="AB3267" t="s">
        <v>11326</v>
      </c>
      <c r="AC3267" t="s">
        <v>11313</v>
      </c>
      <c r="AD3267">
        <v>158</v>
      </c>
      <c r="AF3267" t="s">
        <v>11327</v>
      </c>
    </row>
    <row r="3268" spans="1:34" hidden="1" x14ac:dyDescent="0.35">
      <c r="A3268" t="s">
        <v>53</v>
      </c>
      <c r="B3268" t="s">
        <v>54</v>
      </c>
      <c r="C3268" t="s">
        <v>42</v>
      </c>
      <c r="D3268" t="s">
        <v>43</v>
      </c>
      <c r="E3268" t="s">
        <v>34</v>
      </c>
      <c r="F3268" t="s">
        <v>35</v>
      </c>
      <c r="G3268" t="s">
        <v>11307</v>
      </c>
      <c r="H3268" t="s">
        <v>11308</v>
      </c>
      <c r="I3268" t="s">
        <v>32171</v>
      </c>
      <c r="J3268" t="s">
        <v>11309</v>
      </c>
      <c r="K3268" t="s">
        <v>66</v>
      </c>
      <c r="L3268" t="b">
        <v>1</v>
      </c>
      <c r="M3268">
        <v>70</v>
      </c>
      <c r="N3268" t="e">
        <f>_xlfn.XLOOKUP(B3268,Courses!A:A,Courses!E:E)</f>
        <v>#N/A</v>
      </c>
      <c r="O3268">
        <v>113</v>
      </c>
      <c r="Q3268">
        <v>0</v>
      </c>
      <c r="S3268">
        <v>14</v>
      </c>
      <c r="T3268">
        <v>14</v>
      </c>
      <c r="U3268">
        <v>3</v>
      </c>
      <c r="V3268">
        <v>1</v>
      </c>
      <c r="W3268">
        <v>3</v>
      </c>
      <c r="X3268" t="s">
        <v>11328</v>
      </c>
      <c r="Y3268">
        <v>0</v>
      </c>
      <c r="AA3268">
        <v>47930</v>
      </c>
      <c r="AB3268" t="s">
        <v>11329</v>
      </c>
      <c r="AC3268" t="s">
        <v>11313</v>
      </c>
      <c r="AD3268">
        <v>158</v>
      </c>
      <c r="AF3268" t="s">
        <v>11330</v>
      </c>
      <c r="AG3268" t="s">
        <v>11331</v>
      </c>
      <c r="AH3268" t="s">
        <v>11332</v>
      </c>
    </row>
    <row r="3269" spans="1:34" hidden="1" x14ac:dyDescent="0.35">
      <c r="A3269" t="s">
        <v>8891</v>
      </c>
      <c r="B3269" t="s">
        <v>8892</v>
      </c>
      <c r="C3269" t="s">
        <v>42</v>
      </c>
      <c r="D3269" t="s">
        <v>43</v>
      </c>
      <c r="G3269" t="s">
        <v>11307</v>
      </c>
      <c r="H3269" t="s">
        <v>11308</v>
      </c>
      <c r="I3269" t="s">
        <v>32171</v>
      </c>
      <c r="J3269" t="s">
        <v>11309</v>
      </c>
      <c r="K3269" t="s">
        <v>66</v>
      </c>
      <c r="L3269" t="b">
        <v>1</v>
      </c>
      <c r="M3269">
        <v>0</v>
      </c>
      <c r="N3269" t="e">
        <f>_xlfn.XLOOKUP(B3269,Courses!A:A,Courses!E:E)</f>
        <v>#N/A</v>
      </c>
      <c r="O3269">
        <v>89</v>
      </c>
      <c r="Q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Y3269">
        <v>0</v>
      </c>
      <c r="AA3269">
        <v>0</v>
      </c>
      <c r="AC3269" t="s">
        <v>11313</v>
      </c>
      <c r="AD3269">
        <v>158</v>
      </c>
    </row>
    <row r="3270" spans="1:34" hidden="1" x14ac:dyDescent="0.35">
      <c r="A3270" t="s">
        <v>8893</v>
      </c>
      <c r="B3270" t="s">
        <v>8894</v>
      </c>
      <c r="C3270" t="s">
        <v>42</v>
      </c>
      <c r="D3270" t="s">
        <v>43</v>
      </c>
      <c r="G3270" t="s">
        <v>11307</v>
      </c>
      <c r="H3270" t="s">
        <v>11308</v>
      </c>
      <c r="I3270" t="s">
        <v>32171</v>
      </c>
      <c r="J3270" t="s">
        <v>11309</v>
      </c>
      <c r="K3270" t="s">
        <v>66</v>
      </c>
      <c r="L3270" t="b">
        <v>1</v>
      </c>
      <c r="M3270">
        <v>0</v>
      </c>
      <c r="N3270" t="e">
        <f>_xlfn.XLOOKUP(B3270,Courses!A:A,Courses!E:E)</f>
        <v>#N/A</v>
      </c>
      <c r="O3270">
        <v>190</v>
      </c>
      <c r="Q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Y3270">
        <v>0</v>
      </c>
      <c r="AA3270">
        <v>0</v>
      </c>
      <c r="AB3270" t="s">
        <v>11333</v>
      </c>
      <c r="AC3270" t="s">
        <v>11313</v>
      </c>
      <c r="AD3270">
        <v>158</v>
      </c>
    </row>
    <row r="3271" spans="1:34" hidden="1" x14ac:dyDescent="0.35">
      <c r="A3271" t="s">
        <v>8883</v>
      </c>
      <c r="B3271" t="s">
        <v>8884</v>
      </c>
      <c r="C3271" t="s">
        <v>42</v>
      </c>
      <c r="D3271" t="s">
        <v>43</v>
      </c>
      <c r="E3271" t="s">
        <v>34</v>
      </c>
      <c r="F3271" t="s">
        <v>35</v>
      </c>
      <c r="G3271" t="s">
        <v>11307</v>
      </c>
      <c r="H3271" t="s">
        <v>11308</v>
      </c>
      <c r="I3271" t="s">
        <v>32171</v>
      </c>
      <c r="J3271" t="s">
        <v>11309</v>
      </c>
      <c r="K3271" t="s">
        <v>66</v>
      </c>
      <c r="L3271" t="b">
        <v>1</v>
      </c>
      <c r="M3271">
        <v>13</v>
      </c>
      <c r="N3271">
        <f>_xlfn.XLOOKUP(B3271,Courses!A:A,Courses!E:E)</f>
        <v>0</v>
      </c>
      <c r="O3271">
        <v>37</v>
      </c>
      <c r="Q3271">
        <v>0</v>
      </c>
      <c r="S3271">
        <v>0</v>
      </c>
      <c r="T3271">
        <v>0</v>
      </c>
      <c r="U3271">
        <v>1</v>
      </c>
      <c r="V3271">
        <v>1</v>
      </c>
      <c r="W3271">
        <v>1</v>
      </c>
      <c r="X3271" t="s">
        <v>11334</v>
      </c>
      <c r="Y3271">
        <v>0</v>
      </c>
      <c r="AA3271">
        <v>8890</v>
      </c>
      <c r="AB3271" t="s">
        <v>11335</v>
      </c>
      <c r="AC3271" t="s">
        <v>11313</v>
      </c>
      <c r="AD3271">
        <v>158</v>
      </c>
    </row>
    <row r="3272" spans="1:34" x14ac:dyDescent="0.35">
      <c r="A3272" t="s">
        <v>8932</v>
      </c>
      <c r="B3272" t="s">
        <v>8933</v>
      </c>
      <c r="C3272" t="s">
        <v>42</v>
      </c>
      <c r="D3272" t="s">
        <v>43</v>
      </c>
      <c r="E3272" t="s">
        <v>38</v>
      </c>
      <c r="F3272" t="s">
        <v>39</v>
      </c>
      <c r="G3272" t="s">
        <v>11307</v>
      </c>
      <c r="H3272" t="s">
        <v>11308</v>
      </c>
      <c r="I3272" t="s">
        <v>32171</v>
      </c>
      <c r="J3272" t="s">
        <v>11309</v>
      </c>
      <c r="K3272" t="s">
        <v>66</v>
      </c>
      <c r="L3272" t="b">
        <v>1</v>
      </c>
      <c r="M3272">
        <v>0</v>
      </c>
      <c r="N3272">
        <f>_xlfn.XLOOKUP(B3272,Courses!A:A,Courses!E:E)</f>
        <v>26</v>
      </c>
      <c r="O3272">
        <v>56</v>
      </c>
      <c r="Q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Y3272">
        <v>0</v>
      </c>
      <c r="AA3272">
        <v>0</v>
      </c>
      <c r="AB3272" t="s">
        <v>11336</v>
      </c>
      <c r="AC3272" t="s">
        <v>11313</v>
      </c>
      <c r="AD3272">
        <v>158</v>
      </c>
    </row>
    <row r="3273" spans="1:34" x14ac:dyDescent="0.35">
      <c r="A3273" t="s">
        <v>40</v>
      </c>
      <c r="B3273" t="s">
        <v>41</v>
      </c>
      <c r="C3273" t="s">
        <v>42</v>
      </c>
      <c r="D3273" t="s">
        <v>43</v>
      </c>
      <c r="E3273" t="s">
        <v>38</v>
      </c>
      <c r="F3273" t="s">
        <v>39</v>
      </c>
      <c r="G3273" t="s">
        <v>11307</v>
      </c>
      <c r="H3273" t="s">
        <v>11308</v>
      </c>
      <c r="I3273" t="s">
        <v>32171</v>
      </c>
      <c r="J3273" t="s">
        <v>11309</v>
      </c>
      <c r="K3273" t="s">
        <v>66</v>
      </c>
      <c r="L3273" t="b">
        <v>1</v>
      </c>
      <c r="M3273">
        <v>0</v>
      </c>
      <c r="N3273">
        <f>_xlfn.XLOOKUP(B3273,Courses!A:A,Courses!E:E)</f>
        <v>45</v>
      </c>
      <c r="O3273">
        <v>99</v>
      </c>
      <c r="Q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Y3273">
        <v>0</v>
      </c>
      <c r="AA3273">
        <v>0</v>
      </c>
      <c r="AC3273" t="s">
        <v>11313</v>
      </c>
      <c r="AD3273">
        <v>158</v>
      </c>
    </row>
    <row r="3274" spans="1:34" x14ac:dyDescent="0.35">
      <c r="A3274" t="s">
        <v>8940</v>
      </c>
      <c r="B3274" t="s">
        <v>8941</v>
      </c>
      <c r="C3274" t="s">
        <v>42</v>
      </c>
      <c r="D3274" t="s">
        <v>43</v>
      </c>
      <c r="E3274" t="s">
        <v>38</v>
      </c>
      <c r="F3274" t="s">
        <v>39</v>
      </c>
      <c r="G3274" t="s">
        <v>11307</v>
      </c>
      <c r="H3274" t="s">
        <v>11308</v>
      </c>
      <c r="I3274" t="s">
        <v>32171</v>
      </c>
      <c r="J3274" t="s">
        <v>11309</v>
      </c>
      <c r="K3274" t="s">
        <v>66</v>
      </c>
      <c r="L3274" t="b">
        <v>1</v>
      </c>
      <c r="M3274">
        <v>0</v>
      </c>
      <c r="N3274">
        <f>_xlfn.XLOOKUP(B3274,Courses!A:A,Courses!E:E)</f>
        <v>41</v>
      </c>
      <c r="O3274">
        <v>70</v>
      </c>
      <c r="Q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Y3274">
        <v>0</v>
      </c>
      <c r="AA3274">
        <v>0</v>
      </c>
      <c r="AB3274" t="s">
        <v>11337</v>
      </c>
      <c r="AC3274" t="s">
        <v>11313</v>
      </c>
      <c r="AD3274">
        <v>158</v>
      </c>
    </row>
    <row r="3275" spans="1:34" x14ac:dyDescent="0.35">
      <c r="A3275" t="s">
        <v>8940</v>
      </c>
      <c r="B3275" t="s">
        <v>8941</v>
      </c>
      <c r="C3275" t="s">
        <v>42</v>
      </c>
      <c r="D3275" t="s">
        <v>43</v>
      </c>
      <c r="E3275" t="s">
        <v>38</v>
      </c>
      <c r="F3275" t="s">
        <v>39</v>
      </c>
      <c r="G3275" t="s">
        <v>11338</v>
      </c>
      <c r="H3275" t="s">
        <v>11339</v>
      </c>
      <c r="I3275" t="s">
        <v>32171</v>
      </c>
      <c r="J3275" t="s">
        <v>11340</v>
      </c>
      <c r="K3275" t="s">
        <v>66</v>
      </c>
      <c r="L3275" t="b">
        <v>1</v>
      </c>
      <c r="M3275">
        <v>3</v>
      </c>
      <c r="N3275">
        <f>_xlfn.XLOOKUP(B3275,Courses!A:A,Courses!E:E)</f>
        <v>41</v>
      </c>
      <c r="O3275">
        <v>70</v>
      </c>
      <c r="Q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Y3275">
        <v>0</v>
      </c>
      <c r="AA3275">
        <v>2626</v>
      </c>
      <c r="AB3275" t="s">
        <v>11341</v>
      </c>
      <c r="AC3275" t="s">
        <v>11342</v>
      </c>
      <c r="AD3275">
        <v>162</v>
      </c>
    </row>
    <row r="3276" spans="1:34" x14ac:dyDescent="0.35">
      <c r="A3276" t="s">
        <v>40</v>
      </c>
      <c r="B3276" t="s">
        <v>41</v>
      </c>
      <c r="C3276" t="s">
        <v>42</v>
      </c>
      <c r="D3276" t="s">
        <v>43</v>
      </c>
      <c r="E3276" t="s">
        <v>38</v>
      </c>
      <c r="F3276" t="s">
        <v>39</v>
      </c>
      <c r="G3276" t="s">
        <v>11338</v>
      </c>
      <c r="H3276" t="s">
        <v>11339</v>
      </c>
      <c r="I3276" t="s">
        <v>32171</v>
      </c>
      <c r="J3276" t="s">
        <v>11340</v>
      </c>
      <c r="K3276" t="s">
        <v>66</v>
      </c>
      <c r="L3276" t="b">
        <v>1</v>
      </c>
      <c r="M3276">
        <v>1</v>
      </c>
      <c r="N3276">
        <f>_xlfn.XLOOKUP(B3276,Courses!A:A,Courses!E:E)</f>
        <v>45</v>
      </c>
      <c r="O3276">
        <v>99</v>
      </c>
      <c r="Q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Y3276">
        <v>0</v>
      </c>
      <c r="AA3276">
        <v>0</v>
      </c>
      <c r="AB3276" t="s">
        <v>11343</v>
      </c>
      <c r="AC3276" t="s">
        <v>11342</v>
      </c>
      <c r="AD3276">
        <v>162</v>
      </c>
    </row>
    <row r="3277" spans="1:34" x14ac:dyDescent="0.35">
      <c r="A3277" t="s">
        <v>8932</v>
      </c>
      <c r="B3277" t="s">
        <v>8933</v>
      </c>
      <c r="C3277" t="s">
        <v>42</v>
      </c>
      <c r="D3277" t="s">
        <v>43</v>
      </c>
      <c r="E3277" t="s">
        <v>38</v>
      </c>
      <c r="F3277" t="s">
        <v>39</v>
      </c>
      <c r="G3277" t="s">
        <v>11338</v>
      </c>
      <c r="H3277" t="s">
        <v>11339</v>
      </c>
      <c r="I3277" t="s">
        <v>32171</v>
      </c>
      <c r="J3277" t="s">
        <v>11340</v>
      </c>
      <c r="K3277" t="s">
        <v>66</v>
      </c>
      <c r="L3277" t="b">
        <v>1</v>
      </c>
      <c r="M3277">
        <v>1</v>
      </c>
      <c r="N3277">
        <f>_xlfn.XLOOKUP(B3277,Courses!A:A,Courses!E:E)</f>
        <v>26</v>
      </c>
      <c r="O3277">
        <v>56</v>
      </c>
      <c r="Q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Y3277">
        <v>0</v>
      </c>
      <c r="AA3277">
        <v>0</v>
      </c>
      <c r="AB3277" t="s">
        <v>11344</v>
      </c>
      <c r="AC3277" t="s">
        <v>11342</v>
      </c>
      <c r="AD3277">
        <v>162</v>
      </c>
    </row>
    <row r="3278" spans="1:34" hidden="1" x14ac:dyDescent="0.35">
      <c r="A3278" t="s">
        <v>8883</v>
      </c>
      <c r="B3278" t="s">
        <v>8884</v>
      </c>
      <c r="C3278" t="s">
        <v>42</v>
      </c>
      <c r="D3278" t="s">
        <v>43</v>
      </c>
      <c r="E3278" t="s">
        <v>34</v>
      </c>
      <c r="F3278" t="s">
        <v>35</v>
      </c>
      <c r="G3278" t="s">
        <v>11338</v>
      </c>
      <c r="H3278" t="s">
        <v>11339</v>
      </c>
      <c r="I3278" t="s">
        <v>32171</v>
      </c>
      <c r="J3278" t="s">
        <v>11340</v>
      </c>
      <c r="K3278" t="s">
        <v>66</v>
      </c>
      <c r="L3278" t="b">
        <v>1</v>
      </c>
      <c r="M3278">
        <v>9</v>
      </c>
      <c r="N3278">
        <f>_xlfn.XLOOKUP(B3278,Courses!A:A,Courses!E:E)</f>
        <v>0</v>
      </c>
      <c r="O3278">
        <v>37</v>
      </c>
      <c r="Q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Y3278">
        <v>1</v>
      </c>
      <c r="Z3278" t="s">
        <v>11345</v>
      </c>
      <c r="AA3278">
        <v>8421</v>
      </c>
      <c r="AB3278" t="s">
        <v>11346</v>
      </c>
      <c r="AC3278" t="s">
        <v>11342</v>
      </c>
      <c r="AD3278">
        <v>162</v>
      </c>
    </row>
    <row r="3279" spans="1:34" hidden="1" x14ac:dyDescent="0.35">
      <c r="A3279" t="s">
        <v>8893</v>
      </c>
      <c r="B3279" t="s">
        <v>8894</v>
      </c>
      <c r="C3279" t="s">
        <v>42</v>
      </c>
      <c r="D3279" t="s">
        <v>43</v>
      </c>
      <c r="G3279" t="s">
        <v>11338</v>
      </c>
      <c r="H3279" t="s">
        <v>11339</v>
      </c>
      <c r="I3279" t="s">
        <v>32171</v>
      </c>
      <c r="J3279" t="s">
        <v>11340</v>
      </c>
      <c r="K3279" t="s">
        <v>66</v>
      </c>
      <c r="L3279" t="b">
        <v>1</v>
      </c>
      <c r="M3279">
        <v>6</v>
      </c>
      <c r="N3279" t="e">
        <f>_xlfn.XLOOKUP(B3279,Courses!A:A,Courses!E:E)</f>
        <v>#N/A</v>
      </c>
      <c r="O3279">
        <v>192</v>
      </c>
      <c r="Q3279">
        <v>0</v>
      </c>
      <c r="S3279">
        <v>1</v>
      </c>
      <c r="T3279">
        <v>1</v>
      </c>
      <c r="U3279">
        <v>0</v>
      </c>
      <c r="V3279">
        <v>0</v>
      </c>
      <c r="W3279">
        <v>0</v>
      </c>
      <c r="Y3279">
        <v>0</v>
      </c>
      <c r="AA3279">
        <v>2215</v>
      </c>
      <c r="AB3279" t="s">
        <v>11347</v>
      </c>
      <c r="AC3279" t="s">
        <v>11342</v>
      </c>
      <c r="AD3279">
        <v>162</v>
      </c>
      <c r="AF3279" t="s">
        <v>11348</v>
      </c>
      <c r="AG3279" t="s">
        <v>11349</v>
      </c>
      <c r="AH3279" t="s">
        <v>11350</v>
      </c>
    </row>
    <row r="3280" spans="1:34" hidden="1" x14ac:dyDescent="0.35">
      <c r="A3280" t="s">
        <v>8891</v>
      </c>
      <c r="B3280" t="s">
        <v>8892</v>
      </c>
      <c r="C3280" t="s">
        <v>42</v>
      </c>
      <c r="D3280" t="s">
        <v>43</v>
      </c>
      <c r="G3280" t="s">
        <v>11338</v>
      </c>
      <c r="H3280" t="s">
        <v>11339</v>
      </c>
      <c r="I3280" t="s">
        <v>32171</v>
      </c>
      <c r="J3280" t="s">
        <v>11340</v>
      </c>
      <c r="K3280" t="s">
        <v>66</v>
      </c>
      <c r="L3280" t="b">
        <v>1</v>
      </c>
      <c r="M3280">
        <v>0</v>
      </c>
      <c r="N3280" t="e">
        <f>_xlfn.XLOOKUP(B3280,Courses!A:A,Courses!E:E)</f>
        <v>#N/A</v>
      </c>
      <c r="O3280">
        <v>89</v>
      </c>
      <c r="Q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Y3280">
        <v>0</v>
      </c>
      <c r="AA3280">
        <v>0</v>
      </c>
      <c r="AB3280" t="s">
        <v>11351</v>
      </c>
      <c r="AC3280" t="s">
        <v>11342</v>
      </c>
      <c r="AD3280">
        <v>162</v>
      </c>
    </row>
    <row r="3281" spans="1:34" hidden="1" x14ac:dyDescent="0.35">
      <c r="A3281" t="s">
        <v>53</v>
      </c>
      <c r="B3281" t="s">
        <v>54</v>
      </c>
      <c r="C3281" t="s">
        <v>42</v>
      </c>
      <c r="D3281" t="s">
        <v>43</v>
      </c>
      <c r="E3281" t="s">
        <v>34</v>
      </c>
      <c r="F3281" t="s">
        <v>35</v>
      </c>
      <c r="G3281" t="s">
        <v>11338</v>
      </c>
      <c r="H3281" t="s">
        <v>11339</v>
      </c>
      <c r="I3281" t="s">
        <v>32171</v>
      </c>
      <c r="J3281" t="s">
        <v>11340</v>
      </c>
      <c r="K3281" t="s">
        <v>66</v>
      </c>
      <c r="L3281" t="b">
        <v>1</v>
      </c>
      <c r="M3281">
        <v>35</v>
      </c>
      <c r="N3281" t="e">
        <f>_xlfn.XLOOKUP(B3281,Courses!A:A,Courses!E:E)</f>
        <v>#N/A</v>
      </c>
      <c r="O3281">
        <v>110</v>
      </c>
      <c r="Q3281">
        <v>0</v>
      </c>
      <c r="S3281">
        <v>12</v>
      </c>
      <c r="T3281">
        <v>13</v>
      </c>
      <c r="U3281">
        <v>2</v>
      </c>
      <c r="V3281">
        <v>0</v>
      </c>
      <c r="W3281">
        <v>0</v>
      </c>
      <c r="X3281" t="s">
        <v>11352</v>
      </c>
      <c r="Y3281">
        <v>0</v>
      </c>
      <c r="AA3281">
        <v>36503</v>
      </c>
      <c r="AB3281" t="s">
        <v>11353</v>
      </c>
      <c r="AC3281" t="s">
        <v>11342</v>
      </c>
      <c r="AD3281">
        <v>162</v>
      </c>
      <c r="AF3281" t="s">
        <v>11354</v>
      </c>
      <c r="AG3281" t="s">
        <v>11355</v>
      </c>
      <c r="AH3281" t="s">
        <v>11356</v>
      </c>
    </row>
    <row r="3282" spans="1:34" hidden="1" x14ac:dyDescent="0.35">
      <c r="A3282" t="s">
        <v>51</v>
      </c>
      <c r="B3282" t="s">
        <v>52</v>
      </c>
      <c r="C3282" t="s">
        <v>42</v>
      </c>
      <c r="D3282" t="s">
        <v>43</v>
      </c>
      <c r="E3282" t="s">
        <v>34</v>
      </c>
      <c r="F3282" t="s">
        <v>35</v>
      </c>
      <c r="G3282" t="s">
        <v>11338</v>
      </c>
      <c r="H3282" t="s">
        <v>11339</v>
      </c>
      <c r="I3282" t="s">
        <v>32171</v>
      </c>
      <c r="J3282" t="s">
        <v>11340</v>
      </c>
      <c r="K3282" t="s">
        <v>66</v>
      </c>
      <c r="L3282" t="b">
        <v>1</v>
      </c>
      <c r="M3282">
        <v>17</v>
      </c>
      <c r="N3282">
        <f>_xlfn.XLOOKUP(B3282,Courses!A:A,Courses!E:E)</f>
        <v>38</v>
      </c>
      <c r="O3282">
        <v>206</v>
      </c>
      <c r="Q3282">
        <v>0</v>
      </c>
      <c r="S3282">
        <v>3</v>
      </c>
      <c r="T3282">
        <v>3</v>
      </c>
      <c r="U3282">
        <v>0</v>
      </c>
      <c r="V3282">
        <v>0</v>
      </c>
      <c r="W3282">
        <v>0</v>
      </c>
      <c r="Y3282">
        <v>1</v>
      </c>
      <c r="Z3282" t="s">
        <v>11357</v>
      </c>
      <c r="AA3282">
        <v>3983</v>
      </c>
      <c r="AB3282" t="s">
        <v>11358</v>
      </c>
      <c r="AC3282" t="s">
        <v>11342</v>
      </c>
      <c r="AD3282">
        <v>162</v>
      </c>
      <c r="AF3282" t="s">
        <v>11359</v>
      </c>
    </row>
    <row r="3283" spans="1:34" hidden="1" x14ac:dyDescent="0.35">
      <c r="A3283" t="s">
        <v>59</v>
      </c>
      <c r="B3283" t="s">
        <v>60</v>
      </c>
      <c r="C3283" t="s">
        <v>42</v>
      </c>
      <c r="D3283" t="s">
        <v>43</v>
      </c>
      <c r="E3283" t="s">
        <v>34</v>
      </c>
      <c r="F3283" t="s">
        <v>35</v>
      </c>
      <c r="G3283" t="s">
        <v>11338</v>
      </c>
      <c r="H3283" t="s">
        <v>11339</v>
      </c>
      <c r="I3283" t="s">
        <v>32171</v>
      </c>
      <c r="J3283" t="s">
        <v>11340</v>
      </c>
      <c r="K3283" t="s">
        <v>66</v>
      </c>
      <c r="L3283" t="b">
        <v>1</v>
      </c>
      <c r="M3283">
        <v>6</v>
      </c>
      <c r="N3283">
        <f>_xlfn.XLOOKUP(B3283,Courses!A:A,Courses!E:E)</f>
        <v>24</v>
      </c>
      <c r="O3283">
        <v>99</v>
      </c>
      <c r="Q3283">
        <v>0</v>
      </c>
      <c r="S3283">
        <v>1</v>
      </c>
      <c r="T3283">
        <v>1</v>
      </c>
      <c r="U3283">
        <v>0</v>
      </c>
      <c r="V3283">
        <v>0</v>
      </c>
      <c r="W3283">
        <v>0</v>
      </c>
      <c r="Y3283">
        <v>1</v>
      </c>
      <c r="Z3283" t="s">
        <v>11360</v>
      </c>
      <c r="AA3283">
        <v>3358</v>
      </c>
      <c r="AB3283" t="s">
        <v>11361</v>
      </c>
      <c r="AC3283" t="s">
        <v>11342</v>
      </c>
      <c r="AD3283">
        <v>162</v>
      </c>
      <c r="AF3283" t="s">
        <v>11362</v>
      </c>
    </row>
    <row r="3284" spans="1:34" hidden="1" x14ac:dyDescent="0.35">
      <c r="A3284" t="s">
        <v>55</v>
      </c>
      <c r="B3284" t="s">
        <v>56</v>
      </c>
      <c r="C3284" t="s">
        <v>42</v>
      </c>
      <c r="D3284" t="s">
        <v>43</v>
      </c>
      <c r="E3284" t="s">
        <v>34</v>
      </c>
      <c r="F3284" t="s">
        <v>35</v>
      </c>
      <c r="G3284" t="s">
        <v>11338</v>
      </c>
      <c r="H3284" t="s">
        <v>11339</v>
      </c>
      <c r="I3284" t="s">
        <v>32171</v>
      </c>
      <c r="J3284" t="s">
        <v>11340</v>
      </c>
      <c r="K3284" t="s">
        <v>66</v>
      </c>
      <c r="L3284" t="b">
        <v>1</v>
      </c>
      <c r="M3284">
        <v>56</v>
      </c>
      <c r="N3284">
        <f>_xlfn.XLOOKUP(B3284,Courses!A:A,Courses!E:E)</f>
        <v>55</v>
      </c>
      <c r="O3284">
        <v>221</v>
      </c>
      <c r="Q3284">
        <v>0</v>
      </c>
      <c r="S3284">
        <v>7</v>
      </c>
      <c r="T3284">
        <v>7</v>
      </c>
      <c r="U3284">
        <v>0</v>
      </c>
      <c r="V3284">
        <v>0</v>
      </c>
      <c r="W3284">
        <v>0</v>
      </c>
      <c r="Y3284">
        <v>1</v>
      </c>
      <c r="Z3284" t="s">
        <v>11363</v>
      </c>
      <c r="AA3284">
        <v>39321</v>
      </c>
      <c r="AB3284" t="s">
        <v>11364</v>
      </c>
      <c r="AC3284" t="s">
        <v>11342</v>
      </c>
      <c r="AD3284">
        <v>162</v>
      </c>
      <c r="AF3284" t="s">
        <v>11365</v>
      </c>
    </row>
    <row r="3285" spans="1:34" hidden="1" x14ac:dyDescent="0.35">
      <c r="A3285" t="s">
        <v>57</v>
      </c>
      <c r="B3285" t="s">
        <v>58</v>
      </c>
      <c r="C3285" t="s">
        <v>42</v>
      </c>
      <c r="D3285" t="s">
        <v>43</v>
      </c>
      <c r="E3285" t="s">
        <v>34</v>
      </c>
      <c r="F3285" t="s">
        <v>35</v>
      </c>
      <c r="G3285" t="s">
        <v>11338</v>
      </c>
      <c r="H3285" t="s">
        <v>11339</v>
      </c>
      <c r="I3285" t="s">
        <v>32171</v>
      </c>
      <c r="J3285" t="s">
        <v>11340</v>
      </c>
      <c r="K3285" t="s">
        <v>66</v>
      </c>
      <c r="L3285" t="b">
        <v>1</v>
      </c>
      <c r="M3285">
        <v>24</v>
      </c>
      <c r="N3285">
        <f>_xlfn.XLOOKUP(B3285,Courses!A:A,Courses!E:E)</f>
        <v>40</v>
      </c>
      <c r="O3285">
        <v>227</v>
      </c>
      <c r="Q3285">
        <v>0</v>
      </c>
      <c r="S3285">
        <v>4</v>
      </c>
      <c r="T3285">
        <v>4</v>
      </c>
      <c r="U3285">
        <v>0</v>
      </c>
      <c r="V3285">
        <v>0</v>
      </c>
      <c r="W3285">
        <v>0</v>
      </c>
      <c r="Y3285">
        <v>2</v>
      </c>
      <c r="Z3285" t="s">
        <v>11366</v>
      </c>
      <c r="AA3285">
        <v>23280</v>
      </c>
      <c r="AB3285" t="s">
        <v>11367</v>
      </c>
      <c r="AC3285" t="s">
        <v>11342</v>
      </c>
      <c r="AD3285">
        <v>162</v>
      </c>
      <c r="AF3285" t="s">
        <v>11368</v>
      </c>
    </row>
    <row r="3286" spans="1:34" hidden="1" x14ac:dyDescent="0.35">
      <c r="A3286" t="s">
        <v>57</v>
      </c>
      <c r="B3286" t="s">
        <v>58</v>
      </c>
      <c r="C3286" t="s">
        <v>42</v>
      </c>
      <c r="D3286" t="s">
        <v>43</v>
      </c>
      <c r="E3286" t="s">
        <v>34</v>
      </c>
      <c r="F3286" t="s">
        <v>35</v>
      </c>
      <c r="G3286" t="s">
        <v>11369</v>
      </c>
      <c r="H3286" t="s">
        <v>11370</v>
      </c>
      <c r="I3286" t="s">
        <v>32171</v>
      </c>
      <c r="J3286" t="s">
        <v>11371</v>
      </c>
      <c r="K3286" t="s">
        <v>66</v>
      </c>
      <c r="L3286" t="b">
        <v>1</v>
      </c>
      <c r="M3286">
        <v>102</v>
      </c>
      <c r="N3286">
        <f>_xlfn.XLOOKUP(B3286,Courses!A:A,Courses!E:E)</f>
        <v>40</v>
      </c>
      <c r="O3286">
        <v>241</v>
      </c>
      <c r="Q3286">
        <v>0</v>
      </c>
      <c r="S3286">
        <v>18</v>
      </c>
      <c r="T3286">
        <v>18</v>
      </c>
      <c r="U3286">
        <v>0</v>
      </c>
      <c r="V3286">
        <v>0</v>
      </c>
      <c r="W3286">
        <v>0</v>
      </c>
      <c r="Y3286">
        <v>0</v>
      </c>
      <c r="AA3286">
        <v>125102</v>
      </c>
      <c r="AB3286" t="s">
        <v>11372</v>
      </c>
      <c r="AC3286" t="s">
        <v>11373</v>
      </c>
      <c r="AD3286">
        <v>122</v>
      </c>
      <c r="AF3286" t="s">
        <v>11374</v>
      </c>
    </row>
    <row r="3287" spans="1:34" hidden="1" x14ac:dyDescent="0.35">
      <c r="A3287" t="s">
        <v>55</v>
      </c>
      <c r="B3287" t="s">
        <v>56</v>
      </c>
      <c r="C3287" t="s">
        <v>42</v>
      </c>
      <c r="D3287" t="s">
        <v>43</v>
      </c>
      <c r="E3287" t="s">
        <v>34</v>
      </c>
      <c r="F3287" t="s">
        <v>35</v>
      </c>
      <c r="G3287" t="s">
        <v>11369</v>
      </c>
      <c r="H3287" t="s">
        <v>11370</v>
      </c>
      <c r="I3287" t="s">
        <v>32171</v>
      </c>
      <c r="J3287" t="s">
        <v>11371</v>
      </c>
      <c r="K3287" t="s">
        <v>66</v>
      </c>
      <c r="L3287" t="b">
        <v>1</v>
      </c>
      <c r="M3287">
        <v>45</v>
      </c>
      <c r="N3287">
        <f>_xlfn.XLOOKUP(B3287,Courses!A:A,Courses!E:E)</f>
        <v>55</v>
      </c>
      <c r="O3287">
        <v>220</v>
      </c>
      <c r="Q3287">
        <v>0</v>
      </c>
      <c r="S3287">
        <v>8</v>
      </c>
      <c r="T3287">
        <v>9</v>
      </c>
      <c r="U3287">
        <v>0</v>
      </c>
      <c r="V3287">
        <v>0</v>
      </c>
      <c r="W3287">
        <v>0</v>
      </c>
      <c r="Y3287">
        <v>0</v>
      </c>
      <c r="AA3287">
        <v>20074</v>
      </c>
      <c r="AB3287" t="s">
        <v>11375</v>
      </c>
      <c r="AC3287" t="s">
        <v>11373</v>
      </c>
      <c r="AD3287">
        <v>122</v>
      </c>
      <c r="AF3287" t="s">
        <v>11376</v>
      </c>
    </row>
    <row r="3288" spans="1:34" hidden="1" x14ac:dyDescent="0.35">
      <c r="A3288" t="s">
        <v>59</v>
      </c>
      <c r="B3288" t="s">
        <v>60</v>
      </c>
      <c r="C3288" t="s">
        <v>42</v>
      </c>
      <c r="D3288" t="s">
        <v>43</v>
      </c>
      <c r="E3288" t="s">
        <v>34</v>
      </c>
      <c r="F3288" t="s">
        <v>35</v>
      </c>
      <c r="G3288" t="s">
        <v>11369</v>
      </c>
      <c r="H3288" t="s">
        <v>11370</v>
      </c>
      <c r="I3288" t="s">
        <v>32171</v>
      </c>
      <c r="J3288" t="s">
        <v>11371</v>
      </c>
      <c r="K3288" t="s">
        <v>66</v>
      </c>
      <c r="L3288" t="b">
        <v>1</v>
      </c>
      <c r="M3288">
        <v>13</v>
      </c>
      <c r="N3288">
        <f>_xlfn.XLOOKUP(B3288,Courses!A:A,Courses!E:E)</f>
        <v>24</v>
      </c>
      <c r="O3288">
        <v>98</v>
      </c>
      <c r="Q3288">
        <v>0</v>
      </c>
      <c r="S3288">
        <v>1</v>
      </c>
      <c r="T3288">
        <v>1</v>
      </c>
      <c r="U3288">
        <v>0</v>
      </c>
      <c r="V3288">
        <v>0</v>
      </c>
      <c r="W3288">
        <v>0</v>
      </c>
      <c r="Y3288">
        <v>1</v>
      </c>
      <c r="Z3288" t="s">
        <v>11377</v>
      </c>
      <c r="AA3288">
        <v>3401</v>
      </c>
      <c r="AB3288" t="s">
        <v>11378</v>
      </c>
      <c r="AC3288" t="s">
        <v>11373</v>
      </c>
      <c r="AD3288">
        <v>122</v>
      </c>
      <c r="AF3288" t="s">
        <v>11379</v>
      </c>
      <c r="AG3288" t="s">
        <v>11380</v>
      </c>
      <c r="AH3288" t="s">
        <v>11381</v>
      </c>
    </row>
    <row r="3289" spans="1:34" hidden="1" x14ac:dyDescent="0.35">
      <c r="A3289" t="s">
        <v>51</v>
      </c>
      <c r="B3289" t="s">
        <v>52</v>
      </c>
      <c r="C3289" t="s">
        <v>42</v>
      </c>
      <c r="D3289" t="s">
        <v>43</v>
      </c>
      <c r="E3289" t="s">
        <v>34</v>
      </c>
      <c r="F3289" t="s">
        <v>35</v>
      </c>
      <c r="G3289" t="s">
        <v>11369</v>
      </c>
      <c r="H3289" t="s">
        <v>11370</v>
      </c>
      <c r="I3289" t="s">
        <v>32171</v>
      </c>
      <c r="J3289" t="s">
        <v>11371</v>
      </c>
      <c r="K3289" t="s">
        <v>66</v>
      </c>
      <c r="L3289" t="b">
        <v>1</v>
      </c>
      <c r="M3289">
        <v>57</v>
      </c>
      <c r="N3289">
        <f>_xlfn.XLOOKUP(B3289,Courses!A:A,Courses!E:E)</f>
        <v>38</v>
      </c>
      <c r="O3289">
        <v>209</v>
      </c>
      <c r="Q3289">
        <v>0</v>
      </c>
      <c r="S3289">
        <v>11</v>
      </c>
      <c r="T3289">
        <v>13</v>
      </c>
      <c r="U3289">
        <v>0</v>
      </c>
      <c r="V3289">
        <v>0</v>
      </c>
      <c r="W3289">
        <v>0</v>
      </c>
      <c r="Y3289">
        <v>0</v>
      </c>
      <c r="AA3289">
        <v>41000</v>
      </c>
      <c r="AB3289" t="s">
        <v>11382</v>
      </c>
      <c r="AC3289" t="s">
        <v>11373</v>
      </c>
      <c r="AD3289">
        <v>122</v>
      </c>
      <c r="AF3289" t="s">
        <v>11383</v>
      </c>
    </row>
    <row r="3290" spans="1:34" hidden="1" x14ac:dyDescent="0.35">
      <c r="A3290" t="s">
        <v>53</v>
      </c>
      <c r="B3290" t="s">
        <v>54</v>
      </c>
      <c r="C3290" t="s">
        <v>42</v>
      </c>
      <c r="D3290" t="s">
        <v>43</v>
      </c>
      <c r="E3290" t="s">
        <v>34</v>
      </c>
      <c r="F3290" t="s">
        <v>35</v>
      </c>
      <c r="G3290" t="s">
        <v>11369</v>
      </c>
      <c r="H3290" t="s">
        <v>11370</v>
      </c>
      <c r="I3290" t="s">
        <v>32171</v>
      </c>
      <c r="J3290" t="s">
        <v>11371</v>
      </c>
      <c r="K3290" t="s">
        <v>66</v>
      </c>
      <c r="L3290" t="b">
        <v>1</v>
      </c>
      <c r="M3290">
        <v>97</v>
      </c>
      <c r="N3290" t="e">
        <f>_xlfn.XLOOKUP(B3290,Courses!A:A,Courses!E:E)</f>
        <v>#N/A</v>
      </c>
      <c r="O3290">
        <v>113</v>
      </c>
      <c r="Q3290">
        <v>0</v>
      </c>
      <c r="S3290">
        <v>19</v>
      </c>
      <c r="T3290">
        <v>21</v>
      </c>
      <c r="U3290">
        <v>1</v>
      </c>
      <c r="V3290">
        <v>0</v>
      </c>
      <c r="W3290">
        <v>0</v>
      </c>
      <c r="X3290" t="s">
        <v>11384</v>
      </c>
      <c r="Y3290">
        <v>0</v>
      </c>
      <c r="AA3290">
        <v>121561</v>
      </c>
      <c r="AB3290" t="s">
        <v>11385</v>
      </c>
      <c r="AC3290" t="s">
        <v>11373</v>
      </c>
      <c r="AD3290">
        <v>122</v>
      </c>
      <c r="AF3290" t="s">
        <v>11386</v>
      </c>
      <c r="AG3290" t="s">
        <v>11387</v>
      </c>
      <c r="AH3290" t="s">
        <v>11388</v>
      </c>
    </row>
    <row r="3291" spans="1:34" hidden="1" x14ac:dyDescent="0.35">
      <c r="A3291" t="s">
        <v>8891</v>
      </c>
      <c r="B3291" t="s">
        <v>8892</v>
      </c>
      <c r="C3291" t="s">
        <v>42</v>
      </c>
      <c r="D3291" t="s">
        <v>43</v>
      </c>
      <c r="G3291" t="s">
        <v>11369</v>
      </c>
      <c r="H3291" t="s">
        <v>11370</v>
      </c>
      <c r="I3291" t="s">
        <v>32171</v>
      </c>
      <c r="J3291" t="s">
        <v>11371</v>
      </c>
      <c r="K3291" t="s">
        <v>66</v>
      </c>
      <c r="L3291" t="b">
        <v>1</v>
      </c>
      <c r="M3291">
        <v>23</v>
      </c>
      <c r="N3291" t="e">
        <f>_xlfn.XLOOKUP(B3291,Courses!A:A,Courses!E:E)</f>
        <v>#N/A</v>
      </c>
      <c r="O3291">
        <v>98</v>
      </c>
      <c r="Q3291">
        <v>0</v>
      </c>
      <c r="S3291">
        <v>6</v>
      </c>
      <c r="T3291">
        <v>6</v>
      </c>
      <c r="U3291">
        <v>0</v>
      </c>
      <c r="V3291">
        <v>0</v>
      </c>
      <c r="W3291">
        <v>0</v>
      </c>
      <c r="Y3291">
        <v>0</v>
      </c>
      <c r="AA3291">
        <v>6017</v>
      </c>
      <c r="AB3291" t="s">
        <v>11389</v>
      </c>
      <c r="AC3291" t="s">
        <v>11373</v>
      </c>
      <c r="AD3291">
        <v>122</v>
      </c>
      <c r="AF3291" t="s">
        <v>11390</v>
      </c>
      <c r="AG3291" t="s">
        <v>11391</v>
      </c>
      <c r="AH3291" t="s">
        <v>11392</v>
      </c>
    </row>
    <row r="3292" spans="1:34" hidden="1" x14ac:dyDescent="0.35">
      <c r="A3292" t="s">
        <v>8893</v>
      </c>
      <c r="B3292" t="s">
        <v>8894</v>
      </c>
      <c r="C3292" t="s">
        <v>42</v>
      </c>
      <c r="D3292" t="s">
        <v>43</v>
      </c>
      <c r="G3292" t="s">
        <v>11369</v>
      </c>
      <c r="H3292" t="s">
        <v>11370</v>
      </c>
      <c r="I3292" t="s">
        <v>32171</v>
      </c>
      <c r="J3292" t="s">
        <v>11371</v>
      </c>
      <c r="K3292" t="s">
        <v>66</v>
      </c>
      <c r="L3292" t="b">
        <v>1</v>
      </c>
      <c r="M3292">
        <v>253</v>
      </c>
      <c r="N3292" t="e">
        <f>_xlfn.XLOOKUP(B3292,Courses!A:A,Courses!E:E)</f>
        <v>#N/A</v>
      </c>
      <c r="O3292">
        <v>285</v>
      </c>
      <c r="Q3292">
        <v>0</v>
      </c>
      <c r="S3292">
        <v>93</v>
      </c>
      <c r="T3292">
        <v>101</v>
      </c>
      <c r="U3292">
        <v>0</v>
      </c>
      <c r="V3292">
        <v>0</v>
      </c>
      <c r="W3292">
        <v>0</v>
      </c>
      <c r="Y3292">
        <v>0</v>
      </c>
      <c r="AA3292">
        <v>197002</v>
      </c>
      <c r="AB3292" t="s">
        <v>11393</v>
      </c>
      <c r="AC3292" t="s">
        <v>11373</v>
      </c>
      <c r="AD3292">
        <v>122</v>
      </c>
      <c r="AF3292" t="s">
        <v>11394</v>
      </c>
      <c r="AG3292" t="s">
        <v>11395</v>
      </c>
      <c r="AH3292" t="s">
        <v>11396</v>
      </c>
    </row>
    <row r="3293" spans="1:34" hidden="1" x14ac:dyDescent="0.35">
      <c r="A3293" t="s">
        <v>8883</v>
      </c>
      <c r="B3293" t="s">
        <v>8884</v>
      </c>
      <c r="C3293" t="s">
        <v>42</v>
      </c>
      <c r="D3293" t="s">
        <v>43</v>
      </c>
      <c r="E3293" t="s">
        <v>34</v>
      </c>
      <c r="F3293" t="s">
        <v>35</v>
      </c>
      <c r="G3293" t="s">
        <v>11369</v>
      </c>
      <c r="H3293" t="s">
        <v>11370</v>
      </c>
      <c r="I3293" t="s">
        <v>32171</v>
      </c>
      <c r="J3293" t="s">
        <v>11371</v>
      </c>
      <c r="K3293" t="s">
        <v>66</v>
      </c>
      <c r="L3293" t="b">
        <v>1</v>
      </c>
      <c r="M3293">
        <v>2</v>
      </c>
      <c r="N3293">
        <f>_xlfn.XLOOKUP(B3293,Courses!A:A,Courses!E:E)</f>
        <v>0</v>
      </c>
      <c r="O3293">
        <v>37</v>
      </c>
      <c r="Q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Y3293">
        <v>0</v>
      </c>
      <c r="AA3293">
        <v>14</v>
      </c>
      <c r="AB3293" t="s">
        <v>11397</v>
      </c>
      <c r="AC3293" t="s">
        <v>11373</v>
      </c>
      <c r="AD3293">
        <v>122</v>
      </c>
    </row>
    <row r="3294" spans="1:34" hidden="1" x14ac:dyDescent="0.35">
      <c r="A3294" t="s">
        <v>8883</v>
      </c>
      <c r="B3294" t="s">
        <v>8884</v>
      </c>
      <c r="C3294" t="s">
        <v>42</v>
      </c>
      <c r="D3294" t="s">
        <v>43</v>
      </c>
      <c r="E3294" t="s">
        <v>34</v>
      </c>
      <c r="F3294" t="s">
        <v>35</v>
      </c>
      <c r="G3294" t="s">
        <v>11398</v>
      </c>
      <c r="H3294" t="s">
        <v>11399</v>
      </c>
      <c r="I3294" t="s">
        <v>32171</v>
      </c>
      <c r="J3294" t="s">
        <v>11400</v>
      </c>
      <c r="K3294" t="s">
        <v>66</v>
      </c>
      <c r="L3294" t="b">
        <v>1</v>
      </c>
      <c r="M3294">
        <v>32</v>
      </c>
      <c r="N3294">
        <f>_xlfn.XLOOKUP(B3294,Courses!A:A,Courses!E:E)</f>
        <v>0</v>
      </c>
      <c r="O3294">
        <v>37</v>
      </c>
      <c r="Q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Y3294">
        <v>1</v>
      </c>
      <c r="Z3294" t="s">
        <v>11401</v>
      </c>
      <c r="AA3294">
        <v>878</v>
      </c>
      <c r="AB3294" t="s">
        <v>11402</v>
      </c>
      <c r="AC3294" t="s">
        <v>11403</v>
      </c>
      <c r="AD3294">
        <v>139</v>
      </c>
    </row>
    <row r="3295" spans="1:34" hidden="1" x14ac:dyDescent="0.35">
      <c r="A3295" t="s">
        <v>8893</v>
      </c>
      <c r="B3295" t="s">
        <v>8894</v>
      </c>
      <c r="C3295" t="s">
        <v>42</v>
      </c>
      <c r="D3295" t="s">
        <v>43</v>
      </c>
      <c r="G3295" t="s">
        <v>11398</v>
      </c>
      <c r="H3295" t="s">
        <v>11399</v>
      </c>
      <c r="I3295" t="s">
        <v>32171</v>
      </c>
      <c r="J3295" t="s">
        <v>11400</v>
      </c>
      <c r="K3295" t="s">
        <v>66</v>
      </c>
      <c r="L3295" t="b">
        <v>1</v>
      </c>
      <c r="M3295">
        <v>0</v>
      </c>
      <c r="N3295" t="e">
        <f>_xlfn.XLOOKUP(B3295,Courses!A:A,Courses!E:E)</f>
        <v>#N/A</v>
      </c>
      <c r="O3295">
        <v>190</v>
      </c>
      <c r="Q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Y3295">
        <v>0</v>
      </c>
      <c r="AA3295">
        <v>0</v>
      </c>
      <c r="AC3295" t="s">
        <v>11403</v>
      </c>
      <c r="AD3295">
        <v>139</v>
      </c>
    </row>
    <row r="3296" spans="1:34" hidden="1" x14ac:dyDescent="0.35">
      <c r="A3296" t="s">
        <v>8891</v>
      </c>
      <c r="B3296" t="s">
        <v>8892</v>
      </c>
      <c r="C3296" t="s">
        <v>42</v>
      </c>
      <c r="D3296" t="s">
        <v>43</v>
      </c>
      <c r="G3296" t="s">
        <v>11398</v>
      </c>
      <c r="H3296" t="s">
        <v>11399</v>
      </c>
      <c r="I3296" t="s">
        <v>32171</v>
      </c>
      <c r="J3296" t="s">
        <v>11400</v>
      </c>
      <c r="K3296" t="s">
        <v>66</v>
      </c>
      <c r="L3296" t="b">
        <v>1</v>
      </c>
      <c r="M3296">
        <v>0</v>
      </c>
      <c r="N3296" t="e">
        <f>_xlfn.XLOOKUP(B3296,Courses!A:A,Courses!E:E)</f>
        <v>#N/A</v>
      </c>
      <c r="O3296">
        <v>89</v>
      </c>
      <c r="Q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Y3296">
        <v>0</v>
      </c>
      <c r="AA3296">
        <v>0</v>
      </c>
      <c r="AC3296" t="s">
        <v>11403</v>
      </c>
      <c r="AD3296">
        <v>139</v>
      </c>
    </row>
    <row r="3297" spans="1:34" x14ac:dyDescent="0.35">
      <c r="A3297" t="s">
        <v>8932</v>
      </c>
      <c r="B3297" t="s">
        <v>8933</v>
      </c>
      <c r="C3297" t="s">
        <v>42</v>
      </c>
      <c r="D3297" t="s">
        <v>43</v>
      </c>
      <c r="E3297" t="s">
        <v>38</v>
      </c>
      <c r="F3297" t="s">
        <v>39</v>
      </c>
      <c r="G3297" t="s">
        <v>11398</v>
      </c>
      <c r="H3297" t="s">
        <v>11399</v>
      </c>
      <c r="I3297" t="s">
        <v>32171</v>
      </c>
      <c r="J3297" t="s">
        <v>11400</v>
      </c>
      <c r="K3297" t="s">
        <v>66</v>
      </c>
      <c r="L3297" t="b">
        <v>1</v>
      </c>
      <c r="M3297">
        <v>1</v>
      </c>
      <c r="N3297">
        <f>_xlfn.XLOOKUP(B3297,Courses!A:A,Courses!E:E)</f>
        <v>26</v>
      </c>
      <c r="O3297">
        <v>56</v>
      </c>
      <c r="Q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Y3297">
        <v>0</v>
      </c>
      <c r="AA3297">
        <v>46</v>
      </c>
      <c r="AB3297" t="s">
        <v>11404</v>
      </c>
      <c r="AC3297" t="s">
        <v>11403</v>
      </c>
      <c r="AD3297">
        <v>139</v>
      </c>
      <c r="AG3297" t="s">
        <v>11405</v>
      </c>
      <c r="AH3297" t="s">
        <v>11406</v>
      </c>
    </row>
    <row r="3298" spans="1:34" x14ac:dyDescent="0.35">
      <c r="A3298" t="s">
        <v>40</v>
      </c>
      <c r="B3298" t="s">
        <v>41</v>
      </c>
      <c r="C3298" t="s">
        <v>42</v>
      </c>
      <c r="D3298" t="s">
        <v>43</v>
      </c>
      <c r="E3298" t="s">
        <v>38</v>
      </c>
      <c r="F3298" t="s">
        <v>39</v>
      </c>
      <c r="G3298" t="s">
        <v>11398</v>
      </c>
      <c r="H3298" t="s">
        <v>11399</v>
      </c>
      <c r="I3298" t="s">
        <v>32171</v>
      </c>
      <c r="J3298" t="s">
        <v>11400</v>
      </c>
      <c r="K3298" t="s">
        <v>66</v>
      </c>
      <c r="L3298" t="b">
        <v>1</v>
      </c>
      <c r="M3298">
        <v>1</v>
      </c>
      <c r="N3298">
        <f>_xlfn.XLOOKUP(B3298,Courses!A:A,Courses!E:E)</f>
        <v>45</v>
      </c>
      <c r="O3298">
        <v>99</v>
      </c>
      <c r="Q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Y3298">
        <v>0</v>
      </c>
      <c r="AA3298">
        <v>64</v>
      </c>
      <c r="AB3298" t="s">
        <v>11407</v>
      </c>
      <c r="AC3298" t="s">
        <v>11403</v>
      </c>
      <c r="AD3298">
        <v>139</v>
      </c>
      <c r="AG3298" t="s">
        <v>11408</v>
      </c>
      <c r="AH3298" t="s">
        <v>11408</v>
      </c>
    </row>
    <row r="3299" spans="1:34" x14ac:dyDescent="0.35">
      <c r="A3299" t="s">
        <v>8940</v>
      </c>
      <c r="B3299" t="s">
        <v>8941</v>
      </c>
      <c r="C3299" t="s">
        <v>42</v>
      </c>
      <c r="D3299" t="s">
        <v>43</v>
      </c>
      <c r="E3299" t="s">
        <v>38</v>
      </c>
      <c r="F3299" t="s">
        <v>39</v>
      </c>
      <c r="G3299" t="s">
        <v>11398</v>
      </c>
      <c r="H3299" t="s">
        <v>11399</v>
      </c>
      <c r="I3299" t="s">
        <v>32171</v>
      </c>
      <c r="J3299" t="s">
        <v>11400</v>
      </c>
      <c r="K3299" t="s">
        <v>66</v>
      </c>
      <c r="L3299" t="b">
        <v>1</v>
      </c>
      <c r="M3299">
        <v>1</v>
      </c>
      <c r="N3299">
        <f>_xlfn.XLOOKUP(B3299,Courses!A:A,Courses!E:E)</f>
        <v>41</v>
      </c>
      <c r="O3299">
        <v>70</v>
      </c>
      <c r="Q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Y3299">
        <v>0</v>
      </c>
      <c r="AA3299">
        <v>141</v>
      </c>
      <c r="AB3299" t="s">
        <v>11409</v>
      </c>
      <c r="AC3299" t="s">
        <v>11403</v>
      </c>
      <c r="AD3299">
        <v>139</v>
      </c>
    </row>
    <row r="3300" spans="1:34" hidden="1" x14ac:dyDescent="0.35">
      <c r="A3300" t="s">
        <v>53</v>
      </c>
      <c r="B3300" t="s">
        <v>54</v>
      </c>
      <c r="C3300" t="s">
        <v>42</v>
      </c>
      <c r="D3300" t="s">
        <v>43</v>
      </c>
      <c r="E3300" t="s">
        <v>34</v>
      </c>
      <c r="F3300" t="s">
        <v>35</v>
      </c>
      <c r="G3300" t="s">
        <v>11398</v>
      </c>
      <c r="H3300" t="s">
        <v>11399</v>
      </c>
      <c r="I3300" t="s">
        <v>32171</v>
      </c>
      <c r="J3300" t="s">
        <v>11400</v>
      </c>
      <c r="K3300" t="s">
        <v>66</v>
      </c>
      <c r="L3300" t="b">
        <v>1</v>
      </c>
      <c r="M3300">
        <v>101</v>
      </c>
      <c r="N3300" t="e">
        <f>_xlfn.XLOOKUP(B3300,Courses!A:A,Courses!E:E)</f>
        <v>#N/A</v>
      </c>
      <c r="O3300">
        <v>113</v>
      </c>
      <c r="Q3300">
        <v>0</v>
      </c>
      <c r="S3300">
        <v>18</v>
      </c>
      <c r="T3300">
        <v>18</v>
      </c>
      <c r="U3300">
        <v>0</v>
      </c>
      <c r="V3300">
        <v>0</v>
      </c>
      <c r="W3300">
        <v>0</v>
      </c>
      <c r="Y3300">
        <v>0</v>
      </c>
      <c r="AA3300">
        <v>14297</v>
      </c>
      <c r="AB3300" t="s">
        <v>11410</v>
      </c>
      <c r="AC3300" t="s">
        <v>11403</v>
      </c>
      <c r="AD3300">
        <v>139</v>
      </c>
      <c r="AF3300" t="s">
        <v>11411</v>
      </c>
      <c r="AG3300" t="s">
        <v>11412</v>
      </c>
      <c r="AH3300" t="s">
        <v>11413</v>
      </c>
    </row>
    <row r="3301" spans="1:34" hidden="1" x14ac:dyDescent="0.35">
      <c r="A3301" t="s">
        <v>51</v>
      </c>
      <c r="B3301" t="s">
        <v>52</v>
      </c>
      <c r="C3301" t="s">
        <v>42</v>
      </c>
      <c r="D3301" t="s">
        <v>43</v>
      </c>
      <c r="E3301" t="s">
        <v>34</v>
      </c>
      <c r="F3301" t="s">
        <v>35</v>
      </c>
      <c r="G3301" t="s">
        <v>11398</v>
      </c>
      <c r="H3301" t="s">
        <v>11399</v>
      </c>
      <c r="I3301" t="s">
        <v>32171</v>
      </c>
      <c r="J3301" t="s">
        <v>11400</v>
      </c>
      <c r="K3301" t="s">
        <v>66</v>
      </c>
      <c r="L3301" t="b">
        <v>1</v>
      </c>
      <c r="M3301">
        <v>214</v>
      </c>
      <c r="N3301">
        <f>_xlfn.XLOOKUP(B3301,Courses!A:A,Courses!E:E)</f>
        <v>38</v>
      </c>
      <c r="O3301">
        <v>217</v>
      </c>
      <c r="Q3301">
        <v>0</v>
      </c>
      <c r="S3301">
        <v>32</v>
      </c>
      <c r="T3301">
        <v>33</v>
      </c>
      <c r="U3301">
        <v>0</v>
      </c>
      <c r="V3301">
        <v>0</v>
      </c>
      <c r="W3301">
        <v>0</v>
      </c>
      <c r="Y3301">
        <v>1</v>
      </c>
      <c r="Z3301" t="s">
        <v>11414</v>
      </c>
      <c r="AA3301">
        <v>26736</v>
      </c>
      <c r="AB3301" t="s">
        <v>11415</v>
      </c>
      <c r="AC3301" t="s">
        <v>11403</v>
      </c>
      <c r="AD3301">
        <v>139</v>
      </c>
      <c r="AF3301" t="s">
        <v>11416</v>
      </c>
    </row>
    <row r="3302" spans="1:34" hidden="1" x14ac:dyDescent="0.35">
      <c r="A3302" t="s">
        <v>59</v>
      </c>
      <c r="B3302" t="s">
        <v>60</v>
      </c>
      <c r="C3302" t="s">
        <v>42</v>
      </c>
      <c r="D3302" t="s">
        <v>43</v>
      </c>
      <c r="E3302" t="s">
        <v>34</v>
      </c>
      <c r="F3302" t="s">
        <v>35</v>
      </c>
      <c r="G3302" t="s">
        <v>11398</v>
      </c>
      <c r="H3302" t="s">
        <v>11399</v>
      </c>
      <c r="I3302" t="s">
        <v>32171</v>
      </c>
      <c r="J3302" t="s">
        <v>11400</v>
      </c>
      <c r="K3302" t="s">
        <v>66</v>
      </c>
      <c r="L3302" t="b">
        <v>1</v>
      </c>
      <c r="M3302">
        <v>100</v>
      </c>
      <c r="N3302">
        <f>_xlfn.XLOOKUP(B3302,Courses!A:A,Courses!E:E)</f>
        <v>24</v>
      </c>
      <c r="O3302">
        <v>103</v>
      </c>
      <c r="Q3302">
        <v>0</v>
      </c>
      <c r="S3302">
        <v>9</v>
      </c>
      <c r="T3302">
        <v>9</v>
      </c>
      <c r="U3302">
        <v>0</v>
      </c>
      <c r="V3302">
        <v>0</v>
      </c>
      <c r="W3302">
        <v>0</v>
      </c>
      <c r="Y3302">
        <v>1</v>
      </c>
      <c r="Z3302" t="s">
        <v>11417</v>
      </c>
      <c r="AA3302">
        <v>2807</v>
      </c>
      <c r="AB3302" t="s">
        <v>11418</v>
      </c>
      <c r="AC3302" t="s">
        <v>11403</v>
      </c>
      <c r="AD3302">
        <v>139</v>
      </c>
      <c r="AF3302" t="s">
        <v>11419</v>
      </c>
      <c r="AG3302" t="s">
        <v>11420</v>
      </c>
      <c r="AH3302" t="s">
        <v>11421</v>
      </c>
    </row>
    <row r="3303" spans="1:34" hidden="1" x14ac:dyDescent="0.35">
      <c r="A3303" t="s">
        <v>55</v>
      </c>
      <c r="B3303" t="s">
        <v>56</v>
      </c>
      <c r="C3303" t="s">
        <v>42</v>
      </c>
      <c r="D3303" t="s">
        <v>43</v>
      </c>
      <c r="E3303" t="s">
        <v>34</v>
      </c>
      <c r="F3303" t="s">
        <v>35</v>
      </c>
      <c r="G3303" t="s">
        <v>11398</v>
      </c>
      <c r="H3303" t="s">
        <v>11399</v>
      </c>
      <c r="I3303" t="s">
        <v>32171</v>
      </c>
      <c r="J3303" t="s">
        <v>11400</v>
      </c>
      <c r="K3303" t="s">
        <v>66</v>
      </c>
      <c r="L3303" t="b">
        <v>1</v>
      </c>
      <c r="M3303">
        <v>226</v>
      </c>
      <c r="N3303">
        <f>_xlfn.XLOOKUP(B3303,Courses!A:A,Courses!E:E)</f>
        <v>55</v>
      </c>
      <c r="O3303">
        <v>230</v>
      </c>
      <c r="Q3303">
        <v>0</v>
      </c>
      <c r="S3303">
        <v>38</v>
      </c>
      <c r="T3303">
        <v>38</v>
      </c>
      <c r="U3303">
        <v>0</v>
      </c>
      <c r="V3303">
        <v>0</v>
      </c>
      <c r="W3303">
        <v>0</v>
      </c>
      <c r="Y3303">
        <v>1</v>
      </c>
      <c r="Z3303" t="s">
        <v>11422</v>
      </c>
      <c r="AA3303">
        <v>11897</v>
      </c>
      <c r="AB3303" t="s">
        <v>11423</v>
      </c>
      <c r="AC3303" t="s">
        <v>11403</v>
      </c>
      <c r="AD3303">
        <v>139</v>
      </c>
      <c r="AF3303" t="s">
        <v>11424</v>
      </c>
    </row>
    <row r="3304" spans="1:34" hidden="1" x14ac:dyDescent="0.35">
      <c r="A3304" t="s">
        <v>57</v>
      </c>
      <c r="B3304" t="s">
        <v>58</v>
      </c>
      <c r="C3304" t="s">
        <v>42</v>
      </c>
      <c r="D3304" t="s">
        <v>43</v>
      </c>
      <c r="E3304" t="s">
        <v>34</v>
      </c>
      <c r="F3304" t="s">
        <v>35</v>
      </c>
      <c r="G3304" t="s">
        <v>11398</v>
      </c>
      <c r="H3304" t="s">
        <v>11399</v>
      </c>
      <c r="I3304" t="s">
        <v>32171</v>
      </c>
      <c r="J3304" t="s">
        <v>11400</v>
      </c>
      <c r="K3304" t="s">
        <v>66</v>
      </c>
      <c r="L3304" t="b">
        <v>1</v>
      </c>
      <c r="M3304">
        <v>224</v>
      </c>
      <c r="N3304">
        <f>_xlfn.XLOOKUP(B3304,Courses!A:A,Courses!E:E)</f>
        <v>40</v>
      </c>
      <c r="O3304">
        <v>243</v>
      </c>
      <c r="Q3304">
        <v>0</v>
      </c>
      <c r="S3304">
        <v>44</v>
      </c>
      <c r="T3304">
        <v>44</v>
      </c>
      <c r="U3304">
        <v>0</v>
      </c>
      <c r="V3304">
        <v>0</v>
      </c>
      <c r="W3304">
        <v>0</v>
      </c>
      <c r="Y3304">
        <v>2</v>
      </c>
      <c r="Z3304" t="s">
        <v>11425</v>
      </c>
      <c r="AA3304">
        <v>20098</v>
      </c>
      <c r="AB3304" t="s">
        <v>11426</v>
      </c>
      <c r="AC3304" t="s">
        <v>11403</v>
      </c>
      <c r="AD3304">
        <v>139</v>
      </c>
      <c r="AF3304" t="s">
        <v>11427</v>
      </c>
    </row>
    <row r="3305" spans="1:34" hidden="1" x14ac:dyDescent="0.35">
      <c r="A3305" t="s">
        <v>57</v>
      </c>
      <c r="B3305" t="s">
        <v>58</v>
      </c>
      <c r="C3305" t="s">
        <v>42</v>
      </c>
      <c r="D3305" t="s">
        <v>43</v>
      </c>
      <c r="E3305" t="s">
        <v>34</v>
      </c>
      <c r="F3305" t="s">
        <v>35</v>
      </c>
      <c r="G3305" t="s">
        <v>11428</v>
      </c>
      <c r="H3305" t="s">
        <v>11429</v>
      </c>
      <c r="I3305" t="s">
        <v>32171</v>
      </c>
      <c r="J3305" t="s">
        <v>11430</v>
      </c>
      <c r="K3305" t="s">
        <v>66</v>
      </c>
      <c r="L3305" t="b">
        <v>1</v>
      </c>
      <c r="M3305">
        <v>2</v>
      </c>
      <c r="N3305">
        <f>_xlfn.XLOOKUP(B3305,Courses!A:A,Courses!E:E)</f>
        <v>40</v>
      </c>
      <c r="O3305">
        <v>227</v>
      </c>
      <c r="Q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Y3305">
        <v>0</v>
      </c>
      <c r="AA3305">
        <v>10008</v>
      </c>
      <c r="AB3305" t="s">
        <v>11431</v>
      </c>
      <c r="AC3305" t="s">
        <v>11432</v>
      </c>
      <c r="AD3305">
        <v>37</v>
      </c>
    </row>
    <row r="3306" spans="1:34" hidden="1" x14ac:dyDescent="0.35">
      <c r="A3306" t="s">
        <v>55</v>
      </c>
      <c r="B3306" t="s">
        <v>56</v>
      </c>
      <c r="C3306" t="s">
        <v>42</v>
      </c>
      <c r="D3306" t="s">
        <v>43</v>
      </c>
      <c r="E3306" t="s">
        <v>34</v>
      </c>
      <c r="F3306" t="s">
        <v>35</v>
      </c>
      <c r="G3306" t="s">
        <v>11428</v>
      </c>
      <c r="H3306" t="s">
        <v>11429</v>
      </c>
      <c r="I3306" t="s">
        <v>32171</v>
      </c>
      <c r="J3306" t="s">
        <v>11430</v>
      </c>
      <c r="K3306" t="s">
        <v>66</v>
      </c>
      <c r="L3306" t="b">
        <v>1</v>
      </c>
      <c r="M3306">
        <v>9</v>
      </c>
      <c r="N3306">
        <f>_xlfn.XLOOKUP(B3306,Courses!A:A,Courses!E:E)</f>
        <v>55</v>
      </c>
      <c r="O3306">
        <v>221</v>
      </c>
      <c r="Q3306">
        <v>0</v>
      </c>
      <c r="S3306">
        <v>1</v>
      </c>
      <c r="T3306">
        <v>1</v>
      </c>
      <c r="U3306">
        <v>0</v>
      </c>
      <c r="V3306">
        <v>0</v>
      </c>
      <c r="W3306">
        <v>0</v>
      </c>
      <c r="Y3306">
        <v>0</v>
      </c>
      <c r="AA3306">
        <v>5066</v>
      </c>
      <c r="AB3306" t="s">
        <v>11433</v>
      </c>
      <c r="AC3306" t="s">
        <v>11432</v>
      </c>
      <c r="AD3306">
        <v>37</v>
      </c>
      <c r="AF3306" t="s">
        <v>11434</v>
      </c>
    </row>
    <row r="3307" spans="1:34" hidden="1" x14ac:dyDescent="0.35">
      <c r="A3307" t="s">
        <v>59</v>
      </c>
      <c r="B3307" t="s">
        <v>60</v>
      </c>
      <c r="C3307" t="s">
        <v>42</v>
      </c>
      <c r="D3307" t="s">
        <v>43</v>
      </c>
      <c r="E3307" t="s">
        <v>34</v>
      </c>
      <c r="F3307" t="s">
        <v>35</v>
      </c>
      <c r="G3307" t="s">
        <v>11428</v>
      </c>
      <c r="H3307" t="s">
        <v>11429</v>
      </c>
      <c r="I3307" t="s">
        <v>32171</v>
      </c>
      <c r="J3307" t="s">
        <v>11430</v>
      </c>
      <c r="K3307" t="s">
        <v>66</v>
      </c>
      <c r="L3307" t="b">
        <v>1</v>
      </c>
      <c r="M3307">
        <v>3</v>
      </c>
      <c r="N3307">
        <f>_xlfn.XLOOKUP(B3307,Courses!A:A,Courses!E:E)</f>
        <v>24</v>
      </c>
      <c r="O3307">
        <v>98</v>
      </c>
      <c r="Q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Y3307">
        <v>0</v>
      </c>
      <c r="AA3307">
        <v>99</v>
      </c>
      <c r="AB3307" t="s">
        <v>11435</v>
      </c>
      <c r="AC3307" t="s">
        <v>11432</v>
      </c>
      <c r="AD3307">
        <v>37</v>
      </c>
    </row>
    <row r="3308" spans="1:34" hidden="1" x14ac:dyDescent="0.35">
      <c r="A3308" t="s">
        <v>51</v>
      </c>
      <c r="B3308" t="s">
        <v>52</v>
      </c>
      <c r="C3308" t="s">
        <v>42</v>
      </c>
      <c r="D3308" t="s">
        <v>43</v>
      </c>
      <c r="E3308" t="s">
        <v>34</v>
      </c>
      <c r="F3308" t="s">
        <v>35</v>
      </c>
      <c r="G3308" t="s">
        <v>11428</v>
      </c>
      <c r="H3308" t="s">
        <v>11429</v>
      </c>
      <c r="I3308" t="s">
        <v>32171</v>
      </c>
      <c r="J3308" t="s">
        <v>11430</v>
      </c>
      <c r="K3308" t="s">
        <v>66</v>
      </c>
      <c r="L3308" t="b">
        <v>1</v>
      </c>
      <c r="M3308">
        <v>11</v>
      </c>
      <c r="N3308">
        <f>_xlfn.XLOOKUP(B3308,Courses!A:A,Courses!E:E)</f>
        <v>38</v>
      </c>
      <c r="O3308">
        <v>206</v>
      </c>
      <c r="Q3308">
        <v>0</v>
      </c>
      <c r="S3308">
        <v>3</v>
      </c>
      <c r="T3308">
        <v>3</v>
      </c>
      <c r="U3308">
        <v>0</v>
      </c>
      <c r="V3308">
        <v>0</v>
      </c>
      <c r="W3308">
        <v>0</v>
      </c>
      <c r="Y3308">
        <v>0</v>
      </c>
      <c r="AA3308">
        <v>5247</v>
      </c>
      <c r="AB3308" t="s">
        <v>11436</v>
      </c>
      <c r="AC3308" t="s">
        <v>11432</v>
      </c>
      <c r="AD3308">
        <v>37</v>
      </c>
      <c r="AF3308" t="s">
        <v>11437</v>
      </c>
    </row>
    <row r="3309" spans="1:34" hidden="1" x14ac:dyDescent="0.35">
      <c r="A3309" t="s">
        <v>53</v>
      </c>
      <c r="B3309" t="s">
        <v>54</v>
      </c>
      <c r="C3309" t="s">
        <v>42</v>
      </c>
      <c r="D3309" t="s">
        <v>43</v>
      </c>
      <c r="E3309" t="s">
        <v>34</v>
      </c>
      <c r="F3309" t="s">
        <v>35</v>
      </c>
      <c r="G3309" t="s">
        <v>11428</v>
      </c>
      <c r="H3309" t="s">
        <v>11429</v>
      </c>
      <c r="I3309" t="s">
        <v>32171</v>
      </c>
      <c r="J3309" t="s">
        <v>11430</v>
      </c>
      <c r="K3309" t="s">
        <v>66</v>
      </c>
      <c r="L3309" t="b">
        <v>1</v>
      </c>
      <c r="M3309">
        <v>41</v>
      </c>
      <c r="N3309" t="e">
        <f>_xlfn.XLOOKUP(B3309,Courses!A:A,Courses!E:E)</f>
        <v>#N/A</v>
      </c>
      <c r="O3309">
        <v>111</v>
      </c>
      <c r="Q3309">
        <v>0</v>
      </c>
      <c r="S3309">
        <v>7</v>
      </c>
      <c r="T3309">
        <v>7</v>
      </c>
      <c r="U3309">
        <v>1</v>
      </c>
      <c r="V3309">
        <v>0</v>
      </c>
      <c r="W3309">
        <v>0</v>
      </c>
      <c r="X3309" t="s">
        <v>11438</v>
      </c>
      <c r="Y3309">
        <v>0</v>
      </c>
      <c r="AA3309">
        <v>28386</v>
      </c>
      <c r="AB3309" t="s">
        <v>11439</v>
      </c>
      <c r="AC3309" t="s">
        <v>11432</v>
      </c>
      <c r="AD3309">
        <v>37</v>
      </c>
      <c r="AF3309" t="s">
        <v>11440</v>
      </c>
      <c r="AG3309" t="s">
        <v>11441</v>
      </c>
      <c r="AH3309" t="s">
        <v>11442</v>
      </c>
    </row>
    <row r="3310" spans="1:34" hidden="1" x14ac:dyDescent="0.35">
      <c r="A3310" t="s">
        <v>8891</v>
      </c>
      <c r="B3310" t="s">
        <v>8892</v>
      </c>
      <c r="C3310" t="s">
        <v>42</v>
      </c>
      <c r="D3310" t="s">
        <v>43</v>
      </c>
      <c r="G3310" t="s">
        <v>11428</v>
      </c>
      <c r="H3310" t="s">
        <v>11429</v>
      </c>
      <c r="I3310" t="s">
        <v>32171</v>
      </c>
      <c r="J3310" t="s">
        <v>11430</v>
      </c>
      <c r="K3310" t="s">
        <v>66</v>
      </c>
      <c r="L3310" t="b">
        <v>1</v>
      </c>
      <c r="M3310">
        <v>0</v>
      </c>
      <c r="N3310" t="e">
        <f>_xlfn.XLOOKUP(B3310,Courses!A:A,Courses!E:E)</f>
        <v>#N/A</v>
      </c>
      <c r="O3310">
        <v>89</v>
      </c>
      <c r="Q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Y3310">
        <v>0</v>
      </c>
      <c r="AA3310">
        <v>0</v>
      </c>
      <c r="AC3310" t="s">
        <v>11432</v>
      </c>
      <c r="AD3310">
        <v>37</v>
      </c>
    </row>
    <row r="3311" spans="1:34" hidden="1" x14ac:dyDescent="0.35">
      <c r="A3311" t="s">
        <v>8893</v>
      </c>
      <c r="B3311" t="s">
        <v>8894</v>
      </c>
      <c r="C3311" t="s">
        <v>42</v>
      </c>
      <c r="D3311" t="s">
        <v>43</v>
      </c>
      <c r="G3311" t="s">
        <v>11428</v>
      </c>
      <c r="H3311" t="s">
        <v>11429</v>
      </c>
      <c r="I3311" t="s">
        <v>32171</v>
      </c>
      <c r="J3311" t="s">
        <v>11430</v>
      </c>
      <c r="K3311" t="s">
        <v>66</v>
      </c>
      <c r="L3311" t="b">
        <v>1</v>
      </c>
      <c r="M3311">
        <v>1</v>
      </c>
      <c r="N3311" t="e">
        <f>_xlfn.XLOOKUP(B3311,Courses!A:A,Courses!E:E)</f>
        <v>#N/A</v>
      </c>
      <c r="O3311">
        <v>191</v>
      </c>
      <c r="Q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Y3311">
        <v>0</v>
      </c>
      <c r="AA3311">
        <v>0</v>
      </c>
      <c r="AB3311" t="s">
        <v>11443</v>
      </c>
      <c r="AC3311" t="s">
        <v>11432</v>
      </c>
      <c r="AD3311">
        <v>37</v>
      </c>
      <c r="AG3311" t="s">
        <v>11444</v>
      </c>
      <c r="AH3311" t="s">
        <v>11445</v>
      </c>
    </row>
    <row r="3312" spans="1:34" hidden="1" x14ac:dyDescent="0.35">
      <c r="A3312" t="s">
        <v>8893</v>
      </c>
      <c r="B3312" t="s">
        <v>8894</v>
      </c>
      <c r="C3312" t="s">
        <v>42</v>
      </c>
      <c r="D3312" t="s">
        <v>43</v>
      </c>
      <c r="G3312" t="s">
        <v>11446</v>
      </c>
      <c r="H3312" t="s">
        <v>11447</v>
      </c>
      <c r="I3312" t="s">
        <v>32171</v>
      </c>
      <c r="J3312" t="s">
        <v>11448</v>
      </c>
      <c r="K3312" t="s">
        <v>66</v>
      </c>
      <c r="L3312" t="b">
        <v>1</v>
      </c>
      <c r="M3312">
        <v>0</v>
      </c>
      <c r="N3312" t="e">
        <f>_xlfn.XLOOKUP(B3312,Courses!A:A,Courses!E:E)</f>
        <v>#N/A</v>
      </c>
      <c r="O3312">
        <v>190</v>
      </c>
      <c r="Q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Y3312">
        <v>0</v>
      </c>
      <c r="AA3312">
        <v>0</v>
      </c>
      <c r="AB3312" t="s">
        <v>11449</v>
      </c>
      <c r="AC3312" t="s">
        <v>11450</v>
      </c>
      <c r="AD3312">
        <v>165</v>
      </c>
    </row>
    <row r="3313" spans="1:34" hidden="1" x14ac:dyDescent="0.35">
      <c r="A3313" t="s">
        <v>8891</v>
      </c>
      <c r="B3313" t="s">
        <v>8892</v>
      </c>
      <c r="C3313" t="s">
        <v>42</v>
      </c>
      <c r="D3313" t="s">
        <v>43</v>
      </c>
      <c r="G3313" t="s">
        <v>11446</v>
      </c>
      <c r="H3313" t="s">
        <v>11447</v>
      </c>
      <c r="I3313" t="s">
        <v>32171</v>
      </c>
      <c r="J3313" t="s">
        <v>11448</v>
      </c>
      <c r="K3313" t="s">
        <v>66</v>
      </c>
      <c r="L3313" t="b">
        <v>1</v>
      </c>
      <c r="M3313">
        <v>0</v>
      </c>
      <c r="N3313" t="e">
        <f>_xlfn.XLOOKUP(B3313,Courses!A:A,Courses!E:E)</f>
        <v>#N/A</v>
      </c>
      <c r="O3313">
        <v>89</v>
      </c>
      <c r="Q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Y3313">
        <v>0</v>
      </c>
      <c r="AA3313">
        <v>0</v>
      </c>
      <c r="AB3313" t="s">
        <v>11451</v>
      </c>
      <c r="AC3313" t="s">
        <v>11450</v>
      </c>
      <c r="AD3313">
        <v>165</v>
      </c>
    </row>
    <row r="3314" spans="1:34" hidden="1" x14ac:dyDescent="0.35">
      <c r="A3314" t="s">
        <v>8883</v>
      </c>
      <c r="B3314" t="s">
        <v>8884</v>
      </c>
      <c r="C3314" t="s">
        <v>42</v>
      </c>
      <c r="D3314" t="s">
        <v>43</v>
      </c>
      <c r="E3314" t="s">
        <v>34</v>
      </c>
      <c r="F3314" t="s">
        <v>35</v>
      </c>
      <c r="G3314" t="s">
        <v>11446</v>
      </c>
      <c r="H3314" t="s">
        <v>11447</v>
      </c>
      <c r="I3314" t="s">
        <v>32171</v>
      </c>
      <c r="J3314" t="s">
        <v>11448</v>
      </c>
      <c r="K3314" t="s">
        <v>66</v>
      </c>
      <c r="L3314" t="b">
        <v>1</v>
      </c>
      <c r="M3314">
        <v>4</v>
      </c>
      <c r="N3314">
        <f>_xlfn.XLOOKUP(B3314,Courses!A:A,Courses!E:E)</f>
        <v>0</v>
      </c>
      <c r="O3314">
        <v>37</v>
      </c>
      <c r="Q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Y3314">
        <v>0</v>
      </c>
      <c r="AA3314">
        <v>827</v>
      </c>
      <c r="AB3314" t="s">
        <v>11452</v>
      </c>
      <c r="AC3314" t="s">
        <v>11450</v>
      </c>
      <c r="AD3314">
        <v>165</v>
      </c>
    </row>
    <row r="3315" spans="1:34" x14ac:dyDescent="0.35">
      <c r="A3315" t="s">
        <v>8940</v>
      </c>
      <c r="B3315" t="s">
        <v>8941</v>
      </c>
      <c r="C3315" t="s">
        <v>42</v>
      </c>
      <c r="D3315" t="s">
        <v>43</v>
      </c>
      <c r="E3315" t="s">
        <v>38</v>
      </c>
      <c r="F3315" t="s">
        <v>39</v>
      </c>
      <c r="G3315" t="s">
        <v>11446</v>
      </c>
      <c r="H3315" t="s">
        <v>11447</v>
      </c>
      <c r="I3315" t="s">
        <v>32171</v>
      </c>
      <c r="J3315" t="s">
        <v>11448</v>
      </c>
      <c r="K3315" t="s">
        <v>66</v>
      </c>
      <c r="L3315" t="b">
        <v>1</v>
      </c>
      <c r="M3315">
        <v>1</v>
      </c>
      <c r="N3315">
        <f>_xlfn.XLOOKUP(B3315,Courses!A:A,Courses!E:E)</f>
        <v>41</v>
      </c>
      <c r="O3315">
        <v>70</v>
      </c>
      <c r="Q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Y3315">
        <v>0</v>
      </c>
      <c r="AA3315">
        <v>3406</v>
      </c>
      <c r="AB3315" t="s">
        <v>11453</v>
      </c>
      <c r="AC3315" t="s">
        <v>11450</v>
      </c>
      <c r="AD3315">
        <v>165</v>
      </c>
    </row>
    <row r="3316" spans="1:34" x14ac:dyDescent="0.35">
      <c r="A3316" t="s">
        <v>40</v>
      </c>
      <c r="B3316" t="s">
        <v>41</v>
      </c>
      <c r="C3316" t="s">
        <v>42</v>
      </c>
      <c r="D3316" t="s">
        <v>43</v>
      </c>
      <c r="E3316" t="s">
        <v>38</v>
      </c>
      <c r="F3316" t="s">
        <v>39</v>
      </c>
      <c r="G3316" t="s">
        <v>11446</v>
      </c>
      <c r="H3316" t="s">
        <v>11447</v>
      </c>
      <c r="I3316" t="s">
        <v>32171</v>
      </c>
      <c r="J3316" t="s">
        <v>11448</v>
      </c>
      <c r="K3316" t="s">
        <v>66</v>
      </c>
      <c r="L3316" t="b">
        <v>1</v>
      </c>
      <c r="M3316">
        <v>1</v>
      </c>
      <c r="N3316">
        <f>_xlfn.XLOOKUP(B3316,Courses!A:A,Courses!E:E)</f>
        <v>45</v>
      </c>
      <c r="O3316">
        <v>99</v>
      </c>
      <c r="Q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Y3316">
        <v>0</v>
      </c>
      <c r="AA3316">
        <v>4027</v>
      </c>
      <c r="AB3316" t="s">
        <v>11454</v>
      </c>
      <c r="AC3316" t="s">
        <v>11450</v>
      </c>
      <c r="AD3316">
        <v>165</v>
      </c>
    </row>
    <row r="3317" spans="1:34" x14ac:dyDescent="0.35">
      <c r="A3317" t="s">
        <v>8932</v>
      </c>
      <c r="B3317" t="s">
        <v>8933</v>
      </c>
      <c r="C3317" t="s">
        <v>42</v>
      </c>
      <c r="D3317" t="s">
        <v>43</v>
      </c>
      <c r="E3317" t="s">
        <v>38</v>
      </c>
      <c r="F3317" t="s">
        <v>39</v>
      </c>
      <c r="G3317" t="s">
        <v>11446</v>
      </c>
      <c r="H3317" t="s">
        <v>11447</v>
      </c>
      <c r="I3317" t="s">
        <v>32171</v>
      </c>
      <c r="J3317" t="s">
        <v>11448</v>
      </c>
      <c r="K3317" t="s">
        <v>66</v>
      </c>
      <c r="L3317" t="b">
        <v>1</v>
      </c>
      <c r="M3317">
        <v>4</v>
      </c>
      <c r="N3317">
        <f>_xlfn.XLOOKUP(B3317,Courses!A:A,Courses!E:E)</f>
        <v>26</v>
      </c>
      <c r="O3317">
        <v>56</v>
      </c>
      <c r="Q3317">
        <v>0</v>
      </c>
      <c r="S3317">
        <v>1</v>
      </c>
      <c r="T3317">
        <v>1</v>
      </c>
      <c r="U3317">
        <v>0</v>
      </c>
      <c r="V3317">
        <v>0</v>
      </c>
      <c r="W3317">
        <v>0</v>
      </c>
      <c r="Y3317">
        <v>0</v>
      </c>
      <c r="AA3317">
        <v>3209</v>
      </c>
      <c r="AB3317" t="s">
        <v>11455</v>
      </c>
      <c r="AC3317" t="s">
        <v>11450</v>
      </c>
      <c r="AD3317">
        <v>165</v>
      </c>
      <c r="AF3317" t="s">
        <v>11456</v>
      </c>
      <c r="AG3317" t="s">
        <v>11457</v>
      </c>
      <c r="AH3317" t="s">
        <v>11458</v>
      </c>
    </row>
    <row r="3318" spans="1:34" hidden="1" x14ac:dyDescent="0.35">
      <c r="A3318" t="s">
        <v>53</v>
      </c>
      <c r="B3318" t="s">
        <v>54</v>
      </c>
      <c r="C3318" t="s">
        <v>42</v>
      </c>
      <c r="D3318" t="s">
        <v>43</v>
      </c>
      <c r="E3318" t="s">
        <v>34</v>
      </c>
      <c r="F3318" t="s">
        <v>35</v>
      </c>
      <c r="G3318" t="s">
        <v>11446</v>
      </c>
      <c r="H3318" t="s">
        <v>11447</v>
      </c>
      <c r="I3318" t="s">
        <v>32171</v>
      </c>
      <c r="J3318" t="s">
        <v>11448</v>
      </c>
      <c r="K3318" t="s">
        <v>66</v>
      </c>
      <c r="L3318" t="b">
        <v>1</v>
      </c>
      <c r="M3318">
        <v>77</v>
      </c>
      <c r="N3318" t="e">
        <f>_xlfn.XLOOKUP(B3318,Courses!A:A,Courses!E:E)</f>
        <v>#N/A</v>
      </c>
      <c r="O3318">
        <v>111</v>
      </c>
      <c r="Q3318">
        <v>0</v>
      </c>
      <c r="S3318">
        <v>15</v>
      </c>
      <c r="T3318">
        <v>15</v>
      </c>
      <c r="U3318">
        <v>3</v>
      </c>
      <c r="V3318">
        <v>0</v>
      </c>
      <c r="W3318">
        <v>1</v>
      </c>
      <c r="X3318" t="s">
        <v>11459</v>
      </c>
      <c r="Y3318">
        <v>0</v>
      </c>
      <c r="AA3318">
        <v>146337</v>
      </c>
      <c r="AB3318" t="s">
        <v>11460</v>
      </c>
      <c r="AC3318" t="s">
        <v>11450</v>
      </c>
      <c r="AD3318">
        <v>165</v>
      </c>
      <c r="AF3318" t="s">
        <v>11461</v>
      </c>
      <c r="AG3318" t="s">
        <v>11462</v>
      </c>
      <c r="AH3318" t="s">
        <v>11463</v>
      </c>
    </row>
    <row r="3319" spans="1:34" hidden="1" x14ac:dyDescent="0.35">
      <c r="A3319" t="s">
        <v>51</v>
      </c>
      <c r="B3319" t="s">
        <v>52</v>
      </c>
      <c r="C3319" t="s">
        <v>42</v>
      </c>
      <c r="D3319" t="s">
        <v>43</v>
      </c>
      <c r="E3319" t="s">
        <v>34</v>
      </c>
      <c r="F3319" t="s">
        <v>35</v>
      </c>
      <c r="G3319" t="s">
        <v>11446</v>
      </c>
      <c r="H3319" t="s">
        <v>11447</v>
      </c>
      <c r="I3319" t="s">
        <v>32171</v>
      </c>
      <c r="J3319" t="s">
        <v>11448</v>
      </c>
      <c r="K3319" t="s">
        <v>66</v>
      </c>
      <c r="L3319" t="b">
        <v>1</v>
      </c>
      <c r="M3319">
        <v>200</v>
      </c>
      <c r="N3319">
        <f>_xlfn.XLOOKUP(B3319,Courses!A:A,Courses!E:E)</f>
        <v>38</v>
      </c>
      <c r="O3319">
        <v>217</v>
      </c>
      <c r="Q3319">
        <v>0</v>
      </c>
      <c r="S3319">
        <v>32</v>
      </c>
      <c r="T3319">
        <v>33</v>
      </c>
      <c r="U3319">
        <v>0</v>
      </c>
      <c r="V3319">
        <v>0</v>
      </c>
      <c r="W3319">
        <v>0</v>
      </c>
      <c r="Y3319">
        <v>1</v>
      </c>
      <c r="Z3319" t="s">
        <v>11464</v>
      </c>
      <c r="AA3319">
        <v>193085</v>
      </c>
      <c r="AB3319" t="s">
        <v>11465</v>
      </c>
      <c r="AC3319" t="s">
        <v>11450</v>
      </c>
      <c r="AD3319">
        <v>165</v>
      </c>
      <c r="AF3319" t="s">
        <v>11466</v>
      </c>
    </row>
    <row r="3320" spans="1:34" hidden="1" x14ac:dyDescent="0.35">
      <c r="A3320" t="s">
        <v>59</v>
      </c>
      <c r="B3320" t="s">
        <v>60</v>
      </c>
      <c r="C3320" t="s">
        <v>42</v>
      </c>
      <c r="D3320" t="s">
        <v>43</v>
      </c>
      <c r="E3320" t="s">
        <v>34</v>
      </c>
      <c r="F3320" t="s">
        <v>35</v>
      </c>
      <c r="G3320" t="s">
        <v>11446</v>
      </c>
      <c r="H3320" t="s">
        <v>11447</v>
      </c>
      <c r="I3320" t="s">
        <v>32171</v>
      </c>
      <c r="J3320" t="s">
        <v>11448</v>
      </c>
      <c r="K3320" t="s">
        <v>66</v>
      </c>
      <c r="L3320" t="b">
        <v>1</v>
      </c>
      <c r="M3320">
        <v>98</v>
      </c>
      <c r="N3320">
        <f>_xlfn.XLOOKUP(B3320,Courses!A:A,Courses!E:E)</f>
        <v>24</v>
      </c>
      <c r="O3320">
        <v>103</v>
      </c>
      <c r="Q3320">
        <v>0</v>
      </c>
      <c r="S3320">
        <v>9</v>
      </c>
      <c r="T3320">
        <v>9</v>
      </c>
      <c r="U3320">
        <v>0</v>
      </c>
      <c r="V3320">
        <v>0</v>
      </c>
      <c r="W3320">
        <v>0</v>
      </c>
      <c r="Y3320">
        <v>1</v>
      </c>
      <c r="Z3320" t="s">
        <v>11467</v>
      </c>
      <c r="AA3320">
        <v>119153</v>
      </c>
      <c r="AB3320" t="s">
        <v>11468</v>
      </c>
      <c r="AC3320" t="s">
        <v>11450</v>
      </c>
      <c r="AD3320">
        <v>165</v>
      </c>
      <c r="AF3320" t="s">
        <v>11469</v>
      </c>
      <c r="AG3320" t="s">
        <v>11470</v>
      </c>
      <c r="AH3320" t="s">
        <v>11471</v>
      </c>
    </row>
    <row r="3321" spans="1:34" hidden="1" x14ac:dyDescent="0.35">
      <c r="A3321" t="s">
        <v>55</v>
      </c>
      <c r="B3321" t="s">
        <v>56</v>
      </c>
      <c r="C3321" t="s">
        <v>42</v>
      </c>
      <c r="D3321" t="s">
        <v>43</v>
      </c>
      <c r="E3321" t="s">
        <v>34</v>
      </c>
      <c r="F3321" t="s">
        <v>35</v>
      </c>
      <c r="G3321" t="s">
        <v>11446</v>
      </c>
      <c r="H3321" t="s">
        <v>11447</v>
      </c>
      <c r="I3321" t="s">
        <v>32171</v>
      </c>
      <c r="J3321" t="s">
        <v>11448</v>
      </c>
      <c r="K3321" t="s">
        <v>66</v>
      </c>
      <c r="L3321" t="b">
        <v>1</v>
      </c>
      <c r="M3321">
        <v>172</v>
      </c>
      <c r="N3321">
        <f>_xlfn.XLOOKUP(B3321,Courses!A:A,Courses!E:E)</f>
        <v>55</v>
      </c>
      <c r="O3321">
        <v>228</v>
      </c>
      <c r="Q3321">
        <v>0</v>
      </c>
      <c r="S3321">
        <v>15</v>
      </c>
      <c r="T3321">
        <v>17</v>
      </c>
      <c r="U3321">
        <v>0</v>
      </c>
      <c r="V3321">
        <v>0</v>
      </c>
      <c r="W3321">
        <v>0</v>
      </c>
      <c r="Y3321">
        <v>1</v>
      </c>
      <c r="Z3321" t="s">
        <v>11472</v>
      </c>
      <c r="AA3321">
        <v>178889</v>
      </c>
      <c r="AB3321" t="s">
        <v>11473</v>
      </c>
      <c r="AC3321" t="s">
        <v>11450</v>
      </c>
      <c r="AD3321">
        <v>165</v>
      </c>
      <c r="AF3321" t="s">
        <v>11474</v>
      </c>
    </row>
    <row r="3322" spans="1:34" hidden="1" x14ac:dyDescent="0.35">
      <c r="A3322" t="s">
        <v>57</v>
      </c>
      <c r="B3322" t="s">
        <v>58</v>
      </c>
      <c r="C3322" t="s">
        <v>42</v>
      </c>
      <c r="D3322" t="s">
        <v>43</v>
      </c>
      <c r="E3322" t="s">
        <v>34</v>
      </c>
      <c r="F3322" t="s">
        <v>35</v>
      </c>
      <c r="G3322" t="s">
        <v>11446</v>
      </c>
      <c r="H3322" t="s">
        <v>11447</v>
      </c>
      <c r="I3322" t="s">
        <v>32171</v>
      </c>
      <c r="J3322" t="s">
        <v>11448</v>
      </c>
      <c r="K3322" t="s">
        <v>66</v>
      </c>
      <c r="L3322" t="b">
        <v>1</v>
      </c>
      <c r="M3322">
        <v>92</v>
      </c>
      <c r="N3322">
        <f>_xlfn.XLOOKUP(B3322,Courses!A:A,Courses!E:E)</f>
        <v>40</v>
      </c>
      <c r="O3322">
        <v>241</v>
      </c>
      <c r="Q3322">
        <v>0</v>
      </c>
      <c r="S3322">
        <v>18</v>
      </c>
      <c r="T3322">
        <v>20</v>
      </c>
      <c r="U3322">
        <v>0</v>
      </c>
      <c r="V3322">
        <v>0</v>
      </c>
      <c r="W3322">
        <v>0</v>
      </c>
      <c r="Y3322">
        <v>2</v>
      </c>
      <c r="Z3322" t="s">
        <v>11475</v>
      </c>
      <c r="AA3322">
        <v>51786</v>
      </c>
      <c r="AB3322" t="s">
        <v>11476</v>
      </c>
      <c r="AC3322" t="s">
        <v>11450</v>
      </c>
      <c r="AD3322">
        <v>165</v>
      </c>
      <c r="AF3322" t="s">
        <v>11477</v>
      </c>
    </row>
    <row r="3323" spans="1:34" hidden="1" x14ac:dyDescent="0.35">
      <c r="A3323" t="s">
        <v>57</v>
      </c>
      <c r="B3323" t="s">
        <v>58</v>
      </c>
      <c r="C3323" t="s">
        <v>42</v>
      </c>
      <c r="D3323" t="s">
        <v>43</v>
      </c>
      <c r="E3323" t="s">
        <v>34</v>
      </c>
      <c r="F3323" t="s">
        <v>35</v>
      </c>
      <c r="G3323" t="s">
        <v>11478</v>
      </c>
      <c r="H3323" t="s">
        <v>11479</v>
      </c>
      <c r="I3323" t="s">
        <v>32171</v>
      </c>
      <c r="J3323" t="s">
        <v>11480</v>
      </c>
      <c r="K3323" t="s">
        <v>66</v>
      </c>
      <c r="L3323" t="b">
        <v>1</v>
      </c>
      <c r="M3323">
        <v>184</v>
      </c>
      <c r="N3323">
        <f>_xlfn.XLOOKUP(B3323,Courses!A:A,Courses!E:E)</f>
        <v>40</v>
      </c>
      <c r="O3323">
        <v>243</v>
      </c>
      <c r="Q3323">
        <v>0</v>
      </c>
      <c r="S3323">
        <v>33</v>
      </c>
      <c r="T3323">
        <v>36</v>
      </c>
      <c r="U3323">
        <v>2</v>
      </c>
      <c r="V3323">
        <v>0</v>
      </c>
      <c r="W3323">
        <v>1</v>
      </c>
      <c r="X3323" t="s">
        <v>11481</v>
      </c>
      <c r="Y3323">
        <v>2</v>
      </c>
      <c r="Z3323" t="s">
        <v>11482</v>
      </c>
      <c r="AA3323">
        <v>305643</v>
      </c>
      <c r="AB3323" t="s">
        <v>11483</v>
      </c>
      <c r="AC3323" t="s">
        <v>11484</v>
      </c>
      <c r="AD3323">
        <v>198</v>
      </c>
      <c r="AF3323" t="s">
        <v>11485</v>
      </c>
    </row>
    <row r="3324" spans="1:34" hidden="1" x14ac:dyDescent="0.35">
      <c r="A3324" t="s">
        <v>55</v>
      </c>
      <c r="B3324" t="s">
        <v>56</v>
      </c>
      <c r="C3324" t="s">
        <v>42</v>
      </c>
      <c r="D3324" t="s">
        <v>43</v>
      </c>
      <c r="E3324" t="s">
        <v>34</v>
      </c>
      <c r="F3324" t="s">
        <v>35</v>
      </c>
      <c r="G3324" t="s">
        <v>11478</v>
      </c>
      <c r="H3324" t="s">
        <v>11479</v>
      </c>
      <c r="I3324" t="s">
        <v>32171</v>
      </c>
      <c r="J3324" t="s">
        <v>11480</v>
      </c>
      <c r="K3324" t="s">
        <v>66</v>
      </c>
      <c r="L3324" t="b">
        <v>1</v>
      </c>
      <c r="M3324">
        <v>219</v>
      </c>
      <c r="N3324">
        <f>_xlfn.XLOOKUP(B3324,Courses!A:A,Courses!E:E)</f>
        <v>55</v>
      </c>
      <c r="O3324">
        <v>230</v>
      </c>
      <c r="Q3324">
        <v>0</v>
      </c>
      <c r="S3324">
        <v>31</v>
      </c>
      <c r="T3324">
        <v>31</v>
      </c>
      <c r="U3324">
        <v>1</v>
      </c>
      <c r="V3324">
        <v>0</v>
      </c>
      <c r="W3324">
        <v>0</v>
      </c>
      <c r="X3324" t="s">
        <v>11486</v>
      </c>
      <c r="Y3324">
        <v>2</v>
      </c>
      <c r="Z3324" t="s">
        <v>11487</v>
      </c>
      <c r="AA3324">
        <v>55458</v>
      </c>
      <c r="AB3324" t="s">
        <v>11488</v>
      </c>
      <c r="AC3324" t="s">
        <v>11484</v>
      </c>
      <c r="AD3324">
        <v>198</v>
      </c>
      <c r="AF3324" t="s">
        <v>11489</v>
      </c>
    </row>
    <row r="3325" spans="1:34" hidden="1" x14ac:dyDescent="0.35">
      <c r="A3325" t="s">
        <v>59</v>
      </c>
      <c r="B3325" t="s">
        <v>60</v>
      </c>
      <c r="C3325" t="s">
        <v>42</v>
      </c>
      <c r="D3325" t="s">
        <v>43</v>
      </c>
      <c r="E3325" t="s">
        <v>34</v>
      </c>
      <c r="F3325" t="s">
        <v>35</v>
      </c>
      <c r="G3325" t="s">
        <v>11478</v>
      </c>
      <c r="H3325" t="s">
        <v>11479</v>
      </c>
      <c r="I3325" t="s">
        <v>32171</v>
      </c>
      <c r="J3325" t="s">
        <v>11480</v>
      </c>
      <c r="K3325" t="s">
        <v>66</v>
      </c>
      <c r="L3325" t="b">
        <v>1</v>
      </c>
      <c r="M3325">
        <v>93</v>
      </c>
      <c r="N3325">
        <f>_xlfn.XLOOKUP(B3325,Courses!A:A,Courses!E:E)</f>
        <v>24</v>
      </c>
      <c r="O3325">
        <v>103</v>
      </c>
      <c r="Q3325">
        <v>0</v>
      </c>
      <c r="S3325">
        <v>8</v>
      </c>
      <c r="T3325">
        <v>8</v>
      </c>
      <c r="U3325">
        <v>0</v>
      </c>
      <c r="V3325">
        <v>0</v>
      </c>
      <c r="W3325">
        <v>0</v>
      </c>
      <c r="Y3325">
        <v>2</v>
      </c>
      <c r="Z3325" t="s">
        <v>11490</v>
      </c>
      <c r="AA3325">
        <v>71256</v>
      </c>
      <c r="AB3325" t="s">
        <v>11491</v>
      </c>
      <c r="AC3325" t="s">
        <v>11484</v>
      </c>
      <c r="AD3325">
        <v>198</v>
      </c>
      <c r="AF3325" t="s">
        <v>11492</v>
      </c>
      <c r="AG3325" t="s">
        <v>11493</v>
      </c>
      <c r="AH3325" t="s">
        <v>11494</v>
      </c>
    </row>
    <row r="3326" spans="1:34" hidden="1" x14ac:dyDescent="0.35">
      <c r="A3326" t="s">
        <v>51</v>
      </c>
      <c r="B3326" t="s">
        <v>52</v>
      </c>
      <c r="C3326" t="s">
        <v>42</v>
      </c>
      <c r="D3326" t="s">
        <v>43</v>
      </c>
      <c r="E3326" t="s">
        <v>34</v>
      </c>
      <c r="F3326" t="s">
        <v>35</v>
      </c>
      <c r="G3326" t="s">
        <v>11478</v>
      </c>
      <c r="H3326" t="s">
        <v>11479</v>
      </c>
      <c r="I3326" t="s">
        <v>32171</v>
      </c>
      <c r="J3326" t="s">
        <v>11480</v>
      </c>
      <c r="K3326" t="s">
        <v>66</v>
      </c>
      <c r="L3326" t="b">
        <v>1</v>
      </c>
      <c r="M3326">
        <v>180</v>
      </c>
      <c r="N3326">
        <f>_xlfn.XLOOKUP(B3326,Courses!A:A,Courses!E:E)</f>
        <v>38</v>
      </c>
      <c r="O3326">
        <v>217</v>
      </c>
      <c r="Q3326">
        <v>0</v>
      </c>
      <c r="S3326">
        <v>31</v>
      </c>
      <c r="T3326">
        <v>33</v>
      </c>
      <c r="U3326">
        <v>3</v>
      </c>
      <c r="V3326">
        <v>0</v>
      </c>
      <c r="W3326">
        <v>2</v>
      </c>
      <c r="X3326" t="s">
        <v>11495</v>
      </c>
      <c r="Y3326">
        <v>1</v>
      </c>
      <c r="Z3326" t="s">
        <v>11496</v>
      </c>
      <c r="AA3326">
        <v>269113</v>
      </c>
      <c r="AB3326" t="s">
        <v>11497</v>
      </c>
      <c r="AC3326" t="s">
        <v>11484</v>
      </c>
      <c r="AD3326">
        <v>198</v>
      </c>
      <c r="AF3326" t="s">
        <v>11498</v>
      </c>
    </row>
    <row r="3327" spans="1:34" hidden="1" x14ac:dyDescent="0.35">
      <c r="A3327" t="s">
        <v>53</v>
      </c>
      <c r="B3327" t="s">
        <v>54</v>
      </c>
      <c r="C3327" t="s">
        <v>42</v>
      </c>
      <c r="D3327" t="s">
        <v>43</v>
      </c>
      <c r="E3327" t="s">
        <v>34</v>
      </c>
      <c r="F3327" t="s">
        <v>35</v>
      </c>
      <c r="G3327" t="s">
        <v>11478</v>
      </c>
      <c r="H3327" t="s">
        <v>11479</v>
      </c>
      <c r="I3327" t="s">
        <v>32171</v>
      </c>
      <c r="J3327" t="s">
        <v>11480</v>
      </c>
      <c r="K3327" t="s">
        <v>66</v>
      </c>
      <c r="L3327" t="b">
        <v>1</v>
      </c>
      <c r="M3327">
        <v>104</v>
      </c>
      <c r="N3327" t="e">
        <f>_xlfn.XLOOKUP(B3327,Courses!A:A,Courses!E:E)</f>
        <v>#N/A</v>
      </c>
      <c r="O3327">
        <v>113</v>
      </c>
      <c r="Q3327">
        <v>0</v>
      </c>
      <c r="S3327">
        <v>17</v>
      </c>
      <c r="T3327">
        <v>17</v>
      </c>
      <c r="U3327">
        <v>3</v>
      </c>
      <c r="V3327">
        <v>0</v>
      </c>
      <c r="W3327">
        <v>1</v>
      </c>
      <c r="X3327" t="s">
        <v>11499</v>
      </c>
      <c r="Y3327">
        <v>0</v>
      </c>
      <c r="AA3327">
        <v>92413</v>
      </c>
      <c r="AB3327" t="s">
        <v>11500</v>
      </c>
      <c r="AC3327" t="s">
        <v>11484</v>
      </c>
      <c r="AD3327">
        <v>198</v>
      </c>
      <c r="AF3327" t="s">
        <v>11501</v>
      </c>
      <c r="AG3327" t="s">
        <v>11502</v>
      </c>
      <c r="AH3327" t="s">
        <v>11503</v>
      </c>
    </row>
    <row r="3328" spans="1:34" x14ac:dyDescent="0.35">
      <c r="A3328" t="s">
        <v>8932</v>
      </c>
      <c r="B3328" t="s">
        <v>8933</v>
      </c>
      <c r="C3328" t="s">
        <v>42</v>
      </c>
      <c r="D3328" t="s">
        <v>43</v>
      </c>
      <c r="E3328" t="s">
        <v>38</v>
      </c>
      <c r="F3328" t="s">
        <v>39</v>
      </c>
      <c r="G3328" t="s">
        <v>11478</v>
      </c>
      <c r="H3328" t="s">
        <v>11479</v>
      </c>
      <c r="I3328" t="s">
        <v>32171</v>
      </c>
      <c r="J3328" t="s">
        <v>11480</v>
      </c>
      <c r="K3328" t="s">
        <v>66</v>
      </c>
      <c r="L3328" t="b">
        <v>1</v>
      </c>
      <c r="M3328">
        <v>14</v>
      </c>
      <c r="N3328">
        <f>_xlfn.XLOOKUP(B3328,Courses!A:A,Courses!E:E)</f>
        <v>26</v>
      </c>
      <c r="O3328">
        <v>56</v>
      </c>
      <c r="Q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Y3328">
        <v>0</v>
      </c>
      <c r="AA3328">
        <v>43371</v>
      </c>
      <c r="AB3328" t="s">
        <v>11504</v>
      </c>
      <c r="AC3328" t="s">
        <v>11484</v>
      </c>
      <c r="AD3328">
        <v>198</v>
      </c>
      <c r="AG3328" t="s">
        <v>11505</v>
      </c>
      <c r="AH3328" t="s">
        <v>11506</v>
      </c>
    </row>
    <row r="3329" spans="1:34" x14ac:dyDescent="0.35">
      <c r="A3329" t="s">
        <v>40</v>
      </c>
      <c r="B3329" t="s">
        <v>41</v>
      </c>
      <c r="C3329" t="s">
        <v>42</v>
      </c>
      <c r="D3329" t="s">
        <v>43</v>
      </c>
      <c r="E3329" t="s">
        <v>38</v>
      </c>
      <c r="F3329" t="s">
        <v>39</v>
      </c>
      <c r="G3329" t="s">
        <v>11478</v>
      </c>
      <c r="H3329" t="s">
        <v>11479</v>
      </c>
      <c r="I3329" t="s">
        <v>32171</v>
      </c>
      <c r="J3329" t="s">
        <v>11480</v>
      </c>
      <c r="K3329" t="s">
        <v>66</v>
      </c>
      <c r="L3329" t="b">
        <v>1</v>
      </c>
      <c r="M3329">
        <v>6</v>
      </c>
      <c r="N3329">
        <f>_xlfn.XLOOKUP(B3329,Courses!A:A,Courses!E:E)</f>
        <v>45</v>
      </c>
      <c r="O3329">
        <v>99</v>
      </c>
      <c r="Q3329">
        <v>0</v>
      </c>
      <c r="S3329">
        <v>1</v>
      </c>
      <c r="T3329">
        <v>1</v>
      </c>
      <c r="U3329">
        <v>0</v>
      </c>
      <c r="V3329">
        <v>0</v>
      </c>
      <c r="W3329">
        <v>0</v>
      </c>
      <c r="Y3329">
        <v>0</v>
      </c>
      <c r="AA3329">
        <v>3320</v>
      </c>
      <c r="AB3329" t="s">
        <v>11507</v>
      </c>
      <c r="AC3329" t="s">
        <v>11484</v>
      </c>
      <c r="AD3329">
        <v>198</v>
      </c>
      <c r="AF3329" t="s">
        <v>11508</v>
      </c>
      <c r="AG3329" t="s">
        <v>11509</v>
      </c>
      <c r="AH3329" t="s">
        <v>11510</v>
      </c>
    </row>
    <row r="3330" spans="1:34" x14ac:dyDescent="0.35">
      <c r="A3330" t="s">
        <v>8940</v>
      </c>
      <c r="B3330" t="s">
        <v>8941</v>
      </c>
      <c r="C3330" t="s">
        <v>42</v>
      </c>
      <c r="D3330" t="s">
        <v>43</v>
      </c>
      <c r="E3330" t="s">
        <v>38</v>
      </c>
      <c r="F3330" t="s">
        <v>39</v>
      </c>
      <c r="G3330" t="s">
        <v>11478</v>
      </c>
      <c r="H3330" t="s">
        <v>11479</v>
      </c>
      <c r="I3330" t="s">
        <v>32171</v>
      </c>
      <c r="J3330" t="s">
        <v>11480</v>
      </c>
      <c r="K3330" t="s">
        <v>66</v>
      </c>
      <c r="L3330" t="b">
        <v>1</v>
      </c>
      <c r="M3330">
        <v>28</v>
      </c>
      <c r="N3330">
        <f>_xlfn.XLOOKUP(B3330,Courses!A:A,Courses!E:E)</f>
        <v>41</v>
      </c>
      <c r="O3330">
        <v>70</v>
      </c>
      <c r="Q3330">
        <v>0</v>
      </c>
      <c r="S3330">
        <v>4</v>
      </c>
      <c r="T3330">
        <v>4</v>
      </c>
      <c r="U3330">
        <v>0</v>
      </c>
      <c r="V3330">
        <v>0</v>
      </c>
      <c r="W3330">
        <v>0</v>
      </c>
      <c r="Y3330">
        <v>0</v>
      </c>
      <c r="AA3330">
        <v>5353</v>
      </c>
      <c r="AB3330" t="s">
        <v>11511</v>
      </c>
      <c r="AC3330" t="s">
        <v>11484</v>
      </c>
      <c r="AD3330">
        <v>198</v>
      </c>
      <c r="AF3330" t="s">
        <v>11512</v>
      </c>
    </row>
    <row r="3331" spans="1:34" hidden="1" x14ac:dyDescent="0.35">
      <c r="A3331" t="s">
        <v>8883</v>
      </c>
      <c r="B3331" t="s">
        <v>8884</v>
      </c>
      <c r="C3331" t="s">
        <v>42</v>
      </c>
      <c r="D3331" t="s">
        <v>43</v>
      </c>
      <c r="E3331" t="s">
        <v>34</v>
      </c>
      <c r="F3331" t="s">
        <v>35</v>
      </c>
      <c r="G3331" t="s">
        <v>11478</v>
      </c>
      <c r="H3331" t="s">
        <v>11479</v>
      </c>
      <c r="I3331" t="s">
        <v>32171</v>
      </c>
      <c r="J3331" t="s">
        <v>11480</v>
      </c>
      <c r="K3331" t="s">
        <v>66</v>
      </c>
      <c r="L3331" t="b">
        <v>1</v>
      </c>
      <c r="M3331">
        <v>8</v>
      </c>
      <c r="N3331">
        <f>_xlfn.XLOOKUP(B3331,Courses!A:A,Courses!E:E)</f>
        <v>0</v>
      </c>
      <c r="O3331">
        <v>37</v>
      </c>
      <c r="Q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Y3331">
        <v>2</v>
      </c>
      <c r="Z3331" t="s">
        <v>11513</v>
      </c>
      <c r="AA3331">
        <v>1531</v>
      </c>
      <c r="AB3331" t="s">
        <v>11514</v>
      </c>
      <c r="AC3331" t="s">
        <v>11484</v>
      </c>
      <c r="AD3331">
        <v>198</v>
      </c>
    </row>
    <row r="3332" spans="1:34" hidden="1" x14ac:dyDescent="0.35">
      <c r="A3332" t="s">
        <v>8891</v>
      </c>
      <c r="B3332" t="s">
        <v>8892</v>
      </c>
      <c r="C3332" t="s">
        <v>42</v>
      </c>
      <c r="D3332" t="s">
        <v>43</v>
      </c>
      <c r="G3332" t="s">
        <v>11478</v>
      </c>
      <c r="H3332" t="s">
        <v>11479</v>
      </c>
      <c r="I3332" t="s">
        <v>32171</v>
      </c>
      <c r="J3332" t="s">
        <v>11480</v>
      </c>
      <c r="K3332" t="s">
        <v>66</v>
      </c>
      <c r="L3332" t="b">
        <v>1</v>
      </c>
      <c r="M3332">
        <v>0</v>
      </c>
      <c r="N3332" t="e">
        <f>_xlfn.XLOOKUP(B3332,Courses!A:A,Courses!E:E)</f>
        <v>#N/A</v>
      </c>
      <c r="O3332">
        <v>89</v>
      </c>
      <c r="Q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Y3332">
        <v>0</v>
      </c>
      <c r="AA3332">
        <v>0</v>
      </c>
      <c r="AB3332" t="s">
        <v>11515</v>
      </c>
      <c r="AC3332" t="s">
        <v>11484</v>
      </c>
      <c r="AD3332">
        <v>198</v>
      </c>
    </row>
    <row r="3333" spans="1:34" hidden="1" x14ac:dyDescent="0.35">
      <c r="A3333" t="s">
        <v>8893</v>
      </c>
      <c r="B3333" t="s">
        <v>8894</v>
      </c>
      <c r="C3333" t="s">
        <v>42</v>
      </c>
      <c r="D3333" t="s">
        <v>43</v>
      </c>
      <c r="G3333" t="s">
        <v>11478</v>
      </c>
      <c r="H3333" t="s">
        <v>11479</v>
      </c>
      <c r="I3333" t="s">
        <v>32171</v>
      </c>
      <c r="J3333" t="s">
        <v>11480</v>
      </c>
      <c r="K3333" t="s">
        <v>66</v>
      </c>
      <c r="L3333" t="b">
        <v>1</v>
      </c>
      <c r="M3333">
        <v>0</v>
      </c>
      <c r="N3333" t="e">
        <f>_xlfn.XLOOKUP(B3333,Courses!A:A,Courses!E:E)</f>
        <v>#N/A</v>
      </c>
      <c r="O3333">
        <v>190</v>
      </c>
      <c r="Q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Y3333">
        <v>0</v>
      </c>
      <c r="AA3333">
        <v>0</v>
      </c>
      <c r="AB3333" t="s">
        <v>11516</v>
      </c>
      <c r="AC3333" t="s">
        <v>11484</v>
      </c>
      <c r="AD3333">
        <v>198</v>
      </c>
    </row>
    <row r="3334" spans="1:34" hidden="1" x14ac:dyDescent="0.35">
      <c r="A3334" t="s">
        <v>8893</v>
      </c>
      <c r="B3334" t="s">
        <v>8894</v>
      </c>
      <c r="C3334" t="s">
        <v>42</v>
      </c>
      <c r="D3334" t="s">
        <v>43</v>
      </c>
      <c r="G3334" t="s">
        <v>11517</v>
      </c>
      <c r="H3334" t="s">
        <v>11518</v>
      </c>
      <c r="I3334" t="s">
        <v>32171</v>
      </c>
      <c r="J3334" t="s">
        <v>11519</v>
      </c>
      <c r="K3334" t="s">
        <v>66</v>
      </c>
      <c r="L3334" t="b">
        <v>1</v>
      </c>
      <c r="M3334">
        <v>3</v>
      </c>
      <c r="N3334" t="e">
        <f>_xlfn.XLOOKUP(B3334,Courses!A:A,Courses!E:E)</f>
        <v>#N/A</v>
      </c>
      <c r="O3334">
        <v>191</v>
      </c>
      <c r="Q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Y3334">
        <v>0</v>
      </c>
      <c r="AA3334">
        <v>78</v>
      </c>
      <c r="AB3334" t="s">
        <v>11520</v>
      </c>
      <c r="AC3334" t="s">
        <v>11521</v>
      </c>
      <c r="AD3334">
        <v>164</v>
      </c>
      <c r="AG3334" t="s">
        <v>11522</v>
      </c>
      <c r="AH3334" t="s">
        <v>11523</v>
      </c>
    </row>
    <row r="3335" spans="1:34" hidden="1" x14ac:dyDescent="0.35">
      <c r="A3335" t="s">
        <v>8891</v>
      </c>
      <c r="B3335" t="s">
        <v>8892</v>
      </c>
      <c r="C3335" t="s">
        <v>42</v>
      </c>
      <c r="D3335" t="s">
        <v>43</v>
      </c>
      <c r="G3335" t="s">
        <v>11517</v>
      </c>
      <c r="H3335" t="s">
        <v>11518</v>
      </c>
      <c r="I3335" t="s">
        <v>32171</v>
      </c>
      <c r="J3335" t="s">
        <v>11519</v>
      </c>
      <c r="K3335" t="s">
        <v>66</v>
      </c>
      <c r="L3335" t="b">
        <v>1</v>
      </c>
      <c r="M3335">
        <v>0</v>
      </c>
      <c r="N3335" t="e">
        <f>_xlfn.XLOOKUP(B3335,Courses!A:A,Courses!E:E)</f>
        <v>#N/A</v>
      </c>
      <c r="O3335">
        <v>89</v>
      </c>
      <c r="Q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Y3335">
        <v>0</v>
      </c>
      <c r="AA3335">
        <v>0</v>
      </c>
      <c r="AB3335" t="s">
        <v>11524</v>
      </c>
      <c r="AC3335" t="s">
        <v>11521</v>
      </c>
      <c r="AD3335">
        <v>164</v>
      </c>
    </row>
    <row r="3336" spans="1:34" hidden="1" x14ac:dyDescent="0.35">
      <c r="A3336" t="s">
        <v>8883</v>
      </c>
      <c r="B3336" t="s">
        <v>8884</v>
      </c>
      <c r="C3336" t="s">
        <v>42</v>
      </c>
      <c r="D3336" t="s">
        <v>43</v>
      </c>
      <c r="E3336" t="s">
        <v>34</v>
      </c>
      <c r="F3336" t="s">
        <v>35</v>
      </c>
      <c r="G3336" t="s">
        <v>11517</v>
      </c>
      <c r="H3336" t="s">
        <v>11518</v>
      </c>
      <c r="I3336" t="s">
        <v>32171</v>
      </c>
      <c r="J3336" t="s">
        <v>11519</v>
      </c>
      <c r="K3336" t="s">
        <v>66</v>
      </c>
      <c r="L3336" t="b">
        <v>1</v>
      </c>
      <c r="M3336">
        <v>7</v>
      </c>
      <c r="N3336">
        <f>_xlfn.XLOOKUP(B3336,Courses!A:A,Courses!E:E)</f>
        <v>0</v>
      </c>
      <c r="O3336">
        <v>37</v>
      </c>
      <c r="Q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Y3336">
        <v>0</v>
      </c>
      <c r="AA3336">
        <v>5969</v>
      </c>
      <c r="AB3336" t="s">
        <v>11525</v>
      </c>
      <c r="AC3336" t="s">
        <v>11521</v>
      </c>
      <c r="AD3336">
        <v>164</v>
      </c>
    </row>
    <row r="3337" spans="1:34" x14ac:dyDescent="0.35">
      <c r="A3337" t="s">
        <v>8940</v>
      </c>
      <c r="B3337" t="s">
        <v>8941</v>
      </c>
      <c r="C3337" t="s">
        <v>42</v>
      </c>
      <c r="D3337" t="s">
        <v>43</v>
      </c>
      <c r="E3337" t="s">
        <v>38</v>
      </c>
      <c r="F3337" t="s">
        <v>39</v>
      </c>
      <c r="G3337" t="s">
        <v>11517</v>
      </c>
      <c r="H3337" t="s">
        <v>11518</v>
      </c>
      <c r="I3337" t="s">
        <v>32171</v>
      </c>
      <c r="J3337" t="s">
        <v>11519</v>
      </c>
      <c r="K3337" t="s">
        <v>66</v>
      </c>
      <c r="L3337" t="b">
        <v>1</v>
      </c>
      <c r="M3337">
        <v>25</v>
      </c>
      <c r="N3337">
        <f>_xlfn.XLOOKUP(B3337,Courses!A:A,Courses!E:E)</f>
        <v>41</v>
      </c>
      <c r="O3337">
        <v>70</v>
      </c>
      <c r="Q3337">
        <v>0</v>
      </c>
      <c r="S3337">
        <v>3</v>
      </c>
      <c r="T3337">
        <v>3</v>
      </c>
      <c r="U3337">
        <v>0</v>
      </c>
      <c r="V3337">
        <v>0</v>
      </c>
      <c r="W3337">
        <v>0</v>
      </c>
      <c r="Y3337">
        <v>0</v>
      </c>
      <c r="AA3337">
        <v>9064</v>
      </c>
      <c r="AB3337" t="s">
        <v>11526</v>
      </c>
      <c r="AC3337" t="s">
        <v>11521</v>
      </c>
      <c r="AD3337">
        <v>164</v>
      </c>
      <c r="AF3337" t="s">
        <v>11527</v>
      </c>
    </row>
    <row r="3338" spans="1:34" x14ac:dyDescent="0.35">
      <c r="A3338" t="s">
        <v>40</v>
      </c>
      <c r="B3338" t="s">
        <v>41</v>
      </c>
      <c r="C3338" t="s">
        <v>42</v>
      </c>
      <c r="D3338" t="s">
        <v>43</v>
      </c>
      <c r="E3338" t="s">
        <v>38</v>
      </c>
      <c r="F3338" t="s">
        <v>39</v>
      </c>
      <c r="G3338" t="s">
        <v>11517</v>
      </c>
      <c r="H3338" t="s">
        <v>11518</v>
      </c>
      <c r="I3338" t="s">
        <v>32171</v>
      </c>
      <c r="J3338" t="s">
        <v>11519</v>
      </c>
      <c r="K3338" t="s">
        <v>66</v>
      </c>
      <c r="L3338" t="b">
        <v>1</v>
      </c>
      <c r="M3338">
        <v>8</v>
      </c>
      <c r="N3338">
        <f>_xlfn.XLOOKUP(B3338,Courses!A:A,Courses!E:E)</f>
        <v>45</v>
      </c>
      <c r="O3338">
        <v>99</v>
      </c>
      <c r="Q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Y3338">
        <v>0</v>
      </c>
      <c r="AA3338">
        <v>13485</v>
      </c>
      <c r="AB3338" t="s">
        <v>11528</v>
      </c>
      <c r="AC3338" t="s">
        <v>11521</v>
      </c>
      <c r="AD3338">
        <v>164</v>
      </c>
      <c r="AG3338" t="s">
        <v>11529</v>
      </c>
      <c r="AH3338" t="s">
        <v>11530</v>
      </c>
    </row>
    <row r="3339" spans="1:34" x14ac:dyDescent="0.35">
      <c r="A3339" t="s">
        <v>8932</v>
      </c>
      <c r="B3339" t="s">
        <v>8933</v>
      </c>
      <c r="C3339" t="s">
        <v>42</v>
      </c>
      <c r="D3339" t="s">
        <v>43</v>
      </c>
      <c r="E3339" t="s">
        <v>38</v>
      </c>
      <c r="F3339" t="s">
        <v>39</v>
      </c>
      <c r="G3339" t="s">
        <v>11517</v>
      </c>
      <c r="H3339" t="s">
        <v>11518</v>
      </c>
      <c r="I3339" t="s">
        <v>32171</v>
      </c>
      <c r="J3339" t="s">
        <v>11519</v>
      </c>
      <c r="K3339" t="s">
        <v>66</v>
      </c>
      <c r="L3339" t="b">
        <v>1</v>
      </c>
      <c r="M3339">
        <v>2</v>
      </c>
      <c r="N3339">
        <f>_xlfn.XLOOKUP(B3339,Courses!A:A,Courses!E:E)</f>
        <v>26</v>
      </c>
      <c r="O3339">
        <v>56</v>
      </c>
      <c r="Q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Y3339">
        <v>0</v>
      </c>
      <c r="AA3339">
        <v>0</v>
      </c>
      <c r="AB3339" t="s">
        <v>11531</v>
      </c>
      <c r="AC3339" t="s">
        <v>11521</v>
      </c>
      <c r="AD3339">
        <v>164</v>
      </c>
    </row>
    <row r="3340" spans="1:34" hidden="1" x14ac:dyDescent="0.35">
      <c r="A3340" t="s">
        <v>53</v>
      </c>
      <c r="B3340" t="s">
        <v>54</v>
      </c>
      <c r="C3340" t="s">
        <v>42</v>
      </c>
      <c r="D3340" t="s">
        <v>43</v>
      </c>
      <c r="E3340" t="s">
        <v>34</v>
      </c>
      <c r="F3340" t="s">
        <v>35</v>
      </c>
      <c r="G3340" t="s">
        <v>11517</v>
      </c>
      <c r="H3340" t="s">
        <v>11518</v>
      </c>
      <c r="I3340" t="s">
        <v>32171</v>
      </c>
      <c r="J3340" t="s">
        <v>11519</v>
      </c>
      <c r="K3340" t="s">
        <v>66</v>
      </c>
      <c r="L3340" t="b">
        <v>1</v>
      </c>
      <c r="M3340">
        <v>40</v>
      </c>
      <c r="N3340" t="e">
        <f>_xlfn.XLOOKUP(B3340,Courses!A:A,Courses!E:E)</f>
        <v>#N/A</v>
      </c>
      <c r="O3340">
        <v>111</v>
      </c>
      <c r="Q3340">
        <v>0</v>
      </c>
      <c r="S3340">
        <v>13</v>
      </c>
      <c r="T3340">
        <v>13</v>
      </c>
      <c r="U3340">
        <v>0</v>
      </c>
      <c r="V3340">
        <v>0</v>
      </c>
      <c r="W3340">
        <v>0</v>
      </c>
      <c r="Y3340">
        <v>0</v>
      </c>
      <c r="AA3340">
        <v>18517</v>
      </c>
      <c r="AB3340" t="s">
        <v>11532</v>
      </c>
      <c r="AC3340" t="s">
        <v>11521</v>
      </c>
      <c r="AD3340">
        <v>164</v>
      </c>
      <c r="AF3340" t="s">
        <v>11533</v>
      </c>
      <c r="AG3340" t="s">
        <v>11534</v>
      </c>
      <c r="AH3340" t="s">
        <v>11535</v>
      </c>
    </row>
    <row r="3341" spans="1:34" hidden="1" x14ac:dyDescent="0.35">
      <c r="A3341" t="s">
        <v>51</v>
      </c>
      <c r="B3341" t="s">
        <v>52</v>
      </c>
      <c r="C3341" t="s">
        <v>42</v>
      </c>
      <c r="D3341" t="s">
        <v>43</v>
      </c>
      <c r="E3341" t="s">
        <v>34</v>
      </c>
      <c r="F3341" t="s">
        <v>35</v>
      </c>
      <c r="G3341" t="s">
        <v>11517</v>
      </c>
      <c r="H3341" t="s">
        <v>11518</v>
      </c>
      <c r="I3341" t="s">
        <v>32171</v>
      </c>
      <c r="J3341" t="s">
        <v>11519</v>
      </c>
      <c r="K3341" t="s">
        <v>66</v>
      </c>
      <c r="L3341" t="b">
        <v>1</v>
      </c>
      <c r="M3341">
        <v>15</v>
      </c>
      <c r="N3341">
        <f>_xlfn.XLOOKUP(B3341,Courses!A:A,Courses!E:E)</f>
        <v>38</v>
      </c>
      <c r="O3341">
        <v>206</v>
      </c>
      <c r="Q3341">
        <v>0</v>
      </c>
      <c r="S3341">
        <v>4</v>
      </c>
      <c r="T3341">
        <v>4</v>
      </c>
      <c r="U3341">
        <v>0</v>
      </c>
      <c r="V3341">
        <v>0</v>
      </c>
      <c r="W3341">
        <v>0</v>
      </c>
      <c r="Y3341">
        <v>1</v>
      </c>
      <c r="Z3341" t="s">
        <v>11536</v>
      </c>
      <c r="AA3341">
        <v>2449</v>
      </c>
      <c r="AB3341" t="s">
        <v>11537</v>
      </c>
      <c r="AC3341" t="s">
        <v>11521</v>
      </c>
      <c r="AD3341">
        <v>164</v>
      </c>
      <c r="AF3341" t="s">
        <v>11538</v>
      </c>
    </row>
    <row r="3342" spans="1:34" hidden="1" x14ac:dyDescent="0.35">
      <c r="A3342" t="s">
        <v>59</v>
      </c>
      <c r="B3342" t="s">
        <v>60</v>
      </c>
      <c r="C3342" t="s">
        <v>42</v>
      </c>
      <c r="D3342" t="s">
        <v>43</v>
      </c>
      <c r="E3342" t="s">
        <v>34</v>
      </c>
      <c r="F3342" t="s">
        <v>35</v>
      </c>
      <c r="G3342" t="s">
        <v>11517</v>
      </c>
      <c r="H3342" t="s">
        <v>11518</v>
      </c>
      <c r="I3342" t="s">
        <v>32171</v>
      </c>
      <c r="J3342" t="s">
        <v>11519</v>
      </c>
      <c r="K3342" t="s">
        <v>66</v>
      </c>
      <c r="L3342" t="b">
        <v>1</v>
      </c>
      <c r="M3342">
        <v>13</v>
      </c>
      <c r="N3342">
        <f>_xlfn.XLOOKUP(B3342,Courses!A:A,Courses!E:E)</f>
        <v>24</v>
      </c>
      <c r="O3342">
        <v>99</v>
      </c>
      <c r="Q3342">
        <v>0</v>
      </c>
      <c r="S3342">
        <v>1</v>
      </c>
      <c r="T3342">
        <v>1</v>
      </c>
      <c r="U3342">
        <v>0</v>
      </c>
      <c r="V3342">
        <v>0</v>
      </c>
      <c r="W3342">
        <v>0</v>
      </c>
      <c r="Y3342">
        <v>1</v>
      </c>
      <c r="Z3342" t="s">
        <v>11539</v>
      </c>
      <c r="AA3342">
        <v>5239</v>
      </c>
      <c r="AB3342" t="s">
        <v>11540</v>
      </c>
      <c r="AC3342" t="s">
        <v>11521</v>
      </c>
      <c r="AD3342">
        <v>164</v>
      </c>
      <c r="AF3342" t="s">
        <v>11541</v>
      </c>
      <c r="AG3342" t="s">
        <v>11542</v>
      </c>
      <c r="AH3342" t="s">
        <v>11543</v>
      </c>
    </row>
    <row r="3343" spans="1:34" hidden="1" x14ac:dyDescent="0.35">
      <c r="A3343" t="s">
        <v>55</v>
      </c>
      <c r="B3343" t="s">
        <v>56</v>
      </c>
      <c r="C3343" t="s">
        <v>42</v>
      </c>
      <c r="D3343" t="s">
        <v>43</v>
      </c>
      <c r="E3343" t="s">
        <v>34</v>
      </c>
      <c r="F3343" t="s">
        <v>35</v>
      </c>
      <c r="G3343" t="s">
        <v>11517</v>
      </c>
      <c r="H3343" t="s">
        <v>11518</v>
      </c>
      <c r="I3343" t="s">
        <v>32171</v>
      </c>
      <c r="J3343" t="s">
        <v>11519</v>
      </c>
      <c r="K3343" t="s">
        <v>66</v>
      </c>
      <c r="L3343" t="b">
        <v>1</v>
      </c>
      <c r="M3343">
        <v>12</v>
      </c>
      <c r="N3343">
        <f>_xlfn.XLOOKUP(B3343,Courses!A:A,Courses!E:E)</f>
        <v>55</v>
      </c>
      <c r="O3343">
        <v>220</v>
      </c>
      <c r="Q3343">
        <v>0</v>
      </c>
      <c r="S3343">
        <v>2</v>
      </c>
      <c r="T3343">
        <v>2</v>
      </c>
      <c r="U3343">
        <v>1</v>
      </c>
      <c r="V3343">
        <v>0</v>
      </c>
      <c r="W3343">
        <v>0</v>
      </c>
      <c r="X3343" t="s">
        <v>11544</v>
      </c>
      <c r="Y3343">
        <v>1</v>
      </c>
      <c r="Z3343" t="s">
        <v>11545</v>
      </c>
      <c r="AA3343">
        <v>10067</v>
      </c>
      <c r="AB3343" t="s">
        <v>11546</v>
      </c>
      <c r="AC3343" t="s">
        <v>11521</v>
      </c>
      <c r="AD3343">
        <v>164</v>
      </c>
      <c r="AF3343" t="s">
        <v>11547</v>
      </c>
    </row>
    <row r="3344" spans="1:34" hidden="1" x14ac:dyDescent="0.35">
      <c r="A3344" t="s">
        <v>57</v>
      </c>
      <c r="B3344" t="s">
        <v>58</v>
      </c>
      <c r="C3344" t="s">
        <v>42</v>
      </c>
      <c r="D3344" t="s">
        <v>43</v>
      </c>
      <c r="E3344" t="s">
        <v>34</v>
      </c>
      <c r="F3344" t="s">
        <v>35</v>
      </c>
      <c r="G3344" t="s">
        <v>11517</v>
      </c>
      <c r="H3344" t="s">
        <v>11518</v>
      </c>
      <c r="I3344" t="s">
        <v>32171</v>
      </c>
      <c r="J3344" t="s">
        <v>11519</v>
      </c>
      <c r="K3344" t="s">
        <v>66</v>
      </c>
      <c r="L3344" t="b">
        <v>1</v>
      </c>
      <c r="M3344">
        <v>28</v>
      </c>
      <c r="N3344">
        <f>_xlfn.XLOOKUP(B3344,Courses!A:A,Courses!E:E)</f>
        <v>40</v>
      </c>
      <c r="O3344">
        <v>227</v>
      </c>
      <c r="Q3344">
        <v>0</v>
      </c>
      <c r="S3344">
        <v>2</v>
      </c>
      <c r="T3344">
        <v>2</v>
      </c>
      <c r="U3344">
        <v>0</v>
      </c>
      <c r="V3344">
        <v>0</v>
      </c>
      <c r="W3344">
        <v>0</v>
      </c>
      <c r="Y3344">
        <v>2</v>
      </c>
      <c r="Z3344" t="s">
        <v>11548</v>
      </c>
      <c r="AA3344">
        <v>23296</v>
      </c>
      <c r="AB3344" t="s">
        <v>11549</v>
      </c>
      <c r="AC3344" t="s">
        <v>11521</v>
      </c>
      <c r="AD3344">
        <v>164</v>
      </c>
      <c r="AF3344" t="s">
        <v>11550</v>
      </c>
    </row>
    <row r="3345" spans="1:34" hidden="1" x14ac:dyDescent="0.35">
      <c r="A3345" t="s">
        <v>57</v>
      </c>
      <c r="B3345" t="s">
        <v>58</v>
      </c>
      <c r="C3345" t="s">
        <v>42</v>
      </c>
      <c r="D3345" t="s">
        <v>43</v>
      </c>
      <c r="E3345" t="s">
        <v>34</v>
      </c>
      <c r="F3345" t="s">
        <v>35</v>
      </c>
      <c r="G3345" t="s">
        <v>11551</v>
      </c>
      <c r="H3345" t="s">
        <v>11552</v>
      </c>
      <c r="I3345" t="s">
        <v>32171</v>
      </c>
      <c r="J3345" t="s">
        <v>11553</v>
      </c>
      <c r="K3345" t="s">
        <v>66</v>
      </c>
      <c r="L3345" t="b">
        <v>1</v>
      </c>
      <c r="M3345">
        <v>76</v>
      </c>
      <c r="N3345">
        <f>_xlfn.XLOOKUP(B3345,Courses!A:A,Courses!E:E)</f>
        <v>40</v>
      </c>
      <c r="O3345">
        <v>236</v>
      </c>
      <c r="Q3345">
        <v>0</v>
      </c>
      <c r="S3345">
        <v>2</v>
      </c>
      <c r="T3345">
        <v>2</v>
      </c>
      <c r="U3345">
        <v>0</v>
      </c>
      <c r="V3345">
        <v>0</v>
      </c>
      <c r="W3345">
        <v>0</v>
      </c>
      <c r="Y3345">
        <v>2</v>
      </c>
      <c r="Z3345" t="s">
        <v>11554</v>
      </c>
      <c r="AA3345">
        <v>12548</v>
      </c>
      <c r="AB3345" t="s">
        <v>11555</v>
      </c>
      <c r="AC3345" t="s">
        <v>11556</v>
      </c>
      <c r="AD3345">
        <v>192</v>
      </c>
      <c r="AF3345" t="s">
        <v>11557</v>
      </c>
    </row>
    <row r="3346" spans="1:34" hidden="1" x14ac:dyDescent="0.35">
      <c r="A3346" t="s">
        <v>55</v>
      </c>
      <c r="B3346" t="s">
        <v>56</v>
      </c>
      <c r="C3346" t="s">
        <v>42</v>
      </c>
      <c r="D3346" t="s">
        <v>43</v>
      </c>
      <c r="E3346" t="s">
        <v>34</v>
      </c>
      <c r="F3346" t="s">
        <v>35</v>
      </c>
      <c r="G3346" t="s">
        <v>11551</v>
      </c>
      <c r="H3346" t="s">
        <v>11552</v>
      </c>
      <c r="I3346" t="s">
        <v>32171</v>
      </c>
      <c r="J3346" t="s">
        <v>11553</v>
      </c>
      <c r="K3346" t="s">
        <v>66</v>
      </c>
      <c r="L3346" t="b">
        <v>1</v>
      </c>
      <c r="M3346">
        <v>109</v>
      </c>
      <c r="N3346">
        <f>_xlfn.XLOOKUP(B3346,Courses!A:A,Courses!E:E)</f>
        <v>55</v>
      </c>
      <c r="O3346">
        <v>220</v>
      </c>
      <c r="Q3346">
        <v>0</v>
      </c>
      <c r="S3346">
        <v>3</v>
      </c>
      <c r="T3346">
        <v>3</v>
      </c>
      <c r="U3346">
        <v>0</v>
      </c>
      <c r="V3346">
        <v>0</v>
      </c>
      <c r="W3346">
        <v>0</v>
      </c>
      <c r="Y3346">
        <v>1</v>
      </c>
      <c r="Z3346" t="s">
        <v>11558</v>
      </c>
      <c r="AA3346">
        <v>25847</v>
      </c>
      <c r="AB3346" t="s">
        <v>11559</v>
      </c>
      <c r="AC3346" t="s">
        <v>11556</v>
      </c>
      <c r="AD3346">
        <v>192</v>
      </c>
      <c r="AF3346" t="s">
        <v>11560</v>
      </c>
    </row>
    <row r="3347" spans="1:34" hidden="1" x14ac:dyDescent="0.35">
      <c r="A3347" t="s">
        <v>59</v>
      </c>
      <c r="B3347" t="s">
        <v>60</v>
      </c>
      <c r="C3347" t="s">
        <v>42</v>
      </c>
      <c r="D3347" t="s">
        <v>43</v>
      </c>
      <c r="E3347" t="s">
        <v>34</v>
      </c>
      <c r="F3347" t="s">
        <v>35</v>
      </c>
      <c r="G3347" t="s">
        <v>11551</v>
      </c>
      <c r="H3347" t="s">
        <v>11552</v>
      </c>
      <c r="I3347" t="s">
        <v>32171</v>
      </c>
      <c r="J3347" t="s">
        <v>11553</v>
      </c>
      <c r="K3347" t="s">
        <v>66</v>
      </c>
      <c r="L3347" t="b">
        <v>1</v>
      </c>
      <c r="M3347">
        <v>50</v>
      </c>
      <c r="N3347">
        <f>_xlfn.XLOOKUP(B3347,Courses!A:A,Courses!E:E)</f>
        <v>24</v>
      </c>
      <c r="O3347">
        <v>103</v>
      </c>
      <c r="Q3347">
        <v>0</v>
      </c>
      <c r="S3347">
        <v>2</v>
      </c>
      <c r="T3347">
        <v>2</v>
      </c>
      <c r="U3347">
        <v>0</v>
      </c>
      <c r="V3347">
        <v>0</v>
      </c>
      <c r="W3347">
        <v>0</v>
      </c>
      <c r="Y3347">
        <v>1</v>
      </c>
      <c r="Z3347" t="s">
        <v>11561</v>
      </c>
      <c r="AA3347">
        <v>14888</v>
      </c>
      <c r="AB3347" t="s">
        <v>11562</v>
      </c>
      <c r="AC3347" t="s">
        <v>11556</v>
      </c>
      <c r="AD3347">
        <v>192</v>
      </c>
      <c r="AF3347" t="s">
        <v>11563</v>
      </c>
      <c r="AG3347" t="s">
        <v>11564</v>
      </c>
      <c r="AH3347" t="s">
        <v>11565</v>
      </c>
    </row>
    <row r="3348" spans="1:34" hidden="1" x14ac:dyDescent="0.35">
      <c r="A3348" t="s">
        <v>51</v>
      </c>
      <c r="B3348" t="s">
        <v>52</v>
      </c>
      <c r="C3348" t="s">
        <v>42</v>
      </c>
      <c r="D3348" t="s">
        <v>43</v>
      </c>
      <c r="E3348" t="s">
        <v>34</v>
      </c>
      <c r="F3348" t="s">
        <v>35</v>
      </c>
      <c r="G3348" t="s">
        <v>11551</v>
      </c>
      <c r="H3348" t="s">
        <v>11552</v>
      </c>
      <c r="I3348" t="s">
        <v>32171</v>
      </c>
      <c r="J3348" t="s">
        <v>11553</v>
      </c>
      <c r="K3348" t="s">
        <v>66</v>
      </c>
      <c r="L3348" t="b">
        <v>1</v>
      </c>
      <c r="M3348">
        <v>101</v>
      </c>
      <c r="N3348">
        <f>_xlfn.XLOOKUP(B3348,Courses!A:A,Courses!E:E)</f>
        <v>38</v>
      </c>
      <c r="O3348">
        <v>216</v>
      </c>
      <c r="Q3348">
        <v>0</v>
      </c>
      <c r="S3348">
        <v>4</v>
      </c>
      <c r="T3348">
        <v>4</v>
      </c>
      <c r="U3348">
        <v>0</v>
      </c>
      <c r="V3348">
        <v>0</v>
      </c>
      <c r="W3348">
        <v>0</v>
      </c>
      <c r="Y3348">
        <v>1</v>
      </c>
      <c r="Z3348" t="s">
        <v>11566</v>
      </c>
      <c r="AA3348">
        <v>55193</v>
      </c>
      <c r="AB3348" t="s">
        <v>11567</v>
      </c>
      <c r="AC3348" t="s">
        <v>11556</v>
      </c>
      <c r="AD3348">
        <v>192</v>
      </c>
      <c r="AF3348" t="s">
        <v>11568</v>
      </c>
    </row>
    <row r="3349" spans="1:34" hidden="1" x14ac:dyDescent="0.35">
      <c r="A3349" t="s">
        <v>53</v>
      </c>
      <c r="B3349" t="s">
        <v>54</v>
      </c>
      <c r="C3349" t="s">
        <v>42</v>
      </c>
      <c r="D3349" t="s">
        <v>43</v>
      </c>
      <c r="E3349" t="s">
        <v>34</v>
      </c>
      <c r="F3349" t="s">
        <v>35</v>
      </c>
      <c r="G3349" t="s">
        <v>11551</v>
      </c>
      <c r="H3349" t="s">
        <v>11552</v>
      </c>
      <c r="I3349" t="s">
        <v>32171</v>
      </c>
      <c r="J3349" t="s">
        <v>11553</v>
      </c>
      <c r="K3349" t="s">
        <v>66</v>
      </c>
      <c r="L3349" t="b">
        <v>1</v>
      </c>
      <c r="M3349">
        <v>54</v>
      </c>
      <c r="N3349" t="e">
        <f>_xlfn.XLOOKUP(B3349,Courses!A:A,Courses!E:E)</f>
        <v>#N/A</v>
      </c>
      <c r="O3349">
        <v>112</v>
      </c>
      <c r="Q3349">
        <v>0</v>
      </c>
      <c r="S3349">
        <v>10</v>
      </c>
      <c r="T3349">
        <v>10</v>
      </c>
      <c r="U3349">
        <v>0</v>
      </c>
      <c r="V3349">
        <v>0</v>
      </c>
      <c r="W3349">
        <v>0</v>
      </c>
      <c r="Y3349">
        <v>0</v>
      </c>
      <c r="AA3349">
        <v>19373</v>
      </c>
      <c r="AB3349" t="s">
        <v>11569</v>
      </c>
      <c r="AC3349" t="s">
        <v>11556</v>
      </c>
      <c r="AD3349">
        <v>192</v>
      </c>
      <c r="AF3349" t="s">
        <v>11570</v>
      </c>
      <c r="AG3349" t="s">
        <v>11571</v>
      </c>
      <c r="AH3349" t="s">
        <v>11572</v>
      </c>
    </row>
    <row r="3350" spans="1:34" hidden="1" x14ac:dyDescent="0.35">
      <c r="A3350" t="s">
        <v>8883</v>
      </c>
      <c r="B3350" t="s">
        <v>8884</v>
      </c>
      <c r="C3350" t="s">
        <v>42</v>
      </c>
      <c r="D3350" t="s">
        <v>43</v>
      </c>
      <c r="E3350" t="s">
        <v>34</v>
      </c>
      <c r="F3350" t="s">
        <v>35</v>
      </c>
      <c r="G3350" t="s">
        <v>11551</v>
      </c>
      <c r="H3350" t="s">
        <v>11552</v>
      </c>
      <c r="I3350" t="s">
        <v>32171</v>
      </c>
      <c r="J3350" t="s">
        <v>11553</v>
      </c>
      <c r="K3350" t="s">
        <v>66</v>
      </c>
      <c r="L3350" t="b">
        <v>1</v>
      </c>
      <c r="M3350">
        <v>7</v>
      </c>
      <c r="N3350">
        <f>_xlfn.XLOOKUP(B3350,Courses!A:A,Courses!E:E)</f>
        <v>0</v>
      </c>
      <c r="O3350">
        <v>37</v>
      </c>
      <c r="Q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Y3350">
        <v>0</v>
      </c>
      <c r="AA3350">
        <v>5214</v>
      </c>
      <c r="AB3350" t="s">
        <v>11573</v>
      </c>
      <c r="AC3350" t="s">
        <v>11556</v>
      </c>
      <c r="AD3350">
        <v>192</v>
      </c>
    </row>
    <row r="3351" spans="1:34" hidden="1" x14ac:dyDescent="0.35">
      <c r="A3351" t="s">
        <v>8891</v>
      </c>
      <c r="B3351" t="s">
        <v>8892</v>
      </c>
      <c r="C3351" t="s">
        <v>42</v>
      </c>
      <c r="D3351" t="s">
        <v>43</v>
      </c>
      <c r="G3351" t="s">
        <v>11551</v>
      </c>
      <c r="H3351" t="s">
        <v>11552</v>
      </c>
      <c r="I3351" t="s">
        <v>32171</v>
      </c>
      <c r="J3351" t="s">
        <v>11553</v>
      </c>
      <c r="K3351" t="s">
        <v>66</v>
      </c>
      <c r="L3351" t="b">
        <v>1</v>
      </c>
      <c r="M3351">
        <v>0</v>
      </c>
      <c r="N3351" t="e">
        <f>_xlfn.XLOOKUP(B3351,Courses!A:A,Courses!E:E)</f>
        <v>#N/A</v>
      </c>
      <c r="O3351">
        <v>89</v>
      </c>
      <c r="Q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Y3351">
        <v>0</v>
      </c>
      <c r="AA3351">
        <v>0</v>
      </c>
      <c r="AC3351" t="s">
        <v>11556</v>
      </c>
      <c r="AD3351">
        <v>192</v>
      </c>
    </row>
    <row r="3352" spans="1:34" hidden="1" x14ac:dyDescent="0.35">
      <c r="A3352" t="s">
        <v>8893</v>
      </c>
      <c r="B3352" t="s">
        <v>8894</v>
      </c>
      <c r="C3352" t="s">
        <v>42</v>
      </c>
      <c r="D3352" t="s">
        <v>43</v>
      </c>
      <c r="G3352" t="s">
        <v>11551</v>
      </c>
      <c r="H3352" t="s">
        <v>11552</v>
      </c>
      <c r="I3352" t="s">
        <v>32171</v>
      </c>
      <c r="J3352" t="s">
        <v>11553</v>
      </c>
      <c r="K3352" t="s">
        <v>66</v>
      </c>
      <c r="L3352" t="b">
        <v>1</v>
      </c>
      <c r="M3352">
        <v>4</v>
      </c>
      <c r="N3352" t="e">
        <f>_xlfn.XLOOKUP(B3352,Courses!A:A,Courses!E:E)</f>
        <v>#N/A</v>
      </c>
      <c r="O3352">
        <v>192</v>
      </c>
      <c r="Q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Y3352">
        <v>0</v>
      </c>
      <c r="AA3352">
        <v>1614</v>
      </c>
      <c r="AB3352" t="s">
        <v>11574</v>
      </c>
      <c r="AC3352" t="s">
        <v>11556</v>
      </c>
      <c r="AD3352">
        <v>192</v>
      </c>
      <c r="AG3352" t="s">
        <v>11575</v>
      </c>
      <c r="AH3352" t="s">
        <v>11576</v>
      </c>
    </row>
    <row r="3353" spans="1:34" hidden="1" x14ac:dyDescent="0.35">
      <c r="A3353" t="s">
        <v>8893</v>
      </c>
      <c r="B3353" t="s">
        <v>8894</v>
      </c>
      <c r="C3353" t="s">
        <v>42</v>
      </c>
      <c r="D3353" t="s">
        <v>43</v>
      </c>
      <c r="G3353" t="s">
        <v>11577</v>
      </c>
      <c r="H3353" t="s">
        <v>11578</v>
      </c>
      <c r="I3353" t="s">
        <v>32171</v>
      </c>
      <c r="J3353" t="s">
        <v>11579</v>
      </c>
      <c r="K3353" t="s">
        <v>66</v>
      </c>
      <c r="L3353" t="b">
        <v>1</v>
      </c>
      <c r="M3353">
        <v>6</v>
      </c>
      <c r="N3353" t="e">
        <f>_xlfn.XLOOKUP(B3353,Courses!A:A,Courses!E:E)</f>
        <v>#N/A</v>
      </c>
      <c r="O3353">
        <v>195</v>
      </c>
      <c r="Q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Y3353">
        <v>0</v>
      </c>
      <c r="AA3353">
        <v>1007</v>
      </c>
      <c r="AB3353" t="s">
        <v>11580</v>
      </c>
      <c r="AC3353" t="s">
        <v>11581</v>
      </c>
      <c r="AD3353">
        <v>170</v>
      </c>
      <c r="AG3353" t="s">
        <v>11582</v>
      </c>
      <c r="AH3353" t="s">
        <v>11583</v>
      </c>
    </row>
    <row r="3354" spans="1:34" hidden="1" x14ac:dyDescent="0.35">
      <c r="A3354" t="s">
        <v>8891</v>
      </c>
      <c r="B3354" t="s">
        <v>8892</v>
      </c>
      <c r="C3354" t="s">
        <v>42</v>
      </c>
      <c r="D3354" t="s">
        <v>43</v>
      </c>
      <c r="G3354" t="s">
        <v>11577</v>
      </c>
      <c r="H3354" t="s">
        <v>11578</v>
      </c>
      <c r="I3354" t="s">
        <v>32171</v>
      </c>
      <c r="J3354" t="s">
        <v>11579</v>
      </c>
      <c r="K3354" t="s">
        <v>66</v>
      </c>
      <c r="L3354" t="b">
        <v>1</v>
      </c>
      <c r="M3354">
        <v>0</v>
      </c>
      <c r="N3354" t="e">
        <f>_xlfn.XLOOKUP(B3354,Courses!A:A,Courses!E:E)</f>
        <v>#N/A</v>
      </c>
      <c r="O3354">
        <v>89</v>
      </c>
      <c r="Q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Y3354">
        <v>0</v>
      </c>
      <c r="AA3354">
        <v>0</v>
      </c>
      <c r="AB3354" t="s">
        <v>11584</v>
      </c>
      <c r="AC3354" t="s">
        <v>11581</v>
      </c>
      <c r="AD3354">
        <v>170</v>
      </c>
    </row>
    <row r="3355" spans="1:34" hidden="1" x14ac:dyDescent="0.35">
      <c r="A3355" t="s">
        <v>8883</v>
      </c>
      <c r="B3355" t="s">
        <v>8884</v>
      </c>
      <c r="C3355" t="s">
        <v>42</v>
      </c>
      <c r="D3355" t="s">
        <v>43</v>
      </c>
      <c r="E3355" t="s">
        <v>34</v>
      </c>
      <c r="F3355" t="s">
        <v>35</v>
      </c>
      <c r="G3355" t="s">
        <v>11577</v>
      </c>
      <c r="H3355" t="s">
        <v>11578</v>
      </c>
      <c r="I3355" t="s">
        <v>32171</v>
      </c>
      <c r="J3355" t="s">
        <v>11579</v>
      </c>
      <c r="K3355" t="s">
        <v>66</v>
      </c>
      <c r="L3355" t="b">
        <v>1</v>
      </c>
      <c r="M3355">
        <v>5</v>
      </c>
      <c r="N3355">
        <f>_xlfn.XLOOKUP(B3355,Courses!A:A,Courses!E:E)</f>
        <v>0</v>
      </c>
      <c r="O3355">
        <v>37</v>
      </c>
      <c r="Q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Y3355">
        <v>2</v>
      </c>
      <c r="Z3355" t="s">
        <v>11585</v>
      </c>
      <c r="AA3355">
        <v>219</v>
      </c>
      <c r="AB3355" t="s">
        <v>11586</v>
      </c>
      <c r="AC3355" t="s">
        <v>11581</v>
      </c>
      <c r="AD3355">
        <v>170</v>
      </c>
    </row>
    <row r="3356" spans="1:34" x14ac:dyDescent="0.35">
      <c r="A3356" t="s">
        <v>8932</v>
      </c>
      <c r="B3356" t="s">
        <v>8933</v>
      </c>
      <c r="C3356" t="s">
        <v>42</v>
      </c>
      <c r="D3356" t="s">
        <v>43</v>
      </c>
      <c r="E3356" t="s">
        <v>38</v>
      </c>
      <c r="F3356" t="s">
        <v>39</v>
      </c>
      <c r="G3356" t="s">
        <v>11577</v>
      </c>
      <c r="H3356" t="s">
        <v>11578</v>
      </c>
      <c r="I3356" t="s">
        <v>32171</v>
      </c>
      <c r="J3356" t="s">
        <v>11579</v>
      </c>
      <c r="K3356" t="s">
        <v>66</v>
      </c>
      <c r="L3356" t="b">
        <v>1</v>
      </c>
      <c r="M3356">
        <v>0</v>
      </c>
      <c r="N3356">
        <f>_xlfn.XLOOKUP(B3356,Courses!A:A,Courses!E:E)</f>
        <v>26</v>
      </c>
      <c r="O3356">
        <v>56</v>
      </c>
      <c r="Q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Y3356">
        <v>0</v>
      </c>
      <c r="AA3356">
        <v>0</v>
      </c>
      <c r="AB3356" t="s">
        <v>11587</v>
      </c>
      <c r="AC3356" t="s">
        <v>11581</v>
      </c>
      <c r="AD3356">
        <v>170</v>
      </c>
    </row>
    <row r="3357" spans="1:34" x14ac:dyDescent="0.35">
      <c r="A3357" t="s">
        <v>40</v>
      </c>
      <c r="B3357" t="s">
        <v>41</v>
      </c>
      <c r="C3357" t="s">
        <v>42</v>
      </c>
      <c r="D3357" t="s">
        <v>43</v>
      </c>
      <c r="E3357" t="s">
        <v>38</v>
      </c>
      <c r="F3357" t="s">
        <v>39</v>
      </c>
      <c r="G3357" t="s">
        <v>11577</v>
      </c>
      <c r="H3357" t="s">
        <v>11578</v>
      </c>
      <c r="I3357" t="s">
        <v>32171</v>
      </c>
      <c r="J3357" t="s">
        <v>11579</v>
      </c>
      <c r="K3357" t="s">
        <v>66</v>
      </c>
      <c r="L3357" t="b">
        <v>1</v>
      </c>
      <c r="M3357">
        <v>32</v>
      </c>
      <c r="N3357">
        <f>_xlfn.XLOOKUP(B3357,Courses!A:A,Courses!E:E)</f>
        <v>45</v>
      </c>
      <c r="O3357">
        <v>99</v>
      </c>
      <c r="Q3357">
        <v>0</v>
      </c>
      <c r="S3357">
        <v>10</v>
      </c>
      <c r="T3357">
        <v>12</v>
      </c>
      <c r="U3357">
        <v>0</v>
      </c>
      <c r="V3357">
        <v>0</v>
      </c>
      <c r="W3357">
        <v>0</v>
      </c>
      <c r="Y3357">
        <v>0</v>
      </c>
      <c r="AA3357">
        <v>62656</v>
      </c>
      <c r="AB3357" t="s">
        <v>11588</v>
      </c>
      <c r="AC3357" t="s">
        <v>11581</v>
      </c>
      <c r="AD3357">
        <v>170</v>
      </c>
      <c r="AF3357" t="s">
        <v>11589</v>
      </c>
      <c r="AG3357" t="s">
        <v>11590</v>
      </c>
      <c r="AH3357" t="s">
        <v>11591</v>
      </c>
    </row>
    <row r="3358" spans="1:34" x14ac:dyDescent="0.35">
      <c r="A3358" t="s">
        <v>8940</v>
      </c>
      <c r="B3358" t="s">
        <v>8941</v>
      </c>
      <c r="C3358" t="s">
        <v>42</v>
      </c>
      <c r="D3358" t="s">
        <v>43</v>
      </c>
      <c r="E3358" t="s">
        <v>38</v>
      </c>
      <c r="F3358" t="s">
        <v>39</v>
      </c>
      <c r="G3358" t="s">
        <v>11577</v>
      </c>
      <c r="H3358" t="s">
        <v>11578</v>
      </c>
      <c r="I3358" t="s">
        <v>32171</v>
      </c>
      <c r="J3358" t="s">
        <v>11579</v>
      </c>
      <c r="K3358" t="s">
        <v>66</v>
      </c>
      <c r="L3358" t="b">
        <v>1</v>
      </c>
      <c r="M3358">
        <v>44</v>
      </c>
      <c r="N3358">
        <f>_xlfn.XLOOKUP(B3358,Courses!A:A,Courses!E:E)</f>
        <v>41</v>
      </c>
      <c r="O3358">
        <v>70</v>
      </c>
      <c r="Q3358">
        <v>0</v>
      </c>
      <c r="S3358">
        <v>8</v>
      </c>
      <c r="T3358">
        <v>10</v>
      </c>
      <c r="U3358">
        <v>0</v>
      </c>
      <c r="V3358">
        <v>0</v>
      </c>
      <c r="W3358">
        <v>0</v>
      </c>
      <c r="Y3358">
        <v>0</v>
      </c>
      <c r="AA3358">
        <v>41405</v>
      </c>
      <c r="AB3358" t="s">
        <v>11592</v>
      </c>
      <c r="AC3358" t="s">
        <v>11581</v>
      </c>
      <c r="AD3358">
        <v>170</v>
      </c>
      <c r="AF3358" t="s">
        <v>11593</v>
      </c>
    </row>
    <row r="3359" spans="1:34" hidden="1" x14ac:dyDescent="0.35">
      <c r="A3359" t="s">
        <v>53</v>
      </c>
      <c r="B3359" t="s">
        <v>54</v>
      </c>
      <c r="C3359" t="s">
        <v>42</v>
      </c>
      <c r="D3359" t="s">
        <v>43</v>
      </c>
      <c r="E3359" t="s">
        <v>34</v>
      </c>
      <c r="F3359" t="s">
        <v>35</v>
      </c>
      <c r="G3359" t="s">
        <v>11577</v>
      </c>
      <c r="H3359" t="s">
        <v>11578</v>
      </c>
      <c r="I3359" t="s">
        <v>32171</v>
      </c>
      <c r="J3359" t="s">
        <v>11579</v>
      </c>
      <c r="K3359" t="s">
        <v>66</v>
      </c>
      <c r="L3359" t="b">
        <v>1</v>
      </c>
      <c r="M3359">
        <v>103</v>
      </c>
      <c r="N3359" t="e">
        <f>_xlfn.XLOOKUP(B3359,Courses!A:A,Courses!E:E)</f>
        <v>#N/A</v>
      </c>
      <c r="O3359">
        <v>113</v>
      </c>
      <c r="Q3359">
        <v>0</v>
      </c>
      <c r="S3359">
        <v>18</v>
      </c>
      <c r="T3359">
        <v>19</v>
      </c>
      <c r="U3359">
        <v>8</v>
      </c>
      <c r="V3359">
        <v>0</v>
      </c>
      <c r="W3359">
        <v>0</v>
      </c>
      <c r="X3359" t="s">
        <v>11594</v>
      </c>
      <c r="Y3359">
        <v>0</v>
      </c>
      <c r="AA3359">
        <v>99966</v>
      </c>
      <c r="AB3359" t="s">
        <v>11595</v>
      </c>
      <c r="AC3359" t="s">
        <v>11581</v>
      </c>
      <c r="AD3359">
        <v>170</v>
      </c>
      <c r="AF3359" t="s">
        <v>11596</v>
      </c>
      <c r="AG3359" t="s">
        <v>11597</v>
      </c>
      <c r="AH3359" t="s">
        <v>11598</v>
      </c>
    </row>
    <row r="3360" spans="1:34" hidden="1" x14ac:dyDescent="0.35">
      <c r="A3360" t="s">
        <v>51</v>
      </c>
      <c r="B3360" t="s">
        <v>52</v>
      </c>
      <c r="C3360" t="s">
        <v>42</v>
      </c>
      <c r="D3360" t="s">
        <v>43</v>
      </c>
      <c r="E3360" t="s">
        <v>34</v>
      </c>
      <c r="F3360" t="s">
        <v>35</v>
      </c>
      <c r="G3360" t="s">
        <v>11577</v>
      </c>
      <c r="H3360" t="s">
        <v>11578</v>
      </c>
      <c r="I3360" t="s">
        <v>32171</v>
      </c>
      <c r="J3360" t="s">
        <v>11579</v>
      </c>
      <c r="K3360" t="s">
        <v>66</v>
      </c>
      <c r="L3360" t="b">
        <v>1</v>
      </c>
      <c r="M3360">
        <v>178</v>
      </c>
      <c r="N3360">
        <f>_xlfn.XLOOKUP(B3360,Courses!A:A,Courses!E:E)</f>
        <v>38</v>
      </c>
      <c r="O3360">
        <v>217</v>
      </c>
      <c r="Q3360">
        <v>0</v>
      </c>
      <c r="S3360">
        <v>31</v>
      </c>
      <c r="T3360">
        <v>32</v>
      </c>
      <c r="U3360">
        <v>0</v>
      </c>
      <c r="V3360">
        <v>0</v>
      </c>
      <c r="W3360">
        <v>1</v>
      </c>
      <c r="Y3360">
        <v>1</v>
      </c>
      <c r="Z3360" t="s">
        <v>11599</v>
      </c>
      <c r="AA3360">
        <v>104327</v>
      </c>
      <c r="AB3360" t="s">
        <v>11600</v>
      </c>
      <c r="AC3360" t="s">
        <v>11581</v>
      </c>
      <c r="AD3360">
        <v>170</v>
      </c>
      <c r="AF3360" t="s">
        <v>11601</v>
      </c>
    </row>
    <row r="3361" spans="1:34" hidden="1" x14ac:dyDescent="0.35">
      <c r="A3361" t="s">
        <v>59</v>
      </c>
      <c r="B3361" t="s">
        <v>60</v>
      </c>
      <c r="C3361" t="s">
        <v>42</v>
      </c>
      <c r="D3361" t="s">
        <v>43</v>
      </c>
      <c r="E3361" t="s">
        <v>34</v>
      </c>
      <c r="F3361" t="s">
        <v>35</v>
      </c>
      <c r="G3361" t="s">
        <v>11577</v>
      </c>
      <c r="H3361" t="s">
        <v>11578</v>
      </c>
      <c r="I3361" t="s">
        <v>32171</v>
      </c>
      <c r="J3361" t="s">
        <v>11579</v>
      </c>
      <c r="K3361" t="s">
        <v>66</v>
      </c>
      <c r="L3361" t="b">
        <v>1</v>
      </c>
      <c r="M3361">
        <v>95</v>
      </c>
      <c r="N3361">
        <f>_xlfn.XLOOKUP(B3361,Courses!A:A,Courses!E:E)</f>
        <v>24</v>
      </c>
      <c r="O3361">
        <v>103</v>
      </c>
      <c r="Q3361">
        <v>0</v>
      </c>
      <c r="S3361">
        <v>9</v>
      </c>
      <c r="T3361">
        <v>9</v>
      </c>
      <c r="U3361">
        <v>0</v>
      </c>
      <c r="V3361">
        <v>0</v>
      </c>
      <c r="W3361">
        <v>0</v>
      </c>
      <c r="Y3361">
        <v>1</v>
      </c>
      <c r="Z3361" t="s">
        <v>11602</v>
      </c>
      <c r="AA3361">
        <v>75115</v>
      </c>
      <c r="AB3361" t="s">
        <v>11603</v>
      </c>
      <c r="AC3361" t="s">
        <v>11581</v>
      </c>
      <c r="AD3361">
        <v>170</v>
      </c>
      <c r="AF3361" t="s">
        <v>11604</v>
      </c>
      <c r="AG3361" t="s">
        <v>11605</v>
      </c>
      <c r="AH3361" t="s">
        <v>11606</v>
      </c>
    </row>
    <row r="3362" spans="1:34" hidden="1" x14ac:dyDescent="0.35">
      <c r="A3362" t="s">
        <v>55</v>
      </c>
      <c r="B3362" t="s">
        <v>56</v>
      </c>
      <c r="C3362" t="s">
        <v>42</v>
      </c>
      <c r="D3362" t="s">
        <v>43</v>
      </c>
      <c r="E3362" t="s">
        <v>34</v>
      </c>
      <c r="F3362" t="s">
        <v>35</v>
      </c>
      <c r="G3362" t="s">
        <v>11577</v>
      </c>
      <c r="H3362" t="s">
        <v>11578</v>
      </c>
      <c r="I3362" t="s">
        <v>32171</v>
      </c>
      <c r="J3362" t="s">
        <v>11579</v>
      </c>
      <c r="K3362" t="s">
        <v>66</v>
      </c>
      <c r="L3362" t="b">
        <v>1</v>
      </c>
      <c r="M3362">
        <v>211</v>
      </c>
      <c r="N3362">
        <f>_xlfn.XLOOKUP(B3362,Courses!A:A,Courses!E:E)</f>
        <v>55</v>
      </c>
      <c r="O3362">
        <v>230</v>
      </c>
      <c r="Q3362">
        <v>0</v>
      </c>
      <c r="S3362">
        <v>38</v>
      </c>
      <c r="T3362">
        <v>40</v>
      </c>
      <c r="U3362">
        <v>0</v>
      </c>
      <c r="V3362">
        <v>0</v>
      </c>
      <c r="W3362">
        <v>0</v>
      </c>
      <c r="Y3362">
        <v>1</v>
      </c>
      <c r="Z3362" t="s">
        <v>11607</v>
      </c>
      <c r="AA3362">
        <v>177612</v>
      </c>
      <c r="AB3362" t="s">
        <v>11608</v>
      </c>
      <c r="AC3362" t="s">
        <v>11581</v>
      </c>
      <c r="AD3362">
        <v>170</v>
      </c>
      <c r="AF3362" t="s">
        <v>11609</v>
      </c>
    </row>
    <row r="3363" spans="1:34" hidden="1" x14ac:dyDescent="0.35">
      <c r="A3363" t="s">
        <v>57</v>
      </c>
      <c r="B3363" t="s">
        <v>58</v>
      </c>
      <c r="C3363" t="s">
        <v>42</v>
      </c>
      <c r="D3363" t="s">
        <v>43</v>
      </c>
      <c r="E3363" t="s">
        <v>34</v>
      </c>
      <c r="F3363" t="s">
        <v>35</v>
      </c>
      <c r="G3363" t="s">
        <v>11577</v>
      </c>
      <c r="H3363" t="s">
        <v>11578</v>
      </c>
      <c r="I3363" t="s">
        <v>32171</v>
      </c>
      <c r="J3363" t="s">
        <v>11579</v>
      </c>
      <c r="K3363" t="s">
        <v>66</v>
      </c>
      <c r="L3363" t="b">
        <v>1</v>
      </c>
      <c r="M3363">
        <v>219</v>
      </c>
      <c r="N3363">
        <f>_xlfn.XLOOKUP(B3363,Courses!A:A,Courses!E:E)</f>
        <v>40</v>
      </c>
      <c r="O3363">
        <v>243</v>
      </c>
      <c r="Q3363">
        <v>0</v>
      </c>
      <c r="S3363">
        <v>47</v>
      </c>
      <c r="T3363">
        <v>53</v>
      </c>
      <c r="U3363">
        <v>0</v>
      </c>
      <c r="V3363">
        <v>0</v>
      </c>
      <c r="W3363">
        <v>0</v>
      </c>
      <c r="Y3363">
        <v>2</v>
      </c>
      <c r="Z3363" t="s">
        <v>11610</v>
      </c>
      <c r="AA3363">
        <v>136940</v>
      </c>
      <c r="AB3363" t="s">
        <v>11611</v>
      </c>
      <c r="AC3363" t="s">
        <v>11581</v>
      </c>
      <c r="AD3363">
        <v>170</v>
      </c>
      <c r="AF3363" t="s">
        <v>11612</v>
      </c>
    </row>
    <row r="3364" spans="1:34" hidden="1" x14ac:dyDescent="0.35">
      <c r="A3364" t="s">
        <v>57</v>
      </c>
      <c r="B3364" t="s">
        <v>58</v>
      </c>
      <c r="C3364" t="s">
        <v>42</v>
      </c>
      <c r="D3364" t="s">
        <v>43</v>
      </c>
      <c r="E3364" t="s">
        <v>34</v>
      </c>
      <c r="F3364" t="s">
        <v>35</v>
      </c>
      <c r="G3364" t="s">
        <v>11613</v>
      </c>
      <c r="H3364" t="s">
        <v>11614</v>
      </c>
      <c r="I3364" t="s">
        <v>32171</v>
      </c>
      <c r="J3364" t="s">
        <v>11615</v>
      </c>
      <c r="K3364" t="s">
        <v>66</v>
      </c>
      <c r="L3364" t="b">
        <v>1</v>
      </c>
      <c r="M3364">
        <v>200</v>
      </c>
      <c r="N3364">
        <f>_xlfn.XLOOKUP(B3364,Courses!A:A,Courses!E:E)</f>
        <v>40</v>
      </c>
      <c r="O3364">
        <v>243</v>
      </c>
      <c r="Q3364">
        <v>0</v>
      </c>
      <c r="S3364">
        <v>19</v>
      </c>
      <c r="T3364">
        <v>20</v>
      </c>
      <c r="U3364">
        <v>1</v>
      </c>
      <c r="V3364">
        <v>0</v>
      </c>
      <c r="W3364">
        <v>0</v>
      </c>
      <c r="X3364" t="s">
        <v>11616</v>
      </c>
      <c r="Y3364">
        <v>2</v>
      </c>
      <c r="Z3364" t="s">
        <v>11617</v>
      </c>
      <c r="AA3364">
        <v>240160</v>
      </c>
      <c r="AB3364" t="s">
        <v>11618</v>
      </c>
      <c r="AC3364" t="s">
        <v>11619</v>
      </c>
      <c r="AD3364">
        <v>168</v>
      </c>
      <c r="AF3364" t="s">
        <v>11620</v>
      </c>
    </row>
    <row r="3365" spans="1:34" hidden="1" x14ac:dyDescent="0.35">
      <c r="A3365" t="s">
        <v>55</v>
      </c>
      <c r="B3365" t="s">
        <v>56</v>
      </c>
      <c r="C3365" t="s">
        <v>42</v>
      </c>
      <c r="D3365" t="s">
        <v>43</v>
      </c>
      <c r="E3365" t="s">
        <v>34</v>
      </c>
      <c r="F3365" t="s">
        <v>35</v>
      </c>
      <c r="G3365" t="s">
        <v>11613</v>
      </c>
      <c r="H3365" t="s">
        <v>11614</v>
      </c>
      <c r="I3365" t="s">
        <v>32171</v>
      </c>
      <c r="J3365" t="s">
        <v>11615</v>
      </c>
      <c r="K3365" t="s">
        <v>66</v>
      </c>
      <c r="L3365" t="b">
        <v>1</v>
      </c>
      <c r="M3365">
        <v>191</v>
      </c>
      <c r="N3365">
        <f>_xlfn.XLOOKUP(B3365,Courses!A:A,Courses!E:E)</f>
        <v>55</v>
      </c>
      <c r="O3365">
        <v>230</v>
      </c>
      <c r="Q3365">
        <v>0</v>
      </c>
      <c r="S3365">
        <v>33</v>
      </c>
      <c r="T3365">
        <v>39</v>
      </c>
      <c r="U3365">
        <v>1</v>
      </c>
      <c r="V3365">
        <v>0</v>
      </c>
      <c r="W3365">
        <v>0</v>
      </c>
      <c r="X3365" t="s">
        <v>11621</v>
      </c>
      <c r="Y3365">
        <v>1</v>
      </c>
      <c r="Z3365" t="s">
        <v>11622</v>
      </c>
      <c r="AA3365">
        <v>115451</v>
      </c>
      <c r="AB3365" t="s">
        <v>11623</v>
      </c>
      <c r="AC3365" t="s">
        <v>11619</v>
      </c>
      <c r="AD3365">
        <v>168</v>
      </c>
      <c r="AF3365" t="s">
        <v>11624</v>
      </c>
    </row>
    <row r="3366" spans="1:34" hidden="1" x14ac:dyDescent="0.35">
      <c r="A3366" t="s">
        <v>59</v>
      </c>
      <c r="B3366" t="s">
        <v>60</v>
      </c>
      <c r="C3366" t="s">
        <v>42</v>
      </c>
      <c r="D3366" t="s">
        <v>43</v>
      </c>
      <c r="E3366" t="s">
        <v>34</v>
      </c>
      <c r="F3366" t="s">
        <v>35</v>
      </c>
      <c r="G3366" t="s">
        <v>11613</v>
      </c>
      <c r="H3366" t="s">
        <v>11614</v>
      </c>
      <c r="I3366" t="s">
        <v>32171</v>
      </c>
      <c r="J3366" t="s">
        <v>11615</v>
      </c>
      <c r="K3366" t="s">
        <v>66</v>
      </c>
      <c r="L3366" t="b">
        <v>1</v>
      </c>
      <c r="M3366">
        <v>93</v>
      </c>
      <c r="N3366">
        <f>_xlfn.XLOOKUP(B3366,Courses!A:A,Courses!E:E)</f>
        <v>24</v>
      </c>
      <c r="O3366">
        <v>103</v>
      </c>
      <c r="Q3366">
        <v>0</v>
      </c>
      <c r="S3366">
        <v>2</v>
      </c>
      <c r="T3366">
        <v>2</v>
      </c>
      <c r="U3366">
        <v>0</v>
      </c>
      <c r="V3366">
        <v>0</v>
      </c>
      <c r="W3366">
        <v>0</v>
      </c>
      <c r="Y3366">
        <v>1</v>
      </c>
      <c r="Z3366" t="s">
        <v>11625</v>
      </c>
      <c r="AA3366">
        <v>92010</v>
      </c>
      <c r="AB3366" t="s">
        <v>11626</v>
      </c>
      <c r="AC3366" t="s">
        <v>11619</v>
      </c>
      <c r="AD3366">
        <v>168</v>
      </c>
      <c r="AF3366" t="s">
        <v>11627</v>
      </c>
      <c r="AG3366" t="s">
        <v>11628</v>
      </c>
      <c r="AH3366" t="s">
        <v>11629</v>
      </c>
    </row>
    <row r="3367" spans="1:34" hidden="1" x14ac:dyDescent="0.35">
      <c r="A3367" t="s">
        <v>51</v>
      </c>
      <c r="B3367" t="s">
        <v>52</v>
      </c>
      <c r="C3367" t="s">
        <v>42</v>
      </c>
      <c r="D3367" t="s">
        <v>43</v>
      </c>
      <c r="E3367" t="s">
        <v>34</v>
      </c>
      <c r="F3367" t="s">
        <v>35</v>
      </c>
      <c r="G3367" t="s">
        <v>11613</v>
      </c>
      <c r="H3367" t="s">
        <v>11614</v>
      </c>
      <c r="I3367" t="s">
        <v>32171</v>
      </c>
      <c r="J3367" t="s">
        <v>11615</v>
      </c>
      <c r="K3367" t="s">
        <v>66</v>
      </c>
      <c r="L3367" t="b">
        <v>1</v>
      </c>
      <c r="M3367">
        <v>201</v>
      </c>
      <c r="N3367">
        <f>_xlfn.XLOOKUP(B3367,Courses!A:A,Courses!E:E)</f>
        <v>38</v>
      </c>
      <c r="O3367">
        <v>217</v>
      </c>
      <c r="Q3367">
        <v>0</v>
      </c>
      <c r="S3367">
        <v>23</v>
      </c>
      <c r="T3367">
        <v>31</v>
      </c>
      <c r="U3367">
        <v>0</v>
      </c>
      <c r="V3367">
        <v>0</v>
      </c>
      <c r="W3367">
        <v>2</v>
      </c>
      <c r="Y3367">
        <v>1</v>
      </c>
      <c r="Z3367" t="s">
        <v>11630</v>
      </c>
      <c r="AA3367">
        <v>155238</v>
      </c>
      <c r="AB3367" t="s">
        <v>11631</v>
      </c>
      <c r="AC3367" t="s">
        <v>11619</v>
      </c>
      <c r="AD3367">
        <v>168</v>
      </c>
      <c r="AF3367" t="s">
        <v>11632</v>
      </c>
    </row>
    <row r="3368" spans="1:34" hidden="1" x14ac:dyDescent="0.35">
      <c r="A3368" t="s">
        <v>53</v>
      </c>
      <c r="B3368" t="s">
        <v>54</v>
      </c>
      <c r="C3368" t="s">
        <v>42</v>
      </c>
      <c r="D3368" t="s">
        <v>43</v>
      </c>
      <c r="E3368" t="s">
        <v>34</v>
      </c>
      <c r="F3368" t="s">
        <v>35</v>
      </c>
      <c r="G3368" t="s">
        <v>11613</v>
      </c>
      <c r="H3368" t="s">
        <v>11614</v>
      </c>
      <c r="I3368" t="s">
        <v>32171</v>
      </c>
      <c r="J3368" t="s">
        <v>11615</v>
      </c>
      <c r="K3368" t="s">
        <v>66</v>
      </c>
      <c r="L3368" t="b">
        <v>1</v>
      </c>
      <c r="M3368">
        <v>110</v>
      </c>
      <c r="N3368" t="e">
        <f>_xlfn.XLOOKUP(B3368,Courses!A:A,Courses!E:E)</f>
        <v>#N/A</v>
      </c>
      <c r="O3368">
        <v>113</v>
      </c>
      <c r="Q3368">
        <v>0</v>
      </c>
      <c r="S3368">
        <v>21</v>
      </c>
      <c r="T3368">
        <v>24</v>
      </c>
      <c r="U3368">
        <v>10</v>
      </c>
      <c r="V3368">
        <v>0</v>
      </c>
      <c r="W3368">
        <v>11</v>
      </c>
      <c r="X3368" t="s">
        <v>11633</v>
      </c>
      <c r="Y3368">
        <v>0</v>
      </c>
      <c r="AA3368">
        <v>197841</v>
      </c>
      <c r="AB3368" t="s">
        <v>11634</v>
      </c>
      <c r="AC3368" t="s">
        <v>11619</v>
      </c>
      <c r="AD3368">
        <v>168</v>
      </c>
      <c r="AF3368" t="s">
        <v>11635</v>
      </c>
      <c r="AG3368" t="s">
        <v>11636</v>
      </c>
      <c r="AH3368" t="s">
        <v>11637</v>
      </c>
    </row>
    <row r="3369" spans="1:34" x14ac:dyDescent="0.35">
      <c r="A3369" t="s">
        <v>8940</v>
      </c>
      <c r="B3369" t="s">
        <v>8941</v>
      </c>
      <c r="C3369" t="s">
        <v>42</v>
      </c>
      <c r="D3369" t="s">
        <v>43</v>
      </c>
      <c r="E3369" t="s">
        <v>38</v>
      </c>
      <c r="F3369" t="s">
        <v>39</v>
      </c>
      <c r="G3369" t="s">
        <v>11613</v>
      </c>
      <c r="H3369" t="s">
        <v>11614</v>
      </c>
      <c r="I3369" t="s">
        <v>32171</v>
      </c>
      <c r="J3369" t="s">
        <v>11615</v>
      </c>
      <c r="K3369" t="s">
        <v>66</v>
      </c>
      <c r="L3369" t="b">
        <v>1</v>
      </c>
      <c r="M3369">
        <v>5</v>
      </c>
      <c r="N3369">
        <f>_xlfn.XLOOKUP(B3369,Courses!A:A,Courses!E:E)</f>
        <v>41</v>
      </c>
      <c r="O3369">
        <v>70</v>
      </c>
      <c r="Q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Y3369">
        <v>0</v>
      </c>
      <c r="AA3369">
        <v>23258</v>
      </c>
      <c r="AB3369" t="s">
        <v>11638</v>
      </c>
      <c r="AC3369" t="s">
        <v>11619</v>
      </c>
      <c r="AD3369">
        <v>168</v>
      </c>
    </row>
    <row r="3370" spans="1:34" x14ac:dyDescent="0.35">
      <c r="A3370" t="s">
        <v>40</v>
      </c>
      <c r="B3370" t="s">
        <v>41</v>
      </c>
      <c r="C3370" t="s">
        <v>42</v>
      </c>
      <c r="D3370" t="s">
        <v>43</v>
      </c>
      <c r="E3370" t="s">
        <v>38</v>
      </c>
      <c r="F3370" t="s">
        <v>39</v>
      </c>
      <c r="G3370" t="s">
        <v>11613</v>
      </c>
      <c r="H3370" t="s">
        <v>11614</v>
      </c>
      <c r="I3370" t="s">
        <v>32171</v>
      </c>
      <c r="J3370" t="s">
        <v>11615</v>
      </c>
      <c r="K3370" t="s">
        <v>66</v>
      </c>
      <c r="L3370" t="b">
        <v>1</v>
      </c>
      <c r="M3370">
        <v>1</v>
      </c>
      <c r="N3370">
        <f>_xlfn.XLOOKUP(B3370,Courses!A:A,Courses!E:E)</f>
        <v>45</v>
      </c>
      <c r="O3370">
        <v>99</v>
      </c>
      <c r="Q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Y3370">
        <v>0</v>
      </c>
      <c r="AA3370">
        <v>4262</v>
      </c>
      <c r="AB3370" t="s">
        <v>11639</v>
      </c>
      <c r="AC3370" t="s">
        <v>11619</v>
      </c>
      <c r="AD3370">
        <v>168</v>
      </c>
    </row>
    <row r="3371" spans="1:34" x14ac:dyDescent="0.35">
      <c r="A3371" t="s">
        <v>8932</v>
      </c>
      <c r="B3371" t="s">
        <v>8933</v>
      </c>
      <c r="C3371" t="s">
        <v>42</v>
      </c>
      <c r="D3371" t="s">
        <v>43</v>
      </c>
      <c r="E3371" t="s">
        <v>38</v>
      </c>
      <c r="F3371" t="s">
        <v>39</v>
      </c>
      <c r="G3371" t="s">
        <v>11613</v>
      </c>
      <c r="H3371" t="s">
        <v>11614</v>
      </c>
      <c r="I3371" t="s">
        <v>32171</v>
      </c>
      <c r="J3371" t="s">
        <v>11615</v>
      </c>
      <c r="K3371" t="s">
        <v>66</v>
      </c>
      <c r="L3371" t="b">
        <v>1</v>
      </c>
      <c r="M3371">
        <v>0</v>
      </c>
      <c r="N3371">
        <f>_xlfn.XLOOKUP(B3371,Courses!A:A,Courses!E:E)</f>
        <v>26</v>
      </c>
      <c r="O3371">
        <v>56</v>
      </c>
      <c r="Q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Y3371">
        <v>0</v>
      </c>
      <c r="AA3371">
        <v>0</v>
      </c>
      <c r="AC3371" t="s">
        <v>11619</v>
      </c>
      <c r="AD3371">
        <v>168</v>
      </c>
    </row>
    <row r="3372" spans="1:34" hidden="1" x14ac:dyDescent="0.35">
      <c r="A3372" t="s">
        <v>8883</v>
      </c>
      <c r="B3372" t="s">
        <v>8884</v>
      </c>
      <c r="C3372" t="s">
        <v>42</v>
      </c>
      <c r="D3372" t="s">
        <v>43</v>
      </c>
      <c r="E3372" t="s">
        <v>34</v>
      </c>
      <c r="F3372" t="s">
        <v>35</v>
      </c>
      <c r="G3372" t="s">
        <v>11613</v>
      </c>
      <c r="H3372" t="s">
        <v>11614</v>
      </c>
      <c r="I3372" t="s">
        <v>32171</v>
      </c>
      <c r="J3372" t="s">
        <v>11615</v>
      </c>
      <c r="K3372" t="s">
        <v>66</v>
      </c>
      <c r="L3372" t="b">
        <v>1</v>
      </c>
      <c r="M3372">
        <v>35</v>
      </c>
      <c r="N3372">
        <f>_xlfn.XLOOKUP(B3372,Courses!A:A,Courses!E:E)</f>
        <v>0</v>
      </c>
      <c r="O3372">
        <v>37</v>
      </c>
      <c r="Q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Y3372">
        <v>0</v>
      </c>
      <c r="AA3372">
        <v>42028</v>
      </c>
      <c r="AB3372" t="s">
        <v>11640</v>
      </c>
      <c r="AC3372" t="s">
        <v>11619</v>
      </c>
      <c r="AD3372">
        <v>168</v>
      </c>
    </row>
    <row r="3373" spans="1:34" hidden="1" x14ac:dyDescent="0.35">
      <c r="A3373" t="s">
        <v>8891</v>
      </c>
      <c r="B3373" t="s">
        <v>8892</v>
      </c>
      <c r="C3373" t="s">
        <v>42</v>
      </c>
      <c r="D3373" t="s">
        <v>43</v>
      </c>
      <c r="G3373" t="s">
        <v>11613</v>
      </c>
      <c r="H3373" t="s">
        <v>11614</v>
      </c>
      <c r="I3373" t="s">
        <v>32171</v>
      </c>
      <c r="J3373" t="s">
        <v>11615</v>
      </c>
      <c r="K3373" t="s">
        <v>66</v>
      </c>
      <c r="L3373" t="b">
        <v>1</v>
      </c>
      <c r="M3373">
        <v>2</v>
      </c>
      <c r="N3373" t="e">
        <f>_xlfn.XLOOKUP(B3373,Courses!A:A,Courses!E:E)</f>
        <v>#N/A</v>
      </c>
      <c r="O3373">
        <v>89</v>
      </c>
      <c r="Q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Y3373">
        <v>0</v>
      </c>
      <c r="AA3373">
        <v>9</v>
      </c>
      <c r="AB3373" t="s">
        <v>11641</v>
      </c>
      <c r="AC3373" t="s">
        <v>11619</v>
      </c>
      <c r="AD3373">
        <v>168</v>
      </c>
    </row>
    <row r="3374" spans="1:34" hidden="1" x14ac:dyDescent="0.35">
      <c r="A3374" t="s">
        <v>8893</v>
      </c>
      <c r="B3374" t="s">
        <v>8894</v>
      </c>
      <c r="C3374" t="s">
        <v>42</v>
      </c>
      <c r="D3374" t="s">
        <v>43</v>
      </c>
      <c r="G3374" t="s">
        <v>11613</v>
      </c>
      <c r="H3374" t="s">
        <v>11614</v>
      </c>
      <c r="I3374" t="s">
        <v>32171</v>
      </c>
      <c r="J3374" t="s">
        <v>11615</v>
      </c>
      <c r="K3374" t="s">
        <v>66</v>
      </c>
      <c r="L3374" t="b">
        <v>1</v>
      </c>
      <c r="M3374">
        <v>1</v>
      </c>
      <c r="N3374" t="e">
        <f>_xlfn.XLOOKUP(B3374,Courses!A:A,Courses!E:E)</f>
        <v>#N/A</v>
      </c>
      <c r="O3374">
        <v>191</v>
      </c>
      <c r="Q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Y3374">
        <v>0</v>
      </c>
      <c r="AA3374">
        <v>2560</v>
      </c>
      <c r="AB3374" t="s">
        <v>11642</v>
      </c>
      <c r="AC3374" t="s">
        <v>11619</v>
      </c>
      <c r="AD3374">
        <v>168</v>
      </c>
      <c r="AG3374" t="s">
        <v>11643</v>
      </c>
      <c r="AH3374" t="s">
        <v>11644</v>
      </c>
    </row>
    <row r="3375" spans="1:34" hidden="1" x14ac:dyDescent="0.35">
      <c r="A3375" t="s">
        <v>8893</v>
      </c>
      <c r="B3375" t="s">
        <v>8894</v>
      </c>
      <c r="C3375" t="s">
        <v>42</v>
      </c>
      <c r="D3375" t="s">
        <v>43</v>
      </c>
      <c r="G3375" t="s">
        <v>11645</v>
      </c>
      <c r="H3375" t="s">
        <v>11646</v>
      </c>
      <c r="I3375" t="s">
        <v>32171</v>
      </c>
      <c r="J3375" t="s">
        <v>11647</v>
      </c>
      <c r="K3375" t="s">
        <v>66</v>
      </c>
      <c r="L3375" t="b">
        <v>1</v>
      </c>
      <c r="M3375">
        <v>0</v>
      </c>
      <c r="N3375" t="e">
        <f>_xlfn.XLOOKUP(B3375,Courses!A:A,Courses!E:E)</f>
        <v>#N/A</v>
      </c>
      <c r="O3375">
        <v>190</v>
      </c>
      <c r="Q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Y3375">
        <v>0</v>
      </c>
      <c r="AA3375">
        <v>0</v>
      </c>
      <c r="AB3375" t="s">
        <v>11648</v>
      </c>
      <c r="AC3375" t="s">
        <v>11649</v>
      </c>
      <c r="AD3375">
        <v>203</v>
      </c>
    </row>
    <row r="3376" spans="1:34" hidden="1" x14ac:dyDescent="0.35">
      <c r="A3376" t="s">
        <v>8891</v>
      </c>
      <c r="B3376" t="s">
        <v>8892</v>
      </c>
      <c r="C3376" t="s">
        <v>42</v>
      </c>
      <c r="D3376" t="s">
        <v>43</v>
      </c>
      <c r="G3376" t="s">
        <v>11645</v>
      </c>
      <c r="H3376" t="s">
        <v>11646</v>
      </c>
      <c r="I3376" t="s">
        <v>32171</v>
      </c>
      <c r="J3376" t="s">
        <v>11647</v>
      </c>
      <c r="K3376" t="s">
        <v>66</v>
      </c>
      <c r="L3376" t="b">
        <v>1</v>
      </c>
      <c r="M3376">
        <v>0</v>
      </c>
      <c r="N3376" t="e">
        <f>_xlfn.XLOOKUP(B3376,Courses!A:A,Courses!E:E)</f>
        <v>#N/A</v>
      </c>
      <c r="O3376">
        <v>89</v>
      </c>
      <c r="Q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Y3376">
        <v>0</v>
      </c>
      <c r="AA3376">
        <v>0</v>
      </c>
      <c r="AB3376" t="s">
        <v>11650</v>
      </c>
      <c r="AC3376" t="s">
        <v>11649</v>
      </c>
      <c r="AD3376">
        <v>203</v>
      </c>
    </row>
    <row r="3377" spans="1:34" hidden="1" x14ac:dyDescent="0.35">
      <c r="A3377" t="s">
        <v>8883</v>
      </c>
      <c r="B3377" t="s">
        <v>8884</v>
      </c>
      <c r="C3377" t="s">
        <v>42</v>
      </c>
      <c r="D3377" t="s">
        <v>43</v>
      </c>
      <c r="E3377" t="s">
        <v>34</v>
      </c>
      <c r="F3377" t="s">
        <v>35</v>
      </c>
      <c r="G3377" t="s">
        <v>11645</v>
      </c>
      <c r="H3377" t="s">
        <v>11646</v>
      </c>
      <c r="I3377" t="s">
        <v>32171</v>
      </c>
      <c r="J3377" t="s">
        <v>11647</v>
      </c>
      <c r="K3377" t="s">
        <v>66</v>
      </c>
      <c r="L3377" t="b">
        <v>1</v>
      </c>
      <c r="M3377">
        <v>8</v>
      </c>
      <c r="N3377">
        <f>_xlfn.XLOOKUP(B3377,Courses!A:A,Courses!E:E)</f>
        <v>0</v>
      </c>
      <c r="O3377">
        <v>37</v>
      </c>
      <c r="Q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Y3377">
        <v>0</v>
      </c>
      <c r="AA3377">
        <v>4356</v>
      </c>
      <c r="AB3377" t="s">
        <v>11651</v>
      </c>
      <c r="AC3377" t="s">
        <v>11649</v>
      </c>
      <c r="AD3377">
        <v>203</v>
      </c>
    </row>
    <row r="3378" spans="1:34" x14ac:dyDescent="0.35">
      <c r="A3378" t="s">
        <v>8932</v>
      </c>
      <c r="B3378" t="s">
        <v>8933</v>
      </c>
      <c r="C3378" t="s">
        <v>42</v>
      </c>
      <c r="D3378" t="s">
        <v>43</v>
      </c>
      <c r="E3378" t="s">
        <v>38</v>
      </c>
      <c r="F3378" t="s">
        <v>39</v>
      </c>
      <c r="G3378" t="s">
        <v>11645</v>
      </c>
      <c r="H3378" t="s">
        <v>11646</v>
      </c>
      <c r="I3378" t="s">
        <v>32171</v>
      </c>
      <c r="J3378" t="s">
        <v>11647</v>
      </c>
      <c r="K3378" t="s">
        <v>66</v>
      </c>
      <c r="L3378" t="b">
        <v>1</v>
      </c>
      <c r="M3378">
        <v>13</v>
      </c>
      <c r="N3378">
        <f>_xlfn.XLOOKUP(B3378,Courses!A:A,Courses!E:E)</f>
        <v>26</v>
      </c>
      <c r="O3378">
        <v>56</v>
      </c>
      <c r="Q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Y3378">
        <v>0</v>
      </c>
      <c r="AA3378">
        <v>8461</v>
      </c>
      <c r="AB3378" t="s">
        <v>11652</v>
      </c>
      <c r="AC3378" t="s">
        <v>11649</v>
      </c>
      <c r="AD3378">
        <v>203</v>
      </c>
      <c r="AG3378" t="s">
        <v>11653</v>
      </c>
      <c r="AH3378" t="s">
        <v>11653</v>
      </c>
    </row>
    <row r="3379" spans="1:34" x14ac:dyDescent="0.35">
      <c r="A3379" t="s">
        <v>40</v>
      </c>
      <c r="B3379" t="s">
        <v>41</v>
      </c>
      <c r="C3379" t="s">
        <v>42</v>
      </c>
      <c r="D3379" t="s">
        <v>43</v>
      </c>
      <c r="E3379" t="s">
        <v>38</v>
      </c>
      <c r="F3379" t="s">
        <v>39</v>
      </c>
      <c r="G3379" t="s">
        <v>11645</v>
      </c>
      <c r="H3379" t="s">
        <v>11646</v>
      </c>
      <c r="I3379" t="s">
        <v>32171</v>
      </c>
      <c r="J3379" t="s">
        <v>11647</v>
      </c>
      <c r="K3379" t="s">
        <v>66</v>
      </c>
      <c r="L3379" t="b">
        <v>1</v>
      </c>
      <c r="M3379">
        <v>2</v>
      </c>
      <c r="N3379">
        <f>_xlfn.XLOOKUP(B3379,Courses!A:A,Courses!E:E)</f>
        <v>45</v>
      </c>
      <c r="O3379">
        <v>99</v>
      </c>
      <c r="Q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Y3379">
        <v>0</v>
      </c>
      <c r="AA3379">
        <v>0</v>
      </c>
      <c r="AB3379" t="s">
        <v>11654</v>
      </c>
      <c r="AC3379" t="s">
        <v>11649</v>
      </c>
      <c r="AD3379">
        <v>203</v>
      </c>
      <c r="AG3379" t="s">
        <v>11655</v>
      </c>
      <c r="AH3379" t="s">
        <v>11656</v>
      </c>
    </row>
    <row r="3380" spans="1:34" x14ac:dyDescent="0.35">
      <c r="A3380" t="s">
        <v>8940</v>
      </c>
      <c r="B3380" t="s">
        <v>8941</v>
      </c>
      <c r="C3380" t="s">
        <v>42</v>
      </c>
      <c r="D3380" t="s">
        <v>43</v>
      </c>
      <c r="E3380" t="s">
        <v>38</v>
      </c>
      <c r="F3380" t="s">
        <v>39</v>
      </c>
      <c r="G3380" t="s">
        <v>11645</v>
      </c>
      <c r="H3380" t="s">
        <v>11646</v>
      </c>
      <c r="I3380" t="s">
        <v>32171</v>
      </c>
      <c r="J3380" t="s">
        <v>11647</v>
      </c>
      <c r="K3380" t="s">
        <v>66</v>
      </c>
      <c r="L3380" t="b">
        <v>1</v>
      </c>
      <c r="M3380">
        <v>0</v>
      </c>
      <c r="N3380">
        <f>_xlfn.XLOOKUP(B3380,Courses!A:A,Courses!E:E)</f>
        <v>41</v>
      </c>
      <c r="O3380">
        <v>70</v>
      </c>
      <c r="Q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Y3380">
        <v>0</v>
      </c>
      <c r="AA3380">
        <v>0</v>
      </c>
      <c r="AB3380" t="s">
        <v>11657</v>
      </c>
      <c r="AC3380" t="s">
        <v>11649</v>
      </c>
      <c r="AD3380">
        <v>203</v>
      </c>
    </row>
    <row r="3381" spans="1:34" hidden="1" x14ac:dyDescent="0.35">
      <c r="A3381" t="s">
        <v>53</v>
      </c>
      <c r="B3381" t="s">
        <v>54</v>
      </c>
      <c r="C3381" t="s">
        <v>42</v>
      </c>
      <c r="D3381" t="s">
        <v>43</v>
      </c>
      <c r="E3381" t="s">
        <v>34</v>
      </c>
      <c r="F3381" t="s">
        <v>35</v>
      </c>
      <c r="G3381" t="s">
        <v>11645</v>
      </c>
      <c r="H3381" t="s">
        <v>11646</v>
      </c>
      <c r="I3381" t="s">
        <v>32171</v>
      </c>
      <c r="J3381" t="s">
        <v>11647</v>
      </c>
      <c r="K3381" t="s">
        <v>66</v>
      </c>
      <c r="L3381" t="b">
        <v>1</v>
      </c>
      <c r="M3381">
        <v>99</v>
      </c>
      <c r="N3381" t="e">
        <f>_xlfn.XLOOKUP(B3381,Courses!A:A,Courses!E:E)</f>
        <v>#N/A</v>
      </c>
      <c r="O3381">
        <v>114</v>
      </c>
      <c r="Q3381">
        <v>0</v>
      </c>
      <c r="S3381">
        <v>16</v>
      </c>
      <c r="T3381">
        <v>16</v>
      </c>
      <c r="U3381">
        <v>4</v>
      </c>
      <c r="V3381">
        <v>0</v>
      </c>
      <c r="W3381">
        <v>0</v>
      </c>
      <c r="X3381" t="s">
        <v>11658</v>
      </c>
      <c r="Y3381">
        <v>0</v>
      </c>
      <c r="AA3381">
        <v>80791</v>
      </c>
      <c r="AB3381" t="s">
        <v>11659</v>
      </c>
      <c r="AC3381" t="s">
        <v>11649</v>
      </c>
      <c r="AD3381">
        <v>203</v>
      </c>
      <c r="AF3381" t="s">
        <v>11660</v>
      </c>
      <c r="AG3381" t="s">
        <v>11661</v>
      </c>
      <c r="AH3381" t="s">
        <v>11662</v>
      </c>
    </row>
    <row r="3382" spans="1:34" hidden="1" x14ac:dyDescent="0.35">
      <c r="A3382" t="s">
        <v>51</v>
      </c>
      <c r="B3382" t="s">
        <v>52</v>
      </c>
      <c r="C3382" t="s">
        <v>42</v>
      </c>
      <c r="D3382" t="s">
        <v>43</v>
      </c>
      <c r="E3382" t="s">
        <v>34</v>
      </c>
      <c r="F3382" t="s">
        <v>35</v>
      </c>
      <c r="G3382" t="s">
        <v>11645</v>
      </c>
      <c r="H3382" t="s">
        <v>11646</v>
      </c>
      <c r="I3382" t="s">
        <v>32171</v>
      </c>
      <c r="J3382" t="s">
        <v>11647</v>
      </c>
      <c r="K3382" t="s">
        <v>66</v>
      </c>
      <c r="L3382" t="b">
        <v>1</v>
      </c>
      <c r="M3382">
        <v>197</v>
      </c>
      <c r="N3382">
        <f>_xlfn.XLOOKUP(B3382,Courses!A:A,Courses!E:E)</f>
        <v>38</v>
      </c>
      <c r="O3382">
        <v>217</v>
      </c>
      <c r="Q3382">
        <v>0</v>
      </c>
      <c r="S3382">
        <v>20</v>
      </c>
      <c r="T3382">
        <v>20</v>
      </c>
      <c r="U3382">
        <v>1</v>
      </c>
      <c r="V3382">
        <v>1</v>
      </c>
      <c r="W3382">
        <v>13</v>
      </c>
      <c r="X3382" t="s">
        <v>11663</v>
      </c>
      <c r="Y3382">
        <v>1</v>
      </c>
      <c r="Z3382" t="s">
        <v>11664</v>
      </c>
      <c r="AA3382">
        <v>79827</v>
      </c>
      <c r="AB3382" t="s">
        <v>11665</v>
      </c>
      <c r="AC3382" t="s">
        <v>11649</v>
      </c>
      <c r="AD3382">
        <v>203</v>
      </c>
      <c r="AF3382" t="s">
        <v>11666</v>
      </c>
    </row>
    <row r="3383" spans="1:34" hidden="1" x14ac:dyDescent="0.35">
      <c r="A3383" t="s">
        <v>59</v>
      </c>
      <c r="B3383" t="s">
        <v>60</v>
      </c>
      <c r="C3383" t="s">
        <v>42</v>
      </c>
      <c r="D3383" t="s">
        <v>43</v>
      </c>
      <c r="E3383" t="s">
        <v>34</v>
      </c>
      <c r="F3383" t="s">
        <v>35</v>
      </c>
      <c r="G3383" t="s">
        <v>11645</v>
      </c>
      <c r="H3383" t="s">
        <v>11646</v>
      </c>
      <c r="I3383" t="s">
        <v>32171</v>
      </c>
      <c r="J3383" t="s">
        <v>11647</v>
      </c>
      <c r="K3383" t="s">
        <v>66</v>
      </c>
      <c r="L3383" t="b">
        <v>1</v>
      </c>
      <c r="M3383">
        <v>93</v>
      </c>
      <c r="N3383">
        <f>_xlfn.XLOOKUP(B3383,Courses!A:A,Courses!E:E)</f>
        <v>24</v>
      </c>
      <c r="O3383">
        <v>103</v>
      </c>
      <c r="Q3383">
        <v>0</v>
      </c>
      <c r="S3383">
        <v>6</v>
      </c>
      <c r="T3383">
        <v>6</v>
      </c>
      <c r="U3383">
        <v>1</v>
      </c>
      <c r="V3383">
        <v>0</v>
      </c>
      <c r="W3383">
        <v>2</v>
      </c>
      <c r="X3383" t="s">
        <v>11667</v>
      </c>
      <c r="Y3383">
        <v>0</v>
      </c>
      <c r="AA3383">
        <v>54515</v>
      </c>
      <c r="AB3383" t="s">
        <v>11668</v>
      </c>
      <c r="AC3383" t="s">
        <v>11649</v>
      </c>
      <c r="AD3383">
        <v>203</v>
      </c>
      <c r="AF3383" t="s">
        <v>11669</v>
      </c>
      <c r="AG3383" t="s">
        <v>11670</v>
      </c>
      <c r="AH3383" t="s">
        <v>11671</v>
      </c>
    </row>
    <row r="3384" spans="1:34" hidden="1" x14ac:dyDescent="0.35">
      <c r="A3384" t="s">
        <v>55</v>
      </c>
      <c r="B3384" t="s">
        <v>56</v>
      </c>
      <c r="C3384" t="s">
        <v>42</v>
      </c>
      <c r="D3384" t="s">
        <v>43</v>
      </c>
      <c r="E3384" t="s">
        <v>34</v>
      </c>
      <c r="F3384" t="s">
        <v>35</v>
      </c>
      <c r="G3384" t="s">
        <v>11645</v>
      </c>
      <c r="H3384" t="s">
        <v>11646</v>
      </c>
      <c r="I3384" t="s">
        <v>32171</v>
      </c>
      <c r="J3384" t="s">
        <v>11647</v>
      </c>
      <c r="K3384" t="s">
        <v>66</v>
      </c>
      <c r="L3384" t="b">
        <v>1</v>
      </c>
      <c r="M3384">
        <v>201</v>
      </c>
      <c r="N3384">
        <f>_xlfn.XLOOKUP(B3384,Courses!A:A,Courses!E:E)</f>
        <v>55</v>
      </c>
      <c r="O3384">
        <v>230</v>
      </c>
      <c r="Q3384">
        <v>0</v>
      </c>
      <c r="S3384">
        <v>26</v>
      </c>
      <c r="T3384">
        <v>26</v>
      </c>
      <c r="U3384">
        <v>1</v>
      </c>
      <c r="V3384">
        <v>1</v>
      </c>
      <c r="W3384">
        <v>13</v>
      </c>
      <c r="X3384" t="s">
        <v>11672</v>
      </c>
      <c r="Y3384">
        <v>1</v>
      </c>
      <c r="Z3384" t="s">
        <v>11673</v>
      </c>
      <c r="AA3384">
        <v>104499</v>
      </c>
      <c r="AB3384" t="s">
        <v>11674</v>
      </c>
      <c r="AC3384" t="s">
        <v>11649</v>
      </c>
      <c r="AD3384">
        <v>203</v>
      </c>
      <c r="AF3384" t="s">
        <v>11675</v>
      </c>
    </row>
    <row r="3385" spans="1:34" hidden="1" x14ac:dyDescent="0.35">
      <c r="A3385" t="s">
        <v>57</v>
      </c>
      <c r="B3385" t="s">
        <v>58</v>
      </c>
      <c r="C3385" t="s">
        <v>42</v>
      </c>
      <c r="D3385" t="s">
        <v>43</v>
      </c>
      <c r="E3385" t="s">
        <v>34</v>
      </c>
      <c r="F3385" t="s">
        <v>35</v>
      </c>
      <c r="G3385" t="s">
        <v>11645</v>
      </c>
      <c r="H3385" t="s">
        <v>11646</v>
      </c>
      <c r="I3385" t="s">
        <v>32171</v>
      </c>
      <c r="J3385" t="s">
        <v>11647</v>
      </c>
      <c r="K3385" t="s">
        <v>66</v>
      </c>
      <c r="L3385" t="b">
        <v>1</v>
      </c>
      <c r="M3385">
        <v>209</v>
      </c>
      <c r="N3385">
        <f>_xlfn.XLOOKUP(B3385,Courses!A:A,Courses!E:E)</f>
        <v>40</v>
      </c>
      <c r="O3385">
        <v>243</v>
      </c>
      <c r="Q3385">
        <v>0</v>
      </c>
      <c r="S3385">
        <v>16</v>
      </c>
      <c r="T3385">
        <v>16</v>
      </c>
      <c r="U3385">
        <v>2</v>
      </c>
      <c r="V3385">
        <v>2</v>
      </c>
      <c r="W3385">
        <v>18</v>
      </c>
      <c r="X3385" t="s">
        <v>11676</v>
      </c>
      <c r="Y3385">
        <v>1</v>
      </c>
      <c r="Z3385" t="s">
        <v>11677</v>
      </c>
      <c r="AA3385">
        <v>183027</v>
      </c>
      <c r="AB3385" t="s">
        <v>11678</v>
      </c>
      <c r="AC3385" t="s">
        <v>11649</v>
      </c>
      <c r="AD3385">
        <v>203</v>
      </c>
      <c r="AF3385" t="s">
        <v>11679</v>
      </c>
    </row>
    <row r="3386" spans="1:34" hidden="1" x14ac:dyDescent="0.35">
      <c r="A3386" t="s">
        <v>57</v>
      </c>
      <c r="B3386" t="s">
        <v>58</v>
      </c>
      <c r="C3386" t="s">
        <v>42</v>
      </c>
      <c r="D3386" t="s">
        <v>43</v>
      </c>
      <c r="E3386" t="s">
        <v>34</v>
      </c>
      <c r="F3386" t="s">
        <v>35</v>
      </c>
      <c r="G3386" t="s">
        <v>11680</v>
      </c>
      <c r="H3386" t="s">
        <v>11681</v>
      </c>
      <c r="I3386" t="s">
        <v>32171</v>
      </c>
      <c r="J3386" t="s">
        <v>11682</v>
      </c>
      <c r="K3386" t="s">
        <v>66</v>
      </c>
      <c r="L3386" t="b">
        <v>1</v>
      </c>
      <c r="M3386">
        <v>217</v>
      </c>
      <c r="N3386">
        <f>_xlfn.XLOOKUP(B3386,Courses!A:A,Courses!E:E)</f>
        <v>40</v>
      </c>
      <c r="O3386">
        <v>243</v>
      </c>
      <c r="Q3386">
        <v>0</v>
      </c>
      <c r="S3386">
        <v>27</v>
      </c>
      <c r="T3386">
        <v>29</v>
      </c>
      <c r="U3386">
        <v>0</v>
      </c>
      <c r="V3386">
        <v>1</v>
      </c>
      <c r="W3386">
        <v>3</v>
      </c>
      <c r="X3386" t="s">
        <v>11683</v>
      </c>
      <c r="Y3386">
        <v>2</v>
      </c>
      <c r="Z3386" t="s">
        <v>11684</v>
      </c>
      <c r="AA3386">
        <v>77798</v>
      </c>
      <c r="AB3386" t="s">
        <v>11685</v>
      </c>
      <c r="AC3386" t="s">
        <v>11686</v>
      </c>
      <c r="AD3386">
        <v>81</v>
      </c>
      <c r="AF3386" t="s">
        <v>11687</v>
      </c>
    </row>
    <row r="3387" spans="1:34" hidden="1" x14ac:dyDescent="0.35">
      <c r="A3387" t="s">
        <v>55</v>
      </c>
      <c r="B3387" t="s">
        <v>56</v>
      </c>
      <c r="C3387" t="s">
        <v>42</v>
      </c>
      <c r="D3387" t="s">
        <v>43</v>
      </c>
      <c r="E3387" t="s">
        <v>34</v>
      </c>
      <c r="F3387" t="s">
        <v>35</v>
      </c>
      <c r="G3387" t="s">
        <v>11680</v>
      </c>
      <c r="H3387" t="s">
        <v>11681</v>
      </c>
      <c r="I3387" t="s">
        <v>32171</v>
      </c>
      <c r="J3387" t="s">
        <v>11682</v>
      </c>
      <c r="K3387" t="s">
        <v>66</v>
      </c>
      <c r="L3387" t="b">
        <v>1</v>
      </c>
      <c r="M3387">
        <v>149</v>
      </c>
      <c r="N3387">
        <f>_xlfn.XLOOKUP(B3387,Courses!A:A,Courses!E:E)</f>
        <v>55</v>
      </c>
      <c r="O3387">
        <v>230</v>
      </c>
      <c r="Q3387">
        <v>0</v>
      </c>
      <c r="S3387">
        <v>26</v>
      </c>
      <c r="T3387">
        <v>26</v>
      </c>
      <c r="U3387">
        <v>1</v>
      </c>
      <c r="V3387">
        <v>0</v>
      </c>
      <c r="W3387">
        <v>7</v>
      </c>
      <c r="X3387" t="s">
        <v>11688</v>
      </c>
      <c r="Y3387">
        <v>1</v>
      </c>
      <c r="Z3387" t="s">
        <v>11689</v>
      </c>
      <c r="AA3387">
        <v>92167</v>
      </c>
      <c r="AB3387" t="s">
        <v>11690</v>
      </c>
      <c r="AC3387" t="s">
        <v>11686</v>
      </c>
      <c r="AD3387">
        <v>81</v>
      </c>
      <c r="AF3387" t="s">
        <v>11691</v>
      </c>
    </row>
    <row r="3388" spans="1:34" hidden="1" x14ac:dyDescent="0.35">
      <c r="A3388" t="s">
        <v>59</v>
      </c>
      <c r="B3388" t="s">
        <v>60</v>
      </c>
      <c r="C3388" t="s">
        <v>42</v>
      </c>
      <c r="D3388" t="s">
        <v>43</v>
      </c>
      <c r="E3388" t="s">
        <v>34</v>
      </c>
      <c r="F3388" t="s">
        <v>35</v>
      </c>
      <c r="G3388" t="s">
        <v>11680</v>
      </c>
      <c r="H3388" t="s">
        <v>11681</v>
      </c>
      <c r="I3388" t="s">
        <v>32171</v>
      </c>
      <c r="J3388" t="s">
        <v>11682</v>
      </c>
      <c r="K3388" t="s">
        <v>66</v>
      </c>
      <c r="L3388" t="b">
        <v>1</v>
      </c>
      <c r="M3388">
        <v>87</v>
      </c>
      <c r="N3388">
        <f>_xlfn.XLOOKUP(B3388,Courses!A:A,Courses!E:E)</f>
        <v>24</v>
      </c>
      <c r="O3388">
        <v>103</v>
      </c>
      <c r="Q3388">
        <v>0</v>
      </c>
      <c r="S3388">
        <v>6</v>
      </c>
      <c r="T3388">
        <v>7</v>
      </c>
      <c r="U3388">
        <v>0</v>
      </c>
      <c r="V3388">
        <v>0</v>
      </c>
      <c r="W3388">
        <v>0</v>
      </c>
      <c r="Y3388">
        <v>1</v>
      </c>
      <c r="Z3388" t="s">
        <v>11692</v>
      </c>
      <c r="AA3388">
        <v>111726</v>
      </c>
      <c r="AB3388" t="s">
        <v>11693</v>
      </c>
      <c r="AC3388" t="s">
        <v>11686</v>
      </c>
      <c r="AD3388">
        <v>81</v>
      </c>
      <c r="AF3388" t="s">
        <v>11694</v>
      </c>
      <c r="AG3388" t="s">
        <v>11695</v>
      </c>
      <c r="AH3388" t="s">
        <v>11696</v>
      </c>
    </row>
    <row r="3389" spans="1:34" hidden="1" x14ac:dyDescent="0.35">
      <c r="A3389" t="s">
        <v>51</v>
      </c>
      <c r="B3389" t="s">
        <v>52</v>
      </c>
      <c r="C3389" t="s">
        <v>42</v>
      </c>
      <c r="D3389" t="s">
        <v>43</v>
      </c>
      <c r="E3389" t="s">
        <v>34</v>
      </c>
      <c r="F3389" t="s">
        <v>35</v>
      </c>
      <c r="G3389" t="s">
        <v>11680</v>
      </c>
      <c r="H3389" t="s">
        <v>11681</v>
      </c>
      <c r="I3389" t="s">
        <v>32171</v>
      </c>
      <c r="J3389" t="s">
        <v>11682</v>
      </c>
      <c r="K3389" t="s">
        <v>66</v>
      </c>
      <c r="L3389" t="b">
        <v>1</v>
      </c>
      <c r="M3389">
        <v>187</v>
      </c>
      <c r="N3389">
        <f>_xlfn.XLOOKUP(B3389,Courses!A:A,Courses!E:E)</f>
        <v>38</v>
      </c>
      <c r="O3389">
        <v>217</v>
      </c>
      <c r="Q3389">
        <v>0</v>
      </c>
      <c r="S3389">
        <v>28</v>
      </c>
      <c r="T3389">
        <v>30</v>
      </c>
      <c r="U3389">
        <v>1</v>
      </c>
      <c r="V3389">
        <v>0</v>
      </c>
      <c r="W3389">
        <v>4</v>
      </c>
      <c r="X3389" t="s">
        <v>11697</v>
      </c>
      <c r="Y3389">
        <v>1</v>
      </c>
      <c r="Z3389" t="s">
        <v>11698</v>
      </c>
      <c r="AA3389">
        <v>59448</v>
      </c>
      <c r="AB3389" t="s">
        <v>11699</v>
      </c>
      <c r="AC3389" t="s">
        <v>11686</v>
      </c>
      <c r="AD3389">
        <v>81</v>
      </c>
      <c r="AF3389" t="s">
        <v>11700</v>
      </c>
    </row>
    <row r="3390" spans="1:34" hidden="1" x14ac:dyDescent="0.35">
      <c r="A3390" t="s">
        <v>53</v>
      </c>
      <c r="B3390" t="s">
        <v>54</v>
      </c>
      <c r="C3390" t="s">
        <v>42</v>
      </c>
      <c r="D3390" t="s">
        <v>43</v>
      </c>
      <c r="E3390" t="s">
        <v>34</v>
      </c>
      <c r="F3390" t="s">
        <v>35</v>
      </c>
      <c r="G3390" t="s">
        <v>11680</v>
      </c>
      <c r="H3390" t="s">
        <v>11681</v>
      </c>
      <c r="I3390" t="s">
        <v>32171</v>
      </c>
      <c r="J3390" t="s">
        <v>11682</v>
      </c>
      <c r="K3390" t="s">
        <v>66</v>
      </c>
      <c r="L3390" t="b">
        <v>1</v>
      </c>
      <c r="M3390">
        <v>106</v>
      </c>
      <c r="N3390" t="e">
        <f>_xlfn.XLOOKUP(B3390,Courses!A:A,Courses!E:E)</f>
        <v>#N/A</v>
      </c>
      <c r="O3390">
        <v>113</v>
      </c>
      <c r="Q3390">
        <v>0</v>
      </c>
      <c r="S3390">
        <v>17</v>
      </c>
      <c r="T3390">
        <v>17</v>
      </c>
      <c r="U3390">
        <v>8</v>
      </c>
      <c r="V3390">
        <v>0</v>
      </c>
      <c r="W3390">
        <v>0</v>
      </c>
      <c r="X3390" t="s">
        <v>11701</v>
      </c>
      <c r="Y3390">
        <v>0</v>
      </c>
      <c r="AA3390">
        <v>102849</v>
      </c>
      <c r="AB3390" t="s">
        <v>11702</v>
      </c>
      <c r="AC3390" t="s">
        <v>11686</v>
      </c>
      <c r="AD3390">
        <v>81</v>
      </c>
      <c r="AF3390" t="s">
        <v>11703</v>
      </c>
      <c r="AG3390" t="s">
        <v>11704</v>
      </c>
      <c r="AH3390" t="s">
        <v>11705</v>
      </c>
    </row>
    <row r="3391" spans="1:34" x14ac:dyDescent="0.35">
      <c r="A3391" t="s">
        <v>8940</v>
      </c>
      <c r="B3391" t="s">
        <v>8941</v>
      </c>
      <c r="C3391" t="s">
        <v>42</v>
      </c>
      <c r="D3391" t="s">
        <v>43</v>
      </c>
      <c r="E3391" t="s">
        <v>38</v>
      </c>
      <c r="F3391" t="s">
        <v>39</v>
      </c>
      <c r="G3391" t="s">
        <v>11680</v>
      </c>
      <c r="H3391" t="s">
        <v>11681</v>
      </c>
      <c r="I3391" t="s">
        <v>32171</v>
      </c>
      <c r="J3391" t="s">
        <v>11682</v>
      </c>
      <c r="K3391" t="s">
        <v>66</v>
      </c>
      <c r="L3391" t="b">
        <v>1</v>
      </c>
      <c r="M3391">
        <v>0</v>
      </c>
      <c r="N3391">
        <f>_xlfn.XLOOKUP(B3391,Courses!A:A,Courses!E:E)</f>
        <v>41</v>
      </c>
      <c r="O3391">
        <v>70</v>
      </c>
      <c r="Q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Y3391">
        <v>0</v>
      </c>
      <c r="AA3391">
        <v>0</v>
      </c>
      <c r="AC3391" t="s">
        <v>11686</v>
      </c>
      <c r="AD3391">
        <v>81</v>
      </c>
    </row>
    <row r="3392" spans="1:34" x14ac:dyDescent="0.35">
      <c r="A3392" t="s">
        <v>40</v>
      </c>
      <c r="B3392" t="s">
        <v>41</v>
      </c>
      <c r="C3392" t="s">
        <v>42</v>
      </c>
      <c r="D3392" t="s">
        <v>43</v>
      </c>
      <c r="E3392" t="s">
        <v>38</v>
      </c>
      <c r="F3392" t="s">
        <v>39</v>
      </c>
      <c r="G3392" t="s">
        <v>11680</v>
      </c>
      <c r="H3392" t="s">
        <v>11681</v>
      </c>
      <c r="I3392" t="s">
        <v>32171</v>
      </c>
      <c r="J3392" t="s">
        <v>11682</v>
      </c>
      <c r="K3392" t="s">
        <v>66</v>
      </c>
      <c r="L3392" t="b">
        <v>1</v>
      </c>
      <c r="M3392">
        <v>0</v>
      </c>
      <c r="N3392">
        <f>_xlfn.XLOOKUP(B3392,Courses!A:A,Courses!E:E)</f>
        <v>45</v>
      </c>
      <c r="O3392">
        <v>99</v>
      </c>
      <c r="Q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Y3392">
        <v>0</v>
      </c>
      <c r="AA3392">
        <v>0</v>
      </c>
      <c r="AC3392" t="s">
        <v>11686</v>
      </c>
      <c r="AD3392">
        <v>81</v>
      </c>
    </row>
    <row r="3393" spans="1:34" x14ac:dyDescent="0.35">
      <c r="A3393" t="s">
        <v>8932</v>
      </c>
      <c r="B3393" t="s">
        <v>8933</v>
      </c>
      <c r="C3393" t="s">
        <v>42</v>
      </c>
      <c r="D3393" t="s">
        <v>43</v>
      </c>
      <c r="E3393" t="s">
        <v>38</v>
      </c>
      <c r="F3393" t="s">
        <v>39</v>
      </c>
      <c r="G3393" t="s">
        <v>11680</v>
      </c>
      <c r="H3393" t="s">
        <v>11681</v>
      </c>
      <c r="I3393" t="s">
        <v>32171</v>
      </c>
      <c r="J3393" t="s">
        <v>11682</v>
      </c>
      <c r="K3393" t="s">
        <v>66</v>
      </c>
      <c r="L3393" t="b">
        <v>1</v>
      </c>
      <c r="M3393">
        <v>0</v>
      </c>
      <c r="N3393">
        <f>_xlfn.XLOOKUP(B3393,Courses!A:A,Courses!E:E)</f>
        <v>26</v>
      </c>
      <c r="O3393">
        <v>56</v>
      </c>
      <c r="Q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Y3393">
        <v>0</v>
      </c>
      <c r="AA3393">
        <v>0</v>
      </c>
      <c r="AC3393" t="s">
        <v>11686</v>
      </c>
      <c r="AD3393">
        <v>81</v>
      </c>
    </row>
    <row r="3394" spans="1:34" hidden="1" x14ac:dyDescent="0.35">
      <c r="A3394" t="s">
        <v>8883</v>
      </c>
      <c r="B3394" t="s">
        <v>8884</v>
      </c>
      <c r="C3394" t="s">
        <v>42</v>
      </c>
      <c r="D3394" t="s">
        <v>43</v>
      </c>
      <c r="E3394" t="s">
        <v>34</v>
      </c>
      <c r="F3394" t="s">
        <v>35</v>
      </c>
      <c r="G3394" t="s">
        <v>11680</v>
      </c>
      <c r="H3394" t="s">
        <v>11681</v>
      </c>
      <c r="I3394" t="s">
        <v>32171</v>
      </c>
      <c r="J3394" t="s">
        <v>11682</v>
      </c>
      <c r="K3394" t="s">
        <v>66</v>
      </c>
      <c r="L3394" t="b">
        <v>1</v>
      </c>
      <c r="M3394">
        <v>12</v>
      </c>
      <c r="N3394">
        <f>_xlfn.XLOOKUP(B3394,Courses!A:A,Courses!E:E)</f>
        <v>0</v>
      </c>
      <c r="O3394">
        <v>37</v>
      </c>
      <c r="Q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Y3394">
        <v>1</v>
      </c>
      <c r="Z3394" t="s">
        <v>11706</v>
      </c>
      <c r="AA3394">
        <v>39165</v>
      </c>
      <c r="AB3394" t="s">
        <v>11707</v>
      </c>
      <c r="AC3394" t="s">
        <v>11686</v>
      </c>
      <c r="AD3394">
        <v>81</v>
      </c>
    </row>
    <row r="3395" spans="1:34" hidden="1" x14ac:dyDescent="0.35">
      <c r="A3395" t="s">
        <v>8891</v>
      </c>
      <c r="B3395" t="s">
        <v>8892</v>
      </c>
      <c r="C3395" t="s">
        <v>42</v>
      </c>
      <c r="D3395" t="s">
        <v>43</v>
      </c>
      <c r="G3395" t="s">
        <v>11680</v>
      </c>
      <c r="H3395" t="s">
        <v>11681</v>
      </c>
      <c r="I3395" t="s">
        <v>32171</v>
      </c>
      <c r="J3395" t="s">
        <v>11682</v>
      </c>
      <c r="K3395" t="s">
        <v>66</v>
      </c>
      <c r="L3395" t="b">
        <v>1</v>
      </c>
      <c r="M3395">
        <v>1</v>
      </c>
      <c r="N3395" t="e">
        <f>_xlfn.XLOOKUP(B3395,Courses!A:A,Courses!E:E)</f>
        <v>#N/A</v>
      </c>
      <c r="O3395">
        <v>89</v>
      </c>
      <c r="Q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Y3395">
        <v>0</v>
      </c>
      <c r="AA3395">
        <v>26095</v>
      </c>
      <c r="AB3395" t="s">
        <v>11708</v>
      </c>
      <c r="AC3395" t="s">
        <v>11686</v>
      </c>
      <c r="AD3395">
        <v>81</v>
      </c>
    </row>
    <row r="3396" spans="1:34" hidden="1" x14ac:dyDescent="0.35">
      <c r="A3396" t="s">
        <v>8893</v>
      </c>
      <c r="B3396" t="s">
        <v>8894</v>
      </c>
      <c r="C3396" t="s">
        <v>42</v>
      </c>
      <c r="D3396" t="s">
        <v>43</v>
      </c>
      <c r="G3396" t="s">
        <v>11680</v>
      </c>
      <c r="H3396" t="s">
        <v>11681</v>
      </c>
      <c r="I3396" t="s">
        <v>32171</v>
      </c>
      <c r="J3396" t="s">
        <v>11682</v>
      </c>
      <c r="K3396" t="s">
        <v>66</v>
      </c>
      <c r="L3396" t="b">
        <v>1</v>
      </c>
      <c r="M3396">
        <v>0</v>
      </c>
      <c r="N3396" t="e">
        <f>_xlfn.XLOOKUP(B3396,Courses!A:A,Courses!E:E)</f>
        <v>#N/A</v>
      </c>
      <c r="O3396">
        <v>190</v>
      </c>
      <c r="Q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Y3396">
        <v>0</v>
      </c>
      <c r="AA3396">
        <v>0</v>
      </c>
      <c r="AC3396" t="s">
        <v>11686</v>
      </c>
      <c r="AD3396">
        <v>81</v>
      </c>
    </row>
    <row r="3397" spans="1:34" hidden="1" x14ac:dyDescent="0.35">
      <c r="A3397" t="s">
        <v>53</v>
      </c>
      <c r="B3397" t="s">
        <v>54</v>
      </c>
      <c r="C3397" t="s">
        <v>42</v>
      </c>
      <c r="D3397" t="s">
        <v>43</v>
      </c>
      <c r="E3397" t="s">
        <v>34</v>
      </c>
      <c r="F3397" t="s">
        <v>35</v>
      </c>
      <c r="G3397" t="s">
        <v>11709</v>
      </c>
      <c r="H3397" t="s">
        <v>11710</v>
      </c>
      <c r="I3397" t="s">
        <v>32171</v>
      </c>
      <c r="J3397" t="s">
        <v>11711</v>
      </c>
      <c r="K3397" t="s">
        <v>66</v>
      </c>
      <c r="L3397" t="b">
        <v>1</v>
      </c>
      <c r="M3397">
        <v>1</v>
      </c>
      <c r="N3397" t="e">
        <f>_xlfn.XLOOKUP(B3397,Courses!A:A,Courses!E:E)</f>
        <v>#N/A</v>
      </c>
      <c r="O3397">
        <v>107</v>
      </c>
      <c r="Q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Y3397">
        <v>0</v>
      </c>
      <c r="AA3397">
        <v>0</v>
      </c>
      <c r="AB3397" t="s">
        <v>11712</v>
      </c>
      <c r="AC3397" t="s">
        <v>11713</v>
      </c>
      <c r="AD3397">
        <v>12</v>
      </c>
    </row>
    <row r="3398" spans="1:34" hidden="1" x14ac:dyDescent="0.35">
      <c r="A3398" t="s">
        <v>51</v>
      </c>
      <c r="B3398" t="s">
        <v>52</v>
      </c>
      <c r="C3398" t="s">
        <v>42</v>
      </c>
      <c r="D3398" t="s">
        <v>43</v>
      </c>
      <c r="E3398" t="s">
        <v>34</v>
      </c>
      <c r="F3398" t="s">
        <v>35</v>
      </c>
      <c r="G3398" t="s">
        <v>11709</v>
      </c>
      <c r="H3398" t="s">
        <v>11710</v>
      </c>
      <c r="I3398" t="s">
        <v>32171</v>
      </c>
      <c r="J3398" t="s">
        <v>11711</v>
      </c>
      <c r="K3398" t="s">
        <v>66</v>
      </c>
      <c r="L3398" t="b">
        <v>1</v>
      </c>
      <c r="M3398">
        <v>1</v>
      </c>
      <c r="N3398">
        <f>_xlfn.XLOOKUP(B3398,Courses!A:A,Courses!E:E)</f>
        <v>38</v>
      </c>
      <c r="O3398">
        <v>207</v>
      </c>
      <c r="Q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Y3398">
        <v>0</v>
      </c>
      <c r="AA3398">
        <v>0</v>
      </c>
      <c r="AC3398" t="s">
        <v>11713</v>
      </c>
      <c r="AD3398">
        <v>12</v>
      </c>
    </row>
    <row r="3399" spans="1:34" hidden="1" x14ac:dyDescent="0.35">
      <c r="A3399" t="s">
        <v>59</v>
      </c>
      <c r="B3399" t="s">
        <v>60</v>
      </c>
      <c r="C3399" t="s">
        <v>42</v>
      </c>
      <c r="D3399" t="s">
        <v>43</v>
      </c>
      <c r="E3399" t="s">
        <v>34</v>
      </c>
      <c r="F3399" t="s">
        <v>35</v>
      </c>
      <c r="G3399" t="s">
        <v>11709</v>
      </c>
      <c r="H3399" t="s">
        <v>11710</v>
      </c>
      <c r="I3399" t="s">
        <v>32171</v>
      </c>
      <c r="J3399" t="s">
        <v>11711</v>
      </c>
      <c r="K3399" t="s">
        <v>66</v>
      </c>
      <c r="L3399" t="b">
        <v>1</v>
      </c>
      <c r="M3399">
        <v>0</v>
      </c>
      <c r="N3399">
        <f>_xlfn.XLOOKUP(B3399,Courses!A:A,Courses!E:E)</f>
        <v>24</v>
      </c>
      <c r="O3399">
        <v>98</v>
      </c>
      <c r="Q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Y3399">
        <v>0</v>
      </c>
      <c r="AA3399">
        <v>0</v>
      </c>
      <c r="AB3399" t="s">
        <v>11714</v>
      </c>
      <c r="AC3399" t="s">
        <v>11713</v>
      </c>
      <c r="AD3399">
        <v>12</v>
      </c>
    </row>
    <row r="3400" spans="1:34" hidden="1" x14ac:dyDescent="0.35">
      <c r="A3400" t="s">
        <v>55</v>
      </c>
      <c r="B3400" t="s">
        <v>56</v>
      </c>
      <c r="C3400" t="s">
        <v>42</v>
      </c>
      <c r="D3400" t="s">
        <v>43</v>
      </c>
      <c r="E3400" t="s">
        <v>34</v>
      </c>
      <c r="F3400" t="s">
        <v>35</v>
      </c>
      <c r="G3400" t="s">
        <v>11709</v>
      </c>
      <c r="H3400" t="s">
        <v>11710</v>
      </c>
      <c r="I3400" t="s">
        <v>32171</v>
      </c>
      <c r="J3400" t="s">
        <v>11711</v>
      </c>
      <c r="K3400" t="s">
        <v>66</v>
      </c>
      <c r="L3400" t="b">
        <v>1</v>
      </c>
      <c r="M3400">
        <v>1</v>
      </c>
      <c r="N3400">
        <f>_xlfn.XLOOKUP(B3400,Courses!A:A,Courses!E:E)</f>
        <v>55</v>
      </c>
      <c r="O3400">
        <v>220</v>
      </c>
      <c r="Q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Y3400">
        <v>0</v>
      </c>
      <c r="AA3400">
        <v>0</v>
      </c>
      <c r="AB3400" t="s">
        <v>11715</v>
      </c>
      <c r="AC3400" t="s">
        <v>11713</v>
      </c>
      <c r="AD3400">
        <v>12</v>
      </c>
    </row>
    <row r="3401" spans="1:34" hidden="1" x14ac:dyDescent="0.35">
      <c r="A3401" t="s">
        <v>57</v>
      </c>
      <c r="B3401" t="s">
        <v>58</v>
      </c>
      <c r="C3401" t="s">
        <v>42</v>
      </c>
      <c r="D3401" t="s">
        <v>43</v>
      </c>
      <c r="E3401" t="s">
        <v>34</v>
      </c>
      <c r="F3401" t="s">
        <v>35</v>
      </c>
      <c r="G3401" t="s">
        <v>11709</v>
      </c>
      <c r="H3401" t="s">
        <v>11710</v>
      </c>
      <c r="I3401" t="s">
        <v>32171</v>
      </c>
      <c r="J3401" t="s">
        <v>11711</v>
      </c>
      <c r="K3401" t="s">
        <v>66</v>
      </c>
      <c r="L3401" t="b">
        <v>1</v>
      </c>
      <c r="M3401">
        <v>7</v>
      </c>
      <c r="N3401">
        <f>_xlfn.XLOOKUP(B3401,Courses!A:A,Courses!E:E)</f>
        <v>40</v>
      </c>
      <c r="O3401">
        <v>227</v>
      </c>
      <c r="Q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Y3401">
        <v>0</v>
      </c>
      <c r="AA3401">
        <v>3207</v>
      </c>
      <c r="AB3401" t="s">
        <v>11716</v>
      </c>
      <c r="AC3401" t="s">
        <v>11713</v>
      </c>
      <c r="AD3401">
        <v>12</v>
      </c>
    </row>
    <row r="3402" spans="1:34" hidden="1" x14ac:dyDescent="0.35">
      <c r="A3402" t="s">
        <v>57</v>
      </c>
      <c r="B3402" t="s">
        <v>58</v>
      </c>
      <c r="C3402" t="s">
        <v>42</v>
      </c>
      <c r="D3402" t="s">
        <v>43</v>
      </c>
      <c r="E3402" t="s">
        <v>34</v>
      </c>
      <c r="F3402" t="s">
        <v>35</v>
      </c>
      <c r="G3402" t="s">
        <v>11717</v>
      </c>
      <c r="H3402" t="s">
        <v>11718</v>
      </c>
      <c r="I3402" t="s">
        <v>32171</v>
      </c>
      <c r="J3402" t="s">
        <v>11719</v>
      </c>
      <c r="K3402" t="s">
        <v>66</v>
      </c>
      <c r="L3402" t="b">
        <v>1</v>
      </c>
      <c r="M3402">
        <v>64</v>
      </c>
      <c r="N3402">
        <f>_xlfn.XLOOKUP(B3402,Courses!A:A,Courses!E:E)</f>
        <v>40</v>
      </c>
      <c r="O3402">
        <v>234</v>
      </c>
      <c r="Q3402">
        <v>0</v>
      </c>
      <c r="S3402">
        <v>7</v>
      </c>
      <c r="T3402">
        <v>7</v>
      </c>
      <c r="U3402">
        <v>3</v>
      </c>
      <c r="V3402">
        <v>0</v>
      </c>
      <c r="W3402">
        <v>5</v>
      </c>
      <c r="X3402" t="s">
        <v>11720</v>
      </c>
      <c r="Y3402">
        <v>2</v>
      </c>
      <c r="Z3402" t="s">
        <v>11721</v>
      </c>
      <c r="AA3402">
        <v>59680</v>
      </c>
      <c r="AB3402" t="s">
        <v>11722</v>
      </c>
      <c r="AC3402" t="s">
        <v>11723</v>
      </c>
      <c r="AD3402">
        <v>200</v>
      </c>
      <c r="AF3402" t="s">
        <v>11724</v>
      </c>
    </row>
    <row r="3403" spans="1:34" hidden="1" x14ac:dyDescent="0.35">
      <c r="A3403" t="s">
        <v>55</v>
      </c>
      <c r="B3403" t="s">
        <v>56</v>
      </c>
      <c r="C3403" t="s">
        <v>42</v>
      </c>
      <c r="D3403" t="s">
        <v>43</v>
      </c>
      <c r="E3403" t="s">
        <v>34</v>
      </c>
      <c r="F3403" t="s">
        <v>35</v>
      </c>
      <c r="G3403" t="s">
        <v>11717</v>
      </c>
      <c r="H3403" t="s">
        <v>11718</v>
      </c>
      <c r="I3403" t="s">
        <v>32171</v>
      </c>
      <c r="J3403" t="s">
        <v>11719</v>
      </c>
      <c r="K3403" t="s">
        <v>66</v>
      </c>
      <c r="L3403" t="b">
        <v>1</v>
      </c>
      <c r="M3403">
        <v>105</v>
      </c>
      <c r="N3403">
        <f>_xlfn.XLOOKUP(B3403,Courses!A:A,Courses!E:E)</f>
        <v>55</v>
      </c>
      <c r="O3403">
        <v>222</v>
      </c>
      <c r="Q3403">
        <v>0</v>
      </c>
      <c r="S3403">
        <v>6</v>
      </c>
      <c r="T3403">
        <v>6</v>
      </c>
      <c r="U3403">
        <v>1</v>
      </c>
      <c r="V3403">
        <v>0</v>
      </c>
      <c r="W3403">
        <v>4</v>
      </c>
      <c r="X3403" t="s">
        <v>11725</v>
      </c>
      <c r="Y3403">
        <v>1</v>
      </c>
      <c r="Z3403" t="s">
        <v>11726</v>
      </c>
      <c r="AA3403">
        <v>49465</v>
      </c>
      <c r="AB3403" t="s">
        <v>11727</v>
      </c>
      <c r="AC3403" t="s">
        <v>11723</v>
      </c>
      <c r="AD3403">
        <v>200</v>
      </c>
      <c r="AF3403" t="s">
        <v>11728</v>
      </c>
    </row>
    <row r="3404" spans="1:34" hidden="1" x14ac:dyDescent="0.35">
      <c r="A3404" t="s">
        <v>59</v>
      </c>
      <c r="B3404" t="s">
        <v>60</v>
      </c>
      <c r="C3404" t="s">
        <v>42</v>
      </c>
      <c r="D3404" t="s">
        <v>43</v>
      </c>
      <c r="E3404" t="s">
        <v>34</v>
      </c>
      <c r="F3404" t="s">
        <v>35</v>
      </c>
      <c r="G3404" t="s">
        <v>11717</v>
      </c>
      <c r="H3404" t="s">
        <v>11718</v>
      </c>
      <c r="I3404" t="s">
        <v>32171</v>
      </c>
      <c r="J3404" t="s">
        <v>11719</v>
      </c>
      <c r="K3404" t="s">
        <v>66</v>
      </c>
      <c r="L3404" t="b">
        <v>1</v>
      </c>
      <c r="M3404">
        <v>48</v>
      </c>
      <c r="N3404">
        <f>_xlfn.XLOOKUP(B3404,Courses!A:A,Courses!E:E)</f>
        <v>24</v>
      </c>
      <c r="O3404">
        <v>103</v>
      </c>
      <c r="Q3404">
        <v>0</v>
      </c>
      <c r="S3404">
        <v>1</v>
      </c>
      <c r="T3404">
        <v>1</v>
      </c>
      <c r="U3404">
        <v>0</v>
      </c>
      <c r="V3404">
        <v>0</v>
      </c>
      <c r="W3404">
        <v>3</v>
      </c>
      <c r="Y3404">
        <v>1</v>
      </c>
      <c r="Z3404" t="s">
        <v>11729</v>
      </c>
      <c r="AA3404">
        <v>21648</v>
      </c>
      <c r="AB3404" t="s">
        <v>11730</v>
      </c>
      <c r="AC3404" t="s">
        <v>11723</v>
      </c>
      <c r="AD3404">
        <v>200</v>
      </c>
      <c r="AF3404" t="s">
        <v>11731</v>
      </c>
      <c r="AG3404" t="s">
        <v>11732</v>
      </c>
      <c r="AH3404" t="s">
        <v>11733</v>
      </c>
    </row>
    <row r="3405" spans="1:34" hidden="1" x14ac:dyDescent="0.35">
      <c r="A3405" t="s">
        <v>51</v>
      </c>
      <c r="B3405" t="s">
        <v>52</v>
      </c>
      <c r="C3405" t="s">
        <v>42</v>
      </c>
      <c r="D3405" t="s">
        <v>43</v>
      </c>
      <c r="E3405" t="s">
        <v>34</v>
      </c>
      <c r="F3405" t="s">
        <v>35</v>
      </c>
      <c r="G3405" t="s">
        <v>11717</v>
      </c>
      <c r="H3405" t="s">
        <v>11718</v>
      </c>
      <c r="I3405" t="s">
        <v>32171</v>
      </c>
      <c r="J3405" t="s">
        <v>11719</v>
      </c>
      <c r="K3405" t="s">
        <v>66</v>
      </c>
      <c r="L3405" t="b">
        <v>1</v>
      </c>
      <c r="M3405">
        <v>59</v>
      </c>
      <c r="N3405">
        <f>_xlfn.XLOOKUP(B3405,Courses!A:A,Courses!E:E)</f>
        <v>38</v>
      </c>
      <c r="O3405">
        <v>206</v>
      </c>
      <c r="Q3405">
        <v>0</v>
      </c>
      <c r="S3405">
        <v>10</v>
      </c>
      <c r="T3405">
        <v>10</v>
      </c>
      <c r="U3405">
        <v>1</v>
      </c>
      <c r="V3405">
        <v>0</v>
      </c>
      <c r="W3405">
        <v>2</v>
      </c>
      <c r="X3405" t="s">
        <v>11734</v>
      </c>
      <c r="Y3405">
        <v>1</v>
      </c>
      <c r="Z3405" t="s">
        <v>11735</v>
      </c>
      <c r="AA3405">
        <v>23318</v>
      </c>
      <c r="AB3405" t="s">
        <v>11736</v>
      </c>
      <c r="AC3405" t="s">
        <v>11723</v>
      </c>
      <c r="AD3405">
        <v>200</v>
      </c>
      <c r="AF3405" t="s">
        <v>11737</v>
      </c>
    </row>
    <row r="3406" spans="1:34" hidden="1" x14ac:dyDescent="0.35">
      <c r="A3406" t="s">
        <v>53</v>
      </c>
      <c r="B3406" t="s">
        <v>54</v>
      </c>
      <c r="C3406" t="s">
        <v>42</v>
      </c>
      <c r="D3406" t="s">
        <v>43</v>
      </c>
      <c r="E3406" t="s">
        <v>34</v>
      </c>
      <c r="F3406" t="s">
        <v>35</v>
      </c>
      <c r="G3406" t="s">
        <v>11717</v>
      </c>
      <c r="H3406" t="s">
        <v>11718</v>
      </c>
      <c r="I3406" t="s">
        <v>32171</v>
      </c>
      <c r="J3406" t="s">
        <v>11719</v>
      </c>
      <c r="K3406" t="s">
        <v>66</v>
      </c>
      <c r="L3406" t="b">
        <v>1</v>
      </c>
      <c r="M3406">
        <v>76</v>
      </c>
      <c r="N3406" t="e">
        <f>_xlfn.XLOOKUP(B3406,Courses!A:A,Courses!E:E)</f>
        <v>#N/A</v>
      </c>
      <c r="O3406">
        <v>113</v>
      </c>
      <c r="Q3406">
        <v>0</v>
      </c>
      <c r="S3406">
        <v>14</v>
      </c>
      <c r="T3406">
        <v>14</v>
      </c>
      <c r="U3406">
        <v>4</v>
      </c>
      <c r="V3406">
        <v>0</v>
      </c>
      <c r="W3406">
        <v>2</v>
      </c>
      <c r="X3406" t="s">
        <v>11738</v>
      </c>
      <c r="Y3406">
        <v>0</v>
      </c>
      <c r="AA3406">
        <v>29902</v>
      </c>
      <c r="AB3406" t="s">
        <v>11739</v>
      </c>
      <c r="AC3406" t="s">
        <v>11723</v>
      </c>
      <c r="AD3406">
        <v>200</v>
      </c>
      <c r="AF3406" t="s">
        <v>11740</v>
      </c>
      <c r="AG3406" t="s">
        <v>11741</v>
      </c>
      <c r="AH3406" t="s">
        <v>11742</v>
      </c>
    </row>
    <row r="3407" spans="1:34" hidden="1" x14ac:dyDescent="0.35">
      <c r="A3407" t="s">
        <v>8893</v>
      </c>
      <c r="B3407" t="s">
        <v>8894</v>
      </c>
      <c r="C3407" t="s">
        <v>42</v>
      </c>
      <c r="D3407" t="s">
        <v>43</v>
      </c>
      <c r="G3407" t="s">
        <v>11717</v>
      </c>
      <c r="H3407" t="s">
        <v>11718</v>
      </c>
      <c r="I3407" t="s">
        <v>32171</v>
      </c>
      <c r="J3407" t="s">
        <v>11719</v>
      </c>
      <c r="K3407" t="s">
        <v>66</v>
      </c>
      <c r="L3407" t="b">
        <v>1</v>
      </c>
      <c r="M3407">
        <v>15</v>
      </c>
      <c r="N3407" t="e">
        <f>_xlfn.XLOOKUP(B3407,Courses!A:A,Courses!E:E)</f>
        <v>#N/A</v>
      </c>
      <c r="O3407">
        <v>196</v>
      </c>
      <c r="Q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Y3407">
        <v>0</v>
      </c>
      <c r="AA3407">
        <v>3026</v>
      </c>
      <c r="AB3407" t="s">
        <v>11743</v>
      </c>
      <c r="AC3407" t="s">
        <v>11723</v>
      </c>
      <c r="AD3407">
        <v>200</v>
      </c>
      <c r="AG3407" t="s">
        <v>11744</v>
      </c>
      <c r="AH3407" t="s">
        <v>11745</v>
      </c>
    </row>
    <row r="3408" spans="1:34" hidden="1" x14ac:dyDescent="0.35">
      <c r="A3408" t="s">
        <v>8891</v>
      </c>
      <c r="B3408" t="s">
        <v>8892</v>
      </c>
      <c r="C3408" t="s">
        <v>42</v>
      </c>
      <c r="D3408" t="s">
        <v>43</v>
      </c>
      <c r="G3408" t="s">
        <v>11717</v>
      </c>
      <c r="H3408" t="s">
        <v>11718</v>
      </c>
      <c r="I3408" t="s">
        <v>32171</v>
      </c>
      <c r="J3408" t="s">
        <v>11719</v>
      </c>
      <c r="K3408" t="s">
        <v>66</v>
      </c>
      <c r="L3408" t="b">
        <v>1</v>
      </c>
      <c r="M3408">
        <v>0</v>
      </c>
      <c r="N3408" t="e">
        <f>_xlfn.XLOOKUP(B3408,Courses!A:A,Courses!E:E)</f>
        <v>#N/A</v>
      </c>
      <c r="O3408">
        <v>89</v>
      </c>
      <c r="Q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Y3408">
        <v>0</v>
      </c>
      <c r="AA3408">
        <v>0</v>
      </c>
      <c r="AC3408" t="s">
        <v>11723</v>
      </c>
      <c r="AD3408">
        <v>200</v>
      </c>
    </row>
    <row r="3409" spans="1:34" hidden="1" x14ac:dyDescent="0.35">
      <c r="A3409" t="s">
        <v>8883</v>
      </c>
      <c r="B3409" t="s">
        <v>8884</v>
      </c>
      <c r="C3409" t="s">
        <v>42</v>
      </c>
      <c r="D3409" t="s">
        <v>43</v>
      </c>
      <c r="E3409" t="s">
        <v>34</v>
      </c>
      <c r="F3409" t="s">
        <v>35</v>
      </c>
      <c r="G3409" t="s">
        <v>11717</v>
      </c>
      <c r="H3409" t="s">
        <v>11718</v>
      </c>
      <c r="I3409" t="s">
        <v>32171</v>
      </c>
      <c r="J3409" t="s">
        <v>11719</v>
      </c>
      <c r="K3409" t="s">
        <v>66</v>
      </c>
      <c r="L3409" t="b">
        <v>1</v>
      </c>
      <c r="M3409">
        <v>19</v>
      </c>
      <c r="N3409">
        <f>_xlfn.XLOOKUP(B3409,Courses!A:A,Courses!E:E)</f>
        <v>0</v>
      </c>
      <c r="O3409">
        <v>37</v>
      </c>
      <c r="Q3409">
        <v>0</v>
      </c>
      <c r="S3409">
        <v>0</v>
      </c>
      <c r="T3409">
        <v>0</v>
      </c>
      <c r="U3409">
        <v>1</v>
      </c>
      <c r="V3409">
        <v>0</v>
      </c>
      <c r="W3409">
        <v>2</v>
      </c>
      <c r="X3409" t="s">
        <v>11746</v>
      </c>
      <c r="Y3409">
        <v>2</v>
      </c>
      <c r="Z3409" t="s">
        <v>11747</v>
      </c>
      <c r="AA3409">
        <v>53662</v>
      </c>
      <c r="AB3409" t="s">
        <v>11748</v>
      </c>
      <c r="AC3409" t="s">
        <v>11723</v>
      </c>
      <c r="AD3409">
        <v>200</v>
      </c>
    </row>
    <row r="3410" spans="1:34" x14ac:dyDescent="0.35">
      <c r="A3410" t="s">
        <v>8932</v>
      </c>
      <c r="B3410" t="s">
        <v>8933</v>
      </c>
      <c r="C3410" t="s">
        <v>42</v>
      </c>
      <c r="D3410" t="s">
        <v>43</v>
      </c>
      <c r="E3410" t="s">
        <v>38</v>
      </c>
      <c r="F3410" t="s">
        <v>39</v>
      </c>
      <c r="G3410" t="s">
        <v>11717</v>
      </c>
      <c r="H3410" t="s">
        <v>11718</v>
      </c>
      <c r="I3410" t="s">
        <v>32171</v>
      </c>
      <c r="J3410" t="s">
        <v>11719</v>
      </c>
      <c r="K3410" t="s">
        <v>66</v>
      </c>
      <c r="L3410" t="b">
        <v>1</v>
      </c>
      <c r="M3410">
        <v>7</v>
      </c>
      <c r="N3410">
        <f>_xlfn.XLOOKUP(B3410,Courses!A:A,Courses!E:E)</f>
        <v>26</v>
      </c>
      <c r="O3410">
        <v>56</v>
      </c>
      <c r="Q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Y3410">
        <v>0</v>
      </c>
      <c r="AA3410">
        <v>2279</v>
      </c>
      <c r="AB3410" t="s">
        <v>11749</v>
      </c>
      <c r="AC3410" t="s">
        <v>11723</v>
      </c>
      <c r="AD3410">
        <v>200</v>
      </c>
      <c r="AG3410" t="s">
        <v>11750</v>
      </c>
      <c r="AH3410" t="s">
        <v>11751</v>
      </c>
    </row>
    <row r="3411" spans="1:34" x14ac:dyDescent="0.35">
      <c r="A3411" t="s">
        <v>40</v>
      </c>
      <c r="B3411" t="s">
        <v>41</v>
      </c>
      <c r="C3411" t="s">
        <v>42</v>
      </c>
      <c r="D3411" t="s">
        <v>43</v>
      </c>
      <c r="E3411" t="s">
        <v>38</v>
      </c>
      <c r="F3411" t="s">
        <v>39</v>
      </c>
      <c r="G3411" t="s">
        <v>11717</v>
      </c>
      <c r="H3411" t="s">
        <v>11718</v>
      </c>
      <c r="I3411" t="s">
        <v>32171</v>
      </c>
      <c r="J3411" t="s">
        <v>11719</v>
      </c>
      <c r="K3411" t="s">
        <v>66</v>
      </c>
      <c r="L3411" t="b">
        <v>1</v>
      </c>
      <c r="M3411">
        <v>3</v>
      </c>
      <c r="N3411">
        <f>_xlfn.XLOOKUP(B3411,Courses!A:A,Courses!E:E)</f>
        <v>45</v>
      </c>
      <c r="O3411">
        <v>99</v>
      </c>
      <c r="Q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Y3411">
        <v>0</v>
      </c>
      <c r="AA3411">
        <v>288</v>
      </c>
      <c r="AB3411" t="s">
        <v>11752</v>
      </c>
      <c r="AC3411" t="s">
        <v>11723</v>
      </c>
      <c r="AD3411">
        <v>200</v>
      </c>
      <c r="AG3411" t="s">
        <v>11753</v>
      </c>
      <c r="AH3411" t="s">
        <v>11754</v>
      </c>
    </row>
    <row r="3412" spans="1:34" x14ac:dyDescent="0.35">
      <c r="A3412" t="s">
        <v>8940</v>
      </c>
      <c r="B3412" t="s">
        <v>8941</v>
      </c>
      <c r="C3412" t="s">
        <v>42</v>
      </c>
      <c r="D3412" t="s">
        <v>43</v>
      </c>
      <c r="E3412" t="s">
        <v>38</v>
      </c>
      <c r="F3412" t="s">
        <v>39</v>
      </c>
      <c r="G3412" t="s">
        <v>11717</v>
      </c>
      <c r="H3412" t="s">
        <v>11718</v>
      </c>
      <c r="I3412" t="s">
        <v>32171</v>
      </c>
      <c r="J3412" t="s">
        <v>11719</v>
      </c>
      <c r="K3412" t="s">
        <v>66</v>
      </c>
      <c r="L3412" t="b">
        <v>1</v>
      </c>
      <c r="M3412">
        <v>25</v>
      </c>
      <c r="N3412">
        <f>_xlfn.XLOOKUP(B3412,Courses!A:A,Courses!E:E)</f>
        <v>41</v>
      </c>
      <c r="O3412">
        <v>70</v>
      </c>
      <c r="Q3412">
        <v>0</v>
      </c>
      <c r="S3412">
        <v>1</v>
      </c>
      <c r="T3412">
        <v>1</v>
      </c>
      <c r="U3412">
        <v>1</v>
      </c>
      <c r="V3412">
        <v>0</v>
      </c>
      <c r="W3412">
        <v>0</v>
      </c>
      <c r="X3412" t="s">
        <v>11755</v>
      </c>
      <c r="Y3412">
        <v>0</v>
      </c>
      <c r="AA3412">
        <v>6755</v>
      </c>
      <c r="AB3412" t="s">
        <v>11756</v>
      </c>
      <c r="AC3412" t="s">
        <v>11723</v>
      </c>
      <c r="AD3412">
        <v>200</v>
      </c>
      <c r="AF3412" t="s">
        <v>11757</v>
      </c>
    </row>
    <row r="3413" spans="1:34" x14ac:dyDescent="0.35">
      <c r="A3413" t="s">
        <v>8940</v>
      </c>
      <c r="B3413" t="s">
        <v>8941</v>
      </c>
      <c r="C3413" t="s">
        <v>42</v>
      </c>
      <c r="D3413" t="s">
        <v>43</v>
      </c>
      <c r="E3413" t="s">
        <v>38</v>
      </c>
      <c r="F3413" t="s">
        <v>39</v>
      </c>
      <c r="G3413" t="s">
        <v>11758</v>
      </c>
      <c r="H3413" t="s">
        <v>11759</v>
      </c>
      <c r="I3413" t="s">
        <v>32171</v>
      </c>
      <c r="J3413" t="s">
        <v>11760</v>
      </c>
      <c r="K3413" t="s">
        <v>66</v>
      </c>
      <c r="L3413" t="b">
        <v>1</v>
      </c>
      <c r="M3413">
        <v>21</v>
      </c>
      <c r="N3413">
        <f>_xlfn.XLOOKUP(B3413,Courses!A:A,Courses!E:E)</f>
        <v>41</v>
      </c>
      <c r="O3413">
        <v>70</v>
      </c>
      <c r="Q3413">
        <v>0</v>
      </c>
      <c r="S3413">
        <v>1</v>
      </c>
      <c r="T3413">
        <v>1</v>
      </c>
      <c r="U3413">
        <v>0</v>
      </c>
      <c r="V3413">
        <v>0</v>
      </c>
      <c r="W3413">
        <v>0</v>
      </c>
      <c r="Y3413">
        <v>0</v>
      </c>
      <c r="AA3413">
        <v>18388</v>
      </c>
      <c r="AB3413" t="s">
        <v>11761</v>
      </c>
      <c r="AC3413" t="s">
        <v>11762</v>
      </c>
      <c r="AD3413">
        <v>215</v>
      </c>
      <c r="AF3413" t="s">
        <v>11763</v>
      </c>
    </row>
    <row r="3414" spans="1:34" x14ac:dyDescent="0.35">
      <c r="A3414" t="s">
        <v>40</v>
      </c>
      <c r="B3414" t="s">
        <v>41</v>
      </c>
      <c r="C3414" t="s">
        <v>42</v>
      </c>
      <c r="D3414" t="s">
        <v>43</v>
      </c>
      <c r="E3414" t="s">
        <v>38</v>
      </c>
      <c r="F3414" t="s">
        <v>39</v>
      </c>
      <c r="G3414" t="s">
        <v>11758</v>
      </c>
      <c r="H3414" t="s">
        <v>11759</v>
      </c>
      <c r="I3414" t="s">
        <v>32171</v>
      </c>
      <c r="J3414" t="s">
        <v>11760</v>
      </c>
      <c r="K3414" t="s">
        <v>66</v>
      </c>
      <c r="L3414" t="b">
        <v>1</v>
      </c>
      <c r="M3414">
        <v>13</v>
      </c>
      <c r="N3414">
        <f>_xlfn.XLOOKUP(B3414,Courses!A:A,Courses!E:E)</f>
        <v>45</v>
      </c>
      <c r="O3414">
        <v>99</v>
      </c>
      <c r="Q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Y3414">
        <v>0</v>
      </c>
      <c r="AA3414">
        <v>2494</v>
      </c>
      <c r="AB3414" t="s">
        <v>11764</v>
      </c>
      <c r="AC3414" t="s">
        <v>11762</v>
      </c>
      <c r="AD3414">
        <v>215</v>
      </c>
      <c r="AG3414" t="s">
        <v>11765</v>
      </c>
      <c r="AH3414" t="s">
        <v>11766</v>
      </c>
    </row>
    <row r="3415" spans="1:34" x14ac:dyDescent="0.35">
      <c r="A3415" t="s">
        <v>8932</v>
      </c>
      <c r="B3415" t="s">
        <v>8933</v>
      </c>
      <c r="C3415" t="s">
        <v>42</v>
      </c>
      <c r="D3415" t="s">
        <v>43</v>
      </c>
      <c r="E3415" t="s">
        <v>38</v>
      </c>
      <c r="F3415" t="s">
        <v>39</v>
      </c>
      <c r="G3415" t="s">
        <v>11758</v>
      </c>
      <c r="H3415" t="s">
        <v>11759</v>
      </c>
      <c r="I3415" t="s">
        <v>32171</v>
      </c>
      <c r="J3415" t="s">
        <v>11760</v>
      </c>
      <c r="K3415" t="s">
        <v>66</v>
      </c>
      <c r="L3415" t="b">
        <v>1</v>
      </c>
      <c r="M3415">
        <v>8</v>
      </c>
      <c r="N3415">
        <f>_xlfn.XLOOKUP(B3415,Courses!A:A,Courses!E:E)</f>
        <v>26</v>
      </c>
      <c r="O3415">
        <v>56</v>
      </c>
      <c r="Q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Y3415">
        <v>0</v>
      </c>
      <c r="AA3415">
        <v>6145</v>
      </c>
      <c r="AB3415" t="s">
        <v>11767</v>
      </c>
      <c r="AC3415" t="s">
        <v>11762</v>
      </c>
      <c r="AD3415">
        <v>215</v>
      </c>
      <c r="AG3415" t="s">
        <v>11768</v>
      </c>
      <c r="AH3415" t="s">
        <v>11768</v>
      </c>
    </row>
    <row r="3416" spans="1:34" hidden="1" x14ac:dyDescent="0.35">
      <c r="A3416" t="s">
        <v>8883</v>
      </c>
      <c r="B3416" t="s">
        <v>8884</v>
      </c>
      <c r="C3416" t="s">
        <v>42</v>
      </c>
      <c r="D3416" t="s">
        <v>43</v>
      </c>
      <c r="E3416" t="s">
        <v>34</v>
      </c>
      <c r="F3416" t="s">
        <v>35</v>
      </c>
      <c r="G3416" t="s">
        <v>11758</v>
      </c>
      <c r="H3416" t="s">
        <v>11759</v>
      </c>
      <c r="I3416" t="s">
        <v>32171</v>
      </c>
      <c r="J3416" t="s">
        <v>11760</v>
      </c>
      <c r="K3416" t="s">
        <v>66</v>
      </c>
      <c r="L3416" t="b">
        <v>1</v>
      </c>
      <c r="M3416">
        <v>17</v>
      </c>
      <c r="N3416">
        <f>_xlfn.XLOOKUP(B3416,Courses!A:A,Courses!E:E)</f>
        <v>0</v>
      </c>
      <c r="O3416">
        <v>37</v>
      </c>
      <c r="Q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Y3416">
        <v>0</v>
      </c>
      <c r="AA3416">
        <v>10101</v>
      </c>
      <c r="AB3416" t="s">
        <v>11769</v>
      </c>
      <c r="AC3416" t="s">
        <v>11762</v>
      </c>
      <c r="AD3416">
        <v>215</v>
      </c>
    </row>
    <row r="3417" spans="1:34" hidden="1" x14ac:dyDescent="0.35">
      <c r="A3417" t="s">
        <v>8891</v>
      </c>
      <c r="B3417" t="s">
        <v>8892</v>
      </c>
      <c r="C3417" t="s">
        <v>42</v>
      </c>
      <c r="D3417" t="s">
        <v>43</v>
      </c>
      <c r="G3417" t="s">
        <v>11758</v>
      </c>
      <c r="H3417" t="s">
        <v>11759</v>
      </c>
      <c r="I3417" t="s">
        <v>32171</v>
      </c>
      <c r="J3417" t="s">
        <v>11760</v>
      </c>
      <c r="K3417" t="s">
        <v>66</v>
      </c>
      <c r="L3417" t="b">
        <v>1</v>
      </c>
      <c r="M3417">
        <v>0</v>
      </c>
      <c r="N3417" t="e">
        <f>_xlfn.XLOOKUP(B3417,Courses!A:A,Courses!E:E)</f>
        <v>#N/A</v>
      </c>
      <c r="O3417">
        <v>89</v>
      </c>
      <c r="Q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Y3417">
        <v>0</v>
      </c>
      <c r="AA3417">
        <v>0</v>
      </c>
      <c r="AB3417" t="s">
        <v>11770</v>
      </c>
      <c r="AC3417" t="s">
        <v>11762</v>
      </c>
      <c r="AD3417">
        <v>215</v>
      </c>
    </row>
    <row r="3418" spans="1:34" hidden="1" x14ac:dyDescent="0.35">
      <c r="A3418" t="s">
        <v>8893</v>
      </c>
      <c r="B3418" t="s">
        <v>8894</v>
      </c>
      <c r="C3418" t="s">
        <v>42</v>
      </c>
      <c r="D3418" t="s">
        <v>43</v>
      </c>
      <c r="G3418" t="s">
        <v>11758</v>
      </c>
      <c r="H3418" t="s">
        <v>11759</v>
      </c>
      <c r="I3418" t="s">
        <v>32171</v>
      </c>
      <c r="J3418" t="s">
        <v>11760</v>
      </c>
      <c r="K3418" t="s">
        <v>66</v>
      </c>
      <c r="L3418" t="b">
        <v>1</v>
      </c>
      <c r="M3418">
        <v>2</v>
      </c>
      <c r="N3418" t="e">
        <f>_xlfn.XLOOKUP(B3418,Courses!A:A,Courses!E:E)</f>
        <v>#N/A</v>
      </c>
      <c r="O3418">
        <v>190</v>
      </c>
      <c r="Q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Y3418">
        <v>0</v>
      </c>
      <c r="AA3418">
        <v>102</v>
      </c>
      <c r="AB3418" t="s">
        <v>11771</v>
      </c>
      <c r="AC3418" t="s">
        <v>11762</v>
      </c>
      <c r="AD3418">
        <v>215</v>
      </c>
      <c r="AG3418" t="s">
        <v>11772</v>
      </c>
      <c r="AH3418" t="s">
        <v>11773</v>
      </c>
    </row>
    <row r="3419" spans="1:34" hidden="1" x14ac:dyDescent="0.35">
      <c r="A3419" t="s">
        <v>53</v>
      </c>
      <c r="B3419" t="s">
        <v>54</v>
      </c>
      <c r="C3419" t="s">
        <v>42</v>
      </c>
      <c r="D3419" t="s">
        <v>43</v>
      </c>
      <c r="E3419" t="s">
        <v>34</v>
      </c>
      <c r="F3419" t="s">
        <v>35</v>
      </c>
      <c r="G3419" t="s">
        <v>11758</v>
      </c>
      <c r="H3419" t="s">
        <v>11759</v>
      </c>
      <c r="I3419" t="s">
        <v>32171</v>
      </c>
      <c r="J3419" t="s">
        <v>11760</v>
      </c>
      <c r="K3419" t="s">
        <v>66</v>
      </c>
      <c r="L3419" t="b">
        <v>1</v>
      </c>
      <c r="M3419">
        <v>89</v>
      </c>
      <c r="N3419" t="e">
        <f>_xlfn.XLOOKUP(B3419,Courses!A:A,Courses!E:E)</f>
        <v>#N/A</v>
      </c>
      <c r="O3419">
        <v>113</v>
      </c>
      <c r="Q3419">
        <v>0</v>
      </c>
      <c r="S3419">
        <v>15</v>
      </c>
      <c r="T3419">
        <v>21</v>
      </c>
      <c r="U3419">
        <v>1</v>
      </c>
      <c r="V3419">
        <v>0</v>
      </c>
      <c r="W3419">
        <v>0</v>
      </c>
      <c r="X3419" t="s">
        <v>11774</v>
      </c>
      <c r="Y3419">
        <v>0</v>
      </c>
      <c r="AA3419">
        <v>239711</v>
      </c>
      <c r="AB3419" t="s">
        <v>11775</v>
      </c>
      <c r="AC3419" t="s">
        <v>11762</v>
      </c>
      <c r="AD3419">
        <v>215</v>
      </c>
      <c r="AF3419" t="s">
        <v>11776</v>
      </c>
      <c r="AG3419" t="s">
        <v>11777</v>
      </c>
      <c r="AH3419" t="s">
        <v>11778</v>
      </c>
    </row>
    <row r="3420" spans="1:34" hidden="1" x14ac:dyDescent="0.35">
      <c r="A3420" t="s">
        <v>51</v>
      </c>
      <c r="B3420" t="s">
        <v>52</v>
      </c>
      <c r="C3420" t="s">
        <v>42</v>
      </c>
      <c r="D3420" t="s">
        <v>43</v>
      </c>
      <c r="E3420" t="s">
        <v>34</v>
      </c>
      <c r="F3420" t="s">
        <v>35</v>
      </c>
      <c r="G3420" t="s">
        <v>11758</v>
      </c>
      <c r="H3420" t="s">
        <v>11759</v>
      </c>
      <c r="I3420" t="s">
        <v>32171</v>
      </c>
      <c r="J3420" t="s">
        <v>11760</v>
      </c>
      <c r="K3420" t="s">
        <v>66</v>
      </c>
      <c r="L3420" t="b">
        <v>1</v>
      </c>
      <c r="M3420">
        <v>118</v>
      </c>
      <c r="N3420">
        <f>_xlfn.XLOOKUP(B3420,Courses!A:A,Courses!E:E)</f>
        <v>38</v>
      </c>
      <c r="O3420">
        <v>215</v>
      </c>
      <c r="Q3420">
        <v>0</v>
      </c>
      <c r="S3420">
        <v>14</v>
      </c>
      <c r="T3420">
        <v>24</v>
      </c>
      <c r="U3420">
        <v>0</v>
      </c>
      <c r="V3420">
        <v>0</v>
      </c>
      <c r="W3420">
        <v>2</v>
      </c>
      <c r="Y3420">
        <v>1</v>
      </c>
      <c r="Z3420" t="s">
        <v>11779</v>
      </c>
      <c r="AA3420">
        <v>130435</v>
      </c>
      <c r="AB3420" t="s">
        <v>11780</v>
      </c>
      <c r="AC3420" t="s">
        <v>11762</v>
      </c>
      <c r="AD3420">
        <v>215</v>
      </c>
      <c r="AF3420" t="s">
        <v>11781</v>
      </c>
    </row>
    <row r="3421" spans="1:34" hidden="1" x14ac:dyDescent="0.35">
      <c r="A3421" t="s">
        <v>59</v>
      </c>
      <c r="B3421" t="s">
        <v>60</v>
      </c>
      <c r="C3421" t="s">
        <v>42</v>
      </c>
      <c r="D3421" t="s">
        <v>43</v>
      </c>
      <c r="E3421" t="s">
        <v>34</v>
      </c>
      <c r="F3421" t="s">
        <v>35</v>
      </c>
      <c r="G3421" t="s">
        <v>11758</v>
      </c>
      <c r="H3421" t="s">
        <v>11759</v>
      </c>
      <c r="I3421" t="s">
        <v>32171</v>
      </c>
      <c r="J3421" t="s">
        <v>11760</v>
      </c>
      <c r="K3421" t="s">
        <v>66</v>
      </c>
      <c r="L3421" t="b">
        <v>1</v>
      </c>
      <c r="M3421">
        <v>82</v>
      </c>
      <c r="N3421">
        <f>_xlfn.XLOOKUP(B3421,Courses!A:A,Courses!E:E)</f>
        <v>24</v>
      </c>
      <c r="O3421">
        <v>103</v>
      </c>
      <c r="Q3421">
        <v>0</v>
      </c>
      <c r="S3421">
        <v>2</v>
      </c>
      <c r="T3421">
        <v>2</v>
      </c>
      <c r="U3421">
        <v>0</v>
      </c>
      <c r="V3421">
        <v>0</v>
      </c>
      <c r="W3421">
        <v>0</v>
      </c>
      <c r="Y3421">
        <v>2</v>
      </c>
      <c r="Z3421" t="s">
        <v>11782</v>
      </c>
      <c r="AA3421">
        <v>78113</v>
      </c>
      <c r="AB3421" t="s">
        <v>11783</v>
      </c>
      <c r="AC3421" t="s">
        <v>11762</v>
      </c>
      <c r="AD3421">
        <v>215</v>
      </c>
      <c r="AF3421" t="s">
        <v>11784</v>
      </c>
      <c r="AG3421" t="s">
        <v>11785</v>
      </c>
      <c r="AH3421" t="s">
        <v>11786</v>
      </c>
    </row>
    <row r="3422" spans="1:34" hidden="1" x14ac:dyDescent="0.35">
      <c r="A3422" t="s">
        <v>55</v>
      </c>
      <c r="B3422" t="s">
        <v>56</v>
      </c>
      <c r="C3422" t="s">
        <v>42</v>
      </c>
      <c r="D3422" t="s">
        <v>43</v>
      </c>
      <c r="E3422" t="s">
        <v>34</v>
      </c>
      <c r="F3422" t="s">
        <v>35</v>
      </c>
      <c r="G3422" t="s">
        <v>11758</v>
      </c>
      <c r="H3422" t="s">
        <v>11759</v>
      </c>
      <c r="I3422" t="s">
        <v>32171</v>
      </c>
      <c r="J3422" t="s">
        <v>11760</v>
      </c>
      <c r="K3422" t="s">
        <v>66</v>
      </c>
      <c r="L3422" t="b">
        <v>1</v>
      </c>
      <c r="M3422">
        <v>84</v>
      </c>
      <c r="N3422">
        <f>_xlfn.XLOOKUP(B3422,Courses!A:A,Courses!E:E)</f>
        <v>55</v>
      </c>
      <c r="O3422">
        <v>224</v>
      </c>
      <c r="Q3422">
        <v>0</v>
      </c>
      <c r="S3422">
        <v>5</v>
      </c>
      <c r="T3422">
        <v>5</v>
      </c>
      <c r="U3422">
        <v>0</v>
      </c>
      <c r="V3422">
        <v>0</v>
      </c>
      <c r="W3422">
        <v>0</v>
      </c>
      <c r="Y3422">
        <v>1</v>
      </c>
      <c r="Z3422" t="s">
        <v>11787</v>
      </c>
      <c r="AA3422">
        <v>59711</v>
      </c>
      <c r="AB3422" t="s">
        <v>11788</v>
      </c>
      <c r="AC3422" t="s">
        <v>11762</v>
      </c>
      <c r="AD3422">
        <v>215</v>
      </c>
      <c r="AF3422" t="s">
        <v>11789</v>
      </c>
    </row>
    <row r="3423" spans="1:34" hidden="1" x14ac:dyDescent="0.35">
      <c r="A3423" t="s">
        <v>57</v>
      </c>
      <c r="B3423" t="s">
        <v>58</v>
      </c>
      <c r="C3423" t="s">
        <v>42</v>
      </c>
      <c r="D3423" t="s">
        <v>43</v>
      </c>
      <c r="E3423" t="s">
        <v>34</v>
      </c>
      <c r="F3423" t="s">
        <v>35</v>
      </c>
      <c r="G3423" t="s">
        <v>11758</v>
      </c>
      <c r="H3423" t="s">
        <v>11759</v>
      </c>
      <c r="I3423" t="s">
        <v>32171</v>
      </c>
      <c r="J3423" t="s">
        <v>11760</v>
      </c>
      <c r="K3423" t="s">
        <v>66</v>
      </c>
      <c r="L3423" t="b">
        <v>1</v>
      </c>
      <c r="M3423">
        <v>141</v>
      </c>
      <c r="N3423">
        <f>_xlfn.XLOOKUP(B3423,Courses!A:A,Courses!E:E)</f>
        <v>40</v>
      </c>
      <c r="O3423">
        <v>243</v>
      </c>
      <c r="Q3423">
        <v>0</v>
      </c>
      <c r="S3423">
        <v>23</v>
      </c>
      <c r="T3423">
        <v>27</v>
      </c>
      <c r="U3423">
        <v>0</v>
      </c>
      <c r="V3423">
        <v>0</v>
      </c>
      <c r="W3423">
        <v>0</v>
      </c>
      <c r="Y3423">
        <v>2</v>
      </c>
      <c r="Z3423" t="s">
        <v>11790</v>
      </c>
      <c r="AA3423">
        <v>119369</v>
      </c>
      <c r="AB3423" t="s">
        <v>11791</v>
      </c>
      <c r="AC3423" t="s">
        <v>11762</v>
      </c>
      <c r="AD3423">
        <v>215</v>
      </c>
      <c r="AF3423" t="s">
        <v>11792</v>
      </c>
    </row>
    <row r="3424" spans="1:34" hidden="1" x14ac:dyDescent="0.35">
      <c r="A3424" t="s">
        <v>57</v>
      </c>
      <c r="B3424" t="s">
        <v>58</v>
      </c>
      <c r="C3424" t="s">
        <v>42</v>
      </c>
      <c r="D3424" t="s">
        <v>43</v>
      </c>
      <c r="E3424" t="s">
        <v>34</v>
      </c>
      <c r="F3424" t="s">
        <v>35</v>
      </c>
      <c r="G3424" t="s">
        <v>11793</v>
      </c>
      <c r="H3424" t="s">
        <v>11794</v>
      </c>
      <c r="I3424" t="s">
        <v>32171</v>
      </c>
      <c r="J3424" t="s">
        <v>11795</v>
      </c>
      <c r="K3424" t="s">
        <v>66</v>
      </c>
      <c r="L3424" t="b">
        <v>1</v>
      </c>
      <c r="M3424">
        <v>100</v>
      </c>
      <c r="N3424">
        <f>_xlfn.XLOOKUP(B3424,Courses!A:A,Courses!E:E)</f>
        <v>40</v>
      </c>
      <c r="O3424">
        <v>243</v>
      </c>
      <c r="Q3424">
        <v>0</v>
      </c>
      <c r="S3424">
        <v>22</v>
      </c>
      <c r="T3424">
        <v>22</v>
      </c>
      <c r="U3424">
        <v>0</v>
      </c>
      <c r="V3424">
        <v>0</v>
      </c>
      <c r="W3424">
        <v>0</v>
      </c>
      <c r="Y3424">
        <v>2</v>
      </c>
      <c r="Z3424" t="s">
        <v>11796</v>
      </c>
      <c r="AA3424">
        <v>50057</v>
      </c>
      <c r="AB3424" t="s">
        <v>11797</v>
      </c>
      <c r="AC3424" t="s">
        <v>11798</v>
      </c>
      <c r="AD3424">
        <v>181</v>
      </c>
      <c r="AF3424" t="s">
        <v>11799</v>
      </c>
    </row>
    <row r="3425" spans="1:34" hidden="1" x14ac:dyDescent="0.35">
      <c r="A3425" t="s">
        <v>55</v>
      </c>
      <c r="B3425" t="s">
        <v>56</v>
      </c>
      <c r="C3425" t="s">
        <v>42</v>
      </c>
      <c r="D3425" t="s">
        <v>43</v>
      </c>
      <c r="E3425" t="s">
        <v>34</v>
      </c>
      <c r="F3425" t="s">
        <v>35</v>
      </c>
      <c r="G3425" t="s">
        <v>11793</v>
      </c>
      <c r="H3425" t="s">
        <v>11794</v>
      </c>
      <c r="I3425" t="s">
        <v>32171</v>
      </c>
      <c r="J3425" t="s">
        <v>11795</v>
      </c>
      <c r="K3425" t="s">
        <v>66</v>
      </c>
      <c r="L3425" t="b">
        <v>1</v>
      </c>
      <c r="M3425">
        <v>106</v>
      </c>
      <c r="N3425">
        <f>_xlfn.XLOOKUP(B3425,Courses!A:A,Courses!E:E)</f>
        <v>55</v>
      </c>
      <c r="O3425">
        <v>230</v>
      </c>
      <c r="Q3425">
        <v>0</v>
      </c>
      <c r="S3425">
        <v>17</v>
      </c>
      <c r="T3425">
        <v>18</v>
      </c>
      <c r="U3425">
        <v>0</v>
      </c>
      <c r="V3425">
        <v>0</v>
      </c>
      <c r="W3425">
        <v>0</v>
      </c>
      <c r="Y3425">
        <v>2</v>
      </c>
      <c r="Z3425" t="s">
        <v>11800</v>
      </c>
      <c r="AA3425">
        <v>49812</v>
      </c>
      <c r="AB3425" t="s">
        <v>11801</v>
      </c>
      <c r="AC3425" t="s">
        <v>11798</v>
      </c>
      <c r="AD3425">
        <v>181</v>
      </c>
      <c r="AF3425" t="s">
        <v>11802</v>
      </c>
    </row>
    <row r="3426" spans="1:34" hidden="1" x14ac:dyDescent="0.35">
      <c r="A3426" t="s">
        <v>59</v>
      </c>
      <c r="B3426" t="s">
        <v>60</v>
      </c>
      <c r="C3426" t="s">
        <v>42</v>
      </c>
      <c r="D3426" t="s">
        <v>43</v>
      </c>
      <c r="E3426" t="s">
        <v>34</v>
      </c>
      <c r="F3426" t="s">
        <v>35</v>
      </c>
      <c r="G3426" t="s">
        <v>11793</v>
      </c>
      <c r="H3426" t="s">
        <v>11794</v>
      </c>
      <c r="I3426" t="s">
        <v>32171</v>
      </c>
      <c r="J3426" t="s">
        <v>11795</v>
      </c>
      <c r="K3426" t="s">
        <v>66</v>
      </c>
      <c r="L3426" t="b">
        <v>1</v>
      </c>
      <c r="M3426">
        <v>69</v>
      </c>
      <c r="N3426">
        <f>_xlfn.XLOOKUP(B3426,Courses!A:A,Courses!E:E)</f>
        <v>24</v>
      </c>
      <c r="O3426">
        <v>103</v>
      </c>
      <c r="Q3426">
        <v>0</v>
      </c>
      <c r="S3426">
        <v>5</v>
      </c>
      <c r="T3426">
        <v>5</v>
      </c>
      <c r="U3426">
        <v>0</v>
      </c>
      <c r="V3426">
        <v>0</v>
      </c>
      <c r="W3426">
        <v>0</v>
      </c>
      <c r="Y3426">
        <v>1</v>
      </c>
      <c r="Z3426" t="s">
        <v>11803</v>
      </c>
      <c r="AA3426">
        <v>48392</v>
      </c>
      <c r="AB3426" t="s">
        <v>11804</v>
      </c>
      <c r="AC3426" t="s">
        <v>11798</v>
      </c>
      <c r="AD3426">
        <v>181</v>
      </c>
      <c r="AF3426" t="s">
        <v>11805</v>
      </c>
      <c r="AG3426" t="s">
        <v>11806</v>
      </c>
      <c r="AH3426" t="s">
        <v>11807</v>
      </c>
    </row>
    <row r="3427" spans="1:34" hidden="1" x14ac:dyDescent="0.35">
      <c r="A3427" t="s">
        <v>51</v>
      </c>
      <c r="B3427" t="s">
        <v>52</v>
      </c>
      <c r="C3427" t="s">
        <v>42</v>
      </c>
      <c r="D3427" t="s">
        <v>43</v>
      </c>
      <c r="E3427" t="s">
        <v>34</v>
      </c>
      <c r="F3427" t="s">
        <v>35</v>
      </c>
      <c r="G3427" t="s">
        <v>11793</v>
      </c>
      <c r="H3427" t="s">
        <v>11794</v>
      </c>
      <c r="I3427" t="s">
        <v>32171</v>
      </c>
      <c r="J3427" t="s">
        <v>11795</v>
      </c>
      <c r="K3427" t="s">
        <v>66</v>
      </c>
      <c r="L3427" t="b">
        <v>1</v>
      </c>
      <c r="M3427">
        <v>103</v>
      </c>
      <c r="N3427">
        <f>_xlfn.XLOOKUP(B3427,Courses!A:A,Courses!E:E)</f>
        <v>38</v>
      </c>
      <c r="O3427">
        <v>217</v>
      </c>
      <c r="Q3427">
        <v>0</v>
      </c>
      <c r="S3427">
        <v>25</v>
      </c>
      <c r="T3427">
        <v>27</v>
      </c>
      <c r="U3427">
        <v>0</v>
      </c>
      <c r="V3427">
        <v>0</v>
      </c>
      <c r="W3427">
        <v>0</v>
      </c>
      <c r="Y3427">
        <v>1</v>
      </c>
      <c r="Z3427" t="s">
        <v>11808</v>
      </c>
      <c r="AA3427">
        <v>37374</v>
      </c>
      <c r="AB3427" t="s">
        <v>11809</v>
      </c>
      <c r="AC3427" t="s">
        <v>11798</v>
      </c>
      <c r="AD3427">
        <v>181</v>
      </c>
      <c r="AF3427" t="s">
        <v>11810</v>
      </c>
    </row>
    <row r="3428" spans="1:34" hidden="1" x14ac:dyDescent="0.35">
      <c r="A3428" t="s">
        <v>53</v>
      </c>
      <c r="B3428" t="s">
        <v>54</v>
      </c>
      <c r="C3428" t="s">
        <v>42</v>
      </c>
      <c r="D3428" t="s">
        <v>43</v>
      </c>
      <c r="E3428" t="s">
        <v>34</v>
      </c>
      <c r="F3428" t="s">
        <v>35</v>
      </c>
      <c r="G3428" t="s">
        <v>11793</v>
      </c>
      <c r="H3428" t="s">
        <v>11794</v>
      </c>
      <c r="I3428" t="s">
        <v>32171</v>
      </c>
      <c r="J3428" t="s">
        <v>11795</v>
      </c>
      <c r="K3428" t="s">
        <v>66</v>
      </c>
      <c r="L3428" t="b">
        <v>1</v>
      </c>
      <c r="M3428">
        <v>67</v>
      </c>
      <c r="N3428" t="e">
        <f>_xlfn.XLOOKUP(B3428,Courses!A:A,Courses!E:E)</f>
        <v>#N/A</v>
      </c>
      <c r="O3428">
        <v>113</v>
      </c>
      <c r="Q3428">
        <v>0</v>
      </c>
      <c r="S3428">
        <v>13</v>
      </c>
      <c r="T3428">
        <v>13</v>
      </c>
      <c r="U3428">
        <v>1</v>
      </c>
      <c r="V3428">
        <v>0</v>
      </c>
      <c r="W3428">
        <v>0</v>
      </c>
      <c r="X3428" t="s">
        <v>11811</v>
      </c>
      <c r="Y3428">
        <v>0</v>
      </c>
      <c r="AA3428">
        <v>53992</v>
      </c>
      <c r="AB3428" t="s">
        <v>11812</v>
      </c>
      <c r="AC3428" t="s">
        <v>11798</v>
      </c>
      <c r="AD3428">
        <v>181</v>
      </c>
      <c r="AF3428" t="s">
        <v>11813</v>
      </c>
      <c r="AG3428" t="s">
        <v>11814</v>
      </c>
      <c r="AH3428" t="s">
        <v>11815</v>
      </c>
    </row>
    <row r="3429" spans="1:34" hidden="1" x14ac:dyDescent="0.35">
      <c r="A3429" t="s">
        <v>8893</v>
      </c>
      <c r="B3429" t="s">
        <v>8894</v>
      </c>
      <c r="C3429" t="s">
        <v>42</v>
      </c>
      <c r="D3429" t="s">
        <v>43</v>
      </c>
      <c r="G3429" t="s">
        <v>11793</v>
      </c>
      <c r="H3429" t="s">
        <v>11794</v>
      </c>
      <c r="I3429" t="s">
        <v>32171</v>
      </c>
      <c r="J3429" t="s">
        <v>11795</v>
      </c>
      <c r="K3429" t="s">
        <v>66</v>
      </c>
      <c r="L3429" t="b">
        <v>1</v>
      </c>
      <c r="M3429">
        <v>0</v>
      </c>
      <c r="N3429" t="e">
        <f>_xlfn.XLOOKUP(B3429,Courses!A:A,Courses!E:E)</f>
        <v>#N/A</v>
      </c>
      <c r="O3429">
        <v>190</v>
      </c>
      <c r="Q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Y3429">
        <v>0</v>
      </c>
      <c r="AA3429">
        <v>0</v>
      </c>
      <c r="AB3429" t="s">
        <v>11816</v>
      </c>
      <c r="AC3429" t="s">
        <v>11798</v>
      </c>
      <c r="AD3429">
        <v>181</v>
      </c>
    </row>
    <row r="3430" spans="1:34" hidden="1" x14ac:dyDescent="0.35">
      <c r="A3430" t="s">
        <v>8891</v>
      </c>
      <c r="B3430" t="s">
        <v>8892</v>
      </c>
      <c r="C3430" t="s">
        <v>42</v>
      </c>
      <c r="D3430" t="s">
        <v>43</v>
      </c>
      <c r="G3430" t="s">
        <v>11793</v>
      </c>
      <c r="H3430" t="s">
        <v>11794</v>
      </c>
      <c r="I3430" t="s">
        <v>32171</v>
      </c>
      <c r="J3430" t="s">
        <v>11795</v>
      </c>
      <c r="K3430" t="s">
        <v>66</v>
      </c>
      <c r="L3430" t="b">
        <v>1</v>
      </c>
      <c r="M3430">
        <v>0</v>
      </c>
      <c r="N3430" t="e">
        <f>_xlfn.XLOOKUP(B3430,Courses!A:A,Courses!E:E)</f>
        <v>#N/A</v>
      </c>
      <c r="O3430">
        <v>89</v>
      </c>
      <c r="Q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Y3430">
        <v>0</v>
      </c>
      <c r="AA3430">
        <v>0</v>
      </c>
      <c r="AB3430" t="s">
        <v>11817</v>
      </c>
      <c r="AC3430" t="s">
        <v>11798</v>
      </c>
      <c r="AD3430">
        <v>181</v>
      </c>
    </row>
    <row r="3431" spans="1:34" hidden="1" x14ac:dyDescent="0.35">
      <c r="A3431" t="s">
        <v>8883</v>
      </c>
      <c r="B3431" t="s">
        <v>8884</v>
      </c>
      <c r="C3431" t="s">
        <v>42</v>
      </c>
      <c r="D3431" t="s">
        <v>43</v>
      </c>
      <c r="E3431" t="s">
        <v>34</v>
      </c>
      <c r="F3431" t="s">
        <v>35</v>
      </c>
      <c r="G3431" t="s">
        <v>11793</v>
      </c>
      <c r="H3431" t="s">
        <v>11794</v>
      </c>
      <c r="I3431" t="s">
        <v>32171</v>
      </c>
      <c r="J3431" t="s">
        <v>11795</v>
      </c>
      <c r="K3431" t="s">
        <v>66</v>
      </c>
      <c r="L3431" t="b">
        <v>1</v>
      </c>
      <c r="M3431">
        <v>10</v>
      </c>
      <c r="N3431">
        <f>_xlfn.XLOOKUP(B3431,Courses!A:A,Courses!E:E)</f>
        <v>0</v>
      </c>
      <c r="O3431">
        <v>37</v>
      </c>
      <c r="Q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Y3431">
        <v>0</v>
      </c>
      <c r="AA3431">
        <v>9831</v>
      </c>
      <c r="AB3431" t="s">
        <v>11818</v>
      </c>
      <c r="AC3431" t="s">
        <v>11798</v>
      </c>
      <c r="AD3431">
        <v>181</v>
      </c>
    </row>
    <row r="3432" spans="1:34" x14ac:dyDescent="0.35">
      <c r="A3432" t="s">
        <v>8932</v>
      </c>
      <c r="B3432" t="s">
        <v>8933</v>
      </c>
      <c r="C3432" t="s">
        <v>42</v>
      </c>
      <c r="D3432" t="s">
        <v>43</v>
      </c>
      <c r="E3432" t="s">
        <v>38</v>
      </c>
      <c r="F3432" t="s">
        <v>39</v>
      </c>
      <c r="G3432" t="s">
        <v>11793</v>
      </c>
      <c r="H3432" t="s">
        <v>11794</v>
      </c>
      <c r="I3432" t="s">
        <v>32171</v>
      </c>
      <c r="J3432" t="s">
        <v>11795</v>
      </c>
      <c r="K3432" t="s">
        <v>66</v>
      </c>
      <c r="L3432" t="b">
        <v>1</v>
      </c>
      <c r="M3432">
        <v>10</v>
      </c>
      <c r="N3432">
        <f>_xlfn.XLOOKUP(B3432,Courses!A:A,Courses!E:E)</f>
        <v>26</v>
      </c>
      <c r="O3432">
        <v>56</v>
      </c>
      <c r="Q3432">
        <v>0</v>
      </c>
      <c r="S3432">
        <v>3</v>
      </c>
      <c r="T3432">
        <v>3</v>
      </c>
      <c r="U3432">
        <v>0</v>
      </c>
      <c r="V3432">
        <v>0</v>
      </c>
      <c r="W3432">
        <v>0</v>
      </c>
      <c r="Y3432">
        <v>0</v>
      </c>
      <c r="AA3432">
        <v>7071</v>
      </c>
      <c r="AB3432" t="s">
        <v>11819</v>
      </c>
      <c r="AC3432" t="s">
        <v>11798</v>
      </c>
      <c r="AD3432">
        <v>181</v>
      </c>
      <c r="AF3432" t="s">
        <v>11820</v>
      </c>
      <c r="AG3432" t="s">
        <v>11821</v>
      </c>
      <c r="AH3432" t="s">
        <v>11822</v>
      </c>
    </row>
    <row r="3433" spans="1:34" x14ac:dyDescent="0.35">
      <c r="A3433" t="s">
        <v>40</v>
      </c>
      <c r="B3433" t="s">
        <v>41</v>
      </c>
      <c r="C3433" t="s">
        <v>42</v>
      </c>
      <c r="D3433" t="s">
        <v>43</v>
      </c>
      <c r="E3433" t="s">
        <v>38</v>
      </c>
      <c r="F3433" t="s">
        <v>39</v>
      </c>
      <c r="G3433" t="s">
        <v>11793</v>
      </c>
      <c r="H3433" t="s">
        <v>11794</v>
      </c>
      <c r="I3433" t="s">
        <v>32171</v>
      </c>
      <c r="J3433" t="s">
        <v>11795</v>
      </c>
      <c r="K3433" t="s">
        <v>66</v>
      </c>
      <c r="L3433" t="b">
        <v>1</v>
      </c>
      <c r="M3433">
        <v>10</v>
      </c>
      <c r="N3433">
        <f>_xlfn.XLOOKUP(B3433,Courses!A:A,Courses!E:E)</f>
        <v>45</v>
      </c>
      <c r="O3433">
        <v>99</v>
      </c>
      <c r="Q3433">
        <v>0</v>
      </c>
      <c r="S3433">
        <v>3</v>
      </c>
      <c r="T3433">
        <v>3</v>
      </c>
      <c r="U3433">
        <v>0</v>
      </c>
      <c r="V3433">
        <v>0</v>
      </c>
      <c r="W3433">
        <v>0</v>
      </c>
      <c r="Y3433">
        <v>0</v>
      </c>
      <c r="AA3433">
        <v>2274</v>
      </c>
      <c r="AB3433" t="s">
        <v>11823</v>
      </c>
      <c r="AC3433" t="s">
        <v>11798</v>
      </c>
      <c r="AD3433">
        <v>181</v>
      </c>
      <c r="AF3433" t="s">
        <v>11824</v>
      </c>
      <c r="AG3433" t="s">
        <v>11825</v>
      </c>
      <c r="AH3433" t="s">
        <v>11826</v>
      </c>
    </row>
    <row r="3434" spans="1:34" x14ac:dyDescent="0.35">
      <c r="A3434" t="s">
        <v>8940</v>
      </c>
      <c r="B3434" t="s">
        <v>8941</v>
      </c>
      <c r="C3434" t="s">
        <v>42</v>
      </c>
      <c r="D3434" t="s">
        <v>43</v>
      </c>
      <c r="E3434" t="s">
        <v>38</v>
      </c>
      <c r="F3434" t="s">
        <v>39</v>
      </c>
      <c r="G3434" t="s">
        <v>11793</v>
      </c>
      <c r="H3434" t="s">
        <v>11794</v>
      </c>
      <c r="I3434" t="s">
        <v>32171</v>
      </c>
      <c r="J3434" t="s">
        <v>11795</v>
      </c>
      <c r="K3434" t="s">
        <v>66</v>
      </c>
      <c r="L3434" t="b">
        <v>1</v>
      </c>
      <c r="M3434">
        <v>0</v>
      </c>
      <c r="N3434">
        <f>_xlfn.XLOOKUP(B3434,Courses!A:A,Courses!E:E)</f>
        <v>41</v>
      </c>
      <c r="O3434">
        <v>70</v>
      </c>
      <c r="Q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Y3434">
        <v>0</v>
      </c>
      <c r="AA3434">
        <v>0</v>
      </c>
      <c r="AC3434" t="s">
        <v>11798</v>
      </c>
      <c r="AD3434">
        <v>181</v>
      </c>
    </row>
    <row r="3435" spans="1:34" x14ac:dyDescent="0.35">
      <c r="A3435" t="s">
        <v>8940</v>
      </c>
      <c r="B3435" t="s">
        <v>8941</v>
      </c>
      <c r="C3435" t="s">
        <v>42</v>
      </c>
      <c r="D3435" t="s">
        <v>43</v>
      </c>
      <c r="E3435" t="s">
        <v>38</v>
      </c>
      <c r="F3435" t="s">
        <v>39</v>
      </c>
      <c r="G3435" t="s">
        <v>11827</v>
      </c>
      <c r="H3435" t="s">
        <v>11828</v>
      </c>
      <c r="I3435" t="s">
        <v>32171</v>
      </c>
      <c r="J3435" t="s">
        <v>11829</v>
      </c>
      <c r="K3435" t="s">
        <v>66</v>
      </c>
      <c r="L3435" t="b">
        <v>1</v>
      </c>
      <c r="M3435">
        <v>7</v>
      </c>
      <c r="N3435">
        <f>_xlfn.XLOOKUP(B3435,Courses!A:A,Courses!E:E)</f>
        <v>41</v>
      </c>
      <c r="O3435">
        <v>70</v>
      </c>
      <c r="Q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Y3435">
        <v>0</v>
      </c>
      <c r="AA3435">
        <v>1268</v>
      </c>
      <c r="AB3435" t="s">
        <v>11830</v>
      </c>
      <c r="AC3435" t="s">
        <v>11831</v>
      </c>
      <c r="AD3435">
        <v>129</v>
      </c>
    </row>
    <row r="3436" spans="1:34" x14ac:dyDescent="0.35">
      <c r="A3436" t="s">
        <v>40</v>
      </c>
      <c r="B3436" t="s">
        <v>41</v>
      </c>
      <c r="C3436" t="s">
        <v>42</v>
      </c>
      <c r="D3436" t="s">
        <v>43</v>
      </c>
      <c r="E3436" t="s">
        <v>38</v>
      </c>
      <c r="F3436" t="s">
        <v>39</v>
      </c>
      <c r="G3436" t="s">
        <v>11827</v>
      </c>
      <c r="H3436" t="s">
        <v>11828</v>
      </c>
      <c r="I3436" t="s">
        <v>32171</v>
      </c>
      <c r="J3436" t="s">
        <v>11829</v>
      </c>
      <c r="K3436" t="s">
        <v>66</v>
      </c>
      <c r="L3436" t="b">
        <v>1</v>
      </c>
      <c r="M3436">
        <v>0</v>
      </c>
      <c r="N3436">
        <f>_xlfn.XLOOKUP(B3436,Courses!A:A,Courses!E:E)</f>
        <v>45</v>
      </c>
      <c r="O3436">
        <v>99</v>
      </c>
      <c r="Q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Y3436">
        <v>0</v>
      </c>
      <c r="AA3436">
        <v>0</v>
      </c>
      <c r="AB3436" t="s">
        <v>11832</v>
      </c>
      <c r="AC3436" t="s">
        <v>11831</v>
      </c>
      <c r="AD3436">
        <v>129</v>
      </c>
    </row>
    <row r="3437" spans="1:34" x14ac:dyDescent="0.35">
      <c r="A3437" t="s">
        <v>8932</v>
      </c>
      <c r="B3437" t="s">
        <v>8933</v>
      </c>
      <c r="C3437" t="s">
        <v>42</v>
      </c>
      <c r="D3437" t="s">
        <v>43</v>
      </c>
      <c r="E3437" t="s">
        <v>38</v>
      </c>
      <c r="F3437" t="s">
        <v>39</v>
      </c>
      <c r="G3437" t="s">
        <v>11827</v>
      </c>
      <c r="H3437" t="s">
        <v>11828</v>
      </c>
      <c r="I3437" t="s">
        <v>32171</v>
      </c>
      <c r="J3437" t="s">
        <v>11829</v>
      </c>
      <c r="K3437" t="s">
        <v>66</v>
      </c>
      <c r="L3437" t="b">
        <v>1</v>
      </c>
      <c r="M3437">
        <v>12</v>
      </c>
      <c r="N3437">
        <f>_xlfn.XLOOKUP(B3437,Courses!A:A,Courses!E:E)</f>
        <v>26</v>
      </c>
      <c r="O3437">
        <v>56</v>
      </c>
      <c r="Q3437">
        <v>0</v>
      </c>
      <c r="S3437">
        <v>4</v>
      </c>
      <c r="T3437">
        <v>4</v>
      </c>
      <c r="U3437">
        <v>1</v>
      </c>
      <c r="V3437">
        <v>0</v>
      </c>
      <c r="W3437">
        <v>0</v>
      </c>
      <c r="X3437" t="s">
        <v>11833</v>
      </c>
      <c r="Y3437">
        <v>0</v>
      </c>
      <c r="AA3437">
        <v>15858</v>
      </c>
      <c r="AB3437" t="s">
        <v>11834</v>
      </c>
      <c r="AC3437" t="s">
        <v>11831</v>
      </c>
      <c r="AD3437">
        <v>129</v>
      </c>
      <c r="AF3437" t="s">
        <v>11835</v>
      </c>
      <c r="AG3437" t="s">
        <v>11836</v>
      </c>
      <c r="AH3437" t="s">
        <v>11837</v>
      </c>
    </row>
    <row r="3438" spans="1:34" x14ac:dyDescent="0.35">
      <c r="A3438" t="s">
        <v>8902</v>
      </c>
      <c r="B3438" t="s">
        <v>60</v>
      </c>
      <c r="C3438" t="s">
        <v>42</v>
      </c>
      <c r="D3438" t="s">
        <v>43</v>
      </c>
      <c r="E3438" t="s">
        <v>38</v>
      </c>
      <c r="F3438" t="s">
        <v>39</v>
      </c>
      <c r="G3438" t="s">
        <v>11827</v>
      </c>
      <c r="H3438" t="s">
        <v>11828</v>
      </c>
      <c r="I3438" t="s">
        <v>32171</v>
      </c>
      <c r="J3438" t="s">
        <v>11829</v>
      </c>
      <c r="K3438" t="s">
        <v>66</v>
      </c>
      <c r="L3438" t="b">
        <v>1</v>
      </c>
      <c r="M3438">
        <v>0</v>
      </c>
      <c r="N3438">
        <f>_xlfn.XLOOKUP(B3438,Courses!A:A,Courses!E:E)</f>
        <v>24</v>
      </c>
      <c r="O3438">
        <v>86</v>
      </c>
      <c r="Q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Y3438">
        <v>0</v>
      </c>
      <c r="AA3438">
        <v>0</v>
      </c>
      <c r="AB3438" t="s">
        <v>11838</v>
      </c>
      <c r="AC3438" t="s">
        <v>11831</v>
      </c>
      <c r="AD3438">
        <v>129</v>
      </c>
    </row>
    <row r="3439" spans="1:34" hidden="1" x14ac:dyDescent="0.35">
      <c r="A3439" t="s">
        <v>8883</v>
      </c>
      <c r="B3439" t="s">
        <v>8884</v>
      </c>
      <c r="C3439" t="s">
        <v>42</v>
      </c>
      <c r="D3439" t="s">
        <v>43</v>
      </c>
      <c r="E3439" t="s">
        <v>34</v>
      </c>
      <c r="F3439" t="s">
        <v>35</v>
      </c>
      <c r="G3439" t="s">
        <v>11827</v>
      </c>
      <c r="H3439" t="s">
        <v>11828</v>
      </c>
      <c r="I3439" t="s">
        <v>32171</v>
      </c>
      <c r="J3439" t="s">
        <v>11829</v>
      </c>
      <c r="K3439" t="s">
        <v>66</v>
      </c>
      <c r="L3439" t="b">
        <v>1</v>
      </c>
      <c r="M3439">
        <v>12</v>
      </c>
      <c r="N3439">
        <f>_xlfn.XLOOKUP(B3439,Courses!A:A,Courses!E:E)</f>
        <v>0</v>
      </c>
      <c r="O3439">
        <v>37</v>
      </c>
      <c r="Q3439">
        <v>0</v>
      </c>
      <c r="S3439">
        <v>0</v>
      </c>
      <c r="T3439">
        <v>0</v>
      </c>
      <c r="U3439">
        <v>0</v>
      </c>
      <c r="V3439">
        <v>0</v>
      </c>
      <c r="W3439">
        <v>14</v>
      </c>
      <c r="Y3439">
        <v>1</v>
      </c>
      <c r="Z3439" t="s">
        <v>11839</v>
      </c>
      <c r="AA3439">
        <v>3883</v>
      </c>
      <c r="AB3439" t="s">
        <v>11840</v>
      </c>
      <c r="AC3439" t="s">
        <v>11831</v>
      </c>
      <c r="AD3439">
        <v>129</v>
      </c>
    </row>
    <row r="3440" spans="1:34" hidden="1" x14ac:dyDescent="0.35">
      <c r="A3440" t="s">
        <v>8891</v>
      </c>
      <c r="B3440" t="s">
        <v>8892</v>
      </c>
      <c r="C3440" t="s">
        <v>42</v>
      </c>
      <c r="D3440" t="s">
        <v>43</v>
      </c>
      <c r="G3440" t="s">
        <v>11827</v>
      </c>
      <c r="H3440" t="s">
        <v>11828</v>
      </c>
      <c r="I3440" t="s">
        <v>32171</v>
      </c>
      <c r="J3440" t="s">
        <v>11829</v>
      </c>
      <c r="K3440" t="s">
        <v>66</v>
      </c>
      <c r="L3440" t="b">
        <v>1</v>
      </c>
      <c r="M3440">
        <v>0</v>
      </c>
      <c r="N3440" t="e">
        <f>_xlfn.XLOOKUP(B3440,Courses!A:A,Courses!E:E)</f>
        <v>#N/A</v>
      </c>
      <c r="O3440">
        <v>89</v>
      </c>
      <c r="Q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Y3440">
        <v>0</v>
      </c>
      <c r="AA3440">
        <v>0</v>
      </c>
      <c r="AB3440" t="s">
        <v>11841</v>
      </c>
      <c r="AC3440" t="s">
        <v>11831</v>
      </c>
      <c r="AD3440">
        <v>129</v>
      </c>
    </row>
    <row r="3441" spans="1:34" hidden="1" x14ac:dyDescent="0.35">
      <c r="A3441" t="s">
        <v>8893</v>
      </c>
      <c r="B3441" t="s">
        <v>8894</v>
      </c>
      <c r="C3441" t="s">
        <v>42</v>
      </c>
      <c r="D3441" t="s">
        <v>43</v>
      </c>
      <c r="G3441" t="s">
        <v>11827</v>
      </c>
      <c r="H3441" t="s">
        <v>11828</v>
      </c>
      <c r="I3441" t="s">
        <v>32171</v>
      </c>
      <c r="J3441" t="s">
        <v>11829</v>
      </c>
      <c r="K3441" t="s">
        <v>66</v>
      </c>
      <c r="L3441" t="b">
        <v>1</v>
      </c>
      <c r="M3441">
        <v>0</v>
      </c>
      <c r="N3441" t="e">
        <f>_xlfn.XLOOKUP(B3441,Courses!A:A,Courses!E:E)</f>
        <v>#N/A</v>
      </c>
      <c r="O3441">
        <v>190</v>
      </c>
      <c r="Q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Y3441">
        <v>0</v>
      </c>
      <c r="AA3441">
        <v>0</v>
      </c>
      <c r="AB3441" t="s">
        <v>11842</v>
      </c>
      <c r="AC3441" t="s">
        <v>11831</v>
      </c>
      <c r="AD3441">
        <v>129</v>
      </c>
    </row>
    <row r="3442" spans="1:34" hidden="1" x14ac:dyDescent="0.35">
      <c r="A3442" t="s">
        <v>53</v>
      </c>
      <c r="B3442" t="s">
        <v>54</v>
      </c>
      <c r="C3442" t="s">
        <v>42</v>
      </c>
      <c r="D3442" t="s">
        <v>43</v>
      </c>
      <c r="E3442" t="s">
        <v>34</v>
      </c>
      <c r="F3442" t="s">
        <v>35</v>
      </c>
      <c r="G3442" t="s">
        <v>11827</v>
      </c>
      <c r="H3442" t="s">
        <v>11828</v>
      </c>
      <c r="I3442" t="s">
        <v>32171</v>
      </c>
      <c r="J3442" t="s">
        <v>11829</v>
      </c>
      <c r="K3442" t="s">
        <v>66</v>
      </c>
      <c r="L3442" t="b">
        <v>1</v>
      </c>
      <c r="M3442">
        <v>56</v>
      </c>
      <c r="N3442" t="e">
        <f>_xlfn.XLOOKUP(B3442,Courses!A:A,Courses!E:E)</f>
        <v>#N/A</v>
      </c>
      <c r="O3442">
        <v>112</v>
      </c>
      <c r="Q3442">
        <v>0</v>
      </c>
      <c r="S3442">
        <v>12</v>
      </c>
      <c r="T3442">
        <v>14</v>
      </c>
      <c r="U3442">
        <v>0</v>
      </c>
      <c r="V3442">
        <v>0</v>
      </c>
      <c r="W3442">
        <v>0</v>
      </c>
      <c r="Y3442">
        <v>0</v>
      </c>
      <c r="AA3442">
        <v>13465</v>
      </c>
      <c r="AB3442" t="s">
        <v>11843</v>
      </c>
      <c r="AC3442" t="s">
        <v>11831</v>
      </c>
      <c r="AD3442">
        <v>129</v>
      </c>
      <c r="AF3442" t="s">
        <v>11844</v>
      </c>
      <c r="AG3442" t="s">
        <v>11845</v>
      </c>
      <c r="AH3442" t="s">
        <v>11846</v>
      </c>
    </row>
    <row r="3443" spans="1:34" hidden="1" x14ac:dyDescent="0.35">
      <c r="A3443" t="s">
        <v>51</v>
      </c>
      <c r="B3443" t="s">
        <v>52</v>
      </c>
      <c r="C3443" t="s">
        <v>42</v>
      </c>
      <c r="D3443" t="s">
        <v>43</v>
      </c>
      <c r="E3443" t="s">
        <v>34</v>
      </c>
      <c r="F3443" t="s">
        <v>35</v>
      </c>
      <c r="G3443" t="s">
        <v>11827</v>
      </c>
      <c r="H3443" t="s">
        <v>11828</v>
      </c>
      <c r="I3443" t="s">
        <v>32171</v>
      </c>
      <c r="J3443" t="s">
        <v>11829</v>
      </c>
      <c r="K3443" t="s">
        <v>66</v>
      </c>
      <c r="L3443" t="b">
        <v>1</v>
      </c>
      <c r="M3443">
        <v>20</v>
      </c>
      <c r="N3443">
        <f>_xlfn.XLOOKUP(B3443,Courses!A:A,Courses!E:E)</f>
        <v>38</v>
      </c>
      <c r="O3443">
        <v>206</v>
      </c>
      <c r="Q3443">
        <v>0</v>
      </c>
      <c r="S3443">
        <v>4</v>
      </c>
      <c r="T3443">
        <v>4</v>
      </c>
      <c r="U3443">
        <v>0</v>
      </c>
      <c r="V3443">
        <v>0</v>
      </c>
      <c r="W3443">
        <v>0</v>
      </c>
      <c r="Y3443">
        <v>1</v>
      </c>
      <c r="Z3443" t="s">
        <v>11847</v>
      </c>
      <c r="AA3443">
        <v>13474</v>
      </c>
      <c r="AB3443" t="s">
        <v>11848</v>
      </c>
      <c r="AC3443" t="s">
        <v>11831</v>
      </c>
      <c r="AD3443">
        <v>129</v>
      </c>
      <c r="AF3443" t="s">
        <v>11849</v>
      </c>
    </row>
    <row r="3444" spans="1:34" hidden="1" x14ac:dyDescent="0.35">
      <c r="A3444" t="s">
        <v>59</v>
      </c>
      <c r="B3444" t="s">
        <v>60</v>
      </c>
      <c r="C3444" t="s">
        <v>42</v>
      </c>
      <c r="D3444" t="s">
        <v>43</v>
      </c>
      <c r="E3444" t="s">
        <v>34</v>
      </c>
      <c r="F3444" t="s">
        <v>35</v>
      </c>
      <c r="G3444" t="s">
        <v>11827</v>
      </c>
      <c r="H3444" t="s">
        <v>11828</v>
      </c>
      <c r="I3444" t="s">
        <v>32171</v>
      </c>
      <c r="J3444" t="s">
        <v>11829</v>
      </c>
      <c r="K3444" t="s">
        <v>66</v>
      </c>
      <c r="L3444" t="b">
        <v>1</v>
      </c>
      <c r="M3444">
        <v>28</v>
      </c>
      <c r="N3444">
        <f>_xlfn.XLOOKUP(B3444,Courses!A:A,Courses!E:E)</f>
        <v>24</v>
      </c>
      <c r="O3444">
        <v>100</v>
      </c>
      <c r="Q3444">
        <v>0</v>
      </c>
      <c r="S3444">
        <v>1</v>
      </c>
      <c r="T3444">
        <v>1</v>
      </c>
      <c r="U3444">
        <v>0</v>
      </c>
      <c r="V3444">
        <v>0</v>
      </c>
      <c r="W3444">
        <v>0</v>
      </c>
      <c r="Y3444">
        <v>1</v>
      </c>
      <c r="Z3444" t="s">
        <v>11850</v>
      </c>
      <c r="AA3444">
        <v>33791</v>
      </c>
      <c r="AB3444" t="s">
        <v>11851</v>
      </c>
      <c r="AC3444" t="s">
        <v>11831</v>
      </c>
      <c r="AD3444">
        <v>129</v>
      </c>
      <c r="AF3444" t="s">
        <v>11852</v>
      </c>
      <c r="AG3444" t="s">
        <v>11853</v>
      </c>
      <c r="AH3444" t="s">
        <v>11854</v>
      </c>
    </row>
    <row r="3445" spans="1:34" hidden="1" x14ac:dyDescent="0.35">
      <c r="A3445" t="s">
        <v>55</v>
      </c>
      <c r="B3445" t="s">
        <v>56</v>
      </c>
      <c r="C3445" t="s">
        <v>42</v>
      </c>
      <c r="D3445" t="s">
        <v>43</v>
      </c>
      <c r="E3445" t="s">
        <v>34</v>
      </c>
      <c r="F3445" t="s">
        <v>35</v>
      </c>
      <c r="G3445" t="s">
        <v>11827</v>
      </c>
      <c r="H3445" t="s">
        <v>11828</v>
      </c>
      <c r="I3445" t="s">
        <v>32171</v>
      </c>
      <c r="J3445" t="s">
        <v>11829</v>
      </c>
      <c r="K3445" t="s">
        <v>66</v>
      </c>
      <c r="L3445" t="b">
        <v>1</v>
      </c>
      <c r="M3445">
        <v>78</v>
      </c>
      <c r="N3445">
        <f>_xlfn.XLOOKUP(B3445,Courses!A:A,Courses!E:E)</f>
        <v>55</v>
      </c>
      <c r="O3445">
        <v>224</v>
      </c>
      <c r="Q3445">
        <v>0</v>
      </c>
      <c r="S3445">
        <v>14</v>
      </c>
      <c r="T3445">
        <v>14</v>
      </c>
      <c r="U3445">
        <v>0</v>
      </c>
      <c r="V3445">
        <v>0</v>
      </c>
      <c r="W3445">
        <v>0</v>
      </c>
      <c r="Y3445">
        <v>0</v>
      </c>
      <c r="AA3445">
        <v>76406</v>
      </c>
      <c r="AB3445" t="s">
        <v>11855</v>
      </c>
      <c r="AC3445" t="s">
        <v>11831</v>
      </c>
      <c r="AD3445">
        <v>129</v>
      </c>
      <c r="AF3445" t="s">
        <v>11856</v>
      </c>
    </row>
    <row r="3446" spans="1:34" hidden="1" x14ac:dyDescent="0.35">
      <c r="A3446" t="s">
        <v>57</v>
      </c>
      <c r="B3446" t="s">
        <v>58</v>
      </c>
      <c r="C3446" t="s">
        <v>42</v>
      </c>
      <c r="D3446" t="s">
        <v>43</v>
      </c>
      <c r="E3446" t="s">
        <v>34</v>
      </c>
      <c r="F3446" t="s">
        <v>35</v>
      </c>
      <c r="G3446" t="s">
        <v>11827</v>
      </c>
      <c r="H3446" t="s">
        <v>11828</v>
      </c>
      <c r="I3446" t="s">
        <v>32171</v>
      </c>
      <c r="J3446" t="s">
        <v>11829</v>
      </c>
      <c r="K3446" t="s">
        <v>66</v>
      </c>
      <c r="L3446" t="b">
        <v>1</v>
      </c>
      <c r="M3446">
        <v>60</v>
      </c>
      <c r="N3446">
        <f>_xlfn.XLOOKUP(B3446,Courses!A:A,Courses!E:E)</f>
        <v>40</v>
      </c>
      <c r="O3446">
        <v>231</v>
      </c>
      <c r="Q3446">
        <v>0</v>
      </c>
      <c r="S3446">
        <v>15</v>
      </c>
      <c r="T3446">
        <v>15</v>
      </c>
      <c r="U3446">
        <v>0</v>
      </c>
      <c r="V3446">
        <v>0</v>
      </c>
      <c r="W3446">
        <v>0</v>
      </c>
      <c r="Y3446">
        <v>1</v>
      </c>
      <c r="Z3446" t="s">
        <v>11857</v>
      </c>
      <c r="AA3446">
        <v>101628</v>
      </c>
      <c r="AB3446" t="s">
        <v>11858</v>
      </c>
      <c r="AC3446" t="s">
        <v>11831</v>
      </c>
      <c r="AD3446">
        <v>129</v>
      </c>
      <c r="AF3446" t="s">
        <v>11859</v>
      </c>
    </row>
    <row r="3447" spans="1:34" hidden="1" x14ac:dyDescent="0.35">
      <c r="A3447" t="s">
        <v>57</v>
      </c>
      <c r="B3447" t="s">
        <v>58</v>
      </c>
      <c r="C3447" t="s">
        <v>42</v>
      </c>
      <c r="D3447" t="s">
        <v>43</v>
      </c>
      <c r="E3447" t="s">
        <v>34</v>
      </c>
      <c r="F3447" t="s">
        <v>35</v>
      </c>
      <c r="G3447" t="s">
        <v>11860</v>
      </c>
      <c r="H3447" t="s">
        <v>11861</v>
      </c>
      <c r="I3447" t="s">
        <v>32171</v>
      </c>
      <c r="J3447" t="s">
        <v>11862</v>
      </c>
      <c r="K3447" t="s">
        <v>66</v>
      </c>
      <c r="L3447" t="b">
        <v>1</v>
      </c>
      <c r="M3447">
        <v>1</v>
      </c>
      <c r="N3447">
        <f>_xlfn.XLOOKUP(B3447,Courses!A:A,Courses!E:E)</f>
        <v>40</v>
      </c>
      <c r="O3447">
        <v>227</v>
      </c>
      <c r="Q3447">
        <v>0</v>
      </c>
      <c r="S3447">
        <v>2</v>
      </c>
      <c r="T3447">
        <v>2</v>
      </c>
      <c r="U3447">
        <v>0</v>
      </c>
      <c r="V3447">
        <v>0</v>
      </c>
      <c r="W3447">
        <v>0</v>
      </c>
      <c r="Y3447">
        <v>2</v>
      </c>
      <c r="Z3447" t="s">
        <v>11863</v>
      </c>
      <c r="AA3447">
        <v>4215</v>
      </c>
      <c r="AB3447" t="s">
        <v>11864</v>
      </c>
      <c r="AC3447" t="s">
        <v>11865</v>
      </c>
      <c r="AD3447">
        <v>50</v>
      </c>
      <c r="AF3447" t="s">
        <v>11866</v>
      </c>
    </row>
    <row r="3448" spans="1:34" hidden="1" x14ac:dyDescent="0.35">
      <c r="A3448" t="s">
        <v>55</v>
      </c>
      <c r="B3448" t="s">
        <v>56</v>
      </c>
      <c r="C3448" t="s">
        <v>42</v>
      </c>
      <c r="D3448" t="s">
        <v>43</v>
      </c>
      <c r="E3448" t="s">
        <v>34</v>
      </c>
      <c r="F3448" t="s">
        <v>35</v>
      </c>
      <c r="G3448" t="s">
        <v>11860</v>
      </c>
      <c r="H3448" t="s">
        <v>11861</v>
      </c>
      <c r="I3448" t="s">
        <v>32171</v>
      </c>
      <c r="J3448" t="s">
        <v>11862</v>
      </c>
      <c r="K3448" t="s">
        <v>66</v>
      </c>
      <c r="L3448" t="b">
        <v>1</v>
      </c>
      <c r="M3448">
        <v>3</v>
      </c>
      <c r="N3448">
        <f>_xlfn.XLOOKUP(B3448,Courses!A:A,Courses!E:E)</f>
        <v>55</v>
      </c>
      <c r="O3448">
        <v>220</v>
      </c>
      <c r="Q3448">
        <v>0</v>
      </c>
      <c r="S3448">
        <v>2</v>
      </c>
      <c r="T3448">
        <v>2</v>
      </c>
      <c r="U3448">
        <v>0</v>
      </c>
      <c r="V3448">
        <v>0</v>
      </c>
      <c r="W3448">
        <v>0</v>
      </c>
      <c r="Y3448">
        <v>1</v>
      </c>
      <c r="Z3448" t="s">
        <v>11867</v>
      </c>
      <c r="AA3448">
        <v>150</v>
      </c>
      <c r="AB3448" t="s">
        <v>11868</v>
      </c>
      <c r="AC3448" t="s">
        <v>11865</v>
      </c>
      <c r="AD3448">
        <v>50</v>
      </c>
      <c r="AF3448" t="s">
        <v>11869</v>
      </c>
    </row>
    <row r="3449" spans="1:34" hidden="1" x14ac:dyDescent="0.35">
      <c r="A3449" t="s">
        <v>59</v>
      </c>
      <c r="B3449" t="s">
        <v>60</v>
      </c>
      <c r="C3449" t="s">
        <v>42</v>
      </c>
      <c r="D3449" t="s">
        <v>43</v>
      </c>
      <c r="E3449" t="s">
        <v>34</v>
      </c>
      <c r="F3449" t="s">
        <v>35</v>
      </c>
      <c r="G3449" t="s">
        <v>11860</v>
      </c>
      <c r="H3449" t="s">
        <v>11861</v>
      </c>
      <c r="I3449" t="s">
        <v>32171</v>
      </c>
      <c r="J3449" t="s">
        <v>11862</v>
      </c>
      <c r="K3449" t="s">
        <v>66</v>
      </c>
      <c r="L3449" t="b">
        <v>1</v>
      </c>
      <c r="M3449">
        <v>19</v>
      </c>
      <c r="N3449">
        <f>_xlfn.XLOOKUP(B3449,Courses!A:A,Courses!E:E)</f>
        <v>24</v>
      </c>
      <c r="O3449">
        <v>99</v>
      </c>
      <c r="Q3449">
        <v>0</v>
      </c>
      <c r="S3449">
        <v>1</v>
      </c>
      <c r="T3449">
        <v>1</v>
      </c>
      <c r="U3449">
        <v>0</v>
      </c>
      <c r="V3449">
        <v>0</v>
      </c>
      <c r="W3449">
        <v>0</v>
      </c>
      <c r="Y3449">
        <v>1</v>
      </c>
      <c r="Z3449" t="s">
        <v>11870</v>
      </c>
      <c r="AA3449">
        <v>8018</v>
      </c>
      <c r="AB3449" t="s">
        <v>11871</v>
      </c>
      <c r="AC3449" t="s">
        <v>11865</v>
      </c>
      <c r="AD3449">
        <v>50</v>
      </c>
      <c r="AF3449" t="s">
        <v>11872</v>
      </c>
      <c r="AG3449" t="s">
        <v>11873</v>
      </c>
      <c r="AH3449" t="s">
        <v>11874</v>
      </c>
    </row>
    <row r="3450" spans="1:34" hidden="1" x14ac:dyDescent="0.35">
      <c r="A3450" t="s">
        <v>51</v>
      </c>
      <c r="B3450" t="s">
        <v>52</v>
      </c>
      <c r="C3450" t="s">
        <v>42</v>
      </c>
      <c r="D3450" t="s">
        <v>43</v>
      </c>
      <c r="E3450" t="s">
        <v>34</v>
      </c>
      <c r="F3450" t="s">
        <v>35</v>
      </c>
      <c r="G3450" t="s">
        <v>11860</v>
      </c>
      <c r="H3450" t="s">
        <v>11861</v>
      </c>
      <c r="I3450" t="s">
        <v>32171</v>
      </c>
      <c r="J3450" t="s">
        <v>11862</v>
      </c>
      <c r="K3450" t="s">
        <v>66</v>
      </c>
      <c r="L3450" t="b">
        <v>1</v>
      </c>
      <c r="M3450">
        <v>4</v>
      </c>
      <c r="N3450">
        <f>_xlfn.XLOOKUP(B3450,Courses!A:A,Courses!E:E)</f>
        <v>38</v>
      </c>
      <c r="O3450">
        <v>206</v>
      </c>
      <c r="Q3450">
        <v>0</v>
      </c>
      <c r="S3450">
        <v>2</v>
      </c>
      <c r="T3450">
        <v>2</v>
      </c>
      <c r="U3450">
        <v>0</v>
      </c>
      <c r="V3450">
        <v>0</v>
      </c>
      <c r="W3450">
        <v>0</v>
      </c>
      <c r="Y3450">
        <v>1</v>
      </c>
      <c r="Z3450" t="s">
        <v>11875</v>
      </c>
      <c r="AA3450">
        <v>4345</v>
      </c>
      <c r="AB3450" t="s">
        <v>11876</v>
      </c>
      <c r="AC3450" t="s">
        <v>11865</v>
      </c>
      <c r="AD3450">
        <v>50</v>
      </c>
      <c r="AF3450" t="s">
        <v>11877</v>
      </c>
    </row>
    <row r="3451" spans="1:34" hidden="1" x14ac:dyDescent="0.35">
      <c r="A3451" t="s">
        <v>53</v>
      </c>
      <c r="B3451" t="s">
        <v>54</v>
      </c>
      <c r="C3451" t="s">
        <v>42</v>
      </c>
      <c r="D3451" t="s">
        <v>43</v>
      </c>
      <c r="E3451" t="s">
        <v>34</v>
      </c>
      <c r="F3451" t="s">
        <v>35</v>
      </c>
      <c r="G3451" t="s">
        <v>11860</v>
      </c>
      <c r="H3451" t="s">
        <v>11861</v>
      </c>
      <c r="I3451" t="s">
        <v>32171</v>
      </c>
      <c r="J3451" t="s">
        <v>11862</v>
      </c>
      <c r="K3451" t="s">
        <v>66</v>
      </c>
      <c r="L3451" t="b">
        <v>1</v>
      </c>
      <c r="M3451">
        <v>4</v>
      </c>
      <c r="N3451" t="e">
        <f>_xlfn.XLOOKUP(B3451,Courses!A:A,Courses!E:E)</f>
        <v>#N/A</v>
      </c>
      <c r="O3451">
        <v>107</v>
      </c>
      <c r="Q3451">
        <v>0</v>
      </c>
      <c r="S3451">
        <v>4</v>
      </c>
      <c r="T3451">
        <v>4</v>
      </c>
      <c r="U3451">
        <v>0</v>
      </c>
      <c r="V3451">
        <v>0</v>
      </c>
      <c r="W3451">
        <v>0</v>
      </c>
      <c r="Y3451">
        <v>0</v>
      </c>
      <c r="AA3451">
        <v>0</v>
      </c>
      <c r="AB3451" t="s">
        <v>11878</v>
      </c>
      <c r="AC3451" t="s">
        <v>11865</v>
      </c>
      <c r="AD3451">
        <v>50</v>
      </c>
      <c r="AF3451" t="s">
        <v>11879</v>
      </c>
    </row>
    <row r="3452" spans="1:34" hidden="1" x14ac:dyDescent="0.35">
      <c r="A3452" t="s">
        <v>8893</v>
      </c>
      <c r="B3452" t="s">
        <v>8894</v>
      </c>
      <c r="C3452" t="s">
        <v>42</v>
      </c>
      <c r="D3452" t="s">
        <v>43</v>
      </c>
      <c r="G3452" t="s">
        <v>11860</v>
      </c>
      <c r="H3452" t="s">
        <v>11861</v>
      </c>
      <c r="I3452" t="s">
        <v>32171</v>
      </c>
      <c r="J3452" t="s">
        <v>11862</v>
      </c>
      <c r="K3452" t="s">
        <v>66</v>
      </c>
      <c r="L3452" t="b">
        <v>1</v>
      </c>
      <c r="M3452">
        <v>0</v>
      </c>
      <c r="N3452" t="e">
        <f>_xlfn.XLOOKUP(B3452,Courses!A:A,Courses!E:E)</f>
        <v>#N/A</v>
      </c>
      <c r="O3452">
        <v>190</v>
      </c>
      <c r="Q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Y3452">
        <v>0</v>
      </c>
      <c r="AA3452">
        <v>0</v>
      </c>
      <c r="AB3452" t="s">
        <v>11880</v>
      </c>
      <c r="AC3452" t="s">
        <v>11865</v>
      </c>
      <c r="AD3452">
        <v>50</v>
      </c>
    </row>
    <row r="3453" spans="1:34" hidden="1" x14ac:dyDescent="0.35">
      <c r="A3453" t="s">
        <v>8891</v>
      </c>
      <c r="B3453" t="s">
        <v>8892</v>
      </c>
      <c r="C3453" t="s">
        <v>42</v>
      </c>
      <c r="D3453" t="s">
        <v>43</v>
      </c>
      <c r="G3453" t="s">
        <v>11860</v>
      </c>
      <c r="H3453" t="s">
        <v>11861</v>
      </c>
      <c r="I3453" t="s">
        <v>32171</v>
      </c>
      <c r="J3453" t="s">
        <v>11862</v>
      </c>
      <c r="K3453" t="s">
        <v>66</v>
      </c>
      <c r="L3453" t="b">
        <v>1</v>
      </c>
      <c r="M3453">
        <v>0</v>
      </c>
      <c r="N3453" t="e">
        <f>_xlfn.XLOOKUP(B3453,Courses!A:A,Courses!E:E)</f>
        <v>#N/A</v>
      </c>
      <c r="O3453">
        <v>89</v>
      </c>
      <c r="Q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Y3453">
        <v>0</v>
      </c>
      <c r="AA3453">
        <v>0</v>
      </c>
      <c r="AC3453" t="s">
        <v>11865</v>
      </c>
      <c r="AD3453">
        <v>50</v>
      </c>
    </row>
    <row r="3454" spans="1:34" hidden="1" x14ac:dyDescent="0.35">
      <c r="A3454" t="s">
        <v>8883</v>
      </c>
      <c r="B3454" t="s">
        <v>8884</v>
      </c>
      <c r="C3454" t="s">
        <v>42</v>
      </c>
      <c r="D3454" t="s">
        <v>43</v>
      </c>
      <c r="E3454" t="s">
        <v>34</v>
      </c>
      <c r="F3454" t="s">
        <v>35</v>
      </c>
      <c r="G3454" t="s">
        <v>11860</v>
      </c>
      <c r="H3454" t="s">
        <v>11861</v>
      </c>
      <c r="I3454" t="s">
        <v>32171</v>
      </c>
      <c r="J3454" t="s">
        <v>11862</v>
      </c>
      <c r="K3454" t="s">
        <v>66</v>
      </c>
      <c r="L3454" t="b">
        <v>1</v>
      </c>
      <c r="M3454">
        <v>1</v>
      </c>
      <c r="N3454">
        <f>_xlfn.XLOOKUP(B3454,Courses!A:A,Courses!E:E)</f>
        <v>0</v>
      </c>
      <c r="O3454">
        <v>37</v>
      </c>
      <c r="Q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Y3454">
        <v>0</v>
      </c>
      <c r="AA3454">
        <v>8531</v>
      </c>
      <c r="AB3454" t="s">
        <v>11881</v>
      </c>
      <c r="AC3454" t="s">
        <v>11865</v>
      </c>
      <c r="AD3454">
        <v>50</v>
      </c>
    </row>
    <row r="3455" spans="1:34" x14ac:dyDescent="0.35">
      <c r="A3455" t="s">
        <v>8932</v>
      </c>
      <c r="B3455" t="s">
        <v>8933</v>
      </c>
      <c r="C3455" t="s">
        <v>42</v>
      </c>
      <c r="D3455" t="s">
        <v>43</v>
      </c>
      <c r="E3455" t="s">
        <v>38</v>
      </c>
      <c r="F3455" t="s">
        <v>39</v>
      </c>
      <c r="G3455" t="s">
        <v>11860</v>
      </c>
      <c r="H3455" t="s">
        <v>11861</v>
      </c>
      <c r="I3455" t="s">
        <v>32171</v>
      </c>
      <c r="J3455" t="s">
        <v>11862</v>
      </c>
      <c r="K3455" t="s">
        <v>66</v>
      </c>
      <c r="L3455" t="b">
        <v>1</v>
      </c>
      <c r="M3455">
        <v>0</v>
      </c>
      <c r="N3455">
        <f>_xlfn.XLOOKUP(B3455,Courses!A:A,Courses!E:E)</f>
        <v>26</v>
      </c>
      <c r="O3455">
        <v>56</v>
      </c>
      <c r="Q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Y3455">
        <v>0</v>
      </c>
      <c r="AA3455">
        <v>0</v>
      </c>
      <c r="AC3455" t="s">
        <v>11865</v>
      </c>
      <c r="AD3455">
        <v>50</v>
      </c>
    </row>
    <row r="3456" spans="1:34" x14ac:dyDescent="0.35">
      <c r="A3456" t="s">
        <v>40</v>
      </c>
      <c r="B3456" t="s">
        <v>41</v>
      </c>
      <c r="C3456" t="s">
        <v>42</v>
      </c>
      <c r="D3456" t="s">
        <v>43</v>
      </c>
      <c r="E3456" t="s">
        <v>38</v>
      </c>
      <c r="F3456" t="s">
        <v>39</v>
      </c>
      <c r="G3456" t="s">
        <v>11860</v>
      </c>
      <c r="H3456" t="s">
        <v>11861</v>
      </c>
      <c r="I3456" t="s">
        <v>32171</v>
      </c>
      <c r="J3456" t="s">
        <v>11862</v>
      </c>
      <c r="K3456" t="s">
        <v>66</v>
      </c>
      <c r="L3456" t="b">
        <v>1</v>
      </c>
      <c r="M3456">
        <v>0</v>
      </c>
      <c r="N3456">
        <f>_xlfn.XLOOKUP(B3456,Courses!A:A,Courses!E:E)</f>
        <v>45</v>
      </c>
      <c r="O3456">
        <v>99</v>
      </c>
      <c r="Q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Y3456">
        <v>0</v>
      </c>
      <c r="AA3456">
        <v>0</v>
      </c>
      <c r="AC3456" t="s">
        <v>11865</v>
      </c>
      <c r="AD3456">
        <v>50</v>
      </c>
    </row>
    <row r="3457" spans="1:34" x14ac:dyDescent="0.35">
      <c r="A3457" t="s">
        <v>8940</v>
      </c>
      <c r="B3457" t="s">
        <v>8941</v>
      </c>
      <c r="C3457" t="s">
        <v>42</v>
      </c>
      <c r="D3457" t="s">
        <v>43</v>
      </c>
      <c r="E3457" t="s">
        <v>38</v>
      </c>
      <c r="F3457" t="s">
        <v>39</v>
      </c>
      <c r="G3457" t="s">
        <v>11860</v>
      </c>
      <c r="H3457" t="s">
        <v>11861</v>
      </c>
      <c r="I3457" t="s">
        <v>32171</v>
      </c>
      <c r="J3457" t="s">
        <v>11862</v>
      </c>
      <c r="K3457" t="s">
        <v>66</v>
      </c>
      <c r="L3457" t="b">
        <v>1</v>
      </c>
      <c r="M3457">
        <v>0</v>
      </c>
      <c r="N3457">
        <f>_xlfn.XLOOKUP(B3457,Courses!A:A,Courses!E:E)</f>
        <v>41</v>
      </c>
      <c r="O3457">
        <v>70</v>
      </c>
      <c r="Q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Y3457">
        <v>0</v>
      </c>
      <c r="AA3457">
        <v>0</v>
      </c>
      <c r="AC3457" t="s">
        <v>11865</v>
      </c>
      <c r="AD3457">
        <v>50</v>
      </c>
    </row>
    <row r="3458" spans="1:34" x14ac:dyDescent="0.35">
      <c r="A3458" t="s">
        <v>8940</v>
      </c>
      <c r="B3458" t="s">
        <v>8941</v>
      </c>
      <c r="C3458" t="s">
        <v>42</v>
      </c>
      <c r="D3458" t="s">
        <v>43</v>
      </c>
      <c r="E3458" t="s">
        <v>38</v>
      </c>
      <c r="F3458" t="s">
        <v>39</v>
      </c>
      <c r="G3458" t="s">
        <v>11882</v>
      </c>
      <c r="H3458" t="s">
        <v>11883</v>
      </c>
      <c r="I3458" t="s">
        <v>32171</v>
      </c>
      <c r="J3458" t="s">
        <v>11884</v>
      </c>
      <c r="K3458" t="s">
        <v>66</v>
      </c>
      <c r="L3458" t="b">
        <v>1</v>
      </c>
      <c r="M3458">
        <v>2</v>
      </c>
      <c r="N3458">
        <f>_xlfn.XLOOKUP(B3458,Courses!A:A,Courses!E:E)</f>
        <v>41</v>
      </c>
      <c r="O3458">
        <v>70</v>
      </c>
      <c r="Q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Y3458">
        <v>0</v>
      </c>
      <c r="AA3458">
        <v>0</v>
      </c>
      <c r="AC3458" t="s">
        <v>11885</v>
      </c>
      <c r="AD3458">
        <v>289</v>
      </c>
    </row>
    <row r="3459" spans="1:34" x14ac:dyDescent="0.35">
      <c r="A3459" t="s">
        <v>40</v>
      </c>
      <c r="B3459" t="s">
        <v>41</v>
      </c>
      <c r="C3459" t="s">
        <v>42</v>
      </c>
      <c r="D3459" t="s">
        <v>43</v>
      </c>
      <c r="E3459" t="s">
        <v>38</v>
      </c>
      <c r="F3459" t="s">
        <v>39</v>
      </c>
      <c r="G3459" t="s">
        <v>11882</v>
      </c>
      <c r="H3459" t="s">
        <v>11883</v>
      </c>
      <c r="I3459" t="s">
        <v>32171</v>
      </c>
      <c r="J3459" t="s">
        <v>11884</v>
      </c>
      <c r="K3459" t="s">
        <v>66</v>
      </c>
      <c r="L3459" t="b">
        <v>1</v>
      </c>
      <c r="M3459">
        <v>5</v>
      </c>
      <c r="N3459">
        <f>_xlfn.XLOOKUP(B3459,Courses!A:A,Courses!E:E)</f>
        <v>45</v>
      </c>
      <c r="O3459">
        <v>99</v>
      </c>
      <c r="Q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Y3459">
        <v>0</v>
      </c>
      <c r="AA3459">
        <v>1487</v>
      </c>
      <c r="AB3459" t="s">
        <v>11886</v>
      </c>
      <c r="AC3459" t="s">
        <v>11885</v>
      </c>
      <c r="AD3459">
        <v>289</v>
      </c>
      <c r="AG3459" t="s">
        <v>11887</v>
      </c>
      <c r="AH3459" t="s">
        <v>11887</v>
      </c>
    </row>
    <row r="3460" spans="1:34" x14ac:dyDescent="0.35">
      <c r="A3460" t="s">
        <v>8932</v>
      </c>
      <c r="B3460" t="s">
        <v>8933</v>
      </c>
      <c r="C3460" t="s">
        <v>42</v>
      </c>
      <c r="D3460" t="s">
        <v>43</v>
      </c>
      <c r="E3460" t="s">
        <v>38</v>
      </c>
      <c r="F3460" t="s">
        <v>39</v>
      </c>
      <c r="G3460" t="s">
        <v>11882</v>
      </c>
      <c r="H3460" t="s">
        <v>11883</v>
      </c>
      <c r="I3460" t="s">
        <v>32171</v>
      </c>
      <c r="J3460" t="s">
        <v>11884</v>
      </c>
      <c r="K3460" t="s">
        <v>66</v>
      </c>
      <c r="L3460" t="b">
        <v>1</v>
      </c>
      <c r="M3460">
        <v>3</v>
      </c>
      <c r="N3460">
        <f>_xlfn.XLOOKUP(B3460,Courses!A:A,Courses!E:E)</f>
        <v>26</v>
      </c>
      <c r="O3460">
        <v>56</v>
      </c>
      <c r="Q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Y3460">
        <v>0</v>
      </c>
      <c r="AA3460">
        <v>0</v>
      </c>
      <c r="AB3460" t="s">
        <v>11888</v>
      </c>
      <c r="AC3460" t="s">
        <v>11885</v>
      </c>
      <c r="AD3460">
        <v>289</v>
      </c>
      <c r="AG3460" t="s">
        <v>11889</v>
      </c>
      <c r="AH3460" t="s">
        <v>11890</v>
      </c>
    </row>
    <row r="3461" spans="1:34" hidden="1" x14ac:dyDescent="0.35">
      <c r="A3461" t="s">
        <v>8883</v>
      </c>
      <c r="B3461" t="s">
        <v>8884</v>
      </c>
      <c r="C3461" t="s">
        <v>42</v>
      </c>
      <c r="D3461" t="s">
        <v>43</v>
      </c>
      <c r="E3461" t="s">
        <v>34</v>
      </c>
      <c r="F3461" t="s">
        <v>35</v>
      </c>
      <c r="G3461" t="s">
        <v>11882</v>
      </c>
      <c r="H3461" t="s">
        <v>11883</v>
      </c>
      <c r="I3461" t="s">
        <v>32171</v>
      </c>
      <c r="J3461" t="s">
        <v>11884</v>
      </c>
      <c r="K3461" t="s">
        <v>66</v>
      </c>
      <c r="L3461" t="b">
        <v>1</v>
      </c>
      <c r="M3461">
        <v>17</v>
      </c>
      <c r="N3461">
        <f>_xlfn.XLOOKUP(B3461,Courses!A:A,Courses!E:E)</f>
        <v>0</v>
      </c>
      <c r="O3461">
        <v>37</v>
      </c>
      <c r="Q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Y3461">
        <v>0</v>
      </c>
      <c r="AA3461">
        <v>20897</v>
      </c>
      <c r="AB3461" t="s">
        <v>11891</v>
      </c>
      <c r="AC3461" t="s">
        <v>11885</v>
      </c>
      <c r="AD3461">
        <v>289</v>
      </c>
    </row>
    <row r="3462" spans="1:34" hidden="1" x14ac:dyDescent="0.35">
      <c r="A3462" t="s">
        <v>8891</v>
      </c>
      <c r="B3462" t="s">
        <v>8892</v>
      </c>
      <c r="C3462" t="s">
        <v>42</v>
      </c>
      <c r="D3462" t="s">
        <v>43</v>
      </c>
      <c r="G3462" t="s">
        <v>11882</v>
      </c>
      <c r="H3462" t="s">
        <v>11883</v>
      </c>
      <c r="I3462" t="s">
        <v>32171</v>
      </c>
      <c r="J3462" t="s">
        <v>11884</v>
      </c>
      <c r="K3462" t="s">
        <v>66</v>
      </c>
      <c r="L3462" t="b">
        <v>1</v>
      </c>
      <c r="M3462">
        <v>1</v>
      </c>
      <c r="N3462" t="e">
        <f>_xlfn.XLOOKUP(B3462,Courses!A:A,Courses!E:E)</f>
        <v>#N/A</v>
      </c>
      <c r="O3462">
        <v>89</v>
      </c>
      <c r="Q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Y3462">
        <v>0</v>
      </c>
      <c r="AA3462">
        <v>0</v>
      </c>
      <c r="AB3462" t="s">
        <v>11892</v>
      </c>
      <c r="AC3462" t="s">
        <v>11885</v>
      </c>
      <c r="AD3462">
        <v>289</v>
      </c>
    </row>
    <row r="3463" spans="1:34" hidden="1" x14ac:dyDescent="0.35">
      <c r="A3463" t="s">
        <v>8893</v>
      </c>
      <c r="B3463" t="s">
        <v>8894</v>
      </c>
      <c r="C3463" t="s">
        <v>42</v>
      </c>
      <c r="D3463" t="s">
        <v>43</v>
      </c>
      <c r="G3463" t="s">
        <v>11882</v>
      </c>
      <c r="H3463" t="s">
        <v>11883</v>
      </c>
      <c r="I3463" t="s">
        <v>32171</v>
      </c>
      <c r="J3463" t="s">
        <v>11884</v>
      </c>
      <c r="K3463" t="s">
        <v>66</v>
      </c>
      <c r="L3463" t="b">
        <v>1</v>
      </c>
      <c r="M3463">
        <v>0</v>
      </c>
      <c r="N3463" t="e">
        <f>_xlfn.XLOOKUP(B3463,Courses!A:A,Courses!E:E)</f>
        <v>#N/A</v>
      </c>
      <c r="O3463">
        <v>190</v>
      </c>
      <c r="Q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Y3463">
        <v>0</v>
      </c>
      <c r="AA3463">
        <v>0</v>
      </c>
      <c r="AC3463" t="s">
        <v>11885</v>
      </c>
      <c r="AD3463">
        <v>289</v>
      </c>
    </row>
    <row r="3464" spans="1:34" hidden="1" x14ac:dyDescent="0.35">
      <c r="A3464" t="s">
        <v>53</v>
      </c>
      <c r="B3464" t="s">
        <v>54</v>
      </c>
      <c r="C3464" t="s">
        <v>42</v>
      </c>
      <c r="D3464" t="s">
        <v>43</v>
      </c>
      <c r="E3464" t="s">
        <v>34</v>
      </c>
      <c r="F3464" t="s">
        <v>35</v>
      </c>
      <c r="G3464" t="s">
        <v>11882</v>
      </c>
      <c r="H3464" t="s">
        <v>11883</v>
      </c>
      <c r="I3464" t="s">
        <v>32171</v>
      </c>
      <c r="J3464" t="s">
        <v>11884</v>
      </c>
      <c r="K3464" t="s">
        <v>66</v>
      </c>
      <c r="L3464" t="b">
        <v>1</v>
      </c>
      <c r="M3464">
        <v>86</v>
      </c>
      <c r="N3464" t="e">
        <f>_xlfn.XLOOKUP(B3464,Courses!A:A,Courses!E:E)</f>
        <v>#N/A</v>
      </c>
      <c r="O3464">
        <v>113</v>
      </c>
      <c r="Q3464">
        <v>0</v>
      </c>
      <c r="S3464">
        <v>13</v>
      </c>
      <c r="T3464">
        <v>15</v>
      </c>
      <c r="U3464">
        <v>4</v>
      </c>
      <c r="V3464">
        <v>1</v>
      </c>
      <c r="W3464">
        <v>3</v>
      </c>
      <c r="X3464" t="s">
        <v>11893</v>
      </c>
      <c r="Y3464">
        <v>0</v>
      </c>
      <c r="AA3464">
        <v>102138</v>
      </c>
      <c r="AB3464" t="s">
        <v>11894</v>
      </c>
      <c r="AC3464" t="s">
        <v>11885</v>
      </c>
      <c r="AD3464">
        <v>289</v>
      </c>
      <c r="AF3464" t="s">
        <v>11895</v>
      </c>
      <c r="AG3464" t="s">
        <v>11896</v>
      </c>
      <c r="AH3464" t="s">
        <v>11897</v>
      </c>
    </row>
    <row r="3465" spans="1:34" hidden="1" x14ac:dyDescent="0.35">
      <c r="A3465" t="s">
        <v>51</v>
      </c>
      <c r="B3465" t="s">
        <v>52</v>
      </c>
      <c r="C3465" t="s">
        <v>42</v>
      </c>
      <c r="D3465" t="s">
        <v>43</v>
      </c>
      <c r="E3465" t="s">
        <v>34</v>
      </c>
      <c r="F3465" t="s">
        <v>35</v>
      </c>
      <c r="G3465" t="s">
        <v>11882</v>
      </c>
      <c r="H3465" t="s">
        <v>11883</v>
      </c>
      <c r="I3465" t="s">
        <v>32171</v>
      </c>
      <c r="J3465" t="s">
        <v>11884</v>
      </c>
      <c r="K3465" t="s">
        <v>66</v>
      </c>
      <c r="L3465" t="b">
        <v>1</v>
      </c>
      <c r="M3465">
        <v>149</v>
      </c>
      <c r="N3465">
        <f>_xlfn.XLOOKUP(B3465,Courses!A:A,Courses!E:E)</f>
        <v>38</v>
      </c>
      <c r="O3465">
        <v>215</v>
      </c>
      <c r="Q3465">
        <v>0</v>
      </c>
      <c r="S3465">
        <v>16</v>
      </c>
      <c r="T3465">
        <v>17</v>
      </c>
      <c r="U3465">
        <v>2</v>
      </c>
      <c r="V3465">
        <v>0</v>
      </c>
      <c r="W3465">
        <v>2</v>
      </c>
      <c r="X3465" t="s">
        <v>11898</v>
      </c>
      <c r="Y3465">
        <v>1</v>
      </c>
      <c r="Z3465" t="s">
        <v>11899</v>
      </c>
      <c r="AA3465">
        <v>109814</v>
      </c>
      <c r="AB3465" t="s">
        <v>11900</v>
      </c>
      <c r="AC3465" t="s">
        <v>11885</v>
      </c>
      <c r="AD3465">
        <v>289</v>
      </c>
      <c r="AF3465" t="s">
        <v>11901</v>
      </c>
    </row>
    <row r="3466" spans="1:34" hidden="1" x14ac:dyDescent="0.35">
      <c r="A3466" t="s">
        <v>59</v>
      </c>
      <c r="B3466" t="s">
        <v>60</v>
      </c>
      <c r="C3466" t="s">
        <v>42</v>
      </c>
      <c r="D3466" t="s">
        <v>43</v>
      </c>
      <c r="E3466" t="s">
        <v>34</v>
      </c>
      <c r="F3466" t="s">
        <v>35</v>
      </c>
      <c r="G3466" t="s">
        <v>11882</v>
      </c>
      <c r="H3466" t="s">
        <v>11883</v>
      </c>
      <c r="I3466" t="s">
        <v>32171</v>
      </c>
      <c r="J3466" t="s">
        <v>11884</v>
      </c>
      <c r="K3466" t="s">
        <v>66</v>
      </c>
      <c r="L3466" t="b">
        <v>1</v>
      </c>
      <c r="M3466">
        <v>82</v>
      </c>
      <c r="N3466">
        <f>_xlfn.XLOOKUP(B3466,Courses!A:A,Courses!E:E)</f>
        <v>24</v>
      </c>
      <c r="O3466">
        <v>103</v>
      </c>
      <c r="Q3466">
        <v>0</v>
      </c>
      <c r="S3466">
        <v>4</v>
      </c>
      <c r="T3466">
        <v>5</v>
      </c>
      <c r="U3466">
        <v>0</v>
      </c>
      <c r="V3466">
        <v>0</v>
      </c>
      <c r="W3466">
        <v>0</v>
      </c>
      <c r="Y3466">
        <v>1</v>
      </c>
      <c r="Z3466" t="s">
        <v>11902</v>
      </c>
      <c r="AA3466">
        <v>145751</v>
      </c>
      <c r="AB3466" t="s">
        <v>11903</v>
      </c>
      <c r="AC3466" t="s">
        <v>11885</v>
      </c>
      <c r="AD3466">
        <v>289</v>
      </c>
      <c r="AF3466" t="s">
        <v>11904</v>
      </c>
      <c r="AG3466" t="s">
        <v>11905</v>
      </c>
      <c r="AH3466" t="s">
        <v>11906</v>
      </c>
    </row>
    <row r="3467" spans="1:34" hidden="1" x14ac:dyDescent="0.35">
      <c r="A3467" t="s">
        <v>55</v>
      </c>
      <c r="B3467" t="s">
        <v>56</v>
      </c>
      <c r="C3467" t="s">
        <v>42</v>
      </c>
      <c r="D3467" t="s">
        <v>43</v>
      </c>
      <c r="E3467" t="s">
        <v>34</v>
      </c>
      <c r="F3467" t="s">
        <v>35</v>
      </c>
      <c r="G3467" t="s">
        <v>11882</v>
      </c>
      <c r="H3467" t="s">
        <v>11883</v>
      </c>
      <c r="I3467" t="s">
        <v>32171</v>
      </c>
      <c r="J3467" t="s">
        <v>11884</v>
      </c>
      <c r="K3467" t="s">
        <v>66</v>
      </c>
      <c r="L3467" t="b">
        <v>1</v>
      </c>
      <c r="M3467">
        <v>102</v>
      </c>
      <c r="N3467">
        <f>_xlfn.XLOOKUP(B3467,Courses!A:A,Courses!E:E)</f>
        <v>55</v>
      </c>
      <c r="O3467">
        <v>227</v>
      </c>
      <c r="Q3467">
        <v>0</v>
      </c>
      <c r="S3467">
        <v>12</v>
      </c>
      <c r="T3467">
        <v>12</v>
      </c>
      <c r="U3467">
        <v>3</v>
      </c>
      <c r="V3467">
        <v>0</v>
      </c>
      <c r="W3467">
        <v>10</v>
      </c>
      <c r="X3467" t="s">
        <v>11907</v>
      </c>
      <c r="Y3467">
        <v>1</v>
      </c>
      <c r="Z3467" t="s">
        <v>11908</v>
      </c>
      <c r="AA3467">
        <v>76719</v>
      </c>
      <c r="AB3467" t="s">
        <v>11909</v>
      </c>
      <c r="AC3467" t="s">
        <v>11885</v>
      </c>
      <c r="AD3467">
        <v>289</v>
      </c>
      <c r="AF3467" t="s">
        <v>11910</v>
      </c>
    </row>
    <row r="3468" spans="1:34" hidden="1" x14ac:dyDescent="0.35">
      <c r="A3468" t="s">
        <v>57</v>
      </c>
      <c r="B3468" t="s">
        <v>58</v>
      </c>
      <c r="C3468" t="s">
        <v>42</v>
      </c>
      <c r="D3468" t="s">
        <v>43</v>
      </c>
      <c r="E3468" t="s">
        <v>34</v>
      </c>
      <c r="F3468" t="s">
        <v>35</v>
      </c>
      <c r="G3468" t="s">
        <v>11882</v>
      </c>
      <c r="H3468" t="s">
        <v>11883</v>
      </c>
      <c r="I3468" t="s">
        <v>32171</v>
      </c>
      <c r="J3468" t="s">
        <v>11884</v>
      </c>
      <c r="K3468" t="s">
        <v>66</v>
      </c>
      <c r="L3468" t="b">
        <v>1</v>
      </c>
      <c r="M3468">
        <v>116</v>
      </c>
      <c r="N3468">
        <f>_xlfn.XLOOKUP(B3468,Courses!A:A,Courses!E:E)</f>
        <v>40</v>
      </c>
      <c r="O3468">
        <v>243</v>
      </c>
      <c r="Q3468">
        <v>0</v>
      </c>
      <c r="S3468">
        <v>16</v>
      </c>
      <c r="T3468">
        <v>16</v>
      </c>
      <c r="U3468">
        <v>4</v>
      </c>
      <c r="V3468">
        <v>1</v>
      </c>
      <c r="W3468">
        <v>3</v>
      </c>
      <c r="X3468" t="s">
        <v>11911</v>
      </c>
      <c r="Y3468">
        <v>2</v>
      </c>
      <c r="Z3468" t="s">
        <v>11912</v>
      </c>
      <c r="AA3468">
        <v>65260</v>
      </c>
      <c r="AB3468" t="s">
        <v>11913</v>
      </c>
      <c r="AC3468" t="s">
        <v>11885</v>
      </c>
      <c r="AD3468">
        <v>289</v>
      </c>
      <c r="AF3468" t="s">
        <v>11914</v>
      </c>
    </row>
    <row r="3469" spans="1:34" hidden="1" x14ac:dyDescent="0.35">
      <c r="A3469" t="s">
        <v>57</v>
      </c>
      <c r="B3469" t="s">
        <v>58</v>
      </c>
      <c r="C3469" t="s">
        <v>42</v>
      </c>
      <c r="D3469" t="s">
        <v>43</v>
      </c>
      <c r="E3469" t="s">
        <v>34</v>
      </c>
      <c r="F3469" t="s">
        <v>35</v>
      </c>
      <c r="G3469" t="s">
        <v>11915</v>
      </c>
      <c r="H3469" t="s">
        <v>11916</v>
      </c>
      <c r="I3469" t="s">
        <v>32171</v>
      </c>
      <c r="J3469" t="s">
        <v>11917</v>
      </c>
      <c r="K3469" t="s">
        <v>66</v>
      </c>
      <c r="L3469" t="b">
        <v>1</v>
      </c>
      <c r="M3469">
        <v>179</v>
      </c>
      <c r="N3469">
        <f>_xlfn.XLOOKUP(B3469,Courses!A:A,Courses!E:E)</f>
        <v>40</v>
      </c>
      <c r="O3469">
        <v>243</v>
      </c>
      <c r="Q3469">
        <v>0</v>
      </c>
      <c r="S3469">
        <v>27</v>
      </c>
      <c r="T3469">
        <v>29</v>
      </c>
      <c r="U3469">
        <v>1</v>
      </c>
      <c r="V3469">
        <v>1</v>
      </c>
      <c r="W3469">
        <v>1</v>
      </c>
      <c r="X3469" t="s">
        <v>11918</v>
      </c>
      <c r="Y3469">
        <v>4</v>
      </c>
      <c r="Z3469" t="s">
        <v>11919</v>
      </c>
      <c r="AA3469">
        <v>153955</v>
      </c>
      <c r="AB3469" t="s">
        <v>11920</v>
      </c>
      <c r="AC3469" t="s">
        <v>11921</v>
      </c>
      <c r="AD3469">
        <v>201</v>
      </c>
      <c r="AF3469" t="s">
        <v>11922</v>
      </c>
    </row>
    <row r="3470" spans="1:34" hidden="1" x14ac:dyDescent="0.35">
      <c r="A3470" t="s">
        <v>55</v>
      </c>
      <c r="B3470" t="s">
        <v>56</v>
      </c>
      <c r="C3470" t="s">
        <v>42</v>
      </c>
      <c r="D3470" t="s">
        <v>43</v>
      </c>
      <c r="E3470" t="s">
        <v>34</v>
      </c>
      <c r="F3470" t="s">
        <v>35</v>
      </c>
      <c r="G3470" t="s">
        <v>11915</v>
      </c>
      <c r="H3470" t="s">
        <v>11916</v>
      </c>
      <c r="I3470" t="s">
        <v>32171</v>
      </c>
      <c r="J3470" t="s">
        <v>11917</v>
      </c>
      <c r="K3470" t="s">
        <v>66</v>
      </c>
      <c r="L3470" t="b">
        <v>1</v>
      </c>
      <c r="M3470">
        <v>85</v>
      </c>
      <c r="N3470">
        <f>_xlfn.XLOOKUP(B3470,Courses!A:A,Courses!E:E)</f>
        <v>55</v>
      </c>
      <c r="O3470">
        <v>226</v>
      </c>
      <c r="Q3470">
        <v>0</v>
      </c>
      <c r="S3470">
        <v>15</v>
      </c>
      <c r="T3470">
        <v>15</v>
      </c>
      <c r="U3470">
        <v>0</v>
      </c>
      <c r="V3470">
        <v>0</v>
      </c>
      <c r="W3470">
        <v>0</v>
      </c>
      <c r="Y3470">
        <v>1</v>
      </c>
      <c r="Z3470" t="s">
        <v>11923</v>
      </c>
      <c r="AA3470">
        <v>57280</v>
      </c>
      <c r="AB3470" t="s">
        <v>11924</v>
      </c>
      <c r="AC3470" t="s">
        <v>11921</v>
      </c>
      <c r="AD3470">
        <v>201</v>
      </c>
      <c r="AF3470" t="s">
        <v>11925</v>
      </c>
    </row>
    <row r="3471" spans="1:34" hidden="1" x14ac:dyDescent="0.35">
      <c r="A3471" t="s">
        <v>59</v>
      </c>
      <c r="B3471" t="s">
        <v>60</v>
      </c>
      <c r="C3471" t="s">
        <v>42</v>
      </c>
      <c r="D3471" t="s">
        <v>43</v>
      </c>
      <c r="E3471" t="s">
        <v>34</v>
      </c>
      <c r="F3471" t="s">
        <v>35</v>
      </c>
      <c r="G3471" t="s">
        <v>11915</v>
      </c>
      <c r="H3471" t="s">
        <v>11916</v>
      </c>
      <c r="I3471" t="s">
        <v>32171</v>
      </c>
      <c r="J3471" t="s">
        <v>11917</v>
      </c>
      <c r="K3471" t="s">
        <v>66</v>
      </c>
      <c r="L3471" t="b">
        <v>1</v>
      </c>
      <c r="M3471">
        <v>86</v>
      </c>
      <c r="N3471">
        <f>_xlfn.XLOOKUP(B3471,Courses!A:A,Courses!E:E)</f>
        <v>24</v>
      </c>
      <c r="O3471">
        <v>103</v>
      </c>
      <c r="Q3471">
        <v>0</v>
      </c>
      <c r="S3471">
        <v>5</v>
      </c>
      <c r="T3471">
        <v>6</v>
      </c>
      <c r="U3471">
        <v>1</v>
      </c>
      <c r="V3471">
        <v>0</v>
      </c>
      <c r="W3471">
        <v>1</v>
      </c>
      <c r="X3471" t="s">
        <v>11926</v>
      </c>
      <c r="Y3471">
        <v>1</v>
      </c>
      <c r="Z3471" t="s">
        <v>11927</v>
      </c>
      <c r="AA3471">
        <v>128121</v>
      </c>
      <c r="AB3471" t="s">
        <v>11928</v>
      </c>
      <c r="AC3471" t="s">
        <v>11921</v>
      </c>
      <c r="AD3471">
        <v>201</v>
      </c>
      <c r="AF3471" t="s">
        <v>11929</v>
      </c>
      <c r="AG3471" t="s">
        <v>11930</v>
      </c>
      <c r="AH3471" t="s">
        <v>11931</v>
      </c>
    </row>
    <row r="3472" spans="1:34" hidden="1" x14ac:dyDescent="0.35">
      <c r="A3472" t="s">
        <v>51</v>
      </c>
      <c r="B3472" t="s">
        <v>52</v>
      </c>
      <c r="C3472" t="s">
        <v>42</v>
      </c>
      <c r="D3472" t="s">
        <v>43</v>
      </c>
      <c r="E3472" t="s">
        <v>34</v>
      </c>
      <c r="F3472" t="s">
        <v>35</v>
      </c>
      <c r="G3472" t="s">
        <v>11915</v>
      </c>
      <c r="H3472" t="s">
        <v>11916</v>
      </c>
      <c r="I3472" t="s">
        <v>32171</v>
      </c>
      <c r="J3472" t="s">
        <v>11917</v>
      </c>
      <c r="K3472" t="s">
        <v>66</v>
      </c>
      <c r="L3472" t="b">
        <v>1</v>
      </c>
      <c r="M3472">
        <v>150</v>
      </c>
      <c r="N3472">
        <f>_xlfn.XLOOKUP(B3472,Courses!A:A,Courses!E:E)</f>
        <v>38</v>
      </c>
      <c r="O3472">
        <v>217</v>
      </c>
      <c r="Q3472">
        <v>0</v>
      </c>
      <c r="S3472">
        <v>27</v>
      </c>
      <c r="T3472">
        <v>35</v>
      </c>
      <c r="U3472">
        <v>1</v>
      </c>
      <c r="V3472">
        <v>0</v>
      </c>
      <c r="W3472">
        <v>1</v>
      </c>
      <c r="X3472" t="s">
        <v>11932</v>
      </c>
      <c r="Y3472">
        <v>1</v>
      </c>
      <c r="Z3472" t="s">
        <v>11933</v>
      </c>
      <c r="AA3472">
        <v>120089</v>
      </c>
      <c r="AB3472" t="s">
        <v>11934</v>
      </c>
      <c r="AC3472" t="s">
        <v>11921</v>
      </c>
      <c r="AD3472">
        <v>201</v>
      </c>
      <c r="AF3472" t="s">
        <v>11935</v>
      </c>
    </row>
    <row r="3473" spans="1:34" hidden="1" x14ac:dyDescent="0.35">
      <c r="A3473" t="s">
        <v>53</v>
      </c>
      <c r="B3473" t="s">
        <v>54</v>
      </c>
      <c r="C3473" t="s">
        <v>42</v>
      </c>
      <c r="D3473" t="s">
        <v>43</v>
      </c>
      <c r="E3473" t="s">
        <v>34</v>
      </c>
      <c r="F3473" t="s">
        <v>35</v>
      </c>
      <c r="G3473" t="s">
        <v>11915</v>
      </c>
      <c r="H3473" t="s">
        <v>11916</v>
      </c>
      <c r="I3473" t="s">
        <v>32171</v>
      </c>
      <c r="J3473" t="s">
        <v>11917</v>
      </c>
      <c r="K3473" t="s">
        <v>66</v>
      </c>
      <c r="L3473" t="b">
        <v>1</v>
      </c>
      <c r="M3473">
        <v>79</v>
      </c>
      <c r="N3473" t="e">
        <f>_xlfn.XLOOKUP(B3473,Courses!A:A,Courses!E:E)</f>
        <v>#N/A</v>
      </c>
      <c r="O3473">
        <v>113</v>
      </c>
      <c r="Q3473">
        <v>0</v>
      </c>
      <c r="S3473">
        <v>14</v>
      </c>
      <c r="T3473">
        <v>14</v>
      </c>
      <c r="U3473">
        <v>1</v>
      </c>
      <c r="V3473">
        <v>0</v>
      </c>
      <c r="W3473">
        <v>0</v>
      </c>
      <c r="X3473" t="s">
        <v>11936</v>
      </c>
      <c r="Y3473">
        <v>0</v>
      </c>
      <c r="AA3473">
        <v>118551</v>
      </c>
      <c r="AB3473" t="s">
        <v>11937</v>
      </c>
      <c r="AC3473" t="s">
        <v>11921</v>
      </c>
      <c r="AD3473">
        <v>201</v>
      </c>
      <c r="AF3473" t="s">
        <v>11938</v>
      </c>
      <c r="AG3473" t="s">
        <v>11939</v>
      </c>
      <c r="AH3473" t="s">
        <v>11940</v>
      </c>
    </row>
    <row r="3474" spans="1:34" hidden="1" x14ac:dyDescent="0.35">
      <c r="A3474" t="s">
        <v>8893</v>
      </c>
      <c r="B3474" t="s">
        <v>8894</v>
      </c>
      <c r="C3474" t="s">
        <v>42</v>
      </c>
      <c r="D3474" t="s">
        <v>43</v>
      </c>
      <c r="G3474" t="s">
        <v>11915</v>
      </c>
      <c r="H3474" t="s">
        <v>11916</v>
      </c>
      <c r="I3474" t="s">
        <v>32171</v>
      </c>
      <c r="J3474" t="s">
        <v>11917</v>
      </c>
      <c r="K3474" t="s">
        <v>66</v>
      </c>
      <c r="L3474" t="b">
        <v>1</v>
      </c>
      <c r="M3474">
        <v>0</v>
      </c>
      <c r="N3474" t="e">
        <f>_xlfn.XLOOKUP(B3474,Courses!A:A,Courses!E:E)</f>
        <v>#N/A</v>
      </c>
      <c r="O3474">
        <v>190</v>
      </c>
      <c r="Q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Y3474">
        <v>0</v>
      </c>
      <c r="AA3474">
        <v>0</v>
      </c>
      <c r="AB3474" t="s">
        <v>11941</v>
      </c>
      <c r="AC3474" t="s">
        <v>11921</v>
      </c>
      <c r="AD3474">
        <v>201</v>
      </c>
    </row>
    <row r="3475" spans="1:34" hidden="1" x14ac:dyDescent="0.35">
      <c r="A3475" t="s">
        <v>8891</v>
      </c>
      <c r="B3475" t="s">
        <v>8892</v>
      </c>
      <c r="C3475" t="s">
        <v>42</v>
      </c>
      <c r="D3475" t="s">
        <v>43</v>
      </c>
      <c r="G3475" t="s">
        <v>11915</v>
      </c>
      <c r="H3475" t="s">
        <v>11916</v>
      </c>
      <c r="I3475" t="s">
        <v>32171</v>
      </c>
      <c r="J3475" t="s">
        <v>11917</v>
      </c>
      <c r="K3475" t="s">
        <v>66</v>
      </c>
      <c r="L3475" t="b">
        <v>1</v>
      </c>
      <c r="M3475">
        <v>0</v>
      </c>
      <c r="N3475" t="e">
        <f>_xlfn.XLOOKUP(B3475,Courses!A:A,Courses!E:E)</f>
        <v>#N/A</v>
      </c>
      <c r="O3475">
        <v>89</v>
      </c>
      <c r="Q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Y3475">
        <v>0</v>
      </c>
      <c r="AA3475">
        <v>0</v>
      </c>
      <c r="AB3475" t="s">
        <v>11942</v>
      </c>
      <c r="AC3475" t="s">
        <v>11921</v>
      </c>
      <c r="AD3475">
        <v>201</v>
      </c>
    </row>
    <row r="3476" spans="1:34" hidden="1" x14ac:dyDescent="0.35">
      <c r="A3476" t="s">
        <v>8883</v>
      </c>
      <c r="B3476" t="s">
        <v>8884</v>
      </c>
      <c r="C3476" t="s">
        <v>42</v>
      </c>
      <c r="D3476" t="s">
        <v>43</v>
      </c>
      <c r="E3476" t="s">
        <v>34</v>
      </c>
      <c r="F3476" t="s">
        <v>35</v>
      </c>
      <c r="G3476" t="s">
        <v>11915</v>
      </c>
      <c r="H3476" t="s">
        <v>11916</v>
      </c>
      <c r="I3476" t="s">
        <v>32171</v>
      </c>
      <c r="J3476" t="s">
        <v>11917</v>
      </c>
      <c r="K3476" t="s">
        <v>66</v>
      </c>
      <c r="L3476" t="b">
        <v>1</v>
      </c>
      <c r="M3476">
        <v>14</v>
      </c>
      <c r="N3476">
        <f>_xlfn.XLOOKUP(B3476,Courses!A:A,Courses!E:E)</f>
        <v>0</v>
      </c>
      <c r="O3476">
        <v>37</v>
      </c>
      <c r="Q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Y3476">
        <v>2</v>
      </c>
      <c r="Z3476" t="s">
        <v>11943</v>
      </c>
      <c r="AA3476">
        <v>18429</v>
      </c>
      <c r="AB3476" t="s">
        <v>11944</v>
      </c>
      <c r="AC3476" t="s">
        <v>11921</v>
      </c>
      <c r="AD3476">
        <v>201</v>
      </c>
    </row>
    <row r="3477" spans="1:34" x14ac:dyDescent="0.35">
      <c r="A3477" t="s">
        <v>8932</v>
      </c>
      <c r="B3477" t="s">
        <v>8933</v>
      </c>
      <c r="C3477" t="s">
        <v>42</v>
      </c>
      <c r="D3477" t="s">
        <v>43</v>
      </c>
      <c r="E3477" t="s">
        <v>38</v>
      </c>
      <c r="F3477" t="s">
        <v>39</v>
      </c>
      <c r="G3477" t="s">
        <v>11915</v>
      </c>
      <c r="H3477" t="s">
        <v>11916</v>
      </c>
      <c r="I3477" t="s">
        <v>32171</v>
      </c>
      <c r="J3477" t="s">
        <v>11917</v>
      </c>
      <c r="K3477" t="s">
        <v>66</v>
      </c>
      <c r="L3477" t="b">
        <v>1</v>
      </c>
      <c r="M3477">
        <v>2</v>
      </c>
      <c r="N3477">
        <f>_xlfn.XLOOKUP(B3477,Courses!A:A,Courses!E:E)</f>
        <v>26</v>
      </c>
      <c r="O3477">
        <v>56</v>
      </c>
      <c r="Q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Y3477">
        <v>0</v>
      </c>
      <c r="AA3477">
        <v>21</v>
      </c>
      <c r="AB3477" t="s">
        <v>11945</v>
      </c>
      <c r="AC3477" t="s">
        <v>11921</v>
      </c>
      <c r="AD3477">
        <v>201</v>
      </c>
    </row>
    <row r="3478" spans="1:34" x14ac:dyDescent="0.35">
      <c r="A3478" t="s">
        <v>40</v>
      </c>
      <c r="B3478" t="s">
        <v>41</v>
      </c>
      <c r="C3478" t="s">
        <v>42</v>
      </c>
      <c r="D3478" t="s">
        <v>43</v>
      </c>
      <c r="E3478" t="s">
        <v>38</v>
      </c>
      <c r="F3478" t="s">
        <v>39</v>
      </c>
      <c r="G3478" t="s">
        <v>11915</v>
      </c>
      <c r="H3478" t="s">
        <v>11916</v>
      </c>
      <c r="I3478" t="s">
        <v>32171</v>
      </c>
      <c r="J3478" t="s">
        <v>11917</v>
      </c>
      <c r="K3478" t="s">
        <v>66</v>
      </c>
      <c r="L3478" t="b">
        <v>1</v>
      </c>
      <c r="M3478">
        <v>15</v>
      </c>
      <c r="N3478">
        <f>_xlfn.XLOOKUP(B3478,Courses!A:A,Courses!E:E)</f>
        <v>45</v>
      </c>
      <c r="O3478">
        <v>99</v>
      </c>
      <c r="Q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Y3478">
        <v>0</v>
      </c>
      <c r="AA3478">
        <v>17508</v>
      </c>
      <c r="AB3478" t="s">
        <v>11946</v>
      </c>
      <c r="AC3478" t="s">
        <v>11921</v>
      </c>
      <c r="AD3478">
        <v>201</v>
      </c>
      <c r="AG3478" t="s">
        <v>11947</v>
      </c>
      <c r="AH3478" t="s">
        <v>11948</v>
      </c>
    </row>
    <row r="3479" spans="1:34" x14ac:dyDescent="0.35">
      <c r="A3479" t="s">
        <v>8940</v>
      </c>
      <c r="B3479" t="s">
        <v>8941</v>
      </c>
      <c r="C3479" t="s">
        <v>42</v>
      </c>
      <c r="D3479" t="s">
        <v>43</v>
      </c>
      <c r="E3479" t="s">
        <v>38</v>
      </c>
      <c r="F3479" t="s">
        <v>39</v>
      </c>
      <c r="G3479" t="s">
        <v>11915</v>
      </c>
      <c r="H3479" t="s">
        <v>11916</v>
      </c>
      <c r="I3479" t="s">
        <v>32171</v>
      </c>
      <c r="J3479" t="s">
        <v>11917</v>
      </c>
      <c r="K3479" t="s">
        <v>66</v>
      </c>
      <c r="L3479" t="b">
        <v>1</v>
      </c>
      <c r="M3479">
        <v>9</v>
      </c>
      <c r="N3479">
        <f>_xlfn.XLOOKUP(B3479,Courses!A:A,Courses!E:E)</f>
        <v>41</v>
      </c>
      <c r="O3479">
        <v>70</v>
      </c>
      <c r="Q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Y3479">
        <v>0</v>
      </c>
      <c r="AA3479">
        <v>1771</v>
      </c>
      <c r="AB3479" t="s">
        <v>11949</v>
      </c>
      <c r="AC3479" t="s">
        <v>11921</v>
      </c>
      <c r="AD3479">
        <v>201</v>
      </c>
    </row>
    <row r="3480" spans="1:34" x14ac:dyDescent="0.35">
      <c r="A3480" t="s">
        <v>8940</v>
      </c>
      <c r="B3480" t="s">
        <v>8941</v>
      </c>
      <c r="C3480" t="s">
        <v>42</v>
      </c>
      <c r="D3480" t="s">
        <v>43</v>
      </c>
      <c r="E3480" t="s">
        <v>38</v>
      </c>
      <c r="F3480" t="s">
        <v>39</v>
      </c>
      <c r="G3480" t="s">
        <v>11950</v>
      </c>
      <c r="H3480" t="s">
        <v>11951</v>
      </c>
      <c r="I3480" t="s">
        <v>32171</v>
      </c>
      <c r="J3480" t="s">
        <v>11952</v>
      </c>
      <c r="K3480" t="s">
        <v>66</v>
      </c>
      <c r="L3480" t="b">
        <v>1</v>
      </c>
      <c r="M3480">
        <v>13</v>
      </c>
      <c r="N3480">
        <f>_xlfn.XLOOKUP(B3480,Courses!A:A,Courses!E:E)</f>
        <v>41</v>
      </c>
      <c r="O3480">
        <v>70</v>
      </c>
      <c r="Q3480">
        <v>0</v>
      </c>
      <c r="S3480">
        <v>2</v>
      </c>
      <c r="T3480">
        <v>2</v>
      </c>
      <c r="U3480">
        <v>0</v>
      </c>
      <c r="V3480">
        <v>0</v>
      </c>
      <c r="W3480">
        <v>0</v>
      </c>
      <c r="Y3480">
        <v>0</v>
      </c>
      <c r="AA3480">
        <v>70521</v>
      </c>
      <c r="AB3480" t="s">
        <v>11953</v>
      </c>
      <c r="AC3480" t="s">
        <v>11954</v>
      </c>
      <c r="AD3480">
        <v>122</v>
      </c>
      <c r="AF3480" t="s">
        <v>11955</v>
      </c>
    </row>
    <row r="3481" spans="1:34" x14ac:dyDescent="0.35">
      <c r="A3481" t="s">
        <v>40</v>
      </c>
      <c r="B3481" t="s">
        <v>41</v>
      </c>
      <c r="C3481" t="s">
        <v>42</v>
      </c>
      <c r="D3481" t="s">
        <v>43</v>
      </c>
      <c r="E3481" t="s">
        <v>38</v>
      </c>
      <c r="F3481" t="s">
        <v>39</v>
      </c>
      <c r="G3481" t="s">
        <v>11950</v>
      </c>
      <c r="H3481" t="s">
        <v>11951</v>
      </c>
      <c r="I3481" t="s">
        <v>32171</v>
      </c>
      <c r="J3481" t="s">
        <v>11952</v>
      </c>
      <c r="K3481" t="s">
        <v>66</v>
      </c>
      <c r="L3481" t="b">
        <v>1</v>
      </c>
      <c r="M3481">
        <v>1</v>
      </c>
      <c r="N3481">
        <f>_xlfn.XLOOKUP(B3481,Courses!A:A,Courses!E:E)</f>
        <v>45</v>
      </c>
      <c r="O3481">
        <v>99</v>
      </c>
      <c r="Q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Y3481">
        <v>0</v>
      </c>
      <c r="AA3481">
        <v>1602</v>
      </c>
      <c r="AB3481" t="s">
        <v>11956</v>
      </c>
      <c r="AC3481" t="s">
        <v>11954</v>
      </c>
      <c r="AD3481">
        <v>122</v>
      </c>
      <c r="AG3481" t="s">
        <v>11957</v>
      </c>
      <c r="AH3481" t="s">
        <v>11958</v>
      </c>
    </row>
    <row r="3482" spans="1:34" x14ac:dyDescent="0.35">
      <c r="A3482" t="s">
        <v>8932</v>
      </c>
      <c r="B3482" t="s">
        <v>8933</v>
      </c>
      <c r="C3482" t="s">
        <v>42</v>
      </c>
      <c r="D3482" t="s">
        <v>43</v>
      </c>
      <c r="E3482" t="s">
        <v>38</v>
      </c>
      <c r="F3482" t="s">
        <v>39</v>
      </c>
      <c r="G3482" t="s">
        <v>11950</v>
      </c>
      <c r="H3482" t="s">
        <v>11951</v>
      </c>
      <c r="I3482" t="s">
        <v>32171</v>
      </c>
      <c r="J3482" t="s">
        <v>11952</v>
      </c>
      <c r="K3482" t="s">
        <v>66</v>
      </c>
      <c r="L3482" t="b">
        <v>1</v>
      </c>
      <c r="M3482">
        <v>0</v>
      </c>
      <c r="N3482">
        <f>_xlfn.XLOOKUP(B3482,Courses!A:A,Courses!E:E)</f>
        <v>26</v>
      </c>
      <c r="O3482">
        <v>56</v>
      </c>
      <c r="Q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Y3482">
        <v>0</v>
      </c>
      <c r="AA3482">
        <v>0</v>
      </c>
      <c r="AB3482" t="s">
        <v>11959</v>
      </c>
      <c r="AC3482" t="s">
        <v>11954</v>
      </c>
      <c r="AD3482">
        <v>122</v>
      </c>
    </row>
    <row r="3483" spans="1:34" hidden="1" x14ac:dyDescent="0.35">
      <c r="A3483" t="s">
        <v>8883</v>
      </c>
      <c r="B3483" t="s">
        <v>8884</v>
      </c>
      <c r="C3483" t="s">
        <v>42</v>
      </c>
      <c r="D3483" t="s">
        <v>43</v>
      </c>
      <c r="E3483" t="s">
        <v>34</v>
      </c>
      <c r="F3483" t="s">
        <v>35</v>
      </c>
      <c r="G3483" t="s">
        <v>11950</v>
      </c>
      <c r="H3483" t="s">
        <v>11951</v>
      </c>
      <c r="I3483" t="s">
        <v>32171</v>
      </c>
      <c r="J3483" t="s">
        <v>11952</v>
      </c>
      <c r="K3483" t="s">
        <v>66</v>
      </c>
      <c r="L3483" t="b">
        <v>1</v>
      </c>
      <c r="M3483">
        <v>31</v>
      </c>
      <c r="N3483">
        <f>_xlfn.XLOOKUP(B3483,Courses!A:A,Courses!E:E)</f>
        <v>0</v>
      </c>
      <c r="O3483">
        <v>37</v>
      </c>
      <c r="Q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Y3483">
        <v>2</v>
      </c>
      <c r="Z3483" t="s">
        <v>11960</v>
      </c>
      <c r="AA3483">
        <v>11598</v>
      </c>
      <c r="AB3483" t="s">
        <v>11961</v>
      </c>
      <c r="AC3483" t="s">
        <v>11954</v>
      </c>
      <c r="AD3483">
        <v>122</v>
      </c>
    </row>
    <row r="3484" spans="1:34" hidden="1" x14ac:dyDescent="0.35">
      <c r="A3484" t="s">
        <v>8891</v>
      </c>
      <c r="B3484" t="s">
        <v>8892</v>
      </c>
      <c r="C3484" t="s">
        <v>42</v>
      </c>
      <c r="D3484" t="s">
        <v>43</v>
      </c>
      <c r="G3484" t="s">
        <v>11950</v>
      </c>
      <c r="H3484" t="s">
        <v>11951</v>
      </c>
      <c r="I3484" t="s">
        <v>32171</v>
      </c>
      <c r="J3484" t="s">
        <v>11952</v>
      </c>
      <c r="K3484" t="s">
        <v>66</v>
      </c>
      <c r="L3484" t="b">
        <v>1</v>
      </c>
      <c r="M3484">
        <v>0</v>
      </c>
      <c r="N3484" t="e">
        <f>_xlfn.XLOOKUP(B3484,Courses!A:A,Courses!E:E)</f>
        <v>#N/A</v>
      </c>
      <c r="O3484">
        <v>89</v>
      </c>
      <c r="Q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Y3484">
        <v>0</v>
      </c>
      <c r="AA3484">
        <v>0</v>
      </c>
      <c r="AB3484" t="s">
        <v>11962</v>
      </c>
      <c r="AC3484" t="s">
        <v>11954</v>
      </c>
      <c r="AD3484">
        <v>122</v>
      </c>
    </row>
    <row r="3485" spans="1:34" hidden="1" x14ac:dyDescent="0.35">
      <c r="A3485" t="s">
        <v>8893</v>
      </c>
      <c r="B3485" t="s">
        <v>8894</v>
      </c>
      <c r="C3485" t="s">
        <v>42</v>
      </c>
      <c r="D3485" t="s">
        <v>43</v>
      </c>
      <c r="G3485" t="s">
        <v>11950</v>
      </c>
      <c r="H3485" t="s">
        <v>11951</v>
      </c>
      <c r="I3485" t="s">
        <v>32171</v>
      </c>
      <c r="J3485" t="s">
        <v>11952</v>
      </c>
      <c r="K3485" t="s">
        <v>66</v>
      </c>
      <c r="L3485" t="b">
        <v>1</v>
      </c>
      <c r="M3485">
        <v>10</v>
      </c>
      <c r="N3485" t="e">
        <f>_xlfn.XLOOKUP(B3485,Courses!A:A,Courses!E:E)</f>
        <v>#N/A</v>
      </c>
      <c r="O3485">
        <v>194</v>
      </c>
      <c r="Q3485">
        <v>0</v>
      </c>
      <c r="S3485">
        <v>1</v>
      </c>
      <c r="T3485">
        <v>1</v>
      </c>
      <c r="U3485">
        <v>0</v>
      </c>
      <c r="V3485">
        <v>0</v>
      </c>
      <c r="W3485">
        <v>0</v>
      </c>
      <c r="Y3485">
        <v>0</v>
      </c>
      <c r="AA3485">
        <v>82910</v>
      </c>
      <c r="AB3485" t="s">
        <v>11963</v>
      </c>
      <c r="AC3485" t="s">
        <v>11954</v>
      </c>
      <c r="AD3485">
        <v>122</v>
      </c>
      <c r="AF3485" t="s">
        <v>11964</v>
      </c>
      <c r="AG3485" t="s">
        <v>11965</v>
      </c>
      <c r="AH3485" t="s">
        <v>11966</v>
      </c>
    </row>
    <row r="3486" spans="1:34" hidden="1" x14ac:dyDescent="0.35">
      <c r="A3486" t="s">
        <v>53</v>
      </c>
      <c r="B3486" t="s">
        <v>54</v>
      </c>
      <c r="C3486" t="s">
        <v>42</v>
      </c>
      <c r="D3486" t="s">
        <v>43</v>
      </c>
      <c r="E3486" t="s">
        <v>34</v>
      </c>
      <c r="F3486" t="s">
        <v>35</v>
      </c>
      <c r="G3486" t="s">
        <v>11950</v>
      </c>
      <c r="H3486" t="s">
        <v>11951</v>
      </c>
      <c r="I3486" t="s">
        <v>32171</v>
      </c>
      <c r="J3486" t="s">
        <v>11952</v>
      </c>
      <c r="K3486" t="s">
        <v>66</v>
      </c>
      <c r="L3486" t="b">
        <v>1</v>
      </c>
      <c r="M3486">
        <v>21</v>
      </c>
      <c r="N3486" t="e">
        <f>_xlfn.XLOOKUP(B3486,Courses!A:A,Courses!E:E)</f>
        <v>#N/A</v>
      </c>
      <c r="O3486">
        <v>108</v>
      </c>
      <c r="Q3486">
        <v>0</v>
      </c>
      <c r="S3486">
        <v>9</v>
      </c>
      <c r="T3486">
        <v>9</v>
      </c>
      <c r="U3486">
        <v>0</v>
      </c>
      <c r="V3486">
        <v>0</v>
      </c>
      <c r="W3486">
        <v>0</v>
      </c>
      <c r="Y3486">
        <v>0</v>
      </c>
      <c r="AA3486">
        <v>229961</v>
      </c>
      <c r="AB3486" t="s">
        <v>11967</v>
      </c>
      <c r="AC3486" t="s">
        <v>11954</v>
      </c>
      <c r="AD3486">
        <v>122</v>
      </c>
      <c r="AF3486" t="s">
        <v>11968</v>
      </c>
      <c r="AG3486" t="s">
        <v>11969</v>
      </c>
      <c r="AH3486" t="s">
        <v>11970</v>
      </c>
    </row>
    <row r="3487" spans="1:34" hidden="1" x14ac:dyDescent="0.35">
      <c r="A3487" t="s">
        <v>51</v>
      </c>
      <c r="B3487" t="s">
        <v>52</v>
      </c>
      <c r="C3487" t="s">
        <v>42</v>
      </c>
      <c r="D3487" t="s">
        <v>43</v>
      </c>
      <c r="E3487" t="s">
        <v>34</v>
      </c>
      <c r="F3487" t="s">
        <v>35</v>
      </c>
      <c r="G3487" t="s">
        <v>11950</v>
      </c>
      <c r="H3487" t="s">
        <v>11951</v>
      </c>
      <c r="I3487" t="s">
        <v>32171</v>
      </c>
      <c r="J3487" t="s">
        <v>11952</v>
      </c>
      <c r="K3487" t="s">
        <v>66</v>
      </c>
      <c r="L3487" t="b">
        <v>1</v>
      </c>
      <c r="M3487">
        <v>30</v>
      </c>
      <c r="N3487">
        <f>_xlfn.XLOOKUP(B3487,Courses!A:A,Courses!E:E)</f>
        <v>38</v>
      </c>
      <c r="O3487">
        <v>209</v>
      </c>
      <c r="Q3487">
        <v>0</v>
      </c>
      <c r="S3487">
        <v>6</v>
      </c>
      <c r="T3487">
        <v>8</v>
      </c>
      <c r="U3487">
        <v>0</v>
      </c>
      <c r="V3487">
        <v>0</v>
      </c>
      <c r="W3487">
        <v>3</v>
      </c>
      <c r="Y3487">
        <v>1</v>
      </c>
      <c r="Z3487" t="s">
        <v>11971</v>
      </c>
      <c r="AA3487">
        <v>633873</v>
      </c>
      <c r="AB3487" t="s">
        <v>11972</v>
      </c>
      <c r="AC3487" t="s">
        <v>11954</v>
      </c>
      <c r="AD3487">
        <v>122</v>
      </c>
      <c r="AF3487" t="s">
        <v>11973</v>
      </c>
    </row>
    <row r="3488" spans="1:34" hidden="1" x14ac:dyDescent="0.35">
      <c r="A3488" t="s">
        <v>59</v>
      </c>
      <c r="B3488" t="s">
        <v>60</v>
      </c>
      <c r="C3488" t="s">
        <v>42</v>
      </c>
      <c r="D3488" t="s">
        <v>43</v>
      </c>
      <c r="E3488" t="s">
        <v>34</v>
      </c>
      <c r="F3488" t="s">
        <v>35</v>
      </c>
      <c r="G3488" t="s">
        <v>11950</v>
      </c>
      <c r="H3488" t="s">
        <v>11951</v>
      </c>
      <c r="I3488" t="s">
        <v>32171</v>
      </c>
      <c r="J3488" t="s">
        <v>11952</v>
      </c>
      <c r="K3488" t="s">
        <v>66</v>
      </c>
      <c r="L3488" t="b">
        <v>1</v>
      </c>
      <c r="M3488">
        <v>38</v>
      </c>
      <c r="N3488">
        <f>_xlfn.XLOOKUP(B3488,Courses!A:A,Courses!E:E)</f>
        <v>24</v>
      </c>
      <c r="O3488">
        <v>100</v>
      </c>
      <c r="Q3488">
        <v>0</v>
      </c>
      <c r="S3488">
        <v>1</v>
      </c>
      <c r="T3488">
        <v>1</v>
      </c>
      <c r="U3488">
        <v>0</v>
      </c>
      <c r="V3488">
        <v>0</v>
      </c>
      <c r="W3488">
        <v>0</v>
      </c>
      <c r="Y3488">
        <v>1</v>
      </c>
      <c r="Z3488" t="s">
        <v>11974</v>
      </c>
      <c r="AA3488">
        <v>194393</v>
      </c>
      <c r="AB3488" t="s">
        <v>11975</v>
      </c>
      <c r="AC3488" t="s">
        <v>11954</v>
      </c>
      <c r="AD3488">
        <v>122</v>
      </c>
      <c r="AF3488" t="s">
        <v>11976</v>
      </c>
      <c r="AG3488" t="s">
        <v>11977</v>
      </c>
      <c r="AH3488" t="s">
        <v>11978</v>
      </c>
    </row>
    <row r="3489" spans="1:34" hidden="1" x14ac:dyDescent="0.35">
      <c r="A3489" t="s">
        <v>55</v>
      </c>
      <c r="B3489" t="s">
        <v>56</v>
      </c>
      <c r="C3489" t="s">
        <v>42</v>
      </c>
      <c r="D3489" t="s">
        <v>43</v>
      </c>
      <c r="E3489" t="s">
        <v>34</v>
      </c>
      <c r="F3489" t="s">
        <v>35</v>
      </c>
      <c r="G3489" t="s">
        <v>11950</v>
      </c>
      <c r="H3489" t="s">
        <v>11951</v>
      </c>
      <c r="I3489" t="s">
        <v>32171</v>
      </c>
      <c r="J3489" t="s">
        <v>11952</v>
      </c>
      <c r="K3489" t="s">
        <v>66</v>
      </c>
      <c r="L3489" t="b">
        <v>1</v>
      </c>
      <c r="M3489">
        <v>32</v>
      </c>
      <c r="N3489">
        <f>_xlfn.XLOOKUP(B3489,Courses!A:A,Courses!E:E)</f>
        <v>55</v>
      </c>
      <c r="O3489">
        <v>220</v>
      </c>
      <c r="Q3489">
        <v>0</v>
      </c>
      <c r="S3489">
        <v>2</v>
      </c>
      <c r="T3489">
        <v>2</v>
      </c>
      <c r="U3489">
        <v>0</v>
      </c>
      <c r="V3489">
        <v>0</v>
      </c>
      <c r="W3489">
        <v>0</v>
      </c>
      <c r="Y3489">
        <v>1</v>
      </c>
      <c r="Z3489" t="s">
        <v>11979</v>
      </c>
      <c r="AA3489">
        <v>595892</v>
      </c>
      <c r="AB3489" t="s">
        <v>11980</v>
      </c>
      <c r="AC3489" t="s">
        <v>11954</v>
      </c>
      <c r="AD3489">
        <v>122</v>
      </c>
      <c r="AF3489" t="s">
        <v>11981</v>
      </c>
    </row>
    <row r="3490" spans="1:34" hidden="1" x14ac:dyDescent="0.35">
      <c r="A3490" t="s">
        <v>57</v>
      </c>
      <c r="B3490" t="s">
        <v>58</v>
      </c>
      <c r="C3490" t="s">
        <v>42</v>
      </c>
      <c r="D3490" t="s">
        <v>43</v>
      </c>
      <c r="E3490" t="s">
        <v>34</v>
      </c>
      <c r="F3490" t="s">
        <v>35</v>
      </c>
      <c r="G3490" t="s">
        <v>11950</v>
      </c>
      <c r="H3490" t="s">
        <v>11951</v>
      </c>
      <c r="I3490" t="s">
        <v>32171</v>
      </c>
      <c r="J3490" t="s">
        <v>11952</v>
      </c>
      <c r="K3490" t="s">
        <v>66</v>
      </c>
      <c r="L3490" t="b">
        <v>1</v>
      </c>
      <c r="M3490">
        <v>91</v>
      </c>
      <c r="N3490">
        <f>_xlfn.XLOOKUP(B3490,Courses!A:A,Courses!E:E)</f>
        <v>40</v>
      </c>
      <c r="O3490">
        <v>242</v>
      </c>
      <c r="Q3490">
        <v>0</v>
      </c>
      <c r="S3490">
        <v>15</v>
      </c>
      <c r="T3490">
        <v>16</v>
      </c>
      <c r="U3490">
        <v>0</v>
      </c>
      <c r="V3490">
        <v>0</v>
      </c>
      <c r="W3490">
        <v>0</v>
      </c>
      <c r="Y3490">
        <v>2</v>
      </c>
      <c r="Z3490" t="s">
        <v>11982</v>
      </c>
      <c r="AA3490">
        <v>1574280</v>
      </c>
      <c r="AB3490" t="s">
        <v>11983</v>
      </c>
      <c r="AC3490" t="s">
        <v>11954</v>
      </c>
      <c r="AD3490">
        <v>122</v>
      </c>
      <c r="AF3490" t="s">
        <v>11984</v>
      </c>
    </row>
    <row r="3491" spans="1:34" hidden="1" x14ac:dyDescent="0.35">
      <c r="A3491" t="s">
        <v>57</v>
      </c>
      <c r="B3491" t="s">
        <v>58</v>
      </c>
      <c r="C3491" t="s">
        <v>42</v>
      </c>
      <c r="D3491" t="s">
        <v>43</v>
      </c>
      <c r="E3491" t="s">
        <v>34</v>
      </c>
      <c r="F3491" t="s">
        <v>35</v>
      </c>
      <c r="G3491" t="s">
        <v>11985</v>
      </c>
      <c r="H3491" t="s">
        <v>11986</v>
      </c>
      <c r="I3491" t="s">
        <v>32171</v>
      </c>
      <c r="J3491" t="s">
        <v>11987</v>
      </c>
      <c r="K3491" t="s">
        <v>66</v>
      </c>
      <c r="L3491" t="b">
        <v>1</v>
      </c>
      <c r="M3491">
        <v>114</v>
      </c>
      <c r="N3491">
        <f>_xlfn.XLOOKUP(B3491,Courses!A:A,Courses!E:E)</f>
        <v>40</v>
      </c>
      <c r="O3491">
        <v>243</v>
      </c>
      <c r="Q3491">
        <v>0</v>
      </c>
      <c r="S3491">
        <v>3</v>
      </c>
      <c r="T3491">
        <v>3</v>
      </c>
      <c r="U3491">
        <v>1</v>
      </c>
      <c r="V3491">
        <v>0</v>
      </c>
      <c r="W3491">
        <v>6</v>
      </c>
      <c r="X3491" t="s">
        <v>11988</v>
      </c>
      <c r="Y3491">
        <v>3</v>
      </c>
      <c r="Z3491" t="s">
        <v>11989</v>
      </c>
      <c r="AA3491">
        <v>85438</v>
      </c>
      <c r="AB3491" t="s">
        <v>11990</v>
      </c>
      <c r="AC3491" t="s">
        <v>11991</v>
      </c>
      <c r="AD3491">
        <v>195</v>
      </c>
      <c r="AF3491" t="s">
        <v>11992</v>
      </c>
    </row>
    <row r="3492" spans="1:34" hidden="1" x14ac:dyDescent="0.35">
      <c r="A3492" t="s">
        <v>55</v>
      </c>
      <c r="B3492" t="s">
        <v>56</v>
      </c>
      <c r="C3492" t="s">
        <v>42</v>
      </c>
      <c r="D3492" t="s">
        <v>43</v>
      </c>
      <c r="E3492" t="s">
        <v>34</v>
      </c>
      <c r="F3492" t="s">
        <v>35</v>
      </c>
      <c r="G3492" t="s">
        <v>11985</v>
      </c>
      <c r="H3492" t="s">
        <v>11986</v>
      </c>
      <c r="I3492" t="s">
        <v>32171</v>
      </c>
      <c r="J3492" t="s">
        <v>11987</v>
      </c>
      <c r="K3492" t="s">
        <v>66</v>
      </c>
      <c r="L3492" t="b">
        <v>1</v>
      </c>
      <c r="M3492">
        <v>117</v>
      </c>
      <c r="N3492">
        <f>_xlfn.XLOOKUP(B3492,Courses!A:A,Courses!E:E)</f>
        <v>55</v>
      </c>
      <c r="O3492">
        <v>230</v>
      </c>
      <c r="Q3492">
        <v>0</v>
      </c>
      <c r="S3492">
        <v>6</v>
      </c>
      <c r="T3492">
        <v>8</v>
      </c>
      <c r="U3492">
        <v>0</v>
      </c>
      <c r="V3492">
        <v>0</v>
      </c>
      <c r="W3492">
        <v>0</v>
      </c>
      <c r="Y3492">
        <v>3</v>
      </c>
      <c r="Z3492" t="s">
        <v>11993</v>
      </c>
      <c r="AA3492">
        <v>83002</v>
      </c>
      <c r="AB3492" t="s">
        <v>11994</v>
      </c>
      <c r="AC3492" t="s">
        <v>11991</v>
      </c>
      <c r="AD3492">
        <v>195</v>
      </c>
      <c r="AF3492" t="s">
        <v>11995</v>
      </c>
    </row>
    <row r="3493" spans="1:34" hidden="1" x14ac:dyDescent="0.35">
      <c r="A3493" t="s">
        <v>59</v>
      </c>
      <c r="B3493" t="s">
        <v>60</v>
      </c>
      <c r="C3493" t="s">
        <v>42</v>
      </c>
      <c r="D3493" t="s">
        <v>43</v>
      </c>
      <c r="E3493" t="s">
        <v>34</v>
      </c>
      <c r="F3493" t="s">
        <v>35</v>
      </c>
      <c r="G3493" t="s">
        <v>11985</v>
      </c>
      <c r="H3493" t="s">
        <v>11986</v>
      </c>
      <c r="I3493" t="s">
        <v>32171</v>
      </c>
      <c r="J3493" t="s">
        <v>11987</v>
      </c>
      <c r="K3493" t="s">
        <v>66</v>
      </c>
      <c r="L3493" t="b">
        <v>1</v>
      </c>
      <c r="M3493">
        <v>78</v>
      </c>
      <c r="N3493">
        <f>_xlfn.XLOOKUP(B3493,Courses!A:A,Courses!E:E)</f>
        <v>24</v>
      </c>
      <c r="O3493">
        <v>103</v>
      </c>
      <c r="Q3493">
        <v>0</v>
      </c>
      <c r="S3493">
        <v>1</v>
      </c>
      <c r="T3493">
        <v>1</v>
      </c>
      <c r="U3493">
        <v>0</v>
      </c>
      <c r="V3493">
        <v>0</v>
      </c>
      <c r="W3493">
        <v>0</v>
      </c>
      <c r="Y3493">
        <v>1</v>
      </c>
      <c r="Z3493" t="s">
        <v>11996</v>
      </c>
      <c r="AA3493">
        <v>122189</v>
      </c>
      <c r="AB3493" t="s">
        <v>11997</v>
      </c>
      <c r="AC3493" t="s">
        <v>11991</v>
      </c>
      <c r="AD3493">
        <v>195</v>
      </c>
      <c r="AF3493" t="s">
        <v>11998</v>
      </c>
      <c r="AG3493" t="s">
        <v>11999</v>
      </c>
      <c r="AH3493" t="s">
        <v>12000</v>
      </c>
    </row>
    <row r="3494" spans="1:34" hidden="1" x14ac:dyDescent="0.35">
      <c r="A3494" t="s">
        <v>51</v>
      </c>
      <c r="B3494" t="s">
        <v>52</v>
      </c>
      <c r="C3494" t="s">
        <v>42</v>
      </c>
      <c r="D3494" t="s">
        <v>43</v>
      </c>
      <c r="E3494" t="s">
        <v>34</v>
      </c>
      <c r="F3494" t="s">
        <v>35</v>
      </c>
      <c r="G3494" t="s">
        <v>11985</v>
      </c>
      <c r="H3494" t="s">
        <v>11986</v>
      </c>
      <c r="I3494" t="s">
        <v>32171</v>
      </c>
      <c r="J3494" t="s">
        <v>11987</v>
      </c>
      <c r="K3494" t="s">
        <v>66</v>
      </c>
      <c r="L3494" t="b">
        <v>1</v>
      </c>
      <c r="M3494">
        <v>207</v>
      </c>
      <c r="N3494">
        <f>_xlfn.XLOOKUP(B3494,Courses!A:A,Courses!E:E)</f>
        <v>38</v>
      </c>
      <c r="O3494">
        <v>217</v>
      </c>
      <c r="Q3494">
        <v>0</v>
      </c>
      <c r="S3494">
        <v>32</v>
      </c>
      <c r="T3494">
        <v>90</v>
      </c>
      <c r="U3494">
        <v>0</v>
      </c>
      <c r="V3494">
        <v>0</v>
      </c>
      <c r="W3494">
        <v>0</v>
      </c>
      <c r="Y3494">
        <v>2</v>
      </c>
      <c r="Z3494" t="s">
        <v>12001</v>
      </c>
      <c r="AA3494">
        <v>256243</v>
      </c>
      <c r="AB3494" t="s">
        <v>12002</v>
      </c>
      <c r="AC3494" t="s">
        <v>11991</v>
      </c>
      <c r="AD3494">
        <v>195</v>
      </c>
      <c r="AF3494" t="s">
        <v>12003</v>
      </c>
    </row>
    <row r="3495" spans="1:34" hidden="1" x14ac:dyDescent="0.35">
      <c r="A3495" t="s">
        <v>53</v>
      </c>
      <c r="B3495" t="s">
        <v>54</v>
      </c>
      <c r="C3495" t="s">
        <v>42</v>
      </c>
      <c r="D3495" t="s">
        <v>43</v>
      </c>
      <c r="E3495" t="s">
        <v>34</v>
      </c>
      <c r="F3495" t="s">
        <v>35</v>
      </c>
      <c r="G3495" t="s">
        <v>11985</v>
      </c>
      <c r="H3495" t="s">
        <v>11986</v>
      </c>
      <c r="I3495" t="s">
        <v>32171</v>
      </c>
      <c r="J3495" t="s">
        <v>11987</v>
      </c>
      <c r="K3495" t="s">
        <v>66</v>
      </c>
      <c r="L3495" t="b">
        <v>1</v>
      </c>
      <c r="M3495">
        <v>84</v>
      </c>
      <c r="N3495" t="e">
        <f>_xlfn.XLOOKUP(B3495,Courses!A:A,Courses!E:E)</f>
        <v>#N/A</v>
      </c>
      <c r="O3495">
        <v>113</v>
      </c>
      <c r="Q3495">
        <v>0</v>
      </c>
      <c r="S3495">
        <v>17</v>
      </c>
      <c r="T3495">
        <v>29</v>
      </c>
      <c r="U3495">
        <v>0</v>
      </c>
      <c r="V3495">
        <v>0</v>
      </c>
      <c r="W3495">
        <v>0</v>
      </c>
      <c r="Y3495">
        <v>0</v>
      </c>
      <c r="AA3495">
        <v>30759</v>
      </c>
      <c r="AB3495" t="s">
        <v>12004</v>
      </c>
      <c r="AC3495" t="s">
        <v>11991</v>
      </c>
      <c r="AD3495">
        <v>195</v>
      </c>
      <c r="AF3495" t="s">
        <v>12005</v>
      </c>
      <c r="AG3495" t="s">
        <v>12006</v>
      </c>
      <c r="AH3495" t="s">
        <v>12007</v>
      </c>
    </row>
    <row r="3496" spans="1:34" hidden="1" x14ac:dyDescent="0.35">
      <c r="A3496" t="s">
        <v>8893</v>
      </c>
      <c r="B3496" t="s">
        <v>8894</v>
      </c>
      <c r="C3496" t="s">
        <v>42</v>
      </c>
      <c r="D3496" t="s">
        <v>43</v>
      </c>
      <c r="G3496" t="s">
        <v>11985</v>
      </c>
      <c r="H3496" t="s">
        <v>11986</v>
      </c>
      <c r="I3496" t="s">
        <v>32171</v>
      </c>
      <c r="J3496" t="s">
        <v>11987</v>
      </c>
      <c r="K3496" t="s">
        <v>66</v>
      </c>
      <c r="L3496" t="b">
        <v>1</v>
      </c>
      <c r="M3496">
        <v>0</v>
      </c>
      <c r="N3496" t="e">
        <f>_xlfn.XLOOKUP(B3496,Courses!A:A,Courses!E:E)</f>
        <v>#N/A</v>
      </c>
      <c r="O3496">
        <v>190</v>
      </c>
      <c r="Q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Y3496">
        <v>0</v>
      </c>
      <c r="AA3496">
        <v>0</v>
      </c>
      <c r="AB3496" t="s">
        <v>12008</v>
      </c>
      <c r="AC3496" t="s">
        <v>11991</v>
      </c>
      <c r="AD3496">
        <v>195</v>
      </c>
    </row>
    <row r="3497" spans="1:34" hidden="1" x14ac:dyDescent="0.35">
      <c r="A3497" t="s">
        <v>8891</v>
      </c>
      <c r="B3497" t="s">
        <v>8892</v>
      </c>
      <c r="C3497" t="s">
        <v>42</v>
      </c>
      <c r="D3497" t="s">
        <v>43</v>
      </c>
      <c r="G3497" t="s">
        <v>11985</v>
      </c>
      <c r="H3497" t="s">
        <v>11986</v>
      </c>
      <c r="I3497" t="s">
        <v>32171</v>
      </c>
      <c r="J3497" t="s">
        <v>11987</v>
      </c>
      <c r="K3497" t="s">
        <v>66</v>
      </c>
      <c r="L3497" t="b">
        <v>1</v>
      </c>
      <c r="M3497">
        <v>0</v>
      </c>
      <c r="N3497" t="e">
        <f>_xlfn.XLOOKUP(B3497,Courses!A:A,Courses!E:E)</f>
        <v>#N/A</v>
      </c>
      <c r="O3497">
        <v>89</v>
      </c>
      <c r="Q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Y3497">
        <v>0</v>
      </c>
      <c r="AA3497">
        <v>0</v>
      </c>
      <c r="AB3497" t="s">
        <v>12009</v>
      </c>
      <c r="AC3497" t="s">
        <v>11991</v>
      </c>
      <c r="AD3497">
        <v>195</v>
      </c>
    </row>
    <row r="3498" spans="1:34" hidden="1" x14ac:dyDescent="0.35">
      <c r="A3498" t="s">
        <v>8883</v>
      </c>
      <c r="B3498" t="s">
        <v>8884</v>
      </c>
      <c r="C3498" t="s">
        <v>42</v>
      </c>
      <c r="D3498" t="s">
        <v>43</v>
      </c>
      <c r="E3498" t="s">
        <v>34</v>
      </c>
      <c r="F3498" t="s">
        <v>35</v>
      </c>
      <c r="G3498" t="s">
        <v>11985</v>
      </c>
      <c r="H3498" t="s">
        <v>11986</v>
      </c>
      <c r="I3498" t="s">
        <v>32171</v>
      </c>
      <c r="J3498" t="s">
        <v>11987</v>
      </c>
      <c r="K3498" t="s">
        <v>66</v>
      </c>
      <c r="L3498" t="b">
        <v>1</v>
      </c>
      <c r="M3498">
        <v>20</v>
      </c>
      <c r="N3498">
        <f>_xlfn.XLOOKUP(B3498,Courses!A:A,Courses!E:E)</f>
        <v>0</v>
      </c>
      <c r="O3498">
        <v>37</v>
      </c>
      <c r="Q3498">
        <v>0</v>
      </c>
      <c r="S3498">
        <v>0</v>
      </c>
      <c r="T3498">
        <v>0</v>
      </c>
      <c r="U3498">
        <v>1</v>
      </c>
      <c r="V3498">
        <v>2</v>
      </c>
      <c r="W3498">
        <v>59</v>
      </c>
      <c r="X3498" t="s">
        <v>12010</v>
      </c>
      <c r="Y3498">
        <v>2</v>
      </c>
      <c r="Z3498" t="s">
        <v>12011</v>
      </c>
      <c r="AA3498">
        <v>75775</v>
      </c>
      <c r="AB3498" t="s">
        <v>12012</v>
      </c>
      <c r="AC3498" t="s">
        <v>11991</v>
      </c>
      <c r="AD3498">
        <v>195</v>
      </c>
    </row>
    <row r="3499" spans="1:34" x14ac:dyDescent="0.35">
      <c r="A3499" t="s">
        <v>8932</v>
      </c>
      <c r="B3499" t="s">
        <v>8933</v>
      </c>
      <c r="C3499" t="s">
        <v>42</v>
      </c>
      <c r="D3499" t="s">
        <v>43</v>
      </c>
      <c r="E3499" t="s">
        <v>38</v>
      </c>
      <c r="F3499" t="s">
        <v>39</v>
      </c>
      <c r="G3499" t="s">
        <v>11985</v>
      </c>
      <c r="H3499" t="s">
        <v>11986</v>
      </c>
      <c r="I3499" t="s">
        <v>32171</v>
      </c>
      <c r="J3499" t="s">
        <v>11987</v>
      </c>
      <c r="K3499" t="s">
        <v>66</v>
      </c>
      <c r="L3499" t="b">
        <v>1</v>
      </c>
      <c r="M3499">
        <v>4</v>
      </c>
      <c r="N3499">
        <f>_xlfn.XLOOKUP(B3499,Courses!A:A,Courses!E:E)</f>
        <v>26</v>
      </c>
      <c r="O3499">
        <v>56</v>
      </c>
      <c r="Q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Y3499">
        <v>0</v>
      </c>
      <c r="AA3499">
        <v>1440</v>
      </c>
      <c r="AB3499" t="s">
        <v>12013</v>
      </c>
      <c r="AC3499" t="s">
        <v>11991</v>
      </c>
      <c r="AD3499">
        <v>195</v>
      </c>
      <c r="AG3499" t="s">
        <v>12014</v>
      </c>
      <c r="AH3499" t="s">
        <v>12015</v>
      </c>
    </row>
    <row r="3500" spans="1:34" x14ac:dyDescent="0.35">
      <c r="A3500" t="s">
        <v>40</v>
      </c>
      <c r="B3500" t="s">
        <v>41</v>
      </c>
      <c r="C3500" t="s">
        <v>42</v>
      </c>
      <c r="D3500" t="s">
        <v>43</v>
      </c>
      <c r="E3500" t="s">
        <v>38</v>
      </c>
      <c r="F3500" t="s">
        <v>39</v>
      </c>
      <c r="G3500" t="s">
        <v>11985</v>
      </c>
      <c r="H3500" t="s">
        <v>11986</v>
      </c>
      <c r="I3500" t="s">
        <v>32171</v>
      </c>
      <c r="J3500" t="s">
        <v>11987</v>
      </c>
      <c r="K3500" t="s">
        <v>66</v>
      </c>
      <c r="L3500" t="b">
        <v>1</v>
      </c>
      <c r="M3500">
        <v>3</v>
      </c>
      <c r="N3500">
        <f>_xlfn.XLOOKUP(B3500,Courses!A:A,Courses!E:E)</f>
        <v>45</v>
      </c>
      <c r="O3500">
        <v>99</v>
      </c>
      <c r="Q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Y3500">
        <v>0</v>
      </c>
      <c r="AA3500">
        <v>9025</v>
      </c>
      <c r="AB3500" t="s">
        <v>12016</v>
      </c>
      <c r="AC3500" t="s">
        <v>11991</v>
      </c>
      <c r="AD3500">
        <v>195</v>
      </c>
      <c r="AG3500" t="s">
        <v>12017</v>
      </c>
      <c r="AH3500" t="s">
        <v>12018</v>
      </c>
    </row>
    <row r="3501" spans="1:34" x14ac:dyDescent="0.35">
      <c r="A3501" t="s">
        <v>8940</v>
      </c>
      <c r="B3501" t="s">
        <v>8941</v>
      </c>
      <c r="C3501" t="s">
        <v>42</v>
      </c>
      <c r="D3501" t="s">
        <v>43</v>
      </c>
      <c r="E3501" t="s">
        <v>38</v>
      </c>
      <c r="F3501" t="s">
        <v>39</v>
      </c>
      <c r="G3501" t="s">
        <v>11985</v>
      </c>
      <c r="H3501" t="s">
        <v>11986</v>
      </c>
      <c r="I3501" t="s">
        <v>32171</v>
      </c>
      <c r="J3501" t="s">
        <v>11987</v>
      </c>
      <c r="K3501" t="s">
        <v>66</v>
      </c>
      <c r="L3501" t="b">
        <v>1</v>
      </c>
      <c r="M3501">
        <v>9</v>
      </c>
      <c r="N3501">
        <f>_xlfn.XLOOKUP(B3501,Courses!A:A,Courses!E:E)</f>
        <v>41</v>
      </c>
      <c r="O3501">
        <v>70</v>
      </c>
      <c r="Q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Y3501">
        <v>0</v>
      </c>
      <c r="AA3501">
        <v>3394</v>
      </c>
      <c r="AB3501" t="s">
        <v>12019</v>
      </c>
      <c r="AC3501" t="s">
        <v>11991</v>
      </c>
      <c r="AD3501">
        <v>195</v>
      </c>
    </row>
    <row r="3502" spans="1:34" x14ac:dyDescent="0.35">
      <c r="A3502" t="s">
        <v>8940</v>
      </c>
      <c r="B3502" t="s">
        <v>8941</v>
      </c>
      <c r="C3502" t="s">
        <v>42</v>
      </c>
      <c r="D3502" t="s">
        <v>43</v>
      </c>
      <c r="E3502" t="s">
        <v>38</v>
      </c>
      <c r="F3502" t="s">
        <v>39</v>
      </c>
      <c r="G3502" t="s">
        <v>12020</v>
      </c>
      <c r="H3502" t="s">
        <v>12021</v>
      </c>
      <c r="I3502" t="s">
        <v>32171</v>
      </c>
      <c r="J3502" t="s">
        <v>12022</v>
      </c>
      <c r="K3502" t="s">
        <v>66</v>
      </c>
      <c r="L3502" t="b">
        <v>1</v>
      </c>
      <c r="M3502">
        <v>47</v>
      </c>
      <c r="N3502">
        <f>_xlfn.XLOOKUP(B3502,Courses!A:A,Courses!E:E)</f>
        <v>41</v>
      </c>
      <c r="O3502">
        <v>70</v>
      </c>
      <c r="Q3502">
        <v>0</v>
      </c>
      <c r="S3502">
        <v>8</v>
      </c>
      <c r="T3502">
        <v>8</v>
      </c>
      <c r="U3502">
        <v>0</v>
      </c>
      <c r="V3502">
        <v>0</v>
      </c>
      <c r="W3502">
        <v>0</v>
      </c>
      <c r="Y3502">
        <v>0</v>
      </c>
      <c r="AA3502">
        <v>43429</v>
      </c>
      <c r="AB3502" t="s">
        <v>12023</v>
      </c>
      <c r="AC3502" t="s">
        <v>12024</v>
      </c>
      <c r="AD3502">
        <v>155</v>
      </c>
      <c r="AF3502" t="s">
        <v>12025</v>
      </c>
    </row>
    <row r="3503" spans="1:34" x14ac:dyDescent="0.35">
      <c r="A3503" t="s">
        <v>40</v>
      </c>
      <c r="B3503" t="s">
        <v>41</v>
      </c>
      <c r="C3503" t="s">
        <v>42</v>
      </c>
      <c r="D3503" t="s">
        <v>43</v>
      </c>
      <c r="E3503" t="s">
        <v>38</v>
      </c>
      <c r="F3503" t="s">
        <v>39</v>
      </c>
      <c r="G3503" t="s">
        <v>12020</v>
      </c>
      <c r="H3503" t="s">
        <v>12021</v>
      </c>
      <c r="I3503" t="s">
        <v>32171</v>
      </c>
      <c r="J3503" t="s">
        <v>12022</v>
      </c>
      <c r="K3503" t="s">
        <v>66</v>
      </c>
      <c r="L3503" t="b">
        <v>1</v>
      </c>
      <c r="M3503">
        <v>48</v>
      </c>
      <c r="N3503">
        <f>_xlfn.XLOOKUP(B3503,Courses!A:A,Courses!E:E)</f>
        <v>45</v>
      </c>
      <c r="O3503">
        <v>99</v>
      </c>
      <c r="Q3503">
        <v>0</v>
      </c>
      <c r="S3503">
        <v>14</v>
      </c>
      <c r="T3503">
        <v>14</v>
      </c>
      <c r="U3503">
        <v>0</v>
      </c>
      <c r="V3503">
        <v>0</v>
      </c>
      <c r="W3503">
        <v>0</v>
      </c>
      <c r="Y3503">
        <v>0</v>
      </c>
      <c r="AA3503">
        <v>36625</v>
      </c>
      <c r="AB3503" t="s">
        <v>12026</v>
      </c>
      <c r="AC3503" t="s">
        <v>12024</v>
      </c>
      <c r="AD3503">
        <v>155</v>
      </c>
      <c r="AF3503" t="s">
        <v>12027</v>
      </c>
      <c r="AG3503" t="s">
        <v>12028</v>
      </c>
      <c r="AH3503" t="s">
        <v>12029</v>
      </c>
    </row>
    <row r="3504" spans="1:34" x14ac:dyDescent="0.35">
      <c r="A3504" t="s">
        <v>8932</v>
      </c>
      <c r="B3504" t="s">
        <v>8933</v>
      </c>
      <c r="C3504" t="s">
        <v>42</v>
      </c>
      <c r="D3504" t="s">
        <v>43</v>
      </c>
      <c r="E3504" t="s">
        <v>38</v>
      </c>
      <c r="F3504" t="s">
        <v>39</v>
      </c>
      <c r="G3504" t="s">
        <v>12020</v>
      </c>
      <c r="H3504" t="s">
        <v>12021</v>
      </c>
      <c r="I3504" t="s">
        <v>32171</v>
      </c>
      <c r="J3504" t="s">
        <v>12022</v>
      </c>
      <c r="K3504" t="s">
        <v>66</v>
      </c>
      <c r="L3504" t="b">
        <v>1</v>
      </c>
      <c r="M3504">
        <v>27</v>
      </c>
      <c r="N3504">
        <f>_xlfn.XLOOKUP(B3504,Courses!A:A,Courses!E:E)</f>
        <v>26</v>
      </c>
      <c r="O3504">
        <v>56</v>
      </c>
      <c r="Q3504">
        <v>0</v>
      </c>
      <c r="S3504">
        <v>8</v>
      </c>
      <c r="T3504">
        <v>10</v>
      </c>
      <c r="U3504">
        <v>0</v>
      </c>
      <c r="V3504">
        <v>0</v>
      </c>
      <c r="W3504">
        <v>0</v>
      </c>
      <c r="Y3504">
        <v>0</v>
      </c>
      <c r="AA3504">
        <v>53118</v>
      </c>
      <c r="AB3504" t="s">
        <v>12030</v>
      </c>
      <c r="AC3504" t="s">
        <v>12024</v>
      </c>
      <c r="AD3504">
        <v>155</v>
      </c>
      <c r="AF3504" t="s">
        <v>12031</v>
      </c>
      <c r="AG3504" t="s">
        <v>12032</v>
      </c>
      <c r="AH3504" t="s">
        <v>12032</v>
      </c>
    </row>
    <row r="3505" spans="1:34" hidden="1" x14ac:dyDescent="0.35">
      <c r="A3505" t="s">
        <v>8883</v>
      </c>
      <c r="B3505" t="s">
        <v>8884</v>
      </c>
      <c r="C3505" t="s">
        <v>42</v>
      </c>
      <c r="D3505" t="s">
        <v>43</v>
      </c>
      <c r="E3505" t="s">
        <v>34</v>
      </c>
      <c r="F3505" t="s">
        <v>35</v>
      </c>
      <c r="G3505" t="s">
        <v>12020</v>
      </c>
      <c r="H3505" t="s">
        <v>12021</v>
      </c>
      <c r="I3505" t="s">
        <v>32171</v>
      </c>
      <c r="J3505" t="s">
        <v>12022</v>
      </c>
      <c r="K3505" t="s">
        <v>66</v>
      </c>
      <c r="L3505" t="b">
        <v>1</v>
      </c>
      <c r="M3505">
        <v>24</v>
      </c>
      <c r="N3505">
        <f>_xlfn.XLOOKUP(B3505,Courses!A:A,Courses!E:E)</f>
        <v>0</v>
      </c>
      <c r="O3505">
        <v>37</v>
      </c>
      <c r="Q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Y3505">
        <v>0</v>
      </c>
      <c r="AA3505">
        <v>63113</v>
      </c>
      <c r="AB3505" t="s">
        <v>12033</v>
      </c>
      <c r="AC3505" t="s">
        <v>12024</v>
      </c>
      <c r="AD3505">
        <v>155</v>
      </c>
    </row>
    <row r="3506" spans="1:34" hidden="1" x14ac:dyDescent="0.35">
      <c r="A3506" t="s">
        <v>8891</v>
      </c>
      <c r="B3506" t="s">
        <v>8892</v>
      </c>
      <c r="C3506" t="s">
        <v>42</v>
      </c>
      <c r="D3506" t="s">
        <v>43</v>
      </c>
      <c r="G3506" t="s">
        <v>12020</v>
      </c>
      <c r="H3506" t="s">
        <v>12021</v>
      </c>
      <c r="I3506" t="s">
        <v>32171</v>
      </c>
      <c r="J3506" t="s">
        <v>12022</v>
      </c>
      <c r="K3506" t="s">
        <v>66</v>
      </c>
      <c r="L3506" t="b">
        <v>1</v>
      </c>
      <c r="M3506">
        <v>1</v>
      </c>
      <c r="N3506" t="e">
        <f>_xlfn.XLOOKUP(B3506,Courses!A:A,Courses!E:E)</f>
        <v>#N/A</v>
      </c>
      <c r="O3506">
        <v>90</v>
      </c>
      <c r="Q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Y3506">
        <v>0</v>
      </c>
      <c r="AA3506">
        <v>9</v>
      </c>
      <c r="AB3506" t="s">
        <v>12034</v>
      </c>
      <c r="AC3506" t="s">
        <v>12024</v>
      </c>
      <c r="AD3506">
        <v>155</v>
      </c>
      <c r="AG3506" t="s">
        <v>12035</v>
      </c>
      <c r="AH3506" t="s">
        <v>12036</v>
      </c>
    </row>
    <row r="3507" spans="1:34" hidden="1" x14ac:dyDescent="0.35">
      <c r="A3507" t="s">
        <v>8893</v>
      </c>
      <c r="B3507" t="s">
        <v>8894</v>
      </c>
      <c r="C3507" t="s">
        <v>42</v>
      </c>
      <c r="D3507" t="s">
        <v>43</v>
      </c>
      <c r="G3507" t="s">
        <v>12020</v>
      </c>
      <c r="H3507" t="s">
        <v>12021</v>
      </c>
      <c r="I3507" t="s">
        <v>32171</v>
      </c>
      <c r="J3507" t="s">
        <v>12022</v>
      </c>
      <c r="K3507" t="s">
        <v>66</v>
      </c>
      <c r="L3507" t="b">
        <v>1</v>
      </c>
      <c r="M3507">
        <v>2</v>
      </c>
      <c r="N3507" t="e">
        <f>_xlfn.XLOOKUP(B3507,Courses!A:A,Courses!E:E)</f>
        <v>#N/A</v>
      </c>
      <c r="O3507">
        <v>190</v>
      </c>
      <c r="Q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Y3507">
        <v>0</v>
      </c>
      <c r="AA3507">
        <v>37</v>
      </c>
      <c r="AB3507" t="s">
        <v>12037</v>
      </c>
      <c r="AC3507" t="s">
        <v>12024</v>
      </c>
      <c r="AD3507">
        <v>155</v>
      </c>
      <c r="AG3507" t="s">
        <v>12038</v>
      </c>
      <c r="AH3507" t="s">
        <v>12039</v>
      </c>
    </row>
    <row r="3508" spans="1:34" hidden="1" x14ac:dyDescent="0.35">
      <c r="A3508" t="s">
        <v>53</v>
      </c>
      <c r="B3508" t="s">
        <v>54</v>
      </c>
      <c r="C3508" t="s">
        <v>42</v>
      </c>
      <c r="D3508" t="s">
        <v>43</v>
      </c>
      <c r="E3508" t="s">
        <v>34</v>
      </c>
      <c r="F3508" t="s">
        <v>35</v>
      </c>
      <c r="G3508" t="s">
        <v>12020</v>
      </c>
      <c r="H3508" t="s">
        <v>12021</v>
      </c>
      <c r="I3508" t="s">
        <v>32171</v>
      </c>
      <c r="J3508" t="s">
        <v>12022</v>
      </c>
      <c r="K3508" t="s">
        <v>66</v>
      </c>
      <c r="L3508" t="b">
        <v>1</v>
      </c>
      <c r="M3508">
        <v>99</v>
      </c>
      <c r="N3508" t="e">
        <f>_xlfn.XLOOKUP(B3508,Courses!A:A,Courses!E:E)</f>
        <v>#N/A</v>
      </c>
      <c r="O3508">
        <v>113</v>
      </c>
      <c r="Q3508">
        <v>0</v>
      </c>
      <c r="S3508">
        <v>17</v>
      </c>
      <c r="T3508">
        <v>17</v>
      </c>
      <c r="U3508">
        <v>0</v>
      </c>
      <c r="V3508">
        <v>0</v>
      </c>
      <c r="W3508">
        <v>1</v>
      </c>
      <c r="Y3508">
        <v>0</v>
      </c>
      <c r="AA3508">
        <v>117130</v>
      </c>
      <c r="AB3508" t="s">
        <v>12040</v>
      </c>
      <c r="AC3508" t="s">
        <v>12024</v>
      </c>
      <c r="AD3508">
        <v>155</v>
      </c>
      <c r="AF3508" t="s">
        <v>12041</v>
      </c>
      <c r="AG3508" t="s">
        <v>12042</v>
      </c>
      <c r="AH3508" t="s">
        <v>12043</v>
      </c>
    </row>
    <row r="3509" spans="1:34" hidden="1" x14ac:dyDescent="0.35">
      <c r="A3509" t="s">
        <v>51</v>
      </c>
      <c r="B3509" t="s">
        <v>52</v>
      </c>
      <c r="C3509" t="s">
        <v>42</v>
      </c>
      <c r="D3509" t="s">
        <v>43</v>
      </c>
      <c r="E3509" t="s">
        <v>34</v>
      </c>
      <c r="F3509" t="s">
        <v>35</v>
      </c>
      <c r="G3509" t="s">
        <v>12020</v>
      </c>
      <c r="H3509" t="s">
        <v>12021</v>
      </c>
      <c r="I3509" t="s">
        <v>32171</v>
      </c>
      <c r="J3509" t="s">
        <v>12022</v>
      </c>
      <c r="K3509" t="s">
        <v>66</v>
      </c>
      <c r="L3509" t="b">
        <v>1</v>
      </c>
      <c r="M3509">
        <v>203</v>
      </c>
      <c r="N3509">
        <f>_xlfn.XLOOKUP(B3509,Courses!A:A,Courses!E:E)</f>
        <v>38</v>
      </c>
      <c r="O3509">
        <v>217</v>
      </c>
      <c r="Q3509">
        <v>0</v>
      </c>
      <c r="S3509">
        <v>33</v>
      </c>
      <c r="T3509">
        <v>33</v>
      </c>
      <c r="U3509">
        <v>0</v>
      </c>
      <c r="V3509">
        <v>0</v>
      </c>
      <c r="W3509">
        <v>1</v>
      </c>
      <c r="Y3509">
        <v>1</v>
      </c>
      <c r="Z3509" t="s">
        <v>12044</v>
      </c>
      <c r="AA3509">
        <v>161043</v>
      </c>
      <c r="AB3509" t="s">
        <v>12045</v>
      </c>
      <c r="AC3509" t="s">
        <v>12024</v>
      </c>
      <c r="AD3509">
        <v>155</v>
      </c>
      <c r="AF3509" t="s">
        <v>12046</v>
      </c>
    </row>
    <row r="3510" spans="1:34" hidden="1" x14ac:dyDescent="0.35">
      <c r="A3510" t="s">
        <v>59</v>
      </c>
      <c r="B3510" t="s">
        <v>60</v>
      </c>
      <c r="C3510" t="s">
        <v>42</v>
      </c>
      <c r="D3510" t="s">
        <v>43</v>
      </c>
      <c r="E3510" t="s">
        <v>34</v>
      </c>
      <c r="F3510" t="s">
        <v>35</v>
      </c>
      <c r="G3510" t="s">
        <v>12020</v>
      </c>
      <c r="H3510" t="s">
        <v>12021</v>
      </c>
      <c r="I3510" t="s">
        <v>32171</v>
      </c>
      <c r="J3510" t="s">
        <v>12022</v>
      </c>
      <c r="K3510" t="s">
        <v>66</v>
      </c>
      <c r="L3510" t="b">
        <v>1</v>
      </c>
      <c r="M3510">
        <v>101</v>
      </c>
      <c r="N3510">
        <f>_xlfn.XLOOKUP(B3510,Courses!A:A,Courses!E:E)</f>
        <v>24</v>
      </c>
      <c r="O3510">
        <v>103</v>
      </c>
      <c r="Q3510">
        <v>0</v>
      </c>
      <c r="S3510">
        <v>9</v>
      </c>
      <c r="T3510">
        <v>9</v>
      </c>
      <c r="U3510">
        <v>1</v>
      </c>
      <c r="V3510">
        <v>0</v>
      </c>
      <c r="W3510">
        <v>7</v>
      </c>
      <c r="X3510" t="s">
        <v>12047</v>
      </c>
      <c r="Y3510">
        <v>1</v>
      </c>
      <c r="Z3510" t="s">
        <v>12048</v>
      </c>
      <c r="AA3510">
        <v>160358</v>
      </c>
      <c r="AB3510" t="s">
        <v>12049</v>
      </c>
      <c r="AC3510" t="s">
        <v>12024</v>
      </c>
      <c r="AD3510">
        <v>155</v>
      </c>
      <c r="AF3510" t="s">
        <v>12050</v>
      </c>
      <c r="AG3510" t="s">
        <v>12051</v>
      </c>
      <c r="AH3510" t="s">
        <v>12052</v>
      </c>
    </row>
    <row r="3511" spans="1:34" hidden="1" x14ac:dyDescent="0.35">
      <c r="A3511" t="s">
        <v>55</v>
      </c>
      <c r="B3511" t="s">
        <v>56</v>
      </c>
      <c r="C3511" t="s">
        <v>42</v>
      </c>
      <c r="D3511" t="s">
        <v>43</v>
      </c>
      <c r="E3511" t="s">
        <v>34</v>
      </c>
      <c r="F3511" t="s">
        <v>35</v>
      </c>
      <c r="G3511" t="s">
        <v>12020</v>
      </c>
      <c r="H3511" t="s">
        <v>12021</v>
      </c>
      <c r="I3511" t="s">
        <v>32171</v>
      </c>
      <c r="J3511" t="s">
        <v>12022</v>
      </c>
      <c r="K3511" t="s">
        <v>66</v>
      </c>
      <c r="L3511" t="b">
        <v>1</v>
      </c>
      <c r="M3511">
        <v>225</v>
      </c>
      <c r="N3511">
        <f>_xlfn.XLOOKUP(B3511,Courses!A:A,Courses!E:E)</f>
        <v>55</v>
      </c>
      <c r="O3511">
        <v>230</v>
      </c>
      <c r="Q3511">
        <v>0</v>
      </c>
      <c r="S3511">
        <v>38</v>
      </c>
      <c r="T3511">
        <v>40</v>
      </c>
      <c r="U3511">
        <v>0</v>
      </c>
      <c r="V3511">
        <v>0</v>
      </c>
      <c r="W3511">
        <v>1</v>
      </c>
      <c r="Y3511">
        <v>1</v>
      </c>
      <c r="Z3511" t="s">
        <v>12053</v>
      </c>
      <c r="AA3511">
        <v>176437</v>
      </c>
      <c r="AB3511" t="s">
        <v>12054</v>
      </c>
      <c r="AC3511" t="s">
        <v>12024</v>
      </c>
      <c r="AD3511">
        <v>155</v>
      </c>
      <c r="AF3511" t="s">
        <v>12055</v>
      </c>
    </row>
    <row r="3512" spans="1:34" hidden="1" x14ac:dyDescent="0.35">
      <c r="A3512" t="s">
        <v>57</v>
      </c>
      <c r="B3512" t="s">
        <v>58</v>
      </c>
      <c r="C3512" t="s">
        <v>42</v>
      </c>
      <c r="D3512" t="s">
        <v>43</v>
      </c>
      <c r="E3512" t="s">
        <v>34</v>
      </c>
      <c r="F3512" t="s">
        <v>35</v>
      </c>
      <c r="G3512" t="s">
        <v>12020</v>
      </c>
      <c r="H3512" t="s">
        <v>12021</v>
      </c>
      <c r="I3512" t="s">
        <v>32171</v>
      </c>
      <c r="J3512" t="s">
        <v>12022</v>
      </c>
      <c r="K3512" t="s">
        <v>66</v>
      </c>
      <c r="L3512" t="b">
        <v>1</v>
      </c>
      <c r="M3512">
        <v>239</v>
      </c>
      <c r="N3512">
        <f>_xlfn.XLOOKUP(B3512,Courses!A:A,Courses!E:E)</f>
        <v>40</v>
      </c>
      <c r="O3512">
        <v>243</v>
      </c>
      <c r="Q3512">
        <v>0</v>
      </c>
      <c r="S3512">
        <v>47</v>
      </c>
      <c r="T3512">
        <v>52</v>
      </c>
      <c r="U3512">
        <v>1</v>
      </c>
      <c r="V3512">
        <v>1</v>
      </c>
      <c r="W3512">
        <v>29</v>
      </c>
      <c r="X3512" t="s">
        <v>12056</v>
      </c>
      <c r="Y3512">
        <v>2</v>
      </c>
      <c r="Z3512" t="s">
        <v>12057</v>
      </c>
      <c r="AA3512">
        <v>224067</v>
      </c>
      <c r="AB3512" t="s">
        <v>12058</v>
      </c>
      <c r="AC3512" t="s">
        <v>12024</v>
      </c>
      <c r="AD3512">
        <v>155</v>
      </c>
      <c r="AF3512" t="s">
        <v>12059</v>
      </c>
    </row>
    <row r="3513" spans="1:34" hidden="1" x14ac:dyDescent="0.35">
      <c r="A3513" t="s">
        <v>57</v>
      </c>
      <c r="B3513" t="s">
        <v>58</v>
      </c>
      <c r="C3513" t="s">
        <v>42</v>
      </c>
      <c r="D3513" t="s">
        <v>43</v>
      </c>
      <c r="E3513" t="s">
        <v>34</v>
      </c>
      <c r="F3513" t="s">
        <v>35</v>
      </c>
      <c r="G3513" t="s">
        <v>12060</v>
      </c>
      <c r="H3513" t="s">
        <v>12061</v>
      </c>
      <c r="I3513" t="s">
        <v>32171</v>
      </c>
      <c r="J3513" t="s">
        <v>12062</v>
      </c>
      <c r="K3513" t="s">
        <v>66</v>
      </c>
      <c r="L3513" t="b">
        <v>1</v>
      </c>
      <c r="M3513">
        <v>136</v>
      </c>
      <c r="N3513">
        <f>_xlfn.XLOOKUP(B3513,Courses!A:A,Courses!E:E)</f>
        <v>40</v>
      </c>
      <c r="O3513">
        <v>243</v>
      </c>
      <c r="Q3513">
        <v>0</v>
      </c>
      <c r="S3513">
        <v>21</v>
      </c>
      <c r="T3513">
        <v>35</v>
      </c>
      <c r="U3513">
        <v>0</v>
      </c>
      <c r="V3513">
        <v>0</v>
      </c>
      <c r="W3513">
        <v>0</v>
      </c>
      <c r="Y3513">
        <v>0</v>
      </c>
      <c r="AA3513">
        <v>188617</v>
      </c>
      <c r="AB3513" t="s">
        <v>12063</v>
      </c>
      <c r="AC3513" t="s">
        <v>12064</v>
      </c>
      <c r="AD3513">
        <v>132</v>
      </c>
      <c r="AF3513" t="s">
        <v>12065</v>
      </c>
    </row>
    <row r="3514" spans="1:34" hidden="1" x14ac:dyDescent="0.35">
      <c r="A3514" t="s">
        <v>55</v>
      </c>
      <c r="B3514" t="s">
        <v>56</v>
      </c>
      <c r="C3514" t="s">
        <v>42</v>
      </c>
      <c r="D3514" t="s">
        <v>43</v>
      </c>
      <c r="E3514" t="s">
        <v>34</v>
      </c>
      <c r="F3514" t="s">
        <v>35</v>
      </c>
      <c r="G3514" t="s">
        <v>12060</v>
      </c>
      <c r="H3514" t="s">
        <v>12061</v>
      </c>
      <c r="I3514" t="s">
        <v>32171</v>
      </c>
      <c r="J3514" t="s">
        <v>12062</v>
      </c>
      <c r="K3514" t="s">
        <v>66</v>
      </c>
      <c r="L3514" t="b">
        <v>1</v>
      </c>
      <c r="M3514">
        <v>105</v>
      </c>
      <c r="N3514">
        <f>_xlfn.XLOOKUP(B3514,Courses!A:A,Courses!E:E)</f>
        <v>55</v>
      </c>
      <c r="O3514">
        <v>230</v>
      </c>
      <c r="Q3514">
        <v>0</v>
      </c>
      <c r="S3514">
        <v>8</v>
      </c>
      <c r="T3514">
        <v>10</v>
      </c>
      <c r="U3514">
        <v>0</v>
      </c>
      <c r="V3514">
        <v>0</v>
      </c>
      <c r="W3514">
        <v>0</v>
      </c>
      <c r="Y3514">
        <v>1</v>
      </c>
      <c r="Z3514" t="s">
        <v>12066</v>
      </c>
      <c r="AA3514">
        <v>167493</v>
      </c>
      <c r="AB3514" t="s">
        <v>12067</v>
      </c>
      <c r="AC3514" t="s">
        <v>12064</v>
      </c>
      <c r="AD3514">
        <v>132</v>
      </c>
      <c r="AF3514" t="s">
        <v>12068</v>
      </c>
    </row>
    <row r="3515" spans="1:34" hidden="1" x14ac:dyDescent="0.35">
      <c r="A3515" t="s">
        <v>59</v>
      </c>
      <c r="B3515" t="s">
        <v>60</v>
      </c>
      <c r="C3515" t="s">
        <v>42</v>
      </c>
      <c r="D3515" t="s">
        <v>43</v>
      </c>
      <c r="E3515" t="s">
        <v>34</v>
      </c>
      <c r="F3515" t="s">
        <v>35</v>
      </c>
      <c r="G3515" t="s">
        <v>12060</v>
      </c>
      <c r="H3515" t="s">
        <v>12061</v>
      </c>
      <c r="I3515" t="s">
        <v>32171</v>
      </c>
      <c r="J3515" t="s">
        <v>12062</v>
      </c>
      <c r="K3515" t="s">
        <v>66</v>
      </c>
      <c r="L3515" t="b">
        <v>1</v>
      </c>
      <c r="M3515">
        <v>76</v>
      </c>
      <c r="N3515">
        <f>_xlfn.XLOOKUP(B3515,Courses!A:A,Courses!E:E)</f>
        <v>24</v>
      </c>
      <c r="O3515">
        <v>103</v>
      </c>
      <c r="Q3515">
        <v>0</v>
      </c>
      <c r="S3515">
        <v>4</v>
      </c>
      <c r="T3515">
        <v>7</v>
      </c>
      <c r="U3515">
        <v>0</v>
      </c>
      <c r="V3515">
        <v>0</v>
      </c>
      <c r="W3515">
        <v>0</v>
      </c>
      <c r="Y3515">
        <v>5</v>
      </c>
      <c r="Z3515" t="s">
        <v>12069</v>
      </c>
      <c r="AA3515">
        <v>107876</v>
      </c>
      <c r="AB3515" t="s">
        <v>12070</v>
      </c>
      <c r="AC3515" t="s">
        <v>12064</v>
      </c>
      <c r="AD3515">
        <v>132</v>
      </c>
      <c r="AF3515" t="s">
        <v>12071</v>
      </c>
      <c r="AG3515" t="s">
        <v>12072</v>
      </c>
      <c r="AH3515" t="s">
        <v>12073</v>
      </c>
    </row>
    <row r="3516" spans="1:34" hidden="1" x14ac:dyDescent="0.35">
      <c r="A3516" t="s">
        <v>51</v>
      </c>
      <c r="B3516" t="s">
        <v>52</v>
      </c>
      <c r="C3516" t="s">
        <v>42</v>
      </c>
      <c r="D3516" t="s">
        <v>43</v>
      </c>
      <c r="E3516" t="s">
        <v>34</v>
      </c>
      <c r="F3516" t="s">
        <v>35</v>
      </c>
      <c r="G3516" t="s">
        <v>12060</v>
      </c>
      <c r="H3516" t="s">
        <v>12061</v>
      </c>
      <c r="I3516" t="s">
        <v>32171</v>
      </c>
      <c r="J3516" t="s">
        <v>12062</v>
      </c>
      <c r="K3516" t="s">
        <v>66</v>
      </c>
      <c r="L3516" t="b">
        <v>1</v>
      </c>
      <c r="M3516">
        <v>98</v>
      </c>
      <c r="N3516">
        <f>_xlfn.XLOOKUP(B3516,Courses!A:A,Courses!E:E)</f>
        <v>38</v>
      </c>
      <c r="O3516">
        <v>217</v>
      </c>
      <c r="Q3516">
        <v>0</v>
      </c>
      <c r="S3516">
        <v>14</v>
      </c>
      <c r="T3516">
        <v>19</v>
      </c>
      <c r="U3516">
        <v>0</v>
      </c>
      <c r="V3516">
        <v>0</v>
      </c>
      <c r="W3516">
        <v>0</v>
      </c>
      <c r="Y3516">
        <v>1</v>
      </c>
      <c r="Z3516" t="s">
        <v>12074</v>
      </c>
      <c r="AA3516">
        <v>109396</v>
      </c>
      <c r="AB3516" t="s">
        <v>12075</v>
      </c>
      <c r="AC3516" t="s">
        <v>12064</v>
      </c>
      <c r="AD3516">
        <v>132</v>
      </c>
      <c r="AF3516" t="s">
        <v>12076</v>
      </c>
    </row>
    <row r="3517" spans="1:34" hidden="1" x14ac:dyDescent="0.35">
      <c r="A3517" t="s">
        <v>53</v>
      </c>
      <c r="B3517" t="s">
        <v>54</v>
      </c>
      <c r="C3517" t="s">
        <v>42</v>
      </c>
      <c r="D3517" t="s">
        <v>43</v>
      </c>
      <c r="E3517" t="s">
        <v>34</v>
      </c>
      <c r="F3517" t="s">
        <v>35</v>
      </c>
      <c r="G3517" t="s">
        <v>12060</v>
      </c>
      <c r="H3517" t="s">
        <v>12061</v>
      </c>
      <c r="I3517" t="s">
        <v>32171</v>
      </c>
      <c r="J3517" t="s">
        <v>12062</v>
      </c>
      <c r="K3517" t="s">
        <v>66</v>
      </c>
      <c r="L3517" t="b">
        <v>1</v>
      </c>
      <c r="M3517">
        <v>75</v>
      </c>
      <c r="N3517" t="e">
        <f>_xlfn.XLOOKUP(B3517,Courses!A:A,Courses!E:E)</f>
        <v>#N/A</v>
      </c>
      <c r="O3517">
        <v>113</v>
      </c>
      <c r="Q3517">
        <v>0</v>
      </c>
      <c r="S3517">
        <v>12</v>
      </c>
      <c r="T3517">
        <v>13</v>
      </c>
      <c r="U3517">
        <v>1</v>
      </c>
      <c r="V3517">
        <v>0</v>
      </c>
      <c r="W3517">
        <v>0</v>
      </c>
      <c r="X3517" t="s">
        <v>12077</v>
      </c>
      <c r="Y3517">
        <v>0</v>
      </c>
      <c r="AA3517">
        <v>152771</v>
      </c>
      <c r="AB3517" t="s">
        <v>12078</v>
      </c>
      <c r="AC3517" t="s">
        <v>12064</v>
      </c>
      <c r="AD3517">
        <v>132</v>
      </c>
      <c r="AF3517" t="s">
        <v>12079</v>
      </c>
      <c r="AG3517" t="s">
        <v>12080</v>
      </c>
      <c r="AH3517" t="s">
        <v>12081</v>
      </c>
    </row>
    <row r="3518" spans="1:34" hidden="1" x14ac:dyDescent="0.35">
      <c r="A3518" t="s">
        <v>8893</v>
      </c>
      <c r="B3518" t="s">
        <v>8894</v>
      </c>
      <c r="C3518" t="s">
        <v>42</v>
      </c>
      <c r="D3518" t="s">
        <v>43</v>
      </c>
      <c r="G3518" t="s">
        <v>12060</v>
      </c>
      <c r="H3518" t="s">
        <v>12061</v>
      </c>
      <c r="I3518" t="s">
        <v>32171</v>
      </c>
      <c r="J3518" t="s">
        <v>12062</v>
      </c>
      <c r="K3518" t="s">
        <v>66</v>
      </c>
      <c r="L3518" t="b">
        <v>1</v>
      </c>
      <c r="M3518">
        <v>0</v>
      </c>
      <c r="N3518" t="e">
        <f>_xlfn.XLOOKUP(B3518,Courses!A:A,Courses!E:E)</f>
        <v>#N/A</v>
      </c>
      <c r="O3518">
        <v>190</v>
      </c>
      <c r="Q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Y3518">
        <v>0</v>
      </c>
      <c r="AA3518">
        <v>0</v>
      </c>
      <c r="AC3518" t="s">
        <v>12064</v>
      </c>
      <c r="AD3518">
        <v>132</v>
      </c>
    </row>
    <row r="3519" spans="1:34" hidden="1" x14ac:dyDescent="0.35">
      <c r="A3519" t="s">
        <v>8891</v>
      </c>
      <c r="B3519" t="s">
        <v>8892</v>
      </c>
      <c r="C3519" t="s">
        <v>42</v>
      </c>
      <c r="D3519" t="s">
        <v>43</v>
      </c>
      <c r="G3519" t="s">
        <v>12060</v>
      </c>
      <c r="H3519" t="s">
        <v>12061</v>
      </c>
      <c r="I3519" t="s">
        <v>32171</v>
      </c>
      <c r="J3519" t="s">
        <v>12062</v>
      </c>
      <c r="K3519" t="s">
        <v>66</v>
      </c>
      <c r="L3519" t="b">
        <v>1</v>
      </c>
      <c r="M3519">
        <v>0</v>
      </c>
      <c r="N3519" t="e">
        <f>_xlfn.XLOOKUP(B3519,Courses!A:A,Courses!E:E)</f>
        <v>#N/A</v>
      </c>
      <c r="O3519">
        <v>89</v>
      </c>
      <c r="Q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Y3519">
        <v>0</v>
      </c>
      <c r="AA3519">
        <v>0</v>
      </c>
      <c r="AB3519" t="s">
        <v>12082</v>
      </c>
      <c r="AC3519" t="s">
        <v>12064</v>
      </c>
      <c r="AD3519">
        <v>132</v>
      </c>
    </row>
    <row r="3520" spans="1:34" hidden="1" x14ac:dyDescent="0.35">
      <c r="A3520" t="s">
        <v>8883</v>
      </c>
      <c r="B3520" t="s">
        <v>8884</v>
      </c>
      <c r="C3520" t="s">
        <v>42</v>
      </c>
      <c r="D3520" t="s">
        <v>43</v>
      </c>
      <c r="E3520" t="s">
        <v>34</v>
      </c>
      <c r="F3520" t="s">
        <v>35</v>
      </c>
      <c r="G3520" t="s">
        <v>12060</v>
      </c>
      <c r="H3520" t="s">
        <v>12061</v>
      </c>
      <c r="I3520" t="s">
        <v>32171</v>
      </c>
      <c r="J3520" t="s">
        <v>12062</v>
      </c>
      <c r="K3520" t="s">
        <v>66</v>
      </c>
      <c r="L3520" t="b">
        <v>1</v>
      </c>
      <c r="M3520">
        <v>12</v>
      </c>
      <c r="N3520">
        <f>_xlfn.XLOOKUP(B3520,Courses!A:A,Courses!E:E)</f>
        <v>0</v>
      </c>
      <c r="O3520">
        <v>37</v>
      </c>
      <c r="Q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Y3520">
        <v>0</v>
      </c>
      <c r="AA3520">
        <v>34526</v>
      </c>
      <c r="AB3520" t="s">
        <v>12083</v>
      </c>
      <c r="AC3520" t="s">
        <v>12064</v>
      </c>
      <c r="AD3520">
        <v>132</v>
      </c>
    </row>
    <row r="3521" spans="1:34" x14ac:dyDescent="0.35">
      <c r="A3521" t="s">
        <v>8932</v>
      </c>
      <c r="B3521" t="s">
        <v>8933</v>
      </c>
      <c r="C3521" t="s">
        <v>42</v>
      </c>
      <c r="D3521" t="s">
        <v>43</v>
      </c>
      <c r="E3521" t="s">
        <v>38</v>
      </c>
      <c r="F3521" t="s">
        <v>39</v>
      </c>
      <c r="G3521" t="s">
        <v>12060</v>
      </c>
      <c r="H3521" t="s">
        <v>12061</v>
      </c>
      <c r="I3521" t="s">
        <v>32171</v>
      </c>
      <c r="J3521" t="s">
        <v>12062</v>
      </c>
      <c r="K3521" t="s">
        <v>66</v>
      </c>
      <c r="L3521" t="b">
        <v>1</v>
      </c>
      <c r="M3521">
        <v>10</v>
      </c>
      <c r="N3521">
        <f>_xlfn.XLOOKUP(B3521,Courses!A:A,Courses!E:E)</f>
        <v>26</v>
      </c>
      <c r="O3521">
        <v>56</v>
      </c>
      <c r="Q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Y3521">
        <v>0</v>
      </c>
      <c r="AA3521">
        <v>80577</v>
      </c>
      <c r="AB3521" t="s">
        <v>12084</v>
      </c>
      <c r="AC3521" t="s">
        <v>12064</v>
      </c>
      <c r="AD3521">
        <v>132</v>
      </c>
      <c r="AG3521" t="s">
        <v>12085</v>
      </c>
      <c r="AH3521" t="s">
        <v>12086</v>
      </c>
    </row>
    <row r="3522" spans="1:34" x14ac:dyDescent="0.35">
      <c r="A3522" t="s">
        <v>40</v>
      </c>
      <c r="B3522" t="s">
        <v>41</v>
      </c>
      <c r="C3522" t="s">
        <v>42</v>
      </c>
      <c r="D3522" t="s">
        <v>43</v>
      </c>
      <c r="E3522" t="s">
        <v>38</v>
      </c>
      <c r="F3522" t="s">
        <v>39</v>
      </c>
      <c r="G3522" t="s">
        <v>12060</v>
      </c>
      <c r="H3522" t="s">
        <v>12061</v>
      </c>
      <c r="I3522" t="s">
        <v>32171</v>
      </c>
      <c r="J3522" t="s">
        <v>12062</v>
      </c>
      <c r="K3522" t="s">
        <v>66</v>
      </c>
      <c r="L3522" t="b">
        <v>1</v>
      </c>
      <c r="M3522">
        <v>22</v>
      </c>
      <c r="N3522">
        <f>_xlfn.XLOOKUP(B3522,Courses!A:A,Courses!E:E)</f>
        <v>45</v>
      </c>
      <c r="O3522">
        <v>99</v>
      </c>
      <c r="Q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Y3522">
        <v>0</v>
      </c>
      <c r="AA3522">
        <v>84740</v>
      </c>
      <c r="AB3522" t="s">
        <v>12087</v>
      </c>
      <c r="AC3522" t="s">
        <v>12064</v>
      </c>
      <c r="AD3522">
        <v>132</v>
      </c>
      <c r="AG3522" t="s">
        <v>12088</v>
      </c>
      <c r="AH3522" t="s">
        <v>12089</v>
      </c>
    </row>
    <row r="3523" spans="1:34" x14ac:dyDescent="0.35">
      <c r="A3523" t="s">
        <v>8940</v>
      </c>
      <c r="B3523" t="s">
        <v>8941</v>
      </c>
      <c r="C3523" t="s">
        <v>42</v>
      </c>
      <c r="D3523" t="s">
        <v>43</v>
      </c>
      <c r="E3523" t="s">
        <v>38</v>
      </c>
      <c r="F3523" t="s">
        <v>39</v>
      </c>
      <c r="G3523" t="s">
        <v>12060</v>
      </c>
      <c r="H3523" t="s">
        <v>12061</v>
      </c>
      <c r="I3523" t="s">
        <v>32171</v>
      </c>
      <c r="J3523" t="s">
        <v>12062</v>
      </c>
      <c r="K3523" t="s">
        <v>66</v>
      </c>
      <c r="L3523" t="b">
        <v>1</v>
      </c>
      <c r="M3523">
        <v>29</v>
      </c>
      <c r="N3523">
        <f>_xlfn.XLOOKUP(B3523,Courses!A:A,Courses!E:E)</f>
        <v>41</v>
      </c>
      <c r="O3523">
        <v>70</v>
      </c>
      <c r="Q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Y3523">
        <v>0</v>
      </c>
      <c r="AA3523">
        <v>149093</v>
      </c>
      <c r="AB3523" t="s">
        <v>12090</v>
      </c>
      <c r="AC3523" t="s">
        <v>12064</v>
      </c>
      <c r="AD3523">
        <v>132</v>
      </c>
    </row>
    <row r="3524" spans="1:34" x14ac:dyDescent="0.35">
      <c r="A3524" t="s">
        <v>8940</v>
      </c>
      <c r="B3524" t="s">
        <v>8941</v>
      </c>
      <c r="C3524" t="s">
        <v>42</v>
      </c>
      <c r="D3524" t="s">
        <v>43</v>
      </c>
      <c r="E3524" t="s">
        <v>38</v>
      </c>
      <c r="F3524" t="s">
        <v>39</v>
      </c>
      <c r="G3524" t="s">
        <v>12091</v>
      </c>
      <c r="H3524" t="s">
        <v>12092</v>
      </c>
      <c r="I3524" t="s">
        <v>32171</v>
      </c>
      <c r="J3524" t="s">
        <v>12093</v>
      </c>
      <c r="K3524" t="s">
        <v>66</v>
      </c>
      <c r="L3524" t="b">
        <v>1</v>
      </c>
      <c r="M3524">
        <v>0</v>
      </c>
      <c r="N3524">
        <f>_xlfn.XLOOKUP(B3524,Courses!A:A,Courses!E:E)</f>
        <v>41</v>
      </c>
      <c r="O3524">
        <v>70</v>
      </c>
      <c r="Q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Y3524">
        <v>0</v>
      </c>
      <c r="AA3524">
        <v>0</v>
      </c>
      <c r="AB3524" t="s">
        <v>12094</v>
      </c>
      <c r="AC3524" t="s">
        <v>12095</v>
      </c>
      <c r="AD3524">
        <v>226</v>
      </c>
    </row>
    <row r="3525" spans="1:34" x14ac:dyDescent="0.35">
      <c r="A3525" t="s">
        <v>40</v>
      </c>
      <c r="B3525" t="s">
        <v>41</v>
      </c>
      <c r="C3525" t="s">
        <v>42</v>
      </c>
      <c r="D3525" t="s">
        <v>43</v>
      </c>
      <c r="E3525" t="s">
        <v>38</v>
      </c>
      <c r="F3525" t="s">
        <v>39</v>
      </c>
      <c r="G3525" t="s">
        <v>12091</v>
      </c>
      <c r="H3525" t="s">
        <v>12092</v>
      </c>
      <c r="I3525" t="s">
        <v>32171</v>
      </c>
      <c r="J3525" t="s">
        <v>12093</v>
      </c>
      <c r="K3525" t="s">
        <v>66</v>
      </c>
      <c r="L3525" t="b">
        <v>1</v>
      </c>
      <c r="M3525">
        <v>0</v>
      </c>
      <c r="N3525">
        <f>_xlfn.XLOOKUP(B3525,Courses!A:A,Courses!E:E)</f>
        <v>45</v>
      </c>
      <c r="O3525">
        <v>99</v>
      </c>
      <c r="Q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Y3525">
        <v>0</v>
      </c>
      <c r="AA3525">
        <v>0</v>
      </c>
      <c r="AC3525" t="s">
        <v>12095</v>
      </c>
      <c r="AD3525">
        <v>226</v>
      </c>
    </row>
    <row r="3526" spans="1:34" x14ac:dyDescent="0.35">
      <c r="A3526" t="s">
        <v>8932</v>
      </c>
      <c r="B3526" t="s">
        <v>8933</v>
      </c>
      <c r="C3526" t="s">
        <v>42</v>
      </c>
      <c r="D3526" t="s">
        <v>43</v>
      </c>
      <c r="E3526" t="s">
        <v>38</v>
      </c>
      <c r="F3526" t="s">
        <v>39</v>
      </c>
      <c r="G3526" t="s">
        <v>12091</v>
      </c>
      <c r="H3526" t="s">
        <v>12092</v>
      </c>
      <c r="I3526" t="s">
        <v>32171</v>
      </c>
      <c r="J3526" t="s">
        <v>12093</v>
      </c>
      <c r="K3526" t="s">
        <v>66</v>
      </c>
      <c r="L3526" t="b">
        <v>1</v>
      </c>
      <c r="M3526">
        <v>0</v>
      </c>
      <c r="N3526">
        <f>_xlfn.XLOOKUP(B3526,Courses!A:A,Courses!E:E)</f>
        <v>26</v>
      </c>
      <c r="O3526">
        <v>56</v>
      </c>
      <c r="Q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Y3526">
        <v>0</v>
      </c>
      <c r="AA3526">
        <v>0</v>
      </c>
      <c r="AC3526" t="s">
        <v>12095</v>
      </c>
      <c r="AD3526">
        <v>226</v>
      </c>
    </row>
    <row r="3527" spans="1:34" hidden="1" x14ac:dyDescent="0.35">
      <c r="A3527" t="s">
        <v>8883</v>
      </c>
      <c r="B3527" t="s">
        <v>8884</v>
      </c>
      <c r="C3527" t="s">
        <v>42</v>
      </c>
      <c r="D3527" t="s">
        <v>43</v>
      </c>
      <c r="E3527" t="s">
        <v>34</v>
      </c>
      <c r="F3527" t="s">
        <v>35</v>
      </c>
      <c r="G3527" t="s">
        <v>12091</v>
      </c>
      <c r="H3527" t="s">
        <v>12092</v>
      </c>
      <c r="I3527" t="s">
        <v>32171</v>
      </c>
      <c r="J3527" t="s">
        <v>12093</v>
      </c>
      <c r="K3527" t="s">
        <v>66</v>
      </c>
      <c r="L3527" t="b">
        <v>1</v>
      </c>
      <c r="M3527">
        <v>15</v>
      </c>
      <c r="N3527">
        <f>_xlfn.XLOOKUP(B3527,Courses!A:A,Courses!E:E)</f>
        <v>0</v>
      </c>
      <c r="O3527">
        <v>37</v>
      </c>
      <c r="Q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Y3527">
        <v>3</v>
      </c>
      <c r="Z3527" t="s">
        <v>12096</v>
      </c>
      <c r="AA3527">
        <v>312</v>
      </c>
      <c r="AB3527" t="s">
        <v>12097</v>
      </c>
      <c r="AC3527" t="s">
        <v>12095</v>
      </c>
      <c r="AD3527">
        <v>226</v>
      </c>
    </row>
    <row r="3528" spans="1:34" hidden="1" x14ac:dyDescent="0.35">
      <c r="A3528" t="s">
        <v>8891</v>
      </c>
      <c r="B3528" t="s">
        <v>8892</v>
      </c>
      <c r="C3528" t="s">
        <v>42</v>
      </c>
      <c r="D3528" t="s">
        <v>43</v>
      </c>
      <c r="G3528" t="s">
        <v>12091</v>
      </c>
      <c r="H3528" t="s">
        <v>12092</v>
      </c>
      <c r="I3528" t="s">
        <v>32171</v>
      </c>
      <c r="J3528" t="s">
        <v>12093</v>
      </c>
      <c r="K3528" t="s">
        <v>66</v>
      </c>
      <c r="L3528" t="b">
        <v>1</v>
      </c>
      <c r="M3528">
        <v>0</v>
      </c>
      <c r="N3528" t="e">
        <f>_xlfn.XLOOKUP(B3528,Courses!A:A,Courses!E:E)</f>
        <v>#N/A</v>
      </c>
      <c r="O3528">
        <v>89</v>
      </c>
      <c r="Q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Y3528">
        <v>0</v>
      </c>
      <c r="AA3528">
        <v>0</v>
      </c>
      <c r="AC3528" t="s">
        <v>12095</v>
      </c>
      <c r="AD3528">
        <v>226</v>
      </c>
    </row>
    <row r="3529" spans="1:34" hidden="1" x14ac:dyDescent="0.35">
      <c r="A3529" t="s">
        <v>8893</v>
      </c>
      <c r="B3529" t="s">
        <v>8894</v>
      </c>
      <c r="C3529" t="s">
        <v>42</v>
      </c>
      <c r="D3529" t="s">
        <v>43</v>
      </c>
      <c r="G3529" t="s">
        <v>12091</v>
      </c>
      <c r="H3529" t="s">
        <v>12092</v>
      </c>
      <c r="I3529" t="s">
        <v>32171</v>
      </c>
      <c r="J3529" t="s">
        <v>12093</v>
      </c>
      <c r="K3529" t="s">
        <v>66</v>
      </c>
      <c r="L3529" t="b">
        <v>1</v>
      </c>
      <c r="M3529">
        <v>0</v>
      </c>
      <c r="N3529" t="e">
        <f>_xlfn.XLOOKUP(B3529,Courses!A:A,Courses!E:E)</f>
        <v>#N/A</v>
      </c>
      <c r="O3529">
        <v>190</v>
      </c>
      <c r="Q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Y3529">
        <v>0</v>
      </c>
      <c r="AA3529">
        <v>0</v>
      </c>
      <c r="AB3529" t="s">
        <v>12098</v>
      </c>
      <c r="AC3529" t="s">
        <v>12095</v>
      </c>
      <c r="AD3529">
        <v>226</v>
      </c>
    </row>
    <row r="3530" spans="1:34" hidden="1" x14ac:dyDescent="0.35">
      <c r="A3530" t="s">
        <v>53</v>
      </c>
      <c r="B3530" t="s">
        <v>54</v>
      </c>
      <c r="C3530" t="s">
        <v>42</v>
      </c>
      <c r="D3530" t="s">
        <v>43</v>
      </c>
      <c r="E3530" t="s">
        <v>34</v>
      </c>
      <c r="F3530" t="s">
        <v>35</v>
      </c>
      <c r="G3530" t="s">
        <v>12091</v>
      </c>
      <c r="H3530" t="s">
        <v>12092</v>
      </c>
      <c r="I3530" t="s">
        <v>32171</v>
      </c>
      <c r="J3530" t="s">
        <v>12093</v>
      </c>
      <c r="K3530" t="s">
        <v>66</v>
      </c>
      <c r="L3530" t="b">
        <v>1</v>
      </c>
      <c r="M3530">
        <v>95</v>
      </c>
      <c r="N3530" t="e">
        <f>_xlfn.XLOOKUP(B3530,Courses!A:A,Courses!E:E)</f>
        <v>#N/A</v>
      </c>
      <c r="O3530">
        <v>113</v>
      </c>
      <c r="Q3530">
        <v>0</v>
      </c>
      <c r="S3530">
        <v>17</v>
      </c>
      <c r="T3530">
        <v>18</v>
      </c>
      <c r="U3530">
        <v>3</v>
      </c>
      <c r="V3530">
        <v>0</v>
      </c>
      <c r="W3530">
        <v>0</v>
      </c>
      <c r="X3530" t="s">
        <v>12099</v>
      </c>
      <c r="Y3530">
        <v>0</v>
      </c>
      <c r="AA3530">
        <v>44527</v>
      </c>
      <c r="AB3530" t="s">
        <v>12100</v>
      </c>
      <c r="AC3530" t="s">
        <v>12095</v>
      </c>
      <c r="AD3530">
        <v>226</v>
      </c>
      <c r="AF3530" t="s">
        <v>12101</v>
      </c>
      <c r="AG3530" t="s">
        <v>12102</v>
      </c>
      <c r="AH3530" t="s">
        <v>12103</v>
      </c>
    </row>
    <row r="3531" spans="1:34" hidden="1" x14ac:dyDescent="0.35">
      <c r="A3531" t="s">
        <v>51</v>
      </c>
      <c r="B3531" t="s">
        <v>52</v>
      </c>
      <c r="C3531" t="s">
        <v>42</v>
      </c>
      <c r="D3531" t="s">
        <v>43</v>
      </c>
      <c r="E3531" t="s">
        <v>34</v>
      </c>
      <c r="F3531" t="s">
        <v>35</v>
      </c>
      <c r="G3531" t="s">
        <v>12091</v>
      </c>
      <c r="H3531" t="s">
        <v>12092</v>
      </c>
      <c r="I3531" t="s">
        <v>32171</v>
      </c>
      <c r="J3531" t="s">
        <v>12093</v>
      </c>
      <c r="K3531" t="s">
        <v>66</v>
      </c>
      <c r="L3531" t="b">
        <v>1</v>
      </c>
      <c r="M3531">
        <v>107</v>
      </c>
      <c r="N3531">
        <f>_xlfn.XLOOKUP(B3531,Courses!A:A,Courses!E:E)</f>
        <v>38</v>
      </c>
      <c r="O3531">
        <v>216</v>
      </c>
      <c r="Q3531">
        <v>0</v>
      </c>
      <c r="S3531">
        <v>18</v>
      </c>
      <c r="T3531">
        <v>18</v>
      </c>
      <c r="U3531">
        <v>1</v>
      </c>
      <c r="V3531">
        <v>0</v>
      </c>
      <c r="W3531">
        <v>5</v>
      </c>
      <c r="X3531" t="s">
        <v>12104</v>
      </c>
      <c r="Y3531">
        <v>1</v>
      </c>
      <c r="Z3531" t="s">
        <v>12105</v>
      </c>
      <c r="AA3531">
        <v>40639</v>
      </c>
      <c r="AB3531" t="s">
        <v>12106</v>
      </c>
      <c r="AC3531" t="s">
        <v>12095</v>
      </c>
      <c r="AD3531">
        <v>226</v>
      </c>
      <c r="AF3531" t="s">
        <v>12107</v>
      </c>
    </row>
    <row r="3532" spans="1:34" hidden="1" x14ac:dyDescent="0.35">
      <c r="A3532" t="s">
        <v>59</v>
      </c>
      <c r="B3532" t="s">
        <v>60</v>
      </c>
      <c r="C3532" t="s">
        <v>42</v>
      </c>
      <c r="D3532" t="s">
        <v>43</v>
      </c>
      <c r="E3532" t="s">
        <v>34</v>
      </c>
      <c r="F3532" t="s">
        <v>35</v>
      </c>
      <c r="G3532" t="s">
        <v>12091</v>
      </c>
      <c r="H3532" t="s">
        <v>12092</v>
      </c>
      <c r="I3532" t="s">
        <v>32171</v>
      </c>
      <c r="J3532" t="s">
        <v>12093</v>
      </c>
      <c r="K3532" t="s">
        <v>66</v>
      </c>
      <c r="L3532" t="b">
        <v>1</v>
      </c>
      <c r="M3532">
        <v>94</v>
      </c>
      <c r="N3532">
        <f>_xlfn.XLOOKUP(B3532,Courses!A:A,Courses!E:E)</f>
        <v>24</v>
      </c>
      <c r="O3532">
        <v>103</v>
      </c>
      <c r="Q3532">
        <v>0</v>
      </c>
      <c r="S3532">
        <v>5</v>
      </c>
      <c r="T3532">
        <v>5</v>
      </c>
      <c r="U3532">
        <v>2</v>
      </c>
      <c r="V3532">
        <v>0</v>
      </c>
      <c r="W3532">
        <v>0</v>
      </c>
      <c r="X3532" t="s">
        <v>12108</v>
      </c>
      <c r="Y3532">
        <v>1</v>
      </c>
      <c r="Z3532" t="s">
        <v>12109</v>
      </c>
      <c r="AA3532">
        <v>27377</v>
      </c>
      <c r="AB3532" t="s">
        <v>12110</v>
      </c>
      <c r="AC3532" t="s">
        <v>12095</v>
      </c>
      <c r="AD3532">
        <v>226</v>
      </c>
      <c r="AF3532" t="s">
        <v>12111</v>
      </c>
      <c r="AG3532" t="s">
        <v>12112</v>
      </c>
      <c r="AH3532" t="s">
        <v>12113</v>
      </c>
    </row>
    <row r="3533" spans="1:34" hidden="1" x14ac:dyDescent="0.35">
      <c r="A3533" t="s">
        <v>55</v>
      </c>
      <c r="B3533" t="s">
        <v>56</v>
      </c>
      <c r="C3533" t="s">
        <v>42</v>
      </c>
      <c r="D3533" t="s">
        <v>43</v>
      </c>
      <c r="E3533" t="s">
        <v>34</v>
      </c>
      <c r="F3533" t="s">
        <v>35</v>
      </c>
      <c r="G3533" t="s">
        <v>12091</v>
      </c>
      <c r="H3533" t="s">
        <v>12092</v>
      </c>
      <c r="I3533" t="s">
        <v>32171</v>
      </c>
      <c r="J3533" t="s">
        <v>12093</v>
      </c>
      <c r="K3533" t="s">
        <v>66</v>
      </c>
      <c r="L3533" t="b">
        <v>1</v>
      </c>
      <c r="M3533">
        <v>120</v>
      </c>
      <c r="N3533">
        <f>_xlfn.XLOOKUP(B3533,Courses!A:A,Courses!E:E)</f>
        <v>55</v>
      </c>
      <c r="O3533">
        <v>226</v>
      </c>
      <c r="Q3533">
        <v>0</v>
      </c>
      <c r="S3533">
        <v>14</v>
      </c>
      <c r="T3533">
        <v>15</v>
      </c>
      <c r="U3533">
        <v>4</v>
      </c>
      <c r="V3533">
        <v>0</v>
      </c>
      <c r="W3533">
        <v>3</v>
      </c>
      <c r="X3533" t="s">
        <v>12114</v>
      </c>
      <c r="Y3533">
        <v>2</v>
      </c>
      <c r="Z3533" t="s">
        <v>12115</v>
      </c>
      <c r="AA3533">
        <v>30846</v>
      </c>
      <c r="AB3533" t="s">
        <v>12116</v>
      </c>
      <c r="AC3533" t="s">
        <v>12095</v>
      </c>
      <c r="AD3533">
        <v>226</v>
      </c>
      <c r="AF3533" t="s">
        <v>12117</v>
      </c>
    </row>
    <row r="3534" spans="1:34" hidden="1" x14ac:dyDescent="0.35">
      <c r="A3534" t="s">
        <v>57</v>
      </c>
      <c r="B3534" t="s">
        <v>58</v>
      </c>
      <c r="C3534" t="s">
        <v>42</v>
      </c>
      <c r="D3534" t="s">
        <v>43</v>
      </c>
      <c r="E3534" t="s">
        <v>34</v>
      </c>
      <c r="F3534" t="s">
        <v>35</v>
      </c>
      <c r="G3534" t="s">
        <v>12091</v>
      </c>
      <c r="H3534" t="s">
        <v>12092</v>
      </c>
      <c r="I3534" t="s">
        <v>32171</v>
      </c>
      <c r="J3534" t="s">
        <v>12093</v>
      </c>
      <c r="K3534" t="s">
        <v>66</v>
      </c>
      <c r="L3534" t="b">
        <v>1</v>
      </c>
      <c r="M3534">
        <v>135</v>
      </c>
      <c r="N3534">
        <f>_xlfn.XLOOKUP(B3534,Courses!A:A,Courses!E:E)</f>
        <v>40</v>
      </c>
      <c r="O3534">
        <v>241</v>
      </c>
      <c r="Q3534">
        <v>0</v>
      </c>
      <c r="S3534">
        <v>13</v>
      </c>
      <c r="T3534">
        <v>13</v>
      </c>
      <c r="U3534">
        <v>1</v>
      </c>
      <c r="V3534">
        <v>0</v>
      </c>
      <c r="W3534">
        <v>0</v>
      </c>
      <c r="X3534" t="s">
        <v>12118</v>
      </c>
      <c r="Y3534">
        <v>2</v>
      </c>
      <c r="Z3534" t="s">
        <v>12119</v>
      </c>
      <c r="AA3534">
        <v>20580</v>
      </c>
      <c r="AB3534" t="s">
        <v>12120</v>
      </c>
      <c r="AC3534" t="s">
        <v>12095</v>
      </c>
      <c r="AD3534">
        <v>226</v>
      </c>
      <c r="AF3534" t="s">
        <v>12121</v>
      </c>
    </row>
    <row r="3535" spans="1:34" hidden="1" x14ac:dyDescent="0.35">
      <c r="A3535" t="s">
        <v>57</v>
      </c>
      <c r="B3535" t="s">
        <v>58</v>
      </c>
      <c r="C3535" t="s">
        <v>42</v>
      </c>
      <c r="D3535" t="s">
        <v>43</v>
      </c>
      <c r="E3535" t="s">
        <v>34</v>
      </c>
      <c r="F3535" t="s">
        <v>35</v>
      </c>
      <c r="G3535" t="s">
        <v>12122</v>
      </c>
      <c r="H3535" t="s">
        <v>12123</v>
      </c>
      <c r="I3535" t="s">
        <v>32171</v>
      </c>
      <c r="J3535" t="s">
        <v>12124</v>
      </c>
      <c r="K3535" t="s">
        <v>66</v>
      </c>
      <c r="L3535" t="b">
        <v>1</v>
      </c>
      <c r="M3535">
        <v>105</v>
      </c>
      <c r="N3535">
        <f>_xlfn.XLOOKUP(B3535,Courses!A:A,Courses!E:E)</f>
        <v>40</v>
      </c>
      <c r="O3535">
        <v>243</v>
      </c>
      <c r="Q3535">
        <v>0</v>
      </c>
      <c r="S3535">
        <v>16</v>
      </c>
      <c r="T3535">
        <v>16</v>
      </c>
      <c r="U3535">
        <v>0</v>
      </c>
      <c r="V3535">
        <v>0</v>
      </c>
      <c r="W3535">
        <v>0</v>
      </c>
      <c r="Y3535">
        <v>0</v>
      </c>
      <c r="AA3535">
        <v>6453</v>
      </c>
      <c r="AB3535" t="s">
        <v>12125</v>
      </c>
      <c r="AC3535" t="s">
        <v>12126</v>
      </c>
      <c r="AD3535">
        <v>64</v>
      </c>
      <c r="AF3535" t="s">
        <v>12127</v>
      </c>
    </row>
    <row r="3536" spans="1:34" hidden="1" x14ac:dyDescent="0.35">
      <c r="A3536" t="s">
        <v>55</v>
      </c>
      <c r="B3536" t="s">
        <v>56</v>
      </c>
      <c r="C3536" t="s">
        <v>42</v>
      </c>
      <c r="D3536" t="s">
        <v>43</v>
      </c>
      <c r="E3536" t="s">
        <v>34</v>
      </c>
      <c r="F3536" t="s">
        <v>35</v>
      </c>
      <c r="G3536" t="s">
        <v>12122</v>
      </c>
      <c r="H3536" t="s">
        <v>12123</v>
      </c>
      <c r="I3536" t="s">
        <v>32171</v>
      </c>
      <c r="J3536" t="s">
        <v>12124</v>
      </c>
      <c r="K3536" t="s">
        <v>66</v>
      </c>
      <c r="L3536" t="b">
        <v>1</v>
      </c>
      <c r="M3536">
        <v>4</v>
      </c>
      <c r="N3536">
        <f>_xlfn.XLOOKUP(B3536,Courses!A:A,Courses!E:E)</f>
        <v>55</v>
      </c>
      <c r="O3536">
        <v>220</v>
      </c>
      <c r="Q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Y3536">
        <v>0</v>
      </c>
      <c r="AA3536">
        <v>3</v>
      </c>
      <c r="AB3536" t="s">
        <v>12128</v>
      </c>
      <c r="AC3536" t="s">
        <v>12126</v>
      </c>
      <c r="AD3536">
        <v>64</v>
      </c>
    </row>
    <row r="3537" spans="1:34" hidden="1" x14ac:dyDescent="0.35">
      <c r="A3537" t="s">
        <v>59</v>
      </c>
      <c r="B3537" t="s">
        <v>60</v>
      </c>
      <c r="C3537" t="s">
        <v>42</v>
      </c>
      <c r="D3537" t="s">
        <v>43</v>
      </c>
      <c r="E3537" t="s">
        <v>34</v>
      </c>
      <c r="F3537" t="s">
        <v>35</v>
      </c>
      <c r="G3537" t="s">
        <v>12122</v>
      </c>
      <c r="H3537" t="s">
        <v>12123</v>
      </c>
      <c r="I3537" t="s">
        <v>32171</v>
      </c>
      <c r="J3537" t="s">
        <v>12124</v>
      </c>
      <c r="K3537" t="s">
        <v>66</v>
      </c>
      <c r="L3537" t="b">
        <v>1</v>
      </c>
      <c r="M3537">
        <v>13</v>
      </c>
      <c r="N3537">
        <f>_xlfn.XLOOKUP(B3537,Courses!A:A,Courses!E:E)</f>
        <v>24</v>
      </c>
      <c r="O3537">
        <v>100</v>
      </c>
      <c r="Q3537">
        <v>0</v>
      </c>
      <c r="S3537">
        <v>1</v>
      </c>
      <c r="T3537">
        <v>1</v>
      </c>
      <c r="U3537">
        <v>0</v>
      </c>
      <c r="V3537">
        <v>0</v>
      </c>
      <c r="W3537">
        <v>9</v>
      </c>
      <c r="Y3537">
        <v>0</v>
      </c>
      <c r="AA3537">
        <v>1809</v>
      </c>
      <c r="AB3537" t="s">
        <v>12129</v>
      </c>
      <c r="AC3537" t="s">
        <v>12126</v>
      </c>
      <c r="AD3537">
        <v>64</v>
      </c>
      <c r="AF3537" t="s">
        <v>12130</v>
      </c>
      <c r="AG3537" t="s">
        <v>12131</v>
      </c>
      <c r="AH3537" t="s">
        <v>12132</v>
      </c>
    </row>
    <row r="3538" spans="1:34" hidden="1" x14ac:dyDescent="0.35">
      <c r="A3538" t="s">
        <v>51</v>
      </c>
      <c r="B3538" t="s">
        <v>52</v>
      </c>
      <c r="C3538" t="s">
        <v>42</v>
      </c>
      <c r="D3538" t="s">
        <v>43</v>
      </c>
      <c r="E3538" t="s">
        <v>34</v>
      </c>
      <c r="F3538" t="s">
        <v>35</v>
      </c>
      <c r="G3538" t="s">
        <v>12122</v>
      </c>
      <c r="H3538" t="s">
        <v>12123</v>
      </c>
      <c r="I3538" t="s">
        <v>32171</v>
      </c>
      <c r="J3538" t="s">
        <v>12124</v>
      </c>
      <c r="K3538" t="s">
        <v>66</v>
      </c>
      <c r="L3538" t="b">
        <v>1</v>
      </c>
      <c r="M3538">
        <v>6</v>
      </c>
      <c r="N3538">
        <f>_xlfn.XLOOKUP(B3538,Courses!A:A,Courses!E:E)</f>
        <v>38</v>
      </c>
      <c r="O3538">
        <v>206</v>
      </c>
      <c r="Q3538">
        <v>0</v>
      </c>
      <c r="S3538">
        <v>1</v>
      </c>
      <c r="T3538">
        <v>1</v>
      </c>
      <c r="U3538">
        <v>0</v>
      </c>
      <c r="V3538">
        <v>0</v>
      </c>
      <c r="W3538">
        <v>0</v>
      </c>
      <c r="Y3538">
        <v>0</v>
      </c>
      <c r="AA3538">
        <v>0</v>
      </c>
      <c r="AB3538" t="s">
        <v>12133</v>
      </c>
      <c r="AC3538" t="s">
        <v>12126</v>
      </c>
      <c r="AD3538">
        <v>64</v>
      </c>
      <c r="AF3538" t="s">
        <v>12134</v>
      </c>
    </row>
    <row r="3539" spans="1:34" hidden="1" x14ac:dyDescent="0.35">
      <c r="A3539" t="s">
        <v>53</v>
      </c>
      <c r="B3539" t="s">
        <v>54</v>
      </c>
      <c r="C3539" t="s">
        <v>42</v>
      </c>
      <c r="D3539" t="s">
        <v>43</v>
      </c>
      <c r="E3539" t="s">
        <v>34</v>
      </c>
      <c r="F3539" t="s">
        <v>35</v>
      </c>
      <c r="G3539" t="s">
        <v>12122</v>
      </c>
      <c r="H3539" t="s">
        <v>12123</v>
      </c>
      <c r="I3539" t="s">
        <v>32171</v>
      </c>
      <c r="J3539" t="s">
        <v>12124</v>
      </c>
      <c r="K3539" t="s">
        <v>66</v>
      </c>
      <c r="L3539" t="b">
        <v>1</v>
      </c>
      <c r="M3539">
        <v>52</v>
      </c>
      <c r="N3539" t="e">
        <f>_xlfn.XLOOKUP(B3539,Courses!A:A,Courses!E:E)</f>
        <v>#N/A</v>
      </c>
      <c r="O3539">
        <v>113</v>
      </c>
      <c r="Q3539">
        <v>0</v>
      </c>
      <c r="S3539">
        <v>11</v>
      </c>
      <c r="T3539">
        <v>11</v>
      </c>
      <c r="U3539">
        <v>0</v>
      </c>
      <c r="V3539">
        <v>0</v>
      </c>
      <c r="W3539">
        <v>0</v>
      </c>
      <c r="Y3539">
        <v>0</v>
      </c>
      <c r="AA3539">
        <v>2272</v>
      </c>
      <c r="AB3539" t="s">
        <v>12135</v>
      </c>
      <c r="AC3539" t="s">
        <v>12126</v>
      </c>
      <c r="AD3539">
        <v>64</v>
      </c>
      <c r="AF3539" t="s">
        <v>12136</v>
      </c>
      <c r="AG3539" t="s">
        <v>12137</v>
      </c>
      <c r="AH3539" t="s">
        <v>12138</v>
      </c>
    </row>
    <row r="3540" spans="1:34" hidden="1" x14ac:dyDescent="0.35">
      <c r="A3540" t="s">
        <v>8893</v>
      </c>
      <c r="B3540" t="s">
        <v>8894</v>
      </c>
      <c r="C3540" t="s">
        <v>42</v>
      </c>
      <c r="D3540" t="s">
        <v>43</v>
      </c>
      <c r="G3540" t="s">
        <v>12122</v>
      </c>
      <c r="H3540" t="s">
        <v>12123</v>
      </c>
      <c r="I3540" t="s">
        <v>32171</v>
      </c>
      <c r="J3540" t="s">
        <v>12124</v>
      </c>
      <c r="K3540" t="s">
        <v>66</v>
      </c>
      <c r="L3540" t="b">
        <v>1</v>
      </c>
      <c r="M3540">
        <v>0</v>
      </c>
      <c r="N3540" t="e">
        <f>_xlfn.XLOOKUP(B3540,Courses!A:A,Courses!E:E)</f>
        <v>#N/A</v>
      </c>
      <c r="O3540">
        <v>190</v>
      </c>
      <c r="Q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Y3540">
        <v>0</v>
      </c>
      <c r="AA3540">
        <v>0</v>
      </c>
      <c r="AC3540" t="s">
        <v>12126</v>
      </c>
      <c r="AD3540">
        <v>64</v>
      </c>
    </row>
    <row r="3541" spans="1:34" hidden="1" x14ac:dyDescent="0.35">
      <c r="A3541" t="s">
        <v>8891</v>
      </c>
      <c r="B3541" t="s">
        <v>8892</v>
      </c>
      <c r="C3541" t="s">
        <v>42</v>
      </c>
      <c r="D3541" t="s">
        <v>43</v>
      </c>
      <c r="G3541" t="s">
        <v>12122</v>
      </c>
      <c r="H3541" t="s">
        <v>12123</v>
      </c>
      <c r="I3541" t="s">
        <v>32171</v>
      </c>
      <c r="J3541" t="s">
        <v>12124</v>
      </c>
      <c r="K3541" t="s">
        <v>66</v>
      </c>
      <c r="L3541" t="b">
        <v>1</v>
      </c>
      <c r="M3541">
        <v>0</v>
      </c>
      <c r="N3541" t="e">
        <f>_xlfn.XLOOKUP(B3541,Courses!A:A,Courses!E:E)</f>
        <v>#N/A</v>
      </c>
      <c r="O3541">
        <v>89</v>
      </c>
      <c r="Q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Y3541">
        <v>0</v>
      </c>
      <c r="AA3541">
        <v>0</v>
      </c>
      <c r="AB3541" t="s">
        <v>12139</v>
      </c>
      <c r="AC3541" t="s">
        <v>12126</v>
      </c>
      <c r="AD3541">
        <v>64</v>
      </c>
    </row>
    <row r="3542" spans="1:34" hidden="1" x14ac:dyDescent="0.35">
      <c r="A3542" t="s">
        <v>8883</v>
      </c>
      <c r="B3542" t="s">
        <v>8884</v>
      </c>
      <c r="C3542" t="s">
        <v>42</v>
      </c>
      <c r="D3542" t="s">
        <v>43</v>
      </c>
      <c r="E3542" t="s">
        <v>34</v>
      </c>
      <c r="F3542" t="s">
        <v>35</v>
      </c>
      <c r="G3542" t="s">
        <v>12122</v>
      </c>
      <c r="H3542" t="s">
        <v>12123</v>
      </c>
      <c r="I3542" t="s">
        <v>32171</v>
      </c>
      <c r="J3542" t="s">
        <v>12124</v>
      </c>
      <c r="K3542" t="s">
        <v>66</v>
      </c>
      <c r="L3542" t="b">
        <v>1</v>
      </c>
      <c r="M3542">
        <v>3</v>
      </c>
      <c r="N3542">
        <f>_xlfn.XLOOKUP(B3542,Courses!A:A,Courses!E:E)</f>
        <v>0</v>
      </c>
      <c r="O3542">
        <v>37</v>
      </c>
      <c r="Q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Y3542">
        <v>0</v>
      </c>
      <c r="AA3542">
        <v>51</v>
      </c>
      <c r="AB3542" t="s">
        <v>12140</v>
      </c>
      <c r="AC3542" t="s">
        <v>12126</v>
      </c>
      <c r="AD3542">
        <v>64</v>
      </c>
    </row>
    <row r="3543" spans="1:34" x14ac:dyDescent="0.35">
      <c r="A3543" t="s">
        <v>8895</v>
      </c>
      <c r="B3543" t="s">
        <v>52</v>
      </c>
      <c r="C3543" t="s">
        <v>42</v>
      </c>
      <c r="D3543" t="s">
        <v>43</v>
      </c>
      <c r="E3543" t="s">
        <v>38</v>
      </c>
      <c r="F3543" t="s">
        <v>39</v>
      </c>
      <c r="G3543" t="s">
        <v>12122</v>
      </c>
      <c r="H3543" t="s">
        <v>12123</v>
      </c>
      <c r="I3543" t="s">
        <v>32171</v>
      </c>
      <c r="J3543" t="s">
        <v>12124</v>
      </c>
      <c r="K3543" t="s">
        <v>66</v>
      </c>
      <c r="L3543" t="b">
        <v>1</v>
      </c>
      <c r="M3543">
        <v>0</v>
      </c>
      <c r="N3543">
        <f>_xlfn.XLOOKUP(B3543,Courses!A:A,Courses!E:E)</f>
        <v>38</v>
      </c>
      <c r="O3543">
        <v>164</v>
      </c>
      <c r="Q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Y3543">
        <v>0</v>
      </c>
      <c r="AA3543">
        <v>0</v>
      </c>
      <c r="AC3543" t="s">
        <v>12126</v>
      </c>
      <c r="AD3543">
        <v>64</v>
      </c>
    </row>
    <row r="3544" spans="1:34" x14ac:dyDescent="0.35">
      <c r="A3544" t="s">
        <v>8902</v>
      </c>
      <c r="B3544" t="s">
        <v>60</v>
      </c>
      <c r="C3544" t="s">
        <v>42</v>
      </c>
      <c r="D3544" t="s">
        <v>43</v>
      </c>
      <c r="E3544" t="s">
        <v>38</v>
      </c>
      <c r="F3544" t="s">
        <v>39</v>
      </c>
      <c r="G3544" t="s">
        <v>12122</v>
      </c>
      <c r="H3544" t="s">
        <v>12123</v>
      </c>
      <c r="I3544" t="s">
        <v>32171</v>
      </c>
      <c r="J3544" t="s">
        <v>12124</v>
      </c>
      <c r="K3544" t="s">
        <v>66</v>
      </c>
      <c r="L3544" t="b">
        <v>1</v>
      </c>
      <c r="M3544">
        <v>0</v>
      </c>
      <c r="N3544">
        <f>_xlfn.XLOOKUP(B3544,Courses!A:A,Courses!E:E)</f>
        <v>24</v>
      </c>
      <c r="O3544">
        <v>86</v>
      </c>
      <c r="Q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Y3544">
        <v>0</v>
      </c>
      <c r="AA3544">
        <v>0</v>
      </c>
      <c r="AC3544" t="s">
        <v>12126</v>
      </c>
      <c r="AD3544">
        <v>64</v>
      </c>
    </row>
    <row r="3545" spans="1:34" x14ac:dyDescent="0.35">
      <c r="A3545" t="s">
        <v>8899</v>
      </c>
      <c r="B3545" t="s">
        <v>8900</v>
      </c>
      <c r="C3545" t="s">
        <v>42</v>
      </c>
      <c r="D3545" t="s">
        <v>43</v>
      </c>
      <c r="E3545" t="s">
        <v>38</v>
      </c>
      <c r="F3545" t="s">
        <v>39</v>
      </c>
      <c r="G3545" t="s">
        <v>12122</v>
      </c>
      <c r="H3545" t="s">
        <v>12123</v>
      </c>
      <c r="I3545" t="s">
        <v>32171</v>
      </c>
      <c r="J3545" t="s">
        <v>12124</v>
      </c>
      <c r="K3545" t="s">
        <v>66</v>
      </c>
      <c r="L3545" t="b">
        <v>1</v>
      </c>
      <c r="M3545">
        <v>0</v>
      </c>
      <c r="N3545">
        <f>_xlfn.XLOOKUP(B3545,Courses!A:A,Courses!E:E)</f>
        <v>22</v>
      </c>
      <c r="O3545">
        <v>88</v>
      </c>
      <c r="Q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Y3545">
        <v>0</v>
      </c>
      <c r="AA3545">
        <v>0</v>
      </c>
      <c r="AC3545" t="s">
        <v>12126</v>
      </c>
      <c r="AD3545">
        <v>64</v>
      </c>
    </row>
    <row r="3546" spans="1:34" x14ac:dyDescent="0.35">
      <c r="A3546" t="s">
        <v>8897</v>
      </c>
      <c r="B3546" t="s">
        <v>56</v>
      </c>
      <c r="C3546" t="s">
        <v>42</v>
      </c>
      <c r="D3546" t="s">
        <v>43</v>
      </c>
      <c r="E3546" t="s">
        <v>38</v>
      </c>
      <c r="F3546" t="s">
        <v>39</v>
      </c>
      <c r="G3546" t="s">
        <v>12122</v>
      </c>
      <c r="H3546" t="s">
        <v>12123</v>
      </c>
      <c r="I3546" t="s">
        <v>32171</v>
      </c>
      <c r="J3546" t="s">
        <v>12124</v>
      </c>
      <c r="K3546" t="s">
        <v>66</v>
      </c>
      <c r="L3546" t="b">
        <v>1</v>
      </c>
      <c r="M3546">
        <v>0</v>
      </c>
      <c r="N3546">
        <f>_xlfn.XLOOKUP(B3546,Courses!A:A,Courses!E:E)</f>
        <v>55</v>
      </c>
      <c r="O3546">
        <v>206</v>
      </c>
      <c r="Q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Y3546">
        <v>0</v>
      </c>
      <c r="AA3546">
        <v>0</v>
      </c>
      <c r="AC3546" t="s">
        <v>12126</v>
      </c>
      <c r="AD3546">
        <v>64</v>
      </c>
    </row>
    <row r="3547" spans="1:34" x14ac:dyDescent="0.35">
      <c r="A3547" t="s">
        <v>8932</v>
      </c>
      <c r="B3547" t="s">
        <v>8933</v>
      </c>
      <c r="C3547" t="s">
        <v>42</v>
      </c>
      <c r="D3547" t="s">
        <v>43</v>
      </c>
      <c r="E3547" t="s">
        <v>38</v>
      </c>
      <c r="F3547" t="s">
        <v>39</v>
      </c>
      <c r="G3547" t="s">
        <v>12141</v>
      </c>
      <c r="H3547" t="s">
        <v>12142</v>
      </c>
      <c r="I3547" t="s">
        <v>32171</v>
      </c>
      <c r="J3547" t="s">
        <v>12143</v>
      </c>
      <c r="K3547" t="s">
        <v>66</v>
      </c>
      <c r="L3547" t="b">
        <v>1</v>
      </c>
      <c r="M3547">
        <v>13</v>
      </c>
      <c r="N3547">
        <f>_xlfn.XLOOKUP(B3547,Courses!A:A,Courses!E:E)</f>
        <v>26</v>
      </c>
      <c r="O3547">
        <v>56</v>
      </c>
      <c r="Q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Y3547">
        <v>0</v>
      </c>
      <c r="AA3547">
        <v>7902</v>
      </c>
      <c r="AB3547" t="s">
        <v>12144</v>
      </c>
      <c r="AC3547" t="s">
        <v>12145</v>
      </c>
      <c r="AD3547">
        <v>236</v>
      </c>
      <c r="AG3547" t="s">
        <v>12146</v>
      </c>
      <c r="AH3547" t="s">
        <v>12147</v>
      </c>
    </row>
    <row r="3548" spans="1:34" x14ac:dyDescent="0.35">
      <c r="A3548" t="s">
        <v>40</v>
      </c>
      <c r="B3548" t="s">
        <v>41</v>
      </c>
      <c r="C3548" t="s">
        <v>42</v>
      </c>
      <c r="D3548" t="s">
        <v>43</v>
      </c>
      <c r="E3548" t="s">
        <v>38</v>
      </c>
      <c r="F3548" t="s">
        <v>39</v>
      </c>
      <c r="G3548" t="s">
        <v>12141</v>
      </c>
      <c r="H3548" t="s">
        <v>12142</v>
      </c>
      <c r="I3548" t="s">
        <v>32171</v>
      </c>
      <c r="J3548" t="s">
        <v>12143</v>
      </c>
      <c r="K3548" t="s">
        <v>66</v>
      </c>
      <c r="L3548" t="b">
        <v>1</v>
      </c>
      <c r="M3548">
        <v>62</v>
      </c>
      <c r="N3548">
        <f>_xlfn.XLOOKUP(B3548,Courses!A:A,Courses!E:E)</f>
        <v>45</v>
      </c>
      <c r="O3548">
        <v>99</v>
      </c>
      <c r="Q3548">
        <v>0</v>
      </c>
      <c r="S3548">
        <v>21</v>
      </c>
      <c r="T3548">
        <v>21</v>
      </c>
      <c r="U3548">
        <v>0</v>
      </c>
      <c r="V3548">
        <v>0</v>
      </c>
      <c r="W3548">
        <v>0</v>
      </c>
      <c r="Y3548">
        <v>0</v>
      </c>
      <c r="AA3548">
        <v>9534</v>
      </c>
      <c r="AB3548" t="s">
        <v>12148</v>
      </c>
      <c r="AC3548" t="s">
        <v>12145</v>
      </c>
      <c r="AD3548">
        <v>236</v>
      </c>
      <c r="AF3548" t="s">
        <v>12149</v>
      </c>
      <c r="AG3548" t="s">
        <v>12150</v>
      </c>
      <c r="AH3548" t="s">
        <v>12151</v>
      </c>
    </row>
    <row r="3549" spans="1:34" x14ac:dyDescent="0.35">
      <c r="A3549" t="s">
        <v>8940</v>
      </c>
      <c r="B3549" t="s">
        <v>8941</v>
      </c>
      <c r="C3549" t="s">
        <v>42</v>
      </c>
      <c r="D3549" t="s">
        <v>43</v>
      </c>
      <c r="E3549" t="s">
        <v>38</v>
      </c>
      <c r="F3549" t="s">
        <v>39</v>
      </c>
      <c r="G3549" t="s">
        <v>12141</v>
      </c>
      <c r="H3549" t="s">
        <v>12142</v>
      </c>
      <c r="I3549" t="s">
        <v>32171</v>
      </c>
      <c r="J3549" t="s">
        <v>12143</v>
      </c>
      <c r="K3549" t="s">
        <v>66</v>
      </c>
      <c r="L3549" t="b">
        <v>1</v>
      </c>
      <c r="M3549">
        <v>35</v>
      </c>
      <c r="N3549">
        <f>_xlfn.XLOOKUP(B3549,Courses!A:A,Courses!E:E)</f>
        <v>41</v>
      </c>
      <c r="O3549">
        <v>70</v>
      </c>
      <c r="Q3549">
        <v>0</v>
      </c>
      <c r="S3549">
        <v>8</v>
      </c>
      <c r="T3549">
        <v>8</v>
      </c>
      <c r="U3549">
        <v>0</v>
      </c>
      <c r="V3549">
        <v>0</v>
      </c>
      <c r="W3549">
        <v>0</v>
      </c>
      <c r="Y3549">
        <v>0</v>
      </c>
      <c r="AA3549">
        <v>2247</v>
      </c>
      <c r="AB3549" t="s">
        <v>12152</v>
      </c>
      <c r="AC3549" t="s">
        <v>12145</v>
      </c>
      <c r="AD3549">
        <v>236</v>
      </c>
      <c r="AF3549" t="s">
        <v>12153</v>
      </c>
    </row>
    <row r="3550" spans="1:34" hidden="1" x14ac:dyDescent="0.35">
      <c r="A3550" t="s">
        <v>8883</v>
      </c>
      <c r="B3550" t="s">
        <v>8884</v>
      </c>
      <c r="C3550" t="s">
        <v>42</v>
      </c>
      <c r="D3550" t="s">
        <v>43</v>
      </c>
      <c r="E3550" t="s">
        <v>34</v>
      </c>
      <c r="F3550" t="s">
        <v>35</v>
      </c>
      <c r="G3550" t="s">
        <v>12141</v>
      </c>
      <c r="H3550" t="s">
        <v>12142</v>
      </c>
      <c r="I3550" t="s">
        <v>32171</v>
      </c>
      <c r="J3550" t="s">
        <v>12143</v>
      </c>
      <c r="K3550" t="s">
        <v>66</v>
      </c>
      <c r="L3550" t="b">
        <v>1</v>
      </c>
      <c r="M3550">
        <v>18</v>
      </c>
      <c r="N3550">
        <f>_xlfn.XLOOKUP(B3550,Courses!A:A,Courses!E:E)</f>
        <v>0</v>
      </c>
      <c r="O3550">
        <v>37</v>
      </c>
      <c r="Q3550">
        <v>0</v>
      </c>
      <c r="S3550">
        <v>0</v>
      </c>
      <c r="T3550">
        <v>0</v>
      </c>
      <c r="U3550">
        <v>2</v>
      </c>
      <c r="V3550">
        <v>0</v>
      </c>
      <c r="W3550">
        <v>1</v>
      </c>
      <c r="X3550" t="s">
        <v>12154</v>
      </c>
      <c r="Y3550">
        <v>5</v>
      </c>
      <c r="Z3550" t="s">
        <v>12155</v>
      </c>
      <c r="AA3550">
        <v>46371</v>
      </c>
      <c r="AB3550" t="s">
        <v>12156</v>
      </c>
      <c r="AC3550" t="s">
        <v>12145</v>
      </c>
      <c r="AD3550">
        <v>236</v>
      </c>
    </row>
    <row r="3551" spans="1:34" hidden="1" x14ac:dyDescent="0.35">
      <c r="A3551" t="s">
        <v>8891</v>
      </c>
      <c r="B3551" t="s">
        <v>8892</v>
      </c>
      <c r="C3551" t="s">
        <v>42</v>
      </c>
      <c r="D3551" t="s">
        <v>43</v>
      </c>
      <c r="G3551" t="s">
        <v>12141</v>
      </c>
      <c r="H3551" t="s">
        <v>12142</v>
      </c>
      <c r="I3551" t="s">
        <v>32171</v>
      </c>
      <c r="J3551" t="s">
        <v>12143</v>
      </c>
      <c r="K3551" t="s">
        <v>66</v>
      </c>
      <c r="L3551" t="b">
        <v>1</v>
      </c>
      <c r="M3551">
        <v>3</v>
      </c>
      <c r="N3551" t="e">
        <f>_xlfn.XLOOKUP(B3551,Courses!A:A,Courses!E:E)</f>
        <v>#N/A</v>
      </c>
      <c r="O3551">
        <v>89</v>
      </c>
      <c r="Q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Y3551">
        <v>0</v>
      </c>
      <c r="AA3551">
        <v>757</v>
      </c>
      <c r="AB3551" t="s">
        <v>12157</v>
      </c>
      <c r="AC3551" t="s">
        <v>12145</v>
      </c>
      <c r="AD3551">
        <v>236</v>
      </c>
    </row>
    <row r="3552" spans="1:34" hidden="1" x14ac:dyDescent="0.35">
      <c r="A3552" t="s">
        <v>8893</v>
      </c>
      <c r="B3552" t="s">
        <v>8894</v>
      </c>
      <c r="C3552" t="s">
        <v>42</v>
      </c>
      <c r="D3552" t="s">
        <v>43</v>
      </c>
      <c r="G3552" t="s">
        <v>12141</v>
      </c>
      <c r="H3552" t="s">
        <v>12142</v>
      </c>
      <c r="I3552" t="s">
        <v>32171</v>
      </c>
      <c r="J3552" t="s">
        <v>12143</v>
      </c>
      <c r="K3552" t="s">
        <v>66</v>
      </c>
      <c r="L3552" t="b">
        <v>1</v>
      </c>
      <c r="M3552">
        <v>0</v>
      </c>
      <c r="N3552" t="e">
        <f>_xlfn.XLOOKUP(B3552,Courses!A:A,Courses!E:E)</f>
        <v>#N/A</v>
      </c>
      <c r="O3552">
        <v>190</v>
      </c>
      <c r="Q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Y3552">
        <v>0</v>
      </c>
      <c r="AA3552">
        <v>0</v>
      </c>
      <c r="AB3552" t="s">
        <v>12158</v>
      </c>
      <c r="AC3552" t="s">
        <v>12145</v>
      </c>
      <c r="AD3552">
        <v>236</v>
      </c>
    </row>
    <row r="3553" spans="1:34" hidden="1" x14ac:dyDescent="0.35">
      <c r="A3553" t="s">
        <v>53</v>
      </c>
      <c r="B3553" t="s">
        <v>54</v>
      </c>
      <c r="C3553" t="s">
        <v>42</v>
      </c>
      <c r="D3553" t="s">
        <v>43</v>
      </c>
      <c r="E3553" t="s">
        <v>34</v>
      </c>
      <c r="F3553" t="s">
        <v>35</v>
      </c>
      <c r="G3553" t="s">
        <v>12141</v>
      </c>
      <c r="H3553" t="s">
        <v>12142</v>
      </c>
      <c r="I3553" t="s">
        <v>32171</v>
      </c>
      <c r="J3553" t="s">
        <v>12143</v>
      </c>
      <c r="K3553" t="s">
        <v>66</v>
      </c>
      <c r="L3553" t="b">
        <v>1</v>
      </c>
      <c r="M3553">
        <v>97</v>
      </c>
      <c r="N3553" t="e">
        <f>_xlfn.XLOOKUP(B3553,Courses!A:A,Courses!E:E)</f>
        <v>#N/A</v>
      </c>
      <c r="O3553">
        <v>113</v>
      </c>
      <c r="Q3553">
        <v>0</v>
      </c>
      <c r="S3553">
        <v>22</v>
      </c>
      <c r="T3553">
        <v>23</v>
      </c>
      <c r="U3553">
        <v>3</v>
      </c>
      <c r="V3553">
        <v>0</v>
      </c>
      <c r="W3553">
        <v>2</v>
      </c>
      <c r="X3553" t="s">
        <v>12159</v>
      </c>
      <c r="Y3553">
        <v>0</v>
      </c>
      <c r="AA3553">
        <v>76364</v>
      </c>
      <c r="AB3553" t="s">
        <v>12160</v>
      </c>
      <c r="AC3553" t="s">
        <v>12145</v>
      </c>
      <c r="AD3553">
        <v>236</v>
      </c>
      <c r="AF3553" t="s">
        <v>12161</v>
      </c>
      <c r="AG3553" t="s">
        <v>12162</v>
      </c>
      <c r="AH3553" t="s">
        <v>12163</v>
      </c>
    </row>
    <row r="3554" spans="1:34" hidden="1" x14ac:dyDescent="0.35">
      <c r="A3554" t="s">
        <v>51</v>
      </c>
      <c r="B3554" t="s">
        <v>52</v>
      </c>
      <c r="C3554" t="s">
        <v>42</v>
      </c>
      <c r="D3554" t="s">
        <v>43</v>
      </c>
      <c r="E3554" t="s">
        <v>34</v>
      </c>
      <c r="F3554" t="s">
        <v>35</v>
      </c>
      <c r="G3554" t="s">
        <v>12141</v>
      </c>
      <c r="H3554" t="s">
        <v>12142</v>
      </c>
      <c r="I3554" t="s">
        <v>32171</v>
      </c>
      <c r="J3554" t="s">
        <v>12143</v>
      </c>
      <c r="K3554" t="s">
        <v>66</v>
      </c>
      <c r="L3554" t="b">
        <v>1</v>
      </c>
      <c r="M3554">
        <v>178</v>
      </c>
      <c r="N3554">
        <f>_xlfn.XLOOKUP(B3554,Courses!A:A,Courses!E:E)</f>
        <v>38</v>
      </c>
      <c r="O3554">
        <v>217</v>
      </c>
      <c r="Q3554">
        <v>0</v>
      </c>
      <c r="S3554">
        <v>28</v>
      </c>
      <c r="T3554">
        <v>33</v>
      </c>
      <c r="U3554">
        <v>3</v>
      </c>
      <c r="V3554">
        <v>1</v>
      </c>
      <c r="W3554">
        <v>3</v>
      </c>
      <c r="X3554" t="s">
        <v>12164</v>
      </c>
      <c r="Y3554">
        <v>1</v>
      </c>
      <c r="Z3554" t="s">
        <v>12165</v>
      </c>
      <c r="AA3554">
        <v>128601</v>
      </c>
      <c r="AB3554" t="s">
        <v>12166</v>
      </c>
      <c r="AC3554" t="s">
        <v>12145</v>
      </c>
      <c r="AD3554">
        <v>236</v>
      </c>
      <c r="AF3554" t="s">
        <v>12167</v>
      </c>
    </row>
    <row r="3555" spans="1:34" hidden="1" x14ac:dyDescent="0.35">
      <c r="A3555" t="s">
        <v>59</v>
      </c>
      <c r="B3555" t="s">
        <v>60</v>
      </c>
      <c r="C3555" t="s">
        <v>42</v>
      </c>
      <c r="D3555" t="s">
        <v>43</v>
      </c>
      <c r="E3555" t="s">
        <v>34</v>
      </c>
      <c r="F3555" t="s">
        <v>35</v>
      </c>
      <c r="G3555" t="s">
        <v>12141</v>
      </c>
      <c r="H3555" t="s">
        <v>12142</v>
      </c>
      <c r="I3555" t="s">
        <v>32171</v>
      </c>
      <c r="J3555" t="s">
        <v>12143</v>
      </c>
      <c r="K3555" t="s">
        <v>66</v>
      </c>
      <c r="L3555" t="b">
        <v>1</v>
      </c>
      <c r="M3555">
        <v>88</v>
      </c>
      <c r="N3555">
        <f>_xlfn.XLOOKUP(B3555,Courses!A:A,Courses!E:E)</f>
        <v>24</v>
      </c>
      <c r="O3555">
        <v>103</v>
      </c>
      <c r="Q3555">
        <v>0</v>
      </c>
      <c r="S3555">
        <v>11</v>
      </c>
      <c r="T3555">
        <v>12</v>
      </c>
      <c r="U3555">
        <v>0</v>
      </c>
      <c r="V3555">
        <v>0</v>
      </c>
      <c r="W3555">
        <v>0</v>
      </c>
      <c r="Y3555">
        <v>1</v>
      </c>
      <c r="Z3555" t="s">
        <v>12168</v>
      </c>
      <c r="AA3555">
        <v>53920</v>
      </c>
      <c r="AB3555" t="s">
        <v>12169</v>
      </c>
      <c r="AC3555" t="s">
        <v>12145</v>
      </c>
      <c r="AD3555">
        <v>236</v>
      </c>
      <c r="AF3555" t="s">
        <v>12170</v>
      </c>
      <c r="AG3555" t="s">
        <v>12171</v>
      </c>
      <c r="AH3555" t="s">
        <v>12172</v>
      </c>
    </row>
    <row r="3556" spans="1:34" hidden="1" x14ac:dyDescent="0.35">
      <c r="A3556" t="s">
        <v>55</v>
      </c>
      <c r="B3556" t="s">
        <v>56</v>
      </c>
      <c r="C3556" t="s">
        <v>42</v>
      </c>
      <c r="D3556" t="s">
        <v>43</v>
      </c>
      <c r="E3556" t="s">
        <v>34</v>
      </c>
      <c r="F3556" t="s">
        <v>35</v>
      </c>
      <c r="G3556" t="s">
        <v>12141</v>
      </c>
      <c r="H3556" t="s">
        <v>12142</v>
      </c>
      <c r="I3556" t="s">
        <v>32171</v>
      </c>
      <c r="J3556" t="s">
        <v>12143</v>
      </c>
      <c r="K3556" t="s">
        <v>66</v>
      </c>
      <c r="L3556" t="b">
        <v>1</v>
      </c>
      <c r="M3556">
        <v>136</v>
      </c>
      <c r="N3556">
        <f>_xlfn.XLOOKUP(B3556,Courses!A:A,Courses!E:E)</f>
        <v>55</v>
      </c>
      <c r="O3556">
        <v>230</v>
      </c>
      <c r="Q3556">
        <v>0</v>
      </c>
      <c r="S3556">
        <v>20</v>
      </c>
      <c r="T3556">
        <v>26</v>
      </c>
      <c r="U3556">
        <v>3</v>
      </c>
      <c r="V3556">
        <v>0</v>
      </c>
      <c r="W3556">
        <v>8</v>
      </c>
      <c r="X3556" t="s">
        <v>12173</v>
      </c>
      <c r="Y3556">
        <v>2</v>
      </c>
      <c r="Z3556" t="s">
        <v>12174</v>
      </c>
      <c r="AA3556">
        <v>102466</v>
      </c>
      <c r="AB3556" t="s">
        <v>12175</v>
      </c>
      <c r="AC3556" t="s">
        <v>12145</v>
      </c>
      <c r="AD3556">
        <v>236</v>
      </c>
      <c r="AF3556" t="s">
        <v>12176</v>
      </c>
    </row>
    <row r="3557" spans="1:34" hidden="1" x14ac:dyDescent="0.35">
      <c r="A3557" t="s">
        <v>57</v>
      </c>
      <c r="B3557" t="s">
        <v>58</v>
      </c>
      <c r="C3557" t="s">
        <v>42</v>
      </c>
      <c r="D3557" t="s">
        <v>43</v>
      </c>
      <c r="E3557" t="s">
        <v>34</v>
      </c>
      <c r="F3557" t="s">
        <v>35</v>
      </c>
      <c r="G3557" t="s">
        <v>12141</v>
      </c>
      <c r="H3557" t="s">
        <v>12142</v>
      </c>
      <c r="I3557" t="s">
        <v>32171</v>
      </c>
      <c r="J3557" t="s">
        <v>12143</v>
      </c>
      <c r="K3557" t="s">
        <v>66</v>
      </c>
      <c r="L3557" t="b">
        <v>1</v>
      </c>
      <c r="M3557">
        <v>176</v>
      </c>
      <c r="N3557">
        <f>_xlfn.XLOOKUP(B3557,Courses!A:A,Courses!E:E)</f>
        <v>40</v>
      </c>
      <c r="O3557">
        <v>242</v>
      </c>
      <c r="Q3557">
        <v>0</v>
      </c>
      <c r="S3557">
        <v>23</v>
      </c>
      <c r="T3557">
        <v>27</v>
      </c>
      <c r="U3557">
        <v>1</v>
      </c>
      <c r="V3557">
        <v>1</v>
      </c>
      <c r="W3557">
        <v>2</v>
      </c>
      <c r="X3557" t="s">
        <v>12177</v>
      </c>
      <c r="Y3557">
        <v>4</v>
      </c>
      <c r="Z3557" t="s">
        <v>12178</v>
      </c>
      <c r="AA3557">
        <v>57633</v>
      </c>
      <c r="AB3557" t="s">
        <v>12179</v>
      </c>
      <c r="AC3557" t="s">
        <v>12145</v>
      </c>
      <c r="AD3557">
        <v>236</v>
      </c>
      <c r="AF3557" t="s">
        <v>12180</v>
      </c>
    </row>
    <row r="3558" spans="1:34" hidden="1" x14ac:dyDescent="0.35">
      <c r="A3558" t="s">
        <v>57</v>
      </c>
      <c r="B3558" t="s">
        <v>58</v>
      </c>
      <c r="C3558" t="s">
        <v>42</v>
      </c>
      <c r="D3558" t="s">
        <v>43</v>
      </c>
      <c r="E3558" t="s">
        <v>34</v>
      </c>
      <c r="F3558" t="s">
        <v>35</v>
      </c>
      <c r="G3558" t="s">
        <v>12181</v>
      </c>
      <c r="H3558" t="s">
        <v>12182</v>
      </c>
      <c r="I3558" t="s">
        <v>32171</v>
      </c>
      <c r="J3558" t="s">
        <v>12183</v>
      </c>
      <c r="K3558" t="s">
        <v>66</v>
      </c>
      <c r="L3558" t="b">
        <v>1</v>
      </c>
      <c r="M3558">
        <v>41</v>
      </c>
      <c r="N3558">
        <f>_xlfn.XLOOKUP(B3558,Courses!A:A,Courses!E:E)</f>
        <v>40</v>
      </c>
      <c r="O3558">
        <v>229</v>
      </c>
      <c r="Q3558">
        <v>0</v>
      </c>
      <c r="S3558">
        <v>6</v>
      </c>
      <c r="T3558">
        <v>7</v>
      </c>
      <c r="U3558">
        <v>0</v>
      </c>
      <c r="V3558">
        <v>0</v>
      </c>
      <c r="W3558">
        <v>0</v>
      </c>
      <c r="Y3558">
        <v>2</v>
      </c>
      <c r="Z3558" t="s">
        <v>12184</v>
      </c>
      <c r="AA3558">
        <v>43310</v>
      </c>
      <c r="AB3558" t="s">
        <v>12185</v>
      </c>
      <c r="AC3558" t="s">
        <v>12186</v>
      </c>
      <c r="AD3558">
        <v>129</v>
      </c>
      <c r="AF3558" t="s">
        <v>12187</v>
      </c>
    </row>
    <row r="3559" spans="1:34" hidden="1" x14ac:dyDescent="0.35">
      <c r="A3559" t="s">
        <v>55</v>
      </c>
      <c r="B3559" t="s">
        <v>56</v>
      </c>
      <c r="C3559" t="s">
        <v>42</v>
      </c>
      <c r="D3559" t="s">
        <v>43</v>
      </c>
      <c r="E3559" t="s">
        <v>34</v>
      </c>
      <c r="F3559" t="s">
        <v>35</v>
      </c>
      <c r="G3559" t="s">
        <v>12181</v>
      </c>
      <c r="H3559" t="s">
        <v>12182</v>
      </c>
      <c r="I3559" t="s">
        <v>32171</v>
      </c>
      <c r="J3559" t="s">
        <v>12183</v>
      </c>
      <c r="K3559" t="s">
        <v>66</v>
      </c>
      <c r="L3559" t="b">
        <v>1</v>
      </c>
      <c r="M3559">
        <v>21</v>
      </c>
      <c r="N3559">
        <f>_xlfn.XLOOKUP(B3559,Courses!A:A,Courses!E:E)</f>
        <v>55</v>
      </c>
      <c r="O3559">
        <v>220</v>
      </c>
      <c r="Q3559">
        <v>0</v>
      </c>
      <c r="S3559">
        <v>3</v>
      </c>
      <c r="T3559">
        <v>3</v>
      </c>
      <c r="U3559">
        <v>0</v>
      </c>
      <c r="V3559">
        <v>0</v>
      </c>
      <c r="W3559">
        <v>0</v>
      </c>
      <c r="Y3559">
        <v>1</v>
      </c>
      <c r="Z3559" t="s">
        <v>12188</v>
      </c>
      <c r="AA3559">
        <v>13613</v>
      </c>
      <c r="AB3559" t="s">
        <v>12189</v>
      </c>
      <c r="AC3559" t="s">
        <v>12186</v>
      </c>
      <c r="AD3559">
        <v>129</v>
      </c>
      <c r="AF3559" t="s">
        <v>12190</v>
      </c>
    </row>
    <row r="3560" spans="1:34" hidden="1" x14ac:dyDescent="0.35">
      <c r="A3560" t="s">
        <v>59</v>
      </c>
      <c r="B3560" t="s">
        <v>60</v>
      </c>
      <c r="C3560" t="s">
        <v>42</v>
      </c>
      <c r="D3560" t="s">
        <v>43</v>
      </c>
      <c r="E3560" t="s">
        <v>34</v>
      </c>
      <c r="F3560" t="s">
        <v>35</v>
      </c>
      <c r="G3560" t="s">
        <v>12181</v>
      </c>
      <c r="H3560" t="s">
        <v>12182</v>
      </c>
      <c r="I3560" t="s">
        <v>32171</v>
      </c>
      <c r="J3560" t="s">
        <v>12183</v>
      </c>
      <c r="K3560" t="s">
        <v>66</v>
      </c>
      <c r="L3560" t="b">
        <v>1</v>
      </c>
      <c r="M3560">
        <v>29</v>
      </c>
      <c r="N3560">
        <f>_xlfn.XLOOKUP(B3560,Courses!A:A,Courses!E:E)</f>
        <v>24</v>
      </c>
      <c r="O3560">
        <v>101</v>
      </c>
      <c r="Q3560">
        <v>0</v>
      </c>
      <c r="S3560">
        <v>1</v>
      </c>
      <c r="T3560">
        <v>1</v>
      </c>
      <c r="U3560">
        <v>0</v>
      </c>
      <c r="V3560">
        <v>0</v>
      </c>
      <c r="W3560">
        <v>0</v>
      </c>
      <c r="Y3560">
        <v>1</v>
      </c>
      <c r="Z3560" t="s">
        <v>12191</v>
      </c>
      <c r="AA3560">
        <v>96074</v>
      </c>
      <c r="AB3560" t="s">
        <v>12192</v>
      </c>
      <c r="AC3560" t="s">
        <v>12186</v>
      </c>
      <c r="AD3560">
        <v>129</v>
      </c>
      <c r="AF3560" t="s">
        <v>12193</v>
      </c>
      <c r="AG3560" t="s">
        <v>12194</v>
      </c>
      <c r="AH3560" t="s">
        <v>12195</v>
      </c>
    </row>
    <row r="3561" spans="1:34" hidden="1" x14ac:dyDescent="0.35">
      <c r="A3561" t="s">
        <v>51</v>
      </c>
      <c r="B3561" t="s">
        <v>52</v>
      </c>
      <c r="C3561" t="s">
        <v>42</v>
      </c>
      <c r="D3561" t="s">
        <v>43</v>
      </c>
      <c r="E3561" t="s">
        <v>34</v>
      </c>
      <c r="F3561" t="s">
        <v>35</v>
      </c>
      <c r="G3561" t="s">
        <v>12181</v>
      </c>
      <c r="H3561" t="s">
        <v>12182</v>
      </c>
      <c r="I3561" t="s">
        <v>32171</v>
      </c>
      <c r="J3561" t="s">
        <v>12183</v>
      </c>
      <c r="K3561" t="s">
        <v>66</v>
      </c>
      <c r="L3561" t="b">
        <v>1</v>
      </c>
      <c r="M3561">
        <v>56</v>
      </c>
      <c r="N3561">
        <f>_xlfn.XLOOKUP(B3561,Courses!A:A,Courses!E:E)</f>
        <v>38</v>
      </c>
      <c r="O3561">
        <v>206</v>
      </c>
      <c r="Q3561">
        <v>0</v>
      </c>
      <c r="S3561">
        <v>11</v>
      </c>
      <c r="T3561">
        <v>12</v>
      </c>
      <c r="U3561">
        <v>0</v>
      </c>
      <c r="V3561">
        <v>0</v>
      </c>
      <c r="W3561">
        <v>0</v>
      </c>
      <c r="Y3561">
        <v>1</v>
      </c>
      <c r="Z3561" t="s">
        <v>12196</v>
      </c>
      <c r="AA3561">
        <v>55328</v>
      </c>
      <c r="AB3561" t="s">
        <v>12197</v>
      </c>
      <c r="AC3561" t="s">
        <v>12186</v>
      </c>
      <c r="AD3561">
        <v>129</v>
      </c>
      <c r="AF3561" t="s">
        <v>12198</v>
      </c>
    </row>
    <row r="3562" spans="1:34" hidden="1" x14ac:dyDescent="0.35">
      <c r="A3562" t="s">
        <v>53</v>
      </c>
      <c r="B3562" t="s">
        <v>54</v>
      </c>
      <c r="C3562" t="s">
        <v>42</v>
      </c>
      <c r="D3562" t="s">
        <v>43</v>
      </c>
      <c r="E3562" t="s">
        <v>34</v>
      </c>
      <c r="F3562" t="s">
        <v>35</v>
      </c>
      <c r="G3562" t="s">
        <v>12181</v>
      </c>
      <c r="H3562" t="s">
        <v>12182</v>
      </c>
      <c r="I3562" t="s">
        <v>32171</v>
      </c>
      <c r="J3562" t="s">
        <v>12183</v>
      </c>
      <c r="K3562" t="s">
        <v>66</v>
      </c>
      <c r="L3562" t="b">
        <v>1</v>
      </c>
      <c r="M3562">
        <v>55</v>
      </c>
      <c r="N3562" t="e">
        <f>_xlfn.XLOOKUP(B3562,Courses!A:A,Courses!E:E)</f>
        <v>#N/A</v>
      </c>
      <c r="O3562">
        <v>112</v>
      </c>
      <c r="Q3562">
        <v>0</v>
      </c>
      <c r="S3562">
        <v>12</v>
      </c>
      <c r="T3562">
        <v>12</v>
      </c>
      <c r="U3562">
        <v>0</v>
      </c>
      <c r="V3562">
        <v>0</v>
      </c>
      <c r="W3562">
        <v>0</v>
      </c>
      <c r="Y3562">
        <v>0</v>
      </c>
      <c r="AA3562">
        <v>3328</v>
      </c>
      <c r="AB3562" t="s">
        <v>12199</v>
      </c>
      <c r="AC3562" t="s">
        <v>12186</v>
      </c>
      <c r="AD3562">
        <v>129</v>
      </c>
      <c r="AF3562" t="s">
        <v>12200</v>
      </c>
      <c r="AG3562" t="s">
        <v>12201</v>
      </c>
      <c r="AH3562" t="s">
        <v>12202</v>
      </c>
    </row>
    <row r="3563" spans="1:34" hidden="1" x14ac:dyDescent="0.35">
      <c r="A3563" t="s">
        <v>8893</v>
      </c>
      <c r="B3563" t="s">
        <v>8894</v>
      </c>
      <c r="C3563" t="s">
        <v>42</v>
      </c>
      <c r="D3563" t="s">
        <v>43</v>
      </c>
      <c r="G3563" t="s">
        <v>12181</v>
      </c>
      <c r="H3563" t="s">
        <v>12182</v>
      </c>
      <c r="I3563" t="s">
        <v>32171</v>
      </c>
      <c r="J3563" t="s">
        <v>12183</v>
      </c>
      <c r="K3563" t="s">
        <v>66</v>
      </c>
      <c r="L3563" t="b">
        <v>1</v>
      </c>
      <c r="M3563">
        <v>0</v>
      </c>
      <c r="N3563" t="e">
        <f>_xlfn.XLOOKUP(B3563,Courses!A:A,Courses!E:E)</f>
        <v>#N/A</v>
      </c>
      <c r="O3563">
        <v>190</v>
      </c>
      <c r="Q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Y3563">
        <v>0</v>
      </c>
      <c r="AA3563">
        <v>0</v>
      </c>
      <c r="AB3563" t="s">
        <v>12203</v>
      </c>
      <c r="AC3563" t="s">
        <v>12186</v>
      </c>
      <c r="AD3563">
        <v>129</v>
      </c>
    </row>
    <row r="3564" spans="1:34" hidden="1" x14ac:dyDescent="0.35">
      <c r="A3564" t="s">
        <v>8891</v>
      </c>
      <c r="B3564" t="s">
        <v>8892</v>
      </c>
      <c r="C3564" t="s">
        <v>42</v>
      </c>
      <c r="D3564" t="s">
        <v>43</v>
      </c>
      <c r="G3564" t="s">
        <v>12181</v>
      </c>
      <c r="H3564" t="s">
        <v>12182</v>
      </c>
      <c r="I3564" t="s">
        <v>32171</v>
      </c>
      <c r="J3564" t="s">
        <v>12183</v>
      </c>
      <c r="K3564" t="s">
        <v>66</v>
      </c>
      <c r="L3564" t="b">
        <v>1</v>
      </c>
      <c r="M3564">
        <v>0</v>
      </c>
      <c r="N3564" t="e">
        <f>_xlfn.XLOOKUP(B3564,Courses!A:A,Courses!E:E)</f>
        <v>#N/A</v>
      </c>
      <c r="O3564">
        <v>89</v>
      </c>
      <c r="Q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Y3564">
        <v>0</v>
      </c>
      <c r="AA3564">
        <v>0</v>
      </c>
      <c r="AC3564" t="s">
        <v>12186</v>
      </c>
      <c r="AD3564">
        <v>129</v>
      </c>
    </row>
    <row r="3565" spans="1:34" hidden="1" x14ac:dyDescent="0.35">
      <c r="A3565" t="s">
        <v>8883</v>
      </c>
      <c r="B3565" t="s">
        <v>8884</v>
      </c>
      <c r="C3565" t="s">
        <v>42</v>
      </c>
      <c r="D3565" t="s">
        <v>43</v>
      </c>
      <c r="E3565" t="s">
        <v>34</v>
      </c>
      <c r="F3565" t="s">
        <v>35</v>
      </c>
      <c r="G3565" t="s">
        <v>12181</v>
      </c>
      <c r="H3565" t="s">
        <v>12182</v>
      </c>
      <c r="I3565" t="s">
        <v>32171</v>
      </c>
      <c r="J3565" t="s">
        <v>12183</v>
      </c>
      <c r="K3565" t="s">
        <v>66</v>
      </c>
      <c r="L3565" t="b">
        <v>1</v>
      </c>
      <c r="M3565">
        <v>10</v>
      </c>
      <c r="N3565">
        <f>_xlfn.XLOOKUP(B3565,Courses!A:A,Courses!E:E)</f>
        <v>0</v>
      </c>
      <c r="O3565">
        <v>37</v>
      </c>
      <c r="Q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Y3565">
        <v>0</v>
      </c>
      <c r="AA3565">
        <v>6869</v>
      </c>
      <c r="AB3565" t="s">
        <v>12204</v>
      </c>
      <c r="AC3565" t="s">
        <v>12186</v>
      </c>
      <c r="AD3565">
        <v>129</v>
      </c>
    </row>
    <row r="3566" spans="1:34" x14ac:dyDescent="0.35">
      <c r="A3566" t="s">
        <v>8940</v>
      </c>
      <c r="B3566" t="s">
        <v>8941</v>
      </c>
      <c r="C3566" t="s">
        <v>42</v>
      </c>
      <c r="D3566" t="s">
        <v>43</v>
      </c>
      <c r="E3566" t="s">
        <v>38</v>
      </c>
      <c r="F3566" t="s">
        <v>39</v>
      </c>
      <c r="G3566" t="s">
        <v>12181</v>
      </c>
      <c r="H3566" t="s">
        <v>12182</v>
      </c>
      <c r="I3566" t="s">
        <v>32171</v>
      </c>
      <c r="J3566" t="s">
        <v>12183</v>
      </c>
      <c r="K3566" t="s">
        <v>66</v>
      </c>
      <c r="L3566" t="b">
        <v>1</v>
      </c>
      <c r="M3566">
        <v>0</v>
      </c>
      <c r="N3566">
        <f>_xlfn.XLOOKUP(B3566,Courses!A:A,Courses!E:E)</f>
        <v>41</v>
      </c>
      <c r="O3566">
        <v>70</v>
      </c>
      <c r="Q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Y3566">
        <v>0</v>
      </c>
      <c r="AA3566">
        <v>0</v>
      </c>
      <c r="AC3566" t="s">
        <v>12186</v>
      </c>
      <c r="AD3566">
        <v>129</v>
      </c>
    </row>
    <row r="3567" spans="1:34" x14ac:dyDescent="0.35">
      <c r="A3567" t="s">
        <v>40</v>
      </c>
      <c r="B3567" t="s">
        <v>41</v>
      </c>
      <c r="C3567" t="s">
        <v>42</v>
      </c>
      <c r="D3567" t="s">
        <v>43</v>
      </c>
      <c r="E3567" t="s">
        <v>38</v>
      </c>
      <c r="F3567" t="s">
        <v>39</v>
      </c>
      <c r="G3567" t="s">
        <v>12181</v>
      </c>
      <c r="H3567" t="s">
        <v>12182</v>
      </c>
      <c r="I3567" t="s">
        <v>32171</v>
      </c>
      <c r="J3567" t="s">
        <v>12183</v>
      </c>
      <c r="K3567" t="s">
        <v>66</v>
      </c>
      <c r="L3567" t="b">
        <v>1</v>
      </c>
      <c r="M3567">
        <v>0</v>
      </c>
      <c r="N3567">
        <f>_xlfn.XLOOKUP(B3567,Courses!A:A,Courses!E:E)</f>
        <v>45</v>
      </c>
      <c r="O3567">
        <v>99</v>
      </c>
      <c r="Q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Y3567">
        <v>0</v>
      </c>
      <c r="AA3567">
        <v>0</v>
      </c>
      <c r="AC3567" t="s">
        <v>12186</v>
      </c>
      <c r="AD3567">
        <v>129</v>
      </c>
    </row>
    <row r="3568" spans="1:34" x14ac:dyDescent="0.35">
      <c r="A3568" t="s">
        <v>8932</v>
      </c>
      <c r="B3568" t="s">
        <v>8933</v>
      </c>
      <c r="C3568" t="s">
        <v>42</v>
      </c>
      <c r="D3568" t="s">
        <v>43</v>
      </c>
      <c r="E3568" t="s">
        <v>38</v>
      </c>
      <c r="F3568" t="s">
        <v>39</v>
      </c>
      <c r="G3568" t="s">
        <v>12181</v>
      </c>
      <c r="H3568" t="s">
        <v>12182</v>
      </c>
      <c r="I3568" t="s">
        <v>32171</v>
      </c>
      <c r="J3568" t="s">
        <v>12183</v>
      </c>
      <c r="K3568" t="s">
        <v>66</v>
      </c>
      <c r="L3568" t="b">
        <v>1</v>
      </c>
      <c r="M3568">
        <v>0</v>
      </c>
      <c r="N3568">
        <f>_xlfn.XLOOKUP(B3568,Courses!A:A,Courses!E:E)</f>
        <v>26</v>
      </c>
      <c r="O3568">
        <v>56</v>
      </c>
      <c r="Q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Y3568">
        <v>0</v>
      </c>
      <c r="AA3568">
        <v>0</v>
      </c>
      <c r="AC3568" t="s">
        <v>12186</v>
      </c>
      <c r="AD3568">
        <v>129</v>
      </c>
    </row>
    <row r="3569" spans="1:34" x14ac:dyDescent="0.35">
      <c r="A3569" t="s">
        <v>8932</v>
      </c>
      <c r="B3569" t="s">
        <v>8933</v>
      </c>
      <c r="C3569" t="s">
        <v>42</v>
      </c>
      <c r="D3569" t="s">
        <v>43</v>
      </c>
      <c r="E3569" t="s">
        <v>38</v>
      </c>
      <c r="F3569" t="s">
        <v>39</v>
      </c>
      <c r="G3569" t="s">
        <v>12205</v>
      </c>
      <c r="H3569" t="s">
        <v>12206</v>
      </c>
      <c r="I3569" t="s">
        <v>32171</v>
      </c>
      <c r="J3569" t="s">
        <v>12207</v>
      </c>
      <c r="K3569" t="s">
        <v>66</v>
      </c>
      <c r="L3569" t="b">
        <v>1</v>
      </c>
      <c r="M3569">
        <v>13</v>
      </c>
      <c r="N3569">
        <f>_xlfn.XLOOKUP(B3569,Courses!A:A,Courses!E:E)</f>
        <v>26</v>
      </c>
      <c r="O3569">
        <v>56</v>
      </c>
      <c r="Q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Y3569">
        <v>0</v>
      </c>
      <c r="AA3569">
        <v>11562</v>
      </c>
      <c r="AB3569" t="s">
        <v>12208</v>
      </c>
      <c r="AC3569" t="s">
        <v>12209</v>
      </c>
      <c r="AD3569">
        <v>130</v>
      </c>
      <c r="AG3569" t="s">
        <v>12210</v>
      </c>
      <c r="AH3569" t="s">
        <v>12211</v>
      </c>
    </row>
    <row r="3570" spans="1:34" x14ac:dyDescent="0.35">
      <c r="A3570" t="s">
        <v>40</v>
      </c>
      <c r="B3570" t="s">
        <v>41</v>
      </c>
      <c r="C3570" t="s">
        <v>42</v>
      </c>
      <c r="D3570" t="s">
        <v>43</v>
      </c>
      <c r="E3570" t="s">
        <v>38</v>
      </c>
      <c r="F3570" t="s">
        <v>39</v>
      </c>
      <c r="G3570" t="s">
        <v>12205</v>
      </c>
      <c r="H3570" t="s">
        <v>12206</v>
      </c>
      <c r="I3570" t="s">
        <v>32171</v>
      </c>
      <c r="J3570" t="s">
        <v>12207</v>
      </c>
      <c r="K3570" t="s">
        <v>66</v>
      </c>
      <c r="L3570" t="b">
        <v>1</v>
      </c>
      <c r="M3570">
        <v>37</v>
      </c>
      <c r="N3570">
        <f>_xlfn.XLOOKUP(B3570,Courses!A:A,Courses!E:E)</f>
        <v>45</v>
      </c>
      <c r="O3570">
        <v>99</v>
      </c>
      <c r="Q3570">
        <v>0</v>
      </c>
      <c r="S3570">
        <v>1</v>
      </c>
      <c r="T3570">
        <v>1</v>
      </c>
      <c r="U3570">
        <v>0</v>
      </c>
      <c r="V3570">
        <v>0</v>
      </c>
      <c r="W3570">
        <v>0</v>
      </c>
      <c r="Y3570">
        <v>0</v>
      </c>
      <c r="AA3570">
        <v>29026</v>
      </c>
      <c r="AB3570" t="s">
        <v>12212</v>
      </c>
      <c r="AC3570" t="s">
        <v>12209</v>
      </c>
      <c r="AD3570">
        <v>130</v>
      </c>
      <c r="AF3570" t="s">
        <v>12213</v>
      </c>
      <c r="AG3570" t="s">
        <v>12214</v>
      </c>
      <c r="AH3570" t="s">
        <v>12215</v>
      </c>
    </row>
    <row r="3571" spans="1:34" x14ac:dyDescent="0.35">
      <c r="A3571" t="s">
        <v>8940</v>
      </c>
      <c r="B3571" t="s">
        <v>8941</v>
      </c>
      <c r="C3571" t="s">
        <v>42</v>
      </c>
      <c r="D3571" t="s">
        <v>43</v>
      </c>
      <c r="E3571" t="s">
        <v>38</v>
      </c>
      <c r="F3571" t="s">
        <v>39</v>
      </c>
      <c r="G3571" t="s">
        <v>12205</v>
      </c>
      <c r="H3571" t="s">
        <v>12206</v>
      </c>
      <c r="I3571" t="s">
        <v>32171</v>
      </c>
      <c r="J3571" t="s">
        <v>12207</v>
      </c>
      <c r="K3571" t="s">
        <v>66</v>
      </c>
      <c r="L3571" t="b">
        <v>1</v>
      </c>
      <c r="M3571">
        <v>30</v>
      </c>
      <c r="N3571">
        <f>_xlfn.XLOOKUP(B3571,Courses!A:A,Courses!E:E)</f>
        <v>41</v>
      </c>
      <c r="O3571">
        <v>70</v>
      </c>
      <c r="Q3571">
        <v>0</v>
      </c>
      <c r="S3571">
        <v>1</v>
      </c>
      <c r="T3571">
        <v>1</v>
      </c>
      <c r="U3571">
        <v>0</v>
      </c>
      <c r="V3571">
        <v>0</v>
      </c>
      <c r="W3571">
        <v>0</v>
      </c>
      <c r="Y3571">
        <v>0</v>
      </c>
      <c r="AA3571">
        <v>23955</v>
      </c>
      <c r="AB3571" t="s">
        <v>12216</v>
      </c>
      <c r="AC3571" t="s">
        <v>12209</v>
      </c>
      <c r="AD3571">
        <v>130</v>
      </c>
      <c r="AF3571" t="s">
        <v>12217</v>
      </c>
    </row>
    <row r="3572" spans="1:34" hidden="1" x14ac:dyDescent="0.35">
      <c r="A3572" t="s">
        <v>8883</v>
      </c>
      <c r="B3572" t="s">
        <v>8884</v>
      </c>
      <c r="C3572" t="s">
        <v>42</v>
      </c>
      <c r="D3572" t="s">
        <v>43</v>
      </c>
      <c r="E3572" t="s">
        <v>34</v>
      </c>
      <c r="F3572" t="s">
        <v>35</v>
      </c>
      <c r="G3572" t="s">
        <v>12205</v>
      </c>
      <c r="H3572" t="s">
        <v>12206</v>
      </c>
      <c r="I3572" t="s">
        <v>32171</v>
      </c>
      <c r="J3572" t="s">
        <v>12207</v>
      </c>
      <c r="K3572" t="s">
        <v>66</v>
      </c>
      <c r="L3572" t="b">
        <v>1</v>
      </c>
      <c r="M3572">
        <v>9</v>
      </c>
      <c r="N3572">
        <f>_xlfn.XLOOKUP(B3572,Courses!A:A,Courses!E:E)</f>
        <v>0</v>
      </c>
      <c r="O3572">
        <v>37</v>
      </c>
      <c r="Q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Y3572">
        <v>2</v>
      </c>
      <c r="Z3572" t="s">
        <v>12218</v>
      </c>
      <c r="AA3572">
        <v>11272</v>
      </c>
      <c r="AB3572" t="s">
        <v>12219</v>
      </c>
      <c r="AC3572" t="s">
        <v>12209</v>
      </c>
      <c r="AD3572">
        <v>130</v>
      </c>
    </row>
    <row r="3573" spans="1:34" hidden="1" x14ac:dyDescent="0.35">
      <c r="A3573" t="s">
        <v>8891</v>
      </c>
      <c r="B3573" t="s">
        <v>8892</v>
      </c>
      <c r="C3573" t="s">
        <v>42</v>
      </c>
      <c r="D3573" t="s">
        <v>43</v>
      </c>
      <c r="G3573" t="s">
        <v>12205</v>
      </c>
      <c r="H3573" t="s">
        <v>12206</v>
      </c>
      <c r="I3573" t="s">
        <v>32171</v>
      </c>
      <c r="J3573" t="s">
        <v>12207</v>
      </c>
      <c r="K3573" t="s">
        <v>66</v>
      </c>
      <c r="L3573" t="b">
        <v>1</v>
      </c>
      <c r="M3573">
        <v>0</v>
      </c>
      <c r="N3573" t="e">
        <f>_xlfn.XLOOKUP(B3573,Courses!A:A,Courses!E:E)</f>
        <v>#N/A</v>
      </c>
      <c r="O3573">
        <v>89</v>
      </c>
      <c r="Q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Y3573">
        <v>0</v>
      </c>
      <c r="AA3573">
        <v>0</v>
      </c>
      <c r="AB3573" t="s">
        <v>12220</v>
      </c>
      <c r="AC3573" t="s">
        <v>12209</v>
      </c>
      <c r="AD3573">
        <v>130</v>
      </c>
    </row>
    <row r="3574" spans="1:34" hidden="1" x14ac:dyDescent="0.35">
      <c r="A3574" t="s">
        <v>8893</v>
      </c>
      <c r="B3574" t="s">
        <v>8894</v>
      </c>
      <c r="C3574" t="s">
        <v>42</v>
      </c>
      <c r="D3574" t="s">
        <v>43</v>
      </c>
      <c r="G3574" t="s">
        <v>12205</v>
      </c>
      <c r="H3574" t="s">
        <v>12206</v>
      </c>
      <c r="I3574" t="s">
        <v>32171</v>
      </c>
      <c r="J3574" t="s">
        <v>12207</v>
      </c>
      <c r="K3574" t="s">
        <v>66</v>
      </c>
      <c r="L3574" t="b">
        <v>1</v>
      </c>
      <c r="M3574">
        <v>0</v>
      </c>
      <c r="N3574" t="e">
        <f>_xlfn.XLOOKUP(B3574,Courses!A:A,Courses!E:E)</f>
        <v>#N/A</v>
      </c>
      <c r="O3574">
        <v>190</v>
      </c>
      <c r="Q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Y3574">
        <v>0</v>
      </c>
      <c r="AA3574">
        <v>0</v>
      </c>
      <c r="AB3574" t="s">
        <v>12221</v>
      </c>
      <c r="AC3574" t="s">
        <v>12209</v>
      </c>
      <c r="AD3574">
        <v>130</v>
      </c>
    </row>
    <row r="3575" spans="1:34" hidden="1" x14ac:dyDescent="0.35">
      <c r="A3575" t="s">
        <v>53</v>
      </c>
      <c r="B3575" t="s">
        <v>54</v>
      </c>
      <c r="C3575" t="s">
        <v>42</v>
      </c>
      <c r="D3575" t="s">
        <v>43</v>
      </c>
      <c r="E3575" t="s">
        <v>34</v>
      </c>
      <c r="F3575" t="s">
        <v>35</v>
      </c>
      <c r="G3575" t="s">
        <v>12205</v>
      </c>
      <c r="H3575" t="s">
        <v>12206</v>
      </c>
      <c r="I3575" t="s">
        <v>32171</v>
      </c>
      <c r="J3575" t="s">
        <v>12207</v>
      </c>
      <c r="K3575" t="s">
        <v>66</v>
      </c>
      <c r="L3575" t="b">
        <v>1</v>
      </c>
      <c r="M3575">
        <v>79</v>
      </c>
      <c r="N3575" t="e">
        <f>_xlfn.XLOOKUP(B3575,Courses!A:A,Courses!E:E)</f>
        <v>#N/A</v>
      </c>
      <c r="O3575">
        <v>112</v>
      </c>
      <c r="Q3575">
        <v>0</v>
      </c>
      <c r="S3575">
        <v>12</v>
      </c>
      <c r="T3575">
        <v>12</v>
      </c>
      <c r="U3575">
        <v>0</v>
      </c>
      <c r="V3575">
        <v>0</v>
      </c>
      <c r="W3575">
        <v>0</v>
      </c>
      <c r="Y3575">
        <v>0</v>
      </c>
      <c r="AA3575">
        <v>148508</v>
      </c>
      <c r="AB3575" t="s">
        <v>12222</v>
      </c>
      <c r="AC3575" t="s">
        <v>12209</v>
      </c>
      <c r="AD3575">
        <v>130</v>
      </c>
      <c r="AF3575" t="s">
        <v>12223</v>
      </c>
      <c r="AG3575" t="s">
        <v>12224</v>
      </c>
      <c r="AH3575" t="s">
        <v>12225</v>
      </c>
    </row>
    <row r="3576" spans="1:34" hidden="1" x14ac:dyDescent="0.35">
      <c r="A3576" t="s">
        <v>51</v>
      </c>
      <c r="B3576" t="s">
        <v>52</v>
      </c>
      <c r="C3576" t="s">
        <v>42</v>
      </c>
      <c r="D3576" t="s">
        <v>43</v>
      </c>
      <c r="E3576" t="s">
        <v>34</v>
      </c>
      <c r="F3576" t="s">
        <v>35</v>
      </c>
      <c r="G3576" t="s">
        <v>12205</v>
      </c>
      <c r="H3576" t="s">
        <v>12206</v>
      </c>
      <c r="I3576" t="s">
        <v>32171</v>
      </c>
      <c r="J3576" t="s">
        <v>12207</v>
      </c>
      <c r="K3576" t="s">
        <v>66</v>
      </c>
      <c r="L3576" t="b">
        <v>1</v>
      </c>
      <c r="M3576">
        <v>80</v>
      </c>
      <c r="N3576">
        <f>_xlfn.XLOOKUP(B3576,Courses!A:A,Courses!E:E)</f>
        <v>38</v>
      </c>
      <c r="O3576">
        <v>217</v>
      </c>
      <c r="Q3576">
        <v>0</v>
      </c>
      <c r="S3576">
        <v>15</v>
      </c>
      <c r="T3576">
        <v>21</v>
      </c>
      <c r="U3576">
        <v>0</v>
      </c>
      <c r="V3576">
        <v>0</v>
      </c>
      <c r="W3576">
        <v>0</v>
      </c>
      <c r="Y3576">
        <v>1</v>
      </c>
      <c r="Z3576" t="s">
        <v>12226</v>
      </c>
      <c r="AA3576">
        <v>79790</v>
      </c>
      <c r="AB3576" t="s">
        <v>12227</v>
      </c>
      <c r="AC3576" t="s">
        <v>12209</v>
      </c>
      <c r="AD3576">
        <v>130</v>
      </c>
      <c r="AF3576" t="s">
        <v>12228</v>
      </c>
    </row>
    <row r="3577" spans="1:34" hidden="1" x14ac:dyDescent="0.35">
      <c r="A3577" t="s">
        <v>59</v>
      </c>
      <c r="B3577" t="s">
        <v>60</v>
      </c>
      <c r="C3577" t="s">
        <v>42</v>
      </c>
      <c r="D3577" t="s">
        <v>43</v>
      </c>
      <c r="E3577" t="s">
        <v>34</v>
      </c>
      <c r="F3577" t="s">
        <v>35</v>
      </c>
      <c r="G3577" t="s">
        <v>12205</v>
      </c>
      <c r="H3577" t="s">
        <v>12206</v>
      </c>
      <c r="I3577" t="s">
        <v>32171</v>
      </c>
      <c r="J3577" t="s">
        <v>12207</v>
      </c>
      <c r="K3577" t="s">
        <v>66</v>
      </c>
      <c r="L3577" t="b">
        <v>1</v>
      </c>
      <c r="M3577">
        <v>40</v>
      </c>
      <c r="N3577">
        <f>_xlfn.XLOOKUP(B3577,Courses!A:A,Courses!E:E)</f>
        <v>24</v>
      </c>
      <c r="O3577">
        <v>100</v>
      </c>
      <c r="Q3577">
        <v>0</v>
      </c>
      <c r="S3577">
        <v>3</v>
      </c>
      <c r="T3577">
        <v>5</v>
      </c>
      <c r="U3577">
        <v>0</v>
      </c>
      <c r="V3577">
        <v>0</v>
      </c>
      <c r="W3577">
        <v>0</v>
      </c>
      <c r="Y3577">
        <v>1</v>
      </c>
      <c r="Z3577" t="s">
        <v>12229</v>
      </c>
      <c r="AA3577">
        <v>17158</v>
      </c>
      <c r="AB3577" t="s">
        <v>12230</v>
      </c>
      <c r="AC3577" t="s">
        <v>12209</v>
      </c>
      <c r="AD3577">
        <v>130</v>
      </c>
      <c r="AF3577" t="s">
        <v>12231</v>
      </c>
      <c r="AG3577" t="s">
        <v>12232</v>
      </c>
      <c r="AH3577" t="s">
        <v>12233</v>
      </c>
    </row>
    <row r="3578" spans="1:34" hidden="1" x14ac:dyDescent="0.35">
      <c r="A3578" t="s">
        <v>55</v>
      </c>
      <c r="B3578" t="s">
        <v>56</v>
      </c>
      <c r="C3578" t="s">
        <v>42</v>
      </c>
      <c r="D3578" t="s">
        <v>43</v>
      </c>
      <c r="E3578" t="s">
        <v>34</v>
      </c>
      <c r="F3578" t="s">
        <v>35</v>
      </c>
      <c r="G3578" t="s">
        <v>12205</v>
      </c>
      <c r="H3578" t="s">
        <v>12206</v>
      </c>
      <c r="I3578" t="s">
        <v>32171</v>
      </c>
      <c r="J3578" t="s">
        <v>12207</v>
      </c>
      <c r="K3578" t="s">
        <v>66</v>
      </c>
      <c r="L3578" t="b">
        <v>1</v>
      </c>
      <c r="M3578">
        <v>132</v>
      </c>
      <c r="N3578">
        <f>_xlfn.XLOOKUP(B3578,Courses!A:A,Courses!E:E)</f>
        <v>55</v>
      </c>
      <c r="O3578">
        <v>227</v>
      </c>
      <c r="Q3578">
        <v>0</v>
      </c>
      <c r="S3578">
        <v>8</v>
      </c>
      <c r="T3578">
        <v>9</v>
      </c>
      <c r="U3578">
        <v>0</v>
      </c>
      <c r="V3578">
        <v>0</v>
      </c>
      <c r="W3578">
        <v>0</v>
      </c>
      <c r="Y3578">
        <v>1</v>
      </c>
      <c r="Z3578" t="s">
        <v>12234</v>
      </c>
      <c r="AA3578">
        <v>67654</v>
      </c>
      <c r="AB3578" t="s">
        <v>12235</v>
      </c>
      <c r="AC3578" t="s">
        <v>12209</v>
      </c>
      <c r="AD3578">
        <v>130</v>
      </c>
      <c r="AF3578" t="s">
        <v>12236</v>
      </c>
    </row>
    <row r="3579" spans="1:34" hidden="1" x14ac:dyDescent="0.35">
      <c r="A3579" t="s">
        <v>57</v>
      </c>
      <c r="B3579" t="s">
        <v>58</v>
      </c>
      <c r="C3579" t="s">
        <v>42</v>
      </c>
      <c r="D3579" t="s">
        <v>43</v>
      </c>
      <c r="E3579" t="s">
        <v>34</v>
      </c>
      <c r="F3579" t="s">
        <v>35</v>
      </c>
      <c r="G3579" t="s">
        <v>12205</v>
      </c>
      <c r="H3579" t="s">
        <v>12206</v>
      </c>
      <c r="I3579" t="s">
        <v>32171</v>
      </c>
      <c r="J3579" t="s">
        <v>12207</v>
      </c>
      <c r="K3579" t="s">
        <v>66</v>
      </c>
      <c r="L3579" t="b">
        <v>1</v>
      </c>
      <c r="M3579">
        <v>134</v>
      </c>
      <c r="N3579">
        <f>_xlfn.XLOOKUP(B3579,Courses!A:A,Courses!E:E)</f>
        <v>40</v>
      </c>
      <c r="O3579">
        <v>242</v>
      </c>
      <c r="Q3579">
        <v>0</v>
      </c>
      <c r="S3579">
        <v>12</v>
      </c>
      <c r="T3579">
        <v>14</v>
      </c>
      <c r="U3579">
        <v>0</v>
      </c>
      <c r="V3579">
        <v>0</v>
      </c>
      <c r="W3579">
        <v>0</v>
      </c>
      <c r="Y3579">
        <v>2</v>
      </c>
      <c r="Z3579" t="s">
        <v>12237</v>
      </c>
      <c r="AA3579">
        <v>143808</v>
      </c>
      <c r="AB3579" t="s">
        <v>12238</v>
      </c>
      <c r="AC3579" t="s">
        <v>12209</v>
      </c>
      <c r="AD3579">
        <v>130</v>
      </c>
      <c r="AF3579" t="s">
        <v>12239</v>
      </c>
    </row>
    <row r="3580" spans="1:34" hidden="1" x14ac:dyDescent="0.35">
      <c r="A3580" t="s">
        <v>57</v>
      </c>
      <c r="B3580" t="s">
        <v>58</v>
      </c>
      <c r="C3580" t="s">
        <v>42</v>
      </c>
      <c r="D3580" t="s">
        <v>43</v>
      </c>
      <c r="E3580" t="s">
        <v>34</v>
      </c>
      <c r="F3580" t="s">
        <v>35</v>
      </c>
      <c r="G3580" t="s">
        <v>12240</v>
      </c>
      <c r="H3580" t="s">
        <v>12241</v>
      </c>
      <c r="I3580" t="s">
        <v>32171</v>
      </c>
      <c r="J3580" t="s">
        <v>12242</v>
      </c>
      <c r="K3580" t="s">
        <v>66</v>
      </c>
      <c r="L3580" t="b">
        <v>1</v>
      </c>
      <c r="M3580">
        <v>104</v>
      </c>
      <c r="N3580">
        <f>_xlfn.XLOOKUP(B3580,Courses!A:A,Courses!E:E)</f>
        <v>40</v>
      </c>
      <c r="O3580">
        <v>239</v>
      </c>
      <c r="Q3580">
        <v>0</v>
      </c>
      <c r="S3580">
        <v>8</v>
      </c>
      <c r="T3580">
        <v>8</v>
      </c>
      <c r="U3580">
        <v>0</v>
      </c>
      <c r="V3580">
        <v>0</v>
      </c>
      <c r="W3580">
        <v>5</v>
      </c>
      <c r="Y3580">
        <v>2</v>
      </c>
      <c r="Z3580" t="s">
        <v>12243</v>
      </c>
      <c r="AA3580">
        <v>22145</v>
      </c>
      <c r="AB3580" t="s">
        <v>12244</v>
      </c>
      <c r="AC3580" t="s">
        <v>12245</v>
      </c>
      <c r="AD3580">
        <v>281</v>
      </c>
      <c r="AF3580" t="s">
        <v>12246</v>
      </c>
    </row>
    <row r="3581" spans="1:34" hidden="1" x14ac:dyDescent="0.35">
      <c r="A3581" t="s">
        <v>55</v>
      </c>
      <c r="B3581" t="s">
        <v>56</v>
      </c>
      <c r="C3581" t="s">
        <v>42</v>
      </c>
      <c r="D3581" t="s">
        <v>43</v>
      </c>
      <c r="E3581" t="s">
        <v>34</v>
      </c>
      <c r="F3581" t="s">
        <v>35</v>
      </c>
      <c r="G3581" t="s">
        <v>12240</v>
      </c>
      <c r="H3581" t="s">
        <v>12241</v>
      </c>
      <c r="I3581" t="s">
        <v>32171</v>
      </c>
      <c r="J3581" t="s">
        <v>12242</v>
      </c>
      <c r="K3581" t="s">
        <v>66</v>
      </c>
      <c r="L3581" t="b">
        <v>1</v>
      </c>
      <c r="M3581">
        <v>194</v>
      </c>
      <c r="N3581">
        <f>_xlfn.XLOOKUP(B3581,Courses!A:A,Courses!E:E)</f>
        <v>55</v>
      </c>
      <c r="O3581">
        <v>230</v>
      </c>
      <c r="Q3581">
        <v>0</v>
      </c>
      <c r="S3581">
        <v>10</v>
      </c>
      <c r="T3581">
        <v>10</v>
      </c>
      <c r="U3581">
        <v>0</v>
      </c>
      <c r="V3581">
        <v>0</v>
      </c>
      <c r="W3581">
        <v>3</v>
      </c>
      <c r="Y3581">
        <v>1</v>
      </c>
      <c r="Z3581" t="s">
        <v>12247</v>
      </c>
      <c r="AA3581">
        <v>42659</v>
      </c>
      <c r="AB3581" t="s">
        <v>12248</v>
      </c>
      <c r="AC3581" t="s">
        <v>12245</v>
      </c>
      <c r="AD3581">
        <v>281</v>
      </c>
      <c r="AF3581" t="s">
        <v>12249</v>
      </c>
    </row>
    <row r="3582" spans="1:34" hidden="1" x14ac:dyDescent="0.35">
      <c r="A3582" t="s">
        <v>59</v>
      </c>
      <c r="B3582" t="s">
        <v>60</v>
      </c>
      <c r="C3582" t="s">
        <v>42</v>
      </c>
      <c r="D3582" t="s">
        <v>43</v>
      </c>
      <c r="E3582" t="s">
        <v>34</v>
      </c>
      <c r="F3582" t="s">
        <v>35</v>
      </c>
      <c r="G3582" t="s">
        <v>12240</v>
      </c>
      <c r="H3582" t="s">
        <v>12241</v>
      </c>
      <c r="I3582" t="s">
        <v>32171</v>
      </c>
      <c r="J3582" t="s">
        <v>12242</v>
      </c>
      <c r="K3582" t="s">
        <v>66</v>
      </c>
      <c r="L3582" t="b">
        <v>1</v>
      </c>
      <c r="M3582">
        <v>25</v>
      </c>
      <c r="N3582">
        <f>_xlfn.XLOOKUP(B3582,Courses!A:A,Courses!E:E)</f>
        <v>24</v>
      </c>
      <c r="O3582">
        <v>99</v>
      </c>
      <c r="Q3582">
        <v>0</v>
      </c>
      <c r="S3582">
        <v>1</v>
      </c>
      <c r="T3582">
        <v>1</v>
      </c>
      <c r="U3582">
        <v>0</v>
      </c>
      <c r="V3582">
        <v>0</v>
      </c>
      <c r="W3582">
        <v>0</v>
      </c>
      <c r="Y3582">
        <v>1</v>
      </c>
      <c r="Z3582" t="s">
        <v>12250</v>
      </c>
      <c r="AA3582">
        <v>36595</v>
      </c>
      <c r="AB3582" t="s">
        <v>12251</v>
      </c>
      <c r="AC3582" t="s">
        <v>12245</v>
      </c>
      <c r="AD3582">
        <v>281</v>
      </c>
      <c r="AF3582" t="s">
        <v>12252</v>
      </c>
      <c r="AG3582" t="s">
        <v>12253</v>
      </c>
      <c r="AH3582" t="s">
        <v>12254</v>
      </c>
    </row>
    <row r="3583" spans="1:34" hidden="1" x14ac:dyDescent="0.35">
      <c r="A3583" t="s">
        <v>51</v>
      </c>
      <c r="B3583" t="s">
        <v>52</v>
      </c>
      <c r="C3583" t="s">
        <v>42</v>
      </c>
      <c r="D3583" t="s">
        <v>43</v>
      </c>
      <c r="E3583" t="s">
        <v>34</v>
      </c>
      <c r="F3583" t="s">
        <v>35</v>
      </c>
      <c r="G3583" t="s">
        <v>12240</v>
      </c>
      <c r="H3583" t="s">
        <v>12241</v>
      </c>
      <c r="I3583" t="s">
        <v>32171</v>
      </c>
      <c r="J3583" t="s">
        <v>12242</v>
      </c>
      <c r="K3583" t="s">
        <v>66</v>
      </c>
      <c r="L3583" t="b">
        <v>1</v>
      </c>
      <c r="M3583">
        <v>100</v>
      </c>
      <c r="N3583">
        <f>_xlfn.XLOOKUP(B3583,Courses!A:A,Courses!E:E)</f>
        <v>38</v>
      </c>
      <c r="O3583">
        <v>213</v>
      </c>
      <c r="Q3583">
        <v>0</v>
      </c>
      <c r="S3583">
        <v>6</v>
      </c>
      <c r="T3583">
        <v>9</v>
      </c>
      <c r="U3583">
        <v>0</v>
      </c>
      <c r="V3583">
        <v>0</v>
      </c>
      <c r="W3583">
        <v>0</v>
      </c>
      <c r="Y3583">
        <v>1</v>
      </c>
      <c r="Z3583" t="s">
        <v>12255</v>
      </c>
      <c r="AA3583">
        <v>10733</v>
      </c>
      <c r="AB3583" t="s">
        <v>12256</v>
      </c>
      <c r="AC3583" t="s">
        <v>12245</v>
      </c>
      <c r="AD3583">
        <v>281</v>
      </c>
      <c r="AF3583" t="s">
        <v>12257</v>
      </c>
    </row>
    <row r="3584" spans="1:34" hidden="1" x14ac:dyDescent="0.35">
      <c r="A3584" t="s">
        <v>53</v>
      </c>
      <c r="B3584" t="s">
        <v>54</v>
      </c>
      <c r="C3584" t="s">
        <v>42</v>
      </c>
      <c r="D3584" t="s">
        <v>43</v>
      </c>
      <c r="E3584" t="s">
        <v>34</v>
      </c>
      <c r="F3584" t="s">
        <v>35</v>
      </c>
      <c r="G3584" t="s">
        <v>12240</v>
      </c>
      <c r="H3584" t="s">
        <v>12241</v>
      </c>
      <c r="I3584" t="s">
        <v>32171</v>
      </c>
      <c r="J3584" t="s">
        <v>12242</v>
      </c>
      <c r="K3584" t="s">
        <v>66</v>
      </c>
      <c r="L3584" t="b">
        <v>1</v>
      </c>
      <c r="M3584">
        <v>57</v>
      </c>
      <c r="N3584" t="e">
        <f>_xlfn.XLOOKUP(B3584,Courses!A:A,Courses!E:E)</f>
        <v>#N/A</v>
      </c>
      <c r="O3584">
        <v>112</v>
      </c>
      <c r="Q3584">
        <v>0</v>
      </c>
      <c r="S3584">
        <v>25</v>
      </c>
      <c r="T3584">
        <v>25</v>
      </c>
      <c r="U3584">
        <v>2</v>
      </c>
      <c r="V3584">
        <v>0</v>
      </c>
      <c r="W3584">
        <v>1</v>
      </c>
      <c r="X3584" t="s">
        <v>12258</v>
      </c>
      <c r="Y3584">
        <v>0</v>
      </c>
      <c r="AA3584">
        <v>46738</v>
      </c>
      <c r="AB3584" t="s">
        <v>12259</v>
      </c>
      <c r="AC3584" t="s">
        <v>12245</v>
      </c>
      <c r="AD3584">
        <v>281</v>
      </c>
      <c r="AF3584" t="s">
        <v>12260</v>
      </c>
      <c r="AG3584" t="s">
        <v>12261</v>
      </c>
      <c r="AH3584" t="s">
        <v>12262</v>
      </c>
    </row>
    <row r="3585" spans="1:34" hidden="1" x14ac:dyDescent="0.35">
      <c r="A3585" t="s">
        <v>8893</v>
      </c>
      <c r="B3585" t="s">
        <v>8894</v>
      </c>
      <c r="C3585" t="s">
        <v>42</v>
      </c>
      <c r="D3585" t="s">
        <v>43</v>
      </c>
      <c r="G3585" t="s">
        <v>12240</v>
      </c>
      <c r="H3585" t="s">
        <v>12241</v>
      </c>
      <c r="I3585" t="s">
        <v>32171</v>
      </c>
      <c r="J3585" t="s">
        <v>12242</v>
      </c>
      <c r="K3585" t="s">
        <v>66</v>
      </c>
      <c r="L3585" t="b">
        <v>1</v>
      </c>
      <c r="M3585">
        <v>0</v>
      </c>
      <c r="N3585" t="e">
        <f>_xlfn.XLOOKUP(B3585,Courses!A:A,Courses!E:E)</f>
        <v>#N/A</v>
      </c>
      <c r="O3585">
        <v>190</v>
      </c>
      <c r="Q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Y3585">
        <v>0</v>
      </c>
      <c r="AA3585">
        <v>0</v>
      </c>
      <c r="AB3585" t="s">
        <v>12263</v>
      </c>
      <c r="AC3585" t="s">
        <v>12245</v>
      </c>
      <c r="AD3585">
        <v>281</v>
      </c>
    </row>
    <row r="3586" spans="1:34" hidden="1" x14ac:dyDescent="0.35">
      <c r="A3586" t="s">
        <v>8891</v>
      </c>
      <c r="B3586" t="s">
        <v>8892</v>
      </c>
      <c r="C3586" t="s">
        <v>42</v>
      </c>
      <c r="D3586" t="s">
        <v>43</v>
      </c>
      <c r="G3586" t="s">
        <v>12240</v>
      </c>
      <c r="H3586" t="s">
        <v>12241</v>
      </c>
      <c r="I3586" t="s">
        <v>32171</v>
      </c>
      <c r="J3586" t="s">
        <v>12242</v>
      </c>
      <c r="K3586" t="s">
        <v>66</v>
      </c>
      <c r="L3586" t="b">
        <v>1</v>
      </c>
      <c r="M3586">
        <v>6</v>
      </c>
      <c r="N3586" t="e">
        <f>_xlfn.XLOOKUP(B3586,Courses!A:A,Courses!E:E)</f>
        <v>#N/A</v>
      </c>
      <c r="O3586">
        <v>90</v>
      </c>
      <c r="Q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Y3586">
        <v>0</v>
      </c>
      <c r="AA3586">
        <v>1049</v>
      </c>
      <c r="AB3586" t="s">
        <v>12264</v>
      </c>
      <c r="AC3586" t="s">
        <v>12245</v>
      </c>
      <c r="AD3586">
        <v>281</v>
      </c>
      <c r="AG3586" t="s">
        <v>12265</v>
      </c>
      <c r="AH3586" t="s">
        <v>12266</v>
      </c>
    </row>
    <row r="3587" spans="1:34" hidden="1" x14ac:dyDescent="0.35">
      <c r="A3587" t="s">
        <v>8883</v>
      </c>
      <c r="B3587" t="s">
        <v>8884</v>
      </c>
      <c r="C3587" t="s">
        <v>42</v>
      </c>
      <c r="D3587" t="s">
        <v>43</v>
      </c>
      <c r="E3587" t="s">
        <v>34</v>
      </c>
      <c r="F3587" t="s">
        <v>35</v>
      </c>
      <c r="G3587" t="s">
        <v>12240</v>
      </c>
      <c r="H3587" t="s">
        <v>12241</v>
      </c>
      <c r="I3587" t="s">
        <v>32171</v>
      </c>
      <c r="J3587" t="s">
        <v>12242</v>
      </c>
      <c r="K3587" t="s">
        <v>66</v>
      </c>
      <c r="L3587" t="b">
        <v>1</v>
      </c>
      <c r="M3587">
        <v>17</v>
      </c>
      <c r="N3587">
        <f>_xlfn.XLOOKUP(B3587,Courses!A:A,Courses!E:E)</f>
        <v>0</v>
      </c>
      <c r="O3587">
        <v>37</v>
      </c>
      <c r="Q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Y3587">
        <v>1</v>
      </c>
      <c r="Z3587" t="s">
        <v>12267</v>
      </c>
      <c r="AA3587">
        <v>6174</v>
      </c>
      <c r="AB3587" t="s">
        <v>12268</v>
      </c>
      <c r="AC3587" t="s">
        <v>12245</v>
      </c>
      <c r="AD3587">
        <v>281</v>
      </c>
    </row>
    <row r="3588" spans="1:34" x14ac:dyDescent="0.35">
      <c r="A3588" t="s">
        <v>8940</v>
      </c>
      <c r="B3588" t="s">
        <v>8941</v>
      </c>
      <c r="C3588" t="s">
        <v>42</v>
      </c>
      <c r="D3588" t="s">
        <v>43</v>
      </c>
      <c r="E3588" t="s">
        <v>38</v>
      </c>
      <c r="F3588" t="s">
        <v>39</v>
      </c>
      <c r="G3588" t="s">
        <v>12240</v>
      </c>
      <c r="H3588" t="s">
        <v>12241</v>
      </c>
      <c r="I3588" t="s">
        <v>32171</v>
      </c>
      <c r="J3588" t="s">
        <v>12242</v>
      </c>
      <c r="K3588" t="s">
        <v>66</v>
      </c>
      <c r="L3588" t="b">
        <v>1</v>
      </c>
      <c r="M3588">
        <v>4</v>
      </c>
      <c r="N3588">
        <f>_xlfn.XLOOKUP(B3588,Courses!A:A,Courses!E:E)</f>
        <v>41</v>
      </c>
      <c r="O3588">
        <v>70</v>
      </c>
      <c r="Q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Y3588">
        <v>0</v>
      </c>
      <c r="AA3588">
        <v>33</v>
      </c>
      <c r="AB3588" t="s">
        <v>12269</v>
      </c>
      <c r="AC3588" t="s">
        <v>12245</v>
      </c>
      <c r="AD3588">
        <v>281</v>
      </c>
    </row>
    <row r="3589" spans="1:34" x14ac:dyDescent="0.35">
      <c r="A3589" t="s">
        <v>40</v>
      </c>
      <c r="B3589" t="s">
        <v>41</v>
      </c>
      <c r="C3589" t="s">
        <v>42</v>
      </c>
      <c r="D3589" t="s">
        <v>43</v>
      </c>
      <c r="E3589" t="s">
        <v>38</v>
      </c>
      <c r="F3589" t="s">
        <v>39</v>
      </c>
      <c r="G3589" t="s">
        <v>12240</v>
      </c>
      <c r="H3589" t="s">
        <v>12241</v>
      </c>
      <c r="I3589" t="s">
        <v>32171</v>
      </c>
      <c r="J3589" t="s">
        <v>12242</v>
      </c>
      <c r="K3589" t="s">
        <v>66</v>
      </c>
      <c r="L3589" t="b">
        <v>1</v>
      </c>
      <c r="M3589">
        <v>4</v>
      </c>
      <c r="N3589">
        <f>_xlfn.XLOOKUP(B3589,Courses!A:A,Courses!E:E)</f>
        <v>45</v>
      </c>
      <c r="O3589">
        <v>99</v>
      </c>
      <c r="Q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Y3589">
        <v>0</v>
      </c>
      <c r="AA3589">
        <v>6130</v>
      </c>
      <c r="AB3589" t="s">
        <v>12270</v>
      </c>
      <c r="AC3589" t="s">
        <v>12245</v>
      </c>
      <c r="AD3589">
        <v>281</v>
      </c>
      <c r="AG3589" t="s">
        <v>12271</v>
      </c>
      <c r="AH3589" t="s">
        <v>12271</v>
      </c>
    </row>
    <row r="3590" spans="1:34" x14ac:dyDescent="0.35">
      <c r="A3590" t="s">
        <v>8932</v>
      </c>
      <c r="B3590" t="s">
        <v>8933</v>
      </c>
      <c r="C3590" t="s">
        <v>42</v>
      </c>
      <c r="D3590" t="s">
        <v>43</v>
      </c>
      <c r="E3590" t="s">
        <v>38</v>
      </c>
      <c r="F3590" t="s">
        <v>39</v>
      </c>
      <c r="G3590" t="s">
        <v>12240</v>
      </c>
      <c r="H3590" t="s">
        <v>12241</v>
      </c>
      <c r="I3590" t="s">
        <v>32171</v>
      </c>
      <c r="J3590" t="s">
        <v>12242</v>
      </c>
      <c r="K3590" t="s">
        <v>66</v>
      </c>
      <c r="L3590" t="b">
        <v>1</v>
      </c>
      <c r="M3590">
        <v>6</v>
      </c>
      <c r="N3590">
        <f>_xlfn.XLOOKUP(B3590,Courses!A:A,Courses!E:E)</f>
        <v>26</v>
      </c>
      <c r="O3590">
        <v>56</v>
      </c>
      <c r="Q3590">
        <v>0</v>
      </c>
      <c r="S3590">
        <v>1</v>
      </c>
      <c r="T3590">
        <v>3</v>
      </c>
      <c r="U3590">
        <v>0</v>
      </c>
      <c r="V3590">
        <v>0</v>
      </c>
      <c r="W3590">
        <v>0</v>
      </c>
      <c r="Y3590">
        <v>0</v>
      </c>
      <c r="AA3590">
        <v>1555</v>
      </c>
      <c r="AB3590" t="s">
        <v>12272</v>
      </c>
      <c r="AC3590" t="s">
        <v>12245</v>
      </c>
      <c r="AD3590">
        <v>281</v>
      </c>
      <c r="AF3590" t="s">
        <v>12273</v>
      </c>
      <c r="AG3590" t="s">
        <v>12274</v>
      </c>
      <c r="AH3590" t="s">
        <v>12275</v>
      </c>
    </row>
    <row r="3591" spans="1:34" hidden="1" x14ac:dyDescent="0.35">
      <c r="A3591" t="s">
        <v>8883</v>
      </c>
      <c r="B3591" t="s">
        <v>8884</v>
      </c>
      <c r="C3591" t="s">
        <v>42</v>
      </c>
      <c r="D3591" t="s">
        <v>43</v>
      </c>
      <c r="E3591" t="s">
        <v>34</v>
      </c>
      <c r="F3591" t="s">
        <v>35</v>
      </c>
      <c r="G3591" t="s">
        <v>12276</v>
      </c>
      <c r="H3591" t="s">
        <v>12277</v>
      </c>
      <c r="I3591" t="s">
        <v>32171</v>
      </c>
      <c r="J3591" t="s">
        <v>12278</v>
      </c>
      <c r="K3591" t="s">
        <v>66</v>
      </c>
      <c r="L3591" t="b">
        <v>1</v>
      </c>
      <c r="M3591">
        <v>1</v>
      </c>
      <c r="N3591">
        <f>_xlfn.XLOOKUP(B3591,Courses!A:A,Courses!E:E)</f>
        <v>0</v>
      </c>
      <c r="O3591">
        <v>37</v>
      </c>
      <c r="Q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Y3591">
        <v>0</v>
      </c>
      <c r="AA3591">
        <v>29</v>
      </c>
      <c r="AB3591" t="s">
        <v>12279</v>
      </c>
      <c r="AC3591" t="s">
        <v>12280</v>
      </c>
      <c r="AD3591">
        <v>17</v>
      </c>
    </row>
    <row r="3592" spans="1:34" hidden="1" x14ac:dyDescent="0.35">
      <c r="A3592" t="s">
        <v>8891</v>
      </c>
      <c r="B3592" t="s">
        <v>8892</v>
      </c>
      <c r="C3592" t="s">
        <v>42</v>
      </c>
      <c r="D3592" t="s">
        <v>43</v>
      </c>
      <c r="G3592" t="s">
        <v>12276</v>
      </c>
      <c r="H3592" t="s">
        <v>12277</v>
      </c>
      <c r="I3592" t="s">
        <v>32171</v>
      </c>
      <c r="J3592" t="s">
        <v>12278</v>
      </c>
      <c r="K3592" t="s">
        <v>66</v>
      </c>
      <c r="L3592" t="b">
        <v>1</v>
      </c>
      <c r="M3592">
        <v>0</v>
      </c>
      <c r="N3592" t="e">
        <f>_xlfn.XLOOKUP(B3592,Courses!A:A,Courses!E:E)</f>
        <v>#N/A</v>
      </c>
      <c r="O3592">
        <v>89</v>
      </c>
      <c r="Q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Y3592">
        <v>0</v>
      </c>
      <c r="AA3592">
        <v>0</v>
      </c>
      <c r="AC3592" t="s">
        <v>12280</v>
      </c>
      <c r="AD3592">
        <v>17</v>
      </c>
    </row>
    <row r="3593" spans="1:34" hidden="1" x14ac:dyDescent="0.35">
      <c r="A3593" t="s">
        <v>8893</v>
      </c>
      <c r="B3593" t="s">
        <v>8894</v>
      </c>
      <c r="C3593" t="s">
        <v>42</v>
      </c>
      <c r="D3593" t="s">
        <v>43</v>
      </c>
      <c r="G3593" t="s">
        <v>12276</v>
      </c>
      <c r="H3593" t="s">
        <v>12277</v>
      </c>
      <c r="I3593" t="s">
        <v>32171</v>
      </c>
      <c r="J3593" t="s">
        <v>12278</v>
      </c>
      <c r="K3593" t="s">
        <v>66</v>
      </c>
      <c r="L3593" t="b">
        <v>1</v>
      </c>
      <c r="M3593">
        <v>0</v>
      </c>
      <c r="N3593" t="e">
        <f>_xlfn.XLOOKUP(B3593,Courses!A:A,Courses!E:E)</f>
        <v>#N/A</v>
      </c>
      <c r="O3593">
        <v>190</v>
      </c>
      <c r="Q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Y3593">
        <v>0</v>
      </c>
      <c r="AA3593">
        <v>0</v>
      </c>
      <c r="AB3593" t="s">
        <v>12281</v>
      </c>
      <c r="AC3593" t="s">
        <v>12280</v>
      </c>
      <c r="AD3593">
        <v>17</v>
      </c>
    </row>
    <row r="3594" spans="1:34" hidden="1" x14ac:dyDescent="0.35">
      <c r="A3594" t="s">
        <v>53</v>
      </c>
      <c r="B3594" t="s">
        <v>54</v>
      </c>
      <c r="C3594" t="s">
        <v>42</v>
      </c>
      <c r="D3594" t="s">
        <v>43</v>
      </c>
      <c r="E3594" t="s">
        <v>34</v>
      </c>
      <c r="F3594" t="s">
        <v>35</v>
      </c>
      <c r="G3594" t="s">
        <v>12276</v>
      </c>
      <c r="H3594" t="s">
        <v>12277</v>
      </c>
      <c r="I3594" t="s">
        <v>32171</v>
      </c>
      <c r="J3594" t="s">
        <v>12278</v>
      </c>
      <c r="K3594" t="s">
        <v>66</v>
      </c>
      <c r="L3594" t="b">
        <v>1</v>
      </c>
      <c r="M3594">
        <v>18</v>
      </c>
      <c r="N3594" t="e">
        <f>_xlfn.XLOOKUP(B3594,Courses!A:A,Courses!E:E)</f>
        <v>#N/A</v>
      </c>
      <c r="O3594">
        <v>109</v>
      </c>
      <c r="Q3594">
        <v>0</v>
      </c>
      <c r="S3594">
        <v>7</v>
      </c>
      <c r="T3594">
        <v>8</v>
      </c>
      <c r="U3594">
        <v>0</v>
      </c>
      <c r="V3594">
        <v>0</v>
      </c>
      <c r="W3594">
        <v>0</v>
      </c>
      <c r="Y3594">
        <v>0</v>
      </c>
      <c r="AA3594">
        <v>3192</v>
      </c>
      <c r="AB3594" t="s">
        <v>12282</v>
      </c>
      <c r="AC3594" t="s">
        <v>12280</v>
      </c>
      <c r="AD3594">
        <v>17</v>
      </c>
      <c r="AF3594" t="s">
        <v>12283</v>
      </c>
      <c r="AG3594" t="s">
        <v>12284</v>
      </c>
      <c r="AH3594" t="s">
        <v>12285</v>
      </c>
    </row>
    <row r="3595" spans="1:34" hidden="1" x14ac:dyDescent="0.35">
      <c r="A3595" t="s">
        <v>51</v>
      </c>
      <c r="B3595" t="s">
        <v>52</v>
      </c>
      <c r="C3595" t="s">
        <v>42</v>
      </c>
      <c r="D3595" t="s">
        <v>43</v>
      </c>
      <c r="E3595" t="s">
        <v>34</v>
      </c>
      <c r="F3595" t="s">
        <v>35</v>
      </c>
      <c r="G3595" t="s">
        <v>12276</v>
      </c>
      <c r="H3595" t="s">
        <v>12277</v>
      </c>
      <c r="I3595" t="s">
        <v>32171</v>
      </c>
      <c r="J3595" t="s">
        <v>12278</v>
      </c>
      <c r="K3595" t="s">
        <v>66</v>
      </c>
      <c r="L3595" t="b">
        <v>1</v>
      </c>
      <c r="M3595">
        <v>2</v>
      </c>
      <c r="N3595">
        <f>_xlfn.XLOOKUP(B3595,Courses!A:A,Courses!E:E)</f>
        <v>38</v>
      </c>
      <c r="O3595">
        <v>206</v>
      </c>
      <c r="Q3595">
        <v>0</v>
      </c>
      <c r="S3595">
        <v>2</v>
      </c>
      <c r="T3595">
        <v>2</v>
      </c>
      <c r="U3595">
        <v>0</v>
      </c>
      <c r="V3595">
        <v>0</v>
      </c>
      <c r="W3595">
        <v>0</v>
      </c>
      <c r="Y3595">
        <v>0</v>
      </c>
      <c r="AA3595">
        <v>59</v>
      </c>
      <c r="AB3595" t="s">
        <v>12286</v>
      </c>
      <c r="AC3595" t="s">
        <v>12280</v>
      </c>
      <c r="AD3595">
        <v>17</v>
      </c>
      <c r="AF3595" t="s">
        <v>12287</v>
      </c>
    </row>
    <row r="3596" spans="1:34" hidden="1" x14ac:dyDescent="0.35">
      <c r="A3596" t="s">
        <v>59</v>
      </c>
      <c r="B3596" t="s">
        <v>60</v>
      </c>
      <c r="C3596" t="s">
        <v>42</v>
      </c>
      <c r="D3596" t="s">
        <v>43</v>
      </c>
      <c r="E3596" t="s">
        <v>34</v>
      </c>
      <c r="F3596" t="s">
        <v>35</v>
      </c>
      <c r="G3596" t="s">
        <v>12276</v>
      </c>
      <c r="H3596" t="s">
        <v>12277</v>
      </c>
      <c r="I3596" t="s">
        <v>32171</v>
      </c>
      <c r="J3596" t="s">
        <v>12278</v>
      </c>
      <c r="K3596" t="s">
        <v>66</v>
      </c>
      <c r="L3596" t="b">
        <v>1</v>
      </c>
      <c r="M3596">
        <v>17</v>
      </c>
      <c r="N3596">
        <f>_xlfn.XLOOKUP(B3596,Courses!A:A,Courses!E:E)</f>
        <v>24</v>
      </c>
      <c r="O3596">
        <v>99</v>
      </c>
      <c r="Q3596">
        <v>0</v>
      </c>
      <c r="S3596">
        <v>1</v>
      </c>
      <c r="T3596">
        <v>1</v>
      </c>
      <c r="U3596">
        <v>0</v>
      </c>
      <c r="V3596">
        <v>0</v>
      </c>
      <c r="W3596">
        <v>0</v>
      </c>
      <c r="Y3596">
        <v>0</v>
      </c>
      <c r="AA3596">
        <v>19158</v>
      </c>
      <c r="AB3596" t="s">
        <v>12288</v>
      </c>
      <c r="AC3596" t="s">
        <v>12280</v>
      </c>
      <c r="AD3596">
        <v>17</v>
      </c>
      <c r="AF3596" t="s">
        <v>12289</v>
      </c>
      <c r="AG3596" t="s">
        <v>12290</v>
      </c>
      <c r="AH3596" t="s">
        <v>12291</v>
      </c>
    </row>
    <row r="3597" spans="1:34" hidden="1" x14ac:dyDescent="0.35">
      <c r="A3597" t="s">
        <v>55</v>
      </c>
      <c r="B3597" t="s">
        <v>56</v>
      </c>
      <c r="C3597" t="s">
        <v>42</v>
      </c>
      <c r="D3597" t="s">
        <v>43</v>
      </c>
      <c r="E3597" t="s">
        <v>34</v>
      </c>
      <c r="F3597" t="s">
        <v>35</v>
      </c>
      <c r="G3597" t="s">
        <v>12276</v>
      </c>
      <c r="H3597" t="s">
        <v>12277</v>
      </c>
      <c r="I3597" t="s">
        <v>32171</v>
      </c>
      <c r="J3597" t="s">
        <v>12278</v>
      </c>
      <c r="K3597" t="s">
        <v>66</v>
      </c>
      <c r="L3597" t="b">
        <v>1</v>
      </c>
      <c r="M3597">
        <v>14</v>
      </c>
      <c r="N3597">
        <f>_xlfn.XLOOKUP(B3597,Courses!A:A,Courses!E:E)</f>
        <v>55</v>
      </c>
      <c r="O3597">
        <v>220</v>
      </c>
      <c r="Q3597">
        <v>0</v>
      </c>
      <c r="S3597">
        <v>3</v>
      </c>
      <c r="T3597">
        <v>3</v>
      </c>
      <c r="U3597">
        <v>0</v>
      </c>
      <c r="V3597">
        <v>0</v>
      </c>
      <c r="W3597">
        <v>0</v>
      </c>
      <c r="Y3597">
        <v>0</v>
      </c>
      <c r="AA3597">
        <v>22178</v>
      </c>
      <c r="AB3597" t="s">
        <v>12292</v>
      </c>
      <c r="AC3597" t="s">
        <v>12280</v>
      </c>
      <c r="AD3597">
        <v>17</v>
      </c>
      <c r="AF3597" t="s">
        <v>12293</v>
      </c>
    </row>
    <row r="3598" spans="1:34" hidden="1" x14ac:dyDescent="0.35">
      <c r="A3598" t="s">
        <v>57</v>
      </c>
      <c r="B3598" t="s">
        <v>58</v>
      </c>
      <c r="C3598" t="s">
        <v>42</v>
      </c>
      <c r="D3598" t="s">
        <v>43</v>
      </c>
      <c r="E3598" t="s">
        <v>34</v>
      </c>
      <c r="F3598" t="s">
        <v>35</v>
      </c>
      <c r="G3598" t="s">
        <v>12276</v>
      </c>
      <c r="H3598" t="s">
        <v>12277</v>
      </c>
      <c r="I3598" t="s">
        <v>32171</v>
      </c>
      <c r="J3598" t="s">
        <v>12278</v>
      </c>
      <c r="K3598" t="s">
        <v>66</v>
      </c>
      <c r="L3598" t="b">
        <v>1</v>
      </c>
      <c r="M3598">
        <v>20</v>
      </c>
      <c r="N3598">
        <f>_xlfn.XLOOKUP(B3598,Courses!A:A,Courses!E:E)</f>
        <v>40</v>
      </c>
      <c r="O3598">
        <v>227</v>
      </c>
      <c r="Q3598">
        <v>0</v>
      </c>
      <c r="S3598">
        <v>1</v>
      </c>
      <c r="T3598">
        <v>1</v>
      </c>
      <c r="U3598">
        <v>0</v>
      </c>
      <c r="V3598">
        <v>0</v>
      </c>
      <c r="W3598">
        <v>0</v>
      </c>
      <c r="Y3598">
        <v>0</v>
      </c>
      <c r="AA3598">
        <v>11343</v>
      </c>
      <c r="AB3598" t="s">
        <v>12294</v>
      </c>
      <c r="AC3598" t="s">
        <v>12280</v>
      </c>
      <c r="AD3598">
        <v>17</v>
      </c>
      <c r="AF3598" t="s">
        <v>12295</v>
      </c>
    </row>
    <row r="3599" spans="1:34" hidden="1" x14ac:dyDescent="0.35">
      <c r="A3599" t="s">
        <v>57</v>
      </c>
      <c r="B3599" t="s">
        <v>58</v>
      </c>
      <c r="C3599" t="s">
        <v>42</v>
      </c>
      <c r="D3599" t="s">
        <v>43</v>
      </c>
      <c r="E3599" t="s">
        <v>34</v>
      </c>
      <c r="F3599" t="s">
        <v>35</v>
      </c>
      <c r="G3599" t="s">
        <v>12296</v>
      </c>
      <c r="H3599" t="s">
        <v>12297</v>
      </c>
      <c r="I3599" t="s">
        <v>32171</v>
      </c>
      <c r="J3599" t="s">
        <v>12298</v>
      </c>
      <c r="K3599" t="s">
        <v>66</v>
      </c>
      <c r="L3599" t="b">
        <v>1</v>
      </c>
      <c r="M3599">
        <v>0</v>
      </c>
      <c r="N3599">
        <f>_xlfn.XLOOKUP(B3599,Courses!A:A,Courses!E:E)</f>
        <v>40</v>
      </c>
      <c r="O3599">
        <v>227</v>
      </c>
      <c r="Q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Y3599">
        <v>0</v>
      </c>
      <c r="AA3599">
        <v>0</v>
      </c>
      <c r="AD3599">
        <v>0</v>
      </c>
    </row>
    <row r="3600" spans="1:34" hidden="1" x14ac:dyDescent="0.35">
      <c r="A3600" t="s">
        <v>55</v>
      </c>
      <c r="B3600" t="s">
        <v>56</v>
      </c>
      <c r="C3600" t="s">
        <v>42</v>
      </c>
      <c r="D3600" t="s">
        <v>43</v>
      </c>
      <c r="E3600" t="s">
        <v>34</v>
      </c>
      <c r="F3600" t="s">
        <v>35</v>
      </c>
      <c r="G3600" t="s">
        <v>12296</v>
      </c>
      <c r="H3600" t="s">
        <v>12297</v>
      </c>
      <c r="I3600" t="s">
        <v>32171</v>
      </c>
      <c r="J3600" t="s">
        <v>12298</v>
      </c>
      <c r="K3600" t="s">
        <v>66</v>
      </c>
      <c r="L3600" t="b">
        <v>1</v>
      </c>
      <c r="M3600">
        <v>0</v>
      </c>
      <c r="N3600">
        <f>_xlfn.XLOOKUP(B3600,Courses!A:A,Courses!E:E)</f>
        <v>55</v>
      </c>
      <c r="O3600">
        <v>220</v>
      </c>
      <c r="Q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Y3600">
        <v>0</v>
      </c>
      <c r="AA3600">
        <v>0</v>
      </c>
      <c r="AD3600">
        <v>0</v>
      </c>
    </row>
    <row r="3601" spans="1:34" hidden="1" x14ac:dyDescent="0.35">
      <c r="A3601" t="s">
        <v>59</v>
      </c>
      <c r="B3601" t="s">
        <v>60</v>
      </c>
      <c r="C3601" t="s">
        <v>42</v>
      </c>
      <c r="D3601" t="s">
        <v>43</v>
      </c>
      <c r="E3601" t="s">
        <v>34</v>
      </c>
      <c r="F3601" t="s">
        <v>35</v>
      </c>
      <c r="G3601" t="s">
        <v>12296</v>
      </c>
      <c r="H3601" t="s">
        <v>12297</v>
      </c>
      <c r="I3601" t="s">
        <v>32171</v>
      </c>
      <c r="J3601" t="s">
        <v>12298</v>
      </c>
      <c r="K3601" t="s">
        <v>66</v>
      </c>
      <c r="L3601" t="b">
        <v>1</v>
      </c>
      <c r="M3601">
        <v>0</v>
      </c>
      <c r="N3601">
        <f>_xlfn.XLOOKUP(B3601,Courses!A:A,Courses!E:E)</f>
        <v>24</v>
      </c>
      <c r="O3601">
        <v>98</v>
      </c>
      <c r="Q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Y3601">
        <v>0</v>
      </c>
      <c r="AA3601">
        <v>0</v>
      </c>
      <c r="AD3601">
        <v>0</v>
      </c>
    </row>
    <row r="3602" spans="1:34" hidden="1" x14ac:dyDescent="0.35">
      <c r="A3602" t="s">
        <v>51</v>
      </c>
      <c r="B3602" t="s">
        <v>52</v>
      </c>
      <c r="C3602" t="s">
        <v>42</v>
      </c>
      <c r="D3602" t="s">
        <v>43</v>
      </c>
      <c r="E3602" t="s">
        <v>34</v>
      </c>
      <c r="F3602" t="s">
        <v>35</v>
      </c>
      <c r="G3602" t="s">
        <v>12296</v>
      </c>
      <c r="H3602" t="s">
        <v>12297</v>
      </c>
      <c r="I3602" t="s">
        <v>32171</v>
      </c>
      <c r="J3602" t="s">
        <v>12298</v>
      </c>
      <c r="K3602" t="s">
        <v>66</v>
      </c>
      <c r="L3602" t="b">
        <v>1</v>
      </c>
      <c r="M3602">
        <v>0</v>
      </c>
      <c r="N3602">
        <f>_xlfn.XLOOKUP(B3602,Courses!A:A,Courses!E:E)</f>
        <v>38</v>
      </c>
      <c r="O3602">
        <v>206</v>
      </c>
      <c r="Q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Y3602">
        <v>0</v>
      </c>
      <c r="AA3602">
        <v>0</v>
      </c>
      <c r="AD3602">
        <v>0</v>
      </c>
    </row>
    <row r="3603" spans="1:34" hidden="1" x14ac:dyDescent="0.35">
      <c r="A3603" t="s">
        <v>53</v>
      </c>
      <c r="B3603" t="s">
        <v>54</v>
      </c>
      <c r="C3603" t="s">
        <v>42</v>
      </c>
      <c r="D3603" t="s">
        <v>43</v>
      </c>
      <c r="E3603" t="s">
        <v>34</v>
      </c>
      <c r="F3603" t="s">
        <v>35</v>
      </c>
      <c r="G3603" t="s">
        <v>12296</v>
      </c>
      <c r="H3603" t="s">
        <v>12297</v>
      </c>
      <c r="I3603" t="s">
        <v>32171</v>
      </c>
      <c r="J3603" t="s">
        <v>12298</v>
      </c>
      <c r="K3603" t="s">
        <v>66</v>
      </c>
      <c r="L3603" t="b">
        <v>1</v>
      </c>
      <c r="M3603">
        <v>0</v>
      </c>
      <c r="N3603" t="e">
        <f>_xlfn.XLOOKUP(B3603,Courses!A:A,Courses!E:E)</f>
        <v>#N/A</v>
      </c>
      <c r="O3603">
        <v>107</v>
      </c>
      <c r="Q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Y3603">
        <v>0</v>
      </c>
      <c r="AA3603">
        <v>0</v>
      </c>
      <c r="AD3603">
        <v>0</v>
      </c>
    </row>
    <row r="3604" spans="1:34" hidden="1" x14ac:dyDescent="0.35">
      <c r="A3604" t="s">
        <v>53</v>
      </c>
      <c r="B3604" t="s">
        <v>54</v>
      </c>
      <c r="C3604" t="s">
        <v>42</v>
      </c>
      <c r="D3604" t="s">
        <v>43</v>
      </c>
      <c r="E3604" t="s">
        <v>34</v>
      </c>
      <c r="F3604" t="s">
        <v>35</v>
      </c>
      <c r="G3604" t="s">
        <v>12299</v>
      </c>
      <c r="H3604" t="s">
        <v>12300</v>
      </c>
      <c r="I3604" t="s">
        <v>32171</v>
      </c>
      <c r="J3604" t="s">
        <v>12301</v>
      </c>
      <c r="K3604" t="s">
        <v>66</v>
      </c>
      <c r="L3604" t="b">
        <v>1</v>
      </c>
      <c r="M3604">
        <v>82</v>
      </c>
      <c r="N3604" t="e">
        <f>_xlfn.XLOOKUP(B3604,Courses!A:A,Courses!E:E)</f>
        <v>#N/A</v>
      </c>
      <c r="O3604">
        <v>112</v>
      </c>
      <c r="Q3604">
        <v>0</v>
      </c>
      <c r="S3604">
        <v>13</v>
      </c>
      <c r="T3604">
        <v>15</v>
      </c>
      <c r="U3604">
        <v>0</v>
      </c>
      <c r="V3604">
        <v>0</v>
      </c>
      <c r="W3604">
        <v>0</v>
      </c>
      <c r="Y3604">
        <v>0</v>
      </c>
      <c r="AA3604">
        <v>130862</v>
      </c>
      <c r="AB3604" t="s">
        <v>12302</v>
      </c>
      <c r="AC3604" t="s">
        <v>12303</v>
      </c>
      <c r="AD3604">
        <v>183</v>
      </c>
      <c r="AF3604" t="s">
        <v>12304</v>
      </c>
      <c r="AG3604" t="s">
        <v>12305</v>
      </c>
      <c r="AH3604" t="s">
        <v>12306</v>
      </c>
    </row>
    <row r="3605" spans="1:34" hidden="1" x14ac:dyDescent="0.35">
      <c r="A3605" t="s">
        <v>51</v>
      </c>
      <c r="B3605" t="s">
        <v>52</v>
      </c>
      <c r="C3605" t="s">
        <v>42</v>
      </c>
      <c r="D3605" t="s">
        <v>43</v>
      </c>
      <c r="E3605" t="s">
        <v>34</v>
      </c>
      <c r="F3605" t="s">
        <v>35</v>
      </c>
      <c r="G3605" t="s">
        <v>12299</v>
      </c>
      <c r="H3605" t="s">
        <v>12300</v>
      </c>
      <c r="I3605" t="s">
        <v>32171</v>
      </c>
      <c r="J3605" t="s">
        <v>12301</v>
      </c>
      <c r="K3605" t="s">
        <v>66</v>
      </c>
      <c r="L3605" t="b">
        <v>1</v>
      </c>
      <c r="M3605">
        <v>92</v>
      </c>
      <c r="N3605">
        <f>_xlfn.XLOOKUP(B3605,Courses!A:A,Courses!E:E)</f>
        <v>38</v>
      </c>
      <c r="O3605">
        <v>208</v>
      </c>
      <c r="Q3605">
        <v>0</v>
      </c>
      <c r="S3605">
        <v>8</v>
      </c>
      <c r="T3605">
        <v>9</v>
      </c>
      <c r="U3605">
        <v>0</v>
      </c>
      <c r="V3605">
        <v>0</v>
      </c>
      <c r="W3605">
        <v>0</v>
      </c>
      <c r="Y3605">
        <v>1</v>
      </c>
      <c r="Z3605" t="s">
        <v>12307</v>
      </c>
      <c r="AA3605">
        <v>226588</v>
      </c>
      <c r="AB3605" t="s">
        <v>12308</v>
      </c>
      <c r="AC3605" t="s">
        <v>12303</v>
      </c>
      <c r="AD3605">
        <v>183</v>
      </c>
      <c r="AF3605" t="s">
        <v>12309</v>
      </c>
    </row>
    <row r="3606" spans="1:34" hidden="1" x14ac:dyDescent="0.35">
      <c r="A3606" t="s">
        <v>59</v>
      </c>
      <c r="B3606" t="s">
        <v>60</v>
      </c>
      <c r="C3606" t="s">
        <v>42</v>
      </c>
      <c r="D3606" t="s">
        <v>43</v>
      </c>
      <c r="E3606" t="s">
        <v>34</v>
      </c>
      <c r="F3606" t="s">
        <v>35</v>
      </c>
      <c r="G3606" t="s">
        <v>12299</v>
      </c>
      <c r="H3606" t="s">
        <v>12300</v>
      </c>
      <c r="I3606" t="s">
        <v>32171</v>
      </c>
      <c r="J3606" t="s">
        <v>12301</v>
      </c>
      <c r="K3606" t="s">
        <v>66</v>
      </c>
      <c r="L3606" t="b">
        <v>1</v>
      </c>
      <c r="M3606">
        <v>42</v>
      </c>
      <c r="N3606">
        <f>_xlfn.XLOOKUP(B3606,Courses!A:A,Courses!E:E)</f>
        <v>24</v>
      </c>
      <c r="O3606">
        <v>103</v>
      </c>
      <c r="Q3606">
        <v>0</v>
      </c>
      <c r="S3606">
        <v>2</v>
      </c>
      <c r="T3606">
        <v>3</v>
      </c>
      <c r="U3606">
        <v>0</v>
      </c>
      <c r="V3606">
        <v>0</v>
      </c>
      <c r="W3606">
        <v>0</v>
      </c>
      <c r="Y3606">
        <v>1</v>
      </c>
      <c r="Z3606" t="s">
        <v>12310</v>
      </c>
      <c r="AA3606">
        <v>157916</v>
      </c>
      <c r="AB3606" t="s">
        <v>12311</v>
      </c>
      <c r="AC3606" t="s">
        <v>12303</v>
      </c>
      <c r="AD3606">
        <v>183</v>
      </c>
      <c r="AF3606" t="s">
        <v>12312</v>
      </c>
      <c r="AG3606" t="s">
        <v>12313</v>
      </c>
      <c r="AH3606" t="s">
        <v>12314</v>
      </c>
    </row>
    <row r="3607" spans="1:34" hidden="1" x14ac:dyDescent="0.35">
      <c r="A3607" t="s">
        <v>55</v>
      </c>
      <c r="B3607" t="s">
        <v>56</v>
      </c>
      <c r="C3607" t="s">
        <v>42</v>
      </c>
      <c r="D3607" t="s">
        <v>43</v>
      </c>
      <c r="E3607" t="s">
        <v>34</v>
      </c>
      <c r="F3607" t="s">
        <v>35</v>
      </c>
      <c r="G3607" t="s">
        <v>12299</v>
      </c>
      <c r="H3607" t="s">
        <v>12300</v>
      </c>
      <c r="I3607" t="s">
        <v>32171</v>
      </c>
      <c r="J3607" t="s">
        <v>12301</v>
      </c>
      <c r="K3607" t="s">
        <v>66</v>
      </c>
      <c r="L3607" t="b">
        <v>1</v>
      </c>
      <c r="M3607">
        <v>38</v>
      </c>
      <c r="N3607">
        <f>_xlfn.XLOOKUP(B3607,Courses!A:A,Courses!E:E)</f>
        <v>55</v>
      </c>
      <c r="O3607">
        <v>220</v>
      </c>
      <c r="Q3607">
        <v>0</v>
      </c>
      <c r="S3607">
        <v>3</v>
      </c>
      <c r="T3607">
        <v>3</v>
      </c>
      <c r="U3607">
        <v>0</v>
      </c>
      <c r="V3607">
        <v>0</v>
      </c>
      <c r="W3607">
        <v>0</v>
      </c>
      <c r="Y3607">
        <v>1</v>
      </c>
      <c r="Z3607" t="s">
        <v>12315</v>
      </c>
      <c r="AA3607">
        <v>157190</v>
      </c>
      <c r="AB3607" t="s">
        <v>12316</v>
      </c>
      <c r="AC3607" t="s">
        <v>12303</v>
      </c>
      <c r="AD3607">
        <v>183</v>
      </c>
      <c r="AF3607" t="s">
        <v>12317</v>
      </c>
    </row>
    <row r="3608" spans="1:34" hidden="1" x14ac:dyDescent="0.35">
      <c r="A3608" t="s">
        <v>57</v>
      </c>
      <c r="B3608" t="s">
        <v>58</v>
      </c>
      <c r="C3608" t="s">
        <v>42</v>
      </c>
      <c r="D3608" t="s">
        <v>43</v>
      </c>
      <c r="E3608" t="s">
        <v>34</v>
      </c>
      <c r="F3608" t="s">
        <v>35</v>
      </c>
      <c r="G3608" t="s">
        <v>12299</v>
      </c>
      <c r="H3608" t="s">
        <v>12300</v>
      </c>
      <c r="I3608" t="s">
        <v>32171</v>
      </c>
      <c r="J3608" t="s">
        <v>12301</v>
      </c>
      <c r="K3608" t="s">
        <v>66</v>
      </c>
      <c r="L3608" t="b">
        <v>1</v>
      </c>
      <c r="M3608">
        <v>83</v>
      </c>
      <c r="N3608">
        <f>_xlfn.XLOOKUP(B3608,Courses!A:A,Courses!E:E)</f>
        <v>40</v>
      </c>
      <c r="O3608">
        <v>241</v>
      </c>
      <c r="Q3608">
        <v>0</v>
      </c>
      <c r="S3608">
        <v>8</v>
      </c>
      <c r="T3608">
        <v>11</v>
      </c>
      <c r="U3608">
        <v>0</v>
      </c>
      <c r="V3608">
        <v>0</v>
      </c>
      <c r="W3608">
        <v>0</v>
      </c>
      <c r="Y3608">
        <v>2</v>
      </c>
      <c r="Z3608" t="s">
        <v>12318</v>
      </c>
      <c r="AA3608">
        <v>172479</v>
      </c>
      <c r="AB3608" t="s">
        <v>12319</v>
      </c>
      <c r="AC3608" t="s">
        <v>12303</v>
      </c>
      <c r="AD3608">
        <v>183</v>
      </c>
      <c r="AF3608" t="s">
        <v>12320</v>
      </c>
    </row>
    <row r="3609" spans="1:34" hidden="1" x14ac:dyDescent="0.35">
      <c r="A3609" t="s">
        <v>8893</v>
      </c>
      <c r="B3609" t="s">
        <v>8894</v>
      </c>
      <c r="C3609" t="s">
        <v>42</v>
      </c>
      <c r="D3609" t="s">
        <v>43</v>
      </c>
      <c r="G3609" t="s">
        <v>12299</v>
      </c>
      <c r="H3609" t="s">
        <v>12300</v>
      </c>
      <c r="I3609" t="s">
        <v>32171</v>
      </c>
      <c r="J3609" t="s">
        <v>12301</v>
      </c>
      <c r="K3609" t="s">
        <v>66</v>
      </c>
      <c r="L3609" t="b">
        <v>1</v>
      </c>
      <c r="M3609">
        <v>0</v>
      </c>
      <c r="N3609" t="e">
        <f>_xlfn.XLOOKUP(B3609,Courses!A:A,Courses!E:E)</f>
        <v>#N/A</v>
      </c>
      <c r="O3609">
        <v>190</v>
      </c>
      <c r="Q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Y3609">
        <v>0</v>
      </c>
      <c r="AA3609">
        <v>0</v>
      </c>
      <c r="AB3609" t="s">
        <v>12321</v>
      </c>
      <c r="AC3609" t="s">
        <v>12303</v>
      </c>
      <c r="AD3609">
        <v>183</v>
      </c>
    </row>
    <row r="3610" spans="1:34" hidden="1" x14ac:dyDescent="0.35">
      <c r="A3610" t="s">
        <v>8891</v>
      </c>
      <c r="B3610" t="s">
        <v>8892</v>
      </c>
      <c r="C3610" t="s">
        <v>42</v>
      </c>
      <c r="D3610" t="s">
        <v>43</v>
      </c>
      <c r="G3610" t="s">
        <v>12299</v>
      </c>
      <c r="H3610" t="s">
        <v>12300</v>
      </c>
      <c r="I3610" t="s">
        <v>32171</v>
      </c>
      <c r="J3610" t="s">
        <v>12301</v>
      </c>
      <c r="K3610" t="s">
        <v>66</v>
      </c>
      <c r="L3610" t="b">
        <v>1</v>
      </c>
      <c r="M3610">
        <v>0</v>
      </c>
      <c r="N3610" t="e">
        <f>_xlfn.XLOOKUP(B3610,Courses!A:A,Courses!E:E)</f>
        <v>#N/A</v>
      </c>
      <c r="O3610">
        <v>89</v>
      </c>
      <c r="Q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Y3610">
        <v>0</v>
      </c>
      <c r="AA3610">
        <v>0</v>
      </c>
      <c r="AC3610" t="s">
        <v>12303</v>
      </c>
      <c r="AD3610">
        <v>183</v>
      </c>
    </row>
    <row r="3611" spans="1:34" hidden="1" x14ac:dyDescent="0.35">
      <c r="A3611" t="s">
        <v>8883</v>
      </c>
      <c r="B3611" t="s">
        <v>8884</v>
      </c>
      <c r="C3611" t="s">
        <v>42</v>
      </c>
      <c r="D3611" t="s">
        <v>43</v>
      </c>
      <c r="E3611" t="s">
        <v>34</v>
      </c>
      <c r="F3611" t="s">
        <v>35</v>
      </c>
      <c r="G3611" t="s">
        <v>12299</v>
      </c>
      <c r="H3611" t="s">
        <v>12300</v>
      </c>
      <c r="I3611" t="s">
        <v>32171</v>
      </c>
      <c r="J3611" t="s">
        <v>12301</v>
      </c>
      <c r="K3611" t="s">
        <v>66</v>
      </c>
      <c r="L3611" t="b">
        <v>1</v>
      </c>
      <c r="M3611">
        <v>28</v>
      </c>
      <c r="N3611">
        <f>_xlfn.XLOOKUP(B3611,Courses!A:A,Courses!E:E)</f>
        <v>0</v>
      </c>
      <c r="O3611">
        <v>37</v>
      </c>
      <c r="Q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Y3611">
        <v>2</v>
      </c>
      <c r="Z3611" t="s">
        <v>12322</v>
      </c>
      <c r="AA3611">
        <v>47039</v>
      </c>
      <c r="AB3611" t="s">
        <v>12323</v>
      </c>
      <c r="AC3611" t="s">
        <v>12303</v>
      </c>
      <c r="AD3611">
        <v>183</v>
      </c>
    </row>
    <row r="3612" spans="1:34" x14ac:dyDescent="0.35">
      <c r="A3612" t="s">
        <v>8932</v>
      </c>
      <c r="B3612" t="s">
        <v>8933</v>
      </c>
      <c r="C3612" t="s">
        <v>42</v>
      </c>
      <c r="D3612" t="s">
        <v>43</v>
      </c>
      <c r="E3612" t="s">
        <v>38</v>
      </c>
      <c r="F3612" t="s">
        <v>39</v>
      </c>
      <c r="G3612" t="s">
        <v>12299</v>
      </c>
      <c r="H3612" t="s">
        <v>12300</v>
      </c>
      <c r="I3612" t="s">
        <v>32171</v>
      </c>
      <c r="J3612" t="s">
        <v>12301</v>
      </c>
      <c r="K3612" t="s">
        <v>66</v>
      </c>
      <c r="L3612" t="b">
        <v>1</v>
      </c>
      <c r="M3612">
        <v>0</v>
      </c>
      <c r="N3612">
        <f>_xlfn.XLOOKUP(B3612,Courses!A:A,Courses!E:E)</f>
        <v>26</v>
      </c>
      <c r="O3612">
        <v>56</v>
      </c>
      <c r="Q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Y3612">
        <v>0</v>
      </c>
      <c r="AA3612">
        <v>0</v>
      </c>
      <c r="AC3612" t="s">
        <v>12303</v>
      </c>
      <c r="AD3612">
        <v>183</v>
      </c>
    </row>
    <row r="3613" spans="1:34" x14ac:dyDescent="0.35">
      <c r="A3613" t="s">
        <v>40</v>
      </c>
      <c r="B3613" t="s">
        <v>41</v>
      </c>
      <c r="C3613" t="s">
        <v>42</v>
      </c>
      <c r="D3613" t="s">
        <v>43</v>
      </c>
      <c r="E3613" t="s">
        <v>38</v>
      </c>
      <c r="F3613" t="s">
        <v>39</v>
      </c>
      <c r="G3613" t="s">
        <v>12299</v>
      </c>
      <c r="H3613" t="s">
        <v>12300</v>
      </c>
      <c r="I3613" t="s">
        <v>32171</v>
      </c>
      <c r="J3613" t="s">
        <v>12301</v>
      </c>
      <c r="K3613" t="s">
        <v>66</v>
      </c>
      <c r="L3613" t="b">
        <v>1</v>
      </c>
      <c r="M3613">
        <v>1</v>
      </c>
      <c r="N3613">
        <f>_xlfn.XLOOKUP(B3613,Courses!A:A,Courses!E:E)</f>
        <v>45</v>
      </c>
      <c r="O3613">
        <v>99</v>
      </c>
      <c r="Q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Y3613">
        <v>0</v>
      </c>
      <c r="AA3613">
        <v>3356</v>
      </c>
      <c r="AB3613" t="s">
        <v>12324</v>
      </c>
      <c r="AC3613" t="s">
        <v>12303</v>
      </c>
      <c r="AD3613">
        <v>183</v>
      </c>
    </row>
    <row r="3614" spans="1:34" x14ac:dyDescent="0.35">
      <c r="A3614" t="s">
        <v>8940</v>
      </c>
      <c r="B3614" t="s">
        <v>8941</v>
      </c>
      <c r="C3614" t="s">
        <v>42</v>
      </c>
      <c r="D3614" t="s">
        <v>43</v>
      </c>
      <c r="E3614" t="s">
        <v>38</v>
      </c>
      <c r="F3614" t="s">
        <v>39</v>
      </c>
      <c r="G3614" t="s">
        <v>12299</v>
      </c>
      <c r="H3614" t="s">
        <v>12300</v>
      </c>
      <c r="I3614" t="s">
        <v>32171</v>
      </c>
      <c r="J3614" t="s">
        <v>12301</v>
      </c>
      <c r="K3614" t="s">
        <v>66</v>
      </c>
      <c r="L3614" t="b">
        <v>1</v>
      </c>
      <c r="M3614">
        <v>1</v>
      </c>
      <c r="N3614">
        <f>_xlfn.XLOOKUP(B3614,Courses!A:A,Courses!E:E)</f>
        <v>41</v>
      </c>
      <c r="O3614">
        <v>70</v>
      </c>
      <c r="Q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Y3614">
        <v>0</v>
      </c>
      <c r="AA3614">
        <v>3667</v>
      </c>
      <c r="AB3614" t="s">
        <v>12325</v>
      </c>
      <c r="AC3614" t="s">
        <v>12303</v>
      </c>
      <c r="AD3614">
        <v>183</v>
      </c>
    </row>
    <row r="3615" spans="1:34" hidden="1" x14ac:dyDescent="0.35">
      <c r="A3615" t="s">
        <v>8891</v>
      </c>
      <c r="B3615" t="s">
        <v>8892</v>
      </c>
      <c r="C3615" t="s">
        <v>42</v>
      </c>
      <c r="D3615" t="s">
        <v>43</v>
      </c>
      <c r="G3615" t="s">
        <v>12326</v>
      </c>
      <c r="H3615" t="s">
        <v>12327</v>
      </c>
      <c r="I3615" t="s">
        <v>32171</v>
      </c>
      <c r="J3615" t="s">
        <v>12328</v>
      </c>
      <c r="K3615" t="s">
        <v>66</v>
      </c>
      <c r="L3615" t="b">
        <v>1</v>
      </c>
      <c r="M3615">
        <v>0</v>
      </c>
      <c r="N3615" t="e">
        <f>_xlfn.XLOOKUP(B3615,Courses!A:A,Courses!E:E)</f>
        <v>#N/A</v>
      </c>
      <c r="O3615">
        <v>89</v>
      </c>
      <c r="Q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Y3615">
        <v>0</v>
      </c>
      <c r="AA3615">
        <v>0</v>
      </c>
      <c r="AC3615" t="s">
        <v>12329</v>
      </c>
      <c r="AD3615">
        <v>3</v>
      </c>
    </row>
    <row r="3616" spans="1:34" hidden="1" x14ac:dyDescent="0.35">
      <c r="A3616" t="s">
        <v>8893</v>
      </c>
      <c r="B3616" t="s">
        <v>8894</v>
      </c>
      <c r="C3616" t="s">
        <v>42</v>
      </c>
      <c r="D3616" t="s">
        <v>43</v>
      </c>
      <c r="G3616" t="s">
        <v>12326</v>
      </c>
      <c r="H3616" t="s">
        <v>12327</v>
      </c>
      <c r="I3616" t="s">
        <v>32171</v>
      </c>
      <c r="J3616" t="s">
        <v>12328</v>
      </c>
      <c r="K3616" t="s">
        <v>66</v>
      </c>
      <c r="L3616" t="b">
        <v>1</v>
      </c>
      <c r="M3616">
        <v>0</v>
      </c>
      <c r="N3616" t="e">
        <f>_xlfn.XLOOKUP(B3616,Courses!A:A,Courses!E:E)</f>
        <v>#N/A</v>
      </c>
      <c r="O3616">
        <v>190</v>
      </c>
      <c r="Q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Y3616">
        <v>0</v>
      </c>
      <c r="AA3616">
        <v>0</v>
      </c>
      <c r="AC3616" t="s">
        <v>12329</v>
      </c>
      <c r="AD3616">
        <v>3</v>
      </c>
    </row>
    <row r="3617" spans="1:34" hidden="1" x14ac:dyDescent="0.35">
      <c r="A3617" t="s">
        <v>57</v>
      </c>
      <c r="B3617" t="s">
        <v>58</v>
      </c>
      <c r="C3617" t="s">
        <v>42</v>
      </c>
      <c r="D3617" t="s">
        <v>43</v>
      </c>
      <c r="E3617" t="s">
        <v>34</v>
      </c>
      <c r="F3617" t="s">
        <v>35</v>
      </c>
      <c r="G3617" t="s">
        <v>12326</v>
      </c>
      <c r="H3617" t="s">
        <v>12327</v>
      </c>
      <c r="I3617" t="s">
        <v>32171</v>
      </c>
      <c r="J3617" t="s">
        <v>12328</v>
      </c>
      <c r="K3617" t="s">
        <v>66</v>
      </c>
      <c r="L3617" t="b">
        <v>1</v>
      </c>
      <c r="M3617">
        <v>13</v>
      </c>
      <c r="N3617">
        <f>_xlfn.XLOOKUP(B3617,Courses!A:A,Courses!E:E)</f>
        <v>40</v>
      </c>
      <c r="O3617">
        <v>227</v>
      </c>
      <c r="Q3617">
        <v>0</v>
      </c>
      <c r="S3617">
        <v>2</v>
      </c>
      <c r="T3617">
        <v>2</v>
      </c>
      <c r="U3617">
        <v>0</v>
      </c>
      <c r="V3617">
        <v>0</v>
      </c>
      <c r="W3617">
        <v>0</v>
      </c>
      <c r="Y3617">
        <v>0</v>
      </c>
      <c r="AA3617">
        <v>3581</v>
      </c>
      <c r="AB3617" t="s">
        <v>12330</v>
      </c>
      <c r="AC3617" t="s">
        <v>12329</v>
      </c>
      <c r="AD3617">
        <v>3</v>
      </c>
      <c r="AF3617" t="s">
        <v>12331</v>
      </c>
    </row>
    <row r="3618" spans="1:34" hidden="1" x14ac:dyDescent="0.35">
      <c r="A3618" t="s">
        <v>55</v>
      </c>
      <c r="B3618" t="s">
        <v>56</v>
      </c>
      <c r="C3618" t="s">
        <v>42</v>
      </c>
      <c r="D3618" t="s">
        <v>43</v>
      </c>
      <c r="E3618" t="s">
        <v>34</v>
      </c>
      <c r="F3618" t="s">
        <v>35</v>
      </c>
      <c r="G3618" t="s">
        <v>12326</v>
      </c>
      <c r="H3618" t="s">
        <v>12327</v>
      </c>
      <c r="I3618" t="s">
        <v>32171</v>
      </c>
      <c r="J3618" t="s">
        <v>12328</v>
      </c>
      <c r="K3618" t="s">
        <v>66</v>
      </c>
      <c r="L3618" t="b">
        <v>1</v>
      </c>
      <c r="M3618">
        <v>0</v>
      </c>
      <c r="N3618">
        <f>_xlfn.XLOOKUP(B3618,Courses!A:A,Courses!E:E)</f>
        <v>55</v>
      </c>
      <c r="O3618">
        <v>220</v>
      </c>
      <c r="Q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Y3618">
        <v>0</v>
      </c>
      <c r="AA3618">
        <v>0</v>
      </c>
      <c r="AC3618" t="s">
        <v>12329</v>
      </c>
      <c r="AD3618">
        <v>3</v>
      </c>
    </row>
    <row r="3619" spans="1:34" hidden="1" x14ac:dyDescent="0.35">
      <c r="A3619" t="s">
        <v>59</v>
      </c>
      <c r="B3619" t="s">
        <v>60</v>
      </c>
      <c r="C3619" t="s">
        <v>42</v>
      </c>
      <c r="D3619" t="s">
        <v>43</v>
      </c>
      <c r="E3619" t="s">
        <v>34</v>
      </c>
      <c r="F3619" t="s">
        <v>35</v>
      </c>
      <c r="G3619" t="s">
        <v>12326</v>
      </c>
      <c r="H3619" t="s">
        <v>12327</v>
      </c>
      <c r="I3619" t="s">
        <v>32171</v>
      </c>
      <c r="J3619" t="s">
        <v>12328</v>
      </c>
      <c r="K3619" t="s">
        <v>66</v>
      </c>
      <c r="L3619" t="b">
        <v>1</v>
      </c>
      <c r="M3619">
        <v>0</v>
      </c>
      <c r="N3619">
        <f>_xlfn.XLOOKUP(B3619,Courses!A:A,Courses!E:E)</f>
        <v>24</v>
      </c>
      <c r="O3619">
        <v>98</v>
      </c>
      <c r="Q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Y3619">
        <v>0</v>
      </c>
      <c r="AA3619">
        <v>0</v>
      </c>
      <c r="AC3619" t="s">
        <v>12329</v>
      </c>
      <c r="AD3619">
        <v>3</v>
      </c>
    </row>
    <row r="3620" spans="1:34" hidden="1" x14ac:dyDescent="0.35">
      <c r="A3620" t="s">
        <v>51</v>
      </c>
      <c r="B3620" t="s">
        <v>52</v>
      </c>
      <c r="C3620" t="s">
        <v>42</v>
      </c>
      <c r="D3620" t="s">
        <v>43</v>
      </c>
      <c r="E3620" t="s">
        <v>34</v>
      </c>
      <c r="F3620" t="s">
        <v>35</v>
      </c>
      <c r="G3620" t="s">
        <v>12326</v>
      </c>
      <c r="H3620" t="s">
        <v>12327</v>
      </c>
      <c r="I3620" t="s">
        <v>32171</v>
      </c>
      <c r="J3620" t="s">
        <v>12328</v>
      </c>
      <c r="K3620" t="s">
        <v>66</v>
      </c>
      <c r="L3620" t="b">
        <v>1</v>
      </c>
      <c r="M3620">
        <v>0</v>
      </c>
      <c r="N3620">
        <f>_xlfn.XLOOKUP(B3620,Courses!A:A,Courses!E:E)</f>
        <v>38</v>
      </c>
      <c r="O3620">
        <v>206</v>
      </c>
      <c r="Q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Y3620">
        <v>0</v>
      </c>
      <c r="AA3620">
        <v>0</v>
      </c>
      <c r="AC3620" t="s">
        <v>12329</v>
      </c>
      <c r="AD3620">
        <v>3</v>
      </c>
    </row>
    <row r="3621" spans="1:34" hidden="1" x14ac:dyDescent="0.35">
      <c r="A3621" t="s">
        <v>53</v>
      </c>
      <c r="B3621" t="s">
        <v>54</v>
      </c>
      <c r="C3621" t="s">
        <v>42</v>
      </c>
      <c r="D3621" t="s">
        <v>43</v>
      </c>
      <c r="E3621" t="s">
        <v>34</v>
      </c>
      <c r="F3621" t="s">
        <v>35</v>
      </c>
      <c r="G3621" t="s">
        <v>12326</v>
      </c>
      <c r="H3621" t="s">
        <v>12327</v>
      </c>
      <c r="I3621" t="s">
        <v>32171</v>
      </c>
      <c r="J3621" t="s">
        <v>12328</v>
      </c>
      <c r="K3621" t="s">
        <v>66</v>
      </c>
      <c r="L3621" t="b">
        <v>1</v>
      </c>
      <c r="M3621">
        <v>0</v>
      </c>
      <c r="N3621" t="e">
        <f>_xlfn.XLOOKUP(B3621,Courses!A:A,Courses!E:E)</f>
        <v>#N/A</v>
      </c>
      <c r="O3621">
        <v>107</v>
      </c>
      <c r="Q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Y3621">
        <v>0</v>
      </c>
      <c r="AA3621">
        <v>0</v>
      </c>
      <c r="AC3621" t="s">
        <v>12329</v>
      </c>
      <c r="AD3621">
        <v>3</v>
      </c>
    </row>
    <row r="3622" spans="1:34" hidden="1" x14ac:dyDescent="0.35">
      <c r="A3622" t="s">
        <v>53</v>
      </c>
      <c r="B3622" t="s">
        <v>54</v>
      </c>
      <c r="C3622" t="s">
        <v>42</v>
      </c>
      <c r="D3622" t="s">
        <v>43</v>
      </c>
      <c r="E3622" t="s">
        <v>34</v>
      </c>
      <c r="F3622" t="s">
        <v>35</v>
      </c>
      <c r="G3622" t="s">
        <v>12332</v>
      </c>
      <c r="H3622" t="s">
        <v>12333</v>
      </c>
      <c r="I3622" t="s">
        <v>32171</v>
      </c>
      <c r="J3622" t="s">
        <v>12334</v>
      </c>
      <c r="K3622" t="s">
        <v>66</v>
      </c>
      <c r="L3622" t="b">
        <v>1</v>
      </c>
      <c r="M3622">
        <v>10</v>
      </c>
      <c r="N3622" t="e">
        <f>_xlfn.XLOOKUP(B3622,Courses!A:A,Courses!E:E)</f>
        <v>#N/A</v>
      </c>
      <c r="O3622">
        <v>107</v>
      </c>
      <c r="Q3622">
        <v>0</v>
      </c>
      <c r="S3622">
        <v>8</v>
      </c>
      <c r="T3622">
        <v>8</v>
      </c>
      <c r="U3622">
        <v>0</v>
      </c>
      <c r="V3622">
        <v>0</v>
      </c>
      <c r="W3622">
        <v>0</v>
      </c>
      <c r="Y3622">
        <v>0</v>
      </c>
      <c r="AA3622">
        <v>4</v>
      </c>
      <c r="AB3622" t="s">
        <v>12335</v>
      </c>
      <c r="AC3622" t="s">
        <v>12336</v>
      </c>
      <c r="AD3622">
        <v>121</v>
      </c>
      <c r="AF3622" t="s">
        <v>12337</v>
      </c>
    </row>
    <row r="3623" spans="1:34" hidden="1" x14ac:dyDescent="0.35">
      <c r="A3623" t="s">
        <v>51</v>
      </c>
      <c r="B3623" t="s">
        <v>52</v>
      </c>
      <c r="C3623" t="s">
        <v>42</v>
      </c>
      <c r="D3623" t="s">
        <v>43</v>
      </c>
      <c r="E3623" t="s">
        <v>34</v>
      </c>
      <c r="F3623" t="s">
        <v>35</v>
      </c>
      <c r="G3623" t="s">
        <v>12332</v>
      </c>
      <c r="H3623" t="s">
        <v>12333</v>
      </c>
      <c r="I3623" t="s">
        <v>32171</v>
      </c>
      <c r="J3623" t="s">
        <v>12334</v>
      </c>
      <c r="K3623" t="s">
        <v>66</v>
      </c>
      <c r="L3623" t="b">
        <v>1</v>
      </c>
      <c r="M3623">
        <v>13</v>
      </c>
      <c r="N3623">
        <f>_xlfn.XLOOKUP(B3623,Courses!A:A,Courses!E:E)</f>
        <v>38</v>
      </c>
      <c r="O3623">
        <v>206</v>
      </c>
      <c r="Q3623">
        <v>0</v>
      </c>
      <c r="S3623">
        <v>4</v>
      </c>
      <c r="T3623">
        <v>4</v>
      </c>
      <c r="U3623">
        <v>0</v>
      </c>
      <c r="V3623">
        <v>0</v>
      </c>
      <c r="W3623">
        <v>0</v>
      </c>
      <c r="Y3623">
        <v>0</v>
      </c>
      <c r="AA3623">
        <v>4547</v>
      </c>
      <c r="AB3623" t="s">
        <v>12338</v>
      </c>
      <c r="AC3623" t="s">
        <v>12336</v>
      </c>
      <c r="AD3623">
        <v>121</v>
      </c>
      <c r="AF3623" t="s">
        <v>12339</v>
      </c>
    </row>
    <row r="3624" spans="1:34" hidden="1" x14ac:dyDescent="0.35">
      <c r="A3624" t="s">
        <v>59</v>
      </c>
      <c r="B3624" t="s">
        <v>60</v>
      </c>
      <c r="C3624" t="s">
        <v>42</v>
      </c>
      <c r="D3624" t="s">
        <v>43</v>
      </c>
      <c r="E3624" t="s">
        <v>34</v>
      </c>
      <c r="F3624" t="s">
        <v>35</v>
      </c>
      <c r="G3624" t="s">
        <v>12332</v>
      </c>
      <c r="H3624" t="s">
        <v>12333</v>
      </c>
      <c r="I3624" t="s">
        <v>32171</v>
      </c>
      <c r="J3624" t="s">
        <v>12334</v>
      </c>
      <c r="K3624" t="s">
        <v>66</v>
      </c>
      <c r="L3624" t="b">
        <v>1</v>
      </c>
      <c r="M3624">
        <v>14</v>
      </c>
      <c r="N3624">
        <f>_xlfn.XLOOKUP(B3624,Courses!A:A,Courses!E:E)</f>
        <v>24</v>
      </c>
      <c r="O3624">
        <v>98</v>
      </c>
      <c r="Q3624">
        <v>0</v>
      </c>
      <c r="S3624">
        <v>1</v>
      </c>
      <c r="T3624">
        <v>1</v>
      </c>
      <c r="U3624">
        <v>0</v>
      </c>
      <c r="V3624">
        <v>0</v>
      </c>
      <c r="W3624">
        <v>2</v>
      </c>
      <c r="Y3624">
        <v>1</v>
      </c>
      <c r="Z3624" t="s">
        <v>12340</v>
      </c>
      <c r="AA3624">
        <v>4872</v>
      </c>
      <c r="AB3624" t="s">
        <v>12341</v>
      </c>
      <c r="AC3624" t="s">
        <v>12336</v>
      </c>
      <c r="AD3624">
        <v>121</v>
      </c>
      <c r="AF3624" t="s">
        <v>12342</v>
      </c>
      <c r="AG3624" t="s">
        <v>12343</v>
      </c>
      <c r="AH3624" t="s">
        <v>12344</v>
      </c>
    </row>
    <row r="3625" spans="1:34" hidden="1" x14ac:dyDescent="0.35">
      <c r="A3625" t="s">
        <v>55</v>
      </c>
      <c r="B3625" t="s">
        <v>56</v>
      </c>
      <c r="C3625" t="s">
        <v>42</v>
      </c>
      <c r="D3625" t="s">
        <v>43</v>
      </c>
      <c r="E3625" t="s">
        <v>34</v>
      </c>
      <c r="F3625" t="s">
        <v>35</v>
      </c>
      <c r="G3625" t="s">
        <v>12332</v>
      </c>
      <c r="H3625" t="s">
        <v>12333</v>
      </c>
      <c r="I3625" t="s">
        <v>32171</v>
      </c>
      <c r="J3625" t="s">
        <v>12334</v>
      </c>
      <c r="K3625" t="s">
        <v>66</v>
      </c>
      <c r="L3625" t="b">
        <v>1</v>
      </c>
      <c r="M3625">
        <v>2</v>
      </c>
      <c r="N3625">
        <f>_xlfn.XLOOKUP(B3625,Courses!A:A,Courses!E:E)</f>
        <v>55</v>
      </c>
      <c r="O3625">
        <v>220</v>
      </c>
      <c r="Q3625">
        <v>0</v>
      </c>
      <c r="S3625">
        <v>1</v>
      </c>
      <c r="T3625">
        <v>1</v>
      </c>
      <c r="U3625">
        <v>0</v>
      </c>
      <c r="V3625">
        <v>0</v>
      </c>
      <c r="W3625">
        <v>0</v>
      </c>
      <c r="Y3625">
        <v>0</v>
      </c>
      <c r="AA3625">
        <v>0</v>
      </c>
      <c r="AB3625" t="s">
        <v>12345</v>
      </c>
      <c r="AC3625" t="s">
        <v>12336</v>
      </c>
      <c r="AD3625">
        <v>121</v>
      </c>
      <c r="AF3625" t="s">
        <v>12346</v>
      </c>
    </row>
    <row r="3626" spans="1:34" hidden="1" x14ac:dyDescent="0.35">
      <c r="A3626" t="s">
        <v>57</v>
      </c>
      <c r="B3626" t="s">
        <v>58</v>
      </c>
      <c r="C3626" t="s">
        <v>42</v>
      </c>
      <c r="D3626" t="s">
        <v>43</v>
      </c>
      <c r="E3626" t="s">
        <v>34</v>
      </c>
      <c r="F3626" t="s">
        <v>35</v>
      </c>
      <c r="G3626" t="s">
        <v>12332</v>
      </c>
      <c r="H3626" t="s">
        <v>12333</v>
      </c>
      <c r="I3626" t="s">
        <v>32171</v>
      </c>
      <c r="J3626" t="s">
        <v>12334</v>
      </c>
      <c r="K3626" t="s">
        <v>66</v>
      </c>
      <c r="L3626" t="b">
        <v>1</v>
      </c>
      <c r="M3626">
        <v>22</v>
      </c>
      <c r="N3626">
        <f>_xlfn.XLOOKUP(B3626,Courses!A:A,Courses!E:E)</f>
        <v>40</v>
      </c>
      <c r="O3626">
        <v>227</v>
      </c>
      <c r="Q3626">
        <v>0</v>
      </c>
      <c r="S3626">
        <v>7</v>
      </c>
      <c r="T3626">
        <v>7</v>
      </c>
      <c r="U3626">
        <v>0</v>
      </c>
      <c r="V3626">
        <v>0</v>
      </c>
      <c r="W3626">
        <v>0</v>
      </c>
      <c r="Y3626">
        <v>2</v>
      </c>
      <c r="Z3626" t="s">
        <v>12347</v>
      </c>
      <c r="AA3626">
        <v>3119</v>
      </c>
      <c r="AB3626" t="s">
        <v>12348</v>
      </c>
      <c r="AC3626" t="s">
        <v>12336</v>
      </c>
      <c r="AD3626">
        <v>121</v>
      </c>
      <c r="AF3626" t="s">
        <v>12349</v>
      </c>
    </row>
    <row r="3627" spans="1:34" hidden="1" x14ac:dyDescent="0.35">
      <c r="A3627" t="s">
        <v>8893</v>
      </c>
      <c r="B3627" t="s">
        <v>8894</v>
      </c>
      <c r="C3627" t="s">
        <v>42</v>
      </c>
      <c r="D3627" t="s">
        <v>43</v>
      </c>
      <c r="G3627" t="s">
        <v>12332</v>
      </c>
      <c r="H3627" t="s">
        <v>12333</v>
      </c>
      <c r="I3627" t="s">
        <v>32171</v>
      </c>
      <c r="J3627" t="s">
        <v>12334</v>
      </c>
      <c r="K3627" t="s">
        <v>66</v>
      </c>
      <c r="L3627" t="b">
        <v>1</v>
      </c>
      <c r="M3627">
        <v>0</v>
      </c>
      <c r="N3627" t="e">
        <f>_xlfn.XLOOKUP(B3627,Courses!A:A,Courses!E:E)</f>
        <v>#N/A</v>
      </c>
      <c r="O3627">
        <v>190</v>
      </c>
      <c r="Q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Y3627">
        <v>0</v>
      </c>
      <c r="AA3627">
        <v>0</v>
      </c>
      <c r="AC3627" t="s">
        <v>12336</v>
      </c>
      <c r="AD3627">
        <v>121</v>
      </c>
    </row>
    <row r="3628" spans="1:34" hidden="1" x14ac:dyDescent="0.35">
      <c r="A3628" t="s">
        <v>8891</v>
      </c>
      <c r="B3628" t="s">
        <v>8892</v>
      </c>
      <c r="C3628" t="s">
        <v>42</v>
      </c>
      <c r="D3628" t="s">
        <v>43</v>
      </c>
      <c r="G3628" t="s">
        <v>12332</v>
      </c>
      <c r="H3628" t="s">
        <v>12333</v>
      </c>
      <c r="I3628" t="s">
        <v>32171</v>
      </c>
      <c r="J3628" t="s">
        <v>12334</v>
      </c>
      <c r="K3628" t="s">
        <v>66</v>
      </c>
      <c r="L3628" t="b">
        <v>1</v>
      </c>
      <c r="M3628">
        <v>0</v>
      </c>
      <c r="N3628" t="e">
        <f>_xlfn.XLOOKUP(B3628,Courses!A:A,Courses!E:E)</f>
        <v>#N/A</v>
      </c>
      <c r="O3628">
        <v>89</v>
      </c>
      <c r="Q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Y3628">
        <v>0</v>
      </c>
      <c r="AA3628">
        <v>0</v>
      </c>
      <c r="AB3628" t="s">
        <v>12350</v>
      </c>
      <c r="AC3628" t="s">
        <v>12336</v>
      </c>
      <c r="AD3628">
        <v>121</v>
      </c>
    </row>
    <row r="3629" spans="1:34" hidden="1" x14ac:dyDescent="0.35">
      <c r="A3629" t="s">
        <v>8883</v>
      </c>
      <c r="B3629" t="s">
        <v>8884</v>
      </c>
      <c r="C3629" t="s">
        <v>42</v>
      </c>
      <c r="D3629" t="s">
        <v>43</v>
      </c>
      <c r="E3629" t="s">
        <v>34</v>
      </c>
      <c r="F3629" t="s">
        <v>35</v>
      </c>
      <c r="G3629" t="s">
        <v>12332</v>
      </c>
      <c r="H3629" t="s">
        <v>12333</v>
      </c>
      <c r="I3629" t="s">
        <v>32171</v>
      </c>
      <c r="J3629" t="s">
        <v>12334</v>
      </c>
      <c r="K3629" t="s">
        <v>66</v>
      </c>
      <c r="L3629" t="b">
        <v>1</v>
      </c>
      <c r="M3629">
        <v>16</v>
      </c>
      <c r="N3629">
        <f>_xlfn.XLOOKUP(B3629,Courses!A:A,Courses!E:E)</f>
        <v>0</v>
      </c>
      <c r="O3629">
        <v>37</v>
      </c>
      <c r="Q3629">
        <v>0</v>
      </c>
      <c r="S3629">
        <v>0</v>
      </c>
      <c r="T3629">
        <v>0</v>
      </c>
      <c r="U3629">
        <v>0</v>
      </c>
      <c r="V3629">
        <v>2</v>
      </c>
      <c r="W3629">
        <v>23</v>
      </c>
      <c r="X3629" t="s">
        <v>12351</v>
      </c>
      <c r="Y3629">
        <v>2</v>
      </c>
      <c r="Z3629" t="s">
        <v>12352</v>
      </c>
      <c r="AA3629">
        <v>4697</v>
      </c>
      <c r="AB3629" t="s">
        <v>12353</v>
      </c>
      <c r="AC3629" t="s">
        <v>12336</v>
      </c>
      <c r="AD3629">
        <v>121</v>
      </c>
    </row>
    <row r="3630" spans="1:34" x14ac:dyDescent="0.35">
      <c r="A3630" t="s">
        <v>8940</v>
      </c>
      <c r="B3630" t="s">
        <v>8941</v>
      </c>
      <c r="C3630" t="s">
        <v>42</v>
      </c>
      <c r="D3630" t="s">
        <v>43</v>
      </c>
      <c r="E3630" t="s">
        <v>38</v>
      </c>
      <c r="F3630" t="s">
        <v>39</v>
      </c>
      <c r="G3630" t="s">
        <v>12332</v>
      </c>
      <c r="H3630" t="s">
        <v>12333</v>
      </c>
      <c r="I3630" t="s">
        <v>32171</v>
      </c>
      <c r="J3630" t="s">
        <v>12334</v>
      </c>
      <c r="K3630" t="s">
        <v>66</v>
      </c>
      <c r="L3630" t="b">
        <v>1</v>
      </c>
      <c r="M3630">
        <v>1</v>
      </c>
      <c r="N3630">
        <f>_xlfn.XLOOKUP(B3630,Courses!A:A,Courses!E:E)</f>
        <v>41</v>
      </c>
      <c r="O3630">
        <v>70</v>
      </c>
      <c r="Q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Y3630">
        <v>0</v>
      </c>
      <c r="AA3630">
        <v>8</v>
      </c>
      <c r="AB3630" t="s">
        <v>12354</v>
      </c>
      <c r="AC3630" t="s">
        <v>12336</v>
      </c>
      <c r="AD3630">
        <v>121</v>
      </c>
    </row>
    <row r="3631" spans="1:34" x14ac:dyDescent="0.35">
      <c r="A3631" t="s">
        <v>40</v>
      </c>
      <c r="B3631" t="s">
        <v>41</v>
      </c>
      <c r="C3631" t="s">
        <v>42</v>
      </c>
      <c r="D3631" t="s">
        <v>43</v>
      </c>
      <c r="E3631" t="s">
        <v>38</v>
      </c>
      <c r="F3631" t="s">
        <v>39</v>
      </c>
      <c r="G3631" t="s">
        <v>12332</v>
      </c>
      <c r="H3631" t="s">
        <v>12333</v>
      </c>
      <c r="I3631" t="s">
        <v>32171</v>
      </c>
      <c r="J3631" t="s">
        <v>12334</v>
      </c>
      <c r="K3631" t="s">
        <v>66</v>
      </c>
      <c r="L3631" t="b">
        <v>1</v>
      </c>
      <c r="M3631">
        <v>0</v>
      </c>
      <c r="N3631">
        <f>_xlfn.XLOOKUP(B3631,Courses!A:A,Courses!E:E)</f>
        <v>45</v>
      </c>
      <c r="O3631">
        <v>99</v>
      </c>
      <c r="Q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Y3631">
        <v>0</v>
      </c>
      <c r="AA3631">
        <v>0</v>
      </c>
      <c r="AB3631" t="s">
        <v>12355</v>
      </c>
      <c r="AC3631" t="s">
        <v>12336</v>
      </c>
      <c r="AD3631">
        <v>121</v>
      </c>
    </row>
    <row r="3632" spans="1:34" x14ac:dyDescent="0.35">
      <c r="A3632" t="s">
        <v>8932</v>
      </c>
      <c r="B3632" t="s">
        <v>8933</v>
      </c>
      <c r="C3632" t="s">
        <v>42</v>
      </c>
      <c r="D3632" t="s">
        <v>43</v>
      </c>
      <c r="E3632" t="s">
        <v>38</v>
      </c>
      <c r="F3632" t="s">
        <v>39</v>
      </c>
      <c r="G3632" t="s">
        <v>12332</v>
      </c>
      <c r="H3632" t="s">
        <v>12333</v>
      </c>
      <c r="I3632" t="s">
        <v>32171</v>
      </c>
      <c r="J3632" t="s">
        <v>12334</v>
      </c>
      <c r="K3632" t="s">
        <v>66</v>
      </c>
      <c r="L3632" t="b">
        <v>1</v>
      </c>
      <c r="M3632">
        <v>0</v>
      </c>
      <c r="N3632">
        <f>_xlfn.XLOOKUP(B3632,Courses!A:A,Courses!E:E)</f>
        <v>26</v>
      </c>
      <c r="O3632">
        <v>56</v>
      </c>
      <c r="Q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Y3632">
        <v>0</v>
      </c>
      <c r="AA3632">
        <v>0</v>
      </c>
      <c r="AC3632" t="s">
        <v>12336</v>
      </c>
      <c r="AD3632">
        <v>121</v>
      </c>
    </row>
    <row r="3633" spans="1:34" x14ac:dyDescent="0.35">
      <c r="A3633" t="s">
        <v>8932</v>
      </c>
      <c r="B3633" t="s">
        <v>8933</v>
      </c>
      <c r="C3633" t="s">
        <v>42</v>
      </c>
      <c r="D3633" t="s">
        <v>43</v>
      </c>
      <c r="E3633" t="s">
        <v>38</v>
      </c>
      <c r="F3633" t="s">
        <v>39</v>
      </c>
      <c r="G3633" t="s">
        <v>12356</v>
      </c>
      <c r="H3633" t="s">
        <v>12357</v>
      </c>
      <c r="I3633" t="s">
        <v>32171</v>
      </c>
      <c r="J3633" t="s">
        <v>12358</v>
      </c>
      <c r="K3633" t="s">
        <v>66</v>
      </c>
      <c r="L3633" t="b">
        <v>1</v>
      </c>
      <c r="M3633">
        <v>0</v>
      </c>
      <c r="N3633">
        <f>_xlfn.XLOOKUP(B3633,Courses!A:A,Courses!E:E)</f>
        <v>26</v>
      </c>
      <c r="O3633">
        <v>56</v>
      </c>
      <c r="Q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Y3633">
        <v>0</v>
      </c>
      <c r="AA3633">
        <v>0</v>
      </c>
      <c r="AC3633" t="s">
        <v>12359</v>
      </c>
      <c r="AD3633">
        <v>75</v>
      </c>
    </row>
    <row r="3634" spans="1:34" x14ac:dyDescent="0.35">
      <c r="A3634" t="s">
        <v>40</v>
      </c>
      <c r="B3634" t="s">
        <v>41</v>
      </c>
      <c r="C3634" t="s">
        <v>42</v>
      </c>
      <c r="D3634" t="s">
        <v>43</v>
      </c>
      <c r="E3634" t="s">
        <v>38</v>
      </c>
      <c r="F3634" t="s">
        <v>39</v>
      </c>
      <c r="G3634" t="s">
        <v>12356</v>
      </c>
      <c r="H3634" t="s">
        <v>12357</v>
      </c>
      <c r="I3634" t="s">
        <v>32171</v>
      </c>
      <c r="J3634" t="s">
        <v>12358</v>
      </c>
      <c r="K3634" t="s">
        <v>66</v>
      </c>
      <c r="L3634" t="b">
        <v>1</v>
      </c>
      <c r="M3634">
        <v>0</v>
      </c>
      <c r="N3634">
        <f>_xlfn.XLOOKUP(B3634,Courses!A:A,Courses!E:E)</f>
        <v>45</v>
      </c>
      <c r="O3634">
        <v>99</v>
      </c>
      <c r="Q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Y3634">
        <v>0</v>
      </c>
      <c r="AA3634">
        <v>0</v>
      </c>
      <c r="AC3634" t="s">
        <v>12359</v>
      </c>
      <c r="AD3634">
        <v>75</v>
      </c>
    </row>
    <row r="3635" spans="1:34" x14ac:dyDescent="0.35">
      <c r="A3635" t="s">
        <v>8940</v>
      </c>
      <c r="B3635" t="s">
        <v>8941</v>
      </c>
      <c r="C3635" t="s">
        <v>42</v>
      </c>
      <c r="D3635" t="s">
        <v>43</v>
      </c>
      <c r="E3635" t="s">
        <v>38</v>
      </c>
      <c r="F3635" t="s">
        <v>39</v>
      </c>
      <c r="G3635" t="s">
        <v>12356</v>
      </c>
      <c r="H3635" t="s">
        <v>12357</v>
      </c>
      <c r="I3635" t="s">
        <v>32171</v>
      </c>
      <c r="J3635" t="s">
        <v>12358</v>
      </c>
      <c r="K3635" t="s">
        <v>66</v>
      </c>
      <c r="L3635" t="b">
        <v>1</v>
      </c>
      <c r="M3635">
        <v>0</v>
      </c>
      <c r="N3635">
        <f>_xlfn.XLOOKUP(B3635,Courses!A:A,Courses!E:E)</f>
        <v>41</v>
      </c>
      <c r="O3635">
        <v>70</v>
      </c>
      <c r="Q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Y3635">
        <v>0</v>
      </c>
      <c r="AA3635">
        <v>0</v>
      </c>
      <c r="AC3635" t="s">
        <v>12359</v>
      </c>
      <c r="AD3635">
        <v>75</v>
      </c>
    </row>
    <row r="3636" spans="1:34" hidden="1" x14ac:dyDescent="0.35">
      <c r="A3636" t="s">
        <v>8883</v>
      </c>
      <c r="B3636" t="s">
        <v>8884</v>
      </c>
      <c r="C3636" t="s">
        <v>42</v>
      </c>
      <c r="D3636" t="s">
        <v>43</v>
      </c>
      <c r="E3636" t="s">
        <v>34</v>
      </c>
      <c r="F3636" t="s">
        <v>35</v>
      </c>
      <c r="G3636" t="s">
        <v>12356</v>
      </c>
      <c r="H3636" t="s">
        <v>12357</v>
      </c>
      <c r="I3636" t="s">
        <v>32171</v>
      </c>
      <c r="J3636" t="s">
        <v>12358</v>
      </c>
      <c r="K3636" t="s">
        <v>66</v>
      </c>
      <c r="L3636" t="b">
        <v>1</v>
      </c>
      <c r="M3636">
        <v>1</v>
      </c>
      <c r="N3636">
        <f>_xlfn.XLOOKUP(B3636,Courses!A:A,Courses!E:E)</f>
        <v>0</v>
      </c>
      <c r="O3636">
        <v>37</v>
      </c>
      <c r="Q3636">
        <v>0</v>
      </c>
      <c r="S3636">
        <v>0</v>
      </c>
      <c r="T3636">
        <v>0</v>
      </c>
      <c r="U3636">
        <v>0</v>
      </c>
      <c r="V3636">
        <v>0</v>
      </c>
      <c r="W3636">
        <v>15</v>
      </c>
      <c r="Y3636">
        <v>0</v>
      </c>
      <c r="AA3636">
        <v>3</v>
      </c>
      <c r="AB3636" t="s">
        <v>12360</v>
      </c>
      <c r="AC3636" t="s">
        <v>12359</v>
      </c>
      <c r="AD3636">
        <v>75</v>
      </c>
    </row>
    <row r="3637" spans="1:34" hidden="1" x14ac:dyDescent="0.35">
      <c r="A3637" t="s">
        <v>8891</v>
      </c>
      <c r="B3637" t="s">
        <v>8892</v>
      </c>
      <c r="C3637" t="s">
        <v>42</v>
      </c>
      <c r="D3637" t="s">
        <v>43</v>
      </c>
      <c r="G3637" t="s">
        <v>12356</v>
      </c>
      <c r="H3637" t="s">
        <v>12357</v>
      </c>
      <c r="I3637" t="s">
        <v>32171</v>
      </c>
      <c r="J3637" t="s">
        <v>12358</v>
      </c>
      <c r="K3637" t="s">
        <v>66</v>
      </c>
      <c r="L3637" t="b">
        <v>1</v>
      </c>
      <c r="M3637">
        <v>0</v>
      </c>
      <c r="N3637" t="e">
        <f>_xlfn.XLOOKUP(B3637,Courses!A:A,Courses!E:E)</f>
        <v>#N/A</v>
      </c>
      <c r="O3637">
        <v>89</v>
      </c>
      <c r="Q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Y3637">
        <v>0</v>
      </c>
      <c r="AA3637">
        <v>0</v>
      </c>
      <c r="AB3637" t="s">
        <v>12361</v>
      </c>
      <c r="AC3637" t="s">
        <v>12359</v>
      </c>
      <c r="AD3637">
        <v>75</v>
      </c>
    </row>
    <row r="3638" spans="1:34" hidden="1" x14ac:dyDescent="0.35">
      <c r="A3638" t="s">
        <v>8893</v>
      </c>
      <c r="B3638" t="s">
        <v>8894</v>
      </c>
      <c r="C3638" t="s">
        <v>42</v>
      </c>
      <c r="D3638" t="s">
        <v>43</v>
      </c>
      <c r="G3638" t="s">
        <v>12356</v>
      </c>
      <c r="H3638" t="s">
        <v>12357</v>
      </c>
      <c r="I3638" t="s">
        <v>32171</v>
      </c>
      <c r="J3638" t="s">
        <v>12358</v>
      </c>
      <c r="K3638" t="s">
        <v>66</v>
      </c>
      <c r="L3638" t="b">
        <v>1</v>
      </c>
      <c r="M3638">
        <v>0</v>
      </c>
      <c r="N3638" t="e">
        <f>_xlfn.XLOOKUP(B3638,Courses!A:A,Courses!E:E)</f>
        <v>#N/A</v>
      </c>
      <c r="O3638">
        <v>190</v>
      </c>
      <c r="Q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Y3638">
        <v>0</v>
      </c>
      <c r="AA3638">
        <v>0</v>
      </c>
      <c r="AB3638" t="s">
        <v>12362</v>
      </c>
      <c r="AC3638" t="s">
        <v>12359</v>
      </c>
      <c r="AD3638">
        <v>75</v>
      </c>
    </row>
    <row r="3639" spans="1:34" hidden="1" x14ac:dyDescent="0.35">
      <c r="A3639" t="s">
        <v>57</v>
      </c>
      <c r="B3639" t="s">
        <v>58</v>
      </c>
      <c r="C3639" t="s">
        <v>42</v>
      </c>
      <c r="D3639" t="s">
        <v>43</v>
      </c>
      <c r="E3639" t="s">
        <v>34</v>
      </c>
      <c r="F3639" t="s">
        <v>35</v>
      </c>
      <c r="G3639" t="s">
        <v>12356</v>
      </c>
      <c r="H3639" t="s">
        <v>12357</v>
      </c>
      <c r="I3639" t="s">
        <v>32171</v>
      </c>
      <c r="J3639" t="s">
        <v>12358</v>
      </c>
      <c r="K3639" t="s">
        <v>66</v>
      </c>
      <c r="L3639" t="b">
        <v>1</v>
      </c>
      <c r="M3639">
        <v>6</v>
      </c>
      <c r="N3639">
        <f>_xlfn.XLOOKUP(B3639,Courses!A:A,Courses!E:E)</f>
        <v>40</v>
      </c>
      <c r="O3639">
        <v>227</v>
      </c>
      <c r="Q3639">
        <v>0</v>
      </c>
      <c r="S3639">
        <v>1</v>
      </c>
      <c r="T3639">
        <v>1</v>
      </c>
      <c r="U3639">
        <v>0</v>
      </c>
      <c r="V3639">
        <v>0</v>
      </c>
      <c r="W3639">
        <v>0</v>
      </c>
      <c r="Y3639">
        <v>2</v>
      </c>
      <c r="Z3639" t="s">
        <v>12363</v>
      </c>
      <c r="AA3639">
        <v>15389</v>
      </c>
      <c r="AB3639" t="s">
        <v>12364</v>
      </c>
      <c r="AC3639" t="s">
        <v>12359</v>
      </c>
      <c r="AD3639">
        <v>75</v>
      </c>
      <c r="AF3639" t="s">
        <v>12365</v>
      </c>
    </row>
    <row r="3640" spans="1:34" hidden="1" x14ac:dyDescent="0.35">
      <c r="A3640" t="s">
        <v>55</v>
      </c>
      <c r="B3640" t="s">
        <v>56</v>
      </c>
      <c r="C3640" t="s">
        <v>42</v>
      </c>
      <c r="D3640" t="s">
        <v>43</v>
      </c>
      <c r="E3640" t="s">
        <v>34</v>
      </c>
      <c r="F3640" t="s">
        <v>35</v>
      </c>
      <c r="G3640" t="s">
        <v>12356</v>
      </c>
      <c r="H3640" t="s">
        <v>12357</v>
      </c>
      <c r="I3640" t="s">
        <v>32171</v>
      </c>
      <c r="J3640" t="s">
        <v>12358</v>
      </c>
      <c r="K3640" t="s">
        <v>66</v>
      </c>
      <c r="L3640" t="b">
        <v>1</v>
      </c>
      <c r="M3640">
        <v>8</v>
      </c>
      <c r="N3640">
        <f>_xlfn.XLOOKUP(B3640,Courses!A:A,Courses!E:E)</f>
        <v>55</v>
      </c>
      <c r="O3640">
        <v>221</v>
      </c>
      <c r="Q3640">
        <v>0</v>
      </c>
      <c r="S3640">
        <v>2</v>
      </c>
      <c r="T3640">
        <v>2</v>
      </c>
      <c r="U3640">
        <v>0</v>
      </c>
      <c r="V3640">
        <v>0</v>
      </c>
      <c r="W3640">
        <v>0</v>
      </c>
      <c r="Y3640">
        <v>1</v>
      </c>
      <c r="Z3640" t="s">
        <v>12366</v>
      </c>
      <c r="AA3640">
        <v>293</v>
      </c>
      <c r="AB3640" t="s">
        <v>12367</v>
      </c>
      <c r="AC3640" t="s">
        <v>12359</v>
      </c>
      <c r="AD3640">
        <v>75</v>
      </c>
      <c r="AF3640" t="s">
        <v>12368</v>
      </c>
    </row>
    <row r="3641" spans="1:34" hidden="1" x14ac:dyDescent="0.35">
      <c r="A3641" t="s">
        <v>59</v>
      </c>
      <c r="B3641" t="s">
        <v>60</v>
      </c>
      <c r="C3641" t="s">
        <v>42</v>
      </c>
      <c r="D3641" t="s">
        <v>43</v>
      </c>
      <c r="E3641" t="s">
        <v>34</v>
      </c>
      <c r="F3641" t="s">
        <v>35</v>
      </c>
      <c r="G3641" t="s">
        <v>12356</v>
      </c>
      <c r="H3641" t="s">
        <v>12357</v>
      </c>
      <c r="I3641" t="s">
        <v>32171</v>
      </c>
      <c r="J3641" t="s">
        <v>12358</v>
      </c>
      <c r="K3641" t="s">
        <v>66</v>
      </c>
      <c r="L3641" t="b">
        <v>1</v>
      </c>
      <c r="M3641">
        <v>12</v>
      </c>
      <c r="N3641">
        <f>_xlfn.XLOOKUP(B3641,Courses!A:A,Courses!E:E)</f>
        <v>24</v>
      </c>
      <c r="O3641">
        <v>100</v>
      </c>
      <c r="Q3641">
        <v>0</v>
      </c>
      <c r="S3641">
        <v>1</v>
      </c>
      <c r="T3641">
        <v>1</v>
      </c>
      <c r="U3641">
        <v>0</v>
      </c>
      <c r="V3641">
        <v>0</v>
      </c>
      <c r="W3641">
        <v>0</v>
      </c>
      <c r="Y3641">
        <v>0</v>
      </c>
      <c r="AA3641">
        <v>1939</v>
      </c>
      <c r="AB3641" t="s">
        <v>12369</v>
      </c>
      <c r="AC3641" t="s">
        <v>12359</v>
      </c>
      <c r="AD3641">
        <v>75</v>
      </c>
      <c r="AF3641" t="s">
        <v>12370</v>
      </c>
      <c r="AG3641" t="s">
        <v>12371</v>
      </c>
      <c r="AH3641" t="s">
        <v>12372</v>
      </c>
    </row>
    <row r="3642" spans="1:34" hidden="1" x14ac:dyDescent="0.35">
      <c r="A3642" t="s">
        <v>51</v>
      </c>
      <c r="B3642" t="s">
        <v>52</v>
      </c>
      <c r="C3642" t="s">
        <v>42</v>
      </c>
      <c r="D3642" t="s">
        <v>43</v>
      </c>
      <c r="E3642" t="s">
        <v>34</v>
      </c>
      <c r="F3642" t="s">
        <v>35</v>
      </c>
      <c r="G3642" t="s">
        <v>12356</v>
      </c>
      <c r="H3642" t="s">
        <v>12357</v>
      </c>
      <c r="I3642" t="s">
        <v>32171</v>
      </c>
      <c r="J3642" t="s">
        <v>12358</v>
      </c>
      <c r="K3642" t="s">
        <v>66</v>
      </c>
      <c r="L3642" t="b">
        <v>1</v>
      </c>
      <c r="M3642">
        <v>2</v>
      </c>
      <c r="N3642">
        <f>_xlfn.XLOOKUP(B3642,Courses!A:A,Courses!E:E)</f>
        <v>38</v>
      </c>
      <c r="O3642">
        <v>206</v>
      </c>
      <c r="Q3642">
        <v>0</v>
      </c>
      <c r="S3642">
        <v>2</v>
      </c>
      <c r="T3642">
        <v>2</v>
      </c>
      <c r="U3642">
        <v>0</v>
      </c>
      <c r="V3642">
        <v>0</v>
      </c>
      <c r="W3642">
        <v>0</v>
      </c>
      <c r="Y3642">
        <v>1</v>
      </c>
      <c r="Z3642" t="s">
        <v>12373</v>
      </c>
      <c r="AA3642">
        <v>0</v>
      </c>
      <c r="AB3642" t="s">
        <v>12374</v>
      </c>
      <c r="AC3642" t="s">
        <v>12359</v>
      </c>
      <c r="AD3642">
        <v>75</v>
      </c>
      <c r="AF3642" t="s">
        <v>12375</v>
      </c>
    </row>
    <row r="3643" spans="1:34" hidden="1" x14ac:dyDescent="0.35">
      <c r="A3643" t="s">
        <v>53</v>
      </c>
      <c r="B3643" t="s">
        <v>54</v>
      </c>
      <c r="C3643" t="s">
        <v>42</v>
      </c>
      <c r="D3643" t="s">
        <v>43</v>
      </c>
      <c r="E3643" t="s">
        <v>34</v>
      </c>
      <c r="F3643" t="s">
        <v>35</v>
      </c>
      <c r="G3643" t="s">
        <v>12356</v>
      </c>
      <c r="H3643" t="s">
        <v>12357</v>
      </c>
      <c r="I3643" t="s">
        <v>32171</v>
      </c>
      <c r="J3643" t="s">
        <v>12358</v>
      </c>
      <c r="K3643" t="s">
        <v>66</v>
      </c>
      <c r="L3643" t="b">
        <v>1</v>
      </c>
      <c r="M3643">
        <v>13</v>
      </c>
      <c r="N3643" t="e">
        <f>_xlfn.XLOOKUP(B3643,Courses!A:A,Courses!E:E)</f>
        <v>#N/A</v>
      </c>
      <c r="O3643">
        <v>107</v>
      </c>
      <c r="Q3643">
        <v>0</v>
      </c>
      <c r="S3643">
        <v>9</v>
      </c>
      <c r="T3643">
        <v>9</v>
      </c>
      <c r="U3643">
        <v>0</v>
      </c>
      <c r="V3643">
        <v>0</v>
      </c>
      <c r="W3643">
        <v>0</v>
      </c>
      <c r="Y3643">
        <v>0</v>
      </c>
      <c r="AA3643">
        <v>118</v>
      </c>
      <c r="AB3643" t="s">
        <v>12376</v>
      </c>
      <c r="AC3643" t="s">
        <v>12359</v>
      </c>
      <c r="AD3643">
        <v>75</v>
      </c>
      <c r="AF3643" t="s">
        <v>12377</v>
      </c>
    </row>
    <row r="3644" spans="1:34" hidden="1" x14ac:dyDescent="0.35">
      <c r="A3644" t="s">
        <v>53</v>
      </c>
      <c r="B3644" t="s">
        <v>54</v>
      </c>
      <c r="C3644" t="s">
        <v>42</v>
      </c>
      <c r="D3644" t="s">
        <v>43</v>
      </c>
      <c r="E3644" t="s">
        <v>34</v>
      </c>
      <c r="F3644" t="s">
        <v>35</v>
      </c>
      <c r="G3644" t="s">
        <v>12378</v>
      </c>
      <c r="H3644" t="s">
        <v>12379</v>
      </c>
      <c r="I3644" t="s">
        <v>32171</v>
      </c>
      <c r="J3644" t="s">
        <v>12380</v>
      </c>
      <c r="K3644" t="s">
        <v>66</v>
      </c>
      <c r="L3644" t="b">
        <v>1</v>
      </c>
      <c r="M3644">
        <v>0</v>
      </c>
      <c r="N3644" t="e">
        <f>_xlfn.XLOOKUP(B3644,Courses!A:A,Courses!E:E)</f>
        <v>#N/A</v>
      </c>
      <c r="O3644">
        <v>107</v>
      </c>
      <c r="Q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Y3644">
        <v>0</v>
      </c>
      <c r="AA3644">
        <v>0</v>
      </c>
      <c r="AD3644">
        <v>0</v>
      </c>
    </row>
    <row r="3645" spans="1:34" hidden="1" x14ac:dyDescent="0.35">
      <c r="A3645" t="s">
        <v>51</v>
      </c>
      <c r="B3645" t="s">
        <v>52</v>
      </c>
      <c r="C3645" t="s">
        <v>42</v>
      </c>
      <c r="D3645" t="s">
        <v>43</v>
      </c>
      <c r="E3645" t="s">
        <v>34</v>
      </c>
      <c r="F3645" t="s">
        <v>35</v>
      </c>
      <c r="G3645" t="s">
        <v>12378</v>
      </c>
      <c r="H3645" t="s">
        <v>12379</v>
      </c>
      <c r="I3645" t="s">
        <v>32171</v>
      </c>
      <c r="J3645" t="s">
        <v>12380</v>
      </c>
      <c r="K3645" t="s">
        <v>66</v>
      </c>
      <c r="L3645" t="b">
        <v>1</v>
      </c>
      <c r="M3645">
        <v>0</v>
      </c>
      <c r="N3645">
        <f>_xlfn.XLOOKUP(B3645,Courses!A:A,Courses!E:E)</f>
        <v>38</v>
      </c>
      <c r="O3645">
        <v>206</v>
      </c>
      <c r="Q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Y3645">
        <v>0</v>
      </c>
      <c r="AA3645">
        <v>0</v>
      </c>
      <c r="AD3645">
        <v>0</v>
      </c>
    </row>
    <row r="3646" spans="1:34" hidden="1" x14ac:dyDescent="0.35">
      <c r="A3646" t="s">
        <v>59</v>
      </c>
      <c r="B3646" t="s">
        <v>60</v>
      </c>
      <c r="C3646" t="s">
        <v>42</v>
      </c>
      <c r="D3646" t="s">
        <v>43</v>
      </c>
      <c r="E3646" t="s">
        <v>34</v>
      </c>
      <c r="F3646" t="s">
        <v>35</v>
      </c>
      <c r="G3646" t="s">
        <v>12378</v>
      </c>
      <c r="H3646" t="s">
        <v>12379</v>
      </c>
      <c r="I3646" t="s">
        <v>32171</v>
      </c>
      <c r="J3646" t="s">
        <v>12380</v>
      </c>
      <c r="K3646" t="s">
        <v>66</v>
      </c>
      <c r="L3646" t="b">
        <v>1</v>
      </c>
      <c r="M3646">
        <v>0</v>
      </c>
      <c r="N3646">
        <f>_xlfn.XLOOKUP(B3646,Courses!A:A,Courses!E:E)</f>
        <v>24</v>
      </c>
      <c r="O3646">
        <v>98</v>
      </c>
      <c r="Q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Y3646">
        <v>0</v>
      </c>
      <c r="AA3646">
        <v>0</v>
      </c>
      <c r="AD3646">
        <v>0</v>
      </c>
    </row>
    <row r="3647" spans="1:34" hidden="1" x14ac:dyDescent="0.35">
      <c r="A3647" t="s">
        <v>55</v>
      </c>
      <c r="B3647" t="s">
        <v>56</v>
      </c>
      <c r="C3647" t="s">
        <v>42</v>
      </c>
      <c r="D3647" t="s">
        <v>43</v>
      </c>
      <c r="E3647" t="s">
        <v>34</v>
      </c>
      <c r="F3647" t="s">
        <v>35</v>
      </c>
      <c r="G3647" t="s">
        <v>12378</v>
      </c>
      <c r="H3647" t="s">
        <v>12379</v>
      </c>
      <c r="I3647" t="s">
        <v>32171</v>
      </c>
      <c r="J3647" t="s">
        <v>12380</v>
      </c>
      <c r="K3647" t="s">
        <v>66</v>
      </c>
      <c r="L3647" t="b">
        <v>1</v>
      </c>
      <c r="M3647">
        <v>0</v>
      </c>
      <c r="N3647">
        <f>_xlfn.XLOOKUP(B3647,Courses!A:A,Courses!E:E)</f>
        <v>55</v>
      </c>
      <c r="O3647">
        <v>220</v>
      </c>
      <c r="Q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Y3647">
        <v>0</v>
      </c>
      <c r="AA3647">
        <v>0</v>
      </c>
      <c r="AD3647">
        <v>0</v>
      </c>
    </row>
    <row r="3648" spans="1:34" hidden="1" x14ac:dyDescent="0.35">
      <c r="A3648" t="s">
        <v>57</v>
      </c>
      <c r="B3648" t="s">
        <v>58</v>
      </c>
      <c r="C3648" t="s">
        <v>42</v>
      </c>
      <c r="D3648" t="s">
        <v>43</v>
      </c>
      <c r="E3648" t="s">
        <v>34</v>
      </c>
      <c r="F3648" t="s">
        <v>35</v>
      </c>
      <c r="G3648" t="s">
        <v>12378</v>
      </c>
      <c r="H3648" t="s">
        <v>12379</v>
      </c>
      <c r="I3648" t="s">
        <v>32171</v>
      </c>
      <c r="J3648" t="s">
        <v>12380</v>
      </c>
      <c r="K3648" t="s">
        <v>66</v>
      </c>
      <c r="L3648" t="b">
        <v>1</v>
      </c>
      <c r="M3648">
        <v>0</v>
      </c>
      <c r="N3648">
        <f>_xlfn.XLOOKUP(B3648,Courses!A:A,Courses!E:E)</f>
        <v>40</v>
      </c>
      <c r="O3648">
        <v>227</v>
      </c>
      <c r="Q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Y3648">
        <v>0</v>
      </c>
      <c r="AA3648">
        <v>0</v>
      </c>
      <c r="AD3648">
        <v>0</v>
      </c>
    </row>
    <row r="3649" spans="1:34" hidden="1" x14ac:dyDescent="0.35">
      <c r="A3649" t="s">
        <v>57</v>
      </c>
      <c r="B3649" t="s">
        <v>58</v>
      </c>
      <c r="C3649" t="s">
        <v>42</v>
      </c>
      <c r="D3649" t="s">
        <v>43</v>
      </c>
      <c r="E3649" t="s">
        <v>34</v>
      </c>
      <c r="F3649" t="s">
        <v>35</v>
      </c>
      <c r="G3649" t="s">
        <v>12381</v>
      </c>
      <c r="H3649" t="s">
        <v>12382</v>
      </c>
      <c r="I3649" t="s">
        <v>32171</v>
      </c>
      <c r="J3649" t="s">
        <v>12383</v>
      </c>
      <c r="K3649" t="s">
        <v>66</v>
      </c>
      <c r="L3649" t="b">
        <v>1</v>
      </c>
      <c r="M3649">
        <v>1</v>
      </c>
      <c r="N3649">
        <f>_xlfn.XLOOKUP(B3649,Courses!A:A,Courses!E:E)</f>
        <v>40</v>
      </c>
      <c r="O3649">
        <v>228</v>
      </c>
      <c r="Q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Y3649">
        <v>0</v>
      </c>
      <c r="AA3649">
        <v>39</v>
      </c>
      <c r="AB3649" t="s">
        <v>12384</v>
      </c>
      <c r="AC3649" t="s">
        <v>12385</v>
      </c>
      <c r="AD3649">
        <v>23</v>
      </c>
    </row>
    <row r="3650" spans="1:34" hidden="1" x14ac:dyDescent="0.35">
      <c r="A3650" t="s">
        <v>55</v>
      </c>
      <c r="B3650" t="s">
        <v>56</v>
      </c>
      <c r="C3650" t="s">
        <v>42</v>
      </c>
      <c r="D3650" t="s">
        <v>43</v>
      </c>
      <c r="E3650" t="s">
        <v>34</v>
      </c>
      <c r="F3650" t="s">
        <v>35</v>
      </c>
      <c r="G3650" t="s">
        <v>12381</v>
      </c>
      <c r="H3650" t="s">
        <v>12382</v>
      </c>
      <c r="I3650" t="s">
        <v>32171</v>
      </c>
      <c r="J3650" t="s">
        <v>12383</v>
      </c>
      <c r="K3650" t="s">
        <v>66</v>
      </c>
      <c r="L3650" t="b">
        <v>1</v>
      </c>
      <c r="M3650">
        <v>16</v>
      </c>
      <c r="N3650">
        <f>_xlfn.XLOOKUP(B3650,Courses!A:A,Courses!E:E)</f>
        <v>55</v>
      </c>
      <c r="O3650">
        <v>220</v>
      </c>
      <c r="Q3650">
        <v>0</v>
      </c>
      <c r="S3650">
        <v>0</v>
      </c>
      <c r="T3650">
        <v>0</v>
      </c>
      <c r="U3650">
        <v>0</v>
      </c>
      <c r="V3650">
        <v>0</v>
      </c>
      <c r="W3650">
        <v>9</v>
      </c>
      <c r="Y3650">
        <v>0</v>
      </c>
      <c r="AA3650">
        <v>9917</v>
      </c>
      <c r="AB3650" t="s">
        <v>12386</v>
      </c>
      <c r="AC3650" t="s">
        <v>12385</v>
      </c>
      <c r="AD3650">
        <v>23</v>
      </c>
    </row>
    <row r="3651" spans="1:34" hidden="1" x14ac:dyDescent="0.35">
      <c r="A3651" t="s">
        <v>59</v>
      </c>
      <c r="B3651" t="s">
        <v>60</v>
      </c>
      <c r="C3651" t="s">
        <v>42</v>
      </c>
      <c r="D3651" t="s">
        <v>43</v>
      </c>
      <c r="E3651" t="s">
        <v>34</v>
      </c>
      <c r="F3651" t="s">
        <v>35</v>
      </c>
      <c r="G3651" t="s">
        <v>12381</v>
      </c>
      <c r="H3651" t="s">
        <v>12382</v>
      </c>
      <c r="I3651" t="s">
        <v>32171</v>
      </c>
      <c r="J3651" t="s">
        <v>12383</v>
      </c>
      <c r="K3651" t="s">
        <v>66</v>
      </c>
      <c r="L3651" t="b">
        <v>1</v>
      </c>
      <c r="M3651">
        <v>1</v>
      </c>
      <c r="N3651">
        <f>_xlfn.XLOOKUP(B3651,Courses!A:A,Courses!E:E)</f>
        <v>24</v>
      </c>
      <c r="O3651">
        <v>98</v>
      </c>
      <c r="Q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Y3651">
        <v>0</v>
      </c>
      <c r="AA3651">
        <v>14</v>
      </c>
      <c r="AB3651" t="s">
        <v>12387</v>
      </c>
      <c r="AC3651" t="s">
        <v>12385</v>
      </c>
      <c r="AD3651">
        <v>23</v>
      </c>
    </row>
    <row r="3652" spans="1:34" hidden="1" x14ac:dyDescent="0.35">
      <c r="A3652" t="s">
        <v>51</v>
      </c>
      <c r="B3652" t="s">
        <v>52</v>
      </c>
      <c r="C3652" t="s">
        <v>42</v>
      </c>
      <c r="D3652" t="s">
        <v>43</v>
      </c>
      <c r="E3652" t="s">
        <v>34</v>
      </c>
      <c r="F3652" t="s">
        <v>35</v>
      </c>
      <c r="G3652" t="s">
        <v>12381</v>
      </c>
      <c r="H3652" t="s">
        <v>12382</v>
      </c>
      <c r="I3652" t="s">
        <v>32171</v>
      </c>
      <c r="J3652" t="s">
        <v>12383</v>
      </c>
      <c r="K3652" t="s">
        <v>66</v>
      </c>
      <c r="L3652" t="b">
        <v>1</v>
      </c>
      <c r="M3652">
        <v>19</v>
      </c>
      <c r="N3652">
        <f>_xlfn.XLOOKUP(B3652,Courses!A:A,Courses!E:E)</f>
        <v>38</v>
      </c>
      <c r="O3652">
        <v>206</v>
      </c>
      <c r="Q3652">
        <v>0</v>
      </c>
      <c r="S3652">
        <v>2</v>
      </c>
      <c r="T3652">
        <v>3</v>
      </c>
      <c r="U3652">
        <v>0</v>
      </c>
      <c r="V3652">
        <v>0</v>
      </c>
      <c r="W3652">
        <v>0</v>
      </c>
      <c r="Y3652">
        <v>0</v>
      </c>
      <c r="AA3652">
        <v>17540</v>
      </c>
      <c r="AB3652" t="s">
        <v>12388</v>
      </c>
      <c r="AC3652" t="s">
        <v>12385</v>
      </c>
      <c r="AD3652">
        <v>23</v>
      </c>
      <c r="AF3652" t="s">
        <v>12389</v>
      </c>
    </row>
    <row r="3653" spans="1:34" hidden="1" x14ac:dyDescent="0.35">
      <c r="A3653" t="s">
        <v>53</v>
      </c>
      <c r="B3653" t="s">
        <v>54</v>
      </c>
      <c r="C3653" t="s">
        <v>42</v>
      </c>
      <c r="D3653" t="s">
        <v>43</v>
      </c>
      <c r="E3653" t="s">
        <v>34</v>
      </c>
      <c r="F3653" t="s">
        <v>35</v>
      </c>
      <c r="G3653" t="s">
        <v>12381</v>
      </c>
      <c r="H3653" t="s">
        <v>12382</v>
      </c>
      <c r="I3653" t="s">
        <v>32171</v>
      </c>
      <c r="J3653" t="s">
        <v>12383</v>
      </c>
      <c r="K3653" t="s">
        <v>66</v>
      </c>
      <c r="L3653" t="b">
        <v>1</v>
      </c>
      <c r="M3653">
        <v>10</v>
      </c>
      <c r="N3653" t="e">
        <f>_xlfn.XLOOKUP(B3653,Courses!A:A,Courses!E:E)</f>
        <v>#N/A</v>
      </c>
      <c r="O3653">
        <v>108</v>
      </c>
      <c r="Q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Y3653">
        <v>0</v>
      </c>
      <c r="AA3653">
        <v>2582</v>
      </c>
      <c r="AB3653" t="s">
        <v>12390</v>
      </c>
      <c r="AC3653" t="s">
        <v>12385</v>
      </c>
      <c r="AD3653">
        <v>23</v>
      </c>
      <c r="AG3653" t="s">
        <v>12391</v>
      </c>
      <c r="AH3653" t="s">
        <v>12392</v>
      </c>
    </row>
    <row r="3654" spans="1:34" hidden="1" x14ac:dyDescent="0.35">
      <c r="A3654" t="s">
        <v>8893</v>
      </c>
      <c r="B3654" t="s">
        <v>8894</v>
      </c>
      <c r="C3654" t="s">
        <v>42</v>
      </c>
      <c r="D3654" t="s">
        <v>43</v>
      </c>
      <c r="G3654" t="s">
        <v>12381</v>
      </c>
      <c r="H3654" t="s">
        <v>12382</v>
      </c>
      <c r="I3654" t="s">
        <v>32171</v>
      </c>
      <c r="J3654" t="s">
        <v>12383</v>
      </c>
      <c r="K3654" t="s">
        <v>66</v>
      </c>
      <c r="L3654" t="b">
        <v>1</v>
      </c>
      <c r="M3654">
        <v>0</v>
      </c>
      <c r="N3654" t="e">
        <f>_xlfn.XLOOKUP(B3654,Courses!A:A,Courses!E:E)</f>
        <v>#N/A</v>
      </c>
      <c r="O3654">
        <v>190</v>
      </c>
      <c r="Q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Y3654">
        <v>0</v>
      </c>
      <c r="AA3654">
        <v>0</v>
      </c>
      <c r="AC3654" t="s">
        <v>12385</v>
      </c>
      <c r="AD3654">
        <v>23</v>
      </c>
    </row>
    <row r="3655" spans="1:34" hidden="1" x14ac:dyDescent="0.35">
      <c r="A3655" t="s">
        <v>8891</v>
      </c>
      <c r="B3655" t="s">
        <v>8892</v>
      </c>
      <c r="C3655" t="s">
        <v>42</v>
      </c>
      <c r="D3655" t="s">
        <v>43</v>
      </c>
      <c r="G3655" t="s">
        <v>12381</v>
      </c>
      <c r="H3655" t="s">
        <v>12382</v>
      </c>
      <c r="I3655" t="s">
        <v>32171</v>
      </c>
      <c r="J3655" t="s">
        <v>12383</v>
      </c>
      <c r="K3655" t="s">
        <v>66</v>
      </c>
      <c r="L3655" t="b">
        <v>1</v>
      </c>
      <c r="M3655">
        <v>0</v>
      </c>
      <c r="N3655" t="e">
        <f>_xlfn.XLOOKUP(B3655,Courses!A:A,Courses!E:E)</f>
        <v>#N/A</v>
      </c>
      <c r="O3655">
        <v>89</v>
      </c>
      <c r="Q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Y3655">
        <v>0</v>
      </c>
      <c r="AA3655">
        <v>0</v>
      </c>
      <c r="AC3655" t="s">
        <v>12385</v>
      </c>
      <c r="AD3655">
        <v>23</v>
      </c>
    </row>
    <row r="3656" spans="1:34" hidden="1" x14ac:dyDescent="0.35">
      <c r="A3656" t="s">
        <v>8891</v>
      </c>
      <c r="B3656" t="s">
        <v>8892</v>
      </c>
      <c r="C3656" t="s">
        <v>42</v>
      </c>
      <c r="D3656" t="s">
        <v>43</v>
      </c>
      <c r="G3656" t="s">
        <v>12393</v>
      </c>
      <c r="H3656" t="s">
        <v>12394</v>
      </c>
      <c r="I3656" t="s">
        <v>32171</v>
      </c>
      <c r="J3656" t="s">
        <v>12395</v>
      </c>
      <c r="K3656" t="s">
        <v>66</v>
      </c>
      <c r="L3656" t="b">
        <v>1</v>
      </c>
      <c r="M3656">
        <v>5</v>
      </c>
      <c r="N3656" t="e">
        <f>_xlfn.XLOOKUP(B3656,Courses!A:A,Courses!E:E)</f>
        <v>#N/A</v>
      </c>
      <c r="O3656">
        <v>92</v>
      </c>
      <c r="Q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Y3656">
        <v>0</v>
      </c>
      <c r="AA3656">
        <v>118</v>
      </c>
      <c r="AB3656" t="s">
        <v>12396</v>
      </c>
      <c r="AC3656" t="s">
        <v>12397</v>
      </c>
      <c r="AD3656">
        <v>235</v>
      </c>
      <c r="AG3656" t="s">
        <v>12398</v>
      </c>
      <c r="AH3656" t="s">
        <v>12399</v>
      </c>
    </row>
    <row r="3657" spans="1:34" hidden="1" x14ac:dyDescent="0.35">
      <c r="A3657" t="s">
        <v>8893</v>
      </c>
      <c r="B3657" t="s">
        <v>8894</v>
      </c>
      <c r="C3657" t="s">
        <v>42</v>
      </c>
      <c r="D3657" t="s">
        <v>43</v>
      </c>
      <c r="G3657" t="s">
        <v>12393</v>
      </c>
      <c r="H3657" t="s">
        <v>12394</v>
      </c>
      <c r="I3657" t="s">
        <v>32171</v>
      </c>
      <c r="J3657" t="s">
        <v>12395</v>
      </c>
      <c r="K3657" t="s">
        <v>66</v>
      </c>
      <c r="L3657" t="b">
        <v>1</v>
      </c>
      <c r="M3657">
        <v>1</v>
      </c>
      <c r="N3657" t="e">
        <f>_xlfn.XLOOKUP(B3657,Courses!A:A,Courses!E:E)</f>
        <v>#N/A</v>
      </c>
      <c r="O3657">
        <v>191</v>
      </c>
      <c r="Q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Y3657">
        <v>0</v>
      </c>
      <c r="AA3657">
        <v>68</v>
      </c>
      <c r="AB3657" t="s">
        <v>12400</v>
      </c>
      <c r="AC3657" t="s">
        <v>12397</v>
      </c>
      <c r="AD3657">
        <v>235</v>
      </c>
      <c r="AG3657" t="s">
        <v>12401</v>
      </c>
      <c r="AH3657" t="s">
        <v>12402</v>
      </c>
    </row>
    <row r="3658" spans="1:34" hidden="1" x14ac:dyDescent="0.35">
      <c r="A3658" t="s">
        <v>8883</v>
      </c>
      <c r="B3658" t="s">
        <v>8884</v>
      </c>
      <c r="C3658" t="s">
        <v>42</v>
      </c>
      <c r="D3658" t="s">
        <v>43</v>
      </c>
      <c r="E3658" t="s">
        <v>34</v>
      </c>
      <c r="F3658" t="s">
        <v>35</v>
      </c>
      <c r="G3658" t="s">
        <v>12393</v>
      </c>
      <c r="H3658" t="s">
        <v>12394</v>
      </c>
      <c r="I3658" t="s">
        <v>32171</v>
      </c>
      <c r="J3658" t="s">
        <v>12395</v>
      </c>
      <c r="K3658" t="s">
        <v>66</v>
      </c>
      <c r="L3658" t="b">
        <v>1</v>
      </c>
      <c r="M3658">
        <v>7</v>
      </c>
      <c r="N3658">
        <f>_xlfn.XLOOKUP(B3658,Courses!A:A,Courses!E:E)</f>
        <v>0</v>
      </c>
      <c r="O3658">
        <v>37</v>
      </c>
      <c r="Q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Y3658">
        <v>0</v>
      </c>
      <c r="AA3658">
        <v>18803</v>
      </c>
      <c r="AB3658" t="s">
        <v>12403</v>
      </c>
      <c r="AC3658" t="s">
        <v>12397</v>
      </c>
      <c r="AD3658">
        <v>235</v>
      </c>
    </row>
    <row r="3659" spans="1:34" x14ac:dyDescent="0.35">
      <c r="A3659" t="s">
        <v>8940</v>
      </c>
      <c r="B3659" t="s">
        <v>8941</v>
      </c>
      <c r="C3659" t="s">
        <v>42</v>
      </c>
      <c r="D3659" t="s">
        <v>43</v>
      </c>
      <c r="E3659" t="s">
        <v>38</v>
      </c>
      <c r="F3659" t="s">
        <v>39</v>
      </c>
      <c r="G3659" t="s">
        <v>12393</v>
      </c>
      <c r="H3659" t="s">
        <v>12394</v>
      </c>
      <c r="I3659" t="s">
        <v>32171</v>
      </c>
      <c r="J3659" t="s">
        <v>12395</v>
      </c>
      <c r="K3659" t="s">
        <v>66</v>
      </c>
      <c r="L3659" t="b">
        <v>1</v>
      </c>
      <c r="M3659">
        <v>5</v>
      </c>
      <c r="N3659">
        <f>_xlfn.XLOOKUP(B3659,Courses!A:A,Courses!E:E)</f>
        <v>41</v>
      </c>
      <c r="O3659">
        <v>70</v>
      </c>
      <c r="Q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Y3659">
        <v>0</v>
      </c>
      <c r="AA3659">
        <v>47</v>
      </c>
      <c r="AB3659" t="s">
        <v>12404</v>
      </c>
      <c r="AC3659" t="s">
        <v>12397</v>
      </c>
      <c r="AD3659">
        <v>235</v>
      </c>
    </row>
    <row r="3660" spans="1:34" x14ac:dyDescent="0.35">
      <c r="A3660" t="s">
        <v>40</v>
      </c>
      <c r="B3660" t="s">
        <v>41</v>
      </c>
      <c r="C3660" t="s">
        <v>42</v>
      </c>
      <c r="D3660" t="s">
        <v>43</v>
      </c>
      <c r="E3660" t="s">
        <v>38</v>
      </c>
      <c r="F3660" t="s">
        <v>39</v>
      </c>
      <c r="G3660" t="s">
        <v>12393</v>
      </c>
      <c r="H3660" t="s">
        <v>12394</v>
      </c>
      <c r="I3660" t="s">
        <v>32171</v>
      </c>
      <c r="J3660" t="s">
        <v>12395</v>
      </c>
      <c r="K3660" t="s">
        <v>66</v>
      </c>
      <c r="L3660" t="b">
        <v>1</v>
      </c>
      <c r="M3660">
        <v>2</v>
      </c>
      <c r="N3660">
        <f>_xlfn.XLOOKUP(B3660,Courses!A:A,Courses!E:E)</f>
        <v>45</v>
      </c>
      <c r="O3660">
        <v>99</v>
      </c>
      <c r="Q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Y3660">
        <v>0</v>
      </c>
      <c r="AA3660">
        <v>0</v>
      </c>
      <c r="AB3660" t="s">
        <v>12405</v>
      </c>
      <c r="AC3660" t="s">
        <v>12397</v>
      </c>
      <c r="AD3660">
        <v>235</v>
      </c>
      <c r="AG3660" t="s">
        <v>12406</v>
      </c>
      <c r="AH3660" t="s">
        <v>12407</v>
      </c>
    </row>
    <row r="3661" spans="1:34" x14ac:dyDescent="0.35">
      <c r="A3661" t="s">
        <v>8932</v>
      </c>
      <c r="B3661" t="s">
        <v>8933</v>
      </c>
      <c r="C3661" t="s">
        <v>42</v>
      </c>
      <c r="D3661" t="s">
        <v>43</v>
      </c>
      <c r="E3661" t="s">
        <v>38</v>
      </c>
      <c r="F3661" t="s">
        <v>39</v>
      </c>
      <c r="G3661" t="s">
        <v>12393</v>
      </c>
      <c r="H3661" t="s">
        <v>12394</v>
      </c>
      <c r="I3661" t="s">
        <v>32171</v>
      </c>
      <c r="J3661" t="s">
        <v>12395</v>
      </c>
      <c r="K3661" t="s">
        <v>66</v>
      </c>
      <c r="L3661" t="b">
        <v>1</v>
      </c>
      <c r="M3661">
        <v>3</v>
      </c>
      <c r="N3661">
        <f>_xlfn.XLOOKUP(B3661,Courses!A:A,Courses!E:E)</f>
        <v>26</v>
      </c>
      <c r="O3661">
        <v>56</v>
      </c>
      <c r="Q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Y3661">
        <v>0</v>
      </c>
      <c r="AA3661">
        <v>208</v>
      </c>
      <c r="AB3661" t="s">
        <v>12408</v>
      </c>
      <c r="AC3661" t="s">
        <v>12397</v>
      </c>
      <c r="AD3661">
        <v>235</v>
      </c>
      <c r="AG3661" t="s">
        <v>12409</v>
      </c>
      <c r="AH3661" t="s">
        <v>12410</v>
      </c>
    </row>
    <row r="3662" spans="1:34" hidden="1" x14ac:dyDescent="0.35">
      <c r="A3662" t="s">
        <v>53</v>
      </c>
      <c r="B3662" t="s">
        <v>54</v>
      </c>
      <c r="C3662" t="s">
        <v>42</v>
      </c>
      <c r="D3662" t="s">
        <v>43</v>
      </c>
      <c r="E3662" t="s">
        <v>34</v>
      </c>
      <c r="F3662" t="s">
        <v>35</v>
      </c>
      <c r="G3662" t="s">
        <v>12393</v>
      </c>
      <c r="H3662" t="s">
        <v>12394</v>
      </c>
      <c r="I3662" t="s">
        <v>32171</v>
      </c>
      <c r="J3662" t="s">
        <v>12395</v>
      </c>
      <c r="K3662" t="s">
        <v>66</v>
      </c>
      <c r="L3662" t="b">
        <v>1</v>
      </c>
      <c r="M3662">
        <v>73</v>
      </c>
      <c r="N3662" t="e">
        <f>_xlfn.XLOOKUP(B3662,Courses!A:A,Courses!E:E)</f>
        <v>#N/A</v>
      </c>
      <c r="O3662">
        <v>113</v>
      </c>
      <c r="Q3662">
        <v>0</v>
      </c>
      <c r="S3662">
        <v>13</v>
      </c>
      <c r="T3662">
        <v>13</v>
      </c>
      <c r="U3662">
        <v>1</v>
      </c>
      <c r="V3662">
        <v>0</v>
      </c>
      <c r="W3662">
        <v>2</v>
      </c>
      <c r="X3662" t="s">
        <v>12411</v>
      </c>
      <c r="Y3662">
        <v>0</v>
      </c>
      <c r="AA3662">
        <v>43550</v>
      </c>
      <c r="AB3662" t="s">
        <v>12412</v>
      </c>
      <c r="AC3662" t="s">
        <v>12397</v>
      </c>
      <c r="AD3662">
        <v>235</v>
      </c>
      <c r="AF3662" t="s">
        <v>12413</v>
      </c>
      <c r="AG3662" t="s">
        <v>12414</v>
      </c>
      <c r="AH3662" t="s">
        <v>12415</v>
      </c>
    </row>
    <row r="3663" spans="1:34" hidden="1" x14ac:dyDescent="0.35">
      <c r="A3663" t="s">
        <v>51</v>
      </c>
      <c r="B3663" t="s">
        <v>52</v>
      </c>
      <c r="C3663" t="s">
        <v>42</v>
      </c>
      <c r="D3663" t="s">
        <v>43</v>
      </c>
      <c r="E3663" t="s">
        <v>34</v>
      </c>
      <c r="F3663" t="s">
        <v>35</v>
      </c>
      <c r="G3663" t="s">
        <v>12393</v>
      </c>
      <c r="H3663" t="s">
        <v>12394</v>
      </c>
      <c r="I3663" t="s">
        <v>32171</v>
      </c>
      <c r="J3663" t="s">
        <v>12395</v>
      </c>
      <c r="K3663" t="s">
        <v>66</v>
      </c>
      <c r="L3663" t="b">
        <v>1</v>
      </c>
      <c r="M3663">
        <v>63</v>
      </c>
      <c r="N3663">
        <f>_xlfn.XLOOKUP(B3663,Courses!A:A,Courses!E:E)</f>
        <v>38</v>
      </c>
      <c r="O3663">
        <v>211</v>
      </c>
      <c r="Q3663">
        <v>0</v>
      </c>
      <c r="S3663">
        <v>18</v>
      </c>
      <c r="T3663">
        <v>19</v>
      </c>
      <c r="U3663">
        <v>0</v>
      </c>
      <c r="V3663">
        <v>0</v>
      </c>
      <c r="W3663">
        <v>14</v>
      </c>
      <c r="Y3663">
        <v>1</v>
      </c>
      <c r="Z3663" t="s">
        <v>12416</v>
      </c>
      <c r="AA3663">
        <v>14350</v>
      </c>
      <c r="AB3663" t="s">
        <v>12417</v>
      </c>
      <c r="AC3663" t="s">
        <v>12397</v>
      </c>
      <c r="AD3663">
        <v>235</v>
      </c>
      <c r="AF3663" t="s">
        <v>12418</v>
      </c>
    </row>
    <row r="3664" spans="1:34" hidden="1" x14ac:dyDescent="0.35">
      <c r="A3664" t="s">
        <v>59</v>
      </c>
      <c r="B3664" t="s">
        <v>60</v>
      </c>
      <c r="C3664" t="s">
        <v>42</v>
      </c>
      <c r="D3664" t="s">
        <v>43</v>
      </c>
      <c r="E3664" t="s">
        <v>34</v>
      </c>
      <c r="F3664" t="s">
        <v>35</v>
      </c>
      <c r="G3664" t="s">
        <v>12393</v>
      </c>
      <c r="H3664" t="s">
        <v>12394</v>
      </c>
      <c r="I3664" t="s">
        <v>32171</v>
      </c>
      <c r="J3664" t="s">
        <v>12395</v>
      </c>
      <c r="K3664" t="s">
        <v>66</v>
      </c>
      <c r="L3664" t="b">
        <v>1</v>
      </c>
      <c r="M3664">
        <v>52</v>
      </c>
      <c r="N3664">
        <f>_xlfn.XLOOKUP(B3664,Courses!A:A,Courses!E:E)</f>
        <v>24</v>
      </c>
      <c r="O3664">
        <v>101</v>
      </c>
      <c r="Q3664">
        <v>0</v>
      </c>
      <c r="S3664">
        <v>4</v>
      </c>
      <c r="T3664">
        <v>4</v>
      </c>
      <c r="U3664">
        <v>0</v>
      </c>
      <c r="V3664">
        <v>0</v>
      </c>
      <c r="W3664">
        <v>0</v>
      </c>
      <c r="Y3664">
        <v>1</v>
      </c>
      <c r="Z3664" t="s">
        <v>12419</v>
      </c>
      <c r="AA3664">
        <v>19193</v>
      </c>
      <c r="AB3664" t="s">
        <v>12420</v>
      </c>
      <c r="AC3664" t="s">
        <v>12397</v>
      </c>
      <c r="AD3664">
        <v>235</v>
      </c>
      <c r="AF3664" t="s">
        <v>12421</v>
      </c>
      <c r="AG3664" t="s">
        <v>12422</v>
      </c>
      <c r="AH3664" t="s">
        <v>12423</v>
      </c>
    </row>
    <row r="3665" spans="1:34" hidden="1" x14ac:dyDescent="0.35">
      <c r="A3665" t="s">
        <v>55</v>
      </c>
      <c r="B3665" t="s">
        <v>56</v>
      </c>
      <c r="C3665" t="s">
        <v>42</v>
      </c>
      <c r="D3665" t="s">
        <v>43</v>
      </c>
      <c r="E3665" t="s">
        <v>34</v>
      </c>
      <c r="F3665" t="s">
        <v>35</v>
      </c>
      <c r="G3665" t="s">
        <v>12393</v>
      </c>
      <c r="H3665" t="s">
        <v>12394</v>
      </c>
      <c r="I3665" t="s">
        <v>32171</v>
      </c>
      <c r="J3665" t="s">
        <v>12395</v>
      </c>
      <c r="K3665" t="s">
        <v>66</v>
      </c>
      <c r="L3665" t="b">
        <v>1</v>
      </c>
      <c r="M3665">
        <v>97</v>
      </c>
      <c r="N3665">
        <f>_xlfn.XLOOKUP(B3665,Courses!A:A,Courses!E:E)</f>
        <v>55</v>
      </c>
      <c r="O3665">
        <v>226</v>
      </c>
      <c r="Q3665">
        <v>0</v>
      </c>
      <c r="S3665">
        <v>11</v>
      </c>
      <c r="T3665">
        <v>11</v>
      </c>
      <c r="U3665">
        <v>1</v>
      </c>
      <c r="V3665">
        <v>0</v>
      </c>
      <c r="W3665">
        <v>6</v>
      </c>
      <c r="X3665" t="s">
        <v>12424</v>
      </c>
      <c r="Y3665">
        <v>1</v>
      </c>
      <c r="Z3665" t="s">
        <v>12425</v>
      </c>
      <c r="AA3665">
        <v>37749</v>
      </c>
      <c r="AB3665" t="s">
        <v>12426</v>
      </c>
      <c r="AC3665" t="s">
        <v>12397</v>
      </c>
      <c r="AD3665">
        <v>235</v>
      </c>
      <c r="AF3665" t="s">
        <v>12427</v>
      </c>
    </row>
    <row r="3666" spans="1:34" hidden="1" x14ac:dyDescent="0.35">
      <c r="A3666" t="s">
        <v>57</v>
      </c>
      <c r="B3666" t="s">
        <v>58</v>
      </c>
      <c r="C3666" t="s">
        <v>42</v>
      </c>
      <c r="D3666" t="s">
        <v>43</v>
      </c>
      <c r="E3666" t="s">
        <v>34</v>
      </c>
      <c r="F3666" t="s">
        <v>35</v>
      </c>
      <c r="G3666" t="s">
        <v>12393</v>
      </c>
      <c r="H3666" t="s">
        <v>12394</v>
      </c>
      <c r="I3666" t="s">
        <v>32171</v>
      </c>
      <c r="J3666" t="s">
        <v>12395</v>
      </c>
      <c r="K3666" t="s">
        <v>66</v>
      </c>
      <c r="L3666" t="b">
        <v>1</v>
      </c>
      <c r="M3666">
        <v>90</v>
      </c>
      <c r="N3666">
        <f>_xlfn.XLOOKUP(B3666,Courses!A:A,Courses!E:E)</f>
        <v>40</v>
      </c>
      <c r="O3666">
        <v>236</v>
      </c>
      <c r="Q3666">
        <v>0</v>
      </c>
      <c r="S3666">
        <v>16</v>
      </c>
      <c r="T3666">
        <v>16</v>
      </c>
      <c r="U3666">
        <v>0</v>
      </c>
      <c r="V3666">
        <v>0</v>
      </c>
      <c r="W3666">
        <v>0</v>
      </c>
      <c r="Y3666">
        <v>2</v>
      </c>
      <c r="Z3666" t="s">
        <v>12428</v>
      </c>
      <c r="AA3666">
        <v>68730</v>
      </c>
      <c r="AB3666" t="s">
        <v>12429</v>
      </c>
      <c r="AC3666" t="s">
        <v>12397</v>
      </c>
      <c r="AD3666">
        <v>235</v>
      </c>
      <c r="AF3666" t="s">
        <v>12430</v>
      </c>
    </row>
    <row r="3667" spans="1:34" hidden="1" x14ac:dyDescent="0.35">
      <c r="A3667" t="s">
        <v>57</v>
      </c>
      <c r="B3667" t="s">
        <v>58</v>
      </c>
      <c r="C3667" t="s">
        <v>42</v>
      </c>
      <c r="D3667" t="s">
        <v>43</v>
      </c>
      <c r="E3667" t="s">
        <v>34</v>
      </c>
      <c r="F3667" t="s">
        <v>35</v>
      </c>
      <c r="G3667" t="s">
        <v>12431</v>
      </c>
      <c r="H3667" t="s">
        <v>12432</v>
      </c>
      <c r="I3667" t="s">
        <v>32171</v>
      </c>
      <c r="J3667" t="s">
        <v>12433</v>
      </c>
      <c r="K3667" t="s">
        <v>66</v>
      </c>
      <c r="L3667" t="b">
        <v>1</v>
      </c>
      <c r="M3667">
        <v>114</v>
      </c>
      <c r="N3667">
        <f>_xlfn.XLOOKUP(B3667,Courses!A:A,Courses!E:E)</f>
        <v>40</v>
      </c>
      <c r="O3667">
        <v>243</v>
      </c>
      <c r="Q3667">
        <v>0</v>
      </c>
      <c r="S3667">
        <v>9</v>
      </c>
      <c r="T3667">
        <v>9</v>
      </c>
      <c r="U3667">
        <v>0</v>
      </c>
      <c r="V3667">
        <v>0</v>
      </c>
      <c r="W3667">
        <v>0</v>
      </c>
      <c r="Y3667">
        <v>2</v>
      </c>
      <c r="Z3667" t="s">
        <v>12434</v>
      </c>
      <c r="AA3667">
        <v>1422</v>
      </c>
      <c r="AB3667" t="s">
        <v>12435</v>
      </c>
      <c r="AC3667" t="s">
        <v>12436</v>
      </c>
      <c r="AD3667">
        <v>124</v>
      </c>
      <c r="AF3667" t="s">
        <v>12437</v>
      </c>
    </row>
    <row r="3668" spans="1:34" hidden="1" x14ac:dyDescent="0.35">
      <c r="A3668" t="s">
        <v>55</v>
      </c>
      <c r="B3668" t="s">
        <v>56</v>
      </c>
      <c r="C3668" t="s">
        <v>42</v>
      </c>
      <c r="D3668" t="s">
        <v>43</v>
      </c>
      <c r="E3668" t="s">
        <v>34</v>
      </c>
      <c r="F3668" t="s">
        <v>35</v>
      </c>
      <c r="G3668" t="s">
        <v>12431</v>
      </c>
      <c r="H3668" t="s">
        <v>12432</v>
      </c>
      <c r="I3668" t="s">
        <v>32171</v>
      </c>
      <c r="J3668" t="s">
        <v>12433</v>
      </c>
      <c r="K3668" t="s">
        <v>66</v>
      </c>
      <c r="L3668" t="b">
        <v>1</v>
      </c>
      <c r="M3668">
        <v>20</v>
      </c>
      <c r="N3668">
        <f>_xlfn.XLOOKUP(B3668,Courses!A:A,Courses!E:E)</f>
        <v>55</v>
      </c>
      <c r="O3668">
        <v>220</v>
      </c>
      <c r="Q3668">
        <v>0</v>
      </c>
      <c r="S3668">
        <v>5</v>
      </c>
      <c r="T3668">
        <v>5</v>
      </c>
      <c r="U3668">
        <v>0</v>
      </c>
      <c r="V3668">
        <v>0</v>
      </c>
      <c r="W3668">
        <v>0</v>
      </c>
      <c r="Y3668">
        <v>1</v>
      </c>
      <c r="Z3668" t="s">
        <v>12438</v>
      </c>
      <c r="AA3668">
        <v>3772</v>
      </c>
      <c r="AB3668" t="s">
        <v>12439</v>
      </c>
      <c r="AC3668" t="s">
        <v>12436</v>
      </c>
      <c r="AD3668">
        <v>124</v>
      </c>
      <c r="AF3668" t="s">
        <v>12440</v>
      </c>
    </row>
    <row r="3669" spans="1:34" hidden="1" x14ac:dyDescent="0.35">
      <c r="A3669" t="s">
        <v>59</v>
      </c>
      <c r="B3669" t="s">
        <v>60</v>
      </c>
      <c r="C3669" t="s">
        <v>42</v>
      </c>
      <c r="D3669" t="s">
        <v>43</v>
      </c>
      <c r="E3669" t="s">
        <v>34</v>
      </c>
      <c r="F3669" t="s">
        <v>35</v>
      </c>
      <c r="G3669" t="s">
        <v>12431</v>
      </c>
      <c r="H3669" t="s">
        <v>12432</v>
      </c>
      <c r="I3669" t="s">
        <v>32171</v>
      </c>
      <c r="J3669" t="s">
        <v>12433</v>
      </c>
      <c r="K3669" t="s">
        <v>66</v>
      </c>
      <c r="L3669" t="b">
        <v>1</v>
      </c>
      <c r="M3669">
        <v>29</v>
      </c>
      <c r="N3669">
        <f>_xlfn.XLOOKUP(B3669,Courses!A:A,Courses!E:E)</f>
        <v>24</v>
      </c>
      <c r="O3669">
        <v>99</v>
      </c>
      <c r="Q3669">
        <v>0</v>
      </c>
      <c r="S3669">
        <v>1</v>
      </c>
      <c r="T3669">
        <v>1</v>
      </c>
      <c r="U3669">
        <v>0</v>
      </c>
      <c r="V3669">
        <v>0</v>
      </c>
      <c r="W3669">
        <v>0</v>
      </c>
      <c r="Y3669">
        <v>1</v>
      </c>
      <c r="Z3669" t="s">
        <v>12441</v>
      </c>
      <c r="AA3669">
        <v>22197</v>
      </c>
      <c r="AB3669" t="s">
        <v>12442</v>
      </c>
      <c r="AC3669" t="s">
        <v>12436</v>
      </c>
      <c r="AD3669">
        <v>124</v>
      </c>
      <c r="AF3669" t="s">
        <v>12443</v>
      </c>
      <c r="AG3669" t="s">
        <v>12444</v>
      </c>
      <c r="AH3669" t="s">
        <v>12445</v>
      </c>
    </row>
    <row r="3670" spans="1:34" hidden="1" x14ac:dyDescent="0.35">
      <c r="A3670" t="s">
        <v>51</v>
      </c>
      <c r="B3670" t="s">
        <v>52</v>
      </c>
      <c r="C3670" t="s">
        <v>42</v>
      </c>
      <c r="D3670" t="s">
        <v>43</v>
      </c>
      <c r="E3670" t="s">
        <v>34</v>
      </c>
      <c r="F3670" t="s">
        <v>35</v>
      </c>
      <c r="G3670" t="s">
        <v>12431</v>
      </c>
      <c r="H3670" t="s">
        <v>12432</v>
      </c>
      <c r="I3670" t="s">
        <v>32171</v>
      </c>
      <c r="J3670" t="s">
        <v>12433</v>
      </c>
      <c r="K3670" t="s">
        <v>66</v>
      </c>
      <c r="L3670" t="b">
        <v>1</v>
      </c>
      <c r="M3670">
        <v>69</v>
      </c>
      <c r="N3670">
        <f>_xlfn.XLOOKUP(B3670,Courses!A:A,Courses!E:E)</f>
        <v>38</v>
      </c>
      <c r="O3670">
        <v>213</v>
      </c>
      <c r="Q3670">
        <v>0</v>
      </c>
      <c r="S3670">
        <v>13</v>
      </c>
      <c r="T3670">
        <v>13</v>
      </c>
      <c r="U3670">
        <v>0</v>
      </c>
      <c r="V3670">
        <v>0</v>
      </c>
      <c r="W3670">
        <v>0</v>
      </c>
      <c r="Y3670">
        <v>1</v>
      </c>
      <c r="Z3670" t="s">
        <v>12446</v>
      </c>
      <c r="AA3670">
        <v>2977</v>
      </c>
      <c r="AB3670" t="s">
        <v>12447</v>
      </c>
      <c r="AC3670" t="s">
        <v>12436</v>
      </c>
      <c r="AD3670">
        <v>124</v>
      </c>
      <c r="AF3670" t="s">
        <v>12448</v>
      </c>
    </row>
    <row r="3671" spans="1:34" hidden="1" x14ac:dyDescent="0.35">
      <c r="A3671" t="s">
        <v>53</v>
      </c>
      <c r="B3671" t="s">
        <v>54</v>
      </c>
      <c r="C3671" t="s">
        <v>42</v>
      </c>
      <c r="D3671" t="s">
        <v>43</v>
      </c>
      <c r="E3671" t="s">
        <v>34</v>
      </c>
      <c r="F3671" t="s">
        <v>35</v>
      </c>
      <c r="G3671" t="s">
        <v>12431</v>
      </c>
      <c r="H3671" t="s">
        <v>12432</v>
      </c>
      <c r="I3671" t="s">
        <v>32171</v>
      </c>
      <c r="J3671" t="s">
        <v>12433</v>
      </c>
      <c r="K3671" t="s">
        <v>66</v>
      </c>
      <c r="L3671" t="b">
        <v>1</v>
      </c>
      <c r="M3671">
        <v>70</v>
      </c>
      <c r="N3671" t="e">
        <f>_xlfn.XLOOKUP(B3671,Courses!A:A,Courses!E:E)</f>
        <v>#N/A</v>
      </c>
      <c r="O3671">
        <v>113</v>
      </c>
      <c r="Q3671">
        <v>0</v>
      </c>
      <c r="S3671">
        <v>12</v>
      </c>
      <c r="T3671">
        <v>12</v>
      </c>
      <c r="U3671">
        <v>0</v>
      </c>
      <c r="V3671">
        <v>0</v>
      </c>
      <c r="W3671">
        <v>0</v>
      </c>
      <c r="Y3671">
        <v>0</v>
      </c>
      <c r="AA3671">
        <v>1617</v>
      </c>
      <c r="AB3671" t="s">
        <v>12449</v>
      </c>
      <c r="AC3671" t="s">
        <v>12436</v>
      </c>
      <c r="AD3671">
        <v>124</v>
      </c>
      <c r="AF3671" t="s">
        <v>12450</v>
      </c>
      <c r="AG3671" t="s">
        <v>12451</v>
      </c>
      <c r="AH3671" t="s">
        <v>12452</v>
      </c>
    </row>
    <row r="3672" spans="1:34" hidden="1" x14ac:dyDescent="0.35">
      <c r="A3672" t="s">
        <v>8883</v>
      </c>
      <c r="B3672" t="s">
        <v>8884</v>
      </c>
      <c r="C3672" t="s">
        <v>42</v>
      </c>
      <c r="D3672" t="s">
        <v>43</v>
      </c>
      <c r="E3672" t="s">
        <v>34</v>
      </c>
      <c r="F3672" t="s">
        <v>35</v>
      </c>
      <c r="G3672" t="s">
        <v>12431</v>
      </c>
      <c r="H3672" t="s">
        <v>12432</v>
      </c>
      <c r="I3672" t="s">
        <v>32171</v>
      </c>
      <c r="J3672" t="s">
        <v>12433</v>
      </c>
      <c r="K3672" t="s">
        <v>66</v>
      </c>
      <c r="L3672" t="b">
        <v>1</v>
      </c>
      <c r="M3672">
        <v>32</v>
      </c>
      <c r="N3672">
        <f>_xlfn.XLOOKUP(B3672,Courses!A:A,Courses!E:E)</f>
        <v>0</v>
      </c>
      <c r="O3672">
        <v>37</v>
      </c>
      <c r="Q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Y3672">
        <v>0</v>
      </c>
      <c r="AA3672">
        <v>443</v>
      </c>
      <c r="AB3672" t="s">
        <v>12453</v>
      </c>
      <c r="AC3672" t="s">
        <v>12436</v>
      </c>
      <c r="AD3672">
        <v>124</v>
      </c>
    </row>
    <row r="3673" spans="1:34" hidden="1" x14ac:dyDescent="0.35">
      <c r="A3673" t="s">
        <v>8893</v>
      </c>
      <c r="B3673" t="s">
        <v>8894</v>
      </c>
      <c r="C3673" t="s">
        <v>42</v>
      </c>
      <c r="D3673" t="s">
        <v>43</v>
      </c>
      <c r="G3673" t="s">
        <v>12431</v>
      </c>
      <c r="H3673" t="s">
        <v>12432</v>
      </c>
      <c r="I3673" t="s">
        <v>32171</v>
      </c>
      <c r="J3673" t="s">
        <v>12433</v>
      </c>
      <c r="K3673" t="s">
        <v>66</v>
      </c>
      <c r="L3673" t="b">
        <v>1</v>
      </c>
      <c r="M3673">
        <v>0</v>
      </c>
      <c r="N3673" t="e">
        <f>_xlfn.XLOOKUP(B3673,Courses!A:A,Courses!E:E)</f>
        <v>#N/A</v>
      </c>
      <c r="O3673">
        <v>190</v>
      </c>
      <c r="Q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Y3673">
        <v>0</v>
      </c>
      <c r="AA3673">
        <v>0</v>
      </c>
      <c r="AB3673" t="s">
        <v>12454</v>
      </c>
      <c r="AC3673" t="s">
        <v>12436</v>
      </c>
      <c r="AD3673">
        <v>124</v>
      </c>
    </row>
    <row r="3674" spans="1:34" hidden="1" x14ac:dyDescent="0.35">
      <c r="A3674" t="s">
        <v>8891</v>
      </c>
      <c r="B3674" t="s">
        <v>8892</v>
      </c>
      <c r="C3674" t="s">
        <v>42</v>
      </c>
      <c r="D3674" t="s">
        <v>43</v>
      </c>
      <c r="G3674" t="s">
        <v>12431</v>
      </c>
      <c r="H3674" t="s">
        <v>12432</v>
      </c>
      <c r="I3674" t="s">
        <v>32171</v>
      </c>
      <c r="J3674" t="s">
        <v>12433</v>
      </c>
      <c r="K3674" t="s">
        <v>66</v>
      </c>
      <c r="L3674" t="b">
        <v>1</v>
      </c>
      <c r="M3674">
        <v>0</v>
      </c>
      <c r="N3674" t="e">
        <f>_xlfn.XLOOKUP(B3674,Courses!A:A,Courses!E:E)</f>
        <v>#N/A</v>
      </c>
      <c r="O3674">
        <v>89</v>
      </c>
      <c r="Q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Y3674">
        <v>0</v>
      </c>
      <c r="AA3674">
        <v>0</v>
      </c>
      <c r="AB3674" t="s">
        <v>12455</v>
      </c>
      <c r="AC3674" t="s">
        <v>12436</v>
      </c>
      <c r="AD3674">
        <v>124</v>
      </c>
    </row>
    <row r="3675" spans="1:34" hidden="1" x14ac:dyDescent="0.35">
      <c r="A3675" t="s">
        <v>8891</v>
      </c>
      <c r="B3675" t="s">
        <v>8892</v>
      </c>
      <c r="C3675" t="s">
        <v>42</v>
      </c>
      <c r="D3675" t="s">
        <v>43</v>
      </c>
      <c r="G3675" t="s">
        <v>12456</v>
      </c>
      <c r="H3675" t="s">
        <v>12457</v>
      </c>
      <c r="I3675" t="s">
        <v>32171</v>
      </c>
      <c r="J3675" t="s">
        <v>12458</v>
      </c>
      <c r="K3675" t="s">
        <v>66</v>
      </c>
      <c r="L3675" t="b">
        <v>1</v>
      </c>
      <c r="M3675">
        <v>0</v>
      </c>
      <c r="N3675" t="e">
        <f>_xlfn.XLOOKUP(B3675,Courses!A:A,Courses!E:E)</f>
        <v>#N/A</v>
      </c>
      <c r="O3675">
        <v>89</v>
      </c>
      <c r="Q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Y3675">
        <v>0</v>
      </c>
      <c r="AA3675">
        <v>0</v>
      </c>
      <c r="AC3675" t="s">
        <v>12459</v>
      </c>
      <c r="AD3675">
        <v>169</v>
      </c>
    </row>
    <row r="3676" spans="1:34" hidden="1" x14ac:dyDescent="0.35">
      <c r="A3676" t="s">
        <v>8893</v>
      </c>
      <c r="B3676" t="s">
        <v>8894</v>
      </c>
      <c r="C3676" t="s">
        <v>42</v>
      </c>
      <c r="D3676" t="s">
        <v>43</v>
      </c>
      <c r="G3676" t="s">
        <v>12456</v>
      </c>
      <c r="H3676" t="s">
        <v>12457</v>
      </c>
      <c r="I3676" t="s">
        <v>32171</v>
      </c>
      <c r="J3676" t="s">
        <v>12458</v>
      </c>
      <c r="K3676" t="s">
        <v>66</v>
      </c>
      <c r="L3676" t="b">
        <v>1</v>
      </c>
      <c r="M3676">
        <v>0</v>
      </c>
      <c r="N3676" t="e">
        <f>_xlfn.XLOOKUP(B3676,Courses!A:A,Courses!E:E)</f>
        <v>#N/A</v>
      </c>
      <c r="O3676">
        <v>190</v>
      </c>
      <c r="Q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Y3676">
        <v>0</v>
      </c>
      <c r="AA3676">
        <v>0</v>
      </c>
      <c r="AC3676" t="s">
        <v>12459</v>
      </c>
      <c r="AD3676">
        <v>169</v>
      </c>
    </row>
    <row r="3677" spans="1:34" hidden="1" x14ac:dyDescent="0.35">
      <c r="A3677" t="s">
        <v>8883</v>
      </c>
      <c r="B3677" t="s">
        <v>8884</v>
      </c>
      <c r="C3677" t="s">
        <v>42</v>
      </c>
      <c r="D3677" t="s">
        <v>43</v>
      </c>
      <c r="E3677" t="s">
        <v>34</v>
      </c>
      <c r="F3677" t="s">
        <v>35</v>
      </c>
      <c r="G3677" t="s">
        <v>12456</v>
      </c>
      <c r="H3677" t="s">
        <v>12457</v>
      </c>
      <c r="I3677" t="s">
        <v>32171</v>
      </c>
      <c r="J3677" t="s">
        <v>12458</v>
      </c>
      <c r="K3677" t="s">
        <v>66</v>
      </c>
      <c r="L3677" t="b">
        <v>1</v>
      </c>
      <c r="M3677">
        <v>13</v>
      </c>
      <c r="N3677">
        <f>_xlfn.XLOOKUP(B3677,Courses!A:A,Courses!E:E)</f>
        <v>0</v>
      </c>
      <c r="O3677">
        <v>37</v>
      </c>
      <c r="Q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Y3677">
        <v>0</v>
      </c>
      <c r="AA3677">
        <v>10243</v>
      </c>
      <c r="AB3677" t="s">
        <v>12460</v>
      </c>
      <c r="AC3677" t="s">
        <v>12459</v>
      </c>
      <c r="AD3677">
        <v>169</v>
      </c>
    </row>
    <row r="3678" spans="1:34" x14ac:dyDescent="0.35">
      <c r="A3678" t="s">
        <v>8895</v>
      </c>
      <c r="B3678" t="s">
        <v>52</v>
      </c>
      <c r="C3678" t="s">
        <v>42</v>
      </c>
      <c r="D3678" t="s">
        <v>43</v>
      </c>
      <c r="E3678" t="s">
        <v>38</v>
      </c>
      <c r="F3678" t="s">
        <v>39</v>
      </c>
      <c r="G3678" t="s">
        <v>12456</v>
      </c>
      <c r="H3678" t="s">
        <v>12457</v>
      </c>
      <c r="I3678" t="s">
        <v>32171</v>
      </c>
      <c r="J3678" t="s">
        <v>12458</v>
      </c>
      <c r="K3678" t="s">
        <v>66</v>
      </c>
      <c r="L3678" t="b">
        <v>1</v>
      </c>
      <c r="M3678">
        <v>26</v>
      </c>
      <c r="N3678">
        <f>_xlfn.XLOOKUP(B3678,Courses!A:A,Courses!E:E)</f>
        <v>38</v>
      </c>
      <c r="O3678">
        <v>164</v>
      </c>
      <c r="Q3678">
        <v>0</v>
      </c>
      <c r="S3678">
        <v>5</v>
      </c>
      <c r="T3678">
        <v>5</v>
      </c>
      <c r="U3678">
        <v>0</v>
      </c>
      <c r="V3678">
        <v>0</v>
      </c>
      <c r="W3678">
        <v>0</v>
      </c>
      <c r="Y3678">
        <v>0</v>
      </c>
      <c r="AA3678">
        <v>18324</v>
      </c>
      <c r="AB3678" t="s">
        <v>12461</v>
      </c>
      <c r="AC3678" t="s">
        <v>12459</v>
      </c>
      <c r="AD3678">
        <v>169</v>
      </c>
      <c r="AF3678" t="s">
        <v>12462</v>
      </c>
    </row>
    <row r="3679" spans="1:34" x14ac:dyDescent="0.35">
      <c r="A3679" t="s">
        <v>8897</v>
      </c>
      <c r="B3679" t="s">
        <v>56</v>
      </c>
      <c r="C3679" t="s">
        <v>42</v>
      </c>
      <c r="D3679" t="s">
        <v>43</v>
      </c>
      <c r="E3679" t="s">
        <v>38</v>
      </c>
      <c r="F3679" t="s">
        <v>39</v>
      </c>
      <c r="G3679" t="s">
        <v>12456</v>
      </c>
      <c r="H3679" t="s">
        <v>12457</v>
      </c>
      <c r="I3679" t="s">
        <v>32171</v>
      </c>
      <c r="J3679" t="s">
        <v>12458</v>
      </c>
      <c r="K3679" t="s">
        <v>66</v>
      </c>
      <c r="L3679" t="b">
        <v>1</v>
      </c>
      <c r="M3679">
        <v>24</v>
      </c>
      <c r="N3679">
        <f>_xlfn.XLOOKUP(B3679,Courses!A:A,Courses!E:E)</f>
        <v>55</v>
      </c>
      <c r="O3679">
        <v>206</v>
      </c>
      <c r="Q3679">
        <v>0</v>
      </c>
      <c r="S3679">
        <v>3</v>
      </c>
      <c r="T3679">
        <v>3</v>
      </c>
      <c r="U3679">
        <v>2</v>
      </c>
      <c r="V3679">
        <v>1</v>
      </c>
      <c r="W3679">
        <v>1</v>
      </c>
      <c r="X3679" t="s">
        <v>12463</v>
      </c>
      <c r="Y3679">
        <v>0</v>
      </c>
      <c r="AA3679">
        <v>21279</v>
      </c>
      <c r="AB3679" t="s">
        <v>12464</v>
      </c>
      <c r="AC3679" t="s">
        <v>12459</v>
      </c>
      <c r="AD3679">
        <v>169</v>
      </c>
      <c r="AF3679" t="s">
        <v>12465</v>
      </c>
    </row>
    <row r="3680" spans="1:34" x14ac:dyDescent="0.35">
      <c r="A3680" t="s">
        <v>8899</v>
      </c>
      <c r="B3680" t="s">
        <v>8900</v>
      </c>
      <c r="C3680" t="s">
        <v>42</v>
      </c>
      <c r="D3680" t="s">
        <v>43</v>
      </c>
      <c r="E3680" t="s">
        <v>38</v>
      </c>
      <c r="F3680" t="s">
        <v>39</v>
      </c>
      <c r="G3680" t="s">
        <v>12456</v>
      </c>
      <c r="H3680" t="s">
        <v>12457</v>
      </c>
      <c r="I3680" t="s">
        <v>32171</v>
      </c>
      <c r="J3680" t="s">
        <v>12458</v>
      </c>
      <c r="K3680" t="s">
        <v>66</v>
      </c>
      <c r="L3680" t="b">
        <v>1</v>
      </c>
      <c r="M3680">
        <v>28</v>
      </c>
      <c r="N3680">
        <f>_xlfn.XLOOKUP(B3680,Courses!A:A,Courses!E:E)</f>
        <v>22</v>
      </c>
      <c r="O3680">
        <v>88</v>
      </c>
      <c r="Q3680">
        <v>0</v>
      </c>
      <c r="S3680">
        <v>3</v>
      </c>
      <c r="T3680">
        <v>3</v>
      </c>
      <c r="U3680">
        <v>3</v>
      </c>
      <c r="V3680">
        <v>1</v>
      </c>
      <c r="W3680">
        <v>1</v>
      </c>
      <c r="X3680" t="s">
        <v>12466</v>
      </c>
      <c r="Y3680">
        <v>0</v>
      </c>
      <c r="AA3680">
        <v>22835</v>
      </c>
      <c r="AB3680" t="s">
        <v>12467</v>
      </c>
      <c r="AC3680" t="s">
        <v>12459</v>
      </c>
      <c r="AD3680">
        <v>169</v>
      </c>
      <c r="AF3680" t="s">
        <v>12468</v>
      </c>
      <c r="AG3680" t="s">
        <v>12469</v>
      </c>
      <c r="AH3680" t="s">
        <v>12470</v>
      </c>
    </row>
    <row r="3681" spans="1:34" x14ac:dyDescent="0.35">
      <c r="A3681" t="s">
        <v>8902</v>
      </c>
      <c r="B3681" t="s">
        <v>60</v>
      </c>
      <c r="C3681" t="s">
        <v>42</v>
      </c>
      <c r="D3681" t="s">
        <v>43</v>
      </c>
      <c r="E3681" t="s">
        <v>38</v>
      </c>
      <c r="F3681" t="s">
        <v>39</v>
      </c>
      <c r="G3681" t="s">
        <v>12456</v>
      </c>
      <c r="H3681" t="s">
        <v>12457</v>
      </c>
      <c r="I3681" t="s">
        <v>32171</v>
      </c>
      <c r="J3681" t="s">
        <v>12458</v>
      </c>
      <c r="K3681" t="s">
        <v>66</v>
      </c>
      <c r="L3681" t="b">
        <v>1</v>
      </c>
      <c r="M3681">
        <v>17</v>
      </c>
      <c r="N3681">
        <f>_xlfn.XLOOKUP(B3681,Courses!A:A,Courses!E:E)</f>
        <v>24</v>
      </c>
      <c r="O3681">
        <v>86</v>
      </c>
      <c r="Q3681">
        <v>0</v>
      </c>
      <c r="S3681">
        <v>1</v>
      </c>
      <c r="T3681">
        <v>1</v>
      </c>
      <c r="U3681">
        <v>0</v>
      </c>
      <c r="V3681">
        <v>0</v>
      </c>
      <c r="W3681">
        <v>0</v>
      </c>
      <c r="Y3681">
        <v>0</v>
      </c>
      <c r="AA3681">
        <v>6277</v>
      </c>
      <c r="AB3681" t="s">
        <v>12471</v>
      </c>
      <c r="AC3681" t="s">
        <v>12459</v>
      </c>
      <c r="AD3681">
        <v>169</v>
      </c>
      <c r="AF3681" t="s">
        <v>12472</v>
      </c>
      <c r="AG3681" t="s">
        <v>12473</v>
      </c>
      <c r="AH3681" t="s">
        <v>12474</v>
      </c>
    </row>
    <row r="3682" spans="1:34" hidden="1" x14ac:dyDescent="0.35">
      <c r="A3682" t="s">
        <v>53</v>
      </c>
      <c r="B3682" t="s">
        <v>54</v>
      </c>
      <c r="C3682" t="s">
        <v>42</v>
      </c>
      <c r="D3682" t="s">
        <v>43</v>
      </c>
      <c r="E3682" t="s">
        <v>34</v>
      </c>
      <c r="F3682" t="s">
        <v>35</v>
      </c>
      <c r="G3682" t="s">
        <v>12456</v>
      </c>
      <c r="H3682" t="s">
        <v>12457</v>
      </c>
      <c r="I3682" t="s">
        <v>32171</v>
      </c>
      <c r="J3682" t="s">
        <v>12458</v>
      </c>
      <c r="K3682" t="s">
        <v>66</v>
      </c>
      <c r="L3682" t="b">
        <v>1</v>
      </c>
      <c r="M3682">
        <v>68</v>
      </c>
      <c r="N3682" t="e">
        <f>_xlfn.XLOOKUP(B3682,Courses!A:A,Courses!E:E)</f>
        <v>#N/A</v>
      </c>
      <c r="O3682">
        <v>113</v>
      </c>
      <c r="Q3682">
        <v>0</v>
      </c>
      <c r="S3682">
        <v>10</v>
      </c>
      <c r="T3682">
        <v>11</v>
      </c>
      <c r="U3682">
        <v>2</v>
      </c>
      <c r="V3682">
        <v>0</v>
      </c>
      <c r="W3682">
        <v>0</v>
      </c>
      <c r="X3682" t="s">
        <v>12475</v>
      </c>
      <c r="Y3682">
        <v>0</v>
      </c>
      <c r="AA3682">
        <v>59823</v>
      </c>
      <c r="AB3682" t="s">
        <v>12476</v>
      </c>
      <c r="AC3682" t="s">
        <v>12459</v>
      </c>
      <c r="AD3682">
        <v>169</v>
      </c>
      <c r="AF3682" t="s">
        <v>12477</v>
      </c>
      <c r="AG3682" t="s">
        <v>12478</v>
      </c>
      <c r="AH3682" t="s">
        <v>12479</v>
      </c>
    </row>
    <row r="3683" spans="1:34" hidden="1" x14ac:dyDescent="0.35">
      <c r="A3683" t="s">
        <v>51</v>
      </c>
      <c r="B3683" t="s">
        <v>52</v>
      </c>
      <c r="C3683" t="s">
        <v>42</v>
      </c>
      <c r="D3683" t="s">
        <v>43</v>
      </c>
      <c r="E3683" t="s">
        <v>34</v>
      </c>
      <c r="F3683" t="s">
        <v>35</v>
      </c>
      <c r="G3683" t="s">
        <v>12456</v>
      </c>
      <c r="H3683" t="s">
        <v>12457</v>
      </c>
      <c r="I3683" t="s">
        <v>32171</v>
      </c>
      <c r="J3683" t="s">
        <v>12458</v>
      </c>
      <c r="K3683" t="s">
        <v>66</v>
      </c>
      <c r="L3683" t="b">
        <v>1</v>
      </c>
      <c r="M3683">
        <v>60</v>
      </c>
      <c r="N3683">
        <f>_xlfn.XLOOKUP(B3683,Courses!A:A,Courses!E:E)</f>
        <v>38</v>
      </c>
      <c r="O3683">
        <v>213</v>
      </c>
      <c r="Q3683">
        <v>0</v>
      </c>
      <c r="S3683">
        <v>12</v>
      </c>
      <c r="T3683">
        <v>13</v>
      </c>
      <c r="U3683">
        <v>0</v>
      </c>
      <c r="V3683">
        <v>0</v>
      </c>
      <c r="W3683">
        <v>0</v>
      </c>
      <c r="Y3683">
        <v>0</v>
      </c>
      <c r="AA3683">
        <v>81286</v>
      </c>
      <c r="AB3683" t="s">
        <v>12480</v>
      </c>
      <c r="AC3683" t="s">
        <v>12459</v>
      </c>
      <c r="AD3683">
        <v>169</v>
      </c>
      <c r="AF3683" t="s">
        <v>12481</v>
      </c>
    </row>
    <row r="3684" spans="1:34" hidden="1" x14ac:dyDescent="0.35">
      <c r="A3684" t="s">
        <v>59</v>
      </c>
      <c r="B3684" t="s">
        <v>60</v>
      </c>
      <c r="C3684" t="s">
        <v>42</v>
      </c>
      <c r="D3684" t="s">
        <v>43</v>
      </c>
      <c r="E3684" t="s">
        <v>34</v>
      </c>
      <c r="F3684" t="s">
        <v>35</v>
      </c>
      <c r="G3684" t="s">
        <v>12456</v>
      </c>
      <c r="H3684" t="s">
        <v>12457</v>
      </c>
      <c r="I3684" t="s">
        <v>32171</v>
      </c>
      <c r="J3684" t="s">
        <v>12458</v>
      </c>
      <c r="K3684" t="s">
        <v>66</v>
      </c>
      <c r="L3684" t="b">
        <v>1</v>
      </c>
      <c r="M3684">
        <v>57</v>
      </c>
      <c r="N3684">
        <f>_xlfn.XLOOKUP(B3684,Courses!A:A,Courses!E:E)</f>
        <v>24</v>
      </c>
      <c r="O3684">
        <v>102</v>
      </c>
      <c r="Q3684">
        <v>0</v>
      </c>
      <c r="S3684">
        <v>4</v>
      </c>
      <c r="T3684">
        <v>6</v>
      </c>
      <c r="U3684">
        <v>0</v>
      </c>
      <c r="V3684">
        <v>0</v>
      </c>
      <c r="W3684">
        <v>0</v>
      </c>
      <c r="Y3684">
        <v>1</v>
      </c>
      <c r="Z3684" t="s">
        <v>12482</v>
      </c>
      <c r="AA3684">
        <v>35325</v>
      </c>
      <c r="AB3684" t="s">
        <v>12483</v>
      </c>
      <c r="AC3684" t="s">
        <v>12459</v>
      </c>
      <c r="AD3684">
        <v>169</v>
      </c>
      <c r="AF3684" t="s">
        <v>12484</v>
      </c>
      <c r="AG3684" t="s">
        <v>12485</v>
      </c>
      <c r="AH3684" t="s">
        <v>12486</v>
      </c>
    </row>
    <row r="3685" spans="1:34" hidden="1" x14ac:dyDescent="0.35">
      <c r="A3685" t="s">
        <v>55</v>
      </c>
      <c r="B3685" t="s">
        <v>56</v>
      </c>
      <c r="C3685" t="s">
        <v>42</v>
      </c>
      <c r="D3685" t="s">
        <v>43</v>
      </c>
      <c r="E3685" t="s">
        <v>34</v>
      </c>
      <c r="F3685" t="s">
        <v>35</v>
      </c>
      <c r="G3685" t="s">
        <v>12456</v>
      </c>
      <c r="H3685" t="s">
        <v>12457</v>
      </c>
      <c r="I3685" t="s">
        <v>32171</v>
      </c>
      <c r="J3685" t="s">
        <v>12458</v>
      </c>
      <c r="K3685" t="s">
        <v>66</v>
      </c>
      <c r="L3685" t="b">
        <v>1</v>
      </c>
      <c r="M3685">
        <v>110</v>
      </c>
      <c r="N3685">
        <f>_xlfn.XLOOKUP(B3685,Courses!A:A,Courses!E:E)</f>
        <v>55</v>
      </c>
      <c r="O3685">
        <v>230</v>
      </c>
      <c r="Q3685">
        <v>0</v>
      </c>
      <c r="S3685">
        <v>17</v>
      </c>
      <c r="T3685">
        <v>23</v>
      </c>
      <c r="U3685">
        <v>1</v>
      </c>
      <c r="V3685">
        <v>0</v>
      </c>
      <c r="W3685">
        <v>2</v>
      </c>
      <c r="X3685" t="s">
        <v>12487</v>
      </c>
      <c r="Y3685">
        <v>0</v>
      </c>
      <c r="AA3685">
        <v>71422</v>
      </c>
      <c r="AB3685" t="s">
        <v>12488</v>
      </c>
      <c r="AC3685" t="s">
        <v>12459</v>
      </c>
      <c r="AD3685">
        <v>169</v>
      </c>
      <c r="AF3685" t="s">
        <v>12489</v>
      </c>
    </row>
    <row r="3686" spans="1:34" hidden="1" x14ac:dyDescent="0.35">
      <c r="A3686" t="s">
        <v>57</v>
      </c>
      <c r="B3686" t="s">
        <v>58</v>
      </c>
      <c r="C3686" t="s">
        <v>42</v>
      </c>
      <c r="D3686" t="s">
        <v>43</v>
      </c>
      <c r="E3686" t="s">
        <v>34</v>
      </c>
      <c r="F3686" t="s">
        <v>35</v>
      </c>
      <c r="G3686" t="s">
        <v>12456</v>
      </c>
      <c r="H3686" t="s">
        <v>12457</v>
      </c>
      <c r="I3686" t="s">
        <v>32171</v>
      </c>
      <c r="J3686" t="s">
        <v>12458</v>
      </c>
      <c r="K3686" t="s">
        <v>66</v>
      </c>
      <c r="L3686" t="b">
        <v>1</v>
      </c>
      <c r="M3686">
        <v>124</v>
      </c>
      <c r="N3686">
        <f>_xlfn.XLOOKUP(B3686,Courses!A:A,Courses!E:E)</f>
        <v>40</v>
      </c>
      <c r="O3686">
        <v>243</v>
      </c>
      <c r="Q3686">
        <v>0</v>
      </c>
      <c r="S3686">
        <v>21</v>
      </c>
      <c r="T3686">
        <v>21</v>
      </c>
      <c r="U3686">
        <v>0</v>
      </c>
      <c r="V3686">
        <v>0</v>
      </c>
      <c r="W3686">
        <v>0</v>
      </c>
      <c r="Y3686">
        <v>0</v>
      </c>
      <c r="AA3686">
        <v>82531</v>
      </c>
      <c r="AB3686" t="s">
        <v>12490</v>
      </c>
      <c r="AC3686" t="s">
        <v>12459</v>
      </c>
      <c r="AD3686">
        <v>169</v>
      </c>
      <c r="AF3686" t="s">
        <v>12491</v>
      </c>
    </row>
    <row r="3687" spans="1:34" hidden="1" x14ac:dyDescent="0.35">
      <c r="A3687" t="s">
        <v>57</v>
      </c>
      <c r="B3687" t="s">
        <v>58</v>
      </c>
      <c r="C3687" t="s">
        <v>42</v>
      </c>
      <c r="D3687" t="s">
        <v>43</v>
      </c>
      <c r="E3687" t="s">
        <v>34</v>
      </c>
      <c r="F3687" t="s">
        <v>35</v>
      </c>
      <c r="G3687" t="s">
        <v>12492</v>
      </c>
      <c r="H3687" t="s">
        <v>12493</v>
      </c>
      <c r="I3687" t="s">
        <v>32171</v>
      </c>
      <c r="J3687" t="s">
        <v>12494</v>
      </c>
      <c r="K3687" t="s">
        <v>66</v>
      </c>
      <c r="L3687" t="b">
        <v>1</v>
      </c>
      <c r="M3687">
        <v>88</v>
      </c>
      <c r="N3687">
        <f>_xlfn.XLOOKUP(B3687,Courses!A:A,Courses!E:E)</f>
        <v>40</v>
      </c>
      <c r="O3687">
        <v>243</v>
      </c>
      <c r="Q3687">
        <v>0</v>
      </c>
      <c r="S3687">
        <v>7</v>
      </c>
      <c r="T3687">
        <v>7</v>
      </c>
      <c r="U3687">
        <v>0</v>
      </c>
      <c r="V3687">
        <v>0</v>
      </c>
      <c r="W3687">
        <v>0</v>
      </c>
      <c r="Y3687">
        <v>3</v>
      </c>
      <c r="Z3687" t="s">
        <v>12495</v>
      </c>
      <c r="AA3687">
        <v>68003</v>
      </c>
      <c r="AB3687" t="s">
        <v>12496</v>
      </c>
      <c r="AC3687" t="s">
        <v>12497</v>
      </c>
      <c r="AD3687">
        <v>132</v>
      </c>
      <c r="AF3687" t="s">
        <v>12498</v>
      </c>
    </row>
    <row r="3688" spans="1:34" hidden="1" x14ac:dyDescent="0.35">
      <c r="A3688" t="s">
        <v>55</v>
      </c>
      <c r="B3688" t="s">
        <v>56</v>
      </c>
      <c r="C3688" t="s">
        <v>42</v>
      </c>
      <c r="D3688" t="s">
        <v>43</v>
      </c>
      <c r="E3688" t="s">
        <v>34</v>
      </c>
      <c r="F3688" t="s">
        <v>35</v>
      </c>
      <c r="G3688" t="s">
        <v>12492</v>
      </c>
      <c r="H3688" t="s">
        <v>12493</v>
      </c>
      <c r="I3688" t="s">
        <v>32171</v>
      </c>
      <c r="J3688" t="s">
        <v>12494</v>
      </c>
      <c r="K3688" t="s">
        <v>66</v>
      </c>
      <c r="L3688" t="b">
        <v>1</v>
      </c>
      <c r="M3688">
        <v>119</v>
      </c>
      <c r="N3688">
        <f>_xlfn.XLOOKUP(B3688,Courses!A:A,Courses!E:E)</f>
        <v>55</v>
      </c>
      <c r="O3688">
        <v>225</v>
      </c>
      <c r="Q3688">
        <v>0</v>
      </c>
      <c r="S3688">
        <v>2</v>
      </c>
      <c r="T3688">
        <v>2</v>
      </c>
      <c r="U3688">
        <v>0</v>
      </c>
      <c r="V3688">
        <v>0</v>
      </c>
      <c r="W3688">
        <v>1</v>
      </c>
      <c r="Y3688">
        <v>1</v>
      </c>
      <c r="Z3688" t="s">
        <v>12499</v>
      </c>
      <c r="AA3688">
        <v>19797</v>
      </c>
      <c r="AB3688" t="s">
        <v>12500</v>
      </c>
      <c r="AC3688" t="s">
        <v>12497</v>
      </c>
      <c r="AD3688">
        <v>132</v>
      </c>
      <c r="AF3688" t="s">
        <v>12501</v>
      </c>
    </row>
    <row r="3689" spans="1:34" hidden="1" x14ac:dyDescent="0.35">
      <c r="A3689" t="s">
        <v>59</v>
      </c>
      <c r="B3689" t="s">
        <v>60</v>
      </c>
      <c r="C3689" t="s">
        <v>42</v>
      </c>
      <c r="D3689" t="s">
        <v>43</v>
      </c>
      <c r="E3689" t="s">
        <v>34</v>
      </c>
      <c r="F3689" t="s">
        <v>35</v>
      </c>
      <c r="G3689" t="s">
        <v>12492</v>
      </c>
      <c r="H3689" t="s">
        <v>12493</v>
      </c>
      <c r="I3689" t="s">
        <v>32171</v>
      </c>
      <c r="J3689" t="s">
        <v>12494</v>
      </c>
      <c r="K3689" t="s">
        <v>66</v>
      </c>
      <c r="L3689" t="b">
        <v>1</v>
      </c>
      <c r="M3689">
        <v>86</v>
      </c>
      <c r="N3689">
        <f>_xlfn.XLOOKUP(B3689,Courses!A:A,Courses!E:E)</f>
        <v>24</v>
      </c>
      <c r="O3689">
        <v>103</v>
      </c>
      <c r="Q3689">
        <v>0</v>
      </c>
      <c r="S3689">
        <v>3</v>
      </c>
      <c r="T3689">
        <v>3</v>
      </c>
      <c r="U3689">
        <v>0</v>
      </c>
      <c r="V3689">
        <v>0</v>
      </c>
      <c r="W3689">
        <v>0</v>
      </c>
      <c r="Y3689">
        <v>1</v>
      </c>
      <c r="Z3689" t="s">
        <v>12502</v>
      </c>
      <c r="AA3689">
        <v>57306</v>
      </c>
      <c r="AB3689" t="s">
        <v>12503</v>
      </c>
      <c r="AC3689" t="s">
        <v>12497</v>
      </c>
      <c r="AD3689">
        <v>132</v>
      </c>
      <c r="AF3689" t="s">
        <v>12504</v>
      </c>
      <c r="AG3689" t="s">
        <v>12505</v>
      </c>
      <c r="AH3689" t="s">
        <v>12506</v>
      </c>
    </row>
    <row r="3690" spans="1:34" hidden="1" x14ac:dyDescent="0.35">
      <c r="A3690" t="s">
        <v>51</v>
      </c>
      <c r="B3690" t="s">
        <v>52</v>
      </c>
      <c r="C3690" t="s">
        <v>42</v>
      </c>
      <c r="D3690" t="s">
        <v>43</v>
      </c>
      <c r="E3690" t="s">
        <v>34</v>
      </c>
      <c r="F3690" t="s">
        <v>35</v>
      </c>
      <c r="G3690" t="s">
        <v>12492</v>
      </c>
      <c r="H3690" t="s">
        <v>12493</v>
      </c>
      <c r="I3690" t="s">
        <v>32171</v>
      </c>
      <c r="J3690" t="s">
        <v>12494</v>
      </c>
      <c r="K3690" t="s">
        <v>66</v>
      </c>
      <c r="L3690" t="b">
        <v>1</v>
      </c>
      <c r="M3690">
        <v>164</v>
      </c>
      <c r="N3690">
        <f>_xlfn.XLOOKUP(B3690,Courses!A:A,Courses!E:E)</f>
        <v>38</v>
      </c>
      <c r="O3690">
        <v>217</v>
      </c>
      <c r="Q3690">
        <v>0</v>
      </c>
      <c r="S3690">
        <v>7</v>
      </c>
      <c r="T3690">
        <v>8</v>
      </c>
      <c r="U3690">
        <v>0</v>
      </c>
      <c r="V3690">
        <v>0</v>
      </c>
      <c r="W3690">
        <v>0</v>
      </c>
      <c r="Y3690">
        <v>1</v>
      </c>
      <c r="Z3690" t="s">
        <v>12507</v>
      </c>
      <c r="AA3690">
        <v>127952</v>
      </c>
      <c r="AB3690" t="s">
        <v>12508</v>
      </c>
      <c r="AC3690" t="s">
        <v>12497</v>
      </c>
      <c r="AD3690">
        <v>132</v>
      </c>
      <c r="AF3690" t="s">
        <v>12509</v>
      </c>
    </row>
    <row r="3691" spans="1:34" hidden="1" x14ac:dyDescent="0.35">
      <c r="A3691" t="s">
        <v>53</v>
      </c>
      <c r="B3691" t="s">
        <v>54</v>
      </c>
      <c r="C3691" t="s">
        <v>42</v>
      </c>
      <c r="D3691" t="s">
        <v>43</v>
      </c>
      <c r="E3691" t="s">
        <v>34</v>
      </c>
      <c r="F3691" t="s">
        <v>35</v>
      </c>
      <c r="G3691" t="s">
        <v>12492</v>
      </c>
      <c r="H3691" t="s">
        <v>12493</v>
      </c>
      <c r="I3691" t="s">
        <v>32171</v>
      </c>
      <c r="J3691" t="s">
        <v>12494</v>
      </c>
      <c r="K3691" t="s">
        <v>66</v>
      </c>
      <c r="L3691" t="b">
        <v>1</v>
      </c>
      <c r="M3691">
        <v>81</v>
      </c>
      <c r="N3691" t="e">
        <f>_xlfn.XLOOKUP(B3691,Courses!A:A,Courses!E:E)</f>
        <v>#N/A</v>
      </c>
      <c r="O3691">
        <v>112</v>
      </c>
      <c r="Q3691">
        <v>0</v>
      </c>
      <c r="S3691">
        <v>13</v>
      </c>
      <c r="T3691">
        <v>15</v>
      </c>
      <c r="U3691">
        <v>4</v>
      </c>
      <c r="V3691">
        <v>0</v>
      </c>
      <c r="W3691">
        <v>3</v>
      </c>
      <c r="X3691" t="s">
        <v>12510</v>
      </c>
      <c r="Y3691">
        <v>0</v>
      </c>
      <c r="AA3691">
        <v>109157</v>
      </c>
      <c r="AB3691" t="s">
        <v>12511</v>
      </c>
      <c r="AC3691" t="s">
        <v>12497</v>
      </c>
      <c r="AD3691">
        <v>132</v>
      </c>
      <c r="AF3691" t="s">
        <v>12512</v>
      </c>
      <c r="AG3691" t="s">
        <v>12513</v>
      </c>
      <c r="AH3691" t="s">
        <v>12514</v>
      </c>
    </row>
    <row r="3692" spans="1:34" x14ac:dyDescent="0.35">
      <c r="A3692" t="s">
        <v>8932</v>
      </c>
      <c r="B3692" t="s">
        <v>8933</v>
      </c>
      <c r="C3692" t="s">
        <v>42</v>
      </c>
      <c r="D3692" t="s">
        <v>43</v>
      </c>
      <c r="E3692" t="s">
        <v>38</v>
      </c>
      <c r="F3692" t="s">
        <v>39</v>
      </c>
      <c r="G3692" t="s">
        <v>12492</v>
      </c>
      <c r="H3692" t="s">
        <v>12493</v>
      </c>
      <c r="I3692" t="s">
        <v>32171</v>
      </c>
      <c r="J3692" t="s">
        <v>12494</v>
      </c>
      <c r="K3692" t="s">
        <v>66</v>
      </c>
      <c r="L3692" t="b">
        <v>1</v>
      </c>
      <c r="M3692">
        <v>0</v>
      </c>
      <c r="N3692">
        <f>_xlfn.XLOOKUP(B3692,Courses!A:A,Courses!E:E)</f>
        <v>26</v>
      </c>
      <c r="O3692">
        <v>56</v>
      </c>
      <c r="Q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Y3692">
        <v>0</v>
      </c>
      <c r="AA3692">
        <v>0</v>
      </c>
      <c r="AC3692" t="s">
        <v>12497</v>
      </c>
      <c r="AD3692">
        <v>132</v>
      </c>
    </row>
    <row r="3693" spans="1:34" x14ac:dyDescent="0.35">
      <c r="A3693" t="s">
        <v>40</v>
      </c>
      <c r="B3693" t="s">
        <v>41</v>
      </c>
      <c r="C3693" t="s">
        <v>42</v>
      </c>
      <c r="D3693" t="s">
        <v>43</v>
      </c>
      <c r="E3693" t="s">
        <v>38</v>
      </c>
      <c r="F3693" t="s">
        <v>39</v>
      </c>
      <c r="G3693" t="s">
        <v>12492</v>
      </c>
      <c r="H3693" t="s">
        <v>12493</v>
      </c>
      <c r="I3693" t="s">
        <v>32171</v>
      </c>
      <c r="J3693" t="s">
        <v>12494</v>
      </c>
      <c r="K3693" t="s">
        <v>66</v>
      </c>
      <c r="L3693" t="b">
        <v>1</v>
      </c>
      <c r="M3693">
        <v>0</v>
      </c>
      <c r="N3693">
        <f>_xlfn.XLOOKUP(B3693,Courses!A:A,Courses!E:E)</f>
        <v>45</v>
      </c>
      <c r="O3693">
        <v>99</v>
      </c>
      <c r="Q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Y3693">
        <v>0</v>
      </c>
      <c r="AA3693">
        <v>0</v>
      </c>
      <c r="AC3693" t="s">
        <v>12497</v>
      </c>
      <c r="AD3693">
        <v>132</v>
      </c>
    </row>
    <row r="3694" spans="1:34" x14ac:dyDescent="0.35">
      <c r="A3694" t="s">
        <v>8940</v>
      </c>
      <c r="B3694" t="s">
        <v>8941</v>
      </c>
      <c r="C3694" t="s">
        <v>42</v>
      </c>
      <c r="D3694" t="s">
        <v>43</v>
      </c>
      <c r="E3694" t="s">
        <v>38</v>
      </c>
      <c r="F3694" t="s">
        <v>39</v>
      </c>
      <c r="G3694" t="s">
        <v>12492</v>
      </c>
      <c r="H3694" t="s">
        <v>12493</v>
      </c>
      <c r="I3694" t="s">
        <v>32171</v>
      </c>
      <c r="J3694" t="s">
        <v>12494</v>
      </c>
      <c r="K3694" t="s">
        <v>66</v>
      </c>
      <c r="L3694" t="b">
        <v>1</v>
      </c>
      <c r="M3694">
        <v>2</v>
      </c>
      <c r="N3694">
        <f>_xlfn.XLOOKUP(B3694,Courses!A:A,Courses!E:E)</f>
        <v>41</v>
      </c>
      <c r="O3694">
        <v>70</v>
      </c>
      <c r="Q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Y3694">
        <v>0</v>
      </c>
      <c r="AA3694">
        <v>0</v>
      </c>
      <c r="AC3694" t="s">
        <v>12497</v>
      </c>
      <c r="AD3694">
        <v>132</v>
      </c>
    </row>
    <row r="3695" spans="1:34" hidden="1" x14ac:dyDescent="0.35">
      <c r="A3695" t="s">
        <v>8883</v>
      </c>
      <c r="B3695" t="s">
        <v>8884</v>
      </c>
      <c r="C3695" t="s">
        <v>42</v>
      </c>
      <c r="D3695" t="s">
        <v>43</v>
      </c>
      <c r="E3695" t="s">
        <v>34</v>
      </c>
      <c r="F3695" t="s">
        <v>35</v>
      </c>
      <c r="G3695" t="s">
        <v>12492</v>
      </c>
      <c r="H3695" t="s">
        <v>12493</v>
      </c>
      <c r="I3695" t="s">
        <v>32171</v>
      </c>
      <c r="J3695" t="s">
        <v>12494</v>
      </c>
      <c r="K3695" t="s">
        <v>66</v>
      </c>
      <c r="L3695" t="b">
        <v>1</v>
      </c>
      <c r="M3695">
        <v>13</v>
      </c>
      <c r="N3695">
        <f>_xlfn.XLOOKUP(B3695,Courses!A:A,Courses!E:E)</f>
        <v>0</v>
      </c>
      <c r="O3695">
        <v>37</v>
      </c>
      <c r="Q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Y3695">
        <v>0</v>
      </c>
      <c r="AA3695">
        <v>17390</v>
      </c>
      <c r="AB3695" t="s">
        <v>12515</v>
      </c>
      <c r="AC3695" t="s">
        <v>12497</v>
      </c>
      <c r="AD3695">
        <v>132</v>
      </c>
    </row>
    <row r="3696" spans="1:34" hidden="1" x14ac:dyDescent="0.35">
      <c r="A3696" t="s">
        <v>8893</v>
      </c>
      <c r="B3696" t="s">
        <v>8894</v>
      </c>
      <c r="C3696" t="s">
        <v>42</v>
      </c>
      <c r="D3696" t="s">
        <v>43</v>
      </c>
      <c r="G3696" t="s">
        <v>12492</v>
      </c>
      <c r="H3696" t="s">
        <v>12493</v>
      </c>
      <c r="I3696" t="s">
        <v>32171</v>
      </c>
      <c r="J3696" t="s">
        <v>12494</v>
      </c>
      <c r="K3696" t="s">
        <v>66</v>
      </c>
      <c r="L3696" t="b">
        <v>1</v>
      </c>
      <c r="M3696">
        <v>0</v>
      </c>
      <c r="N3696" t="e">
        <f>_xlfn.XLOOKUP(B3696,Courses!A:A,Courses!E:E)</f>
        <v>#N/A</v>
      </c>
      <c r="O3696">
        <v>190</v>
      </c>
      <c r="Q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Y3696">
        <v>0</v>
      </c>
      <c r="AA3696">
        <v>0</v>
      </c>
      <c r="AB3696" t="s">
        <v>12516</v>
      </c>
      <c r="AC3696" t="s">
        <v>12497</v>
      </c>
      <c r="AD3696">
        <v>132</v>
      </c>
    </row>
    <row r="3697" spans="1:34" hidden="1" x14ac:dyDescent="0.35">
      <c r="A3697" t="s">
        <v>8891</v>
      </c>
      <c r="B3697" t="s">
        <v>8892</v>
      </c>
      <c r="C3697" t="s">
        <v>42</v>
      </c>
      <c r="D3697" t="s">
        <v>43</v>
      </c>
      <c r="G3697" t="s">
        <v>12492</v>
      </c>
      <c r="H3697" t="s">
        <v>12493</v>
      </c>
      <c r="I3697" t="s">
        <v>32171</v>
      </c>
      <c r="J3697" t="s">
        <v>12494</v>
      </c>
      <c r="K3697" t="s">
        <v>66</v>
      </c>
      <c r="L3697" t="b">
        <v>1</v>
      </c>
      <c r="M3697">
        <v>0</v>
      </c>
      <c r="N3697" t="e">
        <f>_xlfn.XLOOKUP(B3697,Courses!A:A,Courses!E:E)</f>
        <v>#N/A</v>
      </c>
      <c r="O3697">
        <v>89</v>
      </c>
      <c r="Q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Y3697">
        <v>0</v>
      </c>
      <c r="AA3697">
        <v>0</v>
      </c>
      <c r="AB3697" t="s">
        <v>12517</v>
      </c>
      <c r="AC3697" t="s">
        <v>12497</v>
      </c>
      <c r="AD3697">
        <v>132</v>
      </c>
    </row>
    <row r="3698" spans="1:34" hidden="1" x14ac:dyDescent="0.35">
      <c r="A3698" t="s">
        <v>8891</v>
      </c>
      <c r="B3698" t="s">
        <v>8892</v>
      </c>
      <c r="C3698" t="s">
        <v>42</v>
      </c>
      <c r="D3698" t="s">
        <v>43</v>
      </c>
      <c r="G3698" t="s">
        <v>12518</v>
      </c>
      <c r="H3698" t="s">
        <v>12519</v>
      </c>
      <c r="I3698" t="s">
        <v>32171</v>
      </c>
      <c r="J3698" t="s">
        <v>12520</v>
      </c>
      <c r="K3698" t="s">
        <v>66</v>
      </c>
      <c r="L3698" t="b">
        <v>1</v>
      </c>
      <c r="M3698">
        <v>7</v>
      </c>
      <c r="N3698" t="e">
        <f>_xlfn.XLOOKUP(B3698,Courses!A:A,Courses!E:E)</f>
        <v>#N/A</v>
      </c>
      <c r="O3698">
        <v>91</v>
      </c>
      <c r="Q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Y3698">
        <v>0</v>
      </c>
      <c r="AA3698">
        <v>669</v>
      </c>
      <c r="AB3698" t="s">
        <v>12521</v>
      </c>
      <c r="AC3698" t="s">
        <v>12522</v>
      </c>
      <c r="AD3698">
        <v>264</v>
      </c>
      <c r="AG3698" t="s">
        <v>12523</v>
      </c>
      <c r="AH3698" t="s">
        <v>12524</v>
      </c>
    </row>
    <row r="3699" spans="1:34" hidden="1" x14ac:dyDescent="0.35">
      <c r="A3699" t="s">
        <v>8893</v>
      </c>
      <c r="B3699" t="s">
        <v>8894</v>
      </c>
      <c r="C3699" t="s">
        <v>42</v>
      </c>
      <c r="D3699" t="s">
        <v>43</v>
      </c>
      <c r="G3699" t="s">
        <v>12518</v>
      </c>
      <c r="H3699" t="s">
        <v>12519</v>
      </c>
      <c r="I3699" t="s">
        <v>32171</v>
      </c>
      <c r="J3699" t="s">
        <v>12520</v>
      </c>
      <c r="K3699" t="s">
        <v>66</v>
      </c>
      <c r="L3699" t="b">
        <v>1</v>
      </c>
      <c r="M3699">
        <v>42</v>
      </c>
      <c r="N3699" t="e">
        <f>_xlfn.XLOOKUP(B3699,Courses!A:A,Courses!E:E)</f>
        <v>#N/A</v>
      </c>
      <c r="O3699">
        <v>211</v>
      </c>
      <c r="Q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Y3699">
        <v>0</v>
      </c>
      <c r="AA3699">
        <v>10345</v>
      </c>
      <c r="AB3699" t="s">
        <v>12525</v>
      </c>
      <c r="AC3699" t="s">
        <v>12522</v>
      </c>
      <c r="AD3699">
        <v>264</v>
      </c>
      <c r="AG3699" t="s">
        <v>12526</v>
      </c>
      <c r="AH3699" t="s">
        <v>12527</v>
      </c>
    </row>
    <row r="3700" spans="1:34" hidden="1" x14ac:dyDescent="0.35">
      <c r="A3700" t="s">
        <v>8883</v>
      </c>
      <c r="B3700" t="s">
        <v>8884</v>
      </c>
      <c r="C3700" t="s">
        <v>42</v>
      </c>
      <c r="D3700" t="s">
        <v>43</v>
      </c>
      <c r="E3700" t="s">
        <v>34</v>
      </c>
      <c r="F3700" t="s">
        <v>35</v>
      </c>
      <c r="G3700" t="s">
        <v>12518</v>
      </c>
      <c r="H3700" t="s">
        <v>12519</v>
      </c>
      <c r="I3700" t="s">
        <v>32171</v>
      </c>
      <c r="J3700" t="s">
        <v>12520</v>
      </c>
      <c r="K3700" t="s">
        <v>66</v>
      </c>
      <c r="L3700" t="b">
        <v>1</v>
      </c>
      <c r="M3700">
        <v>27</v>
      </c>
      <c r="N3700">
        <f>_xlfn.XLOOKUP(B3700,Courses!A:A,Courses!E:E)</f>
        <v>0</v>
      </c>
      <c r="O3700">
        <v>37</v>
      </c>
      <c r="Q3700">
        <v>0</v>
      </c>
      <c r="S3700">
        <v>2</v>
      </c>
      <c r="T3700">
        <v>2</v>
      </c>
      <c r="U3700">
        <v>0</v>
      </c>
      <c r="V3700">
        <v>0</v>
      </c>
      <c r="W3700">
        <v>0</v>
      </c>
      <c r="Y3700">
        <v>2</v>
      </c>
      <c r="Z3700" t="s">
        <v>12528</v>
      </c>
      <c r="AA3700">
        <v>10891</v>
      </c>
      <c r="AB3700" t="s">
        <v>12529</v>
      </c>
      <c r="AC3700" t="s">
        <v>12522</v>
      </c>
      <c r="AD3700">
        <v>264</v>
      </c>
      <c r="AF3700" t="s">
        <v>12530</v>
      </c>
    </row>
    <row r="3701" spans="1:34" x14ac:dyDescent="0.35">
      <c r="A3701" t="s">
        <v>8940</v>
      </c>
      <c r="B3701" t="s">
        <v>8941</v>
      </c>
      <c r="C3701" t="s">
        <v>42</v>
      </c>
      <c r="D3701" t="s">
        <v>43</v>
      </c>
      <c r="E3701" t="s">
        <v>38</v>
      </c>
      <c r="F3701" t="s">
        <v>39</v>
      </c>
      <c r="G3701" t="s">
        <v>12518</v>
      </c>
      <c r="H3701" t="s">
        <v>12519</v>
      </c>
      <c r="I3701" t="s">
        <v>32171</v>
      </c>
      <c r="J3701" t="s">
        <v>12520</v>
      </c>
      <c r="K3701" t="s">
        <v>66</v>
      </c>
      <c r="L3701" t="b">
        <v>1</v>
      </c>
      <c r="M3701">
        <v>3</v>
      </c>
      <c r="N3701">
        <f>_xlfn.XLOOKUP(B3701,Courses!A:A,Courses!E:E)</f>
        <v>41</v>
      </c>
      <c r="O3701">
        <v>70</v>
      </c>
      <c r="Q3701">
        <v>0</v>
      </c>
      <c r="S3701">
        <v>0</v>
      </c>
      <c r="T3701">
        <v>0</v>
      </c>
      <c r="U3701">
        <v>1</v>
      </c>
      <c r="V3701">
        <v>0</v>
      </c>
      <c r="W3701">
        <v>1</v>
      </c>
      <c r="X3701" t="s">
        <v>12531</v>
      </c>
      <c r="Y3701">
        <v>0</v>
      </c>
      <c r="AA3701">
        <v>0</v>
      </c>
      <c r="AB3701" t="s">
        <v>12532</v>
      </c>
      <c r="AC3701" t="s">
        <v>12522</v>
      </c>
      <c r="AD3701">
        <v>264</v>
      </c>
    </row>
    <row r="3702" spans="1:34" x14ac:dyDescent="0.35">
      <c r="A3702" t="s">
        <v>40</v>
      </c>
      <c r="B3702" t="s">
        <v>41</v>
      </c>
      <c r="C3702" t="s">
        <v>42</v>
      </c>
      <c r="D3702" t="s">
        <v>43</v>
      </c>
      <c r="E3702" t="s">
        <v>38</v>
      </c>
      <c r="F3702" t="s">
        <v>39</v>
      </c>
      <c r="G3702" t="s">
        <v>12518</v>
      </c>
      <c r="H3702" t="s">
        <v>12519</v>
      </c>
      <c r="I3702" t="s">
        <v>32171</v>
      </c>
      <c r="J3702" t="s">
        <v>12520</v>
      </c>
      <c r="K3702" t="s">
        <v>66</v>
      </c>
      <c r="L3702" t="b">
        <v>1</v>
      </c>
      <c r="M3702">
        <v>12</v>
      </c>
      <c r="N3702">
        <f>_xlfn.XLOOKUP(B3702,Courses!A:A,Courses!E:E)</f>
        <v>45</v>
      </c>
      <c r="O3702">
        <v>99</v>
      </c>
      <c r="Q3702">
        <v>0</v>
      </c>
      <c r="S3702">
        <v>0</v>
      </c>
      <c r="T3702">
        <v>0</v>
      </c>
      <c r="U3702">
        <v>1</v>
      </c>
      <c r="V3702">
        <v>0</v>
      </c>
      <c r="W3702">
        <v>1</v>
      </c>
      <c r="X3702" t="s">
        <v>12533</v>
      </c>
      <c r="Y3702">
        <v>0</v>
      </c>
      <c r="AA3702">
        <v>17478</v>
      </c>
      <c r="AB3702" t="s">
        <v>12534</v>
      </c>
      <c r="AC3702" t="s">
        <v>12522</v>
      </c>
      <c r="AD3702">
        <v>264</v>
      </c>
      <c r="AG3702" t="s">
        <v>12535</v>
      </c>
      <c r="AH3702" t="s">
        <v>12536</v>
      </c>
    </row>
    <row r="3703" spans="1:34" x14ac:dyDescent="0.35">
      <c r="A3703" t="s">
        <v>8932</v>
      </c>
      <c r="B3703" t="s">
        <v>8933</v>
      </c>
      <c r="C3703" t="s">
        <v>42</v>
      </c>
      <c r="D3703" t="s">
        <v>43</v>
      </c>
      <c r="E3703" t="s">
        <v>38</v>
      </c>
      <c r="F3703" t="s">
        <v>39</v>
      </c>
      <c r="G3703" t="s">
        <v>12518</v>
      </c>
      <c r="H3703" t="s">
        <v>12519</v>
      </c>
      <c r="I3703" t="s">
        <v>32171</v>
      </c>
      <c r="J3703" t="s">
        <v>12520</v>
      </c>
      <c r="K3703" t="s">
        <v>66</v>
      </c>
      <c r="L3703" t="b">
        <v>1</v>
      </c>
      <c r="M3703">
        <v>9</v>
      </c>
      <c r="N3703">
        <f>_xlfn.XLOOKUP(B3703,Courses!A:A,Courses!E:E)</f>
        <v>26</v>
      </c>
      <c r="O3703">
        <v>56</v>
      </c>
      <c r="Q3703">
        <v>0</v>
      </c>
      <c r="S3703">
        <v>1</v>
      </c>
      <c r="T3703">
        <v>1</v>
      </c>
      <c r="U3703">
        <v>1</v>
      </c>
      <c r="V3703">
        <v>0</v>
      </c>
      <c r="W3703">
        <v>0</v>
      </c>
      <c r="X3703" t="s">
        <v>12537</v>
      </c>
      <c r="Y3703">
        <v>0</v>
      </c>
      <c r="AA3703">
        <v>5417</v>
      </c>
      <c r="AB3703" t="s">
        <v>12538</v>
      </c>
      <c r="AC3703" t="s">
        <v>12522</v>
      </c>
      <c r="AD3703">
        <v>264</v>
      </c>
      <c r="AF3703" t="s">
        <v>12539</v>
      </c>
      <c r="AG3703" t="s">
        <v>12540</v>
      </c>
      <c r="AH3703" t="s">
        <v>12540</v>
      </c>
    </row>
    <row r="3704" spans="1:34" hidden="1" x14ac:dyDescent="0.35">
      <c r="A3704" t="s">
        <v>53</v>
      </c>
      <c r="B3704" t="s">
        <v>54</v>
      </c>
      <c r="C3704" t="s">
        <v>42</v>
      </c>
      <c r="D3704" t="s">
        <v>43</v>
      </c>
      <c r="E3704" t="s">
        <v>34</v>
      </c>
      <c r="F3704" t="s">
        <v>35</v>
      </c>
      <c r="G3704" t="s">
        <v>12518</v>
      </c>
      <c r="H3704" t="s">
        <v>12519</v>
      </c>
      <c r="I3704" t="s">
        <v>32171</v>
      </c>
      <c r="J3704" t="s">
        <v>12520</v>
      </c>
      <c r="K3704" t="s">
        <v>66</v>
      </c>
      <c r="L3704" t="b">
        <v>1</v>
      </c>
      <c r="M3704">
        <v>66</v>
      </c>
      <c r="N3704" t="e">
        <f>_xlfn.XLOOKUP(B3704,Courses!A:A,Courses!E:E)</f>
        <v>#N/A</v>
      </c>
      <c r="O3704">
        <v>111</v>
      </c>
      <c r="Q3704">
        <v>0</v>
      </c>
      <c r="S3704">
        <v>13</v>
      </c>
      <c r="T3704">
        <v>17</v>
      </c>
      <c r="U3704">
        <v>0</v>
      </c>
      <c r="V3704">
        <v>0</v>
      </c>
      <c r="W3704">
        <v>0</v>
      </c>
      <c r="Y3704">
        <v>0</v>
      </c>
      <c r="AA3704">
        <v>66684</v>
      </c>
      <c r="AB3704" t="s">
        <v>12541</v>
      </c>
      <c r="AC3704" t="s">
        <v>12522</v>
      </c>
      <c r="AD3704">
        <v>264</v>
      </c>
      <c r="AF3704" t="s">
        <v>12542</v>
      </c>
      <c r="AG3704" t="s">
        <v>12543</v>
      </c>
      <c r="AH3704" t="s">
        <v>12544</v>
      </c>
    </row>
    <row r="3705" spans="1:34" hidden="1" x14ac:dyDescent="0.35">
      <c r="A3705" t="s">
        <v>51</v>
      </c>
      <c r="B3705" t="s">
        <v>52</v>
      </c>
      <c r="C3705" t="s">
        <v>42</v>
      </c>
      <c r="D3705" t="s">
        <v>43</v>
      </c>
      <c r="E3705" t="s">
        <v>34</v>
      </c>
      <c r="F3705" t="s">
        <v>35</v>
      </c>
      <c r="G3705" t="s">
        <v>12518</v>
      </c>
      <c r="H3705" t="s">
        <v>12519</v>
      </c>
      <c r="I3705" t="s">
        <v>32171</v>
      </c>
      <c r="J3705" t="s">
        <v>12520</v>
      </c>
      <c r="K3705" t="s">
        <v>66</v>
      </c>
      <c r="L3705" t="b">
        <v>1</v>
      </c>
      <c r="M3705">
        <v>62</v>
      </c>
      <c r="N3705">
        <f>_xlfn.XLOOKUP(B3705,Courses!A:A,Courses!E:E)</f>
        <v>38</v>
      </c>
      <c r="O3705">
        <v>212</v>
      </c>
      <c r="Q3705">
        <v>0</v>
      </c>
      <c r="S3705">
        <v>3</v>
      </c>
      <c r="T3705">
        <v>3</v>
      </c>
      <c r="U3705">
        <v>0</v>
      </c>
      <c r="V3705">
        <v>0</v>
      </c>
      <c r="W3705">
        <v>0</v>
      </c>
      <c r="Y3705">
        <v>1</v>
      </c>
      <c r="Z3705" t="s">
        <v>12545</v>
      </c>
      <c r="AA3705">
        <v>26677</v>
      </c>
      <c r="AB3705" t="s">
        <v>12546</v>
      </c>
      <c r="AC3705" t="s">
        <v>12522</v>
      </c>
      <c r="AD3705">
        <v>264</v>
      </c>
      <c r="AF3705" t="s">
        <v>12547</v>
      </c>
    </row>
    <row r="3706" spans="1:34" hidden="1" x14ac:dyDescent="0.35">
      <c r="A3706" t="s">
        <v>59</v>
      </c>
      <c r="B3706" t="s">
        <v>60</v>
      </c>
      <c r="C3706" t="s">
        <v>42</v>
      </c>
      <c r="D3706" t="s">
        <v>43</v>
      </c>
      <c r="E3706" t="s">
        <v>34</v>
      </c>
      <c r="F3706" t="s">
        <v>35</v>
      </c>
      <c r="G3706" t="s">
        <v>12518</v>
      </c>
      <c r="H3706" t="s">
        <v>12519</v>
      </c>
      <c r="I3706" t="s">
        <v>32171</v>
      </c>
      <c r="J3706" t="s">
        <v>12520</v>
      </c>
      <c r="K3706" t="s">
        <v>66</v>
      </c>
      <c r="L3706" t="b">
        <v>1</v>
      </c>
      <c r="M3706">
        <v>52</v>
      </c>
      <c r="N3706">
        <f>_xlfn.XLOOKUP(B3706,Courses!A:A,Courses!E:E)</f>
        <v>24</v>
      </c>
      <c r="O3706">
        <v>103</v>
      </c>
      <c r="Q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Y3706">
        <v>1</v>
      </c>
      <c r="Z3706" t="s">
        <v>12548</v>
      </c>
      <c r="AA3706">
        <v>25382</v>
      </c>
      <c r="AB3706" t="s">
        <v>12549</v>
      </c>
      <c r="AC3706" t="s">
        <v>12522</v>
      </c>
      <c r="AD3706">
        <v>264</v>
      </c>
      <c r="AG3706" t="s">
        <v>12550</v>
      </c>
      <c r="AH3706" t="s">
        <v>12551</v>
      </c>
    </row>
    <row r="3707" spans="1:34" hidden="1" x14ac:dyDescent="0.35">
      <c r="A3707" t="s">
        <v>55</v>
      </c>
      <c r="B3707" t="s">
        <v>56</v>
      </c>
      <c r="C3707" t="s">
        <v>42</v>
      </c>
      <c r="D3707" t="s">
        <v>43</v>
      </c>
      <c r="E3707" t="s">
        <v>34</v>
      </c>
      <c r="F3707" t="s">
        <v>35</v>
      </c>
      <c r="G3707" t="s">
        <v>12518</v>
      </c>
      <c r="H3707" t="s">
        <v>12519</v>
      </c>
      <c r="I3707" t="s">
        <v>32171</v>
      </c>
      <c r="J3707" t="s">
        <v>12520</v>
      </c>
      <c r="K3707" t="s">
        <v>66</v>
      </c>
      <c r="L3707" t="b">
        <v>1</v>
      </c>
      <c r="M3707">
        <v>142</v>
      </c>
      <c r="N3707">
        <f>_xlfn.XLOOKUP(B3707,Courses!A:A,Courses!E:E)</f>
        <v>55</v>
      </c>
      <c r="O3707">
        <v>226</v>
      </c>
      <c r="Q3707">
        <v>0</v>
      </c>
      <c r="S3707">
        <v>2</v>
      </c>
      <c r="T3707">
        <v>2</v>
      </c>
      <c r="U3707">
        <v>0</v>
      </c>
      <c r="V3707">
        <v>0</v>
      </c>
      <c r="W3707">
        <v>1</v>
      </c>
      <c r="Y3707">
        <v>1</v>
      </c>
      <c r="Z3707" t="s">
        <v>12552</v>
      </c>
      <c r="AA3707">
        <v>28963</v>
      </c>
      <c r="AB3707" t="s">
        <v>12553</v>
      </c>
      <c r="AC3707" t="s">
        <v>12522</v>
      </c>
      <c r="AD3707">
        <v>264</v>
      </c>
      <c r="AF3707" t="s">
        <v>12554</v>
      </c>
    </row>
    <row r="3708" spans="1:34" hidden="1" x14ac:dyDescent="0.35">
      <c r="A3708" t="s">
        <v>57</v>
      </c>
      <c r="B3708" t="s">
        <v>58</v>
      </c>
      <c r="C3708" t="s">
        <v>42</v>
      </c>
      <c r="D3708" t="s">
        <v>43</v>
      </c>
      <c r="E3708" t="s">
        <v>34</v>
      </c>
      <c r="F3708" t="s">
        <v>35</v>
      </c>
      <c r="G3708" t="s">
        <v>12518</v>
      </c>
      <c r="H3708" t="s">
        <v>12519</v>
      </c>
      <c r="I3708" t="s">
        <v>32171</v>
      </c>
      <c r="J3708" t="s">
        <v>12520</v>
      </c>
      <c r="K3708" t="s">
        <v>66</v>
      </c>
      <c r="L3708" t="b">
        <v>1</v>
      </c>
      <c r="M3708">
        <v>124</v>
      </c>
      <c r="N3708">
        <f>_xlfn.XLOOKUP(B3708,Courses!A:A,Courses!E:E)</f>
        <v>40</v>
      </c>
      <c r="O3708">
        <v>240</v>
      </c>
      <c r="Q3708">
        <v>0</v>
      </c>
      <c r="S3708">
        <v>5</v>
      </c>
      <c r="T3708">
        <v>5</v>
      </c>
      <c r="U3708">
        <v>0</v>
      </c>
      <c r="V3708">
        <v>0</v>
      </c>
      <c r="W3708">
        <v>0</v>
      </c>
      <c r="Y3708">
        <v>3</v>
      </c>
      <c r="Z3708" t="s">
        <v>12555</v>
      </c>
      <c r="AA3708">
        <v>68535</v>
      </c>
      <c r="AB3708" t="s">
        <v>12556</v>
      </c>
      <c r="AC3708" t="s">
        <v>12522</v>
      </c>
      <c r="AD3708">
        <v>264</v>
      </c>
      <c r="AF3708" t="s">
        <v>12557</v>
      </c>
    </row>
    <row r="3709" spans="1:34" hidden="1" x14ac:dyDescent="0.35">
      <c r="A3709" t="s">
        <v>57</v>
      </c>
      <c r="B3709" t="s">
        <v>58</v>
      </c>
      <c r="C3709" t="s">
        <v>42</v>
      </c>
      <c r="D3709" t="s">
        <v>43</v>
      </c>
      <c r="E3709" t="s">
        <v>34</v>
      </c>
      <c r="F3709" t="s">
        <v>35</v>
      </c>
      <c r="G3709" t="s">
        <v>12558</v>
      </c>
      <c r="H3709" t="s">
        <v>12559</v>
      </c>
      <c r="I3709" t="s">
        <v>32171</v>
      </c>
      <c r="J3709" t="s">
        <v>12560</v>
      </c>
      <c r="K3709" t="s">
        <v>66</v>
      </c>
      <c r="L3709" t="b">
        <v>1</v>
      </c>
      <c r="M3709">
        <v>53</v>
      </c>
      <c r="N3709">
        <f>_xlfn.XLOOKUP(B3709,Courses!A:A,Courses!E:E)</f>
        <v>40</v>
      </c>
      <c r="O3709">
        <v>231</v>
      </c>
      <c r="Q3709">
        <v>0</v>
      </c>
      <c r="S3709">
        <v>7</v>
      </c>
      <c r="T3709">
        <v>7</v>
      </c>
      <c r="U3709">
        <v>1</v>
      </c>
      <c r="V3709">
        <v>0</v>
      </c>
      <c r="W3709">
        <v>5</v>
      </c>
      <c r="X3709" t="s">
        <v>12561</v>
      </c>
      <c r="Y3709">
        <v>2</v>
      </c>
      <c r="Z3709" t="s">
        <v>12562</v>
      </c>
      <c r="AA3709">
        <v>81126</v>
      </c>
      <c r="AB3709" t="s">
        <v>12563</v>
      </c>
      <c r="AC3709" t="s">
        <v>12564</v>
      </c>
      <c r="AD3709">
        <v>351</v>
      </c>
      <c r="AF3709" t="s">
        <v>12565</v>
      </c>
    </row>
    <row r="3710" spans="1:34" hidden="1" x14ac:dyDescent="0.35">
      <c r="A3710" t="s">
        <v>55</v>
      </c>
      <c r="B3710" t="s">
        <v>56</v>
      </c>
      <c r="C3710" t="s">
        <v>42</v>
      </c>
      <c r="D3710" t="s">
        <v>43</v>
      </c>
      <c r="E3710" t="s">
        <v>34</v>
      </c>
      <c r="F3710" t="s">
        <v>35</v>
      </c>
      <c r="G3710" t="s">
        <v>12558</v>
      </c>
      <c r="H3710" t="s">
        <v>12559</v>
      </c>
      <c r="I3710" t="s">
        <v>32171</v>
      </c>
      <c r="J3710" t="s">
        <v>12560</v>
      </c>
      <c r="K3710" t="s">
        <v>66</v>
      </c>
      <c r="L3710" t="b">
        <v>1</v>
      </c>
      <c r="M3710">
        <v>200</v>
      </c>
      <c r="N3710">
        <f>_xlfn.XLOOKUP(B3710,Courses!A:A,Courses!E:E)</f>
        <v>55</v>
      </c>
      <c r="O3710">
        <v>230</v>
      </c>
      <c r="Q3710">
        <v>0</v>
      </c>
      <c r="S3710">
        <v>12</v>
      </c>
      <c r="T3710">
        <v>12</v>
      </c>
      <c r="U3710">
        <v>0</v>
      </c>
      <c r="V3710">
        <v>0</v>
      </c>
      <c r="W3710">
        <v>0</v>
      </c>
      <c r="Y3710">
        <v>1</v>
      </c>
      <c r="Z3710" t="s">
        <v>12566</v>
      </c>
      <c r="AA3710">
        <v>155440</v>
      </c>
      <c r="AB3710" t="s">
        <v>12567</v>
      </c>
      <c r="AC3710" t="s">
        <v>12564</v>
      </c>
      <c r="AD3710">
        <v>351</v>
      </c>
      <c r="AF3710" t="s">
        <v>12568</v>
      </c>
    </row>
    <row r="3711" spans="1:34" hidden="1" x14ac:dyDescent="0.35">
      <c r="A3711" t="s">
        <v>59</v>
      </c>
      <c r="B3711" t="s">
        <v>60</v>
      </c>
      <c r="C3711" t="s">
        <v>42</v>
      </c>
      <c r="D3711" t="s">
        <v>43</v>
      </c>
      <c r="E3711" t="s">
        <v>34</v>
      </c>
      <c r="F3711" t="s">
        <v>35</v>
      </c>
      <c r="G3711" t="s">
        <v>12558</v>
      </c>
      <c r="H3711" t="s">
        <v>12559</v>
      </c>
      <c r="I3711" t="s">
        <v>32171</v>
      </c>
      <c r="J3711" t="s">
        <v>12560</v>
      </c>
      <c r="K3711" t="s">
        <v>66</v>
      </c>
      <c r="L3711" t="b">
        <v>1</v>
      </c>
      <c r="M3711">
        <v>93</v>
      </c>
      <c r="N3711">
        <f>_xlfn.XLOOKUP(B3711,Courses!A:A,Courses!E:E)</f>
        <v>24</v>
      </c>
      <c r="O3711">
        <v>103</v>
      </c>
      <c r="Q3711">
        <v>0</v>
      </c>
      <c r="S3711">
        <v>2</v>
      </c>
      <c r="T3711">
        <v>2</v>
      </c>
      <c r="U3711">
        <v>0</v>
      </c>
      <c r="V3711">
        <v>0</v>
      </c>
      <c r="W3711">
        <v>0</v>
      </c>
      <c r="Y3711">
        <v>1</v>
      </c>
      <c r="Z3711" t="s">
        <v>12569</v>
      </c>
      <c r="AA3711">
        <v>113752</v>
      </c>
      <c r="AB3711" t="s">
        <v>12570</v>
      </c>
      <c r="AC3711" t="s">
        <v>12564</v>
      </c>
      <c r="AD3711">
        <v>351</v>
      </c>
      <c r="AF3711" t="s">
        <v>12571</v>
      </c>
      <c r="AG3711" t="s">
        <v>12572</v>
      </c>
      <c r="AH3711" t="s">
        <v>12573</v>
      </c>
    </row>
    <row r="3712" spans="1:34" hidden="1" x14ac:dyDescent="0.35">
      <c r="A3712" t="s">
        <v>51</v>
      </c>
      <c r="B3712" t="s">
        <v>52</v>
      </c>
      <c r="C3712" t="s">
        <v>42</v>
      </c>
      <c r="D3712" t="s">
        <v>43</v>
      </c>
      <c r="E3712" t="s">
        <v>34</v>
      </c>
      <c r="F3712" t="s">
        <v>35</v>
      </c>
      <c r="G3712" t="s">
        <v>12558</v>
      </c>
      <c r="H3712" t="s">
        <v>12559</v>
      </c>
      <c r="I3712" t="s">
        <v>32171</v>
      </c>
      <c r="J3712" t="s">
        <v>12560</v>
      </c>
      <c r="K3712" t="s">
        <v>66</v>
      </c>
      <c r="L3712" t="b">
        <v>1</v>
      </c>
      <c r="M3712">
        <v>188</v>
      </c>
      <c r="N3712">
        <f>_xlfn.XLOOKUP(B3712,Courses!A:A,Courses!E:E)</f>
        <v>38</v>
      </c>
      <c r="O3712">
        <v>217</v>
      </c>
      <c r="Q3712">
        <v>0</v>
      </c>
      <c r="S3712">
        <v>16</v>
      </c>
      <c r="T3712">
        <v>16</v>
      </c>
      <c r="U3712">
        <v>0</v>
      </c>
      <c r="V3712">
        <v>0</v>
      </c>
      <c r="W3712">
        <v>0</v>
      </c>
      <c r="Y3712">
        <v>1</v>
      </c>
      <c r="Z3712" t="s">
        <v>12574</v>
      </c>
      <c r="AA3712">
        <v>188897</v>
      </c>
      <c r="AB3712" t="s">
        <v>12575</v>
      </c>
      <c r="AC3712" t="s">
        <v>12564</v>
      </c>
      <c r="AD3712">
        <v>351</v>
      </c>
      <c r="AF3712" t="s">
        <v>12576</v>
      </c>
    </row>
    <row r="3713" spans="1:34" hidden="1" x14ac:dyDescent="0.35">
      <c r="A3713" t="s">
        <v>53</v>
      </c>
      <c r="B3713" t="s">
        <v>54</v>
      </c>
      <c r="C3713" t="s">
        <v>42</v>
      </c>
      <c r="D3713" t="s">
        <v>43</v>
      </c>
      <c r="E3713" t="s">
        <v>34</v>
      </c>
      <c r="F3713" t="s">
        <v>35</v>
      </c>
      <c r="G3713" t="s">
        <v>12558</v>
      </c>
      <c r="H3713" t="s">
        <v>12559</v>
      </c>
      <c r="I3713" t="s">
        <v>32171</v>
      </c>
      <c r="J3713" t="s">
        <v>12560</v>
      </c>
      <c r="K3713" t="s">
        <v>66</v>
      </c>
      <c r="L3713" t="b">
        <v>1</v>
      </c>
      <c r="M3713">
        <v>98</v>
      </c>
      <c r="N3713" t="e">
        <f>_xlfn.XLOOKUP(B3713,Courses!A:A,Courses!E:E)</f>
        <v>#N/A</v>
      </c>
      <c r="O3713">
        <v>113</v>
      </c>
      <c r="Q3713">
        <v>0</v>
      </c>
      <c r="S3713">
        <v>15</v>
      </c>
      <c r="T3713">
        <v>15</v>
      </c>
      <c r="U3713">
        <v>0</v>
      </c>
      <c r="V3713">
        <v>0</v>
      </c>
      <c r="W3713">
        <v>0</v>
      </c>
      <c r="Y3713">
        <v>0</v>
      </c>
      <c r="AA3713">
        <v>232327</v>
      </c>
      <c r="AB3713" t="s">
        <v>12577</v>
      </c>
      <c r="AC3713" t="s">
        <v>12564</v>
      </c>
      <c r="AD3713">
        <v>351</v>
      </c>
      <c r="AF3713" t="s">
        <v>12578</v>
      </c>
      <c r="AG3713" t="s">
        <v>12579</v>
      </c>
      <c r="AH3713" t="s">
        <v>12580</v>
      </c>
    </row>
    <row r="3714" spans="1:34" x14ac:dyDescent="0.35">
      <c r="A3714" t="s">
        <v>8932</v>
      </c>
      <c r="B3714" t="s">
        <v>8933</v>
      </c>
      <c r="C3714" t="s">
        <v>42</v>
      </c>
      <c r="D3714" t="s">
        <v>43</v>
      </c>
      <c r="E3714" t="s">
        <v>38</v>
      </c>
      <c r="F3714" t="s">
        <v>39</v>
      </c>
      <c r="G3714" t="s">
        <v>12558</v>
      </c>
      <c r="H3714" t="s">
        <v>12559</v>
      </c>
      <c r="I3714" t="s">
        <v>32171</v>
      </c>
      <c r="J3714" t="s">
        <v>12560</v>
      </c>
      <c r="K3714" t="s">
        <v>66</v>
      </c>
      <c r="L3714" t="b">
        <v>1</v>
      </c>
      <c r="M3714">
        <v>0</v>
      </c>
      <c r="N3714">
        <f>_xlfn.XLOOKUP(B3714,Courses!A:A,Courses!E:E)</f>
        <v>26</v>
      </c>
      <c r="O3714">
        <v>56</v>
      </c>
      <c r="Q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Y3714">
        <v>0</v>
      </c>
      <c r="AA3714">
        <v>0</v>
      </c>
      <c r="AB3714" t="s">
        <v>12581</v>
      </c>
      <c r="AC3714" t="s">
        <v>12564</v>
      </c>
      <c r="AD3714">
        <v>351</v>
      </c>
    </row>
    <row r="3715" spans="1:34" x14ac:dyDescent="0.35">
      <c r="A3715" t="s">
        <v>40</v>
      </c>
      <c r="B3715" t="s">
        <v>41</v>
      </c>
      <c r="C3715" t="s">
        <v>42</v>
      </c>
      <c r="D3715" t="s">
        <v>43</v>
      </c>
      <c r="E3715" t="s">
        <v>38</v>
      </c>
      <c r="F3715" t="s">
        <v>39</v>
      </c>
      <c r="G3715" t="s">
        <v>12558</v>
      </c>
      <c r="H3715" t="s">
        <v>12559</v>
      </c>
      <c r="I3715" t="s">
        <v>32171</v>
      </c>
      <c r="J3715" t="s">
        <v>12560</v>
      </c>
      <c r="K3715" t="s">
        <v>66</v>
      </c>
      <c r="L3715" t="b">
        <v>1</v>
      </c>
      <c r="M3715">
        <v>1</v>
      </c>
      <c r="N3715">
        <f>_xlfn.XLOOKUP(B3715,Courses!A:A,Courses!E:E)</f>
        <v>45</v>
      </c>
      <c r="O3715">
        <v>99</v>
      </c>
      <c r="Q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Y3715">
        <v>0</v>
      </c>
      <c r="AA3715">
        <v>37</v>
      </c>
      <c r="AB3715" t="s">
        <v>12582</v>
      </c>
      <c r="AC3715" t="s">
        <v>12564</v>
      </c>
      <c r="AD3715">
        <v>351</v>
      </c>
      <c r="AG3715" t="s">
        <v>12583</v>
      </c>
      <c r="AH3715" t="s">
        <v>12584</v>
      </c>
    </row>
    <row r="3716" spans="1:34" x14ac:dyDescent="0.35">
      <c r="A3716" t="s">
        <v>8940</v>
      </c>
      <c r="B3716" t="s">
        <v>8941</v>
      </c>
      <c r="C3716" t="s">
        <v>42</v>
      </c>
      <c r="D3716" t="s">
        <v>43</v>
      </c>
      <c r="E3716" t="s">
        <v>38</v>
      </c>
      <c r="F3716" t="s">
        <v>39</v>
      </c>
      <c r="G3716" t="s">
        <v>12558</v>
      </c>
      <c r="H3716" t="s">
        <v>12559</v>
      </c>
      <c r="I3716" t="s">
        <v>32171</v>
      </c>
      <c r="J3716" t="s">
        <v>12560</v>
      </c>
      <c r="K3716" t="s">
        <v>66</v>
      </c>
      <c r="L3716" t="b">
        <v>1</v>
      </c>
      <c r="M3716">
        <v>12</v>
      </c>
      <c r="N3716">
        <f>_xlfn.XLOOKUP(B3716,Courses!A:A,Courses!E:E)</f>
        <v>41</v>
      </c>
      <c r="O3716">
        <v>70</v>
      </c>
      <c r="Q3716">
        <v>0</v>
      </c>
      <c r="S3716">
        <v>2</v>
      </c>
      <c r="T3716">
        <v>2</v>
      </c>
      <c r="U3716">
        <v>0</v>
      </c>
      <c r="V3716">
        <v>0</v>
      </c>
      <c r="W3716">
        <v>0</v>
      </c>
      <c r="Y3716">
        <v>0</v>
      </c>
      <c r="AA3716">
        <v>48203</v>
      </c>
      <c r="AB3716" t="s">
        <v>12585</v>
      </c>
      <c r="AC3716" t="s">
        <v>12564</v>
      </c>
      <c r="AD3716">
        <v>351</v>
      </c>
      <c r="AF3716" t="s">
        <v>12586</v>
      </c>
    </row>
    <row r="3717" spans="1:34" hidden="1" x14ac:dyDescent="0.35">
      <c r="A3717" t="s">
        <v>8883</v>
      </c>
      <c r="B3717" t="s">
        <v>8884</v>
      </c>
      <c r="C3717" t="s">
        <v>42</v>
      </c>
      <c r="D3717" t="s">
        <v>43</v>
      </c>
      <c r="E3717" t="s">
        <v>34</v>
      </c>
      <c r="F3717" t="s">
        <v>35</v>
      </c>
      <c r="G3717" t="s">
        <v>12558</v>
      </c>
      <c r="H3717" t="s">
        <v>12559</v>
      </c>
      <c r="I3717" t="s">
        <v>32171</v>
      </c>
      <c r="J3717" t="s">
        <v>12560</v>
      </c>
      <c r="K3717" t="s">
        <v>66</v>
      </c>
      <c r="L3717" t="b">
        <v>1</v>
      </c>
      <c r="M3717">
        <v>14</v>
      </c>
      <c r="N3717">
        <f>_xlfn.XLOOKUP(B3717,Courses!A:A,Courses!E:E)</f>
        <v>0</v>
      </c>
      <c r="O3717">
        <v>37</v>
      </c>
      <c r="Q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Y3717">
        <v>0</v>
      </c>
      <c r="AA3717">
        <v>17683</v>
      </c>
      <c r="AB3717" t="s">
        <v>12587</v>
      </c>
      <c r="AC3717" t="s">
        <v>12564</v>
      </c>
      <c r="AD3717">
        <v>351</v>
      </c>
    </row>
    <row r="3718" spans="1:34" hidden="1" x14ac:dyDescent="0.35">
      <c r="A3718" t="s">
        <v>8893</v>
      </c>
      <c r="B3718" t="s">
        <v>8894</v>
      </c>
      <c r="C3718" t="s">
        <v>42</v>
      </c>
      <c r="D3718" t="s">
        <v>43</v>
      </c>
      <c r="G3718" t="s">
        <v>12558</v>
      </c>
      <c r="H3718" t="s">
        <v>12559</v>
      </c>
      <c r="I3718" t="s">
        <v>32171</v>
      </c>
      <c r="J3718" t="s">
        <v>12560</v>
      </c>
      <c r="K3718" t="s">
        <v>66</v>
      </c>
      <c r="L3718" t="b">
        <v>1</v>
      </c>
      <c r="M3718">
        <v>119</v>
      </c>
      <c r="N3718" t="e">
        <f>_xlfn.XLOOKUP(B3718,Courses!A:A,Courses!E:E)</f>
        <v>#N/A</v>
      </c>
      <c r="O3718">
        <v>238</v>
      </c>
      <c r="Q3718">
        <v>0</v>
      </c>
      <c r="S3718">
        <v>35</v>
      </c>
      <c r="T3718">
        <v>35</v>
      </c>
      <c r="U3718">
        <v>0</v>
      </c>
      <c r="V3718">
        <v>0</v>
      </c>
      <c r="W3718">
        <v>0</v>
      </c>
      <c r="Y3718">
        <v>0</v>
      </c>
      <c r="AA3718">
        <v>214713</v>
      </c>
      <c r="AB3718" t="s">
        <v>12588</v>
      </c>
      <c r="AC3718" t="s">
        <v>12564</v>
      </c>
      <c r="AD3718">
        <v>351</v>
      </c>
      <c r="AF3718" t="s">
        <v>12589</v>
      </c>
      <c r="AG3718" t="s">
        <v>12590</v>
      </c>
      <c r="AH3718" t="s">
        <v>12591</v>
      </c>
    </row>
    <row r="3719" spans="1:34" hidden="1" x14ac:dyDescent="0.35">
      <c r="A3719" t="s">
        <v>8891</v>
      </c>
      <c r="B3719" t="s">
        <v>8892</v>
      </c>
      <c r="C3719" t="s">
        <v>42</v>
      </c>
      <c r="D3719" t="s">
        <v>43</v>
      </c>
      <c r="G3719" t="s">
        <v>12558</v>
      </c>
      <c r="H3719" t="s">
        <v>12559</v>
      </c>
      <c r="I3719" t="s">
        <v>32171</v>
      </c>
      <c r="J3719" t="s">
        <v>12560</v>
      </c>
      <c r="K3719" t="s">
        <v>66</v>
      </c>
      <c r="L3719" t="b">
        <v>1</v>
      </c>
      <c r="M3719">
        <v>0</v>
      </c>
      <c r="N3719" t="e">
        <f>_xlfn.XLOOKUP(B3719,Courses!A:A,Courses!E:E)</f>
        <v>#N/A</v>
      </c>
      <c r="O3719">
        <v>89</v>
      </c>
      <c r="Q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Y3719">
        <v>0</v>
      </c>
      <c r="AA3719">
        <v>0</v>
      </c>
      <c r="AB3719" t="s">
        <v>12592</v>
      </c>
      <c r="AC3719" t="s">
        <v>12564</v>
      </c>
      <c r="AD3719">
        <v>351</v>
      </c>
    </row>
    <row r="3720" spans="1:34" hidden="1" x14ac:dyDescent="0.35">
      <c r="A3720" t="s">
        <v>8891</v>
      </c>
      <c r="B3720" t="s">
        <v>8892</v>
      </c>
      <c r="C3720" t="s">
        <v>42</v>
      </c>
      <c r="D3720" t="s">
        <v>43</v>
      </c>
      <c r="G3720" t="s">
        <v>12593</v>
      </c>
      <c r="H3720" t="s">
        <v>12594</v>
      </c>
      <c r="I3720" t="s">
        <v>32171</v>
      </c>
      <c r="J3720" t="s">
        <v>12595</v>
      </c>
      <c r="K3720" t="s">
        <v>66</v>
      </c>
      <c r="L3720" t="b">
        <v>1</v>
      </c>
      <c r="M3720">
        <v>0</v>
      </c>
      <c r="N3720" t="e">
        <f>_xlfn.XLOOKUP(B3720,Courses!A:A,Courses!E:E)</f>
        <v>#N/A</v>
      </c>
      <c r="O3720">
        <v>89</v>
      </c>
      <c r="Q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Y3720">
        <v>0</v>
      </c>
      <c r="AA3720">
        <v>0</v>
      </c>
      <c r="AB3720" t="s">
        <v>12596</v>
      </c>
      <c r="AC3720" t="s">
        <v>12597</v>
      </c>
      <c r="AD3720">
        <v>240</v>
      </c>
    </row>
    <row r="3721" spans="1:34" hidden="1" x14ac:dyDescent="0.35">
      <c r="A3721" t="s">
        <v>8893</v>
      </c>
      <c r="B3721" t="s">
        <v>8894</v>
      </c>
      <c r="C3721" t="s">
        <v>42</v>
      </c>
      <c r="D3721" t="s">
        <v>43</v>
      </c>
      <c r="G3721" t="s">
        <v>12593</v>
      </c>
      <c r="H3721" t="s">
        <v>12594</v>
      </c>
      <c r="I3721" t="s">
        <v>32171</v>
      </c>
      <c r="J3721" t="s">
        <v>12595</v>
      </c>
      <c r="K3721" t="s">
        <v>66</v>
      </c>
      <c r="L3721" t="b">
        <v>1</v>
      </c>
      <c r="M3721">
        <v>2</v>
      </c>
      <c r="N3721" t="e">
        <f>_xlfn.XLOOKUP(B3721,Courses!A:A,Courses!E:E)</f>
        <v>#N/A</v>
      </c>
      <c r="O3721">
        <v>192</v>
      </c>
      <c r="Q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Y3721">
        <v>0</v>
      </c>
      <c r="AA3721">
        <v>11</v>
      </c>
      <c r="AB3721" t="s">
        <v>12598</v>
      </c>
      <c r="AC3721" t="s">
        <v>12597</v>
      </c>
      <c r="AD3721">
        <v>240</v>
      </c>
      <c r="AG3721" t="s">
        <v>12599</v>
      </c>
      <c r="AH3721" t="s">
        <v>12600</v>
      </c>
    </row>
    <row r="3722" spans="1:34" hidden="1" x14ac:dyDescent="0.35">
      <c r="A3722" t="s">
        <v>8883</v>
      </c>
      <c r="B3722" t="s">
        <v>8884</v>
      </c>
      <c r="C3722" t="s">
        <v>42</v>
      </c>
      <c r="D3722" t="s">
        <v>43</v>
      </c>
      <c r="E3722" t="s">
        <v>34</v>
      </c>
      <c r="F3722" t="s">
        <v>35</v>
      </c>
      <c r="G3722" t="s">
        <v>12593</v>
      </c>
      <c r="H3722" t="s">
        <v>12594</v>
      </c>
      <c r="I3722" t="s">
        <v>32171</v>
      </c>
      <c r="J3722" t="s">
        <v>12595</v>
      </c>
      <c r="K3722" t="s">
        <v>66</v>
      </c>
      <c r="L3722" t="b">
        <v>1</v>
      </c>
      <c r="M3722">
        <v>21</v>
      </c>
      <c r="N3722">
        <f>_xlfn.XLOOKUP(B3722,Courses!A:A,Courses!E:E)</f>
        <v>0</v>
      </c>
      <c r="O3722">
        <v>37</v>
      </c>
      <c r="Q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Y3722">
        <v>0</v>
      </c>
      <c r="AA3722">
        <v>5425</v>
      </c>
      <c r="AB3722" t="s">
        <v>12601</v>
      </c>
      <c r="AC3722" t="s">
        <v>12597</v>
      </c>
      <c r="AD3722">
        <v>240</v>
      </c>
    </row>
    <row r="3723" spans="1:34" x14ac:dyDescent="0.35">
      <c r="A3723" t="s">
        <v>8940</v>
      </c>
      <c r="B3723" t="s">
        <v>8941</v>
      </c>
      <c r="C3723" t="s">
        <v>42</v>
      </c>
      <c r="D3723" t="s">
        <v>43</v>
      </c>
      <c r="E3723" t="s">
        <v>38</v>
      </c>
      <c r="F3723" t="s">
        <v>39</v>
      </c>
      <c r="G3723" t="s">
        <v>12593</v>
      </c>
      <c r="H3723" t="s">
        <v>12594</v>
      </c>
      <c r="I3723" t="s">
        <v>32171</v>
      </c>
      <c r="J3723" t="s">
        <v>12595</v>
      </c>
      <c r="K3723" t="s">
        <v>66</v>
      </c>
      <c r="L3723" t="b">
        <v>1</v>
      </c>
      <c r="M3723">
        <v>2</v>
      </c>
      <c r="N3723">
        <f>_xlfn.XLOOKUP(B3723,Courses!A:A,Courses!E:E)</f>
        <v>41</v>
      </c>
      <c r="O3723">
        <v>70</v>
      </c>
      <c r="Q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Y3723">
        <v>0</v>
      </c>
      <c r="AA3723">
        <v>0</v>
      </c>
      <c r="AB3723" t="s">
        <v>12602</v>
      </c>
      <c r="AC3723" t="s">
        <v>12597</v>
      </c>
      <c r="AD3723">
        <v>240</v>
      </c>
    </row>
    <row r="3724" spans="1:34" x14ac:dyDescent="0.35">
      <c r="A3724" t="s">
        <v>40</v>
      </c>
      <c r="B3724" t="s">
        <v>41</v>
      </c>
      <c r="C3724" t="s">
        <v>42</v>
      </c>
      <c r="D3724" t="s">
        <v>43</v>
      </c>
      <c r="E3724" t="s">
        <v>38</v>
      </c>
      <c r="F3724" t="s">
        <v>39</v>
      </c>
      <c r="G3724" t="s">
        <v>12593</v>
      </c>
      <c r="H3724" t="s">
        <v>12594</v>
      </c>
      <c r="I3724" t="s">
        <v>32171</v>
      </c>
      <c r="J3724" t="s">
        <v>12595</v>
      </c>
      <c r="K3724" t="s">
        <v>66</v>
      </c>
      <c r="L3724" t="b">
        <v>1</v>
      </c>
      <c r="M3724">
        <v>4</v>
      </c>
      <c r="N3724">
        <f>_xlfn.XLOOKUP(B3724,Courses!A:A,Courses!E:E)</f>
        <v>45</v>
      </c>
      <c r="O3724">
        <v>99</v>
      </c>
      <c r="Q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Y3724">
        <v>0</v>
      </c>
      <c r="AA3724">
        <v>228</v>
      </c>
      <c r="AB3724" t="s">
        <v>12603</v>
      </c>
      <c r="AC3724" t="s">
        <v>12597</v>
      </c>
      <c r="AD3724">
        <v>240</v>
      </c>
    </row>
    <row r="3725" spans="1:34" x14ac:dyDescent="0.35">
      <c r="A3725" t="s">
        <v>8932</v>
      </c>
      <c r="B3725" t="s">
        <v>8933</v>
      </c>
      <c r="C3725" t="s">
        <v>42</v>
      </c>
      <c r="D3725" t="s">
        <v>43</v>
      </c>
      <c r="E3725" t="s">
        <v>38</v>
      </c>
      <c r="F3725" t="s">
        <v>39</v>
      </c>
      <c r="G3725" t="s">
        <v>12593</v>
      </c>
      <c r="H3725" t="s">
        <v>12594</v>
      </c>
      <c r="I3725" t="s">
        <v>32171</v>
      </c>
      <c r="J3725" t="s">
        <v>12595</v>
      </c>
      <c r="K3725" t="s">
        <v>66</v>
      </c>
      <c r="L3725" t="b">
        <v>1</v>
      </c>
      <c r="M3725">
        <v>2</v>
      </c>
      <c r="N3725">
        <f>_xlfn.XLOOKUP(B3725,Courses!A:A,Courses!E:E)</f>
        <v>26</v>
      </c>
      <c r="O3725">
        <v>56</v>
      </c>
      <c r="Q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Y3725">
        <v>0</v>
      </c>
      <c r="AA3725">
        <v>19</v>
      </c>
      <c r="AB3725" t="s">
        <v>12604</v>
      </c>
      <c r="AC3725" t="s">
        <v>12597</v>
      </c>
      <c r="AD3725">
        <v>240</v>
      </c>
      <c r="AG3725" t="s">
        <v>12605</v>
      </c>
      <c r="AH3725" t="s">
        <v>12606</v>
      </c>
    </row>
    <row r="3726" spans="1:34" hidden="1" x14ac:dyDescent="0.35">
      <c r="A3726" t="s">
        <v>53</v>
      </c>
      <c r="B3726" t="s">
        <v>54</v>
      </c>
      <c r="C3726" t="s">
        <v>42</v>
      </c>
      <c r="D3726" t="s">
        <v>43</v>
      </c>
      <c r="E3726" t="s">
        <v>34</v>
      </c>
      <c r="F3726" t="s">
        <v>35</v>
      </c>
      <c r="G3726" t="s">
        <v>12593</v>
      </c>
      <c r="H3726" t="s">
        <v>12594</v>
      </c>
      <c r="I3726" t="s">
        <v>32171</v>
      </c>
      <c r="J3726" t="s">
        <v>12595</v>
      </c>
      <c r="K3726" t="s">
        <v>66</v>
      </c>
      <c r="L3726" t="b">
        <v>1</v>
      </c>
      <c r="M3726">
        <v>90</v>
      </c>
      <c r="N3726" t="e">
        <f>_xlfn.XLOOKUP(B3726,Courses!A:A,Courses!E:E)</f>
        <v>#N/A</v>
      </c>
      <c r="O3726">
        <v>113</v>
      </c>
      <c r="Q3726">
        <v>0</v>
      </c>
      <c r="S3726">
        <v>12</v>
      </c>
      <c r="T3726">
        <v>12</v>
      </c>
      <c r="U3726">
        <v>0</v>
      </c>
      <c r="V3726">
        <v>0</v>
      </c>
      <c r="W3726">
        <v>0</v>
      </c>
      <c r="Y3726">
        <v>0</v>
      </c>
      <c r="AA3726">
        <v>82938</v>
      </c>
      <c r="AB3726" t="s">
        <v>12607</v>
      </c>
      <c r="AC3726" t="s">
        <v>12597</v>
      </c>
      <c r="AD3726">
        <v>240</v>
      </c>
      <c r="AF3726" t="s">
        <v>12608</v>
      </c>
      <c r="AG3726" t="s">
        <v>12609</v>
      </c>
      <c r="AH3726" t="s">
        <v>12610</v>
      </c>
    </row>
    <row r="3727" spans="1:34" hidden="1" x14ac:dyDescent="0.35">
      <c r="A3727" t="s">
        <v>51</v>
      </c>
      <c r="B3727" t="s">
        <v>52</v>
      </c>
      <c r="C3727" t="s">
        <v>42</v>
      </c>
      <c r="D3727" t="s">
        <v>43</v>
      </c>
      <c r="E3727" t="s">
        <v>34</v>
      </c>
      <c r="F3727" t="s">
        <v>35</v>
      </c>
      <c r="G3727" t="s">
        <v>12593</v>
      </c>
      <c r="H3727" t="s">
        <v>12594</v>
      </c>
      <c r="I3727" t="s">
        <v>32171</v>
      </c>
      <c r="J3727" t="s">
        <v>12595</v>
      </c>
      <c r="K3727" t="s">
        <v>66</v>
      </c>
      <c r="L3727" t="b">
        <v>1</v>
      </c>
      <c r="M3727">
        <v>104</v>
      </c>
      <c r="N3727">
        <f>_xlfn.XLOOKUP(B3727,Courses!A:A,Courses!E:E)</f>
        <v>38</v>
      </c>
      <c r="O3727">
        <v>217</v>
      </c>
      <c r="Q3727">
        <v>0</v>
      </c>
      <c r="S3727">
        <v>7</v>
      </c>
      <c r="T3727">
        <v>8</v>
      </c>
      <c r="U3727">
        <v>0</v>
      </c>
      <c r="V3727">
        <v>0</v>
      </c>
      <c r="W3727">
        <v>0</v>
      </c>
      <c r="Y3727">
        <v>1</v>
      </c>
      <c r="Z3727" t="s">
        <v>12611</v>
      </c>
      <c r="AA3727">
        <v>66295</v>
      </c>
      <c r="AB3727" t="s">
        <v>12612</v>
      </c>
      <c r="AC3727" t="s">
        <v>12597</v>
      </c>
      <c r="AD3727">
        <v>240</v>
      </c>
      <c r="AF3727" t="s">
        <v>12613</v>
      </c>
    </row>
    <row r="3728" spans="1:34" hidden="1" x14ac:dyDescent="0.35">
      <c r="A3728" t="s">
        <v>59</v>
      </c>
      <c r="B3728" t="s">
        <v>60</v>
      </c>
      <c r="C3728" t="s">
        <v>42</v>
      </c>
      <c r="D3728" t="s">
        <v>43</v>
      </c>
      <c r="E3728" t="s">
        <v>34</v>
      </c>
      <c r="F3728" t="s">
        <v>35</v>
      </c>
      <c r="G3728" t="s">
        <v>12593</v>
      </c>
      <c r="H3728" t="s">
        <v>12594</v>
      </c>
      <c r="I3728" t="s">
        <v>32171</v>
      </c>
      <c r="J3728" t="s">
        <v>12595</v>
      </c>
      <c r="K3728" t="s">
        <v>66</v>
      </c>
      <c r="L3728" t="b">
        <v>1</v>
      </c>
      <c r="M3728">
        <v>82</v>
      </c>
      <c r="N3728">
        <f>_xlfn.XLOOKUP(B3728,Courses!A:A,Courses!E:E)</f>
        <v>24</v>
      </c>
      <c r="O3728">
        <v>101</v>
      </c>
      <c r="Q3728">
        <v>0</v>
      </c>
      <c r="S3728">
        <v>2</v>
      </c>
      <c r="T3728">
        <v>2</v>
      </c>
      <c r="U3728">
        <v>1</v>
      </c>
      <c r="V3728">
        <v>0</v>
      </c>
      <c r="W3728">
        <v>2</v>
      </c>
      <c r="X3728" t="s">
        <v>12614</v>
      </c>
      <c r="Y3728">
        <v>1</v>
      </c>
      <c r="Z3728" t="s">
        <v>12615</v>
      </c>
      <c r="AA3728">
        <v>51028</v>
      </c>
      <c r="AB3728" t="s">
        <v>12616</v>
      </c>
      <c r="AC3728" t="s">
        <v>12597</v>
      </c>
      <c r="AD3728">
        <v>240</v>
      </c>
      <c r="AF3728" t="s">
        <v>12617</v>
      </c>
      <c r="AG3728" t="s">
        <v>12618</v>
      </c>
      <c r="AH3728" t="s">
        <v>12619</v>
      </c>
    </row>
    <row r="3729" spans="1:34" hidden="1" x14ac:dyDescent="0.35">
      <c r="A3729" t="s">
        <v>55</v>
      </c>
      <c r="B3729" t="s">
        <v>56</v>
      </c>
      <c r="C3729" t="s">
        <v>42</v>
      </c>
      <c r="D3729" t="s">
        <v>43</v>
      </c>
      <c r="E3729" t="s">
        <v>34</v>
      </c>
      <c r="F3729" t="s">
        <v>35</v>
      </c>
      <c r="G3729" t="s">
        <v>12593</v>
      </c>
      <c r="H3729" t="s">
        <v>12594</v>
      </c>
      <c r="I3729" t="s">
        <v>32171</v>
      </c>
      <c r="J3729" t="s">
        <v>12595</v>
      </c>
      <c r="K3729" t="s">
        <v>66</v>
      </c>
      <c r="L3729" t="b">
        <v>1</v>
      </c>
      <c r="M3729">
        <v>192</v>
      </c>
      <c r="N3729">
        <f>_xlfn.XLOOKUP(B3729,Courses!A:A,Courses!E:E)</f>
        <v>55</v>
      </c>
      <c r="O3729">
        <v>230</v>
      </c>
      <c r="Q3729">
        <v>0</v>
      </c>
      <c r="S3729">
        <v>5</v>
      </c>
      <c r="T3729">
        <v>6</v>
      </c>
      <c r="U3729">
        <v>0</v>
      </c>
      <c r="V3729">
        <v>0</v>
      </c>
      <c r="W3729">
        <v>0</v>
      </c>
      <c r="Y3729">
        <v>1</v>
      </c>
      <c r="Z3729" t="s">
        <v>12620</v>
      </c>
      <c r="AA3729">
        <v>53447</v>
      </c>
      <c r="AB3729" t="s">
        <v>12621</v>
      </c>
      <c r="AC3729" t="s">
        <v>12597</v>
      </c>
      <c r="AD3729">
        <v>240</v>
      </c>
      <c r="AF3729" t="s">
        <v>12622</v>
      </c>
    </row>
    <row r="3730" spans="1:34" hidden="1" x14ac:dyDescent="0.35">
      <c r="A3730" t="s">
        <v>57</v>
      </c>
      <c r="B3730" t="s">
        <v>58</v>
      </c>
      <c r="C3730" t="s">
        <v>42</v>
      </c>
      <c r="D3730" t="s">
        <v>43</v>
      </c>
      <c r="E3730" t="s">
        <v>34</v>
      </c>
      <c r="F3730" t="s">
        <v>35</v>
      </c>
      <c r="G3730" t="s">
        <v>12593</v>
      </c>
      <c r="H3730" t="s">
        <v>12594</v>
      </c>
      <c r="I3730" t="s">
        <v>32171</v>
      </c>
      <c r="J3730" t="s">
        <v>12595</v>
      </c>
      <c r="K3730" t="s">
        <v>66</v>
      </c>
      <c r="L3730" t="b">
        <v>1</v>
      </c>
      <c r="M3730">
        <v>131</v>
      </c>
      <c r="N3730">
        <f>_xlfn.XLOOKUP(B3730,Courses!A:A,Courses!E:E)</f>
        <v>40</v>
      </c>
      <c r="O3730">
        <v>243</v>
      </c>
      <c r="Q3730">
        <v>0</v>
      </c>
      <c r="S3730">
        <v>8</v>
      </c>
      <c r="T3730">
        <v>8</v>
      </c>
      <c r="U3730">
        <v>0</v>
      </c>
      <c r="V3730">
        <v>0</v>
      </c>
      <c r="W3730">
        <v>0</v>
      </c>
      <c r="Y3730">
        <v>2</v>
      </c>
      <c r="Z3730" t="s">
        <v>12623</v>
      </c>
      <c r="AA3730">
        <v>140675</v>
      </c>
      <c r="AB3730" t="s">
        <v>12624</v>
      </c>
      <c r="AC3730" t="s">
        <v>12597</v>
      </c>
      <c r="AD3730">
        <v>240</v>
      </c>
      <c r="AF3730" t="s">
        <v>12625</v>
      </c>
    </row>
    <row r="3731" spans="1:34" hidden="1" x14ac:dyDescent="0.35">
      <c r="A3731" t="s">
        <v>57</v>
      </c>
      <c r="B3731" t="s">
        <v>58</v>
      </c>
      <c r="C3731" t="s">
        <v>42</v>
      </c>
      <c r="D3731" t="s">
        <v>43</v>
      </c>
      <c r="E3731" t="s">
        <v>34</v>
      </c>
      <c r="F3731" t="s">
        <v>35</v>
      </c>
      <c r="G3731" t="s">
        <v>12626</v>
      </c>
      <c r="H3731" t="s">
        <v>12627</v>
      </c>
      <c r="I3731" t="s">
        <v>32171</v>
      </c>
      <c r="J3731" t="s">
        <v>12628</v>
      </c>
      <c r="K3731" t="s">
        <v>66</v>
      </c>
      <c r="L3731" t="b">
        <v>1</v>
      </c>
      <c r="M3731">
        <v>6</v>
      </c>
      <c r="N3731">
        <f>_xlfn.XLOOKUP(B3731,Courses!A:A,Courses!E:E)</f>
        <v>40</v>
      </c>
      <c r="O3731">
        <v>227</v>
      </c>
      <c r="Q3731">
        <v>0</v>
      </c>
      <c r="S3731">
        <v>3</v>
      </c>
      <c r="T3731">
        <v>3</v>
      </c>
      <c r="U3731">
        <v>0</v>
      </c>
      <c r="V3731">
        <v>0</v>
      </c>
      <c r="W3731">
        <v>0</v>
      </c>
      <c r="Y3731">
        <v>1</v>
      </c>
      <c r="Z3731" t="s">
        <v>12629</v>
      </c>
      <c r="AA3731">
        <v>133</v>
      </c>
      <c r="AB3731" t="s">
        <v>12630</v>
      </c>
      <c r="AC3731" t="s">
        <v>12631</v>
      </c>
      <c r="AD3731">
        <v>149</v>
      </c>
      <c r="AF3731" t="s">
        <v>12632</v>
      </c>
    </row>
    <row r="3732" spans="1:34" hidden="1" x14ac:dyDescent="0.35">
      <c r="A3732" t="s">
        <v>55</v>
      </c>
      <c r="B3732" t="s">
        <v>56</v>
      </c>
      <c r="C3732" t="s">
        <v>42</v>
      </c>
      <c r="D3732" t="s">
        <v>43</v>
      </c>
      <c r="E3732" t="s">
        <v>34</v>
      </c>
      <c r="F3732" t="s">
        <v>35</v>
      </c>
      <c r="G3732" t="s">
        <v>12626</v>
      </c>
      <c r="H3732" t="s">
        <v>12627</v>
      </c>
      <c r="I3732" t="s">
        <v>32171</v>
      </c>
      <c r="J3732" t="s">
        <v>12628</v>
      </c>
      <c r="K3732" t="s">
        <v>66</v>
      </c>
      <c r="L3732" t="b">
        <v>1</v>
      </c>
      <c r="M3732">
        <v>33</v>
      </c>
      <c r="N3732">
        <f>_xlfn.XLOOKUP(B3732,Courses!A:A,Courses!E:E)</f>
        <v>55</v>
      </c>
      <c r="O3732">
        <v>220</v>
      </c>
      <c r="Q3732">
        <v>0</v>
      </c>
      <c r="S3732">
        <v>2</v>
      </c>
      <c r="T3732">
        <v>2</v>
      </c>
      <c r="U3732">
        <v>0</v>
      </c>
      <c r="V3732">
        <v>0</v>
      </c>
      <c r="W3732">
        <v>0</v>
      </c>
      <c r="Y3732">
        <v>1</v>
      </c>
      <c r="Z3732" t="s">
        <v>12633</v>
      </c>
      <c r="AA3732">
        <v>22147</v>
      </c>
      <c r="AB3732" t="s">
        <v>12634</v>
      </c>
      <c r="AC3732" t="s">
        <v>12631</v>
      </c>
      <c r="AD3732">
        <v>149</v>
      </c>
      <c r="AF3732" t="s">
        <v>12635</v>
      </c>
    </row>
    <row r="3733" spans="1:34" hidden="1" x14ac:dyDescent="0.35">
      <c r="A3733" t="s">
        <v>59</v>
      </c>
      <c r="B3733" t="s">
        <v>60</v>
      </c>
      <c r="C3733" t="s">
        <v>42</v>
      </c>
      <c r="D3733" t="s">
        <v>43</v>
      </c>
      <c r="E3733" t="s">
        <v>34</v>
      </c>
      <c r="F3733" t="s">
        <v>35</v>
      </c>
      <c r="G3733" t="s">
        <v>12626</v>
      </c>
      <c r="H3733" t="s">
        <v>12627</v>
      </c>
      <c r="I3733" t="s">
        <v>32171</v>
      </c>
      <c r="J3733" t="s">
        <v>12628</v>
      </c>
      <c r="K3733" t="s">
        <v>66</v>
      </c>
      <c r="L3733" t="b">
        <v>1</v>
      </c>
      <c r="M3733">
        <v>27</v>
      </c>
      <c r="N3733">
        <f>_xlfn.XLOOKUP(B3733,Courses!A:A,Courses!E:E)</f>
        <v>24</v>
      </c>
      <c r="O3733">
        <v>100</v>
      </c>
      <c r="Q3733">
        <v>0</v>
      </c>
      <c r="S3733">
        <v>2</v>
      </c>
      <c r="T3733">
        <v>2</v>
      </c>
      <c r="U3733">
        <v>0</v>
      </c>
      <c r="V3733">
        <v>0</v>
      </c>
      <c r="W3733">
        <v>0</v>
      </c>
      <c r="Y3733">
        <v>1</v>
      </c>
      <c r="Z3733" t="s">
        <v>12636</v>
      </c>
      <c r="AA3733">
        <v>14982</v>
      </c>
      <c r="AB3733" t="s">
        <v>12637</v>
      </c>
      <c r="AC3733" t="s">
        <v>12631</v>
      </c>
      <c r="AD3733">
        <v>149</v>
      </c>
      <c r="AF3733" t="s">
        <v>12638</v>
      </c>
      <c r="AG3733" t="s">
        <v>12639</v>
      </c>
      <c r="AH3733" t="s">
        <v>12640</v>
      </c>
    </row>
    <row r="3734" spans="1:34" hidden="1" x14ac:dyDescent="0.35">
      <c r="A3734" t="s">
        <v>51</v>
      </c>
      <c r="B3734" t="s">
        <v>52</v>
      </c>
      <c r="C3734" t="s">
        <v>42</v>
      </c>
      <c r="D3734" t="s">
        <v>43</v>
      </c>
      <c r="E3734" t="s">
        <v>34</v>
      </c>
      <c r="F3734" t="s">
        <v>35</v>
      </c>
      <c r="G3734" t="s">
        <v>12626</v>
      </c>
      <c r="H3734" t="s">
        <v>12627</v>
      </c>
      <c r="I3734" t="s">
        <v>32171</v>
      </c>
      <c r="J3734" t="s">
        <v>12628</v>
      </c>
      <c r="K3734" t="s">
        <v>66</v>
      </c>
      <c r="L3734" t="b">
        <v>1</v>
      </c>
      <c r="M3734">
        <v>28</v>
      </c>
      <c r="N3734">
        <f>_xlfn.XLOOKUP(B3734,Courses!A:A,Courses!E:E)</f>
        <v>38</v>
      </c>
      <c r="O3734">
        <v>206</v>
      </c>
      <c r="Q3734">
        <v>0</v>
      </c>
      <c r="S3734">
        <v>5</v>
      </c>
      <c r="T3734">
        <v>5</v>
      </c>
      <c r="U3734">
        <v>0</v>
      </c>
      <c r="V3734">
        <v>0</v>
      </c>
      <c r="W3734">
        <v>0</v>
      </c>
      <c r="Y3734">
        <v>1</v>
      </c>
      <c r="Z3734" t="s">
        <v>12641</v>
      </c>
      <c r="AA3734">
        <v>12017</v>
      </c>
      <c r="AB3734" t="s">
        <v>12642</v>
      </c>
      <c r="AC3734" t="s">
        <v>12631</v>
      </c>
      <c r="AD3734">
        <v>149</v>
      </c>
      <c r="AF3734" t="s">
        <v>12643</v>
      </c>
    </row>
    <row r="3735" spans="1:34" hidden="1" x14ac:dyDescent="0.35">
      <c r="A3735" t="s">
        <v>53</v>
      </c>
      <c r="B3735" t="s">
        <v>54</v>
      </c>
      <c r="C3735" t="s">
        <v>42</v>
      </c>
      <c r="D3735" t="s">
        <v>43</v>
      </c>
      <c r="E3735" t="s">
        <v>34</v>
      </c>
      <c r="F3735" t="s">
        <v>35</v>
      </c>
      <c r="G3735" t="s">
        <v>12626</v>
      </c>
      <c r="H3735" t="s">
        <v>12627</v>
      </c>
      <c r="I3735" t="s">
        <v>32171</v>
      </c>
      <c r="J3735" t="s">
        <v>12628</v>
      </c>
      <c r="K3735" t="s">
        <v>66</v>
      </c>
      <c r="L3735" t="b">
        <v>1</v>
      </c>
      <c r="M3735">
        <v>86</v>
      </c>
      <c r="N3735" t="e">
        <f>_xlfn.XLOOKUP(B3735,Courses!A:A,Courses!E:E)</f>
        <v>#N/A</v>
      </c>
      <c r="O3735">
        <v>113</v>
      </c>
      <c r="Q3735">
        <v>0</v>
      </c>
      <c r="S3735">
        <v>18</v>
      </c>
      <c r="T3735">
        <v>18</v>
      </c>
      <c r="U3735">
        <v>1</v>
      </c>
      <c r="V3735">
        <v>0</v>
      </c>
      <c r="W3735">
        <v>0</v>
      </c>
      <c r="X3735" t="s">
        <v>12644</v>
      </c>
      <c r="Y3735">
        <v>0</v>
      </c>
      <c r="AA3735">
        <v>92719</v>
      </c>
      <c r="AB3735" t="s">
        <v>12645</v>
      </c>
      <c r="AC3735" t="s">
        <v>12631</v>
      </c>
      <c r="AD3735">
        <v>149</v>
      </c>
      <c r="AF3735" t="s">
        <v>12646</v>
      </c>
      <c r="AG3735" t="s">
        <v>12647</v>
      </c>
      <c r="AH3735" t="s">
        <v>12648</v>
      </c>
    </row>
    <row r="3736" spans="1:34" x14ac:dyDescent="0.35">
      <c r="A3736" t="s">
        <v>8932</v>
      </c>
      <c r="B3736" t="s">
        <v>8933</v>
      </c>
      <c r="C3736" t="s">
        <v>42</v>
      </c>
      <c r="D3736" t="s">
        <v>43</v>
      </c>
      <c r="E3736" t="s">
        <v>38</v>
      </c>
      <c r="F3736" t="s">
        <v>39</v>
      </c>
      <c r="G3736" t="s">
        <v>12626</v>
      </c>
      <c r="H3736" t="s">
        <v>12627</v>
      </c>
      <c r="I3736" t="s">
        <v>32171</v>
      </c>
      <c r="J3736" t="s">
        <v>12628</v>
      </c>
      <c r="K3736" t="s">
        <v>66</v>
      </c>
      <c r="L3736" t="b">
        <v>1</v>
      </c>
      <c r="M3736">
        <v>0</v>
      </c>
      <c r="N3736">
        <f>_xlfn.XLOOKUP(B3736,Courses!A:A,Courses!E:E)</f>
        <v>26</v>
      </c>
      <c r="O3736">
        <v>56</v>
      </c>
      <c r="Q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Y3736">
        <v>0</v>
      </c>
      <c r="AA3736">
        <v>0</v>
      </c>
      <c r="AC3736" t="s">
        <v>12631</v>
      </c>
      <c r="AD3736">
        <v>149</v>
      </c>
    </row>
    <row r="3737" spans="1:34" x14ac:dyDescent="0.35">
      <c r="A3737" t="s">
        <v>40</v>
      </c>
      <c r="B3737" t="s">
        <v>41</v>
      </c>
      <c r="C3737" t="s">
        <v>42</v>
      </c>
      <c r="D3737" t="s">
        <v>43</v>
      </c>
      <c r="E3737" t="s">
        <v>38</v>
      </c>
      <c r="F3737" t="s">
        <v>39</v>
      </c>
      <c r="G3737" t="s">
        <v>12626</v>
      </c>
      <c r="H3737" t="s">
        <v>12627</v>
      </c>
      <c r="I3737" t="s">
        <v>32171</v>
      </c>
      <c r="J3737" t="s">
        <v>12628</v>
      </c>
      <c r="K3737" t="s">
        <v>66</v>
      </c>
      <c r="L3737" t="b">
        <v>1</v>
      </c>
      <c r="M3737">
        <v>0</v>
      </c>
      <c r="N3737">
        <f>_xlfn.XLOOKUP(B3737,Courses!A:A,Courses!E:E)</f>
        <v>45</v>
      </c>
      <c r="O3737">
        <v>99</v>
      </c>
      <c r="Q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Y3737">
        <v>0</v>
      </c>
      <c r="AA3737">
        <v>0</v>
      </c>
      <c r="AC3737" t="s">
        <v>12631</v>
      </c>
      <c r="AD3737">
        <v>149</v>
      </c>
    </row>
    <row r="3738" spans="1:34" x14ac:dyDescent="0.35">
      <c r="A3738" t="s">
        <v>8940</v>
      </c>
      <c r="B3738" t="s">
        <v>8941</v>
      </c>
      <c r="C3738" t="s">
        <v>42</v>
      </c>
      <c r="D3738" t="s">
        <v>43</v>
      </c>
      <c r="E3738" t="s">
        <v>38</v>
      </c>
      <c r="F3738" t="s">
        <v>39</v>
      </c>
      <c r="G3738" t="s">
        <v>12626</v>
      </c>
      <c r="H3738" t="s">
        <v>12627</v>
      </c>
      <c r="I3738" t="s">
        <v>32171</v>
      </c>
      <c r="J3738" t="s">
        <v>12628</v>
      </c>
      <c r="K3738" t="s">
        <v>66</v>
      </c>
      <c r="L3738" t="b">
        <v>1</v>
      </c>
      <c r="M3738">
        <v>0</v>
      </c>
      <c r="N3738">
        <f>_xlfn.XLOOKUP(B3738,Courses!A:A,Courses!E:E)</f>
        <v>41</v>
      </c>
      <c r="O3738">
        <v>70</v>
      </c>
      <c r="Q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Y3738">
        <v>0</v>
      </c>
      <c r="AA3738">
        <v>0</v>
      </c>
      <c r="AC3738" t="s">
        <v>12631</v>
      </c>
      <c r="AD3738">
        <v>149</v>
      </c>
    </row>
    <row r="3739" spans="1:34" hidden="1" x14ac:dyDescent="0.35">
      <c r="A3739" t="s">
        <v>8883</v>
      </c>
      <c r="B3739" t="s">
        <v>8884</v>
      </c>
      <c r="C3739" t="s">
        <v>42</v>
      </c>
      <c r="D3739" t="s">
        <v>43</v>
      </c>
      <c r="E3739" t="s">
        <v>34</v>
      </c>
      <c r="F3739" t="s">
        <v>35</v>
      </c>
      <c r="G3739" t="s">
        <v>12626</v>
      </c>
      <c r="H3739" t="s">
        <v>12627</v>
      </c>
      <c r="I3739" t="s">
        <v>32171</v>
      </c>
      <c r="J3739" t="s">
        <v>12628</v>
      </c>
      <c r="K3739" t="s">
        <v>66</v>
      </c>
      <c r="L3739" t="b">
        <v>1</v>
      </c>
      <c r="M3739">
        <v>4</v>
      </c>
      <c r="N3739">
        <f>_xlfn.XLOOKUP(B3739,Courses!A:A,Courses!E:E)</f>
        <v>0</v>
      </c>
      <c r="O3739">
        <v>37</v>
      </c>
      <c r="Q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Y3739">
        <v>0</v>
      </c>
      <c r="AA3739">
        <v>68</v>
      </c>
      <c r="AB3739" t="s">
        <v>12649</v>
      </c>
      <c r="AC3739" t="s">
        <v>12631</v>
      </c>
      <c r="AD3739">
        <v>149</v>
      </c>
    </row>
    <row r="3740" spans="1:34" hidden="1" x14ac:dyDescent="0.35">
      <c r="A3740" t="s">
        <v>8893</v>
      </c>
      <c r="B3740" t="s">
        <v>8894</v>
      </c>
      <c r="C3740" t="s">
        <v>42</v>
      </c>
      <c r="D3740" t="s">
        <v>43</v>
      </c>
      <c r="G3740" t="s">
        <v>12626</v>
      </c>
      <c r="H3740" t="s">
        <v>12627</v>
      </c>
      <c r="I3740" t="s">
        <v>32171</v>
      </c>
      <c r="J3740" t="s">
        <v>12628</v>
      </c>
      <c r="K3740" t="s">
        <v>66</v>
      </c>
      <c r="L3740" t="b">
        <v>1</v>
      </c>
      <c r="M3740">
        <v>0</v>
      </c>
      <c r="N3740" t="e">
        <f>_xlfn.XLOOKUP(B3740,Courses!A:A,Courses!E:E)</f>
        <v>#N/A</v>
      </c>
      <c r="O3740">
        <v>190</v>
      </c>
      <c r="Q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Y3740">
        <v>0</v>
      </c>
      <c r="AA3740">
        <v>0</v>
      </c>
      <c r="AC3740" t="s">
        <v>12631</v>
      </c>
      <c r="AD3740">
        <v>149</v>
      </c>
    </row>
    <row r="3741" spans="1:34" hidden="1" x14ac:dyDescent="0.35">
      <c r="A3741" t="s">
        <v>8891</v>
      </c>
      <c r="B3741" t="s">
        <v>8892</v>
      </c>
      <c r="C3741" t="s">
        <v>42</v>
      </c>
      <c r="D3741" t="s">
        <v>43</v>
      </c>
      <c r="G3741" t="s">
        <v>12626</v>
      </c>
      <c r="H3741" t="s">
        <v>12627</v>
      </c>
      <c r="I3741" t="s">
        <v>32171</v>
      </c>
      <c r="J3741" t="s">
        <v>12628</v>
      </c>
      <c r="K3741" t="s">
        <v>66</v>
      </c>
      <c r="L3741" t="b">
        <v>1</v>
      </c>
      <c r="M3741">
        <v>0</v>
      </c>
      <c r="N3741" t="e">
        <f>_xlfn.XLOOKUP(B3741,Courses!A:A,Courses!E:E)</f>
        <v>#N/A</v>
      </c>
      <c r="O3741">
        <v>89</v>
      </c>
      <c r="Q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Y3741">
        <v>0</v>
      </c>
      <c r="AA3741">
        <v>0</v>
      </c>
      <c r="AC3741" t="s">
        <v>12631</v>
      </c>
      <c r="AD3741">
        <v>149</v>
      </c>
    </row>
    <row r="3742" spans="1:34" hidden="1" x14ac:dyDescent="0.35">
      <c r="A3742" t="s">
        <v>8891</v>
      </c>
      <c r="B3742" t="s">
        <v>8892</v>
      </c>
      <c r="C3742" t="s">
        <v>42</v>
      </c>
      <c r="D3742" t="s">
        <v>43</v>
      </c>
      <c r="G3742" t="s">
        <v>12650</v>
      </c>
      <c r="H3742" t="s">
        <v>12651</v>
      </c>
      <c r="I3742" t="s">
        <v>32171</v>
      </c>
      <c r="J3742" t="s">
        <v>12652</v>
      </c>
      <c r="K3742" t="s">
        <v>66</v>
      </c>
      <c r="L3742" t="b">
        <v>1</v>
      </c>
      <c r="M3742">
        <v>0</v>
      </c>
      <c r="N3742" t="e">
        <f>_xlfn.XLOOKUP(B3742,Courses!A:A,Courses!E:E)</f>
        <v>#N/A</v>
      </c>
      <c r="O3742">
        <v>89</v>
      </c>
      <c r="Q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Y3742">
        <v>0</v>
      </c>
      <c r="AA3742">
        <v>0</v>
      </c>
      <c r="AB3742" t="s">
        <v>12653</v>
      </c>
      <c r="AC3742" t="s">
        <v>12654</v>
      </c>
      <c r="AD3742">
        <v>175</v>
      </c>
    </row>
    <row r="3743" spans="1:34" hidden="1" x14ac:dyDescent="0.35">
      <c r="A3743" t="s">
        <v>8893</v>
      </c>
      <c r="B3743" t="s">
        <v>8894</v>
      </c>
      <c r="C3743" t="s">
        <v>42</v>
      </c>
      <c r="D3743" t="s">
        <v>43</v>
      </c>
      <c r="G3743" t="s">
        <v>12650</v>
      </c>
      <c r="H3743" t="s">
        <v>12651</v>
      </c>
      <c r="I3743" t="s">
        <v>32171</v>
      </c>
      <c r="J3743" t="s">
        <v>12652</v>
      </c>
      <c r="K3743" t="s">
        <v>66</v>
      </c>
      <c r="L3743" t="b">
        <v>1</v>
      </c>
      <c r="M3743">
        <v>0</v>
      </c>
      <c r="N3743" t="e">
        <f>_xlfn.XLOOKUP(B3743,Courses!A:A,Courses!E:E)</f>
        <v>#N/A</v>
      </c>
      <c r="O3743">
        <v>190</v>
      </c>
      <c r="Q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Y3743">
        <v>0</v>
      </c>
      <c r="AA3743">
        <v>0</v>
      </c>
      <c r="AB3743" t="s">
        <v>12655</v>
      </c>
      <c r="AC3743" t="s">
        <v>12654</v>
      </c>
      <c r="AD3743">
        <v>175</v>
      </c>
    </row>
    <row r="3744" spans="1:34" hidden="1" x14ac:dyDescent="0.35">
      <c r="A3744" t="s">
        <v>8883</v>
      </c>
      <c r="B3744" t="s">
        <v>8884</v>
      </c>
      <c r="C3744" t="s">
        <v>42</v>
      </c>
      <c r="D3744" t="s">
        <v>43</v>
      </c>
      <c r="E3744" t="s">
        <v>34</v>
      </c>
      <c r="F3744" t="s">
        <v>35</v>
      </c>
      <c r="G3744" t="s">
        <v>12650</v>
      </c>
      <c r="H3744" t="s">
        <v>12651</v>
      </c>
      <c r="I3744" t="s">
        <v>32171</v>
      </c>
      <c r="J3744" t="s">
        <v>12652</v>
      </c>
      <c r="K3744" t="s">
        <v>66</v>
      </c>
      <c r="L3744" t="b">
        <v>1</v>
      </c>
      <c r="M3744">
        <v>9</v>
      </c>
      <c r="N3744">
        <f>_xlfn.XLOOKUP(B3744,Courses!A:A,Courses!E:E)</f>
        <v>0</v>
      </c>
      <c r="O3744">
        <v>37</v>
      </c>
      <c r="Q3744">
        <v>0</v>
      </c>
      <c r="S3744">
        <v>0</v>
      </c>
      <c r="T3744">
        <v>0</v>
      </c>
      <c r="U3744">
        <v>0</v>
      </c>
      <c r="V3744">
        <v>2</v>
      </c>
      <c r="W3744">
        <v>11</v>
      </c>
      <c r="X3744" t="s">
        <v>12656</v>
      </c>
      <c r="Y3744">
        <v>0</v>
      </c>
      <c r="AA3744">
        <v>6153</v>
      </c>
      <c r="AB3744" t="s">
        <v>12657</v>
      </c>
      <c r="AC3744" t="s">
        <v>12654</v>
      </c>
      <c r="AD3744">
        <v>175</v>
      </c>
    </row>
    <row r="3745" spans="1:34" x14ac:dyDescent="0.35">
      <c r="A3745" t="s">
        <v>8940</v>
      </c>
      <c r="B3745" t="s">
        <v>8941</v>
      </c>
      <c r="C3745" t="s">
        <v>42</v>
      </c>
      <c r="D3745" t="s">
        <v>43</v>
      </c>
      <c r="E3745" t="s">
        <v>38</v>
      </c>
      <c r="F3745" t="s">
        <v>39</v>
      </c>
      <c r="G3745" t="s">
        <v>12650</v>
      </c>
      <c r="H3745" t="s">
        <v>12651</v>
      </c>
      <c r="I3745" t="s">
        <v>32171</v>
      </c>
      <c r="J3745" t="s">
        <v>12652</v>
      </c>
      <c r="K3745" t="s">
        <v>66</v>
      </c>
      <c r="L3745" t="b">
        <v>1</v>
      </c>
      <c r="M3745">
        <v>39</v>
      </c>
      <c r="N3745">
        <f>_xlfn.XLOOKUP(B3745,Courses!A:A,Courses!E:E)</f>
        <v>41</v>
      </c>
      <c r="O3745">
        <v>70</v>
      </c>
      <c r="Q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Y3745">
        <v>0</v>
      </c>
      <c r="AA3745">
        <v>2342</v>
      </c>
      <c r="AB3745" t="s">
        <v>12658</v>
      </c>
      <c r="AC3745" t="s">
        <v>12654</v>
      </c>
      <c r="AD3745">
        <v>175</v>
      </c>
    </row>
    <row r="3746" spans="1:34" x14ac:dyDescent="0.35">
      <c r="A3746" t="s">
        <v>40</v>
      </c>
      <c r="B3746" t="s">
        <v>41</v>
      </c>
      <c r="C3746" t="s">
        <v>42</v>
      </c>
      <c r="D3746" t="s">
        <v>43</v>
      </c>
      <c r="E3746" t="s">
        <v>38</v>
      </c>
      <c r="F3746" t="s">
        <v>39</v>
      </c>
      <c r="G3746" t="s">
        <v>12650</v>
      </c>
      <c r="H3746" t="s">
        <v>12651</v>
      </c>
      <c r="I3746" t="s">
        <v>32171</v>
      </c>
      <c r="J3746" t="s">
        <v>12652</v>
      </c>
      <c r="K3746" t="s">
        <v>66</v>
      </c>
      <c r="L3746" t="b">
        <v>1</v>
      </c>
      <c r="M3746">
        <v>17</v>
      </c>
      <c r="N3746">
        <f>_xlfn.XLOOKUP(B3746,Courses!A:A,Courses!E:E)</f>
        <v>45</v>
      </c>
      <c r="O3746">
        <v>99</v>
      </c>
      <c r="Q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Y3746">
        <v>0</v>
      </c>
      <c r="AA3746">
        <v>381</v>
      </c>
      <c r="AB3746" t="s">
        <v>12659</v>
      </c>
      <c r="AC3746" t="s">
        <v>12654</v>
      </c>
      <c r="AD3746">
        <v>175</v>
      </c>
      <c r="AG3746" t="s">
        <v>12660</v>
      </c>
      <c r="AH3746" t="s">
        <v>12660</v>
      </c>
    </row>
    <row r="3747" spans="1:34" x14ac:dyDescent="0.35">
      <c r="A3747" t="s">
        <v>8932</v>
      </c>
      <c r="B3747" t="s">
        <v>8933</v>
      </c>
      <c r="C3747" t="s">
        <v>42</v>
      </c>
      <c r="D3747" t="s">
        <v>43</v>
      </c>
      <c r="E3747" t="s">
        <v>38</v>
      </c>
      <c r="F3747" t="s">
        <v>39</v>
      </c>
      <c r="G3747" t="s">
        <v>12650</v>
      </c>
      <c r="H3747" t="s">
        <v>12651</v>
      </c>
      <c r="I3747" t="s">
        <v>32171</v>
      </c>
      <c r="J3747" t="s">
        <v>12652</v>
      </c>
      <c r="K3747" t="s">
        <v>66</v>
      </c>
      <c r="L3747" t="b">
        <v>1</v>
      </c>
      <c r="M3747">
        <v>3</v>
      </c>
      <c r="N3747">
        <f>_xlfn.XLOOKUP(B3747,Courses!A:A,Courses!E:E)</f>
        <v>26</v>
      </c>
      <c r="O3747">
        <v>56</v>
      </c>
      <c r="Q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Y3747">
        <v>0</v>
      </c>
      <c r="AA3747">
        <v>42</v>
      </c>
      <c r="AB3747" t="s">
        <v>12661</v>
      </c>
      <c r="AC3747" t="s">
        <v>12654</v>
      </c>
      <c r="AD3747">
        <v>175</v>
      </c>
      <c r="AG3747" t="s">
        <v>12662</v>
      </c>
      <c r="AH3747" t="s">
        <v>12663</v>
      </c>
    </row>
    <row r="3748" spans="1:34" hidden="1" x14ac:dyDescent="0.35">
      <c r="A3748" t="s">
        <v>53</v>
      </c>
      <c r="B3748" t="s">
        <v>54</v>
      </c>
      <c r="C3748" t="s">
        <v>42</v>
      </c>
      <c r="D3748" t="s">
        <v>43</v>
      </c>
      <c r="E3748" t="s">
        <v>34</v>
      </c>
      <c r="F3748" t="s">
        <v>35</v>
      </c>
      <c r="G3748" t="s">
        <v>12650</v>
      </c>
      <c r="H3748" t="s">
        <v>12651</v>
      </c>
      <c r="I3748" t="s">
        <v>32171</v>
      </c>
      <c r="J3748" t="s">
        <v>12652</v>
      </c>
      <c r="K3748" t="s">
        <v>66</v>
      </c>
      <c r="L3748" t="b">
        <v>1</v>
      </c>
      <c r="M3748">
        <v>49</v>
      </c>
      <c r="N3748" t="e">
        <f>_xlfn.XLOOKUP(B3748,Courses!A:A,Courses!E:E)</f>
        <v>#N/A</v>
      </c>
      <c r="O3748">
        <v>111</v>
      </c>
      <c r="Q3748">
        <v>0</v>
      </c>
      <c r="S3748">
        <v>19</v>
      </c>
      <c r="T3748">
        <v>19</v>
      </c>
      <c r="U3748">
        <v>1</v>
      </c>
      <c r="V3748">
        <v>1</v>
      </c>
      <c r="W3748">
        <v>2</v>
      </c>
      <c r="X3748" t="s">
        <v>12664</v>
      </c>
      <c r="Y3748">
        <v>0</v>
      </c>
      <c r="AA3748">
        <v>23398</v>
      </c>
      <c r="AB3748" t="s">
        <v>12665</v>
      </c>
      <c r="AC3748" t="s">
        <v>12654</v>
      </c>
      <c r="AD3748">
        <v>175</v>
      </c>
      <c r="AF3748" t="s">
        <v>12666</v>
      </c>
      <c r="AG3748" t="s">
        <v>12667</v>
      </c>
      <c r="AH3748" t="s">
        <v>12668</v>
      </c>
    </row>
    <row r="3749" spans="1:34" hidden="1" x14ac:dyDescent="0.35">
      <c r="A3749" t="s">
        <v>51</v>
      </c>
      <c r="B3749" t="s">
        <v>52</v>
      </c>
      <c r="C3749" t="s">
        <v>42</v>
      </c>
      <c r="D3749" t="s">
        <v>43</v>
      </c>
      <c r="E3749" t="s">
        <v>34</v>
      </c>
      <c r="F3749" t="s">
        <v>35</v>
      </c>
      <c r="G3749" t="s">
        <v>12650</v>
      </c>
      <c r="H3749" t="s">
        <v>12651</v>
      </c>
      <c r="I3749" t="s">
        <v>32171</v>
      </c>
      <c r="J3749" t="s">
        <v>12652</v>
      </c>
      <c r="K3749" t="s">
        <v>66</v>
      </c>
      <c r="L3749" t="b">
        <v>1</v>
      </c>
      <c r="M3749">
        <v>38</v>
      </c>
      <c r="N3749">
        <f>_xlfn.XLOOKUP(B3749,Courses!A:A,Courses!E:E)</f>
        <v>38</v>
      </c>
      <c r="O3749">
        <v>206</v>
      </c>
      <c r="Q3749">
        <v>0</v>
      </c>
      <c r="S3749">
        <v>6</v>
      </c>
      <c r="T3749">
        <v>7</v>
      </c>
      <c r="U3749">
        <v>0</v>
      </c>
      <c r="V3749">
        <v>0</v>
      </c>
      <c r="W3749">
        <v>2</v>
      </c>
      <c r="Y3749">
        <v>1</v>
      </c>
      <c r="Z3749" t="s">
        <v>12669</v>
      </c>
      <c r="AA3749">
        <v>12018</v>
      </c>
      <c r="AB3749" t="s">
        <v>12670</v>
      </c>
      <c r="AC3749" t="s">
        <v>12654</v>
      </c>
      <c r="AD3749">
        <v>175</v>
      </c>
      <c r="AF3749" t="s">
        <v>12671</v>
      </c>
    </row>
    <row r="3750" spans="1:34" hidden="1" x14ac:dyDescent="0.35">
      <c r="A3750" t="s">
        <v>59</v>
      </c>
      <c r="B3750" t="s">
        <v>60</v>
      </c>
      <c r="C3750" t="s">
        <v>42</v>
      </c>
      <c r="D3750" t="s">
        <v>43</v>
      </c>
      <c r="E3750" t="s">
        <v>34</v>
      </c>
      <c r="F3750" t="s">
        <v>35</v>
      </c>
      <c r="G3750" t="s">
        <v>12650</v>
      </c>
      <c r="H3750" t="s">
        <v>12651</v>
      </c>
      <c r="I3750" t="s">
        <v>32171</v>
      </c>
      <c r="J3750" t="s">
        <v>12652</v>
      </c>
      <c r="K3750" t="s">
        <v>66</v>
      </c>
      <c r="L3750" t="b">
        <v>1</v>
      </c>
      <c r="M3750">
        <v>16</v>
      </c>
      <c r="N3750">
        <f>_xlfn.XLOOKUP(B3750,Courses!A:A,Courses!E:E)</f>
        <v>24</v>
      </c>
      <c r="O3750">
        <v>98</v>
      </c>
      <c r="Q3750">
        <v>0</v>
      </c>
      <c r="S3750">
        <v>1</v>
      </c>
      <c r="T3750">
        <v>1</v>
      </c>
      <c r="U3750">
        <v>0</v>
      </c>
      <c r="V3750">
        <v>0</v>
      </c>
      <c r="W3750">
        <v>0</v>
      </c>
      <c r="Y3750">
        <v>1</v>
      </c>
      <c r="Z3750" t="s">
        <v>12672</v>
      </c>
      <c r="AA3750">
        <v>533</v>
      </c>
      <c r="AB3750" t="s">
        <v>12673</v>
      </c>
      <c r="AC3750" t="s">
        <v>12654</v>
      </c>
      <c r="AD3750">
        <v>175</v>
      </c>
      <c r="AF3750" t="s">
        <v>12674</v>
      </c>
      <c r="AG3750" t="s">
        <v>12675</v>
      </c>
      <c r="AH3750" t="s">
        <v>12676</v>
      </c>
    </row>
    <row r="3751" spans="1:34" hidden="1" x14ac:dyDescent="0.35">
      <c r="A3751" t="s">
        <v>55</v>
      </c>
      <c r="B3751" t="s">
        <v>56</v>
      </c>
      <c r="C3751" t="s">
        <v>42</v>
      </c>
      <c r="D3751" t="s">
        <v>43</v>
      </c>
      <c r="E3751" t="s">
        <v>34</v>
      </c>
      <c r="F3751" t="s">
        <v>35</v>
      </c>
      <c r="G3751" t="s">
        <v>12650</v>
      </c>
      <c r="H3751" t="s">
        <v>12651</v>
      </c>
      <c r="I3751" t="s">
        <v>32171</v>
      </c>
      <c r="J3751" t="s">
        <v>12652</v>
      </c>
      <c r="K3751" t="s">
        <v>66</v>
      </c>
      <c r="L3751" t="b">
        <v>1</v>
      </c>
      <c r="M3751">
        <v>39</v>
      </c>
      <c r="N3751">
        <f>_xlfn.XLOOKUP(B3751,Courses!A:A,Courses!E:E)</f>
        <v>55</v>
      </c>
      <c r="O3751">
        <v>220</v>
      </c>
      <c r="Q3751">
        <v>0</v>
      </c>
      <c r="S3751">
        <v>3</v>
      </c>
      <c r="T3751">
        <v>3</v>
      </c>
      <c r="U3751">
        <v>0</v>
      </c>
      <c r="V3751">
        <v>0</v>
      </c>
      <c r="W3751">
        <v>0</v>
      </c>
      <c r="Y3751">
        <v>1</v>
      </c>
      <c r="Z3751" t="s">
        <v>12677</v>
      </c>
      <c r="AA3751">
        <v>14304</v>
      </c>
      <c r="AB3751" t="s">
        <v>12678</v>
      </c>
      <c r="AC3751" t="s">
        <v>12654</v>
      </c>
      <c r="AD3751">
        <v>175</v>
      </c>
      <c r="AF3751" t="s">
        <v>12679</v>
      </c>
    </row>
    <row r="3752" spans="1:34" hidden="1" x14ac:dyDescent="0.35">
      <c r="A3752" t="s">
        <v>57</v>
      </c>
      <c r="B3752" t="s">
        <v>58</v>
      </c>
      <c r="C3752" t="s">
        <v>42</v>
      </c>
      <c r="D3752" t="s">
        <v>43</v>
      </c>
      <c r="E3752" t="s">
        <v>34</v>
      </c>
      <c r="F3752" t="s">
        <v>35</v>
      </c>
      <c r="G3752" t="s">
        <v>12650</v>
      </c>
      <c r="H3752" t="s">
        <v>12651</v>
      </c>
      <c r="I3752" t="s">
        <v>32171</v>
      </c>
      <c r="J3752" t="s">
        <v>12652</v>
      </c>
      <c r="K3752" t="s">
        <v>66</v>
      </c>
      <c r="L3752" t="b">
        <v>1</v>
      </c>
      <c r="M3752">
        <v>77</v>
      </c>
      <c r="N3752">
        <f>_xlfn.XLOOKUP(B3752,Courses!A:A,Courses!E:E)</f>
        <v>40</v>
      </c>
      <c r="O3752">
        <v>240</v>
      </c>
      <c r="Q3752">
        <v>0</v>
      </c>
      <c r="S3752">
        <v>3</v>
      </c>
      <c r="T3752">
        <v>3</v>
      </c>
      <c r="U3752">
        <v>0</v>
      </c>
      <c r="V3752">
        <v>0</v>
      </c>
      <c r="W3752">
        <v>0</v>
      </c>
      <c r="Y3752">
        <v>2</v>
      </c>
      <c r="Z3752" t="s">
        <v>12680</v>
      </c>
      <c r="AA3752">
        <v>122434</v>
      </c>
      <c r="AB3752" t="s">
        <v>12681</v>
      </c>
      <c r="AC3752" t="s">
        <v>12654</v>
      </c>
      <c r="AD3752">
        <v>175</v>
      </c>
      <c r="AF3752" t="s">
        <v>12682</v>
      </c>
    </row>
    <row r="3753" spans="1:34" hidden="1" x14ac:dyDescent="0.35">
      <c r="A3753" t="s">
        <v>57</v>
      </c>
      <c r="B3753" t="s">
        <v>58</v>
      </c>
      <c r="C3753" t="s">
        <v>42</v>
      </c>
      <c r="D3753" t="s">
        <v>43</v>
      </c>
      <c r="E3753" t="s">
        <v>34</v>
      </c>
      <c r="F3753" t="s">
        <v>35</v>
      </c>
      <c r="G3753" t="s">
        <v>12683</v>
      </c>
      <c r="H3753" t="s">
        <v>12684</v>
      </c>
      <c r="I3753" t="s">
        <v>32171</v>
      </c>
      <c r="J3753" t="s">
        <v>12685</v>
      </c>
      <c r="K3753" t="s">
        <v>66</v>
      </c>
      <c r="L3753" t="b">
        <v>1</v>
      </c>
      <c r="M3753">
        <v>241</v>
      </c>
      <c r="N3753">
        <f>_xlfn.XLOOKUP(B3753,Courses!A:A,Courses!E:E)</f>
        <v>40</v>
      </c>
      <c r="O3753">
        <v>243</v>
      </c>
      <c r="Q3753">
        <v>0</v>
      </c>
      <c r="S3753">
        <v>46</v>
      </c>
      <c r="T3753">
        <v>67</v>
      </c>
      <c r="U3753">
        <v>0</v>
      </c>
      <c r="V3753">
        <v>0</v>
      </c>
      <c r="W3753">
        <v>0</v>
      </c>
      <c r="Y3753">
        <v>3</v>
      </c>
      <c r="Z3753" t="s">
        <v>12686</v>
      </c>
      <c r="AA3753">
        <v>4648</v>
      </c>
      <c r="AB3753" t="s">
        <v>12687</v>
      </c>
      <c r="AC3753" t="s">
        <v>12688</v>
      </c>
      <c r="AD3753">
        <v>90</v>
      </c>
      <c r="AF3753" t="s">
        <v>12689</v>
      </c>
    </row>
    <row r="3754" spans="1:34" hidden="1" x14ac:dyDescent="0.35">
      <c r="A3754" t="s">
        <v>55</v>
      </c>
      <c r="B3754" t="s">
        <v>56</v>
      </c>
      <c r="C3754" t="s">
        <v>42</v>
      </c>
      <c r="D3754" t="s">
        <v>43</v>
      </c>
      <c r="E3754" t="s">
        <v>34</v>
      </c>
      <c r="F3754" t="s">
        <v>35</v>
      </c>
      <c r="G3754" t="s">
        <v>12683</v>
      </c>
      <c r="H3754" t="s">
        <v>12684</v>
      </c>
      <c r="I3754" t="s">
        <v>32171</v>
      </c>
      <c r="J3754" t="s">
        <v>12685</v>
      </c>
      <c r="K3754" t="s">
        <v>66</v>
      </c>
      <c r="L3754" t="b">
        <v>1</v>
      </c>
      <c r="M3754">
        <v>224</v>
      </c>
      <c r="N3754">
        <f>_xlfn.XLOOKUP(B3754,Courses!A:A,Courses!E:E)</f>
        <v>55</v>
      </c>
      <c r="O3754">
        <v>230</v>
      </c>
      <c r="Q3754">
        <v>0</v>
      </c>
      <c r="S3754">
        <v>38</v>
      </c>
      <c r="T3754">
        <v>51</v>
      </c>
      <c r="U3754">
        <v>0</v>
      </c>
      <c r="V3754">
        <v>0</v>
      </c>
      <c r="W3754">
        <v>0</v>
      </c>
      <c r="Y3754">
        <v>1</v>
      </c>
      <c r="Z3754" t="s">
        <v>12690</v>
      </c>
      <c r="AA3754">
        <v>3281</v>
      </c>
      <c r="AB3754" t="s">
        <v>12691</v>
      </c>
      <c r="AC3754" t="s">
        <v>12688</v>
      </c>
      <c r="AD3754">
        <v>90</v>
      </c>
      <c r="AF3754" t="s">
        <v>12692</v>
      </c>
    </row>
    <row r="3755" spans="1:34" hidden="1" x14ac:dyDescent="0.35">
      <c r="A3755" t="s">
        <v>59</v>
      </c>
      <c r="B3755" t="s">
        <v>60</v>
      </c>
      <c r="C3755" t="s">
        <v>42</v>
      </c>
      <c r="D3755" t="s">
        <v>43</v>
      </c>
      <c r="E3755" t="s">
        <v>34</v>
      </c>
      <c r="F3755" t="s">
        <v>35</v>
      </c>
      <c r="G3755" t="s">
        <v>12683</v>
      </c>
      <c r="H3755" t="s">
        <v>12684</v>
      </c>
      <c r="I3755" t="s">
        <v>32171</v>
      </c>
      <c r="J3755" t="s">
        <v>12685</v>
      </c>
      <c r="K3755" t="s">
        <v>66</v>
      </c>
      <c r="L3755" t="b">
        <v>1</v>
      </c>
      <c r="M3755">
        <v>92</v>
      </c>
      <c r="N3755">
        <f>_xlfn.XLOOKUP(B3755,Courses!A:A,Courses!E:E)</f>
        <v>24</v>
      </c>
      <c r="O3755">
        <v>103</v>
      </c>
      <c r="Q3755">
        <v>0</v>
      </c>
      <c r="S3755">
        <v>1</v>
      </c>
      <c r="T3755">
        <v>1</v>
      </c>
      <c r="U3755">
        <v>0</v>
      </c>
      <c r="V3755">
        <v>0</v>
      </c>
      <c r="W3755">
        <v>0</v>
      </c>
      <c r="Y3755">
        <v>1</v>
      </c>
      <c r="Z3755" t="s">
        <v>12693</v>
      </c>
      <c r="AA3755">
        <v>5996</v>
      </c>
      <c r="AB3755" t="s">
        <v>12694</v>
      </c>
      <c r="AC3755" t="s">
        <v>12688</v>
      </c>
      <c r="AD3755">
        <v>90</v>
      </c>
      <c r="AF3755" t="s">
        <v>12695</v>
      </c>
      <c r="AG3755" t="s">
        <v>12696</v>
      </c>
      <c r="AH3755" t="s">
        <v>12697</v>
      </c>
    </row>
    <row r="3756" spans="1:34" hidden="1" x14ac:dyDescent="0.35">
      <c r="A3756" t="s">
        <v>51</v>
      </c>
      <c r="B3756" t="s">
        <v>52</v>
      </c>
      <c r="C3756" t="s">
        <v>42</v>
      </c>
      <c r="D3756" t="s">
        <v>43</v>
      </c>
      <c r="E3756" t="s">
        <v>34</v>
      </c>
      <c r="F3756" t="s">
        <v>35</v>
      </c>
      <c r="G3756" t="s">
        <v>12683</v>
      </c>
      <c r="H3756" t="s">
        <v>12684</v>
      </c>
      <c r="I3756" t="s">
        <v>32171</v>
      </c>
      <c r="J3756" t="s">
        <v>12685</v>
      </c>
      <c r="K3756" t="s">
        <v>66</v>
      </c>
      <c r="L3756" t="b">
        <v>1</v>
      </c>
      <c r="M3756">
        <v>185</v>
      </c>
      <c r="N3756">
        <f>_xlfn.XLOOKUP(B3756,Courses!A:A,Courses!E:E)</f>
        <v>38</v>
      </c>
      <c r="O3756">
        <v>217</v>
      </c>
      <c r="Q3756">
        <v>0</v>
      </c>
      <c r="S3756">
        <v>7</v>
      </c>
      <c r="T3756">
        <v>7</v>
      </c>
      <c r="U3756">
        <v>0</v>
      </c>
      <c r="V3756">
        <v>0</v>
      </c>
      <c r="W3756">
        <v>0</v>
      </c>
      <c r="Y3756">
        <v>1</v>
      </c>
      <c r="Z3756" t="s">
        <v>12698</v>
      </c>
      <c r="AA3756">
        <v>599</v>
      </c>
      <c r="AB3756" t="s">
        <v>12699</v>
      </c>
      <c r="AC3756" t="s">
        <v>12688</v>
      </c>
      <c r="AD3756">
        <v>90</v>
      </c>
      <c r="AF3756" t="s">
        <v>12700</v>
      </c>
    </row>
    <row r="3757" spans="1:34" hidden="1" x14ac:dyDescent="0.35">
      <c r="A3757" t="s">
        <v>53</v>
      </c>
      <c r="B3757" t="s">
        <v>54</v>
      </c>
      <c r="C3757" t="s">
        <v>42</v>
      </c>
      <c r="D3757" t="s">
        <v>43</v>
      </c>
      <c r="E3757" t="s">
        <v>34</v>
      </c>
      <c r="F3757" t="s">
        <v>35</v>
      </c>
      <c r="G3757" t="s">
        <v>12683</v>
      </c>
      <c r="H3757" t="s">
        <v>12684</v>
      </c>
      <c r="I3757" t="s">
        <v>32171</v>
      </c>
      <c r="J3757" t="s">
        <v>12685</v>
      </c>
      <c r="K3757" t="s">
        <v>66</v>
      </c>
      <c r="L3757" t="b">
        <v>1</v>
      </c>
      <c r="M3757">
        <v>98</v>
      </c>
      <c r="N3757" t="e">
        <f>_xlfn.XLOOKUP(B3757,Courses!A:A,Courses!E:E)</f>
        <v>#N/A</v>
      </c>
      <c r="O3757">
        <v>113</v>
      </c>
      <c r="Q3757">
        <v>0</v>
      </c>
      <c r="S3757">
        <v>14</v>
      </c>
      <c r="T3757">
        <v>20</v>
      </c>
      <c r="U3757">
        <v>0</v>
      </c>
      <c r="V3757">
        <v>0</v>
      </c>
      <c r="W3757">
        <v>0</v>
      </c>
      <c r="Y3757">
        <v>0</v>
      </c>
      <c r="AA3757">
        <v>3992</v>
      </c>
      <c r="AB3757" t="s">
        <v>12701</v>
      </c>
      <c r="AC3757" t="s">
        <v>12688</v>
      </c>
      <c r="AD3757">
        <v>90</v>
      </c>
      <c r="AF3757" t="s">
        <v>12702</v>
      </c>
      <c r="AG3757" t="s">
        <v>12703</v>
      </c>
      <c r="AH3757" t="s">
        <v>12704</v>
      </c>
    </row>
    <row r="3758" spans="1:34" x14ac:dyDescent="0.35">
      <c r="A3758" t="s">
        <v>8932</v>
      </c>
      <c r="B3758" t="s">
        <v>8933</v>
      </c>
      <c r="C3758" t="s">
        <v>42</v>
      </c>
      <c r="D3758" t="s">
        <v>43</v>
      </c>
      <c r="E3758" t="s">
        <v>38</v>
      </c>
      <c r="F3758" t="s">
        <v>39</v>
      </c>
      <c r="G3758" t="s">
        <v>12683</v>
      </c>
      <c r="H3758" t="s">
        <v>12684</v>
      </c>
      <c r="I3758" t="s">
        <v>32171</v>
      </c>
      <c r="J3758" t="s">
        <v>12685</v>
      </c>
      <c r="K3758" t="s">
        <v>66</v>
      </c>
      <c r="L3758" t="b">
        <v>1</v>
      </c>
      <c r="M3758">
        <v>1</v>
      </c>
      <c r="N3758">
        <f>_xlfn.XLOOKUP(B3758,Courses!A:A,Courses!E:E)</f>
        <v>26</v>
      </c>
      <c r="O3758">
        <v>56</v>
      </c>
      <c r="Q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Y3758">
        <v>0</v>
      </c>
      <c r="AA3758">
        <v>43</v>
      </c>
      <c r="AB3758" t="s">
        <v>12705</v>
      </c>
      <c r="AC3758" t="s">
        <v>12688</v>
      </c>
      <c r="AD3758">
        <v>90</v>
      </c>
    </row>
    <row r="3759" spans="1:34" x14ac:dyDescent="0.35">
      <c r="A3759" t="s">
        <v>40</v>
      </c>
      <c r="B3759" t="s">
        <v>41</v>
      </c>
      <c r="C3759" t="s">
        <v>42</v>
      </c>
      <c r="D3759" t="s">
        <v>43</v>
      </c>
      <c r="E3759" t="s">
        <v>38</v>
      </c>
      <c r="F3759" t="s">
        <v>39</v>
      </c>
      <c r="G3759" t="s">
        <v>12683</v>
      </c>
      <c r="H3759" t="s">
        <v>12684</v>
      </c>
      <c r="I3759" t="s">
        <v>32171</v>
      </c>
      <c r="J3759" t="s">
        <v>12685</v>
      </c>
      <c r="K3759" t="s">
        <v>66</v>
      </c>
      <c r="L3759" t="b">
        <v>1</v>
      </c>
      <c r="M3759">
        <v>0</v>
      </c>
      <c r="N3759">
        <f>_xlfn.XLOOKUP(B3759,Courses!A:A,Courses!E:E)</f>
        <v>45</v>
      </c>
      <c r="O3759">
        <v>99</v>
      </c>
      <c r="Q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Y3759">
        <v>0</v>
      </c>
      <c r="AA3759">
        <v>0</v>
      </c>
      <c r="AB3759" t="s">
        <v>12706</v>
      </c>
      <c r="AC3759" t="s">
        <v>12688</v>
      </c>
      <c r="AD3759">
        <v>90</v>
      </c>
    </row>
    <row r="3760" spans="1:34" x14ac:dyDescent="0.35">
      <c r="A3760" t="s">
        <v>8940</v>
      </c>
      <c r="B3760" t="s">
        <v>8941</v>
      </c>
      <c r="C3760" t="s">
        <v>42</v>
      </c>
      <c r="D3760" t="s">
        <v>43</v>
      </c>
      <c r="E3760" t="s">
        <v>38</v>
      </c>
      <c r="F3760" t="s">
        <v>39</v>
      </c>
      <c r="G3760" t="s">
        <v>12683</v>
      </c>
      <c r="H3760" t="s">
        <v>12684</v>
      </c>
      <c r="I3760" t="s">
        <v>32171</v>
      </c>
      <c r="J3760" t="s">
        <v>12685</v>
      </c>
      <c r="K3760" t="s">
        <v>66</v>
      </c>
      <c r="L3760" t="b">
        <v>1</v>
      </c>
      <c r="M3760">
        <v>23</v>
      </c>
      <c r="N3760">
        <f>_xlfn.XLOOKUP(B3760,Courses!A:A,Courses!E:E)</f>
        <v>41</v>
      </c>
      <c r="O3760">
        <v>70</v>
      </c>
      <c r="Q3760">
        <v>0</v>
      </c>
      <c r="S3760">
        <v>4</v>
      </c>
      <c r="T3760">
        <v>4</v>
      </c>
      <c r="U3760">
        <v>0</v>
      </c>
      <c r="V3760">
        <v>0</v>
      </c>
      <c r="W3760">
        <v>0</v>
      </c>
      <c r="Y3760">
        <v>0</v>
      </c>
      <c r="AA3760">
        <v>310</v>
      </c>
      <c r="AB3760" t="s">
        <v>12707</v>
      </c>
      <c r="AC3760" t="s">
        <v>12688</v>
      </c>
      <c r="AD3760">
        <v>90</v>
      </c>
      <c r="AF3760" t="s">
        <v>12708</v>
      </c>
    </row>
    <row r="3761" spans="1:34" hidden="1" x14ac:dyDescent="0.35">
      <c r="A3761" t="s">
        <v>8883</v>
      </c>
      <c r="B3761" t="s">
        <v>8884</v>
      </c>
      <c r="C3761" t="s">
        <v>42</v>
      </c>
      <c r="D3761" t="s">
        <v>43</v>
      </c>
      <c r="E3761" t="s">
        <v>34</v>
      </c>
      <c r="F3761" t="s">
        <v>35</v>
      </c>
      <c r="G3761" t="s">
        <v>12683</v>
      </c>
      <c r="H3761" t="s">
        <v>12684</v>
      </c>
      <c r="I3761" t="s">
        <v>32171</v>
      </c>
      <c r="J3761" t="s">
        <v>12685</v>
      </c>
      <c r="K3761" t="s">
        <v>66</v>
      </c>
      <c r="L3761" t="b">
        <v>1</v>
      </c>
      <c r="M3761">
        <v>20</v>
      </c>
      <c r="N3761">
        <f>_xlfn.XLOOKUP(B3761,Courses!A:A,Courses!E:E)</f>
        <v>0</v>
      </c>
      <c r="O3761">
        <v>37</v>
      </c>
      <c r="Q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Y3761">
        <v>1</v>
      </c>
      <c r="Z3761" t="s">
        <v>12709</v>
      </c>
      <c r="AA3761">
        <v>1114</v>
      </c>
      <c r="AB3761" t="s">
        <v>12710</v>
      </c>
      <c r="AC3761" t="s">
        <v>12688</v>
      </c>
      <c r="AD3761">
        <v>90</v>
      </c>
    </row>
    <row r="3762" spans="1:34" hidden="1" x14ac:dyDescent="0.35">
      <c r="A3762" t="s">
        <v>8893</v>
      </c>
      <c r="B3762" t="s">
        <v>8894</v>
      </c>
      <c r="C3762" t="s">
        <v>42</v>
      </c>
      <c r="D3762" t="s">
        <v>43</v>
      </c>
      <c r="G3762" t="s">
        <v>12683</v>
      </c>
      <c r="H3762" t="s">
        <v>12684</v>
      </c>
      <c r="I3762" t="s">
        <v>32171</v>
      </c>
      <c r="J3762" t="s">
        <v>12685</v>
      </c>
      <c r="K3762" t="s">
        <v>66</v>
      </c>
      <c r="L3762" t="b">
        <v>1</v>
      </c>
      <c r="M3762">
        <v>0</v>
      </c>
      <c r="N3762" t="e">
        <f>_xlfn.XLOOKUP(B3762,Courses!A:A,Courses!E:E)</f>
        <v>#N/A</v>
      </c>
      <c r="O3762">
        <v>190</v>
      </c>
      <c r="Q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Y3762">
        <v>0</v>
      </c>
      <c r="AA3762">
        <v>0</v>
      </c>
      <c r="AB3762" t="s">
        <v>12711</v>
      </c>
      <c r="AC3762" t="s">
        <v>12688</v>
      </c>
      <c r="AD3762">
        <v>90</v>
      </c>
    </row>
    <row r="3763" spans="1:34" hidden="1" x14ac:dyDescent="0.35">
      <c r="A3763" t="s">
        <v>8891</v>
      </c>
      <c r="B3763" t="s">
        <v>8892</v>
      </c>
      <c r="C3763" t="s">
        <v>42</v>
      </c>
      <c r="D3763" t="s">
        <v>43</v>
      </c>
      <c r="G3763" t="s">
        <v>12683</v>
      </c>
      <c r="H3763" t="s">
        <v>12684</v>
      </c>
      <c r="I3763" t="s">
        <v>32171</v>
      </c>
      <c r="J3763" t="s">
        <v>12685</v>
      </c>
      <c r="K3763" t="s">
        <v>66</v>
      </c>
      <c r="L3763" t="b">
        <v>1</v>
      </c>
      <c r="M3763">
        <v>0</v>
      </c>
      <c r="N3763" t="e">
        <f>_xlfn.XLOOKUP(B3763,Courses!A:A,Courses!E:E)</f>
        <v>#N/A</v>
      </c>
      <c r="O3763">
        <v>89</v>
      </c>
      <c r="Q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Y3763">
        <v>0</v>
      </c>
      <c r="AA3763">
        <v>0</v>
      </c>
      <c r="AB3763" t="s">
        <v>12712</v>
      </c>
      <c r="AC3763" t="s">
        <v>12688</v>
      </c>
      <c r="AD3763">
        <v>90</v>
      </c>
    </row>
    <row r="3764" spans="1:34" hidden="1" x14ac:dyDescent="0.35">
      <c r="A3764" t="s">
        <v>8891</v>
      </c>
      <c r="B3764" t="s">
        <v>8892</v>
      </c>
      <c r="C3764" t="s">
        <v>42</v>
      </c>
      <c r="D3764" t="s">
        <v>43</v>
      </c>
      <c r="G3764" t="s">
        <v>12713</v>
      </c>
      <c r="H3764" t="s">
        <v>12714</v>
      </c>
      <c r="I3764" t="s">
        <v>32171</v>
      </c>
      <c r="J3764" t="s">
        <v>12715</v>
      </c>
      <c r="K3764" t="s">
        <v>66</v>
      </c>
      <c r="L3764" t="b">
        <v>1</v>
      </c>
      <c r="M3764">
        <v>0</v>
      </c>
      <c r="N3764" t="e">
        <f>_xlfn.XLOOKUP(B3764,Courses!A:A,Courses!E:E)</f>
        <v>#N/A</v>
      </c>
      <c r="O3764">
        <v>89</v>
      </c>
      <c r="Q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Y3764">
        <v>0</v>
      </c>
      <c r="AA3764">
        <v>0</v>
      </c>
      <c r="AB3764" t="s">
        <v>12716</v>
      </c>
      <c r="AC3764" t="s">
        <v>12717</v>
      </c>
      <c r="AD3764">
        <v>151</v>
      </c>
    </row>
    <row r="3765" spans="1:34" hidden="1" x14ac:dyDescent="0.35">
      <c r="A3765" t="s">
        <v>8893</v>
      </c>
      <c r="B3765" t="s">
        <v>8894</v>
      </c>
      <c r="C3765" t="s">
        <v>42</v>
      </c>
      <c r="D3765" t="s">
        <v>43</v>
      </c>
      <c r="G3765" t="s">
        <v>12713</v>
      </c>
      <c r="H3765" t="s">
        <v>12714</v>
      </c>
      <c r="I3765" t="s">
        <v>32171</v>
      </c>
      <c r="J3765" t="s">
        <v>12715</v>
      </c>
      <c r="K3765" t="s">
        <v>66</v>
      </c>
      <c r="L3765" t="b">
        <v>1</v>
      </c>
      <c r="M3765">
        <v>4</v>
      </c>
      <c r="N3765" t="e">
        <f>_xlfn.XLOOKUP(B3765,Courses!A:A,Courses!E:E)</f>
        <v>#N/A</v>
      </c>
      <c r="O3765">
        <v>191</v>
      </c>
      <c r="Q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Y3765">
        <v>0</v>
      </c>
      <c r="AA3765">
        <v>198</v>
      </c>
      <c r="AB3765" t="s">
        <v>12718</v>
      </c>
      <c r="AC3765" t="s">
        <v>12717</v>
      </c>
      <c r="AD3765">
        <v>151</v>
      </c>
      <c r="AG3765" t="s">
        <v>12719</v>
      </c>
      <c r="AH3765" t="s">
        <v>12720</v>
      </c>
    </row>
    <row r="3766" spans="1:34" hidden="1" x14ac:dyDescent="0.35">
      <c r="A3766" t="s">
        <v>8883</v>
      </c>
      <c r="B3766" t="s">
        <v>8884</v>
      </c>
      <c r="C3766" t="s">
        <v>42</v>
      </c>
      <c r="D3766" t="s">
        <v>43</v>
      </c>
      <c r="E3766" t="s">
        <v>34</v>
      </c>
      <c r="F3766" t="s">
        <v>35</v>
      </c>
      <c r="G3766" t="s">
        <v>12713</v>
      </c>
      <c r="H3766" t="s">
        <v>12714</v>
      </c>
      <c r="I3766" t="s">
        <v>32171</v>
      </c>
      <c r="J3766" t="s">
        <v>12715</v>
      </c>
      <c r="K3766" t="s">
        <v>66</v>
      </c>
      <c r="L3766" t="b">
        <v>1</v>
      </c>
      <c r="M3766">
        <v>19</v>
      </c>
      <c r="N3766">
        <f>_xlfn.XLOOKUP(B3766,Courses!A:A,Courses!E:E)</f>
        <v>0</v>
      </c>
      <c r="O3766">
        <v>37</v>
      </c>
      <c r="Q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Y3766">
        <v>2</v>
      </c>
      <c r="Z3766" t="s">
        <v>12721</v>
      </c>
      <c r="AA3766">
        <v>44679</v>
      </c>
      <c r="AB3766" t="s">
        <v>12722</v>
      </c>
      <c r="AC3766" t="s">
        <v>12717</v>
      </c>
      <c r="AD3766">
        <v>151</v>
      </c>
    </row>
    <row r="3767" spans="1:34" x14ac:dyDescent="0.35">
      <c r="A3767" t="s">
        <v>8940</v>
      </c>
      <c r="B3767" t="s">
        <v>8941</v>
      </c>
      <c r="C3767" t="s">
        <v>42</v>
      </c>
      <c r="D3767" t="s">
        <v>43</v>
      </c>
      <c r="E3767" t="s">
        <v>38</v>
      </c>
      <c r="F3767" t="s">
        <v>39</v>
      </c>
      <c r="G3767" t="s">
        <v>12713</v>
      </c>
      <c r="H3767" t="s">
        <v>12714</v>
      </c>
      <c r="I3767" t="s">
        <v>32171</v>
      </c>
      <c r="J3767" t="s">
        <v>12715</v>
      </c>
      <c r="K3767" t="s">
        <v>66</v>
      </c>
      <c r="L3767" t="b">
        <v>1</v>
      </c>
      <c r="M3767">
        <v>0</v>
      </c>
      <c r="N3767">
        <f>_xlfn.XLOOKUP(B3767,Courses!A:A,Courses!E:E)</f>
        <v>41</v>
      </c>
      <c r="O3767">
        <v>70</v>
      </c>
      <c r="Q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Y3767">
        <v>0</v>
      </c>
      <c r="AA3767">
        <v>0</v>
      </c>
      <c r="AB3767" t="s">
        <v>12723</v>
      </c>
      <c r="AC3767" t="s">
        <v>12717</v>
      </c>
      <c r="AD3767">
        <v>151</v>
      </c>
    </row>
    <row r="3768" spans="1:34" x14ac:dyDescent="0.35">
      <c r="A3768" t="s">
        <v>40</v>
      </c>
      <c r="B3768" t="s">
        <v>41</v>
      </c>
      <c r="C3768" t="s">
        <v>42</v>
      </c>
      <c r="D3768" t="s">
        <v>43</v>
      </c>
      <c r="E3768" t="s">
        <v>38</v>
      </c>
      <c r="F3768" t="s">
        <v>39</v>
      </c>
      <c r="G3768" t="s">
        <v>12713</v>
      </c>
      <c r="H3768" t="s">
        <v>12714</v>
      </c>
      <c r="I3768" t="s">
        <v>32171</v>
      </c>
      <c r="J3768" t="s">
        <v>12715</v>
      </c>
      <c r="K3768" t="s">
        <v>66</v>
      </c>
      <c r="L3768" t="b">
        <v>1</v>
      </c>
      <c r="M3768">
        <v>0</v>
      </c>
      <c r="N3768">
        <f>_xlfn.XLOOKUP(B3768,Courses!A:A,Courses!E:E)</f>
        <v>45</v>
      </c>
      <c r="O3768">
        <v>99</v>
      </c>
      <c r="Q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Y3768">
        <v>0</v>
      </c>
      <c r="AA3768">
        <v>0</v>
      </c>
      <c r="AC3768" t="s">
        <v>12717</v>
      </c>
      <c r="AD3768">
        <v>151</v>
      </c>
    </row>
    <row r="3769" spans="1:34" x14ac:dyDescent="0.35">
      <c r="A3769" t="s">
        <v>8932</v>
      </c>
      <c r="B3769" t="s">
        <v>8933</v>
      </c>
      <c r="C3769" t="s">
        <v>42</v>
      </c>
      <c r="D3769" t="s">
        <v>43</v>
      </c>
      <c r="E3769" t="s">
        <v>38</v>
      </c>
      <c r="F3769" t="s">
        <v>39</v>
      </c>
      <c r="G3769" t="s">
        <v>12713</v>
      </c>
      <c r="H3769" t="s">
        <v>12714</v>
      </c>
      <c r="I3769" t="s">
        <v>32171</v>
      </c>
      <c r="J3769" t="s">
        <v>12715</v>
      </c>
      <c r="K3769" t="s">
        <v>66</v>
      </c>
      <c r="L3769" t="b">
        <v>1</v>
      </c>
      <c r="M3769">
        <v>0</v>
      </c>
      <c r="N3769">
        <f>_xlfn.XLOOKUP(B3769,Courses!A:A,Courses!E:E)</f>
        <v>26</v>
      </c>
      <c r="O3769">
        <v>56</v>
      </c>
      <c r="Q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Y3769">
        <v>0</v>
      </c>
      <c r="AA3769">
        <v>0</v>
      </c>
      <c r="AC3769" t="s">
        <v>12717</v>
      </c>
      <c r="AD3769">
        <v>151</v>
      </c>
    </row>
    <row r="3770" spans="1:34" hidden="1" x14ac:dyDescent="0.35">
      <c r="A3770" t="s">
        <v>53</v>
      </c>
      <c r="B3770" t="s">
        <v>54</v>
      </c>
      <c r="C3770" t="s">
        <v>42</v>
      </c>
      <c r="D3770" t="s">
        <v>43</v>
      </c>
      <c r="E3770" t="s">
        <v>34</v>
      </c>
      <c r="F3770" t="s">
        <v>35</v>
      </c>
      <c r="G3770" t="s">
        <v>12713</v>
      </c>
      <c r="H3770" t="s">
        <v>12714</v>
      </c>
      <c r="I3770" t="s">
        <v>32171</v>
      </c>
      <c r="J3770" t="s">
        <v>12715</v>
      </c>
      <c r="K3770" t="s">
        <v>66</v>
      </c>
      <c r="L3770" t="b">
        <v>1</v>
      </c>
      <c r="M3770">
        <v>35</v>
      </c>
      <c r="N3770" t="e">
        <f>_xlfn.XLOOKUP(B3770,Courses!A:A,Courses!E:E)</f>
        <v>#N/A</v>
      </c>
      <c r="O3770">
        <v>110</v>
      </c>
      <c r="Q3770">
        <v>0</v>
      </c>
      <c r="S3770">
        <v>11</v>
      </c>
      <c r="T3770">
        <v>11</v>
      </c>
      <c r="U3770">
        <v>0</v>
      </c>
      <c r="V3770">
        <v>0</v>
      </c>
      <c r="W3770">
        <v>0</v>
      </c>
      <c r="Y3770">
        <v>0</v>
      </c>
      <c r="AA3770">
        <v>47435</v>
      </c>
      <c r="AB3770" t="s">
        <v>12724</v>
      </c>
      <c r="AC3770" t="s">
        <v>12717</v>
      </c>
      <c r="AD3770">
        <v>151</v>
      </c>
      <c r="AF3770" t="s">
        <v>12725</v>
      </c>
      <c r="AG3770" t="s">
        <v>12726</v>
      </c>
      <c r="AH3770" t="s">
        <v>12727</v>
      </c>
    </row>
    <row r="3771" spans="1:34" hidden="1" x14ac:dyDescent="0.35">
      <c r="A3771" t="s">
        <v>51</v>
      </c>
      <c r="B3771" t="s">
        <v>52</v>
      </c>
      <c r="C3771" t="s">
        <v>42</v>
      </c>
      <c r="D3771" t="s">
        <v>43</v>
      </c>
      <c r="E3771" t="s">
        <v>34</v>
      </c>
      <c r="F3771" t="s">
        <v>35</v>
      </c>
      <c r="G3771" t="s">
        <v>12713</v>
      </c>
      <c r="H3771" t="s">
        <v>12714</v>
      </c>
      <c r="I3771" t="s">
        <v>32171</v>
      </c>
      <c r="J3771" t="s">
        <v>12715</v>
      </c>
      <c r="K3771" t="s">
        <v>66</v>
      </c>
      <c r="L3771" t="b">
        <v>1</v>
      </c>
      <c r="M3771">
        <v>13</v>
      </c>
      <c r="N3771">
        <f>_xlfn.XLOOKUP(B3771,Courses!A:A,Courses!E:E)</f>
        <v>38</v>
      </c>
      <c r="O3771">
        <v>206</v>
      </c>
      <c r="Q3771">
        <v>0</v>
      </c>
      <c r="S3771">
        <v>3</v>
      </c>
      <c r="T3771">
        <v>3</v>
      </c>
      <c r="U3771">
        <v>0</v>
      </c>
      <c r="V3771">
        <v>0</v>
      </c>
      <c r="W3771">
        <v>0</v>
      </c>
      <c r="Y3771">
        <v>1</v>
      </c>
      <c r="Z3771" t="s">
        <v>12728</v>
      </c>
      <c r="AA3771">
        <v>14132</v>
      </c>
      <c r="AB3771" t="s">
        <v>12729</v>
      </c>
      <c r="AC3771" t="s">
        <v>12717</v>
      </c>
      <c r="AD3771">
        <v>151</v>
      </c>
      <c r="AF3771" t="s">
        <v>12730</v>
      </c>
    </row>
    <row r="3772" spans="1:34" hidden="1" x14ac:dyDescent="0.35">
      <c r="A3772" t="s">
        <v>59</v>
      </c>
      <c r="B3772" t="s">
        <v>60</v>
      </c>
      <c r="C3772" t="s">
        <v>42</v>
      </c>
      <c r="D3772" t="s">
        <v>43</v>
      </c>
      <c r="E3772" t="s">
        <v>34</v>
      </c>
      <c r="F3772" t="s">
        <v>35</v>
      </c>
      <c r="G3772" t="s">
        <v>12713</v>
      </c>
      <c r="H3772" t="s">
        <v>12714</v>
      </c>
      <c r="I3772" t="s">
        <v>32171</v>
      </c>
      <c r="J3772" t="s">
        <v>12715</v>
      </c>
      <c r="K3772" t="s">
        <v>66</v>
      </c>
      <c r="L3772" t="b">
        <v>1</v>
      </c>
      <c r="M3772">
        <v>9</v>
      </c>
      <c r="N3772">
        <f>_xlfn.XLOOKUP(B3772,Courses!A:A,Courses!E:E)</f>
        <v>24</v>
      </c>
      <c r="O3772">
        <v>98</v>
      </c>
      <c r="Q3772">
        <v>0</v>
      </c>
      <c r="S3772">
        <v>1</v>
      </c>
      <c r="T3772">
        <v>1</v>
      </c>
      <c r="U3772">
        <v>0</v>
      </c>
      <c r="V3772">
        <v>0</v>
      </c>
      <c r="W3772">
        <v>0</v>
      </c>
      <c r="Y3772">
        <v>1</v>
      </c>
      <c r="Z3772" t="s">
        <v>12731</v>
      </c>
      <c r="AA3772">
        <v>27200</v>
      </c>
      <c r="AB3772" t="s">
        <v>12732</v>
      </c>
      <c r="AC3772" t="s">
        <v>12717</v>
      </c>
      <c r="AD3772">
        <v>151</v>
      </c>
      <c r="AF3772" t="s">
        <v>12733</v>
      </c>
      <c r="AG3772" t="s">
        <v>12734</v>
      </c>
      <c r="AH3772" t="s">
        <v>12735</v>
      </c>
    </row>
    <row r="3773" spans="1:34" hidden="1" x14ac:dyDescent="0.35">
      <c r="A3773" t="s">
        <v>55</v>
      </c>
      <c r="B3773" t="s">
        <v>56</v>
      </c>
      <c r="C3773" t="s">
        <v>42</v>
      </c>
      <c r="D3773" t="s">
        <v>43</v>
      </c>
      <c r="E3773" t="s">
        <v>34</v>
      </c>
      <c r="F3773" t="s">
        <v>35</v>
      </c>
      <c r="G3773" t="s">
        <v>12713</v>
      </c>
      <c r="H3773" t="s">
        <v>12714</v>
      </c>
      <c r="I3773" t="s">
        <v>32171</v>
      </c>
      <c r="J3773" t="s">
        <v>12715</v>
      </c>
      <c r="K3773" t="s">
        <v>66</v>
      </c>
      <c r="L3773" t="b">
        <v>1</v>
      </c>
      <c r="M3773">
        <v>19</v>
      </c>
      <c r="N3773">
        <f>_xlfn.XLOOKUP(B3773,Courses!A:A,Courses!E:E)</f>
        <v>55</v>
      </c>
      <c r="O3773">
        <v>220</v>
      </c>
      <c r="Q3773">
        <v>0</v>
      </c>
      <c r="S3773">
        <v>2</v>
      </c>
      <c r="T3773">
        <v>2</v>
      </c>
      <c r="U3773">
        <v>0</v>
      </c>
      <c r="V3773">
        <v>0</v>
      </c>
      <c r="W3773">
        <v>0</v>
      </c>
      <c r="Y3773">
        <v>2</v>
      </c>
      <c r="Z3773" t="s">
        <v>12736</v>
      </c>
      <c r="AA3773">
        <v>11869</v>
      </c>
      <c r="AB3773" t="s">
        <v>12737</v>
      </c>
      <c r="AC3773" t="s">
        <v>12717</v>
      </c>
      <c r="AD3773">
        <v>151</v>
      </c>
      <c r="AF3773" t="s">
        <v>12738</v>
      </c>
    </row>
    <row r="3774" spans="1:34" hidden="1" x14ac:dyDescent="0.35">
      <c r="A3774" t="s">
        <v>57</v>
      </c>
      <c r="B3774" t="s">
        <v>58</v>
      </c>
      <c r="C3774" t="s">
        <v>42</v>
      </c>
      <c r="D3774" t="s">
        <v>43</v>
      </c>
      <c r="E3774" t="s">
        <v>34</v>
      </c>
      <c r="F3774" t="s">
        <v>35</v>
      </c>
      <c r="G3774" t="s">
        <v>12713</v>
      </c>
      <c r="H3774" t="s">
        <v>12714</v>
      </c>
      <c r="I3774" t="s">
        <v>32171</v>
      </c>
      <c r="J3774" t="s">
        <v>12715</v>
      </c>
      <c r="K3774" t="s">
        <v>66</v>
      </c>
      <c r="L3774" t="b">
        <v>1</v>
      </c>
      <c r="M3774">
        <v>12</v>
      </c>
      <c r="N3774">
        <f>_xlfn.XLOOKUP(B3774,Courses!A:A,Courses!E:E)</f>
        <v>40</v>
      </c>
      <c r="O3774">
        <v>227</v>
      </c>
      <c r="Q3774">
        <v>0</v>
      </c>
      <c r="S3774">
        <v>3</v>
      </c>
      <c r="T3774">
        <v>3</v>
      </c>
      <c r="U3774">
        <v>0</v>
      </c>
      <c r="V3774">
        <v>0</v>
      </c>
      <c r="W3774">
        <v>0</v>
      </c>
      <c r="Y3774">
        <v>2</v>
      </c>
      <c r="Z3774" t="s">
        <v>12739</v>
      </c>
      <c r="AA3774">
        <v>42102</v>
      </c>
      <c r="AB3774" t="s">
        <v>12740</v>
      </c>
      <c r="AC3774" t="s">
        <v>12717</v>
      </c>
      <c r="AD3774">
        <v>151</v>
      </c>
      <c r="AF3774" t="s">
        <v>12741</v>
      </c>
    </row>
    <row r="3775" spans="1:34" hidden="1" x14ac:dyDescent="0.35">
      <c r="A3775" t="s">
        <v>57</v>
      </c>
      <c r="B3775" t="s">
        <v>58</v>
      </c>
      <c r="C3775" t="s">
        <v>42</v>
      </c>
      <c r="D3775" t="s">
        <v>43</v>
      </c>
      <c r="E3775" t="s">
        <v>34</v>
      </c>
      <c r="F3775" t="s">
        <v>35</v>
      </c>
      <c r="G3775" t="s">
        <v>12742</v>
      </c>
      <c r="H3775" t="s">
        <v>12743</v>
      </c>
      <c r="I3775" t="s">
        <v>32171</v>
      </c>
      <c r="J3775" t="s">
        <v>12744</v>
      </c>
      <c r="K3775" t="s">
        <v>66</v>
      </c>
      <c r="L3775" t="b">
        <v>1</v>
      </c>
      <c r="M3775">
        <v>195</v>
      </c>
      <c r="N3775">
        <f>_xlfn.XLOOKUP(B3775,Courses!A:A,Courses!E:E)</f>
        <v>40</v>
      </c>
      <c r="O3775">
        <v>243</v>
      </c>
      <c r="Q3775">
        <v>0</v>
      </c>
      <c r="S3775">
        <v>27</v>
      </c>
      <c r="T3775">
        <v>31</v>
      </c>
      <c r="U3775">
        <v>2</v>
      </c>
      <c r="V3775">
        <v>1</v>
      </c>
      <c r="W3775">
        <v>23</v>
      </c>
      <c r="X3775" t="s">
        <v>12745</v>
      </c>
      <c r="Y3775">
        <v>6</v>
      </c>
      <c r="Z3775" t="s">
        <v>12746</v>
      </c>
      <c r="AA3775">
        <v>607064</v>
      </c>
      <c r="AB3775" t="s">
        <v>12747</v>
      </c>
      <c r="AC3775" t="s">
        <v>12748</v>
      </c>
      <c r="AD3775">
        <v>439</v>
      </c>
      <c r="AF3775" t="s">
        <v>12749</v>
      </c>
    </row>
    <row r="3776" spans="1:34" hidden="1" x14ac:dyDescent="0.35">
      <c r="A3776" t="s">
        <v>55</v>
      </c>
      <c r="B3776" t="s">
        <v>56</v>
      </c>
      <c r="C3776" t="s">
        <v>42</v>
      </c>
      <c r="D3776" t="s">
        <v>43</v>
      </c>
      <c r="E3776" t="s">
        <v>34</v>
      </c>
      <c r="F3776" t="s">
        <v>35</v>
      </c>
      <c r="G3776" t="s">
        <v>12742</v>
      </c>
      <c r="H3776" t="s">
        <v>12743</v>
      </c>
      <c r="I3776" t="s">
        <v>32171</v>
      </c>
      <c r="J3776" t="s">
        <v>12744</v>
      </c>
      <c r="K3776" t="s">
        <v>66</v>
      </c>
      <c r="L3776" t="b">
        <v>1</v>
      </c>
      <c r="M3776">
        <v>151</v>
      </c>
      <c r="N3776">
        <f>_xlfn.XLOOKUP(B3776,Courses!A:A,Courses!E:E)</f>
        <v>55</v>
      </c>
      <c r="O3776">
        <v>228</v>
      </c>
      <c r="Q3776">
        <v>0</v>
      </c>
      <c r="S3776">
        <v>15</v>
      </c>
      <c r="T3776">
        <v>19</v>
      </c>
      <c r="U3776">
        <v>0</v>
      </c>
      <c r="V3776">
        <v>0</v>
      </c>
      <c r="W3776">
        <v>4</v>
      </c>
      <c r="Y3776">
        <v>1</v>
      </c>
      <c r="Z3776" t="s">
        <v>12750</v>
      </c>
      <c r="AA3776">
        <v>275817</v>
      </c>
      <c r="AB3776" t="s">
        <v>12751</v>
      </c>
      <c r="AC3776" t="s">
        <v>12748</v>
      </c>
      <c r="AD3776">
        <v>439</v>
      </c>
      <c r="AF3776" t="s">
        <v>12752</v>
      </c>
    </row>
    <row r="3777" spans="1:34" hidden="1" x14ac:dyDescent="0.35">
      <c r="A3777" t="s">
        <v>59</v>
      </c>
      <c r="B3777" t="s">
        <v>60</v>
      </c>
      <c r="C3777" t="s">
        <v>42</v>
      </c>
      <c r="D3777" t="s">
        <v>43</v>
      </c>
      <c r="E3777" t="s">
        <v>34</v>
      </c>
      <c r="F3777" t="s">
        <v>35</v>
      </c>
      <c r="G3777" t="s">
        <v>12742</v>
      </c>
      <c r="H3777" t="s">
        <v>12743</v>
      </c>
      <c r="I3777" t="s">
        <v>32171</v>
      </c>
      <c r="J3777" t="s">
        <v>12744</v>
      </c>
      <c r="K3777" t="s">
        <v>66</v>
      </c>
      <c r="L3777" t="b">
        <v>1</v>
      </c>
      <c r="M3777">
        <v>91</v>
      </c>
      <c r="N3777">
        <f>_xlfn.XLOOKUP(B3777,Courses!A:A,Courses!E:E)</f>
        <v>24</v>
      </c>
      <c r="O3777">
        <v>103</v>
      </c>
      <c r="Q3777">
        <v>0</v>
      </c>
      <c r="S3777">
        <v>7</v>
      </c>
      <c r="T3777">
        <v>9</v>
      </c>
      <c r="U3777">
        <v>1</v>
      </c>
      <c r="V3777">
        <v>2</v>
      </c>
      <c r="W3777">
        <v>0</v>
      </c>
      <c r="X3777" t="s">
        <v>12753</v>
      </c>
      <c r="Y3777">
        <v>1</v>
      </c>
      <c r="Z3777" t="s">
        <v>12754</v>
      </c>
      <c r="AA3777">
        <v>280075</v>
      </c>
      <c r="AB3777" t="s">
        <v>12755</v>
      </c>
      <c r="AC3777" t="s">
        <v>12748</v>
      </c>
      <c r="AD3777">
        <v>439</v>
      </c>
      <c r="AF3777" t="s">
        <v>12756</v>
      </c>
      <c r="AG3777" t="s">
        <v>12757</v>
      </c>
      <c r="AH3777" t="s">
        <v>12758</v>
      </c>
    </row>
    <row r="3778" spans="1:34" hidden="1" x14ac:dyDescent="0.35">
      <c r="A3778" t="s">
        <v>51</v>
      </c>
      <c r="B3778" t="s">
        <v>52</v>
      </c>
      <c r="C3778" t="s">
        <v>42</v>
      </c>
      <c r="D3778" t="s">
        <v>43</v>
      </c>
      <c r="E3778" t="s">
        <v>34</v>
      </c>
      <c r="F3778" t="s">
        <v>35</v>
      </c>
      <c r="G3778" t="s">
        <v>12742</v>
      </c>
      <c r="H3778" t="s">
        <v>12743</v>
      </c>
      <c r="I3778" t="s">
        <v>32171</v>
      </c>
      <c r="J3778" t="s">
        <v>12744</v>
      </c>
      <c r="K3778" t="s">
        <v>66</v>
      </c>
      <c r="L3778" t="b">
        <v>1</v>
      </c>
      <c r="M3778">
        <v>157</v>
      </c>
      <c r="N3778">
        <f>_xlfn.XLOOKUP(B3778,Courses!A:A,Courses!E:E)</f>
        <v>38</v>
      </c>
      <c r="O3778">
        <v>217</v>
      </c>
      <c r="Q3778">
        <v>0</v>
      </c>
      <c r="S3778">
        <v>26</v>
      </c>
      <c r="T3778">
        <v>31</v>
      </c>
      <c r="U3778">
        <v>0</v>
      </c>
      <c r="V3778">
        <v>0</v>
      </c>
      <c r="W3778">
        <v>4</v>
      </c>
      <c r="Y3778">
        <v>2</v>
      </c>
      <c r="Z3778" t="s">
        <v>12759</v>
      </c>
      <c r="AA3778">
        <v>426906</v>
      </c>
      <c r="AB3778" t="s">
        <v>12760</v>
      </c>
      <c r="AC3778" t="s">
        <v>12748</v>
      </c>
      <c r="AD3778">
        <v>439</v>
      </c>
      <c r="AF3778" t="s">
        <v>12761</v>
      </c>
    </row>
    <row r="3779" spans="1:34" hidden="1" x14ac:dyDescent="0.35">
      <c r="A3779" t="s">
        <v>53</v>
      </c>
      <c r="B3779" t="s">
        <v>54</v>
      </c>
      <c r="C3779" t="s">
        <v>42</v>
      </c>
      <c r="D3779" t="s">
        <v>43</v>
      </c>
      <c r="E3779" t="s">
        <v>34</v>
      </c>
      <c r="F3779" t="s">
        <v>35</v>
      </c>
      <c r="G3779" t="s">
        <v>12742</v>
      </c>
      <c r="H3779" t="s">
        <v>12743</v>
      </c>
      <c r="I3779" t="s">
        <v>32171</v>
      </c>
      <c r="J3779" t="s">
        <v>12744</v>
      </c>
      <c r="K3779" t="s">
        <v>66</v>
      </c>
      <c r="L3779" t="b">
        <v>1</v>
      </c>
      <c r="M3779">
        <v>91</v>
      </c>
      <c r="N3779" t="e">
        <f>_xlfn.XLOOKUP(B3779,Courses!A:A,Courses!E:E)</f>
        <v>#N/A</v>
      </c>
      <c r="O3779">
        <v>113</v>
      </c>
      <c r="Q3779">
        <v>0</v>
      </c>
      <c r="S3779">
        <v>17</v>
      </c>
      <c r="T3779">
        <v>22</v>
      </c>
      <c r="U3779">
        <v>1</v>
      </c>
      <c r="V3779">
        <v>0</v>
      </c>
      <c r="W3779">
        <v>4</v>
      </c>
      <c r="X3779" t="s">
        <v>12762</v>
      </c>
      <c r="Y3779">
        <v>0</v>
      </c>
      <c r="AA3779">
        <v>286325</v>
      </c>
      <c r="AB3779" t="s">
        <v>12763</v>
      </c>
      <c r="AC3779" t="s">
        <v>12748</v>
      </c>
      <c r="AD3779">
        <v>439</v>
      </c>
      <c r="AF3779" t="s">
        <v>12764</v>
      </c>
      <c r="AG3779" t="s">
        <v>12765</v>
      </c>
      <c r="AH3779" t="s">
        <v>12766</v>
      </c>
    </row>
    <row r="3780" spans="1:34" x14ac:dyDescent="0.35">
      <c r="A3780" t="s">
        <v>8932</v>
      </c>
      <c r="B3780" t="s">
        <v>8933</v>
      </c>
      <c r="C3780" t="s">
        <v>42</v>
      </c>
      <c r="D3780" t="s">
        <v>43</v>
      </c>
      <c r="E3780" t="s">
        <v>38</v>
      </c>
      <c r="F3780" t="s">
        <v>39</v>
      </c>
      <c r="G3780" t="s">
        <v>12742</v>
      </c>
      <c r="H3780" t="s">
        <v>12743</v>
      </c>
      <c r="I3780" t="s">
        <v>32171</v>
      </c>
      <c r="J3780" t="s">
        <v>12744</v>
      </c>
      <c r="K3780" t="s">
        <v>66</v>
      </c>
      <c r="L3780" t="b">
        <v>1</v>
      </c>
      <c r="M3780">
        <v>23</v>
      </c>
      <c r="N3780">
        <f>_xlfn.XLOOKUP(B3780,Courses!A:A,Courses!E:E)</f>
        <v>26</v>
      </c>
      <c r="O3780">
        <v>56</v>
      </c>
      <c r="Q3780">
        <v>0</v>
      </c>
      <c r="S3780">
        <v>6</v>
      </c>
      <c r="T3780">
        <v>7</v>
      </c>
      <c r="U3780">
        <v>0</v>
      </c>
      <c r="V3780">
        <v>0</v>
      </c>
      <c r="W3780">
        <v>0</v>
      </c>
      <c r="Y3780">
        <v>0</v>
      </c>
      <c r="AA3780">
        <v>16506</v>
      </c>
      <c r="AB3780" t="s">
        <v>12767</v>
      </c>
      <c r="AC3780" t="s">
        <v>12748</v>
      </c>
      <c r="AD3780">
        <v>439</v>
      </c>
      <c r="AF3780" t="s">
        <v>12768</v>
      </c>
      <c r="AG3780" t="s">
        <v>12769</v>
      </c>
      <c r="AH3780" t="s">
        <v>12770</v>
      </c>
    </row>
    <row r="3781" spans="1:34" x14ac:dyDescent="0.35">
      <c r="A3781" t="s">
        <v>40</v>
      </c>
      <c r="B3781" t="s">
        <v>41</v>
      </c>
      <c r="C3781" t="s">
        <v>42</v>
      </c>
      <c r="D3781" t="s">
        <v>43</v>
      </c>
      <c r="E3781" t="s">
        <v>38</v>
      </c>
      <c r="F3781" t="s">
        <v>39</v>
      </c>
      <c r="G3781" t="s">
        <v>12742</v>
      </c>
      <c r="H3781" t="s">
        <v>12743</v>
      </c>
      <c r="I3781" t="s">
        <v>32171</v>
      </c>
      <c r="J3781" t="s">
        <v>12744</v>
      </c>
      <c r="K3781" t="s">
        <v>66</v>
      </c>
      <c r="L3781" t="b">
        <v>1</v>
      </c>
      <c r="M3781">
        <v>12</v>
      </c>
      <c r="N3781">
        <f>_xlfn.XLOOKUP(B3781,Courses!A:A,Courses!E:E)</f>
        <v>45</v>
      </c>
      <c r="O3781">
        <v>99</v>
      </c>
      <c r="Q3781">
        <v>0</v>
      </c>
      <c r="S3781">
        <v>1</v>
      </c>
      <c r="T3781">
        <v>2</v>
      </c>
      <c r="U3781">
        <v>0</v>
      </c>
      <c r="V3781">
        <v>0</v>
      </c>
      <c r="W3781">
        <v>0</v>
      </c>
      <c r="Y3781">
        <v>0</v>
      </c>
      <c r="AA3781">
        <v>28354</v>
      </c>
      <c r="AB3781" t="s">
        <v>12771</v>
      </c>
      <c r="AC3781" t="s">
        <v>12748</v>
      </c>
      <c r="AD3781">
        <v>439</v>
      </c>
      <c r="AF3781" t="s">
        <v>12772</v>
      </c>
      <c r="AG3781" t="s">
        <v>12773</v>
      </c>
      <c r="AH3781" t="s">
        <v>12773</v>
      </c>
    </row>
    <row r="3782" spans="1:34" x14ac:dyDescent="0.35">
      <c r="A3782" t="s">
        <v>8940</v>
      </c>
      <c r="B3782" t="s">
        <v>8941</v>
      </c>
      <c r="C3782" t="s">
        <v>42</v>
      </c>
      <c r="D3782" t="s">
        <v>43</v>
      </c>
      <c r="E3782" t="s">
        <v>38</v>
      </c>
      <c r="F3782" t="s">
        <v>39</v>
      </c>
      <c r="G3782" t="s">
        <v>12742</v>
      </c>
      <c r="H3782" t="s">
        <v>12743</v>
      </c>
      <c r="I3782" t="s">
        <v>32171</v>
      </c>
      <c r="J3782" t="s">
        <v>12744</v>
      </c>
      <c r="K3782" t="s">
        <v>66</v>
      </c>
      <c r="L3782" t="b">
        <v>1</v>
      </c>
      <c r="M3782">
        <v>20</v>
      </c>
      <c r="N3782">
        <f>_xlfn.XLOOKUP(B3782,Courses!A:A,Courses!E:E)</f>
        <v>41</v>
      </c>
      <c r="O3782">
        <v>70</v>
      </c>
      <c r="Q3782">
        <v>0</v>
      </c>
      <c r="S3782">
        <v>2</v>
      </c>
      <c r="T3782">
        <v>2</v>
      </c>
      <c r="U3782">
        <v>0</v>
      </c>
      <c r="V3782">
        <v>0</v>
      </c>
      <c r="W3782">
        <v>0</v>
      </c>
      <c r="Y3782">
        <v>0</v>
      </c>
      <c r="AA3782">
        <v>9264</v>
      </c>
      <c r="AB3782" t="s">
        <v>12774</v>
      </c>
      <c r="AC3782" t="s">
        <v>12748</v>
      </c>
      <c r="AD3782">
        <v>439</v>
      </c>
      <c r="AF3782" t="s">
        <v>12775</v>
      </c>
    </row>
    <row r="3783" spans="1:34" hidden="1" x14ac:dyDescent="0.35">
      <c r="A3783" t="s">
        <v>8883</v>
      </c>
      <c r="B3783" t="s">
        <v>8884</v>
      </c>
      <c r="C3783" t="s">
        <v>42</v>
      </c>
      <c r="D3783" t="s">
        <v>43</v>
      </c>
      <c r="E3783" t="s">
        <v>34</v>
      </c>
      <c r="F3783" t="s">
        <v>35</v>
      </c>
      <c r="G3783" t="s">
        <v>12742</v>
      </c>
      <c r="H3783" t="s">
        <v>12743</v>
      </c>
      <c r="I3783" t="s">
        <v>32171</v>
      </c>
      <c r="J3783" t="s">
        <v>12744</v>
      </c>
      <c r="K3783" t="s">
        <v>66</v>
      </c>
      <c r="L3783" t="b">
        <v>1</v>
      </c>
      <c r="M3783">
        <v>24</v>
      </c>
      <c r="N3783">
        <f>_xlfn.XLOOKUP(B3783,Courses!A:A,Courses!E:E)</f>
        <v>0</v>
      </c>
      <c r="O3783">
        <v>37</v>
      </c>
      <c r="Q3783">
        <v>0</v>
      </c>
      <c r="S3783">
        <v>0</v>
      </c>
      <c r="T3783">
        <v>0</v>
      </c>
      <c r="U3783">
        <v>1</v>
      </c>
      <c r="V3783">
        <v>0</v>
      </c>
      <c r="W3783">
        <v>1</v>
      </c>
      <c r="X3783" t="s">
        <v>12776</v>
      </c>
      <c r="Y3783">
        <v>0</v>
      </c>
      <c r="AA3783">
        <v>34928</v>
      </c>
      <c r="AB3783" t="s">
        <v>12777</v>
      </c>
      <c r="AC3783" t="s">
        <v>12748</v>
      </c>
      <c r="AD3783">
        <v>439</v>
      </c>
    </row>
    <row r="3784" spans="1:34" hidden="1" x14ac:dyDescent="0.35">
      <c r="A3784" t="s">
        <v>8893</v>
      </c>
      <c r="B3784" t="s">
        <v>8894</v>
      </c>
      <c r="C3784" t="s">
        <v>42</v>
      </c>
      <c r="D3784" t="s">
        <v>43</v>
      </c>
      <c r="G3784" t="s">
        <v>12742</v>
      </c>
      <c r="H3784" t="s">
        <v>12743</v>
      </c>
      <c r="I3784" t="s">
        <v>32171</v>
      </c>
      <c r="J3784" t="s">
        <v>12744</v>
      </c>
      <c r="K3784" t="s">
        <v>66</v>
      </c>
      <c r="L3784" t="b">
        <v>1</v>
      </c>
      <c r="M3784">
        <v>0</v>
      </c>
      <c r="N3784" t="e">
        <f>_xlfn.XLOOKUP(B3784,Courses!A:A,Courses!E:E)</f>
        <v>#N/A</v>
      </c>
      <c r="O3784">
        <v>190</v>
      </c>
      <c r="Q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Y3784">
        <v>0</v>
      </c>
      <c r="AA3784">
        <v>0</v>
      </c>
      <c r="AB3784" t="s">
        <v>12778</v>
      </c>
      <c r="AC3784" t="s">
        <v>12748</v>
      </c>
      <c r="AD3784">
        <v>439</v>
      </c>
    </row>
    <row r="3785" spans="1:34" hidden="1" x14ac:dyDescent="0.35">
      <c r="A3785" t="s">
        <v>8891</v>
      </c>
      <c r="B3785" t="s">
        <v>8892</v>
      </c>
      <c r="C3785" t="s">
        <v>42</v>
      </c>
      <c r="D3785" t="s">
        <v>43</v>
      </c>
      <c r="G3785" t="s">
        <v>12742</v>
      </c>
      <c r="H3785" t="s">
        <v>12743</v>
      </c>
      <c r="I3785" t="s">
        <v>32171</v>
      </c>
      <c r="J3785" t="s">
        <v>12744</v>
      </c>
      <c r="K3785" t="s">
        <v>66</v>
      </c>
      <c r="L3785" t="b">
        <v>1</v>
      </c>
      <c r="M3785">
        <v>0</v>
      </c>
      <c r="N3785" t="e">
        <f>_xlfn.XLOOKUP(B3785,Courses!A:A,Courses!E:E)</f>
        <v>#N/A</v>
      </c>
      <c r="O3785">
        <v>89</v>
      </c>
      <c r="Q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Y3785">
        <v>0</v>
      </c>
      <c r="AA3785">
        <v>0</v>
      </c>
      <c r="AB3785" t="s">
        <v>12779</v>
      </c>
      <c r="AC3785" t="s">
        <v>12748</v>
      </c>
      <c r="AD3785">
        <v>439</v>
      </c>
    </row>
    <row r="3786" spans="1:34" hidden="1" x14ac:dyDescent="0.35">
      <c r="A3786" t="s">
        <v>8891</v>
      </c>
      <c r="B3786" t="s">
        <v>8892</v>
      </c>
      <c r="C3786" t="s">
        <v>42</v>
      </c>
      <c r="D3786" t="s">
        <v>43</v>
      </c>
      <c r="G3786" t="s">
        <v>12780</v>
      </c>
      <c r="H3786" t="s">
        <v>12781</v>
      </c>
      <c r="I3786" t="s">
        <v>32171</v>
      </c>
      <c r="J3786" t="s">
        <v>12782</v>
      </c>
      <c r="K3786" t="s">
        <v>66</v>
      </c>
      <c r="L3786" t="b">
        <v>1</v>
      </c>
      <c r="M3786">
        <v>0</v>
      </c>
      <c r="N3786" t="e">
        <f>_xlfn.XLOOKUP(B3786,Courses!A:A,Courses!E:E)</f>
        <v>#N/A</v>
      </c>
      <c r="O3786">
        <v>89</v>
      </c>
      <c r="Q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Y3786">
        <v>0</v>
      </c>
      <c r="AA3786">
        <v>0</v>
      </c>
      <c r="AC3786" t="s">
        <v>12783</v>
      </c>
      <c r="AD3786">
        <v>4</v>
      </c>
    </row>
    <row r="3787" spans="1:34" hidden="1" x14ac:dyDescent="0.35">
      <c r="A3787" t="s">
        <v>8893</v>
      </c>
      <c r="B3787" t="s">
        <v>8894</v>
      </c>
      <c r="C3787" t="s">
        <v>42</v>
      </c>
      <c r="D3787" t="s">
        <v>43</v>
      </c>
      <c r="G3787" t="s">
        <v>12780</v>
      </c>
      <c r="H3787" t="s">
        <v>12781</v>
      </c>
      <c r="I3787" t="s">
        <v>32171</v>
      </c>
      <c r="J3787" t="s">
        <v>12782</v>
      </c>
      <c r="K3787" t="s">
        <v>66</v>
      </c>
      <c r="L3787" t="b">
        <v>1</v>
      </c>
      <c r="M3787">
        <v>1</v>
      </c>
      <c r="N3787" t="e">
        <f>_xlfn.XLOOKUP(B3787,Courses!A:A,Courses!E:E)</f>
        <v>#N/A</v>
      </c>
      <c r="O3787">
        <v>191</v>
      </c>
      <c r="Q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Y3787">
        <v>0</v>
      </c>
      <c r="AA3787">
        <v>5</v>
      </c>
      <c r="AB3787" t="s">
        <v>12784</v>
      </c>
      <c r="AC3787" t="s">
        <v>12783</v>
      </c>
      <c r="AD3787">
        <v>4</v>
      </c>
      <c r="AG3787" t="s">
        <v>12785</v>
      </c>
      <c r="AH3787" t="s">
        <v>12786</v>
      </c>
    </row>
    <row r="3788" spans="1:34" hidden="1" x14ac:dyDescent="0.35">
      <c r="A3788" t="s">
        <v>8883</v>
      </c>
      <c r="B3788" t="s">
        <v>8884</v>
      </c>
      <c r="C3788" t="s">
        <v>42</v>
      </c>
      <c r="D3788" t="s">
        <v>43</v>
      </c>
      <c r="E3788" t="s">
        <v>34</v>
      </c>
      <c r="F3788" t="s">
        <v>35</v>
      </c>
      <c r="G3788" t="s">
        <v>12780</v>
      </c>
      <c r="H3788" t="s">
        <v>12781</v>
      </c>
      <c r="I3788" t="s">
        <v>32171</v>
      </c>
      <c r="J3788" t="s">
        <v>12782</v>
      </c>
      <c r="K3788" t="s">
        <v>66</v>
      </c>
      <c r="L3788" t="b">
        <v>1</v>
      </c>
      <c r="M3788">
        <v>2</v>
      </c>
      <c r="N3788">
        <f>_xlfn.XLOOKUP(B3788,Courses!A:A,Courses!E:E)</f>
        <v>0</v>
      </c>
      <c r="O3788">
        <v>37</v>
      </c>
      <c r="Q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Y3788">
        <v>0</v>
      </c>
      <c r="AA3788">
        <v>17790</v>
      </c>
      <c r="AB3788" t="s">
        <v>12787</v>
      </c>
      <c r="AC3788" t="s">
        <v>12783</v>
      </c>
      <c r="AD3788">
        <v>4</v>
      </c>
    </row>
    <row r="3789" spans="1:34" hidden="1" x14ac:dyDescent="0.35">
      <c r="A3789" t="s">
        <v>53</v>
      </c>
      <c r="B3789" t="s">
        <v>54</v>
      </c>
      <c r="C3789" t="s">
        <v>42</v>
      </c>
      <c r="D3789" t="s">
        <v>43</v>
      </c>
      <c r="E3789" t="s">
        <v>34</v>
      </c>
      <c r="F3789" t="s">
        <v>35</v>
      </c>
      <c r="G3789" t="s">
        <v>12780</v>
      </c>
      <c r="H3789" t="s">
        <v>12781</v>
      </c>
      <c r="I3789" t="s">
        <v>32171</v>
      </c>
      <c r="J3789" t="s">
        <v>12782</v>
      </c>
      <c r="K3789" t="s">
        <v>66</v>
      </c>
      <c r="L3789" t="b">
        <v>1</v>
      </c>
      <c r="M3789">
        <v>6</v>
      </c>
      <c r="N3789" t="e">
        <f>_xlfn.XLOOKUP(B3789,Courses!A:A,Courses!E:E)</f>
        <v>#N/A</v>
      </c>
      <c r="O3789">
        <v>108</v>
      </c>
      <c r="Q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Y3789">
        <v>0</v>
      </c>
      <c r="AA3789">
        <v>1984</v>
      </c>
      <c r="AB3789" t="s">
        <v>12788</v>
      </c>
      <c r="AC3789" t="s">
        <v>12783</v>
      </c>
      <c r="AD3789">
        <v>4</v>
      </c>
      <c r="AG3789" t="s">
        <v>12789</v>
      </c>
      <c r="AH3789" t="s">
        <v>12790</v>
      </c>
    </row>
    <row r="3790" spans="1:34" hidden="1" x14ac:dyDescent="0.35">
      <c r="A3790" t="s">
        <v>51</v>
      </c>
      <c r="B3790" t="s">
        <v>52</v>
      </c>
      <c r="C3790" t="s">
        <v>42</v>
      </c>
      <c r="D3790" t="s">
        <v>43</v>
      </c>
      <c r="E3790" t="s">
        <v>34</v>
      </c>
      <c r="F3790" t="s">
        <v>35</v>
      </c>
      <c r="G3790" t="s">
        <v>12780</v>
      </c>
      <c r="H3790" t="s">
        <v>12781</v>
      </c>
      <c r="I3790" t="s">
        <v>32171</v>
      </c>
      <c r="J3790" t="s">
        <v>12782</v>
      </c>
      <c r="K3790" t="s">
        <v>66</v>
      </c>
      <c r="L3790" t="b">
        <v>1</v>
      </c>
      <c r="M3790">
        <v>0</v>
      </c>
      <c r="N3790">
        <f>_xlfn.XLOOKUP(B3790,Courses!A:A,Courses!E:E)</f>
        <v>38</v>
      </c>
      <c r="O3790">
        <v>206</v>
      </c>
      <c r="Q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Y3790">
        <v>0</v>
      </c>
      <c r="AA3790">
        <v>0</v>
      </c>
      <c r="AC3790" t="s">
        <v>12783</v>
      </c>
      <c r="AD3790">
        <v>4</v>
      </c>
    </row>
    <row r="3791" spans="1:34" hidden="1" x14ac:dyDescent="0.35">
      <c r="A3791" t="s">
        <v>59</v>
      </c>
      <c r="B3791" t="s">
        <v>60</v>
      </c>
      <c r="C3791" t="s">
        <v>42</v>
      </c>
      <c r="D3791" t="s">
        <v>43</v>
      </c>
      <c r="E3791" t="s">
        <v>34</v>
      </c>
      <c r="F3791" t="s">
        <v>35</v>
      </c>
      <c r="G3791" t="s">
        <v>12780</v>
      </c>
      <c r="H3791" t="s">
        <v>12781</v>
      </c>
      <c r="I3791" t="s">
        <v>32171</v>
      </c>
      <c r="J3791" t="s">
        <v>12782</v>
      </c>
      <c r="K3791" t="s">
        <v>66</v>
      </c>
      <c r="L3791" t="b">
        <v>1</v>
      </c>
      <c r="M3791">
        <v>4</v>
      </c>
      <c r="N3791">
        <f>_xlfn.XLOOKUP(B3791,Courses!A:A,Courses!E:E)</f>
        <v>24</v>
      </c>
      <c r="O3791">
        <v>98</v>
      </c>
      <c r="Q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Y3791">
        <v>0</v>
      </c>
      <c r="AA3791">
        <v>32</v>
      </c>
      <c r="AB3791" t="s">
        <v>12791</v>
      </c>
      <c r="AC3791" t="s">
        <v>12783</v>
      </c>
      <c r="AD3791">
        <v>4</v>
      </c>
      <c r="AG3791" t="s">
        <v>12792</v>
      </c>
      <c r="AH3791" t="s">
        <v>12793</v>
      </c>
    </row>
    <row r="3792" spans="1:34" hidden="1" x14ac:dyDescent="0.35">
      <c r="A3792" t="s">
        <v>55</v>
      </c>
      <c r="B3792" t="s">
        <v>56</v>
      </c>
      <c r="C3792" t="s">
        <v>42</v>
      </c>
      <c r="D3792" t="s">
        <v>43</v>
      </c>
      <c r="E3792" t="s">
        <v>34</v>
      </c>
      <c r="F3792" t="s">
        <v>35</v>
      </c>
      <c r="G3792" t="s">
        <v>12780</v>
      </c>
      <c r="H3792" t="s">
        <v>12781</v>
      </c>
      <c r="I3792" t="s">
        <v>32171</v>
      </c>
      <c r="J3792" t="s">
        <v>12782</v>
      </c>
      <c r="K3792" t="s">
        <v>66</v>
      </c>
      <c r="L3792" t="b">
        <v>1</v>
      </c>
      <c r="M3792">
        <v>1</v>
      </c>
      <c r="N3792">
        <f>_xlfn.XLOOKUP(B3792,Courses!A:A,Courses!E:E)</f>
        <v>55</v>
      </c>
      <c r="O3792">
        <v>220</v>
      </c>
      <c r="Q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Y3792">
        <v>0</v>
      </c>
      <c r="AA3792">
        <v>18804</v>
      </c>
      <c r="AB3792" t="s">
        <v>12794</v>
      </c>
      <c r="AC3792" t="s">
        <v>12783</v>
      </c>
      <c r="AD3792">
        <v>4</v>
      </c>
    </row>
    <row r="3793" spans="1:34" hidden="1" x14ac:dyDescent="0.35">
      <c r="A3793" t="s">
        <v>57</v>
      </c>
      <c r="B3793" t="s">
        <v>58</v>
      </c>
      <c r="C3793" t="s">
        <v>42</v>
      </c>
      <c r="D3793" t="s">
        <v>43</v>
      </c>
      <c r="E3793" t="s">
        <v>34</v>
      </c>
      <c r="F3793" t="s">
        <v>35</v>
      </c>
      <c r="G3793" t="s">
        <v>12780</v>
      </c>
      <c r="H3793" t="s">
        <v>12781</v>
      </c>
      <c r="I3793" t="s">
        <v>32171</v>
      </c>
      <c r="J3793" t="s">
        <v>12782</v>
      </c>
      <c r="K3793" t="s">
        <v>66</v>
      </c>
      <c r="L3793" t="b">
        <v>1</v>
      </c>
      <c r="M3793">
        <v>4</v>
      </c>
      <c r="N3793">
        <f>_xlfn.XLOOKUP(B3793,Courses!A:A,Courses!E:E)</f>
        <v>40</v>
      </c>
      <c r="O3793">
        <v>227</v>
      </c>
      <c r="Q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Y3793">
        <v>0</v>
      </c>
      <c r="AA3793">
        <v>312</v>
      </c>
      <c r="AB3793" t="s">
        <v>12795</v>
      </c>
      <c r="AC3793" t="s">
        <v>12783</v>
      </c>
      <c r="AD3793">
        <v>4</v>
      </c>
    </row>
    <row r="3794" spans="1:34" hidden="1" x14ac:dyDescent="0.35">
      <c r="A3794" t="s">
        <v>57</v>
      </c>
      <c r="B3794" t="s">
        <v>58</v>
      </c>
      <c r="C3794" t="s">
        <v>42</v>
      </c>
      <c r="D3794" t="s">
        <v>43</v>
      </c>
      <c r="E3794" t="s">
        <v>34</v>
      </c>
      <c r="F3794" t="s">
        <v>35</v>
      </c>
      <c r="G3794" t="s">
        <v>12796</v>
      </c>
      <c r="H3794" t="s">
        <v>12797</v>
      </c>
      <c r="I3794" t="s">
        <v>32171</v>
      </c>
      <c r="J3794" t="s">
        <v>12798</v>
      </c>
      <c r="K3794" t="s">
        <v>66</v>
      </c>
      <c r="L3794" t="b">
        <v>1</v>
      </c>
      <c r="M3794">
        <v>216</v>
      </c>
      <c r="N3794">
        <f>_xlfn.XLOOKUP(B3794,Courses!A:A,Courses!E:E)</f>
        <v>40</v>
      </c>
      <c r="O3794">
        <v>243</v>
      </c>
      <c r="Q3794">
        <v>0</v>
      </c>
      <c r="S3794">
        <v>33</v>
      </c>
      <c r="T3794">
        <v>45</v>
      </c>
      <c r="U3794">
        <v>0</v>
      </c>
      <c r="V3794">
        <v>0</v>
      </c>
      <c r="W3794">
        <v>0</v>
      </c>
      <c r="Y3794">
        <v>2</v>
      </c>
      <c r="Z3794" t="s">
        <v>12799</v>
      </c>
      <c r="AA3794">
        <v>276001</v>
      </c>
      <c r="AB3794" t="s">
        <v>12800</v>
      </c>
      <c r="AC3794" t="s">
        <v>12801</v>
      </c>
      <c r="AD3794">
        <v>292</v>
      </c>
      <c r="AF3794" t="s">
        <v>12802</v>
      </c>
    </row>
    <row r="3795" spans="1:34" hidden="1" x14ac:dyDescent="0.35">
      <c r="A3795" t="s">
        <v>55</v>
      </c>
      <c r="B3795" t="s">
        <v>56</v>
      </c>
      <c r="C3795" t="s">
        <v>42</v>
      </c>
      <c r="D3795" t="s">
        <v>43</v>
      </c>
      <c r="E3795" t="s">
        <v>34</v>
      </c>
      <c r="F3795" t="s">
        <v>35</v>
      </c>
      <c r="G3795" t="s">
        <v>12796</v>
      </c>
      <c r="H3795" t="s">
        <v>12797</v>
      </c>
      <c r="I3795" t="s">
        <v>32171</v>
      </c>
      <c r="J3795" t="s">
        <v>12798</v>
      </c>
      <c r="K3795" t="s">
        <v>66</v>
      </c>
      <c r="L3795" t="b">
        <v>1</v>
      </c>
      <c r="M3795">
        <v>199</v>
      </c>
      <c r="N3795">
        <f>_xlfn.XLOOKUP(B3795,Courses!A:A,Courses!E:E)</f>
        <v>55</v>
      </c>
      <c r="O3795">
        <v>230</v>
      </c>
      <c r="Q3795">
        <v>0</v>
      </c>
      <c r="S3795">
        <v>22</v>
      </c>
      <c r="T3795">
        <v>33</v>
      </c>
      <c r="U3795">
        <v>0</v>
      </c>
      <c r="V3795">
        <v>0</v>
      </c>
      <c r="W3795">
        <v>0</v>
      </c>
      <c r="Y3795">
        <v>1</v>
      </c>
      <c r="Z3795" t="s">
        <v>12803</v>
      </c>
      <c r="AA3795">
        <v>238245</v>
      </c>
      <c r="AB3795" t="s">
        <v>12804</v>
      </c>
      <c r="AC3795" t="s">
        <v>12801</v>
      </c>
      <c r="AD3795">
        <v>292</v>
      </c>
      <c r="AF3795" t="s">
        <v>12805</v>
      </c>
    </row>
    <row r="3796" spans="1:34" hidden="1" x14ac:dyDescent="0.35">
      <c r="A3796" t="s">
        <v>59</v>
      </c>
      <c r="B3796" t="s">
        <v>60</v>
      </c>
      <c r="C3796" t="s">
        <v>42</v>
      </c>
      <c r="D3796" t="s">
        <v>43</v>
      </c>
      <c r="E3796" t="s">
        <v>34</v>
      </c>
      <c r="F3796" t="s">
        <v>35</v>
      </c>
      <c r="G3796" t="s">
        <v>12796</v>
      </c>
      <c r="H3796" t="s">
        <v>12797</v>
      </c>
      <c r="I3796" t="s">
        <v>32171</v>
      </c>
      <c r="J3796" t="s">
        <v>12798</v>
      </c>
      <c r="K3796" t="s">
        <v>66</v>
      </c>
      <c r="L3796" t="b">
        <v>1</v>
      </c>
      <c r="M3796">
        <v>88</v>
      </c>
      <c r="N3796">
        <f>_xlfn.XLOOKUP(B3796,Courses!A:A,Courses!E:E)</f>
        <v>24</v>
      </c>
      <c r="O3796">
        <v>103</v>
      </c>
      <c r="Q3796">
        <v>0</v>
      </c>
      <c r="S3796">
        <v>5</v>
      </c>
      <c r="T3796">
        <v>7</v>
      </c>
      <c r="U3796">
        <v>0</v>
      </c>
      <c r="V3796">
        <v>0</v>
      </c>
      <c r="W3796">
        <v>0</v>
      </c>
      <c r="Y3796">
        <v>1</v>
      </c>
      <c r="Z3796" t="s">
        <v>12806</v>
      </c>
      <c r="AA3796">
        <v>77015</v>
      </c>
      <c r="AB3796" t="s">
        <v>12807</v>
      </c>
      <c r="AC3796" t="s">
        <v>12801</v>
      </c>
      <c r="AD3796">
        <v>292</v>
      </c>
      <c r="AF3796" t="s">
        <v>12808</v>
      </c>
      <c r="AG3796" t="s">
        <v>12809</v>
      </c>
      <c r="AH3796" t="s">
        <v>12810</v>
      </c>
    </row>
    <row r="3797" spans="1:34" hidden="1" x14ac:dyDescent="0.35">
      <c r="A3797" t="s">
        <v>51</v>
      </c>
      <c r="B3797" t="s">
        <v>52</v>
      </c>
      <c r="C3797" t="s">
        <v>42</v>
      </c>
      <c r="D3797" t="s">
        <v>43</v>
      </c>
      <c r="E3797" t="s">
        <v>34</v>
      </c>
      <c r="F3797" t="s">
        <v>35</v>
      </c>
      <c r="G3797" t="s">
        <v>12796</v>
      </c>
      <c r="H3797" t="s">
        <v>12797</v>
      </c>
      <c r="I3797" t="s">
        <v>32171</v>
      </c>
      <c r="J3797" t="s">
        <v>12798</v>
      </c>
      <c r="K3797" t="s">
        <v>66</v>
      </c>
      <c r="L3797" t="b">
        <v>1</v>
      </c>
      <c r="M3797">
        <v>181</v>
      </c>
      <c r="N3797">
        <f>_xlfn.XLOOKUP(B3797,Courses!A:A,Courses!E:E)</f>
        <v>38</v>
      </c>
      <c r="O3797">
        <v>217</v>
      </c>
      <c r="Q3797">
        <v>0</v>
      </c>
      <c r="S3797">
        <v>22</v>
      </c>
      <c r="T3797">
        <v>28</v>
      </c>
      <c r="U3797">
        <v>0</v>
      </c>
      <c r="V3797">
        <v>0</v>
      </c>
      <c r="W3797">
        <v>6</v>
      </c>
      <c r="Y3797">
        <v>1</v>
      </c>
      <c r="Z3797" t="s">
        <v>12811</v>
      </c>
      <c r="AA3797">
        <v>192340</v>
      </c>
      <c r="AB3797" t="s">
        <v>12812</v>
      </c>
      <c r="AC3797" t="s">
        <v>12801</v>
      </c>
      <c r="AD3797">
        <v>292</v>
      </c>
      <c r="AF3797" t="s">
        <v>12813</v>
      </c>
    </row>
    <row r="3798" spans="1:34" hidden="1" x14ac:dyDescent="0.35">
      <c r="A3798" t="s">
        <v>53</v>
      </c>
      <c r="B3798" t="s">
        <v>54</v>
      </c>
      <c r="C3798" t="s">
        <v>42</v>
      </c>
      <c r="D3798" t="s">
        <v>43</v>
      </c>
      <c r="E3798" t="s">
        <v>34</v>
      </c>
      <c r="F3798" t="s">
        <v>35</v>
      </c>
      <c r="G3798" t="s">
        <v>12796</v>
      </c>
      <c r="H3798" t="s">
        <v>12797</v>
      </c>
      <c r="I3798" t="s">
        <v>32171</v>
      </c>
      <c r="J3798" t="s">
        <v>12798</v>
      </c>
      <c r="K3798" t="s">
        <v>66</v>
      </c>
      <c r="L3798" t="b">
        <v>1</v>
      </c>
      <c r="M3798">
        <v>97</v>
      </c>
      <c r="N3798" t="e">
        <f>_xlfn.XLOOKUP(B3798,Courses!A:A,Courses!E:E)</f>
        <v>#N/A</v>
      </c>
      <c r="O3798">
        <v>113</v>
      </c>
      <c r="Q3798">
        <v>0</v>
      </c>
      <c r="S3798">
        <v>16</v>
      </c>
      <c r="T3798">
        <v>17</v>
      </c>
      <c r="U3798">
        <v>0</v>
      </c>
      <c r="V3798">
        <v>0</v>
      </c>
      <c r="W3798">
        <v>0</v>
      </c>
      <c r="Y3798">
        <v>0</v>
      </c>
      <c r="AA3798">
        <v>199911</v>
      </c>
      <c r="AB3798" t="s">
        <v>12814</v>
      </c>
      <c r="AC3798" t="s">
        <v>12801</v>
      </c>
      <c r="AD3798">
        <v>292</v>
      </c>
      <c r="AF3798" t="s">
        <v>12815</v>
      </c>
      <c r="AG3798" t="s">
        <v>12816</v>
      </c>
      <c r="AH3798" t="s">
        <v>12817</v>
      </c>
    </row>
    <row r="3799" spans="1:34" hidden="1" x14ac:dyDescent="0.35">
      <c r="A3799" t="s">
        <v>8883</v>
      </c>
      <c r="B3799" t="s">
        <v>8884</v>
      </c>
      <c r="C3799" t="s">
        <v>42</v>
      </c>
      <c r="D3799" t="s">
        <v>43</v>
      </c>
      <c r="E3799" t="s">
        <v>34</v>
      </c>
      <c r="F3799" t="s">
        <v>35</v>
      </c>
      <c r="G3799" t="s">
        <v>12796</v>
      </c>
      <c r="H3799" t="s">
        <v>12797</v>
      </c>
      <c r="I3799" t="s">
        <v>32171</v>
      </c>
      <c r="J3799" t="s">
        <v>12798</v>
      </c>
      <c r="K3799" t="s">
        <v>66</v>
      </c>
      <c r="L3799" t="b">
        <v>1</v>
      </c>
      <c r="M3799">
        <v>26</v>
      </c>
      <c r="N3799">
        <f>_xlfn.XLOOKUP(B3799,Courses!A:A,Courses!E:E)</f>
        <v>0</v>
      </c>
      <c r="O3799">
        <v>37</v>
      </c>
      <c r="Q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Y3799">
        <v>0</v>
      </c>
      <c r="AA3799">
        <v>34240</v>
      </c>
      <c r="AB3799" t="s">
        <v>12818</v>
      </c>
      <c r="AC3799" t="s">
        <v>12801</v>
      </c>
      <c r="AD3799">
        <v>292</v>
      </c>
    </row>
    <row r="3800" spans="1:34" hidden="1" x14ac:dyDescent="0.35">
      <c r="A3800" t="s">
        <v>8893</v>
      </c>
      <c r="B3800" t="s">
        <v>8894</v>
      </c>
      <c r="C3800" t="s">
        <v>42</v>
      </c>
      <c r="D3800" t="s">
        <v>43</v>
      </c>
      <c r="G3800" t="s">
        <v>12796</v>
      </c>
      <c r="H3800" t="s">
        <v>12797</v>
      </c>
      <c r="I3800" t="s">
        <v>32171</v>
      </c>
      <c r="J3800" t="s">
        <v>12798</v>
      </c>
      <c r="K3800" t="s">
        <v>66</v>
      </c>
      <c r="L3800" t="b">
        <v>1</v>
      </c>
      <c r="M3800">
        <v>1</v>
      </c>
      <c r="N3800" t="e">
        <f>_xlfn.XLOOKUP(B3800,Courses!A:A,Courses!E:E)</f>
        <v>#N/A</v>
      </c>
      <c r="O3800">
        <v>190</v>
      </c>
      <c r="Q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Y3800">
        <v>0</v>
      </c>
      <c r="AA3800">
        <v>22</v>
      </c>
      <c r="AB3800" t="s">
        <v>12819</v>
      </c>
      <c r="AC3800" t="s">
        <v>12801</v>
      </c>
      <c r="AD3800">
        <v>292</v>
      </c>
      <c r="AG3800" t="s">
        <v>12820</v>
      </c>
      <c r="AH3800" t="s">
        <v>12821</v>
      </c>
    </row>
    <row r="3801" spans="1:34" hidden="1" x14ac:dyDescent="0.35">
      <c r="A3801" t="s">
        <v>8891</v>
      </c>
      <c r="B3801" t="s">
        <v>8892</v>
      </c>
      <c r="C3801" t="s">
        <v>42</v>
      </c>
      <c r="D3801" t="s">
        <v>43</v>
      </c>
      <c r="G3801" t="s">
        <v>12796</v>
      </c>
      <c r="H3801" t="s">
        <v>12797</v>
      </c>
      <c r="I3801" t="s">
        <v>32171</v>
      </c>
      <c r="J3801" t="s">
        <v>12798</v>
      </c>
      <c r="K3801" t="s">
        <v>66</v>
      </c>
      <c r="L3801" t="b">
        <v>1</v>
      </c>
      <c r="M3801">
        <v>0</v>
      </c>
      <c r="N3801" t="e">
        <f>_xlfn.XLOOKUP(B3801,Courses!A:A,Courses!E:E)</f>
        <v>#N/A</v>
      </c>
      <c r="O3801">
        <v>89</v>
      </c>
      <c r="Q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Y3801">
        <v>0</v>
      </c>
      <c r="AA3801">
        <v>0</v>
      </c>
      <c r="AC3801" t="s">
        <v>12801</v>
      </c>
      <c r="AD3801">
        <v>292</v>
      </c>
    </row>
    <row r="3802" spans="1:34" x14ac:dyDescent="0.35">
      <c r="A3802" t="s">
        <v>8940</v>
      </c>
      <c r="B3802" t="s">
        <v>8941</v>
      </c>
      <c r="C3802" t="s">
        <v>42</v>
      </c>
      <c r="D3802" t="s">
        <v>43</v>
      </c>
      <c r="E3802" t="s">
        <v>38</v>
      </c>
      <c r="F3802" t="s">
        <v>39</v>
      </c>
      <c r="G3802" t="s">
        <v>12796</v>
      </c>
      <c r="H3802" t="s">
        <v>12797</v>
      </c>
      <c r="I3802" t="s">
        <v>32171</v>
      </c>
      <c r="J3802" t="s">
        <v>12798</v>
      </c>
      <c r="K3802" t="s">
        <v>66</v>
      </c>
      <c r="L3802" t="b">
        <v>1</v>
      </c>
      <c r="M3802">
        <v>23</v>
      </c>
      <c r="N3802">
        <f>_xlfn.XLOOKUP(B3802,Courses!A:A,Courses!E:E)</f>
        <v>41</v>
      </c>
      <c r="O3802">
        <v>70</v>
      </c>
      <c r="Q3802">
        <v>0</v>
      </c>
      <c r="S3802">
        <v>2</v>
      </c>
      <c r="T3802">
        <v>2</v>
      </c>
      <c r="U3802">
        <v>0</v>
      </c>
      <c r="V3802">
        <v>0</v>
      </c>
      <c r="W3802">
        <v>0</v>
      </c>
      <c r="Y3802">
        <v>0</v>
      </c>
      <c r="AA3802">
        <v>31995</v>
      </c>
      <c r="AB3802" t="s">
        <v>12822</v>
      </c>
      <c r="AC3802" t="s">
        <v>12801</v>
      </c>
      <c r="AD3802">
        <v>292</v>
      </c>
      <c r="AF3802" t="s">
        <v>12823</v>
      </c>
    </row>
    <row r="3803" spans="1:34" x14ac:dyDescent="0.35">
      <c r="A3803" t="s">
        <v>40</v>
      </c>
      <c r="B3803" t="s">
        <v>41</v>
      </c>
      <c r="C3803" t="s">
        <v>42</v>
      </c>
      <c r="D3803" t="s">
        <v>43</v>
      </c>
      <c r="E3803" t="s">
        <v>38</v>
      </c>
      <c r="F3803" t="s">
        <v>39</v>
      </c>
      <c r="G3803" t="s">
        <v>12796</v>
      </c>
      <c r="H3803" t="s">
        <v>12797</v>
      </c>
      <c r="I3803" t="s">
        <v>32171</v>
      </c>
      <c r="J3803" t="s">
        <v>12798</v>
      </c>
      <c r="K3803" t="s">
        <v>66</v>
      </c>
      <c r="L3803" t="b">
        <v>1</v>
      </c>
      <c r="M3803">
        <v>24</v>
      </c>
      <c r="N3803">
        <f>_xlfn.XLOOKUP(B3803,Courses!A:A,Courses!E:E)</f>
        <v>45</v>
      </c>
      <c r="O3803">
        <v>99</v>
      </c>
      <c r="Q3803">
        <v>0</v>
      </c>
      <c r="S3803">
        <v>6</v>
      </c>
      <c r="T3803">
        <v>7</v>
      </c>
      <c r="U3803">
        <v>0</v>
      </c>
      <c r="V3803">
        <v>0</v>
      </c>
      <c r="W3803">
        <v>0</v>
      </c>
      <c r="Y3803">
        <v>0</v>
      </c>
      <c r="AA3803">
        <v>19216</v>
      </c>
      <c r="AB3803" t="s">
        <v>12824</v>
      </c>
      <c r="AC3803" t="s">
        <v>12801</v>
      </c>
      <c r="AD3803">
        <v>292</v>
      </c>
      <c r="AF3803" t="s">
        <v>12825</v>
      </c>
      <c r="AG3803" t="s">
        <v>12826</v>
      </c>
      <c r="AH3803" t="s">
        <v>12827</v>
      </c>
    </row>
    <row r="3804" spans="1:34" x14ac:dyDescent="0.35">
      <c r="A3804" t="s">
        <v>8932</v>
      </c>
      <c r="B3804" t="s">
        <v>8933</v>
      </c>
      <c r="C3804" t="s">
        <v>42</v>
      </c>
      <c r="D3804" t="s">
        <v>43</v>
      </c>
      <c r="E3804" t="s">
        <v>38</v>
      </c>
      <c r="F3804" t="s">
        <v>39</v>
      </c>
      <c r="G3804" t="s">
        <v>12796</v>
      </c>
      <c r="H3804" t="s">
        <v>12797</v>
      </c>
      <c r="I3804" t="s">
        <v>32171</v>
      </c>
      <c r="J3804" t="s">
        <v>12798</v>
      </c>
      <c r="K3804" t="s">
        <v>66</v>
      </c>
      <c r="L3804" t="b">
        <v>1</v>
      </c>
      <c r="M3804">
        <v>21</v>
      </c>
      <c r="N3804">
        <f>_xlfn.XLOOKUP(B3804,Courses!A:A,Courses!E:E)</f>
        <v>26</v>
      </c>
      <c r="O3804">
        <v>56</v>
      </c>
      <c r="Q3804">
        <v>0</v>
      </c>
      <c r="S3804">
        <v>6</v>
      </c>
      <c r="T3804">
        <v>6</v>
      </c>
      <c r="U3804">
        <v>0</v>
      </c>
      <c r="V3804">
        <v>0</v>
      </c>
      <c r="W3804">
        <v>0</v>
      </c>
      <c r="Y3804">
        <v>0</v>
      </c>
      <c r="AA3804">
        <v>24677</v>
      </c>
      <c r="AB3804" t="s">
        <v>12828</v>
      </c>
      <c r="AC3804" t="s">
        <v>12801</v>
      </c>
      <c r="AD3804">
        <v>292</v>
      </c>
      <c r="AF3804" t="s">
        <v>12829</v>
      </c>
      <c r="AG3804" t="s">
        <v>12830</v>
      </c>
      <c r="AH3804" t="s">
        <v>12830</v>
      </c>
    </row>
    <row r="3805" spans="1:34" x14ac:dyDescent="0.35">
      <c r="A3805" t="s">
        <v>8932</v>
      </c>
      <c r="B3805" t="s">
        <v>8933</v>
      </c>
      <c r="C3805" t="s">
        <v>42</v>
      </c>
      <c r="D3805" t="s">
        <v>43</v>
      </c>
      <c r="E3805" t="s">
        <v>38</v>
      </c>
      <c r="F3805" t="s">
        <v>39</v>
      </c>
      <c r="G3805" t="s">
        <v>12831</v>
      </c>
      <c r="H3805" t="s">
        <v>12832</v>
      </c>
      <c r="I3805" t="s">
        <v>32171</v>
      </c>
      <c r="J3805" t="s">
        <v>12833</v>
      </c>
      <c r="K3805" t="s">
        <v>66</v>
      </c>
      <c r="L3805" t="b">
        <v>1</v>
      </c>
      <c r="M3805">
        <v>1</v>
      </c>
      <c r="N3805">
        <f>_xlfn.XLOOKUP(B3805,Courses!A:A,Courses!E:E)</f>
        <v>26</v>
      </c>
      <c r="O3805">
        <v>56</v>
      </c>
      <c r="Q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Y3805">
        <v>0</v>
      </c>
      <c r="AA3805">
        <v>0</v>
      </c>
      <c r="AC3805" t="s">
        <v>12834</v>
      </c>
      <c r="AD3805">
        <v>311</v>
      </c>
    </row>
    <row r="3806" spans="1:34" x14ac:dyDescent="0.35">
      <c r="A3806" t="s">
        <v>40</v>
      </c>
      <c r="B3806" t="s">
        <v>41</v>
      </c>
      <c r="C3806" t="s">
        <v>42</v>
      </c>
      <c r="D3806" t="s">
        <v>43</v>
      </c>
      <c r="E3806" t="s">
        <v>38</v>
      </c>
      <c r="F3806" t="s">
        <v>39</v>
      </c>
      <c r="G3806" t="s">
        <v>12831</v>
      </c>
      <c r="H3806" t="s">
        <v>12832</v>
      </c>
      <c r="I3806" t="s">
        <v>32171</v>
      </c>
      <c r="J3806" t="s">
        <v>12833</v>
      </c>
      <c r="K3806" t="s">
        <v>66</v>
      </c>
      <c r="L3806" t="b">
        <v>1</v>
      </c>
      <c r="M3806">
        <v>5</v>
      </c>
      <c r="N3806">
        <f>_xlfn.XLOOKUP(B3806,Courses!A:A,Courses!E:E)</f>
        <v>45</v>
      </c>
      <c r="O3806">
        <v>99</v>
      </c>
      <c r="Q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Y3806">
        <v>0</v>
      </c>
      <c r="AA3806">
        <v>1023</v>
      </c>
      <c r="AB3806" t="s">
        <v>12835</v>
      </c>
      <c r="AC3806" t="s">
        <v>12834</v>
      </c>
      <c r="AD3806">
        <v>311</v>
      </c>
      <c r="AG3806" t="s">
        <v>12836</v>
      </c>
      <c r="AH3806" t="s">
        <v>12837</v>
      </c>
    </row>
    <row r="3807" spans="1:34" x14ac:dyDescent="0.35">
      <c r="A3807" t="s">
        <v>8940</v>
      </c>
      <c r="B3807" t="s">
        <v>8941</v>
      </c>
      <c r="C3807" t="s">
        <v>42</v>
      </c>
      <c r="D3807" t="s">
        <v>43</v>
      </c>
      <c r="E3807" t="s">
        <v>38</v>
      </c>
      <c r="F3807" t="s">
        <v>39</v>
      </c>
      <c r="G3807" t="s">
        <v>12831</v>
      </c>
      <c r="H3807" t="s">
        <v>12832</v>
      </c>
      <c r="I3807" t="s">
        <v>32171</v>
      </c>
      <c r="J3807" t="s">
        <v>12833</v>
      </c>
      <c r="K3807" t="s">
        <v>66</v>
      </c>
      <c r="L3807" t="b">
        <v>1</v>
      </c>
      <c r="M3807">
        <v>6</v>
      </c>
      <c r="N3807">
        <f>_xlfn.XLOOKUP(B3807,Courses!A:A,Courses!E:E)</f>
        <v>41</v>
      </c>
      <c r="O3807">
        <v>70</v>
      </c>
      <c r="Q3807">
        <v>0</v>
      </c>
      <c r="S3807">
        <v>0</v>
      </c>
      <c r="T3807">
        <v>0</v>
      </c>
      <c r="U3807">
        <v>0</v>
      </c>
      <c r="V3807">
        <v>0</v>
      </c>
      <c r="W3807">
        <v>2</v>
      </c>
      <c r="Y3807">
        <v>0</v>
      </c>
      <c r="AA3807">
        <v>777</v>
      </c>
      <c r="AB3807" t="s">
        <v>12838</v>
      </c>
      <c r="AC3807" t="s">
        <v>12834</v>
      </c>
      <c r="AD3807">
        <v>311</v>
      </c>
    </row>
    <row r="3808" spans="1:34" hidden="1" x14ac:dyDescent="0.35">
      <c r="A3808" t="s">
        <v>8891</v>
      </c>
      <c r="B3808" t="s">
        <v>8892</v>
      </c>
      <c r="C3808" t="s">
        <v>42</v>
      </c>
      <c r="D3808" t="s">
        <v>43</v>
      </c>
      <c r="G3808" t="s">
        <v>12831</v>
      </c>
      <c r="H3808" t="s">
        <v>12832</v>
      </c>
      <c r="I3808" t="s">
        <v>32171</v>
      </c>
      <c r="J3808" t="s">
        <v>12833</v>
      </c>
      <c r="K3808" t="s">
        <v>66</v>
      </c>
      <c r="L3808" t="b">
        <v>1</v>
      </c>
      <c r="M3808">
        <v>0</v>
      </c>
      <c r="N3808" t="e">
        <f>_xlfn.XLOOKUP(B3808,Courses!A:A,Courses!E:E)</f>
        <v>#N/A</v>
      </c>
      <c r="O3808">
        <v>89</v>
      </c>
      <c r="Q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Y3808">
        <v>0</v>
      </c>
      <c r="AA3808">
        <v>0</v>
      </c>
      <c r="AC3808" t="s">
        <v>12834</v>
      </c>
      <c r="AD3808">
        <v>311</v>
      </c>
    </row>
    <row r="3809" spans="1:34" hidden="1" x14ac:dyDescent="0.35">
      <c r="A3809" t="s">
        <v>8893</v>
      </c>
      <c r="B3809" t="s">
        <v>8894</v>
      </c>
      <c r="C3809" t="s">
        <v>42</v>
      </c>
      <c r="D3809" t="s">
        <v>43</v>
      </c>
      <c r="G3809" t="s">
        <v>12831</v>
      </c>
      <c r="H3809" t="s">
        <v>12832</v>
      </c>
      <c r="I3809" t="s">
        <v>32171</v>
      </c>
      <c r="J3809" t="s">
        <v>12833</v>
      </c>
      <c r="K3809" t="s">
        <v>66</v>
      </c>
      <c r="L3809" t="b">
        <v>1</v>
      </c>
      <c r="M3809">
        <v>0</v>
      </c>
      <c r="N3809" t="e">
        <f>_xlfn.XLOOKUP(B3809,Courses!A:A,Courses!E:E)</f>
        <v>#N/A</v>
      </c>
      <c r="O3809">
        <v>190</v>
      </c>
      <c r="Q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Y3809">
        <v>0</v>
      </c>
      <c r="AA3809">
        <v>0</v>
      </c>
      <c r="AB3809" t="s">
        <v>12839</v>
      </c>
      <c r="AC3809" t="s">
        <v>12834</v>
      </c>
      <c r="AD3809">
        <v>311</v>
      </c>
    </row>
    <row r="3810" spans="1:34" hidden="1" x14ac:dyDescent="0.35">
      <c r="A3810" t="s">
        <v>8883</v>
      </c>
      <c r="B3810" t="s">
        <v>8884</v>
      </c>
      <c r="C3810" t="s">
        <v>42</v>
      </c>
      <c r="D3810" t="s">
        <v>43</v>
      </c>
      <c r="E3810" t="s">
        <v>34</v>
      </c>
      <c r="F3810" t="s">
        <v>35</v>
      </c>
      <c r="G3810" t="s">
        <v>12831</v>
      </c>
      <c r="H3810" t="s">
        <v>12832</v>
      </c>
      <c r="I3810" t="s">
        <v>32171</v>
      </c>
      <c r="J3810" t="s">
        <v>12833</v>
      </c>
      <c r="K3810" t="s">
        <v>66</v>
      </c>
      <c r="L3810" t="b">
        <v>1</v>
      </c>
      <c r="M3810">
        <v>25</v>
      </c>
      <c r="N3810">
        <f>_xlfn.XLOOKUP(B3810,Courses!A:A,Courses!E:E)</f>
        <v>0</v>
      </c>
      <c r="O3810">
        <v>37</v>
      </c>
      <c r="Q3810">
        <v>0</v>
      </c>
      <c r="S3810">
        <v>0</v>
      </c>
      <c r="T3810">
        <v>0</v>
      </c>
      <c r="U3810">
        <v>0</v>
      </c>
      <c r="V3810">
        <v>0</v>
      </c>
      <c r="W3810">
        <v>2</v>
      </c>
      <c r="Y3810">
        <v>3</v>
      </c>
      <c r="Z3810" t="s">
        <v>12840</v>
      </c>
      <c r="AA3810">
        <v>32743</v>
      </c>
      <c r="AB3810" t="s">
        <v>12841</v>
      </c>
      <c r="AC3810" t="s">
        <v>12834</v>
      </c>
      <c r="AD3810">
        <v>311</v>
      </c>
    </row>
    <row r="3811" spans="1:34" hidden="1" x14ac:dyDescent="0.35">
      <c r="A3811" t="s">
        <v>53</v>
      </c>
      <c r="B3811" t="s">
        <v>54</v>
      </c>
      <c r="C3811" t="s">
        <v>42</v>
      </c>
      <c r="D3811" t="s">
        <v>43</v>
      </c>
      <c r="E3811" t="s">
        <v>34</v>
      </c>
      <c r="F3811" t="s">
        <v>35</v>
      </c>
      <c r="G3811" t="s">
        <v>12831</v>
      </c>
      <c r="H3811" t="s">
        <v>12832</v>
      </c>
      <c r="I3811" t="s">
        <v>32171</v>
      </c>
      <c r="J3811" t="s">
        <v>12833</v>
      </c>
      <c r="K3811" t="s">
        <v>66</v>
      </c>
      <c r="L3811" t="b">
        <v>1</v>
      </c>
      <c r="M3811">
        <v>101</v>
      </c>
      <c r="N3811" t="e">
        <f>_xlfn.XLOOKUP(B3811,Courses!A:A,Courses!E:E)</f>
        <v>#N/A</v>
      </c>
      <c r="O3811">
        <v>113</v>
      </c>
      <c r="Q3811">
        <v>0</v>
      </c>
      <c r="S3811">
        <v>16</v>
      </c>
      <c r="T3811">
        <v>17</v>
      </c>
      <c r="U3811">
        <v>4</v>
      </c>
      <c r="V3811">
        <v>0</v>
      </c>
      <c r="W3811">
        <v>3</v>
      </c>
      <c r="X3811" t="s">
        <v>12842</v>
      </c>
      <c r="Y3811">
        <v>0</v>
      </c>
      <c r="AA3811">
        <v>145469</v>
      </c>
      <c r="AB3811" t="s">
        <v>12843</v>
      </c>
      <c r="AC3811" t="s">
        <v>12834</v>
      </c>
      <c r="AD3811">
        <v>311</v>
      </c>
      <c r="AF3811" t="s">
        <v>12844</v>
      </c>
      <c r="AG3811" t="s">
        <v>12845</v>
      </c>
      <c r="AH3811" t="s">
        <v>12846</v>
      </c>
    </row>
    <row r="3812" spans="1:34" hidden="1" x14ac:dyDescent="0.35">
      <c r="A3812" t="s">
        <v>51</v>
      </c>
      <c r="B3812" t="s">
        <v>52</v>
      </c>
      <c r="C3812" t="s">
        <v>42</v>
      </c>
      <c r="D3812" t="s">
        <v>43</v>
      </c>
      <c r="E3812" t="s">
        <v>34</v>
      </c>
      <c r="F3812" t="s">
        <v>35</v>
      </c>
      <c r="G3812" t="s">
        <v>12831</v>
      </c>
      <c r="H3812" t="s">
        <v>12832</v>
      </c>
      <c r="I3812" t="s">
        <v>32171</v>
      </c>
      <c r="J3812" t="s">
        <v>12833</v>
      </c>
      <c r="K3812" t="s">
        <v>66</v>
      </c>
      <c r="L3812" t="b">
        <v>1</v>
      </c>
      <c r="M3812">
        <v>123</v>
      </c>
      <c r="N3812">
        <f>_xlfn.XLOOKUP(B3812,Courses!A:A,Courses!E:E)</f>
        <v>38</v>
      </c>
      <c r="O3812">
        <v>213</v>
      </c>
      <c r="Q3812">
        <v>0</v>
      </c>
      <c r="S3812">
        <v>18</v>
      </c>
      <c r="T3812">
        <v>20</v>
      </c>
      <c r="U3812">
        <v>0</v>
      </c>
      <c r="V3812">
        <v>0</v>
      </c>
      <c r="W3812">
        <v>10</v>
      </c>
      <c r="Y3812">
        <v>1</v>
      </c>
      <c r="Z3812" t="s">
        <v>12847</v>
      </c>
      <c r="AA3812">
        <v>129757</v>
      </c>
      <c r="AB3812" t="s">
        <v>12848</v>
      </c>
      <c r="AC3812" t="s">
        <v>12834</v>
      </c>
      <c r="AD3812">
        <v>311</v>
      </c>
      <c r="AF3812" t="s">
        <v>12849</v>
      </c>
    </row>
    <row r="3813" spans="1:34" hidden="1" x14ac:dyDescent="0.35">
      <c r="A3813" t="s">
        <v>59</v>
      </c>
      <c r="B3813" t="s">
        <v>60</v>
      </c>
      <c r="C3813" t="s">
        <v>42</v>
      </c>
      <c r="D3813" t="s">
        <v>43</v>
      </c>
      <c r="E3813" t="s">
        <v>34</v>
      </c>
      <c r="F3813" t="s">
        <v>35</v>
      </c>
      <c r="G3813" t="s">
        <v>12831</v>
      </c>
      <c r="H3813" t="s">
        <v>12832</v>
      </c>
      <c r="I3813" t="s">
        <v>32171</v>
      </c>
      <c r="J3813" t="s">
        <v>12833</v>
      </c>
      <c r="K3813" t="s">
        <v>66</v>
      </c>
      <c r="L3813" t="b">
        <v>1</v>
      </c>
      <c r="M3813">
        <v>69</v>
      </c>
      <c r="N3813">
        <f>_xlfn.XLOOKUP(B3813,Courses!A:A,Courses!E:E)</f>
        <v>24</v>
      </c>
      <c r="O3813">
        <v>103</v>
      </c>
      <c r="Q3813">
        <v>0</v>
      </c>
      <c r="S3813">
        <v>4</v>
      </c>
      <c r="T3813">
        <v>5</v>
      </c>
      <c r="U3813">
        <v>1</v>
      </c>
      <c r="V3813">
        <v>0</v>
      </c>
      <c r="W3813">
        <v>5</v>
      </c>
      <c r="X3813" t="s">
        <v>12850</v>
      </c>
      <c r="Y3813">
        <v>1</v>
      </c>
      <c r="Z3813" t="s">
        <v>12851</v>
      </c>
      <c r="AA3813">
        <v>64745</v>
      </c>
      <c r="AB3813" t="s">
        <v>12852</v>
      </c>
      <c r="AC3813" t="s">
        <v>12834</v>
      </c>
      <c r="AD3813">
        <v>311</v>
      </c>
      <c r="AF3813" t="s">
        <v>12853</v>
      </c>
      <c r="AG3813" t="s">
        <v>12854</v>
      </c>
      <c r="AH3813" t="s">
        <v>12855</v>
      </c>
    </row>
    <row r="3814" spans="1:34" hidden="1" x14ac:dyDescent="0.35">
      <c r="A3814" t="s">
        <v>55</v>
      </c>
      <c r="B3814" t="s">
        <v>56</v>
      </c>
      <c r="C3814" t="s">
        <v>42</v>
      </c>
      <c r="D3814" t="s">
        <v>43</v>
      </c>
      <c r="E3814" t="s">
        <v>34</v>
      </c>
      <c r="F3814" t="s">
        <v>35</v>
      </c>
      <c r="G3814" t="s">
        <v>12831</v>
      </c>
      <c r="H3814" t="s">
        <v>12832</v>
      </c>
      <c r="I3814" t="s">
        <v>32171</v>
      </c>
      <c r="J3814" t="s">
        <v>12833</v>
      </c>
      <c r="K3814" t="s">
        <v>66</v>
      </c>
      <c r="L3814" t="b">
        <v>1</v>
      </c>
      <c r="M3814">
        <v>128</v>
      </c>
      <c r="N3814">
        <f>_xlfn.XLOOKUP(B3814,Courses!A:A,Courses!E:E)</f>
        <v>55</v>
      </c>
      <c r="O3814">
        <v>224</v>
      </c>
      <c r="Q3814">
        <v>0</v>
      </c>
      <c r="S3814">
        <v>9</v>
      </c>
      <c r="T3814">
        <v>11</v>
      </c>
      <c r="U3814">
        <v>0</v>
      </c>
      <c r="V3814">
        <v>0</v>
      </c>
      <c r="W3814">
        <v>0</v>
      </c>
      <c r="Y3814">
        <v>1</v>
      </c>
      <c r="Z3814" t="s">
        <v>12856</v>
      </c>
      <c r="AA3814">
        <v>190676</v>
      </c>
      <c r="AB3814" t="s">
        <v>12857</v>
      </c>
      <c r="AC3814" t="s">
        <v>12834</v>
      </c>
      <c r="AD3814">
        <v>311</v>
      </c>
      <c r="AF3814" t="s">
        <v>12858</v>
      </c>
    </row>
    <row r="3815" spans="1:34" hidden="1" x14ac:dyDescent="0.35">
      <c r="A3815" t="s">
        <v>57</v>
      </c>
      <c r="B3815" t="s">
        <v>58</v>
      </c>
      <c r="C3815" t="s">
        <v>42</v>
      </c>
      <c r="D3815" t="s">
        <v>43</v>
      </c>
      <c r="E3815" t="s">
        <v>34</v>
      </c>
      <c r="F3815" t="s">
        <v>35</v>
      </c>
      <c r="G3815" t="s">
        <v>12831</v>
      </c>
      <c r="H3815" t="s">
        <v>12832</v>
      </c>
      <c r="I3815" t="s">
        <v>32171</v>
      </c>
      <c r="J3815" t="s">
        <v>12833</v>
      </c>
      <c r="K3815" t="s">
        <v>66</v>
      </c>
      <c r="L3815" t="b">
        <v>1</v>
      </c>
      <c r="M3815">
        <v>112</v>
      </c>
      <c r="N3815">
        <f>_xlfn.XLOOKUP(B3815,Courses!A:A,Courses!E:E)</f>
        <v>40</v>
      </c>
      <c r="O3815">
        <v>239</v>
      </c>
      <c r="Q3815">
        <v>0</v>
      </c>
      <c r="S3815">
        <v>16</v>
      </c>
      <c r="T3815">
        <v>18</v>
      </c>
      <c r="U3815">
        <v>0</v>
      </c>
      <c r="V3815">
        <v>0</v>
      </c>
      <c r="W3815">
        <v>14</v>
      </c>
      <c r="Y3815">
        <v>2</v>
      </c>
      <c r="Z3815" t="s">
        <v>12859</v>
      </c>
      <c r="AA3815">
        <v>81075</v>
      </c>
      <c r="AB3815" t="s">
        <v>12860</v>
      </c>
      <c r="AC3815" t="s">
        <v>12834</v>
      </c>
      <c r="AD3815">
        <v>311</v>
      </c>
      <c r="AF3815" t="s">
        <v>12861</v>
      </c>
    </row>
    <row r="3816" spans="1:34" hidden="1" x14ac:dyDescent="0.35">
      <c r="A3816" t="s">
        <v>57</v>
      </c>
      <c r="B3816" t="s">
        <v>58</v>
      </c>
      <c r="C3816" t="s">
        <v>42</v>
      </c>
      <c r="D3816" t="s">
        <v>43</v>
      </c>
      <c r="E3816" t="s">
        <v>34</v>
      </c>
      <c r="F3816" t="s">
        <v>35</v>
      </c>
      <c r="G3816" t="s">
        <v>12862</v>
      </c>
      <c r="H3816" t="s">
        <v>12863</v>
      </c>
      <c r="I3816" t="s">
        <v>32171</v>
      </c>
      <c r="J3816" t="s">
        <v>12864</v>
      </c>
      <c r="K3816" t="s">
        <v>66</v>
      </c>
      <c r="L3816" t="b">
        <v>1</v>
      </c>
      <c r="M3816">
        <v>66</v>
      </c>
      <c r="N3816">
        <f>_xlfn.XLOOKUP(B3816,Courses!A:A,Courses!E:E)</f>
        <v>40</v>
      </c>
      <c r="O3816">
        <v>240</v>
      </c>
      <c r="Q3816">
        <v>0</v>
      </c>
      <c r="S3816">
        <v>8</v>
      </c>
      <c r="T3816">
        <v>8</v>
      </c>
      <c r="U3816">
        <v>3</v>
      </c>
      <c r="V3816">
        <v>0</v>
      </c>
      <c r="W3816">
        <v>2</v>
      </c>
      <c r="X3816" t="s">
        <v>12865</v>
      </c>
      <c r="Y3816">
        <v>0</v>
      </c>
      <c r="AA3816">
        <v>108122</v>
      </c>
      <c r="AB3816" t="s">
        <v>12866</v>
      </c>
      <c r="AC3816" t="s">
        <v>12867</v>
      </c>
      <c r="AD3816">
        <v>61</v>
      </c>
      <c r="AF3816" t="s">
        <v>12868</v>
      </c>
    </row>
    <row r="3817" spans="1:34" hidden="1" x14ac:dyDescent="0.35">
      <c r="A3817" t="s">
        <v>55</v>
      </c>
      <c r="B3817" t="s">
        <v>56</v>
      </c>
      <c r="C3817" t="s">
        <v>42</v>
      </c>
      <c r="D3817" t="s">
        <v>43</v>
      </c>
      <c r="E3817" t="s">
        <v>34</v>
      </c>
      <c r="F3817" t="s">
        <v>35</v>
      </c>
      <c r="G3817" t="s">
        <v>12862</v>
      </c>
      <c r="H3817" t="s">
        <v>12863</v>
      </c>
      <c r="I3817" t="s">
        <v>32171</v>
      </c>
      <c r="J3817" t="s">
        <v>12864</v>
      </c>
      <c r="K3817" t="s">
        <v>66</v>
      </c>
      <c r="L3817" t="b">
        <v>1</v>
      </c>
      <c r="M3817">
        <v>46</v>
      </c>
      <c r="N3817">
        <f>_xlfn.XLOOKUP(B3817,Courses!A:A,Courses!E:E)</f>
        <v>55</v>
      </c>
      <c r="O3817">
        <v>223</v>
      </c>
      <c r="Q3817">
        <v>0</v>
      </c>
      <c r="S3817">
        <v>5</v>
      </c>
      <c r="T3817">
        <v>5</v>
      </c>
      <c r="U3817">
        <v>0</v>
      </c>
      <c r="V3817">
        <v>0</v>
      </c>
      <c r="W3817">
        <v>0</v>
      </c>
      <c r="Y3817">
        <v>0</v>
      </c>
      <c r="AA3817">
        <v>50284</v>
      </c>
      <c r="AB3817" t="s">
        <v>12869</v>
      </c>
      <c r="AC3817" t="s">
        <v>12867</v>
      </c>
      <c r="AD3817">
        <v>61</v>
      </c>
      <c r="AF3817" t="s">
        <v>12870</v>
      </c>
    </row>
    <row r="3818" spans="1:34" hidden="1" x14ac:dyDescent="0.35">
      <c r="A3818" t="s">
        <v>59</v>
      </c>
      <c r="B3818" t="s">
        <v>60</v>
      </c>
      <c r="C3818" t="s">
        <v>42</v>
      </c>
      <c r="D3818" t="s">
        <v>43</v>
      </c>
      <c r="E3818" t="s">
        <v>34</v>
      </c>
      <c r="F3818" t="s">
        <v>35</v>
      </c>
      <c r="G3818" t="s">
        <v>12862</v>
      </c>
      <c r="H3818" t="s">
        <v>12863</v>
      </c>
      <c r="I3818" t="s">
        <v>32171</v>
      </c>
      <c r="J3818" t="s">
        <v>12864</v>
      </c>
      <c r="K3818" t="s">
        <v>66</v>
      </c>
      <c r="L3818" t="b">
        <v>1</v>
      </c>
      <c r="M3818">
        <v>41</v>
      </c>
      <c r="N3818">
        <f>_xlfn.XLOOKUP(B3818,Courses!A:A,Courses!E:E)</f>
        <v>24</v>
      </c>
      <c r="O3818">
        <v>101</v>
      </c>
      <c r="Q3818">
        <v>0</v>
      </c>
      <c r="S3818">
        <v>2</v>
      </c>
      <c r="T3818">
        <v>2</v>
      </c>
      <c r="U3818">
        <v>0</v>
      </c>
      <c r="V3818">
        <v>0</v>
      </c>
      <c r="W3818">
        <v>0</v>
      </c>
      <c r="Y3818">
        <v>0</v>
      </c>
      <c r="AA3818">
        <v>44633</v>
      </c>
      <c r="AB3818" t="s">
        <v>12871</v>
      </c>
      <c r="AC3818" t="s">
        <v>12867</v>
      </c>
      <c r="AD3818">
        <v>61</v>
      </c>
      <c r="AF3818" t="s">
        <v>12872</v>
      </c>
      <c r="AG3818" t="s">
        <v>12873</v>
      </c>
      <c r="AH3818" t="s">
        <v>12874</v>
      </c>
    </row>
    <row r="3819" spans="1:34" hidden="1" x14ac:dyDescent="0.35">
      <c r="A3819" t="s">
        <v>51</v>
      </c>
      <c r="B3819" t="s">
        <v>52</v>
      </c>
      <c r="C3819" t="s">
        <v>42</v>
      </c>
      <c r="D3819" t="s">
        <v>43</v>
      </c>
      <c r="E3819" t="s">
        <v>34</v>
      </c>
      <c r="F3819" t="s">
        <v>35</v>
      </c>
      <c r="G3819" t="s">
        <v>12862</v>
      </c>
      <c r="H3819" t="s">
        <v>12863</v>
      </c>
      <c r="I3819" t="s">
        <v>32171</v>
      </c>
      <c r="J3819" t="s">
        <v>12864</v>
      </c>
      <c r="K3819" t="s">
        <v>66</v>
      </c>
      <c r="L3819" t="b">
        <v>1</v>
      </c>
      <c r="M3819">
        <v>46</v>
      </c>
      <c r="N3819">
        <f>_xlfn.XLOOKUP(B3819,Courses!A:A,Courses!E:E)</f>
        <v>38</v>
      </c>
      <c r="O3819">
        <v>211</v>
      </c>
      <c r="Q3819">
        <v>0</v>
      </c>
      <c r="S3819">
        <v>5</v>
      </c>
      <c r="T3819">
        <v>5</v>
      </c>
      <c r="U3819">
        <v>0</v>
      </c>
      <c r="V3819">
        <v>0</v>
      </c>
      <c r="W3819">
        <v>0</v>
      </c>
      <c r="Y3819">
        <v>0</v>
      </c>
      <c r="AA3819">
        <v>76633</v>
      </c>
      <c r="AB3819" t="s">
        <v>12875</v>
      </c>
      <c r="AC3819" t="s">
        <v>12867</v>
      </c>
      <c r="AD3819">
        <v>61</v>
      </c>
      <c r="AF3819" t="s">
        <v>12876</v>
      </c>
    </row>
    <row r="3820" spans="1:34" hidden="1" x14ac:dyDescent="0.35">
      <c r="A3820" t="s">
        <v>53</v>
      </c>
      <c r="B3820" t="s">
        <v>54</v>
      </c>
      <c r="C3820" t="s">
        <v>42</v>
      </c>
      <c r="D3820" t="s">
        <v>43</v>
      </c>
      <c r="E3820" t="s">
        <v>34</v>
      </c>
      <c r="F3820" t="s">
        <v>35</v>
      </c>
      <c r="G3820" t="s">
        <v>12862</v>
      </c>
      <c r="H3820" t="s">
        <v>12863</v>
      </c>
      <c r="I3820" t="s">
        <v>32171</v>
      </c>
      <c r="J3820" t="s">
        <v>12864</v>
      </c>
      <c r="K3820" t="s">
        <v>66</v>
      </c>
      <c r="L3820" t="b">
        <v>1</v>
      </c>
      <c r="M3820">
        <v>19</v>
      </c>
      <c r="N3820" t="e">
        <f>_xlfn.XLOOKUP(B3820,Courses!A:A,Courses!E:E)</f>
        <v>#N/A</v>
      </c>
      <c r="O3820">
        <v>110</v>
      </c>
      <c r="Q3820">
        <v>0</v>
      </c>
      <c r="S3820">
        <v>2</v>
      </c>
      <c r="T3820">
        <v>2</v>
      </c>
      <c r="U3820">
        <v>0</v>
      </c>
      <c r="V3820">
        <v>0</v>
      </c>
      <c r="W3820">
        <v>0</v>
      </c>
      <c r="Y3820">
        <v>0</v>
      </c>
      <c r="AA3820">
        <v>1319</v>
      </c>
      <c r="AB3820" t="s">
        <v>12877</v>
      </c>
      <c r="AC3820" t="s">
        <v>12867</v>
      </c>
      <c r="AD3820">
        <v>61</v>
      </c>
      <c r="AF3820" t="s">
        <v>12878</v>
      </c>
      <c r="AG3820" t="s">
        <v>12879</v>
      </c>
      <c r="AH3820" t="s">
        <v>12880</v>
      </c>
    </row>
    <row r="3821" spans="1:34" hidden="1" x14ac:dyDescent="0.35">
      <c r="A3821" t="s">
        <v>8893</v>
      </c>
      <c r="B3821" t="s">
        <v>8894</v>
      </c>
      <c r="C3821" t="s">
        <v>42</v>
      </c>
      <c r="D3821" t="s">
        <v>43</v>
      </c>
      <c r="G3821" t="s">
        <v>12862</v>
      </c>
      <c r="H3821" t="s">
        <v>12863</v>
      </c>
      <c r="I3821" t="s">
        <v>32171</v>
      </c>
      <c r="J3821" t="s">
        <v>12864</v>
      </c>
      <c r="K3821" t="s">
        <v>66</v>
      </c>
      <c r="L3821" t="b">
        <v>1</v>
      </c>
      <c r="M3821">
        <v>0</v>
      </c>
      <c r="N3821" t="e">
        <f>_xlfn.XLOOKUP(B3821,Courses!A:A,Courses!E:E)</f>
        <v>#N/A</v>
      </c>
      <c r="O3821">
        <v>190</v>
      </c>
      <c r="Q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Y3821">
        <v>0</v>
      </c>
      <c r="AA3821">
        <v>0</v>
      </c>
      <c r="AC3821" t="s">
        <v>12867</v>
      </c>
      <c r="AD3821">
        <v>61</v>
      </c>
    </row>
    <row r="3822" spans="1:34" hidden="1" x14ac:dyDescent="0.35">
      <c r="A3822" t="s">
        <v>8891</v>
      </c>
      <c r="B3822" t="s">
        <v>8892</v>
      </c>
      <c r="C3822" t="s">
        <v>42</v>
      </c>
      <c r="D3822" t="s">
        <v>43</v>
      </c>
      <c r="G3822" t="s">
        <v>12862</v>
      </c>
      <c r="H3822" t="s">
        <v>12863</v>
      </c>
      <c r="I3822" t="s">
        <v>32171</v>
      </c>
      <c r="J3822" t="s">
        <v>12864</v>
      </c>
      <c r="K3822" t="s">
        <v>66</v>
      </c>
      <c r="L3822" t="b">
        <v>1</v>
      </c>
      <c r="M3822">
        <v>0</v>
      </c>
      <c r="N3822" t="e">
        <f>_xlfn.XLOOKUP(B3822,Courses!A:A,Courses!E:E)</f>
        <v>#N/A</v>
      </c>
      <c r="O3822">
        <v>89</v>
      </c>
      <c r="Q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Y3822">
        <v>0</v>
      </c>
      <c r="AA3822">
        <v>0</v>
      </c>
      <c r="AC3822" t="s">
        <v>12867</v>
      </c>
      <c r="AD3822">
        <v>61</v>
      </c>
    </row>
    <row r="3823" spans="1:34" hidden="1" x14ac:dyDescent="0.35">
      <c r="A3823" t="s">
        <v>8891</v>
      </c>
      <c r="B3823" t="s">
        <v>8892</v>
      </c>
      <c r="C3823" t="s">
        <v>42</v>
      </c>
      <c r="D3823" t="s">
        <v>43</v>
      </c>
      <c r="G3823" t="s">
        <v>12881</v>
      </c>
      <c r="H3823" t="s">
        <v>12882</v>
      </c>
      <c r="I3823" t="s">
        <v>32171</v>
      </c>
      <c r="J3823" t="s">
        <v>12883</v>
      </c>
      <c r="K3823" t="s">
        <v>66</v>
      </c>
      <c r="L3823" t="b">
        <v>1</v>
      </c>
      <c r="M3823">
        <v>0</v>
      </c>
      <c r="N3823" t="e">
        <f>_xlfn.XLOOKUP(B3823,Courses!A:A,Courses!E:E)</f>
        <v>#N/A</v>
      </c>
      <c r="O3823">
        <v>89</v>
      </c>
      <c r="Q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Y3823">
        <v>0</v>
      </c>
      <c r="AA3823">
        <v>0</v>
      </c>
      <c r="AC3823" t="s">
        <v>12884</v>
      </c>
      <c r="AD3823">
        <v>73</v>
      </c>
    </row>
    <row r="3824" spans="1:34" hidden="1" x14ac:dyDescent="0.35">
      <c r="A3824" t="s">
        <v>8893</v>
      </c>
      <c r="B3824" t="s">
        <v>8894</v>
      </c>
      <c r="C3824" t="s">
        <v>42</v>
      </c>
      <c r="D3824" t="s">
        <v>43</v>
      </c>
      <c r="G3824" t="s">
        <v>12881</v>
      </c>
      <c r="H3824" t="s">
        <v>12882</v>
      </c>
      <c r="I3824" t="s">
        <v>32171</v>
      </c>
      <c r="J3824" t="s">
        <v>12883</v>
      </c>
      <c r="K3824" t="s">
        <v>66</v>
      </c>
      <c r="L3824" t="b">
        <v>1</v>
      </c>
      <c r="M3824">
        <v>0</v>
      </c>
      <c r="N3824" t="e">
        <f>_xlfn.XLOOKUP(B3824,Courses!A:A,Courses!E:E)</f>
        <v>#N/A</v>
      </c>
      <c r="O3824">
        <v>190</v>
      </c>
      <c r="Q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Y3824">
        <v>0</v>
      </c>
      <c r="AA3824">
        <v>0</v>
      </c>
      <c r="AB3824" t="s">
        <v>12885</v>
      </c>
      <c r="AC3824" t="s">
        <v>12884</v>
      </c>
      <c r="AD3824">
        <v>73</v>
      </c>
    </row>
    <row r="3825" spans="1:34" hidden="1" x14ac:dyDescent="0.35">
      <c r="A3825" t="s">
        <v>8883</v>
      </c>
      <c r="B3825" t="s">
        <v>8884</v>
      </c>
      <c r="C3825" t="s">
        <v>42</v>
      </c>
      <c r="D3825" t="s">
        <v>43</v>
      </c>
      <c r="E3825" t="s">
        <v>34</v>
      </c>
      <c r="F3825" t="s">
        <v>35</v>
      </c>
      <c r="G3825" t="s">
        <v>12881</v>
      </c>
      <c r="H3825" t="s">
        <v>12882</v>
      </c>
      <c r="I3825" t="s">
        <v>32171</v>
      </c>
      <c r="J3825" t="s">
        <v>12883</v>
      </c>
      <c r="K3825" t="s">
        <v>66</v>
      </c>
      <c r="L3825" t="b">
        <v>1</v>
      </c>
      <c r="M3825">
        <v>8</v>
      </c>
      <c r="N3825">
        <f>_xlfn.XLOOKUP(B3825,Courses!A:A,Courses!E:E)</f>
        <v>0</v>
      </c>
      <c r="O3825">
        <v>37</v>
      </c>
      <c r="Q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Y3825">
        <v>0</v>
      </c>
      <c r="AA3825">
        <v>17509</v>
      </c>
      <c r="AB3825" t="s">
        <v>12886</v>
      </c>
      <c r="AC3825" t="s">
        <v>12884</v>
      </c>
      <c r="AD3825">
        <v>73</v>
      </c>
    </row>
    <row r="3826" spans="1:34" x14ac:dyDescent="0.35">
      <c r="A3826" t="s">
        <v>8940</v>
      </c>
      <c r="B3826" t="s">
        <v>8941</v>
      </c>
      <c r="C3826" t="s">
        <v>42</v>
      </c>
      <c r="D3826" t="s">
        <v>43</v>
      </c>
      <c r="E3826" t="s">
        <v>38</v>
      </c>
      <c r="F3826" t="s">
        <v>39</v>
      </c>
      <c r="G3826" t="s">
        <v>12881</v>
      </c>
      <c r="H3826" t="s">
        <v>12882</v>
      </c>
      <c r="I3826" t="s">
        <v>32171</v>
      </c>
      <c r="J3826" t="s">
        <v>12883</v>
      </c>
      <c r="K3826" t="s">
        <v>66</v>
      </c>
      <c r="L3826" t="b">
        <v>1</v>
      </c>
      <c r="M3826">
        <v>49</v>
      </c>
      <c r="N3826">
        <f>_xlfn.XLOOKUP(B3826,Courses!A:A,Courses!E:E)</f>
        <v>41</v>
      </c>
      <c r="O3826">
        <v>70</v>
      </c>
      <c r="Q3826">
        <v>0</v>
      </c>
      <c r="S3826">
        <v>8</v>
      </c>
      <c r="T3826">
        <v>11</v>
      </c>
      <c r="U3826">
        <v>2</v>
      </c>
      <c r="V3826">
        <v>0</v>
      </c>
      <c r="W3826">
        <v>0</v>
      </c>
      <c r="X3826" t="s">
        <v>12887</v>
      </c>
      <c r="Y3826">
        <v>0</v>
      </c>
      <c r="AA3826">
        <v>16704</v>
      </c>
      <c r="AB3826" t="s">
        <v>12888</v>
      </c>
      <c r="AC3826" t="s">
        <v>12884</v>
      </c>
      <c r="AD3826">
        <v>73</v>
      </c>
      <c r="AF3826" t="s">
        <v>12889</v>
      </c>
    </row>
    <row r="3827" spans="1:34" x14ac:dyDescent="0.35">
      <c r="A3827" t="s">
        <v>40</v>
      </c>
      <c r="B3827" t="s">
        <v>41</v>
      </c>
      <c r="C3827" t="s">
        <v>42</v>
      </c>
      <c r="D3827" t="s">
        <v>43</v>
      </c>
      <c r="E3827" t="s">
        <v>38</v>
      </c>
      <c r="F3827" t="s">
        <v>39</v>
      </c>
      <c r="G3827" t="s">
        <v>12881</v>
      </c>
      <c r="H3827" t="s">
        <v>12882</v>
      </c>
      <c r="I3827" t="s">
        <v>32171</v>
      </c>
      <c r="J3827" t="s">
        <v>12883</v>
      </c>
      <c r="K3827" t="s">
        <v>66</v>
      </c>
      <c r="L3827" t="b">
        <v>1</v>
      </c>
      <c r="M3827">
        <v>50</v>
      </c>
      <c r="N3827">
        <f>_xlfn.XLOOKUP(B3827,Courses!A:A,Courses!E:E)</f>
        <v>45</v>
      </c>
      <c r="O3827">
        <v>99</v>
      </c>
      <c r="Q3827">
        <v>0</v>
      </c>
      <c r="S3827">
        <v>14</v>
      </c>
      <c r="T3827">
        <v>15</v>
      </c>
      <c r="U3827">
        <v>2</v>
      </c>
      <c r="V3827">
        <v>0</v>
      </c>
      <c r="W3827">
        <v>0</v>
      </c>
      <c r="X3827" t="s">
        <v>12890</v>
      </c>
      <c r="Y3827">
        <v>0</v>
      </c>
      <c r="AA3827">
        <v>21051</v>
      </c>
      <c r="AB3827" t="s">
        <v>12891</v>
      </c>
      <c r="AC3827" t="s">
        <v>12884</v>
      </c>
      <c r="AD3827">
        <v>73</v>
      </c>
      <c r="AF3827" t="s">
        <v>12892</v>
      </c>
      <c r="AG3827" t="s">
        <v>12893</v>
      </c>
      <c r="AH3827" t="s">
        <v>12893</v>
      </c>
    </row>
    <row r="3828" spans="1:34" x14ac:dyDescent="0.35">
      <c r="A3828" t="s">
        <v>8932</v>
      </c>
      <c r="B3828" t="s">
        <v>8933</v>
      </c>
      <c r="C3828" t="s">
        <v>42</v>
      </c>
      <c r="D3828" t="s">
        <v>43</v>
      </c>
      <c r="E3828" t="s">
        <v>38</v>
      </c>
      <c r="F3828" t="s">
        <v>39</v>
      </c>
      <c r="G3828" t="s">
        <v>12881</v>
      </c>
      <c r="H3828" t="s">
        <v>12882</v>
      </c>
      <c r="I3828" t="s">
        <v>32171</v>
      </c>
      <c r="J3828" t="s">
        <v>12883</v>
      </c>
      <c r="K3828" t="s">
        <v>66</v>
      </c>
      <c r="L3828" t="b">
        <v>1</v>
      </c>
      <c r="M3828">
        <v>28</v>
      </c>
      <c r="N3828">
        <f>_xlfn.XLOOKUP(B3828,Courses!A:A,Courses!E:E)</f>
        <v>26</v>
      </c>
      <c r="O3828">
        <v>56</v>
      </c>
      <c r="Q3828">
        <v>0</v>
      </c>
      <c r="S3828">
        <v>8</v>
      </c>
      <c r="T3828">
        <v>12</v>
      </c>
      <c r="U3828">
        <v>2</v>
      </c>
      <c r="V3828">
        <v>0</v>
      </c>
      <c r="W3828">
        <v>0</v>
      </c>
      <c r="X3828" t="s">
        <v>12894</v>
      </c>
      <c r="Y3828">
        <v>0</v>
      </c>
      <c r="AA3828">
        <v>13264</v>
      </c>
      <c r="AB3828" t="s">
        <v>12895</v>
      </c>
      <c r="AC3828" t="s">
        <v>12884</v>
      </c>
      <c r="AD3828">
        <v>73</v>
      </c>
      <c r="AF3828" t="s">
        <v>12896</v>
      </c>
      <c r="AG3828" t="s">
        <v>12897</v>
      </c>
      <c r="AH3828" t="s">
        <v>12898</v>
      </c>
    </row>
    <row r="3829" spans="1:34" hidden="1" x14ac:dyDescent="0.35">
      <c r="A3829" t="s">
        <v>53</v>
      </c>
      <c r="B3829" t="s">
        <v>54</v>
      </c>
      <c r="C3829" t="s">
        <v>42</v>
      </c>
      <c r="D3829" t="s">
        <v>43</v>
      </c>
      <c r="E3829" t="s">
        <v>34</v>
      </c>
      <c r="F3829" t="s">
        <v>35</v>
      </c>
      <c r="G3829" t="s">
        <v>12881</v>
      </c>
      <c r="H3829" t="s">
        <v>12882</v>
      </c>
      <c r="I3829" t="s">
        <v>32171</v>
      </c>
      <c r="J3829" t="s">
        <v>12883</v>
      </c>
      <c r="K3829" t="s">
        <v>66</v>
      </c>
      <c r="L3829" t="b">
        <v>1</v>
      </c>
      <c r="M3829">
        <v>104</v>
      </c>
      <c r="N3829" t="e">
        <f>_xlfn.XLOOKUP(B3829,Courses!A:A,Courses!E:E)</f>
        <v>#N/A</v>
      </c>
      <c r="O3829">
        <v>113</v>
      </c>
      <c r="Q3829">
        <v>0</v>
      </c>
      <c r="S3829">
        <v>17</v>
      </c>
      <c r="T3829">
        <v>18</v>
      </c>
      <c r="U3829">
        <v>5</v>
      </c>
      <c r="V3829">
        <v>0</v>
      </c>
      <c r="W3829">
        <v>0</v>
      </c>
      <c r="X3829" t="s">
        <v>12899</v>
      </c>
      <c r="Y3829">
        <v>0</v>
      </c>
      <c r="AA3829">
        <v>133666</v>
      </c>
      <c r="AB3829" t="s">
        <v>12900</v>
      </c>
      <c r="AC3829" t="s">
        <v>12884</v>
      </c>
      <c r="AD3829">
        <v>73</v>
      </c>
      <c r="AF3829" t="s">
        <v>12901</v>
      </c>
      <c r="AG3829" t="s">
        <v>12902</v>
      </c>
      <c r="AH3829" t="s">
        <v>12903</v>
      </c>
    </row>
    <row r="3830" spans="1:34" hidden="1" x14ac:dyDescent="0.35">
      <c r="A3830" t="s">
        <v>51</v>
      </c>
      <c r="B3830" t="s">
        <v>52</v>
      </c>
      <c r="C3830" t="s">
        <v>42</v>
      </c>
      <c r="D3830" t="s">
        <v>43</v>
      </c>
      <c r="E3830" t="s">
        <v>34</v>
      </c>
      <c r="F3830" t="s">
        <v>35</v>
      </c>
      <c r="G3830" t="s">
        <v>12881</v>
      </c>
      <c r="H3830" t="s">
        <v>12882</v>
      </c>
      <c r="I3830" t="s">
        <v>32171</v>
      </c>
      <c r="J3830" t="s">
        <v>12883</v>
      </c>
      <c r="K3830" t="s">
        <v>66</v>
      </c>
      <c r="L3830" t="b">
        <v>1</v>
      </c>
      <c r="M3830">
        <v>158</v>
      </c>
      <c r="N3830">
        <f>_xlfn.XLOOKUP(B3830,Courses!A:A,Courses!E:E)</f>
        <v>38</v>
      </c>
      <c r="O3830">
        <v>217</v>
      </c>
      <c r="Q3830">
        <v>0</v>
      </c>
      <c r="S3830">
        <v>15</v>
      </c>
      <c r="T3830">
        <v>16</v>
      </c>
      <c r="U3830">
        <v>0</v>
      </c>
      <c r="V3830">
        <v>0</v>
      </c>
      <c r="W3830">
        <v>0</v>
      </c>
      <c r="Y3830">
        <v>1</v>
      </c>
      <c r="Z3830" t="s">
        <v>12904</v>
      </c>
      <c r="AA3830">
        <v>74554</v>
      </c>
      <c r="AB3830" t="s">
        <v>12905</v>
      </c>
      <c r="AC3830" t="s">
        <v>12884</v>
      </c>
      <c r="AD3830">
        <v>73</v>
      </c>
      <c r="AF3830" t="s">
        <v>12906</v>
      </c>
    </row>
    <row r="3831" spans="1:34" hidden="1" x14ac:dyDescent="0.35">
      <c r="A3831" t="s">
        <v>59</v>
      </c>
      <c r="B3831" t="s">
        <v>60</v>
      </c>
      <c r="C3831" t="s">
        <v>42</v>
      </c>
      <c r="D3831" t="s">
        <v>43</v>
      </c>
      <c r="E3831" t="s">
        <v>34</v>
      </c>
      <c r="F3831" t="s">
        <v>35</v>
      </c>
      <c r="G3831" t="s">
        <v>12881</v>
      </c>
      <c r="H3831" t="s">
        <v>12882</v>
      </c>
      <c r="I3831" t="s">
        <v>32171</v>
      </c>
      <c r="J3831" t="s">
        <v>12883</v>
      </c>
      <c r="K3831" t="s">
        <v>66</v>
      </c>
      <c r="L3831" t="b">
        <v>1</v>
      </c>
      <c r="M3831">
        <v>70</v>
      </c>
      <c r="N3831">
        <f>_xlfn.XLOOKUP(B3831,Courses!A:A,Courses!E:E)</f>
        <v>24</v>
      </c>
      <c r="O3831">
        <v>103</v>
      </c>
      <c r="Q3831">
        <v>0</v>
      </c>
      <c r="S3831">
        <v>5</v>
      </c>
      <c r="T3831">
        <v>5</v>
      </c>
      <c r="U3831">
        <v>1</v>
      </c>
      <c r="V3831">
        <v>0</v>
      </c>
      <c r="W3831">
        <v>0</v>
      </c>
      <c r="X3831" t="s">
        <v>12907</v>
      </c>
      <c r="Y3831">
        <v>1</v>
      </c>
      <c r="Z3831" t="s">
        <v>12908</v>
      </c>
      <c r="AA3831">
        <v>24471</v>
      </c>
      <c r="AB3831" t="s">
        <v>12909</v>
      </c>
      <c r="AC3831" t="s">
        <v>12884</v>
      </c>
      <c r="AD3831">
        <v>73</v>
      </c>
      <c r="AF3831" t="s">
        <v>12910</v>
      </c>
      <c r="AG3831" t="s">
        <v>12911</v>
      </c>
      <c r="AH3831" t="s">
        <v>12912</v>
      </c>
    </row>
    <row r="3832" spans="1:34" hidden="1" x14ac:dyDescent="0.35">
      <c r="A3832" t="s">
        <v>55</v>
      </c>
      <c r="B3832" t="s">
        <v>56</v>
      </c>
      <c r="C3832" t="s">
        <v>42</v>
      </c>
      <c r="D3832" t="s">
        <v>43</v>
      </c>
      <c r="E3832" t="s">
        <v>34</v>
      </c>
      <c r="F3832" t="s">
        <v>35</v>
      </c>
      <c r="G3832" t="s">
        <v>12881</v>
      </c>
      <c r="H3832" t="s">
        <v>12882</v>
      </c>
      <c r="I3832" t="s">
        <v>32171</v>
      </c>
      <c r="J3832" t="s">
        <v>12883</v>
      </c>
      <c r="K3832" t="s">
        <v>66</v>
      </c>
      <c r="L3832" t="b">
        <v>1</v>
      </c>
      <c r="M3832">
        <v>146</v>
      </c>
      <c r="N3832">
        <f>_xlfn.XLOOKUP(B3832,Courses!A:A,Courses!E:E)</f>
        <v>55</v>
      </c>
      <c r="O3832">
        <v>230</v>
      </c>
      <c r="Q3832">
        <v>0</v>
      </c>
      <c r="S3832">
        <v>5</v>
      </c>
      <c r="T3832">
        <v>6</v>
      </c>
      <c r="U3832">
        <v>0</v>
      </c>
      <c r="V3832">
        <v>0</v>
      </c>
      <c r="W3832">
        <v>0</v>
      </c>
      <c r="Y3832">
        <v>1</v>
      </c>
      <c r="Z3832" t="s">
        <v>12913</v>
      </c>
      <c r="AA3832">
        <v>40584</v>
      </c>
      <c r="AB3832" t="s">
        <v>12914</v>
      </c>
      <c r="AC3832" t="s">
        <v>12884</v>
      </c>
      <c r="AD3832">
        <v>73</v>
      </c>
      <c r="AF3832" t="s">
        <v>12915</v>
      </c>
    </row>
    <row r="3833" spans="1:34" hidden="1" x14ac:dyDescent="0.35">
      <c r="A3833" t="s">
        <v>57</v>
      </c>
      <c r="B3833" t="s">
        <v>58</v>
      </c>
      <c r="C3833" t="s">
        <v>42</v>
      </c>
      <c r="D3833" t="s">
        <v>43</v>
      </c>
      <c r="E3833" t="s">
        <v>34</v>
      </c>
      <c r="F3833" t="s">
        <v>35</v>
      </c>
      <c r="G3833" t="s">
        <v>12881</v>
      </c>
      <c r="H3833" t="s">
        <v>12882</v>
      </c>
      <c r="I3833" t="s">
        <v>32171</v>
      </c>
      <c r="J3833" t="s">
        <v>12883</v>
      </c>
      <c r="K3833" t="s">
        <v>66</v>
      </c>
      <c r="L3833" t="b">
        <v>1</v>
      </c>
      <c r="M3833">
        <v>112</v>
      </c>
      <c r="N3833">
        <f>_xlfn.XLOOKUP(B3833,Courses!A:A,Courses!E:E)</f>
        <v>40</v>
      </c>
      <c r="O3833">
        <v>243</v>
      </c>
      <c r="Q3833">
        <v>0</v>
      </c>
      <c r="S3833">
        <v>20</v>
      </c>
      <c r="T3833">
        <v>22</v>
      </c>
      <c r="U3833">
        <v>0</v>
      </c>
      <c r="V3833">
        <v>0</v>
      </c>
      <c r="W3833">
        <v>0</v>
      </c>
      <c r="Y3833">
        <v>2</v>
      </c>
      <c r="Z3833" t="s">
        <v>12916</v>
      </c>
      <c r="AA3833">
        <v>84981</v>
      </c>
      <c r="AB3833" t="s">
        <v>12917</v>
      </c>
      <c r="AC3833" t="s">
        <v>12884</v>
      </c>
      <c r="AD3833">
        <v>73</v>
      </c>
      <c r="AF3833" t="s">
        <v>12918</v>
      </c>
    </row>
    <row r="3834" spans="1:34" hidden="1" x14ac:dyDescent="0.35">
      <c r="A3834" t="s">
        <v>57</v>
      </c>
      <c r="B3834" t="s">
        <v>58</v>
      </c>
      <c r="C3834" t="s">
        <v>42</v>
      </c>
      <c r="D3834" t="s">
        <v>43</v>
      </c>
      <c r="E3834" t="s">
        <v>34</v>
      </c>
      <c r="F3834" t="s">
        <v>35</v>
      </c>
      <c r="G3834" t="s">
        <v>12919</v>
      </c>
      <c r="H3834" t="s">
        <v>12920</v>
      </c>
      <c r="I3834" t="s">
        <v>32171</v>
      </c>
      <c r="J3834" t="s">
        <v>12921</v>
      </c>
      <c r="K3834" t="s">
        <v>66</v>
      </c>
      <c r="L3834" t="b">
        <v>1</v>
      </c>
      <c r="M3834">
        <v>97</v>
      </c>
      <c r="N3834">
        <f>_xlfn.XLOOKUP(B3834,Courses!A:A,Courses!E:E)</f>
        <v>40</v>
      </c>
      <c r="O3834">
        <v>231</v>
      </c>
      <c r="Q3834">
        <v>0</v>
      </c>
      <c r="S3834">
        <v>13</v>
      </c>
      <c r="T3834">
        <v>15</v>
      </c>
      <c r="U3834">
        <v>0</v>
      </c>
      <c r="V3834">
        <v>0</v>
      </c>
      <c r="W3834">
        <v>9</v>
      </c>
      <c r="Y3834">
        <v>3</v>
      </c>
      <c r="Z3834" t="s">
        <v>12922</v>
      </c>
      <c r="AA3834">
        <v>110438</v>
      </c>
      <c r="AB3834" t="s">
        <v>12923</v>
      </c>
      <c r="AC3834" t="s">
        <v>12924</v>
      </c>
      <c r="AD3834">
        <v>306</v>
      </c>
      <c r="AF3834" t="s">
        <v>12925</v>
      </c>
    </row>
    <row r="3835" spans="1:34" hidden="1" x14ac:dyDescent="0.35">
      <c r="A3835" t="s">
        <v>55</v>
      </c>
      <c r="B3835" t="s">
        <v>56</v>
      </c>
      <c r="C3835" t="s">
        <v>42</v>
      </c>
      <c r="D3835" t="s">
        <v>43</v>
      </c>
      <c r="E3835" t="s">
        <v>34</v>
      </c>
      <c r="F3835" t="s">
        <v>35</v>
      </c>
      <c r="G3835" t="s">
        <v>12919</v>
      </c>
      <c r="H3835" t="s">
        <v>12920</v>
      </c>
      <c r="I3835" t="s">
        <v>32171</v>
      </c>
      <c r="J3835" t="s">
        <v>12921</v>
      </c>
      <c r="K3835" t="s">
        <v>66</v>
      </c>
      <c r="L3835" t="b">
        <v>1</v>
      </c>
      <c r="M3835">
        <v>83</v>
      </c>
      <c r="N3835">
        <f>_xlfn.XLOOKUP(B3835,Courses!A:A,Courses!E:E)</f>
        <v>55</v>
      </c>
      <c r="O3835">
        <v>222</v>
      </c>
      <c r="Q3835">
        <v>0</v>
      </c>
      <c r="S3835">
        <v>11</v>
      </c>
      <c r="T3835">
        <v>12</v>
      </c>
      <c r="U3835">
        <v>1</v>
      </c>
      <c r="V3835">
        <v>0</v>
      </c>
      <c r="W3835">
        <v>0</v>
      </c>
      <c r="X3835" t="s">
        <v>12926</v>
      </c>
      <c r="Y3835">
        <v>1</v>
      </c>
      <c r="Z3835" t="s">
        <v>12927</v>
      </c>
      <c r="AA3835">
        <v>72060</v>
      </c>
      <c r="AB3835" t="s">
        <v>12928</v>
      </c>
      <c r="AC3835" t="s">
        <v>12924</v>
      </c>
      <c r="AD3835">
        <v>306</v>
      </c>
      <c r="AF3835" t="s">
        <v>12929</v>
      </c>
    </row>
    <row r="3836" spans="1:34" hidden="1" x14ac:dyDescent="0.35">
      <c r="A3836" t="s">
        <v>59</v>
      </c>
      <c r="B3836" t="s">
        <v>60</v>
      </c>
      <c r="C3836" t="s">
        <v>42</v>
      </c>
      <c r="D3836" t="s">
        <v>43</v>
      </c>
      <c r="E3836" t="s">
        <v>34</v>
      </c>
      <c r="F3836" t="s">
        <v>35</v>
      </c>
      <c r="G3836" t="s">
        <v>12919</v>
      </c>
      <c r="H3836" t="s">
        <v>12920</v>
      </c>
      <c r="I3836" t="s">
        <v>32171</v>
      </c>
      <c r="J3836" t="s">
        <v>12921</v>
      </c>
      <c r="K3836" t="s">
        <v>66</v>
      </c>
      <c r="L3836" t="b">
        <v>1</v>
      </c>
      <c r="M3836">
        <v>82</v>
      </c>
      <c r="N3836">
        <f>_xlfn.XLOOKUP(B3836,Courses!A:A,Courses!E:E)</f>
        <v>24</v>
      </c>
      <c r="O3836">
        <v>102</v>
      </c>
      <c r="Q3836">
        <v>0</v>
      </c>
      <c r="S3836">
        <v>4</v>
      </c>
      <c r="T3836">
        <v>4</v>
      </c>
      <c r="U3836">
        <v>0</v>
      </c>
      <c r="V3836">
        <v>0</v>
      </c>
      <c r="W3836">
        <v>0</v>
      </c>
      <c r="Y3836">
        <v>1</v>
      </c>
      <c r="Z3836" t="s">
        <v>12930</v>
      </c>
      <c r="AA3836">
        <v>91818</v>
      </c>
      <c r="AB3836" t="s">
        <v>12931</v>
      </c>
      <c r="AC3836" t="s">
        <v>12924</v>
      </c>
      <c r="AD3836">
        <v>306</v>
      </c>
      <c r="AF3836" t="s">
        <v>12932</v>
      </c>
      <c r="AG3836" t="s">
        <v>12933</v>
      </c>
      <c r="AH3836" t="s">
        <v>12934</v>
      </c>
    </row>
    <row r="3837" spans="1:34" hidden="1" x14ac:dyDescent="0.35">
      <c r="A3837" t="s">
        <v>51</v>
      </c>
      <c r="B3837" t="s">
        <v>52</v>
      </c>
      <c r="C3837" t="s">
        <v>42</v>
      </c>
      <c r="D3837" t="s">
        <v>43</v>
      </c>
      <c r="E3837" t="s">
        <v>34</v>
      </c>
      <c r="F3837" t="s">
        <v>35</v>
      </c>
      <c r="G3837" t="s">
        <v>12919</v>
      </c>
      <c r="H3837" t="s">
        <v>12920</v>
      </c>
      <c r="I3837" t="s">
        <v>32171</v>
      </c>
      <c r="J3837" t="s">
        <v>12921</v>
      </c>
      <c r="K3837" t="s">
        <v>66</v>
      </c>
      <c r="L3837" t="b">
        <v>1</v>
      </c>
      <c r="M3837">
        <v>147</v>
      </c>
      <c r="N3837">
        <f>_xlfn.XLOOKUP(B3837,Courses!A:A,Courses!E:E)</f>
        <v>38</v>
      </c>
      <c r="O3837">
        <v>210</v>
      </c>
      <c r="Q3837">
        <v>0</v>
      </c>
      <c r="S3837">
        <v>16</v>
      </c>
      <c r="T3837">
        <v>17</v>
      </c>
      <c r="U3837">
        <v>0</v>
      </c>
      <c r="V3837">
        <v>0</v>
      </c>
      <c r="W3837">
        <v>0</v>
      </c>
      <c r="Y3837">
        <v>1</v>
      </c>
      <c r="Z3837" t="s">
        <v>12935</v>
      </c>
      <c r="AA3837">
        <v>112946</v>
      </c>
      <c r="AB3837" t="s">
        <v>12936</v>
      </c>
      <c r="AC3837" t="s">
        <v>12924</v>
      </c>
      <c r="AD3837">
        <v>306</v>
      </c>
      <c r="AF3837" t="s">
        <v>12937</v>
      </c>
    </row>
    <row r="3838" spans="1:34" hidden="1" x14ac:dyDescent="0.35">
      <c r="A3838" t="s">
        <v>53</v>
      </c>
      <c r="B3838" t="s">
        <v>54</v>
      </c>
      <c r="C3838" t="s">
        <v>42</v>
      </c>
      <c r="D3838" t="s">
        <v>43</v>
      </c>
      <c r="E3838" t="s">
        <v>34</v>
      </c>
      <c r="F3838" t="s">
        <v>35</v>
      </c>
      <c r="G3838" t="s">
        <v>12919</v>
      </c>
      <c r="H3838" t="s">
        <v>12920</v>
      </c>
      <c r="I3838" t="s">
        <v>32171</v>
      </c>
      <c r="J3838" t="s">
        <v>12921</v>
      </c>
      <c r="K3838" t="s">
        <v>66</v>
      </c>
      <c r="L3838" t="b">
        <v>1</v>
      </c>
      <c r="M3838">
        <v>94</v>
      </c>
      <c r="N3838" t="e">
        <f>_xlfn.XLOOKUP(B3838,Courses!A:A,Courses!E:E)</f>
        <v>#N/A</v>
      </c>
      <c r="O3838">
        <v>112</v>
      </c>
      <c r="Q3838">
        <v>0</v>
      </c>
      <c r="S3838">
        <v>15</v>
      </c>
      <c r="T3838">
        <v>15</v>
      </c>
      <c r="U3838">
        <v>0</v>
      </c>
      <c r="V3838">
        <v>0</v>
      </c>
      <c r="W3838">
        <v>0</v>
      </c>
      <c r="Y3838">
        <v>0</v>
      </c>
      <c r="AA3838">
        <v>109016</v>
      </c>
      <c r="AB3838" t="s">
        <v>12938</v>
      </c>
      <c r="AC3838" t="s">
        <v>12924</v>
      </c>
      <c r="AD3838">
        <v>306</v>
      </c>
      <c r="AF3838" t="s">
        <v>12939</v>
      </c>
      <c r="AG3838" t="s">
        <v>12940</v>
      </c>
      <c r="AH3838" t="s">
        <v>12941</v>
      </c>
    </row>
    <row r="3839" spans="1:34" x14ac:dyDescent="0.35">
      <c r="A3839" t="s">
        <v>8932</v>
      </c>
      <c r="B3839" t="s">
        <v>8933</v>
      </c>
      <c r="C3839" t="s">
        <v>42</v>
      </c>
      <c r="D3839" t="s">
        <v>43</v>
      </c>
      <c r="E3839" t="s">
        <v>38</v>
      </c>
      <c r="F3839" t="s">
        <v>39</v>
      </c>
      <c r="G3839" t="s">
        <v>12919</v>
      </c>
      <c r="H3839" t="s">
        <v>12920</v>
      </c>
      <c r="I3839" t="s">
        <v>32171</v>
      </c>
      <c r="J3839" t="s">
        <v>12921</v>
      </c>
      <c r="K3839" t="s">
        <v>66</v>
      </c>
      <c r="L3839" t="b">
        <v>1</v>
      </c>
      <c r="M3839">
        <v>13</v>
      </c>
      <c r="N3839">
        <f>_xlfn.XLOOKUP(B3839,Courses!A:A,Courses!E:E)</f>
        <v>26</v>
      </c>
      <c r="O3839">
        <v>56</v>
      </c>
      <c r="Q3839">
        <v>0</v>
      </c>
      <c r="S3839">
        <v>4</v>
      </c>
      <c r="T3839">
        <v>4</v>
      </c>
      <c r="U3839">
        <v>0</v>
      </c>
      <c r="V3839">
        <v>0</v>
      </c>
      <c r="W3839">
        <v>0</v>
      </c>
      <c r="Y3839">
        <v>0</v>
      </c>
      <c r="AA3839">
        <v>13729</v>
      </c>
      <c r="AB3839" t="s">
        <v>12942</v>
      </c>
      <c r="AC3839" t="s">
        <v>12924</v>
      </c>
      <c r="AD3839">
        <v>306</v>
      </c>
      <c r="AF3839" t="s">
        <v>12943</v>
      </c>
      <c r="AG3839" t="s">
        <v>12944</v>
      </c>
      <c r="AH3839" t="s">
        <v>12945</v>
      </c>
    </row>
    <row r="3840" spans="1:34" x14ac:dyDescent="0.35">
      <c r="A3840" t="s">
        <v>40</v>
      </c>
      <c r="B3840" t="s">
        <v>41</v>
      </c>
      <c r="C3840" t="s">
        <v>42</v>
      </c>
      <c r="D3840" t="s">
        <v>43</v>
      </c>
      <c r="E3840" t="s">
        <v>38</v>
      </c>
      <c r="F3840" t="s">
        <v>39</v>
      </c>
      <c r="G3840" t="s">
        <v>12919</v>
      </c>
      <c r="H3840" t="s">
        <v>12920</v>
      </c>
      <c r="I3840" t="s">
        <v>32171</v>
      </c>
      <c r="J3840" t="s">
        <v>12921</v>
      </c>
      <c r="K3840" t="s">
        <v>66</v>
      </c>
      <c r="L3840" t="b">
        <v>1</v>
      </c>
      <c r="M3840">
        <v>15</v>
      </c>
      <c r="N3840">
        <f>_xlfn.XLOOKUP(B3840,Courses!A:A,Courses!E:E)</f>
        <v>45</v>
      </c>
      <c r="O3840">
        <v>99</v>
      </c>
      <c r="Q3840">
        <v>0</v>
      </c>
      <c r="S3840">
        <v>4</v>
      </c>
      <c r="T3840">
        <v>4</v>
      </c>
      <c r="U3840">
        <v>0</v>
      </c>
      <c r="V3840">
        <v>0</v>
      </c>
      <c r="W3840">
        <v>0</v>
      </c>
      <c r="Y3840">
        <v>0</v>
      </c>
      <c r="AA3840">
        <v>4057</v>
      </c>
      <c r="AB3840" t="s">
        <v>12946</v>
      </c>
      <c r="AC3840" t="s">
        <v>12924</v>
      </c>
      <c r="AD3840">
        <v>306</v>
      </c>
      <c r="AF3840" t="s">
        <v>12947</v>
      </c>
      <c r="AG3840" t="s">
        <v>12948</v>
      </c>
      <c r="AH3840" t="s">
        <v>12949</v>
      </c>
    </row>
    <row r="3841" spans="1:34" x14ac:dyDescent="0.35">
      <c r="A3841" t="s">
        <v>8940</v>
      </c>
      <c r="B3841" t="s">
        <v>8941</v>
      </c>
      <c r="C3841" t="s">
        <v>42</v>
      </c>
      <c r="D3841" t="s">
        <v>43</v>
      </c>
      <c r="E3841" t="s">
        <v>38</v>
      </c>
      <c r="F3841" t="s">
        <v>39</v>
      </c>
      <c r="G3841" t="s">
        <v>12919</v>
      </c>
      <c r="H3841" t="s">
        <v>12920</v>
      </c>
      <c r="I3841" t="s">
        <v>32171</v>
      </c>
      <c r="J3841" t="s">
        <v>12921</v>
      </c>
      <c r="K3841" t="s">
        <v>66</v>
      </c>
      <c r="L3841" t="b">
        <v>1</v>
      </c>
      <c r="M3841">
        <v>2</v>
      </c>
      <c r="N3841">
        <f>_xlfn.XLOOKUP(B3841,Courses!A:A,Courses!E:E)</f>
        <v>41</v>
      </c>
      <c r="O3841">
        <v>70</v>
      </c>
      <c r="Q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Y3841">
        <v>0</v>
      </c>
      <c r="AA3841">
        <v>0</v>
      </c>
      <c r="AC3841" t="s">
        <v>12924</v>
      </c>
      <c r="AD3841">
        <v>306</v>
      </c>
    </row>
    <row r="3842" spans="1:34" hidden="1" x14ac:dyDescent="0.35">
      <c r="A3842" t="s">
        <v>8883</v>
      </c>
      <c r="B3842" t="s">
        <v>8884</v>
      </c>
      <c r="C3842" t="s">
        <v>42</v>
      </c>
      <c r="D3842" t="s">
        <v>43</v>
      </c>
      <c r="E3842" t="s">
        <v>34</v>
      </c>
      <c r="F3842" t="s">
        <v>35</v>
      </c>
      <c r="G3842" t="s">
        <v>12919</v>
      </c>
      <c r="H3842" t="s">
        <v>12920</v>
      </c>
      <c r="I3842" t="s">
        <v>32171</v>
      </c>
      <c r="J3842" t="s">
        <v>12921</v>
      </c>
      <c r="K3842" t="s">
        <v>66</v>
      </c>
      <c r="L3842" t="b">
        <v>1</v>
      </c>
      <c r="M3842">
        <v>10</v>
      </c>
      <c r="N3842">
        <f>_xlfn.XLOOKUP(B3842,Courses!A:A,Courses!E:E)</f>
        <v>0</v>
      </c>
      <c r="O3842">
        <v>37</v>
      </c>
      <c r="Q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Y3842">
        <v>0</v>
      </c>
      <c r="AA3842">
        <v>19141</v>
      </c>
      <c r="AB3842" t="s">
        <v>12950</v>
      </c>
      <c r="AC3842" t="s">
        <v>12924</v>
      </c>
      <c r="AD3842">
        <v>306</v>
      </c>
    </row>
    <row r="3843" spans="1:34" hidden="1" x14ac:dyDescent="0.35">
      <c r="A3843" t="s">
        <v>8893</v>
      </c>
      <c r="B3843" t="s">
        <v>8894</v>
      </c>
      <c r="C3843" t="s">
        <v>42</v>
      </c>
      <c r="D3843" t="s">
        <v>43</v>
      </c>
      <c r="G3843" t="s">
        <v>12919</v>
      </c>
      <c r="H3843" t="s">
        <v>12920</v>
      </c>
      <c r="I3843" t="s">
        <v>32171</v>
      </c>
      <c r="J3843" t="s">
        <v>12921</v>
      </c>
      <c r="K3843" t="s">
        <v>66</v>
      </c>
      <c r="L3843" t="b">
        <v>1</v>
      </c>
      <c r="M3843">
        <v>0</v>
      </c>
      <c r="N3843" t="e">
        <f>_xlfn.XLOOKUP(B3843,Courses!A:A,Courses!E:E)</f>
        <v>#N/A</v>
      </c>
      <c r="O3843">
        <v>190</v>
      </c>
      <c r="Q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Y3843">
        <v>0</v>
      </c>
      <c r="AA3843">
        <v>0</v>
      </c>
      <c r="AB3843" t="s">
        <v>12951</v>
      </c>
      <c r="AC3843" t="s">
        <v>12924</v>
      </c>
      <c r="AD3843">
        <v>306</v>
      </c>
    </row>
    <row r="3844" spans="1:34" hidden="1" x14ac:dyDescent="0.35">
      <c r="A3844" t="s">
        <v>8891</v>
      </c>
      <c r="B3844" t="s">
        <v>8892</v>
      </c>
      <c r="C3844" t="s">
        <v>42</v>
      </c>
      <c r="D3844" t="s">
        <v>43</v>
      </c>
      <c r="G3844" t="s">
        <v>12919</v>
      </c>
      <c r="H3844" t="s">
        <v>12920</v>
      </c>
      <c r="I3844" t="s">
        <v>32171</v>
      </c>
      <c r="J3844" t="s">
        <v>12921</v>
      </c>
      <c r="K3844" t="s">
        <v>66</v>
      </c>
      <c r="L3844" t="b">
        <v>1</v>
      </c>
      <c r="M3844">
        <v>0</v>
      </c>
      <c r="N3844" t="e">
        <f>_xlfn.XLOOKUP(B3844,Courses!A:A,Courses!E:E)</f>
        <v>#N/A</v>
      </c>
      <c r="O3844">
        <v>89</v>
      </c>
      <c r="Q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Y3844">
        <v>0</v>
      </c>
      <c r="AA3844">
        <v>0</v>
      </c>
      <c r="AC3844" t="s">
        <v>12924</v>
      </c>
      <c r="AD3844">
        <v>306</v>
      </c>
    </row>
    <row r="3845" spans="1:34" hidden="1" x14ac:dyDescent="0.35">
      <c r="A3845" t="s">
        <v>8891</v>
      </c>
      <c r="B3845" t="s">
        <v>8892</v>
      </c>
      <c r="C3845" t="s">
        <v>42</v>
      </c>
      <c r="D3845" t="s">
        <v>43</v>
      </c>
      <c r="G3845" t="s">
        <v>12952</v>
      </c>
      <c r="H3845" t="s">
        <v>12953</v>
      </c>
      <c r="I3845" t="s">
        <v>32171</v>
      </c>
      <c r="J3845" t="s">
        <v>12954</v>
      </c>
      <c r="K3845" t="s">
        <v>66</v>
      </c>
      <c r="L3845" t="b">
        <v>1</v>
      </c>
      <c r="M3845">
        <v>0</v>
      </c>
      <c r="N3845" t="e">
        <f>_xlfn.XLOOKUP(B3845,Courses!A:A,Courses!E:E)</f>
        <v>#N/A</v>
      </c>
      <c r="O3845">
        <v>89</v>
      </c>
      <c r="Q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Y3845">
        <v>0</v>
      </c>
      <c r="AA3845">
        <v>0</v>
      </c>
      <c r="AC3845" t="s">
        <v>12955</v>
      </c>
      <c r="AD3845">
        <v>291</v>
      </c>
    </row>
    <row r="3846" spans="1:34" hidden="1" x14ac:dyDescent="0.35">
      <c r="A3846" t="s">
        <v>8893</v>
      </c>
      <c r="B3846" t="s">
        <v>8894</v>
      </c>
      <c r="C3846" t="s">
        <v>42</v>
      </c>
      <c r="D3846" t="s">
        <v>43</v>
      </c>
      <c r="G3846" t="s">
        <v>12952</v>
      </c>
      <c r="H3846" t="s">
        <v>12953</v>
      </c>
      <c r="I3846" t="s">
        <v>32171</v>
      </c>
      <c r="J3846" t="s">
        <v>12954</v>
      </c>
      <c r="K3846" t="s">
        <v>66</v>
      </c>
      <c r="L3846" t="b">
        <v>1</v>
      </c>
      <c r="M3846">
        <v>0</v>
      </c>
      <c r="N3846" t="e">
        <f>_xlfn.XLOOKUP(B3846,Courses!A:A,Courses!E:E)</f>
        <v>#N/A</v>
      </c>
      <c r="O3846">
        <v>190</v>
      </c>
      <c r="Q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Y3846">
        <v>0</v>
      </c>
      <c r="AA3846">
        <v>0</v>
      </c>
      <c r="AB3846" t="s">
        <v>12956</v>
      </c>
      <c r="AC3846" t="s">
        <v>12955</v>
      </c>
      <c r="AD3846">
        <v>291</v>
      </c>
    </row>
    <row r="3847" spans="1:34" hidden="1" x14ac:dyDescent="0.35">
      <c r="A3847" t="s">
        <v>8883</v>
      </c>
      <c r="B3847" t="s">
        <v>8884</v>
      </c>
      <c r="C3847" t="s">
        <v>42</v>
      </c>
      <c r="D3847" t="s">
        <v>43</v>
      </c>
      <c r="E3847" t="s">
        <v>34</v>
      </c>
      <c r="F3847" t="s">
        <v>35</v>
      </c>
      <c r="G3847" t="s">
        <v>12952</v>
      </c>
      <c r="H3847" t="s">
        <v>12953</v>
      </c>
      <c r="I3847" t="s">
        <v>32171</v>
      </c>
      <c r="J3847" t="s">
        <v>12954</v>
      </c>
      <c r="K3847" t="s">
        <v>66</v>
      </c>
      <c r="L3847" t="b">
        <v>1</v>
      </c>
      <c r="M3847">
        <v>4</v>
      </c>
      <c r="N3847">
        <f>_xlfn.XLOOKUP(B3847,Courses!A:A,Courses!E:E)</f>
        <v>0</v>
      </c>
      <c r="O3847">
        <v>37</v>
      </c>
      <c r="Q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Y3847">
        <v>2</v>
      </c>
      <c r="Z3847" t="s">
        <v>12957</v>
      </c>
      <c r="AA3847">
        <v>39</v>
      </c>
      <c r="AB3847" t="s">
        <v>12958</v>
      </c>
      <c r="AC3847" t="s">
        <v>12955</v>
      </c>
      <c r="AD3847">
        <v>291</v>
      </c>
    </row>
    <row r="3848" spans="1:34" hidden="1" x14ac:dyDescent="0.35">
      <c r="A3848" t="s">
        <v>53</v>
      </c>
      <c r="B3848" t="s">
        <v>54</v>
      </c>
      <c r="C3848" t="s">
        <v>42</v>
      </c>
      <c r="D3848" t="s">
        <v>43</v>
      </c>
      <c r="E3848" t="s">
        <v>34</v>
      </c>
      <c r="F3848" t="s">
        <v>35</v>
      </c>
      <c r="G3848" t="s">
        <v>12952</v>
      </c>
      <c r="H3848" t="s">
        <v>12953</v>
      </c>
      <c r="I3848" t="s">
        <v>32171</v>
      </c>
      <c r="J3848" t="s">
        <v>12954</v>
      </c>
      <c r="K3848" t="s">
        <v>66</v>
      </c>
      <c r="L3848" t="b">
        <v>1</v>
      </c>
      <c r="M3848">
        <v>76</v>
      </c>
      <c r="N3848" t="e">
        <f>_xlfn.XLOOKUP(B3848,Courses!A:A,Courses!E:E)</f>
        <v>#N/A</v>
      </c>
      <c r="O3848">
        <v>113</v>
      </c>
      <c r="Q3848">
        <v>0</v>
      </c>
      <c r="S3848">
        <v>16</v>
      </c>
      <c r="T3848">
        <v>16</v>
      </c>
      <c r="U3848">
        <v>0</v>
      </c>
      <c r="V3848">
        <v>0</v>
      </c>
      <c r="W3848">
        <v>0</v>
      </c>
      <c r="Y3848">
        <v>0</v>
      </c>
      <c r="AA3848">
        <v>43641</v>
      </c>
      <c r="AB3848" t="s">
        <v>12959</v>
      </c>
      <c r="AC3848" t="s">
        <v>12955</v>
      </c>
      <c r="AD3848">
        <v>291</v>
      </c>
      <c r="AF3848" t="s">
        <v>12960</v>
      </c>
      <c r="AG3848" t="s">
        <v>12961</v>
      </c>
      <c r="AH3848" t="s">
        <v>12962</v>
      </c>
    </row>
    <row r="3849" spans="1:34" hidden="1" x14ac:dyDescent="0.35">
      <c r="A3849" t="s">
        <v>51</v>
      </c>
      <c r="B3849" t="s">
        <v>52</v>
      </c>
      <c r="C3849" t="s">
        <v>42</v>
      </c>
      <c r="D3849" t="s">
        <v>43</v>
      </c>
      <c r="E3849" t="s">
        <v>34</v>
      </c>
      <c r="F3849" t="s">
        <v>35</v>
      </c>
      <c r="G3849" t="s">
        <v>12952</v>
      </c>
      <c r="H3849" t="s">
        <v>12953</v>
      </c>
      <c r="I3849" t="s">
        <v>32171</v>
      </c>
      <c r="J3849" t="s">
        <v>12954</v>
      </c>
      <c r="K3849" t="s">
        <v>66</v>
      </c>
      <c r="L3849" t="b">
        <v>1</v>
      </c>
      <c r="M3849">
        <v>43</v>
      </c>
      <c r="N3849">
        <f>_xlfn.XLOOKUP(B3849,Courses!A:A,Courses!E:E)</f>
        <v>38</v>
      </c>
      <c r="O3849">
        <v>209</v>
      </c>
      <c r="Q3849">
        <v>0</v>
      </c>
      <c r="S3849">
        <v>11</v>
      </c>
      <c r="T3849">
        <v>11</v>
      </c>
      <c r="U3849">
        <v>0</v>
      </c>
      <c r="V3849">
        <v>0</v>
      </c>
      <c r="W3849">
        <v>0</v>
      </c>
      <c r="Y3849">
        <v>0</v>
      </c>
      <c r="AA3849">
        <v>490</v>
      </c>
      <c r="AB3849" t="s">
        <v>12963</v>
      </c>
      <c r="AC3849" t="s">
        <v>12955</v>
      </c>
      <c r="AD3849">
        <v>291</v>
      </c>
      <c r="AF3849" t="s">
        <v>12964</v>
      </c>
    </row>
    <row r="3850" spans="1:34" hidden="1" x14ac:dyDescent="0.35">
      <c r="A3850" t="s">
        <v>59</v>
      </c>
      <c r="B3850" t="s">
        <v>60</v>
      </c>
      <c r="C3850" t="s">
        <v>42</v>
      </c>
      <c r="D3850" t="s">
        <v>43</v>
      </c>
      <c r="E3850" t="s">
        <v>34</v>
      </c>
      <c r="F3850" t="s">
        <v>35</v>
      </c>
      <c r="G3850" t="s">
        <v>12952</v>
      </c>
      <c r="H3850" t="s">
        <v>12953</v>
      </c>
      <c r="I3850" t="s">
        <v>32171</v>
      </c>
      <c r="J3850" t="s">
        <v>12954</v>
      </c>
      <c r="K3850" t="s">
        <v>66</v>
      </c>
      <c r="L3850" t="b">
        <v>1</v>
      </c>
      <c r="M3850">
        <v>20</v>
      </c>
      <c r="N3850">
        <f>_xlfn.XLOOKUP(B3850,Courses!A:A,Courses!E:E)</f>
        <v>24</v>
      </c>
      <c r="O3850">
        <v>99</v>
      </c>
      <c r="Q3850">
        <v>0</v>
      </c>
      <c r="S3850">
        <v>2</v>
      </c>
      <c r="T3850">
        <v>2</v>
      </c>
      <c r="U3850">
        <v>0</v>
      </c>
      <c r="V3850">
        <v>0</v>
      </c>
      <c r="W3850">
        <v>0</v>
      </c>
      <c r="Y3850">
        <v>1</v>
      </c>
      <c r="Z3850" t="s">
        <v>12965</v>
      </c>
      <c r="AA3850">
        <v>7475</v>
      </c>
      <c r="AB3850" t="s">
        <v>12966</v>
      </c>
      <c r="AC3850" t="s">
        <v>12955</v>
      </c>
      <c r="AD3850">
        <v>291</v>
      </c>
      <c r="AF3850" t="s">
        <v>12967</v>
      </c>
      <c r="AG3850" t="s">
        <v>12968</v>
      </c>
      <c r="AH3850" t="s">
        <v>12969</v>
      </c>
    </row>
    <row r="3851" spans="1:34" hidden="1" x14ac:dyDescent="0.35">
      <c r="A3851" t="s">
        <v>55</v>
      </c>
      <c r="B3851" t="s">
        <v>56</v>
      </c>
      <c r="C3851" t="s">
        <v>42</v>
      </c>
      <c r="D3851" t="s">
        <v>43</v>
      </c>
      <c r="E3851" t="s">
        <v>34</v>
      </c>
      <c r="F3851" t="s">
        <v>35</v>
      </c>
      <c r="G3851" t="s">
        <v>12952</v>
      </c>
      <c r="H3851" t="s">
        <v>12953</v>
      </c>
      <c r="I3851" t="s">
        <v>32171</v>
      </c>
      <c r="J3851" t="s">
        <v>12954</v>
      </c>
      <c r="K3851" t="s">
        <v>66</v>
      </c>
      <c r="L3851" t="b">
        <v>1</v>
      </c>
      <c r="M3851">
        <v>16</v>
      </c>
      <c r="N3851">
        <f>_xlfn.XLOOKUP(B3851,Courses!A:A,Courses!E:E)</f>
        <v>55</v>
      </c>
      <c r="O3851">
        <v>220</v>
      </c>
      <c r="Q3851">
        <v>0</v>
      </c>
      <c r="S3851">
        <v>5</v>
      </c>
      <c r="T3851">
        <v>5</v>
      </c>
      <c r="U3851">
        <v>0</v>
      </c>
      <c r="V3851">
        <v>0</v>
      </c>
      <c r="W3851">
        <v>0</v>
      </c>
      <c r="Y3851">
        <v>0</v>
      </c>
      <c r="AA3851">
        <v>632</v>
      </c>
      <c r="AB3851" t="s">
        <v>12970</v>
      </c>
      <c r="AC3851" t="s">
        <v>12955</v>
      </c>
      <c r="AD3851">
        <v>291</v>
      </c>
      <c r="AF3851" t="s">
        <v>12971</v>
      </c>
    </row>
    <row r="3852" spans="1:34" hidden="1" x14ac:dyDescent="0.35">
      <c r="A3852" t="s">
        <v>57</v>
      </c>
      <c r="B3852" t="s">
        <v>58</v>
      </c>
      <c r="C3852" t="s">
        <v>42</v>
      </c>
      <c r="D3852" t="s">
        <v>43</v>
      </c>
      <c r="E3852" t="s">
        <v>34</v>
      </c>
      <c r="F3852" t="s">
        <v>35</v>
      </c>
      <c r="G3852" t="s">
        <v>12952</v>
      </c>
      <c r="H3852" t="s">
        <v>12953</v>
      </c>
      <c r="I3852" t="s">
        <v>32171</v>
      </c>
      <c r="J3852" t="s">
        <v>12954</v>
      </c>
      <c r="K3852" t="s">
        <v>66</v>
      </c>
      <c r="L3852" t="b">
        <v>1</v>
      </c>
      <c r="M3852">
        <v>41</v>
      </c>
      <c r="N3852">
        <f>_xlfn.XLOOKUP(B3852,Courses!A:A,Courses!E:E)</f>
        <v>40</v>
      </c>
      <c r="O3852">
        <v>228</v>
      </c>
      <c r="Q3852">
        <v>0</v>
      </c>
      <c r="S3852">
        <v>6</v>
      </c>
      <c r="T3852">
        <v>6</v>
      </c>
      <c r="U3852">
        <v>0</v>
      </c>
      <c r="V3852">
        <v>0</v>
      </c>
      <c r="W3852">
        <v>0</v>
      </c>
      <c r="Y3852">
        <v>0</v>
      </c>
      <c r="AA3852">
        <v>8539</v>
      </c>
      <c r="AB3852" t="s">
        <v>12972</v>
      </c>
      <c r="AC3852" t="s">
        <v>12955</v>
      </c>
      <c r="AD3852">
        <v>291</v>
      </c>
      <c r="AF3852" t="s">
        <v>12973</v>
      </c>
    </row>
    <row r="3853" spans="1:34" hidden="1" x14ac:dyDescent="0.35">
      <c r="A3853" t="s">
        <v>57</v>
      </c>
      <c r="B3853" t="s">
        <v>58</v>
      </c>
      <c r="C3853" t="s">
        <v>42</v>
      </c>
      <c r="D3853" t="s">
        <v>43</v>
      </c>
      <c r="E3853" t="s">
        <v>34</v>
      </c>
      <c r="F3853" t="s">
        <v>35</v>
      </c>
      <c r="G3853" t="s">
        <v>12974</v>
      </c>
      <c r="H3853" t="s">
        <v>12975</v>
      </c>
      <c r="I3853" t="s">
        <v>32171</v>
      </c>
      <c r="J3853" t="s">
        <v>12976</v>
      </c>
      <c r="K3853" t="s">
        <v>66</v>
      </c>
      <c r="L3853" t="b">
        <v>1</v>
      </c>
      <c r="M3853">
        <v>123</v>
      </c>
      <c r="N3853">
        <f>_xlfn.XLOOKUP(B3853,Courses!A:A,Courses!E:E)</f>
        <v>40</v>
      </c>
      <c r="O3853">
        <v>243</v>
      </c>
      <c r="Q3853">
        <v>0</v>
      </c>
      <c r="S3853">
        <v>4</v>
      </c>
      <c r="T3853">
        <v>4</v>
      </c>
      <c r="U3853">
        <v>0</v>
      </c>
      <c r="V3853">
        <v>0</v>
      </c>
      <c r="W3853">
        <v>0</v>
      </c>
      <c r="Y3853">
        <v>4</v>
      </c>
      <c r="Z3853" t="s">
        <v>12977</v>
      </c>
      <c r="AA3853">
        <v>237034</v>
      </c>
      <c r="AB3853" t="s">
        <v>12978</v>
      </c>
      <c r="AC3853" t="s">
        <v>12979</v>
      </c>
      <c r="AD3853">
        <v>204</v>
      </c>
      <c r="AF3853" t="s">
        <v>12980</v>
      </c>
    </row>
    <row r="3854" spans="1:34" hidden="1" x14ac:dyDescent="0.35">
      <c r="A3854" t="s">
        <v>55</v>
      </c>
      <c r="B3854" t="s">
        <v>56</v>
      </c>
      <c r="C3854" t="s">
        <v>42</v>
      </c>
      <c r="D3854" t="s">
        <v>43</v>
      </c>
      <c r="E3854" t="s">
        <v>34</v>
      </c>
      <c r="F3854" t="s">
        <v>35</v>
      </c>
      <c r="G3854" t="s">
        <v>12974</v>
      </c>
      <c r="H3854" t="s">
        <v>12975</v>
      </c>
      <c r="I3854" t="s">
        <v>32171</v>
      </c>
      <c r="J3854" t="s">
        <v>12976</v>
      </c>
      <c r="K3854" t="s">
        <v>66</v>
      </c>
      <c r="L3854" t="b">
        <v>1</v>
      </c>
      <c r="M3854">
        <v>111</v>
      </c>
      <c r="N3854">
        <f>_xlfn.XLOOKUP(B3854,Courses!A:A,Courses!E:E)</f>
        <v>55</v>
      </c>
      <c r="O3854">
        <v>225</v>
      </c>
      <c r="Q3854">
        <v>0</v>
      </c>
      <c r="S3854">
        <v>2</v>
      </c>
      <c r="T3854">
        <v>2</v>
      </c>
      <c r="U3854">
        <v>0</v>
      </c>
      <c r="V3854">
        <v>0</v>
      </c>
      <c r="W3854">
        <v>1</v>
      </c>
      <c r="Y3854">
        <v>5</v>
      </c>
      <c r="Z3854" t="s">
        <v>12981</v>
      </c>
      <c r="AA3854">
        <v>189642</v>
      </c>
      <c r="AB3854" t="s">
        <v>12982</v>
      </c>
      <c r="AC3854" t="s">
        <v>12979</v>
      </c>
      <c r="AD3854">
        <v>204</v>
      </c>
      <c r="AF3854" t="s">
        <v>12983</v>
      </c>
    </row>
    <row r="3855" spans="1:34" hidden="1" x14ac:dyDescent="0.35">
      <c r="A3855" t="s">
        <v>59</v>
      </c>
      <c r="B3855" t="s">
        <v>60</v>
      </c>
      <c r="C3855" t="s">
        <v>42</v>
      </c>
      <c r="D3855" t="s">
        <v>43</v>
      </c>
      <c r="E3855" t="s">
        <v>34</v>
      </c>
      <c r="F3855" t="s">
        <v>35</v>
      </c>
      <c r="G3855" t="s">
        <v>12974</v>
      </c>
      <c r="H3855" t="s">
        <v>12975</v>
      </c>
      <c r="I3855" t="s">
        <v>32171</v>
      </c>
      <c r="J3855" t="s">
        <v>12976</v>
      </c>
      <c r="K3855" t="s">
        <v>66</v>
      </c>
      <c r="L3855" t="b">
        <v>1</v>
      </c>
      <c r="M3855">
        <v>87</v>
      </c>
      <c r="N3855">
        <f>_xlfn.XLOOKUP(B3855,Courses!A:A,Courses!E:E)</f>
        <v>24</v>
      </c>
      <c r="O3855">
        <v>103</v>
      </c>
      <c r="Q3855">
        <v>0</v>
      </c>
      <c r="S3855">
        <v>1</v>
      </c>
      <c r="T3855">
        <v>1</v>
      </c>
      <c r="U3855">
        <v>0</v>
      </c>
      <c r="V3855">
        <v>0</v>
      </c>
      <c r="W3855">
        <v>0</v>
      </c>
      <c r="Y3855">
        <v>3</v>
      </c>
      <c r="Z3855" t="s">
        <v>12984</v>
      </c>
      <c r="AA3855">
        <v>405656</v>
      </c>
      <c r="AB3855" t="s">
        <v>12985</v>
      </c>
      <c r="AC3855" t="s">
        <v>12979</v>
      </c>
      <c r="AD3855">
        <v>204</v>
      </c>
      <c r="AF3855" t="s">
        <v>12986</v>
      </c>
      <c r="AG3855" t="s">
        <v>12987</v>
      </c>
      <c r="AH3855" t="s">
        <v>12988</v>
      </c>
    </row>
    <row r="3856" spans="1:34" hidden="1" x14ac:dyDescent="0.35">
      <c r="A3856" t="s">
        <v>51</v>
      </c>
      <c r="B3856" t="s">
        <v>52</v>
      </c>
      <c r="C3856" t="s">
        <v>42</v>
      </c>
      <c r="D3856" t="s">
        <v>43</v>
      </c>
      <c r="E3856" t="s">
        <v>34</v>
      </c>
      <c r="F3856" t="s">
        <v>35</v>
      </c>
      <c r="G3856" t="s">
        <v>12974</v>
      </c>
      <c r="H3856" t="s">
        <v>12975</v>
      </c>
      <c r="I3856" t="s">
        <v>32171</v>
      </c>
      <c r="J3856" t="s">
        <v>12976</v>
      </c>
      <c r="K3856" t="s">
        <v>66</v>
      </c>
      <c r="L3856" t="b">
        <v>1</v>
      </c>
      <c r="M3856">
        <v>79</v>
      </c>
      <c r="N3856">
        <f>_xlfn.XLOOKUP(B3856,Courses!A:A,Courses!E:E)</f>
        <v>38</v>
      </c>
      <c r="O3856">
        <v>216</v>
      </c>
      <c r="Q3856">
        <v>0</v>
      </c>
      <c r="S3856">
        <v>3</v>
      </c>
      <c r="T3856">
        <v>3</v>
      </c>
      <c r="U3856">
        <v>0</v>
      </c>
      <c r="V3856">
        <v>0</v>
      </c>
      <c r="W3856">
        <v>0</v>
      </c>
      <c r="Y3856">
        <v>1</v>
      </c>
      <c r="Z3856" t="s">
        <v>12989</v>
      </c>
      <c r="AA3856">
        <v>213229</v>
      </c>
      <c r="AB3856" t="s">
        <v>12990</v>
      </c>
      <c r="AC3856" t="s">
        <v>12979</v>
      </c>
      <c r="AD3856">
        <v>204</v>
      </c>
      <c r="AF3856" t="s">
        <v>12991</v>
      </c>
    </row>
    <row r="3857" spans="1:34" hidden="1" x14ac:dyDescent="0.35">
      <c r="A3857" t="s">
        <v>53</v>
      </c>
      <c r="B3857" t="s">
        <v>54</v>
      </c>
      <c r="C3857" t="s">
        <v>42</v>
      </c>
      <c r="D3857" t="s">
        <v>43</v>
      </c>
      <c r="E3857" t="s">
        <v>34</v>
      </c>
      <c r="F3857" t="s">
        <v>35</v>
      </c>
      <c r="G3857" t="s">
        <v>12974</v>
      </c>
      <c r="H3857" t="s">
        <v>12975</v>
      </c>
      <c r="I3857" t="s">
        <v>32171</v>
      </c>
      <c r="J3857" t="s">
        <v>12976</v>
      </c>
      <c r="K3857" t="s">
        <v>66</v>
      </c>
      <c r="L3857" t="b">
        <v>1</v>
      </c>
      <c r="M3857">
        <v>80</v>
      </c>
      <c r="N3857" t="e">
        <f>_xlfn.XLOOKUP(B3857,Courses!A:A,Courses!E:E)</f>
        <v>#N/A</v>
      </c>
      <c r="O3857">
        <v>112</v>
      </c>
      <c r="Q3857">
        <v>0</v>
      </c>
      <c r="S3857">
        <v>8</v>
      </c>
      <c r="T3857">
        <v>8</v>
      </c>
      <c r="U3857">
        <v>0</v>
      </c>
      <c r="V3857">
        <v>0</v>
      </c>
      <c r="W3857">
        <v>0</v>
      </c>
      <c r="Y3857">
        <v>0</v>
      </c>
      <c r="AA3857">
        <v>297697</v>
      </c>
      <c r="AB3857" t="s">
        <v>12992</v>
      </c>
      <c r="AC3857" t="s">
        <v>12979</v>
      </c>
      <c r="AD3857">
        <v>204</v>
      </c>
      <c r="AF3857" t="s">
        <v>12993</v>
      </c>
      <c r="AG3857" t="s">
        <v>12994</v>
      </c>
      <c r="AH3857" t="s">
        <v>12995</v>
      </c>
    </row>
    <row r="3858" spans="1:34" hidden="1" x14ac:dyDescent="0.35">
      <c r="A3858" t="s">
        <v>8883</v>
      </c>
      <c r="B3858" t="s">
        <v>8884</v>
      </c>
      <c r="C3858" t="s">
        <v>42</v>
      </c>
      <c r="D3858" t="s">
        <v>43</v>
      </c>
      <c r="E3858" t="s">
        <v>34</v>
      </c>
      <c r="F3858" t="s">
        <v>35</v>
      </c>
      <c r="G3858" t="s">
        <v>12974</v>
      </c>
      <c r="H3858" t="s">
        <v>12975</v>
      </c>
      <c r="I3858" t="s">
        <v>32171</v>
      </c>
      <c r="J3858" t="s">
        <v>12976</v>
      </c>
      <c r="K3858" t="s">
        <v>66</v>
      </c>
      <c r="L3858" t="b">
        <v>1</v>
      </c>
      <c r="M3858">
        <v>23</v>
      </c>
      <c r="N3858">
        <f>_xlfn.XLOOKUP(B3858,Courses!A:A,Courses!E:E)</f>
        <v>0</v>
      </c>
      <c r="O3858">
        <v>37</v>
      </c>
      <c r="Q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Y3858">
        <v>0</v>
      </c>
      <c r="AA3858">
        <v>131793</v>
      </c>
      <c r="AB3858" t="s">
        <v>12996</v>
      </c>
      <c r="AC3858" t="s">
        <v>12979</v>
      </c>
      <c r="AD3858">
        <v>204</v>
      </c>
    </row>
    <row r="3859" spans="1:34" hidden="1" x14ac:dyDescent="0.35">
      <c r="A3859" t="s">
        <v>8893</v>
      </c>
      <c r="B3859" t="s">
        <v>8894</v>
      </c>
      <c r="C3859" t="s">
        <v>42</v>
      </c>
      <c r="D3859" t="s">
        <v>43</v>
      </c>
      <c r="G3859" t="s">
        <v>12974</v>
      </c>
      <c r="H3859" t="s">
        <v>12975</v>
      </c>
      <c r="I3859" t="s">
        <v>32171</v>
      </c>
      <c r="J3859" t="s">
        <v>12976</v>
      </c>
      <c r="K3859" t="s">
        <v>66</v>
      </c>
      <c r="L3859" t="b">
        <v>1</v>
      </c>
      <c r="M3859">
        <v>125</v>
      </c>
      <c r="N3859" t="e">
        <f>_xlfn.XLOOKUP(B3859,Courses!A:A,Courses!E:E)</f>
        <v>#N/A</v>
      </c>
      <c r="O3859">
        <v>281</v>
      </c>
      <c r="Q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Y3859">
        <v>0</v>
      </c>
      <c r="AA3859">
        <v>142549</v>
      </c>
      <c r="AB3859" t="s">
        <v>12997</v>
      </c>
      <c r="AC3859" t="s">
        <v>12979</v>
      </c>
      <c r="AD3859">
        <v>204</v>
      </c>
      <c r="AG3859" t="s">
        <v>12998</v>
      </c>
      <c r="AH3859" t="s">
        <v>12999</v>
      </c>
    </row>
    <row r="3860" spans="1:34" hidden="1" x14ac:dyDescent="0.35">
      <c r="A3860" t="s">
        <v>8891</v>
      </c>
      <c r="B3860" t="s">
        <v>8892</v>
      </c>
      <c r="C3860" t="s">
        <v>42</v>
      </c>
      <c r="D3860" t="s">
        <v>43</v>
      </c>
      <c r="G3860" t="s">
        <v>12974</v>
      </c>
      <c r="H3860" t="s">
        <v>12975</v>
      </c>
      <c r="I3860" t="s">
        <v>32171</v>
      </c>
      <c r="J3860" t="s">
        <v>12976</v>
      </c>
      <c r="K3860" t="s">
        <v>66</v>
      </c>
      <c r="L3860" t="b">
        <v>1</v>
      </c>
      <c r="M3860">
        <v>0</v>
      </c>
      <c r="N3860" t="e">
        <f>_xlfn.XLOOKUP(B3860,Courses!A:A,Courses!E:E)</f>
        <v>#N/A</v>
      </c>
      <c r="O3860">
        <v>89</v>
      </c>
      <c r="Q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Y3860">
        <v>0</v>
      </c>
      <c r="AA3860">
        <v>0</v>
      </c>
      <c r="AB3860" t="s">
        <v>13000</v>
      </c>
      <c r="AC3860" t="s">
        <v>12979</v>
      </c>
      <c r="AD3860">
        <v>204</v>
      </c>
    </row>
    <row r="3861" spans="1:34" x14ac:dyDescent="0.35">
      <c r="A3861" t="s">
        <v>8940</v>
      </c>
      <c r="B3861" t="s">
        <v>8941</v>
      </c>
      <c r="C3861" t="s">
        <v>42</v>
      </c>
      <c r="D3861" t="s">
        <v>43</v>
      </c>
      <c r="E3861" t="s">
        <v>38</v>
      </c>
      <c r="F3861" t="s">
        <v>39</v>
      </c>
      <c r="G3861" t="s">
        <v>12974</v>
      </c>
      <c r="H3861" t="s">
        <v>12975</v>
      </c>
      <c r="I3861" t="s">
        <v>32171</v>
      </c>
      <c r="J3861" t="s">
        <v>12976</v>
      </c>
      <c r="K3861" t="s">
        <v>66</v>
      </c>
      <c r="L3861" t="b">
        <v>1</v>
      </c>
      <c r="M3861">
        <v>1</v>
      </c>
      <c r="N3861">
        <f>_xlfn.XLOOKUP(B3861,Courses!A:A,Courses!E:E)</f>
        <v>41</v>
      </c>
      <c r="O3861">
        <v>70</v>
      </c>
      <c r="Q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Y3861">
        <v>0</v>
      </c>
      <c r="AA3861">
        <v>66</v>
      </c>
      <c r="AB3861" t="s">
        <v>13001</v>
      </c>
      <c r="AC3861" t="s">
        <v>12979</v>
      </c>
      <c r="AD3861">
        <v>204</v>
      </c>
    </row>
    <row r="3862" spans="1:34" x14ac:dyDescent="0.35">
      <c r="A3862" t="s">
        <v>40</v>
      </c>
      <c r="B3862" t="s">
        <v>41</v>
      </c>
      <c r="C3862" t="s">
        <v>42</v>
      </c>
      <c r="D3862" t="s">
        <v>43</v>
      </c>
      <c r="E3862" t="s">
        <v>38</v>
      </c>
      <c r="F3862" t="s">
        <v>39</v>
      </c>
      <c r="G3862" t="s">
        <v>12974</v>
      </c>
      <c r="H3862" t="s">
        <v>12975</v>
      </c>
      <c r="I3862" t="s">
        <v>32171</v>
      </c>
      <c r="J3862" t="s">
        <v>12976</v>
      </c>
      <c r="K3862" t="s">
        <v>66</v>
      </c>
      <c r="L3862" t="b">
        <v>1</v>
      </c>
      <c r="M3862">
        <v>1</v>
      </c>
      <c r="N3862">
        <f>_xlfn.XLOOKUP(B3862,Courses!A:A,Courses!E:E)</f>
        <v>45</v>
      </c>
      <c r="O3862">
        <v>99</v>
      </c>
      <c r="Q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Y3862">
        <v>0</v>
      </c>
      <c r="AA3862">
        <v>0</v>
      </c>
      <c r="AB3862" t="s">
        <v>13002</v>
      </c>
      <c r="AC3862" t="s">
        <v>12979</v>
      </c>
      <c r="AD3862">
        <v>204</v>
      </c>
    </row>
    <row r="3863" spans="1:34" x14ac:dyDescent="0.35">
      <c r="A3863" t="s">
        <v>8932</v>
      </c>
      <c r="B3863" t="s">
        <v>8933</v>
      </c>
      <c r="C3863" t="s">
        <v>42</v>
      </c>
      <c r="D3863" t="s">
        <v>43</v>
      </c>
      <c r="E3863" t="s">
        <v>38</v>
      </c>
      <c r="F3863" t="s">
        <v>39</v>
      </c>
      <c r="G3863" t="s">
        <v>12974</v>
      </c>
      <c r="H3863" t="s">
        <v>12975</v>
      </c>
      <c r="I3863" t="s">
        <v>32171</v>
      </c>
      <c r="J3863" t="s">
        <v>12976</v>
      </c>
      <c r="K3863" t="s">
        <v>66</v>
      </c>
      <c r="L3863" t="b">
        <v>1</v>
      </c>
      <c r="M3863">
        <v>1</v>
      </c>
      <c r="N3863">
        <f>_xlfn.XLOOKUP(B3863,Courses!A:A,Courses!E:E)</f>
        <v>26</v>
      </c>
      <c r="O3863">
        <v>56</v>
      </c>
      <c r="Q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Y3863">
        <v>0</v>
      </c>
      <c r="AA3863">
        <v>82</v>
      </c>
      <c r="AB3863" t="s">
        <v>13003</v>
      </c>
      <c r="AC3863" t="s">
        <v>12979</v>
      </c>
      <c r="AD3863">
        <v>204</v>
      </c>
    </row>
    <row r="3864" spans="1:34" hidden="1" x14ac:dyDescent="0.35">
      <c r="A3864" t="s">
        <v>8891</v>
      </c>
      <c r="B3864" t="s">
        <v>8892</v>
      </c>
      <c r="C3864" t="s">
        <v>42</v>
      </c>
      <c r="D3864" t="s">
        <v>43</v>
      </c>
      <c r="G3864" t="s">
        <v>13004</v>
      </c>
      <c r="H3864" t="s">
        <v>13005</v>
      </c>
      <c r="I3864" t="s">
        <v>32171</v>
      </c>
      <c r="J3864" t="s">
        <v>13006</v>
      </c>
      <c r="K3864" t="s">
        <v>66</v>
      </c>
      <c r="L3864" t="b">
        <v>1</v>
      </c>
      <c r="M3864">
        <v>0</v>
      </c>
      <c r="N3864" t="e">
        <f>_xlfn.XLOOKUP(B3864,Courses!A:A,Courses!E:E)</f>
        <v>#N/A</v>
      </c>
      <c r="O3864">
        <v>89</v>
      </c>
      <c r="Q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Y3864">
        <v>0</v>
      </c>
      <c r="AA3864">
        <v>0</v>
      </c>
      <c r="AC3864" t="s">
        <v>13007</v>
      </c>
      <c r="AD3864">
        <v>27</v>
      </c>
    </row>
    <row r="3865" spans="1:34" hidden="1" x14ac:dyDescent="0.35">
      <c r="A3865" t="s">
        <v>8893</v>
      </c>
      <c r="B3865" t="s">
        <v>8894</v>
      </c>
      <c r="C3865" t="s">
        <v>42</v>
      </c>
      <c r="D3865" t="s">
        <v>43</v>
      </c>
      <c r="G3865" t="s">
        <v>13004</v>
      </c>
      <c r="H3865" t="s">
        <v>13005</v>
      </c>
      <c r="I3865" t="s">
        <v>32171</v>
      </c>
      <c r="J3865" t="s">
        <v>13006</v>
      </c>
      <c r="K3865" t="s">
        <v>66</v>
      </c>
      <c r="L3865" t="b">
        <v>1</v>
      </c>
      <c r="M3865">
        <v>0</v>
      </c>
      <c r="N3865" t="e">
        <f>_xlfn.XLOOKUP(B3865,Courses!A:A,Courses!E:E)</f>
        <v>#N/A</v>
      </c>
      <c r="O3865">
        <v>190</v>
      </c>
      <c r="Q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Y3865">
        <v>0</v>
      </c>
      <c r="AA3865">
        <v>0</v>
      </c>
      <c r="AC3865" t="s">
        <v>13007</v>
      </c>
      <c r="AD3865">
        <v>27</v>
      </c>
    </row>
    <row r="3866" spans="1:34" hidden="1" x14ac:dyDescent="0.35">
      <c r="A3866" t="s">
        <v>8883</v>
      </c>
      <c r="B3866" t="s">
        <v>8884</v>
      </c>
      <c r="C3866" t="s">
        <v>42</v>
      </c>
      <c r="D3866" t="s">
        <v>43</v>
      </c>
      <c r="E3866" t="s">
        <v>34</v>
      </c>
      <c r="F3866" t="s">
        <v>35</v>
      </c>
      <c r="G3866" t="s">
        <v>13004</v>
      </c>
      <c r="H3866" t="s">
        <v>13005</v>
      </c>
      <c r="I3866" t="s">
        <v>32171</v>
      </c>
      <c r="J3866" t="s">
        <v>13006</v>
      </c>
      <c r="K3866" t="s">
        <v>66</v>
      </c>
      <c r="L3866" t="b">
        <v>1</v>
      </c>
      <c r="M3866">
        <v>1</v>
      </c>
      <c r="N3866">
        <f>_xlfn.XLOOKUP(B3866,Courses!A:A,Courses!E:E)</f>
        <v>0</v>
      </c>
      <c r="O3866">
        <v>37</v>
      </c>
      <c r="Q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Y3866">
        <v>2</v>
      </c>
      <c r="Z3866" t="s">
        <v>13008</v>
      </c>
      <c r="AA3866">
        <v>20</v>
      </c>
      <c r="AB3866" t="s">
        <v>13009</v>
      </c>
      <c r="AC3866" t="s">
        <v>13007</v>
      </c>
      <c r="AD3866">
        <v>27</v>
      </c>
    </row>
    <row r="3867" spans="1:34" hidden="1" x14ac:dyDescent="0.35">
      <c r="A3867" t="s">
        <v>53</v>
      </c>
      <c r="B3867" t="s">
        <v>54</v>
      </c>
      <c r="C3867" t="s">
        <v>42</v>
      </c>
      <c r="D3867" t="s">
        <v>43</v>
      </c>
      <c r="E3867" t="s">
        <v>34</v>
      </c>
      <c r="F3867" t="s">
        <v>35</v>
      </c>
      <c r="G3867" t="s">
        <v>13004</v>
      </c>
      <c r="H3867" t="s">
        <v>13005</v>
      </c>
      <c r="I3867" t="s">
        <v>32171</v>
      </c>
      <c r="J3867" t="s">
        <v>13006</v>
      </c>
      <c r="K3867" t="s">
        <v>66</v>
      </c>
      <c r="L3867" t="b">
        <v>1</v>
      </c>
      <c r="M3867">
        <v>1</v>
      </c>
      <c r="N3867" t="e">
        <f>_xlfn.XLOOKUP(B3867,Courses!A:A,Courses!E:E)</f>
        <v>#N/A</v>
      </c>
      <c r="O3867">
        <v>107</v>
      </c>
      <c r="Q3867">
        <v>0</v>
      </c>
      <c r="S3867">
        <v>1</v>
      </c>
      <c r="T3867">
        <v>1</v>
      </c>
      <c r="U3867">
        <v>0</v>
      </c>
      <c r="V3867">
        <v>0</v>
      </c>
      <c r="W3867">
        <v>0</v>
      </c>
      <c r="Y3867">
        <v>0</v>
      </c>
      <c r="AA3867">
        <v>0</v>
      </c>
      <c r="AB3867" t="s">
        <v>13010</v>
      </c>
      <c r="AC3867" t="s">
        <v>13007</v>
      </c>
      <c r="AD3867">
        <v>27</v>
      </c>
      <c r="AF3867" t="s">
        <v>13011</v>
      </c>
    </row>
    <row r="3868" spans="1:34" hidden="1" x14ac:dyDescent="0.35">
      <c r="A3868" t="s">
        <v>51</v>
      </c>
      <c r="B3868" t="s">
        <v>52</v>
      </c>
      <c r="C3868" t="s">
        <v>42</v>
      </c>
      <c r="D3868" t="s">
        <v>43</v>
      </c>
      <c r="E3868" t="s">
        <v>34</v>
      </c>
      <c r="F3868" t="s">
        <v>35</v>
      </c>
      <c r="G3868" t="s">
        <v>13004</v>
      </c>
      <c r="H3868" t="s">
        <v>13005</v>
      </c>
      <c r="I3868" t="s">
        <v>32171</v>
      </c>
      <c r="J3868" t="s">
        <v>13006</v>
      </c>
      <c r="K3868" t="s">
        <v>66</v>
      </c>
      <c r="L3868" t="b">
        <v>1</v>
      </c>
      <c r="M3868">
        <v>3</v>
      </c>
      <c r="N3868">
        <f>_xlfn.XLOOKUP(B3868,Courses!A:A,Courses!E:E)</f>
        <v>38</v>
      </c>
      <c r="O3868">
        <v>206</v>
      </c>
      <c r="Q3868">
        <v>0</v>
      </c>
      <c r="S3868">
        <v>1</v>
      </c>
      <c r="T3868">
        <v>1</v>
      </c>
      <c r="U3868">
        <v>0</v>
      </c>
      <c r="V3868">
        <v>0</v>
      </c>
      <c r="W3868">
        <v>0</v>
      </c>
      <c r="Y3868">
        <v>0</v>
      </c>
      <c r="AA3868">
        <v>460</v>
      </c>
      <c r="AB3868" t="s">
        <v>13012</v>
      </c>
      <c r="AC3868" t="s">
        <v>13007</v>
      </c>
      <c r="AD3868">
        <v>27</v>
      </c>
      <c r="AF3868" t="s">
        <v>13013</v>
      </c>
    </row>
    <row r="3869" spans="1:34" hidden="1" x14ac:dyDescent="0.35">
      <c r="A3869" t="s">
        <v>59</v>
      </c>
      <c r="B3869" t="s">
        <v>60</v>
      </c>
      <c r="C3869" t="s">
        <v>42</v>
      </c>
      <c r="D3869" t="s">
        <v>43</v>
      </c>
      <c r="E3869" t="s">
        <v>34</v>
      </c>
      <c r="F3869" t="s">
        <v>35</v>
      </c>
      <c r="G3869" t="s">
        <v>13004</v>
      </c>
      <c r="H3869" t="s">
        <v>13005</v>
      </c>
      <c r="I3869" t="s">
        <v>32171</v>
      </c>
      <c r="J3869" t="s">
        <v>13006</v>
      </c>
      <c r="K3869" t="s">
        <v>66</v>
      </c>
      <c r="L3869" t="b">
        <v>1</v>
      </c>
      <c r="M3869">
        <v>0</v>
      </c>
      <c r="N3869">
        <f>_xlfn.XLOOKUP(B3869,Courses!A:A,Courses!E:E)</f>
        <v>24</v>
      </c>
      <c r="O3869">
        <v>98</v>
      </c>
      <c r="Q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Y3869">
        <v>2</v>
      </c>
      <c r="Z3869" t="s">
        <v>13014</v>
      </c>
      <c r="AA3869">
        <v>0</v>
      </c>
      <c r="AB3869" t="s">
        <v>13015</v>
      </c>
      <c r="AC3869" t="s">
        <v>13007</v>
      </c>
      <c r="AD3869">
        <v>27</v>
      </c>
    </row>
    <row r="3870" spans="1:34" hidden="1" x14ac:dyDescent="0.35">
      <c r="A3870" t="s">
        <v>55</v>
      </c>
      <c r="B3870" t="s">
        <v>56</v>
      </c>
      <c r="C3870" t="s">
        <v>42</v>
      </c>
      <c r="D3870" t="s">
        <v>43</v>
      </c>
      <c r="E3870" t="s">
        <v>34</v>
      </c>
      <c r="F3870" t="s">
        <v>35</v>
      </c>
      <c r="G3870" t="s">
        <v>13004</v>
      </c>
      <c r="H3870" t="s">
        <v>13005</v>
      </c>
      <c r="I3870" t="s">
        <v>32171</v>
      </c>
      <c r="J3870" t="s">
        <v>13006</v>
      </c>
      <c r="K3870" t="s">
        <v>66</v>
      </c>
      <c r="L3870" t="b">
        <v>1</v>
      </c>
      <c r="M3870">
        <v>1</v>
      </c>
      <c r="N3870">
        <f>_xlfn.XLOOKUP(B3870,Courses!A:A,Courses!E:E)</f>
        <v>55</v>
      </c>
      <c r="O3870">
        <v>220</v>
      </c>
      <c r="Q3870">
        <v>0</v>
      </c>
      <c r="S3870">
        <v>1</v>
      </c>
      <c r="T3870">
        <v>1</v>
      </c>
      <c r="U3870">
        <v>0</v>
      </c>
      <c r="V3870">
        <v>0</v>
      </c>
      <c r="W3870">
        <v>0</v>
      </c>
      <c r="Y3870">
        <v>1</v>
      </c>
      <c r="Z3870" t="s">
        <v>13016</v>
      </c>
      <c r="AA3870">
        <v>0</v>
      </c>
      <c r="AB3870" t="s">
        <v>13017</v>
      </c>
      <c r="AC3870" t="s">
        <v>13007</v>
      </c>
      <c r="AD3870">
        <v>27</v>
      </c>
      <c r="AF3870" t="s">
        <v>13018</v>
      </c>
    </row>
    <row r="3871" spans="1:34" hidden="1" x14ac:dyDescent="0.35">
      <c r="A3871" t="s">
        <v>57</v>
      </c>
      <c r="B3871" t="s">
        <v>58</v>
      </c>
      <c r="C3871" t="s">
        <v>42</v>
      </c>
      <c r="D3871" t="s">
        <v>43</v>
      </c>
      <c r="E3871" t="s">
        <v>34</v>
      </c>
      <c r="F3871" t="s">
        <v>35</v>
      </c>
      <c r="G3871" t="s">
        <v>13004</v>
      </c>
      <c r="H3871" t="s">
        <v>13005</v>
      </c>
      <c r="I3871" t="s">
        <v>32171</v>
      </c>
      <c r="J3871" t="s">
        <v>13006</v>
      </c>
      <c r="K3871" t="s">
        <v>66</v>
      </c>
      <c r="L3871" t="b">
        <v>1</v>
      </c>
      <c r="M3871">
        <v>1</v>
      </c>
      <c r="N3871">
        <f>_xlfn.XLOOKUP(B3871,Courses!A:A,Courses!E:E)</f>
        <v>40</v>
      </c>
      <c r="O3871">
        <v>227</v>
      </c>
      <c r="Q3871">
        <v>0</v>
      </c>
      <c r="S3871">
        <v>2</v>
      </c>
      <c r="T3871">
        <v>2</v>
      </c>
      <c r="U3871">
        <v>0</v>
      </c>
      <c r="V3871">
        <v>0</v>
      </c>
      <c r="W3871">
        <v>0</v>
      </c>
      <c r="Y3871">
        <v>1</v>
      </c>
      <c r="Z3871" t="s">
        <v>13019</v>
      </c>
      <c r="AA3871">
        <v>42</v>
      </c>
      <c r="AB3871" t="s">
        <v>13020</v>
      </c>
      <c r="AC3871" t="s">
        <v>13007</v>
      </c>
      <c r="AD3871">
        <v>27</v>
      </c>
      <c r="AF3871" t="s">
        <v>13021</v>
      </c>
    </row>
    <row r="3872" spans="1:34" hidden="1" x14ac:dyDescent="0.35">
      <c r="A3872" t="s">
        <v>57</v>
      </c>
      <c r="B3872" t="s">
        <v>58</v>
      </c>
      <c r="C3872" t="s">
        <v>42</v>
      </c>
      <c r="D3872" t="s">
        <v>43</v>
      </c>
      <c r="E3872" t="s">
        <v>34</v>
      </c>
      <c r="F3872" t="s">
        <v>35</v>
      </c>
      <c r="G3872" t="s">
        <v>13022</v>
      </c>
      <c r="H3872" t="s">
        <v>13023</v>
      </c>
      <c r="I3872" t="s">
        <v>32171</v>
      </c>
      <c r="J3872" t="s">
        <v>13024</v>
      </c>
      <c r="K3872" t="s">
        <v>66</v>
      </c>
      <c r="L3872" t="b">
        <v>1</v>
      </c>
      <c r="M3872">
        <v>85</v>
      </c>
      <c r="N3872">
        <f>_xlfn.XLOOKUP(B3872,Courses!A:A,Courses!E:E)</f>
        <v>40</v>
      </c>
      <c r="O3872">
        <v>237</v>
      </c>
      <c r="Q3872">
        <v>0</v>
      </c>
      <c r="S3872">
        <v>17</v>
      </c>
      <c r="T3872">
        <v>19</v>
      </c>
      <c r="U3872">
        <v>0</v>
      </c>
      <c r="V3872">
        <v>0</v>
      </c>
      <c r="W3872">
        <v>0</v>
      </c>
      <c r="Y3872">
        <v>0</v>
      </c>
      <c r="AA3872">
        <v>79173</v>
      </c>
      <c r="AB3872" t="s">
        <v>13025</v>
      </c>
      <c r="AC3872" t="s">
        <v>13026</v>
      </c>
      <c r="AD3872">
        <v>78</v>
      </c>
      <c r="AF3872" t="s">
        <v>13027</v>
      </c>
    </row>
    <row r="3873" spans="1:34" hidden="1" x14ac:dyDescent="0.35">
      <c r="A3873" t="s">
        <v>55</v>
      </c>
      <c r="B3873" t="s">
        <v>56</v>
      </c>
      <c r="C3873" t="s">
        <v>42</v>
      </c>
      <c r="D3873" t="s">
        <v>43</v>
      </c>
      <c r="E3873" t="s">
        <v>34</v>
      </c>
      <c r="F3873" t="s">
        <v>35</v>
      </c>
      <c r="G3873" t="s">
        <v>13022</v>
      </c>
      <c r="H3873" t="s">
        <v>13023</v>
      </c>
      <c r="I3873" t="s">
        <v>32171</v>
      </c>
      <c r="J3873" t="s">
        <v>13024</v>
      </c>
      <c r="K3873" t="s">
        <v>66</v>
      </c>
      <c r="L3873" t="b">
        <v>1</v>
      </c>
      <c r="M3873">
        <v>124</v>
      </c>
      <c r="N3873">
        <f>_xlfn.XLOOKUP(B3873,Courses!A:A,Courses!E:E)</f>
        <v>55</v>
      </c>
      <c r="O3873">
        <v>229</v>
      </c>
      <c r="Q3873">
        <v>0</v>
      </c>
      <c r="S3873">
        <v>13</v>
      </c>
      <c r="T3873">
        <v>16</v>
      </c>
      <c r="U3873">
        <v>0</v>
      </c>
      <c r="V3873">
        <v>0</v>
      </c>
      <c r="W3873">
        <v>0</v>
      </c>
      <c r="Y3873">
        <v>0</v>
      </c>
      <c r="AA3873">
        <v>80009</v>
      </c>
      <c r="AB3873" t="s">
        <v>13028</v>
      </c>
      <c r="AC3873" t="s">
        <v>13026</v>
      </c>
      <c r="AD3873">
        <v>78</v>
      </c>
      <c r="AF3873" t="s">
        <v>13029</v>
      </c>
    </row>
    <row r="3874" spans="1:34" hidden="1" x14ac:dyDescent="0.35">
      <c r="A3874" t="s">
        <v>59</v>
      </c>
      <c r="B3874" t="s">
        <v>60</v>
      </c>
      <c r="C3874" t="s">
        <v>42</v>
      </c>
      <c r="D3874" t="s">
        <v>43</v>
      </c>
      <c r="E3874" t="s">
        <v>34</v>
      </c>
      <c r="F3874" t="s">
        <v>35</v>
      </c>
      <c r="G3874" t="s">
        <v>13022</v>
      </c>
      <c r="H3874" t="s">
        <v>13023</v>
      </c>
      <c r="I3874" t="s">
        <v>32171</v>
      </c>
      <c r="J3874" t="s">
        <v>13024</v>
      </c>
      <c r="K3874" t="s">
        <v>66</v>
      </c>
      <c r="L3874" t="b">
        <v>1</v>
      </c>
      <c r="M3874">
        <v>51</v>
      </c>
      <c r="N3874">
        <f>_xlfn.XLOOKUP(B3874,Courses!A:A,Courses!E:E)</f>
        <v>24</v>
      </c>
      <c r="O3874">
        <v>101</v>
      </c>
      <c r="Q3874">
        <v>0</v>
      </c>
      <c r="S3874">
        <v>3</v>
      </c>
      <c r="T3874">
        <v>4</v>
      </c>
      <c r="U3874">
        <v>0</v>
      </c>
      <c r="V3874">
        <v>0</v>
      </c>
      <c r="W3874">
        <v>0</v>
      </c>
      <c r="Y3874">
        <v>1</v>
      </c>
      <c r="Z3874" t="s">
        <v>13030</v>
      </c>
      <c r="AA3874">
        <v>65141</v>
      </c>
      <c r="AB3874" t="s">
        <v>13031</v>
      </c>
      <c r="AC3874" t="s">
        <v>13026</v>
      </c>
      <c r="AD3874">
        <v>78</v>
      </c>
      <c r="AF3874" t="s">
        <v>13032</v>
      </c>
      <c r="AG3874" t="s">
        <v>13033</v>
      </c>
      <c r="AH3874" t="s">
        <v>13034</v>
      </c>
    </row>
    <row r="3875" spans="1:34" hidden="1" x14ac:dyDescent="0.35">
      <c r="A3875" t="s">
        <v>51</v>
      </c>
      <c r="B3875" t="s">
        <v>52</v>
      </c>
      <c r="C3875" t="s">
        <v>42</v>
      </c>
      <c r="D3875" t="s">
        <v>43</v>
      </c>
      <c r="E3875" t="s">
        <v>34</v>
      </c>
      <c r="F3875" t="s">
        <v>35</v>
      </c>
      <c r="G3875" t="s">
        <v>13022</v>
      </c>
      <c r="H3875" t="s">
        <v>13023</v>
      </c>
      <c r="I3875" t="s">
        <v>32171</v>
      </c>
      <c r="J3875" t="s">
        <v>13024</v>
      </c>
      <c r="K3875" t="s">
        <v>66</v>
      </c>
      <c r="L3875" t="b">
        <v>1</v>
      </c>
      <c r="M3875">
        <v>79</v>
      </c>
      <c r="N3875">
        <f>_xlfn.XLOOKUP(B3875,Courses!A:A,Courses!E:E)</f>
        <v>38</v>
      </c>
      <c r="O3875">
        <v>208</v>
      </c>
      <c r="Q3875">
        <v>0</v>
      </c>
      <c r="S3875">
        <v>9</v>
      </c>
      <c r="T3875">
        <v>10</v>
      </c>
      <c r="U3875">
        <v>0</v>
      </c>
      <c r="V3875">
        <v>0</v>
      </c>
      <c r="W3875">
        <v>2</v>
      </c>
      <c r="Y3875">
        <v>0</v>
      </c>
      <c r="AA3875">
        <v>114393</v>
      </c>
      <c r="AB3875" t="s">
        <v>13035</v>
      </c>
      <c r="AC3875" t="s">
        <v>13026</v>
      </c>
      <c r="AD3875">
        <v>78</v>
      </c>
      <c r="AF3875" t="s">
        <v>13036</v>
      </c>
    </row>
    <row r="3876" spans="1:34" hidden="1" x14ac:dyDescent="0.35">
      <c r="A3876" t="s">
        <v>53</v>
      </c>
      <c r="B3876" t="s">
        <v>54</v>
      </c>
      <c r="C3876" t="s">
        <v>42</v>
      </c>
      <c r="D3876" t="s">
        <v>43</v>
      </c>
      <c r="E3876" t="s">
        <v>34</v>
      </c>
      <c r="F3876" t="s">
        <v>35</v>
      </c>
      <c r="G3876" t="s">
        <v>13022</v>
      </c>
      <c r="H3876" t="s">
        <v>13023</v>
      </c>
      <c r="I3876" t="s">
        <v>32171</v>
      </c>
      <c r="J3876" t="s">
        <v>13024</v>
      </c>
      <c r="K3876" t="s">
        <v>66</v>
      </c>
      <c r="L3876" t="b">
        <v>1</v>
      </c>
      <c r="M3876">
        <v>97</v>
      </c>
      <c r="N3876" t="e">
        <f>_xlfn.XLOOKUP(B3876,Courses!A:A,Courses!E:E)</f>
        <v>#N/A</v>
      </c>
      <c r="O3876">
        <v>113</v>
      </c>
      <c r="Q3876">
        <v>0</v>
      </c>
      <c r="S3876">
        <v>17</v>
      </c>
      <c r="T3876">
        <v>19</v>
      </c>
      <c r="U3876">
        <v>0</v>
      </c>
      <c r="V3876">
        <v>0</v>
      </c>
      <c r="W3876">
        <v>0</v>
      </c>
      <c r="Y3876">
        <v>0</v>
      </c>
      <c r="AA3876">
        <v>106816</v>
      </c>
      <c r="AB3876" t="s">
        <v>13037</v>
      </c>
      <c r="AC3876" t="s">
        <v>13026</v>
      </c>
      <c r="AD3876">
        <v>78</v>
      </c>
      <c r="AF3876" t="s">
        <v>13038</v>
      </c>
      <c r="AG3876" t="s">
        <v>13039</v>
      </c>
      <c r="AH3876" t="s">
        <v>13040</v>
      </c>
    </row>
    <row r="3877" spans="1:34" hidden="1" x14ac:dyDescent="0.35">
      <c r="A3877" t="s">
        <v>8883</v>
      </c>
      <c r="B3877" t="s">
        <v>8884</v>
      </c>
      <c r="C3877" t="s">
        <v>42</v>
      </c>
      <c r="D3877" t="s">
        <v>43</v>
      </c>
      <c r="E3877" t="s">
        <v>34</v>
      </c>
      <c r="F3877" t="s">
        <v>35</v>
      </c>
      <c r="G3877" t="s">
        <v>13022</v>
      </c>
      <c r="H3877" t="s">
        <v>13023</v>
      </c>
      <c r="I3877" t="s">
        <v>32171</v>
      </c>
      <c r="J3877" t="s">
        <v>13024</v>
      </c>
      <c r="K3877" t="s">
        <v>66</v>
      </c>
      <c r="L3877" t="b">
        <v>1</v>
      </c>
      <c r="M3877">
        <v>25</v>
      </c>
      <c r="N3877">
        <f>_xlfn.XLOOKUP(B3877,Courses!A:A,Courses!E:E)</f>
        <v>0</v>
      </c>
      <c r="O3877">
        <v>37</v>
      </c>
      <c r="Q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Y3877">
        <v>0</v>
      </c>
      <c r="AA3877">
        <v>46326</v>
      </c>
      <c r="AB3877" t="s">
        <v>13041</v>
      </c>
      <c r="AC3877" t="s">
        <v>13026</v>
      </c>
      <c r="AD3877">
        <v>78</v>
      </c>
    </row>
    <row r="3878" spans="1:34" hidden="1" x14ac:dyDescent="0.35">
      <c r="A3878" t="s">
        <v>8893</v>
      </c>
      <c r="B3878" t="s">
        <v>8894</v>
      </c>
      <c r="C3878" t="s">
        <v>42</v>
      </c>
      <c r="D3878" t="s">
        <v>43</v>
      </c>
      <c r="G3878" t="s">
        <v>13022</v>
      </c>
      <c r="H3878" t="s">
        <v>13023</v>
      </c>
      <c r="I3878" t="s">
        <v>32171</v>
      </c>
      <c r="J3878" t="s">
        <v>13024</v>
      </c>
      <c r="K3878" t="s">
        <v>66</v>
      </c>
      <c r="L3878" t="b">
        <v>1</v>
      </c>
      <c r="M3878">
        <v>0</v>
      </c>
      <c r="N3878" t="e">
        <f>_xlfn.XLOOKUP(B3878,Courses!A:A,Courses!E:E)</f>
        <v>#N/A</v>
      </c>
      <c r="O3878">
        <v>190</v>
      </c>
      <c r="Q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Y3878">
        <v>0</v>
      </c>
      <c r="AA3878">
        <v>0</v>
      </c>
      <c r="AC3878" t="s">
        <v>13026</v>
      </c>
      <c r="AD3878">
        <v>78</v>
      </c>
    </row>
    <row r="3879" spans="1:34" hidden="1" x14ac:dyDescent="0.35">
      <c r="A3879" t="s">
        <v>8891</v>
      </c>
      <c r="B3879" t="s">
        <v>8892</v>
      </c>
      <c r="C3879" t="s">
        <v>42</v>
      </c>
      <c r="D3879" t="s">
        <v>43</v>
      </c>
      <c r="G3879" t="s">
        <v>13022</v>
      </c>
      <c r="H3879" t="s">
        <v>13023</v>
      </c>
      <c r="I3879" t="s">
        <v>32171</v>
      </c>
      <c r="J3879" t="s">
        <v>13024</v>
      </c>
      <c r="K3879" t="s">
        <v>66</v>
      </c>
      <c r="L3879" t="b">
        <v>1</v>
      </c>
      <c r="M3879">
        <v>0</v>
      </c>
      <c r="N3879" t="e">
        <f>_xlfn.XLOOKUP(B3879,Courses!A:A,Courses!E:E)</f>
        <v>#N/A</v>
      </c>
      <c r="O3879">
        <v>89</v>
      </c>
      <c r="Q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Y3879">
        <v>0</v>
      </c>
      <c r="AA3879">
        <v>0</v>
      </c>
      <c r="AC3879" t="s">
        <v>13026</v>
      </c>
      <c r="AD3879">
        <v>78</v>
      </c>
    </row>
    <row r="3880" spans="1:34" x14ac:dyDescent="0.35">
      <c r="A3880" t="s">
        <v>8895</v>
      </c>
      <c r="B3880" t="s">
        <v>52</v>
      </c>
      <c r="C3880" t="s">
        <v>42</v>
      </c>
      <c r="D3880" t="s">
        <v>43</v>
      </c>
      <c r="E3880" t="s">
        <v>38</v>
      </c>
      <c r="F3880" t="s">
        <v>39</v>
      </c>
      <c r="G3880" t="s">
        <v>13022</v>
      </c>
      <c r="H3880" t="s">
        <v>13023</v>
      </c>
      <c r="I3880" t="s">
        <v>32171</v>
      </c>
      <c r="J3880" t="s">
        <v>13024</v>
      </c>
      <c r="K3880" t="s">
        <v>66</v>
      </c>
      <c r="L3880" t="b">
        <v>1</v>
      </c>
      <c r="M3880">
        <v>0</v>
      </c>
      <c r="N3880">
        <f>_xlfn.XLOOKUP(B3880,Courses!A:A,Courses!E:E)</f>
        <v>38</v>
      </c>
      <c r="O3880">
        <v>164</v>
      </c>
      <c r="Q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Y3880">
        <v>0</v>
      </c>
      <c r="AA3880">
        <v>0</v>
      </c>
      <c r="AB3880" t="s">
        <v>13042</v>
      </c>
      <c r="AC3880" t="s">
        <v>13026</v>
      </c>
      <c r="AD3880">
        <v>78</v>
      </c>
    </row>
    <row r="3881" spans="1:34" x14ac:dyDescent="0.35">
      <c r="A3881" t="s">
        <v>8932</v>
      </c>
      <c r="B3881" t="s">
        <v>8933</v>
      </c>
      <c r="C3881" t="s">
        <v>42</v>
      </c>
      <c r="D3881" t="s">
        <v>43</v>
      </c>
      <c r="E3881" t="s">
        <v>38</v>
      </c>
      <c r="F3881" t="s">
        <v>39</v>
      </c>
      <c r="G3881" t="s">
        <v>13022</v>
      </c>
      <c r="H3881" t="s">
        <v>13023</v>
      </c>
      <c r="I3881" t="s">
        <v>32171</v>
      </c>
      <c r="J3881" t="s">
        <v>13024</v>
      </c>
      <c r="K3881" t="s">
        <v>66</v>
      </c>
      <c r="L3881" t="b">
        <v>1</v>
      </c>
      <c r="M3881">
        <v>0</v>
      </c>
      <c r="N3881">
        <f>_xlfn.XLOOKUP(B3881,Courses!A:A,Courses!E:E)</f>
        <v>26</v>
      </c>
      <c r="O3881">
        <v>56</v>
      </c>
      <c r="Q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Y3881">
        <v>0</v>
      </c>
      <c r="AA3881">
        <v>0</v>
      </c>
      <c r="AC3881" t="s">
        <v>13026</v>
      </c>
      <c r="AD3881">
        <v>78</v>
      </c>
    </row>
    <row r="3882" spans="1:34" x14ac:dyDescent="0.35">
      <c r="A3882" t="s">
        <v>40</v>
      </c>
      <c r="B3882" t="s">
        <v>41</v>
      </c>
      <c r="C3882" t="s">
        <v>42</v>
      </c>
      <c r="D3882" t="s">
        <v>43</v>
      </c>
      <c r="E3882" t="s">
        <v>38</v>
      </c>
      <c r="F3882" t="s">
        <v>39</v>
      </c>
      <c r="G3882" t="s">
        <v>13022</v>
      </c>
      <c r="H3882" t="s">
        <v>13023</v>
      </c>
      <c r="I3882" t="s">
        <v>32171</v>
      </c>
      <c r="J3882" t="s">
        <v>13024</v>
      </c>
      <c r="K3882" t="s">
        <v>66</v>
      </c>
      <c r="L3882" t="b">
        <v>1</v>
      </c>
      <c r="M3882">
        <v>1</v>
      </c>
      <c r="N3882">
        <f>_xlfn.XLOOKUP(B3882,Courses!A:A,Courses!E:E)</f>
        <v>45</v>
      </c>
      <c r="O3882">
        <v>99</v>
      </c>
      <c r="Q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Y3882">
        <v>0</v>
      </c>
      <c r="AA3882">
        <v>0</v>
      </c>
      <c r="AB3882" t="s">
        <v>13043</v>
      </c>
      <c r="AC3882" t="s">
        <v>13026</v>
      </c>
      <c r="AD3882">
        <v>78</v>
      </c>
    </row>
    <row r="3883" spans="1:34" x14ac:dyDescent="0.35">
      <c r="A3883" t="s">
        <v>8940</v>
      </c>
      <c r="B3883" t="s">
        <v>8941</v>
      </c>
      <c r="C3883" t="s">
        <v>42</v>
      </c>
      <c r="D3883" t="s">
        <v>43</v>
      </c>
      <c r="E3883" t="s">
        <v>38</v>
      </c>
      <c r="F3883" t="s">
        <v>39</v>
      </c>
      <c r="G3883" t="s">
        <v>13022</v>
      </c>
      <c r="H3883" t="s">
        <v>13023</v>
      </c>
      <c r="I3883" t="s">
        <v>32171</v>
      </c>
      <c r="J3883" t="s">
        <v>13024</v>
      </c>
      <c r="K3883" t="s">
        <v>66</v>
      </c>
      <c r="L3883" t="b">
        <v>1</v>
      </c>
      <c r="M3883">
        <v>4</v>
      </c>
      <c r="N3883">
        <f>_xlfn.XLOOKUP(B3883,Courses!A:A,Courses!E:E)</f>
        <v>41</v>
      </c>
      <c r="O3883">
        <v>70</v>
      </c>
      <c r="Q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Y3883">
        <v>0</v>
      </c>
      <c r="AA3883">
        <v>513</v>
      </c>
      <c r="AB3883" t="s">
        <v>13044</v>
      </c>
      <c r="AC3883" t="s">
        <v>13026</v>
      </c>
      <c r="AD3883">
        <v>78</v>
      </c>
    </row>
    <row r="3884" spans="1:34" x14ac:dyDescent="0.35">
      <c r="A3884" t="s">
        <v>8940</v>
      </c>
      <c r="B3884" t="s">
        <v>8941</v>
      </c>
      <c r="C3884" t="s">
        <v>42</v>
      </c>
      <c r="D3884" t="s">
        <v>43</v>
      </c>
      <c r="E3884" t="s">
        <v>38</v>
      </c>
      <c r="F3884" t="s">
        <v>39</v>
      </c>
      <c r="G3884" t="s">
        <v>13045</v>
      </c>
      <c r="H3884" t="s">
        <v>13046</v>
      </c>
      <c r="I3884" t="s">
        <v>32171</v>
      </c>
      <c r="J3884" t="s">
        <v>13047</v>
      </c>
      <c r="K3884" t="s">
        <v>66</v>
      </c>
      <c r="L3884" t="b">
        <v>1</v>
      </c>
      <c r="M3884">
        <v>3</v>
      </c>
      <c r="N3884">
        <f>_xlfn.XLOOKUP(B3884,Courses!A:A,Courses!E:E)</f>
        <v>41</v>
      </c>
      <c r="O3884">
        <v>70</v>
      </c>
      <c r="Q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Y3884">
        <v>0</v>
      </c>
      <c r="AA3884">
        <v>4543</v>
      </c>
      <c r="AB3884" t="s">
        <v>13048</v>
      </c>
      <c r="AC3884" t="s">
        <v>13049</v>
      </c>
      <c r="AD3884">
        <v>221</v>
      </c>
    </row>
    <row r="3885" spans="1:34" x14ac:dyDescent="0.35">
      <c r="A3885" t="s">
        <v>40</v>
      </c>
      <c r="B3885" t="s">
        <v>41</v>
      </c>
      <c r="C3885" t="s">
        <v>42</v>
      </c>
      <c r="D3885" t="s">
        <v>43</v>
      </c>
      <c r="E3885" t="s">
        <v>38</v>
      </c>
      <c r="F3885" t="s">
        <v>39</v>
      </c>
      <c r="G3885" t="s">
        <v>13045</v>
      </c>
      <c r="H3885" t="s">
        <v>13046</v>
      </c>
      <c r="I3885" t="s">
        <v>32171</v>
      </c>
      <c r="J3885" t="s">
        <v>13047</v>
      </c>
      <c r="K3885" t="s">
        <v>66</v>
      </c>
      <c r="L3885" t="b">
        <v>1</v>
      </c>
      <c r="M3885">
        <v>0</v>
      </c>
      <c r="N3885">
        <f>_xlfn.XLOOKUP(B3885,Courses!A:A,Courses!E:E)</f>
        <v>45</v>
      </c>
      <c r="O3885">
        <v>99</v>
      </c>
      <c r="Q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Y3885">
        <v>0</v>
      </c>
      <c r="AA3885">
        <v>0</v>
      </c>
      <c r="AB3885" t="s">
        <v>13050</v>
      </c>
      <c r="AC3885" t="s">
        <v>13049</v>
      </c>
      <c r="AD3885">
        <v>221</v>
      </c>
    </row>
    <row r="3886" spans="1:34" x14ac:dyDescent="0.35">
      <c r="A3886" t="s">
        <v>8932</v>
      </c>
      <c r="B3886" t="s">
        <v>8933</v>
      </c>
      <c r="C3886" t="s">
        <v>42</v>
      </c>
      <c r="D3886" t="s">
        <v>43</v>
      </c>
      <c r="E3886" t="s">
        <v>38</v>
      </c>
      <c r="F3886" t="s">
        <v>39</v>
      </c>
      <c r="G3886" t="s">
        <v>13045</v>
      </c>
      <c r="H3886" t="s">
        <v>13046</v>
      </c>
      <c r="I3886" t="s">
        <v>32171</v>
      </c>
      <c r="J3886" t="s">
        <v>13047</v>
      </c>
      <c r="K3886" t="s">
        <v>66</v>
      </c>
      <c r="L3886" t="b">
        <v>1</v>
      </c>
      <c r="M3886">
        <v>3</v>
      </c>
      <c r="N3886">
        <f>_xlfn.XLOOKUP(B3886,Courses!A:A,Courses!E:E)</f>
        <v>26</v>
      </c>
      <c r="O3886">
        <v>56</v>
      </c>
      <c r="Q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Y3886">
        <v>0</v>
      </c>
      <c r="AA3886">
        <v>11</v>
      </c>
      <c r="AB3886" t="s">
        <v>13051</v>
      </c>
      <c r="AC3886" t="s">
        <v>13049</v>
      </c>
      <c r="AD3886">
        <v>221</v>
      </c>
      <c r="AG3886" t="s">
        <v>13052</v>
      </c>
      <c r="AH3886" t="s">
        <v>13053</v>
      </c>
    </row>
    <row r="3887" spans="1:34" hidden="1" x14ac:dyDescent="0.35">
      <c r="A3887" t="s">
        <v>8891</v>
      </c>
      <c r="B3887" t="s">
        <v>8892</v>
      </c>
      <c r="C3887" t="s">
        <v>42</v>
      </c>
      <c r="D3887" t="s">
        <v>43</v>
      </c>
      <c r="G3887" t="s">
        <v>13045</v>
      </c>
      <c r="H3887" t="s">
        <v>13046</v>
      </c>
      <c r="I3887" t="s">
        <v>32171</v>
      </c>
      <c r="J3887" t="s">
        <v>13047</v>
      </c>
      <c r="K3887" t="s">
        <v>66</v>
      </c>
      <c r="L3887" t="b">
        <v>1</v>
      </c>
      <c r="M3887">
        <v>4</v>
      </c>
      <c r="N3887" t="e">
        <f>_xlfn.XLOOKUP(B3887,Courses!A:A,Courses!E:E)</f>
        <v>#N/A</v>
      </c>
      <c r="O3887">
        <v>89</v>
      </c>
      <c r="Q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Y3887">
        <v>0</v>
      </c>
      <c r="AA3887">
        <v>989</v>
      </c>
      <c r="AB3887" t="s">
        <v>13054</v>
      </c>
      <c r="AC3887" t="s">
        <v>13049</v>
      </c>
      <c r="AD3887">
        <v>221</v>
      </c>
      <c r="AG3887" t="s">
        <v>13055</v>
      </c>
      <c r="AH3887" t="s">
        <v>13056</v>
      </c>
    </row>
    <row r="3888" spans="1:34" hidden="1" x14ac:dyDescent="0.35">
      <c r="A3888" t="s">
        <v>8893</v>
      </c>
      <c r="B3888" t="s">
        <v>8894</v>
      </c>
      <c r="C3888" t="s">
        <v>42</v>
      </c>
      <c r="D3888" t="s">
        <v>43</v>
      </c>
      <c r="G3888" t="s">
        <v>13045</v>
      </c>
      <c r="H3888" t="s">
        <v>13046</v>
      </c>
      <c r="I3888" t="s">
        <v>32171</v>
      </c>
      <c r="J3888" t="s">
        <v>13047</v>
      </c>
      <c r="K3888" t="s">
        <v>66</v>
      </c>
      <c r="L3888" t="b">
        <v>1</v>
      </c>
      <c r="M3888">
        <v>15</v>
      </c>
      <c r="N3888" t="e">
        <f>_xlfn.XLOOKUP(B3888,Courses!A:A,Courses!E:E)</f>
        <v>#N/A</v>
      </c>
      <c r="O3888">
        <v>193</v>
      </c>
      <c r="Q3888">
        <v>0</v>
      </c>
      <c r="S3888">
        <v>3</v>
      </c>
      <c r="T3888">
        <v>3</v>
      </c>
      <c r="U3888">
        <v>0</v>
      </c>
      <c r="V3888">
        <v>0</v>
      </c>
      <c r="W3888">
        <v>0</v>
      </c>
      <c r="Y3888">
        <v>0</v>
      </c>
      <c r="AA3888">
        <v>14820</v>
      </c>
      <c r="AB3888" t="s">
        <v>13057</v>
      </c>
      <c r="AC3888" t="s">
        <v>13049</v>
      </c>
      <c r="AD3888">
        <v>221</v>
      </c>
      <c r="AF3888" t="s">
        <v>13058</v>
      </c>
      <c r="AG3888" t="s">
        <v>13059</v>
      </c>
      <c r="AH3888" t="s">
        <v>13060</v>
      </c>
    </row>
    <row r="3889" spans="1:34" hidden="1" x14ac:dyDescent="0.35">
      <c r="A3889" t="s">
        <v>8883</v>
      </c>
      <c r="B3889" t="s">
        <v>8884</v>
      </c>
      <c r="C3889" t="s">
        <v>42</v>
      </c>
      <c r="D3889" t="s">
        <v>43</v>
      </c>
      <c r="E3889" t="s">
        <v>34</v>
      </c>
      <c r="F3889" t="s">
        <v>35</v>
      </c>
      <c r="G3889" t="s">
        <v>13045</v>
      </c>
      <c r="H3889" t="s">
        <v>13046</v>
      </c>
      <c r="I3889" t="s">
        <v>32171</v>
      </c>
      <c r="J3889" t="s">
        <v>13047</v>
      </c>
      <c r="K3889" t="s">
        <v>66</v>
      </c>
      <c r="L3889" t="b">
        <v>1</v>
      </c>
      <c r="M3889">
        <v>16</v>
      </c>
      <c r="N3889">
        <f>_xlfn.XLOOKUP(B3889,Courses!A:A,Courses!E:E)</f>
        <v>0</v>
      </c>
      <c r="O3889">
        <v>37</v>
      </c>
      <c r="Q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Y3889">
        <v>0</v>
      </c>
      <c r="AA3889">
        <v>9291</v>
      </c>
      <c r="AB3889" t="s">
        <v>13061</v>
      </c>
      <c r="AC3889" t="s">
        <v>13049</v>
      </c>
      <c r="AD3889">
        <v>221</v>
      </c>
    </row>
    <row r="3890" spans="1:34" hidden="1" x14ac:dyDescent="0.35">
      <c r="A3890" t="s">
        <v>53</v>
      </c>
      <c r="B3890" t="s">
        <v>54</v>
      </c>
      <c r="C3890" t="s">
        <v>42</v>
      </c>
      <c r="D3890" t="s">
        <v>43</v>
      </c>
      <c r="E3890" t="s">
        <v>34</v>
      </c>
      <c r="F3890" t="s">
        <v>35</v>
      </c>
      <c r="G3890" t="s">
        <v>13045</v>
      </c>
      <c r="H3890" t="s">
        <v>13046</v>
      </c>
      <c r="I3890" t="s">
        <v>32171</v>
      </c>
      <c r="J3890" t="s">
        <v>13047</v>
      </c>
      <c r="K3890" t="s">
        <v>66</v>
      </c>
      <c r="L3890" t="b">
        <v>1</v>
      </c>
      <c r="M3890">
        <v>92</v>
      </c>
      <c r="N3890" t="e">
        <f>_xlfn.XLOOKUP(B3890,Courses!A:A,Courses!E:E)</f>
        <v>#N/A</v>
      </c>
      <c r="O3890">
        <v>113</v>
      </c>
      <c r="Q3890">
        <v>0</v>
      </c>
      <c r="S3890">
        <v>16</v>
      </c>
      <c r="T3890">
        <v>21</v>
      </c>
      <c r="U3890">
        <v>0</v>
      </c>
      <c r="V3890">
        <v>0</v>
      </c>
      <c r="W3890">
        <v>0</v>
      </c>
      <c r="Y3890">
        <v>0</v>
      </c>
      <c r="AA3890">
        <v>140271</v>
      </c>
      <c r="AB3890" t="s">
        <v>13062</v>
      </c>
      <c r="AC3890" t="s">
        <v>13049</v>
      </c>
      <c r="AD3890">
        <v>221</v>
      </c>
      <c r="AF3890" t="s">
        <v>13063</v>
      </c>
      <c r="AG3890" t="s">
        <v>13064</v>
      </c>
      <c r="AH3890" t="s">
        <v>13065</v>
      </c>
    </row>
    <row r="3891" spans="1:34" hidden="1" x14ac:dyDescent="0.35">
      <c r="A3891" t="s">
        <v>51</v>
      </c>
      <c r="B3891" t="s">
        <v>52</v>
      </c>
      <c r="C3891" t="s">
        <v>42</v>
      </c>
      <c r="D3891" t="s">
        <v>43</v>
      </c>
      <c r="E3891" t="s">
        <v>34</v>
      </c>
      <c r="F3891" t="s">
        <v>35</v>
      </c>
      <c r="G3891" t="s">
        <v>13045</v>
      </c>
      <c r="H3891" t="s">
        <v>13046</v>
      </c>
      <c r="I3891" t="s">
        <v>32171</v>
      </c>
      <c r="J3891" t="s">
        <v>13047</v>
      </c>
      <c r="K3891" t="s">
        <v>66</v>
      </c>
      <c r="L3891" t="b">
        <v>1</v>
      </c>
      <c r="M3891">
        <v>173</v>
      </c>
      <c r="N3891">
        <f>_xlfn.XLOOKUP(B3891,Courses!A:A,Courses!E:E)</f>
        <v>38</v>
      </c>
      <c r="O3891">
        <v>217</v>
      </c>
      <c r="Q3891">
        <v>0</v>
      </c>
      <c r="S3891">
        <v>19</v>
      </c>
      <c r="T3891">
        <v>30</v>
      </c>
      <c r="U3891">
        <v>0</v>
      </c>
      <c r="V3891">
        <v>0</v>
      </c>
      <c r="W3891">
        <v>0</v>
      </c>
      <c r="Y3891">
        <v>1</v>
      </c>
      <c r="Z3891" t="s">
        <v>13066</v>
      </c>
      <c r="AA3891">
        <v>321677</v>
      </c>
      <c r="AB3891" t="s">
        <v>13067</v>
      </c>
      <c r="AC3891" t="s">
        <v>13049</v>
      </c>
      <c r="AD3891">
        <v>221</v>
      </c>
      <c r="AF3891" t="s">
        <v>13068</v>
      </c>
    </row>
    <row r="3892" spans="1:34" hidden="1" x14ac:dyDescent="0.35">
      <c r="A3892" t="s">
        <v>59</v>
      </c>
      <c r="B3892" t="s">
        <v>60</v>
      </c>
      <c r="C3892" t="s">
        <v>42</v>
      </c>
      <c r="D3892" t="s">
        <v>43</v>
      </c>
      <c r="E3892" t="s">
        <v>34</v>
      </c>
      <c r="F3892" t="s">
        <v>35</v>
      </c>
      <c r="G3892" t="s">
        <v>13045</v>
      </c>
      <c r="H3892" t="s">
        <v>13046</v>
      </c>
      <c r="I3892" t="s">
        <v>32171</v>
      </c>
      <c r="J3892" t="s">
        <v>13047</v>
      </c>
      <c r="K3892" t="s">
        <v>66</v>
      </c>
      <c r="L3892" t="b">
        <v>1</v>
      </c>
      <c r="M3892">
        <v>63</v>
      </c>
      <c r="N3892">
        <f>_xlfn.XLOOKUP(B3892,Courses!A:A,Courses!E:E)</f>
        <v>24</v>
      </c>
      <c r="O3892">
        <v>101</v>
      </c>
      <c r="Q3892">
        <v>0</v>
      </c>
      <c r="S3892">
        <v>4</v>
      </c>
      <c r="T3892">
        <v>5</v>
      </c>
      <c r="U3892">
        <v>0</v>
      </c>
      <c r="V3892">
        <v>0</v>
      </c>
      <c r="W3892">
        <v>1</v>
      </c>
      <c r="Y3892">
        <v>1</v>
      </c>
      <c r="Z3892" t="s">
        <v>13069</v>
      </c>
      <c r="AA3892">
        <v>136829</v>
      </c>
      <c r="AB3892" t="s">
        <v>13070</v>
      </c>
      <c r="AC3892" t="s">
        <v>13049</v>
      </c>
      <c r="AD3892">
        <v>221</v>
      </c>
      <c r="AF3892" t="s">
        <v>13071</v>
      </c>
      <c r="AG3892" t="s">
        <v>13072</v>
      </c>
      <c r="AH3892" t="s">
        <v>13073</v>
      </c>
    </row>
    <row r="3893" spans="1:34" hidden="1" x14ac:dyDescent="0.35">
      <c r="A3893" t="s">
        <v>55</v>
      </c>
      <c r="B3893" t="s">
        <v>56</v>
      </c>
      <c r="C3893" t="s">
        <v>42</v>
      </c>
      <c r="D3893" t="s">
        <v>43</v>
      </c>
      <c r="E3893" t="s">
        <v>34</v>
      </c>
      <c r="F3893" t="s">
        <v>35</v>
      </c>
      <c r="G3893" t="s">
        <v>13045</v>
      </c>
      <c r="H3893" t="s">
        <v>13046</v>
      </c>
      <c r="I3893" t="s">
        <v>32171</v>
      </c>
      <c r="J3893" t="s">
        <v>13047</v>
      </c>
      <c r="K3893" t="s">
        <v>66</v>
      </c>
      <c r="L3893" t="b">
        <v>1</v>
      </c>
      <c r="M3893">
        <v>145</v>
      </c>
      <c r="N3893">
        <f>_xlfn.XLOOKUP(B3893,Courses!A:A,Courses!E:E)</f>
        <v>55</v>
      </c>
      <c r="O3893">
        <v>230</v>
      </c>
      <c r="Q3893">
        <v>0</v>
      </c>
      <c r="S3893">
        <v>20</v>
      </c>
      <c r="T3893">
        <v>26</v>
      </c>
      <c r="U3893">
        <v>0</v>
      </c>
      <c r="V3893">
        <v>0</v>
      </c>
      <c r="W3893">
        <v>0</v>
      </c>
      <c r="Y3893">
        <v>1</v>
      </c>
      <c r="Z3893" t="s">
        <v>13074</v>
      </c>
      <c r="AA3893">
        <v>160858</v>
      </c>
      <c r="AB3893" t="s">
        <v>13075</v>
      </c>
      <c r="AC3893" t="s">
        <v>13049</v>
      </c>
      <c r="AD3893">
        <v>221</v>
      </c>
      <c r="AF3893" t="s">
        <v>13076</v>
      </c>
    </row>
    <row r="3894" spans="1:34" hidden="1" x14ac:dyDescent="0.35">
      <c r="A3894" t="s">
        <v>57</v>
      </c>
      <c r="B3894" t="s">
        <v>58</v>
      </c>
      <c r="C3894" t="s">
        <v>42</v>
      </c>
      <c r="D3894" t="s">
        <v>43</v>
      </c>
      <c r="E3894" t="s">
        <v>34</v>
      </c>
      <c r="F3894" t="s">
        <v>35</v>
      </c>
      <c r="G3894" t="s">
        <v>13045</v>
      </c>
      <c r="H3894" t="s">
        <v>13046</v>
      </c>
      <c r="I3894" t="s">
        <v>32171</v>
      </c>
      <c r="J3894" t="s">
        <v>13047</v>
      </c>
      <c r="K3894" t="s">
        <v>66</v>
      </c>
      <c r="L3894" t="b">
        <v>1</v>
      </c>
      <c r="M3894">
        <v>183</v>
      </c>
      <c r="N3894">
        <f>_xlfn.XLOOKUP(B3894,Courses!A:A,Courses!E:E)</f>
        <v>40</v>
      </c>
      <c r="O3894">
        <v>243</v>
      </c>
      <c r="Q3894">
        <v>0</v>
      </c>
      <c r="S3894">
        <v>29</v>
      </c>
      <c r="T3894">
        <v>38</v>
      </c>
      <c r="U3894">
        <v>0</v>
      </c>
      <c r="V3894">
        <v>1</v>
      </c>
      <c r="W3894">
        <v>1</v>
      </c>
      <c r="X3894" t="s">
        <v>13077</v>
      </c>
      <c r="Y3894">
        <v>2</v>
      </c>
      <c r="Z3894" t="s">
        <v>13078</v>
      </c>
      <c r="AA3894">
        <v>284889</v>
      </c>
      <c r="AB3894" t="s">
        <v>13079</v>
      </c>
      <c r="AC3894" t="s">
        <v>13049</v>
      </c>
      <c r="AD3894">
        <v>221</v>
      </c>
      <c r="AF3894" t="s">
        <v>13080</v>
      </c>
    </row>
    <row r="3895" spans="1:34" hidden="1" x14ac:dyDescent="0.35">
      <c r="A3895" t="s">
        <v>57</v>
      </c>
      <c r="B3895" t="s">
        <v>58</v>
      </c>
      <c r="C3895" t="s">
        <v>42</v>
      </c>
      <c r="D3895" t="s">
        <v>43</v>
      </c>
      <c r="E3895" t="s">
        <v>34</v>
      </c>
      <c r="F3895" t="s">
        <v>35</v>
      </c>
      <c r="G3895" t="s">
        <v>13081</v>
      </c>
      <c r="H3895" t="s">
        <v>13082</v>
      </c>
      <c r="I3895" t="s">
        <v>32171</v>
      </c>
      <c r="J3895" t="s">
        <v>13083</v>
      </c>
      <c r="K3895" t="s">
        <v>66</v>
      </c>
      <c r="L3895" t="b">
        <v>1</v>
      </c>
      <c r="M3895">
        <v>115</v>
      </c>
      <c r="N3895">
        <f>_xlfn.XLOOKUP(B3895,Courses!A:A,Courses!E:E)</f>
        <v>40</v>
      </c>
      <c r="O3895">
        <v>243</v>
      </c>
      <c r="Q3895">
        <v>0</v>
      </c>
      <c r="S3895">
        <v>24</v>
      </c>
      <c r="T3895">
        <v>24</v>
      </c>
      <c r="U3895">
        <v>1</v>
      </c>
      <c r="V3895">
        <v>1</v>
      </c>
      <c r="W3895">
        <v>8</v>
      </c>
      <c r="X3895" t="s">
        <v>13084</v>
      </c>
      <c r="Y3895">
        <v>2</v>
      </c>
      <c r="Z3895" t="s">
        <v>13085</v>
      </c>
      <c r="AA3895">
        <v>151396</v>
      </c>
      <c r="AB3895" t="s">
        <v>13086</v>
      </c>
      <c r="AC3895" t="s">
        <v>13087</v>
      </c>
      <c r="AD3895">
        <v>288</v>
      </c>
      <c r="AF3895" t="s">
        <v>13088</v>
      </c>
    </row>
    <row r="3896" spans="1:34" hidden="1" x14ac:dyDescent="0.35">
      <c r="A3896" t="s">
        <v>55</v>
      </c>
      <c r="B3896" t="s">
        <v>56</v>
      </c>
      <c r="C3896" t="s">
        <v>42</v>
      </c>
      <c r="D3896" t="s">
        <v>43</v>
      </c>
      <c r="E3896" t="s">
        <v>34</v>
      </c>
      <c r="F3896" t="s">
        <v>35</v>
      </c>
      <c r="G3896" t="s">
        <v>13081</v>
      </c>
      <c r="H3896" t="s">
        <v>13082</v>
      </c>
      <c r="I3896" t="s">
        <v>32171</v>
      </c>
      <c r="J3896" t="s">
        <v>13083</v>
      </c>
      <c r="K3896" t="s">
        <v>66</v>
      </c>
      <c r="L3896" t="b">
        <v>1</v>
      </c>
      <c r="M3896">
        <v>137</v>
      </c>
      <c r="N3896">
        <f>_xlfn.XLOOKUP(B3896,Courses!A:A,Courses!E:E)</f>
        <v>55</v>
      </c>
      <c r="O3896">
        <v>228</v>
      </c>
      <c r="Q3896">
        <v>0</v>
      </c>
      <c r="S3896">
        <v>22</v>
      </c>
      <c r="T3896">
        <v>24</v>
      </c>
      <c r="U3896">
        <v>0</v>
      </c>
      <c r="V3896">
        <v>0</v>
      </c>
      <c r="W3896">
        <v>2</v>
      </c>
      <c r="Y3896">
        <v>1</v>
      </c>
      <c r="Z3896" t="s">
        <v>13089</v>
      </c>
      <c r="AA3896">
        <v>62050</v>
      </c>
      <c r="AB3896" t="s">
        <v>13090</v>
      </c>
      <c r="AC3896" t="s">
        <v>13087</v>
      </c>
      <c r="AD3896">
        <v>288</v>
      </c>
      <c r="AF3896" t="s">
        <v>13091</v>
      </c>
    </row>
    <row r="3897" spans="1:34" hidden="1" x14ac:dyDescent="0.35">
      <c r="A3897" t="s">
        <v>59</v>
      </c>
      <c r="B3897" t="s">
        <v>60</v>
      </c>
      <c r="C3897" t="s">
        <v>42</v>
      </c>
      <c r="D3897" t="s">
        <v>43</v>
      </c>
      <c r="E3897" t="s">
        <v>34</v>
      </c>
      <c r="F3897" t="s">
        <v>35</v>
      </c>
      <c r="G3897" t="s">
        <v>13081</v>
      </c>
      <c r="H3897" t="s">
        <v>13082</v>
      </c>
      <c r="I3897" t="s">
        <v>32171</v>
      </c>
      <c r="J3897" t="s">
        <v>13083</v>
      </c>
      <c r="K3897" t="s">
        <v>66</v>
      </c>
      <c r="L3897" t="b">
        <v>1</v>
      </c>
      <c r="M3897">
        <v>98</v>
      </c>
      <c r="N3897">
        <f>_xlfn.XLOOKUP(B3897,Courses!A:A,Courses!E:E)</f>
        <v>24</v>
      </c>
      <c r="O3897">
        <v>103</v>
      </c>
      <c r="Q3897">
        <v>0</v>
      </c>
      <c r="S3897">
        <v>8</v>
      </c>
      <c r="T3897">
        <v>8</v>
      </c>
      <c r="U3897">
        <v>0</v>
      </c>
      <c r="V3897">
        <v>0</v>
      </c>
      <c r="W3897">
        <v>1</v>
      </c>
      <c r="Y3897">
        <v>1</v>
      </c>
      <c r="Z3897" t="s">
        <v>13092</v>
      </c>
      <c r="AA3897">
        <v>61363</v>
      </c>
      <c r="AB3897" t="s">
        <v>13093</v>
      </c>
      <c r="AC3897" t="s">
        <v>13087</v>
      </c>
      <c r="AD3897">
        <v>288</v>
      </c>
      <c r="AF3897" t="s">
        <v>13094</v>
      </c>
      <c r="AG3897" t="s">
        <v>13095</v>
      </c>
      <c r="AH3897" t="s">
        <v>13096</v>
      </c>
    </row>
    <row r="3898" spans="1:34" hidden="1" x14ac:dyDescent="0.35">
      <c r="A3898" t="s">
        <v>51</v>
      </c>
      <c r="B3898" t="s">
        <v>52</v>
      </c>
      <c r="C3898" t="s">
        <v>42</v>
      </c>
      <c r="D3898" t="s">
        <v>43</v>
      </c>
      <c r="E3898" t="s">
        <v>34</v>
      </c>
      <c r="F3898" t="s">
        <v>35</v>
      </c>
      <c r="G3898" t="s">
        <v>13081</v>
      </c>
      <c r="H3898" t="s">
        <v>13082</v>
      </c>
      <c r="I3898" t="s">
        <v>32171</v>
      </c>
      <c r="J3898" t="s">
        <v>13083</v>
      </c>
      <c r="K3898" t="s">
        <v>66</v>
      </c>
      <c r="L3898" t="b">
        <v>1</v>
      </c>
      <c r="M3898">
        <v>59</v>
      </c>
      <c r="N3898">
        <f>_xlfn.XLOOKUP(B3898,Courses!A:A,Courses!E:E)</f>
        <v>38</v>
      </c>
      <c r="O3898">
        <v>208</v>
      </c>
      <c r="Q3898">
        <v>0</v>
      </c>
      <c r="S3898">
        <v>11</v>
      </c>
      <c r="T3898">
        <v>11</v>
      </c>
      <c r="U3898">
        <v>0</v>
      </c>
      <c r="V3898">
        <v>0</v>
      </c>
      <c r="W3898">
        <v>0</v>
      </c>
      <c r="Y3898">
        <v>1</v>
      </c>
      <c r="Z3898" t="s">
        <v>13097</v>
      </c>
      <c r="AA3898">
        <v>52694</v>
      </c>
      <c r="AB3898" t="s">
        <v>13098</v>
      </c>
      <c r="AC3898" t="s">
        <v>13087</v>
      </c>
      <c r="AD3898">
        <v>288</v>
      </c>
      <c r="AF3898" t="s">
        <v>13099</v>
      </c>
    </row>
    <row r="3899" spans="1:34" hidden="1" x14ac:dyDescent="0.35">
      <c r="A3899" t="s">
        <v>53</v>
      </c>
      <c r="B3899" t="s">
        <v>54</v>
      </c>
      <c r="C3899" t="s">
        <v>42</v>
      </c>
      <c r="D3899" t="s">
        <v>43</v>
      </c>
      <c r="E3899" t="s">
        <v>34</v>
      </c>
      <c r="F3899" t="s">
        <v>35</v>
      </c>
      <c r="G3899" t="s">
        <v>13081</v>
      </c>
      <c r="H3899" t="s">
        <v>13082</v>
      </c>
      <c r="I3899" t="s">
        <v>32171</v>
      </c>
      <c r="J3899" t="s">
        <v>13083</v>
      </c>
      <c r="K3899" t="s">
        <v>66</v>
      </c>
      <c r="L3899" t="b">
        <v>1</v>
      </c>
      <c r="M3899">
        <v>102</v>
      </c>
      <c r="N3899" t="e">
        <f>_xlfn.XLOOKUP(B3899,Courses!A:A,Courses!E:E)</f>
        <v>#N/A</v>
      </c>
      <c r="O3899">
        <v>113</v>
      </c>
      <c r="Q3899">
        <v>0</v>
      </c>
      <c r="S3899">
        <v>17</v>
      </c>
      <c r="T3899">
        <v>17</v>
      </c>
      <c r="U3899">
        <v>1</v>
      </c>
      <c r="V3899">
        <v>0</v>
      </c>
      <c r="W3899">
        <v>2</v>
      </c>
      <c r="X3899" t="s">
        <v>13100</v>
      </c>
      <c r="Y3899">
        <v>0</v>
      </c>
      <c r="AA3899">
        <v>101914</v>
      </c>
      <c r="AB3899" t="s">
        <v>13101</v>
      </c>
      <c r="AC3899" t="s">
        <v>13087</v>
      </c>
      <c r="AD3899">
        <v>288</v>
      </c>
      <c r="AF3899" t="s">
        <v>13102</v>
      </c>
      <c r="AG3899" t="s">
        <v>13103</v>
      </c>
      <c r="AH3899" t="s">
        <v>13104</v>
      </c>
    </row>
    <row r="3900" spans="1:34" hidden="1" x14ac:dyDescent="0.35">
      <c r="A3900" t="s">
        <v>8883</v>
      </c>
      <c r="B3900" t="s">
        <v>8884</v>
      </c>
      <c r="C3900" t="s">
        <v>42</v>
      </c>
      <c r="D3900" t="s">
        <v>43</v>
      </c>
      <c r="E3900" t="s">
        <v>34</v>
      </c>
      <c r="F3900" t="s">
        <v>35</v>
      </c>
      <c r="G3900" t="s">
        <v>13081</v>
      </c>
      <c r="H3900" t="s">
        <v>13082</v>
      </c>
      <c r="I3900" t="s">
        <v>32171</v>
      </c>
      <c r="J3900" t="s">
        <v>13083</v>
      </c>
      <c r="K3900" t="s">
        <v>66</v>
      </c>
      <c r="L3900" t="b">
        <v>1</v>
      </c>
      <c r="M3900">
        <v>15</v>
      </c>
      <c r="N3900">
        <f>_xlfn.XLOOKUP(B3900,Courses!A:A,Courses!E:E)</f>
        <v>0</v>
      </c>
      <c r="O3900">
        <v>37</v>
      </c>
      <c r="Q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Y3900">
        <v>0</v>
      </c>
      <c r="AA3900">
        <v>7827</v>
      </c>
      <c r="AB3900" t="s">
        <v>13105</v>
      </c>
      <c r="AC3900" t="s">
        <v>13087</v>
      </c>
      <c r="AD3900">
        <v>288</v>
      </c>
    </row>
    <row r="3901" spans="1:34" hidden="1" x14ac:dyDescent="0.35">
      <c r="A3901" t="s">
        <v>8893</v>
      </c>
      <c r="B3901" t="s">
        <v>8894</v>
      </c>
      <c r="C3901" t="s">
        <v>42</v>
      </c>
      <c r="D3901" t="s">
        <v>43</v>
      </c>
      <c r="G3901" t="s">
        <v>13081</v>
      </c>
      <c r="H3901" t="s">
        <v>13082</v>
      </c>
      <c r="I3901" t="s">
        <v>32171</v>
      </c>
      <c r="J3901" t="s">
        <v>13083</v>
      </c>
      <c r="K3901" t="s">
        <v>66</v>
      </c>
      <c r="L3901" t="b">
        <v>1</v>
      </c>
      <c r="M3901">
        <v>0</v>
      </c>
      <c r="N3901" t="e">
        <f>_xlfn.XLOOKUP(B3901,Courses!A:A,Courses!E:E)</f>
        <v>#N/A</v>
      </c>
      <c r="O3901">
        <v>190</v>
      </c>
      <c r="Q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Y3901">
        <v>0</v>
      </c>
      <c r="AA3901">
        <v>0</v>
      </c>
      <c r="AB3901" t="s">
        <v>13106</v>
      </c>
      <c r="AC3901" t="s">
        <v>13087</v>
      </c>
      <c r="AD3901">
        <v>288</v>
      </c>
    </row>
    <row r="3902" spans="1:34" hidden="1" x14ac:dyDescent="0.35">
      <c r="A3902" t="s">
        <v>8891</v>
      </c>
      <c r="B3902" t="s">
        <v>8892</v>
      </c>
      <c r="C3902" t="s">
        <v>42</v>
      </c>
      <c r="D3902" t="s">
        <v>43</v>
      </c>
      <c r="G3902" t="s">
        <v>13081</v>
      </c>
      <c r="H3902" t="s">
        <v>13082</v>
      </c>
      <c r="I3902" t="s">
        <v>32171</v>
      </c>
      <c r="J3902" t="s">
        <v>13083</v>
      </c>
      <c r="K3902" t="s">
        <v>66</v>
      </c>
      <c r="L3902" t="b">
        <v>1</v>
      </c>
      <c r="M3902">
        <v>5</v>
      </c>
      <c r="N3902" t="e">
        <f>_xlfn.XLOOKUP(B3902,Courses!A:A,Courses!E:E)</f>
        <v>#N/A</v>
      </c>
      <c r="O3902">
        <v>89</v>
      </c>
      <c r="Q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Y3902">
        <v>0</v>
      </c>
      <c r="AA3902">
        <v>161</v>
      </c>
      <c r="AB3902" t="s">
        <v>13107</v>
      </c>
      <c r="AC3902" t="s">
        <v>13087</v>
      </c>
      <c r="AD3902">
        <v>288</v>
      </c>
      <c r="AG3902" t="s">
        <v>13108</v>
      </c>
      <c r="AH3902" t="s">
        <v>13109</v>
      </c>
    </row>
    <row r="3903" spans="1:34" x14ac:dyDescent="0.35">
      <c r="A3903" t="s">
        <v>8932</v>
      </c>
      <c r="B3903" t="s">
        <v>8933</v>
      </c>
      <c r="C3903" t="s">
        <v>42</v>
      </c>
      <c r="D3903" t="s">
        <v>43</v>
      </c>
      <c r="E3903" t="s">
        <v>38</v>
      </c>
      <c r="F3903" t="s">
        <v>39</v>
      </c>
      <c r="G3903" t="s">
        <v>13081</v>
      </c>
      <c r="H3903" t="s">
        <v>13082</v>
      </c>
      <c r="I3903" t="s">
        <v>32171</v>
      </c>
      <c r="J3903" t="s">
        <v>13083</v>
      </c>
      <c r="K3903" t="s">
        <v>66</v>
      </c>
      <c r="L3903" t="b">
        <v>1</v>
      </c>
      <c r="M3903">
        <v>8</v>
      </c>
      <c r="N3903">
        <f>_xlfn.XLOOKUP(B3903,Courses!A:A,Courses!E:E)</f>
        <v>26</v>
      </c>
      <c r="O3903">
        <v>56</v>
      </c>
      <c r="Q3903">
        <v>0</v>
      </c>
      <c r="S3903">
        <v>1</v>
      </c>
      <c r="T3903">
        <v>1</v>
      </c>
      <c r="U3903">
        <v>0</v>
      </c>
      <c r="V3903">
        <v>0</v>
      </c>
      <c r="W3903">
        <v>0</v>
      </c>
      <c r="Y3903">
        <v>0</v>
      </c>
      <c r="AA3903">
        <v>11350</v>
      </c>
      <c r="AB3903" t="s">
        <v>13110</v>
      </c>
      <c r="AC3903" t="s">
        <v>13087</v>
      </c>
      <c r="AD3903">
        <v>288</v>
      </c>
      <c r="AF3903" t="s">
        <v>13111</v>
      </c>
      <c r="AG3903" t="s">
        <v>13112</v>
      </c>
      <c r="AH3903" t="s">
        <v>13113</v>
      </c>
    </row>
    <row r="3904" spans="1:34" x14ac:dyDescent="0.35">
      <c r="A3904" t="s">
        <v>40</v>
      </c>
      <c r="B3904" t="s">
        <v>41</v>
      </c>
      <c r="C3904" t="s">
        <v>42</v>
      </c>
      <c r="D3904" t="s">
        <v>43</v>
      </c>
      <c r="E3904" t="s">
        <v>38</v>
      </c>
      <c r="F3904" t="s">
        <v>39</v>
      </c>
      <c r="G3904" t="s">
        <v>13081</v>
      </c>
      <c r="H3904" t="s">
        <v>13082</v>
      </c>
      <c r="I3904" t="s">
        <v>32171</v>
      </c>
      <c r="J3904" t="s">
        <v>13083</v>
      </c>
      <c r="K3904" t="s">
        <v>66</v>
      </c>
      <c r="L3904" t="b">
        <v>1</v>
      </c>
      <c r="M3904">
        <v>5</v>
      </c>
      <c r="N3904">
        <f>_xlfn.XLOOKUP(B3904,Courses!A:A,Courses!E:E)</f>
        <v>45</v>
      </c>
      <c r="O3904">
        <v>99</v>
      </c>
      <c r="Q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Y3904">
        <v>0</v>
      </c>
      <c r="AA3904">
        <v>8610</v>
      </c>
      <c r="AB3904" t="s">
        <v>13114</v>
      </c>
      <c r="AC3904" t="s">
        <v>13087</v>
      </c>
      <c r="AD3904">
        <v>288</v>
      </c>
      <c r="AG3904" t="s">
        <v>13115</v>
      </c>
      <c r="AH3904" t="s">
        <v>13115</v>
      </c>
    </row>
    <row r="3905" spans="1:34" x14ac:dyDescent="0.35">
      <c r="A3905" t="s">
        <v>8940</v>
      </c>
      <c r="B3905" t="s">
        <v>8941</v>
      </c>
      <c r="C3905" t="s">
        <v>42</v>
      </c>
      <c r="D3905" t="s">
        <v>43</v>
      </c>
      <c r="E3905" t="s">
        <v>38</v>
      </c>
      <c r="F3905" t="s">
        <v>39</v>
      </c>
      <c r="G3905" t="s">
        <v>13081</v>
      </c>
      <c r="H3905" t="s">
        <v>13082</v>
      </c>
      <c r="I3905" t="s">
        <v>32171</v>
      </c>
      <c r="J3905" t="s">
        <v>13083</v>
      </c>
      <c r="K3905" t="s">
        <v>66</v>
      </c>
      <c r="L3905" t="b">
        <v>1</v>
      </c>
      <c r="M3905">
        <v>0</v>
      </c>
      <c r="N3905">
        <f>_xlfn.XLOOKUP(B3905,Courses!A:A,Courses!E:E)</f>
        <v>41</v>
      </c>
      <c r="O3905">
        <v>70</v>
      </c>
      <c r="Q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Y3905">
        <v>0</v>
      </c>
      <c r="AA3905">
        <v>0</v>
      </c>
      <c r="AB3905" t="s">
        <v>13116</v>
      </c>
      <c r="AC3905" t="s">
        <v>13087</v>
      </c>
      <c r="AD3905">
        <v>288</v>
      </c>
    </row>
    <row r="3906" spans="1:34" x14ac:dyDescent="0.35">
      <c r="A3906" t="s">
        <v>8940</v>
      </c>
      <c r="B3906" t="s">
        <v>8941</v>
      </c>
      <c r="C3906" t="s">
        <v>42</v>
      </c>
      <c r="D3906" t="s">
        <v>43</v>
      </c>
      <c r="E3906" t="s">
        <v>38</v>
      </c>
      <c r="F3906" t="s">
        <v>39</v>
      </c>
      <c r="G3906" t="s">
        <v>13117</v>
      </c>
      <c r="H3906" t="s">
        <v>13118</v>
      </c>
      <c r="I3906" t="s">
        <v>32171</v>
      </c>
      <c r="J3906" t="s">
        <v>13119</v>
      </c>
      <c r="K3906" t="s">
        <v>66</v>
      </c>
      <c r="L3906" t="b">
        <v>1</v>
      </c>
      <c r="M3906">
        <v>28</v>
      </c>
      <c r="N3906">
        <f>_xlfn.XLOOKUP(B3906,Courses!A:A,Courses!E:E)</f>
        <v>41</v>
      </c>
      <c r="O3906">
        <v>70</v>
      </c>
      <c r="Q3906">
        <v>0</v>
      </c>
      <c r="S3906">
        <v>4</v>
      </c>
      <c r="T3906">
        <v>4</v>
      </c>
      <c r="U3906">
        <v>0</v>
      </c>
      <c r="V3906">
        <v>0</v>
      </c>
      <c r="W3906">
        <v>0</v>
      </c>
      <c r="Y3906">
        <v>0</v>
      </c>
      <c r="AA3906">
        <v>6742</v>
      </c>
      <c r="AB3906" t="s">
        <v>13120</v>
      </c>
      <c r="AC3906" t="s">
        <v>13121</v>
      </c>
      <c r="AD3906">
        <v>369</v>
      </c>
      <c r="AF3906" t="s">
        <v>13122</v>
      </c>
    </row>
    <row r="3907" spans="1:34" x14ac:dyDescent="0.35">
      <c r="A3907" t="s">
        <v>40</v>
      </c>
      <c r="B3907" t="s">
        <v>41</v>
      </c>
      <c r="C3907" t="s">
        <v>42</v>
      </c>
      <c r="D3907" t="s">
        <v>43</v>
      </c>
      <c r="E3907" t="s">
        <v>38</v>
      </c>
      <c r="F3907" t="s">
        <v>39</v>
      </c>
      <c r="G3907" t="s">
        <v>13117</v>
      </c>
      <c r="H3907" t="s">
        <v>13118</v>
      </c>
      <c r="I3907" t="s">
        <v>32171</v>
      </c>
      <c r="J3907" t="s">
        <v>13119</v>
      </c>
      <c r="K3907" t="s">
        <v>66</v>
      </c>
      <c r="L3907" t="b">
        <v>1</v>
      </c>
      <c r="M3907">
        <v>25</v>
      </c>
      <c r="N3907">
        <f>_xlfn.XLOOKUP(B3907,Courses!A:A,Courses!E:E)</f>
        <v>45</v>
      </c>
      <c r="O3907">
        <v>99</v>
      </c>
      <c r="Q3907">
        <v>0</v>
      </c>
      <c r="S3907">
        <v>8</v>
      </c>
      <c r="T3907">
        <v>8</v>
      </c>
      <c r="U3907">
        <v>0</v>
      </c>
      <c r="V3907">
        <v>0</v>
      </c>
      <c r="W3907">
        <v>0</v>
      </c>
      <c r="Y3907">
        <v>0</v>
      </c>
      <c r="AA3907">
        <v>18067</v>
      </c>
      <c r="AB3907" t="s">
        <v>13123</v>
      </c>
      <c r="AC3907" t="s">
        <v>13121</v>
      </c>
      <c r="AD3907">
        <v>369</v>
      </c>
      <c r="AF3907" t="s">
        <v>13124</v>
      </c>
      <c r="AG3907" t="s">
        <v>13125</v>
      </c>
      <c r="AH3907" t="s">
        <v>13126</v>
      </c>
    </row>
    <row r="3908" spans="1:34" x14ac:dyDescent="0.35">
      <c r="A3908" t="s">
        <v>8932</v>
      </c>
      <c r="B3908" t="s">
        <v>8933</v>
      </c>
      <c r="C3908" t="s">
        <v>42</v>
      </c>
      <c r="D3908" t="s">
        <v>43</v>
      </c>
      <c r="E3908" t="s">
        <v>38</v>
      </c>
      <c r="F3908" t="s">
        <v>39</v>
      </c>
      <c r="G3908" t="s">
        <v>13117</v>
      </c>
      <c r="H3908" t="s">
        <v>13118</v>
      </c>
      <c r="I3908" t="s">
        <v>32171</v>
      </c>
      <c r="J3908" t="s">
        <v>13119</v>
      </c>
      <c r="K3908" t="s">
        <v>66</v>
      </c>
      <c r="L3908" t="b">
        <v>1</v>
      </c>
      <c r="M3908">
        <v>16</v>
      </c>
      <c r="N3908">
        <f>_xlfn.XLOOKUP(B3908,Courses!A:A,Courses!E:E)</f>
        <v>26</v>
      </c>
      <c r="O3908">
        <v>56</v>
      </c>
      <c r="Q3908">
        <v>0</v>
      </c>
      <c r="S3908">
        <v>4</v>
      </c>
      <c r="T3908">
        <v>4</v>
      </c>
      <c r="U3908">
        <v>0</v>
      </c>
      <c r="V3908">
        <v>0</v>
      </c>
      <c r="W3908">
        <v>0</v>
      </c>
      <c r="Y3908">
        <v>0</v>
      </c>
      <c r="AA3908">
        <v>5885</v>
      </c>
      <c r="AB3908" t="s">
        <v>13127</v>
      </c>
      <c r="AC3908" t="s">
        <v>13121</v>
      </c>
      <c r="AD3908">
        <v>369</v>
      </c>
      <c r="AF3908" t="s">
        <v>13128</v>
      </c>
      <c r="AG3908" t="s">
        <v>13129</v>
      </c>
      <c r="AH3908" t="s">
        <v>13130</v>
      </c>
    </row>
    <row r="3909" spans="1:34" hidden="1" x14ac:dyDescent="0.35">
      <c r="A3909" t="s">
        <v>8891</v>
      </c>
      <c r="B3909" t="s">
        <v>8892</v>
      </c>
      <c r="C3909" t="s">
        <v>42</v>
      </c>
      <c r="D3909" t="s">
        <v>43</v>
      </c>
      <c r="G3909" t="s">
        <v>13117</v>
      </c>
      <c r="H3909" t="s">
        <v>13118</v>
      </c>
      <c r="I3909" t="s">
        <v>32171</v>
      </c>
      <c r="J3909" t="s">
        <v>13119</v>
      </c>
      <c r="K3909" t="s">
        <v>66</v>
      </c>
      <c r="L3909" t="b">
        <v>1</v>
      </c>
      <c r="M3909">
        <v>0</v>
      </c>
      <c r="N3909" t="e">
        <f>_xlfn.XLOOKUP(B3909,Courses!A:A,Courses!E:E)</f>
        <v>#N/A</v>
      </c>
      <c r="O3909">
        <v>89</v>
      </c>
      <c r="Q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Y3909">
        <v>0</v>
      </c>
      <c r="AA3909">
        <v>0</v>
      </c>
      <c r="AB3909" t="s">
        <v>13131</v>
      </c>
      <c r="AC3909" t="s">
        <v>13121</v>
      </c>
      <c r="AD3909">
        <v>369</v>
      </c>
    </row>
    <row r="3910" spans="1:34" hidden="1" x14ac:dyDescent="0.35">
      <c r="A3910" t="s">
        <v>8893</v>
      </c>
      <c r="B3910" t="s">
        <v>8894</v>
      </c>
      <c r="C3910" t="s">
        <v>42</v>
      </c>
      <c r="D3910" t="s">
        <v>43</v>
      </c>
      <c r="G3910" t="s">
        <v>13117</v>
      </c>
      <c r="H3910" t="s">
        <v>13118</v>
      </c>
      <c r="I3910" t="s">
        <v>32171</v>
      </c>
      <c r="J3910" t="s">
        <v>13119</v>
      </c>
      <c r="K3910" t="s">
        <v>66</v>
      </c>
      <c r="L3910" t="b">
        <v>1</v>
      </c>
      <c r="M3910">
        <v>0</v>
      </c>
      <c r="N3910" t="e">
        <f>_xlfn.XLOOKUP(B3910,Courses!A:A,Courses!E:E)</f>
        <v>#N/A</v>
      </c>
      <c r="O3910">
        <v>190</v>
      </c>
      <c r="Q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Y3910">
        <v>0</v>
      </c>
      <c r="AA3910">
        <v>0</v>
      </c>
      <c r="AB3910" t="s">
        <v>13132</v>
      </c>
      <c r="AC3910" t="s">
        <v>13121</v>
      </c>
      <c r="AD3910">
        <v>369</v>
      </c>
    </row>
    <row r="3911" spans="1:34" hidden="1" x14ac:dyDescent="0.35">
      <c r="A3911" t="s">
        <v>8883</v>
      </c>
      <c r="B3911" t="s">
        <v>8884</v>
      </c>
      <c r="C3911" t="s">
        <v>42</v>
      </c>
      <c r="D3911" t="s">
        <v>43</v>
      </c>
      <c r="E3911" t="s">
        <v>34</v>
      </c>
      <c r="F3911" t="s">
        <v>35</v>
      </c>
      <c r="G3911" t="s">
        <v>13117</v>
      </c>
      <c r="H3911" t="s">
        <v>13118</v>
      </c>
      <c r="I3911" t="s">
        <v>32171</v>
      </c>
      <c r="J3911" t="s">
        <v>13119</v>
      </c>
      <c r="K3911" t="s">
        <v>66</v>
      </c>
      <c r="L3911" t="b">
        <v>1</v>
      </c>
      <c r="M3911">
        <v>14</v>
      </c>
      <c r="N3911">
        <f>_xlfn.XLOOKUP(B3911,Courses!A:A,Courses!E:E)</f>
        <v>0</v>
      </c>
      <c r="O3911">
        <v>37</v>
      </c>
      <c r="Q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Y3911">
        <v>2</v>
      </c>
      <c r="Z3911" t="s">
        <v>13133</v>
      </c>
      <c r="AA3911">
        <v>253</v>
      </c>
      <c r="AB3911" t="s">
        <v>13134</v>
      </c>
      <c r="AC3911" t="s">
        <v>13121</v>
      </c>
      <c r="AD3911">
        <v>369</v>
      </c>
    </row>
    <row r="3912" spans="1:34" hidden="1" x14ac:dyDescent="0.35">
      <c r="A3912" t="s">
        <v>53</v>
      </c>
      <c r="B3912" t="s">
        <v>54</v>
      </c>
      <c r="C3912" t="s">
        <v>42</v>
      </c>
      <c r="D3912" t="s">
        <v>43</v>
      </c>
      <c r="E3912" t="s">
        <v>34</v>
      </c>
      <c r="F3912" t="s">
        <v>35</v>
      </c>
      <c r="G3912" t="s">
        <v>13117</v>
      </c>
      <c r="H3912" t="s">
        <v>13118</v>
      </c>
      <c r="I3912" t="s">
        <v>32171</v>
      </c>
      <c r="J3912" t="s">
        <v>13119</v>
      </c>
      <c r="K3912" t="s">
        <v>66</v>
      </c>
      <c r="L3912" t="b">
        <v>1</v>
      </c>
      <c r="M3912">
        <v>65</v>
      </c>
      <c r="N3912" t="e">
        <f>_xlfn.XLOOKUP(B3912,Courses!A:A,Courses!E:E)</f>
        <v>#N/A</v>
      </c>
      <c r="O3912">
        <v>112</v>
      </c>
      <c r="Q3912">
        <v>0</v>
      </c>
      <c r="S3912">
        <v>15</v>
      </c>
      <c r="T3912">
        <v>15</v>
      </c>
      <c r="U3912">
        <v>3</v>
      </c>
      <c r="V3912">
        <v>0</v>
      </c>
      <c r="W3912">
        <v>1</v>
      </c>
      <c r="X3912" t="s">
        <v>13135</v>
      </c>
      <c r="Y3912">
        <v>0</v>
      </c>
      <c r="AA3912">
        <v>14629</v>
      </c>
      <c r="AB3912" t="s">
        <v>13136</v>
      </c>
      <c r="AC3912" t="s">
        <v>13121</v>
      </c>
      <c r="AD3912">
        <v>369</v>
      </c>
      <c r="AF3912" t="s">
        <v>13137</v>
      </c>
      <c r="AG3912" t="s">
        <v>13138</v>
      </c>
      <c r="AH3912" t="s">
        <v>13139</v>
      </c>
    </row>
    <row r="3913" spans="1:34" hidden="1" x14ac:dyDescent="0.35">
      <c r="A3913" t="s">
        <v>51</v>
      </c>
      <c r="B3913" t="s">
        <v>52</v>
      </c>
      <c r="C3913" t="s">
        <v>42</v>
      </c>
      <c r="D3913" t="s">
        <v>43</v>
      </c>
      <c r="E3913" t="s">
        <v>34</v>
      </c>
      <c r="F3913" t="s">
        <v>35</v>
      </c>
      <c r="G3913" t="s">
        <v>13117</v>
      </c>
      <c r="H3913" t="s">
        <v>13118</v>
      </c>
      <c r="I3913" t="s">
        <v>32171</v>
      </c>
      <c r="J3913" t="s">
        <v>13119</v>
      </c>
      <c r="K3913" t="s">
        <v>66</v>
      </c>
      <c r="L3913" t="b">
        <v>1</v>
      </c>
      <c r="M3913">
        <v>99</v>
      </c>
      <c r="N3913">
        <f>_xlfn.XLOOKUP(B3913,Courses!A:A,Courses!E:E)</f>
        <v>38</v>
      </c>
      <c r="O3913">
        <v>217</v>
      </c>
      <c r="Q3913">
        <v>0</v>
      </c>
      <c r="S3913">
        <v>21</v>
      </c>
      <c r="T3913">
        <v>21</v>
      </c>
      <c r="U3913">
        <v>0</v>
      </c>
      <c r="V3913">
        <v>0</v>
      </c>
      <c r="W3913">
        <v>0</v>
      </c>
      <c r="Y3913">
        <v>1</v>
      </c>
      <c r="Z3913" t="s">
        <v>13140</v>
      </c>
      <c r="AA3913">
        <v>56997</v>
      </c>
      <c r="AB3913" t="s">
        <v>13141</v>
      </c>
      <c r="AC3913" t="s">
        <v>13121</v>
      </c>
      <c r="AD3913">
        <v>369</v>
      </c>
      <c r="AF3913" t="s">
        <v>13142</v>
      </c>
    </row>
    <row r="3914" spans="1:34" hidden="1" x14ac:dyDescent="0.35">
      <c r="A3914" t="s">
        <v>59</v>
      </c>
      <c r="B3914" t="s">
        <v>60</v>
      </c>
      <c r="C3914" t="s">
        <v>42</v>
      </c>
      <c r="D3914" t="s">
        <v>43</v>
      </c>
      <c r="E3914" t="s">
        <v>34</v>
      </c>
      <c r="F3914" t="s">
        <v>35</v>
      </c>
      <c r="G3914" t="s">
        <v>13117</v>
      </c>
      <c r="H3914" t="s">
        <v>13118</v>
      </c>
      <c r="I3914" t="s">
        <v>32171</v>
      </c>
      <c r="J3914" t="s">
        <v>13119</v>
      </c>
      <c r="K3914" t="s">
        <v>66</v>
      </c>
      <c r="L3914" t="b">
        <v>1</v>
      </c>
      <c r="M3914">
        <v>59</v>
      </c>
      <c r="N3914">
        <f>_xlfn.XLOOKUP(B3914,Courses!A:A,Courses!E:E)</f>
        <v>24</v>
      </c>
      <c r="O3914">
        <v>102</v>
      </c>
      <c r="Q3914">
        <v>0</v>
      </c>
      <c r="S3914">
        <v>5</v>
      </c>
      <c r="T3914">
        <v>5</v>
      </c>
      <c r="U3914">
        <v>0</v>
      </c>
      <c r="V3914">
        <v>0</v>
      </c>
      <c r="W3914">
        <v>0</v>
      </c>
      <c r="Y3914">
        <v>1</v>
      </c>
      <c r="Z3914" t="s">
        <v>13143</v>
      </c>
      <c r="AA3914">
        <v>9030</v>
      </c>
      <c r="AB3914" t="s">
        <v>13144</v>
      </c>
      <c r="AC3914" t="s">
        <v>13121</v>
      </c>
      <c r="AD3914">
        <v>369</v>
      </c>
      <c r="AF3914" t="s">
        <v>13145</v>
      </c>
      <c r="AG3914" t="s">
        <v>13146</v>
      </c>
      <c r="AH3914" t="s">
        <v>13147</v>
      </c>
    </row>
    <row r="3915" spans="1:34" hidden="1" x14ac:dyDescent="0.35">
      <c r="A3915" t="s">
        <v>55</v>
      </c>
      <c r="B3915" t="s">
        <v>56</v>
      </c>
      <c r="C3915" t="s">
        <v>42</v>
      </c>
      <c r="D3915" t="s">
        <v>43</v>
      </c>
      <c r="E3915" t="s">
        <v>34</v>
      </c>
      <c r="F3915" t="s">
        <v>35</v>
      </c>
      <c r="G3915" t="s">
        <v>13117</v>
      </c>
      <c r="H3915" t="s">
        <v>13118</v>
      </c>
      <c r="I3915" t="s">
        <v>32171</v>
      </c>
      <c r="J3915" t="s">
        <v>13119</v>
      </c>
      <c r="K3915" t="s">
        <v>66</v>
      </c>
      <c r="L3915" t="b">
        <v>1</v>
      </c>
      <c r="M3915">
        <v>88</v>
      </c>
      <c r="N3915">
        <f>_xlfn.XLOOKUP(B3915,Courses!A:A,Courses!E:E)</f>
        <v>55</v>
      </c>
      <c r="O3915">
        <v>226</v>
      </c>
      <c r="Q3915">
        <v>0</v>
      </c>
      <c r="S3915">
        <v>15</v>
      </c>
      <c r="T3915">
        <v>15</v>
      </c>
      <c r="U3915">
        <v>0</v>
      </c>
      <c r="V3915">
        <v>0</v>
      </c>
      <c r="W3915">
        <v>0</v>
      </c>
      <c r="Y3915">
        <v>2</v>
      </c>
      <c r="Z3915" t="s">
        <v>13148</v>
      </c>
      <c r="AA3915">
        <v>9910</v>
      </c>
      <c r="AB3915" t="s">
        <v>13149</v>
      </c>
      <c r="AC3915" t="s">
        <v>13121</v>
      </c>
      <c r="AD3915">
        <v>369</v>
      </c>
      <c r="AF3915" t="s">
        <v>13150</v>
      </c>
    </row>
    <row r="3916" spans="1:34" hidden="1" x14ac:dyDescent="0.35">
      <c r="A3916" t="s">
        <v>57</v>
      </c>
      <c r="B3916" t="s">
        <v>58</v>
      </c>
      <c r="C3916" t="s">
        <v>42</v>
      </c>
      <c r="D3916" t="s">
        <v>43</v>
      </c>
      <c r="E3916" t="s">
        <v>34</v>
      </c>
      <c r="F3916" t="s">
        <v>35</v>
      </c>
      <c r="G3916" t="s">
        <v>13117</v>
      </c>
      <c r="H3916" t="s">
        <v>13118</v>
      </c>
      <c r="I3916" t="s">
        <v>32171</v>
      </c>
      <c r="J3916" t="s">
        <v>13119</v>
      </c>
      <c r="K3916" t="s">
        <v>66</v>
      </c>
      <c r="L3916" t="b">
        <v>1</v>
      </c>
      <c r="M3916">
        <v>99</v>
      </c>
      <c r="N3916">
        <f>_xlfn.XLOOKUP(B3916,Courses!A:A,Courses!E:E)</f>
        <v>40</v>
      </c>
      <c r="O3916">
        <v>241</v>
      </c>
      <c r="Q3916">
        <v>0</v>
      </c>
      <c r="S3916">
        <v>21</v>
      </c>
      <c r="T3916">
        <v>21</v>
      </c>
      <c r="U3916">
        <v>1</v>
      </c>
      <c r="V3916">
        <v>0</v>
      </c>
      <c r="W3916">
        <v>1</v>
      </c>
      <c r="X3916" t="s">
        <v>13151</v>
      </c>
      <c r="Y3916">
        <v>2</v>
      </c>
      <c r="Z3916" t="s">
        <v>13152</v>
      </c>
      <c r="AA3916">
        <v>12982</v>
      </c>
      <c r="AB3916" t="s">
        <v>13153</v>
      </c>
      <c r="AC3916" t="s">
        <v>13121</v>
      </c>
      <c r="AD3916">
        <v>369</v>
      </c>
      <c r="AF3916" t="s">
        <v>13154</v>
      </c>
    </row>
    <row r="3917" spans="1:34" hidden="1" x14ac:dyDescent="0.35">
      <c r="A3917" t="s">
        <v>57</v>
      </c>
      <c r="B3917" t="s">
        <v>58</v>
      </c>
      <c r="C3917" t="s">
        <v>42</v>
      </c>
      <c r="D3917" t="s">
        <v>43</v>
      </c>
      <c r="E3917" t="s">
        <v>34</v>
      </c>
      <c r="F3917" t="s">
        <v>35</v>
      </c>
      <c r="G3917" t="s">
        <v>13155</v>
      </c>
      <c r="H3917" t="s">
        <v>13156</v>
      </c>
      <c r="I3917" t="s">
        <v>32171</v>
      </c>
      <c r="J3917" t="s">
        <v>13157</v>
      </c>
      <c r="K3917" t="s">
        <v>66</v>
      </c>
      <c r="L3917" t="b">
        <v>1</v>
      </c>
      <c r="M3917">
        <v>169</v>
      </c>
      <c r="N3917">
        <f>_xlfn.XLOOKUP(B3917,Courses!A:A,Courses!E:E)</f>
        <v>40</v>
      </c>
      <c r="O3917">
        <v>243</v>
      </c>
      <c r="Q3917">
        <v>0</v>
      </c>
      <c r="S3917">
        <v>30</v>
      </c>
      <c r="T3917">
        <v>33</v>
      </c>
      <c r="U3917">
        <v>1</v>
      </c>
      <c r="V3917">
        <v>1</v>
      </c>
      <c r="W3917">
        <v>8</v>
      </c>
      <c r="X3917" t="s">
        <v>13158</v>
      </c>
      <c r="Y3917">
        <v>2</v>
      </c>
      <c r="Z3917" t="s">
        <v>13159</v>
      </c>
      <c r="AA3917">
        <v>247944</v>
      </c>
      <c r="AB3917" t="s">
        <v>13160</v>
      </c>
      <c r="AC3917" t="s">
        <v>13161</v>
      </c>
      <c r="AD3917">
        <v>143</v>
      </c>
      <c r="AF3917" t="s">
        <v>13162</v>
      </c>
    </row>
    <row r="3918" spans="1:34" hidden="1" x14ac:dyDescent="0.35">
      <c r="A3918" t="s">
        <v>55</v>
      </c>
      <c r="B3918" t="s">
        <v>56</v>
      </c>
      <c r="C3918" t="s">
        <v>42</v>
      </c>
      <c r="D3918" t="s">
        <v>43</v>
      </c>
      <c r="E3918" t="s">
        <v>34</v>
      </c>
      <c r="F3918" t="s">
        <v>35</v>
      </c>
      <c r="G3918" t="s">
        <v>13155</v>
      </c>
      <c r="H3918" t="s">
        <v>13156</v>
      </c>
      <c r="I3918" t="s">
        <v>32171</v>
      </c>
      <c r="J3918" t="s">
        <v>13157</v>
      </c>
      <c r="K3918" t="s">
        <v>66</v>
      </c>
      <c r="L3918" t="b">
        <v>1</v>
      </c>
      <c r="M3918">
        <v>124</v>
      </c>
      <c r="N3918">
        <f>_xlfn.XLOOKUP(B3918,Courses!A:A,Courses!E:E)</f>
        <v>55</v>
      </c>
      <c r="O3918">
        <v>230</v>
      </c>
      <c r="Q3918">
        <v>0</v>
      </c>
      <c r="S3918">
        <v>21</v>
      </c>
      <c r="T3918">
        <v>22</v>
      </c>
      <c r="U3918">
        <v>0</v>
      </c>
      <c r="V3918">
        <v>0</v>
      </c>
      <c r="W3918">
        <v>4</v>
      </c>
      <c r="Y3918">
        <v>2</v>
      </c>
      <c r="Z3918" t="s">
        <v>13163</v>
      </c>
      <c r="AA3918">
        <v>85017</v>
      </c>
      <c r="AB3918" t="s">
        <v>13164</v>
      </c>
      <c r="AC3918" t="s">
        <v>13161</v>
      </c>
      <c r="AD3918">
        <v>143</v>
      </c>
      <c r="AF3918" t="s">
        <v>13165</v>
      </c>
    </row>
    <row r="3919" spans="1:34" hidden="1" x14ac:dyDescent="0.35">
      <c r="A3919" t="s">
        <v>59</v>
      </c>
      <c r="B3919" t="s">
        <v>60</v>
      </c>
      <c r="C3919" t="s">
        <v>42</v>
      </c>
      <c r="D3919" t="s">
        <v>43</v>
      </c>
      <c r="E3919" t="s">
        <v>34</v>
      </c>
      <c r="F3919" t="s">
        <v>35</v>
      </c>
      <c r="G3919" t="s">
        <v>13155</v>
      </c>
      <c r="H3919" t="s">
        <v>13156</v>
      </c>
      <c r="I3919" t="s">
        <v>32171</v>
      </c>
      <c r="J3919" t="s">
        <v>13157</v>
      </c>
      <c r="K3919" t="s">
        <v>66</v>
      </c>
      <c r="L3919" t="b">
        <v>1</v>
      </c>
      <c r="M3919">
        <v>100</v>
      </c>
      <c r="N3919">
        <f>_xlfn.XLOOKUP(B3919,Courses!A:A,Courses!E:E)</f>
        <v>24</v>
      </c>
      <c r="O3919">
        <v>103</v>
      </c>
      <c r="Q3919">
        <v>0</v>
      </c>
      <c r="S3919">
        <v>10</v>
      </c>
      <c r="T3919">
        <v>18</v>
      </c>
      <c r="U3919">
        <v>0</v>
      </c>
      <c r="V3919">
        <v>0</v>
      </c>
      <c r="W3919">
        <v>0</v>
      </c>
      <c r="Y3919">
        <v>1</v>
      </c>
      <c r="Z3919" t="s">
        <v>13166</v>
      </c>
      <c r="AA3919">
        <v>61073</v>
      </c>
      <c r="AB3919" t="s">
        <v>13167</v>
      </c>
      <c r="AC3919" t="s">
        <v>13161</v>
      </c>
      <c r="AD3919">
        <v>143</v>
      </c>
      <c r="AF3919" t="s">
        <v>13168</v>
      </c>
      <c r="AG3919" t="s">
        <v>13169</v>
      </c>
      <c r="AH3919" t="s">
        <v>13170</v>
      </c>
    </row>
    <row r="3920" spans="1:34" hidden="1" x14ac:dyDescent="0.35">
      <c r="A3920" t="s">
        <v>51</v>
      </c>
      <c r="B3920" t="s">
        <v>52</v>
      </c>
      <c r="C3920" t="s">
        <v>42</v>
      </c>
      <c r="D3920" t="s">
        <v>43</v>
      </c>
      <c r="E3920" t="s">
        <v>34</v>
      </c>
      <c r="F3920" t="s">
        <v>35</v>
      </c>
      <c r="G3920" t="s">
        <v>13155</v>
      </c>
      <c r="H3920" t="s">
        <v>13156</v>
      </c>
      <c r="I3920" t="s">
        <v>32171</v>
      </c>
      <c r="J3920" t="s">
        <v>13157</v>
      </c>
      <c r="K3920" t="s">
        <v>66</v>
      </c>
      <c r="L3920" t="b">
        <v>1</v>
      </c>
      <c r="M3920">
        <v>90</v>
      </c>
      <c r="N3920">
        <f>_xlfn.XLOOKUP(B3920,Courses!A:A,Courses!E:E)</f>
        <v>38</v>
      </c>
      <c r="O3920">
        <v>213</v>
      </c>
      <c r="Q3920">
        <v>0</v>
      </c>
      <c r="S3920">
        <v>22</v>
      </c>
      <c r="T3920">
        <v>25</v>
      </c>
      <c r="U3920">
        <v>1</v>
      </c>
      <c r="V3920">
        <v>0</v>
      </c>
      <c r="W3920">
        <v>7</v>
      </c>
      <c r="X3920" t="s">
        <v>13171</v>
      </c>
      <c r="Y3920">
        <v>1</v>
      </c>
      <c r="Z3920" t="s">
        <v>13172</v>
      </c>
      <c r="AA3920">
        <v>229131</v>
      </c>
      <c r="AB3920" t="s">
        <v>13173</v>
      </c>
      <c r="AC3920" t="s">
        <v>13161</v>
      </c>
      <c r="AD3920">
        <v>143</v>
      </c>
      <c r="AF3920" t="s">
        <v>13174</v>
      </c>
    </row>
    <row r="3921" spans="1:34" hidden="1" x14ac:dyDescent="0.35">
      <c r="A3921" t="s">
        <v>53</v>
      </c>
      <c r="B3921" t="s">
        <v>54</v>
      </c>
      <c r="C3921" t="s">
        <v>42</v>
      </c>
      <c r="D3921" t="s">
        <v>43</v>
      </c>
      <c r="E3921" t="s">
        <v>34</v>
      </c>
      <c r="F3921" t="s">
        <v>35</v>
      </c>
      <c r="G3921" t="s">
        <v>13155</v>
      </c>
      <c r="H3921" t="s">
        <v>13156</v>
      </c>
      <c r="I3921" t="s">
        <v>32171</v>
      </c>
      <c r="J3921" t="s">
        <v>13157</v>
      </c>
      <c r="K3921" t="s">
        <v>66</v>
      </c>
      <c r="L3921" t="b">
        <v>1</v>
      </c>
      <c r="M3921">
        <v>104</v>
      </c>
      <c r="N3921" t="e">
        <f>_xlfn.XLOOKUP(B3921,Courses!A:A,Courses!E:E)</f>
        <v>#N/A</v>
      </c>
      <c r="O3921">
        <v>113</v>
      </c>
      <c r="Q3921">
        <v>0</v>
      </c>
      <c r="S3921">
        <v>20</v>
      </c>
      <c r="T3921">
        <v>24</v>
      </c>
      <c r="U3921">
        <v>3</v>
      </c>
      <c r="V3921">
        <v>0</v>
      </c>
      <c r="W3921">
        <v>0</v>
      </c>
      <c r="X3921" t="s">
        <v>13175</v>
      </c>
      <c r="Y3921">
        <v>0</v>
      </c>
      <c r="AA3921">
        <v>196621</v>
      </c>
      <c r="AB3921" t="s">
        <v>13176</v>
      </c>
      <c r="AC3921" t="s">
        <v>13161</v>
      </c>
      <c r="AD3921">
        <v>143</v>
      </c>
      <c r="AF3921" t="s">
        <v>13177</v>
      </c>
      <c r="AG3921" t="s">
        <v>13178</v>
      </c>
      <c r="AH3921" t="s">
        <v>13179</v>
      </c>
    </row>
    <row r="3922" spans="1:34" hidden="1" x14ac:dyDescent="0.35">
      <c r="A3922" t="s">
        <v>8883</v>
      </c>
      <c r="B3922" t="s">
        <v>8884</v>
      </c>
      <c r="C3922" t="s">
        <v>42</v>
      </c>
      <c r="D3922" t="s">
        <v>43</v>
      </c>
      <c r="E3922" t="s">
        <v>34</v>
      </c>
      <c r="F3922" t="s">
        <v>35</v>
      </c>
      <c r="G3922" t="s">
        <v>13155</v>
      </c>
      <c r="H3922" t="s">
        <v>13156</v>
      </c>
      <c r="I3922" t="s">
        <v>32171</v>
      </c>
      <c r="J3922" t="s">
        <v>13157</v>
      </c>
      <c r="K3922" t="s">
        <v>66</v>
      </c>
      <c r="L3922" t="b">
        <v>1</v>
      </c>
      <c r="M3922">
        <v>23</v>
      </c>
      <c r="N3922">
        <f>_xlfn.XLOOKUP(B3922,Courses!A:A,Courses!E:E)</f>
        <v>0</v>
      </c>
      <c r="O3922">
        <v>37</v>
      </c>
      <c r="Q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Y3922">
        <v>0</v>
      </c>
      <c r="AA3922">
        <v>19115</v>
      </c>
      <c r="AB3922" t="s">
        <v>13180</v>
      </c>
      <c r="AC3922" t="s">
        <v>13161</v>
      </c>
      <c r="AD3922">
        <v>143</v>
      </c>
    </row>
    <row r="3923" spans="1:34" hidden="1" x14ac:dyDescent="0.35">
      <c r="A3923" t="s">
        <v>8893</v>
      </c>
      <c r="B3923" t="s">
        <v>8894</v>
      </c>
      <c r="C3923" t="s">
        <v>42</v>
      </c>
      <c r="D3923" t="s">
        <v>43</v>
      </c>
      <c r="G3923" t="s">
        <v>13155</v>
      </c>
      <c r="H3923" t="s">
        <v>13156</v>
      </c>
      <c r="I3923" t="s">
        <v>32171</v>
      </c>
      <c r="J3923" t="s">
        <v>13157</v>
      </c>
      <c r="K3923" t="s">
        <v>66</v>
      </c>
      <c r="L3923" t="b">
        <v>1</v>
      </c>
      <c r="M3923">
        <v>3</v>
      </c>
      <c r="N3923" t="e">
        <f>_xlfn.XLOOKUP(B3923,Courses!A:A,Courses!E:E)</f>
        <v>#N/A</v>
      </c>
      <c r="O3923">
        <v>190</v>
      </c>
      <c r="Q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Y3923">
        <v>0</v>
      </c>
      <c r="AA3923">
        <v>35</v>
      </c>
      <c r="AB3923" t="s">
        <v>13181</v>
      </c>
      <c r="AC3923" t="s">
        <v>13161</v>
      </c>
      <c r="AD3923">
        <v>143</v>
      </c>
      <c r="AG3923" t="s">
        <v>13182</v>
      </c>
      <c r="AH3923" t="s">
        <v>13183</v>
      </c>
    </row>
    <row r="3924" spans="1:34" hidden="1" x14ac:dyDescent="0.35">
      <c r="A3924" t="s">
        <v>8891</v>
      </c>
      <c r="B3924" t="s">
        <v>8892</v>
      </c>
      <c r="C3924" t="s">
        <v>42</v>
      </c>
      <c r="D3924" t="s">
        <v>43</v>
      </c>
      <c r="G3924" t="s">
        <v>13155</v>
      </c>
      <c r="H3924" t="s">
        <v>13156</v>
      </c>
      <c r="I3924" t="s">
        <v>32171</v>
      </c>
      <c r="J3924" t="s">
        <v>13157</v>
      </c>
      <c r="K3924" t="s">
        <v>66</v>
      </c>
      <c r="L3924" t="b">
        <v>1</v>
      </c>
      <c r="M3924">
        <v>0</v>
      </c>
      <c r="N3924" t="e">
        <f>_xlfn.XLOOKUP(B3924,Courses!A:A,Courses!E:E)</f>
        <v>#N/A</v>
      </c>
      <c r="O3924">
        <v>89</v>
      </c>
      <c r="Q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Y3924">
        <v>0</v>
      </c>
      <c r="AA3924">
        <v>0</v>
      </c>
      <c r="AC3924" t="s">
        <v>13161</v>
      </c>
      <c r="AD3924">
        <v>143</v>
      </c>
    </row>
    <row r="3925" spans="1:34" x14ac:dyDescent="0.35">
      <c r="A3925" t="s">
        <v>8932</v>
      </c>
      <c r="B3925" t="s">
        <v>8933</v>
      </c>
      <c r="C3925" t="s">
        <v>42</v>
      </c>
      <c r="D3925" t="s">
        <v>43</v>
      </c>
      <c r="E3925" t="s">
        <v>38</v>
      </c>
      <c r="F3925" t="s">
        <v>39</v>
      </c>
      <c r="G3925" t="s">
        <v>13155</v>
      </c>
      <c r="H3925" t="s">
        <v>13156</v>
      </c>
      <c r="I3925" t="s">
        <v>32171</v>
      </c>
      <c r="J3925" t="s">
        <v>13157</v>
      </c>
      <c r="K3925" t="s">
        <v>66</v>
      </c>
      <c r="L3925" t="b">
        <v>1</v>
      </c>
      <c r="M3925">
        <v>0</v>
      </c>
      <c r="N3925">
        <f>_xlfn.XLOOKUP(B3925,Courses!A:A,Courses!E:E)</f>
        <v>26</v>
      </c>
      <c r="O3925">
        <v>56</v>
      </c>
      <c r="Q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Y3925">
        <v>0</v>
      </c>
      <c r="AA3925">
        <v>0</v>
      </c>
      <c r="AC3925" t="s">
        <v>13161</v>
      </c>
      <c r="AD3925">
        <v>143</v>
      </c>
    </row>
    <row r="3926" spans="1:34" x14ac:dyDescent="0.35">
      <c r="A3926" t="s">
        <v>40</v>
      </c>
      <c r="B3926" t="s">
        <v>41</v>
      </c>
      <c r="C3926" t="s">
        <v>42</v>
      </c>
      <c r="D3926" t="s">
        <v>43</v>
      </c>
      <c r="E3926" t="s">
        <v>38</v>
      </c>
      <c r="F3926" t="s">
        <v>39</v>
      </c>
      <c r="G3926" t="s">
        <v>13155</v>
      </c>
      <c r="H3926" t="s">
        <v>13156</v>
      </c>
      <c r="I3926" t="s">
        <v>32171</v>
      </c>
      <c r="J3926" t="s">
        <v>13157</v>
      </c>
      <c r="K3926" t="s">
        <v>66</v>
      </c>
      <c r="L3926" t="b">
        <v>1</v>
      </c>
      <c r="M3926">
        <v>0</v>
      </c>
      <c r="N3926">
        <f>_xlfn.XLOOKUP(B3926,Courses!A:A,Courses!E:E)</f>
        <v>45</v>
      </c>
      <c r="O3926">
        <v>99</v>
      </c>
      <c r="Q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Y3926">
        <v>0</v>
      </c>
      <c r="AA3926">
        <v>0</v>
      </c>
      <c r="AC3926" t="s">
        <v>13161</v>
      </c>
      <c r="AD3926">
        <v>143</v>
      </c>
    </row>
    <row r="3927" spans="1:34" x14ac:dyDescent="0.35">
      <c r="A3927" t="s">
        <v>8940</v>
      </c>
      <c r="B3927" t="s">
        <v>8941</v>
      </c>
      <c r="C3927" t="s">
        <v>42</v>
      </c>
      <c r="D3927" t="s">
        <v>43</v>
      </c>
      <c r="E3927" t="s">
        <v>38</v>
      </c>
      <c r="F3927" t="s">
        <v>39</v>
      </c>
      <c r="G3927" t="s">
        <v>13155</v>
      </c>
      <c r="H3927" t="s">
        <v>13156</v>
      </c>
      <c r="I3927" t="s">
        <v>32171</v>
      </c>
      <c r="J3927" t="s">
        <v>13157</v>
      </c>
      <c r="K3927" t="s">
        <v>66</v>
      </c>
      <c r="L3927" t="b">
        <v>1</v>
      </c>
      <c r="M3927">
        <v>6</v>
      </c>
      <c r="N3927">
        <f>_xlfn.XLOOKUP(B3927,Courses!A:A,Courses!E:E)</f>
        <v>41</v>
      </c>
      <c r="O3927">
        <v>70</v>
      </c>
      <c r="Q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Y3927">
        <v>0</v>
      </c>
      <c r="AA3927">
        <v>4482</v>
      </c>
      <c r="AB3927" t="s">
        <v>13184</v>
      </c>
      <c r="AC3927" t="s">
        <v>13161</v>
      </c>
      <c r="AD3927">
        <v>143</v>
      </c>
    </row>
    <row r="3928" spans="1:34" x14ac:dyDescent="0.35">
      <c r="A3928" t="s">
        <v>8940</v>
      </c>
      <c r="B3928" t="s">
        <v>8941</v>
      </c>
      <c r="C3928" t="s">
        <v>42</v>
      </c>
      <c r="D3928" t="s">
        <v>43</v>
      </c>
      <c r="E3928" t="s">
        <v>38</v>
      </c>
      <c r="F3928" t="s">
        <v>39</v>
      </c>
      <c r="G3928" t="s">
        <v>13185</v>
      </c>
      <c r="H3928" t="s">
        <v>13186</v>
      </c>
      <c r="I3928" t="s">
        <v>32171</v>
      </c>
      <c r="J3928" t="s">
        <v>13187</v>
      </c>
      <c r="K3928" t="s">
        <v>66</v>
      </c>
      <c r="L3928" t="b">
        <v>1</v>
      </c>
      <c r="M3928">
        <v>0</v>
      </c>
      <c r="N3928">
        <f>_xlfn.XLOOKUP(B3928,Courses!A:A,Courses!E:E)</f>
        <v>41</v>
      </c>
      <c r="O3928">
        <v>70</v>
      </c>
      <c r="Q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Y3928">
        <v>0</v>
      </c>
      <c r="AA3928">
        <v>0</v>
      </c>
      <c r="AC3928" t="s">
        <v>13188</v>
      </c>
      <c r="AD3928">
        <v>117</v>
      </c>
    </row>
    <row r="3929" spans="1:34" x14ac:dyDescent="0.35">
      <c r="A3929" t="s">
        <v>40</v>
      </c>
      <c r="B3929" t="s">
        <v>41</v>
      </c>
      <c r="C3929" t="s">
        <v>42</v>
      </c>
      <c r="D3929" t="s">
        <v>43</v>
      </c>
      <c r="E3929" t="s">
        <v>38</v>
      </c>
      <c r="F3929" t="s">
        <v>39</v>
      </c>
      <c r="G3929" t="s">
        <v>13185</v>
      </c>
      <c r="H3929" t="s">
        <v>13186</v>
      </c>
      <c r="I3929" t="s">
        <v>32171</v>
      </c>
      <c r="J3929" t="s">
        <v>13187</v>
      </c>
      <c r="K3929" t="s">
        <v>66</v>
      </c>
      <c r="L3929" t="b">
        <v>1</v>
      </c>
      <c r="M3929">
        <v>2</v>
      </c>
      <c r="N3929">
        <f>_xlfn.XLOOKUP(B3929,Courses!A:A,Courses!E:E)</f>
        <v>45</v>
      </c>
      <c r="O3929">
        <v>99</v>
      </c>
      <c r="Q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Y3929">
        <v>0</v>
      </c>
      <c r="AA3929">
        <v>199</v>
      </c>
      <c r="AB3929" t="s">
        <v>13189</v>
      </c>
      <c r="AC3929" t="s">
        <v>13188</v>
      </c>
      <c r="AD3929">
        <v>117</v>
      </c>
      <c r="AG3929" t="s">
        <v>13190</v>
      </c>
      <c r="AH3929" t="s">
        <v>13191</v>
      </c>
    </row>
    <row r="3930" spans="1:34" x14ac:dyDescent="0.35">
      <c r="A3930" t="s">
        <v>8932</v>
      </c>
      <c r="B3930" t="s">
        <v>8933</v>
      </c>
      <c r="C3930" t="s">
        <v>42</v>
      </c>
      <c r="D3930" t="s">
        <v>43</v>
      </c>
      <c r="E3930" t="s">
        <v>38</v>
      </c>
      <c r="F3930" t="s">
        <v>39</v>
      </c>
      <c r="G3930" t="s">
        <v>13185</v>
      </c>
      <c r="H3930" t="s">
        <v>13186</v>
      </c>
      <c r="I3930" t="s">
        <v>32171</v>
      </c>
      <c r="J3930" t="s">
        <v>13187</v>
      </c>
      <c r="K3930" t="s">
        <v>66</v>
      </c>
      <c r="L3930" t="b">
        <v>1</v>
      </c>
      <c r="M3930">
        <v>7</v>
      </c>
      <c r="N3930">
        <f>_xlfn.XLOOKUP(B3930,Courses!A:A,Courses!E:E)</f>
        <v>26</v>
      </c>
      <c r="O3930">
        <v>56</v>
      </c>
      <c r="Q3930">
        <v>0</v>
      </c>
      <c r="S3930">
        <v>2</v>
      </c>
      <c r="T3930">
        <v>2</v>
      </c>
      <c r="U3930">
        <v>0</v>
      </c>
      <c r="V3930">
        <v>0</v>
      </c>
      <c r="W3930">
        <v>0</v>
      </c>
      <c r="Y3930">
        <v>0</v>
      </c>
      <c r="AA3930">
        <v>2192</v>
      </c>
      <c r="AB3930" t="s">
        <v>13192</v>
      </c>
      <c r="AC3930" t="s">
        <v>13188</v>
      </c>
      <c r="AD3930">
        <v>117</v>
      </c>
      <c r="AF3930" t="s">
        <v>13193</v>
      </c>
      <c r="AG3930" t="s">
        <v>13194</v>
      </c>
      <c r="AH3930" t="s">
        <v>13195</v>
      </c>
    </row>
    <row r="3931" spans="1:34" hidden="1" x14ac:dyDescent="0.35">
      <c r="A3931" t="s">
        <v>8891</v>
      </c>
      <c r="B3931" t="s">
        <v>8892</v>
      </c>
      <c r="C3931" t="s">
        <v>42</v>
      </c>
      <c r="D3931" t="s">
        <v>43</v>
      </c>
      <c r="G3931" t="s">
        <v>13185</v>
      </c>
      <c r="H3931" t="s">
        <v>13186</v>
      </c>
      <c r="I3931" t="s">
        <v>32171</v>
      </c>
      <c r="J3931" t="s">
        <v>13187</v>
      </c>
      <c r="K3931" t="s">
        <v>66</v>
      </c>
      <c r="L3931" t="b">
        <v>1</v>
      </c>
      <c r="M3931">
        <v>0</v>
      </c>
      <c r="N3931" t="e">
        <f>_xlfn.XLOOKUP(B3931,Courses!A:A,Courses!E:E)</f>
        <v>#N/A</v>
      </c>
      <c r="O3931">
        <v>89</v>
      </c>
      <c r="Q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Y3931">
        <v>0</v>
      </c>
      <c r="AA3931">
        <v>0</v>
      </c>
      <c r="AB3931" t="s">
        <v>13196</v>
      </c>
      <c r="AC3931" t="s">
        <v>13188</v>
      </c>
      <c r="AD3931">
        <v>117</v>
      </c>
    </row>
    <row r="3932" spans="1:34" hidden="1" x14ac:dyDescent="0.35">
      <c r="A3932" t="s">
        <v>8893</v>
      </c>
      <c r="B3932" t="s">
        <v>8894</v>
      </c>
      <c r="C3932" t="s">
        <v>42</v>
      </c>
      <c r="D3932" t="s">
        <v>43</v>
      </c>
      <c r="G3932" t="s">
        <v>13185</v>
      </c>
      <c r="H3932" t="s">
        <v>13186</v>
      </c>
      <c r="I3932" t="s">
        <v>32171</v>
      </c>
      <c r="J3932" t="s">
        <v>13187</v>
      </c>
      <c r="K3932" t="s">
        <v>66</v>
      </c>
      <c r="L3932" t="b">
        <v>1</v>
      </c>
      <c r="M3932">
        <v>0</v>
      </c>
      <c r="N3932" t="e">
        <f>_xlfn.XLOOKUP(B3932,Courses!A:A,Courses!E:E)</f>
        <v>#N/A</v>
      </c>
      <c r="O3932">
        <v>190</v>
      </c>
      <c r="Q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Y3932">
        <v>0</v>
      </c>
      <c r="AA3932">
        <v>0</v>
      </c>
      <c r="AB3932" t="s">
        <v>13197</v>
      </c>
      <c r="AC3932" t="s">
        <v>13188</v>
      </c>
      <c r="AD3932">
        <v>117</v>
      </c>
    </row>
    <row r="3933" spans="1:34" hidden="1" x14ac:dyDescent="0.35">
      <c r="A3933" t="s">
        <v>8883</v>
      </c>
      <c r="B3933" t="s">
        <v>8884</v>
      </c>
      <c r="C3933" t="s">
        <v>42</v>
      </c>
      <c r="D3933" t="s">
        <v>43</v>
      </c>
      <c r="E3933" t="s">
        <v>34</v>
      </c>
      <c r="F3933" t="s">
        <v>35</v>
      </c>
      <c r="G3933" t="s">
        <v>13185</v>
      </c>
      <c r="H3933" t="s">
        <v>13186</v>
      </c>
      <c r="I3933" t="s">
        <v>32171</v>
      </c>
      <c r="J3933" t="s">
        <v>13187</v>
      </c>
      <c r="K3933" t="s">
        <v>66</v>
      </c>
      <c r="L3933" t="b">
        <v>1</v>
      </c>
      <c r="M3933">
        <v>5</v>
      </c>
      <c r="N3933">
        <f>_xlfn.XLOOKUP(B3933,Courses!A:A,Courses!E:E)</f>
        <v>0</v>
      </c>
      <c r="O3933">
        <v>37</v>
      </c>
      <c r="Q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Y3933">
        <v>0</v>
      </c>
      <c r="AA3933">
        <v>26277</v>
      </c>
      <c r="AB3933" t="s">
        <v>13198</v>
      </c>
      <c r="AC3933" t="s">
        <v>13188</v>
      </c>
      <c r="AD3933">
        <v>117</v>
      </c>
    </row>
    <row r="3934" spans="1:34" hidden="1" x14ac:dyDescent="0.35">
      <c r="A3934" t="s">
        <v>53</v>
      </c>
      <c r="B3934" t="s">
        <v>54</v>
      </c>
      <c r="C3934" t="s">
        <v>42</v>
      </c>
      <c r="D3934" t="s">
        <v>43</v>
      </c>
      <c r="E3934" t="s">
        <v>34</v>
      </c>
      <c r="F3934" t="s">
        <v>35</v>
      </c>
      <c r="G3934" t="s">
        <v>13185</v>
      </c>
      <c r="H3934" t="s">
        <v>13186</v>
      </c>
      <c r="I3934" t="s">
        <v>32171</v>
      </c>
      <c r="J3934" t="s">
        <v>13187</v>
      </c>
      <c r="K3934" t="s">
        <v>66</v>
      </c>
      <c r="L3934" t="b">
        <v>1</v>
      </c>
      <c r="M3934">
        <v>63</v>
      </c>
      <c r="N3934" t="e">
        <f>_xlfn.XLOOKUP(B3934,Courses!A:A,Courses!E:E)</f>
        <v>#N/A</v>
      </c>
      <c r="O3934">
        <v>112</v>
      </c>
      <c r="Q3934">
        <v>0</v>
      </c>
      <c r="S3934">
        <v>11</v>
      </c>
      <c r="T3934">
        <v>13</v>
      </c>
      <c r="U3934">
        <v>0</v>
      </c>
      <c r="V3934">
        <v>0</v>
      </c>
      <c r="W3934">
        <v>0</v>
      </c>
      <c r="Y3934">
        <v>0</v>
      </c>
      <c r="AA3934">
        <v>102803</v>
      </c>
      <c r="AB3934" t="s">
        <v>13199</v>
      </c>
      <c r="AC3934" t="s">
        <v>13188</v>
      </c>
      <c r="AD3934">
        <v>117</v>
      </c>
      <c r="AF3934" t="s">
        <v>13200</v>
      </c>
      <c r="AG3934" t="s">
        <v>13201</v>
      </c>
      <c r="AH3934" t="s">
        <v>13202</v>
      </c>
    </row>
    <row r="3935" spans="1:34" hidden="1" x14ac:dyDescent="0.35">
      <c r="A3935" t="s">
        <v>51</v>
      </c>
      <c r="B3935" t="s">
        <v>52</v>
      </c>
      <c r="C3935" t="s">
        <v>42</v>
      </c>
      <c r="D3935" t="s">
        <v>43</v>
      </c>
      <c r="E3935" t="s">
        <v>34</v>
      </c>
      <c r="F3935" t="s">
        <v>35</v>
      </c>
      <c r="G3935" t="s">
        <v>13185</v>
      </c>
      <c r="H3935" t="s">
        <v>13186</v>
      </c>
      <c r="I3935" t="s">
        <v>32171</v>
      </c>
      <c r="J3935" t="s">
        <v>13187</v>
      </c>
      <c r="K3935" t="s">
        <v>66</v>
      </c>
      <c r="L3935" t="b">
        <v>1</v>
      </c>
      <c r="M3935">
        <v>139</v>
      </c>
      <c r="N3935">
        <f>_xlfn.XLOOKUP(B3935,Courses!A:A,Courses!E:E)</f>
        <v>38</v>
      </c>
      <c r="O3935">
        <v>216</v>
      </c>
      <c r="Q3935">
        <v>0</v>
      </c>
      <c r="S3935">
        <v>20</v>
      </c>
      <c r="T3935">
        <v>20</v>
      </c>
      <c r="U3935">
        <v>0</v>
      </c>
      <c r="V3935">
        <v>0</v>
      </c>
      <c r="W3935">
        <v>0</v>
      </c>
      <c r="Y3935">
        <v>1</v>
      </c>
      <c r="Z3935" t="s">
        <v>13203</v>
      </c>
      <c r="AA3935">
        <v>36225</v>
      </c>
      <c r="AB3935" t="s">
        <v>13204</v>
      </c>
      <c r="AC3935" t="s">
        <v>13188</v>
      </c>
      <c r="AD3935">
        <v>117</v>
      </c>
      <c r="AF3935" t="s">
        <v>13205</v>
      </c>
    </row>
    <row r="3936" spans="1:34" hidden="1" x14ac:dyDescent="0.35">
      <c r="A3936" t="s">
        <v>59</v>
      </c>
      <c r="B3936" t="s">
        <v>60</v>
      </c>
      <c r="C3936" t="s">
        <v>42</v>
      </c>
      <c r="D3936" t="s">
        <v>43</v>
      </c>
      <c r="E3936" t="s">
        <v>34</v>
      </c>
      <c r="F3936" t="s">
        <v>35</v>
      </c>
      <c r="G3936" t="s">
        <v>13185</v>
      </c>
      <c r="H3936" t="s">
        <v>13186</v>
      </c>
      <c r="I3936" t="s">
        <v>32171</v>
      </c>
      <c r="J3936" t="s">
        <v>13187</v>
      </c>
      <c r="K3936" t="s">
        <v>66</v>
      </c>
      <c r="L3936" t="b">
        <v>1</v>
      </c>
      <c r="M3936">
        <v>65</v>
      </c>
      <c r="N3936">
        <f>_xlfn.XLOOKUP(B3936,Courses!A:A,Courses!E:E)</f>
        <v>24</v>
      </c>
      <c r="O3936">
        <v>103</v>
      </c>
      <c r="Q3936">
        <v>0</v>
      </c>
      <c r="S3936">
        <v>3</v>
      </c>
      <c r="T3936">
        <v>3</v>
      </c>
      <c r="U3936">
        <v>0</v>
      </c>
      <c r="V3936">
        <v>0</v>
      </c>
      <c r="W3936">
        <v>0</v>
      </c>
      <c r="Y3936">
        <v>1</v>
      </c>
      <c r="Z3936" t="s">
        <v>13206</v>
      </c>
      <c r="AA3936">
        <v>65360</v>
      </c>
      <c r="AB3936" t="s">
        <v>13207</v>
      </c>
      <c r="AC3936" t="s">
        <v>13188</v>
      </c>
      <c r="AD3936">
        <v>117</v>
      </c>
      <c r="AF3936" t="s">
        <v>13208</v>
      </c>
      <c r="AG3936" t="s">
        <v>13209</v>
      </c>
      <c r="AH3936" t="s">
        <v>13210</v>
      </c>
    </row>
    <row r="3937" spans="1:34" hidden="1" x14ac:dyDescent="0.35">
      <c r="A3937" t="s">
        <v>55</v>
      </c>
      <c r="B3937" t="s">
        <v>56</v>
      </c>
      <c r="C3937" t="s">
        <v>42</v>
      </c>
      <c r="D3937" t="s">
        <v>43</v>
      </c>
      <c r="E3937" t="s">
        <v>34</v>
      </c>
      <c r="F3937" t="s">
        <v>35</v>
      </c>
      <c r="G3937" t="s">
        <v>13185</v>
      </c>
      <c r="H3937" t="s">
        <v>13186</v>
      </c>
      <c r="I3937" t="s">
        <v>32171</v>
      </c>
      <c r="J3937" t="s">
        <v>13187</v>
      </c>
      <c r="K3937" t="s">
        <v>66</v>
      </c>
      <c r="L3937" t="b">
        <v>1</v>
      </c>
      <c r="M3937">
        <v>32</v>
      </c>
      <c r="N3937">
        <f>_xlfn.XLOOKUP(B3937,Courses!A:A,Courses!E:E)</f>
        <v>55</v>
      </c>
      <c r="O3937">
        <v>220</v>
      </c>
      <c r="Q3937">
        <v>0</v>
      </c>
      <c r="S3937">
        <v>4</v>
      </c>
      <c r="T3937">
        <v>4</v>
      </c>
      <c r="U3937">
        <v>0</v>
      </c>
      <c r="V3937">
        <v>0</v>
      </c>
      <c r="W3937">
        <v>1</v>
      </c>
      <c r="Y3937">
        <v>1</v>
      </c>
      <c r="Z3937" t="s">
        <v>13211</v>
      </c>
      <c r="AA3937">
        <v>49346</v>
      </c>
      <c r="AB3937" t="s">
        <v>13212</v>
      </c>
      <c r="AC3937" t="s">
        <v>13188</v>
      </c>
      <c r="AD3937">
        <v>117</v>
      </c>
      <c r="AF3937" t="s">
        <v>13213</v>
      </c>
    </row>
    <row r="3938" spans="1:34" hidden="1" x14ac:dyDescent="0.35">
      <c r="A3938" t="s">
        <v>57</v>
      </c>
      <c r="B3938" t="s">
        <v>58</v>
      </c>
      <c r="C3938" t="s">
        <v>42</v>
      </c>
      <c r="D3938" t="s">
        <v>43</v>
      </c>
      <c r="E3938" t="s">
        <v>34</v>
      </c>
      <c r="F3938" t="s">
        <v>35</v>
      </c>
      <c r="G3938" t="s">
        <v>13185</v>
      </c>
      <c r="H3938" t="s">
        <v>13186</v>
      </c>
      <c r="I3938" t="s">
        <v>32171</v>
      </c>
      <c r="J3938" t="s">
        <v>13187</v>
      </c>
      <c r="K3938" t="s">
        <v>66</v>
      </c>
      <c r="L3938" t="b">
        <v>1</v>
      </c>
      <c r="M3938">
        <v>112</v>
      </c>
      <c r="N3938">
        <f>_xlfn.XLOOKUP(B3938,Courses!A:A,Courses!E:E)</f>
        <v>40</v>
      </c>
      <c r="O3938">
        <v>243</v>
      </c>
      <c r="Q3938">
        <v>0</v>
      </c>
      <c r="S3938">
        <v>23</v>
      </c>
      <c r="T3938">
        <v>28</v>
      </c>
      <c r="U3938">
        <v>0</v>
      </c>
      <c r="V3938">
        <v>0</v>
      </c>
      <c r="W3938">
        <v>3</v>
      </c>
      <c r="Y3938">
        <v>2</v>
      </c>
      <c r="Z3938" t="s">
        <v>13214</v>
      </c>
      <c r="AA3938">
        <v>118264</v>
      </c>
      <c r="AB3938" t="s">
        <v>13215</v>
      </c>
      <c r="AC3938" t="s">
        <v>13188</v>
      </c>
      <c r="AD3938">
        <v>117</v>
      </c>
      <c r="AF3938" t="s">
        <v>13216</v>
      </c>
    </row>
    <row r="3939" spans="1:34" hidden="1" x14ac:dyDescent="0.35">
      <c r="A3939" t="s">
        <v>57</v>
      </c>
      <c r="B3939" t="s">
        <v>58</v>
      </c>
      <c r="C3939" t="s">
        <v>42</v>
      </c>
      <c r="D3939" t="s">
        <v>43</v>
      </c>
      <c r="E3939" t="s">
        <v>34</v>
      </c>
      <c r="F3939" t="s">
        <v>35</v>
      </c>
      <c r="G3939" t="s">
        <v>13217</v>
      </c>
      <c r="H3939" t="s">
        <v>13218</v>
      </c>
      <c r="I3939" t="s">
        <v>32171</v>
      </c>
      <c r="J3939" t="s">
        <v>13219</v>
      </c>
      <c r="K3939" t="s">
        <v>66</v>
      </c>
      <c r="L3939" t="b">
        <v>1</v>
      </c>
      <c r="M3939">
        <v>78</v>
      </c>
      <c r="N3939">
        <f>_xlfn.XLOOKUP(B3939,Courses!A:A,Courses!E:E)</f>
        <v>40</v>
      </c>
      <c r="O3939">
        <v>237</v>
      </c>
      <c r="Q3939">
        <v>0</v>
      </c>
      <c r="S3939">
        <v>14</v>
      </c>
      <c r="T3939">
        <v>14</v>
      </c>
      <c r="U3939">
        <v>0</v>
      </c>
      <c r="V3939">
        <v>0</v>
      </c>
      <c r="W3939">
        <v>0</v>
      </c>
      <c r="Y3939">
        <v>3</v>
      </c>
      <c r="Z3939" t="s">
        <v>13220</v>
      </c>
      <c r="AA3939">
        <v>31045</v>
      </c>
      <c r="AB3939" t="s">
        <v>13221</v>
      </c>
      <c r="AC3939" t="s">
        <v>13222</v>
      </c>
      <c r="AD3939">
        <v>238</v>
      </c>
      <c r="AF3939" t="s">
        <v>13223</v>
      </c>
    </row>
    <row r="3940" spans="1:34" hidden="1" x14ac:dyDescent="0.35">
      <c r="A3940" t="s">
        <v>55</v>
      </c>
      <c r="B3940" t="s">
        <v>56</v>
      </c>
      <c r="C3940" t="s">
        <v>42</v>
      </c>
      <c r="D3940" t="s">
        <v>43</v>
      </c>
      <c r="E3940" t="s">
        <v>34</v>
      </c>
      <c r="F3940" t="s">
        <v>35</v>
      </c>
      <c r="G3940" t="s">
        <v>13217</v>
      </c>
      <c r="H3940" t="s">
        <v>13218</v>
      </c>
      <c r="I3940" t="s">
        <v>32171</v>
      </c>
      <c r="J3940" t="s">
        <v>13219</v>
      </c>
      <c r="K3940" t="s">
        <v>66</v>
      </c>
      <c r="L3940" t="b">
        <v>1</v>
      </c>
      <c r="M3940">
        <v>16</v>
      </c>
      <c r="N3940">
        <f>_xlfn.XLOOKUP(B3940,Courses!A:A,Courses!E:E)</f>
        <v>55</v>
      </c>
      <c r="O3940">
        <v>220</v>
      </c>
      <c r="Q3940">
        <v>0</v>
      </c>
      <c r="S3940">
        <v>5</v>
      </c>
      <c r="T3940">
        <v>5</v>
      </c>
      <c r="U3940">
        <v>0</v>
      </c>
      <c r="V3940">
        <v>0</v>
      </c>
      <c r="W3940">
        <v>0</v>
      </c>
      <c r="Y3940">
        <v>4</v>
      </c>
      <c r="Z3940" t="s">
        <v>13224</v>
      </c>
      <c r="AA3940">
        <v>9583</v>
      </c>
      <c r="AB3940" t="s">
        <v>13225</v>
      </c>
      <c r="AC3940" t="s">
        <v>13222</v>
      </c>
      <c r="AD3940">
        <v>238</v>
      </c>
      <c r="AF3940" t="s">
        <v>13226</v>
      </c>
    </row>
    <row r="3941" spans="1:34" hidden="1" x14ac:dyDescent="0.35">
      <c r="A3941" t="s">
        <v>59</v>
      </c>
      <c r="B3941" t="s">
        <v>60</v>
      </c>
      <c r="C3941" t="s">
        <v>42</v>
      </c>
      <c r="D3941" t="s">
        <v>43</v>
      </c>
      <c r="E3941" t="s">
        <v>34</v>
      </c>
      <c r="F3941" t="s">
        <v>35</v>
      </c>
      <c r="G3941" t="s">
        <v>13217</v>
      </c>
      <c r="H3941" t="s">
        <v>13218</v>
      </c>
      <c r="I3941" t="s">
        <v>32171</v>
      </c>
      <c r="J3941" t="s">
        <v>13219</v>
      </c>
      <c r="K3941" t="s">
        <v>66</v>
      </c>
      <c r="L3941" t="b">
        <v>1</v>
      </c>
      <c r="M3941">
        <v>34</v>
      </c>
      <c r="N3941">
        <f>_xlfn.XLOOKUP(B3941,Courses!A:A,Courses!E:E)</f>
        <v>24</v>
      </c>
      <c r="O3941">
        <v>102</v>
      </c>
      <c r="Q3941">
        <v>0</v>
      </c>
      <c r="S3941">
        <v>1</v>
      </c>
      <c r="T3941">
        <v>1</v>
      </c>
      <c r="U3941">
        <v>0</v>
      </c>
      <c r="V3941">
        <v>0</v>
      </c>
      <c r="W3941">
        <v>0</v>
      </c>
      <c r="Y3941">
        <v>2</v>
      </c>
      <c r="Z3941" t="s">
        <v>13227</v>
      </c>
      <c r="AA3941">
        <v>31738</v>
      </c>
      <c r="AB3941" t="s">
        <v>13228</v>
      </c>
      <c r="AC3941" t="s">
        <v>13222</v>
      </c>
      <c r="AD3941">
        <v>238</v>
      </c>
      <c r="AF3941" t="s">
        <v>13229</v>
      </c>
      <c r="AG3941" t="s">
        <v>13230</v>
      </c>
      <c r="AH3941" t="s">
        <v>13231</v>
      </c>
    </row>
    <row r="3942" spans="1:34" hidden="1" x14ac:dyDescent="0.35">
      <c r="A3942" t="s">
        <v>51</v>
      </c>
      <c r="B3942" t="s">
        <v>52</v>
      </c>
      <c r="C3942" t="s">
        <v>42</v>
      </c>
      <c r="D3942" t="s">
        <v>43</v>
      </c>
      <c r="E3942" t="s">
        <v>34</v>
      </c>
      <c r="F3942" t="s">
        <v>35</v>
      </c>
      <c r="G3942" t="s">
        <v>13217</v>
      </c>
      <c r="H3942" t="s">
        <v>13218</v>
      </c>
      <c r="I3942" t="s">
        <v>32171</v>
      </c>
      <c r="J3942" t="s">
        <v>13219</v>
      </c>
      <c r="K3942" t="s">
        <v>66</v>
      </c>
      <c r="L3942" t="b">
        <v>1</v>
      </c>
      <c r="M3942">
        <v>60</v>
      </c>
      <c r="N3942">
        <f>_xlfn.XLOOKUP(B3942,Courses!A:A,Courses!E:E)</f>
        <v>38</v>
      </c>
      <c r="O3942">
        <v>211</v>
      </c>
      <c r="Q3942">
        <v>0</v>
      </c>
      <c r="S3942">
        <v>3</v>
      </c>
      <c r="T3942">
        <v>3</v>
      </c>
      <c r="U3942">
        <v>0</v>
      </c>
      <c r="V3942">
        <v>0</v>
      </c>
      <c r="W3942">
        <v>0</v>
      </c>
      <c r="Y3942">
        <v>1</v>
      </c>
      <c r="Z3942" t="s">
        <v>13232</v>
      </c>
      <c r="AA3942">
        <v>30394</v>
      </c>
      <c r="AB3942" t="s">
        <v>13233</v>
      </c>
      <c r="AC3942" t="s">
        <v>13222</v>
      </c>
      <c r="AD3942">
        <v>238</v>
      </c>
      <c r="AF3942" t="s">
        <v>13234</v>
      </c>
    </row>
    <row r="3943" spans="1:34" hidden="1" x14ac:dyDescent="0.35">
      <c r="A3943" t="s">
        <v>53</v>
      </c>
      <c r="B3943" t="s">
        <v>54</v>
      </c>
      <c r="C3943" t="s">
        <v>42</v>
      </c>
      <c r="D3943" t="s">
        <v>43</v>
      </c>
      <c r="E3943" t="s">
        <v>34</v>
      </c>
      <c r="F3943" t="s">
        <v>35</v>
      </c>
      <c r="G3943" t="s">
        <v>13217</v>
      </c>
      <c r="H3943" t="s">
        <v>13218</v>
      </c>
      <c r="I3943" t="s">
        <v>32171</v>
      </c>
      <c r="J3943" t="s">
        <v>13219</v>
      </c>
      <c r="K3943" t="s">
        <v>66</v>
      </c>
      <c r="L3943" t="b">
        <v>1</v>
      </c>
      <c r="M3943">
        <v>58</v>
      </c>
      <c r="N3943" t="e">
        <f>_xlfn.XLOOKUP(B3943,Courses!A:A,Courses!E:E)</f>
        <v>#N/A</v>
      </c>
      <c r="O3943">
        <v>113</v>
      </c>
      <c r="Q3943">
        <v>0</v>
      </c>
      <c r="S3943">
        <v>12</v>
      </c>
      <c r="T3943">
        <v>12</v>
      </c>
      <c r="U3943">
        <v>0</v>
      </c>
      <c r="V3943">
        <v>0</v>
      </c>
      <c r="W3943">
        <v>1</v>
      </c>
      <c r="Y3943">
        <v>0</v>
      </c>
      <c r="AA3943">
        <v>8463</v>
      </c>
      <c r="AB3943" t="s">
        <v>13235</v>
      </c>
      <c r="AC3943" t="s">
        <v>13222</v>
      </c>
      <c r="AD3943">
        <v>238</v>
      </c>
      <c r="AF3943" t="s">
        <v>13236</v>
      </c>
      <c r="AG3943" t="s">
        <v>13237</v>
      </c>
      <c r="AH3943" t="s">
        <v>13238</v>
      </c>
    </row>
    <row r="3944" spans="1:34" hidden="1" x14ac:dyDescent="0.35">
      <c r="A3944" t="s">
        <v>8883</v>
      </c>
      <c r="B3944" t="s">
        <v>8884</v>
      </c>
      <c r="C3944" t="s">
        <v>42</v>
      </c>
      <c r="D3944" t="s">
        <v>43</v>
      </c>
      <c r="E3944" t="s">
        <v>34</v>
      </c>
      <c r="F3944" t="s">
        <v>35</v>
      </c>
      <c r="G3944" t="s">
        <v>13217</v>
      </c>
      <c r="H3944" t="s">
        <v>13218</v>
      </c>
      <c r="I3944" t="s">
        <v>32171</v>
      </c>
      <c r="J3944" t="s">
        <v>13219</v>
      </c>
      <c r="K3944" t="s">
        <v>66</v>
      </c>
      <c r="L3944" t="b">
        <v>1</v>
      </c>
      <c r="M3944">
        <v>14</v>
      </c>
      <c r="N3944">
        <f>_xlfn.XLOOKUP(B3944,Courses!A:A,Courses!E:E)</f>
        <v>0</v>
      </c>
      <c r="O3944">
        <v>37</v>
      </c>
      <c r="Q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Y3944">
        <v>2</v>
      </c>
      <c r="Z3944" t="s">
        <v>13239</v>
      </c>
      <c r="AA3944">
        <v>10372</v>
      </c>
      <c r="AB3944" t="s">
        <v>13240</v>
      </c>
      <c r="AC3944" t="s">
        <v>13222</v>
      </c>
      <c r="AD3944">
        <v>238</v>
      </c>
    </row>
    <row r="3945" spans="1:34" hidden="1" x14ac:dyDescent="0.35">
      <c r="A3945" t="s">
        <v>8893</v>
      </c>
      <c r="B3945" t="s">
        <v>8894</v>
      </c>
      <c r="C3945" t="s">
        <v>42</v>
      </c>
      <c r="D3945" t="s">
        <v>43</v>
      </c>
      <c r="G3945" t="s">
        <v>13217</v>
      </c>
      <c r="H3945" t="s">
        <v>13218</v>
      </c>
      <c r="I3945" t="s">
        <v>32171</v>
      </c>
      <c r="J3945" t="s">
        <v>13219</v>
      </c>
      <c r="K3945" t="s">
        <v>66</v>
      </c>
      <c r="L3945" t="b">
        <v>1</v>
      </c>
      <c r="M3945">
        <v>0</v>
      </c>
      <c r="N3945" t="e">
        <f>_xlfn.XLOOKUP(B3945,Courses!A:A,Courses!E:E)</f>
        <v>#N/A</v>
      </c>
      <c r="O3945">
        <v>190</v>
      </c>
      <c r="Q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Y3945">
        <v>0</v>
      </c>
      <c r="AA3945">
        <v>0</v>
      </c>
      <c r="AB3945" t="s">
        <v>13241</v>
      </c>
      <c r="AC3945" t="s">
        <v>13222</v>
      </c>
      <c r="AD3945">
        <v>238</v>
      </c>
    </row>
    <row r="3946" spans="1:34" hidden="1" x14ac:dyDescent="0.35">
      <c r="A3946" t="s">
        <v>8891</v>
      </c>
      <c r="B3946" t="s">
        <v>8892</v>
      </c>
      <c r="C3946" t="s">
        <v>42</v>
      </c>
      <c r="D3946" t="s">
        <v>43</v>
      </c>
      <c r="G3946" t="s">
        <v>13217</v>
      </c>
      <c r="H3946" t="s">
        <v>13218</v>
      </c>
      <c r="I3946" t="s">
        <v>32171</v>
      </c>
      <c r="J3946" t="s">
        <v>13219</v>
      </c>
      <c r="K3946" t="s">
        <v>66</v>
      </c>
      <c r="L3946" t="b">
        <v>1</v>
      </c>
      <c r="M3946">
        <v>0</v>
      </c>
      <c r="N3946" t="e">
        <f>_xlfn.XLOOKUP(B3946,Courses!A:A,Courses!E:E)</f>
        <v>#N/A</v>
      </c>
      <c r="O3946">
        <v>89</v>
      </c>
      <c r="Q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Y3946">
        <v>0</v>
      </c>
      <c r="AA3946">
        <v>0</v>
      </c>
      <c r="AC3946" t="s">
        <v>13222</v>
      </c>
      <c r="AD3946">
        <v>238</v>
      </c>
    </row>
    <row r="3947" spans="1:34" x14ac:dyDescent="0.35">
      <c r="A3947" t="s">
        <v>8932</v>
      </c>
      <c r="B3947" t="s">
        <v>8933</v>
      </c>
      <c r="C3947" t="s">
        <v>42</v>
      </c>
      <c r="D3947" t="s">
        <v>43</v>
      </c>
      <c r="E3947" t="s">
        <v>38</v>
      </c>
      <c r="F3947" t="s">
        <v>39</v>
      </c>
      <c r="G3947" t="s">
        <v>13217</v>
      </c>
      <c r="H3947" t="s">
        <v>13218</v>
      </c>
      <c r="I3947" t="s">
        <v>32171</v>
      </c>
      <c r="J3947" t="s">
        <v>13219</v>
      </c>
      <c r="K3947" t="s">
        <v>66</v>
      </c>
      <c r="L3947" t="b">
        <v>1</v>
      </c>
      <c r="M3947">
        <v>1</v>
      </c>
      <c r="N3947">
        <f>_xlfn.XLOOKUP(B3947,Courses!A:A,Courses!E:E)</f>
        <v>26</v>
      </c>
      <c r="O3947">
        <v>56</v>
      </c>
      <c r="Q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Y3947">
        <v>0</v>
      </c>
      <c r="AA3947">
        <v>0</v>
      </c>
      <c r="AC3947" t="s">
        <v>13222</v>
      </c>
      <c r="AD3947">
        <v>238</v>
      </c>
    </row>
    <row r="3948" spans="1:34" x14ac:dyDescent="0.35">
      <c r="A3948" t="s">
        <v>40</v>
      </c>
      <c r="B3948" t="s">
        <v>41</v>
      </c>
      <c r="C3948" t="s">
        <v>42</v>
      </c>
      <c r="D3948" t="s">
        <v>43</v>
      </c>
      <c r="E3948" t="s">
        <v>38</v>
      </c>
      <c r="F3948" t="s">
        <v>39</v>
      </c>
      <c r="G3948" t="s">
        <v>13217</v>
      </c>
      <c r="H3948" t="s">
        <v>13218</v>
      </c>
      <c r="I3948" t="s">
        <v>32171</v>
      </c>
      <c r="J3948" t="s">
        <v>13219</v>
      </c>
      <c r="K3948" t="s">
        <v>66</v>
      </c>
      <c r="L3948" t="b">
        <v>1</v>
      </c>
      <c r="M3948">
        <v>1</v>
      </c>
      <c r="N3948">
        <f>_xlfn.XLOOKUP(B3948,Courses!A:A,Courses!E:E)</f>
        <v>45</v>
      </c>
      <c r="O3948">
        <v>99</v>
      </c>
      <c r="Q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Y3948">
        <v>0</v>
      </c>
      <c r="AA3948">
        <v>0</v>
      </c>
      <c r="AC3948" t="s">
        <v>13222</v>
      </c>
      <c r="AD3948">
        <v>238</v>
      </c>
    </row>
    <row r="3949" spans="1:34" x14ac:dyDescent="0.35">
      <c r="A3949" t="s">
        <v>8940</v>
      </c>
      <c r="B3949" t="s">
        <v>8941</v>
      </c>
      <c r="C3949" t="s">
        <v>42</v>
      </c>
      <c r="D3949" t="s">
        <v>43</v>
      </c>
      <c r="E3949" t="s">
        <v>38</v>
      </c>
      <c r="F3949" t="s">
        <v>39</v>
      </c>
      <c r="G3949" t="s">
        <v>13217</v>
      </c>
      <c r="H3949" t="s">
        <v>13218</v>
      </c>
      <c r="I3949" t="s">
        <v>32171</v>
      </c>
      <c r="J3949" t="s">
        <v>13219</v>
      </c>
      <c r="K3949" t="s">
        <v>66</v>
      </c>
      <c r="L3949" t="b">
        <v>1</v>
      </c>
      <c r="M3949">
        <v>1</v>
      </c>
      <c r="N3949">
        <f>_xlfn.XLOOKUP(B3949,Courses!A:A,Courses!E:E)</f>
        <v>41</v>
      </c>
      <c r="O3949">
        <v>70</v>
      </c>
      <c r="Q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Y3949">
        <v>0</v>
      </c>
      <c r="AA3949">
        <v>0</v>
      </c>
      <c r="AB3949" t="s">
        <v>13242</v>
      </c>
      <c r="AC3949" t="s">
        <v>13222</v>
      </c>
      <c r="AD3949">
        <v>238</v>
      </c>
    </row>
    <row r="3950" spans="1:34" x14ac:dyDescent="0.35">
      <c r="A3950" t="s">
        <v>8940</v>
      </c>
      <c r="B3950" t="s">
        <v>8941</v>
      </c>
      <c r="C3950" t="s">
        <v>42</v>
      </c>
      <c r="D3950" t="s">
        <v>43</v>
      </c>
      <c r="E3950" t="s">
        <v>38</v>
      </c>
      <c r="F3950" t="s">
        <v>39</v>
      </c>
      <c r="G3950" t="s">
        <v>13243</v>
      </c>
      <c r="H3950" t="s">
        <v>13244</v>
      </c>
      <c r="I3950" t="s">
        <v>32171</v>
      </c>
      <c r="J3950" t="s">
        <v>13245</v>
      </c>
      <c r="K3950" t="s">
        <v>66</v>
      </c>
      <c r="L3950" t="b">
        <v>1</v>
      </c>
      <c r="M3950">
        <v>36</v>
      </c>
      <c r="N3950">
        <f>_xlfn.XLOOKUP(B3950,Courses!A:A,Courses!E:E)</f>
        <v>41</v>
      </c>
      <c r="O3950">
        <v>70</v>
      </c>
      <c r="Q3950">
        <v>0</v>
      </c>
      <c r="S3950">
        <v>4</v>
      </c>
      <c r="T3950">
        <v>4</v>
      </c>
      <c r="U3950">
        <v>0</v>
      </c>
      <c r="V3950">
        <v>0</v>
      </c>
      <c r="W3950">
        <v>0</v>
      </c>
      <c r="Y3950">
        <v>0</v>
      </c>
      <c r="AA3950">
        <v>4842</v>
      </c>
      <c r="AB3950" t="s">
        <v>13246</v>
      </c>
      <c r="AC3950" t="s">
        <v>13247</v>
      </c>
      <c r="AD3950">
        <v>737</v>
      </c>
      <c r="AF3950" t="s">
        <v>13248</v>
      </c>
    </row>
    <row r="3951" spans="1:34" x14ac:dyDescent="0.35">
      <c r="A3951" t="s">
        <v>40</v>
      </c>
      <c r="B3951" t="s">
        <v>41</v>
      </c>
      <c r="C3951" t="s">
        <v>42</v>
      </c>
      <c r="D3951" t="s">
        <v>43</v>
      </c>
      <c r="E3951" t="s">
        <v>38</v>
      </c>
      <c r="F3951" t="s">
        <v>39</v>
      </c>
      <c r="G3951" t="s">
        <v>13243</v>
      </c>
      <c r="H3951" t="s">
        <v>13244</v>
      </c>
      <c r="I3951" t="s">
        <v>32171</v>
      </c>
      <c r="J3951" t="s">
        <v>13245</v>
      </c>
      <c r="K3951" t="s">
        <v>66</v>
      </c>
      <c r="L3951" t="b">
        <v>1</v>
      </c>
      <c r="M3951">
        <v>27</v>
      </c>
      <c r="N3951">
        <f>_xlfn.XLOOKUP(B3951,Courses!A:A,Courses!E:E)</f>
        <v>45</v>
      </c>
      <c r="O3951">
        <v>99</v>
      </c>
      <c r="Q3951">
        <v>0</v>
      </c>
      <c r="S3951">
        <v>8</v>
      </c>
      <c r="T3951">
        <v>8</v>
      </c>
      <c r="U3951">
        <v>0</v>
      </c>
      <c r="V3951">
        <v>0</v>
      </c>
      <c r="W3951">
        <v>0</v>
      </c>
      <c r="Y3951">
        <v>0</v>
      </c>
      <c r="AA3951">
        <v>6430</v>
      </c>
      <c r="AB3951" t="s">
        <v>13249</v>
      </c>
      <c r="AC3951" t="s">
        <v>13247</v>
      </c>
      <c r="AD3951">
        <v>737</v>
      </c>
      <c r="AF3951" t="s">
        <v>13250</v>
      </c>
      <c r="AG3951" t="s">
        <v>13251</v>
      </c>
      <c r="AH3951" t="s">
        <v>13252</v>
      </c>
    </row>
    <row r="3952" spans="1:34" x14ac:dyDescent="0.35">
      <c r="A3952" t="s">
        <v>8932</v>
      </c>
      <c r="B3952" t="s">
        <v>8933</v>
      </c>
      <c r="C3952" t="s">
        <v>42</v>
      </c>
      <c r="D3952" t="s">
        <v>43</v>
      </c>
      <c r="E3952" t="s">
        <v>38</v>
      </c>
      <c r="F3952" t="s">
        <v>39</v>
      </c>
      <c r="G3952" t="s">
        <v>13243</v>
      </c>
      <c r="H3952" t="s">
        <v>13244</v>
      </c>
      <c r="I3952" t="s">
        <v>32171</v>
      </c>
      <c r="J3952" t="s">
        <v>13245</v>
      </c>
      <c r="K3952" t="s">
        <v>66</v>
      </c>
      <c r="L3952" t="b">
        <v>1</v>
      </c>
      <c r="M3952">
        <v>16</v>
      </c>
      <c r="N3952">
        <f>_xlfn.XLOOKUP(B3952,Courses!A:A,Courses!E:E)</f>
        <v>26</v>
      </c>
      <c r="O3952">
        <v>56</v>
      </c>
      <c r="Q3952">
        <v>0</v>
      </c>
      <c r="S3952">
        <v>4</v>
      </c>
      <c r="T3952">
        <v>4</v>
      </c>
      <c r="U3952">
        <v>0</v>
      </c>
      <c r="V3952">
        <v>0</v>
      </c>
      <c r="W3952">
        <v>0</v>
      </c>
      <c r="Y3952">
        <v>0</v>
      </c>
      <c r="AA3952">
        <v>14406</v>
      </c>
      <c r="AB3952" t="s">
        <v>13253</v>
      </c>
      <c r="AC3952" t="s">
        <v>13247</v>
      </c>
      <c r="AD3952">
        <v>737</v>
      </c>
      <c r="AF3952" t="s">
        <v>13254</v>
      </c>
      <c r="AG3952" t="s">
        <v>13255</v>
      </c>
      <c r="AH3952" t="s">
        <v>13255</v>
      </c>
    </row>
    <row r="3953" spans="1:34" hidden="1" x14ac:dyDescent="0.35">
      <c r="A3953" t="s">
        <v>8891</v>
      </c>
      <c r="B3953" t="s">
        <v>8892</v>
      </c>
      <c r="C3953" t="s">
        <v>42</v>
      </c>
      <c r="D3953" t="s">
        <v>43</v>
      </c>
      <c r="G3953" t="s">
        <v>13243</v>
      </c>
      <c r="H3953" t="s">
        <v>13244</v>
      </c>
      <c r="I3953" t="s">
        <v>32171</v>
      </c>
      <c r="J3953" t="s">
        <v>13245</v>
      </c>
      <c r="K3953" t="s">
        <v>66</v>
      </c>
      <c r="L3953" t="b">
        <v>1</v>
      </c>
      <c r="M3953">
        <v>0</v>
      </c>
      <c r="N3953" t="e">
        <f>_xlfn.XLOOKUP(B3953,Courses!A:A,Courses!E:E)</f>
        <v>#N/A</v>
      </c>
      <c r="O3953">
        <v>89</v>
      </c>
      <c r="Q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Y3953">
        <v>0</v>
      </c>
      <c r="AA3953">
        <v>0</v>
      </c>
      <c r="AB3953" t="s">
        <v>13256</v>
      </c>
      <c r="AC3953" t="s">
        <v>13247</v>
      </c>
      <c r="AD3953">
        <v>737</v>
      </c>
    </row>
    <row r="3954" spans="1:34" hidden="1" x14ac:dyDescent="0.35">
      <c r="A3954" t="s">
        <v>8893</v>
      </c>
      <c r="B3954" t="s">
        <v>8894</v>
      </c>
      <c r="C3954" t="s">
        <v>42</v>
      </c>
      <c r="D3954" t="s">
        <v>43</v>
      </c>
      <c r="G3954" t="s">
        <v>13243</v>
      </c>
      <c r="H3954" t="s">
        <v>13244</v>
      </c>
      <c r="I3954" t="s">
        <v>32171</v>
      </c>
      <c r="J3954" t="s">
        <v>13245</v>
      </c>
      <c r="K3954" t="s">
        <v>66</v>
      </c>
      <c r="L3954" t="b">
        <v>1</v>
      </c>
      <c r="M3954">
        <v>0</v>
      </c>
      <c r="N3954" t="e">
        <f>_xlfn.XLOOKUP(B3954,Courses!A:A,Courses!E:E)</f>
        <v>#N/A</v>
      </c>
      <c r="O3954">
        <v>190</v>
      </c>
      <c r="Q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Y3954">
        <v>0</v>
      </c>
      <c r="AA3954">
        <v>0</v>
      </c>
      <c r="AB3954" t="s">
        <v>13257</v>
      </c>
      <c r="AC3954" t="s">
        <v>13247</v>
      </c>
      <c r="AD3954">
        <v>737</v>
      </c>
    </row>
    <row r="3955" spans="1:34" hidden="1" x14ac:dyDescent="0.35">
      <c r="A3955" t="s">
        <v>8883</v>
      </c>
      <c r="B3955" t="s">
        <v>8884</v>
      </c>
      <c r="C3955" t="s">
        <v>42</v>
      </c>
      <c r="D3955" t="s">
        <v>43</v>
      </c>
      <c r="E3955" t="s">
        <v>34</v>
      </c>
      <c r="F3955" t="s">
        <v>35</v>
      </c>
      <c r="G3955" t="s">
        <v>13243</v>
      </c>
      <c r="H3955" t="s">
        <v>13244</v>
      </c>
      <c r="I3955" t="s">
        <v>32171</v>
      </c>
      <c r="J3955" t="s">
        <v>13245</v>
      </c>
      <c r="K3955" t="s">
        <v>66</v>
      </c>
      <c r="L3955" t="b">
        <v>1</v>
      </c>
      <c r="M3955">
        <v>19</v>
      </c>
      <c r="N3955">
        <f>_xlfn.XLOOKUP(B3955,Courses!A:A,Courses!E:E)</f>
        <v>0</v>
      </c>
      <c r="O3955">
        <v>37</v>
      </c>
      <c r="Q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Y3955">
        <v>1</v>
      </c>
      <c r="Z3955" t="s">
        <v>13258</v>
      </c>
      <c r="AA3955">
        <v>31388</v>
      </c>
      <c r="AB3955" t="s">
        <v>13259</v>
      </c>
      <c r="AC3955" t="s">
        <v>13247</v>
      </c>
      <c r="AD3955">
        <v>737</v>
      </c>
    </row>
    <row r="3956" spans="1:34" hidden="1" x14ac:dyDescent="0.35">
      <c r="A3956" t="s">
        <v>53</v>
      </c>
      <c r="B3956" t="s">
        <v>54</v>
      </c>
      <c r="C3956" t="s">
        <v>42</v>
      </c>
      <c r="D3956" t="s">
        <v>43</v>
      </c>
      <c r="E3956" t="s">
        <v>34</v>
      </c>
      <c r="F3956" t="s">
        <v>35</v>
      </c>
      <c r="G3956" t="s">
        <v>13243</v>
      </c>
      <c r="H3956" t="s">
        <v>13244</v>
      </c>
      <c r="I3956" t="s">
        <v>32171</v>
      </c>
      <c r="J3956" t="s">
        <v>13245</v>
      </c>
      <c r="K3956" t="s">
        <v>66</v>
      </c>
      <c r="L3956" t="b">
        <v>1</v>
      </c>
      <c r="M3956">
        <v>108</v>
      </c>
      <c r="N3956" t="e">
        <f>_xlfn.XLOOKUP(B3956,Courses!A:A,Courses!E:E)</f>
        <v>#N/A</v>
      </c>
      <c r="O3956">
        <v>113</v>
      </c>
      <c r="Q3956">
        <v>0</v>
      </c>
      <c r="S3956">
        <v>29</v>
      </c>
      <c r="T3956">
        <v>36</v>
      </c>
      <c r="U3956">
        <v>6</v>
      </c>
      <c r="V3956">
        <v>0</v>
      </c>
      <c r="W3956">
        <v>1</v>
      </c>
      <c r="X3956" t="s">
        <v>13260</v>
      </c>
      <c r="Y3956">
        <v>0</v>
      </c>
      <c r="AA3956">
        <v>63531</v>
      </c>
      <c r="AB3956" t="s">
        <v>13261</v>
      </c>
      <c r="AC3956" t="s">
        <v>13247</v>
      </c>
      <c r="AD3956">
        <v>737</v>
      </c>
      <c r="AF3956" t="s">
        <v>13262</v>
      </c>
      <c r="AG3956" t="s">
        <v>13263</v>
      </c>
      <c r="AH3956" t="s">
        <v>13264</v>
      </c>
    </row>
    <row r="3957" spans="1:34" hidden="1" x14ac:dyDescent="0.35">
      <c r="A3957" t="s">
        <v>51</v>
      </c>
      <c r="B3957" t="s">
        <v>52</v>
      </c>
      <c r="C3957" t="s">
        <v>42</v>
      </c>
      <c r="D3957" t="s">
        <v>43</v>
      </c>
      <c r="E3957" t="s">
        <v>34</v>
      </c>
      <c r="F3957" t="s">
        <v>35</v>
      </c>
      <c r="G3957" t="s">
        <v>13243</v>
      </c>
      <c r="H3957" t="s">
        <v>13244</v>
      </c>
      <c r="I3957" t="s">
        <v>32171</v>
      </c>
      <c r="J3957" t="s">
        <v>13245</v>
      </c>
      <c r="K3957" t="s">
        <v>66</v>
      </c>
      <c r="L3957" t="b">
        <v>1</v>
      </c>
      <c r="M3957">
        <v>175</v>
      </c>
      <c r="N3957">
        <f>_xlfn.XLOOKUP(B3957,Courses!A:A,Courses!E:E)</f>
        <v>38</v>
      </c>
      <c r="O3957">
        <v>217</v>
      </c>
      <c r="Q3957">
        <v>0</v>
      </c>
      <c r="S3957">
        <v>24</v>
      </c>
      <c r="T3957">
        <v>34</v>
      </c>
      <c r="U3957">
        <v>0</v>
      </c>
      <c r="V3957">
        <v>0</v>
      </c>
      <c r="W3957">
        <v>0</v>
      </c>
      <c r="Y3957">
        <v>1</v>
      </c>
      <c r="Z3957" t="s">
        <v>13265</v>
      </c>
      <c r="AA3957">
        <v>85493</v>
      </c>
      <c r="AB3957" t="s">
        <v>13266</v>
      </c>
      <c r="AC3957" t="s">
        <v>13247</v>
      </c>
      <c r="AD3957">
        <v>737</v>
      </c>
      <c r="AF3957" t="s">
        <v>13267</v>
      </c>
    </row>
    <row r="3958" spans="1:34" hidden="1" x14ac:dyDescent="0.35">
      <c r="A3958" t="s">
        <v>59</v>
      </c>
      <c r="B3958" t="s">
        <v>60</v>
      </c>
      <c r="C3958" t="s">
        <v>42</v>
      </c>
      <c r="D3958" t="s">
        <v>43</v>
      </c>
      <c r="E3958" t="s">
        <v>34</v>
      </c>
      <c r="F3958" t="s">
        <v>35</v>
      </c>
      <c r="G3958" t="s">
        <v>13243</v>
      </c>
      <c r="H3958" t="s">
        <v>13244</v>
      </c>
      <c r="I3958" t="s">
        <v>32171</v>
      </c>
      <c r="J3958" t="s">
        <v>13245</v>
      </c>
      <c r="K3958" t="s">
        <v>66</v>
      </c>
      <c r="L3958" t="b">
        <v>1</v>
      </c>
      <c r="M3958">
        <v>92</v>
      </c>
      <c r="N3958">
        <f>_xlfn.XLOOKUP(B3958,Courses!A:A,Courses!E:E)</f>
        <v>24</v>
      </c>
      <c r="O3958">
        <v>103</v>
      </c>
      <c r="Q3958">
        <v>0</v>
      </c>
      <c r="S3958">
        <v>11</v>
      </c>
      <c r="T3958">
        <v>15</v>
      </c>
      <c r="U3958">
        <v>0</v>
      </c>
      <c r="V3958">
        <v>0</v>
      </c>
      <c r="W3958">
        <v>0</v>
      </c>
      <c r="Y3958">
        <v>1</v>
      </c>
      <c r="Z3958" t="s">
        <v>13268</v>
      </c>
      <c r="AA3958">
        <v>109480</v>
      </c>
      <c r="AB3958" t="s">
        <v>13269</v>
      </c>
      <c r="AC3958" t="s">
        <v>13247</v>
      </c>
      <c r="AD3958">
        <v>737</v>
      </c>
      <c r="AF3958" t="s">
        <v>13270</v>
      </c>
      <c r="AG3958" t="s">
        <v>13271</v>
      </c>
      <c r="AH3958" t="s">
        <v>13272</v>
      </c>
    </row>
    <row r="3959" spans="1:34" hidden="1" x14ac:dyDescent="0.35">
      <c r="A3959" t="s">
        <v>55</v>
      </c>
      <c r="B3959" t="s">
        <v>56</v>
      </c>
      <c r="C3959" t="s">
        <v>42</v>
      </c>
      <c r="D3959" t="s">
        <v>43</v>
      </c>
      <c r="E3959" t="s">
        <v>34</v>
      </c>
      <c r="F3959" t="s">
        <v>35</v>
      </c>
      <c r="G3959" t="s">
        <v>13243</v>
      </c>
      <c r="H3959" t="s">
        <v>13244</v>
      </c>
      <c r="I3959" t="s">
        <v>32171</v>
      </c>
      <c r="J3959" t="s">
        <v>13245</v>
      </c>
      <c r="K3959" t="s">
        <v>66</v>
      </c>
      <c r="L3959" t="b">
        <v>1</v>
      </c>
      <c r="M3959">
        <v>198</v>
      </c>
      <c r="N3959">
        <f>_xlfn.XLOOKUP(B3959,Courses!A:A,Courses!E:E)</f>
        <v>55</v>
      </c>
      <c r="O3959">
        <v>230</v>
      </c>
      <c r="Q3959">
        <v>0</v>
      </c>
      <c r="S3959">
        <v>35</v>
      </c>
      <c r="T3959">
        <v>41</v>
      </c>
      <c r="U3959">
        <v>0</v>
      </c>
      <c r="V3959">
        <v>0</v>
      </c>
      <c r="W3959">
        <v>0</v>
      </c>
      <c r="Y3959">
        <v>1</v>
      </c>
      <c r="Z3959" t="s">
        <v>13273</v>
      </c>
      <c r="AA3959">
        <v>79902</v>
      </c>
      <c r="AB3959" t="s">
        <v>13274</v>
      </c>
      <c r="AC3959" t="s">
        <v>13247</v>
      </c>
      <c r="AD3959">
        <v>737</v>
      </c>
      <c r="AF3959" t="s">
        <v>13275</v>
      </c>
    </row>
    <row r="3960" spans="1:34" hidden="1" x14ac:dyDescent="0.35">
      <c r="A3960" t="s">
        <v>57</v>
      </c>
      <c r="B3960" t="s">
        <v>58</v>
      </c>
      <c r="C3960" t="s">
        <v>42</v>
      </c>
      <c r="D3960" t="s">
        <v>43</v>
      </c>
      <c r="E3960" t="s">
        <v>34</v>
      </c>
      <c r="F3960" t="s">
        <v>35</v>
      </c>
      <c r="G3960" t="s">
        <v>13243</v>
      </c>
      <c r="H3960" t="s">
        <v>13244</v>
      </c>
      <c r="I3960" t="s">
        <v>32171</v>
      </c>
      <c r="J3960" t="s">
        <v>13245</v>
      </c>
      <c r="K3960" t="s">
        <v>66</v>
      </c>
      <c r="L3960" t="b">
        <v>1</v>
      </c>
      <c r="M3960">
        <v>188</v>
      </c>
      <c r="N3960">
        <f>_xlfn.XLOOKUP(B3960,Courses!A:A,Courses!E:E)</f>
        <v>40</v>
      </c>
      <c r="O3960">
        <v>243</v>
      </c>
      <c r="Q3960">
        <v>0</v>
      </c>
      <c r="S3960">
        <v>39</v>
      </c>
      <c r="T3960">
        <v>58</v>
      </c>
      <c r="U3960">
        <v>2</v>
      </c>
      <c r="V3960">
        <v>0</v>
      </c>
      <c r="W3960">
        <v>4</v>
      </c>
      <c r="X3960" t="s">
        <v>13276</v>
      </c>
      <c r="Y3960">
        <v>2</v>
      </c>
      <c r="Z3960" t="s">
        <v>13277</v>
      </c>
      <c r="AA3960">
        <v>83190</v>
      </c>
      <c r="AB3960" t="s">
        <v>13278</v>
      </c>
      <c r="AC3960" t="s">
        <v>13247</v>
      </c>
      <c r="AD3960">
        <v>737</v>
      </c>
      <c r="AF3960" t="s">
        <v>13279</v>
      </c>
    </row>
    <row r="3961" spans="1:34" hidden="1" x14ac:dyDescent="0.35">
      <c r="A3961" t="s">
        <v>57</v>
      </c>
      <c r="B3961" t="s">
        <v>58</v>
      </c>
      <c r="C3961" t="s">
        <v>42</v>
      </c>
      <c r="D3961" t="s">
        <v>43</v>
      </c>
      <c r="E3961" t="s">
        <v>34</v>
      </c>
      <c r="F3961" t="s">
        <v>35</v>
      </c>
      <c r="G3961" t="s">
        <v>13280</v>
      </c>
      <c r="H3961" t="s">
        <v>13281</v>
      </c>
      <c r="I3961" t="s">
        <v>32171</v>
      </c>
      <c r="J3961" t="s">
        <v>13282</v>
      </c>
      <c r="K3961" t="s">
        <v>66</v>
      </c>
      <c r="L3961" t="b">
        <v>1</v>
      </c>
      <c r="M3961">
        <v>41</v>
      </c>
      <c r="N3961">
        <f>_xlfn.XLOOKUP(B3961,Courses!A:A,Courses!E:E)</f>
        <v>40</v>
      </c>
      <c r="O3961">
        <v>236</v>
      </c>
      <c r="Q3961">
        <v>0</v>
      </c>
      <c r="S3961">
        <v>2</v>
      </c>
      <c r="T3961">
        <v>2</v>
      </c>
      <c r="U3961">
        <v>0</v>
      </c>
      <c r="V3961">
        <v>0</v>
      </c>
      <c r="W3961">
        <v>0</v>
      </c>
      <c r="Y3961">
        <v>2</v>
      </c>
      <c r="Z3961" t="s">
        <v>13283</v>
      </c>
      <c r="AA3961">
        <v>31669</v>
      </c>
      <c r="AB3961" t="s">
        <v>13284</v>
      </c>
      <c r="AC3961" t="s">
        <v>13285</v>
      </c>
      <c r="AD3961">
        <v>128</v>
      </c>
      <c r="AF3961" t="s">
        <v>13286</v>
      </c>
    </row>
    <row r="3962" spans="1:34" hidden="1" x14ac:dyDescent="0.35">
      <c r="A3962" t="s">
        <v>55</v>
      </c>
      <c r="B3962" t="s">
        <v>56</v>
      </c>
      <c r="C3962" t="s">
        <v>42</v>
      </c>
      <c r="D3962" t="s">
        <v>43</v>
      </c>
      <c r="E3962" t="s">
        <v>34</v>
      </c>
      <c r="F3962" t="s">
        <v>35</v>
      </c>
      <c r="G3962" t="s">
        <v>13280</v>
      </c>
      <c r="H3962" t="s">
        <v>13281</v>
      </c>
      <c r="I3962" t="s">
        <v>32171</v>
      </c>
      <c r="J3962" t="s">
        <v>13282</v>
      </c>
      <c r="K3962" t="s">
        <v>66</v>
      </c>
      <c r="L3962" t="b">
        <v>1</v>
      </c>
      <c r="M3962">
        <v>73</v>
      </c>
      <c r="N3962">
        <f>_xlfn.XLOOKUP(B3962,Courses!A:A,Courses!E:E)</f>
        <v>55</v>
      </c>
      <c r="O3962">
        <v>224</v>
      </c>
      <c r="Q3962">
        <v>0</v>
      </c>
      <c r="S3962">
        <v>7</v>
      </c>
      <c r="T3962">
        <v>7</v>
      </c>
      <c r="U3962">
        <v>0</v>
      </c>
      <c r="V3962">
        <v>0</v>
      </c>
      <c r="W3962">
        <v>0</v>
      </c>
      <c r="Y3962">
        <v>1</v>
      </c>
      <c r="Z3962" t="s">
        <v>13287</v>
      </c>
      <c r="AA3962">
        <v>26532</v>
      </c>
      <c r="AB3962" t="s">
        <v>13288</v>
      </c>
      <c r="AC3962" t="s">
        <v>13285</v>
      </c>
      <c r="AD3962">
        <v>128</v>
      </c>
      <c r="AF3962" t="s">
        <v>13289</v>
      </c>
    </row>
    <row r="3963" spans="1:34" hidden="1" x14ac:dyDescent="0.35">
      <c r="A3963" t="s">
        <v>59</v>
      </c>
      <c r="B3963" t="s">
        <v>60</v>
      </c>
      <c r="C3963" t="s">
        <v>42</v>
      </c>
      <c r="D3963" t="s">
        <v>43</v>
      </c>
      <c r="E3963" t="s">
        <v>34</v>
      </c>
      <c r="F3963" t="s">
        <v>35</v>
      </c>
      <c r="G3963" t="s">
        <v>13280</v>
      </c>
      <c r="H3963" t="s">
        <v>13281</v>
      </c>
      <c r="I3963" t="s">
        <v>32171</v>
      </c>
      <c r="J3963" t="s">
        <v>13282</v>
      </c>
      <c r="K3963" t="s">
        <v>66</v>
      </c>
      <c r="L3963" t="b">
        <v>1</v>
      </c>
      <c r="M3963">
        <v>40</v>
      </c>
      <c r="N3963">
        <f>_xlfn.XLOOKUP(B3963,Courses!A:A,Courses!E:E)</f>
        <v>24</v>
      </c>
      <c r="O3963">
        <v>103</v>
      </c>
      <c r="Q3963">
        <v>0</v>
      </c>
      <c r="S3963">
        <v>1</v>
      </c>
      <c r="T3963">
        <v>1</v>
      </c>
      <c r="U3963">
        <v>0</v>
      </c>
      <c r="V3963">
        <v>0</v>
      </c>
      <c r="W3963">
        <v>0</v>
      </c>
      <c r="Y3963">
        <v>1</v>
      </c>
      <c r="Z3963" t="s">
        <v>13290</v>
      </c>
      <c r="AA3963">
        <v>28919</v>
      </c>
      <c r="AB3963" t="s">
        <v>13291</v>
      </c>
      <c r="AC3963" t="s">
        <v>13285</v>
      </c>
      <c r="AD3963">
        <v>128</v>
      </c>
      <c r="AF3963" t="s">
        <v>13292</v>
      </c>
      <c r="AG3963" t="s">
        <v>13293</v>
      </c>
      <c r="AH3963" t="s">
        <v>13294</v>
      </c>
    </row>
    <row r="3964" spans="1:34" hidden="1" x14ac:dyDescent="0.35">
      <c r="A3964" t="s">
        <v>51</v>
      </c>
      <c r="B3964" t="s">
        <v>52</v>
      </c>
      <c r="C3964" t="s">
        <v>42</v>
      </c>
      <c r="D3964" t="s">
        <v>43</v>
      </c>
      <c r="E3964" t="s">
        <v>34</v>
      </c>
      <c r="F3964" t="s">
        <v>35</v>
      </c>
      <c r="G3964" t="s">
        <v>13280</v>
      </c>
      <c r="H3964" t="s">
        <v>13281</v>
      </c>
      <c r="I3964" t="s">
        <v>32171</v>
      </c>
      <c r="J3964" t="s">
        <v>13282</v>
      </c>
      <c r="K3964" t="s">
        <v>66</v>
      </c>
      <c r="L3964" t="b">
        <v>1</v>
      </c>
      <c r="M3964">
        <v>32</v>
      </c>
      <c r="N3964">
        <f>_xlfn.XLOOKUP(B3964,Courses!A:A,Courses!E:E)</f>
        <v>38</v>
      </c>
      <c r="O3964">
        <v>207</v>
      </c>
      <c r="Q3964">
        <v>0</v>
      </c>
      <c r="S3964">
        <v>3</v>
      </c>
      <c r="T3964">
        <v>3</v>
      </c>
      <c r="U3964">
        <v>0</v>
      </c>
      <c r="V3964">
        <v>0</v>
      </c>
      <c r="W3964">
        <v>0</v>
      </c>
      <c r="Y3964">
        <v>1</v>
      </c>
      <c r="Z3964" t="s">
        <v>13295</v>
      </c>
      <c r="AA3964">
        <v>14960</v>
      </c>
      <c r="AB3964" t="s">
        <v>13296</v>
      </c>
      <c r="AC3964" t="s">
        <v>13285</v>
      </c>
      <c r="AD3964">
        <v>128</v>
      </c>
      <c r="AF3964" t="s">
        <v>13297</v>
      </c>
    </row>
    <row r="3965" spans="1:34" hidden="1" x14ac:dyDescent="0.35">
      <c r="A3965" t="s">
        <v>53</v>
      </c>
      <c r="B3965" t="s">
        <v>54</v>
      </c>
      <c r="C3965" t="s">
        <v>42</v>
      </c>
      <c r="D3965" t="s">
        <v>43</v>
      </c>
      <c r="E3965" t="s">
        <v>34</v>
      </c>
      <c r="F3965" t="s">
        <v>35</v>
      </c>
      <c r="G3965" t="s">
        <v>13280</v>
      </c>
      <c r="H3965" t="s">
        <v>13281</v>
      </c>
      <c r="I3965" t="s">
        <v>32171</v>
      </c>
      <c r="J3965" t="s">
        <v>13282</v>
      </c>
      <c r="K3965" t="s">
        <v>66</v>
      </c>
      <c r="L3965" t="b">
        <v>1</v>
      </c>
      <c r="M3965">
        <v>57</v>
      </c>
      <c r="N3965" t="e">
        <f>_xlfn.XLOOKUP(B3965,Courses!A:A,Courses!E:E)</f>
        <v>#N/A</v>
      </c>
      <c r="O3965">
        <v>112</v>
      </c>
      <c r="Q3965">
        <v>0</v>
      </c>
      <c r="S3965">
        <v>13</v>
      </c>
      <c r="T3965">
        <v>16</v>
      </c>
      <c r="U3965">
        <v>1</v>
      </c>
      <c r="V3965">
        <v>0</v>
      </c>
      <c r="W3965">
        <v>0</v>
      </c>
      <c r="X3965" t="s">
        <v>13298</v>
      </c>
      <c r="Y3965">
        <v>0</v>
      </c>
      <c r="AA3965">
        <v>70894</v>
      </c>
      <c r="AB3965" t="s">
        <v>13299</v>
      </c>
      <c r="AC3965" t="s">
        <v>13285</v>
      </c>
      <c r="AD3965">
        <v>128</v>
      </c>
      <c r="AF3965" t="s">
        <v>13300</v>
      </c>
      <c r="AG3965" t="s">
        <v>13301</v>
      </c>
      <c r="AH3965" t="s">
        <v>13302</v>
      </c>
    </row>
    <row r="3966" spans="1:34" hidden="1" x14ac:dyDescent="0.35">
      <c r="A3966" t="s">
        <v>8883</v>
      </c>
      <c r="B3966" t="s">
        <v>8884</v>
      </c>
      <c r="C3966" t="s">
        <v>42</v>
      </c>
      <c r="D3966" t="s">
        <v>43</v>
      </c>
      <c r="E3966" t="s">
        <v>34</v>
      </c>
      <c r="F3966" t="s">
        <v>35</v>
      </c>
      <c r="G3966" t="s">
        <v>13280</v>
      </c>
      <c r="H3966" t="s">
        <v>13281</v>
      </c>
      <c r="I3966" t="s">
        <v>32171</v>
      </c>
      <c r="J3966" t="s">
        <v>13282</v>
      </c>
      <c r="K3966" t="s">
        <v>66</v>
      </c>
      <c r="L3966" t="b">
        <v>1</v>
      </c>
      <c r="M3966">
        <v>7</v>
      </c>
      <c r="N3966">
        <f>_xlfn.XLOOKUP(B3966,Courses!A:A,Courses!E:E)</f>
        <v>0</v>
      </c>
      <c r="O3966">
        <v>37</v>
      </c>
      <c r="Q3966">
        <v>0</v>
      </c>
      <c r="S3966">
        <v>0</v>
      </c>
      <c r="T3966">
        <v>0</v>
      </c>
      <c r="U3966">
        <v>1</v>
      </c>
      <c r="V3966">
        <v>1</v>
      </c>
      <c r="W3966">
        <v>18</v>
      </c>
      <c r="X3966" t="s">
        <v>13303</v>
      </c>
      <c r="Y3966">
        <v>0</v>
      </c>
      <c r="AA3966">
        <v>2259</v>
      </c>
      <c r="AB3966" t="s">
        <v>13304</v>
      </c>
      <c r="AC3966" t="s">
        <v>13285</v>
      </c>
      <c r="AD3966">
        <v>128</v>
      </c>
    </row>
    <row r="3967" spans="1:34" hidden="1" x14ac:dyDescent="0.35">
      <c r="A3967" t="s">
        <v>8893</v>
      </c>
      <c r="B3967" t="s">
        <v>8894</v>
      </c>
      <c r="C3967" t="s">
        <v>42</v>
      </c>
      <c r="D3967" t="s">
        <v>43</v>
      </c>
      <c r="G3967" t="s">
        <v>13280</v>
      </c>
      <c r="H3967" t="s">
        <v>13281</v>
      </c>
      <c r="I3967" t="s">
        <v>32171</v>
      </c>
      <c r="J3967" t="s">
        <v>13282</v>
      </c>
      <c r="K3967" t="s">
        <v>66</v>
      </c>
      <c r="L3967" t="b">
        <v>1</v>
      </c>
      <c r="M3967">
        <v>2</v>
      </c>
      <c r="N3967" t="e">
        <f>_xlfn.XLOOKUP(B3967,Courses!A:A,Courses!E:E)</f>
        <v>#N/A</v>
      </c>
      <c r="O3967">
        <v>190</v>
      </c>
      <c r="Q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Y3967">
        <v>0</v>
      </c>
      <c r="AA3967">
        <v>20</v>
      </c>
      <c r="AB3967" t="s">
        <v>13305</v>
      </c>
      <c r="AC3967" t="s">
        <v>13285</v>
      </c>
      <c r="AD3967">
        <v>128</v>
      </c>
      <c r="AG3967" t="s">
        <v>13306</v>
      </c>
      <c r="AH3967" t="s">
        <v>13307</v>
      </c>
    </row>
    <row r="3968" spans="1:34" hidden="1" x14ac:dyDescent="0.35">
      <c r="A3968" t="s">
        <v>8891</v>
      </c>
      <c r="B3968" t="s">
        <v>8892</v>
      </c>
      <c r="C3968" t="s">
        <v>42</v>
      </c>
      <c r="D3968" t="s">
        <v>43</v>
      </c>
      <c r="G3968" t="s">
        <v>13280</v>
      </c>
      <c r="H3968" t="s">
        <v>13281</v>
      </c>
      <c r="I3968" t="s">
        <v>32171</v>
      </c>
      <c r="J3968" t="s">
        <v>13282</v>
      </c>
      <c r="K3968" t="s">
        <v>66</v>
      </c>
      <c r="L3968" t="b">
        <v>1</v>
      </c>
      <c r="M3968">
        <v>0</v>
      </c>
      <c r="N3968" t="e">
        <f>_xlfn.XLOOKUP(B3968,Courses!A:A,Courses!E:E)</f>
        <v>#N/A</v>
      </c>
      <c r="O3968">
        <v>89</v>
      </c>
      <c r="Q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Y3968">
        <v>0</v>
      </c>
      <c r="AA3968">
        <v>0</v>
      </c>
      <c r="AB3968" t="s">
        <v>13308</v>
      </c>
      <c r="AC3968" t="s">
        <v>13285</v>
      </c>
      <c r="AD3968">
        <v>128</v>
      </c>
    </row>
    <row r="3969" spans="1:34" x14ac:dyDescent="0.35">
      <c r="A3969" t="s">
        <v>8932</v>
      </c>
      <c r="B3969" t="s">
        <v>8933</v>
      </c>
      <c r="C3969" t="s">
        <v>42</v>
      </c>
      <c r="D3969" t="s">
        <v>43</v>
      </c>
      <c r="E3969" t="s">
        <v>38</v>
      </c>
      <c r="F3969" t="s">
        <v>39</v>
      </c>
      <c r="G3969" t="s">
        <v>13280</v>
      </c>
      <c r="H3969" t="s">
        <v>13281</v>
      </c>
      <c r="I3969" t="s">
        <v>32171</v>
      </c>
      <c r="J3969" t="s">
        <v>13282</v>
      </c>
      <c r="K3969" t="s">
        <v>66</v>
      </c>
      <c r="L3969" t="b">
        <v>1</v>
      </c>
      <c r="M3969">
        <v>0</v>
      </c>
      <c r="N3969">
        <f>_xlfn.XLOOKUP(B3969,Courses!A:A,Courses!E:E)</f>
        <v>26</v>
      </c>
      <c r="O3969">
        <v>56</v>
      </c>
      <c r="Q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Y3969">
        <v>0</v>
      </c>
      <c r="AA3969">
        <v>0</v>
      </c>
      <c r="AB3969" t="s">
        <v>13309</v>
      </c>
      <c r="AC3969" t="s">
        <v>13285</v>
      </c>
      <c r="AD3969">
        <v>128</v>
      </c>
    </row>
    <row r="3970" spans="1:34" x14ac:dyDescent="0.35">
      <c r="A3970" t="s">
        <v>40</v>
      </c>
      <c r="B3970" t="s">
        <v>41</v>
      </c>
      <c r="C3970" t="s">
        <v>42</v>
      </c>
      <c r="D3970" t="s">
        <v>43</v>
      </c>
      <c r="E3970" t="s">
        <v>38</v>
      </c>
      <c r="F3970" t="s">
        <v>39</v>
      </c>
      <c r="G3970" t="s">
        <v>13280</v>
      </c>
      <c r="H3970" t="s">
        <v>13281</v>
      </c>
      <c r="I3970" t="s">
        <v>32171</v>
      </c>
      <c r="J3970" t="s">
        <v>13282</v>
      </c>
      <c r="K3970" t="s">
        <v>66</v>
      </c>
      <c r="L3970" t="b">
        <v>1</v>
      </c>
      <c r="M3970">
        <v>0</v>
      </c>
      <c r="N3970">
        <f>_xlfn.XLOOKUP(B3970,Courses!A:A,Courses!E:E)</f>
        <v>45</v>
      </c>
      <c r="O3970">
        <v>99</v>
      </c>
      <c r="Q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Y3970">
        <v>0</v>
      </c>
      <c r="AA3970">
        <v>0</v>
      </c>
      <c r="AC3970" t="s">
        <v>13285</v>
      </c>
      <c r="AD3970">
        <v>128</v>
      </c>
    </row>
    <row r="3971" spans="1:34" x14ac:dyDescent="0.35">
      <c r="A3971" t="s">
        <v>8940</v>
      </c>
      <c r="B3971" t="s">
        <v>8941</v>
      </c>
      <c r="C3971" t="s">
        <v>42</v>
      </c>
      <c r="D3971" t="s">
        <v>43</v>
      </c>
      <c r="E3971" t="s">
        <v>38</v>
      </c>
      <c r="F3971" t="s">
        <v>39</v>
      </c>
      <c r="G3971" t="s">
        <v>13280</v>
      </c>
      <c r="H3971" t="s">
        <v>13281</v>
      </c>
      <c r="I3971" t="s">
        <v>32171</v>
      </c>
      <c r="J3971" t="s">
        <v>13282</v>
      </c>
      <c r="K3971" t="s">
        <v>66</v>
      </c>
      <c r="L3971" t="b">
        <v>1</v>
      </c>
      <c r="M3971">
        <v>0</v>
      </c>
      <c r="N3971">
        <f>_xlfn.XLOOKUP(B3971,Courses!A:A,Courses!E:E)</f>
        <v>41</v>
      </c>
      <c r="O3971">
        <v>70</v>
      </c>
      <c r="Q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Y3971">
        <v>0</v>
      </c>
      <c r="AA3971">
        <v>0</v>
      </c>
      <c r="AC3971" t="s">
        <v>13285</v>
      </c>
      <c r="AD3971">
        <v>128</v>
      </c>
    </row>
    <row r="3972" spans="1:34" hidden="1" x14ac:dyDescent="0.35">
      <c r="A3972" t="s">
        <v>8891</v>
      </c>
      <c r="B3972" t="s">
        <v>8892</v>
      </c>
      <c r="C3972" t="s">
        <v>42</v>
      </c>
      <c r="D3972" t="s">
        <v>43</v>
      </c>
      <c r="G3972" t="s">
        <v>13310</v>
      </c>
      <c r="H3972" t="s">
        <v>13311</v>
      </c>
      <c r="I3972" t="s">
        <v>32171</v>
      </c>
      <c r="J3972" t="s">
        <v>13312</v>
      </c>
      <c r="K3972" t="s">
        <v>66</v>
      </c>
      <c r="L3972" t="b">
        <v>1</v>
      </c>
      <c r="M3972">
        <v>0</v>
      </c>
      <c r="N3972" t="e">
        <f>_xlfn.XLOOKUP(B3972,Courses!A:A,Courses!E:E)</f>
        <v>#N/A</v>
      </c>
      <c r="O3972">
        <v>89</v>
      </c>
      <c r="Q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Y3972">
        <v>0</v>
      </c>
      <c r="AA3972">
        <v>0</v>
      </c>
      <c r="AB3972" t="s">
        <v>13313</v>
      </c>
      <c r="AC3972" t="s">
        <v>13314</v>
      </c>
      <c r="AD3972">
        <v>18</v>
      </c>
    </row>
    <row r="3973" spans="1:34" hidden="1" x14ac:dyDescent="0.35">
      <c r="A3973" t="s">
        <v>8893</v>
      </c>
      <c r="B3973" t="s">
        <v>8894</v>
      </c>
      <c r="C3973" t="s">
        <v>42</v>
      </c>
      <c r="D3973" t="s">
        <v>43</v>
      </c>
      <c r="G3973" t="s">
        <v>13310</v>
      </c>
      <c r="H3973" t="s">
        <v>13311</v>
      </c>
      <c r="I3973" t="s">
        <v>32171</v>
      </c>
      <c r="J3973" t="s">
        <v>13312</v>
      </c>
      <c r="K3973" t="s">
        <v>66</v>
      </c>
      <c r="L3973" t="b">
        <v>1</v>
      </c>
      <c r="M3973">
        <v>1</v>
      </c>
      <c r="N3973" t="e">
        <f>_xlfn.XLOOKUP(B3973,Courses!A:A,Courses!E:E)</f>
        <v>#N/A</v>
      </c>
      <c r="O3973">
        <v>190</v>
      </c>
      <c r="Q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Y3973">
        <v>0</v>
      </c>
      <c r="AA3973">
        <v>21</v>
      </c>
      <c r="AB3973" t="s">
        <v>13315</v>
      </c>
      <c r="AC3973" t="s">
        <v>13314</v>
      </c>
      <c r="AD3973">
        <v>18</v>
      </c>
      <c r="AG3973" t="s">
        <v>13316</v>
      </c>
      <c r="AH3973" t="s">
        <v>13317</v>
      </c>
    </row>
    <row r="3974" spans="1:34" hidden="1" x14ac:dyDescent="0.35">
      <c r="A3974" t="s">
        <v>8883</v>
      </c>
      <c r="B3974" t="s">
        <v>8884</v>
      </c>
      <c r="C3974" t="s">
        <v>42</v>
      </c>
      <c r="D3974" t="s">
        <v>43</v>
      </c>
      <c r="E3974" t="s">
        <v>34</v>
      </c>
      <c r="F3974" t="s">
        <v>35</v>
      </c>
      <c r="G3974" t="s">
        <v>13310</v>
      </c>
      <c r="H3974" t="s">
        <v>13311</v>
      </c>
      <c r="I3974" t="s">
        <v>32171</v>
      </c>
      <c r="J3974" t="s">
        <v>13312</v>
      </c>
      <c r="K3974" t="s">
        <v>66</v>
      </c>
      <c r="L3974" t="b">
        <v>1</v>
      </c>
      <c r="M3974">
        <v>0</v>
      </c>
      <c r="N3974">
        <f>_xlfn.XLOOKUP(B3974,Courses!A:A,Courses!E:E)</f>
        <v>0</v>
      </c>
      <c r="O3974">
        <v>37</v>
      </c>
      <c r="Q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Y3974">
        <v>0</v>
      </c>
      <c r="AA3974">
        <v>0</v>
      </c>
      <c r="AB3974" t="s">
        <v>13318</v>
      </c>
      <c r="AC3974" t="s">
        <v>13314</v>
      </c>
      <c r="AD3974">
        <v>18</v>
      </c>
    </row>
    <row r="3975" spans="1:34" hidden="1" x14ac:dyDescent="0.35">
      <c r="A3975" t="s">
        <v>53</v>
      </c>
      <c r="B3975" t="s">
        <v>54</v>
      </c>
      <c r="C3975" t="s">
        <v>42</v>
      </c>
      <c r="D3975" t="s">
        <v>43</v>
      </c>
      <c r="E3975" t="s">
        <v>34</v>
      </c>
      <c r="F3975" t="s">
        <v>35</v>
      </c>
      <c r="G3975" t="s">
        <v>13310</v>
      </c>
      <c r="H3975" t="s">
        <v>13311</v>
      </c>
      <c r="I3975" t="s">
        <v>32171</v>
      </c>
      <c r="J3975" t="s">
        <v>13312</v>
      </c>
      <c r="K3975" t="s">
        <v>66</v>
      </c>
      <c r="L3975" t="b">
        <v>1</v>
      </c>
      <c r="M3975">
        <v>7</v>
      </c>
      <c r="N3975" t="e">
        <f>_xlfn.XLOOKUP(B3975,Courses!A:A,Courses!E:E)</f>
        <v>#N/A</v>
      </c>
      <c r="O3975">
        <v>107</v>
      </c>
      <c r="Q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Y3975">
        <v>0</v>
      </c>
      <c r="AA3975">
        <v>79</v>
      </c>
      <c r="AB3975" t="s">
        <v>13319</v>
      </c>
      <c r="AC3975" t="s">
        <v>13314</v>
      </c>
      <c r="AD3975">
        <v>18</v>
      </c>
      <c r="AG3975" t="s">
        <v>13320</v>
      </c>
      <c r="AH3975" t="s">
        <v>13321</v>
      </c>
    </row>
    <row r="3976" spans="1:34" hidden="1" x14ac:dyDescent="0.35">
      <c r="A3976" t="s">
        <v>51</v>
      </c>
      <c r="B3976" t="s">
        <v>52</v>
      </c>
      <c r="C3976" t="s">
        <v>42</v>
      </c>
      <c r="D3976" t="s">
        <v>43</v>
      </c>
      <c r="E3976" t="s">
        <v>34</v>
      </c>
      <c r="F3976" t="s">
        <v>35</v>
      </c>
      <c r="G3976" t="s">
        <v>13310</v>
      </c>
      <c r="H3976" t="s">
        <v>13311</v>
      </c>
      <c r="I3976" t="s">
        <v>32171</v>
      </c>
      <c r="J3976" t="s">
        <v>13312</v>
      </c>
      <c r="K3976" t="s">
        <v>66</v>
      </c>
      <c r="L3976" t="b">
        <v>1</v>
      </c>
      <c r="M3976">
        <v>3</v>
      </c>
      <c r="N3976">
        <f>_xlfn.XLOOKUP(B3976,Courses!A:A,Courses!E:E)</f>
        <v>38</v>
      </c>
      <c r="O3976">
        <v>206</v>
      </c>
      <c r="Q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 t="s">
        <v>13322</v>
      </c>
      <c r="Y3976">
        <v>0</v>
      </c>
      <c r="AA3976">
        <v>27</v>
      </c>
      <c r="AB3976" t="s">
        <v>13323</v>
      </c>
      <c r="AC3976" t="s">
        <v>13314</v>
      </c>
      <c r="AD3976">
        <v>18</v>
      </c>
    </row>
    <row r="3977" spans="1:34" hidden="1" x14ac:dyDescent="0.35">
      <c r="A3977" t="s">
        <v>59</v>
      </c>
      <c r="B3977" t="s">
        <v>60</v>
      </c>
      <c r="C3977" t="s">
        <v>42</v>
      </c>
      <c r="D3977" t="s">
        <v>43</v>
      </c>
      <c r="E3977" t="s">
        <v>34</v>
      </c>
      <c r="F3977" t="s">
        <v>35</v>
      </c>
      <c r="G3977" t="s">
        <v>13310</v>
      </c>
      <c r="H3977" t="s">
        <v>13311</v>
      </c>
      <c r="I3977" t="s">
        <v>32171</v>
      </c>
      <c r="J3977" t="s">
        <v>13312</v>
      </c>
      <c r="K3977" t="s">
        <v>66</v>
      </c>
      <c r="L3977" t="b">
        <v>1</v>
      </c>
      <c r="M3977">
        <v>0</v>
      </c>
      <c r="N3977">
        <f>_xlfn.XLOOKUP(B3977,Courses!A:A,Courses!E:E)</f>
        <v>24</v>
      </c>
      <c r="O3977">
        <v>98</v>
      </c>
      <c r="Q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Y3977">
        <v>0</v>
      </c>
      <c r="AA3977">
        <v>0</v>
      </c>
      <c r="AB3977" t="s">
        <v>13324</v>
      </c>
      <c r="AC3977" t="s">
        <v>13314</v>
      </c>
      <c r="AD3977">
        <v>18</v>
      </c>
    </row>
    <row r="3978" spans="1:34" hidden="1" x14ac:dyDescent="0.35">
      <c r="A3978" t="s">
        <v>55</v>
      </c>
      <c r="B3978" t="s">
        <v>56</v>
      </c>
      <c r="C3978" t="s">
        <v>42</v>
      </c>
      <c r="D3978" t="s">
        <v>43</v>
      </c>
      <c r="E3978" t="s">
        <v>34</v>
      </c>
      <c r="F3978" t="s">
        <v>35</v>
      </c>
      <c r="G3978" t="s">
        <v>13310</v>
      </c>
      <c r="H3978" t="s">
        <v>13311</v>
      </c>
      <c r="I3978" t="s">
        <v>32171</v>
      </c>
      <c r="J3978" t="s">
        <v>13312</v>
      </c>
      <c r="K3978" t="s">
        <v>66</v>
      </c>
      <c r="L3978" t="b">
        <v>1</v>
      </c>
      <c r="M3978">
        <v>3</v>
      </c>
      <c r="N3978">
        <f>_xlfn.XLOOKUP(B3978,Courses!A:A,Courses!E:E)</f>
        <v>55</v>
      </c>
      <c r="O3978">
        <v>220</v>
      </c>
      <c r="Q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Y3978">
        <v>0</v>
      </c>
      <c r="AA3978">
        <v>144</v>
      </c>
      <c r="AB3978" t="s">
        <v>13325</v>
      </c>
      <c r="AC3978" t="s">
        <v>13314</v>
      </c>
      <c r="AD3978">
        <v>18</v>
      </c>
    </row>
    <row r="3979" spans="1:34" hidden="1" x14ac:dyDescent="0.35">
      <c r="A3979" t="s">
        <v>57</v>
      </c>
      <c r="B3979" t="s">
        <v>58</v>
      </c>
      <c r="C3979" t="s">
        <v>42</v>
      </c>
      <c r="D3979" t="s">
        <v>43</v>
      </c>
      <c r="E3979" t="s">
        <v>34</v>
      </c>
      <c r="F3979" t="s">
        <v>35</v>
      </c>
      <c r="G3979" t="s">
        <v>13310</v>
      </c>
      <c r="H3979" t="s">
        <v>13311</v>
      </c>
      <c r="I3979" t="s">
        <v>32171</v>
      </c>
      <c r="J3979" t="s">
        <v>13312</v>
      </c>
      <c r="K3979" t="s">
        <v>66</v>
      </c>
      <c r="L3979" t="b">
        <v>1</v>
      </c>
      <c r="M3979">
        <v>1</v>
      </c>
      <c r="N3979">
        <f>_xlfn.XLOOKUP(B3979,Courses!A:A,Courses!E:E)</f>
        <v>40</v>
      </c>
      <c r="O3979">
        <v>227</v>
      </c>
      <c r="Q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Y3979">
        <v>0</v>
      </c>
      <c r="AA3979">
        <v>2</v>
      </c>
      <c r="AB3979" t="s">
        <v>13326</v>
      </c>
      <c r="AC3979" t="s">
        <v>13314</v>
      </c>
      <c r="AD3979">
        <v>18</v>
      </c>
    </row>
    <row r="3980" spans="1:34" hidden="1" x14ac:dyDescent="0.35">
      <c r="A3980" t="s">
        <v>57</v>
      </c>
      <c r="B3980" t="s">
        <v>58</v>
      </c>
      <c r="C3980" t="s">
        <v>42</v>
      </c>
      <c r="D3980" t="s">
        <v>43</v>
      </c>
      <c r="E3980" t="s">
        <v>34</v>
      </c>
      <c r="F3980" t="s">
        <v>35</v>
      </c>
      <c r="G3980" t="s">
        <v>13327</v>
      </c>
      <c r="H3980" t="s">
        <v>13328</v>
      </c>
      <c r="I3980" t="s">
        <v>32171</v>
      </c>
      <c r="J3980" t="s">
        <v>13329</v>
      </c>
      <c r="K3980" t="s">
        <v>66</v>
      </c>
      <c r="L3980" t="b">
        <v>1</v>
      </c>
      <c r="M3980">
        <v>40</v>
      </c>
      <c r="N3980">
        <f>_xlfn.XLOOKUP(B3980,Courses!A:A,Courses!E:E)</f>
        <v>40</v>
      </c>
      <c r="O3980">
        <v>230</v>
      </c>
      <c r="Q3980">
        <v>0</v>
      </c>
      <c r="S3980">
        <v>2</v>
      </c>
      <c r="T3980">
        <v>2</v>
      </c>
      <c r="U3980">
        <v>0</v>
      </c>
      <c r="V3980">
        <v>0</v>
      </c>
      <c r="W3980">
        <v>0</v>
      </c>
      <c r="Y3980">
        <v>0</v>
      </c>
      <c r="AA3980">
        <v>32272</v>
      </c>
      <c r="AB3980" t="s">
        <v>13330</v>
      </c>
      <c r="AC3980" t="s">
        <v>13331</v>
      </c>
      <c r="AD3980">
        <v>212</v>
      </c>
      <c r="AF3980" t="s">
        <v>13332</v>
      </c>
    </row>
    <row r="3981" spans="1:34" hidden="1" x14ac:dyDescent="0.35">
      <c r="A3981" t="s">
        <v>55</v>
      </c>
      <c r="B3981" t="s">
        <v>56</v>
      </c>
      <c r="C3981" t="s">
        <v>42</v>
      </c>
      <c r="D3981" t="s">
        <v>43</v>
      </c>
      <c r="E3981" t="s">
        <v>34</v>
      </c>
      <c r="F3981" t="s">
        <v>35</v>
      </c>
      <c r="G3981" t="s">
        <v>13327</v>
      </c>
      <c r="H3981" t="s">
        <v>13328</v>
      </c>
      <c r="I3981" t="s">
        <v>32171</v>
      </c>
      <c r="J3981" t="s">
        <v>13329</v>
      </c>
      <c r="K3981" t="s">
        <v>66</v>
      </c>
      <c r="L3981" t="b">
        <v>1</v>
      </c>
      <c r="M3981">
        <v>73</v>
      </c>
      <c r="N3981">
        <f>_xlfn.XLOOKUP(B3981,Courses!A:A,Courses!E:E)</f>
        <v>55</v>
      </c>
      <c r="O3981">
        <v>223</v>
      </c>
      <c r="Q3981">
        <v>0</v>
      </c>
      <c r="S3981">
        <v>2</v>
      </c>
      <c r="T3981">
        <v>2</v>
      </c>
      <c r="U3981">
        <v>0</v>
      </c>
      <c r="V3981">
        <v>0</v>
      </c>
      <c r="W3981">
        <v>0</v>
      </c>
      <c r="Y3981">
        <v>2</v>
      </c>
      <c r="Z3981" t="s">
        <v>13333</v>
      </c>
      <c r="AA3981">
        <v>71941</v>
      </c>
      <c r="AB3981" t="s">
        <v>13334</v>
      </c>
      <c r="AC3981" t="s">
        <v>13331</v>
      </c>
      <c r="AD3981">
        <v>212</v>
      </c>
      <c r="AF3981" t="s">
        <v>13335</v>
      </c>
    </row>
    <row r="3982" spans="1:34" hidden="1" x14ac:dyDescent="0.35">
      <c r="A3982" t="s">
        <v>59</v>
      </c>
      <c r="B3982" t="s">
        <v>60</v>
      </c>
      <c r="C3982" t="s">
        <v>42</v>
      </c>
      <c r="D3982" t="s">
        <v>43</v>
      </c>
      <c r="E3982" t="s">
        <v>34</v>
      </c>
      <c r="F3982" t="s">
        <v>35</v>
      </c>
      <c r="G3982" t="s">
        <v>13327</v>
      </c>
      <c r="H3982" t="s">
        <v>13328</v>
      </c>
      <c r="I3982" t="s">
        <v>32171</v>
      </c>
      <c r="J3982" t="s">
        <v>13329</v>
      </c>
      <c r="K3982" t="s">
        <v>66</v>
      </c>
      <c r="L3982" t="b">
        <v>1</v>
      </c>
      <c r="M3982">
        <v>44</v>
      </c>
      <c r="N3982">
        <f>_xlfn.XLOOKUP(B3982,Courses!A:A,Courses!E:E)</f>
        <v>24</v>
      </c>
      <c r="O3982">
        <v>101</v>
      </c>
      <c r="Q3982">
        <v>0</v>
      </c>
      <c r="S3982">
        <v>1</v>
      </c>
      <c r="T3982">
        <v>1</v>
      </c>
      <c r="U3982">
        <v>0</v>
      </c>
      <c r="V3982">
        <v>0</v>
      </c>
      <c r="W3982">
        <v>0</v>
      </c>
      <c r="Y3982">
        <v>1</v>
      </c>
      <c r="Z3982" t="s">
        <v>13336</v>
      </c>
      <c r="AA3982">
        <v>22306</v>
      </c>
      <c r="AB3982" t="s">
        <v>13337</v>
      </c>
      <c r="AC3982" t="s">
        <v>13331</v>
      </c>
      <c r="AD3982">
        <v>212</v>
      </c>
      <c r="AF3982" t="s">
        <v>13338</v>
      </c>
      <c r="AG3982" t="s">
        <v>13339</v>
      </c>
      <c r="AH3982" t="s">
        <v>13340</v>
      </c>
    </row>
    <row r="3983" spans="1:34" hidden="1" x14ac:dyDescent="0.35">
      <c r="A3983" t="s">
        <v>51</v>
      </c>
      <c r="B3983" t="s">
        <v>52</v>
      </c>
      <c r="C3983" t="s">
        <v>42</v>
      </c>
      <c r="D3983" t="s">
        <v>43</v>
      </c>
      <c r="E3983" t="s">
        <v>34</v>
      </c>
      <c r="F3983" t="s">
        <v>35</v>
      </c>
      <c r="G3983" t="s">
        <v>13327</v>
      </c>
      <c r="H3983" t="s">
        <v>13328</v>
      </c>
      <c r="I3983" t="s">
        <v>32171</v>
      </c>
      <c r="J3983" t="s">
        <v>13329</v>
      </c>
      <c r="K3983" t="s">
        <v>66</v>
      </c>
      <c r="L3983" t="b">
        <v>1</v>
      </c>
      <c r="M3983">
        <v>90</v>
      </c>
      <c r="N3983">
        <f>_xlfn.XLOOKUP(B3983,Courses!A:A,Courses!E:E)</f>
        <v>38</v>
      </c>
      <c r="O3983">
        <v>212</v>
      </c>
      <c r="Q3983">
        <v>0</v>
      </c>
      <c r="S3983">
        <v>12</v>
      </c>
      <c r="T3983">
        <v>12</v>
      </c>
      <c r="U3983">
        <v>0</v>
      </c>
      <c r="V3983">
        <v>0</v>
      </c>
      <c r="W3983">
        <v>5</v>
      </c>
      <c r="Y3983">
        <v>1</v>
      </c>
      <c r="Z3983" t="s">
        <v>13341</v>
      </c>
      <c r="AA3983">
        <v>70720</v>
      </c>
      <c r="AB3983" t="s">
        <v>13342</v>
      </c>
      <c r="AC3983" t="s">
        <v>13331</v>
      </c>
      <c r="AD3983">
        <v>212</v>
      </c>
      <c r="AF3983" t="s">
        <v>13343</v>
      </c>
    </row>
    <row r="3984" spans="1:34" hidden="1" x14ac:dyDescent="0.35">
      <c r="A3984" t="s">
        <v>53</v>
      </c>
      <c r="B3984" t="s">
        <v>54</v>
      </c>
      <c r="C3984" t="s">
        <v>42</v>
      </c>
      <c r="D3984" t="s">
        <v>43</v>
      </c>
      <c r="E3984" t="s">
        <v>34</v>
      </c>
      <c r="F3984" t="s">
        <v>35</v>
      </c>
      <c r="G3984" t="s">
        <v>13327</v>
      </c>
      <c r="H3984" t="s">
        <v>13328</v>
      </c>
      <c r="I3984" t="s">
        <v>32171</v>
      </c>
      <c r="J3984" t="s">
        <v>13329</v>
      </c>
      <c r="K3984" t="s">
        <v>66</v>
      </c>
      <c r="L3984" t="b">
        <v>1</v>
      </c>
      <c r="M3984">
        <v>77</v>
      </c>
      <c r="N3984" t="e">
        <f>_xlfn.XLOOKUP(B3984,Courses!A:A,Courses!E:E)</f>
        <v>#N/A</v>
      </c>
      <c r="O3984">
        <v>113</v>
      </c>
      <c r="Q3984">
        <v>0</v>
      </c>
      <c r="S3984">
        <v>14</v>
      </c>
      <c r="T3984">
        <v>14</v>
      </c>
      <c r="U3984">
        <v>0</v>
      </c>
      <c r="V3984">
        <v>0</v>
      </c>
      <c r="W3984">
        <v>0</v>
      </c>
      <c r="Y3984">
        <v>0</v>
      </c>
      <c r="AA3984">
        <v>101611</v>
      </c>
      <c r="AB3984" t="s">
        <v>13344</v>
      </c>
      <c r="AC3984" t="s">
        <v>13331</v>
      </c>
      <c r="AD3984">
        <v>212</v>
      </c>
      <c r="AF3984" t="s">
        <v>13345</v>
      </c>
      <c r="AG3984" t="s">
        <v>13346</v>
      </c>
      <c r="AH3984" t="s">
        <v>13347</v>
      </c>
    </row>
    <row r="3985" spans="1:34" hidden="1" x14ac:dyDescent="0.35">
      <c r="A3985" t="s">
        <v>8893</v>
      </c>
      <c r="B3985" t="s">
        <v>8894</v>
      </c>
      <c r="C3985" t="s">
        <v>42</v>
      </c>
      <c r="D3985" t="s">
        <v>43</v>
      </c>
      <c r="G3985" t="s">
        <v>13327</v>
      </c>
      <c r="H3985" t="s">
        <v>13328</v>
      </c>
      <c r="I3985" t="s">
        <v>32171</v>
      </c>
      <c r="J3985" t="s">
        <v>13329</v>
      </c>
      <c r="K3985" t="s">
        <v>66</v>
      </c>
      <c r="L3985" t="b">
        <v>1</v>
      </c>
      <c r="M3985">
        <v>45</v>
      </c>
      <c r="N3985" t="e">
        <f>_xlfn.XLOOKUP(B3985,Courses!A:A,Courses!E:E)</f>
        <v>#N/A</v>
      </c>
      <c r="O3985">
        <v>212</v>
      </c>
      <c r="Q3985">
        <v>0</v>
      </c>
      <c r="S3985">
        <v>5</v>
      </c>
      <c r="T3985">
        <v>5</v>
      </c>
      <c r="U3985">
        <v>0</v>
      </c>
      <c r="V3985">
        <v>0</v>
      </c>
      <c r="W3985">
        <v>0</v>
      </c>
      <c r="Y3985">
        <v>0</v>
      </c>
      <c r="AA3985">
        <v>20043</v>
      </c>
      <c r="AB3985" t="s">
        <v>13348</v>
      </c>
      <c r="AC3985" t="s">
        <v>13331</v>
      </c>
      <c r="AD3985">
        <v>212</v>
      </c>
      <c r="AF3985" t="s">
        <v>13349</v>
      </c>
      <c r="AG3985" t="s">
        <v>13350</v>
      </c>
      <c r="AH3985" t="s">
        <v>13351</v>
      </c>
    </row>
    <row r="3986" spans="1:34" hidden="1" x14ac:dyDescent="0.35">
      <c r="A3986" t="s">
        <v>8891</v>
      </c>
      <c r="B3986" t="s">
        <v>8892</v>
      </c>
      <c r="C3986" t="s">
        <v>42</v>
      </c>
      <c r="D3986" t="s">
        <v>43</v>
      </c>
      <c r="G3986" t="s">
        <v>13327</v>
      </c>
      <c r="H3986" t="s">
        <v>13328</v>
      </c>
      <c r="I3986" t="s">
        <v>32171</v>
      </c>
      <c r="J3986" t="s">
        <v>13329</v>
      </c>
      <c r="K3986" t="s">
        <v>66</v>
      </c>
      <c r="L3986" t="b">
        <v>1</v>
      </c>
      <c r="M3986">
        <v>9</v>
      </c>
      <c r="N3986" t="e">
        <f>_xlfn.XLOOKUP(B3986,Courses!A:A,Courses!E:E)</f>
        <v>#N/A</v>
      </c>
      <c r="O3986">
        <v>93</v>
      </c>
      <c r="Q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Y3986">
        <v>0</v>
      </c>
      <c r="AA3986">
        <v>522</v>
      </c>
      <c r="AB3986" t="s">
        <v>13352</v>
      </c>
      <c r="AC3986" t="s">
        <v>13331</v>
      </c>
      <c r="AD3986">
        <v>212</v>
      </c>
      <c r="AG3986" t="s">
        <v>13353</v>
      </c>
      <c r="AH3986" t="s">
        <v>13354</v>
      </c>
    </row>
    <row r="3987" spans="1:34" x14ac:dyDescent="0.35">
      <c r="A3987" t="s">
        <v>8895</v>
      </c>
      <c r="B3987" t="s">
        <v>52</v>
      </c>
      <c r="C3987" t="s">
        <v>42</v>
      </c>
      <c r="D3987" t="s">
        <v>43</v>
      </c>
      <c r="E3987" t="s">
        <v>38</v>
      </c>
      <c r="F3987" t="s">
        <v>39</v>
      </c>
      <c r="G3987" t="s">
        <v>13327</v>
      </c>
      <c r="H3987" t="s">
        <v>13328</v>
      </c>
      <c r="I3987" t="s">
        <v>32171</v>
      </c>
      <c r="J3987" t="s">
        <v>13329</v>
      </c>
      <c r="K3987" t="s">
        <v>66</v>
      </c>
      <c r="L3987" t="b">
        <v>1</v>
      </c>
      <c r="M3987">
        <v>12</v>
      </c>
      <c r="N3987">
        <f>_xlfn.XLOOKUP(B3987,Courses!A:A,Courses!E:E)</f>
        <v>38</v>
      </c>
      <c r="O3987">
        <v>164</v>
      </c>
      <c r="Q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Y3987">
        <v>0</v>
      </c>
      <c r="AA3987">
        <v>166</v>
      </c>
      <c r="AB3987" t="s">
        <v>13355</v>
      </c>
      <c r="AC3987" t="s">
        <v>13331</v>
      </c>
      <c r="AD3987">
        <v>212</v>
      </c>
    </row>
    <row r="3988" spans="1:34" x14ac:dyDescent="0.35">
      <c r="A3988" t="s">
        <v>8932</v>
      </c>
      <c r="B3988" t="s">
        <v>8933</v>
      </c>
      <c r="C3988" t="s">
        <v>42</v>
      </c>
      <c r="D3988" t="s">
        <v>43</v>
      </c>
      <c r="E3988" t="s">
        <v>38</v>
      </c>
      <c r="F3988" t="s">
        <v>39</v>
      </c>
      <c r="G3988" t="s">
        <v>13327</v>
      </c>
      <c r="H3988" t="s">
        <v>13328</v>
      </c>
      <c r="I3988" t="s">
        <v>32171</v>
      </c>
      <c r="J3988" t="s">
        <v>13329</v>
      </c>
      <c r="K3988" t="s">
        <v>66</v>
      </c>
      <c r="L3988" t="b">
        <v>1</v>
      </c>
      <c r="M3988">
        <v>7</v>
      </c>
      <c r="N3988">
        <f>_xlfn.XLOOKUP(B3988,Courses!A:A,Courses!E:E)</f>
        <v>26</v>
      </c>
      <c r="O3988">
        <v>56</v>
      </c>
      <c r="Q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Y3988">
        <v>0</v>
      </c>
      <c r="AA3988">
        <v>6558</v>
      </c>
      <c r="AB3988" t="s">
        <v>13356</v>
      </c>
      <c r="AC3988" t="s">
        <v>13331</v>
      </c>
      <c r="AD3988">
        <v>212</v>
      </c>
      <c r="AG3988" t="s">
        <v>13357</v>
      </c>
      <c r="AH3988" t="s">
        <v>13358</v>
      </c>
    </row>
    <row r="3989" spans="1:34" x14ac:dyDescent="0.35">
      <c r="A3989" t="s">
        <v>8902</v>
      </c>
      <c r="B3989" t="s">
        <v>60</v>
      </c>
      <c r="C3989" t="s">
        <v>42</v>
      </c>
      <c r="D3989" t="s">
        <v>43</v>
      </c>
      <c r="E3989" t="s">
        <v>38</v>
      </c>
      <c r="F3989" t="s">
        <v>39</v>
      </c>
      <c r="G3989" t="s">
        <v>13327</v>
      </c>
      <c r="H3989" t="s">
        <v>13328</v>
      </c>
      <c r="I3989" t="s">
        <v>32171</v>
      </c>
      <c r="J3989" t="s">
        <v>13329</v>
      </c>
      <c r="K3989" t="s">
        <v>66</v>
      </c>
      <c r="L3989" t="b">
        <v>1</v>
      </c>
      <c r="M3989">
        <v>0</v>
      </c>
      <c r="N3989">
        <f>_xlfn.XLOOKUP(B3989,Courses!A:A,Courses!E:E)</f>
        <v>24</v>
      </c>
      <c r="O3989">
        <v>86</v>
      </c>
      <c r="Q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Y3989">
        <v>0</v>
      </c>
      <c r="AA3989">
        <v>0</v>
      </c>
      <c r="AB3989" t="s">
        <v>13359</v>
      </c>
      <c r="AC3989" t="s">
        <v>13331</v>
      </c>
      <c r="AD3989">
        <v>212</v>
      </c>
    </row>
    <row r="3990" spans="1:34" x14ac:dyDescent="0.35">
      <c r="A3990" t="s">
        <v>8899</v>
      </c>
      <c r="B3990" t="s">
        <v>8900</v>
      </c>
      <c r="C3990" t="s">
        <v>42</v>
      </c>
      <c r="D3990" t="s">
        <v>43</v>
      </c>
      <c r="E3990" t="s">
        <v>38</v>
      </c>
      <c r="F3990" t="s">
        <v>39</v>
      </c>
      <c r="G3990" t="s">
        <v>13327</v>
      </c>
      <c r="H3990" t="s">
        <v>13328</v>
      </c>
      <c r="I3990" t="s">
        <v>32171</v>
      </c>
      <c r="J3990" t="s">
        <v>13329</v>
      </c>
      <c r="K3990" t="s">
        <v>66</v>
      </c>
      <c r="L3990" t="b">
        <v>1</v>
      </c>
      <c r="M3990">
        <v>0</v>
      </c>
      <c r="N3990">
        <f>_xlfn.XLOOKUP(B3990,Courses!A:A,Courses!E:E)</f>
        <v>22</v>
      </c>
      <c r="O3990">
        <v>88</v>
      </c>
      <c r="Q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Y3990">
        <v>0</v>
      </c>
      <c r="AA3990">
        <v>0</v>
      </c>
      <c r="AB3990" t="s">
        <v>13360</v>
      </c>
      <c r="AC3990" t="s">
        <v>13331</v>
      </c>
      <c r="AD3990">
        <v>212</v>
      </c>
    </row>
    <row r="3991" spans="1:34" x14ac:dyDescent="0.35">
      <c r="A3991" t="s">
        <v>9773</v>
      </c>
      <c r="B3991" t="s">
        <v>58</v>
      </c>
      <c r="C3991" t="s">
        <v>42</v>
      </c>
      <c r="D3991" t="s">
        <v>43</v>
      </c>
      <c r="E3991" t="s">
        <v>38</v>
      </c>
      <c r="F3991" t="s">
        <v>39</v>
      </c>
      <c r="G3991" t="s">
        <v>13327</v>
      </c>
      <c r="H3991" t="s">
        <v>13328</v>
      </c>
      <c r="I3991" t="s">
        <v>32171</v>
      </c>
      <c r="J3991" t="s">
        <v>13329</v>
      </c>
      <c r="K3991" t="s">
        <v>66</v>
      </c>
      <c r="L3991" t="b">
        <v>1</v>
      </c>
      <c r="M3991">
        <v>7</v>
      </c>
      <c r="N3991">
        <f>_xlfn.XLOOKUP(B3991,Courses!A:A,Courses!E:E)</f>
        <v>40</v>
      </c>
      <c r="O3991">
        <v>222</v>
      </c>
      <c r="Q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Y3991">
        <v>0</v>
      </c>
      <c r="AA3991">
        <v>28</v>
      </c>
      <c r="AB3991" t="s">
        <v>13361</v>
      </c>
      <c r="AC3991" t="s">
        <v>13331</v>
      </c>
      <c r="AD3991">
        <v>212</v>
      </c>
    </row>
    <row r="3992" spans="1:34" x14ac:dyDescent="0.35">
      <c r="A3992" t="s">
        <v>8932</v>
      </c>
      <c r="B3992" t="s">
        <v>8933</v>
      </c>
      <c r="C3992" t="s">
        <v>42</v>
      </c>
      <c r="D3992" t="s">
        <v>43</v>
      </c>
      <c r="E3992" t="s">
        <v>38</v>
      </c>
      <c r="F3992" t="s">
        <v>39</v>
      </c>
      <c r="G3992" t="s">
        <v>13362</v>
      </c>
      <c r="H3992" t="s">
        <v>13363</v>
      </c>
      <c r="I3992" t="s">
        <v>32171</v>
      </c>
      <c r="J3992" t="s">
        <v>13364</v>
      </c>
      <c r="K3992" t="s">
        <v>66</v>
      </c>
      <c r="L3992" t="b">
        <v>1</v>
      </c>
      <c r="M3992">
        <v>0</v>
      </c>
      <c r="N3992">
        <f>_xlfn.XLOOKUP(B3992,Courses!A:A,Courses!E:E)</f>
        <v>26</v>
      </c>
      <c r="O3992">
        <v>56</v>
      </c>
      <c r="Q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Y3992">
        <v>0</v>
      </c>
      <c r="AA3992">
        <v>0</v>
      </c>
      <c r="AC3992" t="s">
        <v>13365</v>
      </c>
      <c r="AD3992">
        <v>69</v>
      </c>
    </row>
    <row r="3993" spans="1:34" x14ac:dyDescent="0.35">
      <c r="A3993" t="s">
        <v>8940</v>
      </c>
      <c r="B3993" t="s">
        <v>8941</v>
      </c>
      <c r="C3993" t="s">
        <v>42</v>
      </c>
      <c r="D3993" t="s">
        <v>43</v>
      </c>
      <c r="E3993" t="s">
        <v>38</v>
      </c>
      <c r="F3993" t="s">
        <v>39</v>
      </c>
      <c r="G3993" t="s">
        <v>13362</v>
      </c>
      <c r="H3993" t="s">
        <v>13363</v>
      </c>
      <c r="I3993" t="s">
        <v>32171</v>
      </c>
      <c r="J3993" t="s">
        <v>13364</v>
      </c>
      <c r="K3993" t="s">
        <v>66</v>
      </c>
      <c r="L3993" t="b">
        <v>1</v>
      </c>
      <c r="M3993">
        <v>1</v>
      </c>
      <c r="N3993">
        <f>_xlfn.XLOOKUP(B3993,Courses!A:A,Courses!E:E)</f>
        <v>41</v>
      </c>
      <c r="O3993">
        <v>70</v>
      </c>
      <c r="Q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Y3993">
        <v>0</v>
      </c>
      <c r="AA3993">
        <v>0</v>
      </c>
      <c r="AC3993" t="s">
        <v>13365</v>
      </c>
      <c r="AD3993">
        <v>69</v>
      </c>
    </row>
    <row r="3994" spans="1:34" x14ac:dyDescent="0.35">
      <c r="A3994" t="s">
        <v>40</v>
      </c>
      <c r="B3994" t="s">
        <v>41</v>
      </c>
      <c r="C3994" t="s">
        <v>42</v>
      </c>
      <c r="D3994" t="s">
        <v>43</v>
      </c>
      <c r="E3994" t="s">
        <v>38</v>
      </c>
      <c r="F3994" t="s">
        <v>39</v>
      </c>
      <c r="G3994" t="s">
        <v>13362</v>
      </c>
      <c r="H3994" t="s">
        <v>13363</v>
      </c>
      <c r="I3994" t="s">
        <v>32171</v>
      </c>
      <c r="J3994" t="s">
        <v>13364</v>
      </c>
      <c r="K3994" t="s">
        <v>66</v>
      </c>
      <c r="L3994" t="b">
        <v>1</v>
      </c>
      <c r="M3994">
        <v>0</v>
      </c>
      <c r="N3994">
        <f>_xlfn.XLOOKUP(B3994,Courses!A:A,Courses!E:E)</f>
        <v>45</v>
      </c>
      <c r="O3994">
        <v>99</v>
      </c>
      <c r="Q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Y3994">
        <v>0</v>
      </c>
      <c r="AA3994">
        <v>0</v>
      </c>
      <c r="AC3994" t="s">
        <v>13365</v>
      </c>
      <c r="AD3994">
        <v>69</v>
      </c>
    </row>
    <row r="3995" spans="1:34" hidden="1" x14ac:dyDescent="0.35">
      <c r="A3995" t="s">
        <v>8891</v>
      </c>
      <c r="B3995" t="s">
        <v>8892</v>
      </c>
      <c r="C3995" t="s">
        <v>42</v>
      </c>
      <c r="D3995" t="s">
        <v>43</v>
      </c>
      <c r="G3995" t="s">
        <v>13362</v>
      </c>
      <c r="H3995" t="s">
        <v>13363</v>
      </c>
      <c r="I3995" t="s">
        <v>32171</v>
      </c>
      <c r="J3995" t="s">
        <v>13364</v>
      </c>
      <c r="K3995" t="s">
        <v>66</v>
      </c>
      <c r="L3995" t="b">
        <v>1</v>
      </c>
      <c r="M3995">
        <v>0</v>
      </c>
      <c r="N3995" t="e">
        <f>_xlfn.XLOOKUP(B3995,Courses!A:A,Courses!E:E)</f>
        <v>#N/A</v>
      </c>
      <c r="O3995">
        <v>89</v>
      </c>
      <c r="Q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Y3995">
        <v>0</v>
      </c>
      <c r="AA3995">
        <v>0</v>
      </c>
      <c r="AB3995" t="s">
        <v>13366</v>
      </c>
      <c r="AC3995" t="s">
        <v>13365</v>
      </c>
      <c r="AD3995">
        <v>69</v>
      </c>
    </row>
    <row r="3996" spans="1:34" hidden="1" x14ac:dyDescent="0.35">
      <c r="A3996" t="s">
        <v>8893</v>
      </c>
      <c r="B3996" t="s">
        <v>8894</v>
      </c>
      <c r="C3996" t="s">
        <v>42</v>
      </c>
      <c r="D3996" t="s">
        <v>43</v>
      </c>
      <c r="G3996" t="s">
        <v>13362</v>
      </c>
      <c r="H3996" t="s">
        <v>13363</v>
      </c>
      <c r="I3996" t="s">
        <v>32171</v>
      </c>
      <c r="J3996" t="s">
        <v>13364</v>
      </c>
      <c r="K3996" t="s">
        <v>66</v>
      </c>
      <c r="L3996" t="b">
        <v>1</v>
      </c>
      <c r="M3996">
        <v>0</v>
      </c>
      <c r="N3996" t="e">
        <f>_xlfn.XLOOKUP(B3996,Courses!A:A,Courses!E:E)</f>
        <v>#N/A</v>
      </c>
      <c r="O3996">
        <v>190</v>
      </c>
      <c r="Q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Y3996">
        <v>0</v>
      </c>
      <c r="AA3996">
        <v>0</v>
      </c>
      <c r="AB3996" t="s">
        <v>13367</v>
      </c>
      <c r="AC3996" t="s">
        <v>13365</v>
      </c>
      <c r="AD3996">
        <v>69</v>
      </c>
    </row>
    <row r="3997" spans="1:34" hidden="1" x14ac:dyDescent="0.35">
      <c r="A3997" t="s">
        <v>8883</v>
      </c>
      <c r="B3997" t="s">
        <v>8884</v>
      </c>
      <c r="C3997" t="s">
        <v>42</v>
      </c>
      <c r="D3997" t="s">
        <v>43</v>
      </c>
      <c r="E3997" t="s">
        <v>34</v>
      </c>
      <c r="F3997" t="s">
        <v>35</v>
      </c>
      <c r="G3997" t="s">
        <v>13362</v>
      </c>
      <c r="H3997" t="s">
        <v>13363</v>
      </c>
      <c r="I3997" t="s">
        <v>32171</v>
      </c>
      <c r="J3997" t="s">
        <v>13364</v>
      </c>
      <c r="K3997" t="s">
        <v>66</v>
      </c>
      <c r="L3997" t="b">
        <v>1</v>
      </c>
      <c r="M3997">
        <v>8</v>
      </c>
      <c r="N3997">
        <f>_xlfn.XLOOKUP(B3997,Courses!A:A,Courses!E:E)</f>
        <v>0</v>
      </c>
      <c r="O3997">
        <v>37</v>
      </c>
      <c r="Q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Y3997">
        <v>0</v>
      </c>
      <c r="AA3997">
        <v>94</v>
      </c>
      <c r="AB3997" t="s">
        <v>13368</v>
      </c>
      <c r="AC3997" t="s">
        <v>13365</v>
      </c>
      <c r="AD3997">
        <v>69</v>
      </c>
    </row>
    <row r="3998" spans="1:34" hidden="1" x14ac:dyDescent="0.35">
      <c r="A3998" t="s">
        <v>53</v>
      </c>
      <c r="B3998" t="s">
        <v>54</v>
      </c>
      <c r="C3998" t="s">
        <v>42</v>
      </c>
      <c r="D3998" t="s">
        <v>43</v>
      </c>
      <c r="E3998" t="s">
        <v>34</v>
      </c>
      <c r="F3998" t="s">
        <v>35</v>
      </c>
      <c r="G3998" t="s">
        <v>13362</v>
      </c>
      <c r="H3998" t="s">
        <v>13363</v>
      </c>
      <c r="I3998" t="s">
        <v>32171</v>
      </c>
      <c r="J3998" t="s">
        <v>13364</v>
      </c>
      <c r="K3998" t="s">
        <v>66</v>
      </c>
      <c r="L3998" t="b">
        <v>1</v>
      </c>
      <c r="M3998">
        <v>32</v>
      </c>
      <c r="N3998" t="e">
        <f>_xlfn.XLOOKUP(B3998,Courses!A:A,Courses!E:E)</f>
        <v>#N/A</v>
      </c>
      <c r="O3998">
        <v>112</v>
      </c>
      <c r="Q3998">
        <v>0</v>
      </c>
      <c r="S3998">
        <v>10</v>
      </c>
      <c r="T3998">
        <v>10</v>
      </c>
      <c r="U3998">
        <v>0</v>
      </c>
      <c r="V3998">
        <v>0</v>
      </c>
      <c r="W3998">
        <v>0</v>
      </c>
      <c r="Y3998">
        <v>0</v>
      </c>
      <c r="AA3998">
        <v>6764</v>
      </c>
      <c r="AB3998" t="s">
        <v>13369</v>
      </c>
      <c r="AC3998" t="s">
        <v>13365</v>
      </c>
      <c r="AD3998">
        <v>69</v>
      </c>
      <c r="AF3998" t="s">
        <v>13370</v>
      </c>
      <c r="AG3998" t="s">
        <v>13371</v>
      </c>
      <c r="AH3998" t="s">
        <v>13372</v>
      </c>
    </row>
    <row r="3999" spans="1:34" hidden="1" x14ac:dyDescent="0.35">
      <c r="A3999" t="s">
        <v>51</v>
      </c>
      <c r="B3999" t="s">
        <v>52</v>
      </c>
      <c r="C3999" t="s">
        <v>42</v>
      </c>
      <c r="D3999" t="s">
        <v>43</v>
      </c>
      <c r="E3999" t="s">
        <v>34</v>
      </c>
      <c r="F3999" t="s">
        <v>35</v>
      </c>
      <c r="G3999" t="s">
        <v>13362</v>
      </c>
      <c r="H3999" t="s">
        <v>13363</v>
      </c>
      <c r="I3999" t="s">
        <v>32171</v>
      </c>
      <c r="J3999" t="s">
        <v>13364</v>
      </c>
      <c r="K3999" t="s">
        <v>66</v>
      </c>
      <c r="L3999" t="b">
        <v>1</v>
      </c>
      <c r="M3999">
        <v>7</v>
      </c>
      <c r="N3999">
        <f>_xlfn.XLOOKUP(B3999,Courses!A:A,Courses!E:E)</f>
        <v>38</v>
      </c>
      <c r="O3999">
        <v>206</v>
      </c>
      <c r="Q3999">
        <v>0</v>
      </c>
      <c r="S3999">
        <v>2</v>
      </c>
      <c r="T3999">
        <v>2</v>
      </c>
      <c r="U3999">
        <v>0</v>
      </c>
      <c r="V3999">
        <v>0</v>
      </c>
      <c r="W3999">
        <v>0</v>
      </c>
      <c r="Y3999">
        <v>1</v>
      </c>
      <c r="Z3999" t="s">
        <v>13373</v>
      </c>
      <c r="AA3999">
        <v>3693</v>
      </c>
      <c r="AB3999" t="s">
        <v>13374</v>
      </c>
      <c r="AC3999" t="s">
        <v>13365</v>
      </c>
      <c r="AD3999">
        <v>69</v>
      </c>
      <c r="AF3999" t="s">
        <v>13375</v>
      </c>
    </row>
    <row r="4000" spans="1:34" hidden="1" x14ac:dyDescent="0.35">
      <c r="A4000" t="s">
        <v>59</v>
      </c>
      <c r="B4000" t="s">
        <v>60</v>
      </c>
      <c r="C4000" t="s">
        <v>42</v>
      </c>
      <c r="D4000" t="s">
        <v>43</v>
      </c>
      <c r="E4000" t="s">
        <v>34</v>
      </c>
      <c r="F4000" t="s">
        <v>35</v>
      </c>
      <c r="G4000" t="s">
        <v>13362</v>
      </c>
      <c r="H4000" t="s">
        <v>13363</v>
      </c>
      <c r="I4000" t="s">
        <v>32171</v>
      </c>
      <c r="J4000" t="s">
        <v>13364</v>
      </c>
      <c r="K4000" t="s">
        <v>66</v>
      </c>
      <c r="L4000" t="b">
        <v>1</v>
      </c>
      <c r="M4000">
        <v>18</v>
      </c>
      <c r="N4000">
        <f>_xlfn.XLOOKUP(B4000,Courses!A:A,Courses!E:E)</f>
        <v>24</v>
      </c>
      <c r="O4000">
        <v>101</v>
      </c>
      <c r="Q4000">
        <v>0</v>
      </c>
      <c r="S4000">
        <v>3</v>
      </c>
      <c r="T4000">
        <v>3</v>
      </c>
      <c r="U4000">
        <v>0</v>
      </c>
      <c r="V4000">
        <v>0</v>
      </c>
      <c r="W4000">
        <v>0</v>
      </c>
      <c r="Y4000">
        <v>1</v>
      </c>
      <c r="Z4000" t="s">
        <v>13376</v>
      </c>
      <c r="AA4000">
        <v>1871</v>
      </c>
      <c r="AB4000" t="s">
        <v>13377</v>
      </c>
      <c r="AC4000" t="s">
        <v>13365</v>
      </c>
      <c r="AD4000">
        <v>69</v>
      </c>
      <c r="AF4000" t="s">
        <v>13378</v>
      </c>
      <c r="AG4000" t="s">
        <v>13379</v>
      </c>
      <c r="AH4000" t="s">
        <v>13380</v>
      </c>
    </row>
    <row r="4001" spans="1:34" hidden="1" x14ac:dyDescent="0.35">
      <c r="A4001" t="s">
        <v>55</v>
      </c>
      <c r="B4001" t="s">
        <v>56</v>
      </c>
      <c r="C4001" t="s">
        <v>42</v>
      </c>
      <c r="D4001" t="s">
        <v>43</v>
      </c>
      <c r="E4001" t="s">
        <v>34</v>
      </c>
      <c r="F4001" t="s">
        <v>35</v>
      </c>
      <c r="G4001" t="s">
        <v>13362</v>
      </c>
      <c r="H4001" t="s">
        <v>13363</v>
      </c>
      <c r="I4001" t="s">
        <v>32171</v>
      </c>
      <c r="J4001" t="s">
        <v>13364</v>
      </c>
      <c r="K4001" t="s">
        <v>66</v>
      </c>
      <c r="L4001" t="b">
        <v>1</v>
      </c>
      <c r="M4001">
        <v>11</v>
      </c>
      <c r="N4001">
        <f>_xlfn.XLOOKUP(B4001,Courses!A:A,Courses!E:E)</f>
        <v>55</v>
      </c>
      <c r="O4001">
        <v>220</v>
      </c>
      <c r="Q4001">
        <v>0</v>
      </c>
      <c r="S4001">
        <v>6</v>
      </c>
      <c r="T4001">
        <v>6</v>
      </c>
      <c r="U4001">
        <v>0</v>
      </c>
      <c r="V4001">
        <v>0</v>
      </c>
      <c r="W4001">
        <v>0</v>
      </c>
      <c r="Y4001">
        <v>1</v>
      </c>
      <c r="Z4001" t="s">
        <v>13381</v>
      </c>
      <c r="AA4001">
        <v>104</v>
      </c>
      <c r="AB4001" t="s">
        <v>13382</v>
      </c>
      <c r="AC4001" t="s">
        <v>13365</v>
      </c>
      <c r="AD4001">
        <v>69</v>
      </c>
      <c r="AF4001" t="s">
        <v>13383</v>
      </c>
    </row>
    <row r="4002" spans="1:34" hidden="1" x14ac:dyDescent="0.35">
      <c r="A4002" t="s">
        <v>57</v>
      </c>
      <c r="B4002" t="s">
        <v>58</v>
      </c>
      <c r="C4002" t="s">
        <v>42</v>
      </c>
      <c r="D4002" t="s">
        <v>43</v>
      </c>
      <c r="E4002" t="s">
        <v>34</v>
      </c>
      <c r="F4002" t="s">
        <v>35</v>
      </c>
      <c r="G4002" t="s">
        <v>13362</v>
      </c>
      <c r="H4002" t="s">
        <v>13363</v>
      </c>
      <c r="I4002" t="s">
        <v>32171</v>
      </c>
      <c r="J4002" t="s">
        <v>13364</v>
      </c>
      <c r="K4002" t="s">
        <v>66</v>
      </c>
      <c r="L4002" t="b">
        <v>1</v>
      </c>
      <c r="M4002">
        <v>60</v>
      </c>
      <c r="N4002">
        <f>_xlfn.XLOOKUP(B4002,Courses!A:A,Courses!E:E)</f>
        <v>40</v>
      </c>
      <c r="O4002">
        <v>239</v>
      </c>
      <c r="Q4002">
        <v>0</v>
      </c>
      <c r="S4002">
        <v>8</v>
      </c>
      <c r="T4002">
        <v>8</v>
      </c>
      <c r="U4002">
        <v>0</v>
      </c>
      <c r="V4002">
        <v>0</v>
      </c>
      <c r="W4002">
        <v>0</v>
      </c>
      <c r="Y4002">
        <v>1</v>
      </c>
      <c r="Z4002" t="s">
        <v>13384</v>
      </c>
      <c r="AA4002">
        <v>6122</v>
      </c>
      <c r="AB4002" t="s">
        <v>13385</v>
      </c>
      <c r="AC4002" t="s">
        <v>13365</v>
      </c>
      <c r="AD4002">
        <v>69</v>
      </c>
      <c r="AF4002" t="s">
        <v>13386</v>
      </c>
    </row>
    <row r="4003" spans="1:34" hidden="1" x14ac:dyDescent="0.35">
      <c r="A4003" t="s">
        <v>57</v>
      </c>
      <c r="B4003" t="s">
        <v>58</v>
      </c>
      <c r="C4003" t="s">
        <v>42</v>
      </c>
      <c r="D4003" t="s">
        <v>43</v>
      </c>
      <c r="E4003" t="s">
        <v>34</v>
      </c>
      <c r="F4003" t="s">
        <v>35</v>
      </c>
      <c r="G4003" t="s">
        <v>13387</v>
      </c>
      <c r="H4003" t="s">
        <v>13388</v>
      </c>
      <c r="I4003" t="s">
        <v>32171</v>
      </c>
      <c r="J4003" t="s">
        <v>13389</v>
      </c>
      <c r="K4003" t="s">
        <v>66</v>
      </c>
      <c r="L4003" t="b">
        <v>1</v>
      </c>
      <c r="M4003">
        <v>167</v>
      </c>
      <c r="N4003">
        <f>_xlfn.XLOOKUP(B4003,Courses!A:A,Courses!E:E)</f>
        <v>40</v>
      </c>
      <c r="O4003">
        <v>243</v>
      </c>
      <c r="Q4003">
        <v>0</v>
      </c>
      <c r="S4003">
        <v>33</v>
      </c>
      <c r="T4003">
        <v>48</v>
      </c>
      <c r="U4003">
        <v>0</v>
      </c>
      <c r="V4003">
        <v>0</v>
      </c>
      <c r="W4003">
        <v>7</v>
      </c>
      <c r="Y4003">
        <v>0</v>
      </c>
      <c r="AA4003">
        <v>14105</v>
      </c>
      <c r="AB4003" t="s">
        <v>13390</v>
      </c>
      <c r="AC4003" t="s">
        <v>13391</v>
      </c>
      <c r="AD4003">
        <v>41</v>
      </c>
      <c r="AF4003" t="s">
        <v>13392</v>
      </c>
    </row>
    <row r="4004" spans="1:34" hidden="1" x14ac:dyDescent="0.35">
      <c r="A4004" t="s">
        <v>55</v>
      </c>
      <c r="B4004" t="s">
        <v>56</v>
      </c>
      <c r="C4004" t="s">
        <v>42</v>
      </c>
      <c r="D4004" t="s">
        <v>43</v>
      </c>
      <c r="E4004" t="s">
        <v>34</v>
      </c>
      <c r="F4004" t="s">
        <v>35</v>
      </c>
      <c r="G4004" t="s">
        <v>13387</v>
      </c>
      <c r="H4004" t="s">
        <v>13388</v>
      </c>
      <c r="I4004" t="s">
        <v>32171</v>
      </c>
      <c r="J4004" t="s">
        <v>13389</v>
      </c>
      <c r="K4004" t="s">
        <v>66</v>
      </c>
      <c r="L4004" t="b">
        <v>1</v>
      </c>
      <c r="M4004">
        <v>152</v>
      </c>
      <c r="N4004">
        <f>_xlfn.XLOOKUP(B4004,Courses!A:A,Courses!E:E)</f>
        <v>55</v>
      </c>
      <c r="O4004">
        <v>230</v>
      </c>
      <c r="Q4004">
        <v>0</v>
      </c>
      <c r="S4004">
        <v>25</v>
      </c>
      <c r="T4004">
        <v>40</v>
      </c>
      <c r="U4004">
        <v>0</v>
      </c>
      <c r="V4004">
        <v>0</v>
      </c>
      <c r="W4004">
        <v>0</v>
      </c>
      <c r="Y4004">
        <v>0</v>
      </c>
      <c r="AA4004">
        <v>4665</v>
      </c>
      <c r="AB4004" t="s">
        <v>13393</v>
      </c>
      <c r="AC4004" t="s">
        <v>13391</v>
      </c>
      <c r="AD4004">
        <v>41</v>
      </c>
      <c r="AF4004" t="s">
        <v>13394</v>
      </c>
    </row>
    <row r="4005" spans="1:34" hidden="1" x14ac:dyDescent="0.35">
      <c r="A4005" t="s">
        <v>59</v>
      </c>
      <c r="B4005" t="s">
        <v>60</v>
      </c>
      <c r="C4005" t="s">
        <v>42</v>
      </c>
      <c r="D4005" t="s">
        <v>43</v>
      </c>
      <c r="E4005" t="s">
        <v>34</v>
      </c>
      <c r="F4005" t="s">
        <v>35</v>
      </c>
      <c r="G4005" t="s">
        <v>13387</v>
      </c>
      <c r="H4005" t="s">
        <v>13388</v>
      </c>
      <c r="I4005" t="s">
        <v>32171</v>
      </c>
      <c r="J4005" t="s">
        <v>13389</v>
      </c>
      <c r="K4005" t="s">
        <v>66</v>
      </c>
      <c r="L4005" t="b">
        <v>1</v>
      </c>
      <c r="M4005">
        <v>96</v>
      </c>
      <c r="N4005">
        <f>_xlfn.XLOOKUP(B4005,Courses!A:A,Courses!E:E)</f>
        <v>24</v>
      </c>
      <c r="O4005">
        <v>103</v>
      </c>
      <c r="Q4005">
        <v>0</v>
      </c>
      <c r="S4005">
        <v>8</v>
      </c>
      <c r="T4005">
        <v>8</v>
      </c>
      <c r="U4005">
        <v>0</v>
      </c>
      <c r="V4005">
        <v>0</v>
      </c>
      <c r="W4005">
        <v>0</v>
      </c>
      <c r="Y4005">
        <v>0</v>
      </c>
      <c r="AA4005">
        <v>3554</v>
      </c>
      <c r="AB4005" t="s">
        <v>13395</v>
      </c>
      <c r="AC4005" t="s">
        <v>13391</v>
      </c>
      <c r="AD4005">
        <v>41</v>
      </c>
      <c r="AF4005" t="s">
        <v>13396</v>
      </c>
      <c r="AG4005" t="s">
        <v>13397</v>
      </c>
      <c r="AH4005" t="s">
        <v>13398</v>
      </c>
    </row>
    <row r="4006" spans="1:34" hidden="1" x14ac:dyDescent="0.35">
      <c r="A4006" t="s">
        <v>51</v>
      </c>
      <c r="B4006" t="s">
        <v>52</v>
      </c>
      <c r="C4006" t="s">
        <v>42</v>
      </c>
      <c r="D4006" t="s">
        <v>43</v>
      </c>
      <c r="E4006" t="s">
        <v>34</v>
      </c>
      <c r="F4006" t="s">
        <v>35</v>
      </c>
      <c r="G4006" t="s">
        <v>13387</v>
      </c>
      <c r="H4006" t="s">
        <v>13388</v>
      </c>
      <c r="I4006" t="s">
        <v>32171</v>
      </c>
      <c r="J4006" t="s">
        <v>13389</v>
      </c>
      <c r="K4006" t="s">
        <v>66</v>
      </c>
      <c r="L4006" t="b">
        <v>1</v>
      </c>
      <c r="M4006">
        <v>135</v>
      </c>
      <c r="N4006">
        <f>_xlfn.XLOOKUP(B4006,Courses!A:A,Courses!E:E)</f>
        <v>38</v>
      </c>
      <c r="O4006">
        <v>217</v>
      </c>
      <c r="Q4006">
        <v>0</v>
      </c>
      <c r="S4006">
        <v>20</v>
      </c>
      <c r="T4006">
        <v>20</v>
      </c>
      <c r="U4006">
        <v>0</v>
      </c>
      <c r="V4006">
        <v>0</v>
      </c>
      <c r="W4006">
        <v>0</v>
      </c>
      <c r="Y4006">
        <v>0</v>
      </c>
      <c r="AA4006">
        <v>9086</v>
      </c>
      <c r="AB4006" t="s">
        <v>13399</v>
      </c>
      <c r="AC4006" t="s">
        <v>13391</v>
      </c>
      <c r="AD4006">
        <v>41</v>
      </c>
      <c r="AF4006" t="s">
        <v>13400</v>
      </c>
    </row>
    <row r="4007" spans="1:34" hidden="1" x14ac:dyDescent="0.35">
      <c r="A4007" t="s">
        <v>53</v>
      </c>
      <c r="B4007" t="s">
        <v>54</v>
      </c>
      <c r="C4007" t="s">
        <v>42</v>
      </c>
      <c r="D4007" t="s">
        <v>43</v>
      </c>
      <c r="E4007" t="s">
        <v>34</v>
      </c>
      <c r="F4007" t="s">
        <v>35</v>
      </c>
      <c r="G4007" t="s">
        <v>13387</v>
      </c>
      <c r="H4007" t="s">
        <v>13388</v>
      </c>
      <c r="I4007" t="s">
        <v>32171</v>
      </c>
      <c r="J4007" t="s">
        <v>13389</v>
      </c>
      <c r="K4007" t="s">
        <v>66</v>
      </c>
      <c r="L4007" t="b">
        <v>1</v>
      </c>
      <c r="M4007">
        <v>91</v>
      </c>
      <c r="N4007" t="e">
        <f>_xlfn.XLOOKUP(B4007,Courses!A:A,Courses!E:E)</f>
        <v>#N/A</v>
      </c>
      <c r="O4007">
        <v>114</v>
      </c>
      <c r="Q4007">
        <v>0</v>
      </c>
      <c r="S4007">
        <v>11</v>
      </c>
      <c r="T4007">
        <v>16</v>
      </c>
      <c r="U4007">
        <v>0</v>
      </c>
      <c r="V4007">
        <v>0</v>
      </c>
      <c r="W4007">
        <v>0</v>
      </c>
      <c r="Y4007">
        <v>0</v>
      </c>
      <c r="AA4007">
        <v>3298</v>
      </c>
      <c r="AB4007" t="s">
        <v>13401</v>
      </c>
      <c r="AC4007" t="s">
        <v>13391</v>
      </c>
      <c r="AD4007">
        <v>41</v>
      </c>
      <c r="AF4007" t="s">
        <v>13402</v>
      </c>
      <c r="AG4007" t="s">
        <v>13403</v>
      </c>
      <c r="AH4007" t="s">
        <v>13404</v>
      </c>
    </row>
    <row r="4008" spans="1:34" hidden="1" x14ac:dyDescent="0.35">
      <c r="A4008" t="s">
        <v>8883</v>
      </c>
      <c r="B4008" t="s">
        <v>8884</v>
      </c>
      <c r="C4008" t="s">
        <v>42</v>
      </c>
      <c r="D4008" t="s">
        <v>43</v>
      </c>
      <c r="E4008" t="s">
        <v>34</v>
      </c>
      <c r="F4008" t="s">
        <v>35</v>
      </c>
      <c r="G4008" t="s">
        <v>13387</v>
      </c>
      <c r="H4008" t="s">
        <v>13388</v>
      </c>
      <c r="I4008" t="s">
        <v>32171</v>
      </c>
      <c r="J4008" t="s">
        <v>13389</v>
      </c>
      <c r="K4008" t="s">
        <v>66</v>
      </c>
      <c r="L4008" t="b">
        <v>1</v>
      </c>
      <c r="M4008">
        <v>12</v>
      </c>
      <c r="N4008">
        <f>_xlfn.XLOOKUP(B4008,Courses!A:A,Courses!E:E)</f>
        <v>0</v>
      </c>
      <c r="O4008">
        <v>37</v>
      </c>
      <c r="Q4008">
        <v>0</v>
      </c>
      <c r="S4008">
        <v>0</v>
      </c>
      <c r="T4008">
        <v>0</v>
      </c>
      <c r="U4008">
        <v>0</v>
      </c>
      <c r="V4008">
        <v>0</v>
      </c>
      <c r="W4008">
        <v>24</v>
      </c>
      <c r="Y4008">
        <v>1</v>
      </c>
      <c r="Z4008" t="s">
        <v>13405</v>
      </c>
      <c r="AA4008">
        <v>6745</v>
      </c>
      <c r="AB4008" t="s">
        <v>13406</v>
      </c>
      <c r="AC4008" t="s">
        <v>13391</v>
      </c>
      <c r="AD4008">
        <v>41</v>
      </c>
    </row>
    <row r="4009" spans="1:34" hidden="1" x14ac:dyDescent="0.35">
      <c r="A4009" t="s">
        <v>8893</v>
      </c>
      <c r="B4009" t="s">
        <v>8894</v>
      </c>
      <c r="C4009" t="s">
        <v>42</v>
      </c>
      <c r="D4009" t="s">
        <v>43</v>
      </c>
      <c r="G4009" t="s">
        <v>13387</v>
      </c>
      <c r="H4009" t="s">
        <v>13388</v>
      </c>
      <c r="I4009" t="s">
        <v>32171</v>
      </c>
      <c r="J4009" t="s">
        <v>13389</v>
      </c>
      <c r="K4009" t="s">
        <v>66</v>
      </c>
      <c r="L4009" t="b">
        <v>1</v>
      </c>
      <c r="M4009">
        <v>0</v>
      </c>
      <c r="N4009" t="e">
        <f>_xlfn.XLOOKUP(B4009,Courses!A:A,Courses!E:E)</f>
        <v>#N/A</v>
      </c>
      <c r="O4009">
        <v>190</v>
      </c>
      <c r="Q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Y4009">
        <v>0</v>
      </c>
      <c r="AA4009">
        <v>0</v>
      </c>
      <c r="AC4009" t="s">
        <v>13391</v>
      </c>
      <c r="AD4009">
        <v>41</v>
      </c>
    </row>
    <row r="4010" spans="1:34" hidden="1" x14ac:dyDescent="0.35">
      <c r="A4010" t="s">
        <v>8891</v>
      </c>
      <c r="B4010" t="s">
        <v>8892</v>
      </c>
      <c r="C4010" t="s">
        <v>42</v>
      </c>
      <c r="D4010" t="s">
        <v>43</v>
      </c>
      <c r="G4010" t="s">
        <v>13387</v>
      </c>
      <c r="H4010" t="s">
        <v>13388</v>
      </c>
      <c r="I4010" t="s">
        <v>32171</v>
      </c>
      <c r="J4010" t="s">
        <v>13389</v>
      </c>
      <c r="K4010" t="s">
        <v>66</v>
      </c>
      <c r="L4010" t="b">
        <v>1</v>
      </c>
      <c r="M4010">
        <v>0</v>
      </c>
      <c r="N4010" t="e">
        <f>_xlfn.XLOOKUP(B4010,Courses!A:A,Courses!E:E)</f>
        <v>#N/A</v>
      </c>
      <c r="O4010">
        <v>89</v>
      </c>
      <c r="Q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Y4010">
        <v>0</v>
      </c>
      <c r="AA4010">
        <v>0</v>
      </c>
      <c r="AC4010" t="s">
        <v>13391</v>
      </c>
      <c r="AD4010">
        <v>41</v>
      </c>
    </row>
    <row r="4011" spans="1:34" hidden="1" x14ac:dyDescent="0.35">
      <c r="A4011" t="s">
        <v>8891</v>
      </c>
      <c r="B4011" t="s">
        <v>8892</v>
      </c>
      <c r="C4011" t="s">
        <v>42</v>
      </c>
      <c r="D4011" t="s">
        <v>43</v>
      </c>
      <c r="G4011" t="s">
        <v>13407</v>
      </c>
      <c r="H4011" t="s">
        <v>13408</v>
      </c>
      <c r="I4011" t="s">
        <v>32171</v>
      </c>
      <c r="J4011" t="s">
        <v>13409</v>
      </c>
      <c r="K4011" t="s">
        <v>66</v>
      </c>
      <c r="L4011" t="b">
        <v>1</v>
      </c>
      <c r="M4011">
        <v>0</v>
      </c>
      <c r="N4011" t="e">
        <f>_xlfn.XLOOKUP(B4011,Courses!A:A,Courses!E:E)</f>
        <v>#N/A</v>
      </c>
      <c r="O4011">
        <v>89</v>
      </c>
      <c r="Q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Y4011">
        <v>0</v>
      </c>
      <c r="AA4011">
        <v>0</v>
      </c>
      <c r="AB4011" t="s">
        <v>13410</v>
      </c>
      <c r="AC4011" t="s">
        <v>13411</v>
      </c>
      <c r="AD4011">
        <v>159</v>
      </c>
    </row>
    <row r="4012" spans="1:34" hidden="1" x14ac:dyDescent="0.35">
      <c r="A4012" t="s">
        <v>8893</v>
      </c>
      <c r="B4012" t="s">
        <v>8894</v>
      </c>
      <c r="C4012" t="s">
        <v>42</v>
      </c>
      <c r="D4012" t="s">
        <v>43</v>
      </c>
      <c r="G4012" t="s">
        <v>13407</v>
      </c>
      <c r="H4012" t="s">
        <v>13408</v>
      </c>
      <c r="I4012" t="s">
        <v>32171</v>
      </c>
      <c r="J4012" t="s">
        <v>13409</v>
      </c>
      <c r="K4012" t="s">
        <v>66</v>
      </c>
      <c r="L4012" t="b">
        <v>1</v>
      </c>
      <c r="M4012">
        <v>0</v>
      </c>
      <c r="N4012" t="e">
        <f>_xlfn.XLOOKUP(B4012,Courses!A:A,Courses!E:E)</f>
        <v>#N/A</v>
      </c>
      <c r="O4012">
        <v>190</v>
      </c>
      <c r="Q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Y4012">
        <v>0</v>
      </c>
      <c r="AA4012">
        <v>0</v>
      </c>
      <c r="AB4012" t="s">
        <v>13412</v>
      </c>
      <c r="AC4012" t="s">
        <v>13411</v>
      </c>
      <c r="AD4012">
        <v>159</v>
      </c>
    </row>
    <row r="4013" spans="1:34" hidden="1" x14ac:dyDescent="0.35">
      <c r="A4013" t="s">
        <v>8883</v>
      </c>
      <c r="B4013" t="s">
        <v>8884</v>
      </c>
      <c r="C4013" t="s">
        <v>42</v>
      </c>
      <c r="D4013" t="s">
        <v>43</v>
      </c>
      <c r="E4013" t="s">
        <v>34</v>
      </c>
      <c r="F4013" t="s">
        <v>35</v>
      </c>
      <c r="G4013" t="s">
        <v>13407</v>
      </c>
      <c r="H4013" t="s">
        <v>13408</v>
      </c>
      <c r="I4013" t="s">
        <v>32171</v>
      </c>
      <c r="J4013" t="s">
        <v>13409</v>
      </c>
      <c r="K4013" t="s">
        <v>66</v>
      </c>
      <c r="L4013" t="b">
        <v>1</v>
      </c>
      <c r="M4013">
        <v>24</v>
      </c>
      <c r="N4013">
        <f>_xlfn.XLOOKUP(B4013,Courses!A:A,Courses!E:E)</f>
        <v>0</v>
      </c>
      <c r="O4013">
        <v>37</v>
      </c>
      <c r="Q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Y4013">
        <v>2</v>
      </c>
      <c r="Z4013" t="s">
        <v>13413</v>
      </c>
      <c r="AA4013">
        <v>61849</v>
      </c>
      <c r="AB4013" t="s">
        <v>13414</v>
      </c>
      <c r="AC4013" t="s">
        <v>13411</v>
      </c>
      <c r="AD4013">
        <v>159</v>
      </c>
    </row>
    <row r="4014" spans="1:34" x14ac:dyDescent="0.35">
      <c r="A4014" t="s">
        <v>8895</v>
      </c>
      <c r="B4014" t="s">
        <v>52</v>
      </c>
      <c r="C4014" t="s">
        <v>42</v>
      </c>
      <c r="D4014" t="s">
        <v>43</v>
      </c>
      <c r="E4014" t="s">
        <v>38</v>
      </c>
      <c r="F4014" t="s">
        <v>39</v>
      </c>
      <c r="G4014" t="s">
        <v>13407</v>
      </c>
      <c r="H4014" t="s">
        <v>13408</v>
      </c>
      <c r="I4014" t="s">
        <v>32171</v>
      </c>
      <c r="J4014" t="s">
        <v>13409</v>
      </c>
      <c r="K4014" t="s">
        <v>66</v>
      </c>
      <c r="L4014" t="b">
        <v>1</v>
      </c>
      <c r="M4014">
        <v>1</v>
      </c>
      <c r="N4014">
        <f>_xlfn.XLOOKUP(B4014,Courses!A:A,Courses!E:E)</f>
        <v>38</v>
      </c>
      <c r="O4014">
        <v>164</v>
      </c>
      <c r="Q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Y4014">
        <v>0</v>
      </c>
      <c r="AA4014">
        <v>17</v>
      </c>
      <c r="AB4014" t="s">
        <v>13415</v>
      </c>
      <c r="AC4014" t="s">
        <v>13411</v>
      </c>
      <c r="AD4014">
        <v>159</v>
      </c>
    </row>
    <row r="4015" spans="1:34" x14ac:dyDescent="0.35">
      <c r="A4015" t="s">
        <v>40</v>
      </c>
      <c r="B4015" t="s">
        <v>41</v>
      </c>
      <c r="C4015" t="s">
        <v>42</v>
      </c>
      <c r="D4015" t="s">
        <v>43</v>
      </c>
      <c r="E4015" t="s">
        <v>38</v>
      </c>
      <c r="F4015" t="s">
        <v>39</v>
      </c>
      <c r="G4015" t="s">
        <v>13407</v>
      </c>
      <c r="H4015" t="s">
        <v>13408</v>
      </c>
      <c r="I4015" t="s">
        <v>32171</v>
      </c>
      <c r="J4015" t="s">
        <v>13409</v>
      </c>
      <c r="K4015" t="s">
        <v>66</v>
      </c>
      <c r="L4015" t="b">
        <v>1</v>
      </c>
      <c r="M4015">
        <v>1</v>
      </c>
      <c r="N4015">
        <f>_xlfn.XLOOKUP(B4015,Courses!A:A,Courses!E:E)</f>
        <v>45</v>
      </c>
      <c r="O4015">
        <v>99</v>
      </c>
      <c r="Q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Y4015">
        <v>0</v>
      </c>
      <c r="AA4015">
        <v>0</v>
      </c>
      <c r="AB4015" t="s">
        <v>13416</v>
      </c>
      <c r="AC4015" t="s">
        <v>13411</v>
      </c>
      <c r="AD4015">
        <v>159</v>
      </c>
    </row>
    <row r="4016" spans="1:34" x14ac:dyDescent="0.35">
      <c r="A4016" t="s">
        <v>8940</v>
      </c>
      <c r="B4016" t="s">
        <v>8941</v>
      </c>
      <c r="C4016" t="s">
        <v>42</v>
      </c>
      <c r="D4016" t="s">
        <v>43</v>
      </c>
      <c r="E4016" t="s">
        <v>38</v>
      </c>
      <c r="F4016" t="s">
        <v>39</v>
      </c>
      <c r="G4016" t="s">
        <v>13407</v>
      </c>
      <c r="H4016" t="s">
        <v>13408</v>
      </c>
      <c r="I4016" t="s">
        <v>32171</v>
      </c>
      <c r="J4016" t="s">
        <v>13409</v>
      </c>
      <c r="K4016" t="s">
        <v>66</v>
      </c>
      <c r="L4016" t="b">
        <v>1</v>
      </c>
      <c r="M4016">
        <v>0</v>
      </c>
      <c r="N4016">
        <f>_xlfn.XLOOKUP(B4016,Courses!A:A,Courses!E:E)</f>
        <v>41</v>
      </c>
      <c r="O4016">
        <v>70</v>
      </c>
      <c r="Q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Y4016">
        <v>0</v>
      </c>
      <c r="AA4016">
        <v>0</v>
      </c>
      <c r="AB4016" t="s">
        <v>13417</v>
      </c>
      <c r="AC4016" t="s">
        <v>13411</v>
      </c>
      <c r="AD4016">
        <v>159</v>
      </c>
    </row>
    <row r="4017" spans="1:34" x14ac:dyDescent="0.35">
      <c r="A4017" t="s">
        <v>8932</v>
      </c>
      <c r="B4017" t="s">
        <v>8933</v>
      </c>
      <c r="C4017" t="s">
        <v>42</v>
      </c>
      <c r="D4017" t="s">
        <v>43</v>
      </c>
      <c r="E4017" t="s">
        <v>38</v>
      </c>
      <c r="F4017" t="s">
        <v>39</v>
      </c>
      <c r="G4017" t="s">
        <v>13407</v>
      </c>
      <c r="H4017" t="s">
        <v>13408</v>
      </c>
      <c r="I4017" t="s">
        <v>32171</v>
      </c>
      <c r="J4017" t="s">
        <v>13409</v>
      </c>
      <c r="K4017" t="s">
        <v>66</v>
      </c>
      <c r="L4017" t="b">
        <v>1</v>
      </c>
      <c r="M4017">
        <v>0</v>
      </c>
      <c r="N4017">
        <f>_xlfn.XLOOKUP(B4017,Courses!A:A,Courses!E:E)</f>
        <v>26</v>
      </c>
      <c r="O4017">
        <v>56</v>
      </c>
      <c r="Q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Y4017">
        <v>0</v>
      </c>
      <c r="AA4017">
        <v>0</v>
      </c>
      <c r="AC4017" t="s">
        <v>13411</v>
      </c>
      <c r="AD4017">
        <v>159</v>
      </c>
    </row>
    <row r="4018" spans="1:34" hidden="1" x14ac:dyDescent="0.35">
      <c r="A4018" t="s">
        <v>53</v>
      </c>
      <c r="B4018" t="s">
        <v>54</v>
      </c>
      <c r="C4018" t="s">
        <v>42</v>
      </c>
      <c r="D4018" t="s">
        <v>43</v>
      </c>
      <c r="E4018" t="s">
        <v>34</v>
      </c>
      <c r="F4018" t="s">
        <v>35</v>
      </c>
      <c r="G4018" t="s">
        <v>13407</v>
      </c>
      <c r="H4018" t="s">
        <v>13408</v>
      </c>
      <c r="I4018" t="s">
        <v>32171</v>
      </c>
      <c r="J4018" t="s">
        <v>13409</v>
      </c>
      <c r="K4018" t="s">
        <v>66</v>
      </c>
      <c r="L4018" t="b">
        <v>1</v>
      </c>
      <c r="M4018">
        <v>103</v>
      </c>
      <c r="N4018" t="e">
        <f>_xlfn.XLOOKUP(B4018,Courses!A:A,Courses!E:E)</f>
        <v>#N/A</v>
      </c>
      <c r="O4018">
        <v>113</v>
      </c>
      <c r="Q4018">
        <v>0</v>
      </c>
      <c r="S4018">
        <v>16</v>
      </c>
      <c r="T4018">
        <v>16</v>
      </c>
      <c r="U4018">
        <v>8</v>
      </c>
      <c r="V4018">
        <v>0</v>
      </c>
      <c r="W4018">
        <v>0</v>
      </c>
      <c r="X4018" t="s">
        <v>13418</v>
      </c>
      <c r="Y4018">
        <v>0</v>
      </c>
      <c r="AA4018">
        <v>148944</v>
      </c>
      <c r="AB4018" t="s">
        <v>13419</v>
      </c>
      <c r="AC4018" t="s">
        <v>13411</v>
      </c>
      <c r="AD4018">
        <v>159</v>
      </c>
      <c r="AF4018" t="s">
        <v>13420</v>
      </c>
      <c r="AG4018" t="s">
        <v>13421</v>
      </c>
      <c r="AH4018" t="s">
        <v>13422</v>
      </c>
    </row>
    <row r="4019" spans="1:34" hidden="1" x14ac:dyDescent="0.35">
      <c r="A4019" t="s">
        <v>51</v>
      </c>
      <c r="B4019" t="s">
        <v>52</v>
      </c>
      <c r="C4019" t="s">
        <v>42</v>
      </c>
      <c r="D4019" t="s">
        <v>43</v>
      </c>
      <c r="E4019" t="s">
        <v>34</v>
      </c>
      <c r="F4019" t="s">
        <v>35</v>
      </c>
      <c r="G4019" t="s">
        <v>13407</v>
      </c>
      <c r="H4019" t="s">
        <v>13408</v>
      </c>
      <c r="I4019" t="s">
        <v>32171</v>
      </c>
      <c r="J4019" t="s">
        <v>13409</v>
      </c>
      <c r="K4019" t="s">
        <v>66</v>
      </c>
      <c r="L4019" t="b">
        <v>1</v>
      </c>
      <c r="M4019">
        <v>170</v>
      </c>
      <c r="N4019">
        <f>_xlfn.XLOOKUP(B4019,Courses!A:A,Courses!E:E)</f>
        <v>38</v>
      </c>
      <c r="O4019">
        <v>217</v>
      </c>
      <c r="Q4019">
        <v>0</v>
      </c>
      <c r="S4019">
        <v>27</v>
      </c>
      <c r="T4019">
        <v>27</v>
      </c>
      <c r="U4019">
        <v>0</v>
      </c>
      <c r="V4019">
        <v>0</v>
      </c>
      <c r="W4019">
        <v>5</v>
      </c>
      <c r="Y4019">
        <v>1</v>
      </c>
      <c r="Z4019" t="s">
        <v>13423</v>
      </c>
      <c r="AA4019">
        <v>9083</v>
      </c>
      <c r="AB4019" t="s">
        <v>13424</v>
      </c>
      <c r="AC4019" t="s">
        <v>13411</v>
      </c>
      <c r="AD4019">
        <v>159</v>
      </c>
      <c r="AF4019" t="s">
        <v>13425</v>
      </c>
    </row>
    <row r="4020" spans="1:34" hidden="1" x14ac:dyDescent="0.35">
      <c r="A4020" t="s">
        <v>59</v>
      </c>
      <c r="B4020" t="s">
        <v>60</v>
      </c>
      <c r="C4020" t="s">
        <v>42</v>
      </c>
      <c r="D4020" t="s">
        <v>43</v>
      </c>
      <c r="E4020" t="s">
        <v>34</v>
      </c>
      <c r="F4020" t="s">
        <v>35</v>
      </c>
      <c r="G4020" t="s">
        <v>13407</v>
      </c>
      <c r="H4020" t="s">
        <v>13408</v>
      </c>
      <c r="I4020" t="s">
        <v>32171</v>
      </c>
      <c r="J4020" t="s">
        <v>13409</v>
      </c>
      <c r="K4020" t="s">
        <v>66</v>
      </c>
      <c r="L4020" t="b">
        <v>1</v>
      </c>
      <c r="M4020">
        <v>98</v>
      </c>
      <c r="N4020">
        <f>_xlfn.XLOOKUP(B4020,Courses!A:A,Courses!E:E)</f>
        <v>24</v>
      </c>
      <c r="O4020">
        <v>103</v>
      </c>
      <c r="Q4020">
        <v>0</v>
      </c>
      <c r="S4020">
        <v>8</v>
      </c>
      <c r="T4020">
        <v>8</v>
      </c>
      <c r="U4020">
        <v>0</v>
      </c>
      <c r="V4020">
        <v>0</v>
      </c>
      <c r="W4020">
        <v>0</v>
      </c>
      <c r="Y4020">
        <v>1</v>
      </c>
      <c r="Z4020" t="s">
        <v>13426</v>
      </c>
      <c r="AA4020">
        <v>28661</v>
      </c>
      <c r="AB4020" t="s">
        <v>13427</v>
      </c>
      <c r="AC4020" t="s">
        <v>13411</v>
      </c>
      <c r="AD4020">
        <v>159</v>
      </c>
      <c r="AF4020" t="s">
        <v>13428</v>
      </c>
      <c r="AG4020" t="s">
        <v>13429</v>
      </c>
      <c r="AH4020" t="s">
        <v>13430</v>
      </c>
    </row>
    <row r="4021" spans="1:34" hidden="1" x14ac:dyDescent="0.35">
      <c r="A4021" t="s">
        <v>55</v>
      </c>
      <c r="B4021" t="s">
        <v>56</v>
      </c>
      <c r="C4021" t="s">
        <v>42</v>
      </c>
      <c r="D4021" t="s">
        <v>43</v>
      </c>
      <c r="E4021" t="s">
        <v>34</v>
      </c>
      <c r="F4021" t="s">
        <v>35</v>
      </c>
      <c r="G4021" t="s">
        <v>13407</v>
      </c>
      <c r="H4021" t="s">
        <v>13408</v>
      </c>
      <c r="I4021" t="s">
        <v>32171</v>
      </c>
      <c r="J4021" t="s">
        <v>13409</v>
      </c>
      <c r="K4021" t="s">
        <v>66</v>
      </c>
      <c r="L4021" t="b">
        <v>1</v>
      </c>
      <c r="M4021">
        <v>165</v>
      </c>
      <c r="N4021">
        <f>_xlfn.XLOOKUP(B4021,Courses!A:A,Courses!E:E)</f>
        <v>55</v>
      </c>
      <c r="O4021">
        <v>230</v>
      </c>
      <c r="Q4021">
        <v>0</v>
      </c>
      <c r="S4021">
        <v>30</v>
      </c>
      <c r="T4021">
        <v>30</v>
      </c>
      <c r="U4021">
        <v>0</v>
      </c>
      <c r="V4021">
        <v>0</v>
      </c>
      <c r="W4021">
        <v>3</v>
      </c>
      <c r="Y4021">
        <v>1</v>
      </c>
      <c r="Z4021" t="s">
        <v>13431</v>
      </c>
      <c r="AA4021">
        <v>15555</v>
      </c>
      <c r="AB4021" t="s">
        <v>13432</v>
      </c>
      <c r="AC4021" t="s">
        <v>13411</v>
      </c>
      <c r="AD4021">
        <v>159</v>
      </c>
      <c r="AF4021" t="s">
        <v>13433</v>
      </c>
    </row>
    <row r="4022" spans="1:34" hidden="1" x14ac:dyDescent="0.35">
      <c r="A4022" t="s">
        <v>57</v>
      </c>
      <c r="B4022" t="s">
        <v>58</v>
      </c>
      <c r="C4022" t="s">
        <v>42</v>
      </c>
      <c r="D4022" t="s">
        <v>43</v>
      </c>
      <c r="E4022" t="s">
        <v>34</v>
      </c>
      <c r="F4022" t="s">
        <v>35</v>
      </c>
      <c r="G4022" t="s">
        <v>13407</v>
      </c>
      <c r="H4022" t="s">
        <v>13408</v>
      </c>
      <c r="I4022" t="s">
        <v>32171</v>
      </c>
      <c r="J4022" t="s">
        <v>13409</v>
      </c>
      <c r="K4022" t="s">
        <v>66</v>
      </c>
      <c r="L4022" t="b">
        <v>1</v>
      </c>
      <c r="M4022">
        <v>190</v>
      </c>
      <c r="N4022">
        <f>_xlfn.XLOOKUP(B4022,Courses!A:A,Courses!E:E)</f>
        <v>40</v>
      </c>
      <c r="O4022">
        <v>243</v>
      </c>
      <c r="Q4022">
        <v>0</v>
      </c>
      <c r="S4022">
        <v>36</v>
      </c>
      <c r="T4022">
        <v>37</v>
      </c>
      <c r="U4022">
        <v>0</v>
      </c>
      <c r="V4022">
        <v>0</v>
      </c>
      <c r="W4022">
        <v>1</v>
      </c>
      <c r="Y4022">
        <v>2</v>
      </c>
      <c r="Z4022" t="s">
        <v>13434</v>
      </c>
      <c r="AA4022">
        <v>46049</v>
      </c>
      <c r="AB4022" t="s">
        <v>13435</v>
      </c>
      <c r="AC4022" t="s">
        <v>13411</v>
      </c>
      <c r="AD4022">
        <v>159</v>
      </c>
      <c r="AF4022" t="s">
        <v>13436</v>
      </c>
    </row>
    <row r="4023" spans="1:34" hidden="1" x14ac:dyDescent="0.35">
      <c r="A4023" t="s">
        <v>57</v>
      </c>
      <c r="B4023" t="s">
        <v>58</v>
      </c>
      <c r="C4023" t="s">
        <v>42</v>
      </c>
      <c r="D4023" t="s">
        <v>43</v>
      </c>
      <c r="E4023" t="s">
        <v>34</v>
      </c>
      <c r="F4023" t="s">
        <v>35</v>
      </c>
      <c r="G4023" t="s">
        <v>13437</v>
      </c>
      <c r="H4023" t="s">
        <v>13438</v>
      </c>
      <c r="I4023" t="s">
        <v>32171</v>
      </c>
      <c r="J4023" t="s">
        <v>13439</v>
      </c>
      <c r="K4023" t="s">
        <v>66</v>
      </c>
      <c r="L4023" t="b">
        <v>1</v>
      </c>
      <c r="M4023">
        <v>8</v>
      </c>
      <c r="N4023">
        <f>_xlfn.XLOOKUP(B4023,Courses!A:A,Courses!E:E)</f>
        <v>40</v>
      </c>
      <c r="O4023">
        <v>227</v>
      </c>
      <c r="Q4023">
        <v>0</v>
      </c>
      <c r="S4023">
        <v>0</v>
      </c>
      <c r="T4023">
        <v>0</v>
      </c>
      <c r="U4023">
        <v>2</v>
      </c>
      <c r="V4023">
        <v>0</v>
      </c>
      <c r="W4023">
        <v>0</v>
      </c>
      <c r="X4023" t="s">
        <v>13440</v>
      </c>
      <c r="Y4023">
        <v>0</v>
      </c>
      <c r="AA4023">
        <v>1810</v>
      </c>
      <c r="AB4023" t="s">
        <v>13441</v>
      </c>
      <c r="AC4023" t="s">
        <v>13442</v>
      </c>
      <c r="AD4023">
        <v>28</v>
      </c>
    </row>
    <row r="4024" spans="1:34" hidden="1" x14ac:dyDescent="0.35">
      <c r="A4024" t="s">
        <v>55</v>
      </c>
      <c r="B4024" t="s">
        <v>56</v>
      </c>
      <c r="C4024" t="s">
        <v>42</v>
      </c>
      <c r="D4024" t="s">
        <v>43</v>
      </c>
      <c r="E4024" t="s">
        <v>34</v>
      </c>
      <c r="F4024" t="s">
        <v>35</v>
      </c>
      <c r="G4024" t="s">
        <v>13437</v>
      </c>
      <c r="H4024" t="s">
        <v>13438</v>
      </c>
      <c r="I4024" t="s">
        <v>32171</v>
      </c>
      <c r="J4024" t="s">
        <v>13439</v>
      </c>
      <c r="K4024" t="s">
        <v>66</v>
      </c>
      <c r="L4024" t="b">
        <v>1</v>
      </c>
      <c r="M4024">
        <v>1</v>
      </c>
      <c r="N4024">
        <f>_xlfn.XLOOKUP(B4024,Courses!A:A,Courses!E:E)</f>
        <v>55</v>
      </c>
      <c r="O4024">
        <v>220</v>
      </c>
      <c r="Q4024">
        <v>0</v>
      </c>
      <c r="S4024">
        <v>1</v>
      </c>
      <c r="T4024">
        <v>1</v>
      </c>
      <c r="U4024">
        <v>0</v>
      </c>
      <c r="V4024">
        <v>0</v>
      </c>
      <c r="W4024">
        <v>0</v>
      </c>
      <c r="Y4024">
        <v>0</v>
      </c>
      <c r="AA4024">
        <v>0</v>
      </c>
      <c r="AB4024" t="s">
        <v>13443</v>
      </c>
      <c r="AC4024" t="s">
        <v>13442</v>
      </c>
      <c r="AD4024">
        <v>28</v>
      </c>
      <c r="AF4024" t="s">
        <v>13444</v>
      </c>
    </row>
    <row r="4025" spans="1:34" hidden="1" x14ac:dyDescent="0.35">
      <c r="A4025" t="s">
        <v>59</v>
      </c>
      <c r="B4025" t="s">
        <v>60</v>
      </c>
      <c r="C4025" t="s">
        <v>42</v>
      </c>
      <c r="D4025" t="s">
        <v>43</v>
      </c>
      <c r="E4025" t="s">
        <v>34</v>
      </c>
      <c r="F4025" t="s">
        <v>35</v>
      </c>
      <c r="G4025" t="s">
        <v>13437</v>
      </c>
      <c r="H4025" t="s">
        <v>13438</v>
      </c>
      <c r="I4025" t="s">
        <v>32171</v>
      </c>
      <c r="J4025" t="s">
        <v>13439</v>
      </c>
      <c r="K4025" t="s">
        <v>66</v>
      </c>
      <c r="L4025" t="b">
        <v>1</v>
      </c>
      <c r="M4025">
        <v>3</v>
      </c>
      <c r="N4025">
        <f>_xlfn.XLOOKUP(B4025,Courses!A:A,Courses!E:E)</f>
        <v>24</v>
      </c>
      <c r="O4025">
        <v>98</v>
      </c>
      <c r="Q4025">
        <v>0</v>
      </c>
      <c r="S4025">
        <v>1</v>
      </c>
      <c r="T4025">
        <v>1</v>
      </c>
      <c r="U4025">
        <v>0</v>
      </c>
      <c r="V4025">
        <v>0</v>
      </c>
      <c r="W4025">
        <v>0</v>
      </c>
      <c r="Y4025">
        <v>0</v>
      </c>
      <c r="AA4025">
        <v>61</v>
      </c>
      <c r="AB4025" t="s">
        <v>13445</v>
      </c>
      <c r="AC4025" t="s">
        <v>13442</v>
      </c>
      <c r="AD4025">
        <v>28</v>
      </c>
      <c r="AF4025" t="s">
        <v>13446</v>
      </c>
      <c r="AG4025" t="s">
        <v>13447</v>
      </c>
      <c r="AH4025" t="s">
        <v>13448</v>
      </c>
    </row>
    <row r="4026" spans="1:34" hidden="1" x14ac:dyDescent="0.35">
      <c r="A4026" t="s">
        <v>51</v>
      </c>
      <c r="B4026" t="s">
        <v>52</v>
      </c>
      <c r="C4026" t="s">
        <v>42</v>
      </c>
      <c r="D4026" t="s">
        <v>43</v>
      </c>
      <c r="E4026" t="s">
        <v>34</v>
      </c>
      <c r="F4026" t="s">
        <v>35</v>
      </c>
      <c r="G4026" t="s">
        <v>13437</v>
      </c>
      <c r="H4026" t="s">
        <v>13438</v>
      </c>
      <c r="I4026" t="s">
        <v>32171</v>
      </c>
      <c r="J4026" t="s">
        <v>13439</v>
      </c>
      <c r="K4026" t="s">
        <v>66</v>
      </c>
      <c r="L4026" t="b">
        <v>1</v>
      </c>
      <c r="M4026">
        <v>12</v>
      </c>
      <c r="N4026">
        <f>_xlfn.XLOOKUP(B4026,Courses!A:A,Courses!E:E)</f>
        <v>38</v>
      </c>
      <c r="O4026">
        <v>206</v>
      </c>
      <c r="Q4026">
        <v>0</v>
      </c>
      <c r="S4026">
        <v>2</v>
      </c>
      <c r="T4026">
        <v>2</v>
      </c>
      <c r="U4026">
        <v>2</v>
      </c>
      <c r="V4026">
        <v>0</v>
      </c>
      <c r="W4026">
        <v>0</v>
      </c>
      <c r="X4026" t="s">
        <v>13449</v>
      </c>
      <c r="Y4026">
        <v>0</v>
      </c>
      <c r="AA4026">
        <v>3505</v>
      </c>
      <c r="AB4026" t="s">
        <v>13450</v>
      </c>
      <c r="AC4026" t="s">
        <v>13442</v>
      </c>
      <c r="AD4026">
        <v>28</v>
      </c>
      <c r="AF4026" t="s">
        <v>13451</v>
      </c>
    </row>
    <row r="4027" spans="1:34" hidden="1" x14ac:dyDescent="0.35">
      <c r="A4027" t="s">
        <v>53</v>
      </c>
      <c r="B4027" t="s">
        <v>54</v>
      </c>
      <c r="C4027" t="s">
        <v>42</v>
      </c>
      <c r="D4027" t="s">
        <v>43</v>
      </c>
      <c r="E4027" t="s">
        <v>34</v>
      </c>
      <c r="F4027" t="s">
        <v>35</v>
      </c>
      <c r="G4027" t="s">
        <v>13437</v>
      </c>
      <c r="H4027" t="s">
        <v>13438</v>
      </c>
      <c r="I4027" t="s">
        <v>32171</v>
      </c>
      <c r="J4027" t="s">
        <v>13439</v>
      </c>
      <c r="K4027" t="s">
        <v>66</v>
      </c>
      <c r="L4027" t="b">
        <v>1</v>
      </c>
      <c r="M4027">
        <v>14</v>
      </c>
      <c r="N4027" t="e">
        <f>_xlfn.XLOOKUP(B4027,Courses!A:A,Courses!E:E)</f>
        <v>#N/A</v>
      </c>
      <c r="O4027">
        <v>108</v>
      </c>
      <c r="Q4027">
        <v>0</v>
      </c>
      <c r="S4027">
        <v>6</v>
      </c>
      <c r="T4027">
        <v>6</v>
      </c>
      <c r="U4027">
        <v>0</v>
      </c>
      <c r="V4027">
        <v>0</v>
      </c>
      <c r="W4027">
        <v>0</v>
      </c>
      <c r="Y4027">
        <v>0</v>
      </c>
      <c r="AA4027">
        <v>882</v>
      </c>
      <c r="AB4027" t="s">
        <v>13452</v>
      </c>
      <c r="AC4027" t="s">
        <v>13442</v>
      </c>
      <c r="AD4027">
        <v>28</v>
      </c>
      <c r="AF4027" t="s">
        <v>13453</v>
      </c>
      <c r="AG4027" t="s">
        <v>13454</v>
      </c>
      <c r="AH4027" t="s">
        <v>13455</v>
      </c>
    </row>
    <row r="4028" spans="1:34" hidden="1" x14ac:dyDescent="0.35">
      <c r="A4028" t="s">
        <v>8883</v>
      </c>
      <c r="B4028" t="s">
        <v>8884</v>
      </c>
      <c r="C4028" t="s">
        <v>42</v>
      </c>
      <c r="D4028" t="s">
        <v>43</v>
      </c>
      <c r="E4028" t="s">
        <v>34</v>
      </c>
      <c r="F4028" t="s">
        <v>35</v>
      </c>
      <c r="G4028" t="s">
        <v>13437</v>
      </c>
      <c r="H4028" t="s">
        <v>13438</v>
      </c>
      <c r="I4028" t="s">
        <v>32171</v>
      </c>
      <c r="J4028" t="s">
        <v>13439</v>
      </c>
      <c r="K4028" t="s">
        <v>66</v>
      </c>
      <c r="L4028" t="b">
        <v>1</v>
      </c>
      <c r="M4028">
        <v>1</v>
      </c>
      <c r="N4028">
        <f>_xlfn.XLOOKUP(B4028,Courses!A:A,Courses!E:E)</f>
        <v>0</v>
      </c>
      <c r="O4028">
        <v>37</v>
      </c>
      <c r="Q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Y4028">
        <v>0</v>
      </c>
      <c r="AA4028">
        <v>6</v>
      </c>
      <c r="AB4028" t="s">
        <v>13456</v>
      </c>
      <c r="AC4028" t="s">
        <v>13442</v>
      </c>
      <c r="AD4028">
        <v>28</v>
      </c>
    </row>
    <row r="4029" spans="1:34" hidden="1" x14ac:dyDescent="0.35">
      <c r="A4029" t="s">
        <v>8893</v>
      </c>
      <c r="B4029" t="s">
        <v>8894</v>
      </c>
      <c r="C4029" t="s">
        <v>42</v>
      </c>
      <c r="D4029" t="s">
        <v>43</v>
      </c>
      <c r="G4029" t="s">
        <v>13437</v>
      </c>
      <c r="H4029" t="s">
        <v>13438</v>
      </c>
      <c r="I4029" t="s">
        <v>32171</v>
      </c>
      <c r="J4029" t="s">
        <v>13439</v>
      </c>
      <c r="K4029" t="s">
        <v>66</v>
      </c>
      <c r="L4029" t="b">
        <v>1</v>
      </c>
      <c r="M4029">
        <v>0</v>
      </c>
      <c r="N4029" t="e">
        <f>_xlfn.XLOOKUP(B4029,Courses!A:A,Courses!E:E)</f>
        <v>#N/A</v>
      </c>
      <c r="O4029">
        <v>190</v>
      </c>
      <c r="Q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Y4029">
        <v>0</v>
      </c>
      <c r="AA4029">
        <v>0</v>
      </c>
      <c r="AB4029" t="s">
        <v>13457</v>
      </c>
      <c r="AC4029" t="s">
        <v>13442</v>
      </c>
      <c r="AD4029">
        <v>28</v>
      </c>
    </row>
    <row r="4030" spans="1:34" hidden="1" x14ac:dyDescent="0.35">
      <c r="A4030" t="s">
        <v>8891</v>
      </c>
      <c r="B4030" t="s">
        <v>8892</v>
      </c>
      <c r="C4030" t="s">
        <v>42</v>
      </c>
      <c r="D4030" t="s">
        <v>43</v>
      </c>
      <c r="G4030" t="s">
        <v>13437</v>
      </c>
      <c r="H4030" t="s">
        <v>13438</v>
      </c>
      <c r="I4030" t="s">
        <v>32171</v>
      </c>
      <c r="J4030" t="s">
        <v>13439</v>
      </c>
      <c r="K4030" t="s">
        <v>66</v>
      </c>
      <c r="L4030" t="b">
        <v>1</v>
      </c>
      <c r="M4030">
        <v>0</v>
      </c>
      <c r="N4030" t="e">
        <f>_xlfn.XLOOKUP(B4030,Courses!A:A,Courses!E:E)</f>
        <v>#N/A</v>
      </c>
      <c r="O4030">
        <v>89</v>
      </c>
      <c r="Q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Y4030">
        <v>0</v>
      </c>
      <c r="AA4030">
        <v>0</v>
      </c>
      <c r="AB4030" t="s">
        <v>13458</v>
      </c>
      <c r="AC4030" t="s">
        <v>13442</v>
      </c>
      <c r="AD4030">
        <v>28</v>
      </c>
    </row>
    <row r="4031" spans="1:34" hidden="1" x14ac:dyDescent="0.35">
      <c r="A4031" t="s">
        <v>8891</v>
      </c>
      <c r="B4031" t="s">
        <v>8892</v>
      </c>
      <c r="C4031" t="s">
        <v>42</v>
      </c>
      <c r="D4031" t="s">
        <v>43</v>
      </c>
      <c r="G4031" t="s">
        <v>13459</v>
      </c>
      <c r="H4031" t="s">
        <v>13460</v>
      </c>
      <c r="I4031" t="s">
        <v>32171</v>
      </c>
      <c r="J4031" t="s">
        <v>13461</v>
      </c>
      <c r="K4031" t="s">
        <v>66</v>
      </c>
      <c r="L4031" t="b">
        <v>1</v>
      </c>
      <c r="M4031">
        <v>1</v>
      </c>
      <c r="N4031" t="e">
        <f>_xlfn.XLOOKUP(B4031,Courses!A:A,Courses!E:E)</f>
        <v>#N/A</v>
      </c>
      <c r="O4031">
        <v>89</v>
      </c>
      <c r="Q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Y4031">
        <v>0</v>
      </c>
      <c r="AA4031">
        <v>0</v>
      </c>
      <c r="AB4031" t="s">
        <v>13462</v>
      </c>
      <c r="AC4031" t="s">
        <v>13463</v>
      </c>
      <c r="AD4031">
        <v>416</v>
      </c>
    </row>
    <row r="4032" spans="1:34" hidden="1" x14ac:dyDescent="0.35">
      <c r="A4032" t="s">
        <v>8893</v>
      </c>
      <c r="B4032" t="s">
        <v>8894</v>
      </c>
      <c r="C4032" t="s">
        <v>42</v>
      </c>
      <c r="D4032" t="s">
        <v>43</v>
      </c>
      <c r="G4032" t="s">
        <v>13459</v>
      </c>
      <c r="H4032" t="s">
        <v>13460</v>
      </c>
      <c r="I4032" t="s">
        <v>32171</v>
      </c>
      <c r="J4032" t="s">
        <v>13461</v>
      </c>
      <c r="K4032" t="s">
        <v>66</v>
      </c>
      <c r="L4032" t="b">
        <v>1</v>
      </c>
      <c r="M4032">
        <v>12</v>
      </c>
      <c r="N4032" t="e">
        <f>_xlfn.XLOOKUP(B4032,Courses!A:A,Courses!E:E)</f>
        <v>#N/A</v>
      </c>
      <c r="O4032">
        <v>194</v>
      </c>
      <c r="Q4032">
        <v>0</v>
      </c>
      <c r="S4032">
        <v>3</v>
      </c>
      <c r="T4032">
        <v>3</v>
      </c>
      <c r="U4032">
        <v>0</v>
      </c>
      <c r="V4032">
        <v>0</v>
      </c>
      <c r="W4032">
        <v>0</v>
      </c>
      <c r="Y4032">
        <v>0</v>
      </c>
      <c r="AA4032">
        <v>3756</v>
      </c>
      <c r="AB4032" t="s">
        <v>13464</v>
      </c>
      <c r="AC4032" t="s">
        <v>13463</v>
      </c>
      <c r="AD4032">
        <v>416</v>
      </c>
      <c r="AF4032" t="s">
        <v>13465</v>
      </c>
      <c r="AG4032" t="s">
        <v>13466</v>
      </c>
      <c r="AH4032" t="s">
        <v>13467</v>
      </c>
    </row>
    <row r="4033" spans="1:34" hidden="1" x14ac:dyDescent="0.35">
      <c r="A4033" t="s">
        <v>8883</v>
      </c>
      <c r="B4033" t="s">
        <v>8884</v>
      </c>
      <c r="C4033" t="s">
        <v>42</v>
      </c>
      <c r="D4033" t="s">
        <v>43</v>
      </c>
      <c r="E4033" t="s">
        <v>34</v>
      </c>
      <c r="F4033" t="s">
        <v>35</v>
      </c>
      <c r="G4033" t="s">
        <v>13459</v>
      </c>
      <c r="H4033" t="s">
        <v>13460</v>
      </c>
      <c r="I4033" t="s">
        <v>32171</v>
      </c>
      <c r="J4033" t="s">
        <v>13461</v>
      </c>
      <c r="K4033" t="s">
        <v>66</v>
      </c>
      <c r="L4033" t="b">
        <v>1</v>
      </c>
      <c r="M4033">
        <v>23</v>
      </c>
      <c r="N4033">
        <f>_xlfn.XLOOKUP(B4033,Courses!A:A,Courses!E:E)</f>
        <v>0</v>
      </c>
      <c r="O4033">
        <v>37</v>
      </c>
      <c r="Q4033">
        <v>0</v>
      </c>
      <c r="S4033">
        <v>0</v>
      </c>
      <c r="T4033">
        <v>0</v>
      </c>
      <c r="U4033">
        <v>0</v>
      </c>
      <c r="V4033">
        <v>0</v>
      </c>
      <c r="W4033">
        <v>15</v>
      </c>
      <c r="Y4033">
        <v>1</v>
      </c>
      <c r="Z4033" t="s">
        <v>13468</v>
      </c>
      <c r="AA4033">
        <v>22291</v>
      </c>
      <c r="AB4033" t="s">
        <v>13469</v>
      </c>
      <c r="AC4033" t="s">
        <v>13463</v>
      </c>
      <c r="AD4033">
        <v>416</v>
      </c>
    </row>
    <row r="4034" spans="1:34" x14ac:dyDescent="0.35">
      <c r="A4034" t="s">
        <v>8932</v>
      </c>
      <c r="B4034" t="s">
        <v>8933</v>
      </c>
      <c r="C4034" t="s">
        <v>42</v>
      </c>
      <c r="D4034" t="s">
        <v>43</v>
      </c>
      <c r="E4034" t="s">
        <v>38</v>
      </c>
      <c r="F4034" t="s">
        <v>39</v>
      </c>
      <c r="G4034" t="s">
        <v>13459</v>
      </c>
      <c r="H4034" t="s">
        <v>13460</v>
      </c>
      <c r="I4034" t="s">
        <v>32171</v>
      </c>
      <c r="J4034" t="s">
        <v>13461</v>
      </c>
      <c r="K4034" t="s">
        <v>66</v>
      </c>
      <c r="L4034" t="b">
        <v>1</v>
      </c>
      <c r="M4034">
        <v>17</v>
      </c>
      <c r="N4034">
        <f>_xlfn.XLOOKUP(B4034,Courses!A:A,Courses!E:E)</f>
        <v>26</v>
      </c>
      <c r="O4034">
        <v>56</v>
      </c>
      <c r="Q4034">
        <v>0</v>
      </c>
      <c r="S4034">
        <v>4</v>
      </c>
      <c r="T4034">
        <v>5</v>
      </c>
      <c r="U4034">
        <v>0</v>
      </c>
      <c r="V4034">
        <v>0</v>
      </c>
      <c r="W4034">
        <v>0</v>
      </c>
      <c r="Y4034">
        <v>0</v>
      </c>
      <c r="AA4034">
        <v>28012</v>
      </c>
      <c r="AB4034" t="s">
        <v>13470</v>
      </c>
      <c r="AC4034" t="s">
        <v>13463</v>
      </c>
      <c r="AD4034">
        <v>416</v>
      </c>
      <c r="AF4034" t="s">
        <v>13471</v>
      </c>
      <c r="AG4034" t="s">
        <v>13472</v>
      </c>
      <c r="AH4034" t="s">
        <v>13472</v>
      </c>
    </row>
    <row r="4035" spans="1:34" x14ac:dyDescent="0.35">
      <c r="A4035" t="s">
        <v>8940</v>
      </c>
      <c r="B4035" t="s">
        <v>8941</v>
      </c>
      <c r="C4035" t="s">
        <v>42</v>
      </c>
      <c r="D4035" t="s">
        <v>43</v>
      </c>
      <c r="E4035" t="s">
        <v>38</v>
      </c>
      <c r="F4035" t="s">
        <v>39</v>
      </c>
      <c r="G4035" t="s">
        <v>13459</v>
      </c>
      <c r="H4035" t="s">
        <v>13460</v>
      </c>
      <c r="I4035" t="s">
        <v>32171</v>
      </c>
      <c r="J4035" t="s">
        <v>13461</v>
      </c>
      <c r="K4035" t="s">
        <v>66</v>
      </c>
      <c r="L4035" t="b">
        <v>1</v>
      </c>
      <c r="M4035">
        <v>22</v>
      </c>
      <c r="N4035">
        <f>_xlfn.XLOOKUP(B4035,Courses!A:A,Courses!E:E)</f>
        <v>41</v>
      </c>
      <c r="O4035">
        <v>70</v>
      </c>
      <c r="Q4035">
        <v>0</v>
      </c>
      <c r="S4035">
        <v>0</v>
      </c>
      <c r="T4035">
        <v>0</v>
      </c>
      <c r="U4035">
        <v>0</v>
      </c>
      <c r="V4035">
        <v>1</v>
      </c>
      <c r="W4035">
        <v>16</v>
      </c>
      <c r="X4035" t="s">
        <v>13473</v>
      </c>
      <c r="Y4035">
        <v>0</v>
      </c>
      <c r="AA4035">
        <v>7308</v>
      </c>
      <c r="AB4035" t="s">
        <v>13474</v>
      </c>
      <c r="AC4035" t="s">
        <v>13463</v>
      </c>
      <c r="AD4035">
        <v>416</v>
      </c>
    </row>
    <row r="4036" spans="1:34" x14ac:dyDescent="0.35">
      <c r="A4036" t="s">
        <v>40</v>
      </c>
      <c r="B4036" t="s">
        <v>41</v>
      </c>
      <c r="C4036" t="s">
        <v>42</v>
      </c>
      <c r="D4036" t="s">
        <v>43</v>
      </c>
      <c r="E4036" t="s">
        <v>38</v>
      </c>
      <c r="F4036" t="s">
        <v>39</v>
      </c>
      <c r="G4036" t="s">
        <v>13459</v>
      </c>
      <c r="H4036" t="s">
        <v>13460</v>
      </c>
      <c r="I4036" t="s">
        <v>32171</v>
      </c>
      <c r="J4036" t="s">
        <v>13461</v>
      </c>
      <c r="K4036" t="s">
        <v>66</v>
      </c>
      <c r="L4036" t="b">
        <v>1</v>
      </c>
      <c r="M4036">
        <v>20</v>
      </c>
      <c r="N4036">
        <f>_xlfn.XLOOKUP(B4036,Courses!A:A,Courses!E:E)</f>
        <v>45</v>
      </c>
      <c r="O4036">
        <v>99</v>
      </c>
      <c r="Q4036">
        <v>0</v>
      </c>
      <c r="S4036">
        <v>6</v>
      </c>
      <c r="T4036">
        <v>6</v>
      </c>
      <c r="U4036">
        <v>0</v>
      </c>
      <c r="V4036">
        <v>0</v>
      </c>
      <c r="W4036">
        <v>2</v>
      </c>
      <c r="Y4036">
        <v>0</v>
      </c>
      <c r="AA4036">
        <v>30996</v>
      </c>
      <c r="AB4036" t="s">
        <v>13475</v>
      </c>
      <c r="AC4036" t="s">
        <v>13463</v>
      </c>
      <c r="AD4036">
        <v>416</v>
      </c>
      <c r="AF4036" t="s">
        <v>13476</v>
      </c>
      <c r="AG4036" t="s">
        <v>13477</v>
      </c>
      <c r="AH4036" t="s">
        <v>13478</v>
      </c>
    </row>
    <row r="4037" spans="1:34" hidden="1" x14ac:dyDescent="0.35">
      <c r="A4037" t="s">
        <v>53</v>
      </c>
      <c r="B4037" t="s">
        <v>54</v>
      </c>
      <c r="C4037" t="s">
        <v>42</v>
      </c>
      <c r="D4037" t="s">
        <v>43</v>
      </c>
      <c r="E4037" t="s">
        <v>34</v>
      </c>
      <c r="F4037" t="s">
        <v>35</v>
      </c>
      <c r="G4037" t="s">
        <v>13459</v>
      </c>
      <c r="H4037" t="s">
        <v>13460</v>
      </c>
      <c r="I4037" t="s">
        <v>32171</v>
      </c>
      <c r="J4037" t="s">
        <v>13461</v>
      </c>
      <c r="K4037" t="s">
        <v>66</v>
      </c>
      <c r="L4037" t="b">
        <v>1</v>
      </c>
      <c r="M4037">
        <v>99</v>
      </c>
      <c r="N4037" t="e">
        <f>_xlfn.XLOOKUP(B4037,Courses!A:A,Courses!E:E)</f>
        <v>#N/A</v>
      </c>
      <c r="O4037">
        <v>113</v>
      </c>
      <c r="Q4037">
        <v>0</v>
      </c>
      <c r="S4037">
        <v>17</v>
      </c>
      <c r="T4037">
        <v>20</v>
      </c>
      <c r="U4037">
        <v>4</v>
      </c>
      <c r="V4037">
        <v>1</v>
      </c>
      <c r="W4037">
        <v>40</v>
      </c>
      <c r="X4037" t="s">
        <v>13479</v>
      </c>
      <c r="Y4037">
        <v>0</v>
      </c>
      <c r="AA4037">
        <v>153579</v>
      </c>
      <c r="AB4037" t="s">
        <v>13480</v>
      </c>
      <c r="AC4037" t="s">
        <v>13463</v>
      </c>
      <c r="AD4037">
        <v>416</v>
      </c>
      <c r="AF4037" t="s">
        <v>13481</v>
      </c>
      <c r="AG4037" t="s">
        <v>13482</v>
      </c>
      <c r="AH4037" t="s">
        <v>13483</v>
      </c>
    </row>
    <row r="4038" spans="1:34" hidden="1" x14ac:dyDescent="0.35">
      <c r="A4038" t="s">
        <v>51</v>
      </c>
      <c r="B4038" t="s">
        <v>52</v>
      </c>
      <c r="C4038" t="s">
        <v>42</v>
      </c>
      <c r="D4038" t="s">
        <v>43</v>
      </c>
      <c r="E4038" t="s">
        <v>34</v>
      </c>
      <c r="F4038" t="s">
        <v>35</v>
      </c>
      <c r="G4038" t="s">
        <v>13459</v>
      </c>
      <c r="H4038" t="s">
        <v>13460</v>
      </c>
      <c r="I4038" t="s">
        <v>32171</v>
      </c>
      <c r="J4038" t="s">
        <v>13461</v>
      </c>
      <c r="K4038" t="s">
        <v>66</v>
      </c>
      <c r="L4038" t="b">
        <v>1</v>
      </c>
      <c r="M4038">
        <v>191</v>
      </c>
      <c r="N4038">
        <f>_xlfn.XLOOKUP(B4038,Courses!A:A,Courses!E:E)</f>
        <v>38</v>
      </c>
      <c r="O4038">
        <v>217</v>
      </c>
      <c r="Q4038">
        <v>0</v>
      </c>
      <c r="S4038">
        <v>25</v>
      </c>
      <c r="T4038">
        <v>28</v>
      </c>
      <c r="U4038">
        <v>0</v>
      </c>
      <c r="V4038">
        <v>0</v>
      </c>
      <c r="W4038">
        <v>5</v>
      </c>
      <c r="Y4038">
        <v>1</v>
      </c>
      <c r="Z4038" t="s">
        <v>13484</v>
      </c>
      <c r="AA4038">
        <v>155332</v>
      </c>
      <c r="AB4038" t="s">
        <v>13485</v>
      </c>
      <c r="AC4038" t="s">
        <v>13463</v>
      </c>
      <c r="AD4038">
        <v>416</v>
      </c>
      <c r="AF4038" t="s">
        <v>13486</v>
      </c>
    </row>
    <row r="4039" spans="1:34" hidden="1" x14ac:dyDescent="0.35">
      <c r="A4039" t="s">
        <v>59</v>
      </c>
      <c r="B4039" t="s">
        <v>60</v>
      </c>
      <c r="C4039" t="s">
        <v>42</v>
      </c>
      <c r="D4039" t="s">
        <v>43</v>
      </c>
      <c r="E4039" t="s">
        <v>34</v>
      </c>
      <c r="F4039" t="s">
        <v>35</v>
      </c>
      <c r="G4039" t="s">
        <v>13459</v>
      </c>
      <c r="H4039" t="s">
        <v>13460</v>
      </c>
      <c r="I4039" t="s">
        <v>32171</v>
      </c>
      <c r="J4039" t="s">
        <v>13461</v>
      </c>
      <c r="K4039" t="s">
        <v>66</v>
      </c>
      <c r="L4039" t="b">
        <v>1</v>
      </c>
      <c r="M4039">
        <v>97</v>
      </c>
      <c r="N4039">
        <f>_xlfn.XLOOKUP(B4039,Courses!A:A,Courses!E:E)</f>
        <v>24</v>
      </c>
      <c r="O4039">
        <v>103</v>
      </c>
      <c r="Q4039">
        <v>0</v>
      </c>
      <c r="S4039">
        <v>9</v>
      </c>
      <c r="T4039">
        <v>10</v>
      </c>
      <c r="U4039">
        <v>0</v>
      </c>
      <c r="V4039">
        <v>0</v>
      </c>
      <c r="W4039">
        <v>13</v>
      </c>
      <c r="Y4039">
        <v>1</v>
      </c>
      <c r="Z4039" t="s">
        <v>13487</v>
      </c>
      <c r="AA4039">
        <v>142549</v>
      </c>
      <c r="AB4039" t="s">
        <v>13488</v>
      </c>
      <c r="AC4039" t="s">
        <v>13463</v>
      </c>
      <c r="AD4039">
        <v>416</v>
      </c>
      <c r="AF4039" t="s">
        <v>13489</v>
      </c>
      <c r="AG4039" t="s">
        <v>13490</v>
      </c>
      <c r="AH4039" t="s">
        <v>13491</v>
      </c>
    </row>
    <row r="4040" spans="1:34" hidden="1" x14ac:dyDescent="0.35">
      <c r="A4040" t="s">
        <v>55</v>
      </c>
      <c r="B4040" t="s">
        <v>56</v>
      </c>
      <c r="C4040" t="s">
        <v>42</v>
      </c>
      <c r="D4040" t="s">
        <v>43</v>
      </c>
      <c r="E4040" t="s">
        <v>34</v>
      </c>
      <c r="F4040" t="s">
        <v>35</v>
      </c>
      <c r="G4040" t="s">
        <v>13459</v>
      </c>
      <c r="H4040" t="s">
        <v>13460</v>
      </c>
      <c r="I4040" t="s">
        <v>32171</v>
      </c>
      <c r="J4040" t="s">
        <v>13461</v>
      </c>
      <c r="K4040" t="s">
        <v>66</v>
      </c>
      <c r="L4040" t="b">
        <v>1</v>
      </c>
      <c r="M4040">
        <v>224</v>
      </c>
      <c r="N4040">
        <f>_xlfn.XLOOKUP(B4040,Courses!A:A,Courses!E:E)</f>
        <v>55</v>
      </c>
      <c r="O4040">
        <v>230</v>
      </c>
      <c r="Q4040">
        <v>0</v>
      </c>
      <c r="S4040">
        <v>34</v>
      </c>
      <c r="T4040">
        <v>37</v>
      </c>
      <c r="U4040">
        <v>0</v>
      </c>
      <c r="V4040">
        <v>0</v>
      </c>
      <c r="W4040">
        <v>28</v>
      </c>
      <c r="Y4040">
        <v>1</v>
      </c>
      <c r="Z4040" t="s">
        <v>13492</v>
      </c>
      <c r="AA4040">
        <v>182799</v>
      </c>
      <c r="AB4040" t="s">
        <v>13493</v>
      </c>
      <c r="AC4040" t="s">
        <v>13463</v>
      </c>
      <c r="AD4040">
        <v>416</v>
      </c>
      <c r="AF4040" t="s">
        <v>13494</v>
      </c>
    </row>
    <row r="4041" spans="1:34" hidden="1" x14ac:dyDescent="0.35">
      <c r="A4041" t="s">
        <v>57</v>
      </c>
      <c r="B4041" t="s">
        <v>58</v>
      </c>
      <c r="C4041" t="s">
        <v>42</v>
      </c>
      <c r="D4041" t="s">
        <v>43</v>
      </c>
      <c r="E4041" t="s">
        <v>34</v>
      </c>
      <c r="F4041" t="s">
        <v>35</v>
      </c>
      <c r="G4041" t="s">
        <v>13459</v>
      </c>
      <c r="H4041" t="s">
        <v>13460</v>
      </c>
      <c r="I4041" t="s">
        <v>32171</v>
      </c>
      <c r="J4041" t="s">
        <v>13461</v>
      </c>
      <c r="K4041" t="s">
        <v>66</v>
      </c>
      <c r="L4041" t="b">
        <v>1</v>
      </c>
      <c r="M4041">
        <v>150</v>
      </c>
      <c r="N4041">
        <f>_xlfn.XLOOKUP(B4041,Courses!A:A,Courses!E:E)</f>
        <v>40</v>
      </c>
      <c r="O4041">
        <v>243</v>
      </c>
      <c r="Q4041">
        <v>0</v>
      </c>
      <c r="S4041">
        <v>23</v>
      </c>
      <c r="T4041">
        <v>24</v>
      </c>
      <c r="U4041">
        <v>0</v>
      </c>
      <c r="V4041">
        <v>0</v>
      </c>
      <c r="W4041">
        <v>25</v>
      </c>
      <c r="Y4041">
        <v>2</v>
      </c>
      <c r="Z4041" t="s">
        <v>13495</v>
      </c>
      <c r="AA4041">
        <v>142125</v>
      </c>
      <c r="AB4041" t="s">
        <v>13496</v>
      </c>
      <c r="AC4041" t="s">
        <v>13463</v>
      </c>
      <c r="AD4041">
        <v>416</v>
      </c>
      <c r="AF4041" t="s">
        <v>13497</v>
      </c>
    </row>
    <row r="4042" spans="1:34" hidden="1" x14ac:dyDescent="0.35">
      <c r="A4042" t="s">
        <v>57</v>
      </c>
      <c r="B4042" t="s">
        <v>58</v>
      </c>
      <c r="C4042" t="s">
        <v>42</v>
      </c>
      <c r="D4042" t="s">
        <v>43</v>
      </c>
      <c r="E4042" t="s">
        <v>34</v>
      </c>
      <c r="F4042" t="s">
        <v>35</v>
      </c>
      <c r="G4042" t="s">
        <v>13498</v>
      </c>
      <c r="H4042" t="s">
        <v>13499</v>
      </c>
      <c r="I4042" t="s">
        <v>32171</v>
      </c>
      <c r="J4042" t="s">
        <v>13500</v>
      </c>
      <c r="K4042" t="s">
        <v>66</v>
      </c>
      <c r="L4042" t="b">
        <v>1</v>
      </c>
      <c r="M4042">
        <v>107</v>
      </c>
      <c r="N4042">
        <f>_xlfn.XLOOKUP(B4042,Courses!A:A,Courses!E:E)</f>
        <v>40</v>
      </c>
      <c r="O4042">
        <v>243</v>
      </c>
      <c r="Q4042">
        <v>0</v>
      </c>
      <c r="S4042">
        <v>24</v>
      </c>
      <c r="T4042">
        <v>25</v>
      </c>
      <c r="U4042">
        <v>1</v>
      </c>
      <c r="V4042">
        <v>0</v>
      </c>
      <c r="W4042">
        <v>0</v>
      </c>
      <c r="X4042" t="s">
        <v>13501</v>
      </c>
      <c r="Y4042">
        <v>1</v>
      </c>
      <c r="Z4042" t="s">
        <v>13502</v>
      </c>
      <c r="AA4042">
        <v>21786</v>
      </c>
      <c r="AB4042" t="s">
        <v>13503</v>
      </c>
      <c r="AC4042" t="s">
        <v>13504</v>
      </c>
      <c r="AD4042">
        <v>128</v>
      </c>
      <c r="AF4042" t="s">
        <v>13505</v>
      </c>
    </row>
    <row r="4043" spans="1:34" hidden="1" x14ac:dyDescent="0.35">
      <c r="A4043" t="s">
        <v>55</v>
      </c>
      <c r="B4043" t="s">
        <v>56</v>
      </c>
      <c r="C4043" t="s">
        <v>42</v>
      </c>
      <c r="D4043" t="s">
        <v>43</v>
      </c>
      <c r="E4043" t="s">
        <v>34</v>
      </c>
      <c r="F4043" t="s">
        <v>35</v>
      </c>
      <c r="G4043" t="s">
        <v>13498</v>
      </c>
      <c r="H4043" t="s">
        <v>13499</v>
      </c>
      <c r="I4043" t="s">
        <v>32171</v>
      </c>
      <c r="J4043" t="s">
        <v>13500</v>
      </c>
      <c r="K4043" t="s">
        <v>66</v>
      </c>
      <c r="L4043" t="b">
        <v>1</v>
      </c>
      <c r="M4043">
        <v>116</v>
      </c>
      <c r="N4043">
        <f>_xlfn.XLOOKUP(B4043,Courses!A:A,Courses!E:E)</f>
        <v>55</v>
      </c>
      <c r="O4043">
        <v>230</v>
      </c>
      <c r="Q4043">
        <v>0</v>
      </c>
      <c r="S4043">
        <v>15</v>
      </c>
      <c r="T4043">
        <v>19</v>
      </c>
      <c r="U4043">
        <v>0</v>
      </c>
      <c r="V4043">
        <v>0</v>
      </c>
      <c r="W4043">
        <v>0</v>
      </c>
      <c r="Y4043">
        <v>1</v>
      </c>
      <c r="Z4043" t="s">
        <v>13506</v>
      </c>
      <c r="AA4043">
        <v>42172</v>
      </c>
      <c r="AB4043" t="s">
        <v>13507</v>
      </c>
      <c r="AC4043" t="s">
        <v>13504</v>
      </c>
      <c r="AD4043">
        <v>128</v>
      </c>
      <c r="AF4043" t="s">
        <v>13508</v>
      </c>
    </row>
    <row r="4044" spans="1:34" hidden="1" x14ac:dyDescent="0.35">
      <c r="A4044" t="s">
        <v>59</v>
      </c>
      <c r="B4044" t="s">
        <v>60</v>
      </c>
      <c r="C4044" t="s">
        <v>42</v>
      </c>
      <c r="D4044" t="s">
        <v>43</v>
      </c>
      <c r="E4044" t="s">
        <v>34</v>
      </c>
      <c r="F4044" t="s">
        <v>35</v>
      </c>
      <c r="G4044" t="s">
        <v>13498</v>
      </c>
      <c r="H4044" t="s">
        <v>13499</v>
      </c>
      <c r="I4044" t="s">
        <v>32171</v>
      </c>
      <c r="J4044" t="s">
        <v>13500</v>
      </c>
      <c r="K4044" t="s">
        <v>66</v>
      </c>
      <c r="L4044" t="b">
        <v>1</v>
      </c>
      <c r="M4044">
        <v>66</v>
      </c>
      <c r="N4044">
        <f>_xlfn.XLOOKUP(B4044,Courses!A:A,Courses!E:E)</f>
        <v>24</v>
      </c>
      <c r="O4044">
        <v>103</v>
      </c>
      <c r="Q4044">
        <v>0</v>
      </c>
      <c r="S4044">
        <v>4</v>
      </c>
      <c r="T4044">
        <v>4</v>
      </c>
      <c r="U4044">
        <v>0</v>
      </c>
      <c r="V4044">
        <v>0</v>
      </c>
      <c r="W4044">
        <v>0</v>
      </c>
      <c r="Y4044">
        <v>1</v>
      </c>
      <c r="Z4044" t="s">
        <v>13509</v>
      </c>
      <c r="AA4044">
        <v>21725</v>
      </c>
      <c r="AB4044" t="s">
        <v>13510</v>
      </c>
      <c r="AC4044" t="s">
        <v>13504</v>
      </c>
      <c r="AD4044">
        <v>128</v>
      </c>
      <c r="AF4044" t="s">
        <v>13511</v>
      </c>
      <c r="AG4044" t="s">
        <v>13512</v>
      </c>
      <c r="AH4044" t="s">
        <v>13513</v>
      </c>
    </row>
    <row r="4045" spans="1:34" hidden="1" x14ac:dyDescent="0.35">
      <c r="A4045" t="s">
        <v>51</v>
      </c>
      <c r="B4045" t="s">
        <v>52</v>
      </c>
      <c r="C4045" t="s">
        <v>42</v>
      </c>
      <c r="D4045" t="s">
        <v>43</v>
      </c>
      <c r="E4045" t="s">
        <v>34</v>
      </c>
      <c r="F4045" t="s">
        <v>35</v>
      </c>
      <c r="G4045" t="s">
        <v>13498</v>
      </c>
      <c r="H4045" t="s">
        <v>13499</v>
      </c>
      <c r="I4045" t="s">
        <v>32171</v>
      </c>
      <c r="J4045" t="s">
        <v>13500</v>
      </c>
      <c r="K4045" t="s">
        <v>66</v>
      </c>
      <c r="L4045" t="b">
        <v>1</v>
      </c>
      <c r="M4045">
        <v>68</v>
      </c>
      <c r="N4045">
        <f>_xlfn.XLOOKUP(B4045,Courses!A:A,Courses!E:E)</f>
        <v>38</v>
      </c>
      <c r="O4045">
        <v>212</v>
      </c>
      <c r="Q4045">
        <v>0</v>
      </c>
      <c r="S4045">
        <v>14</v>
      </c>
      <c r="T4045">
        <v>17</v>
      </c>
      <c r="U4045">
        <v>0</v>
      </c>
      <c r="V4045">
        <v>0</v>
      </c>
      <c r="W4045">
        <v>0</v>
      </c>
      <c r="Y4045">
        <v>1</v>
      </c>
      <c r="Z4045" t="s">
        <v>13514</v>
      </c>
      <c r="AA4045">
        <v>30438</v>
      </c>
      <c r="AB4045" t="s">
        <v>13515</v>
      </c>
      <c r="AC4045" t="s">
        <v>13504</v>
      </c>
      <c r="AD4045">
        <v>128</v>
      </c>
      <c r="AF4045" t="s">
        <v>13516</v>
      </c>
    </row>
    <row r="4046" spans="1:34" hidden="1" x14ac:dyDescent="0.35">
      <c r="A4046" t="s">
        <v>53</v>
      </c>
      <c r="B4046" t="s">
        <v>54</v>
      </c>
      <c r="C4046" t="s">
        <v>42</v>
      </c>
      <c r="D4046" t="s">
        <v>43</v>
      </c>
      <c r="E4046" t="s">
        <v>34</v>
      </c>
      <c r="F4046" t="s">
        <v>35</v>
      </c>
      <c r="G4046" t="s">
        <v>13498</v>
      </c>
      <c r="H4046" t="s">
        <v>13499</v>
      </c>
      <c r="I4046" t="s">
        <v>32171</v>
      </c>
      <c r="J4046" t="s">
        <v>13500</v>
      </c>
      <c r="K4046" t="s">
        <v>66</v>
      </c>
      <c r="L4046" t="b">
        <v>1</v>
      </c>
      <c r="M4046">
        <v>80</v>
      </c>
      <c r="N4046" t="e">
        <f>_xlfn.XLOOKUP(B4046,Courses!A:A,Courses!E:E)</f>
        <v>#N/A</v>
      </c>
      <c r="O4046">
        <v>113</v>
      </c>
      <c r="Q4046">
        <v>0</v>
      </c>
      <c r="S4046">
        <v>13</v>
      </c>
      <c r="T4046">
        <v>13</v>
      </c>
      <c r="U4046">
        <v>4</v>
      </c>
      <c r="V4046">
        <v>0</v>
      </c>
      <c r="W4046">
        <v>0</v>
      </c>
      <c r="X4046" t="s">
        <v>13517</v>
      </c>
      <c r="Y4046">
        <v>0</v>
      </c>
      <c r="AA4046">
        <v>13591</v>
      </c>
      <c r="AB4046" t="s">
        <v>13518</v>
      </c>
      <c r="AC4046" t="s">
        <v>13504</v>
      </c>
      <c r="AD4046">
        <v>128</v>
      </c>
      <c r="AF4046" t="s">
        <v>13519</v>
      </c>
      <c r="AG4046" t="s">
        <v>13520</v>
      </c>
      <c r="AH4046" t="s">
        <v>13521</v>
      </c>
    </row>
    <row r="4047" spans="1:34" x14ac:dyDescent="0.35">
      <c r="A4047" t="s">
        <v>40</v>
      </c>
      <c r="B4047" t="s">
        <v>41</v>
      </c>
      <c r="C4047" t="s">
        <v>42</v>
      </c>
      <c r="D4047" t="s">
        <v>43</v>
      </c>
      <c r="E4047" t="s">
        <v>38</v>
      </c>
      <c r="F4047" t="s">
        <v>39</v>
      </c>
      <c r="G4047" t="s">
        <v>13498</v>
      </c>
      <c r="H4047" t="s">
        <v>13499</v>
      </c>
      <c r="I4047" t="s">
        <v>32171</v>
      </c>
      <c r="J4047" t="s">
        <v>13500</v>
      </c>
      <c r="K4047" t="s">
        <v>66</v>
      </c>
      <c r="L4047" t="b">
        <v>1</v>
      </c>
      <c r="M4047">
        <v>0</v>
      </c>
      <c r="N4047">
        <f>_xlfn.XLOOKUP(B4047,Courses!A:A,Courses!E:E)</f>
        <v>45</v>
      </c>
      <c r="O4047">
        <v>99</v>
      </c>
      <c r="Q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Y4047">
        <v>0</v>
      </c>
      <c r="AA4047">
        <v>0</v>
      </c>
      <c r="AB4047" t="s">
        <v>13522</v>
      </c>
      <c r="AC4047" t="s">
        <v>13504</v>
      </c>
      <c r="AD4047">
        <v>128</v>
      </c>
    </row>
    <row r="4048" spans="1:34" x14ac:dyDescent="0.35">
      <c r="A4048" t="s">
        <v>8940</v>
      </c>
      <c r="B4048" t="s">
        <v>8941</v>
      </c>
      <c r="C4048" t="s">
        <v>42</v>
      </c>
      <c r="D4048" t="s">
        <v>43</v>
      </c>
      <c r="E4048" t="s">
        <v>38</v>
      </c>
      <c r="F4048" t="s">
        <v>39</v>
      </c>
      <c r="G4048" t="s">
        <v>13498</v>
      </c>
      <c r="H4048" t="s">
        <v>13499</v>
      </c>
      <c r="I4048" t="s">
        <v>32171</v>
      </c>
      <c r="J4048" t="s">
        <v>13500</v>
      </c>
      <c r="K4048" t="s">
        <v>66</v>
      </c>
      <c r="L4048" t="b">
        <v>1</v>
      </c>
      <c r="M4048">
        <v>0</v>
      </c>
      <c r="N4048">
        <f>_xlfn.XLOOKUP(B4048,Courses!A:A,Courses!E:E)</f>
        <v>41</v>
      </c>
      <c r="O4048">
        <v>70</v>
      </c>
      <c r="Q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Y4048">
        <v>0</v>
      </c>
      <c r="AA4048">
        <v>0</v>
      </c>
      <c r="AB4048" t="s">
        <v>13523</v>
      </c>
      <c r="AC4048" t="s">
        <v>13504</v>
      </c>
      <c r="AD4048">
        <v>128</v>
      </c>
    </row>
    <row r="4049" spans="1:34" x14ac:dyDescent="0.35">
      <c r="A4049" t="s">
        <v>8932</v>
      </c>
      <c r="B4049" t="s">
        <v>8933</v>
      </c>
      <c r="C4049" t="s">
        <v>42</v>
      </c>
      <c r="D4049" t="s">
        <v>43</v>
      </c>
      <c r="E4049" t="s">
        <v>38</v>
      </c>
      <c r="F4049" t="s">
        <v>39</v>
      </c>
      <c r="G4049" t="s">
        <v>13498</v>
      </c>
      <c r="H4049" t="s">
        <v>13499</v>
      </c>
      <c r="I4049" t="s">
        <v>32171</v>
      </c>
      <c r="J4049" t="s">
        <v>13500</v>
      </c>
      <c r="K4049" t="s">
        <v>66</v>
      </c>
      <c r="L4049" t="b">
        <v>1</v>
      </c>
      <c r="M4049">
        <v>0</v>
      </c>
      <c r="N4049">
        <f>_xlfn.XLOOKUP(B4049,Courses!A:A,Courses!E:E)</f>
        <v>26</v>
      </c>
      <c r="O4049">
        <v>56</v>
      </c>
      <c r="Q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Y4049">
        <v>0</v>
      </c>
      <c r="AA4049">
        <v>0</v>
      </c>
      <c r="AC4049" t="s">
        <v>13504</v>
      </c>
      <c r="AD4049">
        <v>128</v>
      </c>
    </row>
    <row r="4050" spans="1:34" hidden="1" x14ac:dyDescent="0.35">
      <c r="A4050" t="s">
        <v>8883</v>
      </c>
      <c r="B4050" t="s">
        <v>8884</v>
      </c>
      <c r="C4050" t="s">
        <v>42</v>
      </c>
      <c r="D4050" t="s">
        <v>43</v>
      </c>
      <c r="E4050" t="s">
        <v>34</v>
      </c>
      <c r="F4050" t="s">
        <v>35</v>
      </c>
      <c r="G4050" t="s">
        <v>13498</v>
      </c>
      <c r="H4050" t="s">
        <v>13499</v>
      </c>
      <c r="I4050" t="s">
        <v>32171</v>
      </c>
      <c r="J4050" t="s">
        <v>13500</v>
      </c>
      <c r="K4050" t="s">
        <v>66</v>
      </c>
      <c r="L4050" t="b">
        <v>1</v>
      </c>
      <c r="M4050">
        <v>12</v>
      </c>
      <c r="N4050">
        <f>_xlfn.XLOOKUP(B4050,Courses!A:A,Courses!E:E)</f>
        <v>0</v>
      </c>
      <c r="O4050">
        <v>37</v>
      </c>
      <c r="Q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Y4050">
        <v>0</v>
      </c>
      <c r="AA4050">
        <v>4678</v>
      </c>
      <c r="AB4050" t="s">
        <v>13524</v>
      </c>
      <c r="AC4050" t="s">
        <v>13504</v>
      </c>
      <c r="AD4050">
        <v>128</v>
      </c>
    </row>
    <row r="4051" spans="1:34" hidden="1" x14ac:dyDescent="0.35">
      <c r="A4051" t="s">
        <v>8893</v>
      </c>
      <c r="B4051" t="s">
        <v>8894</v>
      </c>
      <c r="C4051" t="s">
        <v>42</v>
      </c>
      <c r="D4051" t="s">
        <v>43</v>
      </c>
      <c r="G4051" t="s">
        <v>13498</v>
      </c>
      <c r="H4051" t="s">
        <v>13499</v>
      </c>
      <c r="I4051" t="s">
        <v>32171</v>
      </c>
      <c r="J4051" t="s">
        <v>13500</v>
      </c>
      <c r="K4051" t="s">
        <v>66</v>
      </c>
      <c r="L4051" t="b">
        <v>1</v>
      </c>
      <c r="M4051">
        <v>0</v>
      </c>
      <c r="N4051" t="e">
        <f>_xlfn.XLOOKUP(B4051,Courses!A:A,Courses!E:E)</f>
        <v>#N/A</v>
      </c>
      <c r="O4051">
        <v>190</v>
      </c>
      <c r="Q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Y4051">
        <v>0</v>
      </c>
      <c r="AA4051">
        <v>0</v>
      </c>
      <c r="AC4051" t="s">
        <v>13504</v>
      </c>
      <c r="AD4051">
        <v>128</v>
      </c>
    </row>
    <row r="4052" spans="1:34" hidden="1" x14ac:dyDescent="0.35">
      <c r="A4052" t="s">
        <v>8891</v>
      </c>
      <c r="B4052" t="s">
        <v>8892</v>
      </c>
      <c r="C4052" t="s">
        <v>42</v>
      </c>
      <c r="D4052" t="s">
        <v>43</v>
      </c>
      <c r="G4052" t="s">
        <v>13498</v>
      </c>
      <c r="H4052" t="s">
        <v>13499</v>
      </c>
      <c r="I4052" t="s">
        <v>32171</v>
      </c>
      <c r="J4052" t="s">
        <v>13500</v>
      </c>
      <c r="K4052" t="s">
        <v>66</v>
      </c>
      <c r="L4052" t="b">
        <v>1</v>
      </c>
      <c r="M4052">
        <v>0</v>
      </c>
      <c r="N4052" t="e">
        <f>_xlfn.XLOOKUP(B4052,Courses!A:A,Courses!E:E)</f>
        <v>#N/A</v>
      </c>
      <c r="O4052">
        <v>89</v>
      </c>
      <c r="Q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Y4052">
        <v>0</v>
      </c>
      <c r="AA4052">
        <v>0</v>
      </c>
      <c r="AB4052" t="s">
        <v>13525</v>
      </c>
      <c r="AC4052" t="s">
        <v>13504</v>
      </c>
      <c r="AD4052">
        <v>128</v>
      </c>
    </row>
    <row r="4053" spans="1:34" hidden="1" x14ac:dyDescent="0.35">
      <c r="A4053" t="s">
        <v>8891</v>
      </c>
      <c r="B4053" t="s">
        <v>8892</v>
      </c>
      <c r="C4053" t="s">
        <v>42</v>
      </c>
      <c r="D4053" t="s">
        <v>43</v>
      </c>
      <c r="G4053" t="s">
        <v>13526</v>
      </c>
      <c r="H4053" t="s">
        <v>13527</v>
      </c>
      <c r="I4053" t="s">
        <v>32171</v>
      </c>
      <c r="J4053" t="s">
        <v>13528</v>
      </c>
      <c r="K4053" t="s">
        <v>66</v>
      </c>
      <c r="L4053" t="b">
        <v>1</v>
      </c>
      <c r="M4053">
        <v>7</v>
      </c>
      <c r="N4053" t="e">
        <f>_xlfn.XLOOKUP(B4053,Courses!A:A,Courses!E:E)</f>
        <v>#N/A</v>
      </c>
      <c r="O4053">
        <v>93</v>
      </c>
      <c r="Q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Y4053">
        <v>0</v>
      </c>
      <c r="AA4053">
        <v>1200</v>
      </c>
      <c r="AB4053" t="s">
        <v>13529</v>
      </c>
      <c r="AC4053" t="s">
        <v>13530</v>
      </c>
      <c r="AD4053">
        <v>144</v>
      </c>
      <c r="AG4053" t="s">
        <v>13531</v>
      </c>
      <c r="AH4053" t="s">
        <v>13532</v>
      </c>
    </row>
    <row r="4054" spans="1:34" hidden="1" x14ac:dyDescent="0.35">
      <c r="A4054" t="s">
        <v>8893</v>
      </c>
      <c r="B4054" t="s">
        <v>8894</v>
      </c>
      <c r="C4054" t="s">
        <v>42</v>
      </c>
      <c r="D4054" t="s">
        <v>43</v>
      </c>
      <c r="G4054" t="s">
        <v>13526</v>
      </c>
      <c r="H4054" t="s">
        <v>13527</v>
      </c>
      <c r="I4054" t="s">
        <v>32171</v>
      </c>
      <c r="J4054" t="s">
        <v>13528</v>
      </c>
      <c r="K4054" t="s">
        <v>66</v>
      </c>
      <c r="L4054" t="b">
        <v>1</v>
      </c>
      <c r="M4054">
        <v>0</v>
      </c>
      <c r="N4054" t="e">
        <f>_xlfn.XLOOKUP(B4054,Courses!A:A,Courses!E:E)</f>
        <v>#N/A</v>
      </c>
      <c r="O4054">
        <v>190</v>
      </c>
      <c r="Q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Y4054">
        <v>0</v>
      </c>
      <c r="AA4054">
        <v>0</v>
      </c>
      <c r="AC4054" t="s">
        <v>13530</v>
      </c>
      <c r="AD4054">
        <v>144</v>
      </c>
    </row>
    <row r="4055" spans="1:34" hidden="1" x14ac:dyDescent="0.35">
      <c r="A4055" t="s">
        <v>8883</v>
      </c>
      <c r="B4055" t="s">
        <v>8884</v>
      </c>
      <c r="C4055" t="s">
        <v>42</v>
      </c>
      <c r="D4055" t="s">
        <v>43</v>
      </c>
      <c r="E4055" t="s">
        <v>34</v>
      </c>
      <c r="F4055" t="s">
        <v>35</v>
      </c>
      <c r="G4055" t="s">
        <v>13526</v>
      </c>
      <c r="H4055" t="s">
        <v>13527</v>
      </c>
      <c r="I4055" t="s">
        <v>32171</v>
      </c>
      <c r="J4055" t="s">
        <v>13528</v>
      </c>
      <c r="K4055" t="s">
        <v>66</v>
      </c>
      <c r="L4055" t="b">
        <v>1</v>
      </c>
      <c r="M4055">
        <v>13</v>
      </c>
      <c r="N4055">
        <f>_xlfn.XLOOKUP(B4055,Courses!A:A,Courses!E:E)</f>
        <v>0</v>
      </c>
      <c r="O4055">
        <v>37</v>
      </c>
      <c r="Q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Y4055">
        <v>0</v>
      </c>
      <c r="AA4055">
        <v>5522</v>
      </c>
      <c r="AB4055" t="s">
        <v>13533</v>
      </c>
      <c r="AC4055" t="s">
        <v>13530</v>
      </c>
      <c r="AD4055">
        <v>144</v>
      </c>
    </row>
    <row r="4056" spans="1:34" x14ac:dyDescent="0.35">
      <c r="A4056" t="s">
        <v>8932</v>
      </c>
      <c r="B4056" t="s">
        <v>8933</v>
      </c>
      <c r="C4056" t="s">
        <v>42</v>
      </c>
      <c r="D4056" t="s">
        <v>43</v>
      </c>
      <c r="E4056" t="s">
        <v>38</v>
      </c>
      <c r="F4056" t="s">
        <v>39</v>
      </c>
      <c r="G4056" t="s">
        <v>13526</v>
      </c>
      <c r="H4056" t="s">
        <v>13527</v>
      </c>
      <c r="I4056" t="s">
        <v>32171</v>
      </c>
      <c r="J4056" t="s">
        <v>13528</v>
      </c>
      <c r="K4056" t="s">
        <v>66</v>
      </c>
      <c r="L4056" t="b">
        <v>1</v>
      </c>
      <c r="M4056">
        <v>1</v>
      </c>
      <c r="N4056">
        <f>_xlfn.XLOOKUP(B4056,Courses!A:A,Courses!E:E)</f>
        <v>26</v>
      </c>
      <c r="O4056">
        <v>56</v>
      </c>
      <c r="Q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Y4056">
        <v>0</v>
      </c>
      <c r="AA4056">
        <v>808</v>
      </c>
      <c r="AB4056" t="s">
        <v>13534</v>
      </c>
      <c r="AC4056" t="s">
        <v>13530</v>
      </c>
      <c r="AD4056">
        <v>144</v>
      </c>
    </row>
    <row r="4057" spans="1:34" x14ac:dyDescent="0.35">
      <c r="A4057" t="s">
        <v>8940</v>
      </c>
      <c r="B4057" t="s">
        <v>8941</v>
      </c>
      <c r="C4057" t="s">
        <v>42</v>
      </c>
      <c r="D4057" t="s">
        <v>43</v>
      </c>
      <c r="E4057" t="s">
        <v>38</v>
      </c>
      <c r="F4057" t="s">
        <v>39</v>
      </c>
      <c r="G4057" t="s">
        <v>13526</v>
      </c>
      <c r="H4057" t="s">
        <v>13527</v>
      </c>
      <c r="I4057" t="s">
        <v>32171</v>
      </c>
      <c r="J4057" t="s">
        <v>13528</v>
      </c>
      <c r="K4057" t="s">
        <v>66</v>
      </c>
      <c r="L4057" t="b">
        <v>1</v>
      </c>
      <c r="M4057">
        <v>3</v>
      </c>
      <c r="N4057">
        <f>_xlfn.XLOOKUP(B4057,Courses!A:A,Courses!E:E)</f>
        <v>41</v>
      </c>
      <c r="O4057">
        <v>70</v>
      </c>
      <c r="Q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Y4057">
        <v>0</v>
      </c>
      <c r="AA4057">
        <v>5</v>
      </c>
      <c r="AB4057" t="s">
        <v>13535</v>
      </c>
      <c r="AC4057" t="s">
        <v>13530</v>
      </c>
      <c r="AD4057">
        <v>144</v>
      </c>
    </row>
    <row r="4058" spans="1:34" x14ac:dyDescent="0.35">
      <c r="A4058" t="s">
        <v>40</v>
      </c>
      <c r="B4058" t="s">
        <v>41</v>
      </c>
      <c r="C4058" t="s">
        <v>42</v>
      </c>
      <c r="D4058" t="s">
        <v>43</v>
      </c>
      <c r="E4058" t="s">
        <v>38</v>
      </c>
      <c r="F4058" t="s">
        <v>39</v>
      </c>
      <c r="G4058" t="s">
        <v>13526</v>
      </c>
      <c r="H4058" t="s">
        <v>13527</v>
      </c>
      <c r="I4058" t="s">
        <v>32171</v>
      </c>
      <c r="J4058" t="s">
        <v>13528</v>
      </c>
      <c r="K4058" t="s">
        <v>66</v>
      </c>
      <c r="L4058" t="b">
        <v>1</v>
      </c>
      <c r="M4058">
        <v>5</v>
      </c>
      <c r="N4058">
        <f>_xlfn.XLOOKUP(B4058,Courses!A:A,Courses!E:E)</f>
        <v>45</v>
      </c>
      <c r="O4058">
        <v>99</v>
      </c>
      <c r="Q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Y4058">
        <v>0</v>
      </c>
      <c r="AA4058">
        <v>842</v>
      </c>
      <c r="AB4058" t="s">
        <v>13536</v>
      </c>
      <c r="AC4058" t="s">
        <v>13530</v>
      </c>
      <c r="AD4058">
        <v>144</v>
      </c>
      <c r="AG4058" t="s">
        <v>13537</v>
      </c>
      <c r="AH4058" t="s">
        <v>13538</v>
      </c>
    </row>
    <row r="4059" spans="1:34" hidden="1" x14ac:dyDescent="0.35">
      <c r="A4059" t="s">
        <v>53</v>
      </c>
      <c r="B4059" t="s">
        <v>54</v>
      </c>
      <c r="C4059" t="s">
        <v>42</v>
      </c>
      <c r="D4059" t="s">
        <v>43</v>
      </c>
      <c r="E4059" t="s">
        <v>34</v>
      </c>
      <c r="F4059" t="s">
        <v>35</v>
      </c>
      <c r="G4059" t="s">
        <v>13526</v>
      </c>
      <c r="H4059" t="s">
        <v>13527</v>
      </c>
      <c r="I4059" t="s">
        <v>32171</v>
      </c>
      <c r="J4059" t="s">
        <v>13528</v>
      </c>
      <c r="K4059" t="s">
        <v>66</v>
      </c>
      <c r="L4059" t="b">
        <v>1</v>
      </c>
      <c r="M4059">
        <v>61</v>
      </c>
      <c r="N4059" t="e">
        <f>_xlfn.XLOOKUP(B4059,Courses!A:A,Courses!E:E)</f>
        <v>#N/A</v>
      </c>
      <c r="O4059">
        <v>112</v>
      </c>
      <c r="Q4059">
        <v>0</v>
      </c>
      <c r="S4059">
        <v>13</v>
      </c>
      <c r="T4059">
        <v>13</v>
      </c>
      <c r="U4059">
        <v>0</v>
      </c>
      <c r="V4059">
        <v>0</v>
      </c>
      <c r="W4059">
        <v>0</v>
      </c>
      <c r="Y4059">
        <v>0</v>
      </c>
      <c r="AA4059">
        <v>14575</v>
      </c>
      <c r="AB4059" t="s">
        <v>13539</v>
      </c>
      <c r="AC4059" t="s">
        <v>13530</v>
      </c>
      <c r="AD4059">
        <v>144</v>
      </c>
      <c r="AF4059" t="s">
        <v>13540</v>
      </c>
      <c r="AG4059" t="s">
        <v>13541</v>
      </c>
      <c r="AH4059" t="s">
        <v>13542</v>
      </c>
    </row>
    <row r="4060" spans="1:34" hidden="1" x14ac:dyDescent="0.35">
      <c r="A4060" t="s">
        <v>51</v>
      </c>
      <c r="B4060" t="s">
        <v>52</v>
      </c>
      <c r="C4060" t="s">
        <v>42</v>
      </c>
      <c r="D4060" t="s">
        <v>43</v>
      </c>
      <c r="E4060" t="s">
        <v>34</v>
      </c>
      <c r="F4060" t="s">
        <v>35</v>
      </c>
      <c r="G4060" t="s">
        <v>13526</v>
      </c>
      <c r="H4060" t="s">
        <v>13527</v>
      </c>
      <c r="I4060" t="s">
        <v>32171</v>
      </c>
      <c r="J4060" t="s">
        <v>13528</v>
      </c>
      <c r="K4060" t="s">
        <v>66</v>
      </c>
      <c r="L4060" t="b">
        <v>1</v>
      </c>
      <c r="M4060">
        <v>80</v>
      </c>
      <c r="N4060">
        <f>_xlfn.XLOOKUP(B4060,Courses!A:A,Courses!E:E)</f>
        <v>38</v>
      </c>
      <c r="O4060">
        <v>216</v>
      </c>
      <c r="Q4060">
        <v>0</v>
      </c>
      <c r="S4060">
        <v>12</v>
      </c>
      <c r="T4060">
        <v>13</v>
      </c>
      <c r="U4060">
        <v>0</v>
      </c>
      <c r="V4060">
        <v>0</v>
      </c>
      <c r="W4060">
        <v>0</v>
      </c>
      <c r="Y4060">
        <v>1</v>
      </c>
      <c r="Z4060" t="s">
        <v>13543</v>
      </c>
      <c r="AA4060">
        <v>72548</v>
      </c>
      <c r="AB4060" t="s">
        <v>13544</v>
      </c>
      <c r="AC4060" t="s">
        <v>13530</v>
      </c>
      <c r="AD4060">
        <v>144</v>
      </c>
      <c r="AF4060" t="s">
        <v>13545</v>
      </c>
    </row>
    <row r="4061" spans="1:34" hidden="1" x14ac:dyDescent="0.35">
      <c r="A4061" t="s">
        <v>59</v>
      </c>
      <c r="B4061" t="s">
        <v>60</v>
      </c>
      <c r="C4061" t="s">
        <v>42</v>
      </c>
      <c r="D4061" t="s">
        <v>43</v>
      </c>
      <c r="E4061" t="s">
        <v>34</v>
      </c>
      <c r="F4061" t="s">
        <v>35</v>
      </c>
      <c r="G4061" t="s">
        <v>13526</v>
      </c>
      <c r="H4061" t="s">
        <v>13527</v>
      </c>
      <c r="I4061" t="s">
        <v>32171</v>
      </c>
      <c r="J4061" t="s">
        <v>13528</v>
      </c>
      <c r="K4061" t="s">
        <v>66</v>
      </c>
      <c r="L4061" t="b">
        <v>1</v>
      </c>
      <c r="M4061">
        <v>43</v>
      </c>
      <c r="N4061">
        <f>_xlfn.XLOOKUP(B4061,Courses!A:A,Courses!E:E)</f>
        <v>24</v>
      </c>
      <c r="O4061">
        <v>103</v>
      </c>
      <c r="Q4061">
        <v>0</v>
      </c>
      <c r="S4061">
        <v>3</v>
      </c>
      <c r="T4061">
        <v>3</v>
      </c>
      <c r="U4061">
        <v>1</v>
      </c>
      <c r="V4061">
        <v>0</v>
      </c>
      <c r="W4061">
        <v>0</v>
      </c>
      <c r="X4061" t="s">
        <v>13546</v>
      </c>
      <c r="Y4061">
        <v>1</v>
      </c>
      <c r="Z4061" t="s">
        <v>13547</v>
      </c>
      <c r="AA4061">
        <v>19779</v>
      </c>
      <c r="AB4061" t="s">
        <v>13548</v>
      </c>
      <c r="AC4061" t="s">
        <v>13530</v>
      </c>
      <c r="AD4061">
        <v>144</v>
      </c>
      <c r="AF4061" t="s">
        <v>13549</v>
      </c>
      <c r="AG4061" t="s">
        <v>13550</v>
      </c>
      <c r="AH4061" t="s">
        <v>13551</v>
      </c>
    </row>
    <row r="4062" spans="1:34" hidden="1" x14ac:dyDescent="0.35">
      <c r="A4062" t="s">
        <v>55</v>
      </c>
      <c r="B4062" t="s">
        <v>56</v>
      </c>
      <c r="C4062" t="s">
        <v>42</v>
      </c>
      <c r="D4062" t="s">
        <v>43</v>
      </c>
      <c r="E4062" t="s">
        <v>34</v>
      </c>
      <c r="F4062" t="s">
        <v>35</v>
      </c>
      <c r="G4062" t="s">
        <v>13526</v>
      </c>
      <c r="H4062" t="s">
        <v>13527</v>
      </c>
      <c r="I4062" t="s">
        <v>32171</v>
      </c>
      <c r="J4062" t="s">
        <v>13528</v>
      </c>
      <c r="K4062" t="s">
        <v>66</v>
      </c>
      <c r="L4062" t="b">
        <v>1</v>
      </c>
      <c r="M4062">
        <v>37</v>
      </c>
      <c r="N4062">
        <f>_xlfn.XLOOKUP(B4062,Courses!A:A,Courses!E:E)</f>
        <v>55</v>
      </c>
      <c r="O4062">
        <v>220</v>
      </c>
      <c r="Q4062">
        <v>0</v>
      </c>
      <c r="S4062">
        <v>6</v>
      </c>
      <c r="T4062">
        <v>7</v>
      </c>
      <c r="U4062">
        <v>0</v>
      </c>
      <c r="V4062">
        <v>0</v>
      </c>
      <c r="W4062">
        <v>0</v>
      </c>
      <c r="Y4062">
        <v>1</v>
      </c>
      <c r="Z4062" t="s">
        <v>13552</v>
      </c>
      <c r="AA4062">
        <v>34338</v>
      </c>
      <c r="AB4062" t="s">
        <v>13553</v>
      </c>
      <c r="AC4062" t="s">
        <v>13530</v>
      </c>
      <c r="AD4062">
        <v>144</v>
      </c>
      <c r="AF4062" t="s">
        <v>13554</v>
      </c>
    </row>
    <row r="4063" spans="1:34" hidden="1" x14ac:dyDescent="0.35">
      <c r="A4063" t="s">
        <v>57</v>
      </c>
      <c r="B4063" t="s">
        <v>58</v>
      </c>
      <c r="C4063" t="s">
        <v>42</v>
      </c>
      <c r="D4063" t="s">
        <v>43</v>
      </c>
      <c r="E4063" t="s">
        <v>34</v>
      </c>
      <c r="F4063" t="s">
        <v>35</v>
      </c>
      <c r="G4063" t="s">
        <v>13526</v>
      </c>
      <c r="H4063" t="s">
        <v>13527</v>
      </c>
      <c r="I4063" t="s">
        <v>32171</v>
      </c>
      <c r="J4063" t="s">
        <v>13528</v>
      </c>
      <c r="K4063" t="s">
        <v>66</v>
      </c>
      <c r="L4063" t="b">
        <v>1</v>
      </c>
      <c r="M4063">
        <v>88</v>
      </c>
      <c r="N4063">
        <f>_xlfn.XLOOKUP(B4063,Courses!A:A,Courses!E:E)</f>
        <v>40</v>
      </c>
      <c r="O4063">
        <v>240</v>
      </c>
      <c r="Q4063">
        <v>0</v>
      </c>
      <c r="S4063">
        <v>18</v>
      </c>
      <c r="T4063">
        <v>19</v>
      </c>
      <c r="U4063">
        <v>0</v>
      </c>
      <c r="V4063">
        <v>0</v>
      </c>
      <c r="W4063">
        <v>0</v>
      </c>
      <c r="Y4063">
        <v>2</v>
      </c>
      <c r="Z4063" t="s">
        <v>13555</v>
      </c>
      <c r="AA4063">
        <v>37836</v>
      </c>
      <c r="AB4063" t="s">
        <v>13556</v>
      </c>
      <c r="AC4063" t="s">
        <v>13530</v>
      </c>
      <c r="AD4063">
        <v>144</v>
      </c>
      <c r="AF4063" t="s">
        <v>13557</v>
      </c>
    </row>
    <row r="4064" spans="1:34" hidden="1" x14ac:dyDescent="0.35">
      <c r="A4064" t="s">
        <v>57</v>
      </c>
      <c r="B4064" t="s">
        <v>58</v>
      </c>
      <c r="C4064" t="s">
        <v>42</v>
      </c>
      <c r="D4064" t="s">
        <v>43</v>
      </c>
      <c r="E4064" t="s">
        <v>34</v>
      </c>
      <c r="F4064" t="s">
        <v>35</v>
      </c>
      <c r="G4064" t="s">
        <v>13558</v>
      </c>
      <c r="H4064" t="s">
        <v>13559</v>
      </c>
      <c r="I4064" t="s">
        <v>32171</v>
      </c>
      <c r="J4064" t="s">
        <v>13560</v>
      </c>
      <c r="K4064" t="s">
        <v>66</v>
      </c>
      <c r="L4064" t="b">
        <v>1</v>
      </c>
      <c r="M4064">
        <v>67</v>
      </c>
      <c r="N4064">
        <f>_xlfn.XLOOKUP(B4064,Courses!A:A,Courses!E:E)</f>
        <v>40</v>
      </c>
      <c r="O4064">
        <v>234</v>
      </c>
      <c r="Q4064">
        <v>0</v>
      </c>
      <c r="S4064">
        <v>3</v>
      </c>
      <c r="T4064">
        <v>3</v>
      </c>
      <c r="U4064">
        <v>0</v>
      </c>
      <c r="V4064">
        <v>0</v>
      </c>
      <c r="W4064">
        <v>0</v>
      </c>
      <c r="Y4064">
        <v>2</v>
      </c>
      <c r="Z4064" t="s">
        <v>13561</v>
      </c>
      <c r="AA4064">
        <v>30339</v>
      </c>
      <c r="AB4064" t="s">
        <v>13562</v>
      </c>
      <c r="AC4064" t="s">
        <v>13563</v>
      </c>
      <c r="AD4064">
        <v>107</v>
      </c>
      <c r="AF4064" t="s">
        <v>13564</v>
      </c>
    </row>
    <row r="4065" spans="1:34" hidden="1" x14ac:dyDescent="0.35">
      <c r="A4065" t="s">
        <v>55</v>
      </c>
      <c r="B4065" t="s">
        <v>56</v>
      </c>
      <c r="C4065" t="s">
        <v>42</v>
      </c>
      <c r="D4065" t="s">
        <v>43</v>
      </c>
      <c r="E4065" t="s">
        <v>34</v>
      </c>
      <c r="F4065" t="s">
        <v>35</v>
      </c>
      <c r="G4065" t="s">
        <v>13558</v>
      </c>
      <c r="H4065" t="s">
        <v>13559</v>
      </c>
      <c r="I4065" t="s">
        <v>32171</v>
      </c>
      <c r="J4065" t="s">
        <v>13560</v>
      </c>
      <c r="K4065" t="s">
        <v>66</v>
      </c>
      <c r="L4065" t="b">
        <v>1</v>
      </c>
      <c r="M4065">
        <v>72</v>
      </c>
      <c r="N4065">
        <f>_xlfn.XLOOKUP(B4065,Courses!A:A,Courses!E:E)</f>
        <v>55</v>
      </c>
      <c r="O4065">
        <v>223</v>
      </c>
      <c r="Q4065">
        <v>0</v>
      </c>
      <c r="S4065">
        <v>2</v>
      </c>
      <c r="T4065">
        <v>2</v>
      </c>
      <c r="U4065">
        <v>0</v>
      </c>
      <c r="V4065">
        <v>0</v>
      </c>
      <c r="W4065">
        <v>0</v>
      </c>
      <c r="Y4065">
        <v>1</v>
      </c>
      <c r="Z4065" t="s">
        <v>13565</v>
      </c>
      <c r="AA4065">
        <v>4632</v>
      </c>
      <c r="AB4065" t="s">
        <v>13566</v>
      </c>
      <c r="AC4065" t="s">
        <v>13563</v>
      </c>
      <c r="AD4065">
        <v>107</v>
      </c>
      <c r="AF4065" t="s">
        <v>13567</v>
      </c>
    </row>
    <row r="4066" spans="1:34" hidden="1" x14ac:dyDescent="0.35">
      <c r="A4066" t="s">
        <v>59</v>
      </c>
      <c r="B4066" t="s">
        <v>60</v>
      </c>
      <c r="C4066" t="s">
        <v>42</v>
      </c>
      <c r="D4066" t="s">
        <v>43</v>
      </c>
      <c r="E4066" t="s">
        <v>34</v>
      </c>
      <c r="F4066" t="s">
        <v>35</v>
      </c>
      <c r="G4066" t="s">
        <v>13558</v>
      </c>
      <c r="H4066" t="s">
        <v>13559</v>
      </c>
      <c r="I4066" t="s">
        <v>32171</v>
      </c>
      <c r="J4066" t="s">
        <v>13560</v>
      </c>
      <c r="K4066" t="s">
        <v>66</v>
      </c>
      <c r="L4066" t="b">
        <v>1</v>
      </c>
      <c r="M4066">
        <v>50</v>
      </c>
      <c r="N4066">
        <f>_xlfn.XLOOKUP(B4066,Courses!A:A,Courses!E:E)</f>
        <v>24</v>
      </c>
      <c r="O4066">
        <v>102</v>
      </c>
      <c r="Q4066">
        <v>0</v>
      </c>
      <c r="S4066">
        <v>4</v>
      </c>
      <c r="T4066">
        <v>4</v>
      </c>
      <c r="U4066">
        <v>0</v>
      </c>
      <c r="V4066">
        <v>0</v>
      </c>
      <c r="W4066">
        <v>0</v>
      </c>
      <c r="Y4066">
        <v>1</v>
      </c>
      <c r="Z4066" t="s">
        <v>13568</v>
      </c>
      <c r="AA4066">
        <v>1723</v>
      </c>
      <c r="AB4066" t="s">
        <v>13569</v>
      </c>
      <c r="AC4066" t="s">
        <v>13563</v>
      </c>
      <c r="AD4066">
        <v>107</v>
      </c>
      <c r="AF4066" t="s">
        <v>13570</v>
      </c>
      <c r="AG4066" t="s">
        <v>13571</v>
      </c>
      <c r="AH4066" t="s">
        <v>13572</v>
      </c>
    </row>
    <row r="4067" spans="1:34" hidden="1" x14ac:dyDescent="0.35">
      <c r="A4067" t="s">
        <v>51</v>
      </c>
      <c r="B4067" t="s">
        <v>52</v>
      </c>
      <c r="C4067" t="s">
        <v>42</v>
      </c>
      <c r="D4067" t="s">
        <v>43</v>
      </c>
      <c r="E4067" t="s">
        <v>34</v>
      </c>
      <c r="F4067" t="s">
        <v>35</v>
      </c>
      <c r="G4067" t="s">
        <v>13558</v>
      </c>
      <c r="H4067" t="s">
        <v>13559</v>
      </c>
      <c r="I4067" t="s">
        <v>32171</v>
      </c>
      <c r="J4067" t="s">
        <v>13560</v>
      </c>
      <c r="K4067" t="s">
        <v>66</v>
      </c>
      <c r="L4067" t="b">
        <v>1</v>
      </c>
      <c r="M4067">
        <v>88</v>
      </c>
      <c r="N4067">
        <f>_xlfn.XLOOKUP(B4067,Courses!A:A,Courses!E:E)</f>
        <v>38</v>
      </c>
      <c r="O4067">
        <v>212</v>
      </c>
      <c r="Q4067">
        <v>0</v>
      </c>
      <c r="S4067">
        <v>10</v>
      </c>
      <c r="T4067">
        <v>10</v>
      </c>
      <c r="U4067">
        <v>0</v>
      </c>
      <c r="V4067">
        <v>0</v>
      </c>
      <c r="W4067">
        <v>0</v>
      </c>
      <c r="Y4067">
        <v>1</v>
      </c>
      <c r="Z4067" t="s">
        <v>13573</v>
      </c>
      <c r="AA4067">
        <v>32605</v>
      </c>
      <c r="AB4067" t="s">
        <v>13574</v>
      </c>
      <c r="AC4067" t="s">
        <v>13563</v>
      </c>
      <c r="AD4067">
        <v>107</v>
      </c>
      <c r="AF4067" t="s">
        <v>13575</v>
      </c>
    </row>
    <row r="4068" spans="1:34" hidden="1" x14ac:dyDescent="0.35">
      <c r="A4068" t="s">
        <v>53</v>
      </c>
      <c r="B4068" t="s">
        <v>54</v>
      </c>
      <c r="C4068" t="s">
        <v>42</v>
      </c>
      <c r="D4068" t="s">
        <v>43</v>
      </c>
      <c r="E4068" t="s">
        <v>34</v>
      </c>
      <c r="F4068" t="s">
        <v>35</v>
      </c>
      <c r="G4068" t="s">
        <v>13558</v>
      </c>
      <c r="H4068" t="s">
        <v>13559</v>
      </c>
      <c r="I4068" t="s">
        <v>32171</v>
      </c>
      <c r="J4068" t="s">
        <v>13560</v>
      </c>
      <c r="K4068" t="s">
        <v>66</v>
      </c>
      <c r="L4068" t="b">
        <v>1</v>
      </c>
      <c r="M4068">
        <v>57</v>
      </c>
      <c r="N4068" t="e">
        <f>_xlfn.XLOOKUP(B4068,Courses!A:A,Courses!E:E)</f>
        <v>#N/A</v>
      </c>
      <c r="O4068">
        <v>112</v>
      </c>
      <c r="Q4068">
        <v>0</v>
      </c>
      <c r="S4068">
        <v>13</v>
      </c>
      <c r="T4068">
        <v>13</v>
      </c>
      <c r="U4068">
        <v>2</v>
      </c>
      <c r="V4068">
        <v>0</v>
      </c>
      <c r="W4068">
        <v>0</v>
      </c>
      <c r="X4068" t="s">
        <v>13576</v>
      </c>
      <c r="Y4068">
        <v>0</v>
      </c>
      <c r="AA4068">
        <v>8577</v>
      </c>
      <c r="AB4068" t="s">
        <v>13577</v>
      </c>
      <c r="AC4068" t="s">
        <v>13563</v>
      </c>
      <c r="AD4068">
        <v>107</v>
      </c>
      <c r="AF4068" t="s">
        <v>13578</v>
      </c>
      <c r="AG4068" t="s">
        <v>13579</v>
      </c>
      <c r="AH4068" t="s">
        <v>13580</v>
      </c>
    </row>
    <row r="4069" spans="1:34" x14ac:dyDescent="0.35">
      <c r="A4069" t="s">
        <v>40</v>
      </c>
      <c r="B4069" t="s">
        <v>41</v>
      </c>
      <c r="C4069" t="s">
        <v>42</v>
      </c>
      <c r="D4069" t="s">
        <v>43</v>
      </c>
      <c r="E4069" t="s">
        <v>38</v>
      </c>
      <c r="F4069" t="s">
        <v>39</v>
      </c>
      <c r="G4069" t="s">
        <v>13558</v>
      </c>
      <c r="H4069" t="s">
        <v>13559</v>
      </c>
      <c r="I4069" t="s">
        <v>32171</v>
      </c>
      <c r="J4069" t="s">
        <v>13560</v>
      </c>
      <c r="K4069" t="s">
        <v>66</v>
      </c>
      <c r="L4069" t="b">
        <v>1</v>
      </c>
      <c r="M4069">
        <v>10</v>
      </c>
      <c r="N4069">
        <f>_xlfn.XLOOKUP(B4069,Courses!A:A,Courses!E:E)</f>
        <v>45</v>
      </c>
      <c r="O4069">
        <v>99</v>
      </c>
      <c r="Q4069">
        <v>0</v>
      </c>
      <c r="S4069">
        <v>1</v>
      </c>
      <c r="T4069">
        <v>1</v>
      </c>
      <c r="U4069">
        <v>0</v>
      </c>
      <c r="V4069">
        <v>0</v>
      </c>
      <c r="W4069">
        <v>0</v>
      </c>
      <c r="Y4069">
        <v>0</v>
      </c>
      <c r="AA4069">
        <v>3589</v>
      </c>
      <c r="AB4069" t="s">
        <v>13581</v>
      </c>
      <c r="AC4069" t="s">
        <v>13563</v>
      </c>
      <c r="AD4069">
        <v>107</v>
      </c>
      <c r="AF4069" t="s">
        <v>13582</v>
      </c>
      <c r="AG4069" t="s">
        <v>13583</v>
      </c>
      <c r="AH4069" t="s">
        <v>13584</v>
      </c>
    </row>
    <row r="4070" spans="1:34" x14ac:dyDescent="0.35">
      <c r="A4070" t="s">
        <v>8940</v>
      </c>
      <c r="B4070" t="s">
        <v>8941</v>
      </c>
      <c r="C4070" t="s">
        <v>42</v>
      </c>
      <c r="D4070" t="s">
        <v>43</v>
      </c>
      <c r="E4070" t="s">
        <v>38</v>
      </c>
      <c r="F4070" t="s">
        <v>39</v>
      </c>
      <c r="G4070" t="s">
        <v>13558</v>
      </c>
      <c r="H4070" t="s">
        <v>13559</v>
      </c>
      <c r="I4070" t="s">
        <v>32171</v>
      </c>
      <c r="J4070" t="s">
        <v>13560</v>
      </c>
      <c r="K4070" t="s">
        <v>66</v>
      </c>
      <c r="L4070" t="b">
        <v>1</v>
      </c>
      <c r="M4070">
        <v>23</v>
      </c>
      <c r="N4070">
        <f>_xlfn.XLOOKUP(B4070,Courses!A:A,Courses!E:E)</f>
        <v>41</v>
      </c>
      <c r="O4070">
        <v>70</v>
      </c>
      <c r="Q4070">
        <v>0</v>
      </c>
      <c r="S4070">
        <v>3</v>
      </c>
      <c r="T4070">
        <v>3</v>
      </c>
      <c r="U4070">
        <v>0</v>
      </c>
      <c r="V4070">
        <v>0</v>
      </c>
      <c r="W4070">
        <v>0</v>
      </c>
      <c r="Y4070">
        <v>0</v>
      </c>
      <c r="AA4070">
        <v>1464</v>
      </c>
      <c r="AB4070" t="s">
        <v>13585</v>
      </c>
      <c r="AC4070" t="s">
        <v>13563</v>
      </c>
      <c r="AD4070">
        <v>107</v>
      </c>
      <c r="AF4070" t="s">
        <v>13586</v>
      </c>
    </row>
    <row r="4071" spans="1:34" x14ac:dyDescent="0.35">
      <c r="A4071" t="s">
        <v>8932</v>
      </c>
      <c r="B4071" t="s">
        <v>8933</v>
      </c>
      <c r="C4071" t="s">
        <v>42</v>
      </c>
      <c r="D4071" t="s">
        <v>43</v>
      </c>
      <c r="E4071" t="s">
        <v>38</v>
      </c>
      <c r="F4071" t="s">
        <v>39</v>
      </c>
      <c r="G4071" t="s">
        <v>13558</v>
      </c>
      <c r="H4071" t="s">
        <v>13559</v>
      </c>
      <c r="I4071" t="s">
        <v>32171</v>
      </c>
      <c r="J4071" t="s">
        <v>13560</v>
      </c>
      <c r="K4071" t="s">
        <v>66</v>
      </c>
      <c r="L4071" t="b">
        <v>1</v>
      </c>
      <c r="M4071">
        <v>1</v>
      </c>
      <c r="N4071">
        <f>_xlfn.XLOOKUP(B4071,Courses!A:A,Courses!E:E)</f>
        <v>26</v>
      </c>
      <c r="O4071">
        <v>56</v>
      </c>
      <c r="Q4071">
        <v>0</v>
      </c>
      <c r="S4071">
        <v>1</v>
      </c>
      <c r="T4071">
        <v>1</v>
      </c>
      <c r="U4071">
        <v>0</v>
      </c>
      <c r="V4071">
        <v>0</v>
      </c>
      <c r="W4071">
        <v>0</v>
      </c>
      <c r="Y4071">
        <v>0</v>
      </c>
      <c r="AA4071">
        <v>15</v>
      </c>
      <c r="AB4071" t="s">
        <v>13587</v>
      </c>
      <c r="AC4071" t="s">
        <v>13563</v>
      </c>
      <c r="AD4071">
        <v>107</v>
      </c>
      <c r="AF4071" t="s">
        <v>13588</v>
      </c>
    </row>
    <row r="4072" spans="1:34" hidden="1" x14ac:dyDescent="0.35">
      <c r="A4072" t="s">
        <v>8883</v>
      </c>
      <c r="B4072" t="s">
        <v>8884</v>
      </c>
      <c r="C4072" t="s">
        <v>42</v>
      </c>
      <c r="D4072" t="s">
        <v>43</v>
      </c>
      <c r="E4072" t="s">
        <v>34</v>
      </c>
      <c r="F4072" t="s">
        <v>35</v>
      </c>
      <c r="G4072" t="s">
        <v>13558</v>
      </c>
      <c r="H4072" t="s">
        <v>13559</v>
      </c>
      <c r="I4072" t="s">
        <v>32171</v>
      </c>
      <c r="J4072" t="s">
        <v>13560</v>
      </c>
      <c r="K4072" t="s">
        <v>66</v>
      </c>
      <c r="L4072" t="b">
        <v>1</v>
      </c>
      <c r="M4072">
        <v>22</v>
      </c>
      <c r="N4072">
        <f>_xlfn.XLOOKUP(B4072,Courses!A:A,Courses!E:E)</f>
        <v>0</v>
      </c>
      <c r="O4072">
        <v>37</v>
      </c>
      <c r="Q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Y4072">
        <v>3</v>
      </c>
      <c r="Z4072" t="s">
        <v>13589</v>
      </c>
      <c r="AA4072">
        <v>7629</v>
      </c>
      <c r="AB4072" t="s">
        <v>13590</v>
      </c>
      <c r="AC4072" t="s">
        <v>13563</v>
      </c>
      <c r="AD4072">
        <v>107</v>
      </c>
    </row>
    <row r="4073" spans="1:34" hidden="1" x14ac:dyDescent="0.35">
      <c r="A4073" t="s">
        <v>8893</v>
      </c>
      <c r="B4073" t="s">
        <v>8894</v>
      </c>
      <c r="C4073" t="s">
        <v>42</v>
      </c>
      <c r="D4073" t="s">
        <v>43</v>
      </c>
      <c r="G4073" t="s">
        <v>13558</v>
      </c>
      <c r="H4073" t="s">
        <v>13559</v>
      </c>
      <c r="I4073" t="s">
        <v>32171</v>
      </c>
      <c r="J4073" t="s">
        <v>13560</v>
      </c>
      <c r="K4073" t="s">
        <v>66</v>
      </c>
      <c r="L4073" t="b">
        <v>1</v>
      </c>
      <c r="M4073">
        <v>0</v>
      </c>
      <c r="N4073" t="e">
        <f>_xlfn.XLOOKUP(B4073,Courses!A:A,Courses!E:E)</f>
        <v>#N/A</v>
      </c>
      <c r="O4073">
        <v>190</v>
      </c>
      <c r="Q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Y4073">
        <v>0</v>
      </c>
      <c r="AA4073">
        <v>0</v>
      </c>
      <c r="AB4073" t="s">
        <v>13591</v>
      </c>
      <c r="AC4073" t="s">
        <v>13563</v>
      </c>
      <c r="AD4073">
        <v>107</v>
      </c>
    </row>
    <row r="4074" spans="1:34" hidden="1" x14ac:dyDescent="0.35">
      <c r="A4074" t="s">
        <v>8891</v>
      </c>
      <c r="B4074" t="s">
        <v>8892</v>
      </c>
      <c r="C4074" t="s">
        <v>42</v>
      </c>
      <c r="D4074" t="s">
        <v>43</v>
      </c>
      <c r="G4074" t="s">
        <v>13558</v>
      </c>
      <c r="H4074" t="s">
        <v>13559</v>
      </c>
      <c r="I4074" t="s">
        <v>32171</v>
      </c>
      <c r="J4074" t="s">
        <v>13560</v>
      </c>
      <c r="K4074" t="s">
        <v>66</v>
      </c>
      <c r="L4074" t="b">
        <v>1</v>
      </c>
      <c r="M4074">
        <v>0</v>
      </c>
      <c r="N4074" t="e">
        <f>_xlfn.XLOOKUP(B4074,Courses!A:A,Courses!E:E)</f>
        <v>#N/A</v>
      </c>
      <c r="O4074">
        <v>89</v>
      </c>
      <c r="Q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Y4074">
        <v>0</v>
      </c>
      <c r="AA4074">
        <v>0</v>
      </c>
      <c r="AC4074" t="s">
        <v>13563</v>
      </c>
      <c r="AD4074">
        <v>107</v>
      </c>
    </row>
    <row r="4075" spans="1:34" hidden="1" x14ac:dyDescent="0.35">
      <c r="A4075" t="s">
        <v>8891</v>
      </c>
      <c r="B4075" t="s">
        <v>8892</v>
      </c>
      <c r="C4075" t="s">
        <v>42</v>
      </c>
      <c r="D4075" t="s">
        <v>43</v>
      </c>
      <c r="G4075" t="s">
        <v>13592</v>
      </c>
      <c r="H4075" t="s">
        <v>13593</v>
      </c>
      <c r="I4075" t="s">
        <v>32171</v>
      </c>
      <c r="J4075" t="s">
        <v>13594</v>
      </c>
      <c r="K4075" t="s">
        <v>66</v>
      </c>
      <c r="L4075" t="b">
        <v>1</v>
      </c>
      <c r="M4075">
        <v>6</v>
      </c>
      <c r="N4075" t="e">
        <f>_xlfn.XLOOKUP(B4075,Courses!A:A,Courses!E:E)</f>
        <v>#N/A</v>
      </c>
      <c r="O4075">
        <v>90</v>
      </c>
      <c r="Q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Y4075">
        <v>0</v>
      </c>
      <c r="AA4075">
        <v>1135</v>
      </c>
      <c r="AB4075" t="s">
        <v>13595</v>
      </c>
      <c r="AC4075" t="s">
        <v>13596</v>
      </c>
      <c r="AD4075">
        <v>510</v>
      </c>
      <c r="AG4075" t="s">
        <v>13597</v>
      </c>
      <c r="AH4075" t="s">
        <v>13598</v>
      </c>
    </row>
    <row r="4076" spans="1:34" hidden="1" x14ac:dyDescent="0.35">
      <c r="A4076" t="s">
        <v>8893</v>
      </c>
      <c r="B4076" t="s">
        <v>8894</v>
      </c>
      <c r="C4076" t="s">
        <v>42</v>
      </c>
      <c r="D4076" t="s">
        <v>43</v>
      </c>
      <c r="G4076" t="s">
        <v>13592</v>
      </c>
      <c r="H4076" t="s">
        <v>13593</v>
      </c>
      <c r="I4076" t="s">
        <v>32171</v>
      </c>
      <c r="J4076" t="s">
        <v>13594</v>
      </c>
      <c r="K4076" t="s">
        <v>66</v>
      </c>
      <c r="L4076" t="b">
        <v>1</v>
      </c>
      <c r="M4076">
        <v>30</v>
      </c>
      <c r="N4076" t="e">
        <f>_xlfn.XLOOKUP(B4076,Courses!A:A,Courses!E:E)</f>
        <v>#N/A</v>
      </c>
      <c r="O4076">
        <v>200</v>
      </c>
      <c r="Q4076">
        <v>0</v>
      </c>
      <c r="S4076">
        <v>3</v>
      </c>
      <c r="T4076">
        <v>4</v>
      </c>
      <c r="U4076">
        <v>0</v>
      </c>
      <c r="V4076">
        <v>0</v>
      </c>
      <c r="W4076">
        <v>0</v>
      </c>
      <c r="Y4076">
        <v>0</v>
      </c>
      <c r="AA4076">
        <v>57414</v>
      </c>
      <c r="AB4076" t="s">
        <v>13599</v>
      </c>
      <c r="AC4076" t="s">
        <v>13596</v>
      </c>
      <c r="AD4076">
        <v>510</v>
      </c>
      <c r="AF4076" t="s">
        <v>13600</v>
      </c>
      <c r="AG4076" t="s">
        <v>13601</v>
      </c>
      <c r="AH4076" t="s">
        <v>13602</v>
      </c>
    </row>
    <row r="4077" spans="1:34" hidden="1" x14ac:dyDescent="0.35">
      <c r="A4077" t="s">
        <v>8883</v>
      </c>
      <c r="B4077" t="s">
        <v>8884</v>
      </c>
      <c r="C4077" t="s">
        <v>42</v>
      </c>
      <c r="D4077" t="s">
        <v>43</v>
      </c>
      <c r="E4077" t="s">
        <v>34</v>
      </c>
      <c r="F4077" t="s">
        <v>35</v>
      </c>
      <c r="G4077" t="s">
        <v>13592</v>
      </c>
      <c r="H4077" t="s">
        <v>13593</v>
      </c>
      <c r="I4077" t="s">
        <v>32171</v>
      </c>
      <c r="J4077" t="s">
        <v>13594</v>
      </c>
      <c r="K4077" t="s">
        <v>66</v>
      </c>
      <c r="L4077" t="b">
        <v>1</v>
      </c>
      <c r="M4077">
        <v>35</v>
      </c>
      <c r="N4077">
        <f>_xlfn.XLOOKUP(B4077,Courses!A:A,Courses!E:E)</f>
        <v>0</v>
      </c>
      <c r="O4077">
        <v>37</v>
      </c>
      <c r="Q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Y4077">
        <v>1</v>
      </c>
      <c r="Z4077" t="s">
        <v>13603</v>
      </c>
      <c r="AA4077">
        <v>103955</v>
      </c>
      <c r="AB4077" t="s">
        <v>13604</v>
      </c>
      <c r="AC4077" t="s">
        <v>13596</v>
      </c>
      <c r="AD4077">
        <v>510</v>
      </c>
    </row>
    <row r="4078" spans="1:34" x14ac:dyDescent="0.35">
      <c r="A4078" t="s">
        <v>8932</v>
      </c>
      <c r="B4078" t="s">
        <v>8933</v>
      </c>
      <c r="C4078" t="s">
        <v>42</v>
      </c>
      <c r="D4078" t="s">
        <v>43</v>
      </c>
      <c r="E4078" t="s">
        <v>38</v>
      </c>
      <c r="F4078" t="s">
        <v>39</v>
      </c>
      <c r="G4078" t="s">
        <v>13592</v>
      </c>
      <c r="H4078" t="s">
        <v>13593</v>
      </c>
      <c r="I4078" t="s">
        <v>32171</v>
      </c>
      <c r="J4078" t="s">
        <v>13594</v>
      </c>
      <c r="K4078" t="s">
        <v>66</v>
      </c>
      <c r="L4078" t="b">
        <v>1</v>
      </c>
      <c r="M4078">
        <v>18</v>
      </c>
      <c r="N4078">
        <f>_xlfn.XLOOKUP(B4078,Courses!A:A,Courses!E:E)</f>
        <v>26</v>
      </c>
      <c r="O4078">
        <v>56</v>
      </c>
      <c r="Q4078">
        <v>0</v>
      </c>
      <c r="S4078">
        <v>4</v>
      </c>
      <c r="T4078">
        <v>4</v>
      </c>
      <c r="U4078">
        <v>0</v>
      </c>
      <c r="V4078">
        <v>0</v>
      </c>
      <c r="W4078">
        <v>0</v>
      </c>
      <c r="Y4078">
        <v>0</v>
      </c>
      <c r="AA4078">
        <v>16033</v>
      </c>
      <c r="AB4078" t="s">
        <v>13605</v>
      </c>
      <c r="AC4078" t="s">
        <v>13596</v>
      </c>
      <c r="AD4078">
        <v>510</v>
      </c>
      <c r="AF4078" t="s">
        <v>13606</v>
      </c>
      <c r="AG4078" t="s">
        <v>13607</v>
      </c>
      <c r="AH4078" t="s">
        <v>13608</v>
      </c>
    </row>
    <row r="4079" spans="1:34" x14ac:dyDescent="0.35">
      <c r="A4079" t="s">
        <v>8940</v>
      </c>
      <c r="B4079" t="s">
        <v>8941</v>
      </c>
      <c r="C4079" t="s">
        <v>42</v>
      </c>
      <c r="D4079" t="s">
        <v>43</v>
      </c>
      <c r="E4079" t="s">
        <v>38</v>
      </c>
      <c r="F4079" t="s">
        <v>39</v>
      </c>
      <c r="G4079" t="s">
        <v>13592</v>
      </c>
      <c r="H4079" t="s">
        <v>13593</v>
      </c>
      <c r="I4079" t="s">
        <v>32171</v>
      </c>
      <c r="J4079" t="s">
        <v>13594</v>
      </c>
      <c r="K4079" t="s">
        <v>66</v>
      </c>
      <c r="L4079" t="b">
        <v>1</v>
      </c>
      <c r="M4079">
        <v>36</v>
      </c>
      <c r="N4079">
        <f>_xlfn.XLOOKUP(B4079,Courses!A:A,Courses!E:E)</f>
        <v>41</v>
      </c>
      <c r="O4079">
        <v>70</v>
      </c>
      <c r="Q4079">
        <v>0</v>
      </c>
      <c r="S4079">
        <v>6</v>
      </c>
      <c r="T4079">
        <v>6</v>
      </c>
      <c r="U4079">
        <v>0</v>
      </c>
      <c r="V4079">
        <v>0</v>
      </c>
      <c r="W4079">
        <v>0</v>
      </c>
      <c r="Y4079">
        <v>0</v>
      </c>
      <c r="AA4079">
        <v>59036</v>
      </c>
      <c r="AB4079" t="s">
        <v>13609</v>
      </c>
      <c r="AC4079" t="s">
        <v>13596</v>
      </c>
      <c r="AD4079">
        <v>510</v>
      </c>
      <c r="AF4079" t="s">
        <v>13610</v>
      </c>
    </row>
    <row r="4080" spans="1:34" x14ac:dyDescent="0.35">
      <c r="A4080" t="s">
        <v>40</v>
      </c>
      <c r="B4080" t="s">
        <v>41</v>
      </c>
      <c r="C4080" t="s">
        <v>42</v>
      </c>
      <c r="D4080" t="s">
        <v>43</v>
      </c>
      <c r="E4080" t="s">
        <v>38</v>
      </c>
      <c r="F4080" t="s">
        <v>39</v>
      </c>
      <c r="G4080" t="s">
        <v>13592</v>
      </c>
      <c r="H4080" t="s">
        <v>13593</v>
      </c>
      <c r="I4080" t="s">
        <v>32171</v>
      </c>
      <c r="J4080" t="s">
        <v>13594</v>
      </c>
      <c r="K4080" t="s">
        <v>66</v>
      </c>
      <c r="L4080" t="b">
        <v>1</v>
      </c>
      <c r="M4080">
        <v>35</v>
      </c>
      <c r="N4080">
        <f>_xlfn.XLOOKUP(B4080,Courses!A:A,Courses!E:E)</f>
        <v>45</v>
      </c>
      <c r="O4080">
        <v>99</v>
      </c>
      <c r="Q4080">
        <v>0</v>
      </c>
      <c r="S4080">
        <v>11</v>
      </c>
      <c r="T4080">
        <v>11</v>
      </c>
      <c r="U4080">
        <v>0</v>
      </c>
      <c r="V4080">
        <v>0</v>
      </c>
      <c r="W4080">
        <v>0</v>
      </c>
      <c r="Y4080">
        <v>0</v>
      </c>
      <c r="AA4080">
        <v>52985</v>
      </c>
      <c r="AB4080" t="s">
        <v>13611</v>
      </c>
      <c r="AC4080" t="s">
        <v>13596</v>
      </c>
      <c r="AD4080">
        <v>510</v>
      </c>
      <c r="AF4080" t="s">
        <v>13612</v>
      </c>
      <c r="AG4080" t="s">
        <v>13613</v>
      </c>
      <c r="AH4080" t="s">
        <v>13613</v>
      </c>
    </row>
    <row r="4081" spans="1:34" hidden="1" x14ac:dyDescent="0.35">
      <c r="A4081" t="s">
        <v>53</v>
      </c>
      <c r="B4081" t="s">
        <v>54</v>
      </c>
      <c r="C4081" t="s">
        <v>42</v>
      </c>
      <c r="D4081" t="s">
        <v>43</v>
      </c>
      <c r="E4081" t="s">
        <v>34</v>
      </c>
      <c r="F4081" t="s">
        <v>35</v>
      </c>
      <c r="G4081" t="s">
        <v>13592</v>
      </c>
      <c r="H4081" t="s">
        <v>13593</v>
      </c>
      <c r="I4081" t="s">
        <v>32171</v>
      </c>
      <c r="J4081" t="s">
        <v>13594</v>
      </c>
      <c r="K4081" t="s">
        <v>66</v>
      </c>
      <c r="L4081" t="b">
        <v>1</v>
      </c>
      <c r="M4081">
        <v>101</v>
      </c>
      <c r="N4081" t="e">
        <f>_xlfn.XLOOKUP(B4081,Courses!A:A,Courses!E:E)</f>
        <v>#N/A</v>
      </c>
      <c r="O4081">
        <v>114</v>
      </c>
      <c r="Q4081">
        <v>0</v>
      </c>
      <c r="S4081">
        <v>20</v>
      </c>
      <c r="T4081">
        <v>20</v>
      </c>
      <c r="U4081">
        <v>1</v>
      </c>
      <c r="V4081">
        <v>0</v>
      </c>
      <c r="W4081">
        <v>3</v>
      </c>
      <c r="X4081" t="s">
        <v>13614</v>
      </c>
      <c r="Y4081">
        <v>0</v>
      </c>
      <c r="AA4081">
        <v>306577</v>
      </c>
      <c r="AB4081" t="s">
        <v>13615</v>
      </c>
      <c r="AC4081" t="s">
        <v>13596</v>
      </c>
      <c r="AD4081">
        <v>510</v>
      </c>
      <c r="AF4081" t="s">
        <v>13616</v>
      </c>
      <c r="AG4081" t="s">
        <v>13617</v>
      </c>
      <c r="AH4081" t="s">
        <v>13618</v>
      </c>
    </row>
    <row r="4082" spans="1:34" hidden="1" x14ac:dyDescent="0.35">
      <c r="A4082" t="s">
        <v>51</v>
      </c>
      <c r="B4082" t="s">
        <v>52</v>
      </c>
      <c r="C4082" t="s">
        <v>42</v>
      </c>
      <c r="D4082" t="s">
        <v>43</v>
      </c>
      <c r="E4082" t="s">
        <v>34</v>
      </c>
      <c r="F4082" t="s">
        <v>35</v>
      </c>
      <c r="G4082" t="s">
        <v>13592</v>
      </c>
      <c r="H4082" t="s">
        <v>13593</v>
      </c>
      <c r="I4082" t="s">
        <v>32171</v>
      </c>
      <c r="J4082" t="s">
        <v>13594</v>
      </c>
      <c r="K4082" t="s">
        <v>66</v>
      </c>
      <c r="L4082" t="b">
        <v>1</v>
      </c>
      <c r="M4082">
        <v>210</v>
      </c>
      <c r="N4082">
        <f>_xlfn.XLOOKUP(B4082,Courses!A:A,Courses!E:E)</f>
        <v>38</v>
      </c>
      <c r="O4082">
        <v>217</v>
      </c>
      <c r="Q4082">
        <v>0</v>
      </c>
      <c r="S4082">
        <v>27</v>
      </c>
      <c r="T4082">
        <v>28</v>
      </c>
      <c r="U4082">
        <v>0</v>
      </c>
      <c r="V4082">
        <v>0</v>
      </c>
      <c r="W4082">
        <v>0</v>
      </c>
      <c r="Y4082">
        <v>1</v>
      </c>
      <c r="Z4082" t="s">
        <v>13619</v>
      </c>
      <c r="AA4082">
        <v>501995</v>
      </c>
      <c r="AB4082" t="s">
        <v>13620</v>
      </c>
      <c r="AC4082" t="s">
        <v>13596</v>
      </c>
      <c r="AD4082">
        <v>510</v>
      </c>
      <c r="AF4082" t="s">
        <v>13621</v>
      </c>
    </row>
    <row r="4083" spans="1:34" hidden="1" x14ac:dyDescent="0.35">
      <c r="A4083" t="s">
        <v>59</v>
      </c>
      <c r="B4083" t="s">
        <v>60</v>
      </c>
      <c r="C4083" t="s">
        <v>42</v>
      </c>
      <c r="D4083" t="s">
        <v>43</v>
      </c>
      <c r="E4083" t="s">
        <v>34</v>
      </c>
      <c r="F4083" t="s">
        <v>35</v>
      </c>
      <c r="G4083" t="s">
        <v>13592</v>
      </c>
      <c r="H4083" t="s">
        <v>13593</v>
      </c>
      <c r="I4083" t="s">
        <v>32171</v>
      </c>
      <c r="J4083" t="s">
        <v>13594</v>
      </c>
      <c r="K4083" t="s">
        <v>66</v>
      </c>
      <c r="L4083" t="b">
        <v>1</v>
      </c>
      <c r="M4083">
        <v>99</v>
      </c>
      <c r="N4083">
        <f>_xlfn.XLOOKUP(B4083,Courses!A:A,Courses!E:E)</f>
        <v>24</v>
      </c>
      <c r="O4083">
        <v>103</v>
      </c>
      <c r="Q4083">
        <v>0</v>
      </c>
      <c r="S4083">
        <v>8</v>
      </c>
      <c r="T4083">
        <v>8</v>
      </c>
      <c r="U4083">
        <v>0</v>
      </c>
      <c r="V4083">
        <v>0</v>
      </c>
      <c r="W4083">
        <v>0</v>
      </c>
      <c r="Y4083">
        <v>1</v>
      </c>
      <c r="Z4083" t="s">
        <v>13622</v>
      </c>
      <c r="AA4083">
        <v>354437</v>
      </c>
      <c r="AB4083" t="s">
        <v>13623</v>
      </c>
      <c r="AC4083" t="s">
        <v>13596</v>
      </c>
      <c r="AD4083">
        <v>510</v>
      </c>
      <c r="AF4083" t="s">
        <v>13624</v>
      </c>
      <c r="AG4083" t="s">
        <v>13625</v>
      </c>
      <c r="AH4083" t="s">
        <v>13626</v>
      </c>
    </row>
    <row r="4084" spans="1:34" hidden="1" x14ac:dyDescent="0.35">
      <c r="A4084" t="s">
        <v>55</v>
      </c>
      <c r="B4084" t="s">
        <v>56</v>
      </c>
      <c r="C4084" t="s">
        <v>42</v>
      </c>
      <c r="D4084" t="s">
        <v>43</v>
      </c>
      <c r="E4084" t="s">
        <v>34</v>
      </c>
      <c r="F4084" t="s">
        <v>35</v>
      </c>
      <c r="G4084" t="s">
        <v>13592</v>
      </c>
      <c r="H4084" t="s">
        <v>13593</v>
      </c>
      <c r="I4084" t="s">
        <v>32171</v>
      </c>
      <c r="J4084" t="s">
        <v>13594</v>
      </c>
      <c r="K4084" t="s">
        <v>66</v>
      </c>
      <c r="L4084" t="b">
        <v>1</v>
      </c>
      <c r="M4084">
        <v>191</v>
      </c>
      <c r="N4084">
        <f>_xlfn.XLOOKUP(B4084,Courses!A:A,Courses!E:E)</f>
        <v>55</v>
      </c>
      <c r="O4084">
        <v>229</v>
      </c>
      <c r="Q4084">
        <v>0</v>
      </c>
      <c r="S4084">
        <v>15</v>
      </c>
      <c r="T4084">
        <v>16</v>
      </c>
      <c r="U4084">
        <v>1</v>
      </c>
      <c r="V4084">
        <v>0</v>
      </c>
      <c r="W4084">
        <v>0</v>
      </c>
      <c r="X4084" t="s">
        <v>13627</v>
      </c>
      <c r="Y4084">
        <v>1</v>
      </c>
      <c r="Z4084" t="s">
        <v>13628</v>
      </c>
      <c r="AA4084">
        <v>317026</v>
      </c>
      <c r="AB4084" t="s">
        <v>13629</v>
      </c>
      <c r="AC4084" t="s">
        <v>13596</v>
      </c>
      <c r="AD4084">
        <v>510</v>
      </c>
      <c r="AF4084" t="s">
        <v>13630</v>
      </c>
    </row>
    <row r="4085" spans="1:34" hidden="1" x14ac:dyDescent="0.35">
      <c r="A4085" t="s">
        <v>57</v>
      </c>
      <c r="B4085" t="s">
        <v>58</v>
      </c>
      <c r="C4085" t="s">
        <v>42</v>
      </c>
      <c r="D4085" t="s">
        <v>43</v>
      </c>
      <c r="E4085" t="s">
        <v>34</v>
      </c>
      <c r="F4085" t="s">
        <v>35</v>
      </c>
      <c r="G4085" t="s">
        <v>13592</v>
      </c>
      <c r="H4085" t="s">
        <v>13593</v>
      </c>
      <c r="I4085" t="s">
        <v>32171</v>
      </c>
      <c r="J4085" t="s">
        <v>13594</v>
      </c>
      <c r="K4085" t="s">
        <v>66</v>
      </c>
      <c r="L4085" t="b">
        <v>1</v>
      </c>
      <c r="M4085">
        <v>230</v>
      </c>
      <c r="N4085">
        <f>_xlfn.XLOOKUP(B4085,Courses!A:A,Courses!E:E)</f>
        <v>40</v>
      </c>
      <c r="O4085">
        <v>243</v>
      </c>
      <c r="Q4085">
        <v>0</v>
      </c>
      <c r="S4085">
        <v>36</v>
      </c>
      <c r="T4085">
        <v>36</v>
      </c>
      <c r="U4085">
        <v>1</v>
      </c>
      <c r="V4085">
        <v>0</v>
      </c>
      <c r="W4085">
        <v>0</v>
      </c>
      <c r="X4085" t="s">
        <v>13631</v>
      </c>
      <c r="Y4085">
        <v>2</v>
      </c>
      <c r="Z4085" t="s">
        <v>13632</v>
      </c>
      <c r="AA4085">
        <v>563995</v>
      </c>
      <c r="AB4085" t="s">
        <v>13633</v>
      </c>
      <c r="AC4085" t="s">
        <v>13596</v>
      </c>
      <c r="AD4085">
        <v>510</v>
      </c>
      <c r="AF4085" t="s">
        <v>13634</v>
      </c>
    </row>
    <row r="4086" spans="1:34" hidden="1" x14ac:dyDescent="0.35">
      <c r="A4086" t="s">
        <v>57</v>
      </c>
      <c r="B4086" t="s">
        <v>58</v>
      </c>
      <c r="C4086" t="s">
        <v>42</v>
      </c>
      <c r="D4086" t="s">
        <v>43</v>
      </c>
      <c r="E4086" t="s">
        <v>34</v>
      </c>
      <c r="F4086" t="s">
        <v>35</v>
      </c>
      <c r="G4086" t="s">
        <v>13635</v>
      </c>
      <c r="H4086" t="s">
        <v>13636</v>
      </c>
      <c r="I4086" t="s">
        <v>32171</v>
      </c>
      <c r="J4086" t="s">
        <v>13637</v>
      </c>
      <c r="K4086" t="s">
        <v>66</v>
      </c>
      <c r="L4086" t="b">
        <v>1</v>
      </c>
      <c r="M4086">
        <v>81</v>
      </c>
      <c r="N4086">
        <f>_xlfn.XLOOKUP(B4086,Courses!A:A,Courses!E:E)</f>
        <v>40</v>
      </c>
      <c r="O4086">
        <v>237</v>
      </c>
      <c r="Q4086">
        <v>0</v>
      </c>
      <c r="S4086">
        <v>12</v>
      </c>
      <c r="T4086">
        <v>12</v>
      </c>
      <c r="U4086">
        <v>0</v>
      </c>
      <c r="V4086">
        <v>0</v>
      </c>
      <c r="W4086">
        <v>4</v>
      </c>
      <c r="Y4086">
        <v>2</v>
      </c>
      <c r="Z4086" t="s">
        <v>13638</v>
      </c>
      <c r="AA4086">
        <v>57225</v>
      </c>
      <c r="AB4086" t="s">
        <v>13639</v>
      </c>
      <c r="AC4086" t="s">
        <v>13640</v>
      </c>
      <c r="AD4086">
        <v>241</v>
      </c>
      <c r="AF4086" t="s">
        <v>13641</v>
      </c>
    </row>
    <row r="4087" spans="1:34" hidden="1" x14ac:dyDescent="0.35">
      <c r="A4087" t="s">
        <v>55</v>
      </c>
      <c r="B4087" t="s">
        <v>56</v>
      </c>
      <c r="C4087" t="s">
        <v>42</v>
      </c>
      <c r="D4087" t="s">
        <v>43</v>
      </c>
      <c r="E4087" t="s">
        <v>34</v>
      </c>
      <c r="F4087" t="s">
        <v>35</v>
      </c>
      <c r="G4087" t="s">
        <v>13635</v>
      </c>
      <c r="H4087" t="s">
        <v>13636</v>
      </c>
      <c r="I4087" t="s">
        <v>32171</v>
      </c>
      <c r="J4087" t="s">
        <v>13637</v>
      </c>
      <c r="K4087" t="s">
        <v>66</v>
      </c>
      <c r="L4087" t="b">
        <v>1</v>
      </c>
      <c r="M4087">
        <v>94</v>
      </c>
      <c r="N4087">
        <f>_xlfn.XLOOKUP(B4087,Courses!A:A,Courses!E:E)</f>
        <v>55</v>
      </c>
      <c r="O4087">
        <v>226</v>
      </c>
      <c r="Q4087">
        <v>0</v>
      </c>
      <c r="S4087">
        <v>7</v>
      </c>
      <c r="T4087">
        <v>8</v>
      </c>
      <c r="U4087">
        <v>0</v>
      </c>
      <c r="V4087">
        <v>0</v>
      </c>
      <c r="W4087">
        <v>0</v>
      </c>
      <c r="Y4087">
        <v>1</v>
      </c>
      <c r="Z4087" t="s">
        <v>13642</v>
      </c>
      <c r="AA4087">
        <v>28669</v>
      </c>
      <c r="AB4087" t="s">
        <v>13643</v>
      </c>
      <c r="AC4087" t="s">
        <v>13640</v>
      </c>
      <c r="AD4087">
        <v>241</v>
      </c>
      <c r="AF4087" t="s">
        <v>13644</v>
      </c>
    </row>
    <row r="4088" spans="1:34" hidden="1" x14ac:dyDescent="0.35">
      <c r="A4088" t="s">
        <v>59</v>
      </c>
      <c r="B4088" t="s">
        <v>60</v>
      </c>
      <c r="C4088" t="s">
        <v>42</v>
      </c>
      <c r="D4088" t="s">
        <v>43</v>
      </c>
      <c r="E4088" t="s">
        <v>34</v>
      </c>
      <c r="F4088" t="s">
        <v>35</v>
      </c>
      <c r="G4088" t="s">
        <v>13635</v>
      </c>
      <c r="H4088" t="s">
        <v>13636</v>
      </c>
      <c r="I4088" t="s">
        <v>32171</v>
      </c>
      <c r="J4088" t="s">
        <v>13637</v>
      </c>
      <c r="K4088" t="s">
        <v>66</v>
      </c>
      <c r="L4088" t="b">
        <v>1</v>
      </c>
      <c r="M4088">
        <v>35</v>
      </c>
      <c r="N4088">
        <f>_xlfn.XLOOKUP(B4088,Courses!A:A,Courses!E:E)</f>
        <v>24</v>
      </c>
      <c r="O4088">
        <v>100</v>
      </c>
      <c r="Q4088">
        <v>0</v>
      </c>
      <c r="S4088">
        <v>2</v>
      </c>
      <c r="T4088">
        <v>2</v>
      </c>
      <c r="U4088">
        <v>0</v>
      </c>
      <c r="V4088">
        <v>0</v>
      </c>
      <c r="W4088">
        <v>0</v>
      </c>
      <c r="Y4088">
        <v>1</v>
      </c>
      <c r="Z4088" t="s">
        <v>13645</v>
      </c>
      <c r="AA4088">
        <v>22155</v>
      </c>
      <c r="AB4088" t="s">
        <v>13646</v>
      </c>
      <c r="AC4088" t="s">
        <v>13640</v>
      </c>
      <c r="AD4088">
        <v>241</v>
      </c>
      <c r="AF4088" t="s">
        <v>13647</v>
      </c>
      <c r="AG4088" t="s">
        <v>13648</v>
      </c>
      <c r="AH4088" t="s">
        <v>13649</v>
      </c>
    </row>
    <row r="4089" spans="1:34" hidden="1" x14ac:dyDescent="0.35">
      <c r="A4089" t="s">
        <v>51</v>
      </c>
      <c r="B4089" t="s">
        <v>52</v>
      </c>
      <c r="C4089" t="s">
        <v>42</v>
      </c>
      <c r="D4089" t="s">
        <v>43</v>
      </c>
      <c r="E4089" t="s">
        <v>34</v>
      </c>
      <c r="F4089" t="s">
        <v>35</v>
      </c>
      <c r="G4089" t="s">
        <v>13635</v>
      </c>
      <c r="H4089" t="s">
        <v>13636</v>
      </c>
      <c r="I4089" t="s">
        <v>32171</v>
      </c>
      <c r="J4089" t="s">
        <v>13637</v>
      </c>
      <c r="K4089" t="s">
        <v>66</v>
      </c>
      <c r="L4089" t="b">
        <v>1</v>
      </c>
      <c r="M4089">
        <v>66</v>
      </c>
      <c r="N4089">
        <f>_xlfn.XLOOKUP(B4089,Courses!A:A,Courses!E:E)</f>
        <v>38</v>
      </c>
      <c r="O4089">
        <v>215</v>
      </c>
      <c r="Q4089">
        <v>0</v>
      </c>
      <c r="S4089">
        <v>7</v>
      </c>
      <c r="T4089">
        <v>8</v>
      </c>
      <c r="U4089">
        <v>0</v>
      </c>
      <c r="V4089">
        <v>0</v>
      </c>
      <c r="W4089">
        <v>0</v>
      </c>
      <c r="Y4089">
        <v>1</v>
      </c>
      <c r="Z4089" t="s">
        <v>13650</v>
      </c>
      <c r="AA4089">
        <v>12164</v>
      </c>
      <c r="AB4089" t="s">
        <v>13651</v>
      </c>
      <c r="AC4089" t="s">
        <v>13640</v>
      </c>
      <c r="AD4089">
        <v>241</v>
      </c>
      <c r="AF4089" t="s">
        <v>13652</v>
      </c>
    </row>
    <row r="4090" spans="1:34" hidden="1" x14ac:dyDescent="0.35">
      <c r="A4090" t="s">
        <v>53</v>
      </c>
      <c r="B4090" t="s">
        <v>54</v>
      </c>
      <c r="C4090" t="s">
        <v>42</v>
      </c>
      <c r="D4090" t="s">
        <v>43</v>
      </c>
      <c r="E4090" t="s">
        <v>34</v>
      </c>
      <c r="F4090" t="s">
        <v>35</v>
      </c>
      <c r="G4090" t="s">
        <v>13635</v>
      </c>
      <c r="H4090" t="s">
        <v>13636</v>
      </c>
      <c r="I4090" t="s">
        <v>32171</v>
      </c>
      <c r="J4090" t="s">
        <v>13637</v>
      </c>
      <c r="K4090" t="s">
        <v>66</v>
      </c>
      <c r="L4090" t="b">
        <v>1</v>
      </c>
      <c r="M4090">
        <v>60</v>
      </c>
      <c r="N4090" t="e">
        <f>_xlfn.XLOOKUP(B4090,Courses!A:A,Courses!E:E)</f>
        <v>#N/A</v>
      </c>
      <c r="O4090">
        <v>111</v>
      </c>
      <c r="Q4090">
        <v>0</v>
      </c>
      <c r="S4090">
        <v>12</v>
      </c>
      <c r="T4090">
        <v>12</v>
      </c>
      <c r="U4090">
        <v>0</v>
      </c>
      <c r="V4090">
        <v>0</v>
      </c>
      <c r="W4090">
        <v>0</v>
      </c>
      <c r="Y4090">
        <v>0</v>
      </c>
      <c r="AA4090">
        <v>58031</v>
      </c>
      <c r="AB4090" t="s">
        <v>13653</v>
      </c>
      <c r="AC4090" t="s">
        <v>13640</v>
      </c>
      <c r="AD4090">
        <v>241</v>
      </c>
      <c r="AF4090" t="s">
        <v>13654</v>
      </c>
      <c r="AG4090" t="s">
        <v>13655</v>
      </c>
      <c r="AH4090" t="s">
        <v>13656</v>
      </c>
    </row>
    <row r="4091" spans="1:34" x14ac:dyDescent="0.35">
      <c r="A4091" t="s">
        <v>40</v>
      </c>
      <c r="B4091" t="s">
        <v>41</v>
      </c>
      <c r="C4091" t="s">
        <v>42</v>
      </c>
      <c r="D4091" t="s">
        <v>43</v>
      </c>
      <c r="E4091" t="s">
        <v>38</v>
      </c>
      <c r="F4091" t="s">
        <v>39</v>
      </c>
      <c r="G4091" t="s">
        <v>13635</v>
      </c>
      <c r="H4091" t="s">
        <v>13636</v>
      </c>
      <c r="I4091" t="s">
        <v>32171</v>
      </c>
      <c r="J4091" t="s">
        <v>13637</v>
      </c>
      <c r="K4091" t="s">
        <v>66</v>
      </c>
      <c r="L4091" t="b">
        <v>1</v>
      </c>
      <c r="M4091">
        <v>2</v>
      </c>
      <c r="N4091">
        <f>_xlfn.XLOOKUP(B4091,Courses!A:A,Courses!E:E)</f>
        <v>45</v>
      </c>
      <c r="O4091">
        <v>99</v>
      </c>
      <c r="Q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Y4091">
        <v>0</v>
      </c>
      <c r="AA4091">
        <v>679</v>
      </c>
      <c r="AB4091" t="s">
        <v>13657</v>
      </c>
      <c r="AC4091" t="s">
        <v>13640</v>
      </c>
      <c r="AD4091">
        <v>241</v>
      </c>
    </row>
    <row r="4092" spans="1:34" x14ac:dyDescent="0.35">
      <c r="A4092" t="s">
        <v>8940</v>
      </c>
      <c r="B4092" t="s">
        <v>8941</v>
      </c>
      <c r="C4092" t="s">
        <v>42</v>
      </c>
      <c r="D4092" t="s">
        <v>43</v>
      </c>
      <c r="E4092" t="s">
        <v>38</v>
      </c>
      <c r="F4092" t="s">
        <v>39</v>
      </c>
      <c r="G4092" t="s">
        <v>13635</v>
      </c>
      <c r="H4092" t="s">
        <v>13636</v>
      </c>
      <c r="I4092" t="s">
        <v>32171</v>
      </c>
      <c r="J4092" t="s">
        <v>13637</v>
      </c>
      <c r="K4092" t="s">
        <v>66</v>
      </c>
      <c r="L4092" t="b">
        <v>1</v>
      </c>
      <c r="M4092">
        <v>4</v>
      </c>
      <c r="N4092">
        <f>_xlfn.XLOOKUP(B4092,Courses!A:A,Courses!E:E)</f>
        <v>41</v>
      </c>
      <c r="O4092">
        <v>70</v>
      </c>
      <c r="Q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Y4092">
        <v>0</v>
      </c>
      <c r="AA4092">
        <v>100</v>
      </c>
      <c r="AB4092" t="s">
        <v>13658</v>
      </c>
      <c r="AC4092" t="s">
        <v>13640</v>
      </c>
      <c r="AD4092">
        <v>241</v>
      </c>
    </row>
    <row r="4093" spans="1:34" x14ac:dyDescent="0.35">
      <c r="A4093" t="s">
        <v>8932</v>
      </c>
      <c r="B4093" t="s">
        <v>8933</v>
      </c>
      <c r="C4093" t="s">
        <v>42</v>
      </c>
      <c r="D4093" t="s">
        <v>43</v>
      </c>
      <c r="E4093" t="s">
        <v>38</v>
      </c>
      <c r="F4093" t="s">
        <v>39</v>
      </c>
      <c r="G4093" t="s">
        <v>13635</v>
      </c>
      <c r="H4093" t="s">
        <v>13636</v>
      </c>
      <c r="I4093" t="s">
        <v>32171</v>
      </c>
      <c r="J4093" t="s">
        <v>13637</v>
      </c>
      <c r="K4093" t="s">
        <v>66</v>
      </c>
      <c r="L4093" t="b">
        <v>1</v>
      </c>
      <c r="M4093">
        <v>1</v>
      </c>
      <c r="N4093">
        <f>_xlfn.XLOOKUP(B4093,Courses!A:A,Courses!E:E)</f>
        <v>26</v>
      </c>
      <c r="O4093">
        <v>56</v>
      </c>
      <c r="Q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Y4093">
        <v>0</v>
      </c>
      <c r="AA4093">
        <v>2218</v>
      </c>
      <c r="AB4093" t="s">
        <v>13659</v>
      </c>
      <c r="AC4093" t="s">
        <v>13640</v>
      </c>
      <c r="AD4093">
        <v>241</v>
      </c>
    </row>
    <row r="4094" spans="1:34" hidden="1" x14ac:dyDescent="0.35">
      <c r="A4094" t="s">
        <v>8883</v>
      </c>
      <c r="B4094" t="s">
        <v>8884</v>
      </c>
      <c r="C4094" t="s">
        <v>42</v>
      </c>
      <c r="D4094" t="s">
        <v>43</v>
      </c>
      <c r="E4094" t="s">
        <v>34</v>
      </c>
      <c r="F4094" t="s">
        <v>35</v>
      </c>
      <c r="G4094" t="s">
        <v>13635</v>
      </c>
      <c r="H4094" t="s">
        <v>13636</v>
      </c>
      <c r="I4094" t="s">
        <v>32171</v>
      </c>
      <c r="J4094" t="s">
        <v>13637</v>
      </c>
      <c r="K4094" t="s">
        <v>66</v>
      </c>
      <c r="L4094" t="b">
        <v>1</v>
      </c>
      <c r="M4094">
        <v>35</v>
      </c>
      <c r="N4094">
        <f>_xlfn.XLOOKUP(B4094,Courses!A:A,Courses!E:E)</f>
        <v>0</v>
      </c>
      <c r="O4094">
        <v>37</v>
      </c>
      <c r="Q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Y4094">
        <v>2</v>
      </c>
      <c r="Z4094" t="s">
        <v>13660</v>
      </c>
      <c r="AA4094">
        <v>30858</v>
      </c>
      <c r="AB4094" t="s">
        <v>13661</v>
      </c>
      <c r="AC4094" t="s">
        <v>13640</v>
      </c>
      <c r="AD4094">
        <v>241</v>
      </c>
    </row>
    <row r="4095" spans="1:34" hidden="1" x14ac:dyDescent="0.35">
      <c r="A4095" t="s">
        <v>8893</v>
      </c>
      <c r="B4095" t="s">
        <v>8894</v>
      </c>
      <c r="C4095" t="s">
        <v>42</v>
      </c>
      <c r="D4095" t="s">
        <v>43</v>
      </c>
      <c r="G4095" t="s">
        <v>13635</v>
      </c>
      <c r="H4095" t="s">
        <v>13636</v>
      </c>
      <c r="I4095" t="s">
        <v>32171</v>
      </c>
      <c r="J4095" t="s">
        <v>13637</v>
      </c>
      <c r="K4095" t="s">
        <v>66</v>
      </c>
      <c r="L4095" t="b">
        <v>1</v>
      </c>
      <c r="M4095">
        <v>0</v>
      </c>
      <c r="N4095" t="e">
        <f>_xlfn.XLOOKUP(B4095,Courses!A:A,Courses!E:E)</f>
        <v>#N/A</v>
      </c>
      <c r="O4095">
        <v>190</v>
      </c>
      <c r="Q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Y4095">
        <v>0</v>
      </c>
      <c r="AA4095">
        <v>0</v>
      </c>
      <c r="AB4095" t="s">
        <v>13662</v>
      </c>
      <c r="AC4095" t="s">
        <v>13640</v>
      </c>
      <c r="AD4095">
        <v>241</v>
      </c>
    </row>
    <row r="4096" spans="1:34" hidden="1" x14ac:dyDescent="0.35">
      <c r="A4096" t="s">
        <v>8891</v>
      </c>
      <c r="B4096" t="s">
        <v>8892</v>
      </c>
      <c r="C4096" t="s">
        <v>42</v>
      </c>
      <c r="D4096" t="s">
        <v>43</v>
      </c>
      <c r="G4096" t="s">
        <v>13635</v>
      </c>
      <c r="H4096" t="s">
        <v>13636</v>
      </c>
      <c r="I4096" t="s">
        <v>32171</v>
      </c>
      <c r="J4096" t="s">
        <v>13637</v>
      </c>
      <c r="K4096" t="s">
        <v>66</v>
      </c>
      <c r="L4096" t="b">
        <v>1</v>
      </c>
      <c r="M4096">
        <v>0</v>
      </c>
      <c r="N4096" t="e">
        <f>_xlfn.XLOOKUP(B4096,Courses!A:A,Courses!E:E)</f>
        <v>#N/A</v>
      </c>
      <c r="O4096">
        <v>89</v>
      </c>
      <c r="Q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Y4096">
        <v>0</v>
      </c>
      <c r="AA4096">
        <v>0</v>
      </c>
      <c r="AB4096" t="s">
        <v>13663</v>
      </c>
      <c r="AC4096" t="s">
        <v>13640</v>
      </c>
      <c r="AD4096">
        <v>241</v>
      </c>
    </row>
    <row r="4097" spans="1:34" hidden="1" x14ac:dyDescent="0.35">
      <c r="A4097" t="s">
        <v>8891</v>
      </c>
      <c r="B4097" t="s">
        <v>8892</v>
      </c>
      <c r="C4097" t="s">
        <v>42</v>
      </c>
      <c r="D4097" t="s">
        <v>43</v>
      </c>
      <c r="G4097" t="s">
        <v>13664</v>
      </c>
      <c r="H4097" t="s">
        <v>13665</v>
      </c>
      <c r="I4097" t="s">
        <v>32171</v>
      </c>
      <c r="J4097" t="s">
        <v>13666</v>
      </c>
      <c r="K4097" t="s">
        <v>66</v>
      </c>
      <c r="L4097" t="b">
        <v>1</v>
      </c>
      <c r="M4097">
        <v>0</v>
      </c>
      <c r="N4097" t="e">
        <f>_xlfn.XLOOKUP(B4097,Courses!A:A,Courses!E:E)</f>
        <v>#N/A</v>
      </c>
      <c r="O4097">
        <v>89</v>
      </c>
      <c r="Q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Y4097">
        <v>0</v>
      </c>
      <c r="AA4097">
        <v>0</v>
      </c>
      <c r="AC4097" t="s">
        <v>13667</v>
      </c>
      <c r="AD4097">
        <v>102</v>
      </c>
    </row>
    <row r="4098" spans="1:34" hidden="1" x14ac:dyDescent="0.35">
      <c r="A4098" t="s">
        <v>8893</v>
      </c>
      <c r="B4098" t="s">
        <v>8894</v>
      </c>
      <c r="C4098" t="s">
        <v>42</v>
      </c>
      <c r="D4098" t="s">
        <v>43</v>
      </c>
      <c r="G4098" t="s">
        <v>13664</v>
      </c>
      <c r="H4098" t="s">
        <v>13665</v>
      </c>
      <c r="I4098" t="s">
        <v>32171</v>
      </c>
      <c r="J4098" t="s">
        <v>13666</v>
      </c>
      <c r="K4098" t="s">
        <v>66</v>
      </c>
      <c r="L4098" t="b">
        <v>1</v>
      </c>
      <c r="M4098">
        <v>0</v>
      </c>
      <c r="N4098" t="e">
        <f>_xlfn.XLOOKUP(B4098,Courses!A:A,Courses!E:E)</f>
        <v>#N/A</v>
      </c>
      <c r="O4098">
        <v>190</v>
      </c>
      <c r="Q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Y4098">
        <v>0</v>
      </c>
      <c r="AA4098">
        <v>0</v>
      </c>
      <c r="AC4098" t="s">
        <v>13667</v>
      </c>
      <c r="AD4098">
        <v>102</v>
      </c>
    </row>
    <row r="4099" spans="1:34" hidden="1" x14ac:dyDescent="0.35">
      <c r="A4099" t="s">
        <v>8883</v>
      </c>
      <c r="B4099" t="s">
        <v>8884</v>
      </c>
      <c r="C4099" t="s">
        <v>42</v>
      </c>
      <c r="D4099" t="s">
        <v>43</v>
      </c>
      <c r="E4099" t="s">
        <v>34</v>
      </c>
      <c r="F4099" t="s">
        <v>35</v>
      </c>
      <c r="G4099" t="s">
        <v>13664</v>
      </c>
      <c r="H4099" t="s">
        <v>13665</v>
      </c>
      <c r="I4099" t="s">
        <v>32171</v>
      </c>
      <c r="J4099" t="s">
        <v>13666</v>
      </c>
      <c r="K4099" t="s">
        <v>66</v>
      </c>
      <c r="L4099" t="b">
        <v>1</v>
      </c>
      <c r="M4099">
        <v>20</v>
      </c>
      <c r="N4099">
        <f>_xlfn.XLOOKUP(B4099,Courses!A:A,Courses!E:E)</f>
        <v>0</v>
      </c>
      <c r="O4099">
        <v>37</v>
      </c>
      <c r="Q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Y4099">
        <v>2</v>
      </c>
      <c r="Z4099" t="s">
        <v>13668</v>
      </c>
      <c r="AA4099">
        <v>1251</v>
      </c>
      <c r="AB4099" t="s">
        <v>13669</v>
      </c>
      <c r="AC4099" t="s">
        <v>13667</v>
      </c>
      <c r="AD4099">
        <v>102</v>
      </c>
    </row>
    <row r="4100" spans="1:34" x14ac:dyDescent="0.35">
      <c r="A4100" t="s">
        <v>8932</v>
      </c>
      <c r="B4100" t="s">
        <v>8933</v>
      </c>
      <c r="C4100" t="s">
        <v>42</v>
      </c>
      <c r="D4100" t="s">
        <v>43</v>
      </c>
      <c r="E4100" t="s">
        <v>38</v>
      </c>
      <c r="F4100" t="s">
        <v>39</v>
      </c>
      <c r="G4100" t="s">
        <v>13664</v>
      </c>
      <c r="H4100" t="s">
        <v>13665</v>
      </c>
      <c r="I4100" t="s">
        <v>32171</v>
      </c>
      <c r="J4100" t="s">
        <v>13666</v>
      </c>
      <c r="K4100" t="s">
        <v>66</v>
      </c>
      <c r="L4100" t="b">
        <v>1</v>
      </c>
      <c r="M4100">
        <v>23</v>
      </c>
      <c r="N4100">
        <f>_xlfn.XLOOKUP(B4100,Courses!A:A,Courses!E:E)</f>
        <v>26</v>
      </c>
      <c r="O4100">
        <v>56</v>
      </c>
      <c r="Q4100">
        <v>0</v>
      </c>
      <c r="S4100">
        <v>4</v>
      </c>
      <c r="T4100">
        <v>4</v>
      </c>
      <c r="U4100">
        <v>0</v>
      </c>
      <c r="V4100">
        <v>0</v>
      </c>
      <c r="W4100">
        <v>0</v>
      </c>
      <c r="Y4100">
        <v>0</v>
      </c>
      <c r="AA4100">
        <v>10738</v>
      </c>
      <c r="AB4100" t="s">
        <v>13670</v>
      </c>
      <c r="AC4100" t="s">
        <v>13667</v>
      </c>
      <c r="AD4100">
        <v>102</v>
      </c>
      <c r="AF4100" t="s">
        <v>13671</v>
      </c>
      <c r="AG4100" t="s">
        <v>13672</v>
      </c>
      <c r="AH4100" t="s">
        <v>13673</v>
      </c>
    </row>
    <row r="4101" spans="1:34" x14ac:dyDescent="0.35">
      <c r="A4101" t="s">
        <v>8940</v>
      </c>
      <c r="B4101" t="s">
        <v>8941</v>
      </c>
      <c r="C4101" t="s">
        <v>42</v>
      </c>
      <c r="D4101" t="s">
        <v>43</v>
      </c>
      <c r="E4101" t="s">
        <v>38</v>
      </c>
      <c r="F4101" t="s">
        <v>39</v>
      </c>
      <c r="G4101" t="s">
        <v>13664</v>
      </c>
      <c r="H4101" t="s">
        <v>13665</v>
      </c>
      <c r="I4101" t="s">
        <v>32171</v>
      </c>
      <c r="J4101" t="s">
        <v>13666</v>
      </c>
      <c r="K4101" t="s">
        <v>66</v>
      </c>
      <c r="L4101" t="b">
        <v>1</v>
      </c>
      <c r="M4101">
        <v>27</v>
      </c>
      <c r="N4101">
        <f>_xlfn.XLOOKUP(B4101,Courses!A:A,Courses!E:E)</f>
        <v>41</v>
      </c>
      <c r="O4101">
        <v>70</v>
      </c>
      <c r="Q4101">
        <v>0</v>
      </c>
      <c r="S4101">
        <v>3</v>
      </c>
      <c r="T4101">
        <v>3</v>
      </c>
      <c r="U4101">
        <v>0</v>
      </c>
      <c r="V4101">
        <v>0</v>
      </c>
      <c r="W4101">
        <v>0</v>
      </c>
      <c r="Y4101">
        <v>0</v>
      </c>
      <c r="AA4101">
        <v>14834</v>
      </c>
      <c r="AB4101" t="s">
        <v>13674</v>
      </c>
      <c r="AC4101" t="s">
        <v>13667</v>
      </c>
      <c r="AD4101">
        <v>102</v>
      </c>
      <c r="AF4101" t="s">
        <v>13675</v>
      </c>
    </row>
    <row r="4102" spans="1:34" x14ac:dyDescent="0.35">
      <c r="A4102" t="s">
        <v>40</v>
      </c>
      <c r="B4102" t="s">
        <v>41</v>
      </c>
      <c r="C4102" t="s">
        <v>42</v>
      </c>
      <c r="D4102" t="s">
        <v>43</v>
      </c>
      <c r="E4102" t="s">
        <v>38</v>
      </c>
      <c r="F4102" t="s">
        <v>39</v>
      </c>
      <c r="G4102" t="s">
        <v>13664</v>
      </c>
      <c r="H4102" t="s">
        <v>13665</v>
      </c>
      <c r="I4102" t="s">
        <v>32171</v>
      </c>
      <c r="J4102" t="s">
        <v>13666</v>
      </c>
      <c r="K4102" t="s">
        <v>66</v>
      </c>
      <c r="L4102" t="b">
        <v>1</v>
      </c>
      <c r="M4102">
        <v>46</v>
      </c>
      <c r="N4102">
        <f>_xlfn.XLOOKUP(B4102,Courses!A:A,Courses!E:E)</f>
        <v>45</v>
      </c>
      <c r="O4102">
        <v>99</v>
      </c>
      <c r="Q4102">
        <v>0</v>
      </c>
      <c r="S4102">
        <v>13</v>
      </c>
      <c r="T4102">
        <v>13</v>
      </c>
      <c r="U4102">
        <v>0</v>
      </c>
      <c r="V4102">
        <v>0</v>
      </c>
      <c r="W4102">
        <v>0</v>
      </c>
      <c r="Y4102">
        <v>0</v>
      </c>
      <c r="AA4102">
        <v>13608</v>
      </c>
      <c r="AB4102" t="s">
        <v>13676</v>
      </c>
      <c r="AC4102" t="s">
        <v>13667</v>
      </c>
      <c r="AD4102">
        <v>102</v>
      </c>
      <c r="AF4102" t="s">
        <v>13677</v>
      </c>
      <c r="AG4102" t="s">
        <v>13678</v>
      </c>
      <c r="AH4102" t="s">
        <v>13679</v>
      </c>
    </row>
    <row r="4103" spans="1:34" hidden="1" x14ac:dyDescent="0.35">
      <c r="A4103" t="s">
        <v>53</v>
      </c>
      <c r="B4103" t="s">
        <v>54</v>
      </c>
      <c r="C4103" t="s">
        <v>42</v>
      </c>
      <c r="D4103" t="s">
        <v>43</v>
      </c>
      <c r="E4103" t="s">
        <v>34</v>
      </c>
      <c r="F4103" t="s">
        <v>35</v>
      </c>
      <c r="G4103" t="s">
        <v>13664</v>
      </c>
      <c r="H4103" t="s">
        <v>13665</v>
      </c>
      <c r="I4103" t="s">
        <v>32171</v>
      </c>
      <c r="J4103" t="s">
        <v>13666</v>
      </c>
      <c r="K4103" t="s">
        <v>66</v>
      </c>
      <c r="L4103" t="b">
        <v>1</v>
      </c>
      <c r="M4103">
        <v>97</v>
      </c>
      <c r="N4103" t="e">
        <f>_xlfn.XLOOKUP(B4103,Courses!A:A,Courses!E:E)</f>
        <v>#N/A</v>
      </c>
      <c r="O4103">
        <v>113</v>
      </c>
      <c r="Q4103">
        <v>0</v>
      </c>
      <c r="S4103">
        <v>14</v>
      </c>
      <c r="T4103">
        <v>14</v>
      </c>
      <c r="U4103">
        <v>1</v>
      </c>
      <c r="V4103">
        <v>0</v>
      </c>
      <c r="W4103">
        <v>0</v>
      </c>
      <c r="X4103" t="s">
        <v>13680</v>
      </c>
      <c r="Y4103">
        <v>0</v>
      </c>
      <c r="AA4103">
        <v>40032</v>
      </c>
      <c r="AB4103" t="s">
        <v>13681</v>
      </c>
      <c r="AC4103" t="s">
        <v>13667</v>
      </c>
      <c r="AD4103">
        <v>102</v>
      </c>
      <c r="AF4103" t="s">
        <v>13682</v>
      </c>
      <c r="AG4103" t="s">
        <v>13683</v>
      </c>
      <c r="AH4103" t="s">
        <v>13684</v>
      </c>
    </row>
    <row r="4104" spans="1:34" hidden="1" x14ac:dyDescent="0.35">
      <c r="A4104" t="s">
        <v>51</v>
      </c>
      <c r="B4104" t="s">
        <v>52</v>
      </c>
      <c r="C4104" t="s">
        <v>42</v>
      </c>
      <c r="D4104" t="s">
        <v>43</v>
      </c>
      <c r="E4104" t="s">
        <v>34</v>
      </c>
      <c r="F4104" t="s">
        <v>35</v>
      </c>
      <c r="G4104" t="s">
        <v>13664</v>
      </c>
      <c r="H4104" t="s">
        <v>13665</v>
      </c>
      <c r="I4104" t="s">
        <v>32171</v>
      </c>
      <c r="J4104" t="s">
        <v>13666</v>
      </c>
      <c r="K4104" t="s">
        <v>66</v>
      </c>
      <c r="L4104" t="b">
        <v>1</v>
      </c>
      <c r="M4104">
        <v>176</v>
      </c>
      <c r="N4104">
        <f>_xlfn.XLOOKUP(B4104,Courses!A:A,Courses!E:E)</f>
        <v>38</v>
      </c>
      <c r="O4104">
        <v>217</v>
      </c>
      <c r="Q4104">
        <v>0</v>
      </c>
      <c r="S4104">
        <v>23</v>
      </c>
      <c r="T4104">
        <v>25</v>
      </c>
      <c r="U4104">
        <v>0</v>
      </c>
      <c r="V4104">
        <v>0</v>
      </c>
      <c r="W4104">
        <v>0</v>
      </c>
      <c r="Y4104">
        <v>1</v>
      </c>
      <c r="Z4104" t="s">
        <v>13685</v>
      </c>
      <c r="AA4104">
        <v>36104</v>
      </c>
      <c r="AB4104" t="s">
        <v>13686</v>
      </c>
      <c r="AC4104" t="s">
        <v>13667</v>
      </c>
      <c r="AD4104">
        <v>102</v>
      </c>
      <c r="AF4104" t="s">
        <v>13687</v>
      </c>
    </row>
    <row r="4105" spans="1:34" hidden="1" x14ac:dyDescent="0.35">
      <c r="A4105" t="s">
        <v>59</v>
      </c>
      <c r="B4105" t="s">
        <v>60</v>
      </c>
      <c r="C4105" t="s">
        <v>42</v>
      </c>
      <c r="D4105" t="s">
        <v>43</v>
      </c>
      <c r="E4105" t="s">
        <v>34</v>
      </c>
      <c r="F4105" t="s">
        <v>35</v>
      </c>
      <c r="G4105" t="s">
        <v>13664</v>
      </c>
      <c r="H4105" t="s">
        <v>13665</v>
      </c>
      <c r="I4105" t="s">
        <v>32171</v>
      </c>
      <c r="J4105" t="s">
        <v>13666</v>
      </c>
      <c r="K4105" t="s">
        <v>66</v>
      </c>
      <c r="L4105" t="b">
        <v>1</v>
      </c>
      <c r="M4105">
        <v>94</v>
      </c>
      <c r="N4105">
        <f>_xlfn.XLOOKUP(B4105,Courses!A:A,Courses!E:E)</f>
        <v>24</v>
      </c>
      <c r="O4105">
        <v>103</v>
      </c>
      <c r="Q4105">
        <v>0</v>
      </c>
      <c r="S4105">
        <v>5</v>
      </c>
      <c r="T4105">
        <v>8</v>
      </c>
      <c r="U4105">
        <v>0</v>
      </c>
      <c r="V4105">
        <v>0</v>
      </c>
      <c r="W4105">
        <v>0</v>
      </c>
      <c r="Y4105">
        <v>1</v>
      </c>
      <c r="Z4105" t="s">
        <v>13688</v>
      </c>
      <c r="AA4105">
        <v>33768</v>
      </c>
      <c r="AB4105" t="s">
        <v>13689</v>
      </c>
      <c r="AC4105" t="s">
        <v>13667</v>
      </c>
      <c r="AD4105">
        <v>102</v>
      </c>
      <c r="AF4105" t="s">
        <v>13690</v>
      </c>
      <c r="AG4105" t="s">
        <v>13691</v>
      </c>
      <c r="AH4105" t="s">
        <v>13692</v>
      </c>
    </row>
    <row r="4106" spans="1:34" hidden="1" x14ac:dyDescent="0.35">
      <c r="A4106" t="s">
        <v>55</v>
      </c>
      <c r="B4106" t="s">
        <v>56</v>
      </c>
      <c r="C4106" t="s">
        <v>42</v>
      </c>
      <c r="D4106" t="s">
        <v>43</v>
      </c>
      <c r="E4106" t="s">
        <v>34</v>
      </c>
      <c r="F4106" t="s">
        <v>35</v>
      </c>
      <c r="G4106" t="s">
        <v>13664</v>
      </c>
      <c r="H4106" t="s">
        <v>13665</v>
      </c>
      <c r="I4106" t="s">
        <v>32171</v>
      </c>
      <c r="J4106" t="s">
        <v>13666</v>
      </c>
      <c r="K4106" t="s">
        <v>66</v>
      </c>
      <c r="L4106" t="b">
        <v>1</v>
      </c>
      <c r="M4106">
        <v>178</v>
      </c>
      <c r="N4106">
        <f>_xlfn.XLOOKUP(B4106,Courses!A:A,Courses!E:E)</f>
        <v>55</v>
      </c>
      <c r="O4106">
        <v>230</v>
      </c>
      <c r="Q4106">
        <v>0</v>
      </c>
      <c r="S4106">
        <v>22</v>
      </c>
      <c r="T4106">
        <v>24</v>
      </c>
      <c r="U4106">
        <v>1</v>
      </c>
      <c r="V4106">
        <v>0</v>
      </c>
      <c r="W4106">
        <v>0</v>
      </c>
      <c r="X4106" t="s">
        <v>13693</v>
      </c>
      <c r="Y4106">
        <v>1</v>
      </c>
      <c r="Z4106" t="s">
        <v>13694</v>
      </c>
      <c r="AA4106">
        <v>49562</v>
      </c>
      <c r="AB4106" t="s">
        <v>13695</v>
      </c>
      <c r="AC4106" t="s">
        <v>13667</v>
      </c>
      <c r="AD4106">
        <v>102</v>
      </c>
      <c r="AF4106" t="s">
        <v>13696</v>
      </c>
    </row>
    <row r="4107" spans="1:34" hidden="1" x14ac:dyDescent="0.35">
      <c r="A4107" t="s">
        <v>57</v>
      </c>
      <c r="B4107" t="s">
        <v>58</v>
      </c>
      <c r="C4107" t="s">
        <v>42</v>
      </c>
      <c r="D4107" t="s">
        <v>43</v>
      </c>
      <c r="E4107" t="s">
        <v>34</v>
      </c>
      <c r="F4107" t="s">
        <v>35</v>
      </c>
      <c r="G4107" t="s">
        <v>13664</v>
      </c>
      <c r="H4107" t="s">
        <v>13665</v>
      </c>
      <c r="I4107" t="s">
        <v>32171</v>
      </c>
      <c r="J4107" t="s">
        <v>13666</v>
      </c>
      <c r="K4107" t="s">
        <v>66</v>
      </c>
      <c r="L4107" t="b">
        <v>1</v>
      </c>
      <c r="M4107">
        <v>228</v>
      </c>
      <c r="N4107">
        <f>_xlfn.XLOOKUP(B4107,Courses!A:A,Courses!E:E)</f>
        <v>40</v>
      </c>
      <c r="O4107">
        <v>243</v>
      </c>
      <c r="Q4107">
        <v>0</v>
      </c>
      <c r="S4107">
        <v>34</v>
      </c>
      <c r="T4107">
        <v>41</v>
      </c>
      <c r="U4107">
        <v>0</v>
      </c>
      <c r="V4107">
        <v>0</v>
      </c>
      <c r="W4107">
        <v>0</v>
      </c>
      <c r="Y4107">
        <v>0</v>
      </c>
      <c r="AA4107">
        <v>52456</v>
      </c>
      <c r="AB4107" t="s">
        <v>13697</v>
      </c>
      <c r="AC4107" t="s">
        <v>13667</v>
      </c>
      <c r="AD4107">
        <v>102</v>
      </c>
      <c r="AF4107" t="s">
        <v>13698</v>
      </c>
    </row>
    <row r="4108" spans="1:34" hidden="1" x14ac:dyDescent="0.35">
      <c r="A4108" t="s">
        <v>57</v>
      </c>
      <c r="B4108" t="s">
        <v>58</v>
      </c>
      <c r="C4108" t="s">
        <v>42</v>
      </c>
      <c r="D4108" t="s">
        <v>43</v>
      </c>
      <c r="E4108" t="s">
        <v>34</v>
      </c>
      <c r="F4108" t="s">
        <v>35</v>
      </c>
      <c r="G4108" t="s">
        <v>13699</v>
      </c>
      <c r="H4108" t="s">
        <v>13700</v>
      </c>
      <c r="I4108" t="s">
        <v>32171</v>
      </c>
      <c r="J4108" t="s">
        <v>13701</v>
      </c>
      <c r="K4108" t="s">
        <v>66</v>
      </c>
      <c r="L4108" t="b">
        <v>1</v>
      </c>
      <c r="M4108">
        <v>153</v>
      </c>
      <c r="N4108">
        <f>_xlfn.XLOOKUP(B4108,Courses!A:A,Courses!E:E)</f>
        <v>40</v>
      </c>
      <c r="O4108">
        <v>243</v>
      </c>
      <c r="Q4108">
        <v>0</v>
      </c>
      <c r="S4108">
        <v>23</v>
      </c>
      <c r="T4108">
        <v>23</v>
      </c>
      <c r="U4108">
        <v>1</v>
      </c>
      <c r="V4108">
        <v>1</v>
      </c>
      <c r="W4108">
        <v>6</v>
      </c>
      <c r="X4108" t="s">
        <v>13702</v>
      </c>
      <c r="Y4108">
        <v>2</v>
      </c>
      <c r="Z4108" t="s">
        <v>13703</v>
      </c>
      <c r="AA4108">
        <v>71100</v>
      </c>
      <c r="AB4108" t="s">
        <v>13704</v>
      </c>
      <c r="AC4108" t="s">
        <v>13705</v>
      </c>
      <c r="AD4108">
        <v>271</v>
      </c>
      <c r="AF4108" t="s">
        <v>13706</v>
      </c>
    </row>
    <row r="4109" spans="1:34" hidden="1" x14ac:dyDescent="0.35">
      <c r="A4109" t="s">
        <v>55</v>
      </c>
      <c r="B4109" t="s">
        <v>56</v>
      </c>
      <c r="C4109" t="s">
        <v>42</v>
      </c>
      <c r="D4109" t="s">
        <v>43</v>
      </c>
      <c r="E4109" t="s">
        <v>34</v>
      </c>
      <c r="F4109" t="s">
        <v>35</v>
      </c>
      <c r="G4109" t="s">
        <v>13699</v>
      </c>
      <c r="H4109" t="s">
        <v>13700</v>
      </c>
      <c r="I4109" t="s">
        <v>32171</v>
      </c>
      <c r="J4109" t="s">
        <v>13701</v>
      </c>
      <c r="K4109" t="s">
        <v>66</v>
      </c>
      <c r="L4109" t="b">
        <v>1</v>
      </c>
      <c r="M4109">
        <v>106</v>
      </c>
      <c r="N4109">
        <f>_xlfn.XLOOKUP(B4109,Courses!A:A,Courses!E:E)</f>
        <v>55</v>
      </c>
      <c r="O4109">
        <v>230</v>
      </c>
      <c r="Q4109">
        <v>0</v>
      </c>
      <c r="S4109">
        <v>2</v>
      </c>
      <c r="T4109">
        <v>2</v>
      </c>
      <c r="U4109">
        <v>0</v>
      </c>
      <c r="V4109">
        <v>0</v>
      </c>
      <c r="W4109">
        <v>0</v>
      </c>
      <c r="Y4109">
        <v>3</v>
      </c>
      <c r="Z4109" t="s">
        <v>13707</v>
      </c>
      <c r="AA4109">
        <v>34603</v>
      </c>
      <c r="AB4109" t="s">
        <v>13708</v>
      </c>
      <c r="AC4109" t="s">
        <v>13705</v>
      </c>
      <c r="AD4109">
        <v>271</v>
      </c>
      <c r="AF4109" t="s">
        <v>13709</v>
      </c>
    </row>
    <row r="4110" spans="1:34" hidden="1" x14ac:dyDescent="0.35">
      <c r="A4110" t="s">
        <v>59</v>
      </c>
      <c r="B4110" t="s">
        <v>60</v>
      </c>
      <c r="C4110" t="s">
        <v>42</v>
      </c>
      <c r="D4110" t="s">
        <v>43</v>
      </c>
      <c r="E4110" t="s">
        <v>34</v>
      </c>
      <c r="F4110" t="s">
        <v>35</v>
      </c>
      <c r="G4110" t="s">
        <v>13699</v>
      </c>
      <c r="H4110" t="s">
        <v>13700</v>
      </c>
      <c r="I4110" t="s">
        <v>32171</v>
      </c>
      <c r="J4110" t="s">
        <v>13701</v>
      </c>
      <c r="K4110" t="s">
        <v>66</v>
      </c>
      <c r="L4110" t="b">
        <v>1</v>
      </c>
      <c r="M4110">
        <v>57</v>
      </c>
      <c r="N4110">
        <f>_xlfn.XLOOKUP(B4110,Courses!A:A,Courses!E:E)</f>
        <v>24</v>
      </c>
      <c r="O4110">
        <v>102</v>
      </c>
      <c r="Q4110">
        <v>0</v>
      </c>
      <c r="S4110">
        <v>4</v>
      </c>
      <c r="T4110">
        <v>4</v>
      </c>
      <c r="U4110">
        <v>0</v>
      </c>
      <c r="V4110">
        <v>0</v>
      </c>
      <c r="W4110">
        <v>2</v>
      </c>
      <c r="Y4110">
        <v>1</v>
      </c>
      <c r="Z4110" t="s">
        <v>13710</v>
      </c>
      <c r="AA4110">
        <v>25953</v>
      </c>
      <c r="AB4110" t="s">
        <v>13711</v>
      </c>
      <c r="AC4110" t="s">
        <v>13705</v>
      </c>
      <c r="AD4110">
        <v>271</v>
      </c>
      <c r="AF4110" t="s">
        <v>13712</v>
      </c>
      <c r="AG4110" t="s">
        <v>13713</v>
      </c>
      <c r="AH4110" t="s">
        <v>13714</v>
      </c>
    </row>
    <row r="4111" spans="1:34" hidden="1" x14ac:dyDescent="0.35">
      <c r="A4111" t="s">
        <v>51</v>
      </c>
      <c r="B4111" t="s">
        <v>52</v>
      </c>
      <c r="C4111" t="s">
        <v>42</v>
      </c>
      <c r="D4111" t="s">
        <v>43</v>
      </c>
      <c r="E4111" t="s">
        <v>34</v>
      </c>
      <c r="F4111" t="s">
        <v>35</v>
      </c>
      <c r="G4111" t="s">
        <v>13699</v>
      </c>
      <c r="H4111" t="s">
        <v>13700</v>
      </c>
      <c r="I4111" t="s">
        <v>32171</v>
      </c>
      <c r="J4111" t="s">
        <v>13701</v>
      </c>
      <c r="K4111" t="s">
        <v>66</v>
      </c>
      <c r="L4111" t="b">
        <v>1</v>
      </c>
      <c r="M4111">
        <v>184</v>
      </c>
      <c r="N4111">
        <f>_xlfn.XLOOKUP(B4111,Courses!A:A,Courses!E:E)</f>
        <v>38</v>
      </c>
      <c r="O4111">
        <v>217</v>
      </c>
      <c r="Q4111">
        <v>0</v>
      </c>
      <c r="S4111">
        <v>17</v>
      </c>
      <c r="T4111">
        <v>18</v>
      </c>
      <c r="U4111">
        <v>0</v>
      </c>
      <c r="V4111">
        <v>0</v>
      </c>
      <c r="W4111">
        <v>18</v>
      </c>
      <c r="Y4111">
        <v>1</v>
      </c>
      <c r="Z4111" t="s">
        <v>13715</v>
      </c>
      <c r="AA4111">
        <v>109018</v>
      </c>
      <c r="AB4111" t="s">
        <v>13716</v>
      </c>
      <c r="AC4111" t="s">
        <v>13705</v>
      </c>
      <c r="AD4111">
        <v>271</v>
      </c>
      <c r="AF4111" t="s">
        <v>13717</v>
      </c>
    </row>
    <row r="4112" spans="1:34" hidden="1" x14ac:dyDescent="0.35">
      <c r="A4112" t="s">
        <v>53</v>
      </c>
      <c r="B4112" t="s">
        <v>54</v>
      </c>
      <c r="C4112" t="s">
        <v>42</v>
      </c>
      <c r="D4112" t="s">
        <v>43</v>
      </c>
      <c r="E4112" t="s">
        <v>34</v>
      </c>
      <c r="F4112" t="s">
        <v>35</v>
      </c>
      <c r="G4112" t="s">
        <v>13699</v>
      </c>
      <c r="H4112" t="s">
        <v>13700</v>
      </c>
      <c r="I4112" t="s">
        <v>32171</v>
      </c>
      <c r="J4112" t="s">
        <v>13701</v>
      </c>
      <c r="K4112" t="s">
        <v>66</v>
      </c>
      <c r="L4112" t="b">
        <v>1</v>
      </c>
      <c r="M4112">
        <v>106</v>
      </c>
      <c r="N4112" t="e">
        <f>_xlfn.XLOOKUP(B4112,Courses!A:A,Courses!E:E)</f>
        <v>#N/A</v>
      </c>
      <c r="O4112">
        <v>113</v>
      </c>
      <c r="Q4112">
        <v>0</v>
      </c>
      <c r="S4112">
        <v>17</v>
      </c>
      <c r="T4112">
        <v>19</v>
      </c>
      <c r="U4112">
        <v>6</v>
      </c>
      <c r="V4112">
        <v>0</v>
      </c>
      <c r="W4112">
        <v>0</v>
      </c>
      <c r="X4112" t="s">
        <v>13718</v>
      </c>
      <c r="Y4112">
        <v>0</v>
      </c>
      <c r="AA4112">
        <v>178848</v>
      </c>
      <c r="AB4112" t="s">
        <v>13719</v>
      </c>
      <c r="AC4112" t="s">
        <v>13705</v>
      </c>
      <c r="AD4112">
        <v>271</v>
      </c>
      <c r="AF4112" t="s">
        <v>13720</v>
      </c>
      <c r="AG4112" t="s">
        <v>13721</v>
      </c>
      <c r="AH4112" t="s">
        <v>13722</v>
      </c>
    </row>
    <row r="4113" spans="1:34" x14ac:dyDescent="0.35">
      <c r="A4113" t="s">
        <v>40</v>
      </c>
      <c r="B4113" t="s">
        <v>41</v>
      </c>
      <c r="C4113" t="s">
        <v>42</v>
      </c>
      <c r="D4113" t="s">
        <v>43</v>
      </c>
      <c r="E4113" t="s">
        <v>38</v>
      </c>
      <c r="F4113" t="s">
        <v>39</v>
      </c>
      <c r="G4113" t="s">
        <v>13699</v>
      </c>
      <c r="H4113" t="s">
        <v>13700</v>
      </c>
      <c r="I4113" t="s">
        <v>32171</v>
      </c>
      <c r="J4113" t="s">
        <v>13701</v>
      </c>
      <c r="K4113" t="s">
        <v>66</v>
      </c>
      <c r="L4113" t="b">
        <v>1</v>
      </c>
      <c r="M4113">
        <v>6</v>
      </c>
      <c r="N4113">
        <f>_xlfn.XLOOKUP(B4113,Courses!A:A,Courses!E:E)</f>
        <v>45</v>
      </c>
      <c r="O4113">
        <v>99</v>
      </c>
      <c r="Q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Y4113">
        <v>0</v>
      </c>
      <c r="AA4113">
        <v>1006</v>
      </c>
      <c r="AB4113" t="s">
        <v>13723</v>
      </c>
      <c r="AC4113" t="s">
        <v>13705</v>
      </c>
      <c r="AD4113">
        <v>271</v>
      </c>
      <c r="AG4113" t="s">
        <v>13724</v>
      </c>
      <c r="AH4113" t="s">
        <v>13724</v>
      </c>
    </row>
    <row r="4114" spans="1:34" x14ac:dyDescent="0.35">
      <c r="A4114" t="s">
        <v>8940</v>
      </c>
      <c r="B4114" t="s">
        <v>8941</v>
      </c>
      <c r="C4114" t="s">
        <v>42</v>
      </c>
      <c r="D4114" t="s">
        <v>43</v>
      </c>
      <c r="E4114" t="s">
        <v>38</v>
      </c>
      <c r="F4114" t="s">
        <v>39</v>
      </c>
      <c r="G4114" t="s">
        <v>13699</v>
      </c>
      <c r="H4114" t="s">
        <v>13700</v>
      </c>
      <c r="I4114" t="s">
        <v>32171</v>
      </c>
      <c r="J4114" t="s">
        <v>13701</v>
      </c>
      <c r="K4114" t="s">
        <v>66</v>
      </c>
      <c r="L4114" t="b">
        <v>1</v>
      </c>
      <c r="M4114">
        <v>31</v>
      </c>
      <c r="N4114">
        <f>_xlfn.XLOOKUP(B4114,Courses!A:A,Courses!E:E)</f>
        <v>41</v>
      </c>
      <c r="O4114">
        <v>70</v>
      </c>
      <c r="Q4114">
        <v>0</v>
      </c>
      <c r="S4114">
        <v>4</v>
      </c>
      <c r="T4114">
        <v>4</v>
      </c>
      <c r="U4114">
        <v>1</v>
      </c>
      <c r="V4114">
        <v>0</v>
      </c>
      <c r="W4114">
        <v>0</v>
      </c>
      <c r="X4114" t="s">
        <v>13725</v>
      </c>
      <c r="Y4114">
        <v>0</v>
      </c>
      <c r="AA4114">
        <v>1497</v>
      </c>
      <c r="AB4114" t="s">
        <v>13726</v>
      </c>
      <c r="AC4114" t="s">
        <v>13705</v>
      </c>
      <c r="AD4114">
        <v>271</v>
      </c>
      <c r="AF4114" t="s">
        <v>13727</v>
      </c>
    </row>
    <row r="4115" spans="1:34" x14ac:dyDescent="0.35">
      <c r="A4115" t="s">
        <v>8932</v>
      </c>
      <c r="B4115" t="s">
        <v>8933</v>
      </c>
      <c r="C4115" t="s">
        <v>42</v>
      </c>
      <c r="D4115" t="s">
        <v>43</v>
      </c>
      <c r="E4115" t="s">
        <v>38</v>
      </c>
      <c r="F4115" t="s">
        <v>39</v>
      </c>
      <c r="G4115" t="s">
        <v>13699</v>
      </c>
      <c r="H4115" t="s">
        <v>13700</v>
      </c>
      <c r="I4115" t="s">
        <v>32171</v>
      </c>
      <c r="J4115" t="s">
        <v>13701</v>
      </c>
      <c r="K4115" t="s">
        <v>66</v>
      </c>
      <c r="L4115" t="b">
        <v>1</v>
      </c>
      <c r="M4115">
        <v>3</v>
      </c>
      <c r="N4115">
        <f>_xlfn.XLOOKUP(B4115,Courses!A:A,Courses!E:E)</f>
        <v>26</v>
      </c>
      <c r="O4115">
        <v>56</v>
      </c>
      <c r="Q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Y4115">
        <v>0</v>
      </c>
      <c r="AA4115">
        <v>308</v>
      </c>
      <c r="AB4115" t="s">
        <v>13728</v>
      </c>
      <c r="AC4115" t="s">
        <v>13705</v>
      </c>
      <c r="AD4115">
        <v>271</v>
      </c>
      <c r="AG4115" t="s">
        <v>13729</v>
      </c>
      <c r="AH4115" t="s">
        <v>13730</v>
      </c>
    </row>
    <row r="4116" spans="1:34" hidden="1" x14ac:dyDescent="0.35">
      <c r="A4116" t="s">
        <v>8883</v>
      </c>
      <c r="B4116" t="s">
        <v>8884</v>
      </c>
      <c r="C4116" t="s">
        <v>42</v>
      </c>
      <c r="D4116" t="s">
        <v>43</v>
      </c>
      <c r="E4116" t="s">
        <v>34</v>
      </c>
      <c r="F4116" t="s">
        <v>35</v>
      </c>
      <c r="G4116" t="s">
        <v>13699</v>
      </c>
      <c r="H4116" t="s">
        <v>13700</v>
      </c>
      <c r="I4116" t="s">
        <v>32171</v>
      </c>
      <c r="J4116" t="s">
        <v>13701</v>
      </c>
      <c r="K4116" t="s">
        <v>66</v>
      </c>
      <c r="L4116" t="b">
        <v>1</v>
      </c>
      <c r="M4116">
        <v>20</v>
      </c>
      <c r="N4116">
        <f>_xlfn.XLOOKUP(B4116,Courses!A:A,Courses!E:E)</f>
        <v>0</v>
      </c>
      <c r="O4116">
        <v>37</v>
      </c>
      <c r="Q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Y4116">
        <v>0</v>
      </c>
      <c r="AA4116">
        <v>9413</v>
      </c>
      <c r="AB4116" t="s">
        <v>13731</v>
      </c>
      <c r="AC4116" t="s">
        <v>13705</v>
      </c>
      <c r="AD4116">
        <v>271</v>
      </c>
    </row>
    <row r="4117" spans="1:34" hidden="1" x14ac:dyDescent="0.35">
      <c r="A4117" t="s">
        <v>8893</v>
      </c>
      <c r="B4117" t="s">
        <v>8894</v>
      </c>
      <c r="C4117" t="s">
        <v>42</v>
      </c>
      <c r="D4117" t="s">
        <v>43</v>
      </c>
      <c r="G4117" t="s">
        <v>13699</v>
      </c>
      <c r="H4117" t="s">
        <v>13700</v>
      </c>
      <c r="I4117" t="s">
        <v>32171</v>
      </c>
      <c r="J4117" t="s">
        <v>13701</v>
      </c>
      <c r="K4117" t="s">
        <v>66</v>
      </c>
      <c r="L4117" t="b">
        <v>1</v>
      </c>
      <c r="M4117">
        <v>2</v>
      </c>
      <c r="N4117" t="e">
        <f>_xlfn.XLOOKUP(B4117,Courses!A:A,Courses!E:E)</f>
        <v>#N/A</v>
      </c>
      <c r="O4117">
        <v>190</v>
      </c>
      <c r="Q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Y4117">
        <v>0</v>
      </c>
      <c r="AA4117">
        <v>16</v>
      </c>
      <c r="AB4117" t="s">
        <v>13732</v>
      </c>
      <c r="AC4117" t="s">
        <v>13705</v>
      </c>
      <c r="AD4117">
        <v>271</v>
      </c>
      <c r="AG4117" t="s">
        <v>13733</v>
      </c>
      <c r="AH4117" t="s">
        <v>13733</v>
      </c>
    </row>
    <row r="4118" spans="1:34" hidden="1" x14ac:dyDescent="0.35">
      <c r="A4118" t="s">
        <v>8891</v>
      </c>
      <c r="B4118" t="s">
        <v>8892</v>
      </c>
      <c r="C4118" t="s">
        <v>42</v>
      </c>
      <c r="D4118" t="s">
        <v>43</v>
      </c>
      <c r="G4118" t="s">
        <v>13699</v>
      </c>
      <c r="H4118" t="s">
        <v>13700</v>
      </c>
      <c r="I4118" t="s">
        <v>32171</v>
      </c>
      <c r="J4118" t="s">
        <v>13701</v>
      </c>
      <c r="K4118" t="s">
        <v>66</v>
      </c>
      <c r="L4118" t="b">
        <v>1</v>
      </c>
      <c r="M4118">
        <v>16</v>
      </c>
      <c r="N4118" t="e">
        <f>_xlfn.XLOOKUP(B4118,Courses!A:A,Courses!E:E)</f>
        <v>#N/A</v>
      </c>
      <c r="O4118">
        <v>98</v>
      </c>
      <c r="Q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Y4118">
        <v>0</v>
      </c>
      <c r="AA4118">
        <v>85</v>
      </c>
      <c r="AB4118" t="s">
        <v>13734</v>
      </c>
      <c r="AC4118" t="s">
        <v>13705</v>
      </c>
      <c r="AD4118">
        <v>271</v>
      </c>
      <c r="AG4118" t="s">
        <v>13735</v>
      </c>
      <c r="AH4118" t="s">
        <v>13736</v>
      </c>
    </row>
    <row r="4119" spans="1:34" hidden="1" x14ac:dyDescent="0.35">
      <c r="A4119" t="s">
        <v>8891</v>
      </c>
      <c r="B4119" t="s">
        <v>8892</v>
      </c>
      <c r="C4119" t="s">
        <v>42</v>
      </c>
      <c r="D4119" t="s">
        <v>43</v>
      </c>
      <c r="G4119" t="s">
        <v>13737</v>
      </c>
      <c r="H4119" t="s">
        <v>13738</v>
      </c>
      <c r="I4119" t="s">
        <v>32171</v>
      </c>
      <c r="J4119" t="s">
        <v>13739</v>
      </c>
      <c r="K4119" t="s">
        <v>66</v>
      </c>
      <c r="L4119" t="b">
        <v>1</v>
      </c>
      <c r="M4119">
        <v>79</v>
      </c>
      <c r="N4119" t="e">
        <f>_xlfn.XLOOKUP(B4119,Courses!A:A,Courses!E:E)</f>
        <v>#N/A</v>
      </c>
      <c r="O4119">
        <v>140</v>
      </c>
      <c r="Q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Y4119">
        <v>0</v>
      </c>
      <c r="AA4119">
        <v>19131</v>
      </c>
      <c r="AB4119" t="s">
        <v>13740</v>
      </c>
      <c r="AC4119" t="s">
        <v>13741</v>
      </c>
      <c r="AD4119">
        <v>592</v>
      </c>
      <c r="AG4119" t="s">
        <v>13742</v>
      </c>
      <c r="AH4119" t="s">
        <v>13743</v>
      </c>
    </row>
    <row r="4120" spans="1:34" hidden="1" x14ac:dyDescent="0.35">
      <c r="A4120" t="s">
        <v>8893</v>
      </c>
      <c r="B4120" t="s">
        <v>8894</v>
      </c>
      <c r="C4120" t="s">
        <v>42</v>
      </c>
      <c r="D4120" t="s">
        <v>43</v>
      </c>
      <c r="G4120" t="s">
        <v>13737</v>
      </c>
      <c r="H4120" t="s">
        <v>13738</v>
      </c>
      <c r="I4120" t="s">
        <v>32171</v>
      </c>
      <c r="J4120" t="s">
        <v>13739</v>
      </c>
      <c r="K4120" t="s">
        <v>66</v>
      </c>
      <c r="L4120" t="b">
        <v>1</v>
      </c>
      <c r="M4120">
        <v>8</v>
      </c>
      <c r="N4120" t="e">
        <f>_xlfn.XLOOKUP(B4120,Courses!A:A,Courses!E:E)</f>
        <v>#N/A</v>
      </c>
      <c r="O4120">
        <v>193</v>
      </c>
      <c r="Q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Y4120">
        <v>0</v>
      </c>
      <c r="AA4120">
        <v>11922</v>
      </c>
      <c r="AB4120" t="s">
        <v>13744</v>
      </c>
      <c r="AC4120" t="s">
        <v>13741</v>
      </c>
      <c r="AD4120">
        <v>592</v>
      </c>
      <c r="AG4120" t="s">
        <v>13745</v>
      </c>
      <c r="AH4120" t="s">
        <v>13746</v>
      </c>
    </row>
    <row r="4121" spans="1:34" hidden="1" x14ac:dyDescent="0.35">
      <c r="A4121" t="s">
        <v>8883</v>
      </c>
      <c r="B4121" t="s">
        <v>8884</v>
      </c>
      <c r="C4121" t="s">
        <v>42</v>
      </c>
      <c r="D4121" t="s">
        <v>43</v>
      </c>
      <c r="E4121" t="s">
        <v>34</v>
      </c>
      <c r="F4121" t="s">
        <v>35</v>
      </c>
      <c r="G4121" t="s">
        <v>13737</v>
      </c>
      <c r="H4121" t="s">
        <v>13738</v>
      </c>
      <c r="I4121" t="s">
        <v>32171</v>
      </c>
      <c r="J4121" t="s">
        <v>13739</v>
      </c>
      <c r="K4121" t="s">
        <v>66</v>
      </c>
      <c r="L4121" t="b">
        <v>1</v>
      </c>
      <c r="M4121">
        <v>27</v>
      </c>
      <c r="N4121">
        <f>_xlfn.XLOOKUP(B4121,Courses!A:A,Courses!E:E)</f>
        <v>0</v>
      </c>
      <c r="O4121">
        <v>37</v>
      </c>
      <c r="Q4121">
        <v>0</v>
      </c>
      <c r="S4121">
        <v>0</v>
      </c>
      <c r="T4121">
        <v>0</v>
      </c>
      <c r="U4121">
        <v>0</v>
      </c>
      <c r="V4121">
        <v>0</v>
      </c>
      <c r="W4121">
        <v>47</v>
      </c>
      <c r="Y4121">
        <v>0</v>
      </c>
      <c r="AA4121">
        <v>112524</v>
      </c>
      <c r="AB4121" t="s">
        <v>13747</v>
      </c>
      <c r="AC4121" t="s">
        <v>13741</v>
      </c>
      <c r="AD4121">
        <v>592</v>
      </c>
    </row>
    <row r="4122" spans="1:34" x14ac:dyDescent="0.35">
      <c r="A4122" t="s">
        <v>8932</v>
      </c>
      <c r="B4122" t="s">
        <v>8933</v>
      </c>
      <c r="C4122" t="s">
        <v>42</v>
      </c>
      <c r="D4122" t="s">
        <v>43</v>
      </c>
      <c r="E4122" t="s">
        <v>38</v>
      </c>
      <c r="F4122" t="s">
        <v>39</v>
      </c>
      <c r="G4122" t="s">
        <v>13737</v>
      </c>
      <c r="H4122" t="s">
        <v>13738</v>
      </c>
      <c r="I4122" t="s">
        <v>32171</v>
      </c>
      <c r="J4122" t="s">
        <v>13739</v>
      </c>
      <c r="K4122" t="s">
        <v>66</v>
      </c>
      <c r="L4122" t="b">
        <v>1</v>
      </c>
      <c r="M4122">
        <v>21</v>
      </c>
      <c r="N4122">
        <f>_xlfn.XLOOKUP(B4122,Courses!A:A,Courses!E:E)</f>
        <v>26</v>
      </c>
      <c r="O4122">
        <v>56</v>
      </c>
      <c r="Q4122">
        <v>0</v>
      </c>
      <c r="S4122">
        <v>2</v>
      </c>
      <c r="T4122">
        <v>2</v>
      </c>
      <c r="U4122">
        <v>0</v>
      </c>
      <c r="V4122">
        <v>0</v>
      </c>
      <c r="W4122">
        <v>3</v>
      </c>
      <c r="Y4122">
        <v>0</v>
      </c>
      <c r="AA4122">
        <v>198268</v>
      </c>
      <c r="AB4122" t="s">
        <v>13748</v>
      </c>
      <c r="AC4122" t="s">
        <v>13741</v>
      </c>
      <c r="AD4122">
        <v>592</v>
      </c>
      <c r="AF4122" t="s">
        <v>13749</v>
      </c>
      <c r="AG4122" t="s">
        <v>13750</v>
      </c>
      <c r="AH4122" t="s">
        <v>13751</v>
      </c>
    </row>
    <row r="4123" spans="1:34" x14ac:dyDescent="0.35">
      <c r="A4123" t="s">
        <v>8940</v>
      </c>
      <c r="B4123" t="s">
        <v>8941</v>
      </c>
      <c r="C4123" t="s">
        <v>42</v>
      </c>
      <c r="D4123" t="s">
        <v>43</v>
      </c>
      <c r="E4123" t="s">
        <v>38</v>
      </c>
      <c r="F4123" t="s">
        <v>39</v>
      </c>
      <c r="G4123" t="s">
        <v>13737</v>
      </c>
      <c r="H4123" t="s">
        <v>13738</v>
      </c>
      <c r="I4123" t="s">
        <v>32171</v>
      </c>
      <c r="J4123" t="s">
        <v>13739</v>
      </c>
      <c r="K4123" t="s">
        <v>66</v>
      </c>
      <c r="L4123" t="b">
        <v>1</v>
      </c>
      <c r="M4123">
        <v>34</v>
      </c>
      <c r="N4123">
        <f>_xlfn.XLOOKUP(B4123,Courses!A:A,Courses!E:E)</f>
        <v>41</v>
      </c>
      <c r="O4123">
        <v>70</v>
      </c>
      <c r="Q4123">
        <v>0</v>
      </c>
      <c r="S4123">
        <v>0</v>
      </c>
      <c r="T4123">
        <v>0</v>
      </c>
      <c r="U4123">
        <v>0</v>
      </c>
      <c r="V4123">
        <v>0</v>
      </c>
      <c r="W4123">
        <v>22</v>
      </c>
      <c r="Y4123">
        <v>0</v>
      </c>
      <c r="AA4123">
        <v>141037</v>
      </c>
      <c r="AB4123" t="s">
        <v>13752</v>
      </c>
      <c r="AC4123" t="s">
        <v>13741</v>
      </c>
      <c r="AD4123">
        <v>592</v>
      </c>
    </row>
    <row r="4124" spans="1:34" x14ac:dyDescent="0.35">
      <c r="A4124" t="s">
        <v>40</v>
      </c>
      <c r="B4124" t="s">
        <v>41</v>
      </c>
      <c r="C4124" t="s">
        <v>42</v>
      </c>
      <c r="D4124" t="s">
        <v>43</v>
      </c>
      <c r="E4124" t="s">
        <v>38</v>
      </c>
      <c r="F4124" t="s">
        <v>39</v>
      </c>
      <c r="G4124" t="s">
        <v>13737</v>
      </c>
      <c r="H4124" t="s">
        <v>13738</v>
      </c>
      <c r="I4124" t="s">
        <v>32171</v>
      </c>
      <c r="J4124" t="s">
        <v>13739</v>
      </c>
      <c r="K4124" t="s">
        <v>66</v>
      </c>
      <c r="L4124" t="b">
        <v>1</v>
      </c>
      <c r="M4124">
        <v>28</v>
      </c>
      <c r="N4124">
        <f>_xlfn.XLOOKUP(B4124,Courses!A:A,Courses!E:E)</f>
        <v>45</v>
      </c>
      <c r="O4124">
        <v>99</v>
      </c>
      <c r="Q4124">
        <v>0</v>
      </c>
      <c r="S4124">
        <v>1</v>
      </c>
      <c r="T4124">
        <v>1</v>
      </c>
      <c r="U4124">
        <v>0</v>
      </c>
      <c r="V4124">
        <v>0</v>
      </c>
      <c r="W4124">
        <v>4</v>
      </c>
      <c r="Y4124">
        <v>0</v>
      </c>
      <c r="AA4124">
        <v>125060</v>
      </c>
      <c r="AB4124" t="s">
        <v>13753</v>
      </c>
      <c r="AC4124" t="s">
        <v>13741</v>
      </c>
      <c r="AD4124">
        <v>592</v>
      </c>
      <c r="AF4124" t="s">
        <v>13754</v>
      </c>
      <c r="AG4124" t="s">
        <v>13755</v>
      </c>
      <c r="AH4124" t="s">
        <v>13756</v>
      </c>
    </row>
    <row r="4125" spans="1:34" hidden="1" x14ac:dyDescent="0.35">
      <c r="A4125" t="s">
        <v>53</v>
      </c>
      <c r="B4125" t="s">
        <v>54</v>
      </c>
      <c r="C4125" t="s">
        <v>42</v>
      </c>
      <c r="D4125" t="s">
        <v>43</v>
      </c>
      <c r="E4125" t="s">
        <v>34</v>
      </c>
      <c r="F4125" t="s">
        <v>35</v>
      </c>
      <c r="G4125" t="s">
        <v>13737</v>
      </c>
      <c r="H4125" t="s">
        <v>13738</v>
      </c>
      <c r="I4125" t="s">
        <v>32171</v>
      </c>
      <c r="J4125" t="s">
        <v>13739</v>
      </c>
      <c r="K4125" t="s">
        <v>66</v>
      </c>
      <c r="L4125" t="b">
        <v>1</v>
      </c>
      <c r="M4125">
        <v>102</v>
      </c>
      <c r="N4125" t="e">
        <f>_xlfn.XLOOKUP(B4125,Courses!A:A,Courses!E:E)</f>
        <v>#N/A</v>
      </c>
      <c r="O4125">
        <v>114</v>
      </c>
      <c r="Q4125">
        <v>0</v>
      </c>
      <c r="S4125">
        <v>19</v>
      </c>
      <c r="T4125">
        <v>19</v>
      </c>
      <c r="U4125">
        <v>1</v>
      </c>
      <c r="V4125">
        <v>0</v>
      </c>
      <c r="W4125">
        <v>12</v>
      </c>
      <c r="X4125" t="s">
        <v>13757</v>
      </c>
      <c r="Y4125">
        <v>0</v>
      </c>
      <c r="AA4125">
        <v>283430</v>
      </c>
      <c r="AB4125" t="s">
        <v>13758</v>
      </c>
      <c r="AC4125" t="s">
        <v>13741</v>
      </c>
      <c r="AD4125">
        <v>592</v>
      </c>
      <c r="AF4125" t="s">
        <v>13759</v>
      </c>
      <c r="AG4125" t="s">
        <v>13760</v>
      </c>
      <c r="AH4125" t="s">
        <v>13761</v>
      </c>
    </row>
    <row r="4126" spans="1:34" hidden="1" x14ac:dyDescent="0.35">
      <c r="A4126" t="s">
        <v>51</v>
      </c>
      <c r="B4126" t="s">
        <v>52</v>
      </c>
      <c r="C4126" t="s">
        <v>42</v>
      </c>
      <c r="D4126" t="s">
        <v>43</v>
      </c>
      <c r="E4126" t="s">
        <v>34</v>
      </c>
      <c r="F4126" t="s">
        <v>35</v>
      </c>
      <c r="G4126" t="s">
        <v>13737</v>
      </c>
      <c r="H4126" t="s">
        <v>13738</v>
      </c>
      <c r="I4126" t="s">
        <v>32171</v>
      </c>
      <c r="J4126" t="s">
        <v>13739</v>
      </c>
      <c r="K4126" t="s">
        <v>66</v>
      </c>
      <c r="L4126" t="b">
        <v>1</v>
      </c>
      <c r="M4126">
        <v>188</v>
      </c>
      <c r="N4126">
        <f>_xlfn.XLOOKUP(B4126,Courses!A:A,Courses!E:E)</f>
        <v>38</v>
      </c>
      <c r="O4126">
        <v>217</v>
      </c>
      <c r="Q4126">
        <v>0</v>
      </c>
      <c r="S4126">
        <v>27</v>
      </c>
      <c r="T4126">
        <v>27</v>
      </c>
      <c r="U4126">
        <v>0</v>
      </c>
      <c r="V4126">
        <v>0</v>
      </c>
      <c r="W4126">
        <v>19</v>
      </c>
      <c r="Y4126">
        <v>1</v>
      </c>
      <c r="Z4126" t="s">
        <v>13762</v>
      </c>
      <c r="AA4126">
        <v>646079</v>
      </c>
      <c r="AB4126" t="s">
        <v>13763</v>
      </c>
      <c r="AC4126" t="s">
        <v>13741</v>
      </c>
      <c r="AD4126">
        <v>592</v>
      </c>
      <c r="AF4126" t="s">
        <v>13764</v>
      </c>
    </row>
    <row r="4127" spans="1:34" hidden="1" x14ac:dyDescent="0.35">
      <c r="A4127" t="s">
        <v>59</v>
      </c>
      <c r="B4127" t="s">
        <v>60</v>
      </c>
      <c r="C4127" t="s">
        <v>42</v>
      </c>
      <c r="D4127" t="s">
        <v>43</v>
      </c>
      <c r="E4127" t="s">
        <v>34</v>
      </c>
      <c r="F4127" t="s">
        <v>35</v>
      </c>
      <c r="G4127" t="s">
        <v>13737</v>
      </c>
      <c r="H4127" t="s">
        <v>13738</v>
      </c>
      <c r="I4127" t="s">
        <v>32171</v>
      </c>
      <c r="J4127" t="s">
        <v>13739</v>
      </c>
      <c r="K4127" t="s">
        <v>66</v>
      </c>
      <c r="L4127" t="b">
        <v>1</v>
      </c>
      <c r="M4127">
        <v>100</v>
      </c>
      <c r="N4127">
        <f>_xlfn.XLOOKUP(B4127,Courses!A:A,Courses!E:E)</f>
        <v>24</v>
      </c>
      <c r="O4127">
        <v>103</v>
      </c>
      <c r="Q4127">
        <v>0</v>
      </c>
      <c r="S4127">
        <v>9</v>
      </c>
      <c r="T4127">
        <v>9</v>
      </c>
      <c r="U4127">
        <v>0</v>
      </c>
      <c r="V4127">
        <v>0</v>
      </c>
      <c r="W4127">
        <v>27</v>
      </c>
      <c r="Y4127">
        <v>1</v>
      </c>
      <c r="Z4127" t="s">
        <v>13765</v>
      </c>
      <c r="AA4127">
        <v>160839</v>
      </c>
      <c r="AB4127" t="s">
        <v>13766</v>
      </c>
      <c r="AC4127" t="s">
        <v>13741</v>
      </c>
      <c r="AD4127">
        <v>592</v>
      </c>
      <c r="AF4127" t="s">
        <v>13767</v>
      </c>
      <c r="AG4127" t="s">
        <v>13768</v>
      </c>
      <c r="AH4127" t="s">
        <v>13769</v>
      </c>
    </row>
    <row r="4128" spans="1:34" hidden="1" x14ac:dyDescent="0.35">
      <c r="A4128" t="s">
        <v>55</v>
      </c>
      <c r="B4128" t="s">
        <v>56</v>
      </c>
      <c r="C4128" t="s">
        <v>42</v>
      </c>
      <c r="D4128" t="s">
        <v>43</v>
      </c>
      <c r="E4128" t="s">
        <v>34</v>
      </c>
      <c r="F4128" t="s">
        <v>35</v>
      </c>
      <c r="G4128" t="s">
        <v>13737</v>
      </c>
      <c r="H4128" t="s">
        <v>13738</v>
      </c>
      <c r="I4128" t="s">
        <v>32171</v>
      </c>
      <c r="J4128" t="s">
        <v>13739</v>
      </c>
      <c r="K4128" t="s">
        <v>66</v>
      </c>
      <c r="L4128" t="b">
        <v>1</v>
      </c>
      <c r="M4128">
        <v>221</v>
      </c>
      <c r="N4128">
        <f>_xlfn.XLOOKUP(B4128,Courses!A:A,Courses!E:E)</f>
        <v>55</v>
      </c>
      <c r="O4128">
        <v>230</v>
      </c>
      <c r="Q4128">
        <v>0</v>
      </c>
      <c r="S4128">
        <v>34</v>
      </c>
      <c r="T4128">
        <v>34</v>
      </c>
      <c r="U4128">
        <v>0</v>
      </c>
      <c r="V4128">
        <v>0</v>
      </c>
      <c r="W4128">
        <v>21</v>
      </c>
      <c r="Y4128">
        <v>1</v>
      </c>
      <c r="Z4128" t="s">
        <v>13770</v>
      </c>
      <c r="AA4128">
        <v>254424</v>
      </c>
      <c r="AB4128" t="s">
        <v>13771</v>
      </c>
      <c r="AC4128" t="s">
        <v>13741</v>
      </c>
      <c r="AD4128">
        <v>592</v>
      </c>
      <c r="AF4128" t="s">
        <v>13772</v>
      </c>
    </row>
    <row r="4129" spans="1:34" hidden="1" x14ac:dyDescent="0.35">
      <c r="A4129" t="s">
        <v>57</v>
      </c>
      <c r="B4129" t="s">
        <v>58</v>
      </c>
      <c r="C4129" t="s">
        <v>42</v>
      </c>
      <c r="D4129" t="s">
        <v>43</v>
      </c>
      <c r="E4129" t="s">
        <v>34</v>
      </c>
      <c r="F4129" t="s">
        <v>35</v>
      </c>
      <c r="G4129" t="s">
        <v>13737</v>
      </c>
      <c r="H4129" t="s">
        <v>13738</v>
      </c>
      <c r="I4129" t="s">
        <v>32171</v>
      </c>
      <c r="J4129" t="s">
        <v>13739</v>
      </c>
      <c r="K4129" t="s">
        <v>66</v>
      </c>
      <c r="L4129" t="b">
        <v>1</v>
      </c>
      <c r="M4129">
        <v>218</v>
      </c>
      <c r="N4129">
        <f>_xlfn.XLOOKUP(B4129,Courses!A:A,Courses!E:E)</f>
        <v>40</v>
      </c>
      <c r="O4129">
        <v>243</v>
      </c>
      <c r="Q4129">
        <v>0</v>
      </c>
      <c r="S4129">
        <v>23</v>
      </c>
      <c r="T4129">
        <v>23</v>
      </c>
      <c r="U4129">
        <v>0</v>
      </c>
      <c r="V4129">
        <v>0</v>
      </c>
      <c r="W4129">
        <v>48</v>
      </c>
      <c r="Y4129">
        <v>2</v>
      </c>
      <c r="Z4129" t="s">
        <v>13773</v>
      </c>
      <c r="AA4129">
        <v>323229</v>
      </c>
      <c r="AB4129" t="s">
        <v>13774</v>
      </c>
      <c r="AC4129" t="s">
        <v>13741</v>
      </c>
      <c r="AD4129">
        <v>592</v>
      </c>
      <c r="AF4129" t="s">
        <v>13775</v>
      </c>
    </row>
    <row r="4130" spans="1:34" hidden="1" x14ac:dyDescent="0.35">
      <c r="A4130" t="s">
        <v>57</v>
      </c>
      <c r="B4130" t="s">
        <v>58</v>
      </c>
      <c r="C4130" t="s">
        <v>42</v>
      </c>
      <c r="D4130" t="s">
        <v>43</v>
      </c>
      <c r="E4130" t="s">
        <v>34</v>
      </c>
      <c r="F4130" t="s">
        <v>35</v>
      </c>
      <c r="G4130" t="s">
        <v>13776</v>
      </c>
      <c r="H4130" t="s">
        <v>13777</v>
      </c>
      <c r="I4130" t="s">
        <v>32171</v>
      </c>
      <c r="J4130" t="s">
        <v>13778</v>
      </c>
      <c r="K4130" t="s">
        <v>66</v>
      </c>
      <c r="L4130" t="b">
        <v>1</v>
      </c>
      <c r="M4130">
        <v>191</v>
      </c>
      <c r="N4130">
        <f>_xlfn.XLOOKUP(B4130,Courses!A:A,Courses!E:E)</f>
        <v>40</v>
      </c>
      <c r="O4130">
        <v>243</v>
      </c>
      <c r="Q4130">
        <v>0</v>
      </c>
      <c r="S4130">
        <v>3</v>
      </c>
      <c r="T4130">
        <v>3</v>
      </c>
      <c r="U4130">
        <v>2</v>
      </c>
      <c r="V4130">
        <v>0</v>
      </c>
      <c r="W4130">
        <v>0</v>
      </c>
      <c r="X4130" t="s">
        <v>13779</v>
      </c>
      <c r="Y4130">
        <v>0</v>
      </c>
      <c r="AA4130">
        <v>19965</v>
      </c>
      <c r="AB4130" t="s">
        <v>13780</v>
      </c>
      <c r="AC4130" t="s">
        <v>13781</v>
      </c>
      <c r="AD4130">
        <v>193</v>
      </c>
      <c r="AF4130" t="s">
        <v>13782</v>
      </c>
    </row>
    <row r="4131" spans="1:34" hidden="1" x14ac:dyDescent="0.35">
      <c r="A4131" t="s">
        <v>55</v>
      </c>
      <c r="B4131" t="s">
        <v>56</v>
      </c>
      <c r="C4131" t="s">
        <v>42</v>
      </c>
      <c r="D4131" t="s">
        <v>43</v>
      </c>
      <c r="E4131" t="s">
        <v>34</v>
      </c>
      <c r="F4131" t="s">
        <v>35</v>
      </c>
      <c r="G4131" t="s">
        <v>13776</v>
      </c>
      <c r="H4131" t="s">
        <v>13777</v>
      </c>
      <c r="I4131" t="s">
        <v>32171</v>
      </c>
      <c r="J4131" t="s">
        <v>13778</v>
      </c>
      <c r="K4131" t="s">
        <v>66</v>
      </c>
      <c r="L4131" t="b">
        <v>1</v>
      </c>
      <c r="M4131">
        <v>184</v>
      </c>
      <c r="N4131">
        <f>_xlfn.XLOOKUP(B4131,Courses!A:A,Courses!E:E)</f>
        <v>55</v>
      </c>
      <c r="O4131">
        <v>230</v>
      </c>
      <c r="Q4131">
        <v>0</v>
      </c>
      <c r="S4131">
        <v>2</v>
      </c>
      <c r="T4131">
        <v>2</v>
      </c>
      <c r="U4131">
        <v>0</v>
      </c>
      <c r="V4131">
        <v>0</v>
      </c>
      <c r="W4131">
        <v>0</v>
      </c>
      <c r="Y4131">
        <v>0</v>
      </c>
      <c r="AA4131">
        <v>3255</v>
      </c>
      <c r="AB4131" t="s">
        <v>13783</v>
      </c>
      <c r="AC4131" t="s">
        <v>13781</v>
      </c>
      <c r="AD4131">
        <v>193</v>
      </c>
      <c r="AF4131" t="s">
        <v>13784</v>
      </c>
    </row>
    <row r="4132" spans="1:34" hidden="1" x14ac:dyDescent="0.35">
      <c r="A4132" t="s">
        <v>59</v>
      </c>
      <c r="B4132" t="s">
        <v>60</v>
      </c>
      <c r="C4132" t="s">
        <v>42</v>
      </c>
      <c r="D4132" t="s">
        <v>43</v>
      </c>
      <c r="E4132" t="s">
        <v>34</v>
      </c>
      <c r="F4132" t="s">
        <v>35</v>
      </c>
      <c r="G4132" t="s">
        <v>13776</v>
      </c>
      <c r="H4132" t="s">
        <v>13777</v>
      </c>
      <c r="I4132" t="s">
        <v>32171</v>
      </c>
      <c r="J4132" t="s">
        <v>13778</v>
      </c>
      <c r="K4132" t="s">
        <v>66</v>
      </c>
      <c r="L4132" t="b">
        <v>1</v>
      </c>
      <c r="M4132">
        <v>46</v>
      </c>
      <c r="N4132">
        <f>_xlfn.XLOOKUP(B4132,Courses!A:A,Courses!E:E)</f>
        <v>24</v>
      </c>
      <c r="O4132">
        <v>103</v>
      </c>
      <c r="Q4132">
        <v>0</v>
      </c>
      <c r="S4132">
        <v>2</v>
      </c>
      <c r="T4132">
        <v>2</v>
      </c>
      <c r="U4132">
        <v>3</v>
      </c>
      <c r="V4132">
        <v>0</v>
      </c>
      <c r="W4132">
        <v>2</v>
      </c>
      <c r="X4132" t="s">
        <v>13785</v>
      </c>
      <c r="Y4132">
        <v>1</v>
      </c>
      <c r="Z4132" t="s">
        <v>13786</v>
      </c>
      <c r="AA4132">
        <v>25639</v>
      </c>
      <c r="AB4132" t="s">
        <v>13787</v>
      </c>
      <c r="AC4132" t="s">
        <v>13781</v>
      </c>
      <c r="AD4132">
        <v>193</v>
      </c>
      <c r="AF4132" t="s">
        <v>13788</v>
      </c>
      <c r="AG4132" t="s">
        <v>13789</v>
      </c>
      <c r="AH4132" t="s">
        <v>13790</v>
      </c>
    </row>
    <row r="4133" spans="1:34" hidden="1" x14ac:dyDescent="0.35">
      <c r="A4133" t="s">
        <v>51</v>
      </c>
      <c r="B4133" t="s">
        <v>52</v>
      </c>
      <c r="C4133" t="s">
        <v>42</v>
      </c>
      <c r="D4133" t="s">
        <v>43</v>
      </c>
      <c r="E4133" t="s">
        <v>34</v>
      </c>
      <c r="F4133" t="s">
        <v>35</v>
      </c>
      <c r="G4133" t="s">
        <v>13776</v>
      </c>
      <c r="H4133" t="s">
        <v>13777</v>
      </c>
      <c r="I4133" t="s">
        <v>32171</v>
      </c>
      <c r="J4133" t="s">
        <v>13778</v>
      </c>
      <c r="K4133" t="s">
        <v>66</v>
      </c>
      <c r="L4133" t="b">
        <v>1</v>
      </c>
      <c r="M4133">
        <v>160</v>
      </c>
      <c r="N4133">
        <f>_xlfn.XLOOKUP(B4133,Courses!A:A,Courses!E:E)</f>
        <v>38</v>
      </c>
      <c r="O4133">
        <v>217</v>
      </c>
      <c r="Q4133">
        <v>0</v>
      </c>
      <c r="S4133">
        <v>3</v>
      </c>
      <c r="T4133">
        <v>3</v>
      </c>
      <c r="U4133">
        <v>0</v>
      </c>
      <c r="V4133">
        <v>0</v>
      </c>
      <c r="W4133">
        <v>0</v>
      </c>
      <c r="Y4133">
        <v>1</v>
      </c>
      <c r="Z4133" t="s">
        <v>13791</v>
      </c>
      <c r="AA4133">
        <v>7891</v>
      </c>
      <c r="AB4133" t="s">
        <v>13792</v>
      </c>
      <c r="AC4133" t="s">
        <v>13781</v>
      </c>
      <c r="AD4133">
        <v>193</v>
      </c>
      <c r="AF4133" t="s">
        <v>13793</v>
      </c>
    </row>
    <row r="4134" spans="1:34" hidden="1" x14ac:dyDescent="0.35">
      <c r="A4134" t="s">
        <v>53</v>
      </c>
      <c r="B4134" t="s">
        <v>54</v>
      </c>
      <c r="C4134" t="s">
        <v>42</v>
      </c>
      <c r="D4134" t="s">
        <v>43</v>
      </c>
      <c r="E4134" t="s">
        <v>34</v>
      </c>
      <c r="F4134" t="s">
        <v>35</v>
      </c>
      <c r="G4134" t="s">
        <v>13776</v>
      </c>
      <c r="H4134" t="s">
        <v>13777</v>
      </c>
      <c r="I4134" t="s">
        <v>32171</v>
      </c>
      <c r="J4134" t="s">
        <v>13778</v>
      </c>
      <c r="K4134" t="s">
        <v>66</v>
      </c>
      <c r="L4134" t="b">
        <v>1</v>
      </c>
      <c r="M4134">
        <v>63</v>
      </c>
      <c r="N4134" t="e">
        <f>_xlfn.XLOOKUP(B4134,Courses!A:A,Courses!E:E)</f>
        <v>#N/A</v>
      </c>
      <c r="O4134">
        <v>111</v>
      </c>
      <c r="Q4134">
        <v>0</v>
      </c>
      <c r="S4134">
        <v>11</v>
      </c>
      <c r="T4134">
        <v>11</v>
      </c>
      <c r="U4134">
        <v>5</v>
      </c>
      <c r="V4134">
        <v>0</v>
      </c>
      <c r="W4134">
        <v>0</v>
      </c>
      <c r="X4134" t="s">
        <v>13794</v>
      </c>
      <c r="Y4134">
        <v>0</v>
      </c>
      <c r="AA4134">
        <v>64914</v>
      </c>
      <c r="AB4134" t="s">
        <v>13795</v>
      </c>
      <c r="AC4134" t="s">
        <v>13781</v>
      </c>
      <c r="AD4134">
        <v>193</v>
      </c>
      <c r="AF4134" t="s">
        <v>13796</v>
      </c>
      <c r="AG4134" t="s">
        <v>13797</v>
      </c>
      <c r="AH4134" t="s">
        <v>13798</v>
      </c>
    </row>
    <row r="4135" spans="1:34" x14ac:dyDescent="0.35">
      <c r="A4135" t="s">
        <v>8940</v>
      </c>
      <c r="B4135" t="s">
        <v>8941</v>
      </c>
      <c r="C4135" t="s">
        <v>42</v>
      </c>
      <c r="D4135" t="s">
        <v>43</v>
      </c>
      <c r="E4135" t="s">
        <v>38</v>
      </c>
      <c r="F4135" t="s">
        <v>39</v>
      </c>
      <c r="G4135" t="s">
        <v>13776</v>
      </c>
      <c r="H4135" t="s">
        <v>13777</v>
      </c>
      <c r="I4135" t="s">
        <v>32171</v>
      </c>
      <c r="J4135" t="s">
        <v>13778</v>
      </c>
      <c r="K4135" t="s">
        <v>66</v>
      </c>
      <c r="L4135" t="b">
        <v>1</v>
      </c>
      <c r="M4135">
        <v>5</v>
      </c>
      <c r="N4135">
        <f>_xlfn.XLOOKUP(B4135,Courses!A:A,Courses!E:E)</f>
        <v>41</v>
      </c>
      <c r="O4135">
        <v>70</v>
      </c>
      <c r="Q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Y4135">
        <v>0</v>
      </c>
      <c r="AA4135">
        <v>12484</v>
      </c>
      <c r="AB4135" t="s">
        <v>13799</v>
      </c>
      <c r="AC4135" t="s">
        <v>13781</v>
      </c>
      <c r="AD4135">
        <v>193</v>
      </c>
    </row>
    <row r="4136" spans="1:34" x14ac:dyDescent="0.35">
      <c r="A4136" t="s">
        <v>8899</v>
      </c>
      <c r="B4136" t="s">
        <v>8900</v>
      </c>
      <c r="C4136" t="s">
        <v>42</v>
      </c>
      <c r="D4136" t="s">
        <v>43</v>
      </c>
      <c r="E4136" t="s">
        <v>38</v>
      </c>
      <c r="F4136" t="s">
        <v>39</v>
      </c>
      <c r="G4136" t="s">
        <v>13776</v>
      </c>
      <c r="H4136" t="s">
        <v>13777</v>
      </c>
      <c r="I4136" t="s">
        <v>32171</v>
      </c>
      <c r="J4136" t="s">
        <v>13778</v>
      </c>
      <c r="K4136" t="s">
        <v>66</v>
      </c>
      <c r="L4136" t="b">
        <v>1</v>
      </c>
      <c r="M4136">
        <v>1</v>
      </c>
      <c r="N4136">
        <f>_xlfn.XLOOKUP(B4136,Courses!A:A,Courses!E:E)</f>
        <v>22</v>
      </c>
      <c r="O4136">
        <v>88</v>
      </c>
      <c r="Q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Y4136">
        <v>0</v>
      </c>
      <c r="AA4136">
        <v>0</v>
      </c>
      <c r="AC4136" t="s">
        <v>13781</v>
      </c>
      <c r="AD4136">
        <v>193</v>
      </c>
    </row>
    <row r="4137" spans="1:34" hidden="1" x14ac:dyDescent="0.35">
      <c r="A4137" t="s">
        <v>8883</v>
      </c>
      <c r="B4137" t="s">
        <v>8884</v>
      </c>
      <c r="C4137" t="s">
        <v>42</v>
      </c>
      <c r="D4137" t="s">
        <v>43</v>
      </c>
      <c r="E4137" t="s">
        <v>34</v>
      </c>
      <c r="F4137" t="s">
        <v>35</v>
      </c>
      <c r="G4137" t="s">
        <v>13776</v>
      </c>
      <c r="H4137" t="s">
        <v>13777</v>
      </c>
      <c r="I4137" t="s">
        <v>32171</v>
      </c>
      <c r="J4137" t="s">
        <v>13778</v>
      </c>
      <c r="K4137" t="s">
        <v>66</v>
      </c>
      <c r="L4137" t="b">
        <v>1</v>
      </c>
      <c r="M4137">
        <v>1</v>
      </c>
      <c r="N4137">
        <f>_xlfn.XLOOKUP(B4137,Courses!A:A,Courses!E:E)</f>
        <v>0</v>
      </c>
      <c r="O4137">
        <v>37</v>
      </c>
      <c r="Q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Y4137">
        <v>0</v>
      </c>
      <c r="AA4137">
        <v>4</v>
      </c>
      <c r="AB4137" t="s">
        <v>13800</v>
      </c>
      <c r="AC4137" t="s">
        <v>13781</v>
      </c>
      <c r="AD4137">
        <v>193</v>
      </c>
    </row>
    <row r="4138" spans="1:34" hidden="1" x14ac:dyDescent="0.35">
      <c r="A4138" t="s">
        <v>8893</v>
      </c>
      <c r="B4138" t="s">
        <v>8894</v>
      </c>
      <c r="C4138" t="s">
        <v>42</v>
      </c>
      <c r="D4138" t="s">
        <v>43</v>
      </c>
      <c r="G4138" t="s">
        <v>13776</v>
      </c>
      <c r="H4138" t="s">
        <v>13777</v>
      </c>
      <c r="I4138" t="s">
        <v>32171</v>
      </c>
      <c r="J4138" t="s">
        <v>13778</v>
      </c>
      <c r="K4138" t="s">
        <v>66</v>
      </c>
      <c r="L4138" t="b">
        <v>1</v>
      </c>
      <c r="M4138">
        <v>4</v>
      </c>
      <c r="N4138" t="e">
        <f>_xlfn.XLOOKUP(B4138,Courses!A:A,Courses!E:E)</f>
        <v>#N/A</v>
      </c>
      <c r="O4138">
        <v>191</v>
      </c>
      <c r="Q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Y4138">
        <v>0</v>
      </c>
      <c r="AA4138">
        <v>18</v>
      </c>
      <c r="AB4138" t="s">
        <v>13801</v>
      </c>
      <c r="AC4138" t="s">
        <v>13781</v>
      </c>
      <c r="AD4138">
        <v>193</v>
      </c>
      <c r="AG4138" t="s">
        <v>13802</v>
      </c>
      <c r="AH4138" t="s">
        <v>13803</v>
      </c>
    </row>
    <row r="4139" spans="1:34" hidden="1" x14ac:dyDescent="0.35">
      <c r="A4139" t="s">
        <v>8891</v>
      </c>
      <c r="B4139" t="s">
        <v>8892</v>
      </c>
      <c r="C4139" t="s">
        <v>42</v>
      </c>
      <c r="D4139" t="s">
        <v>43</v>
      </c>
      <c r="G4139" t="s">
        <v>13776</v>
      </c>
      <c r="H4139" t="s">
        <v>13777</v>
      </c>
      <c r="I4139" t="s">
        <v>32171</v>
      </c>
      <c r="J4139" t="s">
        <v>13778</v>
      </c>
      <c r="K4139" t="s">
        <v>66</v>
      </c>
      <c r="L4139" t="b">
        <v>1</v>
      </c>
      <c r="M4139">
        <v>1</v>
      </c>
      <c r="N4139" t="e">
        <f>_xlfn.XLOOKUP(B4139,Courses!A:A,Courses!E:E)</f>
        <v>#N/A</v>
      </c>
      <c r="O4139">
        <v>89</v>
      </c>
      <c r="Q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Y4139">
        <v>0</v>
      </c>
      <c r="AA4139">
        <v>3</v>
      </c>
      <c r="AB4139" t="s">
        <v>13804</v>
      </c>
      <c r="AC4139" t="s">
        <v>13781</v>
      </c>
      <c r="AD4139">
        <v>193</v>
      </c>
      <c r="AG4139" t="s">
        <v>13805</v>
      </c>
      <c r="AH4139" t="s">
        <v>13806</v>
      </c>
    </row>
    <row r="4140" spans="1:34" x14ac:dyDescent="0.35">
      <c r="A4140" t="s">
        <v>8895</v>
      </c>
      <c r="B4140" t="s">
        <v>52</v>
      </c>
      <c r="C4140" t="s">
        <v>42</v>
      </c>
      <c r="D4140" t="s">
        <v>43</v>
      </c>
      <c r="E4140" t="s">
        <v>38</v>
      </c>
      <c r="F4140" t="s">
        <v>39</v>
      </c>
      <c r="G4140" t="s">
        <v>13776</v>
      </c>
      <c r="H4140" t="s">
        <v>13777</v>
      </c>
      <c r="I4140" t="s">
        <v>32171</v>
      </c>
      <c r="J4140" t="s">
        <v>13778</v>
      </c>
      <c r="K4140" t="s">
        <v>66</v>
      </c>
      <c r="L4140" t="b">
        <v>1</v>
      </c>
      <c r="M4140">
        <v>1</v>
      </c>
      <c r="N4140">
        <f>_xlfn.XLOOKUP(B4140,Courses!A:A,Courses!E:E)</f>
        <v>38</v>
      </c>
      <c r="O4140">
        <v>164</v>
      </c>
      <c r="Q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Y4140">
        <v>0</v>
      </c>
      <c r="AA4140">
        <v>0</v>
      </c>
      <c r="AC4140" t="s">
        <v>13781</v>
      </c>
      <c r="AD4140">
        <v>193</v>
      </c>
    </row>
    <row r="4141" spans="1:34" hidden="1" x14ac:dyDescent="0.35">
      <c r="A4141" t="s">
        <v>8891</v>
      </c>
      <c r="B4141" t="s">
        <v>8892</v>
      </c>
      <c r="C4141" t="s">
        <v>42</v>
      </c>
      <c r="D4141" t="s">
        <v>43</v>
      </c>
      <c r="G4141" t="s">
        <v>13807</v>
      </c>
      <c r="H4141" t="s">
        <v>13808</v>
      </c>
      <c r="I4141" t="s">
        <v>32171</v>
      </c>
      <c r="J4141" t="s">
        <v>13809</v>
      </c>
      <c r="K4141" t="s">
        <v>66</v>
      </c>
      <c r="L4141" t="b">
        <v>1</v>
      </c>
      <c r="M4141">
        <v>0</v>
      </c>
      <c r="N4141" t="e">
        <f>_xlfn.XLOOKUP(B4141,Courses!A:A,Courses!E:E)</f>
        <v>#N/A</v>
      </c>
      <c r="O4141">
        <v>89</v>
      </c>
      <c r="Q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Y4141">
        <v>0</v>
      </c>
      <c r="AA4141">
        <v>0</v>
      </c>
      <c r="AB4141" t="s">
        <v>13810</v>
      </c>
      <c r="AC4141" t="s">
        <v>13811</v>
      </c>
      <c r="AD4141">
        <v>223</v>
      </c>
    </row>
    <row r="4142" spans="1:34" hidden="1" x14ac:dyDescent="0.35">
      <c r="A4142" t="s">
        <v>8893</v>
      </c>
      <c r="B4142" t="s">
        <v>8894</v>
      </c>
      <c r="C4142" t="s">
        <v>42</v>
      </c>
      <c r="D4142" t="s">
        <v>43</v>
      </c>
      <c r="G4142" t="s">
        <v>13807</v>
      </c>
      <c r="H4142" t="s">
        <v>13808</v>
      </c>
      <c r="I4142" t="s">
        <v>32171</v>
      </c>
      <c r="J4142" t="s">
        <v>13809</v>
      </c>
      <c r="K4142" t="s">
        <v>66</v>
      </c>
      <c r="L4142" t="b">
        <v>1</v>
      </c>
      <c r="M4142">
        <v>0</v>
      </c>
      <c r="N4142" t="e">
        <f>_xlfn.XLOOKUP(B4142,Courses!A:A,Courses!E:E)</f>
        <v>#N/A</v>
      </c>
      <c r="O4142">
        <v>190</v>
      </c>
      <c r="Q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Y4142">
        <v>0</v>
      </c>
      <c r="AA4142">
        <v>0</v>
      </c>
      <c r="AB4142" t="s">
        <v>13812</v>
      </c>
      <c r="AC4142" t="s">
        <v>13811</v>
      </c>
      <c r="AD4142">
        <v>223</v>
      </c>
    </row>
    <row r="4143" spans="1:34" hidden="1" x14ac:dyDescent="0.35">
      <c r="A4143" t="s">
        <v>8883</v>
      </c>
      <c r="B4143" t="s">
        <v>8884</v>
      </c>
      <c r="C4143" t="s">
        <v>42</v>
      </c>
      <c r="D4143" t="s">
        <v>43</v>
      </c>
      <c r="E4143" t="s">
        <v>34</v>
      </c>
      <c r="F4143" t="s">
        <v>35</v>
      </c>
      <c r="G4143" t="s">
        <v>13807</v>
      </c>
      <c r="H4143" t="s">
        <v>13808</v>
      </c>
      <c r="I4143" t="s">
        <v>32171</v>
      </c>
      <c r="J4143" t="s">
        <v>13809</v>
      </c>
      <c r="K4143" t="s">
        <v>66</v>
      </c>
      <c r="L4143" t="b">
        <v>1</v>
      </c>
      <c r="M4143">
        <v>13</v>
      </c>
      <c r="N4143">
        <f>_xlfn.XLOOKUP(B4143,Courses!A:A,Courses!E:E)</f>
        <v>0</v>
      </c>
      <c r="O4143">
        <v>37</v>
      </c>
      <c r="Q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Y4143">
        <v>1</v>
      </c>
      <c r="Z4143" t="s">
        <v>13813</v>
      </c>
      <c r="AA4143">
        <v>42693</v>
      </c>
      <c r="AB4143" t="s">
        <v>13814</v>
      </c>
      <c r="AC4143" t="s">
        <v>13811</v>
      </c>
      <c r="AD4143">
        <v>223</v>
      </c>
    </row>
    <row r="4144" spans="1:34" x14ac:dyDescent="0.35">
      <c r="A4144" t="s">
        <v>8940</v>
      </c>
      <c r="B4144" t="s">
        <v>8941</v>
      </c>
      <c r="C4144" t="s">
        <v>42</v>
      </c>
      <c r="D4144" t="s">
        <v>43</v>
      </c>
      <c r="E4144" t="s">
        <v>38</v>
      </c>
      <c r="F4144" t="s">
        <v>39</v>
      </c>
      <c r="G4144" t="s">
        <v>13807</v>
      </c>
      <c r="H4144" t="s">
        <v>13808</v>
      </c>
      <c r="I4144" t="s">
        <v>32171</v>
      </c>
      <c r="J4144" t="s">
        <v>13809</v>
      </c>
      <c r="K4144" t="s">
        <v>66</v>
      </c>
      <c r="L4144" t="b">
        <v>1</v>
      </c>
      <c r="M4144">
        <v>0</v>
      </c>
      <c r="N4144">
        <f>_xlfn.XLOOKUP(B4144,Courses!A:A,Courses!E:E)</f>
        <v>41</v>
      </c>
      <c r="O4144">
        <v>70</v>
      </c>
      <c r="Q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Y4144">
        <v>0</v>
      </c>
      <c r="AA4144">
        <v>0</v>
      </c>
      <c r="AB4144" t="s">
        <v>13815</v>
      </c>
      <c r="AC4144" t="s">
        <v>13811</v>
      </c>
      <c r="AD4144">
        <v>223</v>
      </c>
    </row>
    <row r="4145" spans="1:34" x14ac:dyDescent="0.35">
      <c r="A4145" t="s">
        <v>40</v>
      </c>
      <c r="B4145" t="s">
        <v>41</v>
      </c>
      <c r="C4145" t="s">
        <v>42</v>
      </c>
      <c r="D4145" t="s">
        <v>43</v>
      </c>
      <c r="E4145" t="s">
        <v>38</v>
      </c>
      <c r="F4145" t="s">
        <v>39</v>
      </c>
      <c r="G4145" t="s">
        <v>13807</v>
      </c>
      <c r="H4145" t="s">
        <v>13808</v>
      </c>
      <c r="I4145" t="s">
        <v>32171</v>
      </c>
      <c r="J4145" t="s">
        <v>13809</v>
      </c>
      <c r="K4145" t="s">
        <v>66</v>
      </c>
      <c r="L4145" t="b">
        <v>1</v>
      </c>
      <c r="M4145">
        <v>12</v>
      </c>
      <c r="N4145">
        <f>_xlfn.XLOOKUP(B4145,Courses!A:A,Courses!E:E)</f>
        <v>45</v>
      </c>
      <c r="O4145">
        <v>99</v>
      </c>
      <c r="Q4145">
        <v>0</v>
      </c>
      <c r="S4145">
        <v>3</v>
      </c>
      <c r="T4145">
        <v>3</v>
      </c>
      <c r="U4145">
        <v>0</v>
      </c>
      <c r="V4145">
        <v>0</v>
      </c>
      <c r="W4145">
        <v>0</v>
      </c>
      <c r="Y4145">
        <v>0</v>
      </c>
      <c r="AA4145">
        <v>14371</v>
      </c>
      <c r="AB4145" t="s">
        <v>13816</v>
      </c>
      <c r="AC4145" t="s">
        <v>13811</v>
      </c>
      <c r="AD4145">
        <v>223</v>
      </c>
      <c r="AF4145" t="s">
        <v>13817</v>
      </c>
      <c r="AG4145" t="s">
        <v>13818</v>
      </c>
      <c r="AH4145" t="s">
        <v>13819</v>
      </c>
    </row>
    <row r="4146" spans="1:34" x14ac:dyDescent="0.35">
      <c r="A4146" t="s">
        <v>8932</v>
      </c>
      <c r="B4146" t="s">
        <v>8933</v>
      </c>
      <c r="C4146" t="s">
        <v>42</v>
      </c>
      <c r="D4146" t="s">
        <v>43</v>
      </c>
      <c r="E4146" t="s">
        <v>38</v>
      </c>
      <c r="F4146" t="s">
        <v>39</v>
      </c>
      <c r="G4146" t="s">
        <v>13807</v>
      </c>
      <c r="H4146" t="s">
        <v>13808</v>
      </c>
      <c r="I4146" t="s">
        <v>32171</v>
      </c>
      <c r="J4146" t="s">
        <v>13809</v>
      </c>
      <c r="K4146" t="s">
        <v>66</v>
      </c>
      <c r="L4146" t="b">
        <v>1</v>
      </c>
      <c r="M4146">
        <v>12</v>
      </c>
      <c r="N4146">
        <f>_xlfn.XLOOKUP(B4146,Courses!A:A,Courses!E:E)</f>
        <v>26</v>
      </c>
      <c r="O4146">
        <v>56</v>
      </c>
      <c r="Q4146">
        <v>0</v>
      </c>
      <c r="S4146">
        <v>4</v>
      </c>
      <c r="T4146">
        <v>4</v>
      </c>
      <c r="U4146">
        <v>0</v>
      </c>
      <c r="V4146">
        <v>0</v>
      </c>
      <c r="W4146">
        <v>0</v>
      </c>
      <c r="Y4146">
        <v>0</v>
      </c>
      <c r="AA4146">
        <v>5864</v>
      </c>
      <c r="AB4146" t="s">
        <v>13820</v>
      </c>
      <c r="AC4146" t="s">
        <v>13811</v>
      </c>
      <c r="AD4146">
        <v>223</v>
      </c>
      <c r="AF4146" t="s">
        <v>13821</v>
      </c>
      <c r="AG4146" t="s">
        <v>13822</v>
      </c>
      <c r="AH4146" t="s">
        <v>13823</v>
      </c>
    </row>
    <row r="4147" spans="1:34" hidden="1" x14ac:dyDescent="0.35">
      <c r="A4147" t="s">
        <v>53</v>
      </c>
      <c r="B4147" t="s">
        <v>54</v>
      </c>
      <c r="C4147" t="s">
        <v>42</v>
      </c>
      <c r="D4147" t="s">
        <v>43</v>
      </c>
      <c r="E4147" t="s">
        <v>34</v>
      </c>
      <c r="F4147" t="s">
        <v>35</v>
      </c>
      <c r="G4147" t="s">
        <v>13807</v>
      </c>
      <c r="H4147" t="s">
        <v>13808</v>
      </c>
      <c r="I4147" t="s">
        <v>32171</v>
      </c>
      <c r="J4147" t="s">
        <v>13809</v>
      </c>
      <c r="K4147" t="s">
        <v>66</v>
      </c>
      <c r="L4147" t="b">
        <v>1</v>
      </c>
      <c r="M4147">
        <v>107</v>
      </c>
      <c r="N4147" t="e">
        <f>_xlfn.XLOOKUP(B4147,Courses!A:A,Courses!E:E)</f>
        <v>#N/A</v>
      </c>
      <c r="O4147">
        <v>113</v>
      </c>
      <c r="Q4147">
        <v>0</v>
      </c>
      <c r="S4147">
        <v>19</v>
      </c>
      <c r="T4147">
        <v>20</v>
      </c>
      <c r="U4147">
        <v>9</v>
      </c>
      <c r="V4147">
        <v>1</v>
      </c>
      <c r="W4147">
        <v>4</v>
      </c>
      <c r="X4147" t="s">
        <v>13824</v>
      </c>
      <c r="Y4147">
        <v>0</v>
      </c>
      <c r="AA4147">
        <v>178215</v>
      </c>
      <c r="AB4147" t="s">
        <v>13825</v>
      </c>
      <c r="AC4147" t="s">
        <v>13811</v>
      </c>
      <c r="AD4147">
        <v>223</v>
      </c>
      <c r="AF4147" t="s">
        <v>13826</v>
      </c>
      <c r="AG4147" t="s">
        <v>13827</v>
      </c>
      <c r="AH4147" t="s">
        <v>13828</v>
      </c>
    </row>
    <row r="4148" spans="1:34" hidden="1" x14ac:dyDescent="0.35">
      <c r="A4148" t="s">
        <v>51</v>
      </c>
      <c r="B4148" t="s">
        <v>52</v>
      </c>
      <c r="C4148" t="s">
        <v>42</v>
      </c>
      <c r="D4148" t="s">
        <v>43</v>
      </c>
      <c r="E4148" t="s">
        <v>34</v>
      </c>
      <c r="F4148" t="s">
        <v>35</v>
      </c>
      <c r="G4148" t="s">
        <v>13807</v>
      </c>
      <c r="H4148" t="s">
        <v>13808</v>
      </c>
      <c r="I4148" t="s">
        <v>32171</v>
      </c>
      <c r="J4148" t="s">
        <v>13809</v>
      </c>
      <c r="K4148" t="s">
        <v>66</v>
      </c>
      <c r="L4148" t="b">
        <v>1</v>
      </c>
      <c r="M4148">
        <v>82</v>
      </c>
      <c r="N4148">
        <f>_xlfn.XLOOKUP(B4148,Courses!A:A,Courses!E:E)</f>
        <v>38</v>
      </c>
      <c r="O4148">
        <v>214</v>
      </c>
      <c r="Q4148">
        <v>0</v>
      </c>
      <c r="S4148">
        <v>11</v>
      </c>
      <c r="T4148">
        <v>12</v>
      </c>
      <c r="U4148">
        <v>0</v>
      </c>
      <c r="V4148">
        <v>0</v>
      </c>
      <c r="W4148">
        <v>0</v>
      </c>
      <c r="Y4148">
        <v>1</v>
      </c>
      <c r="Z4148" t="s">
        <v>13829</v>
      </c>
      <c r="AA4148">
        <v>82681</v>
      </c>
      <c r="AB4148" t="s">
        <v>13830</v>
      </c>
      <c r="AC4148" t="s">
        <v>13811</v>
      </c>
      <c r="AD4148">
        <v>223</v>
      </c>
      <c r="AF4148" t="s">
        <v>13831</v>
      </c>
    </row>
    <row r="4149" spans="1:34" hidden="1" x14ac:dyDescent="0.35">
      <c r="A4149" t="s">
        <v>59</v>
      </c>
      <c r="B4149" t="s">
        <v>60</v>
      </c>
      <c r="C4149" t="s">
        <v>42</v>
      </c>
      <c r="D4149" t="s">
        <v>43</v>
      </c>
      <c r="E4149" t="s">
        <v>34</v>
      </c>
      <c r="F4149" t="s">
        <v>35</v>
      </c>
      <c r="G4149" t="s">
        <v>13807</v>
      </c>
      <c r="H4149" t="s">
        <v>13808</v>
      </c>
      <c r="I4149" t="s">
        <v>32171</v>
      </c>
      <c r="J4149" t="s">
        <v>13809</v>
      </c>
      <c r="K4149" t="s">
        <v>66</v>
      </c>
      <c r="L4149" t="b">
        <v>1</v>
      </c>
      <c r="M4149">
        <v>67</v>
      </c>
      <c r="N4149">
        <f>_xlfn.XLOOKUP(B4149,Courses!A:A,Courses!E:E)</f>
        <v>24</v>
      </c>
      <c r="O4149">
        <v>102</v>
      </c>
      <c r="Q4149">
        <v>0</v>
      </c>
      <c r="S4149">
        <v>5</v>
      </c>
      <c r="T4149">
        <v>5</v>
      </c>
      <c r="U4149">
        <v>0</v>
      </c>
      <c r="V4149">
        <v>0</v>
      </c>
      <c r="W4149">
        <v>0</v>
      </c>
      <c r="Y4149">
        <v>1</v>
      </c>
      <c r="Z4149" t="s">
        <v>13832</v>
      </c>
      <c r="AA4149">
        <v>70179</v>
      </c>
      <c r="AB4149" t="s">
        <v>13833</v>
      </c>
      <c r="AC4149" t="s">
        <v>13811</v>
      </c>
      <c r="AD4149">
        <v>223</v>
      </c>
      <c r="AF4149" t="s">
        <v>13834</v>
      </c>
      <c r="AG4149" t="s">
        <v>13835</v>
      </c>
      <c r="AH4149" t="s">
        <v>13836</v>
      </c>
    </row>
    <row r="4150" spans="1:34" hidden="1" x14ac:dyDescent="0.35">
      <c r="A4150" t="s">
        <v>55</v>
      </c>
      <c r="B4150" t="s">
        <v>56</v>
      </c>
      <c r="C4150" t="s">
        <v>42</v>
      </c>
      <c r="D4150" t="s">
        <v>43</v>
      </c>
      <c r="E4150" t="s">
        <v>34</v>
      </c>
      <c r="F4150" t="s">
        <v>35</v>
      </c>
      <c r="G4150" t="s">
        <v>13807</v>
      </c>
      <c r="H4150" t="s">
        <v>13808</v>
      </c>
      <c r="I4150" t="s">
        <v>32171</v>
      </c>
      <c r="J4150" t="s">
        <v>13809</v>
      </c>
      <c r="K4150" t="s">
        <v>66</v>
      </c>
      <c r="L4150" t="b">
        <v>1</v>
      </c>
      <c r="M4150">
        <v>114</v>
      </c>
      <c r="N4150">
        <f>_xlfn.XLOOKUP(B4150,Courses!A:A,Courses!E:E)</f>
        <v>55</v>
      </c>
      <c r="O4150">
        <v>226</v>
      </c>
      <c r="Q4150">
        <v>0</v>
      </c>
      <c r="S4150">
        <v>15</v>
      </c>
      <c r="T4150">
        <v>15</v>
      </c>
      <c r="U4150">
        <v>0</v>
      </c>
      <c r="V4150">
        <v>0</v>
      </c>
      <c r="W4150">
        <v>0</v>
      </c>
      <c r="Y4150">
        <v>1</v>
      </c>
      <c r="Z4150" t="s">
        <v>13837</v>
      </c>
      <c r="AA4150">
        <v>64333</v>
      </c>
      <c r="AB4150" t="s">
        <v>13838</v>
      </c>
      <c r="AC4150" t="s">
        <v>13811</v>
      </c>
      <c r="AD4150">
        <v>223</v>
      </c>
      <c r="AF4150" t="s">
        <v>13839</v>
      </c>
    </row>
    <row r="4151" spans="1:34" hidden="1" x14ac:dyDescent="0.35">
      <c r="A4151" t="s">
        <v>57</v>
      </c>
      <c r="B4151" t="s">
        <v>58</v>
      </c>
      <c r="C4151" t="s">
        <v>42</v>
      </c>
      <c r="D4151" t="s">
        <v>43</v>
      </c>
      <c r="E4151" t="s">
        <v>34</v>
      </c>
      <c r="F4151" t="s">
        <v>35</v>
      </c>
      <c r="G4151" t="s">
        <v>13807</v>
      </c>
      <c r="H4151" t="s">
        <v>13808</v>
      </c>
      <c r="I4151" t="s">
        <v>32171</v>
      </c>
      <c r="J4151" t="s">
        <v>13809</v>
      </c>
      <c r="K4151" t="s">
        <v>66</v>
      </c>
      <c r="L4151" t="b">
        <v>1</v>
      </c>
      <c r="M4151">
        <v>58</v>
      </c>
      <c r="N4151">
        <f>_xlfn.XLOOKUP(B4151,Courses!A:A,Courses!E:E)</f>
        <v>40</v>
      </c>
      <c r="O4151">
        <v>234</v>
      </c>
      <c r="Q4151">
        <v>0</v>
      </c>
      <c r="S4151">
        <v>9</v>
      </c>
      <c r="T4151">
        <v>9</v>
      </c>
      <c r="U4151">
        <v>0</v>
      </c>
      <c r="V4151">
        <v>0</v>
      </c>
      <c r="W4151">
        <v>0</v>
      </c>
      <c r="Y4151">
        <v>2</v>
      </c>
      <c r="Z4151" t="s">
        <v>13840</v>
      </c>
      <c r="AA4151">
        <v>87271</v>
      </c>
      <c r="AB4151" t="s">
        <v>13841</v>
      </c>
      <c r="AC4151" t="s">
        <v>13811</v>
      </c>
      <c r="AD4151">
        <v>223</v>
      </c>
      <c r="AF4151" t="s">
        <v>13842</v>
      </c>
    </row>
    <row r="4152" spans="1:34" hidden="1" x14ac:dyDescent="0.35">
      <c r="A4152" t="s">
        <v>57</v>
      </c>
      <c r="B4152" t="s">
        <v>58</v>
      </c>
      <c r="C4152" t="s">
        <v>42</v>
      </c>
      <c r="D4152" t="s">
        <v>43</v>
      </c>
      <c r="E4152" t="s">
        <v>34</v>
      </c>
      <c r="F4152" t="s">
        <v>35</v>
      </c>
      <c r="G4152" t="s">
        <v>13843</v>
      </c>
      <c r="H4152" t="s">
        <v>13844</v>
      </c>
      <c r="I4152" t="s">
        <v>32171</v>
      </c>
      <c r="J4152" t="s">
        <v>13845</v>
      </c>
      <c r="K4152" t="s">
        <v>66</v>
      </c>
      <c r="L4152" t="b">
        <v>1</v>
      </c>
      <c r="M4152">
        <v>57</v>
      </c>
      <c r="N4152">
        <f>_xlfn.XLOOKUP(B4152,Courses!A:A,Courses!E:E)</f>
        <v>40</v>
      </c>
      <c r="O4152">
        <v>233</v>
      </c>
      <c r="Q4152">
        <v>0</v>
      </c>
      <c r="S4152">
        <v>7</v>
      </c>
      <c r="T4152">
        <v>7</v>
      </c>
      <c r="U4152">
        <v>0</v>
      </c>
      <c r="V4152">
        <v>0</v>
      </c>
      <c r="W4152">
        <v>26</v>
      </c>
      <c r="Y4152">
        <v>2</v>
      </c>
      <c r="Z4152" t="s">
        <v>13846</v>
      </c>
      <c r="AA4152">
        <v>89475</v>
      </c>
      <c r="AB4152" t="s">
        <v>13847</v>
      </c>
      <c r="AC4152" t="s">
        <v>13848</v>
      </c>
      <c r="AD4152">
        <v>270</v>
      </c>
      <c r="AF4152" t="s">
        <v>13849</v>
      </c>
    </row>
    <row r="4153" spans="1:34" hidden="1" x14ac:dyDescent="0.35">
      <c r="A4153" t="s">
        <v>55</v>
      </c>
      <c r="B4153" t="s">
        <v>56</v>
      </c>
      <c r="C4153" t="s">
        <v>42</v>
      </c>
      <c r="D4153" t="s">
        <v>43</v>
      </c>
      <c r="E4153" t="s">
        <v>34</v>
      </c>
      <c r="F4153" t="s">
        <v>35</v>
      </c>
      <c r="G4153" t="s">
        <v>13843</v>
      </c>
      <c r="H4153" t="s">
        <v>13844</v>
      </c>
      <c r="I4153" t="s">
        <v>32171</v>
      </c>
      <c r="J4153" t="s">
        <v>13845</v>
      </c>
      <c r="K4153" t="s">
        <v>66</v>
      </c>
      <c r="L4153" t="b">
        <v>1</v>
      </c>
      <c r="M4153">
        <v>51</v>
      </c>
      <c r="N4153">
        <f>_xlfn.XLOOKUP(B4153,Courses!A:A,Courses!E:E)</f>
        <v>55</v>
      </c>
      <c r="O4153">
        <v>220</v>
      </c>
      <c r="Q4153">
        <v>0</v>
      </c>
      <c r="S4153">
        <v>5</v>
      </c>
      <c r="T4153">
        <v>5</v>
      </c>
      <c r="U4153">
        <v>0</v>
      </c>
      <c r="V4153">
        <v>0</v>
      </c>
      <c r="W4153">
        <v>8</v>
      </c>
      <c r="Y4153">
        <v>1</v>
      </c>
      <c r="Z4153" t="s">
        <v>13850</v>
      </c>
      <c r="AA4153">
        <v>41415</v>
      </c>
      <c r="AB4153" t="s">
        <v>13851</v>
      </c>
      <c r="AC4153" t="s">
        <v>13848</v>
      </c>
      <c r="AD4153">
        <v>270</v>
      </c>
      <c r="AF4153" t="s">
        <v>13852</v>
      </c>
    </row>
    <row r="4154" spans="1:34" hidden="1" x14ac:dyDescent="0.35">
      <c r="A4154" t="s">
        <v>59</v>
      </c>
      <c r="B4154" t="s">
        <v>60</v>
      </c>
      <c r="C4154" t="s">
        <v>42</v>
      </c>
      <c r="D4154" t="s">
        <v>43</v>
      </c>
      <c r="E4154" t="s">
        <v>34</v>
      </c>
      <c r="F4154" t="s">
        <v>35</v>
      </c>
      <c r="G4154" t="s">
        <v>13843</v>
      </c>
      <c r="H4154" t="s">
        <v>13844</v>
      </c>
      <c r="I4154" t="s">
        <v>32171</v>
      </c>
      <c r="J4154" t="s">
        <v>13845</v>
      </c>
      <c r="K4154" t="s">
        <v>66</v>
      </c>
      <c r="L4154" t="b">
        <v>1</v>
      </c>
      <c r="M4154">
        <v>46</v>
      </c>
      <c r="N4154">
        <f>_xlfn.XLOOKUP(B4154,Courses!A:A,Courses!E:E)</f>
        <v>24</v>
      </c>
      <c r="O4154">
        <v>102</v>
      </c>
      <c r="Q4154">
        <v>0</v>
      </c>
      <c r="S4154">
        <v>3</v>
      </c>
      <c r="T4154">
        <v>3</v>
      </c>
      <c r="U4154">
        <v>1</v>
      </c>
      <c r="V4154">
        <v>1</v>
      </c>
      <c r="W4154">
        <v>11</v>
      </c>
      <c r="X4154" t="s">
        <v>13853</v>
      </c>
      <c r="Y4154">
        <v>1</v>
      </c>
      <c r="Z4154" t="s">
        <v>13854</v>
      </c>
      <c r="AA4154">
        <v>47729</v>
      </c>
      <c r="AB4154" t="s">
        <v>13855</v>
      </c>
      <c r="AC4154" t="s">
        <v>13848</v>
      </c>
      <c r="AD4154">
        <v>270</v>
      </c>
      <c r="AF4154" t="s">
        <v>13856</v>
      </c>
      <c r="AG4154" t="s">
        <v>13857</v>
      </c>
      <c r="AH4154" t="s">
        <v>13858</v>
      </c>
    </row>
    <row r="4155" spans="1:34" hidden="1" x14ac:dyDescent="0.35">
      <c r="A4155" t="s">
        <v>51</v>
      </c>
      <c r="B4155" t="s">
        <v>52</v>
      </c>
      <c r="C4155" t="s">
        <v>42</v>
      </c>
      <c r="D4155" t="s">
        <v>43</v>
      </c>
      <c r="E4155" t="s">
        <v>34</v>
      </c>
      <c r="F4155" t="s">
        <v>35</v>
      </c>
      <c r="G4155" t="s">
        <v>13843</v>
      </c>
      <c r="H4155" t="s">
        <v>13844</v>
      </c>
      <c r="I4155" t="s">
        <v>32171</v>
      </c>
      <c r="J4155" t="s">
        <v>13845</v>
      </c>
      <c r="K4155" t="s">
        <v>66</v>
      </c>
      <c r="L4155" t="b">
        <v>1</v>
      </c>
      <c r="M4155">
        <v>62</v>
      </c>
      <c r="N4155">
        <f>_xlfn.XLOOKUP(B4155,Courses!A:A,Courses!E:E)</f>
        <v>38</v>
      </c>
      <c r="O4155">
        <v>211</v>
      </c>
      <c r="Q4155">
        <v>0</v>
      </c>
      <c r="S4155">
        <v>6</v>
      </c>
      <c r="T4155">
        <v>6</v>
      </c>
      <c r="U4155">
        <v>0</v>
      </c>
      <c r="V4155">
        <v>0</v>
      </c>
      <c r="W4155">
        <v>7</v>
      </c>
      <c r="Y4155">
        <v>1</v>
      </c>
      <c r="Z4155" t="s">
        <v>13859</v>
      </c>
      <c r="AA4155">
        <v>12902</v>
      </c>
      <c r="AB4155" t="s">
        <v>13860</v>
      </c>
      <c r="AC4155" t="s">
        <v>13848</v>
      </c>
      <c r="AD4155">
        <v>270</v>
      </c>
      <c r="AF4155" t="s">
        <v>13861</v>
      </c>
    </row>
    <row r="4156" spans="1:34" hidden="1" x14ac:dyDescent="0.35">
      <c r="A4156" t="s">
        <v>53</v>
      </c>
      <c r="B4156" t="s">
        <v>54</v>
      </c>
      <c r="C4156" t="s">
        <v>42</v>
      </c>
      <c r="D4156" t="s">
        <v>43</v>
      </c>
      <c r="E4156" t="s">
        <v>34</v>
      </c>
      <c r="F4156" t="s">
        <v>35</v>
      </c>
      <c r="G4156" t="s">
        <v>13843</v>
      </c>
      <c r="H4156" t="s">
        <v>13844</v>
      </c>
      <c r="I4156" t="s">
        <v>32171</v>
      </c>
      <c r="J4156" t="s">
        <v>13845</v>
      </c>
      <c r="K4156" t="s">
        <v>66</v>
      </c>
      <c r="L4156" t="b">
        <v>1</v>
      </c>
      <c r="M4156">
        <v>66</v>
      </c>
      <c r="N4156" t="e">
        <f>_xlfn.XLOOKUP(B4156,Courses!A:A,Courses!E:E)</f>
        <v>#N/A</v>
      </c>
      <c r="O4156">
        <v>114</v>
      </c>
      <c r="Q4156">
        <v>0</v>
      </c>
      <c r="S4156">
        <v>13</v>
      </c>
      <c r="T4156">
        <v>13</v>
      </c>
      <c r="U4156">
        <v>4</v>
      </c>
      <c r="V4156">
        <v>0</v>
      </c>
      <c r="W4156">
        <v>19</v>
      </c>
      <c r="X4156" t="s">
        <v>13862</v>
      </c>
      <c r="Y4156">
        <v>0</v>
      </c>
      <c r="AA4156">
        <v>56162</v>
      </c>
      <c r="AB4156" t="s">
        <v>13863</v>
      </c>
      <c r="AC4156" t="s">
        <v>13848</v>
      </c>
      <c r="AD4156">
        <v>270</v>
      </c>
      <c r="AF4156" t="s">
        <v>13864</v>
      </c>
      <c r="AG4156" t="s">
        <v>13865</v>
      </c>
      <c r="AH4156" t="s">
        <v>13866</v>
      </c>
    </row>
    <row r="4157" spans="1:34" hidden="1" x14ac:dyDescent="0.35">
      <c r="A4157" t="s">
        <v>8883</v>
      </c>
      <c r="B4157" t="s">
        <v>8884</v>
      </c>
      <c r="C4157" t="s">
        <v>42</v>
      </c>
      <c r="D4157" t="s">
        <v>43</v>
      </c>
      <c r="E4157" t="s">
        <v>34</v>
      </c>
      <c r="F4157" t="s">
        <v>35</v>
      </c>
      <c r="G4157" t="s">
        <v>13843</v>
      </c>
      <c r="H4157" t="s">
        <v>13844</v>
      </c>
      <c r="I4157" t="s">
        <v>32171</v>
      </c>
      <c r="J4157" t="s">
        <v>13845</v>
      </c>
      <c r="K4157" t="s">
        <v>66</v>
      </c>
      <c r="L4157" t="b">
        <v>1</v>
      </c>
      <c r="M4157">
        <v>21</v>
      </c>
      <c r="N4157">
        <f>_xlfn.XLOOKUP(B4157,Courses!A:A,Courses!E:E)</f>
        <v>0</v>
      </c>
      <c r="O4157">
        <v>37</v>
      </c>
      <c r="Q4157">
        <v>0</v>
      </c>
      <c r="S4157">
        <v>0</v>
      </c>
      <c r="T4157">
        <v>0</v>
      </c>
      <c r="U4157">
        <v>1</v>
      </c>
      <c r="V4157">
        <v>0</v>
      </c>
      <c r="W4157">
        <v>5</v>
      </c>
      <c r="X4157" t="s">
        <v>13867</v>
      </c>
      <c r="Y4157">
        <v>2</v>
      </c>
      <c r="Z4157" t="s">
        <v>13868</v>
      </c>
      <c r="AA4157">
        <v>61202</v>
      </c>
      <c r="AB4157" t="s">
        <v>13869</v>
      </c>
      <c r="AC4157" t="s">
        <v>13848</v>
      </c>
      <c r="AD4157">
        <v>270</v>
      </c>
    </row>
    <row r="4158" spans="1:34" hidden="1" x14ac:dyDescent="0.35">
      <c r="A4158" t="s">
        <v>8893</v>
      </c>
      <c r="B4158" t="s">
        <v>8894</v>
      </c>
      <c r="C4158" t="s">
        <v>42</v>
      </c>
      <c r="D4158" t="s">
        <v>43</v>
      </c>
      <c r="G4158" t="s">
        <v>13843</v>
      </c>
      <c r="H4158" t="s">
        <v>13844</v>
      </c>
      <c r="I4158" t="s">
        <v>32171</v>
      </c>
      <c r="J4158" t="s">
        <v>13845</v>
      </c>
      <c r="K4158" t="s">
        <v>66</v>
      </c>
      <c r="L4158" t="b">
        <v>1</v>
      </c>
      <c r="M4158">
        <v>0</v>
      </c>
      <c r="N4158" t="e">
        <f>_xlfn.XLOOKUP(B4158,Courses!A:A,Courses!E:E)</f>
        <v>#N/A</v>
      </c>
      <c r="O4158">
        <v>190</v>
      </c>
      <c r="Q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Y4158">
        <v>0</v>
      </c>
      <c r="AA4158">
        <v>0</v>
      </c>
      <c r="AB4158" t="s">
        <v>13870</v>
      </c>
      <c r="AC4158" t="s">
        <v>13848</v>
      </c>
      <c r="AD4158">
        <v>270</v>
      </c>
    </row>
    <row r="4159" spans="1:34" hidden="1" x14ac:dyDescent="0.35">
      <c r="A4159" t="s">
        <v>8891</v>
      </c>
      <c r="B4159" t="s">
        <v>8892</v>
      </c>
      <c r="C4159" t="s">
        <v>42</v>
      </c>
      <c r="D4159" t="s">
        <v>43</v>
      </c>
      <c r="G4159" t="s">
        <v>13843</v>
      </c>
      <c r="H4159" t="s">
        <v>13844</v>
      </c>
      <c r="I4159" t="s">
        <v>32171</v>
      </c>
      <c r="J4159" t="s">
        <v>13845</v>
      </c>
      <c r="K4159" t="s">
        <v>66</v>
      </c>
      <c r="L4159" t="b">
        <v>1</v>
      </c>
      <c r="M4159">
        <v>2</v>
      </c>
      <c r="N4159" t="e">
        <f>_xlfn.XLOOKUP(B4159,Courses!A:A,Courses!E:E)</f>
        <v>#N/A</v>
      </c>
      <c r="O4159">
        <v>89</v>
      </c>
      <c r="Q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Y4159">
        <v>0</v>
      </c>
      <c r="AA4159">
        <v>0</v>
      </c>
      <c r="AB4159" t="s">
        <v>13871</v>
      </c>
      <c r="AC4159" t="s">
        <v>13848</v>
      </c>
      <c r="AD4159">
        <v>270</v>
      </c>
      <c r="AG4159" t="s">
        <v>13872</v>
      </c>
      <c r="AH4159" t="s">
        <v>13873</v>
      </c>
    </row>
    <row r="4160" spans="1:34" hidden="1" x14ac:dyDescent="0.35">
      <c r="A4160" t="s">
        <v>8891</v>
      </c>
      <c r="B4160" t="s">
        <v>8892</v>
      </c>
      <c r="C4160" t="s">
        <v>42</v>
      </c>
      <c r="D4160" t="s">
        <v>43</v>
      </c>
      <c r="G4160" t="s">
        <v>13874</v>
      </c>
      <c r="H4160" t="s">
        <v>13875</v>
      </c>
      <c r="I4160" t="s">
        <v>32171</v>
      </c>
      <c r="J4160" t="s">
        <v>13876</v>
      </c>
      <c r="K4160" t="s">
        <v>66</v>
      </c>
      <c r="L4160" t="b">
        <v>1</v>
      </c>
      <c r="M4160">
        <v>7</v>
      </c>
      <c r="N4160" t="e">
        <f>_xlfn.XLOOKUP(B4160,Courses!A:A,Courses!E:E)</f>
        <v>#N/A</v>
      </c>
      <c r="O4160">
        <v>90</v>
      </c>
      <c r="Q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Y4160">
        <v>0</v>
      </c>
      <c r="AA4160">
        <v>2961</v>
      </c>
      <c r="AB4160" t="s">
        <v>13877</v>
      </c>
      <c r="AC4160" t="s">
        <v>13878</v>
      </c>
      <c r="AD4160">
        <v>229</v>
      </c>
      <c r="AG4160" t="s">
        <v>13879</v>
      </c>
      <c r="AH4160" t="s">
        <v>13880</v>
      </c>
    </row>
    <row r="4161" spans="1:34" hidden="1" x14ac:dyDescent="0.35">
      <c r="A4161" t="s">
        <v>8893</v>
      </c>
      <c r="B4161" t="s">
        <v>8894</v>
      </c>
      <c r="C4161" t="s">
        <v>42</v>
      </c>
      <c r="D4161" t="s">
        <v>43</v>
      </c>
      <c r="G4161" t="s">
        <v>13874</v>
      </c>
      <c r="H4161" t="s">
        <v>13875</v>
      </c>
      <c r="I4161" t="s">
        <v>32171</v>
      </c>
      <c r="J4161" t="s">
        <v>13876</v>
      </c>
      <c r="K4161" t="s">
        <v>66</v>
      </c>
      <c r="L4161" t="b">
        <v>1</v>
      </c>
      <c r="M4161">
        <v>3</v>
      </c>
      <c r="N4161" t="e">
        <f>_xlfn.XLOOKUP(B4161,Courses!A:A,Courses!E:E)</f>
        <v>#N/A</v>
      </c>
      <c r="O4161">
        <v>190</v>
      </c>
      <c r="Q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Y4161">
        <v>0</v>
      </c>
      <c r="AA4161">
        <v>29</v>
      </c>
      <c r="AB4161" t="s">
        <v>13881</v>
      </c>
      <c r="AC4161" t="s">
        <v>13878</v>
      </c>
      <c r="AD4161">
        <v>229</v>
      </c>
      <c r="AG4161" t="s">
        <v>13882</v>
      </c>
      <c r="AH4161" t="s">
        <v>13883</v>
      </c>
    </row>
    <row r="4162" spans="1:34" hidden="1" x14ac:dyDescent="0.35">
      <c r="A4162" t="s">
        <v>8883</v>
      </c>
      <c r="B4162" t="s">
        <v>8884</v>
      </c>
      <c r="C4162" t="s">
        <v>42</v>
      </c>
      <c r="D4162" t="s">
        <v>43</v>
      </c>
      <c r="E4162" t="s">
        <v>34</v>
      </c>
      <c r="F4162" t="s">
        <v>35</v>
      </c>
      <c r="G4162" t="s">
        <v>13874</v>
      </c>
      <c r="H4162" t="s">
        <v>13875</v>
      </c>
      <c r="I4162" t="s">
        <v>32171</v>
      </c>
      <c r="J4162" t="s">
        <v>13876</v>
      </c>
      <c r="K4162" t="s">
        <v>66</v>
      </c>
      <c r="L4162" t="b">
        <v>1</v>
      </c>
      <c r="M4162">
        <v>26</v>
      </c>
      <c r="N4162">
        <f>_xlfn.XLOOKUP(B4162,Courses!A:A,Courses!E:E)</f>
        <v>0</v>
      </c>
      <c r="O4162">
        <v>37</v>
      </c>
      <c r="Q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Y4162">
        <v>0</v>
      </c>
      <c r="AA4162">
        <v>2793</v>
      </c>
      <c r="AB4162" t="s">
        <v>13884</v>
      </c>
      <c r="AC4162" t="s">
        <v>13878</v>
      </c>
      <c r="AD4162">
        <v>229</v>
      </c>
    </row>
    <row r="4163" spans="1:34" x14ac:dyDescent="0.35">
      <c r="A4163" t="s">
        <v>8932</v>
      </c>
      <c r="B4163" t="s">
        <v>8933</v>
      </c>
      <c r="C4163" t="s">
        <v>42</v>
      </c>
      <c r="D4163" t="s">
        <v>43</v>
      </c>
      <c r="E4163" t="s">
        <v>38</v>
      </c>
      <c r="F4163" t="s">
        <v>39</v>
      </c>
      <c r="G4163" t="s">
        <v>13874</v>
      </c>
      <c r="H4163" t="s">
        <v>13875</v>
      </c>
      <c r="I4163" t="s">
        <v>32171</v>
      </c>
      <c r="J4163" t="s">
        <v>13876</v>
      </c>
      <c r="K4163" t="s">
        <v>66</v>
      </c>
      <c r="L4163" t="b">
        <v>1</v>
      </c>
      <c r="M4163">
        <v>10</v>
      </c>
      <c r="N4163">
        <f>_xlfn.XLOOKUP(B4163,Courses!A:A,Courses!E:E)</f>
        <v>26</v>
      </c>
      <c r="O4163">
        <v>56</v>
      </c>
      <c r="Q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Y4163">
        <v>0</v>
      </c>
      <c r="AA4163">
        <v>1669</v>
      </c>
      <c r="AB4163" t="s">
        <v>13885</v>
      </c>
      <c r="AC4163" t="s">
        <v>13878</v>
      </c>
      <c r="AD4163">
        <v>229</v>
      </c>
      <c r="AG4163" t="s">
        <v>13886</v>
      </c>
      <c r="AH4163" t="s">
        <v>13887</v>
      </c>
    </row>
    <row r="4164" spans="1:34" x14ac:dyDescent="0.35">
      <c r="A4164" t="s">
        <v>40</v>
      </c>
      <c r="B4164" t="s">
        <v>41</v>
      </c>
      <c r="C4164" t="s">
        <v>42</v>
      </c>
      <c r="D4164" t="s">
        <v>43</v>
      </c>
      <c r="E4164" t="s">
        <v>38</v>
      </c>
      <c r="F4164" t="s">
        <v>39</v>
      </c>
      <c r="G4164" t="s">
        <v>13874</v>
      </c>
      <c r="H4164" t="s">
        <v>13875</v>
      </c>
      <c r="I4164" t="s">
        <v>32171</v>
      </c>
      <c r="J4164" t="s">
        <v>13876</v>
      </c>
      <c r="K4164" t="s">
        <v>66</v>
      </c>
      <c r="L4164" t="b">
        <v>1</v>
      </c>
      <c r="M4164">
        <v>10</v>
      </c>
      <c r="N4164">
        <f>_xlfn.XLOOKUP(B4164,Courses!A:A,Courses!E:E)</f>
        <v>45</v>
      </c>
      <c r="O4164">
        <v>99</v>
      </c>
      <c r="Q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Y4164">
        <v>0</v>
      </c>
      <c r="AA4164">
        <v>13753</v>
      </c>
      <c r="AB4164" t="s">
        <v>13888</v>
      </c>
      <c r="AC4164" t="s">
        <v>13878</v>
      </c>
      <c r="AD4164">
        <v>229</v>
      </c>
      <c r="AG4164" t="s">
        <v>13889</v>
      </c>
      <c r="AH4164" t="s">
        <v>13889</v>
      </c>
    </row>
    <row r="4165" spans="1:34" x14ac:dyDescent="0.35">
      <c r="A4165" t="s">
        <v>8940</v>
      </c>
      <c r="B4165" t="s">
        <v>8941</v>
      </c>
      <c r="C4165" t="s">
        <v>42</v>
      </c>
      <c r="D4165" t="s">
        <v>43</v>
      </c>
      <c r="E4165" t="s">
        <v>38</v>
      </c>
      <c r="F4165" t="s">
        <v>39</v>
      </c>
      <c r="G4165" t="s">
        <v>13874</v>
      </c>
      <c r="H4165" t="s">
        <v>13875</v>
      </c>
      <c r="I4165" t="s">
        <v>32171</v>
      </c>
      <c r="J4165" t="s">
        <v>13876</v>
      </c>
      <c r="K4165" t="s">
        <v>66</v>
      </c>
      <c r="L4165" t="b">
        <v>1</v>
      </c>
      <c r="M4165">
        <v>1</v>
      </c>
      <c r="N4165">
        <f>_xlfn.XLOOKUP(B4165,Courses!A:A,Courses!E:E)</f>
        <v>41</v>
      </c>
      <c r="O4165">
        <v>70</v>
      </c>
      <c r="Q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Y4165">
        <v>0</v>
      </c>
      <c r="AA4165">
        <v>935</v>
      </c>
      <c r="AB4165" t="s">
        <v>13890</v>
      </c>
      <c r="AC4165" t="s">
        <v>13878</v>
      </c>
      <c r="AD4165">
        <v>229</v>
      </c>
    </row>
    <row r="4166" spans="1:34" hidden="1" x14ac:dyDescent="0.35">
      <c r="A4166" t="s">
        <v>53</v>
      </c>
      <c r="B4166" t="s">
        <v>54</v>
      </c>
      <c r="C4166" t="s">
        <v>42</v>
      </c>
      <c r="D4166" t="s">
        <v>43</v>
      </c>
      <c r="E4166" t="s">
        <v>34</v>
      </c>
      <c r="F4166" t="s">
        <v>35</v>
      </c>
      <c r="G4166" t="s">
        <v>13874</v>
      </c>
      <c r="H4166" t="s">
        <v>13875</v>
      </c>
      <c r="I4166" t="s">
        <v>32171</v>
      </c>
      <c r="J4166" t="s">
        <v>13876</v>
      </c>
      <c r="K4166" t="s">
        <v>66</v>
      </c>
      <c r="L4166" t="b">
        <v>1</v>
      </c>
      <c r="M4166">
        <v>62</v>
      </c>
      <c r="N4166" t="e">
        <f>_xlfn.XLOOKUP(B4166,Courses!A:A,Courses!E:E)</f>
        <v>#N/A</v>
      </c>
      <c r="O4166">
        <v>111</v>
      </c>
      <c r="Q4166">
        <v>0</v>
      </c>
      <c r="S4166">
        <v>12</v>
      </c>
      <c r="T4166">
        <v>12</v>
      </c>
      <c r="U4166">
        <v>0</v>
      </c>
      <c r="V4166">
        <v>0</v>
      </c>
      <c r="W4166">
        <v>0</v>
      </c>
      <c r="Y4166">
        <v>0</v>
      </c>
      <c r="AA4166">
        <v>4001</v>
      </c>
      <c r="AB4166" t="s">
        <v>13891</v>
      </c>
      <c r="AC4166" t="s">
        <v>13878</v>
      </c>
      <c r="AD4166">
        <v>229</v>
      </c>
      <c r="AF4166" t="s">
        <v>13892</v>
      </c>
      <c r="AG4166" t="s">
        <v>13893</v>
      </c>
      <c r="AH4166" t="s">
        <v>13894</v>
      </c>
    </row>
    <row r="4167" spans="1:34" hidden="1" x14ac:dyDescent="0.35">
      <c r="A4167" t="s">
        <v>51</v>
      </c>
      <c r="B4167" t="s">
        <v>52</v>
      </c>
      <c r="C4167" t="s">
        <v>42</v>
      </c>
      <c r="D4167" t="s">
        <v>43</v>
      </c>
      <c r="E4167" t="s">
        <v>34</v>
      </c>
      <c r="F4167" t="s">
        <v>35</v>
      </c>
      <c r="G4167" t="s">
        <v>13874</v>
      </c>
      <c r="H4167" t="s">
        <v>13875</v>
      </c>
      <c r="I4167" t="s">
        <v>32171</v>
      </c>
      <c r="J4167" t="s">
        <v>13876</v>
      </c>
      <c r="K4167" t="s">
        <v>66</v>
      </c>
      <c r="L4167" t="b">
        <v>1</v>
      </c>
      <c r="M4167">
        <v>68</v>
      </c>
      <c r="N4167">
        <f>_xlfn.XLOOKUP(B4167,Courses!A:A,Courses!E:E)</f>
        <v>38</v>
      </c>
      <c r="O4167">
        <v>216</v>
      </c>
      <c r="Q4167">
        <v>0</v>
      </c>
      <c r="S4167">
        <v>16</v>
      </c>
      <c r="T4167">
        <v>16</v>
      </c>
      <c r="U4167">
        <v>0</v>
      </c>
      <c r="V4167">
        <v>0</v>
      </c>
      <c r="W4167">
        <v>0</v>
      </c>
      <c r="Y4167">
        <v>1</v>
      </c>
      <c r="Z4167" t="s">
        <v>13895</v>
      </c>
      <c r="AA4167">
        <v>24895</v>
      </c>
      <c r="AB4167" t="s">
        <v>13896</v>
      </c>
      <c r="AC4167" t="s">
        <v>13878</v>
      </c>
      <c r="AD4167">
        <v>229</v>
      </c>
      <c r="AF4167" t="s">
        <v>13897</v>
      </c>
    </row>
    <row r="4168" spans="1:34" hidden="1" x14ac:dyDescent="0.35">
      <c r="A4168" t="s">
        <v>59</v>
      </c>
      <c r="B4168" t="s">
        <v>60</v>
      </c>
      <c r="C4168" t="s">
        <v>42</v>
      </c>
      <c r="D4168" t="s">
        <v>43</v>
      </c>
      <c r="E4168" t="s">
        <v>34</v>
      </c>
      <c r="F4168" t="s">
        <v>35</v>
      </c>
      <c r="G4168" t="s">
        <v>13874</v>
      </c>
      <c r="H4168" t="s">
        <v>13875</v>
      </c>
      <c r="I4168" t="s">
        <v>32171</v>
      </c>
      <c r="J4168" t="s">
        <v>13876</v>
      </c>
      <c r="K4168" t="s">
        <v>66</v>
      </c>
      <c r="L4168" t="b">
        <v>1</v>
      </c>
      <c r="M4168">
        <v>44</v>
      </c>
      <c r="N4168">
        <f>_xlfn.XLOOKUP(B4168,Courses!A:A,Courses!E:E)</f>
        <v>24</v>
      </c>
      <c r="O4168">
        <v>102</v>
      </c>
      <c r="Q4168">
        <v>0</v>
      </c>
      <c r="S4168">
        <v>5</v>
      </c>
      <c r="T4168">
        <v>5</v>
      </c>
      <c r="U4168">
        <v>0</v>
      </c>
      <c r="V4168">
        <v>0</v>
      </c>
      <c r="W4168">
        <v>0</v>
      </c>
      <c r="Y4168">
        <v>1</v>
      </c>
      <c r="Z4168" t="s">
        <v>13898</v>
      </c>
      <c r="AA4168">
        <v>26247</v>
      </c>
      <c r="AB4168" t="s">
        <v>13899</v>
      </c>
      <c r="AC4168" t="s">
        <v>13878</v>
      </c>
      <c r="AD4168">
        <v>229</v>
      </c>
      <c r="AF4168" t="s">
        <v>13900</v>
      </c>
      <c r="AG4168" t="s">
        <v>13901</v>
      </c>
      <c r="AH4168" t="s">
        <v>13902</v>
      </c>
    </row>
    <row r="4169" spans="1:34" hidden="1" x14ac:dyDescent="0.35">
      <c r="A4169" t="s">
        <v>55</v>
      </c>
      <c r="B4169" t="s">
        <v>56</v>
      </c>
      <c r="C4169" t="s">
        <v>42</v>
      </c>
      <c r="D4169" t="s">
        <v>43</v>
      </c>
      <c r="E4169" t="s">
        <v>34</v>
      </c>
      <c r="F4169" t="s">
        <v>35</v>
      </c>
      <c r="G4169" t="s">
        <v>13874</v>
      </c>
      <c r="H4169" t="s">
        <v>13875</v>
      </c>
      <c r="I4169" t="s">
        <v>32171</v>
      </c>
      <c r="J4169" t="s">
        <v>13876</v>
      </c>
      <c r="K4169" t="s">
        <v>66</v>
      </c>
      <c r="L4169" t="b">
        <v>1</v>
      </c>
      <c r="M4169">
        <v>132</v>
      </c>
      <c r="N4169">
        <f>_xlfn.XLOOKUP(B4169,Courses!A:A,Courses!E:E)</f>
        <v>55</v>
      </c>
      <c r="O4169">
        <v>228</v>
      </c>
      <c r="Q4169">
        <v>0</v>
      </c>
      <c r="S4169">
        <v>14</v>
      </c>
      <c r="T4169">
        <v>14</v>
      </c>
      <c r="U4169">
        <v>0</v>
      </c>
      <c r="V4169">
        <v>0</v>
      </c>
      <c r="W4169">
        <v>0</v>
      </c>
      <c r="Y4169">
        <v>1</v>
      </c>
      <c r="Z4169" t="s">
        <v>13903</v>
      </c>
      <c r="AA4169">
        <v>88330</v>
      </c>
      <c r="AB4169" t="s">
        <v>13904</v>
      </c>
      <c r="AC4169" t="s">
        <v>13878</v>
      </c>
      <c r="AD4169">
        <v>229</v>
      </c>
      <c r="AF4169" t="s">
        <v>13905</v>
      </c>
    </row>
    <row r="4170" spans="1:34" hidden="1" x14ac:dyDescent="0.35">
      <c r="A4170" t="s">
        <v>57</v>
      </c>
      <c r="B4170" t="s">
        <v>58</v>
      </c>
      <c r="C4170" t="s">
        <v>42</v>
      </c>
      <c r="D4170" t="s">
        <v>43</v>
      </c>
      <c r="E4170" t="s">
        <v>34</v>
      </c>
      <c r="F4170" t="s">
        <v>35</v>
      </c>
      <c r="G4170" t="s">
        <v>13874</v>
      </c>
      <c r="H4170" t="s">
        <v>13875</v>
      </c>
      <c r="I4170" t="s">
        <v>32171</v>
      </c>
      <c r="J4170" t="s">
        <v>13876</v>
      </c>
      <c r="K4170" t="s">
        <v>66</v>
      </c>
      <c r="L4170" t="b">
        <v>1</v>
      </c>
      <c r="M4170">
        <v>80</v>
      </c>
      <c r="N4170">
        <f>_xlfn.XLOOKUP(B4170,Courses!A:A,Courses!E:E)</f>
        <v>40</v>
      </c>
      <c r="O4170">
        <v>236</v>
      </c>
      <c r="Q4170">
        <v>0</v>
      </c>
      <c r="S4170">
        <v>16</v>
      </c>
      <c r="T4170">
        <v>16</v>
      </c>
      <c r="U4170">
        <v>0</v>
      </c>
      <c r="V4170">
        <v>0</v>
      </c>
      <c r="W4170">
        <v>0</v>
      </c>
      <c r="Y4170">
        <v>4</v>
      </c>
      <c r="Z4170" t="s">
        <v>13906</v>
      </c>
      <c r="AA4170">
        <v>49134</v>
      </c>
      <c r="AB4170" t="s">
        <v>13907</v>
      </c>
      <c r="AC4170" t="s">
        <v>13878</v>
      </c>
      <c r="AD4170">
        <v>229</v>
      </c>
      <c r="AF4170" t="s">
        <v>13908</v>
      </c>
    </row>
    <row r="4171" spans="1:34" hidden="1" x14ac:dyDescent="0.35">
      <c r="A4171" t="s">
        <v>57</v>
      </c>
      <c r="B4171" t="s">
        <v>58</v>
      </c>
      <c r="C4171" t="s">
        <v>42</v>
      </c>
      <c r="D4171" t="s">
        <v>43</v>
      </c>
      <c r="E4171" t="s">
        <v>34</v>
      </c>
      <c r="F4171" t="s">
        <v>35</v>
      </c>
      <c r="G4171" t="s">
        <v>13909</v>
      </c>
      <c r="H4171" t="s">
        <v>13910</v>
      </c>
      <c r="I4171" t="s">
        <v>32171</v>
      </c>
      <c r="J4171" t="s">
        <v>13911</v>
      </c>
      <c r="K4171" t="s">
        <v>66</v>
      </c>
      <c r="L4171" t="b">
        <v>1</v>
      </c>
      <c r="M4171">
        <v>17</v>
      </c>
      <c r="N4171">
        <f>_xlfn.XLOOKUP(B4171,Courses!A:A,Courses!E:E)</f>
        <v>40</v>
      </c>
      <c r="O4171">
        <v>227</v>
      </c>
      <c r="Q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Y4171">
        <v>0</v>
      </c>
      <c r="AA4171">
        <v>1102</v>
      </c>
      <c r="AB4171" t="s">
        <v>13912</v>
      </c>
      <c r="AC4171" t="s">
        <v>13913</v>
      </c>
      <c r="AD4171">
        <v>64</v>
      </c>
    </row>
    <row r="4172" spans="1:34" hidden="1" x14ac:dyDescent="0.35">
      <c r="A4172" t="s">
        <v>55</v>
      </c>
      <c r="B4172" t="s">
        <v>56</v>
      </c>
      <c r="C4172" t="s">
        <v>42</v>
      </c>
      <c r="D4172" t="s">
        <v>43</v>
      </c>
      <c r="E4172" t="s">
        <v>34</v>
      </c>
      <c r="F4172" t="s">
        <v>35</v>
      </c>
      <c r="G4172" t="s">
        <v>13909</v>
      </c>
      <c r="H4172" t="s">
        <v>13910</v>
      </c>
      <c r="I4172" t="s">
        <v>32171</v>
      </c>
      <c r="J4172" t="s">
        <v>13911</v>
      </c>
      <c r="K4172" t="s">
        <v>66</v>
      </c>
      <c r="L4172" t="b">
        <v>1</v>
      </c>
      <c r="M4172">
        <v>15</v>
      </c>
      <c r="N4172">
        <f>_xlfn.XLOOKUP(B4172,Courses!A:A,Courses!E:E)</f>
        <v>55</v>
      </c>
      <c r="O4172">
        <v>221</v>
      </c>
      <c r="Q4172">
        <v>0</v>
      </c>
      <c r="S4172">
        <v>2</v>
      </c>
      <c r="T4172">
        <v>2</v>
      </c>
      <c r="U4172">
        <v>0</v>
      </c>
      <c r="V4172">
        <v>0</v>
      </c>
      <c r="W4172">
        <v>0</v>
      </c>
      <c r="Y4172">
        <v>0</v>
      </c>
      <c r="AA4172">
        <v>6789</v>
      </c>
      <c r="AB4172" t="s">
        <v>13914</v>
      </c>
      <c r="AC4172" t="s">
        <v>13913</v>
      </c>
      <c r="AD4172">
        <v>64</v>
      </c>
      <c r="AF4172" t="s">
        <v>13915</v>
      </c>
    </row>
    <row r="4173" spans="1:34" hidden="1" x14ac:dyDescent="0.35">
      <c r="A4173" t="s">
        <v>53</v>
      </c>
      <c r="B4173" t="s">
        <v>54</v>
      </c>
      <c r="C4173" t="s">
        <v>42</v>
      </c>
      <c r="D4173" t="s">
        <v>43</v>
      </c>
      <c r="E4173" t="s">
        <v>34</v>
      </c>
      <c r="F4173" t="s">
        <v>35</v>
      </c>
      <c r="G4173" t="s">
        <v>13909</v>
      </c>
      <c r="H4173" t="s">
        <v>13910</v>
      </c>
      <c r="I4173" t="s">
        <v>32171</v>
      </c>
      <c r="J4173" t="s">
        <v>13911</v>
      </c>
      <c r="K4173" t="s">
        <v>66</v>
      </c>
      <c r="L4173" t="b">
        <v>1</v>
      </c>
      <c r="M4173">
        <v>59</v>
      </c>
      <c r="N4173" t="e">
        <f>_xlfn.XLOOKUP(B4173,Courses!A:A,Courses!E:E)</f>
        <v>#N/A</v>
      </c>
      <c r="O4173">
        <v>113</v>
      </c>
      <c r="Q4173">
        <v>0</v>
      </c>
      <c r="S4173">
        <v>7</v>
      </c>
      <c r="T4173">
        <v>7</v>
      </c>
      <c r="U4173">
        <v>0</v>
      </c>
      <c r="V4173">
        <v>0</v>
      </c>
      <c r="W4173">
        <v>0</v>
      </c>
      <c r="Y4173">
        <v>0</v>
      </c>
      <c r="AA4173">
        <v>27685</v>
      </c>
      <c r="AB4173" t="s">
        <v>13916</v>
      </c>
      <c r="AC4173" t="s">
        <v>13913</v>
      </c>
      <c r="AD4173">
        <v>64</v>
      </c>
      <c r="AF4173" t="s">
        <v>13917</v>
      </c>
      <c r="AG4173" t="s">
        <v>13918</v>
      </c>
      <c r="AH4173" t="s">
        <v>13919</v>
      </c>
    </row>
    <row r="4174" spans="1:34" x14ac:dyDescent="0.35">
      <c r="A4174" t="s">
        <v>8899</v>
      </c>
      <c r="B4174" t="s">
        <v>8900</v>
      </c>
      <c r="C4174" t="s">
        <v>42</v>
      </c>
      <c r="D4174" t="s">
        <v>43</v>
      </c>
      <c r="E4174" t="s">
        <v>38</v>
      </c>
      <c r="F4174" t="s">
        <v>39</v>
      </c>
      <c r="G4174" t="s">
        <v>13909</v>
      </c>
      <c r="H4174" t="s">
        <v>13910</v>
      </c>
      <c r="I4174" t="s">
        <v>32171</v>
      </c>
      <c r="J4174" t="s">
        <v>13911</v>
      </c>
      <c r="K4174" t="s">
        <v>66</v>
      </c>
      <c r="L4174" t="b">
        <v>1</v>
      </c>
      <c r="M4174">
        <v>9</v>
      </c>
      <c r="N4174">
        <f>_xlfn.XLOOKUP(B4174,Courses!A:A,Courses!E:E)</f>
        <v>22</v>
      </c>
      <c r="O4174">
        <v>88</v>
      </c>
      <c r="Q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Y4174">
        <v>0</v>
      </c>
      <c r="AA4174">
        <v>1287</v>
      </c>
      <c r="AB4174" t="s">
        <v>13920</v>
      </c>
      <c r="AC4174" t="s">
        <v>13913</v>
      </c>
      <c r="AD4174">
        <v>64</v>
      </c>
      <c r="AG4174" t="s">
        <v>13921</v>
      </c>
      <c r="AH4174" t="s">
        <v>13922</v>
      </c>
    </row>
    <row r="4175" spans="1:34" x14ac:dyDescent="0.35">
      <c r="A4175" t="s">
        <v>8902</v>
      </c>
      <c r="B4175" t="s">
        <v>60</v>
      </c>
      <c r="C4175" t="s">
        <v>42</v>
      </c>
      <c r="D4175" t="s">
        <v>43</v>
      </c>
      <c r="E4175" t="s">
        <v>38</v>
      </c>
      <c r="F4175" t="s">
        <v>39</v>
      </c>
      <c r="G4175" t="s">
        <v>13909</v>
      </c>
      <c r="H4175" t="s">
        <v>13910</v>
      </c>
      <c r="I4175" t="s">
        <v>32171</v>
      </c>
      <c r="J4175" t="s">
        <v>13911</v>
      </c>
      <c r="K4175" t="s">
        <v>66</v>
      </c>
      <c r="L4175" t="b">
        <v>1</v>
      </c>
      <c r="M4175">
        <v>2</v>
      </c>
      <c r="N4175">
        <f>_xlfn.XLOOKUP(B4175,Courses!A:A,Courses!E:E)</f>
        <v>24</v>
      </c>
      <c r="O4175">
        <v>86</v>
      </c>
      <c r="Q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Y4175">
        <v>0</v>
      </c>
      <c r="AA4175">
        <v>456</v>
      </c>
      <c r="AB4175" t="s">
        <v>13923</v>
      </c>
      <c r="AC4175" t="s">
        <v>13913</v>
      </c>
      <c r="AD4175">
        <v>64</v>
      </c>
      <c r="AG4175" t="s">
        <v>13924</v>
      </c>
      <c r="AH4175" t="s">
        <v>13925</v>
      </c>
    </row>
    <row r="4176" spans="1:34" x14ac:dyDescent="0.35">
      <c r="A4176" t="s">
        <v>8897</v>
      </c>
      <c r="B4176" t="s">
        <v>56</v>
      </c>
      <c r="C4176" t="s">
        <v>42</v>
      </c>
      <c r="D4176" t="s">
        <v>43</v>
      </c>
      <c r="E4176" t="s">
        <v>38</v>
      </c>
      <c r="F4176" t="s">
        <v>39</v>
      </c>
      <c r="G4176" t="s">
        <v>13909</v>
      </c>
      <c r="H4176" t="s">
        <v>13910</v>
      </c>
      <c r="I4176" t="s">
        <v>32171</v>
      </c>
      <c r="J4176" t="s">
        <v>13911</v>
      </c>
      <c r="K4176" t="s">
        <v>66</v>
      </c>
      <c r="L4176" t="b">
        <v>1</v>
      </c>
      <c r="M4176">
        <v>14</v>
      </c>
      <c r="N4176">
        <f>_xlfn.XLOOKUP(B4176,Courses!A:A,Courses!E:E)</f>
        <v>55</v>
      </c>
      <c r="O4176">
        <v>206</v>
      </c>
      <c r="Q4176">
        <v>0</v>
      </c>
      <c r="S4176">
        <v>0</v>
      </c>
      <c r="T4176">
        <v>0</v>
      </c>
      <c r="U4176">
        <v>0</v>
      </c>
      <c r="V4176">
        <v>0</v>
      </c>
      <c r="W4176">
        <v>2</v>
      </c>
      <c r="Y4176">
        <v>0</v>
      </c>
      <c r="AA4176">
        <v>2056</v>
      </c>
      <c r="AB4176" t="s">
        <v>13926</v>
      </c>
      <c r="AC4176" t="s">
        <v>13913</v>
      </c>
      <c r="AD4176">
        <v>64</v>
      </c>
    </row>
    <row r="4177" spans="1:34" x14ac:dyDescent="0.35">
      <c r="A4177" t="s">
        <v>8895</v>
      </c>
      <c r="B4177" t="s">
        <v>52</v>
      </c>
      <c r="C4177" t="s">
        <v>42</v>
      </c>
      <c r="D4177" t="s">
        <v>43</v>
      </c>
      <c r="E4177" t="s">
        <v>38</v>
      </c>
      <c r="F4177" t="s">
        <v>39</v>
      </c>
      <c r="G4177" t="s">
        <v>13909</v>
      </c>
      <c r="H4177" t="s">
        <v>13910</v>
      </c>
      <c r="I4177" t="s">
        <v>32171</v>
      </c>
      <c r="J4177" t="s">
        <v>13911</v>
      </c>
      <c r="K4177" t="s">
        <v>66</v>
      </c>
      <c r="L4177" t="b">
        <v>1</v>
      </c>
      <c r="M4177">
        <v>5</v>
      </c>
      <c r="N4177">
        <f>_xlfn.XLOOKUP(B4177,Courses!A:A,Courses!E:E)</f>
        <v>38</v>
      </c>
      <c r="O4177">
        <v>164</v>
      </c>
      <c r="Q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Y4177">
        <v>0</v>
      </c>
      <c r="AA4177">
        <v>7192</v>
      </c>
      <c r="AB4177" t="s">
        <v>13927</v>
      </c>
      <c r="AC4177" t="s">
        <v>13913</v>
      </c>
      <c r="AD4177">
        <v>64</v>
      </c>
    </row>
    <row r="4178" spans="1:34" hidden="1" x14ac:dyDescent="0.35">
      <c r="A4178" t="s">
        <v>8883</v>
      </c>
      <c r="B4178" t="s">
        <v>8884</v>
      </c>
      <c r="C4178" t="s">
        <v>42</v>
      </c>
      <c r="D4178" t="s">
        <v>43</v>
      </c>
      <c r="E4178" t="s">
        <v>34</v>
      </c>
      <c r="F4178" t="s">
        <v>35</v>
      </c>
      <c r="G4178" t="s">
        <v>13928</v>
      </c>
      <c r="H4178" t="s">
        <v>13929</v>
      </c>
      <c r="I4178" t="s">
        <v>32171</v>
      </c>
      <c r="J4178" t="s">
        <v>13930</v>
      </c>
      <c r="K4178" t="s">
        <v>66</v>
      </c>
      <c r="L4178" t="b">
        <v>1</v>
      </c>
      <c r="M4178">
        <v>1</v>
      </c>
      <c r="N4178">
        <f>_xlfn.XLOOKUP(B4178,Courses!A:A,Courses!E:E)</f>
        <v>0</v>
      </c>
      <c r="O4178">
        <v>37</v>
      </c>
      <c r="Q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Y4178">
        <v>0</v>
      </c>
      <c r="AA4178">
        <v>188</v>
      </c>
      <c r="AB4178" t="s">
        <v>13931</v>
      </c>
      <c r="AC4178" t="s">
        <v>13932</v>
      </c>
      <c r="AD4178">
        <v>23</v>
      </c>
    </row>
    <row r="4179" spans="1:34" hidden="1" x14ac:dyDescent="0.35">
      <c r="A4179" t="s">
        <v>8893</v>
      </c>
      <c r="B4179" t="s">
        <v>8894</v>
      </c>
      <c r="C4179" t="s">
        <v>42</v>
      </c>
      <c r="D4179" t="s">
        <v>43</v>
      </c>
      <c r="G4179" t="s">
        <v>13928</v>
      </c>
      <c r="H4179" t="s">
        <v>13929</v>
      </c>
      <c r="I4179" t="s">
        <v>32171</v>
      </c>
      <c r="J4179" t="s">
        <v>13930</v>
      </c>
      <c r="K4179" t="s">
        <v>66</v>
      </c>
      <c r="L4179" t="b">
        <v>1</v>
      </c>
      <c r="M4179">
        <v>1</v>
      </c>
      <c r="N4179" t="e">
        <f>_xlfn.XLOOKUP(B4179,Courses!A:A,Courses!E:E)</f>
        <v>#N/A</v>
      </c>
      <c r="O4179">
        <v>191</v>
      </c>
      <c r="Q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Y4179">
        <v>0</v>
      </c>
      <c r="AA4179">
        <v>7</v>
      </c>
      <c r="AB4179" t="s">
        <v>13933</v>
      </c>
      <c r="AC4179" t="s">
        <v>13932</v>
      </c>
      <c r="AD4179">
        <v>23</v>
      </c>
      <c r="AG4179" t="s">
        <v>13934</v>
      </c>
      <c r="AH4179" t="s">
        <v>13935</v>
      </c>
    </row>
    <row r="4180" spans="1:34" hidden="1" x14ac:dyDescent="0.35">
      <c r="A4180" t="s">
        <v>8891</v>
      </c>
      <c r="B4180" t="s">
        <v>8892</v>
      </c>
      <c r="C4180" t="s">
        <v>42</v>
      </c>
      <c r="D4180" t="s">
        <v>43</v>
      </c>
      <c r="G4180" t="s">
        <v>13928</v>
      </c>
      <c r="H4180" t="s">
        <v>13929</v>
      </c>
      <c r="I4180" t="s">
        <v>32171</v>
      </c>
      <c r="J4180" t="s">
        <v>13930</v>
      </c>
      <c r="K4180" t="s">
        <v>66</v>
      </c>
      <c r="L4180" t="b">
        <v>1</v>
      </c>
      <c r="M4180">
        <v>0</v>
      </c>
      <c r="N4180" t="e">
        <f>_xlfn.XLOOKUP(B4180,Courses!A:A,Courses!E:E)</f>
        <v>#N/A</v>
      </c>
      <c r="O4180">
        <v>89</v>
      </c>
      <c r="Q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Y4180">
        <v>0</v>
      </c>
      <c r="AA4180">
        <v>0</v>
      </c>
      <c r="AB4180" t="s">
        <v>13936</v>
      </c>
      <c r="AC4180" t="s">
        <v>13932</v>
      </c>
      <c r="AD4180">
        <v>23</v>
      </c>
    </row>
    <row r="4181" spans="1:34" hidden="1" x14ac:dyDescent="0.35">
      <c r="A4181" t="s">
        <v>53</v>
      </c>
      <c r="B4181" t="s">
        <v>54</v>
      </c>
      <c r="C4181" t="s">
        <v>42</v>
      </c>
      <c r="D4181" t="s">
        <v>43</v>
      </c>
      <c r="E4181" t="s">
        <v>34</v>
      </c>
      <c r="F4181" t="s">
        <v>35</v>
      </c>
      <c r="G4181" t="s">
        <v>13928</v>
      </c>
      <c r="H4181" t="s">
        <v>13929</v>
      </c>
      <c r="I4181" t="s">
        <v>32171</v>
      </c>
      <c r="J4181" t="s">
        <v>13930</v>
      </c>
      <c r="K4181" t="s">
        <v>66</v>
      </c>
      <c r="L4181" t="b">
        <v>1</v>
      </c>
      <c r="M4181">
        <v>38</v>
      </c>
      <c r="N4181" t="e">
        <f>_xlfn.XLOOKUP(B4181,Courses!A:A,Courses!E:E)</f>
        <v>#N/A</v>
      </c>
      <c r="O4181">
        <v>111</v>
      </c>
      <c r="Q4181">
        <v>0</v>
      </c>
      <c r="S4181">
        <v>8</v>
      </c>
      <c r="T4181">
        <v>8</v>
      </c>
      <c r="U4181">
        <v>0</v>
      </c>
      <c r="V4181">
        <v>0</v>
      </c>
      <c r="W4181">
        <v>0</v>
      </c>
      <c r="Y4181">
        <v>0</v>
      </c>
      <c r="AA4181">
        <v>1164</v>
      </c>
      <c r="AB4181" t="s">
        <v>13937</v>
      </c>
      <c r="AC4181" t="s">
        <v>13932</v>
      </c>
      <c r="AD4181">
        <v>23</v>
      </c>
      <c r="AF4181" t="s">
        <v>13938</v>
      </c>
      <c r="AG4181" t="s">
        <v>13939</v>
      </c>
      <c r="AH4181" t="s">
        <v>13940</v>
      </c>
    </row>
    <row r="4182" spans="1:34" hidden="1" x14ac:dyDescent="0.35">
      <c r="A4182" t="s">
        <v>51</v>
      </c>
      <c r="B4182" t="s">
        <v>52</v>
      </c>
      <c r="C4182" t="s">
        <v>42</v>
      </c>
      <c r="D4182" t="s">
        <v>43</v>
      </c>
      <c r="E4182" t="s">
        <v>34</v>
      </c>
      <c r="F4182" t="s">
        <v>35</v>
      </c>
      <c r="G4182" t="s">
        <v>13928</v>
      </c>
      <c r="H4182" t="s">
        <v>13929</v>
      </c>
      <c r="I4182" t="s">
        <v>32171</v>
      </c>
      <c r="J4182" t="s">
        <v>13930</v>
      </c>
      <c r="K4182" t="s">
        <v>66</v>
      </c>
      <c r="L4182" t="b">
        <v>1</v>
      </c>
      <c r="M4182">
        <v>2</v>
      </c>
      <c r="N4182">
        <f>_xlfn.XLOOKUP(B4182,Courses!A:A,Courses!E:E)</f>
        <v>38</v>
      </c>
      <c r="O4182">
        <v>206</v>
      </c>
      <c r="Q4182">
        <v>0</v>
      </c>
      <c r="S4182">
        <v>1</v>
      </c>
      <c r="T4182">
        <v>1</v>
      </c>
      <c r="U4182">
        <v>0</v>
      </c>
      <c r="V4182">
        <v>0</v>
      </c>
      <c r="W4182">
        <v>0</v>
      </c>
      <c r="Y4182">
        <v>0</v>
      </c>
      <c r="AA4182">
        <v>0</v>
      </c>
      <c r="AB4182" t="s">
        <v>13941</v>
      </c>
      <c r="AC4182" t="s">
        <v>13932</v>
      </c>
      <c r="AD4182">
        <v>23</v>
      </c>
      <c r="AF4182" t="s">
        <v>13942</v>
      </c>
    </row>
    <row r="4183" spans="1:34" hidden="1" x14ac:dyDescent="0.35">
      <c r="A4183" t="s">
        <v>59</v>
      </c>
      <c r="B4183" t="s">
        <v>60</v>
      </c>
      <c r="C4183" t="s">
        <v>42</v>
      </c>
      <c r="D4183" t="s">
        <v>43</v>
      </c>
      <c r="E4183" t="s">
        <v>34</v>
      </c>
      <c r="F4183" t="s">
        <v>35</v>
      </c>
      <c r="G4183" t="s">
        <v>13928</v>
      </c>
      <c r="H4183" t="s">
        <v>13929</v>
      </c>
      <c r="I4183" t="s">
        <v>32171</v>
      </c>
      <c r="J4183" t="s">
        <v>13930</v>
      </c>
      <c r="K4183" t="s">
        <v>66</v>
      </c>
      <c r="L4183" t="b">
        <v>1</v>
      </c>
      <c r="M4183">
        <v>9</v>
      </c>
      <c r="N4183">
        <f>_xlfn.XLOOKUP(B4183,Courses!A:A,Courses!E:E)</f>
        <v>24</v>
      </c>
      <c r="O4183">
        <v>98</v>
      </c>
      <c r="Q4183">
        <v>0</v>
      </c>
      <c r="S4183">
        <v>1</v>
      </c>
      <c r="T4183">
        <v>1</v>
      </c>
      <c r="U4183">
        <v>0</v>
      </c>
      <c r="V4183">
        <v>0</v>
      </c>
      <c r="W4183">
        <v>0</v>
      </c>
      <c r="Y4183">
        <v>0</v>
      </c>
      <c r="AA4183">
        <v>2563</v>
      </c>
      <c r="AB4183" t="s">
        <v>13943</v>
      </c>
      <c r="AC4183" t="s">
        <v>13932</v>
      </c>
      <c r="AD4183">
        <v>23</v>
      </c>
      <c r="AF4183" t="s">
        <v>13944</v>
      </c>
      <c r="AG4183" t="s">
        <v>13945</v>
      </c>
      <c r="AH4183" t="s">
        <v>13946</v>
      </c>
    </row>
    <row r="4184" spans="1:34" hidden="1" x14ac:dyDescent="0.35">
      <c r="A4184" t="s">
        <v>55</v>
      </c>
      <c r="B4184" t="s">
        <v>56</v>
      </c>
      <c r="C4184" t="s">
        <v>42</v>
      </c>
      <c r="D4184" t="s">
        <v>43</v>
      </c>
      <c r="E4184" t="s">
        <v>34</v>
      </c>
      <c r="F4184" t="s">
        <v>35</v>
      </c>
      <c r="G4184" t="s">
        <v>13928</v>
      </c>
      <c r="H4184" t="s">
        <v>13929</v>
      </c>
      <c r="I4184" t="s">
        <v>32171</v>
      </c>
      <c r="J4184" t="s">
        <v>13930</v>
      </c>
      <c r="K4184" t="s">
        <v>66</v>
      </c>
      <c r="L4184" t="b">
        <v>1</v>
      </c>
      <c r="M4184">
        <v>7</v>
      </c>
      <c r="N4184">
        <f>_xlfn.XLOOKUP(B4184,Courses!A:A,Courses!E:E)</f>
        <v>55</v>
      </c>
      <c r="O4184">
        <v>220</v>
      </c>
      <c r="Q4184">
        <v>0</v>
      </c>
      <c r="S4184">
        <v>1</v>
      </c>
      <c r="T4184">
        <v>1</v>
      </c>
      <c r="U4184">
        <v>0</v>
      </c>
      <c r="V4184">
        <v>0</v>
      </c>
      <c r="W4184">
        <v>0</v>
      </c>
      <c r="Y4184">
        <v>0</v>
      </c>
      <c r="AA4184">
        <v>7666</v>
      </c>
      <c r="AB4184" t="s">
        <v>13947</v>
      </c>
      <c r="AC4184" t="s">
        <v>13932</v>
      </c>
      <c r="AD4184">
        <v>23</v>
      </c>
      <c r="AF4184" t="s">
        <v>13948</v>
      </c>
    </row>
    <row r="4185" spans="1:34" hidden="1" x14ac:dyDescent="0.35">
      <c r="A4185" t="s">
        <v>57</v>
      </c>
      <c r="B4185" t="s">
        <v>58</v>
      </c>
      <c r="C4185" t="s">
        <v>42</v>
      </c>
      <c r="D4185" t="s">
        <v>43</v>
      </c>
      <c r="E4185" t="s">
        <v>34</v>
      </c>
      <c r="F4185" t="s">
        <v>35</v>
      </c>
      <c r="G4185" t="s">
        <v>13928</v>
      </c>
      <c r="H4185" t="s">
        <v>13929</v>
      </c>
      <c r="I4185" t="s">
        <v>32171</v>
      </c>
      <c r="J4185" t="s">
        <v>13930</v>
      </c>
      <c r="K4185" t="s">
        <v>66</v>
      </c>
      <c r="L4185" t="b">
        <v>1</v>
      </c>
      <c r="M4185">
        <v>51</v>
      </c>
      <c r="N4185">
        <f>_xlfn.XLOOKUP(B4185,Courses!A:A,Courses!E:E)</f>
        <v>40</v>
      </c>
      <c r="O4185">
        <v>231</v>
      </c>
      <c r="Q4185">
        <v>0</v>
      </c>
      <c r="S4185">
        <v>10</v>
      </c>
      <c r="T4185">
        <v>10</v>
      </c>
      <c r="U4185">
        <v>0</v>
      </c>
      <c r="V4185">
        <v>0</v>
      </c>
      <c r="W4185">
        <v>0</v>
      </c>
      <c r="Y4185">
        <v>0</v>
      </c>
      <c r="AA4185">
        <v>48413</v>
      </c>
      <c r="AB4185" t="s">
        <v>13949</v>
      </c>
      <c r="AC4185" t="s">
        <v>13932</v>
      </c>
      <c r="AD4185">
        <v>23</v>
      </c>
      <c r="AF4185" t="s">
        <v>13950</v>
      </c>
    </row>
    <row r="4186" spans="1:34" hidden="1" x14ac:dyDescent="0.35">
      <c r="A4186" t="s">
        <v>57</v>
      </c>
      <c r="B4186" t="s">
        <v>58</v>
      </c>
      <c r="C4186" t="s">
        <v>42</v>
      </c>
      <c r="D4186" t="s">
        <v>43</v>
      </c>
      <c r="E4186" t="s">
        <v>34</v>
      </c>
      <c r="F4186" t="s">
        <v>35</v>
      </c>
      <c r="G4186" t="s">
        <v>13951</v>
      </c>
      <c r="H4186" t="s">
        <v>13952</v>
      </c>
      <c r="I4186" t="s">
        <v>32171</v>
      </c>
      <c r="J4186" t="s">
        <v>13953</v>
      </c>
      <c r="K4186" t="s">
        <v>66</v>
      </c>
      <c r="L4186" t="b">
        <v>1</v>
      </c>
      <c r="M4186">
        <v>6</v>
      </c>
      <c r="N4186">
        <f>_xlfn.XLOOKUP(B4186,Courses!A:A,Courses!E:E)</f>
        <v>40</v>
      </c>
      <c r="O4186">
        <v>227</v>
      </c>
      <c r="Q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Y4186">
        <v>0</v>
      </c>
      <c r="AA4186">
        <v>321</v>
      </c>
      <c r="AB4186" t="s">
        <v>13954</v>
      </c>
      <c r="AC4186" t="s">
        <v>13955</v>
      </c>
      <c r="AD4186">
        <v>10</v>
      </c>
    </row>
    <row r="4187" spans="1:34" hidden="1" x14ac:dyDescent="0.35">
      <c r="A4187" t="s">
        <v>55</v>
      </c>
      <c r="B4187" t="s">
        <v>56</v>
      </c>
      <c r="C4187" t="s">
        <v>42</v>
      </c>
      <c r="D4187" t="s">
        <v>43</v>
      </c>
      <c r="E4187" t="s">
        <v>34</v>
      </c>
      <c r="F4187" t="s">
        <v>35</v>
      </c>
      <c r="G4187" t="s">
        <v>13951</v>
      </c>
      <c r="H4187" t="s">
        <v>13952</v>
      </c>
      <c r="I4187" t="s">
        <v>32171</v>
      </c>
      <c r="J4187" t="s">
        <v>13953</v>
      </c>
      <c r="K4187" t="s">
        <v>66</v>
      </c>
      <c r="L4187" t="b">
        <v>1</v>
      </c>
      <c r="M4187">
        <v>0</v>
      </c>
      <c r="N4187">
        <f>_xlfn.XLOOKUP(B4187,Courses!A:A,Courses!E:E)</f>
        <v>55</v>
      </c>
      <c r="O4187">
        <v>220</v>
      </c>
      <c r="Q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Y4187">
        <v>0</v>
      </c>
      <c r="AA4187">
        <v>0</v>
      </c>
      <c r="AB4187" t="s">
        <v>13956</v>
      </c>
      <c r="AC4187" t="s">
        <v>13955</v>
      </c>
      <c r="AD4187">
        <v>10</v>
      </c>
    </row>
    <row r="4188" spans="1:34" hidden="1" x14ac:dyDescent="0.35">
      <c r="A4188" t="s">
        <v>59</v>
      </c>
      <c r="B4188" t="s">
        <v>60</v>
      </c>
      <c r="C4188" t="s">
        <v>42</v>
      </c>
      <c r="D4188" t="s">
        <v>43</v>
      </c>
      <c r="E4188" t="s">
        <v>34</v>
      </c>
      <c r="F4188" t="s">
        <v>35</v>
      </c>
      <c r="G4188" t="s">
        <v>13951</v>
      </c>
      <c r="H4188" t="s">
        <v>13952</v>
      </c>
      <c r="I4188" t="s">
        <v>32171</v>
      </c>
      <c r="J4188" t="s">
        <v>13953</v>
      </c>
      <c r="K4188" t="s">
        <v>66</v>
      </c>
      <c r="L4188" t="b">
        <v>1</v>
      </c>
      <c r="M4188">
        <v>6</v>
      </c>
      <c r="N4188">
        <f>_xlfn.XLOOKUP(B4188,Courses!A:A,Courses!E:E)</f>
        <v>24</v>
      </c>
      <c r="O4188">
        <v>98</v>
      </c>
      <c r="Q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Y4188">
        <v>0</v>
      </c>
      <c r="AA4188">
        <v>404</v>
      </c>
      <c r="AB4188" t="s">
        <v>13957</v>
      </c>
      <c r="AC4188" t="s">
        <v>13955</v>
      </c>
      <c r="AD4188">
        <v>10</v>
      </c>
      <c r="AG4188" t="s">
        <v>13958</v>
      </c>
      <c r="AH4188" t="s">
        <v>13959</v>
      </c>
    </row>
    <row r="4189" spans="1:34" hidden="1" x14ac:dyDescent="0.35">
      <c r="A4189" t="s">
        <v>51</v>
      </c>
      <c r="B4189" t="s">
        <v>52</v>
      </c>
      <c r="C4189" t="s">
        <v>42</v>
      </c>
      <c r="D4189" t="s">
        <v>43</v>
      </c>
      <c r="E4189" t="s">
        <v>34</v>
      </c>
      <c r="F4189" t="s">
        <v>35</v>
      </c>
      <c r="G4189" t="s">
        <v>13951</v>
      </c>
      <c r="H4189" t="s">
        <v>13952</v>
      </c>
      <c r="I4189" t="s">
        <v>32171</v>
      </c>
      <c r="J4189" t="s">
        <v>13953</v>
      </c>
      <c r="K4189" t="s">
        <v>66</v>
      </c>
      <c r="L4189" t="b">
        <v>1</v>
      </c>
      <c r="M4189">
        <v>17</v>
      </c>
      <c r="N4189">
        <f>_xlfn.XLOOKUP(B4189,Courses!A:A,Courses!E:E)</f>
        <v>38</v>
      </c>
      <c r="O4189">
        <v>206</v>
      </c>
      <c r="Q4189">
        <v>0</v>
      </c>
      <c r="S4189">
        <v>4</v>
      </c>
      <c r="T4189">
        <v>5</v>
      </c>
      <c r="U4189">
        <v>0</v>
      </c>
      <c r="V4189">
        <v>0</v>
      </c>
      <c r="W4189">
        <v>0</v>
      </c>
      <c r="Y4189">
        <v>0</v>
      </c>
      <c r="AA4189">
        <v>5804</v>
      </c>
      <c r="AB4189" t="s">
        <v>13960</v>
      </c>
      <c r="AC4189" t="s">
        <v>13955</v>
      </c>
      <c r="AD4189">
        <v>10</v>
      </c>
      <c r="AF4189" t="s">
        <v>13961</v>
      </c>
    </row>
    <row r="4190" spans="1:34" hidden="1" x14ac:dyDescent="0.35">
      <c r="A4190" t="s">
        <v>53</v>
      </c>
      <c r="B4190" t="s">
        <v>54</v>
      </c>
      <c r="C4190" t="s">
        <v>42</v>
      </c>
      <c r="D4190" t="s">
        <v>43</v>
      </c>
      <c r="E4190" t="s">
        <v>34</v>
      </c>
      <c r="F4190" t="s">
        <v>35</v>
      </c>
      <c r="G4190" t="s">
        <v>13951</v>
      </c>
      <c r="H4190" t="s">
        <v>13952</v>
      </c>
      <c r="I4190" t="s">
        <v>32171</v>
      </c>
      <c r="J4190" t="s">
        <v>13953</v>
      </c>
      <c r="K4190" t="s">
        <v>66</v>
      </c>
      <c r="L4190" t="b">
        <v>1</v>
      </c>
      <c r="M4190">
        <v>16</v>
      </c>
      <c r="N4190" t="e">
        <f>_xlfn.XLOOKUP(B4190,Courses!A:A,Courses!E:E)</f>
        <v>#N/A</v>
      </c>
      <c r="O4190">
        <v>107</v>
      </c>
      <c r="Q4190">
        <v>0</v>
      </c>
      <c r="S4190">
        <v>3</v>
      </c>
      <c r="T4190">
        <v>3</v>
      </c>
      <c r="U4190">
        <v>0</v>
      </c>
      <c r="V4190">
        <v>0</v>
      </c>
      <c r="W4190">
        <v>0</v>
      </c>
      <c r="Y4190">
        <v>0</v>
      </c>
      <c r="AA4190">
        <v>1388</v>
      </c>
      <c r="AB4190" t="s">
        <v>13962</v>
      </c>
      <c r="AC4190" t="s">
        <v>13955</v>
      </c>
      <c r="AD4190">
        <v>10</v>
      </c>
      <c r="AF4190" t="s">
        <v>13963</v>
      </c>
      <c r="AG4190" t="s">
        <v>13964</v>
      </c>
      <c r="AH4190" t="s">
        <v>13965</v>
      </c>
    </row>
    <row r="4191" spans="1:34" hidden="1" x14ac:dyDescent="0.35">
      <c r="A4191" t="s">
        <v>8891</v>
      </c>
      <c r="B4191" t="s">
        <v>8892</v>
      </c>
      <c r="C4191" t="s">
        <v>42</v>
      </c>
      <c r="D4191" t="s">
        <v>43</v>
      </c>
      <c r="G4191" t="s">
        <v>13951</v>
      </c>
      <c r="H4191" t="s">
        <v>13952</v>
      </c>
      <c r="I4191" t="s">
        <v>32171</v>
      </c>
      <c r="J4191" t="s">
        <v>13953</v>
      </c>
      <c r="K4191" t="s">
        <v>66</v>
      </c>
      <c r="L4191" t="b">
        <v>1</v>
      </c>
      <c r="M4191">
        <v>0</v>
      </c>
      <c r="N4191" t="e">
        <f>_xlfn.XLOOKUP(B4191,Courses!A:A,Courses!E:E)</f>
        <v>#N/A</v>
      </c>
      <c r="O4191">
        <v>89</v>
      </c>
      <c r="Q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Y4191">
        <v>0</v>
      </c>
      <c r="AA4191">
        <v>0</v>
      </c>
      <c r="AC4191" t="s">
        <v>13955</v>
      </c>
      <c r="AD4191">
        <v>10</v>
      </c>
    </row>
    <row r="4192" spans="1:34" hidden="1" x14ac:dyDescent="0.35">
      <c r="A4192" t="s">
        <v>8893</v>
      </c>
      <c r="B4192" t="s">
        <v>8894</v>
      </c>
      <c r="C4192" t="s">
        <v>42</v>
      </c>
      <c r="D4192" t="s">
        <v>43</v>
      </c>
      <c r="G4192" t="s">
        <v>13951</v>
      </c>
      <c r="H4192" t="s">
        <v>13952</v>
      </c>
      <c r="I4192" t="s">
        <v>32171</v>
      </c>
      <c r="J4192" t="s">
        <v>13953</v>
      </c>
      <c r="K4192" t="s">
        <v>66</v>
      </c>
      <c r="L4192" t="b">
        <v>1</v>
      </c>
      <c r="M4192">
        <v>0</v>
      </c>
      <c r="N4192" t="e">
        <f>_xlfn.XLOOKUP(B4192,Courses!A:A,Courses!E:E)</f>
        <v>#N/A</v>
      </c>
      <c r="O4192">
        <v>190</v>
      </c>
      <c r="Q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Y4192">
        <v>0</v>
      </c>
      <c r="AA4192">
        <v>0</v>
      </c>
      <c r="AC4192" t="s">
        <v>13955</v>
      </c>
      <c r="AD4192">
        <v>10</v>
      </c>
    </row>
    <row r="4193" spans="1:34" hidden="1" x14ac:dyDescent="0.35">
      <c r="A4193" t="s">
        <v>8883</v>
      </c>
      <c r="B4193" t="s">
        <v>8884</v>
      </c>
      <c r="C4193" t="s">
        <v>42</v>
      </c>
      <c r="D4193" t="s">
        <v>43</v>
      </c>
      <c r="E4193" t="s">
        <v>34</v>
      </c>
      <c r="F4193" t="s">
        <v>35</v>
      </c>
      <c r="G4193" t="s">
        <v>13951</v>
      </c>
      <c r="H4193" t="s">
        <v>13952</v>
      </c>
      <c r="I4193" t="s">
        <v>32171</v>
      </c>
      <c r="J4193" t="s">
        <v>13953</v>
      </c>
      <c r="K4193" t="s">
        <v>66</v>
      </c>
      <c r="L4193" t="b">
        <v>1</v>
      </c>
      <c r="M4193">
        <v>9</v>
      </c>
      <c r="N4193">
        <f>_xlfn.XLOOKUP(B4193,Courses!A:A,Courses!E:E)</f>
        <v>0</v>
      </c>
      <c r="O4193">
        <v>37</v>
      </c>
      <c r="Q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Y4193">
        <v>0</v>
      </c>
      <c r="AA4193">
        <v>6446</v>
      </c>
      <c r="AB4193" t="s">
        <v>13966</v>
      </c>
      <c r="AC4193" t="s">
        <v>13955</v>
      </c>
      <c r="AD4193">
        <v>10</v>
      </c>
    </row>
    <row r="4194" spans="1:34" hidden="1" x14ac:dyDescent="0.35">
      <c r="A4194" t="s">
        <v>53</v>
      </c>
      <c r="B4194" t="s">
        <v>54</v>
      </c>
      <c r="C4194" t="s">
        <v>42</v>
      </c>
      <c r="D4194" t="s">
        <v>43</v>
      </c>
      <c r="E4194" t="s">
        <v>34</v>
      </c>
      <c r="F4194" t="s">
        <v>35</v>
      </c>
      <c r="G4194" t="s">
        <v>13967</v>
      </c>
      <c r="H4194" t="s">
        <v>13968</v>
      </c>
      <c r="I4194" t="s">
        <v>32171</v>
      </c>
      <c r="J4194" t="s">
        <v>13969</v>
      </c>
      <c r="K4194" t="s">
        <v>66</v>
      </c>
      <c r="L4194" t="b">
        <v>1</v>
      </c>
      <c r="M4194">
        <v>9</v>
      </c>
      <c r="N4194" t="e">
        <f>_xlfn.XLOOKUP(B4194,Courses!A:A,Courses!E:E)</f>
        <v>#N/A</v>
      </c>
      <c r="O4194">
        <v>108</v>
      </c>
      <c r="Q4194">
        <v>0</v>
      </c>
      <c r="S4194">
        <v>0</v>
      </c>
      <c r="T4194">
        <v>0</v>
      </c>
      <c r="U4194">
        <v>0</v>
      </c>
      <c r="V4194">
        <v>0</v>
      </c>
      <c r="W4194">
        <v>2</v>
      </c>
      <c r="Y4194">
        <v>0</v>
      </c>
      <c r="AA4194">
        <v>7342</v>
      </c>
      <c r="AB4194" t="s">
        <v>13970</v>
      </c>
      <c r="AC4194" t="s">
        <v>13971</v>
      </c>
      <c r="AD4194">
        <v>22</v>
      </c>
      <c r="AG4194" t="s">
        <v>13972</v>
      </c>
      <c r="AH4194" t="s">
        <v>13973</v>
      </c>
    </row>
    <row r="4195" spans="1:34" hidden="1" x14ac:dyDescent="0.35">
      <c r="A4195" t="s">
        <v>51</v>
      </c>
      <c r="B4195" t="s">
        <v>52</v>
      </c>
      <c r="C4195" t="s">
        <v>42</v>
      </c>
      <c r="D4195" t="s">
        <v>43</v>
      </c>
      <c r="E4195" t="s">
        <v>34</v>
      </c>
      <c r="F4195" t="s">
        <v>35</v>
      </c>
      <c r="G4195" t="s">
        <v>13967</v>
      </c>
      <c r="H4195" t="s">
        <v>13968</v>
      </c>
      <c r="I4195" t="s">
        <v>32171</v>
      </c>
      <c r="J4195" t="s">
        <v>13969</v>
      </c>
      <c r="K4195" t="s">
        <v>66</v>
      </c>
      <c r="L4195" t="b">
        <v>1</v>
      </c>
      <c r="M4195">
        <v>24</v>
      </c>
      <c r="N4195">
        <f>_xlfn.XLOOKUP(B4195,Courses!A:A,Courses!E:E)</f>
        <v>38</v>
      </c>
      <c r="O4195">
        <v>206</v>
      </c>
      <c r="Q4195">
        <v>0</v>
      </c>
      <c r="S4195">
        <v>2</v>
      </c>
      <c r="T4195">
        <v>2</v>
      </c>
      <c r="U4195">
        <v>0</v>
      </c>
      <c r="V4195">
        <v>0</v>
      </c>
      <c r="W4195">
        <v>0</v>
      </c>
      <c r="Y4195">
        <v>0</v>
      </c>
      <c r="AA4195">
        <v>7487</v>
      </c>
      <c r="AB4195" t="s">
        <v>13974</v>
      </c>
      <c r="AC4195" t="s">
        <v>13971</v>
      </c>
      <c r="AD4195">
        <v>22</v>
      </c>
      <c r="AF4195" t="s">
        <v>13975</v>
      </c>
    </row>
    <row r="4196" spans="1:34" hidden="1" x14ac:dyDescent="0.35">
      <c r="A4196" t="s">
        <v>59</v>
      </c>
      <c r="B4196" t="s">
        <v>60</v>
      </c>
      <c r="C4196" t="s">
        <v>42</v>
      </c>
      <c r="D4196" t="s">
        <v>43</v>
      </c>
      <c r="E4196" t="s">
        <v>34</v>
      </c>
      <c r="F4196" t="s">
        <v>35</v>
      </c>
      <c r="G4196" t="s">
        <v>13967</v>
      </c>
      <c r="H4196" t="s">
        <v>13968</v>
      </c>
      <c r="I4196" t="s">
        <v>32171</v>
      </c>
      <c r="J4196" t="s">
        <v>13969</v>
      </c>
      <c r="K4196" t="s">
        <v>66</v>
      </c>
      <c r="L4196" t="b">
        <v>1</v>
      </c>
      <c r="M4196">
        <v>14</v>
      </c>
      <c r="N4196">
        <f>_xlfn.XLOOKUP(B4196,Courses!A:A,Courses!E:E)</f>
        <v>24</v>
      </c>
      <c r="O4196">
        <v>98</v>
      </c>
      <c r="Q4196">
        <v>0</v>
      </c>
      <c r="S4196">
        <v>0</v>
      </c>
      <c r="T4196">
        <v>0</v>
      </c>
      <c r="U4196">
        <v>0</v>
      </c>
      <c r="V4196">
        <v>0</v>
      </c>
      <c r="W4196">
        <v>5</v>
      </c>
      <c r="Y4196">
        <v>0</v>
      </c>
      <c r="AA4196">
        <v>8770</v>
      </c>
      <c r="AB4196" t="s">
        <v>13976</v>
      </c>
      <c r="AC4196" t="s">
        <v>13971</v>
      </c>
      <c r="AD4196">
        <v>22</v>
      </c>
      <c r="AG4196" t="s">
        <v>13977</v>
      </c>
      <c r="AH4196" t="s">
        <v>13978</v>
      </c>
    </row>
    <row r="4197" spans="1:34" hidden="1" x14ac:dyDescent="0.35">
      <c r="A4197" t="s">
        <v>55</v>
      </c>
      <c r="B4197" t="s">
        <v>56</v>
      </c>
      <c r="C4197" t="s">
        <v>42</v>
      </c>
      <c r="D4197" t="s">
        <v>43</v>
      </c>
      <c r="E4197" t="s">
        <v>34</v>
      </c>
      <c r="F4197" t="s">
        <v>35</v>
      </c>
      <c r="G4197" t="s">
        <v>13967</v>
      </c>
      <c r="H4197" t="s">
        <v>13968</v>
      </c>
      <c r="I4197" t="s">
        <v>32171</v>
      </c>
      <c r="J4197" t="s">
        <v>13969</v>
      </c>
      <c r="K4197" t="s">
        <v>66</v>
      </c>
      <c r="L4197" t="b">
        <v>1</v>
      </c>
      <c r="M4197">
        <v>10</v>
      </c>
      <c r="N4197">
        <f>_xlfn.XLOOKUP(B4197,Courses!A:A,Courses!E:E)</f>
        <v>55</v>
      </c>
      <c r="O4197">
        <v>220</v>
      </c>
      <c r="Q4197">
        <v>0</v>
      </c>
      <c r="S4197">
        <v>0</v>
      </c>
      <c r="T4197">
        <v>0</v>
      </c>
      <c r="U4197">
        <v>0</v>
      </c>
      <c r="V4197">
        <v>1</v>
      </c>
      <c r="W4197">
        <v>2</v>
      </c>
      <c r="X4197" t="s">
        <v>13979</v>
      </c>
      <c r="Y4197">
        <v>0</v>
      </c>
      <c r="AA4197">
        <v>6200</v>
      </c>
      <c r="AB4197" t="s">
        <v>13980</v>
      </c>
      <c r="AC4197" t="s">
        <v>13971</v>
      </c>
      <c r="AD4197">
        <v>22</v>
      </c>
    </row>
    <row r="4198" spans="1:34" hidden="1" x14ac:dyDescent="0.35">
      <c r="A4198" t="s">
        <v>57</v>
      </c>
      <c r="B4198" t="s">
        <v>58</v>
      </c>
      <c r="C4198" t="s">
        <v>42</v>
      </c>
      <c r="D4198" t="s">
        <v>43</v>
      </c>
      <c r="E4198" t="s">
        <v>34</v>
      </c>
      <c r="F4198" t="s">
        <v>35</v>
      </c>
      <c r="G4198" t="s">
        <v>13967</v>
      </c>
      <c r="H4198" t="s">
        <v>13968</v>
      </c>
      <c r="I4198" t="s">
        <v>32171</v>
      </c>
      <c r="J4198" t="s">
        <v>13969</v>
      </c>
      <c r="K4198" t="s">
        <v>66</v>
      </c>
      <c r="L4198" t="b">
        <v>1</v>
      </c>
      <c r="M4198">
        <v>18</v>
      </c>
      <c r="N4198">
        <f>_xlfn.XLOOKUP(B4198,Courses!A:A,Courses!E:E)</f>
        <v>40</v>
      </c>
      <c r="O4198">
        <v>227</v>
      </c>
      <c r="Q4198">
        <v>0</v>
      </c>
      <c r="S4198">
        <v>3</v>
      </c>
      <c r="T4198">
        <v>3</v>
      </c>
      <c r="U4198">
        <v>0</v>
      </c>
      <c r="V4198">
        <v>0</v>
      </c>
      <c r="W4198">
        <v>0</v>
      </c>
      <c r="Y4198">
        <v>0</v>
      </c>
      <c r="AA4198">
        <v>4573</v>
      </c>
      <c r="AB4198" t="s">
        <v>13981</v>
      </c>
      <c r="AC4198" t="s">
        <v>13971</v>
      </c>
      <c r="AD4198">
        <v>22</v>
      </c>
      <c r="AF4198" t="s">
        <v>13982</v>
      </c>
    </row>
    <row r="4199" spans="1:34" hidden="1" x14ac:dyDescent="0.35">
      <c r="A4199" t="s">
        <v>57</v>
      </c>
      <c r="B4199" t="s">
        <v>58</v>
      </c>
      <c r="C4199" t="s">
        <v>42</v>
      </c>
      <c r="D4199" t="s">
        <v>43</v>
      </c>
      <c r="E4199" t="s">
        <v>34</v>
      </c>
      <c r="F4199" t="s">
        <v>35</v>
      </c>
      <c r="G4199" t="s">
        <v>13983</v>
      </c>
      <c r="H4199" t="s">
        <v>13984</v>
      </c>
      <c r="I4199" t="s">
        <v>32171</v>
      </c>
      <c r="J4199" t="s">
        <v>13985</v>
      </c>
      <c r="K4199" t="s">
        <v>66</v>
      </c>
      <c r="L4199" t="b">
        <v>1</v>
      </c>
      <c r="M4199">
        <v>175</v>
      </c>
      <c r="N4199">
        <f>_xlfn.XLOOKUP(B4199,Courses!A:A,Courses!E:E)</f>
        <v>40</v>
      </c>
      <c r="O4199">
        <v>243</v>
      </c>
      <c r="Q4199">
        <v>0</v>
      </c>
      <c r="S4199">
        <v>24</v>
      </c>
      <c r="T4199">
        <v>29</v>
      </c>
      <c r="U4199">
        <v>0</v>
      </c>
      <c r="V4199">
        <v>0</v>
      </c>
      <c r="W4199">
        <v>0</v>
      </c>
      <c r="Y4199">
        <v>2</v>
      </c>
      <c r="Z4199" t="s">
        <v>13986</v>
      </c>
      <c r="AA4199">
        <v>146893</v>
      </c>
      <c r="AB4199" t="s">
        <v>13987</v>
      </c>
      <c r="AC4199" t="s">
        <v>13988</v>
      </c>
      <c r="AD4199">
        <v>245</v>
      </c>
      <c r="AF4199" t="s">
        <v>13989</v>
      </c>
    </row>
    <row r="4200" spans="1:34" hidden="1" x14ac:dyDescent="0.35">
      <c r="A4200" t="s">
        <v>55</v>
      </c>
      <c r="B4200" t="s">
        <v>56</v>
      </c>
      <c r="C4200" t="s">
        <v>42</v>
      </c>
      <c r="D4200" t="s">
        <v>43</v>
      </c>
      <c r="E4200" t="s">
        <v>34</v>
      </c>
      <c r="F4200" t="s">
        <v>35</v>
      </c>
      <c r="G4200" t="s">
        <v>13983</v>
      </c>
      <c r="H4200" t="s">
        <v>13984</v>
      </c>
      <c r="I4200" t="s">
        <v>32171</v>
      </c>
      <c r="J4200" t="s">
        <v>13985</v>
      </c>
      <c r="K4200" t="s">
        <v>66</v>
      </c>
      <c r="L4200" t="b">
        <v>1</v>
      </c>
      <c r="M4200">
        <v>148</v>
      </c>
      <c r="N4200">
        <f>_xlfn.XLOOKUP(B4200,Courses!A:A,Courses!E:E)</f>
        <v>55</v>
      </c>
      <c r="O4200">
        <v>230</v>
      </c>
      <c r="Q4200">
        <v>0</v>
      </c>
      <c r="S4200">
        <v>16</v>
      </c>
      <c r="T4200">
        <v>29</v>
      </c>
      <c r="U4200">
        <v>0</v>
      </c>
      <c r="V4200">
        <v>0</v>
      </c>
      <c r="W4200">
        <v>0</v>
      </c>
      <c r="Y4200">
        <v>1</v>
      </c>
      <c r="Z4200" t="s">
        <v>13990</v>
      </c>
      <c r="AA4200">
        <v>133302</v>
      </c>
      <c r="AB4200" t="s">
        <v>13991</v>
      </c>
      <c r="AC4200" t="s">
        <v>13988</v>
      </c>
      <c r="AD4200">
        <v>245</v>
      </c>
      <c r="AF4200" t="s">
        <v>13992</v>
      </c>
    </row>
    <row r="4201" spans="1:34" hidden="1" x14ac:dyDescent="0.35">
      <c r="A4201" t="s">
        <v>59</v>
      </c>
      <c r="B4201" t="s">
        <v>60</v>
      </c>
      <c r="C4201" t="s">
        <v>42</v>
      </c>
      <c r="D4201" t="s">
        <v>43</v>
      </c>
      <c r="E4201" t="s">
        <v>34</v>
      </c>
      <c r="F4201" t="s">
        <v>35</v>
      </c>
      <c r="G4201" t="s">
        <v>13983</v>
      </c>
      <c r="H4201" t="s">
        <v>13984</v>
      </c>
      <c r="I4201" t="s">
        <v>32171</v>
      </c>
      <c r="J4201" t="s">
        <v>13985</v>
      </c>
      <c r="K4201" t="s">
        <v>66</v>
      </c>
      <c r="L4201" t="b">
        <v>1</v>
      </c>
      <c r="M4201">
        <v>89</v>
      </c>
      <c r="N4201">
        <f>_xlfn.XLOOKUP(B4201,Courses!A:A,Courses!E:E)</f>
        <v>24</v>
      </c>
      <c r="O4201">
        <v>103</v>
      </c>
      <c r="Q4201">
        <v>0</v>
      </c>
      <c r="S4201">
        <v>6</v>
      </c>
      <c r="T4201">
        <v>10</v>
      </c>
      <c r="U4201">
        <v>0</v>
      </c>
      <c r="V4201">
        <v>0</v>
      </c>
      <c r="W4201">
        <v>0</v>
      </c>
      <c r="Y4201">
        <v>1</v>
      </c>
      <c r="Z4201" t="s">
        <v>13993</v>
      </c>
      <c r="AA4201">
        <v>131332</v>
      </c>
      <c r="AB4201" t="s">
        <v>13994</v>
      </c>
      <c r="AC4201" t="s">
        <v>13988</v>
      </c>
      <c r="AD4201">
        <v>245</v>
      </c>
      <c r="AF4201" t="s">
        <v>13995</v>
      </c>
      <c r="AG4201" t="s">
        <v>13996</v>
      </c>
      <c r="AH4201" t="s">
        <v>13997</v>
      </c>
    </row>
    <row r="4202" spans="1:34" hidden="1" x14ac:dyDescent="0.35">
      <c r="A4202" t="s">
        <v>51</v>
      </c>
      <c r="B4202" t="s">
        <v>52</v>
      </c>
      <c r="C4202" t="s">
        <v>42</v>
      </c>
      <c r="D4202" t="s">
        <v>43</v>
      </c>
      <c r="E4202" t="s">
        <v>34</v>
      </c>
      <c r="F4202" t="s">
        <v>35</v>
      </c>
      <c r="G4202" t="s">
        <v>13983</v>
      </c>
      <c r="H4202" t="s">
        <v>13984</v>
      </c>
      <c r="I4202" t="s">
        <v>32171</v>
      </c>
      <c r="J4202" t="s">
        <v>13985</v>
      </c>
      <c r="K4202" t="s">
        <v>66</v>
      </c>
      <c r="L4202" t="b">
        <v>1</v>
      </c>
      <c r="M4202">
        <v>137</v>
      </c>
      <c r="N4202">
        <f>_xlfn.XLOOKUP(B4202,Courses!A:A,Courses!E:E)</f>
        <v>38</v>
      </c>
      <c r="O4202">
        <v>217</v>
      </c>
      <c r="Q4202">
        <v>0</v>
      </c>
      <c r="S4202">
        <v>15</v>
      </c>
      <c r="T4202">
        <v>15</v>
      </c>
      <c r="U4202">
        <v>0</v>
      </c>
      <c r="V4202">
        <v>0</v>
      </c>
      <c r="W4202">
        <v>0</v>
      </c>
      <c r="Y4202">
        <v>1</v>
      </c>
      <c r="Z4202" t="s">
        <v>13998</v>
      </c>
      <c r="AA4202">
        <v>170080</v>
      </c>
      <c r="AB4202" t="s">
        <v>13999</v>
      </c>
      <c r="AC4202" t="s">
        <v>13988</v>
      </c>
      <c r="AD4202">
        <v>245</v>
      </c>
      <c r="AF4202" t="s">
        <v>14000</v>
      </c>
    </row>
    <row r="4203" spans="1:34" hidden="1" x14ac:dyDescent="0.35">
      <c r="A4203" t="s">
        <v>53</v>
      </c>
      <c r="B4203" t="s">
        <v>54</v>
      </c>
      <c r="C4203" t="s">
        <v>42</v>
      </c>
      <c r="D4203" t="s">
        <v>43</v>
      </c>
      <c r="E4203" t="s">
        <v>34</v>
      </c>
      <c r="F4203" t="s">
        <v>35</v>
      </c>
      <c r="G4203" t="s">
        <v>13983</v>
      </c>
      <c r="H4203" t="s">
        <v>13984</v>
      </c>
      <c r="I4203" t="s">
        <v>32171</v>
      </c>
      <c r="J4203" t="s">
        <v>13985</v>
      </c>
      <c r="K4203" t="s">
        <v>66</v>
      </c>
      <c r="L4203" t="b">
        <v>1</v>
      </c>
      <c r="M4203">
        <v>96</v>
      </c>
      <c r="N4203" t="e">
        <f>_xlfn.XLOOKUP(B4203,Courses!A:A,Courses!E:E)</f>
        <v>#N/A</v>
      </c>
      <c r="O4203">
        <v>113</v>
      </c>
      <c r="Q4203">
        <v>0</v>
      </c>
      <c r="S4203">
        <v>18</v>
      </c>
      <c r="T4203">
        <v>22</v>
      </c>
      <c r="U4203">
        <v>2</v>
      </c>
      <c r="V4203">
        <v>0</v>
      </c>
      <c r="W4203">
        <v>0</v>
      </c>
      <c r="X4203" t="s">
        <v>14001</v>
      </c>
      <c r="Y4203">
        <v>0</v>
      </c>
      <c r="AA4203">
        <v>170282</v>
      </c>
      <c r="AB4203" t="s">
        <v>14002</v>
      </c>
      <c r="AC4203" t="s">
        <v>13988</v>
      </c>
      <c r="AD4203">
        <v>245</v>
      </c>
      <c r="AF4203" t="s">
        <v>14003</v>
      </c>
      <c r="AG4203" t="s">
        <v>14004</v>
      </c>
      <c r="AH4203" t="s">
        <v>14005</v>
      </c>
    </row>
    <row r="4204" spans="1:34" hidden="1" x14ac:dyDescent="0.35">
      <c r="A4204" t="s">
        <v>8883</v>
      </c>
      <c r="B4204" t="s">
        <v>8884</v>
      </c>
      <c r="C4204" t="s">
        <v>42</v>
      </c>
      <c r="D4204" t="s">
        <v>43</v>
      </c>
      <c r="E4204" t="s">
        <v>34</v>
      </c>
      <c r="F4204" t="s">
        <v>35</v>
      </c>
      <c r="G4204" t="s">
        <v>13983</v>
      </c>
      <c r="H4204" t="s">
        <v>13984</v>
      </c>
      <c r="I4204" t="s">
        <v>32171</v>
      </c>
      <c r="J4204" t="s">
        <v>13985</v>
      </c>
      <c r="K4204" t="s">
        <v>66</v>
      </c>
      <c r="L4204" t="b">
        <v>1</v>
      </c>
      <c r="M4204">
        <v>19</v>
      </c>
      <c r="N4204">
        <f>_xlfn.XLOOKUP(B4204,Courses!A:A,Courses!E:E)</f>
        <v>0</v>
      </c>
      <c r="O4204">
        <v>37</v>
      </c>
      <c r="Q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Y4204">
        <v>0</v>
      </c>
      <c r="AA4204">
        <v>24927</v>
      </c>
      <c r="AB4204" t="s">
        <v>14006</v>
      </c>
      <c r="AC4204" t="s">
        <v>13988</v>
      </c>
      <c r="AD4204">
        <v>245</v>
      </c>
    </row>
    <row r="4205" spans="1:34" hidden="1" x14ac:dyDescent="0.35">
      <c r="A4205" t="s">
        <v>8893</v>
      </c>
      <c r="B4205" t="s">
        <v>8894</v>
      </c>
      <c r="C4205" t="s">
        <v>42</v>
      </c>
      <c r="D4205" t="s">
        <v>43</v>
      </c>
      <c r="G4205" t="s">
        <v>13983</v>
      </c>
      <c r="H4205" t="s">
        <v>13984</v>
      </c>
      <c r="I4205" t="s">
        <v>32171</v>
      </c>
      <c r="J4205" t="s">
        <v>13985</v>
      </c>
      <c r="K4205" t="s">
        <v>66</v>
      </c>
      <c r="L4205" t="b">
        <v>1</v>
      </c>
      <c r="M4205">
        <v>0</v>
      </c>
      <c r="N4205" t="e">
        <f>_xlfn.XLOOKUP(B4205,Courses!A:A,Courses!E:E)</f>
        <v>#N/A</v>
      </c>
      <c r="O4205">
        <v>190</v>
      </c>
      <c r="Q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Y4205">
        <v>0</v>
      </c>
      <c r="AA4205">
        <v>0</v>
      </c>
      <c r="AC4205" t="s">
        <v>13988</v>
      </c>
      <c r="AD4205">
        <v>245</v>
      </c>
    </row>
    <row r="4206" spans="1:34" hidden="1" x14ac:dyDescent="0.35">
      <c r="A4206" t="s">
        <v>8891</v>
      </c>
      <c r="B4206" t="s">
        <v>8892</v>
      </c>
      <c r="C4206" t="s">
        <v>42</v>
      </c>
      <c r="D4206" t="s">
        <v>43</v>
      </c>
      <c r="G4206" t="s">
        <v>13983</v>
      </c>
      <c r="H4206" t="s">
        <v>13984</v>
      </c>
      <c r="I4206" t="s">
        <v>32171</v>
      </c>
      <c r="J4206" t="s">
        <v>13985</v>
      </c>
      <c r="K4206" t="s">
        <v>66</v>
      </c>
      <c r="L4206" t="b">
        <v>1</v>
      </c>
      <c r="M4206">
        <v>0</v>
      </c>
      <c r="N4206" t="e">
        <f>_xlfn.XLOOKUP(B4206,Courses!A:A,Courses!E:E)</f>
        <v>#N/A</v>
      </c>
      <c r="O4206">
        <v>89</v>
      </c>
      <c r="Q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Y4206">
        <v>0</v>
      </c>
      <c r="AA4206">
        <v>0</v>
      </c>
      <c r="AC4206" t="s">
        <v>13988</v>
      </c>
      <c r="AD4206">
        <v>245</v>
      </c>
    </row>
    <row r="4207" spans="1:34" x14ac:dyDescent="0.35">
      <c r="A4207" t="s">
        <v>8940</v>
      </c>
      <c r="B4207" t="s">
        <v>8941</v>
      </c>
      <c r="C4207" t="s">
        <v>42</v>
      </c>
      <c r="D4207" t="s">
        <v>43</v>
      </c>
      <c r="E4207" t="s">
        <v>38</v>
      </c>
      <c r="F4207" t="s">
        <v>39</v>
      </c>
      <c r="G4207" t="s">
        <v>13983</v>
      </c>
      <c r="H4207" t="s">
        <v>13984</v>
      </c>
      <c r="I4207" t="s">
        <v>32171</v>
      </c>
      <c r="J4207" t="s">
        <v>13985</v>
      </c>
      <c r="K4207" t="s">
        <v>66</v>
      </c>
      <c r="L4207" t="b">
        <v>1</v>
      </c>
      <c r="M4207">
        <v>29</v>
      </c>
      <c r="N4207">
        <f>_xlfn.XLOOKUP(B4207,Courses!A:A,Courses!E:E)</f>
        <v>41</v>
      </c>
      <c r="O4207">
        <v>70</v>
      </c>
      <c r="Q4207">
        <v>0</v>
      </c>
      <c r="S4207">
        <v>1</v>
      </c>
      <c r="T4207">
        <v>1</v>
      </c>
      <c r="U4207">
        <v>0</v>
      </c>
      <c r="V4207">
        <v>0</v>
      </c>
      <c r="W4207">
        <v>0</v>
      </c>
      <c r="Y4207">
        <v>0</v>
      </c>
      <c r="AA4207">
        <v>45410</v>
      </c>
      <c r="AB4207" t="s">
        <v>14007</v>
      </c>
      <c r="AC4207" t="s">
        <v>13988</v>
      </c>
      <c r="AD4207">
        <v>245</v>
      </c>
      <c r="AF4207" t="s">
        <v>14008</v>
      </c>
    </row>
    <row r="4208" spans="1:34" x14ac:dyDescent="0.35">
      <c r="A4208" t="s">
        <v>40</v>
      </c>
      <c r="B4208" t="s">
        <v>41</v>
      </c>
      <c r="C4208" t="s">
        <v>42</v>
      </c>
      <c r="D4208" t="s">
        <v>43</v>
      </c>
      <c r="E4208" t="s">
        <v>38</v>
      </c>
      <c r="F4208" t="s">
        <v>39</v>
      </c>
      <c r="G4208" t="s">
        <v>13983</v>
      </c>
      <c r="H4208" t="s">
        <v>13984</v>
      </c>
      <c r="I4208" t="s">
        <v>32171</v>
      </c>
      <c r="J4208" t="s">
        <v>13985</v>
      </c>
      <c r="K4208" t="s">
        <v>66</v>
      </c>
      <c r="L4208" t="b">
        <v>1</v>
      </c>
      <c r="M4208">
        <v>14</v>
      </c>
      <c r="N4208">
        <f>_xlfn.XLOOKUP(B4208,Courses!A:A,Courses!E:E)</f>
        <v>45</v>
      </c>
      <c r="O4208">
        <v>99</v>
      </c>
      <c r="Q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Y4208">
        <v>0</v>
      </c>
      <c r="AA4208">
        <v>31491</v>
      </c>
      <c r="AB4208" t="s">
        <v>14009</v>
      </c>
      <c r="AC4208" t="s">
        <v>13988</v>
      </c>
      <c r="AD4208">
        <v>245</v>
      </c>
      <c r="AG4208" t="s">
        <v>14010</v>
      </c>
      <c r="AH4208" t="s">
        <v>14011</v>
      </c>
    </row>
    <row r="4209" spans="1:34" x14ac:dyDescent="0.35">
      <c r="A4209" t="s">
        <v>8932</v>
      </c>
      <c r="B4209" t="s">
        <v>8933</v>
      </c>
      <c r="C4209" t="s">
        <v>42</v>
      </c>
      <c r="D4209" t="s">
        <v>43</v>
      </c>
      <c r="E4209" t="s">
        <v>38</v>
      </c>
      <c r="F4209" t="s">
        <v>39</v>
      </c>
      <c r="G4209" t="s">
        <v>13983</v>
      </c>
      <c r="H4209" t="s">
        <v>13984</v>
      </c>
      <c r="I4209" t="s">
        <v>32171</v>
      </c>
      <c r="J4209" t="s">
        <v>13985</v>
      </c>
      <c r="K4209" t="s">
        <v>66</v>
      </c>
      <c r="L4209" t="b">
        <v>1</v>
      </c>
      <c r="M4209">
        <v>6</v>
      </c>
      <c r="N4209">
        <f>_xlfn.XLOOKUP(B4209,Courses!A:A,Courses!E:E)</f>
        <v>26</v>
      </c>
      <c r="O4209">
        <v>56</v>
      </c>
      <c r="Q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Y4209">
        <v>0</v>
      </c>
      <c r="AA4209">
        <v>4162</v>
      </c>
      <c r="AB4209" t="s">
        <v>14012</v>
      </c>
      <c r="AC4209" t="s">
        <v>13988</v>
      </c>
      <c r="AD4209">
        <v>245</v>
      </c>
      <c r="AG4209" t="s">
        <v>14013</v>
      </c>
      <c r="AH4209" t="s">
        <v>14014</v>
      </c>
    </row>
    <row r="4210" spans="1:34" x14ac:dyDescent="0.35">
      <c r="A4210" t="s">
        <v>8932</v>
      </c>
      <c r="B4210" t="s">
        <v>8933</v>
      </c>
      <c r="C4210" t="s">
        <v>42</v>
      </c>
      <c r="D4210" t="s">
        <v>43</v>
      </c>
      <c r="E4210" t="s">
        <v>38</v>
      </c>
      <c r="F4210" t="s">
        <v>39</v>
      </c>
      <c r="G4210" t="s">
        <v>14015</v>
      </c>
      <c r="H4210" t="s">
        <v>14016</v>
      </c>
      <c r="I4210" t="s">
        <v>32171</v>
      </c>
      <c r="J4210" t="s">
        <v>14017</v>
      </c>
      <c r="K4210" t="s">
        <v>66</v>
      </c>
      <c r="L4210" t="b">
        <v>1</v>
      </c>
      <c r="M4210">
        <v>6</v>
      </c>
      <c r="N4210">
        <f>_xlfn.XLOOKUP(B4210,Courses!A:A,Courses!E:E)</f>
        <v>26</v>
      </c>
      <c r="O4210">
        <v>56</v>
      </c>
      <c r="Q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Y4210">
        <v>0</v>
      </c>
      <c r="AA4210">
        <v>13199</v>
      </c>
      <c r="AB4210" t="s">
        <v>14018</v>
      </c>
      <c r="AC4210" t="s">
        <v>14019</v>
      </c>
      <c r="AD4210">
        <v>132</v>
      </c>
      <c r="AG4210" t="s">
        <v>14020</v>
      </c>
      <c r="AH4210" t="s">
        <v>14020</v>
      </c>
    </row>
    <row r="4211" spans="1:34" x14ac:dyDescent="0.35">
      <c r="A4211" t="s">
        <v>40</v>
      </c>
      <c r="B4211" t="s">
        <v>41</v>
      </c>
      <c r="C4211" t="s">
        <v>42</v>
      </c>
      <c r="D4211" t="s">
        <v>43</v>
      </c>
      <c r="E4211" t="s">
        <v>38</v>
      </c>
      <c r="F4211" t="s">
        <v>39</v>
      </c>
      <c r="G4211" t="s">
        <v>14015</v>
      </c>
      <c r="H4211" t="s">
        <v>14016</v>
      </c>
      <c r="I4211" t="s">
        <v>32171</v>
      </c>
      <c r="J4211" t="s">
        <v>14017</v>
      </c>
      <c r="K4211" t="s">
        <v>66</v>
      </c>
      <c r="L4211" t="b">
        <v>1</v>
      </c>
      <c r="M4211">
        <v>16</v>
      </c>
      <c r="N4211">
        <f>_xlfn.XLOOKUP(B4211,Courses!A:A,Courses!E:E)</f>
        <v>45</v>
      </c>
      <c r="O4211">
        <v>99</v>
      </c>
      <c r="Q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Y4211">
        <v>0</v>
      </c>
      <c r="AA4211">
        <v>7709</v>
      </c>
      <c r="AB4211" t="s">
        <v>14021</v>
      </c>
      <c r="AC4211" t="s">
        <v>14019</v>
      </c>
      <c r="AD4211">
        <v>132</v>
      </c>
      <c r="AG4211" t="s">
        <v>14022</v>
      </c>
      <c r="AH4211" t="s">
        <v>14022</v>
      </c>
    </row>
    <row r="4212" spans="1:34" x14ac:dyDescent="0.35">
      <c r="A4212" t="s">
        <v>8940</v>
      </c>
      <c r="B4212" t="s">
        <v>8941</v>
      </c>
      <c r="C4212" t="s">
        <v>42</v>
      </c>
      <c r="D4212" t="s">
        <v>43</v>
      </c>
      <c r="E4212" t="s">
        <v>38</v>
      </c>
      <c r="F4212" t="s">
        <v>39</v>
      </c>
      <c r="G4212" t="s">
        <v>14015</v>
      </c>
      <c r="H4212" t="s">
        <v>14016</v>
      </c>
      <c r="I4212" t="s">
        <v>32171</v>
      </c>
      <c r="J4212" t="s">
        <v>14017</v>
      </c>
      <c r="K4212" t="s">
        <v>66</v>
      </c>
      <c r="L4212" t="b">
        <v>1</v>
      </c>
      <c r="M4212">
        <v>19</v>
      </c>
      <c r="N4212">
        <f>_xlfn.XLOOKUP(B4212,Courses!A:A,Courses!E:E)</f>
        <v>41</v>
      </c>
      <c r="O4212">
        <v>70</v>
      </c>
      <c r="Q4212">
        <v>0</v>
      </c>
      <c r="S4212">
        <v>1</v>
      </c>
      <c r="T4212">
        <v>1</v>
      </c>
      <c r="U4212">
        <v>0</v>
      </c>
      <c r="V4212">
        <v>0</v>
      </c>
      <c r="W4212">
        <v>0</v>
      </c>
      <c r="Y4212">
        <v>0</v>
      </c>
      <c r="AA4212">
        <v>12430</v>
      </c>
      <c r="AB4212" t="s">
        <v>14023</v>
      </c>
      <c r="AC4212" t="s">
        <v>14019</v>
      </c>
      <c r="AD4212">
        <v>132</v>
      </c>
      <c r="AF4212" t="s">
        <v>14024</v>
      </c>
    </row>
    <row r="4213" spans="1:34" hidden="1" x14ac:dyDescent="0.35">
      <c r="A4213" t="s">
        <v>8891</v>
      </c>
      <c r="B4213" t="s">
        <v>8892</v>
      </c>
      <c r="C4213" t="s">
        <v>42</v>
      </c>
      <c r="D4213" t="s">
        <v>43</v>
      </c>
      <c r="G4213" t="s">
        <v>14015</v>
      </c>
      <c r="H4213" t="s">
        <v>14016</v>
      </c>
      <c r="I4213" t="s">
        <v>32171</v>
      </c>
      <c r="J4213" t="s">
        <v>14017</v>
      </c>
      <c r="K4213" t="s">
        <v>66</v>
      </c>
      <c r="L4213" t="b">
        <v>1</v>
      </c>
      <c r="M4213">
        <v>0</v>
      </c>
      <c r="N4213" t="e">
        <f>_xlfn.XLOOKUP(B4213,Courses!A:A,Courses!E:E)</f>
        <v>#N/A</v>
      </c>
      <c r="O4213">
        <v>89</v>
      </c>
      <c r="Q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Y4213">
        <v>0</v>
      </c>
      <c r="AA4213">
        <v>0</v>
      </c>
      <c r="AC4213" t="s">
        <v>14019</v>
      </c>
      <c r="AD4213">
        <v>132</v>
      </c>
    </row>
    <row r="4214" spans="1:34" hidden="1" x14ac:dyDescent="0.35">
      <c r="A4214" t="s">
        <v>8893</v>
      </c>
      <c r="B4214" t="s">
        <v>8894</v>
      </c>
      <c r="C4214" t="s">
        <v>42</v>
      </c>
      <c r="D4214" t="s">
        <v>43</v>
      </c>
      <c r="G4214" t="s">
        <v>14015</v>
      </c>
      <c r="H4214" t="s">
        <v>14016</v>
      </c>
      <c r="I4214" t="s">
        <v>32171</v>
      </c>
      <c r="J4214" t="s">
        <v>14017</v>
      </c>
      <c r="K4214" t="s">
        <v>66</v>
      </c>
      <c r="L4214" t="b">
        <v>1</v>
      </c>
      <c r="M4214">
        <v>0</v>
      </c>
      <c r="N4214" t="e">
        <f>_xlfn.XLOOKUP(B4214,Courses!A:A,Courses!E:E)</f>
        <v>#N/A</v>
      </c>
      <c r="O4214">
        <v>190</v>
      </c>
      <c r="Q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Y4214">
        <v>0</v>
      </c>
      <c r="AA4214">
        <v>0</v>
      </c>
      <c r="AC4214" t="s">
        <v>14019</v>
      </c>
      <c r="AD4214">
        <v>132</v>
      </c>
    </row>
    <row r="4215" spans="1:34" hidden="1" x14ac:dyDescent="0.35">
      <c r="A4215" t="s">
        <v>8883</v>
      </c>
      <c r="B4215" t="s">
        <v>8884</v>
      </c>
      <c r="C4215" t="s">
        <v>42</v>
      </c>
      <c r="D4215" t="s">
        <v>43</v>
      </c>
      <c r="E4215" t="s">
        <v>34</v>
      </c>
      <c r="F4215" t="s">
        <v>35</v>
      </c>
      <c r="G4215" t="s">
        <v>14015</v>
      </c>
      <c r="H4215" t="s">
        <v>14016</v>
      </c>
      <c r="I4215" t="s">
        <v>32171</v>
      </c>
      <c r="J4215" t="s">
        <v>14017</v>
      </c>
      <c r="K4215" t="s">
        <v>66</v>
      </c>
      <c r="L4215" t="b">
        <v>1</v>
      </c>
      <c r="M4215">
        <v>14</v>
      </c>
      <c r="N4215">
        <f>_xlfn.XLOOKUP(B4215,Courses!A:A,Courses!E:E)</f>
        <v>0</v>
      </c>
      <c r="O4215">
        <v>37</v>
      </c>
      <c r="Q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Y4215">
        <v>2</v>
      </c>
      <c r="Z4215" t="s">
        <v>14025</v>
      </c>
      <c r="AA4215">
        <v>6691</v>
      </c>
      <c r="AB4215" t="s">
        <v>14026</v>
      </c>
      <c r="AC4215" t="s">
        <v>14019</v>
      </c>
      <c r="AD4215">
        <v>132</v>
      </c>
    </row>
    <row r="4216" spans="1:34" hidden="1" x14ac:dyDescent="0.35">
      <c r="A4216" t="s">
        <v>53</v>
      </c>
      <c r="B4216" t="s">
        <v>54</v>
      </c>
      <c r="C4216" t="s">
        <v>42</v>
      </c>
      <c r="D4216" t="s">
        <v>43</v>
      </c>
      <c r="E4216" t="s">
        <v>34</v>
      </c>
      <c r="F4216" t="s">
        <v>35</v>
      </c>
      <c r="G4216" t="s">
        <v>14015</v>
      </c>
      <c r="H4216" t="s">
        <v>14016</v>
      </c>
      <c r="I4216" t="s">
        <v>32171</v>
      </c>
      <c r="J4216" t="s">
        <v>14017</v>
      </c>
      <c r="K4216" t="s">
        <v>66</v>
      </c>
      <c r="L4216" t="b">
        <v>1</v>
      </c>
      <c r="M4216">
        <v>99</v>
      </c>
      <c r="N4216" t="e">
        <f>_xlfn.XLOOKUP(B4216,Courses!A:A,Courses!E:E)</f>
        <v>#N/A</v>
      </c>
      <c r="O4216">
        <v>114</v>
      </c>
      <c r="Q4216">
        <v>0</v>
      </c>
      <c r="S4216">
        <v>19</v>
      </c>
      <c r="T4216">
        <v>21</v>
      </c>
      <c r="U4216">
        <v>2</v>
      </c>
      <c r="V4216">
        <v>0</v>
      </c>
      <c r="W4216">
        <v>0</v>
      </c>
      <c r="X4216" t="s">
        <v>14027</v>
      </c>
      <c r="Y4216">
        <v>0</v>
      </c>
      <c r="AA4216">
        <v>100035</v>
      </c>
      <c r="AB4216" t="s">
        <v>14028</v>
      </c>
      <c r="AC4216" t="s">
        <v>14019</v>
      </c>
      <c r="AD4216">
        <v>132</v>
      </c>
      <c r="AF4216" t="s">
        <v>14029</v>
      </c>
      <c r="AG4216" t="s">
        <v>14030</v>
      </c>
      <c r="AH4216" t="s">
        <v>14031</v>
      </c>
    </row>
    <row r="4217" spans="1:34" hidden="1" x14ac:dyDescent="0.35">
      <c r="A4217" t="s">
        <v>51</v>
      </c>
      <c r="B4217" t="s">
        <v>52</v>
      </c>
      <c r="C4217" t="s">
        <v>42</v>
      </c>
      <c r="D4217" t="s">
        <v>43</v>
      </c>
      <c r="E4217" t="s">
        <v>34</v>
      </c>
      <c r="F4217" t="s">
        <v>35</v>
      </c>
      <c r="G4217" t="s">
        <v>14015</v>
      </c>
      <c r="H4217" t="s">
        <v>14016</v>
      </c>
      <c r="I4217" t="s">
        <v>32171</v>
      </c>
      <c r="J4217" t="s">
        <v>14017</v>
      </c>
      <c r="K4217" t="s">
        <v>66</v>
      </c>
      <c r="L4217" t="b">
        <v>1</v>
      </c>
      <c r="M4217">
        <v>97</v>
      </c>
      <c r="N4217">
        <f>_xlfn.XLOOKUP(B4217,Courses!A:A,Courses!E:E)</f>
        <v>38</v>
      </c>
      <c r="O4217">
        <v>217</v>
      </c>
      <c r="Q4217">
        <v>0</v>
      </c>
      <c r="S4217">
        <v>21</v>
      </c>
      <c r="T4217">
        <v>22</v>
      </c>
      <c r="U4217">
        <v>0</v>
      </c>
      <c r="V4217">
        <v>0</v>
      </c>
      <c r="W4217">
        <v>0</v>
      </c>
      <c r="Y4217">
        <v>1</v>
      </c>
      <c r="Z4217" t="s">
        <v>14032</v>
      </c>
      <c r="AA4217">
        <v>89993</v>
      </c>
      <c r="AB4217" t="s">
        <v>14033</v>
      </c>
      <c r="AC4217" t="s">
        <v>14019</v>
      </c>
      <c r="AD4217">
        <v>132</v>
      </c>
      <c r="AF4217" t="s">
        <v>14034</v>
      </c>
    </row>
    <row r="4218" spans="1:34" hidden="1" x14ac:dyDescent="0.35">
      <c r="A4218" t="s">
        <v>59</v>
      </c>
      <c r="B4218" t="s">
        <v>60</v>
      </c>
      <c r="C4218" t="s">
        <v>42</v>
      </c>
      <c r="D4218" t="s">
        <v>43</v>
      </c>
      <c r="E4218" t="s">
        <v>34</v>
      </c>
      <c r="F4218" t="s">
        <v>35</v>
      </c>
      <c r="G4218" t="s">
        <v>14015</v>
      </c>
      <c r="H4218" t="s">
        <v>14016</v>
      </c>
      <c r="I4218" t="s">
        <v>32171</v>
      </c>
      <c r="J4218" t="s">
        <v>14017</v>
      </c>
      <c r="K4218" t="s">
        <v>66</v>
      </c>
      <c r="L4218" t="b">
        <v>1</v>
      </c>
      <c r="M4218">
        <v>64</v>
      </c>
      <c r="N4218">
        <f>_xlfn.XLOOKUP(B4218,Courses!A:A,Courses!E:E)</f>
        <v>24</v>
      </c>
      <c r="O4218">
        <v>102</v>
      </c>
      <c r="Q4218">
        <v>0</v>
      </c>
      <c r="S4218">
        <v>5</v>
      </c>
      <c r="T4218">
        <v>5</v>
      </c>
      <c r="U4218">
        <v>0</v>
      </c>
      <c r="V4218">
        <v>0</v>
      </c>
      <c r="W4218">
        <v>0</v>
      </c>
      <c r="Y4218">
        <v>1</v>
      </c>
      <c r="Z4218" t="s">
        <v>14035</v>
      </c>
      <c r="AA4218">
        <v>81278</v>
      </c>
      <c r="AB4218" t="s">
        <v>14036</v>
      </c>
      <c r="AC4218" t="s">
        <v>14019</v>
      </c>
      <c r="AD4218">
        <v>132</v>
      </c>
      <c r="AF4218" t="s">
        <v>14037</v>
      </c>
      <c r="AG4218" t="s">
        <v>14038</v>
      </c>
      <c r="AH4218" t="s">
        <v>14039</v>
      </c>
    </row>
    <row r="4219" spans="1:34" hidden="1" x14ac:dyDescent="0.35">
      <c r="A4219" t="s">
        <v>55</v>
      </c>
      <c r="B4219" t="s">
        <v>56</v>
      </c>
      <c r="C4219" t="s">
        <v>42</v>
      </c>
      <c r="D4219" t="s">
        <v>43</v>
      </c>
      <c r="E4219" t="s">
        <v>34</v>
      </c>
      <c r="F4219" t="s">
        <v>35</v>
      </c>
      <c r="G4219" t="s">
        <v>14015</v>
      </c>
      <c r="H4219" t="s">
        <v>14016</v>
      </c>
      <c r="I4219" t="s">
        <v>32171</v>
      </c>
      <c r="J4219" t="s">
        <v>14017</v>
      </c>
      <c r="K4219" t="s">
        <v>66</v>
      </c>
      <c r="L4219" t="b">
        <v>1</v>
      </c>
      <c r="M4219">
        <v>110</v>
      </c>
      <c r="N4219">
        <f>_xlfn.XLOOKUP(B4219,Courses!A:A,Courses!E:E)</f>
        <v>55</v>
      </c>
      <c r="O4219">
        <v>230</v>
      </c>
      <c r="Q4219">
        <v>0</v>
      </c>
      <c r="S4219">
        <v>18</v>
      </c>
      <c r="T4219">
        <v>18</v>
      </c>
      <c r="U4219">
        <v>0</v>
      </c>
      <c r="V4219">
        <v>0</v>
      </c>
      <c r="W4219">
        <v>7</v>
      </c>
      <c r="Y4219">
        <v>1</v>
      </c>
      <c r="Z4219" t="s">
        <v>14040</v>
      </c>
      <c r="AA4219">
        <v>70484</v>
      </c>
      <c r="AB4219" t="s">
        <v>14041</v>
      </c>
      <c r="AC4219" t="s">
        <v>14019</v>
      </c>
      <c r="AD4219">
        <v>132</v>
      </c>
      <c r="AF4219" t="s">
        <v>14042</v>
      </c>
    </row>
    <row r="4220" spans="1:34" hidden="1" x14ac:dyDescent="0.35">
      <c r="A4220" t="s">
        <v>57</v>
      </c>
      <c r="B4220" t="s">
        <v>58</v>
      </c>
      <c r="C4220" t="s">
        <v>42</v>
      </c>
      <c r="D4220" t="s">
        <v>43</v>
      </c>
      <c r="E4220" t="s">
        <v>34</v>
      </c>
      <c r="F4220" t="s">
        <v>35</v>
      </c>
      <c r="G4220" t="s">
        <v>14015</v>
      </c>
      <c r="H4220" t="s">
        <v>14016</v>
      </c>
      <c r="I4220" t="s">
        <v>32171</v>
      </c>
      <c r="J4220" t="s">
        <v>14017</v>
      </c>
      <c r="K4220" t="s">
        <v>66</v>
      </c>
      <c r="L4220" t="b">
        <v>1</v>
      </c>
      <c r="M4220">
        <v>121</v>
      </c>
      <c r="N4220">
        <f>_xlfn.XLOOKUP(B4220,Courses!A:A,Courses!E:E)</f>
        <v>40</v>
      </c>
      <c r="O4220">
        <v>243</v>
      </c>
      <c r="Q4220">
        <v>0</v>
      </c>
      <c r="S4220">
        <v>27</v>
      </c>
      <c r="T4220">
        <v>27</v>
      </c>
      <c r="U4220">
        <v>0</v>
      </c>
      <c r="V4220">
        <v>0</v>
      </c>
      <c r="W4220">
        <v>0</v>
      </c>
      <c r="Y4220">
        <v>3</v>
      </c>
      <c r="Z4220" t="s">
        <v>14043</v>
      </c>
      <c r="AA4220">
        <v>92100</v>
      </c>
      <c r="AB4220" t="s">
        <v>14044</v>
      </c>
      <c r="AC4220" t="s">
        <v>14019</v>
      </c>
      <c r="AD4220">
        <v>132</v>
      </c>
      <c r="AF4220" t="s">
        <v>14045</v>
      </c>
    </row>
    <row r="4221" spans="1:34" hidden="1" x14ac:dyDescent="0.35">
      <c r="A4221" t="s">
        <v>57</v>
      </c>
      <c r="B4221" t="s">
        <v>58</v>
      </c>
      <c r="C4221" t="s">
        <v>42</v>
      </c>
      <c r="D4221" t="s">
        <v>43</v>
      </c>
      <c r="E4221" t="s">
        <v>34</v>
      </c>
      <c r="F4221" t="s">
        <v>35</v>
      </c>
      <c r="G4221" t="s">
        <v>14046</v>
      </c>
      <c r="H4221" t="s">
        <v>14047</v>
      </c>
      <c r="I4221" t="s">
        <v>32171</v>
      </c>
      <c r="J4221" t="s">
        <v>14048</v>
      </c>
      <c r="K4221" t="s">
        <v>66</v>
      </c>
      <c r="L4221" t="b">
        <v>1</v>
      </c>
      <c r="M4221">
        <v>24</v>
      </c>
      <c r="N4221">
        <f>_xlfn.XLOOKUP(B4221,Courses!A:A,Courses!E:E)</f>
        <v>40</v>
      </c>
      <c r="O4221">
        <v>230</v>
      </c>
      <c r="Q4221">
        <v>0</v>
      </c>
      <c r="S4221">
        <v>1</v>
      </c>
      <c r="T4221">
        <v>1</v>
      </c>
      <c r="U4221">
        <v>0</v>
      </c>
      <c r="V4221">
        <v>0</v>
      </c>
      <c r="W4221">
        <v>0</v>
      </c>
      <c r="Y4221">
        <v>0</v>
      </c>
      <c r="AA4221">
        <v>10723</v>
      </c>
      <c r="AB4221" t="s">
        <v>14049</v>
      </c>
      <c r="AC4221" t="s">
        <v>14050</v>
      </c>
      <c r="AD4221">
        <v>83</v>
      </c>
      <c r="AF4221" t="s">
        <v>14051</v>
      </c>
    </row>
    <row r="4222" spans="1:34" hidden="1" x14ac:dyDescent="0.35">
      <c r="A4222" t="s">
        <v>55</v>
      </c>
      <c r="B4222" t="s">
        <v>56</v>
      </c>
      <c r="C4222" t="s">
        <v>42</v>
      </c>
      <c r="D4222" t="s">
        <v>43</v>
      </c>
      <c r="E4222" t="s">
        <v>34</v>
      </c>
      <c r="F4222" t="s">
        <v>35</v>
      </c>
      <c r="G4222" t="s">
        <v>14046</v>
      </c>
      <c r="H4222" t="s">
        <v>14047</v>
      </c>
      <c r="I4222" t="s">
        <v>32171</v>
      </c>
      <c r="J4222" t="s">
        <v>14048</v>
      </c>
      <c r="K4222" t="s">
        <v>66</v>
      </c>
      <c r="L4222" t="b">
        <v>1</v>
      </c>
      <c r="M4222">
        <v>12</v>
      </c>
      <c r="N4222">
        <f>_xlfn.XLOOKUP(B4222,Courses!A:A,Courses!E:E)</f>
        <v>55</v>
      </c>
      <c r="O4222">
        <v>220</v>
      </c>
      <c r="Q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Y4222">
        <v>0</v>
      </c>
      <c r="AA4222">
        <v>2698</v>
      </c>
      <c r="AB4222" t="s">
        <v>14052</v>
      </c>
      <c r="AC4222" t="s">
        <v>14050</v>
      </c>
      <c r="AD4222">
        <v>83</v>
      </c>
    </row>
    <row r="4223" spans="1:34" hidden="1" x14ac:dyDescent="0.35">
      <c r="A4223" t="s">
        <v>59</v>
      </c>
      <c r="B4223" t="s">
        <v>60</v>
      </c>
      <c r="C4223" t="s">
        <v>42</v>
      </c>
      <c r="D4223" t="s">
        <v>43</v>
      </c>
      <c r="E4223" t="s">
        <v>34</v>
      </c>
      <c r="F4223" t="s">
        <v>35</v>
      </c>
      <c r="G4223" t="s">
        <v>14046</v>
      </c>
      <c r="H4223" t="s">
        <v>14047</v>
      </c>
      <c r="I4223" t="s">
        <v>32171</v>
      </c>
      <c r="J4223" t="s">
        <v>14048</v>
      </c>
      <c r="K4223" t="s">
        <v>66</v>
      </c>
      <c r="L4223" t="b">
        <v>1</v>
      </c>
      <c r="M4223">
        <v>7</v>
      </c>
      <c r="N4223">
        <f>_xlfn.XLOOKUP(B4223,Courses!A:A,Courses!E:E)</f>
        <v>24</v>
      </c>
      <c r="O4223">
        <v>98</v>
      </c>
      <c r="Q4223">
        <v>0</v>
      </c>
      <c r="S4223">
        <v>1</v>
      </c>
      <c r="T4223">
        <v>1</v>
      </c>
      <c r="U4223">
        <v>0</v>
      </c>
      <c r="V4223">
        <v>0</v>
      </c>
      <c r="W4223">
        <v>0</v>
      </c>
      <c r="Y4223">
        <v>0</v>
      </c>
      <c r="AA4223">
        <v>82551</v>
      </c>
      <c r="AB4223" t="s">
        <v>14053</v>
      </c>
      <c r="AC4223" t="s">
        <v>14050</v>
      </c>
      <c r="AD4223">
        <v>83</v>
      </c>
      <c r="AF4223" t="s">
        <v>14054</v>
      </c>
      <c r="AG4223" t="s">
        <v>14055</v>
      </c>
      <c r="AH4223" t="s">
        <v>14056</v>
      </c>
    </row>
    <row r="4224" spans="1:34" hidden="1" x14ac:dyDescent="0.35">
      <c r="A4224" t="s">
        <v>51</v>
      </c>
      <c r="B4224" t="s">
        <v>52</v>
      </c>
      <c r="C4224" t="s">
        <v>42</v>
      </c>
      <c r="D4224" t="s">
        <v>43</v>
      </c>
      <c r="E4224" t="s">
        <v>34</v>
      </c>
      <c r="F4224" t="s">
        <v>35</v>
      </c>
      <c r="G4224" t="s">
        <v>14046</v>
      </c>
      <c r="H4224" t="s">
        <v>14047</v>
      </c>
      <c r="I4224" t="s">
        <v>32171</v>
      </c>
      <c r="J4224" t="s">
        <v>14048</v>
      </c>
      <c r="K4224" t="s">
        <v>66</v>
      </c>
      <c r="L4224" t="b">
        <v>1</v>
      </c>
      <c r="M4224">
        <v>26</v>
      </c>
      <c r="N4224">
        <f>_xlfn.XLOOKUP(B4224,Courses!A:A,Courses!E:E)</f>
        <v>38</v>
      </c>
      <c r="O4224">
        <v>206</v>
      </c>
      <c r="Q4224">
        <v>0</v>
      </c>
      <c r="S4224">
        <v>6</v>
      </c>
      <c r="T4224">
        <v>6</v>
      </c>
      <c r="U4224">
        <v>0</v>
      </c>
      <c r="V4224">
        <v>0</v>
      </c>
      <c r="W4224">
        <v>0</v>
      </c>
      <c r="Y4224">
        <v>0</v>
      </c>
      <c r="AA4224">
        <v>26749</v>
      </c>
      <c r="AB4224" t="s">
        <v>14057</v>
      </c>
      <c r="AC4224" t="s">
        <v>14050</v>
      </c>
      <c r="AD4224">
        <v>83</v>
      </c>
      <c r="AF4224" t="s">
        <v>14058</v>
      </c>
    </row>
    <row r="4225" spans="1:34" hidden="1" x14ac:dyDescent="0.35">
      <c r="A4225" t="s">
        <v>53</v>
      </c>
      <c r="B4225" t="s">
        <v>54</v>
      </c>
      <c r="C4225" t="s">
        <v>42</v>
      </c>
      <c r="D4225" t="s">
        <v>43</v>
      </c>
      <c r="E4225" t="s">
        <v>34</v>
      </c>
      <c r="F4225" t="s">
        <v>35</v>
      </c>
      <c r="G4225" t="s">
        <v>14046</v>
      </c>
      <c r="H4225" t="s">
        <v>14047</v>
      </c>
      <c r="I4225" t="s">
        <v>32171</v>
      </c>
      <c r="J4225" t="s">
        <v>14048</v>
      </c>
      <c r="K4225" t="s">
        <v>66</v>
      </c>
      <c r="L4225" t="b">
        <v>1</v>
      </c>
      <c r="M4225">
        <v>8</v>
      </c>
      <c r="N4225" t="e">
        <f>_xlfn.XLOOKUP(B4225,Courses!A:A,Courses!E:E)</f>
        <v>#N/A</v>
      </c>
      <c r="O4225">
        <v>107</v>
      </c>
      <c r="Q4225">
        <v>0</v>
      </c>
      <c r="S4225">
        <v>5</v>
      </c>
      <c r="T4225">
        <v>5</v>
      </c>
      <c r="U4225">
        <v>0</v>
      </c>
      <c r="V4225">
        <v>0</v>
      </c>
      <c r="W4225">
        <v>0</v>
      </c>
      <c r="Y4225">
        <v>0</v>
      </c>
      <c r="AA4225">
        <v>3080</v>
      </c>
      <c r="AB4225" t="s">
        <v>14059</v>
      </c>
      <c r="AC4225" t="s">
        <v>14050</v>
      </c>
      <c r="AD4225">
        <v>83</v>
      </c>
      <c r="AF4225" t="s">
        <v>14060</v>
      </c>
    </row>
    <row r="4226" spans="1:34" hidden="1" x14ac:dyDescent="0.35">
      <c r="A4226" t="s">
        <v>8883</v>
      </c>
      <c r="B4226" t="s">
        <v>8884</v>
      </c>
      <c r="C4226" t="s">
        <v>42</v>
      </c>
      <c r="D4226" t="s">
        <v>43</v>
      </c>
      <c r="E4226" t="s">
        <v>34</v>
      </c>
      <c r="F4226" t="s">
        <v>35</v>
      </c>
      <c r="G4226" t="s">
        <v>14046</v>
      </c>
      <c r="H4226" t="s">
        <v>14047</v>
      </c>
      <c r="I4226" t="s">
        <v>32171</v>
      </c>
      <c r="J4226" t="s">
        <v>14048</v>
      </c>
      <c r="K4226" t="s">
        <v>66</v>
      </c>
      <c r="L4226" t="b">
        <v>1</v>
      </c>
      <c r="M4226">
        <v>2</v>
      </c>
      <c r="N4226">
        <f>_xlfn.XLOOKUP(B4226,Courses!A:A,Courses!E:E)</f>
        <v>0</v>
      </c>
      <c r="O4226">
        <v>37</v>
      </c>
      <c r="Q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Y4226">
        <v>0</v>
      </c>
      <c r="AA4226">
        <v>3413</v>
      </c>
      <c r="AB4226" t="s">
        <v>14061</v>
      </c>
      <c r="AC4226" t="s">
        <v>14050</v>
      </c>
      <c r="AD4226">
        <v>83</v>
      </c>
    </row>
    <row r="4227" spans="1:34" hidden="1" x14ac:dyDescent="0.35">
      <c r="A4227" t="s">
        <v>8893</v>
      </c>
      <c r="B4227" t="s">
        <v>8894</v>
      </c>
      <c r="C4227" t="s">
        <v>42</v>
      </c>
      <c r="D4227" t="s">
        <v>43</v>
      </c>
      <c r="G4227" t="s">
        <v>14046</v>
      </c>
      <c r="H4227" t="s">
        <v>14047</v>
      </c>
      <c r="I4227" t="s">
        <v>32171</v>
      </c>
      <c r="J4227" t="s">
        <v>14048</v>
      </c>
      <c r="K4227" t="s">
        <v>66</v>
      </c>
      <c r="L4227" t="b">
        <v>1</v>
      </c>
      <c r="M4227">
        <v>0</v>
      </c>
      <c r="N4227" t="e">
        <f>_xlfn.XLOOKUP(B4227,Courses!A:A,Courses!E:E)</f>
        <v>#N/A</v>
      </c>
      <c r="O4227">
        <v>190</v>
      </c>
      <c r="Q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Y4227">
        <v>0</v>
      </c>
      <c r="AA4227">
        <v>0</v>
      </c>
      <c r="AC4227" t="s">
        <v>14050</v>
      </c>
      <c r="AD4227">
        <v>83</v>
      </c>
    </row>
    <row r="4228" spans="1:34" hidden="1" x14ac:dyDescent="0.35">
      <c r="A4228" t="s">
        <v>8891</v>
      </c>
      <c r="B4228" t="s">
        <v>8892</v>
      </c>
      <c r="C4228" t="s">
        <v>42</v>
      </c>
      <c r="D4228" t="s">
        <v>43</v>
      </c>
      <c r="G4228" t="s">
        <v>14046</v>
      </c>
      <c r="H4228" t="s">
        <v>14047</v>
      </c>
      <c r="I4228" t="s">
        <v>32171</v>
      </c>
      <c r="J4228" t="s">
        <v>14048</v>
      </c>
      <c r="K4228" t="s">
        <v>66</v>
      </c>
      <c r="L4228" t="b">
        <v>1</v>
      </c>
      <c r="M4228">
        <v>0</v>
      </c>
      <c r="N4228" t="e">
        <f>_xlfn.XLOOKUP(B4228,Courses!A:A,Courses!E:E)</f>
        <v>#N/A</v>
      </c>
      <c r="O4228">
        <v>89</v>
      </c>
      <c r="Q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Y4228">
        <v>0</v>
      </c>
      <c r="AA4228">
        <v>0</v>
      </c>
      <c r="AC4228" t="s">
        <v>14050</v>
      </c>
      <c r="AD4228">
        <v>83</v>
      </c>
    </row>
    <row r="4229" spans="1:34" hidden="1" x14ac:dyDescent="0.35">
      <c r="A4229" t="s">
        <v>8891</v>
      </c>
      <c r="B4229" t="s">
        <v>8892</v>
      </c>
      <c r="C4229" t="s">
        <v>42</v>
      </c>
      <c r="D4229" t="s">
        <v>43</v>
      </c>
      <c r="G4229" t="s">
        <v>14062</v>
      </c>
      <c r="H4229" t="s">
        <v>14063</v>
      </c>
      <c r="I4229" t="s">
        <v>32171</v>
      </c>
      <c r="J4229" t="s">
        <v>14064</v>
      </c>
      <c r="K4229" t="s">
        <v>66</v>
      </c>
      <c r="L4229" t="b">
        <v>1</v>
      </c>
      <c r="M4229">
        <v>0</v>
      </c>
      <c r="N4229" t="e">
        <f>_xlfn.XLOOKUP(B4229,Courses!A:A,Courses!E:E)</f>
        <v>#N/A</v>
      </c>
      <c r="O4229">
        <v>89</v>
      </c>
      <c r="Q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Y4229">
        <v>0</v>
      </c>
      <c r="AA4229">
        <v>0</v>
      </c>
      <c r="AC4229" t="s">
        <v>14065</v>
      </c>
      <c r="AD4229">
        <v>103</v>
      </c>
    </row>
    <row r="4230" spans="1:34" hidden="1" x14ac:dyDescent="0.35">
      <c r="A4230" t="s">
        <v>8893</v>
      </c>
      <c r="B4230" t="s">
        <v>8894</v>
      </c>
      <c r="C4230" t="s">
        <v>42</v>
      </c>
      <c r="D4230" t="s">
        <v>43</v>
      </c>
      <c r="G4230" t="s">
        <v>14062</v>
      </c>
      <c r="H4230" t="s">
        <v>14063</v>
      </c>
      <c r="I4230" t="s">
        <v>32171</v>
      </c>
      <c r="J4230" t="s">
        <v>14064</v>
      </c>
      <c r="K4230" t="s">
        <v>66</v>
      </c>
      <c r="L4230" t="b">
        <v>1</v>
      </c>
      <c r="M4230">
        <v>0</v>
      </c>
      <c r="N4230" t="e">
        <f>_xlfn.XLOOKUP(B4230,Courses!A:A,Courses!E:E)</f>
        <v>#N/A</v>
      </c>
      <c r="O4230">
        <v>190</v>
      </c>
      <c r="Q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Y4230">
        <v>0</v>
      </c>
      <c r="AA4230">
        <v>0</v>
      </c>
      <c r="AC4230" t="s">
        <v>14065</v>
      </c>
      <c r="AD4230">
        <v>103</v>
      </c>
    </row>
    <row r="4231" spans="1:34" hidden="1" x14ac:dyDescent="0.35">
      <c r="A4231" t="s">
        <v>8883</v>
      </c>
      <c r="B4231" t="s">
        <v>8884</v>
      </c>
      <c r="C4231" t="s">
        <v>42</v>
      </c>
      <c r="D4231" t="s">
        <v>43</v>
      </c>
      <c r="E4231" t="s">
        <v>34</v>
      </c>
      <c r="F4231" t="s">
        <v>35</v>
      </c>
      <c r="G4231" t="s">
        <v>14062</v>
      </c>
      <c r="H4231" t="s">
        <v>14063</v>
      </c>
      <c r="I4231" t="s">
        <v>32171</v>
      </c>
      <c r="J4231" t="s">
        <v>14064</v>
      </c>
      <c r="K4231" t="s">
        <v>66</v>
      </c>
      <c r="L4231" t="b">
        <v>1</v>
      </c>
      <c r="M4231">
        <v>10</v>
      </c>
      <c r="N4231">
        <f>_xlfn.XLOOKUP(B4231,Courses!A:A,Courses!E:E)</f>
        <v>0</v>
      </c>
      <c r="O4231">
        <v>37</v>
      </c>
      <c r="Q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Y4231">
        <v>0</v>
      </c>
      <c r="AA4231">
        <v>24924</v>
      </c>
      <c r="AB4231" t="s">
        <v>14066</v>
      </c>
      <c r="AC4231" t="s">
        <v>14065</v>
      </c>
      <c r="AD4231">
        <v>103</v>
      </c>
    </row>
    <row r="4232" spans="1:34" x14ac:dyDescent="0.35">
      <c r="A4232" t="s">
        <v>8940</v>
      </c>
      <c r="B4232" t="s">
        <v>8941</v>
      </c>
      <c r="C4232" t="s">
        <v>42</v>
      </c>
      <c r="D4232" t="s">
        <v>43</v>
      </c>
      <c r="E4232" t="s">
        <v>38</v>
      </c>
      <c r="F4232" t="s">
        <v>39</v>
      </c>
      <c r="G4232" t="s">
        <v>14062</v>
      </c>
      <c r="H4232" t="s">
        <v>14063</v>
      </c>
      <c r="I4232" t="s">
        <v>32171</v>
      </c>
      <c r="J4232" t="s">
        <v>14064</v>
      </c>
      <c r="K4232" t="s">
        <v>66</v>
      </c>
      <c r="L4232" t="b">
        <v>1</v>
      </c>
      <c r="M4232">
        <v>0</v>
      </c>
      <c r="N4232">
        <f>_xlfn.XLOOKUP(B4232,Courses!A:A,Courses!E:E)</f>
        <v>41</v>
      </c>
      <c r="O4232">
        <v>70</v>
      </c>
      <c r="Q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Y4232">
        <v>0</v>
      </c>
      <c r="AA4232">
        <v>0</v>
      </c>
      <c r="AC4232" t="s">
        <v>14065</v>
      </c>
      <c r="AD4232">
        <v>103</v>
      </c>
    </row>
    <row r="4233" spans="1:34" x14ac:dyDescent="0.35">
      <c r="A4233" t="s">
        <v>40</v>
      </c>
      <c r="B4233" t="s">
        <v>41</v>
      </c>
      <c r="C4233" t="s">
        <v>42</v>
      </c>
      <c r="D4233" t="s">
        <v>43</v>
      </c>
      <c r="E4233" t="s">
        <v>38</v>
      </c>
      <c r="F4233" t="s">
        <v>39</v>
      </c>
      <c r="G4233" t="s">
        <v>14062</v>
      </c>
      <c r="H4233" t="s">
        <v>14063</v>
      </c>
      <c r="I4233" t="s">
        <v>32171</v>
      </c>
      <c r="J4233" t="s">
        <v>14064</v>
      </c>
      <c r="K4233" t="s">
        <v>66</v>
      </c>
      <c r="L4233" t="b">
        <v>1</v>
      </c>
      <c r="M4233">
        <v>0</v>
      </c>
      <c r="N4233">
        <f>_xlfn.XLOOKUP(B4233,Courses!A:A,Courses!E:E)</f>
        <v>45</v>
      </c>
      <c r="O4233">
        <v>99</v>
      </c>
      <c r="Q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Y4233">
        <v>0</v>
      </c>
      <c r="AA4233">
        <v>0</v>
      </c>
      <c r="AC4233" t="s">
        <v>14065</v>
      </c>
      <c r="AD4233">
        <v>103</v>
      </c>
    </row>
    <row r="4234" spans="1:34" x14ac:dyDescent="0.35">
      <c r="A4234" t="s">
        <v>8932</v>
      </c>
      <c r="B4234" t="s">
        <v>8933</v>
      </c>
      <c r="C4234" t="s">
        <v>42</v>
      </c>
      <c r="D4234" t="s">
        <v>43</v>
      </c>
      <c r="E4234" t="s">
        <v>38</v>
      </c>
      <c r="F4234" t="s">
        <v>39</v>
      </c>
      <c r="G4234" t="s">
        <v>14062</v>
      </c>
      <c r="H4234" t="s">
        <v>14063</v>
      </c>
      <c r="I4234" t="s">
        <v>32171</v>
      </c>
      <c r="J4234" t="s">
        <v>14064</v>
      </c>
      <c r="K4234" t="s">
        <v>66</v>
      </c>
      <c r="L4234" t="b">
        <v>1</v>
      </c>
      <c r="M4234">
        <v>0</v>
      </c>
      <c r="N4234">
        <f>_xlfn.XLOOKUP(B4234,Courses!A:A,Courses!E:E)</f>
        <v>26</v>
      </c>
      <c r="O4234">
        <v>56</v>
      </c>
      <c r="Q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Y4234">
        <v>0</v>
      </c>
      <c r="AA4234">
        <v>0</v>
      </c>
      <c r="AC4234" t="s">
        <v>14065</v>
      </c>
      <c r="AD4234">
        <v>103</v>
      </c>
    </row>
    <row r="4235" spans="1:34" hidden="1" x14ac:dyDescent="0.35">
      <c r="A4235" t="s">
        <v>53</v>
      </c>
      <c r="B4235" t="s">
        <v>54</v>
      </c>
      <c r="C4235" t="s">
        <v>42</v>
      </c>
      <c r="D4235" t="s">
        <v>43</v>
      </c>
      <c r="E4235" t="s">
        <v>34</v>
      </c>
      <c r="F4235" t="s">
        <v>35</v>
      </c>
      <c r="G4235" t="s">
        <v>14062</v>
      </c>
      <c r="H4235" t="s">
        <v>14063</v>
      </c>
      <c r="I4235" t="s">
        <v>32171</v>
      </c>
      <c r="J4235" t="s">
        <v>14064</v>
      </c>
      <c r="K4235" t="s">
        <v>66</v>
      </c>
      <c r="L4235" t="b">
        <v>1</v>
      </c>
      <c r="M4235">
        <v>90</v>
      </c>
      <c r="N4235" t="e">
        <f>_xlfn.XLOOKUP(B4235,Courses!A:A,Courses!E:E)</f>
        <v>#N/A</v>
      </c>
      <c r="O4235">
        <v>113</v>
      </c>
      <c r="Q4235">
        <v>0</v>
      </c>
      <c r="S4235">
        <v>16</v>
      </c>
      <c r="T4235">
        <v>16</v>
      </c>
      <c r="U4235">
        <v>2</v>
      </c>
      <c r="V4235">
        <v>0</v>
      </c>
      <c r="W4235">
        <v>2</v>
      </c>
      <c r="X4235" t="s">
        <v>14067</v>
      </c>
      <c r="Y4235">
        <v>0</v>
      </c>
      <c r="AA4235">
        <v>86441</v>
      </c>
      <c r="AB4235" t="s">
        <v>14068</v>
      </c>
      <c r="AC4235" t="s">
        <v>14065</v>
      </c>
      <c r="AD4235">
        <v>103</v>
      </c>
      <c r="AF4235" t="s">
        <v>14069</v>
      </c>
      <c r="AG4235" t="s">
        <v>14070</v>
      </c>
      <c r="AH4235" t="s">
        <v>14071</v>
      </c>
    </row>
    <row r="4236" spans="1:34" hidden="1" x14ac:dyDescent="0.35">
      <c r="A4236" t="s">
        <v>51</v>
      </c>
      <c r="B4236" t="s">
        <v>52</v>
      </c>
      <c r="C4236" t="s">
        <v>42</v>
      </c>
      <c r="D4236" t="s">
        <v>43</v>
      </c>
      <c r="E4236" t="s">
        <v>34</v>
      </c>
      <c r="F4236" t="s">
        <v>35</v>
      </c>
      <c r="G4236" t="s">
        <v>14062</v>
      </c>
      <c r="H4236" t="s">
        <v>14063</v>
      </c>
      <c r="I4236" t="s">
        <v>32171</v>
      </c>
      <c r="J4236" t="s">
        <v>14064</v>
      </c>
      <c r="K4236" t="s">
        <v>66</v>
      </c>
      <c r="L4236" t="b">
        <v>1</v>
      </c>
      <c r="M4236">
        <v>165</v>
      </c>
      <c r="N4236">
        <f>_xlfn.XLOOKUP(B4236,Courses!A:A,Courses!E:E)</f>
        <v>38</v>
      </c>
      <c r="O4236">
        <v>217</v>
      </c>
      <c r="Q4236">
        <v>0</v>
      </c>
      <c r="S4236">
        <v>28</v>
      </c>
      <c r="T4236">
        <v>29</v>
      </c>
      <c r="U4236">
        <v>3</v>
      </c>
      <c r="V4236">
        <v>1</v>
      </c>
      <c r="W4236">
        <v>4</v>
      </c>
      <c r="X4236" t="s">
        <v>14072</v>
      </c>
      <c r="Y4236">
        <v>1</v>
      </c>
      <c r="Z4236" t="s">
        <v>14073</v>
      </c>
      <c r="AA4236">
        <v>136341</v>
      </c>
      <c r="AB4236" t="s">
        <v>14074</v>
      </c>
      <c r="AC4236" t="s">
        <v>14065</v>
      </c>
      <c r="AD4236">
        <v>103</v>
      </c>
      <c r="AF4236" t="s">
        <v>14075</v>
      </c>
    </row>
    <row r="4237" spans="1:34" hidden="1" x14ac:dyDescent="0.35">
      <c r="A4237" t="s">
        <v>59</v>
      </c>
      <c r="B4237" t="s">
        <v>60</v>
      </c>
      <c r="C4237" t="s">
        <v>42</v>
      </c>
      <c r="D4237" t="s">
        <v>43</v>
      </c>
      <c r="E4237" t="s">
        <v>34</v>
      </c>
      <c r="F4237" t="s">
        <v>35</v>
      </c>
      <c r="G4237" t="s">
        <v>14062</v>
      </c>
      <c r="H4237" t="s">
        <v>14063</v>
      </c>
      <c r="I4237" t="s">
        <v>32171</v>
      </c>
      <c r="J4237" t="s">
        <v>14064</v>
      </c>
      <c r="K4237" t="s">
        <v>66</v>
      </c>
      <c r="L4237" t="b">
        <v>1</v>
      </c>
      <c r="M4237">
        <v>91</v>
      </c>
      <c r="N4237">
        <f>_xlfn.XLOOKUP(B4237,Courses!A:A,Courses!E:E)</f>
        <v>24</v>
      </c>
      <c r="O4237">
        <v>102</v>
      </c>
      <c r="Q4237">
        <v>0</v>
      </c>
      <c r="S4237">
        <v>8</v>
      </c>
      <c r="T4237">
        <v>8</v>
      </c>
      <c r="U4237">
        <v>3</v>
      </c>
      <c r="V4237">
        <v>2</v>
      </c>
      <c r="W4237">
        <v>2</v>
      </c>
      <c r="X4237" t="s">
        <v>14076</v>
      </c>
      <c r="Y4237">
        <v>1</v>
      </c>
      <c r="Z4237" t="s">
        <v>14077</v>
      </c>
      <c r="AA4237">
        <v>126583</v>
      </c>
      <c r="AB4237" t="s">
        <v>14078</v>
      </c>
      <c r="AC4237" t="s">
        <v>14065</v>
      </c>
      <c r="AD4237">
        <v>103</v>
      </c>
      <c r="AF4237" t="s">
        <v>14079</v>
      </c>
      <c r="AG4237" t="s">
        <v>14080</v>
      </c>
      <c r="AH4237" t="s">
        <v>14081</v>
      </c>
    </row>
    <row r="4238" spans="1:34" hidden="1" x14ac:dyDescent="0.35">
      <c r="A4238" t="s">
        <v>55</v>
      </c>
      <c r="B4238" t="s">
        <v>56</v>
      </c>
      <c r="C4238" t="s">
        <v>42</v>
      </c>
      <c r="D4238" t="s">
        <v>43</v>
      </c>
      <c r="E4238" t="s">
        <v>34</v>
      </c>
      <c r="F4238" t="s">
        <v>35</v>
      </c>
      <c r="G4238" t="s">
        <v>14062</v>
      </c>
      <c r="H4238" t="s">
        <v>14063</v>
      </c>
      <c r="I4238" t="s">
        <v>32171</v>
      </c>
      <c r="J4238" t="s">
        <v>14064</v>
      </c>
      <c r="K4238" t="s">
        <v>66</v>
      </c>
      <c r="L4238" t="b">
        <v>1</v>
      </c>
      <c r="M4238">
        <v>139</v>
      </c>
      <c r="N4238">
        <f>_xlfn.XLOOKUP(B4238,Courses!A:A,Courses!E:E)</f>
        <v>55</v>
      </c>
      <c r="O4238">
        <v>230</v>
      </c>
      <c r="Q4238">
        <v>0</v>
      </c>
      <c r="S4238">
        <v>27</v>
      </c>
      <c r="T4238">
        <v>27</v>
      </c>
      <c r="U4238">
        <v>1</v>
      </c>
      <c r="V4238">
        <v>0</v>
      </c>
      <c r="W4238">
        <v>0</v>
      </c>
      <c r="X4238" t="s">
        <v>14082</v>
      </c>
      <c r="Y4238">
        <v>1</v>
      </c>
      <c r="Z4238" t="s">
        <v>14083</v>
      </c>
      <c r="AA4238">
        <v>90532</v>
      </c>
      <c r="AB4238" t="s">
        <v>14084</v>
      </c>
      <c r="AC4238" t="s">
        <v>14065</v>
      </c>
      <c r="AD4238">
        <v>103</v>
      </c>
      <c r="AF4238" t="s">
        <v>14085</v>
      </c>
    </row>
    <row r="4239" spans="1:34" hidden="1" x14ac:dyDescent="0.35">
      <c r="A4239" t="s">
        <v>57</v>
      </c>
      <c r="B4239" t="s">
        <v>58</v>
      </c>
      <c r="C4239" t="s">
        <v>42</v>
      </c>
      <c r="D4239" t="s">
        <v>43</v>
      </c>
      <c r="E4239" t="s">
        <v>34</v>
      </c>
      <c r="F4239" t="s">
        <v>35</v>
      </c>
      <c r="G4239" t="s">
        <v>14062</v>
      </c>
      <c r="H4239" t="s">
        <v>14063</v>
      </c>
      <c r="I4239" t="s">
        <v>32171</v>
      </c>
      <c r="J4239" t="s">
        <v>14064</v>
      </c>
      <c r="K4239" t="s">
        <v>66</v>
      </c>
      <c r="L4239" t="b">
        <v>1</v>
      </c>
      <c r="M4239">
        <v>177</v>
      </c>
      <c r="N4239">
        <f>_xlfn.XLOOKUP(B4239,Courses!A:A,Courses!E:E)</f>
        <v>40</v>
      </c>
      <c r="O4239">
        <v>243</v>
      </c>
      <c r="Q4239">
        <v>0</v>
      </c>
      <c r="S4239">
        <v>36</v>
      </c>
      <c r="T4239">
        <v>36</v>
      </c>
      <c r="U4239">
        <v>4</v>
      </c>
      <c r="V4239">
        <v>0</v>
      </c>
      <c r="W4239">
        <v>3</v>
      </c>
      <c r="X4239" t="s">
        <v>14086</v>
      </c>
      <c r="Y4239">
        <v>2</v>
      </c>
      <c r="Z4239" t="s">
        <v>14087</v>
      </c>
      <c r="AA4239">
        <v>110429</v>
      </c>
      <c r="AB4239" t="s">
        <v>14088</v>
      </c>
      <c r="AC4239" t="s">
        <v>14065</v>
      </c>
      <c r="AD4239">
        <v>103</v>
      </c>
      <c r="AF4239" t="s">
        <v>14089</v>
      </c>
    </row>
    <row r="4240" spans="1:34" hidden="1" x14ac:dyDescent="0.35">
      <c r="A4240" t="s">
        <v>57</v>
      </c>
      <c r="B4240" t="s">
        <v>58</v>
      </c>
      <c r="C4240" t="s">
        <v>42</v>
      </c>
      <c r="D4240" t="s">
        <v>43</v>
      </c>
      <c r="E4240" t="s">
        <v>34</v>
      </c>
      <c r="F4240" t="s">
        <v>35</v>
      </c>
      <c r="G4240" t="s">
        <v>14090</v>
      </c>
      <c r="H4240" t="s">
        <v>14091</v>
      </c>
      <c r="I4240" t="s">
        <v>32171</v>
      </c>
      <c r="J4240" t="s">
        <v>14092</v>
      </c>
      <c r="K4240" t="s">
        <v>66</v>
      </c>
      <c r="L4240" t="b">
        <v>1</v>
      </c>
      <c r="M4240">
        <v>95</v>
      </c>
      <c r="N4240">
        <f>_xlfn.XLOOKUP(B4240,Courses!A:A,Courses!E:E)</f>
        <v>40</v>
      </c>
      <c r="O4240">
        <v>241</v>
      </c>
      <c r="Q4240">
        <v>0</v>
      </c>
      <c r="S4240">
        <v>19</v>
      </c>
      <c r="T4240">
        <v>21</v>
      </c>
      <c r="U4240">
        <v>0</v>
      </c>
      <c r="V4240">
        <v>0</v>
      </c>
      <c r="W4240">
        <v>0</v>
      </c>
      <c r="Y4240">
        <v>0</v>
      </c>
      <c r="AA4240">
        <v>78791</v>
      </c>
      <c r="AB4240" t="s">
        <v>14093</v>
      </c>
      <c r="AC4240" t="s">
        <v>14094</v>
      </c>
      <c r="AD4240">
        <v>110</v>
      </c>
      <c r="AF4240" t="s">
        <v>14095</v>
      </c>
    </row>
    <row r="4241" spans="1:34" hidden="1" x14ac:dyDescent="0.35">
      <c r="A4241" t="s">
        <v>55</v>
      </c>
      <c r="B4241" t="s">
        <v>56</v>
      </c>
      <c r="C4241" t="s">
        <v>42</v>
      </c>
      <c r="D4241" t="s">
        <v>43</v>
      </c>
      <c r="E4241" t="s">
        <v>34</v>
      </c>
      <c r="F4241" t="s">
        <v>35</v>
      </c>
      <c r="G4241" t="s">
        <v>14090</v>
      </c>
      <c r="H4241" t="s">
        <v>14091</v>
      </c>
      <c r="I4241" t="s">
        <v>32171</v>
      </c>
      <c r="J4241" t="s">
        <v>14092</v>
      </c>
      <c r="K4241" t="s">
        <v>66</v>
      </c>
      <c r="L4241" t="b">
        <v>1</v>
      </c>
      <c r="M4241">
        <v>59</v>
      </c>
      <c r="N4241">
        <f>_xlfn.XLOOKUP(B4241,Courses!A:A,Courses!E:E)</f>
        <v>55</v>
      </c>
      <c r="O4241">
        <v>223</v>
      </c>
      <c r="Q4241">
        <v>0</v>
      </c>
      <c r="S4241">
        <v>4</v>
      </c>
      <c r="T4241">
        <v>4</v>
      </c>
      <c r="U4241">
        <v>0</v>
      </c>
      <c r="V4241">
        <v>0</v>
      </c>
      <c r="W4241">
        <v>0</v>
      </c>
      <c r="Y4241">
        <v>0</v>
      </c>
      <c r="AA4241">
        <v>51754</v>
      </c>
      <c r="AB4241" t="s">
        <v>14096</v>
      </c>
      <c r="AC4241" t="s">
        <v>14094</v>
      </c>
      <c r="AD4241">
        <v>110</v>
      </c>
      <c r="AF4241" t="s">
        <v>14097</v>
      </c>
    </row>
    <row r="4242" spans="1:34" hidden="1" x14ac:dyDescent="0.35">
      <c r="A4242" t="s">
        <v>59</v>
      </c>
      <c r="B4242" t="s">
        <v>60</v>
      </c>
      <c r="C4242" t="s">
        <v>42</v>
      </c>
      <c r="D4242" t="s">
        <v>43</v>
      </c>
      <c r="E4242" t="s">
        <v>34</v>
      </c>
      <c r="F4242" t="s">
        <v>35</v>
      </c>
      <c r="G4242" t="s">
        <v>14090</v>
      </c>
      <c r="H4242" t="s">
        <v>14091</v>
      </c>
      <c r="I4242" t="s">
        <v>32171</v>
      </c>
      <c r="J4242" t="s">
        <v>14092</v>
      </c>
      <c r="K4242" t="s">
        <v>66</v>
      </c>
      <c r="L4242" t="b">
        <v>1</v>
      </c>
      <c r="M4242">
        <v>30</v>
      </c>
      <c r="N4242">
        <f>_xlfn.XLOOKUP(B4242,Courses!A:A,Courses!E:E)</f>
        <v>24</v>
      </c>
      <c r="O4242">
        <v>101</v>
      </c>
      <c r="Q4242">
        <v>0</v>
      </c>
      <c r="S4242">
        <v>2</v>
      </c>
      <c r="T4242">
        <v>2</v>
      </c>
      <c r="U4242">
        <v>0</v>
      </c>
      <c r="V4242">
        <v>0</v>
      </c>
      <c r="W4242">
        <v>0</v>
      </c>
      <c r="Y4242">
        <v>1</v>
      </c>
      <c r="Z4242" t="s">
        <v>14098</v>
      </c>
      <c r="AA4242">
        <v>19204</v>
      </c>
      <c r="AB4242" t="s">
        <v>14099</v>
      </c>
      <c r="AC4242" t="s">
        <v>14094</v>
      </c>
      <c r="AD4242">
        <v>110</v>
      </c>
      <c r="AF4242" t="s">
        <v>14100</v>
      </c>
      <c r="AG4242" t="s">
        <v>14101</v>
      </c>
      <c r="AH4242" t="s">
        <v>14102</v>
      </c>
    </row>
    <row r="4243" spans="1:34" hidden="1" x14ac:dyDescent="0.35">
      <c r="A4243" t="s">
        <v>51</v>
      </c>
      <c r="B4243" t="s">
        <v>52</v>
      </c>
      <c r="C4243" t="s">
        <v>42</v>
      </c>
      <c r="D4243" t="s">
        <v>43</v>
      </c>
      <c r="E4243" t="s">
        <v>34</v>
      </c>
      <c r="F4243" t="s">
        <v>35</v>
      </c>
      <c r="G4243" t="s">
        <v>14090</v>
      </c>
      <c r="H4243" t="s">
        <v>14091</v>
      </c>
      <c r="I4243" t="s">
        <v>32171</v>
      </c>
      <c r="J4243" t="s">
        <v>14092</v>
      </c>
      <c r="K4243" t="s">
        <v>66</v>
      </c>
      <c r="L4243" t="b">
        <v>1</v>
      </c>
      <c r="M4243">
        <v>96</v>
      </c>
      <c r="N4243">
        <f>_xlfn.XLOOKUP(B4243,Courses!A:A,Courses!E:E)</f>
        <v>38</v>
      </c>
      <c r="O4243">
        <v>217</v>
      </c>
      <c r="Q4243">
        <v>0</v>
      </c>
      <c r="S4243">
        <v>19</v>
      </c>
      <c r="T4243">
        <v>20</v>
      </c>
      <c r="U4243">
        <v>0</v>
      </c>
      <c r="V4243">
        <v>0</v>
      </c>
      <c r="W4243">
        <v>0</v>
      </c>
      <c r="Y4243">
        <v>0</v>
      </c>
      <c r="AA4243">
        <v>87030</v>
      </c>
      <c r="AB4243" t="s">
        <v>14103</v>
      </c>
      <c r="AC4243" t="s">
        <v>14094</v>
      </c>
      <c r="AD4243">
        <v>110</v>
      </c>
      <c r="AF4243" t="s">
        <v>14104</v>
      </c>
    </row>
    <row r="4244" spans="1:34" hidden="1" x14ac:dyDescent="0.35">
      <c r="A4244" t="s">
        <v>53</v>
      </c>
      <c r="B4244" t="s">
        <v>54</v>
      </c>
      <c r="C4244" t="s">
        <v>42</v>
      </c>
      <c r="D4244" t="s">
        <v>43</v>
      </c>
      <c r="E4244" t="s">
        <v>34</v>
      </c>
      <c r="F4244" t="s">
        <v>35</v>
      </c>
      <c r="G4244" t="s">
        <v>14090</v>
      </c>
      <c r="H4244" t="s">
        <v>14091</v>
      </c>
      <c r="I4244" t="s">
        <v>32171</v>
      </c>
      <c r="J4244" t="s">
        <v>14092</v>
      </c>
      <c r="K4244" t="s">
        <v>66</v>
      </c>
      <c r="L4244" t="b">
        <v>1</v>
      </c>
      <c r="M4244">
        <v>58</v>
      </c>
      <c r="N4244" t="e">
        <f>_xlfn.XLOOKUP(B4244,Courses!A:A,Courses!E:E)</f>
        <v>#N/A</v>
      </c>
      <c r="O4244">
        <v>111</v>
      </c>
      <c r="Q4244">
        <v>0</v>
      </c>
      <c r="S4244">
        <v>11</v>
      </c>
      <c r="T4244">
        <v>13</v>
      </c>
      <c r="U4244">
        <v>0</v>
      </c>
      <c r="V4244">
        <v>0</v>
      </c>
      <c r="W4244">
        <v>0</v>
      </c>
      <c r="Y4244">
        <v>0</v>
      </c>
      <c r="AA4244">
        <v>76342</v>
      </c>
      <c r="AB4244" t="s">
        <v>14105</v>
      </c>
      <c r="AC4244" t="s">
        <v>14094</v>
      </c>
      <c r="AD4244">
        <v>110</v>
      </c>
      <c r="AF4244" t="s">
        <v>14106</v>
      </c>
      <c r="AG4244" t="s">
        <v>14107</v>
      </c>
      <c r="AH4244" t="s">
        <v>14108</v>
      </c>
    </row>
    <row r="4245" spans="1:34" x14ac:dyDescent="0.35">
      <c r="A4245" t="s">
        <v>8902</v>
      </c>
      <c r="B4245" t="s">
        <v>60</v>
      </c>
      <c r="C4245" t="s">
        <v>42</v>
      </c>
      <c r="D4245" t="s">
        <v>43</v>
      </c>
      <c r="E4245" t="s">
        <v>38</v>
      </c>
      <c r="F4245" t="s">
        <v>39</v>
      </c>
      <c r="G4245" t="s">
        <v>14090</v>
      </c>
      <c r="H4245" t="s">
        <v>14091</v>
      </c>
      <c r="I4245" t="s">
        <v>32171</v>
      </c>
      <c r="J4245" t="s">
        <v>14092</v>
      </c>
      <c r="K4245" t="s">
        <v>66</v>
      </c>
      <c r="L4245" t="b">
        <v>1</v>
      </c>
      <c r="M4245">
        <v>36</v>
      </c>
      <c r="N4245">
        <f>_xlfn.XLOOKUP(B4245,Courses!A:A,Courses!E:E)</f>
        <v>24</v>
      </c>
      <c r="O4245">
        <v>86</v>
      </c>
      <c r="Q4245">
        <v>0</v>
      </c>
      <c r="S4245">
        <v>1</v>
      </c>
      <c r="T4245">
        <v>1</v>
      </c>
      <c r="U4245">
        <v>0</v>
      </c>
      <c r="V4245">
        <v>0</v>
      </c>
      <c r="W4245">
        <v>0</v>
      </c>
      <c r="Y4245">
        <v>0</v>
      </c>
      <c r="AA4245">
        <v>27526</v>
      </c>
      <c r="AB4245" t="s">
        <v>14109</v>
      </c>
      <c r="AC4245" t="s">
        <v>14094</v>
      </c>
      <c r="AD4245">
        <v>110</v>
      </c>
      <c r="AF4245" t="s">
        <v>14110</v>
      </c>
      <c r="AG4245" t="s">
        <v>14111</v>
      </c>
      <c r="AH4245" t="s">
        <v>14112</v>
      </c>
    </row>
    <row r="4246" spans="1:34" x14ac:dyDescent="0.35">
      <c r="A4246" t="s">
        <v>8899</v>
      </c>
      <c r="B4246" t="s">
        <v>8900</v>
      </c>
      <c r="C4246" t="s">
        <v>42</v>
      </c>
      <c r="D4246" t="s">
        <v>43</v>
      </c>
      <c r="E4246" t="s">
        <v>38</v>
      </c>
      <c r="F4246" t="s">
        <v>39</v>
      </c>
      <c r="G4246" t="s">
        <v>14090</v>
      </c>
      <c r="H4246" t="s">
        <v>14091</v>
      </c>
      <c r="I4246" t="s">
        <v>32171</v>
      </c>
      <c r="J4246" t="s">
        <v>14092</v>
      </c>
      <c r="K4246" t="s">
        <v>66</v>
      </c>
      <c r="L4246" t="b">
        <v>1</v>
      </c>
      <c r="M4246">
        <v>28</v>
      </c>
      <c r="N4246">
        <f>_xlfn.XLOOKUP(B4246,Courses!A:A,Courses!E:E)</f>
        <v>22</v>
      </c>
      <c r="O4246">
        <v>88</v>
      </c>
      <c r="Q4246">
        <v>0</v>
      </c>
      <c r="S4246">
        <v>2</v>
      </c>
      <c r="T4246">
        <v>2</v>
      </c>
      <c r="U4246">
        <v>0</v>
      </c>
      <c r="V4246">
        <v>0</v>
      </c>
      <c r="W4246">
        <v>0</v>
      </c>
      <c r="Y4246">
        <v>0</v>
      </c>
      <c r="AA4246">
        <v>32660</v>
      </c>
      <c r="AB4246" t="s">
        <v>14113</v>
      </c>
      <c r="AC4246" t="s">
        <v>14094</v>
      </c>
      <c r="AD4246">
        <v>110</v>
      </c>
      <c r="AF4246" t="s">
        <v>14114</v>
      </c>
      <c r="AG4246" t="s">
        <v>14115</v>
      </c>
      <c r="AH4246" t="s">
        <v>14116</v>
      </c>
    </row>
    <row r="4247" spans="1:34" hidden="1" x14ac:dyDescent="0.35">
      <c r="A4247" t="s">
        <v>8883</v>
      </c>
      <c r="B4247" t="s">
        <v>8884</v>
      </c>
      <c r="C4247" t="s">
        <v>42</v>
      </c>
      <c r="D4247" t="s">
        <v>43</v>
      </c>
      <c r="E4247" t="s">
        <v>34</v>
      </c>
      <c r="F4247" t="s">
        <v>35</v>
      </c>
      <c r="G4247" t="s">
        <v>14090</v>
      </c>
      <c r="H4247" t="s">
        <v>14091</v>
      </c>
      <c r="I4247" t="s">
        <v>32171</v>
      </c>
      <c r="J4247" t="s">
        <v>14092</v>
      </c>
      <c r="K4247" t="s">
        <v>66</v>
      </c>
      <c r="L4247" t="b">
        <v>1</v>
      </c>
      <c r="M4247">
        <v>4</v>
      </c>
      <c r="N4247">
        <f>_xlfn.XLOOKUP(B4247,Courses!A:A,Courses!E:E)</f>
        <v>0</v>
      </c>
      <c r="O4247">
        <v>37</v>
      </c>
      <c r="Q4247">
        <v>0</v>
      </c>
      <c r="S4247">
        <v>0</v>
      </c>
      <c r="T4247">
        <v>0</v>
      </c>
      <c r="U4247">
        <v>1</v>
      </c>
      <c r="V4247">
        <v>0</v>
      </c>
      <c r="W4247">
        <v>7</v>
      </c>
      <c r="X4247" t="s">
        <v>14117</v>
      </c>
      <c r="Y4247">
        <v>0</v>
      </c>
      <c r="AA4247">
        <v>0</v>
      </c>
      <c r="AB4247" t="s">
        <v>14118</v>
      </c>
      <c r="AC4247" t="s">
        <v>14094</v>
      </c>
      <c r="AD4247">
        <v>110</v>
      </c>
    </row>
    <row r="4248" spans="1:34" hidden="1" x14ac:dyDescent="0.35">
      <c r="A4248" t="s">
        <v>8893</v>
      </c>
      <c r="B4248" t="s">
        <v>8894</v>
      </c>
      <c r="C4248" t="s">
        <v>42</v>
      </c>
      <c r="D4248" t="s">
        <v>43</v>
      </c>
      <c r="G4248" t="s">
        <v>14090</v>
      </c>
      <c r="H4248" t="s">
        <v>14091</v>
      </c>
      <c r="I4248" t="s">
        <v>32171</v>
      </c>
      <c r="J4248" t="s">
        <v>14092</v>
      </c>
      <c r="K4248" t="s">
        <v>66</v>
      </c>
      <c r="L4248" t="b">
        <v>1</v>
      </c>
      <c r="M4248">
        <v>0</v>
      </c>
      <c r="N4248" t="e">
        <f>_xlfn.XLOOKUP(B4248,Courses!A:A,Courses!E:E)</f>
        <v>#N/A</v>
      </c>
      <c r="O4248">
        <v>190</v>
      </c>
      <c r="Q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Y4248">
        <v>0</v>
      </c>
      <c r="AA4248">
        <v>0</v>
      </c>
      <c r="AC4248" t="s">
        <v>14094</v>
      </c>
      <c r="AD4248">
        <v>110</v>
      </c>
    </row>
    <row r="4249" spans="1:34" hidden="1" x14ac:dyDescent="0.35">
      <c r="A4249" t="s">
        <v>8891</v>
      </c>
      <c r="B4249" t="s">
        <v>8892</v>
      </c>
      <c r="C4249" t="s">
        <v>42</v>
      </c>
      <c r="D4249" t="s">
        <v>43</v>
      </c>
      <c r="G4249" t="s">
        <v>14090</v>
      </c>
      <c r="H4249" t="s">
        <v>14091</v>
      </c>
      <c r="I4249" t="s">
        <v>32171</v>
      </c>
      <c r="J4249" t="s">
        <v>14092</v>
      </c>
      <c r="K4249" t="s">
        <v>66</v>
      </c>
      <c r="L4249" t="b">
        <v>1</v>
      </c>
      <c r="M4249">
        <v>0</v>
      </c>
      <c r="N4249" t="e">
        <f>_xlfn.XLOOKUP(B4249,Courses!A:A,Courses!E:E)</f>
        <v>#N/A</v>
      </c>
      <c r="O4249">
        <v>89</v>
      </c>
      <c r="Q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Y4249">
        <v>0</v>
      </c>
      <c r="AA4249">
        <v>0</v>
      </c>
      <c r="AC4249" t="s">
        <v>14094</v>
      </c>
      <c r="AD4249">
        <v>110</v>
      </c>
    </row>
    <row r="4250" spans="1:34" x14ac:dyDescent="0.35">
      <c r="A4250" t="s">
        <v>8895</v>
      </c>
      <c r="B4250" t="s">
        <v>52</v>
      </c>
      <c r="C4250" t="s">
        <v>42</v>
      </c>
      <c r="D4250" t="s">
        <v>43</v>
      </c>
      <c r="E4250" t="s">
        <v>38</v>
      </c>
      <c r="F4250" t="s">
        <v>39</v>
      </c>
      <c r="G4250" t="s">
        <v>14090</v>
      </c>
      <c r="H4250" t="s">
        <v>14091</v>
      </c>
      <c r="I4250" t="s">
        <v>32171</v>
      </c>
      <c r="J4250" t="s">
        <v>14092</v>
      </c>
      <c r="K4250" t="s">
        <v>66</v>
      </c>
      <c r="L4250" t="b">
        <v>1</v>
      </c>
      <c r="M4250">
        <v>0</v>
      </c>
      <c r="N4250">
        <f>_xlfn.XLOOKUP(B4250,Courses!A:A,Courses!E:E)</f>
        <v>38</v>
      </c>
      <c r="O4250">
        <v>164</v>
      </c>
      <c r="Q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Y4250">
        <v>0</v>
      </c>
      <c r="AA4250">
        <v>0</v>
      </c>
      <c r="AC4250" t="s">
        <v>14094</v>
      </c>
      <c r="AD4250">
        <v>110</v>
      </c>
    </row>
    <row r="4251" spans="1:34" x14ac:dyDescent="0.35">
      <c r="A4251" t="s">
        <v>9773</v>
      </c>
      <c r="B4251" t="s">
        <v>58</v>
      </c>
      <c r="C4251" t="s">
        <v>42</v>
      </c>
      <c r="D4251" t="s">
        <v>43</v>
      </c>
      <c r="E4251" t="s">
        <v>38</v>
      </c>
      <c r="F4251" t="s">
        <v>39</v>
      </c>
      <c r="G4251" t="s">
        <v>14090</v>
      </c>
      <c r="H4251" t="s">
        <v>14091</v>
      </c>
      <c r="I4251" t="s">
        <v>32171</v>
      </c>
      <c r="J4251" t="s">
        <v>14092</v>
      </c>
      <c r="K4251" t="s">
        <v>66</v>
      </c>
      <c r="L4251" t="b">
        <v>1</v>
      </c>
      <c r="M4251">
        <v>0</v>
      </c>
      <c r="N4251">
        <f>_xlfn.XLOOKUP(B4251,Courses!A:A,Courses!E:E)</f>
        <v>40</v>
      </c>
      <c r="O4251">
        <v>222</v>
      </c>
      <c r="Q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Y4251">
        <v>0</v>
      </c>
      <c r="AA4251">
        <v>0</v>
      </c>
      <c r="AB4251" t="s">
        <v>14119</v>
      </c>
      <c r="AC4251" t="s">
        <v>14094</v>
      </c>
      <c r="AD4251">
        <v>110</v>
      </c>
    </row>
    <row r="4252" spans="1:34" hidden="1" x14ac:dyDescent="0.35">
      <c r="A4252" t="s">
        <v>8891</v>
      </c>
      <c r="B4252" t="s">
        <v>8892</v>
      </c>
      <c r="C4252" t="s">
        <v>42</v>
      </c>
      <c r="D4252" t="s">
        <v>43</v>
      </c>
      <c r="G4252" t="s">
        <v>14120</v>
      </c>
      <c r="H4252" t="s">
        <v>14121</v>
      </c>
      <c r="I4252" t="s">
        <v>32171</v>
      </c>
      <c r="J4252" t="s">
        <v>14122</v>
      </c>
      <c r="K4252" t="s">
        <v>66</v>
      </c>
      <c r="L4252" t="b">
        <v>1</v>
      </c>
      <c r="M4252">
        <v>1</v>
      </c>
      <c r="N4252" t="e">
        <f>_xlfn.XLOOKUP(B4252,Courses!A:A,Courses!E:E)</f>
        <v>#N/A</v>
      </c>
      <c r="O4252">
        <v>89</v>
      </c>
      <c r="Q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Y4252">
        <v>0</v>
      </c>
      <c r="AA4252">
        <v>0</v>
      </c>
      <c r="AB4252" t="s">
        <v>14123</v>
      </c>
      <c r="AC4252" t="s">
        <v>14124</v>
      </c>
      <c r="AD4252">
        <v>98</v>
      </c>
    </row>
    <row r="4253" spans="1:34" hidden="1" x14ac:dyDescent="0.35">
      <c r="A4253" t="s">
        <v>8893</v>
      </c>
      <c r="B4253" t="s">
        <v>8894</v>
      </c>
      <c r="C4253" t="s">
        <v>42</v>
      </c>
      <c r="D4253" t="s">
        <v>43</v>
      </c>
      <c r="G4253" t="s">
        <v>14120</v>
      </c>
      <c r="H4253" t="s">
        <v>14121</v>
      </c>
      <c r="I4253" t="s">
        <v>32171</v>
      </c>
      <c r="J4253" t="s">
        <v>14122</v>
      </c>
      <c r="K4253" t="s">
        <v>66</v>
      </c>
      <c r="L4253" t="b">
        <v>1</v>
      </c>
      <c r="M4253">
        <v>0</v>
      </c>
      <c r="N4253" t="e">
        <f>_xlfn.XLOOKUP(B4253,Courses!A:A,Courses!E:E)</f>
        <v>#N/A</v>
      </c>
      <c r="O4253">
        <v>190</v>
      </c>
      <c r="Q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Y4253">
        <v>0</v>
      </c>
      <c r="AA4253">
        <v>0</v>
      </c>
      <c r="AB4253" t="s">
        <v>14125</v>
      </c>
      <c r="AC4253" t="s">
        <v>14124</v>
      </c>
      <c r="AD4253">
        <v>98</v>
      </c>
    </row>
    <row r="4254" spans="1:34" hidden="1" x14ac:dyDescent="0.35">
      <c r="A4254" t="s">
        <v>8883</v>
      </c>
      <c r="B4254" t="s">
        <v>8884</v>
      </c>
      <c r="C4254" t="s">
        <v>42</v>
      </c>
      <c r="D4254" t="s">
        <v>43</v>
      </c>
      <c r="E4254" t="s">
        <v>34</v>
      </c>
      <c r="F4254" t="s">
        <v>35</v>
      </c>
      <c r="G4254" t="s">
        <v>14120</v>
      </c>
      <c r="H4254" t="s">
        <v>14121</v>
      </c>
      <c r="I4254" t="s">
        <v>32171</v>
      </c>
      <c r="J4254" t="s">
        <v>14122</v>
      </c>
      <c r="K4254" t="s">
        <v>66</v>
      </c>
      <c r="L4254" t="b">
        <v>1</v>
      </c>
      <c r="M4254">
        <v>30</v>
      </c>
      <c r="N4254">
        <f>_xlfn.XLOOKUP(B4254,Courses!A:A,Courses!E:E)</f>
        <v>0</v>
      </c>
      <c r="O4254">
        <v>37</v>
      </c>
      <c r="Q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Y4254">
        <v>0</v>
      </c>
      <c r="AA4254">
        <v>345</v>
      </c>
      <c r="AB4254" t="s">
        <v>14126</v>
      </c>
      <c r="AC4254" t="s">
        <v>14124</v>
      </c>
      <c r="AD4254">
        <v>98</v>
      </c>
    </row>
    <row r="4255" spans="1:34" x14ac:dyDescent="0.35">
      <c r="A4255" t="s">
        <v>8932</v>
      </c>
      <c r="B4255" t="s">
        <v>8933</v>
      </c>
      <c r="C4255" t="s">
        <v>42</v>
      </c>
      <c r="D4255" t="s">
        <v>43</v>
      </c>
      <c r="E4255" t="s">
        <v>38</v>
      </c>
      <c r="F4255" t="s">
        <v>39</v>
      </c>
      <c r="G4255" t="s">
        <v>14120</v>
      </c>
      <c r="H4255" t="s">
        <v>14121</v>
      </c>
      <c r="I4255" t="s">
        <v>32171</v>
      </c>
      <c r="J4255" t="s">
        <v>14122</v>
      </c>
      <c r="K4255" t="s">
        <v>66</v>
      </c>
      <c r="L4255" t="b">
        <v>1</v>
      </c>
      <c r="M4255">
        <v>0</v>
      </c>
      <c r="N4255">
        <f>_xlfn.XLOOKUP(B4255,Courses!A:A,Courses!E:E)</f>
        <v>26</v>
      </c>
      <c r="O4255">
        <v>56</v>
      </c>
      <c r="Q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Y4255">
        <v>0</v>
      </c>
      <c r="AA4255">
        <v>0</v>
      </c>
      <c r="AC4255" t="s">
        <v>14124</v>
      </c>
      <c r="AD4255">
        <v>98</v>
      </c>
    </row>
    <row r="4256" spans="1:34" x14ac:dyDescent="0.35">
      <c r="A4256" t="s">
        <v>40</v>
      </c>
      <c r="B4256" t="s">
        <v>41</v>
      </c>
      <c r="C4256" t="s">
        <v>42</v>
      </c>
      <c r="D4256" t="s">
        <v>43</v>
      </c>
      <c r="E4256" t="s">
        <v>38</v>
      </c>
      <c r="F4256" t="s">
        <v>39</v>
      </c>
      <c r="G4256" t="s">
        <v>14120</v>
      </c>
      <c r="H4256" t="s">
        <v>14121</v>
      </c>
      <c r="I4256" t="s">
        <v>32171</v>
      </c>
      <c r="J4256" t="s">
        <v>14122</v>
      </c>
      <c r="K4256" t="s">
        <v>66</v>
      </c>
      <c r="L4256" t="b">
        <v>1</v>
      </c>
      <c r="M4256">
        <v>0</v>
      </c>
      <c r="N4256">
        <f>_xlfn.XLOOKUP(B4256,Courses!A:A,Courses!E:E)</f>
        <v>45</v>
      </c>
      <c r="O4256">
        <v>99</v>
      </c>
      <c r="Q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Y4256">
        <v>0</v>
      </c>
      <c r="AA4256">
        <v>0</v>
      </c>
      <c r="AC4256" t="s">
        <v>14124</v>
      </c>
      <c r="AD4256">
        <v>98</v>
      </c>
    </row>
    <row r="4257" spans="1:34" x14ac:dyDescent="0.35">
      <c r="A4257" t="s">
        <v>8940</v>
      </c>
      <c r="B4257" t="s">
        <v>8941</v>
      </c>
      <c r="C4257" t="s">
        <v>42</v>
      </c>
      <c r="D4257" t="s">
        <v>43</v>
      </c>
      <c r="E4257" t="s">
        <v>38</v>
      </c>
      <c r="F4257" t="s">
        <v>39</v>
      </c>
      <c r="G4257" t="s">
        <v>14120</v>
      </c>
      <c r="H4257" t="s">
        <v>14121</v>
      </c>
      <c r="I4257" t="s">
        <v>32171</v>
      </c>
      <c r="J4257" t="s">
        <v>14122</v>
      </c>
      <c r="K4257" t="s">
        <v>66</v>
      </c>
      <c r="L4257" t="b">
        <v>1</v>
      </c>
      <c r="M4257">
        <v>0</v>
      </c>
      <c r="N4257">
        <f>_xlfn.XLOOKUP(B4257,Courses!A:A,Courses!E:E)</f>
        <v>41</v>
      </c>
      <c r="O4257">
        <v>70</v>
      </c>
      <c r="Q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Y4257">
        <v>0</v>
      </c>
      <c r="AA4257">
        <v>0</v>
      </c>
      <c r="AC4257" t="s">
        <v>14124</v>
      </c>
      <c r="AD4257">
        <v>98</v>
      </c>
    </row>
    <row r="4258" spans="1:34" hidden="1" x14ac:dyDescent="0.35">
      <c r="A4258" t="s">
        <v>53</v>
      </c>
      <c r="B4258" t="s">
        <v>54</v>
      </c>
      <c r="C4258" t="s">
        <v>42</v>
      </c>
      <c r="D4258" t="s">
        <v>43</v>
      </c>
      <c r="E4258" t="s">
        <v>34</v>
      </c>
      <c r="F4258" t="s">
        <v>35</v>
      </c>
      <c r="G4258" t="s">
        <v>14120</v>
      </c>
      <c r="H4258" t="s">
        <v>14121</v>
      </c>
      <c r="I4258" t="s">
        <v>32171</v>
      </c>
      <c r="J4258" t="s">
        <v>14122</v>
      </c>
      <c r="K4258" t="s">
        <v>66</v>
      </c>
      <c r="L4258" t="b">
        <v>1</v>
      </c>
      <c r="M4258">
        <v>75</v>
      </c>
      <c r="N4258" t="e">
        <f>_xlfn.XLOOKUP(B4258,Courses!A:A,Courses!E:E)</f>
        <v>#N/A</v>
      </c>
      <c r="O4258">
        <v>113</v>
      </c>
      <c r="Q4258">
        <v>0</v>
      </c>
      <c r="S4258">
        <v>15</v>
      </c>
      <c r="T4258">
        <v>15</v>
      </c>
      <c r="U4258">
        <v>4</v>
      </c>
      <c r="V4258">
        <v>0</v>
      </c>
      <c r="W4258">
        <v>0</v>
      </c>
      <c r="X4258" t="s">
        <v>14127</v>
      </c>
      <c r="Y4258">
        <v>0</v>
      </c>
      <c r="AA4258">
        <v>11573</v>
      </c>
      <c r="AB4258" t="s">
        <v>14128</v>
      </c>
      <c r="AC4258" t="s">
        <v>14124</v>
      </c>
      <c r="AD4258">
        <v>98</v>
      </c>
      <c r="AF4258" t="s">
        <v>14129</v>
      </c>
      <c r="AG4258" t="s">
        <v>14130</v>
      </c>
      <c r="AH4258" t="s">
        <v>14131</v>
      </c>
    </row>
    <row r="4259" spans="1:34" hidden="1" x14ac:dyDescent="0.35">
      <c r="A4259" t="s">
        <v>51</v>
      </c>
      <c r="B4259" t="s">
        <v>52</v>
      </c>
      <c r="C4259" t="s">
        <v>42</v>
      </c>
      <c r="D4259" t="s">
        <v>43</v>
      </c>
      <c r="E4259" t="s">
        <v>34</v>
      </c>
      <c r="F4259" t="s">
        <v>35</v>
      </c>
      <c r="G4259" t="s">
        <v>14120</v>
      </c>
      <c r="H4259" t="s">
        <v>14121</v>
      </c>
      <c r="I4259" t="s">
        <v>32171</v>
      </c>
      <c r="J4259" t="s">
        <v>14122</v>
      </c>
      <c r="K4259" t="s">
        <v>66</v>
      </c>
      <c r="L4259" t="b">
        <v>1</v>
      </c>
      <c r="M4259">
        <v>4</v>
      </c>
      <c r="N4259">
        <f>_xlfn.XLOOKUP(B4259,Courses!A:A,Courses!E:E)</f>
        <v>38</v>
      </c>
      <c r="O4259">
        <v>206</v>
      </c>
      <c r="Q4259">
        <v>0</v>
      </c>
      <c r="S4259">
        <v>3</v>
      </c>
      <c r="T4259">
        <v>3</v>
      </c>
      <c r="U4259">
        <v>0</v>
      </c>
      <c r="V4259">
        <v>0</v>
      </c>
      <c r="W4259">
        <v>0</v>
      </c>
      <c r="Y4259">
        <v>1</v>
      </c>
      <c r="Z4259" t="s">
        <v>14132</v>
      </c>
      <c r="AA4259">
        <v>151</v>
      </c>
      <c r="AB4259" t="s">
        <v>14133</v>
      </c>
      <c r="AC4259" t="s">
        <v>14124</v>
      </c>
      <c r="AD4259">
        <v>98</v>
      </c>
      <c r="AF4259" t="s">
        <v>14134</v>
      </c>
    </row>
    <row r="4260" spans="1:34" hidden="1" x14ac:dyDescent="0.35">
      <c r="A4260" t="s">
        <v>59</v>
      </c>
      <c r="B4260" t="s">
        <v>60</v>
      </c>
      <c r="C4260" t="s">
        <v>42</v>
      </c>
      <c r="D4260" t="s">
        <v>43</v>
      </c>
      <c r="E4260" t="s">
        <v>34</v>
      </c>
      <c r="F4260" t="s">
        <v>35</v>
      </c>
      <c r="G4260" t="s">
        <v>14120</v>
      </c>
      <c r="H4260" t="s">
        <v>14121</v>
      </c>
      <c r="I4260" t="s">
        <v>32171</v>
      </c>
      <c r="J4260" t="s">
        <v>14122</v>
      </c>
      <c r="K4260" t="s">
        <v>66</v>
      </c>
      <c r="L4260" t="b">
        <v>1</v>
      </c>
      <c r="M4260">
        <v>74</v>
      </c>
      <c r="N4260">
        <f>_xlfn.XLOOKUP(B4260,Courses!A:A,Courses!E:E)</f>
        <v>24</v>
      </c>
      <c r="O4260">
        <v>103</v>
      </c>
      <c r="Q4260">
        <v>0</v>
      </c>
      <c r="S4260">
        <v>1</v>
      </c>
      <c r="T4260">
        <v>1</v>
      </c>
      <c r="U4260">
        <v>0</v>
      </c>
      <c r="V4260">
        <v>0</v>
      </c>
      <c r="W4260">
        <v>0</v>
      </c>
      <c r="Y4260">
        <v>1</v>
      </c>
      <c r="Z4260" t="s">
        <v>14135</v>
      </c>
      <c r="AA4260">
        <v>2460</v>
      </c>
      <c r="AB4260" t="s">
        <v>14136</v>
      </c>
      <c r="AC4260" t="s">
        <v>14124</v>
      </c>
      <c r="AD4260">
        <v>98</v>
      </c>
      <c r="AF4260" t="s">
        <v>14137</v>
      </c>
      <c r="AG4260" t="s">
        <v>14138</v>
      </c>
      <c r="AH4260" t="s">
        <v>14139</v>
      </c>
    </row>
    <row r="4261" spans="1:34" hidden="1" x14ac:dyDescent="0.35">
      <c r="A4261" t="s">
        <v>55</v>
      </c>
      <c r="B4261" t="s">
        <v>56</v>
      </c>
      <c r="C4261" t="s">
        <v>42</v>
      </c>
      <c r="D4261" t="s">
        <v>43</v>
      </c>
      <c r="E4261" t="s">
        <v>34</v>
      </c>
      <c r="F4261" t="s">
        <v>35</v>
      </c>
      <c r="G4261" t="s">
        <v>14120</v>
      </c>
      <c r="H4261" t="s">
        <v>14121</v>
      </c>
      <c r="I4261" t="s">
        <v>32171</v>
      </c>
      <c r="J4261" t="s">
        <v>14122</v>
      </c>
      <c r="K4261" t="s">
        <v>66</v>
      </c>
      <c r="L4261" t="b">
        <v>1</v>
      </c>
      <c r="M4261">
        <v>121</v>
      </c>
      <c r="N4261">
        <f>_xlfn.XLOOKUP(B4261,Courses!A:A,Courses!E:E)</f>
        <v>55</v>
      </c>
      <c r="O4261">
        <v>230</v>
      </c>
      <c r="Q4261">
        <v>0</v>
      </c>
      <c r="S4261">
        <v>3</v>
      </c>
      <c r="T4261">
        <v>3</v>
      </c>
      <c r="U4261">
        <v>0</v>
      </c>
      <c r="V4261">
        <v>0</v>
      </c>
      <c r="W4261">
        <v>13</v>
      </c>
      <c r="Y4261">
        <v>1</v>
      </c>
      <c r="Z4261" t="s">
        <v>14140</v>
      </c>
      <c r="AA4261">
        <v>8617</v>
      </c>
      <c r="AB4261" t="s">
        <v>14141</v>
      </c>
      <c r="AC4261" t="s">
        <v>14124</v>
      </c>
      <c r="AD4261">
        <v>98</v>
      </c>
      <c r="AF4261" t="s">
        <v>14142</v>
      </c>
    </row>
    <row r="4262" spans="1:34" hidden="1" x14ac:dyDescent="0.35">
      <c r="A4262" t="s">
        <v>57</v>
      </c>
      <c r="B4262" t="s">
        <v>58</v>
      </c>
      <c r="C4262" t="s">
        <v>42</v>
      </c>
      <c r="D4262" t="s">
        <v>43</v>
      </c>
      <c r="E4262" t="s">
        <v>34</v>
      </c>
      <c r="F4262" t="s">
        <v>35</v>
      </c>
      <c r="G4262" t="s">
        <v>14120</v>
      </c>
      <c r="H4262" t="s">
        <v>14121</v>
      </c>
      <c r="I4262" t="s">
        <v>32171</v>
      </c>
      <c r="J4262" t="s">
        <v>14122</v>
      </c>
      <c r="K4262" t="s">
        <v>66</v>
      </c>
      <c r="L4262" t="b">
        <v>1</v>
      </c>
      <c r="M4262">
        <v>138</v>
      </c>
      <c r="N4262">
        <f>_xlfn.XLOOKUP(B4262,Courses!A:A,Courses!E:E)</f>
        <v>40</v>
      </c>
      <c r="O4262">
        <v>243</v>
      </c>
      <c r="Q4262">
        <v>0</v>
      </c>
      <c r="S4262">
        <v>23</v>
      </c>
      <c r="T4262">
        <v>26</v>
      </c>
      <c r="U4262">
        <v>0</v>
      </c>
      <c r="V4262">
        <v>0</v>
      </c>
      <c r="W4262">
        <v>0</v>
      </c>
      <c r="Y4262">
        <v>2</v>
      </c>
      <c r="Z4262" t="s">
        <v>14143</v>
      </c>
      <c r="AA4262">
        <v>22092</v>
      </c>
      <c r="AB4262" t="s">
        <v>14144</v>
      </c>
      <c r="AC4262" t="s">
        <v>14124</v>
      </c>
      <c r="AD4262">
        <v>98</v>
      </c>
      <c r="AF4262" t="s">
        <v>14145</v>
      </c>
    </row>
    <row r="4263" spans="1:34" hidden="1" x14ac:dyDescent="0.35">
      <c r="A4263" t="s">
        <v>57</v>
      </c>
      <c r="B4263" t="s">
        <v>58</v>
      </c>
      <c r="C4263" t="s">
        <v>42</v>
      </c>
      <c r="D4263" t="s">
        <v>43</v>
      </c>
      <c r="E4263" t="s">
        <v>34</v>
      </c>
      <c r="F4263" t="s">
        <v>35</v>
      </c>
      <c r="G4263" t="s">
        <v>14146</v>
      </c>
      <c r="H4263" t="s">
        <v>14147</v>
      </c>
      <c r="I4263" t="s">
        <v>32171</v>
      </c>
      <c r="J4263" t="s">
        <v>14148</v>
      </c>
      <c r="K4263" t="s">
        <v>66</v>
      </c>
      <c r="L4263" t="b">
        <v>1</v>
      </c>
      <c r="M4263">
        <v>14</v>
      </c>
      <c r="N4263">
        <f>_xlfn.XLOOKUP(B4263,Courses!A:A,Courses!E:E)</f>
        <v>40</v>
      </c>
      <c r="O4263">
        <v>227</v>
      </c>
      <c r="Q4263">
        <v>0</v>
      </c>
      <c r="S4263">
        <v>3</v>
      </c>
      <c r="T4263">
        <v>3</v>
      </c>
      <c r="U4263">
        <v>0</v>
      </c>
      <c r="V4263">
        <v>0</v>
      </c>
      <c r="W4263">
        <v>0</v>
      </c>
      <c r="Y4263">
        <v>1</v>
      </c>
      <c r="Z4263" t="s">
        <v>14149</v>
      </c>
      <c r="AA4263">
        <v>17981</v>
      </c>
      <c r="AB4263" t="s">
        <v>14150</v>
      </c>
      <c r="AC4263" t="s">
        <v>14151</v>
      </c>
      <c r="AD4263">
        <v>92</v>
      </c>
      <c r="AF4263" t="s">
        <v>14152</v>
      </c>
    </row>
    <row r="4264" spans="1:34" hidden="1" x14ac:dyDescent="0.35">
      <c r="A4264" t="s">
        <v>55</v>
      </c>
      <c r="B4264" t="s">
        <v>56</v>
      </c>
      <c r="C4264" t="s">
        <v>42</v>
      </c>
      <c r="D4264" t="s">
        <v>43</v>
      </c>
      <c r="E4264" t="s">
        <v>34</v>
      </c>
      <c r="F4264" t="s">
        <v>35</v>
      </c>
      <c r="G4264" t="s">
        <v>14146</v>
      </c>
      <c r="H4264" t="s">
        <v>14147</v>
      </c>
      <c r="I4264" t="s">
        <v>32171</v>
      </c>
      <c r="J4264" t="s">
        <v>14148</v>
      </c>
      <c r="K4264" t="s">
        <v>66</v>
      </c>
      <c r="L4264" t="b">
        <v>1</v>
      </c>
      <c r="M4264">
        <v>17</v>
      </c>
      <c r="N4264">
        <f>_xlfn.XLOOKUP(B4264,Courses!A:A,Courses!E:E)</f>
        <v>55</v>
      </c>
      <c r="O4264">
        <v>220</v>
      </c>
      <c r="Q4264">
        <v>0</v>
      </c>
      <c r="S4264">
        <v>2</v>
      </c>
      <c r="T4264">
        <v>2</v>
      </c>
      <c r="U4264">
        <v>0</v>
      </c>
      <c r="V4264">
        <v>0</v>
      </c>
      <c r="W4264">
        <v>0</v>
      </c>
      <c r="Y4264">
        <v>1</v>
      </c>
      <c r="Z4264" t="s">
        <v>14153</v>
      </c>
      <c r="AA4264">
        <v>32919</v>
      </c>
      <c r="AB4264" t="s">
        <v>14154</v>
      </c>
      <c r="AC4264" t="s">
        <v>14151</v>
      </c>
      <c r="AD4264">
        <v>92</v>
      </c>
      <c r="AF4264" t="s">
        <v>14155</v>
      </c>
    </row>
    <row r="4265" spans="1:34" hidden="1" x14ac:dyDescent="0.35">
      <c r="A4265" t="s">
        <v>59</v>
      </c>
      <c r="B4265" t="s">
        <v>60</v>
      </c>
      <c r="C4265" t="s">
        <v>42</v>
      </c>
      <c r="D4265" t="s">
        <v>43</v>
      </c>
      <c r="E4265" t="s">
        <v>34</v>
      </c>
      <c r="F4265" t="s">
        <v>35</v>
      </c>
      <c r="G4265" t="s">
        <v>14146</v>
      </c>
      <c r="H4265" t="s">
        <v>14147</v>
      </c>
      <c r="I4265" t="s">
        <v>32171</v>
      </c>
      <c r="J4265" t="s">
        <v>14148</v>
      </c>
      <c r="K4265" t="s">
        <v>66</v>
      </c>
      <c r="L4265" t="b">
        <v>1</v>
      </c>
      <c r="M4265">
        <v>8</v>
      </c>
      <c r="N4265">
        <f>_xlfn.XLOOKUP(B4265,Courses!A:A,Courses!E:E)</f>
        <v>24</v>
      </c>
      <c r="O4265">
        <v>98</v>
      </c>
      <c r="Q4265">
        <v>0</v>
      </c>
      <c r="S4265">
        <v>1</v>
      </c>
      <c r="T4265">
        <v>1</v>
      </c>
      <c r="U4265">
        <v>0</v>
      </c>
      <c r="V4265">
        <v>0</v>
      </c>
      <c r="W4265">
        <v>0</v>
      </c>
      <c r="Y4265">
        <v>1</v>
      </c>
      <c r="Z4265" t="s">
        <v>14156</v>
      </c>
      <c r="AA4265">
        <v>15989</v>
      </c>
      <c r="AB4265" t="s">
        <v>14157</v>
      </c>
      <c r="AC4265" t="s">
        <v>14151</v>
      </c>
      <c r="AD4265">
        <v>92</v>
      </c>
      <c r="AF4265" t="s">
        <v>14158</v>
      </c>
      <c r="AG4265" t="s">
        <v>14159</v>
      </c>
      <c r="AH4265" t="s">
        <v>14160</v>
      </c>
    </row>
    <row r="4266" spans="1:34" hidden="1" x14ac:dyDescent="0.35">
      <c r="A4266" t="s">
        <v>51</v>
      </c>
      <c r="B4266" t="s">
        <v>52</v>
      </c>
      <c r="C4266" t="s">
        <v>42</v>
      </c>
      <c r="D4266" t="s">
        <v>43</v>
      </c>
      <c r="E4266" t="s">
        <v>34</v>
      </c>
      <c r="F4266" t="s">
        <v>35</v>
      </c>
      <c r="G4266" t="s">
        <v>14146</v>
      </c>
      <c r="H4266" t="s">
        <v>14147</v>
      </c>
      <c r="I4266" t="s">
        <v>32171</v>
      </c>
      <c r="J4266" t="s">
        <v>14148</v>
      </c>
      <c r="K4266" t="s">
        <v>66</v>
      </c>
      <c r="L4266" t="b">
        <v>1</v>
      </c>
      <c r="M4266">
        <v>28</v>
      </c>
      <c r="N4266">
        <f>_xlfn.XLOOKUP(B4266,Courses!A:A,Courses!E:E)</f>
        <v>38</v>
      </c>
      <c r="O4266">
        <v>206</v>
      </c>
      <c r="Q4266">
        <v>0</v>
      </c>
      <c r="S4266">
        <v>6</v>
      </c>
      <c r="T4266">
        <v>6</v>
      </c>
      <c r="U4266">
        <v>0</v>
      </c>
      <c r="V4266">
        <v>0</v>
      </c>
      <c r="W4266">
        <v>0</v>
      </c>
      <c r="Y4266">
        <v>1</v>
      </c>
      <c r="Z4266" t="s">
        <v>14161</v>
      </c>
      <c r="AA4266">
        <v>67788</v>
      </c>
      <c r="AB4266" t="s">
        <v>14162</v>
      </c>
      <c r="AC4266" t="s">
        <v>14151</v>
      </c>
      <c r="AD4266">
        <v>92</v>
      </c>
      <c r="AF4266" t="s">
        <v>14163</v>
      </c>
    </row>
    <row r="4267" spans="1:34" hidden="1" x14ac:dyDescent="0.35">
      <c r="A4267" t="s">
        <v>53</v>
      </c>
      <c r="B4267" t="s">
        <v>54</v>
      </c>
      <c r="C4267" t="s">
        <v>42</v>
      </c>
      <c r="D4267" t="s">
        <v>43</v>
      </c>
      <c r="E4267" t="s">
        <v>34</v>
      </c>
      <c r="F4267" t="s">
        <v>35</v>
      </c>
      <c r="G4267" t="s">
        <v>14146</v>
      </c>
      <c r="H4267" t="s">
        <v>14147</v>
      </c>
      <c r="I4267" t="s">
        <v>32171</v>
      </c>
      <c r="J4267" t="s">
        <v>14148</v>
      </c>
      <c r="K4267" t="s">
        <v>66</v>
      </c>
      <c r="L4267" t="b">
        <v>1</v>
      </c>
      <c r="M4267">
        <v>43</v>
      </c>
      <c r="N4267" t="e">
        <f>_xlfn.XLOOKUP(B4267,Courses!A:A,Courses!E:E)</f>
        <v>#N/A</v>
      </c>
      <c r="O4267">
        <v>111</v>
      </c>
      <c r="Q4267">
        <v>0</v>
      </c>
      <c r="S4267">
        <v>11</v>
      </c>
      <c r="T4267">
        <v>12</v>
      </c>
      <c r="U4267">
        <v>1</v>
      </c>
      <c r="V4267">
        <v>0</v>
      </c>
      <c r="W4267">
        <v>0</v>
      </c>
      <c r="X4267" t="s">
        <v>14164</v>
      </c>
      <c r="Y4267">
        <v>0</v>
      </c>
      <c r="AA4267">
        <v>40067</v>
      </c>
      <c r="AB4267" t="s">
        <v>14165</v>
      </c>
      <c r="AC4267" t="s">
        <v>14151</v>
      </c>
      <c r="AD4267">
        <v>92</v>
      </c>
      <c r="AF4267" t="s">
        <v>14166</v>
      </c>
      <c r="AG4267" t="s">
        <v>14167</v>
      </c>
      <c r="AH4267" t="s">
        <v>14168</v>
      </c>
    </row>
    <row r="4268" spans="1:34" hidden="1" x14ac:dyDescent="0.35">
      <c r="A4268" t="s">
        <v>8883</v>
      </c>
      <c r="B4268" t="s">
        <v>8884</v>
      </c>
      <c r="C4268" t="s">
        <v>42</v>
      </c>
      <c r="D4268" t="s">
        <v>43</v>
      </c>
      <c r="E4268" t="s">
        <v>34</v>
      </c>
      <c r="F4268" t="s">
        <v>35</v>
      </c>
      <c r="G4268" t="s">
        <v>14146</v>
      </c>
      <c r="H4268" t="s">
        <v>14147</v>
      </c>
      <c r="I4268" t="s">
        <v>32171</v>
      </c>
      <c r="J4268" t="s">
        <v>14148</v>
      </c>
      <c r="K4268" t="s">
        <v>66</v>
      </c>
      <c r="L4268" t="b">
        <v>1</v>
      </c>
      <c r="M4268">
        <v>3</v>
      </c>
      <c r="N4268">
        <f>_xlfn.XLOOKUP(B4268,Courses!A:A,Courses!E:E)</f>
        <v>0</v>
      </c>
      <c r="O4268">
        <v>37</v>
      </c>
      <c r="Q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Y4268">
        <v>0</v>
      </c>
      <c r="AA4268">
        <v>18698</v>
      </c>
      <c r="AB4268" t="s">
        <v>14169</v>
      </c>
      <c r="AC4268" t="s">
        <v>14151</v>
      </c>
      <c r="AD4268">
        <v>92</v>
      </c>
    </row>
    <row r="4269" spans="1:34" hidden="1" x14ac:dyDescent="0.35">
      <c r="A4269" t="s">
        <v>8893</v>
      </c>
      <c r="B4269" t="s">
        <v>8894</v>
      </c>
      <c r="C4269" t="s">
        <v>42</v>
      </c>
      <c r="D4269" t="s">
        <v>43</v>
      </c>
      <c r="G4269" t="s">
        <v>14146</v>
      </c>
      <c r="H4269" t="s">
        <v>14147</v>
      </c>
      <c r="I4269" t="s">
        <v>32171</v>
      </c>
      <c r="J4269" t="s">
        <v>14148</v>
      </c>
      <c r="K4269" t="s">
        <v>66</v>
      </c>
      <c r="L4269" t="b">
        <v>1</v>
      </c>
      <c r="M4269">
        <v>0</v>
      </c>
      <c r="N4269" t="e">
        <f>_xlfn.XLOOKUP(B4269,Courses!A:A,Courses!E:E)</f>
        <v>#N/A</v>
      </c>
      <c r="O4269">
        <v>190</v>
      </c>
      <c r="Q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Y4269">
        <v>0</v>
      </c>
      <c r="AA4269">
        <v>0</v>
      </c>
      <c r="AC4269" t="s">
        <v>14151</v>
      </c>
      <c r="AD4269">
        <v>92</v>
      </c>
    </row>
    <row r="4270" spans="1:34" hidden="1" x14ac:dyDescent="0.35">
      <c r="A4270" t="s">
        <v>8891</v>
      </c>
      <c r="B4270" t="s">
        <v>8892</v>
      </c>
      <c r="C4270" t="s">
        <v>42</v>
      </c>
      <c r="D4270" t="s">
        <v>43</v>
      </c>
      <c r="G4270" t="s">
        <v>14146</v>
      </c>
      <c r="H4270" t="s">
        <v>14147</v>
      </c>
      <c r="I4270" t="s">
        <v>32171</v>
      </c>
      <c r="J4270" t="s">
        <v>14148</v>
      </c>
      <c r="K4270" t="s">
        <v>66</v>
      </c>
      <c r="L4270" t="b">
        <v>1</v>
      </c>
      <c r="M4270">
        <v>0</v>
      </c>
      <c r="N4270" t="e">
        <f>_xlfn.XLOOKUP(B4270,Courses!A:A,Courses!E:E)</f>
        <v>#N/A</v>
      </c>
      <c r="O4270">
        <v>89</v>
      </c>
      <c r="Q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Y4270">
        <v>0</v>
      </c>
      <c r="AA4270">
        <v>0</v>
      </c>
      <c r="AC4270" t="s">
        <v>14151</v>
      </c>
      <c r="AD4270">
        <v>92</v>
      </c>
    </row>
    <row r="4271" spans="1:34" hidden="1" x14ac:dyDescent="0.35">
      <c r="A4271" t="s">
        <v>8891</v>
      </c>
      <c r="B4271" t="s">
        <v>8892</v>
      </c>
      <c r="C4271" t="s">
        <v>42</v>
      </c>
      <c r="D4271" t="s">
        <v>43</v>
      </c>
      <c r="G4271" t="s">
        <v>14170</v>
      </c>
      <c r="H4271" t="s">
        <v>14171</v>
      </c>
      <c r="I4271" t="s">
        <v>32171</v>
      </c>
      <c r="J4271" t="s">
        <v>14172</v>
      </c>
      <c r="K4271" t="s">
        <v>66</v>
      </c>
      <c r="L4271" t="b">
        <v>1</v>
      </c>
      <c r="M4271">
        <v>0</v>
      </c>
      <c r="N4271" t="e">
        <f>_xlfn.XLOOKUP(B4271,Courses!A:A,Courses!E:E)</f>
        <v>#N/A</v>
      </c>
      <c r="O4271">
        <v>89</v>
      </c>
      <c r="Q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Y4271">
        <v>0</v>
      </c>
      <c r="AA4271">
        <v>0</v>
      </c>
      <c r="AB4271" t="s">
        <v>14173</v>
      </c>
      <c r="AC4271" t="s">
        <v>14174</v>
      </c>
      <c r="AD4271">
        <v>48</v>
      </c>
    </row>
    <row r="4272" spans="1:34" hidden="1" x14ac:dyDescent="0.35">
      <c r="A4272" t="s">
        <v>8893</v>
      </c>
      <c r="B4272" t="s">
        <v>8894</v>
      </c>
      <c r="C4272" t="s">
        <v>42</v>
      </c>
      <c r="D4272" t="s">
        <v>43</v>
      </c>
      <c r="G4272" t="s">
        <v>14170</v>
      </c>
      <c r="H4272" t="s">
        <v>14171</v>
      </c>
      <c r="I4272" t="s">
        <v>32171</v>
      </c>
      <c r="J4272" t="s">
        <v>14172</v>
      </c>
      <c r="K4272" t="s">
        <v>66</v>
      </c>
      <c r="L4272" t="b">
        <v>1</v>
      </c>
      <c r="M4272">
        <v>31</v>
      </c>
      <c r="N4272" t="e">
        <f>_xlfn.XLOOKUP(B4272,Courses!A:A,Courses!E:E)</f>
        <v>#N/A</v>
      </c>
      <c r="O4272">
        <v>199</v>
      </c>
      <c r="Q4272">
        <v>0</v>
      </c>
      <c r="S4272">
        <v>8</v>
      </c>
      <c r="T4272">
        <v>12</v>
      </c>
      <c r="U4272">
        <v>0</v>
      </c>
      <c r="V4272">
        <v>0</v>
      </c>
      <c r="W4272">
        <v>0</v>
      </c>
      <c r="Y4272">
        <v>0</v>
      </c>
      <c r="AA4272">
        <v>9195</v>
      </c>
      <c r="AB4272" t="s">
        <v>14175</v>
      </c>
      <c r="AC4272" t="s">
        <v>14174</v>
      </c>
      <c r="AD4272">
        <v>48</v>
      </c>
      <c r="AF4272" t="s">
        <v>14176</v>
      </c>
      <c r="AG4272" t="s">
        <v>14177</v>
      </c>
      <c r="AH4272" t="s">
        <v>14178</v>
      </c>
    </row>
    <row r="4273" spans="1:34" hidden="1" x14ac:dyDescent="0.35">
      <c r="A4273" t="s">
        <v>8883</v>
      </c>
      <c r="B4273" t="s">
        <v>8884</v>
      </c>
      <c r="C4273" t="s">
        <v>42</v>
      </c>
      <c r="D4273" t="s">
        <v>43</v>
      </c>
      <c r="E4273" t="s">
        <v>34</v>
      </c>
      <c r="F4273" t="s">
        <v>35</v>
      </c>
      <c r="G4273" t="s">
        <v>14170</v>
      </c>
      <c r="H4273" t="s">
        <v>14171</v>
      </c>
      <c r="I4273" t="s">
        <v>32171</v>
      </c>
      <c r="J4273" t="s">
        <v>14172</v>
      </c>
      <c r="K4273" t="s">
        <v>66</v>
      </c>
      <c r="L4273" t="b">
        <v>1</v>
      </c>
      <c r="M4273">
        <v>6</v>
      </c>
      <c r="N4273">
        <f>_xlfn.XLOOKUP(B4273,Courses!A:A,Courses!E:E)</f>
        <v>0</v>
      </c>
      <c r="O4273">
        <v>37</v>
      </c>
      <c r="Q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Y4273">
        <v>0</v>
      </c>
      <c r="AA4273">
        <v>2720</v>
      </c>
      <c r="AB4273" t="s">
        <v>14179</v>
      </c>
      <c r="AC4273" t="s">
        <v>14174</v>
      </c>
      <c r="AD4273">
        <v>48</v>
      </c>
    </row>
    <row r="4274" spans="1:34" x14ac:dyDescent="0.35">
      <c r="A4274" t="s">
        <v>8895</v>
      </c>
      <c r="B4274" t="s">
        <v>52</v>
      </c>
      <c r="C4274" t="s">
        <v>42</v>
      </c>
      <c r="D4274" t="s">
        <v>43</v>
      </c>
      <c r="E4274" t="s">
        <v>38</v>
      </c>
      <c r="F4274" t="s">
        <v>39</v>
      </c>
      <c r="G4274" t="s">
        <v>14170</v>
      </c>
      <c r="H4274" t="s">
        <v>14171</v>
      </c>
      <c r="I4274" t="s">
        <v>32171</v>
      </c>
      <c r="J4274" t="s">
        <v>14172</v>
      </c>
      <c r="K4274" t="s">
        <v>66</v>
      </c>
      <c r="L4274" t="b">
        <v>1</v>
      </c>
      <c r="M4274">
        <v>2</v>
      </c>
      <c r="N4274">
        <f>_xlfn.XLOOKUP(B4274,Courses!A:A,Courses!E:E)</f>
        <v>38</v>
      </c>
      <c r="O4274">
        <v>164</v>
      </c>
      <c r="Q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Y4274">
        <v>0</v>
      </c>
      <c r="AA4274">
        <v>18</v>
      </c>
      <c r="AB4274" t="s">
        <v>14180</v>
      </c>
      <c r="AC4274" t="s">
        <v>14174</v>
      </c>
      <c r="AD4274">
        <v>48</v>
      </c>
    </row>
    <row r="4275" spans="1:34" x14ac:dyDescent="0.35">
      <c r="A4275" t="s">
        <v>8899</v>
      </c>
      <c r="B4275" t="s">
        <v>8900</v>
      </c>
      <c r="C4275" t="s">
        <v>42</v>
      </c>
      <c r="D4275" t="s">
        <v>43</v>
      </c>
      <c r="E4275" t="s">
        <v>38</v>
      </c>
      <c r="F4275" t="s">
        <v>39</v>
      </c>
      <c r="G4275" t="s">
        <v>14170</v>
      </c>
      <c r="H4275" t="s">
        <v>14171</v>
      </c>
      <c r="I4275" t="s">
        <v>32171</v>
      </c>
      <c r="J4275" t="s">
        <v>14172</v>
      </c>
      <c r="K4275" t="s">
        <v>66</v>
      </c>
      <c r="L4275" t="b">
        <v>1</v>
      </c>
      <c r="M4275">
        <v>1</v>
      </c>
      <c r="N4275">
        <f>_xlfn.XLOOKUP(B4275,Courses!A:A,Courses!E:E)</f>
        <v>22</v>
      </c>
      <c r="O4275">
        <v>88</v>
      </c>
      <c r="Q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Y4275">
        <v>0</v>
      </c>
      <c r="AA4275">
        <v>6</v>
      </c>
      <c r="AB4275" t="s">
        <v>14181</v>
      </c>
      <c r="AC4275" t="s">
        <v>14174</v>
      </c>
      <c r="AD4275">
        <v>48</v>
      </c>
    </row>
    <row r="4276" spans="1:34" x14ac:dyDescent="0.35">
      <c r="A4276" t="s">
        <v>8902</v>
      </c>
      <c r="B4276" t="s">
        <v>60</v>
      </c>
      <c r="C4276" t="s">
        <v>42</v>
      </c>
      <c r="D4276" t="s">
        <v>43</v>
      </c>
      <c r="E4276" t="s">
        <v>38</v>
      </c>
      <c r="F4276" t="s">
        <v>39</v>
      </c>
      <c r="G4276" t="s">
        <v>14170</v>
      </c>
      <c r="H4276" t="s">
        <v>14171</v>
      </c>
      <c r="I4276" t="s">
        <v>32171</v>
      </c>
      <c r="J4276" t="s">
        <v>14172</v>
      </c>
      <c r="K4276" t="s">
        <v>66</v>
      </c>
      <c r="L4276" t="b">
        <v>1</v>
      </c>
      <c r="M4276">
        <v>0</v>
      </c>
      <c r="N4276">
        <f>_xlfn.XLOOKUP(B4276,Courses!A:A,Courses!E:E)</f>
        <v>24</v>
      </c>
      <c r="O4276">
        <v>86</v>
      </c>
      <c r="Q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Y4276">
        <v>0</v>
      </c>
      <c r="AA4276">
        <v>0</v>
      </c>
      <c r="AC4276" t="s">
        <v>14174</v>
      </c>
      <c r="AD4276">
        <v>48</v>
      </c>
    </row>
    <row r="4277" spans="1:34" x14ac:dyDescent="0.35">
      <c r="A4277" t="s">
        <v>8897</v>
      </c>
      <c r="B4277" t="s">
        <v>56</v>
      </c>
      <c r="C4277" t="s">
        <v>42</v>
      </c>
      <c r="D4277" t="s">
        <v>43</v>
      </c>
      <c r="E4277" t="s">
        <v>38</v>
      </c>
      <c r="F4277" t="s">
        <v>39</v>
      </c>
      <c r="G4277" t="s">
        <v>14170</v>
      </c>
      <c r="H4277" t="s">
        <v>14171</v>
      </c>
      <c r="I4277" t="s">
        <v>32171</v>
      </c>
      <c r="J4277" t="s">
        <v>14172</v>
      </c>
      <c r="K4277" t="s">
        <v>66</v>
      </c>
      <c r="L4277" t="b">
        <v>1</v>
      </c>
      <c r="M4277">
        <v>1</v>
      </c>
      <c r="N4277">
        <f>_xlfn.XLOOKUP(B4277,Courses!A:A,Courses!E:E)</f>
        <v>55</v>
      </c>
      <c r="O4277">
        <v>206</v>
      </c>
      <c r="Q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Y4277">
        <v>0</v>
      </c>
      <c r="AA4277">
        <v>0</v>
      </c>
      <c r="AB4277" t="s">
        <v>14182</v>
      </c>
      <c r="AC4277" t="s">
        <v>14174</v>
      </c>
      <c r="AD4277">
        <v>48</v>
      </c>
    </row>
    <row r="4278" spans="1:34" hidden="1" x14ac:dyDescent="0.35">
      <c r="A4278" t="s">
        <v>53</v>
      </c>
      <c r="B4278" t="s">
        <v>54</v>
      </c>
      <c r="C4278" t="s">
        <v>42</v>
      </c>
      <c r="D4278" t="s">
        <v>43</v>
      </c>
      <c r="E4278" t="s">
        <v>34</v>
      </c>
      <c r="F4278" t="s">
        <v>35</v>
      </c>
      <c r="G4278" t="s">
        <v>14170</v>
      </c>
      <c r="H4278" t="s">
        <v>14171</v>
      </c>
      <c r="I4278" t="s">
        <v>32171</v>
      </c>
      <c r="J4278" t="s">
        <v>14172</v>
      </c>
      <c r="K4278" t="s">
        <v>66</v>
      </c>
      <c r="L4278" t="b">
        <v>1</v>
      </c>
      <c r="M4278">
        <v>22</v>
      </c>
      <c r="N4278" t="e">
        <f>_xlfn.XLOOKUP(B4278,Courses!A:A,Courses!E:E)</f>
        <v>#N/A</v>
      </c>
      <c r="O4278">
        <v>109</v>
      </c>
      <c r="Q4278">
        <v>0</v>
      </c>
      <c r="S4278">
        <v>4</v>
      </c>
      <c r="T4278">
        <v>4</v>
      </c>
      <c r="U4278">
        <v>0</v>
      </c>
      <c r="V4278">
        <v>0</v>
      </c>
      <c r="W4278">
        <v>9</v>
      </c>
      <c r="Y4278">
        <v>0</v>
      </c>
      <c r="AA4278">
        <v>18765</v>
      </c>
      <c r="AB4278" t="s">
        <v>14183</v>
      </c>
      <c r="AC4278" t="s">
        <v>14174</v>
      </c>
      <c r="AD4278">
        <v>48</v>
      </c>
      <c r="AF4278" t="s">
        <v>14184</v>
      </c>
      <c r="AG4278" t="s">
        <v>14185</v>
      </c>
      <c r="AH4278" t="s">
        <v>14186</v>
      </c>
    </row>
    <row r="4279" spans="1:34" hidden="1" x14ac:dyDescent="0.35">
      <c r="A4279" t="s">
        <v>51</v>
      </c>
      <c r="B4279" t="s">
        <v>52</v>
      </c>
      <c r="C4279" t="s">
        <v>42</v>
      </c>
      <c r="D4279" t="s">
        <v>43</v>
      </c>
      <c r="E4279" t="s">
        <v>34</v>
      </c>
      <c r="F4279" t="s">
        <v>35</v>
      </c>
      <c r="G4279" t="s">
        <v>14170</v>
      </c>
      <c r="H4279" t="s">
        <v>14171</v>
      </c>
      <c r="I4279" t="s">
        <v>32171</v>
      </c>
      <c r="J4279" t="s">
        <v>14172</v>
      </c>
      <c r="K4279" t="s">
        <v>66</v>
      </c>
      <c r="L4279" t="b">
        <v>1</v>
      </c>
      <c r="M4279">
        <v>12</v>
      </c>
      <c r="N4279">
        <f>_xlfn.XLOOKUP(B4279,Courses!A:A,Courses!E:E)</f>
        <v>38</v>
      </c>
      <c r="O4279">
        <v>206</v>
      </c>
      <c r="Q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Y4279">
        <v>0</v>
      </c>
      <c r="AA4279">
        <v>7430</v>
      </c>
      <c r="AB4279" t="s">
        <v>14187</v>
      </c>
      <c r="AC4279" t="s">
        <v>14174</v>
      </c>
      <c r="AD4279">
        <v>48</v>
      </c>
    </row>
    <row r="4280" spans="1:34" hidden="1" x14ac:dyDescent="0.35">
      <c r="A4280" t="s">
        <v>59</v>
      </c>
      <c r="B4280" t="s">
        <v>60</v>
      </c>
      <c r="C4280" t="s">
        <v>42</v>
      </c>
      <c r="D4280" t="s">
        <v>43</v>
      </c>
      <c r="E4280" t="s">
        <v>34</v>
      </c>
      <c r="F4280" t="s">
        <v>35</v>
      </c>
      <c r="G4280" t="s">
        <v>14170</v>
      </c>
      <c r="H4280" t="s">
        <v>14171</v>
      </c>
      <c r="I4280" t="s">
        <v>32171</v>
      </c>
      <c r="J4280" t="s">
        <v>14172</v>
      </c>
      <c r="K4280" t="s">
        <v>66</v>
      </c>
      <c r="L4280" t="b">
        <v>1</v>
      </c>
      <c r="M4280">
        <v>21</v>
      </c>
      <c r="N4280">
        <f>_xlfn.XLOOKUP(B4280,Courses!A:A,Courses!E:E)</f>
        <v>24</v>
      </c>
      <c r="O4280">
        <v>99</v>
      </c>
      <c r="Q4280">
        <v>0</v>
      </c>
      <c r="S4280">
        <v>1</v>
      </c>
      <c r="T4280">
        <v>2</v>
      </c>
      <c r="U4280">
        <v>0</v>
      </c>
      <c r="V4280">
        <v>0</v>
      </c>
      <c r="W4280">
        <v>2</v>
      </c>
      <c r="Y4280">
        <v>0</v>
      </c>
      <c r="AA4280">
        <v>12787</v>
      </c>
      <c r="AB4280" t="s">
        <v>14188</v>
      </c>
      <c r="AC4280" t="s">
        <v>14174</v>
      </c>
      <c r="AD4280">
        <v>48</v>
      </c>
      <c r="AF4280" t="s">
        <v>14189</v>
      </c>
      <c r="AG4280" t="s">
        <v>14190</v>
      </c>
      <c r="AH4280" t="s">
        <v>14191</v>
      </c>
    </row>
    <row r="4281" spans="1:34" hidden="1" x14ac:dyDescent="0.35">
      <c r="A4281" t="s">
        <v>55</v>
      </c>
      <c r="B4281" t="s">
        <v>56</v>
      </c>
      <c r="C4281" t="s">
        <v>42</v>
      </c>
      <c r="D4281" t="s">
        <v>43</v>
      </c>
      <c r="E4281" t="s">
        <v>34</v>
      </c>
      <c r="F4281" t="s">
        <v>35</v>
      </c>
      <c r="G4281" t="s">
        <v>14170</v>
      </c>
      <c r="H4281" t="s">
        <v>14171</v>
      </c>
      <c r="I4281" t="s">
        <v>32171</v>
      </c>
      <c r="J4281" t="s">
        <v>14172</v>
      </c>
      <c r="K4281" t="s">
        <v>66</v>
      </c>
      <c r="L4281" t="b">
        <v>1</v>
      </c>
      <c r="M4281">
        <v>11</v>
      </c>
      <c r="N4281">
        <f>_xlfn.XLOOKUP(B4281,Courses!A:A,Courses!E:E)</f>
        <v>55</v>
      </c>
      <c r="O4281">
        <v>220</v>
      </c>
      <c r="Q4281">
        <v>0</v>
      </c>
      <c r="S4281">
        <v>1</v>
      </c>
      <c r="T4281">
        <v>1</v>
      </c>
      <c r="U4281">
        <v>0</v>
      </c>
      <c r="V4281">
        <v>0</v>
      </c>
      <c r="W4281">
        <v>0</v>
      </c>
      <c r="Y4281">
        <v>0</v>
      </c>
      <c r="AA4281">
        <v>6275</v>
      </c>
      <c r="AB4281" t="s">
        <v>14192</v>
      </c>
      <c r="AC4281" t="s">
        <v>14174</v>
      </c>
      <c r="AD4281">
        <v>48</v>
      </c>
      <c r="AF4281" t="s">
        <v>14193</v>
      </c>
    </row>
    <row r="4282" spans="1:34" hidden="1" x14ac:dyDescent="0.35">
      <c r="A4282" t="s">
        <v>57</v>
      </c>
      <c r="B4282" t="s">
        <v>58</v>
      </c>
      <c r="C4282" t="s">
        <v>42</v>
      </c>
      <c r="D4282" t="s">
        <v>43</v>
      </c>
      <c r="E4282" t="s">
        <v>34</v>
      </c>
      <c r="F4282" t="s">
        <v>35</v>
      </c>
      <c r="G4282" t="s">
        <v>14170</v>
      </c>
      <c r="H4282" t="s">
        <v>14171</v>
      </c>
      <c r="I4282" t="s">
        <v>32171</v>
      </c>
      <c r="J4282" t="s">
        <v>14172</v>
      </c>
      <c r="K4282" t="s">
        <v>66</v>
      </c>
      <c r="L4282" t="b">
        <v>1</v>
      </c>
      <c r="M4282">
        <v>42</v>
      </c>
      <c r="N4282">
        <f>_xlfn.XLOOKUP(B4282,Courses!A:A,Courses!E:E)</f>
        <v>40</v>
      </c>
      <c r="O4282">
        <v>230</v>
      </c>
      <c r="Q4282">
        <v>0</v>
      </c>
      <c r="S4282">
        <v>8</v>
      </c>
      <c r="T4282">
        <v>8</v>
      </c>
      <c r="U4282">
        <v>0</v>
      </c>
      <c r="V4282">
        <v>0</v>
      </c>
      <c r="W4282">
        <v>5</v>
      </c>
      <c r="Y4282">
        <v>0</v>
      </c>
      <c r="AA4282">
        <v>28633</v>
      </c>
      <c r="AB4282" t="s">
        <v>14194</v>
      </c>
      <c r="AC4282" t="s">
        <v>14174</v>
      </c>
      <c r="AD4282">
        <v>48</v>
      </c>
      <c r="AF4282" t="s">
        <v>14195</v>
      </c>
    </row>
    <row r="4283" spans="1:34" hidden="1" x14ac:dyDescent="0.35">
      <c r="A4283" t="s">
        <v>57</v>
      </c>
      <c r="B4283" t="s">
        <v>58</v>
      </c>
      <c r="C4283" t="s">
        <v>42</v>
      </c>
      <c r="D4283" t="s">
        <v>43</v>
      </c>
      <c r="E4283" t="s">
        <v>34</v>
      </c>
      <c r="F4283" t="s">
        <v>35</v>
      </c>
      <c r="G4283" t="s">
        <v>14196</v>
      </c>
      <c r="H4283" t="s">
        <v>14197</v>
      </c>
      <c r="I4283" t="s">
        <v>32171</v>
      </c>
      <c r="J4283" t="s">
        <v>14198</v>
      </c>
      <c r="K4283" t="s">
        <v>66</v>
      </c>
      <c r="L4283" t="b">
        <v>1</v>
      </c>
      <c r="M4283">
        <v>232</v>
      </c>
      <c r="N4283">
        <f>_xlfn.XLOOKUP(B4283,Courses!A:A,Courses!E:E)</f>
        <v>40</v>
      </c>
      <c r="O4283">
        <v>243</v>
      </c>
      <c r="Q4283">
        <v>0</v>
      </c>
      <c r="S4283">
        <v>38</v>
      </c>
      <c r="T4283">
        <v>38</v>
      </c>
      <c r="U4283">
        <v>0</v>
      </c>
      <c r="V4283">
        <v>0</v>
      </c>
      <c r="W4283">
        <v>0</v>
      </c>
      <c r="Y4283">
        <v>2</v>
      </c>
      <c r="Z4283" t="s">
        <v>14199</v>
      </c>
      <c r="AA4283">
        <v>26018</v>
      </c>
      <c r="AB4283" t="s">
        <v>14200</v>
      </c>
      <c r="AC4283" t="s">
        <v>14201</v>
      </c>
      <c r="AD4283">
        <v>169</v>
      </c>
      <c r="AF4283" t="s">
        <v>14202</v>
      </c>
    </row>
    <row r="4284" spans="1:34" hidden="1" x14ac:dyDescent="0.35">
      <c r="A4284" t="s">
        <v>55</v>
      </c>
      <c r="B4284" t="s">
        <v>56</v>
      </c>
      <c r="C4284" t="s">
        <v>42</v>
      </c>
      <c r="D4284" t="s">
        <v>43</v>
      </c>
      <c r="E4284" t="s">
        <v>34</v>
      </c>
      <c r="F4284" t="s">
        <v>35</v>
      </c>
      <c r="G4284" t="s">
        <v>14196</v>
      </c>
      <c r="H4284" t="s">
        <v>14197</v>
      </c>
      <c r="I4284" t="s">
        <v>32171</v>
      </c>
      <c r="J4284" t="s">
        <v>14198</v>
      </c>
      <c r="K4284" t="s">
        <v>66</v>
      </c>
      <c r="L4284" t="b">
        <v>1</v>
      </c>
      <c r="M4284">
        <v>213</v>
      </c>
      <c r="N4284">
        <f>_xlfn.XLOOKUP(B4284,Courses!A:A,Courses!E:E)</f>
        <v>55</v>
      </c>
      <c r="O4284">
        <v>230</v>
      </c>
      <c r="Q4284">
        <v>0</v>
      </c>
      <c r="S4284">
        <v>25</v>
      </c>
      <c r="T4284">
        <v>25</v>
      </c>
      <c r="U4284">
        <v>0</v>
      </c>
      <c r="V4284">
        <v>0</v>
      </c>
      <c r="W4284">
        <v>0</v>
      </c>
      <c r="Y4284">
        <v>1</v>
      </c>
      <c r="Z4284" t="s">
        <v>14203</v>
      </c>
      <c r="AA4284">
        <v>33813</v>
      </c>
      <c r="AB4284" t="s">
        <v>14204</v>
      </c>
      <c r="AC4284" t="s">
        <v>14201</v>
      </c>
      <c r="AD4284">
        <v>169</v>
      </c>
      <c r="AF4284" t="s">
        <v>14205</v>
      </c>
    </row>
    <row r="4285" spans="1:34" hidden="1" x14ac:dyDescent="0.35">
      <c r="A4285" t="s">
        <v>59</v>
      </c>
      <c r="B4285" t="s">
        <v>60</v>
      </c>
      <c r="C4285" t="s">
        <v>42</v>
      </c>
      <c r="D4285" t="s">
        <v>43</v>
      </c>
      <c r="E4285" t="s">
        <v>34</v>
      </c>
      <c r="F4285" t="s">
        <v>35</v>
      </c>
      <c r="G4285" t="s">
        <v>14196</v>
      </c>
      <c r="H4285" t="s">
        <v>14197</v>
      </c>
      <c r="I4285" t="s">
        <v>32171</v>
      </c>
      <c r="J4285" t="s">
        <v>14198</v>
      </c>
      <c r="K4285" t="s">
        <v>66</v>
      </c>
      <c r="L4285" t="b">
        <v>1</v>
      </c>
      <c r="M4285">
        <v>97</v>
      </c>
      <c r="N4285">
        <f>_xlfn.XLOOKUP(B4285,Courses!A:A,Courses!E:E)</f>
        <v>24</v>
      </c>
      <c r="O4285">
        <v>103</v>
      </c>
      <c r="Q4285">
        <v>0</v>
      </c>
      <c r="S4285">
        <v>6</v>
      </c>
      <c r="T4285">
        <v>6</v>
      </c>
      <c r="U4285">
        <v>0</v>
      </c>
      <c r="V4285">
        <v>0</v>
      </c>
      <c r="W4285">
        <v>0</v>
      </c>
      <c r="Y4285">
        <v>1</v>
      </c>
      <c r="Z4285" t="s">
        <v>14206</v>
      </c>
      <c r="AA4285">
        <v>53915</v>
      </c>
      <c r="AB4285" t="s">
        <v>14207</v>
      </c>
      <c r="AC4285" t="s">
        <v>14201</v>
      </c>
      <c r="AD4285">
        <v>169</v>
      </c>
      <c r="AF4285" t="s">
        <v>14208</v>
      </c>
      <c r="AG4285" t="s">
        <v>14209</v>
      </c>
      <c r="AH4285" t="s">
        <v>14210</v>
      </c>
    </row>
    <row r="4286" spans="1:34" hidden="1" x14ac:dyDescent="0.35">
      <c r="A4286" t="s">
        <v>51</v>
      </c>
      <c r="B4286" t="s">
        <v>52</v>
      </c>
      <c r="C4286" t="s">
        <v>42</v>
      </c>
      <c r="D4286" t="s">
        <v>43</v>
      </c>
      <c r="E4286" t="s">
        <v>34</v>
      </c>
      <c r="F4286" t="s">
        <v>35</v>
      </c>
      <c r="G4286" t="s">
        <v>14196</v>
      </c>
      <c r="H4286" t="s">
        <v>14197</v>
      </c>
      <c r="I4286" t="s">
        <v>32171</v>
      </c>
      <c r="J4286" t="s">
        <v>14198</v>
      </c>
      <c r="K4286" t="s">
        <v>66</v>
      </c>
      <c r="L4286" t="b">
        <v>1</v>
      </c>
      <c r="M4286">
        <v>189</v>
      </c>
      <c r="N4286">
        <f>_xlfn.XLOOKUP(B4286,Courses!A:A,Courses!E:E)</f>
        <v>38</v>
      </c>
      <c r="O4286">
        <v>217</v>
      </c>
      <c r="Q4286">
        <v>0</v>
      </c>
      <c r="S4286">
        <v>17</v>
      </c>
      <c r="T4286">
        <v>17</v>
      </c>
      <c r="U4286">
        <v>0</v>
      </c>
      <c r="V4286">
        <v>0</v>
      </c>
      <c r="W4286">
        <v>0</v>
      </c>
      <c r="Y4286">
        <v>1</v>
      </c>
      <c r="Z4286" t="s">
        <v>14211</v>
      </c>
      <c r="AA4286">
        <v>46685</v>
      </c>
      <c r="AB4286" t="s">
        <v>14212</v>
      </c>
      <c r="AC4286" t="s">
        <v>14201</v>
      </c>
      <c r="AD4286">
        <v>169</v>
      </c>
      <c r="AF4286" t="s">
        <v>14213</v>
      </c>
    </row>
    <row r="4287" spans="1:34" hidden="1" x14ac:dyDescent="0.35">
      <c r="A4287" t="s">
        <v>53</v>
      </c>
      <c r="B4287" t="s">
        <v>54</v>
      </c>
      <c r="C4287" t="s">
        <v>42</v>
      </c>
      <c r="D4287" t="s">
        <v>43</v>
      </c>
      <c r="E4287" t="s">
        <v>34</v>
      </c>
      <c r="F4287" t="s">
        <v>35</v>
      </c>
      <c r="G4287" t="s">
        <v>14196</v>
      </c>
      <c r="H4287" t="s">
        <v>14197</v>
      </c>
      <c r="I4287" t="s">
        <v>32171</v>
      </c>
      <c r="J4287" t="s">
        <v>14198</v>
      </c>
      <c r="K4287" t="s">
        <v>66</v>
      </c>
      <c r="L4287" t="b">
        <v>1</v>
      </c>
      <c r="M4287">
        <v>97</v>
      </c>
      <c r="N4287" t="e">
        <f>_xlfn.XLOOKUP(B4287,Courses!A:A,Courses!E:E)</f>
        <v>#N/A</v>
      </c>
      <c r="O4287">
        <v>113</v>
      </c>
      <c r="Q4287">
        <v>0</v>
      </c>
      <c r="S4287">
        <v>13</v>
      </c>
      <c r="T4287">
        <v>13</v>
      </c>
      <c r="U4287">
        <v>1</v>
      </c>
      <c r="V4287">
        <v>0</v>
      </c>
      <c r="W4287">
        <v>0</v>
      </c>
      <c r="X4287" t="s">
        <v>14214</v>
      </c>
      <c r="Y4287">
        <v>0</v>
      </c>
      <c r="AA4287">
        <v>15750</v>
      </c>
      <c r="AB4287" t="s">
        <v>14215</v>
      </c>
      <c r="AC4287" t="s">
        <v>14201</v>
      </c>
      <c r="AD4287">
        <v>169</v>
      </c>
      <c r="AF4287" t="s">
        <v>14216</v>
      </c>
      <c r="AG4287" t="s">
        <v>14217</v>
      </c>
      <c r="AH4287" t="s">
        <v>14218</v>
      </c>
    </row>
    <row r="4288" spans="1:34" x14ac:dyDescent="0.35">
      <c r="A4288" t="s">
        <v>8940</v>
      </c>
      <c r="B4288" t="s">
        <v>8941</v>
      </c>
      <c r="C4288" t="s">
        <v>42</v>
      </c>
      <c r="D4288" t="s">
        <v>43</v>
      </c>
      <c r="E4288" t="s">
        <v>38</v>
      </c>
      <c r="F4288" t="s">
        <v>39</v>
      </c>
      <c r="G4288" t="s">
        <v>14196</v>
      </c>
      <c r="H4288" t="s">
        <v>14197</v>
      </c>
      <c r="I4288" t="s">
        <v>32171</v>
      </c>
      <c r="J4288" t="s">
        <v>14198</v>
      </c>
      <c r="K4288" t="s">
        <v>66</v>
      </c>
      <c r="L4288" t="b">
        <v>1</v>
      </c>
      <c r="M4288">
        <v>1</v>
      </c>
      <c r="N4288">
        <f>_xlfn.XLOOKUP(B4288,Courses!A:A,Courses!E:E)</f>
        <v>41</v>
      </c>
      <c r="O4288">
        <v>70</v>
      </c>
      <c r="Q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Y4288">
        <v>0</v>
      </c>
      <c r="AA4288">
        <v>0</v>
      </c>
      <c r="AB4288" t="s">
        <v>14219</v>
      </c>
      <c r="AC4288" t="s">
        <v>14201</v>
      </c>
      <c r="AD4288">
        <v>169</v>
      </c>
    </row>
    <row r="4289" spans="1:34" x14ac:dyDescent="0.35">
      <c r="A4289" t="s">
        <v>40</v>
      </c>
      <c r="B4289" t="s">
        <v>41</v>
      </c>
      <c r="C4289" t="s">
        <v>42</v>
      </c>
      <c r="D4289" t="s">
        <v>43</v>
      </c>
      <c r="E4289" t="s">
        <v>38</v>
      </c>
      <c r="F4289" t="s">
        <v>39</v>
      </c>
      <c r="G4289" t="s">
        <v>14196</v>
      </c>
      <c r="H4289" t="s">
        <v>14197</v>
      </c>
      <c r="I4289" t="s">
        <v>32171</v>
      </c>
      <c r="J4289" t="s">
        <v>14198</v>
      </c>
      <c r="K4289" t="s">
        <v>66</v>
      </c>
      <c r="L4289" t="b">
        <v>1</v>
      </c>
      <c r="M4289">
        <v>5</v>
      </c>
      <c r="N4289">
        <f>_xlfn.XLOOKUP(B4289,Courses!A:A,Courses!E:E)</f>
        <v>45</v>
      </c>
      <c r="O4289">
        <v>99</v>
      </c>
      <c r="Q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Y4289">
        <v>0</v>
      </c>
      <c r="AA4289">
        <v>637</v>
      </c>
      <c r="AB4289" t="s">
        <v>14220</v>
      </c>
      <c r="AC4289" t="s">
        <v>14201</v>
      </c>
      <c r="AD4289">
        <v>169</v>
      </c>
      <c r="AG4289" t="s">
        <v>14221</v>
      </c>
      <c r="AH4289" t="s">
        <v>14222</v>
      </c>
    </row>
    <row r="4290" spans="1:34" x14ac:dyDescent="0.35">
      <c r="A4290" t="s">
        <v>8932</v>
      </c>
      <c r="B4290" t="s">
        <v>8933</v>
      </c>
      <c r="C4290" t="s">
        <v>42</v>
      </c>
      <c r="D4290" t="s">
        <v>43</v>
      </c>
      <c r="E4290" t="s">
        <v>38</v>
      </c>
      <c r="F4290" t="s">
        <v>39</v>
      </c>
      <c r="G4290" t="s">
        <v>14196</v>
      </c>
      <c r="H4290" t="s">
        <v>14197</v>
      </c>
      <c r="I4290" t="s">
        <v>32171</v>
      </c>
      <c r="J4290" t="s">
        <v>14198</v>
      </c>
      <c r="K4290" t="s">
        <v>66</v>
      </c>
      <c r="L4290" t="b">
        <v>1</v>
      </c>
      <c r="M4290">
        <v>5</v>
      </c>
      <c r="N4290">
        <f>_xlfn.XLOOKUP(B4290,Courses!A:A,Courses!E:E)</f>
        <v>26</v>
      </c>
      <c r="O4290">
        <v>56</v>
      </c>
      <c r="Q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Y4290">
        <v>0</v>
      </c>
      <c r="AA4290">
        <v>126628</v>
      </c>
      <c r="AB4290" t="s">
        <v>14223</v>
      </c>
      <c r="AC4290" t="s">
        <v>14201</v>
      </c>
      <c r="AD4290">
        <v>169</v>
      </c>
      <c r="AG4290" t="s">
        <v>14224</v>
      </c>
      <c r="AH4290" t="s">
        <v>14225</v>
      </c>
    </row>
    <row r="4291" spans="1:34" hidden="1" x14ac:dyDescent="0.35">
      <c r="A4291" t="s">
        <v>8883</v>
      </c>
      <c r="B4291" t="s">
        <v>8884</v>
      </c>
      <c r="C4291" t="s">
        <v>42</v>
      </c>
      <c r="D4291" t="s">
        <v>43</v>
      </c>
      <c r="E4291" t="s">
        <v>34</v>
      </c>
      <c r="F4291" t="s">
        <v>35</v>
      </c>
      <c r="G4291" t="s">
        <v>14196</v>
      </c>
      <c r="H4291" t="s">
        <v>14197</v>
      </c>
      <c r="I4291" t="s">
        <v>32171</v>
      </c>
      <c r="J4291" t="s">
        <v>14198</v>
      </c>
      <c r="K4291" t="s">
        <v>66</v>
      </c>
      <c r="L4291" t="b">
        <v>1</v>
      </c>
      <c r="M4291">
        <v>25</v>
      </c>
      <c r="N4291">
        <f>_xlfn.XLOOKUP(B4291,Courses!A:A,Courses!E:E)</f>
        <v>0</v>
      </c>
      <c r="O4291">
        <v>37</v>
      </c>
      <c r="Q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Y4291">
        <v>0</v>
      </c>
      <c r="AA4291">
        <v>12413</v>
      </c>
      <c r="AB4291" t="s">
        <v>14226</v>
      </c>
      <c r="AC4291" t="s">
        <v>14201</v>
      </c>
      <c r="AD4291">
        <v>169</v>
      </c>
    </row>
    <row r="4292" spans="1:34" hidden="1" x14ac:dyDescent="0.35">
      <c r="A4292" t="s">
        <v>8893</v>
      </c>
      <c r="B4292" t="s">
        <v>8894</v>
      </c>
      <c r="C4292" t="s">
        <v>42</v>
      </c>
      <c r="D4292" t="s">
        <v>43</v>
      </c>
      <c r="G4292" t="s">
        <v>14196</v>
      </c>
      <c r="H4292" t="s">
        <v>14197</v>
      </c>
      <c r="I4292" t="s">
        <v>32171</v>
      </c>
      <c r="J4292" t="s">
        <v>14198</v>
      </c>
      <c r="K4292" t="s">
        <v>66</v>
      </c>
      <c r="L4292" t="b">
        <v>1</v>
      </c>
      <c r="M4292">
        <v>0</v>
      </c>
      <c r="N4292" t="e">
        <f>_xlfn.XLOOKUP(B4292,Courses!A:A,Courses!E:E)</f>
        <v>#N/A</v>
      </c>
      <c r="O4292">
        <v>190</v>
      </c>
      <c r="Q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Y4292">
        <v>0</v>
      </c>
      <c r="AA4292">
        <v>0</v>
      </c>
      <c r="AB4292" t="s">
        <v>14227</v>
      </c>
      <c r="AC4292" t="s">
        <v>14201</v>
      </c>
      <c r="AD4292">
        <v>169</v>
      </c>
    </row>
    <row r="4293" spans="1:34" hidden="1" x14ac:dyDescent="0.35">
      <c r="A4293" t="s">
        <v>8891</v>
      </c>
      <c r="B4293" t="s">
        <v>8892</v>
      </c>
      <c r="C4293" t="s">
        <v>42</v>
      </c>
      <c r="D4293" t="s">
        <v>43</v>
      </c>
      <c r="G4293" t="s">
        <v>14196</v>
      </c>
      <c r="H4293" t="s">
        <v>14197</v>
      </c>
      <c r="I4293" t="s">
        <v>32171</v>
      </c>
      <c r="J4293" t="s">
        <v>14198</v>
      </c>
      <c r="K4293" t="s">
        <v>66</v>
      </c>
      <c r="L4293" t="b">
        <v>1</v>
      </c>
      <c r="M4293">
        <v>0</v>
      </c>
      <c r="N4293" t="e">
        <f>_xlfn.XLOOKUP(B4293,Courses!A:A,Courses!E:E)</f>
        <v>#N/A</v>
      </c>
      <c r="O4293">
        <v>89</v>
      </c>
      <c r="Q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Y4293">
        <v>0</v>
      </c>
      <c r="AA4293">
        <v>0</v>
      </c>
      <c r="AC4293" t="s">
        <v>14201</v>
      </c>
      <c r="AD4293">
        <v>169</v>
      </c>
    </row>
    <row r="4294" spans="1:34" hidden="1" x14ac:dyDescent="0.35">
      <c r="A4294" t="s">
        <v>8891</v>
      </c>
      <c r="B4294" t="s">
        <v>8892</v>
      </c>
      <c r="C4294" t="s">
        <v>42</v>
      </c>
      <c r="D4294" t="s">
        <v>43</v>
      </c>
      <c r="G4294" t="s">
        <v>14228</v>
      </c>
      <c r="H4294" t="s">
        <v>14229</v>
      </c>
      <c r="I4294" t="s">
        <v>32171</v>
      </c>
      <c r="J4294" t="s">
        <v>14230</v>
      </c>
      <c r="K4294" t="s">
        <v>66</v>
      </c>
      <c r="L4294" t="b">
        <v>1</v>
      </c>
      <c r="M4294">
        <v>0</v>
      </c>
      <c r="N4294" t="e">
        <f>_xlfn.XLOOKUP(B4294,Courses!A:A,Courses!E:E)</f>
        <v>#N/A</v>
      </c>
      <c r="O4294">
        <v>89</v>
      </c>
      <c r="Q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Y4294">
        <v>0</v>
      </c>
      <c r="AA4294">
        <v>0</v>
      </c>
      <c r="AB4294" t="s">
        <v>14231</v>
      </c>
      <c r="AC4294" t="s">
        <v>14232</v>
      </c>
      <c r="AD4294">
        <v>472</v>
      </c>
    </row>
    <row r="4295" spans="1:34" hidden="1" x14ac:dyDescent="0.35">
      <c r="A4295" t="s">
        <v>8893</v>
      </c>
      <c r="B4295" t="s">
        <v>8894</v>
      </c>
      <c r="C4295" t="s">
        <v>42</v>
      </c>
      <c r="D4295" t="s">
        <v>43</v>
      </c>
      <c r="G4295" t="s">
        <v>14228</v>
      </c>
      <c r="H4295" t="s">
        <v>14229</v>
      </c>
      <c r="I4295" t="s">
        <v>32171</v>
      </c>
      <c r="J4295" t="s">
        <v>14230</v>
      </c>
      <c r="K4295" t="s">
        <v>66</v>
      </c>
      <c r="L4295" t="b">
        <v>1</v>
      </c>
      <c r="M4295">
        <v>1</v>
      </c>
      <c r="N4295" t="e">
        <f>_xlfn.XLOOKUP(B4295,Courses!A:A,Courses!E:E)</f>
        <v>#N/A</v>
      </c>
      <c r="O4295">
        <v>191</v>
      </c>
      <c r="Q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Y4295">
        <v>0</v>
      </c>
      <c r="AA4295">
        <v>24</v>
      </c>
      <c r="AB4295" t="s">
        <v>14233</v>
      </c>
      <c r="AC4295" t="s">
        <v>14232</v>
      </c>
      <c r="AD4295">
        <v>472</v>
      </c>
      <c r="AG4295" t="s">
        <v>14234</v>
      </c>
      <c r="AH4295" t="s">
        <v>14235</v>
      </c>
    </row>
    <row r="4296" spans="1:34" hidden="1" x14ac:dyDescent="0.35">
      <c r="A4296" t="s">
        <v>8883</v>
      </c>
      <c r="B4296" t="s">
        <v>8884</v>
      </c>
      <c r="C4296" t="s">
        <v>42</v>
      </c>
      <c r="D4296" t="s">
        <v>43</v>
      </c>
      <c r="E4296" t="s">
        <v>34</v>
      </c>
      <c r="F4296" t="s">
        <v>35</v>
      </c>
      <c r="G4296" t="s">
        <v>14228</v>
      </c>
      <c r="H4296" t="s">
        <v>14229</v>
      </c>
      <c r="I4296" t="s">
        <v>32171</v>
      </c>
      <c r="J4296" t="s">
        <v>14230</v>
      </c>
      <c r="K4296" t="s">
        <v>66</v>
      </c>
      <c r="L4296" t="b">
        <v>1</v>
      </c>
      <c r="M4296">
        <v>6</v>
      </c>
      <c r="N4296">
        <f>_xlfn.XLOOKUP(B4296,Courses!A:A,Courses!E:E)</f>
        <v>0</v>
      </c>
      <c r="O4296">
        <v>37</v>
      </c>
      <c r="Q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Y4296">
        <v>0</v>
      </c>
      <c r="AA4296">
        <v>0</v>
      </c>
      <c r="AB4296" t="s">
        <v>14236</v>
      </c>
      <c r="AC4296" t="s">
        <v>14232</v>
      </c>
      <c r="AD4296">
        <v>472</v>
      </c>
    </row>
    <row r="4297" spans="1:34" x14ac:dyDescent="0.35">
      <c r="A4297" t="s">
        <v>8932</v>
      </c>
      <c r="B4297" t="s">
        <v>8933</v>
      </c>
      <c r="C4297" t="s">
        <v>42</v>
      </c>
      <c r="D4297" t="s">
        <v>43</v>
      </c>
      <c r="E4297" t="s">
        <v>38</v>
      </c>
      <c r="F4297" t="s">
        <v>39</v>
      </c>
      <c r="G4297" t="s">
        <v>14228</v>
      </c>
      <c r="H4297" t="s">
        <v>14229</v>
      </c>
      <c r="I4297" t="s">
        <v>32171</v>
      </c>
      <c r="J4297" t="s">
        <v>14230</v>
      </c>
      <c r="K4297" t="s">
        <v>66</v>
      </c>
      <c r="L4297" t="b">
        <v>1</v>
      </c>
      <c r="M4297">
        <v>8</v>
      </c>
      <c r="N4297">
        <f>_xlfn.XLOOKUP(B4297,Courses!A:A,Courses!E:E)</f>
        <v>26</v>
      </c>
      <c r="O4297">
        <v>56</v>
      </c>
      <c r="Q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Y4297">
        <v>0</v>
      </c>
      <c r="AA4297">
        <v>1628</v>
      </c>
      <c r="AB4297" t="s">
        <v>14237</v>
      </c>
      <c r="AC4297" t="s">
        <v>14232</v>
      </c>
      <c r="AD4297">
        <v>472</v>
      </c>
      <c r="AG4297" t="s">
        <v>14238</v>
      </c>
      <c r="AH4297" t="s">
        <v>14239</v>
      </c>
    </row>
    <row r="4298" spans="1:34" x14ac:dyDescent="0.35">
      <c r="A4298" t="s">
        <v>40</v>
      </c>
      <c r="B4298" t="s">
        <v>41</v>
      </c>
      <c r="C4298" t="s">
        <v>42</v>
      </c>
      <c r="D4298" t="s">
        <v>43</v>
      </c>
      <c r="E4298" t="s">
        <v>38</v>
      </c>
      <c r="F4298" t="s">
        <v>39</v>
      </c>
      <c r="G4298" t="s">
        <v>14228</v>
      </c>
      <c r="H4298" t="s">
        <v>14229</v>
      </c>
      <c r="I4298" t="s">
        <v>32171</v>
      </c>
      <c r="J4298" t="s">
        <v>14230</v>
      </c>
      <c r="K4298" t="s">
        <v>66</v>
      </c>
      <c r="L4298" t="b">
        <v>1</v>
      </c>
      <c r="M4298">
        <v>32</v>
      </c>
      <c r="N4298">
        <f>_xlfn.XLOOKUP(B4298,Courses!A:A,Courses!E:E)</f>
        <v>45</v>
      </c>
      <c r="O4298">
        <v>99</v>
      </c>
      <c r="Q4298">
        <v>0</v>
      </c>
      <c r="S4298">
        <v>6</v>
      </c>
      <c r="T4298">
        <v>6</v>
      </c>
      <c r="U4298">
        <v>0</v>
      </c>
      <c r="V4298">
        <v>0</v>
      </c>
      <c r="W4298">
        <v>0</v>
      </c>
      <c r="Y4298">
        <v>0</v>
      </c>
      <c r="AA4298">
        <v>18354</v>
      </c>
      <c r="AB4298" t="s">
        <v>14240</v>
      </c>
      <c r="AC4298" t="s">
        <v>14232</v>
      </c>
      <c r="AD4298">
        <v>472</v>
      </c>
      <c r="AF4298" t="s">
        <v>14241</v>
      </c>
      <c r="AG4298" t="s">
        <v>14242</v>
      </c>
      <c r="AH4298" t="s">
        <v>14243</v>
      </c>
    </row>
    <row r="4299" spans="1:34" x14ac:dyDescent="0.35">
      <c r="A4299" t="s">
        <v>8940</v>
      </c>
      <c r="B4299" t="s">
        <v>8941</v>
      </c>
      <c r="C4299" t="s">
        <v>42</v>
      </c>
      <c r="D4299" t="s">
        <v>43</v>
      </c>
      <c r="E4299" t="s">
        <v>38</v>
      </c>
      <c r="F4299" t="s">
        <v>39</v>
      </c>
      <c r="G4299" t="s">
        <v>14228</v>
      </c>
      <c r="H4299" t="s">
        <v>14229</v>
      </c>
      <c r="I4299" t="s">
        <v>32171</v>
      </c>
      <c r="J4299" t="s">
        <v>14230</v>
      </c>
      <c r="K4299" t="s">
        <v>66</v>
      </c>
      <c r="L4299" t="b">
        <v>1</v>
      </c>
      <c r="M4299">
        <v>14</v>
      </c>
      <c r="N4299">
        <f>_xlfn.XLOOKUP(B4299,Courses!A:A,Courses!E:E)</f>
        <v>41</v>
      </c>
      <c r="O4299">
        <v>70</v>
      </c>
      <c r="Q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Y4299">
        <v>0</v>
      </c>
      <c r="AA4299">
        <v>2</v>
      </c>
      <c r="AB4299" t="s">
        <v>14244</v>
      </c>
      <c r="AC4299" t="s">
        <v>14232</v>
      </c>
      <c r="AD4299">
        <v>472</v>
      </c>
    </row>
    <row r="4300" spans="1:34" hidden="1" x14ac:dyDescent="0.35">
      <c r="A4300" t="s">
        <v>53</v>
      </c>
      <c r="B4300" t="s">
        <v>54</v>
      </c>
      <c r="C4300" t="s">
        <v>42</v>
      </c>
      <c r="D4300" t="s">
        <v>43</v>
      </c>
      <c r="E4300" t="s">
        <v>34</v>
      </c>
      <c r="F4300" t="s">
        <v>35</v>
      </c>
      <c r="G4300" t="s">
        <v>14228</v>
      </c>
      <c r="H4300" t="s">
        <v>14229</v>
      </c>
      <c r="I4300" t="s">
        <v>32171</v>
      </c>
      <c r="J4300" t="s">
        <v>14230</v>
      </c>
      <c r="K4300" t="s">
        <v>66</v>
      </c>
      <c r="L4300" t="b">
        <v>1</v>
      </c>
      <c r="M4300">
        <v>77</v>
      </c>
      <c r="N4300" t="e">
        <f>_xlfn.XLOOKUP(B4300,Courses!A:A,Courses!E:E)</f>
        <v>#N/A</v>
      </c>
      <c r="O4300">
        <v>113</v>
      </c>
      <c r="Q4300">
        <v>0</v>
      </c>
      <c r="S4300">
        <v>11</v>
      </c>
      <c r="T4300">
        <v>11</v>
      </c>
      <c r="U4300">
        <v>1</v>
      </c>
      <c r="V4300">
        <v>0</v>
      </c>
      <c r="W4300">
        <v>1</v>
      </c>
      <c r="X4300" t="s">
        <v>14245</v>
      </c>
      <c r="Y4300">
        <v>0</v>
      </c>
      <c r="AA4300">
        <v>75215</v>
      </c>
      <c r="AB4300" t="s">
        <v>14246</v>
      </c>
      <c r="AC4300" t="s">
        <v>14232</v>
      </c>
      <c r="AD4300">
        <v>472</v>
      </c>
      <c r="AF4300" t="s">
        <v>14247</v>
      </c>
      <c r="AG4300" t="s">
        <v>14248</v>
      </c>
      <c r="AH4300" t="s">
        <v>14249</v>
      </c>
    </row>
    <row r="4301" spans="1:34" hidden="1" x14ac:dyDescent="0.35">
      <c r="A4301" t="s">
        <v>51</v>
      </c>
      <c r="B4301" t="s">
        <v>52</v>
      </c>
      <c r="C4301" t="s">
        <v>42</v>
      </c>
      <c r="D4301" t="s">
        <v>43</v>
      </c>
      <c r="E4301" t="s">
        <v>34</v>
      </c>
      <c r="F4301" t="s">
        <v>35</v>
      </c>
      <c r="G4301" t="s">
        <v>14228</v>
      </c>
      <c r="H4301" t="s">
        <v>14229</v>
      </c>
      <c r="I4301" t="s">
        <v>32171</v>
      </c>
      <c r="J4301" t="s">
        <v>14230</v>
      </c>
      <c r="K4301" t="s">
        <v>66</v>
      </c>
      <c r="L4301" t="b">
        <v>1</v>
      </c>
      <c r="M4301">
        <v>154</v>
      </c>
      <c r="N4301">
        <f>_xlfn.XLOOKUP(B4301,Courses!A:A,Courses!E:E)</f>
        <v>38</v>
      </c>
      <c r="O4301">
        <v>217</v>
      </c>
      <c r="Q4301">
        <v>0</v>
      </c>
      <c r="S4301">
        <v>10</v>
      </c>
      <c r="T4301">
        <v>11</v>
      </c>
      <c r="U4301">
        <v>0</v>
      </c>
      <c r="V4301">
        <v>0</v>
      </c>
      <c r="W4301">
        <v>0</v>
      </c>
      <c r="Y4301">
        <v>1</v>
      </c>
      <c r="Z4301" t="s">
        <v>14250</v>
      </c>
      <c r="AA4301">
        <v>65538</v>
      </c>
      <c r="AB4301" t="s">
        <v>14251</v>
      </c>
      <c r="AC4301" t="s">
        <v>14232</v>
      </c>
      <c r="AD4301">
        <v>472</v>
      </c>
      <c r="AF4301" t="s">
        <v>14252</v>
      </c>
    </row>
    <row r="4302" spans="1:34" hidden="1" x14ac:dyDescent="0.35">
      <c r="A4302" t="s">
        <v>59</v>
      </c>
      <c r="B4302" t="s">
        <v>60</v>
      </c>
      <c r="C4302" t="s">
        <v>42</v>
      </c>
      <c r="D4302" t="s">
        <v>43</v>
      </c>
      <c r="E4302" t="s">
        <v>34</v>
      </c>
      <c r="F4302" t="s">
        <v>35</v>
      </c>
      <c r="G4302" t="s">
        <v>14228</v>
      </c>
      <c r="H4302" t="s">
        <v>14229</v>
      </c>
      <c r="I4302" t="s">
        <v>32171</v>
      </c>
      <c r="J4302" t="s">
        <v>14230</v>
      </c>
      <c r="K4302" t="s">
        <v>66</v>
      </c>
      <c r="L4302" t="b">
        <v>1</v>
      </c>
      <c r="M4302">
        <v>74</v>
      </c>
      <c r="N4302">
        <f>_xlfn.XLOOKUP(B4302,Courses!A:A,Courses!E:E)</f>
        <v>24</v>
      </c>
      <c r="O4302">
        <v>103</v>
      </c>
      <c r="Q4302">
        <v>0</v>
      </c>
      <c r="S4302">
        <v>2</v>
      </c>
      <c r="T4302">
        <v>2</v>
      </c>
      <c r="U4302">
        <v>0</v>
      </c>
      <c r="V4302">
        <v>0</v>
      </c>
      <c r="W4302">
        <v>0</v>
      </c>
      <c r="Y4302">
        <v>1</v>
      </c>
      <c r="Z4302" t="s">
        <v>14253</v>
      </c>
      <c r="AA4302">
        <v>131921</v>
      </c>
      <c r="AB4302" t="s">
        <v>14254</v>
      </c>
      <c r="AC4302" t="s">
        <v>14232</v>
      </c>
      <c r="AD4302">
        <v>472</v>
      </c>
      <c r="AF4302" t="s">
        <v>14255</v>
      </c>
      <c r="AG4302" t="s">
        <v>14256</v>
      </c>
      <c r="AH4302" t="s">
        <v>14257</v>
      </c>
    </row>
    <row r="4303" spans="1:34" hidden="1" x14ac:dyDescent="0.35">
      <c r="A4303" t="s">
        <v>55</v>
      </c>
      <c r="B4303" t="s">
        <v>56</v>
      </c>
      <c r="C4303" t="s">
        <v>42</v>
      </c>
      <c r="D4303" t="s">
        <v>43</v>
      </c>
      <c r="E4303" t="s">
        <v>34</v>
      </c>
      <c r="F4303" t="s">
        <v>35</v>
      </c>
      <c r="G4303" t="s">
        <v>14228</v>
      </c>
      <c r="H4303" t="s">
        <v>14229</v>
      </c>
      <c r="I4303" t="s">
        <v>32171</v>
      </c>
      <c r="J4303" t="s">
        <v>14230</v>
      </c>
      <c r="K4303" t="s">
        <v>66</v>
      </c>
      <c r="L4303" t="b">
        <v>1</v>
      </c>
      <c r="M4303">
        <v>45</v>
      </c>
      <c r="N4303">
        <f>_xlfn.XLOOKUP(B4303,Courses!A:A,Courses!E:E)</f>
        <v>55</v>
      </c>
      <c r="O4303">
        <v>221</v>
      </c>
      <c r="Q4303">
        <v>0</v>
      </c>
      <c r="S4303">
        <v>2</v>
      </c>
      <c r="T4303">
        <v>2</v>
      </c>
      <c r="U4303">
        <v>0</v>
      </c>
      <c r="V4303">
        <v>0</v>
      </c>
      <c r="W4303">
        <v>0</v>
      </c>
      <c r="Y4303">
        <v>1</v>
      </c>
      <c r="Z4303" t="s">
        <v>14258</v>
      </c>
      <c r="AA4303">
        <v>4306</v>
      </c>
      <c r="AB4303" t="s">
        <v>14259</v>
      </c>
      <c r="AC4303" t="s">
        <v>14232</v>
      </c>
      <c r="AD4303">
        <v>472</v>
      </c>
      <c r="AF4303" t="s">
        <v>14260</v>
      </c>
    </row>
    <row r="4304" spans="1:34" hidden="1" x14ac:dyDescent="0.35">
      <c r="A4304" t="s">
        <v>57</v>
      </c>
      <c r="B4304" t="s">
        <v>58</v>
      </c>
      <c r="C4304" t="s">
        <v>42</v>
      </c>
      <c r="D4304" t="s">
        <v>43</v>
      </c>
      <c r="E4304" t="s">
        <v>34</v>
      </c>
      <c r="F4304" t="s">
        <v>35</v>
      </c>
      <c r="G4304" t="s">
        <v>14228</v>
      </c>
      <c r="H4304" t="s">
        <v>14229</v>
      </c>
      <c r="I4304" t="s">
        <v>32171</v>
      </c>
      <c r="J4304" t="s">
        <v>14230</v>
      </c>
      <c r="K4304" t="s">
        <v>66</v>
      </c>
      <c r="L4304" t="b">
        <v>1</v>
      </c>
      <c r="M4304">
        <v>137</v>
      </c>
      <c r="N4304">
        <f>_xlfn.XLOOKUP(B4304,Courses!A:A,Courses!E:E)</f>
        <v>40</v>
      </c>
      <c r="O4304">
        <v>243</v>
      </c>
      <c r="Q4304">
        <v>0</v>
      </c>
      <c r="S4304">
        <v>11</v>
      </c>
      <c r="T4304">
        <v>11</v>
      </c>
      <c r="U4304">
        <v>0</v>
      </c>
      <c r="V4304">
        <v>0</v>
      </c>
      <c r="W4304">
        <v>0</v>
      </c>
      <c r="Y4304">
        <v>2</v>
      </c>
      <c r="Z4304" t="s">
        <v>14261</v>
      </c>
      <c r="AA4304">
        <v>45266</v>
      </c>
      <c r="AB4304" t="s">
        <v>14262</v>
      </c>
      <c r="AC4304" t="s">
        <v>14232</v>
      </c>
      <c r="AD4304">
        <v>472</v>
      </c>
      <c r="AF4304" t="s">
        <v>14263</v>
      </c>
    </row>
    <row r="4305" spans="1:34" hidden="1" x14ac:dyDescent="0.35">
      <c r="A4305" t="s">
        <v>57</v>
      </c>
      <c r="B4305" t="s">
        <v>58</v>
      </c>
      <c r="C4305" t="s">
        <v>42</v>
      </c>
      <c r="D4305" t="s">
        <v>43</v>
      </c>
      <c r="E4305" t="s">
        <v>34</v>
      </c>
      <c r="F4305" t="s">
        <v>35</v>
      </c>
      <c r="G4305" t="s">
        <v>14264</v>
      </c>
      <c r="H4305" t="s">
        <v>14265</v>
      </c>
      <c r="I4305" t="s">
        <v>32171</v>
      </c>
      <c r="J4305" t="s">
        <v>14266</v>
      </c>
      <c r="K4305" t="s">
        <v>66</v>
      </c>
      <c r="L4305" t="b">
        <v>1</v>
      </c>
      <c r="M4305">
        <v>180</v>
      </c>
      <c r="N4305">
        <f>_xlfn.XLOOKUP(B4305,Courses!A:A,Courses!E:E)</f>
        <v>40</v>
      </c>
      <c r="O4305">
        <v>243</v>
      </c>
      <c r="Q4305">
        <v>0</v>
      </c>
      <c r="S4305">
        <v>35</v>
      </c>
      <c r="T4305">
        <v>36</v>
      </c>
      <c r="U4305">
        <v>2</v>
      </c>
      <c r="V4305">
        <v>0</v>
      </c>
      <c r="W4305">
        <v>0</v>
      </c>
      <c r="X4305" t="s">
        <v>14267</v>
      </c>
      <c r="Y4305">
        <v>2</v>
      </c>
      <c r="Z4305" t="s">
        <v>14268</v>
      </c>
      <c r="AA4305">
        <v>141835</v>
      </c>
      <c r="AB4305" t="s">
        <v>14269</v>
      </c>
      <c r="AC4305" t="s">
        <v>14270</v>
      </c>
      <c r="AD4305">
        <v>124</v>
      </c>
      <c r="AF4305" t="s">
        <v>14271</v>
      </c>
    </row>
    <row r="4306" spans="1:34" hidden="1" x14ac:dyDescent="0.35">
      <c r="A4306" t="s">
        <v>55</v>
      </c>
      <c r="B4306" t="s">
        <v>56</v>
      </c>
      <c r="C4306" t="s">
        <v>42</v>
      </c>
      <c r="D4306" t="s">
        <v>43</v>
      </c>
      <c r="E4306" t="s">
        <v>34</v>
      </c>
      <c r="F4306" t="s">
        <v>35</v>
      </c>
      <c r="G4306" t="s">
        <v>14264</v>
      </c>
      <c r="H4306" t="s">
        <v>14265</v>
      </c>
      <c r="I4306" t="s">
        <v>32171</v>
      </c>
      <c r="J4306" t="s">
        <v>14266</v>
      </c>
      <c r="K4306" t="s">
        <v>66</v>
      </c>
      <c r="L4306" t="b">
        <v>1</v>
      </c>
      <c r="M4306">
        <v>156</v>
      </c>
      <c r="N4306">
        <f>_xlfn.XLOOKUP(B4306,Courses!A:A,Courses!E:E)</f>
        <v>55</v>
      </c>
      <c r="O4306">
        <v>230</v>
      </c>
      <c r="Q4306">
        <v>0</v>
      </c>
      <c r="S4306">
        <v>26</v>
      </c>
      <c r="T4306">
        <v>26</v>
      </c>
      <c r="U4306">
        <v>0</v>
      </c>
      <c r="V4306">
        <v>0</v>
      </c>
      <c r="W4306">
        <v>0</v>
      </c>
      <c r="Y4306">
        <v>1</v>
      </c>
      <c r="Z4306" t="s">
        <v>14272</v>
      </c>
      <c r="AA4306">
        <v>112834</v>
      </c>
      <c r="AB4306" t="s">
        <v>14273</v>
      </c>
      <c r="AC4306" t="s">
        <v>14270</v>
      </c>
      <c r="AD4306">
        <v>124</v>
      </c>
      <c r="AF4306" t="s">
        <v>14274</v>
      </c>
    </row>
    <row r="4307" spans="1:34" hidden="1" x14ac:dyDescent="0.35">
      <c r="A4307" t="s">
        <v>59</v>
      </c>
      <c r="B4307" t="s">
        <v>60</v>
      </c>
      <c r="C4307" t="s">
        <v>42</v>
      </c>
      <c r="D4307" t="s">
        <v>43</v>
      </c>
      <c r="E4307" t="s">
        <v>34</v>
      </c>
      <c r="F4307" t="s">
        <v>35</v>
      </c>
      <c r="G4307" t="s">
        <v>14264</v>
      </c>
      <c r="H4307" t="s">
        <v>14265</v>
      </c>
      <c r="I4307" t="s">
        <v>32171</v>
      </c>
      <c r="J4307" t="s">
        <v>14266</v>
      </c>
      <c r="K4307" t="s">
        <v>66</v>
      </c>
      <c r="L4307" t="b">
        <v>1</v>
      </c>
      <c r="M4307">
        <v>99</v>
      </c>
      <c r="N4307">
        <f>_xlfn.XLOOKUP(B4307,Courses!A:A,Courses!E:E)</f>
        <v>24</v>
      </c>
      <c r="O4307">
        <v>103</v>
      </c>
      <c r="Q4307">
        <v>0</v>
      </c>
      <c r="S4307">
        <v>9</v>
      </c>
      <c r="T4307">
        <v>9</v>
      </c>
      <c r="U4307">
        <v>0</v>
      </c>
      <c r="V4307">
        <v>0</v>
      </c>
      <c r="W4307">
        <v>0</v>
      </c>
      <c r="Y4307">
        <v>1</v>
      </c>
      <c r="Z4307" t="s">
        <v>14275</v>
      </c>
      <c r="AA4307">
        <v>131359</v>
      </c>
      <c r="AB4307" t="s">
        <v>14276</v>
      </c>
      <c r="AC4307" t="s">
        <v>14270</v>
      </c>
      <c r="AD4307">
        <v>124</v>
      </c>
      <c r="AF4307" t="s">
        <v>14277</v>
      </c>
      <c r="AG4307" t="s">
        <v>14278</v>
      </c>
      <c r="AH4307" t="s">
        <v>14279</v>
      </c>
    </row>
    <row r="4308" spans="1:34" hidden="1" x14ac:dyDescent="0.35">
      <c r="A4308" t="s">
        <v>51</v>
      </c>
      <c r="B4308" t="s">
        <v>52</v>
      </c>
      <c r="C4308" t="s">
        <v>42</v>
      </c>
      <c r="D4308" t="s">
        <v>43</v>
      </c>
      <c r="E4308" t="s">
        <v>34</v>
      </c>
      <c r="F4308" t="s">
        <v>35</v>
      </c>
      <c r="G4308" t="s">
        <v>14264</v>
      </c>
      <c r="H4308" t="s">
        <v>14265</v>
      </c>
      <c r="I4308" t="s">
        <v>32171</v>
      </c>
      <c r="J4308" t="s">
        <v>14266</v>
      </c>
      <c r="K4308" t="s">
        <v>66</v>
      </c>
      <c r="L4308" t="b">
        <v>1</v>
      </c>
      <c r="M4308">
        <v>206</v>
      </c>
      <c r="N4308">
        <f>_xlfn.XLOOKUP(B4308,Courses!A:A,Courses!E:E)</f>
        <v>38</v>
      </c>
      <c r="O4308">
        <v>217</v>
      </c>
      <c r="Q4308">
        <v>0</v>
      </c>
      <c r="S4308">
        <v>34</v>
      </c>
      <c r="T4308">
        <v>34</v>
      </c>
      <c r="U4308">
        <v>0</v>
      </c>
      <c r="V4308">
        <v>0</v>
      </c>
      <c r="W4308">
        <v>0</v>
      </c>
      <c r="Y4308">
        <v>1</v>
      </c>
      <c r="Z4308" t="s">
        <v>14280</v>
      </c>
      <c r="AA4308">
        <v>145926</v>
      </c>
      <c r="AB4308" t="s">
        <v>14281</v>
      </c>
      <c r="AC4308" t="s">
        <v>14270</v>
      </c>
      <c r="AD4308">
        <v>124</v>
      </c>
      <c r="AF4308" t="s">
        <v>14282</v>
      </c>
    </row>
    <row r="4309" spans="1:34" hidden="1" x14ac:dyDescent="0.35">
      <c r="A4309" t="s">
        <v>53</v>
      </c>
      <c r="B4309" t="s">
        <v>54</v>
      </c>
      <c r="C4309" t="s">
        <v>42</v>
      </c>
      <c r="D4309" t="s">
        <v>43</v>
      </c>
      <c r="E4309" t="s">
        <v>34</v>
      </c>
      <c r="F4309" t="s">
        <v>35</v>
      </c>
      <c r="G4309" t="s">
        <v>14264</v>
      </c>
      <c r="H4309" t="s">
        <v>14265</v>
      </c>
      <c r="I4309" t="s">
        <v>32171</v>
      </c>
      <c r="J4309" t="s">
        <v>14266</v>
      </c>
      <c r="K4309" t="s">
        <v>66</v>
      </c>
      <c r="L4309" t="b">
        <v>1</v>
      </c>
      <c r="M4309">
        <v>100</v>
      </c>
      <c r="N4309" t="e">
        <f>_xlfn.XLOOKUP(B4309,Courses!A:A,Courses!E:E)</f>
        <v>#N/A</v>
      </c>
      <c r="O4309">
        <v>113</v>
      </c>
      <c r="Q4309">
        <v>0</v>
      </c>
      <c r="S4309">
        <v>17</v>
      </c>
      <c r="T4309">
        <v>17</v>
      </c>
      <c r="U4309">
        <v>0</v>
      </c>
      <c r="V4309">
        <v>0</v>
      </c>
      <c r="W4309">
        <v>0</v>
      </c>
      <c r="Y4309">
        <v>0</v>
      </c>
      <c r="AA4309">
        <v>132396</v>
      </c>
      <c r="AB4309" t="s">
        <v>14283</v>
      </c>
      <c r="AC4309" t="s">
        <v>14270</v>
      </c>
      <c r="AD4309">
        <v>124</v>
      </c>
      <c r="AF4309" t="s">
        <v>14284</v>
      </c>
      <c r="AG4309" t="s">
        <v>14285</v>
      </c>
      <c r="AH4309" t="s">
        <v>14286</v>
      </c>
    </row>
    <row r="4310" spans="1:34" x14ac:dyDescent="0.35">
      <c r="A4310" t="s">
        <v>8940</v>
      </c>
      <c r="B4310" t="s">
        <v>8941</v>
      </c>
      <c r="C4310" t="s">
        <v>42</v>
      </c>
      <c r="D4310" t="s">
        <v>43</v>
      </c>
      <c r="E4310" t="s">
        <v>38</v>
      </c>
      <c r="F4310" t="s">
        <v>39</v>
      </c>
      <c r="G4310" t="s">
        <v>14264</v>
      </c>
      <c r="H4310" t="s">
        <v>14265</v>
      </c>
      <c r="I4310" t="s">
        <v>32171</v>
      </c>
      <c r="J4310" t="s">
        <v>14266</v>
      </c>
      <c r="K4310" t="s">
        <v>66</v>
      </c>
      <c r="L4310" t="b">
        <v>1</v>
      </c>
      <c r="M4310">
        <v>0</v>
      </c>
      <c r="N4310">
        <f>_xlfn.XLOOKUP(B4310,Courses!A:A,Courses!E:E)</f>
        <v>41</v>
      </c>
      <c r="O4310">
        <v>70</v>
      </c>
      <c r="Q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Y4310">
        <v>0</v>
      </c>
      <c r="AA4310">
        <v>0</v>
      </c>
      <c r="AB4310" t="s">
        <v>14287</v>
      </c>
      <c r="AC4310" t="s">
        <v>14270</v>
      </c>
      <c r="AD4310">
        <v>124</v>
      </c>
    </row>
    <row r="4311" spans="1:34" x14ac:dyDescent="0.35">
      <c r="A4311" t="s">
        <v>40</v>
      </c>
      <c r="B4311" t="s">
        <v>41</v>
      </c>
      <c r="C4311" t="s">
        <v>42</v>
      </c>
      <c r="D4311" t="s">
        <v>43</v>
      </c>
      <c r="E4311" t="s">
        <v>38</v>
      </c>
      <c r="F4311" t="s">
        <v>39</v>
      </c>
      <c r="G4311" t="s">
        <v>14264</v>
      </c>
      <c r="H4311" t="s">
        <v>14265</v>
      </c>
      <c r="I4311" t="s">
        <v>32171</v>
      </c>
      <c r="J4311" t="s">
        <v>14266</v>
      </c>
      <c r="K4311" t="s">
        <v>66</v>
      </c>
      <c r="L4311" t="b">
        <v>1</v>
      </c>
      <c r="M4311">
        <v>1</v>
      </c>
      <c r="N4311">
        <f>_xlfn.XLOOKUP(B4311,Courses!A:A,Courses!E:E)</f>
        <v>45</v>
      </c>
      <c r="O4311">
        <v>99</v>
      </c>
      <c r="Q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Y4311">
        <v>0</v>
      </c>
      <c r="AA4311">
        <v>47</v>
      </c>
      <c r="AB4311" t="s">
        <v>14288</v>
      </c>
      <c r="AC4311" t="s">
        <v>14270</v>
      </c>
      <c r="AD4311">
        <v>124</v>
      </c>
    </row>
    <row r="4312" spans="1:34" x14ac:dyDescent="0.35">
      <c r="A4312" t="s">
        <v>8932</v>
      </c>
      <c r="B4312" t="s">
        <v>8933</v>
      </c>
      <c r="C4312" t="s">
        <v>42</v>
      </c>
      <c r="D4312" t="s">
        <v>43</v>
      </c>
      <c r="E4312" t="s">
        <v>38</v>
      </c>
      <c r="F4312" t="s">
        <v>39</v>
      </c>
      <c r="G4312" t="s">
        <v>14264</v>
      </c>
      <c r="H4312" t="s">
        <v>14265</v>
      </c>
      <c r="I4312" t="s">
        <v>32171</v>
      </c>
      <c r="J4312" t="s">
        <v>14266</v>
      </c>
      <c r="K4312" t="s">
        <v>66</v>
      </c>
      <c r="L4312" t="b">
        <v>1</v>
      </c>
      <c r="M4312">
        <v>9</v>
      </c>
      <c r="N4312">
        <f>_xlfn.XLOOKUP(B4312,Courses!A:A,Courses!E:E)</f>
        <v>26</v>
      </c>
      <c r="O4312">
        <v>56</v>
      </c>
      <c r="Q4312">
        <v>0</v>
      </c>
      <c r="S4312">
        <v>2</v>
      </c>
      <c r="T4312">
        <v>2</v>
      </c>
      <c r="U4312">
        <v>0</v>
      </c>
      <c r="V4312">
        <v>0</v>
      </c>
      <c r="W4312">
        <v>0</v>
      </c>
      <c r="Y4312">
        <v>0</v>
      </c>
      <c r="AA4312">
        <v>5509</v>
      </c>
      <c r="AB4312" t="s">
        <v>14289</v>
      </c>
      <c r="AC4312" t="s">
        <v>14270</v>
      </c>
      <c r="AD4312">
        <v>124</v>
      </c>
      <c r="AF4312" t="s">
        <v>14290</v>
      </c>
      <c r="AG4312" t="s">
        <v>14291</v>
      </c>
      <c r="AH4312" t="s">
        <v>14292</v>
      </c>
    </row>
    <row r="4313" spans="1:34" hidden="1" x14ac:dyDescent="0.35">
      <c r="A4313" t="s">
        <v>8883</v>
      </c>
      <c r="B4313" t="s">
        <v>8884</v>
      </c>
      <c r="C4313" t="s">
        <v>42</v>
      </c>
      <c r="D4313" t="s">
        <v>43</v>
      </c>
      <c r="E4313" t="s">
        <v>34</v>
      </c>
      <c r="F4313" t="s">
        <v>35</v>
      </c>
      <c r="G4313" t="s">
        <v>14264</v>
      </c>
      <c r="H4313" t="s">
        <v>14265</v>
      </c>
      <c r="I4313" t="s">
        <v>32171</v>
      </c>
      <c r="J4313" t="s">
        <v>14266</v>
      </c>
      <c r="K4313" t="s">
        <v>66</v>
      </c>
      <c r="L4313" t="b">
        <v>1</v>
      </c>
      <c r="M4313">
        <v>19</v>
      </c>
      <c r="N4313">
        <f>_xlfn.XLOOKUP(B4313,Courses!A:A,Courses!E:E)</f>
        <v>0</v>
      </c>
      <c r="O4313">
        <v>37</v>
      </c>
      <c r="Q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Y4313">
        <v>1</v>
      </c>
      <c r="Z4313" t="s">
        <v>14293</v>
      </c>
      <c r="AA4313">
        <v>15724</v>
      </c>
      <c r="AB4313" t="s">
        <v>14294</v>
      </c>
      <c r="AC4313" t="s">
        <v>14270</v>
      </c>
      <c r="AD4313">
        <v>124</v>
      </c>
    </row>
    <row r="4314" spans="1:34" hidden="1" x14ac:dyDescent="0.35">
      <c r="A4314" t="s">
        <v>8893</v>
      </c>
      <c r="B4314" t="s">
        <v>8894</v>
      </c>
      <c r="C4314" t="s">
        <v>42</v>
      </c>
      <c r="D4314" t="s">
        <v>43</v>
      </c>
      <c r="G4314" t="s">
        <v>14264</v>
      </c>
      <c r="H4314" t="s">
        <v>14265</v>
      </c>
      <c r="I4314" t="s">
        <v>32171</v>
      </c>
      <c r="J4314" t="s">
        <v>14266</v>
      </c>
      <c r="K4314" t="s">
        <v>66</v>
      </c>
      <c r="L4314" t="b">
        <v>1</v>
      </c>
      <c r="M4314">
        <v>0</v>
      </c>
      <c r="N4314" t="e">
        <f>_xlfn.XLOOKUP(B4314,Courses!A:A,Courses!E:E)</f>
        <v>#N/A</v>
      </c>
      <c r="O4314">
        <v>190</v>
      </c>
      <c r="Q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Y4314">
        <v>0</v>
      </c>
      <c r="AA4314">
        <v>0</v>
      </c>
      <c r="AC4314" t="s">
        <v>14270</v>
      </c>
      <c r="AD4314">
        <v>124</v>
      </c>
    </row>
    <row r="4315" spans="1:34" hidden="1" x14ac:dyDescent="0.35">
      <c r="A4315" t="s">
        <v>8891</v>
      </c>
      <c r="B4315" t="s">
        <v>8892</v>
      </c>
      <c r="C4315" t="s">
        <v>42</v>
      </c>
      <c r="D4315" t="s">
        <v>43</v>
      </c>
      <c r="G4315" t="s">
        <v>14264</v>
      </c>
      <c r="H4315" t="s">
        <v>14265</v>
      </c>
      <c r="I4315" t="s">
        <v>32171</v>
      </c>
      <c r="J4315" t="s">
        <v>14266</v>
      </c>
      <c r="K4315" t="s">
        <v>66</v>
      </c>
      <c r="L4315" t="b">
        <v>1</v>
      </c>
      <c r="M4315">
        <v>0</v>
      </c>
      <c r="N4315" t="e">
        <f>_xlfn.XLOOKUP(B4315,Courses!A:A,Courses!E:E)</f>
        <v>#N/A</v>
      </c>
      <c r="O4315">
        <v>89</v>
      </c>
      <c r="Q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Y4315">
        <v>0</v>
      </c>
      <c r="AA4315">
        <v>0</v>
      </c>
      <c r="AC4315" t="s">
        <v>14270</v>
      </c>
      <c r="AD4315">
        <v>124</v>
      </c>
    </row>
    <row r="4316" spans="1:34" hidden="1" x14ac:dyDescent="0.35">
      <c r="A4316" t="s">
        <v>8891</v>
      </c>
      <c r="B4316" t="s">
        <v>8892</v>
      </c>
      <c r="C4316" t="s">
        <v>42</v>
      </c>
      <c r="D4316" t="s">
        <v>43</v>
      </c>
      <c r="G4316" t="s">
        <v>14295</v>
      </c>
      <c r="H4316" t="s">
        <v>14296</v>
      </c>
      <c r="I4316" t="s">
        <v>32171</v>
      </c>
      <c r="J4316" t="s">
        <v>14297</v>
      </c>
      <c r="K4316" t="s">
        <v>66</v>
      </c>
      <c r="L4316" t="b">
        <v>1</v>
      </c>
      <c r="M4316">
        <v>0</v>
      </c>
      <c r="N4316" t="e">
        <f>_xlfn.XLOOKUP(B4316,Courses!A:A,Courses!E:E)</f>
        <v>#N/A</v>
      </c>
      <c r="O4316">
        <v>89</v>
      </c>
      <c r="Q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Y4316">
        <v>0</v>
      </c>
      <c r="AA4316">
        <v>0</v>
      </c>
      <c r="AC4316" t="s">
        <v>14298</v>
      </c>
      <c r="AD4316">
        <v>180</v>
      </c>
    </row>
    <row r="4317" spans="1:34" hidden="1" x14ac:dyDescent="0.35">
      <c r="A4317" t="s">
        <v>8893</v>
      </c>
      <c r="B4317" t="s">
        <v>8894</v>
      </c>
      <c r="C4317" t="s">
        <v>42</v>
      </c>
      <c r="D4317" t="s">
        <v>43</v>
      </c>
      <c r="G4317" t="s">
        <v>14295</v>
      </c>
      <c r="H4317" t="s">
        <v>14296</v>
      </c>
      <c r="I4317" t="s">
        <v>32171</v>
      </c>
      <c r="J4317" t="s">
        <v>14297</v>
      </c>
      <c r="K4317" t="s">
        <v>66</v>
      </c>
      <c r="L4317" t="b">
        <v>1</v>
      </c>
      <c r="M4317">
        <v>0</v>
      </c>
      <c r="N4317" t="e">
        <f>_xlfn.XLOOKUP(B4317,Courses!A:A,Courses!E:E)</f>
        <v>#N/A</v>
      </c>
      <c r="O4317">
        <v>190</v>
      </c>
      <c r="Q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Y4317">
        <v>0</v>
      </c>
      <c r="AA4317">
        <v>0</v>
      </c>
      <c r="AB4317" t="s">
        <v>14299</v>
      </c>
      <c r="AC4317" t="s">
        <v>14298</v>
      </c>
      <c r="AD4317">
        <v>180</v>
      </c>
    </row>
    <row r="4318" spans="1:34" hidden="1" x14ac:dyDescent="0.35">
      <c r="A4318" t="s">
        <v>8883</v>
      </c>
      <c r="B4318" t="s">
        <v>8884</v>
      </c>
      <c r="C4318" t="s">
        <v>42</v>
      </c>
      <c r="D4318" t="s">
        <v>43</v>
      </c>
      <c r="E4318" t="s">
        <v>34</v>
      </c>
      <c r="F4318" t="s">
        <v>35</v>
      </c>
      <c r="G4318" t="s">
        <v>14295</v>
      </c>
      <c r="H4318" t="s">
        <v>14296</v>
      </c>
      <c r="I4318" t="s">
        <v>32171</v>
      </c>
      <c r="J4318" t="s">
        <v>14297</v>
      </c>
      <c r="K4318" t="s">
        <v>66</v>
      </c>
      <c r="L4318" t="b">
        <v>1</v>
      </c>
      <c r="M4318">
        <v>18</v>
      </c>
      <c r="N4318">
        <f>_xlfn.XLOOKUP(B4318,Courses!A:A,Courses!E:E)</f>
        <v>0</v>
      </c>
      <c r="O4318">
        <v>37</v>
      </c>
      <c r="Q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Y4318">
        <v>0</v>
      </c>
      <c r="AA4318">
        <v>20993</v>
      </c>
      <c r="AB4318" t="s">
        <v>14300</v>
      </c>
      <c r="AC4318" t="s">
        <v>14298</v>
      </c>
      <c r="AD4318">
        <v>180</v>
      </c>
    </row>
    <row r="4319" spans="1:34" x14ac:dyDescent="0.35">
      <c r="A4319" t="s">
        <v>8932</v>
      </c>
      <c r="B4319" t="s">
        <v>8933</v>
      </c>
      <c r="C4319" t="s">
        <v>42</v>
      </c>
      <c r="D4319" t="s">
        <v>43</v>
      </c>
      <c r="E4319" t="s">
        <v>38</v>
      </c>
      <c r="F4319" t="s">
        <v>39</v>
      </c>
      <c r="G4319" t="s">
        <v>14295</v>
      </c>
      <c r="H4319" t="s">
        <v>14296</v>
      </c>
      <c r="I4319" t="s">
        <v>32171</v>
      </c>
      <c r="J4319" t="s">
        <v>14297</v>
      </c>
      <c r="K4319" t="s">
        <v>66</v>
      </c>
      <c r="L4319" t="b">
        <v>1</v>
      </c>
      <c r="M4319">
        <v>0</v>
      </c>
      <c r="N4319">
        <f>_xlfn.XLOOKUP(B4319,Courses!A:A,Courses!E:E)</f>
        <v>26</v>
      </c>
      <c r="O4319">
        <v>56</v>
      </c>
      <c r="Q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Y4319">
        <v>0</v>
      </c>
      <c r="AA4319">
        <v>0</v>
      </c>
      <c r="AC4319" t="s">
        <v>14298</v>
      </c>
      <c r="AD4319">
        <v>180</v>
      </c>
    </row>
    <row r="4320" spans="1:34" x14ac:dyDescent="0.35">
      <c r="A4320" t="s">
        <v>40</v>
      </c>
      <c r="B4320" t="s">
        <v>41</v>
      </c>
      <c r="C4320" t="s">
        <v>42</v>
      </c>
      <c r="D4320" t="s">
        <v>43</v>
      </c>
      <c r="E4320" t="s">
        <v>38</v>
      </c>
      <c r="F4320" t="s">
        <v>39</v>
      </c>
      <c r="G4320" t="s">
        <v>14295</v>
      </c>
      <c r="H4320" t="s">
        <v>14296</v>
      </c>
      <c r="I4320" t="s">
        <v>32171</v>
      </c>
      <c r="J4320" t="s">
        <v>14297</v>
      </c>
      <c r="K4320" t="s">
        <v>66</v>
      </c>
      <c r="L4320" t="b">
        <v>1</v>
      </c>
      <c r="M4320">
        <v>11</v>
      </c>
      <c r="N4320">
        <f>_xlfn.XLOOKUP(B4320,Courses!A:A,Courses!E:E)</f>
        <v>45</v>
      </c>
      <c r="O4320">
        <v>99</v>
      </c>
      <c r="Q4320">
        <v>0</v>
      </c>
      <c r="S4320">
        <v>3</v>
      </c>
      <c r="T4320">
        <v>3</v>
      </c>
      <c r="U4320">
        <v>0</v>
      </c>
      <c r="V4320">
        <v>0</v>
      </c>
      <c r="W4320">
        <v>0</v>
      </c>
      <c r="Y4320">
        <v>0</v>
      </c>
      <c r="AA4320">
        <v>5092</v>
      </c>
      <c r="AB4320" t="s">
        <v>14301</v>
      </c>
      <c r="AC4320" t="s">
        <v>14298</v>
      </c>
      <c r="AD4320">
        <v>180</v>
      </c>
      <c r="AF4320" t="s">
        <v>14302</v>
      </c>
      <c r="AG4320" t="s">
        <v>14303</v>
      </c>
      <c r="AH4320" t="s">
        <v>14304</v>
      </c>
    </row>
    <row r="4321" spans="1:34" x14ac:dyDescent="0.35">
      <c r="A4321" t="s">
        <v>8940</v>
      </c>
      <c r="B4321" t="s">
        <v>8941</v>
      </c>
      <c r="C4321" t="s">
        <v>42</v>
      </c>
      <c r="D4321" t="s">
        <v>43</v>
      </c>
      <c r="E4321" t="s">
        <v>38</v>
      </c>
      <c r="F4321" t="s">
        <v>39</v>
      </c>
      <c r="G4321" t="s">
        <v>14295</v>
      </c>
      <c r="H4321" t="s">
        <v>14296</v>
      </c>
      <c r="I4321" t="s">
        <v>32171</v>
      </c>
      <c r="J4321" t="s">
        <v>14297</v>
      </c>
      <c r="K4321" t="s">
        <v>66</v>
      </c>
      <c r="L4321" t="b">
        <v>1</v>
      </c>
      <c r="M4321">
        <v>2</v>
      </c>
      <c r="N4321">
        <f>_xlfn.XLOOKUP(B4321,Courses!A:A,Courses!E:E)</f>
        <v>41</v>
      </c>
      <c r="O4321">
        <v>70</v>
      </c>
      <c r="Q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Y4321">
        <v>0</v>
      </c>
      <c r="AA4321">
        <v>14</v>
      </c>
      <c r="AB4321" t="s">
        <v>14305</v>
      </c>
      <c r="AC4321" t="s">
        <v>14298</v>
      </c>
      <c r="AD4321">
        <v>180</v>
      </c>
    </row>
    <row r="4322" spans="1:34" hidden="1" x14ac:dyDescent="0.35">
      <c r="A4322" t="s">
        <v>53</v>
      </c>
      <c r="B4322" t="s">
        <v>54</v>
      </c>
      <c r="C4322" t="s">
        <v>42</v>
      </c>
      <c r="D4322" t="s">
        <v>43</v>
      </c>
      <c r="E4322" t="s">
        <v>34</v>
      </c>
      <c r="F4322" t="s">
        <v>35</v>
      </c>
      <c r="G4322" t="s">
        <v>14295</v>
      </c>
      <c r="H4322" t="s">
        <v>14296</v>
      </c>
      <c r="I4322" t="s">
        <v>32171</v>
      </c>
      <c r="J4322" t="s">
        <v>14297</v>
      </c>
      <c r="K4322" t="s">
        <v>66</v>
      </c>
      <c r="L4322" t="b">
        <v>1</v>
      </c>
      <c r="M4322">
        <v>48</v>
      </c>
      <c r="N4322" t="e">
        <f>_xlfn.XLOOKUP(B4322,Courses!A:A,Courses!E:E)</f>
        <v>#N/A</v>
      </c>
      <c r="O4322">
        <v>112</v>
      </c>
      <c r="Q4322">
        <v>0</v>
      </c>
      <c r="S4322">
        <v>13</v>
      </c>
      <c r="T4322">
        <v>13</v>
      </c>
      <c r="U4322">
        <v>2</v>
      </c>
      <c r="V4322">
        <v>0</v>
      </c>
      <c r="W4322">
        <v>0</v>
      </c>
      <c r="X4322" t="s">
        <v>14306</v>
      </c>
      <c r="Y4322">
        <v>0</v>
      </c>
      <c r="AA4322">
        <v>16075</v>
      </c>
      <c r="AB4322" t="s">
        <v>14307</v>
      </c>
      <c r="AC4322" t="s">
        <v>14298</v>
      </c>
      <c r="AD4322">
        <v>180</v>
      </c>
      <c r="AF4322" t="s">
        <v>14308</v>
      </c>
      <c r="AG4322" t="s">
        <v>14309</v>
      </c>
      <c r="AH4322" t="s">
        <v>14310</v>
      </c>
    </row>
    <row r="4323" spans="1:34" hidden="1" x14ac:dyDescent="0.35">
      <c r="A4323" t="s">
        <v>51</v>
      </c>
      <c r="B4323" t="s">
        <v>52</v>
      </c>
      <c r="C4323" t="s">
        <v>42</v>
      </c>
      <c r="D4323" t="s">
        <v>43</v>
      </c>
      <c r="E4323" t="s">
        <v>34</v>
      </c>
      <c r="F4323" t="s">
        <v>35</v>
      </c>
      <c r="G4323" t="s">
        <v>14295</v>
      </c>
      <c r="H4323" t="s">
        <v>14296</v>
      </c>
      <c r="I4323" t="s">
        <v>32171</v>
      </c>
      <c r="J4323" t="s">
        <v>14297</v>
      </c>
      <c r="K4323" t="s">
        <v>66</v>
      </c>
      <c r="L4323" t="b">
        <v>1</v>
      </c>
      <c r="M4323">
        <v>63</v>
      </c>
      <c r="N4323">
        <f>_xlfn.XLOOKUP(B4323,Courses!A:A,Courses!E:E)</f>
        <v>38</v>
      </c>
      <c r="O4323">
        <v>211</v>
      </c>
      <c r="Q4323">
        <v>0</v>
      </c>
      <c r="S4323">
        <v>15</v>
      </c>
      <c r="T4323">
        <v>15</v>
      </c>
      <c r="U4323">
        <v>1</v>
      </c>
      <c r="V4323">
        <v>0</v>
      </c>
      <c r="W4323">
        <v>0</v>
      </c>
      <c r="X4323" t="s">
        <v>14311</v>
      </c>
      <c r="Y4323">
        <v>1</v>
      </c>
      <c r="Z4323" t="s">
        <v>14312</v>
      </c>
      <c r="AA4323">
        <v>30404</v>
      </c>
      <c r="AB4323" t="s">
        <v>14313</v>
      </c>
      <c r="AC4323" t="s">
        <v>14298</v>
      </c>
      <c r="AD4323">
        <v>180</v>
      </c>
      <c r="AF4323" t="s">
        <v>14314</v>
      </c>
    </row>
    <row r="4324" spans="1:34" hidden="1" x14ac:dyDescent="0.35">
      <c r="A4324" t="s">
        <v>59</v>
      </c>
      <c r="B4324" t="s">
        <v>60</v>
      </c>
      <c r="C4324" t="s">
        <v>42</v>
      </c>
      <c r="D4324" t="s">
        <v>43</v>
      </c>
      <c r="E4324" t="s">
        <v>34</v>
      </c>
      <c r="F4324" t="s">
        <v>35</v>
      </c>
      <c r="G4324" t="s">
        <v>14295</v>
      </c>
      <c r="H4324" t="s">
        <v>14296</v>
      </c>
      <c r="I4324" t="s">
        <v>32171</v>
      </c>
      <c r="J4324" t="s">
        <v>14297</v>
      </c>
      <c r="K4324" t="s">
        <v>66</v>
      </c>
      <c r="L4324" t="b">
        <v>1</v>
      </c>
      <c r="M4324">
        <v>60</v>
      </c>
      <c r="N4324">
        <f>_xlfn.XLOOKUP(B4324,Courses!A:A,Courses!E:E)</f>
        <v>24</v>
      </c>
      <c r="O4324">
        <v>101</v>
      </c>
      <c r="Q4324">
        <v>0</v>
      </c>
      <c r="S4324">
        <v>6</v>
      </c>
      <c r="T4324">
        <v>8</v>
      </c>
      <c r="U4324">
        <v>0</v>
      </c>
      <c r="V4324">
        <v>0</v>
      </c>
      <c r="W4324">
        <v>0</v>
      </c>
      <c r="Y4324">
        <v>1</v>
      </c>
      <c r="Z4324" t="s">
        <v>14315</v>
      </c>
      <c r="AA4324">
        <v>15131</v>
      </c>
      <c r="AB4324" t="s">
        <v>14316</v>
      </c>
      <c r="AC4324" t="s">
        <v>14298</v>
      </c>
      <c r="AD4324">
        <v>180</v>
      </c>
      <c r="AF4324" t="s">
        <v>14317</v>
      </c>
      <c r="AG4324" t="s">
        <v>14318</v>
      </c>
      <c r="AH4324" t="s">
        <v>14319</v>
      </c>
    </row>
    <row r="4325" spans="1:34" hidden="1" x14ac:dyDescent="0.35">
      <c r="A4325" t="s">
        <v>55</v>
      </c>
      <c r="B4325" t="s">
        <v>56</v>
      </c>
      <c r="C4325" t="s">
        <v>42</v>
      </c>
      <c r="D4325" t="s">
        <v>43</v>
      </c>
      <c r="E4325" t="s">
        <v>34</v>
      </c>
      <c r="F4325" t="s">
        <v>35</v>
      </c>
      <c r="G4325" t="s">
        <v>14295</v>
      </c>
      <c r="H4325" t="s">
        <v>14296</v>
      </c>
      <c r="I4325" t="s">
        <v>32171</v>
      </c>
      <c r="J4325" t="s">
        <v>14297</v>
      </c>
      <c r="K4325" t="s">
        <v>66</v>
      </c>
      <c r="L4325" t="b">
        <v>1</v>
      </c>
      <c r="M4325">
        <v>115</v>
      </c>
      <c r="N4325">
        <f>_xlfn.XLOOKUP(B4325,Courses!A:A,Courses!E:E)</f>
        <v>55</v>
      </c>
      <c r="O4325">
        <v>230</v>
      </c>
      <c r="Q4325">
        <v>0</v>
      </c>
      <c r="S4325">
        <v>20</v>
      </c>
      <c r="T4325">
        <v>21</v>
      </c>
      <c r="U4325">
        <v>0</v>
      </c>
      <c r="V4325">
        <v>0</v>
      </c>
      <c r="W4325">
        <v>1</v>
      </c>
      <c r="Y4325">
        <v>1</v>
      </c>
      <c r="Z4325" t="s">
        <v>14320</v>
      </c>
      <c r="AA4325">
        <v>34545</v>
      </c>
      <c r="AB4325" t="s">
        <v>14321</v>
      </c>
      <c r="AC4325" t="s">
        <v>14298</v>
      </c>
      <c r="AD4325">
        <v>180</v>
      </c>
      <c r="AF4325" t="s">
        <v>14322</v>
      </c>
    </row>
    <row r="4326" spans="1:34" hidden="1" x14ac:dyDescent="0.35">
      <c r="A4326" t="s">
        <v>57</v>
      </c>
      <c r="B4326" t="s">
        <v>58</v>
      </c>
      <c r="C4326" t="s">
        <v>42</v>
      </c>
      <c r="D4326" t="s">
        <v>43</v>
      </c>
      <c r="E4326" t="s">
        <v>34</v>
      </c>
      <c r="F4326" t="s">
        <v>35</v>
      </c>
      <c r="G4326" t="s">
        <v>14295</v>
      </c>
      <c r="H4326" t="s">
        <v>14296</v>
      </c>
      <c r="I4326" t="s">
        <v>32171</v>
      </c>
      <c r="J4326" t="s">
        <v>14297</v>
      </c>
      <c r="K4326" t="s">
        <v>66</v>
      </c>
      <c r="L4326" t="b">
        <v>1</v>
      </c>
      <c r="M4326">
        <v>70</v>
      </c>
      <c r="N4326">
        <f>_xlfn.XLOOKUP(B4326,Courses!A:A,Courses!E:E)</f>
        <v>40</v>
      </c>
      <c r="O4326">
        <v>236</v>
      </c>
      <c r="Q4326">
        <v>0</v>
      </c>
      <c r="S4326">
        <v>16</v>
      </c>
      <c r="T4326">
        <v>16</v>
      </c>
      <c r="U4326">
        <v>0</v>
      </c>
      <c r="V4326">
        <v>0</v>
      </c>
      <c r="W4326">
        <v>0</v>
      </c>
      <c r="Y4326">
        <v>2</v>
      </c>
      <c r="Z4326" t="s">
        <v>14323</v>
      </c>
      <c r="AA4326">
        <v>14621</v>
      </c>
      <c r="AB4326" t="s">
        <v>14324</v>
      </c>
      <c r="AC4326" t="s">
        <v>14298</v>
      </c>
      <c r="AD4326">
        <v>180</v>
      </c>
      <c r="AF4326" t="s">
        <v>14325</v>
      </c>
    </row>
    <row r="4327" spans="1:34" hidden="1" x14ac:dyDescent="0.35">
      <c r="A4327" t="s">
        <v>57</v>
      </c>
      <c r="B4327" t="s">
        <v>58</v>
      </c>
      <c r="C4327" t="s">
        <v>42</v>
      </c>
      <c r="D4327" t="s">
        <v>43</v>
      </c>
      <c r="E4327" t="s">
        <v>34</v>
      </c>
      <c r="F4327" t="s">
        <v>35</v>
      </c>
      <c r="G4327" t="s">
        <v>14326</v>
      </c>
      <c r="H4327" t="s">
        <v>14327</v>
      </c>
      <c r="I4327" t="s">
        <v>32171</v>
      </c>
      <c r="J4327" t="s">
        <v>14328</v>
      </c>
      <c r="K4327" t="s">
        <v>66</v>
      </c>
      <c r="L4327" t="b">
        <v>1</v>
      </c>
      <c r="M4327">
        <v>2</v>
      </c>
      <c r="N4327">
        <f>_xlfn.XLOOKUP(B4327,Courses!A:A,Courses!E:E)</f>
        <v>40</v>
      </c>
      <c r="O4327">
        <v>227</v>
      </c>
      <c r="Q4327">
        <v>0</v>
      </c>
      <c r="S4327">
        <v>2</v>
      </c>
      <c r="T4327">
        <v>2</v>
      </c>
      <c r="U4327">
        <v>0</v>
      </c>
      <c r="V4327">
        <v>0</v>
      </c>
      <c r="W4327">
        <v>0</v>
      </c>
      <c r="Y4327">
        <v>1</v>
      </c>
      <c r="Z4327" t="s">
        <v>14329</v>
      </c>
      <c r="AA4327">
        <v>10</v>
      </c>
      <c r="AB4327" t="s">
        <v>14330</v>
      </c>
      <c r="AC4327" t="s">
        <v>14331</v>
      </c>
      <c r="AD4327">
        <v>89</v>
      </c>
      <c r="AF4327" t="s">
        <v>14332</v>
      </c>
    </row>
    <row r="4328" spans="1:34" hidden="1" x14ac:dyDescent="0.35">
      <c r="A4328" t="s">
        <v>55</v>
      </c>
      <c r="B4328" t="s">
        <v>56</v>
      </c>
      <c r="C4328" t="s">
        <v>42</v>
      </c>
      <c r="D4328" t="s">
        <v>43</v>
      </c>
      <c r="E4328" t="s">
        <v>34</v>
      </c>
      <c r="F4328" t="s">
        <v>35</v>
      </c>
      <c r="G4328" t="s">
        <v>14326</v>
      </c>
      <c r="H4328" t="s">
        <v>14327</v>
      </c>
      <c r="I4328" t="s">
        <v>32171</v>
      </c>
      <c r="J4328" t="s">
        <v>14328</v>
      </c>
      <c r="K4328" t="s">
        <v>66</v>
      </c>
      <c r="L4328" t="b">
        <v>1</v>
      </c>
      <c r="M4328">
        <v>4</v>
      </c>
      <c r="N4328">
        <f>_xlfn.XLOOKUP(B4328,Courses!A:A,Courses!E:E)</f>
        <v>55</v>
      </c>
      <c r="O4328">
        <v>220</v>
      </c>
      <c r="Q4328">
        <v>0</v>
      </c>
      <c r="S4328">
        <v>2</v>
      </c>
      <c r="T4328">
        <v>2</v>
      </c>
      <c r="U4328">
        <v>0</v>
      </c>
      <c r="V4328">
        <v>0</v>
      </c>
      <c r="W4328">
        <v>0</v>
      </c>
      <c r="Y4328">
        <v>1</v>
      </c>
      <c r="Z4328" t="s">
        <v>14333</v>
      </c>
      <c r="AA4328">
        <v>30</v>
      </c>
      <c r="AB4328" t="s">
        <v>14334</v>
      </c>
      <c r="AC4328" t="s">
        <v>14331</v>
      </c>
      <c r="AD4328">
        <v>89</v>
      </c>
      <c r="AF4328" t="s">
        <v>14335</v>
      </c>
    </row>
    <row r="4329" spans="1:34" hidden="1" x14ac:dyDescent="0.35">
      <c r="A4329" t="s">
        <v>59</v>
      </c>
      <c r="B4329" t="s">
        <v>60</v>
      </c>
      <c r="C4329" t="s">
        <v>42</v>
      </c>
      <c r="D4329" t="s">
        <v>43</v>
      </c>
      <c r="E4329" t="s">
        <v>34</v>
      </c>
      <c r="F4329" t="s">
        <v>35</v>
      </c>
      <c r="G4329" t="s">
        <v>14326</v>
      </c>
      <c r="H4329" t="s">
        <v>14327</v>
      </c>
      <c r="I4329" t="s">
        <v>32171</v>
      </c>
      <c r="J4329" t="s">
        <v>14328</v>
      </c>
      <c r="K4329" t="s">
        <v>66</v>
      </c>
      <c r="L4329" t="b">
        <v>1</v>
      </c>
      <c r="M4329">
        <v>1</v>
      </c>
      <c r="N4329">
        <f>_xlfn.XLOOKUP(B4329,Courses!A:A,Courses!E:E)</f>
        <v>24</v>
      </c>
      <c r="O4329">
        <v>98</v>
      </c>
      <c r="Q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Y4329">
        <v>1</v>
      </c>
      <c r="Z4329" t="s">
        <v>14336</v>
      </c>
      <c r="AA4329">
        <v>13</v>
      </c>
      <c r="AB4329" t="s">
        <v>14337</v>
      </c>
      <c r="AC4329" t="s">
        <v>14331</v>
      </c>
      <c r="AD4329">
        <v>89</v>
      </c>
    </row>
    <row r="4330" spans="1:34" hidden="1" x14ac:dyDescent="0.35">
      <c r="A4330" t="s">
        <v>51</v>
      </c>
      <c r="B4330" t="s">
        <v>52</v>
      </c>
      <c r="C4330" t="s">
        <v>42</v>
      </c>
      <c r="D4330" t="s">
        <v>43</v>
      </c>
      <c r="E4330" t="s">
        <v>34</v>
      </c>
      <c r="F4330" t="s">
        <v>35</v>
      </c>
      <c r="G4330" t="s">
        <v>14326</v>
      </c>
      <c r="H4330" t="s">
        <v>14327</v>
      </c>
      <c r="I4330" t="s">
        <v>32171</v>
      </c>
      <c r="J4330" t="s">
        <v>14328</v>
      </c>
      <c r="K4330" t="s">
        <v>66</v>
      </c>
      <c r="L4330" t="b">
        <v>1</v>
      </c>
      <c r="M4330">
        <v>73</v>
      </c>
      <c r="N4330">
        <f>_xlfn.XLOOKUP(B4330,Courses!A:A,Courses!E:E)</f>
        <v>38</v>
      </c>
      <c r="O4330">
        <v>215</v>
      </c>
      <c r="Q4330">
        <v>0</v>
      </c>
      <c r="S4330">
        <v>13</v>
      </c>
      <c r="T4330">
        <v>13</v>
      </c>
      <c r="U4330">
        <v>0</v>
      </c>
      <c r="V4330">
        <v>0</v>
      </c>
      <c r="W4330">
        <v>0</v>
      </c>
      <c r="Y4330">
        <v>1</v>
      </c>
      <c r="Z4330" t="s">
        <v>14338</v>
      </c>
      <c r="AA4330">
        <v>3260</v>
      </c>
      <c r="AB4330" t="s">
        <v>14339</v>
      </c>
      <c r="AC4330" t="s">
        <v>14331</v>
      </c>
      <c r="AD4330">
        <v>89</v>
      </c>
      <c r="AF4330" t="s">
        <v>14340</v>
      </c>
    </row>
    <row r="4331" spans="1:34" hidden="1" x14ac:dyDescent="0.35">
      <c r="A4331" t="s">
        <v>53</v>
      </c>
      <c r="B4331" t="s">
        <v>54</v>
      </c>
      <c r="C4331" t="s">
        <v>42</v>
      </c>
      <c r="D4331" t="s">
        <v>43</v>
      </c>
      <c r="E4331" t="s">
        <v>34</v>
      </c>
      <c r="F4331" t="s">
        <v>35</v>
      </c>
      <c r="G4331" t="s">
        <v>14326</v>
      </c>
      <c r="H4331" t="s">
        <v>14327</v>
      </c>
      <c r="I4331" t="s">
        <v>32171</v>
      </c>
      <c r="J4331" t="s">
        <v>14328</v>
      </c>
      <c r="K4331" t="s">
        <v>66</v>
      </c>
      <c r="L4331" t="b">
        <v>1</v>
      </c>
      <c r="M4331">
        <v>32</v>
      </c>
      <c r="N4331" t="e">
        <f>_xlfn.XLOOKUP(B4331,Courses!A:A,Courses!E:E)</f>
        <v>#N/A</v>
      </c>
      <c r="O4331">
        <v>111</v>
      </c>
      <c r="Q4331">
        <v>0</v>
      </c>
      <c r="S4331">
        <v>10</v>
      </c>
      <c r="T4331">
        <v>10</v>
      </c>
      <c r="U4331">
        <v>0</v>
      </c>
      <c r="V4331">
        <v>0</v>
      </c>
      <c r="W4331">
        <v>0</v>
      </c>
      <c r="Y4331">
        <v>0</v>
      </c>
      <c r="AA4331">
        <v>2397</v>
      </c>
      <c r="AB4331" t="s">
        <v>14341</v>
      </c>
      <c r="AC4331" t="s">
        <v>14331</v>
      </c>
      <c r="AD4331">
        <v>89</v>
      </c>
      <c r="AF4331" t="s">
        <v>14342</v>
      </c>
      <c r="AG4331" t="s">
        <v>14343</v>
      </c>
      <c r="AH4331" t="s">
        <v>14344</v>
      </c>
    </row>
    <row r="4332" spans="1:34" x14ac:dyDescent="0.35">
      <c r="A4332" t="s">
        <v>8940</v>
      </c>
      <c r="B4332" t="s">
        <v>8941</v>
      </c>
      <c r="C4332" t="s">
        <v>42</v>
      </c>
      <c r="D4332" t="s">
        <v>43</v>
      </c>
      <c r="E4332" t="s">
        <v>38</v>
      </c>
      <c r="F4332" t="s">
        <v>39</v>
      </c>
      <c r="G4332" t="s">
        <v>14326</v>
      </c>
      <c r="H4332" t="s">
        <v>14327</v>
      </c>
      <c r="I4332" t="s">
        <v>32171</v>
      </c>
      <c r="J4332" t="s">
        <v>14328</v>
      </c>
      <c r="K4332" t="s">
        <v>66</v>
      </c>
      <c r="L4332" t="b">
        <v>1</v>
      </c>
      <c r="M4332">
        <v>0</v>
      </c>
      <c r="N4332">
        <f>_xlfn.XLOOKUP(B4332,Courses!A:A,Courses!E:E)</f>
        <v>41</v>
      </c>
      <c r="O4332">
        <v>70</v>
      </c>
      <c r="Q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Y4332">
        <v>0</v>
      </c>
      <c r="AA4332">
        <v>0</v>
      </c>
      <c r="AC4332" t="s">
        <v>14331</v>
      </c>
      <c r="AD4332">
        <v>89</v>
      </c>
    </row>
    <row r="4333" spans="1:34" x14ac:dyDescent="0.35">
      <c r="A4333" t="s">
        <v>40</v>
      </c>
      <c r="B4333" t="s">
        <v>41</v>
      </c>
      <c r="C4333" t="s">
        <v>42</v>
      </c>
      <c r="D4333" t="s">
        <v>43</v>
      </c>
      <c r="E4333" t="s">
        <v>38</v>
      </c>
      <c r="F4333" t="s">
        <v>39</v>
      </c>
      <c r="G4333" t="s">
        <v>14326</v>
      </c>
      <c r="H4333" t="s">
        <v>14327</v>
      </c>
      <c r="I4333" t="s">
        <v>32171</v>
      </c>
      <c r="J4333" t="s">
        <v>14328</v>
      </c>
      <c r="K4333" t="s">
        <v>66</v>
      </c>
      <c r="L4333" t="b">
        <v>1</v>
      </c>
      <c r="M4333">
        <v>0</v>
      </c>
      <c r="N4333">
        <f>_xlfn.XLOOKUP(B4333,Courses!A:A,Courses!E:E)</f>
        <v>45</v>
      </c>
      <c r="O4333">
        <v>99</v>
      </c>
      <c r="Q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Y4333">
        <v>0</v>
      </c>
      <c r="AA4333">
        <v>0</v>
      </c>
      <c r="AC4333" t="s">
        <v>14331</v>
      </c>
      <c r="AD4333">
        <v>89</v>
      </c>
    </row>
    <row r="4334" spans="1:34" x14ac:dyDescent="0.35">
      <c r="A4334" t="s">
        <v>8932</v>
      </c>
      <c r="B4334" t="s">
        <v>8933</v>
      </c>
      <c r="C4334" t="s">
        <v>42</v>
      </c>
      <c r="D4334" t="s">
        <v>43</v>
      </c>
      <c r="E4334" t="s">
        <v>38</v>
      </c>
      <c r="F4334" t="s">
        <v>39</v>
      </c>
      <c r="G4334" t="s">
        <v>14326</v>
      </c>
      <c r="H4334" t="s">
        <v>14327</v>
      </c>
      <c r="I4334" t="s">
        <v>32171</v>
      </c>
      <c r="J4334" t="s">
        <v>14328</v>
      </c>
      <c r="K4334" t="s">
        <v>66</v>
      </c>
      <c r="L4334" t="b">
        <v>1</v>
      </c>
      <c r="M4334">
        <v>0</v>
      </c>
      <c r="N4334">
        <f>_xlfn.XLOOKUP(B4334,Courses!A:A,Courses!E:E)</f>
        <v>26</v>
      </c>
      <c r="O4334">
        <v>56</v>
      </c>
      <c r="Q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Y4334">
        <v>0</v>
      </c>
      <c r="AA4334">
        <v>0</v>
      </c>
      <c r="AC4334" t="s">
        <v>14331</v>
      </c>
      <c r="AD4334">
        <v>89</v>
      </c>
    </row>
    <row r="4335" spans="1:34" hidden="1" x14ac:dyDescent="0.35">
      <c r="A4335" t="s">
        <v>8883</v>
      </c>
      <c r="B4335" t="s">
        <v>8884</v>
      </c>
      <c r="C4335" t="s">
        <v>42</v>
      </c>
      <c r="D4335" t="s">
        <v>43</v>
      </c>
      <c r="E4335" t="s">
        <v>34</v>
      </c>
      <c r="F4335" t="s">
        <v>35</v>
      </c>
      <c r="G4335" t="s">
        <v>14326</v>
      </c>
      <c r="H4335" t="s">
        <v>14327</v>
      </c>
      <c r="I4335" t="s">
        <v>32171</v>
      </c>
      <c r="J4335" t="s">
        <v>14328</v>
      </c>
      <c r="K4335" t="s">
        <v>66</v>
      </c>
      <c r="L4335" t="b">
        <v>1</v>
      </c>
      <c r="M4335">
        <v>6</v>
      </c>
      <c r="N4335">
        <f>_xlfn.XLOOKUP(B4335,Courses!A:A,Courses!E:E)</f>
        <v>0</v>
      </c>
      <c r="O4335">
        <v>37</v>
      </c>
      <c r="Q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Y4335">
        <v>0</v>
      </c>
      <c r="AA4335">
        <v>458</v>
      </c>
      <c r="AB4335" t="s">
        <v>14345</v>
      </c>
      <c r="AC4335" t="s">
        <v>14331</v>
      </c>
      <c r="AD4335">
        <v>89</v>
      </c>
    </row>
    <row r="4336" spans="1:34" hidden="1" x14ac:dyDescent="0.35">
      <c r="A4336" t="s">
        <v>8893</v>
      </c>
      <c r="B4336" t="s">
        <v>8894</v>
      </c>
      <c r="C4336" t="s">
        <v>42</v>
      </c>
      <c r="D4336" t="s">
        <v>43</v>
      </c>
      <c r="G4336" t="s">
        <v>14326</v>
      </c>
      <c r="H4336" t="s">
        <v>14327</v>
      </c>
      <c r="I4336" t="s">
        <v>32171</v>
      </c>
      <c r="J4336" t="s">
        <v>14328</v>
      </c>
      <c r="K4336" t="s">
        <v>66</v>
      </c>
      <c r="L4336" t="b">
        <v>1</v>
      </c>
      <c r="M4336">
        <v>0</v>
      </c>
      <c r="N4336" t="e">
        <f>_xlfn.XLOOKUP(B4336,Courses!A:A,Courses!E:E)</f>
        <v>#N/A</v>
      </c>
      <c r="O4336">
        <v>190</v>
      </c>
      <c r="Q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Y4336">
        <v>0</v>
      </c>
      <c r="AA4336">
        <v>0</v>
      </c>
      <c r="AC4336" t="s">
        <v>14331</v>
      </c>
      <c r="AD4336">
        <v>89</v>
      </c>
    </row>
    <row r="4337" spans="1:34" hidden="1" x14ac:dyDescent="0.35">
      <c r="A4337" t="s">
        <v>8891</v>
      </c>
      <c r="B4337" t="s">
        <v>8892</v>
      </c>
      <c r="C4337" t="s">
        <v>42</v>
      </c>
      <c r="D4337" t="s">
        <v>43</v>
      </c>
      <c r="G4337" t="s">
        <v>14326</v>
      </c>
      <c r="H4337" t="s">
        <v>14327</v>
      </c>
      <c r="I4337" t="s">
        <v>32171</v>
      </c>
      <c r="J4337" t="s">
        <v>14328</v>
      </c>
      <c r="K4337" t="s">
        <v>66</v>
      </c>
      <c r="L4337" t="b">
        <v>1</v>
      </c>
      <c r="M4337">
        <v>0</v>
      </c>
      <c r="N4337" t="e">
        <f>_xlfn.XLOOKUP(B4337,Courses!A:A,Courses!E:E)</f>
        <v>#N/A</v>
      </c>
      <c r="O4337">
        <v>89</v>
      </c>
      <c r="Q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Y4337">
        <v>0</v>
      </c>
      <c r="AA4337">
        <v>0</v>
      </c>
      <c r="AC4337" t="s">
        <v>14331</v>
      </c>
      <c r="AD4337">
        <v>89</v>
      </c>
    </row>
    <row r="4338" spans="1:34" hidden="1" x14ac:dyDescent="0.35">
      <c r="A4338" t="s">
        <v>8891</v>
      </c>
      <c r="B4338" t="s">
        <v>8892</v>
      </c>
      <c r="C4338" t="s">
        <v>42</v>
      </c>
      <c r="D4338" t="s">
        <v>43</v>
      </c>
      <c r="G4338" t="s">
        <v>14346</v>
      </c>
      <c r="H4338" t="s">
        <v>14347</v>
      </c>
      <c r="I4338" t="s">
        <v>32171</v>
      </c>
      <c r="J4338" t="s">
        <v>14348</v>
      </c>
      <c r="K4338" t="s">
        <v>66</v>
      </c>
      <c r="L4338" t="b">
        <v>1</v>
      </c>
      <c r="M4338">
        <v>0</v>
      </c>
      <c r="N4338" t="e">
        <f>_xlfn.XLOOKUP(B4338,Courses!A:A,Courses!E:E)</f>
        <v>#N/A</v>
      </c>
      <c r="O4338">
        <v>89</v>
      </c>
      <c r="Q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Y4338">
        <v>0</v>
      </c>
      <c r="AA4338">
        <v>0</v>
      </c>
      <c r="AB4338" t="s">
        <v>14349</v>
      </c>
      <c r="AC4338" t="s">
        <v>14350</v>
      </c>
      <c r="AD4338">
        <v>16</v>
      </c>
    </row>
    <row r="4339" spans="1:34" hidden="1" x14ac:dyDescent="0.35">
      <c r="A4339" t="s">
        <v>8893</v>
      </c>
      <c r="B4339" t="s">
        <v>8894</v>
      </c>
      <c r="C4339" t="s">
        <v>42</v>
      </c>
      <c r="D4339" t="s">
        <v>43</v>
      </c>
      <c r="G4339" t="s">
        <v>14346</v>
      </c>
      <c r="H4339" t="s">
        <v>14347</v>
      </c>
      <c r="I4339" t="s">
        <v>32171</v>
      </c>
      <c r="J4339" t="s">
        <v>14348</v>
      </c>
      <c r="K4339" t="s">
        <v>66</v>
      </c>
      <c r="L4339" t="b">
        <v>1</v>
      </c>
      <c r="M4339">
        <v>1</v>
      </c>
      <c r="N4339" t="e">
        <f>_xlfn.XLOOKUP(B4339,Courses!A:A,Courses!E:E)</f>
        <v>#N/A</v>
      </c>
      <c r="O4339">
        <v>191</v>
      </c>
      <c r="Q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Y4339">
        <v>0</v>
      </c>
      <c r="AA4339">
        <v>40</v>
      </c>
      <c r="AB4339" t="s">
        <v>14351</v>
      </c>
      <c r="AC4339" t="s">
        <v>14350</v>
      </c>
      <c r="AD4339">
        <v>16</v>
      </c>
      <c r="AG4339" t="s">
        <v>14352</v>
      </c>
      <c r="AH4339" t="s">
        <v>14353</v>
      </c>
    </row>
    <row r="4340" spans="1:34" hidden="1" x14ac:dyDescent="0.35">
      <c r="A4340" t="s">
        <v>8883</v>
      </c>
      <c r="B4340" t="s">
        <v>8884</v>
      </c>
      <c r="C4340" t="s">
        <v>42</v>
      </c>
      <c r="D4340" t="s">
        <v>43</v>
      </c>
      <c r="E4340" t="s">
        <v>34</v>
      </c>
      <c r="F4340" t="s">
        <v>35</v>
      </c>
      <c r="G4340" t="s">
        <v>14346</v>
      </c>
      <c r="H4340" t="s">
        <v>14347</v>
      </c>
      <c r="I4340" t="s">
        <v>32171</v>
      </c>
      <c r="J4340" t="s">
        <v>14348</v>
      </c>
      <c r="K4340" t="s">
        <v>66</v>
      </c>
      <c r="L4340" t="b">
        <v>1</v>
      </c>
      <c r="M4340">
        <v>19</v>
      </c>
      <c r="N4340">
        <f>_xlfn.XLOOKUP(B4340,Courses!A:A,Courses!E:E)</f>
        <v>0</v>
      </c>
      <c r="O4340">
        <v>37</v>
      </c>
      <c r="Q4340">
        <v>0</v>
      </c>
      <c r="S4340">
        <v>0</v>
      </c>
      <c r="T4340">
        <v>0</v>
      </c>
      <c r="U4340">
        <v>0</v>
      </c>
      <c r="V4340">
        <v>0</v>
      </c>
      <c r="W4340">
        <v>2</v>
      </c>
      <c r="Y4340">
        <v>0</v>
      </c>
      <c r="AA4340">
        <v>1263</v>
      </c>
      <c r="AB4340" t="s">
        <v>14354</v>
      </c>
      <c r="AC4340" t="s">
        <v>14350</v>
      </c>
      <c r="AD4340">
        <v>16</v>
      </c>
    </row>
    <row r="4341" spans="1:34" hidden="1" x14ac:dyDescent="0.35">
      <c r="A4341" t="s">
        <v>53</v>
      </c>
      <c r="B4341" t="s">
        <v>54</v>
      </c>
      <c r="C4341" t="s">
        <v>42</v>
      </c>
      <c r="D4341" t="s">
        <v>43</v>
      </c>
      <c r="E4341" t="s">
        <v>34</v>
      </c>
      <c r="F4341" t="s">
        <v>35</v>
      </c>
      <c r="G4341" t="s">
        <v>14346</v>
      </c>
      <c r="H4341" t="s">
        <v>14347</v>
      </c>
      <c r="I4341" t="s">
        <v>32171</v>
      </c>
      <c r="J4341" t="s">
        <v>14348</v>
      </c>
      <c r="K4341" t="s">
        <v>66</v>
      </c>
      <c r="L4341" t="b">
        <v>1</v>
      </c>
      <c r="M4341">
        <v>82</v>
      </c>
      <c r="N4341" t="e">
        <f>_xlfn.XLOOKUP(B4341,Courses!A:A,Courses!E:E)</f>
        <v>#N/A</v>
      </c>
      <c r="O4341">
        <v>113</v>
      </c>
      <c r="Q4341">
        <v>0</v>
      </c>
      <c r="S4341">
        <v>2</v>
      </c>
      <c r="T4341">
        <v>2</v>
      </c>
      <c r="U4341">
        <v>0</v>
      </c>
      <c r="V4341">
        <v>0</v>
      </c>
      <c r="W4341">
        <v>0</v>
      </c>
      <c r="Y4341">
        <v>0</v>
      </c>
      <c r="AA4341">
        <v>4170</v>
      </c>
      <c r="AB4341" t="s">
        <v>14355</v>
      </c>
      <c r="AC4341" t="s">
        <v>14350</v>
      </c>
      <c r="AD4341">
        <v>16</v>
      </c>
      <c r="AF4341" t="s">
        <v>14356</v>
      </c>
      <c r="AG4341" t="s">
        <v>14357</v>
      </c>
      <c r="AH4341" t="s">
        <v>14358</v>
      </c>
    </row>
    <row r="4342" spans="1:34" hidden="1" x14ac:dyDescent="0.35">
      <c r="A4342" t="s">
        <v>51</v>
      </c>
      <c r="B4342" t="s">
        <v>52</v>
      </c>
      <c r="C4342" t="s">
        <v>42</v>
      </c>
      <c r="D4342" t="s">
        <v>43</v>
      </c>
      <c r="E4342" t="s">
        <v>34</v>
      </c>
      <c r="F4342" t="s">
        <v>35</v>
      </c>
      <c r="G4342" t="s">
        <v>14346</v>
      </c>
      <c r="H4342" t="s">
        <v>14347</v>
      </c>
      <c r="I4342" t="s">
        <v>32171</v>
      </c>
      <c r="J4342" t="s">
        <v>14348</v>
      </c>
      <c r="K4342" t="s">
        <v>66</v>
      </c>
      <c r="L4342" t="b">
        <v>1</v>
      </c>
      <c r="M4342">
        <v>121</v>
      </c>
      <c r="N4342">
        <f>_xlfn.XLOOKUP(B4342,Courses!A:A,Courses!E:E)</f>
        <v>38</v>
      </c>
      <c r="O4342">
        <v>217</v>
      </c>
      <c r="Q4342">
        <v>0</v>
      </c>
      <c r="S4342">
        <v>10</v>
      </c>
      <c r="T4342">
        <v>12</v>
      </c>
      <c r="U4342">
        <v>0</v>
      </c>
      <c r="V4342">
        <v>0</v>
      </c>
      <c r="W4342">
        <v>0</v>
      </c>
      <c r="Y4342">
        <v>0</v>
      </c>
      <c r="AA4342">
        <v>2800</v>
      </c>
      <c r="AB4342" t="s">
        <v>14359</v>
      </c>
      <c r="AC4342" t="s">
        <v>14350</v>
      </c>
      <c r="AD4342">
        <v>16</v>
      </c>
      <c r="AF4342" t="s">
        <v>14360</v>
      </c>
    </row>
    <row r="4343" spans="1:34" hidden="1" x14ac:dyDescent="0.35">
      <c r="A4343" t="s">
        <v>59</v>
      </c>
      <c r="B4343" t="s">
        <v>60</v>
      </c>
      <c r="C4343" t="s">
        <v>42</v>
      </c>
      <c r="D4343" t="s">
        <v>43</v>
      </c>
      <c r="E4343" t="s">
        <v>34</v>
      </c>
      <c r="F4343" t="s">
        <v>35</v>
      </c>
      <c r="G4343" t="s">
        <v>14346</v>
      </c>
      <c r="H4343" t="s">
        <v>14347</v>
      </c>
      <c r="I4343" t="s">
        <v>32171</v>
      </c>
      <c r="J4343" t="s">
        <v>14348</v>
      </c>
      <c r="K4343" t="s">
        <v>66</v>
      </c>
      <c r="L4343" t="b">
        <v>1</v>
      </c>
      <c r="M4343">
        <v>9</v>
      </c>
      <c r="N4343">
        <f>_xlfn.XLOOKUP(B4343,Courses!A:A,Courses!E:E)</f>
        <v>24</v>
      </c>
      <c r="O4343">
        <v>98</v>
      </c>
      <c r="Q4343">
        <v>0</v>
      </c>
      <c r="S4343">
        <v>1</v>
      </c>
      <c r="T4343">
        <v>2</v>
      </c>
      <c r="U4343">
        <v>0</v>
      </c>
      <c r="V4343">
        <v>0</v>
      </c>
      <c r="W4343">
        <v>0</v>
      </c>
      <c r="Y4343">
        <v>0</v>
      </c>
      <c r="AA4343">
        <v>9458</v>
      </c>
      <c r="AB4343" t="s">
        <v>14361</v>
      </c>
      <c r="AC4343" t="s">
        <v>14350</v>
      </c>
      <c r="AD4343">
        <v>16</v>
      </c>
      <c r="AF4343" t="s">
        <v>14362</v>
      </c>
      <c r="AG4343" t="s">
        <v>14363</v>
      </c>
      <c r="AH4343" t="s">
        <v>14364</v>
      </c>
    </row>
    <row r="4344" spans="1:34" hidden="1" x14ac:dyDescent="0.35">
      <c r="A4344" t="s">
        <v>55</v>
      </c>
      <c r="B4344" t="s">
        <v>56</v>
      </c>
      <c r="C4344" t="s">
        <v>42</v>
      </c>
      <c r="D4344" t="s">
        <v>43</v>
      </c>
      <c r="E4344" t="s">
        <v>34</v>
      </c>
      <c r="F4344" t="s">
        <v>35</v>
      </c>
      <c r="G4344" t="s">
        <v>14346</v>
      </c>
      <c r="H4344" t="s">
        <v>14347</v>
      </c>
      <c r="I4344" t="s">
        <v>32171</v>
      </c>
      <c r="J4344" t="s">
        <v>14348</v>
      </c>
      <c r="K4344" t="s">
        <v>66</v>
      </c>
      <c r="L4344" t="b">
        <v>1</v>
      </c>
      <c r="M4344">
        <v>121</v>
      </c>
      <c r="N4344">
        <f>_xlfn.XLOOKUP(B4344,Courses!A:A,Courses!E:E)</f>
        <v>55</v>
      </c>
      <c r="O4344">
        <v>230</v>
      </c>
      <c r="Q4344">
        <v>0</v>
      </c>
      <c r="S4344">
        <v>3</v>
      </c>
      <c r="T4344">
        <v>3</v>
      </c>
      <c r="U4344">
        <v>0</v>
      </c>
      <c r="V4344">
        <v>0</v>
      </c>
      <c r="W4344">
        <v>0</v>
      </c>
      <c r="Y4344">
        <v>0</v>
      </c>
      <c r="AA4344">
        <v>7405</v>
      </c>
      <c r="AB4344" t="s">
        <v>14365</v>
      </c>
      <c r="AC4344" t="s">
        <v>14350</v>
      </c>
      <c r="AD4344">
        <v>16</v>
      </c>
      <c r="AF4344" t="s">
        <v>14366</v>
      </c>
    </row>
    <row r="4345" spans="1:34" hidden="1" x14ac:dyDescent="0.35">
      <c r="A4345" t="s">
        <v>57</v>
      </c>
      <c r="B4345" t="s">
        <v>58</v>
      </c>
      <c r="C4345" t="s">
        <v>42</v>
      </c>
      <c r="D4345" t="s">
        <v>43</v>
      </c>
      <c r="E4345" t="s">
        <v>34</v>
      </c>
      <c r="F4345" t="s">
        <v>35</v>
      </c>
      <c r="G4345" t="s">
        <v>14346</v>
      </c>
      <c r="H4345" t="s">
        <v>14347</v>
      </c>
      <c r="I4345" t="s">
        <v>32171</v>
      </c>
      <c r="J4345" t="s">
        <v>14348</v>
      </c>
      <c r="K4345" t="s">
        <v>66</v>
      </c>
      <c r="L4345" t="b">
        <v>1</v>
      </c>
      <c r="M4345">
        <v>11</v>
      </c>
      <c r="N4345">
        <f>_xlfn.XLOOKUP(B4345,Courses!A:A,Courses!E:E)</f>
        <v>40</v>
      </c>
      <c r="O4345">
        <v>227</v>
      </c>
      <c r="Q4345">
        <v>0</v>
      </c>
      <c r="S4345">
        <v>1</v>
      </c>
      <c r="T4345">
        <v>1</v>
      </c>
      <c r="U4345">
        <v>0</v>
      </c>
      <c r="V4345">
        <v>0</v>
      </c>
      <c r="W4345">
        <v>0</v>
      </c>
      <c r="Y4345">
        <v>0</v>
      </c>
      <c r="AA4345">
        <v>6663</v>
      </c>
      <c r="AB4345" t="s">
        <v>14367</v>
      </c>
      <c r="AC4345" t="s">
        <v>14350</v>
      </c>
      <c r="AD4345">
        <v>16</v>
      </c>
      <c r="AF4345" t="s">
        <v>14368</v>
      </c>
    </row>
    <row r="4346" spans="1:34" hidden="1" x14ac:dyDescent="0.35">
      <c r="A4346" t="s">
        <v>57</v>
      </c>
      <c r="B4346" t="s">
        <v>58</v>
      </c>
      <c r="C4346" t="s">
        <v>42</v>
      </c>
      <c r="D4346" t="s">
        <v>43</v>
      </c>
      <c r="E4346" t="s">
        <v>34</v>
      </c>
      <c r="F4346" t="s">
        <v>35</v>
      </c>
      <c r="G4346" t="s">
        <v>14369</v>
      </c>
      <c r="H4346" t="s">
        <v>14370</v>
      </c>
      <c r="I4346" t="s">
        <v>32171</v>
      </c>
      <c r="J4346" t="s">
        <v>14371</v>
      </c>
      <c r="K4346" t="s">
        <v>66</v>
      </c>
      <c r="L4346" t="b">
        <v>1</v>
      </c>
      <c r="M4346">
        <v>106</v>
      </c>
      <c r="N4346">
        <f>_xlfn.XLOOKUP(B4346,Courses!A:A,Courses!E:E)</f>
        <v>40</v>
      </c>
      <c r="O4346">
        <v>241</v>
      </c>
      <c r="Q4346">
        <v>0</v>
      </c>
      <c r="S4346">
        <v>20</v>
      </c>
      <c r="T4346">
        <v>25</v>
      </c>
      <c r="U4346">
        <v>0</v>
      </c>
      <c r="V4346">
        <v>0</v>
      </c>
      <c r="W4346">
        <v>0</v>
      </c>
      <c r="Y4346">
        <v>2</v>
      </c>
      <c r="Z4346" t="s">
        <v>14372</v>
      </c>
      <c r="AA4346">
        <v>74093</v>
      </c>
      <c r="AB4346" t="s">
        <v>14373</v>
      </c>
      <c r="AC4346" t="s">
        <v>14374</v>
      </c>
      <c r="AD4346">
        <v>206</v>
      </c>
      <c r="AF4346" t="s">
        <v>14375</v>
      </c>
    </row>
    <row r="4347" spans="1:34" hidden="1" x14ac:dyDescent="0.35">
      <c r="A4347" t="s">
        <v>55</v>
      </c>
      <c r="B4347" t="s">
        <v>56</v>
      </c>
      <c r="C4347" t="s">
        <v>42</v>
      </c>
      <c r="D4347" t="s">
        <v>43</v>
      </c>
      <c r="E4347" t="s">
        <v>34</v>
      </c>
      <c r="F4347" t="s">
        <v>35</v>
      </c>
      <c r="G4347" t="s">
        <v>14369</v>
      </c>
      <c r="H4347" t="s">
        <v>14370</v>
      </c>
      <c r="I4347" t="s">
        <v>32171</v>
      </c>
      <c r="J4347" t="s">
        <v>14371</v>
      </c>
      <c r="K4347" t="s">
        <v>66</v>
      </c>
      <c r="L4347" t="b">
        <v>1</v>
      </c>
      <c r="M4347">
        <v>218</v>
      </c>
      <c r="N4347">
        <f>_xlfn.XLOOKUP(B4347,Courses!A:A,Courses!E:E)</f>
        <v>55</v>
      </c>
      <c r="O4347">
        <v>230</v>
      </c>
      <c r="Q4347">
        <v>0</v>
      </c>
      <c r="S4347">
        <v>35</v>
      </c>
      <c r="T4347">
        <v>42</v>
      </c>
      <c r="U4347">
        <v>0</v>
      </c>
      <c r="V4347">
        <v>0</v>
      </c>
      <c r="W4347">
        <v>0</v>
      </c>
      <c r="Y4347">
        <v>3</v>
      </c>
      <c r="Z4347" t="s">
        <v>14376</v>
      </c>
      <c r="AA4347">
        <v>156413</v>
      </c>
      <c r="AB4347" t="s">
        <v>14377</v>
      </c>
      <c r="AC4347" t="s">
        <v>14374</v>
      </c>
      <c r="AD4347">
        <v>206</v>
      </c>
      <c r="AF4347" t="s">
        <v>14378</v>
      </c>
    </row>
    <row r="4348" spans="1:34" hidden="1" x14ac:dyDescent="0.35">
      <c r="A4348" t="s">
        <v>59</v>
      </c>
      <c r="B4348" t="s">
        <v>60</v>
      </c>
      <c r="C4348" t="s">
        <v>42</v>
      </c>
      <c r="D4348" t="s">
        <v>43</v>
      </c>
      <c r="E4348" t="s">
        <v>34</v>
      </c>
      <c r="F4348" t="s">
        <v>35</v>
      </c>
      <c r="G4348" t="s">
        <v>14369</v>
      </c>
      <c r="H4348" t="s">
        <v>14370</v>
      </c>
      <c r="I4348" t="s">
        <v>32171</v>
      </c>
      <c r="J4348" t="s">
        <v>14371</v>
      </c>
      <c r="K4348" t="s">
        <v>66</v>
      </c>
      <c r="L4348" t="b">
        <v>1</v>
      </c>
      <c r="M4348">
        <v>100</v>
      </c>
      <c r="N4348">
        <f>_xlfn.XLOOKUP(B4348,Courses!A:A,Courses!E:E)</f>
        <v>24</v>
      </c>
      <c r="O4348">
        <v>103</v>
      </c>
      <c r="Q4348">
        <v>0</v>
      </c>
      <c r="S4348">
        <v>9</v>
      </c>
      <c r="T4348">
        <v>10</v>
      </c>
      <c r="U4348">
        <v>1</v>
      </c>
      <c r="V4348">
        <v>0</v>
      </c>
      <c r="W4348">
        <v>0</v>
      </c>
      <c r="X4348" t="s">
        <v>14379</v>
      </c>
      <c r="Y4348">
        <v>1</v>
      </c>
      <c r="Z4348" t="s">
        <v>14380</v>
      </c>
      <c r="AA4348">
        <v>116784</v>
      </c>
      <c r="AB4348" t="s">
        <v>14381</v>
      </c>
      <c r="AC4348" t="s">
        <v>14374</v>
      </c>
      <c r="AD4348">
        <v>206</v>
      </c>
      <c r="AF4348" t="s">
        <v>14382</v>
      </c>
      <c r="AG4348" t="s">
        <v>14383</v>
      </c>
      <c r="AH4348" t="s">
        <v>14384</v>
      </c>
    </row>
    <row r="4349" spans="1:34" hidden="1" x14ac:dyDescent="0.35">
      <c r="A4349" t="s">
        <v>51</v>
      </c>
      <c r="B4349" t="s">
        <v>52</v>
      </c>
      <c r="C4349" t="s">
        <v>42</v>
      </c>
      <c r="D4349" t="s">
        <v>43</v>
      </c>
      <c r="E4349" t="s">
        <v>34</v>
      </c>
      <c r="F4349" t="s">
        <v>35</v>
      </c>
      <c r="G4349" t="s">
        <v>14369</v>
      </c>
      <c r="H4349" t="s">
        <v>14370</v>
      </c>
      <c r="I4349" t="s">
        <v>32171</v>
      </c>
      <c r="J4349" t="s">
        <v>14371</v>
      </c>
      <c r="K4349" t="s">
        <v>66</v>
      </c>
      <c r="L4349" t="b">
        <v>1</v>
      </c>
      <c r="M4349">
        <v>202</v>
      </c>
      <c r="N4349">
        <f>_xlfn.XLOOKUP(B4349,Courses!A:A,Courses!E:E)</f>
        <v>38</v>
      </c>
      <c r="O4349">
        <v>217</v>
      </c>
      <c r="Q4349">
        <v>0</v>
      </c>
      <c r="S4349">
        <v>31</v>
      </c>
      <c r="T4349">
        <v>40</v>
      </c>
      <c r="U4349">
        <v>0</v>
      </c>
      <c r="V4349">
        <v>0</v>
      </c>
      <c r="W4349">
        <v>0</v>
      </c>
      <c r="Y4349">
        <v>1</v>
      </c>
      <c r="Z4349" t="s">
        <v>14385</v>
      </c>
      <c r="AA4349">
        <v>190095</v>
      </c>
      <c r="AB4349" t="s">
        <v>14386</v>
      </c>
      <c r="AC4349" t="s">
        <v>14374</v>
      </c>
      <c r="AD4349">
        <v>206</v>
      </c>
      <c r="AF4349" t="s">
        <v>14387</v>
      </c>
    </row>
    <row r="4350" spans="1:34" hidden="1" x14ac:dyDescent="0.35">
      <c r="A4350" t="s">
        <v>53</v>
      </c>
      <c r="B4350" t="s">
        <v>54</v>
      </c>
      <c r="C4350" t="s">
        <v>42</v>
      </c>
      <c r="D4350" t="s">
        <v>43</v>
      </c>
      <c r="E4350" t="s">
        <v>34</v>
      </c>
      <c r="F4350" t="s">
        <v>35</v>
      </c>
      <c r="G4350" t="s">
        <v>14369</v>
      </c>
      <c r="H4350" t="s">
        <v>14370</v>
      </c>
      <c r="I4350" t="s">
        <v>32171</v>
      </c>
      <c r="J4350" t="s">
        <v>14371</v>
      </c>
      <c r="K4350" t="s">
        <v>66</v>
      </c>
      <c r="L4350" t="b">
        <v>1</v>
      </c>
      <c r="M4350">
        <v>104</v>
      </c>
      <c r="N4350" t="e">
        <f>_xlfn.XLOOKUP(B4350,Courses!A:A,Courses!E:E)</f>
        <v>#N/A</v>
      </c>
      <c r="O4350">
        <v>113</v>
      </c>
      <c r="Q4350">
        <v>0</v>
      </c>
      <c r="S4350">
        <v>17</v>
      </c>
      <c r="T4350">
        <v>18</v>
      </c>
      <c r="U4350">
        <v>4</v>
      </c>
      <c r="V4350">
        <v>0</v>
      </c>
      <c r="W4350">
        <v>0</v>
      </c>
      <c r="X4350" t="s">
        <v>14388</v>
      </c>
      <c r="Y4350">
        <v>0</v>
      </c>
      <c r="AA4350">
        <v>128320</v>
      </c>
      <c r="AB4350" t="s">
        <v>14389</v>
      </c>
      <c r="AC4350" t="s">
        <v>14374</v>
      </c>
      <c r="AD4350">
        <v>206</v>
      </c>
      <c r="AF4350" t="s">
        <v>14390</v>
      </c>
      <c r="AG4350" t="s">
        <v>14391</v>
      </c>
      <c r="AH4350" t="s">
        <v>14392</v>
      </c>
    </row>
    <row r="4351" spans="1:34" hidden="1" x14ac:dyDescent="0.35">
      <c r="A4351" t="s">
        <v>8883</v>
      </c>
      <c r="B4351" t="s">
        <v>8884</v>
      </c>
      <c r="C4351" t="s">
        <v>42</v>
      </c>
      <c r="D4351" t="s">
        <v>43</v>
      </c>
      <c r="E4351" t="s">
        <v>34</v>
      </c>
      <c r="F4351" t="s">
        <v>35</v>
      </c>
      <c r="G4351" t="s">
        <v>14369</v>
      </c>
      <c r="H4351" t="s">
        <v>14370</v>
      </c>
      <c r="I4351" t="s">
        <v>32171</v>
      </c>
      <c r="J4351" t="s">
        <v>14371</v>
      </c>
      <c r="K4351" t="s">
        <v>66</v>
      </c>
      <c r="L4351" t="b">
        <v>1</v>
      </c>
      <c r="M4351">
        <v>13</v>
      </c>
      <c r="N4351">
        <f>_xlfn.XLOOKUP(B4351,Courses!A:A,Courses!E:E)</f>
        <v>0</v>
      </c>
      <c r="O4351">
        <v>37</v>
      </c>
      <c r="Q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Y4351">
        <v>3</v>
      </c>
      <c r="Z4351" t="s">
        <v>14393</v>
      </c>
      <c r="AA4351">
        <v>610</v>
      </c>
      <c r="AB4351" t="s">
        <v>14394</v>
      </c>
      <c r="AC4351" t="s">
        <v>14374</v>
      </c>
      <c r="AD4351">
        <v>206</v>
      </c>
    </row>
    <row r="4352" spans="1:34" hidden="1" x14ac:dyDescent="0.35">
      <c r="A4352" t="s">
        <v>8893</v>
      </c>
      <c r="B4352" t="s">
        <v>8894</v>
      </c>
      <c r="C4352" t="s">
        <v>42</v>
      </c>
      <c r="D4352" t="s">
        <v>43</v>
      </c>
      <c r="G4352" t="s">
        <v>14369</v>
      </c>
      <c r="H4352" t="s">
        <v>14370</v>
      </c>
      <c r="I4352" t="s">
        <v>32171</v>
      </c>
      <c r="J4352" t="s">
        <v>14371</v>
      </c>
      <c r="K4352" t="s">
        <v>66</v>
      </c>
      <c r="L4352" t="b">
        <v>1</v>
      </c>
      <c r="M4352">
        <v>0</v>
      </c>
      <c r="N4352" t="e">
        <f>_xlfn.XLOOKUP(B4352,Courses!A:A,Courses!E:E)</f>
        <v>#N/A</v>
      </c>
      <c r="O4352">
        <v>190</v>
      </c>
      <c r="Q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Y4352">
        <v>0</v>
      </c>
      <c r="AA4352">
        <v>0</v>
      </c>
      <c r="AB4352" t="s">
        <v>14395</v>
      </c>
      <c r="AC4352" t="s">
        <v>14374</v>
      </c>
      <c r="AD4352">
        <v>206</v>
      </c>
    </row>
    <row r="4353" spans="1:34" hidden="1" x14ac:dyDescent="0.35">
      <c r="A4353" t="s">
        <v>8891</v>
      </c>
      <c r="B4353" t="s">
        <v>8892</v>
      </c>
      <c r="C4353" t="s">
        <v>42</v>
      </c>
      <c r="D4353" t="s">
        <v>43</v>
      </c>
      <c r="G4353" t="s">
        <v>14369</v>
      </c>
      <c r="H4353" t="s">
        <v>14370</v>
      </c>
      <c r="I4353" t="s">
        <v>32171</v>
      </c>
      <c r="J4353" t="s">
        <v>14371</v>
      </c>
      <c r="K4353" t="s">
        <v>66</v>
      </c>
      <c r="L4353" t="b">
        <v>1</v>
      </c>
      <c r="M4353">
        <v>0</v>
      </c>
      <c r="N4353" t="e">
        <f>_xlfn.XLOOKUP(B4353,Courses!A:A,Courses!E:E)</f>
        <v>#N/A</v>
      </c>
      <c r="O4353">
        <v>89</v>
      </c>
      <c r="Q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Y4353">
        <v>0</v>
      </c>
      <c r="AA4353">
        <v>0</v>
      </c>
      <c r="AB4353" t="s">
        <v>14396</v>
      </c>
      <c r="AC4353" t="s">
        <v>14374</v>
      </c>
      <c r="AD4353">
        <v>206</v>
      </c>
    </row>
    <row r="4354" spans="1:34" x14ac:dyDescent="0.35">
      <c r="A4354" t="s">
        <v>8932</v>
      </c>
      <c r="B4354" t="s">
        <v>8933</v>
      </c>
      <c r="C4354" t="s">
        <v>42</v>
      </c>
      <c r="D4354" t="s">
        <v>43</v>
      </c>
      <c r="E4354" t="s">
        <v>38</v>
      </c>
      <c r="F4354" t="s">
        <v>39</v>
      </c>
      <c r="G4354" t="s">
        <v>14369</v>
      </c>
      <c r="H4354" t="s">
        <v>14370</v>
      </c>
      <c r="I4354" t="s">
        <v>32171</v>
      </c>
      <c r="J4354" t="s">
        <v>14371</v>
      </c>
      <c r="K4354" t="s">
        <v>66</v>
      </c>
      <c r="L4354" t="b">
        <v>1</v>
      </c>
      <c r="M4354">
        <v>2</v>
      </c>
      <c r="N4354">
        <f>_xlfn.XLOOKUP(B4354,Courses!A:A,Courses!E:E)</f>
        <v>26</v>
      </c>
      <c r="O4354">
        <v>56</v>
      </c>
      <c r="Q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Y4354">
        <v>0</v>
      </c>
      <c r="AA4354">
        <v>482</v>
      </c>
      <c r="AB4354" t="s">
        <v>14397</v>
      </c>
      <c r="AC4354" t="s">
        <v>14374</v>
      </c>
      <c r="AD4354">
        <v>206</v>
      </c>
      <c r="AG4354" t="s">
        <v>14398</v>
      </c>
      <c r="AH4354" t="s">
        <v>14399</v>
      </c>
    </row>
    <row r="4355" spans="1:34" x14ac:dyDescent="0.35">
      <c r="A4355" t="s">
        <v>40</v>
      </c>
      <c r="B4355" t="s">
        <v>41</v>
      </c>
      <c r="C4355" t="s">
        <v>42</v>
      </c>
      <c r="D4355" t="s">
        <v>43</v>
      </c>
      <c r="E4355" t="s">
        <v>38</v>
      </c>
      <c r="F4355" t="s">
        <v>39</v>
      </c>
      <c r="G4355" t="s">
        <v>14369</v>
      </c>
      <c r="H4355" t="s">
        <v>14370</v>
      </c>
      <c r="I4355" t="s">
        <v>32171</v>
      </c>
      <c r="J4355" t="s">
        <v>14371</v>
      </c>
      <c r="K4355" t="s">
        <v>66</v>
      </c>
      <c r="L4355" t="b">
        <v>1</v>
      </c>
      <c r="M4355">
        <v>0</v>
      </c>
      <c r="N4355">
        <f>_xlfn.XLOOKUP(B4355,Courses!A:A,Courses!E:E)</f>
        <v>45</v>
      </c>
      <c r="O4355">
        <v>99</v>
      </c>
      <c r="Q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Y4355">
        <v>0</v>
      </c>
      <c r="AA4355">
        <v>0</v>
      </c>
      <c r="AB4355" t="s">
        <v>14400</v>
      </c>
      <c r="AC4355" t="s">
        <v>14374</v>
      </c>
      <c r="AD4355">
        <v>206</v>
      </c>
    </row>
    <row r="4356" spans="1:34" x14ac:dyDescent="0.35">
      <c r="A4356" t="s">
        <v>8940</v>
      </c>
      <c r="B4356" t="s">
        <v>8941</v>
      </c>
      <c r="C4356" t="s">
        <v>42</v>
      </c>
      <c r="D4356" t="s">
        <v>43</v>
      </c>
      <c r="E4356" t="s">
        <v>38</v>
      </c>
      <c r="F4356" t="s">
        <v>39</v>
      </c>
      <c r="G4356" t="s">
        <v>14369</v>
      </c>
      <c r="H4356" t="s">
        <v>14370</v>
      </c>
      <c r="I4356" t="s">
        <v>32171</v>
      </c>
      <c r="J4356" t="s">
        <v>14371</v>
      </c>
      <c r="K4356" t="s">
        <v>66</v>
      </c>
      <c r="L4356" t="b">
        <v>1</v>
      </c>
      <c r="M4356">
        <v>2</v>
      </c>
      <c r="N4356">
        <f>_xlfn.XLOOKUP(B4356,Courses!A:A,Courses!E:E)</f>
        <v>41</v>
      </c>
      <c r="O4356">
        <v>70</v>
      </c>
      <c r="Q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Y4356">
        <v>0</v>
      </c>
      <c r="AA4356">
        <v>8</v>
      </c>
      <c r="AB4356" t="s">
        <v>14401</v>
      </c>
      <c r="AC4356" t="s">
        <v>14374</v>
      </c>
      <c r="AD4356">
        <v>206</v>
      </c>
    </row>
    <row r="4357" spans="1:34" x14ac:dyDescent="0.35">
      <c r="A4357" t="s">
        <v>8940</v>
      </c>
      <c r="B4357" t="s">
        <v>8941</v>
      </c>
      <c r="C4357" t="s">
        <v>42</v>
      </c>
      <c r="D4357" t="s">
        <v>43</v>
      </c>
      <c r="E4357" t="s">
        <v>38</v>
      </c>
      <c r="F4357" t="s">
        <v>39</v>
      </c>
      <c r="G4357" t="s">
        <v>14402</v>
      </c>
      <c r="H4357" t="s">
        <v>14403</v>
      </c>
      <c r="I4357" t="s">
        <v>32171</v>
      </c>
      <c r="J4357" t="s">
        <v>14404</v>
      </c>
      <c r="K4357" t="s">
        <v>66</v>
      </c>
      <c r="L4357" t="b">
        <v>1</v>
      </c>
      <c r="M4357">
        <v>0</v>
      </c>
      <c r="N4357">
        <f>_xlfn.XLOOKUP(B4357,Courses!A:A,Courses!E:E)</f>
        <v>41</v>
      </c>
      <c r="O4357">
        <v>70</v>
      </c>
      <c r="Q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Y4357">
        <v>0</v>
      </c>
      <c r="AA4357">
        <v>0</v>
      </c>
      <c r="AB4357" t="s">
        <v>14405</v>
      </c>
      <c r="AC4357" t="s">
        <v>14406</v>
      </c>
      <c r="AD4357">
        <v>144</v>
      </c>
    </row>
    <row r="4358" spans="1:34" x14ac:dyDescent="0.35">
      <c r="A4358" t="s">
        <v>40</v>
      </c>
      <c r="B4358" t="s">
        <v>41</v>
      </c>
      <c r="C4358" t="s">
        <v>42</v>
      </c>
      <c r="D4358" t="s">
        <v>43</v>
      </c>
      <c r="E4358" t="s">
        <v>38</v>
      </c>
      <c r="F4358" t="s">
        <v>39</v>
      </c>
      <c r="G4358" t="s">
        <v>14402</v>
      </c>
      <c r="H4358" t="s">
        <v>14403</v>
      </c>
      <c r="I4358" t="s">
        <v>32171</v>
      </c>
      <c r="J4358" t="s">
        <v>14404</v>
      </c>
      <c r="K4358" t="s">
        <v>66</v>
      </c>
      <c r="L4358" t="b">
        <v>1</v>
      </c>
      <c r="M4358">
        <v>0</v>
      </c>
      <c r="N4358">
        <f>_xlfn.XLOOKUP(B4358,Courses!A:A,Courses!E:E)</f>
        <v>45</v>
      </c>
      <c r="O4358">
        <v>99</v>
      </c>
      <c r="Q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Y4358">
        <v>0</v>
      </c>
      <c r="AA4358">
        <v>0</v>
      </c>
      <c r="AC4358" t="s">
        <v>14406</v>
      </c>
      <c r="AD4358">
        <v>144</v>
      </c>
    </row>
    <row r="4359" spans="1:34" x14ac:dyDescent="0.35">
      <c r="A4359" t="s">
        <v>8932</v>
      </c>
      <c r="B4359" t="s">
        <v>8933</v>
      </c>
      <c r="C4359" t="s">
        <v>42</v>
      </c>
      <c r="D4359" t="s">
        <v>43</v>
      </c>
      <c r="E4359" t="s">
        <v>38</v>
      </c>
      <c r="F4359" t="s">
        <v>39</v>
      </c>
      <c r="G4359" t="s">
        <v>14402</v>
      </c>
      <c r="H4359" t="s">
        <v>14403</v>
      </c>
      <c r="I4359" t="s">
        <v>32171</v>
      </c>
      <c r="J4359" t="s">
        <v>14404</v>
      </c>
      <c r="K4359" t="s">
        <v>66</v>
      </c>
      <c r="L4359" t="b">
        <v>1</v>
      </c>
      <c r="M4359">
        <v>0</v>
      </c>
      <c r="N4359">
        <f>_xlfn.XLOOKUP(B4359,Courses!A:A,Courses!E:E)</f>
        <v>26</v>
      </c>
      <c r="O4359">
        <v>56</v>
      </c>
      <c r="Q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Y4359">
        <v>0</v>
      </c>
      <c r="AA4359">
        <v>0</v>
      </c>
      <c r="AC4359" t="s">
        <v>14406</v>
      </c>
      <c r="AD4359">
        <v>144</v>
      </c>
    </row>
    <row r="4360" spans="1:34" hidden="1" x14ac:dyDescent="0.35">
      <c r="A4360" t="s">
        <v>8891</v>
      </c>
      <c r="B4360" t="s">
        <v>8892</v>
      </c>
      <c r="C4360" t="s">
        <v>42</v>
      </c>
      <c r="D4360" t="s">
        <v>43</v>
      </c>
      <c r="G4360" t="s">
        <v>14402</v>
      </c>
      <c r="H4360" t="s">
        <v>14403</v>
      </c>
      <c r="I4360" t="s">
        <v>32171</v>
      </c>
      <c r="J4360" t="s">
        <v>14404</v>
      </c>
      <c r="K4360" t="s">
        <v>66</v>
      </c>
      <c r="L4360" t="b">
        <v>1</v>
      </c>
      <c r="M4360">
        <v>0</v>
      </c>
      <c r="N4360" t="e">
        <f>_xlfn.XLOOKUP(B4360,Courses!A:A,Courses!E:E)</f>
        <v>#N/A</v>
      </c>
      <c r="O4360">
        <v>89</v>
      </c>
      <c r="Q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Y4360">
        <v>0</v>
      </c>
      <c r="AA4360">
        <v>0</v>
      </c>
      <c r="AB4360" t="s">
        <v>14407</v>
      </c>
      <c r="AC4360" t="s">
        <v>14406</v>
      </c>
      <c r="AD4360">
        <v>144</v>
      </c>
    </row>
    <row r="4361" spans="1:34" hidden="1" x14ac:dyDescent="0.35">
      <c r="A4361" t="s">
        <v>8893</v>
      </c>
      <c r="B4361" t="s">
        <v>8894</v>
      </c>
      <c r="C4361" t="s">
        <v>42</v>
      </c>
      <c r="D4361" t="s">
        <v>43</v>
      </c>
      <c r="G4361" t="s">
        <v>14402</v>
      </c>
      <c r="H4361" t="s">
        <v>14403</v>
      </c>
      <c r="I4361" t="s">
        <v>32171</v>
      </c>
      <c r="J4361" t="s">
        <v>14404</v>
      </c>
      <c r="K4361" t="s">
        <v>66</v>
      </c>
      <c r="L4361" t="b">
        <v>1</v>
      </c>
      <c r="M4361">
        <v>1</v>
      </c>
      <c r="N4361" t="e">
        <f>_xlfn.XLOOKUP(B4361,Courses!A:A,Courses!E:E)</f>
        <v>#N/A</v>
      </c>
      <c r="O4361">
        <v>190</v>
      </c>
      <c r="Q4361">
        <v>0</v>
      </c>
      <c r="S4361">
        <v>1</v>
      </c>
      <c r="T4361">
        <v>1</v>
      </c>
      <c r="U4361">
        <v>0</v>
      </c>
      <c r="V4361">
        <v>0</v>
      </c>
      <c r="W4361">
        <v>0</v>
      </c>
      <c r="Y4361">
        <v>0</v>
      </c>
      <c r="AA4361">
        <v>0</v>
      </c>
      <c r="AB4361" t="s">
        <v>14408</v>
      </c>
      <c r="AC4361" t="s">
        <v>14406</v>
      </c>
      <c r="AD4361">
        <v>144</v>
      </c>
      <c r="AF4361" t="s">
        <v>14409</v>
      </c>
    </row>
    <row r="4362" spans="1:34" hidden="1" x14ac:dyDescent="0.35">
      <c r="A4362" t="s">
        <v>8883</v>
      </c>
      <c r="B4362" t="s">
        <v>8884</v>
      </c>
      <c r="C4362" t="s">
        <v>42</v>
      </c>
      <c r="D4362" t="s">
        <v>43</v>
      </c>
      <c r="E4362" t="s">
        <v>34</v>
      </c>
      <c r="F4362" t="s">
        <v>35</v>
      </c>
      <c r="G4362" t="s">
        <v>14402</v>
      </c>
      <c r="H4362" t="s">
        <v>14403</v>
      </c>
      <c r="I4362" t="s">
        <v>32171</v>
      </c>
      <c r="J4362" t="s">
        <v>14404</v>
      </c>
      <c r="K4362" t="s">
        <v>66</v>
      </c>
      <c r="L4362" t="b">
        <v>1</v>
      </c>
      <c r="M4362">
        <v>28</v>
      </c>
      <c r="N4362">
        <f>_xlfn.XLOOKUP(B4362,Courses!A:A,Courses!E:E)</f>
        <v>0</v>
      </c>
      <c r="O4362">
        <v>37</v>
      </c>
      <c r="Q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Y4362">
        <v>1</v>
      </c>
      <c r="Z4362" t="s">
        <v>14410</v>
      </c>
      <c r="AA4362">
        <v>24256</v>
      </c>
      <c r="AB4362" t="s">
        <v>14411</v>
      </c>
      <c r="AC4362" t="s">
        <v>14406</v>
      </c>
      <c r="AD4362">
        <v>144</v>
      </c>
    </row>
    <row r="4363" spans="1:34" hidden="1" x14ac:dyDescent="0.35">
      <c r="A4363" t="s">
        <v>53</v>
      </c>
      <c r="B4363" t="s">
        <v>54</v>
      </c>
      <c r="C4363" t="s">
        <v>42</v>
      </c>
      <c r="D4363" t="s">
        <v>43</v>
      </c>
      <c r="E4363" t="s">
        <v>34</v>
      </c>
      <c r="F4363" t="s">
        <v>35</v>
      </c>
      <c r="G4363" t="s">
        <v>14402</v>
      </c>
      <c r="H4363" t="s">
        <v>14403</v>
      </c>
      <c r="I4363" t="s">
        <v>32171</v>
      </c>
      <c r="J4363" t="s">
        <v>14404</v>
      </c>
      <c r="K4363" t="s">
        <v>66</v>
      </c>
      <c r="L4363" t="b">
        <v>1</v>
      </c>
      <c r="M4363">
        <v>37</v>
      </c>
      <c r="N4363" t="e">
        <f>_xlfn.XLOOKUP(B4363,Courses!A:A,Courses!E:E)</f>
        <v>#N/A</v>
      </c>
      <c r="O4363">
        <v>110</v>
      </c>
      <c r="Q4363">
        <v>0</v>
      </c>
      <c r="S4363">
        <v>11</v>
      </c>
      <c r="T4363">
        <v>11</v>
      </c>
      <c r="U4363">
        <v>4</v>
      </c>
      <c r="V4363">
        <v>0</v>
      </c>
      <c r="W4363">
        <v>10</v>
      </c>
      <c r="X4363" t="s">
        <v>14412</v>
      </c>
      <c r="Y4363">
        <v>0</v>
      </c>
      <c r="AA4363">
        <v>12290</v>
      </c>
      <c r="AB4363" t="s">
        <v>14413</v>
      </c>
      <c r="AC4363" t="s">
        <v>14406</v>
      </c>
      <c r="AD4363">
        <v>144</v>
      </c>
      <c r="AF4363" t="s">
        <v>14414</v>
      </c>
      <c r="AG4363" t="s">
        <v>14415</v>
      </c>
      <c r="AH4363" t="s">
        <v>14416</v>
      </c>
    </row>
    <row r="4364" spans="1:34" hidden="1" x14ac:dyDescent="0.35">
      <c r="A4364" t="s">
        <v>51</v>
      </c>
      <c r="B4364" t="s">
        <v>52</v>
      </c>
      <c r="C4364" t="s">
        <v>42</v>
      </c>
      <c r="D4364" t="s">
        <v>43</v>
      </c>
      <c r="E4364" t="s">
        <v>34</v>
      </c>
      <c r="F4364" t="s">
        <v>35</v>
      </c>
      <c r="G4364" t="s">
        <v>14402</v>
      </c>
      <c r="H4364" t="s">
        <v>14403</v>
      </c>
      <c r="I4364" t="s">
        <v>32171</v>
      </c>
      <c r="J4364" t="s">
        <v>14404</v>
      </c>
      <c r="K4364" t="s">
        <v>66</v>
      </c>
      <c r="L4364" t="b">
        <v>1</v>
      </c>
      <c r="M4364">
        <v>50</v>
      </c>
      <c r="N4364">
        <f>_xlfn.XLOOKUP(B4364,Courses!A:A,Courses!E:E)</f>
        <v>38</v>
      </c>
      <c r="O4364">
        <v>211</v>
      </c>
      <c r="Q4364">
        <v>0</v>
      </c>
      <c r="S4364">
        <v>7</v>
      </c>
      <c r="T4364">
        <v>7</v>
      </c>
      <c r="U4364">
        <v>0</v>
      </c>
      <c r="V4364">
        <v>0</v>
      </c>
      <c r="W4364">
        <v>0</v>
      </c>
      <c r="Y4364">
        <v>1</v>
      </c>
      <c r="Z4364" t="s">
        <v>14417</v>
      </c>
      <c r="AA4364">
        <v>10437</v>
      </c>
      <c r="AB4364" t="s">
        <v>14418</v>
      </c>
      <c r="AC4364" t="s">
        <v>14406</v>
      </c>
      <c r="AD4364">
        <v>144</v>
      </c>
      <c r="AF4364" t="s">
        <v>14419</v>
      </c>
    </row>
    <row r="4365" spans="1:34" hidden="1" x14ac:dyDescent="0.35">
      <c r="A4365" t="s">
        <v>59</v>
      </c>
      <c r="B4365" t="s">
        <v>60</v>
      </c>
      <c r="C4365" t="s">
        <v>42</v>
      </c>
      <c r="D4365" t="s">
        <v>43</v>
      </c>
      <c r="E4365" t="s">
        <v>34</v>
      </c>
      <c r="F4365" t="s">
        <v>35</v>
      </c>
      <c r="G4365" t="s">
        <v>14402</v>
      </c>
      <c r="H4365" t="s">
        <v>14403</v>
      </c>
      <c r="I4365" t="s">
        <v>32171</v>
      </c>
      <c r="J4365" t="s">
        <v>14404</v>
      </c>
      <c r="K4365" t="s">
        <v>66</v>
      </c>
      <c r="L4365" t="b">
        <v>1</v>
      </c>
      <c r="M4365">
        <v>41</v>
      </c>
      <c r="N4365">
        <f>_xlfn.XLOOKUP(B4365,Courses!A:A,Courses!E:E)</f>
        <v>24</v>
      </c>
      <c r="O4365">
        <v>101</v>
      </c>
      <c r="Q4365">
        <v>0</v>
      </c>
      <c r="S4365">
        <v>3</v>
      </c>
      <c r="T4365">
        <v>4</v>
      </c>
      <c r="U4365">
        <v>0</v>
      </c>
      <c r="V4365">
        <v>0</v>
      </c>
      <c r="W4365">
        <v>5</v>
      </c>
      <c r="Y4365">
        <v>1</v>
      </c>
      <c r="Z4365" t="s">
        <v>14420</v>
      </c>
      <c r="AA4365">
        <v>17719</v>
      </c>
      <c r="AB4365" t="s">
        <v>14421</v>
      </c>
      <c r="AC4365" t="s">
        <v>14406</v>
      </c>
      <c r="AD4365">
        <v>144</v>
      </c>
      <c r="AF4365" t="s">
        <v>14422</v>
      </c>
      <c r="AG4365" t="s">
        <v>14423</v>
      </c>
      <c r="AH4365" t="s">
        <v>14424</v>
      </c>
    </row>
    <row r="4366" spans="1:34" hidden="1" x14ac:dyDescent="0.35">
      <c r="A4366" t="s">
        <v>55</v>
      </c>
      <c r="B4366" t="s">
        <v>56</v>
      </c>
      <c r="C4366" t="s">
        <v>42</v>
      </c>
      <c r="D4366" t="s">
        <v>43</v>
      </c>
      <c r="E4366" t="s">
        <v>34</v>
      </c>
      <c r="F4366" t="s">
        <v>35</v>
      </c>
      <c r="G4366" t="s">
        <v>14402</v>
      </c>
      <c r="H4366" t="s">
        <v>14403</v>
      </c>
      <c r="I4366" t="s">
        <v>32171</v>
      </c>
      <c r="J4366" t="s">
        <v>14404</v>
      </c>
      <c r="K4366" t="s">
        <v>66</v>
      </c>
      <c r="L4366" t="b">
        <v>1</v>
      </c>
      <c r="M4366">
        <v>40</v>
      </c>
      <c r="N4366">
        <f>_xlfn.XLOOKUP(B4366,Courses!A:A,Courses!E:E)</f>
        <v>55</v>
      </c>
      <c r="O4366">
        <v>221</v>
      </c>
      <c r="Q4366">
        <v>0</v>
      </c>
      <c r="S4366">
        <v>2</v>
      </c>
      <c r="T4366">
        <v>2</v>
      </c>
      <c r="U4366">
        <v>0</v>
      </c>
      <c r="V4366">
        <v>0</v>
      </c>
      <c r="W4366">
        <v>1</v>
      </c>
      <c r="Y4366">
        <v>1</v>
      </c>
      <c r="Z4366" t="s">
        <v>14425</v>
      </c>
      <c r="AA4366">
        <v>52335</v>
      </c>
      <c r="AB4366" t="s">
        <v>14426</v>
      </c>
      <c r="AC4366" t="s">
        <v>14406</v>
      </c>
      <c r="AD4366">
        <v>144</v>
      </c>
      <c r="AF4366" t="s">
        <v>14427</v>
      </c>
    </row>
    <row r="4367" spans="1:34" hidden="1" x14ac:dyDescent="0.35">
      <c r="A4367" t="s">
        <v>57</v>
      </c>
      <c r="B4367" t="s">
        <v>58</v>
      </c>
      <c r="C4367" t="s">
        <v>42</v>
      </c>
      <c r="D4367" t="s">
        <v>43</v>
      </c>
      <c r="E4367" t="s">
        <v>34</v>
      </c>
      <c r="F4367" t="s">
        <v>35</v>
      </c>
      <c r="G4367" t="s">
        <v>14402</v>
      </c>
      <c r="H4367" t="s">
        <v>14403</v>
      </c>
      <c r="I4367" t="s">
        <v>32171</v>
      </c>
      <c r="J4367" t="s">
        <v>14404</v>
      </c>
      <c r="K4367" t="s">
        <v>66</v>
      </c>
      <c r="L4367" t="b">
        <v>1</v>
      </c>
      <c r="M4367">
        <v>100</v>
      </c>
      <c r="N4367">
        <f>_xlfn.XLOOKUP(B4367,Courses!A:A,Courses!E:E)</f>
        <v>40</v>
      </c>
      <c r="O4367">
        <v>240</v>
      </c>
      <c r="Q4367">
        <v>0</v>
      </c>
      <c r="S4367">
        <v>13</v>
      </c>
      <c r="T4367">
        <v>15</v>
      </c>
      <c r="U4367">
        <v>1</v>
      </c>
      <c r="V4367">
        <v>0</v>
      </c>
      <c r="W4367">
        <v>5</v>
      </c>
      <c r="X4367" t="s">
        <v>14428</v>
      </c>
      <c r="Y4367">
        <v>3</v>
      </c>
      <c r="Z4367" t="s">
        <v>14429</v>
      </c>
      <c r="AA4367">
        <v>118191</v>
      </c>
      <c r="AB4367" t="s">
        <v>14430</v>
      </c>
      <c r="AC4367" t="s">
        <v>14406</v>
      </c>
      <c r="AD4367">
        <v>144</v>
      </c>
      <c r="AF4367" t="s">
        <v>14431</v>
      </c>
    </row>
    <row r="4368" spans="1:34" hidden="1" x14ac:dyDescent="0.35">
      <c r="A4368" t="s">
        <v>57</v>
      </c>
      <c r="B4368" t="s">
        <v>58</v>
      </c>
      <c r="C4368" t="s">
        <v>42</v>
      </c>
      <c r="D4368" t="s">
        <v>43</v>
      </c>
      <c r="E4368" t="s">
        <v>34</v>
      </c>
      <c r="F4368" t="s">
        <v>35</v>
      </c>
      <c r="G4368" t="s">
        <v>14432</v>
      </c>
      <c r="H4368" t="s">
        <v>14433</v>
      </c>
      <c r="I4368" t="s">
        <v>32171</v>
      </c>
      <c r="J4368" t="s">
        <v>14434</v>
      </c>
      <c r="K4368" t="s">
        <v>66</v>
      </c>
      <c r="L4368" t="b">
        <v>1</v>
      </c>
      <c r="M4368">
        <v>47</v>
      </c>
      <c r="N4368">
        <f>_xlfn.XLOOKUP(B4368,Courses!A:A,Courses!E:E)</f>
        <v>40</v>
      </c>
      <c r="O4368">
        <v>231</v>
      </c>
      <c r="Q4368">
        <v>0</v>
      </c>
      <c r="S4368">
        <v>8</v>
      </c>
      <c r="T4368">
        <v>8</v>
      </c>
      <c r="U4368">
        <v>0</v>
      </c>
      <c r="V4368">
        <v>0</v>
      </c>
      <c r="W4368">
        <v>0</v>
      </c>
      <c r="Y4368">
        <v>2</v>
      </c>
      <c r="Z4368" t="s">
        <v>14435</v>
      </c>
      <c r="AA4368">
        <v>54441</v>
      </c>
      <c r="AB4368" t="s">
        <v>14436</v>
      </c>
      <c r="AC4368" t="s">
        <v>14437</v>
      </c>
      <c r="AD4368">
        <v>461</v>
      </c>
      <c r="AF4368" t="s">
        <v>14438</v>
      </c>
    </row>
    <row r="4369" spans="1:34" hidden="1" x14ac:dyDescent="0.35">
      <c r="A4369" t="s">
        <v>55</v>
      </c>
      <c r="B4369" t="s">
        <v>56</v>
      </c>
      <c r="C4369" t="s">
        <v>42</v>
      </c>
      <c r="D4369" t="s">
        <v>43</v>
      </c>
      <c r="E4369" t="s">
        <v>34</v>
      </c>
      <c r="F4369" t="s">
        <v>35</v>
      </c>
      <c r="G4369" t="s">
        <v>14432</v>
      </c>
      <c r="H4369" t="s">
        <v>14433</v>
      </c>
      <c r="I4369" t="s">
        <v>32171</v>
      </c>
      <c r="J4369" t="s">
        <v>14434</v>
      </c>
      <c r="K4369" t="s">
        <v>66</v>
      </c>
      <c r="L4369" t="b">
        <v>1</v>
      </c>
      <c r="M4369">
        <v>36</v>
      </c>
      <c r="N4369">
        <f>_xlfn.XLOOKUP(B4369,Courses!A:A,Courses!E:E)</f>
        <v>55</v>
      </c>
      <c r="O4369">
        <v>220</v>
      </c>
      <c r="Q4369">
        <v>0</v>
      </c>
      <c r="S4369">
        <v>2</v>
      </c>
      <c r="T4369">
        <v>2</v>
      </c>
      <c r="U4369">
        <v>0</v>
      </c>
      <c r="V4369">
        <v>0</v>
      </c>
      <c r="W4369">
        <v>0</v>
      </c>
      <c r="Y4369">
        <v>1</v>
      </c>
      <c r="Z4369" t="s">
        <v>14439</v>
      </c>
      <c r="AA4369">
        <v>34602</v>
      </c>
      <c r="AB4369" t="s">
        <v>14440</v>
      </c>
      <c r="AC4369" t="s">
        <v>14437</v>
      </c>
      <c r="AD4369">
        <v>461</v>
      </c>
      <c r="AF4369" t="s">
        <v>14441</v>
      </c>
    </row>
    <row r="4370" spans="1:34" hidden="1" x14ac:dyDescent="0.35">
      <c r="A4370" t="s">
        <v>59</v>
      </c>
      <c r="B4370" t="s">
        <v>60</v>
      </c>
      <c r="C4370" t="s">
        <v>42</v>
      </c>
      <c r="D4370" t="s">
        <v>43</v>
      </c>
      <c r="E4370" t="s">
        <v>34</v>
      </c>
      <c r="F4370" t="s">
        <v>35</v>
      </c>
      <c r="G4370" t="s">
        <v>14432</v>
      </c>
      <c r="H4370" t="s">
        <v>14433</v>
      </c>
      <c r="I4370" t="s">
        <v>32171</v>
      </c>
      <c r="J4370" t="s">
        <v>14434</v>
      </c>
      <c r="K4370" t="s">
        <v>66</v>
      </c>
      <c r="L4370" t="b">
        <v>1</v>
      </c>
      <c r="M4370">
        <v>11</v>
      </c>
      <c r="N4370">
        <f>_xlfn.XLOOKUP(B4370,Courses!A:A,Courses!E:E)</f>
        <v>24</v>
      </c>
      <c r="O4370">
        <v>99</v>
      </c>
      <c r="Q4370">
        <v>0</v>
      </c>
      <c r="S4370">
        <v>1</v>
      </c>
      <c r="T4370">
        <v>1</v>
      </c>
      <c r="U4370">
        <v>0</v>
      </c>
      <c r="V4370">
        <v>0</v>
      </c>
      <c r="W4370">
        <v>0</v>
      </c>
      <c r="Y4370">
        <v>1</v>
      </c>
      <c r="Z4370" t="s">
        <v>14442</v>
      </c>
      <c r="AA4370">
        <v>9585</v>
      </c>
      <c r="AB4370" t="s">
        <v>14443</v>
      </c>
      <c r="AC4370" t="s">
        <v>14437</v>
      </c>
      <c r="AD4370">
        <v>461</v>
      </c>
      <c r="AF4370" t="s">
        <v>14444</v>
      </c>
      <c r="AG4370" t="s">
        <v>14445</v>
      </c>
      <c r="AH4370" t="s">
        <v>14446</v>
      </c>
    </row>
    <row r="4371" spans="1:34" hidden="1" x14ac:dyDescent="0.35">
      <c r="A4371" t="s">
        <v>51</v>
      </c>
      <c r="B4371" t="s">
        <v>52</v>
      </c>
      <c r="C4371" t="s">
        <v>42</v>
      </c>
      <c r="D4371" t="s">
        <v>43</v>
      </c>
      <c r="E4371" t="s">
        <v>34</v>
      </c>
      <c r="F4371" t="s">
        <v>35</v>
      </c>
      <c r="G4371" t="s">
        <v>14432</v>
      </c>
      <c r="H4371" t="s">
        <v>14433</v>
      </c>
      <c r="I4371" t="s">
        <v>32171</v>
      </c>
      <c r="J4371" t="s">
        <v>14434</v>
      </c>
      <c r="K4371" t="s">
        <v>66</v>
      </c>
      <c r="L4371" t="b">
        <v>1</v>
      </c>
      <c r="M4371">
        <v>60</v>
      </c>
      <c r="N4371">
        <f>_xlfn.XLOOKUP(B4371,Courses!A:A,Courses!E:E)</f>
        <v>38</v>
      </c>
      <c r="O4371">
        <v>215</v>
      </c>
      <c r="Q4371">
        <v>0</v>
      </c>
      <c r="S4371">
        <v>10</v>
      </c>
      <c r="T4371">
        <v>10</v>
      </c>
      <c r="U4371">
        <v>0</v>
      </c>
      <c r="V4371">
        <v>0</v>
      </c>
      <c r="W4371">
        <v>2</v>
      </c>
      <c r="Y4371">
        <v>1</v>
      </c>
      <c r="Z4371" t="s">
        <v>14447</v>
      </c>
      <c r="AA4371">
        <v>22689</v>
      </c>
      <c r="AB4371" t="s">
        <v>14448</v>
      </c>
      <c r="AC4371" t="s">
        <v>14437</v>
      </c>
      <c r="AD4371">
        <v>461</v>
      </c>
      <c r="AF4371" t="s">
        <v>14449</v>
      </c>
    </row>
    <row r="4372" spans="1:34" hidden="1" x14ac:dyDescent="0.35">
      <c r="A4372" t="s">
        <v>53</v>
      </c>
      <c r="B4372" t="s">
        <v>54</v>
      </c>
      <c r="C4372" t="s">
        <v>42</v>
      </c>
      <c r="D4372" t="s">
        <v>43</v>
      </c>
      <c r="E4372" t="s">
        <v>34</v>
      </c>
      <c r="F4372" t="s">
        <v>35</v>
      </c>
      <c r="G4372" t="s">
        <v>14432</v>
      </c>
      <c r="H4372" t="s">
        <v>14433</v>
      </c>
      <c r="I4372" t="s">
        <v>32171</v>
      </c>
      <c r="J4372" t="s">
        <v>14434</v>
      </c>
      <c r="K4372" t="s">
        <v>66</v>
      </c>
      <c r="L4372" t="b">
        <v>1</v>
      </c>
      <c r="M4372">
        <v>53</v>
      </c>
      <c r="N4372" t="e">
        <f>_xlfn.XLOOKUP(B4372,Courses!A:A,Courses!E:E)</f>
        <v>#N/A</v>
      </c>
      <c r="O4372">
        <v>111</v>
      </c>
      <c r="Q4372">
        <v>0</v>
      </c>
      <c r="S4372">
        <v>11</v>
      </c>
      <c r="T4372">
        <v>12</v>
      </c>
      <c r="U4372">
        <v>0</v>
      </c>
      <c r="V4372">
        <v>0</v>
      </c>
      <c r="W4372">
        <v>0</v>
      </c>
      <c r="Y4372">
        <v>0</v>
      </c>
      <c r="AA4372">
        <v>39519</v>
      </c>
      <c r="AB4372" t="s">
        <v>14450</v>
      </c>
      <c r="AC4372" t="s">
        <v>14437</v>
      </c>
      <c r="AD4372">
        <v>461</v>
      </c>
      <c r="AF4372" t="s">
        <v>14451</v>
      </c>
      <c r="AG4372" t="s">
        <v>14452</v>
      </c>
      <c r="AH4372" t="s">
        <v>14453</v>
      </c>
    </row>
    <row r="4373" spans="1:34" hidden="1" x14ac:dyDescent="0.35">
      <c r="A4373" t="s">
        <v>8883</v>
      </c>
      <c r="B4373" t="s">
        <v>8884</v>
      </c>
      <c r="C4373" t="s">
        <v>42</v>
      </c>
      <c r="D4373" t="s">
        <v>43</v>
      </c>
      <c r="E4373" t="s">
        <v>34</v>
      </c>
      <c r="F4373" t="s">
        <v>35</v>
      </c>
      <c r="G4373" t="s">
        <v>14432</v>
      </c>
      <c r="H4373" t="s">
        <v>14433</v>
      </c>
      <c r="I4373" t="s">
        <v>32171</v>
      </c>
      <c r="J4373" t="s">
        <v>14434</v>
      </c>
      <c r="K4373" t="s">
        <v>66</v>
      </c>
      <c r="L4373" t="b">
        <v>1</v>
      </c>
      <c r="M4373">
        <v>15</v>
      </c>
      <c r="N4373">
        <f>_xlfn.XLOOKUP(B4373,Courses!A:A,Courses!E:E)</f>
        <v>0</v>
      </c>
      <c r="O4373">
        <v>37</v>
      </c>
      <c r="Q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Y4373">
        <v>0</v>
      </c>
      <c r="AA4373">
        <v>83</v>
      </c>
      <c r="AB4373" t="s">
        <v>14454</v>
      </c>
      <c r="AC4373" t="s">
        <v>14437</v>
      </c>
      <c r="AD4373">
        <v>461</v>
      </c>
    </row>
    <row r="4374" spans="1:34" hidden="1" x14ac:dyDescent="0.35">
      <c r="A4374" t="s">
        <v>8893</v>
      </c>
      <c r="B4374" t="s">
        <v>8894</v>
      </c>
      <c r="C4374" t="s">
        <v>42</v>
      </c>
      <c r="D4374" t="s">
        <v>43</v>
      </c>
      <c r="G4374" t="s">
        <v>14432</v>
      </c>
      <c r="H4374" t="s">
        <v>14433</v>
      </c>
      <c r="I4374" t="s">
        <v>32171</v>
      </c>
      <c r="J4374" t="s">
        <v>14434</v>
      </c>
      <c r="K4374" t="s">
        <v>66</v>
      </c>
      <c r="L4374" t="b">
        <v>1</v>
      </c>
      <c r="M4374">
        <v>37</v>
      </c>
      <c r="N4374" t="e">
        <f>_xlfn.XLOOKUP(B4374,Courses!A:A,Courses!E:E)</f>
        <v>#N/A</v>
      </c>
      <c r="O4374">
        <v>209</v>
      </c>
      <c r="Q4374">
        <v>0</v>
      </c>
      <c r="S4374">
        <v>5</v>
      </c>
      <c r="T4374">
        <v>5</v>
      </c>
      <c r="U4374">
        <v>0</v>
      </c>
      <c r="V4374">
        <v>0</v>
      </c>
      <c r="W4374">
        <v>0</v>
      </c>
      <c r="Y4374">
        <v>0</v>
      </c>
      <c r="AA4374">
        <v>73317</v>
      </c>
      <c r="AB4374" t="s">
        <v>14455</v>
      </c>
      <c r="AC4374" t="s">
        <v>14437</v>
      </c>
      <c r="AD4374">
        <v>461</v>
      </c>
      <c r="AF4374" t="s">
        <v>14456</v>
      </c>
      <c r="AG4374" t="s">
        <v>14457</v>
      </c>
      <c r="AH4374" t="s">
        <v>14458</v>
      </c>
    </row>
    <row r="4375" spans="1:34" hidden="1" x14ac:dyDescent="0.35">
      <c r="A4375" t="s">
        <v>8891</v>
      </c>
      <c r="B4375" t="s">
        <v>8892</v>
      </c>
      <c r="C4375" t="s">
        <v>42</v>
      </c>
      <c r="D4375" t="s">
        <v>43</v>
      </c>
      <c r="G4375" t="s">
        <v>14432</v>
      </c>
      <c r="H4375" t="s">
        <v>14433</v>
      </c>
      <c r="I4375" t="s">
        <v>32171</v>
      </c>
      <c r="J4375" t="s">
        <v>14434</v>
      </c>
      <c r="K4375" t="s">
        <v>66</v>
      </c>
      <c r="L4375" t="b">
        <v>1</v>
      </c>
      <c r="M4375">
        <v>0</v>
      </c>
      <c r="N4375" t="e">
        <f>_xlfn.XLOOKUP(B4375,Courses!A:A,Courses!E:E)</f>
        <v>#N/A</v>
      </c>
      <c r="O4375">
        <v>89</v>
      </c>
      <c r="Q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Y4375">
        <v>0</v>
      </c>
      <c r="AA4375">
        <v>0</v>
      </c>
      <c r="AC4375" t="s">
        <v>14437</v>
      </c>
      <c r="AD4375">
        <v>461</v>
      </c>
    </row>
    <row r="4376" spans="1:34" x14ac:dyDescent="0.35">
      <c r="A4376" t="s">
        <v>8932</v>
      </c>
      <c r="B4376" t="s">
        <v>8933</v>
      </c>
      <c r="C4376" t="s">
        <v>42</v>
      </c>
      <c r="D4376" t="s">
        <v>43</v>
      </c>
      <c r="E4376" t="s">
        <v>38</v>
      </c>
      <c r="F4376" t="s">
        <v>39</v>
      </c>
      <c r="G4376" t="s">
        <v>14432</v>
      </c>
      <c r="H4376" t="s">
        <v>14433</v>
      </c>
      <c r="I4376" t="s">
        <v>32171</v>
      </c>
      <c r="J4376" t="s">
        <v>14434</v>
      </c>
      <c r="K4376" t="s">
        <v>66</v>
      </c>
      <c r="L4376" t="b">
        <v>1</v>
      </c>
      <c r="M4376">
        <v>3</v>
      </c>
      <c r="N4376">
        <f>_xlfn.XLOOKUP(B4376,Courses!A:A,Courses!E:E)</f>
        <v>26</v>
      </c>
      <c r="O4376">
        <v>56</v>
      </c>
      <c r="Q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Y4376">
        <v>0</v>
      </c>
      <c r="AA4376">
        <v>380</v>
      </c>
      <c r="AB4376" t="s">
        <v>14459</v>
      </c>
      <c r="AC4376" t="s">
        <v>14437</v>
      </c>
      <c r="AD4376">
        <v>461</v>
      </c>
      <c r="AG4376" t="s">
        <v>14460</v>
      </c>
      <c r="AH4376" t="s">
        <v>14461</v>
      </c>
    </row>
    <row r="4377" spans="1:34" x14ac:dyDescent="0.35">
      <c r="A4377" t="s">
        <v>40</v>
      </c>
      <c r="B4377" t="s">
        <v>41</v>
      </c>
      <c r="C4377" t="s">
        <v>42</v>
      </c>
      <c r="D4377" t="s">
        <v>43</v>
      </c>
      <c r="E4377" t="s">
        <v>38</v>
      </c>
      <c r="F4377" t="s">
        <v>39</v>
      </c>
      <c r="G4377" t="s">
        <v>14432</v>
      </c>
      <c r="H4377" t="s">
        <v>14433</v>
      </c>
      <c r="I4377" t="s">
        <v>32171</v>
      </c>
      <c r="J4377" t="s">
        <v>14434</v>
      </c>
      <c r="K4377" t="s">
        <v>66</v>
      </c>
      <c r="L4377" t="b">
        <v>1</v>
      </c>
      <c r="M4377">
        <v>6</v>
      </c>
      <c r="N4377">
        <f>_xlfn.XLOOKUP(B4377,Courses!A:A,Courses!E:E)</f>
        <v>45</v>
      </c>
      <c r="O4377">
        <v>99</v>
      </c>
      <c r="Q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Y4377">
        <v>0</v>
      </c>
      <c r="AA4377">
        <v>3027</v>
      </c>
      <c r="AB4377" t="s">
        <v>14462</v>
      </c>
      <c r="AC4377" t="s">
        <v>14437</v>
      </c>
      <c r="AD4377">
        <v>461</v>
      </c>
      <c r="AG4377" t="s">
        <v>14463</v>
      </c>
      <c r="AH4377" t="s">
        <v>14464</v>
      </c>
    </row>
    <row r="4378" spans="1:34" x14ac:dyDescent="0.35">
      <c r="A4378" t="s">
        <v>8940</v>
      </c>
      <c r="B4378" t="s">
        <v>8941</v>
      </c>
      <c r="C4378" t="s">
        <v>42</v>
      </c>
      <c r="D4378" t="s">
        <v>43</v>
      </c>
      <c r="E4378" t="s">
        <v>38</v>
      </c>
      <c r="F4378" t="s">
        <v>39</v>
      </c>
      <c r="G4378" t="s">
        <v>14432</v>
      </c>
      <c r="H4378" t="s">
        <v>14433</v>
      </c>
      <c r="I4378" t="s">
        <v>32171</v>
      </c>
      <c r="J4378" t="s">
        <v>14434</v>
      </c>
      <c r="K4378" t="s">
        <v>66</v>
      </c>
      <c r="L4378" t="b">
        <v>1</v>
      </c>
      <c r="M4378">
        <v>4</v>
      </c>
      <c r="N4378">
        <f>_xlfn.XLOOKUP(B4378,Courses!A:A,Courses!E:E)</f>
        <v>41</v>
      </c>
      <c r="O4378">
        <v>70</v>
      </c>
      <c r="Q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Y4378">
        <v>0</v>
      </c>
      <c r="AA4378">
        <v>0</v>
      </c>
      <c r="AB4378" t="s">
        <v>14465</v>
      </c>
      <c r="AC4378" t="s">
        <v>14437</v>
      </c>
      <c r="AD4378">
        <v>461</v>
      </c>
    </row>
    <row r="4379" spans="1:34" x14ac:dyDescent="0.35">
      <c r="A4379" t="s">
        <v>8940</v>
      </c>
      <c r="B4379" t="s">
        <v>8941</v>
      </c>
      <c r="C4379" t="s">
        <v>42</v>
      </c>
      <c r="D4379" t="s">
        <v>43</v>
      </c>
      <c r="E4379" t="s">
        <v>38</v>
      </c>
      <c r="F4379" t="s">
        <v>39</v>
      </c>
      <c r="G4379" t="s">
        <v>14466</v>
      </c>
      <c r="H4379" t="s">
        <v>14467</v>
      </c>
      <c r="I4379" t="s">
        <v>32171</v>
      </c>
      <c r="J4379" t="s">
        <v>14468</v>
      </c>
      <c r="K4379" t="s">
        <v>66</v>
      </c>
      <c r="L4379" t="b">
        <v>1</v>
      </c>
      <c r="M4379">
        <v>0</v>
      </c>
      <c r="N4379">
        <f>_xlfn.XLOOKUP(B4379,Courses!A:A,Courses!E:E)</f>
        <v>41</v>
      </c>
      <c r="O4379">
        <v>70</v>
      </c>
      <c r="Q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Y4379">
        <v>0</v>
      </c>
      <c r="AA4379">
        <v>0</v>
      </c>
      <c r="AC4379" t="s">
        <v>14469</v>
      </c>
      <c r="AD4379">
        <v>129</v>
      </c>
    </row>
    <row r="4380" spans="1:34" x14ac:dyDescent="0.35">
      <c r="A4380" t="s">
        <v>40</v>
      </c>
      <c r="B4380" t="s">
        <v>41</v>
      </c>
      <c r="C4380" t="s">
        <v>42</v>
      </c>
      <c r="D4380" t="s">
        <v>43</v>
      </c>
      <c r="E4380" t="s">
        <v>38</v>
      </c>
      <c r="F4380" t="s">
        <v>39</v>
      </c>
      <c r="G4380" t="s">
        <v>14466</v>
      </c>
      <c r="H4380" t="s">
        <v>14467</v>
      </c>
      <c r="I4380" t="s">
        <v>32171</v>
      </c>
      <c r="J4380" t="s">
        <v>14468</v>
      </c>
      <c r="K4380" t="s">
        <v>66</v>
      </c>
      <c r="L4380" t="b">
        <v>1</v>
      </c>
      <c r="M4380">
        <v>0</v>
      </c>
      <c r="N4380">
        <f>_xlfn.XLOOKUP(B4380,Courses!A:A,Courses!E:E)</f>
        <v>45</v>
      </c>
      <c r="O4380">
        <v>99</v>
      </c>
      <c r="Q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Y4380">
        <v>0</v>
      </c>
      <c r="AA4380">
        <v>0</v>
      </c>
      <c r="AC4380" t="s">
        <v>14469</v>
      </c>
      <c r="AD4380">
        <v>129</v>
      </c>
    </row>
    <row r="4381" spans="1:34" x14ac:dyDescent="0.35">
      <c r="A4381" t="s">
        <v>8932</v>
      </c>
      <c r="B4381" t="s">
        <v>8933</v>
      </c>
      <c r="C4381" t="s">
        <v>42</v>
      </c>
      <c r="D4381" t="s">
        <v>43</v>
      </c>
      <c r="E4381" t="s">
        <v>38</v>
      </c>
      <c r="F4381" t="s">
        <v>39</v>
      </c>
      <c r="G4381" t="s">
        <v>14466</v>
      </c>
      <c r="H4381" t="s">
        <v>14467</v>
      </c>
      <c r="I4381" t="s">
        <v>32171</v>
      </c>
      <c r="J4381" t="s">
        <v>14468</v>
      </c>
      <c r="K4381" t="s">
        <v>66</v>
      </c>
      <c r="L4381" t="b">
        <v>1</v>
      </c>
      <c r="M4381">
        <v>0</v>
      </c>
      <c r="N4381">
        <f>_xlfn.XLOOKUP(B4381,Courses!A:A,Courses!E:E)</f>
        <v>26</v>
      </c>
      <c r="O4381">
        <v>56</v>
      </c>
      <c r="Q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Y4381">
        <v>0</v>
      </c>
      <c r="AA4381">
        <v>0</v>
      </c>
      <c r="AC4381" t="s">
        <v>14469</v>
      </c>
      <c r="AD4381">
        <v>129</v>
      </c>
    </row>
    <row r="4382" spans="1:34" hidden="1" x14ac:dyDescent="0.35">
      <c r="A4382" t="s">
        <v>8891</v>
      </c>
      <c r="B4382" t="s">
        <v>8892</v>
      </c>
      <c r="C4382" t="s">
        <v>42</v>
      </c>
      <c r="D4382" t="s">
        <v>43</v>
      </c>
      <c r="G4382" t="s">
        <v>14466</v>
      </c>
      <c r="H4382" t="s">
        <v>14467</v>
      </c>
      <c r="I4382" t="s">
        <v>32171</v>
      </c>
      <c r="J4382" t="s">
        <v>14468</v>
      </c>
      <c r="K4382" t="s">
        <v>66</v>
      </c>
      <c r="L4382" t="b">
        <v>1</v>
      </c>
      <c r="M4382">
        <v>0</v>
      </c>
      <c r="N4382" t="e">
        <f>_xlfn.XLOOKUP(B4382,Courses!A:A,Courses!E:E)</f>
        <v>#N/A</v>
      </c>
      <c r="O4382">
        <v>89</v>
      </c>
      <c r="Q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Y4382">
        <v>0</v>
      </c>
      <c r="AA4382">
        <v>0</v>
      </c>
      <c r="AB4382" t="s">
        <v>14470</v>
      </c>
      <c r="AC4382" t="s">
        <v>14469</v>
      </c>
      <c r="AD4382">
        <v>129</v>
      </c>
    </row>
    <row r="4383" spans="1:34" hidden="1" x14ac:dyDescent="0.35">
      <c r="A4383" t="s">
        <v>8893</v>
      </c>
      <c r="B4383" t="s">
        <v>8894</v>
      </c>
      <c r="C4383" t="s">
        <v>42</v>
      </c>
      <c r="D4383" t="s">
        <v>43</v>
      </c>
      <c r="G4383" t="s">
        <v>14466</v>
      </c>
      <c r="H4383" t="s">
        <v>14467</v>
      </c>
      <c r="I4383" t="s">
        <v>32171</v>
      </c>
      <c r="J4383" t="s">
        <v>14468</v>
      </c>
      <c r="K4383" t="s">
        <v>66</v>
      </c>
      <c r="L4383" t="b">
        <v>1</v>
      </c>
      <c r="M4383">
        <v>0</v>
      </c>
      <c r="N4383" t="e">
        <f>_xlfn.XLOOKUP(B4383,Courses!A:A,Courses!E:E)</f>
        <v>#N/A</v>
      </c>
      <c r="O4383">
        <v>190</v>
      </c>
      <c r="Q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Y4383">
        <v>0</v>
      </c>
      <c r="AA4383">
        <v>0</v>
      </c>
      <c r="AC4383" t="s">
        <v>14469</v>
      </c>
      <c r="AD4383">
        <v>129</v>
      </c>
    </row>
    <row r="4384" spans="1:34" hidden="1" x14ac:dyDescent="0.35">
      <c r="A4384" t="s">
        <v>8883</v>
      </c>
      <c r="B4384" t="s">
        <v>8884</v>
      </c>
      <c r="C4384" t="s">
        <v>42</v>
      </c>
      <c r="D4384" t="s">
        <v>43</v>
      </c>
      <c r="E4384" t="s">
        <v>34</v>
      </c>
      <c r="F4384" t="s">
        <v>35</v>
      </c>
      <c r="G4384" t="s">
        <v>14466</v>
      </c>
      <c r="H4384" t="s">
        <v>14467</v>
      </c>
      <c r="I4384" t="s">
        <v>32171</v>
      </c>
      <c r="J4384" t="s">
        <v>14468</v>
      </c>
      <c r="K4384" t="s">
        <v>66</v>
      </c>
      <c r="L4384" t="b">
        <v>1</v>
      </c>
      <c r="M4384">
        <v>8</v>
      </c>
      <c r="N4384">
        <f>_xlfn.XLOOKUP(B4384,Courses!A:A,Courses!E:E)</f>
        <v>0</v>
      </c>
      <c r="O4384">
        <v>37</v>
      </c>
      <c r="Q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Y4384">
        <v>2</v>
      </c>
      <c r="Z4384" t="s">
        <v>14471</v>
      </c>
      <c r="AA4384">
        <v>11089</v>
      </c>
      <c r="AB4384" t="s">
        <v>14472</v>
      </c>
      <c r="AC4384" t="s">
        <v>14469</v>
      </c>
      <c r="AD4384">
        <v>129</v>
      </c>
    </row>
    <row r="4385" spans="1:34" hidden="1" x14ac:dyDescent="0.35">
      <c r="A4385" t="s">
        <v>53</v>
      </c>
      <c r="B4385" t="s">
        <v>54</v>
      </c>
      <c r="C4385" t="s">
        <v>42</v>
      </c>
      <c r="D4385" t="s">
        <v>43</v>
      </c>
      <c r="E4385" t="s">
        <v>34</v>
      </c>
      <c r="F4385" t="s">
        <v>35</v>
      </c>
      <c r="G4385" t="s">
        <v>14466</v>
      </c>
      <c r="H4385" t="s">
        <v>14467</v>
      </c>
      <c r="I4385" t="s">
        <v>32171</v>
      </c>
      <c r="J4385" t="s">
        <v>14468</v>
      </c>
      <c r="K4385" t="s">
        <v>66</v>
      </c>
      <c r="L4385" t="b">
        <v>1</v>
      </c>
      <c r="M4385">
        <v>60</v>
      </c>
      <c r="N4385" t="e">
        <f>_xlfn.XLOOKUP(B4385,Courses!A:A,Courses!E:E)</f>
        <v>#N/A</v>
      </c>
      <c r="O4385">
        <v>111</v>
      </c>
      <c r="Q4385">
        <v>0</v>
      </c>
      <c r="S4385">
        <v>12</v>
      </c>
      <c r="T4385">
        <v>12</v>
      </c>
      <c r="U4385">
        <v>0</v>
      </c>
      <c r="V4385">
        <v>0</v>
      </c>
      <c r="W4385">
        <v>0</v>
      </c>
      <c r="Y4385">
        <v>0</v>
      </c>
      <c r="AA4385">
        <v>21586</v>
      </c>
      <c r="AB4385" t="s">
        <v>14473</v>
      </c>
      <c r="AC4385" t="s">
        <v>14469</v>
      </c>
      <c r="AD4385">
        <v>129</v>
      </c>
      <c r="AF4385" t="s">
        <v>14474</v>
      </c>
      <c r="AG4385" t="s">
        <v>14475</v>
      </c>
      <c r="AH4385" t="s">
        <v>14476</v>
      </c>
    </row>
    <row r="4386" spans="1:34" hidden="1" x14ac:dyDescent="0.35">
      <c r="A4386" t="s">
        <v>51</v>
      </c>
      <c r="B4386" t="s">
        <v>52</v>
      </c>
      <c r="C4386" t="s">
        <v>42</v>
      </c>
      <c r="D4386" t="s">
        <v>43</v>
      </c>
      <c r="E4386" t="s">
        <v>34</v>
      </c>
      <c r="F4386" t="s">
        <v>35</v>
      </c>
      <c r="G4386" t="s">
        <v>14466</v>
      </c>
      <c r="H4386" t="s">
        <v>14467</v>
      </c>
      <c r="I4386" t="s">
        <v>32171</v>
      </c>
      <c r="J4386" t="s">
        <v>14468</v>
      </c>
      <c r="K4386" t="s">
        <v>66</v>
      </c>
      <c r="L4386" t="b">
        <v>1</v>
      </c>
      <c r="M4386">
        <v>93</v>
      </c>
      <c r="N4386">
        <f>_xlfn.XLOOKUP(B4386,Courses!A:A,Courses!E:E)</f>
        <v>38</v>
      </c>
      <c r="O4386">
        <v>213</v>
      </c>
      <c r="Q4386">
        <v>0</v>
      </c>
      <c r="S4386">
        <v>3</v>
      </c>
      <c r="T4386">
        <v>3</v>
      </c>
      <c r="U4386">
        <v>0</v>
      </c>
      <c r="V4386">
        <v>0</v>
      </c>
      <c r="W4386">
        <v>0</v>
      </c>
      <c r="Y4386">
        <v>2</v>
      </c>
      <c r="Z4386" t="s">
        <v>14477</v>
      </c>
      <c r="AA4386">
        <v>59096</v>
      </c>
      <c r="AB4386" t="s">
        <v>14478</v>
      </c>
      <c r="AC4386" t="s">
        <v>14469</v>
      </c>
      <c r="AD4386">
        <v>129</v>
      </c>
      <c r="AF4386" t="s">
        <v>14479</v>
      </c>
    </row>
    <row r="4387" spans="1:34" hidden="1" x14ac:dyDescent="0.35">
      <c r="A4387" t="s">
        <v>59</v>
      </c>
      <c r="B4387" t="s">
        <v>60</v>
      </c>
      <c r="C4387" t="s">
        <v>42</v>
      </c>
      <c r="D4387" t="s">
        <v>43</v>
      </c>
      <c r="E4387" t="s">
        <v>34</v>
      </c>
      <c r="F4387" t="s">
        <v>35</v>
      </c>
      <c r="G4387" t="s">
        <v>14466</v>
      </c>
      <c r="H4387" t="s">
        <v>14467</v>
      </c>
      <c r="I4387" t="s">
        <v>32171</v>
      </c>
      <c r="J4387" t="s">
        <v>14468</v>
      </c>
      <c r="K4387" t="s">
        <v>66</v>
      </c>
      <c r="L4387" t="b">
        <v>1</v>
      </c>
      <c r="M4387">
        <v>59</v>
      </c>
      <c r="N4387">
        <f>_xlfn.XLOOKUP(B4387,Courses!A:A,Courses!E:E)</f>
        <v>24</v>
      </c>
      <c r="O4387">
        <v>101</v>
      </c>
      <c r="Q4387">
        <v>0</v>
      </c>
      <c r="S4387">
        <v>1</v>
      </c>
      <c r="T4387">
        <v>1</v>
      </c>
      <c r="U4387">
        <v>0</v>
      </c>
      <c r="V4387">
        <v>0</v>
      </c>
      <c r="W4387">
        <v>0</v>
      </c>
      <c r="Y4387">
        <v>1</v>
      </c>
      <c r="Z4387" t="s">
        <v>14480</v>
      </c>
      <c r="AA4387">
        <v>16939</v>
      </c>
      <c r="AB4387" t="s">
        <v>14481</v>
      </c>
      <c r="AC4387" t="s">
        <v>14469</v>
      </c>
      <c r="AD4387">
        <v>129</v>
      </c>
      <c r="AF4387" t="s">
        <v>14482</v>
      </c>
      <c r="AG4387" t="s">
        <v>14483</v>
      </c>
      <c r="AH4387" t="s">
        <v>14484</v>
      </c>
    </row>
    <row r="4388" spans="1:34" hidden="1" x14ac:dyDescent="0.35">
      <c r="A4388" t="s">
        <v>55</v>
      </c>
      <c r="B4388" t="s">
        <v>56</v>
      </c>
      <c r="C4388" t="s">
        <v>42</v>
      </c>
      <c r="D4388" t="s">
        <v>43</v>
      </c>
      <c r="E4388" t="s">
        <v>34</v>
      </c>
      <c r="F4388" t="s">
        <v>35</v>
      </c>
      <c r="G4388" t="s">
        <v>14466</v>
      </c>
      <c r="H4388" t="s">
        <v>14467</v>
      </c>
      <c r="I4388" t="s">
        <v>32171</v>
      </c>
      <c r="J4388" t="s">
        <v>14468</v>
      </c>
      <c r="K4388" t="s">
        <v>66</v>
      </c>
      <c r="L4388" t="b">
        <v>1</v>
      </c>
      <c r="M4388">
        <v>103</v>
      </c>
      <c r="N4388">
        <f>_xlfn.XLOOKUP(B4388,Courses!A:A,Courses!E:E)</f>
        <v>55</v>
      </c>
      <c r="O4388">
        <v>224</v>
      </c>
      <c r="Q4388">
        <v>0</v>
      </c>
      <c r="S4388">
        <v>2</v>
      </c>
      <c r="T4388">
        <v>2</v>
      </c>
      <c r="U4388">
        <v>0</v>
      </c>
      <c r="V4388">
        <v>0</v>
      </c>
      <c r="W4388">
        <v>0</v>
      </c>
      <c r="Y4388">
        <v>3</v>
      </c>
      <c r="Z4388" t="s">
        <v>14485</v>
      </c>
      <c r="AA4388">
        <v>38154</v>
      </c>
      <c r="AB4388" t="s">
        <v>14486</v>
      </c>
      <c r="AC4388" t="s">
        <v>14469</v>
      </c>
      <c r="AD4388">
        <v>129</v>
      </c>
      <c r="AF4388" t="s">
        <v>14487</v>
      </c>
    </row>
    <row r="4389" spans="1:34" hidden="1" x14ac:dyDescent="0.35">
      <c r="A4389" t="s">
        <v>57</v>
      </c>
      <c r="B4389" t="s">
        <v>58</v>
      </c>
      <c r="C4389" t="s">
        <v>42</v>
      </c>
      <c r="D4389" t="s">
        <v>43</v>
      </c>
      <c r="E4389" t="s">
        <v>34</v>
      </c>
      <c r="F4389" t="s">
        <v>35</v>
      </c>
      <c r="G4389" t="s">
        <v>14466</v>
      </c>
      <c r="H4389" t="s">
        <v>14467</v>
      </c>
      <c r="I4389" t="s">
        <v>32171</v>
      </c>
      <c r="J4389" t="s">
        <v>14468</v>
      </c>
      <c r="K4389" t="s">
        <v>66</v>
      </c>
      <c r="L4389" t="b">
        <v>1</v>
      </c>
      <c r="M4389">
        <v>106</v>
      </c>
      <c r="N4389">
        <f>_xlfn.XLOOKUP(B4389,Courses!A:A,Courses!E:E)</f>
        <v>40</v>
      </c>
      <c r="O4389">
        <v>243</v>
      </c>
      <c r="Q4389">
        <v>0</v>
      </c>
      <c r="S4389">
        <v>3</v>
      </c>
      <c r="T4389">
        <v>3</v>
      </c>
      <c r="U4389">
        <v>0</v>
      </c>
      <c r="V4389">
        <v>0</v>
      </c>
      <c r="W4389">
        <v>0</v>
      </c>
      <c r="Y4389">
        <v>2</v>
      </c>
      <c r="Z4389" t="s">
        <v>14488</v>
      </c>
      <c r="AA4389">
        <v>52551</v>
      </c>
      <c r="AB4389" t="s">
        <v>14489</v>
      </c>
      <c r="AC4389" t="s">
        <v>14469</v>
      </c>
      <c r="AD4389">
        <v>129</v>
      </c>
      <c r="AF4389" t="s">
        <v>14490</v>
      </c>
    </row>
    <row r="4390" spans="1:34" hidden="1" x14ac:dyDescent="0.35">
      <c r="A4390" t="s">
        <v>57</v>
      </c>
      <c r="B4390" t="s">
        <v>58</v>
      </c>
      <c r="C4390" t="s">
        <v>42</v>
      </c>
      <c r="D4390" t="s">
        <v>43</v>
      </c>
      <c r="E4390" t="s">
        <v>34</v>
      </c>
      <c r="F4390" t="s">
        <v>35</v>
      </c>
      <c r="G4390" t="s">
        <v>14491</v>
      </c>
      <c r="H4390" t="s">
        <v>14492</v>
      </c>
      <c r="I4390" t="s">
        <v>32171</v>
      </c>
      <c r="J4390" t="s">
        <v>14493</v>
      </c>
      <c r="K4390" t="s">
        <v>66</v>
      </c>
      <c r="L4390" t="b">
        <v>1</v>
      </c>
      <c r="M4390">
        <v>218</v>
      </c>
      <c r="N4390">
        <f>_xlfn.XLOOKUP(B4390,Courses!A:A,Courses!E:E)</f>
        <v>40</v>
      </c>
      <c r="O4390">
        <v>243</v>
      </c>
      <c r="Q4390">
        <v>0</v>
      </c>
      <c r="S4390">
        <v>44</v>
      </c>
      <c r="T4390">
        <v>44</v>
      </c>
      <c r="U4390">
        <v>0</v>
      </c>
      <c r="V4390">
        <v>0</v>
      </c>
      <c r="W4390">
        <v>0</v>
      </c>
      <c r="Y4390">
        <v>2</v>
      </c>
      <c r="Z4390" t="s">
        <v>14494</v>
      </c>
      <c r="AA4390">
        <v>4574</v>
      </c>
      <c r="AB4390" t="s">
        <v>14495</v>
      </c>
      <c r="AC4390" t="s">
        <v>14496</v>
      </c>
      <c r="AD4390">
        <v>135</v>
      </c>
      <c r="AF4390" t="s">
        <v>14497</v>
      </c>
    </row>
    <row r="4391" spans="1:34" hidden="1" x14ac:dyDescent="0.35">
      <c r="A4391" t="s">
        <v>55</v>
      </c>
      <c r="B4391" t="s">
        <v>56</v>
      </c>
      <c r="C4391" t="s">
        <v>42</v>
      </c>
      <c r="D4391" t="s">
        <v>43</v>
      </c>
      <c r="E4391" t="s">
        <v>34</v>
      </c>
      <c r="F4391" t="s">
        <v>35</v>
      </c>
      <c r="G4391" t="s">
        <v>14491</v>
      </c>
      <c r="H4391" t="s">
        <v>14492</v>
      </c>
      <c r="I4391" t="s">
        <v>32171</v>
      </c>
      <c r="J4391" t="s">
        <v>14493</v>
      </c>
      <c r="K4391" t="s">
        <v>66</v>
      </c>
      <c r="L4391" t="b">
        <v>1</v>
      </c>
      <c r="M4391">
        <v>213</v>
      </c>
      <c r="N4391">
        <f>_xlfn.XLOOKUP(B4391,Courses!A:A,Courses!E:E)</f>
        <v>55</v>
      </c>
      <c r="O4391">
        <v>230</v>
      </c>
      <c r="Q4391">
        <v>0</v>
      </c>
      <c r="S4391">
        <v>38</v>
      </c>
      <c r="T4391">
        <v>38</v>
      </c>
      <c r="U4391">
        <v>0</v>
      </c>
      <c r="V4391">
        <v>0</v>
      </c>
      <c r="W4391">
        <v>0</v>
      </c>
      <c r="Y4391">
        <v>1</v>
      </c>
      <c r="Z4391" t="s">
        <v>14498</v>
      </c>
      <c r="AA4391">
        <v>7317</v>
      </c>
      <c r="AB4391" t="s">
        <v>14499</v>
      </c>
      <c r="AC4391" t="s">
        <v>14496</v>
      </c>
      <c r="AD4391">
        <v>135</v>
      </c>
      <c r="AF4391" t="s">
        <v>14500</v>
      </c>
    </row>
    <row r="4392" spans="1:34" hidden="1" x14ac:dyDescent="0.35">
      <c r="A4392" t="s">
        <v>59</v>
      </c>
      <c r="B4392" t="s">
        <v>60</v>
      </c>
      <c r="C4392" t="s">
        <v>42</v>
      </c>
      <c r="D4392" t="s">
        <v>43</v>
      </c>
      <c r="E4392" t="s">
        <v>34</v>
      </c>
      <c r="F4392" t="s">
        <v>35</v>
      </c>
      <c r="G4392" t="s">
        <v>14491</v>
      </c>
      <c r="H4392" t="s">
        <v>14492</v>
      </c>
      <c r="I4392" t="s">
        <v>32171</v>
      </c>
      <c r="J4392" t="s">
        <v>14493</v>
      </c>
      <c r="K4392" t="s">
        <v>66</v>
      </c>
      <c r="L4392" t="b">
        <v>1</v>
      </c>
      <c r="M4392">
        <v>100</v>
      </c>
      <c r="N4392">
        <f>_xlfn.XLOOKUP(B4392,Courses!A:A,Courses!E:E)</f>
        <v>24</v>
      </c>
      <c r="O4392">
        <v>103</v>
      </c>
      <c r="Q4392">
        <v>0</v>
      </c>
      <c r="S4392">
        <v>9</v>
      </c>
      <c r="T4392">
        <v>9</v>
      </c>
      <c r="U4392">
        <v>0</v>
      </c>
      <c r="V4392">
        <v>0</v>
      </c>
      <c r="W4392">
        <v>0</v>
      </c>
      <c r="Y4392">
        <v>1</v>
      </c>
      <c r="Z4392" t="s">
        <v>14501</v>
      </c>
      <c r="AA4392">
        <v>12630</v>
      </c>
      <c r="AB4392" t="s">
        <v>14502</v>
      </c>
      <c r="AC4392" t="s">
        <v>14496</v>
      </c>
      <c r="AD4392">
        <v>135</v>
      </c>
      <c r="AF4392" t="s">
        <v>14503</v>
      </c>
      <c r="AG4392" t="s">
        <v>14504</v>
      </c>
      <c r="AH4392" t="s">
        <v>14505</v>
      </c>
    </row>
    <row r="4393" spans="1:34" hidden="1" x14ac:dyDescent="0.35">
      <c r="A4393" t="s">
        <v>51</v>
      </c>
      <c r="B4393" t="s">
        <v>52</v>
      </c>
      <c r="C4393" t="s">
        <v>42</v>
      </c>
      <c r="D4393" t="s">
        <v>43</v>
      </c>
      <c r="E4393" t="s">
        <v>34</v>
      </c>
      <c r="F4393" t="s">
        <v>35</v>
      </c>
      <c r="G4393" t="s">
        <v>14491</v>
      </c>
      <c r="H4393" t="s">
        <v>14492</v>
      </c>
      <c r="I4393" t="s">
        <v>32171</v>
      </c>
      <c r="J4393" t="s">
        <v>14493</v>
      </c>
      <c r="K4393" t="s">
        <v>66</v>
      </c>
      <c r="L4393" t="b">
        <v>1</v>
      </c>
      <c r="M4393">
        <v>200</v>
      </c>
      <c r="N4393">
        <f>_xlfn.XLOOKUP(B4393,Courses!A:A,Courses!E:E)</f>
        <v>38</v>
      </c>
      <c r="O4393">
        <v>217</v>
      </c>
      <c r="Q4393">
        <v>0</v>
      </c>
      <c r="S4393">
        <v>32</v>
      </c>
      <c r="T4393">
        <v>32</v>
      </c>
      <c r="U4393">
        <v>0</v>
      </c>
      <c r="V4393">
        <v>0</v>
      </c>
      <c r="W4393">
        <v>0</v>
      </c>
      <c r="Y4393">
        <v>1</v>
      </c>
      <c r="Z4393" t="s">
        <v>14506</v>
      </c>
      <c r="AA4393">
        <v>2232</v>
      </c>
      <c r="AB4393" t="s">
        <v>14507</v>
      </c>
      <c r="AC4393" t="s">
        <v>14496</v>
      </c>
      <c r="AD4393">
        <v>135</v>
      </c>
      <c r="AF4393" t="s">
        <v>14508</v>
      </c>
    </row>
    <row r="4394" spans="1:34" hidden="1" x14ac:dyDescent="0.35">
      <c r="A4394" t="s">
        <v>53</v>
      </c>
      <c r="B4394" t="s">
        <v>54</v>
      </c>
      <c r="C4394" t="s">
        <v>42</v>
      </c>
      <c r="D4394" t="s">
        <v>43</v>
      </c>
      <c r="E4394" t="s">
        <v>34</v>
      </c>
      <c r="F4394" t="s">
        <v>35</v>
      </c>
      <c r="G4394" t="s">
        <v>14491</v>
      </c>
      <c r="H4394" t="s">
        <v>14492</v>
      </c>
      <c r="I4394" t="s">
        <v>32171</v>
      </c>
      <c r="J4394" t="s">
        <v>14493</v>
      </c>
      <c r="K4394" t="s">
        <v>66</v>
      </c>
      <c r="L4394" t="b">
        <v>1</v>
      </c>
      <c r="M4394">
        <v>110</v>
      </c>
      <c r="N4394" t="e">
        <f>_xlfn.XLOOKUP(B4394,Courses!A:A,Courses!E:E)</f>
        <v>#N/A</v>
      </c>
      <c r="O4394">
        <v>113</v>
      </c>
      <c r="Q4394">
        <v>0</v>
      </c>
      <c r="S4394">
        <v>19</v>
      </c>
      <c r="T4394">
        <v>19</v>
      </c>
      <c r="U4394">
        <v>8</v>
      </c>
      <c r="V4394">
        <v>0</v>
      </c>
      <c r="W4394">
        <v>0</v>
      </c>
      <c r="X4394" t="s">
        <v>14509</v>
      </c>
      <c r="Y4394">
        <v>0</v>
      </c>
      <c r="AA4394">
        <v>8610</v>
      </c>
      <c r="AB4394" t="s">
        <v>14510</v>
      </c>
      <c r="AC4394" t="s">
        <v>14496</v>
      </c>
      <c r="AD4394">
        <v>135</v>
      </c>
      <c r="AF4394" t="s">
        <v>14511</v>
      </c>
      <c r="AG4394" t="s">
        <v>14512</v>
      </c>
      <c r="AH4394" t="s">
        <v>14513</v>
      </c>
    </row>
    <row r="4395" spans="1:34" hidden="1" x14ac:dyDescent="0.35">
      <c r="A4395" t="s">
        <v>8883</v>
      </c>
      <c r="B4395" t="s">
        <v>8884</v>
      </c>
      <c r="C4395" t="s">
        <v>42</v>
      </c>
      <c r="D4395" t="s">
        <v>43</v>
      </c>
      <c r="E4395" t="s">
        <v>34</v>
      </c>
      <c r="F4395" t="s">
        <v>35</v>
      </c>
      <c r="G4395" t="s">
        <v>14491</v>
      </c>
      <c r="H4395" t="s">
        <v>14492</v>
      </c>
      <c r="I4395" t="s">
        <v>32171</v>
      </c>
      <c r="J4395" t="s">
        <v>14493</v>
      </c>
      <c r="K4395" t="s">
        <v>66</v>
      </c>
      <c r="L4395" t="b">
        <v>1</v>
      </c>
      <c r="M4395">
        <v>25</v>
      </c>
      <c r="N4395">
        <f>_xlfn.XLOOKUP(B4395,Courses!A:A,Courses!E:E)</f>
        <v>0</v>
      </c>
      <c r="O4395">
        <v>37</v>
      </c>
      <c r="Q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Y4395">
        <v>1</v>
      </c>
      <c r="Z4395" t="s">
        <v>14514</v>
      </c>
      <c r="AA4395">
        <v>4832</v>
      </c>
      <c r="AB4395" t="s">
        <v>14515</v>
      </c>
      <c r="AC4395" t="s">
        <v>14496</v>
      </c>
      <c r="AD4395">
        <v>135</v>
      </c>
    </row>
    <row r="4396" spans="1:34" hidden="1" x14ac:dyDescent="0.35">
      <c r="A4396" t="s">
        <v>8893</v>
      </c>
      <c r="B4396" t="s">
        <v>8894</v>
      </c>
      <c r="C4396" t="s">
        <v>42</v>
      </c>
      <c r="D4396" t="s">
        <v>43</v>
      </c>
      <c r="G4396" t="s">
        <v>14491</v>
      </c>
      <c r="H4396" t="s">
        <v>14492</v>
      </c>
      <c r="I4396" t="s">
        <v>32171</v>
      </c>
      <c r="J4396" t="s">
        <v>14493</v>
      </c>
      <c r="K4396" t="s">
        <v>66</v>
      </c>
      <c r="L4396" t="b">
        <v>1</v>
      </c>
      <c r="M4396">
        <v>0</v>
      </c>
      <c r="N4396" t="e">
        <f>_xlfn.XLOOKUP(B4396,Courses!A:A,Courses!E:E)</f>
        <v>#N/A</v>
      </c>
      <c r="O4396">
        <v>190</v>
      </c>
      <c r="Q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Y4396">
        <v>0</v>
      </c>
      <c r="AA4396">
        <v>0</v>
      </c>
      <c r="AC4396" t="s">
        <v>14496</v>
      </c>
      <c r="AD4396">
        <v>135</v>
      </c>
    </row>
    <row r="4397" spans="1:34" hidden="1" x14ac:dyDescent="0.35">
      <c r="A4397" t="s">
        <v>8891</v>
      </c>
      <c r="B4397" t="s">
        <v>8892</v>
      </c>
      <c r="C4397" t="s">
        <v>42</v>
      </c>
      <c r="D4397" t="s">
        <v>43</v>
      </c>
      <c r="G4397" t="s">
        <v>14491</v>
      </c>
      <c r="H4397" t="s">
        <v>14492</v>
      </c>
      <c r="I4397" t="s">
        <v>32171</v>
      </c>
      <c r="J4397" t="s">
        <v>14493</v>
      </c>
      <c r="K4397" t="s">
        <v>66</v>
      </c>
      <c r="L4397" t="b">
        <v>1</v>
      </c>
      <c r="M4397">
        <v>0</v>
      </c>
      <c r="N4397" t="e">
        <f>_xlfn.XLOOKUP(B4397,Courses!A:A,Courses!E:E)</f>
        <v>#N/A</v>
      </c>
      <c r="O4397">
        <v>89</v>
      </c>
      <c r="Q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Y4397">
        <v>0</v>
      </c>
      <c r="AA4397">
        <v>0</v>
      </c>
      <c r="AC4397" t="s">
        <v>14496</v>
      </c>
      <c r="AD4397">
        <v>135</v>
      </c>
    </row>
    <row r="4398" spans="1:34" x14ac:dyDescent="0.35">
      <c r="A4398" t="s">
        <v>8932</v>
      </c>
      <c r="B4398" t="s">
        <v>8933</v>
      </c>
      <c r="C4398" t="s">
        <v>42</v>
      </c>
      <c r="D4398" t="s">
        <v>43</v>
      </c>
      <c r="E4398" t="s">
        <v>38</v>
      </c>
      <c r="F4398" t="s">
        <v>39</v>
      </c>
      <c r="G4398" t="s">
        <v>14491</v>
      </c>
      <c r="H4398" t="s">
        <v>14492</v>
      </c>
      <c r="I4398" t="s">
        <v>32171</v>
      </c>
      <c r="J4398" t="s">
        <v>14493</v>
      </c>
      <c r="K4398" t="s">
        <v>66</v>
      </c>
      <c r="L4398" t="b">
        <v>1</v>
      </c>
      <c r="M4398">
        <v>23</v>
      </c>
      <c r="N4398">
        <f>_xlfn.XLOOKUP(B4398,Courses!A:A,Courses!E:E)</f>
        <v>26</v>
      </c>
      <c r="O4398">
        <v>56</v>
      </c>
      <c r="Q4398">
        <v>0</v>
      </c>
      <c r="S4398">
        <v>8</v>
      </c>
      <c r="T4398">
        <v>8</v>
      </c>
      <c r="U4398">
        <v>0</v>
      </c>
      <c r="V4398">
        <v>0</v>
      </c>
      <c r="W4398">
        <v>0</v>
      </c>
      <c r="Y4398">
        <v>0</v>
      </c>
      <c r="AA4398">
        <v>2975</v>
      </c>
      <c r="AB4398" t="s">
        <v>14516</v>
      </c>
      <c r="AC4398" t="s">
        <v>14496</v>
      </c>
      <c r="AD4398">
        <v>135</v>
      </c>
      <c r="AF4398" t="s">
        <v>14517</v>
      </c>
      <c r="AG4398" t="s">
        <v>14518</v>
      </c>
      <c r="AH4398" t="s">
        <v>14519</v>
      </c>
    </row>
    <row r="4399" spans="1:34" x14ac:dyDescent="0.35">
      <c r="A4399" t="s">
        <v>40</v>
      </c>
      <c r="B4399" t="s">
        <v>41</v>
      </c>
      <c r="C4399" t="s">
        <v>42</v>
      </c>
      <c r="D4399" t="s">
        <v>43</v>
      </c>
      <c r="E4399" t="s">
        <v>38</v>
      </c>
      <c r="F4399" t="s">
        <v>39</v>
      </c>
      <c r="G4399" t="s">
        <v>14491</v>
      </c>
      <c r="H4399" t="s">
        <v>14492</v>
      </c>
      <c r="I4399" t="s">
        <v>32171</v>
      </c>
      <c r="J4399" t="s">
        <v>14493</v>
      </c>
      <c r="K4399" t="s">
        <v>66</v>
      </c>
      <c r="L4399" t="b">
        <v>1</v>
      </c>
      <c r="M4399">
        <v>25</v>
      </c>
      <c r="N4399">
        <f>_xlfn.XLOOKUP(B4399,Courses!A:A,Courses!E:E)</f>
        <v>45</v>
      </c>
      <c r="O4399">
        <v>99</v>
      </c>
      <c r="Q4399">
        <v>0</v>
      </c>
      <c r="S4399">
        <v>6</v>
      </c>
      <c r="T4399">
        <v>6</v>
      </c>
      <c r="U4399">
        <v>0</v>
      </c>
      <c r="V4399">
        <v>0</v>
      </c>
      <c r="W4399">
        <v>0</v>
      </c>
      <c r="Y4399">
        <v>0</v>
      </c>
      <c r="AA4399">
        <v>3851</v>
      </c>
      <c r="AB4399" t="s">
        <v>14520</v>
      </c>
      <c r="AC4399" t="s">
        <v>14496</v>
      </c>
      <c r="AD4399">
        <v>135</v>
      </c>
      <c r="AF4399" t="s">
        <v>14521</v>
      </c>
      <c r="AG4399" t="s">
        <v>14522</v>
      </c>
      <c r="AH4399" t="s">
        <v>14523</v>
      </c>
    </row>
    <row r="4400" spans="1:34" x14ac:dyDescent="0.35">
      <c r="A4400" t="s">
        <v>8940</v>
      </c>
      <c r="B4400" t="s">
        <v>8941</v>
      </c>
      <c r="C4400" t="s">
        <v>42</v>
      </c>
      <c r="D4400" t="s">
        <v>43</v>
      </c>
      <c r="E4400" t="s">
        <v>38</v>
      </c>
      <c r="F4400" t="s">
        <v>39</v>
      </c>
      <c r="G4400" t="s">
        <v>14491</v>
      </c>
      <c r="H4400" t="s">
        <v>14492</v>
      </c>
      <c r="I4400" t="s">
        <v>32171</v>
      </c>
      <c r="J4400" t="s">
        <v>14493</v>
      </c>
      <c r="K4400" t="s">
        <v>66</v>
      </c>
      <c r="L4400" t="b">
        <v>1</v>
      </c>
      <c r="M4400">
        <v>39</v>
      </c>
      <c r="N4400">
        <f>_xlfn.XLOOKUP(B4400,Courses!A:A,Courses!E:E)</f>
        <v>41</v>
      </c>
      <c r="O4400">
        <v>70</v>
      </c>
      <c r="Q4400">
        <v>0</v>
      </c>
      <c r="S4400">
        <v>8</v>
      </c>
      <c r="T4400">
        <v>8</v>
      </c>
      <c r="U4400">
        <v>1</v>
      </c>
      <c r="V4400">
        <v>0</v>
      </c>
      <c r="W4400">
        <v>0</v>
      </c>
      <c r="X4400" t="s">
        <v>14524</v>
      </c>
      <c r="Y4400">
        <v>0</v>
      </c>
      <c r="AA4400">
        <v>1655</v>
      </c>
      <c r="AB4400" t="s">
        <v>14525</v>
      </c>
      <c r="AC4400" t="s">
        <v>14496</v>
      </c>
      <c r="AD4400">
        <v>135</v>
      </c>
      <c r="AF4400" t="s">
        <v>14526</v>
      </c>
    </row>
    <row r="4401" spans="1:34" x14ac:dyDescent="0.35">
      <c r="A4401" t="s">
        <v>8940</v>
      </c>
      <c r="B4401" t="s">
        <v>8941</v>
      </c>
      <c r="C4401" t="s">
        <v>42</v>
      </c>
      <c r="D4401" t="s">
        <v>43</v>
      </c>
      <c r="E4401" t="s">
        <v>38</v>
      </c>
      <c r="F4401" t="s">
        <v>39</v>
      </c>
      <c r="G4401" t="s">
        <v>14527</v>
      </c>
      <c r="H4401" t="s">
        <v>14528</v>
      </c>
      <c r="I4401" t="s">
        <v>32171</v>
      </c>
      <c r="J4401" t="s">
        <v>14529</v>
      </c>
      <c r="K4401" t="s">
        <v>66</v>
      </c>
      <c r="L4401" t="b">
        <v>1</v>
      </c>
      <c r="M4401">
        <v>9</v>
      </c>
      <c r="N4401">
        <f>_xlfn.XLOOKUP(B4401,Courses!A:A,Courses!E:E)</f>
        <v>41</v>
      </c>
      <c r="O4401">
        <v>70</v>
      </c>
      <c r="Q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Y4401">
        <v>0</v>
      </c>
      <c r="AA4401">
        <v>15</v>
      </c>
      <c r="AB4401" t="s">
        <v>14530</v>
      </c>
      <c r="AC4401" t="s">
        <v>14531</v>
      </c>
      <c r="AD4401">
        <v>220</v>
      </c>
    </row>
    <row r="4402" spans="1:34" x14ac:dyDescent="0.35">
      <c r="A4402" t="s">
        <v>40</v>
      </c>
      <c r="B4402" t="s">
        <v>41</v>
      </c>
      <c r="C4402" t="s">
        <v>42</v>
      </c>
      <c r="D4402" t="s">
        <v>43</v>
      </c>
      <c r="E4402" t="s">
        <v>38</v>
      </c>
      <c r="F4402" t="s">
        <v>39</v>
      </c>
      <c r="G4402" t="s">
        <v>14527</v>
      </c>
      <c r="H4402" t="s">
        <v>14528</v>
      </c>
      <c r="I4402" t="s">
        <v>32171</v>
      </c>
      <c r="J4402" t="s">
        <v>14529</v>
      </c>
      <c r="K4402" t="s">
        <v>66</v>
      </c>
      <c r="L4402" t="b">
        <v>1</v>
      </c>
      <c r="M4402">
        <v>15</v>
      </c>
      <c r="N4402">
        <f>_xlfn.XLOOKUP(B4402,Courses!A:A,Courses!E:E)</f>
        <v>45</v>
      </c>
      <c r="O4402">
        <v>99</v>
      </c>
      <c r="Q4402">
        <v>0</v>
      </c>
      <c r="S4402">
        <v>6</v>
      </c>
      <c r="T4402">
        <v>6</v>
      </c>
      <c r="U4402">
        <v>0</v>
      </c>
      <c r="V4402">
        <v>0</v>
      </c>
      <c r="W4402">
        <v>0</v>
      </c>
      <c r="Y4402">
        <v>0</v>
      </c>
      <c r="AA4402">
        <v>4043</v>
      </c>
      <c r="AB4402" t="s">
        <v>14532</v>
      </c>
      <c r="AC4402" t="s">
        <v>14531</v>
      </c>
      <c r="AD4402">
        <v>220</v>
      </c>
      <c r="AF4402" t="s">
        <v>14533</v>
      </c>
      <c r="AG4402" t="s">
        <v>14534</v>
      </c>
      <c r="AH4402" t="s">
        <v>14535</v>
      </c>
    </row>
    <row r="4403" spans="1:34" x14ac:dyDescent="0.35">
      <c r="A4403" t="s">
        <v>8932</v>
      </c>
      <c r="B4403" t="s">
        <v>8933</v>
      </c>
      <c r="C4403" t="s">
        <v>42</v>
      </c>
      <c r="D4403" t="s">
        <v>43</v>
      </c>
      <c r="E4403" t="s">
        <v>38</v>
      </c>
      <c r="F4403" t="s">
        <v>39</v>
      </c>
      <c r="G4403" t="s">
        <v>14527</v>
      </c>
      <c r="H4403" t="s">
        <v>14528</v>
      </c>
      <c r="I4403" t="s">
        <v>32171</v>
      </c>
      <c r="J4403" t="s">
        <v>14529</v>
      </c>
      <c r="K4403" t="s">
        <v>66</v>
      </c>
      <c r="L4403" t="b">
        <v>1</v>
      </c>
      <c r="M4403">
        <v>0</v>
      </c>
      <c r="N4403">
        <f>_xlfn.XLOOKUP(B4403,Courses!A:A,Courses!E:E)</f>
        <v>26</v>
      </c>
      <c r="O4403">
        <v>56</v>
      </c>
      <c r="Q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Y4403">
        <v>0</v>
      </c>
      <c r="AA4403">
        <v>0</v>
      </c>
      <c r="AB4403" t="s">
        <v>14536</v>
      </c>
      <c r="AC4403" t="s">
        <v>14531</v>
      </c>
      <c r="AD4403">
        <v>220</v>
      </c>
    </row>
    <row r="4404" spans="1:34" hidden="1" x14ac:dyDescent="0.35">
      <c r="A4404" t="s">
        <v>8891</v>
      </c>
      <c r="B4404" t="s">
        <v>8892</v>
      </c>
      <c r="C4404" t="s">
        <v>42</v>
      </c>
      <c r="D4404" t="s">
        <v>43</v>
      </c>
      <c r="G4404" t="s">
        <v>14527</v>
      </c>
      <c r="H4404" t="s">
        <v>14528</v>
      </c>
      <c r="I4404" t="s">
        <v>32171</v>
      </c>
      <c r="J4404" t="s">
        <v>14529</v>
      </c>
      <c r="K4404" t="s">
        <v>66</v>
      </c>
      <c r="L4404" t="b">
        <v>1</v>
      </c>
      <c r="M4404">
        <v>0</v>
      </c>
      <c r="N4404" t="e">
        <f>_xlfn.XLOOKUP(B4404,Courses!A:A,Courses!E:E)</f>
        <v>#N/A</v>
      </c>
      <c r="O4404">
        <v>89</v>
      </c>
      <c r="Q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Y4404">
        <v>0</v>
      </c>
      <c r="AA4404">
        <v>0</v>
      </c>
      <c r="AB4404" t="s">
        <v>14537</v>
      </c>
      <c r="AC4404" t="s">
        <v>14531</v>
      </c>
      <c r="AD4404">
        <v>220</v>
      </c>
    </row>
    <row r="4405" spans="1:34" hidden="1" x14ac:dyDescent="0.35">
      <c r="A4405" t="s">
        <v>8893</v>
      </c>
      <c r="B4405" t="s">
        <v>8894</v>
      </c>
      <c r="C4405" t="s">
        <v>42</v>
      </c>
      <c r="D4405" t="s">
        <v>43</v>
      </c>
      <c r="G4405" t="s">
        <v>14527</v>
      </c>
      <c r="H4405" t="s">
        <v>14528</v>
      </c>
      <c r="I4405" t="s">
        <v>32171</v>
      </c>
      <c r="J4405" t="s">
        <v>14529</v>
      </c>
      <c r="K4405" t="s">
        <v>66</v>
      </c>
      <c r="L4405" t="b">
        <v>1</v>
      </c>
      <c r="M4405">
        <v>0</v>
      </c>
      <c r="N4405" t="e">
        <f>_xlfn.XLOOKUP(B4405,Courses!A:A,Courses!E:E)</f>
        <v>#N/A</v>
      </c>
      <c r="O4405">
        <v>190</v>
      </c>
      <c r="Q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Y4405">
        <v>0</v>
      </c>
      <c r="AA4405">
        <v>0</v>
      </c>
      <c r="AB4405" t="s">
        <v>14538</v>
      </c>
      <c r="AC4405" t="s">
        <v>14531</v>
      </c>
      <c r="AD4405">
        <v>220</v>
      </c>
    </row>
    <row r="4406" spans="1:34" hidden="1" x14ac:dyDescent="0.35">
      <c r="A4406" t="s">
        <v>8883</v>
      </c>
      <c r="B4406" t="s">
        <v>8884</v>
      </c>
      <c r="C4406" t="s">
        <v>42</v>
      </c>
      <c r="D4406" t="s">
        <v>43</v>
      </c>
      <c r="E4406" t="s">
        <v>34</v>
      </c>
      <c r="F4406" t="s">
        <v>35</v>
      </c>
      <c r="G4406" t="s">
        <v>14527</v>
      </c>
      <c r="H4406" t="s">
        <v>14528</v>
      </c>
      <c r="I4406" t="s">
        <v>32171</v>
      </c>
      <c r="J4406" t="s">
        <v>14529</v>
      </c>
      <c r="K4406" t="s">
        <v>66</v>
      </c>
      <c r="L4406" t="b">
        <v>1</v>
      </c>
      <c r="M4406">
        <v>18</v>
      </c>
      <c r="N4406">
        <f>_xlfn.XLOOKUP(B4406,Courses!A:A,Courses!E:E)</f>
        <v>0</v>
      </c>
      <c r="O4406">
        <v>37</v>
      </c>
      <c r="Q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Y4406">
        <v>0</v>
      </c>
      <c r="AA4406">
        <v>815</v>
      </c>
      <c r="AB4406" t="s">
        <v>14539</v>
      </c>
      <c r="AC4406" t="s">
        <v>14531</v>
      </c>
      <c r="AD4406">
        <v>220</v>
      </c>
    </row>
    <row r="4407" spans="1:34" hidden="1" x14ac:dyDescent="0.35">
      <c r="A4407" t="s">
        <v>53</v>
      </c>
      <c r="B4407" t="s">
        <v>54</v>
      </c>
      <c r="C4407" t="s">
        <v>42</v>
      </c>
      <c r="D4407" t="s">
        <v>43</v>
      </c>
      <c r="E4407" t="s">
        <v>34</v>
      </c>
      <c r="F4407" t="s">
        <v>35</v>
      </c>
      <c r="G4407" t="s">
        <v>14527</v>
      </c>
      <c r="H4407" t="s">
        <v>14528</v>
      </c>
      <c r="I4407" t="s">
        <v>32171</v>
      </c>
      <c r="J4407" t="s">
        <v>14529</v>
      </c>
      <c r="K4407" t="s">
        <v>66</v>
      </c>
      <c r="L4407" t="b">
        <v>1</v>
      </c>
      <c r="M4407">
        <v>90</v>
      </c>
      <c r="N4407" t="e">
        <f>_xlfn.XLOOKUP(B4407,Courses!A:A,Courses!E:E)</f>
        <v>#N/A</v>
      </c>
      <c r="O4407">
        <v>113</v>
      </c>
      <c r="Q4407">
        <v>0</v>
      </c>
      <c r="S4407">
        <v>19</v>
      </c>
      <c r="T4407">
        <v>21</v>
      </c>
      <c r="U4407">
        <v>2</v>
      </c>
      <c r="V4407">
        <v>0</v>
      </c>
      <c r="W4407">
        <v>0</v>
      </c>
      <c r="X4407" t="s">
        <v>14540</v>
      </c>
      <c r="Y4407">
        <v>0</v>
      </c>
      <c r="AA4407">
        <v>4508</v>
      </c>
      <c r="AB4407" t="s">
        <v>14541</v>
      </c>
      <c r="AC4407" t="s">
        <v>14531</v>
      </c>
      <c r="AD4407">
        <v>220</v>
      </c>
      <c r="AF4407" t="s">
        <v>14542</v>
      </c>
      <c r="AG4407" t="s">
        <v>14543</v>
      </c>
      <c r="AH4407" t="s">
        <v>14544</v>
      </c>
    </row>
    <row r="4408" spans="1:34" hidden="1" x14ac:dyDescent="0.35">
      <c r="A4408" t="s">
        <v>51</v>
      </c>
      <c r="B4408" t="s">
        <v>52</v>
      </c>
      <c r="C4408" t="s">
        <v>42</v>
      </c>
      <c r="D4408" t="s">
        <v>43</v>
      </c>
      <c r="E4408" t="s">
        <v>34</v>
      </c>
      <c r="F4408" t="s">
        <v>35</v>
      </c>
      <c r="G4408" t="s">
        <v>14527</v>
      </c>
      <c r="H4408" t="s">
        <v>14528</v>
      </c>
      <c r="I4408" t="s">
        <v>32171</v>
      </c>
      <c r="J4408" t="s">
        <v>14529</v>
      </c>
      <c r="K4408" t="s">
        <v>66</v>
      </c>
      <c r="L4408" t="b">
        <v>1</v>
      </c>
      <c r="M4408">
        <v>22</v>
      </c>
      <c r="N4408">
        <f>_xlfn.XLOOKUP(B4408,Courses!A:A,Courses!E:E)</f>
        <v>38</v>
      </c>
      <c r="O4408">
        <v>210</v>
      </c>
      <c r="Q4408">
        <v>0</v>
      </c>
      <c r="S4408">
        <v>4</v>
      </c>
      <c r="T4408">
        <v>4</v>
      </c>
      <c r="U4408">
        <v>0</v>
      </c>
      <c r="V4408">
        <v>0</v>
      </c>
      <c r="W4408">
        <v>0</v>
      </c>
      <c r="Y4408">
        <v>1</v>
      </c>
      <c r="Z4408" t="s">
        <v>14545</v>
      </c>
      <c r="AA4408">
        <v>1864</v>
      </c>
      <c r="AB4408" t="s">
        <v>14546</v>
      </c>
      <c r="AC4408" t="s">
        <v>14531</v>
      </c>
      <c r="AD4408">
        <v>220</v>
      </c>
      <c r="AF4408" t="s">
        <v>14547</v>
      </c>
    </row>
    <row r="4409" spans="1:34" hidden="1" x14ac:dyDescent="0.35">
      <c r="A4409" t="s">
        <v>59</v>
      </c>
      <c r="B4409" t="s">
        <v>60</v>
      </c>
      <c r="C4409" t="s">
        <v>42</v>
      </c>
      <c r="D4409" t="s">
        <v>43</v>
      </c>
      <c r="E4409" t="s">
        <v>34</v>
      </c>
      <c r="F4409" t="s">
        <v>35</v>
      </c>
      <c r="G4409" t="s">
        <v>14527</v>
      </c>
      <c r="H4409" t="s">
        <v>14528</v>
      </c>
      <c r="I4409" t="s">
        <v>32171</v>
      </c>
      <c r="J4409" t="s">
        <v>14529</v>
      </c>
      <c r="K4409" t="s">
        <v>66</v>
      </c>
      <c r="L4409" t="b">
        <v>1</v>
      </c>
      <c r="M4409">
        <v>59</v>
      </c>
      <c r="N4409">
        <f>_xlfn.XLOOKUP(B4409,Courses!A:A,Courses!E:E)</f>
        <v>24</v>
      </c>
      <c r="O4409">
        <v>101</v>
      </c>
      <c r="Q4409">
        <v>0</v>
      </c>
      <c r="S4409">
        <v>3</v>
      </c>
      <c r="T4409">
        <v>3</v>
      </c>
      <c r="U4409">
        <v>0</v>
      </c>
      <c r="V4409">
        <v>0</v>
      </c>
      <c r="W4409">
        <v>0</v>
      </c>
      <c r="Y4409">
        <v>1</v>
      </c>
      <c r="Z4409" t="s">
        <v>14548</v>
      </c>
      <c r="AA4409">
        <v>403</v>
      </c>
      <c r="AB4409" t="s">
        <v>14549</v>
      </c>
      <c r="AC4409" t="s">
        <v>14531</v>
      </c>
      <c r="AD4409">
        <v>220</v>
      </c>
      <c r="AF4409" t="s">
        <v>14550</v>
      </c>
      <c r="AG4409" t="s">
        <v>14551</v>
      </c>
      <c r="AH4409" t="s">
        <v>14552</v>
      </c>
    </row>
    <row r="4410" spans="1:34" hidden="1" x14ac:dyDescent="0.35">
      <c r="A4410" t="s">
        <v>55</v>
      </c>
      <c r="B4410" t="s">
        <v>56</v>
      </c>
      <c r="C4410" t="s">
        <v>42</v>
      </c>
      <c r="D4410" t="s">
        <v>43</v>
      </c>
      <c r="E4410" t="s">
        <v>34</v>
      </c>
      <c r="F4410" t="s">
        <v>35</v>
      </c>
      <c r="G4410" t="s">
        <v>14527</v>
      </c>
      <c r="H4410" t="s">
        <v>14528</v>
      </c>
      <c r="I4410" t="s">
        <v>32171</v>
      </c>
      <c r="J4410" t="s">
        <v>14529</v>
      </c>
      <c r="K4410" t="s">
        <v>66</v>
      </c>
      <c r="L4410" t="b">
        <v>1</v>
      </c>
      <c r="M4410">
        <v>46</v>
      </c>
      <c r="N4410">
        <f>_xlfn.XLOOKUP(B4410,Courses!A:A,Courses!E:E)</f>
        <v>55</v>
      </c>
      <c r="O4410">
        <v>222</v>
      </c>
      <c r="Q4410">
        <v>0</v>
      </c>
      <c r="S4410">
        <v>12</v>
      </c>
      <c r="T4410">
        <v>12</v>
      </c>
      <c r="U4410">
        <v>0</v>
      </c>
      <c r="V4410">
        <v>0</v>
      </c>
      <c r="W4410">
        <v>0</v>
      </c>
      <c r="Y4410">
        <v>3</v>
      </c>
      <c r="Z4410" t="s">
        <v>14553</v>
      </c>
      <c r="AA4410">
        <v>1582</v>
      </c>
      <c r="AB4410" t="s">
        <v>14554</v>
      </c>
      <c r="AC4410" t="s">
        <v>14531</v>
      </c>
      <c r="AD4410">
        <v>220</v>
      </c>
      <c r="AF4410" t="s">
        <v>14555</v>
      </c>
    </row>
    <row r="4411" spans="1:34" hidden="1" x14ac:dyDescent="0.35">
      <c r="A4411" t="s">
        <v>57</v>
      </c>
      <c r="B4411" t="s">
        <v>58</v>
      </c>
      <c r="C4411" t="s">
        <v>42</v>
      </c>
      <c r="D4411" t="s">
        <v>43</v>
      </c>
      <c r="E4411" t="s">
        <v>34</v>
      </c>
      <c r="F4411" t="s">
        <v>35</v>
      </c>
      <c r="G4411" t="s">
        <v>14527</v>
      </c>
      <c r="H4411" t="s">
        <v>14528</v>
      </c>
      <c r="I4411" t="s">
        <v>32171</v>
      </c>
      <c r="J4411" t="s">
        <v>14529</v>
      </c>
      <c r="K4411" t="s">
        <v>66</v>
      </c>
      <c r="L4411" t="b">
        <v>1</v>
      </c>
      <c r="M4411">
        <v>183</v>
      </c>
      <c r="N4411">
        <f>_xlfn.XLOOKUP(B4411,Courses!A:A,Courses!E:E)</f>
        <v>40</v>
      </c>
      <c r="O4411">
        <v>243</v>
      </c>
      <c r="Q4411">
        <v>0</v>
      </c>
      <c r="S4411">
        <v>35</v>
      </c>
      <c r="T4411">
        <v>36</v>
      </c>
      <c r="U4411">
        <v>0</v>
      </c>
      <c r="V4411">
        <v>0</v>
      </c>
      <c r="W4411">
        <v>0</v>
      </c>
      <c r="Y4411">
        <v>2</v>
      </c>
      <c r="Z4411" t="s">
        <v>14556</v>
      </c>
      <c r="AA4411">
        <v>16538</v>
      </c>
      <c r="AB4411" t="s">
        <v>14557</v>
      </c>
      <c r="AC4411" t="s">
        <v>14531</v>
      </c>
      <c r="AD4411">
        <v>220</v>
      </c>
      <c r="AF4411" t="s">
        <v>14558</v>
      </c>
    </row>
    <row r="4412" spans="1:34" hidden="1" x14ac:dyDescent="0.35">
      <c r="A4412" t="s">
        <v>57</v>
      </c>
      <c r="B4412" t="s">
        <v>58</v>
      </c>
      <c r="C4412" t="s">
        <v>42</v>
      </c>
      <c r="D4412" t="s">
        <v>43</v>
      </c>
      <c r="E4412" t="s">
        <v>34</v>
      </c>
      <c r="F4412" t="s">
        <v>35</v>
      </c>
      <c r="G4412" t="s">
        <v>14559</v>
      </c>
      <c r="H4412" t="s">
        <v>14560</v>
      </c>
      <c r="I4412" t="s">
        <v>32171</v>
      </c>
      <c r="J4412" t="s">
        <v>14561</v>
      </c>
      <c r="K4412" t="s">
        <v>66</v>
      </c>
      <c r="L4412" t="b">
        <v>1</v>
      </c>
      <c r="M4412">
        <v>106</v>
      </c>
      <c r="N4412">
        <f>_xlfn.XLOOKUP(B4412,Courses!A:A,Courses!E:E)</f>
        <v>40</v>
      </c>
      <c r="O4412">
        <v>241</v>
      </c>
      <c r="Q4412">
        <v>0</v>
      </c>
      <c r="S4412">
        <v>24</v>
      </c>
      <c r="T4412">
        <v>35</v>
      </c>
      <c r="U4412">
        <v>0</v>
      </c>
      <c r="V4412">
        <v>0</v>
      </c>
      <c r="W4412">
        <v>6</v>
      </c>
      <c r="Y4412">
        <v>2</v>
      </c>
      <c r="Z4412" t="s">
        <v>14562</v>
      </c>
      <c r="AA4412">
        <v>146864</v>
      </c>
      <c r="AB4412" t="s">
        <v>14563</v>
      </c>
      <c r="AC4412" t="s">
        <v>14564</v>
      </c>
      <c r="AD4412">
        <v>248</v>
      </c>
      <c r="AF4412" t="s">
        <v>14565</v>
      </c>
    </row>
    <row r="4413" spans="1:34" hidden="1" x14ac:dyDescent="0.35">
      <c r="A4413" t="s">
        <v>55</v>
      </c>
      <c r="B4413" t="s">
        <v>56</v>
      </c>
      <c r="C4413" t="s">
        <v>42</v>
      </c>
      <c r="D4413" t="s">
        <v>43</v>
      </c>
      <c r="E4413" t="s">
        <v>34</v>
      </c>
      <c r="F4413" t="s">
        <v>35</v>
      </c>
      <c r="G4413" t="s">
        <v>14559</v>
      </c>
      <c r="H4413" t="s">
        <v>14560</v>
      </c>
      <c r="I4413" t="s">
        <v>32171</v>
      </c>
      <c r="J4413" t="s">
        <v>14561</v>
      </c>
      <c r="K4413" t="s">
        <v>66</v>
      </c>
      <c r="L4413" t="b">
        <v>1</v>
      </c>
      <c r="M4413">
        <v>78</v>
      </c>
      <c r="N4413">
        <f>_xlfn.XLOOKUP(B4413,Courses!A:A,Courses!E:E)</f>
        <v>55</v>
      </c>
      <c r="O4413">
        <v>223</v>
      </c>
      <c r="Q4413">
        <v>0</v>
      </c>
      <c r="S4413">
        <v>29</v>
      </c>
      <c r="T4413">
        <v>48</v>
      </c>
      <c r="U4413">
        <v>0</v>
      </c>
      <c r="V4413">
        <v>0</v>
      </c>
      <c r="W4413">
        <v>0</v>
      </c>
      <c r="Y4413">
        <v>1</v>
      </c>
      <c r="Z4413" t="s">
        <v>14566</v>
      </c>
      <c r="AA4413">
        <v>74712</v>
      </c>
      <c r="AB4413" t="s">
        <v>14567</v>
      </c>
      <c r="AC4413" t="s">
        <v>14564</v>
      </c>
      <c r="AD4413">
        <v>248</v>
      </c>
      <c r="AF4413" t="s">
        <v>14568</v>
      </c>
    </row>
    <row r="4414" spans="1:34" hidden="1" x14ac:dyDescent="0.35">
      <c r="A4414" t="s">
        <v>59</v>
      </c>
      <c r="B4414" t="s">
        <v>60</v>
      </c>
      <c r="C4414" t="s">
        <v>42</v>
      </c>
      <c r="D4414" t="s">
        <v>43</v>
      </c>
      <c r="E4414" t="s">
        <v>34</v>
      </c>
      <c r="F4414" t="s">
        <v>35</v>
      </c>
      <c r="G4414" t="s">
        <v>14559</v>
      </c>
      <c r="H4414" t="s">
        <v>14560</v>
      </c>
      <c r="I4414" t="s">
        <v>32171</v>
      </c>
      <c r="J4414" t="s">
        <v>14561</v>
      </c>
      <c r="K4414" t="s">
        <v>66</v>
      </c>
      <c r="L4414" t="b">
        <v>1</v>
      </c>
      <c r="M4414">
        <v>39</v>
      </c>
      <c r="N4414">
        <f>_xlfn.XLOOKUP(B4414,Courses!A:A,Courses!E:E)</f>
        <v>24</v>
      </c>
      <c r="O4414">
        <v>101</v>
      </c>
      <c r="Q4414">
        <v>0</v>
      </c>
      <c r="S4414">
        <v>7</v>
      </c>
      <c r="T4414">
        <v>9</v>
      </c>
      <c r="U4414">
        <v>0</v>
      </c>
      <c r="V4414">
        <v>0</v>
      </c>
      <c r="W4414">
        <v>0</v>
      </c>
      <c r="Y4414">
        <v>1</v>
      </c>
      <c r="Z4414" t="s">
        <v>14569</v>
      </c>
      <c r="AA4414">
        <v>59810</v>
      </c>
      <c r="AB4414" t="s">
        <v>14570</v>
      </c>
      <c r="AC4414" t="s">
        <v>14564</v>
      </c>
      <c r="AD4414">
        <v>248</v>
      </c>
      <c r="AF4414" t="s">
        <v>14571</v>
      </c>
      <c r="AG4414" t="s">
        <v>14572</v>
      </c>
      <c r="AH4414" t="s">
        <v>14573</v>
      </c>
    </row>
    <row r="4415" spans="1:34" hidden="1" x14ac:dyDescent="0.35">
      <c r="A4415" t="s">
        <v>51</v>
      </c>
      <c r="B4415" t="s">
        <v>52</v>
      </c>
      <c r="C4415" t="s">
        <v>42</v>
      </c>
      <c r="D4415" t="s">
        <v>43</v>
      </c>
      <c r="E4415" t="s">
        <v>34</v>
      </c>
      <c r="F4415" t="s">
        <v>35</v>
      </c>
      <c r="G4415" t="s">
        <v>14559</v>
      </c>
      <c r="H4415" t="s">
        <v>14560</v>
      </c>
      <c r="I4415" t="s">
        <v>32171</v>
      </c>
      <c r="J4415" t="s">
        <v>14561</v>
      </c>
      <c r="K4415" t="s">
        <v>66</v>
      </c>
      <c r="L4415" t="b">
        <v>1</v>
      </c>
      <c r="M4415">
        <v>31</v>
      </c>
      <c r="N4415">
        <f>_xlfn.XLOOKUP(B4415,Courses!A:A,Courses!E:E)</f>
        <v>38</v>
      </c>
      <c r="O4415">
        <v>206</v>
      </c>
      <c r="Q4415">
        <v>0</v>
      </c>
      <c r="S4415">
        <v>6</v>
      </c>
      <c r="T4415">
        <v>7</v>
      </c>
      <c r="U4415">
        <v>0</v>
      </c>
      <c r="V4415">
        <v>0</v>
      </c>
      <c r="W4415">
        <v>0</v>
      </c>
      <c r="Y4415">
        <v>1</v>
      </c>
      <c r="Z4415" t="s">
        <v>14574</v>
      </c>
      <c r="AA4415">
        <v>59471</v>
      </c>
      <c r="AB4415" t="s">
        <v>14575</v>
      </c>
      <c r="AC4415" t="s">
        <v>14564</v>
      </c>
      <c r="AD4415">
        <v>248</v>
      </c>
      <c r="AF4415" t="s">
        <v>14576</v>
      </c>
    </row>
    <row r="4416" spans="1:34" hidden="1" x14ac:dyDescent="0.35">
      <c r="A4416" t="s">
        <v>53</v>
      </c>
      <c r="B4416" t="s">
        <v>54</v>
      </c>
      <c r="C4416" t="s">
        <v>42</v>
      </c>
      <c r="D4416" t="s">
        <v>43</v>
      </c>
      <c r="E4416" t="s">
        <v>34</v>
      </c>
      <c r="F4416" t="s">
        <v>35</v>
      </c>
      <c r="G4416" t="s">
        <v>14559</v>
      </c>
      <c r="H4416" t="s">
        <v>14560</v>
      </c>
      <c r="I4416" t="s">
        <v>32171</v>
      </c>
      <c r="J4416" t="s">
        <v>14561</v>
      </c>
      <c r="K4416" t="s">
        <v>66</v>
      </c>
      <c r="L4416" t="b">
        <v>1</v>
      </c>
      <c r="M4416">
        <v>101</v>
      </c>
      <c r="N4416" t="e">
        <f>_xlfn.XLOOKUP(B4416,Courses!A:A,Courses!E:E)</f>
        <v>#N/A</v>
      </c>
      <c r="O4416">
        <v>113</v>
      </c>
      <c r="Q4416">
        <v>0</v>
      </c>
      <c r="S4416">
        <v>33</v>
      </c>
      <c r="T4416">
        <v>47</v>
      </c>
      <c r="U4416">
        <v>0</v>
      </c>
      <c r="V4416">
        <v>0</v>
      </c>
      <c r="W4416">
        <v>10</v>
      </c>
      <c r="Y4416">
        <v>0</v>
      </c>
      <c r="AA4416">
        <v>78089</v>
      </c>
      <c r="AB4416" t="s">
        <v>14577</v>
      </c>
      <c r="AC4416" t="s">
        <v>14564</v>
      </c>
      <c r="AD4416">
        <v>248</v>
      </c>
      <c r="AF4416" t="s">
        <v>14578</v>
      </c>
      <c r="AG4416" t="s">
        <v>14579</v>
      </c>
      <c r="AH4416" t="s">
        <v>14580</v>
      </c>
    </row>
    <row r="4417" spans="1:34" hidden="1" x14ac:dyDescent="0.35">
      <c r="A4417" t="s">
        <v>8883</v>
      </c>
      <c r="B4417" t="s">
        <v>8884</v>
      </c>
      <c r="C4417" t="s">
        <v>42</v>
      </c>
      <c r="D4417" t="s">
        <v>43</v>
      </c>
      <c r="E4417" t="s">
        <v>34</v>
      </c>
      <c r="F4417" t="s">
        <v>35</v>
      </c>
      <c r="G4417" t="s">
        <v>14559</v>
      </c>
      <c r="H4417" t="s">
        <v>14560</v>
      </c>
      <c r="I4417" t="s">
        <v>32171</v>
      </c>
      <c r="J4417" t="s">
        <v>14561</v>
      </c>
      <c r="K4417" t="s">
        <v>66</v>
      </c>
      <c r="L4417" t="b">
        <v>1</v>
      </c>
      <c r="M4417">
        <v>34</v>
      </c>
      <c r="N4417">
        <f>_xlfn.XLOOKUP(B4417,Courses!A:A,Courses!E:E)</f>
        <v>0</v>
      </c>
      <c r="O4417">
        <v>37</v>
      </c>
      <c r="Q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Y4417">
        <v>1</v>
      </c>
      <c r="Z4417" t="s">
        <v>14581</v>
      </c>
      <c r="AA4417">
        <v>41354</v>
      </c>
      <c r="AB4417" t="s">
        <v>14582</v>
      </c>
      <c r="AC4417" t="s">
        <v>14564</v>
      </c>
      <c r="AD4417">
        <v>248</v>
      </c>
    </row>
    <row r="4418" spans="1:34" hidden="1" x14ac:dyDescent="0.35">
      <c r="A4418" t="s">
        <v>8893</v>
      </c>
      <c r="B4418" t="s">
        <v>8894</v>
      </c>
      <c r="C4418" t="s">
        <v>42</v>
      </c>
      <c r="D4418" t="s">
        <v>43</v>
      </c>
      <c r="G4418" t="s">
        <v>14559</v>
      </c>
      <c r="H4418" t="s">
        <v>14560</v>
      </c>
      <c r="I4418" t="s">
        <v>32171</v>
      </c>
      <c r="J4418" t="s">
        <v>14561</v>
      </c>
      <c r="K4418" t="s">
        <v>66</v>
      </c>
      <c r="L4418" t="b">
        <v>1</v>
      </c>
      <c r="M4418">
        <v>1</v>
      </c>
      <c r="N4418" t="e">
        <f>_xlfn.XLOOKUP(B4418,Courses!A:A,Courses!E:E)</f>
        <v>#N/A</v>
      </c>
      <c r="O4418">
        <v>191</v>
      </c>
      <c r="Q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Y4418">
        <v>0</v>
      </c>
      <c r="AA4418">
        <v>13</v>
      </c>
      <c r="AB4418" t="s">
        <v>14583</v>
      </c>
      <c r="AC4418" t="s">
        <v>14564</v>
      </c>
      <c r="AD4418">
        <v>248</v>
      </c>
      <c r="AG4418" t="s">
        <v>14584</v>
      </c>
      <c r="AH4418" t="s">
        <v>14585</v>
      </c>
    </row>
    <row r="4419" spans="1:34" hidden="1" x14ac:dyDescent="0.35">
      <c r="A4419" t="s">
        <v>8891</v>
      </c>
      <c r="B4419" t="s">
        <v>8892</v>
      </c>
      <c r="C4419" t="s">
        <v>42</v>
      </c>
      <c r="D4419" t="s">
        <v>43</v>
      </c>
      <c r="G4419" t="s">
        <v>14559</v>
      </c>
      <c r="H4419" t="s">
        <v>14560</v>
      </c>
      <c r="I4419" t="s">
        <v>32171</v>
      </c>
      <c r="J4419" t="s">
        <v>14561</v>
      </c>
      <c r="K4419" t="s">
        <v>66</v>
      </c>
      <c r="L4419" t="b">
        <v>1</v>
      </c>
      <c r="M4419">
        <v>10</v>
      </c>
      <c r="N4419" t="e">
        <f>_xlfn.XLOOKUP(B4419,Courses!A:A,Courses!E:E)</f>
        <v>#N/A</v>
      </c>
      <c r="O4419">
        <v>96</v>
      </c>
      <c r="Q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Y4419">
        <v>0</v>
      </c>
      <c r="AA4419">
        <v>24427</v>
      </c>
      <c r="AB4419" t="s">
        <v>14586</v>
      </c>
      <c r="AC4419" t="s">
        <v>14564</v>
      </c>
      <c r="AD4419">
        <v>248</v>
      </c>
      <c r="AG4419" t="s">
        <v>14587</v>
      </c>
      <c r="AH4419" t="s">
        <v>14588</v>
      </c>
    </row>
    <row r="4420" spans="1:34" x14ac:dyDescent="0.35">
      <c r="A4420" t="s">
        <v>8932</v>
      </c>
      <c r="B4420" t="s">
        <v>8933</v>
      </c>
      <c r="C4420" t="s">
        <v>42</v>
      </c>
      <c r="D4420" t="s">
        <v>43</v>
      </c>
      <c r="E4420" t="s">
        <v>38</v>
      </c>
      <c r="F4420" t="s">
        <v>39</v>
      </c>
      <c r="G4420" t="s">
        <v>14559</v>
      </c>
      <c r="H4420" t="s">
        <v>14560</v>
      </c>
      <c r="I4420" t="s">
        <v>32171</v>
      </c>
      <c r="J4420" t="s">
        <v>14561</v>
      </c>
      <c r="K4420" t="s">
        <v>66</v>
      </c>
      <c r="L4420" t="b">
        <v>1</v>
      </c>
      <c r="M4420">
        <v>2</v>
      </c>
      <c r="N4420">
        <f>_xlfn.XLOOKUP(B4420,Courses!A:A,Courses!E:E)</f>
        <v>26</v>
      </c>
      <c r="O4420">
        <v>56</v>
      </c>
      <c r="Q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Y4420">
        <v>0</v>
      </c>
      <c r="AA4420">
        <v>7329</v>
      </c>
      <c r="AB4420" t="s">
        <v>14589</v>
      </c>
      <c r="AC4420" t="s">
        <v>14564</v>
      </c>
      <c r="AD4420">
        <v>248</v>
      </c>
    </row>
    <row r="4421" spans="1:34" x14ac:dyDescent="0.35">
      <c r="A4421" t="s">
        <v>40</v>
      </c>
      <c r="B4421" t="s">
        <v>41</v>
      </c>
      <c r="C4421" t="s">
        <v>42</v>
      </c>
      <c r="D4421" t="s">
        <v>43</v>
      </c>
      <c r="E4421" t="s">
        <v>38</v>
      </c>
      <c r="F4421" t="s">
        <v>39</v>
      </c>
      <c r="G4421" t="s">
        <v>14559</v>
      </c>
      <c r="H4421" t="s">
        <v>14560</v>
      </c>
      <c r="I4421" t="s">
        <v>32171</v>
      </c>
      <c r="J4421" t="s">
        <v>14561</v>
      </c>
      <c r="K4421" t="s">
        <v>66</v>
      </c>
      <c r="L4421" t="b">
        <v>1</v>
      </c>
      <c r="M4421">
        <v>2</v>
      </c>
      <c r="N4421">
        <f>_xlfn.XLOOKUP(B4421,Courses!A:A,Courses!E:E)</f>
        <v>45</v>
      </c>
      <c r="O4421">
        <v>99</v>
      </c>
      <c r="Q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Y4421">
        <v>0</v>
      </c>
      <c r="AA4421">
        <v>5534</v>
      </c>
      <c r="AB4421" t="s">
        <v>14590</v>
      </c>
      <c r="AC4421" t="s">
        <v>14564</v>
      </c>
      <c r="AD4421">
        <v>248</v>
      </c>
    </row>
    <row r="4422" spans="1:34" x14ac:dyDescent="0.35">
      <c r="A4422" t="s">
        <v>8940</v>
      </c>
      <c r="B4422" t="s">
        <v>8941</v>
      </c>
      <c r="C4422" t="s">
        <v>42</v>
      </c>
      <c r="D4422" t="s">
        <v>43</v>
      </c>
      <c r="E4422" t="s">
        <v>38</v>
      </c>
      <c r="F4422" t="s">
        <v>39</v>
      </c>
      <c r="G4422" t="s">
        <v>14559</v>
      </c>
      <c r="H4422" t="s">
        <v>14560</v>
      </c>
      <c r="I4422" t="s">
        <v>32171</v>
      </c>
      <c r="J4422" t="s">
        <v>14561</v>
      </c>
      <c r="K4422" t="s">
        <v>66</v>
      </c>
      <c r="L4422" t="b">
        <v>1</v>
      </c>
      <c r="M4422">
        <v>3</v>
      </c>
      <c r="N4422">
        <f>_xlfn.XLOOKUP(B4422,Courses!A:A,Courses!E:E)</f>
        <v>41</v>
      </c>
      <c r="O4422">
        <v>70</v>
      </c>
      <c r="Q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Y4422">
        <v>0</v>
      </c>
      <c r="AA4422">
        <v>13947</v>
      </c>
      <c r="AB4422" t="s">
        <v>14591</v>
      </c>
      <c r="AC4422" t="s">
        <v>14564</v>
      </c>
      <c r="AD4422">
        <v>248</v>
      </c>
    </row>
    <row r="4423" spans="1:34" x14ac:dyDescent="0.35">
      <c r="A4423" t="s">
        <v>8940</v>
      </c>
      <c r="B4423" t="s">
        <v>8941</v>
      </c>
      <c r="C4423" t="s">
        <v>42</v>
      </c>
      <c r="D4423" t="s">
        <v>43</v>
      </c>
      <c r="E4423" t="s">
        <v>38</v>
      </c>
      <c r="F4423" t="s">
        <v>39</v>
      </c>
      <c r="G4423" t="s">
        <v>14592</v>
      </c>
      <c r="H4423" t="s">
        <v>14593</v>
      </c>
      <c r="I4423" t="s">
        <v>32171</v>
      </c>
      <c r="J4423" t="s">
        <v>14594</v>
      </c>
      <c r="K4423" t="s">
        <v>66</v>
      </c>
      <c r="L4423" t="b">
        <v>1</v>
      </c>
      <c r="M4423">
        <v>3</v>
      </c>
      <c r="N4423">
        <f>_xlfn.XLOOKUP(B4423,Courses!A:A,Courses!E:E)</f>
        <v>41</v>
      </c>
      <c r="O4423">
        <v>70</v>
      </c>
      <c r="Q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Y4423">
        <v>0</v>
      </c>
      <c r="AA4423">
        <v>2342</v>
      </c>
      <c r="AB4423" t="s">
        <v>14595</v>
      </c>
      <c r="AC4423" t="s">
        <v>14596</v>
      </c>
      <c r="AD4423">
        <v>229</v>
      </c>
    </row>
    <row r="4424" spans="1:34" x14ac:dyDescent="0.35">
      <c r="A4424" t="s">
        <v>40</v>
      </c>
      <c r="B4424" t="s">
        <v>41</v>
      </c>
      <c r="C4424" t="s">
        <v>42</v>
      </c>
      <c r="D4424" t="s">
        <v>43</v>
      </c>
      <c r="E4424" t="s">
        <v>38</v>
      </c>
      <c r="F4424" t="s">
        <v>39</v>
      </c>
      <c r="G4424" t="s">
        <v>14592</v>
      </c>
      <c r="H4424" t="s">
        <v>14593</v>
      </c>
      <c r="I4424" t="s">
        <v>32171</v>
      </c>
      <c r="J4424" t="s">
        <v>14594</v>
      </c>
      <c r="K4424" t="s">
        <v>66</v>
      </c>
      <c r="L4424" t="b">
        <v>1</v>
      </c>
      <c r="M4424">
        <v>5</v>
      </c>
      <c r="N4424">
        <f>_xlfn.XLOOKUP(B4424,Courses!A:A,Courses!E:E)</f>
        <v>45</v>
      </c>
      <c r="O4424">
        <v>99</v>
      </c>
      <c r="Q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Y4424">
        <v>0</v>
      </c>
      <c r="AA4424">
        <v>16008</v>
      </c>
      <c r="AB4424" t="s">
        <v>14597</v>
      </c>
      <c r="AC4424" t="s">
        <v>14596</v>
      </c>
      <c r="AD4424">
        <v>229</v>
      </c>
    </row>
    <row r="4425" spans="1:34" x14ac:dyDescent="0.35">
      <c r="A4425" t="s">
        <v>8932</v>
      </c>
      <c r="B4425" t="s">
        <v>8933</v>
      </c>
      <c r="C4425" t="s">
        <v>42</v>
      </c>
      <c r="D4425" t="s">
        <v>43</v>
      </c>
      <c r="E4425" t="s">
        <v>38</v>
      </c>
      <c r="F4425" t="s">
        <v>39</v>
      </c>
      <c r="G4425" t="s">
        <v>14592</v>
      </c>
      <c r="H4425" t="s">
        <v>14593</v>
      </c>
      <c r="I4425" t="s">
        <v>32171</v>
      </c>
      <c r="J4425" t="s">
        <v>14594</v>
      </c>
      <c r="K4425" t="s">
        <v>66</v>
      </c>
      <c r="L4425" t="b">
        <v>1</v>
      </c>
      <c r="M4425">
        <v>1</v>
      </c>
      <c r="N4425">
        <f>_xlfn.XLOOKUP(B4425,Courses!A:A,Courses!E:E)</f>
        <v>26</v>
      </c>
      <c r="O4425">
        <v>56</v>
      </c>
      <c r="Q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Y4425">
        <v>0</v>
      </c>
      <c r="AA4425">
        <v>16</v>
      </c>
      <c r="AB4425" t="s">
        <v>14598</v>
      </c>
      <c r="AC4425" t="s">
        <v>14596</v>
      </c>
      <c r="AD4425">
        <v>229</v>
      </c>
    </row>
    <row r="4426" spans="1:34" hidden="1" x14ac:dyDescent="0.35">
      <c r="A4426" t="s">
        <v>8891</v>
      </c>
      <c r="B4426" t="s">
        <v>8892</v>
      </c>
      <c r="C4426" t="s">
        <v>42</v>
      </c>
      <c r="D4426" t="s">
        <v>43</v>
      </c>
      <c r="G4426" t="s">
        <v>14592</v>
      </c>
      <c r="H4426" t="s">
        <v>14593</v>
      </c>
      <c r="I4426" t="s">
        <v>32171</v>
      </c>
      <c r="J4426" t="s">
        <v>14594</v>
      </c>
      <c r="K4426" t="s">
        <v>66</v>
      </c>
      <c r="L4426" t="b">
        <v>1</v>
      </c>
      <c r="M4426">
        <v>7</v>
      </c>
      <c r="N4426" t="e">
        <f>_xlfn.XLOOKUP(B4426,Courses!A:A,Courses!E:E)</f>
        <v>#N/A</v>
      </c>
      <c r="O4426">
        <v>91</v>
      </c>
      <c r="Q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Y4426">
        <v>0</v>
      </c>
      <c r="AA4426">
        <v>504</v>
      </c>
      <c r="AB4426" t="s">
        <v>14599</v>
      </c>
      <c r="AC4426" t="s">
        <v>14596</v>
      </c>
      <c r="AD4426">
        <v>229</v>
      </c>
      <c r="AG4426" t="s">
        <v>14600</v>
      </c>
      <c r="AH4426" t="s">
        <v>14601</v>
      </c>
    </row>
    <row r="4427" spans="1:34" hidden="1" x14ac:dyDescent="0.35">
      <c r="A4427" t="s">
        <v>8893</v>
      </c>
      <c r="B4427" t="s">
        <v>8894</v>
      </c>
      <c r="C4427" t="s">
        <v>42</v>
      </c>
      <c r="D4427" t="s">
        <v>43</v>
      </c>
      <c r="G4427" t="s">
        <v>14592</v>
      </c>
      <c r="H4427" t="s">
        <v>14593</v>
      </c>
      <c r="I4427" t="s">
        <v>32171</v>
      </c>
      <c r="J4427" t="s">
        <v>14594</v>
      </c>
      <c r="K4427" t="s">
        <v>66</v>
      </c>
      <c r="L4427" t="b">
        <v>1</v>
      </c>
      <c r="M4427">
        <v>0</v>
      </c>
      <c r="N4427" t="e">
        <f>_xlfn.XLOOKUP(B4427,Courses!A:A,Courses!E:E)</f>
        <v>#N/A</v>
      </c>
      <c r="O4427">
        <v>190</v>
      </c>
      <c r="Q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Y4427">
        <v>0</v>
      </c>
      <c r="AA4427">
        <v>0</v>
      </c>
      <c r="AB4427" t="s">
        <v>14602</v>
      </c>
      <c r="AC4427" t="s">
        <v>14596</v>
      </c>
      <c r="AD4427">
        <v>229</v>
      </c>
    </row>
    <row r="4428" spans="1:34" hidden="1" x14ac:dyDescent="0.35">
      <c r="A4428" t="s">
        <v>8883</v>
      </c>
      <c r="B4428" t="s">
        <v>8884</v>
      </c>
      <c r="C4428" t="s">
        <v>42</v>
      </c>
      <c r="D4428" t="s">
        <v>43</v>
      </c>
      <c r="E4428" t="s">
        <v>34</v>
      </c>
      <c r="F4428" t="s">
        <v>35</v>
      </c>
      <c r="G4428" t="s">
        <v>14592</v>
      </c>
      <c r="H4428" t="s">
        <v>14593</v>
      </c>
      <c r="I4428" t="s">
        <v>32171</v>
      </c>
      <c r="J4428" t="s">
        <v>14594</v>
      </c>
      <c r="K4428" t="s">
        <v>66</v>
      </c>
      <c r="L4428" t="b">
        <v>1</v>
      </c>
      <c r="M4428">
        <v>5</v>
      </c>
      <c r="N4428">
        <f>_xlfn.XLOOKUP(B4428,Courses!A:A,Courses!E:E)</f>
        <v>0</v>
      </c>
      <c r="O4428">
        <v>37</v>
      </c>
      <c r="Q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Y4428">
        <v>0</v>
      </c>
      <c r="AA4428">
        <v>9445</v>
      </c>
      <c r="AB4428" t="s">
        <v>14603</v>
      </c>
      <c r="AC4428" t="s">
        <v>14596</v>
      </c>
      <c r="AD4428">
        <v>229</v>
      </c>
    </row>
    <row r="4429" spans="1:34" hidden="1" x14ac:dyDescent="0.35">
      <c r="A4429" t="s">
        <v>53</v>
      </c>
      <c r="B4429" t="s">
        <v>54</v>
      </c>
      <c r="C4429" t="s">
        <v>42</v>
      </c>
      <c r="D4429" t="s">
        <v>43</v>
      </c>
      <c r="E4429" t="s">
        <v>34</v>
      </c>
      <c r="F4429" t="s">
        <v>35</v>
      </c>
      <c r="G4429" t="s">
        <v>14592</v>
      </c>
      <c r="H4429" t="s">
        <v>14593</v>
      </c>
      <c r="I4429" t="s">
        <v>32171</v>
      </c>
      <c r="J4429" t="s">
        <v>14594</v>
      </c>
      <c r="K4429" t="s">
        <v>66</v>
      </c>
      <c r="L4429" t="b">
        <v>1</v>
      </c>
      <c r="M4429">
        <v>40</v>
      </c>
      <c r="N4429" t="e">
        <f>_xlfn.XLOOKUP(B4429,Courses!A:A,Courses!E:E)</f>
        <v>#N/A</v>
      </c>
      <c r="O4429">
        <v>111</v>
      </c>
      <c r="Q4429">
        <v>0</v>
      </c>
      <c r="S4429">
        <v>11</v>
      </c>
      <c r="T4429">
        <v>11</v>
      </c>
      <c r="U4429">
        <v>0</v>
      </c>
      <c r="V4429">
        <v>0</v>
      </c>
      <c r="W4429">
        <v>0</v>
      </c>
      <c r="Y4429">
        <v>0</v>
      </c>
      <c r="AA4429">
        <v>76609</v>
      </c>
      <c r="AB4429" t="s">
        <v>14604</v>
      </c>
      <c r="AC4429" t="s">
        <v>14596</v>
      </c>
      <c r="AD4429">
        <v>229</v>
      </c>
      <c r="AF4429" t="s">
        <v>14605</v>
      </c>
      <c r="AG4429" t="s">
        <v>14606</v>
      </c>
      <c r="AH4429" t="s">
        <v>14607</v>
      </c>
    </row>
    <row r="4430" spans="1:34" hidden="1" x14ac:dyDescent="0.35">
      <c r="A4430" t="s">
        <v>51</v>
      </c>
      <c r="B4430" t="s">
        <v>52</v>
      </c>
      <c r="C4430" t="s">
        <v>42</v>
      </c>
      <c r="D4430" t="s">
        <v>43</v>
      </c>
      <c r="E4430" t="s">
        <v>34</v>
      </c>
      <c r="F4430" t="s">
        <v>35</v>
      </c>
      <c r="G4430" t="s">
        <v>14592</v>
      </c>
      <c r="H4430" t="s">
        <v>14593</v>
      </c>
      <c r="I4430" t="s">
        <v>32171</v>
      </c>
      <c r="J4430" t="s">
        <v>14594</v>
      </c>
      <c r="K4430" t="s">
        <v>66</v>
      </c>
      <c r="L4430" t="b">
        <v>1</v>
      </c>
      <c r="M4430">
        <v>65</v>
      </c>
      <c r="N4430">
        <f>_xlfn.XLOOKUP(B4430,Courses!A:A,Courses!E:E)</f>
        <v>38</v>
      </c>
      <c r="O4430">
        <v>208</v>
      </c>
      <c r="Q4430">
        <v>0</v>
      </c>
      <c r="S4430">
        <v>5</v>
      </c>
      <c r="T4430">
        <v>5</v>
      </c>
      <c r="U4430">
        <v>0</v>
      </c>
      <c r="V4430">
        <v>0</v>
      </c>
      <c r="W4430">
        <v>6</v>
      </c>
      <c r="Y4430">
        <v>1</v>
      </c>
      <c r="Z4430" t="s">
        <v>14608</v>
      </c>
      <c r="AA4430">
        <v>122949</v>
      </c>
      <c r="AB4430" t="s">
        <v>14609</v>
      </c>
      <c r="AC4430" t="s">
        <v>14596</v>
      </c>
      <c r="AD4430">
        <v>229</v>
      </c>
      <c r="AF4430" t="s">
        <v>14610</v>
      </c>
    </row>
    <row r="4431" spans="1:34" hidden="1" x14ac:dyDescent="0.35">
      <c r="A4431" t="s">
        <v>59</v>
      </c>
      <c r="B4431" t="s">
        <v>60</v>
      </c>
      <c r="C4431" t="s">
        <v>42</v>
      </c>
      <c r="D4431" t="s">
        <v>43</v>
      </c>
      <c r="E4431" t="s">
        <v>34</v>
      </c>
      <c r="F4431" t="s">
        <v>35</v>
      </c>
      <c r="G4431" t="s">
        <v>14592</v>
      </c>
      <c r="H4431" t="s">
        <v>14593</v>
      </c>
      <c r="I4431" t="s">
        <v>32171</v>
      </c>
      <c r="J4431" t="s">
        <v>14594</v>
      </c>
      <c r="K4431" t="s">
        <v>66</v>
      </c>
      <c r="L4431" t="b">
        <v>1</v>
      </c>
      <c r="M4431">
        <v>33</v>
      </c>
      <c r="N4431">
        <f>_xlfn.XLOOKUP(B4431,Courses!A:A,Courses!E:E)</f>
        <v>24</v>
      </c>
      <c r="O4431">
        <v>103</v>
      </c>
      <c r="Q4431">
        <v>0</v>
      </c>
      <c r="S4431">
        <v>8</v>
      </c>
      <c r="T4431">
        <v>9</v>
      </c>
      <c r="U4431">
        <v>0</v>
      </c>
      <c r="V4431">
        <v>0</v>
      </c>
      <c r="W4431">
        <v>0</v>
      </c>
      <c r="Y4431">
        <v>1</v>
      </c>
      <c r="Z4431" t="s">
        <v>14611</v>
      </c>
      <c r="AA4431">
        <v>32866</v>
      </c>
      <c r="AB4431" t="s">
        <v>14612</v>
      </c>
      <c r="AC4431" t="s">
        <v>14596</v>
      </c>
      <c r="AD4431">
        <v>229</v>
      </c>
      <c r="AF4431" t="s">
        <v>14613</v>
      </c>
      <c r="AG4431" t="s">
        <v>14614</v>
      </c>
      <c r="AH4431" t="s">
        <v>14615</v>
      </c>
    </row>
    <row r="4432" spans="1:34" hidden="1" x14ac:dyDescent="0.35">
      <c r="A4432" t="s">
        <v>55</v>
      </c>
      <c r="B4432" t="s">
        <v>56</v>
      </c>
      <c r="C4432" t="s">
        <v>42</v>
      </c>
      <c r="D4432" t="s">
        <v>43</v>
      </c>
      <c r="E4432" t="s">
        <v>34</v>
      </c>
      <c r="F4432" t="s">
        <v>35</v>
      </c>
      <c r="G4432" t="s">
        <v>14592</v>
      </c>
      <c r="H4432" t="s">
        <v>14593</v>
      </c>
      <c r="I4432" t="s">
        <v>32171</v>
      </c>
      <c r="J4432" t="s">
        <v>14594</v>
      </c>
      <c r="K4432" t="s">
        <v>66</v>
      </c>
      <c r="L4432" t="b">
        <v>1</v>
      </c>
      <c r="M4432">
        <v>52</v>
      </c>
      <c r="N4432">
        <f>_xlfn.XLOOKUP(B4432,Courses!A:A,Courses!E:E)</f>
        <v>55</v>
      </c>
      <c r="O4432">
        <v>221</v>
      </c>
      <c r="Q4432">
        <v>0</v>
      </c>
      <c r="S4432">
        <v>5</v>
      </c>
      <c r="T4432">
        <v>5</v>
      </c>
      <c r="U4432">
        <v>0</v>
      </c>
      <c r="V4432">
        <v>0</v>
      </c>
      <c r="W4432">
        <v>11</v>
      </c>
      <c r="Y4432">
        <v>1</v>
      </c>
      <c r="Z4432" t="s">
        <v>14616</v>
      </c>
      <c r="AA4432">
        <v>78837</v>
      </c>
      <c r="AB4432" t="s">
        <v>14617</v>
      </c>
      <c r="AC4432" t="s">
        <v>14596</v>
      </c>
      <c r="AD4432">
        <v>229</v>
      </c>
      <c r="AF4432" t="s">
        <v>14618</v>
      </c>
    </row>
    <row r="4433" spans="1:34" hidden="1" x14ac:dyDescent="0.35">
      <c r="A4433" t="s">
        <v>57</v>
      </c>
      <c r="B4433" t="s">
        <v>58</v>
      </c>
      <c r="C4433" t="s">
        <v>42</v>
      </c>
      <c r="D4433" t="s">
        <v>43</v>
      </c>
      <c r="E4433" t="s">
        <v>34</v>
      </c>
      <c r="F4433" t="s">
        <v>35</v>
      </c>
      <c r="G4433" t="s">
        <v>14592</v>
      </c>
      <c r="H4433" t="s">
        <v>14593</v>
      </c>
      <c r="I4433" t="s">
        <v>32171</v>
      </c>
      <c r="J4433" t="s">
        <v>14594</v>
      </c>
      <c r="K4433" t="s">
        <v>66</v>
      </c>
      <c r="L4433" t="b">
        <v>1</v>
      </c>
      <c r="M4433">
        <v>38</v>
      </c>
      <c r="N4433">
        <f>_xlfn.XLOOKUP(B4433,Courses!A:A,Courses!E:E)</f>
        <v>40</v>
      </c>
      <c r="O4433">
        <v>231</v>
      </c>
      <c r="Q4433">
        <v>0</v>
      </c>
      <c r="S4433">
        <v>2</v>
      </c>
      <c r="T4433">
        <v>2</v>
      </c>
      <c r="U4433">
        <v>0</v>
      </c>
      <c r="V4433">
        <v>0</v>
      </c>
      <c r="W4433">
        <v>17</v>
      </c>
      <c r="Y4433">
        <v>3</v>
      </c>
      <c r="Z4433" t="s">
        <v>14619</v>
      </c>
      <c r="AA4433">
        <v>123878</v>
      </c>
      <c r="AB4433" t="s">
        <v>14620</v>
      </c>
      <c r="AC4433" t="s">
        <v>14596</v>
      </c>
      <c r="AD4433">
        <v>229</v>
      </c>
      <c r="AF4433" t="s">
        <v>14621</v>
      </c>
    </row>
    <row r="4434" spans="1:34" hidden="1" x14ac:dyDescent="0.35">
      <c r="A4434" t="s">
        <v>57</v>
      </c>
      <c r="B4434" t="s">
        <v>58</v>
      </c>
      <c r="C4434" t="s">
        <v>42</v>
      </c>
      <c r="D4434" t="s">
        <v>43</v>
      </c>
      <c r="E4434" t="s">
        <v>34</v>
      </c>
      <c r="F4434" t="s">
        <v>35</v>
      </c>
      <c r="G4434" t="s">
        <v>14622</v>
      </c>
      <c r="H4434" t="s">
        <v>14623</v>
      </c>
      <c r="I4434" t="s">
        <v>32171</v>
      </c>
      <c r="J4434" t="s">
        <v>14624</v>
      </c>
      <c r="K4434" t="s">
        <v>66</v>
      </c>
      <c r="L4434" t="b">
        <v>1</v>
      </c>
      <c r="M4434">
        <v>34</v>
      </c>
      <c r="N4434">
        <f>_xlfn.XLOOKUP(B4434,Courses!A:A,Courses!E:E)</f>
        <v>40</v>
      </c>
      <c r="O4434">
        <v>227</v>
      </c>
      <c r="Q4434">
        <v>0</v>
      </c>
      <c r="S4434">
        <v>6</v>
      </c>
      <c r="T4434">
        <v>6</v>
      </c>
      <c r="U4434">
        <v>0</v>
      </c>
      <c r="V4434">
        <v>0</v>
      </c>
      <c r="W4434">
        <v>0</v>
      </c>
      <c r="Y4434">
        <v>2</v>
      </c>
      <c r="Z4434" t="s">
        <v>14625</v>
      </c>
      <c r="AA4434">
        <v>4792</v>
      </c>
      <c r="AB4434" t="s">
        <v>14626</v>
      </c>
      <c r="AC4434" t="s">
        <v>14627</v>
      </c>
      <c r="AD4434">
        <v>71</v>
      </c>
      <c r="AF4434" t="s">
        <v>14628</v>
      </c>
    </row>
    <row r="4435" spans="1:34" hidden="1" x14ac:dyDescent="0.35">
      <c r="A4435" t="s">
        <v>55</v>
      </c>
      <c r="B4435" t="s">
        <v>56</v>
      </c>
      <c r="C4435" t="s">
        <v>42</v>
      </c>
      <c r="D4435" t="s">
        <v>43</v>
      </c>
      <c r="E4435" t="s">
        <v>34</v>
      </c>
      <c r="F4435" t="s">
        <v>35</v>
      </c>
      <c r="G4435" t="s">
        <v>14622</v>
      </c>
      <c r="H4435" t="s">
        <v>14623</v>
      </c>
      <c r="I4435" t="s">
        <v>32171</v>
      </c>
      <c r="J4435" t="s">
        <v>14624</v>
      </c>
      <c r="K4435" t="s">
        <v>66</v>
      </c>
      <c r="L4435" t="b">
        <v>1</v>
      </c>
      <c r="M4435">
        <v>48</v>
      </c>
      <c r="N4435">
        <f>_xlfn.XLOOKUP(B4435,Courses!A:A,Courses!E:E)</f>
        <v>55</v>
      </c>
      <c r="O4435">
        <v>220</v>
      </c>
      <c r="Q4435">
        <v>0</v>
      </c>
      <c r="S4435">
        <v>8</v>
      </c>
      <c r="T4435">
        <v>8</v>
      </c>
      <c r="U4435">
        <v>0</v>
      </c>
      <c r="V4435">
        <v>0</v>
      </c>
      <c r="W4435">
        <v>0</v>
      </c>
      <c r="Y4435">
        <v>1</v>
      </c>
      <c r="Z4435" t="s">
        <v>14629</v>
      </c>
      <c r="AA4435">
        <v>16100</v>
      </c>
      <c r="AB4435" t="s">
        <v>14630</v>
      </c>
      <c r="AC4435" t="s">
        <v>14627</v>
      </c>
      <c r="AD4435">
        <v>71</v>
      </c>
      <c r="AF4435" t="s">
        <v>14631</v>
      </c>
    </row>
    <row r="4436" spans="1:34" hidden="1" x14ac:dyDescent="0.35">
      <c r="A4436" t="s">
        <v>59</v>
      </c>
      <c r="B4436" t="s">
        <v>60</v>
      </c>
      <c r="C4436" t="s">
        <v>42</v>
      </c>
      <c r="D4436" t="s">
        <v>43</v>
      </c>
      <c r="E4436" t="s">
        <v>34</v>
      </c>
      <c r="F4436" t="s">
        <v>35</v>
      </c>
      <c r="G4436" t="s">
        <v>14622</v>
      </c>
      <c r="H4436" t="s">
        <v>14623</v>
      </c>
      <c r="I4436" t="s">
        <v>32171</v>
      </c>
      <c r="J4436" t="s">
        <v>14624</v>
      </c>
      <c r="K4436" t="s">
        <v>66</v>
      </c>
      <c r="L4436" t="b">
        <v>1</v>
      </c>
      <c r="M4436">
        <v>31</v>
      </c>
      <c r="N4436">
        <f>_xlfn.XLOOKUP(B4436,Courses!A:A,Courses!E:E)</f>
        <v>24</v>
      </c>
      <c r="O4436">
        <v>100</v>
      </c>
      <c r="Q4436">
        <v>0</v>
      </c>
      <c r="S4436">
        <v>2</v>
      </c>
      <c r="T4436">
        <v>2</v>
      </c>
      <c r="U4436">
        <v>0</v>
      </c>
      <c r="V4436">
        <v>0</v>
      </c>
      <c r="W4436">
        <v>0</v>
      </c>
      <c r="Y4436">
        <v>1</v>
      </c>
      <c r="Z4436" t="s">
        <v>14632</v>
      </c>
      <c r="AA4436">
        <v>13789</v>
      </c>
      <c r="AB4436" t="s">
        <v>14633</v>
      </c>
      <c r="AC4436" t="s">
        <v>14627</v>
      </c>
      <c r="AD4436">
        <v>71</v>
      </c>
      <c r="AF4436" t="s">
        <v>14634</v>
      </c>
      <c r="AG4436" t="s">
        <v>14635</v>
      </c>
      <c r="AH4436" t="s">
        <v>14636</v>
      </c>
    </row>
    <row r="4437" spans="1:34" hidden="1" x14ac:dyDescent="0.35">
      <c r="A4437" t="s">
        <v>51</v>
      </c>
      <c r="B4437" t="s">
        <v>52</v>
      </c>
      <c r="C4437" t="s">
        <v>42</v>
      </c>
      <c r="D4437" t="s">
        <v>43</v>
      </c>
      <c r="E4437" t="s">
        <v>34</v>
      </c>
      <c r="F4437" t="s">
        <v>35</v>
      </c>
      <c r="G4437" t="s">
        <v>14622</v>
      </c>
      <c r="H4437" t="s">
        <v>14623</v>
      </c>
      <c r="I4437" t="s">
        <v>32171</v>
      </c>
      <c r="J4437" t="s">
        <v>14624</v>
      </c>
      <c r="K4437" t="s">
        <v>66</v>
      </c>
      <c r="L4437" t="b">
        <v>1</v>
      </c>
      <c r="M4437">
        <v>6</v>
      </c>
      <c r="N4437">
        <f>_xlfn.XLOOKUP(B4437,Courses!A:A,Courses!E:E)</f>
        <v>38</v>
      </c>
      <c r="O4437">
        <v>206</v>
      </c>
      <c r="Q4437">
        <v>0</v>
      </c>
      <c r="S4437">
        <v>2</v>
      </c>
      <c r="T4437">
        <v>2</v>
      </c>
      <c r="U4437">
        <v>0</v>
      </c>
      <c r="V4437">
        <v>0</v>
      </c>
      <c r="W4437">
        <v>0</v>
      </c>
      <c r="Y4437">
        <v>1</v>
      </c>
      <c r="Z4437" t="s">
        <v>14637</v>
      </c>
      <c r="AA4437">
        <v>2938</v>
      </c>
      <c r="AB4437" t="s">
        <v>14638</v>
      </c>
      <c r="AC4437" t="s">
        <v>14627</v>
      </c>
      <c r="AD4437">
        <v>71</v>
      </c>
      <c r="AF4437" t="s">
        <v>14639</v>
      </c>
    </row>
    <row r="4438" spans="1:34" hidden="1" x14ac:dyDescent="0.35">
      <c r="A4438" t="s">
        <v>53</v>
      </c>
      <c r="B4438" t="s">
        <v>54</v>
      </c>
      <c r="C4438" t="s">
        <v>42</v>
      </c>
      <c r="D4438" t="s">
        <v>43</v>
      </c>
      <c r="E4438" t="s">
        <v>34</v>
      </c>
      <c r="F4438" t="s">
        <v>35</v>
      </c>
      <c r="G4438" t="s">
        <v>14622</v>
      </c>
      <c r="H4438" t="s">
        <v>14623</v>
      </c>
      <c r="I4438" t="s">
        <v>32171</v>
      </c>
      <c r="J4438" t="s">
        <v>14624</v>
      </c>
      <c r="K4438" t="s">
        <v>66</v>
      </c>
      <c r="L4438" t="b">
        <v>1</v>
      </c>
      <c r="M4438">
        <v>30</v>
      </c>
      <c r="N4438" t="e">
        <f>_xlfn.XLOOKUP(B4438,Courses!A:A,Courses!E:E)</f>
        <v>#N/A</v>
      </c>
      <c r="O4438">
        <v>110</v>
      </c>
      <c r="Q4438">
        <v>0</v>
      </c>
      <c r="S4438">
        <v>7</v>
      </c>
      <c r="T4438">
        <v>7</v>
      </c>
      <c r="U4438">
        <v>0</v>
      </c>
      <c r="V4438">
        <v>0</v>
      </c>
      <c r="W4438">
        <v>0</v>
      </c>
      <c r="Y4438">
        <v>0</v>
      </c>
      <c r="AA4438">
        <v>18224</v>
      </c>
      <c r="AB4438" t="s">
        <v>14640</v>
      </c>
      <c r="AC4438" t="s">
        <v>14627</v>
      </c>
      <c r="AD4438">
        <v>71</v>
      </c>
      <c r="AF4438" t="s">
        <v>14641</v>
      </c>
      <c r="AG4438" t="s">
        <v>14642</v>
      </c>
      <c r="AH4438" t="s">
        <v>14643</v>
      </c>
    </row>
    <row r="4439" spans="1:34" hidden="1" x14ac:dyDescent="0.35">
      <c r="A4439" t="s">
        <v>8883</v>
      </c>
      <c r="B4439" t="s">
        <v>8884</v>
      </c>
      <c r="C4439" t="s">
        <v>42</v>
      </c>
      <c r="D4439" t="s">
        <v>43</v>
      </c>
      <c r="E4439" t="s">
        <v>34</v>
      </c>
      <c r="F4439" t="s">
        <v>35</v>
      </c>
      <c r="G4439" t="s">
        <v>14622</v>
      </c>
      <c r="H4439" t="s">
        <v>14623</v>
      </c>
      <c r="I4439" t="s">
        <v>32171</v>
      </c>
      <c r="J4439" t="s">
        <v>14624</v>
      </c>
      <c r="K4439" t="s">
        <v>66</v>
      </c>
      <c r="L4439" t="b">
        <v>1</v>
      </c>
      <c r="M4439">
        <v>11</v>
      </c>
      <c r="N4439">
        <f>_xlfn.XLOOKUP(B4439,Courses!A:A,Courses!E:E)</f>
        <v>0</v>
      </c>
      <c r="O4439">
        <v>37</v>
      </c>
      <c r="Q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Y4439">
        <v>2</v>
      </c>
      <c r="Z4439" t="s">
        <v>14644</v>
      </c>
      <c r="AA4439">
        <v>17451</v>
      </c>
      <c r="AB4439" t="s">
        <v>14645</v>
      </c>
      <c r="AC4439" t="s">
        <v>14627</v>
      </c>
      <c r="AD4439">
        <v>71</v>
      </c>
    </row>
    <row r="4440" spans="1:34" hidden="1" x14ac:dyDescent="0.35">
      <c r="A4440" t="s">
        <v>8893</v>
      </c>
      <c r="B4440" t="s">
        <v>8894</v>
      </c>
      <c r="C4440" t="s">
        <v>42</v>
      </c>
      <c r="D4440" t="s">
        <v>43</v>
      </c>
      <c r="G4440" t="s">
        <v>14622</v>
      </c>
      <c r="H4440" t="s">
        <v>14623</v>
      </c>
      <c r="I4440" t="s">
        <v>32171</v>
      </c>
      <c r="J4440" t="s">
        <v>14624</v>
      </c>
      <c r="K4440" t="s">
        <v>66</v>
      </c>
      <c r="L4440" t="b">
        <v>1</v>
      </c>
      <c r="M4440">
        <v>0</v>
      </c>
      <c r="N4440" t="e">
        <f>_xlfn.XLOOKUP(B4440,Courses!A:A,Courses!E:E)</f>
        <v>#N/A</v>
      </c>
      <c r="O4440">
        <v>190</v>
      </c>
      <c r="Q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Y4440">
        <v>0</v>
      </c>
      <c r="AA4440">
        <v>0</v>
      </c>
      <c r="AB4440" t="s">
        <v>14646</v>
      </c>
      <c r="AC4440" t="s">
        <v>14627</v>
      </c>
      <c r="AD4440">
        <v>71</v>
      </c>
    </row>
    <row r="4441" spans="1:34" hidden="1" x14ac:dyDescent="0.35">
      <c r="A4441" t="s">
        <v>8891</v>
      </c>
      <c r="B4441" t="s">
        <v>8892</v>
      </c>
      <c r="C4441" t="s">
        <v>42</v>
      </c>
      <c r="D4441" t="s">
        <v>43</v>
      </c>
      <c r="G4441" t="s">
        <v>14622</v>
      </c>
      <c r="H4441" t="s">
        <v>14623</v>
      </c>
      <c r="I4441" t="s">
        <v>32171</v>
      </c>
      <c r="J4441" t="s">
        <v>14624</v>
      </c>
      <c r="K4441" t="s">
        <v>66</v>
      </c>
      <c r="L4441" t="b">
        <v>1</v>
      </c>
      <c r="M4441">
        <v>0</v>
      </c>
      <c r="N4441" t="e">
        <f>_xlfn.XLOOKUP(B4441,Courses!A:A,Courses!E:E)</f>
        <v>#N/A</v>
      </c>
      <c r="O4441">
        <v>89</v>
      </c>
      <c r="Q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Y4441">
        <v>0</v>
      </c>
      <c r="AA4441">
        <v>0</v>
      </c>
      <c r="AB4441" t="s">
        <v>14647</v>
      </c>
      <c r="AC4441" t="s">
        <v>14627</v>
      </c>
      <c r="AD4441">
        <v>71</v>
      </c>
    </row>
    <row r="4442" spans="1:34" x14ac:dyDescent="0.35">
      <c r="A4442" t="s">
        <v>8932</v>
      </c>
      <c r="B4442" t="s">
        <v>8933</v>
      </c>
      <c r="C4442" t="s">
        <v>42</v>
      </c>
      <c r="D4442" t="s">
        <v>43</v>
      </c>
      <c r="E4442" t="s">
        <v>38</v>
      </c>
      <c r="F4442" t="s">
        <v>39</v>
      </c>
      <c r="G4442" t="s">
        <v>14622</v>
      </c>
      <c r="H4442" t="s">
        <v>14623</v>
      </c>
      <c r="I4442" t="s">
        <v>32171</v>
      </c>
      <c r="J4442" t="s">
        <v>14624</v>
      </c>
      <c r="K4442" t="s">
        <v>66</v>
      </c>
      <c r="L4442" t="b">
        <v>1</v>
      </c>
      <c r="M4442">
        <v>4</v>
      </c>
      <c r="N4442">
        <f>_xlfn.XLOOKUP(B4442,Courses!A:A,Courses!E:E)</f>
        <v>26</v>
      </c>
      <c r="O4442">
        <v>56</v>
      </c>
      <c r="Q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Y4442">
        <v>0</v>
      </c>
      <c r="AA4442">
        <v>3770</v>
      </c>
      <c r="AB4442" t="s">
        <v>14648</v>
      </c>
      <c r="AC4442" t="s">
        <v>14627</v>
      </c>
      <c r="AD4442">
        <v>71</v>
      </c>
      <c r="AG4442" t="s">
        <v>14649</v>
      </c>
      <c r="AH4442" t="s">
        <v>14650</v>
      </c>
    </row>
    <row r="4443" spans="1:34" x14ac:dyDescent="0.35">
      <c r="A4443" t="s">
        <v>40</v>
      </c>
      <c r="B4443" t="s">
        <v>41</v>
      </c>
      <c r="C4443" t="s">
        <v>42</v>
      </c>
      <c r="D4443" t="s">
        <v>43</v>
      </c>
      <c r="E4443" t="s">
        <v>38</v>
      </c>
      <c r="F4443" t="s">
        <v>39</v>
      </c>
      <c r="G4443" t="s">
        <v>14622</v>
      </c>
      <c r="H4443" t="s">
        <v>14623</v>
      </c>
      <c r="I4443" t="s">
        <v>32171</v>
      </c>
      <c r="J4443" t="s">
        <v>14624</v>
      </c>
      <c r="K4443" t="s">
        <v>66</v>
      </c>
      <c r="L4443" t="b">
        <v>1</v>
      </c>
      <c r="M4443">
        <v>0</v>
      </c>
      <c r="N4443">
        <f>_xlfn.XLOOKUP(B4443,Courses!A:A,Courses!E:E)</f>
        <v>45</v>
      </c>
      <c r="O4443">
        <v>99</v>
      </c>
      <c r="Q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Y4443">
        <v>0</v>
      </c>
      <c r="AA4443">
        <v>0</v>
      </c>
      <c r="AC4443" t="s">
        <v>14627</v>
      </c>
      <c r="AD4443">
        <v>71</v>
      </c>
    </row>
    <row r="4444" spans="1:34" x14ac:dyDescent="0.35">
      <c r="A4444" t="s">
        <v>8940</v>
      </c>
      <c r="B4444" t="s">
        <v>8941</v>
      </c>
      <c r="C4444" t="s">
        <v>42</v>
      </c>
      <c r="D4444" t="s">
        <v>43</v>
      </c>
      <c r="E4444" t="s">
        <v>38</v>
      </c>
      <c r="F4444" t="s">
        <v>39</v>
      </c>
      <c r="G4444" t="s">
        <v>14622</v>
      </c>
      <c r="H4444" t="s">
        <v>14623</v>
      </c>
      <c r="I4444" t="s">
        <v>32171</v>
      </c>
      <c r="J4444" t="s">
        <v>14624</v>
      </c>
      <c r="K4444" t="s">
        <v>66</v>
      </c>
      <c r="L4444" t="b">
        <v>1</v>
      </c>
      <c r="M4444">
        <v>0</v>
      </c>
      <c r="N4444">
        <f>_xlfn.XLOOKUP(B4444,Courses!A:A,Courses!E:E)</f>
        <v>41</v>
      </c>
      <c r="O4444">
        <v>70</v>
      </c>
      <c r="Q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Y4444">
        <v>0</v>
      </c>
      <c r="AA4444">
        <v>0</v>
      </c>
      <c r="AB4444" t="s">
        <v>14651</v>
      </c>
      <c r="AC4444" t="s">
        <v>14627</v>
      </c>
      <c r="AD4444">
        <v>71</v>
      </c>
    </row>
    <row r="4445" spans="1:34" x14ac:dyDescent="0.35">
      <c r="A4445" t="s">
        <v>40</v>
      </c>
      <c r="B4445" t="s">
        <v>41</v>
      </c>
      <c r="C4445" t="s">
        <v>42</v>
      </c>
      <c r="D4445" t="s">
        <v>43</v>
      </c>
      <c r="E4445" t="s">
        <v>38</v>
      </c>
      <c r="F4445" t="s">
        <v>39</v>
      </c>
      <c r="G4445" t="s">
        <v>14652</v>
      </c>
      <c r="H4445" t="s">
        <v>14653</v>
      </c>
      <c r="I4445" t="s">
        <v>32171</v>
      </c>
      <c r="J4445" t="s">
        <v>14654</v>
      </c>
      <c r="K4445" t="s">
        <v>66</v>
      </c>
      <c r="L4445" t="b">
        <v>1</v>
      </c>
      <c r="M4445">
        <v>0</v>
      </c>
      <c r="N4445">
        <f>_xlfn.XLOOKUP(B4445,Courses!A:A,Courses!E:E)</f>
        <v>45</v>
      </c>
      <c r="O4445">
        <v>99</v>
      </c>
      <c r="Q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Y4445">
        <v>0</v>
      </c>
      <c r="AA4445">
        <v>0</v>
      </c>
      <c r="AC4445" t="s">
        <v>14655</v>
      </c>
      <c r="AD4445">
        <v>23</v>
      </c>
    </row>
    <row r="4446" spans="1:34" x14ac:dyDescent="0.35">
      <c r="A4446" t="s">
        <v>8932</v>
      </c>
      <c r="B4446" t="s">
        <v>8933</v>
      </c>
      <c r="C4446" t="s">
        <v>42</v>
      </c>
      <c r="D4446" t="s">
        <v>43</v>
      </c>
      <c r="E4446" t="s">
        <v>38</v>
      </c>
      <c r="F4446" t="s">
        <v>39</v>
      </c>
      <c r="G4446" t="s">
        <v>14652</v>
      </c>
      <c r="H4446" t="s">
        <v>14653</v>
      </c>
      <c r="I4446" t="s">
        <v>32171</v>
      </c>
      <c r="J4446" t="s">
        <v>14654</v>
      </c>
      <c r="K4446" t="s">
        <v>66</v>
      </c>
      <c r="L4446" t="b">
        <v>1</v>
      </c>
      <c r="M4446">
        <v>0</v>
      </c>
      <c r="N4446">
        <f>_xlfn.XLOOKUP(B4446,Courses!A:A,Courses!E:E)</f>
        <v>26</v>
      </c>
      <c r="O4446">
        <v>56</v>
      </c>
      <c r="Q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Y4446">
        <v>0</v>
      </c>
      <c r="AA4446">
        <v>0</v>
      </c>
      <c r="AB4446" t="s">
        <v>14656</v>
      </c>
      <c r="AC4446" t="s">
        <v>14655</v>
      </c>
      <c r="AD4446">
        <v>23</v>
      </c>
    </row>
    <row r="4447" spans="1:34" x14ac:dyDescent="0.35">
      <c r="A4447" t="s">
        <v>8902</v>
      </c>
      <c r="B4447" t="s">
        <v>60</v>
      </c>
      <c r="C4447" t="s">
        <v>42</v>
      </c>
      <c r="D4447" t="s">
        <v>43</v>
      </c>
      <c r="E4447" t="s">
        <v>38</v>
      </c>
      <c r="F4447" t="s">
        <v>39</v>
      </c>
      <c r="G4447" t="s">
        <v>14652</v>
      </c>
      <c r="H4447" t="s">
        <v>14653</v>
      </c>
      <c r="I4447" t="s">
        <v>32171</v>
      </c>
      <c r="J4447" t="s">
        <v>14654</v>
      </c>
      <c r="K4447" t="s">
        <v>66</v>
      </c>
      <c r="L4447" t="b">
        <v>1</v>
      </c>
      <c r="M4447">
        <v>0</v>
      </c>
      <c r="N4447">
        <f>_xlfn.XLOOKUP(B4447,Courses!A:A,Courses!E:E)</f>
        <v>24</v>
      </c>
      <c r="O4447">
        <v>86</v>
      </c>
      <c r="Q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Y4447">
        <v>0</v>
      </c>
      <c r="AA4447">
        <v>0</v>
      </c>
      <c r="AB4447" t="s">
        <v>14657</v>
      </c>
      <c r="AC4447" t="s">
        <v>14655</v>
      </c>
      <c r="AD4447">
        <v>23</v>
      </c>
    </row>
    <row r="4448" spans="1:34" x14ac:dyDescent="0.35">
      <c r="A4448" t="s">
        <v>8899</v>
      </c>
      <c r="B4448" t="s">
        <v>8900</v>
      </c>
      <c r="C4448" t="s">
        <v>42</v>
      </c>
      <c r="D4448" t="s">
        <v>43</v>
      </c>
      <c r="E4448" t="s">
        <v>38</v>
      </c>
      <c r="F4448" t="s">
        <v>39</v>
      </c>
      <c r="G4448" t="s">
        <v>14652</v>
      </c>
      <c r="H4448" t="s">
        <v>14653</v>
      </c>
      <c r="I4448" t="s">
        <v>32171</v>
      </c>
      <c r="J4448" t="s">
        <v>14654</v>
      </c>
      <c r="K4448" t="s">
        <v>66</v>
      </c>
      <c r="L4448" t="b">
        <v>1</v>
      </c>
      <c r="M4448">
        <v>0</v>
      </c>
      <c r="N4448">
        <f>_xlfn.XLOOKUP(B4448,Courses!A:A,Courses!E:E)</f>
        <v>22</v>
      </c>
      <c r="O4448">
        <v>88</v>
      </c>
      <c r="Q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Y4448">
        <v>0</v>
      </c>
      <c r="AA4448">
        <v>0</v>
      </c>
      <c r="AC4448" t="s">
        <v>14655</v>
      </c>
      <c r="AD4448">
        <v>23</v>
      </c>
    </row>
    <row r="4449" spans="1:34" hidden="1" x14ac:dyDescent="0.35">
      <c r="A4449" t="s">
        <v>8891</v>
      </c>
      <c r="B4449" t="s">
        <v>8892</v>
      </c>
      <c r="C4449" t="s">
        <v>42</v>
      </c>
      <c r="D4449" t="s">
        <v>43</v>
      </c>
      <c r="G4449" t="s">
        <v>14652</v>
      </c>
      <c r="H4449" t="s">
        <v>14653</v>
      </c>
      <c r="I4449" t="s">
        <v>32171</v>
      </c>
      <c r="J4449" t="s">
        <v>14654</v>
      </c>
      <c r="K4449" t="s">
        <v>66</v>
      </c>
      <c r="L4449" t="b">
        <v>1</v>
      </c>
      <c r="M4449">
        <v>0</v>
      </c>
      <c r="N4449" t="e">
        <f>_xlfn.XLOOKUP(B4449,Courses!A:A,Courses!E:E)</f>
        <v>#N/A</v>
      </c>
      <c r="O4449">
        <v>89</v>
      </c>
      <c r="Q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Y4449">
        <v>0</v>
      </c>
      <c r="AA4449">
        <v>0</v>
      </c>
      <c r="AB4449" t="s">
        <v>14658</v>
      </c>
      <c r="AC4449" t="s">
        <v>14655</v>
      </c>
      <c r="AD4449">
        <v>23</v>
      </c>
    </row>
    <row r="4450" spans="1:34" hidden="1" x14ac:dyDescent="0.35">
      <c r="A4450" t="s">
        <v>8893</v>
      </c>
      <c r="B4450" t="s">
        <v>8894</v>
      </c>
      <c r="C4450" t="s">
        <v>42</v>
      </c>
      <c r="D4450" t="s">
        <v>43</v>
      </c>
      <c r="G4450" t="s">
        <v>14652</v>
      </c>
      <c r="H4450" t="s">
        <v>14653</v>
      </c>
      <c r="I4450" t="s">
        <v>32171</v>
      </c>
      <c r="J4450" t="s">
        <v>14654</v>
      </c>
      <c r="K4450" t="s">
        <v>66</v>
      </c>
      <c r="L4450" t="b">
        <v>1</v>
      </c>
      <c r="M4450">
        <v>0</v>
      </c>
      <c r="N4450" t="e">
        <f>_xlfn.XLOOKUP(B4450,Courses!A:A,Courses!E:E)</f>
        <v>#N/A</v>
      </c>
      <c r="O4450">
        <v>190</v>
      </c>
      <c r="Q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Y4450">
        <v>0</v>
      </c>
      <c r="AA4450">
        <v>0</v>
      </c>
      <c r="AC4450" t="s">
        <v>14655</v>
      </c>
      <c r="AD4450">
        <v>23</v>
      </c>
    </row>
    <row r="4451" spans="1:34" hidden="1" x14ac:dyDescent="0.35">
      <c r="A4451" t="s">
        <v>8883</v>
      </c>
      <c r="B4451" t="s">
        <v>8884</v>
      </c>
      <c r="C4451" t="s">
        <v>42</v>
      </c>
      <c r="D4451" t="s">
        <v>43</v>
      </c>
      <c r="E4451" t="s">
        <v>34</v>
      </c>
      <c r="F4451" t="s">
        <v>35</v>
      </c>
      <c r="G4451" t="s">
        <v>14652</v>
      </c>
      <c r="H4451" t="s">
        <v>14653</v>
      </c>
      <c r="I4451" t="s">
        <v>32171</v>
      </c>
      <c r="J4451" t="s">
        <v>14654</v>
      </c>
      <c r="K4451" t="s">
        <v>66</v>
      </c>
      <c r="L4451" t="b">
        <v>1</v>
      </c>
      <c r="M4451">
        <v>1</v>
      </c>
      <c r="N4451">
        <f>_xlfn.XLOOKUP(B4451,Courses!A:A,Courses!E:E)</f>
        <v>0</v>
      </c>
      <c r="O4451">
        <v>37</v>
      </c>
      <c r="Q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Y4451">
        <v>0</v>
      </c>
      <c r="AA4451">
        <v>4675</v>
      </c>
      <c r="AB4451" t="s">
        <v>14659</v>
      </c>
      <c r="AC4451" t="s">
        <v>14655</v>
      </c>
      <c r="AD4451">
        <v>23</v>
      </c>
    </row>
    <row r="4452" spans="1:34" hidden="1" x14ac:dyDescent="0.35">
      <c r="A4452" t="s">
        <v>53</v>
      </c>
      <c r="B4452" t="s">
        <v>54</v>
      </c>
      <c r="C4452" t="s">
        <v>42</v>
      </c>
      <c r="D4452" t="s">
        <v>43</v>
      </c>
      <c r="E4452" t="s">
        <v>34</v>
      </c>
      <c r="F4452" t="s">
        <v>35</v>
      </c>
      <c r="G4452" t="s">
        <v>14652</v>
      </c>
      <c r="H4452" t="s">
        <v>14653</v>
      </c>
      <c r="I4452" t="s">
        <v>32171</v>
      </c>
      <c r="J4452" t="s">
        <v>14654</v>
      </c>
      <c r="K4452" t="s">
        <v>66</v>
      </c>
      <c r="L4452" t="b">
        <v>1</v>
      </c>
      <c r="M4452">
        <v>33</v>
      </c>
      <c r="N4452" t="e">
        <f>_xlfn.XLOOKUP(B4452,Courses!A:A,Courses!E:E)</f>
        <v>#N/A</v>
      </c>
      <c r="O4452">
        <v>111</v>
      </c>
      <c r="Q4452">
        <v>0</v>
      </c>
      <c r="S4452">
        <v>7</v>
      </c>
      <c r="T4452">
        <v>7</v>
      </c>
      <c r="U4452">
        <v>0</v>
      </c>
      <c r="V4452">
        <v>0</v>
      </c>
      <c r="W4452">
        <v>0</v>
      </c>
      <c r="Y4452">
        <v>0</v>
      </c>
      <c r="AA4452">
        <v>5828</v>
      </c>
      <c r="AB4452" t="s">
        <v>14660</v>
      </c>
      <c r="AC4452" t="s">
        <v>14655</v>
      </c>
      <c r="AD4452">
        <v>23</v>
      </c>
      <c r="AF4452" t="s">
        <v>14661</v>
      </c>
      <c r="AG4452" t="s">
        <v>14662</v>
      </c>
      <c r="AH4452" t="s">
        <v>14663</v>
      </c>
    </row>
    <row r="4453" spans="1:34" hidden="1" x14ac:dyDescent="0.35">
      <c r="A4453" t="s">
        <v>51</v>
      </c>
      <c r="B4453" t="s">
        <v>52</v>
      </c>
      <c r="C4453" t="s">
        <v>42</v>
      </c>
      <c r="D4453" t="s">
        <v>43</v>
      </c>
      <c r="E4453" t="s">
        <v>34</v>
      </c>
      <c r="F4453" t="s">
        <v>35</v>
      </c>
      <c r="G4453" t="s">
        <v>14652</v>
      </c>
      <c r="H4453" t="s">
        <v>14653</v>
      </c>
      <c r="I4453" t="s">
        <v>32171</v>
      </c>
      <c r="J4453" t="s">
        <v>14654</v>
      </c>
      <c r="K4453" t="s">
        <v>66</v>
      </c>
      <c r="L4453" t="b">
        <v>1</v>
      </c>
      <c r="M4453">
        <v>137</v>
      </c>
      <c r="N4453">
        <f>_xlfn.XLOOKUP(B4453,Courses!A:A,Courses!E:E)</f>
        <v>38</v>
      </c>
      <c r="O4453">
        <v>211</v>
      </c>
      <c r="Q4453">
        <v>0</v>
      </c>
      <c r="S4453">
        <v>19</v>
      </c>
      <c r="T4453">
        <v>19</v>
      </c>
      <c r="U4453">
        <v>0</v>
      </c>
      <c r="V4453">
        <v>0</v>
      </c>
      <c r="W4453">
        <v>0</v>
      </c>
      <c r="Y4453">
        <v>1</v>
      </c>
      <c r="Z4453" t="s">
        <v>14664</v>
      </c>
      <c r="AA4453">
        <v>4942</v>
      </c>
      <c r="AB4453" t="s">
        <v>14665</v>
      </c>
      <c r="AC4453" t="s">
        <v>14655</v>
      </c>
      <c r="AD4453">
        <v>23</v>
      </c>
      <c r="AF4453" t="s">
        <v>14666</v>
      </c>
    </row>
    <row r="4454" spans="1:34" hidden="1" x14ac:dyDescent="0.35">
      <c r="A4454" t="s">
        <v>59</v>
      </c>
      <c r="B4454" t="s">
        <v>60</v>
      </c>
      <c r="C4454" t="s">
        <v>42</v>
      </c>
      <c r="D4454" t="s">
        <v>43</v>
      </c>
      <c r="E4454" t="s">
        <v>34</v>
      </c>
      <c r="F4454" t="s">
        <v>35</v>
      </c>
      <c r="G4454" t="s">
        <v>14652</v>
      </c>
      <c r="H4454" t="s">
        <v>14653</v>
      </c>
      <c r="I4454" t="s">
        <v>32171</v>
      </c>
      <c r="J4454" t="s">
        <v>14654</v>
      </c>
      <c r="K4454" t="s">
        <v>66</v>
      </c>
      <c r="L4454" t="b">
        <v>1</v>
      </c>
      <c r="M4454">
        <v>0</v>
      </c>
      <c r="N4454">
        <f>_xlfn.XLOOKUP(B4454,Courses!A:A,Courses!E:E)</f>
        <v>24</v>
      </c>
      <c r="O4454">
        <v>98</v>
      </c>
      <c r="Q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Y4454">
        <v>0</v>
      </c>
      <c r="AA4454">
        <v>0</v>
      </c>
      <c r="AB4454" t="s">
        <v>14667</v>
      </c>
      <c r="AC4454" t="s">
        <v>14655</v>
      </c>
      <c r="AD4454">
        <v>23</v>
      </c>
    </row>
    <row r="4455" spans="1:34" hidden="1" x14ac:dyDescent="0.35">
      <c r="A4455" t="s">
        <v>55</v>
      </c>
      <c r="B4455" t="s">
        <v>56</v>
      </c>
      <c r="C4455" t="s">
        <v>42</v>
      </c>
      <c r="D4455" t="s">
        <v>43</v>
      </c>
      <c r="E4455" t="s">
        <v>34</v>
      </c>
      <c r="F4455" t="s">
        <v>35</v>
      </c>
      <c r="G4455" t="s">
        <v>14652</v>
      </c>
      <c r="H4455" t="s">
        <v>14653</v>
      </c>
      <c r="I4455" t="s">
        <v>32171</v>
      </c>
      <c r="J4455" t="s">
        <v>14654</v>
      </c>
      <c r="K4455" t="s">
        <v>66</v>
      </c>
      <c r="L4455" t="b">
        <v>1</v>
      </c>
      <c r="M4455">
        <v>0</v>
      </c>
      <c r="N4455">
        <f>_xlfn.XLOOKUP(B4455,Courses!A:A,Courses!E:E)</f>
        <v>55</v>
      </c>
      <c r="O4455">
        <v>220</v>
      </c>
      <c r="Q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Y4455">
        <v>1</v>
      </c>
      <c r="Z4455" t="s">
        <v>14668</v>
      </c>
      <c r="AA4455">
        <v>0</v>
      </c>
      <c r="AB4455" t="s">
        <v>14669</v>
      </c>
      <c r="AC4455" t="s">
        <v>14655</v>
      </c>
      <c r="AD4455">
        <v>23</v>
      </c>
    </row>
    <row r="4456" spans="1:34" hidden="1" x14ac:dyDescent="0.35">
      <c r="A4456" t="s">
        <v>57</v>
      </c>
      <c r="B4456" t="s">
        <v>58</v>
      </c>
      <c r="C4456" t="s">
        <v>42</v>
      </c>
      <c r="D4456" t="s">
        <v>43</v>
      </c>
      <c r="E4456" t="s">
        <v>34</v>
      </c>
      <c r="F4456" t="s">
        <v>35</v>
      </c>
      <c r="G4456" t="s">
        <v>14652</v>
      </c>
      <c r="H4456" t="s">
        <v>14653</v>
      </c>
      <c r="I4456" t="s">
        <v>32171</v>
      </c>
      <c r="J4456" t="s">
        <v>14654</v>
      </c>
      <c r="K4456" t="s">
        <v>66</v>
      </c>
      <c r="L4456" t="b">
        <v>1</v>
      </c>
      <c r="M4456">
        <v>0</v>
      </c>
      <c r="N4456">
        <f>_xlfn.XLOOKUP(B4456,Courses!A:A,Courses!E:E)</f>
        <v>40</v>
      </c>
      <c r="O4456">
        <v>227</v>
      </c>
      <c r="Q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Y4456">
        <v>1</v>
      </c>
      <c r="Z4456" t="s">
        <v>14670</v>
      </c>
      <c r="AA4456">
        <v>0</v>
      </c>
      <c r="AB4456" t="s">
        <v>14671</v>
      </c>
      <c r="AC4456" t="s">
        <v>14655</v>
      </c>
      <c r="AD4456">
        <v>23</v>
      </c>
    </row>
    <row r="4457" spans="1:34" hidden="1" x14ac:dyDescent="0.35">
      <c r="A4457" t="s">
        <v>57</v>
      </c>
      <c r="B4457" t="s">
        <v>58</v>
      </c>
      <c r="C4457" t="s">
        <v>42</v>
      </c>
      <c r="D4457" t="s">
        <v>43</v>
      </c>
      <c r="E4457" t="s">
        <v>34</v>
      </c>
      <c r="F4457" t="s">
        <v>35</v>
      </c>
      <c r="G4457" t="s">
        <v>14672</v>
      </c>
      <c r="H4457" t="s">
        <v>14673</v>
      </c>
      <c r="I4457" t="s">
        <v>32171</v>
      </c>
      <c r="J4457" t="s">
        <v>14674</v>
      </c>
      <c r="K4457" t="s">
        <v>66</v>
      </c>
      <c r="L4457" t="b">
        <v>1</v>
      </c>
      <c r="M4457">
        <v>117</v>
      </c>
      <c r="N4457">
        <f>_xlfn.XLOOKUP(B4457,Courses!A:A,Courses!E:E)</f>
        <v>40</v>
      </c>
      <c r="O4457">
        <v>243</v>
      </c>
      <c r="Q4457">
        <v>0</v>
      </c>
      <c r="S4457">
        <v>23</v>
      </c>
      <c r="T4457">
        <v>25</v>
      </c>
      <c r="U4457">
        <v>0</v>
      </c>
      <c r="V4457">
        <v>0</v>
      </c>
      <c r="W4457">
        <v>0</v>
      </c>
      <c r="Y4457">
        <v>3</v>
      </c>
      <c r="Z4457" t="s">
        <v>14675</v>
      </c>
      <c r="AA4457">
        <v>44407</v>
      </c>
      <c r="AB4457" t="s">
        <v>14676</v>
      </c>
      <c r="AC4457" t="s">
        <v>14677</v>
      </c>
      <c r="AD4457">
        <v>179</v>
      </c>
      <c r="AF4457" t="s">
        <v>14678</v>
      </c>
    </row>
    <row r="4458" spans="1:34" hidden="1" x14ac:dyDescent="0.35">
      <c r="A4458" t="s">
        <v>55</v>
      </c>
      <c r="B4458" t="s">
        <v>56</v>
      </c>
      <c r="C4458" t="s">
        <v>42</v>
      </c>
      <c r="D4458" t="s">
        <v>43</v>
      </c>
      <c r="E4458" t="s">
        <v>34</v>
      </c>
      <c r="F4458" t="s">
        <v>35</v>
      </c>
      <c r="G4458" t="s">
        <v>14672</v>
      </c>
      <c r="H4458" t="s">
        <v>14673</v>
      </c>
      <c r="I4458" t="s">
        <v>32171</v>
      </c>
      <c r="J4458" t="s">
        <v>14674</v>
      </c>
      <c r="K4458" t="s">
        <v>66</v>
      </c>
      <c r="L4458" t="b">
        <v>1</v>
      </c>
      <c r="M4458">
        <v>61</v>
      </c>
      <c r="N4458">
        <f>_xlfn.XLOOKUP(B4458,Courses!A:A,Courses!E:E)</f>
        <v>55</v>
      </c>
      <c r="O4458">
        <v>222</v>
      </c>
      <c r="Q4458">
        <v>0</v>
      </c>
      <c r="S4458">
        <v>6</v>
      </c>
      <c r="T4458">
        <v>8</v>
      </c>
      <c r="U4458">
        <v>0</v>
      </c>
      <c r="V4458">
        <v>0</v>
      </c>
      <c r="W4458">
        <v>0</v>
      </c>
      <c r="Y4458">
        <v>1</v>
      </c>
      <c r="Z4458" t="s">
        <v>14679</v>
      </c>
      <c r="AA4458">
        <v>6250</v>
      </c>
      <c r="AB4458" t="s">
        <v>14680</v>
      </c>
      <c r="AC4458" t="s">
        <v>14677</v>
      </c>
      <c r="AD4458">
        <v>179</v>
      </c>
      <c r="AF4458" t="s">
        <v>14681</v>
      </c>
    </row>
    <row r="4459" spans="1:34" hidden="1" x14ac:dyDescent="0.35">
      <c r="A4459" t="s">
        <v>59</v>
      </c>
      <c r="B4459" t="s">
        <v>60</v>
      </c>
      <c r="C4459" t="s">
        <v>42</v>
      </c>
      <c r="D4459" t="s">
        <v>43</v>
      </c>
      <c r="E4459" t="s">
        <v>34</v>
      </c>
      <c r="F4459" t="s">
        <v>35</v>
      </c>
      <c r="G4459" t="s">
        <v>14672</v>
      </c>
      <c r="H4459" t="s">
        <v>14673</v>
      </c>
      <c r="I4459" t="s">
        <v>32171</v>
      </c>
      <c r="J4459" t="s">
        <v>14674</v>
      </c>
      <c r="K4459" t="s">
        <v>66</v>
      </c>
      <c r="L4459" t="b">
        <v>1</v>
      </c>
      <c r="M4459">
        <v>59</v>
      </c>
      <c r="N4459">
        <f>_xlfn.XLOOKUP(B4459,Courses!A:A,Courses!E:E)</f>
        <v>24</v>
      </c>
      <c r="O4459">
        <v>103</v>
      </c>
      <c r="Q4459">
        <v>0</v>
      </c>
      <c r="S4459">
        <v>4</v>
      </c>
      <c r="T4459">
        <v>4</v>
      </c>
      <c r="U4459">
        <v>0</v>
      </c>
      <c r="V4459">
        <v>0</v>
      </c>
      <c r="W4459">
        <v>0</v>
      </c>
      <c r="Y4459">
        <v>1</v>
      </c>
      <c r="Z4459" t="s">
        <v>14682</v>
      </c>
      <c r="AA4459">
        <v>3764</v>
      </c>
      <c r="AB4459" t="s">
        <v>14683</v>
      </c>
      <c r="AC4459" t="s">
        <v>14677</v>
      </c>
      <c r="AD4459">
        <v>179</v>
      </c>
      <c r="AF4459" t="s">
        <v>14684</v>
      </c>
      <c r="AG4459" t="s">
        <v>14685</v>
      </c>
      <c r="AH4459" t="s">
        <v>14686</v>
      </c>
    </row>
    <row r="4460" spans="1:34" hidden="1" x14ac:dyDescent="0.35">
      <c r="A4460" t="s">
        <v>51</v>
      </c>
      <c r="B4460" t="s">
        <v>52</v>
      </c>
      <c r="C4460" t="s">
        <v>42</v>
      </c>
      <c r="D4460" t="s">
        <v>43</v>
      </c>
      <c r="E4460" t="s">
        <v>34</v>
      </c>
      <c r="F4460" t="s">
        <v>35</v>
      </c>
      <c r="G4460" t="s">
        <v>14672</v>
      </c>
      <c r="H4460" t="s">
        <v>14673</v>
      </c>
      <c r="I4460" t="s">
        <v>32171</v>
      </c>
      <c r="J4460" t="s">
        <v>14674</v>
      </c>
      <c r="K4460" t="s">
        <v>66</v>
      </c>
      <c r="L4460" t="b">
        <v>1</v>
      </c>
      <c r="M4460">
        <v>85</v>
      </c>
      <c r="N4460">
        <f>_xlfn.XLOOKUP(B4460,Courses!A:A,Courses!E:E)</f>
        <v>38</v>
      </c>
      <c r="O4460">
        <v>213</v>
      </c>
      <c r="Q4460">
        <v>0</v>
      </c>
      <c r="S4460">
        <v>16</v>
      </c>
      <c r="T4460">
        <v>22</v>
      </c>
      <c r="U4460">
        <v>0</v>
      </c>
      <c r="V4460">
        <v>0</v>
      </c>
      <c r="W4460">
        <v>0</v>
      </c>
      <c r="Y4460">
        <v>1</v>
      </c>
      <c r="Z4460" t="s">
        <v>14687</v>
      </c>
      <c r="AA4460">
        <v>16598</v>
      </c>
      <c r="AB4460" t="s">
        <v>14688</v>
      </c>
      <c r="AC4460" t="s">
        <v>14677</v>
      </c>
      <c r="AD4460">
        <v>179</v>
      </c>
      <c r="AF4460" t="s">
        <v>14689</v>
      </c>
    </row>
    <row r="4461" spans="1:34" hidden="1" x14ac:dyDescent="0.35">
      <c r="A4461" t="s">
        <v>53</v>
      </c>
      <c r="B4461" t="s">
        <v>54</v>
      </c>
      <c r="C4461" t="s">
        <v>42</v>
      </c>
      <c r="D4461" t="s">
        <v>43</v>
      </c>
      <c r="E4461" t="s">
        <v>34</v>
      </c>
      <c r="F4461" t="s">
        <v>35</v>
      </c>
      <c r="G4461" t="s">
        <v>14672</v>
      </c>
      <c r="H4461" t="s">
        <v>14673</v>
      </c>
      <c r="I4461" t="s">
        <v>32171</v>
      </c>
      <c r="J4461" t="s">
        <v>14674</v>
      </c>
      <c r="K4461" t="s">
        <v>66</v>
      </c>
      <c r="L4461" t="b">
        <v>1</v>
      </c>
      <c r="M4461">
        <v>58</v>
      </c>
      <c r="N4461" t="e">
        <f>_xlfn.XLOOKUP(B4461,Courses!A:A,Courses!E:E)</f>
        <v>#N/A</v>
      </c>
      <c r="O4461">
        <v>112</v>
      </c>
      <c r="Q4461">
        <v>0</v>
      </c>
      <c r="S4461">
        <v>14</v>
      </c>
      <c r="T4461">
        <v>16</v>
      </c>
      <c r="U4461">
        <v>0</v>
      </c>
      <c r="V4461">
        <v>0</v>
      </c>
      <c r="W4461">
        <v>0</v>
      </c>
      <c r="Y4461">
        <v>0</v>
      </c>
      <c r="AA4461">
        <v>5993</v>
      </c>
      <c r="AB4461" t="s">
        <v>14690</v>
      </c>
      <c r="AC4461" t="s">
        <v>14677</v>
      </c>
      <c r="AD4461">
        <v>179</v>
      </c>
      <c r="AF4461" t="s">
        <v>14691</v>
      </c>
      <c r="AG4461" t="s">
        <v>14692</v>
      </c>
      <c r="AH4461" t="s">
        <v>14693</v>
      </c>
    </row>
    <row r="4462" spans="1:34" hidden="1" x14ac:dyDescent="0.35">
      <c r="A4462" t="s">
        <v>8883</v>
      </c>
      <c r="B4462" t="s">
        <v>8884</v>
      </c>
      <c r="C4462" t="s">
        <v>42</v>
      </c>
      <c r="D4462" t="s">
        <v>43</v>
      </c>
      <c r="E4462" t="s">
        <v>34</v>
      </c>
      <c r="F4462" t="s">
        <v>35</v>
      </c>
      <c r="G4462" t="s">
        <v>14672</v>
      </c>
      <c r="H4462" t="s">
        <v>14673</v>
      </c>
      <c r="I4462" t="s">
        <v>32171</v>
      </c>
      <c r="J4462" t="s">
        <v>14674</v>
      </c>
      <c r="K4462" t="s">
        <v>66</v>
      </c>
      <c r="L4462" t="b">
        <v>1</v>
      </c>
      <c r="M4462">
        <v>10</v>
      </c>
      <c r="N4462">
        <f>_xlfn.XLOOKUP(B4462,Courses!A:A,Courses!E:E)</f>
        <v>0</v>
      </c>
      <c r="O4462">
        <v>37</v>
      </c>
      <c r="Q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Y4462">
        <v>2</v>
      </c>
      <c r="Z4462" t="s">
        <v>14694</v>
      </c>
      <c r="AA4462">
        <v>8068</v>
      </c>
      <c r="AB4462" t="s">
        <v>14695</v>
      </c>
      <c r="AC4462" t="s">
        <v>14677</v>
      </c>
      <c r="AD4462">
        <v>179</v>
      </c>
    </row>
    <row r="4463" spans="1:34" hidden="1" x14ac:dyDescent="0.35">
      <c r="A4463" t="s">
        <v>8893</v>
      </c>
      <c r="B4463" t="s">
        <v>8894</v>
      </c>
      <c r="C4463" t="s">
        <v>42</v>
      </c>
      <c r="D4463" t="s">
        <v>43</v>
      </c>
      <c r="G4463" t="s">
        <v>14672</v>
      </c>
      <c r="H4463" t="s">
        <v>14673</v>
      </c>
      <c r="I4463" t="s">
        <v>32171</v>
      </c>
      <c r="J4463" t="s">
        <v>14674</v>
      </c>
      <c r="K4463" t="s">
        <v>66</v>
      </c>
      <c r="L4463" t="b">
        <v>1</v>
      </c>
      <c r="M4463">
        <v>0</v>
      </c>
      <c r="N4463" t="e">
        <f>_xlfn.XLOOKUP(B4463,Courses!A:A,Courses!E:E)</f>
        <v>#N/A</v>
      </c>
      <c r="O4463">
        <v>190</v>
      </c>
      <c r="Q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Y4463">
        <v>0</v>
      </c>
      <c r="AA4463">
        <v>0</v>
      </c>
      <c r="AB4463" t="s">
        <v>14696</v>
      </c>
      <c r="AC4463" t="s">
        <v>14677</v>
      </c>
      <c r="AD4463">
        <v>179</v>
      </c>
    </row>
    <row r="4464" spans="1:34" hidden="1" x14ac:dyDescent="0.35">
      <c r="A4464" t="s">
        <v>8891</v>
      </c>
      <c r="B4464" t="s">
        <v>8892</v>
      </c>
      <c r="C4464" t="s">
        <v>42</v>
      </c>
      <c r="D4464" t="s">
        <v>43</v>
      </c>
      <c r="G4464" t="s">
        <v>14672</v>
      </c>
      <c r="H4464" t="s">
        <v>14673</v>
      </c>
      <c r="I4464" t="s">
        <v>32171</v>
      </c>
      <c r="J4464" t="s">
        <v>14674</v>
      </c>
      <c r="K4464" t="s">
        <v>66</v>
      </c>
      <c r="L4464" t="b">
        <v>1</v>
      </c>
      <c r="M4464">
        <v>0</v>
      </c>
      <c r="N4464" t="e">
        <f>_xlfn.XLOOKUP(B4464,Courses!A:A,Courses!E:E)</f>
        <v>#N/A</v>
      </c>
      <c r="O4464">
        <v>89</v>
      </c>
      <c r="Q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Y4464">
        <v>0</v>
      </c>
      <c r="AA4464">
        <v>0</v>
      </c>
      <c r="AB4464" t="s">
        <v>14697</v>
      </c>
      <c r="AC4464" t="s">
        <v>14677</v>
      </c>
      <c r="AD4464">
        <v>179</v>
      </c>
    </row>
    <row r="4465" spans="1:34" x14ac:dyDescent="0.35">
      <c r="A4465" t="s">
        <v>8932</v>
      </c>
      <c r="B4465" t="s">
        <v>8933</v>
      </c>
      <c r="C4465" t="s">
        <v>42</v>
      </c>
      <c r="D4465" t="s">
        <v>43</v>
      </c>
      <c r="E4465" t="s">
        <v>38</v>
      </c>
      <c r="F4465" t="s">
        <v>39</v>
      </c>
      <c r="G4465" t="s">
        <v>14672</v>
      </c>
      <c r="H4465" t="s">
        <v>14673</v>
      </c>
      <c r="I4465" t="s">
        <v>32171</v>
      </c>
      <c r="J4465" t="s">
        <v>14674</v>
      </c>
      <c r="K4465" t="s">
        <v>66</v>
      </c>
      <c r="L4465" t="b">
        <v>1</v>
      </c>
      <c r="M4465">
        <v>0</v>
      </c>
      <c r="N4465">
        <f>_xlfn.XLOOKUP(B4465,Courses!A:A,Courses!E:E)</f>
        <v>26</v>
      </c>
      <c r="O4465">
        <v>56</v>
      </c>
      <c r="Q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Y4465">
        <v>0</v>
      </c>
      <c r="AA4465">
        <v>0</v>
      </c>
      <c r="AC4465" t="s">
        <v>14677</v>
      </c>
      <c r="AD4465">
        <v>179</v>
      </c>
    </row>
    <row r="4466" spans="1:34" x14ac:dyDescent="0.35">
      <c r="A4466" t="s">
        <v>40</v>
      </c>
      <c r="B4466" t="s">
        <v>41</v>
      </c>
      <c r="C4466" t="s">
        <v>42</v>
      </c>
      <c r="D4466" t="s">
        <v>43</v>
      </c>
      <c r="E4466" t="s">
        <v>38</v>
      </c>
      <c r="F4466" t="s">
        <v>39</v>
      </c>
      <c r="G4466" t="s">
        <v>14672</v>
      </c>
      <c r="H4466" t="s">
        <v>14673</v>
      </c>
      <c r="I4466" t="s">
        <v>32171</v>
      </c>
      <c r="J4466" t="s">
        <v>14674</v>
      </c>
      <c r="K4466" t="s">
        <v>66</v>
      </c>
      <c r="L4466" t="b">
        <v>1</v>
      </c>
      <c r="M4466">
        <v>2</v>
      </c>
      <c r="N4466">
        <f>_xlfn.XLOOKUP(B4466,Courses!A:A,Courses!E:E)</f>
        <v>45</v>
      </c>
      <c r="O4466">
        <v>99</v>
      </c>
      <c r="Q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Y4466">
        <v>0</v>
      </c>
      <c r="AA4466">
        <v>115</v>
      </c>
      <c r="AB4466" t="s">
        <v>14698</v>
      </c>
      <c r="AC4466" t="s">
        <v>14677</v>
      </c>
      <c r="AD4466">
        <v>179</v>
      </c>
      <c r="AG4466" t="s">
        <v>14699</v>
      </c>
      <c r="AH4466" t="s">
        <v>14700</v>
      </c>
    </row>
    <row r="4467" spans="1:34" x14ac:dyDescent="0.35">
      <c r="A4467" t="s">
        <v>8940</v>
      </c>
      <c r="B4467" t="s">
        <v>8941</v>
      </c>
      <c r="C4467" t="s">
        <v>42</v>
      </c>
      <c r="D4467" t="s">
        <v>43</v>
      </c>
      <c r="E4467" t="s">
        <v>38</v>
      </c>
      <c r="F4467" t="s">
        <v>39</v>
      </c>
      <c r="G4467" t="s">
        <v>14672</v>
      </c>
      <c r="H4467" t="s">
        <v>14673</v>
      </c>
      <c r="I4467" t="s">
        <v>32171</v>
      </c>
      <c r="J4467" t="s">
        <v>14674</v>
      </c>
      <c r="K4467" t="s">
        <v>66</v>
      </c>
      <c r="L4467" t="b">
        <v>1</v>
      </c>
      <c r="M4467">
        <v>0</v>
      </c>
      <c r="N4467">
        <f>_xlfn.XLOOKUP(B4467,Courses!A:A,Courses!E:E)</f>
        <v>41</v>
      </c>
      <c r="O4467">
        <v>70</v>
      </c>
      <c r="Q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Y4467">
        <v>0</v>
      </c>
      <c r="AA4467">
        <v>0</v>
      </c>
      <c r="AC4467" t="s">
        <v>14677</v>
      </c>
      <c r="AD4467">
        <v>179</v>
      </c>
    </row>
    <row r="4468" spans="1:34" x14ac:dyDescent="0.35">
      <c r="A4468" t="s">
        <v>8940</v>
      </c>
      <c r="B4468" t="s">
        <v>8941</v>
      </c>
      <c r="C4468" t="s">
        <v>42</v>
      </c>
      <c r="D4468" t="s">
        <v>43</v>
      </c>
      <c r="E4468" t="s">
        <v>38</v>
      </c>
      <c r="F4468" t="s">
        <v>39</v>
      </c>
      <c r="G4468" t="s">
        <v>14701</v>
      </c>
      <c r="H4468" t="s">
        <v>14702</v>
      </c>
      <c r="I4468" t="s">
        <v>32171</v>
      </c>
      <c r="J4468" t="s">
        <v>14703</v>
      </c>
      <c r="K4468" t="s">
        <v>66</v>
      </c>
      <c r="L4468" t="b">
        <v>1</v>
      </c>
      <c r="M4468">
        <v>43</v>
      </c>
      <c r="N4468">
        <f>_xlfn.XLOOKUP(B4468,Courses!A:A,Courses!E:E)</f>
        <v>41</v>
      </c>
      <c r="O4468">
        <v>70</v>
      </c>
      <c r="Q4468">
        <v>0</v>
      </c>
      <c r="S4468">
        <v>8</v>
      </c>
      <c r="T4468">
        <v>8</v>
      </c>
      <c r="U4468">
        <v>0</v>
      </c>
      <c r="V4468">
        <v>0</v>
      </c>
      <c r="W4468">
        <v>0</v>
      </c>
      <c r="Y4468">
        <v>0</v>
      </c>
      <c r="AA4468">
        <v>54425</v>
      </c>
      <c r="AB4468" t="s">
        <v>14704</v>
      </c>
      <c r="AC4468" t="s">
        <v>14705</v>
      </c>
      <c r="AD4468">
        <v>273</v>
      </c>
      <c r="AF4468" t="s">
        <v>14706</v>
      </c>
    </row>
    <row r="4469" spans="1:34" x14ac:dyDescent="0.35">
      <c r="A4469" t="s">
        <v>40</v>
      </c>
      <c r="B4469" t="s">
        <v>41</v>
      </c>
      <c r="C4469" t="s">
        <v>42</v>
      </c>
      <c r="D4469" t="s">
        <v>43</v>
      </c>
      <c r="E4469" t="s">
        <v>38</v>
      </c>
      <c r="F4469" t="s">
        <v>39</v>
      </c>
      <c r="G4469" t="s">
        <v>14701</v>
      </c>
      <c r="H4469" t="s">
        <v>14702</v>
      </c>
      <c r="I4469" t="s">
        <v>32171</v>
      </c>
      <c r="J4469" t="s">
        <v>14703</v>
      </c>
      <c r="K4469" t="s">
        <v>66</v>
      </c>
      <c r="L4469" t="b">
        <v>1</v>
      </c>
      <c r="M4469">
        <v>46</v>
      </c>
      <c r="N4469">
        <f>_xlfn.XLOOKUP(B4469,Courses!A:A,Courses!E:E)</f>
        <v>45</v>
      </c>
      <c r="O4469">
        <v>99</v>
      </c>
      <c r="Q4469">
        <v>0</v>
      </c>
      <c r="S4469">
        <v>14</v>
      </c>
      <c r="T4469">
        <v>14</v>
      </c>
      <c r="U4469">
        <v>0</v>
      </c>
      <c r="V4469">
        <v>0</v>
      </c>
      <c r="W4469">
        <v>0</v>
      </c>
      <c r="Y4469">
        <v>0</v>
      </c>
      <c r="AA4469">
        <v>40138</v>
      </c>
      <c r="AB4469" t="s">
        <v>14707</v>
      </c>
      <c r="AC4469" t="s">
        <v>14705</v>
      </c>
      <c r="AD4469">
        <v>273</v>
      </c>
      <c r="AF4469" t="s">
        <v>14708</v>
      </c>
      <c r="AG4469" t="s">
        <v>14709</v>
      </c>
      <c r="AH4469" t="s">
        <v>14710</v>
      </c>
    </row>
    <row r="4470" spans="1:34" x14ac:dyDescent="0.35">
      <c r="A4470" t="s">
        <v>8932</v>
      </c>
      <c r="B4470" t="s">
        <v>8933</v>
      </c>
      <c r="C4470" t="s">
        <v>42</v>
      </c>
      <c r="D4470" t="s">
        <v>43</v>
      </c>
      <c r="E4470" t="s">
        <v>38</v>
      </c>
      <c r="F4470" t="s">
        <v>39</v>
      </c>
      <c r="G4470" t="s">
        <v>14701</v>
      </c>
      <c r="H4470" t="s">
        <v>14702</v>
      </c>
      <c r="I4470" t="s">
        <v>32171</v>
      </c>
      <c r="J4470" t="s">
        <v>14703</v>
      </c>
      <c r="K4470" t="s">
        <v>66</v>
      </c>
      <c r="L4470" t="b">
        <v>1</v>
      </c>
      <c r="M4470">
        <v>5</v>
      </c>
      <c r="N4470">
        <f>_xlfn.XLOOKUP(B4470,Courses!A:A,Courses!E:E)</f>
        <v>26</v>
      </c>
      <c r="O4470">
        <v>56</v>
      </c>
      <c r="Q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Y4470">
        <v>0</v>
      </c>
      <c r="AA4470">
        <v>5683</v>
      </c>
      <c r="AB4470" t="s">
        <v>14711</v>
      </c>
      <c r="AC4470" t="s">
        <v>14705</v>
      </c>
      <c r="AD4470">
        <v>273</v>
      </c>
      <c r="AG4470" t="s">
        <v>14712</v>
      </c>
      <c r="AH4470" t="s">
        <v>14713</v>
      </c>
    </row>
    <row r="4471" spans="1:34" hidden="1" x14ac:dyDescent="0.35">
      <c r="A4471" t="s">
        <v>8891</v>
      </c>
      <c r="B4471" t="s">
        <v>8892</v>
      </c>
      <c r="C4471" t="s">
        <v>42</v>
      </c>
      <c r="D4471" t="s">
        <v>43</v>
      </c>
      <c r="G4471" t="s">
        <v>14701</v>
      </c>
      <c r="H4471" t="s">
        <v>14702</v>
      </c>
      <c r="I4471" t="s">
        <v>32171</v>
      </c>
      <c r="J4471" t="s">
        <v>14703</v>
      </c>
      <c r="K4471" t="s">
        <v>66</v>
      </c>
      <c r="L4471" t="b">
        <v>1</v>
      </c>
      <c r="M4471">
        <v>0</v>
      </c>
      <c r="N4471" t="e">
        <f>_xlfn.XLOOKUP(B4471,Courses!A:A,Courses!E:E)</f>
        <v>#N/A</v>
      </c>
      <c r="O4471">
        <v>89</v>
      </c>
      <c r="Q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Y4471">
        <v>0</v>
      </c>
      <c r="AA4471">
        <v>0</v>
      </c>
      <c r="AB4471" t="s">
        <v>14714</v>
      </c>
      <c r="AC4471" t="s">
        <v>14705</v>
      </c>
      <c r="AD4471">
        <v>273</v>
      </c>
    </row>
    <row r="4472" spans="1:34" hidden="1" x14ac:dyDescent="0.35">
      <c r="A4472" t="s">
        <v>8893</v>
      </c>
      <c r="B4472" t="s">
        <v>8894</v>
      </c>
      <c r="C4472" t="s">
        <v>42</v>
      </c>
      <c r="D4472" t="s">
        <v>43</v>
      </c>
      <c r="G4472" t="s">
        <v>14701</v>
      </c>
      <c r="H4472" t="s">
        <v>14702</v>
      </c>
      <c r="I4472" t="s">
        <v>32171</v>
      </c>
      <c r="J4472" t="s">
        <v>14703</v>
      </c>
      <c r="K4472" t="s">
        <v>66</v>
      </c>
      <c r="L4472" t="b">
        <v>1</v>
      </c>
      <c r="M4472">
        <v>0</v>
      </c>
      <c r="N4472" t="e">
        <f>_xlfn.XLOOKUP(B4472,Courses!A:A,Courses!E:E)</f>
        <v>#N/A</v>
      </c>
      <c r="O4472">
        <v>190</v>
      </c>
      <c r="Q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Y4472">
        <v>0</v>
      </c>
      <c r="AA4472">
        <v>0</v>
      </c>
      <c r="AB4472" t="s">
        <v>14715</v>
      </c>
      <c r="AC4472" t="s">
        <v>14705</v>
      </c>
      <c r="AD4472">
        <v>273</v>
      </c>
    </row>
    <row r="4473" spans="1:34" hidden="1" x14ac:dyDescent="0.35">
      <c r="A4473" t="s">
        <v>8883</v>
      </c>
      <c r="B4473" t="s">
        <v>8884</v>
      </c>
      <c r="C4473" t="s">
        <v>42</v>
      </c>
      <c r="D4473" t="s">
        <v>43</v>
      </c>
      <c r="E4473" t="s">
        <v>34</v>
      </c>
      <c r="F4473" t="s">
        <v>35</v>
      </c>
      <c r="G4473" t="s">
        <v>14701</v>
      </c>
      <c r="H4473" t="s">
        <v>14702</v>
      </c>
      <c r="I4473" t="s">
        <v>32171</v>
      </c>
      <c r="J4473" t="s">
        <v>14703</v>
      </c>
      <c r="K4473" t="s">
        <v>66</v>
      </c>
      <c r="L4473" t="b">
        <v>1</v>
      </c>
      <c r="M4473">
        <v>20</v>
      </c>
      <c r="N4473">
        <f>_xlfn.XLOOKUP(B4473,Courses!A:A,Courses!E:E)</f>
        <v>0</v>
      </c>
      <c r="O4473">
        <v>37</v>
      </c>
      <c r="Q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Y4473">
        <v>2</v>
      </c>
      <c r="Z4473" t="s">
        <v>14716</v>
      </c>
      <c r="AA4473">
        <v>42628</v>
      </c>
      <c r="AB4473" t="s">
        <v>14717</v>
      </c>
      <c r="AC4473" t="s">
        <v>14705</v>
      </c>
      <c r="AD4473">
        <v>273</v>
      </c>
    </row>
    <row r="4474" spans="1:34" hidden="1" x14ac:dyDescent="0.35">
      <c r="A4474" t="s">
        <v>53</v>
      </c>
      <c r="B4474" t="s">
        <v>54</v>
      </c>
      <c r="C4474" t="s">
        <v>42</v>
      </c>
      <c r="D4474" t="s">
        <v>43</v>
      </c>
      <c r="E4474" t="s">
        <v>34</v>
      </c>
      <c r="F4474" t="s">
        <v>35</v>
      </c>
      <c r="G4474" t="s">
        <v>14701</v>
      </c>
      <c r="H4474" t="s">
        <v>14702</v>
      </c>
      <c r="I4474" t="s">
        <v>32171</v>
      </c>
      <c r="J4474" t="s">
        <v>14703</v>
      </c>
      <c r="K4474" t="s">
        <v>66</v>
      </c>
      <c r="L4474" t="b">
        <v>1</v>
      </c>
      <c r="M4474">
        <v>97</v>
      </c>
      <c r="N4474" t="e">
        <f>_xlfn.XLOOKUP(B4474,Courses!A:A,Courses!E:E)</f>
        <v>#N/A</v>
      </c>
      <c r="O4474">
        <v>113</v>
      </c>
      <c r="Q4474">
        <v>0</v>
      </c>
      <c r="S4474">
        <v>13</v>
      </c>
      <c r="T4474">
        <v>14</v>
      </c>
      <c r="U4474">
        <v>2</v>
      </c>
      <c r="V4474">
        <v>0</v>
      </c>
      <c r="W4474">
        <v>0</v>
      </c>
      <c r="X4474" t="s">
        <v>14718</v>
      </c>
      <c r="Y4474">
        <v>0</v>
      </c>
      <c r="AA4474">
        <v>76042</v>
      </c>
      <c r="AB4474" t="s">
        <v>14719</v>
      </c>
      <c r="AC4474" t="s">
        <v>14705</v>
      </c>
      <c r="AD4474">
        <v>273</v>
      </c>
      <c r="AF4474" t="s">
        <v>14720</v>
      </c>
      <c r="AG4474" t="s">
        <v>14721</v>
      </c>
      <c r="AH4474" t="s">
        <v>14722</v>
      </c>
    </row>
    <row r="4475" spans="1:34" hidden="1" x14ac:dyDescent="0.35">
      <c r="A4475" t="s">
        <v>51</v>
      </c>
      <c r="B4475" t="s">
        <v>52</v>
      </c>
      <c r="C4475" t="s">
        <v>42</v>
      </c>
      <c r="D4475" t="s">
        <v>43</v>
      </c>
      <c r="E4475" t="s">
        <v>34</v>
      </c>
      <c r="F4475" t="s">
        <v>35</v>
      </c>
      <c r="G4475" t="s">
        <v>14701</v>
      </c>
      <c r="H4475" t="s">
        <v>14702</v>
      </c>
      <c r="I4475" t="s">
        <v>32171</v>
      </c>
      <c r="J4475" t="s">
        <v>14703</v>
      </c>
      <c r="K4475" t="s">
        <v>66</v>
      </c>
      <c r="L4475" t="b">
        <v>1</v>
      </c>
      <c r="M4475">
        <v>187</v>
      </c>
      <c r="N4475">
        <f>_xlfn.XLOOKUP(B4475,Courses!A:A,Courses!E:E)</f>
        <v>38</v>
      </c>
      <c r="O4475">
        <v>217</v>
      </c>
      <c r="Q4475">
        <v>0</v>
      </c>
      <c r="S4475">
        <v>22</v>
      </c>
      <c r="T4475">
        <v>22</v>
      </c>
      <c r="U4475">
        <v>0</v>
      </c>
      <c r="V4475">
        <v>0</v>
      </c>
      <c r="W4475">
        <v>0</v>
      </c>
      <c r="Y4475">
        <v>1</v>
      </c>
      <c r="Z4475" t="s">
        <v>14723</v>
      </c>
      <c r="AA4475">
        <v>177293</v>
      </c>
      <c r="AB4475" t="s">
        <v>14724</v>
      </c>
      <c r="AC4475" t="s">
        <v>14705</v>
      </c>
      <c r="AD4475">
        <v>273</v>
      </c>
      <c r="AF4475" t="s">
        <v>14725</v>
      </c>
    </row>
    <row r="4476" spans="1:34" hidden="1" x14ac:dyDescent="0.35">
      <c r="A4476" t="s">
        <v>59</v>
      </c>
      <c r="B4476" t="s">
        <v>60</v>
      </c>
      <c r="C4476" t="s">
        <v>42</v>
      </c>
      <c r="D4476" t="s">
        <v>43</v>
      </c>
      <c r="E4476" t="s">
        <v>34</v>
      </c>
      <c r="F4476" t="s">
        <v>35</v>
      </c>
      <c r="G4476" t="s">
        <v>14701</v>
      </c>
      <c r="H4476" t="s">
        <v>14702</v>
      </c>
      <c r="I4476" t="s">
        <v>32171</v>
      </c>
      <c r="J4476" t="s">
        <v>14703</v>
      </c>
      <c r="K4476" t="s">
        <v>66</v>
      </c>
      <c r="L4476" t="b">
        <v>1</v>
      </c>
      <c r="M4476">
        <v>99</v>
      </c>
      <c r="N4476">
        <f>_xlfn.XLOOKUP(B4476,Courses!A:A,Courses!E:E)</f>
        <v>24</v>
      </c>
      <c r="O4476">
        <v>103</v>
      </c>
      <c r="Q4476">
        <v>0</v>
      </c>
      <c r="S4476">
        <v>9</v>
      </c>
      <c r="T4476">
        <v>9</v>
      </c>
      <c r="U4476">
        <v>0</v>
      </c>
      <c r="V4476">
        <v>0</v>
      </c>
      <c r="W4476">
        <v>0</v>
      </c>
      <c r="Y4476">
        <v>1</v>
      </c>
      <c r="Z4476" t="s">
        <v>14726</v>
      </c>
      <c r="AA4476">
        <v>149596</v>
      </c>
      <c r="AB4476" t="s">
        <v>14727</v>
      </c>
      <c r="AC4476" t="s">
        <v>14705</v>
      </c>
      <c r="AD4476">
        <v>273</v>
      </c>
      <c r="AF4476" t="s">
        <v>14728</v>
      </c>
      <c r="AG4476" t="s">
        <v>14729</v>
      </c>
      <c r="AH4476" t="s">
        <v>14730</v>
      </c>
    </row>
    <row r="4477" spans="1:34" hidden="1" x14ac:dyDescent="0.35">
      <c r="A4477" t="s">
        <v>55</v>
      </c>
      <c r="B4477" t="s">
        <v>56</v>
      </c>
      <c r="C4477" t="s">
        <v>42</v>
      </c>
      <c r="D4477" t="s">
        <v>43</v>
      </c>
      <c r="E4477" t="s">
        <v>34</v>
      </c>
      <c r="F4477" t="s">
        <v>35</v>
      </c>
      <c r="G4477" t="s">
        <v>14701</v>
      </c>
      <c r="H4477" t="s">
        <v>14702</v>
      </c>
      <c r="I4477" t="s">
        <v>32171</v>
      </c>
      <c r="J4477" t="s">
        <v>14703</v>
      </c>
      <c r="K4477" t="s">
        <v>66</v>
      </c>
      <c r="L4477" t="b">
        <v>1</v>
      </c>
      <c r="M4477">
        <v>227</v>
      </c>
      <c r="N4477">
        <f>_xlfn.XLOOKUP(B4477,Courses!A:A,Courses!E:E)</f>
        <v>55</v>
      </c>
      <c r="O4477">
        <v>230</v>
      </c>
      <c r="Q4477">
        <v>0</v>
      </c>
      <c r="S4477">
        <v>37</v>
      </c>
      <c r="T4477">
        <v>37</v>
      </c>
      <c r="U4477">
        <v>0</v>
      </c>
      <c r="V4477">
        <v>0</v>
      </c>
      <c r="W4477">
        <v>0</v>
      </c>
      <c r="Y4477">
        <v>1</v>
      </c>
      <c r="Z4477" t="s">
        <v>14731</v>
      </c>
      <c r="AA4477">
        <v>312862</v>
      </c>
      <c r="AB4477" t="s">
        <v>14732</v>
      </c>
      <c r="AC4477" t="s">
        <v>14705</v>
      </c>
      <c r="AD4477">
        <v>273</v>
      </c>
      <c r="AF4477" t="s">
        <v>14733</v>
      </c>
    </row>
    <row r="4478" spans="1:34" hidden="1" x14ac:dyDescent="0.35">
      <c r="A4478" t="s">
        <v>57</v>
      </c>
      <c r="B4478" t="s">
        <v>58</v>
      </c>
      <c r="C4478" t="s">
        <v>42</v>
      </c>
      <c r="D4478" t="s">
        <v>43</v>
      </c>
      <c r="E4478" t="s">
        <v>34</v>
      </c>
      <c r="F4478" t="s">
        <v>35</v>
      </c>
      <c r="G4478" t="s">
        <v>14701</v>
      </c>
      <c r="H4478" t="s">
        <v>14702</v>
      </c>
      <c r="I4478" t="s">
        <v>32171</v>
      </c>
      <c r="J4478" t="s">
        <v>14703</v>
      </c>
      <c r="K4478" t="s">
        <v>66</v>
      </c>
      <c r="L4478" t="b">
        <v>1</v>
      </c>
      <c r="M4478">
        <v>181</v>
      </c>
      <c r="N4478">
        <f>_xlfn.XLOOKUP(B4478,Courses!A:A,Courses!E:E)</f>
        <v>40</v>
      </c>
      <c r="O4478">
        <v>243</v>
      </c>
      <c r="Q4478">
        <v>0</v>
      </c>
      <c r="S4478">
        <v>24</v>
      </c>
      <c r="T4478">
        <v>26</v>
      </c>
      <c r="U4478">
        <v>0</v>
      </c>
      <c r="V4478">
        <v>0</v>
      </c>
      <c r="W4478">
        <v>0</v>
      </c>
      <c r="Y4478">
        <v>2</v>
      </c>
      <c r="Z4478" t="s">
        <v>14734</v>
      </c>
      <c r="AA4478">
        <v>203758</v>
      </c>
      <c r="AB4478" t="s">
        <v>14735</v>
      </c>
      <c r="AC4478" t="s">
        <v>14705</v>
      </c>
      <c r="AD4478">
        <v>273</v>
      </c>
      <c r="AF4478" t="s">
        <v>14736</v>
      </c>
    </row>
    <row r="4479" spans="1:34" hidden="1" x14ac:dyDescent="0.35">
      <c r="A4479" t="s">
        <v>57</v>
      </c>
      <c r="B4479" t="s">
        <v>58</v>
      </c>
      <c r="C4479" t="s">
        <v>42</v>
      </c>
      <c r="D4479" t="s">
        <v>43</v>
      </c>
      <c r="E4479" t="s">
        <v>34</v>
      </c>
      <c r="F4479" t="s">
        <v>35</v>
      </c>
      <c r="G4479" t="s">
        <v>14737</v>
      </c>
      <c r="H4479" t="s">
        <v>14738</v>
      </c>
      <c r="I4479" t="s">
        <v>32171</v>
      </c>
      <c r="J4479" t="s">
        <v>14739</v>
      </c>
      <c r="K4479" t="s">
        <v>66</v>
      </c>
      <c r="L4479" t="b">
        <v>1</v>
      </c>
      <c r="M4479">
        <v>211</v>
      </c>
      <c r="N4479">
        <f>_xlfn.XLOOKUP(B4479,Courses!A:A,Courses!E:E)</f>
        <v>40</v>
      </c>
      <c r="O4479">
        <v>243</v>
      </c>
      <c r="Q4479">
        <v>0</v>
      </c>
      <c r="S4479">
        <v>42</v>
      </c>
      <c r="T4479">
        <v>48</v>
      </c>
      <c r="U4479">
        <v>3</v>
      </c>
      <c r="V4479">
        <v>5</v>
      </c>
      <c r="W4479">
        <v>15</v>
      </c>
      <c r="X4479" t="s">
        <v>14740</v>
      </c>
      <c r="Y4479">
        <v>3</v>
      </c>
      <c r="Z4479" t="s">
        <v>14741</v>
      </c>
      <c r="AA4479">
        <v>406810</v>
      </c>
      <c r="AB4479" t="s">
        <v>14742</v>
      </c>
      <c r="AC4479" t="s">
        <v>14743</v>
      </c>
      <c r="AD4479">
        <v>327</v>
      </c>
      <c r="AF4479" t="s">
        <v>14744</v>
      </c>
    </row>
    <row r="4480" spans="1:34" hidden="1" x14ac:dyDescent="0.35">
      <c r="A4480" t="s">
        <v>55</v>
      </c>
      <c r="B4480" t="s">
        <v>56</v>
      </c>
      <c r="C4480" t="s">
        <v>42</v>
      </c>
      <c r="D4480" t="s">
        <v>43</v>
      </c>
      <c r="E4480" t="s">
        <v>34</v>
      </c>
      <c r="F4480" t="s">
        <v>35</v>
      </c>
      <c r="G4480" t="s">
        <v>14737</v>
      </c>
      <c r="H4480" t="s">
        <v>14738</v>
      </c>
      <c r="I4480" t="s">
        <v>32171</v>
      </c>
      <c r="J4480" t="s">
        <v>14739</v>
      </c>
      <c r="K4480" t="s">
        <v>66</v>
      </c>
      <c r="L4480" t="b">
        <v>1</v>
      </c>
      <c r="M4480">
        <v>160</v>
      </c>
      <c r="N4480">
        <f>_xlfn.XLOOKUP(B4480,Courses!A:A,Courses!E:E)</f>
        <v>55</v>
      </c>
      <c r="O4480">
        <v>230</v>
      </c>
      <c r="Q4480">
        <v>0</v>
      </c>
      <c r="S4480">
        <v>25</v>
      </c>
      <c r="T4480">
        <v>25</v>
      </c>
      <c r="U4480">
        <v>0</v>
      </c>
      <c r="V4480">
        <v>0</v>
      </c>
      <c r="W4480">
        <v>2</v>
      </c>
      <c r="Y4480">
        <v>1</v>
      </c>
      <c r="Z4480" t="s">
        <v>14745</v>
      </c>
      <c r="AA4480">
        <v>260152</v>
      </c>
      <c r="AB4480" t="s">
        <v>14746</v>
      </c>
      <c r="AC4480" t="s">
        <v>14743</v>
      </c>
      <c r="AD4480">
        <v>327</v>
      </c>
      <c r="AF4480" t="s">
        <v>14747</v>
      </c>
    </row>
    <row r="4481" spans="1:34" hidden="1" x14ac:dyDescent="0.35">
      <c r="A4481" t="s">
        <v>59</v>
      </c>
      <c r="B4481" t="s">
        <v>60</v>
      </c>
      <c r="C4481" t="s">
        <v>42</v>
      </c>
      <c r="D4481" t="s">
        <v>43</v>
      </c>
      <c r="E4481" t="s">
        <v>34</v>
      </c>
      <c r="F4481" t="s">
        <v>35</v>
      </c>
      <c r="G4481" t="s">
        <v>14737</v>
      </c>
      <c r="H4481" t="s">
        <v>14738</v>
      </c>
      <c r="I4481" t="s">
        <v>32171</v>
      </c>
      <c r="J4481" t="s">
        <v>14739</v>
      </c>
      <c r="K4481" t="s">
        <v>66</v>
      </c>
      <c r="L4481" t="b">
        <v>1</v>
      </c>
      <c r="M4481">
        <v>94</v>
      </c>
      <c r="N4481">
        <f>_xlfn.XLOOKUP(B4481,Courses!A:A,Courses!E:E)</f>
        <v>24</v>
      </c>
      <c r="O4481">
        <v>103</v>
      </c>
      <c r="Q4481">
        <v>0</v>
      </c>
      <c r="S4481">
        <v>8</v>
      </c>
      <c r="T4481">
        <v>9</v>
      </c>
      <c r="U4481">
        <v>0</v>
      </c>
      <c r="V4481">
        <v>0</v>
      </c>
      <c r="W4481">
        <v>0</v>
      </c>
      <c r="Y4481">
        <v>1</v>
      </c>
      <c r="Z4481" t="s">
        <v>14748</v>
      </c>
      <c r="AA4481">
        <v>165062</v>
      </c>
      <c r="AB4481" t="s">
        <v>14749</v>
      </c>
      <c r="AC4481" t="s">
        <v>14743</v>
      </c>
      <c r="AD4481">
        <v>327</v>
      </c>
      <c r="AF4481" t="s">
        <v>14750</v>
      </c>
      <c r="AG4481" t="s">
        <v>14751</v>
      </c>
      <c r="AH4481" t="s">
        <v>14752</v>
      </c>
    </row>
    <row r="4482" spans="1:34" hidden="1" x14ac:dyDescent="0.35">
      <c r="A4482" t="s">
        <v>51</v>
      </c>
      <c r="B4482" t="s">
        <v>52</v>
      </c>
      <c r="C4482" t="s">
        <v>42</v>
      </c>
      <c r="D4482" t="s">
        <v>43</v>
      </c>
      <c r="E4482" t="s">
        <v>34</v>
      </c>
      <c r="F4482" t="s">
        <v>35</v>
      </c>
      <c r="G4482" t="s">
        <v>14737</v>
      </c>
      <c r="H4482" t="s">
        <v>14738</v>
      </c>
      <c r="I4482" t="s">
        <v>32171</v>
      </c>
      <c r="J4482" t="s">
        <v>14739</v>
      </c>
      <c r="K4482" t="s">
        <v>66</v>
      </c>
      <c r="L4482" t="b">
        <v>1</v>
      </c>
      <c r="M4482">
        <v>199</v>
      </c>
      <c r="N4482">
        <f>_xlfn.XLOOKUP(B4482,Courses!A:A,Courses!E:E)</f>
        <v>38</v>
      </c>
      <c r="O4482">
        <v>217</v>
      </c>
      <c r="Q4482">
        <v>0</v>
      </c>
      <c r="S4482">
        <v>34</v>
      </c>
      <c r="T4482">
        <v>40</v>
      </c>
      <c r="U4482">
        <v>0</v>
      </c>
      <c r="V4482">
        <v>0</v>
      </c>
      <c r="W4482">
        <v>0</v>
      </c>
      <c r="Y4482">
        <v>1</v>
      </c>
      <c r="Z4482" t="s">
        <v>14753</v>
      </c>
      <c r="AA4482">
        <v>235324</v>
      </c>
      <c r="AB4482" t="s">
        <v>14754</v>
      </c>
      <c r="AC4482" t="s">
        <v>14743</v>
      </c>
      <c r="AD4482">
        <v>327</v>
      </c>
      <c r="AF4482" t="s">
        <v>14755</v>
      </c>
    </row>
    <row r="4483" spans="1:34" hidden="1" x14ac:dyDescent="0.35">
      <c r="A4483" t="s">
        <v>53</v>
      </c>
      <c r="B4483" t="s">
        <v>54</v>
      </c>
      <c r="C4483" t="s">
        <v>42</v>
      </c>
      <c r="D4483" t="s">
        <v>43</v>
      </c>
      <c r="E4483" t="s">
        <v>34</v>
      </c>
      <c r="F4483" t="s">
        <v>35</v>
      </c>
      <c r="G4483" t="s">
        <v>14737</v>
      </c>
      <c r="H4483" t="s">
        <v>14738</v>
      </c>
      <c r="I4483" t="s">
        <v>32171</v>
      </c>
      <c r="J4483" t="s">
        <v>14739</v>
      </c>
      <c r="K4483" t="s">
        <v>66</v>
      </c>
      <c r="L4483" t="b">
        <v>1</v>
      </c>
      <c r="M4483">
        <v>105</v>
      </c>
      <c r="N4483" t="e">
        <f>_xlfn.XLOOKUP(B4483,Courses!A:A,Courses!E:E)</f>
        <v>#N/A</v>
      </c>
      <c r="O4483">
        <v>114</v>
      </c>
      <c r="Q4483">
        <v>0</v>
      </c>
      <c r="S4483">
        <v>20</v>
      </c>
      <c r="T4483">
        <v>20</v>
      </c>
      <c r="U4483">
        <v>3</v>
      </c>
      <c r="V4483">
        <v>0</v>
      </c>
      <c r="W4483">
        <v>8</v>
      </c>
      <c r="X4483" t="s">
        <v>14756</v>
      </c>
      <c r="Y4483">
        <v>0</v>
      </c>
      <c r="AA4483">
        <v>205002</v>
      </c>
      <c r="AB4483" t="s">
        <v>14757</v>
      </c>
      <c r="AC4483" t="s">
        <v>14743</v>
      </c>
      <c r="AD4483">
        <v>327</v>
      </c>
      <c r="AF4483" t="s">
        <v>14758</v>
      </c>
      <c r="AG4483" t="s">
        <v>14759</v>
      </c>
      <c r="AH4483" t="s">
        <v>14760</v>
      </c>
    </row>
    <row r="4484" spans="1:34" hidden="1" x14ac:dyDescent="0.35">
      <c r="A4484" t="s">
        <v>8883</v>
      </c>
      <c r="B4484" t="s">
        <v>8884</v>
      </c>
      <c r="C4484" t="s">
        <v>42</v>
      </c>
      <c r="D4484" t="s">
        <v>43</v>
      </c>
      <c r="E4484" t="s">
        <v>34</v>
      </c>
      <c r="F4484" t="s">
        <v>35</v>
      </c>
      <c r="G4484" t="s">
        <v>14737</v>
      </c>
      <c r="H4484" t="s">
        <v>14738</v>
      </c>
      <c r="I4484" t="s">
        <v>32171</v>
      </c>
      <c r="J4484" t="s">
        <v>14739</v>
      </c>
      <c r="K4484" t="s">
        <v>66</v>
      </c>
      <c r="L4484" t="b">
        <v>1</v>
      </c>
      <c r="M4484">
        <v>21</v>
      </c>
      <c r="N4484">
        <f>_xlfn.XLOOKUP(B4484,Courses!A:A,Courses!E:E)</f>
        <v>0</v>
      </c>
      <c r="O4484">
        <v>37</v>
      </c>
      <c r="Q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Y4484">
        <v>0</v>
      </c>
      <c r="AA4484">
        <v>25058</v>
      </c>
      <c r="AB4484" t="s">
        <v>14761</v>
      </c>
      <c r="AC4484" t="s">
        <v>14743</v>
      </c>
      <c r="AD4484">
        <v>327</v>
      </c>
    </row>
    <row r="4485" spans="1:34" hidden="1" x14ac:dyDescent="0.35">
      <c r="A4485" t="s">
        <v>8893</v>
      </c>
      <c r="B4485" t="s">
        <v>8894</v>
      </c>
      <c r="C4485" t="s">
        <v>42</v>
      </c>
      <c r="D4485" t="s">
        <v>43</v>
      </c>
      <c r="G4485" t="s">
        <v>14737</v>
      </c>
      <c r="H4485" t="s">
        <v>14738</v>
      </c>
      <c r="I4485" t="s">
        <v>32171</v>
      </c>
      <c r="J4485" t="s">
        <v>14739</v>
      </c>
      <c r="K4485" t="s">
        <v>66</v>
      </c>
      <c r="L4485" t="b">
        <v>1</v>
      </c>
      <c r="M4485">
        <v>0</v>
      </c>
      <c r="N4485" t="e">
        <f>_xlfn.XLOOKUP(B4485,Courses!A:A,Courses!E:E)</f>
        <v>#N/A</v>
      </c>
      <c r="O4485">
        <v>190</v>
      </c>
      <c r="Q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Y4485">
        <v>0</v>
      </c>
      <c r="AA4485">
        <v>0</v>
      </c>
      <c r="AB4485" t="s">
        <v>14762</v>
      </c>
      <c r="AC4485" t="s">
        <v>14743</v>
      </c>
      <c r="AD4485">
        <v>327</v>
      </c>
    </row>
    <row r="4486" spans="1:34" hidden="1" x14ac:dyDescent="0.35">
      <c r="A4486" t="s">
        <v>8891</v>
      </c>
      <c r="B4486" t="s">
        <v>8892</v>
      </c>
      <c r="C4486" t="s">
        <v>42</v>
      </c>
      <c r="D4486" t="s">
        <v>43</v>
      </c>
      <c r="G4486" t="s">
        <v>14737</v>
      </c>
      <c r="H4486" t="s">
        <v>14738</v>
      </c>
      <c r="I4486" t="s">
        <v>32171</v>
      </c>
      <c r="J4486" t="s">
        <v>14739</v>
      </c>
      <c r="K4486" t="s">
        <v>66</v>
      </c>
      <c r="L4486" t="b">
        <v>1</v>
      </c>
      <c r="M4486">
        <v>0</v>
      </c>
      <c r="N4486" t="e">
        <f>_xlfn.XLOOKUP(B4486,Courses!A:A,Courses!E:E)</f>
        <v>#N/A</v>
      </c>
      <c r="O4486">
        <v>89</v>
      </c>
      <c r="Q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Y4486">
        <v>0</v>
      </c>
      <c r="AA4486">
        <v>0</v>
      </c>
      <c r="AB4486" t="s">
        <v>14763</v>
      </c>
      <c r="AC4486" t="s">
        <v>14743</v>
      </c>
      <c r="AD4486">
        <v>327</v>
      </c>
    </row>
    <row r="4487" spans="1:34" x14ac:dyDescent="0.35">
      <c r="A4487" t="s">
        <v>8932</v>
      </c>
      <c r="B4487" t="s">
        <v>8933</v>
      </c>
      <c r="C4487" t="s">
        <v>42</v>
      </c>
      <c r="D4487" t="s">
        <v>43</v>
      </c>
      <c r="E4487" t="s">
        <v>38</v>
      </c>
      <c r="F4487" t="s">
        <v>39</v>
      </c>
      <c r="G4487" t="s">
        <v>14737</v>
      </c>
      <c r="H4487" t="s">
        <v>14738</v>
      </c>
      <c r="I4487" t="s">
        <v>32171</v>
      </c>
      <c r="J4487" t="s">
        <v>14739</v>
      </c>
      <c r="K4487" t="s">
        <v>66</v>
      </c>
      <c r="L4487" t="b">
        <v>1</v>
      </c>
      <c r="M4487">
        <v>26</v>
      </c>
      <c r="N4487">
        <f>_xlfn.XLOOKUP(B4487,Courses!A:A,Courses!E:E)</f>
        <v>26</v>
      </c>
      <c r="O4487">
        <v>56</v>
      </c>
      <c r="Q4487">
        <v>0</v>
      </c>
      <c r="S4487">
        <v>8</v>
      </c>
      <c r="T4487">
        <v>8</v>
      </c>
      <c r="U4487">
        <v>0</v>
      </c>
      <c r="V4487">
        <v>0</v>
      </c>
      <c r="W4487">
        <v>0</v>
      </c>
      <c r="Y4487">
        <v>0</v>
      </c>
      <c r="AA4487">
        <v>25021</v>
      </c>
      <c r="AB4487" t="s">
        <v>14764</v>
      </c>
      <c r="AC4487" t="s">
        <v>14743</v>
      </c>
      <c r="AD4487">
        <v>327</v>
      </c>
      <c r="AF4487" t="s">
        <v>14765</v>
      </c>
      <c r="AG4487" t="s">
        <v>14766</v>
      </c>
      <c r="AH4487" t="s">
        <v>14767</v>
      </c>
    </row>
    <row r="4488" spans="1:34" x14ac:dyDescent="0.35">
      <c r="A4488" t="s">
        <v>40</v>
      </c>
      <c r="B4488" t="s">
        <v>41</v>
      </c>
      <c r="C4488" t="s">
        <v>42</v>
      </c>
      <c r="D4488" t="s">
        <v>43</v>
      </c>
      <c r="E4488" t="s">
        <v>38</v>
      </c>
      <c r="F4488" t="s">
        <v>39</v>
      </c>
      <c r="G4488" t="s">
        <v>14737</v>
      </c>
      <c r="H4488" t="s">
        <v>14738</v>
      </c>
      <c r="I4488" t="s">
        <v>32171</v>
      </c>
      <c r="J4488" t="s">
        <v>14739</v>
      </c>
      <c r="K4488" t="s">
        <v>66</v>
      </c>
      <c r="L4488" t="b">
        <v>1</v>
      </c>
      <c r="M4488">
        <v>44</v>
      </c>
      <c r="N4488">
        <f>_xlfn.XLOOKUP(B4488,Courses!A:A,Courses!E:E)</f>
        <v>45</v>
      </c>
      <c r="O4488">
        <v>99</v>
      </c>
      <c r="Q4488">
        <v>0</v>
      </c>
      <c r="S4488">
        <v>14</v>
      </c>
      <c r="T4488">
        <v>14</v>
      </c>
      <c r="U4488">
        <v>0</v>
      </c>
      <c r="V4488">
        <v>0</v>
      </c>
      <c r="W4488">
        <v>0</v>
      </c>
      <c r="Y4488">
        <v>0</v>
      </c>
      <c r="AA4488">
        <v>28334</v>
      </c>
      <c r="AB4488" t="s">
        <v>14768</v>
      </c>
      <c r="AC4488" t="s">
        <v>14743</v>
      </c>
      <c r="AD4488">
        <v>327</v>
      </c>
      <c r="AF4488" t="s">
        <v>14769</v>
      </c>
      <c r="AG4488" t="s">
        <v>14770</v>
      </c>
      <c r="AH4488" t="s">
        <v>14771</v>
      </c>
    </row>
    <row r="4489" spans="1:34" x14ac:dyDescent="0.35">
      <c r="A4489" t="s">
        <v>8940</v>
      </c>
      <c r="B4489" t="s">
        <v>8941</v>
      </c>
      <c r="C4489" t="s">
        <v>42</v>
      </c>
      <c r="D4489" t="s">
        <v>43</v>
      </c>
      <c r="E4489" t="s">
        <v>38</v>
      </c>
      <c r="F4489" t="s">
        <v>39</v>
      </c>
      <c r="G4489" t="s">
        <v>14737</v>
      </c>
      <c r="H4489" t="s">
        <v>14738</v>
      </c>
      <c r="I4489" t="s">
        <v>32171</v>
      </c>
      <c r="J4489" t="s">
        <v>14739</v>
      </c>
      <c r="K4489" t="s">
        <v>66</v>
      </c>
      <c r="L4489" t="b">
        <v>1</v>
      </c>
      <c r="M4489">
        <v>48</v>
      </c>
      <c r="N4489">
        <f>_xlfn.XLOOKUP(B4489,Courses!A:A,Courses!E:E)</f>
        <v>41</v>
      </c>
      <c r="O4489">
        <v>70</v>
      </c>
      <c r="Q4489">
        <v>0</v>
      </c>
      <c r="S4489">
        <v>9</v>
      </c>
      <c r="T4489">
        <v>10</v>
      </c>
      <c r="U4489">
        <v>0</v>
      </c>
      <c r="V4489">
        <v>0</v>
      </c>
      <c r="W4489">
        <v>0</v>
      </c>
      <c r="Y4489">
        <v>0</v>
      </c>
      <c r="AA4489">
        <v>61675</v>
      </c>
      <c r="AB4489" t="s">
        <v>14772</v>
      </c>
      <c r="AC4489" t="s">
        <v>14743</v>
      </c>
      <c r="AD4489">
        <v>327</v>
      </c>
      <c r="AF4489" t="s">
        <v>14773</v>
      </c>
    </row>
    <row r="4490" spans="1:34" x14ac:dyDescent="0.35">
      <c r="A4490" t="s">
        <v>8940</v>
      </c>
      <c r="B4490" t="s">
        <v>8941</v>
      </c>
      <c r="C4490" t="s">
        <v>42</v>
      </c>
      <c r="D4490" t="s">
        <v>43</v>
      </c>
      <c r="E4490" t="s">
        <v>38</v>
      </c>
      <c r="F4490" t="s">
        <v>39</v>
      </c>
      <c r="G4490" t="s">
        <v>14774</v>
      </c>
      <c r="H4490" t="s">
        <v>14775</v>
      </c>
      <c r="I4490" t="s">
        <v>32171</v>
      </c>
      <c r="J4490" t="s">
        <v>14776</v>
      </c>
      <c r="K4490" t="s">
        <v>66</v>
      </c>
      <c r="L4490" t="b">
        <v>1</v>
      </c>
      <c r="M4490">
        <v>4</v>
      </c>
      <c r="N4490">
        <f>_xlfn.XLOOKUP(B4490,Courses!A:A,Courses!E:E)</f>
        <v>41</v>
      </c>
      <c r="O4490">
        <v>70</v>
      </c>
      <c r="Q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Y4490">
        <v>0</v>
      </c>
      <c r="AA4490">
        <v>273</v>
      </c>
      <c r="AB4490" t="s">
        <v>14777</v>
      </c>
      <c r="AC4490" t="s">
        <v>14778</v>
      </c>
      <c r="AD4490">
        <v>211</v>
      </c>
    </row>
    <row r="4491" spans="1:34" x14ac:dyDescent="0.35">
      <c r="A4491" t="s">
        <v>40</v>
      </c>
      <c r="B4491" t="s">
        <v>41</v>
      </c>
      <c r="C4491" t="s">
        <v>42</v>
      </c>
      <c r="D4491" t="s">
        <v>43</v>
      </c>
      <c r="E4491" t="s">
        <v>38</v>
      </c>
      <c r="F4491" t="s">
        <v>39</v>
      </c>
      <c r="G4491" t="s">
        <v>14774</v>
      </c>
      <c r="H4491" t="s">
        <v>14775</v>
      </c>
      <c r="I4491" t="s">
        <v>32171</v>
      </c>
      <c r="J4491" t="s">
        <v>14776</v>
      </c>
      <c r="K4491" t="s">
        <v>66</v>
      </c>
      <c r="L4491" t="b">
        <v>1</v>
      </c>
      <c r="M4491">
        <v>18</v>
      </c>
      <c r="N4491">
        <f>_xlfn.XLOOKUP(B4491,Courses!A:A,Courses!E:E)</f>
        <v>45</v>
      </c>
      <c r="O4491">
        <v>99</v>
      </c>
      <c r="Q4491">
        <v>0</v>
      </c>
      <c r="S4491">
        <v>4</v>
      </c>
      <c r="T4491">
        <v>6</v>
      </c>
      <c r="U4491">
        <v>0</v>
      </c>
      <c r="V4491">
        <v>0</v>
      </c>
      <c r="W4491">
        <v>0</v>
      </c>
      <c r="Y4491">
        <v>0</v>
      </c>
      <c r="AA4491">
        <v>8428</v>
      </c>
      <c r="AB4491" t="s">
        <v>14779</v>
      </c>
      <c r="AC4491" t="s">
        <v>14778</v>
      </c>
      <c r="AD4491">
        <v>211</v>
      </c>
      <c r="AF4491" t="s">
        <v>14780</v>
      </c>
      <c r="AG4491" t="s">
        <v>14781</v>
      </c>
      <c r="AH4491" t="s">
        <v>14782</v>
      </c>
    </row>
    <row r="4492" spans="1:34" x14ac:dyDescent="0.35">
      <c r="A4492" t="s">
        <v>8932</v>
      </c>
      <c r="B4492" t="s">
        <v>8933</v>
      </c>
      <c r="C4492" t="s">
        <v>42</v>
      </c>
      <c r="D4492" t="s">
        <v>43</v>
      </c>
      <c r="E4492" t="s">
        <v>38</v>
      </c>
      <c r="F4492" t="s">
        <v>39</v>
      </c>
      <c r="G4492" t="s">
        <v>14774</v>
      </c>
      <c r="H4492" t="s">
        <v>14775</v>
      </c>
      <c r="I4492" t="s">
        <v>32171</v>
      </c>
      <c r="J4492" t="s">
        <v>14776</v>
      </c>
      <c r="K4492" t="s">
        <v>66</v>
      </c>
      <c r="L4492" t="b">
        <v>1</v>
      </c>
      <c r="M4492">
        <v>3</v>
      </c>
      <c r="N4492">
        <f>_xlfn.XLOOKUP(B4492,Courses!A:A,Courses!E:E)</f>
        <v>26</v>
      </c>
      <c r="O4492">
        <v>56</v>
      </c>
      <c r="Q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Y4492">
        <v>0</v>
      </c>
      <c r="AA4492">
        <v>3097</v>
      </c>
      <c r="AB4492" t="s">
        <v>14783</v>
      </c>
      <c r="AC4492" t="s">
        <v>14778</v>
      </c>
      <c r="AD4492">
        <v>211</v>
      </c>
      <c r="AG4492" t="s">
        <v>14784</v>
      </c>
      <c r="AH4492" t="s">
        <v>14785</v>
      </c>
    </row>
    <row r="4493" spans="1:34" hidden="1" x14ac:dyDescent="0.35">
      <c r="A4493" t="s">
        <v>8891</v>
      </c>
      <c r="B4493" t="s">
        <v>8892</v>
      </c>
      <c r="C4493" t="s">
        <v>42</v>
      </c>
      <c r="D4493" t="s">
        <v>43</v>
      </c>
      <c r="G4493" t="s">
        <v>14774</v>
      </c>
      <c r="H4493" t="s">
        <v>14775</v>
      </c>
      <c r="I4493" t="s">
        <v>32171</v>
      </c>
      <c r="J4493" t="s">
        <v>14776</v>
      </c>
      <c r="K4493" t="s">
        <v>66</v>
      </c>
      <c r="L4493" t="b">
        <v>1</v>
      </c>
      <c r="M4493">
        <v>0</v>
      </c>
      <c r="N4493" t="e">
        <f>_xlfn.XLOOKUP(B4493,Courses!A:A,Courses!E:E)</f>
        <v>#N/A</v>
      </c>
      <c r="O4493">
        <v>89</v>
      </c>
      <c r="Q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Y4493">
        <v>0</v>
      </c>
      <c r="AA4493">
        <v>0</v>
      </c>
      <c r="AB4493" t="s">
        <v>14786</v>
      </c>
      <c r="AC4493" t="s">
        <v>14778</v>
      </c>
      <c r="AD4493">
        <v>211</v>
      </c>
    </row>
    <row r="4494" spans="1:34" hidden="1" x14ac:dyDescent="0.35">
      <c r="A4494" t="s">
        <v>8893</v>
      </c>
      <c r="B4494" t="s">
        <v>8894</v>
      </c>
      <c r="C4494" t="s">
        <v>42</v>
      </c>
      <c r="D4494" t="s">
        <v>43</v>
      </c>
      <c r="G4494" t="s">
        <v>14774</v>
      </c>
      <c r="H4494" t="s">
        <v>14775</v>
      </c>
      <c r="I4494" t="s">
        <v>32171</v>
      </c>
      <c r="J4494" t="s">
        <v>14776</v>
      </c>
      <c r="K4494" t="s">
        <v>66</v>
      </c>
      <c r="L4494" t="b">
        <v>1</v>
      </c>
      <c r="M4494">
        <v>0</v>
      </c>
      <c r="N4494" t="e">
        <f>_xlfn.XLOOKUP(B4494,Courses!A:A,Courses!E:E)</f>
        <v>#N/A</v>
      </c>
      <c r="O4494">
        <v>190</v>
      </c>
      <c r="Q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Y4494">
        <v>0</v>
      </c>
      <c r="AA4494">
        <v>0</v>
      </c>
      <c r="AC4494" t="s">
        <v>14778</v>
      </c>
      <c r="AD4494">
        <v>211</v>
      </c>
    </row>
    <row r="4495" spans="1:34" hidden="1" x14ac:dyDescent="0.35">
      <c r="A4495" t="s">
        <v>8883</v>
      </c>
      <c r="B4495" t="s">
        <v>8884</v>
      </c>
      <c r="C4495" t="s">
        <v>42</v>
      </c>
      <c r="D4495" t="s">
        <v>43</v>
      </c>
      <c r="E4495" t="s">
        <v>34</v>
      </c>
      <c r="F4495" t="s">
        <v>35</v>
      </c>
      <c r="G4495" t="s">
        <v>14774</v>
      </c>
      <c r="H4495" t="s">
        <v>14775</v>
      </c>
      <c r="I4495" t="s">
        <v>32171</v>
      </c>
      <c r="J4495" t="s">
        <v>14776</v>
      </c>
      <c r="K4495" t="s">
        <v>66</v>
      </c>
      <c r="L4495" t="b">
        <v>1</v>
      </c>
      <c r="M4495">
        <v>29</v>
      </c>
      <c r="N4495">
        <f>_xlfn.XLOOKUP(B4495,Courses!A:A,Courses!E:E)</f>
        <v>0</v>
      </c>
      <c r="O4495">
        <v>37</v>
      </c>
      <c r="Q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 t="s">
        <v>14787</v>
      </c>
      <c r="Y4495">
        <v>2</v>
      </c>
      <c r="Z4495" t="s">
        <v>14788</v>
      </c>
      <c r="AA4495">
        <v>7624</v>
      </c>
      <c r="AB4495" t="s">
        <v>14789</v>
      </c>
      <c r="AC4495" t="s">
        <v>14778</v>
      </c>
      <c r="AD4495">
        <v>211</v>
      </c>
    </row>
    <row r="4496" spans="1:34" hidden="1" x14ac:dyDescent="0.35">
      <c r="A4496" t="s">
        <v>53</v>
      </c>
      <c r="B4496" t="s">
        <v>54</v>
      </c>
      <c r="C4496" t="s">
        <v>42</v>
      </c>
      <c r="D4496" t="s">
        <v>43</v>
      </c>
      <c r="E4496" t="s">
        <v>34</v>
      </c>
      <c r="F4496" t="s">
        <v>35</v>
      </c>
      <c r="G4496" t="s">
        <v>14774</v>
      </c>
      <c r="H4496" t="s">
        <v>14775</v>
      </c>
      <c r="I4496" t="s">
        <v>32171</v>
      </c>
      <c r="J4496" t="s">
        <v>14776</v>
      </c>
      <c r="K4496" t="s">
        <v>66</v>
      </c>
      <c r="L4496" t="b">
        <v>1</v>
      </c>
      <c r="M4496">
        <v>106</v>
      </c>
      <c r="N4496" t="e">
        <f>_xlfn.XLOOKUP(B4496,Courses!A:A,Courses!E:E)</f>
        <v>#N/A</v>
      </c>
      <c r="O4496">
        <v>113</v>
      </c>
      <c r="Q4496">
        <v>0</v>
      </c>
      <c r="S4496">
        <v>18</v>
      </c>
      <c r="T4496">
        <v>20</v>
      </c>
      <c r="U4496">
        <v>8</v>
      </c>
      <c r="V4496">
        <v>0</v>
      </c>
      <c r="W4496">
        <v>0</v>
      </c>
      <c r="X4496" t="s">
        <v>14790</v>
      </c>
      <c r="Y4496">
        <v>0</v>
      </c>
      <c r="AA4496">
        <v>123132</v>
      </c>
      <c r="AB4496" t="s">
        <v>14791</v>
      </c>
      <c r="AC4496" t="s">
        <v>14778</v>
      </c>
      <c r="AD4496">
        <v>211</v>
      </c>
      <c r="AF4496" t="s">
        <v>14792</v>
      </c>
      <c r="AG4496" t="s">
        <v>14793</v>
      </c>
      <c r="AH4496" t="s">
        <v>14794</v>
      </c>
    </row>
    <row r="4497" spans="1:34" hidden="1" x14ac:dyDescent="0.35">
      <c r="A4497" t="s">
        <v>51</v>
      </c>
      <c r="B4497" t="s">
        <v>52</v>
      </c>
      <c r="C4497" t="s">
        <v>42</v>
      </c>
      <c r="D4497" t="s">
        <v>43</v>
      </c>
      <c r="E4497" t="s">
        <v>34</v>
      </c>
      <c r="F4497" t="s">
        <v>35</v>
      </c>
      <c r="G4497" t="s">
        <v>14774</v>
      </c>
      <c r="H4497" t="s">
        <v>14775</v>
      </c>
      <c r="I4497" t="s">
        <v>32171</v>
      </c>
      <c r="J4497" t="s">
        <v>14776</v>
      </c>
      <c r="K4497" t="s">
        <v>66</v>
      </c>
      <c r="L4497" t="b">
        <v>1</v>
      </c>
      <c r="M4497">
        <v>208</v>
      </c>
      <c r="N4497">
        <f>_xlfn.XLOOKUP(B4497,Courses!A:A,Courses!E:E)</f>
        <v>38</v>
      </c>
      <c r="O4497">
        <v>217</v>
      </c>
      <c r="Q4497">
        <v>0</v>
      </c>
      <c r="S4497">
        <v>39</v>
      </c>
      <c r="T4497">
        <v>51</v>
      </c>
      <c r="U4497">
        <v>0</v>
      </c>
      <c r="V4497">
        <v>0</v>
      </c>
      <c r="W4497">
        <v>2</v>
      </c>
      <c r="Y4497">
        <v>1</v>
      </c>
      <c r="Z4497" t="s">
        <v>14795</v>
      </c>
      <c r="AA4497">
        <v>161329</v>
      </c>
      <c r="AB4497" t="s">
        <v>14796</v>
      </c>
      <c r="AC4497" t="s">
        <v>14778</v>
      </c>
      <c r="AD4497">
        <v>211</v>
      </c>
      <c r="AF4497" t="s">
        <v>14797</v>
      </c>
    </row>
    <row r="4498" spans="1:34" hidden="1" x14ac:dyDescent="0.35">
      <c r="A4498" t="s">
        <v>59</v>
      </c>
      <c r="B4498" t="s">
        <v>60</v>
      </c>
      <c r="C4498" t="s">
        <v>42</v>
      </c>
      <c r="D4498" t="s">
        <v>43</v>
      </c>
      <c r="E4498" t="s">
        <v>34</v>
      </c>
      <c r="F4498" t="s">
        <v>35</v>
      </c>
      <c r="G4498" t="s">
        <v>14774</v>
      </c>
      <c r="H4498" t="s">
        <v>14775</v>
      </c>
      <c r="I4498" t="s">
        <v>32171</v>
      </c>
      <c r="J4498" t="s">
        <v>14776</v>
      </c>
      <c r="K4498" t="s">
        <v>66</v>
      </c>
      <c r="L4498" t="b">
        <v>1</v>
      </c>
      <c r="M4498">
        <v>100</v>
      </c>
      <c r="N4498">
        <f>_xlfn.XLOOKUP(B4498,Courses!A:A,Courses!E:E)</f>
        <v>24</v>
      </c>
      <c r="O4498">
        <v>103</v>
      </c>
      <c r="Q4498">
        <v>0</v>
      </c>
      <c r="S4498">
        <v>9</v>
      </c>
      <c r="T4498">
        <v>22</v>
      </c>
      <c r="U4498">
        <v>0</v>
      </c>
      <c r="V4498">
        <v>0</v>
      </c>
      <c r="W4498">
        <v>0</v>
      </c>
      <c r="Y4498">
        <v>1</v>
      </c>
      <c r="Z4498" t="s">
        <v>14798</v>
      </c>
      <c r="AA4498">
        <v>114837</v>
      </c>
      <c r="AB4498" t="s">
        <v>14799</v>
      </c>
      <c r="AC4498" t="s">
        <v>14778</v>
      </c>
      <c r="AD4498">
        <v>211</v>
      </c>
      <c r="AF4498" t="s">
        <v>14800</v>
      </c>
      <c r="AG4498" t="s">
        <v>14801</v>
      </c>
      <c r="AH4498" t="s">
        <v>14802</v>
      </c>
    </row>
    <row r="4499" spans="1:34" hidden="1" x14ac:dyDescent="0.35">
      <c r="A4499" t="s">
        <v>55</v>
      </c>
      <c r="B4499" t="s">
        <v>56</v>
      </c>
      <c r="C4499" t="s">
        <v>42</v>
      </c>
      <c r="D4499" t="s">
        <v>43</v>
      </c>
      <c r="E4499" t="s">
        <v>34</v>
      </c>
      <c r="F4499" t="s">
        <v>35</v>
      </c>
      <c r="G4499" t="s">
        <v>14774</v>
      </c>
      <c r="H4499" t="s">
        <v>14775</v>
      </c>
      <c r="I4499" t="s">
        <v>32171</v>
      </c>
      <c r="J4499" t="s">
        <v>14776</v>
      </c>
      <c r="K4499" t="s">
        <v>66</v>
      </c>
      <c r="L4499" t="b">
        <v>1</v>
      </c>
      <c r="M4499">
        <v>228</v>
      </c>
      <c r="N4499">
        <f>_xlfn.XLOOKUP(B4499,Courses!A:A,Courses!E:E)</f>
        <v>55</v>
      </c>
      <c r="O4499">
        <v>230</v>
      </c>
      <c r="Q4499">
        <v>0</v>
      </c>
      <c r="S4499">
        <v>41</v>
      </c>
      <c r="T4499">
        <v>44</v>
      </c>
      <c r="U4499">
        <v>0</v>
      </c>
      <c r="V4499">
        <v>0</v>
      </c>
      <c r="W4499">
        <v>0</v>
      </c>
      <c r="Y4499">
        <v>1</v>
      </c>
      <c r="Z4499" t="s">
        <v>14803</v>
      </c>
      <c r="AA4499">
        <v>34017</v>
      </c>
      <c r="AB4499" t="s">
        <v>14804</v>
      </c>
      <c r="AC4499" t="s">
        <v>14778</v>
      </c>
      <c r="AD4499">
        <v>211</v>
      </c>
      <c r="AF4499" t="s">
        <v>14805</v>
      </c>
    </row>
    <row r="4500" spans="1:34" hidden="1" x14ac:dyDescent="0.35">
      <c r="A4500" t="s">
        <v>57</v>
      </c>
      <c r="B4500" t="s">
        <v>58</v>
      </c>
      <c r="C4500" t="s">
        <v>42</v>
      </c>
      <c r="D4500" t="s">
        <v>43</v>
      </c>
      <c r="E4500" t="s">
        <v>34</v>
      </c>
      <c r="F4500" t="s">
        <v>35</v>
      </c>
      <c r="G4500" t="s">
        <v>14774</v>
      </c>
      <c r="H4500" t="s">
        <v>14775</v>
      </c>
      <c r="I4500" t="s">
        <v>32171</v>
      </c>
      <c r="J4500" t="s">
        <v>14776</v>
      </c>
      <c r="K4500" t="s">
        <v>66</v>
      </c>
      <c r="L4500" t="b">
        <v>1</v>
      </c>
      <c r="M4500">
        <v>211</v>
      </c>
      <c r="N4500">
        <f>_xlfn.XLOOKUP(B4500,Courses!A:A,Courses!E:E)</f>
        <v>40</v>
      </c>
      <c r="O4500">
        <v>243</v>
      </c>
      <c r="Q4500">
        <v>0</v>
      </c>
      <c r="S4500">
        <v>41</v>
      </c>
      <c r="T4500">
        <v>58</v>
      </c>
      <c r="U4500">
        <v>0</v>
      </c>
      <c r="V4500">
        <v>0</v>
      </c>
      <c r="W4500">
        <v>0</v>
      </c>
      <c r="Y4500">
        <v>2</v>
      </c>
      <c r="Z4500" t="s">
        <v>14806</v>
      </c>
      <c r="AA4500">
        <v>52266</v>
      </c>
      <c r="AB4500" t="s">
        <v>14807</v>
      </c>
      <c r="AC4500" t="s">
        <v>14778</v>
      </c>
      <c r="AD4500">
        <v>211</v>
      </c>
      <c r="AF4500" t="s">
        <v>14808</v>
      </c>
    </row>
    <row r="4501" spans="1:34" hidden="1" x14ac:dyDescent="0.35">
      <c r="A4501" t="s">
        <v>57</v>
      </c>
      <c r="B4501" t="s">
        <v>58</v>
      </c>
      <c r="C4501" t="s">
        <v>42</v>
      </c>
      <c r="D4501" t="s">
        <v>43</v>
      </c>
      <c r="E4501" t="s">
        <v>34</v>
      </c>
      <c r="F4501" t="s">
        <v>35</v>
      </c>
      <c r="G4501" t="s">
        <v>14809</v>
      </c>
      <c r="H4501" t="s">
        <v>14810</v>
      </c>
      <c r="I4501" t="s">
        <v>32171</v>
      </c>
      <c r="J4501" t="s">
        <v>14811</v>
      </c>
      <c r="K4501" t="s">
        <v>66</v>
      </c>
      <c r="L4501" t="b">
        <v>1</v>
      </c>
      <c r="M4501">
        <v>62</v>
      </c>
      <c r="N4501">
        <f>_xlfn.XLOOKUP(B4501,Courses!A:A,Courses!E:E)</f>
        <v>40</v>
      </c>
      <c r="O4501">
        <v>233</v>
      </c>
      <c r="Q4501">
        <v>0</v>
      </c>
      <c r="S4501">
        <v>7</v>
      </c>
      <c r="T4501">
        <v>9</v>
      </c>
      <c r="U4501">
        <v>0</v>
      </c>
      <c r="V4501">
        <v>0</v>
      </c>
      <c r="W4501">
        <v>0</v>
      </c>
      <c r="Y4501">
        <v>1</v>
      </c>
      <c r="Z4501" t="s">
        <v>14812</v>
      </c>
      <c r="AA4501">
        <v>29360</v>
      </c>
      <c r="AB4501" t="s">
        <v>14813</v>
      </c>
      <c r="AC4501" t="s">
        <v>14814</v>
      </c>
      <c r="AD4501">
        <v>199</v>
      </c>
      <c r="AF4501" t="s">
        <v>14815</v>
      </c>
    </row>
    <row r="4502" spans="1:34" hidden="1" x14ac:dyDescent="0.35">
      <c r="A4502" t="s">
        <v>55</v>
      </c>
      <c r="B4502" t="s">
        <v>56</v>
      </c>
      <c r="C4502" t="s">
        <v>42</v>
      </c>
      <c r="D4502" t="s">
        <v>43</v>
      </c>
      <c r="E4502" t="s">
        <v>34</v>
      </c>
      <c r="F4502" t="s">
        <v>35</v>
      </c>
      <c r="G4502" t="s">
        <v>14809</v>
      </c>
      <c r="H4502" t="s">
        <v>14810</v>
      </c>
      <c r="I4502" t="s">
        <v>32171</v>
      </c>
      <c r="J4502" t="s">
        <v>14811</v>
      </c>
      <c r="K4502" t="s">
        <v>66</v>
      </c>
      <c r="L4502" t="b">
        <v>1</v>
      </c>
      <c r="M4502">
        <v>17</v>
      </c>
      <c r="N4502">
        <f>_xlfn.XLOOKUP(B4502,Courses!A:A,Courses!E:E)</f>
        <v>55</v>
      </c>
      <c r="O4502">
        <v>220</v>
      </c>
      <c r="Q4502">
        <v>0</v>
      </c>
      <c r="S4502">
        <v>2</v>
      </c>
      <c r="T4502">
        <v>2</v>
      </c>
      <c r="U4502">
        <v>0</v>
      </c>
      <c r="V4502">
        <v>0</v>
      </c>
      <c r="W4502">
        <v>15</v>
      </c>
      <c r="Y4502">
        <v>4</v>
      </c>
      <c r="Z4502" t="s">
        <v>14816</v>
      </c>
      <c r="AA4502">
        <v>32042</v>
      </c>
      <c r="AB4502" t="s">
        <v>14817</v>
      </c>
      <c r="AC4502" t="s">
        <v>14814</v>
      </c>
      <c r="AD4502">
        <v>199</v>
      </c>
      <c r="AF4502" t="s">
        <v>14818</v>
      </c>
    </row>
    <row r="4503" spans="1:34" hidden="1" x14ac:dyDescent="0.35">
      <c r="A4503" t="s">
        <v>59</v>
      </c>
      <c r="B4503" t="s">
        <v>60</v>
      </c>
      <c r="C4503" t="s">
        <v>42</v>
      </c>
      <c r="D4503" t="s">
        <v>43</v>
      </c>
      <c r="E4503" t="s">
        <v>34</v>
      </c>
      <c r="F4503" t="s">
        <v>35</v>
      </c>
      <c r="G4503" t="s">
        <v>14809</v>
      </c>
      <c r="H4503" t="s">
        <v>14810</v>
      </c>
      <c r="I4503" t="s">
        <v>32171</v>
      </c>
      <c r="J4503" t="s">
        <v>14811</v>
      </c>
      <c r="K4503" t="s">
        <v>66</v>
      </c>
      <c r="L4503" t="b">
        <v>1</v>
      </c>
      <c r="M4503">
        <v>33</v>
      </c>
      <c r="N4503">
        <f>_xlfn.XLOOKUP(B4503,Courses!A:A,Courses!E:E)</f>
        <v>24</v>
      </c>
      <c r="O4503">
        <v>99</v>
      </c>
      <c r="Q4503">
        <v>0</v>
      </c>
      <c r="S4503">
        <v>2</v>
      </c>
      <c r="T4503">
        <v>3</v>
      </c>
      <c r="U4503">
        <v>0</v>
      </c>
      <c r="V4503">
        <v>0</v>
      </c>
      <c r="W4503">
        <v>0</v>
      </c>
      <c r="Y4503">
        <v>1</v>
      </c>
      <c r="Z4503" t="s">
        <v>14819</v>
      </c>
      <c r="AA4503">
        <v>55631</v>
      </c>
      <c r="AB4503" t="s">
        <v>14820</v>
      </c>
      <c r="AC4503" t="s">
        <v>14814</v>
      </c>
      <c r="AD4503">
        <v>199</v>
      </c>
      <c r="AF4503" t="s">
        <v>14821</v>
      </c>
      <c r="AG4503" t="s">
        <v>14822</v>
      </c>
      <c r="AH4503" t="s">
        <v>14823</v>
      </c>
    </row>
    <row r="4504" spans="1:34" hidden="1" x14ac:dyDescent="0.35">
      <c r="A4504" t="s">
        <v>51</v>
      </c>
      <c r="B4504" t="s">
        <v>52</v>
      </c>
      <c r="C4504" t="s">
        <v>42</v>
      </c>
      <c r="D4504" t="s">
        <v>43</v>
      </c>
      <c r="E4504" t="s">
        <v>34</v>
      </c>
      <c r="F4504" t="s">
        <v>35</v>
      </c>
      <c r="G4504" t="s">
        <v>14809</v>
      </c>
      <c r="H4504" t="s">
        <v>14810</v>
      </c>
      <c r="I4504" t="s">
        <v>32171</v>
      </c>
      <c r="J4504" t="s">
        <v>14811</v>
      </c>
      <c r="K4504" t="s">
        <v>66</v>
      </c>
      <c r="L4504" t="b">
        <v>1</v>
      </c>
      <c r="M4504">
        <v>48</v>
      </c>
      <c r="N4504">
        <f>_xlfn.XLOOKUP(B4504,Courses!A:A,Courses!E:E)</f>
        <v>38</v>
      </c>
      <c r="O4504">
        <v>210</v>
      </c>
      <c r="Q4504">
        <v>0</v>
      </c>
      <c r="S4504">
        <v>3</v>
      </c>
      <c r="T4504">
        <v>3</v>
      </c>
      <c r="U4504">
        <v>0</v>
      </c>
      <c r="V4504">
        <v>0</v>
      </c>
      <c r="W4504">
        <v>0</v>
      </c>
      <c r="Y4504">
        <v>2</v>
      </c>
      <c r="Z4504" t="s">
        <v>14824</v>
      </c>
      <c r="AA4504">
        <v>20334</v>
      </c>
      <c r="AB4504" t="s">
        <v>14825</v>
      </c>
      <c r="AC4504" t="s">
        <v>14814</v>
      </c>
      <c r="AD4504">
        <v>199</v>
      </c>
      <c r="AF4504" t="s">
        <v>14826</v>
      </c>
    </row>
    <row r="4505" spans="1:34" hidden="1" x14ac:dyDescent="0.35">
      <c r="A4505" t="s">
        <v>53</v>
      </c>
      <c r="B4505" t="s">
        <v>54</v>
      </c>
      <c r="C4505" t="s">
        <v>42</v>
      </c>
      <c r="D4505" t="s">
        <v>43</v>
      </c>
      <c r="E4505" t="s">
        <v>34</v>
      </c>
      <c r="F4505" t="s">
        <v>35</v>
      </c>
      <c r="G4505" t="s">
        <v>14809</v>
      </c>
      <c r="H4505" t="s">
        <v>14810</v>
      </c>
      <c r="I4505" t="s">
        <v>32171</v>
      </c>
      <c r="J4505" t="s">
        <v>14811</v>
      </c>
      <c r="K4505" t="s">
        <v>66</v>
      </c>
      <c r="L4505" t="b">
        <v>1</v>
      </c>
      <c r="M4505">
        <v>58</v>
      </c>
      <c r="N4505" t="e">
        <f>_xlfn.XLOOKUP(B4505,Courses!A:A,Courses!E:E)</f>
        <v>#N/A</v>
      </c>
      <c r="O4505">
        <v>112</v>
      </c>
      <c r="Q4505">
        <v>0</v>
      </c>
      <c r="S4505">
        <v>10</v>
      </c>
      <c r="T4505">
        <v>10</v>
      </c>
      <c r="U4505">
        <v>0</v>
      </c>
      <c r="V4505">
        <v>0</v>
      </c>
      <c r="W4505">
        <v>2</v>
      </c>
      <c r="Y4505">
        <v>0</v>
      </c>
      <c r="AA4505">
        <v>18531</v>
      </c>
      <c r="AB4505" t="s">
        <v>14827</v>
      </c>
      <c r="AC4505" t="s">
        <v>14814</v>
      </c>
      <c r="AD4505">
        <v>199</v>
      </c>
      <c r="AF4505" t="s">
        <v>14828</v>
      </c>
      <c r="AG4505" t="s">
        <v>14829</v>
      </c>
      <c r="AH4505" t="s">
        <v>14830</v>
      </c>
    </row>
    <row r="4506" spans="1:34" hidden="1" x14ac:dyDescent="0.35">
      <c r="A4506" t="s">
        <v>8883</v>
      </c>
      <c r="B4506" t="s">
        <v>8884</v>
      </c>
      <c r="C4506" t="s">
        <v>42</v>
      </c>
      <c r="D4506" t="s">
        <v>43</v>
      </c>
      <c r="E4506" t="s">
        <v>34</v>
      </c>
      <c r="F4506" t="s">
        <v>35</v>
      </c>
      <c r="G4506" t="s">
        <v>14809</v>
      </c>
      <c r="H4506" t="s">
        <v>14810</v>
      </c>
      <c r="I4506" t="s">
        <v>32171</v>
      </c>
      <c r="J4506" t="s">
        <v>14811</v>
      </c>
      <c r="K4506" t="s">
        <v>66</v>
      </c>
      <c r="L4506" t="b">
        <v>1</v>
      </c>
      <c r="M4506">
        <v>19</v>
      </c>
      <c r="N4506">
        <f>_xlfn.XLOOKUP(B4506,Courses!A:A,Courses!E:E)</f>
        <v>0</v>
      </c>
      <c r="O4506">
        <v>37</v>
      </c>
      <c r="Q4506">
        <v>0</v>
      </c>
      <c r="S4506">
        <v>0</v>
      </c>
      <c r="T4506">
        <v>0</v>
      </c>
      <c r="U4506">
        <v>0</v>
      </c>
      <c r="V4506">
        <v>0</v>
      </c>
      <c r="W4506">
        <v>4</v>
      </c>
      <c r="Y4506">
        <v>0</v>
      </c>
      <c r="AA4506">
        <v>3916</v>
      </c>
      <c r="AB4506" t="s">
        <v>14831</v>
      </c>
      <c r="AC4506" t="s">
        <v>14814</v>
      </c>
      <c r="AD4506">
        <v>199</v>
      </c>
    </row>
    <row r="4507" spans="1:34" hidden="1" x14ac:dyDescent="0.35">
      <c r="A4507" t="s">
        <v>8893</v>
      </c>
      <c r="B4507" t="s">
        <v>8894</v>
      </c>
      <c r="C4507" t="s">
        <v>42</v>
      </c>
      <c r="D4507" t="s">
        <v>43</v>
      </c>
      <c r="G4507" t="s">
        <v>14809</v>
      </c>
      <c r="H4507" t="s">
        <v>14810</v>
      </c>
      <c r="I4507" t="s">
        <v>32171</v>
      </c>
      <c r="J4507" t="s">
        <v>14811</v>
      </c>
      <c r="K4507" t="s">
        <v>66</v>
      </c>
      <c r="L4507" t="b">
        <v>1</v>
      </c>
      <c r="M4507">
        <v>1</v>
      </c>
      <c r="N4507" t="e">
        <f>_xlfn.XLOOKUP(B4507,Courses!A:A,Courses!E:E)</f>
        <v>#N/A</v>
      </c>
      <c r="O4507">
        <v>190</v>
      </c>
      <c r="Q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Y4507">
        <v>0</v>
      </c>
      <c r="AA4507">
        <v>147</v>
      </c>
      <c r="AB4507" t="s">
        <v>14832</v>
      </c>
      <c r="AC4507" t="s">
        <v>14814</v>
      </c>
      <c r="AD4507">
        <v>199</v>
      </c>
      <c r="AG4507" t="s">
        <v>14833</v>
      </c>
      <c r="AH4507" t="s">
        <v>14834</v>
      </c>
    </row>
    <row r="4508" spans="1:34" hidden="1" x14ac:dyDescent="0.35">
      <c r="A4508" t="s">
        <v>8891</v>
      </c>
      <c r="B4508" t="s">
        <v>8892</v>
      </c>
      <c r="C4508" t="s">
        <v>42</v>
      </c>
      <c r="D4508" t="s">
        <v>43</v>
      </c>
      <c r="G4508" t="s">
        <v>14809</v>
      </c>
      <c r="H4508" t="s">
        <v>14810</v>
      </c>
      <c r="I4508" t="s">
        <v>32171</v>
      </c>
      <c r="J4508" t="s">
        <v>14811</v>
      </c>
      <c r="K4508" t="s">
        <v>66</v>
      </c>
      <c r="L4508" t="b">
        <v>1</v>
      </c>
      <c r="M4508">
        <v>0</v>
      </c>
      <c r="N4508" t="e">
        <f>_xlfn.XLOOKUP(B4508,Courses!A:A,Courses!E:E)</f>
        <v>#N/A</v>
      </c>
      <c r="O4508">
        <v>89</v>
      </c>
      <c r="Q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Y4508">
        <v>0</v>
      </c>
      <c r="AA4508">
        <v>0</v>
      </c>
      <c r="AB4508" t="s">
        <v>14835</v>
      </c>
      <c r="AC4508" t="s">
        <v>14814</v>
      </c>
      <c r="AD4508">
        <v>199</v>
      </c>
    </row>
    <row r="4509" spans="1:34" x14ac:dyDescent="0.35">
      <c r="A4509" t="s">
        <v>8932</v>
      </c>
      <c r="B4509" t="s">
        <v>8933</v>
      </c>
      <c r="C4509" t="s">
        <v>42</v>
      </c>
      <c r="D4509" t="s">
        <v>43</v>
      </c>
      <c r="E4509" t="s">
        <v>38</v>
      </c>
      <c r="F4509" t="s">
        <v>39</v>
      </c>
      <c r="G4509" t="s">
        <v>14809</v>
      </c>
      <c r="H4509" t="s">
        <v>14810</v>
      </c>
      <c r="I4509" t="s">
        <v>32171</v>
      </c>
      <c r="J4509" t="s">
        <v>14811</v>
      </c>
      <c r="K4509" t="s">
        <v>66</v>
      </c>
      <c r="L4509" t="b">
        <v>1</v>
      </c>
      <c r="M4509">
        <v>1</v>
      </c>
      <c r="N4509">
        <f>_xlfn.XLOOKUP(B4509,Courses!A:A,Courses!E:E)</f>
        <v>26</v>
      </c>
      <c r="O4509">
        <v>56</v>
      </c>
      <c r="Q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Y4509">
        <v>0</v>
      </c>
      <c r="AA4509">
        <v>0</v>
      </c>
      <c r="AB4509" t="s">
        <v>14836</v>
      </c>
      <c r="AC4509" t="s">
        <v>14814</v>
      </c>
      <c r="AD4509">
        <v>199</v>
      </c>
    </row>
    <row r="4510" spans="1:34" x14ac:dyDescent="0.35">
      <c r="A4510" t="s">
        <v>40</v>
      </c>
      <c r="B4510" t="s">
        <v>41</v>
      </c>
      <c r="C4510" t="s">
        <v>42</v>
      </c>
      <c r="D4510" t="s">
        <v>43</v>
      </c>
      <c r="E4510" t="s">
        <v>38</v>
      </c>
      <c r="F4510" t="s">
        <v>39</v>
      </c>
      <c r="G4510" t="s">
        <v>14809</v>
      </c>
      <c r="H4510" t="s">
        <v>14810</v>
      </c>
      <c r="I4510" t="s">
        <v>32171</v>
      </c>
      <c r="J4510" t="s">
        <v>14811</v>
      </c>
      <c r="K4510" t="s">
        <v>66</v>
      </c>
      <c r="L4510" t="b">
        <v>1</v>
      </c>
      <c r="M4510">
        <v>6</v>
      </c>
      <c r="N4510">
        <f>_xlfn.XLOOKUP(B4510,Courses!A:A,Courses!E:E)</f>
        <v>45</v>
      </c>
      <c r="O4510">
        <v>99</v>
      </c>
      <c r="Q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Y4510">
        <v>0</v>
      </c>
      <c r="AA4510">
        <v>8907</v>
      </c>
      <c r="AB4510" t="s">
        <v>14837</v>
      </c>
      <c r="AC4510" t="s">
        <v>14814</v>
      </c>
      <c r="AD4510">
        <v>199</v>
      </c>
      <c r="AG4510" t="s">
        <v>14838</v>
      </c>
      <c r="AH4510" t="s">
        <v>14839</v>
      </c>
    </row>
    <row r="4511" spans="1:34" x14ac:dyDescent="0.35">
      <c r="A4511" t="s">
        <v>8940</v>
      </c>
      <c r="B4511" t="s">
        <v>8941</v>
      </c>
      <c r="C4511" t="s">
        <v>42</v>
      </c>
      <c r="D4511" t="s">
        <v>43</v>
      </c>
      <c r="E4511" t="s">
        <v>38</v>
      </c>
      <c r="F4511" t="s">
        <v>39</v>
      </c>
      <c r="G4511" t="s">
        <v>14809</v>
      </c>
      <c r="H4511" t="s">
        <v>14810</v>
      </c>
      <c r="I4511" t="s">
        <v>32171</v>
      </c>
      <c r="J4511" t="s">
        <v>14811</v>
      </c>
      <c r="K4511" t="s">
        <v>66</v>
      </c>
      <c r="L4511" t="b">
        <v>1</v>
      </c>
      <c r="M4511">
        <v>2</v>
      </c>
      <c r="N4511">
        <f>_xlfn.XLOOKUP(B4511,Courses!A:A,Courses!E:E)</f>
        <v>41</v>
      </c>
      <c r="O4511">
        <v>70</v>
      </c>
      <c r="Q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Y4511">
        <v>0</v>
      </c>
      <c r="AA4511">
        <v>63</v>
      </c>
      <c r="AB4511" t="s">
        <v>14840</v>
      </c>
      <c r="AC4511" t="s">
        <v>14814</v>
      </c>
      <c r="AD4511">
        <v>199</v>
      </c>
    </row>
    <row r="4512" spans="1:34" x14ac:dyDescent="0.35">
      <c r="A4512" t="s">
        <v>8940</v>
      </c>
      <c r="B4512" t="s">
        <v>8941</v>
      </c>
      <c r="C4512" t="s">
        <v>42</v>
      </c>
      <c r="D4512" t="s">
        <v>43</v>
      </c>
      <c r="E4512" t="s">
        <v>38</v>
      </c>
      <c r="F4512" t="s">
        <v>39</v>
      </c>
      <c r="G4512" t="s">
        <v>14841</v>
      </c>
      <c r="H4512" t="s">
        <v>14842</v>
      </c>
      <c r="I4512" t="s">
        <v>32171</v>
      </c>
      <c r="J4512" t="s">
        <v>14843</v>
      </c>
      <c r="K4512" t="s">
        <v>66</v>
      </c>
      <c r="L4512" t="b">
        <v>1</v>
      </c>
      <c r="M4512">
        <v>0</v>
      </c>
      <c r="N4512">
        <f>_xlfn.XLOOKUP(B4512,Courses!A:A,Courses!E:E)</f>
        <v>41</v>
      </c>
      <c r="O4512">
        <v>70</v>
      </c>
      <c r="Q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Y4512">
        <v>0</v>
      </c>
      <c r="AA4512">
        <v>0</v>
      </c>
      <c r="AB4512" t="s">
        <v>14844</v>
      </c>
      <c r="AC4512" t="s">
        <v>14845</v>
      </c>
      <c r="AD4512">
        <v>108</v>
      </c>
    </row>
    <row r="4513" spans="1:34" x14ac:dyDescent="0.35">
      <c r="A4513" t="s">
        <v>40</v>
      </c>
      <c r="B4513" t="s">
        <v>41</v>
      </c>
      <c r="C4513" t="s">
        <v>42</v>
      </c>
      <c r="D4513" t="s">
        <v>43</v>
      </c>
      <c r="E4513" t="s">
        <v>38</v>
      </c>
      <c r="F4513" t="s">
        <v>39</v>
      </c>
      <c r="G4513" t="s">
        <v>14841</v>
      </c>
      <c r="H4513" t="s">
        <v>14842</v>
      </c>
      <c r="I4513" t="s">
        <v>32171</v>
      </c>
      <c r="J4513" t="s">
        <v>14843</v>
      </c>
      <c r="K4513" t="s">
        <v>66</v>
      </c>
      <c r="L4513" t="b">
        <v>1</v>
      </c>
      <c r="M4513">
        <v>0</v>
      </c>
      <c r="N4513">
        <f>_xlfn.XLOOKUP(B4513,Courses!A:A,Courses!E:E)</f>
        <v>45</v>
      </c>
      <c r="O4513">
        <v>99</v>
      </c>
      <c r="Q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Y4513">
        <v>0</v>
      </c>
      <c r="AA4513">
        <v>0</v>
      </c>
      <c r="AC4513" t="s">
        <v>14845</v>
      </c>
      <c r="AD4513">
        <v>108</v>
      </c>
    </row>
    <row r="4514" spans="1:34" x14ac:dyDescent="0.35">
      <c r="A4514" t="s">
        <v>8932</v>
      </c>
      <c r="B4514" t="s">
        <v>8933</v>
      </c>
      <c r="C4514" t="s">
        <v>42</v>
      </c>
      <c r="D4514" t="s">
        <v>43</v>
      </c>
      <c r="E4514" t="s">
        <v>38</v>
      </c>
      <c r="F4514" t="s">
        <v>39</v>
      </c>
      <c r="G4514" t="s">
        <v>14841</v>
      </c>
      <c r="H4514" t="s">
        <v>14842</v>
      </c>
      <c r="I4514" t="s">
        <v>32171</v>
      </c>
      <c r="J4514" t="s">
        <v>14843</v>
      </c>
      <c r="K4514" t="s">
        <v>66</v>
      </c>
      <c r="L4514" t="b">
        <v>1</v>
      </c>
      <c r="M4514">
        <v>0</v>
      </c>
      <c r="N4514">
        <f>_xlfn.XLOOKUP(B4514,Courses!A:A,Courses!E:E)</f>
        <v>26</v>
      </c>
      <c r="O4514">
        <v>56</v>
      </c>
      <c r="Q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Y4514">
        <v>0</v>
      </c>
      <c r="AA4514">
        <v>0</v>
      </c>
      <c r="AC4514" t="s">
        <v>14845</v>
      </c>
      <c r="AD4514">
        <v>108</v>
      </c>
    </row>
    <row r="4515" spans="1:34" hidden="1" x14ac:dyDescent="0.35">
      <c r="A4515" t="s">
        <v>8891</v>
      </c>
      <c r="B4515" t="s">
        <v>8892</v>
      </c>
      <c r="C4515" t="s">
        <v>42</v>
      </c>
      <c r="D4515" t="s">
        <v>43</v>
      </c>
      <c r="G4515" t="s">
        <v>14841</v>
      </c>
      <c r="H4515" t="s">
        <v>14842</v>
      </c>
      <c r="I4515" t="s">
        <v>32171</v>
      </c>
      <c r="J4515" t="s">
        <v>14843</v>
      </c>
      <c r="K4515" t="s">
        <v>66</v>
      </c>
      <c r="L4515" t="b">
        <v>1</v>
      </c>
      <c r="M4515">
        <v>10</v>
      </c>
      <c r="N4515" t="e">
        <f>_xlfn.XLOOKUP(B4515,Courses!A:A,Courses!E:E)</f>
        <v>#N/A</v>
      </c>
      <c r="O4515">
        <v>92</v>
      </c>
      <c r="Q4515">
        <v>0</v>
      </c>
      <c r="S4515">
        <v>2</v>
      </c>
      <c r="T4515">
        <v>2</v>
      </c>
      <c r="U4515">
        <v>0</v>
      </c>
      <c r="V4515">
        <v>0</v>
      </c>
      <c r="W4515">
        <v>0</v>
      </c>
      <c r="Y4515">
        <v>0</v>
      </c>
      <c r="AA4515">
        <v>3148</v>
      </c>
      <c r="AB4515" t="s">
        <v>14846</v>
      </c>
      <c r="AC4515" t="s">
        <v>14845</v>
      </c>
      <c r="AD4515">
        <v>108</v>
      </c>
      <c r="AF4515" t="s">
        <v>14847</v>
      </c>
      <c r="AG4515" t="s">
        <v>14848</v>
      </c>
      <c r="AH4515" t="s">
        <v>14849</v>
      </c>
    </row>
    <row r="4516" spans="1:34" hidden="1" x14ac:dyDescent="0.35">
      <c r="A4516" t="s">
        <v>8893</v>
      </c>
      <c r="B4516" t="s">
        <v>8894</v>
      </c>
      <c r="C4516" t="s">
        <v>42</v>
      </c>
      <c r="D4516" t="s">
        <v>43</v>
      </c>
      <c r="G4516" t="s">
        <v>14841</v>
      </c>
      <c r="H4516" t="s">
        <v>14842</v>
      </c>
      <c r="I4516" t="s">
        <v>32171</v>
      </c>
      <c r="J4516" t="s">
        <v>14843</v>
      </c>
      <c r="K4516" t="s">
        <v>66</v>
      </c>
      <c r="L4516" t="b">
        <v>1</v>
      </c>
      <c r="M4516">
        <v>2</v>
      </c>
      <c r="N4516" t="e">
        <f>_xlfn.XLOOKUP(B4516,Courses!A:A,Courses!E:E)</f>
        <v>#N/A</v>
      </c>
      <c r="O4516">
        <v>190</v>
      </c>
      <c r="Q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Y4516">
        <v>0</v>
      </c>
      <c r="AA4516">
        <v>8107</v>
      </c>
      <c r="AB4516" t="s">
        <v>14850</v>
      </c>
      <c r="AC4516" t="s">
        <v>14845</v>
      </c>
      <c r="AD4516">
        <v>108</v>
      </c>
      <c r="AG4516" t="s">
        <v>14851</v>
      </c>
      <c r="AH4516" t="s">
        <v>14852</v>
      </c>
    </row>
    <row r="4517" spans="1:34" hidden="1" x14ac:dyDescent="0.35">
      <c r="A4517" t="s">
        <v>8883</v>
      </c>
      <c r="B4517" t="s">
        <v>8884</v>
      </c>
      <c r="C4517" t="s">
        <v>42</v>
      </c>
      <c r="D4517" t="s">
        <v>43</v>
      </c>
      <c r="E4517" t="s">
        <v>34</v>
      </c>
      <c r="F4517" t="s">
        <v>35</v>
      </c>
      <c r="G4517" t="s">
        <v>14841</v>
      </c>
      <c r="H4517" t="s">
        <v>14842</v>
      </c>
      <c r="I4517" t="s">
        <v>32171</v>
      </c>
      <c r="J4517" t="s">
        <v>14843</v>
      </c>
      <c r="K4517" t="s">
        <v>66</v>
      </c>
      <c r="L4517" t="b">
        <v>1</v>
      </c>
      <c r="M4517">
        <v>11</v>
      </c>
      <c r="N4517">
        <f>_xlfn.XLOOKUP(B4517,Courses!A:A,Courses!E:E)</f>
        <v>0</v>
      </c>
      <c r="O4517">
        <v>37</v>
      </c>
      <c r="Q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Y4517">
        <v>1</v>
      </c>
      <c r="Z4517" t="s">
        <v>14853</v>
      </c>
      <c r="AA4517">
        <v>22287</v>
      </c>
      <c r="AB4517" t="s">
        <v>14854</v>
      </c>
      <c r="AC4517" t="s">
        <v>14845</v>
      </c>
      <c r="AD4517">
        <v>108</v>
      </c>
    </row>
    <row r="4518" spans="1:34" hidden="1" x14ac:dyDescent="0.35">
      <c r="A4518" t="s">
        <v>53</v>
      </c>
      <c r="B4518" t="s">
        <v>54</v>
      </c>
      <c r="C4518" t="s">
        <v>42</v>
      </c>
      <c r="D4518" t="s">
        <v>43</v>
      </c>
      <c r="E4518" t="s">
        <v>34</v>
      </c>
      <c r="F4518" t="s">
        <v>35</v>
      </c>
      <c r="G4518" t="s">
        <v>14841</v>
      </c>
      <c r="H4518" t="s">
        <v>14842</v>
      </c>
      <c r="I4518" t="s">
        <v>32171</v>
      </c>
      <c r="J4518" t="s">
        <v>14843</v>
      </c>
      <c r="K4518" t="s">
        <v>66</v>
      </c>
      <c r="L4518" t="b">
        <v>1</v>
      </c>
      <c r="M4518">
        <v>89</v>
      </c>
      <c r="N4518" t="e">
        <f>_xlfn.XLOOKUP(B4518,Courses!A:A,Courses!E:E)</f>
        <v>#N/A</v>
      </c>
      <c r="O4518">
        <v>113</v>
      </c>
      <c r="Q4518">
        <v>0</v>
      </c>
      <c r="S4518">
        <v>13</v>
      </c>
      <c r="T4518">
        <v>17</v>
      </c>
      <c r="U4518">
        <v>0</v>
      </c>
      <c r="V4518">
        <v>0</v>
      </c>
      <c r="W4518">
        <v>0</v>
      </c>
      <c r="Y4518">
        <v>0</v>
      </c>
      <c r="AA4518">
        <v>88266</v>
      </c>
      <c r="AB4518" t="s">
        <v>14855</v>
      </c>
      <c r="AC4518" t="s">
        <v>14845</v>
      </c>
      <c r="AD4518">
        <v>108</v>
      </c>
      <c r="AF4518" t="s">
        <v>14856</v>
      </c>
      <c r="AG4518" t="s">
        <v>14857</v>
      </c>
      <c r="AH4518" t="s">
        <v>14858</v>
      </c>
    </row>
    <row r="4519" spans="1:34" hidden="1" x14ac:dyDescent="0.35">
      <c r="A4519" t="s">
        <v>51</v>
      </c>
      <c r="B4519" t="s">
        <v>52</v>
      </c>
      <c r="C4519" t="s">
        <v>42</v>
      </c>
      <c r="D4519" t="s">
        <v>43</v>
      </c>
      <c r="E4519" t="s">
        <v>34</v>
      </c>
      <c r="F4519" t="s">
        <v>35</v>
      </c>
      <c r="G4519" t="s">
        <v>14841</v>
      </c>
      <c r="H4519" t="s">
        <v>14842</v>
      </c>
      <c r="I4519" t="s">
        <v>32171</v>
      </c>
      <c r="J4519" t="s">
        <v>14843</v>
      </c>
      <c r="K4519" t="s">
        <v>66</v>
      </c>
      <c r="L4519" t="b">
        <v>1</v>
      </c>
      <c r="M4519">
        <v>165</v>
      </c>
      <c r="N4519">
        <f>_xlfn.XLOOKUP(B4519,Courses!A:A,Courses!E:E)</f>
        <v>38</v>
      </c>
      <c r="O4519">
        <v>217</v>
      </c>
      <c r="Q4519">
        <v>0</v>
      </c>
      <c r="S4519">
        <v>14</v>
      </c>
      <c r="T4519">
        <v>24</v>
      </c>
      <c r="U4519">
        <v>0</v>
      </c>
      <c r="V4519">
        <v>0</v>
      </c>
      <c r="W4519">
        <v>0</v>
      </c>
      <c r="Y4519">
        <v>1</v>
      </c>
      <c r="Z4519" t="s">
        <v>14859</v>
      </c>
      <c r="AA4519">
        <v>83446</v>
      </c>
      <c r="AB4519" t="s">
        <v>14860</v>
      </c>
      <c r="AC4519" t="s">
        <v>14845</v>
      </c>
      <c r="AD4519">
        <v>108</v>
      </c>
      <c r="AF4519" t="s">
        <v>14861</v>
      </c>
    </row>
    <row r="4520" spans="1:34" hidden="1" x14ac:dyDescent="0.35">
      <c r="A4520" t="s">
        <v>59</v>
      </c>
      <c r="B4520" t="s">
        <v>60</v>
      </c>
      <c r="C4520" t="s">
        <v>42</v>
      </c>
      <c r="D4520" t="s">
        <v>43</v>
      </c>
      <c r="E4520" t="s">
        <v>34</v>
      </c>
      <c r="F4520" t="s">
        <v>35</v>
      </c>
      <c r="G4520" t="s">
        <v>14841</v>
      </c>
      <c r="H4520" t="s">
        <v>14842</v>
      </c>
      <c r="I4520" t="s">
        <v>32171</v>
      </c>
      <c r="J4520" t="s">
        <v>14843</v>
      </c>
      <c r="K4520" t="s">
        <v>66</v>
      </c>
      <c r="L4520" t="b">
        <v>1</v>
      </c>
      <c r="M4520">
        <v>42</v>
      </c>
      <c r="N4520">
        <f>_xlfn.XLOOKUP(B4520,Courses!A:A,Courses!E:E)</f>
        <v>24</v>
      </c>
      <c r="O4520">
        <v>100</v>
      </c>
      <c r="Q4520">
        <v>0</v>
      </c>
      <c r="S4520">
        <v>1</v>
      </c>
      <c r="T4520">
        <v>1</v>
      </c>
      <c r="U4520">
        <v>0</v>
      </c>
      <c r="V4520">
        <v>0</v>
      </c>
      <c r="W4520">
        <v>0</v>
      </c>
      <c r="Y4520">
        <v>1</v>
      </c>
      <c r="Z4520" t="s">
        <v>14862</v>
      </c>
      <c r="AA4520">
        <v>9392</v>
      </c>
      <c r="AB4520" t="s">
        <v>14863</v>
      </c>
      <c r="AC4520" t="s">
        <v>14845</v>
      </c>
      <c r="AD4520">
        <v>108</v>
      </c>
      <c r="AF4520" t="s">
        <v>14864</v>
      </c>
      <c r="AG4520" t="s">
        <v>14865</v>
      </c>
      <c r="AH4520" t="s">
        <v>14866</v>
      </c>
    </row>
    <row r="4521" spans="1:34" hidden="1" x14ac:dyDescent="0.35">
      <c r="A4521" t="s">
        <v>55</v>
      </c>
      <c r="B4521" t="s">
        <v>56</v>
      </c>
      <c r="C4521" t="s">
        <v>42</v>
      </c>
      <c r="D4521" t="s">
        <v>43</v>
      </c>
      <c r="E4521" t="s">
        <v>34</v>
      </c>
      <c r="F4521" t="s">
        <v>35</v>
      </c>
      <c r="G4521" t="s">
        <v>14841</v>
      </c>
      <c r="H4521" t="s">
        <v>14842</v>
      </c>
      <c r="I4521" t="s">
        <v>32171</v>
      </c>
      <c r="J4521" t="s">
        <v>14843</v>
      </c>
      <c r="K4521" t="s">
        <v>66</v>
      </c>
      <c r="L4521" t="b">
        <v>1</v>
      </c>
      <c r="M4521">
        <v>114</v>
      </c>
      <c r="N4521">
        <f>_xlfn.XLOOKUP(B4521,Courses!A:A,Courses!E:E)</f>
        <v>55</v>
      </c>
      <c r="O4521">
        <v>227</v>
      </c>
      <c r="Q4521">
        <v>0</v>
      </c>
      <c r="S4521">
        <v>12</v>
      </c>
      <c r="T4521">
        <v>12</v>
      </c>
      <c r="U4521">
        <v>0</v>
      </c>
      <c r="V4521">
        <v>0</v>
      </c>
      <c r="W4521">
        <v>0</v>
      </c>
      <c r="Y4521">
        <v>1</v>
      </c>
      <c r="Z4521" t="s">
        <v>14867</v>
      </c>
      <c r="AA4521">
        <v>31601</v>
      </c>
      <c r="AB4521" t="s">
        <v>14868</v>
      </c>
      <c r="AC4521" t="s">
        <v>14845</v>
      </c>
      <c r="AD4521">
        <v>108</v>
      </c>
      <c r="AF4521" t="s">
        <v>14869</v>
      </c>
    </row>
    <row r="4522" spans="1:34" hidden="1" x14ac:dyDescent="0.35">
      <c r="A4522" t="s">
        <v>57</v>
      </c>
      <c r="B4522" t="s">
        <v>58</v>
      </c>
      <c r="C4522" t="s">
        <v>42</v>
      </c>
      <c r="D4522" t="s">
        <v>43</v>
      </c>
      <c r="E4522" t="s">
        <v>34</v>
      </c>
      <c r="F4522" t="s">
        <v>35</v>
      </c>
      <c r="G4522" t="s">
        <v>14841</v>
      </c>
      <c r="H4522" t="s">
        <v>14842</v>
      </c>
      <c r="I4522" t="s">
        <v>32171</v>
      </c>
      <c r="J4522" t="s">
        <v>14843</v>
      </c>
      <c r="K4522" t="s">
        <v>66</v>
      </c>
      <c r="L4522" t="b">
        <v>1</v>
      </c>
      <c r="M4522">
        <v>46</v>
      </c>
      <c r="N4522">
        <f>_xlfn.XLOOKUP(B4522,Courses!A:A,Courses!E:E)</f>
        <v>40</v>
      </c>
      <c r="O4522">
        <v>228</v>
      </c>
      <c r="Q4522">
        <v>0</v>
      </c>
      <c r="S4522">
        <v>8</v>
      </c>
      <c r="T4522">
        <v>12</v>
      </c>
      <c r="U4522">
        <v>0</v>
      </c>
      <c r="V4522">
        <v>0</v>
      </c>
      <c r="W4522">
        <v>1</v>
      </c>
      <c r="Y4522">
        <v>2</v>
      </c>
      <c r="Z4522" t="s">
        <v>14870</v>
      </c>
      <c r="AA4522">
        <v>16340</v>
      </c>
      <c r="AB4522" t="s">
        <v>14871</v>
      </c>
      <c r="AC4522" t="s">
        <v>14845</v>
      </c>
      <c r="AD4522">
        <v>108</v>
      </c>
      <c r="AF4522" t="s">
        <v>14872</v>
      </c>
    </row>
    <row r="4523" spans="1:34" hidden="1" x14ac:dyDescent="0.35">
      <c r="A4523" t="s">
        <v>57</v>
      </c>
      <c r="B4523" t="s">
        <v>58</v>
      </c>
      <c r="C4523" t="s">
        <v>42</v>
      </c>
      <c r="D4523" t="s">
        <v>43</v>
      </c>
      <c r="E4523" t="s">
        <v>34</v>
      </c>
      <c r="F4523" t="s">
        <v>35</v>
      </c>
      <c r="G4523" t="s">
        <v>14873</v>
      </c>
      <c r="H4523" t="s">
        <v>14874</v>
      </c>
      <c r="I4523" t="s">
        <v>32171</v>
      </c>
      <c r="J4523" t="s">
        <v>14875</v>
      </c>
      <c r="K4523" t="s">
        <v>66</v>
      </c>
      <c r="L4523" t="b">
        <v>1</v>
      </c>
      <c r="M4523">
        <v>99</v>
      </c>
      <c r="N4523">
        <f>_xlfn.XLOOKUP(B4523,Courses!A:A,Courses!E:E)</f>
        <v>40</v>
      </c>
      <c r="O4523">
        <v>243</v>
      </c>
      <c r="Q4523">
        <v>0</v>
      </c>
      <c r="S4523">
        <v>20</v>
      </c>
      <c r="T4523">
        <v>20</v>
      </c>
      <c r="U4523">
        <v>0</v>
      </c>
      <c r="V4523">
        <v>0</v>
      </c>
      <c r="W4523">
        <v>0</v>
      </c>
      <c r="Y4523">
        <v>0</v>
      </c>
      <c r="AA4523">
        <v>17205</v>
      </c>
      <c r="AB4523" t="s">
        <v>14876</v>
      </c>
      <c r="AC4523" t="s">
        <v>14877</v>
      </c>
      <c r="AD4523">
        <v>98</v>
      </c>
      <c r="AF4523" t="s">
        <v>14878</v>
      </c>
    </row>
    <row r="4524" spans="1:34" hidden="1" x14ac:dyDescent="0.35">
      <c r="A4524" t="s">
        <v>55</v>
      </c>
      <c r="B4524" t="s">
        <v>56</v>
      </c>
      <c r="C4524" t="s">
        <v>42</v>
      </c>
      <c r="D4524" t="s">
        <v>43</v>
      </c>
      <c r="E4524" t="s">
        <v>34</v>
      </c>
      <c r="F4524" t="s">
        <v>35</v>
      </c>
      <c r="G4524" t="s">
        <v>14873</v>
      </c>
      <c r="H4524" t="s">
        <v>14874</v>
      </c>
      <c r="I4524" t="s">
        <v>32171</v>
      </c>
      <c r="J4524" t="s">
        <v>14875</v>
      </c>
      <c r="K4524" t="s">
        <v>66</v>
      </c>
      <c r="L4524" t="b">
        <v>1</v>
      </c>
      <c r="M4524">
        <v>93</v>
      </c>
      <c r="N4524">
        <f>_xlfn.XLOOKUP(B4524,Courses!A:A,Courses!E:E)</f>
        <v>55</v>
      </c>
      <c r="O4524">
        <v>230</v>
      </c>
      <c r="Q4524">
        <v>0</v>
      </c>
      <c r="S4524">
        <v>19</v>
      </c>
      <c r="T4524">
        <v>19</v>
      </c>
      <c r="U4524">
        <v>0</v>
      </c>
      <c r="V4524">
        <v>0</v>
      </c>
      <c r="W4524">
        <v>0</v>
      </c>
      <c r="Y4524">
        <v>0</v>
      </c>
      <c r="AA4524">
        <v>14592</v>
      </c>
      <c r="AB4524" t="s">
        <v>14879</v>
      </c>
      <c r="AC4524" t="s">
        <v>14877</v>
      </c>
      <c r="AD4524">
        <v>98</v>
      </c>
      <c r="AF4524" t="s">
        <v>14880</v>
      </c>
    </row>
    <row r="4525" spans="1:34" hidden="1" x14ac:dyDescent="0.35">
      <c r="A4525" t="s">
        <v>59</v>
      </c>
      <c r="B4525" t="s">
        <v>60</v>
      </c>
      <c r="C4525" t="s">
        <v>42</v>
      </c>
      <c r="D4525" t="s">
        <v>43</v>
      </c>
      <c r="E4525" t="s">
        <v>34</v>
      </c>
      <c r="F4525" t="s">
        <v>35</v>
      </c>
      <c r="G4525" t="s">
        <v>14873</v>
      </c>
      <c r="H4525" t="s">
        <v>14874</v>
      </c>
      <c r="I4525" t="s">
        <v>32171</v>
      </c>
      <c r="J4525" t="s">
        <v>14875</v>
      </c>
      <c r="K4525" t="s">
        <v>66</v>
      </c>
      <c r="L4525" t="b">
        <v>1</v>
      </c>
      <c r="M4525">
        <v>43</v>
      </c>
      <c r="N4525">
        <f>_xlfn.XLOOKUP(B4525,Courses!A:A,Courses!E:E)</f>
        <v>24</v>
      </c>
      <c r="O4525">
        <v>101</v>
      </c>
      <c r="Q4525">
        <v>0</v>
      </c>
      <c r="S4525">
        <v>1</v>
      </c>
      <c r="T4525">
        <v>1</v>
      </c>
      <c r="U4525">
        <v>0</v>
      </c>
      <c r="V4525">
        <v>0</v>
      </c>
      <c r="W4525">
        <v>0</v>
      </c>
      <c r="Y4525">
        <v>0</v>
      </c>
      <c r="AA4525">
        <v>16293</v>
      </c>
      <c r="AB4525" t="s">
        <v>14881</v>
      </c>
      <c r="AC4525" t="s">
        <v>14877</v>
      </c>
      <c r="AD4525">
        <v>98</v>
      </c>
      <c r="AF4525" t="s">
        <v>14882</v>
      </c>
      <c r="AG4525" t="s">
        <v>14883</v>
      </c>
      <c r="AH4525" t="s">
        <v>14884</v>
      </c>
    </row>
    <row r="4526" spans="1:34" hidden="1" x14ac:dyDescent="0.35">
      <c r="A4526" t="s">
        <v>51</v>
      </c>
      <c r="B4526" t="s">
        <v>52</v>
      </c>
      <c r="C4526" t="s">
        <v>42</v>
      </c>
      <c r="D4526" t="s">
        <v>43</v>
      </c>
      <c r="E4526" t="s">
        <v>34</v>
      </c>
      <c r="F4526" t="s">
        <v>35</v>
      </c>
      <c r="G4526" t="s">
        <v>14873</v>
      </c>
      <c r="H4526" t="s">
        <v>14874</v>
      </c>
      <c r="I4526" t="s">
        <v>32171</v>
      </c>
      <c r="J4526" t="s">
        <v>14875</v>
      </c>
      <c r="K4526" t="s">
        <v>66</v>
      </c>
      <c r="L4526" t="b">
        <v>1</v>
      </c>
      <c r="M4526">
        <v>77</v>
      </c>
      <c r="N4526">
        <f>_xlfn.XLOOKUP(B4526,Courses!A:A,Courses!E:E)</f>
        <v>38</v>
      </c>
      <c r="O4526">
        <v>212</v>
      </c>
      <c r="Q4526">
        <v>0</v>
      </c>
      <c r="S4526">
        <v>8</v>
      </c>
      <c r="T4526">
        <v>9</v>
      </c>
      <c r="U4526">
        <v>0</v>
      </c>
      <c r="V4526">
        <v>0</v>
      </c>
      <c r="W4526">
        <v>0</v>
      </c>
      <c r="Y4526">
        <v>1</v>
      </c>
      <c r="Z4526" t="s">
        <v>14885</v>
      </c>
      <c r="AA4526">
        <v>101340</v>
      </c>
      <c r="AB4526" t="s">
        <v>14886</v>
      </c>
      <c r="AC4526" t="s">
        <v>14877</v>
      </c>
      <c r="AD4526">
        <v>98</v>
      </c>
      <c r="AF4526" t="s">
        <v>14887</v>
      </c>
    </row>
    <row r="4527" spans="1:34" hidden="1" x14ac:dyDescent="0.35">
      <c r="A4527" t="s">
        <v>53</v>
      </c>
      <c r="B4527" t="s">
        <v>54</v>
      </c>
      <c r="C4527" t="s">
        <v>42</v>
      </c>
      <c r="D4527" t="s">
        <v>43</v>
      </c>
      <c r="E4527" t="s">
        <v>34</v>
      </c>
      <c r="F4527" t="s">
        <v>35</v>
      </c>
      <c r="G4527" t="s">
        <v>14873</v>
      </c>
      <c r="H4527" t="s">
        <v>14874</v>
      </c>
      <c r="I4527" t="s">
        <v>32171</v>
      </c>
      <c r="J4527" t="s">
        <v>14875</v>
      </c>
      <c r="K4527" t="s">
        <v>66</v>
      </c>
      <c r="L4527" t="b">
        <v>1</v>
      </c>
      <c r="M4527">
        <v>64</v>
      </c>
      <c r="N4527" t="e">
        <f>_xlfn.XLOOKUP(B4527,Courses!A:A,Courses!E:E)</f>
        <v>#N/A</v>
      </c>
      <c r="O4527">
        <v>112</v>
      </c>
      <c r="Q4527">
        <v>0</v>
      </c>
      <c r="S4527">
        <v>12</v>
      </c>
      <c r="T4527">
        <v>16</v>
      </c>
      <c r="U4527">
        <v>0</v>
      </c>
      <c r="V4527">
        <v>0</v>
      </c>
      <c r="W4527">
        <v>0</v>
      </c>
      <c r="Y4527">
        <v>0</v>
      </c>
      <c r="AA4527">
        <v>67965</v>
      </c>
      <c r="AB4527" t="s">
        <v>14888</v>
      </c>
      <c r="AC4527" t="s">
        <v>14877</v>
      </c>
      <c r="AD4527">
        <v>98</v>
      </c>
      <c r="AF4527" t="s">
        <v>14889</v>
      </c>
      <c r="AG4527" t="s">
        <v>14890</v>
      </c>
      <c r="AH4527" t="s">
        <v>14891</v>
      </c>
    </row>
    <row r="4528" spans="1:34" hidden="1" x14ac:dyDescent="0.35">
      <c r="A4528" t="s">
        <v>8893</v>
      </c>
      <c r="B4528" t="s">
        <v>8894</v>
      </c>
      <c r="C4528" t="s">
        <v>42</v>
      </c>
      <c r="D4528" t="s">
        <v>43</v>
      </c>
      <c r="G4528" t="s">
        <v>14873</v>
      </c>
      <c r="H4528" t="s">
        <v>14874</v>
      </c>
      <c r="I4528" t="s">
        <v>32171</v>
      </c>
      <c r="J4528" t="s">
        <v>14875</v>
      </c>
      <c r="K4528" t="s">
        <v>66</v>
      </c>
      <c r="L4528" t="b">
        <v>1</v>
      </c>
      <c r="M4528">
        <v>0</v>
      </c>
      <c r="N4528" t="e">
        <f>_xlfn.XLOOKUP(B4528,Courses!A:A,Courses!E:E)</f>
        <v>#N/A</v>
      </c>
      <c r="O4528">
        <v>190</v>
      </c>
      <c r="Q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Y4528">
        <v>0</v>
      </c>
      <c r="AA4528">
        <v>0</v>
      </c>
      <c r="AB4528" t="s">
        <v>14892</v>
      </c>
      <c r="AC4528" t="s">
        <v>14877</v>
      </c>
      <c r="AD4528">
        <v>98</v>
      </c>
    </row>
    <row r="4529" spans="1:34" hidden="1" x14ac:dyDescent="0.35">
      <c r="A4529" t="s">
        <v>8891</v>
      </c>
      <c r="B4529" t="s">
        <v>8892</v>
      </c>
      <c r="C4529" t="s">
        <v>42</v>
      </c>
      <c r="D4529" t="s">
        <v>43</v>
      </c>
      <c r="G4529" t="s">
        <v>14873</v>
      </c>
      <c r="H4529" t="s">
        <v>14874</v>
      </c>
      <c r="I4529" t="s">
        <v>32171</v>
      </c>
      <c r="J4529" t="s">
        <v>14875</v>
      </c>
      <c r="K4529" t="s">
        <v>66</v>
      </c>
      <c r="L4529" t="b">
        <v>1</v>
      </c>
      <c r="M4529">
        <v>0</v>
      </c>
      <c r="N4529" t="e">
        <f>_xlfn.XLOOKUP(B4529,Courses!A:A,Courses!E:E)</f>
        <v>#N/A</v>
      </c>
      <c r="O4529">
        <v>89</v>
      </c>
      <c r="Q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Y4529">
        <v>0</v>
      </c>
      <c r="AA4529">
        <v>0</v>
      </c>
      <c r="AB4529" t="s">
        <v>14893</v>
      </c>
      <c r="AC4529" t="s">
        <v>14877</v>
      </c>
      <c r="AD4529">
        <v>98</v>
      </c>
    </row>
    <row r="4530" spans="1:34" x14ac:dyDescent="0.35">
      <c r="A4530" t="s">
        <v>8932</v>
      </c>
      <c r="B4530" t="s">
        <v>8933</v>
      </c>
      <c r="C4530" t="s">
        <v>42</v>
      </c>
      <c r="D4530" t="s">
        <v>43</v>
      </c>
      <c r="E4530" t="s">
        <v>38</v>
      </c>
      <c r="F4530" t="s">
        <v>39</v>
      </c>
      <c r="G4530" t="s">
        <v>14873</v>
      </c>
      <c r="H4530" t="s">
        <v>14874</v>
      </c>
      <c r="I4530" t="s">
        <v>32171</v>
      </c>
      <c r="J4530" t="s">
        <v>14875</v>
      </c>
      <c r="K4530" t="s">
        <v>66</v>
      </c>
      <c r="L4530" t="b">
        <v>1</v>
      </c>
      <c r="M4530">
        <v>0</v>
      </c>
      <c r="N4530">
        <f>_xlfn.XLOOKUP(B4530,Courses!A:A,Courses!E:E)</f>
        <v>26</v>
      </c>
      <c r="O4530">
        <v>56</v>
      </c>
      <c r="Q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Y4530">
        <v>0</v>
      </c>
      <c r="AA4530">
        <v>0</v>
      </c>
      <c r="AC4530" t="s">
        <v>14877</v>
      </c>
      <c r="AD4530">
        <v>98</v>
      </c>
    </row>
    <row r="4531" spans="1:34" x14ac:dyDescent="0.35">
      <c r="A4531" t="s">
        <v>40</v>
      </c>
      <c r="B4531" t="s">
        <v>41</v>
      </c>
      <c r="C4531" t="s">
        <v>42</v>
      </c>
      <c r="D4531" t="s">
        <v>43</v>
      </c>
      <c r="E4531" t="s">
        <v>38</v>
      </c>
      <c r="F4531" t="s">
        <v>39</v>
      </c>
      <c r="G4531" t="s">
        <v>14873</v>
      </c>
      <c r="H4531" t="s">
        <v>14874</v>
      </c>
      <c r="I4531" t="s">
        <v>32171</v>
      </c>
      <c r="J4531" t="s">
        <v>14875</v>
      </c>
      <c r="K4531" t="s">
        <v>66</v>
      </c>
      <c r="L4531" t="b">
        <v>1</v>
      </c>
      <c r="M4531">
        <v>0</v>
      </c>
      <c r="N4531">
        <f>_xlfn.XLOOKUP(B4531,Courses!A:A,Courses!E:E)</f>
        <v>45</v>
      </c>
      <c r="O4531">
        <v>99</v>
      </c>
      <c r="Q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Y4531">
        <v>0</v>
      </c>
      <c r="AA4531">
        <v>0</v>
      </c>
      <c r="AB4531" t="s">
        <v>14894</v>
      </c>
      <c r="AC4531" t="s">
        <v>14877</v>
      </c>
      <c r="AD4531">
        <v>98</v>
      </c>
    </row>
    <row r="4532" spans="1:34" x14ac:dyDescent="0.35">
      <c r="A4532" t="s">
        <v>8897</v>
      </c>
      <c r="B4532" t="s">
        <v>56</v>
      </c>
      <c r="C4532" t="s">
        <v>42</v>
      </c>
      <c r="D4532" t="s">
        <v>43</v>
      </c>
      <c r="E4532" t="s">
        <v>38</v>
      </c>
      <c r="F4532" t="s">
        <v>39</v>
      </c>
      <c r="G4532" t="s">
        <v>14873</v>
      </c>
      <c r="H4532" t="s">
        <v>14874</v>
      </c>
      <c r="I4532" t="s">
        <v>32171</v>
      </c>
      <c r="J4532" t="s">
        <v>14875</v>
      </c>
      <c r="K4532" t="s">
        <v>66</v>
      </c>
      <c r="L4532" t="b">
        <v>1</v>
      </c>
      <c r="M4532">
        <v>0</v>
      </c>
      <c r="N4532">
        <f>_xlfn.XLOOKUP(B4532,Courses!A:A,Courses!E:E)</f>
        <v>55</v>
      </c>
      <c r="O4532">
        <v>206</v>
      </c>
      <c r="Q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Y4532">
        <v>0</v>
      </c>
      <c r="AA4532">
        <v>0</v>
      </c>
      <c r="AC4532" t="s">
        <v>14877</v>
      </c>
      <c r="AD4532">
        <v>98</v>
      </c>
    </row>
    <row r="4533" spans="1:34" x14ac:dyDescent="0.35">
      <c r="A4533" t="s">
        <v>40</v>
      </c>
      <c r="B4533" t="s">
        <v>41</v>
      </c>
      <c r="C4533" t="s">
        <v>42</v>
      </c>
      <c r="D4533" t="s">
        <v>43</v>
      </c>
      <c r="E4533" t="s">
        <v>38</v>
      </c>
      <c r="F4533" t="s">
        <v>39</v>
      </c>
      <c r="G4533" t="s">
        <v>14895</v>
      </c>
      <c r="H4533" t="s">
        <v>14896</v>
      </c>
      <c r="I4533" t="s">
        <v>32171</v>
      </c>
      <c r="J4533" t="s">
        <v>14897</v>
      </c>
      <c r="K4533" t="s">
        <v>66</v>
      </c>
      <c r="L4533" t="b">
        <v>1</v>
      </c>
      <c r="M4533">
        <v>0</v>
      </c>
      <c r="N4533">
        <f>_xlfn.XLOOKUP(B4533,Courses!A:A,Courses!E:E)</f>
        <v>45</v>
      </c>
      <c r="O4533">
        <v>99</v>
      </c>
      <c r="Q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Y4533">
        <v>0</v>
      </c>
      <c r="AA4533">
        <v>0</v>
      </c>
      <c r="AB4533" t="s">
        <v>14898</v>
      </c>
      <c r="AC4533" t="s">
        <v>14899</v>
      </c>
      <c r="AD4533">
        <v>186</v>
      </c>
    </row>
    <row r="4534" spans="1:34" x14ac:dyDescent="0.35">
      <c r="A4534" t="s">
        <v>8940</v>
      </c>
      <c r="B4534" t="s">
        <v>8941</v>
      </c>
      <c r="C4534" t="s">
        <v>42</v>
      </c>
      <c r="D4534" t="s">
        <v>43</v>
      </c>
      <c r="E4534" t="s">
        <v>38</v>
      </c>
      <c r="F4534" t="s">
        <v>39</v>
      </c>
      <c r="G4534" t="s">
        <v>14895</v>
      </c>
      <c r="H4534" t="s">
        <v>14896</v>
      </c>
      <c r="I4534" t="s">
        <v>32171</v>
      </c>
      <c r="J4534" t="s">
        <v>14897</v>
      </c>
      <c r="K4534" t="s">
        <v>66</v>
      </c>
      <c r="L4534" t="b">
        <v>1</v>
      </c>
      <c r="M4534">
        <v>0</v>
      </c>
      <c r="N4534">
        <f>_xlfn.XLOOKUP(B4534,Courses!A:A,Courses!E:E)</f>
        <v>41</v>
      </c>
      <c r="O4534">
        <v>70</v>
      </c>
      <c r="Q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Y4534">
        <v>0</v>
      </c>
      <c r="AA4534">
        <v>0</v>
      </c>
      <c r="AB4534" t="s">
        <v>14900</v>
      </c>
      <c r="AC4534" t="s">
        <v>14899</v>
      </c>
      <c r="AD4534">
        <v>186</v>
      </c>
    </row>
    <row r="4535" spans="1:34" x14ac:dyDescent="0.35">
      <c r="A4535" t="s">
        <v>8932</v>
      </c>
      <c r="B4535" t="s">
        <v>8933</v>
      </c>
      <c r="C4535" t="s">
        <v>42</v>
      </c>
      <c r="D4535" t="s">
        <v>43</v>
      </c>
      <c r="E4535" t="s">
        <v>38</v>
      </c>
      <c r="F4535" t="s">
        <v>39</v>
      </c>
      <c r="G4535" t="s">
        <v>14895</v>
      </c>
      <c r="H4535" t="s">
        <v>14896</v>
      </c>
      <c r="I4535" t="s">
        <v>32171</v>
      </c>
      <c r="J4535" t="s">
        <v>14897</v>
      </c>
      <c r="K4535" t="s">
        <v>66</v>
      </c>
      <c r="L4535" t="b">
        <v>1</v>
      </c>
      <c r="M4535">
        <v>0</v>
      </c>
      <c r="N4535">
        <f>_xlfn.XLOOKUP(B4535,Courses!A:A,Courses!E:E)</f>
        <v>26</v>
      </c>
      <c r="O4535">
        <v>56</v>
      </c>
      <c r="Q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Y4535">
        <v>0</v>
      </c>
      <c r="AA4535">
        <v>0</v>
      </c>
      <c r="AB4535" t="s">
        <v>14901</v>
      </c>
      <c r="AC4535" t="s">
        <v>14899</v>
      </c>
      <c r="AD4535">
        <v>186</v>
      </c>
    </row>
    <row r="4536" spans="1:34" hidden="1" x14ac:dyDescent="0.35">
      <c r="A4536" t="s">
        <v>8891</v>
      </c>
      <c r="B4536" t="s">
        <v>8892</v>
      </c>
      <c r="C4536" t="s">
        <v>42</v>
      </c>
      <c r="D4536" t="s">
        <v>43</v>
      </c>
      <c r="G4536" t="s">
        <v>14895</v>
      </c>
      <c r="H4536" t="s">
        <v>14896</v>
      </c>
      <c r="I4536" t="s">
        <v>32171</v>
      </c>
      <c r="J4536" t="s">
        <v>14897</v>
      </c>
      <c r="K4536" t="s">
        <v>66</v>
      </c>
      <c r="L4536" t="b">
        <v>1</v>
      </c>
      <c r="M4536">
        <v>0</v>
      </c>
      <c r="N4536" t="e">
        <f>_xlfn.XLOOKUP(B4536,Courses!A:A,Courses!E:E)</f>
        <v>#N/A</v>
      </c>
      <c r="O4536">
        <v>89</v>
      </c>
      <c r="Q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Y4536">
        <v>0</v>
      </c>
      <c r="AA4536">
        <v>0</v>
      </c>
      <c r="AB4536" t="s">
        <v>14902</v>
      </c>
      <c r="AC4536" t="s">
        <v>14899</v>
      </c>
      <c r="AD4536">
        <v>186</v>
      </c>
    </row>
    <row r="4537" spans="1:34" hidden="1" x14ac:dyDescent="0.35">
      <c r="A4537" t="s">
        <v>8893</v>
      </c>
      <c r="B4537" t="s">
        <v>8894</v>
      </c>
      <c r="C4537" t="s">
        <v>42</v>
      </c>
      <c r="D4537" t="s">
        <v>43</v>
      </c>
      <c r="G4537" t="s">
        <v>14895</v>
      </c>
      <c r="H4537" t="s">
        <v>14896</v>
      </c>
      <c r="I4537" t="s">
        <v>32171</v>
      </c>
      <c r="J4537" t="s">
        <v>14897</v>
      </c>
      <c r="K4537" t="s">
        <v>66</v>
      </c>
      <c r="L4537" t="b">
        <v>1</v>
      </c>
      <c r="M4537">
        <v>24</v>
      </c>
      <c r="N4537" t="e">
        <f>_xlfn.XLOOKUP(B4537,Courses!A:A,Courses!E:E)</f>
        <v>#N/A</v>
      </c>
      <c r="O4537">
        <v>196</v>
      </c>
      <c r="Q4537">
        <v>0</v>
      </c>
      <c r="S4537">
        <v>5</v>
      </c>
      <c r="T4537">
        <v>5</v>
      </c>
      <c r="U4537">
        <v>0</v>
      </c>
      <c r="V4537">
        <v>0</v>
      </c>
      <c r="W4537">
        <v>0</v>
      </c>
      <c r="Y4537">
        <v>0</v>
      </c>
      <c r="AA4537">
        <v>10104</v>
      </c>
      <c r="AB4537" t="s">
        <v>14903</v>
      </c>
      <c r="AC4537" t="s">
        <v>14899</v>
      </c>
      <c r="AD4537">
        <v>186</v>
      </c>
      <c r="AF4537" t="s">
        <v>14904</v>
      </c>
      <c r="AG4537" t="s">
        <v>14905</v>
      </c>
      <c r="AH4537" t="s">
        <v>14906</v>
      </c>
    </row>
    <row r="4538" spans="1:34" hidden="1" x14ac:dyDescent="0.35">
      <c r="A4538" t="s">
        <v>8883</v>
      </c>
      <c r="B4538" t="s">
        <v>8884</v>
      </c>
      <c r="C4538" t="s">
        <v>42</v>
      </c>
      <c r="D4538" t="s">
        <v>43</v>
      </c>
      <c r="E4538" t="s">
        <v>34</v>
      </c>
      <c r="F4538" t="s">
        <v>35</v>
      </c>
      <c r="G4538" t="s">
        <v>14895</v>
      </c>
      <c r="H4538" t="s">
        <v>14896</v>
      </c>
      <c r="I4538" t="s">
        <v>32171</v>
      </c>
      <c r="J4538" t="s">
        <v>14897</v>
      </c>
      <c r="K4538" t="s">
        <v>66</v>
      </c>
      <c r="L4538" t="b">
        <v>1</v>
      </c>
      <c r="M4538">
        <v>22</v>
      </c>
      <c r="N4538">
        <f>_xlfn.XLOOKUP(B4538,Courses!A:A,Courses!E:E)</f>
        <v>0</v>
      </c>
      <c r="O4538">
        <v>37</v>
      </c>
      <c r="Q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Y4538">
        <v>0</v>
      </c>
      <c r="AA4538">
        <v>43519</v>
      </c>
      <c r="AB4538" t="s">
        <v>14907</v>
      </c>
      <c r="AC4538" t="s">
        <v>14899</v>
      </c>
      <c r="AD4538">
        <v>186</v>
      </c>
    </row>
    <row r="4539" spans="1:34" hidden="1" x14ac:dyDescent="0.35">
      <c r="A4539" t="s">
        <v>53</v>
      </c>
      <c r="B4539" t="s">
        <v>54</v>
      </c>
      <c r="C4539" t="s">
        <v>42</v>
      </c>
      <c r="D4539" t="s">
        <v>43</v>
      </c>
      <c r="E4539" t="s">
        <v>34</v>
      </c>
      <c r="F4539" t="s">
        <v>35</v>
      </c>
      <c r="G4539" t="s">
        <v>14895</v>
      </c>
      <c r="H4539" t="s">
        <v>14896</v>
      </c>
      <c r="I4539" t="s">
        <v>32171</v>
      </c>
      <c r="J4539" t="s">
        <v>14897</v>
      </c>
      <c r="K4539" t="s">
        <v>66</v>
      </c>
      <c r="L4539" t="b">
        <v>1</v>
      </c>
      <c r="M4539">
        <v>83</v>
      </c>
      <c r="N4539" t="e">
        <f>_xlfn.XLOOKUP(B4539,Courses!A:A,Courses!E:E)</f>
        <v>#N/A</v>
      </c>
      <c r="O4539">
        <v>113</v>
      </c>
      <c r="Q4539">
        <v>0</v>
      </c>
      <c r="S4539">
        <v>17</v>
      </c>
      <c r="T4539">
        <v>17</v>
      </c>
      <c r="U4539">
        <v>2</v>
      </c>
      <c r="V4539">
        <v>0</v>
      </c>
      <c r="W4539">
        <v>0</v>
      </c>
      <c r="X4539" t="s">
        <v>14908</v>
      </c>
      <c r="Y4539">
        <v>0</v>
      </c>
      <c r="AA4539">
        <v>45291</v>
      </c>
      <c r="AB4539" t="s">
        <v>14909</v>
      </c>
      <c r="AC4539" t="s">
        <v>14899</v>
      </c>
      <c r="AD4539">
        <v>186</v>
      </c>
      <c r="AF4539" t="s">
        <v>14910</v>
      </c>
      <c r="AG4539" t="s">
        <v>14911</v>
      </c>
      <c r="AH4539" t="s">
        <v>14912</v>
      </c>
    </row>
    <row r="4540" spans="1:34" hidden="1" x14ac:dyDescent="0.35">
      <c r="A4540" t="s">
        <v>51</v>
      </c>
      <c r="B4540" t="s">
        <v>52</v>
      </c>
      <c r="C4540" t="s">
        <v>42</v>
      </c>
      <c r="D4540" t="s">
        <v>43</v>
      </c>
      <c r="E4540" t="s">
        <v>34</v>
      </c>
      <c r="F4540" t="s">
        <v>35</v>
      </c>
      <c r="G4540" t="s">
        <v>14895</v>
      </c>
      <c r="H4540" t="s">
        <v>14896</v>
      </c>
      <c r="I4540" t="s">
        <v>32171</v>
      </c>
      <c r="J4540" t="s">
        <v>14897</v>
      </c>
      <c r="K4540" t="s">
        <v>66</v>
      </c>
      <c r="L4540" t="b">
        <v>1</v>
      </c>
      <c r="M4540">
        <v>40</v>
      </c>
      <c r="N4540">
        <f>_xlfn.XLOOKUP(B4540,Courses!A:A,Courses!E:E)</f>
        <v>38</v>
      </c>
      <c r="O4540">
        <v>207</v>
      </c>
      <c r="Q4540">
        <v>0</v>
      </c>
      <c r="S4540">
        <v>7</v>
      </c>
      <c r="T4540">
        <v>7</v>
      </c>
      <c r="U4540">
        <v>0</v>
      </c>
      <c r="V4540">
        <v>0</v>
      </c>
      <c r="W4540">
        <v>0</v>
      </c>
      <c r="Y4540">
        <v>1</v>
      </c>
      <c r="Z4540" t="s">
        <v>14913</v>
      </c>
      <c r="AA4540">
        <v>13515</v>
      </c>
      <c r="AB4540" t="s">
        <v>14914</v>
      </c>
      <c r="AC4540" t="s">
        <v>14899</v>
      </c>
      <c r="AD4540">
        <v>186</v>
      </c>
      <c r="AF4540" t="s">
        <v>14915</v>
      </c>
    </row>
    <row r="4541" spans="1:34" hidden="1" x14ac:dyDescent="0.35">
      <c r="A4541" t="s">
        <v>59</v>
      </c>
      <c r="B4541" t="s">
        <v>60</v>
      </c>
      <c r="C4541" t="s">
        <v>42</v>
      </c>
      <c r="D4541" t="s">
        <v>43</v>
      </c>
      <c r="E4541" t="s">
        <v>34</v>
      </c>
      <c r="F4541" t="s">
        <v>35</v>
      </c>
      <c r="G4541" t="s">
        <v>14895</v>
      </c>
      <c r="H4541" t="s">
        <v>14896</v>
      </c>
      <c r="I4541" t="s">
        <v>32171</v>
      </c>
      <c r="J4541" t="s">
        <v>14897</v>
      </c>
      <c r="K4541" t="s">
        <v>66</v>
      </c>
      <c r="L4541" t="b">
        <v>1</v>
      </c>
      <c r="M4541">
        <v>73</v>
      </c>
      <c r="N4541">
        <f>_xlfn.XLOOKUP(B4541,Courses!A:A,Courses!E:E)</f>
        <v>24</v>
      </c>
      <c r="O4541">
        <v>102</v>
      </c>
      <c r="Q4541">
        <v>0</v>
      </c>
      <c r="S4541">
        <v>2</v>
      </c>
      <c r="T4541">
        <v>2</v>
      </c>
      <c r="U4541">
        <v>0</v>
      </c>
      <c r="V4541">
        <v>0</v>
      </c>
      <c r="W4541">
        <v>0</v>
      </c>
      <c r="Y4541">
        <v>1</v>
      </c>
      <c r="Z4541" t="s">
        <v>14916</v>
      </c>
      <c r="AA4541">
        <v>67819</v>
      </c>
      <c r="AB4541" t="s">
        <v>14917</v>
      </c>
      <c r="AC4541" t="s">
        <v>14899</v>
      </c>
      <c r="AD4541">
        <v>186</v>
      </c>
      <c r="AF4541" t="s">
        <v>14918</v>
      </c>
      <c r="AG4541" t="s">
        <v>14919</v>
      </c>
      <c r="AH4541" t="s">
        <v>14920</v>
      </c>
    </row>
    <row r="4542" spans="1:34" hidden="1" x14ac:dyDescent="0.35">
      <c r="A4542" t="s">
        <v>55</v>
      </c>
      <c r="B4542" t="s">
        <v>56</v>
      </c>
      <c r="C4542" t="s">
        <v>42</v>
      </c>
      <c r="D4542" t="s">
        <v>43</v>
      </c>
      <c r="E4542" t="s">
        <v>34</v>
      </c>
      <c r="F4542" t="s">
        <v>35</v>
      </c>
      <c r="G4542" t="s">
        <v>14895</v>
      </c>
      <c r="H4542" t="s">
        <v>14896</v>
      </c>
      <c r="I4542" t="s">
        <v>32171</v>
      </c>
      <c r="J4542" t="s">
        <v>14897</v>
      </c>
      <c r="K4542" t="s">
        <v>66</v>
      </c>
      <c r="L4542" t="b">
        <v>1</v>
      </c>
      <c r="M4542">
        <v>135</v>
      </c>
      <c r="N4542">
        <f>_xlfn.XLOOKUP(B4542,Courses!A:A,Courses!E:E)</f>
        <v>55</v>
      </c>
      <c r="O4542">
        <v>230</v>
      </c>
      <c r="Q4542">
        <v>0</v>
      </c>
      <c r="S4542">
        <v>16</v>
      </c>
      <c r="T4542">
        <v>16</v>
      </c>
      <c r="U4542">
        <v>1</v>
      </c>
      <c r="V4542">
        <v>0</v>
      </c>
      <c r="W4542">
        <v>1</v>
      </c>
      <c r="X4542" t="s">
        <v>14921</v>
      </c>
      <c r="Y4542">
        <v>2</v>
      </c>
      <c r="Z4542" t="s">
        <v>14922</v>
      </c>
      <c r="AA4542">
        <v>69792</v>
      </c>
      <c r="AB4542" t="s">
        <v>14923</v>
      </c>
      <c r="AC4542" t="s">
        <v>14899</v>
      </c>
      <c r="AD4542">
        <v>186</v>
      </c>
      <c r="AF4542" t="s">
        <v>14924</v>
      </c>
    </row>
    <row r="4543" spans="1:34" hidden="1" x14ac:dyDescent="0.35">
      <c r="A4543" t="s">
        <v>57</v>
      </c>
      <c r="B4543" t="s">
        <v>58</v>
      </c>
      <c r="C4543" t="s">
        <v>42</v>
      </c>
      <c r="D4543" t="s">
        <v>43</v>
      </c>
      <c r="E4543" t="s">
        <v>34</v>
      </c>
      <c r="F4543" t="s">
        <v>35</v>
      </c>
      <c r="G4543" t="s">
        <v>14895</v>
      </c>
      <c r="H4543" t="s">
        <v>14896</v>
      </c>
      <c r="I4543" t="s">
        <v>32171</v>
      </c>
      <c r="J4543" t="s">
        <v>14897</v>
      </c>
      <c r="K4543" t="s">
        <v>66</v>
      </c>
      <c r="L4543" t="b">
        <v>1</v>
      </c>
      <c r="M4543">
        <v>105</v>
      </c>
      <c r="N4543">
        <f>_xlfn.XLOOKUP(B4543,Courses!A:A,Courses!E:E)</f>
        <v>40</v>
      </c>
      <c r="O4543">
        <v>238</v>
      </c>
      <c r="Q4543">
        <v>0</v>
      </c>
      <c r="S4543">
        <v>16</v>
      </c>
      <c r="T4543">
        <v>17</v>
      </c>
      <c r="U4543">
        <v>0</v>
      </c>
      <c r="V4543">
        <v>0</v>
      </c>
      <c r="W4543">
        <v>0</v>
      </c>
      <c r="Y4543">
        <v>2</v>
      </c>
      <c r="Z4543" t="s">
        <v>14925</v>
      </c>
      <c r="AA4543">
        <v>103865</v>
      </c>
      <c r="AB4543" t="s">
        <v>14926</v>
      </c>
      <c r="AC4543" t="s">
        <v>14899</v>
      </c>
      <c r="AD4543">
        <v>186</v>
      </c>
      <c r="AF4543" t="s">
        <v>14927</v>
      </c>
    </row>
    <row r="4544" spans="1:34" hidden="1" x14ac:dyDescent="0.35">
      <c r="A4544" t="s">
        <v>57</v>
      </c>
      <c r="B4544" t="s">
        <v>58</v>
      </c>
      <c r="C4544" t="s">
        <v>42</v>
      </c>
      <c r="D4544" t="s">
        <v>43</v>
      </c>
      <c r="E4544" t="s">
        <v>34</v>
      </c>
      <c r="F4544" t="s">
        <v>35</v>
      </c>
      <c r="G4544" t="s">
        <v>14928</v>
      </c>
      <c r="H4544" t="s">
        <v>14929</v>
      </c>
      <c r="I4544" t="s">
        <v>32171</v>
      </c>
      <c r="J4544" t="s">
        <v>14930</v>
      </c>
      <c r="K4544" t="s">
        <v>66</v>
      </c>
      <c r="L4544" t="b">
        <v>1</v>
      </c>
      <c r="M4544">
        <v>242</v>
      </c>
      <c r="N4544">
        <f>_xlfn.XLOOKUP(B4544,Courses!A:A,Courses!E:E)</f>
        <v>40</v>
      </c>
      <c r="O4544">
        <v>243</v>
      </c>
      <c r="Q4544">
        <v>0</v>
      </c>
      <c r="S4544">
        <v>47</v>
      </c>
      <c r="T4544">
        <v>48</v>
      </c>
      <c r="U4544">
        <v>0</v>
      </c>
      <c r="V4544">
        <v>0</v>
      </c>
      <c r="W4544">
        <v>8</v>
      </c>
      <c r="Y4544">
        <v>3</v>
      </c>
      <c r="Z4544" t="s">
        <v>14931</v>
      </c>
      <c r="AA4544">
        <v>405446</v>
      </c>
      <c r="AB4544" t="s">
        <v>14932</v>
      </c>
      <c r="AC4544" t="s">
        <v>14933</v>
      </c>
      <c r="AD4544">
        <v>276</v>
      </c>
      <c r="AF4544" t="s">
        <v>14934</v>
      </c>
    </row>
    <row r="4545" spans="1:34" hidden="1" x14ac:dyDescent="0.35">
      <c r="A4545" t="s">
        <v>55</v>
      </c>
      <c r="B4545" t="s">
        <v>56</v>
      </c>
      <c r="C4545" t="s">
        <v>42</v>
      </c>
      <c r="D4545" t="s">
        <v>43</v>
      </c>
      <c r="E4545" t="s">
        <v>34</v>
      </c>
      <c r="F4545" t="s">
        <v>35</v>
      </c>
      <c r="G4545" t="s">
        <v>14928</v>
      </c>
      <c r="H4545" t="s">
        <v>14929</v>
      </c>
      <c r="I4545" t="s">
        <v>32171</v>
      </c>
      <c r="J4545" t="s">
        <v>14930</v>
      </c>
      <c r="K4545" t="s">
        <v>66</v>
      </c>
      <c r="L4545" t="b">
        <v>1</v>
      </c>
      <c r="M4545">
        <v>228</v>
      </c>
      <c r="N4545">
        <f>_xlfn.XLOOKUP(B4545,Courses!A:A,Courses!E:E)</f>
        <v>55</v>
      </c>
      <c r="O4545">
        <v>230</v>
      </c>
      <c r="Q4545">
        <v>0</v>
      </c>
      <c r="S4545">
        <v>43</v>
      </c>
      <c r="T4545">
        <v>45</v>
      </c>
      <c r="U4545">
        <v>3</v>
      </c>
      <c r="V4545">
        <v>0</v>
      </c>
      <c r="W4545">
        <v>4</v>
      </c>
      <c r="X4545" t="s">
        <v>14935</v>
      </c>
      <c r="Y4545">
        <v>1</v>
      </c>
      <c r="Z4545" t="s">
        <v>14936</v>
      </c>
      <c r="AA4545">
        <v>207483</v>
      </c>
      <c r="AB4545" t="s">
        <v>14937</v>
      </c>
      <c r="AC4545" t="s">
        <v>14933</v>
      </c>
      <c r="AD4545">
        <v>276</v>
      </c>
      <c r="AF4545" t="s">
        <v>14938</v>
      </c>
    </row>
    <row r="4546" spans="1:34" hidden="1" x14ac:dyDescent="0.35">
      <c r="A4546" t="s">
        <v>59</v>
      </c>
      <c r="B4546" t="s">
        <v>60</v>
      </c>
      <c r="C4546" t="s">
        <v>42</v>
      </c>
      <c r="D4546" t="s">
        <v>43</v>
      </c>
      <c r="E4546" t="s">
        <v>34</v>
      </c>
      <c r="F4546" t="s">
        <v>35</v>
      </c>
      <c r="G4546" t="s">
        <v>14928</v>
      </c>
      <c r="H4546" t="s">
        <v>14929</v>
      </c>
      <c r="I4546" t="s">
        <v>32171</v>
      </c>
      <c r="J4546" t="s">
        <v>14930</v>
      </c>
      <c r="K4546" t="s">
        <v>66</v>
      </c>
      <c r="L4546" t="b">
        <v>1</v>
      </c>
      <c r="M4546">
        <v>100</v>
      </c>
      <c r="N4546">
        <f>_xlfn.XLOOKUP(B4546,Courses!A:A,Courses!E:E)</f>
        <v>24</v>
      </c>
      <c r="O4546">
        <v>103</v>
      </c>
      <c r="Q4546">
        <v>0</v>
      </c>
      <c r="S4546">
        <v>10</v>
      </c>
      <c r="T4546">
        <v>10</v>
      </c>
      <c r="U4546">
        <v>0</v>
      </c>
      <c r="V4546">
        <v>0</v>
      </c>
      <c r="W4546">
        <v>9</v>
      </c>
      <c r="Y4546">
        <v>2</v>
      </c>
      <c r="Z4546" t="s">
        <v>14939</v>
      </c>
      <c r="AA4546">
        <v>49416</v>
      </c>
      <c r="AB4546" t="s">
        <v>14940</v>
      </c>
      <c r="AC4546" t="s">
        <v>14933</v>
      </c>
      <c r="AD4546">
        <v>276</v>
      </c>
      <c r="AF4546" t="s">
        <v>14941</v>
      </c>
      <c r="AG4546" t="s">
        <v>14942</v>
      </c>
      <c r="AH4546" t="s">
        <v>14943</v>
      </c>
    </row>
    <row r="4547" spans="1:34" hidden="1" x14ac:dyDescent="0.35">
      <c r="A4547" t="s">
        <v>51</v>
      </c>
      <c r="B4547" t="s">
        <v>52</v>
      </c>
      <c r="C4547" t="s">
        <v>42</v>
      </c>
      <c r="D4547" t="s">
        <v>43</v>
      </c>
      <c r="E4547" t="s">
        <v>34</v>
      </c>
      <c r="F4547" t="s">
        <v>35</v>
      </c>
      <c r="G4547" t="s">
        <v>14928</v>
      </c>
      <c r="H4547" t="s">
        <v>14929</v>
      </c>
      <c r="I4547" t="s">
        <v>32171</v>
      </c>
      <c r="J4547" t="s">
        <v>14930</v>
      </c>
      <c r="K4547" t="s">
        <v>66</v>
      </c>
      <c r="L4547" t="b">
        <v>1</v>
      </c>
      <c r="M4547">
        <v>214</v>
      </c>
      <c r="N4547">
        <f>_xlfn.XLOOKUP(B4547,Courses!A:A,Courses!E:E)</f>
        <v>38</v>
      </c>
      <c r="O4547">
        <v>217</v>
      </c>
      <c r="Q4547">
        <v>0</v>
      </c>
      <c r="S4547">
        <v>32</v>
      </c>
      <c r="T4547">
        <v>35</v>
      </c>
      <c r="U4547">
        <v>0</v>
      </c>
      <c r="V4547">
        <v>0</v>
      </c>
      <c r="W4547">
        <v>3</v>
      </c>
      <c r="Y4547">
        <v>1</v>
      </c>
      <c r="Z4547" t="s">
        <v>14944</v>
      </c>
      <c r="AA4547">
        <v>344794</v>
      </c>
      <c r="AB4547" t="s">
        <v>14945</v>
      </c>
      <c r="AC4547" t="s">
        <v>14933</v>
      </c>
      <c r="AD4547">
        <v>276</v>
      </c>
      <c r="AF4547" t="s">
        <v>14946</v>
      </c>
    </row>
    <row r="4548" spans="1:34" hidden="1" x14ac:dyDescent="0.35">
      <c r="A4548" t="s">
        <v>53</v>
      </c>
      <c r="B4548" t="s">
        <v>54</v>
      </c>
      <c r="C4548" t="s">
        <v>42</v>
      </c>
      <c r="D4548" t="s">
        <v>43</v>
      </c>
      <c r="E4548" t="s">
        <v>34</v>
      </c>
      <c r="F4548" t="s">
        <v>35</v>
      </c>
      <c r="G4548" t="s">
        <v>14928</v>
      </c>
      <c r="H4548" t="s">
        <v>14929</v>
      </c>
      <c r="I4548" t="s">
        <v>32171</v>
      </c>
      <c r="J4548" t="s">
        <v>14930</v>
      </c>
      <c r="K4548" t="s">
        <v>66</v>
      </c>
      <c r="L4548" t="b">
        <v>1</v>
      </c>
      <c r="M4548">
        <v>108</v>
      </c>
      <c r="N4548" t="e">
        <f>_xlfn.XLOOKUP(B4548,Courses!A:A,Courses!E:E)</f>
        <v>#N/A</v>
      </c>
      <c r="O4548">
        <v>113</v>
      </c>
      <c r="Q4548">
        <v>0</v>
      </c>
      <c r="S4548">
        <v>18</v>
      </c>
      <c r="T4548">
        <v>18</v>
      </c>
      <c r="U4548">
        <v>9</v>
      </c>
      <c r="V4548">
        <v>0</v>
      </c>
      <c r="W4548">
        <v>4</v>
      </c>
      <c r="X4548" t="s">
        <v>14947</v>
      </c>
      <c r="Y4548">
        <v>0</v>
      </c>
      <c r="AA4548">
        <v>191721</v>
      </c>
      <c r="AB4548" t="s">
        <v>14948</v>
      </c>
      <c r="AC4548" t="s">
        <v>14933</v>
      </c>
      <c r="AD4548">
        <v>276</v>
      </c>
      <c r="AF4548" t="s">
        <v>14949</v>
      </c>
      <c r="AG4548" t="s">
        <v>14950</v>
      </c>
      <c r="AH4548" t="s">
        <v>14951</v>
      </c>
    </row>
    <row r="4549" spans="1:34" hidden="1" x14ac:dyDescent="0.35">
      <c r="A4549" t="s">
        <v>8883</v>
      </c>
      <c r="B4549" t="s">
        <v>8884</v>
      </c>
      <c r="C4549" t="s">
        <v>42</v>
      </c>
      <c r="D4549" t="s">
        <v>43</v>
      </c>
      <c r="E4549" t="s">
        <v>34</v>
      </c>
      <c r="F4549" t="s">
        <v>35</v>
      </c>
      <c r="G4549" t="s">
        <v>14928</v>
      </c>
      <c r="H4549" t="s">
        <v>14929</v>
      </c>
      <c r="I4549" t="s">
        <v>32171</v>
      </c>
      <c r="J4549" t="s">
        <v>14930</v>
      </c>
      <c r="K4549" t="s">
        <v>66</v>
      </c>
      <c r="L4549" t="b">
        <v>1</v>
      </c>
      <c r="M4549">
        <v>35</v>
      </c>
      <c r="N4549">
        <f>_xlfn.XLOOKUP(B4549,Courses!A:A,Courses!E:E)</f>
        <v>0</v>
      </c>
      <c r="O4549">
        <v>37</v>
      </c>
      <c r="Q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Y4549">
        <v>2</v>
      </c>
      <c r="Z4549" t="s">
        <v>14952</v>
      </c>
      <c r="AA4549">
        <v>78015</v>
      </c>
      <c r="AB4549" t="s">
        <v>14953</v>
      </c>
      <c r="AC4549" t="s">
        <v>14933</v>
      </c>
      <c r="AD4549">
        <v>276</v>
      </c>
    </row>
    <row r="4550" spans="1:34" hidden="1" x14ac:dyDescent="0.35">
      <c r="A4550" t="s">
        <v>8893</v>
      </c>
      <c r="B4550" t="s">
        <v>8894</v>
      </c>
      <c r="C4550" t="s">
        <v>42</v>
      </c>
      <c r="D4550" t="s">
        <v>43</v>
      </c>
      <c r="G4550" t="s">
        <v>14928</v>
      </c>
      <c r="H4550" t="s">
        <v>14929</v>
      </c>
      <c r="I4550" t="s">
        <v>32171</v>
      </c>
      <c r="J4550" t="s">
        <v>14930</v>
      </c>
      <c r="K4550" t="s">
        <v>66</v>
      </c>
      <c r="L4550" t="b">
        <v>1</v>
      </c>
      <c r="M4550">
        <v>0</v>
      </c>
      <c r="N4550" t="e">
        <f>_xlfn.XLOOKUP(B4550,Courses!A:A,Courses!E:E)</f>
        <v>#N/A</v>
      </c>
      <c r="O4550">
        <v>190</v>
      </c>
      <c r="Q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Y4550">
        <v>0</v>
      </c>
      <c r="AA4550">
        <v>0</v>
      </c>
      <c r="AB4550" t="s">
        <v>14954</v>
      </c>
      <c r="AC4550" t="s">
        <v>14933</v>
      </c>
      <c r="AD4550">
        <v>276</v>
      </c>
    </row>
    <row r="4551" spans="1:34" hidden="1" x14ac:dyDescent="0.35">
      <c r="A4551" t="s">
        <v>8891</v>
      </c>
      <c r="B4551" t="s">
        <v>8892</v>
      </c>
      <c r="C4551" t="s">
        <v>42</v>
      </c>
      <c r="D4551" t="s">
        <v>43</v>
      </c>
      <c r="G4551" t="s">
        <v>14928</v>
      </c>
      <c r="H4551" t="s">
        <v>14929</v>
      </c>
      <c r="I4551" t="s">
        <v>32171</v>
      </c>
      <c r="J4551" t="s">
        <v>14930</v>
      </c>
      <c r="K4551" t="s">
        <v>66</v>
      </c>
      <c r="L4551" t="b">
        <v>1</v>
      </c>
      <c r="M4551">
        <v>1</v>
      </c>
      <c r="N4551" t="e">
        <f>_xlfn.XLOOKUP(B4551,Courses!A:A,Courses!E:E)</f>
        <v>#N/A</v>
      </c>
      <c r="O4551">
        <v>89</v>
      </c>
      <c r="Q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Y4551">
        <v>0</v>
      </c>
      <c r="AA4551">
        <v>10500</v>
      </c>
      <c r="AB4551" t="s">
        <v>14955</v>
      </c>
      <c r="AC4551" t="s">
        <v>14933</v>
      </c>
      <c r="AD4551">
        <v>276</v>
      </c>
    </row>
    <row r="4552" spans="1:34" x14ac:dyDescent="0.35">
      <c r="A4552" t="s">
        <v>8932</v>
      </c>
      <c r="B4552" t="s">
        <v>8933</v>
      </c>
      <c r="C4552" t="s">
        <v>42</v>
      </c>
      <c r="D4552" t="s">
        <v>43</v>
      </c>
      <c r="E4552" t="s">
        <v>38</v>
      </c>
      <c r="F4552" t="s">
        <v>39</v>
      </c>
      <c r="G4552" t="s">
        <v>14928</v>
      </c>
      <c r="H4552" t="s">
        <v>14929</v>
      </c>
      <c r="I4552" t="s">
        <v>32171</v>
      </c>
      <c r="J4552" t="s">
        <v>14930</v>
      </c>
      <c r="K4552" t="s">
        <v>66</v>
      </c>
      <c r="L4552" t="b">
        <v>1</v>
      </c>
      <c r="M4552">
        <v>8</v>
      </c>
      <c r="N4552">
        <f>_xlfn.XLOOKUP(B4552,Courses!A:A,Courses!E:E)</f>
        <v>26</v>
      </c>
      <c r="O4552">
        <v>56</v>
      </c>
      <c r="Q4552">
        <v>0</v>
      </c>
      <c r="S4552">
        <v>1</v>
      </c>
      <c r="T4552">
        <v>1</v>
      </c>
      <c r="U4552">
        <v>0</v>
      </c>
      <c r="V4552">
        <v>0</v>
      </c>
      <c r="W4552">
        <v>0</v>
      </c>
      <c r="Y4552">
        <v>0</v>
      </c>
      <c r="AA4552">
        <v>125235</v>
      </c>
      <c r="AB4552" t="s">
        <v>14956</v>
      </c>
      <c r="AC4552" t="s">
        <v>14933</v>
      </c>
      <c r="AD4552">
        <v>276</v>
      </c>
      <c r="AF4552" t="s">
        <v>14957</v>
      </c>
      <c r="AG4552" t="s">
        <v>14958</v>
      </c>
      <c r="AH4552" t="s">
        <v>14959</v>
      </c>
    </row>
    <row r="4553" spans="1:34" x14ac:dyDescent="0.35">
      <c r="A4553" t="s">
        <v>8940</v>
      </c>
      <c r="B4553" t="s">
        <v>8941</v>
      </c>
      <c r="C4553" t="s">
        <v>42</v>
      </c>
      <c r="D4553" t="s">
        <v>43</v>
      </c>
      <c r="E4553" t="s">
        <v>38</v>
      </c>
      <c r="F4553" t="s">
        <v>39</v>
      </c>
      <c r="G4553" t="s">
        <v>14928</v>
      </c>
      <c r="H4553" t="s">
        <v>14929</v>
      </c>
      <c r="I4553" t="s">
        <v>32171</v>
      </c>
      <c r="J4553" t="s">
        <v>14930</v>
      </c>
      <c r="K4553" t="s">
        <v>66</v>
      </c>
      <c r="L4553" t="b">
        <v>1</v>
      </c>
      <c r="M4553">
        <v>6</v>
      </c>
      <c r="N4553">
        <f>_xlfn.XLOOKUP(B4553,Courses!A:A,Courses!E:E)</f>
        <v>41</v>
      </c>
      <c r="O4553">
        <v>70</v>
      </c>
      <c r="Q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Y4553">
        <v>0</v>
      </c>
      <c r="AA4553">
        <v>17605</v>
      </c>
      <c r="AB4553" t="s">
        <v>14960</v>
      </c>
      <c r="AC4553" t="s">
        <v>14933</v>
      </c>
      <c r="AD4553">
        <v>276</v>
      </c>
    </row>
    <row r="4554" spans="1:34" x14ac:dyDescent="0.35">
      <c r="A4554" t="s">
        <v>40</v>
      </c>
      <c r="B4554" t="s">
        <v>41</v>
      </c>
      <c r="C4554" t="s">
        <v>42</v>
      </c>
      <c r="D4554" t="s">
        <v>43</v>
      </c>
      <c r="E4554" t="s">
        <v>38</v>
      </c>
      <c r="F4554" t="s">
        <v>39</v>
      </c>
      <c r="G4554" t="s">
        <v>14928</v>
      </c>
      <c r="H4554" t="s">
        <v>14929</v>
      </c>
      <c r="I4554" t="s">
        <v>32171</v>
      </c>
      <c r="J4554" t="s">
        <v>14930</v>
      </c>
      <c r="K4554" t="s">
        <v>66</v>
      </c>
      <c r="L4554" t="b">
        <v>1</v>
      </c>
      <c r="M4554">
        <v>19</v>
      </c>
      <c r="N4554">
        <f>_xlfn.XLOOKUP(B4554,Courses!A:A,Courses!E:E)</f>
        <v>45</v>
      </c>
      <c r="O4554">
        <v>99</v>
      </c>
      <c r="Q4554">
        <v>0</v>
      </c>
      <c r="S4554">
        <v>4</v>
      </c>
      <c r="T4554">
        <v>4</v>
      </c>
      <c r="U4554">
        <v>0</v>
      </c>
      <c r="V4554">
        <v>0</v>
      </c>
      <c r="W4554">
        <v>0</v>
      </c>
      <c r="Y4554">
        <v>0</v>
      </c>
      <c r="AA4554">
        <v>62664</v>
      </c>
      <c r="AB4554" t="s">
        <v>14961</v>
      </c>
      <c r="AC4554" t="s">
        <v>14933</v>
      </c>
      <c r="AD4554">
        <v>276</v>
      </c>
      <c r="AF4554" t="s">
        <v>14962</v>
      </c>
      <c r="AG4554" t="s">
        <v>14963</v>
      </c>
      <c r="AH4554" t="s">
        <v>14964</v>
      </c>
    </row>
    <row r="4555" spans="1:34" x14ac:dyDescent="0.35">
      <c r="A4555" t="s">
        <v>40</v>
      </c>
      <c r="B4555" t="s">
        <v>41</v>
      </c>
      <c r="C4555" t="s">
        <v>42</v>
      </c>
      <c r="D4555" t="s">
        <v>43</v>
      </c>
      <c r="E4555" t="s">
        <v>38</v>
      </c>
      <c r="F4555" t="s">
        <v>39</v>
      </c>
      <c r="G4555" t="s">
        <v>14965</v>
      </c>
      <c r="H4555" t="s">
        <v>14966</v>
      </c>
      <c r="I4555" t="s">
        <v>32171</v>
      </c>
      <c r="J4555" t="s">
        <v>14967</v>
      </c>
      <c r="K4555" t="s">
        <v>66</v>
      </c>
      <c r="L4555" t="b">
        <v>1</v>
      </c>
      <c r="M4555">
        <v>0</v>
      </c>
      <c r="N4555">
        <f>_xlfn.XLOOKUP(B4555,Courses!A:A,Courses!E:E)</f>
        <v>45</v>
      </c>
      <c r="O4555">
        <v>99</v>
      </c>
      <c r="Q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Y4555">
        <v>0</v>
      </c>
      <c r="AA4555">
        <v>0</v>
      </c>
      <c r="AB4555" t="s">
        <v>14968</v>
      </c>
      <c r="AC4555" t="s">
        <v>14969</v>
      </c>
      <c r="AD4555">
        <v>95</v>
      </c>
    </row>
    <row r="4556" spans="1:34" x14ac:dyDescent="0.35">
      <c r="A4556" t="s">
        <v>8940</v>
      </c>
      <c r="B4556" t="s">
        <v>8941</v>
      </c>
      <c r="C4556" t="s">
        <v>42</v>
      </c>
      <c r="D4556" t="s">
        <v>43</v>
      </c>
      <c r="E4556" t="s">
        <v>38</v>
      </c>
      <c r="F4556" t="s">
        <v>39</v>
      </c>
      <c r="G4556" t="s">
        <v>14965</v>
      </c>
      <c r="H4556" t="s">
        <v>14966</v>
      </c>
      <c r="I4556" t="s">
        <v>32171</v>
      </c>
      <c r="J4556" t="s">
        <v>14967</v>
      </c>
      <c r="K4556" t="s">
        <v>66</v>
      </c>
      <c r="L4556" t="b">
        <v>1</v>
      </c>
      <c r="M4556">
        <v>3</v>
      </c>
      <c r="N4556">
        <f>_xlfn.XLOOKUP(B4556,Courses!A:A,Courses!E:E)</f>
        <v>41</v>
      </c>
      <c r="O4556">
        <v>70</v>
      </c>
      <c r="Q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Y4556">
        <v>0</v>
      </c>
      <c r="AA4556">
        <v>29</v>
      </c>
      <c r="AB4556" t="s">
        <v>14970</v>
      </c>
      <c r="AC4556" t="s">
        <v>14969</v>
      </c>
      <c r="AD4556">
        <v>95</v>
      </c>
    </row>
    <row r="4557" spans="1:34" x14ac:dyDescent="0.35">
      <c r="A4557" t="s">
        <v>8932</v>
      </c>
      <c r="B4557" t="s">
        <v>8933</v>
      </c>
      <c r="C4557" t="s">
        <v>42</v>
      </c>
      <c r="D4557" t="s">
        <v>43</v>
      </c>
      <c r="E4557" t="s">
        <v>38</v>
      </c>
      <c r="F4557" t="s">
        <v>39</v>
      </c>
      <c r="G4557" t="s">
        <v>14965</v>
      </c>
      <c r="H4557" t="s">
        <v>14966</v>
      </c>
      <c r="I4557" t="s">
        <v>32171</v>
      </c>
      <c r="J4557" t="s">
        <v>14967</v>
      </c>
      <c r="K4557" t="s">
        <v>66</v>
      </c>
      <c r="L4557" t="b">
        <v>1</v>
      </c>
      <c r="M4557">
        <v>0</v>
      </c>
      <c r="N4557">
        <f>_xlfn.XLOOKUP(B4557,Courses!A:A,Courses!E:E)</f>
        <v>26</v>
      </c>
      <c r="O4557">
        <v>56</v>
      </c>
      <c r="Q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Y4557">
        <v>0</v>
      </c>
      <c r="AA4557">
        <v>0</v>
      </c>
      <c r="AC4557" t="s">
        <v>14969</v>
      </c>
      <c r="AD4557">
        <v>95</v>
      </c>
    </row>
    <row r="4558" spans="1:34" hidden="1" x14ac:dyDescent="0.35">
      <c r="A4558" t="s">
        <v>8891</v>
      </c>
      <c r="B4558" t="s">
        <v>8892</v>
      </c>
      <c r="C4558" t="s">
        <v>42</v>
      </c>
      <c r="D4558" t="s">
        <v>43</v>
      </c>
      <c r="G4558" t="s">
        <v>14965</v>
      </c>
      <c r="H4558" t="s">
        <v>14966</v>
      </c>
      <c r="I4558" t="s">
        <v>32171</v>
      </c>
      <c r="J4558" t="s">
        <v>14967</v>
      </c>
      <c r="K4558" t="s">
        <v>66</v>
      </c>
      <c r="L4558" t="b">
        <v>1</v>
      </c>
      <c r="M4558">
        <v>0</v>
      </c>
      <c r="N4558" t="e">
        <f>_xlfn.XLOOKUP(B4558,Courses!A:A,Courses!E:E)</f>
        <v>#N/A</v>
      </c>
      <c r="O4558">
        <v>89</v>
      </c>
      <c r="Q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Y4558">
        <v>0</v>
      </c>
      <c r="AA4558">
        <v>0</v>
      </c>
      <c r="AB4558" t="s">
        <v>14971</v>
      </c>
      <c r="AC4558" t="s">
        <v>14969</v>
      </c>
      <c r="AD4558">
        <v>95</v>
      </c>
    </row>
    <row r="4559" spans="1:34" hidden="1" x14ac:dyDescent="0.35">
      <c r="A4559" t="s">
        <v>8893</v>
      </c>
      <c r="B4559" t="s">
        <v>8894</v>
      </c>
      <c r="C4559" t="s">
        <v>42</v>
      </c>
      <c r="D4559" t="s">
        <v>43</v>
      </c>
      <c r="G4559" t="s">
        <v>14965</v>
      </c>
      <c r="H4559" t="s">
        <v>14966</v>
      </c>
      <c r="I4559" t="s">
        <v>32171</v>
      </c>
      <c r="J4559" t="s">
        <v>14967</v>
      </c>
      <c r="K4559" t="s">
        <v>66</v>
      </c>
      <c r="L4559" t="b">
        <v>1</v>
      </c>
      <c r="M4559">
        <v>0</v>
      </c>
      <c r="N4559" t="e">
        <f>_xlfn.XLOOKUP(B4559,Courses!A:A,Courses!E:E)</f>
        <v>#N/A</v>
      </c>
      <c r="O4559">
        <v>190</v>
      </c>
      <c r="Q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Y4559">
        <v>0</v>
      </c>
      <c r="AA4559">
        <v>0</v>
      </c>
      <c r="AB4559" t="s">
        <v>14972</v>
      </c>
      <c r="AC4559" t="s">
        <v>14969</v>
      </c>
      <c r="AD4559">
        <v>95</v>
      </c>
    </row>
    <row r="4560" spans="1:34" hidden="1" x14ac:dyDescent="0.35">
      <c r="A4560" t="s">
        <v>8883</v>
      </c>
      <c r="B4560" t="s">
        <v>8884</v>
      </c>
      <c r="C4560" t="s">
        <v>42</v>
      </c>
      <c r="D4560" t="s">
        <v>43</v>
      </c>
      <c r="E4560" t="s">
        <v>34</v>
      </c>
      <c r="F4560" t="s">
        <v>35</v>
      </c>
      <c r="G4560" t="s">
        <v>14965</v>
      </c>
      <c r="H4560" t="s">
        <v>14966</v>
      </c>
      <c r="I4560" t="s">
        <v>32171</v>
      </c>
      <c r="J4560" t="s">
        <v>14967</v>
      </c>
      <c r="K4560" t="s">
        <v>66</v>
      </c>
      <c r="L4560" t="b">
        <v>1</v>
      </c>
      <c r="M4560">
        <v>9</v>
      </c>
      <c r="N4560">
        <f>_xlfn.XLOOKUP(B4560,Courses!A:A,Courses!E:E)</f>
        <v>0</v>
      </c>
      <c r="O4560">
        <v>37</v>
      </c>
      <c r="Q4560">
        <v>0</v>
      </c>
      <c r="S4560">
        <v>0</v>
      </c>
      <c r="T4560">
        <v>0</v>
      </c>
      <c r="U4560">
        <v>0</v>
      </c>
      <c r="V4560">
        <v>0</v>
      </c>
      <c r="W4560">
        <v>7</v>
      </c>
      <c r="Y4560">
        <v>0</v>
      </c>
      <c r="AA4560">
        <v>11044</v>
      </c>
      <c r="AB4560" t="s">
        <v>14973</v>
      </c>
      <c r="AC4560" t="s">
        <v>14969</v>
      </c>
      <c r="AD4560">
        <v>95</v>
      </c>
    </row>
    <row r="4561" spans="1:34" hidden="1" x14ac:dyDescent="0.35">
      <c r="A4561" t="s">
        <v>53</v>
      </c>
      <c r="B4561" t="s">
        <v>54</v>
      </c>
      <c r="C4561" t="s">
        <v>42</v>
      </c>
      <c r="D4561" t="s">
        <v>43</v>
      </c>
      <c r="E4561" t="s">
        <v>34</v>
      </c>
      <c r="F4561" t="s">
        <v>35</v>
      </c>
      <c r="G4561" t="s">
        <v>14965</v>
      </c>
      <c r="H4561" t="s">
        <v>14966</v>
      </c>
      <c r="I4561" t="s">
        <v>32171</v>
      </c>
      <c r="J4561" t="s">
        <v>14967</v>
      </c>
      <c r="K4561" t="s">
        <v>66</v>
      </c>
      <c r="L4561" t="b">
        <v>1</v>
      </c>
      <c r="M4561">
        <v>74</v>
      </c>
      <c r="N4561" t="e">
        <f>_xlfn.XLOOKUP(B4561,Courses!A:A,Courses!E:E)</f>
        <v>#N/A</v>
      </c>
      <c r="O4561">
        <v>112</v>
      </c>
      <c r="Q4561">
        <v>0</v>
      </c>
      <c r="S4561">
        <v>12</v>
      </c>
      <c r="T4561">
        <v>12</v>
      </c>
      <c r="U4561">
        <v>3</v>
      </c>
      <c r="V4561">
        <v>0</v>
      </c>
      <c r="W4561">
        <v>18</v>
      </c>
      <c r="X4561" t="s">
        <v>14974</v>
      </c>
      <c r="Y4561">
        <v>0</v>
      </c>
      <c r="AA4561">
        <v>119295</v>
      </c>
      <c r="AB4561" t="s">
        <v>14975</v>
      </c>
      <c r="AC4561" t="s">
        <v>14969</v>
      </c>
      <c r="AD4561">
        <v>95</v>
      </c>
      <c r="AF4561" t="s">
        <v>14976</v>
      </c>
      <c r="AG4561" t="s">
        <v>14977</v>
      </c>
      <c r="AH4561" t="s">
        <v>14978</v>
      </c>
    </row>
    <row r="4562" spans="1:34" hidden="1" x14ac:dyDescent="0.35">
      <c r="A4562" t="s">
        <v>51</v>
      </c>
      <c r="B4562" t="s">
        <v>52</v>
      </c>
      <c r="C4562" t="s">
        <v>42</v>
      </c>
      <c r="D4562" t="s">
        <v>43</v>
      </c>
      <c r="E4562" t="s">
        <v>34</v>
      </c>
      <c r="F4562" t="s">
        <v>35</v>
      </c>
      <c r="G4562" t="s">
        <v>14965</v>
      </c>
      <c r="H4562" t="s">
        <v>14966</v>
      </c>
      <c r="I4562" t="s">
        <v>32171</v>
      </c>
      <c r="J4562" t="s">
        <v>14967</v>
      </c>
      <c r="K4562" t="s">
        <v>66</v>
      </c>
      <c r="L4562" t="b">
        <v>1</v>
      </c>
      <c r="M4562">
        <v>54</v>
      </c>
      <c r="N4562">
        <f>_xlfn.XLOOKUP(B4562,Courses!A:A,Courses!E:E)</f>
        <v>38</v>
      </c>
      <c r="O4562">
        <v>211</v>
      </c>
      <c r="Q4562">
        <v>0</v>
      </c>
      <c r="S4562">
        <v>7</v>
      </c>
      <c r="T4562">
        <v>7</v>
      </c>
      <c r="U4562">
        <v>0</v>
      </c>
      <c r="V4562">
        <v>0</v>
      </c>
      <c r="W4562">
        <v>0</v>
      </c>
      <c r="Y4562">
        <v>1</v>
      </c>
      <c r="Z4562" t="s">
        <v>14979</v>
      </c>
      <c r="AA4562">
        <v>25982</v>
      </c>
      <c r="AB4562" t="s">
        <v>14980</v>
      </c>
      <c r="AC4562" t="s">
        <v>14969</v>
      </c>
      <c r="AD4562">
        <v>95</v>
      </c>
      <c r="AF4562" t="s">
        <v>14981</v>
      </c>
    </row>
    <row r="4563" spans="1:34" hidden="1" x14ac:dyDescent="0.35">
      <c r="A4563" t="s">
        <v>59</v>
      </c>
      <c r="B4563" t="s">
        <v>60</v>
      </c>
      <c r="C4563" t="s">
        <v>42</v>
      </c>
      <c r="D4563" t="s">
        <v>43</v>
      </c>
      <c r="E4563" t="s">
        <v>34</v>
      </c>
      <c r="F4563" t="s">
        <v>35</v>
      </c>
      <c r="G4563" t="s">
        <v>14965</v>
      </c>
      <c r="H4563" t="s">
        <v>14966</v>
      </c>
      <c r="I4563" t="s">
        <v>32171</v>
      </c>
      <c r="J4563" t="s">
        <v>14967</v>
      </c>
      <c r="K4563" t="s">
        <v>66</v>
      </c>
      <c r="L4563" t="b">
        <v>1</v>
      </c>
      <c r="M4563">
        <v>62</v>
      </c>
      <c r="N4563">
        <f>_xlfn.XLOOKUP(B4563,Courses!A:A,Courses!E:E)</f>
        <v>24</v>
      </c>
      <c r="O4563">
        <v>102</v>
      </c>
      <c r="Q4563">
        <v>0</v>
      </c>
      <c r="S4563">
        <v>3</v>
      </c>
      <c r="T4563">
        <v>3</v>
      </c>
      <c r="U4563">
        <v>0</v>
      </c>
      <c r="V4563">
        <v>0</v>
      </c>
      <c r="W4563">
        <v>0</v>
      </c>
      <c r="Y4563">
        <v>1</v>
      </c>
      <c r="Z4563" t="s">
        <v>14982</v>
      </c>
      <c r="AA4563">
        <v>44122</v>
      </c>
      <c r="AB4563" t="s">
        <v>14983</v>
      </c>
      <c r="AC4563" t="s">
        <v>14969</v>
      </c>
      <c r="AD4563">
        <v>95</v>
      </c>
      <c r="AF4563" t="s">
        <v>14984</v>
      </c>
      <c r="AG4563" t="s">
        <v>14985</v>
      </c>
      <c r="AH4563" t="s">
        <v>14986</v>
      </c>
    </row>
    <row r="4564" spans="1:34" hidden="1" x14ac:dyDescent="0.35">
      <c r="A4564" t="s">
        <v>55</v>
      </c>
      <c r="B4564" t="s">
        <v>56</v>
      </c>
      <c r="C4564" t="s">
        <v>42</v>
      </c>
      <c r="D4564" t="s">
        <v>43</v>
      </c>
      <c r="E4564" t="s">
        <v>34</v>
      </c>
      <c r="F4564" t="s">
        <v>35</v>
      </c>
      <c r="G4564" t="s">
        <v>14965</v>
      </c>
      <c r="H4564" t="s">
        <v>14966</v>
      </c>
      <c r="I4564" t="s">
        <v>32171</v>
      </c>
      <c r="J4564" t="s">
        <v>14967</v>
      </c>
      <c r="K4564" t="s">
        <v>66</v>
      </c>
      <c r="L4564" t="b">
        <v>1</v>
      </c>
      <c r="M4564">
        <v>14</v>
      </c>
      <c r="N4564">
        <f>_xlfn.XLOOKUP(B4564,Courses!A:A,Courses!E:E)</f>
        <v>55</v>
      </c>
      <c r="O4564">
        <v>220</v>
      </c>
      <c r="Q4564">
        <v>0</v>
      </c>
      <c r="S4564">
        <v>2</v>
      </c>
      <c r="T4564">
        <v>2</v>
      </c>
      <c r="U4564">
        <v>0</v>
      </c>
      <c r="V4564">
        <v>0</v>
      </c>
      <c r="W4564">
        <v>0</v>
      </c>
      <c r="Y4564">
        <v>1</v>
      </c>
      <c r="Z4564" t="s">
        <v>14987</v>
      </c>
      <c r="AA4564">
        <v>5089</v>
      </c>
      <c r="AB4564" t="s">
        <v>14988</v>
      </c>
      <c r="AC4564" t="s">
        <v>14969</v>
      </c>
      <c r="AD4564">
        <v>95</v>
      </c>
      <c r="AF4564" t="s">
        <v>14989</v>
      </c>
    </row>
    <row r="4565" spans="1:34" hidden="1" x14ac:dyDescent="0.35">
      <c r="A4565" t="s">
        <v>57</v>
      </c>
      <c r="B4565" t="s">
        <v>58</v>
      </c>
      <c r="C4565" t="s">
        <v>42</v>
      </c>
      <c r="D4565" t="s">
        <v>43</v>
      </c>
      <c r="E4565" t="s">
        <v>34</v>
      </c>
      <c r="F4565" t="s">
        <v>35</v>
      </c>
      <c r="G4565" t="s">
        <v>14965</v>
      </c>
      <c r="H4565" t="s">
        <v>14966</v>
      </c>
      <c r="I4565" t="s">
        <v>32171</v>
      </c>
      <c r="J4565" t="s">
        <v>14967</v>
      </c>
      <c r="K4565" t="s">
        <v>66</v>
      </c>
      <c r="L4565" t="b">
        <v>1</v>
      </c>
      <c r="M4565">
        <v>64</v>
      </c>
      <c r="N4565">
        <f>_xlfn.XLOOKUP(B4565,Courses!A:A,Courses!E:E)</f>
        <v>40</v>
      </c>
      <c r="O4565">
        <v>236</v>
      </c>
      <c r="Q4565">
        <v>0</v>
      </c>
      <c r="S4565">
        <v>8</v>
      </c>
      <c r="T4565">
        <v>8</v>
      </c>
      <c r="U4565">
        <v>0</v>
      </c>
      <c r="V4565">
        <v>0</v>
      </c>
      <c r="W4565">
        <v>0</v>
      </c>
      <c r="Y4565">
        <v>1</v>
      </c>
      <c r="Z4565" t="s">
        <v>14990</v>
      </c>
      <c r="AA4565">
        <v>42819</v>
      </c>
      <c r="AB4565" t="s">
        <v>14991</v>
      </c>
      <c r="AC4565" t="s">
        <v>14969</v>
      </c>
      <c r="AD4565">
        <v>95</v>
      </c>
      <c r="AF4565" t="s">
        <v>14992</v>
      </c>
    </row>
    <row r="4566" spans="1:34" hidden="1" x14ac:dyDescent="0.35">
      <c r="A4566" t="s">
        <v>57</v>
      </c>
      <c r="B4566" t="s">
        <v>58</v>
      </c>
      <c r="C4566" t="s">
        <v>42</v>
      </c>
      <c r="D4566" t="s">
        <v>43</v>
      </c>
      <c r="E4566" t="s">
        <v>34</v>
      </c>
      <c r="F4566" t="s">
        <v>35</v>
      </c>
      <c r="G4566" t="s">
        <v>14993</v>
      </c>
      <c r="H4566" t="s">
        <v>14994</v>
      </c>
      <c r="I4566" t="s">
        <v>32171</v>
      </c>
      <c r="J4566" t="s">
        <v>14995</v>
      </c>
      <c r="K4566" t="s">
        <v>66</v>
      </c>
      <c r="L4566" t="b">
        <v>1</v>
      </c>
      <c r="M4566">
        <v>53</v>
      </c>
      <c r="N4566">
        <f>_xlfn.XLOOKUP(B4566,Courses!A:A,Courses!E:E)</f>
        <v>40</v>
      </c>
      <c r="O4566">
        <v>232</v>
      </c>
      <c r="Q4566">
        <v>0</v>
      </c>
      <c r="S4566">
        <v>4</v>
      </c>
      <c r="T4566">
        <v>4</v>
      </c>
      <c r="U4566">
        <v>0</v>
      </c>
      <c r="V4566">
        <v>0</v>
      </c>
      <c r="W4566">
        <v>0</v>
      </c>
      <c r="Y4566">
        <v>4</v>
      </c>
      <c r="Z4566" t="s">
        <v>14996</v>
      </c>
      <c r="AA4566">
        <v>11780</v>
      </c>
      <c r="AB4566" t="s">
        <v>14997</v>
      </c>
      <c r="AC4566" t="s">
        <v>14998</v>
      </c>
      <c r="AD4566">
        <v>150</v>
      </c>
      <c r="AF4566" t="s">
        <v>14999</v>
      </c>
    </row>
    <row r="4567" spans="1:34" hidden="1" x14ac:dyDescent="0.35">
      <c r="A4567" t="s">
        <v>55</v>
      </c>
      <c r="B4567" t="s">
        <v>56</v>
      </c>
      <c r="C4567" t="s">
        <v>42</v>
      </c>
      <c r="D4567" t="s">
        <v>43</v>
      </c>
      <c r="E4567" t="s">
        <v>34</v>
      </c>
      <c r="F4567" t="s">
        <v>35</v>
      </c>
      <c r="G4567" t="s">
        <v>14993</v>
      </c>
      <c r="H4567" t="s">
        <v>14994</v>
      </c>
      <c r="I4567" t="s">
        <v>32171</v>
      </c>
      <c r="J4567" t="s">
        <v>14995</v>
      </c>
      <c r="K4567" t="s">
        <v>66</v>
      </c>
      <c r="L4567" t="b">
        <v>1</v>
      </c>
      <c r="M4567">
        <v>20</v>
      </c>
      <c r="N4567">
        <f>_xlfn.XLOOKUP(B4567,Courses!A:A,Courses!E:E)</f>
        <v>55</v>
      </c>
      <c r="O4567">
        <v>220</v>
      </c>
      <c r="Q4567">
        <v>0</v>
      </c>
      <c r="S4567">
        <v>5</v>
      </c>
      <c r="T4567">
        <v>5</v>
      </c>
      <c r="U4567">
        <v>0</v>
      </c>
      <c r="V4567">
        <v>0</v>
      </c>
      <c r="W4567">
        <v>0</v>
      </c>
      <c r="Y4567">
        <v>1</v>
      </c>
      <c r="Z4567" t="s">
        <v>15000</v>
      </c>
      <c r="AA4567">
        <v>7220</v>
      </c>
      <c r="AB4567" t="s">
        <v>15001</v>
      </c>
      <c r="AC4567" t="s">
        <v>14998</v>
      </c>
      <c r="AD4567">
        <v>150</v>
      </c>
      <c r="AF4567" t="s">
        <v>15002</v>
      </c>
    </row>
    <row r="4568" spans="1:34" hidden="1" x14ac:dyDescent="0.35">
      <c r="A4568" t="s">
        <v>59</v>
      </c>
      <c r="B4568" t="s">
        <v>60</v>
      </c>
      <c r="C4568" t="s">
        <v>42</v>
      </c>
      <c r="D4568" t="s">
        <v>43</v>
      </c>
      <c r="E4568" t="s">
        <v>34</v>
      </c>
      <c r="F4568" t="s">
        <v>35</v>
      </c>
      <c r="G4568" t="s">
        <v>14993</v>
      </c>
      <c r="H4568" t="s">
        <v>14994</v>
      </c>
      <c r="I4568" t="s">
        <v>32171</v>
      </c>
      <c r="J4568" t="s">
        <v>14995</v>
      </c>
      <c r="K4568" t="s">
        <v>66</v>
      </c>
      <c r="L4568" t="b">
        <v>1</v>
      </c>
      <c r="M4568">
        <v>76</v>
      </c>
      <c r="N4568">
        <f>_xlfn.XLOOKUP(B4568,Courses!A:A,Courses!E:E)</f>
        <v>24</v>
      </c>
      <c r="O4568">
        <v>103</v>
      </c>
      <c r="Q4568">
        <v>0</v>
      </c>
      <c r="S4568">
        <v>1</v>
      </c>
      <c r="T4568">
        <v>1</v>
      </c>
      <c r="U4568">
        <v>0</v>
      </c>
      <c r="V4568">
        <v>0</v>
      </c>
      <c r="W4568">
        <v>0</v>
      </c>
      <c r="Y4568">
        <v>1</v>
      </c>
      <c r="Z4568" t="s">
        <v>15003</v>
      </c>
      <c r="AA4568">
        <v>36761</v>
      </c>
      <c r="AB4568" t="s">
        <v>15004</v>
      </c>
      <c r="AC4568" t="s">
        <v>14998</v>
      </c>
      <c r="AD4568">
        <v>150</v>
      </c>
      <c r="AF4568" t="s">
        <v>15005</v>
      </c>
      <c r="AG4568" t="s">
        <v>15006</v>
      </c>
      <c r="AH4568" t="s">
        <v>15007</v>
      </c>
    </row>
    <row r="4569" spans="1:34" hidden="1" x14ac:dyDescent="0.35">
      <c r="A4569" t="s">
        <v>51</v>
      </c>
      <c r="B4569" t="s">
        <v>52</v>
      </c>
      <c r="C4569" t="s">
        <v>42</v>
      </c>
      <c r="D4569" t="s">
        <v>43</v>
      </c>
      <c r="E4569" t="s">
        <v>34</v>
      </c>
      <c r="F4569" t="s">
        <v>35</v>
      </c>
      <c r="G4569" t="s">
        <v>14993</v>
      </c>
      <c r="H4569" t="s">
        <v>14994</v>
      </c>
      <c r="I4569" t="s">
        <v>32171</v>
      </c>
      <c r="J4569" t="s">
        <v>14995</v>
      </c>
      <c r="K4569" t="s">
        <v>66</v>
      </c>
      <c r="L4569" t="b">
        <v>1</v>
      </c>
      <c r="M4569">
        <v>17</v>
      </c>
      <c r="N4569">
        <f>_xlfn.XLOOKUP(B4569,Courses!A:A,Courses!E:E)</f>
        <v>38</v>
      </c>
      <c r="O4569">
        <v>206</v>
      </c>
      <c r="Q4569">
        <v>0</v>
      </c>
      <c r="S4569">
        <v>5</v>
      </c>
      <c r="T4569">
        <v>5</v>
      </c>
      <c r="U4569">
        <v>0</v>
      </c>
      <c r="V4569">
        <v>0</v>
      </c>
      <c r="W4569">
        <v>0</v>
      </c>
      <c r="Y4569">
        <v>1</v>
      </c>
      <c r="Z4569" t="s">
        <v>15008</v>
      </c>
      <c r="AA4569">
        <v>10618</v>
      </c>
      <c r="AB4569" t="s">
        <v>15009</v>
      </c>
      <c r="AC4569" t="s">
        <v>14998</v>
      </c>
      <c r="AD4569">
        <v>150</v>
      </c>
      <c r="AF4569" t="s">
        <v>15010</v>
      </c>
    </row>
    <row r="4570" spans="1:34" hidden="1" x14ac:dyDescent="0.35">
      <c r="A4570" t="s">
        <v>53</v>
      </c>
      <c r="B4570" t="s">
        <v>54</v>
      </c>
      <c r="C4570" t="s">
        <v>42</v>
      </c>
      <c r="D4570" t="s">
        <v>43</v>
      </c>
      <c r="E4570" t="s">
        <v>34</v>
      </c>
      <c r="F4570" t="s">
        <v>35</v>
      </c>
      <c r="G4570" t="s">
        <v>14993</v>
      </c>
      <c r="H4570" t="s">
        <v>14994</v>
      </c>
      <c r="I4570" t="s">
        <v>32171</v>
      </c>
      <c r="J4570" t="s">
        <v>14995</v>
      </c>
      <c r="K4570" t="s">
        <v>66</v>
      </c>
      <c r="L4570" t="b">
        <v>1</v>
      </c>
      <c r="M4570">
        <v>51</v>
      </c>
      <c r="N4570" t="e">
        <f>_xlfn.XLOOKUP(B4570,Courses!A:A,Courses!E:E)</f>
        <v>#N/A</v>
      </c>
      <c r="O4570">
        <v>113</v>
      </c>
      <c r="Q4570">
        <v>0</v>
      </c>
      <c r="S4570">
        <v>13</v>
      </c>
      <c r="T4570">
        <v>15</v>
      </c>
      <c r="U4570">
        <v>1</v>
      </c>
      <c r="V4570">
        <v>0</v>
      </c>
      <c r="W4570">
        <v>0</v>
      </c>
      <c r="X4570" t="s">
        <v>15011</v>
      </c>
      <c r="Y4570">
        <v>0</v>
      </c>
      <c r="AA4570">
        <v>7173</v>
      </c>
      <c r="AB4570" t="s">
        <v>15012</v>
      </c>
      <c r="AC4570" t="s">
        <v>14998</v>
      </c>
      <c r="AD4570">
        <v>150</v>
      </c>
      <c r="AF4570" t="s">
        <v>15013</v>
      </c>
      <c r="AG4570" t="s">
        <v>15014</v>
      </c>
      <c r="AH4570" t="s">
        <v>15015</v>
      </c>
    </row>
    <row r="4571" spans="1:34" hidden="1" x14ac:dyDescent="0.35">
      <c r="A4571" t="s">
        <v>8883</v>
      </c>
      <c r="B4571" t="s">
        <v>8884</v>
      </c>
      <c r="C4571" t="s">
        <v>42</v>
      </c>
      <c r="D4571" t="s">
        <v>43</v>
      </c>
      <c r="E4571" t="s">
        <v>34</v>
      </c>
      <c r="F4571" t="s">
        <v>35</v>
      </c>
      <c r="G4571" t="s">
        <v>14993</v>
      </c>
      <c r="H4571" t="s">
        <v>14994</v>
      </c>
      <c r="I4571" t="s">
        <v>32171</v>
      </c>
      <c r="J4571" t="s">
        <v>14995</v>
      </c>
      <c r="K4571" t="s">
        <v>66</v>
      </c>
      <c r="L4571" t="b">
        <v>1</v>
      </c>
      <c r="M4571">
        <v>6</v>
      </c>
      <c r="N4571">
        <f>_xlfn.XLOOKUP(B4571,Courses!A:A,Courses!E:E)</f>
        <v>0</v>
      </c>
      <c r="O4571">
        <v>37</v>
      </c>
      <c r="Q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Y4571">
        <v>0</v>
      </c>
      <c r="AA4571">
        <v>55</v>
      </c>
      <c r="AB4571" t="s">
        <v>15016</v>
      </c>
      <c r="AC4571" t="s">
        <v>14998</v>
      </c>
      <c r="AD4571">
        <v>150</v>
      </c>
    </row>
    <row r="4572" spans="1:34" hidden="1" x14ac:dyDescent="0.35">
      <c r="A4572" t="s">
        <v>8893</v>
      </c>
      <c r="B4572" t="s">
        <v>8894</v>
      </c>
      <c r="C4572" t="s">
        <v>42</v>
      </c>
      <c r="D4572" t="s">
        <v>43</v>
      </c>
      <c r="G4572" t="s">
        <v>14993</v>
      </c>
      <c r="H4572" t="s">
        <v>14994</v>
      </c>
      <c r="I4572" t="s">
        <v>32171</v>
      </c>
      <c r="J4572" t="s">
        <v>14995</v>
      </c>
      <c r="K4572" t="s">
        <v>66</v>
      </c>
      <c r="L4572" t="b">
        <v>1</v>
      </c>
      <c r="M4572">
        <v>14</v>
      </c>
      <c r="N4572" t="e">
        <f>_xlfn.XLOOKUP(B4572,Courses!A:A,Courses!E:E)</f>
        <v>#N/A</v>
      </c>
      <c r="O4572">
        <v>194</v>
      </c>
      <c r="Q4572">
        <v>0</v>
      </c>
      <c r="S4572">
        <v>1</v>
      </c>
      <c r="T4572">
        <v>1</v>
      </c>
      <c r="U4572">
        <v>0</v>
      </c>
      <c r="V4572">
        <v>0</v>
      </c>
      <c r="W4572">
        <v>0</v>
      </c>
      <c r="Y4572">
        <v>0</v>
      </c>
      <c r="AA4572">
        <v>19425</v>
      </c>
      <c r="AB4572" t="s">
        <v>15017</v>
      </c>
      <c r="AC4572" t="s">
        <v>14998</v>
      </c>
      <c r="AD4572">
        <v>150</v>
      </c>
      <c r="AF4572" t="s">
        <v>15018</v>
      </c>
      <c r="AG4572" t="s">
        <v>15019</v>
      </c>
      <c r="AH4572" t="s">
        <v>15020</v>
      </c>
    </row>
    <row r="4573" spans="1:34" hidden="1" x14ac:dyDescent="0.35">
      <c r="A4573" t="s">
        <v>8891</v>
      </c>
      <c r="B4573" t="s">
        <v>8892</v>
      </c>
      <c r="C4573" t="s">
        <v>42</v>
      </c>
      <c r="D4573" t="s">
        <v>43</v>
      </c>
      <c r="G4573" t="s">
        <v>14993</v>
      </c>
      <c r="H4573" t="s">
        <v>14994</v>
      </c>
      <c r="I4573" t="s">
        <v>32171</v>
      </c>
      <c r="J4573" t="s">
        <v>14995</v>
      </c>
      <c r="K4573" t="s">
        <v>66</v>
      </c>
      <c r="L4573" t="b">
        <v>1</v>
      </c>
      <c r="M4573">
        <v>1</v>
      </c>
      <c r="N4573" t="e">
        <f>_xlfn.XLOOKUP(B4573,Courses!A:A,Courses!E:E)</f>
        <v>#N/A</v>
      </c>
      <c r="O4573">
        <v>89</v>
      </c>
      <c r="Q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Y4573">
        <v>0</v>
      </c>
      <c r="AA4573">
        <v>4</v>
      </c>
      <c r="AB4573" t="s">
        <v>15021</v>
      </c>
      <c r="AC4573" t="s">
        <v>14998</v>
      </c>
      <c r="AD4573">
        <v>150</v>
      </c>
      <c r="AG4573" t="s">
        <v>15022</v>
      </c>
      <c r="AH4573" t="s">
        <v>15023</v>
      </c>
    </row>
    <row r="4574" spans="1:34" x14ac:dyDescent="0.35">
      <c r="A4574" t="s">
        <v>8932</v>
      </c>
      <c r="B4574" t="s">
        <v>8933</v>
      </c>
      <c r="C4574" t="s">
        <v>42</v>
      </c>
      <c r="D4574" t="s">
        <v>43</v>
      </c>
      <c r="E4574" t="s">
        <v>38</v>
      </c>
      <c r="F4574" t="s">
        <v>39</v>
      </c>
      <c r="G4574" t="s">
        <v>14993</v>
      </c>
      <c r="H4574" t="s">
        <v>14994</v>
      </c>
      <c r="I4574" t="s">
        <v>32171</v>
      </c>
      <c r="J4574" t="s">
        <v>14995</v>
      </c>
      <c r="K4574" t="s">
        <v>66</v>
      </c>
      <c r="L4574" t="b">
        <v>1</v>
      </c>
      <c r="M4574">
        <v>3</v>
      </c>
      <c r="N4574">
        <f>_xlfn.XLOOKUP(B4574,Courses!A:A,Courses!E:E)</f>
        <v>26</v>
      </c>
      <c r="O4574">
        <v>56</v>
      </c>
      <c r="Q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Y4574">
        <v>0</v>
      </c>
      <c r="AA4574">
        <v>95</v>
      </c>
      <c r="AB4574" t="s">
        <v>15024</v>
      </c>
      <c r="AC4574" t="s">
        <v>14998</v>
      </c>
      <c r="AD4574">
        <v>150</v>
      </c>
      <c r="AG4574" t="s">
        <v>15025</v>
      </c>
      <c r="AH4574" t="s">
        <v>15026</v>
      </c>
    </row>
    <row r="4575" spans="1:34" x14ac:dyDescent="0.35">
      <c r="A4575" t="s">
        <v>8940</v>
      </c>
      <c r="B4575" t="s">
        <v>8941</v>
      </c>
      <c r="C4575" t="s">
        <v>42</v>
      </c>
      <c r="D4575" t="s">
        <v>43</v>
      </c>
      <c r="E4575" t="s">
        <v>38</v>
      </c>
      <c r="F4575" t="s">
        <v>39</v>
      </c>
      <c r="G4575" t="s">
        <v>14993</v>
      </c>
      <c r="H4575" t="s">
        <v>14994</v>
      </c>
      <c r="I4575" t="s">
        <v>32171</v>
      </c>
      <c r="J4575" t="s">
        <v>14995</v>
      </c>
      <c r="K4575" t="s">
        <v>66</v>
      </c>
      <c r="L4575" t="b">
        <v>1</v>
      </c>
      <c r="M4575">
        <v>5</v>
      </c>
      <c r="N4575">
        <f>_xlfn.XLOOKUP(B4575,Courses!A:A,Courses!E:E)</f>
        <v>41</v>
      </c>
      <c r="O4575">
        <v>70</v>
      </c>
      <c r="Q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Y4575">
        <v>0</v>
      </c>
      <c r="AA4575">
        <v>6107</v>
      </c>
      <c r="AB4575" t="s">
        <v>15027</v>
      </c>
      <c r="AC4575" t="s">
        <v>14998</v>
      </c>
      <c r="AD4575">
        <v>150</v>
      </c>
    </row>
    <row r="4576" spans="1:34" x14ac:dyDescent="0.35">
      <c r="A4576" t="s">
        <v>40</v>
      </c>
      <c r="B4576" t="s">
        <v>41</v>
      </c>
      <c r="C4576" t="s">
        <v>42</v>
      </c>
      <c r="D4576" t="s">
        <v>43</v>
      </c>
      <c r="E4576" t="s">
        <v>38</v>
      </c>
      <c r="F4576" t="s">
        <v>39</v>
      </c>
      <c r="G4576" t="s">
        <v>14993</v>
      </c>
      <c r="H4576" t="s">
        <v>14994</v>
      </c>
      <c r="I4576" t="s">
        <v>32171</v>
      </c>
      <c r="J4576" t="s">
        <v>14995</v>
      </c>
      <c r="K4576" t="s">
        <v>66</v>
      </c>
      <c r="L4576" t="b">
        <v>1</v>
      </c>
      <c r="M4576">
        <v>0</v>
      </c>
      <c r="N4576">
        <f>_xlfn.XLOOKUP(B4576,Courses!A:A,Courses!E:E)</f>
        <v>45</v>
      </c>
      <c r="O4576">
        <v>99</v>
      </c>
      <c r="Q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Y4576">
        <v>0</v>
      </c>
      <c r="AA4576">
        <v>0</v>
      </c>
      <c r="AB4576" t="s">
        <v>15028</v>
      </c>
      <c r="AC4576" t="s">
        <v>14998</v>
      </c>
      <c r="AD4576">
        <v>150</v>
      </c>
    </row>
    <row r="4577" spans="1:34" x14ac:dyDescent="0.35">
      <c r="A4577" t="s">
        <v>40</v>
      </c>
      <c r="B4577" t="s">
        <v>41</v>
      </c>
      <c r="C4577" t="s">
        <v>42</v>
      </c>
      <c r="D4577" t="s">
        <v>43</v>
      </c>
      <c r="E4577" t="s">
        <v>38</v>
      </c>
      <c r="F4577" t="s">
        <v>39</v>
      </c>
      <c r="G4577" t="s">
        <v>15029</v>
      </c>
      <c r="H4577" t="s">
        <v>15030</v>
      </c>
      <c r="I4577" t="s">
        <v>32171</v>
      </c>
      <c r="J4577" t="s">
        <v>15031</v>
      </c>
      <c r="K4577" t="s">
        <v>66</v>
      </c>
      <c r="L4577" t="b">
        <v>1</v>
      </c>
      <c r="M4577">
        <v>7</v>
      </c>
      <c r="N4577">
        <f>_xlfn.XLOOKUP(B4577,Courses!A:A,Courses!E:E)</f>
        <v>45</v>
      </c>
      <c r="O4577">
        <v>99</v>
      </c>
      <c r="Q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Y4577">
        <v>0</v>
      </c>
      <c r="AA4577">
        <v>1371</v>
      </c>
      <c r="AB4577" t="s">
        <v>15032</v>
      </c>
      <c r="AC4577" t="s">
        <v>15033</v>
      </c>
      <c r="AD4577">
        <v>210</v>
      </c>
      <c r="AG4577" t="s">
        <v>15034</v>
      </c>
      <c r="AH4577" t="s">
        <v>15035</v>
      </c>
    </row>
    <row r="4578" spans="1:34" x14ac:dyDescent="0.35">
      <c r="A4578" t="s">
        <v>8940</v>
      </c>
      <c r="B4578" t="s">
        <v>8941</v>
      </c>
      <c r="C4578" t="s">
        <v>42</v>
      </c>
      <c r="D4578" t="s">
        <v>43</v>
      </c>
      <c r="E4578" t="s">
        <v>38</v>
      </c>
      <c r="F4578" t="s">
        <v>39</v>
      </c>
      <c r="G4578" t="s">
        <v>15029</v>
      </c>
      <c r="H4578" t="s">
        <v>15030</v>
      </c>
      <c r="I4578" t="s">
        <v>32171</v>
      </c>
      <c r="J4578" t="s">
        <v>15031</v>
      </c>
      <c r="K4578" t="s">
        <v>66</v>
      </c>
      <c r="L4578" t="b">
        <v>1</v>
      </c>
      <c r="M4578">
        <v>10</v>
      </c>
      <c r="N4578">
        <f>_xlfn.XLOOKUP(B4578,Courses!A:A,Courses!E:E)</f>
        <v>41</v>
      </c>
      <c r="O4578">
        <v>70</v>
      </c>
      <c r="Q4578">
        <v>0</v>
      </c>
      <c r="S4578">
        <v>1</v>
      </c>
      <c r="T4578">
        <v>2</v>
      </c>
      <c r="U4578">
        <v>0</v>
      </c>
      <c r="V4578">
        <v>0</v>
      </c>
      <c r="W4578">
        <v>0</v>
      </c>
      <c r="Y4578">
        <v>0</v>
      </c>
      <c r="AA4578">
        <v>1197</v>
      </c>
      <c r="AB4578" t="s">
        <v>15036</v>
      </c>
      <c r="AC4578" t="s">
        <v>15033</v>
      </c>
      <c r="AD4578">
        <v>210</v>
      </c>
      <c r="AF4578" t="s">
        <v>15037</v>
      </c>
    </row>
    <row r="4579" spans="1:34" x14ac:dyDescent="0.35">
      <c r="A4579" t="s">
        <v>8932</v>
      </c>
      <c r="B4579" t="s">
        <v>8933</v>
      </c>
      <c r="C4579" t="s">
        <v>42</v>
      </c>
      <c r="D4579" t="s">
        <v>43</v>
      </c>
      <c r="E4579" t="s">
        <v>38</v>
      </c>
      <c r="F4579" t="s">
        <v>39</v>
      </c>
      <c r="G4579" t="s">
        <v>15029</v>
      </c>
      <c r="H4579" t="s">
        <v>15030</v>
      </c>
      <c r="I4579" t="s">
        <v>32171</v>
      </c>
      <c r="J4579" t="s">
        <v>15031</v>
      </c>
      <c r="K4579" t="s">
        <v>66</v>
      </c>
      <c r="L4579" t="b">
        <v>1</v>
      </c>
      <c r="M4579">
        <v>18</v>
      </c>
      <c r="N4579">
        <f>_xlfn.XLOOKUP(B4579,Courses!A:A,Courses!E:E)</f>
        <v>26</v>
      </c>
      <c r="O4579">
        <v>56</v>
      </c>
      <c r="Q4579">
        <v>0</v>
      </c>
      <c r="S4579">
        <v>4</v>
      </c>
      <c r="T4579">
        <v>5</v>
      </c>
      <c r="U4579">
        <v>1</v>
      </c>
      <c r="V4579">
        <v>0</v>
      </c>
      <c r="W4579">
        <v>0</v>
      </c>
      <c r="X4579" t="s">
        <v>15038</v>
      </c>
      <c r="Y4579">
        <v>0</v>
      </c>
      <c r="AA4579">
        <v>3371</v>
      </c>
      <c r="AB4579" t="s">
        <v>15039</v>
      </c>
      <c r="AC4579" t="s">
        <v>15033</v>
      </c>
      <c r="AD4579">
        <v>210</v>
      </c>
      <c r="AF4579" t="s">
        <v>15040</v>
      </c>
      <c r="AG4579" t="s">
        <v>15041</v>
      </c>
      <c r="AH4579" t="s">
        <v>15042</v>
      </c>
    </row>
    <row r="4580" spans="1:34" hidden="1" x14ac:dyDescent="0.35">
      <c r="A4580" t="s">
        <v>8891</v>
      </c>
      <c r="B4580" t="s">
        <v>8892</v>
      </c>
      <c r="C4580" t="s">
        <v>42</v>
      </c>
      <c r="D4580" t="s">
        <v>43</v>
      </c>
      <c r="G4580" t="s">
        <v>15029</v>
      </c>
      <c r="H4580" t="s">
        <v>15030</v>
      </c>
      <c r="I4580" t="s">
        <v>32171</v>
      </c>
      <c r="J4580" t="s">
        <v>15031</v>
      </c>
      <c r="K4580" t="s">
        <v>66</v>
      </c>
      <c r="L4580" t="b">
        <v>1</v>
      </c>
      <c r="M4580">
        <v>0</v>
      </c>
      <c r="N4580" t="e">
        <f>_xlfn.XLOOKUP(B4580,Courses!A:A,Courses!E:E)</f>
        <v>#N/A</v>
      </c>
      <c r="O4580">
        <v>89</v>
      </c>
      <c r="Q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Y4580">
        <v>0</v>
      </c>
      <c r="AA4580">
        <v>0</v>
      </c>
      <c r="AB4580" t="s">
        <v>15043</v>
      </c>
      <c r="AC4580" t="s">
        <v>15033</v>
      </c>
      <c r="AD4580">
        <v>210</v>
      </c>
    </row>
    <row r="4581" spans="1:34" hidden="1" x14ac:dyDescent="0.35">
      <c r="A4581" t="s">
        <v>8893</v>
      </c>
      <c r="B4581" t="s">
        <v>8894</v>
      </c>
      <c r="C4581" t="s">
        <v>42</v>
      </c>
      <c r="D4581" t="s">
        <v>43</v>
      </c>
      <c r="G4581" t="s">
        <v>15029</v>
      </c>
      <c r="H4581" t="s">
        <v>15030</v>
      </c>
      <c r="I4581" t="s">
        <v>32171</v>
      </c>
      <c r="J4581" t="s">
        <v>15031</v>
      </c>
      <c r="K4581" t="s">
        <v>66</v>
      </c>
      <c r="L4581" t="b">
        <v>1</v>
      </c>
      <c r="M4581">
        <v>2</v>
      </c>
      <c r="N4581" t="e">
        <f>_xlfn.XLOOKUP(B4581,Courses!A:A,Courses!E:E)</f>
        <v>#N/A</v>
      </c>
      <c r="O4581">
        <v>190</v>
      </c>
      <c r="Q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Y4581">
        <v>0</v>
      </c>
      <c r="AA4581">
        <v>51</v>
      </c>
      <c r="AB4581" t="s">
        <v>15044</v>
      </c>
      <c r="AC4581" t="s">
        <v>15033</v>
      </c>
      <c r="AD4581">
        <v>210</v>
      </c>
      <c r="AG4581" t="s">
        <v>15045</v>
      </c>
      <c r="AH4581" t="s">
        <v>15046</v>
      </c>
    </row>
    <row r="4582" spans="1:34" hidden="1" x14ac:dyDescent="0.35">
      <c r="A4582" t="s">
        <v>8883</v>
      </c>
      <c r="B4582" t="s">
        <v>8884</v>
      </c>
      <c r="C4582" t="s">
        <v>42</v>
      </c>
      <c r="D4582" t="s">
        <v>43</v>
      </c>
      <c r="E4582" t="s">
        <v>34</v>
      </c>
      <c r="F4582" t="s">
        <v>35</v>
      </c>
      <c r="G4582" t="s">
        <v>15029</v>
      </c>
      <c r="H4582" t="s">
        <v>15030</v>
      </c>
      <c r="I4582" t="s">
        <v>32171</v>
      </c>
      <c r="J4582" t="s">
        <v>15031</v>
      </c>
      <c r="K4582" t="s">
        <v>66</v>
      </c>
      <c r="L4582" t="b">
        <v>1</v>
      </c>
      <c r="M4582">
        <v>11</v>
      </c>
      <c r="N4582">
        <f>_xlfn.XLOOKUP(B4582,Courses!A:A,Courses!E:E)</f>
        <v>0</v>
      </c>
      <c r="O4582">
        <v>37</v>
      </c>
      <c r="Q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Y4582">
        <v>2</v>
      </c>
      <c r="Z4582" t="s">
        <v>15047</v>
      </c>
      <c r="AA4582">
        <v>8284</v>
      </c>
      <c r="AB4582" t="s">
        <v>15048</v>
      </c>
      <c r="AC4582" t="s">
        <v>15033</v>
      </c>
      <c r="AD4582">
        <v>210</v>
      </c>
    </row>
    <row r="4583" spans="1:34" hidden="1" x14ac:dyDescent="0.35">
      <c r="A4583" t="s">
        <v>53</v>
      </c>
      <c r="B4583" t="s">
        <v>54</v>
      </c>
      <c r="C4583" t="s">
        <v>42</v>
      </c>
      <c r="D4583" t="s">
        <v>43</v>
      </c>
      <c r="E4583" t="s">
        <v>34</v>
      </c>
      <c r="F4583" t="s">
        <v>35</v>
      </c>
      <c r="G4583" t="s">
        <v>15029</v>
      </c>
      <c r="H4583" t="s">
        <v>15030</v>
      </c>
      <c r="I4583" t="s">
        <v>32171</v>
      </c>
      <c r="J4583" t="s">
        <v>15031</v>
      </c>
      <c r="K4583" t="s">
        <v>66</v>
      </c>
      <c r="L4583" t="b">
        <v>1</v>
      </c>
      <c r="M4583">
        <v>90</v>
      </c>
      <c r="N4583" t="e">
        <f>_xlfn.XLOOKUP(B4583,Courses!A:A,Courses!E:E)</f>
        <v>#N/A</v>
      </c>
      <c r="O4583">
        <v>112</v>
      </c>
      <c r="Q4583">
        <v>0</v>
      </c>
      <c r="S4583">
        <v>8</v>
      </c>
      <c r="T4583">
        <v>8</v>
      </c>
      <c r="U4583">
        <v>0</v>
      </c>
      <c r="V4583">
        <v>0</v>
      </c>
      <c r="W4583">
        <v>0</v>
      </c>
      <c r="Y4583">
        <v>0</v>
      </c>
      <c r="AA4583">
        <v>37179</v>
      </c>
      <c r="AB4583" t="s">
        <v>15049</v>
      </c>
      <c r="AC4583" t="s">
        <v>15033</v>
      </c>
      <c r="AD4583">
        <v>210</v>
      </c>
      <c r="AF4583" t="s">
        <v>15050</v>
      </c>
      <c r="AG4583" t="s">
        <v>15051</v>
      </c>
      <c r="AH4583" t="s">
        <v>15052</v>
      </c>
    </row>
    <row r="4584" spans="1:34" hidden="1" x14ac:dyDescent="0.35">
      <c r="A4584" t="s">
        <v>51</v>
      </c>
      <c r="B4584" t="s">
        <v>52</v>
      </c>
      <c r="C4584" t="s">
        <v>42</v>
      </c>
      <c r="D4584" t="s">
        <v>43</v>
      </c>
      <c r="E4584" t="s">
        <v>34</v>
      </c>
      <c r="F4584" t="s">
        <v>35</v>
      </c>
      <c r="G4584" t="s">
        <v>15029</v>
      </c>
      <c r="H4584" t="s">
        <v>15030</v>
      </c>
      <c r="I4584" t="s">
        <v>32171</v>
      </c>
      <c r="J4584" t="s">
        <v>15031</v>
      </c>
      <c r="K4584" t="s">
        <v>66</v>
      </c>
      <c r="L4584" t="b">
        <v>1</v>
      </c>
      <c r="M4584">
        <v>168</v>
      </c>
      <c r="N4584">
        <f>_xlfn.XLOOKUP(B4584,Courses!A:A,Courses!E:E)</f>
        <v>38</v>
      </c>
      <c r="O4584">
        <v>217</v>
      </c>
      <c r="Q4584">
        <v>0</v>
      </c>
      <c r="S4584">
        <v>8</v>
      </c>
      <c r="T4584">
        <v>8</v>
      </c>
      <c r="U4584">
        <v>0</v>
      </c>
      <c r="V4584">
        <v>0</v>
      </c>
      <c r="W4584">
        <v>0</v>
      </c>
      <c r="Y4584">
        <v>1</v>
      </c>
      <c r="Z4584" t="s">
        <v>15053</v>
      </c>
      <c r="AA4584">
        <v>45935</v>
      </c>
      <c r="AB4584" t="s">
        <v>15054</v>
      </c>
      <c r="AC4584" t="s">
        <v>15033</v>
      </c>
      <c r="AD4584">
        <v>210</v>
      </c>
      <c r="AF4584" t="s">
        <v>15055</v>
      </c>
    </row>
    <row r="4585" spans="1:34" hidden="1" x14ac:dyDescent="0.35">
      <c r="A4585" t="s">
        <v>59</v>
      </c>
      <c r="B4585" t="s">
        <v>60</v>
      </c>
      <c r="C4585" t="s">
        <v>42</v>
      </c>
      <c r="D4585" t="s">
        <v>43</v>
      </c>
      <c r="E4585" t="s">
        <v>34</v>
      </c>
      <c r="F4585" t="s">
        <v>35</v>
      </c>
      <c r="G4585" t="s">
        <v>15029</v>
      </c>
      <c r="H4585" t="s">
        <v>15030</v>
      </c>
      <c r="I4585" t="s">
        <v>32171</v>
      </c>
      <c r="J4585" t="s">
        <v>15031</v>
      </c>
      <c r="K4585" t="s">
        <v>66</v>
      </c>
      <c r="L4585" t="b">
        <v>1</v>
      </c>
      <c r="M4585">
        <v>86</v>
      </c>
      <c r="N4585">
        <f>_xlfn.XLOOKUP(B4585,Courses!A:A,Courses!E:E)</f>
        <v>24</v>
      </c>
      <c r="O4585">
        <v>103</v>
      </c>
      <c r="Q4585">
        <v>0</v>
      </c>
      <c r="S4585">
        <v>1</v>
      </c>
      <c r="T4585">
        <v>1</v>
      </c>
      <c r="U4585">
        <v>1</v>
      </c>
      <c r="V4585">
        <v>0</v>
      </c>
      <c r="W4585">
        <v>7</v>
      </c>
      <c r="X4585" t="s">
        <v>15056</v>
      </c>
      <c r="Y4585">
        <v>5</v>
      </c>
      <c r="Z4585" t="s">
        <v>15057</v>
      </c>
      <c r="AA4585">
        <v>15849</v>
      </c>
      <c r="AB4585" t="s">
        <v>15058</v>
      </c>
      <c r="AC4585" t="s">
        <v>15033</v>
      </c>
      <c r="AD4585">
        <v>210</v>
      </c>
      <c r="AF4585" t="s">
        <v>15059</v>
      </c>
      <c r="AG4585" t="s">
        <v>15060</v>
      </c>
      <c r="AH4585" t="s">
        <v>15061</v>
      </c>
    </row>
    <row r="4586" spans="1:34" hidden="1" x14ac:dyDescent="0.35">
      <c r="A4586" t="s">
        <v>55</v>
      </c>
      <c r="B4586" t="s">
        <v>56</v>
      </c>
      <c r="C4586" t="s">
        <v>42</v>
      </c>
      <c r="D4586" t="s">
        <v>43</v>
      </c>
      <c r="E4586" t="s">
        <v>34</v>
      </c>
      <c r="F4586" t="s">
        <v>35</v>
      </c>
      <c r="G4586" t="s">
        <v>15029</v>
      </c>
      <c r="H4586" t="s">
        <v>15030</v>
      </c>
      <c r="I4586" t="s">
        <v>32171</v>
      </c>
      <c r="J4586" t="s">
        <v>15031</v>
      </c>
      <c r="K4586" t="s">
        <v>66</v>
      </c>
      <c r="L4586" t="b">
        <v>1</v>
      </c>
      <c r="M4586">
        <v>217</v>
      </c>
      <c r="N4586">
        <f>_xlfn.XLOOKUP(B4586,Courses!A:A,Courses!E:E)</f>
        <v>55</v>
      </c>
      <c r="O4586">
        <v>230</v>
      </c>
      <c r="Q4586">
        <v>0</v>
      </c>
      <c r="S4586">
        <v>28</v>
      </c>
      <c r="T4586">
        <v>29</v>
      </c>
      <c r="U4586">
        <v>0</v>
      </c>
      <c r="V4586">
        <v>0</v>
      </c>
      <c r="W4586">
        <v>0</v>
      </c>
      <c r="Y4586">
        <v>3</v>
      </c>
      <c r="Z4586" t="s">
        <v>15062</v>
      </c>
      <c r="AA4586">
        <v>63661</v>
      </c>
      <c r="AB4586" t="s">
        <v>15063</v>
      </c>
      <c r="AC4586" t="s">
        <v>15033</v>
      </c>
      <c r="AD4586">
        <v>210</v>
      </c>
      <c r="AF4586" t="s">
        <v>15064</v>
      </c>
    </row>
    <row r="4587" spans="1:34" hidden="1" x14ac:dyDescent="0.35">
      <c r="A4587" t="s">
        <v>57</v>
      </c>
      <c r="B4587" t="s">
        <v>58</v>
      </c>
      <c r="C4587" t="s">
        <v>42</v>
      </c>
      <c r="D4587" t="s">
        <v>43</v>
      </c>
      <c r="E4587" t="s">
        <v>34</v>
      </c>
      <c r="F4587" t="s">
        <v>35</v>
      </c>
      <c r="G4587" t="s">
        <v>15029</v>
      </c>
      <c r="H4587" t="s">
        <v>15030</v>
      </c>
      <c r="I4587" t="s">
        <v>32171</v>
      </c>
      <c r="J4587" t="s">
        <v>15031</v>
      </c>
      <c r="K4587" t="s">
        <v>66</v>
      </c>
      <c r="L4587" t="b">
        <v>1</v>
      </c>
      <c r="M4587">
        <v>152</v>
      </c>
      <c r="N4587">
        <f>_xlfn.XLOOKUP(B4587,Courses!A:A,Courses!E:E)</f>
        <v>40</v>
      </c>
      <c r="O4587">
        <v>243</v>
      </c>
      <c r="Q4587">
        <v>0</v>
      </c>
      <c r="S4587">
        <v>3</v>
      </c>
      <c r="T4587">
        <v>3</v>
      </c>
      <c r="U4587">
        <v>0</v>
      </c>
      <c r="V4587">
        <v>0</v>
      </c>
      <c r="W4587">
        <v>0</v>
      </c>
      <c r="Y4587">
        <v>2</v>
      </c>
      <c r="Z4587" t="s">
        <v>15065</v>
      </c>
      <c r="AA4587">
        <v>40024</v>
      </c>
      <c r="AB4587" t="s">
        <v>15066</v>
      </c>
      <c r="AC4587" t="s">
        <v>15033</v>
      </c>
      <c r="AD4587">
        <v>210</v>
      </c>
      <c r="AF4587" t="s">
        <v>15067</v>
      </c>
    </row>
    <row r="4588" spans="1:34" hidden="1" x14ac:dyDescent="0.35">
      <c r="A4588" t="s">
        <v>57</v>
      </c>
      <c r="B4588" t="s">
        <v>58</v>
      </c>
      <c r="C4588" t="s">
        <v>42</v>
      </c>
      <c r="D4588" t="s">
        <v>43</v>
      </c>
      <c r="E4588" t="s">
        <v>34</v>
      </c>
      <c r="F4588" t="s">
        <v>35</v>
      </c>
      <c r="G4588" t="s">
        <v>15068</v>
      </c>
      <c r="H4588" t="s">
        <v>15069</v>
      </c>
      <c r="I4588" t="s">
        <v>32171</v>
      </c>
      <c r="J4588" t="s">
        <v>15070</v>
      </c>
      <c r="K4588" t="s">
        <v>66</v>
      </c>
      <c r="L4588" t="b">
        <v>1</v>
      </c>
      <c r="M4588">
        <v>23</v>
      </c>
      <c r="N4588">
        <f>_xlfn.XLOOKUP(B4588,Courses!A:A,Courses!E:E)</f>
        <v>40</v>
      </c>
      <c r="O4588">
        <v>227</v>
      </c>
      <c r="Q4588">
        <v>0</v>
      </c>
      <c r="S4588">
        <v>4</v>
      </c>
      <c r="T4588">
        <v>4</v>
      </c>
      <c r="U4588">
        <v>0</v>
      </c>
      <c r="V4588">
        <v>0</v>
      </c>
      <c r="W4588">
        <v>0</v>
      </c>
      <c r="Y4588">
        <v>0</v>
      </c>
      <c r="AA4588">
        <v>11730</v>
      </c>
      <c r="AB4588" t="s">
        <v>15071</v>
      </c>
      <c r="AC4588" t="s">
        <v>15072</v>
      </c>
      <c r="AD4588">
        <v>49</v>
      </c>
      <c r="AF4588" t="s">
        <v>15073</v>
      </c>
    </row>
    <row r="4589" spans="1:34" hidden="1" x14ac:dyDescent="0.35">
      <c r="A4589" t="s">
        <v>55</v>
      </c>
      <c r="B4589" t="s">
        <v>56</v>
      </c>
      <c r="C4589" t="s">
        <v>42</v>
      </c>
      <c r="D4589" t="s">
        <v>43</v>
      </c>
      <c r="E4589" t="s">
        <v>34</v>
      </c>
      <c r="F4589" t="s">
        <v>35</v>
      </c>
      <c r="G4589" t="s">
        <v>15068</v>
      </c>
      <c r="H4589" t="s">
        <v>15069</v>
      </c>
      <c r="I4589" t="s">
        <v>32171</v>
      </c>
      <c r="J4589" t="s">
        <v>15070</v>
      </c>
      <c r="K4589" t="s">
        <v>66</v>
      </c>
      <c r="L4589" t="b">
        <v>1</v>
      </c>
      <c r="M4589">
        <v>58</v>
      </c>
      <c r="N4589">
        <f>_xlfn.XLOOKUP(B4589,Courses!A:A,Courses!E:E)</f>
        <v>55</v>
      </c>
      <c r="O4589">
        <v>222</v>
      </c>
      <c r="Q4589">
        <v>0</v>
      </c>
      <c r="S4589">
        <v>7</v>
      </c>
      <c r="T4589">
        <v>13</v>
      </c>
      <c r="U4589">
        <v>0</v>
      </c>
      <c r="V4589">
        <v>0</v>
      </c>
      <c r="W4589">
        <v>0</v>
      </c>
      <c r="Y4589">
        <v>0</v>
      </c>
      <c r="AA4589">
        <v>14724</v>
      </c>
      <c r="AB4589" t="s">
        <v>15074</v>
      </c>
      <c r="AC4589" t="s">
        <v>15072</v>
      </c>
      <c r="AD4589">
        <v>49</v>
      </c>
      <c r="AF4589" t="s">
        <v>15075</v>
      </c>
    </row>
    <row r="4590" spans="1:34" hidden="1" x14ac:dyDescent="0.35">
      <c r="A4590" t="s">
        <v>59</v>
      </c>
      <c r="B4590" t="s">
        <v>60</v>
      </c>
      <c r="C4590" t="s">
        <v>42</v>
      </c>
      <c r="D4590" t="s">
        <v>43</v>
      </c>
      <c r="E4590" t="s">
        <v>34</v>
      </c>
      <c r="F4590" t="s">
        <v>35</v>
      </c>
      <c r="G4590" t="s">
        <v>15068</v>
      </c>
      <c r="H4590" t="s">
        <v>15069</v>
      </c>
      <c r="I4590" t="s">
        <v>32171</v>
      </c>
      <c r="J4590" t="s">
        <v>15070</v>
      </c>
      <c r="K4590" t="s">
        <v>66</v>
      </c>
      <c r="L4590" t="b">
        <v>1</v>
      </c>
      <c r="M4590">
        <v>16</v>
      </c>
      <c r="N4590">
        <f>_xlfn.XLOOKUP(B4590,Courses!A:A,Courses!E:E)</f>
        <v>24</v>
      </c>
      <c r="O4590">
        <v>98</v>
      </c>
      <c r="Q4590">
        <v>0</v>
      </c>
      <c r="S4590">
        <v>1</v>
      </c>
      <c r="T4590">
        <v>1</v>
      </c>
      <c r="U4590">
        <v>0</v>
      </c>
      <c r="V4590">
        <v>0</v>
      </c>
      <c r="W4590">
        <v>6</v>
      </c>
      <c r="Y4590">
        <v>0</v>
      </c>
      <c r="AA4590">
        <v>8464</v>
      </c>
      <c r="AB4590" t="s">
        <v>15076</v>
      </c>
      <c r="AC4590" t="s">
        <v>15072</v>
      </c>
      <c r="AD4590">
        <v>49</v>
      </c>
      <c r="AF4590" t="s">
        <v>15077</v>
      </c>
      <c r="AG4590" t="s">
        <v>15078</v>
      </c>
      <c r="AH4590" t="s">
        <v>15079</v>
      </c>
    </row>
    <row r="4591" spans="1:34" hidden="1" x14ac:dyDescent="0.35">
      <c r="A4591" t="s">
        <v>51</v>
      </c>
      <c r="B4591" t="s">
        <v>52</v>
      </c>
      <c r="C4591" t="s">
        <v>42</v>
      </c>
      <c r="D4591" t="s">
        <v>43</v>
      </c>
      <c r="E4591" t="s">
        <v>34</v>
      </c>
      <c r="F4591" t="s">
        <v>35</v>
      </c>
      <c r="G4591" t="s">
        <v>15068</v>
      </c>
      <c r="H4591" t="s">
        <v>15069</v>
      </c>
      <c r="I4591" t="s">
        <v>32171</v>
      </c>
      <c r="J4591" t="s">
        <v>15070</v>
      </c>
      <c r="K4591" t="s">
        <v>66</v>
      </c>
      <c r="L4591" t="b">
        <v>1</v>
      </c>
      <c r="M4591">
        <v>12</v>
      </c>
      <c r="N4591">
        <f>_xlfn.XLOOKUP(B4591,Courses!A:A,Courses!E:E)</f>
        <v>38</v>
      </c>
      <c r="O4591">
        <v>207</v>
      </c>
      <c r="Q4591">
        <v>0</v>
      </c>
      <c r="S4591">
        <v>1</v>
      </c>
      <c r="T4591">
        <v>1</v>
      </c>
      <c r="U4591">
        <v>0</v>
      </c>
      <c r="V4591">
        <v>0</v>
      </c>
      <c r="W4591">
        <v>0</v>
      </c>
      <c r="Y4591">
        <v>0</v>
      </c>
      <c r="AA4591">
        <v>1922</v>
      </c>
      <c r="AB4591" t="s">
        <v>15080</v>
      </c>
      <c r="AC4591" t="s">
        <v>15072</v>
      </c>
      <c r="AD4591">
        <v>49</v>
      </c>
      <c r="AF4591" t="s">
        <v>15081</v>
      </c>
    </row>
    <row r="4592" spans="1:34" hidden="1" x14ac:dyDescent="0.35">
      <c r="A4592" t="s">
        <v>53</v>
      </c>
      <c r="B4592" t="s">
        <v>54</v>
      </c>
      <c r="C4592" t="s">
        <v>42</v>
      </c>
      <c r="D4592" t="s">
        <v>43</v>
      </c>
      <c r="E4592" t="s">
        <v>34</v>
      </c>
      <c r="F4592" t="s">
        <v>35</v>
      </c>
      <c r="G4592" t="s">
        <v>15068</v>
      </c>
      <c r="H4592" t="s">
        <v>15069</v>
      </c>
      <c r="I4592" t="s">
        <v>32171</v>
      </c>
      <c r="J4592" t="s">
        <v>15070</v>
      </c>
      <c r="K4592" t="s">
        <v>66</v>
      </c>
      <c r="L4592" t="b">
        <v>1</v>
      </c>
      <c r="M4592">
        <v>46</v>
      </c>
      <c r="N4592" t="e">
        <f>_xlfn.XLOOKUP(B4592,Courses!A:A,Courses!E:E)</f>
        <v>#N/A</v>
      </c>
      <c r="O4592">
        <v>111</v>
      </c>
      <c r="Q4592">
        <v>0</v>
      </c>
      <c r="S4592">
        <v>11</v>
      </c>
      <c r="T4592">
        <v>12</v>
      </c>
      <c r="U4592">
        <v>0</v>
      </c>
      <c r="V4592">
        <v>0</v>
      </c>
      <c r="W4592">
        <v>5</v>
      </c>
      <c r="Y4592">
        <v>0</v>
      </c>
      <c r="AA4592">
        <v>27169</v>
      </c>
      <c r="AB4592" t="s">
        <v>15082</v>
      </c>
      <c r="AC4592" t="s">
        <v>15072</v>
      </c>
      <c r="AD4592">
        <v>49</v>
      </c>
      <c r="AF4592" t="s">
        <v>15083</v>
      </c>
      <c r="AG4592" t="s">
        <v>15084</v>
      </c>
      <c r="AH4592" t="s">
        <v>15085</v>
      </c>
    </row>
    <row r="4593" spans="1:34" hidden="1" x14ac:dyDescent="0.35">
      <c r="A4593" t="s">
        <v>8883</v>
      </c>
      <c r="B4593" t="s">
        <v>8884</v>
      </c>
      <c r="C4593" t="s">
        <v>42</v>
      </c>
      <c r="D4593" t="s">
        <v>43</v>
      </c>
      <c r="E4593" t="s">
        <v>34</v>
      </c>
      <c r="F4593" t="s">
        <v>35</v>
      </c>
      <c r="G4593" t="s">
        <v>15068</v>
      </c>
      <c r="H4593" t="s">
        <v>15069</v>
      </c>
      <c r="I4593" t="s">
        <v>32171</v>
      </c>
      <c r="J4593" t="s">
        <v>15070</v>
      </c>
      <c r="K4593" t="s">
        <v>66</v>
      </c>
      <c r="L4593" t="b">
        <v>1</v>
      </c>
      <c r="M4593">
        <v>4</v>
      </c>
      <c r="N4593">
        <f>_xlfn.XLOOKUP(B4593,Courses!A:A,Courses!E:E)</f>
        <v>0</v>
      </c>
      <c r="O4593">
        <v>37</v>
      </c>
      <c r="Q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Y4593">
        <v>0</v>
      </c>
      <c r="AA4593">
        <v>2253</v>
      </c>
      <c r="AB4593" t="s">
        <v>15086</v>
      </c>
      <c r="AC4593" t="s">
        <v>15072</v>
      </c>
      <c r="AD4593">
        <v>49</v>
      </c>
    </row>
    <row r="4594" spans="1:34" hidden="1" x14ac:dyDescent="0.35">
      <c r="A4594" t="s">
        <v>8893</v>
      </c>
      <c r="B4594" t="s">
        <v>8894</v>
      </c>
      <c r="C4594" t="s">
        <v>42</v>
      </c>
      <c r="D4594" t="s">
        <v>43</v>
      </c>
      <c r="G4594" t="s">
        <v>15068</v>
      </c>
      <c r="H4594" t="s">
        <v>15069</v>
      </c>
      <c r="I4594" t="s">
        <v>32171</v>
      </c>
      <c r="J4594" t="s">
        <v>15070</v>
      </c>
      <c r="K4594" t="s">
        <v>66</v>
      </c>
      <c r="L4594" t="b">
        <v>1</v>
      </c>
      <c r="M4594">
        <v>0</v>
      </c>
      <c r="N4594" t="e">
        <f>_xlfn.XLOOKUP(B4594,Courses!A:A,Courses!E:E)</f>
        <v>#N/A</v>
      </c>
      <c r="O4594">
        <v>190</v>
      </c>
      <c r="Q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Y4594">
        <v>0</v>
      </c>
      <c r="AA4594">
        <v>0</v>
      </c>
      <c r="AB4594" t="s">
        <v>15087</v>
      </c>
      <c r="AC4594" t="s">
        <v>15072</v>
      </c>
      <c r="AD4594">
        <v>49</v>
      </c>
    </row>
    <row r="4595" spans="1:34" hidden="1" x14ac:dyDescent="0.35">
      <c r="A4595" t="s">
        <v>8891</v>
      </c>
      <c r="B4595" t="s">
        <v>8892</v>
      </c>
      <c r="C4595" t="s">
        <v>42</v>
      </c>
      <c r="D4595" t="s">
        <v>43</v>
      </c>
      <c r="G4595" t="s">
        <v>15068</v>
      </c>
      <c r="H4595" t="s">
        <v>15069</v>
      </c>
      <c r="I4595" t="s">
        <v>32171</v>
      </c>
      <c r="J4595" t="s">
        <v>15070</v>
      </c>
      <c r="K4595" t="s">
        <v>66</v>
      </c>
      <c r="L4595" t="b">
        <v>1</v>
      </c>
      <c r="M4595">
        <v>0</v>
      </c>
      <c r="N4595" t="e">
        <f>_xlfn.XLOOKUP(B4595,Courses!A:A,Courses!E:E)</f>
        <v>#N/A</v>
      </c>
      <c r="O4595">
        <v>89</v>
      </c>
      <c r="Q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Y4595">
        <v>0</v>
      </c>
      <c r="AA4595">
        <v>0</v>
      </c>
      <c r="AB4595" t="s">
        <v>15088</v>
      </c>
      <c r="AC4595" t="s">
        <v>15072</v>
      </c>
      <c r="AD4595">
        <v>49</v>
      </c>
    </row>
    <row r="4596" spans="1:34" hidden="1" x14ac:dyDescent="0.35">
      <c r="A4596" t="s">
        <v>8891</v>
      </c>
      <c r="B4596" t="s">
        <v>8892</v>
      </c>
      <c r="C4596" t="s">
        <v>42</v>
      </c>
      <c r="D4596" t="s">
        <v>43</v>
      </c>
      <c r="G4596" t="s">
        <v>15089</v>
      </c>
      <c r="H4596" t="s">
        <v>15090</v>
      </c>
      <c r="I4596" t="s">
        <v>32171</v>
      </c>
      <c r="J4596" t="s">
        <v>15091</v>
      </c>
      <c r="K4596" t="s">
        <v>66</v>
      </c>
      <c r="L4596" t="b">
        <v>1</v>
      </c>
      <c r="M4596">
        <v>0</v>
      </c>
      <c r="N4596" t="e">
        <f>_xlfn.XLOOKUP(B4596,Courses!A:A,Courses!E:E)</f>
        <v>#N/A</v>
      </c>
      <c r="O4596">
        <v>89</v>
      </c>
      <c r="Q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Y4596">
        <v>0</v>
      </c>
      <c r="AA4596">
        <v>0</v>
      </c>
      <c r="AC4596" t="s">
        <v>15092</v>
      </c>
      <c r="AD4596">
        <v>269</v>
      </c>
    </row>
    <row r="4597" spans="1:34" hidden="1" x14ac:dyDescent="0.35">
      <c r="A4597" t="s">
        <v>8893</v>
      </c>
      <c r="B4597" t="s">
        <v>8894</v>
      </c>
      <c r="C4597" t="s">
        <v>42</v>
      </c>
      <c r="D4597" t="s">
        <v>43</v>
      </c>
      <c r="G4597" t="s">
        <v>15089</v>
      </c>
      <c r="H4597" t="s">
        <v>15090</v>
      </c>
      <c r="I4597" t="s">
        <v>32171</v>
      </c>
      <c r="J4597" t="s">
        <v>15091</v>
      </c>
      <c r="K4597" t="s">
        <v>66</v>
      </c>
      <c r="L4597" t="b">
        <v>1</v>
      </c>
      <c r="M4597">
        <v>0</v>
      </c>
      <c r="N4597" t="e">
        <f>_xlfn.XLOOKUP(B4597,Courses!A:A,Courses!E:E)</f>
        <v>#N/A</v>
      </c>
      <c r="O4597">
        <v>190</v>
      </c>
      <c r="Q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Y4597">
        <v>0</v>
      </c>
      <c r="AA4597">
        <v>0</v>
      </c>
      <c r="AB4597" t="s">
        <v>15093</v>
      </c>
      <c r="AC4597" t="s">
        <v>15092</v>
      </c>
      <c r="AD4597">
        <v>269</v>
      </c>
    </row>
    <row r="4598" spans="1:34" hidden="1" x14ac:dyDescent="0.35">
      <c r="A4598" t="s">
        <v>8883</v>
      </c>
      <c r="B4598" t="s">
        <v>8884</v>
      </c>
      <c r="C4598" t="s">
        <v>42</v>
      </c>
      <c r="D4598" t="s">
        <v>43</v>
      </c>
      <c r="E4598" t="s">
        <v>34</v>
      </c>
      <c r="F4598" t="s">
        <v>35</v>
      </c>
      <c r="G4598" t="s">
        <v>15089</v>
      </c>
      <c r="H4598" t="s">
        <v>15090</v>
      </c>
      <c r="I4598" t="s">
        <v>32171</v>
      </c>
      <c r="J4598" t="s">
        <v>15091</v>
      </c>
      <c r="K4598" t="s">
        <v>66</v>
      </c>
      <c r="L4598" t="b">
        <v>1</v>
      </c>
      <c r="M4598">
        <v>14</v>
      </c>
      <c r="N4598">
        <f>_xlfn.XLOOKUP(B4598,Courses!A:A,Courses!E:E)</f>
        <v>0</v>
      </c>
      <c r="O4598">
        <v>37</v>
      </c>
      <c r="Q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Y4598">
        <v>0</v>
      </c>
      <c r="AA4598">
        <v>72</v>
      </c>
      <c r="AB4598" t="s">
        <v>15094</v>
      </c>
      <c r="AC4598" t="s">
        <v>15092</v>
      </c>
      <c r="AD4598">
        <v>269</v>
      </c>
    </row>
    <row r="4599" spans="1:34" x14ac:dyDescent="0.35">
      <c r="A4599" t="s">
        <v>8932</v>
      </c>
      <c r="B4599" t="s">
        <v>8933</v>
      </c>
      <c r="C4599" t="s">
        <v>42</v>
      </c>
      <c r="D4599" t="s">
        <v>43</v>
      </c>
      <c r="E4599" t="s">
        <v>38</v>
      </c>
      <c r="F4599" t="s">
        <v>39</v>
      </c>
      <c r="G4599" t="s">
        <v>15089</v>
      </c>
      <c r="H4599" t="s">
        <v>15090</v>
      </c>
      <c r="I4599" t="s">
        <v>32171</v>
      </c>
      <c r="J4599" t="s">
        <v>15091</v>
      </c>
      <c r="K4599" t="s">
        <v>66</v>
      </c>
      <c r="L4599" t="b">
        <v>1</v>
      </c>
      <c r="M4599">
        <v>21</v>
      </c>
      <c r="N4599">
        <f>_xlfn.XLOOKUP(B4599,Courses!A:A,Courses!E:E)</f>
        <v>26</v>
      </c>
      <c r="O4599">
        <v>56</v>
      </c>
      <c r="Q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Y4599">
        <v>0</v>
      </c>
      <c r="AA4599">
        <v>22335</v>
      </c>
      <c r="AB4599" t="s">
        <v>15095</v>
      </c>
      <c r="AC4599" t="s">
        <v>15092</v>
      </c>
      <c r="AD4599">
        <v>269</v>
      </c>
      <c r="AG4599" t="s">
        <v>15096</v>
      </c>
      <c r="AH4599" t="s">
        <v>15097</v>
      </c>
    </row>
    <row r="4600" spans="1:34" x14ac:dyDescent="0.35">
      <c r="A4600" t="s">
        <v>8940</v>
      </c>
      <c r="B4600" t="s">
        <v>8941</v>
      </c>
      <c r="C4600" t="s">
        <v>42</v>
      </c>
      <c r="D4600" t="s">
        <v>43</v>
      </c>
      <c r="E4600" t="s">
        <v>38</v>
      </c>
      <c r="F4600" t="s">
        <v>39</v>
      </c>
      <c r="G4600" t="s">
        <v>15089</v>
      </c>
      <c r="H4600" t="s">
        <v>15090</v>
      </c>
      <c r="I4600" t="s">
        <v>32171</v>
      </c>
      <c r="J4600" t="s">
        <v>15091</v>
      </c>
      <c r="K4600" t="s">
        <v>66</v>
      </c>
      <c r="L4600" t="b">
        <v>1</v>
      </c>
      <c r="M4600">
        <v>49</v>
      </c>
      <c r="N4600">
        <f>_xlfn.XLOOKUP(B4600,Courses!A:A,Courses!E:E)</f>
        <v>41</v>
      </c>
      <c r="O4600">
        <v>70</v>
      </c>
      <c r="Q4600">
        <v>0</v>
      </c>
      <c r="S4600">
        <v>3</v>
      </c>
      <c r="T4600">
        <v>3</v>
      </c>
      <c r="U4600">
        <v>0</v>
      </c>
      <c r="V4600">
        <v>0</v>
      </c>
      <c r="W4600">
        <v>0</v>
      </c>
      <c r="Y4600">
        <v>0</v>
      </c>
      <c r="AA4600">
        <v>41843</v>
      </c>
      <c r="AB4600" t="s">
        <v>15098</v>
      </c>
      <c r="AC4600" t="s">
        <v>15092</v>
      </c>
      <c r="AD4600">
        <v>269</v>
      </c>
      <c r="AF4600" t="s">
        <v>15099</v>
      </c>
    </row>
    <row r="4601" spans="1:34" x14ac:dyDescent="0.35">
      <c r="A4601" t="s">
        <v>40</v>
      </c>
      <c r="B4601" t="s">
        <v>41</v>
      </c>
      <c r="C4601" t="s">
        <v>42</v>
      </c>
      <c r="D4601" t="s">
        <v>43</v>
      </c>
      <c r="E4601" t="s">
        <v>38</v>
      </c>
      <c r="F4601" t="s">
        <v>39</v>
      </c>
      <c r="G4601" t="s">
        <v>15089</v>
      </c>
      <c r="H4601" t="s">
        <v>15090</v>
      </c>
      <c r="I4601" t="s">
        <v>32171</v>
      </c>
      <c r="J4601" t="s">
        <v>15091</v>
      </c>
      <c r="K4601" t="s">
        <v>66</v>
      </c>
      <c r="L4601" t="b">
        <v>1</v>
      </c>
      <c r="M4601">
        <v>52</v>
      </c>
      <c r="N4601">
        <f>_xlfn.XLOOKUP(B4601,Courses!A:A,Courses!E:E)</f>
        <v>45</v>
      </c>
      <c r="O4601">
        <v>99</v>
      </c>
      <c r="Q4601">
        <v>0</v>
      </c>
      <c r="S4601">
        <v>13</v>
      </c>
      <c r="T4601">
        <v>13</v>
      </c>
      <c r="U4601">
        <v>0</v>
      </c>
      <c r="V4601">
        <v>0</v>
      </c>
      <c r="W4601">
        <v>0</v>
      </c>
      <c r="Y4601">
        <v>0</v>
      </c>
      <c r="AA4601">
        <v>29828</v>
      </c>
      <c r="AB4601" t="s">
        <v>15100</v>
      </c>
      <c r="AC4601" t="s">
        <v>15092</v>
      </c>
      <c r="AD4601">
        <v>269</v>
      </c>
      <c r="AF4601" t="s">
        <v>15101</v>
      </c>
      <c r="AG4601" t="s">
        <v>15102</v>
      </c>
      <c r="AH4601" t="s">
        <v>15103</v>
      </c>
    </row>
    <row r="4602" spans="1:34" hidden="1" x14ac:dyDescent="0.35">
      <c r="A4602" t="s">
        <v>53</v>
      </c>
      <c r="B4602" t="s">
        <v>54</v>
      </c>
      <c r="C4602" t="s">
        <v>42</v>
      </c>
      <c r="D4602" t="s">
        <v>43</v>
      </c>
      <c r="E4602" t="s">
        <v>34</v>
      </c>
      <c r="F4602" t="s">
        <v>35</v>
      </c>
      <c r="G4602" t="s">
        <v>15089</v>
      </c>
      <c r="H4602" t="s">
        <v>15090</v>
      </c>
      <c r="I4602" t="s">
        <v>32171</v>
      </c>
      <c r="J4602" t="s">
        <v>15091</v>
      </c>
      <c r="K4602" t="s">
        <v>66</v>
      </c>
      <c r="L4602" t="b">
        <v>1</v>
      </c>
      <c r="M4602">
        <v>96</v>
      </c>
      <c r="N4602" t="e">
        <f>_xlfn.XLOOKUP(B4602,Courses!A:A,Courses!E:E)</f>
        <v>#N/A</v>
      </c>
      <c r="O4602">
        <v>113</v>
      </c>
      <c r="Q4602">
        <v>0</v>
      </c>
      <c r="S4602">
        <v>16</v>
      </c>
      <c r="T4602">
        <v>16</v>
      </c>
      <c r="U4602">
        <v>2</v>
      </c>
      <c r="V4602">
        <v>0</v>
      </c>
      <c r="W4602">
        <v>0</v>
      </c>
      <c r="X4602" t="s">
        <v>15104</v>
      </c>
      <c r="Y4602">
        <v>0</v>
      </c>
      <c r="AA4602">
        <v>126465</v>
      </c>
      <c r="AB4602" t="s">
        <v>15105</v>
      </c>
      <c r="AC4602" t="s">
        <v>15092</v>
      </c>
      <c r="AD4602">
        <v>269</v>
      </c>
      <c r="AF4602" t="s">
        <v>15106</v>
      </c>
      <c r="AG4602" t="s">
        <v>15107</v>
      </c>
      <c r="AH4602" t="s">
        <v>15108</v>
      </c>
    </row>
    <row r="4603" spans="1:34" hidden="1" x14ac:dyDescent="0.35">
      <c r="A4603" t="s">
        <v>51</v>
      </c>
      <c r="B4603" t="s">
        <v>52</v>
      </c>
      <c r="C4603" t="s">
        <v>42</v>
      </c>
      <c r="D4603" t="s">
        <v>43</v>
      </c>
      <c r="E4603" t="s">
        <v>34</v>
      </c>
      <c r="F4603" t="s">
        <v>35</v>
      </c>
      <c r="G4603" t="s">
        <v>15089</v>
      </c>
      <c r="H4603" t="s">
        <v>15090</v>
      </c>
      <c r="I4603" t="s">
        <v>32171</v>
      </c>
      <c r="J4603" t="s">
        <v>15091</v>
      </c>
      <c r="K4603" t="s">
        <v>66</v>
      </c>
      <c r="L4603" t="b">
        <v>1</v>
      </c>
      <c r="M4603">
        <v>172</v>
      </c>
      <c r="N4603">
        <f>_xlfn.XLOOKUP(B4603,Courses!A:A,Courses!E:E)</f>
        <v>38</v>
      </c>
      <c r="O4603">
        <v>217</v>
      </c>
      <c r="Q4603">
        <v>0</v>
      </c>
      <c r="S4603">
        <v>26</v>
      </c>
      <c r="T4603">
        <v>27</v>
      </c>
      <c r="U4603">
        <v>0</v>
      </c>
      <c r="V4603">
        <v>0</v>
      </c>
      <c r="W4603">
        <v>0</v>
      </c>
      <c r="Y4603">
        <v>1</v>
      </c>
      <c r="Z4603" t="s">
        <v>15109</v>
      </c>
      <c r="AA4603">
        <v>123060</v>
      </c>
      <c r="AB4603" t="s">
        <v>15110</v>
      </c>
      <c r="AC4603" t="s">
        <v>15092</v>
      </c>
      <c r="AD4603">
        <v>269</v>
      </c>
      <c r="AF4603" t="s">
        <v>15111</v>
      </c>
    </row>
    <row r="4604" spans="1:34" hidden="1" x14ac:dyDescent="0.35">
      <c r="A4604" t="s">
        <v>59</v>
      </c>
      <c r="B4604" t="s">
        <v>60</v>
      </c>
      <c r="C4604" t="s">
        <v>42</v>
      </c>
      <c r="D4604" t="s">
        <v>43</v>
      </c>
      <c r="E4604" t="s">
        <v>34</v>
      </c>
      <c r="F4604" t="s">
        <v>35</v>
      </c>
      <c r="G4604" t="s">
        <v>15089</v>
      </c>
      <c r="H4604" t="s">
        <v>15090</v>
      </c>
      <c r="I4604" t="s">
        <v>32171</v>
      </c>
      <c r="J4604" t="s">
        <v>15091</v>
      </c>
      <c r="K4604" t="s">
        <v>66</v>
      </c>
      <c r="L4604" t="b">
        <v>1</v>
      </c>
      <c r="M4604">
        <v>91</v>
      </c>
      <c r="N4604">
        <f>_xlfn.XLOOKUP(B4604,Courses!A:A,Courses!E:E)</f>
        <v>24</v>
      </c>
      <c r="O4604">
        <v>103</v>
      </c>
      <c r="Q4604">
        <v>0</v>
      </c>
      <c r="S4604">
        <v>9</v>
      </c>
      <c r="T4604">
        <v>9</v>
      </c>
      <c r="U4604">
        <v>0</v>
      </c>
      <c r="V4604">
        <v>0</v>
      </c>
      <c r="W4604">
        <v>0</v>
      </c>
      <c r="Y4604">
        <v>1</v>
      </c>
      <c r="Z4604" t="s">
        <v>15112</v>
      </c>
      <c r="AA4604">
        <v>65578</v>
      </c>
      <c r="AB4604" t="s">
        <v>15113</v>
      </c>
      <c r="AC4604" t="s">
        <v>15092</v>
      </c>
      <c r="AD4604">
        <v>269</v>
      </c>
      <c r="AF4604" t="s">
        <v>15114</v>
      </c>
      <c r="AG4604" t="s">
        <v>15115</v>
      </c>
      <c r="AH4604" t="s">
        <v>15116</v>
      </c>
    </row>
    <row r="4605" spans="1:34" hidden="1" x14ac:dyDescent="0.35">
      <c r="A4605" t="s">
        <v>55</v>
      </c>
      <c r="B4605" t="s">
        <v>56</v>
      </c>
      <c r="C4605" t="s">
        <v>42</v>
      </c>
      <c r="D4605" t="s">
        <v>43</v>
      </c>
      <c r="E4605" t="s">
        <v>34</v>
      </c>
      <c r="F4605" t="s">
        <v>35</v>
      </c>
      <c r="G4605" t="s">
        <v>15089</v>
      </c>
      <c r="H4605" t="s">
        <v>15090</v>
      </c>
      <c r="I4605" t="s">
        <v>32171</v>
      </c>
      <c r="J4605" t="s">
        <v>15091</v>
      </c>
      <c r="K4605" t="s">
        <v>66</v>
      </c>
      <c r="L4605" t="b">
        <v>1</v>
      </c>
      <c r="M4605">
        <v>154</v>
      </c>
      <c r="N4605">
        <f>_xlfn.XLOOKUP(B4605,Courses!A:A,Courses!E:E)</f>
        <v>55</v>
      </c>
      <c r="O4605">
        <v>230</v>
      </c>
      <c r="Q4605">
        <v>0</v>
      </c>
      <c r="S4605">
        <v>28</v>
      </c>
      <c r="T4605">
        <v>28</v>
      </c>
      <c r="U4605">
        <v>0</v>
      </c>
      <c r="V4605">
        <v>0</v>
      </c>
      <c r="W4605">
        <v>0</v>
      </c>
      <c r="Y4605">
        <v>1</v>
      </c>
      <c r="Z4605" t="s">
        <v>15117</v>
      </c>
      <c r="AA4605">
        <v>80703</v>
      </c>
      <c r="AB4605" t="s">
        <v>15118</v>
      </c>
      <c r="AC4605" t="s">
        <v>15092</v>
      </c>
      <c r="AD4605">
        <v>269</v>
      </c>
      <c r="AF4605" t="s">
        <v>15119</v>
      </c>
    </row>
    <row r="4606" spans="1:34" hidden="1" x14ac:dyDescent="0.35">
      <c r="A4606" t="s">
        <v>57</v>
      </c>
      <c r="B4606" t="s">
        <v>58</v>
      </c>
      <c r="C4606" t="s">
        <v>42</v>
      </c>
      <c r="D4606" t="s">
        <v>43</v>
      </c>
      <c r="E4606" t="s">
        <v>34</v>
      </c>
      <c r="F4606" t="s">
        <v>35</v>
      </c>
      <c r="G4606" t="s">
        <v>15089</v>
      </c>
      <c r="H4606" t="s">
        <v>15090</v>
      </c>
      <c r="I4606" t="s">
        <v>32171</v>
      </c>
      <c r="J4606" t="s">
        <v>15091</v>
      </c>
      <c r="K4606" t="s">
        <v>66</v>
      </c>
      <c r="L4606" t="b">
        <v>1</v>
      </c>
      <c r="M4606">
        <v>196</v>
      </c>
      <c r="N4606">
        <f>_xlfn.XLOOKUP(B4606,Courses!A:A,Courses!E:E)</f>
        <v>40</v>
      </c>
      <c r="O4606">
        <v>243</v>
      </c>
      <c r="Q4606">
        <v>0</v>
      </c>
      <c r="S4606">
        <v>35</v>
      </c>
      <c r="T4606">
        <v>35</v>
      </c>
      <c r="U4606">
        <v>0</v>
      </c>
      <c r="V4606">
        <v>0</v>
      </c>
      <c r="W4606">
        <v>0</v>
      </c>
      <c r="Y4606">
        <v>4</v>
      </c>
      <c r="Z4606" t="s">
        <v>15120</v>
      </c>
      <c r="AA4606">
        <v>150431</v>
      </c>
      <c r="AB4606" t="s">
        <v>15121</v>
      </c>
      <c r="AC4606" t="s">
        <v>15092</v>
      </c>
      <c r="AD4606">
        <v>269</v>
      </c>
      <c r="AF4606" t="s">
        <v>15122</v>
      </c>
    </row>
    <row r="4607" spans="1:34" hidden="1" x14ac:dyDescent="0.35">
      <c r="A4607" t="s">
        <v>57</v>
      </c>
      <c r="B4607" t="s">
        <v>58</v>
      </c>
      <c r="C4607" t="s">
        <v>42</v>
      </c>
      <c r="D4607" t="s">
        <v>43</v>
      </c>
      <c r="E4607" t="s">
        <v>34</v>
      </c>
      <c r="F4607" t="s">
        <v>35</v>
      </c>
      <c r="G4607" t="s">
        <v>15123</v>
      </c>
      <c r="H4607" t="s">
        <v>15124</v>
      </c>
      <c r="I4607" t="s">
        <v>32171</v>
      </c>
      <c r="J4607" t="s">
        <v>15125</v>
      </c>
      <c r="K4607" t="s">
        <v>66</v>
      </c>
      <c r="L4607" t="b">
        <v>1</v>
      </c>
      <c r="M4607">
        <v>127</v>
      </c>
      <c r="N4607">
        <f>_xlfn.XLOOKUP(B4607,Courses!A:A,Courses!E:E)</f>
        <v>40</v>
      </c>
      <c r="O4607">
        <v>243</v>
      </c>
      <c r="Q4607">
        <v>0</v>
      </c>
      <c r="S4607">
        <v>3</v>
      </c>
      <c r="T4607">
        <v>3</v>
      </c>
      <c r="U4607">
        <v>0</v>
      </c>
      <c r="V4607">
        <v>0</v>
      </c>
      <c r="W4607">
        <v>0</v>
      </c>
      <c r="Y4607">
        <v>2</v>
      </c>
      <c r="Z4607" t="s">
        <v>15126</v>
      </c>
      <c r="AA4607">
        <v>120897</v>
      </c>
      <c r="AB4607" t="s">
        <v>15127</v>
      </c>
      <c r="AC4607" t="s">
        <v>15128</v>
      </c>
      <c r="AD4607">
        <v>137</v>
      </c>
      <c r="AF4607" t="s">
        <v>15129</v>
      </c>
    </row>
    <row r="4608" spans="1:34" hidden="1" x14ac:dyDescent="0.35">
      <c r="A4608" t="s">
        <v>55</v>
      </c>
      <c r="B4608" t="s">
        <v>56</v>
      </c>
      <c r="C4608" t="s">
        <v>42</v>
      </c>
      <c r="D4608" t="s">
        <v>43</v>
      </c>
      <c r="E4608" t="s">
        <v>34</v>
      </c>
      <c r="F4608" t="s">
        <v>35</v>
      </c>
      <c r="G4608" t="s">
        <v>15123</v>
      </c>
      <c r="H4608" t="s">
        <v>15124</v>
      </c>
      <c r="I4608" t="s">
        <v>32171</v>
      </c>
      <c r="J4608" t="s">
        <v>15125</v>
      </c>
      <c r="K4608" t="s">
        <v>66</v>
      </c>
      <c r="L4608" t="b">
        <v>1</v>
      </c>
      <c r="M4608">
        <v>63</v>
      </c>
      <c r="N4608">
        <f>_xlfn.XLOOKUP(B4608,Courses!A:A,Courses!E:E)</f>
        <v>55</v>
      </c>
      <c r="O4608">
        <v>226</v>
      </c>
      <c r="Q4608">
        <v>0</v>
      </c>
      <c r="S4608">
        <v>2</v>
      </c>
      <c r="T4608">
        <v>2</v>
      </c>
      <c r="U4608">
        <v>0</v>
      </c>
      <c r="V4608">
        <v>0</v>
      </c>
      <c r="W4608">
        <v>0</v>
      </c>
      <c r="Y4608">
        <v>1</v>
      </c>
      <c r="Z4608" t="s">
        <v>15130</v>
      </c>
      <c r="AA4608">
        <v>2822</v>
      </c>
      <c r="AB4608" t="s">
        <v>15131</v>
      </c>
      <c r="AC4608" t="s">
        <v>15128</v>
      </c>
      <c r="AD4608">
        <v>137</v>
      </c>
      <c r="AF4608" t="s">
        <v>15132</v>
      </c>
    </row>
    <row r="4609" spans="1:34" hidden="1" x14ac:dyDescent="0.35">
      <c r="A4609" t="s">
        <v>59</v>
      </c>
      <c r="B4609" t="s">
        <v>60</v>
      </c>
      <c r="C4609" t="s">
        <v>42</v>
      </c>
      <c r="D4609" t="s">
        <v>43</v>
      </c>
      <c r="E4609" t="s">
        <v>34</v>
      </c>
      <c r="F4609" t="s">
        <v>35</v>
      </c>
      <c r="G4609" t="s">
        <v>15123</v>
      </c>
      <c r="H4609" t="s">
        <v>15124</v>
      </c>
      <c r="I4609" t="s">
        <v>32171</v>
      </c>
      <c r="J4609" t="s">
        <v>15125</v>
      </c>
      <c r="K4609" t="s">
        <v>66</v>
      </c>
      <c r="L4609" t="b">
        <v>1</v>
      </c>
      <c r="M4609">
        <v>77</v>
      </c>
      <c r="N4609">
        <f>_xlfn.XLOOKUP(B4609,Courses!A:A,Courses!E:E)</f>
        <v>24</v>
      </c>
      <c r="O4609">
        <v>103</v>
      </c>
      <c r="Q4609">
        <v>0</v>
      </c>
      <c r="S4609">
        <v>2</v>
      </c>
      <c r="T4609">
        <v>2</v>
      </c>
      <c r="U4609">
        <v>0</v>
      </c>
      <c r="V4609">
        <v>0</v>
      </c>
      <c r="W4609">
        <v>0</v>
      </c>
      <c r="Y4609">
        <v>1</v>
      </c>
      <c r="Z4609" t="s">
        <v>15133</v>
      </c>
      <c r="AA4609">
        <v>98090</v>
      </c>
      <c r="AB4609" t="s">
        <v>15134</v>
      </c>
      <c r="AC4609" t="s">
        <v>15128</v>
      </c>
      <c r="AD4609">
        <v>137</v>
      </c>
      <c r="AF4609" t="s">
        <v>15135</v>
      </c>
      <c r="AG4609" t="s">
        <v>15136</v>
      </c>
      <c r="AH4609" t="s">
        <v>15137</v>
      </c>
    </row>
    <row r="4610" spans="1:34" hidden="1" x14ac:dyDescent="0.35">
      <c r="A4610" t="s">
        <v>51</v>
      </c>
      <c r="B4610" t="s">
        <v>52</v>
      </c>
      <c r="C4610" t="s">
        <v>42</v>
      </c>
      <c r="D4610" t="s">
        <v>43</v>
      </c>
      <c r="E4610" t="s">
        <v>34</v>
      </c>
      <c r="F4610" t="s">
        <v>35</v>
      </c>
      <c r="G4610" t="s">
        <v>15123</v>
      </c>
      <c r="H4610" t="s">
        <v>15124</v>
      </c>
      <c r="I4610" t="s">
        <v>32171</v>
      </c>
      <c r="J4610" t="s">
        <v>15125</v>
      </c>
      <c r="K4610" t="s">
        <v>66</v>
      </c>
      <c r="L4610" t="b">
        <v>1</v>
      </c>
      <c r="M4610">
        <v>63</v>
      </c>
      <c r="N4610">
        <f>_xlfn.XLOOKUP(B4610,Courses!A:A,Courses!E:E)</f>
        <v>38</v>
      </c>
      <c r="O4610">
        <v>211</v>
      </c>
      <c r="Q4610">
        <v>0</v>
      </c>
      <c r="S4610">
        <v>9</v>
      </c>
      <c r="T4610">
        <v>10</v>
      </c>
      <c r="U4610">
        <v>0</v>
      </c>
      <c r="V4610">
        <v>0</v>
      </c>
      <c r="W4610">
        <v>0</v>
      </c>
      <c r="Y4610">
        <v>2</v>
      </c>
      <c r="Z4610" t="s">
        <v>15138</v>
      </c>
      <c r="AA4610">
        <v>59854</v>
      </c>
      <c r="AB4610" t="s">
        <v>15139</v>
      </c>
      <c r="AC4610" t="s">
        <v>15128</v>
      </c>
      <c r="AD4610">
        <v>137</v>
      </c>
      <c r="AF4610" t="s">
        <v>15140</v>
      </c>
    </row>
    <row r="4611" spans="1:34" hidden="1" x14ac:dyDescent="0.35">
      <c r="A4611" t="s">
        <v>53</v>
      </c>
      <c r="B4611" t="s">
        <v>54</v>
      </c>
      <c r="C4611" t="s">
        <v>42</v>
      </c>
      <c r="D4611" t="s">
        <v>43</v>
      </c>
      <c r="E4611" t="s">
        <v>34</v>
      </c>
      <c r="F4611" t="s">
        <v>35</v>
      </c>
      <c r="G4611" t="s">
        <v>15123</v>
      </c>
      <c r="H4611" t="s">
        <v>15124</v>
      </c>
      <c r="I4611" t="s">
        <v>32171</v>
      </c>
      <c r="J4611" t="s">
        <v>15125</v>
      </c>
      <c r="K4611" t="s">
        <v>66</v>
      </c>
      <c r="L4611" t="b">
        <v>1</v>
      </c>
      <c r="M4611">
        <v>80</v>
      </c>
      <c r="N4611" t="e">
        <f>_xlfn.XLOOKUP(B4611,Courses!A:A,Courses!E:E)</f>
        <v>#N/A</v>
      </c>
      <c r="O4611">
        <v>113</v>
      </c>
      <c r="Q4611">
        <v>0</v>
      </c>
      <c r="S4611">
        <v>13</v>
      </c>
      <c r="T4611">
        <v>14</v>
      </c>
      <c r="U4611">
        <v>1</v>
      </c>
      <c r="V4611">
        <v>0</v>
      </c>
      <c r="W4611">
        <v>0</v>
      </c>
      <c r="X4611" t="s">
        <v>15141</v>
      </c>
      <c r="Y4611">
        <v>0</v>
      </c>
      <c r="AA4611">
        <v>163700</v>
      </c>
      <c r="AB4611" t="s">
        <v>15142</v>
      </c>
      <c r="AC4611" t="s">
        <v>15128</v>
      </c>
      <c r="AD4611">
        <v>137</v>
      </c>
      <c r="AF4611" t="s">
        <v>15143</v>
      </c>
      <c r="AG4611" t="s">
        <v>15144</v>
      </c>
      <c r="AH4611" t="s">
        <v>15145</v>
      </c>
    </row>
    <row r="4612" spans="1:34" x14ac:dyDescent="0.35">
      <c r="A4612" t="s">
        <v>40</v>
      </c>
      <c r="B4612" t="s">
        <v>41</v>
      </c>
      <c r="C4612" t="s">
        <v>42</v>
      </c>
      <c r="D4612" t="s">
        <v>43</v>
      </c>
      <c r="E4612" t="s">
        <v>38</v>
      </c>
      <c r="F4612" t="s">
        <v>39</v>
      </c>
      <c r="G4612" t="s">
        <v>15123</v>
      </c>
      <c r="H4612" t="s">
        <v>15124</v>
      </c>
      <c r="I4612" t="s">
        <v>32171</v>
      </c>
      <c r="J4612" t="s">
        <v>15125</v>
      </c>
      <c r="K4612" t="s">
        <v>66</v>
      </c>
      <c r="L4612" t="b">
        <v>1</v>
      </c>
      <c r="M4612">
        <v>0</v>
      </c>
      <c r="N4612">
        <f>_xlfn.XLOOKUP(B4612,Courses!A:A,Courses!E:E)</f>
        <v>45</v>
      </c>
      <c r="O4612">
        <v>99</v>
      </c>
      <c r="Q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Y4612">
        <v>0</v>
      </c>
      <c r="AA4612">
        <v>0</v>
      </c>
      <c r="AB4612" t="s">
        <v>15146</v>
      </c>
      <c r="AC4612" t="s">
        <v>15128</v>
      </c>
      <c r="AD4612">
        <v>137</v>
      </c>
    </row>
    <row r="4613" spans="1:34" x14ac:dyDescent="0.35">
      <c r="A4613" t="s">
        <v>8940</v>
      </c>
      <c r="B4613" t="s">
        <v>8941</v>
      </c>
      <c r="C4613" t="s">
        <v>42</v>
      </c>
      <c r="D4613" t="s">
        <v>43</v>
      </c>
      <c r="E4613" t="s">
        <v>38</v>
      </c>
      <c r="F4613" t="s">
        <v>39</v>
      </c>
      <c r="G4613" t="s">
        <v>15123</v>
      </c>
      <c r="H4613" t="s">
        <v>15124</v>
      </c>
      <c r="I4613" t="s">
        <v>32171</v>
      </c>
      <c r="J4613" t="s">
        <v>15125</v>
      </c>
      <c r="K4613" t="s">
        <v>66</v>
      </c>
      <c r="L4613" t="b">
        <v>1</v>
      </c>
      <c r="M4613">
        <v>0</v>
      </c>
      <c r="N4613">
        <f>_xlfn.XLOOKUP(B4613,Courses!A:A,Courses!E:E)</f>
        <v>41</v>
      </c>
      <c r="O4613">
        <v>70</v>
      </c>
      <c r="Q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Y4613">
        <v>0</v>
      </c>
      <c r="AA4613">
        <v>0</v>
      </c>
      <c r="AC4613" t="s">
        <v>15128</v>
      </c>
      <c r="AD4613">
        <v>137</v>
      </c>
    </row>
    <row r="4614" spans="1:34" x14ac:dyDescent="0.35">
      <c r="A4614" t="s">
        <v>8932</v>
      </c>
      <c r="B4614" t="s">
        <v>8933</v>
      </c>
      <c r="C4614" t="s">
        <v>42</v>
      </c>
      <c r="D4614" t="s">
        <v>43</v>
      </c>
      <c r="E4614" t="s">
        <v>38</v>
      </c>
      <c r="F4614" t="s">
        <v>39</v>
      </c>
      <c r="G4614" t="s">
        <v>15123</v>
      </c>
      <c r="H4614" t="s">
        <v>15124</v>
      </c>
      <c r="I4614" t="s">
        <v>32171</v>
      </c>
      <c r="J4614" t="s">
        <v>15125</v>
      </c>
      <c r="K4614" t="s">
        <v>66</v>
      </c>
      <c r="L4614" t="b">
        <v>1</v>
      </c>
      <c r="M4614">
        <v>0</v>
      </c>
      <c r="N4614">
        <f>_xlfn.XLOOKUP(B4614,Courses!A:A,Courses!E:E)</f>
        <v>26</v>
      </c>
      <c r="O4614">
        <v>56</v>
      </c>
      <c r="Q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Y4614">
        <v>0</v>
      </c>
      <c r="AA4614">
        <v>0</v>
      </c>
      <c r="AC4614" t="s">
        <v>15128</v>
      </c>
      <c r="AD4614">
        <v>137</v>
      </c>
    </row>
    <row r="4615" spans="1:34" hidden="1" x14ac:dyDescent="0.35">
      <c r="A4615" t="s">
        <v>8883</v>
      </c>
      <c r="B4615" t="s">
        <v>8884</v>
      </c>
      <c r="C4615" t="s">
        <v>42</v>
      </c>
      <c r="D4615" t="s">
        <v>43</v>
      </c>
      <c r="E4615" t="s">
        <v>34</v>
      </c>
      <c r="F4615" t="s">
        <v>35</v>
      </c>
      <c r="G4615" t="s">
        <v>15123</v>
      </c>
      <c r="H4615" t="s">
        <v>15124</v>
      </c>
      <c r="I4615" t="s">
        <v>32171</v>
      </c>
      <c r="J4615" t="s">
        <v>15125</v>
      </c>
      <c r="K4615" t="s">
        <v>66</v>
      </c>
      <c r="L4615" t="b">
        <v>1</v>
      </c>
      <c r="M4615">
        <v>18</v>
      </c>
      <c r="N4615">
        <f>_xlfn.XLOOKUP(B4615,Courses!A:A,Courses!E:E)</f>
        <v>0</v>
      </c>
      <c r="O4615">
        <v>37</v>
      </c>
      <c r="Q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Y4615">
        <v>0</v>
      </c>
      <c r="AA4615">
        <v>3555</v>
      </c>
      <c r="AB4615" t="s">
        <v>15147</v>
      </c>
      <c r="AC4615" t="s">
        <v>15128</v>
      </c>
      <c r="AD4615">
        <v>137</v>
      </c>
    </row>
    <row r="4616" spans="1:34" hidden="1" x14ac:dyDescent="0.35">
      <c r="A4616" t="s">
        <v>8893</v>
      </c>
      <c r="B4616" t="s">
        <v>8894</v>
      </c>
      <c r="C4616" t="s">
        <v>42</v>
      </c>
      <c r="D4616" t="s">
        <v>43</v>
      </c>
      <c r="G4616" t="s">
        <v>15123</v>
      </c>
      <c r="H4616" t="s">
        <v>15124</v>
      </c>
      <c r="I4616" t="s">
        <v>32171</v>
      </c>
      <c r="J4616" t="s">
        <v>15125</v>
      </c>
      <c r="K4616" t="s">
        <v>66</v>
      </c>
      <c r="L4616" t="b">
        <v>1</v>
      </c>
      <c r="M4616">
        <v>2</v>
      </c>
      <c r="N4616" t="e">
        <f>_xlfn.XLOOKUP(B4616,Courses!A:A,Courses!E:E)</f>
        <v>#N/A</v>
      </c>
      <c r="O4616">
        <v>190</v>
      </c>
      <c r="Q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Y4616">
        <v>0</v>
      </c>
      <c r="AA4616">
        <v>46</v>
      </c>
      <c r="AB4616" t="s">
        <v>15148</v>
      </c>
      <c r="AC4616" t="s">
        <v>15128</v>
      </c>
      <c r="AD4616">
        <v>137</v>
      </c>
      <c r="AG4616" t="s">
        <v>15149</v>
      </c>
      <c r="AH4616" t="s">
        <v>15150</v>
      </c>
    </row>
    <row r="4617" spans="1:34" hidden="1" x14ac:dyDescent="0.35">
      <c r="A4617" t="s">
        <v>8891</v>
      </c>
      <c r="B4617" t="s">
        <v>8892</v>
      </c>
      <c r="C4617" t="s">
        <v>42</v>
      </c>
      <c r="D4617" t="s">
        <v>43</v>
      </c>
      <c r="G4617" t="s">
        <v>15123</v>
      </c>
      <c r="H4617" t="s">
        <v>15124</v>
      </c>
      <c r="I4617" t="s">
        <v>32171</v>
      </c>
      <c r="J4617" t="s">
        <v>15125</v>
      </c>
      <c r="K4617" t="s">
        <v>66</v>
      </c>
      <c r="L4617" t="b">
        <v>1</v>
      </c>
      <c r="M4617">
        <v>2</v>
      </c>
      <c r="N4617" t="e">
        <f>_xlfn.XLOOKUP(B4617,Courses!A:A,Courses!E:E)</f>
        <v>#N/A</v>
      </c>
      <c r="O4617">
        <v>89</v>
      </c>
      <c r="Q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Y4617">
        <v>0</v>
      </c>
      <c r="AA4617">
        <v>2577</v>
      </c>
      <c r="AB4617" t="s">
        <v>15151</v>
      </c>
      <c r="AC4617" t="s">
        <v>15128</v>
      </c>
      <c r="AD4617">
        <v>137</v>
      </c>
    </row>
    <row r="4618" spans="1:34" hidden="1" x14ac:dyDescent="0.35">
      <c r="A4618" t="s">
        <v>8891</v>
      </c>
      <c r="B4618" t="s">
        <v>8892</v>
      </c>
      <c r="C4618" t="s">
        <v>42</v>
      </c>
      <c r="D4618" t="s">
        <v>43</v>
      </c>
      <c r="G4618" t="s">
        <v>15152</v>
      </c>
      <c r="H4618" t="s">
        <v>15153</v>
      </c>
      <c r="I4618" t="s">
        <v>32171</v>
      </c>
      <c r="J4618" t="s">
        <v>15154</v>
      </c>
      <c r="K4618" t="s">
        <v>66</v>
      </c>
      <c r="L4618" t="b">
        <v>1</v>
      </c>
      <c r="M4618">
        <v>3</v>
      </c>
      <c r="N4618" t="e">
        <f>_xlfn.XLOOKUP(B4618,Courses!A:A,Courses!E:E)</f>
        <v>#N/A</v>
      </c>
      <c r="O4618">
        <v>91</v>
      </c>
      <c r="Q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Y4618">
        <v>0</v>
      </c>
      <c r="AA4618">
        <v>403</v>
      </c>
      <c r="AB4618" t="s">
        <v>15155</v>
      </c>
      <c r="AC4618" t="s">
        <v>15156</v>
      </c>
      <c r="AD4618">
        <v>108</v>
      </c>
      <c r="AG4618" t="s">
        <v>15157</v>
      </c>
      <c r="AH4618" t="s">
        <v>15158</v>
      </c>
    </row>
    <row r="4619" spans="1:34" hidden="1" x14ac:dyDescent="0.35">
      <c r="A4619" t="s">
        <v>8893</v>
      </c>
      <c r="B4619" t="s">
        <v>8894</v>
      </c>
      <c r="C4619" t="s">
        <v>42</v>
      </c>
      <c r="D4619" t="s">
        <v>43</v>
      </c>
      <c r="G4619" t="s">
        <v>15152</v>
      </c>
      <c r="H4619" t="s">
        <v>15153</v>
      </c>
      <c r="I4619" t="s">
        <v>32171</v>
      </c>
      <c r="J4619" t="s">
        <v>15154</v>
      </c>
      <c r="K4619" t="s">
        <v>66</v>
      </c>
      <c r="L4619" t="b">
        <v>1</v>
      </c>
      <c r="M4619">
        <v>0</v>
      </c>
      <c r="N4619" t="e">
        <f>_xlfn.XLOOKUP(B4619,Courses!A:A,Courses!E:E)</f>
        <v>#N/A</v>
      </c>
      <c r="O4619">
        <v>190</v>
      </c>
      <c r="Q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Y4619">
        <v>0</v>
      </c>
      <c r="AA4619">
        <v>0</v>
      </c>
      <c r="AB4619" t="s">
        <v>15159</v>
      </c>
      <c r="AC4619" t="s">
        <v>15156</v>
      </c>
      <c r="AD4619">
        <v>108</v>
      </c>
    </row>
    <row r="4620" spans="1:34" hidden="1" x14ac:dyDescent="0.35">
      <c r="A4620" t="s">
        <v>8883</v>
      </c>
      <c r="B4620" t="s">
        <v>8884</v>
      </c>
      <c r="C4620" t="s">
        <v>42</v>
      </c>
      <c r="D4620" t="s">
        <v>43</v>
      </c>
      <c r="E4620" t="s">
        <v>34</v>
      </c>
      <c r="F4620" t="s">
        <v>35</v>
      </c>
      <c r="G4620" t="s">
        <v>15152</v>
      </c>
      <c r="H4620" t="s">
        <v>15153</v>
      </c>
      <c r="I4620" t="s">
        <v>32171</v>
      </c>
      <c r="J4620" t="s">
        <v>15154</v>
      </c>
      <c r="K4620" t="s">
        <v>66</v>
      </c>
      <c r="L4620" t="b">
        <v>1</v>
      </c>
      <c r="M4620">
        <v>20</v>
      </c>
      <c r="N4620">
        <f>_xlfn.XLOOKUP(B4620,Courses!A:A,Courses!E:E)</f>
        <v>0</v>
      </c>
      <c r="O4620">
        <v>37</v>
      </c>
      <c r="Q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Y4620">
        <v>0</v>
      </c>
      <c r="AA4620">
        <v>18642</v>
      </c>
      <c r="AB4620" t="s">
        <v>15160</v>
      </c>
      <c r="AC4620" t="s">
        <v>15156</v>
      </c>
      <c r="AD4620">
        <v>108</v>
      </c>
    </row>
    <row r="4621" spans="1:34" hidden="1" x14ac:dyDescent="0.35">
      <c r="A4621" t="s">
        <v>53</v>
      </c>
      <c r="B4621" t="s">
        <v>54</v>
      </c>
      <c r="C4621" t="s">
        <v>42</v>
      </c>
      <c r="D4621" t="s">
        <v>43</v>
      </c>
      <c r="E4621" t="s">
        <v>34</v>
      </c>
      <c r="F4621" t="s">
        <v>35</v>
      </c>
      <c r="G4621" t="s">
        <v>15152</v>
      </c>
      <c r="H4621" t="s">
        <v>15153</v>
      </c>
      <c r="I4621" t="s">
        <v>32171</v>
      </c>
      <c r="J4621" t="s">
        <v>15154</v>
      </c>
      <c r="K4621" t="s">
        <v>66</v>
      </c>
      <c r="L4621" t="b">
        <v>1</v>
      </c>
      <c r="M4621">
        <v>68</v>
      </c>
      <c r="N4621" t="e">
        <f>_xlfn.XLOOKUP(B4621,Courses!A:A,Courses!E:E)</f>
        <v>#N/A</v>
      </c>
      <c r="O4621">
        <v>113</v>
      </c>
      <c r="Q4621">
        <v>0</v>
      </c>
      <c r="S4621">
        <v>12</v>
      </c>
      <c r="T4621">
        <v>12</v>
      </c>
      <c r="U4621">
        <v>1</v>
      </c>
      <c r="V4621">
        <v>0</v>
      </c>
      <c r="W4621">
        <v>0</v>
      </c>
      <c r="X4621" t="s">
        <v>15161</v>
      </c>
      <c r="Y4621">
        <v>0</v>
      </c>
      <c r="AA4621">
        <v>54099</v>
      </c>
      <c r="AB4621" t="s">
        <v>15162</v>
      </c>
      <c r="AC4621" t="s">
        <v>15156</v>
      </c>
      <c r="AD4621">
        <v>108</v>
      </c>
      <c r="AF4621" t="s">
        <v>15163</v>
      </c>
      <c r="AG4621" t="s">
        <v>15164</v>
      </c>
      <c r="AH4621" t="s">
        <v>15165</v>
      </c>
    </row>
    <row r="4622" spans="1:34" hidden="1" x14ac:dyDescent="0.35">
      <c r="A4622" t="s">
        <v>51</v>
      </c>
      <c r="B4622" t="s">
        <v>52</v>
      </c>
      <c r="C4622" t="s">
        <v>42</v>
      </c>
      <c r="D4622" t="s">
        <v>43</v>
      </c>
      <c r="E4622" t="s">
        <v>34</v>
      </c>
      <c r="F4622" t="s">
        <v>35</v>
      </c>
      <c r="G4622" t="s">
        <v>15152</v>
      </c>
      <c r="H4622" t="s">
        <v>15153</v>
      </c>
      <c r="I4622" t="s">
        <v>32171</v>
      </c>
      <c r="J4622" t="s">
        <v>15154</v>
      </c>
      <c r="K4622" t="s">
        <v>66</v>
      </c>
      <c r="L4622" t="b">
        <v>1</v>
      </c>
      <c r="M4622">
        <v>96</v>
      </c>
      <c r="N4622">
        <f>_xlfn.XLOOKUP(B4622,Courses!A:A,Courses!E:E)</f>
        <v>38</v>
      </c>
      <c r="O4622">
        <v>216</v>
      </c>
      <c r="Q4622">
        <v>0</v>
      </c>
      <c r="S4622">
        <v>10</v>
      </c>
      <c r="T4622">
        <v>13</v>
      </c>
      <c r="U4622">
        <v>0</v>
      </c>
      <c r="V4622">
        <v>0</v>
      </c>
      <c r="W4622">
        <v>0</v>
      </c>
      <c r="Y4622">
        <v>1</v>
      </c>
      <c r="Z4622" t="s">
        <v>15166</v>
      </c>
      <c r="AA4622">
        <v>28239</v>
      </c>
      <c r="AB4622" t="s">
        <v>15167</v>
      </c>
      <c r="AC4622" t="s">
        <v>15156</v>
      </c>
      <c r="AD4622">
        <v>108</v>
      </c>
      <c r="AF4622" t="s">
        <v>15168</v>
      </c>
    </row>
    <row r="4623" spans="1:34" hidden="1" x14ac:dyDescent="0.35">
      <c r="A4623" t="s">
        <v>59</v>
      </c>
      <c r="B4623" t="s">
        <v>60</v>
      </c>
      <c r="C4623" t="s">
        <v>42</v>
      </c>
      <c r="D4623" t="s">
        <v>43</v>
      </c>
      <c r="E4623" t="s">
        <v>34</v>
      </c>
      <c r="F4623" t="s">
        <v>35</v>
      </c>
      <c r="G4623" t="s">
        <v>15152</v>
      </c>
      <c r="H4623" t="s">
        <v>15153</v>
      </c>
      <c r="I4623" t="s">
        <v>32171</v>
      </c>
      <c r="J4623" t="s">
        <v>15154</v>
      </c>
      <c r="K4623" t="s">
        <v>66</v>
      </c>
      <c r="L4623" t="b">
        <v>1</v>
      </c>
      <c r="M4623">
        <v>51</v>
      </c>
      <c r="N4623">
        <f>_xlfn.XLOOKUP(B4623,Courses!A:A,Courses!E:E)</f>
        <v>24</v>
      </c>
      <c r="O4623">
        <v>103</v>
      </c>
      <c r="Q4623">
        <v>0</v>
      </c>
      <c r="S4623">
        <v>1</v>
      </c>
      <c r="T4623">
        <v>1</v>
      </c>
      <c r="U4623">
        <v>0</v>
      </c>
      <c r="V4623">
        <v>0</v>
      </c>
      <c r="W4623">
        <v>0</v>
      </c>
      <c r="Y4623">
        <v>1</v>
      </c>
      <c r="Z4623" t="s">
        <v>15169</v>
      </c>
      <c r="AA4623">
        <v>27097</v>
      </c>
      <c r="AB4623" t="s">
        <v>15170</v>
      </c>
      <c r="AC4623" t="s">
        <v>15156</v>
      </c>
      <c r="AD4623">
        <v>108</v>
      </c>
      <c r="AF4623" t="s">
        <v>15171</v>
      </c>
      <c r="AG4623" t="s">
        <v>15172</v>
      </c>
      <c r="AH4623" t="s">
        <v>15173</v>
      </c>
    </row>
    <row r="4624" spans="1:34" hidden="1" x14ac:dyDescent="0.35">
      <c r="A4624" t="s">
        <v>55</v>
      </c>
      <c r="B4624" t="s">
        <v>56</v>
      </c>
      <c r="C4624" t="s">
        <v>42</v>
      </c>
      <c r="D4624" t="s">
        <v>43</v>
      </c>
      <c r="E4624" t="s">
        <v>34</v>
      </c>
      <c r="F4624" t="s">
        <v>35</v>
      </c>
      <c r="G4624" t="s">
        <v>15152</v>
      </c>
      <c r="H4624" t="s">
        <v>15153</v>
      </c>
      <c r="I4624" t="s">
        <v>32171</v>
      </c>
      <c r="J4624" t="s">
        <v>15154</v>
      </c>
      <c r="K4624" t="s">
        <v>66</v>
      </c>
      <c r="L4624" t="b">
        <v>1</v>
      </c>
      <c r="M4624">
        <v>27</v>
      </c>
      <c r="N4624">
        <f>_xlfn.XLOOKUP(B4624,Courses!A:A,Courses!E:E)</f>
        <v>55</v>
      </c>
      <c r="O4624">
        <v>221</v>
      </c>
      <c r="Q4624">
        <v>0</v>
      </c>
      <c r="S4624">
        <v>3</v>
      </c>
      <c r="T4624">
        <v>4</v>
      </c>
      <c r="U4624">
        <v>0</v>
      </c>
      <c r="V4624">
        <v>0</v>
      </c>
      <c r="W4624">
        <v>0</v>
      </c>
      <c r="Y4624">
        <v>1</v>
      </c>
      <c r="Z4624" t="s">
        <v>15174</v>
      </c>
      <c r="AA4624">
        <v>3560</v>
      </c>
      <c r="AB4624" t="s">
        <v>15175</v>
      </c>
      <c r="AC4624" t="s">
        <v>15156</v>
      </c>
      <c r="AD4624">
        <v>108</v>
      </c>
      <c r="AF4624" t="s">
        <v>15176</v>
      </c>
    </row>
    <row r="4625" spans="1:34" hidden="1" x14ac:dyDescent="0.35">
      <c r="A4625" t="s">
        <v>57</v>
      </c>
      <c r="B4625" t="s">
        <v>58</v>
      </c>
      <c r="C4625" t="s">
        <v>42</v>
      </c>
      <c r="D4625" t="s">
        <v>43</v>
      </c>
      <c r="E4625" t="s">
        <v>34</v>
      </c>
      <c r="F4625" t="s">
        <v>35</v>
      </c>
      <c r="G4625" t="s">
        <v>15152</v>
      </c>
      <c r="H4625" t="s">
        <v>15153</v>
      </c>
      <c r="I4625" t="s">
        <v>32171</v>
      </c>
      <c r="J4625" t="s">
        <v>15154</v>
      </c>
      <c r="K4625" t="s">
        <v>66</v>
      </c>
      <c r="L4625" t="b">
        <v>1</v>
      </c>
      <c r="M4625">
        <v>58</v>
      </c>
      <c r="N4625">
        <f>_xlfn.XLOOKUP(B4625,Courses!A:A,Courses!E:E)</f>
        <v>40</v>
      </c>
      <c r="O4625">
        <v>234</v>
      </c>
      <c r="Q4625">
        <v>0</v>
      </c>
      <c r="S4625">
        <v>6</v>
      </c>
      <c r="T4625">
        <v>6</v>
      </c>
      <c r="U4625">
        <v>0</v>
      </c>
      <c r="V4625">
        <v>0</v>
      </c>
      <c r="W4625">
        <v>0</v>
      </c>
      <c r="Y4625">
        <v>1</v>
      </c>
      <c r="Z4625" t="s">
        <v>15177</v>
      </c>
      <c r="AA4625">
        <v>40723</v>
      </c>
      <c r="AB4625" t="s">
        <v>15178</v>
      </c>
      <c r="AC4625" t="s">
        <v>15156</v>
      </c>
      <c r="AD4625">
        <v>108</v>
      </c>
      <c r="AF4625" t="s">
        <v>15179</v>
      </c>
    </row>
    <row r="4626" spans="1:34" hidden="1" x14ac:dyDescent="0.35">
      <c r="A4626" t="s">
        <v>57</v>
      </c>
      <c r="B4626" t="s">
        <v>58</v>
      </c>
      <c r="C4626" t="s">
        <v>42</v>
      </c>
      <c r="D4626" t="s">
        <v>43</v>
      </c>
      <c r="E4626" t="s">
        <v>34</v>
      </c>
      <c r="F4626" t="s">
        <v>35</v>
      </c>
      <c r="G4626" t="s">
        <v>15180</v>
      </c>
      <c r="H4626" t="s">
        <v>15181</v>
      </c>
      <c r="I4626" t="s">
        <v>32171</v>
      </c>
      <c r="J4626" t="s">
        <v>15182</v>
      </c>
      <c r="K4626" t="s">
        <v>66</v>
      </c>
      <c r="L4626" t="b">
        <v>1</v>
      </c>
      <c r="M4626">
        <v>198</v>
      </c>
      <c r="N4626">
        <f>_xlfn.XLOOKUP(B4626,Courses!A:A,Courses!E:E)</f>
        <v>40</v>
      </c>
      <c r="O4626">
        <v>243</v>
      </c>
      <c r="Q4626">
        <v>0</v>
      </c>
      <c r="S4626">
        <v>38</v>
      </c>
      <c r="T4626">
        <v>55</v>
      </c>
      <c r="U4626">
        <v>3</v>
      </c>
      <c r="V4626">
        <v>0</v>
      </c>
      <c r="W4626">
        <v>0</v>
      </c>
      <c r="X4626" t="s">
        <v>15183</v>
      </c>
      <c r="Y4626">
        <v>1</v>
      </c>
      <c r="Z4626" t="s">
        <v>15184</v>
      </c>
      <c r="AA4626">
        <v>45710</v>
      </c>
      <c r="AB4626" t="s">
        <v>15185</v>
      </c>
      <c r="AC4626" t="s">
        <v>15186</v>
      </c>
      <c r="AD4626">
        <v>252</v>
      </c>
      <c r="AF4626" t="s">
        <v>15187</v>
      </c>
    </row>
    <row r="4627" spans="1:34" hidden="1" x14ac:dyDescent="0.35">
      <c r="A4627" t="s">
        <v>55</v>
      </c>
      <c r="B4627" t="s">
        <v>56</v>
      </c>
      <c r="C4627" t="s">
        <v>42</v>
      </c>
      <c r="D4627" t="s">
        <v>43</v>
      </c>
      <c r="E4627" t="s">
        <v>34</v>
      </c>
      <c r="F4627" t="s">
        <v>35</v>
      </c>
      <c r="G4627" t="s">
        <v>15180</v>
      </c>
      <c r="H4627" t="s">
        <v>15181</v>
      </c>
      <c r="I4627" t="s">
        <v>32171</v>
      </c>
      <c r="J4627" t="s">
        <v>15182</v>
      </c>
      <c r="K4627" t="s">
        <v>66</v>
      </c>
      <c r="L4627" t="b">
        <v>1</v>
      </c>
      <c r="M4627">
        <v>215</v>
      </c>
      <c r="N4627">
        <f>_xlfn.XLOOKUP(B4627,Courses!A:A,Courses!E:E)</f>
        <v>55</v>
      </c>
      <c r="O4627">
        <v>230</v>
      </c>
      <c r="Q4627">
        <v>0</v>
      </c>
      <c r="S4627">
        <v>35</v>
      </c>
      <c r="T4627">
        <v>39</v>
      </c>
      <c r="U4627">
        <v>2</v>
      </c>
      <c r="V4627">
        <v>0</v>
      </c>
      <c r="W4627">
        <v>1</v>
      </c>
      <c r="X4627" t="s">
        <v>15188</v>
      </c>
      <c r="Y4627">
        <v>1</v>
      </c>
      <c r="Z4627" t="s">
        <v>15189</v>
      </c>
      <c r="AA4627">
        <v>67203</v>
      </c>
      <c r="AB4627" t="s">
        <v>15190</v>
      </c>
      <c r="AC4627" t="s">
        <v>15186</v>
      </c>
      <c r="AD4627">
        <v>252</v>
      </c>
      <c r="AF4627" t="s">
        <v>15191</v>
      </c>
    </row>
    <row r="4628" spans="1:34" hidden="1" x14ac:dyDescent="0.35">
      <c r="A4628" t="s">
        <v>59</v>
      </c>
      <c r="B4628" t="s">
        <v>60</v>
      </c>
      <c r="C4628" t="s">
        <v>42</v>
      </c>
      <c r="D4628" t="s">
        <v>43</v>
      </c>
      <c r="E4628" t="s">
        <v>34</v>
      </c>
      <c r="F4628" t="s">
        <v>35</v>
      </c>
      <c r="G4628" t="s">
        <v>15180</v>
      </c>
      <c r="H4628" t="s">
        <v>15181</v>
      </c>
      <c r="I4628" t="s">
        <v>32171</v>
      </c>
      <c r="J4628" t="s">
        <v>15182</v>
      </c>
      <c r="K4628" t="s">
        <v>66</v>
      </c>
      <c r="L4628" t="b">
        <v>1</v>
      </c>
      <c r="M4628">
        <v>102</v>
      </c>
      <c r="N4628">
        <f>_xlfn.XLOOKUP(B4628,Courses!A:A,Courses!E:E)</f>
        <v>24</v>
      </c>
      <c r="O4628">
        <v>103</v>
      </c>
      <c r="Q4628">
        <v>0</v>
      </c>
      <c r="S4628">
        <v>10</v>
      </c>
      <c r="T4628">
        <v>15</v>
      </c>
      <c r="U4628">
        <v>4</v>
      </c>
      <c r="V4628">
        <v>0</v>
      </c>
      <c r="W4628">
        <v>8</v>
      </c>
      <c r="X4628" t="s">
        <v>15192</v>
      </c>
      <c r="Y4628">
        <v>1</v>
      </c>
      <c r="Z4628" t="s">
        <v>15193</v>
      </c>
      <c r="AA4628">
        <v>32640</v>
      </c>
      <c r="AB4628" t="s">
        <v>15194</v>
      </c>
      <c r="AC4628" t="s">
        <v>15186</v>
      </c>
      <c r="AD4628">
        <v>252</v>
      </c>
      <c r="AF4628" t="s">
        <v>15195</v>
      </c>
      <c r="AG4628" t="s">
        <v>15196</v>
      </c>
      <c r="AH4628" t="s">
        <v>15197</v>
      </c>
    </row>
    <row r="4629" spans="1:34" hidden="1" x14ac:dyDescent="0.35">
      <c r="A4629" t="s">
        <v>51</v>
      </c>
      <c r="B4629" t="s">
        <v>52</v>
      </c>
      <c r="C4629" t="s">
        <v>42</v>
      </c>
      <c r="D4629" t="s">
        <v>43</v>
      </c>
      <c r="E4629" t="s">
        <v>34</v>
      </c>
      <c r="F4629" t="s">
        <v>35</v>
      </c>
      <c r="G4629" t="s">
        <v>15180</v>
      </c>
      <c r="H4629" t="s">
        <v>15181</v>
      </c>
      <c r="I4629" t="s">
        <v>32171</v>
      </c>
      <c r="J4629" t="s">
        <v>15182</v>
      </c>
      <c r="K4629" t="s">
        <v>66</v>
      </c>
      <c r="L4629" t="b">
        <v>1</v>
      </c>
      <c r="M4629">
        <v>208</v>
      </c>
      <c r="N4629">
        <f>_xlfn.XLOOKUP(B4629,Courses!A:A,Courses!E:E)</f>
        <v>38</v>
      </c>
      <c r="O4629">
        <v>217</v>
      </c>
      <c r="Q4629">
        <v>0</v>
      </c>
      <c r="S4629">
        <v>30</v>
      </c>
      <c r="T4629">
        <v>39</v>
      </c>
      <c r="U4629">
        <v>2</v>
      </c>
      <c r="V4629">
        <v>0</v>
      </c>
      <c r="W4629">
        <v>6</v>
      </c>
      <c r="X4629" t="s">
        <v>15198</v>
      </c>
      <c r="Y4629">
        <v>2</v>
      </c>
      <c r="Z4629" t="s">
        <v>15199</v>
      </c>
      <c r="AA4629">
        <v>79193</v>
      </c>
      <c r="AB4629" t="s">
        <v>15200</v>
      </c>
      <c r="AC4629" t="s">
        <v>15186</v>
      </c>
      <c r="AD4629">
        <v>252</v>
      </c>
      <c r="AF4629" t="s">
        <v>15201</v>
      </c>
    </row>
    <row r="4630" spans="1:34" hidden="1" x14ac:dyDescent="0.35">
      <c r="A4630" t="s">
        <v>53</v>
      </c>
      <c r="B4630" t="s">
        <v>54</v>
      </c>
      <c r="C4630" t="s">
        <v>42</v>
      </c>
      <c r="D4630" t="s">
        <v>43</v>
      </c>
      <c r="E4630" t="s">
        <v>34</v>
      </c>
      <c r="F4630" t="s">
        <v>35</v>
      </c>
      <c r="G4630" t="s">
        <v>15180</v>
      </c>
      <c r="H4630" t="s">
        <v>15181</v>
      </c>
      <c r="I4630" t="s">
        <v>32171</v>
      </c>
      <c r="J4630" t="s">
        <v>15182</v>
      </c>
      <c r="K4630" t="s">
        <v>66</v>
      </c>
      <c r="L4630" t="b">
        <v>1</v>
      </c>
      <c r="M4630">
        <v>111</v>
      </c>
      <c r="N4630" t="e">
        <f>_xlfn.XLOOKUP(B4630,Courses!A:A,Courses!E:E)</f>
        <v>#N/A</v>
      </c>
      <c r="O4630">
        <v>114</v>
      </c>
      <c r="Q4630">
        <v>0</v>
      </c>
      <c r="S4630">
        <v>21</v>
      </c>
      <c r="T4630">
        <v>28</v>
      </c>
      <c r="U4630">
        <v>10</v>
      </c>
      <c r="V4630">
        <v>0</v>
      </c>
      <c r="W4630">
        <v>13</v>
      </c>
      <c r="X4630" t="s">
        <v>15202</v>
      </c>
      <c r="Y4630">
        <v>0</v>
      </c>
      <c r="AA4630">
        <v>39997</v>
      </c>
      <c r="AB4630" t="s">
        <v>15203</v>
      </c>
      <c r="AC4630" t="s">
        <v>15186</v>
      </c>
      <c r="AD4630">
        <v>252</v>
      </c>
      <c r="AF4630" t="s">
        <v>15204</v>
      </c>
      <c r="AG4630" t="s">
        <v>15205</v>
      </c>
      <c r="AH4630" t="s">
        <v>15206</v>
      </c>
    </row>
    <row r="4631" spans="1:34" hidden="1" x14ac:dyDescent="0.35">
      <c r="A4631" t="s">
        <v>8883</v>
      </c>
      <c r="B4631" t="s">
        <v>8884</v>
      </c>
      <c r="C4631" t="s">
        <v>42</v>
      </c>
      <c r="D4631" t="s">
        <v>43</v>
      </c>
      <c r="E4631" t="s">
        <v>34</v>
      </c>
      <c r="F4631" t="s">
        <v>35</v>
      </c>
      <c r="G4631" t="s">
        <v>15180</v>
      </c>
      <c r="H4631" t="s">
        <v>15181</v>
      </c>
      <c r="I4631" t="s">
        <v>32171</v>
      </c>
      <c r="J4631" t="s">
        <v>15182</v>
      </c>
      <c r="K4631" t="s">
        <v>66</v>
      </c>
      <c r="L4631" t="b">
        <v>1</v>
      </c>
      <c r="M4631">
        <v>35</v>
      </c>
      <c r="N4631">
        <f>_xlfn.XLOOKUP(B4631,Courses!A:A,Courses!E:E)</f>
        <v>0</v>
      </c>
      <c r="O4631">
        <v>37</v>
      </c>
      <c r="Q4631">
        <v>0</v>
      </c>
      <c r="S4631">
        <v>0</v>
      </c>
      <c r="T4631">
        <v>0</v>
      </c>
      <c r="U4631">
        <v>5</v>
      </c>
      <c r="V4631">
        <v>3</v>
      </c>
      <c r="W4631">
        <v>18</v>
      </c>
      <c r="X4631" t="s">
        <v>15207</v>
      </c>
      <c r="Y4631">
        <v>0</v>
      </c>
      <c r="AA4631">
        <v>5784</v>
      </c>
      <c r="AB4631" t="s">
        <v>15208</v>
      </c>
      <c r="AC4631" t="s">
        <v>15186</v>
      </c>
      <c r="AD4631">
        <v>252</v>
      </c>
    </row>
    <row r="4632" spans="1:34" hidden="1" x14ac:dyDescent="0.35">
      <c r="A4632" t="s">
        <v>8893</v>
      </c>
      <c r="B4632" t="s">
        <v>8894</v>
      </c>
      <c r="C4632" t="s">
        <v>42</v>
      </c>
      <c r="D4632" t="s">
        <v>43</v>
      </c>
      <c r="G4632" t="s">
        <v>15180</v>
      </c>
      <c r="H4632" t="s">
        <v>15181</v>
      </c>
      <c r="I4632" t="s">
        <v>32171</v>
      </c>
      <c r="J4632" t="s">
        <v>15182</v>
      </c>
      <c r="K4632" t="s">
        <v>66</v>
      </c>
      <c r="L4632" t="b">
        <v>1</v>
      </c>
      <c r="M4632">
        <v>10</v>
      </c>
      <c r="N4632" t="e">
        <f>_xlfn.XLOOKUP(B4632,Courses!A:A,Courses!E:E)</f>
        <v>#N/A</v>
      </c>
      <c r="O4632">
        <v>193</v>
      </c>
      <c r="Q4632">
        <v>0</v>
      </c>
      <c r="S4632">
        <v>1</v>
      </c>
      <c r="T4632">
        <v>1</v>
      </c>
      <c r="U4632">
        <v>1</v>
      </c>
      <c r="V4632">
        <v>0</v>
      </c>
      <c r="W4632">
        <v>0</v>
      </c>
      <c r="X4632" t="s">
        <v>15209</v>
      </c>
      <c r="Y4632">
        <v>0</v>
      </c>
      <c r="AA4632">
        <v>616</v>
      </c>
      <c r="AB4632" t="s">
        <v>15210</v>
      </c>
      <c r="AC4632" t="s">
        <v>15186</v>
      </c>
      <c r="AD4632">
        <v>252</v>
      </c>
      <c r="AF4632" t="s">
        <v>15211</v>
      </c>
      <c r="AG4632" t="s">
        <v>15212</v>
      </c>
      <c r="AH4632" t="s">
        <v>15213</v>
      </c>
    </row>
    <row r="4633" spans="1:34" hidden="1" x14ac:dyDescent="0.35">
      <c r="A4633" t="s">
        <v>8891</v>
      </c>
      <c r="B4633" t="s">
        <v>8892</v>
      </c>
      <c r="C4633" t="s">
        <v>42</v>
      </c>
      <c r="D4633" t="s">
        <v>43</v>
      </c>
      <c r="G4633" t="s">
        <v>15180</v>
      </c>
      <c r="H4633" t="s">
        <v>15181</v>
      </c>
      <c r="I4633" t="s">
        <v>32171</v>
      </c>
      <c r="J4633" t="s">
        <v>15182</v>
      </c>
      <c r="K4633" t="s">
        <v>66</v>
      </c>
      <c r="L4633" t="b">
        <v>1</v>
      </c>
      <c r="M4633">
        <v>19</v>
      </c>
      <c r="N4633" t="e">
        <f>_xlfn.XLOOKUP(B4633,Courses!A:A,Courses!E:E)</f>
        <v>#N/A</v>
      </c>
      <c r="O4633">
        <v>97</v>
      </c>
      <c r="Q4633">
        <v>0</v>
      </c>
      <c r="S4633">
        <v>5</v>
      </c>
      <c r="T4633">
        <v>8</v>
      </c>
      <c r="U4633">
        <v>0</v>
      </c>
      <c r="V4633">
        <v>0</v>
      </c>
      <c r="W4633">
        <v>0</v>
      </c>
      <c r="Y4633">
        <v>0</v>
      </c>
      <c r="AA4633">
        <v>1092</v>
      </c>
      <c r="AB4633" t="s">
        <v>15214</v>
      </c>
      <c r="AC4633" t="s">
        <v>15186</v>
      </c>
      <c r="AD4633">
        <v>252</v>
      </c>
      <c r="AF4633" t="s">
        <v>15215</v>
      </c>
      <c r="AG4633" t="s">
        <v>15216</v>
      </c>
      <c r="AH4633" t="s">
        <v>15217</v>
      </c>
    </row>
    <row r="4634" spans="1:34" hidden="1" x14ac:dyDescent="0.35">
      <c r="A4634" t="s">
        <v>8891</v>
      </c>
      <c r="B4634" t="s">
        <v>8892</v>
      </c>
      <c r="C4634" t="s">
        <v>42</v>
      </c>
      <c r="D4634" t="s">
        <v>43</v>
      </c>
      <c r="G4634" t="s">
        <v>15218</v>
      </c>
      <c r="H4634" t="s">
        <v>15219</v>
      </c>
      <c r="I4634" t="s">
        <v>32171</v>
      </c>
      <c r="J4634" t="s">
        <v>15220</v>
      </c>
      <c r="K4634" t="s">
        <v>66</v>
      </c>
      <c r="L4634" t="b">
        <v>1</v>
      </c>
      <c r="M4634">
        <v>2</v>
      </c>
      <c r="N4634" t="e">
        <f>_xlfn.XLOOKUP(B4634,Courses!A:A,Courses!E:E)</f>
        <v>#N/A</v>
      </c>
      <c r="O4634">
        <v>91</v>
      </c>
      <c r="Q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Y4634">
        <v>0</v>
      </c>
      <c r="AA4634">
        <v>47</v>
      </c>
      <c r="AB4634" t="s">
        <v>15221</v>
      </c>
      <c r="AC4634" t="s">
        <v>15222</v>
      </c>
      <c r="AD4634">
        <v>174</v>
      </c>
      <c r="AG4634" t="s">
        <v>15223</v>
      </c>
      <c r="AH4634" t="s">
        <v>15224</v>
      </c>
    </row>
    <row r="4635" spans="1:34" hidden="1" x14ac:dyDescent="0.35">
      <c r="A4635" t="s">
        <v>8893</v>
      </c>
      <c r="B4635" t="s">
        <v>8894</v>
      </c>
      <c r="C4635" t="s">
        <v>42</v>
      </c>
      <c r="D4635" t="s">
        <v>43</v>
      </c>
      <c r="G4635" t="s">
        <v>15218</v>
      </c>
      <c r="H4635" t="s">
        <v>15219</v>
      </c>
      <c r="I4635" t="s">
        <v>32171</v>
      </c>
      <c r="J4635" t="s">
        <v>15220</v>
      </c>
      <c r="K4635" t="s">
        <v>66</v>
      </c>
      <c r="L4635" t="b">
        <v>1</v>
      </c>
      <c r="M4635">
        <v>0</v>
      </c>
      <c r="N4635" t="e">
        <f>_xlfn.XLOOKUP(B4635,Courses!A:A,Courses!E:E)</f>
        <v>#N/A</v>
      </c>
      <c r="O4635">
        <v>190</v>
      </c>
      <c r="Q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Y4635">
        <v>0</v>
      </c>
      <c r="AA4635">
        <v>0</v>
      </c>
      <c r="AB4635" t="s">
        <v>15225</v>
      </c>
      <c r="AC4635" t="s">
        <v>15222</v>
      </c>
      <c r="AD4635">
        <v>174</v>
      </c>
    </row>
    <row r="4636" spans="1:34" hidden="1" x14ac:dyDescent="0.35">
      <c r="A4636" t="s">
        <v>8883</v>
      </c>
      <c r="B4636" t="s">
        <v>8884</v>
      </c>
      <c r="C4636" t="s">
        <v>42</v>
      </c>
      <c r="D4636" t="s">
        <v>43</v>
      </c>
      <c r="E4636" t="s">
        <v>34</v>
      </c>
      <c r="F4636" t="s">
        <v>35</v>
      </c>
      <c r="G4636" t="s">
        <v>15218</v>
      </c>
      <c r="H4636" t="s">
        <v>15219</v>
      </c>
      <c r="I4636" t="s">
        <v>32171</v>
      </c>
      <c r="J4636" t="s">
        <v>15220</v>
      </c>
      <c r="K4636" t="s">
        <v>66</v>
      </c>
      <c r="L4636" t="b">
        <v>1</v>
      </c>
      <c r="M4636">
        <v>36</v>
      </c>
      <c r="N4636">
        <f>_xlfn.XLOOKUP(B4636,Courses!A:A,Courses!E:E)</f>
        <v>0</v>
      </c>
      <c r="O4636">
        <v>37</v>
      </c>
      <c r="Q4636">
        <v>0</v>
      </c>
      <c r="S4636">
        <v>0</v>
      </c>
      <c r="T4636">
        <v>0</v>
      </c>
      <c r="U4636">
        <v>0</v>
      </c>
      <c r="V4636">
        <v>2</v>
      </c>
      <c r="W4636">
        <v>35</v>
      </c>
      <c r="X4636" t="s">
        <v>15226</v>
      </c>
      <c r="Y4636">
        <v>0</v>
      </c>
      <c r="AA4636">
        <v>32615</v>
      </c>
      <c r="AB4636" t="s">
        <v>15227</v>
      </c>
      <c r="AC4636" t="s">
        <v>15222</v>
      </c>
      <c r="AD4636">
        <v>174</v>
      </c>
    </row>
    <row r="4637" spans="1:34" x14ac:dyDescent="0.35">
      <c r="A4637" t="s">
        <v>8932</v>
      </c>
      <c r="B4637" t="s">
        <v>8933</v>
      </c>
      <c r="C4637" t="s">
        <v>42</v>
      </c>
      <c r="D4637" t="s">
        <v>43</v>
      </c>
      <c r="E4637" t="s">
        <v>38</v>
      </c>
      <c r="F4637" t="s">
        <v>39</v>
      </c>
      <c r="G4637" t="s">
        <v>15218</v>
      </c>
      <c r="H4637" t="s">
        <v>15219</v>
      </c>
      <c r="I4637" t="s">
        <v>32171</v>
      </c>
      <c r="J4637" t="s">
        <v>15220</v>
      </c>
      <c r="K4637" t="s">
        <v>66</v>
      </c>
      <c r="L4637" t="b">
        <v>1</v>
      </c>
      <c r="M4637">
        <v>4</v>
      </c>
      <c r="N4637">
        <f>_xlfn.XLOOKUP(B4637,Courses!A:A,Courses!E:E)</f>
        <v>26</v>
      </c>
      <c r="O4637">
        <v>56</v>
      </c>
      <c r="Q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Y4637">
        <v>0</v>
      </c>
      <c r="AA4637">
        <v>10553</v>
      </c>
      <c r="AB4637" t="s">
        <v>15228</v>
      </c>
      <c r="AC4637" t="s">
        <v>15222</v>
      </c>
      <c r="AD4637">
        <v>174</v>
      </c>
      <c r="AG4637" t="s">
        <v>15229</v>
      </c>
      <c r="AH4637" t="s">
        <v>15230</v>
      </c>
    </row>
    <row r="4638" spans="1:34" x14ac:dyDescent="0.35">
      <c r="A4638" t="s">
        <v>8940</v>
      </c>
      <c r="B4638" t="s">
        <v>8941</v>
      </c>
      <c r="C4638" t="s">
        <v>42</v>
      </c>
      <c r="D4638" t="s">
        <v>43</v>
      </c>
      <c r="E4638" t="s">
        <v>38</v>
      </c>
      <c r="F4638" t="s">
        <v>39</v>
      </c>
      <c r="G4638" t="s">
        <v>15218</v>
      </c>
      <c r="H4638" t="s">
        <v>15219</v>
      </c>
      <c r="I4638" t="s">
        <v>32171</v>
      </c>
      <c r="J4638" t="s">
        <v>15220</v>
      </c>
      <c r="K4638" t="s">
        <v>66</v>
      </c>
      <c r="L4638" t="b">
        <v>1</v>
      </c>
      <c r="M4638">
        <v>9</v>
      </c>
      <c r="N4638">
        <f>_xlfn.XLOOKUP(B4638,Courses!A:A,Courses!E:E)</f>
        <v>41</v>
      </c>
      <c r="O4638">
        <v>70</v>
      </c>
      <c r="Q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Y4638">
        <v>0</v>
      </c>
      <c r="AA4638">
        <v>695</v>
      </c>
      <c r="AB4638" t="s">
        <v>15231</v>
      </c>
      <c r="AC4638" t="s">
        <v>15222</v>
      </c>
      <c r="AD4638">
        <v>174</v>
      </c>
    </row>
    <row r="4639" spans="1:34" x14ac:dyDescent="0.35">
      <c r="A4639" t="s">
        <v>40</v>
      </c>
      <c r="B4639" t="s">
        <v>41</v>
      </c>
      <c r="C4639" t="s">
        <v>42</v>
      </c>
      <c r="D4639" t="s">
        <v>43</v>
      </c>
      <c r="E4639" t="s">
        <v>38</v>
      </c>
      <c r="F4639" t="s">
        <v>39</v>
      </c>
      <c r="G4639" t="s">
        <v>15218</v>
      </c>
      <c r="H4639" t="s">
        <v>15219</v>
      </c>
      <c r="I4639" t="s">
        <v>32171</v>
      </c>
      <c r="J4639" t="s">
        <v>15220</v>
      </c>
      <c r="K4639" t="s">
        <v>66</v>
      </c>
      <c r="L4639" t="b">
        <v>1</v>
      </c>
      <c r="M4639">
        <v>13</v>
      </c>
      <c r="N4639">
        <f>_xlfn.XLOOKUP(B4639,Courses!A:A,Courses!E:E)</f>
        <v>45</v>
      </c>
      <c r="O4639">
        <v>99</v>
      </c>
      <c r="Q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Y4639">
        <v>0</v>
      </c>
      <c r="AA4639">
        <v>8514</v>
      </c>
      <c r="AB4639" t="s">
        <v>15232</v>
      </c>
      <c r="AC4639" t="s">
        <v>15222</v>
      </c>
      <c r="AD4639">
        <v>174</v>
      </c>
      <c r="AG4639" t="s">
        <v>15233</v>
      </c>
      <c r="AH4639" t="s">
        <v>15234</v>
      </c>
    </row>
    <row r="4640" spans="1:34" hidden="1" x14ac:dyDescent="0.35">
      <c r="A4640" t="s">
        <v>53</v>
      </c>
      <c r="B4640" t="s">
        <v>54</v>
      </c>
      <c r="C4640" t="s">
        <v>42</v>
      </c>
      <c r="D4640" t="s">
        <v>43</v>
      </c>
      <c r="E4640" t="s">
        <v>34</v>
      </c>
      <c r="F4640" t="s">
        <v>35</v>
      </c>
      <c r="G4640" t="s">
        <v>15218</v>
      </c>
      <c r="H4640" t="s">
        <v>15219</v>
      </c>
      <c r="I4640" t="s">
        <v>32171</v>
      </c>
      <c r="J4640" t="s">
        <v>15220</v>
      </c>
      <c r="K4640" t="s">
        <v>66</v>
      </c>
      <c r="L4640" t="b">
        <v>1</v>
      </c>
      <c r="M4640">
        <v>93</v>
      </c>
      <c r="N4640" t="e">
        <f>_xlfn.XLOOKUP(B4640,Courses!A:A,Courses!E:E)</f>
        <v>#N/A</v>
      </c>
      <c r="O4640">
        <v>113</v>
      </c>
      <c r="Q4640">
        <v>0</v>
      </c>
      <c r="S4640">
        <v>29</v>
      </c>
      <c r="T4640">
        <v>37</v>
      </c>
      <c r="U4640">
        <v>3</v>
      </c>
      <c r="V4640">
        <v>0</v>
      </c>
      <c r="W4640">
        <v>9</v>
      </c>
      <c r="X4640" t="s">
        <v>15235</v>
      </c>
      <c r="Y4640">
        <v>0</v>
      </c>
      <c r="AA4640">
        <v>427693</v>
      </c>
      <c r="AB4640" t="s">
        <v>15236</v>
      </c>
      <c r="AC4640" t="s">
        <v>15222</v>
      </c>
      <c r="AD4640">
        <v>174</v>
      </c>
      <c r="AF4640" t="s">
        <v>15237</v>
      </c>
      <c r="AG4640" t="s">
        <v>15238</v>
      </c>
      <c r="AH4640" t="s">
        <v>15239</v>
      </c>
    </row>
    <row r="4641" spans="1:34" hidden="1" x14ac:dyDescent="0.35">
      <c r="A4641" t="s">
        <v>51</v>
      </c>
      <c r="B4641" t="s">
        <v>52</v>
      </c>
      <c r="C4641" t="s">
        <v>42</v>
      </c>
      <c r="D4641" t="s">
        <v>43</v>
      </c>
      <c r="E4641" t="s">
        <v>34</v>
      </c>
      <c r="F4641" t="s">
        <v>35</v>
      </c>
      <c r="G4641" t="s">
        <v>15218</v>
      </c>
      <c r="H4641" t="s">
        <v>15219</v>
      </c>
      <c r="I4641" t="s">
        <v>32171</v>
      </c>
      <c r="J4641" t="s">
        <v>15220</v>
      </c>
      <c r="K4641" t="s">
        <v>66</v>
      </c>
      <c r="L4641" t="b">
        <v>1</v>
      </c>
      <c r="M4641">
        <v>166</v>
      </c>
      <c r="N4641">
        <f>_xlfn.XLOOKUP(B4641,Courses!A:A,Courses!E:E)</f>
        <v>38</v>
      </c>
      <c r="O4641">
        <v>217</v>
      </c>
      <c r="Q4641">
        <v>0</v>
      </c>
      <c r="S4641">
        <v>19</v>
      </c>
      <c r="T4641">
        <v>34</v>
      </c>
      <c r="U4641">
        <v>0</v>
      </c>
      <c r="V4641">
        <v>0</v>
      </c>
      <c r="W4641">
        <v>0</v>
      </c>
      <c r="Y4641">
        <v>3</v>
      </c>
      <c r="Z4641" t="s">
        <v>15240</v>
      </c>
      <c r="AA4641">
        <v>527584</v>
      </c>
      <c r="AB4641" t="s">
        <v>15241</v>
      </c>
      <c r="AC4641" t="s">
        <v>15222</v>
      </c>
      <c r="AD4641">
        <v>174</v>
      </c>
      <c r="AF4641" t="s">
        <v>15242</v>
      </c>
    </row>
    <row r="4642" spans="1:34" hidden="1" x14ac:dyDescent="0.35">
      <c r="A4642" t="s">
        <v>59</v>
      </c>
      <c r="B4642" t="s">
        <v>60</v>
      </c>
      <c r="C4642" t="s">
        <v>42</v>
      </c>
      <c r="D4642" t="s">
        <v>43</v>
      </c>
      <c r="E4642" t="s">
        <v>34</v>
      </c>
      <c r="F4642" t="s">
        <v>35</v>
      </c>
      <c r="G4642" t="s">
        <v>15218</v>
      </c>
      <c r="H4642" t="s">
        <v>15219</v>
      </c>
      <c r="I4642" t="s">
        <v>32171</v>
      </c>
      <c r="J4642" t="s">
        <v>15220</v>
      </c>
      <c r="K4642" t="s">
        <v>66</v>
      </c>
      <c r="L4642" t="b">
        <v>1</v>
      </c>
      <c r="M4642">
        <v>71</v>
      </c>
      <c r="N4642">
        <f>_xlfn.XLOOKUP(B4642,Courses!A:A,Courses!E:E)</f>
        <v>24</v>
      </c>
      <c r="O4642">
        <v>103</v>
      </c>
      <c r="Q4642">
        <v>0</v>
      </c>
      <c r="S4642">
        <v>5</v>
      </c>
      <c r="T4642">
        <v>10</v>
      </c>
      <c r="U4642">
        <v>0</v>
      </c>
      <c r="V4642">
        <v>0</v>
      </c>
      <c r="W4642">
        <v>7</v>
      </c>
      <c r="Y4642">
        <v>13</v>
      </c>
      <c r="Z4642" t="s">
        <v>15243</v>
      </c>
      <c r="AA4642">
        <v>274145</v>
      </c>
      <c r="AB4642" t="s">
        <v>15244</v>
      </c>
      <c r="AC4642" t="s">
        <v>15222</v>
      </c>
      <c r="AD4642">
        <v>174</v>
      </c>
      <c r="AF4642" t="s">
        <v>15245</v>
      </c>
      <c r="AG4642" t="s">
        <v>15246</v>
      </c>
      <c r="AH4642" t="s">
        <v>15247</v>
      </c>
    </row>
    <row r="4643" spans="1:34" hidden="1" x14ac:dyDescent="0.35">
      <c r="A4643" t="s">
        <v>55</v>
      </c>
      <c r="B4643" t="s">
        <v>56</v>
      </c>
      <c r="C4643" t="s">
        <v>42</v>
      </c>
      <c r="D4643" t="s">
        <v>43</v>
      </c>
      <c r="E4643" t="s">
        <v>34</v>
      </c>
      <c r="F4643" t="s">
        <v>35</v>
      </c>
      <c r="G4643" t="s">
        <v>15218</v>
      </c>
      <c r="H4643" t="s">
        <v>15219</v>
      </c>
      <c r="I4643" t="s">
        <v>32171</v>
      </c>
      <c r="J4643" t="s">
        <v>15220</v>
      </c>
      <c r="K4643" t="s">
        <v>66</v>
      </c>
      <c r="L4643" t="b">
        <v>1</v>
      </c>
      <c r="M4643">
        <v>149</v>
      </c>
      <c r="N4643">
        <f>_xlfn.XLOOKUP(B4643,Courses!A:A,Courses!E:E)</f>
        <v>55</v>
      </c>
      <c r="O4643">
        <v>227</v>
      </c>
      <c r="Q4643">
        <v>0</v>
      </c>
      <c r="S4643">
        <v>9</v>
      </c>
      <c r="T4643">
        <v>9</v>
      </c>
      <c r="U4643">
        <v>0</v>
      </c>
      <c r="V4643">
        <v>1</v>
      </c>
      <c r="W4643">
        <v>12</v>
      </c>
      <c r="X4643" t="s">
        <v>15248</v>
      </c>
      <c r="Y4643">
        <v>6</v>
      </c>
      <c r="Z4643" t="s">
        <v>15249</v>
      </c>
      <c r="AA4643">
        <v>263365</v>
      </c>
      <c r="AB4643" t="s">
        <v>15250</v>
      </c>
      <c r="AC4643" t="s">
        <v>15222</v>
      </c>
      <c r="AD4643">
        <v>174</v>
      </c>
      <c r="AF4643" t="s">
        <v>15251</v>
      </c>
    </row>
    <row r="4644" spans="1:34" hidden="1" x14ac:dyDescent="0.35">
      <c r="A4644" t="s">
        <v>57</v>
      </c>
      <c r="B4644" t="s">
        <v>58</v>
      </c>
      <c r="C4644" t="s">
        <v>42</v>
      </c>
      <c r="D4644" t="s">
        <v>43</v>
      </c>
      <c r="E4644" t="s">
        <v>34</v>
      </c>
      <c r="F4644" t="s">
        <v>35</v>
      </c>
      <c r="G4644" t="s">
        <v>15218</v>
      </c>
      <c r="H4644" t="s">
        <v>15219</v>
      </c>
      <c r="I4644" t="s">
        <v>32171</v>
      </c>
      <c r="J4644" t="s">
        <v>15220</v>
      </c>
      <c r="K4644" t="s">
        <v>66</v>
      </c>
      <c r="L4644" t="b">
        <v>1</v>
      </c>
      <c r="M4644">
        <v>195</v>
      </c>
      <c r="N4644">
        <f>_xlfn.XLOOKUP(B4644,Courses!A:A,Courses!E:E)</f>
        <v>40</v>
      </c>
      <c r="O4644">
        <v>243</v>
      </c>
      <c r="Q4644">
        <v>0</v>
      </c>
      <c r="S4644">
        <v>32</v>
      </c>
      <c r="T4644">
        <v>61</v>
      </c>
      <c r="U4644">
        <v>0</v>
      </c>
      <c r="V4644">
        <v>0</v>
      </c>
      <c r="W4644">
        <v>0</v>
      </c>
      <c r="Y4644">
        <v>2</v>
      </c>
      <c r="Z4644" t="s">
        <v>15252</v>
      </c>
      <c r="AA4644">
        <v>528307</v>
      </c>
      <c r="AB4644" t="s">
        <v>15253</v>
      </c>
      <c r="AC4644" t="s">
        <v>15222</v>
      </c>
      <c r="AD4644">
        <v>174</v>
      </c>
      <c r="AF4644" t="s">
        <v>15254</v>
      </c>
    </row>
    <row r="4645" spans="1:34" hidden="1" x14ac:dyDescent="0.35">
      <c r="A4645" t="s">
        <v>57</v>
      </c>
      <c r="B4645" t="s">
        <v>58</v>
      </c>
      <c r="C4645" t="s">
        <v>42</v>
      </c>
      <c r="D4645" t="s">
        <v>43</v>
      </c>
      <c r="E4645" t="s">
        <v>34</v>
      </c>
      <c r="F4645" t="s">
        <v>35</v>
      </c>
      <c r="G4645" t="s">
        <v>15255</v>
      </c>
      <c r="H4645" t="s">
        <v>15256</v>
      </c>
      <c r="I4645" t="s">
        <v>32171</v>
      </c>
      <c r="J4645" t="s">
        <v>15257</v>
      </c>
      <c r="K4645" t="s">
        <v>66</v>
      </c>
      <c r="L4645" t="b">
        <v>1</v>
      </c>
      <c r="M4645">
        <v>6</v>
      </c>
      <c r="N4645">
        <f>_xlfn.XLOOKUP(B4645,Courses!A:A,Courses!E:E)</f>
        <v>40</v>
      </c>
      <c r="O4645">
        <v>227</v>
      </c>
      <c r="Q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Y4645">
        <v>0</v>
      </c>
      <c r="AA4645">
        <v>9427</v>
      </c>
      <c r="AB4645" t="s">
        <v>15258</v>
      </c>
      <c r="AC4645" t="s">
        <v>15259</v>
      </c>
      <c r="AD4645">
        <v>23</v>
      </c>
    </row>
    <row r="4646" spans="1:34" hidden="1" x14ac:dyDescent="0.35">
      <c r="A4646" t="s">
        <v>55</v>
      </c>
      <c r="B4646" t="s">
        <v>56</v>
      </c>
      <c r="C4646" t="s">
        <v>42</v>
      </c>
      <c r="D4646" t="s">
        <v>43</v>
      </c>
      <c r="E4646" t="s">
        <v>34</v>
      </c>
      <c r="F4646" t="s">
        <v>35</v>
      </c>
      <c r="G4646" t="s">
        <v>15255</v>
      </c>
      <c r="H4646" t="s">
        <v>15256</v>
      </c>
      <c r="I4646" t="s">
        <v>32171</v>
      </c>
      <c r="J4646" t="s">
        <v>15257</v>
      </c>
      <c r="K4646" t="s">
        <v>66</v>
      </c>
      <c r="L4646" t="b">
        <v>1</v>
      </c>
      <c r="M4646">
        <v>31</v>
      </c>
      <c r="N4646">
        <f>_xlfn.XLOOKUP(B4646,Courses!A:A,Courses!E:E)</f>
        <v>55</v>
      </c>
      <c r="O4646">
        <v>220</v>
      </c>
      <c r="Q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Y4646">
        <v>0</v>
      </c>
      <c r="AA4646">
        <v>28345</v>
      </c>
      <c r="AB4646" t="s">
        <v>15260</v>
      </c>
      <c r="AC4646" t="s">
        <v>15259</v>
      </c>
      <c r="AD4646">
        <v>23</v>
      </c>
    </row>
    <row r="4647" spans="1:34" hidden="1" x14ac:dyDescent="0.35">
      <c r="A4647" t="s">
        <v>59</v>
      </c>
      <c r="B4647" t="s">
        <v>60</v>
      </c>
      <c r="C4647" t="s">
        <v>42</v>
      </c>
      <c r="D4647" t="s">
        <v>43</v>
      </c>
      <c r="E4647" t="s">
        <v>34</v>
      </c>
      <c r="F4647" t="s">
        <v>35</v>
      </c>
      <c r="G4647" t="s">
        <v>15255</v>
      </c>
      <c r="H4647" t="s">
        <v>15256</v>
      </c>
      <c r="I4647" t="s">
        <v>32171</v>
      </c>
      <c r="J4647" t="s">
        <v>15257</v>
      </c>
      <c r="K4647" t="s">
        <v>66</v>
      </c>
      <c r="L4647" t="b">
        <v>1</v>
      </c>
      <c r="M4647">
        <v>46</v>
      </c>
      <c r="N4647">
        <f>_xlfn.XLOOKUP(B4647,Courses!A:A,Courses!E:E)</f>
        <v>24</v>
      </c>
      <c r="O4647">
        <v>101</v>
      </c>
      <c r="Q4647">
        <v>0</v>
      </c>
      <c r="S4647">
        <v>3</v>
      </c>
      <c r="T4647">
        <v>3</v>
      </c>
      <c r="U4647">
        <v>0</v>
      </c>
      <c r="V4647">
        <v>0</v>
      </c>
      <c r="W4647">
        <v>0</v>
      </c>
      <c r="Y4647">
        <v>0</v>
      </c>
      <c r="AA4647">
        <v>19963</v>
      </c>
      <c r="AB4647" t="s">
        <v>15261</v>
      </c>
      <c r="AC4647" t="s">
        <v>15259</v>
      </c>
      <c r="AD4647">
        <v>23</v>
      </c>
      <c r="AF4647" t="s">
        <v>15262</v>
      </c>
      <c r="AG4647" t="s">
        <v>15263</v>
      </c>
      <c r="AH4647" t="s">
        <v>15264</v>
      </c>
    </row>
    <row r="4648" spans="1:34" hidden="1" x14ac:dyDescent="0.35">
      <c r="A4648" t="s">
        <v>51</v>
      </c>
      <c r="B4648" t="s">
        <v>52</v>
      </c>
      <c r="C4648" t="s">
        <v>42</v>
      </c>
      <c r="D4648" t="s">
        <v>43</v>
      </c>
      <c r="E4648" t="s">
        <v>34</v>
      </c>
      <c r="F4648" t="s">
        <v>35</v>
      </c>
      <c r="G4648" t="s">
        <v>15255</v>
      </c>
      <c r="H4648" t="s">
        <v>15256</v>
      </c>
      <c r="I4648" t="s">
        <v>32171</v>
      </c>
      <c r="J4648" t="s">
        <v>15257</v>
      </c>
      <c r="K4648" t="s">
        <v>66</v>
      </c>
      <c r="L4648" t="b">
        <v>1</v>
      </c>
      <c r="M4648">
        <v>56</v>
      </c>
      <c r="N4648">
        <f>_xlfn.XLOOKUP(B4648,Courses!A:A,Courses!E:E)</f>
        <v>38</v>
      </c>
      <c r="O4648">
        <v>211</v>
      </c>
      <c r="Q4648">
        <v>0</v>
      </c>
      <c r="S4648">
        <v>12</v>
      </c>
      <c r="T4648">
        <v>27</v>
      </c>
      <c r="U4648">
        <v>0</v>
      </c>
      <c r="V4648">
        <v>0</v>
      </c>
      <c r="W4648">
        <v>0</v>
      </c>
      <c r="Y4648">
        <v>0</v>
      </c>
      <c r="AA4648">
        <v>97094</v>
      </c>
      <c r="AB4648" t="s">
        <v>15265</v>
      </c>
      <c r="AC4648" t="s">
        <v>15259</v>
      </c>
      <c r="AD4648">
        <v>23</v>
      </c>
      <c r="AF4648" t="s">
        <v>15266</v>
      </c>
    </row>
    <row r="4649" spans="1:34" hidden="1" x14ac:dyDescent="0.35">
      <c r="A4649" t="s">
        <v>53</v>
      </c>
      <c r="B4649" t="s">
        <v>54</v>
      </c>
      <c r="C4649" t="s">
        <v>42</v>
      </c>
      <c r="D4649" t="s">
        <v>43</v>
      </c>
      <c r="E4649" t="s">
        <v>34</v>
      </c>
      <c r="F4649" t="s">
        <v>35</v>
      </c>
      <c r="G4649" t="s">
        <v>15255</v>
      </c>
      <c r="H4649" t="s">
        <v>15256</v>
      </c>
      <c r="I4649" t="s">
        <v>32171</v>
      </c>
      <c r="J4649" t="s">
        <v>15257</v>
      </c>
      <c r="K4649" t="s">
        <v>66</v>
      </c>
      <c r="L4649" t="b">
        <v>1</v>
      </c>
      <c r="M4649">
        <v>37</v>
      </c>
      <c r="N4649" t="e">
        <f>_xlfn.XLOOKUP(B4649,Courses!A:A,Courses!E:E)</f>
        <v>#N/A</v>
      </c>
      <c r="O4649">
        <v>111</v>
      </c>
      <c r="Q4649">
        <v>0</v>
      </c>
      <c r="S4649">
        <v>7</v>
      </c>
      <c r="T4649">
        <v>7</v>
      </c>
      <c r="U4649">
        <v>0</v>
      </c>
      <c r="V4649">
        <v>0</v>
      </c>
      <c r="W4649">
        <v>0</v>
      </c>
      <c r="Y4649">
        <v>0</v>
      </c>
      <c r="AA4649">
        <v>23246</v>
      </c>
      <c r="AB4649" t="s">
        <v>15267</v>
      </c>
      <c r="AC4649" t="s">
        <v>15259</v>
      </c>
      <c r="AD4649">
        <v>23</v>
      </c>
      <c r="AF4649" t="s">
        <v>15268</v>
      </c>
      <c r="AG4649" t="s">
        <v>15269</v>
      </c>
      <c r="AH4649" t="s">
        <v>15270</v>
      </c>
    </row>
    <row r="4650" spans="1:34" hidden="1" x14ac:dyDescent="0.35">
      <c r="A4650" t="s">
        <v>8883</v>
      </c>
      <c r="B4650" t="s">
        <v>8884</v>
      </c>
      <c r="C4650" t="s">
        <v>42</v>
      </c>
      <c r="D4650" t="s">
        <v>43</v>
      </c>
      <c r="E4650" t="s">
        <v>34</v>
      </c>
      <c r="F4650" t="s">
        <v>35</v>
      </c>
      <c r="G4650" t="s">
        <v>15255</v>
      </c>
      <c r="H4650" t="s">
        <v>15256</v>
      </c>
      <c r="I4650" t="s">
        <v>32171</v>
      </c>
      <c r="J4650" t="s">
        <v>15257</v>
      </c>
      <c r="K4650" t="s">
        <v>66</v>
      </c>
      <c r="L4650" t="b">
        <v>1</v>
      </c>
      <c r="M4650">
        <v>8</v>
      </c>
      <c r="N4650">
        <f>_xlfn.XLOOKUP(B4650,Courses!A:A,Courses!E:E)</f>
        <v>0</v>
      </c>
      <c r="O4650">
        <v>37</v>
      </c>
      <c r="Q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Y4650">
        <v>0</v>
      </c>
      <c r="AA4650">
        <v>466</v>
      </c>
      <c r="AB4650" t="s">
        <v>15271</v>
      </c>
      <c r="AC4650" t="s">
        <v>15259</v>
      </c>
      <c r="AD4650">
        <v>23</v>
      </c>
    </row>
    <row r="4651" spans="1:34" hidden="1" x14ac:dyDescent="0.35">
      <c r="A4651" t="s">
        <v>8893</v>
      </c>
      <c r="B4651" t="s">
        <v>8894</v>
      </c>
      <c r="C4651" t="s">
        <v>42</v>
      </c>
      <c r="D4651" t="s">
        <v>43</v>
      </c>
      <c r="G4651" t="s">
        <v>15255</v>
      </c>
      <c r="H4651" t="s">
        <v>15256</v>
      </c>
      <c r="I4651" t="s">
        <v>32171</v>
      </c>
      <c r="J4651" t="s">
        <v>15257</v>
      </c>
      <c r="K4651" t="s">
        <v>66</v>
      </c>
      <c r="L4651" t="b">
        <v>1</v>
      </c>
      <c r="M4651">
        <v>0</v>
      </c>
      <c r="N4651" t="e">
        <f>_xlfn.XLOOKUP(B4651,Courses!A:A,Courses!E:E)</f>
        <v>#N/A</v>
      </c>
      <c r="O4651">
        <v>190</v>
      </c>
      <c r="Q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Y4651">
        <v>0</v>
      </c>
      <c r="AA4651">
        <v>0</v>
      </c>
      <c r="AB4651" t="s">
        <v>15272</v>
      </c>
      <c r="AC4651" t="s">
        <v>15259</v>
      </c>
      <c r="AD4651">
        <v>23</v>
      </c>
    </row>
    <row r="4652" spans="1:34" hidden="1" x14ac:dyDescent="0.35">
      <c r="A4652" t="s">
        <v>8891</v>
      </c>
      <c r="B4652" t="s">
        <v>8892</v>
      </c>
      <c r="C4652" t="s">
        <v>42</v>
      </c>
      <c r="D4652" t="s">
        <v>43</v>
      </c>
      <c r="G4652" t="s">
        <v>15255</v>
      </c>
      <c r="H4652" t="s">
        <v>15256</v>
      </c>
      <c r="I4652" t="s">
        <v>32171</v>
      </c>
      <c r="J4652" t="s">
        <v>15257</v>
      </c>
      <c r="K4652" t="s">
        <v>66</v>
      </c>
      <c r="L4652" t="b">
        <v>1</v>
      </c>
      <c r="M4652">
        <v>0</v>
      </c>
      <c r="N4652" t="e">
        <f>_xlfn.XLOOKUP(B4652,Courses!A:A,Courses!E:E)</f>
        <v>#N/A</v>
      </c>
      <c r="O4652">
        <v>89</v>
      </c>
      <c r="Q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Y4652">
        <v>0</v>
      </c>
      <c r="AA4652">
        <v>0</v>
      </c>
      <c r="AC4652" t="s">
        <v>15259</v>
      </c>
      <c r="AD4652">
        <v>23</v>
      </c>
    </row>
    <row r="4653" spans="1:34" hidden="1" x14ac:dyDescent="0.35">
      <c r="A4653" t="s">
        <v>8891</v>
      </c>
      <c r="B4653" t="s">
        <v>8892</v>
      </c>
      <c r="C4653" t="s">
        <v>42</v>
      </c>
      <c r="D4653" t="s">
        <v>43</v>
      </c>
      <c r="G4653" t="s">
        <v>15273</v>
      </c>
      <c r="H4653" t="s">
        <v>15274</v>
      </c>
      <c r="I4653" t="s">
        <v>32171</v>
      </c>
      <c r="J4653" t="s">
        <v>15275</v>
      </c>
      <c r="K4653" t="s">
        <v>66</v>
      </c>
      <c r="L4653" t="b">
        <v>1</v>
      </c>
      <c r="M4653">
        <v>0</v>
      </c>
      <c r="N4653" t="e">
        <f>_xlfn.XLOOKUP(B4653,Courses!A:A,Courses!E:E)</f>
        <v>#N/A</v>
      </c>
      <c r="O4653">
        <v>89</v>
      </c>
      <c r="Q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Y4653">
        <v>0</v>
      </c>
      <c r="AA4653">
        <v>0</v>
      </c>
      <c r="AC4653" t="s">
        <v>15276</v>
      </c>
      <c r="AD4653">
        <v>61</v>
      </c>
    </row>
    <row r="4654" spans="1:34" hidden="1" x14ac:dyDescent="0.35">
      <c r="A4654" t="s">
        <v>8893</v>
      </c>
      <c r="B4654" t="s">
        <v>8894</v>
      </c>
      <c r="C4654" t="s">
        <v>42</v>
      </c>
      <c r="D4654" t="s">
        <v>43</v>
      </c>
      <c r="G4654" t="s">
        <v>15273</v>
      </c>
      <c r="H4654" t="s">
        <v>15274</v>
      </c>
      <c r="I4654" t="s">
        <v>32171</v>
      </c>
      <c r="J4654" t="s">
        <v>15275</v>
      </c>
      <c r="K4654" t="s">
        <v>66</v>
      </c>
      <c r="L4654" t="b">
        <v>1</v>
      </c>
      <c r="M4654">
        <v>0</v>
      </c>
      <c r="N4654" t="e">
        <f>_xlfn.XLOOKUP(B4654,Courses!A:A,Courses!E:E)</f>
        <v>#N/A</v>
      </c>
      <c r="O4654">
        <v>190</v>
      </c>
      <c r="Q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Y4654">
        <v>0</v>
      </c>
      <c r="AA4654">
        <v>0</v>
      </c>
      <c r="AB4654" t="s">
        <v>15277</v>
      </c>
      <c r="AC4654" t="s">
        <v>15276</v>
      </c>
      <c r="AD4654">
        <v>61</v>
      </c>
    </row>
    <row r="4655" spans="1:34" hidden="1" x14ac:dyDescent="0.35">
      <c r="A4655" t="s">
        <v>8883</v>
      </c>
      <c r="B4655" t="s">
        <v>8884</v>
      </c>
      <c r="C4655" t="s">
        <v>42</v>
      </c>
      <c r="D4655" t="s">
        <v>43</v>
      </c>
      <c r="E4655" t="s">
        <v>34</v>
      </c>
      <c r="F4655" t="s">
        <v>35</v>
      </c>
      <c r="G4655" t="s">
        <v>15273</v>
      </c>
      <c r="H4655" t="s">
        <v>15274</v>
      </c>
      <c r="I4655" t="s">
        <v>32171</v>
      </c>
      <c r="J4655" t="s">
        <v>15275</v>
      </c>
      <c r="K4655" t="s">
        <v>66</v>
      </c>
      <c r="L4655" t="b">
        <v>1</v>
      </c>
      <c r="M4655">
        <v>2</v>
      </c>
      <c r="N4655">
        <f>_xlfn.XLOOKUP(B4655,Courses!A:A,Courses!E:E)</f>
        <v>0</v>
      </c>
      <c r="O4655">
        <v>37</v>
      </c>
      <c r="Q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Y4655">
        <v>0</v>
      </c>
      <c r="AA4655">
        <v>51</v>
      </c>
      <c r="AB4655" t="s">
        <v>15278</v>
      </c>
      <c r="AC4655" t="s">
        <v>15276</v>
      </c>
      <c r="AD4655">
        <v>61</v>
      </c>
    </row>
    <row r="4656" spans="1:34" x14ac:dyDescent="0.35">
      <c r="A4656" t="s">
        <v>40</v>
      </c>
      <c r="B4656" t="s">
        <v>41</v>
      </c>
      <c r="C4656" t="s">
        <v>42</v>
      </c>
      <c r="D4656" t="s">
        <v>43</v>
      </c>
      <c r="E4656" t="s">
        <v>38</v>
      </c>
      <c r="F4656" t="s">
        <v>39</v>
      </c>
      <c r="G4656" t="s">
        <v>15273</v>
      </c>
      <c r="H4656" t="s">
        <v>15274</v>
      </c>
      <c r="I4656" t="s">
        <v>32171</v>
      </c>
      <c r="J4656" t="s">
        <v>15275</v>
      </c>
      <c r="K4656" t="s">
        <v>66</v>
      </c>
      <c r="L4656" t="b">
        <v>1</v>
      </c>
      <c r="M4656">
        <v>1</v>
      </c>
      <c r="N4656">
        <f>_xlfn.XLOOKUP(B4656,Courses!A:A,Courses!E:E)</f>
        <v>45</v>
      </c>
      <c r="O4656">
        <v>99</v>
      </c>
      <c r="Q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Y4656">
        <v>0</v>
      </c>
      <c r="AA4656">
        <v>0</v>
      </c>
      <c r="AB4656" t="s">
        <v>15279</v>
      </c>
      <c r="AC4656" t="s">
        <v>15276</v>
      </c>
      <c r="AD4656">
        <v>61</v>
      </c>
      <c r="AG4656" t="s">
        <v>15280</v>
      </c>
      <c r="AH4656" t="s">
        <v>15281</v>
      </c>
    </row>
    <row r="4657" spans="1:34" x14ac:dyDescent="0.35">
      <c r="A4657" t="s">
        <v>8940</v>
      </c>
      <c r="B4657" t="s">
        <v>8941</v>
      </c>
      <c r="C4657" t="s">
        <v>42</v>
      </c>
      <c r="D4657" t="s">
        <v>43</v>
      </c>
      <c r="E4657" t="s">
        <v>38</v>
      </c>
      <c r="F4657" t="s">
        <v>39</v>
      </c>
      <c r="G4657" t="s">
        <v>15273</v>
      </c>
      <c r="H4657" t="s">
        <v>15274</v>
      </c>
      <c r="I4657" t="s">
        <v>32171</v>
      </c>
      <c r="J4657" t="s">
        <v>15275</v>
      </c>
      <c r="K4657" t="s">
        <v>66</v>
      </c>
      <c r="L4657" t="b">
        <v>1</v>
      </c>
      <c r="M4657">
        <v>1</v>
      </c>
      <c r="N4657">
        <f>_xlfn.XLOOKUP(B4657,Courses!A:A,Courses!E:E)</f>
        <v>41</v>
      </c>
      <c r="O4657">
        <v>70</v>
      </c>
      <c r="Q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Y4657">
        <v>0</v>
      </c>
      <c r="AA4657">
        <v>40</v>
      </c>
      <c r="AB4657" t="s">
        <v>15282</v>
      </c>
      <c r="AC4657" t="s">
        <v>15276</v>
      </c>
      <c r="AD4657">
        <v>61</v>
      </c>
    </row>
    <row r="4658" spans="1:34" x14ac:dyDescent="0.35">
      <c r="A4658" t="s">
        <v>8932</v>
      </c>
      <c r="B4658" t="s">
        <v>8933</v>
      </c>
      <c r="C4658" t="s">
        <v>42</v>
      </c>
      <c r="D4658" t="s">
        <v>43</v>
      </c>
      <c r="E4658" t="s">
        <v>38</v>
      </c>
      <c r="F4658" t="s">
        <v>39</v>
      </c>
      <c r="G4658" t="s">
        <v>15273</v>
      </c>
      <c r="H4658" t="s">
        <v>15274</v>
      </c>
      <c r="I4658" t="s">
        <v>32171</v>
      </c>
      <c r="J4658" t="s">
        <v>15275</v>
      </c>
      <c r="K4658" t="s">
        <v>66</v>
      </c>
      <c r="L4658" t="b">
        <v>1</v>
      </c>
      <c r="M4658">
        <v>0</v>
      </c>
      <c r="N4658">
        <f>_xlfn.XLOOKUP(B4658,Courses!A:A,Courses!E:E)</f>
        <v>26</v>
      </c>
      <c r="O4658">
        <v>56</v>
      </c>
      <c r="Q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Y4658">
        <v>0</v>
      </c>
      <c r="AA4658">
        <v>0</v>
      </c>
      <c r="AC4658" t="s">
        <v>15276</v>
      </c>
      <c r="AD4658">
        <v>61</v>
      </c>
    </row>
    <row r="4659" spans="1:34" hidden="1" x14ac:dyDescent="0.35">
      <c r="A4659" t="s">
        <v>53</v>
      </c>
      <c r="B4659" t="s">
        <v>54</v>
      </c>
      <c r="C4659" t="s">
        <v>42</v>
      </c>
      <c r="D4659" t="s">
        <v>43</v>
      </c>
      <c r="E4659" t="s">
        <v>34</v>
      </c>
      <c r="F4659" t="s">
        <v>35</v>
      </c>
      <c r="G4659" t="s">
        <v>15273</v>
      </c>
      <c r="H4659" t="s">
        <v>15274</v>
      </c>
      <c r="I4659" t="s">
        <v>32171</v>
      </c>
      <c r="J4659" t="s">
        <v>15275</v>
      </c>
      <c r="K4659" t="s">
        <v>66</v>
      </c>
      <c r="L4659" t="b">
        <v>1</v>
      </c>
      <c r="M4659">
        <v>80</v>
      </c>
      <c r="N4659" t="e">
        <f>_xlfn.XLOOKUP(B4659,Courses!A:A,Courses!E:E)</f>
        <v>#N/A</v>
      </c>
      <c r="O4659">
        <v>113</v>
      </c>
      <c r="Q4659">
        <v>0</v>
      </c>
      <c r="S4659">
        <v>15</v>
      </c>
      <c r="T4659">
        <v>15</v>
      </c>
      <c r="U4659">
        <v>0</v>
      </c>
      <c r="V4659">
        <v>0</v>
      </c>
      <c r="W4659">
        <v>0</v>
      </c>
      <c r="Y4659">
        <v>0</v>
      </c>
      <c r="AA4659">
        <v>11869</v>
      </c>
      <c r="AB4659" t="s">
        <v>15283</v>
      </c>
      <c r="AC4659" t="s">
        <v>15276</v>
      </c>
      <c r="AD4659">
        <v>61</v>
      </c>
      <c r="AF4659" t="s">
        <v>15284</v>
      </c>
      <c r="AG4659" t="s">
        <v>15285</v>
      </c>
      <c r="AH4659" t="s">
        <v>15286</v>
      </c>
    </row>
    <row r="4660" spans="1:34" hidden="1" x14ac:dyDescent="0.35">
      <c r="A4660" t="s">
        <v>51</v>
      </c>
      <c r="B4660" t="s">
        <v>52</v>
      </c>
      <c r="C4660" t="s">
        <v>42</v>
      </c>
      <c r="D4660" t="s">
        <v>43</v>
      </c>
      <c r="E4660" t="s">
        <v>34</v>
      </c>
      <c r="F4660" t="s">
        <v>35</v>
      </c>
      <c r="G4660" t="s">
        <v>15273</v>
      </c>
      <c r="H4660" t="s">
        <v>15274</v>
      </c>
      <c r="I4660" t="s">
        <v>32171</v>
      </c>
      <c r="J4660" t="s">
        <v>15275</v>
      </c>
      <c r="K4660" t="s">
        <v>66</v>
      </c>
      <c r="L4660" t="b">
        <v>1</v>
      </c>
      <c r="M4660">
        <v>35</v>
      </c>
      <c r="N4660">
        <f>_xlfn.XLOOKUP(B4660,Courses!A:A,Courses!E:E)</f>
        <v>38</v>
      </c>
      <c r="O4660">
        <v>206</v>
      </c>
      <c r="Q4660">
        <v>0</v>
      </c>
      <c r="S4660">
        <v>8</v>
      </c>
      <c r="T4660">
        <v>10</v>
      </c>
      <c r="U4660">
        <v>0</v>
      </c>
      <c r="V4660">
        <v>0</v>
      </c>
      <c r="W4660">
        <v>0</v>
      </c>
      <c r="Y4660">
        <v>1</v>
      </c>
      <c r="Z4660" t="s">
        <v>15287</v>
      </c>
      <c r="AA4660">
        <v>21386</v>
      </c>
      <c r="AB4660" t="s">
        <v>15288</v>
      </c>
      <c r="AC4660" t="s">
        <v>15276</v>
      </c>
      <c r="AD4660">
        <v>61</v>
      </c>
      <c r="AF4660" t="s">
        <v>15289</v>
      </c>
    </row>
    <row r="4661" spans="1:34" hidden="1" x14ac:dyDescent="0.35">
      <c r="A4661" t="s">
        <v>59</v>
      </c>
      <c r="B4661" t="s">
        <v>60</v>
      </c>
      <c r="C4661" t="s">
        <v>42</v>
      </c>
      <c r="D4661" t="s">
        <v>43</v>
      </c>
      <c r="E4661" t="s">
        <v>34</v>
      </c>
      <c r="F4661" t="s">
        <v>35</v>
      </c>
      <c r="G4661" t="s">
        <v>15273</v>
      </c>
      <c r="H4661" t="s">
        <v>15274</v>
      </c>
      <c r="I4661" t="s">
        <v>32171</v>
      </c>
      <c r="J4661" t="s">
        <v>15275</v>
      </c>
      <c r="K4661" t="s">
        <v>66</v>
      </c>
      <c r="L4661" t="b">
        <v>1</v>
      </c>
      <c r="M4661">
        <v>24</v>
      </c>
      <c r="N4661">
        <f>_xlfn.XLOOKUP(B4661,Courses!A:A,Courses!E:E)</f>
        <v>24</v>
      </c>
      <c r="O4661">
        <v>99</v>
      </c>
      <c r="Q4661">
        <v>0</v>
      </c>
      <c r="S4661">
        <v>2</v>
      </c>
      <c r="T4661">
        <v>2</v>
      </c>
      <c r="U4661">
        <v>0</v>
      </c>
      <c r="V4661">
        <v>0</v>
      </c>
      <c r="W4661">
        <v>0</v>
      </c>
      <c r="Y4661">
        <v>1</v>
      </c>
      <c r="Z4661" t="s">
        <v>15290</v>
      </c>
      <c r="AA4661">
        <v>8570</v>
      </c>
      <c r="AB4661" t="s">
        <v>15291</v>
      </c>
      <c r="AC4661" t="s">
        <v>15276</v>
      </c>
      <c r="AD4661">
        <v>61</v>
      </c>
      <c r="AF4661" t="s">
        <v>15292</v>
      </c>
      <c r="AG4661" t="s">
        <v>15293</v>
      </c>
      <c r="AH4661" t="s">
        <v>15294</v>
      </c>
    </row>
    <row r="4662" spans="1:34" hidden="1" x14ac:dyDescent="0.35">
      <c r="A4662" t="s">
        <v>55</v>
      </c>
      <c r="B4662" t="s">
        <v>56</v>
      </c>
      <c r="C4662" t="s">
        <v>42</v>
      </c>
      <c r="D4662" t="s">
        <v>43</v>
      </c>
      <c r="E4662" t="s">
        <v>34</v>
      </c>
      <c r="F4662" t="s">
        <v>35</v>
      </c>
      <c r="G4662" t="s">
        <v>15273</v>
      </c>
      <c r="H4662" t="s">
        <v>15274</v>
      </c>
      <c r="I4662" t="s">
        <v>32171</v>
      </c>
      <c r="J4662" t="s">
        <v>15275</v>
      </c>
      <c r="K4662" t="s">
        <v>66</v>
      </c>
      <c r="L4662" t="b">
        <v>1</v>
      </c>
      <c r="M4662">
        <v>27</v>
      </c>
      <c r="N4662">
        <f>_xlfn.XLOOKUP(B4662,Courses!A:A,Courses!E:E)</f>
        <v>55</v>
      </c>
      <c r="O4662">
        <v>224</v>
      </c>
      <c r="Q4662">
        <v>0</v>
      </c>
      <c r="S4662">
        <v>4</v>
      </c>
      <c r="T4662">
        <v>4</v>
      </c>
      <c r="U4662">
        <v>0</v>
      </c>
      <c r="V4662">
        <v>0</v>
      </c>
      <c r="W4662">
        <v>0</v>
      </c>
      <c r="Y4662">
        <v>1</v>
      </c>
      <c r="Z4662" t="s">
        <v>15295</v>
      </c>
      <c r="AA4662">
        <v>364</v>
      </c>
      <c r="AB4662" t="s">
        <v>15296</v>
      </c>
      <c r="AC4662" t="s">
        <v>15276</v>
      </c>
      <c r="AD4662">
        <v>61</v>
      </c>
      <c r="AF4662" t="s">
        <v>15297</v>
      </c>
    </row>
    <row r="4663" spans="1:34" hidden="1" x14ac:dyDescent="0.35">
      <c r="A4663" t="s">
        <v>57</v>
      </c>
      <c r="B4663" t="s">
        <v>58</v>
      </c>
      <c r="C4663" t="s">
        <v>42</v>
      </c>
      <c r="D4663" t="s">
        <v>43</v>
      </c>
      <c r="E4663" t="s">
        <v>34</v>
      </c>
      <c r="F4663" t="s">
        <v>35</v>
      </c>
      <c r="G4663" t="s">
        <v>15273</v>
      </c>
      <c r="H4663" t="s">
        <v>15274</v>
      </c>
      <c r="I4663" t="s">
        <v>32171</v>
      </c>
      <c r="J4663" t="s">
        <v>15275</v>
      </c>
      <c r="K4663" t="s">
        <v>66</v>
      </c>
      <c r="L4663" t="b">
        <v>1</v>
      </c>
      <c r="M4663">
        <v>32</v>
      </c>
      <c r="N4663">
        <f>_xlfn.XLOOKUP(B4663,Courses!A:A,Courses!E:E)</f>
        <v>40</v>
      </c>
      <c r="O4663">
        <v>232</v>
      </c>
      <c r="Q4663">
        <v>0</v>
      </c>
      <c r="S4663">
        <v>6</v>
      </c>
      <c r="T4663">
        <v>6</v>
      </c>
      <c r="U4663">
        <v>0</v>
      </c>
      <c r="V4663">
        <v>0</v>
      </c>
      <c r="W4663">
        <v>0</v>
      </c>
      <c r="Y4663">
        <v>2</v>
      </c>
      <c r="Z4663" t="s">
        <v>15298</v>
      </c>
      <c r="AA4663">
        <v>2309</v>
      </c>
      <c r="AB4663" t="s">
        <v>15299</v>
      </c>
      <c r="AC4663" t="s">
        <v>15276</v>
      </c>
      <c r="AD4663">
        <v>61</v>
      </c>
      <c r="AF4663" t="s">
        <v>15300</v>
      </c>
    </row>
    <row r="4664" spans="1:34" hidden="1" x14ac:dyDescent="0.35">
      <c r="A4664" t="s">
        <v>57</v>
      </c>
      <c r="B4664" t="s">
        <v>58</v>
      </c>
      <c r="C4664" t="s">
        <v>42</v>
      </c>
      <c r="D4664" t="s">
        <v>43</v>
      </c>
      <c r="E4664" t="s">
        <v>34</v>
      </c>
      <c r="F4664" t="s">
        <v>35</v>
      </c>
      <c r="G4664" t="s">
        <v>15301</v>
      </c>
      <c r="H4664" t="s">
        <v>15302</v>
      </c>
      <c r="I4664" t="s">
        <v>32171</v>
      </c>
      <c r="J4664" t="s">
        <v>15303</v>
      </c>
      <c r="K4664" t="s">
        <v>66</v>
      </c>
      <c r="L4664" t="b">
        <v>1</v>
      </c>
      <c r="M4664">
        <v>77</v>
      </c>
      <c r="N4664">
        <f>_xlfn.XLOOKUP(B4664,Courses!A:A,Courses!E:E)</f>
        <v>40</v>
      </c>
      <c r="O4664">
        <v>241</v>
      </c>
      <c r="Q4664">
        <v>0</v>
      </c>
      <c r="S4664">
        <v>10</v>
      </c>
      <c r="T4664">
        <v>10</v>
      </c>
      <c r="U4664">
        <v>1</v>
      </c>
      <c r="V4664">
        <v>0</v>
      </c>
      <c r="W4664">
        <v>17</v>
      </c>
      <c r="X4664" t="s">
        <v>15304</v>
      </c>
      <c r="Y4664">
        <v>0</v>
      </c>
      <c r="AA4664">
        <v>98709</v>
      </c>
      <c r="AB4664" t="s">
        <v>15305</v>
      </c>
      <c r="AC4664" t="s">
        <v>15306</v>
      </c>
      <c r="AD4664">
        <v>76</v>
      </c>
      <c r="AF4664" t="s">
        <v>15307</v>
      </c>
    </row>
    <row r="4665" spans="1:34" hidden="1" x14ac:dyDescent="0.35">
      <c r="A4665" t="s">
        <v>55</v>
      </c>
      <c r="B4665" t="s">
        <v>56</v>
      </c>
      <c r="C4665" t="s">
        <v>42</v>
      </c>
      <c r="D4665" t="s">
        <v>43</v>
      </c>
      <c r="E4665" t="s">
        <v>34</v>
      </c>
      <c r="F4665" t="s">
        <v>35</v>
      </c>
      <c r="G4665" t="s">
        <v>15301</v>
      </c>
      <c r="H4665" t="s">
        <v>15302</v>
      </c>
      <c r="I4665" t="s">
        <v>32171</v>
      </c>
      <c r="J4665" t="s">
        <v>15303</v>
      </c>
      <c r="K4665" t="s">
        <v>66</v>
      </c>
      <c r="L4665" t="b">
        <v>1</v>
      </c>
      <c r="M4665">
        <v>58</v>
      </c>
      <c r="N4665">
        <f>_xlfn.XLOOKUP(B4665,Courses!A:A,Courses!E:E)</f>
        <v>55</v>
      </c>
      <c r="O4665">
        <v>224</v>
      </c>
      <c r="Q4665">
        <v>0</v>
      </c>
      <c r="S4665">
        <v>8</v>
      </c>
      <c r="T4665">
        <v>9</v>
      </c>
      <c r="U4665">
        <v>0</v>
      </c>
      <c r="V4665">
        <v>0</v>
      </c>
      <c r="W4665">
        <v>0</v>
      </c>
      <c r="Y4665">
        <v>0</v>
      </c>
      <c r="AA4665">
        <v>79788</v>
      </c>
      <c r="AB4665" t="s">
        <v>15308</v>
      </c>
      <c r="AC4665" t="s">
        <v>15306</v>
      </c>
      <c r="AD4665">
        <v>76</v>
      </c>
      <c r="AF4665" t="s">
        <v>15309</v>
      </c>
    </row>
    <row r="4666" spans="1:34" hidden="1" x14ac:dyDescent="0.35">
      <c r="A4666" t="s">
        <v>59</v>
      </c>
      <c r="B4666" t="s">
        <v>60</v>
      </c>
      <c r="C4666" t="s">
        <v>42</v>
      </c>
      <c r="D4666" t="s">
        <v>43</v>
      </c>
      <c r="E4666" t="s">
        <v>34</v>
      </c>
      <c r="F4666" t="s">
        <v>35</v>
      </c>
      <c r="G4666" t="s">
        <v>15301</v>
      </c>
      <c r="H4666" t="s">
        <v>15302</v>
      </c>
      <c r="I4666" t="s">
        <v>32171</v>
      </c>
      <c r="J4666" t="s">
        <v>15303</v>
      </c>
      <c r="K4666" t="s">
        <v>66</v>
      </c>
      <c r="L4666" t="b">
        <v>1</v>
      </c>
      <c r="M4666">
        <v>10</v>
      </c>
      <c r="N4666">
        <f>_xlfn.XLOOKUP(B4666,Courses!A:A,Courses!E:E)</f>
        <v>24</v>
      </c>
      <c r="O4666">
        <v>99</v>
      </c>
      <c r="Q4666">
        <v>0</v>
      </c>
      <c r="S4666">
        <v>1</v>
      </c>
      <c r="T4666">
        <v>1</v>
      </c>
      <c r="U4666">
        <v>0</v>
      </c>
      <c r="V4666">
        <v>0</v>
      </c>
      <c r="W4666">
        <v>0</v>
      </c>
      <c r="Y4666">
        <v>0</v>
      </c>
      <c r="AA4666">
        <v>2083</v>
      </c>
      <c r="AB4666" t="s">
        <v>15310</v>
      </c>
      <c r="AC4666" t="s">
        <v>15306</v>
      </c>
      <c r="AD4666">
        <v>76</v>
      </c>
      <c r="AF4666" t="s">
        <v>15311</v>
      </c>
      <c r="AG4666" t="s">
        <v>15312</v>
      </c>
      <c r="AH4666" t="s">
        <v>15313</v>
      </c>
    </row>
    <row r="4667" spans="1:34" hidden="1" x14ac:dyDescent="0.35">
      <c r="A4667" t="s">
        <v>51</v>
      </c>
      <c r="B4667" t="s">
        <v>52</v>
      </c>
      <c r="C4667" t="s">
        <v>42</v>
      </c>
      <c r="D4667" t="s">
        <v>43</v>
      </c>
      <c r="E4667" t="s">
        <v>34</v>
      </c>
      <c r="F4667" t="s">
        <v>35</v>
      </c>
      <c r="G4667" t="s">
        <v>15301</v>
      </c>
      <c r="H4667" t="s">
        <v>15302</v>
      </c>
      <c r="I4667" t="s">
        <v>32171</v>
      </c>
      <c r="J4667" t="s">
        <v>15303</v>
      </c>
      <c r="K4667" t="s">
        <v>66</v>
      </c>
      <c r="L4667" t="b">
        <v>1</v>
      </c>
      <c r="M4667">
        <v>41</v>
      </c>
      <c r="N4667">
        <f>_xlfn.XLOOKUP(B4667,Courses!A:A,Courses!E:E)</f>
        <v>38</v>
      </c>
      <c r="O4667">
        <v>207</v>
      </c>
      <c r="Q4667">
        <v>0</v>
      </c>
      <c r="S4667">
        <v>9</v>
      </c>
      <c r="T4667">
        <v>9</v>
      </c>
      <c r="U4667">
        <v>0</v>
      </c>
      <c r="V4667">
        <v>0</v>
      </c>
      <c r="W4667">
        <v>0</v>
      </c>
      <c r="Y4667">
        <v>0</v>
      </c>
      <c r="AA4667">
        <v>46480</v>
      </c>
      <c r="AB4667" t="s">
        <v>15314</v>
      </c>
      <c r="AC4667" t="s">
        <v>15306</v>
      </c>
      <c r="AD4667">
        <v>76</v>
      </c>
      <c r="AF4667" t="s">
        <v>15315</v>
      </c>
    </row>
    <row r="4668" spans="1:34" hidden="1" x14ac:dyDescent="0.35">
      <c r="A4668" t="s">
        <v>53</v>
      </c>
      <c r="B4668" t="s">
        <v>54</v>
      </c>
      <c r="C4668" t="s">
        <v>42</v>
      </c>
      <c r="D4668" t="s">
        <v>43</v>
      </c>
      <c r="E4668" t="s">
        <v>34</v>
      </c>
      <c r="F4668" t="s">
        <v>35</v>
      </c>
      <c r="G4668" t="s">
        <v>15301</v>
      </c>
      <c r="H4668" t="s">
        <v>15302</v>
      </c>
      <c r="I4668" t="s">
        <v>32171</v>
      </c>
      <c r="J4668" t="s">
        <v>15303</v>
      </c>
      <c r="K4668" t="s">
        <v>66</v>
      </c>
      <c r="L4668" t="b">
        <v>1</v>
      </c>
      <c r="M4668">
        <v>33</v>
      </c>
      <c r="N4668" t="e">
        <f>_xlfn.XLOOKUP(B4668,Courses!A:A,Courses!E:E)</f>
        <v>#N/A</v>
      </c>
      <c r="O4668">
        <v>111</v>
      </c>
      <c r="Q4668">
        <v>0</v>
      </c>
      <c r="S4668">
        <v>10</v>
      </c>
      <c r="T4668">
        <v>10</v>
      </c>
      <c r="U4668">
        <v>0</v>
      </c>
      <c r="V4668">
        <v>0</v>
      </c>
      <c r="W4668">
        <v>0</v>
      </c>
      <c r="Y4668">
        <v>0</v>
      </c>
      <c r="AA4668">
        <v>45369</v>
      </c>
      <c r="AB4668" t="s">
        <v>15316</v>
      </c>
      <c r="AC4668" t="s">
        <v>15306</v>
      </c>
      <c r="AD4668">
        <v>76</v>
      </c>
      <c r="AF4668" t="s">
        <v>15317</v>
      </c>
      <c r="AG4668" t="s">
        <v>15318</v>
      </c>
      <c r="AH4668" t="s">
        <v>15319</v>
      </c>
    </row>
    <row r="4669" spans="1:34" hidden="1" x14ac:dyDescent="0.35">
      <c r="A4669" t="s">
        <v>8883</v>
      </c>
      <c r="B4669" t="s">
        <v>8884</v>
      </c>
      <c r="C4669" t="s">
        <v>42</v>
      </c>
      <c r="D4669" t="s">
        <v>43</v>
      </c>
      <c r="E4669" t="s">
        <v>34</v>
      </c>
      <c r="F4669" t="s">
        <v>35</v>
      </c>
      <c r="G4669" t="s">
        <v>15301</v>
      </c>
      <c r="H4669" t="s">
        <v>15302</v>
      </c>
      <c r="I4669" t="s">
        <v>32171</v>
      </c>
      <c r="J4669" t="s">
        <v>15303</v>
      </c>
      <c r="K4669" t="s">
        <v>66</v>
      </c>
      <c r="L4669" t="b">
        <v>1</v>
      </c>
      <c r="M4669">
        <v>11</v>
      </c>
      <c r="N4669">
        <f>_xlfn.XLOOKUP(B4669,Courses!A:A,Courses!E:E)</f>
        <v>0</v>
      </c>
      <c r="O4669">
        <v>37</v>
      </c>
      <c r="Q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Y4669">
        <v>0</v>
      </c>
      <c r="AA4669">
        <v>11589</v>
      </c>
      <c r="AB4669" t="s">
        <v>15320</v>
      </c>
      <c r="AC4669" t="s">
        <v>15306</v>
      </c>
      <c r="AD4669">
        <v>76</v>
      </c>
    </row>
    <row r="4670" spans="1:34" hidden="1" x14ac:dyDescent="0.35">
      <c r="A4670" t="s">
        <v>8893</v>
      </c>
      <c r="B4670" t="s">
        <v>8894</v>
      </c>
      <c r="C4670" t="s">
        <v>42</v>
      </c>
      <c r="D4670" t="s">
        <v>43</v>
      </c>
      <c r="G4670" t="s">
        <v>15301</v>
      </c>
      <c r="H4670" t="s">
        <v>15302</v>
      </c>
      <c r="I4670" t="s">
        <v>32171</v>
      </c>
      <c r="J4670" t="s">
        <v>15303</v>
      </c>
      <c r="K4670" t="s">
        <v>66</v>
      </c>
      <c r="L4670" t="b">
        <v>1</v>
      </c>
      <c r="M4670">
        <v>4</v>
      </c>
      <c r="N4670" t="e">
        <f>_xlfn.XLOOKUP(B4670,Courses!A:A,Courses!E:E)</f>
        <v>#N/A</v>
      </c>
      <c r="O4670">
        <v>192</v>
      </c>
      <c r="Q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Y4670">
        <v>0</v>
      </c>
      <c r="AA4670">
        <v>7418</v>
      </c>
      <c r="AB4670" t="s">
        <v>15321</v>
      </c>
      <c r="AC4670" t="s">
        <v>15306</v>
      </c>
      <c r="AD4670">
        <v>76</v>
      </c>
      <c r="AG4670" t="s">
        <v>15322</v>
      </c>
      <c r="AH4670" t="s">
        <v>15323</v>
      </c>
    </row>
    <row r="4671" spans="1:34" hidden="1" x14ac:dyDescent="0.35">
      <c r="A4671" t="s">
        <v>8891</v>
      </c>
      <c r="B4671" t="s">
        <v>8892</v>
      </c>
      <c r="C4671" t="s">
        <v>42</v>
      </c>
      <c r="D4671" t="s">
        <v>43</v>
      </c>
      <c r="G4671" t="s">
        <v>15301</v>
      </c>
      <c r="H4671" t="s">
        <v>15302</v>
      </c>
      <c r="I4671" t="s">
        <v>32171</v>
      </c>
      <c r="J4671" t="s">
        <v>15303</v>
      </c>
      <c r="K4671" t="s">
        <v>66</v>
      </c>
      <c r="L4671" t="b">
        <v>1</v>
      </c>
      <c r="M4671">
        <v>0</v>
      </c>
      <c r="N4671" t="e">
        <f>_xlfn.XLOOKUP(B4671,Courses!A:A,Courses!E:E)</f>
        <v>#N/A</v>
      </c>
      <c r="O4671">
        <v>89</v>
      </c>
      <c r="Q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Y4671">
        <v>0</v>
      </c>
      <c r="AA4671">
        <v>0</v>
      </c>
      <c r="AC4671" t="s">
        <v>15306</v>
      </c>
      <c r="AD4671">
        <v>76</v>
      </c>
    </row>
    <row r="4672" spans="1:34" hidden="1" x14ac:dyDescent="0.35">
      <c r="A4672" t="s">
        <v>53</v>
      </c>
      <c r="B4672" t="s">
        <v>54</v>
      </c>
      <c r="C4672" t="s">
        <v>42</v>
      </c>
      <c r="D4672" t="s">
        <v>43</v>
      </c>
      <c r="E4672" t="s">
        <v>34</v>
      </c>
      <c r="F4672" t="s">
        <v>35</v>
      </c>
      <c r="G4672" t="s">
        <v>15324</v>
      </c>
      <c r="H4672" t="s">
        <v>15325</v>
      </c>
      <c r="I4672" t="s">
        <v>32171</v>
      </c>
      <c r="J4672" t="s">
        <v>15326</v>
      </c>
      <c r="K4672" t="s">
        <v>66</v>
      </c>
      <c r="L4672" t="b">
        <v>1</v>
      </c>
      <c r="M4672">
        <v>0</v>
      </c>
      <c r="N4672" t="e">
        <f>_xlfn.XLOOKUP(B4672,Courses!A:A,Courses!E:E)</f>
        <v>#N/A</v>
      </c>
      <c r="O4672">
        <v>107</v>
      </c>
      <c r="Q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Y4672">
        <v>0</v>
      </c>
      <c r="AA4672">
        <v>0</v>
      </c>
      <c r="AB4672" t="s">
        <v>15327</v>
      </c>
      <c r="AC4672" t="s">
        <v>15328</v>
      </c>
      <c r="AD4672">
        <v>5</v>
      </c>
    </row>
    <row r="4673" spans="1:34" hidden="1" x14ac:dyDescent="0.35">
      <c r="A4673" t="s">
        <v>51</v>
      </c>
      <c r="B4673" t="s">
        <v>52</v>
      </c>
      <c r="C4673" t="s">
        <v>42</v>
      </c>
      <c r="D4673" t="s">
        <v>43</v>
      </c>
      <c r="E4673" t="s">
        <v>34</v>
      </c>
      <c r="F4673" t="s">
        <v>35</v>
      </c>
      <c r="G4673" t="s">
        <v>15324</v>
      </c>
      <c r="H4673" t="s">
        <v>15325</v>
      </c>
      <c r="I4673" t="s">
        <v>32171</v>
      </c>
      <c r="J4673" t="s">
        <v>15326</v>
      </c>
      <c r="K4673" t="s">
        <v>66</v>
      </c>
      <c r="L4673" t="b">
        <v>1</v>
      </c>
      <c r="M4673">
        <v>10</v>
      </c>
      <c r="N4673">
        <f>_xlfn.XLOOKUP(B4673,Courses!A:A,Courses!E:E)</f>
        <v>38</v>
      </c>
      <c r="O4673">
        <v>206</v>
      </c>
      <c r="Q4673">
        <v>0</v>
      </c>
      <c r="S4673">
        <v>4</v>
      </c>
      <c r="T4673">
        <v>4</v>
      </c>
      <c r="U4673">
        <v>0</v>
      </c>
      <c r="V4673">
        <v>0</v>
      </c>
      <c r="W4673">
        <v>0</v>
      </c>
      <c r="Y4673">
        <v>0</v>
      </c>
      <c r="AA4673">
        <v>4905</v>
      </c>
      <c r="AB4673" t="s">
        <v>15329</v>
      </c>
      <c r="AC4673" t="s">
        <v>15328</v>
      </c>
      <c r="AD4673">
        <v>5</v>
      </c>
      <c r="AF4673" t="s">
        <v>15330</v>
      </c>
    </row>
    <row r="4674" spans="1:34" hidden="1" x14ac:dyDescent="0.35">
      <c r="A4674" t="s">
        <v>59</v>
      </c>
      <c r="B4674" t="s">
        <v>60</v>
      </c>
      <c r="C4674" t="s">
        <v>42</v>
      </c>
      <c r="D4674" t="s">
        <v>43</v>
      </c>
      <c r="E4674" t="s">
        <v>34</v>
      </c>
      <c r="F4674" t="s">
        <v>35</v>
      </c>
      <c r="G4674" t="s">
        <v>15324</v>
      </c>
      <c r="H4674" t="s">
        <v>15325</v>
      </c>
      <c r="I4674" t="s">
        <v>32171</v>
      </c>
      <c r="J4674" t="s">
        <v>15326</v>
      </c>
      <c r="K4674" t="s">
        <v>66</v>
      </c>
      <c r="L4674" t="b">
        <v>1</v>
      </c>
      <c r="M4674">
        <v>0</v>
      </c>
      <c r="N4674">
        <f>_xlfn.XLOOKUP(B4674,Courses!A:A,Courses!E:E)</f>
        <v>24</v>
      </c>
      <c r="O4674">
        <v>98</v>
      </c>
      <c r="Q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Y4674">
        <v>0</v>
      </c>
      <c r="AA4674">
        <v>0</v>
      </c>
      <c r="AB4674" t="s">
        <v>15331</v>
      </c>
      <c r="AC4674" t="s">
        <v>15328</v>
      </c>
      <c r="AD4674">
        <v>5</v>
      </c>
    </row>
    <row r="4675" spans="1:34" hidden="1" x14ac:dyDescent="0.35">
      <c r="A4675" t="s">
        <v>55</v>
      </c>
      <c r="B4675" t="s">
        <v>56</v>
      </c>
      <c r="C4675" t="s">
        <v>42</v>
      </c>
      <c r="D4675" t="s">
        <v>43</v>
      </c>
      <c r="E4675" t="s">
        <v>34</v>
      </c>
      <c r="F4675" t="s">
        <v>35</v>
      </c>
      <c r="G4675" t="s">
        <v>15324</v>
      </c>
      <c r="H4675" t="s">
        <v>15325</v>
      </c>
      <c r="I4675" t="s">
        <v>32171</v>
      </c>
      <c r="J4675" t="s">
        <v>15326</v>
      </c>
      <c r="K4675" t="s">
        <v>66</v>
      </c>
      <c r="L4675" t="b">
        <v>1</v>
      </c>
      <c r="M4675">
        <v>0</v>
      </c>
      <c r="N4675">
        <f>_xlfn.XLOOKUP(B4675,Courses!A:A,Courses!E:E)</f>
        <v>55</v>
      </c>
      <c r="O4675">
        <v>220</v>
      </c>
      <c r="Q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Y4675">
        <v>0</v>
      </c>
      <c r="AA4675">
        <v>0</v>
      </c>
      <c r="AB4675" t="s">
        <v>15332</v>
      </c>
      <c r="AC4675" t="s">
        <v>15328</v>
      </c>
      <c r="AD4675">
        <v>5</v>
      </c>
    </row>
    <row r="4676" spans="1:34" hidden="1" x14ac:dyDescent="0.35">
      <c r="A4676" t="s">
        <v>57</v>
      </c>
      <c r="B4676" t="s">
        <v>58</v>
      </c>
      <c r="C4676" t="s">
        <v>42</v>
      </c>
      <c r="D4676" t="s">
        <v>43</v>
      </c>
      <c r="E4676" t="s">
        <v>34</v>
      </c>
      <c r="F4676" t="s">
        <v>35</v>
      </c>
      <c r="G4676" t="s">
        <v>15324</v>
      </c>
      <c r="H4676" t="s">
        <v>15325</v>
      </c>
      <c r="I4676" t="s">
        <v>32171</v>
      </c>
      <c r="J4676" t="s">
        <v>15326</v>
      </c>
      <c r="K4676" t="s">
        <v>66</v>
      </c>
      <c r="L4676" t="b">
        <v>1</v>
      </c>
      <c r="M4676">
        <v>4</v>
      </c>
      <c r="N4676">
        <f>_xlfn.XLOOKUP(B4676,Courses!A:A,Courses!E:E)</f>
        <v>40</v>
      </c>
      <c r="O4676">
        <v>227</v>
      </c>
      <c r="Q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Y4676">
        <v>0</v>
      </c>
      <c r="AA4676">
        <v>63</v>
      </c>
      <c r="AB4676" t="s">
        <v>15333</v>
      </c>
      <c r="AC4676" t="s">
        <v>15328</v>
      </c>
      <c r="AD4676">
        <v>5</v>
      </c>
    </row>
    <row r="4677" spans="1:34" hidden="1" x14ac:dyDescent="0.35">
      <c r="A4677" t="s">
        <v>57</v>
      </c>
      <c r="B4677" t="s">
        <v>58</v>
      </c>
      <c r="C4677" t="s">
        <v>42</v>
      </c>
      <c r="D4677" t="s">
        <v>43</v>
      </c>
      <c r="E4677" t="s">
        <v>34</v>
      </c>
      <c r="F4677" t="s">
        <v>35</v>
      </c>
      <c r="G4677" t="s">
        <v>15334</v>
      </c>
      <c r="H4677" t="s">
        <v>15335</v>
      </c>
      <c r="I4677" t="s">
        <v>32171</v>
      </c>
      <c r="J4677" t="s">
        <v>15336</v>
      </c>
      <c r="K4677" t="s">
        <v>66</v>
      </c>
      <c r="L4677" t="b">
        <v>1</v>
      </c>
      <c r="M4677">
        <v>7</v>
      </c>
      <c r="N4677">
        <f>_xlfn.XLOOKUP(B4677,Courses!A:A,Courses!E:E)</f>
        <v>40</v>
      </c>
      <c r="O4677">
        <v>227</v>
      </c>
      <c r="Q4677">
        <v>0</v>
      </c>
      <c r="S4677">
        <v>3</v>
      </c>
      <c r="T4677">
        <v>3</v>
      </c>
      <c r="U4677">
        <v>0</v>
      </c>
      <c r="V4677">
        <v>0</v>
      </c>
      <c r="W4677">
        <v>0</v>
      </c>
      <c r="Y4677">
        <v>2</v>
      </c>
      <c r="Z4677" t="s">
        <v>15337</v>
      </c>
      <c r="AA4677">
        <v>716</v>
      </c>
      <c r="AB4677" t="s">
        <v>15338</v>
      </c>
      <c r="AC4677" t="s">
        <v>15339</v>
      </c>
      <c r="AD4677">
        <v>73</v>
      </c>
      <c r="AF4677" t="s">
        <v>15340</v>
      </c>
    </row>
    <row r="4678" spans="1:34" hidden="1" x14ac:dyDescent="0.35">
      <c r="A4678" t="s">
        <v>55</v>
      </c>
      <c r="B4678" t="s">
        <v>56</v>
      </c>
      <c r="C4678" t="s">
        <v>42</v>
      </c>
      <c r="D4678" t="s">
        <v>43</v>
      </c>
      <c r="E4678" t="s">
        <v>34</v>
      </c>
      <c r="F4678" t="s">
        <v>35</v>
      </c>
      <c r="G4678" t="s">
        <v>15334</v>
      </c>
      <c r="H4678" t="s">
        <v>15335</v>
      </c>
      <c r="I4678" t="s">
        <v>32171</v>
      </c>
      <c r="J4678" t="s">
        <v>15336</v>
      </c>
      <c r="K4678" t="s">
        <v>66</v>
      </c>
      <c r="L4678" t="b">
        <v>1</v>
      </c>
      <c r="M4678">
        <v>7</v>
      </c>
      <c r="N4678">
        <f>_xlfn.XLOOKUP(B4678,Courses!A:A,Courses!E:E)</f>
        <v>55</v>
      </c>
      <c r="O4678">
        <v>220</v>
      </c>
      <c r="Q4678">
        <v>0</v>
      </c>
      <c r="S4678">
        <v>2</v>
      </c>
      <c r="T4678">
        <v>2</v>
      </c>
      <c r="U4678">
        <v>0</v>
      </c>
      <c r="V4678">
        <v>0</v>
      </c>
      <c r="W4678">
        <v>0</v>
      </c>
      <c r="Y4678">
        <v>1</v>
      </c>
      <c r="Z4678" t="s">
        <v>15341</v>
      </c>
      <c r="AA4678">
        <v>67</v>
      </c>
      <c r="AB4678" t="s">
        <v>15342</v>
      </c>
      <c r="AC4678" t="s">
        <v>15339</v>
      </c>
      <c r="AD4678">
        <v>73</v>
      </c>
      <c r="AF4678" t="s">
        <v>15343</v>
      </c>
    </row>
    <row r="4679" spans="1:34" hidden="1" x14ac:dyDescent="0.35">
      <c r="A4679" t="s">
        <v>59</v>
      </c>
      <c r="B4679" t="s">
        <v>60</v>
      </c>
      <c r="C4679" t="s">
        <v>42</v>
      </c>
      <c r="D4679" t="s">
        <v>43</v>
      </c>
      <c r="E4679" t="s">
        <v>34</v>
      </c>
      <c r="F4679" t="s">
        <v>35</v>
      </c>
      <c r="G4679" t="s">
        <v>15334</v>
      </c>
      <c r="H4679" t="s">
        <v>15335</v>
      </c>
      <c r="I4679" t="s">
        <v>32171</v>
      </c>
      <c r="J4679" t="s">
        <v>15336</v>
      </c>
      <c r="K4679" t="s">
        <v>66</v>
      </c>
      <c r="L4679" t="b">
        <v>1</v>
      </c>
      <c r="M4679">
        <v>55</v>
      </c>
      <c r="N4679">
        <f>_xlfn.XLOOKUP(B4679,Courses!A:A,Courses!E:E)</f>
        <v>24</v>
      </c>
      <c r="O4679">
        <v>102</v>
      </c>
      <c r="Q4679">
        <v>0</v>
      </c>
      <c r="S4679">
        <v>5</v>
      </c>
      <c r="T4679">
        <v>7</v>
      </c>
      <c r="U4679">
        <v>0</v>
      </c>
      <c r="V4679">
        <v>0</v>
      </c>
      <c r="W4679">
        <v>0</v>
      </c>
      <c r="Y4679">
        <v>0</v>
      </c>
      <c r="AA4679">
        <v>10426</v>
      </c>
      <c r="AB4679" t="s">
        <v>15344</v>
      </c>
      <c r="AC4679" t="s">
        <v>15339</v>
      </c>
      <c r="AD4679">
        <v>73</v>
      </c>
      <c r="AF4679" t="s">
        <v>15345</v>
      </c>
      <c r="AG4679" t="s">
        <v>15346</v>
      </c>
      <c r="AH4679" t="s">
        <v>15347</v>
      </c>
    </row>
    <row r="4680" spans="1:34" hidden="1" x14ac:dyDescent="0.35">
      <c r="A4680" t="s">
        <v>51</v>
      </c>
      <c r="B4680" t="s">
        <v>52</v>
      </c>
      <c r="C4680" t="s">
        <v>42</v>
      </c>
      <c r="D4680" t="s">
        <v>43</v>
      </c>
      <c r="E4680" t="s">
        <v>34</v>
      </c>
      <c r="F4680" t="s">
        <v>35</v>
      </c>
      <c r="G4680" t="s">
        <v>15334</v>
      </c>
      <c r="H4680" t="s">
        <v>15335</v>
      </c>
      <c r="I4680" t="s">
        <v>32171</v>
      </c>
      <c r="J4680" t="s">
        <v>15336</v>
      </c>
      <c r="K4680" t="s">
        <v>66</v>
      </c>
      <c r="L4680" t="b">
        <v>1</v>
      </c>
      <c r="M4680">
        <v>25</v>
      </c>
      <c r="N4680">
        <f>_xlfn.XLOOKUP(B4680,Courses!A:A,Courses!E:E)</f>
        <v>38</v>
      </c>
      <c r="O4680">
        <v>207</v>
      </c>
      <c r="Q4680">
        <v>0</v>
      </c>
      <c r="S4680">
        <v>4</v>
      </c>
      <c r="T4680">
        <v>4</v>
      </c>
      <c r="U4680">
        <v>0</v>
      </c>
      <c r="V4680">
        <v>0</v>
      </c>
      <c r="W4680">
        <v>0</v>
      </c>
      <c r="Y4680">
        <v>1</v>
      </c>
      <c r="Z4680" t="s">
        <v>15348</v>
      </c>
      <c r="AA4680">
        <v>11347</v>
      </c>
      <c r="AB4680" t="s">
        <v>15349</v>
      </c>
      <c r="AC4680" t="s">
        <v>15339</v>
      </c>
      <c r="AD4680">
        <v>73</v>
      </c>
      <c r="AF4680" t="s">
        <v>15350</v>
      </c>
    </row>
    <row r="4681" spans="1:34" hidden="1" x14ac:dyDescent="0.35">
      <c r="A4681" t="s">
        <v>53</v>
      </c>
      <c r="B4681" t="s">
        <v>54</v>
      </c>
      <c r="C4681" t="s">
        <v>42</v>
      </c>
      <c r="D4681" t="s">
        <v>43</v>
      </c>
      <c r="E4681" t="s">
        <v>34</v>
      </c>
      <c r="F4681" t="s">
        <v>35</v>
      </c>
      <c r="G4681" t="s">
        <v>15334</v>
      </c>
      <c r="H4681" t="s">
        <v>15335</v>
      </c>
      <c r="I4681" t="s">
        <v>32171</v>
      </c>
      <c r="J4681" t="s">
        <v>15336</v>
      </c>
      <c r="K4681" t="s">
        <v>66</v>
      </c>
      <c r="L4681" t="b">
        <v>1</v>
      </c>
      <c r="M4681">
        <v>52</v>
      </c>
      <c r="N4681" t="e">
        <f>_xlfn.XLOOKUP(B4681,Courses!A:A,Courses!E:E)</f>
        <v>#N/A</v>
      </c>
      <c r="O4681">
        <v>112</v>
      </c>
      <c r="Q4681">
        <v>0</v>
      </c>
      <c r="S4681">
        <v>13</v>
      </c>
      <c r="T4681">
        <v>13</v>
      </c>
      <c r="U4681">
        <v>0</v>
      </c>
      <c r="V4681">
        <v>0</v>
      </c>
      <c r="W4681">
        <v>1</v>
      </c>
      <c r="Y4681">
        <v>0</v>
      </c>
      <c r="AA4681">
        <v>4989</v>
      </c>
      <c r="AB4681" t="s">
        <v>15351</v>
      </c>
      <c r="AC4681" t="s">
        <v>15339</v>
      </c>
      <c r="AD4681">
        <v>73</v>
      </c>
      <c r="AF4681" t="s">
        <v>15352</v>
      </c>
      <c r="AG4681" t="s">
        <v>15353</v>
      </c>
      <c r="AH4681" t="s">
        <v>15354</v>
      </c>
    </row>
    <row r="4682" spans="1:34" hidden="1" x14ac:dyDescent="0.35">
      <c r="A4682" t="s">
        <v>8891</v>
      </c>
      <c r="B4682" t="s">
        <v>8892</v>
      </c>
      <c r="C4682" t="s">
        <v>42</v>
      </c>
      <c r="D4682" t="s">
        <v>43</v>
      </c>
      <c r="G4682" t="s">
        <v>15334</v>
      </c>
      <c r="H4682" t="s">
        <v>15335</v>
      </c>
      <c r="I4682" t="s">
        <v>32171</v>
      </c>
      <c r="J4682" t="s">
        <v>15336</v>
      </c>
      <c r="K4682" t="s">
        <v>66</v>
      </c>
      <c r="L4682" t="b">
        <v>1</v>
      </c>
      <c r="M4682">
        <v>0</v>
      </c>
      <c r="N4682" t="e">
        <f>_xlfn.XLOOKUP(B4682,Courses!A:A,Courses!E:E)</f>
        <v>#N/A</v>
      </c>
      <c r="O4682">
        <v>89</v>
      </c>
      <c r="Q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Y4682">
        <v>0</v>
      </c>
      <c r="AA4682">
        <v>0</v>
      </c>
      <c r="AC4682" t="s">
        <v>15339</v>
      </c>
      <c r="AD4682">
        <v>73</v>
      </c>
    </row>
    <row r="4683" spans="1:34" hidden="1" x14ac:dyDescent="0.35">
      <c r="A4683" t="s">
        <v>8893</v>
      </c>
      <c r="B4683" t="s">
        <v>8894</v>
      </c>
      <c r="C4683" t="s">
        <v>42</v>
      </c>
      <c r="D4683" t="s">
        <v>43</v>
      </c>
      <c r="G4683" t="s">
        <v>15334</v>
      </c>
      <c r="H4683" t="s">
        <v>15335</v>
      </c>
      <c r="I4683" t="s">
        <v>32171</v>
      </c>
      <c r="J4683" t="s">
        <v>15336</v>
      </c>
      <c r="K4683" t="s">
        <v>66</v>
      </c>
      <c r="L4683" t="b">
        <v>1</v>
      </c>
      <c r="M4683">
        <v>0</v>
      </c>
      <c r="N4683" t="e">
        <f>_xlfn.XLOOKUP(B4683,Courses!A:A,Courses!E:E)</f>
        <v>#N/A</v>
      </c>
      <c r="O4683">
        <v>190</v>
      </c>
      <c r="Q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Y4683">
        <v>0</v>
      </c>
      <c r="AA4683">
        <v>0</v>
      </c>
      <c r="AC4683" t="s">
        <v>15339</v>
      </c>
      <c r="AD4683">
        <v>73</v>
      </c>
    </row>
    <row r="4684" spans="1:34" hidden="1" x14ac:dyDescent="0.35">
      <c r="A4684" t="s">
        <v>8883</v>
      </c>
      <c r="B4684" t="s">
        <v>8884</v>
      </c>
      <c r="C4684" t="s">
        <v>42</v>
      </c>
      <c r="D4684" t="s">
        <v>43</v>
      </c>
      <c r="E4684" t="s">
        <v>34</v>
      </c>
      <c r="F4684" t="s">
        <v>35</v>
      </c>
      <c r="G4684" t="s">
        <v>15334</v>
      </c>
      <c r="H4684" t="s">
        <v>15335</v>
      </c>
      <c r="I4684" t="s">
        <v>32171</v>
      </c>
      <c r="J4684" t="s">
        <v>15336</v>
      </c>
      <c r="K4684" t="s">
        <v>66</v>
      </c>
      <c r="L4684" t="b">
        <v>1</v>
      </c>
      <c r="M4684">
        <v>17</v>
      </c>
      <c r="N4684">
        <f>_xlfn.XLOOKUP(B4684,Courses!A:A,Courses!E:E)</f>
        <v>0</v>
      </c>
      <c r="O4684">
        <v>37</v>
      </c>
      <c r="Q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Y4684">
        <v>0</v>
      </c>
      <c r="AA4684">
        <v>25448</v>
      </c>
      <c r="AB4684" t="s">
        <v>15355</v>
      </c>
      <c r="AC4684" t="s">
        <v>15339</v>
      </c>
      <c r="AD4684">
        <v>73</v>
      </c>
    </row>
    <row r="4685" spans="1:34" x14ac:dyDescent="0.35">
      <c r="A4685" t="s">
        <v>8932</v>
      </c>
      <c r="B4685" t="s">
        <v>8933</v>
      </c>
      <c r="C4685" t="s">
        <v>42</v>
      </c>
      <c r="D4685" t="s">
        <v>43</v>
      </c>
      <c r="E4685" t="s">
        <v>38</v>
      </c>
      <c r="F4685" t="s">
        <v>39</v>
      </c>
      <c r="G4685" t="s">
        <v>15334</v>
      </c>
      <c r="H4685" t="s">
        <v>15335</v>
      </c>
      <c r="I4685" t="s">
        <v>32171</v>
      </c>
      <c r="J4685" t="s">
        <v>15336</v>
      </c>
      <c r="K4685" t="s">
        <v>66</v>
      </c>
      <c r="L4685" t="b">
        <v>1</v>
      </c>
      <c r="M4685">
        <v>0</v>
      </c>
      <c r="N4685">
        <f>_xlfn.XLOOKUP(B4685,Courses!A:A,Courses!E:E)</f>
        <v>26</v>
      </c>
      <c r="O4685">
        <v>56</v>
      </c>
      <c r="Q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Y4685">
        <v>0</v>
      </c>
      <c r="AA4685">
        <v>0</v>
      </c>
      <c r="AC4685" t="s">
        <v>15339</v>
      </c>
      <c r="AD4685">
        <v>73</v>
      </c>
    </row>
    <row r="4686" spans="1:34" x14ac:dyDescent="0.35">
      <c r="A4686" t="s">
        <v>8940</v>
      </c>
      <c r="B4686" t="s">
        <v>8941</v>
      </c>
      <c r="C4686" t="s">
        <v>42</v>
      </c>
      <c r="D4686" t="s">
        <v>43</v>
      </c>
      <c r="E4686" t="s">
        <v>38</v>
      </c>
      <c r="F4686" t="s">
        <v>39</v>
      </c>
      <c r="G4686" t="s">
        <v>15334</v>
      </c>
      <c r="H4686" t="s">
        <v>15335</v>
      </c>
      <c r="I4686" t="s">
        <v>32171</v>
      </c>
      <c r="J4686" t="s">
        <v>15336</v>
      </c>
      <c r="K4686" t="s">
        <v>66</v>
      </c>
      <c r="L4686" t="b">
        <v>1</v>
      </c>
      <c r="M4686">
        <v>2</v>
      </c>
      <c r="N4686">
        <f>_xlfn.XLOOKUP(B4686,Courses!A:A,Courses!E:E)</f>
        <v>41</v>
      </c>
      <c r="O4686">
        <v>70</v>
      </c>
      <c r="Q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Y4686">
        <v>0</v>
      </c>
      <c r="AA4686">
        <v>15</v>
      </c>
      <c r="AB4686" t="s">
        <v>15356</v>
      </c>
      <c r="AC4686" t="s">
        <v>15339</v>
      </c>
      <c r="AD4686">
        <v>73</v>
      </c>
    </row>
    <row r="4687" spans="1:34" x14ac:dyDescent="0.35">
      <c r="A4687" t="s">
        <v>40</v>
      </c>
      <c r="B4687" t="s">
        <v>41</v>
      </c>
      <c r="C4687" t="s">
        <v>42</v>
      </c>
      <c r="D4687" t="s">
        <v>43</v>
      </c>
      <c r="E4687" t="s">
        <v>38</v>
      </c>
      <c r="F4687" t="s">
        <v>39</v>
      </c>
      <c r="G4687" t="s">
        <v>15334</v>
      </c>
      <c r="H4687" t="s">
        <v>15335</v>
      </c>
      <c r="I4687" t="s">
        <v>32171</v>
      </c>
      <c r="J4687" t="s">
        <v>15336</v>
      </c>
      <c r="K4687" t="s">
        <v>66</v>
      </c>
      <c r="L4687" t="b">
        <v>1</v>
      </c>
      <c r="M4687">
        <v>1</v>
      </c>
      <c r="N4687">
        <f>_xlfn.XLOOKUP(B4687,Courses!A:A,Courses!E:E)</f>
        <v>45</v>
      </c>
      <c r="O4687">
        <v>99</v>
      </c>
      <c r="Q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Y4687">
        <v>0</v>
      </c>
      <c r="AA4687">
        <v>9</v>
      </c>
      <c r="AB4687" t="s">
        <v>15357</v>
      </c>
      <c r="AC4687" t="s">
        <v>15339</v>
      </c>
      <c r="AD4687">
        <v>73</v>
      </c>
    </row>
    <row r="4688" spans="1:34" x14ac:dyDescent="0.35">
      <c r="A4688" t="s">
        <v>40</v>
      </c>
      <c r="B4688" t="s">
        <v>41</v>
      </c>
      <c r="C4688" t="s">
        <v>42</v>
      </c>
      <c r="D4688" t="s">
        <v>43</v>
      </c>
      <c r="E4688" t="s">
        <v>38</v>
      </c>
      <c r="F4688" t="s">
        <v>39</v>
      </c>
      <c r="G4688" t="s">
        <v>15358</v>
      </c>
      <c r="H4688" t="s">
        <v>15359</v>
      </c>
      <c r="I4688" t="s">
        <v>32171</v>
      </c>
      <c r="J4688" t="s">
        <v>15360</v>
      </c>
      <c r="K4688" t="s">
        <v>66</v>
      </c>
      <c r="L4688" t="b">
        <v>1</v>
      </c>
      <c r="M4688">
        <v>2</v>
      </c>
      <c r="N4688">
        <f>_xlfn.XLOOKUP(B4688,Courses!A:A,Courses!E:E)</f>
        <v>45</v>
      </c>
      <c r="O4688">
        <v>99</v>
      </c>
      <c r="Q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Y4688">
        <v>0</v>
      </c>
      <c r="AA4688">
        <v>210</v>
      </c>
      <c r="AB4688" t="s">
        <v>15361</v>
      </c>
      <c r="AC4688" t="s">
        <v>15362</v>
      </c>
      <c r="AD4688">
        <v>143</v>
      </c>
    </row>
    <row r="4689" spans="1:34" x14ac:dyDescent="0.35">
      <c r="A4689" t="s">
        <v>8940</v>
      </c>
      <c r="B4689" t="s">
        <v>8941</v>
      </c>
      <c r="C4689" t="s">
        <v>42</v>
      </c>
      <c r="D4689" t="s">
        <v>43</v>
      </c>
      <c r="E4689" t="s">
        <v>38</v>
      </c>
      <c r="F4689" t="s">
        <v>39</v>
      </c>
      <c r="G4689" t="s">
        <v>15358</v>
      </c>
      <c r="H4689" t="s">
        <v>15359</v>
      </c>
      <c r="I4689" t="s">
        <v>32171</v>
      </c>
      <c r="J4689" t="s">
        <v>15360</v>
      </c>
      <c r="K4689" t="s">
        <v>66</v>
      </c>
      <c r="L4689" t="b">
        <v>1</v>
      </c>
      <c r="M4689">
        <v>3</v>
      </c>
      <c r="N4689">
        <f>_xlfn.XLOOKUP(B4689,Courses!A:A,Courses!E:E)</f>
        <v>41</v>
      </c>
      <c r="O4689">
        <v>70</v>
      </c>
      <c r="Q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Y4689">
        <v>0</v>
      </c>
      <c r="AA4689">
        <v>523</v>
      </c>
      <c r="AB4689" t="s">
        <v>15363</v>
      </c>
      <c r="AC4689" t="s">
        <v>15362</v>
      </c>
      <c r="AD4689">
        <v>143</v>
      </c>
    </row>
    <row r="4690" spans="1:34" x14ac:dyDescent="0.35">
      <c r="A4690" t="s">
        <v>8932</v>
      </c>
      <c r="B4690" t="s">
        <v>8933</v>
      </c>
      <c r="C4690" t="s">
        <v>42</v>
      </c>
      <c r="D4690" t="s">
        <v>43</v>
      </c>
      <c r="E4690" t="s">
        <v>38</v>
      </c>
      <c r="F4690" t="s">
        <v>39</v>
      </c>
      <c r="G4690" t="s">
        <v>15358</v>
      </c>
      <c r="H4690" t="s">
        <v>15359</v>
      </c>
      <c r="I4690" t="s">
        <v>32171</v>
      </c>
      <c r="J4690" t="s">
        <v>15360</v>
      </c>
      <c r="K4690" t="s">
        <v>66</v>
      </c>
      <c r="L4690" t="b">
        <v>1</v>
      </c>
      <c r="M4690">
        <v>2</v>
      </c>
      <c r="N4690">
        <f>_xlfn.XLOOKUP(B4690,Courses!A:A,Courses!E:E)</f>
        <v>26</v>
      </c>
      <c r="O4690">
        <v>56</v>
      </c>
      <c r="Q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Y4690">
        <v>0</v>
      </c>
      <c r="AA4690">
        <v>171</v>
      </c>
      <c r="AB4690" t="s">
        <v>15364</v>
      </c>
      <c r="AC4690" t="s">
        <v>15362</v>
      </c>
      <c r="AD4690">
        <v>143</v>
      </c>
    </row>
    <row r="4691" spans="1:34" hidden="1" x14ac:dyDescent="0.35">
      <c r="A4691" t="s">
        <v>8883</v>
      </c>
      <c r="B4691" t="s">
        <v>8884</v>
      </c>
      <c r="C4691" t="s">
        <v>42</v>
      </c>
      <c r="D4691" t="s">
        <v>43</v>
      </c>
      <c r="E4691" t="s">
        <v>34</v>
      </c>
      <c r="F4691" t="s">
        <v>35</v>
      </c>
      <c r="G4691" t="s">
        <v>15358</v>
      </c>
      <c r="H4691" t="s">
        <v>15359</v>
      </c>
      <c r="I4691" t="s">
        <v>32171</v>
      </c>
      <c r="J4691" t="s">
        <v>15360</v>
      </c>
      <c r="K4691" t="s">
        <v>66</v>
      </c>
      <c r="L4691" t="b">
        <v>1</v>
      </c>
      <c r="M4691">
        <v>12</v>
      </c>
      <c r="N4691">
        <f>_xlfn.XLOOKUP(B4691,Courses!A:A,Courses!E:E)</f>
        <v>0</v>
      </c>
      <c r="O4691">
        <v>37</v>
      </c>
      <c r="Q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Y4691">
        <v>1</v>
      </c>
      <c r="Z4691" t="s">
        <v>15365</v>
      </c>
      <c r="AA4691">
        <v>19595</v>
      </c>
      <c r="AB4691" t="s">
        <v>15366</v>
      </c>
      <c r="AC4691" t="s">
        <v>15362</v>
      </c>
      <c r="AD4691">
        <v>143</v>
      </c>
    </row>
    <row r="4692" spans="1:34" hidden="1" x14ac:dyDescent="0.35">
      <c r="A4692" t="s">
        <v>8893</v>
      </c>
      <c r="B4692" t="s">
        <v>8894</v>
      </c>
      <c r="C4692" t="s">
        <v>42</v>
      </c>
      <c r="D4692" t="s">
        <v>43</v>
      </c>
      <c r="G4692" t="s">
        <v>15358</v>
      </c>
      <c r="H4692" t="s">
        <v>15359</v>
      </c>
      <c r="I4692" t="s">
        <v>32171</v>
      </c>
      <c r="J4692" t="s">
        <v>15360</v>
      </c>
      <c r="K4692" t="s">
        <v>66</v>
      </c>
      <c r="L4692" t="b">
        <v>1</v>
      </c>
      <c r="M4692">
        <v>30</v>
      </c>
      <c r="N4692" t="e">
        <f>_xlfn.XLOOKUP(B4692,Courses!A:A,Courses!E:E)</f>
        <v>#N/A</v>
      </c>
      <c r="O4692">
        <v>207</v>
      </c>
      <c r="Q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Y4692">
        <v>0</v>
      </c>
      <c r="AA4692">
        <v>21877</v>
      </c>
      <c r="AB4692" t="s">
        <v>15367</v>
      </c>
      <c r="AC4692" t="s">
        <v>15362</v>
      </c>
      <c r="AD4692">
        <v>143</v>
      </c>
      <c r="AG4692" t="s">
        <v>15368</v>
      </c>
      <c r="AH4692" t="s">
        <v>15369</v>
      </c>
    </row>
    <row r="4693" spans="1:34" hidden="1" x14ac:dyDescent="0.35">
      <c r="A4693" t="s">
        <v>8891</v>
      </c>
      <c r="B4693" t="s">
        <v>8892</v>
      </c>
      <c r="C4693" t="s">
        <v>42</v>
      </c>
      <c r="D4693" t="s">
        <v>43</v>
      </c>
      <c r="G4693" t="s">
        <v>15358</v>
      </c>
      <c r="H4693" t="s">
        <v>15359</v>
      </c>
      <c r="I4693" t="s">
        <v>32171</v>
      </c>
      <c r="J4693" t="s">
        <v>15360</v>
      </c>
      <c r="K4693" t="s">
        <v>66</v>
      </c>
      <c r="L4693" t="b">
        <v>1</v>
      </c>
      <c r="M4693">
        <v>0</v>
      </c>
      <c r="N4693" t="e">
        <f>_xlfn.XLOOKUP(B4693,Courses!A:A,Courses!E:E)</f>
        <v>#N/A</v>
      </c>
      <c r="O4693">
        <v>89</v>
      </c>
      <c r="Q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Y4693">
        <v>0</v>
      </c>
      <c r="AA4693">
        <v>0</v>
      </c>
      <c r="AB4693" t="s">
        <v>15370</v>
      </c>
      <c r="AC4693" t="s">
        <v>15362</v>
      </c>
      <c r="AD4693">
        <v>143</v>
      </c>
    </row>
    <row r="4694" spans="1:34" hidden="1" x14ac:dyDescent="0.35">
      <c r="A4694" t="s">
        <v>53</v>
      </c>
      <c r="B4694" t="s">
        <v>54</v>
      </c>
      <c r="C4694" t="s">
        <v>42</v>
      </c>
      <c r="D4694" t="s">
        <v>43</v>
      </c>
      <c r="E4694" t="s">
        <v>34</v>
      </c>
      <c r="F4694" t="s">
        <v>35</v>
      </c>
      <c r="G4694" t="s">
        <v>15358</v>
      </c>
      <c r="H4694" t="s">
        <v>15359</v>
      </c>
      <c r="I4694" t="s">
        <v>32171</v>
      </c>
      <c r="J4694" t="s">
        <v>15360</v>
      </c>
      <c r="K4694" t="s">
        <v>66</v>
      </c>
      <c r="L4694" t="b">
        <v>1</v>
      </c>
      <c r="M4694">
        <v>48</v>
      </c>
      <c r="N4694" t="e">
        <f>_xlfn.XLOOKUP(B4694,Courses!A:A,Courses!E:E)</f>
        <v>#N/A</v>
      </c>
      <c r="O4694">
        <v>111</v>
      </c>
      <c r="Q4694">
        <v>0</v>
      </c>
      <c r="S4694">
        <v>12</v>
      </c>
      <c r="T4694">
        <v>12</v>
      </c>
      <c r="U4694">
        <v>2</v>
      </c>
      <c r="V4694">
        <v>0</v>
      </c>
      <c r="W4694">
        <v>0</v>
      </c>
      <c r="X4694" t="s">
        <v>15371</v>
      </c>
      <c r="Y4694">
        <v>0</v>
      </c>
      <c r="AA4694">
        <v>26788</v>
      </c>
      <c r="AB4694" t="s">
        <v>15372</v>
      </c>
      <c r="AC4694" t="s">
        <v>15362</v>
      </c>
      <c r="AD4694">
        <v>143</v>
      </c>
      <c r="AF4694" t="s">
        <v>15373</v>
      </c>
      <c r="AG4694" t="s">
        <v>15374</v>
      </c>
      <c r="AH4694" t="s">
        <v>15375</v>
      </c>
    </row>
    <row r="4695" spans="1:34" hidden="1" x14ac:dyDescent="0.35">
      <c r="A4695" t="s">
        <v>51</v>
      </c>
      <c r="B4695" t="s">
        <v>52</v>
      </c>
      <c r="C4695" t="s">
        <v>42</v>
      </c>
      <c r="D4695" t="s">
        <v>43</v>
      </c>
      <c r="E4695" t="s">
        <v>34</v>
      </c>
      <c r="F4695" t="s">
        <v>35</v>
      </c>
      <c r="G4695" t="s">
        <v>15358</v>
      </c>
      <c r="H4695" t="s">
        <v>15359</v>
      </c>
      <c r="I4695" t="s">
        <v>32171</v>
      </c>
      <c r="J4695" t="s">
        <v>15360</v>
      </c>
      <c r="K4695" t="s">
        <v>66</v>
      </c>
      <c r="L4695" t="b">
        <v>1</v>
      </c>
      <c r="M4695">
        <v>129</v>
      </c>
      <c r="N4695">
        <f>_xlfn.XLOOKUP(B4695,Courses!A:A,Courses!E:E)</f>
        <v>38</v>
      </c>
      <c r="O4695">
        <v>212</v>
      </c>
      <c r="Q4695">
        <v>0</v>
      </c>
      <c r="S4695">
        <v>15</v>
      </c>
      <c r="T4695">
        <v>17</v>
      </c>
      <c r="U4695">
        <v>1</v>
      </c>
      <c r="V4695">
        <v>0</v>
      </c>
      <c r="W4695">
        <v>1</v>
      </c>
      <c r="X4695" t="s">
        <v>15376</v>
      </c>
      <c r="Y4695">
        <v>1</v>
      </c>
      <c r="Z4695" t="s">
        <v>15377</v>
      </c>
      <c r="AA4695">
        <v>252490</v>
      </c>
      <c r="AB4695" t="s">
        <v>15378</v>
      </c>
      <c r="AC4695" t="s">
        <v>15362</v>
      </c>
      <c r="AD4695">
        <v>143</v>
      </c>
      <c r="AF4695" t="s">
        <v>15379</v>
      </c>
    </row>
    <row r="4696" spans="1:34" hidden="1" x14ac:dyDescent="0.35">
      <c r="A4696" t="s">
        <v>59</v>
      </c>
      <c r="B4696" t="s">
        <v>60</v>
      </c>
      <c r="C4696" t="s">
        <v>42</v>
      </c>
      <c r="D4696" t="s">
        <v>43</v>
      </c>
      <c r="E4696" t="s">
        <v>34</v>
      </c>
      <c r="F4696" t="s">
        <v>35</v>
      </c>
      <c r="G4696" t="s">
        <v>15358</v>
      </c>
      <c r="H4696" t="s">
        <v>15359</v>
      </c>
      <c r="I4696" t="s">
        <v>32171</v>
      </c>
      <c r="J4696" t="s">
        <v>15360</v>
      </c>
      <c r="K4696" t="s">
        <v>66</v>
      </c>
      <c r="L4696" t="b">
        <v>1</v>
      </c>
      <c r="M4696">
        <v>83</v>
      </c>
      <c r="N4696">
        <f>_xlfn.XLOOKUP(B4696,Courses!A:A,Courses!E:E)</f>
        <v>24</v>
      </c>
      <c r="O4696">
        <v>103</v>
      </c>
      <c r="Q4696">
        <v>0</v>
      </c>
      <c r="S4696">
        <v>3</v>
      </c>
      <c r="T4696">
        <v>3</v>
      </c>
      <c r="U4696">
        <v>0</v>
      </c>
      <c r="V4696">
        <v>0</v>
      </c>
      <c r="W4696">
        <v>0</v>
      </c>
      <c r="Y4696">
        <v>1</v>
      </c>
      <c r="Z4696" t="s">
        <v>15380</v>
      </c>
      <c r="AA4696">
        <v>51396</v>
      </c>
      <c r="AB4696" t="s">
        <v>15381</v>
      </c>
      <c r="AC4696" t="s">
        <v>15362</v>
      </c>
      <c r="AD4696">
        <v>143</v>
      </c>
      <c r="AF4696" t="s">
        <v>15382</v>
      </c>
      <c r="AG4696" t="s">
        <v>15383</v>
      </c>
      <c r="AH4696" t="s">
        <v>15384</v>
      </c>
    </row>
    <row r="4697" spans="1:34" hidden="1" x14ac:dyDescent="0.35">
      <c r="A4697" t="s">
        <v>55</v>
      </c>
      <c r="B4697" t="s">
        <v>56</v>
      </c>
      <c r="C4697" t="s">
        <v>42</v>
      </c>
      <c r="D4697" t="s">
        <v>43</v>
      </c>
      <c r="E4697" t="s">
        <v>34</v>
      </c>
      <c r="F4697" t="s">
        <v>35</v>
      </c>
      <c r="G4697" t="s">
        <v>15358</v>
      </c>
      <c r="H4697" t="s">
        <v>15359</v>
      </c>
      <c r="I4697" t="s">
        <v>32171</v>
      </c>
      <c r="J4697" t="s">
        <v>15360</v>
      </c>
      <c r="K4697" t="s">
        <v>66</v>
      </c>
      <c r="L4697" t="b">
        <v>1</v>
      </c>
      <c r="M4697">
        <v>102</v>
      </c>
      <c r="N4697">
        <f>_xlfn.XLOOKUP(B4697,Courses!A:A,Courses!E:E)</f>
        <v>55</v>
      </c>
      <c r="O4697">
        <v>224</v>
      </c>
      <c r="Q4697">
        <v>0</v>
      </c>
      <c r="S4697">
        <v>9</v>
      </c>
      <c r="T4697">
        <v>11</v>
      </c>
      <c r="U4697">
        <v>0</v>
      </c>
      <c r="V4697">
        <v>0</v>
      </c>
      <c r="W4697">
        <v>0</v>
      </c>
      <c r="Y4697">
        <v>2</v>
      </c>
      <c r="Z4697" t="s">
        <v>15385</v>
      </c>
      <c r="AA4697">
        <v>107120</v>
      </c>
      <c r="AB4697" t="s">
        <v>15386</v>
      </c>
      <c r="AC4697" t="s">
        <v>15362</v>
      </c>
      <c r="AD4697">
        <v>143</v>
      </c>
      <c r="AF4697" t="s">
        <v>15387</v>
      </c>
    </row>
    <row r="4698" spans="1:34" hidden="1" x14ac:dyDescent="0.35">
      <c r="A4698" t="s">
        <v>57</v>
      </c>
      <c r="B4698" t="s">
        <v>58</v>
      </c>
      <c r="C4698" t="s">
        <v>42</v>
      </c>
      <c r="D4698" t="s">
        <v>43</v>
      </c>
      <c r="E4698" t="s">
        <v>34</v>
      </c>
      <c r="F4698" t="s">
        <v>35</v>
      </c>
      <c r="G4698" t="s">
        <v>15358</v>
      </c>
      <c r="H4698" t="s">
        <v>15359</v>
      </c>
      <c r="I4698" t="s">
        <v>32171</v>
      </c>
      <c r="J4698" t="s">
        <v>15360</v>
      </c>
      <c r="K4698" t="s">
        <v>66</v>
      </c>
      <c r="L4698" t="b">
        <v>1</v>
      </c>
      <c r="M4698">
        <v>86</v>
      </c>
      <c r="N4698">
        <f>_xlfn.XLOOKUP(B4698,Courses!A:A,Courses!E:E)</f>
        <v>40</v>
      </c>
      <c r="O4698">
        <v>241</v>
      </c>
      <c r="Q4698">
        <v>0</v>
      </c>
      <c r="S4698">
        <v>10</v>
      </c>
      <c r="T4698">
        <v>13</v>
      </c>
      <c r="U4698">
        <v>1</v>
      </c>
      <c r="V4698">
        <v>0</v>
      </c>
      <c r="W4698">
        <v>2</v>
      </c>
      <c r="X4698" t="s">
        <v>15388</v>
      </c>
      <c r="Y4698">
        <v>2</v>
      </c>
      <c r="Z4698" t="s">
        <v>15389</v>
      </c>
      <c r="AA4698">
        <v>77366</v>
      </c>
      <c r="AB4698" t="s">
        <v>15390</v>
      </c>
      <c r="AC4698" t="s">
        <v>15362</v>
      </c>
      <c r="AD4698">
        <v>143</v>
      </c>
      <c r="AF4698" t="s">
        <v>15391</v>
      </c>
    </row>
    <row r="4699" spans="1:34" hidden="1" x14ac:dyDescent="0.35">
      <c r="A4699" t="s">
        <v>57</v>
      </c>
      <c r="B4699" t="s">
        <v>58</v>
      </c>
      <c r="C4699" t="s">
        <v>42</v>
      </c>
      <c r="D4699" t="s">
        <v>43</v>
      </c>
      <c r="E4699" t="s">
        <v>34</v>
      </c>
      <c r="F4699" t="s">
        <v>35</v>
      </c>
      <c r="G4699" t="s">
        <v>15392</v>
      </c>
      <c r="H4699" t="s">
        <v>15393</v>
      </c>
      <c r="I4699" t="s">
        <v>32171</v>
      </c>
      <c r="J4699" t="s">
        <v>15394</v>
      </c>
      <c r="K4699" t="s">
        <v>66</v>
      </c>
      <c r="L4699" t="b">
        <v>1</v>
      </c>
      <c r="M4699">
        <v>73</v>
      </c>
      <c r="N4699">
        <f>_xlfn.XLOOKUP(B4699,Courses!A:A,Courses!E:E)</f>
        <v>40</v>
      </c>
      <c r="O4699">
        <v>237</v>
      </c>
      <c r="Q4699">
        <v>0</v>
      </c>
      <c r="S4699">
        <v>17</v>
      </c>
      <c r="T4699">
        <v>19</v>
      </c>
      <c r="U4699">
        <v>0</v>
      </c>
      <c r="V4699">
        <v>0</v>
      </c>
      <c r="W4699">
        <v>0</v>
      </c>
      <c r="Y4699">
        <v>0</v>
      </c>
      <c r="AA4699">
        <v>33092</v>
      </c>
      <c r="AB4699" t="s">
        <v>15395</v>
      </c>
      <c r="AC4699" t="s">
        <v>15396</v>
      </c>
      <c r="AD4699">
        <v>52</v>
      </c>
      <c r="AF4699" t="s">
        <v>15397</v>
      </c>
    </row>
    <row r="4700" spans="1:34" hidden="1" x14ac:dyDescent="0.35">
      <c r="A4700" t="s">
        <v>55</v>
      </c>
      <c r="B4700" t="s">
        <v>56</v>
      </c>
      <c r="C4700" t="s">
        <v>42</v>
      </c>
      <c r="D4700" t="s">
        <v>43</v>
      </c>
      <c r="E4700" t="s">
        <v>34</v>
      </c>
      <c r="F4700" t="s">
        <v>35</v>
      </c>
      <c r="G4700" t="s">
        <v>15392</v>
      </c>
      <c r="H4700" t="s">
        <v>15393</v>
      </c>
      <c r="I4700" t="s">
        <v>32171</v>
      </c>
      <c r="J4700" t="s">
        <v>15394</v>
      </c>
      <c r="K4700" t="s">
        <v>66</v>
      </c>
      <c r="L4700" t="b">
        <v>1</v>
      </c>
      <c r="M4700">
        <v>3</v>
      </c>
      <c r="N4700">
        <f>_xlfn.XLOOKUP(B4700,Courses!A:A,Courses!E:E)</f>
        <v>55</v>
      </c>
      <c r="O4700">
        <v>220</v>
      </c>
      <c r="Q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Y4700">
        <v>1</v>
      </c>
      <c r="Z4700" t="s">
        <v>15398</v>
      </c>
      <c r="AA4700">
        <v>135</v>
      </c>
      <c r="AB4700" t="s">
        <v>15399</v>
      </c>
      <c r="AC4700" t="s">
        <v>15396</v>
      </c>
      <c r="AD4700">
        <v>52</v>
      </c>
    </row>
    <row r="4701" spans="1:34" hidden="1" x14ac:dyDescent="0.35">
      <c r="A4701" t="s">
        <v>59</v>
      </c>
      <c r="B4701" t="s">
        <v>60</v>
      </c>
      <c r="C4701" t="s">
        <v>42</v>
      </c>
      <c r="D4701" t="s">
        <v>43</v>
      </c>
      <c r="E4701" t="s">
        <v>34</v>
      </c>
      <c r="F4701" t="s">
        <v>35</v>
      </c>
      <c r="G4701" t="s">
        <v>15392</v>
      </c>
      <c r="H4701" t="s">
        <v>15393</v>
      </c>
      <c r="I4701" t="s">
        <v>32171</v>
      </c>
      <c r="J4701" t="s">
        <v>15394</v>
      </c>
      <c r="K4701" t="s">
        <v>66</v>
      </c>
      <c r="L4701" t="b">
        <v>1</v>
      </c>
      <c r="M4701">
        <v>48</v>
      </c>
      <c r="N4701">
        <f>_xlfn.XLOOKUP(B4701,Courses!A:A,Courses!E:E)</f>
        <v>24</v>
      </c>
      <c r="O4701">
        <v>101</v>
      </c>
      <c r="Q4701">
        <v>0</v>
      </c>
      <c r="S4701">
        <v>4</v>
      </c>
      <c r="T4701">
        <v>6</v>
      </c>
      <c r="U4701">
        <v>0</v>
      </c>
      <c r="V4701">
        <v>0</v>
      </c>
      <c r="W4701">
        <v>0</v>
      </c>
      <c r="Y4701">
        <v>0</v>
      </c>
      <c r="AA4701">
        <v>39404</v>
      </c>
      <c r="AB4701" t="s">
        <v>15400</v>
      </c>
      <c r="AC4701" t="s">
        <v>15396</v>
      </c>
      <c r="AD4701">
        <v>52</v>
      </c>
      <c r="AF4701" t="s">
        <v>15401</v>
      </c>
      <c r="AG4701" t="s">
        <v>15402</v>
      </c>
      <c r="AH4701" t="s">
        <v>15403</v>
      </c>
    </row>
    <row r="4702" spans="1:34" hidden="1" x14ac:dyDescent="0.35">
      <c r="A4702" t="s">
        <v>51</v>
      </c>
      <c r="B4702" t="s">
        <v>52</v>
      </c>
      <c r="C4702" t="s">
        <v>42</v>
      </c>
      <c r="D4702" t="s">
        <v>43</v>
      </c>
      <c r="E4702" t="s">
        <v>34</v>
      </c>
      <c r="F4702" t="s">
        <v>35</v>
      </c>
      <c r="G4702" t="s">
        <v>15392</v>
      </c>
      <c r="H4702" t="s">
        <v>15393</v>
      </c>
      <c r="I4702" t="s">
        <v>32171</v>
      </c>
      <c r="J4702" t="s">
        <v>15394</v>
      </c>
      <c r="K4702" t="s">
        <v>66</v>
      </c>
      <c r="L4702" t="b">
        <v>1</v>
      </c>
      <c r="M4702">
        <v>39</v>
      </c>
      <c r="N4702">
        <f>_xlfn.XLOOKUP(B4702,Courses!A:A,Courses!E:E)</f>
        <v>38</v>
      </c>
      <c r="O4702">
        <v>206</v>
      </c>
      <c r="Q4702">
        <v>0</v>
      </c>
      <c r="S4702">
        <v>8</v>
      </c>
      <c r="T4702">
        <v>11</v>
      </c>
      <c r="U4702">
        <v>0</v>
      </c>
      <c r="V4702">
        <v>0</v>
      </c>
      <c r="W4702">
        <v>0</v>
      </c>
      <c r="Y4702">
        <v>0</v>
      </c>
      <c r="AA4702">
        <v>55423</v>
      </c>
      <c r="AB4702" t="s">
        <v>15404</v>
      </c>
      <c r="AC4702" t="s">
        <v>15396</v>
      </c>
      <c r="AD4702">
        <v>52</v>
      </c>
      <c r="AF4702" t="s">
        <v>15405</v>
      </c>
    </row>
    <row r="4703" spans="1:34" hidden="1" x14ac:dyDescent="0.35">
      <c r="A4703" t="s">
        <v>53</v>
      </c>
      <c r="B4703" t="s">
        <v>54</v>
      </c>
      <c r="C4703" t="s">
        <v>42</v>
      </c>
      <c r="D4703" t="s">
        <v>43</v>
      </c>
      <c r="E4703" t="s">
        <v>34</v>
      </c>
      <c r="F4703" t="s">
        <v>35</v>
      </c>
      <c r="G4703" t="s">
        <v>15392</v>
      </c>
      <c r="H4703" t="s">
        <v>15393</v>
      </c>
      <c r="I4703" t="s">
        <v>32171</v>
      </c>
      <c r="J4703" t="s">
        <v>15394</v>
      </c>
      <c r="K4703" t="s">
        <v>66</v>
      </c>
      <c r="L4703" t="b">
        <v>1</v>
      </c>
      <c r="M4703">
        <v>56</v>
      </c>
      <c r="N4703" t="e">
        <f>_xlfn.XLOOKUP(B4703,Courses!A:A,Courses!E:E)</f>
        <v>#N/A</v>
      </c>
      <c r="O4703">
        <v>112</v>
      </c>
      <c r="Q4703">
        <v>0</v>
      </c>
      <c r="S4703">
        <v>11</v>
      </c>
      <c r="T4703">
        <v>12</v>
      </c>
      <c r="U4703">
        <v>1</v>
      </c>
      <c r="V4703">
        <v>0</v>
      </c>
      <c r="W4703">
        <v>0</v>
      </c>
      <c r="X4703" t="s">
        <v>15406</v>
      </c>
      <c r="Y4703">
        <v>0</v>
      </c>
      <c r="AA4703">
        <v>45716</v>
      </c>
      <c r="AB4703" t="s">
        <v>15407</v>
      </c>
      <c r="AC4703" t="s">
        <v>15396</v>
      </c>
      <c r="AD4703">
        <v>52</v>
      </c>
      <c r="AF4703" t="s">
        <v>15408</v>
      </c>
      <c r="AG4703" t="s">
        <v>15409</v>
      </c>
      <c r="AH4703" t="s">
        <v>15410</v>
      </c>
    </row>
    <row r="4704" spans="1:34" hidden="1" x14ac:dyDescent="0.35">
      <c r="A4704" t="s">
        <v>8891</v>
      </c>
      <c r="B4704" t="s">
        <v>8892</v>
      </c>
      <c r="C4704" t="s">
        <v>42</v>
      </c>
      <c r="D4704" t="s">
        <v>43</v>
      </c>
      <c r="G4704" t="s">
        <v>15392</v>
      </c>
      <c r="H4704" t="s">
        <v>15393</v>
      </c>
      <c r="I4704" t="s">
        <v>32171</v>
      </c>
      <c r="J4704" t="s">
        <v>15394</v>
      </c>
      <c r="K4704" t="s">
        <v>66</v>
      </c>
      <c r="L4704" t="b">
        <v>1</v>
      </c>
      <c r="M4704">
        <v>0</v>
      </c>
      <c r="N4704" t="e">
        <f>_xlfn.XLOOKUP(B4704,Courses!A:A,Courses!E:E)</f>
        <v>#N/A</v>
      </c>
      <c r="O4704">
        <v>89</v>
      </c>
      <c r="Q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Y4704">
        <v>0</v>
      </c>
      <c r="AA4704">
        <v>0</v>
      </c>
      <c r="AC4704" t="s">
        <v>15396</v>
      </c>
      <c r="AD4704">
        <v>52</v>
      </c>
    </row>
    <row r="4705" spans="1:34" hidden="1" x14ac:dyDescent="0.35">
      <c r="A4705" t="s">
        <v>8893</v>
      </c>
      <c r="B4705" t="s">
        <v>8894</v>
      </c>
      <c r="C4705" t="s">
        <v>42</v>
      </c>
      <c r="D4705" t="s">
        <v>43</v>
      </c>
      <c r="G4705" t="s">
        <v>15392</v>
      </c>
      <c r="H4705" t="s">
        <v>15393</v>
      </c>
      <c r="I4705" t="s">
        <v>32171</v>
      </c>
      <c r="J4705" t="s">
        <v>15394</v>
      </c>
      <c r="K4705" t="s">
        <v>66</v>
      </c>
      <c r="L4705" t="b">
        <v>1</v>
      </c>
      <c r="M4705">
        <v>0</v>
      </c>
      <c r="N4705" t="e">
        <f>_xlfn.XLOOKUP(B4705,Courses!A:A,Courses!E:E)</f>
        <v>#N/A</v>
      </c>
      <c r="O4705">
        <v>190</v>
      </c>
      <c r="Q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Y4705">
        <v>0</v>
      </c>
      <c r="AA4705">
        <v>0</v>
      </c>
      <c r="AB4705" t="s">
        <v>15411</v>
      </c>
      <c r="AC4705" t="s">
        <v>15396</v>
      </c>
      <c r="AD4705">
        <v>52</v>
      </c>
    </row>
    <row r="4706" spans="1:34" hidden="1" x14ac:dyDescent="0.35">
      <c r="A4706" t="s">
        <v>8883</v>
      </c>
      <c r="B4706" t="s">
        <v>8884</v>
      </c>
      <c r="C4706" t="s">
        <v>42</v>
      </c>
      <c r="D4706" t="s">
        <v>43</v>
      </c>
      <c r="E4706" t="s">
        <v>34</v>
      </c>
      <c r="F4706" t="s">
        <v>35</v>
      </c>
      <c r="G4706" t="s">
        <v>15392</v>
      </c>
      <c r="H4706" t="s">
        <v>15393</v>
      </c>
      <c r="I4706" t="s">
        <v>32171</v>
      </c>
      <c r="J4706" t="s">
        <v>15394</v>
      </c>
      <c r="K4706" t="s">
        <v>66</v>
      </c>
      <c r="L4706" t="b">
        <v>1</v>
      </c>
      <c r="M4706">
        <v>25</v>
      </c>
      <c r="N4706">
        <f>_xlfn.XLOOKUP(B4706,Courses!A:A,Courses!E:E)</f>
        <v>0</v>
      </c>
      <c r="O4706">
        <v>37</v>
      </c>
      <c r="Q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Y4706">
        <v>0</v>
      </c>
      <c r="AA4706">
        <v>28012</v>
      </c>
      <c r="AB4706" t="s">
        <v>15412</v>
      </c>
      <c r="AC4706" t="s">
        <v>15396</v>
      </c>
      <c r="AD4706">
        <v>52</v>
      </c>
    </row>
    <row r="4707" spans="1:34" x14ac:dyDescent="0.35">
      <c r="A4707" t="s">
        <v>8895</v>
      </c>
      <c r="B4707" t="s">
        <v>52</v>
      </c>
      <c r="C4707" t="s">
        <v>42</v>
      </c>
      <c r="D4707" t="s">
        <v>43</v>
      </c>
      <c r="E4707" t="s">
        <v>38</v>
      </c>
      <c r="F4707" t="s">
        <v>39</v>
      </c>
      <c r="G4707" t="s">
        <v>15392</v>
      </c>
      <c r="H4707" t="s">
        <v>15393</v>
      </c>
      <c r="I4707" t="s">
        <v>32171</v>
      </c>
      <c r="J4707" t="s">
        <v>15394</v>
      </c>
      <c r="K4707" t="s">
        <v>66</v>
      </c>
      <c r="L4707" t="b">
        <v>1</v>
      </c>
      <c r="M4707">
        <v>0</v>
      </c>
      <c r="N4707">
        <f>_xlfn.XLOOKUP(B4707,Courses!A:A,Courses!E:E)</f>
        <v>38</v>
      </c>
      <c r="O4707">
        <v>164</v>
      </c>
      <c r="Q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Y4707">
        <v>0</v>
      </c>
      <c r="AA4707">
        <v>0</v>
      </c>
      <c r="AC4707" t="s">
        <v>15396</v>
      </c>
      <c r="AD4707">
        <v>52</v>
      </c>
    </row>
    <row r="4708" spans="1:34" x14ac:dyDescent="0.35">
      <c r="A4708" t="s">
        <v>8897</v>
      </c>
      <c r="B4708" t="s">
        <v>56</v>
      </c>
      <c r="C4708" t="s">
        <v>42</v>
      </c>
      <c r="D4708" t="s">
        <v>43</v>
      </c>
      <c r="E4708" t="s">
        <v>38</v>
      </c>
      <c r="F4708" t="s">
        <v>39</v>
      </c>
      <c r="G4708" t="s">
        <v>15392</v>
      </c>
      <c r="H4708" t="s">
        <v>15393</v>
      </c>
      <c r="I4708" t="s">
        <v>32171</v>
      </c>
      <c r="J4708" t="s">
        <v>15394</v>
      </c>
      <c r="K4708" t="s">
        <v>66</v>
      </c>
      <c r="L4708" t="b">
        <v>1</v>
      </c>
      <c r="M4708">
        <v>0</v>
      </c>
      <c r="N4708">
        <f>_xlfn.XLOOKUP(B4708,Courses!A:A,Courses!E:E)</f>
        <v>55</v>
      </c>
      <c r="O4708">
        <v>206</v>
      </c>
      <c r="Q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Y4708">
        <v>0</v>
      </c>
      <c r="AA4708">
        <v>0</v>
      </c>
      <c r="AC4708" t="s">
        <v>15396</v>
      </c>
      <c r="AD4708">
        <v>52</v>
      </c>
    </row>
    <row r="4709" spans="1:34" x14ac:dyDescent="0.35">
      <c r="A4709" t="s">
        <v>8899</v>
      </c>
      <c r="B4709" t="s">
        <v>8900</v>
      </c>
      <c r="C4709" t="s">
        <v>42</v>
      </c>
      <c r="D4709" t="s">
        <v>43</v>
      </c>
      <c r="E4709" t="s">
        <v>38</v>
      </c>
      <c r="F4709" t="s">
        <v>39</v>
      </c>
      <c r="G4709" t="s">
        <v>15392</v>
      </c>
      <c r="H4709" t="s">
        <v>15393</v>
      </c>
      <c r="I4709" t="s">
        <v>32171</v>
      </c>
      <c r="J4709" t="s">
        <v>15394</v>
      </c>
      <c r="K4709" t="s">
        <v>66</v>
      </c>
      <c r="L4709" t="b">
        <v>1</v>
      </c>
      <c r="M4709">
        <v>0</v>
      </c>
      <c r="N4709">
        <f>_xlfn.XLOOKUP(B4709,Courses!A:A,Courses!E:E)</f>
        <v>22</v>
      </c>
      <c r="O4709">
        <v>88</v>
      </c>
      <c r="Q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Y4709">
        <v>0</v>
      </c>
      <c r="AA4709">
        <v>0</v>
      </c>
      <c r="AC4709" t="s">
        <v>15396</v>
      </c>
      <c r="AD4709">
        <v>52</v>
      </c>
    </row>
    <row r="4710" spans="1:34" x14ac:dyDescent="0.35">
      <c r="A4710" t="s">
        <v>8902</v>
      </c>
      <c r="B4710" t="s">
        <v>60</v>
      </c>
      <c r="C4710" t="s">
        <v>42</v>
      </c>
      <c r="D4710" t="s">
        <v>43</v>
      </c>
      <c r="E4710" t="s">
        <v>38</v>
      </c>
      <c r="F4710" t="s">
        <v>39</v>
      </c>
      <c r="G4710" t="s">
        <v>15392</v>
      </c>
      <c r="H4710" t="s">
        <v>15393</v>
      </c>
      <c r="I4710" t="s">
        <v>32171</v>
      </c>
      <c r="J4710" t="s">
        <v>15394</v>
      </c>
      <c r="K4710" t="s">
        <v>66</v>
      </c>
      <c r="L4710" t="b">
        <v>1</v>
      </c>
      <c r="M4710">
        <v>0</v>
      </c>
      <c r="N4710">
        <f>_xlfn.XLOOKUP(B4710,Courses!A:A,Courses!E:E)</f>
        <v>24</v>
      </c>
      <c r="O4710">
        <v>86</v>
      </c>
      <c r="Q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Y4710">
        <v>0</v>
      </c>
      <c r="AA4710">
        <v>0</v>
      </c>
      <c r="AC4710" t="s">
        <v>15396</v>
      </c>
      <c r="AD4710">
        <v>52</v>
      </c>
    </row>
    <row r="4711" spans="1:34" x14ac:dyDescent="0.35">
      <c r="A4711" t="s">
        <v>8902</v>
      </c>
      <c r="B4711" t="s">
        <v>60</v>
      </c>
      <c r="C4711" t="s">
        <v>42</v>
      </c>
      <c r="D4711" t="s">
        <v>43</v>
      </c>
      <c r="E4711" t="s">
        <v>38</v>
      </c>
      <c r="F4711" t="s">
        <v>39</v>
      </c>
      <c r="G4711" t="s">
        <v>15413</v>
      </c>
      <c r="H4711" t="s">
        <v>15414</v>
      </c>
      <c r="I4711" t="s">
        <v>32171</v>
      </c>
      <c r="J4711" t="s">
        <v>15415</v>
      </c>
      <c r="K4711" t="s">
        <v>66</v>
      </c>
      <c r="L4711" t="b">
        <v>1</v>
      </c>
      <c r="M4711">
        <v>0</v>
      </c>
      <c r="N4711">
        <f>_xlfn.XLOOKUP(B4711,Courses!A:A,Courses!E:E)</f>
        <v>24</v>
      </c>
      <c r="O4711">
        <v>86</v>
      </c>
      <c r="Q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Y4711">
        <v>0</v>
      </c>
      <c r="AA4711">
        <v>0</v>
      </c>
      <c r="AC4711" t="s">
        <v>15416</v>
      </c>
      <c r="AD4711">
        <v>24</v>
      </c>
    </row>
    <row r="4712" spans="1:34" x14ac:dyDescent="0.35">
      <c r="A4712" t="s">
        <v>8899</v>
      </c>
      <c r="B4712" t="s">
        <v>8900</v>
      </c>
      <c r="C4712" t="s">
        <v>42</v>
      </c>
      <c r="D4712" t="s">
        <v>43</v>
      </c>
      <c r="E4712" t="s">
        <v>38</v>
      </c>
      <c r="F4712" t="s">
        <v>39</v>
      </c>
      <c r="G4712" t="s">
        <v>15413</v>
      </c>
      <c r="H4712" t="s">
        <v>15414</v>
      </c>
      <c r="I4712" t="s">
        <v>32171</v>
      </c>
      <c r="J4712" t="s">
        <v>15415</v>
      </c>
      <c r="K4712" t="s">
        <v>66</v>
      </c>
      <c r="L4712" t="b">
        <v>1</v>
      </c>
      <c r="M4712">
        <v>0</v>
      </c>
      <c r="N4712">
        <f>_xlfn.XLOOKUP(B4712,Courses!A:A,Courses!E:E)</f>
        <v>22</v>
      </c>
      <c r="O4712">
        <v>88</v>
      </c>
      <c r="Q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Y4712">
        <v>0</v>
      </c>
      <c r="AA4712">
        <v>0</v>
      </c>
      <c r="AC4712" t="s">
        <v>15416</v>
      </c>
      <c r="AD4712">
        <v>24</v>
      </c>
    </row>
    <row r="4713" spans="1:34" x14ac:dyDescent="0.35">
      <c r="A4713" t="s">
        <v>8897</v>
      </c>
      <c r="B4713" t="s">
        <v>56</v>
      </c>
      <c r="C4713" t="s">
        <v>42</v>
      </c>
      <c r="D4713" t="s">
        <v>43</v>
      </c>
      <c r="E4713" t="s">
        <v>38</v>
      </c>
      <c r="F4713" t="s">
        <v>39</v>
      </c>
      <c r="G4713" t="s">
        <v>15413</v>
      </c>
      <c r="H4713" t="s">
        <v>15414</v>
      </c>
      <c r="I4713" t="s">
        <v>32171</v>
      </c>
      <c r="J4713" t="s">
        <v>15415</v>
      </c>
      <c r="K4713" t="s">
        <v>66</v>
      </c>
      <c r="L4713" t="b">
        <v>1</v>
      </c>
      <c r="M4713">
        <v>0</v>
      </c>
      <c r="N4713">
        <f>_xlfn.XLOOKUP(B4713,Courses!A:A,Courses!E:E)</f>
        <v>55</v>
      </c>
      <c r="O4713">
        <v>206</v>
      </c>
      <c r="Q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Y4713">
        <v>0</v>
      </c>
      <c r="AA4713">
        <v>0</v>
      </c>
      <c r="AB4713" t="s">
        <v>15417</v>
      </c>
      <c r="AC4713" t="s">
        <v>15416</v>
      </c>
      <c r="AD4713">
        <v>24</v>
      </c>
    </row>
    <row r="4714" spans="1:34" x14ac:dyDescent="0.35">
      <c r="A4714" t="s">
        <v>8895</v>
      </c>
      <c r="B4714" t="s">
        <v>52</v>
      </c>
      <c r="C4714" t="s">
        <v>42</v>
      </c>
      <c r="D4714" t="s">
        <v>43</v>
      </c>
      <c r="E4714" t="s">
        <v>38</v>
      </c>
      <c r="F4714" t="s">
        <v>39</v>
      </c>
      <c r="G4714" t="s">
        <v>15413</v>
      </c>
      <c r="H4714" t="s">
        <v>15414</v>
      </c>
      <c r="I4714" t="s">
        <v>32171</v>
      </c>
      <c r="J4714" t="s">
        <v>15415</v>
      </c>
      <c r="K4714" t="s">
        <v>66</v>
      </c>
      <c r="L4714" t="b">
        <v>1</v>
      </c>
      <c r="M4714">
        <v>0</v>
      </c>
      <c r="N4714">
        <f>_xlfn.XLOOKUP(B4714,Courses!A:A,Courses!E:E)</f>
        <v>38</v>
      </c>
      <c r="O4714">
        <v>164</v>
      </c>
      <c r="Q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Y4714">
        <v>0</v>
      </c>
      <c r="AA4714">
        <v>0</v>
      </c>
      <c r="AC4714" t="s">
        <v>15416</v>
      </c>
      <c r="AD4714">
        <v>24</v>
      </c>
    </row>
    <row r="4715" spans="1:34" hidden="1" x14ac:dyDescent="0.35">
      <c r="A4715" t="s">
        <v>8883</v>
      </c>
      <c r="B4715" t="s">
        <v>8884</v>
      </c>
      <c r="C4715" t="s">
        <v>42</v>
      </c>
      <c r="D4715" t="s">
        <v>43</v>
      </c>
      <c r="E4715" t="s">
        <v>34</v>
      </c>
      <c r="F4715" t="s">
        <v>35</v>
      </c>
      <c r="G4715" t="s">
        <v>15413</v>
      </c>
      <c r="H4715" t="s">
        <v>15414</v>
      </c>
      <c r="I4715" t="s">
        <v>32171</v>
      </c>
      <c r="J4715" t="s">
        <v>15415</v>
      </c>
      <c r="K4715" t="s">
        <v>66</v>
      </c>
      <c r="L4715" t="b">
        <v>1</v>
      </c>
      <c r="M4715">
        <v>2</v>
      </c>
      <c r="N4715">
        <f>_xlfn.XLOOKUP(B4715,Courses!A:A,Courses!E:E)</f>
        <v>0</v>
      </c>
      <c r="O4715">
        <v>37</v>
      </c>
      <c r="Q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Y4715">
        <v>0</v>
      </c>
      <c r="AA4715">
        <v>3666</v>
      </c>
      <c r="AB4715" t="s">
        <v>15418</v>
      </c>
      <c r="AC4715" t="s">
        <v>15416</v>
      </c>
      <c r="AD4715">
        <v>24</v>
      </c>
    </row>
    <row r="4716" spans="1:34" hidden="1" x14ac:dyDescent="0.35">
      <c r="A4716" t="s">
        <v>8893</v>
      </c>
      <c r="B4716" t="s">
        <v>8894</v>
      </c>
      <c r="C4716" t="s">
        <v>42</v>
      </c>
      <c r="D4716" t="s">
        <v>43</v>
      </c>
      <c r="G4716" t="s">
        <v>15413</v>
      </c>
      <c r="H4716" t="s">
        <v>15414</v>
      </c>
      <c r="I4716" t="s">
        <v>32171</v>
      </c>
      <c r="J4716" t="s">
        <v>15415</v>
      </c>
      <c r="K4716" t="s">
        <v>66</v>
      </c>
      <c r="L4716" t="b">
        <v>1</v>
      </c>
      <c r="M4716">
        <v>0</v>
      </c>
      <c r="N4716" t="e">
        <f>_xlfn.XLOOKUP(B4716,Courses!A:A,Courses!E:E)</f>
        <v>#N/A</v>
      </c>
      <c r="O4716">
        <v>190</v>
      </c>
      <c r="Q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Y4716">
        <v>0</v>
      </c>
      <c r="AA4716">
        <v>0</v>
      </c>
      <c r="AC4716" t="s">
        <v>15416</v>
      </c>
      <c r="AD4716">
        <v>24</v>
      </c>
    </row>
    <row r="4717" spans="1:34" hidden="1" x14ac:dyDescent="0.35">
      <c r="A4717" t="s">
        <v>8891</v>
      </c>
      <c r="B4717" t="s">
        <v>8892</v>
      </c>
      <c r="C4717" t="s">
        <v>42</v>
      </c>
      <c r="D4717" t="s">
        <v>43</v>
      </c>
      <c r="G4717" t="s">
        <v>15413</v>
      </c>
      <c r="H4717" t="s">
        <v>15414</v>
      </c>
      <c r="I4717" t="s">
        <v>32171</v>
      </c>
      <c r="J4717" t="s">
        <v>15415</v>
      </c>
      <c r="K4717" t="s">
        <v>66</v>
      </c>
      <c r="L4717" t="b">
        <v>1</v>
      </c>
      <c r="M4717">
        <v>1</v>
      </c>
      <c r="N4717" t="e">
        <f>_xlfn.XLOOKUP(B4717,Courses!A:A,Courses!E:E)</f>
        <v>#N/A</v>
      </c>
      <c r="O4717">
        <v>89</v>
      </c>
      <c r="Q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Y4717">
        <v>0</v>
      </c>
      <c r="AA4717">
        <v>0</v>
      </c>
      <c r="AC4717" t="s">
        <v>15416</v>
      </c>
      <c r="AD4717">
        <v>24</v>
      </c>
    </row>
    <row r="4718" spans="1:34" hidden="1" x14ac:dyDescent="0.35">
      <c r="A4718" t="s">
        <v>53</v>
      </c>
      <c r="B4718" t="s">
        <v>54</v>
      </c>
      <c r="C4718" t="s">
        <v>42</v>
      </c>
      <c r="D4718" t="s">
        <v>43</v>
      </c>
      <c r="E4718" t="s">
        <v>34</v>
      </c>
      <c r="F4718" t="s">
        <v>35</v>
      </c>
      <c r="G4718" t="s">
        <v>15413</v>
      </c>
      <c r="H4718" t="s">
        <v>15414</v>
      </c>
      <c r="I4718" t="s">
        <v>32171</v>
      </c>
      <c r="J4718" t="s">
        <v>15415</v>
      </c>
      <c r="K4718" t="s">
        <v>66</v>
      </c>
      <c r="L4718" t="b">
        <v>1</v>
      </c>
      <c r="M4718">
        <v>50</v>
      </c>
      <c r="N4718" t="e">
        <f>_xlfn.XLOOKUP(B4718,Courses!A:A,Courses!E:E)</f>
        <v>#N/A</v>
      </c>
      <c r="O4718">
        <v>112</v>
      </c>
      <c r="Q4718">
        <v>0</v>
      </c>
      <c r="S4718">
        <v>6</v>
      </c>
      <c r="T4718">
        <v>6</v>
      </c>
      <c r="U4718">
        <v>0</v>
      </c>
      <c r="V4718">
        <v>0</v>
      </c>
      <c r="W4718">
        <v>0</v>
      </c>
      <c r="Y4718">
        <v>0</v>
      </c>
      <c r="AA4718">
        <v>6584</v>
      </c>
      <c r="AB4718" t="s">
        <v>15419</v>
      </c>
      <c r="AC4718" t="s">
        <v>15416</v>
      </c>
      <c r="AD4718">
        <v>24</v>
      </c>
      <c r="AF4718" t="s">
        <v>15420</v>
      </c>
      <c r="AG4718" t="s">
        <v>15421</v>
      </c>
      <c r="AH4718" t="s">
        <v>15422</v>
      </c>
    </row>
    <row r="4719" spans="1:34" hidden="1" x14ac:dyDescent="0.35">
      <c r="A4719" t="s">
        <v>51</v>
      </c>
      <c r="B4719" t="s">
        <v>52</v>
      </c>
      <c r="C4719" t="s">
        <v>42</v>
      </c>
      <c r="D4719" t="s">
        <v>43</v>
      </c>
      <c r="E4719" t="s">
        <v>34</v>
      </c>
      <c r="F4719" t="s">
        <v>35</v>
      </c>
      <c r="G4719" t="s">
        <v>15413</v>
      </c>
      <c r="H4719" t="s">
        <v>15414</v>
      </c>
      <c r="I4719" t="s">
        <v>32171</v>
      </c>
      <c r="J4719" t="s">
        <v>15415</v>
      </c>
      <c r="K4719" t="s">
        <v>66</v>
      </c>
      <c r="L4719" t="b">
        <v>1</v>
      </c>
      <c r="M4719">
        <v>5</v>
      </c>
      <c r="N4719">
        <f>_xlfn.XLOOKUP(B4719,Courses!A:A,Courses!E:E)</f>
        <v>38</v>
      </c>
      <c r="O4719">
        <v>206</v>
      </c>
      <c r="Q4719">
        <v>0</v>
      </c>
      <c r="S4719">
        <v>1</v>
      </c>
      <c r="T4719">
        <v>1</v>
      </c>
      <c r="U4719">
        <v>0</v>
      </c>
      <c r="V4719">
        <v>0</v>
      </c>
      <c r="W4719">
        <v>0</v>
      </c>
      <c r="Y4719">
        <v>0</v>
      </c>
      <c r="AA4719">
        <v>295</v>
      </c>
      <c r="AB4719" t="s">
        <v>15423</v>
      </c>
      <c r="AC4719" t="s">
        <v>15416</v>
      </c>
      <c r="AD4719">
        <v>24</v>
      </c>
      <c r="AF4719" t="s">
        <v>15424</v>
      </c>
    </row>
    <row r="4720" spans="1:34" hidden="1" x14ac:dyDescent="0.35">
      <c r="A4720" t="s">
        <v>59</v>
      </c>
      <c r="B4720" t="s">
        <v>60</v>
      </c>
      <c r="C4720" t="s">
        <v>42</v>
      </c>
      <c r="D4720" t="s">
        <v>43</v>
      </c>
      <c r="E4720" t="s">
        <v>34</v>
      </c>
      <c r="F4720" t="s">
        <v>35</v>
      </c>
      <c r="G4720" t="s">
        <v>15413</v>
      </c>
      <c r="H4720" t="s">
        <v>15414</v>
      </c>
      <c r="I4720" t="s">
        <v>32171</v>
      </c>
      <c r="J4720" t="s">
        <v>15415</v>
      </c>
      <c r="K4720" t="s">
        <v>66</v>
      </c>
      <c r="L4720" t="b">
        <v>1</v>
      </c>
      <c r="M4720">
        <v>0</v>
      </c>
      <c r="N4720">
        <f>_xlfn.XLOOKUP(B4720,Courses!A:A,Courses!E:E)</f>
        <v>24</v>
      </c>
      <c r="O4720">
        <v>98</v>
      </c>
      <c r="Q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Y4720">
        <v>0</v>
      </c>
      <c r="AA4720">
        <v>0</v>
      </c>
      <c r="AB4720" t="s">
        <v>15425</v>
      </c>
      <c r="AC4720" t="s">
        <v>15416</v>
      </c>
      <c r="AD4720">
        <v>24</v>
      </c>
    </row>
    <row r="4721" spans="1:34" hidden="1" x14ac:dyDescent="0.35">
      <c r="A4721" t="s">
        <v>55</v>
      </c>
      <c r="B4721" t="s">
        <v>56</v>
      </c>
      <c r="C4721" t="s">
        <v>42</v>
      </c>
      <c r="D4721" t="s">
        <v>43</v>
      </c>
      <c r="E4721" t="s">
        <v>34</v>
      </c>
      <c r="F4721" t="s">
        <v>35</v>
      </c>
      <c r="G4721" t="s">
        <v>15413</v>
      </c>
      <c r="H4721" t="s">
        <v>15414</v>
      </c>
      <c r="I4721" t="s">
        <v>32171</v>
      </c>
      <c r="J4721" t="s">
        <v>15415</v>
      </c>
      <c r="K4721" t="s">
        <v>66</v>
      </c>
      <c r="L4721" t="b">
        <v>1</v>
      </c>
      <c r="M4721">
        <v>3</v>
      </c>
      <c r="N4721">
        <f>_xlfn.XLOOKUP(B4721,Courses!A:A,Courses!E:E)</f>
        <v>55</v>
      </c>
      <c r="O4721">
        <v>220</v>
      </c>
      <c r="Q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Y4721">
        <v>0</v>
      </c>
      <c r="AA4721">
        <v>12</v>
      </c>
      <c r="AB4721" t="s">
        <v>15426</v>
      </c>
      <c r="AC4721" t="s">
        <v>15416</v>
      </c>
      <c r="AD4721">
        <v>24</v>
      </c>
    </row>
    <row r="4722" spans="1:34" hidden="1" x14ac:dyDescent="0.35">
      <c r="A4722" t="s">
        <v>57</v>
      </c>
      <c r="B4722" t="s">
        <v>58</v>
      </c>
      <c r="C4722" t="s">
        <v>42</v>
      </c>
      <c r="D4722" t="s">
        <v>43</v>
      </c>
      <c r="E4722" t="s">
        <v>34</v>
      </c>
      <c r="F4722" t="s">
        <v>35</v>
      </c>
      <c r="G4722" t="s">
        <v>15413</v>
      </c>
      <c r="H4722" t="s">
        <v>15414</v>
      </c>
      <c r="I4722" t="s">
        <v>32171</v>
      </c>
      <c r="J4722" t="s">
        <v>15415</v>
      </c>
      <c r="K4722" t="s">
        <v>66</v>
      </c>
      <c r="L4722" t="b">
        <v>1</v>
      </c>
      <c r="M4722">
        <v>63</v>
      </c>
      <c r="N4722">
        <f>_xlfn.XLOOKUP(B4722,Courses!A:A,Courses!E:E)</f>
        <v>40</v>
      </c>
      <c r="O4722">
        <v>234</v>
      </c>
      <c r="Q4722">
        <v>0</v>
      </c>
      <c r="S4722">
        <v>6</v>
      </c>
      <c r="T4722">
        <v>6</v>
      </c>
      <c r="U4722">
        <v>0</v>
      </c>
      <c r="V4722">
        <v>0</v>
      </c>
      <c r="W4722">
        <v>0</v>
      </c>
      <c r="Y4722">
        <v>0</v>
      </c>
      <c r="AA4722">
        <v>5967</v>
      </c>
      <c r="AB4722" t="s">
        <v>15427</v>
      </c>
      <c r="AC4722" t="s">
        <v>15416</v>
      </c>
      <c r="AD4722">
        <v>24</v>
      </c>
      <c r="AF4722" t="s">
        <v>15428</v>
      </c>
    </row>
    <row r="4723" spans="1:34" hidden="1" x14ac:dyDescent="0.35">
      <c r="A4723" t="s">
        <v>57</v>
      </c>
      <c r="B4723" t="s">
        <v>58</v>
      </c>
      <c r="C4723" t="s">
        <v>42</v>
      </c>
      <c r="D4723" t="s">
        <v>43</v>
      </c>
      <c r="E4723" t="s">
        <v>34</v>
      </c>
      <c r="F4723" t="s">
        <v>35</v>
      </c>
      <c r="G4723" t="s">
        <v>15429</v>
      </c>
      <c r="H4723" t="s">
        <v>15430</v>
      </c>
      <c r="I4723" t="s">
        <v>32171</v>
      </c>
      <c r="J4723" t="s">
        <v>15431</v>
      </c>
      <c r="K4723" t="s">
        <v>66</v>
      </c>
      <c r="L4723" t="b">
        <v>1</v>
      </c>
      <c r="M4723">
        <v>184</v>
      </c>
      <c r="N4723">
        <f>_xlfn.XLOOKUP(B4723,Courses!A:A,Courses!E:E)</f>
        <v>40</v>
      </c>
      <c r="O4723">
        <v>243</v>
      </c>
      <c r="Q4723">
        <v>0</v>
      </c>
      <c r="S4723">
        <v>25</v>
      </c>
      <c r="T4723">
        <v>25</v>
      </c>
      <c r="U4723">
        <v>0</v>
      </c>
      <c r="V4723">
        <v>0</v>
      </c>
      <c r="W4723">
        <v>0</v>
      </c>
      <c r="Y4723">
        <v>2</v>
      </c>
      <c r="Z4723" t="s">
        <v>15432</v>
      </c>
      <c r="AA4723">
        <v>396757</v>
      </c>
      <c r="AB4723" t="s">
        <v>15433</v>
      </c>
      <c r="AC4723" t="s">
        <v>15434</v>
      </c>
      <c r="AD4723">
        <v>218</v>
      </c>
      <c r="AF4723" t="s">
        <v>15435</v>
      </c>
    </row>
    <row r="4724" spans="1:34" hidden="1" x14ac:dyDescent="0.35">
      <c r="A4724" t="s">
        <v>55</v>
      </c>
      <c r="B4724" t="s">
        <v>56</v>
      </c>
      <c r="C4724" t="s">
        <v>42</v>
      </c>
      <c r="D4724" t="s">
        <v>43</v>
      </c>
      <c r="E4724" t="s">
        <v>34</v>
      </c>
      <c r="F4724" t="s">
        <v>35</v>
      </c>
      <c r="G4724" t="s">
        <v>15429</v>
      </c>
      <c r="H4724" t="s">
        <v>15430</v>
      </c>
      <c r="I4724" t="s">
        <v>32171</v>
      </c>
      <c r="J4724" t="s">
        <v>15431</v>
      </c>
      <c r="K4724" t="s">
        <v>66</v>
      </c>
      <c r="L4724" t="b">
        <v>1</v>
      </c>
      <c r="M4724">
        <v>76</v>
      </c>
      <c r="N4724">
        <f>_xlfn.XLOOKUP(B4724,Courses!A:A,Courses!E:E)</f>
        <v>55</v>
      </c>
      <c r="O4724">
        <v>222</v>
      </c>
      <c r="Q4724">
        <v>0</v>
      </c>
      <c r="S4724">
        <v>5</v>
      </c>
      <c r="T4724">
        <v>5</v>
      </c>
      <c r="U4724">
        <v>0</v>
      </c>
      <c r="V4724">
        <v>0</v>
      </c>
      <c r="W4724">
        <v>0</v>
      </c>
      <c r="Y4724">
        <v>1</v>
      </c>
      <c r="Z4724" t="s">
        <v>15436</v>
      </c>
      <c r="AA4724">
        <v>108279</v>
      </c>
      <c r="AB4724" t="s">
        <v>15437</v>
      </c>
      <c r="AC4724" t="s">
        <v>15434</v>
      </c>
      <c r="AD4724">
        <v>218</v>
      </c>
      <c r="AF4724" t="s">
        <v>15438</v>
      </c>
    </row>
    <row r="4725" spans="1:34" hidden="1" x14ac:dyDescent="0.35">
      <c r="A4725" t="s">
        <v>59</v>
      </c>
      <c r="B4725" t="s">
        <v>60</v>
      </c>
      <c r="C4725" t="s">
        <v>42</v>
      </c>
      <c r="D4725" t="s">
        <v>43</v>
      </c>
      <c r="E4725" t="s">
        <v>34</v>
      </c>
      <c r="F4725" t="s">
        <v>35</v>
      </c>
      <c r="G4725" t="s">
        <v>15429</v>
      </c>
      <c r="H4725" t="s">
        <v>15430</v>
      </c>
      <c r="I4725" t="s">
        <v>32171</v>
      </c>
      <c r="J4725" t="s">
        <v>15431</v>
      </c>
      <c r="K4725" t="s">
        <v>66</v>
      </c>
      <c r="L4725" t="b">
        <v>1</v>
      </c>
      <c r="M4725">
        <v>85</v>
      </c>
      <c r="N4725">
        <f>_xlfn.XLOOKUP(B4725,Courses!A:A,Courses!E:E)</f>
        <v>24</v>
      </c>
      <c r="O4725">
        <v>103</v>
      </c>
      <c r="Q4725">
        <v>0</v>
      </c>
      <c r="S4725">
        <v>2</v>
      </c>
      <c r="T4725">
        <v>2</v>
      </c>
      <c r="U4725">
        <v>0</v>
      </c>
      <c r="V4725">
        <v>0</v>
      </c>
      <c r="W4725">
        <v>0</v>
      </c>
      <c r="Y4725">
        <v>1</v>
      </c>
      <c r="Z4725" t="s">
        <v>15439</v>
      </c>
      <c r="AA4725">
        <v>164207</v>
      </c>
      <c r="AB4725" t="s">
        <v>15440</v>
      </c>
      <c r="AC4725" t="s">
        <v>15434</v>
      </c>
      <c r="AD4725">
        <v>218</v>
      </c>
      <c r="AF4725" t="s">
        <v>15441</v>
      </c>
      <c r="AG4725" t="s">
        <v>15442</v>
      </c>
      <c r="AH4725" t="s">
        <v>15443</v>
      </c>
    </row>
    <row r="4726" spans="1:34" hidden="1" x14ac:dyDescent="0.35">
      <c r="A4726" t="s">
        <v>51</v>
      </c>
      <c r="B4726" t="s">
        <v>52</v>
      </c>
      <c r="C4726" t="s">
        <v>42</v>
      </c>
      <c r="D4726" t="s">
        <v>43</v>
      </c>
      <c r="E4726" t="s">
        <v>34</v>
      </c>
      <c r="F4726" t="s">
        <v>35</v>
      </c>
      <c r="G4726" t="s">
        <v>15429</v>
      </c>
      <c r="H4726" t="s">
        <v>15430</v>
      </c>
      <c r="I4726" t="s">
        <v>32171</v>
      </c>
      <c r="J4726" t="s">
        <v>15431</v>
      </c>
      <c r="K4726" t="s">
        <v>66</v>
      </c>
      <c r="L4726" t="b">
        <v>1</v>
      </c>
      <c r="M4726">
        <v>72</v>
      </c>
      <c r="N4726">
        <f>_xlfn.XLOOKUP(B4726,Courses!A:A,Courses!E:E)</f>
        <v>38</v>
      </c>
      <c r="O4726">
        <v>211</v>
      </c>
      <c r="Q4726">
        <v>0</v>
      </c>
      <c r="S4726">
        <v>7</v>
      </c>
      <c r="T4726">
        <v>7</v>
      </c>
      <c r="U4726">
        <v>0</v>
      </c>
      <c r="V4726">
        <v>0</v>
      </c>
      <c r="W4726">
        <v>0</v>
      </c>
      <c r="Y4726">
        <v>1</v>
      </c>
      <c r="Z4726" t="s">
        <v>15444</v>
      </c>
      <c r="AA4726">
        <v>110812</v>
      </c>
      <c r="AB4726" t="s">
        <v>15445</v>
      </c>
      <c r="AC4726" t="s">
        <v>15434</v>
      </c>
      <c r="AD4726">
        <v>218</v>
      </c>
      <c r="AF4726" t="s">
        <v>15446</v>
      </c>
    </row>
    <row r="4727" spans="1:34" hidden="1" x14ac:dyDescent="0.35">
      <c r="A4727" t="s">
        <v>53</v>
      </c>
      <c r="B4727" t="s">
        <v>54</v>
      </c>
      <c r="C4727" t="s">
        <v>42</v>
      </c>
      <c r="D4727" t="s">
        <v>43</v>
      </c>
      <c r="E4727" t="s">
        <v>34</v>
      </c>
      <c r="F4727" t="s">
        <v>35</v>
      </c>
      <c r="G4727" t="s">
        <v>15429</v>
      </c>
      <c r="H4727" t="s">
        <v>15430</v>
      </c>
      <c r="I4727" t="s">
        <v>32171</v>
      </c>
      <c r="J4727" t="s">
        <v>15431</v>
      </c>
      <c r="K4727" t="s">
        <v>66</v>
      </c>
      <c r="L4727" t="b">
        <v>1</v>
      </c>
      <c r="M4727">
        <v>75</v>
      </c>
      <c r="N4727" t="e">
        <f>_xlfn.XLOOKUP(B4727,Courses!A:A,Courses!E:E)</f>
        <v>#N/A</v>
      </c>
      <c r="O4727">
        <v>112</v>
      </c>
      <c r="Q4727">
        <v>0</v>
      </c>
      <c r="S4727">
        <v>13</v>
      </c>
      <c r="T4727">
        <v>13</v>
      </c>
      <c r="U4727">
        <v>0</v>
      </c>
      <c r="V4727">
        <v>0</v>
      </c>
      <c r="W4727">
        <v>2</v>
      </c>
      <c r="Y4727">
        <v>0</v>
      </c>
      <c r="AA4727">
        <v>115024</v>
      </c>
      <c r="AB4727" t="s">
        <v>15447</v>
      </c>
      <c r="AC4727" t="s">
        <v>15434</v>
      </c>
      <c r="AD4727">
        <v>218</v>
      </c>
      <c r="AF4727" t="s">
        <v>15448</v>
      </c>
      <c r="AG4727" t="s">
        <v>15449</v>
      </c>
      <c r="AH4727" t="s">
        <v>15450</v>
      </c>
    </row>
    <row r="4728" spans="1:34" hidden="1" x14ac:dyDescent="0.35">
      <c r="A4728" t="s">
        <v>8891</v>
      </c>
      <c r="B4728" t="s">
        <v>8892</v>
      </c>
      <c r="C4728" t="s">
        <v>42</v>
      </c>
      <c r="D4728" t="s">
        <v>43</v>
      </c>
      <c r="G4728" t="s">
        <v>15429</v>
      </c>
      <c r="H4728" t="s">
        <v>15430</v>
      </c>
      <c r="I4728" t="s">
        <v>32171</v>
      </c>
      <c r="J4728" t="s">
        <v>15431</v>
      </c>
      <c r="K4728" t="s">
        <v>66</v>
      </c>
      <c r="L4728" t="b">
        <v>1</v>
      </c>
      <c r="M4728">
        <v>10</v>
      </c>
      <c r="N4728" t="e">
        <f>_xlfn.XLOOKUP(B4728,Courses!A:A,Courses!E:E)</f>
        <v>#N/A</v>
      </c>
      <c r="O4728">
        <v>97</v>
      </c>
      <c r="Q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Y4728">
        <v>0</v>
      </c>
      <c r="AA4728">
        <v>8035</v>
      </c>
      <c r="AB4728" t="s">
        <v>15451</v>
      </c>
      <c r="AC4728" t="s">
        <v>15434</v>
      </c>
      <c r="AD4728">
        <v>218</v>
      </c>
      <c r="AG4728" t="s">
        <v>15452</v>
      </c>
      <c r="AH4728" t="s">
        <v>15453</v>
      </c>
    </row>
    <row r="4729" spans="1:34" hidden="1" x14ac:dyDescent="0.35">
      <c r="A4729" t="s">
        <v>8893</v>
      </c>
      <c r="B4729" t="s">
        <v>8894</v>
      </c>
      <c r="C4729" t="s">
        <v>42</v>
      </c>
      <c r="D4729" t="s">
        <v>43</v>
      </c>
      <c r="G4729" t="s">
        <v>15429</v>
      </c>
      <c r="H4729" t="s">
        <v>15430</v>
      </c>
      <c r="I4729" t="s">
        <v>32171</v>
      </c>
      <c r="J4729" t="s">
        <v>15431</v>
      </c>
      <c r="K4729" t="s">
        <v>66</v>
      </c>
      <c r="L4729" t="b">
        <v>1</v>
      </c>
      <c r="M4729">
        <v>34</v>
      </c>
      <c r="N4729" t="e">
        <f>_xlfn.XLOOKUP(B4729,Courses!A:A,Courses!E:E)</f>
        <v>#N/A</v>
      </c>
      <c r="O4729">
        <v>215</v>
      </c>
      <c r="Q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Y4729">
        <v>0</v>
      </c>
      <c r="AA4729">
        <v>6092</v>
      </c>
      <c r="AB4729" t="s">
        <v>15454</v>
      </c>
      <c r="AC4729" t="s">
        <v>15434</v>
      </c>
      <c r="AD4729">
        <v>218</v>
      </c>
      <c r="AG4729" t="s">
        <v>15455</v>
      </c>
      <c r="AH4729" t="s">
        <v>15456</v>
      </c>
    </row>
    <row r="4730" spans="1:34" hidden="1" x14ac:dyDescent="0.35">
      <c r="A4730" t="s">
        <v>8883</v>
      </c>
      <c r="B4730" t="s">
        <v>8884</v>
      </c>
      <c r="C4730" t="s">
        <v>42</v>
      </c>
      <c r="D4730" t="s">
        <v>43</v>
      </c>
      <c r="E4730" t="s">
        <v>34</v>
      </c>
      <c r="F4730" t="s">
        <v>35</v>
      </c>
      <c r="G4730" t="s">
        <v>15429</v>
      </c>
      <c r="H4730" t="s">
        <v>15430</v>
      </c>
      <c r="I4730" t="s">
        <v>32171</v>
      </c>
      <c r="J4730" t="s">
        <v>15431</v>
      </c>
      <c r="K4730" t="s">
        <v>66</v>
      </c>
      <c r="L4730" t="b">
        <v>1</v>
      </c>
      <c r="M4730">
        <v>21</v>
      </c>
      <c r="N4730">
        <f>_xlfn.XLOOKUP(B4730,Courses!A:A,Courses!E:E)</f>
        <v>0</v>
      </c>
      <c r="O4730">
        <v>37</v>
      </c>
      <c r="Q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Y4730">
        <v>0</v>
      </c>
      <c r="AA4730">
        <v>62506</v>
      </c>
      <c r="AB4730" t="s">
        <v>15457</v>
      </c>
      <c r="AC4730" t="s">
        <v>15434</v>
      </c>
      <c r="AD4730">
        <v>218</v>
      </c>
    </row>
    <row r="4731" spans="1:34" x14ac:dyDescent="0.35">
      <c r="A4731" t="s">
        <v>8932</v>
      </c>
      <c r="B4731" t="s">
        <v>8933</v>
      </c>
      <c r="C4731" t="s">
        <v>42</v>
      </c>
      <c r="D4731" t="s">
        <v>43</v>
      </c>
      <c r="E4731" t="s">
        <v>38</v>
      </c>
      <c r="F4731" t="s">
        <v>39</v>
      </c>
      <c r="G4731" t="s">
        <v>15429</v>
      </c>
      <c r="H4731" t="s">
        <v>15430</v>
      </c>
      <c r="I4731" t="s">
        <v>32171</v>
      </c>
      <c r="J4731" t="s">
        <v>15431</v>
      </c>
      <c r="K4731" t="s">
        <v>66</v>
      </c>
      <c r="L4731" t="b">
        <v>1</v>
      </c>
      <c r="M4731">
        <v>11</v>
      </c>
      <c r="N4731">
        <f>_xlfn.XLOOKUP(B4731,Courses!A:A,Courses!E:E)</f>
        <v>26</v>
      </c>
      <c r="O4731">
        <v>56</v>
      </c>
      <c r="Q4731">
        <v>0</v>
      </c>
      <c r="S4731">
        <v>1</v>
      </c>
      <c r="T4731">
        <v>1</v>
      </c>
      <c r="U4731">
        <v>0</v>
      </c>
      <c r="V4731">
        <v>0</v>
      </c>
      <c r="W4731">
        <v>0</v>
      </c>
      <c r="Y4731">
        <v>0</v>
      </c>
      <c r="AA4731">
        <v>9044</v>
      </c>
      <c r="AB4731" t="s">
        <v>15458</v>
      </c>
      <c r="AC4731" t="s">
        <v>15434</v>
      </c>
      <c r="AD4731">
        <v>218</v>
      </c>
      <c r="AF4731" t="s">
        <v>15459</v>
      </c>
      <c r="AG4731" t="s">
        <v>15460</v>
      </c>
      <c r="AH4731" t="s">
        <v>15461</v>
      </c>
    </row>
    <row r="4732" spans="1:34" x14ac:dyDescent="0.35">
      <c r="A4732" t="s">
        <v>8940</v>
      </c>
      <c r="B4732" t="s">
        <v>8941</v>
      </c>
      <c r="C4732" t="s">
        <v>42</v>
      </c>
      <c r="D4732" t="s">
        <v>43</v>
      </c>
      <c r="E4732" t="s">
        <v>38</v>
      </c>
      <c r="F4732" t="s">
        <v>39</v>
      </c>
      <c r="G4732" t="s">
        <v>15429</v>
      </c>
      <c r="H4732" t="s">
        <v>15430</v>
      </c>
      <c r="I4732" t="s">
        <v>32171</v>
      </c>
      <c r="J4732" t="s">
        <v>15431</v>
      </c>
      <c r="K4732" t="s">
        <v>66</v>
      </c>
      <c r="L4732" t="b">
        <v>1</v>
      </c>
      <c r="M4732">
        <v>13</v>
      </c>
      <c r="N4732">
        <f>_xlfn.XLOOKUP(B4732,Courses!A:A,Courses!E:E)</f>
        <v>41</v>
      </c>
      <c r="O4732">
        <v>70</v>
      </c>
      <c r="Q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Y4732">
        <v>0</v>
      </c>
      <c r="AA4732">
        <v>7898</v>
      </c>
      <c r="AB4732" t="s">
        <v>15462</v>
      </c>
      <c r="AC4732" t="s">
        <v>15434</v>
      </c>
      <c r="AD4732">
        <v>218</v>
      </c>
    </row>
    <row r="4733" spans="1:34" x14ac:dyDescent="0.35">
      <c r="A4733" t="s">
        <v>40</v>
      </c>
      <c r="B4733" t="s">
        <v>41</v>
      </c>
      <c r="C4733" t="s">
        <v>42</v>
      </c>
      <c r="D4733" t="s">
        <v>43</v>
      </c>
      <c r="E4733" t="s">
        <v>38</v>
      </c>
      <c r="F4733" t="s">
        <v>39</v>
      </c>
      <c r="G4733" t="s">
        <v>15429</v>
      </c>
      <c r="H4733" t="s">
        <v>15430</v>
      </c>
      <c r="I4733" t="s">
        <v>32171</v>
      </c>
      <c r="J4733" t="s">
        <v>15431</v>
      </c>
      <c r="K4733" t="s">
        <v>66</v>
      </c>
      <c r="L4733" t="b">
        <v>1</v>
      </c>
      <c r="M4733">
        <v>24</v>
      </c>
      <c r="N4733">
        <f>_xlfn.XLOOKUP(B4733,Courses!A:A,Courses!E:E)</f>
        <v>45</v>
      </c>
      <c r="O4733">
        <v>99</v>
      </c>
      <c r="Q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Y4733">
        <v>0</v>
      </c>
      <c r="AA4733">
        <v>20289</v>
      </c>
      <c r="AB4733" t="s">
        <v>15463</v>
      </c>
      <c r="AC4733" t="s">
        <v>15434</v>
      </c>
      <c r="AD4733">
        <v>218</v>
      </c>
      <c r="AG4733" t="s">
        <v>15464</v>
      </c>
      <c r="AH4733" t="s">
        <v>15465</v>
      </c>
    </row>
    <row r="4734" spans="1:34" x14ac:dyDescent="0.35">
      <c r="A4734" t="s">
        <v>40</v>
      </c>
      <c r="B4734" t="s">
        <v>41</v>
      </c>
      <c r="C4734" t="s">
        <v>42</v>
      </c>
      <c r="D4734" t="s">
        <v>43</v>
      </c>
      <c r="E4734" t="s">
        <v>38</v>
      </c>
      <c r="F4734" t="s">
        <v>39</v>
      </c>
      <c r="G4734" t="s">
        <v>15466</v>
      </c>
      <c r="H4734" t="s">
        <v>15467</v>
      </c>
      <c r="I4734" t="s">
        <v>32171</v>
      </c>
      <c r="J4734" t="s">
        <v>15468</v>
      </c>
      <c r="K4734" t="s">
        <v>66</v>
      </c>
      <c r="L4734" t="b">
        <v>1</v>
      </c>
      <c r="M4734">
        <v>12</v>
      </c>
      <c r="N4734">
        <f>_xlfn.XLOOKUP(B4734,Courses!A:A,Courses!E:E)</f>
        <v>45</v>
      </c>
      <c r="O4734">
        <v>99</v>
      </c>
      <c r="Q4734">
        <v>0</v>
      </c>
      <c r="S4734">
        <v>1</v>
      </c>
      <c r="T4734">
        <v>1</v>
      </c>
      <c r="U4734">
        <v>0</v>
      </c>
      <c r="V4734">
        <v>0</v>
      </c>
      <c r="W4734">
        <v>0</v>
      </c>
      <c r="Y4734">
        <v>0</v>
      </c>
      <c r="AA4734">
        <v>5990</v>
      </c>
      <c r="AB4734" t="s">
        <v>15469</v>
      </c>
      <c r="AC4734" t="s">
        <v>15470</v>
      </c>
      <c r="AD4734">
        <v>93</v>
      </c>
      <c r="AF4734" t="s">
        <v>15471</v>
      </c>
      <c r="AG4734" t="s">
        <v>15472</v>
      </c>
      <c r="AH4734" t="s">
        <v>15473</v>
      </c>
    </row>
    <row r="4735" spans="1:34" x14ac:dyDescent="0.35">
      <c r="A4735" t="s">
        <v>8940</v>
      </c>
      <c r="B4735" t="s">
        <v>8941</v>
      </c>
      <c r="C4735" t="s">
        <v>42</v>
      </c>
      <c r="D4735" t="s">
        <v>43</v>
      </c>
      <c r="E4735" t="s">
        <v>38</v>
      </c>
      <c r="F4735" t="s">
        <v>39</v>
      </c>
      <c r="G4735" t="s">
        <v>15466</v>
      </c>
      <c r="H4735" t="s">
        <v>15467</v>
      </c>
      <c r="I4735" t="s">
        <v>32171</v>
      </c>
      <c r="J4735" t="s">
        <v>15468</v>
      </c>
      <c r="K4735" t="s">
        <v>66</v>
      </c>
      <c r="L4735" t="b">
        <v>1</v>
      </c>
      <c r="M4735">
        <v>1</v>
      </c>
      <c r="N4735">
        <f>_xlfn.XLOOKUP(B4735,Courses!A:A,Courses!E:E)</f>
        <v>41</v>
      </c>
      <c r="O4735">
        <v>70</v>
      </c>
      <c r="Q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Y4735">
        <v>0</v>
      </c>
      <c r="AA4735">
        <v>0</v>
      </c>
      <c r="AB4735" t="s">
        <v>15474</v>
      </c>
      <c r="AC4735" t="s">
        <v>15470</v>
      </c>
      <c r="AD4735">
        <v>93</v>
      </c>
    </row>
    <row r="4736" spans="1:34" x14ac:dyDescent="0.35">
      <c r="A4736" t="s">
        <v>8932</v>
      </c>
      <c r="B4736" t="s">
        <v>8933</v>
      </c>
      <c r="C4736" t="s">
        <v>42</v>
      </c>
      <c r="D4736" t="s">
        <v>43</v>
      </c>
      <c r="E4736" t="s">
        <v>38</v>
      </c>
      <c r="F4736" t="s">
        <v>39</v>
      </c>
      <c r="G4736" t="s">
        <v>15466</v>
      </c>
      <c r="H4736" t="s">
        <v>15467</v>
      </c>
      <c r="I4736" t="s">
        <v>32171</v>
      </c>
      <c r="J4736" t="s">
        <v>15468</v>
      </c>
      <c r="K4736" t="s">
        <v>66</v>
      </c>
      <c r="L4736" t="b">
        <v>1</v>
      </c>
      <c r="M4736">
        <v>1</v>
      </c>
      <c r="N4736">
        <f>_xlfn.XLOOKUP(B4736,Courses!A:A,Courses!E:E)</f>
        <v>26</v>
      </c>
      <c r="O4736">
        <v>56</v>
      </c>
      <c r="Q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Y4736">
        <v>0</v>
      </c>
      <c r="AA4736">
        <v>29</v>
      </c>
      <c r="AB4736" t="s">
        <v>15475</v>
      </c>
      <c r="AC4736" t="s">
        <v>15470</v>
      </c>
      <c r="AD4736">
        <v>93</v>
      </c>
      <c r="AG4736" t="s">
        <v>15476</v>
      </c>
      <c r="AH4736" t="s">
        <v>15477</v>
      </c>
    </row>
    <row r="4737" spans="1:34" hidden="1" x14ac:dyDescent="0.35">
      <c r="A4737" t="s">
        <v>8883</v>
      </c>
      <c r="B4737" t="s">
        <v>8884</v>
      </c>
      <c r="C4737" t="s">
        <v>42</v>
      </c>
      <c r="D4737" t="s">
        <v>43</v>
      </c>
      <c r="E4737" t="s">
        <v>34</v>
      </c>
      <c r="F4737" t="s">
        <v>35</v>
      </c>
      <c r="G4737" t="s">
        <v>15466</v>
      </c>
      <c r="H4737" t="s">
        <v>15467</v>
      </c>
      <c r="I4737" t="s">
        <v>32171</v>
      </c>
      <c r="J4737" t="s">
        <v>15468</v>
      </c>
      <c r="K4737" t="s">
        <v>66</v>
      </c>
      <c r="L4737" t="b">
        <v>1</v>
      </c>
      <c r="M4737">
        <v>10</v>
      </c>
      <c r="N4737">
        <f>_xlfn.XLOOKUP(B4737,Courses!A:A,Courses!E:E)</f>
        <v>0</v>
      </c>
      <c r="O4737">
        <v>37</v>
      </c>
      <c r="Q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Y4737">
        <v>1</v>
      </c>
      <c r="Z4737" t="s">
        <v>15478</v>
      </c>
      <c r="AA4737">
        <v>18158</v>
      </c>
      <c r="AB4737" t="s">
        <v>15479</v>
      </c>
      <c r="AC4737" t="s">
        <v>15470</v>
      </c>
      <c r="AD4737">
        <v>93</v>
      </c>
    </row>
    <row r="4738" spans="1:34" hidden="1" x14ac:dyDescent="0.35">
      <c r="A4738" t="s">
        <v>8893</v>
      </c>
      <c r="B4738" t="s">
        <v>8894</v>
      </c>
      <c r="C4738" t="s">
        <v>42</v>
      </c>
      <c r="D4738" t="s">
        <v>43</v>
      </c>
      <c r="G4738" t="s">
        <v>15466</v>
      </c>
      <c r="H4738" t="s">
        <v>15467</v>
      </c>
      <c r="I4738" t="s">
        <v>32171</v>
      </c>
      <c r="J4738" t="s">
        <v>15468</v>
      </c>
      <c r="K4738" t="s">
        <v>66</v>
      </c>
      <c r="L4738" t="b">
        <v>1</v>
      </c>
      <c r="M4738">
        <v>0</v>
      </c>
      <c r="N4738" t="e">
        <f>_xlfn.XLOOKUP(B4738,Courses!A:A,Courses!E:E)</f>
        <v>#N/A</v>
      </c>
      <c r="O4738">
        <v>190</v>
      </c>
      <c r="Q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Y4738">
        <v>0</v>
      </c>
      <c r="AA4738">
        <v>0</v>
      </c>
      <c r="AB4738" t="s">
        <v>15480</v>
      </c>
      <c r="AC4738" t="s">
        <v>15470</v>
      </c>
      <c r="AD4738">
        <v>93</v>
      </c>
    </row>
    <row r="4739" spans="1:34" hidden="1" x14ac:dyDescent="0.35">
      <c r="A4739" t="s">
        <v>8891</v>
      </c>
      <c r="B4739" t="s">
        <v>8892</v>
      </c>
      <c r="C4739" t="s">
        <v>42</v>
      </c>
      <c r="D4739" t="s">
        <v>43</v>
      </c>
      <c r="G4739" t="s">
        <v>15466</v>
      </c>
      <c r="H4739" t="s">
        <v>15467</v>
      </c>
      <c r="I4739" t="s">
        <v>32171</v>
      </c>
      <c r="J4739" t="s">
        <v>15468</v>
      </c>
      <c r="K4739" t="s">
        <v>66</v>
      </c>
      <c r="L4739" t="b">
        <v>1</v>
      </c>
      <c r="M4739">
        <v>2</v>
      </c>
      <c r="N4739" t="e">
        <f>_xlfn.XLOOKUP(B4739,Courses!A:A,Courses!E:E)</f>
        <v>#N/A</v>
      </c>
      <c r="O4739">
        <v>90</v>
      </c>
      <c r="Q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Y4739">
        <v>0</v>
      </c>
      <c r="AA4739">
        <v>9</v>
      </c>
      <c r="AB4739" t="s">
        <v>15481</v>
      </c>
      <c r="AC4739" t="s">
        <v>15470</v>
      </c>
      <c r="AD4739">
        <v>93</v>
      </c>
      <c r="AG4739" t="s">
        <v>15482</v>
      </c>
      <c r="AH4739" t="s">
        <v>15483</v>
      </c>
    </row>
    <row r="4740" spans="1:34" hidden="1" x14ac:dyDescent="0.35">
      <c r="A4740" t="s">
        <v>53</v>
      </c>
      <c r="B4740" t="s">
        <v>54</v>
      </c>
      <c r="C4740" t="s">
        <v>42</v>
      </c>
      <c r="D4740" t="s">
        <v>43</v>
      </c>
      <c r="E4740" t="s">
        <v>34</v>
      </c>
      <c r="F4740" t="s">
        <v>35</v>
      </c>
      <c r="G4740" t="s">
        <v>15466</v>
      </c>
      <c r="H4740" t="s">
        <v>15467</v>
      </c>
      <c r="I4740" t="s">
        <v>32171</v>
      </c>
      <c r="J4740" t="s">
        <v>15468</v>
      </c>
      <c r="K4740" t="s">
        <v>66</v>
      </c>
      <c r="L4740" t="b">
        <v>1</v>
      </c>
      <c r="M4740">
        <v>42</v>
      </c>
      <c r="N4740" t="e">
        <f>_xlfn.XLOOKUP(B4740,Courses!A:A,Courses!E:E)</f>
        <v>#N/A</v>
      </c>
      <c r="O4740">
        <v>111</v>
      </c>
      <c r="Q4740">
        <v>0</v>
      </c>
      <c r="S4740">
        <v>9</v>
      </c>
      <c r="T4740">
        <v>9</v>
      </c>
      <c r="U4740">
        <v>0</v>
      </c>
      <c r="V4740">
        <v>0</v>
      </c>
      <c r="W4740">
        <v>0</v>
      </c>
      <c r="Y4740">
        <v>0</v>
      </c>
      <c r="AA4740">
        <v>11959</v>
      </c>
      <c r="AB4740" t="s">
        <v>15484</v>
      </c>
      <c r="AC4740" t="s">
        <v>15470</v>
      </c>
      <c r="AD4740">
        <v>93</v>
      </c>
      <c r="AF4740" t="s">
        <v>15485</v>
      </c>
      <c r="AG4740" t="s">
        <v>15486</v>
      </c>
      <c r="AH4740" t="s">
        <v>15487</v>
      </c>
    </row>
    <row r="4741" spans="1:34" hidden="1" x14ac:dyDescent="0.35">
      <c r="A4741" t="s">
        <v>51</v>
      </c>
      <c r="B4741" t="s">
        <v>52</v>
      </c>
      <c r="C4741" t="s">
        <v>42</v>
      </c>
      <c r="D4741" t="s">
        <v>43</v>
      </c>
      <c r="E4741" t="s">
        <v>34</v>
      </c>
      <c r="F4741" t="s">
        <v>35</v>
      </c>
      <c r="G4741" t="s">
        <v>15466</v>
      </c>
      <c r="H4741" t="s">
        <v>15467</v>
      </c>
      <c r="I4741" t="s">
        <v>32171</v>
      </c>
      <c r="J4741" t="s">
        <v>15468</v>
      </c>
      <c r="K4741" t="s">
        <v>66</v>
      </c>
      <c r="L4741" t="b">
        <v>1</v>
      </c>
      <c r="M4741">
        <v>61</v>
      </c>
      <c r="N4741">
        <f>_xlfn.XLOOKUP(B4741,Courses!A:A,Courses!E:E)</f>
        <v>38</v>
      </c>
      <c r="O4741">
        <v>211</v>
      </c>
      <c r="Q4741">
        <v>0</v>
      </c>
      <c r="S4741">
        <v>10</v>
      </c>
      <c r="T4741">
        <v>12</v>
      </c>
      <c r="U4741">
        <v>0</v>
      </c>
      <c r="V4741">
        <v>0</v>
      </c>
      <c r="W4741">
        <v>0</v>
      </c>
      <c r="Y4741">
        <v>1</v>
      </c>
      <c r="Z4741" t="s">
        <v>15488</v>
      </c>
      <c r="AA4741">
        <v>672</v>
      </c>
      <c r="AB4741" t="s">
        <v>15489</v>
      </c>
      <c r="AC4741" t="s">
        <v>15470</v>
      </c>
      <c r="AD4741">
        <v>93</v>
      </c>
      <c r="AF4741" t="s">
        <v>15490</v>
      </c>
    </row>
    <row r="4742" spans="1:34" hidden="1" x14ac:dyDescent="0.35">
      <c r="A4742" t="s">
        <v>59</v>
      </c>
      <c r="B4742" t="s">
        <v>60</v>
      </c>
      <c r="C4742" t="s">
        <v>42</v>
      </c>
      <c r="D4742" t="s">
        <v>43</v>
      </c>
      <c r="E4742" t="s">
        <v>34</v>
      </c>
      <c r="F4742" t="s">
        <v>35</v>
      </c>
      <c r="G4742" t="s">
        <v>15466</v>
      </c>
      <c r="H4742" t="s">
        <v>15467</v>
      </c>
      <c r="I4742" t="s">
        <v>32171</v>
      </c>
      <c r="J4742" t="s">
        <v>15468</v>
      </c>
      <c r="K4742" t="s">
        <v>66</v>
      </c>
      <c r="L4742" t="b">
        <v>1</v>
      </c>
      <c r="M4742">
        <v>3</v>
      </c>
      <c r="N4742">
        <f>_xlfn.XLOOKUP(B4742,Courses!A:A,Courses!E:E)</f>
        <v>24</v>
      </c>
      <c r="O4742">
        <v>98</v>
      </c>
      <c r="Q4742">
        <v>0</v>
      </c>
      <c r="S4742">
        <v>1</v>
      </c>
      <c r="T4742">
        <v>1</v>
      </c>
      <c r="U4742">
        <v>0</v>
      </c>
      <c r="V4742">
        <v>0</v>
      </c>
      <c r="W4742">
        <v>0</v>
      </c>
      <c r="Y4742">
        <v>1</v>
      </c>
      <c r="Z4742" t="s">
        <v>15491</v>
      </c>
      <c r="AA4742">
        <v>348</v>
      </c>
      <c r="AB4742" t="s">
        <v>15492</v>
      </c>
      <c r="AC4742" t="s">
        <v>15470</v>
      </c>
      <c r="AD4742">
        <v>93</v>
      </c>
      <c r="AF4742" t="s">
        <v>15493</v>
      </c>
      <c r="AG4742" t="s">
        <v>15494</v>
      </c>
      <c r="AH4742" t="s">
        <v>15495</v>
      </c>
    </row>
    <row r="4743" spans="1:34" hidden="1" x14ac:dyDescent="0.35">
      <c r="A4743" t="s">
        <v>55</v>
      </c>
      <c r="B4743" t="s">
        <v>56</v>
      </c>
      <c r="C4743" t="s">
        <v>42</v>
      </c>
      <c r="D4743" t="s">
        <v>43</v>
      </c>
      <c r="E4743" t="s">
        <v>34</v>
      </c>
      <c r="F4743" t="s">
        <v>35</v>
      </c>
      <c r="G4743" t="s">
        <v>15466</v>
      </c>
      <c r="H4743" t="s">
        <v>15467</v>
      </c>
      <c r="I4743" t="s">
        <v>32171</v>
      </c>
      <c r="J4743" t="s">
        <v>15468</v>
      </c>
      <c r="K4743" t="s">
        <v>66</v>
      </c>
      <c r="L4743" t="b">
        <v>1</v>
      </c>
      <c r="M4743">
        <v>47</v>
      </c>
      <c r="N4743">
        <f>_xlfn.XLOOKUP(B4743,Courses!A:A,Courses!E:E)</f>
        <v>55</v>
      </c>
      <c r="O4743">
        <v>220</v>
      </c>
      <c r="Q4743">
        <v>0</v>
      </c>
      <c r="S4743">
        <v>3</v>
      </c>
      <c r="T4743">
        <v>3</v>
      </c>
      <c r="U4743">
        <v>0</v>
      </c>
      <c r="V4743">
        <v>0</v>
      </c>
      <c r="W4743">
        <v>0</v>
      </c>
      <c r="Y4743">
        <v>1</v>
      </c>
      <c r="Z4743" t="s">
        <v>15496</v>
      </c>
      <c r="AA4743">
        <v>29306</v>
      </c>
      <c r="AB4743" t="s">
        <v>15497</v>
      </c>
      <c r="AC4743" t="s">
        <v>15470</v>
      </c>
      <c r="AD4743">
        <v>93</v>
      </c>
      <c r="AF4743" t="s">
        <v>15498</v>
      </c>
    </row>
    <row r="4744" spans="1:34" hidden="1" x14ac:dyDescent="0.35">
      <c r="A4744" t="s">
        <v>57</v>
      </c>
      <c r="B4744" t="s">
        <v>58</v>
      </c>
      <c r="C4744" t="s">
        <v>42</v>
      </c>
      <c r="D4744" t="s">
        <v>43</v>
      </c>
      <c r="E4744" t="s">
        <v>34</v>
      </c>
      <c r="F4744" t="s">
        <v>35</v>
      </c>
      <c r="G4744" t="s">
        <v>15466</v>
      </c>
      <c r="H4744" t="s">
        <v>15467</v>
      </c>
      <c r="I4744" t="s">
        <v>32171</v>
      </c>
      <c r="J4744" t="s">
        <v>15468</v>
      </c>
      <c r="K4744" t="s">
        <v>66</v>
      </c>
      <c r="L4744" t="b">
        <v>1</v>
      </c>
      <c r="M4744">
        <v>3</v>
      </c>
      <c r="N4744">
        <f>_xlfn.XLOOKUP(B4744,Courses!A:A,Courses!E:E)</f>
        <v>40</v>
      </c>
      <c r="O4744">
        <v>227</v>
      </c>
      <c r="Q4744">
        <v>0</v>
      </c>
      <c r="S4744">
        <v>2</v>
      </c>
      <c r="T4744">
        <v>2</v>
      </c>
      <c r="U4744">
        <v>0</v>
      </c>
      <c r="V4744">
        <v>0</v>
      </c>
      <c r="W4744">
        <v>0</v>
      </c>
      <c r="Y4744">
        <v>3</v>
      </c>
      <c r="Z4744" t="s">
        <v>15499</v>
      </c>
      <c r="AA4744">
        <v>2653</v>
      </c>
      <c r="AB4744" t="s">
        <v>15500</v>
      </c>
      <c r="AC4744" t="s">
        <v>15470</v>
      </c>
      <c r="AD4744">
        <v>93</v>
      </c>
      <c r="AF4744" t="s">
        <v>15501</v>
      </c>
    </row>
    <row r="4745" spans="1:34" hidden="1" x14ac:dyDescent="0.35">
      <c r="A4745" t="s">
        <v>57</v>
      </c>
      <c r="B4745" t="s">
        <v>58</v>
      </c>
      <c r="C4745" t="s">
        <v>42</v>
      </c>
      <c r="D4745" t="s">
        <v>43</v>
      </c>
      <c r="E4745" t="s">
        <v>34</v>
      </c>
      <c r="F4745" t="s">
        <v>35</v>
      </c>
      <c r="G4745" t="s">
        <v>15502</v>
      </c>
      <c r="H4745" t="s">
        <v>15503</v>
      </c>
      <c r="I4745" t="s">
        <v>32171</v>
      </c>
      <c r="J4745" t="s">
        <v>15504</v>
      </c>
      <c r="K4745" t="s">
        <v>66</v>
      </c>
      <c r="L4745" t="b">
        <v>1</v>
      </c>
      <c r="M4745">
        <v>36</v>
      </c>
      <c r="N4745">
        <f>_xlfn.XLOOKUP(B4745,Courses!A:A,Courses!E:E)</f>
        <v>40</v>
      </c>
      <c r="O4745">
        <v>231</v>
      </c>
      <c r="Q4745">
        <v>0</v>
      </c>
      <c r="S4745">
        <v>4</v>
      </c>
      <c r="T4745">
        <v>4</v>
      </c>
      <c r="U4745">
        <v>0</v>
      </c>
      <c r="V4745">
        <v>0</v>
      </c>
      <c r="W4745">
        <v>0</v>
      </c>
      <c r="Y4745">
        <v>0</v>
      </c>
      <c r="AA4745">
        <v>10709</v>
      </c>
      <c r="AB4745" t="s">
        <v>15505</v>
      </c>
      <c r="AC4745" t="s">
        <v>15506</v>
      </c>
      <c r="AD4745">
        <v>13</v>
      </c>
      <c r="AF4745" t="s">
        <v>15507</v>
      </c>
    </row>
    <row r="4746" spans="1:34" hidden="1" x14ac:dyDescent="0.35">
      <c r="A4746" t="s">
        <v>55</v>
      </c>
      <c r="B4746" t="s">
        <v>56</v>
      </c>
      <c r="C4746" t="s">
        <v>42</v>
      </c>
      <c r="D4746" t="s">
        <v>43</v>
      </c>
      <c r="E4746" t="s">
        <v>34</v>
      </c>
      <c r="F4746" t="s">
        <v>35</v>
      </c>
      <c r="G4746" t="s">
        <v>15502</v>
      </c>
      <c r="H4746" t="s">
        <v>15503</v>
      </c>
      <c r="I4746" t="s">
        <v>32171</v>
      </c>
      <c r="J4746" t="s">
        <v>15504</v>
      </c>
      <c r="K4746" t="s">
        <v>66</v>
      </c>
      <c r="L4746" t="b">
        <v>1</v>
      </c>
      <c r="M4746">
        <v>4</v>
      </c>
      <c r="N4746">
        <f>_xlfn.XLOOKUP(B4746,Courses!A:A,Courses!E:E)</f>
        <v>55</v>
      </c>
      <c r="O4746">
        <v>220</v>
      </c>
      <c r="Q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Y4746">
        <v>0</v>
      </c>
      <c r="AA4746">
        <v>2913</v>
      </c>
      <c r="AB4746" t="s">
        <v>15508</v>
      </c>
      <c r="AC4746" t="s">
        <v>15506</v>
      </c>
      <c r="AD4746">
        <v>13</v>
      </c>
    </row>
    <row r="4747" spans="1:34" hidden="1" x14ac:dyDescent="0.35">
      <c r="A4747" t="s">
        <v>59</v>
      </c>
      <c r="B4747" t="s">
        <v>60</v>
      </c>
      <c r="C4747" t="s">
        <v>42</v>
      </c>
      <c r="D4747" t="s">
        <v>43</v>
      </c>
      <c r="E4747" t="s">
        <v>34</v>
      </c>
      <c r="F4747" t="s">
        <v>35</v>
      </c>
      <c r="G4747" t="s">
        <v>15502</v>
      </c>
      <c r="H4747" t="s">
        <v>15503</v>
      </c>
      <c r="I4747" t="s">
        <v>32171</v>
      </c>
      <c r="J4747" t="s">
        <v>15504</v>
      </c>
      <c r="K4747" t="s">
        <v>66</v>
      </c>
      <c r="L4747" t="b">
        <v>1</v>
      </c>
      <c r="M4747">
        <v>6</v>
      </c>
      <c r="N4747">
        <f>_xlfn.XLOOKUP(B4747,Courses!A:A,Courses!E:E)</f>
        <v>24</v>
      </c>
      <c r="O4747">
        <v>98</v>
      </c>
      <c r="Q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Y4747">
        <v>0</v>
      </c>
      <c r="AA4747">
        <v>1641</v>
      </c>
      <c r="AB4747" t="s">
        <v>15509</v>
      </c>
      <c r="AC4747" t="s">
        <v>15506</v>
      </c>
      <c r="AD4747">
        <v>13</v>
      </c>
      <c r="AG4747" t="s">
        <v>15510</v>
      </c>
      <c r="AH4747" t="s">
        <v>15511</v>
      </c>
    </row>
    <row r="4748" spans="1:34" hidden="1" x14ac:dyDescent="0.35">
      <c r="A4748" t="s">
        <v>51</v>
      </c>
      <c r="B4748" t="s">
        <v>52</v>
      </c>
      <c r="C4748" t="s">
        <v>42</v>
      </c>
      <c r="D4748" t="s">
        <v>43</v>
      </c>
      <c r="E4748" t="s">
        <v>34</v>
      </c>
      <c r="F4748" t="s">
        <v>35</v>
      </c>
      <c r="G4748" t="s">
        <v>15502</v>
      </c>
      <c r="H4748" t="s">
        <v>15503</v>
      </c>
      <c r="I4748" t="s">
        <v>32171</v>
      </c>
      <c r="J4748" t="s">
        <v>15504</v>
      </c>
      <c r="K4748" t="s">
        <v>66</v>
      </c>
      <c r="L4748" t="b">
        <v>1</v>
      </c>
      <c r="M4748">
        <v>1</v>
      </c>
      <c r="N4748">
        <f>_xlfn.XLOOKUP(B4748,Courses!A:A,Courses!E:E)</f>
        <v>38</v>
      </c>
      <c r="O4748">
        <v>206</v>
      </c>
      <c r="Q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Y4748">
        <v>0</v>
      </c>
      <c r="AA4748">
        <v>80</v>
      </c>
      <c r="AB4748" t="s">
        <v>15512</v>
      </c>
      <c r="AC4748" t="s">
        <v>15506</v>
      </c>
      <c r="AD4748">
        <v>13</v>
      </c>
    </row>
    <row r="4749" spans="1:34" hidden="1" x14ac:dyDescent="0.35">
      <c r="A4749" t="s">
        <v>53</v>
      </c>
      <c r="B4749" t="s">
        <v>54</v>
      </c>
      <c r="C4749" t="s">
        <v>42</v>
      </c>
      <c r="D4749" t="s">
        <v>43</v>
      </c>
      <c r="E4749" t="s">
        <v>34</v>
      </c>
      <c r="F4749" t="s">
        <v>35</v>
      </c>
      <c r="G4749" t="s">
        <v>15502</v>
      </c>
      <c r="H4749" t="s">
        <v>15503</v>
      </c>
      <c r="I4749" t="s">
        <v>32171</v>
      </c>
      <c r="J4749" t="s">
        <v>15504</v>
      </c>
      <c r="K4749" t="s">
        <v>66</v>
      </c>
      <c r="L4749" t="b">
        <v>1</v>
      </c>
      <c r="M4749">
        <v>1</v>
      </c>
      <c r="N4749" t="e">
        <f>_xlfn.XLOOKUP(B4749,Courses!A:A,Courses!E:E)</f>
        <v>#N/A</v>
      </c>
      <c r="O4749">
        <v>107</v>
      </c>
      <c r="Q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Y4749">
        <v>0</v>
      </c>
      <c r="AA4749">
        <v>31</v>
      </c>
      <c r="AB4749" t="s">
        <v>15513</v>
      </c>
      <c r="AC4749" t="s">
        <v>15506</v>
      </c>
      <c r="AD4749">
        <v>13</v>
      </c>
    </row>
    <row r="4750" spans="1:34" hidden="1" x14ac:dyDescent="0.35">
      <c r="A4750" t="s">
        <v>8891</v>
      </c>
      <c r="B4750" t="s">
        <v>8892</v>
      </c>
      <c r="C4750" t="s">
        <v>42</v>
      </c>
      <c r="D4750" t="s">
        <v>43</v>
      </c>
      <c r="G4750" t="s">
        <v>15502</v>
      </c>
      <c r="H4750" t="s">
        <v>15503</v>
      </c>
      <c r="I4750" t="s">
        <v>32171</v>
      </c>
      <c r="J4750" t="s">
        <v>15504</v>
      </c>
      <c r="K4750" t="s">
        <v>66</v>
      </c>
      <c r="L4750" t="b">
        <v>1</v>
      </c>
      <c r="M4750">
        <v>0</v>
      </c>
      <c r="N4750" t="e">
        <f>_xlfn.XLOOKUP(B4750,Courses!A:A,Courses!E:E)</f>
        <v>#N/A</v>
      </c>
      <c r="O4750">
        <v>89</v>
      </c>
      <c r="Q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Y4750">
        <v>0</v>
      </c>
      <c r="AA4750">
        <v>0</v>
      </c>
      <c r="AC4750" t="s">
        <v>15506</v>
      </c>
      <c r="AD4750">
        <v>13</v>
      </c>
    </row>
    <row r="4751" spans="1:34" hidden="1" x14ac:dyDescent="0.35">
      <c r="A4751" t="s">
        <v>8893</v>
      </c>
      <c r="B4751" t="s">
        <v>8894</v>
      </c>
      <c r="C4751" t="s">
        <v>42</v>
      </c>
      <c r="D4751" t="s">
        <v>43</v>
      </c>
      <c r="G4751" t="s">
        <v>15502</v>
      </c>
      <c r="H4751" t="s">
        <v>15503</v>
      </c>
      <c r="I4751" t="s">
        <v>32171</v>
      </c>
      <c r="J4751" t="s">
        <v>15504</v>
      </c>
      <c r="K4751" t="s">
        <v>66</v>
      </c>
      <c r="L4751" t="b">
        <v>1</v>
      </c>
      <c r="M4751">
        <v>0</v>
      </c>
      <c r="N4751" t="e">
        <f>_xlfn.XLOOKUP(B4751,Courses!A:A,Courses!E:E)</f>
        <v>#N/A</v>
      </c>
      <c r="O4751">
        <v>190</v>
      </c>
      <c r="Q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Y4751">
        <v>0</v>
      </c>
      <c r="AA4751">
        <v>0</v>
      </c>
      <c r="AB4751" t="s">
        <v>15514</v>
      </c>
      <c r="AC4751" t="s">
        <v>15506</v>
      </c>
      <c r="AD4751">
        <v>13</v>
      </c>
    </row>
    <row r="4752" spans="1:34" hidden="1" x14ac:dyDescent="0.35">
      <c r="A4752" t="s">
        <v>8893</v>
      </c>
      <c r="B4752" t="s">
        <v>8894</v>
      </c>
      <c r="C4752" t="s">
        <v>42</v>
      </c>
      <c r="D4752" t="s">
        <v>43</v>
      </c>
      <c r="G4752" t="s">
        <v>15515</v>
      </c>
      <c r="H4752" t="s">
        <v>15516</v>
      </c>
      <c r="I4752" t="s">
        <v>32171</v>
      </c>
      <c r="J4752" t="s">
        <v>15517</v>
      </c>
      <c r="K4752" t="s">
        <v>66</v>
      </c>
      <c r="L4752" t="b">
        <v>1</v>
      </c>
      <c r="M4752">
        <v>3</v>
      </c>
      <c r="N4752" t="e">
        <f>_xlfn.XLOOKUP(B4752,Courses!A:A,Courses!E:E)</f>
        <v>#N/A</v>
      </c>
      <c r="O4752">
        <v>190</v>
      </c>
      <c r="Q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Y4752">
        <v>0</v>
      </c>
      <c r="AA4752">
        <v>124</v>
      </c>
      <c r="AB4752" t="s">
        <v>15518</v>
      </c>
      <c r="AC4752" t="s">
        <v>15519</v>
      </c>
      <c r="AD4752">
        <v>366</v>
      </c>
      <c r="AG4752" t="s">
        <v>15520</v>
      </c>
      <c r="AH4752" t="s">
        <v>15521</v>
      </c>
    </row>
    <row r="4753" spans="1:34" hidden="1" x14ac:dyDescent="0.35">
      <c r="A4753" t="s">
        <v>8891</v>
      </c>
      <c r="B4753" t="s">
        <v>8892</v>
      </c>
      <c r="C4753" t="s">
        <v>42</v>
      </c>
      <c r="D4753" t="s">
        <v>43</v>
      </c>
      <c r="G4753" t="s">
        <v>15515</v>
      </c>
      <c r="H4753" t="s">
        <v>15516</v>
      </c>
      <c r="I4753" t="s">
        <v>32171</v>
      </c>
      <c r="J4753" t="s">
        <v>15517</v>
      </c>
      <c r="K4753" t="s">
        <v>66</v>
      </c>
      <c r="L4753" t="b">
        <v>1</v>
      </c>
      <c r="M4753">
        <v>10</v>
      </c>
      <c r="N4753" t="e">
        <f>_xlfn.XLOOKUP(B4753,Courses!A:A,Courses!E:E)</f>
        <v>#N/A</v>
      </c>
      <c r="O4753">
        <v>93</v>
      </c>
      <c r="Q4753">
        <v>0</v>
      </c>
      <c r="S4753">
        <v>3</v>
      </c>
      <c r="T4753">
        <v>4</v>
      </c>
      <c r="U4753">
        <v>0</v>
      </c>
      <c r="V4753">
        <v>0</v>
      </c>
      <c r="W4753">
        <v>0</v>
      </c>
      <c r="Y4753">
        <v>0</v>
      </c>
      <c r="AA4753">
        <v>27732</v>
      </c>
      <c r="AB4753" t="s">
        <v>15522</v>
      </c>
      <c r="AC4753" t="s">
        <v>15519</v>
      </c>
      <c r="AD4753">
        <v>366</v>
      </c>
      <c r="AF4753" t="s">
        <v>15523</v>
      </c>
      <c r="AG4753" t="s">
        <v>15524</v>
      </c>
      <c r="AH4753" t="s">
        <v>15525</v>
      </c>
    </row>
    <row r="4754" spans="1:34" hidden="1" x14ac:dyDescent="0.35">
      <c r="A4754" t="s">
        <v>8883</v>
      </c>
      <c r="B4754" t="s">
        <v>8884</v>
      </c>
      <c r="C4754" t="s">
        <v>42</v>
      </c>
      <c r="D4754" t="s">
        <v>43</v>
      </c>
      <c r="E4754" t="s">
        <v>34</v>
      </c>
      <c r="F4754" t="s">
        <v>35</v>
      </c>
      <c r="G4754" t="s">
        <v>15515</v>
      </c>
      <c r="H4754" t="s">
        <v>15516</v>
      </c>
      <c r="I4754" t="s">
        <v>32171</v>
      </c>
      <c r="J4754" t="s">
        <v>15517</v>
      </c>
      <c r="K4754" t="s">
        <v>66</v>
      </c>
      <c r="L4754" t="b">
        <v>1</v>
      </c>
      <c r="M4754">
        <v>36</v>
      </c>
      <c r="N4754">
        <f>_xlfn.XLOOKUP(B4754,Courses!A:A,Courses!E:E)</f>
        <v>0</v>
      </c>
      <c r="O4754">
        <v>37</v>
      </c>
      <c r="Q4754">
        <v>0</v>
      </c>
      <c r="S4754">
        <v>0</v>
      </c>
      <c r="T4754">
        <v>0</v>
      </c>
      <c r="U4754">
        <v>2</v>
      </c>
      <c r="V4754">
        <v>0</v>
      </c>
      <c r="W4754">
        <v>1</v>
      </c>
      <c r="X4754" t="s">
        <v>15526</v>
      </c>
      <c r="Y4754">
        <v>0</v>
      </c>
      <c r="AA4754">
        <v>11843</v>
      </c>
      <c r="AB4754" t="s">
        <v>15527</v>
      </c>
      <c r="AC4754" t="s">
        <v>15519</v>
      </c>
      <c r="AD4754">
        <v>366</v>
      </c>
    </row>
    <row r="4755" spans="1:34" x14ac:dyDescent="0.35">
      <c r="A4755" t="s">
        <v>8932</v>
      </c>
      <c r="B4755" t="s">
        <v>8933</v>
      </c>
      <c r="C4755" t="s">
        <v>42</v>
      </c>
      <c r="D4755" t="s">
        <v>43</v>
      </c>
      <c r="E4755" t="s">
        <v>38</v>
      </c>
      <c r="F4755" t="s">
        <v>39</v>
      </c>
      <c r="G4755" t="s">
        <v>15515</v>
      </c>
      <c r="H4755" t="s">
        <v>15516</v>
      </c>
      <c r="I4755" t="s">
        <v>32171</v>
      </c>
      <c r="J4755" t="s">
        <v>15517</v>
      </c>
      <c r="K4755" t="s">
        <v>66</v>
      </c>
      <c r="L4755" t="b">
        <v>1</v>
      </c>
      <c r="M4755">
        <v>18</v>
      </c>
      <c r="N4755">
        <f>_xlfn.XLOOKUP(B4755,Courses!A:A,Courses!E:E)</f>
        <v>26</v>
      </c>
      <c r="O4755">
        <v>56</v>
      </c>
      <c r="Q4755">
        <v>0</v>
      </c>
      <c r="S4755">
        <v>2</v>
      </c>
      <c r="T4755">
        <v>4</v>
      </c>
      <c r="U4755">
        <v>0</v>
      </c>
      <c r="V4755">
        <v>0</v>
      </c>
      <c r="W4755">
        <v>0</v>
      </c>
      <c r="Y4755">
        <v>0</v>
      </c>
      <c r="AA4755">
        <v>19587</v>
      </c>
      <c r="AB4755" t="s">
        <v>15528</v>
      </c>
      <c r="AC4755" t="s">
        <v>15519</v>
      </c>
      <c r="AD4755">
        <v>366</v>
      </c>
      <c r="AF4755" t="s">
        <v>15529</v>
      </c>
      <c r="AG4755" t="s">
        <v>15530</v>
      </c>
      <c r="AH4755" t="s">
        <v>15531</v>
      </c>
    </row>
    <row r="4756" spans="1:34" x14ac:dyDescent="0.35">
      <c r="A4756" t="s">
        <v>8940</v>
      </c>
      <c r="B4756" t="s">
        <v>8941</v>
      </c>
      <c r="C4756" t="s">
        <v>42</v>
      </c>
      <c r="D4756" t="s">
        <v>43</v>
      </c>
      <c r="E4756" t="s">
        <v>38</v>
      </c>
      <c r="F4756" t="s">
        <v>39</v>
      </c>
      <c r="G4756" t="s">
        <v>15515</v>
      </c>
      <c r="H4756" t="s">
        <v>15516</v>
      </c>
      <c r="I4756" t="s">
        <v>32171</v>
      </c>
      <c r="J4756" t="s">
        <v>15517</v>
      </c>
      <c r="K4756" t="s">
        <v>66</v>
      </c>
      <c r="L4756" t="b">
        <v>1</v>
      </c>
      <c r="M4756">
        <v>32</v>
      </c>
      <c r="N4756">
        <f>_xlfn.XLOOKUP(B4756,Courses!A:A,Courses!E:E)</f>
        <v>41</v>
      </c>
      <c r="O4756">
        <v>70</v>
      </c>
      <c r="Q4756">
        <v>0</v>
      </c>
      <c r="S4756">
        <v>4</v>
      </c>
      <c r="T4756">
        <v>7</v>
      </c>
      <c r="U4756">
        <v>0</v>
      </c>
      <c r="V4756">
        <v>0</v>
      </c>
      <c r="W4756">
        <v>0</v>
      </c>
      <c r="Y4756">
        <v>0</v>
      </c>
      <c r="AA4756">
        <v>32968</v>
      </c>
      <c r="AB4756" t="s">
        <v>15532</v>
      </c>
      <c r="AC4756" t="s">
        <v>15519</v>
      </c>
      <c r="AD4756">
        <v>366</v>
      </c>
      <c r="AF4756" t="s">
        <v>15533</v>
      </c>
    </row>
    <row r="4757" spans="1:34" x14ac:dyDescent="0.35">
      <c r="A4757" t="s">
        <v>40</v>
      </c>
      <c r="B4757" t="s">
        <v>41</v>
      </c>
      <c r="C4757" t="s">
        <v>42</v>
      </c>
      <c r="D4757" t="s">
        <v>43</v>
      </c>
      <c r="E4757" t="s">
        <v>38</v>
      </c>
      <c r="F4757" t="s">
        <v>39</v>
      </c>
      <c r="G4757" t="s">
        <v>15515</v>
      </c>
      <c r="H4757" t="s">
        <v>15516</v>
      </c>
      <c r="I4757" t="s">
        <v>32171</v>
      </c>
      <c r="J4757" t="s">
        <v>15517</v>
      </c>
      <c r="K4757" t="s">
        <v>66</v>
      </c>
      <c r="L4757" t="b">
        <v>1</v>
      </c>
      <c r="M4757">
        <v>14</v>
      </c>
      <c r="N4757">
        <f>_xlfn.XLOOKUP(B4757,Courses!A:A,Courses!E:E)</f>
        <v>45</v>
      </c>
      <c r="O4757">
        <v>99</v>
      </c>
      <c r="Q4757">
        <v>0</v>
      </c>
      <c r="S4757">
        <v>1</v>
      </c>
      <c r="T4757">
        <v>1</v>
      </c>
      <c r="U4757">
        <v>0</v>
      </c>
      <c r="V4757">
        <v>0</v>
      </c>
      <c r="W4757">
        <v>0</v>
      </c>
      <c r="Y4757">
        <v>0</v>
      </c>
      <c r="AA4757">
        <v>8778</v>
      </c>
      <c r="AB4757" t="s">
        <v>15534</v>
      </c>
      <c r="AC4757" t="s">
        <v>15519</v>
      </c>
      <c r="AD4757">
        <v>366</v>
      </c>
      <c r="AF4757" t="s">
        <v>15535</v>
      </c>
      <c r="AG4757" t="s">
        <v>15536</v>
      </c>
      <c r="AH4757" t="s">
        <v>15537</v>
      </c>
    </row>
    <row r="4758" spans="1:34" hidden="1" x14ac:dyDescent="0.35">
      <c r="A4758" t="s">
        <v>53</v>
      </c>
      <c r="B4758" t="s">
        <v>54</v>
      </c>
      <c r="C4758" t="s">
        <v>42</v>
      </c>
      <c r="D4758" t="s">
        <v>43</v>
      </c>
      <c r="E4758" t="s">
        <v>34</v>
      </c>
      <c r="F4758" t="s">
        <v>35</v>
      </c>
      <c r="G4758" t="s">
        <v>15515</v>
      </c>
      <c r="H4758" t="s">
        <v>15516</v>
      </c>
      <c r="I4758" t="s">
        <v>32171</v>
      </c>
      <c r="J4758" t="s">
        <v>15517</v>
      </c>
      <c r="K4758" t="s">
        <v>66</v>
      </c>
      <c r="L4758" t="b">
        <v>1</v>
      </c>
      <c r="M4758">
        <v>112</v>
      </c>
      <c r="N4758" t="e">
        <f>_xlfn.XLOOKUP(B4758,Courses!A:A,Courses!E:E)</f>
        <v>#N/A</v>
      </c>
      <c r="O4758">
        <v>114</v>
      </c>
      <c r="Q4758">
        <v>0</v>
      </c>
      <c r="S4758">
        <v>20</v>
      </c>
      <c r="T4758">
        <v>21</v>
      </c>
      <c r="U4758">
        <v>8</v>
      </c>
      <c r="V4758">
        <v>0</v>
      </c>
      <c r="W4758">
        <v>23</v>
      </c>
      <c r="X4758" t="s">
        <v>15538</v>
      </c>
      <c r="Y4758">
        <v>0</v>
      </c>
      <c r="AA4758">
        <v>101906</v>
      </c>
      <c r="AB4758" t="s">
        <v>15539</v>
      </c>
      <c r="AC4758" t="s">
        <v>15519</v>
      </c>
      <c r="AD4758">
        <v>366</v>
      </c>
      <c r="AF4758" t="s">
        <v>15540</v>
      </c>
      <c r="AG4758" t="s">
        <v>15541</v>
      </c>
      <c r="AH4758" t="s">
        <v>15542</v>
      </c>
    </row>
    <row r="4759" spans="1:34" hidden="1" x14ac:dyDescent="0.35">
      <c r="A4759" t="s">
        <v>51</v>
      </c>
      <c r="B4759" t="s">
        <v>52</v>
      </c>
      <c r="C4759" t="s">
        <v>42</v>
      </c>
      <c r="D4759" t="s">
        <v>43</v>
      </c>
      <c r="E4759" t="s">
        <v>34</v>
      </c>
      <c r="F4759" t="s">
        <v>35</v>
      </c>
      <c r="G4759" t="s">
        <v>15515</v>
      </c>
      <c r="H4759" t="s">
        <v>15516</v>
      </c>
      <c r="I4759" t="s">
        <v>32171</v>
      </c>
      <c r="J4759" t="s">
        <v>15517</v>
      </c>
      <c r="K4759" t="s">
        <v>66</v>
      </c>
      <c r="L4759" t="b">
        <v>1</v>
      </c>
      <c r="M4759">
        <v>216</v>
      </c>
      <c r="N4759">
        <f>_xlfn.XLOOKUP(B4759,Courses!A:A,Courses!E:E)</f>
        <v>38</v>
      </c>
      <c r="O4759">
        <v>217</v>
      </c>
      <c r="Q4759">
        <v>0</v>
      </c>
      <c r="S4759">
        <v>38</v>
      </c>
      <c r="T4759">
        <v>39</v>
      </c>
      <c r="U4759">
        <v>2</v>
      </c>
      <c r="V4759">
        <v>2</v>
      </c>
      <c r="W4759">
        <v>27</v>
      </c>
      <c r="X4759" t="s">
        <v>15543</v>
      </c>
      <c r="Y4759">
        <v>2</v>
      </c>
      <c r="Z4759" t="s">
        <v>15544</v>
      </c>
      <c r="AA4759">
        <v>143167</v>
      </c>
      <c r="AB4759" t="s">
        <v>15545</v>
      </c>
      <c r="AC4759" t="s">
        <v>15519</v>
      </c>
      <c r="AD4759">
        <v>366</v>
      </c>
      <c r="AF4759" t="s">
        <v>15546</v>
      </c>
    </row>
    <row r="4760" spans="1:34" hidden="1" x14ac:dyDescent="0.35">
      <c r="A4760" t="s">
        <v>59</v>
      </c>
      <c r="B4760" t="s">
        <v>60</v>
      </c>
      <c r="C4760" t="s">
        <v>42</v>
      </c>
      <c r="D4760" t="s">
        <v>43</v>
      </c>
      <c r="E4760" t="s">
        <v>34</v>
      </c>
      <c r="F4760" t="s">
        <v>35</v>
      </c>
      <c r="G4760" t="s">
        <v>15515</v>
      </c>
      <c r="H4760" t="s">
        <v>15516</v>
      </c>
      <c r="I4760" t="s">
        <v>32171</v>
      </c>
      <c r="J4760" t="s">
        <v>15517</v>
      </c>
      <c r="K4760" t="s">
        <v>66</v>
      </c>
      <c r="L4760" t="b">
        <v>1</v>
      </c>
      <c r="M4760">
        <v>99</v>
      </c>
      <c r="N4760">
        <f>_xlfn.XLOOKUP(B4760,Courses!A:A,Courses!E:E)</f>
        <v>24</v>
      </c>
      <c r="O4760">
        <v>103</v>
      </c>
      <c r="Q4760">
        <v>0</v>
      </c>
      <c r="S4760">
        <v>9</v>
      </c>
      <c r="T4760">
        <v>11</v>
      </c>
      <c r="U4760">
        <v>0</v>
      </c>
      <c r="V4760">
        <v>0</v>
      </c>
      <c r="W4760">
        <v>8</v>
      </c>
      <c r="Y4760">
        <v>1</v>
      </c>
      <c r="Z4760" t="s">
        <v>15547</v>
      </c>
      <c r="AA4760">
        <v>77699</v>
      </c>
      <c r="AB4760" t="s">
        <v>15548</v>
      </c>
      <c r="AC4760" t="s">
        <v>15519</v>
      </c>
      <c r="AD4760">
        <v>366</v>
      </c>
      <c r="AF4760" t="s">
        <v>15549</v>
      </c>
      <c r="AG4760" t="s">
        <v>15550</v>
      </c>
      <c r="AH4760" t="s">
        <v>15551</v>
      </c>
    </row>
    <row r="4761" spans="1:34" hidden="1" x14ac:dyDescent="0.35">
      <c r="A4761" t="s">
        <v>55</v>
      </c>
      <c r="B4761" t="s">
        <v>56</v>
      </c>
      <c r="C4761" t="s">
        <v>42</v>
      </c>
      <c r="D4761" t="s">
        <v>43</v>
      </c>
      <c r="E4761" t="s">
        <v>34</v>
      </c>
      <c r="F4761" t="s">
        <v>35</v>
      </c>
      <c r="G4761" t="s">
        <v>15515</v>
      </c>
      <c r="H4761" t="s">
        <v>15516</v>
      </c>
      <c r="I4761" t="s">
        <v>32171</v>
      </c>
      <c r="J4761" t="s">
        <v>15517</v>
      </c>
      <c r="K4761" t="s">
        <v>66</v>
      </c>
      <c r="L4761" t="b">
        <v>1</v>
      </c>
      <c r="M4761">
        <v>204</v>
      </c>
      <c r="N4761">
        <f>_xlfn.XLOOKUP(B4761,Courses!A:A,Courses!E:E)</f>
        <v>55</v>
      </c>
      <c r="O4761">
        <v>230</v>
      </c>
      <c r="Q4761">
        <v>0</v>
      </c>
      <c r="S4761">
        <v>31</v>
      </c>
      <c r="T4761">
        <v>36</v>
      </c>
      <c r="U4761">
        <v>1</v>
      </c>
      <c r="V4761">
        <v>1</v>
      </c>
      <c r="W4761">
        <v>19</v>
      </c>
      <c r="X4761" t="s">
        <v>15552</v>
      </c>
      <c r="Y4761">
        <v>1</v>
      </c>
      <c r="Z4761" t="s">
        <v>15553</v>
      </c>
      <c r="AA4761">
        <v>108391</v>
      </c>
      <c r="AB4761" t="s">
        <v>15554</v>
      </c>
      <c r="AC4761" t="s">
        <v>15519</v>
      </c>
      <c r="AD4761">
        <v>366</v>
      </c>
      <c r="AF4761" t="s">
        <v>15555</v>
      </c>
    </row>
    <row r="4762" spans="1:34" hidden="1" x14ac:dyDescent="0.35">
      <c r="A4762" t="s">
        <v>57</v>
      </c>
      <c r="B4762" t="s">
        <v>58</v>
      </c>
      <c r="C4762" t="s">
        <v>42</v>
      </c>
      <c r="D4762" t="s">
        <v>43</v>
      </c>
      <c r="E4762" t="s">
        <v>34</v>
      </c>
      <c r="F4762" t="s">
        <v>35</v>
      </c>
      <c r="G4762" t="s">
        <v>15515</v>
      </c>
      <c r="H4762" t="s">
        <v>15516</v>
      </c>
      <c r="I4762" t="s">
        <v>32171</v>
      </c>
      <c r="J4762" t="s">
        <v>15517</v>
      </c>
      <c r="K4762" t="s">
        <v>66</v>
      </c>
      <c r="L4762" t="b">
        <v>1</v>
      </c>
      <c r="M4762">
        <v>226</v>
      </c>
      <c r="N4762">
        <f>_xlfn.XLOOKUP(B4762,Courses!A:A,Courses!E:E)</f>
        <v>40</v>
      </c>
      <c r="O4762">
        <v>243</v>
      </c>
      <c r="Q4762">
        <v>0</v>
      </c>
      <c r="S4762">
        <v>36</v>
      </c>
      <c r="T4762">
        <v>47</v>
      </c>
      <c r="U4762">
        <v>2</v>
      </c>
      <c r="V4762">
        <v>0</v>
      </c>
      <c r="W4762">
        <v>17</v>
      </c>
      <c r="X4762" t="s">
        <v>15556</v>
      </c>
      <c r="Y4762">
        <v>2</v>
      </c>
      <c r="Z4762" t="s">
        <v>15557</v>
      </c>
      <c r="AA4762">
        <v>254459</v>
      </c>
      <c r="AB4762" t="s">
        <v>15558</v>
      </c>
      <c r="AC4762" t="s">
        <v>15519</v>
      </c>
      <c r="AD4762">
        <v>366</v>
      </c>
      <c r="AF4762" t="s">
        <v>15559</v>
      </c>
    </row>
    <row r="4763" spans="1:34" hidden="1" x14ac:dyDescent="0.35">
      <c r="A4763" t="s">
        <v>57</v>
      </c>
      <c r="B4763" t="s">
        <v>58</v>
      </c>
      <c r="C4763" t="s">
        <v>42</v>
      </c>
      <c r="D4763" t="s">
        <v>43</v>
      </c>
      <c r="E4763" t="s">
        <v>34</v>
      </c>
      <c r="F4763" t="s">
        <v>35</v>
      </c>
      <c r="G4763" t="s">
        <v>15560</v>
      </c>
      <c r="H4763" t="s">
        <v>15561</v>
      </c>
      <c r="I4763" t="s">
        <v>32171</v>
      </c>
      <c r="J4763" t="s">
        <v>15562</v>
      </c>
      <c r="K4763" t="s">
        <v>66</v>
      </c>
      <c r="L4763" t="b">
        <v>1</v>
      </c>
      <c r="M4763">
        <v>200</v>
      </c>
      <c r="N4763">
        <f>_xlfn.XLOOKUP(B4763,Courses!A:A,Courses!E:E)</f>
        <v>40</v>
      </c>
      <c r="O4763">
        <v>243</v>
      </c>
      <c r="Q4763">
        <v>0</v>
      </c>
      <c r="S4763">
        <v>27</v>
      </c>
      <c r="T4763">
        <v>29</v>
      </c>
      <c r="U4763">
        <v>0</v>
      </c>
      <c r="V4763">
        <v>0</v>
      </c>
      <c r="W4763">
        <v>0</v>
      </c>
      <c r="Y4763">
        <v>2</v>
      </c>
      <c r="Z4763" t="s">
        <v>15563</v>
      </c>
      <c r="AA4763">
        <v>161406</v>
      </c>
      <c r="AB4763" t="s">
        <v>15564</v>
      </c>
      <c r="AC4763" t="s">
        <v>15565</v>
      </c>
      <c r="AD4763">
        <v>108</v>
      </c>
      <c r="AF4763" t="s">
        <v>15566</v>
      </c>
    </row>
    <row r="4764" spans="1:34" hidden="1" x14ac:dyDescent="0.35">
      <c r="A4764" t="s">
        <v>55</v>
      </c>
      <c r="B4764" t="s">
        <v>56</v>
      </c>
      <c r="C4764" t="s">
        <v>42</v>
      </c>
      <c r="D4764" t="s">
        <v>43</v>
      </c>
      <c r="E4764" t="s">
        <v>34</v>
      </c>
      <c r="F4764" t="s">
        <v>35</v>
      </c>
      <c r="G4764" t="s">
        <v>15560</v>
      </c>
      <c r="H4764" t="s">
        <v>15561</v>
      </c>
      <c r="I4764" t="s">
        <v>32171</v>
      </c>
      <c r="J4764" t="s">
        <v>15562</v>
      </c>
      <c r="K4764" t="s">
        <v>66</v>
      </c>
      <c r="L4764" t="b">
        <v>1</v>
      </c>
      <c r="M4764">
        <v>196</v>
      </c>
      <c r="N4764">
        <f>_xlfn.XLOOKUP(B4764,Courses!A:A,Courses!E:E)</f>
        <v>55</v>
      </c>
      <c r="O4764">
        <v>230</v>
      </c>
      <c r="Q4764">
        <v>0</v>
      </c>
      <c r="S4764">
        <v>36</v>
      </c>
      <c r="T4764">
        <v>42</v>
      </c>
      <c r="U4764">
        <v>0</v>
      </c>
      <c r="V4764">
        <v>0</v>
      </c>
      <c r="W4764">
        <v>0</v>
      </c>
      <c r="Y4764">
        <v>1</v>
      </c>
      <c r="Z4764" t="s">
        <v>15567</v>
      </c>
      <c r="AA4764">
        <v>198651</v>
      </c>
      <c r="AB4764" t="s">
        <v>15568</v>
      </c>
      <c r="AC4764" t="s">
        <v>15565</v>
      </c>
      <c r="AD4764">
        <v>108</v>
      </c>
      <c r="AF4764" t="s">
        <v>15569</v>
      </c>
    </row>
    <row r="4765" spans="1:34" hidden="1" x14ac:dyDescent="0.35">
      <c r="A4765" t="s">
        <v>59</v>
      </c>
      <c r="B4765" t="s">
        <v>60</v>
      </c>
      <c r="C4765" t="s">
        <v>42</v>
      </c>
      <c r="D4765" t="s">
        <v>43</v>
      </c>
      <c r="E4765" t="s">
        <v>34</v>
      </c>
      <c r="F4765" t="s">
        <v>35</v>
      </c>
      <c r="G4765" t="s">
        <v>15560</v>
      </c>
      <c r="H4765" t="s">
        <v>15561</v>
      </c>
      <c r="I4765" t="s">
        <v>32171</v>
      </c>
      <c r="J4765" t="s">
        <v>15562</v>
      </c>
      <c r="K4765" t="s">
        <v>66</v>
      </c>
      <c r="L4765" t="b">
        <v>1</v>
      </c>
      <c r="M4765">
        <v>94</v>
      </c>
      <c r="N4765">
        <f>_xlfn.XLOOKUP(B4765,Courses!A:A,Courses!E:E)</f>
        <v>24</v>
      </c>
      <c r="O4765">
        <v>103</v>
      </c>
      <c r="Q4765">
        <v>0</v>
      </c>
      <c r="S4765">
        <v>7</v>
      </c>
      <c r="T4765">
        <v>8</v>
      </c>
      <c r="U4765">
        <v>0</v>
      </c>
      <c r="V4765">
        <v>0</v>
      </c>
      <c r="W4765">
        <v>0</v>
      </c>
      <c r="Y4765">
        <v>1</v>
      </c>
      <c r="Z4765" t="s">
        <v>15570</v>
      </c>
      <c r="AA4765">
        <v>135167</v>
      </c>
      <c r="AB4765" t="s">
        <v>15571</v>
      </c>
      <c r="AC4765" t="s">
        <v>15565</v>
      </c>
      <c r="AD4765">
        <v>108</v>
      </c>
      <c r="AF4765" t="s">
        <v>15572</v>
      </c>
      <c r="AG4765" t="s">
        <v>15573</v>
      </c>
      <c r="AH4765" t="s">
        <v>15574</v>
      </c>
    </row>
    <row r="4766" spans="1:34" hidden="1" x14ac:dyDescent="0.35">
      <c r="A4766" t="s">
        <v>51</v>
      </c>
      <c r="B4766" t="s">
        <v>52</v>
      </c>
      <c r="C4766" t="s">
        <v>42</v>
      </c>
      <c r="D4766" t="s">
        <v>43</v>
      </c>
      <c r="E4766" t="s">
        <v>34</v>
      </c>
      <c r="F4766" t="s">
        <v>35</v>
      </c>
      <c r="G4766" t="s">
        <v>15560</v>
      </c>
      <c r="H4766" t="s">
        <v>15561</v>
      </c>
      <c r="I4766" t="s">
        <v>32171</v>
      </c>
      <c r="J4766" t="s">
        <v>15562</v>
      </c>
      <c r="K4766" t="s">
        <v>66</v>
      </c>
      <c r="L4766" t="b">
        <v>1</v>
      </c>
      <c r="M4766">
        <v>140</v>
      </c>
      <c r="N4766">
        <f>_xlfn.XLOOKUP(B4766,Courses!A:A,Courses!E:E)</f>
        <v>38</v>
      </c>
      <c r="O4766">
        <v>217</v>
      </c>
      <c r="Q4766">
        <v>0</v>
      </c>
      <c r="S4766">
        <v>25</v>
      </c>
      <c r="T4766">
        <v>29</v>
      </c>
      <c r="U4766">
        <v>0</v>
      </c>
      <c r="V4766">
        <v>0</v>
      </c>
      <c r="W4766">
        <v>0</v>
      </c>
      <c r="Y4766">
        <v>1</v>
      </c>
      <c r="Z4766" t="s">
        <v>15575</v>
      </c>
      <c r="AA4766">
        <v>83217</v>
      </c>
      <c r="AB4766" t="s">
        <v>15576</v>
      </c>
      <c r="AC4766" t="s">
        <v>15565</v>
      </c>
      <c r="AD4766">
        <v>108</v>
      </c>
      <c r="AF4766" t="s">
        <v>15577</v>
      </c>
    </row>
    <row r="4767" spans="1:34" hidden="1" x14ac:dyDescent="0.35">
      <c r="A4767" t="s">
        <v>53</v>
      </c>
      <c r="B4767" t="s">
        <v>54</v>
      </c>
      <c r="C4767" t="s">
        <v>42</v>
      </c>
      <c r="D4767" t="s">
        <v>43</v>
      </c>
      <c r="E4767" t="s">
        <v>34</v>
      </c>
      <c r="F4767" t="s">
        <v>35</v>
      </c>
      <c r="G4767" t="s">
        <v>15560</v>
      </c>
      <c r="H4767" t="s">
        <v>15561</v>
      </c>
      <c r="I4767" t="s">
        <v>32171</v>
      </c>
      <c r="J4767" t="s">
        <v>15562</v>
      </c>
      <c r="K4767" t="s">
        <v>66</v>
      </c>
      <c r="L4767" t="b">
        <v>1</v>
      </c>
      <c r="M4767">
        <v>95</v>
      </c>
      <c r="N4767" t="e">
        <f>_xlfn.XLOOKUP(B4767,Courses!A:A,Courses!E:E)</f>
        <v>#N/A</v>
      </c>
      <c r="O4767">
        <v>113</v>
      </c>
      <c r="Q4767">
        <v>0</v>
      </c>
      <c r="S4767">
        <v>14</v>
      </c>
      <c r="T4767">
        <v>14</v>
      </c>
      <c r="U4767">
        <v>1</v>
      </c>
      <c r="V4767">
        <v>0</v>
      </c>
      <c r="W4767">
        <v>0</v>
      </c>
      <c r="X4767" t="s">
        <v>15578</v>
      </c>
      <c r="Y4767">
        <v>0</v>
      </c>
      <c r="AA4767">
        <v>91924</v>
      </c>
      <c r="AB4767" t="s">
        <v>15579</v>
      </c>
      <c r="AC4767" t="s">
        <v>15565</v>
      </c>
      <c r="AD4767">
        <v>108</v>
      </c>
      <c r="AF4767" t="s">
        <v>15580</v>
      </c>
      <c r="AG4767" t="s">
        <v>15581</v>
      </c>
      <c r="AH4767" t="s">
        <v>15582</v>
      </c>
    </row>
    <row r="4768" spans="1:34" x14ac:dyDescent="0.35">
      <c r="A4768" t="s">
        <v>40</v>
      </c>
      <c r="B4768" t="s">
        <v>41</v>
      </c>
      <c r="C4768" t="s">
        <v>42</v>
      </c>
      <c r="D4768" t="s">
        <v>43</v>
      </c>
      <c r="E4768" t="s">
        <v>38</v>
      </c>
      <c r="F4768" t="s">
        <v>39</v>
      </c>
      <c r="G4768" t="s">
        <v>15560</v>
      </c>
      <c r="H4768" t="s">
        <v>15561</v>
      </c>
      <c r="I4768" t="s">
        <v>32171</v>
      </c>
      <c r="J4768" t="s">
        <v>15562</v>
      </c>
      <c r="K4768" t="s">
        <v>66</v>
      </c>
      <c r="L4768" t="b">
        <v>1</v>
      </c>
      <c r="M4768">
        <v>21</v>
      </c>
      <c r="N4768">
        <f>_xlfn.XLOOKUP(B4768,Courses!A:A,Courses!E:E)</f>
        <v>45</v>
      </c>
      <c r="O4768">
        <v>99</v>
      </c>
      <c r="Q4768">
        <v>0</v>
      </c>
      <c r="S4768">
        <v>2</v>
      </c>
      <c r="T4768">
        <v>2</v>
      </c>
      <c r="U4768">
        <v>0</v>
      </c>
      <c r="V4768">
        <v>0</v>
      </c>
      <c r="W4768">
        <v>0</v>
      </c>
      <c r="Y4768">
        <v>0</v>
      </c>
      <c r="AA4768">
        <v>27387</v>
      </c>
      <c r="AB4768" t="s">
        <v>15583</v>
      </c>
      <c r="AC4768" t="s">
        <v>15565</v>
      </c>
      <c r="AD4768">
        <v>108</v>
      </c>
      <c r="AF4768" t="s">
        <v>15584</v>
      </c>
      <c r="AG4768" t="s">
        <v>15585</v>
      </c>
      <c r="AH4768" t="s">
        <v>15586</v>
      </c>
    </row>
    <row r="4769" spans="1:34" x14ac:dyDescent="0.35">
      <c r="A4769" t="s">
        <v>8940</v>
      </c>
      <c r="B4769" t="s">
        <v>8941</v>
      </c>
      <c r="C4769" t="s">
        <v>42</v>
      </c>
      <c r="D4769" t="s">
        <v>43</v>
      </c>
      <c r="E4769" t="s">
        <v>38</v>
      </c>
      <c r="F4769" t="s">
        <v>39</v>
      </c>
      <c r="G4769" t="s">
        <v>15560</v>
      </c>
      <c r="H4769" t="s">
        <v>15561</v>
      </c>
      <c r="I4769" t="s">
        <v>32171</v>
      </c>
      <c r="J4769" t="s">
        <v>15562</v>
      </c>
      <c r="K4769" t="s">
        <v>66</v>
      </c>
      <c r="L4769" t="b">
        <v>1</v>
      </c>
      <c r="M4769">
        <v>12</v>
      </c>
      <c r="N4769">
        <f>_xlfn.XLOOKUP(B4769,Courses!A:A,Courses!E:E)</f>
        <v>41</v>
      </c>
      <c r="O4769">
        <v>70</v>
      </c>
      <c r="Q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Y4769">
        <v>0</v>
      </c>
      <c r="AA4769">
        <v>758</v>
      </c>
      <c r="AB4769" t="s">
        <v>15587</v>
      </c>
      <c r="AC4769" t="s">
        <v>15565</v>
      </c>
      <c r="AD4769">
        <v>108</v>
      </c>
    </row>
    <row r="4770" spans="1:34" x14ac:dyDescent="0.35">
      <c r="A4770" t="s">
        <v>8932</v>
      </c>
      <c r="B4770" t="s">
        <v>8933</v>
      </c>
      <c r="C4770" t="s">
        <v>42</v>
      </c>
      <c r="D4770" t="s">
        <v>43</v>
      </c>
      <c r="E4770" t="s">
        <v>38</v>
      </c>
      <c r="F4770" t="s">
        <v>39</v>
      </c>
      <c r="G4770" t="s">
        <v>15560</v>
      </c>
      <c r="H4770" t="s">
        <v>15561</v>
      </c>
      <c r="I4770" t="s">
        <v>32171</v>
      </c>
      <c r="J4770" t="s">
        <v>15562</v>
      </c>
      <c r="K4770" t="s">
        <v>66</v>
      </c>
      <c r="L4770" t="b">
        <v>1</v>
      </c>
      <c r="M4770">
        <v>4</v>
      </c>
      <c r="N4770">
        <f>_xlfn.XLOOKUP(B4770,Courses!A:A,Courses!E:E)</f>
        <v>26</v>
      </c>
      <c r="O4770">
        <v>56</v>
      </c>
      <c r="Q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Y4770">
        <v>0</v>
      </c>
      <c r="AA4770">
        <v>88</v>
      </c>
      <c r="AB4770" t="s">
        <v>15588</v>
      </c>
      <c r="AC4770" t="s">
        <v>15565</v>
      </c>
      <c r="AD4770">
        <v>108</v>
      </c>
      <c r="AG4770" t="s">
        <v>15589</v>
      </c>
      <c r="AH4770" t="s">
        <v>15590</v>
      </c>
    </row>
    <row r="4771" spans="1:34" hidden="1" x14ac:dyDescent="0.35">
      <c r="A4771" t="s">
        <v>8883</v>
      </c>
      <c r="B4771" t="s">
        <v>8884</v>
      </c>
      <c r="C4771" t="s">
        <v>42</v>
      </c>
      <c r="D4771" t="s">
        <v>43</v>
      </c>
      <c r="E4771" t="s">
        <v>34</v>
      </c>
      <c r="F4771" t="s">
        <v>35</v>
      </c>
      <c r="G4771" t="s">
        <v>15560</v>
      </c>
      <c r="H4771" t="s">
        <v>15561</v>
      </c>
      <c r="I4771" t="s">
        <v>32171</v>
      </c>
      <c r="J4771" t="s">
        <v>15562</v>
      </c>
      <c r="K4771" t="s">
        <v>66</v>
      </c>
      <c r="L4771" t="b">
        <v>1</v>
      </c>
      <c r="M4771">
        <v>28</v>
      </c>
      <c r="N4771">
        <f>_xlfn.XLOOKUP(B4771,Courses!A:A,Courses!E:E)</f>
        <v>0</v>
      </c>
      <c r="O4771">
        <v>37</v>
      </c>
      <c r="Q4771">
        <v>0</v>
      </c>
      <c r="S4771">
        <v>5</v>
      </c>
      <c r="T4771">
        <v>5</v>
      </c>
      <c r="U4771">
        <v>0</v>
      </c>
      <c r="V4771">
        <v>0</v>
      </c>
      <c r="W4771">
        <v>0</v>
      </c>
      <c r="Y4771">
        <v>0</v>
      </c>
      <c r="AA4771">
        <v>18276</v>
      </c>
      <c r="AB4771" t="s">
        <v>15591</v>
      </c>
      <c r="AC4771" t="s">
        <v>15565</v>
      </c>
      <c r="AD4771">
        <v>108</v>
      </c>
      <c r="AF4771" t="s">
        <v>15592</v>
      </c>
    </row>
    <row r="4772" spans="1:34" hidden="1" x14ac:dyDescent="0.35">
      <c r="A4772" t="s">
        <v>8891</v>
      </c>
      <c r="B4772" t="s">
        <v>8892</v>
      </c>
      <c r="C4772" t="s">
        <v>42</v>
      </c>
      <c r="D4772" t="s">
        <v>43</v>
      </c>
      <c r="G4772" t="s">
        <v>15560</v>
      </c>
      <c r="H4772" t="s">
        <v>15561</v>
      </c>
      <c r="I4772" t="s">
        <v>32171</v>
      </c>
      <c r="J4772" t="s">
        <v>15562</v>
      </c>
      <c r="K4772" t="s">
        <v>66</v>
      </c>
      <c r="L4772" t="b">
        <v>1</v>
      </c>
      <c r="M4772">
        <v>3</v>
      </c>
      <c r="N4772" t="e">
        <f>_xlfn.XLOOKUP(B4772,Courses!A:A,Courses!E:E)</f>
        <v>#N/A</v>
      </c>
      <c r="O4772">
        <v>90</v>
      </c>
      <c r="Q4772">
        <v>0</v>
      </c>
      <c r="S4772">
        <v>1</v>
      </c>
      <c r="T4772">
        <v>1</v>
      </c>
      <c r="U4772">
        <v>0</v>
      </c>
      <c r="V4772">
        <v>0</v>
      </c>
      <c r="W4772">
        <v>0</v>
      </c>
      <c r="Y4772">
        <v>0</v>
      </c>
      <c r="AA4772">
        <v>59</v>
      </c>
      <c r="AB4772" t="s">
        <v>15593</v>
      </c>
      <c r="AC4772" t="s">
        <v>15565</v>
      </c>
      <c r="AD4772">
        <v>108</v>
      </c>
      <c r="AF4772" t="s">
        <v>15594</v>
      </c>
      <c r="AG4772" t="s">
        <v>15595</v>
      </c>
      <c r="AH4772" t="s">
        <v>15596</v>
      </c>
    </row>
    <row r="4773" spans="1:34" hidden="1" x14ac:dyDescent="0.35">
      <c r="A4773" t="s">
        <v>8893</v>
      </c>
      <c r="B4773" t="s">
        <v>8894</v>
      </c>
      <c r="C4773" t="s">
        <v>42</v>
      </c>
      <c r="D4773" t="s">
        <v>43</v>
      </c>
      <c r="G4773" t="s">
        <v>15560</v>
      </c>
      <c r="H4773" t="s">
        <v>15561</v>
      </c>
      <c r="I4773" t="s">
        <v>32171</v>
      </c>
      <c r="J4773" t="s">
        <v>15562</v>
      </c>
      <c r="K4773" t="s">
        <v>66</v>
      </c>
      <c r="L4773" t="b">
        <v>1</v>
      </c>
      <c r="M4773">
        <v>0</v>
      </c>
      <c r="N4773" t="e">
        <f>_xlfn.XLOOKUP(B4773,Courses!A:A,Courses!E:E)</f>
        <v>#N/A</v>
      </c>
      <c r="O4773">
        <v>190</v>
      </c>
      <c r="Q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Y4773">
        <v>0</v>
      </c>
      <c r="AA4773">
        <v>0</v>
      </c>
      <c r="AB4773" t="s">
        <v>15597</v>
      </c>
      <c r="AC4773" t="s">
        <v>15565</v>
      </c>
      <c r="AD4773">
        <v>108</v>
      </c>
    </row>
    <row r="4774" spans="1:34" hidden="1" x14ac:dyDescent="0.35">
      <c r="A4774" t="s">
        <v>8893</v>
      </c>
      <c r="B4774" t="s">
        <v>8894</v>
      </c>
      <c r="C4774" t="s">
        <v>42</v>
      </c>
      <c r="D4774" t="s">
        <v>43</v>
      </c>
      <c r="G4774" t="s">
        <v>15598</v>
      </c>
      <c r="H4774" t="s">
        <v>15599</v>
      </c>
      <c r="I4774" t="s">
        <v>32171</v>
      </c>
      <c r="J4774" t="s">
        <v>15600</v>
      </c>
      <c r="K4774" t="s">
        <v>66</v>
      </c>
      <c r="L4774" t="b">
        <v>1</v>
      </c>
      <c r="M4774">
        <v>0</v>
      </c>
      <c r="N4774" t="e">
        <f>_xlfn.XLOOKUP(B4774,Courses!A:A,Courses!E:E)</f>
        <v>#N/A</v>
      </c>
      <c r="O4774">
        <v>190</v>
      </c>
      <c r="Q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Y4774">
        <v>0</v>
      </c>
      <c r="AA4774">
        <v>0</v>
      </c>
      <c r="AB4774" t="s">
        <v>15601</v>
      </c>
      <c r="AC4774" t="s">
        <v>15602</v>
      </c>
      <c r="AD4774">
        <v>311</v>
      </c>
    </row>
    <row r="4775" spans="1:34" hidden="1" x14ac:dyDescent="0.35">
      <c r="A4775" t="s">
        <v>8891</v>
      </c>
      <c r="B4775" t="s">
        <v>8892</v>
      </c>
      <c r="C4775" t="s">
        <v>42</v>
      </c>
      <c r="D4775" t="s">
        <v>43</v>
      </c>
      <c r="G4775" t="s">
        <v>15598</v>
      </c>
      <c r="H4775" t="s">
        <v>15599</v>
      </c>
      <c r="I4775" t="s">
        <v>32171</v>
      </c>
      <c r="J4775" t="s">
        <v>15600</v>
      </c>
      <c r="K4775" t="s">
        <v>66</v>
      </c>
      <c r="L4775" t="b">
        <v>1</v>
      </c>
      <c r="M4775">
        <v>0</v>
      </c>
      <c r="N4775" t="e">
        <f>_xlfn.XLOOKUP(B4775,Courses!A:A,Courses!E:E)</f>
        <v>#N/A</v>
      </c>
      <c r="O4775">
        <v>89</v>
      </c>
      <c r="Q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Y4775">
        <v>0</v>
      </c>
      <c r="AA4775">
        <v>0</v>
      </c>
      <c r="AB4775" t="s">
        <v>15603</v>
      </c>
      <c r="AC4775" t="s">
        <v>15602</v>
      </c>
      <c r="AD4775">
        <v>311</v>
      </c>
    </row>
    <row r="4776" spans="1:34" hidden="1" x14ac:dyDescent="0.35">
      <c r="A4776" t="s">
        <v>8883</v>
      </c>
      <c r="B4776" t="s">
        <v>8884</v>
      </c>
      <c r="C4776" t="s">
        <v>42</v>
      </c>
      <c r="D4776" t="s">
        <v>43</v>
      </c>
      <c r="E4776" t="s">
        <v>34</v>
      </c>
      <c r="F4776" t="s">
        <v>35</v>
      </c>
      <c r="G4776" t="s">
        <v>15598</v>
      </c>
      <c r="H4776" t="s">
        <v>15599</v>
      </c>
      <c r="I4776" t="s">
        <v>32171</v>
      </c>
      <c r="J4776" t="s">
        <v>15600</v>
      </c>
      <c r="K4776" t="s">
        <v>66</v>
      </c>
      <c r="L4776" t="b">
        <v>1</v>
      </c>
      <c r="M4776">
        <v>19</v>
      </c>
      <c r="N4776">
        <f>_xlfn.XLOOKUP(B4776,Courses!A:A,Courses!E:E)</f>
        <v>0</v>
      </c>
      <c r="O4776">
        <v>37</v>
      </c>
      <c r="Q4776">
        <v>0</v>
      </c>
      <c r="S4776">
        <v>0</v>
      </c>
      <c r="T4776">
        <v>0</v>
      </c>
      <c r="U4776">
        <v>0</v>
      </c>
      <c r="V4776">
        <v>0</v>
      </c>
      <c r="W4776">
        <v>6</v>
      </c>
      <c r="Y4776">
        <v>1</v>
      </c>
      <c r="Z4776" t="s">
        <v>15604</v>
      </c>
      <c r="AA4776">
        <v>34661</v>
      </c>
      <c r="AB4776" t="s">
        <v>15605</v>
      </c>
      <c r="AC4776" t="s">
        <v>15602</v>
      </c>
      <c r="AD4776">
        <v>311</v>
      </c>
    </row>
    <row r="4777" spans="1:34" x14ac:dyDescent="0.35">
      <c r="A4777" t="s">
        <v>8932</v>
      </c>
      <c r="B4777" t="s">
        <v>8933</v>
      </c>
      <c r="C4777" t="s">
        <v>42</v>
      </c>
      <c r="D4777" t="s">
        <v>43</v>
      </c>
      <c r="E4777" t="s">
        <v>38</v>
      </c>
      <c r="F4777" t="s">
        <v>39</v>
      </c>
      <c r="G4777" t="s">
        <v>15598</v>
      </c>
      <c r="H4777" t="s">
        <v>15599</v>
      </c>
      <c r="I4777" t="s">
        <v>32171</v>
      </c>
      <c r="J4777" t="s">
        <v>15600</v>
      </c>
      <c r="K4777" t="s">
        <v>66</v>
      </c>
      <c r="L4777" t="b">
        <v>1</v>
      </c>
      <c r="M4777">
        <v>35</v>
      </c>
      <c r="N4777">
        <f>_xlfn.XLOOKUP(B4777,Courses!A:A,Courses!E:E)</f>
        <v>26</v>
      </c>
      <c r="O4777">
        <v>56</v>
      </c>
      <c r="Q4777">
        <v>0</v>
      </c>
      <c r="S4777">
        <v>12</v>
      </c>
      <c r="T4777">
        <v>12</v>
      </c>
      <c r="U4777">
        <v>0</v>
      </c>
      <c r="V4777">
        <v>0</v>
      </c>
      <c r="W4777">
        <v>0</v>
      </c>
      <c r="Y4777">
        <v>0</v>
      </c>
      <c r="AA4777">
        <v>12433</v>
      </c>
      <c r="AB4777" t="s">
        <v>15606</v>
      </c>
      <c r="AC4777" t="s">
        <v>15602</v>
      </c>
      <c r="AD4777">
        <v>311</v>
      </c>
      <c r="AF4777" t="s">
        <v>15607</v>
      </c>
      <c r="AG4777" t="s">
        <v>15608</v>
      </c>
      <c r="AH4777" t="s">
        <v>15609</v>
      </c>
    </row>
    <row r="4778" spans="1:34" x14ac:dyDescent="0.35">
      <c r="A4778" t="s">
        <v>8940</v>
      </c>
      <c r="B4778" t="s">
        <v>8941</v>
      </c>
      <c r="C4778" t="s">
        <v>42</v>
      </c>
      <c r="D4778" t="s">
        <v>43</v>
      </c>
      <c r="E4778" t="s">
        <v>38</v>
      </c>
      <c r="F4778" t="s">
        <v>39</v>
      </c>
      <c r="G4778" t="s">
        <v>15598</v>
      </c>
      <c r="H4778" t="s">
        <v>15599</v>
      </c>
      <c r="I4778" t="s">
        <v>32171</v>
      </c>
      <c r="J4778" t="s">
        <v>15600</v>
      </c>
      <c r="K4778" t="s">
        <v>66</v>
      </c>
      <c r="L4778" t="b">
        <v>1</v>
      </c>
      <c r="M4778">
        <v>44</v>
      </c>
      <c r="N4778">
        <f>_xlfn.XLOOKUP(B4778,Courses!A:A,Courses!E:E)</f>
        <v>41</v>
      </c>
      <c r="O4778">
        <v>70</v>
      </c>
      <c r="Q4778">
        <v>0</v>
      </c>
      <c r="S4778">
        <v>8</v>
      </c>
      <c r="T4778">
        <v>8</v>
      </c>
      <c r="U4778">
        <v>0</v>
      </c>
      <c r="V4778">
        <v>0</v>
      </c>
      <c r="W4778">
        <v>0</v>
      </c>
      <c r="Y4778">
        <v>0</v>
      </c>
      <c r="AA4778">
        <v>13959</v>
      </c>
      <c r="AB4778" t="s">
        <v>15610</v>
      </c>
      <c r="AC4778" t="s">
        <v>15602</v>
      </c>
      <c r="AD4778">
        <v>311</v>
      </c>
      <c r="AF4778" t="s">
        <v>15611</v>
      </c>
    </row>
    <row r="4779" spans="1:34" x14ac:dyDescent="0.35">
      <c r="A4779" t="s">
        <v>40</v>
      </c>
      <c r="B4779" t="s">
        <v>41</v>
      </c>
      <c r="C4779" t="s">
        <v>42</v>
      </c>
      <c r="D4779" t="s">
        <v>43</v>
      </c>
      <c r="E4779" t="s">
        <v>38</v>
      </c>
      <c r="F4779" t="s">
        <v>39</v>
      </c>
      <c r="G4779" t="s">
        <v>15598</v>
      </c>
      <c r="H4779" t="s">
        <v>15599</v>
      </c>
      <c r="I4779" t="s">
        <v>32171</v>
      </c>
      <c r="J4779" t="s">
        <v>15600</v>
      </c>
      <c r="K4779" t="s">
        <v>66</v>
      </c>
      <c r="L4779" t="b">
        <v>1</v>
      </c>
      <c r="M4779">
        <v>51</v>
      </c>
      <c r="N4779">
        <f>_xlfn.XLOOKUP(B4779,Courses!A:A,Courses!E:E)</f>
        <v>45</v>
      </c>
      <c r="O4779">
        <v>99</v>
      </c>
      <c r="Q4779">
        <v>0</v>
      </c>
      <c r="S4779">
        <v>15</v>
      </c>
      <c r="T4779">
        <v>15</v>
      </c>
      <c r="U4779">
        <v>0</v>
      </c>
      <c r="V4779">
        <v>0</v>
      </c>
      <c r="W4779">
        <v>0</v>
      </c>
      <c r="Y4779">
        <v>0</v>
      </c>
      <c r="AA4779">
        <v>23543</v>
      </c>
      <c r="AB4779" t="s">
        <v>15612</v>
      </c>
      <c r="AC4779" t="s">
        <v>15602</v>
      </c>
      <c r="AD4779">
        <v>311</v>
      </c>
      <c r="AF4779" t="s">
        <v>15613</v>
      </c>
      <c r="AG4779" t="s">
        <v>15614</v>
      </c>
      <c r="AH4779" t="s">
        <v>15615</v>
      </c>
    </row>
    <row r="4780" spans="1:34" hidden="1" x14ac:dyDescent="0.35">
      <c r="A4780" t="s">
        <v>53</v>
      </c>
      <c r="B4780" t="s">
        <v>54</v>
      </c>
      <c r="C4780" t="s">
        <v>42</v>
      </c>
      <c r="D4780" t="s">
        <v>43</v>
      </c>
      <c r="E4780" t="s">
        <v>34</v>
      </c>
      <c r="F4780" t="s">
        <v>35</v>
      </c>
      <c r="G4780" t="s">
        <v>15598</v>
      </c>
      <c r="H4780" t="s">
        <v>15599</v>
      </c>
      <c r="I4780" t="s">
        <v>32171</v>
      </c>
      <c r="J4780" t="s">
        <v>15600</v>
      </c>
      <c r="K4780" t="s">
        <v>66</v>
      </c>
      <c r="L4780" t="b">
        <v>1</v>
      </c>
      <c r="M4780">
        <v>98</v>
      </c>
      <c r="N4780" t="e">
        <f>_xlfn.XLOOKUP(B4780,Courses!A:A,Courses!E:E)</f>
        <v>#N/A</v>
      </c>
      <c r="O4780">
        <v>113</v>
      </c>
      <c r="Q4780">
        <v>0</v>
      </c>
      <c r="S4780">
        <v>18</v>
      </c>
      <c r="T4780">
        <v>18</v>
      </c>
      <c r="U4780">
        <v>0</v>
      </c>
      <c r="V4780">
        <v>0</v>
      </c>
      <c r="W4780">
        <v>0</v>
      </c>
      <c r="Y4780">
        <v>0</v>
      </c>
      <c r="AA4780">
        <v>32519</v>
      </c>
      <c r="AB4780" t="s">
        <v>15616</v>
      </c>
      <c r="AC4780" t="s">
        <v>15602</v>
      </c>
      <c r="AD4780">
        <v>311</v>
      </c>
      <c r="AF4780" t="s">
        <v>15617</v>
      </c>
      <c r="AG4780" t="s">
        <v>15618</v>
      </c>
      <c r="AH4780" t="s">
        <v>15619</v>
      </c>
    </row>
    <row r="4781" spans="1:34" hidden="1" x14ac:dyDescent="0.35">
      <c r="A4781" t="s">
        <v>51</v>
      </c>
      <c r="B4781" t="s">
        <v>52</v>
      </c>
      <c r="C4781" t="s">
        <v>42</v>
      </c>
      <c r="D4781" t="s">
        <v>43</v>
      </c>
      <c r="E4781" t="s">
        <v>34</v>
      </c>
      <c r="F4781" t="s">
        <v>35</v>
      </c>
      <c r="G4781" t="s">
        <v>15598</v>
      </c>
      <c r="H4781" t="s">
        <v>15599</v>
      </c>
      <c r="I4781" t="s">
        <v>32171</v>
      </c>
      <c r="J4781" t="s">
        <v>15600</v>
      </c>
      <c r="K4781" t="s">
        <v>66</v>
      </c>
      <c r="L4781" t="b">
        <v>1</v>
      </c>
      <c r="M4781">
        <v>191</v>
      </c>
      <c r="N4781">
        <f>_xlfn.XLOOKUP(B4781,Courses!A:A,Courses!E:E)</f>
        <v>38</v>
      </c>
      <c r="O4781">
        <v>217</v>
      </c>
      <c r="Q4781">
        <v>0</v>
      </c>
      <c r="S4781">
        <v>31</v>
      </c>
      <c r="T4781">
        <v>31</v>
      </c>
      <c r="U4781">
        <v>0</v>
      </c>
      <c r="V4781">
        <v>0</v>
      </c>
      <c r="W4781">
        <v>7</v>
      </c>
      <c r="Y4781">
        <v>1</v>
      </c>
      <c r="Z4781" t="s">
        <v>15620</v>
      </c>
      <c r="AA4781">
        <v>88953</v>
      </c>
      <c r="AB4781" t="s">
        <v>15621</v>
      </c>
      <c r="AC4781" t="s">
        <v>15602</v>
      </c>
      <c r="AD4781">
        <v>311</v>
      </c>
      <c r="AF4781" t="s">
        <v>15622</v>
      </c>
    </row>
    <row r="4782" spans="1:34" hidden="1" x14ac:dyDescent="0.35">
      <c r="A4782" t="s">
        <v>59</v>
      </c>
      <c r="B4782" t="s">
        <v>60</v>
      </c>
      <c r="C4782" t="s">
        <v>42</v>
      </c>
      <c r="D4782" t="s">
        <v>43</v>
      </c>
      <c r="E4782" t="s">
        <v>34</v>
      </c>
      <c r="F4782" t="s">
        <v>35</v>
      </c>
      <c r="G4782" t="s">
        <v>15598</v>
      </c>
      <c r="H4782" t="s">
        <v>15599</v>
      </c>
      <c r="I4782" t="s">
        <v>32171</v>
      </c>
      <c r="J4782" t="s">
        <v>15600</v>
      </c>
      <c r="K4782" t="s">
        <v>66</v>
      </c>
      <c r="L4782" t="b">
        <v>1</v>
      </c>
      <c r="M4782">
        <v>99</v>
      </c>
      <c r="N4782">
        <f>_xlfn.XLOOKUP(B4782,Courses!A:A,Courses!E:E)</f>
        <v>24</v>
      </c>
      <c r="O4782">
        <v>103</v>
      </c>
      <c r="Q4782">
        <v>0</v>
      </c>
      <c r="S4782">
        <v>9</v>
      </c>
      <c r="T4782">
        <v>9</v>
      </c>
      <c r="U4782">
        <v>0</v>
      </c>
      <c r="V4782">
        <v>0</v>
      </c>
      <c r="W4782">
        <v>3</v>
      </c>
      <c r="Y4782">
        <v>1</v>
      </c>
      <c r="Z4782" t="s">
        <v>15623</v>
      </c>
      <c r="AA4782">
        <v>37526</v>
      </c>
      <c r="AB4782" t="s">
        <v>15624</v>
      </c>
      <c r="AC4782" t="s">
        <v>15602</v>
      </c>
      <c r="AD4782">
        <v>311</v>
      </c>
      <c r="AF4782" t="s">
        <v>15625</v>
      </c>
      <c r="AG4782" t="s">
        <v>15626</v>
      </c>
      <c r="AH4782" t="s">
        <v>15627</v>
      </c>
    </row>
    <row r="4783" spans="1:34" hidden="1" x14ac:dyDescent="0.35">
      <c r="A4783" t="s">
        <v>55</v>
      </c>
      <c r="B4783" t="s">
        <v>56</v>
      </c>
      <c r="C4783" t="s">
        <v>42</v>
      </c>
      <c r="D4783" t="s">
        <v>43</v>
      </c>
      <c r="E4783" t="s">
        <v>34</v>
      </c>
      <c r="F4783" t="s">
        <v>35</v>
      </c>
      <c r="G4783" t="s">
        <v>15598</v>
      </c>
      <c r="H4783" t="s">
        <v>15599</v>
      </c>
      <c r="I4783" t="s">
        <v>32171</v>
      </c>
      <c r="J4783" t="s">
        <v>15600</v>
      </c>
      <c r="K4783" t="s">
        <v>66</v>
      </c>
      <c r="L4783" t="b">
        <v>1</v>
      </c>
      <c r="M4783">
        <v>149</v>
      </c>
      <c r="N4783">
        <f>_xlfn.XLOOKUP(B4783,Courses!A:A,Courses!E:E)</f>
        <v>55</v>
      </c>
      <c r="O4783">
        <v>230</v>
      </c>
      <c r="Q4783">
        <v>0</v>
      </c>
      <c r="S4783">
        <v>26</v>
      </c>
      <c r="T4783">
        <v>26</v>
      </c>
      <c r="U4783">
        <v>0</v>
      </c>
      <c r="V4783">
        <v>0</v>
      </c>
      <c r="W4783">
        <v>5</v>
      </c>
      <c r="Y4783">
        <v>1</v>
      </c>
      <c r="Z4783" t="s">
        <v>15628</v>
      </c>
      <c r="AA4783">
        <v>26889</v>
      </c>
      <c r="AB4783" t="s">
        <v>15629</v>
      </c>
      <c r="AC4783" t="s">
        <v>15602</v>
      </c>
      <c r="AD4783">
        <v>311</v>
      </c>
      <c r="AF4783" t="s">
        <v>15630</v>
      </c>
    </row>
    <row r="4784" spans="1:34" hidden="1" x14ac:dyDescent="0.35">
      <c r="A4784" t="s">
        <v>57</v>
      </c>
      <c r="B4784" t="s">
        <v>58</v>
      </c>
      <c r="C4784" t="s">
        <v>42</v>
      </c>
      <c r="D4784" t="s">
        <v>43</v>
      </c>
      <c r="E4784" t="s">
        <v>34</v>
      </c>
      <c r="F4784" t="s">
        <v>35</v>
      </c>
      <c r="G4784" t="s">
        <v>15598</v>
      </c>
      <c r="H4784" t="s">
        <v>15599</v>
      </c>
      <c r="I4784" t="s">
        <v>32171</v>
      </c>
      <c r="J4784" t="s">
        <v>15600</v>
      </c>
      <c r="K4784" t="s">
        <v>66</v>
      </c>
      <c r="L4784" t="b">
        <v>1</v>
      </c>
      <c r="M4784">
        <v>200</v>
      </c>
      <c r="N4784">
        <f>_xlfn.XLOOKUP(B4784,Courses!A:A,Courses!E:E)</f>
        <v>40</v>
      </c>
      <c r="O4784">
        <v>243</v>
      </c>
      <c r="Q4784">
        <v>0</v>
      </c>
      <c r="S4784">
        <v>39</v>
      </c>
      <c r="T4784">
        <v>39</v>
      </c>
      <c r="U4784">
        <v>0</v>
      </c>
      <c r="V4784">
        <v>0</v>
      </c>
      <c r="W4784">
        <v>12</v>
      </c>
      <c r="Y4784">
        <v>2</v>
      </c>
      <c r="Z4784" t="s">
        <v>15631</v>
      </c>
      <c r="AA4784">
        <v>135920</v>
      </c>
      <c r="AB4784" t="s">
        <v>15632</v>
      </c>
      <c r="AC4784" t="s">
        <v>15602</v>
      </c>
      <c r="AD4784">
        <v>311</v>
      </c>
      <c r="AF4784" t="s">
        <v>15633</v>
      </c>
    </row>
    <row r="4785" spans="1:34" hidden="1" x14ac:dyDescent="0.35">
      <c r="A4785" t="s">
        <v>57</v>
      </c>
      <c r="B4785" t="s">
        <v>58</v>
      </c>
      <c r="C4785" t="s">
        <v>42</v>
      </c>
      <c r="D4785" t="s">
        <v>43</v>
      </c>
      <c r="E4785" t="s">
        <v>34</v>
      </c>
      <c r="F4785" t="s">
        <v>35</v>
      </c>
      <c r="G4785" t="s">
        <v>15634</v>
      </c>
      <c r="H4785" t="s">
        <v>15635</v>
      </c>
      <c r="I4785" t="s">
        <v>32171</v>
      </c>
      <c r="J4785" t="s">
        <v>15636</v>
      </c>
      <c r="K4785" t="s">
        <v>66</v>
      </c>
      <c r="L4785" t="b">
        <v>1</v>
      </c>
      <c r="M4785">
        <v>89</v>
      </c>
      <c r="N4785">
        <f>_xlfn.XLOOKUP(B4785,Courses!A:A,Courses!E:E)</f>
        <v>40</v>
      </c>
      <c r="O4785">
        <v>241</v>
      </c>
      <c r="Q4785">
        <v>0</v>
      </c>
      <c r="S4785">
        <v>15</v>
      </c>
      <c r="T4785">
        <v>15</v>
      </c>
      <c r="U4785">
        <v>0</v>
      </c>
      <c r="V4785">
        <v>0</v>
      </c>
      <c r="W4785">
        <v>0</v>
      </c>
      <c r="Y4785">
        <v>0</v>
      </c>
      <c r="AA4785">
        <v>20466</v>
      </c>
      <c r="AB4785" t="s">
        <v>15637</v>
      </c>
      <c r="AC4785" t="s">
        <v>15638</v>
      </c>
      <c r="AD4785">
        <v>65</v>
      </c>
      <c r="AF4785" t="s">
        <v>15639</v>
      </c>
    </row>
    <row r="4786" spans="1:34" hidden="1" x14ac:dyDescent="0.35">
      <c r="A4786" t="s">
        <v>55</v>
      </c>
      <c r="B4786" t="s">
        <v>56</v>
      </c>
      <c r="C4786" t="s">
        <v>42</v>
      </c>
      <c r="D4786" t="s">
        <v>43</v>
      </c>
      <c r="E4786" t="s">
        <v>34</v>
      </c>
      <c r="F4786" t="s">
        <v>35</v>
      </c>
      <c r="G4786" t="s">
        <v>15634</v>
      </c>
      <c r="H4786" t="s">
        <v>15635</v>
      </c>
      <c r="I4786" t="s">
        <v>32171</v>
      </c>
      <c r="J4786" t="s">
        <v>15636</v>
      </c>
      <c r="K4786" t="s">
        <v>66</v>
      </c>
      <c r="L4786" t="b">
        <v>1</v>
      </c>
      <c r="M4786">
        <v>72</v>
      </c>
      <c r="N4786">
        <f>_xlfn.XLOOKUP(B4786,Courses!A:A,Courses!E:E)</f>
        <v>55</v>
      </c>
      <c r="O4786">
        <v>221</v>
      </c>
      <c r="Q4786">
        <v>0</v>
      </c>
      <c r="S4786">
        <v>9</v>
      </c>
      <c r="T4786">
        <v>9</v>
      </c>
      <c r="U4786">
        <v>0</v>
      </c>
      <c r="V4786">
        <v>0</v>
      </c>
      <c r="W4786">
        <v>0</v>
      </c>
      <c r="Y4786">
        <v>2</v>
      </c>
      <c r="Z4786" t="s">
        <v>15640</v>
      </c>
      <c r="AA4786">
        <v>34639</v>
      </c>
      <c r="AB4786" t="s">
        <v>15641</v>
      </c>
      <c r="AC4786" t="s">
        <v>15638</v>
      </c>
      <c r="AD4786">
        <v>65</v>
      </c>
      <c r="AF4786" t="s">
        <v>15642</v>
      </c>
    </row>
    <row r="4787" spans="1:34" hidden="1" x14ac:dyDescent="0.35">
      <c r="A4787" t="s">
        <v>59</v>
      </c>
      <c r="B4787" t="s">
        <v>60</v>
      </c>
      <c r="C4787" t="s">
        <v>42</v>
      </c>
      <c r="D4787" t="s">
        <v>43</v>
      </c>
      <c r="E4787" t="s">
        <v>34</v>
      </c>
      <c r="F4787" t="s">
        <v>35</v>
      </c>
      <c r="G4787" t="s">
        <v>15634</v>
      </c>
      <c r="H4787" t="s">
        <v>15635</v>
      </c>
      <c r="I4787" t="s">
        <v>32171</v>
      </c>
      <c r="J4787" t="s">
        <v>15636</v>
      </c>
      <c r="K4787" t="s">
        <v>66</v>
      </c>
      <c r="L4787" t="b">
        <v>1</v>
      </c>
      <c r="M4787">
        <v>30</v>
      </c>
      <c r="N4787">
        <f>_xlfn.XLOOKUP(B4787,Courses!A:A,Courses!E:E)</f>
        <v>24</v>
      </c>
      <c r="O4787">
        <v>100</v>
      </c>
      <c r="Q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Y4787">
        <v>1</v>
      </c>
      <c r="Z4787" t="s">
        <v>15643</v>
      </c>
      <c r="AA4787">
        <v>9333</v>
      </c>
      <c r="AB4787" t="s">
        <v>15644</v>
      </c>
      <c r="AC4787" t="s">
        <v>15638</v>
      </c>
      <c r="AD4787">
        <v>65</v>
      </c>
      <c r="AG4787" t="s">
        <v>15645</v>
      </c>
      <c r="AH4787" t="s">
        <v>15646</v>
      </c>
    </row>
    <row r="4788" spans="1:34" hidden="1" x14ac:dyDescent="0.35">
      <c r="A4788" t="s">
        <v>51</v>
      </c>
      <c r="B4788" t="s">
        <v>52</v>
      </c>
      <c r="C4788" t="s">
        <v>42</v>
      </c>
      <c r="D4788" t="s">
        <v>43</v>
      </c>
      <c r="E4788" t="s">
        <v>34</v>
      </c>
      <c r="F4788" t="s">
        <v>35</v>
      </c>
      <c r="G4788" t="s">
        <v>15634</v>
      </c>
      <c r="H4788" t="s">
        <v>15635</v>
      </c>
      <c r="I4788" t="s">
        <v>32171</v>
      </c>
      <c r="J4788" t="s">
        <v>15636</v>
      </c>
      <c r="K4788" t="s">
        <v>66</v>
      </c>
      <c r="L4788" t="b">
        <v>1</v>
      </c>
      <c r="M4788">
        <v>56</v>
      </c>
      <c r="N4788">
        <f>_xlfn.XLOOKUP(B4788,Courses!A:A,Courses!E:E)</f>
        <v>38</v>
      </c>
      <c r="O4788">
        <v>209</v>
      </c>
      <c r="Q4788">
        <v>0</v>
      </c>
      <c r="S4788">
        <v>9</v>
      </c>
      <c r="T4788">
        <v>9</v>
      </c>
      <c r="U4788">
        <v>0</v>
      </c>
      <c r="V4788">
        <v>0</v>
      </c>
      <c r="W4788">
        <v>0</v>
      </c>
      <c r="Y4788">
        <v>1</v>
      </c>
      <c r="Z4788" t="s">
        <v>15647</v>
      </c>
      <c r="AA4788">
        <v>33327</v>
      </c>
      <c r="AB4788" t="s">
        <v>15648</v>
      </c>
      <c r="AC4788" t="s">
        <v>15638</v>
      </c>
      <c r="AD4788">
        <v>65</v>
      </c>
      <c r="AF4788" t="s">
        <v>15649</v>
      </c>
    </row>
    <row r="4789" spans="1:34" hidden="1" x14ac:dyDescent="0.35">
      <c r="A4789" t="s">
        <v>53</v>
      </c>
      <c r="B4789" t="s">
        <v>54</v>
      </c>
      <c r="C4789" t="s">
        <v>42</v>
      </c>
      <c r="D4789" t="s">
        <v>43</v>
      </c>
      <c r="E4789" t="s">
        <v>34</v>
      </c>
      <c r="F4789" t="s">
        <v>35</v>
      </c>
      <c r="G4789" t="s">
        <v>15634</v>
      </c>
      <c r="H4789" t="s">
        <v>15635</v>
      </c>
      <c r="I4789" t="s">
        <v>32171</v>
      </c>
      <c r="J4789" t="s">
        <v>15636</v>
      </c>
      <c r="K4789" t="s">
        <v>66</v>
      </c>
      <c r="L4789" t="b">
        <v>1</v>
      </c>
      <c r="M4789">
        <v>62</v>
      </c>
      <c r="N4789" t="e">
        <f>_xlfn.XLOOKUP(B4789,Courses!A:A,Courses!E:E)</f>
        <v>#N/A</v>
      </c>
      <c r="O4789">
        <v>113</v>
      </c>
      <c r="Q4789">
        <v>0</v>
      </c>
      <c r="S4789">
        <v>12</v>
      </c>
      <c r="T4789">
        <v>12</v>
      </c>
      <c r="U4789">
        <v>0</v>
      </c>
      <c r="V4789">
        <v>0</v>
      </c>
      <c r="W4789">
        <v>0</v>
      </c>
      <c r="Y4789">
        <v>0</v>
      </c>
      <c r="AA4789">
        <v>12535</v>
      </c>
      <c r="AB4789" t="s">
        <v>15650</v>
      </c>
      <c r="AC4789" t="s">
        <v>15638</v>
      </c>
      <c r="AD4789">
        <v>65</v>
      </c>
      <c r="AF4789" t="s">
        <v>15651</v>
      </c>
      <c r="AG4789" t="s">
        <v>15652</v>
      </c>
      <c r="AH4789" t="s">
        <v>15653</v>
      </c>
    </row>
    <row r="4790" spans="1:34" hidden="1" x14ac:dyDescent="0.35">
      <c r="A4790" t="s">
        <v>8891</v>
      </c>
      <c r="B4790" t="s">
        <v>8892</v>
      </c>
      <c r="C4790" t="s">
        <v>42</v>
      </c>
      <c r="D4790" t="s">
        <v>43</v>
      </c>
      <c r="G4790" t="s">
        <v>15634</v>
      </c>
      <c r="H4790" t="s">
        <v>15635</v>
      </c>
      <c r="I4790" t="s">
        <v>32171</v>
      </c>
      <c r="J4790" t="s">
        <v>15636</v>
      </c>
      <c r="K4790" t="s">
        <v>66</v>
      </c>
      <c r="L4790" t="b">
        <v>1</v>
      </c>
      <c r="M4790">
        <v>0</v>
      </c>
      <c r="N4790" t="e">
        <f>_xlfn.XLOOKUP(B4790,Courses!A:A,Courses!E:E)</f>
        <v>#N/A</v>
      </c>
      <c r="O4790">
        <v>89</v>
      </c>
      <c r="Q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Y4790">
        <v>0</v>
      </c>
      <c r="AA4790">
        <v>0</v>
      </c>
      <c r="AC4790" t="s">
        <v>15638</v>
      </c>
      <c r="AD4790">
        <v>65</v>
      </c>
    </row>
    <row r="4791" spans="1:34" hidden="1" x14ac:dyDescent="0.35">
      <c r="A4791" t="s">
        <v>8893</v>
      </c>
      <c r="B4791" t="s">
        <v>8894</v>
      </c>
      <c r="C4791" t="s">
        <v>42</v>
      </c>
      <c r="D4791" t="s">
        <v>43</v>
      </c>
      <c r="G4791" t="s">
        <v>15634</v>
      </c>
      <c r="H4791" t="s">
        <v>15635</v>
      </c>
      <c r="I4791" t="s">
        <v>32171</v>
      </c>
      <c r="J4791" t="s">
        <v>15636</v>
      </c>
      <c r="K4791" t="s">
        <v>66</v>
      </c>
      <c r="L4791" t="b">
        <v>1</v>
      </c>
      <c r="M4791">
        <v>1</v>
      </c>
      <c r="N4791" t="e">
        <f>_xlfn.XLOOKUP(B4791,Courses!A:A,Courses!E:E)</f>
        <v>#N/A</v>
      </c>
      <c r="O4791">
        <v>190</v>
      </c>
      <c r="Q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Y4791">
        <v>0</v>
      </c>
      <c r="AA4791">
        <v>1949</v>
      </c>
      <c r="AB4791" t="s">
        <v>15654</v>
      </c>
      <c r="AC4791" t="s">
        <v>15638</v>
      </c>
      <c r="AD4791">
        <v>65</v>
      </c>
    </row>
    <row r="4792" spans="1:34" hidden="1" x14ac:dyDescent="0.35">
      <c r="A4792" t="s">
        <v>8893</v>
      </c>
      <c r="B4792" t="s">
        <v>8894</v>
      </c>
      <c r="C4792" t="s">
        <v>42</v>
      </c>
      <c r="D4792" t="s">
        <v>43</v>
      </c>
      <c r="G4792" t="s">
        <v>15655</v>
      </c>
      <c r="H4792" t="s">
        <v>15656</v>
      </c>
      <c r="I4792" t="s">
        <v>32171</v>
      </c>
      <c r="J4792" t="s">
        <v>15657</v>
      </c>
      <c r="K4792" t="s">
        <v>66</v>
      </c>
      <c r="L4792" t="b">
        <v>1</v>
      </c>
      <c r="M4792">
        <v>0</v>
      </c>
      <c r="N4792" t="e">
        <f>_xlfn.XLOOKUP(B4792,Courses!A:A,Courses!E:E)</f>
        <v>#N/A</v>
      </c>
      <c r="O4792">
        <v>190</v>
      </c>
      <c r="Q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Y4792">
        <v>0</v>
      </c>
      <c r="AA4792">
        <v>0</v>
      </c>
      <c r="AC4792" t="s">
        <v>15658</v>
      </c>
      <c r="AD4792">
        <v>46</v>
      </c>
    </row>
    <row r="4793" spans="1:34" hidden="1" x14ac:dyDescent="0.35">
      <c r="A4793" t="s">
        <v>8891</v>
      </c>
      <c r="B4793" t="s">
        <v>8892</v>
      </c>
      <c r="C4793" t="s">
        <v>42</v>
      </c>
      <c r="D4793" t="s">
        <v>43</v>
      </c>
      <c r="G4793" t="s">
        <v>15655</v>
      </c>
      <c r="H4793" t="s">
        <v>15656</v>
      </c>
      <c r="I4793" t="s">
        <v>32171</v>
      </c>
      <c r="J4793" t="s">
        <v>15657</v>
      </c>
      <c r="K4793" t="s">
        <v>66</v>
      </c>
      <c r="L4793" t="b">
        <v>1</v>
      </c>
      <c r="M4793">
        <v>0</v>
      </c>
      <c r="N4793" t="e">
        <f>_xlfn.XLOOKUP(B4793,Courses!A:A,Courses!E:E)</f>
        <v>#N/A</v>
      </c>
      <c r="O4793">
        <v>89</v>
      </c>
      <c r="Q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Y4793">
        <v>0</v>
      </c>
      <c r="AA4793">
        <v>0</v>
      </c>
      <c r="AC4793" t="s">
        <v>15658</v>
      </c>
      <c r="AD4793">
        <v>46</v>
      </c>
    </row>
    <row r="4794" spans="1:34" hidden="1" x14ac:dyDescent="0.35">
      <c r="A4794" t="s">
        <v>8883</v>
      </c>
      <c r="B4794" t="s">
        <v>8884</v>
      </c>
      <c r="C4794" t="s">
        <v>42</v>
      </c>
      <c r="D4794" t="s">
        <v>43</v>
      </c>
      <c r="E4794" t="s">
        <v>34</v>
      </c>
      <c r="F4794" t="s">
        <v>35</v>
      </c>
      <c r="G4794" t="s">
        <v>15655</v>
      </c>
      <c r="H4794" t="s">
        <v>15656</v>
      </c>
      <c r="I4794" t="s">
        <v>32171</v>
      </c>
      <c r="J4794" t="s">
        <v>15657</v>
      </c>
      <c r="K4794" t="s">
        <v>66</v>
      </c>
      <c r="L4794" t="b">
        <v>1</v>
      </c>
      <c r="M4794">
        <v>2</v>
      </c>
      <c r="N4794">
        <f>_xlfn.XLOOKUP(B4794,Courses!A:A,Courses!E:E)</f>
        <v>0</v>
      </c>
      <c r="O4794">
        <v>37</v>
      </c>
      <c r="Q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Y4794">
        <v>0</v>
      </c>
      <c r="AA4794">
        <v>42</v>
      </c>
      <c r="AB4794" t="s">
        <v>15659</v>
      </c>
      <c r="AC4794" t="s">
        <v>15658</v>
      </c>
      <c r="AD4794">
        <v>46</v>
      </c>
    </row>
    <row r="4795" spans="1:34" hidden="1" x14ac:dyDescent="0.35">
      <c r="A4795" t="s">
        <v>53</v>
      </c>
      <c r="B4795" t="s">
        <v>54</v>
      </c>
      <c r="C4795" t="s">
        <v>42</v>
      </c>
      <c r="D4795" t="s">
        <v>43</v>
      </c>
      <c r="E4795" t="s">
        <v>34</v>
      </c>
      <c r="F4795" t="s">
        <v>35</v>
      </c>
      <c r="G4795" t="s">
        <v>15655</v>
      </c>
      <c r="H4795" t="s">
        <v>15656</v>
      </c>
      <c r="I4795" t="s">
        <v>32171</v>
      </c>
      <c r="J4795" t="s">
        <v>15657</v>
      </c>
      <c r="K4795" t="s">
        <v>66</v>
      </c>
      <c r="L4795" t="b">
        <v>1</v>
      </c>
      <c r="M4795">
        <v>51</v>
      </c>
      <c r="N4795" t="e">
        <f>_xlfn.XLOOKUP(B4795,Courses!A:A,Courses!E:E)</f>
        <v>#N/A</v>
      </c>
      <c r="O4795">
        <v>111</v>
      </c>
      <c r="Q4795">
        <v>0</v>
      </c>
      <c r="S4795">
        <v>10</v>
      </c>
      <c r="T4795">
        <v>10</v>
      </c>
      <c r="U4795">
        <v>2</v>
      </c>
      <c r="V4795">
        <v>0</v>
      </c>
      <c r="W4795">
        <v>0</v>
      </c>
      <c r="X4795" t="s">
        <v>15660</v>
      </c>
      <c r="Y4795">
        <v>0</v>
      </c>
      <c r="AA4795">
        <v>50631</v>
      </c>
      <c r="AB4795" t="s">
        <v>15661</v>
      </c>
      <c r="AC4795" t="s">
        <v>15658</v>
      </c>
      <c r="AD4795">
        <v>46</v>
      </c>
      <c r="AF4795" t="s">
        <v>15662</v>
      </c>
      <c r="AG4795" t="s">
        <v>15663</v>
      </c>
      <c r="AH4795" t="s">
        <v>15664</v>
      </c>
    </row>
    <row r="4796" spans="1:34" hidden="1" x14ac:dyDescent="0.35">
      <c r="A4796" t="s">
        <v>51</v>
      </c>
      <c r="B4796" t="s">
        <v>52</v>
      </c>
      <c r="C4796" t="s">
        <v>42</v>
      </c>
      <c r="D4796" t="s">
        <v>43</v>
      </c>
      <c r="E4796" t="s">
        <v>34</v>
      </c>
      <c r="F4796" t="s">
        <v>35</v>
      </c>
      <c r="G4796" t="s">
        <v>15655</v>
      </c>
      <c r="H4796" t="s">
        <v>15656</v>
      </c>
      <c r="I4796" t="s">
        <v>32171</v>
      </c>
      <c r="J4796" t="s">
        <v>15657</v>
      </c>
      <c r="K4796" t="s">
        <v>66</v>
      </c>
      <c r="L4796" t="b">
        <v>1</v>
      </c>
      <c r="M4796">
        <v>63</v>
      </c>
      <c r="N4796">
        <f>_xlfn.XLOOKUP(B4796,Courses!A:A,Courses!E:E)</f>
        <v>38</v>
      </c>
      <c r="O4796">
        <v>211</v>
      </c>
      <c r="Q4796">
        <v>0</v>
      </c>
      <c r="S4796">
        <v>13</v>
      </c>
      <c r="T4796">
        <v>13</v>
      </c>
      <c r="U4796">
        <v>0</v>
      </c>
      <c r="V4796">
        <v>0</v>
      </c>
      <c r="W4796">
        <v>0</v>
      </c>
      <c r="Y4796">
        <v>0</v>
      </c>
      <c r="AA4796">
        <v>21625</v>
      </c>
      <c r="AB4796" t="s">
        <v>15665</v>
      </c>
      <c r="AC4796" t="s">
        <v>15658</v>
      </c>
      <c r="AD4796">
        <v>46</v>
      </c>
      <c r="AF4796" t="s">
        <v>15666</v>
      </c>
    </row>
    <row r="4797" spans="1:34" hidden="1" x14ac:dyDescent="0.35">
      <c r="A4797" t="s">
        <v>59</v>
      </c>
      <c r="B4797" t="s">
        <v>60</v>
      </c>
      <c r="C4797" t="s">
        <v>42</v>
      </c>
      <c r="D4797" t="s">
        <v>43</v>
      </c>
      <c r="E4797" t="s">
        <v>34</v>
      </c>
      <c r="F4797" t="s">
        <v>35</v>
      </c>
      <c r="G4797" t="s">
        <v>15655</v>
      </c>
      <c r="H4797" t="s">
        <v>15656</v>
      </c>
      <c r="I4797" t="s">
        <v>32171</v>
      </c>
      <c r="J4797" t="s">
        <v>15657</v>
      </c>
      <c r="K4797" t="s">
        <v>66</v>
      </c>
      <c r="L4797" t="b">
        <v>1</v>
      </c>
      <c r="M4797">
        <v>58</v>
      </c>
      <c r="N4797">
        <f>_xlfn.XLOOKUP(B4797,Courses!A:A,Courses!E:E)</f>
        <v>24</v>
      </c>
      <c r="O4797">
        <v>102</v>
      </c>
      <c r="Q4797">
        <v>0</v>
      </c>
      <c r="S4797">
        <v>5</v>
      </c>
      <c r="T4797">
        <v>6</v>
      </c>
      <c r="U4797">
        <v>0</v>
      </c>
      <c r="V4797">
        <v>0</v>
      </c>
      <c r="W4797">
        <v>2</v>
      </c>
      <c r="Y4797">
        <v>0</v>
      </c>
      <c r="AA4797">
        <v>52088</v>
      </c>
      <c r="AB4797" t="s">
        <v>15667</v>
      </c>
      <c r="AC4797" t="s">
        <v>15658</v>
      </c>
      <c r="AD4797">
        <v>46</v>
      </c>
      <c r="AF4797" t="s">
        <v>15668</v>
      </c>
      <c r="AG4797" t="s">
        <v>15669</v>
      </c>
      <c r="AH4797" t="s">
        <v>15670</v>
      </c>
    </row>
    <row r="4798" spans="1:34" hidden="1" x14ac:dyDescent="0.35">
      <c r="A4798" t="s">
        <v>55</v>
      </c>
      <c r="B4798" t="s">
        <v>56</v>
      </c>
      <c r="C4798" t="s">
        <v>42</v>
      </c>
      <c r="D4798" t="s">
        <v>43</v>
      </c>
      <c r="E4798" t="s">
        <v>34</v>
      </c>
      <c r="F4798" t="s">
        <v>35</v>
      </c>
      <c r="G4798" t="s">
        <v>15655</v>
      </c>
      <c r="H4798" t="s">
        <v>15656</v>
      </c>
      <c r="I4798" t="s">
        <v>32171</v>
      </c>
      <c r="J4798" t="s">
        <v>15657</v>
      </c>
      <c r="K4798" t="s">
        <v>66</v>
      </c>
      <c r="L4798" t="b">
        <v>1</v>
      </c>
      <c r="M4798">
        <v>84</v>
      </c>
      <c r="N4798">
        <f>_xlfn.XLOOKUP(B4798,Courses!A:A,Courses!E:E)</f>
        <v>55</v>
      </c>
      <c r="O4798">
        <v>226</v>
      </c>
      <c r="Q4798">
        <v>0</v>
      </c>
      <c r="S4798">
        <v>14</v>
      </c>
      <c r="T4798">
        <v>19</v>
      </c>
      <c r="U4798">
        <v>0</v>
      </c>
      <c r="V4798">
        <v>0</v>
      </c>
      <c r="W4798">
        <v>0</v>
      </c>
      <c r="Y4798">
        <v>0</v>
      </c>
      <c r="AA4798">
        <v>36946</v>
      </c>
      <c r="AB4798" t="s">
        <v>15671</v>
      </c>
      <c r="AC4798" t="s">
        <v>15658</v>
      </c>
      <c r="AD4798">
        <v>46</v>
      </c>
      <c r="AF4798" t="s">
        <v>15672</v>
      </c>
    </row>
    <row r="4799" spans="1:34" hidden="1" x14ac:dyDescent="0.35">
      <c r="A4799" t="s">
        <v>57</v>
      </c>
      <c r="B4799" t="s">
        <v>58</v>
      </c>
      <c r="C4799" t="s">
        <v>42</v>
      </c>
      <c r="D4799" t="s">
        <v>43</v>
      </c>
      <c r="E4799" t="s">
        <v>34</v>
      </c>
      <c r="F4799" t="s">
        <v>35</v>
      </c>
      <c r="G4799" t="s">
        <v>15655</v>
      </c>
      <c r="H4799" t="s">
        <v>15656</v>
      </c>
      <c r="I4799" t="s">
        <v>32171</v>
      </c>
      <c r="J4799" t="s">
        <v>15657</v>
      </c>
      <c r="K4799" t="s">
        <v>66</v>
      </c>
      <c r="L4799" t="b">
        <v>1</v>
      </c>
      <c r="M4799">
        <v>86</v>
      </c>
      <c r="N4799">
        <f>_xlfn.XLOOKUP(B4799,Courses!A:A,Courses!E:E)</f>
        <v>40</v>
      </c>
      <c r="O4799">
        <v>241</v>
      </c>
      <c r="Q4799">
        <v>0</v>
      </c>
      <c r="S4799">
        <v>19</v>
      </c>
      <c r="T4799">
        <v>19</v>
      </c>
      <c r="U4799">
        <v>1</v>
      </c>
      <c r="V4799">
        <v>1</v>
      </c>
      <c r="W4799">
        <v>1</v>
      </c>
      <c r="X4799" t="s">
        <v>15673</v>
      </c>
      <c r="Y4799">
        <v>0</v>
      </c>
      <c r="AA4799">
        <v>73307</v>
      </c>
      <c r="AB4799" t="s">
        <v>15674</v>
      </c>
      <c r="AC4799" t="s">
        <v>15658</v>
      </c>
      <c r="AD4799">
        <v>46</v>
      </c>
      <c r="AF4799" t="s">
        <v>15675</v>
      </c>
    </row>
    <row r="4800" spans="1:34" hidden="1" x14ac:dyDescent="0.35">
      <c r="A4800" t="s">
        <v>57</v>
      </c>
      <c r="B4800" t="s">
        <v>58</v>
      </c>
      <c r="C4800" t="s">
        <v>42</v>
      </c>
      <c r="D4800" t="s">
        <v>43</v>
      </c>
      <c r="E4800" t="s">
        <v>34</v>
      </c>
      <c r="F4800" t="s">
        <v>35</v>
      </c>
      <c r="G4800" t="s">
        <v>15676</v>
      </c>
      <c r="H4800" t="s">
        <v>15677</v>
      </c>
      <c r="I4800" t="s">
        <v>32171</v>
      </c>
      <c r="J4800" t="s">
        <v>15678</v>
      </c>
      <c r="K4800" t="s">
        <v>66</v>
      </c>
      <c r="L4800" t="b">
        <v>1</v>
      </c>
      <c r="M4800">
        <v>142</v>
      </c>
      <c r="N4800">
        <f>_xlfn.XLOOKUP(B4800,Courses!A:A,Courses!E:E)</f>
        <v>40</v>
      </c>
      <c r="O4800">
        <v>243</v>
      </c>
      <c r="Q4800">
        <v>0</v>
      </c>
      <c r="S4800">
        <v>31</v>
      </c>
      <c r="T4800">
        <v>32</v>
      </c>
      <c r="U4800">
        <v>0</v>
      </c>
      <c r="V4800">
        <v>0</v>
      </c>
      <c r="W4800">
        <v>0</v>
      </c>
      <c r="Y4800">
        <v>2</v>
      </c>
      <c r="Z4800" t="s">
        <v>15679</v>
      </c>
      <c r="AA4800">
        <v>30459</v>
      </c>
      <c r="AB4800" t="s">
        <v>15680</v>
      </c>
      <c r="AC4800" t="s">
        <v>15681</v>
      </c>
      <c r="AD4800">
        <v>78</v>
      </c>
      <c r="AF4800" t="s">
        <v>15682</v>
      </c>
    </row>
    <row r="4801" spans="1:34" hidden="1" x14ac:dyDescent="0.35">
      <c r="A4801" t="s">
        <v>55</v>
      </c>
      <c r="B4801" t="s">
        <v>56</v>
      </c>
      <c r="C4801" t="s">
        <v>42</v>
      </c>
      <c r="D4801" t="s">
        <v>43</v>
      </c>
      <c r="E4801" t="s">
        <v>34</v>
      </c>
      <c r="F4801" t="s">
        <v>35</v>
      </c>
      <c r="G4801" t="s">
        <v>15676</v>
      </c>
      <c r="H4801" t="s">
        <v>15677</v>
      </c>
      <c r="I4801" t="s">
        <v>32171</v>
      </c>
      <c r="J4801" t="s">
        <v>15678</v>
      </c>
      <c r="K4801" t="s">
        <v>66</v>
      </c>
      <c r="L4801" t="b">
        <v>1</v>
      </c>
      <c r="M4801">
        <v>144</v>
      </c>
      <c r="N4801">
        <f>_xlfn.XLOOKUP(B4801,Courses!A:A,Courses!E:E)</f>
        <v>55</v>
      </c>
      <c r="O4801">
        <v>230</v>
      </c>
      <c r="Q4801">
        <v>0</v>
      </c>
      <c r="S4801">
        <v>24</v>
      </c>
      <c r="T4801">
        <v>39</v>
      </c>
      <c r="U4801">
        <v>0</v>
      </c>
      <c r="V4801">
        <v>0</v>
      </c>
      <c r="W4801">
        <v>0</v>
      </c>
      <c r="Y4801">
        <v>1</v>
      </c>
      <c r="Z4801" t="s">
        <v>15683</v>
      </c>
      <c r="AA4801">
        <v>38059</v>
      </c>
      <c r="AB4801" t="s">
        <v>15684</v>
      </c>
      <c r="AC4801" t="s">
        <v>15681</v>
      </c>
      <c r="AD4801">
        <v>78</v>
      </c>
      <c r="AF4801" t="s">
        <v>15685</v>
      </c>
    </row>
    <row r="4802" spans="1:34" hidden="1" x14ac:dyDescent="0.35">
      <c r="A4802" t="s">
        <v>59</v>
      </c>
      <c r="B4802" t="s">
        <v>60</v>
      </c>
      <c r="C4802" t="s">
        <v>42</v>
      </c>
      <c r="D4802" t="s">
        <v>43</v>
      </c>
      <c r="E4802" t="s">
        <v>34</v>
      </c>
      <c r="F4802" t="s">
        <v>35</v>
      </c>
      <c r="G4802" t="s">
        <v>15676</v>
      </c>
      <c r="H4802" t="s">
        <v>15677</v>
      </c>
      <c r="I4802" t="s">
        <v>32171</v>
      </c>
      <c r="J4802" t="s">
        <v>15678</v>
      </c>
      <c r="K4802" t="s">
        <v>66</v>
      </c>
      <c r="L4802" t="b">
        <v>1</v>
      </c>
      <c r="M4802">
        <v>59</v>
      </c>
      <c r="N4802">
        <f>_xlfn.XLOOKUP(B4802,Courses!A:A,Courses!E:E)</f>
        <v>24</v>
      </c>
      <c r="O4802">
        <v>102</v>
      </c>
      <c r="Q4802">
        <v>0</v>
      </c>
      <c r="S4802">
        <v>5</v>
      </c>
      <c r="T4802">
        <v>7</v>
      </c>
      <c r="U4802">
        <v>1</v>
      </c>
      <c r="V4802">
        <v>0</v>
      </c>
      <c r="W4802">
        <v>0</v>
      </c>
      <c r="X4802" t="s">
        <v>15686</v>
      </c>
      <c r="Y4802">
        <v>1</v>
      </c>
      <c r="Z4802" t="s">
        <v>15687</v>
      </c>
      <c r="AA4802">
        <v>94763</v>
      </c>
      <c r="AB4802" t="s">
        <v>15688</v>
      </c>
      <c r="AC4802" t="s">
        <v>15681</v>
      </c>
      <c r="AD4802">
        <v>78</v>
      </c>
      <c r="AF4802" t="s">
        <v>15689</v>
      </c>
      <c r="AG4802" t="s">
        <v>15690</v>
      </c>
      <c r="AH4802" t="s">
        <v>15691</v>
      </c>
    </row>
    <row r="4803" spans="1:34" hidden="1" x14ac:dyDescent="0.35">
      <c r="A4803" t="s">
        <v>51</v>
      </c>
      <c r="B4803" t="s">
        <v>52</v>
      </c>
      <c r="C4803" t="s">
        <v>42</v>
      </c>
      <c r="D4803" t="s">
        <v>43</v>
      </c>
      <c r="E4803" t="s">
        <v>34</v>
      </c>
      <c r="F4803" t="s">
        <v>35</v>
      </c>
      <c r="G4803" t="s">
        <v>15676</v>
      </c>
      <c r="H4803" t="s">
        <v>15677</v>
      </c>
      <c r="I4803" t="s">
        <v>32171</v>
      </c>
      <c r="J4803" t="s">
        <v>15678</v>
      </c>
      <c r="K4803" t="s">
        <v>66</v>
      </c>
      <c r="L4803" t="b">
        <v>1</v>
      </c>
      <c r="M4803">
        <v>193</v>
      </c>
      <c r="N4803">
        <f>_xlfn.XLOOKUP(B4803,Courses!A:A,Courses!E:E)</f>
        <v>38</v>
      </c>
      <c r="O4803">
        <v>217</v>
      </c>
      <c r="Q4803">
        <v>0</v>
      </c>
      <c r="S4803">
        <v>31</v>
      </c>
      <c r="T4803">
        <v>44</v>
      </c>
      <c r="U4803">
        <v>0</v>
      </c>
      <c r="V4803">
        <v>0</v>
      </c>
      <c r="W4803">
        <v>0</v>
      </c>
      <c r="Y4803">
        <v>1</v>
      </c>
      <c r="Z4803" t="s">
        <v>15692</v>
      </c>
      <c r="AA4803">
        <v>45565</v>
      </c>
      <c r="AB4803" t="s">
        <v>15693</v>
      </c>
      <c r="AC4803" t="s">
        <v>15681</v>
      </c>
      <c r="AD4803">
        <v>78</v>
      </c>
      <c r="AF4803" t="s">
        <v>15694</v>
      </c>
    </row>
    <row r="4804" spans="1:34" hidden="1" x14ac:dyDescent="0.35">
      <c r="A4804" t="s">
        <v>53</v>
      </c>
      <c r="B4804" t="s">
        <v>54</v>
      </c>
      <c r="C4804" t="s">
        <v>42</v>
      </c>
      <c r="D4804" t="s">
        <v>43</v>
      </c>
      <c r="E4804" t="s">
        <v>34</v>
      </c>
      <c r="F4804" t="s">
        <v>35</v>
      </c>
      <c r="G4804" t="s">
        <v>15676</v>
      </c>
      <c r="H4804" t="s">
        <v>15677</v>
      </c>
      <c r="I4804" t="s">
        <v>32171</v>
      </c>
      <c r="J4804" t="s">
        <v>15678</v>
      </c>
      <c r="K4804" t="s">
        <v>66</v>
      </c>
      <c r="L4804" t="b">
        <v>1</v>
      </c>
      <c r="M4804">
        <v>107</v>
      </c>
      <c r="N4804" t="e">
        <f>_xlfn.XLOOKUP(B4804,Courses!A:A,Courses!E:E)</f>
        <v>#N/A</v>
      </c>
      <c r="O4804">
        <v>113</v>
      </c>
      <c r="Q4804">
        <v>0</v>
      </c>
      <c r="S4804">
        <v>17</v>
      </c>
      <c r="T4804">
        <v>24</v>
      </c>
      <c r="U4804">
        <v>7</v>
      </c>
      <c r="V4804">
        <v>0</v>
      </c>
      <c r="W4804">
        <v>0</v>
      </c>
      <c r="X4804" t="s">
        <v>15695</v>
      </c>
      <c r="Y4804">
        <v>0</v>
      </c>
      <c r="AA4804">
        <v>22105</v>
      </c>
      <c r="AB4804" t="s">
        <v>15696</v>
      </c>
      <c r="AC4804" t="s">
        <v>15681</v>
      </c>
      <c r="AD4804">
        <v>78</v>
      </c>
      <c r="AF4804" t="s">
        <v>15697</v>
      </c>
      <c r="AG4804" t="s">
        <v>15698</v>
      </c>
      <c r="AH4804" t="s">
        <v>15699</v>
      </c>
    </row>
    <row r="4805" spans="1:34" hidden="1" x14ac:dyDescent="0.35">
      <c r="A4805" t="s">
        <v>8883</v>
      </c>
      <c r="B4805" t="s">
        <v>8884</v>
      </c>
      <c r="C4805" t="s">
        <v>42</v>
      </c>
      <c r="D4805" t="s">
        <v>43</v>
      </c>
      <c r="E4805" t="s">
        <v>34</v>
      </c>
      <c r="F4805" t="s">
        <v>35</v>
      </c>
      <c r="G4805" t="s">
        <v>15676</v>
      </c>
      <c r="H4805" t="s">
        <v>15677</v>
      </c>
      <c r="I4805" t="s">
        <v>32171</v>
      </c>
      <c r="J4805" t="s">
        <v>15678</v>
      </c>
      <c r="K4805" t="s">
        <v>66</v>
      </c>
      <c r="L4805" t="b">
        <v>1</v>
      </c>
      <c r="M4805">
        <v>17</v>
      </c>
      <c r="N4805">
        <f>_xlfn.XLOOKUP(B4805,Courses!A:A,Courses!E:E)</f>
        <v>0</v>
      </c>
      <c r="O4805">
        <v>37</v>
      </c>
      <c r="Q4805">
        <v>0</v>
      </c>
      <c r="S4805">
        <v>0</v>
      </c>
      <c r="T4805">
        <v>0</v>
      </c>
      <c r="U4805">
        <v>1</v>
      </c>
      <c r="V4805">
        <v>1</v>
      </c>
      <c r="W4805">
        <v>1</v>
      </c>
      <c r="X4805" t="s">
        <v>15700</v>
      </c>
      <c r="Y4805">
        <v>0</v>
      </c>
      <c r="AA4805">
        <v>24403</v>
      </c>
      <c r="AB4805" t="s">
        <v>15701</v>
      </c>
      <c r="AC4805" t="s">
        <v>15681</v>
      </c>
      <c r="AD4805">
        <v>78</v>
      </c>
    </row>
    <row r="4806" spans="1:34" hidden="1" x14ac:dyDescent="0.35">
      <c r="A4806" t="s">
        <v>8891</v>
      </c>
      <c r="B4806" t="s">
        <v>8892</v>
      </c>
      <c r="C4806" t="s">
        <v>42</v>
      </c>
      <c r="D4806" t="s">
        <v>43</v>
      </c>
      <c r="G4806" t="s">
        <v>15676</v>
      </c>
      <c r="H4806" t="s">
        <v>15677</v>
      </c>
      <c r="I4806" t="s">
        <v>32171</v>
      </c>
      <c r="J4806" t="s">
        <v>15678</v>
      </c>
      <c r="K4806" t="s">
        <v>66</v>
      </c>
      <c r="L4806" t="b">
        <v>1</v>
      </c>
      <c r="M4806">
        <v>0</v>
      </c>
      <c r="N4806" t="e">
        <f>_xlfn.XLOOKUP(B4806,Courses!A:A,Courses!E:E)</f>
        <v>#N/A</v>
      </c>
      <c r="O4806">
        <v>89</v>
      </c>
      <c r="Q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Y4806">
        <v>0</v>
      </c>
      <c r="AA4806">
        <v>0</v>
      </c>
      <c r="AB4806" t="s">
        <v>15702</v>
      </c>
      <c r="AC4806" t="s">
        <v>15681</v>
      </c>
      <c r="AD4806">
        <v>78</v>
      </c>
    </row>
    <row r="4807" spans="1:34" hidden="1" x14ac:dyDescent="0.35">
      <c r="A4807" t="s">
        <v>8893</v>
      </c>
      <c r="B4807" t="s">
        <v>8894</v>
      </c>
      <c r="C4807" t="s">
        <v>42</v>
      </c>
      <c r="D4807" t="s">
        <v>43</v>
      </c>
      <c r="G4807" t="s">
        <v>15676</v>
      </c>
      <c r="H4807" t="s">
        <v>15677</v>
      </c>
      <c r="I4807" t="s">
        <v>32171</v>
      </c>
      <c r="J4807" t="s">
        <v>15678</v>
      </c>
      <c r="K4807" t="s">
        <v>66</v>
      </c>
      <c r="L4807" t="b">
        <v>1</v>
      </c>
      <c r="M4807">
        <v>1</v>
      </c>
      <c r="N4807" t="e">
        <f>_xlfn.XLOOKUP(B4807,Courses!A:A,Courses!E:E)</f>
        <v>#N/A</v>
      </c>
      <c r="O4807">
        <v>191</v>
      </c>
      <c r="Q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Y4807">
        <v>0</v>
      </c>
      <c r="AA4807">
        <v>31</v>
      </c>
      <c r="AB4807" t="s">
        <v>15703</v>
      </c>
      <c r="AC4807" t="s">
        <v>15681</v>
      </c>
      <c r="AD4807">
        <v>78</v>
      </c>
      <c r="AG4807" t="s">
        <v>15704</v>
      </c>
      <c r="AH4807" t="s">
        <v>15705</v>
      </c>
    </row>
    <row r="4808" spans="1:34" hidden="1" x14ac:dyDescent="0.35">
      <c r="A4808" t="s">
        <v>8893</v>
      </c>
      <c r="B4808" t="s">
        <v>8894</v>
      </c>
      <c r="C4808" t="s">
        <v>42</v>
      </c>
      <c r="D4808" t="s">
        <v>43</v>
      </c>
      <c r="G4808" t="s">
        <v>15706</v>
      </c>
      <c r="H4808" t="s">
        <v>15707</v>
      </c>
      <c r="I4808" t="s">
        <v>32171</v>
      </c>
      <c r="J4808" t="s">
        <v>15708</v>
      </c>
      <c r="K4808" t="s">
        <v>66</v>
      </c>
      <c r="L4808" t="b">
        <v>1</v>
      </c>
      <c r="M4808">
        <v>4</v>
      </c>
      <c r="N4808" t="e">
        <f>_xlfn.XLOOKUP(B4808,Courses!A:A,Courses!E:E)</f>
        <v>#N/A</v>
      </c>
      <c r="O4808">
        <v>191</v>
      </c>
      <c r="Q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Y4808">
        <v>0</v>
      </c>
      <c r="AA4808">
        <v>12713</v>
      </c>
      <c r="AB4808" t="s">
        <v>15709</v>
      </c>
      <c r="AC4808" t="s">
        <v>15710</v>
      </c>
      <c r="AD4808">
        <v>216</v>
      </c>
      <c r="AG4808" t="s">
        <v>15711</v>
      </c>
      <c r="AH4808" t="s">
        <v>15712</v>
      </c>
    </row>
    <row r="4809" spans="1:34" hidden="1" x14ac:dyDescent="0.35">
      <c r="A4809" t="s">
        <v>8891</v>
      </c>
      <c r="B4809" t="s">
        <v>8892</v>
      </c>
      <c r="C4809" t="s">
        <v>42</v>
      </c>
      <c r="D4809" t="s">
        <v>43</v>
      </c>
      <c r="G4809" t="s">
        <v>15706</v>
      </c>
      <c r="H4809" t="s">
        <v>15707</v>
      </c>
      <c r="I4809" t="s">
        <v>32171</v>
      </c>
      <c r="J4809" t="s">
        <v>15708</v>
      </c>
      <c r="K4809" t="s">
        <v>66</v>
      </c>
      <c r="L4809" t="b">
        <v>1</v>
      </c>
      <c r="M4809">
        <v>11</v>
      </c>
      <c r="N4809" t="e">
        <f>_xlfn.XLOOKUP(B4809,Courses!A:A,Courses!E:E)</f>
        <v>#N/A</v>
      </c>
      <c r="O4809">
        <v>94</v>
      </c>
      <c r="Q4809">
        <v>0</v>
      </c>
      <c r="S4809">
        <v>1</v>
      </c>
      <c r="T4809">
        <v>1</v>
      </c>
      <c r="U4809">
        <v>0</v>
      </c>
      <c r="V4809">
        <v>0</v>
      </c>
      <c r="W4809">
        <v>0</v>
      </c>
      <c r="Y4809">
        <v>0</v>
      </c>
      <c r="AA4809">
        <v>23262</v>
      </c>
      <c r="AB4809" t="s">
        <v>15713</v>
      </c>
      <c r="AC4809" t="s">
        <v>15710</v>
      </c>
      <c r="AD4809">
        <v>216</v>
      </c>
      <c r="AF4809" t="s">
        <v>15714</v>
      </c>
      <c r="AG4809" t="s">
        <v>15715</v>
      </c>
      <c r="AH4809" t="s">
        <v>15716</v>
      </c>
    </row>
    <row r="4810" spans="1:34" hidden="1" x14ac:dyDescent="0.35">
      <c r="A4810" t="s">
        <v>8883</v>
      </c>
      <c r="B4810" t="s">
        <v>8884</v>
      </c>
      <c r="C4810" t="s">
        <v>42</v>
      </c>
      <c r="D4810" t="s">
        <v>43</v>
      </c>
      <c r="E4810" t="s">
        <v>34</v>
      </c>
      <c r="F4810" t="s">
        <v>35</v>
      </c>
      <c r="G4810" t="s">
        <v>15706</v>
      </c>
      <c r="H4810" t="s">
        <v>15707</v>
      </c>
      <c r="I4810" t="s">
        <v>32171</v>
      </c>
      <c r="J4810" t="s">
        <v>15708</v>
      </c>
      <c r="K4810" t="s">
        <v>66</v>
      </c>
      <c r="L4810" t="b">
        <v>1</v>
      </c>
      <c r="M4810">
        <v>13</v>
      </c>
      <c r="N4810">
        <f>_xlfn.XLOOKUP(B4810,Courses!A:A,Courses!E:E)</f>
        <v>0</v>
      </c>
      <c r="O4810">
        <v>37</v>
      </c>
      <c r="Q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Y4810">
        <v>1</v>
      </c>
      <c r="Z4810" t="s">
        <v>15717</v>
      </c>
      <c r="AA4810">
        <v>16787</v>
      </c>
      <c r="AB4810" t="s">
        <v>15718</v>
      </c>
      <c r="AC4810" t="s">
        <v>15710</v>
      </c>
      <c r="AD4810">
        <v>216</v>
      </c>
    </row>
    <row r="4811" spans="1:34" x14ac:dyDescent="0.35">
      <c r="A4811" t="s">
        <v>40</v>
      </c>
      <c r="B4811" t="s">
        <v>41</v>
      </c>
      <c r="C4811" t="s">
        <v>42</v>
      </c>
      <c r="D4811" t="s">
        <v>43</v>
      </c>
      <c r="E4811" t="s">
        <v>38</v>
      </c>
      <c r="F4811" t="s">
        <v>39</v>
      </c>
      <c r="G4811" t="s">
        <v>15706</v>
      </c>
      <c r="H4811" t="s">
        <v>15707</v>
      </c>
      <c r="I4811" t="s">
        <v>32171</v>
      </c>
      <c r="J4811" t="s">
        <v>15708</v>
      </c>
      <c r="K4811" t="s">
        <v>66</v>
      </c>
      <c r="L4811" t="b">
        <v>1</v>
      </c>
      <c r="M4811">
        <v>18</v>
      </c>
      <c r="N4811">
        <f>_xlfn.XLOOKUP(B4811,Courses!A:A,Courses!E:E)</f>
        <v>45</v>
      </c>
      <c r="O4811">
        <v>99</v>
      </c>
      <c r="Q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 t="s">
        <v>15719</v>
      </c>
      <c r="Y4811">
        <v>0</v>
      </c>
      <c r="AA4811">
        <v>24944</v>
      </c>
      <c r="AB4811" t="s">
        <v>15720</v>
      </c>
      <c r="AC4811" t="s">
        <v>15710</v>
      </c>
      <c r="AD4811">
        <v>216</v>
      </c>
      <c r="AG4811" t="s">
        <v>15721</v>
      </c>
      <c r="AH4811" t="s">
        <v>15722</v>
      </c>
    </row>
    <row r="4812" spans="1:34" x14ac:dyDescent="0.35">
      <c r="A4812" t="s">
        <v>8940</v>
      </c>
      <c r="B4812" t="s">
        <v>8941</v>
      </c>
      <c r="C4812" t="s">
        <v>42</v>
      </c>
      <c r="D4812" t="s">
        <v>43</v>
      </c>
      <c r="E4812" t="s">
        <v>38</v>
      </c>
      <c r="F4812" t="s">
        <v>39</v>
      </c>
      <c r="G4812" t="s">
        <v>15706</v>
      </c>
      <c r="H4812" t="s">
        <v>15707</v>
      </c>
      <c r="I4812" t="s">
        <v>32171</v>
      </c>
      <c r="J4812" t="s">
        <v>15708</v>
      </c>
      <c r="K4812" t="s">
        <v>66</v>
      </c>
      <c r="L4812" t="b">
        <v>1</v>
      </c>
      <c r="M4812">
        <v>2</v>
      </c>
      <c r="N4812">
        <f>_xlfn.XLOOKUP(B4812,Courses!A:A,Courses!E:E)</f>
        <v>41</v>
      </c>
      <c r="O4812">
        <v>70</v>
      </c>
      <c r="Q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Y4812">
        <v>0</v>
      </c>
      <c r="AA4812">
        <v>17529</v>
      </c>
      <c r="AB4812" t="s">
        <v>15723</v>
      </c>
      <c r="AC4812" t="s">
        <v>15710</v>
      </c>
      <c r="AD4812">
        <v>216</v>
      </c>
    </row>
    <row r="4813" spans="1:34" x14ac:dyDescent="0.35">
      <c r="A4813" t="s">
        <v>8932</v>
      </c>
      <c r="B4813" t="s">
        <v>8933</v>
      </c>
      <c r="C4813" t="s">
        <v>42</v>
      </c>
      <c r="D4813" t="s">
        <v>43</v>
      </c>
      <c r="E4813" t="s">
        <v>38</v>
      </c>
      <c r="F4813" t="s">
        <v>39</v>
      </c>
      <c r="G4813" t="s">
        <v>15706</v>
      </c>
      <c r="H4813" t="s">
        <v>15707</v>
      </c>
      <c r="I4813" t="s">
        <v>32171</v>
      </c>
      <c r="J4813" t="s">
        <v>15708</v>
      </c>
      <c r="K4813" t="s">
        <v>66</v>
      </c>
      <c r="L4813" t="b">
        <v>1</v>
      </c>
      <c r="M4813">
        <v>4</v>
      </c>
      <c r="N4813">
        <f>_xlfn.XLOOKUP(B4813,Courses!A:A,Courses!E:E)</f>
        <v>26</v>
      </c>
      <c r="O4813">
        <v>56</v>
      </c>
      <c r="Q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Y4813">
        <v>0</v>
      </c>
      <c r="AA4813">
        <v>2183</v>
      </c>
      <c r="AB4813" t="s">
        <v>15724</v>
      </c>
      <c r="AC4813" t="s">
        <v>15710</v>
      </c>
      <c r="AD4813">
        <v>216</v>
      </c>
      <c r="AG4813" t="s">
        <v>15725</v>
      </c>
      <c r="AH4813" t="s">
        <v>15726</v>
      </c>
    </row>
    <row r="4814" spans="1:34" hidden="1" x14ac:dyDescent="0.35">
      <c r="A4814" t="s">
        <v>53</v>
      </c>
      <c r="B4814" t="s">
        <v>54</v>
      </c>
      <c r="C4814" t="s">
        <v>42</v>
      </c>
      <c r="D4814" t="s">
        <v>43</v>
      </c>
      <c r="E4814" t="s">
        <v>34</v>
      </c>
      <c r="F4814" t="s">
        <v>35</v>
      </c>
      <c r="G4814" t="s">
        <v>15706</v>
      </c>
      <c r="H4814" t="s">
        <v>15707</v>
      </c>
      <c r="I4814" t="s">
        <v>32171</v>
      </c>
      <c r="J4814" t="s">
        <v>15708</v>
      </c>
      <c r="K4814" t="s">
        <v>66</v>
      </c>
      <c r="L4814" t="b">
        <v>1</v>
      </c>
      <c r="M4814">
        <v>61</v>
      </c>
      <c r="N4814" t="e">
        <f>_xlfn.XLOOKUP(B4814,Courses!A:A,Courses!E:E)</f>
        <v>#N/A</v>
      </c>
      <c r="O4814">
        <v>114</v>
      </c>
      <c r="Q4814">
        <v>0</v>
      </c>
      <c r="S4814">
        <v>12</v>
      </c>
      <c r="T4814">
        <v>12</v>
      </c>
      <c r="U4814">
        <v>0</v>
      </c>
      <c r="V4814">
        <v>0</v>
      </c>
      <c r="W4814">
        <v>1</v>
      </c>
      <c r="Y4814">
        <v>0</v>
      </c>
      <c r="AA4814">
        <v>165719</v>
      </c>
      <c r="AB4814" t="s">
        <v>15727</v>
      </c>
      <c r="AC4814" t="s">
        <v>15710</v>
      </c>
      <c r="AD4814">
        <v>216</v>
      </c>
      <c r="AF4814" t="s">
        <v>15728</v>
      </c>
      <c r="AG4814" t="s">
        <v>15729</v>
      </c>
      <c r="AH4814" t="s">
        <v>15730</v>
      </c>
    </row>
    <row r="4815" spans="1:34" hidden="1" x14ac:dyDescent="0.35">
      <c r="A4815" t="s">
        <v>51</v>
      </c>
      <c r="B4815" t="s">
        <v>52</v>
      </c>
      <c r="C4815" t="s">
        <v>42</v>
      </c>
      <c r="D4815" t="s">
        <v>43</v>
      </c>
      <c r="E4815" t="s">
        <v>34</v>
      </c>
      <c r="F4815" t="s">
        <v>35</v>
      </c>
      <c r="G4815" t="s">
        <v>15706</v>
      </c>
      <c r="H4815" t="s">
        <v>15707</v>
      </c>
      <c r="I4815" t="s">
        <v>32171</v>
      </c>
      <c r="J4815" t="s">
        <v>15708</v>
      </c>
      <c r="K4815" t="s">
        <v>66</v>
      </c>
      <c r="L4815" t="b">
        <v>1</v>
      </c>
      <c r="M4815">
        <v>180</v>
      </c>
      <c r="N4815">
        <f>_xlfn.XLOOKUP(B4815,Courses!A:A,Courses!E:E)</f>
        <v>38</v>
      </c>
      <c r="O4815">
        <v>217</v>
      </c>
      <c r="Q4815">
        <v>0</v>
      </c>
      <c r="S4815">
        <v>14</v>
      </c>
      <c r="T4815">
        <v>14</v>
      </c>
      <c r="U4815">
        <v>0</v>
      </c>
      <c r="V4815">
        <v>0</v>
      </c>
      <c r="W4815">
        <v>0</v>
      </c>
      <c r="Y4815">
        <v>2</v>
      </c>
      <c r="Z4815" t="s">
        <v>15731</v>
      </c>
      <c r="AA4815">
        <v>145749</v>
      </c>
      <c r="AB4815" t="s">
        <v>15732</v>
      </c>
      <c r="AC4815" t="s">
        <v>15710</v>
      </c>
      <c r="AD4815">
        <v>216</v>
      </c>
      <c r="AF4815" t="s">
        <v>15733</v>
      </c>
    </row>
    <row r="4816" spans="1:34" hidden="1" x14ac:dyDescent="0.35">
      <c r="A4816" t="s">
        <v>59</v>
      </c>
      <c r="B4816" t="s">
        <v>60</v>
      </c>
      <c r="C4816" t="s">
        <v>42</v>
      </c>
      <c r="D4816" t="s">
        <v>43</v>
      </c>
      <c r="E4816" t="s">
        <v>34</v>
      </c>
      <c r="F4816" t="s">
        <v>35</v>
      </c>
      <c r="G4816" t="s">
        <v>15706</v>
      </c>
      <c r="H4816" t="s">
        <v>15707</v>
      </c>
      <c r="I4816" t="s">
        <v>32171</v>
      </c>
      <c r="J4816" t="s">
        <v>15708</v>
      </c>
      <c r="K4816" t="s">
        <v>66</v>
      </c>
      <c r="L4816" t="b">
        <v>1</v>
      </c>
      <c r="M4816">
        <v>63</v>
      </c>
      <c r="N4816">
        <f>_xlfn.XLOOKUP(B4816,Courses!A:A,Courses!E:E)</f>
        <v>24</v>
      </c>
      <c r="O4816">
        <v>103</v>
      </c>
      <c r="Q4816">
        <v>0</v>
      </c>
      <c r="S4816">
        <v>4</v>
      </c>
      <c r="T4816">
        <v>4</v>
      </c>
      <c r="U4816">
        <v>0</v>
      </c>
      <c r="V4816">
        <v>0</v>
      </c>
      <c r="W4816">
        <v>0</v>
      </c>
      <c r="Y4816">
        <v>1</v>
      </c>
      <c r="Z4816" t="s">
        <v>15734</v>
      </c>
      <c r="AA4816">
        <v>132129</v>
      </c>
      <c r="AB4816" t="s">
        <v>15735</v>
      </c>
      <c r="AC4816" t="s">
        <v>15710</v>
      </c>
      <c r="AD4816">
        <v>216</v>
      </c>
      <c r="AF4816" t="s">
        <v>15736</v>
      </c>
      <c r="AG4816" t="s">
        <v>15737</v>
      </c>
      <c r="AH4816" t="s">
        <v>15738</v>
      </c>
    </row>
    <row r="4817" spans="1:34" hidden="1" x14ac:dyDescent="0.35">
      <c r="A4817" t="s">
        <v>55</v>
      </c>
      <c r="B4817" t="s">
        <v>56</v>
      </c>
      <c r="C4817" t="s">
        <v>42</v>
      </c>
      <c r="D4817" t="s">
        <v>43</v>
      </c>
      <c r="E4817" t="s">
        <v>34</v>
      </c>
      <c r="F4817" t="s">
        <v>35</v>
      </c>
      <c r="G4817" t="s">
        <v>15706</v>
      </c>
      <c r="H4817" t="s">
        <v>15707</v>
      </c>
      <c r="I4817" t="s">
        <v>32171</v>
      </c>
      <c r="J4817" t="s">
        <v>15708</v>
      </c>
      <c r="K4817" t="s">
        <v>66</v>
      </c>
      <c r="L4817" t="b">
        <v>1</v>
      </c>
      <c r="M4817">
        <v>39</v>
      </c>
      <c r="N4817">
        <f>_xlfn.XLOOKUP(B4817,Courses!A:A,Courses!E:E)</f>
        <v>55</v>
      </c>
      <c r="O4817">
        <v>220</v>
      </c>
      <c r="Q4817">
        <v>0</v>
      </c>
      <c r="S4817">
        <v>3</v>
      </c>
      <c r="T4817">
        <v>3</v>
      </c>
      <c r="U4817">
        <v>0</v>
      </c>
      <c r="V4817">
        <v>0</v>
      </c>
      <c r="W4817">
        <v>0</v>
      </c>
      <c r="Y4817">
        <v>1</v>
      </c>
      <c r="Z4817" t="s">
        <v>15739</v>
      </c>
      <c r="AA4817">
        <v>48370</v>
      </c>
      <c r="AB4817" t="s">
        <v>15740</v>
      </c>
      <c r="AC4817" t="s">
        <v>15710</v>
      </c>
      <c r="AD4817">
        <v>216</v>
      </c>
      <c r="AF4817" t="s">
        <v>15741</v>
      </c>
    </row>
    <row r="4818" spans="1:34" hidden="1" x14ac:dyDescent="0.35">
      <c r="A4818" t="s">
        <v>57</v>
      </c>
      <c r="B4818" t="s">
        <v>58</v>
      </c>
      <c r="C4818" t="s">
        <v>42</v>
      </c>
      <c r="D4818" t="s">
        <v>43</v>
      </c>
      <c r="E4818" t="s">
        <v>34</v>
      </c>
      <c r="F4818" t="s">
        <v>35</v>
      </c>
      <c r="G4818" t="s">
        <v>15706</v>
      </c>
      <c r="H4818" t="s">
        <v>15707</v>
      </c>
      <c r="I4818" t="s">
        <v>32171</v>
      </c>
      <c r="J4818" t="s">
        <v>15708</v>
      </c>
      <c r="K4818" t="s">
        <v>66</v>
      </c>
      <c r="L4818" t="b">
        <v>1</v>
      </c>
      <c r="M4818">
        <v>115</v>
      </c>
      <c r="N4818">
        <f>_xlfn.XLOOKUP(B4818,Courses!A:A,Courses!E:E)</f>
        <v>40</v>
      </c>
      <c r="O4818">
        <v>241</v>
      </c>
      <c r="Q4818">
        <v>0</v>
      </c>
      <c r="S4818">
        <v>12</v>
      </c>
      <c r="T4818">
        <v>17</v>
      </c>
      <c r="U4818">
        <v>0</v>
      </c>
      <c r="V4818">
        <v>0</v>
      </c>
      <c r="W4818">
        <v>0</v>
      </c>
      <c r="Y4818">
        <v>3</v>
      </c>
      <c r="Z4818" t="s">
        <v>15742</v>
      </c>
      <c r="AA4818">
        <v>175884</v>
      </c>
      <c r="AB4818" t="s">
        <v>15743</v>
      </c>
      <c r="AC4818" t="s">
        <v>15710</v>
      </c>
      <c r="AD4818">
        <v>216</v>
      </c>
      <c r="AF4818" t="s">
        <v>15744</v>
      </c>
    </row>
    <row r="4819" spans="1:34" hidden="1" x14ac:dyDescent="0.35">
      <c r="A4819" t="s">
        <v>57</v>
      </c>
      <c r="B4819" t="s">
        <v>58</v>
      </c>
      <c r="C4819" t="s">
        <v>42</v>
      </c>
      <c r="D4819" t="s">
        <v>43</v>
      </c>
      <c r="E4819" t="s">
        <v>34</v>
      </c>
      <c r="F4819" t="s">
        <v>35</v>
      </c>
      <c r="G4819" t="s">
        <v>15745</v>
      </c>
      <c r="H4819" t="s">
        <v>15746</v>
      </c>
      <c r="I4819" t="s">
        <v>32171</v>
      </c>
      <c r="J4819" t="s">
        <v>15747</v>
      </c>
      <c r="K4819" t="s">
        <v>66</v>
      </c>
      <c r="L4819" t="b">
        <v>1</v>
      </c>
      <c r="M4819">
        <v>200</v>
      </c>
      <c r="N4819">
        <f>_xlfn.XLOOKUP(B4819,Courses!A:A,Courses!E:E)</f>
        <v>40</v>
      </c>
      <c r="O4819">
        <v>243</v>
      </c>
      <c r="Q4819">
        <v>0</v>
      </c>
      <c r="S4819">
        <v>42</v>
      </c>
      <c r="T4819">
        <v>47</v>
      </c>
      <c r="U4819">
        <v>0</v>
      </c>
      <c r="V4819">
        <v>0</v>
      </c>
      <c r="W4819">
        <v>0</v>
      </c>
      <c r="Y4819">
        <v>3</v>
      </c>
      <c r="Z4819" t="s">
        <v>15748</v>
      </c>
      <c r="AA4819">
        <v>228086</v>
      </c>
      <c r="AB4819" t="s">
        <v>15749</v>
      </c>
      <c r="AC4819" t="s">
        <v>15750</v>
      </c>
      <c r="AD4819">
        <v>245</v>
      </c>
      <c r="AF4819" t="s">
        <v>15751</v>
      </c>
    </row>
    <row r="4820" spans="1:34" hidden="1" x14ac:dyDescent="0.35">
      <c r="A4820" t="s">
        <v>55</v>
      </c>
      <c r="B4820" t="s">
        <v>56</v>
      </c>
      <c r="C4820" t="s">
        <v>42</v>
      </c>
      <c r="D4820" t="s">
        <v>43</v>
      </c>
      <c r="E4820" t="s">
        <v>34</v>
      </c>
      <c r="F4820" t="s">
        <v>35</v>
      </c>
      <c r="G4820" t="s">
        <v>15745</v>
      </c>
      <c r="H4820" t="s">
        <v>15746</v>
      </c>
      <c r="I4820" t="s">
        <v>32171</v>
      </c>
      <c r="J4820" t="s">
        <v>15747</v>
      </c>
      <c r="K4820" t="s">
        <v>66</v>
      </c>
      <c r="L4820" t="b">
        <v>1</v>
      </c>
      <c r="M4820">
        <v>196</v>
      </c>
      <c r="N4820">
        <f>_xlfn.XLOOKUP(B4820,Courses!A:A,Courses!E:E)</f>
        <v>55</v>
      </c>
      <c r="O4820">
        <v>230</v>
      </c>
      <c r="Q4820">
        <v>0</v>
      </c>
      <c r="S4820">
        <v>36</v>
      </c>
      <c r="T4820">
        <v>37</v>
      </c>
      <c r="U4820">
        <v>0</v>
      </c>
      <c r="V4820">
        <v>0</v>
      </c>
      <c r="W4820">
        <v>4</v>
      </c>
      <c r="Y4820">
        <v>2</v>
      </c>
      <c r="Z4820" t="s">
        <v>15752</v>
      </c>
      <c r="AA4820">
        <v>174081</v>
      </c>
      <c r="AB4820" t="s">
        <v>15753</v>
      </c>
      <c r="AC4820" t="s">
        <v>15750</v>
      </c>
      <c r="AD4820">
        <v>245</v>
      </c>
      <c r="AF4820" t="s">
        <v>15754</v>
      </c>
    </row>
    <row r="4821" spans="1:34" hidden="1" x14ac:dyDescent="0.35">
      <c r="A4821" t="s">
        <v>59</v>
      </c>
      <c r="B4821" t="s">
        <v>60</v>
      </c>
      <c r="C4821" t="s">
        <v>42</v>
      </c>
      <c r="D4821" t="s">
        <v>43</v>
      </c>
      <c r="E4821" t="s">
        <v>34</v>
      </c>
      <c r="F4821" t="s">
        <v>35</v>
      </c>
      <c r="G4821" t="s">
        <v>15745</v>
      </c>
      <c r="H4821" t="s">
        <v>15746</v>
      </c>
      <c r="I4821" t="s">
        <v>32171</v>
      </c>
      <c r="J4821" t="s">
        <v>15747</v>
      </c>
      <c r="K4821" t="s">
        <v>66</v>
      </c>
      <c r="L4821" t="b">
        <v>1</v>
      </c>
      <c r="M4821">
        <v>95</v>
      </c>
      <c r="N4821">
        <f>_xlfn.XLOOKUP(B4821,Courses!A:A,Courses!E:E)</f>
        <v>24</v>
      </c>
      <c r="O4821">
        <v>103</v>
      </c>
      <c r="Q4821">
        <v>0</v>
      </c>
      <c r="S4821">
        <v>8</v>
      </c>
      <c r="T4821">
        <v>8</v>
      </c>
      <c r="U4821">
        <v>1</v>
      </c>
      <c r="V4821">
        <v>0</v>
      </c>
      <c r="W4821">
        <v>5</v>
      </c>
      <c r="X4821" t="s">
        <v>15755</v>
      </c>
      <c r="Y4821">
        <v>1</v>
      </c>
      <c r="Z4821" t="s">
        <v>15756</v>
      </c>
      <c r="AA4821">
        <v>59965</v>
      </c>
      <c r="AB4821" t="s">
        <v>15757</v>
      </c>
      <c r="AC4821" t="s">
        <v>15750</v>
      </c>
      <c r="AD4821">
        <v>245</v>
      </c>
      <c r="AF4821" t="s">
        <v>15758</v>
      </c>
      <c r="AG4821" t="s">
        <v>15759</v>
      </c>
      <c r="AH4821" t="s">
        <v>15760</v>
      </c>
    </row>
    <row r="4822" spans="1:34" hidden="1" x14ac:dyDescent="0.35">
      <c r="A4822" t="s">
        <v>51</v>
      </c>
      <c r="B4822" t="s">
        <v>52</v>
      </c>
      <c r="C4822" t="s">
        <v>42</v>
      </c>
      <c r="D4822" t="s">
        <v>43</v>
      </c>
      <c r="E4822" t="s">
        <v>34</v>
      </c>
      <c r="F4822" t="s">
        <v>35</v>
      </c>
      <c r="G4822" t="s">
        <v>15745</v>
      </c>
      <c r="H4822" t="s">
        <v>15746</v>
      </c>
      <c r="I4822" t="s">
        <v>32171</v>
      </c>
      <c r="J4822" t="s">
        <v>15747</v>
      </c>
      <c r="K4822" t="s">
        <v>66</v>
      </c>
      <c r="L4822" t="b">
        <v>1</v>
      </c>
      <c r="M4822">
        <v>182</v>
      </c>
      <c r="N4822">
        <f>_xlfn.XLOOKUP(B4822,Courses!A:A,Courses!E:E)</f>
        <v>38</v>
      </c>
      <c r="O4822">
        <v>217</v>
      </c>
      <c r="Q4822">
        <v>0</v>
      </c>
      <c r="S4822">
        <v>31</v>
      </c>
      <c r="T4822">
        <v>32</v>
      </c>
      <c r="U4822">
        <v>0</v>
      </c>
      <c r="V4822">
        <v>0</v>
      </c>
      <c r="W4822">
        <v>2</v>
      </c>
      <c r="Y4822">
        <v>2</v>
      </c>
      <c r="Z4822" t="s">
        <v>15761</v>
      </c>
      <c r="AA4822">
        <v>165223</v>
      </c>
      <c r="AB4822" t="s">
        <v>15762</v>
      </c>
      <c r="AC4822" t="s">
        <v>15750</v>
      </c>
      <c r="AD4822">
        <v>245</v>
      </c>
      <c r="AF4822" t="s">
        <v>15763</v>
      </c>
    </row>
    <row r="4823" spans="1:34" hidden="1" x14ac:dyDescent="0.35">
      <c r="A4823" t="s">
        <v>53</v>
      </c>
      <c r="B4823" t="s">
        <v>54</v>
      </c>
      <c r="C4823" t="s">
        <v>42</v>
      </c>
      <c r="D4823" t="s">
        <v>43</v>
      </c>
      <c r="E4823" t="s">
        <v>34</v>
      </c>
      <c r="F4823" t="s">
        <v>35</v>
      </c>
      <c r="G4823" t="s">
        <v>15745</v>
      </c>
      <c r="H4823" t="s">
        <v>15746</v>
      </c>
      <c r="I4823" t="s">
        <v>32171</v>
      </c>
      <c r="J4823" t="s">
        <v>15747</v>
      </c>
      <c r="K4823" t="s">
        <v>66</v>
      </c>
      <c r="L4823" t="b">
        <v>1</v>
      </c>
      <c r="M4823">
        <v>98</v>
      </c>
      <c r="N4823" t="e">
        <f>_xlfn.XLOOKUP(B4823,Courses!A:A,Courses!E:E)</f>
        <v>#N/A</v>
      </c>
      <c r="O4823">
        <v>114</v>
      </c>
      <c r="Q4823">
        <v>0</v>
      </c>
      <c r="S4823">
        <v>20</v>
      </c>
      <c r="T4823">
        <v>22</v>
      </c>
      <c r="U4823">
        <v>0</v>
      </c>
      <c r="V4823">
        <v>0</v>
      </c>
      <c r="W4823">
        <v>0</v>
      </c>
      <c r="Y4823">
        <v>0</v>
      </c>
      <c r="AA4823">
        <v>157946</v>
      </c>
      <c r="AB4823" t="s">
        <v>15764</v>
      </c>
      <c r="AC4823" t="s">
        <v>15750</v>
      </c>
      <c r="AD4823">
        <v>245</v>
      </c>
      <c r="AF4823" t="s">
        <v>15765</v>
      </c>
      <c r="AG4823" t="s">
        <v>15766</v>
      </c>
      <c r="AH4823" t="s">
        <v>15767</v>
      </c>
    </row>
    <row r="4824" spans="1:34" x14ac:dyDescent="0.35">
      <c r="A4824" t="s">
        <v>8932</v>
      </c>
      <c r="B4824" t="s">
        <v>8933</v>
      </c>
      <c r="C4824" t="s">
        <v>42</v>
      </c>
      <c r="D4824" t="s">
        <v>43</v>
      </c>
      <c r="E4824" t="s">
        <v>38</v>
      </c>
      <c r="F4824" t="s">
        <v>39</v>
      </c>
      <c r="G4824" t="s">
        <v>15745</v>
      </c>
      <c r="H4824" t="s">
        <v>15746</v>
      </c>
      <c r="I4824" t="s">
        <v>32171</v>
      </c>
      <c r="J4824" t="s">
        <v>15747</v>
      </c>
      <c r="K4824" t="s">
        <v>66</v>
      </c>
      <c r="L4824" t="b">
        <v>1</v>
      </c>
      <c r="M4824">
        <v>29</v>
      </c>
      <c r="N4824">
        <f>_xlfn.XLOOKUP(B4824,Courses!A:A,Courses!E:E)</f>
        <v>26</v>
      </c>
      <c r="O4824">
        <v>56</v>
      </c>
      <c r="Q4824">
        <v>0</v>
      </c>
      <c r="S4824">
        <v>9</v>
      </c>
      <c r="T4824">
        <v>9</v>
      </c>
      <c r="U4824">
        <v>0</v>
      </c>
      <c r="V4824">
        <v>0</v>
      </c>
      <c r="W4824">
        <v>0</v>
      </c>
      <c r="Y4824">
        <v>0</v>
      </c>
      <c r="AA4824">
        <v>48692</v>
      </c>
      <c r="AB4824" t="s">
        <v>15768</v>
      </c>
      <c r="AC4824" t="s">
        <v>15750</v>
      </c>
      <c r="AD4824">
        <v>245</v>
      </c>
      <c r="AF4824" t="s">
        <v>15769</v>
      </c>
      <c r="AG4824" t="s">
        <v>15770</v>
      </c>
      <c r="AH4824" t="s">
        <v>15770</v>
      </c>
    </row>
    <row r="4825" spans="1:34" x14ac:dyDescent="0.35">
      <c r="A4825" t="s">
        <v>8940</v>
      </c>
      <c r="B4825" t="s">
        <v>8941</v>
      </c>
      <c r="C4825" t="s">
        <v>42</v>
      </c>
      <c r="D4825" t="s">
        <v>43</v>
      </c>
      <c r="E4825" t="s">
        <v>38</v>
      </c>
      <c r="F4825" t="s">
        <v>39</v>
      </c>
      <c r="G4825" t="s">
        <v>15745</v>
      </c>
      <c r="H4825" t="s">
        <v>15746</v>
      </c>
      <c r="I4825" t="s">
        <v>32171</v>
      </c>
      <c r="J4825" t="s">
        <v>15747</v>
      </c>
      <c r="K4825" t="s">
        <v>66</v>
      </c>
      <c r="L4825" t="b">
        <v>1</v>
      </c>
      <c r="M4825">
        <v>44</v>
      </c>
      <c r="N4825">
        <f>_xlfn.XLOOKUP(B4825,Courses!A:A,Courses!E:E)</f>
        <v>41</v>
      </c>
      <c r="O4825">
        <v>70</v>
      </c>
      <c r="Q4825">
        <v>0</v>
      </c>
      <c r="S4825">
        <v>8</v>
      </c>
      <c r="T4825">
        <v>9</v>
      </c>
      <c r="U4825">
        <v>0</v>
      </c>
      <c r="V4825">
        <v>0</v>
      </c>
      <c r="W4825">
        <v>0</v>
      </c>
      <c r="Y4825">
        <v>0</v>
      </c>
      <c r="AA4825">
        <v>31185</v>
      </c>
      <c r="AB4825" t="s">
        <v>15771</v>
      </c>
      <c r="AC4825" t="s">
        <v>15750</v>
      </c>
      <c r="AD4825">
        <v>245</v>
      </c>
      <c r="AF4825" t="s">
        <v>15772</v>
      </c>
    </row>
    <row r="4826" spans="1:34" x14ac:dyDescent="0.35">
      <c r="A4826" t="s">
        <v>40</v>
      </c>
      <c r="B4826" t="s">
        <v>41</v>
      </c>
      <c r="C4826" t="s">
        <v>42</v>
      </c>
      <c r="D4826" t="s">
        <v>43</v>
      </c>
      <c r="E4826" t="s">
        <v>38</v>
      </c>
      <c r="F4826" t="s">
        <v>39</v>
      </c>
      <c r="G4826" t="s">
        <v>15745</v>
      </c>
      <c r="H4826" t="s">
        <v>15746</v>
      </c>
      <c r="I4826" t="s">
        <v>32171</v>
      </c>
      <c r="J4826" t="s">
        <v>15747</v>
      </c>
      <c r="K4826" t="s">
        <v>66</v>
      </c>
      <c r="L4826" t="b">
        <v>1</v>
      </c>
      <c r="M4826">
        <v>48</v>
      </c>
      <c r="N4826">
        <f>_xlfn.XLOOKUP(B4826,Courses!A:A,Courses!E:E)</f>
        <v>45</v>
      </c>
      <c r="O4826">
        <v>99</v>
      </c>
      <c r="Q4826">
        <v>0</v>
      </c>
      <c r="S4826">
        <v>14</v>
      </c>
      <c r="T4826">
        <v>14</v>
      </c>
      <c r="U4826">
        <v>0</v>
      </c>
      <c r="V4826">
        <v>0</v>
      </c>
      <c r="W4826">
        <v>0</v>
      </c>
      <c r="Y4826">
        <v>0</v>
      </c>
      <c r="AA4826">
        <v>19434</v>
      </c>
      <c r="AB4826" t="s">
        <v>15773</v>
      </c>
      <c r="AC4826" t="s">
        <v>15750</v>
      </c>
      <c r="AD4826">
        <v>245</v>
      </c>
      <c r="AF4826" t="s">
        <v>15774</v>
      </c>
      <c r="AG4826" t="s">
        <v>15775</v>
      </c>
      <c r="AH4826" t="s">
        <v>15775</v>
      </c>
    </row>
    <row r="4827" spans="1:34" hidden="1" x14ac:dyDescent="0.35">
      <c r="A4827" t="s">
        <v>8883</v>
      </c>
      <c r="B4827" t="s">
        <v>8884</v>
      </c>
      <c r="C4827" t="s">
        <v>42</v>
      </c>
      <c r="D4827" t="s">
        <v>43</v>
      </c>
      <c r="E4827" t="s">
        <v>34</v>
      </c>
      <c r="F4827" t="s">
        <v>35</v>
      </c>
      <c r="G4827" t="s">
        <v>15745</v>
      </c>
      <c r="H4827" t="s">
        <v>15746</v>
      </c>
      <c r="I4827" t="s">
        <v>32171</v>
      </c>
      <c r="J4827" t="s">
        <v>15747</v>
      </c>
      <c r="K4827" t="s">
        <v>66</v>
      </c>
      <c r="L4827" t="b">
        <v>1</v>
      </c>
      <c r="M4827">
        <v>21</v>
      </c>
      <c r="N4827">
        <f>_xlfn.XLOOKUP(B4827,Courses!A:A,Courses!E:E)</f>
        <v>0</v>
      </c>
      <c r="O4827">
        <v>37</v>
      </c>
      <c r="Q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Y4827">
        <v>0</v>
      </c>
      <c r="AA4827">
        <v>30362</v>
      </c>
      <c r="AB4827" t="s">
        <v>15776</v>
      </c>
      <c r="AC4827" t="s">
        <v>15750</v>
      </c>
      <c r="AD4827">
        <v>245</v>
      </c>
    </row>
    <row r="4828" spans="1:34" hidden="1" x14ac:dyDescent="0.35">
      <c r="A4828" t="s">
        <v>8891</v>
      </c>
      <c r="B4828" t="s">
        <v>8892</v>
      </c>
      <c r="C4828" t="s">
        <v>42</v>
      </c>
      <c r="D4828" t="s">
        <v>43</v>
      </c>
      <c r="G4828" t="s">
        <v>15745</v>
      </c>
      <c r="H4828" t="s">
        <v>15746</v>
      </c>
      <c r="I4828" t="s">
        <v>32171</v>
      </c>
      <c r="J4828" t="s">
        <v>15747</v>
      </c>
      <c r="K4828" t="s">
        <v>66</v>
      </c>
      <c r="L4828" t="b">
        <v>1</v>
      </c>
      <c r="M4828">
        <v>0</v>
      </c>
      <c r="N4828" t="e">
        <f>_xlfn.XLOOKUP(B4828,Courses!A:A,Courses!E:E)</f>
        <v>#N/A</v>
      </c>
      <c r="O4828">
        <v>89</v>
      </c>
      <c r="Q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Y4828">
        <v>0</v>
      </c>
      <c r="AA4828">
        <v>0</v>
      </c>
      <c r="AB4828" t="s">
        <v>15777</v>
      </c>
      <c r="AC4828" t="s">
        <v>15750</v>
      </c>
      <c r="AD4828">
        <v>245</v>
      </c>
    </row>
    <row r="4829" spans="1:34" hidden="1" x14ac:dyDescent="0.35">
      <c r="A4829" t="s">
        <v>8893</v>
      </c>
      <c r="B4829" t="s">
        <v>8894</v>
      </c>
      <c r="C4829" t="s">
        <v>42</v>
      </c>
      <c r="D4829" t="s">
        <v>43</v>
      </c>
      <c r="G4829" t="s">
        <v>15745</v>
      </c>
      <c r="H4829" t="s">
        <v>15746</v>
      </c>
      <c r="I4829" t="s">
        <v>32171</v>
      </c>
      <c r="J4829" t="s">
        <v>15747</v>
      </c>
      <c r="K4829" t="s">
        <v>66</v>
      </c>
      <c r="L4829" t="b">
        <v>1</v>
      </c>
      <c r="M4829">
        <v>155</v>
      </c>
      <c r="N4829" t="e">
        <f>_xlfn.XLOOKUP(B4829,Courses!A:A,Courses!E:E)</f>
        <v>#N/A</v>
      </c>
      <c r="O4829">
        <v>245</v>
      </c>
      <c r="Q4829">
        <v>0</v>
      </c>
      <c r="S4829">
        <v>56</v>
      </c>
      <c r="T4829">
        <v>57</v>
      </c>
      <c r="U4829">
        <v>0</v>
      </c>
      <c r="V4829">
        <v>0</v>
      </c>
      <c r="W4829">
        <v>0</v>
      </c>
      <c r="Y4829">
        <v>0</v>
      </c>
      <c r="AA4829">
        <v>42744</v>
      </c>
      <c r="AB4829" t="s">
        <v>15778</v>
      </c>
      <c r="AC4829" t="s">
        <v>15750</v>
      </c>
      <c r="AD4829">
        <v>245</v>
      </c>
      <c r="AF4829" t="s">
        <v>15779</v>
      </c>
      <c r="AG4829" t="s">
        <v>15780</v>
      </c>
      <c r="AH4829" t="s">
        <v>15781</v>
      </c>
    </row>
    <row r="4830" spans="1:34" hidden="1" x14ac:dyDescent="0.35">
      <c r="A4830" t="s">
        <v>8893</v>
      </c>
      <c r="B4830" t="s">
        <v>8894</v>
      </c>
      <c r="C4830" t="s">
        <v>42</v>
      </c>
      <c r="D4830" t="s">
        <v>43</v>
      </c>
      <c r="G4830" t="s">
        <v>15782</v>
      </c>
      <c r="H4830" t="s">
        <v>15783</v>
      </c>
      <c r="I4830" t="s">
        <v>32171</v>
      </c>
      <c r="J4830" t="s">
        <v>15784</v>
      </c>
      <c r="K4830" t="s">
        <v>66</v>
      </c>
      <c r="L4830" t="b">
        <v>1</v>
      </c>
      <c r="M4830">
        <v>0</v>
      </c>
      <c r="N4830" t="e">
        <f>_xlfn.XLOOKUP(B4830,Courses!A:A,Courses!E:E)</f>
        <v>#N/A</v>
      </c>
      <c r="O4830">
        <v>190</v>
      </c>
      <c r="Q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Y4830">
        <v>0</v>
      </c>
      <c r="AA4830">
        <v>0</v>
      </c>
      <c r="AB4830" t="s">
        <v>15785</v>
      </c>
      <c r="AC4830" t="s">
        <v>15786</v>
      </c>
      <c r="AD4830">
        <v>339</v>
      </c>
    </row>
    <row r="4831" spans="1:34" hidden="1" x14ac:dyDescent="0.35">
      <c r="A4831" t="s">
        <v>8891</v>
      </c>
      <c r="B4831" t="s">
        <v>8892</v>
      </c>
      <c r="C4831" t="s">
        <v>42</v>
      </c>
      <c r="D4831" t="s">
        <v>43</v>
      </c>
      <c r="G4831" t="s">
        <v>15782</v>
      </c>
      <c r="H4831" t="s">
        <v>15783</v>
      </c>
      <c r="I4831" t="s">
        <v>32171</v>
      </c>
      <c r="J4831" t="s">
        <v>15784</v>
      </c>
      <c r="K4831" t="s">
        <v>66</v>
      </c>
      <c r="L4831" t="b">
        <v>1</v>
      </c>
      <c r="M4831">
        <v>7</v>
      </c>
      <c r="N4831" t="e">
        <f>_xlfn.XLOOKUP(B4831,Courses!A:A,Courses!E:E)</f>
        <v>#N/A</v>
      </c>
      <c r="O4831">
        <v>91</v>
      </c>
      <c r="Q4831">
        <v>0</v>
      </c>
      <c r="S4831">
        <v>1</v>
      </c>
      <c r="T4831">
        <v>1</v>
      </c>
      <c r="U4831">
        <v>0</v>
      </c>
      <c r="V4831">
        <v>0</v>
      </c>
      <c r="W4831">
        <v>0</v>
      </c>
      <c r="Y4831">
        <v>0</v>
      </c>
      <c r="AA4831">
        <v>9072</v>
      </c>
      <c r="AB4831" t="s">
        <v>15787</v>
      </c>
      <c r="AC4831" t="s">
        <v>15786</v>
      </c>
      <c r="AD4831">
        <v>339</v>
      </c>
      <c r="AF4831" t="s">
        <v>15788</v>
      </c>
      <c r="AG4831" t="s">
        <v>15789</v>
      </c>
      <c r="AH4831" t="s">
        <v>15790</v>
      </c>
    </row>
    <row r="4832" spans="1:34" hidden="1" x14ac:dyDescent="0.35">
      <c r="A4832" t="s">
        <v>8883</v>
      </c>
      <c r="B4832" t="s">
        <v>8884</v>
      </c>
      <c r="C4832" t="s">
        <v>42</v>
      </c>
      <c r="D4832" t="s">
        <v>43</v>
      </c>
      <c r="E4832" t="s">
        <v>34</v>
      </c>
      <c r="F4832" t="s">
        <v>35</v>
      </c>
      <c r="G4832" t="s">
        <v>15782</v>
      </c>
      <c r="H4832" t="s">
        <v>15783</v>
      </c>
      <c r="I4832" t="s">
        <v>32171</v>
      </c>
      <c r="J4832" t="s">
        <v>15784</v>
      </c>
      <c r="K4832" t="s">
        <v>66</v>
      </c>
      <c r="L4832" t="b">
        <v>1</v>
      </c>
      <c r="M4832">
        <v>24</v>
      </c>
      <c r="N4832">
        <f>_xlfn.XLOOKUP(B4832,Courses!A:A,Courses!E:E)</f>
        <v>0</v>
      </c>
      <c r="O4832">
        <v>37</v>
      </c>
      <c r="Q4832">
        <v>0</v>
      </c>
      <c r="S4832">
        <v>0</v>
      </c>
      <c r="T4832">
        <v>0</v>
      </c>
      <c r="U4832">
        <v>0</v>
      </c>
      <c r="V4832">
        <v>1</v>
      </c>
      <c r="W4832">
        <v>3</v>
      </c>
      <c r="X4832" t="s">
        <v>15791</v>
      </c>
      <c r="Y4832">
        <v>0</v>
      </c>
      <c r="AA4832">
        <v>32545</v>
      </c>
      <c r="AB4832" t="s">
        <v>15792</v>
      </c>
      <c r="AC4832" t="s">
        <v>15786</v>
      </c>
      <c r="AD4832">
        <v>339</v>
      </c>
    </row>
    <row r="4833" spans="1:34" x14ac:dyDescent="0.35">
      <c r="A4833" t="s">
        <v>40</v>
      </c>
      <c r="B4833" t="s">
        <v>41</v>
      </c>
      <c r="C4833" t="s">
        <v>42</v>
      </c>
      <c r="D4833" t="s">
        <v>43</v>
      </c>
      <c r="E4833" t="s">
        <v>38</v>
      </c>
      <c r="F4833" t="s">
        <v>39</v>
      </c>
      <c r="G4833" t="s">
        <v>15782</v>
      </c>
      <c r="H4833" t="s">
        <v>15783</v>
      </c>
      <c r="I4833" t="s">
        <v>32171</v>
      </c>
      <c r="J4833" t="s">
        <v>15784</v>
      </c>
      <c r="K4833" t="s">
        <v>66</v>
      </c>
      <c r="L4833" t="b">
        <v>1</v>
      </c>
      <c r="M4833">
        <v>0</v>
      </c>
      <c r="N4833">
        <f>_xlfn.XLOOKUP(B4833,Courses!A:A,Courses!E:E)</f>
        <v>45</v>
      </c>
      <c r="O4833">
        <v>99</v>
      </c>
      <c r="Q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Y4833">
        <v>0</v>
      </c>
      <c r="AA4833">
        <v>0</v>
      </c>
      <c r="AC4833" t="s">
        <v>15786</v>
      </c>
      <c r="AD4833">
        <v>339</v>
      </c>
    </row>
    <row r="4834" spans="1:34" x14ac:dyDescent="0.35">
      <c r="A4834" t="s">
        <v>8940</v>
      </c>
      <c r="B4834" t="s">
        <v>8941</v>
      </c>
      <c r="C4834" t="s">
        <v>42</v>
      </c>
      <c r="D4834" t="s">
        <v>43</v>
      </c>
      <c r="E4834" t="s">
        <v>38</v>
      </c>
      <c r="F4834" t="s">
        <v>39</v>
      </c>
      <c r="G4834" t="s">
        <v>15782</v>
      </c>
      <c r="H4834" t="s">
        <v>15783</v>
      </c>
      <c r="I4834" t="s">
        <v>32171</v>
      </c>
      <c r="J4834" t="s">
        <v>15784</v>
      </c>
      <c r="K4834" t="s">
        <v>66</v>
      </c>
      <c r="L4834" t="b">
        <v>1</v>
      </c>
      <c r="M4834">
        <v>7</v>
      </c>
      <c r="N4834">
        <f>_xlfn.XLOOKUP(B4834,Courses!A:A,Courses!E:E)</f>
        <v>41</v>
      </c>
      <c r="O4834">
        <v>70</v>
      </c>
      <c r="Q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Y4834">
        <v>0</v>
      </c>
      <c r="AA4834">
        <v>1078</v>
      </c>
      <c r="AB4834" t="s">
        <v>15793</v>
      </c>
      <c r="AC4834" t="s">
        <v>15786</v>
      </c>
      <c r="AD4834">
        <v>339</v>
      </c>
    </row>
    <row r="4835" spans="1:34" x14ac:dyDescent="0.35">
      <c r="A4835" t="s">
        <v>8932</v>
      </c>
      <c r="B4835" t="s">
        <v>8933</v>
      </c>
      <c r="C4835" t="s">
        <v>42</v>
      </c>
      <c r="D4835" t="s">
        <v>43</v>
      </c>
      <c r="E4835" t="s">
        <v>38</v>
      </c>
      <c r="F4835" t="s">
        <v>39</v>
      </c>
      <c r="G4835" t="s">
        <v>15782</v>
      </c>
      <c r="H4835" t="s">
        <v>15783</v>
      </c>
      <c r="I4835" t="s">
        <v>32171</v>
      </c>
      <c r="J4835" t="s">
        <v>15784</v>
      </c>
      <c r="K4835" t="s">
        <v>66</v>
      </c>
      <c r="L4835" t="b">
        <v>1</v>
      </c>
      <c r="M4835">
        <v>0</v>
      </c>
      <c r="N4835">
        <f>_xlfn.XLOOKUP(B4835,Courses!A:A,Courses!E:E)</f>
        <v>26</v>
      </c>
      <c r="O4835">
        <v>56</v>
      </c>
      <c r="Q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Y4835">
        <v>0</v>
      </c>
      <c r="AA4835">
        <v>0</v>
      </c>
      <c r="AB4835" t="s">
        <v>15794</v>
      </c>
      <c r="AC4835" t="s">
        <v>15786</v>
      </c>
      <c r="AD4835">
        <v>339</v>
      </c>
    </row>
    <row r="4836" spans="1:34" hidden="1" x14ac:dyDescent="0.35">
      <c r="A4836" t="s">
        <v>53</v>
      </c>
      <c r="B4836" t="s">
        <v>54</v>
      </c>
      <c r="C4836" t="s">
        <v>42</v>
      </c>
      <c r="D4836" t="s">
        <v>43</v>
      </c>
      <c r="E4836" t="s">
        <v>34</v>
      </c>
      <c r="F4836" t="s">
        <v>35</v>
      </c>
      <c r="G4836" t="s">
        <v>15782</v>
      </c>
      <c r="H4836" t="s">
        <v>15783</v>
      </c>
      <c r="I4836" t="s">
        <v>32171</v>
      </c>
      <c r="J4836" t="s">
        <v>15784</v>
      </c>
      <c r="K4836" t="s">
        <v>66</v>
      </c>
      <c r="L4836" t="b">
        <v>1</v>
      </c>
      <c r="M4836">
        <v>103</v>
      </c>
      <c r="N4836" t="e">
        <f>_xlfn.XLOOKUP(B4836,Courses!A:A,Courses!E:E)</f>
        <v>#N/A</v>
      </c>
      <c r="O4836">
        <v>114</v>
      </c>
      <c r="Q4836">
        <v>0</v>
      </c>
      <c r="S4836">
        <v>19</v>
      </c>
      <c r="T4836">
        <v>19</v>
      </c>
      <c r="U4836">
        <v>0</v>
      </c>
      <c r="V4836">
        <v>0</v>
      </c>
      <c r="W4836">
        <v>3</v>
      </c>
      <c r="Y4836">
        <v>0</v>
      </c>
      <c r="AA4836">
        <v>226235</v>
      </c>
      <c r="AB4836" t="s">
        <v>15795</v>
      </c>
      <c r="AC4836" t="s">
        <v>15786</v>
      </c>
      <c r="AD4836">
        <v>339</v>
      </c>
      <c r="AF4836" t="s">
        <v>15796</v>
      </c>
      <c r="AG4836" t="s">
        <v>15797</v>
      </c>
      <c r="AH4836" t="s">
        <v>15798</v>
      </c>
    </row>
    <row r="4837" spans="1:34" hidden="1" x14ac:dyDescent="0.35">
      <c r="A4837" t="s">
        <v>51</v>
      </c>
      <c r="B4837" t="s">
        <v>52</v>
      </c>
      <c r="C4837" t="s">
        <v>42</v>
      </c>
      <c r="D4837" t="s">
        <v>43</v>
      </c>
      <c r="E4837" t="s">
        <v>34</v>
      </c>
      <c r="F4837" t="s">
        <v>35</v>
      </c>
      <c r="G4837" t="s">
        <v>15782</v>
      </c>
      <c r="H4837" t="s">
        <v>15783</v>
      </c>
      <c r="I4837" t="s">
        <v>32171</v>
      </c>
      <c r="J4837" t="s">
        <v>15784</v>
      </c>
      <c r="K4837" t="s">
        <v>66</v>
      </c>
      <c r="L4837" t="b">
        <v>1</v>
      </c>
      <c r="M4837">
        <v>134</v>
      </c>
      <c r="N4837">
        <f>_xlfn.XLOOKUP(B4837,Courses!A:A,Courses!E:E)</f>
        <v>38</v>
      </c>
      <c r="O4837">
        <v>217</v>
      </c>
      <c r="Q4837">
        <v>0</v>
      </c>
      <c r="S4837">
        <v>22</v>
      </c>
      <c r="T4837">
        <v>22</v>
      </c>
      <c r="U4837">
        <v>0</v>
      </c>
      <c r="V4837">
        <v>0</v>
      </c>
      <c r="W4837">
        <v>0</v>
      </c>
      <c r="Y4837">
        <v>2</v>
      </c>
      <c r="Z4837" t="s">
        <v>15799</v>
      </c>
      <c r="AA4837">
        <v>170520</v>
      </c>
      <c r="AB4837" t="s">
        <v>15800</v>
      </c>
      <c r="AC4837" t="s">
        <v>15786</v>
      </c>
      <c r="AD4837">
        <v>339</v>
      </c>
      <c r="AF4837" t="s">
        <v>15801</v>
      </c>
    </row>
    <row r="4838" spans="1:34" hidden="1" x14ac:dyDescent="0.35">
      <c r="A4838" t="s">
        <v>59</v>
      </c>
      <c r="B4838" t="s">
        <v>60</v>
      </c>
      <c r="C4838" t="s">
        <v>42</v>
      </c>
      <c r="D4838" t="s">
        <v>43</v>
      </c>
      <c r="E4838" t="s">
        <v>34</v>
      </c>
      <c r="F4838" t="s">
        <v>35</v>
      </c>
      <c r="G4838" t="s">
        <v>15782</v>
      </c>
      <c r="H4838" t="s">
        <v>15783</v>
      </c>
      <c r="I4838" t="s">
        <v>32171</v>
      </c>
      <c r="J4838" t="s">
        <v>15784</v>
      </c>
      <c r="K4838" t="s">
        <v>66</v>
      </c>
      <c r="L4838" t="b">
        <v>1</v>
      </c>
      <c r="M4838">
        <v>61</v>
      </c>
      <c r="N4838">
        <f>_xlfn.XLOOKUP(B4838,Courses!A:A,Courses!E:E)</f>
        <v>24</v>
      </c>
      <c r="O4838">
        <v>101</v>
      </c>
      <c r="Q4838">
        <v>0</v>
      </c>
      <c r="S4838">
        <v>4</v>
      </c>
      <c r="T4838">
        <v>4</v>
      </c>
      <c r="U4838">
        <v>0</v>
      </c>
      <c r="V4838">
        <v>0</v>
      </c>
      <c r="W4838">
        <v>0</v>
      </c>
      <c r="Y4838">
        <v>1</v>
      </c>
      <c r="Z4838" t="s">
        <v>15802</v>
      </c>
      <c r="AA4838">
        <v>70571</v>
      </c>
      <c r="AB4838" t="s">
        <v>15803</v>
      </c>
      <c r="AC4838" t="s">
        <v>15786</v>
      </c>
      <c r="AD4838">
        <v>339</v>
      </c>
      <c r="AF4838" t="s">
        <v>15804</v>
      </c>
      <c r="AG4838" t="s">
        <v>15805</v>
      </c>
      <c r="AH4838" t="s">
        <v>15806</v>
      </c>
    </row>
    <row r="4839" spans="1:34" hidden="1" x14ac:dyDescent="0.35">
      <c r="A4839" t="s">
        <v>55</v>
      </c>
      <c r="B4839" t="s">
        <v>56</v>
      </c>
      <c r="C4839" t="s">
        <v>42</v>
      </c>
      <c r="D4839" t="s">
        <v>43</v>
      </c>
      <c r="E4839" t="s">
        <v>34</v>
      </c>
      <c r="F4839" t="s">
        <v>35</v>
      </c>
      <c r="G4839" t="s">
        <v>15782</v>
      </c>
      <c r="H4839" t="s">
        <v>15783</v>
      </c>
      <c r="I4839" t="s">
        <v>32171</v>
      </c>
      <c r="J4839" t="s">
        <v>15784</v>
      </c>
      <c r="K4839" t="s">
        <v>66</v>
      </c>
      <c r="L4839" t="b">
        <v>1</v>
      </c>
      <c r="M4839">
        <v>208</v>
      </c>
      <c r="N4839">
        <f>_xlfn.XLOOKUP(B4839,Courses!A:A,Courses!E:E)</f>
        <v>55</v>
      </c>
      <c r="O4839">
        <v>230</v>
      </c>
      <c r="Q4839">
        <v>0</v>
      </c>
      <c r="S4839">
        <v>21</v>
      </c>
      <c r="T4839">
        <v>21</v>
      </c>
      <c r="U4839">
        <v>0</v>
      </c>
      <c r="V4839">
        <v>0</v>
      </c>
      <c r="W4839">
        <v>1</v>
      </c>
      <c r="Y4839">
        <v>1</v>
      </c>
      <c r="Z4839" t="s">
        <v>15807</v>
      </c>
      <c r="AA4839">
        <v>166012</v>
      </c>
      <c r="AB4839" t="s">
        <v>15808</v>
      </c>
      <c r="AC4839" t="s">
        <v>15786</v>
      </c>
      <c r="AD4839">
        <v>339</v>
      </c>
      <c r="AF4839" t="s">
        <v>15809</v>
      </c>
    </row>
    <row r="4840" spans="1:34" hidden="1" x14ac:dyDescent="0.35">
      <c r="A4840" t="s">
        <v>57</v>
      </c>
      <c r="B4840" t="s">
        <v>58</v>
      </c>
      <c r="C4840" t="s">
        <v>42</v>
      </c>
      <c r="D4840" t="s">
        <v>43</v>
      </c>
      <c r="E4840" t="s">
        <v>34</v>
      </c>
      <c r="F4840" t="s">
        <v>35</v>
      </c>
      <c r="G4840" t="s">
        <v>15782</v>
      </c>
      <c r="H4840" t="s">
        <v>15783</v>
      </c>
      <c r="I4840" t="s">
        <v>32171</v>
      </c>
      <c r="J4840" t="s">
        <v>15784</v>
      </c>
      <c r="K4840" t="s">
        <v>66</v>
      </c>
      <c r="L4840" t="b">
        <v>1</v>
      </c>
      <c r="M4840">
        <v>160</v>
      </c>
      <c r="N4840">
        <f>_xlfn.XLOOKUP(B4840,Courses!A:A,Courses!E:E)</f>
        <v>40</v>
      </c>
      <c r="O4840">
        <v>243</v>
      </c>
      <c r="Q4840">
        <v>0</v>
      </c>
      <c r="S4840">
        <v>33</v>
      </c>
      <c r="T4840">
        <v>37</v>
      </c>
      <c r="U4840">
        <v>2</v>
      </c>
      <c r="V4840">
        <v>6</v>
      </c>
      <c r="W4840">
        <v>6</v>
      </c>
      <c r="X4840" t="s">
        <v>15810</v>
      </c>
      <c r="Y4840">
        <v>3</v>
      </c>
      <c r="Z4840" t="s">
        <v>15811</v>
      </c>
      <c r="AA4840">
        <v>121091</v>
      </c>
      <c r="AB4840" t="s">
        <v>15812</v>
      </c>
      <c r="AC4840" t="s">
        <v>15786</v>
      </c>
      <c r="AD4840">
        <v>339</v>
      </c>
      <c r="AF4840" t="s">
        <v>15813</v>
      </c>
    </row>
    <row r="4841" spans="1:34" hidden="1" x14ac:dyDescent="0.35">
      <c r="A4841" t="s">
        <v>57</v>
      </c>
      <c r="B4841" t="s">
        <v>58</v>
      </c>
      <c r="C4841" t="s">
        <v>42</v>
      </c>
      <c r="D4841" t="s">
        <v>43</v>
      </c>
      <c r="E4841" t="s">
        <v>34</v>
      </c>
      <c r="F4841" t="s">
        <v>35</v>
      </c>
      <c r="G4841" t="s">
        <v>15814</v>
      </c>
      <c r="H4841" t="s">
        <v>15815</v>
      </c>
      <c r="I4841" t="s">
        <v>32171</v>
      </c>
      <c r="J4841" t="s">
        <v>15816</v>
      </c>
      <c r="K4841" t="s">
        <v>66</v>
      </c>
      <c r="L4841" t="b">
        <v>1</v>
      </c>
      <c r="M4841">
        <v>171</v>
      </c>
      <c r="N4841">
        <f>_xlfn.XLOOKUP(B4841,Courses!A:A,Courses!E:E)</f>
        <v>40</v>
      </c>
      <c r="O4841">
        <v>243</v>
      </c>
      <c r="Q4841">
        <v>0</v>
      </c>
      <c r="S4841">
        <v>28</v>
      </c>
      <c r="T4841">
        <v>28</v>
      </c>
      <c r="U4841">
        <v>0</v>
      </c>
      <c r="V4841">
        <v>0</v>
      </c>
      <c r="W4841">
        <v>0</v>
      </c>
      <c r="Y4841">
        <v>2</v>
      </c>
      <c r="Z4841" t="s">
        <v>15817</v>
      </c>
      <c r="AA4841">
        <v>55615</v>
      </c>
      <c r="AB4841" t="s">
        <v>15818</v>
      </c>
      <c r="AC4841" t="s">
        <v>15819</v>
      </c>
      <c r="AD4841">
        <v>152</v>
      </c>
      <c r="AF4841" t="s">
        <v>15820</v>
      </c>
    </row>
    <row r="4842" spans="1:34" hidden="1" x14ac:dyDescent="0.35">
      <c r="A4842" t="s">
        <v>55</v>
      </c>
      <c r="B4842" t="s">
        <v>56</v>
      </c>
      <c r="C4842" t="s">
        <v>42</v>
      </c>
      <c r="D4842" t="s">
        <v>43</v>
      </c>
      <c r="E4842" t="s">
        <v>34</v>
      </c>
      <c r="F4842" t="s">
        <v>35</v>
      </c>
      <c r="G4842" t="s">
        <v>15814</v>
      </c>
      <c r="H4842" t="s">
        <v>15815</v>
      </c>
      <c r="I4842" t="s">
        <v>32171</v>
      </c>
      <c r="J4842" t="s">
        <v>15816</v>
      </c>
      <c r="K4842" t="s">
        <v>66</v>
      </c>
      <c r="L4842" t="b">
        <v>1</v>
      </c>
      <c r="M4842">
        <v>172</v>
      </c>
      <c r="N4842">
        <f>_xlfn.XLOOKUP(B4842,Courses!A:A,Courses!E:E)</f>
        <v>55</v>
      </c>
      <c r="O4842">
        <v>230</v>
      </c>
      <c r="Q4842">
        <v>0</v>
      </c>
      <c r="S4842">
        <v>25</v>
      </c>
      <c r="T4842">
        <v>26</v>
      </c>
      <c r="U4842">
        <v>0</v>
      </c>
      <c r="V4842">
        <v>0</v>
      </c>
      <c r="W4842">
        <v>0</v>
      </c>
      <c r="Y4842">
        <v>1</v>
      </c>
      <c r="Z4842" t="s">
        <v>15821</v>
      </c>
      <c r="AA4842">
        <v>52978</v>
      </c>
      <c r="AB4842" t="s">
        <v>15822</v>
      </c>
      <c r="AC4842" t="s">
        <v>15819</v>
      </c>
      <c r="AD4842">
        <v>152</v>
      </c>
      <c r="AF4842" t="s">
        <v>15823</v>
      </c>
    </row>
    <row r="4843" spans="1:34" hidden="1" x14ac:dyDescent="0.35">
      <c r="A4843" t="s">
        <v>59</v>
      </c>
      <c r="B4843" t="s">
        <v>60</v>
      </c>
      <c r="C4843" t="s">
        <v>42</v>
      </c>
      <c r="D4843" t="s">
        <v>43</v>
      </c>
      <c r="E4843" t="s">
        <v>34</v>
      </c>
      <c r="F4843" t="s">
        <v>35</v>
      </c>
      <c r="G4843" t="s">
        <v>15814</v>
      </c>
      <c r="H4843" t="s">
        <v>15815</v>
      </c>
      <c r="I4843" t="s">
        <v>32171</v>
      </c>
      <c r="J4843" t="s">
        <v>15816</v>
      </c>
      <c r="K4843" t="s">
        <v>66</v>
      </c>
      <c r="L4843" t="b">
        <v>1</v>
      </c>
      <c r="M4843">
        <v>92</v>
      </c>
      <c r="N4843">
        <f>_xlfn.XLOOKUP(B4843,Courses!A:A,Courses!E:E)</f>
        <v>24</v>
      </c>
      <c r="O4843">
        <v>103</v>
      </c>
      <c r="Q4843">
        <v>0</v>
      </c>
      <c r="S4843">
        <v>5</v>
      </c>
      <c r="T4843">
        <v>5</v>
      </c>
      <c r="U4843">
        <v>0</v>
      </c>
      <c r="V4843">
        <v>0</v>
      </c>
      <c r="W4843">
        <v>0</v>
      </c>
      <c r="Y4843">
        <v>1</v>
      </c>
      <c r="Z4843" t="s">
        <v>15824</v>
      </c>
      <c r="AA4843">
        <v>17127</v>
      </c>
      <c r="AB4843" t="s">
        <v>15825</v>
      </c>
      <c r="AC4843" t="s">
        <v>15819</v>
      </c>
      <c r="AD4843">
        <v>152</v>
      </c>
      <c r="AF4843" t="s">
        <v>15826</v>
      </c>
      <c r="AG4843" t="s">
        <v>15827</v>
      </c>
      <c r="AH4843" t="s">
        <v>15828</v>
      </c>
    </row>
    <row r="4844" spans="1:34" hidden="1" x14ac:dyDescent="0.35">
      <c r="A4844" t="s">
        <v>51</v>
      </c>
      <c r="B4844" t="s">
        <v>52</v>
      </c>
      <c r="C4844" t="s">
        <v>42</v>
      </c>
      <c r="D4844" t="s">
        <v>43</v>
      </c>
      <c r="E4844" t="s">
        <v>34</v>
      </c>
      <c r="F4844" t="s">
        <v>35</v>
      </c>
      <c r="G4844" t="s">
        <v>15814</v>
      </c>
      <c r="H4844" t="s">
        <v>15815</v>
      </c>
      <c r="I4844" t="s">
        <v>32171</v>
      </c>
      <c r="J4844" t="s">
        <v>15816</v>
      </c>
      <c r="K4844" t="s">
        <v>66</v>
      </c>
      <c r="L4844" t="b">
        <v>1</v>
      </c>
      <c r="M4844">
        <v>148</v>
      </c>
      <c r="N4844">
        <f>_xlfn.XLOOKUP(B4844,Courses!A:A,Courses!E:E)</f>
        <v>38</v>
      </c>
      <c r="O4844">
        <v>217</v>
      </c>
      <c r="Q4844">
        <v>0</v>
      </c>
      <c r="S4844">
        <v>24</v>
      </c>
      <c r="T4844">
        <v>24</v>
      </c>
      <c r="U4844">
        <v>0</v>
      </c>
      <c r="V4844">
        <v>0</v>
      </c>
      <c r="W4844">
        <v>0</v>
      </c>
      <c r="Y4844">
        <v>1</v>
      </c>
      <c r="Z4844" t="s">
        <v>15829</v>
      </c>
      <c r="AA4844">
        <v>37507</v>
      </c>
      <c r="AB4844" t="s">
        <v>15830</v>
      </c>
      <c r="AC4844" t="s">
        <v>15819</v>
      </c>
      <c r="AD4844">
        <v>152</v>
      </c>
      <c r="AF4844" t="s">
        <v>15831</v>
      </c>
    </row>
    <row r="4845" spans="1:34" hidden="1" x14ac:dyDescent="0.35">
      <c r="A4845" t="s">
        <v>53</v>
      </c>
      <c r="B4845" t="s">
        <v>54</v>
      </c>
      <c r="C4845" t="s">
        <v>42</v>
      </c>
      <c r="D4845" t="s">
        <v>43</v>
      </c>
      <c r="E4845" t="s">
        <v>34</v>
      </c>
      <c r="F4845" t="s">
        <v>35</v>
      </c>
      <c r="G4845" t="s">
        <v>15814</v>
      </c>
      <c r="H4845" t="s">
        <v>15815</v>
      </c>
      <c r="I4845" t="s">
        <v>32171</v>
      </c>
      <c r="J4845" t="s">
        <v>15816</v>
      </c>
      <c r="K4845" t="s">
        <v>66</v>
      </c>
      <c r="L4845" t="b">
        <v>1</v>
      </c>
      <c r="M4845">
        <v>94</v>
      </c>
      <c r="N4845" t="e">
        <f>_xlfn.XLOOKUP(B4845,Courses!A:A,Courses!E:E)</f>
        <v>#N/A</v>
      </c>
      <c r="O4845">
        <v>113</v>
      </c>
      <c r="Q4845">
        <v>0</v>
      </c>
      <c r="S4845">
        <v>15</v>
      </c>
      <c r="T4845">
        <v>15</v>
      </c>
      <c r="U4845">
        <v>4</v>
      </c>
      <c r="V4845">
        <v>0</v>
      </c>
      <c r="W4845">
        <v>0</v>
      </c>
      <c r="X4845" t="s">
        <v>15832</v>
      </c>
      <c r="Y4845">
        <v>0</v>
      </c>
      <c r="AA4845">
        <v>36512</v>
      </c>
      <c r="AB4845" t="s">
        <v>15833</v>
      </c>
      <c r="AC4845" t="s">
        <v>15819</v>
      </c>
      <c r="AD4845">
        <v>152</v>
      </c>
      <c r="AF4845" t="s">
        <v>15834</v>
      </c>
      <c r="AG4845" t="s">
        <v>15835</v>
      </c>
      <c r="AH4845" t="s">
        <v>15836</v>
      </c>
    </row>
    <row r="4846" spans="1:34" x14ac:dyDescent="0.35">
      <c r="A4846" t="s">
        <v>8932</v>
      </c>
      <c r="B4846" t="s">
        <v>8933</v>
      </c>
      <c r="C4846" t="s">
        <v>42</v>
      </c>
      <c r="D4846" t="s">
        <v>43</v>
      </c>
      <c r="E4846" t="s">
        <v>38</v>
      </c>
      <c r="F4846" t="s">
        <v>39</v>
      </c>
      <c r="G4846" t="s">
        <v>15814</v>
      </c>
      <c r="H4846" t="s">
        <v>15815</v>
      </c>
      <c r="I4846" t="s">
        <v>32171</v>
      </c>
      <c r="J4846" t="s">
        <v>15816</v>
      </c>
      <c r="K4846" t="s">
        <v>66</v>
      </c>
      <c r="L4846" t="b">
        <v>1</v>
      </c>
      <c r="M4846">
        <v>0</v>
      </c>
      <c r="N4846">
        <f>_xlfn.XLOOKUP(B4846,Courses!A:A,Courses!E:E)</f>
        <v>26</v>
      </c>
      <c r="O4846">
        <v>56</v>
      </c>
      <c r="Q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Y4846">
        <v>0</v>
      </c>
      <c r="AA4846">
        <v>0</v>
      </c>
      <c r="AC4846" t="s">
        <v>15819</v>
      </c>
      <c r="AD4846">
        <v>152</v>
      </c>
    </row>
    <row r="4847" spans="1:34" x14ac:dyDescent="0.35">
      <c r="A4847" t="s">
        <v>8940</v>
      </c>
      <c r="B4847" t="s">
        <v>8941</v>
      </c>
      <c r="C4847" t="s">
        <v>42</v>
      </c>
      <c r="D4847" t="s">
        <v>43</v>
      </c>
      <c r="E4847" t="s">
        <v>38</v>
      </c>
      <c r="F4847" t="s">
        <v>39</v>
      </c>
      <c r="G4847" t="s">
        <v>15814</v>
      </c>
      <c r="H4847" t="s">
        <v>15815</v>
      </c>
      <c r="I4847" t="s">
        <v>32171</v>
      </c>
      <c r="J4847" t="s">
        <v>15816</v>
      </c>
      <c r="K4847" t="s">
        <v>66</v>
      </c>
      <c r="L4847" t="b">
        <v>1</v>
      </c>
      <c r="M4847">
        <v>0</v>
      </c>
      <c r="N4847">
        <f>_xlfn.XLOOKUP(B4847,Courses!A:A,Courses!E:E)</f>
        <v>41</v>
      </c>
      <c r="O4847">
        <v>70</v>
      </c>
      <c r="Q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Y4847">
        <v>0</v>
      </c>
      <c r="AA4847">
        <v>0</v>
      </c>
      <c r="AB4847" t="s">
        <v>15837</v>
      </c>
      <c r="AC4847" t="s">
        <v>15819</v>
      </c>
      <c r="AD4847">
        <v>152</v>
      </c>
    </row>
    <row r="4848" spans="1:34" x14ac:dyDescent="0.35">
      <c r="A4848" t="s">
        <v>40</v>
      </c>
      <c r="B4848" t="s">
        <v>41</v>
      </c>
      <c r="C4848" t="s">
        <v>42</v>
      </c>
      <c r="D4848" t="s">
        <v>43</v>
      </c>
      <c r="E4848" t="s">
        <v>38</v>
      </c>
      <c r="F4848" t="s">
        <v>39</v>
      </c>
      <c r="G4848" t="s">
        <v>15814</v>
      </c>
      <c r="H4848" t="s">
        <v>15815</v>
      </c>
      <c r="I4848" t="s">
        <v>32171</v>
      </c>
      <c r="J4848" t="s">
        <v>15816</v>
      </c>
      <c r="K4848" t="s">
        <v>66</v>
      </c>
      <c r="L4848" t="b">
        <v>1</v>
      </c>
      <c r="M4848">
        <v>0</v>
      </c>
      <c r="N4848">
        <f>_xlfn.XLOOKUP(B4848,Courses!A:A,Courses!E:E)</f>
        <v>45</v>
      </c>
      <c r="O4848">
        <v>99</v>
      </c>
      <c r="Q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Y4848">
        <v>0</v>
      </c>
      <c r="AA4848">
        <v>0</v>
      </c>
      <c r="AC4848" t="s">
        <v>15819</v>
      </c>
      <c r="AD4848">
        <v>152</v>
      </c>
    </row>
    <row r="4849" spans="1:34" hidden="1" x14ac:dyDescent="0.35">
      <c r="A4849" t="s">
        <v>8883</v>
      </c>
      <c r="B4849" t="s">
        <v>8884</v>
      </c>
      <c r="C4849" t="s">
        <v>42</v>
      </c>
      <c r="D4849" t="s">
        <v>43</v>
      </c>
      <c r="E4849" t="s">
        <v>34</v>
      </c>
      <c r="F4849" t="s">
        <v>35</v>
      </c>
      <c r="G4849" t="s">
        <v>15814</v>
      </c>
      <c r="H4849" t="s">
        <v>15815</v>
      </c>
      <c r="I4849" t="s">
        <v>32171</v>
      </c>
      <c r="J4849" t="s">
        <v>15816</v>
      </c>
      <c r="K4849" t="s">
        <v>66</v>
      </c>
      <c r="L4849" t="b">
        <v>1</v>
      </c>
      <c r="M4849">
        <v>15</v>
      </c>
      <c r="N4849">
        <f>_xlfn.XLOOKUP(B4849,Courses!A:A,Courses!E:E)</f>
        <v>0</v>
      </c>
      <c r="O4849">
        <v>37</v>
      </c>
      <c r="Q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Y4849">
        <v>0</v>
      </c>
      <c r="AA4849">
        <v>1241</v>
      </c>
      <c r="AB4849" t="s">
        <v>15838</v>
      </c>
      <c r="AC4849" t="s">
        <v>15819</v>
      </c>
      <c r="AD4849">
        <v>152</v>
      </c>
    </row>
    <row r="4850" spans="1:34" hidden="1" x14ac:dyDescent="0.35">
      <c r="A4850" t="s">
        <v>8891</v>
      </c>
      <c r="B4850" t="s">
        <v>8892</v>
      </c>
      <c r="C4850" t="s">
        <v>42</v>
      </c>
      <c r="D4850" t="s">
        <v>43</v>
      </c>
      <c r="G4850" t="s">
        <v>15814</v>
      </c>
      <c r="H4850" t="s">
        <v>15815</v>
      </c>
      <c r="I4850" t="s">
        <v>32171</v>
      </c>
      <c r="J4850" t="s">
        <v>15816</v>
      </c>
      <c r="K4850" t="s">
        <v>66</v>
      </c>
      <c r="L4850" t="b">
        <v>1</v>
      </c>
      <c r="M4850">
        <v>0</v>
      </c>
      <c r="N4850" t="e">
        <f>_xlfn.XLOOKUP(B4850,Courses!A:A,Courses!E:E)</f>
        <v>#N/A</v>
      </c>
      <c r="O4850">
        <v>89</v>
      </c>
      <c r="Q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Y4850">
        <v>0</v>
      </c>
      <c r="AA4850">
        <v>0</v>
      </c>
      <c r="AC4850" t="s">
        <v>15819</v>
      </c>
      <c r="AD4850">
        <v>152</v>
      </c>
    </row>
    <row r="4851" spans="1:34" hidden="1" x14ac:dyDescent="0.35">
      <c r="A4851" t="s">
        <v>8893</v>
      </c>
      <c r="B4851" t="s">
        <v>8894</v>
      </c>
      <c r="C4851" t="s">
        <v>42</v>
      </c>
      <c r="D4851" t="s">
        <v>43</v>
      </c>
      <c r="G4851" t="s">
        <v>15814</v>
      </c>
      <c r="H4851" t="s">
        <v>15815</v>
      </c>
      <c r="I4851" t="s">
        <v>32171</v>
      </c>
      <c r="J4851" t="s">
        <v>15816</v>
      </c>
      <c r="K4851" t="s">
        <v>66</v>
      </c>
      <c r="L4851" t="b">
        <v>1</v>
      </c>
      <c r="M4851">
        <v>0</v>
      </c>
      <c r="N4851" t="e">
        <f>_xlfn.XLOOKUP(B4851,Courses!A:A,Courses!E:E)</f>
        <v>#N/A</v>
      </c>
      <c r="O4851">
        <v>190</v>
      </c>
      <c r="Q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Y4851">
        <v>0</v>
      </c>
      <c r="AA4851">
        <v>0</v>
      </c>
      <c r="AB4851" t="s">
        <v>15839</v>
      </c>
      <c r="AC4851" t="s">
        <v>15819</v>
      </c>
      <c r="AD4851">
        <v>152</v>
      </c>
    </row>
    <row r="4852" spans="1:34" hidden="1" x14ac:dyDescent="0.35">
      <c r="A4852" t="s">
        <v>8893</v>
      </c>
      <c r="B4852" t="s">
        <v>8894</v>
      </c>
      <c r="C4852" t="s">
        <v>42</v>
      </c>
      <c r="D4852" t="s">
        <v>43</v>
      </c>
      <c r="G4852" t="s">
        <v>15840</v>
      </c>
      <c r="H4852" t="s">
        <v>15841</v>
      </c>
      <c r="I4852" t="s">
        <v>32171</v>
      </c>
      <c r="J4852" t="s">
        <v>15842</v>
      </c>
      <c r="K4852" t="s">
        <v>66</v>
      </c>
      <c r="L4852" t="b">
        <v>1</v>
      </c>
      <c r="M4852">
        <v>1</v>
      </c>
      <c r="N4852" t="e">
        <f>_xlfn.XLOOKUP(B4852,Courses!A:A,Courses!E:E)</f>
        <v>#N/A</v>
      </c>
      <c r="O4852">
        <v>190</v>
      </c>
      <c r="Q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Y4852">
        <v>0</v>
      </c>
      <c r="AA4852">
        <v>6</v>
      </c>
      <c r="AB4852" t="s">
        <v>15843</v>
      </c>
      <c r="AC4852" t="s">
        <v>15844</v>
      </c>
      <c r="AD4852">
        <v>168</v>
      </c>
    </row>
    <row r="4853" spans="1:34" hidden="1" x14ac:dyDescent="0.35">
      <c r="A4853" t="s">
        <v>8891</v>
      </c>
      <c r="B4853" t="s">
        <v>8892</v>
      </c>
      <c r="C4853" t="s">
        <v>42</v>
      </c>
      <c r="D4853" t="s">
        <v>43</v>
      </c>
      <c r="G4853" t="s">
        <v>15840</v>
      </c>
      <c r="H4853" t="s">
        <v>15841</v>
      </c>
      <c r="I4853" t="s">
        <v>32171</v>
      </c>
      <c r="J4853" t="s">
        <v>15842</v>
      </c>
      <c r="K4853" t="s">
        <v>66</v>
      </c>
      <c r="L4853" t="b">
        <v>1</v>
      </c>
      <c r="M4853">
        <v>3</v>
      </c>
      <c r="N4853" t="e">
        <f>_xlfn.XLOOKUP(B4853,Courses!A:A,Courses!E:E)</f>
        <v>#N/A</v>
      </c>
      <c r="O4853">
        <v>89</v>
      </c>
      <c r="Q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Y4853">
        <v>0</v>
      </c>
      <c r="AA4853">
        <v>5</v>
      </c>
      <c r="AB4853" t="s">
        <v>15845</v>
      </c>
      <c r="AC4853" t="s">
        <v>15844</v>
      </c>
      <c r="AD4853">
        <v>168</v>
      </c>
      <c r="AG4853" t="s">
        <v>15846</v>
      </c>
      <c r="AH4853" t="s">
        <v>15847</v>
      </c>
    </row>
    <row r="4854" spans="1:34" hidden="1" x14ac:dyDescent="0.35">
      <c r="A4854" t="s">
        <v>8883</v>
      </c>
      <c r="B4854" t="s">
        <v>8884</v>
      </c>
      <c r="C4854" t="s">
        <v>42</v>
      </c>
      <c r="D4854" t="s">
        <v>43</v>
      </c>
      <c r="E4854" t="s">
        <v>34</v>
      </c>
      <c r="F4854" t="s">
        <v>35</v>
      </c>
      <c r="G4854" t="s">
        <v>15840</v>
      </c>
      <c r="H4854" t="s">
        <v>15841</v>
      </c>
      <c r="I4854" t="s">
        <v>32171</v>
      </c>
      <c r="J4854" t="s">
        <v>15842</v>
      </c>
      <c r="K4854" t="s">
        <v>66</v>
      </c>
      <c r="L4854" t="b">
        <v>1</v>
      </c>
      <c r="M4854">
        <v>17</v>
      </c>
      <c r="N4854">
        <f>_xlfn.XLOOKUP(B4854,Courses!A:A,Courses!E:E)</f>
        <v>0</v>
      </c>
      <c r="O4854">
        <v>37</v>
      </c>
      <c r="Q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Y4854">
        <v>1</v>
      </c>
      <c r="Z4854" t="s">
        <v>15848</v>
      </c>
      <c r="AA4854">
        <v>23495</v>
      </c>
      <c r="AB4854" t="s">
        <v>15849</v>
      </c>
      <c r="AC4854" t="s">
        <v>15844</v>
      </c>
      <c r="AD4854">
        <v>168</v>
      </c>
    </row>
    <row r="4855" spans="1:34" x14ac:dyDescent="0.35">
      <c r="A4855" t="s">
        <v>40</v>
      </c>
      <c r="B4855" t="s">
        <v>41</v>
      </c>
      <c r="C4855" t="s">
        <v>42</v>
      </c>
      <c r="D4855" t="s">
        <v>43</v>
      </c>
      <c r="E4855" t="s">
        <v>38</v>
      </c>
      <c r="F4855" t="s">
        <v>39</v>
      </c>
      <c r="G4855" t="s">
        <v>15840</v>
      </c>
      <c r="H4855" t="s">
        <v>15841</v>
      </c>
      <c r="I4855" t="s">
        <v>32171</v>
      </c>
      <c r="J4855" t="s">
        <v>15842</v>
      </c>
      <c r="K4855" t="s">
        <v>66</v>
      </c>
      <c r="L4855" t="b">
        <v>1</v>
      </c>
      <c r="M4855">
        <v>3</v>
      </c>
      <c r="N4855">
        <f>_xlfn.XLOOKUP(B4855,Courses!A:A,Courses!E:E)</f>
        <v>45</v>
      </c>
      <c r="O4855">
        <v>99</v>
      </c>
      <c r="Q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Y4855">
        <v>0</v>
      </c>
      <c r="AA4855">
        <v>6059</v>
      </c>
      <c r="AB4855" t="s">
        <v>15850</v>
      </c>
      <c r="AC4855" t="s">
        <v>15844</v>
      </c>
      <c r="AD4855">
        <v>168</v>
      </c>
      <c r="AG4855" t="s">
        <v>15851</v>
      </c>
      <c r="AH4855" t="s">
        <v>15852</v>
      </c>
    </row>
    <row r="4856" spans="1:34" x14ac:dyDescent="0.35">
      <c r="A4856" t="s">
        <v>8940</v>
      </c>
      <c r="B4856" t="s">
        <v>8941</v>
      </c>
      <c r="C4856" t="s">
        <v>42</v>
      </c>
      <c r="D4856" t="s">
        <v>43</v>
      </c>
      <c r="E4856" t="s">
        <v>38</v>
      </c>
      <c r="F4856" t="s">
        <v>39</v>
      </c>
      <c r="G4856" t="s">
        <v>15840</v>
      </c>
      <c r="H4856" t="s">
        <v>15841</v>
      </c>
      <c r="I4856" t="s">
        <v>32171</v>
      </c>
      <c r="J4856" t="s">
        <v>15842</v>
      </c>
      <c r="K4856" t="s">
        <v>66</v>
      </c>
      <c r="L4856" t="b">
        <v>1</v>
      </c>
      <c r="M4856">
        <v>23</v>
      </c>
      <c r="N4856">
        <f>_xlfn.XLOOKUP(B4856,Courses!A:A,Courses!E:E)</f>
        <v>41</v>
      </c>
      <c r="O4856">
        <v>70</v>
      </c>
      <c r="Q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Y4856">
        <v>0</v>
      </c>
      <c r="AA4856">
        <v>1201</v>
      </c>
      <c r="AB4856" t="s">
        <v>15853</v>
      </c>
      <c r="AC4856" t="s">
        <v>15844</v>
      </c>
      <c r="AD4856">
        <v>168</v>
      </c>
    </row>
    <row r="4857" spans="1:34" x14ac:dyDescent="0.35">
      <c r="A4857" t="s">
        <v>8932</v>
      </c>
      <c r="B4857" t="s">
        <v>8933</v>
      </c>
      <c r="C4857" t="s">
        <v>42</v>
      </c>
      <c r="D4857" t="s">
        <v>43</v>
      </c>
      <c r="E4857" t="s">
        <v>38</v>
      </c>
      <c r="F4857" t="s">
        <v>39</v>
      </c>
      <c r="G4857" t="s">
        <v>15840</v>
      </c>
      <c r="H4857" t="s">
        <v>15841</v>
      </c>
      <c r="I4857" t="s">
        <v>32171</v>
      </c>
      <c r="J4857" t="s">
        <v>15842</v>
      </c>
      <c r="K4857" t="s">
        <v>66</v>
      </c>
      <c r="L4857" t="b">
        <v>1</v>
      </c>
      <c r="M4857">
        <v>4</v>
      </c>
      <c r="N4857">
        <f>_xlfn.XLOOKUP(B4857,Courses!A:A,Courses!E:E)</f>
        <v>26</v>
      </c>
      <c r="O4857">
        <v>56</v>
      </c>
      <c r="Q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Y4857">
        <v>0</v>
      </c>
      <c r="AA4857">
        <v>6581</v>
      </c>
      <c r="AB4857" t="s">
        <v>15854</v>
      </c>
      <c r="AC4857" t="s">
        <v>15844</v>
      </c>
      <c r="AD4857">
        <v>168</v>
      </c>
      <c r="AG4857" t="s">
        <v>15855</v>
      </c>
      <c r="AH4857" t="s">
        <v>15856</v>
      </c>
    </row>
    <row r="4858" spans="1:34" hidden="1" x14ac:dyDescent="0.35">
      <c r="A4858" t="s">
        <v>53</v>
      </c>
      <c r="B4858" t="s">
        <v>54</v>
      </c>
      <c r="C4858" t="s">
        <v>42</v>
      </c>
      <c r="D4858" t="s">
        <v>43</v>
      </c>
      <c r="E4858" t="s">
        <v>34</v>
      </c>
      <c r="F4858" t="s">
        <v>35</v>
      </c>
      <c r="G4858" t="s">
        <v>15840</v>
      </c>
      <c r="H4858" t="s">
        <v>15841</v>
      </c>
      <c r="I4858" t="s">
        <v>32171</v>
      </c>
      <c r="J4858" t="s">
        <v>15842</v>
      </c>
      <c r="K4858" t="s">
        <v>66</v>
      </c>
      <c r="L4858" t="b">
        <v>1</v>
      </c>
      <c r="M4858">
        <v>33</v>
      </c>
      <c r="N4858" t="e">
        <f>_xlfn.XLOOKUP(B4858,Courses!A:A,Courses!E:E)</f>
        <v>#N/A</v>
      </c>
      <c r="O4858">
        <v>110</v>
      </c>
      <c r="Q4858">
        <v>0</v>
      </c>
      <c r="S4858">
        <v>11</v>
      </c>
      <c r="T4858">
        <v>11</v>
      </c>
      <c r="U4858">
        <v>0</v>
      </c>
      <c r="V4858">
        <v>0</v>
      </c>
      <c r="W4858">
        <v>0</v>
      </c>
      <c r="Y4858">
        <v>0</v>
      </c>
      <c r="AA4858">
        <v>29269</v>
      </c>
      <c r="AB4858" t="s">
        <v>15857</v>
      </c>
      <c r="AC4858" t="s">
        <v>15844</v>
      </c>
      <c r="AD4858">
        <v>168</v>
      </c>
      <c r="AF4858" t="s">
        <v>15858</v>
      </c>
      <c r="AG4858" t="s">
        <v>15859</v>
      </c>
      <c r="AH4858" t="s">
        <v>15860</v>
      </c>
    </row>
    <row r="4859" spans="1:34" hidden="1" x14ac:dyDescent="0.35">
      <c r="A4859" t="s">
        <v>51</v>
      </c>
      <c r="B4859" t="s">
        <v>52</v>
      </c>
      <c r="C4859" t="s">
        <v>42</v>
      </c>
      <c r="D4859" t="s">
        <v>43</v>
      </c>
      <c r="E4859" t="s">
        <v>34</v>
      </c>
      <c r="F4859" t="s">
        <v>35</v>
      </c>
      <c r="G4859" t="s">
        <v>15840</v>
      </c>
      <c r="H4859" t="s">
        <v>15841</v>
      </c>
      <c r="I4859" t="s">
        <v>32171</v>
      </c>
      <c r="J4859" t="s">
        <v>15842</v>
      </c>
      <c r="K4859" t="s">
        <v>66</v>
      </c>
      <c r="L4859" t="b">
        <v>1</v>
      </c>
      <c r="M4859">
        <v>15</v>
      </c>
      <c r="N4859">
        <f>_xlfn.XLOOKUP(B4859,Courses!A:A,Courses!E:E)</f>
        <v>38</v>
      </c>
      <c r="O4859">
        <v>206</v>
      </c>
      <c r="Q4859">
        <v>0</v>
      </c>
      <c r="S4859">
        <v>2</v>
      </c>
      <c r="T4859">
        <v>2</v>
      </c>
      <c r="U4859">
        <v>0</v>
      </c>
      <c r="V4859">
        <v>0</v>
      </c>
      <c r="W4859">
        <v>0</v>
      </c>
      <c r="Y4859">
        <v>1</v>
      </c>
      <c r="Z4859" t="s">
        <v>15861</v>
      </c>
      <c r="AA4859">
        <v>18444</v>
      </c>
      <c r="AB4859" t="s">
        <v>15862</v>
      </c>
      <c r="AC4859" t="s">
        <v>15844</v>
      </c>
      <c r="AD4859">
        <v>168</v>
      </c>
      <c r="AF4859" t="s">
        <v>15863</v>
      </c>
    </row>
    <row r="4860" spans="1:34" hidden="1" x14ac:dyDescent="0.35">
      <c r="A4860" t="s">
        <v>59</v>
      </c>
      <c r="B4860" t="s">
        <v>60</v>
      </c>
      <c r="C4860" t="s">
        <v>42</v>
      </c>
      <c r="D4860" t="s">
        <v>43</v>
      </c>
      <c r="E4860" t="s">
        <v>34</v>
      </c>
      <c r="F4860" t="s">
        <v>35</v>
      </c>
      <c r="G4860" t="s">
        <v>15840</v>
      </c>
      <c r="H4860" t="s">
        <v>15841</v>
      </c>
      <c r="I4860" t="s">
        <v>32171</v>
      </c>
      <c r="J4860" t="s">
        <v>15842</v>
      </c>
      <c r="K4860" t="s">
        <v>66</v>
      </c>
      <c r="L4860" t="b">
        <v>1</v>
      </c>
      <c r="M4860">
        <v>13</v>
      </c>
      <c r="N4860">
        <f>_xlfn.XLOOKUP(B4860,Courses!A:A,Courses!E:E)</f>
        <v>24</v>
      </c>
      <c r="O4860">
        <v>98</v>
      </c>
      <c r="Q4860">
        <v>0</v>
      </c>
      <c r="S4860">
        <v>1</v>
      </c>
      <c r="T4860">
        <v>1</v>
      </c>
      <c r="U4860">
        <v>0</v>
      </c>
      <c r="V4860">
        <v>0</v>
      </c>
      <c r="W4860">
        <v>0</v>
      </c>
      <c r="Y4860">
        <v>1</v>
      </c>
      <c r="Z4860" t="s">
        <v>15864</v>
      </c>
      <c r="AA4860">
        <v>14147</v>
      </c>
      <c r="AB4860" t="s">
        <v>15865</v>
      </c>
      <c r="AC4860" t="s">
        <v>15844</v>
      </c>
      <c r="AD4860">
        <v>168</v>
      </c>
      <c r="AF4860" t="s">
        <v>15866</v>
      </c>
      <c r="AG4860" t="s">
        <v>15867</v>
      </c>
      <c r="AH4860" t="s">
        <v>15868</v>
      </c>
    </row>
    <row r="4861" spans="1:34" hidden="1" x14ac:dyDescent="0.35">
      <c r="A4861" t="s">
        <v>55</v>
      </c>
      <c r="B4861" t="s">
        <v>56</v>
      </c>
      <c r="C4861" t="s">
        <v>42</v>
      </c>
      <c r="D4861" t="s">
        <v>43</v>
      </c>
      <c r="E4861" t="s">
        <v>34</v>
      </c>
      <c r="F4861" t="s">
        <v>35</v>
      </c>
      <c r="G4861" t="s">
        <v>15840</v>
      </c>
      <c r="H4861" t="s">
        <v>15841</v>
      </c>
      <c r="I4861" t="s">
        <v>32171</v>
      </c>
      <c r="J4861" t="s">
        <v>15842</v>
      </c>
      <c r="K4861" t="s">
        <v>66</v>
      </c>
      <c r="L4861" t="b">
        <v>1</v>
      </c>
      <c r="M4861">
        <v>21</v>
      </c>
      <c r="N4861">
        <f>_xlfn.XLOOKUP(B4861,Courses!A:A,Courses!E:E)</f>
        <v>55</v>
      </c>
      <c r="O4861">
        <v>221</v>
      </c>
      <c r="Q4861">
        <v>0</v>
      </c>
      <c r="S4861">
        <v>2</v>
      </c>
      <c r="T4861">
        <v>2</v>
      </c>
      <c r="U4861">
        <v>0</v>
      </c>
      <c r="V4861">
        <v>0</v>
      </c>
      <c r="W4861">
        <v>0</v>
      </c>
      <c r="Y4861">
        <v>1</v>
      </c>
      <c r="Z4861" t="s">
        <v>15869</v>
      </c>
      <c r="AA4861">
        <v>17732</v>
      </c>
      <c r="AB4861" t="s">
        <v>15870</v>
      </c>
      <c r="AC4861" t="s">
        <v>15844</v>
      </c>
      <c r="AD4861">
        <v>168</v>
      </c>
      <c r="AF4861" t="s">
        <v>15871</v>
      </c>
    </row>
    <row r="4862" spans="1:34" hidden="1" x14ac:dyDescent="0.35">
      <c r="A4862" t="s">
        <v>57</v>
      </c>
      <c r="B4862" t="s">
        <v>58</v>
      </c>
      <c r="C4862" t="s">
        <v>42</v>
      </c>
      <c r="D4862" t="s">
        <v>43</v>
      </c>
      <c r="E4862" t="s">
        <v>34</v>
      </c>
      <c r="F4862" t="s">
        <v>35</v>
      </c>
      <c r="G4862" t="s">
        <v>15840</v>
      </c>
      <c r="H4862" t="s">
        <v>15841</v>
      </c>
      <c r="I4862" t="s">
        <v>32171</v>
      </c>
      <c r="J4862" t="s">
        <v>15842</v>
      </c>
      <c r="K4862" t="s">
        <v>66</v>
      </c>
      <c r="L4862" t="b">
        <v>1</v>
      </c>
      <c r="M4862">
        <v>45</v>
      </c>
      <c r="N4862">
        <f>_xlfn.XLOOKUP(B4862,Courses!A:A,Courses!E:E)</f>
        <v>40</v>
      </c>
      <c r="O4862">
        <v>230</v>
      </c>
      <c r="Q4862">
        <v>0</v>
      </c>
      <c r="S4862">
        <v>4</v>
      </c>
      <c r="T4862">
        <v>6</v>
      </c>
      <c r="U4862">
        <v>0</v>
      </c>
      <c r="V4862">
        <v>0</v>
      </c>
      <c r="W4862">
        <v>0</v>
      </c>
      <c r="Y4862">
        <v>2</v>
      </c>
      <c r="Z4862" t="s">
        <v>15872</v>
      </c>
      <c r="AA4862">
        <v>31095</v>
      </c>
      <c r="AB4862" t="s">
        <v>15873</v>
      </c>
      <c r="AC4862" t="s">
        <v>15844</v>
      </c>
      <c r="AD4862">
        <v>168</v>
      </c>
      <c r="AF4862" t="s">
        <v>15874</v>
      </c>
    </row>
    <row r="4863" spans="1:34" hidden="1" x14ac:dyDescent="0.35">
      <c r="A4863" t="s">
        <v>57</v>
      </c>
      <c r="B4863" t="s">
        <v>58</v>
      </c>
      <c r="C4863" t="s">
        <v>42</v>
      </c>
      <c r="D4863" t="s">
        <v>43</v>
      </c>
      <c r="E4863" t="s">
        <v>34</v>
      </c>
      <c r="F4863" t="s">
        <v>35</v>
      </c>
      <c r="G4863" t="s">
        <v>15875</v>
      </c>
      <c r="H4863" t="s">
        <v>15876</v>
      </c>
      <c r="I4863" t="s">
        <v>32171</v>
      </c>
      <c r="J4863" t="s">
        <v>15877</v>
      </c>
      <c r="K4863" t="s">
        <v>66</v>
      </c>
      <c r="L4863" t="b">
        <v>1</v>
      </c>
      <c r="M4863">
        <v>83</v>
      </c>
      <c r="N4863">
        <f>_xlfn.XLOOKUP(B4863,Courses!A:A,Courses!E:E)</f>
        <v>40</v>
      </c>
      <c r="O4863">
        <v>243</v>
      </c>
      <c r="Q4863">
        <v>0</v>
      </c>
      <c r="S4863">
        <v>11</v>
      </c>
      <c r="T4863">
        <v>12</v>
      </c>
      <c r="U4863">
        <v>0</v>
      </c>
      <c r="V4863">
        <v>0</v>
      </c>
      <c r="W4863">
        <v>8</v>
      </c>
      <c r="Y4863">
        <v>1</v>
      </c>
      <c r="Z4863" t="s">
        <v>15878</v>
      </c>
      <c r="AA4863">
        <v>37541</v>
      </c>
      <c r="AB4863" t="s">
        <v>15879</v>
      </c>
      <c r="AC4863" t="s">
        <v>15880</v>
      </c>
      <c r="AD4863">
        <v>62</v>
      </c>
      <c r="AF4863" t="s">
        <v>15881</v>
      </c>
    </row>
    <row r="4864" spans="1:34" hidden="1" x14ac:dyDescent="0.35">
      <c r="A4864" t="s">
        <v>55</v>
      </c>
      <c r="B4864" t="s">
        <v>56</v>
      </c>
      <c r="C4864" t="s">
        <v>42</v>
      </c>
      <c r="D4864" t="s">
        <v>43</v>
      </c>
      <c r="E4864" t="s">
        <v>34</v>
      </c>
      <c r="F4864" t="s">
        <v>35</v>
      </c>
      <c r="G4864" t="s">
        <v>15875</v>
      </c>
      <c r="H4864" t="s">
        <v>15876</v>
      </c>
      <c r="I4864" t="s">
        <v>32171</v>
      </c>
      <c r="J4864" t="s">
        <v>15877</v>
      </c>
      <c r="K4864" t="s">
        <v>66</v>
      </c>
      <c r="L4864" t="b">
        <v>1</v>
      </c>
      <c r="M4864">
        <v>81</v>
      </c>
      <c r="N4864">
        <f>_xlfn.XLOOKUP(B4864,Courses!A:A,Courses!E:E)</f>
        <v>55</v>
      </c>
      <c r="O4864">
        <v>230</v>
      </c>
      <c r="Q4864">
        <v>0</v>
      </c>
      <c r="S4864">
        <v>12</v>
      </c>
      <c r="T4864">
        <v>12</v>
      </c>
      <c r="U4864">
        <v>0</v>
      </c>
      <c r="V4864">
        <v>0</v>
      </c>
      <c r="W4864">
        <v>0</v>
      </c>
      <c r="Y4864">
        <v>0</v>
      </c>
      <c r="AA4864">
        <v>41660</v>
      </c>
      <c r="AB4864" t="s">
        <v>15882</v>
      </c>
      <c r="AC4864" t="s">
        <v>15880</v>
      </c>
      <c r="AD4864">
        <v>62</v>
      </c>
      <c r="AF4864" t="s">
        <v>15883</v>
      </c>
    </row>
    <row r="4865" spans="1:34" hidden="1" x14ac:dyDescent="0.35">
      <c r="A4865" t="s">
        <v>59</v>
      </c>
      <c r="B4865" t="s">
        <v>60</v>
      </c>
      <c r="C4865" t="s">
        <v>42</v>
      </c>
      <c r="D4865" t="s">
        <v>43</v>
      </c>
      <c r="E4865" t="s">
        <v>34</v>
      </c>
      <c r="F4865" t="s">
        <v>35</v>
      </c>
      <c r="G4865" t="s">
        <v>15875</v>
      </c>
      <c r="H4865" t="s">
        <v>15876</v>
      </c>
      <c r="I4865" t="s">
        <v>32171</v>
      </c>
      <c r="J4865" t="s">
        <v>15877</v>
      </c>
      <c r="K4865" t="s">
        <v>66</v>
      </c>
      <c r="L4865" t="b">
        <v>1</v>
      </c>
      <c r="M4865">
        <v>64</v>
      </c>
      <c r="N4865">
        <f>_xlfn.XLOOKUP(B4865,Courses!A:A,Courses!E:E)</f>
        <v>24</v>
      </c>
      <c r="O4865">
        <v>103</v>
      </c>
      <c r="Q4865">
        <v>0</v>
      </c>
      <c r="S4865">
        <v>4</v>
      </c>
      <c r="T4865">
        <v>5</v>
      </c>
      <c r="U4865">
        <v>0</v>
      </c>
      <c r="V4865">
        <v>0</v>
      </c>
      <c r="W4865">
        <v>0</v>
      </c>
      <c r="Y4865">
        <v>1</v>
      </c>
      <c r="Z4865" t="s">
        <v>15884</v>
      </c>
      <c r="AA4865">
        <v>42948</v>
      </c>
      <c r="AB4865" t="s">
        <v>15885</v>
      </c>
      <c r="AC4865" t="s">
        <v>15880</v>
      </c>
      <c r="AD4865">
        <v>62</v>
      </c>
      <c r="AF4865" t="s">
        <v>15886</v>
      </c>
      <c r="AG4865" t="s">
        <v>15887</v>
      </c>
      <c r="AH4865" t="s">
        <v>15888</v>
      </c>
    </row>
    <row r="4866" spans="1:34" hidden="1" x14ac:dyDescent="0.35">
      <c r="A4866" t="s">
        <v>51</v>
      </c>
      <c r="B4866" t="s">
        <v>52</v>
      </c>
      <c r="C4866" t="s">
        <v>42</v>
      </c>
      <c r="D4866" t="s">
        <v>43</v>
      </c>
      <c r="E4866" t="s">
        <v>34</v>
      </c>
      <c r="F4866" t="s">
        <v>35</v>
      </c>
      <c r="G4866" t="s">
        <v>15875</v>
      </c>
      <c r="H4866" t="s">
        <v>15876</v>
      </c>
      <c r="I4866" t="s">
        <v>32171</v>
      </c>
      <c r="J4866" t="s">
        <v>15877</v>
      </c>
      <c r="K4866" t="s">
        <v>66</v>
      </c>
      <c r="L4866" t="b">
        <v>1</v>
      </c>
      <c r="M4866">
        <v>71</v>
      </c>
      <c r="N4866">
        <f>_xlfn.XLOOKUP(B4866,Courses!A:A,Courses!E:E)</f>
        <v>38</v>
      </c>
      <c r="O4866">
        <v>217</v>
      </c>
      <c r="Q4866">
        <v>0</v>
      </c>
      <c r="S4866">
        <v>8</v>
      </c>
      <c r="T4866">
        <v>8</v>
      </c>
      <c r="U4866">
        <v>0</v>
      </c>
      <c r="V4866">
        <v>0</v>
      </c>
      <c r="W4866">
        <v>0</v>
      </c>
      <c r="Y4866">
        <v>0</v>
      </c>
      <c r="AA4866">
        <v>33569</v>
      </c>
      <c r="AB4866" t="s">
        <v>15889</v>
      </c>
      <c r="AC4866" t="s">
        <v>15880</v>
      </c>
      <c r="AD4866">
        <v>62</v>
      </c>
      <c r="AF4866" t="s">
        <v>15890</v>
      </c>
    </row>
    <row r="4867" spans="1:34" hidden="1" x14ac:dyDescent="0.35">
      <c r="A4867" t="s">
        <v>53</v>
      </c>
      <c r="B4867" t="s">
        <v>54</v>
      </c>
      <c r="C4867" t="s">
        <v>42</v>
      </c>
      <c r="D4867" t="s">
        <v>43</v>
      </c>
      <c r="E4867" t="s">
        <v>34</v>
      </c>
      <c r="F4867" t="s">
        <v>35</v>
      </c>
      <c r="G4867" t="s">
        <v>15875</v>
      </c>
      <c r="H4867" t="s">
        <v>15876</v>
      </c>
      <c r="I4867" t="s">
        <v>32171</v>
      </c>
      <c r="J4867" t="s">
        <v>15877</v>
      </c>
      <c r="K4867" t="s">
        <v>66</v>
      </c>
      <c r="L4867" t="b">
        <v>1</v>
      </c>
      <c r="M4867">
        <v>59</v>
      </c>
      <c r="N4867" t="e">
        <f>_xlfn.XLOOKUP(B4867,Courses!A:A,Courses!E:E)</f>
        <v>#N/A</v>
      </c>
      <c r="O4867">
        <v>112</v>
      </c>
      <c r="Q4867">
        <v>0</v>
      </c>
      <c r="S4867">
        <v>12</v>
      </c>
      <c r="T4867">
        <v>12</v>
      </c>
      <c r="U4867">
        <v>3</v>
      </c>
      <c r="V4867">
        <v>0</v>
      </c>
      <c r="W4867">
        <v>1</v>
      </c>
      <c r="X4867" t="s">
        <v>15891</v>
      </c>
      <c r="Y4867">
        <v>0</v>
      </c>
      <c r="AA4867">
        <v>35645</v>
      </c>
      <c r="AB4867" t="s">
        <v>15892</v>
      </c>
      <c r="AC4867" t="s">
        <v>15880</v>
      </c>
      <c r="AD4867">
        <v>62</v>
      </c>
      <c r="AF4867" t="s">
        <v>15893</v>
      </c>
      <c r="AG4867" t="s">
        <v>15894</v>
      </c>
      <c r="AH4867" t="s">
        <v>15895</v>
      </c>
    </row>
    <row r="4868" spans="1:34" hidden="1" x14ac:dyDescent="0.35">
      <c r="A4868" t="s">
        <v>8883</v>
      </c>
      <c r="B4868" t="s">
        <v>8884</v>
      </c>
      <c r="C4868" t="s">
        <v>42</v>
      </c>
      <c r="D4868" t="s">
        <v>43</v>
      </c>
      <c r="E4868" t="s">
        <v>34</v>
      </c>
      <c r="F4868" t="s">
        <v>35</v>
      </c>
      <c r="G4868" t="s">
        <v>15875</v>
      </c>
      <c r="H4868" t="s">
        <v>15876</v>
      </c>
      <c r="I4868" t="s">
        <v>32171</v>
      </c>
      <c r="J4868" t="s">
        <v>15877</v>
      </c>
      <c r="K4868" t="s">
        <v>66</v>
      </c>
      <c r="L4868" t="b">
        <v>1</v>
      </c>
      <c r="M4868">
        <v>9</v>
      </c>
      <c r="N4868">
        <f>_xlfn.XLOOKUP(B4868,Courses!A:A,Courses!E:E)</f>
        <v>0</v>
      </c>
      <c r="O4868">
        <v>37</v>
      </c>
      <c r="Q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Y4868">
        <v>0</v>
      </c>
      <c r="AA4868">
        <v>5025</v>
      </c>
      <c r="AB4868" t="s">
        <v>15896</v>
      </c>
      <c r="AC4868" t="s">
        <v>15880</v>
      </c>
      <c r="AD4868">
        <v>62</v>
      </c>
    </row>
    <row r="4869" spans="1:34" hidden="1" x14ac:dyDescent="0.35">
      <c r="A4869" t="s">
        <v>8891</v>
      </c>
      <c r="B4869" t="s">
        <v>8892</v>
      </c>
      <c r="C4869" t="s">
        <v>42</v>
      </c>
      <c r="D4869" t="s">
        <v>43</v>
      </c>
      <c r="G4869" t="s">
        <v>15875</v>
      </c>
      <c r="H4869" t="s">
        <v>15876</v>
      </c>
      <c r="I4869" t="s">
        <v>32171</v>
      </c>
      <c r="J4869" t="s">
        <v>15877</v>
      </c>
      <c r="K4869" t="s">
        <v>66</v>
      </c>
      <c r="L4869" t="b">
        <v>1</v>
      </c>
      <c r="M4869">
        <v>50</v>
      </c>
      <c r="N4869" t="e">
        <f>_xlfn.XLOOKUP(B4869,Courses!A:A,Courses!E:E)</f>
        <v>#N/A</v>
      </c>
      <c r="O4869">
        <v>112</v>
      </c>
      <c r="Q4869">
        <v>0</v>
      </c>
      <c r="S4869">
        <v>16</v>
      </c>
      <c r="T4869">
        <v>16</v>
      </c>
      <c r="U4869">
        <v>0</v>
      </c>
      <c r="V4869">
        <v>0</v>
      </c>
      <c r="W4869">
        <v>0</v>
      </c>
      <c r="Y4869">
        <v>0</v>
      </c>
      <c r="AA4869">
        <v>21137</v>
      </c>
      <c r="AB4869" t="s">
        <v>15897</v>
      </c>
      <c r="AC4869" t="s">
        <v>15880</v>
      </c>
      <c r="AD4869">
        <v>62</v>
      </c>
      <c r="AF4869" t="s">
        <v>15898</v>
      </c>
      <c r="AG4869" t="s">
        <v>15899</v>
      </c>
      <c r="AH4869" t="s">
        <v>15900</v>
      </c>
    </row>
    <row r="4870" spans="1:34" hidden="1" x14ac:dyDescent="0.35">
      <c r="A4870" t="s">
        <v>8893</v>
      </c>
      <c r="B4870" t="s">
        <v>8894</v>
      </c>
      <c r="C4870" t="s">
        <v>42</v>
      </c>
      <c r="D4870" t="s">
        <v>43</v>
      </c>
      <c r="G4870" t="s">
        <v>15875</v>
      </c>
      <c r="H4870" t="s">
        <v>15876</v>
      </c>
      <c r="I4870" t="s">
        <v>32171</v>
      </c>
      <c r="J4870" t="s">
        <v>15877</v>
      </c>
      <c r="K4870" t="s">
        <v>66</v>
      </c>
      <c r="L4870" t="b">
        <v>1</v>
      </c>
      <c r="M4870">
        <v>2</v>
      </c>
      <c r="N4870" t="e">
        <f>_xlfn.XLOOKUP(B4870,Courses!A:A,Courses!E:E)</f>
        <v>#N/A</v>
      </c>
      <c r="O4870">
        <v>190</v>
      </c>
      <c r="Q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Y4870">
        <v>0</v>
      </c>
      <c r="AA4870">
        <v>3956</v>
      </c>
      <c r="AB4870" t="s">
        <v>15901</v>
      </c>
      <c r="AC4870" t="s">
        <v>15880</v>
      </c>
      <c r="AD4870">
        <v>62</v>
      </c>
      <c r="AG4870" t="s">
        <v>15902</v>
      </c>
      <c r="AH4870" t="s">
        <v>15903</v>
      </c>
    </row>
    <row r="4871" spans="1:34" hidden="1" x14ac:dyDescent="0.35">
      <c r="A4871" t="s">
        <v>8893</v>
      </c>
      <c r="B4871" t="s">
        <v>8894</v>
      </c>
      <c r="C4871" t="s">
        <v>42</v>
      </c>
      <c r="D4871" t="s">
        <v>43</v>
      </c>
      <c r="G4871" t="s">
        <v>15904</v>
      </c>
      <c r="H4871" t="s">
        <v>15905</v>
      </c>
      <c r="I4871" t="s">
        <v>32171</v>
      </c>
      <c r="J4871" t="s">
        <v>15906</v>
      </c>
      <c r="K4871" t="s">
        <v>66</v>
      </c>
      <c r="L4871" t="b">
        <v>1</v>
      </c>
      <c r="M4871">
        <v>0</v>
      </c>
      <c r="N4871" t="e">
        <f>_xlfn.XLOOKUP(B4871,Courses!A:A,Courses!E:E)</f>
        <v>#N/A</v>
      </c>
      <c r="O4871">
        <v>190</v>
      </c>
      <c r="Q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Y4871">
        <v>0</v>
      </c>
      <c r="AA4871">
        <v>0</v>
      </c>
      <c r="AC4871" t="s">
        <v>15907</v>
      </c>
      <c r="AD4871">
        <v>119</v>
      </c>
    </row>
    <row r="4872" spans="1:34" hidden="1" x14ac:dyDescent="0.35">
      <c r="A4872" t="s">
        <v>8891</v>
      </c>
      <c r="B4872" t="s">
        <v>8892</v>
      </c>
      <c r="C4872" t="s">
        <v>42</v>
      </c>
      <c r="D4872" t="s">
        <v>43</v>
      </c>
      <c r="G4872" t="s">
        <v>15904</v>
      </c>
      <c r="H4872" t="s">
        <v>15905</v>
      </c>
      <c r="I4872" t="s">
        <v>32171</v>
      </c>
      <c r="J4872" t="s">
        <v>15906</v>
      </c>
      <c r="K4872" t="s">
        <v>66</v>
      </c>
      <c r="L4872" t="b">
        <v>1</v>
      </c>
      <c r="M4872">
        <v>0</v>
      </c>
      <c r="N4872" t="e">
        <f>_xlfn.XLOOKUP(B4872,Courses!A:A,Courses!E:E)</f>
        <v>#N/A</v>
      </c>
      <c r="O4872">
        <v>89</v>
      </c>
      <c r="Q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Y4872">
        <v>0</v>
      </c>
      <c r="AA4872">
        <v>0</v>
      </c>
      <c r="AC4872" t="s">
        <v>15907</v>
      </c>
      <c r="AD4872">
        <v>119</v>
      </c>
    </row>
    <row r="4873" spans="1:34" hidden="1" x14ac:dyDescent="0.35">
      <c r="A4873" t="s">
        <v>8883</v>
      </c>
      <c r="B4873" t="s">
        <v>8884</v>
      </c>
      <c r="C4873" t="s">
        <v>42</v>
      </c>
      <c r="D4873" t="s">
        <v>43</v>
      </c>
      <c r="E4873" t="s">
        <v>34</v>
      </c>
      <c r="F4873" t="s">
        <v>35</v>
      </c>
      <c r="G4873" t="s">
        <v>15904</v>
      </c>
      <c r="H4873" t="s">
        <v>15905</v>
      </c>
      <c r="I4873" t="s">
        <v>32171</v>
      </c>
      <c r="J4873" t="s">
        <v>15906</v>
      </c>
      <c r="K4873" t="s">
        <v>66</v>
      </c>
      <c r="L4873" t="b">
        <v>1</v>
      </c>
      <c r="M4873">
        <v>14</v>
      </c>
      <c r="N4873">
        <f>_xlfn.XLOOKUP(B4873,Courses!A:A,Courses!E:E)</f>
        <v>0</v>
      </c>
      <c r="O4873">
        <v>37</v>
      </c>
      <c r="Q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Y4873">
        <v>2</v>
      </c>
      <c r="Z4873" t="s">
        <v>15908</v>
      </c>
      <c r="AA4873">
        <v>6401</v>
      </c>
      <c r="AB4873" t="s">
        <v>15909</v>
      </c>
      <c r="AC4873" t="s">
        <v>15907</v>
      </c>
      <c r="AD4873">
        <v>119</v>
      </c>
    </row>
    <row r="4874" spans="1:34" x14ac:dyDescent="0.35">
      <c r="A4874" t="s">
        <v>8932</v>
      </c>
      <c r="B4874" t="s">
        <v>8933</v>
      </c>
      <c r="C4874" t="s">
        <v>42</v>
      </c>
      <c r="D4874" t="s">
        <v>43</v>
      </c>
      <c r="E4874" t="s">
        <v>38</v>
      </c>
      <c r="F4874" t="s">
        <v>39</v>
      </c>
      <c r="G4874" t="s">
        <v>15904</v>
      </c>
      <c r="H4874" t="s">
        <v>15905</v>
      </c>
      <c r="I4874" t="s">
        <v>32171</v>
      </c>
      <c r="J4874" t="s">
        <v>15906</v>
      </c>
      <c r="K4874" t="s">
        <v>66</v>
      </c>
      <c r="L4874" t="b">
        <v>1</v>
      </c>
      <c r="M4874">
        <v>4</v>
      </c>
      <c r="N4874">
        <f>_xlfn.XLOOKUP(B4874,Courses!A:A,Courses!E:E)</f>
        <v>26</v>
      </c>
      <c r="O4874">
        <v>56</v>
      </c>
      <c r="Q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Y4874">
        <v>0</v>
      </c>
      <c r="AA4874">
        <v>1518</v>
      </c>
      <c r="AB4874" t="s">
        <v>15910</v>
      </c>
      <c r="AC4874" t="s">
        <v>15907</v>
      </c>
      <c r="AD4874">
        <v>119</v>
      </c>
      <c r="AG4874" t="s">
        <v>15911</v>
      </c>
      <c r="AH4874" t="s">
        <v>15912</v>
      </c>
    </row>
    <row r="4875" spans="1:34" x14ac:dyDescent="0.35">
      <c r="A4875" t="s">
        <v>8940</v>
      </c>
      <c r="B4875" t="s">
        <v>8941</v>
      </c>
      <c r="C4875" t="s">
        <v>42</v>
      </c>
      <c r="D4875" t="s">
        <v>43</v>
      </c>
      <c r="E4875" t="s">
        <v>38</v>
      </c>
      <c r="F4875" t="s">
        <v>39</v>
      </c>
      <c r="G4875" t="s">
        <v>15904</v>
      </c>
      <c r="H4875" t="s">
        <v>15905</v>
      </c>
      <c r="I4875" t="s">
        <v>32171</v>
      </c>
      <c r="J4875" t="s">
        <v>15906</v>
      </c>
      <c r="K4875" t="s">
        <v>66</v>
      </c>
      <c r="L4875" t="b">
        <v>1</v>
      </c>
      <c r="M4875">
        <v>0</v>
      </c>
      <c r="N4875">
        <f>_xlfn.XLOOKUP(B4875,Courses!A:A,Courses!E:E)</f>
        <v>41</v>
      </c>
      <c r="O4875">
        <v>70</v>
      </c>
      <c r="Q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Y4875">
        <v>0</v>
      </c>
      <c r="AA4875">
        <v>0</v>
      </c>
      <c r="AC4875" t="s">
        <v>15907</v>
      </c>
      <c r="AD4875">
        <v>119</v>
      </c>
    </row>
    <row r="4876" spans="1:34" x14ac:dyDescent="0.35">
      <c r="A4876" t="s">
        <v>40</v>
      </c>
      <c r="B4876" t="s">
        <v>41</v>
      </c>
      <c r="C4876" t="s">
        <v>42</v>
      </c>
      <c r="D4876" t="s">
        <v>43</v>
      </c>
      <c r="E4876" t="s">
        <v>38</v>
      </c>
      <c r="F4876" t="s">
        <v>39</v>
      </c>
      <c r="G4876" t="s">
        <v>15904</v>
      </c>
      <c r="H4876" t="s">
        <v>15905</v>
      </c>
      <c r="I4876" t="s">
        <v>32171</v>
      </c>
      <c r="J4876" t="s">
        <v>15906</v>
      </c>
      <c r="K4876" t="s">
        <v>66</v>
      </c>
      <c r="L4876" t="b">
        <v>1</v>
      </c>
      <c r="M4876">
        <v>2</v>
      </c>
      <c r="N4876">
        <f>_xlfn.XLOOKUP(B4876,Courses!A:A,Courses!E:E)</f>
        <v>45</v>
      </c>
      <c r="O4876">
        <v>99</v>
      </c>
      <c r="Q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Y4876">
        <v>0</v>
      </c>
      <c r="AA4876">
        <v>705</v>
      </c>
      <c r="AB4876" t="s">
        <v>15913</v>
      </c>
      <c r="AC4876" t="s">
        <v>15907</v>
      </c>
      <c r="AD4876">
        <v>119</v>
      </c>
    </row>
    <row r="4877" spans="1:34" hidden="1" x14ac:dyDescent="0.35">
      <c r="A4877" t="s">
        <v>53</v>
      </c>
      <c r="B4877" t="s">
        <v>54</v>
      </c>
      <c r="C4877" t="s">
        <v>42</v>
      </c>
      <c r="D4877" t="s">
        <v>43</v>
      </c>
      <c r="E4877" t="s">
        <v>34</v>
      </c>
      <c r="F4877" t="s">
        <v>35</v>
      </c>
      <c r="G4877" t="s">
        <v>15904</v>
      </c>
      <c r="H4877" t="s">
        <v>15905</v>
      </c>
      <c r="I4877" t="s">
        <v>32171</v>
      </c>
      <c r="J4877" t="s">
        <v>15906</v>
      </c>
      <c r="K4877" t="s">
        <v>66</v>
      </c>
      <c r="L4877" t="b">
        <v>1</v>
      </c>
      <c r="M4877">
        <v>44</v>
      </c>
      <c r="N4877" t="e">
        <f>_xlfn.XLOOKUP(B4877,Courses!A:A,Courses!E:E)</f>
        <v>#N/A</v>
      </c>
      <c r="O4877">
        <v>111</v>
      </c>
      <c r="Q4877">
        <v>0</v>
      </c>
      <c r="S4877">
        <v>12</v>
      </c>
      <c r="T4877">
        <v>12</v>
      </c>
      <c r="U4877">
        <v>2</v>
      </c>
      <c r="V4877">
        <v>0</v>
      </c>
      <c r="W4877">
        <v>0</v>
      </c>
      <c r="X4877" t="s">
        <v>15914</v>
      </c>
      <c r="Y4877">
        <v>0</v>
      </c>
      <c r="AA4877">
        <v>44645</v>
      </c>
      <c r="AB4877" t="s">
        <v>15915</v>
      </c>
      <c r="AC4877" t="s">
        <v>15907</v>
      </c>
      <c r="AD4877">
        <v>119</v>
      </c>
      <c r="AF4877" t="s">
        <v>15916</v>
      </c>
      <c r="AG4877" t="s">
        <v>15917</v>
      </c>
      <c r="AH4877" t="s">
        <v>15918</v>
      </c>
    </row>
    <row r="4878" spans="1:34" hidden="1" x14ac:dyDescent="0.35">
      <c r="A4878" t="s">
        <v>51</v>
      </c>
      <c r="B4878" t="s">
        <v>52</v>
      </c>
      <c r="C4878" t="s">
        <v>42</v>
      </c>
      <c r="D4878" t="s">
        <v>43</v>
      </c>
      <c r="E4878" t="s">
        <v>34</v>
      </c>
      <c r="F4878" t="s">
        <v>35</v>
      </c>
      <c r="G4878" t="s">
        <v>15904</v>
      </c>
      <c r="H4878" t="s">
        <v>15905</v>
      </c>
      <c r="I4878" t="s">
        <v>32171</v>
      </c>
      <c r="J4878" t="s">
        <v>15906</v>
      </c>
      <c r="K4878" t="s">
        <v>66</v>
      </c>
      <c r="L4878" t="b">
        <v>1</v>
      </c>
      <c r="M4878">
        <v>66</v>
      </c>
      <c r="N4878">
        <f>_xlfn.XLOOKUP(B4878,Courses!A:A,Courses!E:E)</f>
        <v>38</v>
      </c>
      <c r="O4878">
        <v>208</v>
      </c>
      <c r="Q4878">
        <v>0</v>
      </c>
      <c r="S4878">
        <v>11</v>
      </c>
      <c r="T4878">
        <v>11</v>
      </c>
      <c r="U4878">
        <v>0</v>
      </c>
      <c r="V4878">
        <v>0</v>
      </c>
      <c r="W4878">
        <v>0</v>
      </c>
      <c r="Y4878">
        <v>2</v>
      </c>
      <c r="Z4878" t="s">
        <v>15919</v>
      </c>
      <c r="AA4878">
        <v>39093</v>
      </c>
      <c r="AB4878" t="s">
        <v>15920</v>
      </c>
      <c r="AC4878" t="s">
        <v>15907</v>
      </c>
      <c r="AD4878">
        <v>119</v>
      </c>
      <c r="AF4878" t="s">
        <v>15921</v>
      </c>
    </row>
    <row r="4879" spans="1:34" hidden="1" x14ac:dyDescent="0.35">
      <c r="A4879" t="s">
        <v>59</v>
      </c>
      <c r="B4879" t="s">
        <v>60</v>
      </c>
      <c r="C4879" t="s">
        <v>42</v>
      </c>
      <c r="D4879" t="s">
        <v>43</v>
      </c>
      <c r="E4879" t="s">
        <v>34</v>
      </c>
      <c r="F4879" t="s">
        <v>35</v>
      </c>
      <c r="G4879" t="s">
        <v>15904</v>
      </c>
      <c r="H4879" t="s">
        <v>15905</v>
      </c>
      <c r="I4879" t="s">
        <v>32171</v>
      </c>
      <c r="J4879" t="s">
        <v>15906</v>
      </c>
      <c r="K4879" t="s">
        <v>66</v>
      </c>
      <c r="L4879" t="b">
        <v>1</v>
      </c>
      <c r="M4879">
        <v>56</v>
      </c>
      <c r="N4879">
        <f>_xlfn.XLOOKUP(B4879,Courses!A:A,Courses!E:E)</f>
        <v>24</v>
      </c>
      <c r="O4879">
        <v>103</v>
      </c>
      <c r="Q4879">
        <v>0</v>
      </c>
      <c r="S4879">
        <v>3</v>
      </c>
      <c r="T4879">
        <v>3</v>
      </c>
      <c r="U4879">
        <v>0</v>
      </c>
      <c r="V4879">
        <v>0</v>
      </c>
      <c r="W4879">
        <v>1</v>
      </c>
      <c r="Y4879">
        <v>1</v>
      </c>
      <c r="Z4879" t="s">
        <v>15922</v>
      </c>
      <c r="AA4879">
        <v>45610</v>
      </c>
      <c r="AB4879" t="s">
        <v>15923</v>
      </c>
      <c r="AC4879" t="s">
        <v>15907</v>
      </c>
      <c r="AD4879">
        <v>119</v>
      </c>
      <c r="AF4879" t="s">
        <v>15924</v>
      </c>
      <c r="AG4879" t="s">
        <v>15925</v>
      </c>
      <c r="AH4879" t="s">
        <v>15926</v>
      </c>
    </row>
    <row r="4880" spans="1:34" hidden="1" x14ac:dyDescent="0.35">
      <c r="A4880" t="s">
        <v>55</v>
      </c>
      <c r="B4880" t="s">
        <v>56</v>
      </c>
      <c r="C4880" t="s">
        <v>42</v>
      </c>
      <c r="D4880" t="s">
        <v>43</v>
      </c>
      <c r="E4880" t="s">
        <v>34</v>
      </c>
      <c r="F4880" t="s">
        <v>35</v>
      </c>
      <c r="G4880" t="s">
        <v>15904</v>
      </c>
      <c r="H4880" t="s">
        <v>15905</v>
      </c>
      <c r="I4880" t="s">
        <v>32171</v>
      </c>
      <c r="J4880" t="s">
        <v>15906</v>
      </c>
      <c r="K4880" t="s">
        <v>66</v>
      </c>
      <c r="L4880" t="b">
        <v>1</v>
      </c>
      <c r="M4880">
        <v>19</v>
      </c>
      <c r="N4880">
        <f>_xlfn.XLOOKUP(B4880,Courses!A:A,Courses!E:E)</f>
        <v>55</v>
      </c>
      <c r="O4880">
        <v>220</v>
      </c>
      <c r="Q4880">
        <v>0</v>
      </c>
      <c r="S4880">
        <v>2</v>
      </c>
      <c r="T4880">
        <v>2</v>
      </c>
      <c r="U4880">
        <v>0</v>
      </c>
      <c r="V4880">
        <v>0</v>
      </c>
      <c r="W4880">
        <v>0</v>
      </c>
      <c r="Y4880">
        <v>1</v>
      </c>
      <c r="Z4880" t="s">
        <v>15927</v>
      </c>
      <c r="AA4880">
        <v>11295</v>
      </c>
      <c r="AB4880" t="s">
        <v>15928</v>
      </c>
      <c r="AC4880" t="s">
        <v>15907</v>
      </c>
      <c r="AD4880">
        <v>119</v>
      </c>
      <c r="AF4880" t="s">
        <v>15929</v>
      </c>
    </row>
    <row r="4881" spans="1:34" hidden="1" x14ac:dyDescent="0.35">
      <c r="A4881" t="s">
        <v>57</v>
      </c>
      <c r="B4881" t="s">
        <v>58</v>
      </c>
      <c r="C4881" t="s">
        <v>42</v>
      </c>
      <c r="D4881" t="s">
        <v>43</v>
      </c>
      <c r="E4881" t="s">
        <v>34</v>
      </c>
      <c r="F4881" t="s">
        <v>35</v>
      </c>
      <c r="G4881" t="s">
        <v>15904</v>
      </c>
      <c r="H4881" t="s">
        <v>15905</v>
      </c>
      <c r="I4881" t="s">
        <v>32171</v>
      </c>
      <c r="J4881" t="s">
        <v>15906</v>
      </c>
      <c r="K4881" t="s">
        <v>66</v>
      </c>
      <c r="L4881" t="b">
        <v>1</v>
      </c>
      <c r="M4881">
        <v>48</v>
      </c>
      <c r="N4881">
        <f>_xlfn.XLOOKUP(B4881,Courses!A:A,Courses!E:E)</f>
        <v>40</v>
      </c>
      <c r="O4881">
        <v>228</v>
      </c>
      <c r="Q4881">
        <v>0</v>
      </c>
      <c r="S4881">
        <v>7</v>
      </c>
      <c r="T4881">
        <v>7</v>
      </c>
      <c r="U4881">
        <v>0</v>
      </c>
      <c r="V4881">
        <v>0</v>
      </c>
      <c r="W4881">
        <v>0</v>
      </c>
      <c r="Y4881">
        <v>2</v>
      </c>
      <c r="Z4881" t="s">
        <v>15930</v>
      </c>
      <c r="AA4881">
        <v>27831</v>
      </c>
      <c r="AB4881" t="s">
        <v>15931</v>
      </c>
      <c r="AC4881" t="s">
        <v>15907</v>
      </c>
      <c r="AD4881">
        <v>119</v>
      </c>
      <c r="AF4881" t="s">
        <v>15932</v>
      </c>
    </row>
    <row r="4882" spans="1:34" hidden="1" x14ac:dyDescent="0.35">
      <c r="A4882" t="s">
        <v>57</v>
      </c>
      <c r="B4882" t="s">
        <v>58</v>
      </c>
      <c r="C4882" t="s">
        <v>42</v>
      </c>
      <c r="D4882" t="s">
        <v>43</v>
      </c>
      <c r="E4882" t="s">
        <v>34</v>
      </c>
      <c r="F4882" t="s">
        <v>35</v>
      </c>
      <c r="G4882" t="s">
        <v>15933</v>
      </c>
      <c r="H4882" t="s">
        <v>15934</v>
      </c>
      <c r="I4882" t="s">
        <v>32171</v>
      </c>
      <c r="J4882" t="s">
        <v>15935</v>
      </c>
      <c r="K4882" t="s">
        <v>66</v>
      </c>
      <c r="L4882" t="b">
        <v>1</v>
      </c>
      <c r="M4882">
        <v>107</v>
      </c>
      <c r="N4882">
        <f>_xlfn.XLOOKUP(B4882,Courses!A:A,Courses!E:E)</f>
        <v>40</v>
      </c>
      <c r="O4882">
        <v>243</v>
      </c>
      <c r="Q4882">
        <v>0</v>
      </c>
      <c r="S4882">
        <v>26</v>
      </c>
      <c r="T4882">
        <v>26</v>
      </c>
      <c r="U4882">
        <v>0</v>
      </c>
      <c r="V4882">
        <v>0</v>
      </c>
      <c r="W4882">
        <v>0</v>
      </c>
      <c r="Y4882">
        <v>2</v>
      </c>
      <c r="Z4882" t="s">
        <v>15936</v>
      </c>
      <c r="AA4882">
        <v>75498</v>
      </c>
      <c r="AB4882" t="s">
        <v>15937</v>
      </c>
      <c r="AC4882" t="s">
        <v>15938</v>
      </c>
      <c r="AD4882">
        <v>86</v>
      </c>
      <c r="AF4882" t="s">
        <v>15939</v>
      </c>
    </row>
    <row r="4883" spans="1:34" hidden="1" x14ac:dyDescent="0.35">
      <c r="A4883" t="s">
        <v>55</v>
      </c>
      <c r="B4883" t="s">
        <v>56</v>
      </c>
      <c r="C4883" t="s">
        <v>42</v>
      </c>
      <c r="D4883" t="s">
        <v>43</v>
      </c>
      <c r="E4883" t="s">
        <v>34</v>
      </c>
      <c r="F4883" t="s">
        <v>35</v>
      </c>
      <c r="G4883" t="s">
        <v>15933</v>
      </c>
      <c r="H4883" t="s">
        <v>15934</v>
      </c>
      <c r="I4883" t="s">
        <v>32171</v>
      </c>
      <c r="J4883" t="s">
        <v>15935</v>
      </c>
      <c r="K4883" t="s">
        <v>66</v>
      </c>
      <c r="L4883" t="b">
        <v>1</v>
      </c>
      <c r="M4883">
        <v>105</v>
      </c>
      <c r="N4883">
        <f>_xlfn.XLOOKUP(B4883,Courses!A:A,Courses!E:E)</f>
        <v>55</v>
      </c>
      <c r="O4883">
        <v>228</v>
      </c>
      <c r="Q4883">
        <v>0</v>
      </c>
      <c r="S4883">
        <v>17</v>
      </c>
      <c r="T4883">
        <v>17</v>
      </c>
      <c r="U4883">
        <v>0</v>
      </c>
      <c r="V4883">
        <v>0</v>
      </c>
      <c r="W4883">
        <v>0</v>
      </c>
      <c r="Y4883">
        <v>1</v>
      </c>
      <c r="Z4883" t="s">
        <v>15940</v>
      </c>
      <c r="AA4883">
        <v>69462</v>
      </c>
      <c r="AB4883" t="s">
        <v>15941</v>
      </c>
      <c r="AC4883" t="s">
        <v>15938</v>
      </c>
      <c r="AD4883">
        <v>86</v>
      </c>
      <c r="AF4883" t="s">
        <v>15942</v>
      </c>
    </row>
    <row r="4884" spans="1:34" hidden="1" x14ac:dyDescent="0.35">
      <c r="A4884" t="s">
        <v>59</v>
      </c>
      <c r="B4884" t="s">
        <v>60</v>
      </c>
      <c r="C4884" t="s">
        <v>42</v>
      </c>
      <c r="D4884" t="s">
        <v>43</v>
      </c>
      <c r="E4884" t="s">
        <v>34</v>
      </c>
      <c r="F4884" t="s">
        <v>35</v>
      </c>
      <c r="G4884" t="s">
        <v>15933</v>
      </c>
      <c r="H4884" t="s">
        <v>15934</v>
      </c>
      <c r="I4884" t="s">
        <v>32171</v>
      </c>
      <c r="J4884" t="s">
        <v>15935</v>
      </c>
      <c r="K4884" t="s">
        <v>66</v>
      </c>
      <c r="L4884" t="b">
        <v>1</v>
      </c>
      <c r="M4884">
        <v>70</v>
      </c>
      <c r="N4884">
        <f>_xlfn.XLOOKUP(B4884,Courses!A:A,Courses!E:E)</f>
        <v>24</v>
      </c>
      <c r="O4884">
        <v>103</v>
      </c>
      <c r="Q4884">
        <v>0</v>
      </c>
      <c r="S4884">
        <v>6</v>
      </c>
      <c r="T4884">
        <v>8</v>
      </c>
      <c r="U4884">
        <v>0</v>
      </c>
      <c r="V4884">
        <v>0</v>
      </c>
      <c r="W4884">
        <v>7</v>
      </c>
      <c r="Y4884">
        <v>1</v>
      </c>
      <c r="Z4884" t="s">
        <v>15943</v>
      </c>
      <c r="AA4884">
        <v>55314</v>
      </c>
      <c r="AB4884" t="s">
        <v>15944</v>
      </c>
      <c r="AC4884" t="s">
        <v>15938</v>
      </c>
      <c r="AD4884">
        <v>86</v>
      </c>
      <c r="AF4884" t="s">
        <v>15945</v>
      </c>
      <c r="AG4884" t="s">
        <v>15946</v>
      </c>
      <c r="AH4884" t="s">
        <v>15947</v>
      </c>
    </row>
    <row r="4885" spans="1:34" hidden="1" x14ac:dyDescent="0.35">
      <c r="A4885" t="s">
        <v>51</v>
      </c>
      <c r="B4885" t="s">
        <v>52</v>
      </c>
      <c r="C4885" t="s">
        <v>42</v>
      </c>
      <c r="D4885" t="s">
        <v>43</v>
      </c>
      <c r="E4885" t="s">
        <v>34</v>
      </c>
      <c r="F4885" t="s">
        <v>35</v>
      </c>
      <c r="G4885" t="s">
        <v>15933</v>
      </c>
      <c r="H4885" t="s">
        <v>15934</v>
      </c>
      <c r="I4885" t="s">
        <v>32171</v>
      </c>
      <c r="J4885" t="s">
        <v>15935</v>
      </c>
      <c r="K4885" t="s">
        <v>66</v>
      </c>
      <c r="L4885" t="b">
        <v>1</v>
      </c>
      <c r="M4885">
        <v>63</v>
      </c>
      <c r="N4885">
        <f>_xlfn.XLOOKUP(B4885,Courses!A:A,Courses!E:E)</f>
        <v>38</v>
      </c>
      <c r="O4885">
        <v>212</v>
      </c>
      <c r="Q4885">
        <v>0</v>
      </c>
      <c r="S4885">
        <v>26</v>
      </c>
      <c r="T4885">
        <v>29</v>
      </c>
      <c r="U4885">
        <v>1</v>
      </c>
      <c r="V4885">
        <v>0</v>
      </c>
      <c r="W4885">
        <v>1</v>
      </c>
      <c r="X4885" t="s">
        <v>15948</v>
      </c>
      <c r="Y4885">
        <v>1</v>
      </c>
      <c r="Z4885" t="s">
        <v>15949</v>
      </c>
      <c r="AA4885">
        <v>53342</v>
      </c>
      <c r="AB4885" t="s">
        <v>15950</v>
      </c>
      <c r="AC4885" t="s">
        <v>15938</v>
      </c>
      <c r="AD4885">
        <v>86</v>
      </c>
      <c r="AF4885" t="s">
        <v>15951</v>
      </c>
    </row>
    <row r="4886" spans="1:34" hidden="1" x14ac:dyDescent="0.35">
      <c r="A4886" t="s">
        <v>53</v>
      </c>
      <c r="B4886" t="s">
        <v>54</v>
      </c>
      <c r="C4886" t="s">
        <v>42</v>
      </c>
      <c r="D4886" t="s">
        <v>43</v>
      </c>
      <c r="E4886" t="s">
        <v>34</v>
      </c>
      <c r="F4886" t="s">
        <v>35</v>
      </c>
      <c r="G4886" t="s">
        <v>15933</v>
      </c>
      <c r="H4886" t="s">
        <v>15934</v>
      </c>
      <c r="I4886" t="s">
        <v>32171</v>
      </c>
      <c r="J4886" t="s">
        <v>15935</v>
      </c>
      <c r="K4886" t="s">
        <v>66</v>
      </c>
      <c r="L4886" t="b">
        <v>1</v>
      </c>
      <c r="M4886">
        <v>74</v>
      </c>
      <c r="N4886" t="e">
        <f>_xlfn.XLOOKUP(B4886,Courses!A:A,Courses!E:E)</f>
        <v>#N/A</v>
      </c>
      <c r="O4886">
        <v>113</v>
      </c>
      <c r="Q4886">
        <v>0</v>
      </c>
      <c r="S4886">
        <v>33</v>
      </c>
      <c r="T4886">
        <v>37</v>
      </c>
      <c r="U4886">
        <v>5</v>
      </c>
      <c r="V4886">
        <v>0</v>
      </c>
      <c r="W4886">
        <v>0</v>
      </c>
      <c r="X4886" t="s">
        <v>15952</v>
      </c>
      <c r="Y4886">
        <v>0</v>
      </c>
      <c r="AA4886">
        <v>73102</v>
      </c>
      <c r="AB4886" t="s">
        <v>15953</v>
      </c>
      <c r="AC4886" t="s">
        <v>15938</v>
      </c>
      <c r="AD4886">
        <v>86</v>
      </c>
      <c r="AF4886" t="s">
        <v>15954</v>
      </c>
      <c r="AG4886" t="s">
        <v>15955</v>
      </c>
      <c r="AH4886" t="s">
        <v>15956</v>
      </c>
    </row>
    <row r="4887" spans="1:34" hidden="1" x14ac:dyDescent="0.35">
      <c r="A4887" t="s">
        <v>8883</v>
      </c>
      <c r="B4887" t="s">
        <v>8884</v>
      </c>
      <c r="C4887" t="s">
        <v>42</v>
      </c>
      <c r="D4887" t="s">
        <v>43</v>
      </c>
      <c r="E4887" t="s">
        <v>34</v>
      </c>
      <c r="F4887" t="s">
        <v>35</v>
      </c>
      <c r="G4887" t="s">
        <v>15933</v>
      </c>
      <c r="H4887" t="s">
        <v>15934</v>
      </c>
      <c r="I4887" t="s">
        <v>32171</v>
      </c>
      <c r="J4887" t="s">
        <v>15935</v>
      </c>
      <c r="K4887" t="s">
        <v>66</v>
      </c>
      <c r="L4887" t="b">
        <v>1</v>
      </c>
      <c r="M4887">
        <v>34</v>
      </c>
      <c r="N4887">
        <f>_xlfn.XLOOKUP(B4887,Courses!A:A,Courses!E:E)</f>
        <v>0</v>
      </c>
      <c r="O4887">
        <v>37</v>
      </c>
      <c r="Q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Y4887">
        <v>0</v>
      </c>
      <c r="AA4887">
        <v>1879</v>
      </c>
      <c r="AB4887" t="s">
        <v>15957</v>
      </c>
      <c r="AC4887" t="s">
        <v>15938</v>
      </c>
      <c r="AD4887">
        <v>86</v>
      </c>
    </row>
    <row r="4888" spans="1:34" hidden="1" x14ac:dyDescent="0.35">
      <c r="A4888" t="s">
        <v>8891</v>
      </c>
      <c r="B4888" t="s">
        <v>8892</v>
      </c>
      <c r="C4888" t="s">
        <v>42</v>
      </c>
      <c r="D4888" t="s">
        <v>43</v>
      </c>
      <c r="G4888" t="s">
        <v>15933</v>
      </c>
      <c r="H4888" t="s">
        <v>15934</v>
      </c>
      <c r="I4888" t="s">
        <v>32171</v>
      </c>
      <c r="J4888" t="s">
        <v>15935</v>
      </c>
      <c r="K4888" t="s">
        <v>66</v>
      </c>
      <c r="L4888" t="b">
        <v>1</v>
      </c>
      <c r="M4888">
        <v>0</v>
      </c>
      <c r="N4888" t="e">
        <f>_xlfn.XLOOKUP(B4888,Courses!A:A,Courses!E:E)</f>
        <v>#N/A</v>
      </c>
      <c r="O4888">
        <v>89</v>
      </c>
      <c r="Q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Y4888">
        <v>0</v>
      </c>
      <c r="AA4888">
        <v>0</v>
      </c>
      <c r="AB4888" t="s">
        <v>15958</v>
      </c>
      <c r="AC4888" t="s">
        <v>15938</v>
      </c>
      <c r="AD4888">
        <v>86</v>
      </c>
    </row>
    <row r="4889" spans="1:34" hidden="1" x14ac:dyDescent="0.35">
      <c r="A4889" t="s">
        <v>8893</v>
      </c>
      <c r="B4889" t="s">
        <v>8894</v>
      </c>
      <c r="C4889" t="s">
        <v>42</v>
      </c>
      <c r="D4889" t="s">
        <v>43</v>
      </c>
      <c r="G4889" t="s">
        <v>15933</v>
      </c>
      <c r="H4889" t="s">
        <v>15934</v>
      </c>
      <c r="I4889" t="s">
        <v>32171</v>
      </c>
      <c r="J4889" t="s">
        <v>15935</v>
      </c>
      <c r="K4889" t="s">
        <v>66</v>
      </c>
      <c r="L4889" t="b">
        <v>1</v>
      </c>
      <c r="M4889">
        <v>0</v>
      </c>
      <c r="N4889" t="e">
        <f>_xlfn.XLOOKUP(B4889,Courses!A:A,Courses!E:E)</f>
        <v>#N/A</v>
      </c>
      <c r="O4889">
        <v>190</v>
      </c>
      <c r="Q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Y4889">
        <v>0</v>
      </c>
      <c r="AA4889">
        <v>0</v>
      </c>
      <c r="AB4889" t="s">
        <v>15959</v>
      </c>
      <c r="AC4889" t="s">
        <v>15938</v>
      </c>
      <c r="AD4889">
        <v>86</v>
      </c>
    </row>
    <row r="4890" spans="1:34" hidden="1" x14ac:dyDescent="0.35">
      <c r="A4890" t="s">
        <v>8893</v>
      </c>
      <c r="B4890" t="s">
        <v>8894</v>
      </c>
      <c r="C4890" t="s">
        <v>42</v>
      </c>
      <c r="D4890" t="s">
        <v>43</v>
      </c>
      <c r="G4890" t="s">
        <v>15960</v>
      </c>
      <c r="H4890" t="s">
        <v>15961</v>
      </c>
      <c r="I4890" t="s">
        <v>32171</v>
      </c>
      <c r="J4890" t="s">
        <v>15962</v>
      </c>
      <c r="K4890" t="s">
        <v>66</v>
      </c>
      <c r="L4890" t="b">
        <v>1</v>
      </c>
      <c r="M4890">
        <v>0</v>
      </c>
      <c r="N4890" t="e">
        <f>_xlfn.XLOOKUP(B4890,Courses!A:A,Courses!E:E)</f>
        <v>#N/A</v>
      </c>
      <c r="O4890">
        <v>190</v>
      </c>
      <c r="Q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Y4890">
        <v>0</v>
      </c>
      <c r="AA4890">
        <v>0</v>
      </c>
      <c r="AB4890" t="s">
        <v>15963</v>
      </c>
      <c r="AC4890" t="s">
        <v>15964</v>
      </c>
      <c r="AD4890">
        <v>50</v>
      </c>
    </row>
    <row r="4891" spans="1:34" hidden="1" x14ac:dyDescent="0.35">
      <c r="A4891" t="s">
        <v>8891</v>
      </c>
      <c r="B4891" t="s">
        <v>8892</v>
      </c>
      <c r="C4891" t="s">
        <v>42</v>
      </c>
      <c r="D4891" t="s">
        <v>43</v>
      </c>
      <c r="G4891" t="s">
        <v>15960</v>
      </c>
      <c r="H4891" t="s">
        <v>15961</v>
      </c>
      <c r="I4891" t="s">
        <v>32171</v>
      </c>
      <c r="J4891" t="s">
        <v>15962</v>
      </c>
      <c r="K4891" t="s">
        <v>66</v>
      </c>
      <c r="L4891" t="b">
        <v>1</v>
      </c>
      <c r="M4891">
        <v>0</v>
      </c>
      <c r="N4891" t="e">
        <f>_xlfn.XLOOKUP(B4891,Courses!A:A,Courses!E:E)</f>
        <v>#N/A</v>
      </c>
      <c r="O4891">
        <v>89</v>
      </c>
      <c r="Q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Y4891">
        <v>0</v>
      </c>
      <c r="AA4891">
        <v>0</v>
      </c>
      <c r="AB4891" t="s">
        <v>15965</v>
      </c>
      <c r="AC4891" t="s">
        <v>15964</v>
      </c>
      <c r="AD4891">
        <v>50</v>
      </c>
    </row>
    <row r="4892" spans="1:34" hidden="1" x14ac:dyDescent="0.35">
      <c r="A4892" t="s">
        <v>8883</v>
      </c>
      <c r="B4892" t="s">
        <v>8884</v>
      </c>
      <c r="C4892" t="s">
        <v>42</v>
      </c>
      <c r="D4892" t="s">
        <v>43</v>
      </c>
      <c r="E4892" t="s">
        <v>34</v>
      </c>
      <c r="F4892" t="s">
        <v>35</v>
      </c>
      <c r="G4892" t="s">
        <v>15960</v>
      </c>
      <c r="H4892" t="s">
        <v>15961</v>
      </c>
      <c r="I4892" t="s">
        <v>32171</v>
      </c>
      <c r="J4892" t="s">
        <v>15962</v>
      </c>
      <c r="K4892" t="s">
        <v>66</v>
      </c>
      <c r="L4892" t="b">
        <v>1</v>
      </c>
      <c r="M4892">
        <v>3</v>
      </c>
      <c r="N4892">
        <f>_xlfn.XLOOKUP(B4892,Courses!A:A,Courses!E:E)</f>
        <v>0</v>
      </c>
      <c r="O4892">
        <v>37</v>
      </c>
      <c r="Q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Y4892">
        <v>0</v>
      </c>
      <c r="AA4892">
        <v>2760</v>
      </c>
      <c r="AB4892" t="s">
        <v>15966</v>
      </c>
      <c r="AC4892" t="s">
        <v>15964</v>
      </c>
      <c r="AD4892">
        <v>50</v>
      </c>
    </row>
    <row r="4893" spans="1:34" x14ac:dyDescent="0.35">
      <c r="A4893" t="s">
        <v>40</v>
      </c>
      <c r="B4893" t="s">
        <v>41</v>
      </c>
      <c r="C4893" t="s">
        <v>42</v>
      </c>
      <c r="D4893" t="s">
        <v>43</v>
      </c>
      <c r="E4893" t="s">
        <v>38</v>
      </c>
      <c r="F4893" t="s">
        <v>39</v>
      </c>
      <c r="G4893" t="s">
        <v>15960</v>
      </c>
      <c r="H4893" t="s">
        <v>15961</v>
      </c>
      <c r="I4893" t="s">
        <v>32171</v>
      </c>
      <c r="J4893" t="s">
        <v>15962</v>
      </c>
      <c r="K4893" t="s">
        <v>66</v>
      </c>
      <c r="L4893" t="b">
        <v>1</v>
      </c>
      <c r="M4893">
        <v>0</v>
      </c>
      <c r="N4893">
        <f>_xlfn.XLOOKUP(B4893,Courses!A:A,Courses!E:E)</f>
        <v>45</v>
      </c>
      <c r="O4893">
        <v>99</v>
      </c>
      <c r="Q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Y4893">
        <v>0</v>
      </c>
      <c r="AA4893">
        <v>0</v>
      </c>
      <c r="AB4893" t="s">
        <v>15967</v>
      </c>
      <c r="AC4893" t="s">
        <v>15964</v>
      </c>
      <c r="AD4893">
        <v>50</v>
      </c>
    </row>
    <row r="4894" spans="1:34" x14ac:dyDescent="0.35">
      <c r="A4894" t="s">
        <v>8940</v>
      </c>
      <c r="B4894" t="s">
        <v>8941</v>
      </c>
      <c r="C4894" t="s">
        <v>42</v>
      </c>
      <c r="D4894" t="s">
        <v>43</v>
      </c>
      <c r="E4894" t="s">
        <v>38</v>
      </c>
      <c r="F4894" t="s">
        <v>39</v>
      </c>
      <c r="G4894" t="s">
        <v>15960</v>
      </c>
      <c r="H4894" t="s">
        <v>15961</v>
      </c>
      <c r="I4894" t="s">
        <v>32171</v>
      </c>
      <c r="J4894" t="s">
        <v>15962</v>
      </c>
      <c r="K4894" t="s">
        <v>66</v>
      </c>
      <c r="L4894" t="b">
        <v>1</v>
      </c>
      <c r="M4894">
        <v>0</v>
      </c>
      <c r="N4894">
        <f>_xlfn.XLOOKUP(B4894,Courses!A:A,Courses!E:E)</f>
        <v>41</v>
      </c>
      <c r="O4894">
        <v>70</v>
      </c>
      <c r="Q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Y4894">
        <v>0</v>
      </c>
      <c r="AA4894">
        <v>0</v>
      </c>
      <c r="AB4894" t="s">
        <v>15968</v>
      </c>
      <c r="AC4894" t="s">
        <v>15964</v>
      </c>
      <c r="AD4894">
        <v>50</v>
      </c>
    </row>
    <row r="4895" spans="1:34" x14ac:dyDescent="0.35">
      <c r="A4895" t="s">
        <v>8932</v>
      </c>
      <c r="B4895" t="s">
        <v>8933</v>
      </c>
      <c r="C4895" t="s">
        <v>42</v>
      </c>
      <c r="D4895" t="s">
        <v>43</v>
      </c>
      <c r="E4895" t="s">
        <v>38</v>
      </c>
      <c r="F4895" t="s">
        <v>39</v>
      </c>
      <c r="G4895" t="s">
        <v>15960</v>
      </c>
      <c r="H4895" t="s">
        <v>15961</v>
      </c>
      <c r="I4895" t="s">
        <v>32171</v>
      </c>
      <c r="J4895" t="s">
        <v>15962</v>
      </c>
      <c r="K4895" t="s">
        <v>66</v>
      </c>
      <c r="L4895" t="b">
        <v>1</v>
      </c>
      <c r="M4895">
        <v>0</v>
      </c>
      <c r="N4895">
        <f>_xlfn.XLOOKUP(B4895,Courses!A:A,Courses!E:E)</f>
        <v>26</v>
      </c>
      <c r="O4895">
        <v>56</v>
      </c>
      <c r="Q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Y4895">
        <v>0</v>
      </c>
      <c r="AA4895">
        <v>0</v>
      </c>
      <c r="AB4895" t="s">
        <v>15969</v>
      </c>
      <c r="AC4895" t="s">
        <v>15964</v>
      </c>
      <c r="AD4895">
        <v>50</v>
      </c>
    </row>
    <row r="4896" spans="1:34" hidden="1" x14ac:dyDescent="0.35">
      <c r="A4896" t="s">
        <v>53</v>
      </c>
      <c r="B4896" t="s">
        <v>54</v>
      </c>
      <c r="C4896" t="s">
        <v>42</v>
      </c>
      <c r="D4896" t="s">
        <v>43</v>
      </c>
      <c r="E4896" t="s">
        <v>34</v>
      </c>
      <c r="F4896" t="s">
        <v>35</v>
      </c>
      <c r="G4896" t="s">
        <v>15960</v>
      </c>
      <c r="H4896" t="s">
        <v>15961</v>
      </c>
      <c r="I4896" t="s">
        <v>32171</v>
      </c>
      <c r="J4896" t="s">
        <v>15962</v>
      </c>
      <c r="K4896" t="s">
        <v>66</v>
      </c>
      <c r="L4896" t="b">
        <v>1</v>
      </c>
      <c r="M4896">
        <v>43</v>
      </c>
      <c r="N4896" t="e">
        <f>_xlfn.XLOOKUP(B4896,Courses!A:A,Courses!E:E)</f>
        <v>#N/A</v>
      </c>
      <c r="O4896">
        <v>111</v>
      </c>
      <c r="Q4896">
        <v>0</v>
      </c>
      <c r="S4896">
        <v>11</v>
      </c>
      <c r="T4896">
        <v>11</v>
      </c>
      <c r="U4896">
        <v>2</v>
      </c>
      <c r="V4896">
        <v>0</v>
      </c>
      <c r="W4896">
        <v>0</v>
      </c>
      <c r="X4896" t="s">
        <v>15970</v>
      </c>
      <c r="Y4896">
        <v>0</v>
      </c>
      <c r="AA4896">
        <v>1640</v>
      </c>
      <c r="AB4896" t="s">
        <v>15971</v>
      </c>
      <c r="AC4896" t="s">
        <v>15964</v>
      </c>
      <c r="AD4896">
        <v>50</v>
      </c>
      <c r="AF4896" t="s">
        <v>15972</v>
      </c>
      <c r="AG4896" t="s">
        <v>15973</v>
      </c>
      <c r="AH4896" t="s">
        <v>15974</v>
      </c>
    </row>
    <row r="4897" spans="1:34" hidden="1" x14ac:dyDescent="0.35">
      <c r="A4897" t="s">
        <v>51</v>
      </c>
      <c r="B4897" t="s">
        <v>52</v>
      </c>
      <c r="C4897" t="s">
        <v>42</v>
      </c>
      <c r="D4897" t="s">
        <v>43</v>
      </c>
      <c r="E4897" t="s">
        <v>34</v>
      </c>
      <c r="F4897" t="s">
        <v>35</v>
      </c>
      <c r="G4897" t="s">
        <v>15960</v>
      </c>
      <c r="H4897" t="s">
        <v>15961</v>
      </c>
      <c r="I4897" t="s">
        <v>32171</v>
      </c>
      <c r="J4897" t="s">
        <v>15962</v>
      </c>
      <c r="K4897" t="s">
        <v>66</v>
      </c>
      <c r="L4897" t="b">
        <v>1</v>
      </c>
      <c r="M4897">
        <v>40</v>
      </c>
      <c r="N4897">
        <f>_xlfn.XLOOKUP(B4897,Courses!A:A,Courses!E:E)</f>
        <v>38</v>
      </c>
      <c r="O4897">
        <v>211</v>
      </c>
      <c r="Q4897">
        <v>0</v>
      </c>
      <c r="S4897">
        <v>5</v>
      </c>
      <c r="T4897">
        <v>6</v>
      </c>
      <c r="U4897">
        <v>0</v>
      </c>
      <c r="V4897">
        <v>0</v>
      </c>
      <c r="W4897">
        <v>0</v>
      </c>
      <c r="Y4897">
        <v>1</v>
      </c>
      <c r="Z4897" t="s">
        <v>15975</v>
      </c>
      <c r="AA4897">
        <v>1586</v>
      </c>
      <c r="AB4897" t="s">
        <v>15976</v>
      </c>
      <c r="AC4897" t="s">
        <v>15964</v>
      </c>
      <c r="AD4897">
        <v>50</v>
      </c>
      <c r="AF4897" t="s">
        <v>15977</v>
      </c>
    </row>
    <row r="4898" spans="1:34" hidden="1" x14ac:dyDescent="0.35">
      <c r="A4898" t="s">
        <v>59</v>
      </c>
      <c r="B4898" t="s">
        <v>60</v>
      </c>
      <c r="C4898" t="s">
        <v>42</v>
      </c>
      <c r="D4898" t="s">
        <v>43</v>
      </c>
      <c r="E4898" t="s">
        <v>34</v>
      </c>
      <c r="F4898" t="s">
        <v>35</v>
      </c>
      <c r="G4898" t="s">
        <v>15960</v>
      </c>
      <c r="H4898" t="s">
        <v>15961</v>
      </c>
      <c r="I4898" t="s">
        <v>32171</v>
      </c>
      <c r="J4898" t="s">
        <v>15962</v>
      </c>
      <c r="K4898" t="s">
        <v>66</v>
      </c>
      <c r="L4898" t="b">
        <v>1</v>
      </c>
      <c r="M4898">
        <v>47</v>
      </c>
      <c r="N4898">
        <f>_xlfn.XLOOKUP(B4898,Courses!A:A,Courses!E:E)</f>
        <v>24</v>
      </c>
      <c r="O4898">
        <v>101</v>
      </c>
      <c r="Q4898">
        <v>0</v>
      </c>
      <c r="S4898">
        <v>4</v>
      </c>
      <c r="T4898">
        <v>4</v>
      </c>
      <c r="U4898">
        <v>0</v>
      </c>
      <c r="V4898">
        <v>0</v>
      </c>
      <c r="W4898">
        <v>0</v>
      </c>
      <c r="Y4898">
        <v>0</v>
      </c>
      <c r="AA4898">
        <v>600</v>
      </c>
      <c r="AB4898" t="s">
        <v>15978</v>
      </c>
      <c r="AC4898" t="s">
        <v>15964</v>
      </c>
      <c r="AD4898">
        <v>50</v>
      </c>
      <c r="AF4898" t="s">
        <v>15979</v>
      </c>
      <c r="AG4898" t="s">
        <v>15980</v>
      </c>
      <c r="AH4898" t="s">
        <v>15981</v>
      </c>
    </row>
    <row r="4899" spans="1:34" hidden="1" x14ac:dyDescent="0.35">
      <c r="A4899" t="s">
        <v>55</v>
      </c>
      <c r="B4899" t="s">
        <v>56</v>
      </c>
      <c r="C4899" t="s">
        <v>42</v>
      </c>
      <c r="D4899" t="s">
        <v>43</v>
      </c>
      <c r="E4899" t="s">
        <v>34</v>
      </c>
      <c r="F4899" t="s">
        <v>35</v>
      </c>
      <c r="G4899" t="s">
        <v>15960</v>
      </c>
      <c r="H4899" t="s">
        <v>15961</v>
      </c>
      <c r="I4899" t="s">
        <v>32171</v>
      </c>
      <c r="J4899" t="s">
        <v>15962</v>
      </c>
      <c r="K4899" t="s">
        <v>66</v>
      </c>
      <c r="L4899" t="b">
        <v>1</v>
      </c>
      <c r="M4899">
        <v>4</v>
      </c>
      <c r="N4899">
        <f>_xlfn.XLOOKUP(B4899,Courses!A:A,Courses!E:E)</f>
        <v>55</v>
      </c>
      <c r="O4899">
        <v>220</v>
      </c>
      <c r="Q4899">
        <v>0</v>
      </c>
      <c r="S4899">
        <v>1</v>
      </c>
      <c r="T4899">
        <v>1</v>
      </c>
      <c r="U4899">
        <v>0</v>
      </c>
      <c r="V4899">
        <v>0</v>
      </c>
      <c r="W4899">
        <v>0</v>
      </c>
      <c r="Y4899">
        <v>1</v>
      </c>
      <c r="Z4899" t="s">
        <v>15982</v>
      </c>
      <c r="AA4899">
        <v>10315</v>
      </c>
      <c r="AB4899" t="s">
        <v>15983</v>
      </c>
      <c r="AC4899" t="s">
        <v>15964</v>
      </c>
      <c r="AD4899">
        <v>50</v>
      </c>
      <c r="AF4899" t="s">
        <v>15984</v>
      </c>
    </row>
    <row r="4900" spans="1:34" hidden="1" x14ac:dyDescent="0.35">
      <c r="A4900" t="s">
        <v>57</v>
      </c>
      <c r="B4900" t="s">
        <v>58</v>
      </c>
      <c r="C4900" t="s">
        <v>42</v>
      </c>
      <c r="D4900" t="s">
        <v>43</v>
      </c>
      <c r="E4900" t="s">
        <v>34</v>
      </c>
      <c r="F4900" t="s">
        <v>35</v>
      </c>
      <c r="G4900" t="s">
        <v>15960</v>
      </c>
      <c r="H4900" t="s">
        <v>15961</v>
      </c>
      <c r="I4900" t="s">
        <v>32171</v>
      </c>
      <c r="J4900" t="s">
        <v>15962</v>
      </c>
      <c r="K4900" t="s">
        <v>66</v>
      </c>
      <c r="L4900" t="b">
        <v>1</v>
      </c>
      <c r="M4900">
        <v>68</v>
      </c>
      <c r="N4900">
        <f>_xlfn.XLOOKUP(B4900,Courses!A:A,Courses!E:E)</f>
        <v>40</v>
      </c>
      <c r="O4900">
        <v>236</v>
      </c>
      <c r="Q4900">
        <v>0</v>
      </c>
      <c r="S4900">
        <v>13</v>
      </c>
      <c r="T4900">
        <v>15</v>
      </c>
      <c r="U4900">
        <v>2</v>
      </c>
      <c r="V4900">
        <v>0</v>
      </c>
      <c r="W4900">
        <v>1</v>
      </c>
      <c r="X4900" t="s">
        <v>15985</v>
      </c>
      <c r="Y4900">
        <v>2</v>
      </c>
      <c r="Z4900" t="s">
        <v>15986</v>
      </c>
      <c r="AA4900">
        <v>33190</v>
      </c>
      <c r="AB4900" t="s">
        <v>15987</v>
      </c>
      <c r="AC4900" t="s">
        <v>15964</v>
      </c>
      <c r="AD4900">
        <v>50</v>
      </c>
      <c r="AF4900" t="s">
        <v>15988</v>
      </c>
    </row>
    <row r="4901" spans="1:34" hidden="1" x14ac:dyDescent="0.35">
      <c r="A4901" t="s">
        <v>57</v>
      </c>
      <c r="B4901" t="s">
        <v>58</v>
      </c>
      <c r="C4901" t="s">
        <v>42</v>
      </c>
      <c r="D4901" t="s">
        <v>43</v>
      </c>
      <c r="E4901" t="s">
        <v>34</v>
      </c>
      <c r="F4901" t="s">
        <v>35</v>
      </c>
      <c r="G4901" t="s">
        <v>15989</v>
      </c>
      <c r="H4901" t="s">
        <v>15990</v>
      </c>
      <c r="I4901" t="s">
        <v>32171</v>
      </c>
      <c r="J4901" t="s">
        <v>15991</v>
      </c>
      <c r="K4901" t="s">
        <v>66</v>
      </c>
      <c r="L4901" t="b">
        <v>1</v>
      </c>
      <c r="M4901">
        <v>0</v>
      </c>
      <c r="N4901">
        <f>_xlfn.XLOOKUP(B4901,Courses!A:A,Courses!E:E)</f>
        <v>40</v>
      </c>
      <c r="O4901">
        <v>227</v>
      </c>
      <c r="Q4901">
        <v>0</v>
      </c>
      <c r="S4901">
        <v>2</v>
      </c>
      <c r="T4901">
        <v>2</v>
      </c>
      <c r="U4901">
        <v>0</v>
      </c>
      <c r="V4901">
        <v>0</v>
      </c>
      <c r="W4901">
        <v>0</v>
      </c>
      <c r="Y4901">
        <v>2</v>
      </c>
      <c r="Z4901" t="s">
        <v>15992</v>
      </c>
      <c r="AA4901">
        <v>0</v>
      </c>
      <c r="AB4901" t="s">
        <v>15993</v>
      </c>
      <c r="AC4901" t="s">
        <v>15994</v>
      </c>
      <c r="AD4901">
        <v>42</v>
      </c>
      <c r="AF4901" t="s">
        <v>15995</v>
      </c>
    </row>
    <row r="4902" spans="1:34" hidden="1" x14ac:dyDescent="0.35">
      <c r="A4902" t="s">
        <v>55</v>
      </c>
      <c r="B4902" t="s">
        <v>56</v>
      </c>
      <c r="C4902" t="s">
        <v>42</v>
      </c>
      <c r="D4902" t="s">
        <v>43</v>
      </c>
      <c r="E4902" t="s">
        <v>34</v>
      </c>
      <c r="F4902" t="s">
        <v>35</v>
      </c>
      <c r="G4902" t="s">
        <v>15989</v>
      </c>
      <c r="H4902" t="s">
        <v>15990</v>
      </c>
      <c r="I4902" t="s">
        <v>32171</v>
      </c>
      <c r="J4902" t="s">
        <v>15991</v>
      </c>
      <c r="K4902" t="s">
        <v>66</v>
      </c>
      <c r="L4902" t="b">
        <v>1</v>
      </c>
      <c r="M4902">
        <v>1</v>
      </c>
      <c r="N4902">
        <f>_xlfn.XLOOKUP(B4902,Courses!A:A,Courses!E:E)</f>
        <v>55</v>
      </c>
      <c r="O4902">
        <v>220</v>
      </c>
      <c r="Q4902">
        <v>0</v>
      </c>
      <c r="S4902">
        <v>1</v>
      </c>
      <c r="T4902">
        <v>1</v>
      </c>
      <c r="U4902">
        <v>0</v>
      </c>
      <c r="V4902">
        <v>0</v>
      </c>
      <c r="W4902">
        <v>0</v>
      </c>
      <c r="Y4902">
        <v>1</v>
      </c>
      <c r="Z4902" t="s">
        <v>15996</v>
      </c>
      <c r="AA4902">
        <v>0</v>
      </c>
      <c r="AB4902" t="s">
        <v>15997</v>
      </c>
      <c r="AC4902" t="s">
        <v>15994</v>
      </c>
      <c r="AD4902">
        <v>42</v>
      </c>
      <c r="AF4902" t="s">
        <v>15998</v>
      </c>
    </row>
    <row r="4903" spans="1:34" hidden="1" x14ac:dyDescent="0.35">
      <c r="A4903" t="s">
        <v>59</v>
      </c>
      <c r="B4903" t="s">
        <v>60</v>
      </c>
      <c r="C4903" t="s">
        <v>42</v>
      </c>
      <c r="D4903" t="s">
        <v>43</v>
      </c>
      <c r="E4903" t="s">
        <v>34</v>
      </c>
      <c r="F4903" t="s">
        <v>35</v>
      </c>
      <c r="G4903" t="s">
        <v>15989</v>
      </c>
      <c r="H4903" t="s">
        <v>15990</v>
      </c>
      <c r="I4903" t="s">
        <v>32171</v>
      </c>
      <c r="J4903" t="s">
        <v>15991</v>
      </c>
      <c r="K4903" t="s">
        <v>66</v>
      </c>
      <c r="L4903" t="b">
        <v>1</v>
      </c>
      <c r="M4903">
        <v>0</v>
      </c>
      <c r="N4903">
        <f>_xlfn.XLOOKUP(B4903,Courses!A:A,Courses!E:E)</f>
        <v>24</v>
      </c>
      <c r="O4903">
        <v>98</v>
      </c>
      <c r="Q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Y4903">
        <v>1</v>
      </c>
      <c r="Z4903" t="s">
        <v>15999</v>
      </c>
      <c r="AA4903">
        <v>0</v>
      </c>
      <c r="AB4903" t="s">
        <v>16000</v>
      </c>
      <c r="AC4903" t="s">
        <v>15994</v>
      </c>
      <c r="AD4903">
        <v>42</v>
      </c>
    </row>
    <row r="4904" spans="1:34" hidden="1" x14ac:dyDescent="0.35">
      <c r="A4904" t="s">
        <v>51</v>
      </c>
      <c r="B4904" t="s">
        <v>52</v>
      </c>
      <c r="C4904" t="s">
        <v>42</v>
      </c>
      <c r="D4904" t="s">
        <v>43</v>
      </c>
      <c r="E4904" t="s">
        <v>34</v>
      </c>
      <c r="F4904" t="s">
        <v>35</v>
      </c>
      <c r="G4904" t="s">
        <v>15989</v>
      </c>
      <c r="H4904" t="s">
        <v>15990</v>
      </c>
      <c r="I4904" t="s">
        <v>32171</v>
      </c>
      <c r="J4904" t="s">
        <v>15991</v>
      </c>
      <c r="K4904" t="s">
        <v>66</v>
      </c>
      <c r="L4904" t="b">
        <v>1</v>
      </c>
      <c r="M4904">
        <v>13</v>
      </c>
      <c r="N4904">
        <f>_xlfn.XLOOKUP(B4904,Courses!A:A,Courses!E:E)</f>
        <v>38</v>
      </c>
      <c r="O4904">
        <v>208</v>
      </c>
      <c r="Q4904">
        <v>0</v>
      </c>
      <c r="S4904">
        <v>2</v>
      </c>
      <c r="T4904">
        <v>2</v>
      </c>
      <c r="U4904">
        <v>0</v>
      </c>
      <c r="V4904">
        <v>0</v>
      </c>
      <c r="W4904">
        <v>0</v>
      </c>
      <c r="Y4904">
        <v>1</v>
      </c>
      <c r="Z4904" t="s">
        <v>16001</v>
      </c>
      <c r="AA4904">
        <v>2994</v>
      </c>
      <c r="AB4904" t="s">
        <v>16002</v>
      </c>
      <c r="AC4904" t="s">
        <v>15994</v>
      </c>
      <c r="AD4904">
        <v>42</v>
      </c>
      <c r="AF4904" t="s">
        <v>16003</v>
      </c>
    </row>
    <row r="4905" spans="1:34" hidden="1" x14ac:dyDescent="0.35">
      <c r="A4905" t="s">
        <v>53</v>
      </c>
      <c r="B4905" t="s">
        <v>54</v>
      </c>
      <c r="C4905" t="s">
        <v>42</v>
      </c>
      <c r="D4905" t="s">
        <v>43</v>
      </c>
      <c r="E4905" t="s">
        <v>34</v>
      </c>
      <c r="F4905" t="s">
        <v>35</v>
      </c>
      <c r="G4905" t="s">
        <v>15989</v>
      </c>
      <c r="H4905" t="s">
        <v>15990</v>
      </c>
      <c r="I4905" t="s">
        <v>32171</v>
      </c>
      <c r="J4905" t="s">
        <v>15991</v>
      </c>
      <c r="K4905" t="s">
        <v>66</v>
      </c>
      <c r="L4905" t="b">
        <v>1</v>
      </c>
      <c r="M4905">
        <v>7</v>
      </c>
      <c r="N4905" t="e">
        <f>_xlfn.XLOOKUP(B4905,Courses!A:A,Courses!E:E)</f>
        <v>#N/A</v>
      </c>
      <c r="O4905">
        <v>107</v>
      </c>
      <c r="Q4905">
        <v>0</v>
      </c>
      <c r="S4905">
        <v>5</v>
      </c>
      <c r="T4905">
        <v>5</v>
      </c>
      <c r="U4905">
        <v>0</v>
      </c>
      <c r="V4905">
        <v>0</v>
      </c>
      <c r="W4905">
        <v>0</v>
      </c>
      <c r="Y4905">
        <v>0</v>
      </c>
      <c r="AA4905">
        <v>16</v>
      </c>
      <c r="AB4905" t="s">
        <v>16004</v>
      </c>
      <c r="AC4905" t="s">
        <v>15994</v>
      </c>
      <c r="AD4905">
        <v>42</v>
      </c>
      <c r="AF4905" t="s">
        <v>16005</v>
      </c>
    </row>
    <row r="4906" spans="1:34" x14ac:dyDescent="0.35">
      <c r="A4906" t="s">
        <v>8932</v>
      </c>
      <c r="B4906" t="s">
        <v>8933</v>
      </c>
      <c r="C4906" t="s">
        <v>42</v>
      </c>
      <c r="D4906" t="s">
        <v>43</v>
      </c>
      <c r="E4906" t="s">
        <v>38</v>
      </c>
      <c r="F4906" t="s">
        <v>39</v>
      </c>
      <c r="G4906" t="s">
        <v>15989</v>
      </c>
      <c r="H4906" t="s">
        <v>15990</v>
      </c>
      <c r="I4906" t="s">
        <v>32171</v>
      </c>
      <c r="J4906" t="s">
        <v>15991</v>
      </c>
      <c r="K4906" t="s">
        <v>66</v>
      </c>
      <c r="L4906" t="b">
        <v>1</v>
      </c>
      <c r="M4906">
        <v>0</v>
      </c>
      <c r="N4906">
        <f>_xlfn.XLOOKUP(B4906,Courses!A:A,Courses!E:E)</f>
        <v>26</v>
      </c>
      <c r="O4906">
        <v>56</v>
      </c>
      <c r="Q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Y4906">
        <v>0</v>
      </c>
      <c r="AA4906">
        <v>0</v>
      </c>
      <c r="AB4906" t="s">
        <v>16006</v>
      </c>
      <c r="AC4906" t="s">
        <v>15994</v>
      </c>
      <c r="AD4906">
        <v>42</v>
      </c>
    </row>
    <row r="4907" spans="1:34" x14ac:dyDescent="0.35">
      <c r="A4907" t="s">
        <v>8940</v>
      </c>
      <c r="B4907" t="s">
        <v>8941</v>
      </c>
      <c r="C4907" t="s">
        <v>42</v>
      </c>
      <c r="D4907" t="s">
        <v>43</v>
      </c>
      <c r="E4907" t="s">
        <v>38</v>
      </c>
      <c r="F4907" t="s">
        <v>39</v>
      </c>
      <c r="G4907" t="s">
        <v>15989</v>
      </c>
      <c r="H4907" t="s">
        <v>15990</v>
      </c>
      <c r="I4907" t="s">
        <v>32171</v>
      </c>
      <c r="J4907" t="s">
        <v>15991</v>
      </c>
      <c r="K4907" t="s">
        <v>66</v>
      </c>
      <c r="L4907" t="b">
        <v>1</v>
      </c>
      <c r="M4907">
        <v>0</v>
      </c>
      <c r="N4907">
        <f>_xlfn.XLOOKUP(B4907,Courses!A:A,Courses!E:E)</f>
        <v>41</v>
      </c>
      <c r="O4907">
        <v>70</v>
      </c>
      <c r="Q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Y4907">
        <v>0</v>
      </c>
      <c r="AA4907">
        <v>0</v>
      </c>
      <c r="AB4907" t="s">
        <v>16007</v>
      </c>
      <c r="AC4907" t="s">
        <v>15994</v>
      </c>
      <c r="AD4907">
        <v>42</v>
      </c>
    </row>
    <row r="4908" spans="1:34" x14ac:dyDescent="0.35">
      <c r="A4908" t="s">
        <v>40</v>
      </c>
      <c r="B4908" t="s">
        <v>41</v>
      </c>
      <c r="C4908" t="s">
        <v>42</v>
      </c>
      <c r="D4908" t="s">
        <v>43</v>
      </c>
      <c r="E4908" t="s">
        <v>38</v>
      </c>
      <c r="F4908" t="s">
        <v>39</v>
      </c>
      <c r="G4908" t="s">
        <v>15989</v>
      </c>
      <c r="H4908" t="s">
        <v>15990</v>
      </c>
      <c r="I4908" t="s">
        <v>32171</v>
      </c>
      <c r="J4908" t="s">
        <v>15991</v>
      </c>
      <c r="K4908" t="s">
        <v>66</v>
      </c>
      <c r="L4908" t="b">
        <v>1</v>
      </c>
      <c r="M4908">
        <v>0</v>
      </c>
      <c r="N4908">
        <f>_xlfn.XLOOKUP(B4908,Courses!A:A,Courses!E:E)</f>
        <v>45</v>
      </c>
      <c r="O4908">
        <v>99</v>
      </c>
      <c r="Q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Y4908">
        <v>0</v>
      </c>
      <c r="AA4908">
        <v>0</v>
      </c>
      <c r="AB4908" t="s">
        <v>16008</v>
      </c>
      <c r="AC4908" t="s">
        <v>15994</v>
      </c>
      <c r="AD4908">
        <v>42</v>
      </c>
    </row>
    <row r="4909" spans="1:34" hidden="1" x14ac:dyDescent="0.35">
      <c r="A4909" t="s">
        <v>8883</v>
      </c>
      <c r="B4909" t="s">
        <v>8884</v>
      </c>
      <c r="C4909" t="s">
        <v>42</v>
      </c>
      <c r="D4909" t="s">
        <v>43</v>
      </c>
      <c r="E4909" t="s">
        <v>34</v>
      </c>
      <c r="F4909" t="s">
        <v>35</v>
      </c>
      <c r="G4909" t="s">
        <v>15989</v>
      </c>
      <c r="H4909" t="s">
        <v>15990</v>
      </c>
      <c r="I4909" t="s">
        <v>32171</v>
      </c>
      <c r="J4909" t="s">
        <v>15991</v>
      </c>
      <c r="K4909" t="s">
        <v>66</v>
      </c>
      <c r="L4909" t="b">
        <v>1</v>
      </c>
      <c r="M4909">
        <v>0</v>
      </c>
      <c r="N4909">
        <f>_xlfn.XLOOKUP(B4909,Courses!A:A,Courses!E:E)</f>
        <v>0</v>
      </c>
      <c r="O4909">
        <v>37</v>
      </c>
      <c r="Q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Y4909">
        <v>0</v>
      </c>
      <c r="AA4909">
        <v>0</v>
      </c>
      <c r="AB4909" t="s">
        <v>16009</v>
      </c>
      <c r="AC4909" t="s">
        <v>15994</v>
      </c>
      <c r="AD4909">
        <v>42</v>
      </c>
    </row>
    <row r="4910" spans="1:34" hidden="1" x14ac:dyDescent="0.35">
      <c r="A4910" t="s">
        <v>8891</v>
      </c>
      <c r="B4910" t="s">
        <v>8892</v>
      </c>
      <c r="C4910" t="s">
        <v>42</v>
      </c>
      <c r="D4910" t="s">
        <v>43</v>
      </c>
      <c r="G4910" t="s">
        <v>15989</v>
      </c>
      <c r="H4910" t="s">
        <v>15990</v>
      </c>
      <c r="I4910" t="s">
        <v>32171</v>
      </c>
      <c r="J4910" t="s">
        <v>15991</v>
      </c>
      <c r="K4910" t="s">
        <v>66</v>
      </c>
      <c r="L4910" t="b">
        <v>1</v>
      </c>
      <c r="M4910">
        <v>0</v>
      </c>
      <c r="N4910" t="e">
        <f>_xlfn.XLOOKUP(B4910,Courses!A:A,Courses!E:E)</f>
        <v>#N/A</v>
      </c>
      <c r="O4910">
        <v>89</v>
      </c>
      <c r="Q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Y4910">
        <v>0</v>
      </c>
      <c r="AA4910">
        <v>0</v>
      </c>
      <c r="AC4910" t="s">
        <v>15994</v>
      </c>
      <c r="AD4910">
        <v>42</v>
      </c>
    </row>
    <row r="4911" spans="1:34" hidden="1" x14ac:dyDescent="0.35">
      <c r="A4911" t="s">
        <v>8893</v>
      </c>
      <c r="B4911" t="s">
        <v>8894</v>
      </c>
      <c r="C4911" t="s">
        <v>42</v>
      </c>
      <c r="D4911" t="s">
        <v>43</v>
      </c>
      <c r="G4911" t="s">
        <v>15989</v>
      </c>
      <c r="H4911" t="s">
        <v>15990</v>
      </c>
      <c r="I4911" t="s">
        <v>32171</v>
      </c>
      <c r="J4911" t="s">
        <v>15991</v>
      </c>
      <c r="K4911" t="s">
        <v>66</v>
      </c>
      <c r="L4911" t="b">
        <v>1</v>
      </c>
      <c r="M4911">
        <v>0</v>
      </c>
      <c r="N4911" t="e">
        <f>_xlfn.XLOOKUP(B4911,Courses!A:A,Courses!E:E)</f>
        <v>#N/A</v>
      </c>
      <c r="O4911">
        <v>190</v>
      </c>
      <c r="Q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Y4911">
        <v>0</v>
      </c>
      <c r="AA4911">
        <v>0</v>
      </c>
      <c r="AB4911" t="s">
        <v>16010</v>
      </c>
      <c r="AC4911" t="s">
        <v>15994</v>
      </c>
      <c r="AD4911">
        <v>42</v>
      </c>
    </row>
    <row r="4912" spans="1:34" hidden="1" x14ac:dyDescent="0.35">
      <c r="A4912" t="s">
        <v>8893</v>
      </c>
      <c r="B4912" t="s">
        <v>8894</v>
      </c>
      <c r="C4912" t="s">
        <v>42</v>
      </c>
      <c r="D4912" t="s">
        <v>43</v>
      </c>
      <c r="G4912" t="s">
        <v>16011</v>
      </c>
      <c r="H4912" t="s">
        <v>16012</v>
      </c>
      <c r="I4912" t="s">
        <v>32171</v>
      </c>
      <c r="J4912" t="s">
        <v>16013</v>
      </c>
      <c r="K4912" t="s">
        <v>66</v>
      </c>
      <c r="L4912" t="b">
        <v>1</v>
      </c>
      <c r="M4912">
        <v>2</v>
      </c>
      <c r="N4912" t="e">
        <f>_xlfn.XLOOKUP(B4912,Courses!A:A,Courses!E:E)</f>
        <v>#N/A</v>
      </c>
      <c r="O4912">
        <v>192</v>
      </c>
      <c r="Q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Y4912">
        <v>0</v>
      </c>
      <c r="AA4912">
        <v>22</v>
      </c>
      <c r="AB4912" t="s">
        <v>16014</v>
      </c>
      <c r="AC4912" t="s">
        <v>16015</v>
      </c>
      <c r="AD4912">
        <v>41</v>
      </c>
      <c r="AG4912" t="s">
        <v>16016</v>
      </c>
      <c r="AH4912" t="s">
        <v>16017</v>
      </c>
    </row>
    <row r="4913" spans="1:34" hidden="1" x14ac:dyDescent="0.35">
      <c r="A4913" t="s">
        <v>8891</v>
      </c>
      <c r="B4913" t="s">
        <v>8892</v>
      </c>
      <c r="C4913" t="s">
        <v>42</v>
      </c>
      <c r="D4913" t="s">
        <v>43</v>
      </c>
      <c r="G4913" t="s">
        <v>16011</v>
      </c>
      <c r="H4913" t="s">
        <v>16012</v>
      </c>
      <c r="I4913" t="s">
        <v>32171</v>
      </c>
      <c r="J4913" t="s">
        <v>16013</v>
      </c>
      <c r="K4913" t="s">
        <v>66</v>
      </c>
      <c r="L4913" t="b">
        <v>1</v>
      </c>
      <c r="M4913">
        <v>3</v>
      </c>
      <c r="N4913" t="e">
        <f>_xlfn.XLOOKUP(B4913,Courses!A:A,Courses!E:E)</f>
        <v>#N/A</v>
      </c>
      <c r="O4913">
        <v>91</v>
      </c>
      <c r="Q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Y4913">
        <v>0</v>
      </c>
      <c r="AA4913">
        <v>53</v>
      </c>
      <c r="AB4913" t="s">
        <v>16018</v>
      </c>
      <c r="AC4913" t="s">
        <v>16015</v>
      </c>
      <c r="AD4913">
        <v>41</v>
      </c>
      <c r="AG4913" t="s">
        <v>16019</v>
      </c>
      <c r="AH4913" t="s">
        <v>16020</v>
      </c>
    </row>
    <row r="4914" spans="1:34" hidden="1" x14ac:dyDescent="0.35">
      <c r="A4914" t="s">
        <v>8883</v>
      </c>
      <c r="B4914" t="s">
        <v>8884</v>
      </c>
      <c r="C4914" t="s">
        <v>42</v>
      </c>
      <c r="D4914" t="s">
        <v>43</v>
      </c>
      <c r="E4914" t="s">
        <v>34</v>
      </c>
      <c r="F4914" t="s">
        <v>35</v>
      </c>
      <c r="G4914" t="s">
        <v>16011</v>
      </c>
      <c r="H4914" t="s">
        <v>16012</v>
      </c>
      <c r="I4914" t="s">
        <v>32171</v>
      </c>
      <c r="J4914" t="s">
        <v>16013</v>
      </c>
      <c r="K4914" t="s">
        <v>66</v>
      </c>
      <c r="L4914" t="b">
        <v>1</v>
      </c>
      <c r="M4914">
        <v>8</v>
      </c>
      <c r="N4914">
        <f>_xlfn.XLOOKUP(B4914,Courses!A:A,Courses!E:E)</f>
        <v>0</v>
      </c>
      <c r="O4914">
        <v>37</v>
      </c>
      <c r="Q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Y4914">
        <v>0</v>
      </c>
      <c r="AA4914">
        <v>73</v>
      </c>
      <c r="AB4914" t="s">
        <v>16021</v>
      </c>
      <c r="AC4914" t="s">
        <v>16015</v>
      </c>
      <c r="AD4914">
        <v>41</v>
      </c>
    </row>
    <row r="4915" spans="1:34" hidden="1" x14ac:dyDescent="0.35">
      <c r="A4915" t="s">
        <v>53</v>
      </c>
      <c r="B4915" t="s">
        <v>54</v>
      </c>
      <c r="C4915" t="s">
        <v>42</v>
      </c>
      <c r="D4915" t="s">
        <v>43</v>
      </c>
      <c r="E4915" t="s">
        <v>34</v>
      </c>
      <c r="F4915" t="s">
        <v>35</v>
      </c>
      <c r="G4915" t="s">
        <v>16011</v>
      </c>
      <c r="H4915" t="s">
        <v>16012</v>
      </c>
      <c r="I4915" t="s">
        <v>32171</v>
      </c>
      <c r="J4915" t="s">
        <v>16013</v>
      </c>
      <c r="K4915" t="s">
        <v>66</v>
      </c>
      <c r="L4915" t="b">
        <v>1</v>
      </c>
      <c r="M4915">
        <v>45</v>
      </c>
      <c r="N4915" t="e">
        <f>_xlfn.XLOOKUP(B4915,Courses!A:A,Courses!E:E)</f>
        <v>#N/A</v>
      </c>
      <c r="O4915">
        <v>113</v>
      </c>
      <c r="Q4915">
        <v>0</v>
      </c>
      <c r="S4915">
        <v>8</v>
      </c>
      <c r="T4915">
        <v>8</v>
      </c>
      <c r="U4915">
        <v>1</v>
      </c>
      <c r="V4915">
        <v>0</v>
      </c>
      <c r="W4915">
        <v>6</v>
      </c>
      <c r="X4915" t="s">
        <v>16022</v>
      </c>
      <c r="Y4915">
        <v>0</v>
      </c>
      <c r="AA4915">
        <v>54794</v>
      </c>
      <c r="AB4915" t="s">
        <v>16023</v>
      </c>
      <c r="AC4915" t="s">
        <v>16015</v>
      </c>
      <c r="AD4915">
        <v>41</v>
      </c>
      <c r="AF4915" t="s">
        <v>16024</v>
      </c>
      <c r="AG4915" t="s">
        <v>16025</v>
      </c>
      <c r="AH4915" t="s">
        <v>16026</v>
      </c>
    </row>
    <row r="4916" spans="1:34" hidden="1" x14ac:dyDescent="0.35">
      <c r="A4916" t="s">
        <v>51</v>
      </c>
      <c r="B4916" t="s">
        <v>52</v>
      </c>
      <c r="C4916" t="s">
        <v>42</v>
      </c>
      <c r="D4916" t="s">
        <v>43</v>
      </c>
      <c r="E4916" t="s">
        <v>34</v>
      </c>
      <c r="F4916" t="s">
        <v>35</v>
      </c>
      <c r="G4916" t="s">
        <v>16011</v>
      </c>
      <c r="H4916" t="s">
        <v>16012</v>
      </c>
      <c r="I4916" t="s">
        <v>32171</v>
      </c>
      <c r="J4916" t="s">
        <v>16013</v>
      </c>
      <c r="K4916" t="s">
        <v>66</v>
      </c>
      <c r="L4916" t="b">
        <v>1</v>
      </c>
      <c r="M4916">
        <v>40</v>
      </c>
      <c r="N4916">
        <f>_xlfn.XLOOKUP(B4916,Courses!A:A,Courses!E:E)</f>
        <v>38</v>
      </c>
      <c r="O4916">
        <v>208</v>
      </c>
      <c r="Q4916">
        <v>0</v>
      </c>
      <c r="S4916">
        <v>4</v>
      </c>
      <c r="T4916">
        <v>4</v>
      </c>
      <c r="U4916">
        <v>0</v>
      </c>
      <c r="V4916">
        <v>0</v>
      </c>
      <c r="W4916">
        <v>2</v>
      </c>
      <c r="Y4916">
        <v>0</v>
      </c>
      <c r="AA4916">
        <v>39421</v>
      </c>
      <c r="AB4916" t="s">
        <v>16027</v>
      </c>
      <c r="AC4916" t="s">
        <v>16015</v>
      </c>
      <c r="AD4916">
        <v>41</v>
      </c>
      <c r="AF4916" t="s">
        <v>16028</v>
      </c>
    </row>
    <row r="4917" spans="1:34" hidden="1" x14ac:dyDescent="0.35">
      <c r="A4917" t="s">
        <v>59</v>
      </c>
      <c r="B4917" t="s">
        <v>60</v>
      </c>
      <c r="C4917" t="s">
        <v>42</v>
      </c>
      <c r="D4917" t="s">
        <v>43</v>
      </c>
      <c r="E4917" t="s">
        <v>34</v>
      </c>
      <c r="F4917" t="s">
        <v>35</v>
      </c>
      <c r="G4917" t="s">
        <v>16011</v>
      </c>
      <c r="H4917" t="s">
        <v>16012</v>
      </c>
      <c r="I4917" t="s">
        <v>32171</v>
      </c>
      <c r="J4917" t="s">
        <v>16013</v>
      </c>
      <c r="K4917" t="s">
        <v>66</v>
      </c>
      <c r="L4917" t="b">
        <v>1</v>
      </c>
      <c r="M4917">
        <v>31</v>
      </c>
      <c r="N4917">
        <f>_xlfn.XLOOKUP(B4917,Courses!A:A,Courses!E:E)</f>
        <v>24</v>
      </c>
      <c r="O4917">
        <v>102</v>
      </c>
      <c r="Q4917">
        <v>0</v>
      </c>
      <c r="S4917">
        <v>0</v>
      </c>
      <c r="T4917">
        <v>0</v>
      </c>
      <c r="U4917">
        <v>0</v>
      </c>
      <c r="V4917">
        <v>0</v>
      </c>
      <c r="W4917">
        <v>2</v>
      </c>
      <c r="Y4917">
        <v>0</v>
      </c>
      <c r="AA4917">
        <v>31356</v>
      </c>
      <c r="AB4917" t="s">
        <v>16029</v>
      </c>
      <c r="AC4917" t="s">
        <v>16015</v>
      </c>
      <c r="AD4917">
        <v>41</v>
      </c>
      <c r="AG4917" t="s">
        <v>16030</v>
      </c>
      <c r="AH4917" t="s">
        <v>16031</v>
      </c>
    </row>
    <row r="4918" spans="1:34" hidden="1" x14ac:dyDescent="0.35">
      <c r="A4918" t="s">
        <v>55</v>
      </c>
      <c r="B4918" t="s">
        <v>56</v>
      </c>
      <c r="C4918" t="s">
        <v>42</v>
      </c>
      <c r="D4918" t="s">
        <v>43</v>
      </c>
      <c r="E4918" t="s">
        <v>34</v>
      </c>
      <c r="F4918" t="s">
        <v>35</v>
      </c>
      <c r="G4918" t="s">
        <v>16011</v>
      </c>
      <c r="H4918" t="s">
        <v>16012</v>
      </c>
      <c r="I4918" t="s">
        <v>32171</v>
      </c>
      <c r="J4918" t="s">
        <v>16013</v>
      </c>
      <c r="K4918" t="s">
        <v>66</v>
      </c>
      <c r="L4918" t="b">
        <v>1</v>
      </c>
      <c r="M4918">
        <v>48</v>
      </c>
      <c r="N4918">
        <f>_xlfn.XLOOKUP(B4918,Courses!A:A,Courses!E:E)</f>
        <v>55</v>
      </c>
      <c r="O4918">
        <v>223</v>
      </c>
      <c r="Q4918">
        <v>0</v>
      </c>
      <c r="S4918">
        <v>3</v>
      </c>
      <c r="T4918">
        <v>3</v>
      </c>
      <c r="U4918">
        <v>0</v>
      </c>
      <c r="V4918">
        <v>0</v>
      </c>
      <c r="W4918">
        <v>4</v>
      </c>
      <c r="Y4918">
        <v>0</v>
      </c>
      <c r="AA4918">
        <v>85157</v>
      </c>
      <c r="AB4918" t="s">
        <v>16032</v>
      </c>
      <c r="AC4918" t="s">
        <v>16015</v>
      </c>
      <c r="AD4918">
        <v>41</v>
      </c>
      <c r="AF4918" t="s">
        <v>16033</v>
      </c>
    </row>
    <row r="4919" spans="1:34" hidden="1" x14ac:dyDescent="0.35">
      <c r="A4919" t="s">
        <v>57</v>
      </c>
      <c r="B4919" t="s">
        <v>58</v>
      </c>
      <c r="C4919" t="s">
        <v>42</v>
      </c>
      <c r="D4919" t="s">
        <v>43</v>
      </c>
      <c r="E4919" t="s">
        <v>34</v>
      </c>
      <c r="F4919" t="s">
        <v>35</v>
      </c>
      <c r="G4919" t="s">
        <v>16011</v>
      </c>
      <c r="H4919" t="s">
        <v>16012</v>
      </c>
      <c r="I4919" t="s">
        <v>32171</v>
      </c>
      <c r="J4919" t="s">
        <v>16013</v>
      </c>
      <c r="K4919" t="s">
        <v>66</v>
      </c>
      <c r="L4919" t="b">
        <v>1</v>
      </c>
      <c r="M4919">
        <v>49</v>
      </c>
      <c r="N4919">
        <f>_xlfn.XLOOKUP(B4919,Courses!A:A,Courses!E:E)</f>
        <v>40</v>
      </c>
      <c r="O4919">
        <v>236</v>
      </c>
      <c r="Q4919">
        <v>0</v>
      </c>
      <c r="S4919">
        <v>4</v>
      </c>
      <c r="T4919">
        <v>4</v>
      </c>
      <c r="U4919">
        <v>0</v>
      </c>
      <c r="V4919">
        <v>0</v>
      </c>
      <c r="W4919">
        <v>8</v>
      </c>
      <c r="Y4919">
        <v>0</v>
      </c>
      <c r="AA4919">
        <v>47131</v>
      </c>
      <c r="AB4919" t="s">
        <v>16034</v>
      </c>
      <c r="AC4919" t="s">
        <v>16015</v>
      </c>
      <c r="AD4919">
        <v>41</v>
      </c>
      <c r="AF4919" t="s">
        <v>16035</v>
      </c>
    </row>
    <row r="4920" spans="1:34" hidden="1" x14ac:dyDescent="0.35">
      <c r="A4920" t="s">
        <v>57</v>
      </c>
      <c r="B4920" t="s">
        <v>58</v>
      </c>
      <c r="C4920" t="s">
        <v>42</v>
      </c>
      <c r="D4920" t="s">
        <v>43</v>
      </c>
      <c r="E4920" t="s">
        <v>34</v>
      </c>
      <c r="F4920" t="s">
        <v>35</v>
      </c>
      <c r="G4920" t="s">
        <v>16036</v>
      </c>
      <c r="H4920" t="s">
        <v>16037</v>
      </c>
      <c r="I4920" t="s">
        <v>32171</v>
      </c>
      <c r="J4920" t="s">
        <v>16038</v>
      </c>
      <c r="K4920" t="s">
        <v>66</v>
      </c>
      <c r="L4920" t="b">
        <v>1</v>
      </c>
      <c r="M4920">
        <v>23</v>
      </c>
      <c r="N4920">
        <f>_xlfn.XLOOKUP(B4920,Courses!A:A,Courses!E:E)</f>
        <v>40</v>
      </c>
      <c r="O4920">
        <v>227</v>
      </c>
      <c r="Q4920">
        <v>0</v>
      </c>
      <c r="S4920">
        <v>4</v>
      </c>
      <c r="T4920">
        <v>4</v>
      </c>
      <c r="U4920">
        <v>0</v>
      </c>
      <c r="V4920">
        <v>0</v>
      </c>
      <c r="W4920">
        <v>0</v>
      </c>
      <c r="Y4920">
        <v>3</v>
      </c>
      <c r="Z4920" t="s">
        <v>16039</v>
      </c>
      <c r="AA4920">
        <v>15255</v>
      </c>
      <c r="AB4920" t="s">
        <v>16040</v>
      </c>
      <c r="AC4920" t="s">
        <v>16041</v>
      </c>
      <c r="AD4920">
        <v>96</v>
      </c>
      <c r="AF4920" t="s">
        <v>16042</v>
      </c>
    </row>
    <row r="4921" spans="1:34" hidden="1" x14ac:dyDescent="0.35">
      <c r="A4921" t="s">
        <v>55</v>
      </c>
      <c r="B4921" t="s">
        <v>56</v>
      </c>
      <c r="C4921" t="s">
        <v>42</v>
      </c>
      <c r="D4921" t="s">
        <v>43</v>
      </c>
      <c r="E4921" t="s">
        <v>34</v>
      </c>
      <c r="F4921" t="s">
        <v>35</v>
      </c>
      <c r="G4921" t="s">
        <v>16036</v>
      </c>
      <c r="H4921" t="s">
        <v>16037</v>
      </c>
      <c r="I4921" t="s">
        <v>32171</v>
      </c>
      <c r="J4921" t="s">
        <v>16038</v>
      </c>
      <c r="K4921" t="s">
        <v>66</v>
      </c>
      <c r="L4921" t="b">
        <v>1</v>
      </c>
      <c r="M4921">
        <v>8</v>
      </c>
      <c r="N4921">
        <f>_xlfn.XLOOKUP(B4921,Courses!A:A,Courses!E:E)</f>
        <v>55</v>
      </c>
      <c r="O4921">
        <v>220</v>
      </c>
      <c r="Q4921">
        <v>0</v>
      </c>
      <c r="S4921">
        <v>2</v>
      </c>
      <c r="T4921">
        <v>2</v>
      </c>
      <c r="U4921">
        <v>0</v>
      </c>
      <c r="V4921">
        <v>0</v>
      </c>
      <c r="W4921">
        <v>0</v>
      </c>
      <c r="Y4921">
        <v>0</v>
      </c>
      <c r="AA4921">
        <v>1226</v>
      </c>
      <c r="AB4921" t="s">
        <v>16043</v>
      </c>
      <c r="AC4921" t="s">
        <v>16041</v>
      </c>
      <c r="AD4921">
        <v>96</v>
      </c>
      <c r="AF4921" t="s">
        <v>16044</v>
      </c>
    </row>
    <row r="4922" spans="1:34" hidden="1" x14ac:dyDescent="0.35">
      <c r="A4922" t="s">
        <v>59</v>
      </c>
      <c r="B4922" t="s">
        <v>60</v>
      </c>
      <c r="C4922" t="s">
        <v>42</v>
      </c>
      <c r="D4922" t="s">
        <v>43</v>
      </c>
      <c r="E4922" t="s">
        <v>34</v>
      </c>
      <c r="F4922" t="s">
        <v>35</v>
      </c>
      <c r="G4922" t="s">
        <v>16036</v>
      </c>
      <c r="H4922" t="s">
        <v>16037</v>
      </c>
      <c r="I4922" t="s">
        <v>32171</v>
      </c>
      <c r="J4922" t="s">
        <v>16038</v>
      </c>
      <c r="K4922" t="s">
        <v>66</v>
      </c>
      <c r="L4922" t="b">
        <v>1</v>
      </c>
      <c r="M4922">
        <v>8</v>
      </c>
      <c r="N4922">
        <f>_xlfn.XLOOKUP(B4922,Courses!A:A,Courses!E:E)</f>
        <v>24</v>
      </c>
      <c r="O4922">
        <v>98</v>
      </c>
      <c r="Q4922">
        <v>0</v>
      </c>
      <c r="S4922">
        <v>1</v>
      </c>
      <c r="T4922">
        <v>1</v>
      </c>
      <c r="U4922">
        <v>0</v>
      </c>
      <c r="V4922">
        <v>0</v>
      </c>
      <c r="W4922">
        <v>0</v>
      </c>
      <c r="Y4922">
        <v>1</v>
      </c>
      <c r="Z4922" t="s">
        <v>16045</v>
      </c>
      <c r="AA4922">
        <v>4327</v>
      </c>
      <c r="AB4922" t="s">
        <v>16046</v>
      </c>
      <c r="AC4922" t="s">
        <v>16041</v>
      </c>
      <c r="AD4922">
        <v>96</v>
      </c>
      <c r="AF4922" t="s">
        <v>16047</v>
      </c>
      <c r="AG4922" t="s">
        <v>16048</v>
      </c>
      <c r="AH4922" t="s">
        <v>16049</v>
      </c>
    </row>
    <row r="4923" spans="1:34" hidden="1" x14ac:dyDescent="0.35">
      <c r="A4923" t="s">
        <v>51</v>
      </c>
      <c r="B4923" t="s">
        <v>52</v>
      </c>
      <c r="C4923" t="s">
        <v>42</v>
      </c>
      <c r="D4923" t="s">
        <v>43</v>
      </c>
      <c r="E4923" t="s">
        <v>34</v>
      </c>
      <c r="F4923" t="s">
        <v>35</v>
      </c>
      <c r="G4923" t="s">
        <v>16036</v>
      </c>
      <c r="H4923" t="s">
        <v>16037</v>
      </c>
      <c r="I4923" t="s">
        <v>32171</v>
      </c>
      <c r="J4923" t="s">
        <v>16038</v>
      </c>
      <c r="K4923" t="s">
        <v>66</v>
      </c>
      <c r="L4923" t="b">
        <v>1</v>
      </c>
      <c r="M4923">
        <v>33</v>
      </c>
      <c r="N4923">
        <f>_xlfn.XLOOKUP(B4923,Courses!A:A,Courses!E:E)</f>
        <v>38</v>
      </c>
      <c r="O4923">
        <v>207</v>
      </c>
      <c r="Q4923">
        <v>0</v>
      </c>
      <c r="S4923">
        <v>2</v>
      </c>
      <c r="T4923">
        <v>2</v>
      </c>
      <c r="U4923">
        <v>0</v>
      </c>
      <c r="V4923">
        <v>0</v>
      </c>
      <c r="W4923">
        <v>0</v>
      </c>
      <c r="Y4923">
        <v>1</v>
      </c>
      <c r="Z4923" t="s">
        <v>16050</v>
      </c>
      <c r="AA4923">
        <v>24870</v>
      </c>
      <c r="AB4923" t="s">
        <v>16051</v>
      </c>
      <c r="AC4923" t="s">
        <v>16041</v>
      </c>
      <c r="AD4923">
        <v>96</v>
      </c>
      <c r="AF4923" t="s">
        <v>16052</v>
      </c>
    </row>
    <row r="4924" spans="1:34" hidden="1" x14ac:dyDescent="0.35">
      <c r="A4924" t="s">
        <v>53</v>
      </c>
      <c r="B4924" t="s">
        <v>54</v>
      </c>
      <c r="C4924" t="s">
        <v>42</v>
      </c>
      <c r="D4924" t="s">
        <v>43</v>
      </c>
      <c r="E4924" t="s">
        <v>34</v>
      </c>
      <c r="F4924" t="s">
        <v>35</v>
      </c>
      <c r="G4924" t="s">
        <v>16036</v>
      </c>
      <c r="H4924" t="s">
        <v>16037</v>
      </c>
      <c r="I4924" t="s">
        <v>32171</v>
      </c>
      <c r="J4924" t="s">
        <v>16038</v>
      </c>
      <c r="K4924" t="s">
        <v>66</v>
      </c>
      <c r="L4924" t="b">
        <v>1</v>
      </c>
      <c r="M4924">
        <v>62</v>
      </c>
      <c r="N4924" t="e">
        <f>_xlfn.XLOOKUP(B4924,Courses!A:A,Courses!E:E)</f>
        <v>#N/A</v>
      </c>
      <c r="O4924">
        <v>112</v>
      </c>
      <c r="Q4924">
        <v>0</v>
      </c>
      <c r="S4924">
        <v>12</v>
      </c>
      <c r="T4924">
        <v>15</v>
      </c>
      <c r="U4924">
        <v>0</v>
      </c>
      <c r="V4924">
        <v>0</v>
      </c>
      <c r="W4924">
        <v>0</v>
      </c>
      <c r="Y4924">
        <v>0</v>
      </c>
      <c r="AA4924">
        <v>27117</v>
      </c>
      <c r="AB4924" t="s">
        <v>16053</v>
      </c>
      <c r="AC4924" t="s">
        <v>16041</v>
      </c>
      <c r="AD4924">
        <v>96</v>
      </c>
      <c r="AF4924" t="s">
        <v>16054</v>
      </c>
      <c r="AG4924" t="s">
        <v>16055</v>
      </c>
      <c r="AH4924" t="s">
        <v>16056</v>
      </c>
    </row>
    <row r="4925" spans="1:34" hidden="1" x14ac:dyDescent="0.35">
      <c r="A4925" t="s">
        <v>8891</v>
      </c>
      <c r="B4925" t="s">
        <v>8892</v>
      </c>
      <c r="C4925" t="s">
        <v>42</v>
      </c>
      <c r="D4925" t="s">
        <v>43</v>
      </c>
      <c r="G4925" t="s">
        <v>16036</v>
      </c>
      <c r="H4925" t="s">
        <v>16037</v>
      </c>
      <c r="I4925" t="s">
        <v>32171</v>
      </c>
      <c r="J4925" t="s">
        <v>16038</v>
      </c>
      <c r="K4925" t="s">
        <v>66</v>
      </c>
      <c r="L4925" t="b">
        <v>1</v>
      </c>
      <c r="M4925">
        <v>0</v>
      </c>
      <c r="N4925" t="e">
        <f>_xlfn.XLOOKUP(B4925,Courses!A:A,Courses!E:E)</f>
        <v>#N/A</v>
      </c>
      <c r="O4925">
        <v>89</v>
      </c>
      <c r="Q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Y4925">
        <v>0</v>
      </c>
      <c r="AA4925">
        <v>0</v>
      </c>
      <c r="AB4925" t="s">
        <v>16057</v>
      </c>
      <c r="AC4925" t="s">
        <v>16041</v>
      </c>
      <c r="AD4925">
        <v>96</v>
      </c>
    </row>
    <row r="4926" spans="1:34" hidden="1" x14ac:dyDescent="0.35">
      <c r="A4926" t="s">
        <v>8893</v>
      </c>
      <c r="B4926" t="s">
        <v>8894</v>
      </c>
      <c r="C4926" t="s">
        <v>42</v>
      </c>
      <c r="D4926" t="s">
        <v>43</v>
      </c>
      <c r="G4926" t="s">
        <v>16036</v>
      </c>
      <c r="H4926" t="s">
        <v>16037</v>
      </c>
      <c r="I4926" t="s">
        <v>32171</v>
      </c>
      <c r="J4926" t="s">
        <v>16038</v>
      </c>
      <c r="K4926" t="s">
        <v>66</v>
      </c>
      <c r="L4926" t="b">
        <v>1</v>
      </c>
      <c r="M4926">
        <v>0</v>
      </c>
      <c r="N4926" t="e">
        <f>_xlfn.XLOOKUP(B4926,Courses!A:A,Courses!E:E)</f>
        <v>#N/A</v>
      </c>
      <c r="O4926">
        <v>190</v>
      </c>
      <c r="Q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Y4926">
        <v>0</v>
      </c>
      <c r="AA4926">
        <v>0</v>
      </c>
      <c r="AC4926" t="s">
        <v>16041</v>
      </c>
      <c r="AD4926">
        <v>96</v>
      </c>
    </row>
    <row r="4927" spans="1:34" x14ac:dyDescent="0.35">
      <c r="A4927" t="s">
        <v>8895</v>
      </c>
      <c r="B4927" t="s">
        <v>52</v>
      </c>
      <c r="C4927" t="s">
        <v>42</v>
      </c>
      <c r="D4927" t="s">
        <v>43</v>
      </c>
      <c r="E4927" t="s">
        <v>38</v>
      </c>
      <c r="F4927" t="s">
        <v>39</v>
      </c>
      <c r="G4927" t="s">
        <v>16036</v>
      </c>
      <c r="H4927" t="s">
        <v>16037</v>
      </c>
      <c r="I4927" t="s">
        <v>32171</v>
      </c>
      <c r="J4927" t="s">
        <v>16038</v>
      </c>
      <c r="K4927" t="s">
        <v>66</v>
      </c>
      <c r="L4927" t="b">
        <v>1</v>
      </c>
      <c r="M4927">
        <v>1</v>
      </c>
      <c r="N4927">
        <f>_xlfn.XLOOKUP(B4927,Courses!A:A,Courses!E:E)</f>
        <v>38</v>
      </c>
      <c r="O4927">
        <v>164</v>
      </c>
      <c r="Q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Y4927">
        <v>0</v>
      </c>
      <c r="AA4927">
        <v>0</v>
      </c>
      <c r="AC4927" t="s">
        <v>16041</v>
      </c>
      <c r="AD4927">
        <v>96</v>
      </c>
    </row>
    <row r="4928" spans="1:34" x14ac:dyDescent="0.35">
      <c r="A4928" t="s">
        <v>8932</v>
      </c>
      <c r="B4928" t="s">
        <v>8933</v>
      </c>
      <c r="C4928" t="s">
        <v>42</v>
      </c>
      <c r="D4928" t="s">
        <v>43</v>
      </c>
      <c r="E4928" t="s">
        <v>38</v>
      </c>
      <c r="F4928" t="s">
        <v>39</v>
      </c>
      <c r="G4928" t="s">
        <v>16036</v>
      </c>
      <c r="H4928" t="s">
        <v>16037</v>
      </c>
      <c r="I4928" t="s">
        <v>32171</v>
      </c>
      <c r="J4928" t="s">
        <v>16038</v>
      </c>
      <c r="K4928" t="s">
        <v>66</v>
      </c>
      <c r="L4928" t="b">
        <v>1</v>
      </c>
      <c r="M4928">
        <v>0</v>
      </c>
      <c r="N4928">
        <f>_xlfn.XLOOKUP(B4928,Courses!A:A,Courses!E:E)</f>
        <v>26</v>
      </c>
      <c r="O4928">
        <v>56</v>
      </c>
      <c r="Q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Y4928">
        <v>0</v>
      </c>
      <c r="AA4928">
        <v>0</v>
      </c>
      <c r="AB4928" t="s">
        <v>16058</v>
      </c>
      <c r="AC4928" t="s">
        <v>16041</v>
      </c>
      <c r="AD4928">
        <v>96</v>
      </c>
    </row>
    <row r="4929" spans="1:34" x14ac:dyDescent="0.35">
      <c r="A4929" t="s">
        <v>8897</v>
      </c>
      <c r="B4929" t="s">
        <v>56</v>
      </c>
      <c r="C4929" t="s">
        <v>42</v>
      </c>
      <c r="D4929" t="s">
        <v>43</v>
      </c>
      <c r="E4929" t="s">
        <v>38</v>
      </c>
      <c r="F4929" t="s">
        <v>39</v>
      </c>
      <c r="G4929" t="s">
        <v>16036</v>
      </c>
      <c r="H4929" t="s">
        <v>16037</v>
      </c>
      <c r="I4929" t="s">
        <v>32171</v>
      </c>
      <c r="J4929" t="s">
        <v>16038</v>
      </c>
      <c r="K4929" t="s">
        <v>66</v>
      </c>
      <c r="L4929" t="b">
        <v>1</v>
      </c>
      <c r="M4929">
        <v>0</v>
      </c>
      <c r="N4929">
        <f>_xlfn.XLOOKUP(B4929,Courses!A:A,Courses!E:E)</f>
        <v>55</v>
      </c>
      <c r="O4929">
        <v>206</v>
      </c>
      <c r="Q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Y4929">
        <v>0</v>
      </c>
      <c r="AA4929">
        <v>0</v>
      </c>
      <c r="AC4929" t="s">
        <v>16041</v>
      </c>
      <c r="AD4929">
        <v>96</v>
      </c>
    </row>
    <row r="4930" spans="1:34" x14ac:dyDescent="0.35">
      <c r="A4930" t="s">
        <v>8932</v>
      </c>
      <c r="B4930" t="s">
        <v>8933</v>
      </c>
      <c r="C4930" t="s">
        <v>42</v>
      </c>
      <c r="D4930" t="s">
        <v>43</v>
      </c>
      <c r="E4930" t="s">
        <v>38</v>
      </c>
      <c r="F4930" t="s">
        <v>39</v>
      </c>
      <c r="G4930" t="s">
        <v>16059</v>
      </c>
      <c r="H4930" t="s">
        <v>16060</v>
      </c>
      <c r="I4930" t="s">
        <v>32171</v>
      </c>
      <c r="J4930" t="s">
        <v>16061</v>
      </c>
      <c r="K4930" t="s">
        <v>66</v>
      </c>
      <c r="L4930" t="b">
        <v>1</v>
      </c>
      <c r="M4930">
        <v>7</v>
      </c>
      <c r="N4930">
        <f>_xlfn.XLOOKUP(B4930,Courses!A:A,Courses!E:E)</f>
        <v>26</v>
      </c>
      <c r="O4930">
        <v>56</v>
      </c>
      <c r="Q4930">
        <v>0</v>
      </c>
      <c r="S4930">
        <v>2</v>
      </c>
      <c r="T4930">
        <v>3</v>
      </c>
      <c r="U4930">
        <v>0</v>
      </c>
      <c r="V4930">
        <v>0</v>
      </c>
      <c r="W4930">
        <v>0</v>
      </c>
      <c r="Y4930">
        <v>0</v>
      </c>
      <c r="AA4930">
        <v>4176</v>
      </c>
      <c r="AB4930" t="s">
        <v>16062</v>
      </c>
      <c r="AC4930" t="s">
        <v>16063</v>
      </c>
      <c r="AD4930">
        <v>149</v>
      </c>
      <c r="AF4930" t="s">
        <v>16064</v>
      </c>
      <c r="AG4930" t="s">
        <v>16065</v>
      </c>
      <c r="AH4930" t="s">
        <v>16066</v>
      </c>
    </row>
    <row r="4931" spans="1:34" x14ac:dyDescent="0.35">
      <c r="A4931" t="s">
        <v>40</v>
      </c>
      <c r="B4931" t="s">
        <v>41</v>
      </c>
      <c r="C4931" t="s">
        <v>42</v>
      </c>
      <c r="D4931" t="s">
        <v>43</v>
      </c>
      <c r="E4931" t="s">
        <v>38</v>
      </c>
      <c r="F4931" t="s">
        <v>39</v>
      </c>
      <c r="G4931" t="s">
        <v>16059</v>
      </c>
      <c r="H4931" t="s">
        <v>16060</v>
      </c>
      <c r="I4931" t="s">
        <v>32171</v>
      </c>
      <c r="J4931" t="s">
        <v>16061</v>
      </c>
      <c r="K4931" t="s">
        <v>66</v>
      </c>
      <c r="L4931" t="b">
        <v>1</v>
      </c>
      <c r="M4931">
        <v>0</v>
      </c>
      <c r="N4931">
        <f>_xlfn.XLOOKUP(B4931,Courses!A:A,Courses!E:E)</f>
        <v>45</v>
      </c>
      <c r="O4931">
        <v>99</v>
      </c>
      <c r="Q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Y4931">
        <v>0</v>
      </c>
      <c r="AA4931">
        <v>0</v>
      </c>
      <c r="AC4931" t="s">
        <v>16063</v>
      </c>
      <c r="AD4931">
        <v>149</v>
      </c>
    </row>
    <row r="4932" spans="1:34" x14ac:dyDescent="0.35">
      <c r="A4932" t="s">
        <v>8940</v>
      </c>
      <c r="B4932" t="s">
        <v>8941</v>
      </c>
      <c r="C4932" t="s">
        <v>42</v>
      </c>
      <c r="D4932" t="s">
        <v>43</v>
      </c>
      <c r="E4932" t="s">
        <v>38</v>
      </c>
      <c r="F4932" t="s">
        <v>39</v>
      </c>
      <c r="G4932" t="s">
        <v>16059</v>
      </c>
      <c r="H4932" t="s">
        <v>16060</v>
      </c>
      <c r="I4932" t="s">
        <v>32171</v>
      </c>
      <c r="J4932" t="s">
        <v>16061</v>
      </c>
      <c r="K4932" t="s">
        <v>66</v>
      </c>
      <c r="L4932" t="b">
        <v>1</v>
      </c>
      <c r="M4932">
        <v>1</v>
      </c>
      <c r="N4932">
        <f>_xlfn.XLOOKUP(B4932,Courses!A:A,Courses!E:E)</f>
        <v>41</v>
      </c>
      <c r="O4932">
        <v>70</v>
      </c>
      <c r="Q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Y4932">
        <v>0</v>
      </c>
      <c r="AA4932">
        <v>8</v>
      </c>
      <c r="AB4932" t="s">
        <v>16067</v>
      </c>
      <c r="AC4932" t="s">
        <v>16063</v>
      </c>
      <c r="AD4932">
        <v>149</v>
      </c>
    </row>
    <row r="4933" spans="1:34" hidden="1" x14ac:dyDescent="0.35">
      <c r="A4933" t="s">
        <v>8893</v>
      </c>
      <c r="B4933" t="s">
        <v>8894</v>
      </c>
      <c r="C4933" t="s">
        <v>42</v>
      </c>
      <c r="D4933" t="s">
        <v>43</v>
      </c>
      <c r="G4933" t="s">
        <v>16059</v>
      </c>
      <c r="H4933" t="s">
        <v>16060</v>
      </c>
      <c r="I4933" t="s">
        <v>32171</v>
      </c>
      <c r="J4933" t="s">
        <v>16061</v>
      </c>
      <c r="K4933" t="s">
        <v>66</v>
      </c>
      <c r="L4933" t="b">
        <v>1</v>
      </c>
      <c r="M4933">
        <v>11</v>
      </c>
      <c r="N4933" t="e">
        <f>_xlfn.XLOOKUP(B4933,Courses!A:A,Courses!E:E)</f>
        <v>#N/A</v>
      </c>
      <c r="O4933">
        <v>193</v>
      </c>
      <c r="Q4933">
        <v>0</v>
      </c>
      <c r="S4933">
        <v>3</v>
      </c>
      <c r="T4933">
        <v>6</v>
      </c>
      <c r="U4933">
        <v>0</v>
      </c>
      <c r="V4933">
        <v>0</v>
      </c>
      <c r="W4933">
        <v>0</v>
      </c>
      <c r="Y4933">
        <v>0</v>
      </c>
      <c r="AA4933">
        <v>2131</v>
      </c>
      <c r="AB4933" t="s">
        <v>16068</v>
      </c>
      <c r="AC4933" t="s">
        <v>16063</v>
      </c>
      <c r="AD4933">
        <v>149</v>
      </c>
      <c r="AF4933" t="s">
        <v>16069</v>
      </c>
      <c r="AG4933" t="s">
        <v>16070</v>
      </c>
      <c r="AH4933" t="s">
        <v>16071</v>
      </c>
    </row>
    <row r="4934" spans="1:34" hidden="1" x14ac:dyDescent="0.35">
      <c r="A4934" t="s">
        <v>8891</v>
      </c>
      <c r="B4934" t="s">
        <v>8892</v>
      </c>
      <c r="C4934" t="s">
        <v>42</v>
      </c>
      <c r="D4934" t="s">
        <v>43</v>
      </c>
      <c r="G4934" t="s">
        <v>16059</v>
      </c>
      <c r="H4934" t="s">
        <v>16060</v>
      </c>
      <c r="I4934" t="s">
        <v>32171</v>
      </c>
      <c r="J4934" t="s">
        <v>16061</v>
      </c>
      <c r="K4934" t="s">
        <v>66</v>
      </c>
      <c r="L4934" t="b">
        <v>1</v>
      </c>
      <c r="M4934">
        <v>47</v>
      </c>
      <c r="N4934" t="e">
        <f>_xlfn.XLOOKUP(B4934,Courses!A:A,Courses!E:E)</f>
        <v>#N/A</v>
      </c>
      <c r="O4934">
        <v>109</v>
      </c>
      <c r="Q4934">
        <v>0</v>
      </c>
      <c r="S4934">
        <v>18</v>
      </c>
      <c r="T4934">
        <v>23</v>
      </c>
      <c r="U4934">
        <v>0</v>
      </c>
      <c r="V4934">
        <v>0</v>
      </c>
      <c r="W4934">
        <v>0</v>
      </c>
      <c r="Y4934">
        <v>0</v>
      </c>
      <c r="AA4934">
        <v>14089</v>
      </c>
      <c r="AB4934" t="s">
        <v>16072</v>
      </c>
      <c r="AC4934" t="s">
        <v>16063</v>
      </c>
      <c r="AD4934">
        <v>149</v>
      </c>
      <c r="AF4934" t="s">
        <v>16073</v>
      </c>
      <c r="AG4934" t="s">
        <v>16074</v>
      </c>
      <c r="AH4934" t="s">
        <v>16075</v>
      </c>
    </row>
    <row r="4935" spans="1:34" hidden="1" x14ac:dyDescent="0.35">
      <c r="A4935" t="s">
        <v>8883</v>
      </c>
      <c r="B4935" t="s">
        <v>8884</v>
      </c>
      <c r="C4935" t="s">
        <v>42</v>
      </c>
      <c r="D4935" t="s">
        <v>43</v>
      </c>
      <c r="E4935" t="s">
        <v>34</v>
      </c>
      <c r="F4935" t="s">
        <v>35</v>
      </c>
      <c r="G4935" t="s">
        <v>16059</v>
      </c>
      <c r="H4935" t="s">
        <v>16060</v>
      </c>
      <c r="I4935" t="s">
        <v>32171</v>
      </c>
      <c r="J4935" t="s">
        <v>16061</v>
      </c>
      <c r="K4935" t="s">
        <v>66</v>
      </c>
      <c r="L4935" t="b">
        <v>1</v>
      </c>
      <c r="M4935">
        <v>12</v>
      </c>
      <c r="N4935">
        <f>_xlfn.XLOOKUP(B4935,Courses!A:A,Courses!E:E)</f>
        <v>0</v>
      </c>
      <c r="O4935">
        <v>37</v>
      </c>
      <c r="Q4935">
        <v>0</v>
      </c>
      <c r="S4935">
        <v>0</v>
      </c>
      <c r="T4935">
        <v>0</v>
      </c>
      <c r="U4935">
        <v>0</v>
      </c>
      <c r="V4935">
        <v>0</v>
      </c>
      <c r="W4935">
        <v>2</v>
      </c>
      <c r="Y4935">
        <v>0</v>
      </c>
      <c r="AA4935">
        <v>10771</v>
      </c>
      <c r="AB4935" t="s">
        <v>16076</v>
      </c>
      <c r="AC4935" t="s">
        <v>16063</v>
      </c>
      <c r="AD4935">
        <v>149</v>
      </c>
    </row>
    <row r="4936" spans="1:34" hidden="1" x14ac:dyDescent="0.35">
      <c r="A4936" t="s">
        <v>53</v>
      </c>
      <c r="B4936" t="s">
        <v>54</v>
      </c>
      <c r="C4936" t="s">
        <v>42</v>
      </c>
      <c r="D4936" t="s">
        <v>43</v>
      </c>
      <c r="E4936" t="s">
        <v>34</v>
      </c>
      <c r="F4936" t="s">
        <v>35</v>
      </c>
      <c r="G4936" t="s">
        <v>16059</v>
      </c>
      <c r="H4936" t="s">
        <v>16060</v>
      </c>
      <c r="I4936" t="s">
        <v>32171</v>
      </c>
      <c r="J4936" t="s">
        <v>16061</v>
      </c>
      <c r="K4936" t="s">
        <v>66</v>
      </c>
      <c r="L4936" t="b">
        <v>1</v>
      </c>
      <c r="M4936">
        <v>85</v>
      </c>
      <c r="N4936" t="e">
        <f>_xlfn.XLOOKUP(B4936,Courses!A:A,Courses!E:E)</f>
        <v>#N/A</v>
      </c>
      <c r="O4936">
        <v>113</v>
      </c>
      <c r="Q4936">
        <v>0</v>
      </c>
      <c r="S4936">
        <v>13</v>
      </c>
      <c r="T4936">
        <v>13</v>
      </c>
      <c r="U4936">
        <v>3</v>
      </c>
      <c r="V4936">
        <v>0</v>
      </c>
      <c r="W4936">
        <v>1</v>
      </c>
      <c r="X4936" t="s">
        <v>16077</v>
      </c>
      <c r="Y4936">
        <v>0</v>
      </c>
      <c r="AA4936">
        <v>45735</v>
      </c>
      <c r="AB4936" t="s">
        <v>16078</v>
      </c>
      <c r="AC4936" t="s">
        <v>16063</v>
      </c>
      <c r="AD4936">
        <v>149</v>
      </c>
      <c r="AF4936" t="s">
        <v>16079</v>
      </c>
      <c r="AG4936" t="s">
        <v>16080</v>
      </c>
      <c r="AH4936" t="s">
        <v>16081</v>
      </c>
    </row>
    <row r="4937" spans="1:34" hidden="1" x14ac:dyDescent="0.35">
      <c r="A4937" t="s">
        <v>51</v>
      </c>
      <c r="B4937" t="s">
        <v>52</v>
      </c>
      <c r="C4937" t="s">
        <v>42</v>
      </c>
      <c r="D4937" t="s">
        <v>43</v>
      </c>
      <c r="E4937" t="s">
        <v>34</v>
      </c>
      <c r="F4937" t="s">
        <v>35</v>
      </c>
      <c r="G4937" t="s">
        <v>16059</v>
      </c>
      <c r="H4937" t="s">
        <v>16060</v>
      </c>
      <c r="I4937" t="s">
        <v>32171</v>
      </c>
      <c r="J4937" t="s">
        <v>16061</v>
      </c>
      <c r="K4937" t="s">
        <v>66</v>
      </c>
      <c r="L4937" t="b">
        <v>1</v>
      </c>
      <c r="M4937">
        <v>148</v>
      </c>
      <c r="N4937">
        <f>_xlfn.XLOOKUP(B4937,Courses!A:A,Courses!E:E)</f>
        <v>38</v>
      </c>
      <c r="O4937">
        <v>217</v>
      </c>
      <c r="Q4937">
        <v>0</v>
      </c>
      <c r="S4937">
        <v>10</v>
      </c>
      <c r="T4937">
        <v>11</v>
      </c>
      <c r="U4937">
        <v>0</v>
      </c>
      <c r="V4937">
        <v>0</v>
      </c>
      <c r="W4937">
        <v>1</v>
      </c>
      <c r="Y4937">
        <v>0</v>
      </c>
      <c r="AA4937">
        <v>26844</v>
      </c>
      <c r="AB4937" t="s">
        <v>16082</v>
      </c>
      <c r="AC4937" t="s">
        <v>16063</v>
      </c>
      <c r="AD4937">
        <v>149</v>
      </c>
      <c r="AF4937" t="s">
        <v>16083</v>
      </c>
    </row>
    <row r="4938" spans="1:34" hidden="1" x14ac:dyDescent="0.35">
      <c r="A4938" t="s">
        <v>59</v>
      </c>
      <c r="B4938" t="s">
        <v>60</v>
      </c>
      <c r="C4938" t="s">
        <v>42</v>
      </c>
      <c r="D4938" t="s">
        <v>43</v>
      </c>
      <c r="E4938" t="s">
        <v>34</v>
      </c>
      <c r="F4938" t="s">
        <v>35</v>
      </c>
      <c r="G4938" t="s">
        <v>16059</v>
      </c>
      <c r="H4938" t="s">
        <v>16060</v>
      </c>
      <c r="I4938" t="s">
        <v>32171</v>
      </c>
      <c r="J4938" t="s">
        <v>16061</v>
      </c>
      <c r="K4938" t="s">
        <v>66</v>
      </c>
      <c r="L4938" t="b">
        <v>1</v>
      </c>
      <c r="M4938">
        <v>38</v>
      </c>
      <c r="N4938">
        <f>_xlfn.XLOOKUP(B4938,Courses!A:A,Courses!E:E)</f>
        <v>24</v>
      </c>
      <c r="O4938">
        <v>100</v>
      </c>
      <c r="Q4938">
        <v>0</v>
      </c>
      <c r="S4938">
        <v>3</v>
      </c>
      <c r="T4938">
        <v>4</v>
      </c>
      <c r="U4938">
        <v>0</v>
      </c>
      <c r="V4938">
        <v>0</v>
      </c>
      <c r="W4938">
        <v>0</v>
      </c>
      <c r="Y4938">
        <v>0</v>
      </c>
      <c r="AA4938">
        <v>25065</v>
      </c>
      <c r="AB4938" t="s">
        <v>16084</v>
      </c>
      <c r="AC4938" t="s">
        <v>16063</v>
      </c>
      <c r="AD4938">
        <v>149</v>
      </c>
      <c r="AF4938" t="s">
        <v>16085</v>
      </c>
      <c r="AG4938" t="s">
        <v>16086</v>
      </c>
      <c r="AH4938" t="s">
        <v>16087</v>
      </c>
    </row>
    <row r="4939" spans="1:34" hidden="1" x14ac:dyDescent="0.35">
      <c r="A4939" t="s">
        <v>55</v>
      </c>
      <c r="B4939" t="s">
        <v>56</v>
      </c>
      <c r="C4939" t="s">
        <v>42</v>
      </c>
      <c r="D4939" t="s">
        <v>43</v>
      </c>
      <c r="E4939" t="s">
        <v>34</v>
      </c>
      <c r="F4939" t="s">
        <v>35</v>
      </c>
      <c r="G4939" t="s">
        <v>16059</v>
      </c>
      <c r="H4939" t="s">
        <v>16060</v>
      </c>
      <c r="I4939" t="s">
        <v>32171</v>
      </c>
      <c r="J4939" t="s">
        <v>16061</v>
      </c>
      <c r="K4939" t="s">
        <v>66</v>
      </c>
      <c r="L4939" t="b">
        <v>1</v>
      </c>
      <c r="M4939">
        <v>226</v>
      </c>
      <c r="N4939">
        <f>_xlfn.XLOOKUP(B4939,Courses!A:A,Courses!E:E)</f>
        <v>55</v>
      </c>
      <c r="O4939">
        <v>230</v>
      </c>
      <c r="Q4939">
        <v>0</v>
      </c>
      <c r="S4939">
        <v>36</v>
      </c>
      <c r="T4939">
        <v>36</v>
      </c>
      <c r="U4939">
        <v>0</v>
      </c>
      <c r="V4939">
        <v>0</v>
      </c>
      <c r="W4939">
        <v>0</v>
      </c>
      <c r="Y4939">
        <v>0</v>
      </c>
      <c r="AA4939">
        <v>32886</v>
      </c>
      <c r="AB4939" t="s">
        <v>16088</v>
      </c>
      <c r="AC4939" t="s">
        <v>16063</v>
      </c>
      <c r="AD4939">
        <v>149</v>
      </c>
      <c r="AF4939" t="s">
        <v>16089</v>
      </c>
    </row>
    <row r="4940" spans="1:34" hidden="1" x14ac:dyDescent="0.35">
      <c r="A4940" t="s">
        <v>57</v>
      </c>
      <c r="B4940" t="s">
        <v>58</v>
      </c>
      <c r="C4940" t="s">
        <v>42</v>
      </c>
      <c r="D4940" t="s">
        <v>43</v>
      </c>
      <c r="E4940" t="s">
        <v>34</v>
      </c>
      <c r="F4940" t="s">
        <v>35</v>
      </c>
      <c r="G4940" t="s">
        <v>16059</v>
      </c>
      <c r="H4940" t="s">
        <v>16060</v>
      </c>
      <c r="I4940" t="s">
        <v>32171</v>
      </c>
      <c r="J4940" t="s">
        <v>16061</v>
      </c>
      <c r="K4940" t="s">
        <v>66</v>
      </c>
      <c r="L4940" t="b">
        <v>1</v>
      </c>
      <c r="M4940">
        <v>106</v>
      </c>
      <c r="N4940">
        <f>_xlfn.XLOOKUP(B4940,Courses!A:A,Courses!E:E)</f>
        <v>40</v>
      </c>
      <c r="O4940">
        <v>240</v>
      </c>
      <c r="Q4940">
        <v>0</v>
      </c>
      <c r="S4940">
        <v>18</v>
      </c>
      <c r="T4940">
        <v>18</v>
      </c>
      <c r="U4940">
        <v>0</v>
      </c>
      <c r="V4940">
        <v>0</v>
      </c>
      <c r="W4940">
        <v>15</v>
      </c>
      <c r="Y4940">
        <v>0</v>
      </c>
      <c r="AA4940">
        <v>41026</v>
      </c>
      <c r="AB4940" t="s">
        <v>16090</v>
      </c>
      <c r="AC4940" t="s">
        <v>16063</v>
      </c>
      <c r="AD4940">
        <v>149</v>
      </c>
      <c r="AF4940" t="s">
        <v>16091</v>
      </c>
    </row>
    <row r="4941" spans="1:34" hidden="1" x14ac:dyDescent="0.35">
      <c r="A4941" t="s">
        <v>57</v>
      </c>
      <c r="B4941" t="s">
        <v>58</v>
      </c>
      <c r="C4941" t="s">
        <v>42</v>
      </c>
      <c r="D4941" t="s">
        <v>43</v>
      </c>
      <c r="E4941" t="s">
        <v>34</v>
      </c>
      <c r="F4941" t="s">
        <v>35</v>
      </c>
      <c r="G4941" t="s">
        <v>16092</v>
      </c>
      <c r="H4941" t="s">
        <v>16093</v>
      </c>
      <c r="I4941" t="s">
        <v>32171</v>
      </c>
      <c r="J4941" t="s">
        <v>16094</v>
      </c>
      <c r="K4941" t="s">
        <v>66</v>
      </c>
      <c r="L4941" t="b">
        <v>1</v>
      </c>
      <c r="M4941">
        <v>41</v>
      </c>
      <c r="N4941">
        <f>_xlfn.XLOOKUP(B4941,Courses!A:A,Courses!E:E)</f>
        <v>40</v>
      </c>
      <c r="O4941">
        <v>228</v>
      </c>
      <c r="Q4941">
        <v>0</v>
      </c>
      <c r="S4941">
        <v>7</v>
      </c>
      <c r="T4941">
        <v>7</v>
      </c>
      <c r="U4941">
        <v>0</v>
      </c>
      <c r="V4941">
        <v>0</v>
      </c>
      <c r="W4941">
        <v>8</v>
      </c>
      <c r="Y4941">
        <v>2</v>
      </c>
      <c r="Z4941" t="s">
        <v>16095</v>
      </c>
      <c r="AA4941">
        <v>44460</v>
      </c>
      <c r="AB4941" t="s">
        <v>16096</v>
      </c>
      <c r="AC4941" t="s">
        <v>16097</v>
      </c>
      <c r="AD4941">
        <v>151</v>
      </c>
      <c r="AF4941" t="s">
        <v>16098</v>
      </c>
    </row>
    <row r="4942" spans="1:34" hidden="1" x14ac:dyDescent="0.35">
      <c r="A4942" t="s">
        <v>55</v>
      </c>
      <c r="B4942" t="s">
        <v>56</v>
      </c>
      <c r="C4942" t="s">
        <v>42</v>
      </c>
      <c r="D4942" t="s">
        <v>43</v>
      </c>
      <c r="E4942" t="s">
        <v>34</v>
      </c>
      <c r="F4942" t="s">
        <v>35</v>
      </c>
      <c r="G4942" t="s">
        <v>16092</v>
      </c>
      <c r="H4942" t="s">
        <v>16093</v>
      </c>
      <c r="I4942" t="s">
        <v>32171</v>
      </c>
      <c r="J4942" t="s">
        <v>16094</v>
      </c>
      <c r="K4942" t="s">
        <v>66</v>
      </c>
      <c r="L4942" t="b">
        <v>1</v>
      </c>
      <c r="M4942">
        <v>83</v>
      </c>
      <c r="N4942">
        <f>_xlfn.XLOOKUP(B4942,Courses!A:A,Courses!E:E)</f>
        <v>55</v>
      </c>
      <c r="O4942">
        <v>229</v>
      </c>
      <c r="Q4942">
        <v>0</v>
      </c>
      <c r="S4942">
        <v>2</v>
      </c>
      <c r="T4942">
        <v>2</v>
      </c>
      <c r="U4942">
        <v>0</v>
      </c>
      <c r="V4942">
        <v>0</v>
      </c>
      <c r="W4942">
        <v>15</v>
      </c>
      <c r="Y4942">
        <v>1</v>
      </c>
      <c r="Z4942" t="s">
        <v>16099</v>
      </c>
      <c r="AA4942">
        <v>21314</v>
      </c>
      <c r="AB4942" t="s">
        <v>16100</v>
      </c>
      <c r="AC4942" t="s">
        <v>16097</v>
      </c>
      <c r="AD4942">
        <v>151</v>
      </c>
      <c r="AF4942" t="s">
        <v>16101</v>
      </c>
    </row>
    <row r="4943" spans="1:34" hidden="1" x14ac:dyDescent="0.35">
      <c r="A4943" t="s">
        <v>59</v>
      </c>
      <c r="B4943" t="s">
        <v>60</v>
      </c>
      <c r="C4943" t="s">
        <v>42</v>
      </c>
      <c r="D4943" t="s">
        <v>43</v>
      </c>
      <c r="E4943" t="s">
        <v>34</v>
      </c>
      <c r="F4943" t="s">
        <v>35</v>
      </c>
      <c r="G4943" t="s">
        <v>16092</v>
      </c>
      <c r="H4943" t="s">
        <v>16093</v>
      </c>
      <c r="I4943" t="s">
        <v>32171</v>
      </c>
      <c r="J4943" t="s">
        <v>16094</v>
      </c>
      <c r="K4943" t="s">
        <v>66</v>
      </c>
      <c r="L4943" t="b">
        <v>1</v>
      </c>
      <c r="M4943">
        <v>17</v>
      </c>
      <c r="N4943">
        <f>_xlfn.XLOOKUP(B4943,Courses!A:A,Courses!E:E)</f>
        <v>24</v>
      </c>
      <c r="O4943">
        <v>103</v>
      </c>
      <c r="Q4943">
        <v>0</v>
      </c>
      <c r="S4943">
        <v>1</v>
      </c>
      <c r="T4943">
        <v>1</v>
      </c>
      <c r="U4943">
        <v>0</v>
      </c>
      <c r="V4943">
        <v>0</v>
      </c>
      <c r="W4943">
        <v>0</v>
      </c>
      <c r="Y4943">
        <v>1</v>
      </c>
      <c r="Z4943" t="s">
        <v>16102</v>
      </c>
      <c r="AA4943">
        <v>16772</v>
      </c>
      <c r="AB4943" t="s">
        <v>16103</v>
      </c>
      <c r="AC4943" t="s">
        <v>16097</v>
      </c>
      <c r="AD4943">
        <v>151</v>
      </c>
      <c r="AF4943" t="s">
        <v>16104</v>
      </c>
      <c r="AG4943" t="s">
        <v>16105</v>
      </c>
      <c r="AH4943" t="s">
        <v>16106</v>
      </c>
    </row>
    <row r="4944" spans="1:34" hidden="1" x14ac:dyDescent="0.35">
      <c r="A4944" t="s">
        <v>51</v>
      </c>
      <c r="B4944" t="s">
        <v>52</v>
      </c>
      <c r="C4944" t="s">
        <v>42</v>
      </c>
      <c r="D4944" t="s">
        <v>43</v>
      </c>
      <c r="E4944" t="s">
        <v>34</v>
      </c>
      <c r="F4944" t="s">
        <v>35</v>
      </c>
      <c r="G4944" t="s">
        <v>16092</v>
      </c>
      <c r="H4944" t="s">
        <v>16093</v>
      </c>
      <c r="I4944" t="s">
        <v>32171</v>
      </c>
      <c r="J4944" t="s">
        <v>16094</v>
      </c>
      <c r="K4944" t="s">
        <v>66</v>
      </c>
      <c r="L4944" t="b">
        <v>1</v>
      </c>
      <c r="M4944">
        <v>92</v>
      </c>
      <c r="N4944">
        <f>_xlfn.XLOOKUP(B4944,Courses!A:A,Courses!E:E)</f>
        <v>38</v>
      </c>
      <c r="O4944">
        <v>217</v>
      </c>
      <c r="Q4944">
        <v>0</v>
      </c>
      <c r="S4944">
        <v>6</v>
      </c>
      <c r="T4944">
        <v>6</v>
      </c>
      <c r="U4944">
        <v>0</v>
      </c>
      <c r="V4944">
        <v>0</v>
      </c>
      <c r="W4944">
        <v>0</v>
      </c>
      <c r="Y4944">
        <v>1</v>
      </c>
      <c r="Z4944" t="s">
        <v>16107</v>
      </c>
      <c r="AA4944">
        <v>106265</v>
      </c>
      <c r="AB4944" t="s">
        <v>16108</v>
      </c>
      <c r="AC4944" t="s">
        <v>16097</v>
      </c>
      <c r="AD4944">
        <v>151</v>
      </c>
      <c r="AF4944" t="s">
        <v>16109</v>
      </c>
    </row>
    <row r="4945" spans="1:34" hidden="1" x14ac:dyDescent="0.35">
      <c r="A4945" t="s">
        <v>53</v>
      </c>
      <c r="B4945" t="s">
        <v>54</v>
      </c>
      <c r="C4945" t="s">
        <v>42</v>
      </c>
      <c r="D4945" t="s">
        <v>43</v>
      </c>
      <c r="E4945" t="s">
        <v>34</v>
      </c>
      <c r="F4945" t="s">
        <v>35</v>
      </c>
      <c r="G4945" t="s">
        <v>16092</v>
      </c>
      <c r="H4945" t="s">
        <v>16093</v>
      </c>
      <c r="I4945" t="s">
        <v>32171</v>
      </c>
      <c r="J4945" t="s">
        <v>16094</v>
      </c>
      <c r="K4945" t="s">
        <v>66</v>
      </c>
      <c r="L4945" t="b">
        <v>1</v>
      </c>
      <c r="M4945">
        <v>46</v>
      </c>
      <c r="N4945" t="e">
        <f>_xlfn.XLOOKUP(B4945,Courses!A:A,Courses!E:E)</f>
        <v>#N/A</v>
      </c>
      <c r="O4945">
        <v>112</v>
      </c>
      <c r="Q4945">
        <v>0</v>
      </c>
      <c r="S4945">
        <v>11</v>
      </c>
      <c r="T4945">
        <v>11</v>
      </c>
      <c r="U4945">
        <v>0</v>
      </c>
      <c r="V4945">
        <v>0</v>
      </c>
      <c r="W4945">
        <v>0</v>
      </c>
      <c r="Y4945">
        <v>0</v>
      </c>
      <c r="AA4945">
        <v>82156</v>
      </c>
      <c r="AB4945" t="s">
        <v>16110</v>
      </c>
      <c r="AC4945" t="s">
        <v>16097</v>
      </c>
      <c r="AD4945">
        <v>151</v>
      </c>
      <c r="AF4945" t="s">
        <v>16111</v>
      </c>
      <c r="AG4945" t="s">
        <v>16112</v>
      </c>
      <c r="AH4945" t="s">
        <v>16113</v>
      </c>
    </row>
    <row r="4946" spans="1:34" hidden="1" x14ac:dyDescent="0.35">
      <c r="A4946" t="s">
        <v>8883</v>
      </c>
      <c r="B4946" t="s">
        <v>8884</v>
      </c>
      <c r="C4946" t="s">
        <v>42</v>
      </c>
      <c r="D4946" t="s">
        <v>43</v>
      </c>
      <c r="E4946" t="s">
        <v>34</v>
      </c>
      <c r="F4946" t="s">
        <v>35</v>
      </c>
      <c r="G4946" t="s">
        <v>16092</v>
      </c>
      <c r="H4946" t="s">
        <v>16093</v>
      </c>
      <c r="I4946" t="s">
        <v>32171</v>
      </c>
      <c r="J4946" t="s">
        <v>16094</v>
      </c>
      <c r="K4946" t="s">
        <v>66</v>
      </c>
      <c r="L4946" t="b">
        <v>1</v>
      </c>
      <c r="M4946">
        <v>11</v>
      </c>
      <c r="N4946">
        <f>_xlfn.XLOOKUP(B4946,Courses!A:A,Courses!E:E)</f>
        <v>0</v>
      </c>
      <c r="O4946">
        <v>37</v>
      </c>
      <c r="Q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Y4946">
        <v>0</v>
      </c>
      <c r="AA4946">
        <v>21863</v>
      </c>
      <c r="AB4946" t="s">
        <v>16114</v>
      </c>
      <c r="AC4946" t="s">
        <v>16097</v>
      </c>
      <c r="AD4946">
        <v>151</v>
      </c>
    </row>
    <row r="4947" spans="1:34" hidden="1" x14ac:dyDescent="0.35">
      <c r="A4947" t="s">
        <v>8891</v>
      </c>
      <c r="B4947" t="s">
        <v>8892</v>
      </c>
      <c r="C4947" t="s">
        <v>42</v>
      </c>
      <c r="D4947" t="s">
        <v>43</v>
      </c>
      <c r="G4947" t="s">
        <v>16092</v>
      </c>
      <c r="H4947" t="s">
        <v>16093</v>
      </c>
      <c r="I4947" t="s">
        <v>32171</v>
      </c>
      <c r="J4947" t="s">
        <v>16094</v>
      </c>
      <c r="K4947" t="s">
        <v>66</v>
      </c>
      <c r="L4947" t="b">
        <v>1</v>
      </c>
      <c r="M4947">
        <v>2</v>
      </c>
      <c r="N4947" t="e">
        <f>_xlfn.XLOOKUP(B4947,Courses!A:A,Courses!E:E)</f>
        <v>#N/A</v>
      </c>
      <c r="O4947">
        <v>89</v>
      </c>
      <c r="Q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Y4947">
        <v>0</v>
      </c>
      <c r="AA4947">
        <v>91</v>
      </c>
      <c r="AB4947" t="s">
        <v>16115</v>
      </c>
      <c r="AC4947" t="s">
        <v>16097</v>
      </c>
      <c r="AD4947">
        <v>151</v>
      </c>
    </row>
    <row r="4948" spans="1:34" hidden="1" x14ac:dyDescent="0.35">
      <c r="A4948" t="s">
        <v>8893</v>
      </c>
      <c r="B4948" t="s">
        <v>8894</v>
      </c>
      <c r="C4948" t="s">
        <v>42</v>
      </c>
      <c r="D4948" t="s">
        <v>43</v>
      </c>
      <c r="G4948" t="s">
        <v>16092</v>
      </c>
      <c r="H4948" t="s">
        <v>16093</v>
      </c>
      <c r="I4948" t="s">
        <v>32171</v>
      </c>
      <c r="J4948" t="s">
        <v>16094</v>
      </c>
      <c r="K4948" t="s">
        <v>66</v>
      </c>
      <c r="L4948" t="b">
        <v>1</v>
      </c>
      <c r="M4948">
        <v>2</v>
      </c>
      <c r="N4948" t="e">
        <f>_xlfn.XLOOKUP(B4948,Courses!A:A,Courses!E:E)</f>
        <v>#N/A</v>
      </c>
      <c r="O4948">
        <v>191</v>
      </c>
      <c r="Q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Y4948">
        <v>0</v>
      </c>
      <c r="AA4948">
        <v>44</v>
      </c>
      <c r="AB4948" t="s">
        <v>16116</v>
      </c>
      <c r="AC4948" t="s">
        <v>16097</v>
      </c>
      <c r="AD4948">
        <v>151</v>
      </c>
      <c r="AG4948" t="s">
        <v>16117</v>
      </c>
      <c r="AH4948" t="s">
        <v>16118</v>
      </c>
    </row>
    <row r="4949" spans="1:34" x14ac:dyDescent="0.35">
      <c r="A4949" t="s">
        <v>8940</v>
      </c>
      <c r="B4949" t="s">
        <v>8941</v>
      </c>
      <c r="C4949" t="s">
        <v>42</v>
      </c>
      <c r="D4949" t="s">
        <v>43</v>
      </c>
      <c r="E4949" t="s">
        <v>38</v>
      </c>
      <c r="F4949" t="s">
        <v>39</v>
      </c>
      <c r="G4949" t="s">
        <v>16092</v>
      </c>
      <c r="H4949" t="s">
        <v>16093</v>
      </c>
      <c r="I4949" t="s">
        <v>32171</v>
      </c>
      <c r="J4949" t="s">
        <v>16094</v>
      </c>
      <c r="K4949" t="s">
        <v>66</v>
      </c>
      <c r="L4949" t="b">
        <v>1</v>
      </c>
      <c r="M4949">
        <v>11</v>
      </c>
      <c r="N4949">
        <f>_xlfn.XLOOKUP(B4949,Courses!A:A,Courses!E:E)</f>
        <v>41</v>
      </c>
      <c r="O4949">
        <v>70</v>
      </c>
      <c r="Q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Y4949">
        <v>0</v>
      </c>
      <c r="AA4949">
        <v>2403</v>
      </c>
      <c r="AB4949" t="s">
        <v>16119</v>
      </c>
      <c r="AC4949" t="s">
        <v>16097</v>
      </c>
      <c r="AD4949">
        <v>151</v>
      </c>
    </row>
    <row r="4950" spans="1:34" x14ac:dyDescent="0.35">
      <c r="A4950" t="s">
        <v>40</v>
      </c>
      <c r="B4950" t="s">
        <v>41</v>
      </c>
      <c r="C4950" t="s">
        <v>42</v>
      </c>
      <c r="D4950" t="s">
        <v>43</v>
      </c>
      <c r="E4950" t="s">
        <v>38</v>
      </c>
      <c r="F4950" t="s">
        <v>39</v>
      </c>
      <c r="G4950" t="s">
        <v>16092</v>
      </c>
      <c r="H4950" t="s">
        <v>16093</v>
      </c>
      <c r="I4950" t="s">
        <v>32171</v>
      </c>
      <c r="J4950" t="s">
        <v>16094</v>
      </c>
      <c r="K4950" t="s">
        <v>66</v>
      </c>
      <c r="L4950" t="b">
        <v>1</v>
      </c>
      <c r="M4950">
        <v>3</v>
      </c>
      <c r="N4950">
        <f>_xlfn.XLOOKUP(B4950,Courses!A:A,Courses!E:E)</f>
        <v>45</v>
      </c>
      <c r="O4950">
        <v>99</v>
      </c>
      <c r="Q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Y4950">
        <v>0</v>
      </c>
      <c r="AA4950">
        <v>2004</v>
      </c>
      <c r="AB4950" t="s">
        <v>16120</v>
      </c>
      <c r="AC4950" t="s">
        <v>16097</v>
      </c>
      <c r="AD4950">
        <v>151</v>
      </c>
      <c r="AG4950" t="s">
        <v>16121</v>
      </c>
      <c r="AH4950" t="s">
        <v>16122</v>
      </c>
    </row>
    <row r="4951" spans="1:34" x14ac:dyDescent="0.35">
      <c r="A4951" t="s">
        <v>8932</v>
      </c>
      <c r="B4951" t="s">
        <v>8933</v>
      </c>
      <c r="C4951" t="s">
        <v>42</v>
      </c>
      <c r="D4951" t="s">
        <v>43</v>
      </c>
      <c r="E4951" t="s">
        <v>38</v>
      </c>
      <c r="F4951" t="s">
        <v>39</v>
      </c>
      <c r="G4951" t="s">
        <v>16092</v>
      </c>
      <c r="H4951" t="s">
        <v>16093</v>
      </c>
      <c r="I4951" t="s">
        <v>32171</v>
      </c>
      <c r="J4951" t="s">
        <v>16094</v>
      </c>
      <c r="K4951" t="s">
        <v>66</v>
      </c>
      <c r="L4951" t="b">
        <v>1</v>
      </c>
      <c r="M4951">
        <v>1</v>
      </c>
      <c r="N4951">
        <f>_xlfn.XLOOKUP(B4951,Courses!A:A,Courses!E:E)</f>
        <v>26</v>
      </c>
      <c r="O4951">
        <v>56</v>
      </c>
      <c r="Q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Y4951">
        <v>0</v>
      </c>
      <c r="AA4951">
        <v>88</v>
      </c>
      <c r="AB4951" t="s">
        <v>16123</v>
      </c>
      <c r="AC4951" t="s">
        <v>16097</v>
      </c>
      <c r="AD4951">
        <v>151</v>
      </c>
      <c r="AG4951" t="s">
        <v>16124</v>
      </c>
      <c r="AH4951" t="s">
        <v>16125</v>
      </c>
    </row>
    <row r="4952" spans="1:34" x14ac:dyDescent="0.35">
      <c r="A4952" t="s">
        <v>8940</v>
      </c>
      <c r="B4952" t="s">
        <v>8941</v>
      </c>
      <c r="C4952" t="s">
        <v>42</v>
      </c>
      <c r="D4952" t="s">
        <v>43</v>
      </c>
      <c r="E4952" t="s">
        <v>38</v>
      </c>
      <c r="F4952" t="s">
        <v>39</v>
      </c>
      <c r="G4952" t="s">
        <v>16126</v>
      </c>
      <c r="H4952" t="s">
        <v>16127</v>
      </c>
      <c r="I4952" t="s">
        <v>32171</v>
      </c>
      <c r="J4952" t="s">
        <v>16128</v>
      </c>
      <c r="K4952" t="s">
        <v>66</v>
      </c>
      <c r="L4952" t="b">
        <v>1</v>
      </c>
      <c r="M4952">
        <v>0</v>
      </c>
      <c r="N4952">
        <f>_xlfn.XLOOKUP(B4952,Courses!A:A,Courses!E:E)</f>
        <v>41</v>
      </c>
      <c r="O4952">
        <v>70</v>
      </c>
      <c r="Q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Y4952">
        <v>0</v>
      </c>
      <c r="AA4952">
        <v>0</v>
      </c>
      <c r="AC4952" t="s">
        <v>16129</v>
      </c>
      <c r="AD4952">
        <v>117</v>
      </c>
    </row>
    <row r="4953" spans="1:34" x14ac:dyDescent="0.35">
      <c r="A4953" t="s">
        <v>8899</v>
      </c>
      <c r="B4953" t="s">
        <v>8900</v>
      </c>
      <c r="C4953" t="s">
        <v>42</v>
      </c>
      <c r="D4953" t="s">
        <v>43</v>
      </c>
      <c r="E4953" t="s">
        <v>38</v>
      </c>
      <c r="F4953" t="s">
        <v>39</v>
      </c>
      <c r="G4953" t="s">
        <v>16126</v>
      </c>
      <c r="H4953" t="s">
        <v>16127</v>
      </c>
      <c r="I4953" t="s">
        <v>32171</v>
      </c>
      <c r="J4953" t="s">
        <v>16128</v>
      </c>
      <c r="K4953" t="s">
        <v>66</v>
      </c>
      <c r="L4953" t="b">
        <v>1</v>
      </c>
      <c r="M4953">
        <v>0</v>
      </c>
      <c r="N4953">
        <f>_xlfn.XLOOKUP(B4953,Courses!A:A,Courses!E:E)</f>
        <v>22</v>
      </c>
      <c r="O4953">
        <v>88</v>
      </c>
      <c r="Q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Y4953">
        <v>0</v>
      </c>
      <c r="AA4953">
        <v>0</v>
      </c>
      <c r="AC4953" t="s">
        <v>16129</v>
      </c>
      <c r="AD4953">
        <v>117</v>
      </c>
    </row>
    <row r="4954" spans="1:34" x14ac:dyDescent="0.35">
      <c r="A4954" t="s">
        <v>8902</v>
      </c>
      <c r="B4954" t="s">
        <v>60</v>
      </c>
      <c r="C4954" t="s">
        <v>42</v>
      </c>
      <c r="D4954" t="s">
        <v>43</v>
      </c>
      <c r="E4954" t="s">
        <v>38</v>
      </c>
      <c r="F4954" t="s">
        <v>39</v>
      </c>
      <c r="G4954" t="s">
        <v>16126</v>
      </c>
      <c r="H4954" t="s">
        <v>16127</v>
      </c>
      <c r="I4954" t="s">
        <v>32171</v>
      </c>
      <c r="J4954" t="s">
        <v>16128</v>
      </c>
      <c r="K4954" t="s">
        <v>66</v>
      </c>
      <c r="L4954" t="b">
        <v>1</v>
      </c>
      <c r="M4954">
        <v>0</v>
      </c>
      <c r="N4954">
        <f>_xlfn.XLOOKUP(B4954,Courses!A:A,Courses!E:E)</f>
        <v>24</v>
      </c>
      <c r="O4954">
        <v>86</v>
      </c>
      <c r="Q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Y4954">
        <v>0</v>
      </c>
      <c r="AA4954">
        <v>0</v>
      </c>
      <c r="AC4954" t="s">
        <v>16129</v>
      </c>
      <c r="AD4954">
        <v>117</v>
      </c>
    </row>
    <row r="4955" spans="1:34" hidden="1" x14ac:dyDescent="0.35">
      <c r="A4955" t="s">
        <v>8893</v>
      </c>
      <c r="B4955" t="s">
        <v>8894</v>
      </c>
      <c r="C4955" t="s">
        <v>42</v>
      </c>
      <c r="D4955" t="s">
        <v>43</v>
      </c>
      <c r="G4955" t="s">
        <v>16126</v>
      </c>
      <c r="H4955" t="s">
        <v>16127</v>
      </c>
      <c r="I4955" t="s">
        <v>32171</v>
      </c>
      <c r="J4955" t="s">
        <v>16128</v>
      </c>
      <c r="K4955" t="s">
        <v>66</v>
      </c>
      <c r="L4955" t="b">
        <v>1</v>
      </c>
      <c r="M4955">
        <v>1</v>
      </c>
      <c r="N4955" t="e">
        <f>_xlfn.XLOOKUP(B4955,Courses!A:A,Courses!E:E)</f>
        <v>#N/A</v>
      </c>
      <c r="O4955">
        <v>190</v>
      </c>
      <c r="Q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Y4955">
        <v>0</v>
      </c>
      <c r="AA4955">
        <v>3</v>
      </c>
      <c r="AB4955" t="s">
        <v>16130</v>
      </c>
      <c r="AC4955" t="s">
        <v>16129</v>
      </c>
      <c r="AD4955">
        <v>117</v>
      </c>
    </row>
    <row r="4956" spans="1:34" hidden="1" x14ac:dyDescent="0.35">
      <c r="A4956" t="s">
        <v>8891</v>
      </c>
      <c r="B4956" t="s">
        <v>8892</v>
      </c>
      <c r="C4956" t="s">
        <v>42</v>
      </c>
      <c r="D4956" t="s">
        <v>43</v>
      </c>
      <c r="G4956" t="s">
        <v>16126</v>
      </c>
      <c r="H4956" t="s">
        <v>16127</v>
      </c>
      <c r="I4956" t="s">
        <v>32171</v>
      </c>
      <c r="J4956" t="s">
        <v>16128</v>
      </c>
      <c r="K4956" t="s">
        <v>66</v>
      </c>
      <c r="L4956" t="b">
        <v>1</v>
      </c>
      <c r="M4956">
        <v>1</v>
      </c>
      <c r="N4956" t="e">
        <f>_xlfn.XLOOKUP(B4956,Courses!A:A,Courses!E:E)</f>
        <v>#N/A</v>
      </c>
      <c r="O4956">
        <v>89</v>
      </c>
      <c r="Q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Y4956">
        <v>0</v>
      </c>
      <c r="AA4956">
        <v>0</v>
      </c>
      <c r="AB4956" t="s">
        <v>16131</v>
      </c>
      <c r="AC4956" t="s">
        <v>16129</v>
      </c>
      <c r="AD4956">
        <v>117</v>
      </c>
    </row>
    <row r="4957" spans="1:34" hidden="1" x14ac:dyDescent="0.35">
      <c r="A4957" t="s">
        <v>53</v>
      </c>
      <c r="B4957" t="s">
        <v>54</v>
      </c>
      <c r="C4957" t="s">
        <v>42</v>
      </c>
      <c r="D4957" t="s">
        <v>43</v>
      </c>
      <c r="E4957" t="s">
        <v>34</v>
      </c>
      <c r="F4957" t="s">
        <v>35</v>
      </c>
      <c r="G4957" t="s">
        <v>16126</v>
      </c>
      <c r="H4957" t="s">
        <v>16127</v>
      </c>
      <c r="I4957" t="s">
        <v>32171</v>
      </c>
      <c r="J4957" t="s">
        <v>16128</v>
      </c>
      <c r="K4957" t="s">
        <v>66</v>
      </c>
      <c r="L4957" t="b">
        <v>1</v>
      </c>
      <c r="M4957">
        <v>13</v>
      </c>
      <c r="N4957" t="e">
        <f>_xlfn.XLOOKUP(B4957,Courses!A:A,Courses!E:E)</f>
        <v>#N/A</v>
      </c>
      <c r="O4957">
        <v>107</v>
      </c>
      <c r="Q4957">
        <v>0</v>
      </c>
      <c r="S4957">
        <v>3</v>
      </c>
      <c r="T4957">
        <v>3</v>
      </c>
      <c r="U4957">
        <v>0</v>
      </c>
      <c r="V4957">
        <v>0</v>
      </c>
      <c r="W4957">
        <v>0</v>
      </c>
      <c r="Y4957">
        <v>0</v>
      </c>
      <c r="AA4957">
        <v>4237</v>
      </c>
      <c r="AB4957" t="s">
        <v>16132</v>
      </c>
      <c r="AC4957" t="s">
        <v>16129</v>
      </c>
      <c r="AD4957">
        <v>117</v>
      </c>
      <c r="AF4957" t="s">
        <v>16133</v>
      </c>
      <c r="AG4957" t="s">
        <v>16134</v>
      </c>
      <c r="AH4957" t="s">
        <v>16135</v>
      </c>
    </row>
    <row r="4958" spans="1:34" hidden="1" x14ac:dyDescent="0.35">
      <c r="A4958" t="s">
        <v>51</v>
      </c>
      <c r="B4958" t="s">
        <v>52</v>
      </c>
      <c r="C4958" t="s">
        <v>42</v>
      </c>
      <c r="D4958" t="s">
        <v>43</v>
      </c>
      <c r="E4958" t="s">
        <v>34</v>
      </c>
      <c r="F4958" t="s">
        <v>35</v>
      </c>
      <c r="G4958" t="s">
        <v>16126</v>
      </c>
      <c r="H4958" t="s">
        <v>16127</v>
      </c>
      <c r="I4958" t="s">
        <v>32171</v>
      </c>
      <c r="J4958" t="s">
        <v>16128</v>
      </c>
      <c r="K4958" t="s">
        <v>66</v>
      </c>
      <c r="L4958" t="b">
        <v>1</v>
      </c>
      <c r="M4958">
        <v>61</v>
      </c>
      <c r="N4958">
        <f>_xlfn.XLOOKUP(B4958,Courses!A:A,Courses!E:E)</f>
        <v>38</v>
      </c>
      <c r="O4958">
        <v>211</v>
      </c>
      <c r="Q4958">
        <v>0</v>
      </c>
      <c r="S4958">
        <v>1</v>
      </c>
      <c r="T4958">
        <v>1</v>
      </c>
      <c r="U4958">
        <v>0</v>
      </c>
      <c r="V4958">
        <v>0</v>
      </c>
      <c r="W4958">
        <v>0</v>
      </c>
      <c r="Y4958">
        <v>1</v>
      </c>
      <c r="Z4958" t="s">
        <v>16136</v>
      </c>
      <c r="AA4958">
        <v>24363</v>
      </c>
      <c r="AB4958" t="s">
        <v>16137</v>
      </c>
      <c r="AC4958" t="s">
        <v>16129</v>
      </c>
      <c r="AD4958">
        <v>117</v>
      </c>
      <c r="AF4958" t="s">
        <v>16138</v>
      </c>
    </row>
    <row r="4959" spans="1:34" hidden="1" x14ac:dyDescent="0.35">
      <c r="A4959" t="s">
        <v>59</v>
      </c>
      <c r="B4959" t="s">
        <v>60</v>
      </c>
      <c r="C4959" t="s">
        <v>42</v>
      </c>
      <c r="D4959" t="s">
        <v>43</v>
      </c>
      <c r="E4959" t="s">
        <v>34</v>
      </c>
      <c r="F4959" t="s">
        <v>35</v>
      </c>
      <c r="G4959" t="s">
        <v>16126</v>
      </c>
      <c r="H4959" t="s">
        <v>16127</v>
      </c>
      <c r="I4959" t="s">
        <v>32171</v>
      </c>
      <c r="J4959" t="s">
        <v>16128</v>
      </c>
      <c r="K4959" t="s">
        <v>66</v>
      </c>
      <c r="L4959" t="b">
        <v>1</v>
      </c>
      <c r="M4959">
        <v>4</v>
      </c>
      <c r="N4959">
        <f>_xlfn.XLOOKUP(B4959,Courses!A:A,Courses!E:E)</f>
        <v>24</v>
      </c>
      <c r="O4959">
        <v>98</v>
      </c>
      <c r="Q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Y4959">
        <v>1</v>
      </c>
      <c r="Z4959" t="s">
        <v>16139</v>
      </c>
      <c r="AA4959">
        <v>1565</v>
      </c>
      <c r="AB4959" t="s">
        <v>16140</v>
      </c>
      <c r="AC4959" t="s">
        <v>16129</v>
      </c>
      <c r="AD4959">
        <v>117</v>
      </c>
      <c r="AG4959" t="s">
        <v>16141</v>
      </c>
      <c r="AH4959" t="s">
        <v>16142</v>
      </c>
    </row>
    <row r="4960" spans="1:34" hidden="1" x14ac:dyDescent="0.35">
      <c r="A4960" t="s">
        <v>55</v>
      </c>
      <c r="B4960" t="s">
        <v>56</v>
      </c>
      <c r="C4960" t="s">
        <v>42</v>
      </c>
      <c r="D4960" t="s">
        <v>43</v>
      </c>
      <c r="E4960" t="s">
        <v>34</v>
      </c>
      <c r="F4960" t="s">
        <v>35</v>
      </c>
      <c r="G4960" t="s">
        <v>16126</v>
      </c>
      <c r="H4960" t="s">
        <v>16127</v>
      </c>
      <c r="I4960" t="s">
        <v>32171</v>
      </c>
      <c r="J4960" t="s">
        <v>16128</v>
      </c>
      <c r="K4960" t="s">
        <v>66</v>
      </c>
      <c r="L4960" t="b">
        <v>1</v>
      </c>
      <c r="M4960">
        <v>75</v>
      </c>
      <c r="N4960">
        <f>_xlfn.XLOOKUP(B4960,Courses!A:A,Courses!E:E)</f>
        <v>55</v>
      </c>
      <c r="O4960">
        <v>226</v>
      </c>
      <c r="Q4960">
        <v>0</v>
      </c>
      <c r="S4960">
        <v>1</v>
      </c>
      <c r="T4960">
        <v>1</v>
      </c>
      <c r="U4960">
        <v>0</v>
      </c>
      <c r="V4960">
        <v>0</v>
      </c>
      <c r="W4960">
        <v>0</v>
      </c>
      <c r="Y4960">
        <v>2</v>
      </c>
      <c r="Z4960" t="s">
        <v>16143</v>
      </c>
      <c r="AA4960">
        <v>22471</v>
      </c>
      <c r="AB4960" t="s">
        <v>16144</v>
      </c>
      <c r="AC4960" t="s">
        <v>16129</v>
      </c>
      <c r="AD4960">
        <v>117</v>
      </c>
      <c r="AF4960" t="s">
        <v>16145</v>
      </c>
    </row>
    <row r="4961" spans="1:34" hidden="1" x14ac:dyDescent="0.35">
      <c r="A4961" t="s">
        <v>57</v>
      </c>
      <c r="B4961" t="s">
        <v>58</v>
      </c>
      <c r="C4961" t="s">
        <v>42</v>
      </c>
      <c r="D4961" t="s">
        <v>43</v>
      </c>
      <c r="E4961" t="s">
        <v>34</v>
      </c>
      <c r="F4961" t="s">
        <v>35</v>
      </c>
      <c r="G4961" t="s">
        <v>16126</v>
      </c>
      <c r="H4961" t="s">
        <v>16127</v>
      </c>
      <c r="I4961" t="s">
        <v>32171</v>
      </c>
      <c r="J4961" t="s">
        <v>16128</v>
      </c>
      <c r="K4961" t="s">
        <v>66</v>
      </c>
      <c r="L4961" t="b">
        <v>1</v>
      </c>
      <c r="M4961">
        <v>0</v>
      </c>
      <c r="N4961">
        <f>_xlfn.XLOOKUP(B4961,Courses!A:A,Courses!E:E)</f>
        <v>40</v>
      </c>
      <c r="O4961">
        <v>227</v>
      </c>
      <c r="Q4961">
        <v>0</v>
      </c>
      <c r="S4961">
        <v>1</v>
      </c>
      <c r="T4961">
        <v>1</v>
      </c>
      <c r="U4961">
        <v>0</v>
      </c>
      <c r="V4961">
        <v>0</v>
      </c>
      <c r="W4961">
        <v>0</v>
      </c>
      <c r="Y4961">
        <v>1</v>
      </c>
      <c r="Z4961" t="s">
        <v>16146</v>
      </c>
      <c r="AA4961">
        <v>0</v>
      </c>
      <c r="AB4961" t="s">
        <v>16147</v>
      </c>
      <c r="AC4961" t="s">
        <v>16129</v>
      </c>
      <c r="AD4961">
        <v>117</v>
      </c>
      <c r="AF4961" t="s">
        <v>16148</v>
      </c>
    </row>
    <row r="4962" spans="1:34" x14ac:dyDescent="0.35">
      <c r="A4962" t="s">
        <v>9773</v>
      </c>
      <c r="B4962" t="s">
        <v>58</v>
      </c>
      <c r="C4962" t="s">
        <v>42</v>
      </c>
      <c r="D4962" t="s">
        <v>43</v>
      </c>
      <c r="E4962" t="s">
        <v>38</v>
      </c>
      <c r="F4962" t="s">
        <v>39</v>
      </c>
      <c r="G4962" t="s">
        <v>16126</v>
      </c>
      <c r="H4962" t="s">
        <v>16127</v>
      </c>
      <c r="I4962" t="s">
        <v>32171</v>
      </c>
      <c r="J4962" t="s">
        <v>16128</v>
      </c>
      <c r="K4962" t="s">
        <v>66</v>
      </c>
      <c r="L4962" t="b">
        <v>1</v>
      </c>
      <c r="M4962">
        <v>0</v>
      </c>
      <c r="N4962">
        <f>_xlfn.XLOOKUP(B4962,Courses!A:A,Courses!E:E)</f>
        <v>40</v>
      </c>
      <c r="O4962">
        <v>222</v>
      </c>
      <c r="Q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Y4962">
        <v>0</v>
      </c>
      <c r="AA4962">
        <v>0</v>
      </c>
      <c r="AC4962" t="s">
        <v>16129</v>
      </c>
      <c r="AD4962">
        <v>117</v>
      </c>
    </row>
    <row r="4963" spans="1:34" hidden="1" x14ac:dyDescent="0.35">
      <c r="A4963" t="s">
        <v>57</v>
      </c>
      <c r="B4963" t="s">
        <v>58</v>
      </c>
      <c r="C4963" t="s">
        <v>42</v>
      </c>
      <c r="D4963" t="s">
        <v>43</v>
      </c>
      <c r="E4963" t="s">
        <v>34</v>
      </c>
      <c r="F4963" t="s">
        <v>35</v>
      </c>
      <c r="G4963" t="s">
        <v>16149</v>
      </c>
      <c r="H4963" t="s">
        <v>16150</v>
      </c>
      <c r="I4963" t="s">
        <v>32171</v>
      </c>
      <c r="J4963" t="s">
        <v>16151</v>
      </c>
      <c r="K4963" t="s">
        <v>66</v>
      </c>
      <c r="L4963" t="b">
        <v>1</v>
      </c>
      <c r="M4963">
        <v>92</v>
      </c>
      <c r="N4963">
        <f>_xlfn.XLOOKUP(B4963,Courses!A:A,Courses!E:E)</f>
        <v>40</v>
      </c>
      <c r="O4963">
        <v>237</v>
      </c>
      <c r="Q4963">
        <v>0</v>
      </c>
      <c r="S4963">
        <v>12</v>
      </c>
      <c r="T4963">
        <v>12</v>
      </c>
      <c r="U4963">
        <v>0</v>
      </c>
      <c r="V4963">
        <v>0</v>
      </c>
      <c r="W4963">
        <v>0</v>
      </c>
      <c r="Y4963">
        <v>2</v>
      </c>
      <c r="Z4963" t="s">
        <v>16152</v>
      </c>
      <c r="AA4963">
        <v>93178</v>
      </c>
      <c r="AB4963" t="s">
        <v>16153</v>
      </c>
      <c r="AC4963" t="s">
        <v>16154</v>
      </c>
      <c r="AD4963">
        <v>295</v>
      </c>
      <c r="AF4963" t="s">
        <v>16155</v>
      </c>
    </row>
    <row r="4964" spans="1:34" hidden="1" x14ac:dyDescent="0.35">
      <c r="A4964" t="s">
        <v>55</v>
      </c>
      <c r="B4964" t="s">
        <v>56</v>
      </c>
      <c r="C4964" t="s">
        <v>42</v>
      </c>
      <c r="D4964" t="s">
        <v>43</v>
      </c>
      <c r="E4964" t="s">
        <v>34</v>
      </c>
      <c r="F4964" t="s">
        <v>35</v>
      </c>
      <c r="G4964" t="s">
        <v>16149</v>
      </c>
      <c r="H4964" t="s">
        <v>16150</v>
      </c>
      <c r="I4964" t="s">
        <v>32171</v>
      </c>
      <c r="J4964" t="s">
        <v>16151</v>
      </c>
      <c r="K4964" t="s">
        <v>66</v>
      </c>
      <c r="L4964" t="b">
        <v>1</v>
      </c>
      <c r="M4964">
        <v>87</v>
      </c>
      <c r="N4964">
        <f>_xlfn.XLOOKUP(B4964,Courses!A:A,Courses!E:E)</f>
        <v>55</v>
      </c>
      <c r="O4964">
        <v>230</v>
      </c>
      <c r="Q4964">
        <v>0</v>
      </c>
      <c r="S4964">
        <v>5</v>
      </c>
      <c r="T4964">
        <v>5</v>
      </c>
      <c r="U4964">
        <v>0</v>
      </c>
      <c r="V4964">
        <v>0</v>
      </c>
      <c r="W4964">
        <v>0</v>
      </c>
      <c r="Y4964">
        <v>1</v>
      </c>
      <c r="Z4964" t="s">
        <v>16156</v>
      </c>
      <c r="AA4964">
        <v>21606</v>
      </c>
      <c r="AB4964" t="s">
        <v>16157</v>
      </c>
      <c r="AC4964" t="s">
        <v>16154</v>
      </c>
      <c r="AD4964">
        <v>295</v>
      </c>
      <c r="AF4964" t="s">
        <v>16158</v>
      </c>
    </row>
    <row r="4965" spans="1:34" hidden="1" x14ac:dyDescent="0.35">
      <c r="A4965" t="s">
        <v>59</v>
      </c>
      <c r="B4965" t="s">
        <v>60</v>
      </c>
      <c r="C4965" t="s">
        <v>42</v>
      </c>
      <c r="D4965" t="s">
        <v>43</v>
      </c>
      <c r="E4965" t="s">
        <v>34</v>
      </c>
      <c r="F4965" t="s">
        <v>35</v>
      </c>
      <c r="G4965" t="s">
        <v>16149</v>
      </c>
      <c r="H4965" t="s">
        <v>16150</v>
      </c>
      <c r="I4965" t="s">
        <v>32171</v>
      </c>
      <c r="J4965" t="s">
        <v>16151</v>
      </c>
      <c r="K4965" t="s">
        <v>66</v>
      </c>
      <c r="L4965" t="b">
        <v>1</v>
      </c>
      <c r="M4965">
        <v>60</v>
      </c>
      <c r="N4965">
        <f>_xlfn.XLOOKUP(B4965,Courses!A:A,Courses!E:E)</f>
        <v>24</v>
      </c>
      <c r="O4965">
        <v>102</v>
      </c>
      <c r="Q4965">
        <v>0</v>
      </c>
      <c r="S4965">
        <v>3</v>
      </c>
      <c r="T4965">
        <v>3</v>
      </c>
      <c r="U4965">
        <v>0</v>
      </c>
      <c r="V4965">
        <v>0</v>
      </c>
      <c r="W4965">
        <v>6</v>
      </c>
      <c r="Y4965">
        <v>2</v>
      </c>
      <c r="Z4965" t="s">
        <v>16159</v>
      </c>
      <c r="AA4965">
        <v>22394</v>
      </c>
      <c r="AB4965" t="s">
        <v>16160</v>
      </c>
      <c r="AC4965" t="s">
        <v>16154</v>
      </c>
      <c r="AD4965">
        <v>295</v>
      </c>
      <c r="AF4965" t="s">
        <v>16161</v>
      </c>
      <c r="AG4965" t="s">
        <v>16162</v>
      </c>
      <c r="AH4965" t="s">
        <v>16163</v>
      </c>
    </row>
    <row r="4966" spans="1:34" hidden="1" x14ac:dyDescent="0.35">
      <c r="A4966" t="s">
        <v>51</v>
      </c>
      <c r="B4966" t="s">
        <v>52</v>
      </c>
      <c r="C4966" t="s">
        <v>42</v>
      </c>
      <c r="D4966" t="s">
        <v>43</v>
      </c>
      <c r="E4966" t="s">
        <v>34</v>
      </c>
      <c r="F4966" t="s">
        <v>35</v>
      </c>
      <c r="G4966" t="s">
        <v>16149</v>
      </c>
      <c r="H4966" t="s">
        <v>16150</v>
      </c>
      <c r="I4966" t="s">
        <v>32171</v>
      </c>
      <c r="J4966" t="s">
        <v>16151</v>
      </c>
      <c r="K4966" t="s">
        <v>66</v>
      </c>
      <c r="L4966" t="b">
        <v>1</v>
      </c>
      <c r="M4966">
        <v>101</v>
      </c>
      <c r="N4966">
        <f>_xlfn.XLOOKUP(B4966,Courses!A:A,Courses!E:E)</f>
        <v>38</v>
      </c>
      <c r="O4966">
        <v>215</v>
      </c>
      <c r="Q4966">
        <v>0</v>
      </c>
      <c r="S4966">
        <v>9</v>
      </c>
      <c r="T4966">
        <v>9</v>
      </c>
      <c r="U4966">
        <v>0</v>
      </c>
      <c r="V4966">
        <v>0</v>
      </c>
      <c r="W4966">
        <v>0</v>
      </c>
      <c r="Y4966">
        <v>1</v>
      </c>
      <c r="Z4966" t="s">
        <v>16164</v>
      </c>
      <c r="AA4966">
        <v>21788</v>
      </c>
      <c r="AB4966" t="s">
        <v>16165</v>
      </c>
      <c r="AC4966" t="s">
        <v>16154</v>
      </c>
      <c r="AD4966">
        <v>295</v>
      </c>
      <c r="AF4966" t="s">
        <v>16166</v>
      </c>
    </row>
    <row r="4967" spans="1:34" hidden="1" x14ac:dyDescent="0.35">
      <c r="A4967" t="s">
        <v>53</v>
      </c>
      <c r="B4967" t="s">
        <v>54</v>
      </c>
      <c r="C4967" t="s">
        <v>42</v>
      </c>
      <c r="D4967" t="s">
        <v>43</v>
      </c>
      <c r="E4967" t="s">
        <v>34</v>
      </c>
      <c r="F4967" t="s">
        <v>35</v>
      </c>
      <c r="G4967" t="s">
        <v>16149</v>
      </c>
      <c r="H4967" t="s">
        <v>16150</v>
      </c>
      <c r="I4967" t="s">
        <v>32171</v>
      </c>
      <c r="J4967" t="s">
        <v>16151</v>
      </c>
      <c r="K4967" t="s">
        <v>66</v>
      </c>
      <c r="L4967" t="b">
        <v>1</v>
      </c>
      <c r="M4967">
        <v>72</v>
      </c>
      <c r="N4967" t="e">
        <f>_xlfn.XLOOKUP(B4967,Courses!A:A,Courses!E:E)</f>
        <v>#N/A</v>
      </c>
      <c r="O4967">
        <v>114</v>
      </c>
      <c r="Q4967">
        <v>0</v>
      </c>
      <c r="S4967">
        <v>13</v>
      </c>
      <c r="T4967">
        <v>13</v>
      </c>
      <c r="U4967">
        <v>0</v>
      </c>
      <c r="V4967">
        <v>0</v>
      </c>
      <c r="W4967">
        <v>0</v>
      </c>
      <c r="Y4967">
        <v>0</v>
      </c>
      <c r="AA4967">
        <v>58834</v>
      </c>
      <c r="AB4967" t="s">
        <v>16167</v>
      </c>
      <c r="AC4967" t="s">
        <v>16154</v>
      </c>
      <c r="AD4967">
        <v>295</v>
      </c>
      <c r="AF4967" t="s">
        <v>16168</v>
      </c>
      <c r="AG4967" t="s">
        <v>16169</v>
      </c>
      <c r="AH4967" t="s">
        <v>16170</v>
      </c>
    </row>
    <row r="4968" spans="1:34" hidden="1" x14ac:dyDescent="0.35">
      <c r="A4968" t="s">
        <v>8891</v>
      </c>
      <c r="B4968" t="s">
        <v>8892</v>
      </c>
      <c r="C4968" t="s">
        <v>42</v>
      </c>
      <c r="D4968" t="s">
        <v>43</v>
      </c>
      <c r="G4968" t="s">
        <v>16149</v>
      </c>
      <c r="H4968" t="s">
        <v>16150</v>
      </c>
      <c r="I4968" t="s">
        <v>32171</v>
      </c>
      <c r="J4968" t="s">
        <v>16151</v>
      </c>
      <c r="K4968" t="s">
        <v>66</v>
      </c>
      <c r="L4968" t="b">
        <v>1</v>
      </c>
      <c r="M4968">
        <v>18</v>
      </c>
      <c r="N4968" t="e">
        <f>_xlfn.XLOOKUP(B4968,Courses!A:A,Courses!E:E)</f>
        <v>#N/A</v>
      </c>
      <c r="O4968">
        <v>92</v>
      </c>
      <c r="Q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Y4968">
        <v>0</v>
      </c>
      <c r="AA4968">
        <v>928</v>
      </c>
      <c r="AB4968" t="s">
        <v>16171</v>
      </c>
      <c r="AC4968" t="s">
        <v>16154</v>
      </c>
      <c r="AD4968">
        <v>295</v>
      </c>
      <c r="AG4968" t="s">
        <v>16172</v>
      </c>
      <c r="AH4968" t="s">
        <v>16173</v>
      </c>
    </row>
    <row r="4969" spans="1:34" hidden="1" x14ac:dyDescent="0.35">
      <c r="A4969" t="s">
        <v>8893</v>
      </c>
      <c r="B4969" t="s">
        <v>8894</v>
      </c>
      <c r="C4969" t="s">
        <v>42</v>
      </c>
      <c r="D4969" t="s">
        <v>43</v>
      </c>
      <c r="G4969" t="s">
        <v>16149</v>
      </c>
      <c r="H4969" t="s">
        <v>16150</v>
      </c>
      <c r="I4969" t="s">
        <v>32171</v>
      </c>
      <c r="J4969" t="s">
        <v>16151</v>
      </c>
      <c r="K4969" t="s">
        <v>66</v>
      </c>
      <c r="L4969" t="b">
        <v>1</v>
      </c>
      <c r="M4969">
        <v>12</v>
      </c>
      <c r="N4969" t="e">
        <f>_xlfn.XLOOKUP(B4969,Courses!A:A,Courses!E:E)</f>
        <v>#N/A</v>
      </c>
      <c r="O4969">
        <v>193</v>
      </c>
      <c r="Q4969">
        <v>0</v>
      </c>
      <c r="S4969">
        <v>1</v>
      </c>
      <c r="T4969">
        <v>1</v>
      </c>
      <c r="U4969">
        <v>0</v>
      </c>
      <c r="V4969">
        <v>0</v>
      </c>
      <c r="W4969">
        <v>0</v>
      </c>
      <c r="Y4969">
        <v>0</v>
      </c>
      <c r="AA4969">
        <v>1572</v>
      </c>
      <c r="AB4969" t="s">
        <v>16174</v>
      </c>
      <c r="AC4969" t="s">
        <v>16154</v>
      </c>
      <c r="AD4969">
        <v>295</v>
      </c>
      <c r="AF4969" t="s">
        <v>16175</v>
      </c>
      <c r="AG4969" t="s">
        <v>16176</v>
      </c>
      <c r="AH4969" t="s">
        <v>16177</v>
      </c>
    </row>
    <row r="4970" spans="1:34" hidden="1" x14ac:dyDescent="0.35">
      <c r="A4970" t="s">
        <v>8883</v>
      </c>
      <c r="B4970" t="s">
        <v>8884</v>
      </c>
      <c r="C4970" t="s">
        <v>42</v>
      </c>
      <c r="D4970" t="s">
        <v>43</v>
      </c>
      <c r="E4970" t="s">
        <v>34</v>
      </c>
      <c r="F4970" t="s">
        <v>35</v>
      </c>
      <c r="G4970" t="s">
        <v>16149</v>
      </c>
      <c r="H4970" t="s">
        <v>16150</v>
      </c>
      <c r="I4970" t="s">
        <v>32171</v>
      </c>
      <c r="J4970" t="s">
        <v>16151</v>
      </c>
      <c r="K4970" t="s">
        <v>66</v>
      </c>
      <c r="L4970" t="b">
        <v>1</v>
      </c>
      <c r="M4970">
        <v>22</v>
      </c>
      <c r="N4970">
        <f>_xlfn.XLOOKUP(B4970,Courses!A:A,Courses!E:E)</f>
        <v>0</v>
      </c>
      <c r="O4970">
        <v>37</v>
      </c>
      <c r="Q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Y4970">
        <v>2</v>
      </c>
      <c r="Z4970" t="s">
        <v>16178</v>
      </c>
      <c r="AA4970">
        <v>15593</v>
      </c>
      <c r="AB4970" t="s">
        <v>16179</v>
      </c>
      <c r="AC4970" t="s">
        <v>16154</v>
      </c>
      <c r="AD4970">
        <v>295</v>
      </c>
    </row>
    <row r="4971" spans="1:34" x14ac:dyDescent="0.35">
      <c r="A4971" t="s">
        <v>8940</v>
      </c>
      <c r="B4971" t="s">
        <v>8941</v>
      </c>
      <c r="C4971" t="s">
        <v>42</v>
      </c>
      <c r="D4971" t="s">
        <v>43</v>
      </c>
      <c r="E4971" t="s">
        <v>38</v>
      </c>
      <c r="F4971" t="s">
        <v>39</v>
      </c>
      <c r="G4971" t="s">
        <v>16149</v>
      </c>
      <c r="H4971" t="s">
        <v>16150</v>
      </c>
      <c r="I4971" t="s">
        <v>32171</v>
      </c>
      <c r="J4971" t="s">
        <v>16151</v>
      </c>
      <c r="K4971" t="s">
        <v>66</v>
      </c>
      <c r="L4971" t="b">
        <v>1</v>
      </c>
      <c r="M4971">
        <v>14</v>
      </c>
      <c r="N4971">
        <f>_xlfn.XLOOKUP(B4971,Courses!A:A,Courses!E:E)</f>
        <v>41</v>
      </c>
      <c r="O4971">
        <v>70</v>
      </c>
      <c r="Q4971">
        <v>0</v>
      </c>
      <c r="S4971">
        <v>1</v>
      </c>
      <c r="T4971">
        <v>1</v>
      </c>
      <c r="U4971">
        <v>0</v>
      </c>
      <c r="V4971">
        <v>0</v>
      </c>
      <c r="W4971">
        <v>0</v>
      </c>
      <c r="Y4971">
        <v>0</v>
      </c>
      <c r="AA4971">
        <v>4530</v>
      </c>
      <c r="AB4971" t="s">
        <v>16180</v>
      </c>
      <c r="AC4971" t="s">
        <v>16154</v>
      </c>
      <c r="AD4971">
        <v>295</v>
      </c>
      <c r="AF4971" t="s">
        <v>16181</v>
      </c>
    </row>
    <row r="4972" spans="1:34" x14ac:dyDescent="0.35">
      <c r="A4972" t="s">
        <v>40</v>
      </c>
      <c r="B4972" t="s">
        <v>41</v>
      </c>
      <c r="C4972" t="s">
        <v>42</v>
      </c>
      <c r="D4972" t="s">
        <v>43</v>
      </c>
      <c r="E4972" t="s">
        <v>38</v>
      </c>
      <c r="F4972" t="s">
        <v>39</v>
      </c>
      <c r="G4972" t="s">
        <v>16149</v>
      </c>
      <c r="H4972" t="s">
        <v>16150</v>
      </c>
      <c r="I4972" t="s">
        <v>32171</v>
      </c>
      <c r="J4972" t="s">
        <v>16151</v>
      </c>
      <c r="K4972" t="s">
        <v>66</v>
      </c>
      <c r="L4972" t="b">
        <v>1</v>
      </c>
      <c r="M4972">
        <v>10</v>
      </c>
      <c r="N4972">
        <f>_xlfn.XLOOKUP(B4972,Courses!A:A,Courses!E:E)</f>
        <v>45</v>
      </c>
      <c r="O4972">
        <v>99</v>
      </c>
      <c r="Q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Y4972">
        <v>0</v>
      </c>
      <c r="AA4972">
        <v>5607</v>
      </c>
      <c r="AB4972" t="s">
        <v>16182</v>
      </c>
      <c r="AC4972" t="s">
        <v>16154</v>
      </c>
      <c r="AD4972">
        <v>295</v>
      </c>
      <c r="AG4972" t="s">
        <v>16183</v>
      </c>
      <c r="AH4972" t="s">
        <v>16184</v>
      </c>
    </row>
    <row r="4973" spans="1:34" x14ac:dyDescent="0.35">
      <c r="A4973" t="s">
        <v>8932</v>
      </c>
      <c r="B4973" t="s">
        <v>8933</v>
      </c>
      <c r="C4973" t="s">
        <v>42</v>
      </c>
      <c r="D4973" t="s">
        <v>43</v>
      </c>
      <c r="E4973" t="s">
        <v>38</v>
      </c>
      <c r="F4973" t="s">
        <v>39</v>
      </c>
      <c r="G4973" t="s">
        <v>16149</v>
      </c>
      <c r="H4973" t="s">
        <v>16150</v>
      </c>
      <c r="I4973" t="s">
        <v>32171</v>
      </c>
      <c r="J4973" t="s">
        <v>16151</v>
      </c>
      <c r="K4973" t="s">
        <v>66</v>
      </c>
      <c r="L4973" t="b">
        <v>1</v>
      </c>
      <c r="M4973">
        <v>2</v>
      </c>
      <c r="N4973">
        <f>_xlfn.XLOOKUP(B4973,Courses!A:A,Courses!E:E)</f>
        <v>26</v>
      </c>
      <c r="O4973">
        <v>56</v>
      </c>
      <c r="Q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Y4973">
        <v>0</v>
      </c>
      <c r="AA4973">
        <v>99</v>
      </c>
      <c r="AB4973" t="s">
        <v>16185</v>
      </c>
      <c r="AC4973" t="s">
        <v>16154</v>
      </c>
      <c r="AD4973">
        <v>295</v>
      </c>
      <c r="AG4973" t="s">
        <v>16186</v>
      </c>
      <c r="AH4973" t="s">
        <v>16187</v>
      </c>
    </row>
    <row r="4974" spans="1:34" x14ac:dyDescent="0.35">
      <c r="A4974" t="s">
        <v>8932</v>
      </c>
      <c r="B4974" t="s">
        <v>8933</v>
      </c>
      <c r="C4974" t="s">
        <v>42</v>
      </c>
      <c r="D4974" t="s">
        <v>43</v>
      </c>
      <c r="E4974" t="s">
        <v>38</v>
      </c>
      <c r="F4974" t="s">
        <v>39</v>
      </c>
      <c r="G4974" t="s">
        <v>16188</v>
      </c>
      <c r="H4974" t="s">
        <v>16189</v>
      </c>
      <c r="I4974" t="s">
        <v>32171</v>
      </c>
      <c r="J4974" t="s">
        <v>16190</v>
      </c>
      <c r="K4974" t="s">
        <v>66</v>
      </c>
      <c r="L4974" t="b">
        <v>1</v>
      </c>
      <c r="M4974">
        <v>0</v>
      </c>
      <c r="N4974">
        <f>_xlfn.XLOOKUP(B4974,Courses!A:A,Courses!E:E)</f>
        <v>26</v>
      </c>
      <c r="O4974">
        <v>56</v>
      </c>
      <c r="Q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Y4974">
        <v>0</v>
      </c>
      <c r="AA4974">
        <v>0</v>
      </c>
      <c r="AC4974" t="s">
        <v>16191</v>
      </c>
      <c r="AD4974">
        <v>94</v>
      </c>
    </row>
    <row r="4975" spans="1:34" x14ac:dyDescent="0.35">
      <c r="A4975" t="s">
        <v>40</v>
      </c>
      <c r="B4975" t="s">
        <v>41</v>
      </c>
      <c r="C4975" t="s">
        <v>42</v>
      </c>
      <c r="D4975" t="s">
        <v>43</v>
      </c>
      <c r="E4975" t="s">
        <v>38</v>
      </c>
      <c r="F4975" t="s">
        <v>39</v>
      </c>
      <c r="G4975" t="s">
        <v>16188</v>
      </c>
      <c r="H4975" t="s">
        <v>16189</v>
      </c>
      <c r="I4975" t="s">
        <v>32171</v>
      </c>
      <c r="J4975" t="s">
        <v>16190</v>
      </c>
      <c r="K4975" t="s">
        <v>66</v>
      </c>
      <c r="L4975" t="b">
        <v>1</v>
      </c>
      <c r="M4975">
        <v>0</v>
      </c>
      <c r="N4975">
        <f>_xlfn.XLOOKUP(B4975,Courses!A:A,Courses!E:E)</f>
        <v>45</v>
      </c>
      <c r="O4975">
        <v>99</v>
      </c>
      <c r="Q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Y4975">
        <v>0</v>
      </c>
      <c r="AA4975">
        <v>0</v>
      </c>
      <c r="AC4975" t="s">
        <v>16191</v>
      </c>
      <c r="AD4975">
        <v>94</v>
      </c>
    </row>
    <row r="4976" spans="1:34" x14ac:dyDescent="0.35">
      <c r="A4976" t="s">
        <v>8940</v>
      </c>
      <c r="B4976" t="s">
        <v>8941</v>
      </c>
      <c r="C4976" t="s">
        <v>42</v>
      </c>
      <c r="D4976" t="s">
        <v>43</v>
      </c>
      <c r="E4976" t="s">
        <v>38</v>
      </c>
      <c r="F4976" t="s">
        <v>39</v>
      </c>
      <c r="G4976" t="s">
        <v>16188</v>
      </c>
      <c r="H4976" t="s">
        <v>16189</v>
      </c>
      <c r="I4976" t="s">
        <v>32171</v>
      </c>
      <c r="J4976" t="s">
        <v>16190</v>
      </c>
      <c r="K4976" t="s">
        <v>66</v>
      </c>
      <c r="L4976" t="b">
        <v>1</v>
      </c>
      <c r="M4976">
        <v>1</v>
      </c>
      <c r="N4976">
        <f>_xlfn.XLOOKUP(B4976,Courses!A:A,Courses!E:E)</f>
        <v>41</v>
      </c>
      <c r="O4976">
        <v>70</v>
      </c>
      <c r="Q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Y4976">
        <v>0</v>
      </c>
      <c r="AA4976">
        <v>0</v>
      </c>
      <c r="AB4976" t="s">
        <v>16192</v>
      </c>
      <c r="AC4976" t="s">
        <v>16191</v>
      </c>
      <c r="AD4976">
        <v>94</v>
      </c>
    </row>
    <row r="4977" spans="1:34" hidden="1" x14ac:dyDescent="0.35">
      <c r="A4977" t="s">
        <v>8883</v>
      </c>
      <c r="B4977" t="s">
        <v>8884</v>
      </c>
      <c r="C4977" t="s">
        <v>42</v>
      </c>
      <c r="D4977" t="s">
        <v>43</v>
      </c>
      <c r="E4977" t="s">
        <v>34</v>
      </c>
      <c r="F4977" t="s">
        <v>35</v>
      </c>
      <c r="G4977" t="s">
        <v>16188</v>
      </c>
      <c r="H4977" t="s">
        <v>16189</v>
      </c>
      <c r="I4977" t="s">
        <v>32171</v>
      </c>
      <c r="J4977" t="s">
        <v>16190</v>
      </c>
      <c r="K4977" t="s">
        <v>66</v>
      </c>
      <c r="L4977" t="b">
        <v>1</v>
      </c>
      <c r="M4977">
        <v>8</v>
      </c>
      <c r="N4977">
        <f>_xlfn.XLOOKUP(B4977,Courses!A:A,Courses!E:E)</f>
        <v>0</v>
      </c>
      <c r="O4977">
        <v>37</v>
      </c>
      <c r="Q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Y4977">
        <v>0</v>
      </c>
      <c r="AA4977">
        <v>1983</v>
      </c>
      <c r="AB4977" t="s">
        <v>16193</v>
      </c>
      <c r="AC4977" t="s">
        <v>16191</v>
      </c>
      <c r="AD4977">
        <v>94</v>
      </c>
    </row>
    <row r="4978" spans="1:34" hidden="1" x14ac:dyDescent="0.35">
      <c r="A4978" t="s">
        <v>8893</v>
      </c>
      <c r="B4978" t="s">
        <v>8894</v>
      </c>
      <c r="C4978" t="s">
        <v>42</v>
      </c>
      <c r="D4978" t="s">
        <v>43</v>
      </c>
      <c r="G4978" t="s">
        <v>16188</v>
      </c>
      <c r="H4978" t="s">
        <v>16189</v>
      </c>
      <c r="I4978" t="s">
        <v>32171</v>
      </c>
      <c r="J4978" t="s">
        <v>16190</v>
      </c>
      <c r="K4978" t="s">
        <v>66</v>
      </c>
      <c r="L4978" t="b">
        <v>1</v>
      </c>
      <c r="M4978">
        <v>0</v>
      </c>
      <c r="N4978" t="e">
        <f>_xlfn.XLOOKUP(B4978,Courses!A:A,Courses!E:E)</f>
        <v>#N/A</v>
      </c>
      <c r="O4978">
        <v>190</v>
      </c>
      <c r="Q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Y4978">
        <v>0</v>
      </c>
      <c r="AA4978">
        <v>0</v>
      </c>
      <c r="AB4978" t="s">
        <v>16194</v>
      </c>
      <c r="AC4978" t="s">
        <v>16191</v>
      </c>
      <c r="AD4978">
        <v>94</v>
      </c>
    </row>
    <row r="4979" spans="1:34" hidden="1" x14ac:dyDescent="0.35">
      <c r="A4979" t="s">
        <v>8891</v>
      </c>
      <c r="B4979" t="s">
        <v>8892</v>
      </c>
      <c r="C4979" t="s">
        <v>42</v>
      </c>
      <c r="D4979" t="s">
        <v>43</v>
      </c>
      <c r="G4979" t="s">
        <v>16188</v>
      </c>
      <c r="H4979" t="s">
        <v>16189</v>
      </c>
      <c r="I4979" t="s">
        <v>32171</v>
      </c>
      <c r="J4979" t="s">
        <v>16190</v>
      </c>
      <c r="K4979" t="s">
        <v>66</v>
      </c>
      <c r="L4979" t="b">
        <v>1</v>
      </c>
      <c r="M4979">
        <v>0</v>
      </c>
      <c r="N4979" t="e">
        <f>_xlfn.XLOOKUP(B4979,Courses!A:A,Courses!E:E)</f>
        <v>#N/A</v>
      </c>
      <c r="O4979">
        <v>89</v>
      </c>
      <c r="Q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Y4979">
        <v>0</v>
      </c>
      <c r="AA4979">
        <v>0</v>
      </c>
      <c r="AC4979" t="s">
        <v>16191</v>
      </c>
      <c r="AD4979">
        <v>94</v>
      </c>
    </row>
    <row r="4980" spans="1:34" hidden="1" x14ac:dyDescent="0.35">
      <c r="A4980" t="s">
        <v>53</v>
      </c>
      <c r="B4980" t="s">
        <v>54</v>
      </c>
      <c r="C4980" t="s">
        <v>42</v>
      </c>
      <c r="D4980" t="s">
        <v>43</v>
      </c>
      <c r="E4980" t="s">
        <v>34</v>
      </c>
      <c r="F4980" t="s">
        <v>35</v>
      </c>
      <c r="G4980" t="s">
        <v>16188</v>
      </c>
      <c r="H4980" t="s">
        <v>16189</v>
      </c>
      <c r="I4980" t="s">
        <v>32171</v>
      </c>
      <c r="J4980" t="s">
        <v>16190</v>
      </c>
      <c r="K4980" t="s">
        <v>66</v>
      </c>
      <c r="L4980" t="b">
        <v>1</v>
      </c>
      <c r="M4980">
        <v>49</v>
      </c>
      <c r="N4980" t="e">
        <f>_xlfn.XLOOKUP(B4980,Courses!A:A,Courses!E:E)</f>
        <v>#N/A</v>
      </c>
      <c r="O4980">
        <v>111</v>
      </c>
      <c r="Q4980">
        <v>0</v>
      </c>
      <c r="S4980">
        <v>12</v>
      </c>
      <c r="T4980">
        <v>12</v>
      </c>
      <c r="U4980">
        <v>0</v>
      </c>
      <c r="V4980">
        <v>0</v>
      </c>
      <c r="W4980">
        <v>0</v>
      </c>
      <c r="Y4980">
        <v>0</v>
      </c>
      <c r="AA4980">
        <v>46772</v>
      </c>
      <c r="AB4980" t="s">
        <v>16195</v>
      </c>
      <c r="AC4980" t="s">
        <v>16191</v>
      </c>
      <c r="AD4980">
        <v>94</v>
      </c>
      <c r="AF4980" t="s">
        <v>16196</v>
      </c>
      <c r="AG4980" t="s">
        <v>16197</v>
      </c>
      <c r="AH4980" t="s">
        <v>16198</v>
      </c>
    </row>
    <row r="4981" spans="1:34" hidden="1" x14ac:dyDescent="0.35">
      <c r="A4981" t="s">
        <v>51</v>
      </c>
      <c r="B4981" t="s">
        <v>52</v>
      </c>
      <c r="C4981" t="s">
        <v>42</v>
      </c>
      <c r="D4981" t="s">
        <v>43</v>
      </c>
      <c r="E4981" t="s">
        <v>34</v>
      </c>
      <c r="F4981" t="s">
        <v>35</v>
      </c>
      <c r="G4981" t="s">
        <v>16188</v>
      </c>
      <c r="H4981" t="s">
        <v>16189</v>
      </c>
      <c r="I4981" t="s">
        <v>32171</v>
      </c>
      <c r="J4981" t="s">
        <v>16190</v>
      </c>
      <c r="K4981" t="s">
        <v>66</v>
      </c>
      <c r="L4981" t="b">
        <v>1</v>
      </c>
      <c r="M4981">
        <v>81</v>
      </c>
      <c r="N4981">
        <f>_xlfn.XLOOKUP(B4981,Courses!A:A,Courses!E:E)</f>
        <v>38</v>
      </c>
      <c r="O4981">
        <v>212</v>
      </c>
      <c r="Q4981">
        <v>0</v>
      </c>
      <c r="S4981">
        <v>10</v>
      </c>
      <c r="T4981">
        <v>10</v>
      </c>
      <c r="U4981">
        <v>0</v>
      </c>
      <c r="V4981">
        <v>0</v>
      </c>
      <c r="W4981">
        <v>0</v>
      </c>
      <c r="Y4981">
        <v>1</v>
      </c>
      <c r="Z4981" t="s">
        <v>16199</v>
      </c>
      <c r="AA4981">
        <v>11578</v>
      </c>
      <c r="AB4981" t="s">
        <v>16200</v>
      </c>
      <c r="AC4981" t="s">
        <v>16191</v>
      </c>
      <c r="AD4981">
        <v>94</v>
      </c>
      <c r="AF4981" t="s">
        <v>16201</v>
      </c>
    </row>
    <row r="4982" spans="1:34" hidden="1" x14ac:dyDescent="0.35">
      <c r="A4982" t="s">
        <v>59</v>
      </c>
      <c r="B4982" t="s">
        <v>60</v>
      </c>
      <c r="C4982" t="s">
        <v>42</v>
      </c>
      <c r="D4982" t="s">
        <v>43</v>
      </c>
      <c r="E4982" t="s">
        <v>34</v>
      </c>
      <c r="F4982" t="s">
        <v>35</v>
      </c>
      <c r="G4982" t="s">
        <v>16188</v>
      </c>
      <c r="H4982" t="s">
        <v>16189</v>
      </c>
      <c r="I4982" t="s">
        <v>32171</v>
      </c>
      <c r="J4982" t="s">
        <v>16190</v>
      </c>
      <c r="K4982" t="s">
        <v>66</v>
      </c>
      <c r="L4982" t="b">
        <v>1</v>
      </c>
      <c r="M4982">
        <v>92</v>
      </c>
      <c r="N4982">
        <f>_xlfn.XLOOKUP(B4982,Courses!A:A,Courses!E:E)</f>
        <v>24</v>
      </c>
      <c r="O4982">
        <v>103</v>
      </c>
      <c r="Q4982">
        <v>0</v>
      </c>
      <c r="S4982">
        <v>1</v>
      </c>
      <c r="T4982">
        <v>1</v>
      </c>
      <c r="U4982">
        <v>0</v>
      </c>
      <c r="V4982">
        <v>0</v>
      </c>
      <c r="W4982">
        <v>0</v>
      </c>
      <c r="Y4982">
        <v>1</v>
      </c>
      <c r="Z4982" t="s">
        <v>16202</v>
      </c>
      <c r="AA4982">
        <v>10360</v>
      </c>
      <c r="AB4982" t="s">
        <v>16203</v>
      </c>
      <c r="AC4982" t="s">
        <v>16191</v>
      </c>
      <c r="AD4982">
        <v>94</v>
      </c>
      <c r="AF4982" t="s">
        <v>16204</v>
      </c>
      <c r="AG4982" t="s">
        <v>16205</v>
      </c>
      <c r="AH4982" t="s">
        <v>16206</v>
      </c>
    </row>
    <row r="4983" spans="1:34" hidden="1" x14ac:dyDescent="0.35">
      <c r="A4983" t="s">
        <v>55</v>
      </c>
      <c r="B4983" t="s">
        <v>56</v>
      </c>
      <c r="C4983" t="s">
        <v>42</v>
      </c>
      <c r="D4983" t="s">
        <v>43</v>
      </c>
      <c r="E4983" t="s">
        <v>34</v>
      </c>
      <c r="F4983" t="s">
        <v>35</v>
      </c>
      <c r="G4983" t="s">
        <v>16188</v>
      </c>
      <c r="H4983" t="s">
        <v>16189</v>
      </c>
      <c r="I4983" t="s">
        <v>32171</v>
      </c>
      <c r="J4983" t="s">
        <v>16190</v>
      </c>
      <c r="K4983" t="s">
        <v>66</v>
      </c>
      <c r="L4983" t="b">
        <v>1</v>
      </c>
      <c r="M4983">
        <v>83</v>
      </c>
      <c r="N4983">
        <f>_xlfn.XLOOKUP(B4983,Courses!A:A,Courses!E:E)</f>
        <v>55</v>
      </c>
      <c r="O4983">
        <v>221</v>
      </c>
      <c r="Q4983">
        <v>0</v>
      </c>
      <c r="S4983">
        <v>8</v>
      </c>
      <c r="T4983">
        <v>8</v>
      </c>
      <c r="U4983">
        <v>0</v>
      </c>
      <c r="V4983">
        <v>0</v>
      </c>
      <c r="W4983">
        <v>0</v>
      </c>
      <c r="Y4983">
        <v>1</v>
      </c>
      <c r="Z4983" t="s">
        <v>16207</v>
      </c>
      <c r="AA4983">
        <v>35762</v>
      </c>
      <c r="AB4983" t="s">
        <v>16208</v>
      </c>
      <c r="AC4983" t="s">
        <v>16191</v>
      </c>
      <c r="AD4983">
        <v>94</v>
      </c>
      <c r="AF4983" t="s">
        <v>16209</v>
      </c>
    </row>
    <row r="4984" spans="1:34" hidden="1" x14ac:dyDescent="0.35">
      <c r="A4984" t="s">
        <v>57</v>
      </c>
      <c r="B4984" t="s">
        <v>58</v>
      </c>
      <c r="C4984" t="s">
        <v>42</v>
      </c>
      <c r="D4984" t="s">
        <v>43</v>
      </c>
      <c r="E4984" t="s">
        <v>34</v>
      </c>
      <c r="F4984" t="s">
        <v>35</v>
      </c>
      <c r="G4984" t="s">
        <v>16188</v>
      </c>
      <c r="H4984" t="s">
        <v>16189</v>
      </c>
      <c r="I4984" t="s">
        <v>32171</v>
      </c>
      <c r="J4984" t="s">
        <v>16190</v>
      </c>
      <c r="K4984" t="s">
        <v>66</v>
      </c>
      <c r="L4984" t="b">
        <v>1</v>
      </c>
      <c r="M4984">
        <v>15</v>
      </c>
      <c r="N4984">
        <f>_xlfn.XLOOKUP(B4984,Courses!A:A,Courses!E:E)</f>
        <v>40</v>
      </c>
      <c r="O4984">
        <v>229</v>
      </c>
      <c r="Q4984">
        <v>0</v>
      </c>
      <c r="S4984">
        <v>3</v>
      </c>
      <c r="T4984">
        <v>3</v>
      </c>
      <c r="U4984">
        <v>0</v>
      </c>
      <c r="V4984">
        <v>0</v>
      </c>
      <c r="W4984">
        <v>0</v>
      </c>
      <c r="Y4984">
        <v>2</v>
      </c>
      <c r="Z4984" t="s">
        <v>16210</v>
      </c>
      <c r="AA4984">
        <v>12187</v>
      </c>
      <c r="AB4984" t="s">
        <v>16211</v>
      </c>
      <c r="AC4984" t="s">
        <v>16191</v>
      </c>
      <c r="AD4984">
        <v>94</v>
      </c>
      <c r="AF4984" t="s">
        <v>16212</v>
      </c>
    </row>
    <row r="4985" spans="1:34" hidden="1" x14ac:dyDescent="0.35">
      <c r="A4985" t="s">
        <v>57</v>
      </c>
      <c r="B4985" t="s">
        <v>58</v>
      </c>
      <c r="C4985" t="s">
        <v>42</v>
      </c>
      <c r="D4985" t="s">
        <v>43</v>
      </c>
      <c r="E4985" t="s">
        <v>34</v>
      </c>
      <c r="F4985" t="s">
        <v>35</v>
      </c>
      <c r="G4985" t="s">
        <v>16213</v>
      </c>
      <c r="H4985" t="s">
        <v>16214</v>
      </c>
      <c r="I4985" t="s">
        <v>32171</v>
      </c>
      <c r="J4985" t="s">
        <v>16215</v>
      </c>
      <c r="K4985" t="s">
        <v>66</v>
      </c>
      <c r="L4985" t="b">
        <v>1</v>
      </c>
      <c r="M4985">
        <v>212</v>
      </c>
      <c r="N4985">
        <f>_xlfn.XLOOKUP(B4985,Courses!A:A,Courses!E:E)</f>
        <v>40</v>
      </c>
      <c r="O4985">
        <v>243</v>
      </c>
      <c r="Q4985">
        <v>0</v>
      </c>
      <c r="S4985">
        <v>32</v>
      </c>
      <c r="T4985">
        <v>32</v>
      </c>
      <c r="U4985">
        <v>1</v>
      </c>
      <c r="V4985">
        <v>3</v>
      </c>
      <c r="W4985">
        <v>20</v>
      </c>
      <c r="X4985" t="s">
        <v>16216</v>
      </c>
      <c r="Y4985">
        <v>2</v>
      </c>
      <c r="Z4985" t="s">
        <v>16217</v>
      </c>
      <c r="AA4985">
        <v>285383</v>
      </c>
      <c r="AB4985" t="s">
        <v>16218</v>
      </c>
      <c r="AC4985" t="s">
        <v>16219</v>
      </c>
      <c r="AD4985">
        <v>359</v>
      </c>
      <c r="AF4985" t="s">
        <v>16220</v>
      </c>
    </row>
    <row r="4986" spans="1:34" hidden="1" x14ac:dyDescent="0.35">
      <c r="A4986" t="s">
        <v>55</v>
      </c>
      <c r="B4986" t="s">
        <v>56</v>
      </c>
      <c r="C4986" t="s">
        <v>42</v>
      </c>
      <c r="D4986" t="s">
        <v>43</v>
      </c>
      <c r="E4986" t="s">
        <v>34</v>
      </c>
      <c r="F4986" t="s">
        <v>35</v>
      </c>
      <c r="G4986" t="s">
        <v>16213</v>
      </c>
      <c r="H4986" t="s">
        <v>16214</v>
      </c>
      <c r="I4986" t="s">
        <v>32171</v>
      </c>
      <c r="J4986" t="s">
        <v>16215</v>
      </c>
      <c r="K4986" t="s">
        <v>66</v>
      </c>
      <c r="L4986" t="b">
        <v>1</v>
      </c>
      <c r="M4986">
        <v>133</v>
      </c>
      <c r="N4986">
        <f>_xlfn.XLOOKUP(B4986,Courses!A:A,Courses!E:E)</f>
        <v>55</v>
      </c>
      <c r="O4986">
        <v>230</v>
      </c>
      <c r="Q4986">
        <v>0</v>
      </c>
      <c r="S4986">
        <v>14</v>
      </c>
      <c r="T4986">
        <v>14</v>
      </c>
      <c r="U4986">
        <v>0</v>
      </c>
      <c r="V4986">
        <v>0</v>
      </c>
      <c r="W4986">
        <v>0</v>
      </c>
      <c r="Y4986">
        <v>1</v>
      </c>
      <c r="Z4986" t="s">
        <v>16221</v>
      </c>
      <c r="AA4986">
        <v>112192</v>
      </c>
      <c r="AB4986" t="s">
        <v>16222</v>
      </c>
      <c r="AC4986" t="s">
        <v>16219</v>
      </c>
      <c r="AD4986">
        <v>359</v>
      </c>
      <c r="AF4986" t="s">
        <v>16223</v>
      </c>
    </row>
    <row r="4987" spans="1:34" hidden="1" x14ac:dyDescent="0.35">
      <c r="A4987" t="s">
        <v>59</v>
      </c>
      <c r="B4987" t="s">
        <v>60</v>
      </c>
      <c r="C4987" t="s">
        <v>42</v>
      </c>
      <c r="D4987" t="s">
        <v>43</v>
      </c>
      <c r="E4987" t="s">
        <v>34</v>
      </c>
      <c r="F4987" t="s">
        <v>35</v>
      </c>
      <c r="G4987" t="s">
        <v>16213</v>
      </c>
      <c r="H4987" t="s">
        <v>16214</v>
      </c>
      <c r="I4987" t="s">
        <v>32171</v>
      </c>
      <c r="J4987" t="s">
        <v>16215</v>
      </c>
      <c r="K4987" t="s">
        <v>66</v>
      </c>
      <c r="L4987" t="b">
        <v>1</v>
      </c>
      <c r="M4987">
        <v>99</v>
      </c>
      <c r="N4987">
        <f>_xlfn.XLOOKUP(B4987,Courses!A:A,Courses!E:E)</f>
        <v>24</v>
      </c>
      <c r="O4987">
        <v>103</v>
      </c>
      <c r="Q4987">
        <v>0</v>
      </c>
      <c r="S4987">
        <v>7</v>
      </c>
      <c r="T4987">
        <v>8</v>
      </c>
      <c r="U4987">
        <v>2</v>
      </c>
      <c r="V4987">
        <v>2</v>
      </c>
      <c r="W4987">
        <v>27</v>
      </c>
      <c r="X4987" t="s">
        <v>16224</v>
      </c>
      <c r="Y4987">
        <v>2</v>
      </c>
      <c r="Z4987" t="s">
        <v>16225</v>
      </c>
      <c r="AA4987">
        <v>232592</v>
      </c>
      <c r="AB4987" t="s">
        <v>16226</v>
      </c>
      <c r="AC4987" t="s">
        <v>16219</v>
      </c>
      <c r="AD4987">
        <v>359</v>
      </c>
      <c r="AF4987" t="s">
        <v>16227</v>
      </c>
      <c r="AG4987" t="s">
        <v>16228</v>
      </c>
      <c r="AH4987" t="s">
        <v>16229</v>
      </c>
    </row>
    <row r="4988" spans="1:34" hidden="1" x14ac:dyDescent="0.35">
      <c r="A4988" t="s">
        <v>51</v>
      </c>
      <c r="B4988" t="s">
        <v>52</v>
      </c>
      <c r="C4988" t="s">
        <v>42</v>
      </c>
      <c r="D4988" t="s">
        <v>43</v>
      </c>
      <c r="E4988" t="s">
        <v>34</v>
      </c>
      <c r="F4988" t="s">
        <v>35</v>
      </c>
      <c r="G4988" t="s">
        <v>16213</v>
      </c>
      <c r="H4988" t="s">
        <v>16214</v>
      </c>
      <c r="I4988" t="s">
        <v>32171</v>
      </c>
      <c r="J4988" t="s">
        <v>16215</v>
      </c>
      <c r="K4988" t="s">
        <v>66</v>
      </c>
      <c r="L4988" t="b">
        <v>1</v>
      </c>
      <c r="M4988">
        <v>205</v>
      </c>
      <c r="N4988">
        <f>_xlfn.XLOOKUP(B4988,Courses!A:A,Courses!E:E)</f>
        <v>38</v>
      </c>
      <c r="O4988">
        <v>217</v>
      </c>
      <c r="Q4988">
        <v>0</v>
      </c>
      <c r="S4988">
        <v>28</v>
      </c>
      <c r="T4988">
        <v>29</v>
      </c>
      <c r="U4988">
        <v>1</v>
      </c>
      <c r="V4988">
        <v>4</v>
      </c>
      <c r="W4988">
        <v>35</v>
      </c>
      <c r="X4988" t="s">
        <v>16230</v>
      </c>
      <c r="Y4988">
        <v>1</v>
      </c>
      <c r="Z4988" t="s">
        <v>16231</v>
      </c>
      <c r="AA4988">
        <v>294297</v>
      </c>
      <c r="AB4988" t="s">
        <v>16232</v>
      </c>
      <c r="AC4988" t="s">
        <v>16219</v>
      </c>
      <c r="AD4988">
        <v>359</v>
      </c>
      <c r="AF4988" t="s">
        <v>16233</v>
      </c>
    </row>
    <row r="4989" spans="1:34" hidden="1" x14ac:dyDescent="0.35">
      <c r="A4989" t="s">
        <v>53</v>
      </c>
      <c r="B4989" t="s">
        <v>54</v>
      </c>
      <c r="C4989" t="s">
        <v>42</v>
      </c>
      <c r="D4989" t="s">
        <v>43</v>
      </c>
      <c r="E4989" t="s">
        <v>34</v>
      </c>
      <c r="F4989" t="s">
        <v>35</v>
      </c>
      <c r="G4989" t="s">
        <v>16213</v>
      </c>
      <c r="H4989" t="s">
        <v>16214</v>
      </c>
      <c r="I4989" t="s">
        <v>32171</v>
      </c>
      <c r="J4989" t="s">
        <v>16215</v>
      </c>
      <c r="K4989" t="s">
        <v>66</v>
      </c>
      <c r="L4989" t="b">
        <v>1</v>
      </c>
      <c r="M4989">
        <v>102</v>
      </c>
      <c r="N4989" t="e">
        <f>_xlfn.XLOOKUP(B4989,Courses!A:A,Courses!E:E)</f>
        <v>#N/A</v>
      </c>
      <c r="O4989">
        <v>113</v>
      </c>
      <c r="Q4989">
        <v>0</v>
      </c>
      <c r="S4989">
        <v>16</v>
      </c>
      <c r="T4989">
        <v>16</v>
      </c>
      <c r="U4989">
        <v>2</v>
      </c>
      <c r="V4989">
        <v>1</v>
      </c>
      <c r="W4989">
        <v>29</v>
      </c>
      <c r="X4989" t="s">
        <v>16234</v>
      </c>
      <c r="Y4989">
        <v>0</v>
      </c>
      <c r="AA4989">
        <v>169330</v>
      </c>
      <c r="AB4989" t="s">
        <v>16235</v>
      </c>
      <c r="AC4989" t="s">
        <v>16219</v>
      </c>
      <c r="AD4989">
        <v>359</v>
      </c>
      <c r="AF4989" t="s">
        <v>16236</v>
      </c>
      <c r="AG4989" t="s">
        <v>16237</v>
      </c>
      <c r="AH4989" t="s">
        <v>16238</v>
      </c>
    </row>
    <row r="4990" spans="1:34" hidden="1" x14ac:dyDescent="0.35">
      <c r="A4990" t="s">
        <v>8891</v>
      </c>
      <c r="B4990" t="s">
        <v>8892</v>
      </c>
      <c r="C4990" t="s">
        <v>42</v>
      </c>
      <c r="D4990" t="s">
        <v>43</v>
      </c>
      <c r="G4990" t="s">
        <v>16213</v>
      </c>
      <c r="H4990" t="s">
        <v>16214</v>
      </c>
      <c r="I4990" t="s">
        <v>32171</v>
      </c>
      <c r="J4990" t="s">
        <v>16215</v>
      </c>
      <c r="K4990" t="s">
        <v>66</v>
      </c>
      <c r="L4990" t="b">
        <v>1</v>
      </c>
      <c r="M4990">
        <v>0</v>
      </c>
      <c r="N4990" t="e">
        <f>_xlfn.XLOOKUP(B4990,Courses!A:A,Courses!E:E)</f>
        <v>#N/A</v>
      </c>
      <c r="O4990">
        <v>89</v>
      </c>
      <c r="Q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Y4990">
        <v>0</v>
      </c>
      <c r="AA4990">
        <v>0</v>
      </c>
      <c r="AB4990" t="s">
        <v>16239</v>
      </c>
      <c r="AC4990" t="s">
        <v>16219</v>
      </c>
      <c r="AD4990">
        <v>359</v>
      </c>
    </row>
    <row r="4991" spans="1:34" hidden="1" x14ac:dyDescent="0.35">
      <c r="A4991" t="s">
        <v>8893</v>
      </c>
      <c r="B4991" t="s">
        <v>8894</v>
      </c>
      <c r="C4991" t="s">
        <v>42</v>
      </c>
      <c r="D4991" t="s">
        <v>43</v>
      </c>
      <c r="G4991" t="s">
        <v>16213</v>
      </c>
      <c r="H4991" t="s">
        <v>16214</v>
      </c>
      <c r="I4991" t="s">
        <v>32171</v>
      </c>
      <c r="J4991" t="s">
        <v>16215</v>
      </c>
      <c r="K4991" t="s">
        <v>66</v>
      </c>
      <c r="L4991" t="b">
        <v>1</v>
      </c>
      <c r="M4991">
        <v>9</v>
      </c>
      <c r="N4991" t="e">
        <f>_xlfn.XLOOKUP(B4991,Courses!A:A,Courses!E:E)</f>
        <v>#N/A</v>
      </c>
      <c r="O4991">
        <v>193</v>
      </c>
      <c r="Q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Y4991">
        <v>0</v>
      </c>
      <c r="AA4991">
        <v>1610</v>
      </c>
      <c r="AB4991" t="s">
        <v>16240</v>
      </c>
      <c r="AC4991" t="s">
        <v>16219</v>
      </c>
      <c r="AD4991">
        <v>359</v>
      </c>
      <c r="AG4991" t="s">
        <v>16241</v>
      </c>
      <c r="AH4991" t="s">
        <v>16242</v>
      </c>
    </row>
    <row r="4992" spans="1:34" hidden="1" x14ac:dyDescent="0.35">
      <c r="A4992" t="s">
        <v>8883</v>
      </c>
      <c r="B4992" t="s">
        <v>8884</v>
      </c>
      <c r="C4992" t="s">
        <v>42</v>
      </c>
      <c r="D4992" t="s">
        <v>43</v>
      </c>
      <c r="E4992" t="s">
        <v>34</v>
      </c>
      <c r="F4992" t="s">
        <v>35</v>
      </c>
      <c r="G4992" t="s">
        <v>16213</v>
      </c>
      <c r="H4992" t="s">
        <v>16214</v>
      </c>
      <c r="I4992" t="s">
        <v>32171</v>
      </c>
      <c r="J4992" t="s">
        <v>16215</v>
      </c>
      <c r="K4992" t="s">
        <v>66</v>
      </c>
      <c r="L4992" t="b">
        <v>1</v>
      </c>
      <c r="M4992">
        <v>21</v>
      </c>
      <c r="N4992">
        <f>_xlfn.XLOOKUP(B4992,Courses!A:A,Courses!E:E)</f>
        <v>0</v>
      </c>
      <c r="O4992">
        <v>37</v>
      </c>
      <c r="Q4992">
        <v>0</v>
      </c>
      <c r="S4992">
        <v>0</v>
      </c>
      <c r="T4992">
        <v>0</v>
      </c>
      <c r="U4992">
        <v>0</v>
      </c>
      <c r="V4992">
        <v>0</v>
      </c>
      <c r="W4992">
        <v>5</v>
      </c>
      <c r="Y4992">
        <v>2</v>
      </c>
      <c r="Z4992" t="s">
        <v>16243</v>
      </c>
      <c r="AA4992">
        <v>87995</v>
      </c>
      <c r="AB4992" t="s">
        <v>16244</v>
      </c>
      <c r="AC4992" t="s">
        <v>16219</v>
      </c>
      <c r="AD4992">
        <v>359</v>
      </c>
    </row>
    <row r="4993" spans="1:34" x14ac:dyDescent="0.35">
      <c r="A4993" t="s">
        <v>8940</v>
      </c>
      <c r="B4993" t="s">
        <v>8941</v>
      </c>
      <c r="C4993" t="s">
        <v>42</v>
      </c>
      <c r="D4993" t="s">
        <v>43</v>
      </c>
      <c r="E4993" t="s">
        <v>38</v>
      </c>
      <c r="F4993" t="s">
        <v>39</v>
      </c>
      <c r="G4993" t="s">
        <v>16213</v>
      </c>
      <c r="H4993" t="s">
        <v>16214</v>
      </c>
      <c r="I4993" t="s">
        <v>32171</v>
      </c>
      <c r="J4993" t="s">
        <v>16215</v>
      </c>
      <c r="K4993" t="s">
        <v>66</v>
      </c>
      <c r="L4993" t="b">
        <v>1</v>
      </c>
      <c r="M4993">
        <v>20</v>
      </c>
      <c r="N4993">
        <f>_xlfn.XLOOKUP(B4993,Courses!A:A,Courses!E:E)</f>
        <v>41</v>
      </c>
      <c r="O4993">
        <v>70</v>
      </c>
      <c r="Q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Y4993">
        <v>0</v>
      </c>
      <c r="AA4993">
        <v>8451</v>
      </c>
      <c r="AB4993" t="s">
        <v>16245</v>
      </c>
      <c r="AC4993" t="s">
        <v>16219</v>
      </c>
      <c r="AD4993">
        <v>359</v>
      </c>
    </row>
    <row r="4994" spans="1:34" x14ac:dyDescent="0.35">
      <c r="A4994" t="s">
        <v>40</v>
      </c>
      <c r="B4994" t="s">
        <v>41</v>
      </c>
      <c r="C4994" t="s">
        <v>42</v>
      </c>
      <c r="D4994" t="s">
        <v>43</v>
      </c>
      <c r="E4994" t="s">
        <v>38</v>
      </c>
      <c r="F4994" t="s">
        <v>39</v>
      </c>
      <c r="G4994" t="s">
        <v>16213</v>
      </c>
      <c r="H4994" t="s">
        <v>16214</v>
      </c>
      <c r="I4994" t="s">
        <v>32171</v>
      </c>
      <c r="J4994" t="s">
        <v>16215</v>
      </c>
      <c r="K4994" t="s">
        <v>66</v>
      </c>
      <c r="L4994" t="b">
        <v>1</v>
      </c>
      <c r="M4994">
        <v>44</v>
      </c>
      <c r="N4994">
        <f>_xlfn.XLOOKUP(B4994,Courses!A:A,Courses!E:E)</f>
        <v>45</v>
      </c>
      <c r="O4994">
        <v>99</v>
      </c>
      <c r="Q4994">
        <v>0</v>
      </c>
      <c r="S4994">
        <v>10</v>
      </c>
      <c r="T4994">
        <v>10</v>
      </c>
      <c r="U4994">
        <v>0</v>
      </c>
      <c r="V4994">
        <v>0</v>
      </c>
      <c r="W4994">
        <v>0</v>
      </c>
      <c r="Y4994">
        <v>0</v>
      </c>
      <c r="AA4994">
        <v>45549</v>
      </c>
      <c r="AB4994" t="s">
        <v>16246</v>
      </c>
      <c r="AC4994" t="s">
        <v>16219</v>
      </c>
      <c r="AD4994">
        <v>359</v>
      </c>
      <c r="AF4994" t="s">
        <v>16247</v>
      </c>
      <c r="AG4994" t="s">
        <v>16248</v>
      </c>
      <c r="AH4994" t="s">
        <v>16248</v>
      </c>
    </row>
    <row r="4995" spans="1:34" x14ac:dyDescent="0.35">
      <c r="A4995" t="s">
        <v>8932</v>
      </c>
      <c r="B4995" t="s">
        <v>8933</v>
      </c>
      <c r="C4995" t="s">
        <v>42</v>
      </c>
      <c r="D4995" t="s">
        <v>43</v>
      </c>
      <c r="E4995" t="s">
        <v>38</v>
      </c>
      <c r="F4995" t="s">
        <v>39</v>
      </c>
      <c r="G4995" t="s">
        <v>16213</v>
      </c>
      <c r="H4995" t="s">
        <v>16214</v>
      </c>
      <c r="I4995" t="s">
        <v>32171</v>
      </c>
      <c r="J4995" t="s">
        <v>16215</v>
      </c>
      <c r="K4995" t="s">
        <v>66</v>
      </c>
      <c r="L4995" t="b">
        <v>1</v>
      </c>
      <c r="M4995">
        <v>17</v>
      </c>
      <c r="N4995">
        <f>_xlfn.XLOOKUP(B4995,Courses!A:A,Courses!E:E)</f>
        <v>26</v>
      </c>
      <c r="O4995">
        <v>56</v>
      </c>
      <c r="Q4995">
        <v>0</v>
      </c>
      <c r="S4995">
        <v>4</v>
      </c>
      <c r="T4995">
        <v>4</v>
      </c>
      <c r="U4995">
        <v>0</v>
      </c>
      <c r="V4995">
        <v>0</v>
      </c>
      <c r="W4995">
        <v>0</v>
      </c>
      <c r="Y4995">
        <v>0</v>
      </c>
      <c r="AA4995">
        <v>7872</v>
      </c>
      <c r="AB4995" t="s">
        <v>16249</v>
      </c>
      <c r="AC4995" t="s">
        <v>16219</v>
      </c>
      <c r="AD4995">
        <v>359</v>
      </c>
      <c r="AF4995" t="s">
        <v>16250</v>
      </c>
      <c r="AG4995" t="s">
        <v>16251</v>
      </c>
      <c r="AH4995" t="s">
        <v>16252</v>
      </c>
    </row>
    <row r="4996" spans="1:34" x14ac:dyDescent="0.35">
      <c r="A4996" t="s">
        <v>8932</v>
      </c>
      <c r="B4996" t="s">
        <v>8933</v>
      </c>
      <c r="C4996" t="s">
        <v>42</v>
      </c>
      <c r="D4996" t="s">
        <v>43</v>
      </c>
      <c r="E4996" t="s">
        <v>38</v>
      </c>
      <c r="F4996" t="s">
        <v>39</v>
      </c>
      <c r="G4996" t="s">
        <v>16253</v>
      </c>
      <c r="H4996" t="s">
        <v>16254</v>
      </c>
      <c r="I4996" t="s">
        <v>32171</v>
      </c>
      <c r="J4996" t="s">
        <v>16255</v>
      </c>
      <c r="K4996" t="s">
        <v>66</v>
      </c>
      <c r="L4996" t="b">
        <v>1</v>
      </c>
      <c r="M4996">
        <v>0</v>
      </c>
      <c r="N4996">
        <f>_xlfn.XLOOKUP(B4996,Courses!A:A,Courses!E:E)</f>
        <v>26</v>
      </c>
      <c r="O4996">
        <v>56</v>
      </c>
      <c r="Q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Y4996">
        <v>0</v>
      </c>
      <c r="AA4996">
        <v>0</v>
      </c>
      <c r="AC4996" t="s">
        <v>16256</v>
      </c>
      <c r="AD4996">
        <v>75</v>
      </c>
    </row>
    <row r="4997" spans="1:34" x14ac:dyDescent="0.35">
      <c r="A4997" t="s">
        <v>40</v>
      </c>
      <c r="B4997" t="s">
        <v>41</v>
      </c>
      <c r="C4997" t="s">
        <v>42</v>
      </c>
      <c r="D4997" t="s">
        <v>43</v>
      </c>
      <c r="E4997" t="s">
        <v>38</v>
      </c>
      <c r="F4997" t="s">
        <v>39</v>
      </c>
      <c r="G4997" t="s">
        <v>16253</v>
      </c>
      <c r="H4997" t="s">
        <v>16254</v>
      </c>
      <c r="I4997" t="s">
        <v>32171</v>
      </c>
      <c r="J4997" t="s">
        <v>16255</v>
      </c>
      <c r="K4997" t="s">
        <v>66</v>
      </c>
      <c r="L4997" t="b">
        <v>1</v>
      </c>
      <c r="M4997">
        <v>0</v>
      </c>
      <c r="N4997">
        <f>_xlfn.XLOOKUP(B4997,Courses!A:A,Courses!E:E)</f>
        <v>45</v>
      </c>
      <c r="O4997">
        <v>99</v>
      </c>
      <c r="Q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Y4997">
        <v>0</v>
      </c>
      <c r="AA4997">
        <v>0</v>
      </c>
      <c r="AC4997" t="s">
        <v>16256</v>
      </c>
      <c r="AD4997">
        <v>75</v>
      </c>
    </row>
    <row r="4998" spans="1:34" x14ac:dyDescent="0.35">
      <c r="A4998" t="s">
        <v>8940</v>
      </c>
      <c r="B4998" t="s">
        <v>8941</v>
      </c>
      <c r="C4998" t="s">
        <v>42</v>
      </c>
      <c r="D4998" t="s">
        <v>43</v>
      </c>
      <c r="E4998" t="s">
        <v>38</v>
      </c>
      <c r="F4998" t="s">
        <v>39</v>
      </c>
      <c r="G4998" t="s">
        <v>16253</v>
      </c>
      <c r="H4998" t="s">
        <v>16254</v>
      </c>
      <c r="I4998" t="s">
        <v>32171</v>
      </c>
      <c r="J4998" t="s">
        <v>16255</v>
      </c>
      <c r="K4998" t="s">
        <v>66</v>
      </c>
      <c r="L4998" t="b">
        <v>1</v>
      </c>
      <c r="M4998">
        <v>0</v>
      </c>
      <c r="N4998">
        <f>_xlfn.XLOOKUP(B4998,Courses!A:A,Courses!E:E)</f>
        <v>41</v>
      </c>
      <c r="O4998">
        <v>70</v>
      </c>
      <c r="Q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Y4998">
        <v>0</v>
      </c>
      <c r="AA4998">
        <v>0</v>
      </c>
      <c r="AC4998" t="s">
        <v>16256</v>
      </c>
      <c r="AD4998">
        <v>75</v>
      </c>
    </row>
    <row r="4999" spans="1:34" hidden="1" x14ac:dyDescent="0.35">
      <c r="A4999" t="s">
        <v>8883</v>
      </c>
      <c r="B4999" t="s">
        <v>8884</v>
      </c>
      <c r="C4999" t="s">
        <v>42</v>
      </c>
      <c r="D4999" t="s">
        <v>43</v>
      </c>
      <c r="E4999" t="s">
        <v>34</v>
      </c>
      <c r="F4999" t="s">
        <v>35</v>
      </c>
      <c r="G4999" t="s">
        <v>16253</v>
      </c>
      <c r="H4999" t="s">
        <v>16254</v>
      </c>
      <c r="I4999" t="s">
        <v>32171</v>
      </c>
      <c r="J4999" t="s">
        <v>16255</v>
      </c>
      <c r="K4999" t="s">
        <v>66</v>
      </c>
      <c r="L4999" t="b">
        <v>1</v>
      </c>
      <c r="M4999">
        <v>16</v>
      </c>
      <c r="N4999">
        <f>_xlfn.XLOOKUP(B4999,Courses!A:A,Courses!E:E)</f>
        <v>0</v>
      </c>
      <c r="O4999">
        <v>37</v>
      </c>
      <c r="Q4999">
        <v>0</v>
      </c>
      <c r="S4999">
        <v>0</v>
      </c>
      <c r="T4999">
        <v>0</v>
      </c>
      <c r="U4999">
        <v>1</v>
      </c>
      <c r="V4999">
        <v>9</v>
      </c>
      <c r="W4999">
        <v>20</v>
      </c>
      <c r="X4999" t="s">
        <v>16257</v>
      </c>
      <c r="Y4999">
        <v>0</v>
      </c>
      <c r="AA4999">
        <v>4365</v>
      </c>
      <c r="AB4999" t="s">
        <v>16258</v>
      </c>
      <c r="AC4999" t="s">
        <v>16256</v>
      </c>
      <c r="AD4999">
        <v>75</v>
      </c>
    </row>
    <row r="5000" spans="1:34" hidden="1" x14ac:dyDescent="0.35">
      <c r="A5000" t="s">
        <v>8893</v>
      </c>
      <c r="B5000" t="s">
        <v>8894</v>
      </c>
      <c r="C5000" t="s">
        <v>42</v>
      </c>
      <c r="D5000" t="s">
        <v>43</v>
      </c>
      <c r="G5000" t="s">
        <v>16253</v>
      </c>
      <c r="H5000" t="s">
        <v>16254</v>
      </c>
      <c r="I5000" t="s">
        <v>32171</v>
      </c>
      <c r="J5000" t="s">
        <v>16255</v>
      </c>
      <c r="K5000" t="s">
        <v>66</v>
      </c>
      <c r="L5000" t="b">
        <v>1</v>
      </c>
      <c r="M5000">
        <v>0</v>
      </c>
      <c r="N5000" t="e">
        <f>_xlfn.XLOOKUP(B5000,Courses!A:A,Courses!E:E)</f>
        <v>#N/A</v>
      </c>
      <c r="O5000">
        <v>190</v>
      </c>
      <c r="Q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Y5000">
        <v>0</v>
      </c>
      <c r="AA5000">
        <v>0</v>
      </c>
      <c r="AB5000" t="s">
        <v>16259</v>
      </c>
      <c r="AC5000" t="s">
        <v>16256</v>
      </c>
      <c r="AD5000">
        <v>75</v>
      </c>
    </row>
    <row r="5001" spans="1:34" hidden="1" x14ac:dyDescent="0.35">
      <c r="A5001" t="s">
        <v>8891</v>
      </c>
      <c r="B5001" t="s">
        <v>8892</v>
      </c>
      <c r="C5001" t="s">
        <v>42</v>
      </c>
      <c r="D5001" t="s">
        <v>43</v>
      </c>
      <c r="G5001" t="s">
        <v>16253</v>
      </c>
      <c r="H5001" t="s">
        <v>16254</v>
      </c>
      <c r="I5001" t="s">
        <v>32171</v>
      </c>
      <c r="J5001" t="s">
        <v>16255</v>
      </c>
      <c r="K5001" t="s">
        <v>66</v>
      </c>
      <c r="L5001" t="b">
        <v>1</v>
      </c>
      <c r="M5001">
        <v>0</v>
      </c>
      <c r="N5001" t="e">
        <f>_xlfn.XLOOKUP(B5001,Courses!A:A,Courses!E:E)</f>
        <v>#N/A</v>
      </c>
      <c r="O5001">
        <v>89</v>
      </c>
      <c r="Q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Y5001">
        <v>0</v>
      </c>
      <c r="AA5001">
        <v>0</v>
      </c>
      <c r="AC5001" t="s">
        <v>16256</v>
      </c>
      <c r="AD5001">
        <v>75</v>
      </c>
    </row>
    <row r="5002" spans="1:34" hidden="1" x14ac:dyDescent="0.35">
      <c r="A5002" t="s">
        <v>53</v>
      </c>
      <c r="B5002" t="s">
        <v>54</v>
      </c>
      <c r="C5002" t="s">
        <v>42</v>
      </c>
      <c r="D5002" t="s">
        <v>43</v>
      </c>
      <c r="E5002" t="s">
        <v>34</v>
      </c>
      <c r="F5002" t="s">
        <v>35</v>
      </c>
      <c r="G5002" t="s">
        <v>16253</v>
      </c>
      <c r="H5002" t="s">
        <v>16254</v>
      </c>
      <c r="I5002" t="s">
        <v>32171</v>
      </c>
      <c r="J5002" t="s">
        <v>16255</v>
      </c>
      <c r="K5002" t="s">
        <v>66</v>
      </c>
      <c r="L5002" t="b">
        <v>1</v>
      </c>
      <c r="M5002">
        <v>85</v>
      </c>
      <c r="N5002" t="e">
        <f>_xlfn.XLOOKUP(B5002,Courses!A:A,Courses!E:E)</f>
        <v>#N/A</v>
      </c>
      <c r="O5002">
        <v>113</v>
      </c>
      <c r="Q5002">
        <v>0</v>
      </c>
      <c r="S5002">
        <v>17</v>
      </c>
      <c r="T5002">
        <v>17</v>
      </c>
      <c r="U5002">
        <v>0</v>
      </c>
      <c r="V5002">
        <v>0</v>
      </c>
      <c r="W5002">
        <v>0</v>
      </c>
      <c r="Y5002">
        <v>0</v>
      </c>
      <c r="AA5002">
        <v>2213</v>
      </c>
      <c r="AB5002" t="s">
        <v>16260</v>
      </c>
      <c r="AC5002" t="s">
        <v>16256</v>
      </c>
      <c r="AD5002">
        <v>75</v>
      </c>
      <c r="AF5002" t="s">
        <v>16261</v>
      </c>
      <c r="AG5002" t="s">
        <v>16262</v>
      </c>
      <c r="AH5002" t="s">
        <v>16263</v>
      </c>
    </row>
    <row r="5003" spans="1:34" hidden="1" x14ac:dyDescent="0.35">
      <c r="A5003" t="s">
        <v>51</v>
      </c>
      <c r="B5003" t="s">
        <v>52</v>
      </c>
      <c r="C5003" t="s">
        <v>42</v>
      </c>
      <c r="D5003" t="s">
        <v>43</v>
      </c>
      <c r="E5003" t="s">
        <v>34</v>
      </c>
      <c r="F5003" t="s">
        <v>35</v>
      </c>
      <c r="G5003" t="s">
        <v>16253</v>
      </c>
      <c r="H5003" t="s">
        <v>16254</v>
      </c>
      <c r="I5003" t="s">
        <v>32171</v>
      </c>
      <c r="J5003" t="s">
        <v>16255</v>
      </c>
      <c r="K5003" t="s">
        <v>66</v>
      </c>
      <c r="L5003" t="b">
        <v>1</v>
      </c>
      <c r="M5003">
        <v>5</v>
      </c>
      <c r="N5003">
        <f>_xlfn.XLOOKUP(B5003,Courses!A:A,Courses!E:E)</f>
        <v>38</v>
      </c>
      <c r="O5003">
        <v>206</v>
      </c>
      <c r="Q5003">
        <v>0</v>
      </c>
      <c r="S5003">
        <v>2</v>
      </c>
      <c r="T5003">
        <v>2</v>
      </c>
      <c r="U5003">
        <v>0</v>
      </c>
      <c r="V5003">
        <v>0</v>
      </c>
      <c r="W5003">
        <v>0</v>
      </c>
      <c r="Y5003">
        <v>1</v>
      </c>
      <c r="Z5003" t="s">
        <v>16264</v>
      </c>
      <c r="AA5003">
        <v>340</v>
      </c>
      <c r="AB5003" t="s">
        <v>16265</v>
      </c>
      <c r="AC5003" t="s">
        <v>16256</v>
      </c>
      <c r="AD5003">
        <v>75</v>
      </c>
      <c r="AF5003" t="s">
        <v>16266</v>
      </c>
    </row>
    <row r="5004" spans="1:34" hidden="1" x14ac:dyDescent="0.35">
      <c r="A5004" t="s">
        <v>59</v>
      </c>
      <c r="B5004" t="s">
        <v>60</v>
      </c>
      <c r="C5004" t="s">
        <v>42</v>
      </c>
      <c r="D5004" t="s">
        <v>43</v>
      </c>
      <c r="E5004" t="s">
        <v>34</v>
      </c>
      <c r="F5004" t="s">
        <v>35</v>
      </c>
      <c r="G5004" t="s">
        <v>16253</v>
      </c>
      <c r="H5004" t="s">
        <v>16254</v>
      </c>
      <c r="I5004" t="s">
        <v>32171</v>
      </c>
      <c r="J5004" t="s">
        <v>16255</v>
      </c>
      <c r="K5004" t="s">
        <v>66</v>
      </c>
      <c r="L5004" t="b">
        <v>1</v>
      </c>
      <c r="M5004">
        <v>53</v>
      </c>
      <c r="N5004">
        <f>_xlfn.XLOOKUP(B5004,Courses!A:A,Courses!E:E)</f>
        <v>24</v>
      </c>
      <c r="O5004">
        <v>102</v>
      </c>
      <c r="Q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Y5004">
        <v>1</v>
      </c>
      <c r="Z5004" t="s">
        <v>16267</v>
      </c>
      <c r="AA5004">
        <v>517</v>
      </c>
      <c r="AB5004" t="s">
        <v>16268</v>
      </c>
      <c r="AC5004" t="s">
        <v>16256</v>
      </c>
      <c r="AD5004">
        <v>75</v>
      </c>
      <c r="AG5004" t="s">
        <v>16269</v>
      </c>
      <c r="AH5004" t="s">
        <v>16270</v>
      </c>
    </row>
    <row r="5005" spans="1:34" hidden="1" x14ac:dyDescent="0.35">
      <c r="A5005" t="s">
        <v>55</v>
      </c>
      <c r="B5005" t="s">
        <v>56</v>
      </c>
      <c r="C5005" t="s">
        <v>42</v>
      </c>
      <c r="D5005" t="s">
        <v>43</v>
      </c>
      <c r="E5005" t="s">
        <v>34</v>
      </c>
      <c r="F5005" t="s">
        <v>35</v>
      </c>
      <c r="G5005" t="s">
        <v>16253</v>
      </c>
      <c r="H5005" t="s">
        <v>16254</v>
      </c>
      <c r="I5005" t="s">
        <v>32171</v>
      </c>
      <c r="J5005" t="s">
        <v>16255</v>
      </c>
      <c r="K5005" t="s">
        <v>66</v>
      </c>
      <c r="L5005" t="b">
        <v>1</v>
      </c>
      <c r="M5005">
        <v>131</v>
      </c>
      <c r="N5005">
        <f>_xlfn.XLOOKUP(B5005,Courses!A:A,Courses!E:E)</f>
        <v>55</v>
      </c>
      <c r="O5005">
        <v>230</v>
      </c>
      <c r="Q5005">
        <v>0</v>
      </c>
      <c r="S5005">
        <v>24</v>
      </c>
      <c r="T5005">
        <v>24</v>
      </c>
      <c r="U5005">
        <v>0</v>
      </c>
      <c r="V5005">
        <v>0</v>
      </c>
      <c r="W5005">
        <v>0</v>
      </c>
      <c r="Y5005">
        <v>1</v>
      </c>
      <c r="Z5005" t="s">
        <v>16271</v>
      </c>
      <c r="AA5005">
        <v>10926</v>
      </c>
      <c r="AB5005" t="s">
        <v>16272</v>
      </c>
      <c r="AC5005" t="s">
        <v>16256</v>
      </c>
      <c r="AD5005">
        <v>75</v>
      </c>
      <c r="AF5005" t="s">
        <v>16273</v>
      </c>
    </row>
    <row r="5006" spans="1:34" hidden="1" x14ac:dyDescent="0.35">
      <c r="A5006" t="s">
        <v>57</v>
      </c>
      <c r="B5006" t="s">
        <v>58</v>
      </c>
      <c r="C5006" t="s">
        <v>42</v>
      </c>
      <c r="D5006" t="s">
        <v>43</v>
      </c>
      <c r="E5006" t="s">
        <v>34</v>
      </c>
      <c r="F5006" t="s">
        <v>35</v>
      </c>
      <c r="G5006" t="s">
        <v>16253</v>
      </c>
      <c r="H5006" t="s">
        <v>16254</v>
      </c>
      <c r="I5006" t="s">
        <v>32171</v>
      </c>
      <c r="J5006" t="s">
        <v>16255</v>
      </c>
      <c r="K5006" t="s">
        <v>66</v>
      </c>
      <c r="L5006" t="b">
        <v>1</v>
      </c>
      <c r="M5006">
        <v>134</v>
      </c>
      <c r="N5006">
        <f>_xlfn.XLOOKUP(B5006,Courses!A:A,Courses!E:E)</f>
        <v>40</v>
      </c>
      <c r="O5006">
        <v>243</v>
      </c>
      <c r="Q5006">
        <v>0</v>
      </c>
      <c r="S5006">
        <v>31</v>
      </c>
      <c r="T5006">
        <v>31</v>
      </c>
      <c r="U5006">
        <v>0</v>
      </c>
      <c r="V5006">
        <v>0</v>
      </c>
      <c r="W5006">
        <v>0</v>
      </c>
      <c r="Y5006">
        <v>2</v>
      </c>
      <c r="Z5006" t="s">
        <v>16274</v>
      </c>
      <c r="AA5006">
        <v>1264</v>
      </c>
      <c r="AB5006" t="s">
        <v>16275</v>
      </c>
      <c r="AC5006" t="s">
        <v>16256</v>
      </c>
      <c r="AD5006">
        <v>75</v>
      </c>
      <c r="AF5006" t="s">
        <v>16276</v>
      </c>
    </row>
    <row r="5007" spans="1:34" hidden="1" x14ac:dyDescent="0.35">
      <c r="A5007" t="s">
        <v>57</v>
      </c>
      <c r="B5007" t="s">
        <v>58</v>
      </c>
      <c r="C5007" t="s">
        <v>42</v>
      </c>
      <c r="D5007" t="s">
        <v>43</v>
      </c>
      <c r="E5007" t="s">
        <v>34</v>
      </c>
      <c r="F5007" t="s">
        <v>35</v>
      </c>
      <c r="G5007" t="s">
        <v>16277</v>
      </c>
      <c r="H5007" t="s">
        <v>16278</v>
      </c>
      <c r="I5007" t="s">
        <v>32171</v>
      </c>
      <c r="J5007" t="s">
        <v>16279</v>
      </c>
      <c r="K5007" t="s">
        <v>66</v>
      </c>
      <c r="L5007" t="b">
        <v>1</v>
      </c>
      <c r="M5007">
        <v>66</v>
      </c>
      <c r="N5007">
        <f>_xlfn.XLOOKUP(B5007,Courses!A:A,Courses!E:E)</f>
        <v>40</v>
      </c>
      <c r="O5007">
        <v>229</v>
      </c>
      <c r="Q5007">
        <v>0</v>
      </c>
      <c r="S5007">
        <v>7</v>
      </c>
      <c r="T5007">
        <v>7</v>
      </c>
      <c r="U5007">
        <v>0</v>
      </c>
      <c r="V5007">
        <v>0</v>
      </c>
      <c r="W5007">
        <v>0</v>
      </c>
      <c r="Y5007">
        <v>3</v>
      </c>
      <c r="Z5007" t="s">
        <v>16280</v>
      </c>
      <c r="AA5007">
        <v>88578</v>
      </c>
      <c r="AB5007" t="s">
        <v>16281</v>
      </c>
      <c r="AC5007" t="s">
        <v>16282</v>
      </c>
      <c r="AD5007">
        <v>178</v>
      </c>
      <c r="AF5007" t="s">
        <v>16283</v>
      </c>
    </row>
    <row r="5008" spans="1:34" hidden="1" x14ac:dyDescent="0.35">
      <c r="A5008" t="s">
        <v>55</v>
      </c>
      <c r="B5008" t="s">
        <v>56</v>
      </c>
      <c r="C5008" t="s">
        <v>42</v>
      </c>
      <c r="D5008" t="s">
        <v>43</v>
      </c>
      <c r="E5008" t="s">
        <v>34</v>
      </c>
      <c r="F5008" t="s">
        <v>35</v>
      </c>
      <c r="G5008" t="s">
        <v>16277</v>
      </c>
      <c r="H5008" t="s">
        <v>16278</v>
      </c>
      <c r="I5008" t="s">
        <v>32171</v>
      </c>
      <c r="J5008" t="s">
        <v>16279</v>
      </c>
      <c r="K5008" t="s">
        <v>66</v>
      </c>
      <c r="L5008" t="b">
        <v>1</v>
      </c>
      <c r="M5008">
        <v>95</v>
      </c>
      <c r="N5008">
        <f>_xlfn.XLOOKUP(B5008,Courses!A:A,Courses!E:E)</f>
        <v>55</v>
      </c>
      <c r="O5008">
        <v>220</v>
      </c>
      <c r="Q5008">
        <v>0</v>
      </c>
      <c r="S5008">
        <v>6</v>
      </c>
      <c r="T5008">
        <v>6</v>
      </c>
      <c r="U5008">
        <v>0</v>
      </c>
      <c r="V5008">
        <v>0</v>
      </c>
      <c r="W5008">
        <v>0</v>
      </c>
      <c r="Y5008">
        <v>2</v>
      </c>
      <c r="Z5008" t="s">
        <v>16284</v>
      </c>
      <c r="AA5008">
        <v>109900</v>
      </c>
      <c r="AB5008" t="s">
        <v>16285</v>
      </c>
      <c r="AC5008" t="s">
        <v>16282</v>
      </c>
      <c r="AD5008">
        <v>178</v>
      </c>
      <c r="AF5008" t="s">
        <v>16286</v>
      </c>
    </row>
    <row r="5009" spans="1:34" hidden="1" x14ac:dyDescent="0.35">
      <c r="A5009" t="s">
        <v>59</v>
      </c>
      <c r="B5009" t="s">
        <v>60</v>
      </c>
      <c r="C5009" t="s">
        <v>42</v>
      </c>
      <c r="D5009" t="s">
        <v>43</v>
      </c>
      <c r="E5009" t="s">
        <v>34</v>
      </c>
      <c r="F5009" t="s">
        <v>35</v>
      </c>
      <c r="G5009" t="s">
        <v>16277</v>
      </c>
      <c r="H5009" t="s">
        <v>16278</v>
      </c>
      <c r="I5009" t="s">
        <v>32171</v>
      </c>
      <c r="J5009" t="s">
        <v>16279</v>
      </c>
      <c r="K5009" t="s">
        <v>66</v>
      </c>
      <c r="L5009" t="b">
        <v>1</v>
      </c>
      <c r="M5009">
        <v>62</v>
      </c>
      <c r="N5009">
        <f>_xlfn.XLOOKUP(B5009,Courses!A:A,Courses!E:E)</f>
        <v>24</v>
      </c>
      <c r="O5009">
        <v>102</v>
      </c>
      <c r="Q5009">
        <v>0</v>
      </c>
      <c r="S5009">
        <v>2</v>
      </c>
      <c r="T5009">
        <v>2</v>
      </c>
      <c r="U5009">
        <v>3</v>
      </c>
      <c r="V5009">
        <v>0</v>
      </c>
      <c r="W5009">
        <v>3</v>
      </c>
      <c r="X5009" t="s">
        <v>16287</v>
      </c>
      <c r="Y5009">
        <v>1</v>
      </c>
      <c r="Z5009" t="s">
        <v>16288</v>
      </c>
      <c r="AA5009">
        <v>51642</v>
      </c>
      <c r="AB5009" t="s">
        <v>16289</v>
      </c>
      <c r="AC5009" t="s">
        <v>16282</v>
      </c>
      <c r="AD5009">
        <v>178</v>
      </c>
      <c r="AF5009" t="s">
        <v>16290</v>
      </c>
      <c r="AG5009" t="s">
        <v>16291</v>
      </c>
      <c r="AH5009" t="s">
        <v>16292</v>
      </c>
    </row>
    <row r="5010" spans="1:34" hidden="1" x14ac:dyDescent="0.35">
      <c r="A5010" t="s">
        <v>51</v>
      </c>
      <c r="B5010" t="s">
        <v>52</v>
      </c>
      <c r="C5010" t="s">
        <v>42</v>
      </c>
      <c r="D5010" t="s">
        <v>43</v>
      </c>
      <c r="E5010" t="s">
        <v>34</v>
      </c>
      <c r="F5010" t="s">
        <v>35</v>
      </c>
      <c r="G5010" t="s">
        <v>16277</v>
      </c>
      <c r="H5010" t="s">
        <v>16278</v>
      </c>
      <c r="I5010" t="s">
        <v>32171</v>
      </c>
      <c r="J5010" t="s">
        <v>16279</v>
      </c>
      <c r="K5010" t="s">
        <v>66</v>
      </c>
      <c r="L5010" t="b">
        <v>1</v>
      </c>
      <c r="M5010">
        <v>72</v>
      </c>
      <c r="N5010">
        <f>_xlfn.XLOOKUP(B5010,Courses!A:A,Courses!E:E)</f>
        <v>38</v>
      </c>
      <c r="O5010">
        <v>216</v>
      </c>
      <c r="Q5010">
        <v>0</v>
      </c>
      <c r="S5010">
        <v>3</v>
      </c>
      <c r="T5010">
        <v>3</v>
      </c>
      <c r="U5010">
        <v>0</v>
      </c>
      <c r="V5010">
        <v>0</v>
      </c>
      <c r="W5010">
        <v>0</v>
      </c>
      <c r="Y5010">
        <v>1</v>
      </c>
      <c r="Z5010" t="s">
        <v>16293</v>
      </c>
      <c r="AA5010">
        <v>9149</v>
      </c>
      <c r="AB5010" t="s">
        <v>16294</v>
      </c>
      <c r="AC5010" t="s">
        <v>16282</v>
      </c>
      <c r="AD5010">
        <v>178</v>
      </c>
      <c r="AF5010" t="s">
        <v>16295</v>
      </c>
    </row>
    <row r="5011" spans="1:34" hidden="1" x14ac:dyDescent="0.35">
      <c r="A5011" t="s">
        <v>53</v>
      </c>
      <c r="B5011" t="s">
        <v>54</v>
      </c>
      <c r="C5011" t="s">
        <v>42</v>
      </c>
      <c r="D5011" t="s">
        <v>43</v>
      </c>
      <c r="E5011" t="s">
        <v>34</v>
      </c>
      <c r="F5011" t="s">
        <v>35</v>
      </c>
      <c r="G5011" t="s">
        <v>16277</v>
      </c>
      <c r="H5011" t="s">
        <v>16278</v>
      </c>
      <c r="I5011" t="s">
        <v>32171</v>
      </c>
      <c r="J5011" t="s">
        <v>16279</v>
      </c>
      <c r="K5011" t="s">
        <v>66</v>
      </c>
      <c r="L5011" t="b">
        <v>1</v>
      </c>
      <c r="M5011">
        <v>80</v>
      </c>
      <c r="N5011" t="e">
        <f>_xlfn.XLOOKUP(B5011,Courses!A:A,Courses!E:E)</f>
        <v>#N/A</v>
      </c>
      <c r="O5011">
        <v>111</v>
      </c>
      <c r="Q5011">
        <v>0</v>
      </c>
      <c r="S5011">
        <v>12</v>
      </c>
      <c r="T5011">
        <v>12</v>
      </c>
      <c r="U5011">
        <v>3</v>
      </c>
      <c r="V5011">
        <v>0</v>
      </c>
      <c r="W5011">
        <v>0</v>
      </c>
      <c r="X5011" t="s">
        <v>16296</v>
      </c>
      <c r="Y5011">
        <v>0</v>
      </c>
      <c r="AA5011">
        <v>62532</v>
      </c>
      <c r="AB5011" t="s">
        <v>16297</v>
      </c>
      <c r="AC5011" t="s">
        <v>16282</v>
      </c>
      <c r="AD5011">
        <v>178</v>
      </c>
      <c r="AF5011" t="s">
        <v>16298</v>
      </c>
      <c r="AG5011" t="s">
        <v>16299</v>
      </c>
      <c r="AH5011" t="s">
        <v>16299</v>
      </c>
    </row>
    <row r="5012" spans="1:34" hidden="1" x14ac:dyDescent="0.35">
      <c r="A5012" t="s">
        <v>8891</v>
      </c>
      <c r="B5012" t="s">
        <v>8892</v>
      </c>
      <c r="C5012" t="s">
        <v>42</v>
      </c>
      <c r="D5012" t="s">
        <v>43</v>
      </c>
      <c r="G5012" t="s">
        <v>16277</v>
      </c>
      <c r="H5012" t="s">
        <v>16278</v>
      </c>
      <c r="I5012" t="s">
        <v>32171</v>
      </c>
      <c r="J5012" t="s">
        <v>16279</v>
      </c>
      <c r="K5012" t="s">
        <v>66</v>
      </c>
      <c r="L5012" t="b">
        <v>1</v>
      </c>
      <c r="M5012">
        <v>24</v>
      </c>
      <c r="N5012" t="e">
        <f>_xlfn.XLOOKUP(B5012,Courses!A:A,Courses!E:E)</f>
        <v>#N/A</v>
      </c>
      <c r="O5012">
        <v>102</v>
      </c>
      <c r="Q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Y5012">
        <v>0</v>
      </c>
      <c r="AA5012">
        <v>558</v>
      </c>
      <c r="AB5012" t="s">
        <v>16300</v>
      </c>
      <c r="AC5012" t="s">
        <v>16282</v>
      </c>
      <c r="AD5012">
        <v>178</v>
      </c>
      <c r="AG5012" t="s">
        <v>16301</v>
      </c>
      <c r="AH5012" t="s">
        <v>16302</v>
      </c>
    </row>
    <row r="5013" spans="1:34" hidden="1" x14ac:dyDescent="0.35">
      <c r="A5013" t="s">
        <v>8893</v>
      </c>
      <c r="B5013" t="s">
        <v>8894</v>
      </c>
      <c r="C5013" t="s">
        <v>42</v>
      </c>
      <c r="D5013" t="s">
        <v>43</v>
      </c>
      <c r="G5013" t="s">
        <v>16277</v>
      </c>
      <c r="H5013" t="s">
        <v>16278</v>
      </c>
      <c r="I5013" t="s">
        <v>32171</v>
      </c>
      <c r="J5013" t="s">
        <v>16279</v>
      </c>
      <c r="K5013" t="s">
        <v>66</v>
      </c>
      <c r="L5013" t="b">
        <v>1</v>
      </c>
      <c r="M5013">
        <v>0</v>
      </c>
      <c r="N5013" t="e">
        <f>_xlfn.XLOOKUP(B5013,Courses!A:A,Courses!E:E)</f>
        <v>#N/A</v>
      </c>
      <c r="O5013">
        <v>190</v>
      </c>
      <c r="Q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Y5013">
        <v>0</v>
      </c>
      <c r="AA5013">
        <v>0</v>
      </c>
      <c r="AB5013" t="s">
        <v>16303</v>
      </c>
      <c r="AC5013" t="s">
        <v>16282</v>
      </c>
      <c r="AD5013">
        <v>178</v>
      </c>
    </row>
    <row r="5014" spans="1:34" hidden="1" x14ac:dyDescent="0.35">
      <c r="A5014" t="s">
        <v>8883</v>
      </c>
      <c r="B5014" t="s">
        <v>8884</v>
      </c>
      <c r="C5014" t="s">
        <v>42</v>
      </c>
      <c r="D5014" t="s">
        <v>43</v>
      </c>
      <c r="E5014" t="s">
        <v>34</v>
      </c>
      <c r="F5014" t="s">
        <v>35</v>
      </c>
      <c r="G5014" t="s">
        <v>16277</v>
      </c>
      <c r="H5014" t="s">
        <v>16278</v>
      </c>
      <c r="I5014" t="s">
        <v>32171</v>
      </c>
      <c r="J5014" t="s">
        <v>16279</v>
      </c>
      <c r="K5014" t="s">
        <v>66</v>
      </c>
      <c r="L5014" t="b">
        <v>1</v>
      </c>
      <c r="M5014">
        <v>19</v>
      </c>
      <c r="N5014">
        <f>_xlfn.XLOOKUP(B5014,Courses!A:A,Courses!E:E)</f>
        <v>0</v>
      </c>
      <c r="O5014">
        <v>37</v>
      </c>
      <c r="Q5014">
        <v>0</v>
      </c>
      <c r="S5014">
        <v>0</v>
      </c>
      <c r="T5014">
        <v>0</v>
      </c>
      <c r="U5014">
        <v>3</v>
      </c>
      <c r="V5014">
        <v>4</v>
      </c>
      <c r="W5014">
        <v>36</v>
      </c>
      <c r="X5014" t="s">
        <v>16304</v>
      </c>
      <c r="Y5014">
        <v>0</v>
      </c>
      <c r="AA5014">
        <v>10609</v>
      </c>
      <c r="AB5014" t="s">
        <v>16305</v>
      </c>
      <c r="AC5014" t="s">
        <v>16282</v>
      </c>
      <c r="AD5014">
        <v>178</v>
      </c>
    </row>
    <row r="5015" spans="1:34" x14ac:dyDescent="0.35">
      <c r="A5015" t="s">
        <v>8940</v>
      </c>
      <c r="B5015" t="s">
        <v>8941</v>
      </c>
      <c r="C5015" t="s">
        <v>42</v>
      </c>
      <c r="D5015" t="s">
        <v>43</v>
      </c>
      <c r="E5015" t="s">
        <v>38</v>
      </c>
      <c r="F5015" t="s">
        <v>39</v>
      </c>
      <c r="G5015" t="s">
        <v>16277</v>
      </c>
      <c r="H5015" t="s">
        <v>16278</v>
      </c>
      <c r="I5015" t="s">
        <v>32171</v>
      </c>
      <c r="J5015" t="s">
        <v>16279</v>
      </c>
      <c r="K5015" t="s">
        <v>66</v>
      </c>
      <c r="L5015" t="b">
        <v>1</v>
      </c>
      <c r="M5015">
        <v>4</v>
      </c>
      <c r="N5015">
        <f>_xlfn.XLOOKUP(B5015,Courses!A:A,Courses!E:E)</f>
        <v>41</v>
      </c>
      <c r="O5015">
        <v>70</v>
      </c>
      <c r="Q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Y5015">
        <v>0</v>
      </c>
      <c r="AA5015">
        <v>2284</v>
      </c>
      <c r="AB5015" t="s">
        <v>16306</v>
      </c>
      <c r="AC5015" t="s">
        <v>16282</v>
      </c>
      <c r="AD5015">
        <v>178</v>
      </c>
    </row>
    <row r="5016" spans="1:34" x14ac:dyDescent="0.35">
      <c r="A5016" t="s">
        <v>40</v>
      </c>
      <c r="B5016" t="s">
        <v>41</v>
      </c>
      <c r="C5016" t="s">
        <v>42</v>
      </c>
      <c r="D5016" t="s">
        <v>43</v>
      </c>
      <c r="E5016" t="s">
        <v>38</v>
      </c>
      <c r="F5016" t="s">
        <v>39</v>
      </c>
      <c r="G5016" t="s">
        <v>16277</v>
      </c>
      <c r="H5016" t="s">
        <v>16278</v>
      </c>
      <c r="I5016" t="s">
        <v>32171</v>
      </c>
      <c r="J5016" t="s">
        <v>16279</v>
      </c>
      <c r="K5016" t="s">
        <v>66</v>
      </c>
      <c r="L5016" t="b">
        <v>1</v>
      </c>
      <c r="M5016">
        <v>1</v>
      </c>
      <c r="N5016">
        <f>_xlfn.XLOOKUP(B5016,Courses!A:A,Courses!E:E)</f>
        <v>45</v>
      </c>
      <c r="O5016">
        <v>99</v>
      </c>
      <c r="Q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Y5016">
        <v>0</v>
      </c>
      <c r="AA5016">
        <v>0</v>
      </c>
      <c r="AB5016" t="s">
        <v>16307</v>
      </c>
      <c r="AC5016" t="s">
        <v>16282</v>
      </c>
      <c r="AD5016">
        <v>178</v>
      </c>
    </row>
    <row r="5017" spans="1:34" x14ac:dyDescent="0.35">
      <c r="A5017" t="s">
        <v>8932</v>
      </c>
      <c r="B5017" t="s">
        <v>8933</v>
      </c>
      <c r="C5017" t="s">
        <v>42</v>
      </c>
      <c r="D5017" t="s">
        <v>43</v>
      </c>
      <c r="E5017" t="s">
        <v>38</v>
      </c>
      <c r="F5017" t="s">
        <v>39</v>
      </c>
      <c r="G5017" t="s">
        <v>16277</v>
      </c>
      <c r="H5017" t="s">
        <v>16278</v>
      </c>
      <c r="I5017" t="s">
        <v>32171</v>
      </c>
      <c r="J5017" t="s">
        <v>16279</v>
      </c>
      <c r="K5017" t="s">
        <v>66</v>
      </c>
      <c r="L5017" t="b">
        <v>1</v>
      </c>
      <c r="M5017">
        <v>2</v>
      </c>
      <c r="N5017">
        <f>_xlfn.XLOOKUP(B5017,Courses!A:A,Courses!E:E)</f>
        <v>26</v>
      </c>
      <c r="O5017">
        <v>56</v>
      </c>
      <c r="Q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Y5017">
        <v>0</v>
      </c>
      <c r="AA5017">
        <v>2220</v>
      </c>
      <c r="AB5017" t="s">
        <v>16308</v>
      </c>
      <c r="AC5017" t="s">
        <v>16282</v>
      </c>
      <c r="AD5017">
        <v>178</v>
      </c>
      <c r="AG5017" t="s">
        <v>16309</v>
      </c>
      <c r="AH5017" t="s">
        <v>16310</v>
      </c>
    </row>
    <row r="5018" spans="1:34" x14ac:dyDescent="0.35">
      <c r="A5018" t="s">
        <v>8932</v>
      </c>
      <c r="B5018" t="s">
        <v>8933</v>
      </c>
      <c r="C5018" t="s">
        <v>42</v>
      </c>
      <c r="D5018" t="s">
        <v>43</v>
      </c>
      <c r="E5018" t="s">
        <v>38</v>
      </c>
      <c r="F5018" t="s">
        <v>39</v>
      </c>
      <c r="G5018" t="s">
        <v>16311</v>
      </c>
      <c r="H5018" t="s">
        <v>16312</v>
      </c>
      <c r="I5018" t="s">
        <v>32171</v>
      </c>
      <c r="J5018" t="s">
        <v>16313</v>
      </c>
      <c r="K5018" t="s">
        <v>66</v>
      </c>
      <c r="L5018" t="b">
        <v>1</v>
      </c>
      <c r="M5018">
        <v>13</v>
      </c>
      <c r="N5018">
        <f>_xlfn.XLOOKUP(B5018,Courses!A:A,Courses!E:E)</f>
        <v>26</v>
      </c>
      <c r="O5018">
        <v>56</v>
      </c>
      <c r="Q5018">
        <v>0</v>
      </c>
      <c r="S5018">
        <v>1</v>
      </c>
      <c r="T5018">
        <v>1</v>
      </c>
      <c r="U5018">
        <v>0</v>
      </c>
      <c r="V5018">
        <v>0</v>
      </c>
      <c r="W5018">
        <v>0</v>
      </c>
      <c r="Y5018">
        <v>0</v>
      </c>
      <c r="AA5018">
        <v>18830</v>
      </c>
      <c r="AB5018" t="s">
        <v>16314</v>
      </c>
      <c r="AC5018" t="s">
        <v>16315</v>
      </c>
      <c r="AD5018">
        <v>178</v>
      </c>
      <c r="AF5018" t="s">
        <v>16316</v>
      </c>
      <c r="AG5018" t="s">
        <v>16317</v>
      </c>
      <c r="AH5018" t="s">
        <v>16318</v>
      </c>
    </row>
    <row r="5019" spans="1:34" x14ac:dyDescent="0.35">
      <c r="A5019" t="s">
        <v>40</v>
      </c>
      <c r="B5019" t="s">
        <v>41</v>
      </c>
      <c r="C5019" t="s">
        <v>42</v>
      </c>
      <c r="D5019" t="s">
        <v>43</v>
      </c>
      <c r="E5019" t="s">
        <v>38</v>
      </c>
      <c r="F5019" t="s">
        <v>39</v>
      </c>
      <c r="G5019" t="s">
        <v>16311</v>
      </c>
      <c r="H5019" t="s">
        <v>16312</v>
      </c>
      <c r="I5019" t="s">
        <v>32171</v>
      </c>
      <c r="J5019" t="s">
        <v>16313</v>
      </c>
      <c r="K5019" t="s">
        <v>66</v>
      </c>
      <c r="L5019" t="b">
        <v>1</v>
      </c>
      <c r="M5019">
        <v>6</v>
      </c>
      <c r="N5019">
        <f>_xlfn.XLOOKUP(B5019,Courses!A:A,Courses!E:E)</f>
        <v>45</v>
      </c>
      <c r="O5019">
        <v>99</v>
      </c>
      <c r="Q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Y5019">
        <v>0</v>
      </c>
      <c r="AA5019">
        <v>12176</v>
      </c>
      <c r="AB5019" t="s">
        <v>16319</v>
      </c>
      <c r="AC5019" t="s">
        <v>16315</v>
      </c>
      <c r="AD5019">
        <v>178</v>
      </c>
      <c r="AG5019" t="s">
        <v>16320</v>
      </c>
      <c r="AH5019" t="s">
        <v>16321</v>
      </c>
    </row>
    <row r="5020" spans="1:34" x14ac:dyDescent="0.35">
      <c r="A5020" t="s">
        <v>8940</v>
      </c>
      <c r="B5020" t="s">
        <v>8941</v>
      </c>
      <c r="C5020" t="s">
        <v>42</v>
      </c>
      <c r="D5020" t="s">
        <v>43</v>
      </c>
      <c r="E5020" t="s">
        <v>38</v>
      </c>
      <c r="F5020" t="s">
        <v>39</v>
      </c>
      <c r="G5020" t="s">
        <v>16311</v>
      </c>
      <c r="H5020" t="s">
        <v>16312</v>
      </c>
      <c r="I5020" t="s">
        <v>32171</v>
      </c>
      <c r="J5020" t="s">
        <v>16313</v>
      </c>
      <c r="K5020" t="s">
        <v>66</v>
      </c>
      <c r="L5020" t="b">
        <v>1</v>
      </c>
      <c r="M5020">
        <v>5</v>
      </c>
      <c r="N5020">
        <f>_xlfn.XLOOKUP(B5020,Courses!A:A,Courses!E:E)</f>
        <v>41</v>
      </c>
      <c r="O5020">
        <v>70</v>
      </c>
      <c r="Q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Y5020">
        <v>0</v>
      </c>
      <c r="AA5020">
        <v>5901</v>
      </c>
      <c r="AB5020" t="s">
        <v>16322</v>
      </c>
      <c r="AC5020" t="s">
        <v>16315</v>
      </c>
      <c r="AD5020">
        <v>178</v>
      </c>
    </row>
    <row r="5021" spans="1:34" hidden="1" x14ac:dyDescent="0.35">
      <c r="A5021" t="s">
        <v>8883</v>
      </c>
      <c r="B5021" t="s">
        <v>8884</v>
      </c>
      <c r="C5021" t="s">
        <v>42</v>
      </c>
      <c r="D5021" t="s">
        <v>43</v>
      </c>
      <c r="E5021" t="s">
        <v>34</v>
      </c>
      <c r="F5021" t="s">
        <v>35</v>
      </c>
      <c r="G5021" t="s">
        <v>16311</v>
      </c>
      <c r="H5021" t="s">
        <v>16312</v>
      </c>
      <c r="I5021" t="s">
        <v>32171</v>
      </c>
      <c r="J5021" t="s">
        <v>16313</v>
      </c>
      <c r="K5021" t="s">
        <v>66</v>
      </c>
      <c r="L5021" t="b">
        <v>1</v>
      </c>
      <c r="M5021">
        <v>28</v>
      </c>
      <c r="N5021">
        <f>_xlfn.XLOOKUP(B5021,Courses!A:A,Courses!E:E)</f>
        <v>0</v>
      </c>
      <c r="O5021">
        <v>37</v>
      </c>
      <c r="Q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Y5021">
        <v>2</v>
      </c>
      <c r="Z5021" t="s">
        <v>16323</v>
      </c>
      <c r="AA5021">
        <v>52631</v>
      </c>
      <c r="AB5021" t="s">
        <v>16324</v>
      </c>
      <c r="AC5021" t="s">
        <v>16315</v>
      </c>
      <c r="AD5021">
        <v>178</v>
      </c>
    </row>
    <row r="5022" spans="1:34" hidden="1" x14ac:dyDescent="0.35">
      <c r="A5022" t="s">
        <v>8893</v>
      </c>
      <c r="B5022" t="s">
        <v>8894</v>
      </c>
      <c r="C5022" t="s">
        <v>42</v>
      </c>
      <c r="D5022" t="s">
        <v>43</v>
      </c>
      <c r="G5022" t="s">
        <v>16311</v>
      </c>
      <c r="H5022" t="s">
        <v>16312</v>
      </c>
      <c r="I5022" t="s">
        <v>32171</v>
      </c>
      <c r="J5022" t="s">
        <v>16313</v>
      </c>
      <c r="K5022" t="s">
        <v>66</v>
      </c>
      <c r="L5022" t="b">
        <v>1</v>
      </c>
      <c r="M5022">
        <v>4</v>
      </c>
      <c r="N5022" t="e">
        <f>_xlfn.XLOOKUP(B5022,Courses!A:A,Courses!E:E)</f>
        <v>#N/A</v>
      </c>
      <c r="O5022">
        <v>192</v>
      </c>
      <c r="Q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Y5022">
        <v>0</v>
      </c>
      <c r="AA5022">
        <v>370</v>
      </c>
      <c r="AB5022" t="s">
        <v>16325</v>
      </c>
      <c r="AC5022" t="s">
        <v>16315</v>
      </c>
      <c r="AD5022">
        <v>178</v>
      </c>
      <c r="AG5022" t="s">
        <v>16326</v>
      </c>
      <c r="AH5022" t="s">
        <v>16327</v>
      </c>
    </row>
    <row r="5023" spans="1:34" hidden="1" x14ac:dyDescent="0.35">
      <c r="A5023" t="s">
        <v>8891</v>
      </c>
      <c r="B5023" t="s">
        <v>8892</v>
      </c>
      <c r="C5023" t="s">
        <v>42</v>
      </c>
      <c r="D5023" t="s">
        <v>43</v>
      </c>
      <c r="G5023" t="s">
        <v>16311</v>
      </c>
      <c r="H5023" t="s">
        <v>16312</v>
      </c>
      <c r="I5023" t="s">
        <v>32171</v>
      </c>
      <c r="J5023" t="s">
        <v>16313</v>
      </c>
      <c r="K5023" t="s">
        <v>66</v>
      </c>
      <c r="L5023" t="b">
        <v>1</v>
      </c>
      <c r="M5023">
        <v>3</v>
      </c>
      <c r="N5023" t="e">
        <f>_xlfn.XLOOKUP(B5023,Courses!A:A,Courses!E:E)</f>
        <v>#N/A</v>
      </c>
      <c r="O5023">
        <v>89</v>
      </c>
      <c r="Q5023">
        <v>0</v>
      </c>
      <c r="S5023">
        <v>3</v>
      </c>
      <c r="T5023">
        <v>3</v>
      </c>
      <c r="U5023">
        <v>0</v>
      </c>
      <c r="V5023">
        <v>0</v>
      </c>
      <c r="W5023">
        <v>0</v>
      </c>
      <c r="Y5023">
        <v>0</v>
      </c>
      <c r="AA5023">
        <v>4</v>
      </c>
      <c r="AB5023" t="s">
        <v>16328</v>
      </c>
      <c r="AC5023" t="s">
        <v>16315</v>
      </c>
      <c r="AD5023">
        <v>178</v>
      </c>
      <c r="AF5023" t="s">
        <v>16329</v>
      </c>
    </row>
    <row r="5024" spans="1:34" hidden="1" x14ac:dyDescent="0.35">
      <c r="A5024" t="s">
        <v>53</v>
      </c>
      <c r="B5024" t="s">
        <v>54</v>
      </c>
      <c r="C5024" t="s">
        <v>42</v>
      </c>
      <c r="D5024" t="s">
        <v>43</v>
      </c>
      <c r="E5024" t="s">
        <v>34</v>
      </c>
      <c r="F5024" t="s">
        <v>35</v>
      </c>
      <c r="G5024" t="s">
        <v>16311</v>
      </c>
      <c r="H5024" t="s">
        <v>16312</v>
      </c>
      <c r="I5024" t="s">
        <v>32171</v>
      </c>
      <c r="J5024" t="s">
        <v>16313</v>
      </c>
      <c r="K5024" t="s">
        <v>66</v>
      </c>
      <c r="L5024" t="b">
        <v>1</v>
      </c>
      <c r="M5024">
        <v>101</v>
      </c>
      <c r="N5024" t="e">
        <f>_xlfn.XLOOKUP(B5024,Courses!A:A,Courses!E:E)</f>
        <v>#N/A</v>
      </c>
      <c r="O5024">
        <v>113</v>
      </c>
      <c r="Q5024">
        <v>0</v>
      </c>
      <c r="S5024">
        <v>20</v>
      </c>
      <c r="T5024">
        <v>22</v>
      </c>
      <c r="U5024">
        <v>1</v>
      </c>
      <c r="V5024">
        <v>0</v>
      </c>
      <c r="W5024">
        <v>0</v>
      </c>
      <c r="X5024" t="s">
        <v>16330</v>
      </c>
      <c r="Y5024">
        <v>0</v>
      </c>
      <c r="AA5024">
        <v>76810</v>
      </c>
      <c r="AB5024" t="s">
        <v>16331</v>
      </c>
      <c r="AC5024" t="s">
        <v>16315</v>
      </c>
      <c r="AD5024">
        <v>178</v>
      </c>
      <c r="AF5024" t="s">
        <v>16332</v>
      </c>
      <c r="AG5024" t="s">
        <v>16333</v>
      </c>
      <c r="AH5024" t="s">
        <v>16334</v>
      </c>
    </row>
    <row r="5025" spans="1:34" hidden="1" x14ac:dyDescent="0.35">
      <c r="A5025" t="s">
        <v>51</v>
      </c>
      <c r="B5025" t="s">
        <v>52</v>
      </c>
      <c r="C5025" t="s">
        <v>42</v>
      </c>
      <c r="D5025" t="s">
        <v>43</v>
      </c>
      <c r="E5025" t="s">
        <v>34</v>
      </c>
      <c r="F5025" t="s">
        <v>35</v>
      </c>
      <c r="G5025" t="s">
        <v>16311</v>
      </c>
      <c r="H5025" t="s">
        <v>16312</v>
      </c>
      <c r="I5025" t="s">
        <v>32171</v>
      </c>
      <c r="J5025" t="s">
        <v>16313</v>
      </c>
      <c r="K5025" t="s">
        <v>66</v>
      </c>
      <c r="L5025" t="b">
        <v>1</v>
      </c>
      <c r="M5025">
        <v>213</v>
      </c>
      <c r="N5025">
        <f>_xlfn.XLOOKUP(B5025,Courses!A:A,Courses!E:E)</f>
        <v>38</v>
      </c>
      <c r="O5025">
        <v>217</v>
      </c>
      <c r="Q5025">
        <v>0</v>
      </c>
      <c r="S5025">
        <v>31</v>
      </c>
      <c r="T5025">
        <v>40</v>
      </c>
      <c r="U5025">
        <v>0</v>
      </c>
      <c r="V5025">
        <v>0</v>
      </c>
      <c r="W5025">
        <v>0</v>
      </c>
      <c r="Y5025">
        <v>1</v>
      </c>
      <c r="Z5025" t="s">
        <v>16335</v>
      </c>
      <c r="AA5025">
        <v>191435</v>
      </c>
      <c r="AB5025" t="s">
        <v>16336</v>
      </c>
      <c r="AC5025" t="s">
        <v>16315</v>
      </c>
      <c r="AD5025">
        <v>178</v>
      </c>
      <c r="AF5025" t="s">
        <v>16337</v>
      </c>
    </row>
    <row r="5026" spans="1:34" hidden="1" x14ac:dyDescent="0.35">
      <c r="A5026" t="s">
        <v>59</v>
      </c>
      <c r="B5026" t="s">
        <v>60</v>
      </c>
      <c r="C5026" t="s">
        <v>42</v>
      </c>
      <c r="D5026" t="s">
        <v>43</v>
      </c>
      <c r="E5026" t="s">
        <v>34</v>
      </c>
      <c r="F5026" t="s">
        <v>35</v>
      </c>
      <c r="G5026" t="s">
        <v>16311</v>
      </c>
      <c r="H5026" t="s">
        <v>16312</v>
      </c>
      <c r="I5026" t="s">
        <v>32171</v>
      </c>
      <c r="J5026" t="s">
        <v>16313</v>
      </c>
      <c r="K5026" t="s">
        <v>66</v>
      </c>
      <c r="L5026" t="b">
        <v>1</v>
      </c>
      <c r="M5026">
        <v>99</v>
      </c>
      <c r="N5026">
        <f>_xlfn.XLOOKUP(B5026,Courses!A:A,Courses!E:E)</f>
        <v>24</v>
      </c>
      <c r="O5026">
        <v>103</v>
      </c>
      <c r="Q5026">
        <v>0</v>
      </c>
      <c r="S5026">
        <v>9</v>
      </c>
      <c r="T5026">
        <v>9</v>
      </c>
      <c r="U5026">
        <v>0</v>
      </c>
      <c r="V5026">
        <v>0</v>
      </c>
      <c r="W5026">
        <v>0</v>
      </c>
      <c r="Y5026">
        <v>1</v>
      </c>
      <c r="Z5026" t="s">
        <v>16338</v>
      </c>
      <c r="AA5026">
        <v>84361</v>
      </c>
      <c r="AB5026" t="s">
        <v>16339</v>
      </c>
      <c r="AC5026" t="s">
        <v>16315</v>
      </c>
      <c r="AD5026">
        <v>178</v>
      </c>
      <c r="AF5026" t="s">
        <v>16340</v>
      </c>
      <c r="AG5026" t="s">
        <v>16341</v>
      </c>
      <c r="AH5026" t="s">
        <v>16342</v>
      </c>
    </row>
    <row r="5027" spans="1:34" hidden="1" x14ac:dyDescent="0.35">
      <c r="A5027" t="s">
        <v>55</v>
      </c>
      <c r="B5027" t="s">
        <v>56</v>
      </c>
      <c r="C5027" t="s">
        <v>42</v>
      </c>
      <c r="D5027" t="s">
        <v>43</v>
      </c>
      <c r="E5027" t="s">
        <v>34</v>
      </c>
      <c r="F5027" t="s">
        <v>35</v>
      </c>
      <c r="G5027" t="s">
        <v>16311</v>
      </c>
      <c r="H5027" t="s">
        <v>16312</v>
      </c>
      <c r="I5027" t="s">
        <v>32171</v>
      </c>
      <c r="J5027" t="s">
        <v>16313</v>
      </c>
      <c r="K5027" t="s">
        <v>66</v>
      </c>
      <c r="L5027" t="b">
        <v>1</v>
      </c>
      <c r="M5027">
        <v>102</v>
      </c>
      <c r="N5027">
        <f>_xlfn.XLOOKUP(B5027,Courses!A:A,Courses!E:E)</f>
        <v>55</v>
      </c>
      <c r="O5027">
        <v>222</v>
      </c>
      <c r="Q5027">
        <v>0</v>
      </c>
      <c r="S5027">
        <v>16</v>
      </c>
      <c r="T5027">
        <v>16</v>
      </c>
      <c r="U5027">
        <v>0</v>
      </c>
      <c r="V5027">
        <v>0</v>
      </c>
      <c r="W5027">
        <v>0</v>
      </c>
      <c r="Y5027">
        <v>2</v>
      </c>
      <c r="Z5027" t="s">
        <v>16343</v>
      </c>
      <c r="AA5027">
        <v>246969</v>
      </c>
      <c r="AB5027" t="s">
        <v>16344</v>
      </c>
      <c r="AC5027" t="s">
        <v>16315</v>
      </c>
      <c r="AD5027">
        <v>178</v>
      </c>
      <c r="AF5027" t="s">
        <v>16345</v>
      </c>
    </row>
    <row r="5028" spans="1:34" hidden="1" x14ac:dyDescent="0.35">
      <c r="A5028" t="s">
        <v>57</v>
      </c>
      <c r="B5028" t="s">
        <v>58</v>
      </c>
      <c r="C5028" t="s">
        <v>42</v>
      </c>
      <c r="D5028" t="s">
        <v>43</v>
      </c>
      <c r="E5028" t="s">
        <v>34</v>
      </c>
      <c r="F5028" t="s">
        <v>35</v>
      </c>
      <c r="G5028" t="s">
        <v>16311</v>
      </c>
      <c r="H5028" t="s">
        <v>16312</v>
      </c>
      <c r="I5028" t="s">
        <v>32171</v>
      </c>
      <c r="J5028" t="s">
        <v>16313</v>
      </c>
      <c r="K5028" t="s">
        <v>66</v>
      </c>
      <c r="L5028" t="b">
        <v>1</v>
      </c>
      <c r="M5028">
        <v>198</v>
      </c>
      <c r="N5028">
        <f>_xlfn.XLOOKUP(B5028,Courses!A:A,Courses!E:E)</f>
        <v>40</v>
      </c>
      <c r="O5028">
        <v>243</v>
      </c>
      <c r="Q5028">
        <v>0</v>
      </c>
      <c r="S5028">
        <v>9</v>
      </c>
      <c r="T5028">
        <v>9</v>
      </c>
      <c r="U5028">
        <v>0</v>
      </c>
      <c r="V5028">
        <v>0</v>
      </c>
      <c r="W5028">
        <v>0</v>
      </c>
      <c r="Y5028">
        <v>3</v>
      </c>
      <c r="Z5028" t="s">
        <v>16346</v>
      </c>
      <c r="AA5028">
        <v>389097</v>
      </c>
      <c r="AB5028" t="s">
        <v>16347</v>
      </c>
      <c r="AC5028" t="s">
        <v>16315</v>
      </c>
      <c r="AD5028">
        <v>178</v>
      </c>
      <c r="AF5028" t="s">
        <v>16348</v>
      </c>
    </row>
    <row r="5029" spans="1:34" hidden="1" x14ac:dyDescent="0.35">
      <c r="A5029" t="s">
        <v>57</v>
      </c>
      <c r="B5029" t="s">
        <v>58</v>
      </c>
      <c r="C5029" t="s">
        <v>42</v>
      </c>
      <c r="D5029" t="s">
        <v>43</v>
      </c>
      <c r="E5029" t="s">
        <v>34</v>
      </c>
      <c r="F5029" t="s">
        <v>35</v>
      </c>
      <c r="G5029" t="s">
        <v>16349</v>
      </c>
      <c r="H5029" t="s">
        <v>16350</v>
      </c>
      <c r="I5029" t="s">
        <v>32171</v>
      </c>
      <c r="J5029" t="s">
        <v>16351</v>
      </c>
      <c r="K5029" t="s">
        <v>66</v>
      </c>
      <c r="L5029" t="b">
        <v>1</v>
      </c>
      <c r="M5029">
        <v>24</v>
      </c>
      <c r="N5029">
        <f>_xlfn.XLOOKUP(B5029,Courses!A:A,Courses!E:E)</f>
        <v>40</v>
      </c>
      <c r="O5029">
        <v>227</v>
      </c>
      <c r="Q5029">
        <v>0</v>
      </c>
      <c r="S5029">
        <v>4</v>
      </c>
      <c r="T5029">
        <v>4</v>
      </c>
      <c r="U5029">
        <v>2</v>
      </c>
      <c r="V5029">
        <v>0</v>
      </c>
      <c r="W5029">
        <v>0</v>
      </c>
      <c r="X5029" t="s">
        <v>16352</v>
      </c>
      <c r="Y5029">
        <v>2</v>
      </c>
      <c r="Z5029" t="s">
        <v>16353</v>
      </c>
      <c r="AA5029">
        <v>209</v>
      </c>
      <c r="AB5029" t="s">
        <v>16354</v>
      </c>
      <c r="AC5029" t="s">
        <v>16355</v>
      </c>
      <c r="AD5029">
        <v>12</v>
      </c>
      <c r="AF5029" t="s">
        <v>16356</v>
      </c>
    </row>
    <row r="5030" spans="1:34" hidden="1" x14ac:dyDescent="0.35">
      <c r="A5030" t="s">
        <v>55</v>
      </c>
      <c r="B5030" t="s">
        <v>56</v>
      </c>
      <c r="C5030" t="s">
        <v>42</v>
      </c>
      <c r="D5030" t="s">
        <v>43</v>
      </c>
      <c r="E5030" t="s">
        <v>34</v>
      </c>
      <c r="F5030" t="s">
        <v>35</v>
      </c>
      <c r="G5030" t="s">
        <v>16349</v>
      </c>
      <c r="H5030" t="s">
        <v>16350</v>
      </c>
      <c r="I5030" t="s">
        <v>32171</v>
      </c>
      <c r="J5030" t="s">
        <v>16351</v>
      </c>
      <c r="K5030" t="s">
        <v>66</v>
      </c>
      <c r="L5030" t="b">
        <v>1</v>
      </c>
      <c r="M5030">
        <v>13</v>
      </c>
      <c r="N5030">
        <f>_xlfn.XLOOKUP(B5030,Courses!A:A,Courses!E:E)</f>
        <v>55</v>
      </c>
      <c r="O5030">
        <v>220</v>
      </c>
      <c r="Q5030">
        <v>0</v>
      </c>
      <c r="S5030">
        <v>0</v>
      </c>
      <c r="T5030">
        <v>0</v>
      </c>
      <c r="U5030">
        <v>2</v>
      </c>
      <c r="V5030">
        <v>0</v>
      </c>
      <c r="W5030">
        <v>0</v>
      </c>
      <c r="X5030" t="s">
        <v>16357</v>
      </c>
      <c r="Y5030">
        <v>2</v>
      </c>
      <c r="Z5030" t="s">
        <v>16358</v>
      </c>
      <c r="AA5030">
        <v>121</v>
      </c>
      <c r="AB5030" t="s">
        <v>16359</v>
      </c>
      <c r="AC5030" t="s">
        <v>16355</v>
      </c>
      <c r="AD5030">
        <v>12</v>
      </c>
    </row>
    <row r="5031" spans="1:34" hidden="1" x14ac:dyDescent="0.35">
      <c r="A5031" t="s">
        <v>59</v>
      </c>
      <c r="B5031" t="s">
        <v>60</v>
      </c>
      <c r="C5031" t="s">
        <v>42</v>
      </c>
      <c r="D5031" t="s">
        <v>43</v>
      </c>
      <c r="E5031" t="s">
        <v>34</v>
      </c>
      <c r="F5031" t="s">
        <v>35</v>
      </c>
      <c r="G5031" t="s">
        <v>16349</v>
      </c>
      <c r="H5031" t="s">
        <v>16350</v>
      </c>
      <c r="I5031" t="s">
        <v>32171</v>
      </c>
      <c r="J5031" t="s">
        <v>16351</v>
      </c>
      <c r="K5031" t="s">
        <v>66</v>
      </c>
      <c r="L5031" t="b">
        <v>1</v>
      </c>
      <c r="M5031">
        <v>16</v>
      </c>
      <c r="N5031">
        <f>_xlfn.XLOOKUP(B5031,Courses!A:A,Courses!E:E)</f>
        <v>24</v>
      </c>
      <c r="O5031">
        <v>99</v>
      </c>
      <c r="Q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Y5031">
        <v>1</v>
      </c>
      <c r="Z5031" t="s">
        <v>16360</v>
      </c>
      <c r="AA5031">
        <v>46</v>
      </c>
      <c r="AB5031" t="s">
        <v>16361</v>
      </c>
      <c r="AC5031" t="s">
        <v>16355</v>
      </c>
      <c r="AD5031">
        <v>12</v>
      </c>
      <c r="AG5031" t="s">
        <v>16362</v>
      </c>
      <c r="AH5031" t="s">
        <v>16363</v>
      </c>
    </row>
    <row r="5032" spans="1:34" hidden="1" x14ac:dyDescent="0.35">
      <c r="A5032" t="s">
        <v>51</v>
      </c>
      <c r="B5032" t="s">
        <v>52</v>
      </c>
      <c r="C5032" t="s">
        <v>42</v>
      </c>
      <c r="D5032" t="s">
        <v>43</v>
      </c>
      <c r="E5032" t="s">
        <v>34</v>
      </c>
      <c r="F5032" t="s">
        <v>35</v>
      </c>
      <c r="G5032" t="s">
        <v>16349</v>
      </c>
      <c r="H5032" t="s">
        <v>16350</v>
      </c>
      <c r="I5032" t="s">
        <v>32171</v>
      </c>
      <c r="J5032" t="s">
        <v>16351</v>
      </c>
      <c r="K5032" t="s">
        <v>66</v>
      </c>
      <c r="L5032" t="b">
        <v>1</v>
      </c>
      <c r="M5032">
        <v>7</v>
      </c>
      <c r="N5032">
        <f>_xlfn.XLOOKUP(B5032,Courses!A:A,Courses!E:E)</f>
        <v>38</v>
      </c>
      <c r="O5032">
        <v>206</v>
      </c>
      <c r="Q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Y5032">
        <v>0</v>
      </c>
      <c r="AA5032">
        <v>20</v>
      </c>
      <c r="AB5032" t="s">
        <v>16364</v>
      </c>
      <c r="AC5032" t="s">
        <v>16355</v>
      </c>
      <c r="AD5032">
        <v>12</v>
      </c>
    </row>
    <row r="5033" spans="1:34" hidden="1" x14ac:dyDescent="0.35">
      <c r="A5033" t="s">
        <v>53</v>
      </c>
      <c r="B5033" t="s">
        <v>54</v>
      </c>
      <c r="C5033" t="s">
        <v>42</v>
      </c>
      <c r="D5033" t="s">
        <v>43</v>
      </c>
      <c r="E5033" t="s">
        <v>34</v>
      </c>
      <c r="F5033" t="s">
        <v>35</v>
      </c>
      <c r="G5033" t="s">
        <v>16349</v>
      </c>
      <c r="H5033" t="s">
        <v>16350</v>
      </c>
      <c r="I5033" t="s">
        <v>32171</v>
      </c>
      <c r="J5033" t="s">
        <v>16351</v>
      </c>
      <c r="K5033" t="s">
        <v>66</v>
      </c>
      <c r="L5033" t="b">
        <v>1</v>
      </c>
      <c r="M5033">
        <v>13</v>
      </c>
      <c r="N5033" t="e">
        <f>_xlfn.XLOOKUP(B5033,Courses!A:A,Courses!E:E)</f>
        <v>#N/A</v>
      </c>
      <c r="O5033">
        <v>109</v>
      </c>
      <c r="Q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Y5033">
        <v>0</v>
      </c>
      <c r="AA5033">
        <v>44</v>
      </c>
      <c r="AB5033" t="s">
        <v>16365</v>
      </c>
      <c r="AC5033" t="s">
        <v>16355</v>
      </c>
      <c r="AD5033">
        <v>12</v>
      </c>
      <c r="AG5033" t="s">
        <v>16366</v>
      </c>
      <c r="AH5033" t="s">
        <v>16367</v>
      </c>
    </row>
    <row r="5034" spans="1:34" hidden="1" x14ac:dyDescent="0.35">
      <c r="A5034" t="s">
        <v>8891</v>
      </c>
      <c r="B5034" t="s">
        <v>8892</v>
      </c>
      <c r="C5034" t="s">
        <v>42</v>
      </c>
      <c r="D5034" t="s">
        <v>43</v>
      </c>
      <c r="G5034" t="s">
        <v>16349</v>
      </c>
      <c r="H5034" t="s">
        <v>16350</v>
      </c>
      <c r="I5034" t="s">
        <v>32171</v>
      </c>
      <c r="J5034" t="s">
        <v>16351</v>
      </c>
      <c r="K5034" t="s">
        <v>66</v>
      </c>
      <c r="L5034" t="b">
        <v>1</v>
      </c>
      <c r="M5034">
        <v>0</v>
      </c>
      <c r="N5034" t="e">
        <f>_xlfn.XLOOKUP(B5034,Courses!A:A,Courses!E:E)</f>
        <v>#N/A</v>
      </c>
      <c r="O5034">
        <v>89</v>
      </c>
      <c r="Q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Y5034">
        <v>0</v>
      </c>
      <c r="AA5034">
        <v>0</v>
      </c>
      <c r="AC5034" t="s">
        <v>16355</v>
      </c>
      <c r="AD5034">
        <v>12</v>
      </c>
    </row>
    <row r="5035" spans="1:34" hidden="1" x14ac:dyDescent="0.35">
      <c r="A5035" t="s">
        <v>8893</v>
      </c>
      <c r="B5035" t="s">
        <v>8894</v>
      </c>
      <c r="C5035" t="s">
        <v>42</v>
      </c>
      <c r="D5035" t="s">
        <v>43</v>
      </c>
      <c r="G5035" t="s">
        <v>16349</v>
      </c>
      <c r="H5035" t="s">
        <v>16350</v>
      </c>
      <c r="I5035" t="s">
        <v>32171</v>
      </c>
      <c r="J5035" t="s">
        <v>16351</v>
      </c>
      <c r="K5035" t="s">
        <v>66</v>
      </c>
      <c r="L5035" t="b">
        <v>1</v>
      </c>
      <c r="M5035">
        <v>0</v>
      </c>
      <c r="N5035" t="e">
        <f>_xlfn.XLOOKUP(B5035,Courses!A:A,Courses!E:E)</f>
        <v>#N/A</v>
      </c>
      <c r="O5035">
        <v>190</v>
      </c>
      <c r="Q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Y5035">
        <v>0</v>
      </c>
      <c r="AA5035">
        <v>0</v>
      </c>
      <c r="AC5035" t="s">
        <v>16355</v>
      </c>
      <c r="AD5035">
        <v>12</v>
      </c>
    </row>
    <row r="5036" spans="1:34" hidden="1" x14ac:dyDescent="0.35">
      <c r="A5036" t="s">
        <v>8883</v>
      </c>
      <c r="B5036" t="s">
        <v>8884</v>
      </c>
      <c r="C5036" t="s">
        <v>42</v>
      </c>
      <c r="D5036" t="s">
        <v>43</v>
      </c>
      <c r="E5036" t="s">
        <v>34</v>
      </c>
      <c r="F5036" t="s">
        <v>35</v>
      </c>
      <c r="G5036" t="s">
        <v>16349</v>
      </c>
      <c r="H5036" t="s">
        <v>16350</v>
      </c>
      <c r="I5036" t="s">
        <v>32171</v>
      </c>
      <c r="J5036" t="s">
        <v>16351</v>
      </c>
      <c r="K5036" t="s">
        <v>66</v>
      </c>
      <c r="L5036" t="b">
        <v>1</v>
      </c>
      <c r="M5036">
        <v>5</v>
      </c>
      <c r="N5036">
        <f>_xlfn.XLOOKUP(B5036,Courses!A:A,Courses!E:E)</f>
        <v>0</v>
      </c>
      <c r="O5036">
        <v>37</v>
      </c>
      <c r="Q5036">
        <v>0</v>
      </c>
      <c r="S5036">
        <v>0</v>
      </c>
      <c r="T5036">
        <v>0</v>
      </c>
      <c r="U5036">
        <v>2</v>
      </c>
      <c r="V5036">
        <v>0</v>
      </c>
      <c r="W5036">
        <v>0</v>
      </c>
      <c r="X5036" t="s">
        <v>16368</v>
      </c>
      <c r="Y5036">
        <v>0</v>
      </c>
      <c r="AA5036">
        <v>220</v>
      </c>
      <c r="AB5036" t="s">
        <v>16369</v>
      </c>
      <c r="AC5036" t="s">
        <v>16355</v>
      </c>
      <c r="AD5036">
        <v>12</v>
      </c>
    </row>
    <row r="5037" spans="1:34" x14ac:dyDescent="0.35">
      <c r="A5037" t="s">
        <v>8895</v>
      </c>
      <c r="B5037" t="s">
        <v>52</v>
      </c>
      <c r="C5037" t="s">
        <v>42</v>
      </c>
      <c r="D5037" t="s">
        <v>43</v>
      </c>
      <c r="E5037" t="s">
        <v>38</v>
      </c>
      <c r="F5037" t="s">
        <v>39</v>
      </c>
      <c r="G5037" t="s">
        <v>16349</v>
      </c>
      <c r="H5037" t="s">
        <v>16350</v>
      </c>
      <c r="I5037" t="s">
        <v>32171</v>
      </c>
      <c r="J5037" t="s">
        <v>16351</v>
      </c>
      <c r="K5037" t="s">
        <v>66</v>
      </c>
      <c r="L5037" t="b">
        <v>1</v>
      </c>
      <c r="M5037">
        <v>0</v>
      </c>
      <c r="N5037">
        <f>_xlfn.XLOOKUP(B5037,Courses!A:A,Courses!E:E)</f>
        <v>38</v>
      </c>
      <c r="O5037">
        <v>164</v>
      </c>
      <c r="Q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Y5037">
        <v>0</v>
      </c>
      <c r="AA5037">
        <v>0</v>
      </c>
      <c r="AC5037" t="s">
        <v>16355</v>
      </c>
      <c r="AD5037">
        <v>12</v>
      </c>
    </row>
    <row r="5038" spans="1:34" x14ac:dyDescent="0.35">
      <c r="A5038" t="s">
        <v>8940</v>
      </c>
      <c r="B5038" t="s">
        <v>8941</v>
      </c>
      <c r="C5038" t="s">
        <v>42</v>
      </c>
      <c r="D5038" t="s">
        <v>43</v>
      </c>
      <c r="E5038" t="s">
        <v>38</v>
      </c>
      <c r="F5038" t="s">
        <v>39</v>
      </c>
      <c r="G5038" t="s">
        <v>16349</v>
      </c>
      <c r="H5038" t="s">
        <v>16350</v>
      </c>
      <c r="I5038" t="s">
        <v>32171</v>
      </c>
      <c r="J5038" t="s">
        <v>16351</v>
      </c>
      <c r="K5038" t="s">
        <v>66</v>
      </c>
      <c r="L5038" t="b">
        <v>1</v>
      </c>
      <c r="M5038">
        <v>0</v>
      </c>
      <c r="N5038">
        <f>_xlfn.XLOOKUP(B5038,Courses!A:A,Courses!E:E)</f>
        <v>41</v>
      </c>
      <c r="O5038">
        <v>70</v>
      </c>
      <c r="Q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Y5038">
        <v>0</v>
      </c>
      <c r="AA5038">
        <v>0</v>
      </c>
      <c r="AC5038" t="s">
        <v>16355</v>
      </c>
      <c r="AD5038">
        <v>12</v>
      </c>
    </row>
    <row r="5039" spans="1:34" x14ac:dyDescent="0.35">
      <c r="A5039" t="s">
        <v>8899</v>
      </c>
      <c r="B5039" t="s">
        <v>8900</v>
      </c>
      <c r="C5039" t="s">
        <v>42</v>
      </c>
      <c r="D5039" t="s">
        <v>43</v>
      </c>
      <c r="E5039" t="s">
        <v>38</v>
      </c>
      <c r="F5039" t="s">
        <v>39</v>
      </c>
      <c r="G5039" t="s">
        <v>16349</v>
      </c>
      <c r="H5039" t="s">
        <v>16350</v>
      </c>
      <c r="I5039" t="s">
        <v>32171</v>
      </c>
      <c r="J5039" t="s">
        <v>16351</v>
      </c>
      <c r="K5039" t="s">
        <v>66</v>
      </c>
      <c r="L5039" t="b">
        <v>1</v>
      </c>
      <c r="M5039">
        <v>0</v>
      </c>
      <c r="N5039">
        <f>_xlfn.XLOOKUP(B5039,Courses!A:A,Courses!E:E)</f>
        <v>22</v>
      </c>
      <c r="O5039">
        <v>88</v>
      </c>
      <c r="Q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Y5039">
        <v>0</v>
      </c>
      <c r="AA5039">
        <v>0</v>
      </c>
      <c r="AC5039" t="s">
        <v>16355</v>
      </c>
      <c r="AD5039">
        <v>12</v>
      </c>
    </row>
    <row r="5040" spans="1:34" x14ac:dyDescent="0.35">
      <c r="A5040" t="s">
        <v>8899</v>
      </c>
      <c r="B5040" t="s">
        <v>8900</v>
      </c>
      <c r="C5040" t="s">
        <v>42</v>
      </c>
      <c r="D5040" t="s">
        <v>43</v>
      </c>
      <c r="E5040" t="s">
        <v>38</v>
      </c>
      <c r="F5040" t="s">
        <v>39</v>
      </c>
      <c r="G5040" t="s">
        <v>16370</v>
      </c>
      <c r="H5040" t="s">
        <v>16371</v>
      </c>
      <c r="I5040" t="s">
        <v>32171</v>
      </c>
      <c r="J5040" t="s">
        <v>16372</v>
      </c>
      <c r="K5040" t="s">
        <v>66</v>
      </c>
      <c r="L5040" t="b">
        <v>1</v>
      </c>
      <c r="M5040">
        <v>0</v>
      </c>
      <c r="N5040">
        <f>_xlfn.XLOOKUP(B5040,Courses!A:A,Courses!E:E)</f>
        <v>22</v>
      </c>
      <c r="O5040">
        <v>88</v>
      </c>
      <c r="Q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Y5040">
        <v>0</v>
      </c>
      <c r="AA5040">
        <v>0</v>
      </c>
      <c r="AC5040" t="s">
        <v>16373</v>
      </c>
      <c r="AD5040">
        <v>133</v>
      </c>
    </row>
    <row r="5041" spans="1:34" x14ac:dyDescent="0.35">
      <c r="A5041" t="s">
        <v>8940</v>
      </c>
      <c r="B5041" t="s">
        <v>8941</v>
      </c>
      <c r="C5041" t="s">
        <v>42</v>
      </c>
      <c r="D5041" t="s">
        <v>43</v>
      </c>
      <c r="E5041" t="s">
        <v>38</v>
      </c>
      <c r="F5041" t="s">
        <v>39</v>
      </c>
      <c r="G5041" t="s">
        <v>16370</v>
      </c>
      <c r="H5041" t="s">
        <v>16371</v>
      </c>
      <c r="I5041" t="s">
        <v>32171</v>
      </c>
      <c r="J5041" t="s">
        <v>16372</v>
      </c>
      <c r="K5041" t="s">
        <v>66</v>
      </c>
      <c r="L5041" t="b">
        <v>1</v>
      </c>
      <c r="M5041">
        <v>0</v>
      </c>
      <c r="N5041">
        <f>_xlfn.XLOOKUP(B5041,Courses!A:A,Courses!E:E)</f>
        <v>41</v>
      </c>
      <c r="O5041">
        <v>70</v>
      </c>
      <c r="Q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Y5041">
        <v>0</v>
      </c>
      <c r="AA5041">
        <v>0</v>
      </c>
      <c r="AB5041" t="s">
        <v>16374</v>
      </c>
      <c r="AC5041" t="s">
        <v>16373</v>
      </c>
      <c r="AD5041">
        <v>133</v>
      </c>
    </row>
    <row r="5042" spans="1:34" x14ac:dyDescent="0.35">
      <c r="A5042" t="s">
        <v>40</v>
      </c>
      <c r="B5042" t="s">
        <v>41</v>
      </c>
      <c r="C5042" t="s">
        <v>42</v>
      </c>
      <c r="D5042" t="s">
        <v>43</v>
      </c>
      <c r="E5042" t="s">
        <v>38</v>
      </c>
      <c r="F5042" t="s">
        <v>39</v>
      </c>
      <c r="G5042" t="s">
        <v>16370</v>
      </c>
      <c r="H5042" t="s">
        <v>16371</v>
      </c>
      <c r="I5042" t="s">
        <v>32171</v>
      </c>
      <c r="J5042" t="s">
        <v>16372</v>
      </c>
      <c r="K5042" t="s">
        <v>66</v>
      </c>
      <c r="L5042" t="b">
        <v>1</v>
      </c>
      <c r="M5042">
        <v>2</v>
      </c>
      <c r="N5042">
        <f>_xlfn.XLOOKUP(B5042,Courses!A:A,Courses!E:E)</f>
        <v>45</v>
      </c>
      <c r="O5042">
        <v>99</v>
      </c>
      <c r="Q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Y5042">
        <v>0</v>
      </c>
      <c r="AA5042">
        <v>9</v>
      </c>
      <c r="AB5042" t="s">
        <v>16375</v>
      </c>
      <c r="AC5042" t="s">
        <v>16373</v>
      </c>
      <c r="AD5042">
        <v>133</v>
      </c>
      <c r="AG5042" t="s">
        <v>16376</v>
      </c>
      <c r="AH5042" t="s">
        <v>16377</v>
      </c>
    </row>
    <row r="5043" spans="1:34" x14ac:dyDescent="0.35">
      <c r="A5043" t="s">
        <v>8932</v>
      </c>
      <c r="B5043" t="s">
        <v>8933</v>
      </c>
      <c r="C5043" t="s">
        <v>42</v>
      </c>
      <c r="D5043" t="s">
        <v>43</v>
      </c>
      <c r="E5043" t="s">
        <v>38</v>
      </c>
      <c r="F5043" t="s">
        <v>39</v>
      </c>
      <c r="G5043" t="s">
        <v>16370</v>
      </c>
      <c r="H5043" t="s">
        <v>16371</v>
      </c>
      <c r="I5043" t="s">
        <v>32171</v>
      </c>
      <c r="J5043" t="s">
        <v>16372</v>
      </c>
      <c r="K5043" t="s">
        <v>66</v>
      </c>
      <c r="L5043" t="b">
        <v>1</v>
      </c>
      <c r="M5043">
        <v>1</v>
      </c>
      <c r="N5043">
        <f>_xlfn.XLOOKUP(B5043,Courses!A:A,Courses!E:E)</f>
        <v>26</v>
      </c>
      <c r="O5043">
        <v>56</v>
      </c>
      <c r="Q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Y5043">
        <v>0</v>
      </c>
      <c r="AA5043">
        <v>0</v>
      </c>
      <c r="AC5043" t="s">
        <v>16373</v>
      </c>
      <c r="AD5043">
        <v>133</v>
      </c>
    </row>
    <row r="5044" spans="1:34" hidden="1" x14ac:dyDescent="0.35">
      <c r="A5044" t="s">
        <v>8883</v>
      </c>
      <c r="B5044" t="s">
        <v>8884</v>
      </c>
      <c r="C5044" t="s">
        <v>42</v>
      </c>
      <c r="D5044" t="s">
        <v>43</v>
      </c>
      <c r="E5044" t="s">
        <v>34</v>
      </c>
      <c r="F5044" t="s">
        <v>35</v>
      </c>
      <c r="G5044" t="s">
        <v>16370</v>
      </c>
      <c r="H5044" t="s">
        <v>16371</v>
      </c>
      <c r="I5044" t="s">
        <v>32171</v>
      </c>
      <c r="J5044" t="s">
        <v>16372</v>
      </c>
      <c r="K5044" t="s">
        <v>66</v>
      </c>
      <c r="L5044" t="b">
        <v>1</v>
      </c>
      <c r="M5044">
        <v>7</v>
      </c>
      <c r="N5044">
        <f>_xlfn.XLOOKUP(B5044,Courses!A:A,Courses!E:E)</f>
        <v>0</v>
      </c>
      <c r="O5044">
        <v>37</v>
      </c>
      <c r="Q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Y5044">
        <v>2</v>
      </c>
      <c r="Z5044" t="s">
        <v>16378</v>
      </c>
      <c r="AA5044">
        <v>49</v>
      </c>
      <c r="AB5044" t="s">
        <v>16379</v>
      </c>
      <c r="AC5044" t="s">
        <v>16373</v>
      </c>
      <c r="AD5044">
        <v>133</v>
      </c>
    </row>
    <row r="5045" spans="1:34" hidden="1" x14ac:dyDescent="0.35">
      <c r="A5045" t="s">
        <v>8893</v>
      </c>
      <c r="B5045" t="s">
        <v>8894</v>
      </c>
      <c r="C5045" t="s">
        <v>42</v>
      </c>
      <c r="D5045" t="s">
        <v>43</v>
      </c>
      <c r="G5045" t="s">
        <v>16370</v>
      </c>
      <c r="H5045" t="s">
        <v>16371</v>
      </c>
      <c r="I5045" t="s">
        <v>32171</v>
      </c>
      <c r="J5045" t="s">
        <v>16372</v>
      </c>
      <c r="K5045" t="s">
        <v>66</v>
      </c>
      <c r="L5045" t="b">
        <v>1</v>
      </c>
      <c r="M5045">
        <v>3</v>
      </c>
      <c r="N5045" t="e">
        <f>_xlfn.XLOOKUP(B5045,Courses!A:A,Courses!E:E)</f>
        <v>#N/A</v>
      </c>
      <c r="O5045">
        <v>192</v>
      </c>
      <c r="Q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Y5045">
        <v>0</v>
      </c>
      <c r="AA5045">
        <v>43</v>
      </c>
      <c r="AB5045" t="s">
        <v>16380</v>
      </c>
      <c r="AC5045" t="s">
        <v>16373</v>
      </c>
      <c r="AD5045">
        <v>133</v>
      </c>
      <c r="AG5045" t="s">
        <v>16381</v>
      </c>
      <c r="AH5045" t="s">
        <v>16382</v>
      </c>
    </row>
    <row r="5046" spans="1:34" hidden="1" x14ac:dyDescent="0.35">
      <c r="A5046" t="s">
        <v>8891</v>
      </c>
      <c r="B5046" t="s">
        <v>8892</v>
      </c>
      <c r="C5046" t="s">
        <v>42</v>
      </c>
      <c r="D5046" t="s">
        <v>43</v>
      </c>
      <c r="G5046" t="s">
        <v>16370</v>
      </c>
      <c r="H5046" t="s">
        <v>16371</v>
      </c>
      <c r="I5046" t="s">
        <v>32171</v>
      </c>
      <c r="J5046" t="s">
        <v>16372</v>
      </c>
      <c r="K5046" t="s">
        <v>66</v>
      </c>
      <c r="L5046" t="b">
        <v>1</v>
      </c>
      <c r="M5046">
        <v>11</v>
      </c>
      <c r="N5046" t="e">
        <f>_xlfn.XLOOKUP(B5046,Courses!A:A,Courses!E:E)</f>
        <v>#N/A</v>
      </c>
      <c r="O5046">
        <v>93</v>
      </c>
      <c r="Q5046">
        <v>0</v>
      </c>
      <c r="S5046">
        <v>2</v>
      </c>
      <c r="T5046">
        <v>6</v>
      </c>
      <c r="U5046">
        <v>0</v>
      </c>
      <c r="V5046">
        <v>0</v>
      </c>
      <c r="W5046">
        <v>0</v>
      </c>
      <c r="Y5046">
        <v>0</v>
      </c>
      <c r="AA5046">
        <v>6147</v>
      </c>
      <c r="AB5046" t="s">
        <v>16383</v>
      </c>
      <c r="AC5046" t="s">
        <v>16373</v>
      </c>
      <c r="AD5046">
        <v>133</v>
      </c>
      <c r="AF5046" t="s">
        <v>16384</v>
      </c>
      <c r="AG5046" t="s">
        <v>16385</v>
      </c>
      <c r="AH5046" t="s">
        <v>16386</v>
      </c>
    </row>
    <row r="5047" spans="1:34" hidden="1" x14ac:dyDescent="0.35">
      <c r="A5047" t="s">
        <v>53</v>
      </c>
      <c r="B5047" t="s">
        <v>54</v>
      </c>
      <c r="C5047" t="s">
        <v>42</v>
      </c>
      <c r="D5047" t="s">
        <v>43</v>
      </c>
      <c r="E5047" t="s">
        <v>34</v>
      </c>
      <c r="F5047" t="s">
        <v>35</v>
      </c>
      <c r="G5047" t="s">
        <v>16370</v>
      </c>
      <c r="H5047" t="s">
        <v>16371</v>
      </c>
      <c r="I5047" t="s">
        <v>32171</v>
      </c>
      <c r="J5047" t="s">
        <v>16372</v>
      </c>
      <c r="K5047" t="s">
        <v>66</v>
      </c>
      <c r="L5047" t="b">
        <v>1</v>
      </c>
      <c r="M5047">
        <v>74</v>
      </c>
      <c r="N5047" t="e">
        <f>_xlfn.XLOOKUP(B5047,Courses!A:A,Courses!E:E)</f>
        <v>#N/A</v>
      </c>
      <c r="O5047">
        <v>113</v>
      </c>
      <c r="Q5047">
        <v>0</v>
      </c>
      <c r="S5047">
        <v>9</v>
      </c>
      <c r="T5047">
        <v>11</v>
      </c>
      <c r="U5047">
        <v>0</v>
      </c>
      <c r="V5047">
        <v>0</v>
      </c>
      <c r="W5047">
        <v>0</v>
      </c>
      <c r="Y5047">
        <v>0</v>
      </c>
      <c r="AA5047">
        <v>18763</v>
      </c>
      <c r="AB5047" t="s">
        <v>16387</v>
      </c>
      <c r="AC5047" t="s">
        <v>16373</v>
      </c>
      <c r="AD5047">
        <v>133</v>
      </c>
      <c r="AF5047" t="s">
        <v>16388</v>
      </c>
      <c r="AG5047" t="s">
        <v>16389</v>
      </c>
      <c r="AH5047" t="s">
        <v>16390</v>
      </c>
    </row>
    <row r="5048" spans="1:34" hidden="1" x14ac:dyDescent="0.35">
      <c r="A5048" t="s">
        <v>51</v>
      </c>
      <c r="B5048" t="s">
        <v>52</v>
      </c>
      <c r="C5048" t="s">
        <v>42</v>
      </c>
      <c r="D5048" t="s">
        <v>43</v>
      </c>
      <c r="E5048" t="s">
        <v>34</v>
      </c>
      <c r="F5048" t="s">
        <v>35</v>
      </c>
      <c r="G5048" t="s">
        <v>16370</v>
      </c>
      <c r="H5048" t="s">
        <v>16371</v>
      </c>
      <c r="I5048" t="s">
        <v>32171</v>
      </c>
      <c r="J5048" t="s">
        <v>16372</v>
      </c>
      <c r="K5048" t="s">
        <v>66</v>
      </c>
      <c r="L5048" t="b">
        <v>1</v>
      </c>
      <c r="M5048">
        <v>50</v>
      </c>
      <c r="N5048">
        <f>_xlfn.XLOOKUP(B5048,Courses!A:A,Courses!E:E)</f>
        <v>38</v>
      </c>
      <c r="O5048">
        <v>211</v>
      </c>
      <c r="Q5048">
        <v>0</v>
      </c>
      <c r="S5048">
        <v>9</v>
      </c>
      <c r="T5048">
        <v>10</v>
      </c>
      <c r="U5048">
        <v>0</v>
      </c>
      <c r="V5048">
        <v>0</v>
      </c>
      <c r="W5048">
        <v>0</v>
      </c>
      <c r="Y5048">
        <v>1</v>
      </c>
      <c r="Z5048" t="s">
        <v>16391</v>
      </c>
      <c r="AA5048">
        <v>2850</v>
      </c>
      <c r="AB5048" t="s">
        <v>16392</v>
      </c>
      <c r="AC5048" t="s">
        <v>16373</v>
      </c>
      <c r="AD5048">
        <v>133</v>
      </c>
      <c r="AF5048" t="s">
        <v>16393</v>
      </c>
    </row>
    <row r="5049" spans="1:34" hidden="1" x14ac:dyDescent="0.35">
      <c r="A5049" t="s">
        <v>59</v>
      </c>
      <c r="B5049" t="s">
        <v>60</v>
      </c>
      <c r="C5049" t="s">
        <v>42</v>
      </c>
      <c r="D5049" t="s">
        <v>43</v>
      </c>
      <c r="E5049" t="s">
        <v>34</v>
      </c>
      <c r="F5049" t="s">
        <v>35</v>
      </c>
      <c r="G5049" t="s">
        <v>16370</v>
      </c>
      <c r="H5049" t="s">
        <v>16371</v>
      </c>
      <c r="I5049" t="s">
        <v>32171</v>
      </c>
      <c r="J5049" t="s">
        <v>16372</v>
      </c>
      <c r="K5049" t="s">
        <v>66</v>
      </c>
      <c r="L5049" t="b">
        <v>1</v>
      </c>
      <c r="M5049">
        <v>46</v>
      </c>
      <c r="N5049">
        <f>_xlfn.XLOOKUP(B5049,Courses!A:A,Courses!E:E)</f>
        <v>24</v>
      </c>
      <c r="O5049">
        <v>101</v>
      </c>
      <c r="Q5049">
        <v>0</v>
      </c>
      <c r="S5049">
        <v>3</v>
      </c>
      <c r="T5049">
        <v>3</v>
      </c>
      <c r="U5049">
        <v>0</v>
      </c>
      <c r="V5049">
        <v>0</v>
      </c>
      <c r="W5049">
        <v>0</v>
      </c>
      <c r="Y5049">
        <v>1</v>
      </c>
      <c r="Z5049" t="s">
        <v>16394</v>
      </c>
      <c r="AA5049">
        <v>22054</v>
      </c>
      <c r="AB5049" t="s">
        <v>16395</v>
      </c>
      <c r="AC5049" t="s">
        <v>16373</v>
      </c>
      <c r="AD5049">
        <v>133</v>
      </c>
      <c r="AF5049" t="s">
        <v>16396</v>
      </c>
      <c r="AG5049" t="s">
        <v>16397</v>
      </c>
      <c r="AH5049" t="s">
        <v>16398</v>
      </c>
    </row>
    <row r="5050" spans="1:34" hidden="1" x14ac:dyDescent="0.35">
      <c r="A5050" t="s">
        <v>55</v>
      </c>
      <c r="B5050" t="s">
        <v>56</v>
      </c>
      <c r="C5050" t="s">
        <v>42</v>
      </c>
      <c r="D5050" t="s">
        <v>43</v>
      </c>
      <c r="E5050" t="s">
        <v>34</v>
      </c>
      <c r="F5050" t="s">
        <v>35</v>
      </c>
      <c r="G5050" t="s">
        <v>16370</v>
      </c>
      <c r="H5050" t="s">
        <v>16371</v>
      </c>
      <c r="I5050" t="s">
        <v>32171</v>
      </c>
      <c r="J5050" t="s">
        <v>16372</v>
      </c>
      <c r="K5050" t="s">
        <v>66</v>
      </c>
      <c r="L5050" t="b">
        <v>1</v>
      </c>
      <c r="M5050">
        <v>21</v>
      </c>
      <c r="N5050">
        <f>_xlfn.XLOOKUP(B5050,Courses!A:A,Courses!E:E)</f>
        <v>55</v>
      </c>
      <c r="O5050">
        <v>220</v>
      </c>
      <c r="Q5050">
        <v>0</v>
      </c>
      <c r="S5050">
        <v>3</v>
      </c>
      <c r="T5050">
        <v>4</v>
      </c>
      <c r="U5050">
        <v>0</v>
      </c>
      <c r="V5050">
        <v>0</v>
      </c>
      <c r="W5050">
        <v>0</v>
      </c>
      <c r="Y5050">
        <v>1</v>
      </c>
      <c r="Z5050" t="s">
        <v>16399</v>
      </c>
      <c r="AA5050">
        <v>8338</v>
      </c>
      <c r="AB5050" t="s">
        <v>16400</v>
      </c>
      <c r="AC5050" t="s">
        <v>16373</v>
      </c>
      <c r="AD5050">
        <v>133</v>
      </c>
      <c r="AF5050" t="s">
        <v>16401</v>
      </c>
    </row>
    <row r="5051" spans="1:34" hidden="1" x14ac:dyDescent="0.35">
      <c r="A5051" t="s">
        <v>57</v>
      </c>
      <c r="B5051" t="s">
        <v>58</v>
      </c>
      <c r="C5051" t="s">
        <v>42</v>
      </c>
      <c r="D5051" t="s">
        <v>43</v>
      </c>
      <c r="E5051" t="s">
        <v>34</v>
      </c>
      <c r="F5051" t="s">
        <v>35</v>
      </c>
      <c r="G5051" t="s">
        <v>16370</v>
      </c>
      <c r="H5051" t="s">
        <v>16371</v>
      </c>
      <c r="I5051" t="s">
        <v>32171</v>
      </c>
      <c r="J5051" t="s">
        <v>16372</v>
      </c>
      <c r="K5051" t="s">
        <v>66</v>
      </c>
      <c r="L5051" t="b">
        <v>1</v>
      </c>
      <c r="M5051">
        <v>63</v>
      </c>
      <c r="N5051">
        <f>_xlfn.XLOOKUP(B5051,Courses!A:A,Courses!E:E)</f>
        <v>40</v>
      </c>
      <c r="O5051">
        <v>236</v>
      </c>
      <c r="Q5051">
        <v>0</v>
      </c>
      <c r="S5051">
        <v>14</v>
      </c>
      <c r="T5051">
        <v>14</v>
      </c>
      <c r="U5051">
        <v>0</v>
      </c>
      <c r="V5051">
        <v>0</v>
      </c>
      <c r="W5051">
        <v>0</v>
      </c>
      <c r="Y5051">
        <v>2</v>
      </c>
      <c r="Z5051" t="s">
        <v>16402</v>
      </c>
      <c r="AA5051">
        <v>142225</v>
      </c>
      <c r="AB5051" t="s">
        <v>16403</v>
      </c>
      <c r="AC5051" t="s">
        <v>16373</v>
      </c>
      <c r="AD5051">
        <v>133</v>
      </c>
      <c r="AF5051" t="s">
        <v>16404</v>
      </c>
    </row>
    <row r="5052" spans="1:34" hidden="1" x14ac:dyDescent="0.35">
      <c r="A5052" t="s">
        <v>57</v>
      </c>
      <c r="B5052" t="s">
        <v>58</v>
      </c>
      <c r="C5052" t="s">
        <v>42</v>
      </c>
      <c r="D5052" t="s">
        <v>43</v>
      </c>
      <c r="E5052" t="s">
        <v>34</v>
      </c>
      <c r="F5052" t="s">
        <v>35</v>
      </c>
      <c r="G5052" t="s">
        <v>16405</v>
      </c>
      <c r="H5052" t="s">
        <v>16406</v>
      </c>
      <c r="I5052" t="s">
        <v>32171</v>
      </c>
      <c r="J5052" t="s">
        <v>16407</v>
      </c>
      <c r="K5052" t="s">
        <v>66</v>
      </c>
      <c r="L5052" t="b">
        <v>1</v>
      </c>
      <c r="M5052">
        <v>78</v>
      </c>
      <c r="N5052">
        <f>_xlfn.XLOOKUP(B5052,Courses!A:A,Courses!E:E)</f>
        <v>40</v>
      </c>
      <c r="O5052">
        <v>241</v>
      </c>
      <c r="Q5052">
        <v>0</v>
      </c>
      <c r="S5052">
        <v>8</v>
      </c>
      <c r="T5052">
        <v>8</v>
      </c>
      <c r="U5052">
        <v>0</v>
      </c>
      <c r="V5052">
        <v>0</v>
      </c>
      <c r="W5052">
        <v>0</v>
      </c>
      <c r="Y5052">
        <v>2</v>
      </c>
      <c r="Z5052" t="s">
        <v>16408</v>
      </c>
      <c r="AA5052">
        <v>203</v>
      </c>
      <c r="AB5052" t="s">
        <v>16409</v>
      </c>
      <c r="AC5052" t="s">
        <v>16410</v>
      </c>
      <c r="AD5052">
        <v>86</v>
      </c>
      <c r="AF5052" t="s">
        <v>16411</v>
      </c>
    </row>
    <row r="5053" spans="1:34" hidden="1" x14ac:dyDescent="0.35">
      <c r="A5053" t="s">
        <v>55</v>
      </c>
      <c r="B5053" t="s">
        <v>56</v>
      </c>
      <c r="C5053" t="s">
        <v>42</v>
      </c>
      <c r="D5053" t="s">
        <v>43</v>
      </c>
      <c r="E5053" t="s">
        <v>34</v>
      </c>
      <c r="F5053" t="s">
        <v>35</v>
      </c>
      <c r="G5053" t="s">
        <v>16405</v>
      </c>
      <c r="H5053" t="s">
        <v>16406</v>
      </c>
      <c r="I5053" t="s">
        <v>32171</v>
      </c>
      <c r="J5053" t="s">
        <v>16407</v>
      </c>
      <c r="K5053" t="s">
        <v>66</v>
      </c>
      <c r="L5053" t="b">
        <v>1</v>
      </c>
      <c r="M5053">
        <v>7</v>
      </c>
      <c r="N5053">
        <f>_xlfn.XLOOKUP(B5053,Courses!A:A,Courses!E:E)</f>
        <v>55</v>
      </c>
      <c r="O5053">
        <v>220</v>
      </c>
      <c r="Q5053">
        <v>0</v>
      </c>
      <c r="S5053">
        <v>2</v>
      </c>
      <c r="T5053">
        <v>2</v>
      </c>
      <c r="U5053">
        <v>0</v>
      </c>
      <c r="V5053">
        <v>0</v>
      </c>
      <c r="W5053">
        <v>0</v>
      </c>
      <c r="Y5053">
        <v>1</v>
      </c>
      <c r="Z5053" t="s">
        <v>16412</v>
      </c>
      <c r="AA5053">
        <v>76</v>
      </c>
      <c r="AB5053" t="s">
        <v>16413</v>
      </c>
      <c r="AC5053" t="s">
        <v>16410</v>
      </c>
      <c r="AD5053">
        <v>86</v>
      </c>
      <c r="AF5053" t="s">
        <v>16414</v>
      </c>
    </row>
    <row r="5054" spans="1:34" hidden="1" x14ac:dyDescent="0.35">
      <c r="A5054" t="s">
        <v>59</v>
      </c>
      <c r="B5054" t="s">
        <v>60</v>
      </c>
      <c r="C5054" t="s">
        <v>42</v>
      </c>
      <c r="D5054" t="s">
        <v>43</v>
      </c>
      <c r="E5054" t="s">
        <v>34</v>
      </c>
      <c r="F5054" t="s">
        <v>35</v>
      </c>
      <c r="G5054" t="s">
        <v>16405</v>
      </c>
      <c r="H5054" t="s">
        <v>16406</v>
      </c>
      <c r="I5054" t="s">
        <v>32171</v>
      </c>
      <c r="J5054" t="s">
        <v>16407</v>
      </c>
      <c r="K5054" t="s">
        <v>66</v>
      </c>
      <c r="L5054" t="b">
        <v>1</v>
      </c>
      <c r="M5054">
        <v>2</v>
      </c>
      <c r="N5054">
        <f>_xlfn.XLOOKUP(B5054,Courses!A:A,Courses!E:E)</f>
        <v>24</v>
      </c>
      <c r="O5054">
        <v>98</v>
      </c>
      <c r="Q5054">
        <v>0</v>
      </c>
      <c r="S5054">
        <v>1</v>
      </c>
      <c r="T5054">
        <v>1</v>
      </c>
      <c r="U5054">
        <v>0</v>
      </c>
      <c r="V5054">
        <v>0</v>
      </c>
      <c r="W5054">
        <v>0</v>
      </c>
      <c r="Y5054">
        <v>1</v>
      </c>
      <c r="Z5054" t="s">
        <v>16415</v>
      </c>
      <c r="AA5054">
        <v>4</v>
      </c>
      <c r="AB5054" t="s">
        <v>16416</v>
      </c>
      <c r="AC5054" t="s">
        <v>16410</v>
      </c>
      <c r="AD5054">
        <v>86</v>
      </c>
      <c r="AF5054" t="s">
        <v>16417</v>
      </c>
    </row>
    <row r="5055" spans="1:34" hidden="1" x14ac:dyDescent="0.35">
      <c r="A5055" t="s">
        <v>51</v>
      </c>
      <c r="B5055" t="s">
        <v>52</v>
      </c>
      <c r="C5055" t="s">
        <v>42</v>
      </c>
      <c r="D5055" t="s">
        <v>43</v>
      </c>
      <c r="E5055" t="s">
        <v>34</v>
      </c>
      <c r="F5055" t="s">
        <v>35</v>
      </c>
      <c r="G5055" t="s">
        <v>16405</v>
      </c>
      <c r="H5055" t="s">
        <v>16406</v>
      </c>
      <c r="I5055" t="s">
        <v>32171</v>
      </c>
      <c r="J5055" t="s">
        <v>16407</v>
      </c>
      <c r="K5055" t="s">
        <v>66</v>
      </c>
      <c r="L5055" t="b">
        <v>1</v>
      </c>
      <c r="M5055">
        <v>107</v>
      </c>
      <c r="N5055">
        <f>_xlfn.XLOOKUP(B5055,Courses!A:A,Courses!E:E)</f>
        <v>38</v>
      </c>
      <c r="O5055">
        <v>217</v>
      </c>
      <c r="Q5055">
        <v>0</v>
      </c>
      <c r="S5055">
        <v>3</v>
      </c>
      <c r="T5055">
        <v>3</v>
      </c>
      <c r="U5055">
        <v>0</v>
      </c>
      <c r="V5055">
        <v>0</v>
      </c>
      <c r="W5055">
        <v>0</v>
      </c>
      <c r="Y5055">
        <v>1</v>
      </c>
      <c r="Z5055" t="s">
        <v>16418</v>
      </c>
      <c r="AA5055">
        <v>161</v>
      </c>
      <c r="AB5055" t="s">
        <v>16419</v>
      </c>
      <c r="AC5055" t="s">
        <v>16410</v>
      </c>
      <c r="AD5055">
        <v>86</v>
      </c>
      <c r="AF5055" t="s">
        <v>16420</v>
      </c>
    </row>
    <row r="5056" spans="1:34" hidden="1" x14ac:dyDescent="0.35">
      <c r="A5056" t="s">
        <v>53</v>
      </c>
      <c r="B5056" t="s">
        <v>54</v>
      </c>
      <c r="C5056" t="s">
        <v>42</v>
      </c>
      <c r="D5056" t="s">
        <v>43</v>
      </c>
      <c r="E5056" t="s">
        <v>34</v>
      </c>
      <c r="F5056" t="s">
        <v>35</v>
      </c>
      <c r="G5056" t="s">
        <v>16405</v>
      </c>
      <c r="H5056" t="s">
        <v>16406</v>
      </c>
      <c r="I5056" t="s">
        <v>32171</v>
      </c>
      <c r="J5056" t="s">
        <v>16407</v>
      </c>
      <c r="K5056" t="s">
        <v>66</v>
      </c>
      <c r="L5056" t="b">
        <v>1</v>
      </c>
      <c r="M5056">
        <v>71</v>
      </c>
      <c r="N5056" t="e">
        <f>_xlfn.XLOOKUP(B5056,Courses!A:A,Courses!E:E)</f>
        <v>#N/A</v>
      </c>
      <c r="O5056">
        <v>113</v>
      </c>
      <c r="Q5056">
        <v>0</v>
      </c>
      <c r="S5056">
        <v>13</v>
      </c>
      <c r="T5056">
        <v>14</v>
      </c>
      <c r="U5056">
        <v>0</v>
      </c>
      <c r="V5056">
        <v>0</v>
      </c>
      <c r="W5056">
        <v>10</v>
      </c>
      <c r="Y5056">
        <v>0</v>
      </c>
      <c r="AA5056">
        <v>2873</v>
      </c>
      <c r="AB5056" t="s">
        <v>16421</v>
      </c>
      <c r="AC5056" t="s">
        <v>16410</v>
      </c>
      <c r="AD5056">
        <v>86</v>
      </c>
      <c r="AF5056" t="s">
        <v>16422</v>
      </c>
      <c r="AG5056" t="s">
        <v>16423</v>
      </c>
      <c r="AH5056" t="s">
        <v>16424</v>
      </c>
    </row>
    <row r="5057" spans="1:34" hidden="1" x14ac:dyDescent="0.35">
      <c r="A5057" t="s">
        <v>8891</v>
      </c>
      <c r="B5057" t="s">
        <v>8892</v>
      </c>
      <c r="C5057" t="s">
        <v>42</v>
      </c>
      <c r="D5057" t="s">
        <v>43</v>
      </c>
      <c r="G5057" t="s">
        <v>16405</v>
      </c>
      <c r="H5057" t="s">
        <v>16406</v>
      </c>
      <c r="I5057" t="s">
        <v>32171</v>
      </c>
      <c r="J5057" t="s">
        <v>16407</v>
      </c>
      <c r="K5057" t="s">
        <v>66</v>
      </c>
      <c r="L5057" t="b">
        <v>1</v>
      </c>
      <c r="M5057">
        <v>0</v>
      </c>
      <c r="N5057" t="e">
        <f>_xlfn.XLOOKUP(B5057,Courses!A:A,Courses!E:E)</f>
        <v>#N/A</v>
      </c>
      <c r="O5057">
        <v>89</v>
      </c>
      <c r="Q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Y5057">
        <v>0</v>
      </c>
      <c r="AA5057">
        <v>0</v>
      </c>
      <c r="AC5057" t="s">
        <v>16410</v>
      </c>
      <c r="AD5057">
        <v>86</v>
      </c>
    </row>
    <row r="5058" spans="1:34" hidden="1" x14ac:dyDescent="0.35">
      <c r="A5058" t="s">
        <v>8893</v>
      </c>
      <c r="B5058" t="s">
        <v>8894</v>
      </c>
      <c r="C5058" t="s">
        <v>42</v>
      </c>
      <c r="D5058" t="s">
        <v>43</v>
      </c>
      <c r="G5058" t="s">
        <v>16405</v>
      </c>
      <c r="H5058" t="s">
        <v>16406</v>
      </c>
      <c r="I5058" t="s">
        <v>32171</v>
      </c>
      <c r="J5058" t="s">
        <v>16407</v>
      </c>
      <c r="K5058" t="s">
        <v>66</v>
      </c>
      <c r="L5058" t="b">
        <v>1</v>
      </c>
      <c r="M5058">
        <v>0</v>
      </c>
      <c r="N5058" t="e">
        <f>_xlfn.XLOOKUP(B5058,Courses!A:A,Courses!E:E)</f>
        <v>#N/A</v>
      </c>
      <c r="O5058">
        <v>190</v>
      </c>
      <c r="Q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Y5058">
        <v>0</v>
      </c>
      <c r="AA5058">
        <v>0</v>
      </c>
      <c r="AB5058" t="s">
        <v>16425</v>
      </c>
      <c r="AC5058" t="s">
        <v>16410</v>
      </c>
      <c r="AD5058">
        <v>86</v>
      </c>
    </row>
    <row r="5059" spans="1:34" hidden="1" x14ac:dyDescent="0.35">
      <c r="A5059" t="s">
        <v>8883</v>
      </c>
      <c r="B5059" t="s">
        <v>8884</v>
      </c>
      <c r="C5059" t="s">
        <v>42</v>
      </c>
      <c r="D5059" t="s">
        <v>43</v>
      </c>
      <c r="E5059" t="s">
        <v>34</v>
      </c>
      <c r="F5059" t="s">
        <v>35</v>
      </c>
      <c r="G5059" t="s">
        <v>16405</v>
      </c>
      <c r="H5059" t="s">
        <v>16406</v>
      </c>
      <c r="I5059" t="s">
        <v>32171</v>
      </c>
      <c r="J5059" t="s">
        <v>16407</v>
      </c>
      <c r="K5059" t="s">
        <v>66</v>
      </c>
      <c r="L5059" t="b">
        <v>1</v>
      </c>
      <c r="M5059">
        <v>4</v>
      </c>
      <c r="N5059">
        <f>_xlfn.XLOOKUP(B5059,Courses!A:A,Courses!E:E)</f>
        <v>0</v>
      </c>
      <c r="O5059">
        <v>37</v>
      </c>
      <c r="Q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Y5059">
        <v>0</v>
      </c>
      <c r="AA5059">
        <v>6969</v>
      </c>
      <c r="AB5059" t="s">
        <v>16426</v>
      </c>
      <c r="AC5059" t="s">
        <v>16410</v>
      </c>
      <c r="AD5059">
        <v>86</v>
      </c>
    </row>
    <row r="5060" spans="1:34" hidden="1" x14ac:dyDescent="0.35">
      <c r="A5060" t="s">
        <v>8883</v>
      </c>
      <c r="B5060" t="s">
        <v>8884</v>
      </c>
      <c r="C5060" t="s">
        <v>42</v>
      </c>
      <c r="D5060" t="s">
        <v>43</v>
      </c>
      <c r="E5060" t="s">
        <v>34</v>
      </c>
      <c r="F5060" t="s">
        <v>35</v>
      </c>
      <c r="G5060" t="s">
        <v>16427</v>
      </c>
      <c r="H5060" t="s">
        <v>16428</v>
      </c>
      <c r="I5060" t="s">
        <v>32171</v>
      </c>
      <c r="J5060" t="s">
        <v>16429</v>
      </c>
      <c r="K5060" t="s">
        <v>66</v>
      </c>
      <c r="L5060" t="b">
        <v>1</v>
      </c>
      <c r="M5060">
        <v>2</v>
      </c>
      <c r="N5060">
        <f>_xlfn.XLOOKUP(B5060,Courses!A:A,Courses!E:E)</f>
        <v>0</v>
      </c>
      <c r="O5060">
        <v>37</v>
      </c>
      <c r="Q5060">
        <v>0</v>
      </c>
      <c r="S5060">
        <v>0</v>
      </c>
      <c r="T5060">
        <v>0</v>
      </c>
      <c r="U5060">
        <v>0</v>
      </c>
      <c r="V5060">
        <v>0</v>
      </c>
      <c r="W5060">
        <v>9</v>
      </c>
      <c r="Y5060">
        <v>0</v>
      </c>
      <c r="AA5060">
        <v>6</v>
      </c>
      <c r="AB5060" t="s">
        <v>16430</v>
      </c>
      <c r="AC5060" t="s">
        <v>16431</v>
      </c>
      <c r="AD5060">
        <v>20</v>
      </c>
    </row>
    <row r="5061" spans="1:34" hidden="1" x14ac:dyDescent="0.35">
      <c r="A5061" t="s">
        <v>8893</v>
      </c>
      <c r="B5061" t="s">
        <v>8894</v>
      </c>
      <c r="C5061" t="s">
        <v>42</v>
      </c>
      <c r="D5061" t="s">
        <v>43</v>
      </c>
      <c r="G5061" t="s">
        <v>16427</v>
      </c>
      <c r="H5061" t="s">
        <v>16428</v>
      </c>
      <c r="I5061" t="s">
        <v>32171</v>
      </c>
      <c r="J5061" t="s">
        <v>16429</v>
      </c>
      <c r="K5061" t="s">
        <v>66</v>
      </c>
      <c r="L5061" t="b">
        <v>1</v>
      </c>
      <c r="M5061">
        <v>0</v>
      </c>
      <c r="N5061" t="e">
        <f>_xlfn.XLOOKUP(B5061,Courses!A:A,Courses!E:E)</f>
        <v>#N/A</v>
      </c>
      <c r="O5061">
        <v>190</v>
      </c>
      <c r="Q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Y5061">
        <v>0</v>
      </c>
      <c r="AA5061">
        <v>0</v>
      </c>
      <c r="AC5061" t="s">
        <v>16431</v>
      </c>
      <c r="AD5061">
        <v>20</v>
      </c>
    </row>
    <row r="5062" spans="1:34" hidden="1" x14ac:dyDescent="0.35">
      <c r="A5062" t="s">
        <v>8891</v>
      </c>
      <c r="B5062" t="s">
        <v>8892</v>
      </c>
      <c r="C5062" t="s">
        <v>42</v>
      </c>
      <c r="D5062" t="s">
        <v>43</v>
      </c>
      <c r="G5062" t="s">
        <v>16427</v>
      </c>
      <c r="H5062" t="s">
        <v>16428</v>
      </c>
      <c r="I5062" t="s">
        <v>32171</v>
      </c>
      <c r="J5062" t="s">
        <v>16429</v>
      </c>
      <c r="K5062" t="s">
        <v>66</v>
      </c>
      <c r="L5062" t="b">
        <v>1</v>
      </c>
      <c r="M5062">
        <v>0</v>
      </c>
      <c r="N5062" t="e">
        <f>_xlfn.XLOOKUP(B5062,Courses!A:A,Courses!E:E)</f>
        <v>#N/A</v>
      </c>
      <c r="O5062">
        <v>89</v>
      </c>
      <c r="Q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Y5062">
        <v>0</v>
      </c>
      <c r="AA5062">
        <v>0</v>
      </c>
      <c r="AC5062" t="s">
        <v>16431</v>
      </c>
      <c r="AD5062">
        <v>20</v>
      </c>
    </row>
    <row r="5063" spans="1:34" hidden="1" x14ac:dyDescent="0.35">
      <c r="A5063" t="s">
        <v>53</v>
      </c>
      <c r="B5063" t="s">
        <v>54</v>
      </c>
      <c r="C5063" t="s">
        <v>42</v>
      </c>
      <c r="D5063" t="s">
        <v>43</v>
      </c>
      <c r="E5063" t="s">
        <v>34</v>
      </c>
      <c r="F5063" t="s">
        <v>35</v>
      </c>
      <c r="G5063" t="s">
        <v>16427</v>
      </c>
      <c r="H5063" t="s">
        <v>16428</v>
      </c>
      <c r="I5063" t="s">
        <v>32171</v>
      </c>
      <c r="J5063" t="s">
        <v>16429</v>
      </c>
      <c r="K5063" t="s">
        <v>66</v>
      </c>
      <c r="L5063" t="b">
        <v>1</v>
      </c>
      <c r="M5063">
        <v>39</v>
      </c>
      <c r="N5063" t="e">
        <f>_xlfn.XLOOKUP(B5063,Courses!A:A,Courses!E:E)</f>
        <v>#N/A</v>
      </c>
      <c r="O5063">
        <v>111</v>
      </c>
      <c r="Q5063">
        <v>0</v>
      </c>
      <c r="S5063">
        <v>9</v>
      </c>
      <c r="T5063">
        <v>9</v>
      </c>
      <c r="U5063">
        <v>0</v>
      </c>
      <c r="V5063">
        <v>0</v>
      </c>
      <c r="W5063">
        <v>0</v>
      </c>
      <c r="Y5063">
        <v>0</v>
      </c>
      <c r="AA5063">
        <v>10037</v>
      </c>
      <c r="AB5063" t="s">
        <v>16432</v>
      </c>
      <c r="AC5063" t="s">
        <v>16431</v>
      </c>
      <c r="AD5063">
        <v>20</v>
      </c>
      <c r="AF5063" t="s">
        <v>16433</v>
      </c>
      <c r="AG5063" t="s">
        <v>16434</v>
      </c>
      <c r="AH5063" t="s">
        <v>16435</v>
      </c>
    </row>
    <row r="5064" spans="1:34" hidden="1" x14ac:dyDescent="0.35">
      <c r="A5064" t="s">
        <v>51</v>
      </c>
      <c r="B5064" t="s">
        <v>52</v>
      </c>
      <c r="C5064" t="s">
        <v>42</v>
      </c>
      <c r="D5064" t="s">
        <v>43</v>
      </c>
      <c r="E5064" t="s">
        <v>34</v>
      </c>
      <c r="F5064" t="s">
        <v>35</v>
      </c>
      <c r="G5064" t="s">
        <v>16427</v>
      </c>
      <c r="H5064" t="s">
        <v>16428</v>
      </c>
      <c r="I5064" t="s">
        <v>32171</v>
      </c>
      <c r="J5064" t="s">
        <v>16429</v>
      </c>
      <c r="K5064" t="s">
        <v>66</v>
      </c>
      <c r="L5064" t="b">
        <v>1</v>
      </c>
      <c r="M5064">
        <v>23</v>
      </c>
      <c r="N5064">
        <f>_xlfn.XLOOKUP(B5064,Courses!A:A,Courses!E:E)</f>
        <v>38</v>
      </c>
      <c r="O5064">
        <v>206</v>
      </c>
      <c r="Q5064">
        <v>0</v>
      </c>
      <c r="S5064">
        <v>4</v>
      </c>
      <c r="T5064">
        <v>4</v>
      </c>
      <c r="U5064">
        <v>0</v>
      </c>
      <c r="V5064">
        <v>0</v>
      </c>
      <c r="W5064">
        <v>0</v>
      </c>
      <c r="Y5064">
        <v>0</v>
      </c>
      <c r="AA5064">
        <v>8164</v>
      </c>
      <c r="AB5064" t="s">
        <v>16436</v>
      </c>
      <c r="AC5064" t="s">
        <v>16431</v>
      </c>
      <c r="AD5064">
        <v>20</v>
      </c>
      <c r="AF5064" t="s">
        <v>16437</v>
      </c>
    </row>
    <row r="5065" spans="1:34" hidden="1" x14ac:dyDescent="0.35">
      <c r="A5065" t="s">
        <v>59</v>
      </c>
      <c r="B5065" t="s">
        <v>60</v>
      </c>
      <c r="C5065" t="s">
        <v>42</v>
      </c>
      <c r="D5065" t="s">
        <v>43</v>
      </c>
      <c r="E5065" t="s">
        <v>34</v>
      </c>
      <c r="F5065" t="s">
        <v>35</v>
      </c>
      <c r="G5065" t="s">
        <v>16427</v>
      </c>
      <c r="H5065" t="s">
        <v>16428</v>
      </c>
      <c r="I5065" t="s">
        <v>32171</v>
      </c>
      <c r="J5065" t="s">
        <v>16429</v>
      </c>
      <c r="K5065" t="s">
        <v>66</v>
      </c>
      <c r="L5065" t="b">
        <v>1</v>
      </c>
      <c r="M5065">
        <v>19</v>
      </c>
      <c r="N5065">
        <f>_xlfn.XLOOKUP(B5065,Courses!A:A,Courses!E:E)</f>
        <v>24</v>
      </c>
      <c r="O5065">
        <v>99</v>
      </c>
      <c r="Q5065">
        <v>0</v>
      </c>
      <c r="S5065">
        <v>2</v>
      </c>
      <c r="T5065">
        <v>2</v>
      </c>
      <c r="U5065">
        <v>0</v>
      </c>
      <c r="V5065">
        <v>0</v>
      </c>
      <c r="W5065">
        <v>0</v>
      </c>
      <c r="Y5065">
        <v>1</v>
      </c>
      <c r="Z5065" t="s">
        <v>16438</v>
      </c>
      <c r="AA5065">
        <v>4963</v>
      </c>
      <c r="AB5065" t="s">
        <v>16439</v>
      </c>
      <c r="AC5065" t="s">
        <v>16431</v>
      </c>
      <c r="AD5065">
        <v>20</v>
      </c>
      <c r="AF5065" t="s">
        <v>16440</v>
      </c>
      <c r="AG5065" t="s">
        <v>16441</v>
      </c>
      <c r="AH5065" t="s">
        <v>16442</v>
      </c>
    </row>
    <row r="5066" spans="1:34" hidden="1" x14ac:dyDescent="0.35">
      <c r="A5066" t="s">
        <v>55</v>
      </c>
      <c r="B5066" t="s">
        <v>56</v>
      </c>
      <c r="C5066" t="s">
        <v>42</v>
      </c>
      <c r="D5066" t="s">
        <v>43</v>
      </c>
      <c r="E5066" t="s">
        <v>34</v>
      </c>
      <c r="F5066" t="s">
        <v>35</v>
      </c>
      <c r="G5066" t="s">
        <v>16427</v>
      </c>
      <c r="H5066" t="s">
        <v>16428</v>
      </c>
      <c r="I5066" t="s">
        <v>32171</v>
      </c>
      <c r="J5066" t="s">
        <v>16429</v>
      </c>
      <c r="K5066" t="s">
        <v>66</v>
      </c>
      <c r="L5066" t="b">
        <v>1</v>
      </c>
      <c r="M5066">
        <v>43</v>
      </c>
      <c r="N5066">
        <f>_xlfn.XLOOKUP(B5066,Courses!A:A,Courses!E:E)</f>
        <v>55</v>
      </c>
      <c r="O5066">
        <v>220</v>
      </c>
      <c r="Q5066">
        <v>0</v>
      </c>
      <c r="S5066">
        <v>8</v>
      </c>
      <c r="T5066">
        <v>8</v>
      </c>
      <c r="U5066">
        <v>0</v>
      </c>
      <c r="V5066">
        <v>0</v>
      </c>
      <c r="W5066">
        <v>0</v>
      </c>
      <c r="Y5066">
        <v>0</v>
      </c>
      <c r="AA5066">
        <v>15245</v>
      </c>
      <c r="AB5066" t="s">
        <v>16443</v>
      </c>
      <c r="AC5066" t="s">
        <v>16431</v>
      </c>
      <c r="AD5066">
        <v>20</v>
      </c>
      <c r="AF5066" t="s">
        <v>16444</v>
      </c>
    </row>
    <row r="5067" spans="1:34" hidden="1" x14ac:dyDescent="0.35">
      <c r="A5067" t="s">
        <v>57</v>
      </c>
      <c r="B5067" t="s">
        <v>58</v>
      </c>
      <c r="C5067" t="s">
        <v>42</v>
      </c>
      <c r="D5067" t="s">
        <v>43</v>
      </c>
      <c r="E5067" t="s">
        <v>34</v>
      </c>
      <c r="F5067" t="s">
        <v>35</v>
      </c>
      <c r="G5067" t="s">
        <v>16427</v>
      </c>
      <c r="H5067" t="s">
        <v>16428</v>
      </c>
      <c r="I5067" t="s">
        <v>32171</v>
      </c>
      <c r="J5067" t="s">
        <v>16429</v>
      </c>
      <c r="K5067" t="s">
        <v>66</v>
      </c>
      <c r="L5067" t="b">
        <v>1</v>
      </c>
      <c r="M5067">
        <v>23</v>
      </c>
      <c r="N5067">
        <f>_xlfn.XLOOKUP(B5067,Courses!A:A,Courses!E:E)</f>
        <v>40</v>
      </c>
      <c r="O5067">
        <v>227</v>
      </c>
      <c r="Q5067">
        <v>0</v>
      </c>
      <c r="S5067">
        <v>6</v>
      </c>
      <c r="T5067">
        <v>6</v>
      </c>
      <c r="U5067">
        <v>0</v>
      </c>
      <c r="V5067">
        <v>0</v>
      </c>
      <c r="W5067">
        <v>0</v>
      </c>
      <c r="Y5067">
        <v>0</v>
      </c>
      <c r="AA5067">
        <v>3359</v>
      </c>
      <c r="AB5067" t="s">
        <v>16445</v>
      </c>
      <c r="AC5067" t="s">
        <v>16431</v>
      </c>
      <c r="AD5067">
        <v>20</v>
      </c>
      <c r="AF5067" t="s">
        <v>16446</v>
      </c>
    </row>
    <row r="5068" spans="1:34" hidden="1" x14ac:dyDescent="0.35">
      <c r="A5068" t="s">
        <v>57</v>
      </c>
      <c r="B5068" t="s">
        <v>58</v>
      </c>
      <c r="C5068" t="s">
        <v>42</v>
      </c>
      <c r="D5068" t="s">
        <v>43</v>
      </c>
      <c r="E5068" t="s">
        <v>34</v>
      </c>
      <c r="F5068" t="s">
        <v>35</v>
      </c>
      <c r="G5068" t="s">
        <v>16447</v>
      </c>
      <c r="H5068" t="s">
        <v>16448</v>
      </c>
      <c r="I5068" t="s">
        <v>32171</v>
      </c>
      <c r="J5068" t="s">
        <v>16449</v>
      </c>
      <c r="K5068" t="s">
        <v>66</v>
      </c>
      <c r="L5068" t="b">
        <v>1</v>
      </c>
      <c r="M5068">
        <v>79</v>
      </c>
      <c r="N5068">
        <f>_xlfn.XLOOKUP(B5068,Courses!A:A,Courses!E:E)</f>
        <v>40</v>
      </c>
      <c r="O5068">
        <v>243</v>
      </c>
      <c r="Q5068">
        <v>0</v>
      </c>
      <c r="S5068">
        <v>4</v>
      </c>
      <c r="T5068">
        <v>4</v>
      </c>
      <c r="U5068">
        <v>0</v>
      </c>
      <c r="V5068">
        <v>0</v>
      </c>
      <c r="W5068">
        <v>0</v>
      </c>
      <c r="Y5068">
        <v>1</v>
      </c>
      <c r="Z5068" t="s">
        <v>16450</v>
      </c>
      <c r="AA5068">
        <v>4801</v>
      </c>
      <c r="AB5068" t="s">
        <v>16451</v>
      </c>
      <c r="AC5068" t="s">
        <v>16452</v>
      </c>
      <c r="AD5068">
        <v>32</v>
      </c>
      <c r="AF5068" t="s">
        <v>16453</v>
      </c>
    </row>
    <row r="5069" spans="1:34" hidden="1" x14ac:dyDescent="0.35">
      <c r="A5069" t="s">
        <v>55</v>
      </c>
      <c r="B5069" t="s">
        <v>56</v>
      </c>
      <c r="C5069" t="s">
        <v>42</v>
      </c>
      <c r="D5069" t="s">
        <v>43</v>
      </c>
      <c r="E5069" t="s">
        <v>34</v>
      </c>
      <c r="F5069" t="s">
        <v>35</v>
      </c>
      <c r="G5069" t="s">
        <v>16447</v>
      </c>
      <c r="H5069" t="s">
        <v>16448</v>
      </c>
      <c r="I5069" t="s">
        <v>32171</v>
      </c>
      <c r="J5069" t="s">
        <v>16449</v>
      </c>
      <c r="K5069" t="s">
        <v>66</v>
      </c>
      <c r="L5069" t="b">
        <v>1</v>
      </c>
      <c r="M5069">
        <v>9</v>
      </c>
      <c r="N5069">
        <f>_xlfn.XLOOKUP(B5069,Courses!A:A,Courses!E:E)</f>
        <v>55</v>
      </c>
      <c r="O5069">
        <v>221</v>
      </c>
      <c r="Q5069">
        <v>0</v>
      </c>
      <c r="S5069">
        <v>2</v>
      </c>
      <c r="T5069">
        <v>2</v>
      </c>
      <c r="U5069">
        <v>0</v>
      </c>
      <c r="V5069">
        <v>0</v>
      </c>
      <c r="W5069">
        <v>0</v>
      </c>
      <c r="Y5069">
        <v>1</v>
      </c>
      <c r="Z5069" t="s">
        <v>16454</v>
      </c>
      <c r="AA5069">
        <v>4143</v>
      </c>
      <c r="AB5069" t="s">
        <v>16455</v>
      </c>
      <c r="AC5069" t="s">
        <v>16452</v>
      </c>
      <c r="AD5069">
        <v>32</v>
      </c>
      <c r="AF5069" t="s">
        <v>16456</v>
      </c>
    </row>
    <row r="5070" spans="1:34" hidden="1" x14ac:dyDescent="0.35">
      <c r="A5070" t="s">
        <v>59</v>
      </c>
      <c r="B5070" t="s">
        <v>60</v>
      </c>
      <c r="C5070" t="s">
        <v>42</v>
      </c>
      <c r="D5070" t="s">
        <v>43</v>
      </c>
      <c r="E5070" t="s">
        <v>34</v>
      </c>
      <c r="F5070" t="s">
        <v>35</v>
      </c>
      <c r="G5070" t="s">
        <v>16447</v>
      </c>
      <c r="H5070" t="s">
        <v>16448</v>
      </c>
      <c r="I5070" t="s">
        <v>32171</v>
      </c>
      <c r="J5070" t="s">
        <v>16449</v>
      </c>
      <c r="K5070" t="s">
        <v>66</v>
      </c>
      <c r="L5070" t="b">
        <v>1</v>
      </c>
      <c r="M5070">
        <v>4</v>
      </c>
      <c r="N5070">
        <f>_xlfn.XLOOKUP(B5070,Courses!A:A,Courses!E:E)</f>
        <v>24</v>
      </c>
      <c r="O5070">
        <v>98</v>
      </c>
      <c r="Q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Y5070">
        <v>1</v>
      </c>
      <c r="Z5070" t="s">
        <v>16457</v>
      </c>
      <c r="AA5070">
        <v>85</v>
      </c>
      <c r="AB5070" t="s">
        <v>16458</v>
      </c>
      <c r="AC5070" t="s">
        <v>16452</v>
      </c>
      <c r="AD5070">
        <v>32</v>
      </c>
      <c r="AG5070" t="s">
        <v>16459</v>
      </c>
      <c r="AH5070" t="s">
        <v>16460</v>
      </c>
    </row>
    <row r="5071" spans="1:34" hidden="1" x14ac:dyDescent="0.35">
      <c r="A5071" t="s">
        <v>51</v>
      </c>
      <c r="B5071" t="s">
        <v>52</v>
      </c>
      <c r="C5071" t="s">
        <v>42</v>
      </c>
      <c r="D5071" t="s">
        <v>43</v>
      </c>
      <c r="E5071" t="s">
        <v>34</v>
      </c>
      <c r="F5071" t="s">
        <v>35</v>
      </c>
      <c r="G5071" t="s">
        <v>16447</v>
      </c>
      <c r="H5071" t="s">
        <v>16448</v>
      </c>
      <c r="I5071" t="s">
        <v>32171</v>
      </c>
      <c r="J5071" t="s">
        <v>16449</v>
      </c>
      <c r="K5071" t="s">
        <v>66</v>
      </c>
      <c r="L5071" t="b">
        <v>1</v>
      </c>
      <c r="M5071">
        <v>26</v>
      </c>
      <c r="N5071">
        <f>_xlfn.XLOOKUP(B5071,Courses!A:A,Courses!E:E)</f>
        <v>38</v>
      </c>
      <c r="O5071">
        <v>207</v>
      </c>
      <c r="Q5071">
        <v>0</v>
      </c>
      <c r="S5071">
        <v>3</v>
      </c>
      <c r="T5071">
        <v>3</v>
      </c>
      <c r="U5071">
        <v>0</v>
      </c>
      <c r="V5071">
        <v>0</v>
      </c>
      <c r="W5071">
        <v>0</v>
      </c>
      <c r="Y5071">
        <v>1</v>
      </c>
      <c r="Z5071" t="s">
        <v>16461</v>
      </c>
      <c r="AA5071">
        <v>6013</v>
      </c>
      <c r="AB5071" t="s">
        <v>16462</v>
      </c>
      <c r="AC5071" t="s">
        <v>16452</v>
      </c>
      <c r="AD5071">
        <v>32</v>
      </c>
      <c r="AF5071" t="s">
        <v>16463</v>
      </c>
    </row>
    <row r="5072" spans="1:34" hidden="1" x14ac:dyDescent="0.35">
      <c r="A5072" t="s">
        <v>53</v>
      </c>
      <c r="B5072" t="s">
        <v>54</v>
      </c>
      <c r="C5072" t="s">
        <v>42</v>
      </c>
      <c r="D5072" t="s">
        <v>43</v>
      </c>
      <c r="E5072" t="s">
        <v>34</v>
      </c>
      <c r="F5072" t="s">
        <v>35</v>
      </c>
      <c r="G5072" t="s">
        <v>16447</v>
      </c>
      <c r="H5072" t="s">
        <v>16448</v>
      </c>
      <c r="I5072" t="s">
        <v>32171</v>
      </c>
      <c r="J5072" t="s">
        <v>16449</v>
      </c>
      <c r="K5072" t="s">
        <v>66</v>
      </c>
      <c r="L5072" t="b">
        <v>1</v>
      </c>
      <c r="M5072">
        <v>6</v>
      </c>
      <c r="N5072" t="e">
        <f>_xlfn.XLOOKUP(B5072,Courses!A:A,Courses!E:E)</f>
        <v>#N/A</v>
      </c>
      <c r="O5072">
        <v>107</v>
      </c>
      <c r="Q5072">
        <v>0</v>
      </c>
      <c r="S5072">
        <v>3</v>
      </c>
      <c r="T5072">
        <v>3</v>
      </c>
      <c r="U5072">
        <v>0</v>
      </c>
      <c r="V5072">
        <v>0</v>
      </c>
      <c r="W5072">
        <v>0</v>
      </c>
      <c r="Y5072">
        <v>0</v>
      </c>
      <c r="AA5072">
        <v>62</v>
      </c>
      <c r="AB5072" t="s">
        <v>16464</v>
      </c>
      <c r="AC5072" t="s">
        <v>16452</v>
      </c>
      <c r="AD5072">
        <v>32</v>
      </c>
      <c r="AF5072" t="s">
        <v>16465</v>
      </c>
      <c r="AG5072" t="s">
        <v>16466</v>
      </c>
      <c r="AH5072" t="s">
        <v>16467</v>
      </c>
    </row>
    <row r="5073" spans="1:34" hidden="1" x14ac:dyDescent="0.35">
      <c r="A5073" t="s">
        <v>8891</v>
      </c>
      <c r="B5073" t="s">
        <v>8892</v>
      </c>
      <c r="C5073" t="s">
        <v>42</v>
      </c>
      <c r="D5073" t="s">
        <v>43</v>
      </c>
      <c r="G5073" t="s">
        <v>16447</v>
      </c>
      <c r="H5073" t="s">
        <v>16448</v>
      </c>
      <c r="I5073" t="s">
        <v>32171</v>
      </c>
      <c r="J5073" t="s">
        <v>16449</v>
      </c>
      <c r="K5073" t="s">
        <v>66</v>
      </c>
      <c r="L5073" t="b">
        <v>1</v>
      </c>
      <c r="M5073">
        <v>3</v>
      </c>
      <c r="N5073" t="e">
        <f>_xlfn.XLOOKUP(B5073,Courses!A:A,Courses!E:E)</f>
        <v>#N/A</v>
      </c>
      <c r="O5073">
        <v>90</v>
      </c>
      <c r="Q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Y5073">
        <v>0</v>
      </c>
      <c r="AA5073">
        <v>1034</v>
      </c>
      <c r="AB5073" t="s">
        <v>16468</v>
      </c>
      <c r="AC5073" t="s">
        <v>16452</v>
      </c>
      <c r="AD5073">
        <v>32</v>
      </c>
      <c r="AG5073" t="s">
        <v>16469</v>
      </c>
      <c r="AH5073" t="s">
        <v>16470</v>
      </c>
    </row>
    <row r="5074" spans="1:34" hidden="1" x14ac:dyDescent="0.35">
      <c r="A5074" t="s">
        <v>8893</v>
      </c>
      <c r="B5074" t="s">
        <v>8894</v>
      </c>
      <c r="C5074" t="s">
        <v>42</v>
      </c>
      <c r="D5074" t="s">
        <v>43</v>
      </c>
      <c r="G5074" t="s">
        <v>16447</v>
      </c>
      <c r="H5074" t="s">
        <v>16448</v>
      </c>
      <c r="I5074" t="s">
        <v>32171</v>
      </c>
      <c r="J5074" t="s">
        <v>16449</v>
      </c>
      <c r="K5074" t="s">
        <v>66</v>
      </c>
      <c r="L5074" t="b">
        <v>1</v>
      </c>
      <c r="M5074">
        <v>0</v>
      </c>
      <c r="N5074" t="e">
        <f>_xlfn.XLOOKUP(B5074,Courses!A:A,Courses!E:E)</f>
        <v>#N/A</v>
      </c>
      <c r="O5074">
        <v>190</v>
      </c>
      <c r="Q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Y5074">
        <v>0</v>
      </c>
      <c r="AA5074">
        <v>0</v>
      </c>
      <c r="AC5074" t="s">
        <v>16452</v>
      </c>
      <c r="AD5074">
        <v>32</v>
      </c>
    </row>
    <row r="5075" spans="1:34" hidden="1" x14ac:dyDescent="0.35">
      <c r="A5075" t="s">
        <v>8883</v>
      </c>
      <c r="B5075" t="s">
        <v>8884</v>
      </c>
      <c r="C5075" t="s">
        <v>42</v>
      </c>
      <c r="D5075" t="s">
        <v>43</v>
      </c>
      <c r="E5075" t="s">
        <v>34</v>
      </c>
      <c r="F5075" t="s">
        <v>35</v>
      </c>
      <c r="G5075" t="s">
        <v>16447</v>
      </c>
      <c r="H5075" t="s">
        <v>16448</v>
      </c>
      <c r="I5075" t="s">
        <v>32171</v>
      </c>
      <c r="J5075" t="s">
        <v>16449</v>
      </c>
      <c r="K5075" t="s">
        <v>66</v>
      </c>
      <c r="L5075" t="b">
        <v>1</v>
      </c>
      <c r="M5075">
        <v>1</v>
      </c>
      <c r="N5075">
        <f>_xlfn.XLOOKUP(B5075,Courses!A:A,Courses!E:E)</f>
        <v>0</v>
      </c>
      <c r="O5075">
        <v>37</v>
      </c>
      <c r="Q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Y5075">
        <v>0</v>
      </c>
      <c r="AA5075">
        <v>18</v>
      </c>
      <c r="AB5075" t="s">
        <v>16471</v>
      </c>
      <c r="AC5075" t="s">
        <v>16452</v>
      </c>
      <c r="AD5075">
        <v>32</v>
      </c>
    </row>
    <row r="5076" spans="1:34" hidden="1" x14ac:dyDescent="0.35">
      <c r="A5076" t="s">
        <v>8883</v>
      </c>
      <c r="B5076" t="s">
        <v>8884</v>
      </c>
      <c r="C5076" t="s">
        <v>42</v>
      </c>
      <c r="D5076" t="s">
        <v>43</v>
      </c>
      <c r="E5076" t="s">
        <v>34</v>
      </c>
      <c r="F5076" t="s">
        <v>35</v>
      </c>
      <c r="G5076" t="s">
        <v>16472</v>
      </c>
      <c r="H5076" t="s">
        <v>16473</v>
      </c>
      <c r="I5076" t="s">
        <v>32171</v>
      </c>
      <c r="J5076" t="s">
        <v>16474</v>
      </c>
      <c r="K5076" t="s">
        <v>66</v>
      </c>
      <c r="L5076" t="b">
        <v>1</v>
      </c>
      <c r="M5076">
        <v>28</v>
      </c>
      <c r="N5076">
        <f>_xlfn.XLOOKUP(B5076,Courses!A:A,Courses!E:E)</f>
        <v>0</v>
      </c>
      <c r="O5076">
        <v>37</v>
      </c>
      <c r="Q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 t="s">
        <v>16475</v>
      </c>
      <c r="Y5076">
        <v>0</v>
      </c>
      <c r="AA5076">
        <v>23044</v>
      </c>
      <c r="AB5076" t="s">
        <v>16476</v>
      </c>
      <c r="AC5076" t="s">
        <v>16477</v>
      </c>
      <c r="AD5076">
        <v>685</v>
      </c>
    </row>
    <row r="5077" spans="1:34" hidden="1" x14ac:dyDescent="0.35">
      <c r="A5077" t="s">
        <v>8893</v>
      </c>
      <c r="B5077" t="s">
        <v>8894</v>
      </c>
      <c r="C5077" t="s">
        <v>42</v>
      </c>
      <c r="D5077" t="s">
        <v>43</v>
      </c>
      <c r="G5077" t="s">
        <v>16472</v>
      </c>
      <c r="H5077" t="s">
        <v>16473</v>
      </c>
      <c r="I5077" t="s">
        <v>32171</v>
      </c>
      <c r="J5077" t="s">
        <v>16474</v>
      </c>
      <c r="K5077" t="s">
        <v>66</v>
      </c>
      <c r="L5077" t="b">
        <v>1</v>
      </c>
      <c r="M5077">
        <v>6</v>
      </c>
      <c r="N5077" t="e">
        <f>_xlfn.XLOOKUP(B5077,Courses!A:A,Courses!E:E)</f>
        <v>#N/A</v>
      </c>
      <c r="O5077">
        <v>192</v>
      </c>
      <c r="Q5077">
        <v>0</v>
      </c>
      <c r="S5077">
        <v>1</v>
      </c>
      <c r="T5077">
        <v>1</v>
      </c>
      <c r="U5077">
        <v>0</v>
      </c>
      <c r="V5077">
        <v>0</v>
      </c>
      <c r="W5077">
        <v>0</v>
      </c>
      <c r="Y5077">
        <v>0</v>
      </c>
      <c r="AA5077">
        <v>5563</v>
      </c>
      <c r="AB5077" t="s">
        <v>16478</v>
      </c>
      <c r="AC5077" t="s">
        <v>16477</v>
      </c>
      <c r="AD5077">
        <v>685</v>
      </c>
      <c r="AF5077" t="s">
        <v>16479</v>
      </c>
      <c r="AG5077" t="s">
        <v>16480</v>
      </c>
      <c r="AH5077" t="s">
        <v>16481</v>
      </c>
    </row>
    <row r="5078" spans="1:34" hidden="1" x14ac:dyDescent="0.35">
      <c r="A5078" t="s">
        <v>8891</v>
      </c>
      <c r="B5078" t="s">
        <v>8892</v>
      </c>
      <c r="C5078" t="s">
        <v>42</v>
      </c>
      <c r="D5078" t="s">
        <v>43</v>
      </c>
      <c r="G5078" t="s">
        <v>16472</v>
      </c>
      <c r="H5078" t="s">
        <v>16473</v>
      </c>
      <c r="I5078" t="s">
        <v>32171</v>
      </c>
      <c r="J5078" t="s">
        <v>16474</v>
      </c>
      <c r="K5078" t="s">
        <v>66</v>
      </c>
      <c r="L5078" t="b">
        <v>1</v>
      </c>
      <c r="M5078">
        <v>18</v>
      </c>
      <c r="N5078" t="e">
        <f>_xlfn.XLOOKUP(B5078,Courses!A:A,Courses!E:E)</f>
        <v>#N/A</v>
      </c>
      <c r="O5078">
        <v>95</v>
      </c>
      <c r="Q5078">
        <v>0</v>
      </c>
      <c r="S5078">
        <v>5</v>
      </c>
      <c r="T5078">
        <v>7</v>
      </c>
      <c r="U5078">
        <v>0</v>
      </c>
      <c r="V5078">
        <v>0</v>
      </c>
      <c r="W5078">
        <v>0</v>
      </c>
      <c r="Y5078">
        <v>0</v>
      </c>
      <c r="AA5078">
        <v>9474</v>
      </c>
      <c r="AB5078" t="s">
        <v>16482</v>
      </c>
      <c r="AC5078" t="s">
        <v>16477</v>
      </c>
      <c r="AD5078">
        <v>685</v>
      </c>
      <c r="AF5078" t="s">
        <v>16483</v>
      </c>
      <c r="AG5078" t="s">
        <v>16484</v>
      </c>
      <c r="AH5078" t="s">
        <v>16485</v>
      </c>
    </row>
    <row r="5079" spans="1:34" x14ac:dyDescent="0.35">
      <c r="A5079" t="s">
        <v>8932</v>
      </c>
      <c r="B5079" t="s">
        <v>8933</v>
      </c>
      <c r="C5079" t="s">
        <v>42</v>
      </c>
      <c r="D5079" t="s">
        <v>43</v>
      </c>
      <c r="E5079" t="s">
        <v>38</v>
      </c>
      <c r="F5079" t="s">
        <v>39</v>
      </c>
      <c r="G5079" t="s">
        <v>16472</v>
      </c>
      <c r="H5079" t="s">
        <v>16473</v>
      </c>
      <c r="I5079" t="s">
        <v>32171</v>
      </c>
      <c r="J5079" t="s">
        <v>16474</v>
      </c>
      <c r="K5079" t="s">
        <v>66</v>
      </c>
      <c r="L5079" t="b">
        <v>1</v>
      </c>
      <c r="M5079">
        <v>31</v>
      </c>
      <c r="N5079">
        <f>_xlfn.XLOOKUP(B5079,Courses!A:A,Courses!E:E)</f>
        <v>26</v>
      </c>
      <c r="O5079">
        <v>56</v>
      </c>
      <c r="Q5079">
        <v>0</v>
      </c>
      <c r="S5079">
        <v>9</v>
      </c>
      <c r="T5079">
        <v>9</v>
      </c>
      <c r="U5079">
        <v>0</v>
      </c>
      <c r="V5079">
        <v>0</v>
      </c>
      <c r="W5079">
        <v>0</v>
      </c>
      <c r="Y5079">
        <v>0</v>
      </c>
      <c r="AA5079">
        <v>29321</v>
      </c>
      <c r="AB5079" t="s">
        <v>16486</v>
      </c>
      <c r="AC5079" t="s">
        <v>16477</v>
      </c>
      <c r="AD5079">
        <v>685</v>
      </c>
      <c r="AF5079" t="s">
        <v>16487</v>
      </c>
      <c r="AG5079" t="s">
        <v>16488</v>
      </c>
      <c r="AH5079" t="s">
        <v>16489</v>
      </c>
    </row>
    <row r="5080" spans="1:34" x14ac:dyDescent="0.35">
      <c r="A5080" t="s">
        <v>40</v>
      </c>
      <c r="B5080" t="s">
        <v>41</v>
      </c>
      <c r="C5080" t="s">
        <v>42</v>
      </c>
      <c r="D5080" t="s">
        <v>43</v>
      </c>
      <c r="E5080" t="s">
        <v>38</v>
      </c>
      <c r="F5080" t="s">
        <v>39</v>
      </c>
      <c r="G5080" t="s">
        <v>16472</v>
      </c>
      <c r="H5080" t="s">
        <v>16473</v>
      </c>
      <c r="I5080" t="s">
        <v>32171</v>
      </c>
      <c r="J5080" t="s">
        <v>16474</v>
      </c>
      <c r="K5080" t="s">
        <v>66</v>
      </c>
      <c r="L5080" t="b">
        <v>1</v>
      </c>
      <c r="M5080">
        <v>46</v>
      </c>
      <c r="N5080">
        <f>_xlfn.XLOOKUP(B5080,Courses!A:A,Courses!E:E)</f>
        <v>45</v>
      </c>
      <c r="O5080">
        <v>99</v>
      </c>
      <c r="Q5080">
        <v>0</v>
      </c>
      <c r="S5080">
        <v>14</v>
      </c>
      <c r="T5080">
        <v>14</v>
      </c>
      <c r="U5080">
        <v>0</v>
      </c>
      <c r="V5080">
        <v>0</v>
      </c>
      <c r="W5080">
        <v>0</v>
      </c>
      <c r="Y5080">
        <v>0</v>
      </c>
      <c r="AA5080">
        <v>38712</v>
      </c>
      <c r="AB5080" t="s">
        <v>16490</v>
      </c>
      <c r="AC5080" t="s">
        <v>16477</v>
      </c>
      <c r="AD5080">
        <v>685</v>
      </c>
      <c r="AF5080" t="s">
        <v>16491</v>
      </c>
      <c r="AG5080" t="s">
        <v>16492</v>
      </c>
      <c r="AH5080" t="s">
        <v>16493</v>
      </c>
    </row>
    <row r="5081" spans="1:34" x14ac:dyDescent="0.35">
      <c r="A5081" t="s">
        <v>8940</v>
      </c>
      <c r="B5081" t="s">
        <v>8941</v>
      </c>
      <c r="C5081" t="s">
        <v>42</v>
      </c>
      <c r="D5081" t="s">
        <v>43</v>
      </c>
      <c r="E5081" t="s">
        <v>38</v>
      </c>
      <c r="F5081" t="s">
        <v>39</v>
      </c>
      <c r="G5081" t="s">
        <v>16472</v>
      </c>
      <c r="H5081" t="s">
        <v>16473</v>
      </c>
      <c r="I5081" t="s">
        <v>32171</v>
      </c>
      <c r="J5081" t="s">
        <v>16474</v>
      </c>
      <c r="K5081" t="s">
        <v>66</v>
      </c>
      <c r="L5081" t="b">
        <v>1</v>
      </c>
      <c r="M5081">
        <v>42</v>
      </c>
      <c r="N5081">
        <f>_xlfn.XLOOKUP(B5081,Courses!A:A,Courses!E:E)</f>
        <v>41</v>
      </c>
      <c r="O5081">
        <v>70</v>
      </c>
      <c r="Q5081">
        <v>0</v>
      </c>
      <c r="S5081">
        <v>8</v>
      </c>
      <c r="T5081">
        <v>8</v>
      </c>
      <c r="U5081">
        <v>0</v>
      </c>
      <c r="V5081">
        <v>0</v>
      </c>
      <c r="W5081">
        <v>0</v>
      </c>
      <c r="Y5081">
        <v>0</v>
      </c>
      <c r="AA5081">
        <v>27132</v>
      </c>
      <c r="AB5081" t="s">
        <v>16494</v>
      </c>
      <c r="AC5081" t="s">
        <v>16477</v>
      </c>
      <c r="AD5081">
        <v>685</v>
      </c>
      <c r="AF5081" t="s">
        <v>16495</v>
      </c>
    </row>
    <row r="5082" spans="1:34" hidden="1" x14ac:dyDescent="0.35">
      <c r="A5082" t="s">
        <v>53</v>
      </c>
      <c r="B5082" t="s">
        <v>54</v>
      </c>
      <c r="C5082" t="s">
        <v>42</v>
      </c>
      <c r="D5082" t="s">
        <v>43</v>
      </c>
      <c r="E5082" t="s">
        <v>34</v>
      </c>
      <c r="F5082" t="s">
        <v>35</v>
      </c>
      <c r="G5082" t="s">
        <v>16472</v>
      </c>
      <c r="H5082" t="s">
        <v>16473</v>
      </c>
      <c r="I5082" t="s">
        <v>32171</v>
      </c>
      <c r="J5082" t="s">
        <v>16474</v>
      </c>
      <c r="K5082" t="s">
        <v>66</v>
      </c>
      <c r="L5082" t="b">
        <v>1</v>
      </c>
      <c r="M5082">
        <v>102</v>
      </c>
      <c r="N5082" t="e">
        <f>_xlfn.XLOOKUP(B5082,Courses!A:A,Courses!E:E)</f>
        <v>#N/A</v>
      </c>
      <c r="O5082">
        <v>113</v>
      </c>
      <c r="Q5082">
        <v>0</v>
      </c>
      <c r="S5082">
        <v>17</v>
      </c>
      <c r="T5082">
        <v>19</v>
      </c>
      <c r="U5082">
        <v>1</v>
      </c>
      <c r="V5082">
        <v>0</v>
      </c>
      <c r="W5082">
        <v>0</v>
      </c>
      <c r="X5082" t="s">
        <v>16496</v>
      </c>
      <c r="Y5082">
        <v>0</v>
      </c>
      <c r="AA5082">
        <v>108153</v>
      </c>
      <c r="AB5082" t="s">
        <v>16497</v>
      </c>
      <c r="AC5082" t="s">
        <v>16477</v>
      </c>
      <c r="AD5082">
        <v>685</v>
      </c>
      <c r="AF5082" t="s">
        <v>16498</v>
      </c>
      <c r="AG5082" t="s">
        <v>16499</v>
      </c>
      <c r="AH5082" t="s">
        <v>16500</v>
      </c>
    </row>
    <row r="5083" spans="1:34" hidden="1" x14ac:dyDescent="0.35">
      <c r="A5083" t="s">
        <v>51</v>
      </c>
      <c r="B5083" t="s">
        <v>52</v>
      </c>
      <c r="C5083" t="s">
        <v>42</v>
      </c>
      <c r="D5083" t="s">
        <v>43</v>
      </c>
      <c r="E5083" t="s">
        <v>34</v>
      </c>
      <c r="F5083" t="s">
        <v>35</v>
      </c>
      <c r="G5083" t="s">
        <v>16472</v>
      </c>
      <c r="H5083" t="s">
        <v>16473</v>
      </c>
      <c r="I5083" t="s">
        <v>32171</v>
      </c>
      <c r="J5083" t="s">
        <v>16474</v>
      </c>
      <c r="K5083" t="s">
        <v>66</v>
      </c>
      <c r="L5083" t="b">
        <v>1</v>
      </c>
      <c r="M5083">
        <v>140</v>
      </c>
      <c r="N5083">
        <f>_xlfn.XLOOKUP(B5083,Courses!A:A,Courses!E:E)</f>
        <v>38</v>
      </c>
      <c r="O5083">
        <v>217</v>
      </c>
      <c r="Q5083">
        <v>0</v>
      </c>
      <c r="S5083">
        <v>25</v>
      </c>
      <c r="T5083">
        <v>31</v>
      </c>
      <c r="U5083">
        <v>0</v>
      </c>
      <c r="V5083">
        <v>0</v>
      </c>
      <c r="W5083">
        <v>0</v>
      </c>
      <c r="Y5083">
        <v>3</v>
      </c>
      <c r="Z5083" t="s">
        <v>16501</v>
      </c>
      <c r="AA5083">
        <v>114173</v>
      </c>
      <c r="AB5083" t="s">
        <v>16502</v>
      </c>
      <c r="AC5083" t="s">
        <v>16477</v>
      </c>
      <c r="AD5083">
        <v>685</v>
      </c>
      <c r="AF5083" t="s">
        <v>16503</v>
      </c>
    </row>
    <row r="5084" spans="1:34" hidden="1" x14ac:dyDescent="0.35">
      <c r="A5084" t="s">
        <v>59</v>
      </c>
      <c r="B5084" t="s">
        <v>60</v>
      </c>
      <c r="C5084" t="s">
        <v>42</v>
      </c>
      <c r="D5084" t="s">
        <v>43</v>
      </c>
      <c r="E5084" t="s">
        <v>34</v>
      </c>
      <c r="F5084" t="s">
        <v>35</v>
      </c>
      <c r="G5084" t="s">
        <v>16472</v>
      </c>
      <c r="H5084" t="s">
        <v>16473</v>
      </c>
      <c r="I5084" t="s">
        <v>32171</v>
      </c>
      <c r="J5084" t="s">
        <v>16474</v>
      </c>
      <c r="K5084" t="s">
        <v>66</v>
      </c>
      <c r="L5084" t="b">
        <v>1</v>
      </c>
      <c r="M5084">
        <v>81</v>
      </c>
      <c r="N5084">
        <f>_xlfn.XLOOKUP(B5084,Courses!A:A,Courses!E:E)</f>
        <v>24</v>
      </c>
      <c r="O5084">
        <v>103</v>
      </c>
      <c r="Q5084">
        <v>0</v>
      </c>
      <c r="S5084">
        <v>5</v>
      </c>
      <c r="T5084">
        <v>7</v>
      </c>
      <c r="U5084">
        <v>0</v>
      </c>
      <c r="V5084">
        <v>0</v>
      </c>
      <c r="W5084">
        <v>0</v>
      </c>
      <c r="Y5084">
        <v>1</v>
      </c>
      <c r="Z5084" t="s">
        <v>16504</v>
      </c>
      <c r="AA5084">
        <v>84358</v>
      </c>
      <c r="AB5084" t="s">
        <v>16505</v>
      </c>
      <c r="AC5084" t="s">
        <v>16477</v>
      </c>
      <c r="AD5084">
        <v>685</v>
      </c>
      <c r="AF5084" t="s">
        <v>16506</v>
      </c>
      <c r="AG5084" t="s">
        <v>16507</v>
      </c>
      <c r="AH5084" t="s">
        <v>16508</v>
      </c>
    </row>
    <row r="5085" spans="1:34" hidden="1" x14ac:dyDescent="0.35">
      <c r="A5085" t="s">
        <v>55</v>
      </c>
      <c r="B5085" t="s">
        <v>56</v>
      </c>
      <c r="C5085" t="s">
        <v>42</v>
      </c>
      <c r="D5085" t="s">
        <v>43</v>
      </c>
      <c r="E5085" t="s">
        <v>34</v>
      </c>
      <c r="F5085" t="s">
        <v>35</v>
      </c>
      <c r="G5085" t="s">
        <v>16472</v>
      </c>
      <c r="H5085" t="s">
        <v>16473</v>
      </c>
      <c r="I5085" t="s">
        <v>32171</v>
      </c>
      <c r="J5085" t="s">
        <v>16474</v>
      </c>
      <c r="K5085" t="s">
        <v>66</v>
      </c>
      <c r="L5085" t="b">
        <v>1</v>
      </c>
      <c r="M5085">
        <v>162</v>
      </c>
      <c r="N5085">
        <f>_xlfn.XLOOKUP(B5085,Courses!A:A,Courses!E:E)</f>
        <v>55</v>
      </c>
      <c r="O5085">
        <v>230</v>
      </c>
      <c r="Q5085">
        <v>0</v>
      </c>
      <c r="S5085">
        <v>26</v>
      </c>
      <c r="T5085">
        <v>27</v>
      </c>
      <c r="U5085">
        <v>1</v>
      </c>
      <c r="V5085">
        <v>0</v>
      </c>
      <c r="W5085">
        <v>17</v>
      </c>
      <c r="X5085" t="s">
        <v>16509</v>
      </c>
      <c r="Y5085">
        <v>1</v>
      </c>
      <c r="Z5085" t="s">
        <v>16510</v>
      </c>
      <c r="AA5085">
        <v>86430</v>
      </c>
      <c r="AB5085" t="s">
        <v>16511</v>
      </c>
      <c r="AC5085" t="s">
        <v>16477</v>
      </c>
      <c r="AD5085">
        <v>685</v>
      </c>
      <c r="AF5085" t="s">
        <v>16512</v>
      </c>
    </row>
    <row r="5086" spans="1:34" hidden="1" x14ac:dyDescent="0.35">
      <c r="A5086" t="s">
        <v>57</v>
      </c>
      <c r="B5086" t="s">
        <v>58</v>
      </c>
      <c r="C5086" t="s">
        <v>42</v>
      </c>
      <c r="D5086" t="s">
        <v>43</v>
      </c>
      <c r="E5086" t="s">
        <v>34</v>
      </c>
      <c r="F5086" t="s">
        <v>35</v>
      </c>
      <c r="G5086" t="s">
        <v>16472</v>
      </c>
      <c r="H5086" t="s">
        <v>16473</v>
      </c>
      <c r="I5086" t="s">
        <v>32171</v>
      </c>
      <c r="J5086" t="s">
        <v>16474</v>
      </c>
      <c r="K5086" t="s">
        <v>66</v>
      </c>
      <c r="L5086" t="b">
        <v>1</v>
      </c>
      <c r="M5086">
        <v>226</v>
      </c>
      <c r="N5086">
        <f>_xlfn.XLOOKUP(B5086,Courses!A:A,Courses!E:E)</f>
        <v>40</v>
      </c>
      <c r="O5086">
        <v>243</v>
      </c>
      <c r="Q5086">
        <v>0</v>
      </c>
      <c r="S5086">
        <v>46</v>
      </c>
      <c r="T5086">
        <v>58</v>
      </c>
      <c r="U5086">
        <v>1</v>
      </c>
      <c r="V5086">
        <v>0</v>
      </c>
      <c r="W5086">
        <v>0</v>
      </c>
      <c r="X5086" t="s">
        <v>16513</v>
      </c>
      <c r="Y5086">
        <v>3</v>
      </c>
      <c r="Z5086" t="s">
        <v>16514</v>
      </c>
      <c r="AA5086">
        <v>192267</v>
      </c>
      <c r="AB5086" t="s">
        <v>16515</v>
      </c>
      <c r="AC5086" t="s">
        <v>16477</v>
      </c>
      <c r="AD5086">
        <v>685</v>
      </c>
      <c r="AF5086" t="s">
        <v>16516</v>
      </c>
    </row>
    <row r="5087" spans="1:34" hidden="1" x14ac:dyDescent="0.35">
      <c r="A5087" t="s">
        <v>57</v>
      </c>
      <c r="B5087" t="s">
        <v>58</v>
      </c>
      <c r="C5087" t="s">
        <v>42</v>
      </c>
      <c r="D5087" t="s">
        <v>43</v>
      </c>
      <c r="E5087" t="s">
        <v>34</v>
      </c>
      <c r="F5087" t="s">
        <v>35</v>
      </c>
      <c r="G5087" t="s">
        <v>16517</v>
      </c>
      <c r="H5087" t="s">
        <v>16518</v>
      </c>
      <c r="I5087" t="s">
        <v>32171</v>
      </c>
      <c r="J5087" t="s">
        <v>16519</v>
      </c>
      <c r="K5087" t="s">
        <v>66</v>
      </c>
      <c r="L5087" t="b">
        <v>1</v>
      </c>
      <c r="M5087">
        <v>97</v>
      </c>
      <c r="N5087">
        <f>_xlfn.XLOOKUP(B5087,Courses!A:A,Courses!E:E)</f>
        <v>40</v>
      </c>
      <c r="O5087">
        <v>243</v>
      </c>
      <c r="Q5087">
        <v>0</v>
      </c>
      <c r="S5087">
        <v>11</v>
      </c>
      <c r="T5087">
        <v>12</v>
      </c>
      <c r="U5087">
        <v>0</v>
      </c>
      <c r="V5087">
        <v>0</v>
      </c>
      <c r="W5087">
        <v>0</v>
      </c>
      <c r="Y5087">
        <v>2</v>
      </c>
      <c r="Z5087" t="s">
        <v>16520</v>
      </c>
      <c r="AA5087">
        <v>74183</v>
      </c>
      <c r="AB5087" t="s">
        <v>16521</v>
      </c>
      <c r="AC5087" t="s">
        <v>16522</v>
      </c>
      <c r="AD5087">
        <v>213</v>
      </c>
      <c r="AF5087" t="s">
        <v>16523</v>
      </c>
    </row>
    <row r="5088" spans="1:34" hidden="1" x14ac:dyDescent="0.35">
      <c r="A5088" t="s">
        <v>55</v>
      </c>
      <c r="B5088" t="s">
        <v>56</v>
      </c>
      <c r="C5088" t="s">
        <v>42</v>
      </c>
      <c r="D5088" t="s">
        <v>43</v>
      </c>
      <c r="E5088" t="s">
        <v>34</v>
      </c>
      <c r="F5088" t="s">
        <v>35</v>
      </c>
      <c r="G5088" t="s">
        <v>16517</v>
      </c>
      <c r="H5088" t="s">
        <v>16518</v>
      </c>
      <c r="I5088" t="s">
        <v>32171</v>
      </c>
      <c r="J5088" t="s">
        <v>16519</v>
      </c>
      <c r="K5088" t="s">
        <v>66</v>
      </c>
      <c r="L5088" t="b">
        <v>1</v>
      </c>
      <c r="M5088">
        <v>16</v>
      </c>
      <c r="N5088">
        <f>_xlfn.XLOOKUP(B5088,Courses!A:A,Courses!E:E)</f>
        <v>55</v>
      </c>
      <c r="O5088">
        <v>220</v>
      </c>
      <c r="Q5088">
        <v>0</v>
      </c>
      <c r="S5088">
        <v>3</v>
      </c>
      <c r="T5088">
        <v>3</v>
      </c>
      <c r="U5088">
        <v>0</v>
      </c>
      <c r="V5088">
        <v>0</v>
      </c>
      <c r="W5088">
        <v>0</v>
      </c>
      <c r="Y5088">
        <v>1</v>
      </c>
      <c r="Z5088" t="s">
        <v>16524</v>
      </c>
      <c r="AA5088">
        <v>15365</v>
      </c>
      <c r="AB5088" t="s">
        <v>16525</v>
      </c>
      <c r="AC5088" t="s">
        <v>16522</v>
      </c>
      <c r="AD5088">
        <v>213</v>
      </c>
      <c r="AF5088" t="s">
        <v>16526</v>
      </c>
    </row>
    <row r="5089" spans="1:34" hidden="1" x14ac:dyDescent="0.35">
      <c r="A5089" t="s">
        <v>59</v>
      </c>
      <c r="B5089" t="s">
        <v>60</v>
      </c>
      <c r="C5089" t="s">
        <v>42</v>
      </c>
      <c r="D5089" t="s">
        <v>43</v>
      </c>
      <c r="E5089" t="s">
        <v>34</v>
      </c>
      <c r="F5089" t="s">
        <v>35</v>
      </c>
      <c r="G5089" t="s">
        <v>16517</v>
      </c>
      <c r="H5089" t="s">
        <v>16518</v>
      </c>
      <c r="I5089" t="s">
        <v>32171</v>
      </c>
      <c r="J5089" t="s">
        <v>16519</v>
      </c>
      <c r="K5089" t="s">
        <v>66</v>
      </c>
      <c r="L5089" t="b">
        <v>1</v>
      </c>
      <c r="M5089">
        <v>50</v>
      </c>
      <c r="N5089">
        <f>_xlfn.XLOOKUP(B5089,Courses!A:A,Courses!E:E)</f>
        <v>24</v>
      </c>
      <c r="O5089">
        <v>101</v>
      </c>
      <c r="Q5089">
        <v>0</v>
      </c>
      <c r="S5089">
        <v>4</v>
      </c>
      <c r="T5089">
        <v>4</v>
      </c>
      <c r="U5089">
        <v>0</v>
      </c>
      <c r="V5089">
        <v>0</v>
      </c>
      <c r="W5089">
        <v>0</v>
      </c>
      <c r="Y5089">
        <v>1</v>
      </c>
      <c r="Z5089" t="s">
        <v>16527</v>
      </c>
      <c r="AA5089">
        <v>28000</v>
      </c>
      <c r="AB5089" t="s">
        <v>16528</v>
      </c>
      <c r="AC5089" t="s">
        <v>16522</v>
      </c>
      <c r="AD5089">
        <v>213</v>
      </c>
      <c r="AF5089" t="s">
        <v>16529</v>
      </c>
      <c r="AG5089" t="s">
        <v>16530</v>
      </c>
      <c r="AH5089" t="s">
        <v>16531</v>
      </c>
    </row>
    <row r="5090" spans="1:34" hidden="1" x14ac:dyDescent="0.35">
      <c r="A5090" t="s">
        <v>51</v>
      </c>
      <c r="B5090" t="s">
        <v>52</v>
      </c>
      <c r="C5090" t="s">
        <v>42</v>
      </c>
      <c r="D5090" t="s">
        <v>43</v>
      </c>
      <c r="E5090" t="s">
        <v>34</v>
      </c>
      <c r="F5090" t="s">
        <v>35</v>
      </c>
      <c r="G5090" t="s">
        <v>16517</v>
      </c>
      <c r="H5090" t="s">
        <v>16518</v>
      </c>
      <c r="I5090" t="s">
        <v>32171</v>
      </c>
      <c r="J5090" t="s">
        <v>16519</v>
      </c>
      <c r="K5090" t="s">
        <v>66</v>
      </c>
      <c r="L5090" t="b">
        <v>1</v>
      </c>
      <c r="M5090">
        <v>37</v>
      </c>
      <c r="N5090">
        <f>_xlfn.XLOOKUP(B5090,Courses!A:A,Courses!E:E)</f>
        <v>38</v>
      </c>
      <c r="O5090">
        <v>207</v>
      </c>
      <c r="Q5090">
        <v>0</v>
      </c>
      <c r="S5090">
        <v>10</v>
      </c>
      <c r="T5090">
        <v>13</v>
      </c>
      <c r="U5090">
        <v>0</v>
      </c>
      <c r="V5090">
        <v>0</v>
      </c>
      <c r="W5090">
        <v>0</v>
      </c>
      <c r="Y5090">
        <v>1</v>
      </c>
      <c r="Z5090" t="s">
        <v>16532</v>
      </c>
      <c r="AA5090">
        <v>34707</v>
      </c>
      <c r="AB5090" t="s">
        <v>16533</v>
      </c>
      <c r="AC5090" t="s">
        <v>16522</v>
      </c>
      <c r="AD5090">
        <v>213</v>
      </c>
      <c r="AF5090" t="s">
        <v>16534</v>
      </c>
    </row>
    <row r="5091" spans="1:34" hidden="1" x14ac:dyDescent="0.35">
      <c r="A5091" t="s">
        <v>53</v>
      </c>
      <c r="B5091" t="s">
        <v>54</v>
      </c>
      <c r="C5091" t="s">
        <v>42</v>
      </c>
      <c r="D5091" t="s">
        <v>43</v>
      </c>
      <c r="E5091" t="s">
        <v>34</v>
      </c>
      <c r="F5091" t="s">
        <v>35</v>
      </c>
      <c r="G5091" t="s">
        <v>16517</v>
      </c>
      <c r="H5091" t="s">
        <v>16518</v>
      </c>
      <c r="I5091" t="s">
        <v>32171</v>
      </c>
      <c r="J5091" t="s">
        <v>16519</v>
      </c>
      <c r="K5091" t="s">
        <v>66</v>
      </c>
      <c r="L5091" t="b">
        <v>1</v>
      </c>
      <c r="M5091">
        <v>58</v>
      </c>
      <c r="N5091" t="e">
        <f>_xlfn.XLOOKUP(B5091,Courses!A:A,Courses!E:E)</f>
        <v>#N/A</v>
      </c>
      <c r="O5091">
        <v>112</v>
      </c>
      <c r="Q5091">
        <v>0</v>
      </c>
      <c r="S5091">
        <v>16</v>
      </c>
      <c r="T5091">
        <v>18</v>
      </c>
      <c r="U5091">
        <v>3</v>
      </c>
      <c r="V5091">
        <v>0</v>
      </c>
      <c r="W5091">
        <v>59</v>
      </c>
      <c r="X5091" t="s">
        <v>16535</v>
      </c>
      <c r="Y5091">
        <v>0</v>
      </c>
      <c r="AA5091">
        <v>46881</v>
      </c>
      <c r="AB5091" t="s">
        <v>16536</v>
      </c>
      <c r="AC5091" t="s">
        <v>16522</v>
      </c>
      <c r="AD5091">
        <v>213</v>
      </c>
      <c r="AF5091" t="s">
        <v>16537</v>
      </c>
      <c r="AG5091" t="s">
        <v>16538</v>
      </c>
      <c r="AH5091" t="s">
        <v>16539</v>
      </c>
    </row>
    <row r="5092" spans="1:34" x14ac:dyDescent="0.35">
      <c r="A5092" t="s">
        <v>8940</v>
      </c>
      <c r="B5092" t="s">
        <v>8941</v>
      </c>
      <c r="C5092" t="s">
        <v>42</v>
      </c>
      <c r="D5092" t="s">
        <v>43</v>
      </c>
      <c r="E5092" t="s">
        <v>38</v>
      </c>
      <c r="F5092" t="s">
        <v>39</v>
      </c>
      <c r="G5092" t="s">
        <v>16517</v>
      </c>
      <c r="H5092" t="s">
        <v>16518</v>
      </c>
      <c r="I5092" t="s">
        <v>32171</v>
      </c>
      <c r="J5092" t="s">
        <v>16519</v>
      </c>
      <c r="K5092" t="s">
        <v>66</v>
      </c>
      <c r="L5092" t="b">
        <v>1</v>
      </c>
      <c r="M5092">
        <v>0</v>
      </c>
      <c r="N5092">
        <f>_xlfn.XLOOKUP(B5092,Courses!A:A,Courses!E:E)</f>
        <v>41</v>
      </c>
      <c r="O5092">
        <v>70</v>
      </c>
      <c r="Q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Y5092">
        <v>0</v>
      </c>
      <c r="AA5092">
        <v>0</v>
      </c>
      <c r="AC5092" t="s">
        <v>16522</v>
      </c>
      <c r="AD5092">
        <v>213</v>
      </c>
    </row>
    <row r="5093" spans="1:34" x14ac:dyDescent="0.35">
      <c r="A5093" t="s">
        <v>40</v>
      </c>
      <c r="B5093" t="s">
        <v>41</v>
      </c>
      <c r="C5093" t="s">
        <v>42</v>
      </c>
      <c r="D5093" t="s">
        <v>43</v>
      </c>
      <c r="E5093" t="s">
        <v>38</v>
      </c>
      <c r="F5093" t="s">
        <v>39</v>
      </c>
      <c r="G5093" t="s">
        <v>16517</v>
      </c>
      <c r="H5093" t="s">
        <v>16518</v>
      </c>
      <c r="I5093" t="s">
        <v>32171</v>
      </c>
      <c r="J5093" t="s">
        <v>16519</v>
      </c>
      <c r="K5093" t="s">
        <v>66</v>
      </c>
      <c r="L5093" t="b">
        <v>1</v>
      </c>
      <c r="M5093">
        <v>11</v>
      </c>
      <c r="N5093">
        <f>_xlfn.XLOOKUP(B5093,Courses!A:A,Courses!E:E)</f>
        <v>45</v>
      </c>
      <c r="O5093">
        <v>99</v>
      </c>
      <c r="Q5093">
        <v>0</v>
      </c>
      <c r="S5093">
        <v>3</v>
      </c>
      <c r="T5093">
        <v>3</v>
      </c>
      <c r="U5093">
        <v>0</v>
      </c>
      <c r="V5093">
        <v>0</v>
      </c>
      <c r="W5093">
        <v>0</v>
      </c>
      <c r="Y5093">
        <v>0</v>
      </c>
      <c r="AA5093">
        <v>5401</v>
      </c>
      <c r="AB5093" t="s">
        <v>16540</v>
      </c>
      <c r="AC5093" t="s">
        <v>16522</v>
      </c>
      <c r="AD5093">
        <v>213</v>
      </c>
      <c r="AF5093" t="s">
        <v>16541</v>
      </c>
      <c r="AG5093" t="s">
        <v>16542</v>
      </c>
      <c r="AH5093" t="s">
        <v>16543</v>
      </c>
    </row>
    <row r="5094" spans="1:34" x14ac:dyDescent="0.35">
      <c r="A5094" t="s">
        <v>8932</v>
      </c>
      <c r="B5094" t="s">
        <v>8933</v>
      </c>
      <c r="C5094" t="s">
        <v>42</v>
      </c>
      <c r="D5094" t="s">
        <v>43</v>
      </c>
      <c r="E5094" t="s">
        <v>38</v>
      </c>
      <c r="F5094" t="s">
        <v>39</v>
      </c>
      <c r="G5094" t="s">
        <v>16517</v>
      </c>
      <c r="H5094" t="s">
        <v>16518</v>
      </c>
      <c r="I5094" t="s">
        <v>32171</v>
      </c>
      <c r="J5094" t="s">
        <v>16519</v>
      </c>
      <c r="K5094" t="s">
        <v>66</v>
      </c>
      <c r="L5094" t="b">
        <v>1</v>
      </c>
      <c r="M5094">
        <v>8</v>
      </c>
      <c r="N5094">
        <f>_xlfn.XLOOKUP(B5094,Courses!A:A,Courses!E:E)</f>
        <v>26</v>
      </c>
      <c r="O5094">
        <v>56</v>
      </c>
      <c r="Q5094">
        <v>0</v>
      </c>
      <c r="S5094">
        <v>2</v>
      </c>
      <c r="T5094">
        <v>2</v>
      </c>
      <c r="U5094">
        <v>0</v>
      </c>
      <c r="V5094">
        <v>0</v>
      </c>
      <c r="W5094">
        <v>0</v>
      </c>
      <c r="Y5094">
        <v>0</v>
      </c>
      <c r="AA5094">
        <v>3701</v>
      </c>
      <c r="AB5094" t="s">
        <v>16544</v>
      </c>
      <c r="AC5094" t="s">
        <v>16522</v>
      </c>
      <c r="AD5094">
        <v>213</v>
      </c>
      <c r="AF5094" t="s">
        <v>16545</v>
      </c>
      <c r="AG5094" t="s">
        <v>16546</v>
      </c>
      <c r="AH5094" t="s">
        <v>16547</v>
      </c>
    </row>
    <row r="5095" spans="1:34" hidden="1" x14ac:dyDescent="0.35">
      <c r="A5095" t="s">
        <v>8891</v>
      </c>
      <c r="B5095" t="s">
        <v>8892</v>
      </c>
      <c r="C5095" t="s">
        <v>42</v>
      </c>
      <c r="D5095" t="s">
        <v>43</v>
      </c>
      <c r="G5095" t="s">
        <v>16517</v>
      </c>
      <c r="H5095" t="s">
        <v>16518</v>
      </c>
      <c r="I5095" t="s">
        <v>32171</v>
      </c>
      <c r="J5095" t="s">
        <v>16519</v>
      </c>
      <c r="K5095" t="s">
        <v>66</v>
      </c>
      <c r="L5095" t="b">
        <v>1</v>
      </c>
      <c r="M5095">
        <v>0</v>
      </c>
      <c r="N5095" t="e">
        <f>_xlfn.XLOOKUP(B5095,Courses!A:A,Courses!E:E)</f>
        <v>#N/A</v>
      </c>
      <c r="O5095">
        <v>89</v>
      </c>
      <c r="Q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Y5095">
        <v>0</v>
      </c>
      <c r="AA5095">
        <v>0</v>
      </c>
      <c r="AC5095" t="s">
        <v>16522</v>
      </c>
      <c r="AD5095">
        <v>213</v>
      </c>
    </row>
    <row r="5096" spans="1:34" hidden="1" x14ac:dyDescent="0.35">
      <c r="A5096" t="s">
        <v>8893</v>
      </c>
      <c r="B5096" t="s">
        <v>8894</v>
      </c>
      <c r="C5096" t="s">
        <v>42</v>
      </c>
      <c r="D5096" t="s">
        <v>43</v>
      </c>
      <c r="G5096" t="s">
        <v>16517</v>
      </c>
      <c r="H5096" t="s">
        <v>16518</v>
      </c>
      <c r="I5096" t="s">
        <v>32171</v>
      </c>
      <c r="J5096" t="s">
        <v>16519</v>
      </c>
      <c r="K5096" t="s">
        <v>66</v>
      </c>
      <c r="L5096" t="b">
        <v>1</v>
      </c>
      <c r="M5096">
        <v>0</v>
      </c>
      <c r="N5096" t="e">
        <f>_xlfn.XLOOKUP(B5096,Courses!A:A,Courses!E:E)</f>
        <v>#N/A</v>
      </c>
      <c r="O5096">
        <v>190</v>
      </c>
      <c r="Q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Y5096">
        <v>0</v>
      </c>
      <c r="AA5096">
        <v>0</v>
      </c>
      <c r="AC5096" t="s">
        <v>16522</v>
      </c>
      <c r="AD5096">
        <v>213</v>
      </c>
    </row>
    <row r="5097" spans="1:34" hidden="1" x14ac:dyDescent="0.35">
      <c r="A5097" t="s">
        <v>8883</v>
      </c>
      <c r="B5097" t="s">
        <v>8884</v>
      </c>
      <c r="C5097" t="s">
        <v>42</v>
      </c>
      <c r="D5097" t="s">
        <v>43</v>
      </c>
      <c r="E5097" t="s">
        <v>34</v>
      </c>
      <c r="F5097" t="s">
        <v>35</v>
      </c>
      <c r="G5097" t="s">
        <v>16517</v>
      </c>
      <c r="H5097" t="s">
        <v>16518</v>
      </c>
      <c r="I5097" t="s">
        <v>32171</v>
      </c>
      <c r="J5097" t="s">
        <v>16519</v>
      </c>
      <c r="K5097" t="s">
        <v>66</v>
      </c>
      <c r="L5097" t="b">
        <v>1</v>
      </c>
      <c r="M5097">
        <v>3</v>
      </c>
      <c r="N5097">
        <f>_xlfn.XLOOKUP(B5097,Courses!A:A,Courses!E:E)</f>
        <v>0</v>
      </c>
      <c r="O5097">
        <v>37</v>
      </c>
      <c r="Q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Y5097">
        <v>0</v>
      </c>
      <c r="AA5097">
        <v>8941</v>
      </c>
      <c r="AB5097" t="s">
        <v>16548</v>
      </c>
      <c r="AC5097" t="s">
        <v>16522</v>
      </c>
      <c r="AD5097">
        <v>213</v>
      </c>
    </row>
    <row r="5098" spans="1:34" hidden="1" x14ac:dyDescent="0.35">
      <c r="A5098" t="s">
        <v>8883</v>
      </c>
      <c r="B5098" t="s">
        <v>8884</v>
      </c>
      <c r="C5098" t="s">
        <v>42</v>
      </c>
      <c r="D5098" t="s">
        <v>43</v>
      </c>
      <c r="E5098" t="s">
        <v>34</v>
      </c>
      <c r="F5098" t="s">
        <v>35</v>
      </c>
      <c r="G5098" t="s">
        <v>16549</v>
      </c>
      <c r="H5098" t="s">
        <v>16550</v>
      </c>
      <c r="I5098" t="s">
        <v>32171</v>
      </c>
      <c r="J5098" t="s">
        <v>16551</v>
      </c>
      <c r="K5098" t="s">
        <v>66</v>
      </c>
      <c r="L5098" t="b">
        <v>1</v>
      </c>
      <c r="M5098">
        <v>20</v>
      </c>
      <c r="N5098">
        <f>_xlfn.XLOOKUP(B5098,Courses!A:A,Courses!E:E)</f>
        <v>0</v>
      </c>
      <c r="O5098">
        <v>37</v>
      </c>
      <c r="Q5098">
        <v>0</v>
      </c>
      <c r="S5098">
        <v>0</v>
      </c>
      <c r="T5098">
        <v>0</v>
      </c>
      <c r="U5098">
        <v>1</v>
      </c>
      <c r="V5098">
        <v>0</v>
      </c>
      <c r="W5098">
        <v>20</v>
      </c>
      <c r="X5098" t="s">
        <v>16552</v>
      </c>
      <c r="Y5098">
        <v>0</v>
      </c>
      <c r="AA5098">
        <v>57952</v>
      </c>
      <c r="AB5098" t="s">
        <v>16553</v>
      </c>
      <c r="AC5098" t="s">
        <v>16554</v>
      </c>
      <c r="AD5098">
        <v>181</v>
      </c>
    </row>
    <row r="5099" spans="1:34" hidden="1" x14ac:dyDescent="0.35">
      <c r="A5099" t="s">
        <v>8893</v>
      </c>
      <c r="B5099" t="s">
        <v>8894</v>
      </c>
      <c r="C5099" t="s">
        <v>42</v>
      </c>
      <c r="D5099" t="s">
        <v>43</v>
      </c>
      <c r="G5099" t="s">
        <v>16549</v>
      </c>
      <c r="H5099" t="s">
        <v>16550</v>
      </c>
      <c r="I5099" t="s">
        <v>32171</v>
      </c>
      <c r="J5099" t="s">
        <v>16551</v>
      </c>
      <c r="K5099" t="s">
        <v>66</v>
      </c>
      <c r="L5099" t="b">
        <v>1</v>
      </c>
      <c r="M5099">
        <v>0</v>
      </c>
      <c r="N5099" t="e">
        <f>_xlfn.XLOOKUP(B5099,Courses!A:A,Courses!E:E)</f>
        <v>#N/A</v>
      </c>
      <c r="O5099">
        <v>190</v>
      </c>
      <c r="Q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Y5099">
        <v>0</v>
      </c>
      <c r="AA5099">
        <v>0</v>
      </c>
      <c r="AB5099" t="s">
        <v>16555</v>
      </c>
      <c r="AC5099" t="s">
        <v>16554</v>
      </c>
      <c r="AD5099">
        <v>181</v>
      </c>
    </row>
    <row r="5100" spans="1:34" hidden="1" x14ac:dyDescent="0.35">
      <c r="A5100" t="s">
        <v>8891</v>
      </c>
      <c r="B5100" t="s">
        <v>8892</v>
      </c>
      <c r="C5100" t="s">
        <v>42</v>
      </c>
      <c r="D5100" t="s">
        <v>43</v>
      </c>
      <c r="G5100" t="s">
        <v>16549</v>
      </c>
      <c r="H5100" t="s">
        <v>16550</v>
      </c>
      <c r="I5100" t="s">
        <v>32171</v>
      </c>
      <c r="J5100" t="s">
        <v>16551</v>
      </c>
      <c r="K5100" t="s">
        <v>66</v>
      </c>
      <c r="L5100" t="b">
        <v>1</v>
      </c>
      <c r="M5100">
        <v>0</v>
      </c>
      <c r="N5100" t="e">
        <f>_xlfn.XLOOKUP(B5100,Courses!A:A,Courses!E:E)</f>
        <v>#N/A</v>
      </c>
      <c r="O5100">
        <v>89</v>
      </c>
      <c r="Q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Y5100">
        <v>0</v>
      </c>
      <c r="AA5100">
        <v>0</v>
      </c>
      <c r="AB5100" t="s">
        <v>16556</v>
      </c>
      <c r="AC5100" t="s">
        <v>16554</v>
      </c>
      <c r="AD5100">
        <v>181</v>
      </c>
    </row>
    <row r="5101" spans="1:34" x14ac:dyDescent="0.35">
      <c r="A5101" t="s">
        <v>8932</v>
      </c>
      <c r="B5101" t="s">
        <v>8933</v>
      </c>
      <c r="C5101" t="s">
        <v>42</v>
      </c>
      <c r="D5101" t="s">
        <v>43</v>
      </c>
      <c r="E5101" t="s">
        <v>38</v>
      </c>
      <c r="F5101" t="s">
        <v>39</v>
      </c>
      <c r="G5101" t="s">
        <v>16549</v>
      </c>
      <c r="H5101" t="s">
        <v>16550</v>
      </c>
      <c r="I5101" t="s">
        <v>32171</v>
      </c>
      <c r="J5101" t="s">
        <v>16551</v>
      </c>
      <c r="K5101" t="s">
        <v>66</v>
      </c>
      <c r="L5101" t="b">
        <v>1</v>
      </c>
      <c r="M5101">
        <v>3</v>
      </c>
      <c r="N5101">
        <f>_xlfn.XLOOKUP(B5101,Courses!A:A,Courses!E:E)</f>
        <v>26</v>
      </c>
      <c r="O5101">
        <v>56</v>
      </c>
      <c r="Q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Y5101">
        <v>0</v>
      </c>
      <c r="AA5101">
        <v>188</v>
      </c>
      <c r="AB5101" t="s">
        <v>16557</v>
      </c>
      <c r="AC5101" t="s">
        <v>16554</v>
      </c>
      <c r="AD5101">
        <v>181</v>
      </c>
      <c r="AG5101" t="s">
        <v>16558</v>
      </c>
      <c r="AH5101" t="s">
        <v>16559</v>
      </c>
    </row>
    <row r="5102" spans="1:34" x14ac:dyDescent="0.35">
      <c r="A5102" t="s">
        <v>40</v>
      </c>
      <c r="B5102" t="s">
        <v>41</v>
      </c>
      <c r="C5102" t="s">
        <v>42</v>
      </c>
      <c r="D5102" t="s">
        <v>43</v>
      </c>
      <c r="E5102" t="s">
        <v>38</v>
      </c>
      <c r="F5102" t="s">
        <v>39</v>
      </c>
      <c r="G5102" t="s">
        <v>16549</v>
      </c>
      <c r="H5102" t="s">
        <v>16550</v>
      </c>
      <c r="I5102" t="s">
        <v>32171</v>
      </c>
      <c r="J5102" t="s">
        <v>16551</v>
      </c>
      <c r="K5102" t="s">
        <v>66</v>
      </c>
      <c r="L5102" t="b">
        <v>1</v>
      </c>
      <c r="M5102">
        <v>0</v>
      </c>
      <c r="N5102">
        <f>_xlfn.XLOOKUP(B5102,Courses!A:A,Courses!E:E)</f>
        <v>45</v>
      </c>
      <c r="O5102">
        <v>99</v>
      </c>
      <c r="Q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Y5102">
        <v>0</v>
      </c>
      <c r="AA5102">
        <v>0</v>
      </c>
      <c r="AC5102" t="s">
        <v>16554</v>
      </c>
      <c r="AD5102">
        <v>181</v>
      </c>
    </row>
    <row r="5103" spans="1:34" x14ac:dyDescent="0.35">
      <c r="A5103" t="s">
        <v>8940</v>
      </c>
      <c r="B5103" t="s">
        <v>8941</v>
      </c>
      <c r="C5103" t="s">
        <v>42</v>
      </c>
      <c r="D5103" t="s">
        <v>43</v>
      </c>
      <c r="E5103" t="s">
        <v>38</v>
      </c>
      <c r="F5103" t="s">
        <v>39</v>
      </c>
      <c r="G5103" t="s">
        <v>16549</v>
      </c>
      <c r="H5103" t="s">
        <v>16550</v>
      </c>
      <c r="I5103" t="s">
        <v>32171</v>
      </c>
      <c r="J5103" t="s">
        <v>16551</v>
      </c>
      <c r="K5103" t="s">
        <v>66</v>
      </c>
      <c r="L5103" t="b">
        <v>1</v>
      </c>
      <c r="M5103">
        <v>0</v>
      </c>
      <c r="N5103">
        <f>_xlfn.XLOOKUP(B5103,Courses!A:A,Courses!E:E)</f>
        <v>41</v>
      </c>
      <c r="O5103">
        <v>70</v>
      </c>
      <c r="Q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Y5103">
        <v>0</v>
      </c>
      <c r="AA5103">
        <v>0</v>
      </c>
      <c r="AB5103" t="s">
        <v>16560</v>
      </c>
      <c r="AC5103" t="s">
        <v>16554</v>
      </c>
      <c r="AD5103">
        <v>181</v>
      </c>
    </row>
    <row r="5104" spans="1:34" hidden="1" x14ac:dyDescent="0.35">
      <c r="A5104" t="s">
        <v>53</v>
      </c>
      <c r="B5104" t="s">
        <v>54</v>
      </c>
      <c r="C5104" t="s">
        <v>42</v>
      </c>
      <c r="D5104" t="s">
        <v>43</v>
      </c>
      <c r="E5104" t="s">
        <v>34</v>
      </c>
      <c r="F5104" t="s">
        <v>35</v>
      </c>
      <c r="G5104" t="s">
        <v>16549</v>
      </c>
      <c r="H5104" t="s">
        <v>16550</v>
      </c>
      <c r="I5104" t="s">
        <v>32171</v>
      </c>
      <c r="J5104" t="s">
        <v>16551</v>
      </c>
      <c r="K5104" t="s">
        <v>66</v>
      </c>
      <c r="L5104" t="b">
        <v>1</v>
      </c>
      <c r="M5104">
        <v>81</v>
      </c>
      <c r="N5104" t="e">
        <f>_xlfn.XLOOKUP(B5104,Courses!A:A,Courses!E:E)</f>
        <v>#N/A</v>
      </c>
      <c r="O5104">
        <v>111</v>
      </c>
      <c r="Q5104">
        <v>0</v>
      </c>
      <c r="S5104">
        <v>15</v>
      </c>
      <c r="T5104">
        <v>15</v>
      </c>
      <c r="U5104">
        <v>3</v>
      </c>
      <c r="V5104">
        <v>0</v>
      </c>
      <c r="W5104">
        <v>44</v>
      </c>
      <c r="X5104" t="s">
        <v>16561</v>
      </c>
      <c r="Y5104">
        <v>0</v>
      </c>
      <c r="AA5104">
        <v>191123</v>
      </c>
      <c r="AB5104" t="s">
        <v>16562</v>
      </c>
      <c r="AC5104" t="s">
        <v>16554</v>
      </c>
      <c r="AD5104">
        <v>181</v>
      </c>
      <c r="AF5104" t="s">
        <v>16563</v>
      </c>
      <c r="AG5104" t="s">
        <v>16564</v>
      </c>
      <c r="AH5104" t="s">
        <v>16565</v>
      </c>
    </row>
    <row r="5105" spans="1:34" hidden="1" x14ac:dyDescent="0.35">
      <c r="A5105" t="s">
        <v>51</v>
      </c>
      <c r="B5105" t="s">
        <v>52</v>
      </c>
      <c r="C5105" t="s">
        <v>42</v>
      </c>
      <c r="D5105" t="s">
        <v>43</v>
      </c>
      <c r="E5105" t="s">
        <v>34</v>
      </c>
      <c r="F5105" t="s">
        <v>35</v>
      </c>
      <c r="G5105" t="s">
        <v>16549</v>
      </c>
      <c r="H5105" t="s">
        <v>16550</v>
      </c>
      <c r="I5105" t="s">
        <v>32171</v>
      </c>
      <c r="J5105" t="s">
        <v>16551</v>
      </c>
      <c r="K5105" t="s">
        <v>66</v>
      </c>
      <c r="L5105" t="b">
        <v>1</v>
      </c>
      <c r="M5105">
        <v>124</v>
      </c>
      <c r="N5105">
        <f>_xlfn.XLOOKUP(B5105,Courses!A:A,Courses!E:E)</f>
        <v>38</v>
      </c>
      <c r="O5105">
        <v>217</v>
      </c>
      <c r="Q5105">
        <v>0</v>
      </c>
      <c r="S5105">
        <v>28</v>
      </c>
      <c r="T5105">
        <v>40</v>
      </c>
      <c r="U5105">
        <v>1</v>
      </c>
      <c r="V5105">
        <v>1</v>
      </c>
      <c r="W5105">
        <v>53</v>
      </c>
      <c r="X5105" t="s">
        <v>16566</v>
      </c>
      <c r="Y5105">
        <v>1</v>
      </c>
      <c r="Z5105" t="s">
        <v>16567</v>
      </c>
      <c r="AA5105">
        <v>136232</v>
      </c>
      <c r="AB5105" t="s">
        <v>16568</v>
      </c>
      <c r="AC5105" t="s">
        <v>16554</v>
      </c>
      <c r="AD5105">
        <v>181</v>
      </c>
      <c r="AF5105" t="s">
        <v>16569</v>
      </c>
    </row>
    <row r="5106" spans="1:34" hidden="1" x14ac:dyDescent="0.35">
      <c r="A5106" t="s">
        <v>59</v>
      </c>
      <c r="B5106" t="s">
        <v>60</v>
      </c>
      <c r="C5106" t="s">
        <v>42</v>
      </c>
      <c r="D5106" t="s">
        <v>43</v>
      </c>
      <c r="E5106" t="s">
        <v>34</v>
      </c>
      <c r="F5106" t="s">
        <v>35</v>
      </c>
      <c r="G5106" t="s">
        <v>16549</v>
      </c>
      <c r="H5106" t="s">
        <v>16550</v>
      </c>
      <c r="I5106" t="s">
        <v>32171</v>
      </c>
      <c r="J5106" t="s">
        <v>16551</v>
      </c>
      <c r="K5106" t="s">
        <v>66</v>
      </c>
      <c r="L5106" t="b">
        <v>1</v>
      </c>
      <c r="M5106">
        <v>77</v>
      </c>
      <c r="N5106">
        <f>_xlfn.XLOOKUP(B5106,Courses!A:A,Courses!E:E)</f>
        <v>24</v>
      </c>
      <c r="O5106">
        <v>103</v>
      </c>
      <c r="Q5106">
        <v>0</v>
      </c>
      <c r="S5106">
        <v>6</v>
      </c>
      <c r="T5106">
        <v>7</v>
      </c>
      <c r="U5106">
        <v>0</v>
      </c>
      <c r="V5106">
        <v>0</v>
      </c>
      <c r="W5106">
        <v>53</v>
      </c>
      <c r="Y5106">
        <v>1</v>
      </c>
      <c r="Z5106" t="s">
        <v>16570</v>
      </c>
      <c r="AA5106">
        <v>100612</v>
      </c>
      <c r="AB5106" t="s">
        <v>16571</v>
      </c>
      <c r="AC5106" t="s">
        <v>16554</v>
      </c>
      <c r="AD5106">
        <v>181</v>
      </c>
      <c r="AF5106" t="s">
        <v>16572</v>
      </c>
      <c r="AG5106" t="s">
        <v>16573</v>
      </c>
      <c r="AH5106" t="s">
        <v>16574</v>
      </c>
    </row>
    <row r="5107" spans="1:34" hidden="1" x14ac:dyDescent="0.35">
      <c r="A5107" t="s">
        <v>55</v>
      </c>
      <c r="B5107" t="s">
        <v>56</v>
      </c>
      <c r="C5107" t="s">
        <v>42</v>
      </c>
      <c r="D5107" t="s">
        <v>43</v>
      </c>
      <c r="E5107" t="s">
        <v>34</v>
      </c>
      <c r="F5107" t="s">
        <v>35</v>
      </c>
      <c r="G5107" t="s">
        <v>16549</v>
      </c>
      <c r="H5107" t="s">
        <v>16550</v>
      </c>
      <c r="I5107" t="s">
        <v>32171</v>
      </c>
      <c r="J5107" t="s">
        <v>16551</v>
      </c>
      <c r="K5107" t="s">
        <v>66</v>
      </c>
      <c r="L5107" t="b">
        <v>1</v>
      </c>
      <c r="M5107">
        <v>93</v>
      </c>
      <c r="N5107">
        <f>_xlfn.XLOOKUP(B5107,Courses!A:A,Courses!E:E)</f>
        <v>55</v>
      </c>
      <c r="O5107">
        <v>224</v>
      </c>
      <c r="Q5107">
        <v>0</v>
      </c>
      <c r="S5107">
        <v>17</v>
      </c>
      <c r="T5107">
        <v>17</v>
      </c>
      <c r="U5107">
        <v>0</v>
      </c>
      <c r="V5107">
        <v>0</v>
      </c>
      <c r="W5107">
        <v>21</v>
      </c>
      <c r="Y5107">
        <v>1</v>
      </c>
      <c r="Z5107" t="s">
        <v>16575</v>
      </c>
      <c r="AA5107">
        <v>117866</v>
      </c>
      <c r="AB5107" t="s">
        <v>16576</v>
      </c>
      <c r="AC5107" t="s">
        <v>16554</v>
      </c>
      <c r="AD5107">
        <v>181</v>
      </c>
      <c r="AF5107" t="s">
        <v>16577</v>
      </c>
    </row>
    <row r="5108" spans="1:34" hidden="1" x14ac:dyDescent="0.35">
      <c r="A5108" t="s">
        <v>57</v>
      </c>
      <c r="B5108" t="s">
        <v>58</v>
      </c>
      <c r="C5108" t="s">
        <v>42</v>
      </c>
      <c r="D5108" t="s">
        <v>43</v>
      </c>
      <c r="E5108" t="s">
        <v>34</v>
      </c>
      <c r="F5108" t="s">
        <v>35</v>
      </c>
      <c r="G5108" t="s">
        <v>16549</v>
      </c>
      <c r="H5108" t="s">
        <v>16550</v>
      </c>
      <c r="I5108" t="s">
        <v>32171</v>
      </c>
      <c r="J5108" t="s">
        <v>16551</v>
      </c>
      <c r="K5108" t="s">
        <v>66</v>
      </c>
      <c r="L5108" t="b">
        <v>1</v>
      </c>
      <c r="M5108">
        <v>139</v>
      </c>
      <c r="N5108">
        <f>_xlfn.XLOOKUP(B5108,Courses!A:A,Courses!E:E)</f>
        <v>40</v>
      </c>
      <c r="O5108">
        <v>243</v>
      </c>
      <c r="Q5108">
        <v>0</v>
      </c>
      <c r="S5108">
        <v>30</v>
      </c>
      <c r="T5108">
        <v>30</v>
      </c>
      <c r="U5108">
        <v>0</v>
      </c>
      <c r="V5108">
        <v>0</v>
      </c>
      <c r="W5108">
        <v>82</v>
      </c>
      <c r="Y5108">
        <v>1</v>
      </c>
      <c r="Z5108" t="s">
        <v>16578</v>
      </c>
      <c r="AA5108">
        <v>165481</v>
      </c>
      <c r="AB5108" t="s">
        <v>16579</v>
      </c>
      <c r="AC5108" t="s">
        <v>16554</v>
      </c>
      <c r="AD5108">
        <v>181</v>
      </c>
      <c r="AF5108" t="s">
        <v>16580</v>
      </c>
    </row>
    <row r="5109" spans="1:34" hidden="1" x14ac:dyDescent="0.35">
      <c r="A5109" t="s">
        <v>57</v>
      </c>
      <c r="B5109" t="s">
        <v>58</v>
      </c>
      <c r="C5109" t="s">
        <v>42</v>
      </c>
      <c r="D5109" t="s">
        <v>43</v>
      </c>
      <c r="E5109" t="s">
        <v>34</v>
      </c>
      <c r="F5109" t="s">
        <v>35</v>
      </c>
      <c r="G5109" t="s">
        <v>16581</v>
      </c>
      <c r="H5109" t="s">
        <v>16582</v>
      </c>
      <c r="I5109" t="s">
        <v>32171</v>
      </c>
      <c r="J5109" t="s">
        <v>16583</v>
      </c>
      <c r="K5109" t="s">
        <v>66</v>
      </c>
      <c r="L5109" t="b">
        <v>1</v>
      </c>
      <c r="M5109">
        <v>144</v>
      </c>
      <c r="N5109">
        <f>_xlfn.XLOOKUP(B5109,Courses!A:A,Courses!E:E)</f>
        <v>40</v>
      </c>
      <c r="O5109">
        <v>243</v>
      </c>
      <c r="Q5109">
        <v>0</v>
      </c>
      <c r="S5109">
        <v>29</v>
      </c>
      <c r="T5109">
        <v>32</v>
      </c>
      <c r="U5109">
        <v>0</v>
      </c>
      <c r="V5109">
        <v>0</v>
      </c>
      <c r="W5109">
        <v>0</v>
      </c>
      <c r="Y5109">
        <v>2</v>
      </c>
      <c r="Z5109" t="s">
        <v>16584</v>
      </c>
      <c r="AA5109">
        <v>79475</v>
      </c>
      <c r="AB5109" t="s">
        <v>16585</v>
      </c>
      <c r="AC5109" t="s">
        <v>16586</v>
      </c>
      <c r="AD5109">
        <v>232</v>
      </c>
      <c r="AF5109" t="s">
        <v>16587</v>
      </c>
    </row>
    <row r="5110" spans="1:34" hidden="1" x14ac:dyDescent="0.35">
      <c r="A5110" t="s">
        <v>55</v>
      </c>
      <c r="B5110" t="s">
        <v>56</v>
      </c>
      <c r="C5110" t="s">
        <v>42</v>
      </c>
      <c r="D5110" t="s">
        <v>43</v>
      </c>
      <c r="E5110" t="s">
        <v>34</v>
      </c>
      <c r="F5110" t="s">
        <v>35</v>
      </c>
      <c r="G5110" t="s">
        <v>16581</v>
      </c>
      <c r="H5110" t="s">
        <v>16582</v>
      </c>
      <c r="I5110" t="s">
        <v>32171</v>
      </c>
      <c r="J5110" t="s">
        <v>16583</v>
      </c>
      <c r="K5110" t="s">
        <v>66</v>
      </c>
      <c r="L5110" t="b">
        <v>1</v>
      </c>
      <c r="M5110">
        <v>143</v>
      </c>
      <c r="N5110">
        <f>_xlfn.XLOOKUP(B5110,Courses!A:A,Courses!E:E)</f>
        <v>55</v>
      </c>
      <c r="O5110">
        <v>230</v>
      </c>
      <c r="Q5110">
        <v>0</v>
      </c>
      <c r="S5110">
        <v>22</v>
      </c>
      <c r="T5110">
        <v>29</v>
      </c>
      <c r="U5110">
        <v>0</v>
      </c>
      <c r="V5110">
        <v>0</v>
      </c>
      <c r="W5110">
        <v>0</v>
      </c>
      <c r="Y5110">
        <v>1</v>
      </c>
      <c r="Z5110" t="s">
        <v>16588</v>
      </c>
      <c r="AA5110">
        <v>84111</v>
      </c>
      <c r="AB5110" t="s">
        <v>16589</v>
      </c>
      <c r="AC5110" t="s">
        <v>16586</v>
      </c>
      <c r="AD5110">
        <v>232</v>
      </c>
      <c r="AF5110" t="s">
        <v>16590</v>
      </c>
    </row>
    <row r="5111" spans="1:34" hidden="1" x14ac:dyDescent="0.35">
      <c r="A5111" t="s">
        <v>59</v>
      </c>
      <c r="B5111" t="s">
        <v>60</v>
      </c>
      <c r="C5111" t="s">
        <v>42</v>
      </c>
      <c r="D5111" t="s">
        <v>43</v>
      </c>
      <c r="E5111" t="s">
        <v>34</v>
      </c>
      <c r="F5111" t="s">
        <v>35</v>
      </c>
      <c r="G5111" t="s">
        <v>16581</v>
      </c>
      <c r="H5111" t="s">
        <v>16582</v>
      </c>
      <c r="I5111" t="s">
        <v>32171</v>
      </c>
      <c r="J5111" t="s">
        <v>16583</v>
      </c>
      <c r="K5111" t="s">
        <v>66</v>
      </c>
      <c r="L5111" t="b">
        <v>1</v>
      </c>
      <c r="M5111">
        <v>78</v>
      </c>
      <c r="N5111">
        <f>_xlfn.XLOOKUP(B5111,Courses!A:A,Courses!E:E)</f>
        <v>24</v>
      </c>
      <c r="O5111">
        <v>103</v>
      </c>
      <c r="Q5111">
        <v>0</v>
      </c>
      <c r="S5111">
        <v>7</v>
      </c>
      <c r="T5111">
        <v>12</v>
      </c>
      <c r="U5111">
        <v>0</v>
      </c>
      <c r="V5111">
        <v>0</v>
      </c>
      <c r="W5111">
        <v>0</v>
      </c>
      <c r="Y5111">
        <v>1</v>
      </c>
      <c r="Z5111" t="s">
        <v>16591</v>
      </c>
      <c r="AA5111">
        <v>51518</v>
      </c>
      <c r="AB5111" t="s">
        <v>16592</v>
      </c>
      <c r="AC5111" t="s">
        <v>16586</v>
      </c>
      <c r="AD5111">
        <v>232</v>
      </c>
      <c r="AF5111" t="s">
        <v>16593</v>
      </c>
      <c r="AG5111" t="s">
        <v>16594</v>
      </c>
      <c r="AH5111" t="s">
        <v>16595</v>
      </c>
    </row>
    <row r="5112" spans="1:34" hidden="1" x14ac:dyDescent="0.35">
      <c r="A5112" t="s">
        <v>51</v>
      </c>
      <c r="B5112" t="s">
        <v>52</v>
      </c>
      <c r="C5112" t="s">
        <v>42</v>
      </c>
      <c r="D5112" t="s">
        <v>43</v>
      </c>
      <c r="E5112" t="s">
        <v>34</v>
      </c>
      <c r="F5112" t="s">
        <v>35</v>
      </c>
      <c r="G5112" t="s">
        <v>16581</v>
      </c>
      <c r="H5112" t="s">
        <v>16582</v>
      </c>
      <c r="I5112" t="s">
        <v>32171</v>
      </c>
      <c r="J5112" t="s">
        <v>16583</v>
      </c>
      <c r="K5112" t="s">
        <v>66</v>
      </c>
      <c r="L5112" t="b">
        <v>1</v>
      </c>
      <c r="M5112">
        <v>69</v>
      </c>
      <c r="N5112">
        <f>_xlfn.XLOOKUP(B5112,Courses!A:A,Courses!E:E)</f>
        <v>38</v>
      </c>
      <c r="O5112">
        <v>211</v>
      </c>
      <c r="Q5112">
        <v>0</v>
      </c>
      <c r="S5112">
        <v>15</v>
      </c>
      <c r="T5112">
        <v>16</v>
      </c>
      <c r="U5112">
        <v>0</v>
      </c>
      <c r="V5112">
        <v>0</v>
      </c>
      <c r="W5112">
        <v>0</v>
      </c>
      <c r="Y5112">
        <v>1</v>
      </c>
      <c r="Z5112" t="s">
        <v>16596</v>
      </c>
      <c r="AA5112">
        <v>57931</v>
      </c>
      <c r="AB5112" t="s">
        <v>16597</v>
      </c>
      <c r="AC5112" t="s">
        <v>16586</v>
      </c>
      <c r="AD5112">
        <v>232</v>
      </c>
      <c r="AF5112" t="s">
        <v>16598</v>
      </c>
    </row>
    <row r="5113" spans="1:34" hidden="1" x14ac:dyDescent="0.35">
      <c r="A5113" t="s">
        <v>53</v>
      </c>
      <c r="B5113" t="s">
        <v>54</v>
      </c>
      <c r="C5113" t="s">
        <v>42</v>
      </c>
      <c r="D5113" t="s">
        <v>43</v>
      </c>
      <c r="E5113" t="s">
        <v>34</v>
      </c>
      <c r="F5113" t="s">
        <v>35</v>
      </c>
      <c r="G5113" t="s">
        <v>16581</v>
      </c>
      <c r="H5113" t="s">
        <v>16582</v>
      </c>
      <c r="I5113" t="s">
        <v>32171</v>
      </c>
      <c r="J5113" t="s">
        <v>16583</v>
      </c>
      <c r="K5113" t="s">
        <v>66</v>
      </c>
      <c r="L5113" t="b">
        <v>1</v>
      </c>
      <c r="M5113">
        <v>78</v>
      </c>
      <c r="N5113" t="e">
        <f>_xlfn.XLOOKUP(B5113,Courses!A:A,Courses!E:E)</f>
        <v>#N/A</v>
      </c>
      <c r="O5113">
        <v>113</v>
      </c>
      <c r="Q5113">
        <v>0</v>
      </c>
      <c r="S5113">
        <v>14</v>
      </c>
      <c r="T5113">
        <v>14</v>
      </c>
      <c r="U5113">
        <v>0</v>
      </c>
      <c r="V5113">
        <v>0</v>
      </c>
      <c r="W5113">
        <v>0</v>
      </c>
      <c r="Y5113">
        <v>0</v>
      </c>
      <c r="AA5113">
        <v>48154</v>
      </c>
      <c r="AB5113" t="s">
        <v>16599</v>
      </c>
      <c r="AC5113" t="s">
        <v>16586</v>
      </c>
      <c r="AD5113">
        <v>232</v>
      </c>
      <c r="AF5113" t="s">
        <v>16600</v>
      </c>
      <c r="AG5113" t="s">
        <v>16601</v>
      </c>
      <c r="AH5113" t="s">
        <v>16602</v>
      </c>
    </row>
    <row r="5114" spans="1:34" x14ac:dyDescent="0.35">
      <c r="A5114" t="s">
        <v>8940</v>
      </c>
      <c r="B5114" t="s">
        <v>8941</v>
      </c>
      <c r="C5114" t="s">
        <v>42</v>
      </c>
      <c r="D5114" t="s">
        <v>43</v>
      </c>
      <c r="E5114" t="s">
        <v>38</v>
      </c>
      <c r="F5114" t="s">
        <v>39</v>
      </c>
      <c r="G5114" t="s">
        <v>16581</v>
      </c>
      <c r="H5114" t="s">
        <v>16582</v>
      </c>
      <c r="I5114" t="s">
        <v>32171</v>
      </c>
      <c r="J5114" t="s">
        <v>16583</v>
      </c>
      <c r="K5114" t="s">
        <v>66</v>
      </c>
      <c r="L5114" t="b">
        <v>1</v>
      </c>
      <c r="M5114">
        <v>24</v>
      </c>
      <c r="N5114">
        <f>_xlfn.XLOOKUP(B5114,Courses!A:A,Courses!E:E)</f>
        <v>41</v>
      </c>
      <c r="O5114">
        <v>70</v>
      </c>
      <c r="Q5114">
        <v>0</v>
      </c>
      <c r="S5114">
        <v>4</v>
      </c>
      <c r="T5114">
        <v>4</v>
      </c>
      <c r="U5114">
        <v>0</v>
      </c>
      <c r="V5114">
        <v>0</v>
      </c>
      <c r="W5114">
        <v>0</v>
      </c>
      <c r="Y5114">
        <v>0</v>
      </c>
      <c r="AA5114">
        <v>7248</v>
      </c>
      <c r="AB5114" t="s">
        <v>16603</v>
      </c>
      <c r="AC5114" t="s">
        <v>16586</v>
      </c>
      <c r="AD5114">
        <v>232</v>
      </c>
      <c r="AF5114" t="s">
        <v>16604</v>
      </c>
    </row>
    <row r="5115" spans="1:34" x14ac:dyDescent="0.35">
      <c r="A5115" t="s">
        <v>40</v>
      </c>
      <c r="B5115" t="s">
        <v>41</v>
      </c>
      <c r="C5115" t="s">
        <v>42</v>
      </c>
      <c r="D5115" t="s">
        <v>43</v>
      </c>
      <c r="E5115" t="s">
        <v>38</v>
      </c>
      <c r="F5115" t="s">
        <v>39</v>
      </c>
      <c r="G5115" t="s">
        <v>16581</v>
      </c>
      <c r="H5115" t="s">
        <v>16582</v>
      </c>
      <c r="I5115" t="s">
        <v>32171</v>
      </c>
      <c r="J5115" t="s">
        <v>16583</v>
      </c>
      <c r="K5115" t="s">
        <v>66</v>
      </c>
      <c r="L5115" t="b">
        <v>1</v>
      </c>
      <c r="M5115">
        <v>25</v>
      </c>
      <c r="N5115">
        <f>_xlfn.XLOOKUP(B5115,Courses!A:A,Courses!E:E)</f>
        <v>45</v>
      </c>
      <c r="O5115">
        <v>99</v>
      </c>
      <c r="Q5115">
        <v>0</v>
      </c>
      <c r="S5115">
        <v>7</v>
      </c>
      <c r="T5115">
        <v>7</v>
      </c>
      <c r="U5115">
        <v>0</v>
      </c>
      <c r="V5115">
        <v>0</v>
      </c>
      <c r="W5115">
        <v>0</v>
      </c>
      <c r="Y5115">
        <v>0</v>
      </c>
      <c r="AA5115">
        <v>20919</v>
      </c>
      <c r="AB5115" t="s">
        <v>16605</v>
      </c>
      <c r="AC5115" t="s">
        <v>16586</v>
      </c>
      <c r="AD5115">
        <v>232</v>
      </c>
      <c r="AF5115" t="s">
        <v>16606</v>
      </c>
      <c r="AG5115" t="s">
        <v>16607</v>
      </c>
      <c r="AH5115" t="s">
        <v>16607</v>
      </c>
    </row>
    <row r="5116" spans="1:34" x14ac:dyDescent="0.35">
      <c r="A5116" t="s">
        <v>8932</v>
      </c>
      <c r="B5116" t="s">
        <v>8933</v>
      </c>
      <c r="C5116" t="s">
        <v>42</v>
      </c>
      <c r="D5116" t="s">
        <v>43</v>
      </c>
      <c r="E5116" t="s">
        <v>38</v>
      </c>
      <c r="F5116" t="s">
        <v>39</v>
      </c>
      <c r="G5116" t="s">
        <v>16581</v>
      </c>
      <c r="H5116" t="s">
        <v>16582</v>
      </c>
      <c r="I5116" t="s">
        <v>32171</v>
      </c>
      <c r="J5116" t="s">
        <v>16583</v>
      </c>
      <c r="K5116" t="s">
        <v>66</v>
      </c>
      <c r="L5116" t="b">
        <v>1</v>
      </c>
      <c r="M5116">
        <v>23</v>
      </c>
      <c r="N5116">
        <f>_xlfn.XLOOKUP(B5116,Courses!A:A,Courses!E:E)</f>
        <v>26</v>
      </c>
      <c r="O5116">
        <v>56</v>
      </c>
      <c r="Q5116">
        <v>0</v>
      </c>
      <c r="S5116">
        <v>8</v>
      </c>
      <c r="T5116">
        <v>8</v>
      </c>
      <c r="U5116">
        <v>0</v>
      </c>
      <c r="V5116">
        <v>0</v>
      </c>
      <c r="W5116">
        <v>0</v>
      </c>
      <c r="Y5116">
        <v>0</v>
      </c>
      <c r="AA5116">
        <v>20687</v>
      </c>
      <c r="AB5116" t="s">
        <v>16608</v>
      </c>
      <c r="AC5116" t="s">
        <v>16586</v>
      </c>
      <c r="AD5116">
        <v>232</v>
      </c>
      <c r="AF5116" t="s">
        <v>16609</v>
      </c>
      <c r="AG5116" t="s">
        <v>16610</v>
      </c>
      <c r="AH5116" t="s">
        <v>16611</v>
      </c>
    </row>
    <row r="5117" spans="1:34" hidden="1" x14ac:dyDescent="0.35">
      <c r="A5117" t="s">
        <v>8891</v>
      </c>
      <c r="B5117" t="s">
        <v>8892</v>
      </c>
      <c r="C5117" t="s">
        <v>42</v>
      </c>
      <c r="D5117" t="s">
        <v>43</v>
      </c>
      <c r="G5117" t="s">
        <v>16581</v>
      </c>
      <c r="H5117" t="s">
        <v>16582</v>
      </c>
      <c r="I5117" t="s">
        <v>32171</v>
      </c>
      <c r="J5117" t="s">
        <v>16583</v>
      </c>
      <c r="K5117" t="s">
        <v>66</v>
      </c>
      <c r="L5117" t="b">
        <v>1</v>
      </c>
      <c r="M5117">
        <v>9</v>
      </c>
      <c r="N5117" t="e">
        <f>_xlfn.XLOOKUP(B5117,Courses!A:A,Courses!E:E)</f>
        <v>#N/A</v>
      </c>
      <c r="O5117">
        <v>93</v>
      </c>
      <c r="Q5117">
        <v>0</v>
      </c>
      <c r="S5117">
        <v>3</v>
      </c>
      <c r="T5117">
        <v>3</v>
      </c>
      <c r="U5117">
        <v>0</v>
      </c>
      <c r="V5117">
        <v>0</v>
      </c>
      <c r="W5117">
        <v>0</v>
      </c>
      <c r="Y5117">
        <v>0</v>
      </c>
      <c r="AA5117">
        <v>5137</v>
      </c>
      <c r="AB5117" t="s">
        <v>16612</v>
      </c>
      <c r="AC5117" t="s">
        <v>16586</v>
      </c>
      <c r="AD5117">
        <v>232</v>
      </c>
      <c r="AF5117" t="s">
        <v>16613</v>
      </c>
      <c r="AG5117" t="s">
        <v>16614</v>
      </c>
      <c r="AH5117" t="s">
        <v>16615</v>
      </c>
    </row>
    <row r="5118" spans="1:34" hidden="1" x14ac:dyDescent="0.35">
      <c r="A5118" t="s">
        <v>8893</v>
      </c>
      <c r="B5118" t="s">
        <v>8894</v>
      </c>
      <c r="C5118" t="s">
        <v>42</v>
      </c>
      <c r="D5118" t="s">
        <v>43</v>
      </c>
      <c r="G5118" t="s">
        <v>16581</v>
      </c>
      <c r="H5118" t="s">
        <v>16582</v>
      </c>
      <c r="I5118" t="s">
        <v>32171</v>
      </c>
      <c r="J5118" t="s">
        <v>16583</v>
      </c>
      <c r="K5118" t="s">
        <v>66</v>
      </c>
      <c r="L5118" t="b">
        <v>1</v>
      </c>
      <c r="M5118">
        <v>0</v>
      </c>
      <c r="N5118" t="e">
        <f>_xlfn.XLOOKUP(B5118,Courses!A:A,Courses!E:E)</f>
        <v>#N/A</v>
      </c>
      <c r="O5118">
        <v>190</v>
      </c>
      <c r="Q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Y5118">
        <v>0</v>
      </c>
      <c r="AA5118">
        <v>0</v>
      </c>
      <c r="AB5118" t="s">
        <v>16616</v>
      </c>
      <c r="AC5118" t="s">
        <v>16586</v>
      </c>
      <c r="AD5118">
        <v>232</v>
      </c>
    </row>
    <row r="5119" spans="1:34" hidden="1" x14ac:dyDescent="0.35">
      <c r="A5119" t="s">
        <v>8883</v>
      </c>
      <c r="B5119" t="s">
        <v>8884</v>
      </c>
      <c r="C5119" t="s">
        <v>42</v>
      </c>
      <c r="D5119" t="s">
        <v>43</v>
      </c>
      <c r="E5119" t="s">
        <v>34</v>
      </c>
      <c r="F5119" t="s">
        <v>35</v>
      </c>
      <c r="G5119" t="s">
        <v>16581</v>
      </c>
      <c r="H5119" t="s">
        <v>16582</v>
      </c>
      <c r="I5119" t="s">
        <v>32171</v>
      </c>
      <c r="J5119" t="s">
        <v>16583</v>
      </c>
      <c r="K5119" t="s">
        <v>66</v>
      </c>
      <c r="L5119" t="b">
        <v>1</v>
      </c>
      <c r="M5119">
        <v>16</v>
      </c>
      <c r="N5119">
        <f>_xlfn.XLOOKUP(B5119,Courses!A:A,Courses!E:E)</f>
        <v>0</v>
      </c>
      <c r="O5119">
        <v>37</v>
      </c>
      <c r="Q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Y5119">
        <v>0</v>
      </c>
      <c r="AA5119">
        <v>9696</v>
      </c>
      <c r="AB5119" t="s">
        <v>16617</v>
      </c>
      <c r="AC5119" t="s">
        <v>16586</v>
      </c>
      <c r="AD5119">
        <v>232</v>
      </c>
    </row>
    <row r="5120" spans="1:34" hidden="1" x14ac:dyDescent="0.35">
      <c r="A5120" t="s">
        <v>8883</v>
      </c>
      <c r="B5120" t="s">
        <v>8884</v>
      </c>
      <c r="C5120" t="s">
        <v>42</v>
      </c>
      <c r="D5120" t="s">
        <v>43</v>
      </c>
      <c r="E5120" t="s">
        <v>34</v>
      </c>
      <c r="F5120" t="s">
        <v>35</v>
      </c>
      <c r="G5120" t="s">
        <v>16618</v>
      </c>
      <c r="H5120" t="s">
        <v>16619</v>
      </c>
      <c r="I5120" t="s">
        <v>32171</v>
      </c>
      <c r="J5120" t="s">
        <v>16620</v>
      </c>
      <c r="K5120" t="s">
        <v>66</v>
      </c>
      <c r="L5120" t="b">
        <v>1</v>
      </c>
      <c r="M5120">
        <v>23</v>
      </c>
      <c r="N5120">
        <f>_xlfn.XLOOKUP(B5120,Courses!A:A,Courses!E:E)</f>
        <v>0</v>
      </c>
      <c r="O5120">
        <v>37</v>
      </c>
      <c r="Q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Y5120">
        <v>0</v>
      </c>
      <c r="AA5120">
        <v>5054</v>
      </c>
      <c r="AB5120" t="s">
        <v>16621</v>
      </c>
      <c r="AC5120" t="s">
        <v>16622</v>
      </c>
      <c r="AD5120">
        <v>167</v>
      </c>
    </row>
    <row r="5121" spans="1:34" hidden="1" x14ac:dyDescent="0.35">
      <c r="A5121" t="s">
        <v>8893</v>
      </c>
      <c r="B5121" t="s">
        <v>8894</v>
      </c>
      <c r="C5121" t="s">
        <v>42</v>
      </c>
      <c r="D5121" t="s">
        <v>43</v>
      </c>
      <c r="G5121" t="s">
        <v>16618</v>
      </c>
      <c r="H5121" t="s">
        <v>16619</v>
      </c>
      <c r="I5121" t="s">
        <v>32171</v>
      </c>
      <c r="J5121" t="s">
        <v>16620</v>
      </c>
      <c r="K5121" t="s">
        <v>66</v>
      </c>
      <c r="L5121" t="b">
        <v>1</v>
      </c>
      <c r="M5121">
        <v>2</v>
      </c>
      <c r="N5121" t="e">
        <f>_xlfn.XLOOKUP(B5121,Courses!A:A,Courses!E:E)</f>
        <v>#N/A</v>
      </c>
      <c r="O5121">
        <v>190</v>
      </c>
      <c r="Q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Y5121">
        <v>0</v>
      </c>
      <c r="AA5121">
        <v>0</v>
      </c>
      <c r="AB5121" t="s">
        <v>16623</v>
      </c>
      <c r="AC5121" t="s">
        <v>16622</v>
      </c>
      <c r="AD5121">
        <v>167</v>
      </c>
    </row>
    <row r="5122" spans="1:34" hidden="1" x14ac:dyDescent="0.35">
      <c r="A5122" t="s">
        <v>8891</v>
      </c>
      <c r="B5122" t="s">
        <v>8892</v>
      </c>
      <c r="C5122" t="s">
        <v>42</v>
      </c>
      <c r="D5122" t="s">
        <v>43</v>
      </c>
      <c r="G5122" t="s">
        <v>16618</v>
      </c>
      <c r="H5122" t="s">
        <v>16619</v>
      </c>
      <c r="I5122" t="s">
        <v>32171</v>
      </c>
      <c r="J5122" t="s">
        <v>16620</v>
      </c>
      <c r="K5122" t="s">
        <v>66</v>
      </c>
      <c r="L5122" t="b">
        <v>1</v>
      </c>
      <c r="M5122">
        <v>0</v>
      </c>
      <c r="N5122" t="e">
        <f>_xlfn.XLOOKUP(B5122,Courses!A:A,Courses!E:E)</f>
        <v>#N/A</v>
      </c>
      <c r="O5122">
        <v>89</v>
      </c>
      <c r="Q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Y5122">
        <v>0</v>
      </c>
      <c r="AA5122">
        <v>0</v>
      </c>
      <c r="AB5122" t="s">
        <v>16624</v>
      </c>
      <c r="AC5122" t="s">
        <v>16622</v>
      </c>
      <c r="AD5122">
        <v>167</v>
      </c>
    </row>
    <row r="5123" spans="1:34" x14ac:dyDescent="0.35">
      <c r="A5123" t="s">
        <v>8940</v>
      </c>
      <c r="B5123" t="s">
        <v>8941</v>
      </c>
      <c r="C5123" t="s">
        <v>42</v>
      </c>
      <c r="D5123" t="s">
        <v>43</v>
      </c>
      <c r="E5123" t="s">
        <v>38</v>
      </c>
      <c r="F5123" t="s">
        <v>39</v>
      </c>
      <c r="G5123" t="s">
        <v>16618</v>
      </c>
      <c r="H5123" t="s">
        <v>16619</v>
      </c>
      <c r="I5123" t="s">
        <v>32171</v>
      </c>
      <c r="J5123" t="s">
        <v>16620</v>
      </c>
      <c r="K5123" t="s">
        <v>66</v>
      </c>
      <c r="L5123" t="b">
        <v>1</v>
      </c>
      <c r="M5123">
        <v>33</v>
      </c>
      <c r="N5123">
        <f>_xlfn.XLOOKUP(B5123,Courses!A:A,Courses!E:E)</f>
        <v>41</v>
      </c>
      <c r="O5123">
        <v>70</v>
      </c>
      <c r="Q5123">
        <v>0</v>
      </c>
      <c r="S5123">
        <v>6</v>
      </c>
      <c r="T5123">
        <v>6</v>
      </c>
      <c r="U5123">
        <v>0</v>
      </c>
      <c r="V5123">
        <v>0</v>
      </c>
      <c r="W5123">
        <v>0</v>
      </c>
      <c r="Y5123">
        <v>0</v>
      </c>
      <c r="AA5123">
        <v>24474</v>
      </c>
      <c r="AB5123" t="s">
        <v>16625</v>
      </c>
      <c r="AC5123" t="s">
        <v>16622</v>
      </c>
      <c r="AD5123">
        <v>167</v>
      </c>
      <c r="AF5123" t="s">
        <v>16626</v>
      </c>
    </row>
    <row r="5124" spans="1:34" x14ac:dyDescent="0.35">
      <c r="A5124" t="s">
        <v>8902</v>
      </c>
      <c r="B5124" t="s">
        <v>60</v>
      </c>
      <c r="C5124" t="s">
        <v>42</v>
      </c>
      <c r="D5124" t="s">
        <v>43</v>
      </c>
      <c r="E5124" t="s">
        <v>38</v>
      </c>
      <c r="F5124" t="s">
        <v>39</v>
      </c>
      <c r="G5124" t="s">
        <v>16618</v>
      </c>
      <c r="H5124" t="s">
        <v>16619</v>
      </c>
      <c r="I5124" t="s">
        <v>32171</v>
      </c>
      <c r="J5124" t="s">
        <v>16620</v>
      </c>
      <c r="K5124" t="s">
        <v>66</v>
      </c>
      <c r="L5124" t="b">
        <v>1</v>
      </c>
      <c r="M5124">
        <v>0</v>
      </c>
      <c r="N5124">
        <f>_xlfn.XLOOKUP(B5124,Courses!A:A,Courses!E:E)</f>
        <v>24</v>
      </c>
      <c r="O5124">
        <v>86</v>
      </c>
      <c r="Q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Y5124">
        <v>0</v>
      </c>
      <c r="AA5124">
        <v>0</v>
      </c>
      <c r="AC5124" t="s">
        <v>16622</v>
      </c>
      <c r="AD5124">
        <v>167</v>
      </c>
    </row>
    <row r="5125" spans="1:34" x14ac:dyDescent="0.35">
      <c r="A5125" t="s">
        <v>8897</v>
      </c>
      <c r="B5125" t="s">
        <v>56</v>
      </c>
      <c r="C5125" t="s">
        <v>42</v>
      </c>
      <c r="D5125" t="s">
        <v>43</v>
      </c>
      <c r="E5125" t="s">
        <v>38</v>
      </c>
      <c r="F5125" t="s">
        <v>39</v>
      </c>
      <c r="G5125" t="s">
        <v>16618</v>
      </c>
      <c r="H5125" t="s">
        <v>16619</v>
      </c>
      <c r="I5125" t="s">
        <v>32171</v>
      </c>
      <c r="J5125" t="s">
        <v>16620</v>
      </c>
      <c r="K5125" t="s">
        <v>66</v>
      </c>
      <c r="L5125" t="b">
        <v>1</v>
      </c>
      <c r="M5125">
        <v>0</v>
      </c>
      <c r="N5125">
        <f>_xlfn.XLOOKUP(B5125,Courses!A:A,Courses!E:E)</f>
        <v>55</v>
      </c>
      <c r="O5125">
        <v>206</v>
      </c>
      <c r="Q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Y5125">
        <v>0</v>
      </c>
      <c r="AA5125">
        <v>0</v>
      </c>
      <c r="AC5125" t="s">
        <v>16622</v>
      </c>
      <c r="AD5125">
        <v>167</v>
      </c>
    </row>
    <row r="5126" spans="1:34" hidden="1" x14ac:dyDescent="0.35">
      <c r="A5126" t="s">
        <v>53</v>
      </c>
      <c r="B5126" t="s">
        <v>54</v>
      </c>
      <c r="C5126" t="s">
        <v>42</v>
      </c>
      <c r="D5126" t="s">
        <v>43</v>
      </c>
      <c r="E5126" t="s">
        <v>34</v>
      </c>
      <c r="F5126" t="s">
        <v>35</v>
      </c>
      <c r="G5126" t="s">
        <v>16618</v>
      </c>
      <c r="H5126" t="s">
        <v>16619</v>
      </c>
      <c r="I5126" t="s">
        <v>32171</v>
      </c>
      <c r="J5126" t="s">
        <v>16620</v>
      </c>
      <c r="K5126" t="s">
        <v>66</v>
      </c>
      <c r="L5126" t="b">
        <v>1</v>
      </c>
      <c r="M5126">
        <v>102</v>
      </c>
      <c r="N5126" t="e">
        <f>_xlfn.XLOOKUP(B5126,Courses!A:A,Courses!E:E)</f>
        <v>#N/A</v>
      </c>
      <c r="O5126">
        <v>113</v>
      </c>
      <c r="Q5126">
        <v>0</v>
      </c>
      <c r="S5126">
        <v>15</v>
      </c>
      <c r="T5126">
        <v>16</v>
      </c>
      <c r="U5126">
        <v>3</v>
      </c>
      <c r="V5126">
        <v>0</v>
      </c>
      <c r="W5126">
        <v>0</v>
      </c>
      <c r="X5126" t="s">
        <v>16627</v>
      </c>
      <c r="Y5126">
        <v>0</v>
      </c>
      <c r="AA5126">
        <v>62511</v>
      </c>
      <c r="AB5126" t="s">
        <v>16628</v>
      </c>
      <c r="AC5126" t="s">
        <v>16622</v>
      </c>
      <c r="AD5126">
        <v>167</v>
      </c>
      <c r="AF5126" t="s">
        <v>16629</v>
      </c>
      <c r="AG5126" t="s">
        <v>16630</v>
      </c>
      <c r="AH5126" t="s">
        <v>16631</v>
      </c>
    </row>
    <row r="5127" spans="1:34" hidden="1" x14ac:dyDescent="0.35">
      <c r="A5127" t="s">
        <v>51</v>
      </c>
      <c r="B5127" t="s">
        <v>52</v>
      </c>
      <c r="C5127" t="s">
        <v>42</v>
      </c>
      <c r="D5127" t="s">
        <v>43</v>
      </c>
      <c r="E5127" t="s">
        <v>34</v>
      </c>
      <c r="F5127" t="s">
        <v>35</v>
      </c>
      <c r="G5127" t="s">
        <v>16618</v>
      </c>
      <c r="H5127" t="s">
        <v>16619</v>
      </c>
      <c r="I5127" t="s">
        <v>32171</v>
      </c>
      <c r="J5127" t="s">
        <v>16620</v>
      </c>
      <c r="K5127" t="s">
        <v>66</v>
      </c>
      <c r="L5127" t="b">
        <v>1</v>
      </c>
      <c r="M5127">
        <v>119</v>
      </c>
      <c r="N5127">
        <f>_xlfn.XLOOKUP(B5127,Courses!A:A,Courses!E:E)</f>
        <v>38</v>
      </c>
      <c r="O5127">
        <v>217</v>
      </c>
      <c r="Q5127">
        <v>0</v>
      </c>
      <c r="S5127">
        <v>23</v>
      </c>
      <c r="T5127">
        <v>23</v>
      </c>
      <c r="U5127">
        <v>0</v>
      </c>
      <c r="V5127">
        <v>0</v>
      </c>
      <c r="W5127">
        <v>0</v>
      </c>
      <c r="Y5127">
        <v>1</v>
      </c>
      <c r="Z5127" t="s">
        <v>16632</v>
      </c>
      <c r="AA5127">
        <v>67227</v>
      </c>
      <c r="AB5127" t="s">
        <v>16633</v>
      </c>
      <c r="AC5127" t="s">
        <v>16622</v>
      </c>
      <c r="AD5127">
        <v>167</v>
      </c>
      <c r="AF5127" t="s">
        <v>16634</v>
      </c>
    </row>
    <row r="5128" spans="1:34" hidden="1" x14ac:dyDescent="0.35">
      <c r="A5128" t="s">
        <v>59</v>
      </c>
      <c r="B5128" t="s">
        <v>60</v>
      </c>
      <c r="C5128" t="s">
        <v>42</v>
      </c>
      <c r="D5128" t="s">
        <v>43</v>
      </c>
      <c r="E5128" t="s">
        <v>34</v>
      </c>
      <c r="F5128" t="s">
        <v>35</v>
      </c>
      <c r="G5128" t="s">
        <v>16618</v>
      </c>
      <c r="H5128" t="s">
        <v>16619</v>
      </c>
      <c r="I5128" t="s">
        <v>32171</v>
      </c>
      <c r="J5128" t="s">
        <v>16620</v>
      </c>
      <c r="K5128" t="s">
        <v>66</v>
      </c>
      <c r="L5128" t="b">
        <v>1</v>
      </c>
      <c r="M5128">
        <v>97</v>
      </c>
      <c r="N5128">
        <f>_xlfn.XLOOKUP(B5128,Courses!A:A,Courses!E:E)</f>
        <v>24</v>
      </c>
      <c r="O5128">
        <v>103</v>
      </c>
      <c r="Q5128">
        <v>0</v>
      </c>
      <c r="S5128">
        <v>7</v>
      </c>
      <c r="T5128">
        <v>8</v>
      </c>
      <c r="U5128">
        <v>0</v>
      </c>
      <c r="V5128">
        <v>0</v>
      </c>
      <c r="W5128">
        <v>0</v>
      </c>
      <c r="Y5128">
        <v>1</v>
      </c>
      <c r="Z5128" t="s">
        <v>16635</v>
      </c>
      <c r="AA5128">
        <v>81823</v>
      </c>
      <c r="AB5128" t="s">
        <v>16636</v>
      </c>
      <c r="AC5128" t="s">
        <v>16622</v>
      </c>
      <c r="AD5128">
        <v>167</v>
      </c>
      <c r="AF5128" t="s">
        <v>16637</v>
      </c>
      <c r="AG5128" t="s">
        <v>16638</v>
      </c>
      <c r="AH5128" t="s">
        <v>16639</v>
      </c>
    </row>
    <row r="5129" spans="1:34" hidden="1" x14ac:dyDescent="0.35">
      <c r="A5129" t="s">
        <v>55</v>
      </c>
      <c r="B5129" t="s">
        <v>56</v>
      </c>
      <c r="C5129" t="s">
        <v>42</v>
      </c>
      <c r="D5129" t="s">
        <v>43</v>
      </c>
      <c r="E5129" t="s">
        <v>34</v>
      </c>
      <c r="F5129" t="s">
        <v>35</v>
      </c>
      <c r="G5129" t="s">
        <v>16618</v>
      </c>
      <c r="H5129" t="s">
        <v>16619</v>
      </c>
      <c r="I5129" t="s">
        <v>32171</v>
      </c>
      <c r="J5129" t="s">
        <v>16620</v>
      </c>
      <c r="K5129" t="s">
        <v>66</v>
      </c>
      <c r="L5129" t="b">
        <v>1</v>
      </c>
      <c r="M5129">
        <v>117</v>
      </c>
      <c r="N5129">
        <f>_xlfn.XLOOKUP(B5129,Courses!A:A,Courses!E:E)</f>
        <v>55</v>
      </c>
      <c r="O5129">
        <v>230</v>
      </c>
      <c r="Q5129">
        <v>0</v>
      </c>
      <c r="S5129">
        <v>14</v>
      </c>
      <c r="T5129">
        <v>17</v>
      </c>
      <c r="U5129">
        <v>0</v>
      </c>
      <c r="V5129">
        <v>0</v>
      </c>
      <c r="W5129">
        <v>0</v>
      </c>
      <c r="Y5129">
        <v>1</v>
      </c>
      <c r="Z5129" t="s">
        <v>16640</v>
      </c>
      <c r="AA5129">
        <v>44905</v>
      </c>
      <c r="AB5129" t="s">
        <v>16641</v>
      </c>
      <c r="AC5129" t="s">
        <v>16622</v>
      </c>
      <c r="AD5129">
        <v>167</v>
      </c>
      <c r="AF5129" t="s">
        <v>16642</v>
      </c>
    </row>
    <row r="5130" spans="1:34" hidden="1" x14ac:dyDescent="0.35">
      <c r="A5130" t="s">
        <v>57</v>
      </c>
      <c r="B5130" t="s">
        <v>58</v>
      </c>
      <c r="C5130" t="s">
        <v>42</v>
      </c>
      <c r="D5130" t="s">
        <v>43</v>
      </c>
      <c r="E5130" t="s">
        <v>34</v>
      </c>
      <c r="F5130" t="s">
        <v>35</v>
      </c>
      <c r="G5130" t="s">
        <v>16618</v>
      </c>
      <c r="H5130" t="s">
        <v>16619</v>
      </c>
      <c r="I5130" t="s">
        <v>32171</v>
      </c>
      <c r="J5130" t="s">
        <v>16620</v>
      </c>
      <c r="K5130" t="s">
        <v>66</v>
      </c>
      <c r="L5130" t="b">
        <v>1</v>
      </c>
      <c r="M5130">
        <v>127</v>
      </c>
      <c r="N5130">
        <f>_xlfn.XLOOKUP(B5130,Courses!A:A,Courses!E:E)</f>
        <v>40</v>
      </c>
      <c r="O5130">
        <v>243</v>
      </c>
      <c r="Q5130">
        <v>0</v>
      </c>
      <c r="S5130">
        <v>21</v>
      </c>
      <c r="T5130">
        <v>22</v>
      </c>
      <c r="U5130">
        <v>0</v>
      </c>
      <c r="V5130">
        <v>0</v>
      </c>
      <c r="W5130">
        <v>0</v>
      </c>
      <c r="Y5130">
        <v>1</v>
      </c>
      <c r="Z5130" t="s">
        <v>16643</v>
      </c>
      <c r="AA5130">
        <v>43010</v>
      </c>
      <c r="AB5130" t="s">
        <v>16644</v>
      </c>
      <c r="AC5130" t="s">
        <v>16622</v>
      </c>
      <c r="AD5130">
        <v>167</v>
      </c>
      <c r="AF5130" t="s">
        <v>16645</v>
      </c>
    </row>
    <row r="5131" spans="1:34" x14ac:dyDescent="0.35">
      <c r="A5131" t="s">
        <v>9773</v>
      </c>
      <c r="B5131" t="s">
        <v>58</v>
      </c>
      <c r="C5131" t="s">
        <v>42</v>
      </c>
      <c r="D5131" t="s">
        <v>43</v>
      </c>
      <c r="E5131" t="s">
        <v>38</v>
      </c>
      <c r="F5131" t="s">
        <v>39</v>
      </c>
      <c r="G5131" t="s">
        <v>16618</v>
      </c>
      <c r="H5131" t="s">
        <v>16619</v>
      </c>
      <c r="I5131" t="s">
        <v>32171</v>
      </c>
      <c r="J5131" t="s">
        <v>16620</v>
      </c>
      <c r="K5131" t="s">
        <v>66</v>
      </c>
      <c r="L5131" t="b">
        <v>1</v>
      </c>
      <c r="M5131">
        <v>37</v>
      </c>
      <c r="N5131">
        <f>_xlfn.XLOOKUP(B5131,Courses!A:A,Courses!E:E)</f>
        <v>40</v>
      </c>
      <c r="O5131">
        <v>222</v>
      </c>
      <c r="Q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Y5131">
        <v>0</v>
      </c>
      <c r="AA5131">
        <v>255</v>
      </c>
      <c r="AB5131" t="s">
        <v>16646</v>
      </c>
      <c r="AC5131" t="s">
        <v>16622</v>
      </c>
      <c r="AD5131">
        <v>167</v>
      </c>
    </row>
    <row r="5132" spans="1:34" hidden="1" x14ac:dyDescent="0.35">
      <c r="A5132" t="s">
        <v>57</v>
      </c>
      <c r="B5132" t="s">
        <v>58</v>
      </c>
      <c r="C5132" t="s">
        <v>42</v>
      </c>
      <c r="D5132" t="s">
        <v>43</v>
      </c>
      <c r="E5132" t="s">
        <v>34</v>
      </c>
      <c r="F5132" t="s">
        <v>35</v>
      </c>
      <c r="G5132" t="s">
        <v>16647</v>
      </c>
      <c r="H5132" t="s">
        <v>16648</v>
      </c>
      <c r="I5132" t="s">
        <v>32171</v>
      </c>
      <c r="J5132" t="s">
        <v>16649</v>
      </c>
      <c r="K5132" t="s">
        <v>66</v>
      </c>
      <c r="L5132" t="b">
        <v>1</v>
      </c>
      <c r="M5132">
        <v>218</v>
      </c>
      <c r="N5132">
        <f>_xlfn.XLOOKUP(B5132,Courses!A:A,Courses!E:E)</f>
        <v>40</v>
      </c>
      <c r="O5132">
        <v>243</v>
      </c>
      <c r="Q5132">
        <v>0</v>
      </c>
      <c r="S5132">
        <v>41</v>
      </c>
      <c r="T5132">
        <v>41</v>
      </c>
      <c r="U5132">
        <v>0</v>
      </c>
      <c r="V5132">
        <v>0</v>
      </c>
      <c r="W5132">
        <v>0</v>
      </c>
      <c r="Y5132">
        <v>2</v>
      </c>
      <c r="Z5132" t="s">
        <v>16650</v>
      </c>
      <c r="AA5132">
        <v>64495</v>
      </c>
      <c r="AB5132" t="s">
        <v>16651</v>
      </c>
      <c r="AC5132" t="s">
        <v>16652</v>
      </c>
      <c r="AD5132">
        <v>172</v>
      </c>
      <c r="AF5132" t="s">
        <v>16653</v>
      </c>
    </row>
    <row r="5133" spans="1:34" hidden="1" x14ac:dyDescent="0.35">
      <c r="A5133" t="s">
        <v>55</v>
      </c>
      <c r="B5133" t="s">
        <v>56</v>
      </c>
      <c r="C5133" t="s">
        <v>42</v>
      </c>
      <c r="D5133" t="s">
        <v>43</v>
      </c>
      <c r="E5133" t="s">
        <v>34</v>
      </c>
      <c r="F5133" t="s">
        <v>35</v>
      </c>
      <c r="G5133" t="s">
        <v>16647</v>
      </c>
      <c r="H5133" t="s">
        <v>16648</v>
      </c>
      <c r="I5133" t="s">
        <v>32171</v>
      </c>
      <c r="J5133" t="s">
        <v>16649</v>
      </c>
      <c r="K5133" t="s">
        <v>66</v>
      </c>
      <c r="L5133" t="b">
        <v>1</v>
      </c>
      <c r="M5133">
        <v>228</v>
      </c>
      <c r="N5133">
        <f>_xlfn.XLOOKUP(B5133,Courses!A:A,Courses!E:E)</f>
        <v>55</v>
      </c>
      <c r="O5133">
        <v>230</v>
      </c>
      <c r="Q5133">
        <v>0</v>
      </c>
      <c r="S5133">
        <v>38</v>
      </c>
      <c r="T5133">
        <v>39</v>
      </c>
      <c r="U5133">
        <v>0</v>
      </c>
      <c r="V5133">
        <v>0</v>
      </c>
      <c r="W5133">
        <v>0</v>
      </c>
      <c r="Y5133">
        <v>1</v>
      </c>
      <c r="Z5133" t="s">
        <v>16654</v>
      </c>
      <c r="AA5133">
        <v>128466</v>
      </c>
      <c r="AB5133" t="s">
        <v>16655</v>
      </c>
      <c r="AC5133" t="s">
        <v>16652</v>
      </c>
      <c r="AD5133">
        <v>172</v>
      </c>
      <c r="AF5133" t="s">
        <v>16656</v>
      </c>
    </row>
    <row r="5134" spans="1:34" hidden="1" x14ac:dyDescent="0.35">
      <c r="A5134" t="s">
        <v>59</v>
      </c>
      <c r="B5134" t="s">
        <v>60</v>
      </c>
      <c r="C5134" t="s">
        <v>42</v>
      </c>
      <c r="D5134" t="s">
        <v>43</v>
      </c>
      <c r="E5134" t="s">
        <v>34</v>
      </c>
      <c r="F5134" t="s">
        <v>35</v>
      </c>
      <c r="G5134" t="s">
        <v>16647</v>
      </c>
      <c r="H5134" t="s">
        <v>16648</v>
      </c>
      <c r="I5134" t="s">
        <v>32171</v>
      </c>
      <c r="J5134" t="s">
        <v>16649</v>
      </c>
      <c r="K5134" t="s">
        <v>66</v>
      </c>
      <c r="L5134" t="b">
        <v>1</v>
      </c>
      <c r="M5134">
        <v>100</v>
      </c>
      <c r="N5134">
        <f>_xlfn.XLOOKUP(B5134,Courses!A:A,Courses!E:E)</f>
        <v>24</v>
      </c>
      <c r="O5134">
        <v>103</v>
      </c>
      <c r="Q5134">
        <v>0</v>
      </c>
      <c r="S5134">
        <v>9</v>
      </c>
      <c r="T5134">
        <v>9</v>
      </c>
      <c r="U5134">
        <v>0</v>
      </c>
      <c r="V5134">
        <v>0</v>
      </c>
      <c r="W5134">
        <v>0</v>
      </c>
      <c r="Y5134">
        <v>1</v>
      </c>
      <c r="Z5134" t="s">
        <v>16657</v>
      </c>
      <c r="AA5134">
        <v>56864</v>
      </c>
      <c r="AB5134" t="s">
        <v>16658</v>
      </c>
      <c r="AC5134" t="s">
        <v>16652</v>
      </c>
      <c r="AD5134">
        <v>172</v>
      </c>
      <c r="AF5134" t="s">
        <v>16659</v>
      </c>
      <c r="AG5134" t="s">
        <v>16660</v>
      </c>
      <c r="AH5134" t="s">
        <v>16661</v>
      </c>
    </row>
    <row r="5135" spans="1:34" hidden="1" x14ac:dyDescent="0.35">
      <c r="A5135" t="s">
        <v>51</v>
      </c>
      <c r="B5135" t="s">
        <v>52</v>
      </c>
      <c r="C5135" t="s">
        <v>42</v>
      </c>
      <c r="D5135" t="s">
        <v>43</v>
      </c>
      <c r="E5135" t="s">
        <v>34</v>
      </c>
      <c r="F5135" t="s">
        <v>35</v>
      </c>
      <c r="G5135" t="s">
        <v>16647</v>
      </c>
      <c r="H5135" t="s">
        <v>16648</v>
      </c>
      <c r="I5135" t="s">
        <v>32171</v>
      </c>
      <c r="J5135" t="s">
        <v>16649</v>
      </c>
      <c r="K5135" t="s">
        <v>66</v>
      </c>
      <c r="L5135" t="b">
        <v>1</v>
      </c>
      <c r="M5135">
        <v>214</v>
      </c>
      <c r="N5135">
        <f>_xlfn.XLOOKUP(B5135,Courses!A:A,Courses!E:E)</f>
        <v>38</v>
      </c>
      <c r="O5135">
        <v>217</v>
      </c>
      <c r="Q5135">
        <v>0</v>
      </c>
      <c r="S5135">
        <v>36</v>
      </c>
      <c r="T5135">
        <v>36</v>
      </c>
      <c r="U5135">
        <v>0</v>
      </c>
      <c r="V5135">
        <v>0</v>
      </c>
      <c r="W5135">
        <v>9</v>
      </c>
      <c r="Y5135">
        <v>1</v>
      </c>
      <c r="Z5135" t="s">
        <v>16662</v>
      </c>
      <c r="AA5135">
        <v>79917</v>
      </c>
      <c r="AB5135" t="s">
        <v>16663</v>
      </c>
      <c r="AC5135" t="s">
        <v>16652</v>
      </c>
      <c r="AD5135">
        <v>172</v>
      </c>
      <c r="AF5135" t="s">
        <v>16664</v>
      </c>
    </row>
    <row r="5136" spans="1:34" hidden="1" x14ac:dyDescent="0.35">
      <c r="A5136" t="s">
        <v>53</v>
      </c>
      <c r="B5136" t="s">
        <v>54</v>
      </c>
      <c r="C5136" t="s">
        <v>42</v>
      </c>
      <c r="D5136" t="s">
        <v>43</v>
      </c>
      <c r="E5136" t="s">
        <v>34</v>
      </c>
      <c r="F5136" t="s">
        <v>35</v>
      </c>
      <c r="G5136" t="s">
        <v>16647</v>
      </c>
      <c r="H5136" t="s">
        <v>16648</v>
      </c>
      <c r="I5136" t="s">
        <v>32171</v>
      </c>
      <c r="J5136" t="s">
        <v>16649</v>
      </c>
      <c r="K5136" t="s">
        <v>66</v>
      </c>
      <c r="L5136" t="b">
        <v>1</v>
      </c>
      <c r="M5136">
        <v>108</v>
      </c>
      <c r="N5136" t="e">
        <f>_xlfn.XLOOKUP(B5136,Courses!A:A,Courses!E:E)</f>
        <v>#N/A</v>
      </c>
      <c r="O5136">
        <v>113</v>
      </c>
      <c r="Q5136">
        <v>0</v>
      </c>
      <c r="S5136">
        <v>21</v>
      </c>
      <c r="T5136">
        <v>21</v>
      </c>
      <c r="U5136">
        <v>6</v>
      </c>
      <c r="V5136">
        <v>0</v>
      </c>
      <c r="W5136">
        <v>0</v>
      </c>
      <c r="X5136" t="s">
        <v>16665</v>
      </c>
      <c r="Y5136">
        <v>0</v>
      </c>
      <c r="AA5136">
        <v>107209</v>
      </c>
      <c r="AB5136" t="s">
        <v>16666</v>
      </c>
      <c r="AC5136" t="s">
        <v>16652</v>
      </c>
      <c r="AD5136">
        <v>172</v>
      </c>
      <c r="AF5136" t="s">
        <v>16667</v>
      </c>
      <c r="AG5136" t="s">
        <v>16668</v>
      </c>
      <c r="AH5136" t="s">
        <v>16669</v>
      </c>
    </row>
    <row r="5137" spans="1:34" x14ac:dyDescent="0.35">
      <c r="A5137" t="s">
        <v>8940</v>
      </c>
      <c r="B5137" t="s">
        <v>8941</v>
      </c>
      <c r="C5137" t="s">
        <v>42</v>
      </c>
      <c r="D5137" t="s">
        <v>43</v>
      </c>
      <c r="E5137" t="s">
        <v>38</v>
      </c>
      <c r="F5137" t="s">
        <v>39</v>
      </c>
      <c r="G5137" t="s">
        <v>16647</v>
      </c>
      <c r="H5137" t="s">
        <v>16648</v>
      </c>
      <c r="I5137" t="s">
        <v>32171</v>
      </c>
      <c r="J5137" t="s">
        <v>16649</v>
      </c>
      <c r="K5137" t="s">
        <v>66</v>
      </c>
      <c r="L5137" t="b">
        <v>1</v>
      </c>
      <c r="M5137">
        <v>3</v>
      </c>
      <c r="N5137">
        <f>_xlfn.XLOOKUP(B5137,Courses!A:A,Courses!E:E)</f>
        <v>41</v>
      </c>
      <c r="O5137">
        <v>70</v>
      </c>
      <c r="Q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Y5137">
        <v>0</v>
      </c>
      <c r="AA5137">
        <v>306</v>
      </c>
      <c r="AB5137" t="s">
        <v>16670</v>
      </c>
      <c r="AC5137" t="s">
        <v>16652</v>
      </c>
      <c r="AD5137">
        <v>172</v>
      </c>
    </row>
    <row r="5138" spans="1:34" x14ac:dyDescent="0.35">
      <c r="A5138" t="s">
        <v>40</v>
      </c>
      <c r="B5138" t="s">
        <v>41</v>
      </c>
      <c r="C5138" t="s">
        <v>42</v>
      </c>
      <c r="D5138" t="s">
        <v>43</v>
      </c>
      <c r="E5138" t="s">
        <v>38</v>
      </c>
      <c r="F5138" t="s">
        <v>39</v>
      </c>
      <c r="G5138" t="s">
        <v>16647</v>
      </c>
      <c r="H5138" t="s">
        <v>16648</v>
      </c>
      <c r="I5138" t="s">
        <v>32171</v>
      </c>
      <c r="J5138" t="s">
        <v>16649</v>
      </c>
      <c r="K5138" t="s">
        <v>66</v>
      </c>
      <c r="L5138" t="b">
        <v>1</v>
      </c>
      <c r="M5138">
        <v>27</v>
      </c>
      <c r="N5138">
        <f>_xlfn.XLOOKUP(B5138,Courses!A:A,Courses!E:E)</f>
        <v>45</v>
      </c>
      <c r="O5138">
        <v>99</v>
      </c>
      <c r="Q5138">
        <v>0</v>
      </c>
      <c r="S5138">
        <v>8</v>
      </c>
      <c r="T5138">
        <v>8</v>
      </c>
      <c r="U5138">
        <v>0</v>
      </c>
      <c r="V5138">
        <v>0</v>
      </c>
      <c r="W5138">
        <v>0</v>
      </c>
      <c r="Y5138">
        <v>0</v>
      </c>
      <c r="AA5138">
        <v>12730</v>
      </c>
      <c r="AB5138" t="s">
        <v>16671</v>
      </c>
      <c r="AC5138" t="s">
        <v>16652</v>
      </c>
      <c r="AD5138">
        <v>172</v>
      </c>
      <c r="AF5138" t="s">
        <v>16672</v>
      </c>
      <c r="AG5138" t="s">
        <v>16673</v>
      </c>
      <c r="AH5138" t="s">
        <v>16674</v>
      </c>
    </row>
    <row r="5139" spans="1:34" x14ac:dyDescent="0.35">
      <c r="A5139" t="s">
        <v>8932</v>
      </c>
      <c r="B5139" t="s">
        <v>8933</v>
      </c>
      <c r="C5139" t="s">
        <v>42</v>
      </c>
      <c r="D5139" t="s">
        <v>43</v>
      </c>
      <c r="E5139" t="s">
        <v>38</v>
      </c>
      <c r="F5139" t="s">
        <v>39</v>
      </c>
      <c r="G5139" t="s">
        <v>16647</v>
      </c>
      <c r="H5139" t="s">
        <v>16648</v>
      </c>
      <c r="I5139" t="s">
        <v>32171</v>
      </c>
      <c r="J5139" t="s">
        <v>16649</v>
      </c>
      <c r="K5139" t="s">
        <v>66</v>
      </c>
      <c r="L5139" t="b">
        <v>1</v>
      </c>
      <c r="M5139">
        <v>16</v>
      </c>
      <c r="N5139">
        <f>_xlfn.XLOOKUP(B5139,Courses!A:A,Courses!E:E)</f>
        <v>26</v>
      </c>
      <c r="O5139">
        <v>56</v>
      </c>
      <c r="Q5139">
        <v>0</v>
      </c>
      <c r="S5139">
        <v>4</v>
      </c>
      <c r="T5139">
        <v>4</v>
      </c>
      <c r="U5139">
        <v>1</v>
      </c>
      <c r="V5139">
        <v>0</v>
      </c>
      <c r="W5139">
        <v>0</v>
      </c>
      <c r="X5139" t="s">
        <v>16675</v>
      </c>
      <c r="Y5139">
        <v>0</v>
      </c>
      <c r="AA5139">
        <v>7730</v>
      </c>
      <c r="AB5139" t="s">
        <v>16676</v>
      </c>
      <c r="AC5139" t="s">
        <v>16652</v>
      </c>
      <c r="AD5139">
        <v>172</v>
      </c>
      <c r="AF5139" t="s">
        <v>16677</v>
      </c>
      <c r="AG5139" t="s">
        <v>16678</v>
      </c>
      <c r="AH5139" t="s">
        <v>16679</v>
      </c>
    </row>
    <row r="5140" spans="1:34" hidden="1" x14ac:dyDescent="0.35">
      <c r="A5140" t="s">
        <v>8891</v>
      </c>
      <c r="B5140" t="s">
        <v>8892</v>
      </c>
      <c r="C5140" t="s">
        <v>42</v>
      </c>
      <c r="D5140" t="s">
        <v>43</v>
      </c>
      <c r="G5140" t="s">
        <v>16647</v>
      </c>
      <c r="H5140" t="s">
        <v>16648</v>
      </c>
      <c r="I5140" t="s">
        <v>32171</v>
      </c>
      <c r="J5140" t="s">
        <v>16649</v>
      </c>
      <c r="K5140" t="s">
        <v>66</v>
      </c>
      <c r="L5140" t="b">
        <v>1</v>
      </c>
      <c r="M5140">
        <v>0</v>
      </c>
      <c r="N5140" t="e">
        <f>_xlfn.XLOOKUP(B5140,Courses!A:A,Courses!E:E)</f>
        <v>#N/A</v>
      </c>
      <c r="O5140">
        <v>89</v>
      </c>
      <c r="Q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Y5140">
        <v>0</v>
      </c>
      <c r="AA5140">
        <v>0</v>
      </c>
      <c r="AB5140" t="s">
        <v>16680</v>
      </c>
      <c r="AC5140" t="s">
        <v>16652</v>
      </c>
      <c r="AD5140">
        <v>172</v>
      </c>
    </row>
    <row r="5141" spans="1:34" hidden="1" x14ac:dyDescent="0.35">
      <c r="A5141" t="s">
        <v>8893</v>
      </c>
      <c r="B5141" t="s">
        <v>8894</v>
      </c>
      <c r="C5141" t="s">
        <v>42</v>
      </c>
      <c r="D5141" t="s">
        <v>43</v>
      </c>
      <c r="G5141" t="s">
        <v>16647</v>
      </c>
      <c r="H5141" t="s">
        <v>16648</v>
      </c>
      <c r="I5141" t="s">
        <v>32171</v>
      </c>
      <c r="J5141" t="s">
        <v>16649</v>
      </c>
      <c r="K5141" t="s">
        <v>66</v>
      </c>
      <c r="L5141" t="b">
        <v>1</v>
      </c>
      <c r="M5141">
        <v>7</v>
      </c>
      <c r="N5141" t="e">
        <f>_xlfn.XLOOKUP(B5141,Courses!A:A,Courses!E:E)</f>
        <v>#N/A</v>
      </c>
      <c r="O5141">
        <v>193</v>
      </c>
      <c r="Q5141">
        <v>0</v>
      </c>
      <c r="S5141">
        <v>1</v>
      </c>
      <c r="T5141">
        <v>1</v>
      </c>
      <c r="U5141">
        <v>0</v>
      </c>
      <c r="V5141">
        <v>0</v>
      </c>
      <c r="W5141">
        <v>0</v>
      </c>
      <c r="Y5141">
        <v>0</v>
      </c>
      <c r="AA5141">
        <v>917</v>
      </c>
      <c r="AB5141" t="s">
        <v>16681</v>
      </c>
      <c r="AC5141" t="s">
        <v>16652</v>
      </c>
      <c r="AD5141">
        <v>172</v>
      </c>
      <c r="AF5141" t="s">
        <v>16682</v>
      </c>
      <c r="AG5141" t="s">
        <v>16683</v>
      </c>
      <c r="AH5141" t="s">
        <v>16684</v>
      </c>
    </row>
    <row r="5142" spans="1:34" hidden="1" x14ac:dyDescent="0.35">
      <c r="A5142" t="s">
        <v>8883</v>
      </c>
      <c r="B5142" t="s">
        <v>8884</v>
      </c>
      <c r="C5142" t="s">
        <v>42</v>
      </c>
      <c r="D5142" t="s">
        <v>43</v>
      </c>
      <c r="E5142" t="s">
        <v>34</v>
      </c>
      <c r="F5142" t="s">
        <v>35</v>
      </c>
      <c r="G5142" t="s">
        <v>16647</v>
      </c>
      <c r="H5142" t="s">
        <v>16648</v>
      </c>
      <c r="I5142" t="s">
        <v>32171</v>
      </c>
      <c r="J5142" t="s">
        <v>16649</v>
      </c>
      <c r="K5142" t="s">
        <v>66</v>
      </c>
      <c r="L5142" t="b">
        <v>1</v>
      </c>
      <c r="M5142">
        <v>11</v>
      </c>
      <c r="N5142">
        <f>_xlfn.XLOOKUP(B5142,Courses!A:A,Courses!E:E)</f>
        <v>0</v>
      </c>
      <c r="O5142">
        <v>37</v>
      </c>
      <c r="Q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Y5142">
        <v>1</v>
      </c>
      <c r="Z5142" t="s">
        <v>16685</v>
      </c>
      <c r="AA5142">
        <v>13379</v>
      </c>
      <c r="AB5142" t="s">
        <v>16686</v>
      </c>
      <c r="AC5142" t="s">
        <v>16652</v>
      </c>
      <c r="AD5142">
        <v>172</v>
      </c>
    </row>
    <row r="5143" spans="1:34" hidden="1" x14ac:dyDescent="0.35">
      <c r="A5143" t="s">
        <v>8883</v>
      </c>
      <c r="B5143" t="s">
        <v>8884</v>
      </c>
      <c r="C5143" t="s">
        <v>42</v>
      </c>
      <c r="D5143" t="s">
        <v>43</v>
      </c>
      <c r="E5143" t="s">
        <v>34</v>
      </c>
      <c r="F5143" t="s">
        <v>35</v>
      </c>
      <c r="G5143" t="s">
        <v>16687</v>
      </c>
      <c r="H5143" t="s">
        <v>16688</v>
      </c>
      <c r="I5143" t="s">
        <v>32171</v>
      </c>
      <c r="J5143" t="s">
        <v>16689</v>
      </c>
      <c r="K5143" t="s">
        <v>66</v>
      </c>
      <c r="L5143" t="b">
        <v>1</v>
      </c>
      <c r="M5143">
        <v>7</v>
      </c>
      <c r="N5143">
        <f>_xlfn.XLOOKUP(B5143,Courses!A:A,Courses!E:E)</f>
        <v>0</v>
      </c>
      <c r="O5143">
        <v>37</v>
      </c>
      <c r="Q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Y5143">
        <v>4</v>
      </c>
      <c r="Z5143" t="s">
        <v>16690</v>
      </c>
      <c r="AA5143">
        <v>6658</v>
      </c>
      <c r="AB5143" t="s">
        <v>16691</v>
      </c>
      <c r="AC5143" t="s">
        <v>16692</v>
      </c>
      <c r="AD5143">
        <v>159</v>
      </c>
    </row>
    <row r="5144" spans="1:34" hidden="1" x14ac:dyDescent="0.35">
      <c r="A5144" t="s">
        <v>8893</v>
      </c>
      <c r="B5144" t="s">
        <v>8894</v>
      </c>
      <c r="C5144" t="s">
        <v>42</v>
      </c>
      <c r="D5144" t="s">
        <v>43</v>
      </c>
      <c r="G5144" t="s">
        <v>16687</v>
      </c>
      <c r="H5144" t="s">
        <v>16688</v>
      </c>
      <c r="I5144" t="s">
        <v>32171</v>
      </c>
      <c r="J5144" t="s">
        <v>16689</v>
      </c>
      <c r="K5144" t="s">
        <v>66</v>
      </c>
      <c r="L5144" t="b">
        <v>1</v>
      </c>
      <c r="M5144">
        <v>3</v>
      </c>
      <c r="N5144" t="e">
        <f>_xlfn.XLOOKUP(B5144,Courses!A:A,Courses!E:E)</f>
        <v>#N/A</v>
      </c>
      <c r="O5144">
        <v>191</v>
      </c>
      <c r="Q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Y5144">
        <v>0</v>
      </c>
      <c r="AA5144">
        <v>6993</v>
      </c>
      <c r="AB5144" t="s">
        <v>16693</v>
      </c>
      <c r="AC5144" t="s">
        <v>16692</v>
      </c>
      <c r="AD5144">
        <v>159</v>
      </c>
      <c r="AG5144" t="s">
        <v>16694</v>
      </c>
      <c r="AH5144" t="s">
        <v>16695</v>
      </c>
    </row>
    <row r="5145" spans="1:34" hidden="1" x14ac:dyDescent="0.35">
      <c r="A5145" t="s">
        <v>8891</v>
      </c>
      <c r="B5145" t="s">
        <v>8892</v>
      </c>
      <c r="C5145" t="s">
        <v>42</v>
      </c>
      <c r="D5145" t="s">
        <v>43</v>
      </c>
      <c r="G5145" t="s">
        <v>16687</v>
      </c>
      <c r="H5145" t="s">
        <v>16688</v>
      </c>
      <c r="I5145" t="s">
        <v>32171</v>
      </c>
      <c r="J5145" t="s">
        <v>16689</v>
      </c>
      <c r="K5145" t="s">
        <v>66</v>
      </c>
      <c r="L5145" t="b">
        <v>1</v>
      </c>
      <c r="M5145">
        <v>0</v>
      </c>
      <c r="N5145" t="e">
        <f>_xlfn.XLOOKUP(B5145,Courses!A:A,Courses!E:E)</f>
        <v>#N/A</v>
      </c>
      <c r="O5145">
        <v>89</v>
      </c>
      <c r="Q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Y5145">
        <v>0</v>
      </c>
      <c r="AA5145">
        <v>0</v>
      </c>
      <c r="AB5145" t="s">
        <v>16696</v>
      </c>
      <c r="AC5145" t="s">
        <v>16692</v>
      </c>
      <c r="AD5145">
        <v>159</v>
      </c>
    </row>
    <row r="5146" spans="1:34" x14ac:dyDescent="0.35">
      <c r="A5146" t="s">
        <v>8932</v>
      </c>
      <c r="B5146" t="s">
        <v>8933</v>
      </c>
      <c r="C5146" t="s">
        <v>42</v>
      </c>
      <c r="D5146" t="s">
        <v>43</v>
      </c>
      <c r="E5146" t="s">
        <v>38</v>
      </c>
      <c r="F5146" t="s">
        <v>39</v>
      </c>
      <c r="G5146" t="s">
        <v>16687</v>
      </c>
      <c r="H5146" t="s">
        <v>16688</v>
      </c>
      <c r="I5146" t="s">
        <v>32171</v>
      </c>
      <c r="J5146" t="s">
        <v>16689</v>
      </c>
      <c r="K5146" t="s">
        <v>66</v>
      </c>
      <c r="L5146" t="b">
        <v>1</v>
      </c>
      <c r="M5146">
        <v>5</v>
      </c>
      <c r="N5146">
        <f>_xlfn.XLOOKUP(B5146,Courses!A:A,Courses!E:E)</f>
        <v>26</v>
      </c>
      <c r="O5146">
        <v>56</v>
      </c>
      <c r="Q5146">
        <v>0</v>
      </c>
      <c r="S5146">
        <v>1</v>
      </c>
      <c r="T5146">
        <v>1</v>
      </c>
      <c r="U5146">
        <v>0</v>
      </c>
      <c r="V5146">
        <v>0</v>
      </c>
      <c r="W5146">
        <v>0</v>
      </c>
      <c r="Y5146">
        <v>0</v>
      </c>
      <c r="AA5146">
        <v>3355</v>
      </c>
      <c r="AB5146" t="s">
        <v>16697</v>
      </c>
      <c r="AC5146" t="s">
        <v>16692</v>
      </c>
      <c r="AD5146">
        <v>159</v>
      </c>
      <c r="AF5146" t="s">
        <v>16698</v>
      </c>
      <c r="AG5146" t="s">
        <v>16699</v>
      </c>
      <c r="AH5146" t="s">
        <v>16700</v>
      </c>
    </row>
    <row r="5147" spans="1:34" x14ac:dyDescent="0.35">
      <c r="A5147" t="s">
        <v>40</v>
      </c>
      <c r="B5147" t="s">
        <v>41</v>
      </c>
      <c r="C5147" t="s">
        <v>42</v>
      </c>
      <c r="D5147" t="s">
        <v>43</v>
      </c>
      <c r="E5147" t="s">
        <v>38</v>
      </c>
      <c r="F5147" t="s">
        <v>39</v>
      </c>
      <c r="G5147" t="s">
        <v>16687</v>
      </c>
      <c r="H5147" t="s">
        <v>16688</v>
      </c>
      <c r="I5147" t="s">
        <v>32171</v>
      </c>
      <c r="J5147" t="s">
        <v>16689</v>
      </c>
      <c r="K5147" t="s">
        <v>66</v>
      </c>
      <c r="L5147" t="b">
        <v>1</v>
      </c>
      <c r="M5147">
        <v>0</v>
      </c>
      <c r="N5147">
        <f>_xlfn.XLOOKUP(B5147,Courses!A:A,Courses!E:E)</f>
        <v>45</v>
      </c>
      <c r="O5147">
        <v>99</v>
      </c>
      <c r="Q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Y5147">
        <v>0</v>
      </c>
      <c r="AA5147">
        <v>0</v>
      </c>
      <c r="AC5147" t="s">
        <v>16692</v>
      </c>
      <c r="AD5147">
        <v>159</v>
      </c>
    </row>
    <row r="5148" spans="1:34" x14ac:dyDescent="0.35">
      <c r="A5148" t="s">
        <v>8940</v>
      </c>
      <c r="B5148" t="s">
        <v>8941</v>
      </c>
      <c r="C5148" t="s">
        <v>42</v>
      </c>
      <c r="D5148" t="s">
        <v>43</v>
      </c>
      <c r="E5148" t="s">
        <v>38</v>
      </c>
      <c r="F5148" t="s">
        <v>39</v>
      </c>
      <c r="G5148" t="s">
        <v>16687</v>
      </c>
      <c r="H5148" t="s">
        <v>16688</v>
      </c>
      <c r="I5148" t="s">
        <v>32171</v>
      </c>
      <c r="J5148" t="s">
        <v>16689</v>
      </c>
      <c r="K5148" t="s">
        <v>66</v>
      </c>
      <c r="L5148" t="b">
        <v>1</v>
      </c>
      <c r="M5148">
        <v>13</v>
      </c>
      <c r="N5148">
        <f>_xlfn.XLOOKUP(B5148,Courses!A:A,Courses!E:E)</f>
        <v>41</v>
      </c>
      <c r="O5148">
        <v>70</v>
      </c>
      <c r="Q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Y5148">
        <v>0</v>
      </c>
      <c r="AA5148">
        <v>212</v>
      </c>
      <c r="AB5148" t="s">
        <v>16701</v>
      </c>
      <c r="AC5148" t="s">
        <v>16692</v>
      </c>
      <c r="AD5148">
        <v>159</v>
      </c>
    </row>
    <row r="5149" spans="1:34" hidden="1" x14ac:dyDescent="0.35">
      <c r="A5149" t="s">
        <v>53</v>
      </c>
      <c r="B5149" t="s">
        <v>54</v>
      </c>
      <c r="C5149" t="s">
        <v>42</v>
      </c>
      <c r="D5149" t="s">
        <v>43</v>
      </c>
      <c r="E5149" t="s">
        <v>34</v>
      </c>
      <c r="F5149" t="s">
        <v>35</v>
      </c>
      <c r="G5149" t="s">
        <v>16687</v>
      </c>
      <c r="H5149" t="s">
        <v>16688</v>
      </c>
      <c r="I5149" t="s">
        <v>32171</v>
      </c>
      <c r="J5149" t="s">
        <v>16689</v>
      </c>
      <c r="K5149" t="s">
        <v>66</v>
      </c>
      <c r="L5149" t="b">
        <v>1</v>
      </c>
      <c r="M5149">
        <v>79</v>
      </c>
      <c r="N5149" t="e">
        <f>_xlfn.XLOOKUP(B5149,Courses!A:A,Courses!E:E)</f>
        <v>#N/A</v>
      </c>
      <c r="O5149">
        <v>113</v>
      </c>
      <c r="Q5149">
        <v>0</v>
      </c>
      <c r="S5149">
        <v>14</v>
      </c>
      <c r="T5149">
        <v>14</v>
      </c>
      <c r="U5149">
        <v>3</v>
      </c>
      <c r="V5149">
        <v>0</v>
      </c>
      <c r="W5149">
        <v>0</v>
      </c>
      <c r="X5149" t="s">
        <v>16702</v>
      </c>
      <c r="Y5149">
        <v>0</v>
      </c>
      <c r="AA5149">
        <v>27429</v>
      </c>
      <c r="AB5149" t="s">
        <v>16703</v>
      </c>
      <c r="AC5149" t="s">
        <v>16692</v>
      </c>
      <c r="AD5149">
        <v>159</v>
      </c>
      <c r="AF5149" t="s">
        <v>16704</v>
      </c>
      <c r="AG5149" t="s">
        <v>16705</v>
      </c>
      <c r="AH5149" t="s">
        <v>16706</v>
      </c>
    </row>
    <row r="5150" spans="1:34" hidden="1" x14ac:dyDescent="0.35">
      <c r="A5150" t="s">
        <v>51</v>
      </c>
      <c r="B5150" t="s">
        <v>52</v>
      </c>
      <c r="C5150" t="s">
        <v>42</v>
      </c>
      <c r="D5150" t="s">
        <v>43</v>
      </c>
      <c r="E5150" t="s">
        <v>34</v>
      </c>
      <c r="F5150" t="s">
        <v>35</v>
      </c>
      <c r="G5150" t="s">
        <v>16687</v>
      </c>
      <c r="H5150" t="s">
        <v>16688</v>
      </c>
      <c r="I5150" t="s">
        <v>32171</v>
      </c>
      <c r="J5150" t="s">
        <v>16689</v>
      </c>
      <c r="K5150" t="s">
        <v>66</v>
      </c>
      <c r="L5150" t="b">
        <v>1</v>
      </c>
      <c r="M5150">
        <v>72</v>
      </c>
      <c r="N5150">
        <f>_xlfn.XLOOKUP(B5150,Courses!A:A,Courses!E:E)</f>
        <v>38</v>
      </c>
      <c r="O5150">
        <v>211</v>
      </c>
      <c r="Q5150">
        <v>0</v>
      </c>
      <c r="S5150">
        <v>15</v>
      </c>
      <c r="T5150">
        <v>16</v>
      </c>
      <c r="U5150">
        <v>1</v>
      </c>
      <c r="V5150">
        <v>0</v>
      </c>
      <c r="W5150">
        <v>0</v>
      </c>
      <c r="X5150" t="s">
        <v>16707</v>
      </c>
      <c r="Y5150">
        <v>1</v>
      </c>
      <c r="Z5150" t="s">
        <v>16708</v>
      </c>
      <c r="AA5150">
        <v>31842</v>
      </c>
      <c r="AB5150" t="s">
        <v>16709</v>
      </c>
      <c r="AC5150" t="s">
        <v>16692</v>
      </c>
      <c r="AD5150">
        <v>159</v>
      </c>
      <c r="AF5150" t="s">
        <v>16710</v>
      </c>
    </row>
    <row r="5151" spans="1:34" hidden="1" x14ac:dyDescent="0.35">
      <c r="A5151" t="s">
        <v>59</v>
      </c>
      <c r="B5151" t="s">
        <v>60</v>
      </c>
      <c r="C5151" t="s">
        <v>42</v>
      </c>
      <c r="D5151" t="s">
        <v>43</v>
      </c>
      <c r="E5151" t="s">
        <v>34</v>
      </c>
      <c r="F5151" t="s">
        <v>35</v>
      </c>
      <c r="G5151" t="s">
        <v>16687</v>
      </c>
      <c r="H5151" t="s">
        <v>16688</v>
      </c>
      <c r="I5151" t="s">
        <v>32171</v>
      </c>
      <c r="J5151" t="s">
        <v>16689</v>
      </c>
      <c r="K5151" t="s">
        <v>66</v>
      </c>
      <c r="L5151" t="b">
        <v>1</v>
      </c>
      <c r="M5151">
        <v>59</v>
      </c>
      <c r="N5151">
        <f>_xlfn.XLOOKUP(B5151,Courses!A:A,Courses!E:E)</f>
        <v>24</v>
      </c>
      <c r="O5151">
        <v>102</v>
      </c>
      <c r="Q5151">
        <v>0</v>
      </c>
      <c r="S5151">
        <v>6</v>
      </c>
      <c r="T5151">
        <v>6</v>
      </c>
      <c r="U5151">
        <v>1</v>
      </c>
      <c r="V5151">
        <v>0</v>
      </c>
      <c r="W5151">
        <v>0</v>
      </c>
      <c r="X5151" t="s">
        <v>16711</v>
      </c>
      <c r="Y5151">
        <v>1</v>
      </c>
      <c r="Z5151" t="s">
        <v>16712</v>
      </c>
      <c r="AA5151">
        <v>97743</v>
      </c>
      <c r="AB5151" t="s">
        <v>16713</v>
      </c>
      <c r="AC5151" t="s">
        <v>16692</v>
      </c>
      <c r="AD5151">
        <v>159</v>
      </c>
      <c r="AF5151" t="s">
        <v>16714</v>
      </c>
      <c r="AG5151" t="s">
        <v>16715</v>
      </c>
      <c r="AH5151" t="s">
        <v>16716</v>
      </c>
    </row>
    <row r="5152" spans="1:34" hidden="1" x14ac:dyDescent="0.35">
      <c r="A5152" t="s">
        <v>55</v>
      </c>
      <c r="B5152" t="s">
        <v>56</v>
      </c>
      <c r="C5152" t="s">
        <v>42</v>
      </c>
      <c r="D5152" t="s">
        <v>43</v>
      </c>
      <c r="E5152" t="s">
        <v>34</v>
      </c>
      <c r="F5152" t="s">
        <v>35</v>
      </c>
      <c r="G5152" t="s">
        <v>16687</v>
      </c>
      <c r="H5152" t="s">
        <v>16688</v>
      </c>
      <c r="I5152" t="s">
        <v>32171</v>
      </c>
      <c r="J5152" t="s">
        <v>16689</v>
      </c>
      <c r="K5152" t="s">
        <v>66</v>
      </c>
      <c r="L5152" t="b">
        <v>1</v>
      </c>
      <c r="M5152">
        <v>180</v>
      </c>
      <c r="N5152">
        <f>_xlfn.XLOOKUP(B5152,Courses!A:A,Courses!E:E)</f>
        <v>55</v>
      </c>
      <c r="O5152">
        <v>230</v>
      </c>
      <c r="Q5152">
        <v>0</v>
      </c>
      <c r="S5152">
        <v>26</v>
      </c>
      <c r="T5152">
        <v>27</v>
      </c>
      <c r="U5152">
        <v>1</v>
      </c>
      <c r="V5152">
        <v>0</v>
      </c>
      <c r="W5152">
        <v>0</v>
      </c>
      <c r="X5152" t="s">
        <v>16717</v>
      </c>
      <c r="Y5152">
        <v>1</v>
      </c>
      <c r="Z5152" t="s">
        <v>16718</v>
      </c>
      <c r="AA5152">
        <v>192931</v>
      </c>
      <c r="AB5152" t="s">
        <v>16719</v>
      </c>
      <c r="AC5152" t="s">
        <v>16692</v>
      </c>
      <c r="AD5152">
        <v>159</v>
      </c>
      <c r="AF5152" t="s">
        <v>16720</v>
      </c>
    </row>
    <row r="5153" spans="1:34" hidden="1" x14ac:dyDescent="0.35">
      <c r="A5153" t="s">
        <v>57</v>
      </c>
      <c r="B5153" t="s">
        <v>58</v>
      </c>
      <c r="C5153" t="s">
        <v>42</v>
      </c>
      <c r="D5153" t="s">
        <v>43</v>
      </c>
      <c r="E5153" t="s">
        <v>34</v>
      </c>
      <c r="F5153" t="s">
        <v>35</v>
      </c>
      <c r="G5153" t="s">
        <v>16687</v>
      </c>
      <c r="H5153" t="s">
        <v>16688</v>
      </c>
      <c r="I5153" t="s">
        <v>32171</v>
      </c>
      <c r="J5153" t="s">
        <v>16689</v>
      </c>
      <c r="K5153" t="s">
        <v>66</v>
      </c>
      <c r="L5153" t="b">
        <v>1</v>
      </c>
      <c r="M5153">
        <v>102</v>
      </c>
      <c r="N5153">
        <f>_xlfn.XLOOKUP(B5153,Courses!A:A,Courses!E:E)</f>
        <v>40</v>
      </c>
      <c r="O5153">
        <v>243</v>
      </c>
      <c r="Q5153">
        <v>0</v>
      </c>
      <c r="S5153">
        <v>25</v>
      </c>
      <c r="T5153">
        <v>26</v>
      </c>
      <c r="U5153">
        <v>0</v>
      </c>
      <c r="V5153">
        <v>0</v>
      </c>
      <c r="W5153">
        <v>0</v>
      </c>
      <c r="Y5153">
        <v>3</v>
      </c>
      <c r="Z5153" t="s">
        <v>16721</v>
      </c>
      <c r="AA5153">
        <v>36693</v>
      </c>
      <c r="AB5153" t="s">
        <v>16722</v>
      </c>
      <c r="AC5153" t="s">
        <v>16692</v>
      </c>
      <c r="AD5153">
        <v>159</v>
      </c>
      <c r="AF5153" t="s">
        <v>16723</v>
      </c>
    </row>
    <row r="5154" spans="1:34" hidden="1" x14ac:dyDescent="0.35">
      <c r="A5154" t="s">
        <v>57</v>
      </c>
      <c r="B5154" t="s">
        <v>58</v>
      </c>
      <c r="C5154" t="s">
        <v>42</v>
      </c>
      <c r="D5154" t="s">
        <v>43</v>
      </c>
      <c r="E5154" t="s">
        <v>34</v>
      </c>
      <c r="F5154" t="s">
        <v>35</v>
      </c>
      <c r="G5154" t="s">
        <v>16724</v>
      </c>
      <c r="H5154" t="s">
        <v>16725</v>
      </c>
      <c r="I5154" t="s">
        <v>32171</v>
      </c>
      <c r="J5154" t="s">
        <v>16726</v>
      </c>
      <c r="K5154" t="s">
        <v>66</v>
      </c>
      <c r="L5154" t="b">
        <v>1</v>
      </c>
      <c r="M5154">
        <v>151</v>
      </c>
      <c r="N5154">
        <f>_xlfn.XLOOKUP(B5154,Courses!A:A,Courses!E:E)</f>
        <v>40</v>
      </c>
      <c r="O5154">
        <v>243</v>
      </c>
      <c r="Q5154">
        <v>0</v>
      </c>
      <c r="S5154">
        <v>36</v>
      </c>
      <c r="T5154">
        <v>40</v>
      </c>
      <c r="U5154">
        <v>0</v>
      </c>
      <c r="V5154">
        <v>1</v>
      </c>
      <c r="W5154">
        <v>51</v>
      </c>
      <c r="X5154" t="s">
        <v>16727</v>
      </c>
      <c r="Y5154">
        <v>3</v>
      </c>
      <c r="Z5154" t="s">
        <v>16728</v>
      </c>
      <c r="AA5154">
        <v>234191</v>
      </c>
      <c r="AB5154" t="s">
        <v>16729</v>
      </c>
      <c r="AC5154" t="s">
        <v>16730</v>
      </c>
      <c r="AD5154">
        <v>223</v>
      </c>
      <c r="AF5154" t="s">
        <v>16731</v>
      </c>
    </row>
    <row r="5155" spans="1:34" hidden="1" x14ac:dyDescent="0.35">
      <c r="A5155" t="s">
        <v>55</v>
      </c>
      <c r="B5155" t="s">
        <v>56</v>
      </c>
      <c r="C5155" t="s">
        <v>42</v>
      </c>
      <c r="D5155" t="s">
        <v>43</v>
      </c>
      <c r="E5155" t="s">
        <v>34</v>
      </c>
      <c r="F5155" t="s">
        <v>35</v>
      </c>
      <c r="G5155" t="s">
        <v>16724</v>
      </c>
      <c r="H5155" t="s">
        <v>16725</v>
      </c>
      <c r="I5155" t="s">
        <v>32171</v>
      </c>
      <c r="J5155" t="s">
        <v>16726</v>
      </c>
      <c r="K5155" t="s">
        <v>66</v>
      </c>
      <c r="L5155" t="b">
        <v>1</v>
      </c>
      <c r="M5155">
        <v>176</v>
      </c>
      <c r="N5155">
        <f>_xlfn.XLOOKUP(B5155,Courses!A:A,Courses!E:E)</f>
        <v>55</v>
      </c>
      <c r="O5155">
        <v>230</v>
      </c>
      <c r="Q5155">
        <v>0</v>
      </c>
      <c r="S5155">
        <v>27</v>
      </c>
      <c r="T5155">
        <v>27</v>
      </c>
      <c r="U5155">
        <v>1</v>
      </c>
      <c r="V5155">
        <v>0</v>
      </c>
      <c r="W5155">
        <v>0</v>
      </c>
      <c r="X5155" t="s">
        <v>16732</v>
      </c>
      <c r="Y5155">
        <v>1</v>
      </c>
      <c r="Z5155" t="s">
        <v>16733</v>
      </c>
      <c r="AA5155">
        <v>179630</v>
      </c>
      <c r="AB5155" t="s">
        <v>16734</v>
      </c>
      <c r="AC5155" t="s">
        <v>16730</v>
      </c>
      <c r="AD5155">
        <v>223</v>
      </c>
      <c r="AF5155" t="s">
        <v>16735</v>
      </c>
    </row>
    <row r="5156" spans="1:34" hidden="1" x14ac:dyDescent="0.35">
      <c r="A5156" t="s">
        <v>59</v>
      </c>
      <c r="B5156" t="s">
        <v>60</v>
      </c>
      <c r="C5156" t="s">
        <v>42</v>
      </c>
      <c r="D5156" t="s">
        <v>43</v>
      </c>
      <c r="E5156" t="s">
        <v>34</v>
      </c>
      <c r="F5156" t="s">
        <v>35</v>
      </c>
      <c r="G5156" t="s">
        <v>16724</v>
      </c>
      <c r="H5156" t="s">
        <v>16725</v>
      </c>
      <c r="I5156" t="s">
        <v>32171</v>
      </c>
      <c r="J5156" t="s">
        <v>16726</v>
      </c>
      <c r="K5156" t="s">
        <v>66</v>
      </c>
      <c r="L5156" t="b">
        <v>1</v>
      </c>
      <c r="M5156">
        <v>95</v>
      </c>
      <c r="N5156">
        <f>_xlfn.XLOOKUP(B5156,Courses!A:A,Courses!E:E)</f>
        <v>24</v>
      </c>
      <c r="O5156">
        <v>103</v>
      </c>
      <c r="Q5156">
        <v>0</v>
      </c>
      <c r="S5156">
        <v>7</v>
      </c>
      <c r="T5156">
        <v>7</v>
      </c>
      <c r="U5156">
        <v>0</v>
      </c>
      <c r="V5156">
        <v>0</v>
      </c>
      <c r="W5156">
        <v>0</v>
      </c>
      <c r="Y5156">
        <v>1</v>
      </c>
      <c r="Z5156" t="s">
        <v>16736</v>
      </c>
      <c r="AA5156">
        <v>156089</v>
      </c>
      <c r="AB5156" t="s">
        <v>16737</v>
      </c>
      <c r="AC5156" t="s">
        <v>16730</v>
      </c>
      <c r="AD5156">
        <v>223</v>
      </c>
      <c r="AF5156" t="s">
        <v>16738</v>
      </c>
      <c r="AG5156" t="s">
        <v>16739</v>
      </c>
      <c r="AH5156" t="s">
        <v>16740</v>
      </c>
    </row>
    <row r="5157" spans="1:34" hidden="1" x14ac:dyDescent="0.35">
      <c r="A5157" t="s">
        <v>51</v>
      </c>
      <c r="B5157" t="s">
        <v>52</v>
      </c>
      <c r="C5157" t="s">
        <v>42</v>
      </c>
      <c r="D5157" t="s">
        <v>43</v>
      </c>
      <c r="E5157" t="s">
        <v>34</v>
      </c>
      <c r="F5157" t="s">
        <v>35</v>
      </c>
      <c r="G5157" t="s">
        <v>16724</v>
      </c>
      <c r="H5157" t="s">
        <v>16725</v>
      </c>
      <c r="I5157" t="s">
        <v>32171</v>
      </c>
      <c r="J5157" t="s">
        <v>16726</v>
      </c>
      <c r="K5157" t="s">
        <v>66</v>
      </c>
      <c r="L5157" t="b">
        <v>1</v>
      </c>
      <c r="M5157">
        <v>198</v>
      </c>
      <c r="N5157">
        <f>_xlfn.XLOOKUP(B5157,Courses!A:A,Courses!E:E)</f>
        <v>38</v>
      </c>
      <c r="O5157">
        <v>217</v>
      </c>
      <c r="Q5157">
        <v>0</v>
      </c>
      <c r="S5157">
        <v>29</v>
      </c>
      <c r="T5157">
        <v>29</v>
      </c>
      <c r="U5157">
        <v>1</v>
      </c>
      <c r="V5157">
        <v>0</v>
      </c>
      <c r="W5157">
        <v>3</v>
      </c>
      <c r="X5157" t="s">
        <v>16741</v>
      </c>
      <c r="Y5157">
        <v>1</v>
      </c>
      <c r="Z5157" t="s">
        <v>16742</v>
      </c>
      <c r="AA5157">
        <v>190611</v>
      </c>
      <c r="AB5157" t="s">
        <v>16743</v>
      </c>
      <c r="AC5157" t="s">
        <v>16730</v>
      </c>
      <c r="AD5157">
        <v>223</v>
      </c>
      <c r="AF5157" t="s">
        <v>16744</v>
      </c>
    </row>
    <row r="5158" spans="1:34" hidden="1" x14ac:dyDescent="0.35">
      <c r="A5158" t="s">
        <v>53</v>
      </c>
      <c r="B5158" t="s">
        <v>54</v>
      </c>
      <c r="C5158" t="s">
        <v>42</v>
      </c>
      <c r="D5158" t="s">
        <v>43</v>
      </c>
      <c r="E5158" t="s">
        <v>34</v>
      </c>
      <c r="F5158" t="s">
        <v>35</v>
      </c>
      <c r="G5158" t="s">
        <v>16724</v>
      </c>
      <c r="H5158" t="s">
        <v>16725</v>
      </c>
      <c r="I5158" t="s">
        <v>32171</v>
      </c>
      <c r="J5158" t="s">
        <v>16726</v>
      </c>
      <c r="K5158" t="s">
        <v>66</v>
      </c>
      <c r="L5158" t="b">
        <v>1</v>
      </c>
      <c r="M5158">
        <v>94</v>
      </c>
      <c r="N5158" t="e">
        <f>_xlfn.XLOOKUP(B5158,Courses!A:A,Courses!E:E)</f>
        <v>#N/A</v>
      </c>
      <c r="O5158">
        <v>113</v>
      </c>
      <c r="Q5158">
        <v>0</v>
      </c>
      <c r="S5158">
        <v>20</v>
      </c>
      <c r="T5158">
        <v>20</v>
      </c>
      <c r="U5158">
        <v>0</v>
      </c>
      <c r="V5158">
        <v>0</v>
      </c>
      <c r="W5158">
        <v>0</v>
      </c>
      <c r="Y5158">
        <v>0</v>
      </c>
      <c r="AA5158">
        <v>120562</v>
      </c>
      <c r="AB5158" t="s">
        <v>16745</v>
      </c>
      <c r="AC5158" t="s">
        <v>16730</v>
      </c>
      <c r="AD5158">
        <v>223</v>
      </c>
      <c r="AF5158" t="s">
        <v>16746</v>
      </c>
      <c r="AG5158" t="s">
        <v>16747</v>
      </c>
      <c r="AH5158" t="s">
        <v>16748</v>
      </c>
    </row>
    <row r="5159" spans="1:34" x14ac:dyDescent="0.35">
      <c r="A5159" t="s">
        <v>8940</v>
      </c>
      <c r="B5159" t="s">
        <v>8941</v>
      </c>
      <c r="C5159" t="s">
        <v>42</v>
      </c>
      <c r="D5159" t="s">
        <v>43</v>
      </c>
      <c r="E5159" t="s">
        <v>38</v>
      </c>
      <c r="F5159" t="s">
        <v>39</v>
      </c>
      <c r="G5159" t="s">
        <v>16724</v>
      </c>
      <c r="H5159" t="s">
        <v>16725</v>
      </c>
      <c r="I5159" t="s">
        <v>32171</v>
      </c>
      <c r="J5159" t="s">
        <v>16726</v>
      </c>
      <c r="K5159" t="s">
        <v>66</v>
      </c>
      <c r="L5159" t="b">
        <v>1</v>
      </c>
      <c r="M5159">
        <v>48</v>
      </c>
      <c r="N5159">
        <f>_xlfn.XLOOKUP(B5159,Courses!A:A,Courses!E:E)</f>
        <v>41</v>
      </c>
      <c r="O5159">
        <v>70</v>
      </c>
      <c r="Q5159">
        <v>0</v>
      </c>
      <c r="S5159">
        <v>8</v>
      </c>
      <c r="T5159">
        <v>8</v>
      </c>
      <c r="U5159">
        <v>0</v>
      </c>
      <c r="V5159">
        <v>0</v>
      </c>
      <c r="W5159">
        <v>0</v>
      </c>
      <c r="Y5159">
        <v>0</v>
      </c>
      <c r="AA5159">
        <v>87946</v>
      </c>
      <c r="AB5159" t="s">
        <v>16749</v>
      </c>
      <c r="AC5159" t="s">
        <v>16730</v>
      </c>
      <c r="AD5159">
        <v>223</v>
      </c>
      <c r="AF5159" t="s">
        <v>16750</v>
      </c>
    </row>
    <row r="5160" spans="1:34" x14ac:dyDescent="0.35">
      <c r="A5160" t="s">
        <v>40</v>
      </c>
      <c r="B5160" t="s">
        <v>41</v>
      </c>
      <c r="C5160" t="s">
        <v>42</v>
      </c>
      <c r="D5160" t="s">
        <v>43</v>
      </c>
      <c r="E5160" t="s">
        <v>38</v>
      </c>
      <c r="F5160" t="s">
        <v>39</v>
      </c>
      <c r="G5160" t="s">
        <v>16724</v>
      </c>
      <c r="H5160" t="s">
        <v>16725</v>
      </c>
      <c r="I5160" t="s">
        <v>32171</v>
      </c>
      <c r="J5160" t="s">
        <v>16726</v>
      </c>
      <c r="K5160" t="s">
        <v>66</v>
      </c>
      <c r="L5160" t="b">
        <v>1</v>
      </c>
      <c r="M5160">
        <v>16</v>
      </c>
      <c r="N5160">
        <f>_xlfn.XLOOKUP(B5160,Courses!A:A,Courses!E:E)</f>
        <v>45</v>
      </c>
      <c r="O5160">
        <v>99</v>
      </c>
      <c r="Q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Y5160">
        <v>0</v>
      </c>
      <c r="AA5160">
        <v>63616</v>
      </c>
      <c r="AB5160" t="s">
        <v>16751</v>
      </c>
      <c r="AC5160" t="s">
        <v>16730</v>
      </c>
      <c r="AD5160">
        <v>223</v>
      </c>
      <c r="AG5160" t="s">
        <v>16752</v>
      </c>
      <c r="AH5160" t="s">
        <v>16753</v>
      </c>
    </row>
    <row r="5161" spans="1:34" x14ac:dyDescent="0.35">
      <c r="A5161" t="s">
        <v>8932</v>
      </c>
      <c r="B5161" t="s">
        <v>8933</v>
      </c>
      <c r="C5161" t="s">
        <v>42</v>
      </c>
      <c r="D5161" t="s">
        <v>43</v>
      </c>
      <c r="E5161" t="s">
        <v>38</v>
      </c>
      <c r="F5161" t="s">
        <v>39</v>
      </c>
      <c r="G5161" t="s">
        <v>16724</v>
      </c>
      <c r="H5161" t="s">
        <v>16725</v>
      </c>
      <c r="I5161" t="s">
        <v>32171</v>
      </c>
      <c r="J5161" t="s">
        <v>16726</v>
      </c>
      <c r="K5161" t="s">
        <v>66</v>
      </c>
      <c r="L5161" t="b">
        <v>1</v>
      </c>
      <c r="M5161">
        <v>33</v>
      </c>
      <c r="N5161">
        <f>_xlfn.XLOOKUP(B5161,Courses!A:A,Courses!E:E)</f>
        <v>26</v>
      </c>
      <c r="O5161">
        <v>56</v>
      </c>
      <c r="Q5161">
        <v>0</v>
      </c>
      <c r="S5161">
        <v>9</v>
      </c>
      <c r="T5161">
        <v>9</v>
      </c>
      <c r="U5161">
        <v>0</v>
      </c>
      <c r="V5161">
        <v>0</v>
      </c>
      <c r="W5161">
        <v>0</v>
      </c>
      <c r="Y5161">
        <v>0</v>
      </c>
      <c r="AA5161">
        <v>49130</v>
      </c>
      <c r="AB5161" t="s">
        <v>16754</v>
      </c>
      <c r="AC5161" t="s">
        <v>16730</v>
      </c>
      <c r="AD5161">
        <v>223</v>
      </c>
      <c r="AF5161" t="s">
        <v>16755</v>
      </c>
      <c r="AG5161" t="s">
        <v>16756</v>
      </c>
      <c r="AH5161" t="s">
        <v>16757</v>
      </c>
    </row>
    <row r="5162" spans="1:34" hidden="1" x14ac:dyDescent="0.35">
      <c r="A5162" t="s">
        <v>8891</v>
      </c>
      <c r="B5162" t="s">
        <v>8892</v>
      </c>
      <c r="C5162" t="s">
        <v>42</v>
      </c>
      <c r="D5162" t="s">
        <v>43</v>
      </c>
      <c r="G5162" t="s">
        <v>16724</v>
      </c>
      <c r="H5162" t="s">
        <v>16725</v>
      </c>
      <c r="I5162" t="s">
        <v>32171</v>
      </c>
      <c r="J5162" t="s">
        <v>16726</v>
      </c>
      <c r="K5162" t="s">
        <v>66</v>
      </c>
      <c r="L5162" t="b">
        <v>1</v>
      </c>
      <c r="M5162">
        <v>0</v>
      </c>
      <c r="N5162" t="e">
        <f>_xlfn.XLOOKUP(B5162,Courses!A:A,Courses!E:E)</f>
        <v>#N/A</v>
      </c>
      <c r="O5162">
        <v>89</v>
      </c>
      <c r="Q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Y5162">
        <v>0</v>
      </c>
      <c r="AA5162">
        <v>0</v>
      </c>
      <c r="AB5162" t="s">
        <v>16758</v>
      </c>
      <c r="AC5162" t="s">
        <v>16730</v>
      </c>
      <c r="AD5162">
        <v>223</v>
      </c>
    </row>
    <row r="5163" spans="1:34" hidden="1" x14ac:dyDescent="0.35">
      <c r="A5163" t="s">
        <v>8893</v>
      </c>
      <c r="B5163" t="s">
        <v>8894</v>
      </c>
      <c r="C5163" t="s">
        <v>42</v>
      </c>
      <c r="D5163" t="s">
        <v>43</v>
      </c>
      <c r="G5163" t="s">
        <v>16724</v>
      </c>
      <c r="H5163" t="s">
        <v>16725</v>
      </c>
      <c r="I5163" t="s">
        <v>32171</v>
      </c>
      <c r="J5163" t="s">
        <v>16726</v>
      </c>
      <c r="K5163" t="s">
        <v>66</v>
      </c>
      <c r="L5163" t="b">
        <v>1</v>
      </c>
      <c r="M5163">
        <v>108</v>
      </c>
      <c r="N5163" t="e">
        <f>_xlfn.XLOOKUP(B5163,Courses!A:A,Courses!E:E)</f>
        <v>#N/A</v>
      </c>
      <c r="O5163">
        <v>254</v>
      </c>
      <c r="Q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Y5163">
        <v>0</v>
      </c>
      <c r="AA5163">
        <v>102773</v>
      </c>
      <c r="AB5163" t="s">
        <v>16759</v>
      </c>
      <c r="AC5163" t="s">
        <v>16730</v>
      </c>
      <c r="AD5163">
        <v>223</v>
      </c>
      <c r="AG5163" t="s">
        <v>16760</v>
      </c>
      <c r="AH5163" t="s">
        <v>16761</v>
      </c>
    </row>
    <row r="5164" spans="1:34" hidden="1" x14ac:dyDescent="0.35">
      <c r="A5164" t="s">
        <v>8883</v>
      </c>
      <c r="B5164" t="s">
        <v>8884</v>
      </c>
      <c r="C5164" t="s">
        <v>42</v>
      </c>
      <c r="D5164" t="s">
        <v>43</v>
      </c>
      <c r="E5164" t="s">
        <v>34</v>
      </c>
      <c r="F5164" t="s">
        <v>35</v>
      </c>
      <c r="G5164" t="s">
        <v>16724</v>
      </c>
      <c r="H5164" t="s">
        <v>16725</v>
      </c>
      <c r="I5164" t="s">
        <v>32171</v>
      </c>
      <c r="J5164" t="s">
        <v>16726</v>
      </c>
      <c r="K5164" t="s">
        <v>66</v>
      </c>
      <c r="L5164" t="b">
        <v>1</v>
      </c>
      <c r="M5164">
        <v>24</v>
      </c>
      <c r="N5164">
        <f>_xlfn.XLOOKUP(B5164,Courses!A:A,Courses!E:E)</f>
        <v>0</v>
      </c>
      <c r="O5164">
        <v>37</v>
      </c>
      <c r="Q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Y5164">
        <v>0</v>
      </c>
      <c r="AA5164">
        <v>30618</v>
      </c>
      <c r="AB5164" t="s">
        <v>16762</v>
      </c>
      <c r="AC5164" t="s">
        <v>16730</v>
      </c>
      <c r="AD5164">
        <v>223</v>
      </c>
    </row>
    <row r="5165" spans="1:34" hidden="1" x14ac:dyDescent="0.35">
      <c r="A5165" t="s">
        <v>8883</v>
      </c>
      <c r="B5165" t="s">
        <v>8884</v>
      </c>
      <c r="C5165" t="s">
        <v>42</v>
      </c>
      <c r="D5165" t="s">
        <v>43</v>
      </c>
      <c r="E5165" t="s">
        <v>34</v>
      </c>
      <c r="F5165" t="s">
        <v>35</v>
      </c>
      <c r="G5165" t="s">
        <v>16763</v>
      </c>
      <c r="H5165" t="s">
        <v>16764</v>
      </c>
      <c r="I5165" t="s">
        <v>32171</v>
      </c>
      <c r="J5165" t="s">
        <v>16765</v>
      </c>
      <c r="K5165" t="s">
        <v>66</v>
      </c>
      <c r="L5165" t="b">
        <v>1</v>
      </c>
      <c r="M5165">
        <v>3</v>
      </c>
      <c r="N5165">
        <f>_xlfn.XLOOKUP(B5165,Courses!A:A,Courses!E:E)</f>
        <v>0</v>
      </c>
      <c r="O5165">
        <v>37</v>
      </c>
      <c r="Q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Y5165">
        <v>1</v>
      </c>
      <c r="Z5165" t="s">
        <v>16766</v>
      </c>
      <c r="AA5165">
        <v>270</v>
      </c>
      <c r="AB5165" t="s">
        <v>16767</v>
      </c>
      <c r="AC5165" t="s">
        <v>16768</v>
      </c>
      <c r="AD5165">
        <v>308</v>
      </c>
    </row>
    <row r="5166" spans="1:34" hidden="1" x14ac:dyDescent="0.35">
      <c r="A5166" t="s">
        <v>8893</v>
      </c>
      <c r="B5166" t="s">
        <v>8894</v>
      </c>
      <c r="C5166" t="s">
        <v>42</v>
      </c>
      <c r="D5166" t="s">
        <v>43</v>
      </c>
      <c r="G5166" t="s">
        <v>16763</v>
      </c>
      <c r="H5166" t="s">
        <v>16764</v>
      </c>
      <c r="I5166" t="s">
        <v>32171</v>
      </c>
      <c r="J5166" t="s">
        <v>16765</v>
      </c>
      <c r="K5166" t="s">
        <v>66</v>
      </c>
      <c r="L5166" t="b">
        <v>1</v>
      </c>
      <c r="M5166">
        <v>0</v>
      </c>
      <c r="N5166" t="e">
        <f>_xlfn.XLOOKUP(B5166,Courses!A:A,Courses!E:E)</f>
        <v>#N/A</v>
      </c>
      <c r="O5166">
        <v>190</v>
      </c>
      <c r="Q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Y5166">
        <v>0</v>
      </c>
      <c r="AA5166">
        <v>0</v>
      </c>
      <c r="AB5166" t="s">
        <v>16769</v>
      </c>
      <c r="AC5166" t="s">
        <v>16768</v>
      </c>
      <c r="AD5166">
        <v>308</v>
      </c>
    </row>
    <row r="5167" spans="1:34" hidden="1" x14ac:dyDescent="0.35">
      <c r="A5167" t="s">
        <v>8891</v>
      </c>
      <c r="B5167" t="s">
        <v>8892</v>
      </c>
      <c r="C5167" t="s">
        <v>42</v>
      </c>
      <c r="D5167" t="s">
        <v>43</v>
      </c>
      <c r="G5167" t="s">
        <v>16763</v>
      </c>
      <c r="H5167" t="s">
        <v>16764</v>
      </c>
      <c r="I5167" t="s">
        <v>32171</v>
      </c>
      <c r="J5167" t="s">
        <v>16765</v>
      </c>
      <c r="K5167" t="s">
        <v>66</v>
      </c>
      <c r="L5167" t="b">
        <v>1</v>
      </c>
      <c r="M5167">
        <v>1</v>
      </c>
      <c r="N5167" t="e">
        <f>_xlfn.XLOOKUP(B5167,Courses!A:A,Courses!E:E)</f>
        <v>#N/A</v>
      </c>
      <c r="O5167">
        <v>89</v>
      </c>
      <c r="Q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Y5167">
        <v>0</v>
      </c>
      <c r="AA5167">
        <v>0</v>
      </c>
      <c r="AB5167" t="s">
        <v>16770</v>
      </c>
      <c r="AC5167" t="s">
        <v>16768</v>
      </c>
      <c r="AD5167">
        <v>308</v>
      </c>
    </row>
    <row r="5168" spans="1:34" x14ac:dyDescent="0.35">
      <c r="A5168" t="s">
        <v>8932</v>
      </c>
      <c r="B5168" t="s">
        <v>8933</v>
      </c>
      <c r="C5168" t="s">
        <v>42</v>
      </c>
      <c r="D5168" t="s">
        <v>43</v>
      </c>
      <c r="E5168" t="s">
        <v>38</v>
      </c>
      <c r="F5168" t="s">
        <v>39</v>
      </c>
      <c r="G5168" t="s">
        <v>16763</v>
      </c>
      <c r="H5168" t="s">
        <v>16764</v>
      </c>
      <c r="I5168" t="s">
        <v>32171</v>
      </c>
      <c r="J5168" t="s">
        <v>16765</v>
      </c>
      <c r="K5168" t="s">
        <v>66</v>
      </c>
      <c r="L5168" t="b">
        <v>1</v>
      </c>
      <c r="M5168">
        <v>4</v>
      </c>
      <c r="N5168">
        <f>_xlfn.XLOOKUP(B5168,Courses!A:A,Courses!E:E)</f>
        <v>26</v>
      </c>
      <c r="O5168">
        <v>56</v>
      </c>
      <c r="Q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Y5168">
        <v>0</v>
      </c>
      <c r="AA5168">
        <v>46</v>
      </c>
      <c r="AB5168" t="s">
        <v>16771</v>
      </c>
      <c r="AC5168" t="s">
        <v>16768</v>
      </c>
      <c r="AD5168">
        <v>308</v>
      </c>
      <c r="AG5168" t="s">
        <v>16772</v>
      </c>
      <c r="AH5168" t="s">
        <v>16773</v>
      </c>
    </row>
    <row r="5169" spans="1:34" x14ac:dyDescent="0.35">
      <c r="A5169" t="s">
        <v>40</v>
      </c>
      <c r="B5169" t="s">
        <v>41</v>
      </c>
      <c r="C5169" t="s">
        <v>42</v>
      </c>
      <c r="D5169" t="s">
        <v>43</v>
      </c>
      <c r="E5169" t="s">
        <v>38</v>
      </c>
      <c r="F5169" t="s">
        <v>39</v>
      </c>
      <c r="G5169" t="s">
        <v>16763</v>
      </c>
      <c r="H5169" t="s">
        <v>16764</v>
      </c>
      <c r="I5169" t="s">
        <v>32171</v>
      </c>
      <c r="J5169" t="s">
        <v>16765</v>
      </c>
      <c r="K5169" t="s">
        <v>66</v>
      </c>
      <c r="L5169" t="b">
        <v>1</v>
      </c>
      <c r="M5169">
        <v>4</v>
      </c>
      <c r="N5169">
        <f>_xlfn.XLOOKUP(B5169,Courses!A:A,Courses!E:E)</f>
        <v>45</v>
      </c>
      <c r="O5169">
        <v>99</v>
      </c>
      <c r="Q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Y5169">
        <v>0</v>
      </c>
      <c r="AA5169">
        <v>87</v>
      </c>
      <c r="AB5169" t="s">
        <v>16774</v>
      </c>
      <c r="AC5169" t="s">
        <v>16768</v>
      </c>
      <c r="AD5169">
        <v>308</v>
      </c>
      <c r="AG5169" t="s">
        <v>16775</v>
      </c>
      <c r="AH5169" t="s">
        <v>16776</v>
      </c>
    </row>
    <row r="5170" spans="1:34" x14ac:dyDescent="0.35">
      <c r="A5170" t="s">
        <v>8940</v>
      </c>
      <c r="B5170" t="s">
        <v>8941</v>
      </c>
      <c r="C5170" t="s">
        <v>42</v>
      </c>
      <c r="D5170" t="s">
        <v>43</v>
      </c>
      <c r="E5170" t="s">
        <v>38</v>
      </c>
      <c r="F5170" t="s">
        <v>39</v>
      </c>
      <c r="G5170" t="s">
        <v>16763</v>
      </c>
      <c r="H5170" t="s">
        <v>16764</v>
      </c>
      <c r="I5170" t="s">
        <v>32171</v>
      </c>
      <c r="J5170" t="s">
        <v>16765</v>
      </c>
      <c r="K5170" t="s">
        <v>66</v>
      </c>
      <c r="L5170" t="b">
        <v>1</v>
      </c>
      <c r="M5170">
        <v>8</v>
      </c>
      <c r="N5170">
        <f>_xlfn.XLOOKUP(B5170,Courses!A:A,Courses!E:E)</f>
        <v>41</v>
      </c>
      <c r="O5170">
        <v>70</v>
      </c>
      <c r="Q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Y5170">
        <v>0</v>
      </c>
      <c r="AA5170">
        <v>9739</v>
      </c>
      <c r="AB5170" t="s">
        <v>16777</v>
      </c>
      <c r="AC5170" t="s">
        <v>16768</v>
      </c>
      <c r="AD5170">
        <v>308</v>
      </c>
    </row>
    <row r="5171" spans="1:34" hidden="1" x14ac:dyDescent="0.35">
      <c r="A5171" t="s">
        <v>53</v>
      </c>
      <c r="B5171" t="s">
        <v>54</v>
      </c>
      <c r="C5171" t="s">
        <v>42</v>
      </c>
      <c r="D5171" t="s">
        <v>43</v>
      </c>
      <c r="E5171" t="s">
        <v>34</v>
      </c>
      <c r="F5171" t="s">
        <v>35</v>
      </c>
      <c r="G5171" t="s">
        <v>16763</v>
      </c>
      <c r="H5171" t="s">
        <v>16764</v>
      </c>
      <c r="I5171" t="s">
        <v>32171</v>
      </c>
      <c r="J5171" t="s">
        <v>16765</v>
      </c>
      <c r="K5171" t="s">
        <v>66</v>
      </c>
      <c r="L5171" t="b">
        <v>1</v>
      </c>
      <c r="M5171">
        <v>94</v>
      </c>
      <c r="N5171" t="e">
        <f>_xlfn.XLOOKUP(B5171,Courses!A:A,Courses!E:E)</f>
        <v>#N/A</v>
      </c>
      <c r="O5171">
        <v>113</v>
      </c>
      <c r="Q5171">
        <v>0</v>
      </c>
      <c r="S5171">
        <v>15</v>
      </c>
      <c r="T5171">
        <v>15</v>
      </c>
      <c r="U5171">
        <v>1</v>
      </c>
      <c r="V5171">
        <v>0</v>
      </c>
      <c r="W5171">
        <v>0</v>
      </c>
      <c r="X5171" t="s">
        <v>16778</v>
      </c>
      <c r="Y5171">
        <v>0</v>
      </c>
      <c r="AA5171">
        <v>149787</v>
      </c>
      <c r="AB5171" t="s">
        <v>16779</v>
      </c>
      <c r="AC5171" t="s">
        <v>16768</v>
      </c>
      <c r="AD5171">
        <v>308</v>
      </c>
      <c r="AF5171" t="s">
        <v>16780</v>
      </c>
      <c r="AG5171" t="s">
        <v>16781</v>
      </c>
      <c r="AH5171" t="s">
        <v>16782</v>
      </c>
    </row>
    <row r="5172" spans="1:34" hidden="1" x14ac:dyDescent="0.35">
      <c r="A5172" t="s">
        <v>51</v>
      </c>
      <c r="B5172" t="s">
        <v>52</v>
      </c>
      <c r="C5172" t="s">
        <v>42</v>
      </c>
      <c r="D5172" t="s">
        <v>43</v>
      </c>
      <c r="E5172" t="s">
        <v>34</v>
      </c>
      <c r="F5172" t="s">
        <v>35</v>
      </c>
      <c r="G5172" t="s">
        <v>16763</v>
      </c>
      <c r="H5172" t="s">
        <v>16764</v>
      </c>
      <c r="I5172" t="s">
        <v>32171</v>
      </c>
      <c r="J5172" t="s">
        <v>16765</v>
      </c>
      <c r="K5172" t="s">
        <v>66</v>
      </c>
      <c r="L5172" t="b">
        <v>1</v>
      </c>
      <c r="M5172">
        <v>187</v>
      </c>
      <c r="N5172">
        <f>_xlfn.XLOOKUP(B5172,Courses!A:A,Courses!E:E)</f>
        <v>38</v>
      </c>
      <c r="O5172">
        <v>217</v>
      </c>
      <c r="Q5172">
        <v>0</v>
      </c>
      <c r="S5172">
        <v>20</v>
      </c>
      <c r="T5172">
        <v>25</v>
      </c>
      <c r="U5172">
        <v>0</v>
      </c>
      <c r="V5172">
        <v>0</v>
      </c>
      <c r="W5172">
        <v>0</v>
      </c>
      <c r="Y5172">
        <v>1</v>
      </c>
      <c r="Z5172" t="s">
        <v>16783</v>
      </c>
      <c r="AA5172">
        <v>279360</v>
      </c>
      <c r="AB5172" t="s">
        <v>16784</v>
      </c>
      <c r="AC5172" t="s">
        <v>16768</v>
      </c>
      <c r="AD5172">
        <v>308</v>
      </c>
      <c r="AF5172" t="s">
        <v>16785</v>
      </c>
    </row>
    <row r="5173" spans="1:34" hidden="1" x14ac:dyDescent="0.35">
      <c r="A5173" t="s">
        <v>59</v>
      </c>
      <c r="B5173" t="s">
        <v>60</v>
      </c>
      <c r="C5173" t="s">
        <v>42</v>
      </c>
      <c r="D5173" t="s">
        <v>43</v>
      </c>
      <c r="E5173" t="s">
        <v>34</v>
      </c>
      <c r="F5173" t="s">
        <v>35</v>
      </c>
      <c r="G5173" t="s">
        <v>16763</v>
      </c>
      <c r="H5173" t="s">
        <v>16764</v>
      </c>
      <c r="I5173" t="s">
        <v>32171</v>
      </c>
      <c r="J5173" t="s">
        <v>16765</v>
      </c>
      <c r="K5173" t="s">
        <v>66</v>
      </c>
      <c r="L5173" t="b">
        <v>1</v>
      </c>
      <c r="M5173">
        <v>95</v>
      </c>
      <c r="N5173">
        <f>_xlfn.XLOOKUP(B5173,Courses!A:A,Courses!E:E)</f>
        <v>24</v>
      </c>
      <c r="O5173">
        <v>103</v>
      </c>
      <c r="Q5173">
        <v>0</v>
      </c>
      <c r="S5173">
        <v>5</v>
      </c>
      <c r="T5173">
        <v>6</v>
      </c>
      <c r="U5173">
        <v>0</v>
      </c>
      <c r="V5173">
        <v>0</v>
      </c>
      <c r="W5173">
        <v>0</v>
      </c>
      <c r="Y5173">
        <v>1</v>
      </c>
      <c r="Z5173" t="s">
        <v>16786</v>
      </c>
      <c r="AA5173">
        <v>147563</v>
      </c>
      <c r="AB5173" t="s">
        <v>16787</v>
      </c>
      <c r="AC5173" t="s">
        <v>16768</v>
      </c>
      <c r="AD5173">
        <v>308</v>
      </c>
      <c r="AF5173" t="s">
        <v>16788</v>
      </c>
      <c r="AG5173" t="s">
        <v>16789</v>
      </c>
      <c r="AH5173" t="s">
        <v>16790</v>
      </c>
    </row>
    <row r="5174" spans="1:34" hidden="1" x14ac:dyDescent="0.35">
      <c r="A5174" t="s">
        <v>55</v>
      </c>
      <c r="B5174" t="s">
        <v>56</v>
      </c>
      <c r="C5174" t="s">
        <v>42</v>
      </c>
      <c r="D5174" t="s">
        <v>43</v>
      </c>
      <c r="E5174" t="s">
        <v>34</v>
      </c>
      <c r="F5174" t="s">
        <v>35</v>
      </c>
      <c r="G5174" t="s">
        <v>16763</v>
      </c>
      <c r="H5174" t="s">
        <v>16764</v>
      </c>
      <c r="I5174" t="s">
        <v>32171</v>
      </c>
      <c r="J5174" t="s">
        <v>16765</v>
      </c>
      <c r="K5174" t="s">
        <v>66</v>
      </c>
      <c r="L5174" t="b">
        <v>1</v>
      </c>
      <c r="M5174">
        <v>135</v>
      </c>
      <c r="N5174">
        <f>_xlfn.XLOOKUP(B5174,Courses!A:A,Courses!E:E)</f>
        <v>55</v>
      </c>
      <c r="O5174">
        <v>228</v>
      </c>
      <c r="Q5174">
        <v>0</v>
      </c>
      <c r="S5174">
        <v>22</v>
      </c>
      <c r="T5174">
        <v>22</v>
      </c>
      <c r="U5174">
        <v>0</v>
      </c>
      <c r="V5174">
        <v>0</v>
      </c>
      <c r="W5174">
        <v>0</v>
      </c>
      <c r="Y5174">
        <v>1</v>
      </c>
      <c r="Z5174" t="s">
        <v>16791</v>
      </c>
      <c r="AA5174">
        <v>33381</v>
      </c>
      <c r="AB5174" t="s">
        <v>16792</v>
      </c>
      <c r="AC5174" t="s">
        <v>16768</v>
      </c>
      <c r="AD5174">
        <v>308</v>
      </c>
      <c r="AF5174" t="s">
        <v>16793</v>
      </c>
    </row>
    <row r="5175" spans="1:34" hidden="1" x14ac:dyDescent="0.35">
      <c r="A5175" t="s">
        <v>57</v>
      </c>
      <c r="B5175" t="s">
        <v>58</v>
      </c>
      <c r="C5175" t="s">
        <v>42</v>
      </c>
      <c r="D5175" t="s">
        <v>43</v>
      </c>
      <c r="E5175" t="s">
        <v>34</v>
      </c>
      <c r="F5175" t="s">
        <v>35</v>
      </c>
      <c r="G5175" t="s">
        <v>16763</v>
      </c>
      <c r="H5175" t="s">
        <v>16764</v>
      </c>
      <c r="I5175" t="s">
        <v>32171</v>
      </c>
      <c r="J5175" t="s">
        <v>16765</v>
      </c>
      <c r="K5175" t="s">
        <v>66</v>
      </c>
      <c r="L5175" t="b">
        <v>1</v>
      </c>
      <c r="M5175">
        <v>180</v>
      </c>
      <c r="N5175">
        <f>_xlfn.XLOOKUP(B5175,Courses!A:A,Courses!E:E)</f>
        <v>40</v>
      </c>
      <c r="O5175">
        <v>243</v>
      </c>
      <c r="Q5175">
        <v>0</v>
      </c>
      <c r="S5175">
        <v>34</v>
      </c>
      <c r="T5175">
        <v>34</v>
      </c>
      <c r="U5175">
        <v>0</v>
      </c>
      <c r="V5175">
        <v>0</v>
      </c>
      <c r="W5175">
        <v>0</v>
      </c>
      <c r="Y5175">
        <v>2</v>
      </c>
      <c r="Z5175" t="s">
        <v>16794</v>
      </c>
      <c r="AA5175">
        <v>153498</v>
      </c>
      <c r="AB5175" t="s">
        <v>16795</v>
      </c>
      <c r="AC5175" t="s">
        <v>16768</v>
      </c>
      <c r="AD5175">
        <v>308</v>
      </c>
      <c r="AF5175" t="s">
        <v>16796</v>
      </c>
    </row>
    <row r="5176" spans="1:34" hidden="1" x14ac:dyDescent="0.35">
      <c r="A5176" t="s">
        <v>57</v>
      </c>
      <c r="B5176" t="s">
        <v>58</v>
      </c>
      <c r="C5176" t="s">
        <v>42</v>
      </c>
      <c r="D5176" t="s">
        <v>43</v>
      </c>
      <c r="E5176" t="s">
        <v>34</v>
      </c>
      <c r="F5176" t="s">
        <v>35</v>
      </c>
      <c r="G5176" t="s">
        <v>16797</v>
      </c>
      <c r="H5176" t="s">
        <v>16798</v>
      </c>
      <c r="I5176" t="s">
        <v>32171</v>
      </c>
      <c r="J5176" t="s">
        <v>16799</v>
      </c>
      <c r="K5176" t="s">
        <v>66</v>
      </c>
      <c r="L5176" t="b">
        <v>1</v>
      </c>
      <c r="M5176">
        <v>174</v>
      </c>
      <c r="N5176">
        <f>_xlfn.XLOOKUP(B5176,Courses!A:A,Courses!E:E)</f>
        <v>40</v>
      </c>
      <c r="O5176">
        <v>242</v>
      </c>
      <c r="Q5176">
        <v>0</v>
      </c>
      <c r="S5176">
        <v>7</v>
      </c>
      <c r="T5176">
        <v>8</v>
      </c>
      <c r="U5176">
        <v>0</v>
      </c>
      <c r="V5176">
        <v>0</v>
      </c>
      <c r="W5176">
        <v>0</v>
      </c>
      <c r="Y5176">
        <v>2</v>
      </c>
      <c r="Z5176" t="s">
        <v>16800</v>
      </c>
      <c r="AA5176">
        <v>247658</v>
      </c>
      <c r="AB5176" t="s">
        <v>16801</v>
      </c>
      <c r="AC5176" t="s">
        <v>16802</v>
      </c>
      <c r="AD5176">
        <v>239</v>
      </c>
      <c r="AF5176" t="s">
        <v>16803</v>
      </c>
    </row>
    <row r="5177" spans="1:34" hidden="1" x14ac:dyDescent="0.35">
      <c r="A5177" t="s">
        <v>55</v>
      </c>
      <c r="B5177" t="s">
        <v>56</v>
      </c>
      <c r="C5177" t="s">
        <v>42</v>
      </c>
      <c r="D5177" t="s">
        <v>43</v>
      </c>
      <c r="E5177" t="s">
        <v>34</v>
      </c>
      <c r="F5177" t="s">
        <v>35</v>
      </c>
      <c r="G5177" t="s">
        <v>16797</v>
      </c>
      <c r="H5177" t="s">
        <v>16798</v>
      </c>
      <c r="I5177" t="s">
        <v>32171</v>
      </c>
      <c r="J5177" t="s">
        <v>16799</v>
      </c>
      <c r="K5177" t="s">
        <v>66</v>
      </c>
      <c r="L5177" t="b">
        <v>1</v>
      </c>
      <c r="M5177">
        <v>150</v>
      </c>
      <c r="N5177">
        <f>_xlfn.XLOOKUP(B5177,Courses!A:A,Courses!E:E)</f>
        <v>55</v>
      </c>
      <c r="O5177">
        <v>229</v>
      </c>
      <c r="Q5177">
        <v>0</v>
      </c>
      <c r="S5177">
        <v>10</v>
      </c>
      <c r="T5177">
        <v>10</v>
      </c>
      <c r="U5177">
        <v>0</v>
      </c>
      <c r="V5177">
        <v>0</v>
      </c>
      <c r="W5177">
        <v>0</v>
      </c>
      <c r="Y5177">
        <v>1</v>
      </c>
      <c r="Z5177" t="s">
        <v>16804</v>
      </c>
      <c r="AA5177">
        <v>143137</v>
      </c>
      <c r="AB5177" t="s">
        <v>16805</v>
      </c>
      <c r="AC5177" t="s">
        <v>16802</v>
      </c>
      <c r="AD5177">
        <v>239</v>
      </c>
      <c r="AF5177" t="s">
        <v>16806</v>
      </c>
    </row>
    <row r="5178" spans="1:34" hidden="1" x14ac:dyDescent="0.35">
      <c r="A5178" t="s">
        <v>59</v>
      </c>
      <c r="B5178" t="s">
        <v>60</v>
      </c>
      <c r="C5178" t="s">
        <v>42</v>
      </c>
      <c r="D5178" t="s">
        <v>43</v>
      </c>
      <c r="E5178" t="s">
        <v>34</v>
      </c>
      <c r="F5178" t="s">
        <v>35</v>
      </c>
      <c r="G5178" t="s">
        <v>16797</v>
      </c>
      <c r="H5178" t="s">
        <v>16798</v>
      </c>
      <c r="I5178" t="s">
        <v>32171</v>
      </c>
      <c r="J5178" t="s">
        <v>16799</v>
      </c>
      <c r="K5178" t="s">
        <v>66</v>
      </c>
      <c r="L5178" t="b">
        <v>1</v>
      </c>
      <c r="M5178">
        <v>78</v>
      </c>
      <c r="N5178">
        <f>_xlfn.XLOOKUP(B5178,Courses!A:A,Courses!E:E)</f>
        <v>24</v>
      </c>
      <c r="O5178">
        <v>103</v>
      </c>
      <c r="Q5178">
        <v>0</v>
      </c>
      <c r="S5178">
        <v>2</v>
      </c>
      <c r="T5178">
        <v>2</v>
      </c>
      <c r="U5178">
        <v>0</v>
      </c>
      <c r="V5178">
        <v>0</v>
      </c>
      <c r="W5178">
        <v>0</v>
      </c>
      <c r="Y5178">
        <v>1</v>
      </c>
      <c r="Z5178" t="s">
        <v>16807</v>
      </c>
      <c r="AA5178">
        <v>171471</v>
      </c>
      <c r="AB5178" t="s">
        <v>16808</v>
      </c>
      <c r="AC5178" t="s">
        <v>16802</v>
      </c>
      <c r="AD5178">
        <v>239</v>
      </c>
      <c r="AF5178" t="s">
        <v>16809</v>
      </c>
      <c r="AG5178" t="s">
        <v>16810</v>
      </c>
      <c r="AH5178" t="s">
        <v>16811</v>
      </c>
    </row>
    <row r="5179" spans="1:34" hidden="1" x14ac:dyDescent="0.35">
      <c r="A5179" t="s">
        <v>51</v>
      </c>
      <c r="B5179" t="s">
        <v>52</v>
      </c>
      <c r="C5179" t="s">
        <v>42</v>
      </c>
      <c r="D5179" t="s">
        <v>43</v>
      </c>
      <c r="E5179" t="s">
        <v>34</v>
      </c>
      <c r="F5179" t="s">
        <v>35</v>
      </c>
      <c r="G5179" t="s">
        <v>16797</v>
      </c>
      <c r="H5179" t="s">
        <v>16798</v>
      </c>
      <c r="I5179" t="s">
        <v>32171</v>
      </c>
      <c r="J5179" t="s">
        <v>16799</v>
      </c>
      <c r="K5179" t="s">
        <v>66</v>
      </c>
      <c r="L5179" t="b">
        <v>1</v>
      </c>
      <c r="M5179">
        <v>151</v>
      </c>
      <c r="N5179">
        <f>_xlfn.XLOOKUP(B5179,Courses!A:A,Courses!E:E)</f>
        <v>38</v>
      </c>
      <c r="O5179">
        <v>217</v>
      </c>
      <c r="Q5179">
        <v>0</v>
      </c>
      <c r="S5179">
        <v>10</v>
      </c>
      <c r="T5179">
        <v>10</v>
      </c>
      <c r="U5179">
        <v>0</v>
      </c>
      <c r="V5179">
        <v>0</v>
      </c>
      <c r="W5179">
        <v>0</v>
      </c>
      <c r="Y5179">
        <v>1</v>
      </c>
      <c r="Z5179" t="s">
        <v>16812</v>
      </c>
      <c r="AA5179">
        <v>338594</v>
      </c>
      <c r="AB5179" t="s">
        <v>16813</v>
      </c>
      <c r="AC5179" t="s">
        <v>16802</v>
      </c>
      <c r="AD5179">
        <v>239</v>
      </c>
      <c r="AF5179" t="s">
        <v>16814</v>
      </c>
    </row>
    <row r="5180" spans="1:34" hidden="1" x14ac:dyDescent="0.35">
      <c r="A5180" t="s">
        <v>53</v>
      </c>
      <c r="B5180" t="s">
        <v>54</v>
      </c>
      <c r="C5180" t="s">
        <v>42</v>
      </c>
      <c r="D5180" t="s">
        <v>43</v>
      </c>
      <c r="E5180" t="s">
        <v>34</v>
      </c>
      <c r="F5180" t="s">
        <v>35</v>
      </c>
      <c r="G5180" t="s">
        <v>16797</v>
      </c>
      <c r="H5180" t="s">
        <v>16798</v>
      </c>
      <c r="I5180" t="s">
        <v>32171</v>
      </c>
      <c r="J5180" t="s">
        <v>16799</v>
      </c>
      <c r="K5180" t="s">
        <v>66</v>
      </c>
      <c r="L5180" t="b">
        <v>1</v>
      </c>
      <c r="M5180">
        <v>89</v>
      </c>
      <c r="N5180" t="e">
        <f>_xlfn.XLOOKUP(B5180,Courses!A:A,Courses!E:E)</f>
        <v>#N/A</v>
      </c>
      <c r="O5180">
        <v>113</v>
      </c>
      <c r="Q5180">
        <v>0</v>
      </c>
      <c r="S5180">
        <v>14</v>
      </c>
      <c r="T5180">
        <v>14</v>
      </c>
      <c r="U5180">
        <v>0</v>
      </c>
      <c r="V5180">
        <v>0</v>
      </c>
      <c r="W5180">
        <v>0</v>
      </c>
      <c r="Y5180">
        <v>0</v>
      </c>
      <c r="AA5180">
        <v>135470</v>
      </c>
      <c r="AB5180" t="s">
        <v>16815</v>
      </c>
      <c r="AC5180" t="s">
        <v>16802</v>
      </c>
      <c r="AD5180">
        <v>239</v>
      </c>
      <c r="AF5180" t="s">
        <v>16816</v>
      </c>
      <c r="AG5180" t="s">
        <v>16817</v>
      </c>
      <c r="AH5180" t="s">
        <v>16818</v>
      </c>
    </row>
    <row r="5181" spans="1:34" x14ac:dyDescent="0.35">
      <c r="A5181" t="s">
        <v>8940</v>
      </c>
      <c r="B5181" t="s">
        <v>8941</v>
      </c>
      <c r="C5181" t="s">
        <v>42</v>
      </c>
      <c r="D5181" t="s">
        <v>43</v>
      </c>
      <c r="E5181" t="s">
        <v>38</v>
      </c>
      <c r="F5181" t="s">
        <v>39</v>
      </c>
      <c r="G5181" t="s">
        <v>16797</v>
      </c>
      <c r="H5181" t="s">
        <v>16798</v>
      </c>
      <c r="I5181" t="s">
        <v>32171</v>
      </c>
      <c r="J5181" t="s">
        <v>16799</v>
      </c>
      <c r="K5181" t="s">
        <v>66</v>
      </c>
      <c r="L5181" t="b">
        <v>1</v>
      </c>
      <c r="M5181">
        <v>30</v>
      </c>
      <c r="N5181">
        <f>_xlfn.XLOOKUP(B5181,Courses!A:A,Courses!E:E)</f>
        <v>41</v>
      </c>
      <c r="O5181">
        <v>70</v>
      </c>
      <c r="Q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Y5181">
        <v>0</v>
      </c>
      <c r="AA5181">
        <v>19246</v>
      </c>
      <c r="AB5181" t="s">
        <v>16819</v>
      </c>
      <c r="AC5181" t="s">
        <v>16802</v>
      </c>
      <c r="AD5181">
        <v>239</v>
      </c>
    </row>
    <row r="5182" spans="1:34" x14ac:dyDescent="0.35">
      <c r="A5182" t="s">
        <v>40</v>
      </c>
      <c r="B5182" t="s">
        <v>41</v>
      </c>
      <c r="C5182" t="s">
        <v>42</v>
      </c>
      <c r="D5182" t="s">
        <v>43</v>
      </c>
      <c r="E5182" t="s">
        <v>38</v>
      </c>
      <c r="F5182" t="s">
        <v>39</v>
      </c>
      <c r="G5182" t="s">
        <v>16797</v>
      </c>
      <c r="H5182" t="s">
        <v>16798</v>
      </c>
      <c r="I5182" t="s">
        <v>32171</v>
      </c>
      <c r="J5182" t="s">
        <v>16799</v>
      </c>
      <c r="K5182" t="s">
        <v>66</v>
      </c>
      <c r="L5182" t="b">
        <v>1</v>
      </c>
      <c r="M5182">
        <v>21</v>
      </c>
      <c r="N5182">
        <f>_xlfn.XLOOKUP(B5182,Courses!A:A,Courses!E:E)</f>
        <v>45</v>
      </c>
      <c r="O5182">
        <v>99</v>
      </c>
      <c r="Q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Y5182">
        <v>0</v>
      </c>
      <c r="AA5182">
        <v>12739</v>
      </c>
      <c r="AB5182" t="s">
        <v>16820</v>
      </c>
      <c r="AC5182" t="s">
        <v>16802</v>
      </c>
      <c r="AD5182">
        <v>239</v>
      </c>
      <c r="AG5182" t="s">
        <v>16821</v>
      </c>
      <c r="AH5182" t="s">
        <v>16822</v>
      </c>
    </row>
    <row r="5183" spans="1:34" x14ac:dyDescent="0.35">
      <c r="A5183" t="s">
        <v>8932</v>
      </c>
      <c r="B5183" t="s">
        <v>8933</v>
      </c>
      <c r="C5183" t="s">
        <v>42</v>
      </c>
      <c r="D5183" t="s">
        <v>43</v>
      </c>
      <c r="E5183" t="s">
        <v>38</v>
      </c>
      <c r="F5183" t="s">
        <v>39</v>
      </c>
      <c r="G5183" t="s">
        <v>16797</v>
      </c>
      <c r="H5183" t="s">
        <v>16798</v>
      </c>
      <c r="I5183" t="s">
        <v>32171</v>
      </c>
      <c r="J5183" t="s">
        <v>16799</v>
      </c>
      <c r="K5183" t="s">
        <v>66</v>
      </c>
      <c r="L5183" t="b">
        <v>1</v>
      </c>
      <c r="M5183">
        <v>9</v>
      </c>
      <c r="N5183">
        <f>_xlfn.XLOOKUP(B5183,Courses!A:A,Courses!E:E)</f>
        <v>26</v>
      </c>
      <c r="O5183">
        <v>56</v>
      </c>
      <c r="Q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Y5183">
        <v>0</v>
      </c>
      <c r="AA5183">
        <v>7012</v>
      </c>
      <c r="AB5183" t="s">
        <v>16823</v>
      </c>
      <c r="AC5183" t="s">
        <v>16802</v>
      </c>
      <c r="AD5183">
        <v>239</v>
      </c>
      <c r="AG5183" t="s">
        <v>16824</v>
      </c>
      <c r="AH5183" t="s">
        <v>16825</v>
      </c>
    </row>
    <row r="5184" spans="1:34" hidden="1" x14ac:dyDescent="0.35">
      <c r="A5184" t="s">
        <v>8891</v>
      </c>
      <c r="B5184" t="s">
        <v>8892</v>
      </c>
      <c r="C5184" t="s">
        <v>42</v>
      </c>
      <c r="D5184" t="s">
        <v>43</v>
      </c>
      <c r="G5184" t="s">
        <v>16797</v>
      </c>
      <c r="H5184" t="s">
        <v>16798</v>
      </c>
      <c r="I5184" t="s">
        <v>32171</v>
      </c>
      <c r="J5184" t="s">
        <v>16799</v>
      </c>
      <c r="K5184" t="s">
        <v>66</v>
      </c>
      <c r="L5184" t="b">
        <v>1</v>
      </c>
      <c r="M5184">
        <v>0</v>
      </c>
      <c r="N5184" t="e">
        <f>_xlfn.XLOOKUP(B5184,Courses!A:A,Courses!E:E)</f>
        <v>#N/A</v>
      </c>
      <c r="O5184">
        <v>89</v>
      </c>
      <c r="Q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Y5184">
        <v>0</v>
      </c>
      <c r="AA5184">
        <v>0</v>
      </c>
      <c r="AB5184" t="s">
        <v>16826</v>
      </c>
      <c r="AC5184" t="s">
        <v>16802</v>
      </c>
      <c r="AD5184">
        <v>239</v>
      </c>
    </row>
    <row r="5185" spans="1:34" hidden="1" x14ac:dyDescent="0.35">
      <c r="A5185" t="s">
        <v>8893</v>
      </c>
      <c r="B5185" t="s">
        <v>8894</v>
      </c>
      <c r="C5185" t="s">
        <v>42</v>
      </c>
      <c r="D5185" t="s">
        <v>43</v>
      </c>
      <c r="G5185" t="s">
        <v>16797</v>
      </c>
      <c r="H5185" t="s">
        <v>16798</v>
      </c>
      <c r="I5185" t="s">
        <v>32171</v>
      </c>
      <c r="J5185" t="s">
        <v>16799</v>
      </c>
      <c r="K5185" t="s">
        <v>66</v>
      </c>
      <c r="L5185" t="b">
        <v>1</v>
      </c>
      <c r="M5185">
        <v>0</v>
      </c>
      <c r="N5185" t="e">
        <f>_xlfn.XLOOKUP(B5185,Courses!A:A,Courses!E:E)</f>
        <v>#N/A</v>
      </c>
      <c r="O5185">
        <v>190</v>
      </c>
      <c r="Q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Y5185">
        <v>0</v>
      </c>
      <c r="AA5185">
        <v>0</v>
      </c>
      <c r="AB5185" t="s">
        <v>16827</v>
      </c>
      <c r="AC5185" t="s">
        <v>16802</v>
      </c>
      <c r="AD5185">
        <v>239</v>
      </c>
    </row>
    <row r="5186" spans="1:34" hidden="1" x14ac:dyDescent="0.35">
      <c r="A5186" t="s">
        <v>8883</v>
      </c>
      <c r="B5186" t="s">
        <v>8884</v>
      </c>
      <c r="C5186" t="s">
        <v>42</v>
      </c>
      <c r="D5186" t="s">
        <v>43</v>
      </c>
      <c r="E5186" t="s">
        <v>34</v>
      </c>
      <c r="F5186" t="s">
        <v>35</v>
      </c>
      <c r="G5186" t="s">
        <v>16797</v>
      </c>
      <c r="H5186" t="s">
        <v>16798</v>
      </c>
      <c r="I5186" t="s">
        <v>32171</v>
      </c>
      <c r="J5186" t="s">
        <v>16799</v>
      </c>
      <c r="K5186" t="s">
        <v>66</v>
      </c>
      <c r="L5186" t="b">
        <v>1</v>
      </c>
      <c r="M5186">
        <v>31</v>
      </c>
      <c r="N5186">
        <f>_xlfn.XLOOKUP(B5186,Courses!A:A,Courses!E:E)</f>
        <v>0</v>
      </c>
      <c r="O5186">
        <v>37</v>
      </c>
      <c r="Q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Y5186">
        <v>0</v>
      </c>
      <c r="AA5186">
        <v>35461</v>
      </c>
      <c r="AB5186" t="s">
        <v>16828</v>
      </c>
      <c r="AC5186" t="s">
        <v>16802</v>
      </c>
      <c r="AD5186">
        <v>239</v>
      </c>
    </row>
    <row r="5187" spans="1:34" hidden="1" x14ac:dyDescent="0.35">
      <c r="A5187" t="s">
        <v>8883</v>
      </c>
      <c r="B5187" t="s">
        <v>8884</v>
      </c>
      <c r="C5187" t="s">
        <v>42</v>
      </c>
      <c r="D5187" t="s">
        <v>43</v>
      </c>
      <c r="E5187" t="s">
        <v>34</v>
      </c>
      <c r="F5187" t="s">
        <v>35</v>
      </c>
      <c r="G5187" t="s">
        <v>16829</v>
      </c>
      <c r="H5187" t="s">
        <v>16830</v>
      </c>
      <c r="I5187" t="s">
        <v>32171</v>
      </c>
      <c r="J5187" t="s">
        <v>16831</v>
      </c>
      <c r="K5187" t="s">
        <v>66</v>
      </c>
      <c r="L5187" t="b">
        <v>1</v>
      </c>
      <c r="M5187">
        <v>30</v>
      </c>
      <c r="N5187">
        <f>_xlfn.XLOOKUP(B5187,Courses!A:A,Courses!E:E)</f>
        <v>0</v>
      </c>
      <c r="O5187">
        <v>37</v>
      </c>
      <c r="Q5187">
        <v>0</v>
      </c>
      <c r="S5187">
        <v>0</v>
      </c>
      <c r="T5187">
        <v>0</v>
      </c>
      <c r="U5187">
        <v>0</v>
      </c>
      <c r="V5187">
        <v>0</v>
      </c>
      <c r="W5187">
        <v>2</v>
      </c>
      <c r="Y5187">
        <v>2</v>
      </c>
      <c r="Z5187" t="s">
        <v>16832</v>
      </c>
      <c r="AA5187">
        <v>53868</v>
      </c>
      <c r="AB5187" t="s">
        <v>16833</v>
      </c>
      <c r="AC5187" t="s">
        <v>16834</v>
      </c>
      <c r="AD5187">
        <v>252</v>
      </c>
    </row>
    <row r="5188" spans="1:34" hidden="1" x14ac:dyDescent="0.35">
      <c r="A5188" t="s">
        <v>8893</v>
      </c>
      <c r="B5188" t="s">
        <v>8894</v>
      </c>
      <c r="C5188" t="s">
        <v>42</v>
      </c>
      <c r="D5188" t="s">
        <v>43</v>
      </c>
      <c r="G5188" t="s">
        <v>16829</v>
      </c>
      <c r="H5188" t="s">
        <v>16830</v>
      </c>
      <c r="I5188" t="s">
        <v>32171</v>
      </c>
      <c r="J5188" t="s">
        <v>16831</v>
      </c>
      <c r="K5188" t="s">
        <v>66</v>
      </c>
      <c r="L5188" t="b">
        <v>1</v>
      </c>
      <c r="M5188">
        <v>6</v>
      </c>
      <c r="N5188" t="e">
        <f>_xlfn.XLOOKUP(B5188,Courses!A:A,Courses!E:E)</f>
        <v>#N/A</v>
      </c>
      <c r="O5188">
        <v>195</v>
      </c>
      <c r="Q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Y5188">
        <v>0</v>
      </c>
      <c r="AA5188">
        <v>261</v>
      </c>
      <c r="AB5188" t="s">
        <v>16835</v>
      </c>
      <c r="AC5188" t="s">
        <v>16834</v>
      </c>
      <c r="AD5188">
        <v>252</v>
      </c>
      <c r="AG5188" t="s">
        <v>16836</v>
      </c>
      <c r="AH5188" t="s">
        <v>16837</v>
      </c>
    </row>
    <row r="5189" spans="1:34" hidden="1" x14ac:dyDescent="0.35">
      <c r="A5189" t="s">
        <v>8891</v>
      </c>
      <c r="B5189" t="s">
        <v>8892</v>
      </c>
      <c r="C5189" t="s">
        <v>42</v>
      </c>
      <c r="D5189" t="s">
        <v>43</v>
      </c>
      <c r="G5189" t="s">
        <v>16829</v>
      </c>
      <c r="H5189" t="s">
        <v>16830</v>
      </c>
      <c r="I5189" t="s">
        <v>32171</v>
      </c>
      <c r="J5189" t="s">
        <v>16831</v>
      </c>
      <c r="K5189" t="s">
        <v>66</v>
      </c>
      <c r="L5189" t="b">
        <v>1</v>
      </c>
      <c r="M5189">
        <v>3</v>
      </c>
      <c r="N5189" t="e">
        <f>_xlfn.XLOOKUP(B5189,Courses!A:A,Courses!E:E)</f>
        <v>#N/A</v>
      </c>
      <c r="O5189">
        <v>92</v>
      </c>
      <c r="Q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Y5189">
        <v>0</v>
      </c>
      <c r="AA5189">
        <v>723</v>
      </c>
      <c r="AB5189" t="s">
        <v>16838</v>
      </c>
      <c r="AC5189" t="s">
        <v>16834</v>
      </c>
      <c r="AD5189">
        <v>252</v>
      </c>
      <c r="AG5189" t="s">
        <v>16839</v>
      </c>
      <c r="AH5189" t="s">
        <v>16840</v>
      </c>
    </row>
    <row r="5190" spans="1:34" x14ac:dyDescent="0.35">
      <c r="A5190" t="s">
        <v>8932</v>
      </c>
      <c r="B5190" t="s">
        <v>8933</v>
      </c>
      <c r="C5190" t="s">
        <v>42</v>
      </c>
      <c r="D5190" t="s">
        <v>43</v>
      </c>
      <c r="E5190" t="s">
        <v>38</v>
      </c>
      <c r="F5190" t="s">
        <v>39</v>
      </c>
      <c r="G5190" t="s">
        <v>16829</v>
      </c>
      <c r="H5190" t="s">
        <v>16830</v>
      </c>
      <c r="I5190" t="s">
        <v>32171</v>
      </c>
      <c r="J5190" t="s">
        <v>16831</v>
      </c>
      <c r="K5190" t="s">
        <v>66</v>
      </c>
      <c r="L5190" t="b">
        <v>1</v>
      </c>
      <c r="M5190">
        <v>15</v>
      </c>
      <c r="N5190">
        <f>_xlfn.XLOOKUP(B5190,Courses!A:A,Courses!E:E)</f>
        <v>26</v>
      </c>
      <c r="O5190">
        <v>56</v>
      </c>
      <c r="Q5190">
        <v>0</v>
      </c>
      <c r="S5190">
        <v>4</v>
      </c>
      <c r="T5190">
        <v>4</v>
      </c>
      <c r="U5190">
        <v>0</v>
      </c>
      <c r="V5190">
        <v>0</v>
      </c>
      <c r="W5190">
        <v>0</v>
      </c>
      <c r="Y5190">
        <v>0</v>
      </c>
      <c r="AA5190">
        <v>184</v>
      </c>
      <c r="AB5190" t="s">
        <v>16841</v>
      </c>
      <c r="AC5190" t="s">
        <v>16834</v>
      </c>
      <c r="AD5190">
        <v>252</v>
      </c>
      <c r="AF5190" t="s">
        <v>16842</v>
      </c>
      <c r="AG5190" t="s">
        <v>16843</v>
      </c>
      <c r="AH5190" t="s">
        <v>16844</v>
      </c>
    </row>
    <row r="5191" spans="1:34" x14ac:dyDescent="0.35">
      <c r="A5191" t="s">
        <v>40</v>
      </c>
      <c r="B5191" t="s">
        <v>41</v>
      </c>
      <c r="C5191" t="s">
        <v>42</v>
      </c>
      <c r="D5191" t="s">
        <v>43</v>
      </c>
      <c r="E5191" t="s">
        <v>38</v>
      </c>
      <c r="F5191" t="s">
        <v>39</v>
      </c>
      <c r="G5191" t="s">
        <v>16829</v>
      </c>
      <c r="H5191" t="s">
        <v>16830</v>
      </c>
      <c r="I5191" t="s">
        <v>32171</v>
      </c>
      <c r="J5191" t="s">
        <v>16831</v>
      </c>
      <c r="K5191" t="s">
        <v>66</v>
      </c>
      <c r="L5191" t="b">
        <v>1</v>
      </c>
      <c r="M5191">
        <v>50</v>
      </c>
      <c r="N5191">
        <f>_xlfn.XLOOKUP(B5191,Courses!A:A,Courses!E:E)</f>
        <v>45</v>
      </c>
      <c r="O5191">
        <v>99</v>
      </c>
      <c r="Q5191">
        <v>0</v>
      </c>
      <c r="S5191">
        <v>14</v>
      </c>
      <c r="T5191">
        <v>16</v>
      </c>
      <c r="U5191">
        <v>2</v>
      </c>
      <c r="V5191">
        <v>0</v>
      </c>
      <c r="W5191">
        <v>0</v>
      </c>
      <c r="X5191" t="s">
        <v>16845</v>
      </c>
      <c r="Y5191">
        <v>0</v>
      </c>
      <c r="AA5191">
        <v>8488</v>
      </c>
      <c r="AB5191" t="s">
        <v>16846</v>
      </c>
      <c r="AC5191" t="s">
        <v>16834</v>
      </c>
      <c r="AD5191">
        <v>252</v>
      </c>
      <c r="AF5191" t="s">
        <v>16847</v>
      </c>
      <c r="AG5191" t="s">
        <v>16848</v>
      </c>
      <c r="AH5191" t="s">
        <v>16849</v>
      </c>
    </row>
    <row r="5192" spans="1:34" x14ac:dyDescent="0.35">
      <c r="A5192" t="s">
        <v>8940</v>
      </c>
      <c r="B5192" t="s">
        <v>8941</v>
      </c>
      <c r="C5192" t="s">
        <v>42</v>
      </c>
      <c r="D5192" t="s">
        <v>43</v>
      </c>
      <c r="E5192" t="s">
        <v>38</v>
      </c>
      <c r="F5192" t="s">
        <v>39</v>
      </c>
      <c r="G5192" t="s">
        <v>16829</v>
      </c>
      <c r="H5192" t="s">
        <v>16830</v>
      </c>
      <c r="I5192" t="s">
        <v>32171</v>
      </c>
      <c r="J5192" t="s">
        <v>16831</v>
      </c>
      <c r="K5192" t="s">
        <v>66</v>
      </c>
      <c r="L5192" t="b">
        <v>1</v>
      </c>
      <c r="M5192">
        <v>67</v>
      </c>
      <c r="N5192">
        <f>_xlfn.XLOOKUP(B5192,Courses!A:A,Courses!E:E)</f>
        <v>41</v>
      </c>
      <c r="O5192">
        <v>70</v>
      </c>
      <c r="Q5192">
        <v>0</v>
      </c>
      <c r="S5192">
        <v>11</v>
      </c>
      <c r="T5192">
        <v>11</v>
      </c>
      <c r="U5192">
        <v>3</v>
      </c>
      <c r="V5192">
        <v>0</v>
      </c>
      <c r="W5192">
        <v>1</v>
      </c>
      <c r="X5192" t="s">
        <v>16850</v>
      </c>
      <c r="Y5192">
        <v>0</v>
      </c>
      <c r="AA5192">
        <v>12869</v>
      </c>
      <c r="AB5192" t="s">
        <v>16851</v>
      </c>
      <c r="AC5192" t="s">
        <v>16834</v>
      </c>
      <c r="AD5192">
        <v>252</v>
      </c>
      <c r="AF5192" t="s">
        <v>16852</v>
      </c>
    </row>
    <row r="5193" spans="1:34" hidden="1" x14ac:dyDescent="0.35">
      <c r="A5193" t="s">
        <v>53</v>
      </c>
      <c r="B5193" t="s">
        <v>54</v>
      </c>
      <c r="C5193" t="s">
        <v>42</v>
      </c>
      <c r="D5193" t="s">
        <v>43</v>
      </c>
      <c r="E5193" t="s">
        <v>34</v>
      </c>
      <c r="F5193" t="s">
        <v>35</v>
      </c>
      <c r="G5193" t="s">
        <v>16829</v>
      </c>
      <c r="H5193" t="s">
        <v>16830</v>
      </c>
      <c r="I5193" t="s">
        <v>32171</v>
      </c>
      <c r="J5193" t="s">
        <v>16831</v>
      </c>
      <c r="K5193" t="s">
        <v>66</v>
      </c>
      <c r="L5193" t="b">
        <v>1</v>
      </c>
      <c r="M5193">
        <v>109</v>
      </c>
      <c r="N5193" t="e">
        <f>_xlfn.XLOOKUP(B5193,Courses!A:A,Courses!E:E)</f>
        <v>#N/A</v>
      </c>
      <c r="O5193">
        <v>113</v>
      </c>
      <c r="Q5193">
        <v>0</v>
      </c>
      <c r="S5193">
        <v>17</v>
      </c>
      <c r="T5193">
        <v>24</v>
      </c>
      <c r="U5193">
        <v>9</v>
      </c>
      <c r="V5193">
        <v>0</v>
      </c>
      <c r="W5193">
        <v>10</v>
      </c>
      <c r="X5193" t="s">
        <v>16853</v>
      </c>
      <c r="Y5193">
        <v>0</v>
      </c>
      <c r="AA5193">
        <v>199893</v>
      </c>
      <c r="AB5193" t="s">
        <v>16854</v>
      </c>
      <c r="AC5193" t="s">
        <v>16834</v>
      </c>
      <c r="AD5193">
        <v>252</v>
      </c>
      <c r="AF5193" t="s">
        <v>16855</v>
      </c>
      <c r="AG5193" t="s">
        <v>16856</v>
      </c>
      <c r="AH5193" t="s">
        <v>16857</v>
      </c>
    </row>
    <row r="5194" spans="1:34" hidden="1" x14ac:dyDescent="0.35">
      <c r="A5194" t="s">
        <v>51</v>
      </c>
      <c r="B5194" t="s">
        <v>52</v>
      </c>
      <c r="C5194" t="s">
        <v>42</v>
      </c>
      <c r="D5194" t="s">
        <v>43</v>
      </c>
      <c r="E5194" t="s">
        <v>34</v>
      </c>
      <c r="F5194" t="s">
        <v>35</v>
      </c>
      <c r="G5194" t="s">
        <v>16829</v>
      </c>
      <c r="H5194" t="s">
        <v>16830</v>
      </c>
      <c r="I5194" t="s">
        <v>32171</v>
      </c>
      <c r="J5194" t="s">
        <v>16831</v>
      </c>
      <c r="K5194" t="s">
        <v>66</v>
      </c>
      <c r="L5194" t="b">
        <v>1</v>
      </c>
      <c r="M5194">
        <v>208</v>
      </c>
      <c r="N5194">
        <f>_xlfn.XLOOKUP(B5194,Courses!A:A,Courses!E:E)</f>
        <v>38</v>
      </c>
      <c r="O5194">
        <v>217</v>
      </c>
      <c r="Q5194">
        <v>0</v>
      </c>
      <c r="S5194">
        <v>35</v>
      </c>
      <c r="T5194">
        <v>39</v>
      </c>
      <c r="U5194">
        <v>0</v>
      </c>
      <c r="V5194">
        <v>0</v>
      </c>
      <c r="W5194">
        <v>2</v>
      </c>
      <c r="Y5194">
        <v>1</v>
      </c>
      <c r="Z5194" t="s">
        <v>16858</v>
      </c>
      <c r="AA5194">
        <v>150702</v>
      </c>
      <c r="AB5194" t="s">
        <v>16859</v>
      </c>
      <c r="AC5194" t="s">
        <v>16834</v>
      </c>
      <c r="AD5194">
        <v>252</v>
      </c>
      <c r="AF5194" t="s">
        <v>16860</v>
      </c>
    </row>
    <row r="5195" spans="1:34" hidden="1" x14ac:dyDescent="0.35">
      <c r="A5195" t="s">
        <v>59</v>
      </c>
      <c r="B5195" t="s">
        <v>60</v>
      </c>
      <c r="C5195" t="s">
        <v>42</v>
      </c>
      <c r="D5195" t="s">
        <v>43</v>
      </c>
      <c r="E5195" t="s">
        <v>34</v>
      </c>
      <c r="F5195" t="s">
        <v>35</v>
      </c>
      <c r="G5195" t="s">
        <v>16829</v>
      </c>
      <c r="H5195" t="s">
        <v>16830</v>
      </c>
      <c r="I5195" t="s">
        <v>32171</v>
      </c>
      <c r="J5195" t="s">
        <v>16831</v>
      </c>
      <c r="K5195" t="s">
        <v>66</v>
      </c>
      <c r="L5195" t="b">
        <v>1</v>
      </c>
      <c r="M5195">
        <v>100</v>
      </c>
      <c r="N5195">
        <f>_xlfn.XLOOKUP(B5195,Courses!A:A,Courses!E:E)</f>
        <v>24</v>
      </c>
      <c r="O5195">
        <v>103</v>
      </c>
      <c r="Q5195">
        <v>0</v>
      </c>
      <c r="S5195">
        <v>9</v>
      </c>
      <c r="T5195">
        <v>11</v>
      </c>
      <c r="U5195">
        <v>0</v>
      </c>
      <c r="V5195">
        <v>0</v>
      </c>
      <c r="W5195">
        <v>2</v>
      </c>
      <c r="Y5195">
        <v>1</v>
      </c>
      <c r="Z5195" t="s">
        <v>16861</v>
      </c>
      <c r="AA5195">
        <v>144039</v>
      </c>
      <c r="AB5195" t="s">
        <v>16862</v>
      </c>
      <c r="AC5195" t="s">
        <v>16834</v>
      </c>
      <c r="AD5195">
        <v>252</v>
      </c>
      <c r="AF5195" t="s">
        <v>16863</v>
      </c>
      <c r="AG5195" t="s">
        <v>16864</v>
      </c>
      <c r="AH5195" t="s">
        <v>16865</v>
      </c>
    </row>
    <row r="5196" spans="1:34" hidden="1" x14ac:dyDescent="0.35">
      <c r="A5196" t="s">
        <v>55</v>
      </c>
      <c r="B5196" t="s">
        <v>56</v>
      </c>
      <c r="C5196" t="s">
        <v>42</v>
      </c>
      <c r="D5196" t="s">
        <v>43</v>
      </c>
      <c r="E5196" t="s">
        <v>34</v>
      </c>
      <c r="F5196" t="s">
        <v>35</v>
      </c>
      <c r="G5196" t="s">
        <v>16829</v>
      </c>
      <c r="H5196" t="s">
        <v>16830</v>
      </c>
      <c r="I5196" t="s">
        <v>32171</v>
      </c>
      <c r="J5196" t="s">
        <v>16831</v>
      </c>
      <c r="K5196" t="s">
        <v>66</v>
      </c>
      <c r="L5196" t="b">
        <v>1</v>
      </c>
      <c r="M5196">
        <v>224</v>
      </c>
      <c r="N5196">
        <f>_xlfn.XLOOKUP(B5196,Courses!A:A,Courses!E:E)</f>
        <v>55</v>
      </c>
      <c r="O5196">
        <v>230</v>
      </c>
      <c r="Q5196">
        <v>0</v>
      </c>
      <c r="S5196">
        <v>37</v>
      </c>
      <c r="T5196">
        <v>42</v>
      </c>
      <c r="U5196">
        <v>1</v>
      </c>
      <c r="V5196">
        <v>0</v>
      </c>
      <c r="W5196">
        <v>5</v>
      </c>
      <c r="X5196" t="s">
        <v>16866</v>
      </c>
      <c r="Y5196">
        <v>1</v>
      </c>
      <c r="Z5196" t="s">
        <v>16867</v>
      </c>
      <c r="AA5196">
        <v>153113</v>
      </c>
      <c r="AB5196" t="s">
        <v>16868</v>
      </c>
      <c r="AC5196" t="s">
        <v>16834</v>
      </c>
      <c r="AD5196">
        <v>252</v>
      </c>
      <c r="AF5196" t="s">
        <v>16869</v>
      </c>
    </row>
    <row r="5197" spans="1:34" hidden="1" x14ac:dyDescent="0.35">
      <c r="A5197" t="s">
        <v>57</v>
      </c>
      <c r="B5197" t="s">
        <v>58</v>
      </c>
      <c r="C5197" t="s">
        <v>42</v>
      </c>
      <c r="D5197" t="s">
        <v>43</v>
      </c>
      <c r="E5197" t="s">
        <v>34</v>
      </c>
      <c r="F5197" t="s">
        <v>35</v>
      </c>
      <c r="G5197" t="s">
        <v>16829</v>
      </c>
      <c r="H5197" t="s">
        <v>16830</v>
      </c>
      <c r="I5197" t="s">
        <v>32171</v>
      </c>
      <c r="J5197" t="s">
        <v>16831</v>
      </c>
      <c r="K5197" t="s">
        <v>66</v>
      </c>
      <c r="L5197" t="b">
        <v>1</v>
      </c>
      <c r="M5197">
        <v>222</v>
      </c>
      <c r="N5197">
        <f>_xlfn.XLOOKUP(B5197,Courses!A:A,Courses!E:E)</f>
        <v>40</v>
      </c>
      <c r="O5197">
        <v>243</v>
      </c>
      <c r="Q5197">
        <v>0</v>
      </c>
      <c r="S5197">
        <v>44</v>
      </c>
      <c r="T5197">
        <v>55</v>
      </c>
      <c r="U5197">
        <v>0</v>
      </c>
      <c r="V5197">
        <v>0</v>
      </c>
      <c r="W5197">
        <v>18</v>
      </c>
      <c r="Y5197">
        <v>2</v>
      </c>
      <c r="Z5197" t="s">
        <v>16870</v>
      </c>
      <c r="AA5197">
        <v>303680</v>
      </c>
      <c r="AB5197" t="s">
        <v>16871</v>
      </c>
      <c r="AC5197" t="s">
        <v>16834</v>
      </c>
      <c r="AD5197">
        <v>252</v>
      </c>
      <c r="AF5197" t="s">
        <v>16872</v>
      </c>
    </row>
    <row r="5198" spans="1:34" hidden="1" x14ac:dyDescent="0.35">
      <c r="A5198" t="s">
        <v>57</v>
      </c>
      <c r="B5198" t="s">
        <v>58</v>
      </c>
      <c r="C5198" t="s">
        <v>42</v>
      </c>
      <c r="D5198" t="s">
        <v>43</v>
      </c>
      <c r="E5198" t="s">
        <v>34</v>
      </c>
      <c r="F5198" t="s">
        <v>35</v>
      </c>
      <c r="G5198" t="s">
        <v>16873</v>
      </c>
      <c r="H5198" t="s">
        <v>16874</v>
      </c>
      <c r="I5198" t="s">
        <v>32171</v>
      </c>
      <c r="J5198" t="s">
        <v>16875</v>
      </c>
      <c r="K5198" t="s">
        <v>66</v>
      </c>
      <c r="L5198" t="b">
        <v>1</v>
      </c>
      <c r="M5198">
        <v>67</v>
      </c>
      <c r="N5198">
        <f>_xlfn.XLOOKUP(B5198,Courses!A:A,Courses!E:E)</f>
        <v>40</v>
      </c>
      <c r="O5198">
        <v>235</v>
      </c>
      <c r="Q5198">
        <v>0</v>
      </c>
      <c r="S5198">
        <v>4</v>
      </c>
      <c r="T5198">
        <v>4</v>
      </c>
      <c r="U5198">
        <v>0</v>
      </c>
      <c r="V5198">
        <v>0</v>
      </c>
      <c r="W5198">
        <v>0</v>
      </c>
      <c r="Y5198">
        <v>0</v>
      </c>
      <c r="AA5198">
        <v>56335</v>
      </c>
      <c r="AB5198" t="s">
        <v>16876</v>
      </c>
      <c r="AC5198" t="s">
        <v>16877</v>
      </c>
      <c r="AD5198">
        <v>180</v>
      </c>
      <c r="AF5198" t="s">
        <v>16878</v>
      </c>
    </row>
    <row r="5199" spans="1:34" hidden="1" x14ac:dyDescent="0.35">
      <c r="A5199" t="s">
        <v>55</v>
      </c>
      <c r="B5199" t="s">
        <v>56</v>
      </c>
      <c r="C5199" t="s">
        <v>42</v>
      </c>
      <c r="D5199" t="s">
        <v>43</v>
      </c>
      <c r="E5199" t="s">
        <v>34</v>
      </c>
      <c r="F5199" t="s">
        <v>35</v>
      </c>
      <c r="G5199" t="s">
        <v>16873</v>
      </c>
      <c r="H5199" t="s">
        <v>16874</v>
      </c>
      <c r="I5199" t="s">
        <v>32171</v>
      </c>
      <c r="J5199" t="s">
        <v>16875</v>
      </c>
      <c r="K5199" t="s">
        <v>66</v>
      </c>
      <c r="L5199" t="b">
        <v>1</v>
      </c>
      <c r="M5199">
        <v>84</v>
      </c>
      <c r="N5199">
        <f>_xlfn.XLOOKUP(B5199,Courses!A:A,Courses!E:E)</f>
        <v>55</v>
      </c>
      <c r="O5199">
        <v>228</v>
      </c>
      <c r="Q5199">
        <v>0</v>
      </c>
      <c r="S5199">
        <v>8</v>
      </c>
      <c r="T5199">
        <v>8</v>
      </c>
      <c r="U5199">
        <v>0</v>
      </c>
      <c r="V5199">
        <v>0</v>
      </c>
      <c r="W5199">
        <v>0</v>
      </c>
      <c r="Y5199">
        <v>1</v>
      </c>
      <c r="Z5199" t="s">
        <v>16879</v>
      </c>
      <c r="AA5199">
        <v>84180</v>
      </c>
      <c r="AB5199" t="s">
        <v>16880</v>
      </c>
      <c r="AC5199" t="s">
        <v>16877</v>
      </c>
      <c r="AD5199">
        <v>180</v>
      </c>
      <c r="AF5199" t="s">
        <v>16881</v>
      </c>
    </row>
    <row r="5200" spans="1:34" hidden="1" x14ac:dyDescent="0.35">
      <c r="A5200" t="s">
        <v>59</v>
      </c>
      <c r="B5200" t="s">
        <v>60</v>
      </c>
      <c r="C5200" t="s">
        <v>42</v>
      </c>
      <c r="D5200" t="s">
        <v>43</v>
      </c>
      <c r="E5200" t="s">
        <v>34</v>
      </c>
      <c r="F5200" t="s">
        <v>35</v>
      </c>
      <c r="G5200" t="s">
        <v>16873</v>
      </c>
      <c r="H5200" t="s">
        <v>16874</v>
      </c>
      <c r="I5200" t="s">
        <v>32171</v>
      </c>
      <c r="J5200" t="s">
        <v>16875</v>
      </c>
      <c r="K5200" t="s">
        <v>66</v>
      </c>
      <c r="L5200" t="b">
        <v>1</v>
      </c>
      <c r="M5200">
        <v>48</v>
      </c>
      <c r="N5200">
        <f>_xlfn.XLOOKUP(B5200,Courses!A:A,Courses!E:E)</f>
        <v>24</v>
      </c>
      <c r="O5200">
        <v>102</v>
      </c>
      <c r="Q5200">
        <v>0</v>
      </c>
      <c r="S5200">
        <v>1</v>
      </c>
      <c r="T5200">
        <v>1</v>
      </c>
      <c r="U5200">
        <v>0</v>
      </c>
      <c r="V5200">
        <v>0</v>
      </c>
      <c r="W5200">
        <v>0</v>
      </c>
      <c r="Y5200">
        <v>1</v>
      </c>
      <c r="Z5200" t="s">
        <v>16882</v>
      </c>
      <c r="AA5200">
        <v>23391</v>
      </c>
      <c r="AB5200" t="s">
        <v>16883</v>
      </c>
      <c r="AC5200" t="s">
        <v>16877</v>
      </c>
      <c r="AD5200">
        <v>180</v>
      </c>
      <c r="AF5200" t="s">
        <v>16884</v>
      </c>
      <c r="AG5200" t="s">
        <v>16885</v>
      </c>
      <c r="AH5200" t="s">
        <v>16886</v>
      </c>
    </row>
    <row r="5201" spans="1:34" hidden="1" x14ac:dyDescent="0.35">
      <c r="A5201" t="s">
        <v>51</v>
      </c>
      <c r="B5201" t="s">
        <v>52</v>
      </c>
      <c r="C5201" t="s">
        <v>42</v>
      </c>
      <c r="D5201" t="s">
        <v>43</v>
      </c>
      <c r="E5201" t="s">
        <v>34</v>
      </c>
      <c r="F5201" t="s">
        <v>35</v>
      </c>
      <c r="G5201" t="s">
        <v>16873</v>
      </c>
      <c r="H5201" t="s">
        <v>16874</v>
      </c>
      <c r="I5201" t="s">
        <v>32171</v>
      </c>
      <c r="J5201" t="s">
        <v>16875</v>
      </c>
      <c r="K5201" t="s">
        <v>66</v>
      </c>
      <c r="L5201" t="b">
        <v>1</v>
      </c>
      <c r="M5201">
        <v>43</v>
      </c>
      <c r="N5201">
        <f>_xlfn.XLOOKUP(B5201,Courses!A:A,Courses!E:E)</f>
        <v>38</v>
      </c>
      <c r="O5201">
        <v>206</v>
      </c>
      <c r="Q5201">
        <v>0</v>
      </c>
      <c r="S5201">
        <v>4</v>
      </c>
      <c r="T5201">
        <v>4</v>
      </c>
      <c r="U5201">
        <v>0</v>
      </c>
      <c r="V5201">
        <v>0</v>
      </c>
      <c r="W5201">
        <v>0</v>
      </c>
      <c r="Y5201">
        <v>1</v>
      </c>
      <c r="Z5201" t="s">
        <v>16887</v>
      </c>
      <c r="AA5201">
        <v>36049</v>
      </c>
      <c r="AB5201" t="s">
        <v>16888</v>
      </c>
      <c r="AC5201" t="s">
        <v>16877</v>
      </c>
      <c r="AD5201">
        <v>180</v>
      </c>
      <c r="AF5201" t="s">
        <v>16889</v>
      </c>
    </row>
    <row r="5202" spans="1:34" hidden="1" x14ac:dyDescent="0.35">
      <c r="A5202" t="s">
        <v>53</v>
      </c>
      <c r="B5202" t="s">
        <v>54</v>
      </c>
      <c r="C5202" t="s">
        <v>42</v>
      </c>
      <c r="D5202" t="s">
        <v>43</v>
      </c>
      <c r="E5202" t="s">
        <v>34</v>
      </c>
      <c r="F5202" t="s">
        <v>35</v>
      </c>
      <c r="G5202" t="s">
        <v>16873</v>
      </c>
      <c r="H5202" t="s">
        <v>16874</v>
      </c>
      <c r="I5202" t="s">
        <v>32171</v>
      </c>
      <c r="J5202" t="s">
        <v>16875</v>
      </c>
      <c r="K5202" t="s">
        <v>66</v>
      </c>
      <c r="L5202" t="b">
        <v>1</v>
      </c>
      <c r="M5202">
        <v>70</v>
      </c>
      <c r="N5202" t="e">
        <f>_xlfn.XLOOKUP(B5202,Courses!A:A,Courses!E:E)</f>
        <v>#N/A</v>
      </c>
      <c r="O5202">
        <v>113</v>
      </c>
      <c r="Q5202">
        <v>0</v>
      </c>
      <c r="S5202">
        <v>12</v>
      </c>
      <c r="T5202">
        <v>13</v>
      </c>
      <c r="U5202">
        <v>0</v>
      </c>
      <c r="V5202">
        <v>0</v>
      </c>
      <c r="W5202">
        <v>0</v>
      </c>
      <c r="Y5202">
        <v>0</v>
      </c>
      <c r="AA5202">
        <v>93146</v>
      </c>
      <c r="AB5202" t="s">
        <v>16890</v>
      </c>
      <c r="AC5202" t="s">
        <v>16877</v>
      </c>
      <c r="AD5202">
        <v>180</v>
      </c>
      <c r="AF5202" t="s">
        <v>16891</v>
      </c>
      <c r="AG5202" t="s">
        <v>16892</v>
      </c>
      <c r="AH5202" t="s">
        <v>16893</v>
      </c>
    </row>
    <row r="5203" spans="1:34" x14ac:dyDescent="0.35">
      <c r="A5203" t="s">
        <v>8940</v>
      </c>
      <c r="B5203" t="s">
        <v>8941</v>
      </c>
      <c r="C5203" t="s">
        <v>42</v>
      </c>
      <c r="D5203" t="s">
        <v>43</v>
      </c>
      <c r="E5203" t="s">
        <v>38</v>
      </c>
      <c r="F5203" t="s">
        <v>39</v>
      </c>
      <c r="G5203" t="s">
        <v>16873</v>
      </c>
      <c r="H5203" t="s">
        <v>16874</v>
      </c>
      <c r="I5203" t="s">
        <v>32171</v>
      </c>
      <c r="J5203" t="s">
        <v>16875</v>
      </c>
      <c r="K5203" t="s">
        <v>66</v>
      </c>
      <c r="L5203" t="b">
        <v>1</v>
      </c>
      <c r="M5203">
        <v>6</v>
      </c>
      <c r="N5203">
        <f>_xlfn.XLOOKUP(B5203,Courses!A:A,Courses!E:E)</f>
        <v>41</v>
      </c>
      <c r="O5203">
        <v>70</v>
      </c>
      <c r="Q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Y5203">
        <v>0</v>
      </c>
      <c r="AA5203">
        <v>292</v>
      </c>
      <c r="AB5203" t="s">
        <v>16894</v>
      </c>
      <c r="AC5203" t="s">
        <v>16877</v>
      </c>
      <c r="AD5203">
        <v>180</v>
      </c>
    </row>
    <row r="5204" spans="1:34" x14ac:dyDescent="0.35">
      <c r="A5204" t="s">
        <v>40</v>
      </c>
      <c r="B5204" t="s">
        <v>41</v>
      </c>
      <c r="C5204" t="s">
        <v>42</v>
      </c>
      <c r="D5204" t="s">
        <v>43</v>
      </c>
      <c r="E5204" t="s">
        <v>38</v>
      </c>
      <c r="F5204" t="s">
        <v>39</v>
      </c>
      <c r="G5204" t="s">
        <v>16873</v>
      </c>
      <c r="H5204" t="s">
        <v>16874</v>
      </c>
      <c r="I5204" t="s">
        <v>32171</v>
      </c>
      <c r="J5204" t="s">
        <v>16875</v>
      </c>
      <c r="K5204" t="s">
        <v>66</v>
      </c>
      <c r="L5204" t="b">
        <v>1</v>
      </c>
      <c r="M5204">
        <v>12</v>
      </c>
      <c r="N5204">
        <f>_xlfn.XLOOKUP(B5204,Courses!A:A,Courses!E:E)</f>
        <v>45</v>
      </c>
      <c r="O5204">
        <v>99</v>
      </c>
      <c r="Q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Y5204">
        <v>0</v>
      </c>
      <c r="AA5204">
        <v>13341</v>
      </c>
      <c r="AB5204" t="s">
        <v>16895</v>
      </c>
      <c r="AC5204" t="s">
        <v>16877</v>
      </c>
      <c r="AD5204">
        <v>180</v>
      </c>
      <c r="AG5204" t="s">
        <v>16896</v>
      </c>
      <c r="AH5204" t="s">
        <v>16897</v>
      </c>
    </row>
    <row r="5205" spans="1:34" x14ac:dyDescent="0.35">
      <c r="A5205" t="s">
        <v>8932</v>
      </c>
      <c r="B5205" t="s">
        <v>8933</v>
      </c>
      <c r="C5205" t="s">
        <v>42</v>
      </c>
      <c r="D5205" t="s">
        <v>43</v>
      </c>
      <c r="E5205" t="s">
        <v>38</v>
      </c>
      <c r="F5205" t="s">
        <v>39</v>
      </c>
      <c r="G5205" t="s">
        <v>16873</v>
      </c>
      <c r="H5205" t="s">
        <v>16874</v>
      </c>
      <c r="I5205" t="s">
        <v>32171</v>
      </c>
      <c r="J5205" t="s">
        <v>16875</v>
      </c>
      <c r="K5205" t="s">
        <v>66</v>
      </c>
      <c r="L5205" t="b">
        <v>1</v>
      </c>
      <c r="M5205">
        <v>5</v>
      </c>
      <c r="N5205">
        <f>_xlfn.XLOOKUP(B5205,Courses!A:A,Courses!E:E)</f>
        <v>26</v>
      </c>
      <c r="O5205">
        <v>56</v>
      </c>
      <c r="Q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Y5205">
        <v>0</v>
      </c>
      <c r="AA5205">
        <v>4039</v>
      </c>
      <c r="AB5205" t="s">
        <v>16898</v>
      </c>
      <c r="AC5205" t="s">
        <v>16877</v>
      </c>
      <c r="AD5205">
        <v>180</v>
      </c>
      <c r="AG5205" t="s">
        <v>16899</v>
      </c>
      <c r="AH5205" t="s">
        <v>16900</v>
      </c>
    </row>
    <row r="5206" spans="1:34" hidden="1" x14ac:dyDescent="0.35">
      <c r="A5206" t="s">
        <v>8891</v>
      </c>
      <c r="B5206" t="s">
        <v>8892</v>
      </c>
      <c r="C5206" t="s">
        <v>42</v>
      </c>
      <c r="D5206" t="s">
        <v>43</v>
      </c>
      <c r="G5206" t="s">
        <v>16873</v>
      </c>
      <c r="H5206" t="s">
        <v>16874</v>
      </c>
      <c r="I5206" t="s">
        <v>32171</v>
      </c>
      <c r="J5206" t="s">
        <v>16875</v>
      </c>
      <c r="K5206" t="s">
        <v>66</v>
      </c>
      <c r="L5206" t="b">
        <v>1</v>
      </c>
      <c r="M5206">
        <v>0</v>
      </c>
      <c r="N5206" t="e">
        <f>_xlfn.XLOOKUP(B5206,Courses!A:A,Courses!E:E)</f>
        <v>#N/A</v>
      </c>
      <c r="O5206">
        <v>89</v>
      </c>
      <c r="Q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Y5206">
        <v>0</v>
      </c>
      <c r="AA5206">
        <v>0</v>
      </c>
      <c r="AB5206" t="s">
        <v>16901</v>
      </c>
      <c r="AC5206" t="s">
        <v>16877</v>
      </c>
      <c r="AD5206">
        <v>180</v>
      </c>
    </row>
    <row r="5207" spans="1:34" hidden="1" x14ac:dyDescent="0.35">
      <c r="A5207" t="s">
        <v>8893</v>
      </c>
      <c r="B5207" t="s">
        <v>8894</v>
      </c>
      <c r="C5207" t="s">
        <v>42</v>
      </c>
      <c r="D5207" t="s">
        <v>43</v>
      </c>
      <c r="G5207" t="s">
        <v>16873</v>
      </c>
      <c r="H5207" t="s">
        <v>16874</v>
      </c>
      <c r="I5207" t="s">
        <v>32171</v>
      </c>
      <c r="J5207" t="s">
        <v>16875</v>
      </c>
      <c r="K5207" t="s">
        <v>66</v>
      </c>
      <c r="L5207" t="b">
        <v>1</v>
      </c>
      <c r="M5207">
        <v>5</v>
      </c>
      <c r="N5207" t="e">
        <f>_xlfn.XLOOKUP(B5207,Courses!A:A,Courses!E:E)</f>
        <v>#N/A</v>
      </c>
      <c r="O5207">
        <v>190</v>
      </c>
      <c r="Q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Y5207">
        <v>0</v>
      </c>
      <c r="AA5207">
        <v>64</v>
      </c>
      <c r="AB5207" t="s">
        <v>16902</v>
      </c>
      <c r="AC5207" t="s">
        <v>16877</v>
      </c>
      <c r="AD5207">
        <v>180</v>
      </c>
      <c r="AG5207" t="s">
        <v>16903</v>
      </c>
      <c r="AH5207" t="s">
        <v>16904</v>
      </c>
    </row>
    <row r="5208" spans="1:34" hidden="1" x14ac:dyDescent="0.35">
      <c r="A5208" t="s">
        <v>8883</v>
      </c>
      <c r="B5208" t="s">
        <v>8884</v>
      </c>
      <c r="C5208" t="s">
        <v>42</v>
      </c>
      <c r="D5208" t="s">
        <v>43</v>
      </c>
      <c r="E5208" t="s">
        <v>34</v>
      </c>
      <c r="F5208" t="s">
        <v>35</v>
      </c>
      <c r="G5208" t="s">
        <v>16873</v>
      </c>
      <c r="H5208" t="s">
        <v>16874</v>
      </c>
      <c r="I5208" t="s">
        <v>32171</v>
      </c>
      <c r="J5208" t="s">
        <v>16875</v>
      </c>
      <c r="K5208" t="s">
        <v>66</v>
      </c>
      <c r="L5208" t="b">
        <v>1</v>
      </c>
      <c r="M5208">
        <v>13</v>
      </c>
      <c r="N5208">
        <f>_xlfn.XLOOKUP(B5208,Courses!A:A,Courses!E:E)</f>
        <v>0</v>
      </c>
      <c r="O5208">
        <v>37</v>
      </c>
      <c r="Q5208">
        <v>0</v>
      </c>
      <c r="S5208">
        <v>0</v>
      </c>
      <c r="T5208">
        <v>0</v>
      </c>
      <c r="U5208">
        <v>0</v>
      </c>
      <c r="V5208">
        <v>3</v>
      </c>
      <c r="W5208">
        <v>56</v>
      </c>
      <c r="X5208" t="s">
        <v>16905</v>
      </c>
      <c r="Y5208">
        <v>0</v>
      </c>
      <c r="AA5208">
        <v>15378</v>
      </c>
      <c r="AB5208" t="s">
        <v>16906</v>
      </c>
      <c r="AC5208" t="s">
        <v>16877</v>
      </c>
      <c r="AD5208">
        <v>180</v>
      </c>
    </row>
    <row r="5209" spans="1:34" hidden="1" x14ac:dyDescent="0.35">
      <c r="A5209" t="s">
        <v>8883</v>
      </c>
      <c r="B5209" t="s">
        <v>8884</v>
      </c>
      <c r="C5209" t="s">
        <v>42</v>
      </c>
      <c r="D5209" t="s">
        <v>43</v>
      </c>
      <c r="E5209" t="s">
        <v>34</v>
      </c>
      <c r="F5209" t="s">
        <v>35</v>
      </c>
      <c r="G5209" t="s">
        <v>16907</v>
      </c>
      <c r="H5209" t="s">
        <v>16908</v>
      </c>
      <c r="I5209" t="s">
        <v>32171</v>
      </c>
      <c r="J5209" t="s">
        <v>16909</v>
      </c>
      <c r="K5209" t="s">
        <v>66</v>
      </c>
      <c r="L5209" t="b">
        <v>1</v>
      </c>
      <c r="M5209">
        <v>1</v>
      </c>
      <c r="N5209">
        <f>_xlfn.XLOOKUP(B5209,Courses!A:A,Courses!E:E)</f>
        <v>0</v>
      </c>
      <c r="O5209">
        <v>37</v>
      </c>
      <c r="Q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Y5209">
        <v>0</v>
      </c>
      <c r="AA5209">
        <v>318</v>
      </c>
      <c r="AB5209" t="s">
        <v>16910</v>
      </c>
      <c r="AC5209" t="s">
        <v>16911</v>
      </c>
      <c r="AD5209">
        <v>8</v>
      </c>
    </row>
    <row r="5210" spans="1:34" hidden="1" x14ac:dyDescent="0.35">
      <c r="A5210" t="s">
        <v>8893</v>
      </c>
      <c r="B5210" t="s">
        <v>8894</v>
      </c>
      <c r="C5210" t="s">
        <v>42</v>
      </c>
      <c r="D5210" t="s">
        <v>43</v>
      </c>
      <c r="G5210" t="s">
        <v>16907</v>
      </c>
      <c r="H5210" t="s">
        <v>16908</v>
      </c>
      <c r="I5210" t="s">
        <v>32171</v>
      </c>
      <c r="J5210" t="s">
        <v>16909</v>
      </c>
      <c r="K5210" t="s">
        <v>66</v>
      </c>
      <c r="L5210" t="b">
        <v>1</v>
      </c>
      <c r="M5210">
        <v>0</v>
      </c>
      <c r="N5210" t="e">
        <f>_xlfn.XLOOKUP(B5210,Courses!A:A,Courses!E:E)</f>
        <v>#N/A</v>
      </c>
      <c r="O5210">
        <v>190</v>
      </c>
      <c r="Q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Y5210">
        <v>0</v>
      </c>
      <c r="AA5210">
        <v>0</v>
      </c>
      <c r="AB5210" t="s">
        <v>16912</v>
      </c>
      <c r="AC5210" t="s">
        <v>16911</v>
      </c>
      <c r="AD5210">
        <v>8</v>
      </c>
    </row>
    <row r="5211" spans="1:34" hidden="1" x14ac:dyDescent="0.35">
      <c r="A5211" t="s">
        <v>8891</v>
      </c>
      <c r="B5211" t="s">
        <v>8892</v>
      </c>
      <c r="C5211" t="s">
        <v>42</v>
      </c>
      <c r="D5211" t="s">
        <v>43</v>
      </c>
      <c r="G5211" t="s">
        <v>16907</v>
      </c>
      <c r="H5211" t="s">
        <v>16908</v>
      </c>
      <c r="I5211" t="s">
        <v>32171</v>
      </c>
      <c r="J5211" t="s">
        <v>16909</v>
      </c>
      <c r="K5211" t="s">
        <v>66</v>
      </c>
      <c r="L5211" t="b">
        <v>1</v>
      </c>
      <c r="M5211">
        <v>0</v>
      </c>
      <c r="N5211" t="e">
        <f>_xlfn.XLOOKUP(B5211,Courses!A:A,Courses!E:E)</f>
        <v>#N/A</v>
      </c>
      <c r="O5211">
        <v>89</v>
      </c>
      <c r="Q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Y5211">
        <v>0</v>
      </c>
      <c r="AA5211">
        <v>0</v>
      </c>
      <c r="AB5211" t="s">
        <v>16913</v>
      </c>
      <c r="AC5211" t="s">
        <v>16911</v>
      </c>
      <c r="AD5211">
        <v>8</v>
      </c>
    </row>
    <row r="5212" spans="1:34" hidden="1" x14ac:dyDescent="0.35">
      <c r="A5212" t="s">
        <v>53</v>
      </c>
      <c r="B5212" t="s">
        <v>54</v>
      </c>
      <c r="C5212" t="s">
        <v>42</v>
      </c>
      <c r="D5212" t="s">
        <v>43</v>
      </c>
      <c r="E5212" t="s">
        <v>34</v>
      </c>
      <c r="F5212" t="s">
        <v>35</v>
      </c>
      <c r="G5212" t="s">
        <v>16907</v>
      </c>
      <c r="H5212" t="s">
        <v>16908</v>
      </c>
      <c r="I5212" t="s">
        <v>32171</v>
      </c>
      <c r="J5212" t="s">
        <v>16909</v>
      </c>
      <c r="K5212" t="s">
        <v>66</v>
      </c>
      <c r="L5212" t="b">
        <v>1</v>
      </c>
      <c r="M5212">
        <v>27</v>
      </c>
      <c r="N5212" t="e">
        <f>_xlfn.XLOOKUP(B5212,Courses!A:A,Courses!E:E)</f>
        <v>#N/A</v>
      </c>
      <c r="O5212">
        <v>110</v>
      </c>
      <c r="Q5212">
        <v>0</v>
      </c>
      <c r="S5212">
        <v>3</v>
      </c>
      <c r="T5212">
        <v>3</v>
      </c>
      <c r="U5212">
        <v>1</v>
      </c>
      <c r="V5212">
        <v>0</v>
      </c>
      <c r="W5212">
        <v>0</v>
      </c>
      <c r="X5212" t="s">
        <v>16914</v>
      </c>
      <c r="Y5212">
        <v>0</v>
      </c>
      <c r="AA5212">
        <v>41726</v>
      </c>
      <c r="AB5212" t="s">
        <v>16915</v>
      </c>
      <c r="AC5212" t="s">
        <v>16911</v>
      </c>
      <c r="AD5212">
        <v>8</v>
      </c>
      <c r="AF5212" t="s">
        <v>16916</v>
      </c>
      <c r="AG5212" t="s">
        <v>16917</v>
      </c>
      <c r="AH5212" t="s">
        <v>16918</v>
      </c>
    </row>
    <row r="5213" spans="1:34" hidden="1" x14ac:dyDescent="0.35">
      <c r="A5213" t="s">
        <v>51</v>
      </c>
      <c r="B5213" t="s">
        <v>52</v>
      </c>
      <c r="C5213" t="s">
        <v>42</v>
      </c>
      <c r="D5213" t="s">
        <v>43</v>
      </c>
      <c r="E5213" t="s">
        <v>34</v>
      </c>
      <c r="F5213" t="s">
        <v>35</v>
      </c>
      <c r="G5213" t="s">
        <v>16907</v>
      </c>
      <c r="H5213" t="s">
        <v>16908</v>
      </c>
      <c r="I5213" t="s">
        <v>32171</v>
      </c>
      <c r="J5213" t="s">
        <v>16909</v>
      </c>
      <c r="K5213" t="s">
        <v>66</v>
      </c>
      <c r="L5213" t="b">
        <v>1</v>
      </c>
      <c r="M5213">
        <v>13</v>
      </c>
      <c r="N5213">
        <f>_xlfn.XLOOKUP(B5213,Courses!A:A,Courses!E:E)</f>
        <v>38</v>
      </c>
      <c r="O5213">
        <v>206</v>
      </c>
      <c r="Q5213">
        <v>0</v>
      </c>
      <c r="S5213">
        <v>2</v>
      </c>
      <c r="T5213">
        <v>2</v>
      </c>
      <c r="U5213">
        <v>0</v>
      </c>
      <c r="V5213">
        <v>0</v>
      </c>
      <c r="W5213">
        <v>0</v>
      </c>
      <c r="Y5213">
        <v>0</v>
      </c>
      <c r="AA5213">
        <v>17639</v>
      </c>
      <c r="AB5213" t="s">
        <v>16919</v>
      </c>
      <c r="AC5213" t="s">
        <v>16911</v>
      </c>
      <c r="AD5213">
        <v>8</v>
      </c>
      <c r="AF5213" t="s">
        <v>16920</v>
      </c>
    </row>
    <row r="5214" spans="1:34" hidden="1" x14ac:dyDescent="0.35">
      <c r="A5214" t="s">
        <v>59</v>
      </c>
      <c r="B5214" t="s">
        <v>60</v>
      </c>
      <c r="C5214" t="s">
        <v>42</v>
      </c>
      <c r="D5214" t="s">
        <v>43</v>
      </c>
      <c r="E5214" t="s">
        <v>34</v>
      </c>
      <c r="F5214" t="s">
        <v>35</v>
      </c>
      <c r="G5214" t="s">
        <v>16907</v>
      </c>
      <c r="H5214" t="s">
        <v>16908</v>
      </c>
      <c r="I5214" t="s">
        <v>32171</v>
      </c>
      <c r="J5214" t="s">
        <v>16909</v>
      </c>
      <c r="K5214" t="s">
        <v>66</v>
      </c>
      <c r="L5214" t="b">
        <v>1</v>
      </c>
      <c r="M5214">
        <v>8</v>
      </c>
      <c r="N5214">
        <f>_xlfn.XLOOKUP(B5214,Courses!A:A,Courses!E:E)</f>
        <v>24</v>
      </c>
      <c r="O5214">
        <v>98</v>
      </c>
      <c r="Q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Y5214">
        <v>0</v>
      </c>
      <c r="AA5214">
        <v>1237</v>
      </c>
      <c r="AB5214" t="s">
        <v>16921</v>
      </c>
      <c r="AC5214" t="s">
        <v>16911</v>
      </c>
      <c r="AD5214">
        <v>8</v>
      </c>
      <c r="AG5214" t="s">
        <v>16922</v>
      </c>
      <c r="AH5214" t="s">
        <v>16923</v>
      </c>
    </row>
    <row r="5215" spans="1:34" hidden="1" x14ac:dyDescent="0.35">
      <c r="A5215" t="s">
        <v>55</v>
      </c>
      <c r="B5215" t="s">
        <v>56</v>
      </c>
      <c r="C5215" t="s">
        <v>42</v>
      </c>
      <c r="D5215" t="s">
        <v>43</v>
      </c>
      <c r="E5215" t="s">
        <v>34</v>
      </c>
      <c r="F5215" t="s">
        <v>35</v>
      </c>
      <c r="G5215" t="s">
        <v>16907</v>
      </c>
      <c r="H5215" t="s">
        <v>16908</v>
      </c>
      <c r="I5215" t="s">
        <v>32171</v>
      </c>
      <c r="J5215" t="s">
        <v>16909</v>
      </c>
      <c r="K5215" t="s">
        <v>66</v>
      </c>
      <c r="L5215" t="b">
        <v>1</v>
      </c>
      <c r="M5215">
        <v>7</v>
      </c>
      <c r="N5215">
        <f>_xlfn.XLOOKUP(B5215,Courses!A:A,Courses!E:E)</f>
        <v>55</v>
      </c>
      <c r="O5215">
        <v>220</v>
      </c>
      <c r="Q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Y5215">
        <v>0</v>
      </c>
      <c r="AA5215">
        <v>8521</v>
      </c>
      <c r="AB5215" t="s">
        <v>16924</v>
      </c>
      <c r="AC5215" t="s">
        <v>16911</v>
      </c>
      <c r="AD5215">
        <v>8</v>
      </c>
    </row>
    <row r="5216" spans="1:34" hidden="1" x14ac:dyDescent="0.35">
      <c r="A5216" t="s">
        <v>57</v>
      </c>
      <c r="B5216" t="s">
        <v>58</v>
      </c>
      <c r="C5216" t="s">
        <v>42</v>
      </c>
      <c r="D5216" t="s">
        <v>43</v>
      </c>
      <c r="E5216" t="s">
        <v>34</v>
      </c>
      <c r="F5216" t="s">
        <v>35</v>
      </c>
      <c r="G5216" t="s">
        <v>16907</v>
      </c>
      <c r="H5216" t="s">
        <v>16908</v>
      </c>
      <c r="I5216" t="s">
        <v>32171</v>
      </c>
      <c r="J5216" t="s">
        <v>16909</v>
      </c>
      <c r="K5216" t="s">
        <v>66</v>
      </c>
      <c r="L5216" t="b">
        <v>1</v>
      </c>
      <c r="M5216">
        <v>22</v>
      </c>
      <c r="N5216">
        <f>_xlfn.XLOOKUP(B5216,Courses!A:A,Courses!E:E)</f>
        <v>40</v>
      </c>
      <c r="O5216">
        <v>227</v>
      </c>
      <c r="Q5216">
        <v>0</v>
      </c>
      <c r="S5216">
        <v>4</v>
      </c>
      <c r="T5216">
        <v>4</v>
      </c>
      <c r="U5216">
        <v>0</v>
      </c>
      <c r="V5216">
        <v>0</v>
      </c>
      <c r="W5216">
        <v>0</v>
      </c>
      <c r="Y5216">
        <v>0</v>
      </c>
      <c r="AA5216">
        <v>11700</v>
      </c>
      <c r="AB5216" t="s">
        <v>16925</v>
      </c>
      <c r="AC5216" t="s">
        <v>16911</v>
      </c>
      <c r="AD5216">
        <v>8</v>
      </c>
      <c r="AF5216" t="s">
        <v>16926</v>
      </c>
    </row>
    <row r="5217" spans="1:34" hidden="1" x14ac:dyDescent="0.35">
      <c r="A5217" t="s">
        <v>57</v>
      </c>
      <c r="B5217" t="s">
        <v>58</v>
      </c>
      <c r="C5217" t="s">
        <v>42</v>
      </c>
      <c r="D5217" t="s">
        <v>43</v>
      </c>
      <c r="E5217" t="s">
        <v>34</v>
      </c>
      <c r="F5217" t="s">
        <v>35</v>
      </c>
      <c r="G5217" t="s">
        <v>16927</v>
      </c>
      <c r="H5217" t="s">
        <v>16928</v>
      </c>
      <c r="I5217" t="s">
        <v>32171</v>
      </c>
      <c r="J5217" t="s">
        <v>16929</v>
      </c>
      <c r="K5217" t="s">
        <v>66</v>
      </c>
      <c r="L5217" t="b">
        <v>1</v>
      </c>
      <c r="M5217">
        <v>15</v>
      </c>
      <c r="N5217">
        <f>_xlfn.XLOOKUP(B5217,Courses!A:A,Courses!E:E)</f>
        <v>40</v>
      </c>
      <c r="O5217">
        <v>227</v>
      </c>
      <c r="Q5217">
        <v>0</v>
      </c>
      <c r="S5217">
        <v>3</v>
      </c>
      <c r="T5217">
        <v>3</v>
      </c>
      <c r="U5217">
        <v>0</v>
      </c>
      <c r="V5217">
        <v>0</v>
      </c>
      <c r="W5217">
        <v>0</v>
      </c>
      <c r="Y5217">
        <v>0</v>
      </c>
      <c r="AA5217">
        <v>6932</v>
      </c>
      <c r="AB5217" t="s">
        <v>16930</v>
      </c>
      <c r="AC5217" t="s">
        <v>16931</v>
      </c>
      <c r="AD5217">
        <v>2</v>
      </c>
      <c r="AF5217" t="s">
        <v>16932</v>
      </c>
    </row>
    <row r="5218" spans="1:34" hidden="1" x14ac:dyDescent="0.35">
      <c r="A5218" t="s">
        <v>55</v>
      </c>
      <c r="B5218" t="s">
        <v>56</v>
      </c>
      <c r="C5218" t="s">
        <v>42</v>
      </c>
      <c r="D5218" t="s">
        <v>43</v>
      </c>
      <c r="E5218" t="s">
        <v>34</v>
      </c>
      <c r="F5218" t="s">
        <v>35</v>
      </c>
      <c r="G5218" t="s">
        <v>16927</v>
      </c>
      <c r="H5218" t="s">
        <v>16928</v>
      </c>
      <c r="I5218" t="s">
        <v>32171</v>
      </c>
      <c r="J5218" t="s">
        <v>16929</v>
      </c>
      <c r="K5218" t="s">
        <v>66</v>
      </c>
      <c r="L5218" t="b">
        <v>1</v>
      </c>
      <c r="M5218">
        <v>6</v>
      </c>
      <c r="N5218">
        <f>_xlfn.XLOOKUP(B5218,Courses!A:A,Courses!E:E)</f>
        <v>55</v>
      </c>
      <c r="O5218">
        <v>220</v>
      </c>
      <c r="Q5218">
        <v>0</v>
      </c>
      <c r="S5218">
        <v>1</v>
      </c>
      <c r="T5218">
        <v>1</v>
      </c>
      <c r="U5218">
        <v>0</v>
      </c>
      <c r="V5218">
        <v>0</v>
      </c>
      <c r="W5218">
        <v>0</v>
      </c>
      <c r="Y5218">
        <v>0</v>
      </c>
      <c r="AA5218">
        <v>824</v>
      </c>
      <c r="AB5218" t="s">
        <v>16933</v>
      </c>
      <c r="AC5218" t="s">
        <v>16931</v>
      </c>
      <c r="AD5218">
        <v>2</v>
      </c>
      <c r="AF5218" t="s">
        <v>16934</v>
      </c>
    </row>
    <row r="5219" spans="1:34" hidden="1" x14ac:dyDescent="0.35">
      <c r="A5219" t="s">
        <v>59</v>
      </c>
      <c r="B5219" t="s">
        <v>60</v>
      </c>
      <c r="C5219" t="s">
        <v>42</v>
      </c>
      <c r="D5219" t="s">
        <v>43</v>
      </c>
      <c r="E5219" t="s">
        <v>34</v>
      </c>
      <c r="F5219" t="s">
        <v>35</v>
      </c>
      <c r="G5219" t="s">
        <v>16927</v>
      </c>
      <c r="H5219" t="s">
        <v>16928</v>
      </c>
      <c r="I5219" t="s">
        <v>32171</v>
      </c>
      <c r="J5219" t="s">
        <v>16929</v>
      </c>
      <c r="K5219" t="s">
        <v>66</v>
      </c>
      <c r="L5219" t="b">
        <v>1</v>
      </c>
      <c r="M5219">
        <v>7</v>
      </c>
      <c r="N5219">
        <f>_xlfn.XLOOKUP(B5219,Courses!A:A,Courses!E:E)</f>
        <v>24</v>
      </c>
      <c r="O5219">
        <v>98</v>
      </c>
      <c r="Q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Y5219">
        <v>0</v>
      </c>
      <c r="AA5219">
        <v>887</v>
      </c>
      <c r="AB5219" t="s">
        <v>16935</v>
      </c>
      <c r="AC5219" t="s">
        <v>16931</v>
      </c>
      <c r="AD5219">
        <v>2</v>
      </c>
      <c r="AG5219" t="s">
        <v>16936</v>
      </c>
      <c r="AH5219" t="s">
        <v>16937</v>
      </c>
    </row>
    <row r="5220" spans="1:34" hidden="1" x14ac:dyDescent="0.35">
      <c r="A5220" t="s">
        <v>51</v>
      </c>
      <c r="B5220" t="s">
        <v>52</v>
      </c>
      <c r="C5220" t="s">
        <v>42</v>
      </c>
      <c r="D5220" t="s">
        <v>43</v>
      </c>
      <c r="E5220" t="s">
        <v>34</v>
      </c>
      <c r="F5220" t="s">
        <v>35</v>
      </c>
      <c r="G5220" t="s">
        <v>16927</v>
      </c>
      <c r="H5220" t="s">
        <v>16928</v>
      </c>
      <c r="I5220" t="s">
        <v>32171</v>
      </c>
      <c r="J5220" t="s">
        <v>16929</v>
      </c>
      <c r="K5220" t="s">
        <v>66</v>
      </c>
      <c r="L5220" t="b">
        <v>1</v>
      </c>
      <c r="M5220">
        <v>0</v>
      </c>
      <c r="N5220">
        <f>_xlfn.XLOOKUP(B5220,Courses!A:A,Courses!E:E)</f>
        <v>38</v>
      </c>
      <c r="O5220">
        <v>206</v>
      </c>
      <c r="Q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Y5220">
        <v>0</v>
      </c>
      <c r="AA5220">
        <v>0</v>
      </c>
      <c r="AC5220" t="s">
        <v>16931</v>
      </c>
      <c r="AD5220">
        <v>2</v>
      </c>
    </row>
    <row r="5221" spans="1:34" hidden="1" x14ac:dyDescent="0.35">
      <c r="A5221" t="s">
        <v>53</v>
      </c>
      <c r="B5221" t="s">
        <v>54</v>
      </c>
      <c r="C5221" t="s">
        <v>42</v>
      </c>
      <c r="D5221" t="s">
        <v>43</v>
      </c>
      <c r="E5221" t="s">
        <v>34</v>
      </c>
      <c r="F5221" t="s">
        <v>35</v>
      </c>
      <c r="G5221" t="s">
        <v>16927</v>
      </c>
      <c r="H5221" t="s">
        <v>16928</v>
      </c>
      <c r="I5221" t="s">
        <v>32171</v>
      </c>
      <c r="J5221" t="s">
        <v>16929</v>
      </c>
      <c r="K5221" t="s">
        <v>66</v>
      </c>
      <c r="L5221" t="b">
        <v>1</v>
      </c>
      <c r="M5221">
        <v>1</v>
      </c>
      <c r="N5221" t="e">
        <f>_xlfn.XLOOKUP(B5221,Courses!A:A,Courses!E:E)</f>
        <v>#N/A</v>
      </c>
      <c r="O5221">
        <v>107</v>
      </c>
      <c r="Q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Y5221">
        <v>0</v>
      </c>
      <c r="AA5221">
        <v>21</v>
      </c>
      <c r="AB5221" t="s">
        <v>16938</v>
      </c>
      <c r="AC5221" t="s">
        <v>16931</v>
      </c>
      <c r="AD5221">
        <v>2</v>
      </c>
      <c r="AG5221" t="s">
        <v>16939</v>
      </c>
      <c r="AH5221" t="s">
        <v>16940</v>
      </c>
    </row>
    <row r="5222" spans="1:34" hidden="1" x14ac:dyDescent="0.35">
      <c r="A5222" t="s">
        <v>8891</v>
      </c>
      <c r="B5222" t="s">
        <v>8892</v>
      </c>
      <c r="C5222" t="s">
        <v>42</v>
      </c>
      <c r="D5222" t="s">
        <v>43</v>
      </c>
      <c r="G5222" t="s">
        <v>16927</v>
      </c>
      <c r="H5222" t="s">
        <v>16928</v>
      </c>
      <c r="I5222" t="s">
        <v>32171</v>
      </c>
      <c r="J5222" t="s">
        <v>16929</v>
      </c>
      <c r="K5222" t="s">
        <v>66</v>
      </c>
      <c r="L5222" t="b">
        <v>1</v>
      </c>
      <c r="M5222">
        <v>0</v>
      </c>
      <c r="N5222" t="e">
        <f>_xlfn.XLOOKUP(B5222,Courses!A:A,Courses!E:E)</f>
        <v>#N/A</v>
      </c>
      <c r="O5222">
        <v>89</v>
      </c>
      <c r="Q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Y5222">
        <v>0</v>
      </c>
      <c r="AA5222">
        <v>0</v>
      </c>
      <c r="AC5222" t="s">
        <v>16931</v>
      </c>
      <c r="AD5222">
        <v>2</v>
      </c>
    </row>
    <row r="5223" spans="1:34" hidden="1" x14ac:dyDescent="0.35">
      <c r="A5223" t="s">
        <v>8893</v>
      </c>
      <c r="B5223" t="s">
        <v>8894</v>
      </c>
      <c r="C5223" t="s">
        <v>42</v>
      </c>
      <c r="D5223" t="s">
        <v>43</v>
      </c>
      <c r="G5223" t="s">
        <v>16927</v>
      </c>
      <c r="H5223" t="s">
        <v>16928</v>
      </c>
      <c r="I5223" t="s">
        <v>32171</v>
      </c>
      <c r="J5223" t="s">
        <v>16929</v>
      </c>
      <c r="K5223" t="s">
        <v>66</v>
      </c>
      <c r="L5223" t="b">
        <v>1</v>
      </c>
      <c r="M5223">
        <v>0</v>
      </c>
      <c r="N5223" t="e">
        <f>_xlfn.XLOOKUP(B5223,Courses!A:A,Courses!E:E)</f>
        <v>#N/A</v>
      </c>
      <c r="O5223">
        <v>190</v>
      </c>
      <c r="Q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Y5223">
        <v>0</v>
      </c>
      <c r="AA5223">
        <v>0</v>
      </c>
      <c r="AC5223" t="s">
        <v>16931</v>
      </c>
      <c r="AD5223">
        <v>2</v>
      </c>
    </row>
    <row r="5224" spans="1:34" hidden="1" x14ac:dyDescent="0.35">
      <c r="A5224" t="s">
        <v>8883</v>
      </c>
      <c r="B5224" t="s">
        <v>8884</v>
      </c>
      <c r="C5224" t="s">
        <v>42</v>
      </c>
      <c r="D5224" t="s">
        <v>43</v>
      </c>
      <c r="E5224" t="s">
        <v>34</v>
      </c>
      <c r="F5224" t="s">
        <v>35</v>
      </c>
      <c r="G5224" t="s">
        <v>16927</v>
      </c>
      <c r="H5224" t="s">
        <v>16928</v>
      </c>
      <c r="I5224" t="s">
        <v>32171</v>
      </c>
      <c r="J5224" t="s">
        <v>16929</v>
      </c>
      <c r="K5224" t="s">
        <v>66</v>
      </c>
      <c r="L5224" t="b">
        <v>1</v>
      </c>
      <c r="M5224">
        <v>0</v>
      </c>
      <c r="N5224">
        <f>_xlfn.XLOOKUP(B5224,Courses!A:A,Courses!E:E)</f>
        <v>0</v>
      </c>
      <c r="O5224">
        <v>37</v>
      </c>
      <c r="Q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Y5224">
        <v>0</v>
      </c>
      <c r="AA5224">
        <v>0</v>
      </c>
      <c r="AB5224" t="s">
        <v>16941</v>
      </c>
      <c r="AC5224" t="s">
        <v>16931</v>
      </c>
      <c r="AD5224">
        <v>2</v>
      </c>
    </row>
    <row r="5225" spans="1:34" hidden="1" x14ac:dyDescent="0.35">
      <c r="A5225" t="s">
        <v>8883</v>
      </c>
      <c r="B5225" t="s">
        <v>8884</v>
      </c>
      <c r="C5225" t="s">
        <v>42</v>
      </c>
      <c r="D5225" t="s">
        <v>43</v>
      </c>
      <c r="E5225" t="s">
        <v>34</v>
      </c>
      <c r="F5225" t="s">
        <v>35</v>
      </c>
      <c r="G5225" t="s">
        <v>16942</v>
      </c>
      <c r="H5225" t="s">
        <v>16943</v>
      </c>
      <c r="I5225" t="s">
        <v>32171</v>
      </c>
      <c r="J5225" t="s">
        <v>16944</v>
      </c>
      <c r="K5225" t="s">
        <v>66</v>
      </c>
      <c r="L5225" t="b">
        <v>1</v>
      </c>
      <c r="M5225">
        <v>3</v>
      </c>
      <c r="N5225">
        <f>_xlfn.XLOOKUP(B5225,Courses!A:A,Courses!E:E)</f>
        <v>0</v>
      </c>
      <c r="O5225">
        <v>37</v>
      </c>
      <c r="Q5225">
        <v>0</v>
      </c>
      <c r="S5225">
        <v>0</v>
      </c>
      <c r="T5225">
        <v>0</v>
      </c>
      <c r="U5225">
        <v>0</v>
      </c>
      <c r="V5225">
        <v>0</v>
      </c>
      <c r="W5225">
        <v>10</v>
      </c>
      <c r="Y5225">
        <v>0</v>
      </c>
      <c r="AA5225">
        <v>3539</v>
      </c>
      <c r="AB5225" t="s">
        <v>16945</v>
      </c>
      <c r="AC5225" t="s">
        <v>16946</v>
      </c>
      <c r="AD5225">
        <v>29</v>
      </c>
    </row>
    <row r="5226" spans="1:34" hidden="1" x14ac:dyDescent="0.35">
      <c r="A5226" t="s">
        <v>8893</v>
      </c>
      <c r="B5226" t="s">
        <v>8894</v>
      </c>
      <c r="C5226" t="s">
        <v>42</v>
      </c>
      <c r="D5226" t="s">
        <v>43</v>
      </c>
      <c r="G5226" t="s">
        <v>16942</v>
      </c>
      <c r="H5226" t="s">
        <v>16943</v>
      </c>
      <c r="I5226" t="s">
        <v>32171</v>
      </c>
      <c r="J5226" t="s">
        <v>16944</v>
      </c>
      <c r="K5226" t="s">
        <v>66</v>
      </c>
      <c r="L5226" t="b">
        <v>1</v>
      </c>
      <c r="M5226">
        <v>0</v>
      </c>
      <c r="N5226" t="e">
        <f>_xlfn.XLOOKUP(B5226,Courses!A:A,Courses!E:E)</f>
        <v>#N/A</v>
      </c>
      <c r="O5226">
        <v>190</v>
      </c>
      <c r="Q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Y5226">
        <v>0</v>
      </c>
      <c r="AA5226">
        <v>0</v>
      </c>
      <c r="AC5226" t="s">
        <v>16946</v>
      </c>
      <c r="AD5226">
        <v>29</v>
      </c>
    </row>
    <row r="5227" spans="1:34" hidden="1" x14ac:dyDescent="0.35">
      <c r="A5227" t="s">
        <v>8891</v>
      </c>
      <c r="B5227" t="s">
        <v>8892</v>
      </c>
      <c r="C5227" t="s">
        <v>42</v>
      </c>
      <c r="D5227" t="s">
        <v>43</v>
      </c>
      <c r="G5227" t="s">
        <v>16942</v>
      </c>
      <c r="H5227" t="s">
        <v>16943</v>
      </c>
      <c r="I5227" t="s">
        <v>32171</v>
      </c>
      <c r="J5227" t="s">
        <v>16944</v>
      </c>
      <c r="K5227" t="s">
        <v>66</v>
      </c>
      <c r="L5227" t="b">
        <v>1</v>
      </c>
      <c r="M5227">
        <v>0</v>
      </c>
      <c r="N5227" t="e">
        <f>_xlfn.XLOOKUP(B5227,Courses!A:A,Courses!E:E)</f>
        <v>#N/A</v>
      </c>
      <c r="O5227">
        <v>89</v>
      </c>
      <c r="Q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Y5227">
        <v>0</v>
      </c>
      <c r="AA5227">
        <v>0</v>
      </c>
      <c r="AC5227" t="s">
        <v>16946</v>
      </c>
      <c r="AD5227">
        <v>29</v>
      </c>
    </row>
    <row r="5228" spans="1:34" hidden="1" x14ac:dyDescent="0.35">
      <c r="A5228" t="s">
        <v>53</v>
      </c>
      <c r="B5228" t="s">
        <v>54</v>
      </c>
      <c r="C5228" t="s">
        <v>42</v>
      </c>
      <c r="D5228" t="s">
        <v>43</v>
      </c>
      <c r="E5228" t="s">
        <v>34</v>
      </c>
      <c r="F5228" t="s">
        <v>35</v>
      </c>
      <c r="G5228" t="s">
        <v>16942</v>
      </c>
      <c r="H5228" t="s">
        <v>16943</v>
      </c>
      <c r="I5228" t="s">
        <v>32171</v>
      </c>
      <c r="J5228" t="s">
        <v>16944</v>
      </c>
      <c r="K5228" t="s">
        <v>66</v>
      </c>
      <c r="L5228" t="b">
        <v>1</v>
      </c>
      <c r="M5228">
        <v>39</v>
      </c>
      <c r="N5228" t="e">
        <f>_xlfn.XLOOKUP(B5228,Courses!A:A,Courses!E:E)</f>
        <v>#N/A</v>
      </c>
      <c r="O5228">
        <v>111</v>
      </c>
      <c r="Q5228">
        <v>0</v>
      </c>
      <c r="S5228">
        <v>6</v>
      </c>
      <c r="T5228">
        <v>6</v>
      </c>
      <c r="U5228">
        <v>0</v>
      </c>
      <c r="V5228">
        <v>0</v>
      </c>
      <c r="W5228">
        <v>0</v>
      </c>
      <c r="Y5228">
        <v>0</v>
      </c>
      <c r="AA5228">
        <v>96073</v>
      </c>
      <c r="AB5228" t="s">
        <v>16947</v>
      </c>
      <c r="AC5228" t="s">
        <v>16946</v>
      </c>
      <c r="AD5228">
        <v>29</v>
      </c>
      <c r="AF5228" t="s">
        <v>16948</v>
      </c>
      <c r="AG5228" t="s">
        <v>16949</v>
      </c>
      <c r="AH5228" t="s">
        <v>16950</v>
      </c>
    </row>
    <row r="5229" spans="1:34" hidden="1" x14ac:dyDescent="0.35">
      <c r="A5229" t="s">
        <v>51</v>
      </c>
      <c r="B5229" t="s">
        <v>52</v>
      </c>
      <c r="C5229" t="s">
        <v>42</v>
      </c>
      <c r="D5229" t="s">
        <v>43</v>
      </c>
      <c r="E5229" t="s">
        <v>34</v>
      </c>
      <c r="F5229" t="s">
        <v>35</v>
      </c>
      <c r="G5229" t="s">
        <v>16942</v>
      </c>
      <c r="H5229" t="s">
        <v>16943</v>
      </c>
      <c r="I5229" t="s">
        <v>32171</v>
      </c>
      <c r="J5229" t="s">
        <v>16944</v>
      </c>
      <c r="K5229" t="s">
        <v>66</v>
      </c>
      <c r="L5229" t="b">
        <v>1</v>
      </c>
      <c r="M5229">
        <v>24</v>
      </c>
      <c r="N5229">
        <f>_xlfn.XLOOKUP(B5229,Courses!A:A,Courses!E:E)</f>
        <v>38</v>
      </c>
      <c r="O5229">
        <v>206</v>
      </c>
      <c r="Q5229">
        <v>0</v>
      </c>
      <c r="S5229">
        <v>5</v>
      </c>
      <c r="T5229">
        <v>5</v>
      </c>
      <c r="U5229">
        <v>1</v>
      </c>
      <c r="V5229">
        <v>1</v>
      </c>
      <c r="W5229">
        <v>3</v>
      </c>
      <c r="X5229" t="s">
        <v>16951</v>
      </c>
      <c r="Y5229">
        <v>0</v>
      </c>
      <c r="AA5229">
        <v>15874</v>
      </c>
      <c r="AB5229" t="s">
        <v>16952</v>
      </c>
      <c r="AC5229" t="s">
        <v>16946</v>
      </c>
      <c r="AD5229">
        <v>29</v>
      </c>
      <c r="AF5229" t="s">
        <v>16953</v>
      </c>
    </row>
    <row r="5230" spans="1:34" hidden="1" x14ac:dyDescent="0.35">
      <c r="A5230" t="s">
        <v>59</v>
      </c>
      <c r="B5230" t="s">
        <v>60</v>
      </c>
      <c r="C5230" t="s">
        <v>42</v>
      </c>
      <c r="D5230" t="s">
        <v>43</v>
      </c>
      <c r="E5230" t="s">
        <v>34</v>
      </c>
      <c r="F5230" t="s">
        <v>35</v>
      </c>
      <c r="G5230" t="s">
        <v>16942</v>
      </c>
      <c r="H5230" t="s">
        <v>16943</v>
      </c>
      <c r="I5230" t="s">
        <v>32171</v>
      </c>
      <c r="J5230" t="s">
        <v>16944</v>
      </c>
      <c r="K5230" t="s">
        <v>66</v>
      </c>
      <c r="L5230" t="b">
        <v>1</v>
      </c>
      <c r="M5230">
        <v>0</v>
      </c>
      <c r="N5230">
        <f>_xlfn.XLOOKUP(B5230,Courses!A:A,Courses!E:E)</f>
        <v>24</v>
      </c>
      <c r="O5230">
        <v>98</v>
      </c>
      <c r="Q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Y5230">
        <v>0</v>
      </c>
      <c r="AA5230">
        <v>0</v>
      </c>
      <c r="AB5230" t="s">
        <v>16954</v>
      </c>
      <c r="AC5230" t="s">
        <v>16946</v>
      </c>
      <c r="AD5230">
        <v>29</v>
      </c>
    </row>
    <row r="5231" spans="1:34" hidden="1" x14ac:dyDescent="0.35">
      <c r="A5231" t="s">
        <v>55</v>
      </c>
      <c r="B5231" t="s">
        <v>56</v>
      </c>
      <c r="C5231" t="s">
        <v>42</v>
      </c>
      <c r="D5231" t="s">
        <v>43</v>
      </c>
      <c r="E5231" t="s">
        <v>34</v>
      </c>
      <c r="F5231" t="s">
        <v>35</v>
      </c>
      <c r="G5231" t="s">
        <v>16942</v>
      </c>
      <c r="H5231" t="s">
        <v>16943</v>
      </c>
      <c r="I5231" t="s">
        <v>32171</v>
      </c>
      <c r="J5231" t="s">
        <v>16944</v>
      </c>
      <c r="K5231" t="s">
        <v>66</v>
      </c>
      <c r="L5231" t="b">
        <v>1</v>
      </c>
      <c r="M5231">
        <v>0</v>
      </c>
      <c r="N5231">
        <f>_xlfn.XLOOKUP(B5231,Courses!A:A,Courses!E:E)</f>
        <v>55</v>
      </c>
      <c r="O5231">
        <v>220</v>
      </c>
      <c r="Q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Y5231">
        <v>0</v>
      </c>
      <c r="AA5231">
        <v>0</v>
      </c>
      <c r="AB5231" t="s">
        <v>16955</v>
      </c>
      <c r="AC5231" t="s">
        <v>16946</v>
      </c>
      <c r="AD5231">
        <v>29</v>
      </c>
    </row>
    <row r="5232" spans="1:34" hidden="1" x14ac:dyDescent="0.35">
      <c r="A5232" t="s">
        <v>57</v>
      </c>
      <c r="B5232" t="s">
        <v>58</v>
      </c>
      <c r="C5232" t="s">
        <v>42</v>
      </c>
      <c r="D5232" t="s">
        <v>43</v>
      </c>
      <c r="E5232" t="s">
        <v>34</v>
      </c>
      <c r="F5232" t="s">
        <v>35</v>
      </c>
      <c r="G5232" t="s">
        <v>16942</v>
      </c>
      <c r="H5232" t="s">
        <v>16943</v>
      </c>
      <c r="I5232" t="s">
        <v>32171</v>
      </c>
      <c r="J5232" t="s">
        <v>16944</v>
      </c>
      <c r="K5232" t="s">
        <v>66</v>
      </c>
      <c r="L5232" t="b">
        <v>1</v>
      </c>
      <c r="M5232">
        <v>0</v>
      </c>
      <c r="N5232">
        <f>_xlfn.XLOOKUP(B5232,Courses!A:A,Courses!E:E)</f>
        <v>40</v>
      </c>
      <c r="O5232">
        <v>227</v>
      </c>
      <c r="Q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Y5232">
        <v>0</v>
      </c>
      <c r="AA5232">
        <v>0</v>
      </c>
      <c r="AB5232" t="s">
        <v>16956</v>
      </c>
      <c r="AC5232" t="s">
        <v>16946</v>
      </c>
      <c r="AD5232">
        <v>29</v>
      </c>
    </row>
    <row r="5233" spans="1:34" hidden="1" x14ac:dyDescent="0.35">
      <c r="A5233" t="s">
        <v>57</v>
      </c>
      <c r="B5233" t="s">
        <v>58</v>
      </c>
      <c r="C5233" t="s">
        <v>42</v>
      </c>
      <c r="D5233" t="s">
        <v>43</v>
      </c>
      <c r="E5233" t="s">
        <v>34</v>
      </c>
      <c r="F5233" t="s">
        <v>35</v>
      </c>
      <c r="G5233" t="s">
        <v>16957</v>
      </c>
      <c r="H5233" t="s">
        <v>16958</v>
      </c>
      <c r="I5233" t="s">
        <v>32171</v>
      </c>
      <c r="J5233" t="s">
        <v>16959</v>
      </c>
      <c r="K5233" t="s">
        <v>66</v>
      </c>
      <c r="L5233" t="b">
        <v>1</v>
      </c>
      <c r="M5233">
        <v>22</v>
      </c>
      <c r="N5233">
        <f>_xlfn.XLOOKUP(B5233,Courses!A:A,Courses!E:E)</f>
        <v>40</v>
      </c>
      <c r="O5233">
        <v>227</v>
      </c>
      <c r="Q5233">
        <v>0</v>
      </c>
      <c r="S5233">
        <v>4</v>
      </c>
      <c r="T5233">
        <v>4</v>
      </c>
      <c r="U5233">
        <v>0</v>
      </c>
      <c r="V5233">
        <v>0</v>
      </c>
      <c r="W5233">
        <v>0</v>
      </c>
      <c r="Y5233">
        <v>0</v>
      </c>
      <c r="AA5233">
        <v>22468</v>
      </c>
      <c r="AB5233" t="s">
        <v>16960</v>
      </c>
      <c r="AC5233" t="s">
        <v>16961</v>
      </c>
      <c r="AD5233">
        <v>33</v>
      </c>
      <c r="AF5233" t="s">
        <v>16962</v>
      </c>
    </row>
    <row r="5234" spans="1:34" hidden="1" x14ac:dyDescent="0.35">
      <c r="A5234" t="s">
        <v>55</v>
      </c>
      <c r="B5234" t="s">
        <v>56</v>
      </c>
      <c r="C5234" t="s">
        <v>42</v>
      </c>
      <c r="D5234" t="s">
        <v>43</v>
      </c>
      <c r="E5234" t="s">
        <v>34</v>
      </c>
      <c r="F5234" t="s">
        <v>35</v>
      </c>
      <c r="G5234" t="s">
        <v>16957</v>
      </c>
      <c r="H5234" t="s">
        <v>16958</v>
      </c>
      <c r="I5234" t="s">
        <v>32171</v>
      </c>
      <c r="J5234" t="s">
        <v>16959</v>
      </c>
      <c r="K5234" t="s">
        <v>66</v>
      </c>
      <c r="L5234" t="b">
        <v>1</v>
      </c>
      <c r="M5234">
        <v>39</v>
      </c>
      <c r="N5234">
        <f>_xlfn.XLOOKUP(B5234,Courses!A:A,Courses!E:E)</f>
        <v>55</v>
      </c>
      <c r="O5234">
        <v>220</v>
      </c>
      <c r="Q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Y5234">
        <v>0</v>
      </c>
      <c r="AA5234">
        <v>2996</v>
      </c>
      <c r="AB5234" t="s">
        <v>16963</v>
      </c>
      <c r="AC5234" t="s">
        <v>16961</v>
      </c>
      <c r="AD5234">
        <v>33</v>
      </c>
    </row>
    <row r="5235" spans="1:34" hidden="1" x14ac:dyDescent="0.35">
      <c r="A5235" t="s">
        <v>59</v>
      </c>
      <c r="B5235" t="s">
        <v>60</v>
      </c>
      <c r="C5235" t="s">
        <v>42</v>
      </c>
      <c r="D5235" t="s">
        <v>43</v>
      </c>
      <c r="E5235" t="s">
        <v>34</v>
      </c>
      <c r="F5235" t="s">
        <v>35</v>
      </c>
      <c r="G5235" t="s">
        <v>16957</v>
      </c>
      <c r="H5235" t="s">
        <v>16958</v>
      </c>
      <c r="I5235" t="s">
        <v>32171</v>
      </c>
      <c r="J5235" t="s">
        <v>16959</v>
      </c>
      <c r="K5235" t="s">
        <v>66</v>
      </c>
      <c r="L5235" t="b">
        <v>1</v>
      </c>
      <c r="M5235">
        <v>8</v>
      </c>
      <c r="N5235">
        <f>_xlfn.XLOOKUP(B5235,Courses!A:A,Courses!E:E)</f>
        <v>24</v>
      </c>
      <c r="O5235">
        <v>98</v>
      </c>
      <c r="Q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Y5235">
        <v>0</v>
      </c>
      <c r="AA5235">
        <v>2123</v>
      </c>
      <c r="AB5235" t="s">
        <v>16964</v>
      </c>
      <c r="AC5235" t="s">
        <v>16961</v>
      </c>
      <c r="AD5235">
        <v>33</v>
      </c>
      <c r="AG5235" t="s">
        <v>16965</v>
      </c>
      <c r="AH5235" t="s">
        <v>16966</v>
      </c>
    </row>
    <row r="5236" spans="1:34" hidden="1" x14ac:dyDescent="0.35">
      <c r="A5236" t="s">
        <v>51</v>
      </c>
      <c r="B5236" t="s">
        <v>52</v>
      </c>
      <c r="C5236" t="s">
        <v>42</v>
      </c>
      <c r="D5236" t="s">
        <v>43</v>
      </c>
      <c r="E5236" t="s">
        <v>34</v>
      </c>
      <c r="F5236" t="s">
        <v>35</v>
      </c>
      <c r="G5236" t="s">
        <v>16957</v>
      </c>
      <c r="H5236" t="s">
        <v>16958</v>
      </c>
      <c r="I5236" t="s">
        <v>32171</v>
      </c>
      <c r="J5236" t="s">
        <v>16959</v>
      </c>
      <c r="K5236" t="s">
        <v>66</v>
      </c>
      <c r="L5236" t="b">
        <v>1</v>
      </c>
      <c r="M5236">
        <v>46</v>
      </c>
      <c r="N5236">
        <f>_xlfn.XLOOKUP(B5236,Courses!A:A,Courses!E:E)</f>
        <v>38</v>
      </c>
      <c r="O5236">
        <v>211</v>
      </c>
      <c r="Q5236">
        <v>0</v>
      </c>
      <c r="S5236">
        <v>4</v>
      </c>
      <c r="T5236">
        <v>8</v>
      </c>
      <c r="U5236">
        <v>0</v>
      </c>
      <c r="V5236">
        <v>0</v>
      </c>
      <c r="W5236">
        <v>0</v>
      </c>
      <c r="Y5236">
        <v>0</v>
      </c>
      <c r="AA5236">
        <v>3775</v>
      </c>
      <c r="AB5236" t="s">
        <v>16967</v>
      </c>
      <c r="AC5236" t="s">
        <v>16961</v>
      </c>
      <c r="AD5236">
        <v>33</v>
      </c>
      <c r="AF5236" t="s">
        <v>16968</v>
      </c>
    </row>
    <row r="5237" spans="1:34" hidden="1" x14ac:dyDescent="0.35">
      <c r="A5237" t="s">
        <v>53</v>
      </c>
      <c r="B5237" t="s">
        <v>54</v>
      </c>
      <c r="C5237" t="s">
        <v>42</v>
      </c>
      <c r="D5237" t="s">
        <v>43</v>
      </c>
      <c r="E5237" t="s">
        <v>34</v>
      </c>
      <c r="F5237" t="s">
        <v>35</v>
      </c>
      <c r="G5237" t="s">
        <v>16957</v>
      </c>
      <c r="H5237" t="s">
        <v>16958</v>
      </c>
      <c r="I5237" t="s">
        <v>32171</v>
      </c>
      <c r="J5237" t="s">
        <v>16959</v>
      </c>
      <c r="K5237" t="s">
        <v>66</v>
      </c>
      <c r="L5237" t="b">
        <v>1</v>
      </c>
      <c r="M5237">
        <v>39</v>
      </c>
      <c r="N5237" t="e">
        <f>_xlfn.XLOOKUP(B5237,Courses!A:A,Courses!E:E)</f>
        <v>#N/A</v>
      </c>
      <c r="O5237">
        <v>111</v>
      </c>
      <c r="Q5237">
        <v>0</v>
      </c>
      <c r="S5237">
        <v>7</v>
      </c>
      <c r="T5237">
        <v>7</v>
      </c>
      <c r="U5237">
        <v>0</v>
      </c>
      <c r="V5237">
        <v>0</v>
      </c>
      <c r="W5237">
        <v>0</v>
      </c>
      <c r="Y5237">
        <v>0</v>
      </c>
      <c r="AA5237">
        <v>2880</v>
      </c>
      <c r="AB5237" t="s">
        <v>16969</v>
      </c>
      <c r="AC5237" t="s">
        <v>16961</v>
      </c>
      <c r="AD5237">
        <v>33</v>
      </c>
      <c r="AF5237" t="s">
        <v>16970</v>
      </c>
      <c r="AG5237" t="s">
        <v>16971</v>
      </c>
      <c r="AH5237" t="s">
        <v>16972</v>
      </c>
    </row>
    <row r="5238" spans="1:34" hidden="1" x14ac:dyDescent="0.35">
      <c r="A5238" t="s">
        <v>8891</v>
      </c>
      <c r="B5238" t="s">
        <v>8892</v>
      </c>
      <c r="C5238" t="s">
        <v>42</v>
      </c>
      <c r="D5238" t="s">
        <v>43</v>
      </c>
      <c r="G5238" t="s">
        <v>16957</v>
      </c>
      <c r="H5238" t="s">
        <v>16958</v>
      </c>
      <c r="I5238" t="s">
        <v>32171</v>
      </c>
      <c r="J5238" t="s">
        <v>16959</v>
      </c>
      <c r="K5238" t="s">
        <v>66</v>
      </c>
      <c r="L5238" t="b">
        <v>1</v>
      </c>
      <c r="M5238">
        <v>0</v>
      </c>
      <c r="N5238" t="e">
        <f>_xlfn.XLOOKUP(B5238,Courses!A:A,Courses!E:E)</f>
        <v>#N/A</v>
      </c>
      <c r="O5238">
        <v>89</v>
      </c>
      <c r="Q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Y5238">
        <v>0</v>
      </c>
      <c r="AA5238">
        <v>0</v>
      </c>
      <c r="AC5238" t="s">
        <v>16961</v>
      </c>
      <c r="AD5238">
        <v>33</v>
      </c>
    </row>
    <row r="5239" spans="1:34" hidden="1" x14ac:dyDescent="0.35">
      <c r="A5239" t="s">
        <v>8893</v>
      </c>
      <c r="B5239" t="s">
        <v>8894</v>
      </c>
      <c r="C5239" t="s">
        <v>42</v>
      </c>
      <c r="D5239" t="s">
        <v>43</v>
      </c>
      <c r="G5239" t="s">
        <v>16957</v>
      </c>
      <c r="H5239" t="s">
        <v>16958</v>
      </c>
      <c r="I5239" t="s">
        <v>32171</v>
      </c>
      <c r="J5239" t="s">
        <v>16959</v>
      </c>
      <c r="K5239" t="s">
        <v>66</v>
      </c>
      <c r="L5239" t="b">
        <v>1</v>
      </c>
      <c r="M5239">
        <v>20</v>
      </c>
      <c r="N5239" t="e">
        <f>_xlfn.XLOOKUP(B5239,Courses!A:A,Courses!E:E)</f>
        <v>#N/A</v>
      </c>
      <c r="O5239">
        <v>196</v>
      </c>
      <c r="Q5239">
        <v>0</v>
      </c>
      <c r="S5239">
        <v>2</v>
      </c>
      <c r="T5239">
        <v>2</v>
      </c>
      <c r="U5239">
        <v>0</v>
      </c>
      <c r="V5239">
        <v>0</v>
      </c>
      <c r="W5239">
        <v>0</v>
      </c>
      <c r="Y5239">
        <v>0</v>
      </c>
      <c r="AA5239">
        <v>6379</v>
      </c>
      <c r="AB5239" t="s">
        <v>16973</v>
      </c>
      <c r="AC5239" t="s">
        <v>16961</v>
      </c>
      <c r="AD5239">
        <v>33</v>
      </c>
      <c r="AF5239" t="s">
        <v>16974</v>
      </c>
      <c r="AG5239" t="s">
        <v>16975</v>
      </c>
      <c r="AH5239" t="s">
        <v>16976</v>
      </c>
    </row>
    <row r="5240" spans="1:34" hidden="1" x14ac:dyDescent="0.35">
      <c r="A5240" t="s">
        <v>8883</v>
      </c>
      <c r="B5240" t="s">
        <v>8884</v>
      </c>
      <c r="C5240" t="s">
        <v>42</v>
      </c>
      <c r="D5240" t="s">
        <v>43</v>
      </c>
      <c r="E5240" t="s">
        <v>34</v>
      </c>
      <c r="F5240" t="s">
        <v>35</v>
      </c>
      <c r="G5240" t="s">
        <v>16957</v>
      </c>
      <c r="H5240" t="s">
        <v>16958</v>
      </c>
      <c r="I5240" t="s">
        <v>32171</v>
      </c>
      <c r="J5240" t="s">
        <v>16959</v>
      </c>
      <c r="K5240" t="s">
        <v>66</v>
      </c>
      <c r="L5240" t="b">
        <v>1</v>
      </c>
      <c r="M5240">
        <v>3</v>
      </c>
      <c r="N5240">
        <f>_xlfn.XLOOKUP(B5240,Courses!A:A,Courses!E:E)</f>
        <v>0</v>
      </c>
      <c r="O5240">
        <v>37</v>
      </c>
      <c r="Q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Y5240">
        <v>0</v>
      </c>
      <c r="AA5240">
        <v>4661</v>
      </c>
      <c r="AB5240" t="s">
        <v>16977</v>
      </c>
      <c r="AC5240" t="s">
        <v>16961</v>
      </c>
      <c r="AD5240">
        <v>33</v>
      </c>
    </row>
    <row r="5241" spans="1:34" hidden="1" x14ac:dyDescent="0.35">
      <c r="A5241" t="s">
        <v>8883</v>
      </c>
      <c r="B5241" t="s">
        <v>8884</v>
      </c>
      <c r="C5241" t="s">
        <v>42</v>
      </c>
      <c r="D5241" t="s">
        <v>43</v>
      </c>
      <c r="E5241" t="s">
        <v>34</v>
      </c>
      <c r="F5241" t="s">
        <v>35</v>
      </c>
      <c r="G5241" t="s">
        <v>16978</v>
      </c>
      <c r="H5241" t="s">
        <v>16979</v>
      </c>
      <c r="I5241" t="s">
        <v>32171</v>
      </c>
      <c r="J5241" t="s">
        <v>16980</v>
      </c>
      <c r="K5241" t="s">
        <v>66</v>
      </c>
      <c r="L5241" t="b">
        <v>1</v>
      </c>
      <c r="M5241">
        <v>2</v>
      </c>
      <c r="N5241">
        <f>_xlfn.XLOOKUP(B5241,Courses!A:A,Courses!E:E)</f>
        <v>0</v>
      </c>
      <c r="O5241">
        <v>37</v>
      </c>
      <c r="Q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Y5241">
        <v>0</v>
      </c>
      <c r="AA5241">
        <v>5</v>
      </c>
      <c r="AB5241" t="s">
        <v>16981</v>
      </c>
      <c r="AC5241" t="s">
        <v>16982</v>
      </c>
      <c r="AD5241">
        <v>74</v>
      </c>
    </row>
    <row r="5242" spans="1:34" hidden="1" x14ac:dyDescent="0.35">
      <c r="A5242" t="s">
        <v>8893</v>
      </c>
      <c r="B5242" t="s">
        <v>8894</v>
      </c>
      <c r="C5242" t="s">
        <v>42</v>
      </c>
      <c r="D5242" t="s">
        <v>43</v>
      </c>
      <c r="G5242" t="s">
        <v>16978</v>
      </c>
      <c r="H5242" t="s">
        <v>16979</v>
      </c>
      <c r="I5242" t="s">
        <v>32171</v>
      </c>
      <c r="J5242" t="s">
        <v>16980</v>
      </c>
      <c r="K5242" t="s">
        <v>66</v>
      </c>
      <c r="L5242" t="b">
        <v>1</v>
      </c>
      <c r="M5242">
        <v>0</v>
      </c>
      <c r="N5242" t="e">
        <f>_xlfn.XLOOKUP(B5242,Courses!A:A,Courses!E:E)</f>
        <v>#N/A</v>
      </c>
      <c r="O5242">
        <v>190</v>
      </c>
      <c r="Q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Y5242">
        <v>0</v>
      </c>
      <c r="AA5242">
        <v>0</v>
      </c>
      <c r="AC5242" t="s">
        <v>16982</v>
      </c>
      <c r="AD5242">
        <v>74</v>
      </c>
    </row>
    <row r="5243" spans="1:34" hidden="1" x14ac:dyDescent="0.35">
      <c r="A5243" t="s">
        <v>8891</v>
      </c>
      <c r="B5243" t="s">
        <v>8892</v>
      </c>
      <c r="C5243" t="s">
        <v>42</v>
      </c>
      <c r="D5243" t="s">
        <v>43</v>
      </c>
      <c r="G5243" t="s">
        <v>16978</v>
      </c>
      <c r="H5243" t="s">
        <v>16979</v>
      </c>
      <c r="I5243" t="s">
        <v>32171</v>
      </c>
      <c r="J5243" t="s">
        <v>16980</v>
      </c>
      <c r="K5243" t="s">
        <v>66</v>
      </c>
      <c r="L5243" t="b">
        <v>1</v>
      </c>
      <c r="M5243">
        <v>0</v>
      </c>
      <c r="N5243" t="e">
        <f>_xlfn.XLOOKUP(B5243,Courses!A:A,Courses!E:E)</f>
        <v>#N/A</v>
      </c>
      <c r="O5243">
        <v>89</v>
      </c>
      <c r="Q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Y5243">
        <v>0</v>
      </c>
      <c r="AA5243">
        <v>0</v>
      </c>
      <c r="AC5243" t="s">
        <v>16982</v>
      </c>
      <c r="AD5243">
        <v>74</v>
      </c>
    </row>
    <row r="5244" spans="1:34" x14ac:dyDescent="0.35">
      <c r="A5244" t="s">
        <v>8932</v>
      </c>
      <c r="B5244" t="s">
        <v>8933</v>
      </c>
      <c r="C5244" t="s">
        <v>42</v>
      </c>
      <c r="D5244" t="s">
        <v>43</v>
      </c>
      <c r="E5244" t="s">
        <v>38</v>
      </c>
      <c r="F5244" t="s">
        <v>39</v>
      </c>
      <c r="G5244" t="s">
        <v>16978</v>
      </c>
      <c r="H5244" t="s">
        <v>16979</v>
      </c>
      <c r="I5244" t="s">
        <v>32171</v>
      </c>
      <c r="J5244" t="s">
        <v>16980</v>
      </c>
      <c r="K5244" t="s">
        <v>66</v>
      </c>
      <c r="L5244" t="b">
        <v>1</v>
      </c>
      <c r="M5244">
        <v>0</v>
      </c>
      <c r="N5244">
        <f>_xlfn.XLOOKUP(B5244,Courses!A:A,Courses!E:E)</f>
        <v>26</v>
      </c>
      <c r="O5244">
        <v>56</v>
      </c>
      <c r="Q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Y5244">
        <v>0</v>
      </c>
      <c r="AA5244">
        <v>0</v>
      </c>
      <c r="AC5244" t="s">
        <v>16982</v>
      </c>
      <c r="AD5244">
        <v>74</v>
      </c>
    </row>
    <row r="5245" spans="1:34" x14ac:dyDescent="0.35">
      <c r="A5245" t="s">
        <v>40</v>
      </c>
      <c r="B5245" t="s">
        <v>41</v>
      </c>
      <c r="C5245" t="s">
        <v>42</v>
      </c>
      <c r="D5245" t="s">
        <v>43</v>
      </c>
      <c r="E5245" t="s">
        <v>38</v>
      </c>
      <c r="F5245" t="s">
        <v>39</v>
      </c>
      <c r="G5245" t="s">
        <v>16978</v>
      </c>
      <c r="H5245" t="s">
        <v>16979</v>
      </c>
      <c r="I5245" t="s">
        <v>32171</v>
      </c>
      <c r="J5245" t="s">
        <v>16980</v>
      </c>
      <c r="K5245" t="s">
        <v>66</v>
      </c>
      <c r="L5245" t="b">
        <v>1</v>
      </c>
      <c r="M5245">
        <v>0</v>
      </c>
      <c r="N5245">
        <f>_xlfn.XLOOKUP(B5245,Courses!A:A,Courses!E:E)</f>
        <v>45</v>
      </c>
      <c r="O5245">
        <v>99</v>
      </c>
      <c r="Q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Y5245">
        <v>0</v>
      </c>
      <c r="AA5245">
        <v>0</v>
      </c>
      <c r="AC5245" t="s">
        <v>16982</v>
      </c>
      <c r="AD5245">
        <v>74</v>
      </c>
    </row>
    <row r="5246" spans="1:34" x14ac:dyDescent="0.35">
      <c r="A5246" t="s">
        <v>8940</v>
      </c>
      <c r="B5246" t="s">
        <v>8941</v>
      </c>
      <c r="C5246" t="s">
        <v>42</v>
      </c>
      <c r="D5246" t="s">
        <v>43</v>
      </c>
      <c r="E5246" t="s">
        <v>38</v>
      </c>
      <c r="F5246" t="s">
        <v>39</v>
      </c>
      <c r="G5246" t="s">
        <v>16978</v>
      </c>
      <c r="H5246" t="s">
        <v>16979</v>
      </c>
      <c r="I5246" t="s">
        <v>32171</v>
      </c>
      <c r="J5246" t="s">
        <v>16980</v>
      </c>
      <c r="K5246" t="s">
        <v>66</v>
      </c>
      <c r="L5246" t="b">
        <v>1</v>
      </c>
      <c r="M5246">
        <v>0</v>
      </c>
      <c r="N5246">
        <f>_xlfn.XLOOKUP(B5246,Courses!A:A,Courses!E:E)</f>
        <v>41</v>
      </c>
      <c r="O5246">
        <v>70</v>
      </c>
      <c r="Q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Y5246">
        <v>0</v>
      </c>
      <c r="AA5246">
        <v>0</v>
      </c>
      <c r="AC5246" t="s">
        <v>16982</v>
      </c>
      <c r="AD5246">
        <v>74</v>
      </c>
    </row>
    <row r="5247" spans="1:34" hidden="1" x14ac:dyDescent="0.35">
      <c r="A5247" t="s">
        <v>53</v>
      </c>
      <c r="B5247" t="s">
        <v>54</v>
      </c>
      <c r="C5247" t="s">
        <v>42</v>
      </c>
      <c r="D5247" t="s">
        <v>43</v>
      </c>
      <c r="E5247" t="s">
        <v>34</v>
      </c>
      <c r="F5247" t="s">
        <v>35</v>
      </c>
      <c r="G5247" t="s">
        <v>16978</v>
      </c>
      <c r="H5247" t="s">
        <v>16979</v>
      </c>
      <c r="I5247" t="s">
        <v>32171</v>
      </c>
      <c r="J5247" t="s">
        <v>16980</v>
      </c>
      <c r="K5247" t="s">
        <v>66</v>
      </c>
      <c r="L5247" t="b">
        <v>1</v>
      </c>
      <c r="M5247">
        <v>70</v>
      </c>
      <c r="N5247" t="e">
        <f>_xlfn.XLOOKUP(B5247,Courses!A:A,Courses!E:E)</f>
        <v>#N/A</v>
      </c>
      <c r="O5247">
        <v>112</v>
      </c>
      <c r="Q5247">
        <v>0</v>
      </c>
      <c r="S5247">
        <v>13</v>
      </c>
      <c r="T5247">
        <v>15</v>
      </c>
      <c r="U5247">
        <v>0</v>
      </c>
      <c r="V5247">
        <v>0</v>
      </c>
      <c r="W5247">
        <v>0</v>
      </c>
      <c r="Y5247">
        <v>0</v>
      </c>
      <c r="AA5247">
        <v>75916</v>
      </c>
      <c r="AB5247" t="s">
        <v>16983</v>
      </c>
      <c r="AC5247" t="s">
        <v>16982</v>
      </c>
      <c r="AD5247">
        <v>74</v>
      </c>
      <c r="AF5247" t="s">
        <v>16984</v>
      </c>
      <c r="AG5247" t="s">
        <v>16985</v>
      </c>
      <c r="AH5247" t="s">
        <v>16986</v>
      </c>
    </row>
    <row r="5248" spans="1:34" hidden="1" x14ac:dyDescent="0.35">
      <c r="A5248" t="s">
        <v>51</v>
      </c>
      <c r="B5248" t="s">
        <v>52</v>
      </c>
      <c r="C5248" t="s">
        <v>42</v>
      </c>
      <c r="D5248" t="s">
        <v>43</v>
      </c>
      <c r="E5248" t="s">
        <v>34</v>
      </c>
      <c r="F5248" t="s">
        <v>35</v>
      </c>
      <c r="G5248" t="s">
        <v>16978</v>
      </c>
      <c r="H5248" t="s">
        <v>16979</v>
      </c>
      <c r="I5248" t="s">
        <v>32171</v>
      </c>
      <c r="J5248" t="s">
        <v>16980</v>
      </c>
      <c r="K5248" t="s">
        <v>66</v>
      </c>
      <c r="L5248" t="b">
        <v>1</v>
      </c>
      <c r="M5248">
        <v>89</v>
      </c>
      <c r="N5248">
        <f>_xlfn.XLOOKUP(B5248,Courses!A:A,Courses!E:E)</f>
        <v>38</v>
      </c>
      <c r="O5248">
        <v>213</v>
      </c>
      <c r="Q5248">
        <v>0</v>
      </c>
      <c r="S5248">
        <v>14</v>
      </c>
      <c r="T5248">
        <v>14</v>
      </c>
      <c r="U5248">
        <v>0</v>
      </c>
      <c r="V5248">
        <v>0</v>
      </c>
      <c r="W5248">
        <v>0</v>
      </c>
      <c r="Y5248">
        <v>1</v>
      </c>
      <c r="Z5248" t="s">
        <v>16987</v>
      </c>
      <c r="AA5248">
        <v>30967</v>
      </c>
      <c r="AB5248" t="s">
        <v>16988</v>
      </c>
      <c r="AC5248" t="s">
        <v>16982</v>
      </c>
      <c r="AD5248">
        <v>74</v>
      </c>
      <c r="AF5248" t="s">
        <v>16989</v>
      </c>
    </row>
    <row r="5249" spans="1:34" hidden="1" x14ac:dyDescent="0.35">
      <c r="A5249" t="s">
        <v>59</v>
      </c>
      <c r="B5249" t="s">
        <v>60</v>
      </c>
      <c r="C5249" t="s">
        <v>42</v>
      </c>
      <c r="D5249" t="s">
        <v>43</v>
      </c>
      <c r="E5249" t="s">
        <v>34</v>
      </c>
      <c r="F5249" t="s">
        <v>35</v>
      </c>
      <c r="G5249" t="s">
        <v>16978</v>
      </c>
      <c r="H5249" t="s">
        <v>16979</v>
      </c>
      <c r="I5249" t="s">
        <v>32171</v>
      </c>
      <c r="J5249" t="s">
        <v>16980</v>
      </c>
      <c r="K5249" t="s">
        <v>66</v>
      </c>
      <c r="L5249" t="b">
        <v>1</v>
      </c>
      <c r="M5249">
        <v>63</v>
      </c>
      <c r="N5249">
        <f>_xlfn.XLOOKUP(B5249,Courses!A:A,Courses!E:E)</f>
        <v>24</v>
      </c>
      <c r="O5249">
        <v>103</v>
      </c>
      <c r="Q5249">
        <v>0</v>
      </c>
      <c r="S5249">
        <v>1</v>
      </c>
      <c r="T5249">
        <v>1</v>
      </c>
      <c r="U5249">
        <v>0</v>
      </c>
      <c r="V5249">
        <v>0</v>
      </c>
      <c r="W5249">
        <v>0</v>
      </c>
      <c r="Y5249">
        <v>1</v>
      </c>
      <c r="Z5249" t="s">
        <v>16990</v>
      </c>
      <c r="AA5249">
        <v>53452</v>
      </c>
      <c r="AB5249" t="s">
        <v>16991</v>
      </c>
      <c r="AC5249" t="s">
        <v>16982</v>
      </c>
      <c r="AD5249">
        <v>74</v>
      </c>
      <c r="AF5249" t="s">
        <v>16992</v>
      </c>
      <c r="AG5249" t="s">
        <v>16993</v>
      </c>
      <c r="AH5249" t="s">
        <v>16994</v>
      </c>
    </row>
    <row r="5250" spans="1:34" hidden="1" x14ac:dyDescent="0.35">
      <c r="A5250" t="s">
        <v>55</v>
      </c>
      <c r="B5250" t="s">
        <v>56</v>
      </c>
      <c r="C5250" t="s">
        <v>42</v>
      </c>
      <c r="D5250" t="s">
        <v>43</v>
      </c>
      <c r="E5250" t="s">
        <v>34</v>
      </c>
      <c r="F5250" t="s">
        <v>35</v>
      </c>
      <c r="G5250" t="s">
        <v>16978</v>
      </c>
      <c r="H5250" t="s">
        <v>16979</v>
      </c>
      <c r="I5250" t="s">
        <v>32171</v>
      </c>
      <c r="J5250" t="s">
        <v>16980</v>
      </c>
      <c r="K5250" t="s">
        <v>66</v>
      </c>
      <c r="L5250" t="b">
        <v>1</v>
      </c>
      <c r="M5250">
        <v>58</v>
      </c>
      <c r="N5250">
        <f>_xlfn.XLOOKUP(B5250,Courses!A:A,Courses!E:E)</f>
        <v>55</v>
      </c>
      <c r="O5250">
        <v>220</v>
      </c>
      <c r="Q5250">
        <v>0</v>
      </c>
      <c r="S5250">
        <v>2</v>
      </c>
      <c r="T5250">
        <v>2</v>
      </c>
      <c r="U5250">
        <v>0</v>
      </c>
      <c r="V5250">
        <v>0</v>
      </c>
      <c r="W5250">
        <v>0</v>
      </c>
      <c r="Y5250">
        <v>1</v>
      </c>
      <c r="Z5250" t="s">
        <v>16995</v>
      </c>
      <c r="AA5250">
        <v>30682</v>
      </c>
      <c r="AB5250" t="s">
        <v>16996</v>
      </c>
      <c r="AC5250" t="s">
        <v>16982</v>
      </c>
      <c r="AD5250">
        <v>74</v>
      </c>
      <c r="AF5250" t="s">
        <v>16997</v>
      </c>
    </row>
    <row r="5251" spans="1:34" hidden="1" x14ac:dyDescent="0.35">
      <c r="A5251" t="s">
        <v>57</v>
      </c>
      <c r="B5251" t="s">
        <v>58</v>
      </c>
      <c r="C5251" t="s">
        <v>42</v>
      </c>
      <c r="D5251" t="s">
        <v>43</v>
      </c>
      <c r="E5251" t="s">
        <v>34</v>
      </c>
      <c r="F5251" t="s">
        <v>35</v>
      </c>
      <c r="G5251" t="s">
        <v>16978</v>
      </c>
      <c r="H5251" t="s">
        <v>16979</v>
      </c>
      <c r="I5251" t="s">
        <v>32171</v>
      </c>
      <c r="J5251" t="s">
        <v>16980</v>
      </c>
      <c r="K5251" t="s">
        <v>66</v>
      </c>
      <c r="L5251" t="b">
        <v>1</v>
      </c>
      <c r="M5251">
        <v>99</v>
      </c>
      <c r="N5251">
        <f>_xlfn.XLOOKUP(B5251,Courses!A:A,Courses!E:E)</f>
        <v>40</v>
      </c>
      <c r="O5251">
        <v>240</v>
      </c>
      <c r="Q5251">
        <v>0</v>
      </c>
      <c r="S5251">
        <v>4</v>
      </c>
      <c r="T5251">
        <v>4</v>
      </c>
      <c r="U5251">
        <v>0</v>
      </c>
      <c r="V5251">
        <v>0</v>
      </c>
      <c r="W5251">
        <v>0</v>
      </c>
      <c r="Y5251">
        <v>2</v>
      </c>
      <c r="Z5251" t="s">
        <v>16998</v>
      </c>
      <c r="AA5251">
        <v>71316</v>
      </c>
      <c r="AB5251" t="s">
        <v>16999</v>
      </c>
      <c r="AC5251" t="s">
        <v>16982</v>
      </c>
      <c r="AD5251">
        <v>74</v>
      </c>
      <c r="AF5251" t="s">
        <v>17000</v>
      </c>
    </row>
    <row r="5252" spans="1:34" hidden="1" x14ac:dyDescent="0.35">
      <c r="A5252" t="s">
        <v>57</v>
      </c>
      <c r="B5252" t="s">
        <v>58</v>
      </c>
      <c r="C5252" t="s">
        <v>42</v>
      </c>
      <c r="D5252" t="s">
        <v>43</v>
      </c>
      <c r="E5252" t="s">
        <v>34</v>
      </c>
      <c r="F5252" t="s">
        <v>35</v>
      </c>
      <c r="G5252" t="s">
        <v>17001</v>
      </c>
      <c r="H5252" t="s">
        <v>17002</v>
      </c>
      <c r="I5252" t="s">
        <v>32171</v>
      </c>
      <c r="J5252" t="s">
        <v>17003</v>
      </c>
      <c r="K5252" t="s">
        <v>66</v>
      </c>
      <c r="L5252" t="b">
        <v>1</v>
      </c>
      <c r="M5252">
        <v>126</v>
      </c>
      <c r="N5252">
        <f>_xlfn.XLOOKUP(B5252,Courses!A:A,Courses!E:E)</f>
        <v>40</v>
      </c>
      <c r="O5252">
        <v>243</v>
      </c>
      <c r="Q5252">
        <v>0</v>
      </c>
      <c r="S5252">
        <v>18</v>
      </c>
      <c r="T5252">
        <v>23</v>
      </c>
      <c r="U5252">
        <v>0</v>
      </c>
      <c r="V5252">
        <v>0</v>
      </c>
      <c r="W5252">
        <v>0</v>
      </c>
      <c r="Y5252">
        <v>1</v>
      </c>
      <c r="Z5252" t="s">
        <v>17004</v>
      </c>
      <c r="AA5252">
        <v>234939</v>
      </c>
      <c r="AB5252" t="s">
        <v>17005</v>
      </c>
      <c r="AC5252" t="s">
        <v>17006</v>
      </c>
      <c r="AD5252">
        <v>256</v>
      </c>
      <c r="AF5252" t="s">
        <v>17007</v>
      </c>
    </row>
    <row r="5253" spans="1:34" hidden="1" x14ac:dyDescent="0.35">
      <c r="A5253" t="s">
        <v>55</v>
      </c>
      <c r="B5253" t="s">
        <v>56</v>
      </c>
      <c r="C5253" t="s">
        <v>42</v>
      </c>
      <c r="D5253" t="s">
        <v>43</v>
      </c>
      <c r="E5253" t="s">
        <v>34</v>
      </c>
      <c r="F5253" t="s">
        <v>35</v>
      </c>
      <c r="G5253" t="s">
        <v>17001</v>
      </c>
      <c r="H5253" t="s">
        <v>17002</v>
      </c>
      <c r="I5253" t="s">
        <v>32171</v>
      </c>
      <c r="J5253" t="s">
        <v>17003</v>
      </c>
      <c r="K5253" t="s">
        <v>66</v>
      </c>
      <c r="L5253" t="b">
        <v>1</v>
      </c>
      <c r="M5253">
        <v>107</v>
      </c>
      <c r="N5253">
        <f>_xlfn.XLOOKUP(B5253,Courses!A:A,Courses!E:E)</f>
        <v>55</v>
      </c>
      <c r="O5253">
        <v>230</v>
      </c>
      <c r="Q5253">
        <v>0</v>
      </c>
      <c r="S5253">
        <v>17</v>
      </c>
      <c r="T5253">
        <v>18</v>
      </c>
      <c r="U5253">
        <v>0</v>
      </c>
      <c r="V5253">
        <v>0</v>
      </c>
      <c r="W5253">
        <v>0</v>
      </c>
      <c r="Y5253">
        <v>1</v>
      </c>
      <c r="Z5253" t="s">
        <v>17008</v>
      </c>
      <c r="AA5253">
        <v>100977</v>
      </c>
      <c r="AB5253" t="s">
        <v>17009</v>
      </c>
      <c r="AC5253" t="s">
        <v>17006</v>
      </c>
      <c r="AD5253">
        <v>256</v>
      </c>
      <c r="AF5253" t="s">
        <v>17010</v>
      </c>
    </row>
    <row r="5254" spans="1:34" hidden="1" x14ac:dyDescent="0.35">
      <c r="A5254" t="s">
        <v>59</v>
      </c>
      <c r="B5254" t="s">
        <v>60</v>
      </c>
      <c r="C5254" t="s">
        <v>42</v>
      </c>
      <c r="D5254" t="s">
        <v>43</v>
      </c>
      <c r="E5254" t="s">
        <v>34</v>
      </c>
      <c r="F5254" t="s">
        <v>35</v>
      </c>
      <c r="G5254" t="s">
        <v>17001</v>
      </c>
      <c r="H5254" t="s">
        <v>17002</v>
      </c>
      <c r="I5254" t="s">
        <v>32171</v>
      </c>
      <c r="J5254" t="s">
        <v>17003</v>
      </c>
      <c r="K5254" t="s">
        <v>66</v>
      </c>
      <c r="L5254" t="b">
        <v>1</v>
      </c>
      <c r="M5254">
        <v>54</v>
      </c>
      <c r="N5254">
        <f>_xlfn.XLOOKUP(B5254,Courses!A:A,Courses!E:E)</f>
        <v>24</v>
      </c>
      <c r="O5254">
        <v>101</v>
      </c>
      <c r="Q5254">
        <v>0</v>
      </c>
      <c r="S5254">
        <v>3</v>
      </c>
      <c r="T5254">
        <v>3</v>
      </c>
      <c r="U5254">
        <v>0</v>
      </c>
      <c r="V5254">
        <v>0</v>
      </c>
      <c r="W5254">
        <v>0</v>
      </c>
      <c r="Y5254">
        <v>1</v>
      </c>
      <c r="Z5254" t="s">
        <v>17011</v>
      </c>
      <c r="AA5254">
        <v>55905</v>
      </c>
      <c r="AB5254" t="s">
        <v>17012</v>
      </c>
      <c r="AC5254" t="s">
        <v>17006</v>
      </c>
      <c r="AD5254">
        <v>256</v>
      </c>
      <c r="AF5254" t="s">
        <v>17013</v>
      </c>
      <c r="AG5254" t="s">
        <v>17014</v>
      </c>
      <c r="AH5254" t="s">
        <v>17015</v>
      </c>
    </row>
    <row r="5255" spans="1:34" hidden="1" x14ac:dyDescent="0.35">
      <c r="A5255" t="s">
        <v>51</v>
      </c>
      <c r="B5255" t="s">
        <v>52</v>
      </c>
      <c r="C5255" t="s">
        <v>42</v>
      </c>
      <c r="D5255" t="s">
        <v>43</v>
      </c>
      <c r="E5255" t="s">
        <v>34</v>
      </c>
      <c r="F5255" t="s">
        <v>35</v>
      </c>
      <c r="G5255" t="s">
        <v>17001</v>
      </c>
      <c r="H5255" t="s">
        <v>17002</v>
      </c>
      <c r="I5255" t="s">
        <v>32171</v>
      </c>
      <c r="J5255" t="s">
        <v>17003</v>
      </c>
      <c r="K5255" t="s">
        <v>66</v>
      </c>
      <c r="L5255" t="b">
        <v>1</v>
      </c>
      <c r="M5255">
        <v>63</v>
      </c>
      <c r="N5255">
        <f>_xlfn.XLOOKUP(B5255,Courses!A:A,Courses!E:E)</f>
        <v>38</v>
      </c>
      <c r="O5255">
        <v>212</v>
      </c>
      <c r="Q5255">
        <v>0</v>
      </c>
      <c r="S5255">
        <v>13</v>
      </c>
      <c r="T5255">
        <v>16</v>
      </c>
      <c r="U5255">
        <v>0</v>
      </c>
      <c r="V5255">
        <v>0</v>
      </c>
      <c r="W5255">
        <v>0</v>
      </c>
      <c r="Y5255">
        <v>1</v>
      </c>
      <c r="Z5255" t="s">
        <v>17016</v>
      </c>
      <c r="AA5255">
        <v>109401</v>
      </c>
      <c r="AB5255" t="s">
        <v>17017</v>
      </c>
      <c r="AC5255" t="s">
        <v>17006</v>
      </c>
      <c r="AD5255">
        <v>256</v>
      </c>
      <c r="AF5255" t="s">
        <v>17018</v>
      </c>
    </row>
    <row r="5256" spans="1:34" hidden="1" x14ac:dyDescent="0.35">
      <c r="A5256" t="s">
        <v>53</v>
      </c>
      <c r="B5256" t="s">
        <v>54</v>
      </c>
      <c r="C5256" t="s">
        <v>42</v>
      </c>
      <c r="D5256" t="s">
        <v>43</v>
      </c>
      <c r="E5256" t="s">
        <v>34</v>
      </c>
      <c r="F5256" t="s">
        <v>35</v>
      </c>
      <c r="G5256" t="s">
        <v>17001</v>
      </c>
      <c r="H5256" t="s">
        <v>17002</v>
      </c>
      <c r="I5256" t="s">
        <v>32171</v>
      </c>
      <c r="J5256" t="s">
        <v>17003</v>
      </c>
      <c r="K5256" t="s">
        <v>66</v>
      </c>
      <c r="L5256" t="b">
        <v>1</v>
      </c>
      <c r="M5256">
        <v>85</v>
      </c>
      <c r="N5256" t="e">
        <f>_xlfn.XLOOKUP(B5256,Courses!A:A,Courses!E:E)</f>
        <v>#N/A</v>
      </c>
      <c r="O5256">
        <v>113</v>
      </c>
      <c r="Q5256">
        <v>0</v>
      </c>
      <c r="S5256">
        <v>15</v>
      </c>
      <c r="T5256">
        <v>18</v>
      </c>
      <c r="U5256">
        <v>4</v>
      </c>
      <c r="V5256">
        <v>0</v>
      </c>
      <c r="W5256">
        <v>0</v>
      </c>
      <c r="X5256" t="s">
        <v>17019</v>
      </c>
      <c r="Y5256">
        <v>0</v>
      </c>
      <c r="AA5256">
        <v>250267</v>
      </c>
      <c r="AB5256" t="s">
        <v>17020</v>
      </c>
      <c r="AC5256" t="s">
        <v>17006</v>
      </c>
      <c r="AD5256">
        <v>256</v>
      </c>
      <c r="AF5256" t="s">
        <v>17021</v>
      </c>
      <c r="AG5256" t="s">
        <v>17022</v>
      </c>
      <c r="AH5256" t="s">
        <v>17023</v>
      </c>
    </row>
    <row r="5257" spans="1:34" x14ac:dyDescent="0.35">
      <c r="A5257" t="s">
        <v>8940</v>
      </c>
      <c r="B5257" t="s">
        <v>8941</v>
      </c>
      <c r="C5257" t="s">
        <v>42</v>
      </c>
      <c r="D5257" t="s">
        <v>43</v>
      </c>
      <c r="E5257" t="s">
        <v>38</v>
      </c>
      <c r="F5257" t="s">
        <v>39</v>
      </c>
      <c r="G5257" t="s">
        <v>17001</v>
      </c>
      <c r="H5257" t="s">
        <v>17002</v>
      </c>
      <c r="I5257" t="s">
        <v>32171</v>
      </c>
      <c r="J5257" t="s">
        <v>17003</v>
      </c>
      <c r="K5257" t="s">
        <v>66</v>
      </c>
      <c r="L5257" t="b">
        <v>1</v>
      </c>
      <c r="M5257">
        <v>28</v>
      </c>
      <c r="N5257">
        <f>_xlfn.XLOOKUP(B5257,Courses!A:A,Courses!E:E)</f>
        <v>41</v>
      </c>
      <c r="O5257">
        <v>70</v>
      </c>
      <c r="Q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Y5257">
        <v>0</v>
      </c>
      <c r="AA5257">
        <v>15883</v>
      </c>
      <c r="AB5257" t="s">
        <v>17024</v>
      </c>
      <c r="AC5257" t="s">
        <v>17006</v>
      </c>
      <c r="AD5257">
        <v>256</v>
      </c>
    </row>
    <row r="5258" spans="1:34" x14ac:dyDescent="0.35">
      <c r="A5258" t="s">
        <v>40</v>
      </c>
      <c r="B5258" t="s">
        <v>41</v>
      </c>
      <c r="C5258" t="s">
        <v>42</v>
      </c>
      <c r="D5258" t="s">
        <v>43</v>
      </c>
      <c r="E5258" t="s">
        <v>38</v>
      </c>
      <c r="F5258" t="s">
        <v>39</v>
      </c>
      <c r="G5258" t="s">
        <v>17001</v>
      </c>
      <c r="H5258" t="s">
        <v>17002</v>
      </c>
      <c r="I5258" t="s">
        <v>32171</v>
      </c>
      <c r="J5258" t="s">
        <v>17003</v>
      </c>
      <c r="K5258" t="s">
        <v>66</v>
      </c>
      <c r="L5258" t="b">
        <v>1</v>
      </c>
      <c r="M5258">
        <v>24</v>
      </c>
      <c r="N5258">
        <f>_xlfn.XLOOKUP(B5258,Courses!A:A,Courses!E:E)</f>
        <v>45</v>
      </c>
      <c r="O5258">
        <v>99</v>
      </c>
      <c r="Q5258">
        <v>0</v>
      </c>
      <c r="S5258">
        <v>1</v>
      </c>
      <c r="T5258">
        <v>1</v>
      </c>
      <c r="U5258">
        <v>0</v>
      </c>
      <c r="V5258">
        <v>0</v>
      </c>
      <c r="W5258">
        <v>0</v>
      </c>
      <c r="Y5258">
        <v>0</v>
      </c>
      <c r="AA5258">
        <v>42760</v>
      </c>
      <c r="AB5258" t="s">
        <v>17025</v>
      </c>
      <c r="AC5258" t="s">
        <v>17006</v>
      </c>
      <c r="AD5258">
        <v>256</v>
      </c>
      <c r="AF5258" t="s">
        <v>17026</v>
      </c>
      <c r="AG5258" t="s">
        <v>17027</v>
      </c>
      <c r="AH5258" t="s">
        <v>17028</v>
      </c>
    </row>
    <row r="5259" spans="1:34" x14ac:dyDescent="0.35">
      <c r="A5259" t="s">
        <v>8932</v>
      </c>
      <c r="B5259" t="s">
        <v>8933</v>
      </c>
      <c r="C5259" t="s">
        <v>42</v>
      </c>
      <c r="D5259" t="s">
        <v>43</v>
      </c>
      <c r="E5259" t="s">
        <v>38</v>
      </c>
      <c r="F5259" t="s">
        <v>39</v>
      </c>
      <c r="G5259" t="s">
        <v>17001</v>
      </c>
      <c r="H5259" t="s">
        <v>17002</v>
      </c>
      <c r="I5259" t="s">
        <v>32171</v>
      </c>
      <c r="J5259" t="s">
        <v>17003</v>
      </c>
      <c r="K5259" t="s">
        <v>66</v>
      </c>
      <c r="L5259" t="b">
        <v>1</v>
      </c>
      <c r="M5259">
        <v>14</v>
      </c>
      <c r="N5259">
        <f>_xlfn.XLOOKUP(B5259,Courses!A:A,Courses!E:E)</f>
        <v>26</v>
      </c>
      <c r="O5259">
        <v>56</v>
      </c>
      <c r="Q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Y5259">
        <v>0</v>
      </c>
      <c r="AA5259">
        <v>5916</v>
      </c>
      <c r="AB5259" t="s">
        <v>17029</v>
      </c>
      <c r="AC5259" t="s">
        <v>17006</v>
      </c>
      <c r="AD5259">
        <v>256</v>
      </c>
      <c r="AG5259" t="s">
        <v>17030</v>
      </c>
      <c r="AH5259" t="s">
        <v>17031</v>
      </c>
    </row>
    <row r="5260" spans="1:34" hidden="1" x14ac:dyDescent="0.35">
      <c r="A5260" t="s">
        <v>8891</v>
      </c>
      <c r="B5260" t="s">
        <v>8892</v>
      </c>
      <c r="C5260" t="s">
        <v>42</v>
      </c>
      <c r="D5260" t="s">
        <v>43</v>
      </c>
      <c r="G5260" t="s">
        <v>17001</v>
      </c>
      <c r="H5260" t="s">
        <v>17002</v>
      </c>
      <c r="I5260" t="s">
        <v>32171</v>
      </c>
      <c r="J5260" t="s">
        <v>17003</v>
      </c>
      <c r="K5260" t="s">
        <v>66</v>
      </c>
      <c r="L5260" t="b">
        <v>1</v>
      </c>
      <c r="M5260">
        <v>3</v>
      </c>
      <c r="N5260" t="e">
        <f>_xlfn.XLOOKUP(B5260,Courses!A:A,Courses!E:E)</f>
        <v>#N/A</v>
      </c>
      <c r="O5260">
        <v>89</v>
      </c>
      <c r="Q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Y5260">
        <v>0</v>
      </c>
      <c r="AA5260">
        <v>191</v>
      </c>
      <c r="AB5260" t="s">
        <v>17032</v>
      </c>
      <c r="AC5260" t="s">
        <v>17006</v>
      </c>
      <c r="AD5260">
        <v>256</v>
      </c>
      <c r="AG5260" t="s">
        <v>17033</v>
      </c>
      <c r="AH5260" t="s">
        <v>17034</v>
      </c>
    </row>
    <row r="5261" spans="1:34" hidden="1" x14ac:dyDescent="0.35">
      <c r="A5261" t="s">
        <v>8893</v>
      </c>
      <c r="B5261" t="s">
        <v>8894</v>
      </c>
      <c r="C5261" t="s">
        <v>42</v>
      </c>
      <c r="D5261" t="s">
        <v>43</v>
      </c>
      <c r="G5261" t="s">
        <v>17001</v>
      </c>
      <c r="H5261" t="s">
        <v>17002</v>
      </c>
      <c r="I5261" t="s">
        <v>32171</v>
      </c>
      <c r="J5261" t="s">
        <v>17003</v>
      </c>
      <c r="K5261" t="s">
        <v>66</v>
      </c>
      <c r="L5261" t="b">
        <v>1</v>
      </c>
      <c r="M5261">
        <v>0</v>
      </c>
      <c r="N5261" t="e">
        <f>_xlfn.XLOOKUP(B5261,Courses!A:A,Courses!E:E)</f>
        <v>#N/A</v>
      </c>
      <c r="O5261">
        <v>190</v>
      </c>
      <c r="Q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Y5261">
        <v>0</v>
      </c>
      <c r="AA5261">
        <v>0</v>
      </c>
      <c r="AB5261" t="s">
        <v>17035</v>
      </c>
      <c r="AC5261" t="s">
        <v>17006</v>
      </c>
      <c r="AD5261">
        <v>256</v>
      </c>
    </row>
    <row r="5262" spans="1:34" hidden="1" x14ac:dyDescent="0.35">
      <c r="A5262" t="s">
        <v>8883</v>
      </c>
      <c r="B5262" t="s">
        <v>8884</v>
      </c>
      <c r="C5262" t="s">
        <v>42</v>
      </c>
      <c r="D5262" t="s">
        <v>43</v>
      </c>
      <c r="E5262" t="s">
        <v>34</v>
      </c>
      <c r="F5262" t="s">
        <v>35</v>
      </c>
      <c r="G5262" t="s">
        <v>17001</v>
      </c>
      <c r="H5262" t="s">
        <v>17002</v>
      </c>
      <c r="I5262" t="s">
        <v>32171</v>
      </c>
      <c r="J5262" t="s">
        <v>17003</v>
      </c>
      <c r="K5262" t="s">
        <v>66</v>
      </c>
      <c r="L5262" t="b">
        <v>1</v>
      </c>
      <c r="M5262">
        <v>14</v>
      </c>
      <c r="N5262">
        <f>_xlfn.XLOOKUP(B5262,Courses!A:A,Courses!E:E)</f>
        <v>0</v>
      </c>
      <c r="O5262">
        <v>37</v>
      </c>
      <c r="Q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Y5262">
        <v>2</v>
      </c>
      <c r="Z5262" t="s">
        <v>17036</v>
      </c>
      <c r="AA5262">
        <v>10517</v>
      </c>
      <c r="AB5262" t="s">
        <v>17037</v>
      </c>
      <c r="AC5262" t="s">
        <v>17006</v>
      </c>
      <c r="AD5262">
        <v>256</v>
      </c>
    </row>
    <row r="5263" spans="1:34" hidden="1" x14ac:dyDescent="0.35">
      <c r="A5263" t="s">
        <v>8883</v>
      </c>
      <c r="B5263" t="s">
        <v>8884</v>
      </c>
      <c r="C5263" t="s">
        <v>42</v>
      </c>
      <c r="D5263" t="s">
        <v>43</v>
      </c>
      <c r="E5263" t="s">
        <v>34</v>
      </c>
      <c r="F5263" t="s">
        <v>35</v>
      </c>
      <c r="G5263" t="s">
        <v>17038</v>
      </c>
      <c r="H5263" t="s">
        <v>17039</v>
      </c>
      <c r="I5263" t="s">
        <v>32171</v>
      </c>
      <c r="J5263" t="s">
        <v>17040</v>
      </c>
      <c r="K5263" t="s">
        <v>66</v>
      </c>
      <c r="L5263" t="b">
        <v>1</v>
      </c>
      <c r="M5263">
        <v>21</v>
      </c>
      <c r="N5263">
        <f>_xlfn.XLOOKUP(B5263,Courses!A:A,Courses!E:E)</f>
        <v>0</v>
      </c>
      <c r="O5263">
        <v>37</v>
      </c>
      <c r="Q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Y5263">
        <v>3</v>
      </c>
      <c r="Z5263" t="s">
        <v>17041</v>
      </c>
      <c r="AA5263">
        <v>5070</v>
      </c>
      <c r="AB5263" t="s">
        <v>17042</v>
      </c>
      <c r="AC5263" t="s">
        <v>17043</v>
      </c>
      <c r="AD5263">
        <v>100</v>
      </c>
    </row>
    <row r="5264" spans="1:34" hidden="1" x14ac:dyDescent="0.35">
      <c r="A5264" t="s">
        <v>8893</v>
      </c>
      <c r="B5264" t="s">
        <v>8894</v>
      </c>
      <c r="C5264" t="s">
        <v>42</v>
      </c>
      <c r="D5264" t="s">
        <v>43</v>
      </c>
      <c r="G5264" t="s">
        <v>17038</v>
      </c>
      <c r="H5264" t="s">
        <v>17039</v>
      </c>
      <c r="I5264" t="s">
        <v>32171</v>
      </c>
      <c r="J5264" t="s">
        <v>17040</v>
      </c>
      <c r="K5264" t="s">
        <v>66</v>
      </c>
      <c r="L5264" t="b">
        <v>1</v>
      </c>
      <c r="M5264">
        <v>0</v>
      </c>
      <c r="N5264" t="e">
        <f>_xlfn.XLOOKUP(B5264,Courses!A:A,Courses!E:E)</f>
        <v>#N/A</v>
      </c>
      <c r="O5264">
        <v>190</v>
      </c>
      <c r="Q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Y5264">
        <v>0</v>
      </c>
      <c r="AA5264">
        <v>0</v>
      </c>
      <c r="AB5264" t="s">
        <v>17044</v>
      </c>
      <c r="AC5264" t="s">
        <v>17043</v>
      </c>
      <c r="AD5264">
        <v>100</v>
      </c>
    </row>
    <row r="5265" spans="1:34" hidden="1" x14ac:dyDescent="0.35">
      <c r="A5265" t="s">
        <v>8891</v>
      </c>
      <c r="B5265" t="s">
        <v>8892</v>
      </c>
      <c r="C5265" t="s">
        <v>42</v>
      </c>
      <c r="D5265" t="s">
        <v>43</v>
      </c>
      <c r="G5265" t="s">
        <v>17038</v>
      </c>
      <c r="H5265" t="s">
        <v>17039</v>
      </c>
      <c r="I5265" t="s">
        <v>32171</v>
      </c>
      <c r="J5265" t="s">
        <v>17040</v>
      </c>
      <c r="K5265" t="s">
        <v>66</v>
      </c>
      <c r="L5265" t="b">
        <v>1</v>
      </c>
      <c r="M5265">
        <v>0</v>
      </c>
      <c r="N5265" t="e">
        <f>_xlfn.XLOOKUP(B5265,Courses!A:A,Courses!E:E)</f>
        <v>#N/A</v>
      </c>
      <c r="O5265">
        <v>89</v>
      </c>
      <c r="Q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Y5265">
        <v>0</v>
      </c>
      <c r="AA5265">
        <v>0</v>
      </c>
      <c r="AB5265" t="s">
        <v>17045</v>
      </c>
      <c r="AC5265" t="s">
        <v>17043</v>
      </c>
      <c r="AD5265">
        <v>100</v>
      </c>
    </row>
    <row r="5266" spans="1:34" x14ac:dyDescent="0.35">
      <c r="A5266" t="s">
        <v>8932</v>
      </c>
      <c r="B5266" t="s">
        <v>8933</v>
      </c>
      <c r="C5266" t="s">
        <v>42</v>
      </c>
      <c r="D5266" t="s">
        <v>43</v>
      </c>
      <c r="E5266" t="s">
        <v>38</v>
      </c>
      <c r="F5266" t="s">
        <v>39</v>
      </c>
      <c r="G5266" t="s">
        <v>17038</v>
      </c>
      <c r="H5266" t="s">
        <v>17039</v>
      </c>
      <c r="I5266" t="s">
        <v>32171</v>
      </c>
      <c r="J5266" t="s">
        <v>17040</v>
      </c>
      <c r="K5266" t="s">
        <v>66</v>
      </c>
      <c r="L5266" t="b">
        <v>1</v>
      </c>
      <c r="M5266">
        <v>2</v>
      </c>
      <c r="N5266">
        <f>_xlfn.XLOOKUP(B5266,Courses!A:A,Courses!E:E)</f>
        <v>26</v>
      </c>
      <c r="O5266">
        <v>56</v>
      </c>
      <c r="Q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Y5266">
        <v>0</v>
      </c>
      <c r="AA5266">
        <v>29</v>
      </c>
      <c r="AB5266" t="s">
        <v>17046</v>
      </c>
      <c r="AC5266" t="s">
        <v>17043</v>
      </c>
      <c r="AD5266">
        <v>100</v>
      </c>
      <c r="AG5266" t="s">
        <v>17047</v>
      </c>
      <c r="AH5266" t="s">
        <v>17048</v>
      </c>
    </row>
    <row r="5267" spans="1:34" x14ac:dyDescent="0.35">
      <c r="A5267" t="s">
        <v>40</v>
      </c>
      <c r="B5267" t="s">
        <v>41</v>
      </c>
      <c r="C5267" t="s">
        <v>42</v>
      </c>
      <c r="D5267" t="s">
        <v>43</v>
      </c>
      <c r="E5267" t="s">
        <v>38</v>
      </c>
      <c r="F5267" t="s">
        <v>39</v>
      </c>
      <c r="G5267" t="s">
        <v>17038</v>
      </c>
      <c r="H5267" t="s">
        <v>17039</v>
      </c>
      <c r="I5267" t="s">
        <v>32171</v>
      </c>
      <c r="J5267" t="s">
        <v>17040</v>
      </c>
      <c r="K5267" t="s">
        <v>66</v>
      </c>
      <c r="L5267" t="b">
        <v>1</v>
      </c>
      <c r="M5267">
        <v>2</v>
      </c>
      <c r="N5267">
        <f>_xlfn.XLOOKUP(B5267,Courses!A:A,Courses!E:E)</f>
        <v>45</v>
      </c>
      <c r="O5267">
        <v>99</v>
      </c>
      <c r="Q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Y5267">
        <v>0</v>
      </c>
      <c r="AA5267">
        <v>13</v>
      </c>
      <c r="AB5267" t="s">
        <v>17049</v>
      </c>
      <c r="AC5267" t="s">
        <v>17043</v>
      </c>
      <c r="AD5267">
        <v>100</v>
      </c>
      <c r="AG5267" t="s">
        <v>17050</v>
      </c>
      <c r="AH5267" t="s">
        <v>17051</v>
      </c>
    </row>
    <row r="5268" spans="1:34" x14ac:dyDescent="0.35">
      <c r="A5268" t="s">
        <v>8940</v>
      </c>
      <c r="B5268" t="s">
        <v>8941</v>
      </c>
      <c r="C5268" t="s">
        <v>42</v>
      </c>
      <c r="D5268" t="s">
        <v>43</v>
      </c>
      <c r="E5268" t="s">
        <v>38</v>
      </c>
      <c r="F5268" t="s">
        <v>39</v>
      </c>
      <c r="G5268" t="s">
        <v>17038</v>
      </c>
      <c r="H5268" t="s">
        <v>17039</v>
      </c>
      <c r="I5268" t="s">
        <v>32171</v>
      </c>
      <c r="J5268" t="s">
        <v>17040</v>
      </c>
      <c r="K5268" t="s">
        <v>66</v>
      </c>
      <c r="L5268" t="b">
        <v>1</v>
      </c>
      <c r="M5268">
        <v>6</v>
      </c>
      <c r="N5268">
        <f>_xlfn.XLOOKUP(B5268,Courses!A:A,Courses!E:E)</f>
        <v>41</v>
      </c>
      <c r="O5268">
        <v>70</v>
      </c>
      <c r="Q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Y5268">
        <v>0</v>
      </c>
      <c r="AA5268">
        <v>964</v>
      </c>
      <c r="AB5268" t="s">
        <v>17052</v>
      </c>
      <c r="AC5268" t="s">
        <v>17043</v>
      </c>
      <c r="AD5268">
        <v>100</v>
      </c>
    </row>
    <row r="5269" spans="1:34" hidden="1" x14ac:dyDescent="0.35">
      <c r="A5269" t="s">
        <v>53</v>
      </c>
      <c r="B5269" t="s">
        <v>54</v>
      </c>
      <c r="C5269" t="s">
        <v>42</v>
      </c>
      <c r="D5269" t="s">
        <v>43</v>
      </c>
      <c r="E5269" t="s">
        <v>34</v>
      </c>
      <c r="F5269" t="s">
        <v>35</v>
      </c>
      <c r="G5269" t="s">
        <v>17038</v>
      </c>
      <c r="H5269" t="s">
        <v>17039</v>
      </c>
      <c r="I5269" t="s">
        <v>32171</v>
      </c>
      <c r="J5269" t="s">
        <v>17040</v>
      </c>
      <c r="K5269" t="s">
        <v>66</v>
      </c>
      <c r="L5269" t="b">
        <v>1</v>
      </c>
      <c r="M5269">
        <v>48</v>
      </c>
      <c r="N5269" t="e">
        <f>_xlfn.XLOOKUP(B5269,Courses!A:A,Courses!E:E)</f>
        <v>#N/A</v>
      </c>
      <c r="O5269">
        <v>111</v>
      </c>
      <c r="Q5269">
        <v>0</v>
      </c>
      <c r="S5269">
        <v>13</v>
      </c>
      <c r="T5269">
        <v>13</v>
      </c>
      <c r="U5269">
        <v>0</v>
      </c>
      <c r="V5269">
        <v>0</v>
      </c>
      <c r="W5269">
        <v>0</v>
      </c>
      <c r="Y5269">
        <v>0</v>
      </c>
      <c r="AA5269">
        <v>5876</v>
      </c>
      <c r="AB5269" t="s">
        <v>17053</v>
      </c>
      <c r="AC5269" t="s">
        <v>17043</v>
      </c>
      <c r="AD5269">
        <v>100</v>
      </c>
      <c r="AF5269" t="s">
        <v>17054</v>
      </c>
      <c r="AG5269" t="s">
        <v>17055</v>
      </c>
      <c r="AH5269" t="s">
        <v>17056</v>
      </c>
    </row>
    <row r="5270" spans="1:34" hidden="1" x14ac:dyDescent="0.35">
      <c r="A5270" t="s">
        <v>51</v>
      </c>
      <c r="B5270" t="s">
        <v>52</v>
      </c>
      <c r="C5270" t="s">
        <v>42</v>
      </c>
      <c r="D5270" t="s">
        <v>43</v>
      </c>
      <c r="E5270" t="s">
        <v>34</v>
      </c>
      <c r="F5270" t="s">
        <v>35</v>
      </c>
      <c r="G5270" t="s">
        <v>17038</v>
      </c>
      <c r="H5270" t="s">
        <v>17039</v>
      </c>
      <c r="I5270" t="s">
        <v>32171</v>
      </c>
      <c r="J5270" t="s">
        <v>17040</v>
      </c>
      <c r="K5270" t="s">
        <v>66</v>
      </c>
      <c r="L5270" t="b">
        <v>1</v>
      </c>
      <c r="M5270">
        <v>35</v>
      </c>
      <c r="N5270">
        <f>_xlfn.XLOOKUP(B5270,Courses!A:A,Courses!E:E)</f>
        <v>38</v>
      </c>
      <c r="O5270">
        <v>207</v>
      </c>
      <c r="Q5270">
        <v>0</v>
      </c>
      <c r="S5270">
        <v>3</v>
      </c>
      <c r="T5270">
        <v>3</v>
      </c>
      <c r="U5270">
        <v>0</v>
      </c>
      <c r="V5270">
        <v>0</v>
      </c>
      <c r="W5270">
        <v>0</v>
      </c>
      <c r="Y5270">
        <v>1</v>
      </c>
      <c r="Z5270" t="s">
        <v>17057</v>
      </c>
      <c r="AA5270">
        <v>36542</v>
      </c>
      <c r="AB5270" t="s">
        <v>17058</v>
      </c>
      <c r="AC5270" t="s">
        <v>17043</v>
      </c>
      <c r="AD5270">
        <v>100</v>
      </c>
      <c r="AF5270" t="s">
        <v>17059</v>
      </c>
    </row>
    <row r="5271" spans="1:34" hidden="1" x14ac:dyDescent="0.35">
      <c r="A5271" t="s">
        <v>59</v>
      </c>
      <c r="B5271" t="s">
        <v>60</v>
      </c>
      <c r="C5271" t="s">
        <v>42</v>
      </c>
      <c r="D5271" t="s">
        <v>43</v>
      </c>
      <c r="E5271" t="s">
        <v>34</v>
      </c>
      <c r="F5271" t="s">
        <v>35</v>
      </c>
      <c r="G5271" t="s">
        <v>17038</v>
      </c>
      <c r="H5271" t="s">
        <v>17039</v>
      </c>
      <c r="I5271" t="s">
        <v>32171</v>
      </c>
      <c r="J5271" t="s">
        <v>17040</v>
      </c>
      <c r="K5271" t="s">
        <v>66</v>
      </c>
      <c r="L5271" t="b">
        <v>1</v>
      </c>
      <c r="M5271">
        <v>15</v>
      </c>
      <c r="N5271">
        <f>_xlfn.XLOOKUP(B5271,Courses!A:A,Courses!E:E)</f>
        <v>24</v>
      </c>
      <c r="O5271">
        <v>103</v>
      </c>
      <c r="Q5271">
        <v>0</v>
      </c>
      <c r="S5271">
        <v>1</v>
      </c>
      <c r="T5271">
        <v>1</v>
      </c>
      <c r="U5271">
        <v>0</v>
      </c>
      <c r="V5271">
        <v>0</v>
      </c>
      <c r="W5271">
        <v>0</v>
      </c>
      <c r="Y5271">
        <v>1</v>
      </c>
      <c r="Z5271" t="s">
        <v>17060</v>
      </c>
      <c r="AA5271">
        <v>548</v>
      </c>
      <c r="AB5271" t="s">
        <v>17061</v>
      </c>
      <c r="AC5271" t="s">
        <v>17043</v>
      </c>
      <c r="AD5271">
        <v>100</v>
      </c>
      <c r="AF5271" t="s">
        <v>17062</v>
      </c>
      <c r="AG5271" t="s">
        <v>17063</v>
      </c>
      <c r="AH5271" t="s">
        <v>17064</v>
      </c>
    </row>
    <row r="5272" spans="1:34" hidden="1" x14ac:dyDescent="0.35">
      <c r="A5272" t="s">
        <v>55</v>
      </c>
      <c r="B5272" t="s">
        <v>56</v>
      </c>
      <c r="C5272" t="s">
        <v>42</v>
      </c>
      <c r="D5272" t="s">
        <v>43</v>
      </c>
      <c r="E5272" t="s">
        <v>34</v>
      </c>
      <c r="F5272" t="s">
        <v>35</v>
      </c>
      <c r="G5272" t="s">
        <v>17038</v>
      </c>
      <c r="H5272" t="s">
        <v>17039</v>
      </c>
      <c r="I5272" t="s">
        <v>32171</v>
      </c>
      <c r="J5272" t="s">
        <v>17040</v>
      </c>
      <c r="K5272" t="s">
        <v>66</v>
      </c>
      <c r="L5272" t="b">
        <v>1</v>
      </c>
      <c r="M5272">
        <v>39</v>
      </c>
      <c r="N5272">
        <f>_xlfn.XLOOKUP(B5272,Courses!A:A,Courses!E:E)</f>
        <v>55</v>
      </c>
      <c r="O5272">
        <v>223</v>
      </c>
      <c r="Q5272">
        <v>0</v>
      </c>
      <c r="S5272">
        <v>2</v>
      </c>
      <c r="T5272">
        <v>2</v>
      </c>
      <c r="U5272">
        <v>0</v>
      </c>
      <c r="V5272">
        <v>0</v>
      </c>
      <c r="W5272">
        <v>0</v>
      </c>
      <c r="Y5272">
        <v>1</v>
      </c>
      <c r="Z5272" t="s">
        <v>17065</v>
      </c>
      <c r="AA5272">
        <v>4736</v>
      </c>
      <c r="AB5272" t="s">
        <v>17066</v>
      </c>
      <c r="AC5272" t="s">
        <v>17043</v>
      </c>
      <c r="AD5272">
        <v>100</v>
      </c>
      <c r="AF5272" t="s">
        <v>17067</v>
      </c>
    </row>
    <row r="5273" spans="1:34" hidden="1" x14ac:dyDescent="0.35">
      <c r="A5273" t="s">
        <v>57</v>
      </c>
      <c r="B5273" t="s">
        <v>58</v>
      </c>
      <c r="C5273" t="s">
        <v>42</v>
      </c>
      <c r="D5273" t="s">
        <v>43</v>
      </c>
      <c r="E5273" t="s">
        <v>34</v>
      </c>
      <c r="F5273" t="s">
        <v>35</v>
      </c>
      <c r="G5273" t="s">
        <v>17038</v>
      </c>
      <c r="H5273" t="s">
        <v>17039</v>
      </c>
      <c r="I5273" t="s">
        <v>32171</v>
      </c>
      <c r="J5273" t="s">
        <v>17040</v>
      </c>
      <c r="K5273" t="s">
        <v>66</v>
      </c>
      <c r="L5273" t="b">
        <v>1</v>
      </c>
      <c r="M5273">
        <v>38</v>
      </c>
      <c r="N5273">
        <f>_xlfn.XLOOKUP(B5273,Courses!A:A,Courses!E:E)</f>
        <v>40</v>
      </c>
      <c r="O5273">
        <v>230</v>
      </c>
      <c r="Q5273">
        <v>0</v>
      </c>
      <c r="S5273">
        <v>5</v>
      </c>
      <c r="T5273">
        <v>5</v>
      </c>
      <c r="U5273">
        <v>0</v>
      </c>
      <c r="V5273">
        <v>0</v>
      </c>
      <c r="W5273">
        <v>0</v>
      </c>
      <c r="Y5273">
        <v>2</v>
      </c>
      <c r="Z5273" t="s">
        <v>17068</v>
      </c>
      <c r="AA5273">
        <v>3868</v>
      </c>
      <c r="AB5273" t="s">
        <v>17069</v>
      </c>
      <c r="AC5273" t="s">
        <v>17043</v>
      </c>
      <c r="AD5273">
        <v>100</v>
      </c>
      <c r="AF5273" t="s">
        <v>17070</v>
      </c>
    </row>
    <row r="5274" spans="1:34" hidden="1" x14ac:dyDescent="0.35">
      <c r="A5274" t="s">
        <v>57</v>
      </c>
      <c r="B5274" t="s">
        <v>58</v>
      </c>
      <c r="C5274" t="s">
        <v>42</v>
      </c>
      <c r="D5274" t="s">
        <v>43</v>
      </c>
      <c r="E5274" t="s">
        <v>34</v>
      </c>
      <c r="F5274" t="s">
        <v>35</v>
      </c>
      <c r="G5274" t="s">
        <v>17071</v>
      </c>
      <c r="H5274" t="s">
        <v>17072</v>
      </c>
      <c r="I5274" t="s">
        <v>32171</v>
      </c>
      <c r="J5274" t="s">
        <v>17073</v>
      </c>
      <c r="K5274" t="s">
        <v>66</v>
      </c>
      <c r="L5274" t="b">
        <v>1</v>
      </c>
      <c r="M5274">
        <v>19</v>
      </c>
      <c r="N5274">
        <f>_xlfn.XLOOKUP(B5274,Courses!A:A,Courses!E:E)</f>
        <v>40</v>
      </c>
      <c r="O5274">
        <v>227</v>
      </c>
      <c r="Q5274">
        <v>0</v>
      </c>
      <c r="S5274">
        <v>5</v>
      </c>
      <c r="T5274">
        <v>5</v>
      </c>
      <c r="U5274">
        <v>0</v>
      </c>
      <c r="V5274">
        <v>0</v>
      </c>
      <c r="W5274">
        <v>0</v>
      </c>
      <c r="Y5274">
        <v>0</v>
      </c>
      <c r="AA5274">
        <v>41210</v>
      </c>
      <c r="AB5274" t="s">
        <v>17074</v>
      </c>
      <c r="AC5274" t="s">
        <v>17075</v>
      </c>
      <c r="AD5274">
        <v>22</v>
      </c>
      <c r="AF5274" t="s">
        <v>17076</v>
      </c>
    </row>
    <row r="5275" spans="1:34" hidden="1" x14ac:dyDescent="0.35">
      <c r="A5275" t="s">
        <v>55</v>
      </c>
      <c r="B5275" t="s">
        <v>56</v>
      </c>
      <c r="C5275" t="s">
        <v>42</v>
      </c>
      <c r="D5275" t="s">
        <v>43</v>
      </c>
      <c r="E5275" t="s">
        <v>34</v>
      </c>
      <c r="F5275" t="s">
        <v>35</v>
      </c>
      <c r="G5275" t="s">
        <v>17071</v>
      </c>
      <c r="H5275" t="s">
        <v>17072</v>
      </c>
      <c r="I5275" t="s">
        <v>32171</v>
      </c>
      <c r="J5275" t="s">
        <v>17073</v>
      </c>
      <c r="K5275" t="s">
        <v>66</v>
      </c>
      <c r="L5275" t="b">
        <v>1</v>
      </c>
      <c r="M5275">
        <v>3</v>
      </c>
      <c r="N5275">
        <f>_xlfn.XLOOKUP(B5275,Courses!A:A,Courses!E:E)</f>
        <v>55</v>
      </c>
      <c r="O5275">
        <v>220</v>
      </c>
      <c r="Q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Y5275">
        <v>0</v>
      </c>
      <c r="AA5275">
        <v>8185</v>
      </c>
      <c r="AB5275" t="s">
        <v>17077</v>
      </c>
      <c r="AC5275" t="s">
        <v>17075</v>
      </c>
      <c r="AD5275">
        <v>22</v>
      </c>
    </row>
    <row r="5276" spans="1:34" hidden="1" x14ac:dyDescent="0.35">
      <c r="A5276" t="s">
        <v>59</v>
      </c>
      <c r="B5276" t="s">
        <v>60</v>
      </c>
      <c r="C5276" t="s">
        <v>42</v>
      </c>
      <c r="D5276" t="s">
        <v>43</v>
      </c>
      <c r="E5276" t="s">
        <v>34</v>
      </c>
      <c r="F5276" t="s">
        <v>35</v>
      </c>
      <c r="G5276" t="s">
        <v>17071</v>
      </c>
      <c r="H5276" t="s">
        <v>17072</v>
      </c>
      <c r="I5276" t="s">
        <v>32171</v>
      </c>
      <c r="J5276" t="s">
        <v>17073</v>
      </c>
      <c r="K5276" t="s">
        <v>66</v>
      </c>
      <c r="L5276" t="b">
        <v>1</v>
      </c>
      <c r="M5276">
        <v>1</v>
      </c>
      <c r="N5276">
        <f>_xlfn.XLOOKUP(B5276,Courses!A:A,Courses!E:E)</f>
        <v>24</v>
      </c>
      <c r="O5276">
        <v>98</v>
      </c>
      <c r="Q5276">
        <v>0</v>
      </c>
      <c r="S5276">
        <v>1</v>
      </c>
      <c r="T5276">
        <v>1</v>
      </c>
      <c r="U5276">
        <v>0</v>
      </c>
      <c r="V5276">
        <v>0</v>
      </c>
      <c r="W5276">
        <v>0</v>
      </c>
      <c r="Y5276">
        <v>0</v>
      </c>
      <c r="AA5276">
        <v>0</v>
      </c>
      <c r="AB5276" t="s">
        <v>17078</v>
      </c>
      <c r="AC5276" t="s">
        <v>17075</v>
      </c>
      <c r="AD5276">
        <v>22</v>
      </c>
      <c r="AF5276" t="s">
        <v>17079</v>
      </c>
    </row>
    <row r="5277" spans="1:34" hidden="1" x14ac:dyDescent="0.35">
      <c r="A5277" t="s">
        <v>51</v>
      </c>
      <c r="B5277" t="s">
        <v>52</v>
      </c>
      <c r="C5277" t="s">
        <v>42</v>
      </c>
      <c r="D5277" t="s">
        <v>43</v>
      </c>
      <c r="E5277" t="s">
        <v>34</v>
      </c>
      <c r="F5277" t="s">
        <v>35</v>
      </c>
      <c r="G5277" t="s">
        <v>17071</v>
      </c>
      <c r="H5277" t="s">
        <v>17072</v>
      </c>
      <c r="I5277" t="s">
        <v>32171</v>
      </c>
      <c r="J5277" t="s">
        <v>17073</v>
      </c>
      <c r="K5277" t="s">
        <v>66</v>
      </c>
      <c r="L5277" t="b">
        <v>1</v>
      </c>
      <c r="M5277">
        <v>0</v>
      </c>
      <c r="N5277">
        <f>_xlfn.XLOOKUP(B5277,Courses!A:A,Courses!E:E)</f>
        <v>38</v>
      </c>
      <c r="O5277">
        <v>206</v>
      </c>
      <c r="Q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Y5277">
        <v>0</v>
      </c>
      <c r="AA5277">
        <v>0</v>
      </c>
      <c r="AB5277" t="s">
        <v>17080</v>
      </c>
      <c r="AC5277" t="s">
        <v>17075</v>
      </c>
      <c r="AD5277">
        <v>22</v>
      </c>
    </row>
    <row r="5278" spans="1:34" hidden="1" x14ac:dyDescent="0.35">
      <c r="A5278" t="s">
        <v>53</v>
      </c>
      <c r="B5278" t="s">
        <v>54</v>
      </c>
      <c r="C5278" t="s">
        <v>42</v>
      </c>
      <c r="D5278" t="s">
        <v>43</v>
      </c>
      <c r="E5278" t="s">
        <v>34</v>
      </c>
      <c r="F5278" t="s">
        <v>35</v>
      </c>
      <c r="G5278" t="s">
        <v>17071</v>
      </c>
      <c r="H5278" t="s">
        <v>17072</v>
      </c>
      <c r="I5278" t="s">
        <v>32171</v>
      </c>
      <c r="J5278" t="s">
        <v>17073</v>
      </c>
      <c r="K5278" t="s">
        <v>66</v>
      </c>
      <c r="L5278" t="b">
        <v>1</v>
      </c>
      <c r="M5278">
        <v>3</v>
      </c>
      <c r="N5278" t="e">
        <f>_xlfn.XLOOKUP(B5278,Courses!A:A,Courses!E:E)</f>
        <v>#N/A</v>
      </c>
      <c r="O5278">
        <v>107</v>
      </c>
      <c r="Q5278">
        <v>0</v>
      </c>
      <c r="S5278">
        <v>3</v>
      </c>
      <c r="T5278">
        <v>3</v>
      </c>
      <c r="U5278">
        <v>0</v>
      </c>
      <c r="V5278">
        <v>0</v>
      </c>
      <c r="W5278">
        <v>0</v>
      </c>
      <c r="Y5278">
        <v>0</v>
      </c>
      <c r="AA5278">
        <v>0</v>
      </c>
      <c r="AB5278" t="s">
        <v>17081</v>
      </c>
      <c r="AC5278" t="s">
        <v>17075</v>
      </c>
      <c r="AD5278">
        <v>22</v>
      </c>
      <c r="AF5278" t="s">
        <v>17082</v>
      </c>
    </row>
    <row r="5279" spans="1:34" x14ac:dyDescent="0.35">
      <c r="A5279" t="s">
        <v>8940</v>
      </c>
      <c r="B5279" t="s">
        <v>8941</v>
      </c>
      <c r="C5279" t="s">
        <v>42</v>
      </c>
      <c r="D5279" t="s">
        <v>43</v>
      </c>
      <c r="E5279" t="s">
        <v>38</v>
      </c>
      <c r="F5279" t="s">
        <v>39</v>
      </c>
      <c r="G5279" t="s">
        <v>17071</v>
      </c>
      <c r="H5279" t="s">
        <v>17072</v>
      </c>
      <c r="I5279" t="s">
        <v>32171</v>
      </c>
      <c r="J5279" t="s">
        <v>17073</v>
      </c>
      <c r="K5279" t="s">
        <v>66</v>
      </c>
      <c r="L5279" t="b">
        <v>1</v>
      </c>
      <c r="M5279">
        <v>1</v>
      </c>
      <c r="N5279">
        <f>_xlfn.XLOOKUP(B5279,Courses!A:A,Courses!E:E)</f>
        <v>41</v>
      </c>
      <c r="O5279">
        <v>70</v>
      </c>
      <c r="Q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Y5279">
        <v>0</v>
      </c>
      <c r="AA5279">
        <v>11</v>
      </c>
      <c r="AB5279" t="s">
        <v>17083</v>
      </c>
      <c r="AC5279" t="s">
        <v>17075</v>
      </c>
      <c r="AD5279">
        <v>22</v>
      </c>
    </row>
    <row r="5280" spans="1:34" x14ac:dyDescent="0.35">
      <c r="A5280" t="s">
        <v>8897</v>
      </c>
      <c r="B5280" t="s">
        <v>56</v>
      </c>
      <c r="C5280" t="s">
        <v>42</v>
      </c>
      <c r="D5280" t="s">
        <v>43</v>
      </c>
      <c r="E5280" t="s">
        <v>38</v>
      </c>
      <c r="F5280" t="s">
        <v>39</v>
      </c>
      <c r="G5280" t="s">
        <v>17071</v>
      </c>
      <c r="H5280" t="s">
        <v>17072</v>
      </c>
      <c r="I5280" t="s">
        <v>32171</v>
      </c>
      <c r="J5280" t="s">
        <v>17073</v>
      </c>
      <c r="K5280" t="s">
        <v>66</v>
      </c>
      <c r="L5280" t="b">
        <v>1</v>
      </c>
      <c r="M5280">
        <v>0</v>
      </c>
      <c r="N5280">
        <f>_xlfn.XLOOKUP(B5280,Courses!A:A,Courses!E:E)</f>
        <v>55</v>
      </c>
      <c r="O5280">
        <v>206</v>
      </c>
      <c r="Q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Y5280">
        <v>0</v>
      </c>
      <c r="AA5280">
        <v>0</v>
      </c>
      <c r="AC5280" t="s">
        <v>17075</v>
      </c>
      <c r="AD5280">
        <v>22</v>
      </c>
    </row>
    <row r="5281" spans="1:34" x14ac:dyDescent="0.35">
      <c r="A5281" t="s">
        <v>8899</v>
      </c>
      <c r="B5281" t="s">
        <v>8900</v>
      </c>
      <c r="C5281" t="s">
        <v>42</v>
      </c>
      <c r="D5281" t="s">
        <v>43</v>
      </c>
      <c r="E5281" t="s">
        <v>38</v>
      </c>
      <c r="F5281" t="s">
        <v>39</v>
      </c>
      <c r="G5281" t="s">
        <v>17071</v>
      </c>
      <c r="H5281" t="s">
        <v>17072</v>
      </c>
      <c r="I5281" t="s">
        <v>32171</v>
      </c>
      <c r="J5281" t="s">
        <v>17073</v>
      </c>
      <c r="K5281" t="s">
        <v>66</v>
      </c>
      <c r="L5281" t="b">
        <v>1</v>
      </c>
      <c r="M5281">
        <v>0</v>
      </c>
      <c r="N5281">
        <f>_xlfn.XLOOKUP(B5281,Courses!A:A,Courses!E:E)</f>
        <v>22</v>
      </c>
      <c r="O5281">
        <v>88</v>
      </c>
      <c r="Q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Y5281">
        <v>0</v>
      </c>
      <c r="AA5281">
        <v>0</v>
      </c>
      <c r="AC5281" t="s">
        <v>17075</v>
      </c>
      <c r="AD5281">
        <v>22</v>
      </c>
    </row>
    <row r="5282" spans="1:34" hidden="1" x14ac:dyDescent="0.35">
      <c r="A5282" t="s">
        <v>8891</v>
      </c>
      <c r="B5282" t="s">
        <v>8892</v>
      </c>
      <c r="C5282" t="s">
        <v>42</v>
      </c>
      <c r="D5282" t="s">
        <v>43</v>
      </c>
      <c r="G5282" t="s">
        <v>17071</v>
      </c>
      <c r="H5282" t="s">
        <v>17072</v>
      </c>
      <c r="I5282" t="s">
        <v>32171</v>
      </c>
      <c r="J5282" t="s">
        <v>17073</v>
      </c>
      <c r="K5282" t="s">
        <v>66</v>
      </c>
      <c r="L5282" t="b">
        <v>1</v>
      </c>
      <c r="M5282">
        <v>0</v>
      </c>
      <c r="N5282" t="e">
        <f>_xlfn.XLOOKUP(B5282,Courses!A:A,Courses!E:E)</f>
        <v>#N/A</v>
      </c>
      <c r="O5282">
        <v>89</v>
      </c>
      <c r="Q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Y5282">
        <v>0</v>
      </c>
      <c r="AA5282">
        <v>0</v>
      </c>
      <c r="AC5282" t="s">
        <v>17075</v>
      </c>
      <c r="AD5282">
        <v>22</v>
      </c>
    </row>
    <row r="5283" spans="1:34" hidden="1" x14ac:dyDescent="0.35">
      <c r="A5283" t="s">
        <v>8893</v>
      </c>
      <c r="B5283" t="s">
        <v>8894</v>
      </c>
      <c r="C5283" t="s">
        <v>42</v>
      </c>
      <c r="D5283" t="s">
        <v>43</v>
      </c>
      <c r="G5283" t="s">
        <v>17071</v>
      </c>
      <c r="H5283" t="s">
        <v>17072</v>
      </c>
      <c r="I5283" t="s">
        <v>32171</v>
      </c>
      <c r="J5283" t="s">
        <v>17073</v>
      </c>
      <c r="K5283" t="s">
        <v>66</v>
      </c>
      <c r="L5283" t="b">
        <v>1</v>
      </c>
      <c r="M5283">
        <v>0</v>
      </c>
      <c r="N5283" t="e">
        <f>_xlfn.XLOOKUP(B5283,Courses!A:A,Courses!E:E)</f>
        <v>#N/A</v>
      </c>
      <c r="O5283">
        <v>190</v>
      </c>
      <c r="Q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Y5283">
        <v>0</v>
      </c>
      <c r="AA5283">
        <v>0</v>
      </c>
      <c r="AC5283" t="s">
        <v>17075</v>
      </c>
      <c r="AD5283">
        <v>22</v>
      </c>
    </row>
    <row r="5284" spans="1:34" hidden="1" x14ac:dyDescent="0.35">
      <c r="A5284" t="s">
        <v>8883</v>
      </c>
      <c r="B5284" t="s">
        <v>8884</v>
      </c>
      <c r="C5284" t="s">
        <v>42</v>
      </c>
      <c r="D5284" t="s">
        <v>43</v>
      </c>
      <c r="E5284" t="s">
        <v>34</v>
      </c>
      <c r="F5284" t="s">
        <v>35</v>
      </c>
      <c r="G5284" t="s">
        <v>17071</v>
      </c>
      <c r="H5284" t="s">
        <v>17072</v>
      </c>
      <c r="I5284" t="s">
        <v>32171</v>
      </c>
      <c r="J5284" t="s">
        <v>17073</v>
      </c>
      <c r="K5284" t="s">
        <v>66</v>
      </c>
      <c r="L5284" t="b">
        <v>1</v>
      </c>
      <c r="M5284">
        <v>14</v>
      </c>
      <c r="N5284">
        <f>_xlfn.XLOOKUP(B5284,Courses!A:A,Courses!E:E)</f>
        <v>0</v>
      </c>
      <c r="O5284">
        <v>37</v>
      </c>
      <c r="Q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Y5284">
        <v>1</v>
      </c>
      <c r="Z5284" t="s">
        <v>17084</v>
      </c>
      <c r="AA5284">
        <v>20947</v>
      </c>
      <c r="AB5284" t="s">
        <v>17085</v>
      </c>
      <c r="AC5284" t="s">
        <v>17075</v>
      </c>
      <c r="AD5284">
        <v>22</v>
      </c>
    </row>
    <row r="5285" spans="1:34" x14ac:dyDescent="0.35">
      <c r="A5285" t="s">
        <v>8895</v>
      </c>
      <c r="B5285" t="s">
        <v>52</v>
      </c>
      <c r="C5285" t="s">
        <v>42</v>
      </c>
      <c r="D5285" t="s">
        <v>43</v>
      </c>
      <c r="E5285" t="s">
        <v>38</v>
      </c>
      <c r="F5285" t="s">
        <v>39</v>
      </c>
      <c r="G5285" t="s">
        <v>17071</v>
      </c>
      <c r="H5285" t="s">
        <v>17072</v>
      </c>
      <c r="I5285" t="s">
        <v>32171</v>
      </c>
      <c r="J5285" t="s">
        <v>17073</v>
      </c>
      <c r="K5285" t="s">
        <v>66</v>
      </c>
      <c r="L5285" t="b">
        <v>1</v>
      </c>
      <c r="M5285">
        <v>0</v>
      </c>
      <c r="N5285">
        <f>_xlfn.XLOOKUP(B5285,Courses!A:A,Courses!E:E)</f>
        <v>38</v>
      </c>
      <c r="O5285">
        <v>164</v>
      </c>
      <c r="Q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Y5285">
        <v>0</v>
      </c>
      <c r="AA5285">
        <v>0</v>
      </c>
      <c r="AC5285" t="s">
        <v>17075</v>
      </c>
      <c r="AD5285">
        <v>22</v>
      </c>
    </row>
    <row r="5286" spans="1:34" hidden="1" x14ac:dyDescent="0.35">
      <c r="A5286" t="s">
        <v>8883</v>
      </c>
      <c r="B5286" t="s">
        <v>8884</v>
      </c>
      <c r="C5286" t="s">
        <v>42</v>
      </c>
      <c r="D5286" t="s">
        <v>43</v>
      </c>
      <c r="E5286" t="s">
        <v>34</v>
      </c>
      <c r="F5286" t="s">
        <v>35</v>
      </c>
      <c r="G5286" t="s">
        <v>17086</v>
      </c>
      <c r="H5286" t="s">
        <v>17087</v>
      </c>
      <c r="I5286" t="s">
        <v>32171</v>
      </c>
      <c r="J5286" t="s">
        <v>17088</v>
      </c>
      <c r="K5286" t="s">
        <v>66</v>
      </c>
      <c r="L5286" t="b">
        <v>1</v>
      </c>
      <c r="M5286">
        <v>7</v>
      </c>
      <c r="N5286">
        <f>_xlfn.XLOOKUP(B5286,Courses!A:A,Courses!E:E)</f>
        <v>0</v>
      </c>
      <c r="O5286">
        <v>37</v>
      </c>
      <c r="Q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Y5286">
        <v>4</v>
      </c>
      <c r="Z5286" t="s">
        <v>17089</v>
      </c>
      <c r="AA5286">
        <v>4873</v>
      </c>
      <c r="AB5286" t="s">
        <v>17090</v>
      </c>
      <c r="AC5286" t="s">
        <v>17091</v>
      </c>
      <c r="AD5286">
        <v>137</v>
      </c>
    </row>
    <row r="5287" spans="1:34" hidden="1" x14ac:dyDescent="0.35">
      <c r="A5287" t="s">
        <v>8893</v>
      </c>
      <c r="B5287" t="s">
        <v>8894</v>
      </c>
      <c r="C5287" t="s">
        <v>42</v>
      </c>
      <c r="D5287" t="s">
        <v>43</v>
      </c>
      <c r="G5287" t="s">
        <v>17086</v>
      </c>
      <c r="H5287" t="s">
        <v>17087</v>
      </c>
      <c r="I5287" t="s">
        <v>32171</v>
      </c>
      <c r="J5287" t="s">
        <v>17088</v>
      </c>
      <c r="K5287" t="s">
        <v>66</v>
      </c>
      <c r="L5287" t="b">
        <v>1</v>
      </c>
      <c r="M5287">
        <v>3</v>
      </c>
      <c r="N5287" t="e">
        <f>_xlfn.XLOOKUP(B5287,Courses!A:A,Courses!E:E)</f>
        <v>#N/A</v>
      </c>
      <c r="O5287">
        <v>191</v>
      </c>
      <c r="Q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Y5287">
        <v>0</v>
      </c>
      <c r="AA5287">
        <v>32</v>
      </c>
      <c r="AB5287" t="s">
        <v>17092</v>
      </c>
      <c r="AC5287" t="s">
        <v>17091</v>
      </c>
      <c r="AD5287">
        <v>137</v>
      </c>
      <c r="AG5287" t="s">
        <v>17093</v>
      </c>
      <c r="AH5287" t="s">
        <v>17094</v>
      </c>
    </row>
    <row r="5288" spans="1:34" hidden="1" x14ac:dyDescent="0.35">
      <c r="A5288" t="s">
        <v>8891</v>
      </c>
      <c r="B5288" t="s">
        <v>8892</v>
      </c>
      <c r="C5288" t="s">
        <v>42</v>
      </c>
      <c r="D5288" t="s">
        <v>43</v>
      </c>
      <c r="G5288" t="s">
        <v>17086</v>
      </c>
      <c r="H5288" t="s">
        <v>17087</v>
      </c>
      <c r="I5288" t="s">
        <v>32171</v>
      </c>
      <c r="J5288" t="s">
        <v>17088</v>
      </c>
      <c r="K5288" t="s">
        <v>66</v>
      </c>
      <c r="L5288" t="b">
        <v>1</v>
      </c>
      <c r="M5288">
        <v>0</v>
      </c>
      <c r="N5288" t="e">
        <f>_xlfn.XLOOKUP(B5288,Courses!A:A,Courses!E:E)</f>
        <v>#N/A</v>
      </c>
      <c r="O5288">
        <v>89</v>
      </c>
      <c r="Q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Y5288">
        <v>0</v>
      </c>
      <c r="AA5288">
        <v>0</v>
      </c>
      <c r="AB5288" t="s">
        <v>17095</v>
      </c>
      <c r="AC5288" t="s">
        <v>17091</v>
      </c>
      <c r="AD5288">
        <v>137</v>
      </c>
    </row>
    <row r="5289" spans="1:34" x14ac:dyDescent="0.35">
      <c r="A5289" t="s">
        <v>8940</v>
      </c>
      <c r="B5289" t="s">
        <v>8941</v>
      </c>
      <c r="C5289" t="s">
        <v>42</v>
      </c>
      <c r="D5289" t="s">
        <v>43</v>
      </c>
      <c r="E5289" t="s">
        <v>38</v>
      </c>
      <c r="F5289" t="s">
        <v>39</v>
      </c>
      <c r="G5289" t="s">
        <v>17086</v>
      </c>
      <c r="H5289" t="s">
        <v>17087</v>
      </c>
      <c r="I5289" t="s">
        <v>32171</v>
      </c>
      <c r="J5289" t="s">
        <v>17088</v>
      </c>
      <c r="K5289" t="s">
        <v>66</v>
      </c>
      <c r="L5289" t="b">
        <v>1</v>
      </c>
      <c r="M5289">
        <v>5</v>
      </c>
      <c r="N5289">
        <f>_xlfn.XLOOKUP(B5289,Courses!A:A,Courses!E:E)</f>
        <v>41</v>
      </c>
      <c r="O5289">
        <v>70</v>
      </c>
      <c r="Q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Y5289">
        <v>0</v>
      </c>
      <c r="AA5289">
        <v>86</v>
      </c>
      <c r="AB5289" t="s">
        <v>17096</v>
      </c>
      <c r="AC5289" t="s">
        <v>17091</v>
      </c>
      <c r="AD5289">
        <v>137</v>
      </c>
    </row>
    <row r="5290" spans="1:34" x14ac:dyDescent="0.35">
      <c r="A5290" t="s">
        <v>40</v>
      </c>
      <c r="B5290" t="s">
        <v>41</v>
      </c>
      <c r="C5290" t="s">
        <v>42</v>
      </c>
      <c r="D5290" t="s">
        <v>43</v>
      </c>
      <c r="E5290" t="s">
        <v>38</v>
      </c>
      <c r="F5290" t="s">
        <v>39</v>
      </c>
      <c r="G5290" t="s">
        <v>17086</v>
      </c>
      <c r="H5290" t="s">
        <v>17087</v>
      </c>
      <c r="I5290" t="s">
        <v>32171</v>
      </c>
      <c r="J5290" t="s">
        <v>17088</v>
      </c>
      <c r="K5290" t="s">
        <v>66</v>
      </c>
      <c r="L5290" t="b">
        <v>1</v>
      </c>
      <c r="M5290">
        <v>4</v>
      </c>
      <c r="N5290">
        <f>_xlfn.XLOOKUP(B5290,Courses!A:A,Courses!E:E)</f>
        <v>45</v>
      </c>
      <c r="O5290">
        <v>99</v>
      </c>
      <c r="Q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Y5290">
        <v>0</v>
      </c>
      <c r="AA5290">
        <v>1018</v>
      </c>
      <c r="AB5290" t="s">
        <v>17097</v>
      </c>
      <c r="AC5290" t="s">
        <v>17091</v>
      </c>
      <c r="AD5290">
        <v>137</v>
      </c>
      <c r="AG5290" t="s">
        <v>17098</v>
      </c>
      <c r="AH5290" t="s">
        <v>17098</v>
      </c>
    </row>
    <row r="5291" spans="1:34" x14ac:dyDescent="0.35">
      <c r="A5291" t="s">
        <v>8932</v>
      </c>
      <c r="B5291" t="s">
        <v>8933</v>
      </c>
      <c r="C5291" t="s">
        <v>42</v>
      </c>
      <c r="D5291" t="s">
        <v>43</v>
      </c>
      <c r="E5291" t="s">
        <v>38</v>
      </c>
      <c r="F5291" t="s">
        <v>39</v>
      </c>
      <c r="G5291" t="s">
        <v>17086</v>
      </c>
      <c r="H5291" t="s">
        <v>17087</v>
      </c>
      <c r="I5291" t="s">
        <v>32171</v>
      </c>
      <c r="J5291" t="s">
        <v>17088</v>
      </c>
      <c r="K5291" t="s">
        <v>66</v>
      </c>
      <c r="L5291" t="b">
        <v>1</v>
      </c>
      <c r="M5291">
        <v>10</v>
      </c>
      <c r="N5291">
        <f>_xlfn.XLOOKUP(B5291,Courses!A:A,Courses!E:E)</f>
        <v>26</v>
      </c>
      <c r="O5291">
        <v>56</v>
      </c>
      <c r="Q5291">
        <v>0</v>
      </c>
      <c r="S5291">
        <v>1</v>
      </c>
      <c r="T5291">
        <v>1</v>
      </c>
      <c r="U5291">
        <v>0</v>
      </c>
      <c r="V5291">
        <v>0</v>
      </c>
      <c r="W5291">
        <v>0</v>
      </c>
      <c r="Y5291">
        <v>0</v>
      </c>
      <c r="AA5291">
        <v>7172</v>
      </c>
      <c r="AB5291" t="s">
        <v>17099</v>
      </c>
      <c r="AC5291" t="s">
        <v>17091</v>
      </c>
      <c r="AD5291">
        <v>137</v>
      </c>
      <c r="AF5291" t="s">
        <v>17100</v>
      </c>
      <c r="AG5291" t="s">
        <v>17101</v>
      </c>
      <c r="AH5291" t="s">
        <v>17102</v>
      </c>
    </row>
    <row r="5292" spans="1:34" hidden="1" x14ac:dyDescent="0.35">
      <c r="A5292" t="s">
        <v>53</v>
      </c>
      <c r="B5292" t="s">
        <v>54</v>
      </c>
      <c r="C5292" t="s">
        <v>42</v>
      </c>
      <c r="D5292" t="s">
        <v>43</v>
      </c>
      <c r="E5292" t="s">
        <v>34</v>
      </c>
      <c r="F5292" t="s">
        <v>35</v>
      </c>
      <c r="G5292" t="s">
        <v>17086</v>
      </c>
      <c r="H5292" t="s">
        <v>17087</v>
      </c>
      <c r="I5292" t="s">
        <v>32171</v>
      </c>
      <c r="J5292" t="s">
        <v>17088</v>
      </c>
      <c r="K5292" t="s">
        <v>66</v>
      </c>
      <c r="L5292" t="b">
        <v>1</v>
      </c>
      <c r="M5292">
        <v>102</v>
      </c>
      <c r="N5292" t="e">
        <f>_xlfn.XLOOKUP(B5292,Courses!A:A,Courses!E:E)</f>
        <v>#N/A</v>
      </c>
      <c r="O5292">
        <v>113</v>
      </c>
      <c r="Q5292">
        <v>0</v>
      </c>
      <c r="S5292">
        <v>16</v>
      </c>
      <c r="T5292">
        <v>16</v>
      </c>
      <c r="U5292">
        <v>1</v>
      </c>
      <c r="V5292">
        <v>0</v>
      </c>
      <c r="W5292">
        <v>0</v>
      </c>
      <c r="X5292" t="s">
        <v>17103</v>
      </c>
      <c r="Y5292">
        <v>0</v>
      </c>
      <c r="AA5292">
        <v>81547</v>
      </c>
      <c r="AB5292" t="s">
        <v>17104</v>
      </c>
      <c r="AC5292" t="s">
        <v>17091</v>
      </c>
      <c r="AD5292">
        <v>137</v>
      </c>
      <c r="AF5292" t="s">
        <v>17105</v>
      </c>
      <c r="AG5292" t="s">
        <v>17106</v>
      </c>
      <c r="AH5292" t="s">
        <v>17107</v>
      </c>
    </row>
    <row r="5293" spans="1:34" hidden="1" x14ac:dyDescent="0.35">
      <c r="A5293" t="s">
        <v>51</v>
      </c>
      <c r="B5293" t="s">
        <v>52</v>
      </c>
      <c r="C5293" t="s">
        <v>42</v>
      </c>
      <c r="D5293" t="s">
        <v>43</v>
      </c>
      <c r="E5293" t="s">
        <v>34</v>
      </c>
      <c r="F5293" t="s">
        <v>35</v>
      </c>
      <c r="G5293" t="s">
        <v>17086</v>
      </c>
      <c r="H5293" t="s">
        <v>17087</v>
      </c>
      <c r="I5293" t="s">
        <v>32171</v>
      </c>
      <c r="J5293" t="s">
        <v>17088</v>
      </c>
      <c r="K5293" t="s">
        <v>66</v>
      </c>
      <c r="L5293" t="b">
        <v>1</v>
      </c>
      <c r="M5293">
        <v>119</v>
      </c>
      <c r="N5293">
        <f>_xlfn.XLOOKUP(B5293,Courses!A:A,Courses!E:E)</f>
        <v>38</v>
      </c>
      <c r="O5293">
        <v>217</v>
      </c>
      <c r="Q5293">
        <v>0</v>
      </c>
      <c r="S5293">
        <v>20</v>
      </c>
      <c r="T5293">
        <v>20</v>
      </c>
      <c r="U5293">
        <v>0</v>
      </c>
      <c r="V5293">
        <v>0</v>
      </c>
      <c r="W5293">
        <v>0</v>
      </c>
      <c r="Y5293">
        <v>1</v>
      </c>
      <c r="Z5293" t="s">
        <v>17108</v>
      </c>
      <c r="AA5293">
        <v>69002</v>
      </c>
      <c r="AB5293" t="s">
        <v>17109</v>
      </c>
      <c r="AC5293" t="s">
        <v>17091</v>
      </c>
      <c r="AD5293">
        <v>137</v>
      </c>
      <c r="AF5293" t="s">
        <v>17110</v>
      </c>
    </row>
    <row r="5294" spans="1:34" hidden="1" x14ac:dyDescent="0.35">
      <c r="A5294" t="s">
        <v>59</v>
      </c>
      <c r="B5294" t="s">
        <v>60</v>
      </c>
      <c r="C5294" t="s">
        <v>42</v>
      </c>
      <c r="D5294" t="s">
        <v>43</v>
      </c>
      <c r="E5294" t="s">
        <v>34</v>
      </c>
      <c r="F5294" t="s">
        <v>35</v>
      </c>
      <c r="G5294" t="s">
        <v>17086</v>
      </c>
      <c r="H5294" t="s">
        <v>17087</v>
      </c>
      <c r="I5294" t="s">
        <v>32171</v>
      </c>
      <c r="J5294" t="s">
        <v>17088</v>
      </c>
      <c r="K5294" t="s">
        <v>66</v>
      </c>
      <c r="L5294" t="b">
        <v>1</v>
      </c>
      <c r="M5294">
        <v>60</v>
      </c>
      <c r="N5294">
        <f>_xlfn.XLOOKUP(B5294,Courses!A:A,Courses!E:E)</f>
        <v>24</v>
      </c>
      <c r="O5294">
        <v>102</v>
      </c>
      <c r="Q5294">
        <v>0</v>
      </c>
      <c r="S5294">
        <v>2</v>
      </c>
      <c r="T5294">
        <v>2</v>
      </c>
      <c r="U5294">
        <v>0</v>
      </c>
      <c r="V5294">
        <v>0</v>
      </c>
      <c r="W5294">
        <v>0</v>
      </c>
      <c r="Y5294">
        <v>1</v>
      </c>
      <c r="Z5294" t="s">
        <v>17111</v>
      </c>
      <c r="AA5294">
        <v>73193</v>
      </c>
      <c r="AB5294" t="s">
        <v>17112</v>
      </c>
      <c r="AC5294" t="s">
        <v>17091</v>
      </c>
      <c r="AD5294">
        <v>137</v>
      </c>
      <c r="AF5294" t="s">
        <v>17113</v>
      </c>
      <c r="AG5294" t="s">
        <v>17114</v>
      </c>
      <c r="AH5294" t="s">
        <v>17115</v>
      </c>
    </row>
    <row r="5295" spans="1:34" hidden="1" x14ac:dyDescent="0.35">
      <c r="A5295" t="s">
        <v>55</v>
      </c>
      <c r="B5295" t="s">
        <v>56</v>
      </c>
      <c r="C5295" t="s">
        <v>42</v>
      </c>
      <c r="D5295" t="s">
        <v>43</v>
      </c>
      <c r="E5295" t="s">
        <v>34</v>
      </c>
      <c r="F5295" t="s">
        <v>35</v>
      </c>
      <c r="G5295" t="s">
        <v>17086</v>
      </c>
      <c r="H5295" t="s">
        <v>17087</v>
      </c>
      <c r="I5295" t="s">
        <v>32171</v>
      </c>
      <c r="J5295" t="s">
        <v>17088</v>
      </c>
      <c r="K5295" t="s">
        <v>66</v>
      </c>
      <c r="L5295" t="b">
        <v>1</v>
      </c>
      <c r="M5295">
        <v>169</v>
      </c>
      <c r="N5295">
        <f>_xlfn.XLOOKUP(B5295,Courses!A:A,Courses!E:E)</f>
        <v>55</v>
      </c>
      <c r="O5295">
        <v>230</v>
      </c>
      <c r="Q5295">
        <v>0</v>
      </c>
      <c r="S5295">
        <v>23</v>
      </c>
      <c r="T5295">
        <v>23</v>
      </c>
      <c r="U5295">
        <v>0</v>
      </c>
      <c r="V5295">
        <v>0</v>
      </c>
      <c r="W5295">
        <v>0</v>
      </c>
      <c r="Y5295">
        <v>1</v>
      </c>
      <c r="Z5295" t="s">
        <v>17116</v>
      </c>
      <c r="AA5295">
        <v>138331</v>
      </c>
      <c r="AB5295" t="s">
        <v>17117</v>
      </c>
      <c r="AC5295" t="s">
        <v>17091</v>
      </c>
      <c r="AD5295">
        <v>137</v>
      </c>
      <c r="AF5295" t="s">
        <v>17118</v>
      </c>
    </row>
    <row r="5296" spans="1:34" hidden="1" x14ac:dyDescent="0.35">
      <c r="A5296" t="s">
        <v>57</v>
      </c>
      <c r="B5296" t="s">
        <v>58</v>
      </c>
      <c r="C5296" t="s">
        <v>42</v>
      </c>
      <c r="D5296" t="s">
        <v>43</v>
      </c>
      <c r="E5296" t="s">
        <v>34</v>
      </c>
      <c r="F5296" t="s">
        <v>35</v>
      </c>
      <c r="G5296" t="s">
        <v>17086</v>
      </c>
      <c r="H5296" t="s">
        <v>17087</v>
      </c>
      <c r="I5296" t="s">
        <v>32171</v>
      </c>
      <c r="J5296" t="s">
        <v>17088</v>
      </c>
      <c r="K5296" t="s">
        <v>66</v>
      </c>
      <c r="L5296" t="b">
        <v>1</v>
      </c>
      <c r="M5296">
        <v>122</v>
      </c>
      <c r="N5296">
        <f>_xlfn.XLOOKUP(B5296,Courses!A:A,Courses!E:E)</f>
        <v>40</v>
      </c>
      <c r="O5296">
        <v>243</v>
      </c>
      <c r="Q5296">
        <v>0</v>
      </c>
      <c r="S5296">
        <v>10</v>
      </c>
      <c r="T5296">
        <v>10</v>
      </c>
      <c r="U5296">
        <v>0</v>
      </c>
      <c r="V5296">
        <v>0</v>
      </c>
      <c r="W5296">
        <v>0</v>
      </c>
      <c r="Y5296">
        <v>2</v>
      </c>
      <c r="Z5296" t="s">
        <v>17119</v>
      </c>
      <c r="AA5296">
        <v>79327</v>
      </c>
      <c r="AB5296" t="s">
        <v>17120</v>
      </c>
      <c r="AC5296" t="s">
        <v>17091</v>
      </c>
      <c r="AD5296">
        <v>137</v>
      </c>
      <c r="AF5296" t="s">
        <v>17121</v>
      </c>
    </row>
    <row r="5297" spans="1:34" hidden="1" x14ac:dyDescent="0.35">
      <c r="A5297" t="s">
        <v>57</v>
      </c>
      <c r="B5297" t="s">
        <v>58</v>
      </c>
      <c r="C5297" t="s">
        <v>42</v>
      </c>
      <c r="D5297" t="s">
        <v>43</v>
      </c>
      <c r="E5297" t="s">
        <v>34</v>
      </c>
      <c r="F5297" t="s">
        <v>35</v>
      </c>
      <c r="G5297" t="s">
        <v>17122</v>
      </c>
      <c r="H5297" t="s">
        <v>17123</v>
      </c>
      <c r="I5297" t="s">
        <v>32171</v>
      </c>
      <c r="J5297" t="s">
        <v>17124</v>
      </c>
      <c r="K5297" t="s">
        <v>66</v>
      </c>
      <c r="L5297" t="b">
        <v>1</v>
      </c>
      <c r="M5297">
        <v>78</v>
      </c>
      <c r="N5297">
        <f>_xlfn.XLOOKUP(B5297,Courses!A:A,Courses!E:E)</f>
        <v>40</v>
      </c>
      <c r="O5297">
        <v>238</v>
      </c>
      <c r="Q5297">
        <v>0</v>
      </c>
      <c r="S5297">
        <v>20</v>
      </c>
      <c r="T5297">
        <v>20</v>
      </c>
      <c r="U5297">
        <v>0</v>
      </c>
      <c r="V5297">
        <v>0</v>
      </c>
      <c r="W5297">
        <v>0</v>
      </c>
      <c r="Y5297">
        <v>2</v>
      </c>
      <c r="Z5297" t="s">
        <v>17125</v>
      </c>
      <c r="AA5297">
        <v>10024</v>
      </c>
      <c r="AB5297" t="s">
        <v>17126</v>
      </c>
      <c r="AC5297" t="s">
        <v>17127</v>
      </c>
      <c r="AD5297">
        <v>275</v>
      </c>
      <c r="AF5297" t="s">
        <v>17128</v>
      </c>
    </row>
    <row r="5298" spans="1:34" hidden="1" x14ac:dyDescent="0.35">
      <c r="A5298" t="s">
        <v>55</v>
      </c>
      <c r="B5298" t="s">
        <v>56</v>
      </c>
      <c r="C5298" t="s">
        <v>42</v>
      </c>
      <c r="D5298" t="s">
        <v>43</v>
      </c>
      <c r="E5298" t="s">
        <v>34</v>
      </c>
      <c r="F5298" t="s">
        <v>35</v>
      </c>
      <c r="G5298" t="s">
        <v>17122</v>
      </c>
      <c r="H5298" t="s">
        <v>17123</v>
      </c>
      <c r="I5298" t="s">
        <v>32171</v>
      </c>
      <c r="J5298" t="s">
        <v>17124</v>
      </c>
      <c r="K5298" t="s">
        <v>66</v>
      </c>
      <c r="L5298" t="b">
        <v>1</v>
      </c>
      <c r="M5298">
        <v>116</v>
      </c>
      <c r="N5298">
        <f>_xlfn.XLOOKUP(B5298,Courses!A:A,Courses!E:E)</f>
        <v>55</v>
      </c>
      <c r="O5298">
        <v>226</v>
      </c>
      <c r="Q5298">
        <v>0</v>
      </c>
      <c r="S5298">
        <v>15</v>
      </c>
      <c r="T5298">
        <v>15</v>
      </c>
      <c r="U5298">
        <v>0</v>
      </c>
      <c r="V5298">
        <v>0</v>
      </c>
      <c r="W5298">
        <v>0</v>
      </c>
      <c r="Y5298">
        <v>1</v>
      </c>
      <c r="Z5298" t="s">
        <v>17129</v>
      </c>
      <c r="AA5298">
        <v>32043</v>
      </c>
      <c r="AB5298" t="s">
        <v>17130</v>
      </c>
      <c r="AC5298" t="s">
        <v>17127</v>
      </c>
      <c r="AD5298">
        <v>275</v>
      </c>
      <c r="AF5298" t="s">
        <v>17131</v>
      </c>
    </row>
    <row r="5299" spans="1:34" hidden="1" x14ac:dyDescent="0.35">
      <c r="A5299" t="s">
        <v>59</v>
      </c>
      <c r="B5299" t="s">
        <v>60</v>
      </c>
      <c r="C5299" t="s">
        <v>42</v>
      </c>
      <c r="D5299" t="s">
        <v>43</v>
      </c>
      <c r="E5299" t="s">
        <v>34</v>
      </c>
      <c r="F5299" t="s">
        <v>35</v>
      </c>
      <c r="G5299" t="s">
        <v>17122</v>
      </c>
      <c r="H5299" t="s">
        <v>17123</v>
      </c>
      <c r="I5299" t="s">
        <v>32171</v>
      </c>
      <c r="J5299" t="s">
        <v>17124</v>
      </c>
      <c r="K5299" t="s">
        <v>66</v>
      </c>
      <c r="L5299" t="b">
        <v>1</v>
      </c>
      <c r="M5299">
        <v>67</v>
      </c>
      <c r="N5299">
        <f>_xlfn.XLOOKUP(B5299,Courses!A:A,Courses!E:E)</f>
        <v>24</v>
      </c>
      <c r="O5299">
        <v>103</v>
      </c>
      <c r="Q5299">
        <v>0</v>
      </c>
      <c r="S5299">
        <v>5</v>
      </c>
      <c r="T5299">
        <v>5</v>
      </c>
      <c r="U5299">
        <v>0</v>
      </c>
      <c r="V5299">
        <v>0</v>
      </c>
      <c r="W5299">
        <v>0</v>
      </c>
      <c r="Y5299">
        <v>1</v>
      </c>
      <c r="Z5299" t="s">
        <v>17132</v>
      </c>
      <c r="AA5299">
        <v>38518</v>
      </c>
      <c r="AB5299" t="s">
        <v>17133</v>
      </c>
      <c r="AC5299" t="s">
        <v>17127</v>
      </c>
      <c r="AD5299">
        <v>275</v>
      </c>
      <c r="AF5299" t="s">
        <v>17134</v>
      </c>
      <c r="AG5299" t="s">
        <v>17135</v>
      </c>
      <c r="AH5299" t="s">
        <v>17136</v>
      </c>
    </row>
    <row r="5300" spans="1:34" hidden="1" x14ac:dyDescent="0.35">
      <c r="A5300" t="s">
        <v>51</v>
      </c>
      <c r="B5300" t="s">
        <v>52</v>
      </c>
      <c r="C5300" t="s">
        <v>42</v>
      </c>
      <c r="D5300" t="s">
        <v>43</v>
      </c>
      <c r="E5300" t="s">
        <v>34</v>
      </c>
      <c r="F5300" t="s">
        <v>35</v>
      </c>
      <c r="G5300" t="s">
        <v>17122</v>
      </c>
      <c r="H5300" t="s">
        <v>17123</v>
      </c>
      <c r="I5300" t="s">
        <v>32171</v>
      </c>
      <c r="J5300" t="s">
        <v>17124</v>
      </c>
      <c r="K5300" t="s">
        <v>66</v>
      </c>
      <c r="L5300" t="b">
        <v>1</v>
      </c>
      <c r="M5300">
        <v>94</v>
      </c>
      <c r="N5300">
        <f>_xlfn.XLOOKUP(B5300,Courses!A:A,Courses!E:E)</f>
        <v>38</v>
      </c>
      <c r="O5300">
        <v>215</v>
      </c>
      <c r="Q5300">
        <v>0</v>
      </c>
      <c r="S5300">
        <v>19</v>
      </c>
      <c r="T5300">
        <v>20</v>
      </c>
      <c r="U5300">
        <v>0</v>
      </c>
      <c r="V5300">
        <v>0</v>
      </c>
      <c r="W5300">
        <v>0</v>
      </c>
      <c r="Y5300">
        <v>1</v>
      </c>
      <c r="Z5300" t="s">
        <v>17137</v>
      </c>
      <c r="AA5300">
        <v>8696</v>
      </c>
      <c r="AB5300" t="s">
        <v>17138</v>
      </c>
      <c r="AC5300" t="s">
        <v>17127</v>
      </c>
      <c r="AD5300">
        <v>275</v>
      </c>
      <c r="AF5300" t="s">
        <v>17139</v>
      </c>
    </row>
    <row r="5301" spans="1:34" hidden="1" x14ac:dyDescent="0.35">
      <c r="A5301" t="s">
        <v>53</v>
      </c>
      <c r="B5301" t="s">
        <v>54</v>
      </c>
      <c r="C5301" t="s">
        <v>42</v>
      </c>
      <c r="D5301" t="s">
        <v>43</v>
      </c>
      <c r="E5301" t="s">
        <v>34</v>
      </c>
      <c r="F5301" t="s">
        <v>35</v>
      </c>
      <c r="G5301" t="s">
        <v>17122</v>
      </c>
      <c r="H5301" t="s">
        <v>17123</v>
      </c>
      <c r="I5301" t="s">
        <v>32171</v>
      </c>
      <c r="J5301" t="s">
        <v>17124</v>
      </c>
      <c r="K5301" t="s">
        <v>66</v>
      </c>
      <c r="L5301" t="b">
        <v>1</v>
      </c>
      <c r="M5301">
        <v>60</v>
      </c>
      <c r="N5301" t="e">
        <f>_xlfn.XLOOKUP(B5301,Courses!A:A,Courses!E:E)</f>
        <v>#N/A</v>
      </c>
      <c r="O5301">
        <v>112</v>
      </c>
      <c r="Q5301">
        <v>0</v>
      </c>
      <c r="S5301">
        <v>18</v>
      </c>
      <c r="T5301">
        <v>20</v>
      </c>
      <c r="U5301">
        <v>0</v>
      </c>
      <c r="V5301">
        <v>0</v>
      </c>
      <c r="W5301">
        <v>0</v>
      </c>
      <c r="Y5301">
        <v>0</v>
      </c>
      <c r="AA5301">
        <v>30233</v>
      </c>
      <c r="AB5301" t="s">
        <v>17140</v>
      </c>
      <c r="AC5301" t="s">
        <v>17127</v>
      </c>
      <c r="AD5301">
        <v>275</v>
      </c>
      <c r="AF5301" t="s">
        <v>17141</v>
      </c>
      <c r="AG5301" t="s">
        <v>17142</v>
      </c>
      <c r="AH5301" t="s">
        <v>17143</v>
      </c>
    </row>
    <row r="5302" spans="1:34" x14ac:dyDescent="0.35">
      <c r="A5302" t="s">
        <v>8932</v>
      </c>
      <c r="B5302" t="s">
        <v>8933</v>
      </c>
      <c r="C5302" t="s">
        <v>42</v>
      </c>
      <c r="D5302" t="s">
        <v>43</v>
      </c>
      <c r="E5302" t="s">
        <v>38</v>
      </c>
      <c r="F5302" t="s">
        <v>39</v>
      </c>
      <c r="G5302" t="s">
        <v>17122</v>
      </c>
      <c r="H5302" t="s">
        <v>17123</v>
      </c>
      <c r="I5302" t="s">
        <v>32171</v>
      </c>
      <c r="J5302" t="s">
        <v>17124</v>
      </c>
      <c r="K5302" t="s">
        <v>66</v>
      </c>
      <c r="L5302" t="b">
        <v>1</v>
      </c>
      <c r="M5302">
        <v>0</v>
      </c>
      <c r="N5302">
        <f>_xlfn.XLOOKUP(B5302,Courses!A:A,Courses!E:E)</f>
        <v>26</v>
      </c>
      <c r="O5302">
        <v>56</v>
      </c>
      <c r="Q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Y5302">
        <v>0</v>
      </c>
      <c r="AA5302">
        <v>0</v>
      </c>
      <c r="AC5302" t="s">
        <v>17127</v>
      </c>
      <c r="AD5302">
        <v>275</v>
      </c>
    </row>
    <row r="5303" spans="1:34" x14ac:dyDescent="0.35">
      <c r="A5303" t="s">
        <v>40</v>
      </c>
      <c r="B5303" t="s">
        <v>41</v>
      </c>
      <c r="C5303" t="s">
        <v>42</v>
      </c>
      <c r="D5303" t="s">
        <v>43</v>
      </c>
      <c r="E5303" t="s">
        <v>38</v>
      </c>
      <c r="F5303" t="s">
        <v>39</v>
      </c>
      <c r="G5303" t="s">
        <v>17122</v>
      </c>
      <c r="H5303" t="s">
        <v>17123</v>
      </c>
      <c r="I5303" t="s">
        <v>32171</v>
      </c>
      <c r="J5303" t="s">
        <v>17124</v>
      </c>
      <c r="K5303" t="s">
        <v>66</v>
      </c>
      <c r="L5303" t="b">
        <v>1</v>
      </c>
      <c r="M5303">
        <v>0</v>
      </c>
      <c r="N5303">
        <f>_xlfn.XLOOKUP(B5303,Courses!A:A,Courses!E:E)</f>
        <v>45</v>
      </c>
      <c r="O5303">
        <v>99</v>
      </c>
      <c r="Q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Y5303">
        <v>0</v>
      </c>
      <c r="AA5303">
        <v>0</v>
      </c>
      <c r="AB5303" t="s">
        <v>17144</v>
      </c>
      <c r="AC5303" t="s">
        <v>17127</v>
      </c>
      <c r="AD5303">
        <v>275</v>
      </c>
    </row>
    <row r="5304" spans="1:34" x14ac:dyDescent="0.35">
      <c r="A5304" t="s">
        <v>8940</v>
      </c>
      <c r="B5304" t="s">
        <v>8941</v>
      </c>
      <c r="C5304" t="s">
        <v>42</v>
      </c>
      <c r="D5304" t="s">
        <v>43</v>
      </c>
      <c r="E5304" t="s">
        <v>38</v>
      </c>
      <c r="F5304" t="s">
        <v>39</v>
      </c>
      <c r="G5304" t="s">
        <v>17122</v>
      </c>
      <c r="H5304" t="s">
        <v>17123</v>
      </c>
      <c r="I5304" t="s">
        <v>32171</v>
      </c>
      <c r="J5304" t="s">
        <v>17124</v>
      </c>
      <c r="K5304" t="s">
        <v>66</v>
      </c>
      <c r="L5304" t="b">
        <v>1</v>
      </c>
      <c r="M5304">
        <v>3</v>
      </c>
      <c r="N5304">
        <f>_xlfn.XLOOKUP(B5304,Courses!A:A,Courses!E:E)</f>
        <v>41</v>
      </c>
      <c r="O5304">
        <v>70</v>
      </c>
      <c r="Q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Y5304">
        <v>0</v>
      </c>
      <c r="AA5304">
        <v>28</v>
      </c>
      <c r="AB5304" t="s">
        <v>17145</v>
      </c>
      <c r="AC5304" t="s">
        <v>17127</v>
      </c>
      <c r="AD5304">
        <v>275</v>
      </c>
    </row>
    <row r="5305" spans="1:34" hidden="1" x14ac:dyDescent="0.35">
      <c r="A5305" t="s">
        <v>8891</v>
      </c>
      <c r="B5305" t="s">
        <v>8892</v>
      </c>
      <c r="C5305" t="s">
        <v>42</v>
      </c>
      <c r="D5305" t="s">
        <v>43</v>
      </c>
      <c r="G5305" t="s">
        <v>17122</v>
      </c>
      <c r="H5305" t="s">
        <v>17123</v>
      </c>
      <c r="I5305" t="s">
        <v>32171</v>
      </c>
      <c r="J5305" t="s">
        <v>17124</v>
      </c>
      <c r="K5305" t="s">
        <v>66</v>
      </c>
      <c r="L5305" t="b">
        <v>1</v>
      </c>
      <c r="M5305">
        <v>1</v>
      </c>
      <c r="N5305" t="e">
        <f>_xlfn.XLOOKUP(B5305,Courses!A:A,Courses!E:E)</f>
        <v>#N/A</v>
      </c>
      <c r="O5305">
        <v>89</v>
      </c>
      <c r="Q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Y5305">
        <v>0</v>
      </c>
      <c r="AA5305">
        <v>0</v>
      </c>
      <c r="AB5305" t="s">
        <v>17146</v>
      </c>
      <c r="AC5305" t="s">
        <v>17127</v>
      </c>
      <c r="AD5305">
        <v>275</v>
      </c>
      <c r="AG5305" t="s">
        <v>17147</v>
      </c>
      <c r="AH5305" t="s">
        <v>17148</v>
      </c>
    </row>
    <row r="5306" spans="1:34" hidden="1" x14ac:dyDescent="0.35">
      <c r="A5306" t="s">
        <v>8893</v>
      </c>
      <c r="B5306" t="s">
        <v>8894</v>
      </c>
      <c r="C5306" t="s">
        <v>42</v>
      </c>
      <c r="D5306" t="s">
        <v>43</v>
      </c>
      <c r="G5306" t="s">
        <v>17122</v>
      </c>
      <c r="H5306" t="s">
        <v>17123</v>
      </c>
      <c r="I5306" t="s">
        <v>32171</v>
      </c>
      <c r="J5306" t="s">
        <v>17124</v>
      </c>
      <c r="K5306" t="s">
        <v>66</v>
      </c>
      <c r="L5306" t="b">
        <v>1</v>
      </c>
      <c r="M5306">
        <v>0</v>
      </c>
      <c r="N5306" t="e">
        <f>_xlfn.XLOOKUP(B5306,Courses!A:A,Courses!E:E)</f>
        <v>#N/A</v>
      </c>
      <c r="O5306">
        <v>190</v>
      </c>
      <c r="Q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Y5306">
        <v>0</v>
      </c>
      <c r="AA5306">
        <v>0</v>
      </c>
      <c r="AB5306" t="s">
        <v>17149</v>
      </c>
      <c r="AC5306" t="s">
        <v>17127</v>
      </c>
      <c r="AD5306">
        <v>275</v>
      </c>
    </row>
    <row r="5307" spans="1:34" hidden="1" x14ac:dyDescent="0.35">
      <c r="A5307" t="s">
        <v>8883</v>
      </c>
      <c r="B5307" t="s">
        <v>8884</v>
      </c>
      <c r="C5307" t="s">
        <v>42</v>
      </c>
      <c r="D5307" t="s">
        <v>43</v>
      </c>
      <c r="E5307" t="s">
        <v>34</v>
      </c>
      <c r="F5307" t="s">
        <v>35</v>
      </c>
      <c r="G5307" t="s">
        <v>17122</v>
      </c>
      <c r="H5307" t="s">
        <v>17123</v>
      </c>
      <c r="I5307" t="s">
        <v>32171</v>
      </c>
      <c r="J5307" t="s">
        <v>17124</v>
      </c>
      <c r="K5307" t="s">
        <v>66</v>
      </c>
      <c r="L5307" t="b">
        <v>1</v>
      </c>
      <c r="M5307">
        <v>16</v>
      </c>
      <c r="N5307">
        <f>_xlfn.XLOOKUP(B5307,Courses!A:A,Courses!E:E)</f>
        <v>0</v>
      </c>
      <c r="O5307">
        <v>37</v>
      </c>
      <c r="Q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Y5307">
        <v>0</v>
      </c>
      <c r="AA5307">
        <v>6305</v>
      </c>
      <c r="AB5307" t="s">
        <v>17150</v>
      </c>
      <c r="AC5307" t="s">
        <v>17127</v>
      </c>
      <c r="AD5307">
        <v>275</v>
      </c>
    </row>
    <row r="5308" spans="1:34" hidden="1" x14ac:dyDescent="0.35">
      <c r="A5308" t="s">
        <v>8883</v>
      </c>
      <c r="B5308" t="s">
        <v>8884</v>
      </c>
      <c r="C5308" t="s">
        <v>42</v>
      </c>
      <c r="D5308" t="s">
        <v>43</v>
      </c>
      <c r="E5308" t="s">
        <v>34</v>
      </c>
      <c r="F5308" t="s">
        <v>35</v>
      </c>
      <c r="G5308" t="s">
        <v>17151</v>
      </c>
      <c r="H5308" t="s">
        <v>17152</v>
      </c>
      <c r="I5308" t="s">
        <v>32171</v>
      </c>
      <c r="J5308" t="s">
        <v>17153</v>
      </c>
      <c r="K5308" t="s">
        <v>66</v>
      </c>
      <c r="L5308" t="b">
        <v>1</v>
      </c>
      <c r="M5308">
        <v>5</v>
      </c>
      <c r="N5308">
        <f>_xlfn.XLOOKUP(B5308,Courses!A:A,Courses!E:E)</f>
        <v>0</v>
      </c>
      <c r="O5308">
        <v>37</v>
      </c>
      <c r="Q5308">
        <v>0</v>
      </c>
      <c r="S5308">
        <v>0</v>
      </c>
      <c r="T5308">
        <v>0</v>
      </c>
      <c r="U5308">
        <v>0</v>
      </c>
      <c r="V5308">
        <v>1</v>
      </c>
      <c r="W5308">
        <v>17</v>
      </c>
      <c r="X5308" t="s">
        <v>17154</v>
      </c>
      <c r="Y5308">
        <v>0</v>
      </c>
      <c r="AA5308">
        <v>3857</v>
      </c>
      <c r="AB5308" t="s">
        <v>17155</v>
      </c>
      <c r="AC5308" t="s">
        <v>17156</v>
      </c>
      <c r="AD5308">
        <v>127</v>
      </c>
    </row>
    <row r="5309" spans="1:34" hidden="1" x14ac:dyDescent="0.35">
      <c r="A5309" t="s">
        <v>8893</v>
      </c>
      <c r="B5309" t="s">
        <v>8894</v>
      </c>
      <c r="C5309" t="s">
        <v>42</v>
      </c>
      <c r="D5309" t="s">
        <v>43</v>
      </c>
      <c r="G5309" t="s">
        <v>17151</v>
      </c>
      <c r="H5309" t="s">
        <v>17152</v>
      </c>
      <c r="I5309" t="s">
        <v>32171</v>
      </c>
      <c r="J5309" t="s">
        <v>17153</v>
      </c>
      <c r="K5309" t="s">
        <v>66</v>
      </c>
      <c r="L5309" t="b">
        <v>1</v>
      </c>
      <c r="M5309">
        <v>35</v>
      </c>
      <c r="N5309" t="e">
        <f>_xlfn.XLOOKUP(B5309,Courses!A:A,Courses!E:E)</f>
        <v>#N/A</v>
      </c>
      <c r="O5309">
        <v>202</v>
      </c>
      <c r="Q5309">
        <v>0</v>
      </c>
      <c r="S5309">
        <v>7</v>
      </c>
      <c r="T5309">
        <v>7</v>
      </c>
      <c r="U5309">
        <v>0</v>
      </c>
      <c r="V5309">
        <v>0</v>
      </c>
      <c r="W5309">
        <v>0</v>
      </c>
      <c r="Y5309">
        <v>0</v>
      </c>
      <c r="AA5309">
        <v>8786</v>
      </c>
      <c r="AB5309" t="s">
        <v>17157</v>
      </c>
      <c r="AC5309" t="s">
        <v>17156</v>
      </c>
      <c r="AD5309">
        <v>127</v>
      </c>
      <c r="AF5309" t="s">
        <v>17158</v>
      </c>
      <c r="AG5309" t="s">
        <v>17159</v>
      </c>
      <c r="AH5309" t="s">
        <v>17160</v>
      </c>
    </row>
    <row r="5310" spans="1:34" hidden="1" x14ac:dyDescent="0.35">
      <c r="A5310" t="s">
        <v>8891</v>
      </c>
      <c r="B5310" t="s">
        <v>8892</v>
      </c>
      <c r="C5310" t="s">
        <v>42</v>
      </c>
      <c r="D5310" t="s">
        <v>43</v>
      </c>
      <c r="G5310" t="s">
        <v>17151</v>
      </c>
      <c r="H5310" t="s">
        <v>17152</v>
      </c>
      <c r="I5310" t="s">
        <v>32171</v>
      </c>
      <c r="J5310" t="s">
        <v>17153</v>
      </c>
      <c r="K5310" t="s">
        <v>66</v>
      </c>
      <c r="L5310" t="b">
        <v>1</v>
      </c>
      <c r="M5310">
        <v>0</v>
      </c>
      <c r="N5310" t="e">
        <f>_xlfn.XLOOKUP(B5310,Courses!A:A,Courses!E:E)</f>
        <v>#N/A</v>
      </c>
      <c r="O5310">
        <v>89</v>
      </c>
      <c r="Q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Y5310">
        <v>0</v>
      </c>
      <c r="AA5310">
        <v>0</v>
      </c>
      <c r="AB5310" t="s">
        <v>17161</v>
      </c>
      <c r="AC5310" t="s">
        <v>17156</v>
      </c>
      <c r="AD5310">
        <v>127</v>
      </c>
    </row>
    <row r="5311" spans="1:34" x14ac:dyDescent="0.35">
      <c r="A5311" t="s">
        <v>8940</v>
      </c>
      <c r="B5311" t="s">
        <v>8941</v>
      </c>
      <c r="C5311" t="s">
        <v>42</v>
      </c>
      <c r="D5311" t="s">
        <v>43</v>
      </c>
      <c r="E5311" t="s">
        <v>38</v>
      </c>
      <c r="F5311" t="s">
        <v>39</v>
      </c>
      <c r="G5311" t="s">
        <v>17151</v>
      </c>
      <c r="H5311" t="s">
        <v>17152</v>
      </c>
      <c r="I5311" t="s">
        <v>32171</v>
      </c>
      <c r="J5311" t="s">
        <v>17153</v>
      </c>
      <c r="K5311" t="s">
        <v>66</v>
      </c>
      <c r="L5311" t="b">
        <v>1</v>
      </c>
      <c r="M5311">
        <v>0</v>
      </c>
      <c r="N5311">
        <f>_xlfn.XLOOKUP(B5311,Courses!A:A,Courses!E:E)</f>
        <v>41</v>
      </c>
      <c r="O5311">
        <v>70</v>
      </c>
      <c r="Q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Y5311">
        <v>0</v>
      </c>
      <c r="AA5311">
        <v>0</v>
      </c>
      <c r="AB5311" t="s">
        <v>17162</v>
      </c>
      <c r="AC5311" t="s">
        <v>17156</v>
      </c>
      <c r="AD5311">
        <v>127</v>
      </c>
    </row>
    <row r="5312" spans="1:34" x14ac:dyDescent="0.35">
      <c r="A5312" t="s">
        <v>40</v>
      </c>
      <c r="B5312" t="s">
        <v>41</v>
      </c>
      <c r="C5312" t="s">
        <v>42</v>
      </c>
      <c r="D5312" t="s">
        <v>43</v>
      </c>
      <c r="E5312" t="s">
        <v>38</v>
      </c>
      <c r="F5312" t="s">
        <v>39</v>
      </c>
      <c r="G5312" t="s">
        <v>17151</v>
      </c>
      <c r="H5312" t="s">
        <v>17152</v>
      </c>
      <c r="I5312" t="s">
        <v>32171</v>
      </c>
      <c r="J5312" t="s">
        <v>17153</v>
      </c>
      <c r="K5312" t="s">
        <v>66</v>
      </c>
      <c r="L5312" t="b">
        <v>1</v>
      </c>
      <c r="M5312">
        <v>0</v>
      </c>
      <c r="N5312">
        <f>_xlfn.XLOOKUP(B5312,Courses!A:A,Courses!E:E)</f>
        <v>45</v>
      </c>
      <c r="O5312">
        <v>99</v>
      </c>
      <c r="Q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Y5312">
        <v>0</v>
      </c>
      <c r="AA5312">
        <v>0</v>
      </c>
      <c r="AC5312" t="s">
        <v>17156</v>
      </c>
      <c r="AD5312">
        <v>127</v>
      </c>
    </row>
    <row r="5313" spans="1:34" x14ac:dyDescent="0.35">
      <c r="A5313" t="s">
        <v>8932</v>
      </c>
      <c r="B5313" t="s">
        <v>8933</v>
      </c>
      <c r="C5313" t="s">
        <v>42</v>
      </c>
      <c r="D5313" t="s">
        <v>43</v>
      </c>
      <c r="E5313" t="s">
        <v>38</v>
      </c>
      <c r="F5313" t="s">
        <v>39</v>
      </c>
      <c r="G5313" t="s">
        <v>17151</v>
      </c>
      <c r="H5313" t="s">
        <v>17152</v>
      </c>
      <c r="I5313" t="s">
        <v>32171</v>
      </c>
      <c r="J5313" t="s">
        <v>17153</v>
      </c>
      <c r="K5313" t="s">
        <v>66</v>
      </c>
      <c r="L5313" t="b">
        <v>1</v>
      </c>
      <c r="M5313">
        <v>0</v>
      </c>
      <c r="N5313">
        <f>_xlfn.XLOOKUP(B5313,Courses!A:A,Courses!E:E)</f>
        <v>26</v>
      </c>
      <c r="O5313">
        <v>56</v>
      </c>
      <c r="Q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Y5313">
        <v>0</v>
      </c>
      <c r="AA5313">
        <v>0</v>
      </c>
      <c r="AC5313" t="s">
        <v>17156</v>
      </c>
      <c r="AD5313">
        <v>127</v>
      </c>
    </row>
    <row r="5314" spans="1:34" hidden="1" x14ac:dyDescent="0.35">
      <c r="A5314" t="s">
        <v>53</v>
      </c>
      <c r="B5314" t="s">
        <v>54</v>
      </c>
      <c r="C5314" t="s">
        <v>42</v>
      </c>
      <c r="D5314" t="s">
        <v>43</v>
      </c>
      <c r="E5314" t="s">
        <v>34</v>
      </c>
      <c r="F5314" t="s">
        <v>35</v>
      </c>
      <c r="G5314" t="s">
        <v>17151</v>
      </c>
      <c r="H5314" t="s">
        <v>17152</v>
      </c>
      <c r="I5314" t="s">
        <v>32171</v>
      </c>
      <c r="J5314" t="s">
        <v>17153</v>
      </c>
      <c r="K5314" t="s">
        <v>66</v>
      </c>
      <c r="L5314" t="b">
        <v>1</v>
      </c>
      <c r="M5314">
        <v>21</v>
      </c>
      <c r="N5314" t="e">
        <f>_xlfn.XLOOKUP(B5314,Courses!A:A,Courses!E:E)</f>
        <v>#N/A</v>
      </c>
      <c r="O5314">
        <v>109</v>
      </c>
      <c r="Q5314">
        <v>0</v>
      </c>
      <c r="S5314">
        <v>8</v>
      </c>
      <c r="T5314">
        <v>8</v>
      </c>
      <c r="U5314">
        <v>0</v>
      </c>
      <c r="V5314">
        <v>0</v>
      </c>
      <c r="W5314">
        <v>3</v>
      </c>
      <c r="Y5314">
        <v>0</v>
      </c>
      <c r="AA5314">
        <v>9393</v>
      </c>
      <c r="AB5314" t="s">
        <v>17163</v>
      </c>
      <c r="AC5314" t="s">
        <v>17156</v>
      </c>
      <c r="AD5314">
        <v>127</v>
      </c>
      <c r="AF5314" t="s">
        <v>17164</v>
      </c>
      <c r="AG5314" t="s">
        <v>17165</v>
      </c>
      <c r="AH5314" t="s">
        <v>17166</v>
      </c>
    </row>
    <row r="5315" spans="1:34" hidden="1" x14ac:dyDescent="0.35">
      <c r="A5315" t="s">
        <v>51</v>
      </c>
      <c r="B5315" t="s">
        <v>52</v>
      </c>
      <c r="C5315" t="s">
        <v>42</v>
      </c>
      <c r="D5315" t="s">
        <v>43</v>
      </c>
      <c r="E5315" t="s">
        <v>34</v>
      </c>
      <c r="F5315" t="s">
        <v>35</v>
      </c>
      <c r="G5315" t="s">
        <v>17151</v>
      </c>
      <c r="H5315" t="s">
        <v>17152</v>
      </c>
      <c r="I5315" t="s">
        <v>32171</v>
      </c>
      <c r="J5315" t="s">
        <v>17153</v>
      </c>
      <c r="K5315" t="s">
        <v>66</v>
      </c>
      <c r="L5315" t="b">
        <v>1</v>
      </c>
      <c r="M5315">
        <v>6</v>
      </c>
      <c r="N5315">
        <f>_xlfn.XLOOKUP(B5315,Courses!A:A,Courses!E:E)</f>
        <v>38</v>
      </c>
      <c r="O5315">
        <v>206</v>
      </c>
      <c r="Q5315">
        <v>0</v>
      </c>
      <c r="S5315">
        <v>3</v>
      </c>
      <c r="T5315">
        <v>3</v>
      </c>
      <c r="U5315">
        <v>0</v>
      </c>
      <c r="V5315">
        <v>0</v>
      </c>
      <c r="W5315">
        <v>0</v>
      </c>
      <c r="Y5315">
        <v>1</v>
      </c>
      <c r="Z5315" t="s">
        <v>17167</v>
      </c>
      <c r="AA5315">
        <v>5699</v>
      </c>
      <c r="AB5315" t="s">
        <v>17168</v>
      </c>
      <c r="AC5315" t="s">
        <v>17156</v>
      </c>
      <c r="AD5315">
        <v>127</v>
      </c>
      <c r="AF5315" t="s">
        <v>17169</v>
      </c>
    </row>
    <row r="5316" spans="1:34" hidden="1" x14ac:dyDescent="0.35">
      <c r="A5316" t="s">
        <v>59</v>
      </c>
      <c r="B5316" t="s">
        <v>60</v>
      </c>
      <c r="C5316" t="s">
        <v>42</v>
      </c>
      <c r="D5316" t="s">
        <v>43</v>
      </c>
      <c r="E5316" t="s">
        <v>34</v>
      </c>
      <c r="F5316" t="s">
        <v>35</v>
      </c>
      <c r="G5316" t="s">
        <v>17151</v>
      </c>
      <c r="H5316" t="s">
        <v>17152</v>
      </c>
      <c r="I5316" t="s">
        <v>32171</v>
      </c>
      <c r="J5316" t="s">
        <v>17153</v>
      </c>
      <c r="K5316" t="s">
        <v>66</v>
      </c>
      <c r="L5316" t="b">
        <v>1</v>
      </c>
      <c r="M5316">
        <v>9</v>
      </c>
      <c r="N5316">
        <f>_xlfn.XLOOKUP(B5316,Courses!A:A,Courses!E:E)</f>
        <v>24</v>
      </c>
      <c r="O5316">
        <v>98</v>
      </c>
      <c r="Q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Y5316">
        <v>1</v>
      </c>
      <c r="Z5316" t="s">
        <v>17170</v>
      </c>
      <c r="AA5316">
        <v>5524</v>
      </c>
      <c r="AB5316" t="s">
        <v>17171</v>
      </c>
      <c r="AC5316" t="s">
        <v>17156</v>
      </c>
      <c r="AD5316">
        <v>127</v>
      </c>
      <c r="AG5316" t="s">
        <v>17172</v>
      </c>
      <c r="AH5316" t="s">
        <v>17173</v>
      </c>
    </row>
    <row r="5317" spans="1:34" hidden="1" x14ac:dyDescent="0.35">
      <c r="A5317" t="s">
        <v>55</v>
      </c>
      <c r="B5317" t="s">
        <v>56</v>
      </c>
      <c r="C5317" t="s">
        <v>42</v>
      </c>
      <c r="D5317" t="s">
        <v>43</v>
      </c>
      <c r="E5317" t="s">
        <v>34</v>
      </c>
      <c r="F5317" t="s">
        <v>35</v>
      </c>
      <c r="G5317" t="s">
        <v>17151</v>
      </c>
      <c r="H5317" t="s">
        <v>17152</v>
      </c>
      <c r="I5317" t="s">
        <v>32171</v>
      </c>
      <c r="J5317" t="s">
        <v>17153</v>
      </c>
      <c r="K5317" t="s">
        <v>66</v>
      </c>
      <c r="L5317" t="b">
        <v>1</v>
      </c>
      <c r="M5317">
        <v>12</v>
      </c>
      <c r="N5317">
        <f>_xlfn.XLOOKUP(B5317,Courses!A:A,Courses!E:E)</f>
        <v>55</v>
      </c>
      <c r="O5317">
        <v>220</v>
      </c>
      <c r="Q5317">
        <v>0</v>
      </c>
      <c r="S5317">
        <v>2</v>
      </c>
      <c r="T5317">
        <v>2</v>
      </c>
      <c r="U5317">
        <v>0</v>
      </c>
      <c r="V5317">
        <v>0</v>
      </c>
      <c r="W5317">
        <v>0</v>
      </c>
      <c r="Y5317">
        <v>1</v>
      </c>
      <c r="Z5317" t="s">
        <v>17174</v>
      </c>
      <c r="AA5317">
        <v>6609</v>
      </c>
      <c r="AB5317" t="s">
        <v>17175</v>
      </c>
      <c r="AC5317" t="s">
        <v>17156</v>
      </c>
      <c r="AD5317">
        <v>127</v>
      </c>
      <c r="AF5317" t="s">
        <v>17176</v>
      </c>
    </row>
    <row r="5318" spans="1:34" hidden="1" x14ac:dyDescent="0.35">
      <c r="A5318" t="s">
        <v>57</v>
      </c>
      <c r="B5318" t="s">
        <v>58</v>
      </c>
      <c r="C5318" t="s">
        <v>42</v>
      </c>
      <c r="D5318" t="s">
        <v>43</v>
      </c>
      <c r="E5318" t="s">
        <v>34</v>
      </c>
      <c r="F5318" t="s">
        <v>35</v>
      </c>
      <c r="G5318" t="s">
        <v>17151</v>
      </c>
      <c r="H5318" t="s">
        <v>17152</v>
      </c>
      <c r="I5318" t="s">
        <v>32171</v>
      </c>
      <c r="J5318" t="s">
        <v>17153</v>
      </c>
      <c r="K5318" t="s">
        <v>66</v>
      </c>
      <c r="L5318" t="b">
        <v>1</v>
      </c>
      <c r="M5318">
        <v>7</v>
      </c>
      <c r="N5318">
        <f>_xlfn.XLOOKUP(B5318,Courses!A:A,Courses!E:E)</f>
        <v>40</v>
      </c>
      <c r="O5318">
        <v>227</v>
      </c>
      <c r="Q5318">
        <v>0</v>
      </c>
      <c r="S5318">
        <v>2</v>
      </c>
      <c r="T5318">
        <v>2</v>
      </c>
      <c r="U5318">
        <v>0</v>
      </c>
      <c r="V5318">
        <v>0</v>
      </c>
      <c r="W5318">
        <v>0</v>
      </c>
      <c r="Y5318">
        <v>1</v>
      </c>
      <c r="Z5318" t="s">
        <v>17177</v>
      </c>
      <c r="AA5318">
        <v>5288</v>
      </c>
      <c r="AB5318" t="s">
        <v>17178</v>
      </c>
      <c r="AC5318" t="s">
        <v>17156</v>
      </c>
      <c r="AD5318">
        <v>127</v>
      </c>
      <c r="AF5318" t="s">
        <v>17179</v>
      </c>
    </row>
    <row r="5319" spans="1:34" hidden="1" x14ac:dyDescent="0.35">
      <c r="A5319" t="s">
        <v>57</v>
      </c>
      <c r="B5319" t="s">
        <v>58</v>
      </c>
      <c r="C5319" t="s">
        <v>42</v>
      </c>
      <c r="D5319" t="s">
        <v>43</v>
      </c>
      <c r="E5319" t="s">
        <v>34</v>
      </c>
      <c r="F5319" t="s">
        <v>35</v>
      </c>
      <c r="G5319" t="s">
        <v>17180</v>
      </c>
      <c r="H5319" t="s">
        <v>17181</v>
      </c>
      <c r="I5319" t="s">
        <v>32171</v>
      </c>
      <c r="J5319" t="s">
        <v>17182</v>
      </c>
      <c r="K5319" t="s">
        <v>66</v>
      </c>
      <c r="L5319" t="b">
        <v>1</v>
      </c>
      <c r="M5319">
        <v>85</v>
      </c>
      <c r="N5319">
        <f>_xlfn.XLOOKUP(B5319,Courses!A:A,Courses!E:E)</f>
        <v>40</v>
      </c>
      <c r="O5319">
        <v>241</v>
      </c>
      <c r="Q5319">
        <v>0</v>
      </c>
      <c r="S5319">
        <v>9</v>
      </c>
      <c r="T5319">
        <v>12</v>
      </c>
      <c r="U5319">
        <v>1</v>
      </c>
      <c r="V5319">
        <v>0</v>
      </c>
      <c r="W5319">
        <v>0</v>
      </c>
      <c r="X5319" t="s">
        <v>17183</v>
      </c>
      <c r="Y5319">
        <v>0</v>
      </c>
      <c r="AA5319">
        <v>122792</v>
      </c>
      <c r="AB5319" t="s">
        <v>17184</v>
      </c>
      <c r="AC5319" t="s">
        <v>17185</v>
      </c>
      <c r="AD5319">
        <v>106</v>
      </c>
      <c r="AF5319" t="s">
        <v>17186</v>
      </c>
    </row>
    <row r="5320" spans="1:34" hidden="1" x14ac:dyDescent="0.35">
      <c r="A5320" t="s">
        <v>55</v>
      </c>
      <c r="B5320" t="s">
        <v>56</v>
      </c>
      <c r="C5320" t="s">
        <v>42</v>
      </c>
      <c r="D5320" t="s">
        <v>43</v>
      </c>
      <c r="E5320" t="s">
        <v>34</v>
      </c>
      <c r="F5320" t="s">
        <v>35</v>
      </c>
      <c r="G5320" t="s">
        <v>17180</v>
      </c>
      <c r="H5320" t="s">
        <v>17181</v>
      </c>
      <c r="I5320" t="s">
        <v>32171</v>
      </c>
      <c r="J5320" t="s">
        <v>17182</v>
      </c>
      <c r="K5320" t="s">
        <v>66</v>
      </c>
      <c r="L5320" t="b">
        <v>1</v>
      </c>
      <c r="M5320">
        <v>3</v>
      </c>
      <c r="N5320">
        <f>_xlfn.XLOOKUP(B5320,Courses!A:A,Courses!E:E)</f>
        <v>55</v>
      </c>
      <c r="O5320">
        <v>220</v>
      </c>
      <c r="Q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Y5320">
        <v>0</v>
      </c>
      <c r="AA5320">
        <v>545</v>
      </c>
      <c r="AB5320" t="s">
        <v>17187</v>
      </c>
      <c r="AC5320" t="s">
        <v>17185</v>
      </c>
      <c r="AD5320">
        <v>106</v>
      </c>
    </row>
    <row r="5321" spans="1:34" hidden="1" x14ac:dyDescent="0.35">
      <c r="A5321" t="s">
        <v>59</v>
      </c>
      <c r="B5321" t="s">
        <v>60</v>
      </c>
      <c r="C5321" t="s">
        <v>42</v>
      </c>
      <c r="D5321" t="s">
        <v>43</v>
      </c>
      <c r="E5321" t="s">
        <v>34</v>
      </c>
      <c r="F5321" t="s">
        <v>35</v>
      </c>
      <c r="G5321" t="s">
        <v>17180</v>
      </c>
      <c r="H5321" t="s">
        <v>17181</v>
      </c>
      <c r="I5321" t="s">
        <v>32171</v>
      </c>
      <c r="J5321" t="s">
        <v>17182</v>
      </c>
      <c r="K5321" t="s">
        <v>66</v>
      </c>
      <c r="L5321" t="b">
        <v>1</v>
      </c>
      <c r="M5321">
        <v>18</v>
      </c>
      <c r="N5321">
        <f>_xlfn.XLOOKUP(B5321,Courses!A:A,Courses!E:E)</f>
        <v>24</v>
      </c>
      <c r="O5321">
        <v>100</v>
      </c>
      <c r="Q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Y5321">
        <v>0</v>
      </c>
      <c r="AA5321">
        <v>23182</v>
      </c>
      <c r="AB5321" t="s">
        <v>17188</v>
      </c>
      <c r="AC5321" t="s">
        <v>17185</v>
      </c>
      <c r="AD5321">
        <v>106</v>
      </c>
      <c r="AG5321" t="s">
        <v>17189</v>
      </c>
      <c r="AH5321" t="s">
        <v>17190</v>
      </c>
    </row>
    <row r="5322" spans="1:34" hidden="1" x14ac:dyDescent="0.35">
      <c r="A5322" t="s">
        <v>51</v>
      </c>
      <c r="B5322" t="s">
        <v>52</v>
      </c>
      <c r="C5322" t="s">
        <v>42</v>
      </c>
      <c r="D5322" t="s">
        <v>43</v>
      </c>
      <c r="E5322" t="s">
        <v>34</v>
      </c>
      <c r="F5322" t="s">
        <v>35</v>
      </c>
      <c r="G5322" t="s">
        <v>17180</v>
      </c>
      <c r="H5322" t="s">
        <v>17181</v>
      </c>
      <c r="I5322" t="s">
        <v>32171</v>
      </c>
      <c r="J5322" t="s">
        <v>17182</v>
      </c>
      <c r="K5322" t="s">
        <v>66</v>
      </c>
      <c r="L5322" t="b">
        <v>1</v>
      </c>
      <c r="M5322">
        <v>8</v>
      </c>
      <c r="N5322">
        <f>_xlfn.XLOOKUP(B5322,Courses!A:A,Courses!E:E)</f>
        <v>38</v>
      </c>
      <c r="O5322">
        <v>206</v>
      </c>
      <c r="Q5322">
        <v>0</v>
      </c>
      <c r="S5322">
        <v>1</v>
      </c>
      <c r="T5322">
        <v>1</v>
      </c>
      <c r="U5322">
        <v>0</v>
      </c>
      <c r="V5322">
        <v>0</v>
      </c>
      <c r="W5322">
        <v>0</v>
      </c>
      <c r="Y5322">
        <v>0</v>
      </c>
      <c r="AA5322">
        <v>7587</v>
      </c>
      <c r="AB5322" t="s">
        <v>17191</v>
      </c>
      <c r="AC5322" t="s">
        <v>17185</v>
      </c>
      <c r="AD5322">
        <v>106</v>
      </c>
      <c r="AF5322" t="s">
        <v>17192</v>
      </c>
    </row>
    <row r="5323" spans="1:34" hidden="1" x14ac:dyDescent="0.35">
      <c r="A5323" t="s">
        <v>53</v>
      </c>
      <c r="B5323" t="s">
        <v>54</v>
      </c>
      <c r="C5323" t="s">
        <v>42</v>
      </c>
      <c r="D5323" t="s">
        <v>43</v>
      </c>
      <c r="E5323" t="s">
        <v>34</v>
      </c>
      <c r="F5323" t="s">
        <v>35</v>
      </c>
      <c r="G5323" t="s">
        <v>17180</v>
      </c>
      <c r="H5323" t="s">
        <v>17181</v>
      </c>
      <c r="I5323" t="s">
        <v>32171</v>
      </c>
      <c r="J5323" t="s">
        <v>17182</v>
      </c>
      <c r="K5323" t="s">
        <v>66</v>
      </c>
      <c r="L5323" t="b">
        <v>1</v>
      </c>
      <c r="M5323">
        <v>64</v>
      </c>
      <c r="N5323" t="e">
        <f>_xlfn.XLOOKUP(B5323,Courses!A:A,Courses!E:E)</f>
        <v>#N/A</v>
      </c>
      <c r="O5323">
        <v>112</v>
      </c>
      <c r="Q5323">
        <v>0</v>
      </c>
      <c r="S5323">
        <v>1</v>
      </c>
      <c r="T5323">
        <v>1</v>
      </c>
      <c r="U5323">
        <v>0</v>
      </c>
      <c r="V5323">
        <v>0</v>
      </c>
      <c r="W5323">
        <v>0</v>
      </c>
      <c r="Y5323">
        <v>0</v>
      </c>
      <c r="AA5323">
        <v>60716</v>
      </c>
      <c r="AB5323" t="s">
        <v>17193</v>
      </c>
      <c r="AC5323" t="s">
        <v>17185</v>
      </c>
      <c r="AD5323">
        <v>106</v>
      </c>
      <c r="AF5323" t="s">
        <v>17194</v>
      </c>
      <c r="AG5323" t="s">
        <v>17195</v>
      </c>
      <c r="AH5323" t="s">
        <v>17196</v>
      </c>
    </row>
    <row r="5324" spans="1:34" x14ac:dyDescent="0.35">
      <c r="A5324" t="s">
        <v>8899</v>
      </c>
      <c r="B5324" t="s">
        <v>8900</v>
      </c>
      <c r="C5324" t="s">
        <v>42</v>
      </c>
      <c r="D5324" t="s">
        <v>43</v>
      </c>
      <c r="E5324" t="s">
        <v>38</v>
      </c>
      <c r="F5324" t="s">
        <v>39</v>
      </c>
      <c r="G5324" t="s">
        <v>17180</v>
      </c>
      <c r="H5324" t="s">
        <v>17181</v>
      </c>
      <c r="I5324" t="s">
        <v>32171</v>
      </c>
      <c r="J5324" t="s">
        <v>17182</v>
      </c>
      <c r="K5324" t="s">
        <v>66</v>
      </c>
      <c r="L5324" t="b">
        <v>1</v>
      </c>
      <c r="M5324">
        <v>0</v>
      </c>
      <c r="N5324">
        <f>_xlfn.XLOOKUP(B5324,Courses!A:A,Courses!E:E)</f>
        <v>22</v>
      </c>
      <c r="O5324">
        <v>88</v>
      </c>
      <c r="Q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Y5324">
        <v>0</v>
      </c>
      <c r="AA5324">
        <v>0</v>
      </c>
      <c r="AC5324" t="s">
        <v>17185</v>
      </c>
      <c r="AD5324">
        <v>106</v>
      </c>
    </row>
    <row r="5325" spans="1:34" x14ac:dyDescent="0.35">
      <c r="A5325" t="s">
        <v>8902</v>
      </c>
      <c r="B5325" t="s">
        <v>60</v>
      </c>
      <c r="C5325" t="s">
        <v>42</v>
      </c>
      <c r="D5325" t="s">
        <v>43</v>
      </c>
      <c r="E5325" t="s">
        <v>38</v>
      </c>
      <c r="F5325" t="s">
        <v>39</v>
      </c>
      <c r="G5325" t="s">
        <v>17180</v>
      </c>
      <c r="H5325" t="s">
        <v>17181</v>
      </c>
      <c r="I5325" t="s">
        <v>32171</v>
      </c>
      <c r="J5325" t="s">
        <v>17182</v>
      </c>
      <c r="K5325" t="s">
        <v>66</v>
      </c>
      <c r="L5325" t="b">
        <v>1</v>
      </c>
      <c r="M5325">
        <v>0</v>
      </c>
      <c r="N5325">
        <f>_xlfn.XLOOKUP(B5325,Courses!A:A,Courses!E:E)</f>
        <v>24</v>
      </c>
      <c r="O5325">
        <v>86</v>
      </c>
      <c r="Q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Y5325">
        <v>0</v>
      </c>
      <c r="AA5325">
        <v>0</v>
      </c>
      <c r="AC5325" t="s">
        <v>17185</v>
      </c>
      <c r="AD5325">
        <v>106</v>
      </c>
    </row>
    <row r="5326" spans="1:34" x14ac:dyDescent="0.35">
      <c r="A5326" t="s">
        <v>8897</v>
      </c>
      <c r="B5326" t="s">
        <v>56</v>
      </c>
      <c r="C5326" t="s">
        <v>42</v>
      </c>
      <c r="D5326" t="s">
        <v>43</v>
      </c>
      <c r="E5326" t="s">
        <v>38</v>
      </c>
      <c r="F5326" t="s">
        <v>39</v>
      </c>
      <c r="G5326" t="s">
        <v>17180</v>
      </c>
      <c r="H5326" t="s">
        <v>17181</v>
      </c>
      <c r="I5326" t="s">
        <v>32171</v>
      </c>
      <c r="J5326" t="s">
        <v>17182</v>
      </c>
      <c r="K5326" t="s">
        <v>66</v>
      </c>
      <c r="L5326" t="b">
        <v>1</v>
      </c>
      <c r="M5326">
        <v>3</v>
      </c>
      <c r="N5326">
        <f>_xlfn.XLOOKUP(B5326,Courses!A:A,Courses!E:E)</f>
        <v>55</v>
      </c>
      <c r="O5326">
        <v>206</v>
      </c>
      <c r="Q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Y5326">
        <v>0</v>
      </c>
      <c r="AA5326">
        <v>21</v>
      </c>
      <c r="AB5326" t="s">
        <v>17197</v>
      </c>
      <c r="AC5326" t="s">
        <v>17185</v>
      </c>
      <c r="AD5326">
        <v>106</v>
      </c>
    </row>
    <row r="5327" spans="1:34" hidden="1" x14ac:dyDescent="0.35">
      <c r="A5327" t="s">
        <v>8891</v>
      </c>
      <c r="B5327" t="s">
        <v>8892</v>
      </c>
      <c r="C5327" t="s">
        <v>42</v>
      </c>
      <c r="D5327" t="s">
        <v>43</v>
      </c>
      <c r="G5327" t="s">
        <v>17180</v>
      </c>
      <c r="H5327" t="s">
        <v>17181</v>
      </c>
      <c r="I5327" t="s">
        <v>32171</v>
      </c>
      <c r="J5327" t="s">
        <v>17182</v>
      </c>
      <c r="K5327" t="s">
        <v>66</v>
      </c>
      <c r="L5327" t="b">
        <v>1</v>
      </c>
      <c r="M5327">
        <v>1</v>
      </c>
      <c r="N5327" t="e">
        <f>_xlfn.XLOOKUP(B5327,Courses!A:A,Courses!E:E)</f>
        <v>#N/A</v>
      </c>
      <c r="O5327">
        <v>89</v>
      </c>
      <c r="Q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Y5327">
        <v>0</v>
      </c>
      <c r="AA5327">
        <v>35</v>
      </c>
      <c r="AB5327" t="s">
        <v>17198</v>
      </c>
      <c r="AC5327" t="s">
        <v>17185</v>
      </c>
      <c r="AD5327">
        <v>106</v>
      </c>
    </row>
    <row r="5328" spans="1:34" hidden="1" x14ac:dyDescent="0.35">
      <c r="A5328" t="s">
        <v>8893</v>
      </c>
      <c r="B5328" t="s">
        <v>8894</v>
      </c>
      <c r="C5328" t="s">
        <v>42</v>
      </c>
      <c r="D5328" t="s">
        <v>43</v>
      </c>
      <c r="G5328" t="s">
        <v>17180</v>
      </c>
      <c r="H5328" t="s">
        <v>17181</v>
      </c>
      <c r="I5328" t="s">
        <v>32171</v>
      </c>
      <c r="J5328" t="s">
        <v>17182</v>
      </c>
      <c r="K5328" t="s">
        <v>66</v>
      </c>
      <c r="L5328" t="b">
        <v>1</v>
      </c>
      <c r="M5328">
        <v>13</v>
      </c>
      <c r="N5328" t="e">
        <f>_xlfn.XLOOKUP(B5328,Courses!A:A,Courses!E:E)</f>
        <v>#N/A</v>
      </c>
      <c r="O5328">
        <v>194</v>
      </c>
      <c r="Q5328">
        <v>0</v>
      </c>
      <c r="S5328">
        <v>2</v>
      </c>
      <c r="T5328">
        <v>2</v>
      </c>
      <c r="U5328">
        <v>0</v>
      </c>
      <c r="V5328">
        <v>0</v>
      </c>
      <c r="W5328">
        <v>0</v>
      </c>
      <c r="Y5328">
        <v>0</v>
      </c>
      <c r="AA5328">
        <v>13527</v>
      </c>
      <c r="AB5328" t="s">
        <v>17199</v>
      </c>
      <c r="AC5328" t="s">
        <v>17185</v>
      </c>
      <c r="AD5328">
        <v>106</v>
      </c>
      <c r="AF5328" t="s">
        <v>17200</v>
      </c>
      <c r="AG5328" t="s">
        <v>17201</v>
      </c>
      <c r="AH5328" t="s">
        <v>17202</v>
      </c>
    </row>
    <row r="5329" spans="1:34" hidden="1" x14ac:dyDescent="0.35">
      <c r="A5329" t="s">
        <v>8883</v>
      </c>
      <c r="B5329" t="s">
        <v>8884</v>
      </c>
      <c r="C5329" t="s">
        <v>42</v>
      </c>
      <c r="D5329" t="s">
        <v>43</v>
      </c>
      <c r="E5329" t="s">
        <v>34</v>
      </c>
      <c r="F5329" t="s">
        <v>35</v>
      </c>
      <c r="G5329" t="s">
        <v>17180</v>
      </c>
      <c r="H5329" t="s">
        <v>17181</v>
      </c>
      <c r="I5329" t="s">
        <v>32171</v>
      </c>
      <c r="J5329" t="s">
        <v>17182</v>
      </c>
      <c r="K5329" t="s">
        <v>66</v>
      </c>
      <c r="L5329" t="b">
        <v>1</v>
      </c>
      <c r="M5329">
        <v>3</v>
      </c>
      <c r="N5329">
        <f>_xlfn.XLOOKUP(B5329,Courses!A:A,Courses!E:E)</f>
        <v>0</v>
      </c>
      <c r="O5329">
        <v>37</v>
      </c>
      <c r="Q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Y5329">
        <v>3</v>
      </c>
      <c r="Z5329" t="s">
        <v>17203</v>
      </c>
      <c r="AA5329">
        <v>8946</v>
      </c>
      <c r="AB5329" t="s">
        <v>17204</v>
      </c>
      <c r="AC5329" t="s">
        <v>17185</v>
      </c>
      <c r="AD5329">
        <v>106</v>
      </c>
    </row>
    <row r="5330" spans="1:34" x14ac:dyDescent="0.35">
      <c r="A5330" t="s">
        <v>8895</v>
      </c>
      <c r="B5330" t="s">
        <v>52</v>
      </c>
      <c r="C5330" t="s">
        <v>42</v>
      </c>
      <c r="D5330" t="s">
        <v>43</v>
      </c>
      <c r="E5330" t="s">
        <v>38</v>
      </c>
      <c r="F5330" t="s">
        <v>39</v>
      </c>
      <c r="G5330" t="s">
        <v>17180</v>
      </c>
      <c r="H5330" t="s">
        <v>17181</v>
      </c>
      <c r="I5330" t="s">
        <v>32171</v>
      </c>
      <c r="J5330" t="s">
        <v>17182</v>
      </c>
      <c r="K5330" t="s">
        <v>66</v>
      </c>
      <c r="L5330" t="b">
        <v>1</v>
      </c>
      <c r="M5330">
        <v>2</v>
      </c>
      <c r="N5330">
        <f>_xlfn.XLOOKUP(B5330,Courses!A:A,Courses!E:E)</f>
        <v>38</v>
      </c>
      <c r="O5330">
        <v>164</v>
      </c>
      <c r="Q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Y5330">
        <v>0</v>
      </c>
      <c r="AA5330">
        <v>255</v>
      </c>
      <c r="AB5330" t="s">
        <v>17205</v>
      </c>
      <c r="AC5330" t="s">
        <v>17185</v>
      </c>
      <c r="AD5330">
        <v>106</v>
      </c>
    </row>
    <row r="5331" spans="1:34" hidden="1" x14ac:dyDescent="0.35">
      <c r="A5331" t="s">
        <v>8883</v>
      </c>
      <c r="B5331" t="s">
        <v>8884</v>
      </c>
      <c r="C5331" t="s">
        <v>42</v>
      </c>
      <c r="D5331" t="s">
        <v>43</v>
      </c>
      <c r="E5331" t="s">
        <v>34</v>
      </c>
      <c r="F5331" t="s">
        <v>35</v>
      </c>
      <c r="G5331" t="s">
        <v>17206</v>
      </c>
      <c r="H5331" t="s">
        <v>17207</v>
      </c>
      <c r="I5331" t="s">
        <v>32171</v>
      </c>
      <c r="J5331" t="s">
        <v>17208</v>
      </c>
      <c r="K5331" t="s">
        <v>66</v>
      </c>
      <c r="L5331" t="b">
        <v>1</v>
      </c>
      <c r="M5331">
        <v>14</v>
      </c>
      <c r="N5331">
        <f>_xlfn.XLOOKUP(B5331,Courses!A:A,Courses!E:E)</f>
        <v>0</v>
      </c>
      <c r="O5331">
        <v>37</v>
      </c>
      <c r="Q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Y5331">
        <v>0</v>
      </c>
      <c r="AA5331">
        <v>11322</v>
      </c>
      <c r="AB5331" t="s">
        <v>17209</v>
      </c>
      <c r="AC5331" t="s">
        <v>17210</v>
      </c>
      <c r="AD5331">
        <v>199</v>
      </c>
    </row>
    <row r="5332" spans="1:34" hidden="1" x14ac:dyDescent="0.35">
      <c r="A5332" t="s">
        <v>8893</v>
      </c>
      <c r="B5332" t="s">
        <v>8894</v>
      </c>
      <c r="C5332" t="s">
        <v>42</v>
      </c>
      <c r="D5332" t="s">
        <v>43</v>
      </c>
      <c r="G5332" t="s">
        <v>17206</v>
      </c>
      <c r="H5332" t="s">
        <v>17207</v>
      </c>
      <c r="I5332" t="s">
        <v>32171</v>
      </c>
      <c r="J5332" t="s">
        <v>17208</v>
      </c>
      <c r="K5332" t="s">
        <v>66</v>
      </c>
      <c r="L5332" t="b">
        <v>1</v>
      </c>
      <c r="M5332">
        <v>0</v>
      </c>
      <c r="N5332" t="e">
        <f>_xlfn.XLOOKUP(B5332,Courses!A:A,Courses!E:E)</f>
        <v>#N/A</v>
      </c>
      <c r="O5332">
        <v>190</v>
      </c>
      <c r="Q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Y5332">
        <v>0</v>
      </c>
      <c r="AA5332">
        <v>0</v>
      </c>
      <c r="AC5332" t="s">
        <v>17210</v>
      </c>
      <c r="AD5332">
        <v>199</v>
      </c>
    </row>
    <row r="5333" spans="1:34" hidden="1" x14ac:dyDescent="0.35">
      <c r="A5333" t="s">
        <v>8891</v>
      </c>
      <c r="B5333" t="s">
        <v>8892</v>
      </c>
      <c r="C5333" t="s">
        <v>42</v>
      </c>
      <c r="D5333" t="s">
        <v>43</v>
      </c>
      <c r="G5333" t="s">
        <v>17206</v>
      </c>
      <c r="H5333" t="s">
        <v>17207</v>
      </c>
      <c r="I5333" t="s">
        <v>32171</v>
      </c>
      <c r="J5333" t="s">
        <v>17208</v>
      </c>
      <c r="K5333" t="s">
        <v>66</v>
      </c>
      <c r="L5333" t="b">
        <v>1</v>
      </c>
      <c r="M5333">
        <v>0</v>
      </c>
      <c r="N5333" t="e">
        <f>_xlfn.XLOOKUP(B5333,Courses!A:A,Courses!E:E)</f>
        <v>#N/A</v>
      </c>
      <c r="O5333">
        <v>89</v>
      </c>
      <c r="Q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Y5333">
        <v>0</v>
      </c>
      <c r="AA5333">
        <v>0</v>
      </c>
      <c r="AB5333" t="s">
        <v>17211</v>
      </c>
      <c r="AC5333" t="s">
        <v>17210</v>
      </c>
      <c r="AD5333">
        <v>199</v>
      </c>
    </row>
    <row r="5334" spans="1:34" x14ac:dyDescent="0.35">
      <c r="A5334" t="s">
        <v>8932</v>
      </c>
      <c r="B5334" t="s">
        <v>8933</v>
      </c>
      <c r="C5334" t="s">
        <v>42</v>
      </c>
      <c r="D5334" t="s">
        <v>43</v>
      </c>
      <c r="E5334" t="s">
        <v>38</v>
      </c>
      <c r="F5334" t="s">
        <v>39</v>
      </c>
      <c r="G5334" t="s">
        <v>17206</v>
      </c>
      <c r="H5334" t="s">
        <v>17207</v>
      </c>
      <c r="I5334" t="s">
        <v>32171</v>
      </c>
      <c r="J5334" t="s">
        <v>17208</v>
      </c>
      <c r="K5334" t="s">
        <v>66</v>
      </c>
      <c r="L5334" t="b">
        <v>1</v>
      </c>
      <c r="M5334">
        <v>13</v>
      </c>
      <c r="N5334">
        <f>_xlfn.XLOOKUP(B5334,Courses!A:A,Courses!E:E)</f>
        <v>26</v>
      </c>
      <c r="O5334">
        <v>56</v>
      </c>
      <c r="Q5334">
        <v>0</v>
      </c>
      <c r="S5334">
        <v>4</v>
      </c>
      <c r="T5334">
        <v>4</v>
      </c>
      <c r="U5334">
        <v>0</v>
      </c>
      <c r="V5334">
        <v>0</v>
      </c>
      <c r="W5334">
        <v>0</v>
      </c>
      <c r="Y5334">
        <v>0</v>
      </c>
      <c r="AA5334">
        <v>19499</v>
      </c>
      <c r="AB5334" t="s">
        <v>17212</v>
      </c>
      <c r="AC5334" t="s">
        <v>17210</v>
      </c>
      <c r="AD5334">
        <v>199</v>
      </c>
      <c r="AF5334" t="s">
        <v>17213</v>
      </c>
      <c r="AG5334" t="s">
        <v>17214</v>
      </c>
      <c r="AH5334" t="s">
        <v>17215</v>
      </c>
    </row>
    <row r="5335" spans="1:34" x14ac:dyDescent="0.35">
      <c r="A5335" t="s">
        <v>40</v>
      </c>
      <c r="B5335" t="s">
        <v>41</v>
      </c>
      <c r="C5335" t="s">
        <v>42</v>
      </c>
      <c r="D5335" t="s">
        <v>43</v>
      </c>
      <c r="E5335" t="s">
        <v>38</v>
      </c>
      <c r="F5335" t="s">
        <v>39</v>
      </c>
      <c r="G5335" t="s">
        <v>17206</v>
      </c>
      <c r="H5335" t="s">
        <v>17207</v>
      </c>
      <c r="I5335" t="s">
        <v>32171</v>
      </c>
      <c r="J5335" t="s">
        <v>17208</v>
      </c>
      <c r="K5335" t="s">
        <v>66</v>
      </c>
      <c r="L5335" t="b">
        <v>1</v>
      </c>
      <c r="M5335">
        <v>48</v>
      </c>
      <c r="N5335">
        <f>_xlfn.XLOOKUP(B5335,Courses!A:A,Courses!E:E)</f>
        <v>45</v>
      </c>
      <c r="O5335">
        <v>99</v>
      </c>
      <c r="Q5335">
        <v>0</v>
      </c>
      <c r="S5335">
        <v>14</v>
      </c>
      <c r="T5335">
        <v>14</v>
      </c>
      <c r="U5335">
        <v>0</v>
      </c>
      <c r="V5335">
        <v>0</v>
      </c>
      <c r="W5335">
        <v>0</v>
      </c>
      <c r="Y5335">
        <v>0</v>
      </c>
      <c r="AA5335">
        <v>6281</v>
      </c>
      <c r="AB5335" t="s">
        <v>17216</v>
      </c>
      <c r="AC5335" t="s">
        <v>17210</v>
      </c>
      <c r="AD5335">
        <v>199</v>
      </c>
      <c r="AF5335" t="s">
        <v>17217</v>
      </c>
      <c r="AG5335" t="s">
        <v>17218</v>
      </c>
      <c r="AH5335" t="s">
        <v>17219</v>
      </c>
    </row>
    <row r="5336" spans="1:34" x14ac:dyDescent="0.35">
      <c r="A5336" t="s">
        <v>8940</v>
      </c>
      <c r="B5336" t="s">
        <v>8941</v>
      </c>
      <c r="C5336" t="s">
        <v>42</v>
      </c>
      <c r="D5336" t="s">
        <v>43</v>
      </c>
      <c r="E5336" t="s">
        <v>38</v>
      </c>
      <c r="F5336" t="s">
        <v>39</v>
      </c>
      <c r="G5336" t="s">
        <v>17206</v>
      </c>
      <c r="H5336" t="s">
        <v>17207</v>
      </c>
      <c r="I5336" t="s">
        <v>32171</v>
      </c>
      <c r="J5336" t="s">
        <v>17208</v>
      </c>
      <c r="K5336" t="s">
        <v>66</v>
      </c>
      <c r="L5336" t="b">
        <v>1</v>
      </c>
      <c r="M5336">
        <v>22</v>
      </c>
      <c r="N5336">
        <f>_xlfn.XLOOKUP(B5336,Courses!A:A,Courses!E:E)</f>
        <v>41</v>
      </c>
      <c r="O5336">
        <v>70</v>
      </c>
      <c r="Q5336">
        <v>0</v>
      </c>
      <c r="S5336">
        <v>4</v>
      </c>
      <c r="T5336">
        <v>4</v>
      </c>
      <c r="U5336">
        <v>0</v>
      </c>
      <c r="V5336">
        <v>0</v>
      </c>
      <c r="W5336">
        <v>0</v>
      </c>
      <c r="Y5336">
        <v>0</v>
      </c>
      <c r="AA5336">
        <v>2465</v>
      </c>
      <c r="AB5336" t="s">
        <v>17220</v>
      </c>
      <c r="AC5336" t="s">
        <v>17210</v>
      </c>
      <c r="AD5336">
        <v>199</v>
      </c>
      <c r="AF5336" t="s">
        <v>17221</v>
      </c>
    </row>
    <row r="5337" spans="1:34" hidden="1" x14ac:dyDescent="0.35">
      <c r="A5337" t="s">
        <v>53</v>
      </c>
      <c r="B5337" t="s">
        <v>54</v>
      </c>
      <c r="C5337" t="s">
        <v>42</v>
      </c>
      <c r="D5337" t="s">
        <v>43</v>
      </c>
      <c r="E5337" t="s">
        <v>34</v>
      </c>
      <c r="F5337" t="s">
        <v>35</v>
      </c>
      <c r="G5337" t="s">
        <v>17206</v>
      </c>
      <c r="H5337" t="s">
        <v>17207</v>
      </c>
      <c r="I5337" t="s">
        <v>32171</v>
      </c>
      <c r="J5337" t="s">
        <v>17208</v>
      </c>
      <c r="K5337" t="s">
        <v>66</v>
      </c>
      <c r="L5337" t="b">
        <v>1</v>
      </c>
      <c r="M5337">
        <v>47</v>
      </c>
      <c r="N5337" t="e">
        <f>_xlfn.XLOOKUP(B5337,Courses!A:A,Courses!E:E)</f>
        <v>#N/A</v>
      </c>
      <c r="O5337">
        <v>112</v>
      </c>
      <c r="Q5337">
        <v>0</v>
      </c>
      <c r="S5337">
        <v>12</v>
      </c>
      <c r="T5337">
        <v>13</v>
      </c>
      <c r="U5337">
        <v>0</v>
      </c>
      <c r="V5337">
        <v>0</v>
      </c>
      <c r="W5337">
        <v>0</v>
      </c>
      <c r="Y5337">
        <v>0</v>
      </c>
      <c r="AA5337">
        <v>44721</v>
      </c>
      <c r="AB5337" t="s">
        <v>17222</v>
      </c>
      <c r="AC5337" t="s">
        <v>17210</v>
      </c>
      <c r="AD5337">
        <v>199</v>
      </c>
      <c r="AF5337" t="s">
        <v>17223</v>
      </c>
      <c r="AG5337" t="s">
        <v>17224</v>
      </c>
      <c r="AH5337" t="s">
        <v>17225</v>
      </c>
    </row>
    <row r="5338" spans="1:34" hidden="1" x14ac:dyDescent="0.35">
      <c r="A5338" t="s">
        <v>51</v>
      </c>
      <c r="B5338" t="s">
        <v>52</v>
      </c>
      <c r="C5338" t="s">
        <v>42</v>
      </c>
      <c r="D5338" t="s">
        <v>43</v>
      </c>
      <c r="E5338" t="s">
        <v>34</v>
      </c>
      <c r="F5338" t="s">
        <v>35</v>
      </c>
      <c r="G5338" t="s">
        <v>17206</v>
      </c>
      <c r="H5338" t="s">
        <v>17207</v>
      </c>
      <c r="I5338" t="s">
        <v>32171</v>
      </c>
      <c r="J5338" t="s">
        <v>17208</v>
      </c>
      <c r="K5338" t="s">
        <v>66</v>
      </c>
      <c r="L5338" t="b">
        <v>1</v>
      </c>
      <c r="M5338">
        <v>41</v>
      </c>
      <c r="N5338">
        <f>_xlfn.XLOOKUP(B5338,Courses!A:A,Courses!E:E)</f>
        <v>38</v>
      </c>
      <c r="O5338">
        <v>207</v>
      </c>
      <c r="Q5338">
        <v>0</v>
      </c>
      <c r="S5338">
        <v>9</v>
      </c>
      <c r="T5338">
        <v>9</v>
      </c>
      <c r="U5338">
        <v>0</v>
      </c>
      <c r="V5338">
        <v>0</v>
      </c>
      <c r="W5338">
        <v>0</v>
      </c>
      <c r="Y5338">
        <v>1</v>
      </c>
      <c r="Z5338" t="s">
        <v>17226</v>
      </c>
      <c r="AA5338">
        <v>32558</v>
      </c>
      <c r="AB5338" t="s">
        <v>17227</v>
      </c>
      <c r="AC5338" t="s">
        <v>17210</v>
      </c>
      <c r="AD5338">
        <v>199</v>
      </c>
      <c r="AF5338" t="s">
        <v>17228</v>
      </c>
    </row>
    <row r="5339" spans="1:34" hidden="1" x14ac:dyDescent="0.35">
      <c r="A5339" t="s">
        <v>59</v>
      </c>
      <c r="B5339" t="s">
        <v>60</v>
      </c>
      <c r="C5339" t="s">
        <v>42</v>
      </c>
      <c r="D5339" t="s">
        <v>43</v>
      </c>
      <c r="E5339" t="s">
        <v>34</v>
      </c>
      <c r="F5339" t="s">
        <v>35</v>
      </c>
      <c r="G5339" t="s">
        <v>17206</v>
      </c>
      <c r="H5339" t="s">
        <v>17207</v>
      </c>
      <c r="I5339" t="s">
        <v>32171</v>
      </c>
      <c r="J5339" t="s">
        <v>17208</v>
      </c>
      <c r="K5339" t="s">
        <v>66</v>
      </c>
      <c r="L5339" t="b">
        <v>1</v>
      </c>
      <c r="M5339">
        <v>38</v>
      </c>
      <c r="N5339">
        <f>_xlfn.XLOOKUP(B5339,Courses!A:A,Courses!E:E)</f>
        <v>24</v>
      </c>
      <c r="O5339">
        <v>103</v>
      </c>
      <c r="Q5339">
        <v>0</v>
      </c>
      <c r="S5339">
        <v>2</v>
      </c>
      <c r="T5339">
        <v>2</v>
      </c>
      <c r="U5339">
        <v>0</v>
      </c>
      <c r="V5339">
        <v>0</v>
      </c>
      <c r="W5339">
        <v>0</v>
      </c>
      <c r="Y5339">
        <v>1</v>
      </c>
      <c r="Z5339" t="s">
        <v>17229</v>
      </c>
      <c r="AA5339">
        <v>21998</v>
      </c>
      <c r="AB5339" t="s">
        <v>17230</v>
      </c>
      <c r="AC5339" t="s">
        <v>17210</v>
      </c>
      <c r="AD5339">
        <v>199</v>
      </c>
      <c r="AF5339" t="s">
        <v>17231</v>
      </c>
      <c r="AG5339" t="s">
        <v>17232</v>
      </c>
      <c r="AH5339" t="s">
        <v>17233</v>
      </c>
    </row>
    <row r="5340" spans="1:34" hidden="1" x14ac:dyDescent="0.35">
      <c r="A5340" t="s">
        <v>55</v>
      </c>
      <c r="B5340" t="s">
        <v>56</v>
      </c>
      <c r="C5340" t="s">
        <v>42</v>
      </c>
      <c r="D5340" t="s">
        <v>43</v>
      </c>
      <c r="E5340" t="s">
        <v>34</v>
      </c>
      <c r="F5340" t="s">
        <v>35</v>
      </c>
      <c r="G5340" t="s">
        <v>17206</v>
      </c>
      <c r="H5340" t="s">
        <v>17207</v>
      </c>
      <c r="I5340" t="s">
        <v>32171</v>
      </c>
      <c r="J5340" t="s">
        <v>17208</v>
      </c>
      <c r="K5340" t="s">
        <v>66</v>
      </c>
      <c r="L5340" t="b">
        <v>1</v>
      </c>
      <c r="M5340">
        <v>55</v>
      </c>
      <c r="N5340">
        <f>_xlfn.XLOOKUP(B5340,Courses!A:A,Courses!E:E)</f>
        <v>55</v>
      </c>
      <c r="O5340">
        <v>222</v>
      </c>
      <c r="Q5340">
        <v>0</v>
      </c>
      <c r="S5340">
        <v>8</v>
      </c>
      <c r="T5340">
        <v>8</v>
      </c>
      <c r="U5340">
        <v>0</v>
      </c>
      <c r="V5340">
        <v>0</v>
      </c>
      <c r="W5340">
        <v>0</v>
      </c>
      <c r="Y5340">
        <v>1</v>
      </c>
      <c r="Z5340" t="s">
        <v>17234</v>
      </c>
      <c r="AA5340">
        <v>53862</v>
      </c>
      <c r="AB5340" t="s">
        <v>17235</v>
      </c>
      <c r="AC5340" t="s">
        <v>17210</v>
      </c>
      <c r="AD5340">
        <v>199</v>
      </c>
      <c r="AF5340" t="s">
        <v>17236</v>
      </c>
    </row>
    <row r="5341" spans="1:34" hidden="1" x14ac:dyDescent="0.35">
      <c r="A5341" t="s">
        <v>57</v>
      </c>
      <c r="B5341" t="s">
        <v>58</v>
      </c>
      <c r="C5341" t="s">
        <v>42</v>
      </c>
      <c r="D5341" t="s">
        <v>43</v>
      </c>
      <c r="E5341" t="s">
        <v>34</v>
      </c>
      <c r="F5341" t="s">
        <v>35</v>
      </c>
      <c r="G5341" t="s">
        <v>17206</v>
      </c>
      <c r="H5341" t="s">
        <v>17207</v>
      </c>
      <c r="I5341" t="s">
        <v>32171</v>
      </c>
      <c r="J5341" t="s">
        <v>17208</v>
      </c>
      <c r="K5341" t="s">
        <v>66</v>
      </c>
      <c r="L5341" t="b">
        <v>1</v>
      </c>
      <c r="M5341">
        <v>49</v>
      </c>
      <c r="N5341">
        <f>_xlfn.XLOOKUP(B5341,Courses!A:A,Courses!E:E)</f>
        <v>40</v>
      </c>
      <c r="O5341">
        <v>231</v>
      </c>
      <c r="Q5341">
        <v>0</v>
      </c>
      <c r="S5341">
        <v>9</v>
      </c>
      <c r="T5341">
        <v>9</v>
      </c>
      <c r="U5341">
        <v>0</v>
      </c>
      <c r="V5341">
        <v>0</v>
      </c>
      <c r="W5341">
        <v>0</v>
      </c>
      <c r="Y5341">
        <v>3</v>
      </c>
      <c r="Z5341" t="s">
        <v>17237</v>
      </c>
      <c r="AA5341">
        <v>30822</v>
      </c>
      <c r="AB5341" t="s">
        <v>17238</v>
      </c>
      <c r="AC5341" t="s">
        <v>17210</v>
      </c>
      <c r="AD5341">
        <v>199</v>
      </c>
      <c r="AF5341" t="s">
        <v>17239</v>
      </c>
    </row>
    <row r="5342" spans="1:34" hidden="1" x14ac:dyDescent="0.35">
      <c r="A5342" t="s">
        <v>57</v>
      </c>
      <c r="B5342" t="s">
        <v>58</v>
      </c>
      <c r="C5342" t="s">
        <v>42</v>
      </c>
      <c r="D5342" t="s">
        <v>43</v>
      </c>
      <c r="E5342" t="s">
        <v>34</v>
      </c>
      <c r="F5342" t="s">
        <v>35</v>
      </c>
      <c r="G5342" t="s">
        <v>17240</v>
      </c>
      <c r="H5342" t="s">
        <v>17241</v>
      </c>
      <c r="I5342" t="s">
        <v>32171</v>
      </c>
      <c r="J5342" t="s">
        <v>17242</v>
      </c>
      <c r="K5342" t="s">
        <v>66</v>
      </c>
      <c r="L5342" t="b">
        <v>1</v>
      </c>
      <c r="M5342">
        <v>177</v>
      </c>
      <c r="N5342">
        <f>_xlfn.XLOOKUP(B5342,Courses!A:A,Courses!E:E)</f>
        <v>40</v>
      </c>
      <c r="O5342">
        <v>243</v>
      </c>
      <c r="Q5342">
        <v>0</v>
      </c>
      <c r="S5342">
        <v>31</v>
      </c>
      <c r="T5342">
        <v>33</v>
      </c>
      <c r="U5342">
        <v>0</v>
      </c>
      <c r="V5342">
        <v>0</v>
      </c>
      <c r="W5342">
        <v>0</v>
      </c>
      <c r="Y5342">
        <v>2</v>
      </c>
      <c r="Z5342" t="s">
        <v>17243</v>
      </c>
      <c r="AA5342">
        <v>201524</v>
      </c>
      <c r="AB5342" t="s">
        <v>17244</v>
      </c>
      <c r="AC5342" t="s">
        <v>17245</v>
      </c>
      <c r="AD5342">
        <v>205</v>
      </c>
      <c r="AF5342" t="s">
        <v>17246</v>
      </c>
    </row>
    <row r="5343" spans="1:34" hidden="1" x14ac:dyDescent="0.35">
      <c r="A5343" t="s">
        <v>55</v>
      </c>
      <c r="B5343" t="s">
        <v>56</v>
      </c>
      <c r="C5343" t="s">
        <v>42</v>
      </c>
      <c r="D5343" t="s">
        <v>43</v>
      </c>
      <c r="E5343" t="s">
        <v>34</v>
      </c>
      <c r="F5343" t="s">
        <v>35</v>
      </c>
      <c r="G5343" t="s">
        <v>17240</v>
      </c>
      <c r="H5343" t="s">
        <v>17241</v>
      </c>
      <c r="I5343" t="s">
        <v>32171</v>
      </c>
      <c r="J5343" t="s">
        <v>17242</v>
      </c>
      <c r="K5343" t="s">
        <v>66</v>
      </c>
      <c r="L5343" t="b">
        <v>1</v>
      </c>
      <c r="M5343">
        <v>147</v>
      </c>
      <c r="N5343">
        <f>_xlfn.XLOOKUP(B5343,Courses!A:A,Courses!E:E)</f>
        <v>55</v>
      </c>
      <c r="O5343">
        <v>230</v>
      </c>
      <c r="Q5343">
        <v>0</v>
      </c>
      <c r="S5343">
        <v>20</v>
      </c>
      <c r="T5343">
        <v>21</v>
      </c>
      <c r="U5343">
        <v>0</v>
      </c>
      <c r="V5343">
        <v>0</v>
      </c>
      <c r="W5343">
        <v>0</v>
      </c>
      <c r="Y5343">
        <v>2</v>
      </c>
      <c r="Z5343" t="s">
        <v>17247</v>
      </c>
      <c r="AA5343">
        <v>65303</v>
      </c>
      <c r="AB5343" t="s">
        <v>17248</v>
      </c>
      <c r="AC5343" t="s">
        <v>17245</v>
      </c>
      <c r="AD5343">
        <v>205</v>
      </c>
      <c r="AF5343" t="s">
        <v>17249</v>
      </c>
    </row>
    <row r="5344" spans="1:34" hidden="1" x14ac:dyDescent="0.35">
      <c r="A5344" t="s">
        <v>59</v>
      </c>
      <c r="B5344" t="s">
        <v>60</v>
      </c>
      <c r="C5344" t="s">
        <v>42</v>
      </c>
      <c r="D5344" t="s">
        <v>43</v>
      </c>
      <c r="E5344" t="s">
        <v>34</v>
      </c>
      <c r="F5344" t="s">
        <v>35</v>
      </c>
      <c r="G5344" t="s">
        <v>17240</v>
      </c>
      <c r="H5344" t="s">
        <v>17241</v>
      </c>
      <c r="I5344" t="s">
        <v>32171</v>
      </c>
      <c r="J5344" t="s">
        <v>17242</v>
      </c>
      <c r="K5344" t="s">
        <v>66</v>
      </c>
      <c r="L5344" t="b">
        <v>1</v>
      </c>
      <c r="M5344">
        <v>99</v>
      </c>
      <c r="N5344">
        <f>_xlfn.XLOOKUP(B5344,Courses!A:A,Courses!E:E)</f>
        <v>24</v>
      </c>
      <c r="O5344">
        <v>103</v>
      </c>
      <c r="Q5344">
        <v>0</v>
      </c>
      <c r="S5344">
        <v>9</v>
      </c>
      <c r="T5344">
        <v>9</v>
      </c>
      <c r="U5344">
        <v>0</v>
      </c>
      <c r="V5344">
        <v>0</v>
      </c>
      <c r="W5344">
        <v>0</v>
      </c>
      <c r="Y5344">
        <v>1</v>
      </c>
      <c r="Z5344" t="s">
        <v>17250</v>
      </c>
      <c r="AA5344">
        <v>158439</v>
      </c>
      <c r="AB5344" t="s">
        <v>17251</v>
      </c>
      <c r="AC5344" t="s">
        <v>17245</v>
      </c>
      <c r="AD5344">
        <v>205</v>
      </c>
      <c r="AF5344" t="s">
        <v>17252</v>
      </c>
      <c r="AG5344" t="s">
        <v>17253</v>
      </c>
      <c r="AH5344" t="s">
        <v>17254</v>
      </c>
    </row>
    <row r="5345" spans="1:34" hidden="1" x14ac:dyDescent="0.35">
      <c r="A5345" t="s">
        <v>51</v>
      </c>
      <c r="B5345" t="s">
        <v>52</v>
      </c>
      <c r="C5345" t="s">
        <v>42</v>
      </c>
      <c r="D5345" t="s">
        <v>43</v>
      </c>
      <c r="E5345" t="s">
        <v>34</v>
      </c>
      <c r="F5345" t="s">
        <v>35</v>
      </c>
      <c r="G5345" t="s">
        <v>17240</v>
      </c>
      <c r="H5345" t="s">
        <v>17241</v>
      </c>
      <c r="I5345" t="s">
        <v>32171</v>
      </c>
      <c r="J5345" t="s">
        <v>17242</v>
      </c>
      <c r="K5345" t="s">
        <v>66</v>
      </c>
      <c r="L5345" t="b">
        <v>1</v>
      </c>
      <c r="M5345">
        <v>83</v>
      </c>
      <c r="N5345">
        <f>_xlfn.XLOOKUP(B5345,Courses!A:A,Courses!E:E)</f>
        <v>38</v>
      </c>
      <c r="O5345">
        <v>215</v>
      </c>
      <c r="Q5345">
        <v>0</v>
      </c>
      <c r="S5345">
        <v>16</v>
      </c>
      <c r="T5345">
        <v>16</v>
      </c>
      <c r="U5345">
        <v>0</v>
      </c>
      <c r="V5345">
        <v>0</v>
      </c>
      <c r="W5345">
        <v>5</v>
      </c>
      <c r="Y5345">
        <v>1</v>
      </c>
      <c r="Z5345" t="s">
        <v>17255</v>
      </c>
      <c r="AA5345">
        <v>61683</v>
      </c>
      <c r="AB5345" t="s">
        <v>17256</v>
      </c>
      <c r="AC5345" t="s">
        <v>17245</v>
      </c>
      <c r="AD5345">
        <v>205</v>
      </c>
      <c r="AF5345" t="s">
        <v>17257</v>
      </c>
    </row>
    <row r="5346" spans="1:34" hidden="1" x14ac:dyDescent="0.35">
      <c r="A5346" t="s">
        <v>53</v>
      </c>
      <c r="B5346" t="s">
        <v>54</v>
      </c>
      <c r="C5346" t="s">
        <v>42</v>
      </c>
      <c r="D5346" t="s">
        <v>43</v>
      </c>
      <c r="E5346" t="s">
        <v>34</v>
      </c>
      <c r="F5346" t="s">
        <v>35</v>
      </c>
      <c r="G5346" t="s">
        <v>17240</v>
      </c>
      <c r="H5346" t="s">
        <v>17241</v>
      </c>
      <c r="I5346" t="s">
        <v>32171</v>
      </c>
      <c r="J5346" t="s">
        <v>17242</v>
      </c>
      <c r="K5346" t="s">
        <v>66</v>
      </c>
      <c r="L5346" t="b">
        <v>1</v>
      </c>
      <c r="M5346">
        <v>86</v>
      </c>
      <c r="N5346" t="e">
        <f>_xlfn.XLOOKUP(B5346,Courses!A:A,Courses!E:E)</f>
        <v>#N/A</v>
      </c>
      <c r="O5346">
        <v>113</v>
      </c>
      <c r="Q5346">
        <v>0</v>
      </c>
      <c r="S5346">
        <v>17</v>
      </c>
      <c r="T5346">
        <v>17</v>
      </c>
      <c r="U5346">
        <v>0</v>
      </c>
      <c r="V5346">
        <v>0</v>
      </c>
      <c r="W5346">
        <v>0</v>
      </c>
      <c r="Y5346">
        <v>0</v>
      </c>
      <c r="AA5346">
        <v>82765</v>
      </c>
      <c r="AB5346" t="s">
        <v>17258</v>
      </c>
      <c r="AC5346" t="s">
        <v>17245</v>
      </c>
      <c r="AD5346">
        <v>205</v>
      </c>
      <c r="AF5346" t="s">
        <v>17259</v>
      </c>
      <c r="AG5346" t="s">
        <v>17260</v>
      </c>
      <c r="AH5346" t="s">
        <v>17261</v>
      </c>
    </row>
    <row r="5347" spans="1:34" x14ac:dyDescent="0.35">
      <c r="A5347" t="s">
        <v>8940</v>
      </c>
      <c r="B5347" t="s">
        <v>8941</v>
      </c>
      <c r="C5347" t="s">
        <v>42</v>
      </c>
      <c r="D5347" t="s">
        <v>43</v>
      </c>
      <c r="E5347" t="s">
        <v>38</v>
      </c>
      <c r="F5347" t="s">
        <v>39</v>
      </c>
      <c r="G5347" t="s">
        <v>17240</v>
      </c>
      <c r="H5347" t="s">
        <v>17241</v>
      </c>
      <c r="I5347" t="s">
        <v>32171</v>
      </c>
      <c r="J5347" t="s">
        <v>17242</v>
      </c>
      <c r="K5347" t="s">
        <v>66</v>
      </c>
      <c r="L5347" t="b">
        <v>1</v>
      </c>
      <c r="M5347">
        <v>37</v>
      </c>
      <c r="N5347">
        <f>_xlfn.XLOOKUP(B5347,Courses!A:A,Courses!E:E)</f>
        <v>41</v>
      </c>
      <c r="O5347">
        <v>70</v>
      </c>
      <c r="Q5347">
        <v>0</v>
      </c>
      <c r="S5347">
        <v>4</v>
      </c>
      <c r="T5347">
        <v>4</v>
      </c>
      <c r="U5347">
        <v>0</v>
      </c>
      <c r="V5347">
        <v>0</v>
      </c>
      <c r="W5347">
        <v>0</v>
      </c>
      <c r="Y5347">
        <v>0</v>
      </c>
      <c r="AA5347">
        <v>59890</v>
      </c>
      <c r="AB5347" t="s">
        <v>17262</v>
      </c>
      <c r="AC5347" t="s">
        <v>17245</v>
      </c>
      <c r="AD5347">
        <v>205</v>
      </c>
      <c r="AF5347" t="s">
        <v>17263</v>
      </c>
    </row>
    <row r="5348" spans="1:34" x14ac:dyDescent="0.35">
      <c r="A5348" t="s">
        <v>40</v>
      </c>
      <c r="B5348" t="s">
        <v>41</v>
      </c>
      <c r="C5348" t="s">
        <v>42</v>
      </c>
      <c r="D5348" t="s">
        <v>43</v>
      </c>
      <c r="E5348" t="s">
        <v>38</v>
      </c>
      <c r="F5348" t="s">
        <v>39</v>
      </c>
      <c r="G5348" t="s">
        <v>17240</v>
      </c>
      <c r="H5348" t="s">
        <v>17241</v>
      </c>
      <c r="I5348" t="s">
        <v>32171</v>
      </c>
      <c r="J5348" t="s">
        <v>17242</v>
      </c>
      <c r="K5348" t="s">
        <v>66</v>
      </c>
      <c r="L5348" t="b">
        <v>1</v>
      </c>
      <c r="M5348">
        <v>49</v>
      </c>
      <c r="N5348">
        <f>_xlfn.XLOOKUP(B5348,Courses!A:A,Courses!E:E)</f>
        <v>45</v>
      </c>
      <c r="O5348">
        <v>99</v>
      </c>
      <c r="Q5348">
        <v>0</v>
      </c>
      <c r="S5348">
        <v>8</v>
      </c>
      <c r="T5348">
        <v>9</v>
      </c>
      <c r="U5348">
        <v>0</v>
      </c>
      <c r="V5348">
        <v>0</v>
      </c>
      <c r="W5348">
        <v>0</v>
      </c>
      <c r="Y5348">
        <v>0</v>
      </c>
      <c r="AA5348">
        <v>38013</v>
      </c>
      <c r="AB5348" t="s">
        <v>17264</v>
      </c>
      <c r="AC5348" t="s">
        <v>17245</v>
      </c>
      <c r="AD5348">
        <v>205</v>
      </c>
      <c r="AF5348" t="s">
        <v>17265</v>
      </c>
      <c r="AG5348" t="s">
        <v>17266</v>
      </c>
      <c r="AH5348" t="s">
        <v>17266</v>
      </c>
    </row>
    <row r="5349" spans="1:34" x14ac:dyDescent="0.35">
      <c r="A5349" t="s">
        <v>8932</v>
      </c>
      <c r="B5349" t="s">
        <v>8933</v>
      </c>
      <c r="C5349" t="s">
        <v>42</v>
      </c>
      <c r="D5349" t="s">
        <v>43</v>
      </c>
      <c r="E5349" t="s">
        <v>38</v>
      </c>
      <c r="F5349" t="s">
        <v>39</v>
      </c>
      <c r="G5349" t="s">
        <v>17240</v>
      </c>
      <c r="H5349" t="s">
        <v>17241</v>
      </c>
      <c r="I5349" t="s">
        <v>32171</v>
      </c>
      <c r="J5349" t="s">
        <v>17242</v>
      </c>
      <c r="K5349" t="s">
        <v>66</v>
      </c>
      <c r="L5349" t="b">
        <v>1</v>
      </c>
      <c r="M5349">
        <v>21</v>
      </c>
      <c r="N5349">
        <f>_xlfn.XLOOKUP(B5349,Courses!A:A,Courses!E:E)</f>
        <v>26</v>
      </c>
      <c r="O5349">
        <v>56</v>
      </c>
      <c r="Q5349">
        <v>0</v>
      </c>
      <c r="S5349">
        <v>7</v>
      </c>
      <c r="T5349">
        <v>8</v>
      </c>
      <c r="U5349">
        <v>0</v>
      </c>
      <c r="V5349">
        <v>0</v>
      </c>
      <c r="W5349">
        <v>0</v>
      </c>
      <c r="Y5349">
        <v>0</v>
      </c>
      <c r="AA5349">
        <v>17700</v>
      </c>
      <c r="AB5349" t="s">
        <v>17267</v>
      </c>
      <c r="AC5349" t="s">
        <v>17245</v>
      </c>
      <c r="AD5349">
        <v>205</v>
      </c>
      <c r="AF5349" t="s">
        <v>17268</v>
      </c>
      <c r="AG5349" t="s">
        <v>17269</v>
      </c>
      <c r="AH5349" t="s">
        <v>17270</v>
      </c>
    </row>
    <row r="5350" spans="1:34" hidden="1" x14ac:dyDescent="0.35">
      <c r="A5350" t="s">
        <v>8891</v>
      </c>
      <c r="B5350" t="s">
        <v>8892</v>
      </c>
      <c r="C5350" t="s">
        <v>42</v>
      </c>
      <c r="D5350" t="s">
        <v>43</v>
      </c>
      <c r="G5350" t="s">
        <v>17240</v>
      </c>
      <c r="H5350" t="s">
        <v>17241</v>
      </c>
      <c r="I5350" t="s">
        <v>32171</v>
      </c>
      <c r="J5350" t="s">
        <v>17242</v>
      </c>
      <c r="K5350" t="s">
        <v>66</v>
      </c>
      <c r="L5350" t="b">
        <v>1</v>
      </c>
      <c r="M5350">
        <v>0</v>
      </c>
      <c r="N5350" t="e">
        <f>_xlfn.XLOOKUP(B5350,Courses!A:A,Courses!E:E)</f>
        <v>#N/A</v>
      </c>
      <c r="O5350">
        <v>89</v>
      </c>
      <c r="Q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Y5350">
        <v>0</v>
      </c>
      <c r="AA5350">
        <v>0</v>
      </c>
      <c r="AB5350" t="s">
        <v>17271</v>
      </c>
      <c r="AC5350" t="s">
        <v>17245</v>
      </c>
      <c r="AD5350">
        <v>205</v>
      </c>
    </row>
    <row r="5351" spans="1:34" hidden="1" x14ac:dyDescent="0.35">
      <c r="A5351" t="s">
        <v>8893</v>
      </c>
      <c r="B5351" t="s">
        <v>8894</v>
      </c>
      <c r="C5351" t="s">
        <v>42</v>
      </c>
      <c r="D5351" t="s">
        <v>43</v>
      </c>
      <c r="G5351" t="s">
        <v>17240</v>
      </c>
      <c r="H5351" t="s">
        <v>17241</v>
      </c>
      <c r="I5351" t="s">
        <v>32171</v>
      </c>
      <c r="J5351" t="s">
        <v>17242</v>
      </c>
      <c r="K5351" t="s">
        <v>66</v>
      </c>
      <c r="L5351" t="b">
        <v>1</v>
      </c>
      <c r="M5351">
        <v>0</v>
      </c>
      <c r="N5351" t="e">
        <f>_xlfn.XLOOKUP(B5351,Courses!A:A,Courses!E:E)</f>
        <v>#N/A</v>
      </c>
      <c r="O5351">
        <v>190</v>
      </c>
      <c r="Q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Y5351">
        <v>0</v>
      </c>
      <c r="AA5351">
        <v>0</v>
      </c>
      <c r="AB5351" t="s">
        <v>17272</v>
      </c>
      <c r="AC5351" t="s">
        <v>17245</v>
      </c>
      <c r="AD5351">
        <v>205</v>
      </c>
    </row>
    <row r="5352" spans="1:34" hidden="1" x14ac:dyDescent="0.35">
      <c r="A5352" t="s">
        <v>8883</v>
      </c>
      <c r="B5352" t="s">
        <v>8884</v>
      </c>
      <c r="C5352" t="s">
        <v>42</v>
      </c>
      <c r="D5352" t="s">
        <v>43</v>
      </c>
      <c r="E5352" t="s">
        <v>34</v>
      </c>
      <c r="F5352" t="s">
        <v>35</v>
      </c>
      <c r="G5352" t="s">
        <v>17240</v>
      </c>
      <c r="H5352" t="s">
        <v>17241</v>
      </c>
      <c r="I5352" t="s">
        <v>32171</v>
      </c>
      <c r="J5352" t="s">
        <v>17242</v>
      </c>
      <c r="K5352" t="s">
        <v>66</v>
      </c>
      <c r="L5352" t="b">
        <v>1</v>
      </c>
      <c r="M5352">
        <v>21</v>
      </c>
      <c r="N5352">
        <f>_xlfn.XLOOKUP(B5352,Courses!A:A,Courses!E:E)</f>
        <v>0</v>
      </c>
      <c r="O5352">
        <v>37</v>
      </c>
      <c r="Q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Y5352">
        <v>0</v>
      </c>
      <c r="AA5352">
        <v>179690</v>
      </c>
      <c r="AB5352" t="s">
        <v>17273</v>
      </c>
      <c r="AC5352" t="s">
        <v>17245</v>
      </c>
      <c r="AD5352">
        <v>205</v>
      </c>
    </row>
    <row r="5353" spans="1:34" hidden="1" x14ac:dyDescent="0.35">
      <c r="A5353" t="s">
        <v>8883</v>
      </c>
      <c r="B5353" t="s">
        <v>8884</v>
      </c>
      <c r="C5353" t="s">
        <v>42</v>
      </c>
      <c r="D5353" t="s">
        <v>43</v>
      </c>
      <c r="E5353" t="s">
        <v>34</v>
      </c>
      <c r="F5353" t="s">
        <v>35</v>
      </c>
      <c r="G5353" t="s">
        <v>17274</v>
      </c>
      <c r="H5353" t="s">
        <v>17275</v>
      </c>
      <c r="I5353" t="s">
        <v>32171</v>
      </c>
      <c r="J5353" t="s">
        <v>17276</v>
      </c>
      <c r="K5353" t="s">
        <v>66</v>
      </c>
      <c r="L5353" t="b">
        <v>1</v>
      </c>
      <c r="M5353">
        <v>9</v>
      </c>
      <c r="N5353">
        <f>_xlfn.XLOOKUP(B5353,Courses!A:A,Courses!E:E)</f>
        <v>0</v>
      </c>
      <c r="O5353">
        <v>37</v>
      </c>
      <c r="Q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Y5353">
        <v>0</v>
      </c>
      <c r="AA5353">
        <v>5454</v>
      </c>
      <c r="AB5353" t="s">
        <v>17277</v>
      </c>
      <c r="AC5353" t="s">
        <v>17278</v>
      </c>
      <c r="AD5353">
        <v>170</v>
      </c>
    </row>
    <row r="5354" spans="1:34" hidden="1" x14ac:dyDescent="0.35">
      <c r="A5354" t="s">
        <v>8893</v>
      </c>
      <c r="B5354" t="s">
        <v>8894</v>
      </c>
      <c r="C5354" t="s">
        <v>42</v>
      </c>
      <c r="D5354" t="s">
        <v>43</v>
      </c>
      <c r="G5354" t="s">
        <v>17274</v>
      </c>
      <c r="H5354" t="s">
        <v>17275</v>
      </c>
      <c r="I5354" t="s">
        <v>32171</v>
      </c>
      <c r="J5354" t="s">
        <v>17276</v>
      </c>
      <c r="K5354" t="s">
        <v>66</v>
      </c>
      <c r="L5354" t="b">
        <v>1</v>
      </c>
      <c r="M5354">
        <v>0</v>
      </c>
      <c r="N5354" t="e">
        <f>_xlfn.XLOOKUP(B5354,Courses!A:A,Courses!E:E)</f>
        <v>#N/A</v>
      </c>
      <c r="O5354">
        <v>190</v>
      </c>
      <c r="Q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Y5354">
        <v>0</v>
      </c>
      <c r="AA5354">
        <v>0</v>
      </c>
      <c r="AC5354" t="s">
        <v>17278</v>
      </c>
      <c r="AD5354">
        <v>170</v>
      </c>
    </row>
    <row r="5355" spans="1:34" hidden="1" x14ac:dyDescent="0.35">
      <c r="A5355" t="s">
        <v>8891</v>
      </c>
      <c r="B5355" t="s">
        <v>8892</v>
      </c>
      <c r="C5355" t="s">
        <v>42</v>
      </c>
      <c r="D5355" t="s">
        <v>43</v>
      </c>
      <c r="G5355" t="s">
        <v>17274</v>
      </c>
      <c r="H5355" t="s">
        <v>17275</v>
      </c>
      <c r="I5355" t="s">
        <v>32171</v>
      </c>
      <c r="J5355" t="s">
        <v>17276</v>
      </c>
      <c r="K5355" t="s">
        <v>66</v>
      </c>
      <c r="L5355" t="b">
        <v>1</v>
      </c>
      <c r="M5355">
        <v>0</v>
      </c>
      <c r="N5355" t="e">
        <f>_xlfn.XLOOKUP(B5355,Courses!A:A,Courses!E:E)</f>
        <v>#N/A</v>
      </c>
      <c r="O5355">
        <v>89</v>
      </c>
      <c r="Q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Y5355">
        <v>0</v>
      </c>
      <c r="AA5355">
        <v>0</v>
      </c>
      <c r="AC5355" t="s">
        <v>17278</v>
      </c>
      <c r="AD5355">
        <v>170</v>
      </c>
    </row>
    <row r="5356" spans="1:34" x14ac:dyDescent="0.35">
      <c r="A5356" t="s">
        <v>8932</v>
      </c>
      <c r="B5356" t="s">
        <v>8933</v>
      </c>
      <c r="C5356" t="s">
        <v>42</v>
      </c>
      <c r="D5356" t="s">
        <v>43</v>
      </c>
      <c r="E5356" t="s">
        <v>38</v>
      </c>
      <c r="F5356" t="s">
        <v>39</v>
      </c>
      <c r="G5356" t="s">
        <v>17274</v>
      </c>
      <c r="H5356" t="s">
        <v>17275</v>
      </c>
      <c r="I5356" t="s">
        <v>32171</v>
      </c>
      <c r="J5356" t="s">
        <v>17276</v>
      </c>
      <c r="K5356" t="s">
        <v>66</v>
      </c>
      <c r="L5356" t="b">
        <v>1</v>
      </c>
      <c r="M5356">
        <v>2</v>
      </c>
      <c r="N5356">
        <f>_xlfn.XLOOKUP(B5356,Courses!A:A,Courses!E:E)</f>
        <v>26</v>
      </c>
      <c r="O5356">
        <v>56</v>
      </c>
      <c r="Q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Y5356">
        <v>0</v>
      </c>
      <c r="AA5356">
        <v>88</v>
      </c>
      <c r="AB5356" t="s">
        <v>17279</v>
      </c>
      <c r="AC5356" t="s">
        <v>17278</v>
      </c>
      <c r="AD5356">
        <v>170</v>
      </c>
      <c r="AG5356" t="s">
        <v>17280</v>
      </c>
      <c r="AH5356" t="s">
        <v>17281</v>
      </c>
    </row>
    <row r="5357" spans="1:34" x14ac:dyDescent="0.35">
      <c r="A5357" t="s">
        <v>40</v>
      </c>
      <c r="B5357" t="s">
        <v>41</v>
      </c>
      <c r="C5357" t="s">
        <v>42</v>
      </c>
      <c r="D5357" t="s">
        <v>43</v>
      </c>
      <c r="E5357" t="s">
        <v>38</v>
      </c>
      <c r="F5357" t="s">
        <v>39</v>
      </c>
      <c r="G5357" t="s">
        <v>17274</v>
      </c>
      <c r="H5357" t="s">
        <v>17275</v>
      </c>
      <c r="I5357" t="s">
        <v>32171</v>
      </c>
      <c r="J5357" t="s">
        <v>17276</v>
      </c>
      <c r="K5357" t="s">
        <v>66</v>
      </c>
      <c r="L5357" t="b">
        <v>1</v>
      </c>
      <c r="M5357">
        <v>1</v>
      </c>
      <c r="N5357">
        <f>_xlfn.XLOOKUP(B5357,Courses!A:A,Courses!E:E)</f>
        <v>45</v>
      </c>
      <c r="O5357">
        <v>99</v>
      </c>
      <c r="Q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Y5357">
        <v>0</v>
      </c>
      <c r="AA5357">
        <v>166</v>
      </c>
      <c r="AB5357" t="s">
        <v>17282</v>
      </c>
      <c r="AC5357" t="s">
        <v>17278</v>
      </c>
      <c r="AD5357">
        <v>170</v>
      </c>
      <c r="AG5357" t="s">
        <v>17283</v>
      </c>
      <c r="AH5357" t="s">
        <v>17284</v>
      </c>
    </row>
    <row r="5358" spans="1:34" x14ac:dyDescent="0.35">
      <c r="A5358" t="s">
        <v>8940</v>
      </c>
      <c r="B5358" t="s">
        <v>8941</v>
      </c>
      <c r="C5358" t="s">
        <v>42</v>
      </c>
      <c r="D5358" t="s">
        <v>43</v>
      </c>
      <c r="E5358" t="s">
        <v>38</v>
      </c>
      <c r="F5358" t="s">
        <v>39</v>
      </c>
      <c r="G5358" t="s">
        <v>17274</v>
      </c>
      <c r="H5358" t="s">
        <v>17275</v>
      </c>
      <c r="I5358" t="s">
        <v>32171</v>
      </c>
      <c r="J5358" t="s">
        <v>17276</v>
      </c>
      <c r="K5358" t="s">
        <v>66</v>
      </c>
      <c r="L5358" t="b">
        <v>1</v>
      </c>
      <c r="M5358">
        <v>7</v>
      </c>
      <c r="N5358">
        <f>_xlfn.XLOOKUP(B5358,Courses!A:A,Courses!E:E)</f>
        <v>41</v>
      </c>
      <c r="O5358">
        <v>70</v>
      </c>
      <c r="Q5358">
        <v>0</v>
      </c>
      <c r="S5358">
        <v>1</v>
      </c>
      <c r="T5358">
        <v>1</v>
      </c>
      <c r="U5358">
        <v>0</v>
      </c>
      <c r="V5358">
        <v>0</v>
      </c>
      <c r="W5358">
        <v>0</v>
      </c>
      <c r="Y5358">
        <v>0</v>
      </c>
      <c r="AA5358">
        <v>3172</v>
      </c>
      <c r="AB5358" t="s">
        <v>17285</v>
      </c>
      <c r="AC5358" t="s">
        <v>17278</v>
      </c>
      <c r="AD5358">
        <v>170</v>
      </c>
      <c r="AF5358" t="s">
        <v>17286</v>
      </c>
    </row>
    <row r="5359" spans="1:34" hidden="1" x14ac:dyDescent="0.35">
      <c r="A5359" t="s">
        <v>53</v>
      </c>
      <c r="B5359" t="s">
        <v>54</v>
      </c>
      <c r="C5359" t="s">
        <v>42</v>
      </c>
      <c r="D5359" t="s">
        <v>43</v>
      </c>
      <c r="E5359" t="s">
        <v>34</v>
      </c>
      <c r="F5359" t="s">
        <v>35</v>
      </c>
      <c r="G5359" t="s">
        <v>17274</v>
      </c>
      <c r="H5359" t="s">
        <v>17275</v>
      </c>
      <c r="I5359" t="s">
        <v>32171</v>
      </c>
      <c r="J5359" t="s">
        <v>17276</v>
      </c>
      <c r="K5359" t="s">
        <v>66</v>
      </c>
      <c r="L5359" t="b">
        <v>1</v>
      </c>
      <c r="M5359">
        <v>89</v>
      </c>
      <c r="N5359" t="e">
        <f>_xlfn.XLOOKUP(B5359,Courses!A:A,Courses!E:E)</f>
        <v>#N/A</v>
      </c>
      <c r="O5359">
        <v>113</v>
      </c>
      <c r="Q5359">
        <v>0</v>
      </c>
      <c r="S5359">
        <v>16</v>
      </c>
      <c r="T5359">
        <v>16</v>
      </c>
      <c r="U5359">
        <v>4</v>
      </c>
      <c r="V5359">
        <v>0</v>
      </c>
      <c r="W5359">
        <v>0</v>
      </c>
      <c r="X5359" t="s">
        <v>17287</v>
      </c>
      <c r="Y5359">
        <v>0</v>
      </c>
      <c r="AA5359">
        <v>94889</v>
      </c>
      <c r="AB5359" t="s">
        <v>17288</v>
      </c>
      <c r="AC5359" t="s">
        <v>17278</v>
      </c>
      <c r="AD5359">
        <v>170</v>
      </c>
      <c r="AF5359" t="s">
        <v>17289</v>
      </c>
      <c r="AG5359" t="s">
        <v>17290</v>
      </c>
      <c r="AH5359" t="s">
        <v>17291</v>
      </c>
    </row>
    <row r="5360" spans="1:34" hidden="1" x14ac:dyDescent="0.35">
      <c r="A5360" t="s">
        <v>51</v>
      </c>
      <c r="B5360" t="s">
        <v>52</v>
      </c>
      <c r="C5360" t="s">
        <v>42</v>
      </c>
      <c r="D5360" t="s">
        <v>43</v>
      </c>
      <c r="E5360" t="s">
        <v>34</v>
      </c>
      <c r="F5360" t="s">
        <v>35</v>
      </c>
      <c r="G5360" t="s">
        <v>17274</v>
      </c>
      <c r="H5360" t="s">
        <v>17275</v>
      </c>
      <c r="I5360" t="s">
        <v>32171</v>
      </c>
      <c r="J5360" t="s">
        <v>17276</v>
      </c>
      <c r="K5360" t="s">
        <v>66</v>
      </c>
      <c r="L5360" t="b">
        <v>1</v>
      </c>
      <c r="M5360">
        <v>133</v>
      </c>
      <c r="N5360">
        <f>_xlfn.XLOOKUP(B5360,Courses!A:A,Courses!E:E)</f>
        <v>38</v>
      </c>
      <c r="O5360">
        <v>217</v>
      </c>
      <c r="Q5360">
        <v>0</v>
      </c>
      <c r="S5360">
        <v>24</v>
      </c>
      <c r="T5360">
        <v>25</v>
      </c>
      <c r="U5360">
        <v>0</v>
      </c>
      <c r="V5360">
        <v>0</v>
      </c>
      <c r="W5360">
        <v>0</v>
      </c>
      <c r="Y5360">
        <v>1</v>
      </c>
      <c r="Z5360" t="s">
        <v>17292</v>
      </c>
      <c r="AA5360">
        <v>113519</v>
      </c>
      <c r="AB5360" t="s">
        <v>17293</v>
      </c>
      <c r="AC5360" t="s">
        <v>17278</v>
      </c>
      <c r="AD5360">
        <v>170</v>
      </c>
      <c r="AF5360" t="s">
        <v>17294</v>
      </c>
    </row>
    <row r="5361" spans="1:34" hidden="1" x14ac:dyDescent="0.35">
      <c r="A5361" t="s">
        <v>59</v>
      </c>
      <c r="B5361" t="s">
        <v>60</v>
      </c>
      <c r="C5361" t="s">
        <v>42</v>
      </c>
      <c r="D5361" t="s">
        <v>43</v>
      </c>
      <c r="E5361" t="s">
        <v>34</v>
      </c>
      <c r="F5361" t="s">
        <v>35</v>
      </c>
      <c r="G5361" t="s">
        <v>17274</v>
      </c>
      <c r="H5361" t="s">
        <v>17275</v>
      </c>
      <c r="I5361" t="s">
        <v>32171</v>
      </c>
      <c r="J5361" t="s">
        <v>17276</v>
      </c>
      <c r="K5361" t="s">
        <v>66</v>
      </c>
      <c r="L5361" t="b">
        <v>1</v>
      </c>
      <c r="M5361">
        <v>87</v>
      </c>
      <c r="N5361">
        <f>_xlfn.XLOOKUP(B5361,Courses!A:A,Courses!E:E)</f>
        <v>24</v>
      </c>
      <c r="O5361">
        <v>103</v>
      </c>
      <c r="Q5361">
        <v>0</v>
      </c>
      <c r="S5361">
        <v>7</v>
      </c>
      <c r="T5361">
        <v>7</v>
      </c>
      <c r="U5361">
        <v>1</v>
      </c>
      <c r="V5361">
        <v>0</v>
      </c>
      <c r="W5361">
        <v>1</v>
      </c>
      <c r="X5361" t="s">
        <v>17295</v>
      </c>
      <c r="Y5361">
        <v>1</v>
      </c>
      <c r="Z5361" t="s">
        <v>17296</v>
      </c>
      <c r="AA5361">
        <v>88811</v>
      </c>
      <c r="AB5361" t="s">
        <v>17297</v>
      </c>
      <c r="AC5361" t="s">
        <v>17278</v>
      </c>
      <c r="AD5361">
        <v>170</v>
      </c>
      <c r="AF5361" t="s">
        <v>17298</v>
      </c>
      <c r="AG5361" t="s">
        <v>17299</v>
      </c>
      <c r="AH5361" t="s">
        <v>17300</v>
      </c>
    </row>
    <row r="5362" spans="1:34" hidden="1" x14ac:dyDescent="0.35">
      <c r="A5362" t="s">
        <v>55</v>
      </c>
      <c r="B5362" t="s">
        <v>56</v>
      </c>
      <c r="C5362" t="s">
        <v>42</v>
      </c>
      <c r="D5362" t="s">
        <v>43</v>
      </c>
      <c r="E5362" t="s">
        <v>34</v>
      </c>
      <c r="F5362" t="s">
        <v>35</v>
      </c>
      <c r="G5362" t="s">
        <v>17274</v>
      </c>
      <c r="H5362" t="s">
        <v>17275</v>
      </c>
      <c r="I5362" t="s">
        <v>32171</v>
      </c>
      <c r="J5362" t="s">
        <v>17276</v>
      </c>
      <c r="K5362" t="s">
        <v>66</v>
      </c>
      <c r="L5362" t="b">
        <v>1</v>
      </c>
      <c r="M5362">
        <v>155</v>
      </c>
      <c r="N5362">
        <f>_xlfn.XLOOKUP(B5362,Courses!A:A,Courses!E:E)</f>
        <v>55</v>
      </c>
      <c r="O5362">
        <v>230</v>
      </c>
      <c r="Q5362">
        <v>0</v>
      </c>
      <c r="S5362">
        <v>27</v>
      </c>
      <c r="T5362">
        <v>28</v>
      </c>
      <c r="U5362">
        <v>0</v>
      </c>
      <c r="V5362">
        <v>0</v>
      </c>
      <c r="W5362">
        <v>9</v>
      </c>
      <c r="Y5362">
        <v>2</v>
      </c>
      <c r="Z5362" t="s">
        <v>17301</v>
      </c>
      <c r="AA5362">
        <v>147515</v>
      </c>
      <c r="AB5362" t="s">
        <v>17302</v>
      </c>
      <c r="AC5362" t="s">
        <v>17278</v>
      </c>
      <c r="AD5362">
        <v>170</v>
      </c>
      <c r="AF5362" t="s">
        <v>17303</v>
      </c>
    </row>
    <row r="5363" spans="1:34" hidden="1" x14ac:dyDescent="0.35">
      <c r="A5363" t="s">
        <v>57</v>
      </c>
      <c r="B5363" t="s">
        <v>58</v>
      </c>
      <c r="C5363" t="s">
        <v>42</v>
      </c>
      <c r="D5363" t="s">
        <v>43</v>
      </c>
      <c r="E5363" t="s">
        <v>34</v>
      </c>
      <c r="F5363" t="s">
        <v>35</v>
      </c>
      <c r="G5363" t="s">
        <v>17274</v>
      </c>
      <c r="H5363" t="s">
        <v>17275</v>
      </c>
      <c r="I5363" t="s">
        <v>32171</v>
      </c>
      <c r="J5363" t="s">
        <v>17276</v>
      </c>
      <c r="K5363" t="s">
        <v>66</v>
      </c>
      <c r="L5363" t="b">
        <v>1</v>
      </c>
      <c r="M5363">
        <v>151</v>
      </c>
      <c r="N5363">
        <f>_xlfn.XLOOKUP(B5363,Courses!A:A,Courses!E:E)</f>
        <v>40</v>
      </c>
      <c r="O5363">
        <v>243</v>
      </c>
      <c r="Q5363">
        <v>0</v>
      </c>
      <c r="S5363">
        <v>30</v>
      </c>
      <c r="T5363">
        <v>30</v>
      </c>
      <c r="U5363">
        <v>0</v>
      </c>
      <c r="V5363">
        <v>0</v>
      </c>
      <c r="W5363">
        <v>1</v>
      </c>
      <c r="Y5363">
        <v>2</v>
      </c>
      <c r="Z5363" t="s">
        <v>17304</v>
      </c>
      <c r="AA5363">
        <v>89774</v>
      </c>
      <c r="AB5363" t="s">
        <v>17305</v>
      </c>
      <c r="AC5363" t="s">
        <v>17278</v>
      </c>
      <c r="AD5363">
        <v>170</v>
      </c>
      <c r="AF5363" t="s">
        <v>17306</v>
      </c>
    </row>
    <row r="5364" spans="1:34" hidden="1" x14ac:dyDescent="0.35">
      <c r="A5364" t="s">
        <v>57</v>
      </c>
      <c r="B5364" t="s">
        <v>58</v>
      </c>
      <c r="C5364" t="s">
        <v>42</v>
      </c>
      <c r="D5364" t="s">
        <v>43</v>
      </c>
      <c r="E5364" t="s">
        <v>34</v>
      </c>
      <c r="F5364" t="s">
        <v>35</v>
      </c>
      <c r="G5364" t="s">
        <v>17307</v>
      </c>
      <c r="H5364" t="s">
        <v>17308</v>
      </c>
      <c r="I5364" t="s">
        <v>32171</v>
      </c>
      <c r="J5364" t="s">
        <v>17309</v>
      </c>
      <c r="K5364" t="s">
        <v>66</v>
      </c>
      <c r="L5364" t="b">
        <v>1</v>
      </c>
      <c r="M5364">
        <v>2</v>
      </c>
      <c r="N5364">
        <f>_xlfn.XLOOKUP(B5364,Courses!A:A,Courses!E:E)</f>
        <v>40</v>
      </c>
      <c r="O5364">
        <v>227</v>
      </c>
      <c r="Q5364">
        <v>0</v>
      </c>
      <c r="S5364">
        <v>2</v>
      </c>
      <c r="T5364">
        <v>2</v>
      </c>
      <c r="U5364">
        <v>0</v>
      </c>
      <c r="V5364">
        <v>0</v>
      </c>
      <c r="W5364">
        <v>0</v>
      </c>
      <c r="Y5364">
        <v>0</v>
      </c>
      <c r="AA5364">
        <v>67</v>
      </c>
      <c r="AB5364" t="s">
        <v>17310</v>
      </c>
      <c r="AC5364" t="s">
        <v>17311</v>
      </c>
      <c r="AD5364">
        <v>24</v>
      </c>
      <c r="AF5364" t="s">
        <v>17312</v>
      </c>
    </row>
    <row r="5365" spans="1:34" hidden="1" x14ac:dyDescent="0.35">
      <c r="A5365" t="s">
        <v>55</v>
      </c>
      <c r="B5365" t="s">
        <v>56</v>
      </c>
      <c r="C5365" t="s">
        <v>42</v>
      </c>
      <c r="D5365" t="s">
        <v>43</v>
      </c>
      <c r="E5365" t="s">
        <v>34</v>
      </c>
      <c r="F5365" t="s">
        <v>35</v>
      </c>
      <c r="G5365" t="s">
        <v>17307</v>
      </c>
      <c r="H5365" t="s">
        <v>17308</v>
      </c>
      <c r="I5365" t="s">
        <v>32171</v>
      </c>
      <c r="J5365" t="s">
        <v>17309</v>
      </c>
      <c r="K5365" t="s">
        <v>66</v>
      </c>
      <c r="L5365" t="b">
        <v>1</v>
      </c>
      <c r="M5365">
        <v>3</v>
      </c>
      <c r="N5365">
        <f>_xlfn.XLOOKUP(B5365,Courses!A:A,Courses!E:E)</f>
        <v>55</v>
      </c>
      <c r="O5365">
        <v>220</v>
      </c>
      <c r="Q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Y5365">
        <v>0</v>
      </c>
      <c r="AA5365">
        <v>473</v>
      </c>
      <c r="AB5365" t="s">
        <v>17313</v>
      </c>
      <c r="AC5365" t="s">
        <v>17311</v>
      </c>
      <c r="AD5365">
        <v>24</v>
      </c>
    </row>
    <row r="5366" spans="1:34" hidden="1" x14ac:dyDescent="0.35">
      <c r="A5366" t="s">
        <v>59</v>
      </c>
      <c r="B5366" t="s">
        <v>60</v>
      </c>
      <c r="C5366" t="s">
        <v>42</v>
      </c>
      <c r="D5366" t="s">
        <v>43</v>
      </c>
      <c r="E5366" t="s">
        <v>34</v>
      </c>
      <c r="F5366" t="s">
        <v>35</v>
      </c>
      <c r="G5366" t="s">
        <v>17307</v>
      </c>
      <c r="H5366" t="s">
        <v>17308</v>
      </c>
      <c r="I5366" t="s">
        <v>32171</v>
      </c>
      <c r="J5366" t="s">
        <v>17309</v>
      </c>
      <c r="K5366" t="s">
        <v>66</v>
      </c>
      <c r="L5366" t="b">
        <v>1</v>
      </c>
      <c r="M5366">
        <v>2</v>
      </c>
      <c r="N5366">
        <f>_xlfn.XLOOKUP(B5366,Courses!A:A,Courses!E:E)</f>
        <v>24</v>
      </c>
      <c r="O5366">
        <v>98</v>
      </c>
      <c r="Q5366">
        <v>0</v>
      </c>
      <c r="S5366">
        <v>1</v>
      </c>
      <c r="T5366">
        <v>1</v>
      </c>
      <c r="U5366">
        <v>0</v>
      </c>
      <c r="V5366">
        <v>0</v>
      </c>
      <c r="W5366">
        <v>0</v>
      </c>
      <c r="Y5366">
        <v>1</v>
      </c>
      <c r="Z5366" t="s">
        <v>17314</v>
      </c>
      <c r="AA5366">
        <v>0</v>
      </c>
      <c r="AB5366" t="s">
        <v>17315</v>
      </c>
      <c r="AC5366" t="s">
        <v>17311</v>
      </c>
      <c r="AD5366">
        <v>24</v>
      </c>
      <c r="AF5366" t="s">
        <v>17316</v>
      </c>
    </row>
    <row r="5367" spans="1:34" hidden="1" x14ac:dyDescent="0.35">
      <c r="A5367" t="s">
        <v>51</v>
      </c>
      <c r="B5367" t="s">
        <v>52</v>
      </c>
      <c r="C5367" t="s">
        <v>42</v>
      </c>
      <c r="D5367" t="s">
        <v>43</v>
      </c>
      <c r="E5367" t="s">
        <v>34</v>
      </c>
      <c r="F5367" t="s">
        <v>35</v>
      </c>
      <c r="G5367" t="s">
        <v>17307</v>
      </c>
      <c r="H5367" t="s">
        <v>17308</v>
      </c>
      <c r="I5367" t="s">
        <v>32171</v>
      </c>
      <c r="J5367" t="s">
        <v>17309</v>
      </c>
      <c r="K5367" t="s">
        <v>66</v>
      </c>
      <c r="L5367" t="b">
        <v>1</v>
      </c>
      <c r="M5367">
        <v>2</v>
      </c>
      <c r="N5367">
        <f>_xlfn.XLOOKUP(B5367,Courses!A:A,Courses!E:E)</f>
        <v>38</v>
      </c>
      <c r="O5367">
        <v>206</v>
      </c>
      <c r="Q5367">
        <v>0</v>
      </c>
      <c r="S5367">
        <v>2</v>
      </c>
      <c r="T5367">
        <v>2</v>
      </c>
      <c r="U5367">
        <v>0</v>
      </c>
      <c r="V5367">
        <v>0</v>
      </c>
      <c r="W5367">
        <v>0</v>
      </c>
      <c r="Y5367">
        <v>0</v>
      </c>
      <c r="AA5367">
        <v>0</v>
      </c>
      <c r="AB5367" t="s">
        <v>17317</v>
      </c>
      <c r="AC5367" t="s">
        <v>17311</v>
      </c>
      <c r="AD5367">
        <v>24</v>
      </c>
      <c r="AF5367" t="s">
        <v>17318</v>
      </c>
    </row>
    <row r="5368" spans="1:34" hidden="1" x14ac:dyDescent="0.35">
      <c r="A5368" t="s">
        <v>53</v>
      </c>
      <c r="B5368" t="s">
        <v>54</v>
      </c>
      <c r="C5368" t="s">
        <v>42</v>
      </c>
      <c r="D5368" t="s">
        <v>43</v>
      </c>
      <c r="E5368" t="s">
        <v>34</v>
      </c>
      <c r="F5368" t="s">
        <v>35</v>
      </c>
      <c r="G5368" t="s">
        <v>17307</v>
      </c>
      <c r="H5368" t="s">
        <v>17308</v>
      </c>
      <c r="I5368" t="s">
        <v>32171</v>
      </c>
      <c r="J5368" t="s">
        <v>17309</v>
      </c>
      <c r="K5368" t="s">
        <v>66</v>
      </c>
      <c r="L5368" t="b">
        <v>1</v>
      </c>
      <c r="M5368">
        <v>7</v>
      </c>
      <c r="N5368" t="e">
        <f>_xlfn.XLOOKUP(B5368,Courses!A:A,Courses!E:E)</f>
        <v>#N/A</v>
      </c>
      <c r="O5368">
        <v>107</v>
      </c>
      <c r="Q5368">
        <v>0</v>
      </c>
      <c r="S5368">
        <v>6</v>
      </c>
      <c r="T5368">
        <v>6</v>
      </c>
      <c r="U5368">
        <v>0</v>
      </c>
      <c r="V5368">
        <v>0</v>
      </c>
      <c r="W5368">
        <v>0</v>
      </c>
      <c r="Y5368">
        <v>0</v>
      </c>
      <c r="AA5368">
        <v>5</v>
      </c>
      <c r="AB5368" t="s">
        <v>17319</v>
      </c>
      <c r="AC5368" t="s">
        <v>17311</v>
      </c>
      <c r="AD5368">
        <v>24</v>
      </c>
      <c r="AF5368" t="s">
        <v>17320</v>
      </c>
      <c r="AG5368" t="s">
        <v>17321</v>
      </c>
      <c r="AH5368" t="s">
        <v>17322</v>
      </c>
    </row>
    <row r="5369" spans="1:34" hidden="1" x14ac:dyDescent="0.35">
      <c r="A5369" t="s">
        <v>8891</v>
      </c>
      <c r="B5369" t="s">
        <v>8892</v>
      </c>
      <c r="C5369" t="s">
        <v>42</v>
      </c>
      <c r="D5369" t="s">
        <v>43</v>
      </c>
      <c r="G5369" t="s">
        <v>17307</v>
      </c>
      <c r="H5369" t="s">
        <v>17308</v>
      </c>
      <c r="I5369" t="s">
        <v>32171</v>
      </c>
      <c r="J5369" t="s">
        <v>17309</v>
      </c>
      <c r="K5369" t="s">
        <v>66</v>
      </c>
      <c r="L5369" t="b">
        <v>1</v>
      </c>
      <c r="M5369">
        <v>0</v>
      </c>
      <c r="N5369" t="e">
        <f>_xlfn.XLOOKUP(B5369,Courses!A:A,Courses!E:E)</f>
        <v>#N/A</v>
      </c>
      <c r="O5369">
        <v>89</v>
      </c>
      <c r="Q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Y5369">
        <v>0</v>
      </c>
      <c r="AA5369">
        <v>0</v>
      </c>
      <c r="AC5369" t="s">
        <v>17311</v>
      </c>
      <c r="AD5369">
        <v>24</v>
      </c>
    </row>
    <row r="5370" spans="1:34" hidden="1" x14ac:dyDescent="0.35">
      <c r="A5370" t="s">
        <v>8893</v>
      </c>
      <c r="B5370" t="s">
        <v>8894</v>
      </c>
      <c r="C5370" t="s">
        <v>42</v>
      </c>
      <c r="D5370" t="s">
        <v>43</v>
      </c>
      <c r="G5370" t="s">
        <v>17307</v>
      </c>
      <c r="H5370" t="s">
        <v>17308</v>
      </c>
      <c r="I5370" t="s">
        <v>32171</v>
      </c>
      <c r="J5370" t="s">
        <v>17309</v>
      </c>
      <c r="K5370" t="s">
        <v>66</v>
      </c>
      <c r="L5370" t="b">
        <v>1</v>
      </c>
      <c r="M5370">
        <v>0</v>
      </c>
      <c r="N5370" t="e">
        <f>_xlfn.XLOOKUP(B5370,Courses!A:A,Courses!E:E)</f>
        <v>#N/A</v>
      </c>
      <c r="O5370">
        <v>190</v>
      </c>
      <c r="Q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Y5370">
        <v>0</v>
      </c>
      <c r="AA5370">
        <v>0</v>
      </c>
      <c r="AB5370" t="s">
        <v>17323</v>
      </c>
      <c r="AC5370" t="s">
        <v>17311</v>
      </c>
      <c r="AD5370">
        <v>24</v>
      </c>
    </row>
    <row r="5371" spans="1:34" hidden="1" x14ac:dyDescent="0.35">
      <c r="A5371" t="s">
        <v>8883</v>
      </c>
      <c r="B5371" t="s">
        <v>8884</v>
      </c>
      <c r="C5371" t="s">
        <v>42</v>
      </c>
      <c r="D5371" t="s">
        <v>43</v>
      </c>
      <c r="E5371" t="s">
        <v>34</v>
      </c>
      <c r="F5371" t="s">
        <v>35</v>
      </c>
      <c r="G5371" t="s">
        <v>17307</v>
      </c>
      <c r="H5371" t="s">
        <v>17308</v>
      </c>
      <c r="I5371" t="s">
        <v>32171</v>
      </c>
      <c r="J5371" t="s">
        <v>17309</v>
      </c>
      <c r="K5371" t="s">
        <v>66</v>
      </c>
      <c r="L5371" t="b">
        <v>1</v>
      </c>
      <c r="M5371">
        <v>1</v>
      </c>
      <c r="N5371">
        <f>_xlfn.XLOOKUP(B5371,Courses!A:A,Courses!E:E)</f>
        <v>0</v>
      </c>
      <c r="O5371">
        <v>37</v>
      </c>
      <c r="Q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Y5371">
        <v>0</v>
      </c>
      <c r="AA5371">
        <v>0</v>
      </c>
      <c r="AB5371" t="s">
        <v>17324</v>
      </c>
      <c r="AC5371" t="s">
        <v>17311</v>
      </c>
      <c r="AD5371">
        <v>24</v>
      </c>
    </row>
    <row r="5372" spans="1:34" hidden="1" x14ac:dyDescent="0.35">
      <c r="A5372" t="s">
        <v>8883</v>
      </c>
      <c r="B5372" t="s">
        <v>8884</v>
      </c>
      <c r="C5372" t="s">
        <v>42</v>
      </c>
      <c r="D5372" t="s">
        <v>43</v>
      </c>
      <c r="E5372" t="s">
        <v>34</v>
      </c>
      <c r="F5372" t="s">
        <v>35</v>
      </c>
      <c r="G5372" t="s">
        <v>17325</v>
      </c>
      <c r="H5372" t="s">
        <v>17326</v>
      </c>
      <c r="I5372" t="s">
        <v>32171</v>
      </c>
      <c r="J5372" t="s">
        <v>17327</v>
      </c>
      <c r="K5372" t="s">
        <v>66</v>
      </c>
      <c r="L5372" t="b">
        <v>1</v>
      </c>
      <c r="M5372">
        <v>10</v>
      </c>
      <c r="N5372">
        <f>_xlfn.XLOOKUP(B5372,Courses!A:A,Courses!E:E)</f>
        <v>0</v>
      </c>
      <c r="O5372">
        <v>37</v>
      </c>
      <c r="Q5372">
        <v>0</v>
      </c>
      <c r="S5372">
        <v>0</v>
      </c>
      <c r="T5372">
        <v>0</v>
      </c>
      <c r="U5372">
        <v>1</v>
      </c>
      <c r="V5372">
        <v>0</v>
      </c>
      <c r="W5372">
        <v>1</v>
      </c>
      <c r="X5372" t="s">
        <v>17328</v>
      </c>
      <c r="Y5372">
        <v>3</v>
      </c>
      <c r="Z5372" t="s">
        <v>17329</v>
      </c>
      <c r="AA5372">
        <v>5802</v>
      </c>
      <c r="AB5372" t="s">
        <v>17330</v>
      </c>
      <c r="AC5372" t="s">
        <v>17331</v>
      </c>
      <c r="AD5372">
        <v>248</v>
      </c>
    </row>
    <row r="5373" spans="1:34" hidden="1" x14ac:dyDescent="0.35">
      <c r="A5373" t="s">
        <v>8893</v>
      </c>
      <c r="B5373" t="s">
        <v>8894</v>
      </c>
      <c r="C5373" t="s">
        <v>42</v>
      </c>
      <c r="D5373" t="s">
        <v>43</v>
      </c>
      <c r="G5373" t="s">
        <v>17325</v>
      </c>
      <c r="H5373" t="s">
        <v>17326</v>
      </c>
      <c r="I5373" t="s">
        <v>32171</v>
      </c>
      <c r="J5373" t="s">
        <v>17327</v>
      </c>
      <c r="K5373" t="s">
        <v>66</v>
      </c>
      <c r="L5373" t="b">
        <v>1</v>
      </c>
      <c r="M5373">
        <v>13</v>
      </c>
      <c r="N5373" t="e">
        <f>_xlfn.XLOOKUP(B5373,Courses!A:A,Courses!E:E)</f>
        <v>#N/A</v>
      </c>
      <c r="O5373">
        <v>194</v>
      </c>
      <c r="Q5373">
        <v>0</v>
      </c>
      <c r="S5373">
        <v>3</v>
      </c>
      <c r="T5373">
        <v>4</v>
      </c>
      <c r="U5373">
        <v>0</v>
      </c>
      <c r="V5373">
        <v>0</v>
      </c>
      <c r="W5373">
        <v>0</v>
      </c>
      <c r="Y5373">
        <v>0</v>
      </c>
      <c r="AA5373">
        <v>6794</v>
      </c>
      <c r="AB5373" t="s">
        <v>17332</v>
      </c>
      <c r="AC5373" t="s">
        <v>17331</v>
      </c>
      <c r="AD5373">
        <v>248</v>
      </c>
      <c r="AF5373" t="s">
        <v>17333</v>
      </c>
      <c r="AG5373" t="s">
        <v>17334</v>
      </c>
      <c r="AH5373" t="s">
        <v>17335</v>
      </c>
    </row>
    <row r="5374" spans="1:34" hidden="1" x14ac:dyDescent="0.35">
      <c r="A5374" t="s">
        <v>8891</v>
      </c>
      <c r="B5374" t="s">
        <v>8892</v>
      </c>
      <c r="C5374" t="s">
        <v>42</v>
      </c>
      <c r="D5374" t="s">
        <v>43</v>
      </c>
      <c r="G5374" t="s">
        <v>17325</v>
      </c>
      <c r="H5374" t="s">
        <v>17326</v>
      </c>
      <c r="I5374" t="s">
        <v>32171</v>
      </c>
      <c r="J5374" t="s">
        <v>17327</v>
      </c>
      <c r="K5374" t="s">
        <v>66</v>
      </c>
      <c r="L5374" t="b">
        <v>1</v>
      </c>
      <c r="M5374">
        <v>115</v>
      </c>
      <c r="N5374" t="e">
        <f>_xlfn.XLOOKUP(B5374,Courses!A:A,Courses!E:E)</f>
        <v>#N/A</v>
      </c>
      <c r="O5374">
        <v>138</v>
      </c>
      <c r="Q5374">
        <v>0</v>
      </c>
      <c r="S5374">
        <v>48</v>
      </c>
      <c r="T5374">
        <v>52</v>
      </c>
      <c r="U5374">
        <v>0</v>
      </c>
      <c r="V5374">
        <v>0</v>
      </c>
      <c r="W5374">
        <v>0</v>
      </c>
      <c r="Y5374">
        <v>0</v>
      </c>
      <c r="AA5374">
        <v>64456</v>
      </c>
      <c r="AB5374" t="s">
        <v>17336</v>
      </c>
      <c r="AC5374" t="s">
        <v>17331</v>
      </c>
      <c r="AD5374">
        <v>248</v>
      </c>
      <c r="AF5374" t="s">
        <v>17337</v>
      </c>
      <c r="AG5374" t="s">
        <v>17338</v>
      </c>
      <c r="AH5374" t="s">
        <v>17339</v>
      </c>
    </row>
    <row r="5375" spans="1:34" x14ac:dyDescent="0.35">
      <c r="A5375" t="s">
        <v>8940</v>
      </c>
      <c r="B5375" t="s">
        <v>8941</v>
      </c>
      <c r="C5375" t="s">
        <v>42</v>
      </c>
      <c r="D5375" t="s">
        <v>43</v>
      </c>
      <c r="E5375" t="s">
        <v>38</v>
      </c>
      <c r="F5375" t="s">
        <v>39</v>
      </c>
      <c r="G5375" t="s">
        <v>17325</v>
      </c>
      <c r="H5375" t="s">
        <v>17326</v>
      </c>
      <c r="I5375" t="s">
        <v>32171</v>
      </c>
      <c r="J5375" t="s">
        <v>17327</v>
      </c>
      <c r="K5375" t="s">
        <v>66</v>
      </c>
      <c r="L5375" t="b">
        <v>1</v>
      </c>
      <c r="M5375">
        <v>44</v>
      </c>
      <c r="N5375">
        <f>_xlfn.XLOOKUP(B5375,Courses!A:A,Courses!E:E)</f>
        <v>41</v>
      </c>
      <c r="O5375">
        <v>70</v>
      </c>
      <c r="Q5375">
        <v>0</v>
      </c>
      <c r="S5375">
        <v>5</v>
      </c>
      <c r="T5375">
        <v>5</v>
      </c>
      <c r="U5375">
        <v>0</v>
      </c>
      <c r="V5375">
        <v>0</v>
      </c>
      <c r="W5375">
        <v>0</v>
      </c>
      <c r="Y5375">
        <v>0</v>
      </c>
      <c r="AA5375">
        <v>31237</v>
      </c>
      <c r="AB5375" t="s">
        <v>17340</v>
      </c>
      <c r="AC5375" t="s">
        <v>17331</v>
      </c>
      <c r="AD5375">
        <v>248</v>
      </c>
      <c r="AF5375" t="s">
        <v>17341</v>
      </c>
    </row>
    <row r="5376" spans="1:34" x14ac:dyDescent="0.35">
      <c r="A5376" t="s">
        <v>40</v>
      </c>
      <c r="B5376" t="s">
        <v>41</v>
      </c>
      <c r="C5376" t="s">
        <v>42</v>
      </c>
      <c r="D5376" t="s">
        <v>43</v>
      </c>
      <c r="E5376" t="s">
        <v>38</v>
      </c>
      <c r="F5376" t="s">
        <v>39</v>
      </c>
      <c r="G5376" t="s">
        <v>17325</v>
      </c>
      <c r="H5376" t="s">
        <v>17326</v>
      </c>
      <c r="I5376" t="s">
        <v>32171</v>
      </c>
      <c r="J5376" t="s">
        <v>17327</v>
      </c>
      <c r="K5376" t="s">
        <v>66</v>
      </c>
      <c r="L5376" t="b">
        <v>1</v>
      </c>
      <c r="M5376">
        <v>40</v>
      </c>
      <c r="N5376">
        <f>_xlfn.XLOOKUP(B5376,Courses!A:A,Courses!E:E)</f>
        <v>45</v>
      </c>
      <c r="O5376">
        <v>99</v>
      </c>
      <c r="Q5376">
        <v>0</v>
      </c>
      <c r="S5376">
        <v>10</v>
      </c>
      <c r="T5376">
        <v>10</v>
      </c>
      <c r="U5376">
        <v>0</v>
      </c>
      <c r="V5376">
        <v>0</v>
      </c>
      <c r="W5376">
        <v>0</v>
      </c>
      <c r="Y5376">
        <v>0</v>
      </c>
      <c r="AA5376">
        <v>26201</v>
      </c>
      <c r="AB5376" t="s">
        <v>17342</v>
      </c>
      <c r="AC5376" t="s">
        <v>17331</v>
      </c>
      <c r="AD5376">
        <v>248</v>
      </c>
      <c r="AF5376" t="s">
        <v>17343</v>
      </c>
      <c r="AG5376" t="s">
        <v>17344</v>
      </c>
      <c r="AH5376" t="s">
        <v>17345</v>
      </c>
    </row>
    <row r="5377" spans="1:34" x14ac:dyDescent="0.35">
      <c r="A5377" t="s">
        <v>8932</v>
      </c>
      <c r="B5377" t="s">
        <v>8933</v>
      </c>
      <c r="C5377" t="s">
        <v>42</v>
      </c>
      <c r="D5377" t="s">
        <v>43</v>
      </c>
      <c r="E5377" t="s">
        <v>38</v>
      </c>
      <c r="F5377" t="s">
        <v>39</v>
      </c>
      <c r="G5377" t="s">
        <v>17325</v>
      </c>
      <c r="H5377" t="s">
        <v>17326</v>
      </c>
      <c r="I5377" t="s">
        <v>32171</v>
      </c>
      <c r="J5377" t="s">
        <v>17327</v>
      </c>
      <c r="K5377" t="s">
        <v>66</v>
      </c>
      <c r="L5377" t="b">
        <v>1</v>
      </c>
      <c r="M5377">
        <v>40</v>
      </c>
      <c r="N5377">
        <f>_xlfn.XLOOKUP(B5377,Courses!A:A,Courses!E:E)</f>
        <v>26</v>
      </c>
      <c r="O5377">
        <v>56</v>
      </c>
      <c r="Q5377">
        <v>0</v>
      </c>
      <c r="S5377">
        <v>10</v>
      </c>
      <c r="T5377">
        <v>10</v>
      </c>
      <c r="U5377">
        <v>0</v>
      </c>
      <c r="V5377">
        <v>0</v>
      </c>
      <c r="W5377">
        <v>0</v>
      </c>
      <c r="Y5377">
        <v>0</v>
      </c>
      <c r="AA5377">
        <v>36046</v>
      </c>
      <c r="AB5377" t="s">
        <v>17346</v>
      </c>
      <c r="AC5377" t="s">
        <v>17331</v>
      </c>
      <c r="AD5377">
        <v>248</v>
      </c>
      <c r="AF5377" t="s">
        <v>17347</v>
      </c>
      <c r="AG5377" t="s">
        <v>17348</v>
      </c>
      <c r="AH5377" t="s">
        <v>17349</v>
      </c>
    </row>
    <row r="5378" spans="1:34" hidden="1" x14ac:dyDescent="0.35">
      <c r="A5378" t="s">
        <v>53</v>
      </c>
      <c r="B5378" t="s">
        <v>54</v>
      </c>
      <c r="C5378" t="s">
        <v>42</v>
      </c>
      <c r="D5378" t="s">
        <v>43</v>
      </c>
      <c r="E5378" t="s">
        <v>34</v>
      </c>
      <c r="F5378" t="s">
        <v>35</v>
      </c>
      <c r="G5378" t="s">
        <v>17325</v>
      </c>
      <c r="H5378" t="s">
        <v>17326</v>
      </c>
      <c r="I5378" t="s">
        <v>32171</v>
      </c>
      <c r="J5378" t="s">
        <v>17327</v>
      </c>
      <c r="K5378" t="s">
        <v>66</v>
      </c>
      <c r="L5378" t="b">
        <v>1</v>
      </c>
      <c r="M5378">
        <v>90</v>
      </c>
      <c r="N5378" t="e">
        <f>_xlfn.XLOOKUP(B5378,Courses!A:A,Courses!E:E)</f>
        <v>#N/A</v>
      </c>
      <c r="O5378">
        <v>113</v>
      </c>
      <c r="Q5378">
        <v>0</v>
      </c>
      <c r="S5378">
        <v>17</v>
      </c>
      <c r="T5378">
        <v>17</v>
      </c>
      <c r="U5378">
        <v>0</v>
      </c>
      <c r="V5378">
        <v>0</v>
      </c>
      <c r="W5378">
        <v>0</v>
      </c>
      <c r="Y5378">
        <v>0</v>
      </c>
      <c r="AA5378">
        <v>98352</v>
      </c>
      <c r="AB5378" t="s">
        <v>17350</v>
      </c>
      <c r="AC5378" t="s">
        <v>17331</v>
      </c>
      <c r="AD5378">
        <v>248</v>
      </c>
      <c r="AF5378" t="s">
        <v>17351</v>
      </c>
      <c r="AG5378" t="s">
        <v>17352</v>
      </c>
      <c r="AH5378" t="s">
        <v>17353</v>
      </c>
    </row>
    <row r="5379" spans="1:34" hidden="1" x14ac:dyDescent="0.35">
      <c r="A5379" t="s">
        <v>51</v>
      </c>
      <c r="B5379" t="s">
        <v>52</v>
      </c>
      <c r="C5379" t="s">
        <v>42</v>
      </c>
      <c r="D5379" t="s">
        <v>43</v>
      </c>
      <c r="E5379" t="s">
        <v>34</v>
      </c>
      <c r="F5379" t="s">
        <v>35</v>
      </c>
      <c r="G5379" t="s">
        <v>17325</v>
      </c>
      <c r="H5379" t="s">
        <v>17326</v>
      </c>
      <c r="I5379" t="s">
        <v>32171</v>
      </c>
      <c r="J5379" t="s">
        <v>17327</v>
      </c>
      <c r="K5379" t="s">
        <v>66</v>
      </c>
      <c r="L5379" t="b">
        <v>1</v>
      </c>
      <c r="M5379">
        <v>169</v>
      </c>
      <c r="N5379">
        <f>_xlfn.XLOOKUP(B5379,Courses!A:A,Courses!E:E)</f>
        <v>38</v>
      </c>
      <c r="O5379">
        <v>217</v>
      </c>
      <c r="Q5379">
        <v>0</v>
      </c>
      <c r="S5379">
        <v>15</v>
      </c>
      <c r="T5379">
        <v>15</v>
      </c>
      <c r="U5379">
        <v>0</v>
      </c>
      <c r="V5379">
        <v>0</v>
      </c>
      <c r="W5379">
        <v>0</v>
      </c>
      <c r="Y5379">
        <v>1</v>
      </c>
      <c r="Z5379" t="s">
        <v>17354</v>
      </c>
      <c r="AA5379">
        <v>90663</v>
      </c>
      <c r="AB5379" t="s">
        <v>17355</v>
      </c>
      <c r="AC5379" t="s">
        <v>17331</v>
      </c>
      <c r="AD5379">
        <v>248</v>
      </c>
      <c r="AF5379" t="s">
        <v>17356</v>
      </c>
    </row>
    <row r="5380" spans="1:34" hidden="1" x14ac:dyDescent="0.35">
      <c r="A5380" t="s">
        <v>59</v>
      </c>
      <c r="B5380" t="s">
        <v>60</v>
      </c>
      <c r="C5380" t="s">
        <v>42</v>
      </c>
      <c r="D5380" t="s">
        <v>43</v>
      </c>
      <c r="E5380" t="s">
        <v>34</v>
      </c>
      <c r="F5380" t="s">
        <v>35</v>
      </c>
      <c r="G5380" t="s">
        <v>17325</v>
      </c>
      <c r="H5380" t="s">
        <v>17326</v>
      </c>
      <c r="I5380" t="s">
        <v>32171</v>
      </c>
      <c r="J5380" t="s">
        <v>17327</v>
      </c>
      <c r="K5380" t="s">
        <v>66</v>
      </c>
      <c r="L5380" t="b">
        <v>1</v>
      </c>
      <c r="M5380">
        <v>91</v>
      </c>
      <c r="N5380">
        <f>_xlfn.XLOOKUP(B5380,Courses!A:A,Courses!E:E)</f>
        <v>24</v>
      </c>
      <c r="O5380">
        <v>103</v>
      </c>
      <c r="Q5380">
        <v>0</v>
      </c>
      <c r="S5380">
        <v>3</v>
      </c>
      <c r="T5380">
        <v>3</v>
      </c>
      <c r="U5380">
        <v>1</v>
      </c>
      <c r="V5380">
        <v>0</v>
      </c>
      <c r="W5380">
        <v>0</v>
      </c>
      <c r="X5380" t="s">
        <v>17357</v>
      </c>
      <c r="Y5380">
        <v>1</v>
      </c>
      <c r="Z5380" t="s">
        <v>17358</v>
      </c>
      <c r="AA5380">
        <v>70606</v>
      </c>
      <c r="AB5380" t="s">
        <v>17359</v>
      </c>
      <c r="AC5380" t="s">
        <v>17331</v>
      </c>
      <c r="AD5380">
        <v>248</v>
      </c>
      <c r="AF5380" t="s">
        <v>17360</v>
      </c>
      <c r="AG5380" t="s">
        <v>17361</v>
      </c>
      <c r="AH5380" t="s">
        <v>17362</v>
      </c>
    </row>
    <row r="5381" spans="1:34" hidden="1" x14ac:dyDescent="0.35">
      <c r="A5381" t="s">
        <v>55</v>
      </c>
      <c r="B5381" t="s">
        <v>56</v>
      </c>
      <c r="C5381" t="s">
        <v>42</v>
      </c>
      <c r="D5381" t="s">
        <v>43</v>
      </c>
      <c r="E5381" t="s">
        <v>34</v>
      </c>
      <c r="F5381" t="s">
        <v>35</v>
      </c>
      <c r="G5381" t="s">
        <v>17325</v>
      </c>
      <c r="H5381" t="s">
        <v>17326</v>
      </c>
      <c r="I5381" t="s">
        <v>32171</v>
      </c>
      <c r="J5381" t="s">
        <v>17327</v>
      </c>
      <c r="K5381" t="s">
        <v>66</v>
      </c>
      <c r="L5381" t="b">
        <v>1</v>
      </c>
      <c r="M5381">
        <v>139</v>
      </c>
      <c r="N5381">
        <f>_xlfn.XLOOKUP(B5381,Courses!A:A,Courses!E:E)</f>
        <v>55</v>
      </c>
      <c r="O5381">
        <v>229</v>
      </c>
      <c r="Q5381">
        <v>0</v>
      </c>
      <c r="S5381">
        <v>12</v>
      </c>
      <c r="T5381">
        <v>12</v>
      </c>
      <c r="U5381">
        <v>0</v>
      </c>
      <c r="V5381">
        <v>0</v>
      </c>
      <c r="W5381">
        <v>0</v>
      </c>
      <c r="Y5381">
        <v>1</v>
      </c>
      <c r="Z5381" t="s">
        <v>17363</v>
      </c>
      <c r="AA5381">
        <v>78795</v>
      </c>
      <c r="AB5381" t="s">
        <v>17364</v>
      </c>
      <c r="AC5381" t="s">
        <v>17331</v>
      </c>
      <c r="AD5381">
        <v>248</v>
      </c>
      <c r="AF5381" t="s">
        <v>17365</v>
      </c>
    </row>
    <row r="5382" spans="1:34" hidden="1" x14ac:dyDescent="0.35">
      <c r="A5382" t="s">
        <v>57</v>
      </c>
      <c r="B5382" t="s">
        <v>58</v>
      </c>
      <c r="C5382" t="s">
        <v>42</v>
      </c>
      <c r="D5382" t="s">
        <v>43</v>
      </c>
      <c r="E5382" t="s">
        <v>34</v>
      </c>
      <c r="F5382" t="s">
        <v>35</v>
      </c>
      <c r="G5382" t="s">
        <v>17325</v>
      </c>
      <c r="H5382" t="s">
        <v>17326</v>
      </c>
      <c r="I5382" t="s">
        <v>32171</v>
      </c>
      <c r="J5382" t="s">
        <v>17327</v>
      </c>
      <c r="K5382" t="s">
        <v>66</v>
      </c>
      <c r="L5382" t="b">
        <v>1</v>
      </c>
      <c r="M5382">
        <v>137</v>
      </c>
      <c r="N5382">
        <f>_xlfn.XLOOKUP(B5382,Courses!A:A,Courses!E:E)</f>
        <v>40</v>
      </c>
      <c r="O5382">
        <v>243</v>
      </c>
      <c r="Q5382">
        <v>0</v>
      </c>
      <c r="S5382">
        <v>20</v>
      </c>
      <c r="T5382">
        <v>20</v>
      </c>
      <c r="U5382">
        <v>0</v>
      </c>
      <c r="V5382">
        <v>0</v>
      </c>
      <c r="W5382">
        <v>0</v>
      </c>
      <c r="Y5382">
        <v>1</v>
      </c>
      <c r="Z5382" t="s">
        <v>17366</v>
      </c>
      <c r="AA5382">
        <v>69751</v>
      </c>
      <c r="AB5382" t="s">
        <v>17367</v>
      </c>
      <c r="AC5382" t="s">
        <v>17331</v>
      </c>
      <c r="AD5382">
        <v>248</v>
      </c>
      <c r="AF5382" t="s">
        <v>17368</v>
      </c>
    </row>
    <row r="5383" spans="1:34" hidden="1" x14ac:dyDescent="0.35">
      <c r="A5383" t="s">
        <v>57</v>
      </c>
      <c r="B5383" t="s">
        <v>58</v>
      </c>
      <c r="C5383" t="s">
        <v>42</v>
      </c>
      <c r="D5383" t="s">
        <v>43</v>
      </c>
      <c r="E5383" t="s">
        <v>34</v>
      </c>
      <c r="F5383" t="s">
        <v>35</v>
      </c>
      <c r="G5383" t="s">
        <v>17369</v>
      </c>
      <c r="H5383" t="s">
        <v>17370</v>
      </c>
      <c r="I5383" t="s">
        <v>32171</v>
      </c>
      <c r="J5383" t="s">
        <v>17371</v>
      </c>
      <c r="K5383" t="s">
        <v>66</v>
      </c>
      <c r="L5383" t="b">
        <v>1</v>
      </c>
      <c r="M5383">
        <v>150</v>
      </c>
      <c r="N5383">
        <f>_xlfn.XLOOKUP(B5383,Courses!A:A,Courses!E:E)</f>
        <v>40</v>
      </c>
      <c r="O5383">
        <v>243</v>
      </c>
      <c r="Q5383">
        <v>0</v>
      </c>
      <c r="S5383">
        <v>32</v>
      </c>
      <c r="T5383">
        <v>33</v>
      </c>
      <c r="U5383">
        <v>1</v>
      </c>
      <c r="V5383">
        <v>1</v>
      </c>
      <c r="W5383">
        <v>27</v>
      </c>
      <c r="X5383" t="s">
        <v>17372</v>
      </c>
      <c r="Y5383">
        <v>2</v>
      </c>
      <c r="Z5383" t="s">
        <v>17373</v>
      </c>
      <c r="AA5383">
        <v>31605</v>
      </c>
      <c r="AB5383" t="s">
        <v>17374</v>
      </c>
      <c r="AC5383" t="s">
        <v>17375</v>
      </c>
      <c r="AD5383">
        <v>446</v>
      </c>
      <c r="AF5383" t="s">
        <v>17376</v>
      </c>
    </row>
    <row r="5384" spans="1:34" hidden="1" x14ac:dyDescent="0.35">
      <c r="A5384" t="s">
        <v>55</v>
      </c>
      <c r="B5384" t="s">
        <v>56</v>
      </c>
      <c r="C5384" t="s">
        <v>42</v>
      </c>
      <c r="D5384" t="s">
        <v>43</v>
      </c>
      <c r="E5384" t="s">
        <v>34</v>
      </c>
      <c r="F5384" t="s">
        <v>35</v>
      </c>
      <c r="G5384" t="s">
        <v>17369</v>
      </c>
      <c r="H5384" t="s">
        <v>17370</v>
      </c>
      <c r="I5384" t="s">
        <v>32171</v>
      </c>
      <c r="J5384" t="s">
        <v>17371</v>
      </c>
      <c r="K5384" t="s">
        <v>66</v>
      </c>
      <c r="L5384" t="b">
        <v>1</v>
      </c>
      <c r="M5384">
        <v>106</v>
      </c>
      <c r="N5384">
        <f>_xlfn.XLOOKUP(B5384,Courses!A:A,Courses!E:E)</f>
        <v>55</v>
      </c>
      <c r="O5384">
        <v>225</v>
      </c>
      <c r="Q5384">
        <v>0</v>
      </c>
      <c r="S5384">
        <v>19</v>
      </c>
      <c r="T5384">
        <v>20</v>
      </c>
      <c r="U5384">
        <v>0</v>
      </c>
      <c r="V5384">
        <v>0</v>
      </c>
      <c r="W5384">
        <v>9</v>
      </c>
      <c r="Y5384">
        <v>2</v>
      </c>
      <c r="Z5384" t="s">
        <v>17377</v>
      </c>
      <c r="AA5384">
        <v>16460</v>
      </c>
      <c r="AB5384" t="s">
        <v>17378</v>
      </c>
      <c r="AC5384" t="s">
        <v>17375</v>
      </c>
      <c r="AD5384">
        <v>446</v>
      </c>
      <c r="AF5384" t="s">
        <v>17379</v>
      </c>
    </row>
    <row r="5385" spans="1:34" hidden="1" x14ac:dyDescent="0.35">
      <c r="A5385" t="s">
        <v>59</v>
      </c>
      <c r="B5385" t="s">
        <v>60</v>
      </c>
      <c r="C5385" t="s">
        <v>42</v>
      </c>
      <c r="D5385" t="s">
        <v>43</v>
      </c>
      <c r="E5385" t="s">
        <v>34</v>
      </c>
      <c r="F5385" t="s">
        <v>35</v>
      </c>
      <c r="G5385" t="s">
        <v>17369</v>
      </c>
      <c r="H5385" t="s">
        <v>17370</v>
      </c>
      <c r="I5385" t="s">
        <v>32171</v>
      </c>
      <c r="J5385" t="s">
        <v>17371</v>
      </c>
      <c r="K5385" t="s">
        <v>66</v>
      </c>
      <c r="L5385" t="b">
        <v>1</v>
      </c>
      <c r="M5385">
        <v>85</v>
      </c>
      <c r="N5385">
        <f>_xlfn.XLOOKUP(B5385,Courses!A:A,Courses!E:E)</f>
        <v>24</v>
      </c>
      <c r="O5385">
        <v>103</v>
      </c>
      <c r="Q5385">
        <v>0</v>
      </c>
      <c r="S5385">
        <v>8</v>
      </c>
      <c r="T5385">
        <v>11</v>
      </c>
      <c r="U5385">
        <v>0</v>
      </c>
      <c r="V5385">
        <v>0</v>
      </c>
      <c r="W5385">
        <v>0</v>
      </c>
      <c r="Y5385">
        <v>1</v>
      </c>
      <c r="Z5385" t="s">
        <v>17380</v>
      </c>
      <c r="AA5385">
        <v>11436</v>
      </c>
      <c r="AB5385" t="s">
        <v>17381</v>
      </c>
      <c r="AC5385" t="s">
        <v>17375</v>
      </c>
      <c r="AD5385">
        <v>446</v>
      </c>
      <c r="AF5385" t="s">
        <v>17382</v>
      </c>
      <c r="AG5385" t="s">
        <v>17383</v>
      </c>
      <c r="AH5385" t="s">
        <v>17384</v>
      </c>
    </row>
    <row r="5386" spans="1:34" hidden="1" x14ac:dyDescent="0.35">
      <c r="A5386" t="s">
        <v>51</v>
      </c>
      <c r="B5386" t="s">
        <v>52</v>
      </c>
      <c r="C5386" t="s">
        <v>42</v>
      </c>
      <c r="D5386" t="s">
        <v>43</v>
      </c>
      <c r="E5386" t="s">
        <v>34</v>
      </c>
      <c r="F5386" t="s">
        <v>35</v>
      </c>
      <c r="G5386" t="s">
        <v>17369</v>
      </c>
      <c r="H5386" t="s">
        <v>17370</v>
      </c>
      <c r="I5386" t="s">
        <v>32171</v>
      </c>
      <c r="J5386" t="s">
        <v>17371</v>
      </c>
      <c r="K5386" t="s">
        <v>66</v>
      </c>
      <c r="L5386" t="b">
        <v>1</v>
      </c>
      <c r="M5386">
        <v>133</v>
      </c>
      <c r="N5386">
        <f>_xlfn.XLOOKUP(B5386,Courses!A:A,Courses!E:E)</f>
        <v>38</v>
      </c>
      <c r="O5386">
        <v>217</v>
      </c>
      <c r="Q5386">
        <v>0</v>
      </c>
      <c r="S5386">
        <v>15</v>
      </c>
      <c r="T5386">
        <v>15</v>
      </c>
      <c r="U5386">
        <v>0</v>
      </c>
      <c r="V5386">
        <v>0</v>
      </c>
      <c r="W5386">
        <v>14</v>
      </c>
      <c r="Y5386">
        <v>1</v>
      </c>
      <c r="Z5386" t="s">
        <v>17385</v>
      </c>
      <c r="AA5386">
        <v>9907</v>
      </c>
      <c r="AB5386" t="s">
        <v>17386</v>
      </c>
      <c r="AC5386" t="s">
        <v>17375</v>
      </c>
      <c r="AD5386">
        <v>446</v>
      </c>
      <c r="AF5386" t="s">
        <v>17387</v>
      </c>
    </row>
    <row r="5387" spans="1:34" hidden="1" x14ac:dyDescent="0.35">
      <c r="A5387" t="s">
        <v>53</v>
      </c>
      <c r="B5387" t="s">
        <v>54</v>
      </c>
      <c r="C5387" t="s">
        <v>42</v>
      </c>
      <c r="D5387" t="s">
        <v>43</v>
      </c>
      <c r="E5387" t="s">
        <v>34</v>
      </c>
      <c r="F5387" t="s">
        <v>35</v>
      </c>
      <c r="G5387" t="s">
        <v>17369</v>
      </c>
      <c r="H5387" t="s">
        <v>17370</v>
      </c>
      <c r="I5387" t="s">
        <v>32171</v>
      </c>
      <c r="J5387" t="s">
        <v>17371</v>
      </c>
      <c r="K5387" t="s">
        <v>66</v>
      </c>
      <c r="L5387" t="b">
        <v>1</v>
      </c>
      <c r="M5387">
        <v>87</v>
      </c>
      <c r="N5387" t="e">
        <f>_xlfn.XLOOKUP(B5387,Courses!A:A,Courses!E:E)</f>
        <v>#N/A</v>
      </c>
      <c r="O5387">
        <v>113</v>
      </c>
      <c r="Q5387">
        <v>0</v>
      </c>
      <c r="S5387">
        <v>16</v>
      </c>
      <c r="T5387">
        <v>18</v>
      </c>
      <c r="U5387">
        <v>0</v>
      </c>
      <c r="V5387">
        <v>0</v>
      </c>
      <c r="W5387">
        <v>10</v>
      </c>
      <c r="Y5387">
        <v>0</v>
      </c>
      <c r="AA5387">
        <v>38036</v>
      </c>
      <c r="AB5387" t="s">
        <v>17388</v>
      </c>
      <c r="AC5387" t="s">
        <v>17375</v>
      </c>
      <c r="AD5387">
        <v>446</v>
      </c>
      <c r="AF5387" t="s">
        <v>17389</v>
      </c>
      <c r="AG5387" t="s">
        <v>17390</v>
      </c>
      <c r="AH5387" t="s">
        <v>17391</v>
      </c>
    </row>
    <row r="5388" spans="1:34" hidden="1" x14ac:dyDescent="0.35">
      <c r="A5388" t="s">
        <v>8891</v>
      </c>
      <c r="B5388" t="s">
        <v>8892</v>
      </c>
      <c r="C5388" t="s">
        <v>42</v>
      </c>
      <c r="D5388" t="s">
        <v>43</v>
      </c>
      <c r="G5388" t="s">
        <v>17369</v>
      </c>
      <c r="H5388" t="s">
        <v>17370</v>
      </c>
      <c r="I5388" t="s">
        <v>32171</v>
      </c>
      <c r="J5388" t="s">
        <v>17371</v>
      </c>
      <c r="K5388" t="s">
        <v>66</v>
      </c>
      <c r="L5388" t="b">
        <v>1</v>
      </c>
      <c r="M5388">
        <v>0</v>
      </c>
      <c r="N5388" t="e">
        <f>_xlfn.XLOOKUP(B5388,Courses!A:A,Courses!E:E)</f>
        <v>#N/A</v>
      </c>
      <c r="O5388">
        <v>89</v>
      </c>
      <c r="Q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Y5388">
        <v>0</v>
      </c>
      <c r="AA5388">
        <v>0</v>
      </c>
      <c r="AC5388" t="s">
        <v>17375</v>
      </c>
      <c r="AD5388">
        <v>446</v>
      </c>
    </row>
    <row r="5389" spans="1:34" hidden="1" x14ac:dyDescent="0.35">
      <c r="A5389" t="s">
        <v>8893</v>
      </c>
      <c r="B5389" t="s">
        <v>8894</v>
      </c>
      <c r="C5389" t="s">
        <v>42</v>
      </c>
      <c r="D5389" t="s">
        <v>43</v>
      </c>
      <c r="G5389" t="s">
        <v>17369</v>
      </c>
      <c r="H5389" t="s">
        <v>17370</v>
      </c>
      <c r="I5389" t="s">
        <v>32171</v>
      </c>
      <c r="J5389" t="s">
        <v>17371</v>
      </c>
      <c r="K5389" t="s">
        <v>66</v>
      </c>
      <c r="L5389" t="b">
        <v>1</v>
      </c>
      <c r="M5389">
        <v>0</v>
      </c>
      <c r="N5389" t="e">
        <f>_xlfn.XLOOKUP(B5389,Courses!A:A,Courses!E:E)</f>
        <v>#N/A</v>
      </c>
      <c r="O5389">
        <v>190</v>
      </c>
      <c r="Q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Y5389">
        <v>0</v>
      </c>
      <c r="AA5389">
        <v>0</v>
      </c>
      <c r="AC5389" t="s">
        <v>17375</v>
      </c>
      <c r="AD5389">
        <v>446</v>
      </c>
    </row>
    <row r="5390" spans="1:34" hidden="1" x14ac:dyDescent="0.35">
      <c r="A5390" t="s">
        <v>8883</v>
      </c>
      <c r="B5390" t="s">
        <v>8884</v>
      </c>
      <c r="C5390" t="s">
        <v>42</v>
      </c>
      <c r="D5390" t="s">
        <v>43</v>
      </c>
      <c r="E5390" t="s">
        <v>34</v>
      </c>
      <c r="F5390" t="s">
        <v>35</v>
      </c>
      <c r="G5390" t="s">
        <v>17369</v>
      </c>
      <c r="H5390" t="s">
        <v>17370</v>
      </c>
      <c r="I5390" t="s">
        <v>32171</v>
      </c>
      <c r="J5390" t="s">
        <v>17371</v>
      </c>
      <c r="K5390" t="s">
        <v>66</v>
      </c>
      <c r="L5390" t="b">
        <v>1</v>
      </c>
      <c r="M5390">
        <v>13</v>
      </c>
      <c r="N5390">
        <f>_xlfn.XLOOKUP(B5390,Courses!A:A,Courses!E:E)</f>
        <v>0</v>
      </c>
      <c r="O5390">
        <v>37</v>
      </c>
      <c r="Q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Y5390">
        <v>1</v>
      </c>
      <c r="Z5390" t="s">
        <v>17392</v>
      </c>
      <c r="AA5390">
        <v>28129</v>
      </c>
      <c r="AB5390" t="s">
        <v>17393</v>
      </c>
      <c r="AC5390" t="s">
        <v>17375</v>
      </c>
      <c r="AD5390">
        <v>446</v>
      </c>
    </row>
    <row r="5391" spans="1:34" hidden="1" x14ac:dyDescent="0.35">
      <c r="A5391" t="s">
        <v>8883</v>
      </c>
      <c r="B5391" t="s">
        <v>8884</v>
      </c>
      <c r="C5391" t="s">
        <v>42</v>
      </c>
      <c r="D5391" t="s">
        <v>43</v>
      </c>
      <c r="E5391" t="s">
        <v>34</v>
      </c>
      <c r="F5391" t="s">
        <v>35</v>
      </c>
      <c r="G5391" t="s">
        <v>17394</v>
      </c>
      <c r="H5391" t="s">
        <v>17395</v>
      </c>
      <c r="I5391" t="s">
        <v>32171</v>
      </c>
      <c r="J5391" t="s">
        <v>17396</v>
      </c>
      <c r="K5391" t="s">
        <v>66</v>
      </c>
      <c r="L5391" t="b">
        <v>1</v>
      </c>
      <c r="M5391">
        <v>28</v>
      </c>
      <c r="N5391">
        <f>_xlfn.XLOOKUP(B5391,Courses!A:A,Courses!E:E)</f>
        <v>0</v>
      </c>
      <c r="O5391">
        <v>37</v>
      </c>
      <c r="Q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Y5391">
        <v>1</v>
      </c>
      <c r="Z5391" t="s">
        <v>17397</v>
      </c>
      <c r="AA5391">
        <v>62381</v>
      </c>
      <c r="AB5391" t="s">
        <v>17398</v>
      </c>
      <c r="AC5391" t="s">
        <v>17399</v>
      </c>
      <c r="AD5391">
        <v>170</v>
      </c>
    </row>
    <row r="5392" spans="1:34" hidden="1" x14ac:dyDescent="0.35">
      <c r="A5392" t="s">
        <v>8893</v>
      </c>
      <c r="B5392" t="s">
        <v>8894</v>
      </c>
      <c r="C5392" t="s">
        <v>42</v>
      </c>
      <c r="D5392" t="s">
        <v>43</v>
      </c>
      <c r="G5392" t="s">
        <v>17394</v>
      </c>
      <c r="H5392" t="s">
        <v>17395</v>
      </c>
      <c r="I5392" t="s">
        <v>32171</v>
      </c>
      <c r="J5392" t="s">
        <v>17396</v>
      </c>
      <c r="K5392" t="s">
        <v>66</v>
      </c>
      <c r="L5392" t="b">
        <v>1</v>
      </c>
      <c r="M5392">
        <v>5</v>
      </c>
      <c r="N5392" t="e">
        <f>_xlfn.XLOOKUP(B5392,Courses!A:A,Courses!E:E)</f>
        <v>#N/A</v>
      </c>
      <c r="O5392">
        <v>192</v>
      </c>
      <c r="Q5392">
        <v>0</v>
      </c>
      <c r="S5392">
        <v>2</v>
      </c>
      <c r="T5392">
        <v>2</v>
      </c>
      <c r="U5392">
        <v>0</v>
      </c>
      <c r="V5392">
        <v>0</v>
      </c>
      <c r="W5392">
        <v>0</v>
      </c>
      <c r="Y5392">
        <v>0</v>
      </c>
      <c r="AA5392">
        <v>690</v>
      </c>
      <c r="AB5392" t="s">
        <v>17400</v>
      </c>
      <c r="AC5392" t="s">
        <v>17399</v>
      </c>
      <c r="AD5392">
        <v>170</v>
      </c>
      <c r="AF5392" t="s">
        <v>17401</v>
      </c>
      <c r="AG5392" t="s">
        <v>17402</v>
      </c>
      <c r="AH5392" t="s">
        <v>17403</v>
      </c>
    </row>
    <row r="5393" spans="1:34" hidden="1" x14ac:dyDescent="0.35">
      <c r="A5393" t="s">
        <v>8891</v>
      </c>
      <c r="B5393" t="s">
        <v>8892</v>
      </c>
      <c r="C5393" t="s">
        <v>42</v>
      </c>
      <c r="D5393" t="s">
        <v>43</v>
      </c>
      <c r="G5393" t="s">
        <v>17394</v>
      </c>
      <c r="H5393" t="s">
        <v>17395</v>
      </c>
      <c r="I5393" t="s">
        <v>32171</v>
      </c>
      <c r="J5393" t="s">
        <v>17396</v>
      </c>
      <c r="K5393" t="s">
        <v>66</v>
      </c>
      <c r="L5393" t="b">
        <v>1</v>
      </c>
      <c r="M5393">
        <v>0</v>
      </c>
      <c r="N5393" t="e">
        <f>_xlfn.XLOOKUP(B5393,Courses!A:A,Courses!E:E)</f>
        <v>#N/A</v>
      </c>
      <c r="O5393">
        <v>89</v>
      </c>
      <c r="Q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Y5393">
        <v>0</v>
      </c>
      <c r="AA5393">
        <v>0</v>
      </c>
      <c r="AB5393" t="s">
        <v>17404</v>
      </c>
      <c r="AC5393" t="s">
        <v>17399</v>
      </c>
      <c r="AD5393">
        <v>170</v>
      </c>
    </row>
    <row r="5394" spans="1:34" x14ac:dyDescent="0.35">
      <c r="A5394" t="s">
        <v>8932</v>
      </c>
      <c r="B5394" t="s">
        <v>8933</v>
      </c>
      <c r="C5394" t="s">
        <v>42</v>
      </c>
      <c r="D5394" t="s">
        <v>43</v>
      </c>
      <c r="E5394" t="s">
        <v>38</v>
      </c>
      <c r="F5394" t="s">
        <v>39</v>
      </c>
      <c r="G5394" t="s">
        <v>17394</v>
      </c>
      <c r="H5394" t="s">
        <v>17395</v>
      </c>
      <c r="I5394" t="s">
        <v>32171</v>
      </c>
      <c r="J5394" t="s">
        <v>17396</v>
      </c>
      <c r="K5394" t="s">
        <v>66</v>
      </c>
      <c r="L5394" t="b">
        <v>1</v>
      </c>
      <c r="M5394">
        <v>30</v>
      </c>
      <c r="N5394">
        <f>_xlfn.XLOOKUP(B5394,Courses!A:A,Courses!E:E)</f>
        <v>26</v>
      </c>
      <c r="O5394">
        <v>56</v>
      </c>
      <c r="Q5394">
        <v>0</v>
      </c>
      <c r="S5394">
        <v>8</v>
      </c>
      <c r="T5394">
        <v>9</v>
      </c>
      <c r="U5394">
        <v>4</v>
      </c>
      <c r="V5394">
        <v>0</v>
      </c>
      <c r="W5394">
        <v>0</v>
      </c>
      <c r="X5394" t="s">
        <v>17405</v>
      </c>
      <c r="Y5394">
        <v>0</v>
      </c>
      <c r="AA5394">
        <v>27838</v>
      </c>
      <c r="AB5394" t="s">
        <v>17406</v>
      </c>
      <c r="AC5394" t="s">
        <v>17399</v>
      </c>
      <c r="AD5394">
        <v>170</v>
      </c>
      <c r="AF5394" t="s">
        <v>17407</v>
      </c>
      <c r="AG5394" t="s">
        <v>17408</v>
      </c>
      <c r="AH5394" t="s">
        <v>17409</v>
      </c>
    </row>
    <row r="5395" spans="1:34" x14ac:dyDescent="0.35">
      <c r="A5395" t="s">
        <v>40</v>
      </c>
      <c r="B5395" t="s">
        <v>41</v>
      </c>
      <c r="C5395" t="s">
        <v>42</v>
      </c>
      <c r="D5395" t="s">
        <v>43</v>
      </c>
      <c r="E5395" t="s">
        <v>38</v>
      </c>
      <c r="F5395" t="s">
        <v>39</v>
      </c>
      <c r="G5395" t="s">
        <v>17394</v>
      </c>
      <c r="H5395" t="s">
        <v>17395</v>
      </c>
      <c r="I5395" t="s">
        <v>32171</v>
      </c>
      <c r="J5395" t="s">
        <v>17396</v>
      </c>
      <c r="K5395" t="s">
        <v>66</v>
      </c>
      <c r="L5395" t="b">
        <v>1</v>
      </c>
      <c r="M5395">
        <v>28</v>
      </c>
      <c r="N5395">
        <f>_xlfn.XLOOKUP(B5395,Courses!A:A,Courses!E:E)</f>
        <v>45</v>
      </c>
      <c r="O5395">
        <v>99</v>
      </c>
      <c r="Q5395">
        <v>0</v>
      </c>
      <c r="S5395">
        <v>8</v>
      </c>
      <c r="T5395">
        <v>8</v>
      </c>
      <c r="U5395">
        <v>3</v>
      </c>
      <c r="V5395">
        <v>0</v>
      </c>
      <c r="W5395">
        <v>0</v>
      </c>
      <c r="X5395" t="s">
        <v>17410</v>
      </c>
      <c r="Y5395">
        <v>0</v>
      </c>
      <c r="AA5395">
        <v>51682</v>
      </c>
      <c r="AB5395" t="s">
        <v>17411</v>
      </c>
      <c r="AC5395" t="s">
        <v>17399</v>
      </c>
      <c r="AD5395">
        <v>170</v>
      </c>
      <c r="AF5395" t="s">
        <v>17412</v>
      </c>
      <c r="AG5395" t="s">
        <v>17413</v>
      </c>
      <c r="AH5395" t="s">
        <v>17414</v>
      </c>
    </row>
    <row r="5396" spans="1:34" x14ac:dyDescent="0.35">
      <c r="A5396" t="s">
        <v>8940</v>
      </c>
      <c r="B5396" t="s">
        <v>8941</v>
      </c>
      <c r="C5396" t="s">
        <v>42</v>
      </c>
      <c r="D5396" t="s">
        <v>43</v>
      </c>
      <c r="E5396" t="s">
        <v>38</v>
      </c>
      <c r="F5396" t="s">
        <v>39</v>
      </c>
      <c r="G5396" t="s">
        <v>17394</v>
      </c>
      <c r="H5396" t="s">
        <v>17395</v>
      </c>
      <c r="I5396" t="s">
        <v>32171</v>
      </c>
      <c r="J5396" t="s">
        <v>17396</v>
      </c>
      <c r="K5396" t="s">
        <v>66</v>
      </c>
      <c r="L5396" t="b">
        <v>1</v>
      </c>
      <c r="M5396">
        <v>45</v>
      </c>
      <c r="N5396">
        <f>_xlfn.XLOOKUP(B5396,Courses!A:A,Courses!E:E)</f>
        <v>41</v>
      </c>
      <c r="O5396">
        <v>70</v>
      </c>
      <c r="Q5396">
        <v>0</v>
      </c>
      <c r="S5396">
        <v>8</v>
      </c>
      <c r="T5396">
        <v>11</v>
      </c>
      <c r="U5396">
        <v>3</v>
      </c>
      <c r="V5396">
        <v>1</v>
      </c>
      <c r="W5396">
        <v>3</v>
      </c>
      <c r="X5396" t="s">
        <v>17415</v>
      </c>
      <c r="Y5396">
        <v>0</v>
      </c>
      <c r="AA5396">
        <v>37716</v>
      </c>
      <c r="AB5396" t="s">
        <v>17416</v>
      </c>
      <c r="AC5396" t="s">
        <v>17399</v>
      </c>
      <c r="AD5396">
        <v>170</v>
      </c>
      <c r="AF5396" t="s">
        <v>17417</v>
      </c>
    </row>
    <row r="5397" spans="1:34" hidden="1" x14ac:dyDescent="0.35">
      <c r="A5397" t="s">
        <v>53</v>
      </c>
      <c r="B5397" t="s">
        <v>54</v>
      </c>
      <c r="C5397" t="s">
        <v>42</v>
      </c>
      <c r="D5397" t="s">
        <v>43</v>
      </c>
      <c r="E5397" t="s">
        <v>34</v>
      </c>
      <c r="F5397" t="s">
        <v>35</v>
      </c>
      <c r="G5397" t="s">
        <v>17394</v>
      </c>
      <c r="H5397" t="s">
        <v>17395</v>
      </c>
      <c r="I5397" t="s">
        <v>32171</v>
      </c>
      <c r="J5397" t="s">
        <v>17396</v>
      </c>
      <c r="K5397" t="s">
        <v>66</v>
      </c>
      <c r="L5397" t="b">
        <v>1</v>
      </c>
      <c r="M5397">
        <v>96</v>
      </c>
      <c r="N5397" t="e">
        <f>_xlfn.XLOOKUP(B5397,Courses!A:A,Courses!E:E)</f>
        <v>#N/A</v>
      </c>
      <c r="O5397">
        <v>113</v>
      </c>
      <c r="Q5397">
        <v>0</v>
      </c>
      <c r="S5397">
        <v>16</v>
      </c>
      <c r="T5397">
        <v>16</v>
      </c>
      <c r="U5397">
        <v>7</v>
      </c>
      <c r="V5397">
        <v>1</v>
      </c>
      <c r="W5397">
        <v>4</v>
      </c>
      <c r="X5397" t="s">
        <v>17418</v>
      </c>
      <c r="Y5397">
        <v>0</v>
      </c>
      <c r="AA5397">
        <v>27050</v>
      </c>
      <c r="AB5397" t="s">
        <v>17419</v>
      </c>
      <c r="AC5397" t="s">
        <v>17399</v>
      </c>
      <c r="AD5397">
        <v>170</v>
      </c>
      <c r="AF5397" t="s">
        <v>17420</v>
      </c>
      <c r="AG5397" t="s">
        <v>17421</v>
      </c>
      <c r="AH5397" t="s">
        <v>17422</v>
      </c>
    </row>
    <row r="5398" spans="1:34" hidden="1" x14ac:dyDescent="0.35">
      <c r="A5398" t="s">
        <v>51</v>
      </c>
      <c r="B5398" t="s">
        <v>52</v>
      </c>
      <c r="C5398" t="s">
        <v>42</v>
      </c>
      <c r="D5398" t="s">
        <v>43</v>
      </c>
      <c r="E5398" t="s">
        <v>34</v>
      </c>
      <c r="F5398" t="s">
        <v>35</v>
      </c>
      <c r="G5398" t="s">
        <v>17394</v>
      </c>
      <c r="H5398" t="s">
        <v>17395</v>
      </c>
      <c r="I5398" t="s">
        <v>32171</v>
      </c>
      <c r="J5398" t="s">
        <v>17396</v>
      </c>
      <c r="K5398" t="s">
        <v>66</v>
      </c>
      <c r="L5398" t="b">
        <v>1</v>
      </c>
      <c r="M5398">
        <v>159</v>
      </c>
      <c r="N5398">
        <f>_xlfn.XLOOKUP(B5398,Courses!A:A,Courses!E:E)</f>
        <v>38</v>
      </c>
      <c r="O5398">
        <v>217</v>
      </c>
      <c r="Q5398">
        <v>0</v>
      </c>
      <c r="S5398">
        <v>28</v>
      </c>
      <c r="T5398">
        <v>28</v>
      </c>
      <c r="U5398">
        <v>0</v>
      </c>
      <c r="V5398">
        <v>0</v>
      </c>
      <c r="W5398">
        <v>0</v>
      </c>
      <c r="Y5398">
        <v>1</v>
      </c>
      <c r="Z5398" t="s">
        <v>17423</v>
      </c>
      <c r="AA5398">
        <v>354944</v>
      </c>
      <c r="AB5398" t="s">
        <v>17424</v>
      </c>
      <c r="AC5398" t="s">
        <v>17399</v>
      </c>
      <c r="AD5398">
        <v>170</v>
      </c>
      <c r="AF5398" t="s">
        <v>17425</v>
      </c>
    </row>
    <row r="5399" spans="1:34" hidden="1" x14ac:dyDescent="0.35">
      <c r="A5399" t="s">
        <v>59</v>
      </c>
      <c r="B5399" t="s">
        <v>60</v>
      </c>
      <c r="C5399" t="s">
        <v>42</v>
      </c>
      <c r="D5399" t="s">
        <v>43</v>
      </c>
      <c r="E5399" t="s">
        <v>34</v>
      </c>
      <c r="F5399" t="s">
        <v>35</v>
      </c>
      <c r="G5399" t="s">
        <v>17394</v>
      </c>
      <c r="H5399" t="s">
        <v>17395</v>
      </c>
      <c r="I5399" t="s">
        <v>32171</v>
      </c>
      <c r="J5399" t="s">
        <v>17396</v>
      </c>
      <c r="K5399" t="s">
        <v>66</v>
      </c>
      <c r="L5399" t="b">
        <v>1</v>
      </c>
      <c r="M5399">
        <v>91</v>
      </c>
      <c r="N5399">
        <f>_xlfn.XLOOKUP(B5399,Courses!A:A,Courses!E:E)</f>
        <v>24</v>
      </c>
      <c r="O5399">
        <v>103</v>
      </c>
      <c r="Q5399">
        <v>0</v>
      </c>
      <c r="S5399">
        <v>9</v>
      </c>
      <c r="T5399">
        <v>9</v>
      </c>
      <c r="U5399">
        <v>0</v>
      </c>
      <c r="V5399">
        <v>0</v>
      </c>
      <c r="W5399">
        <v>0</v>
      </c>
      <c r="Y5399">
        <v>1</v>
      </c>
      <c r="Z5399" t="s">
        <v>17426</v>
      </c>
      <c r="AA5399">
        <v>13611</v>
      </c>
      <c r="AB5399" t="s">
        <v>17427</v>
      </c>
      <c r="AC5399" t="s">
        <v>17399</v>
      </c>
      <c r="AD5399">
        <v>170</v>
      </c>
      <c r="AF5399" t="s">
        <v>17428</v>
      </c>
      <c r="AG5399" t="s">
        <v>17429</v>
      </c>
      <c r="AH5399" t="s">
        <v>17430</v>
      </c>
    </row>
    <row r="5400" spans="1:34" hidden="1" x14ac:dyDescent="0.35">
      <c r="A5400" t="s">
        <v>55</v>
      </c>
      <c r="B5400" t="s">
        <v>56</v>
      </c>
      <c r="C5400" t="s">
        <v>42</v>
      </c>
      <c r="D5400" t="s">
        <v>43</v>
      </c>
      <c r="E5400" t="s">
        <v>34</v>
      </c>
      <c r="F5400" t="s">
        <v>35</v>
      </c>
      <c r="G5400" t="s">
        <v>17394</v>
      </c>
      <c r="H5400" t="s">
        <v>17395</v>
      </c>
      <c r="I5400" t="s">
        <v>32171</v>
      </c>
      <c r="J5400" t="s">
        <v>17396</v>
      </c>
      <c r="K5400" t="s">
        <v>66</v>
      </c>
      <c r="L5400" t="b">
        <v>1</v>
      </c>
      <c r="M5400">
        <v>142</v>
      </c>
      <c r="N5400">
        <f>_xlfn.XLOOKUP(B5400,Courses!A:A,Courses!E:E)</f>
        <v>55</v>
      </c>
      <c r="O5400">
        <v>230</v>
      </c>
      <c r="Q5400">
        <v>0</v>
      </c>
      <c r="S5400">
        <v>25</v>
      </c>
      <c r="T5400">
        <v>25</v>
      </c>
      <c r="U5400">
        <v>0</v>
      </c>
      <c r="V5400">
        <v>0</v>
      </c>
      <c r="W5400">
        <v>0</v>
      </c>
      <c r="Y5400">
        <v>1</v>
      </c>
      <c r="Z5400" t="s">
        <v>17431</v>
      </c>
      <c r="AA5400">
        <v>22442</v>
      </c>
      <c r="AB5400" t="s">
        <v>17432</v>
      </c>
      <c r="AC5400" t="s">
        <v>17399</v>
      </c>
      <c r="AD5400">
        <v>170</v>
      </c>
      <c r="AF5400" t="s">
        <v>17433</v>
      </c>
    </row>
    <row r="5401" spans="1:34" hidden="1" x14ac:dyDescent="0.35">
      <c r="A5401" t="s">
        <v>57</v>
      </c>
      <c r="B5401" t="s">
        <v>58</v>
      </c>
      <c r="C5401" t="s">
        <v>42</v>
      </c>
      <c r="D5401" t="s">
        <v>43</v>
      </c>
      <c r="E5401" t="s">
        <v>34</v>
      </c>
      <c r="F5401" t="s">
        <v>35</v>
      </c>
      <c r="G5401" t="s">
        <v>17394</v>
      </c>
      <c r="H5401" t="s">
        <v>17395</v>
      </c>
      <c r="I5401" t="s">
        <v>32171</v>
      </c>
      <c r="J5401" t="s">
        <v>17396</v>
      </c>
      <c r="K5401" t="s">
        <v>66</v>
      </c>
      <c r="L5401" t="b">
        <v>1</v>
      </c>
      <c r="M5401">
        <v>164</v>
      </c>
      <c r="N5401">
        <f>_xlfn.XLOOKUP(B5401,Courses!A:A,Courses!E:E)</f>
        <v>40</v>
      </c>
      <c r="O5401">
        <v>243</v>
      </c>
      <c r="Q5401">
        <v>0</v>
      </c>
      <c r="S5401">
        <v>33</v>
      </c>
      <c r="T5401">
        <v>43</v>
      </c>
      <c r="U5401">
        <v>1</v>
      </c>
      <c r="V5401">
        <v>0</v>
      </c>
      <c r="W5401">
        <v>0</v>
      </c>
      <c r="X5401" t="s">
        <v>17434</v>
      </c>
      <c r="Y5401">
        <v>2</v>
      </c>
      <c r="Z5401" t="s">
        <v>17435</v>
      </c>
      <c r="AA5401">
        <v>44414</v>
      </c>
      <c r="AB5401" t="s">
        <v>17436</v>
      </c>
      <c r="AC5401" t="s">
        <v>17399</v>
      </c>
      <c r="AD5401">
        <v>170</v>
      </c>
      <c r="AF5401" t="s">
        <v>17437</v>
      </c>
    </row>
    <row r="5402" spans="1:34" hidden="1" x14ac:dyDescent="0.35">
      <c r="A5402" t="s">
        <v>57</v>
      </c>
      <c r="B5402" t="s">
        <v>58</v>
      </c>
      <c r="C5402" t="s">
        <v>42</v>
      </c>
      <c r="D5402" t="s">
        <v>43</v>
      </c>
      <c r="E5402" t="s">
        <v>34</v>
      </c>
      <c r="F5402" t="s">
        <v>35</v>
      </c>
      <c r="G5402" t="s">
        <v>17438</v>
      </c>
      <c r="H5402" t="s">
        <v>17439</v>
      </c>
      <c r="I5402" t="s">
        <v>32171</v>
      </c>
      <c r="J5402" t="s">
        <v>17440</v>
      </c>
      <c r="K5402" t="s">
        <v>66</v>
      </c>
      <c r="L5402" t="b">
        <v>1</v>
      </c>
      <c r="M5402">
        <v>129</v>
      </c>
      <c r="N5402">
        <f>_xlfn.XLOOKUP(B5402,Courses!A:A,Courses!E:E)</f>
        <v>40</v>
      </c>
      <c r="O5402">
        <v>243</v>
      </c>
      <c r="Q5402">
        <v>0</v>
      </c>
      <c r="S5402">
        <v>29</v>
      </c>
      <c r="T5402">
        <v>32</v>
      </c>
      <c r="U5402">
        <v>0</v>
      </c>
      <c r="V5402">
        <v>0</v>
      </c>
      <c r="W5402">
        <v>0</v>
      </c>
      <c r="Y5402">
        <v>2</v>
      </c>
      <c r="Z5402" t="s">
        <v>17441</v>
      </c>
      <c r="AA5402">
        <v>832</v>
      </c>
      <c r="AB5402" t="s">
        <v>17442</v>
      </c>
      <c r="AC5402" t="s">
        <v>17443</v>
      </c>
      <c r="AD5402">
        <v>55</v>
      </c>
      <c r="AF5402" t="s">
        <v>17444</v>
      </c>
    </row>
    <row r="5403" spans="1:34" hidden="1" x14ac:dyDescent="0.35">
      <c r="A5403" t="s">
        <v>55</v>
      </c>
      <c r="B5403" t="s">
        <v>56</v>
      </c>
      <c r="C5403" t="s">
        <v>42</v>
      </c>
      <c r="D5403" t="s">
        <v>43</v>
      </c>
      <c r="E5403" t="s">
        <v>34</v>
      </c>
      <c r="F5403" t="s">
        <v>35</v>
      </c>
      <c r="G5403" t="s">
        <v>17438</v>
      </c>
      <c r="H5403" t="s">
        <v>17439</v>
      </c>
      <c r="I5403" t="s">
        <v>32171</v>
      </c>
      <c r="J5403" t="s">
        <v>17440</v>
      </c>
      <c r="K5403" t="s">
        <v>66</v>
      </c>
      <c r="L5403" t="b">
        <v>1</v>
      </c>
      <c r="M5403">
        <v>14</v>
      </c>
      <c r="N5403">
        <f>_xlfn.XLOOKUP(B5403,Courses!A:A,Courses!E:E)</f>
        <v>55</v>
      </c>
      <c r="O5403">
        <v>220</v>
      </c>
      <c r="Q5403">
        <v>0</v>
      </c>
      <c r="S5403">
        <v>4</v>
      </c>
      <c r="T5403">
        <v>4</v>
      </c>
      <c r="U5403">
        <v>0</v>
      </c>
      <c r="V5403">
        <v>0</v>
      </c>
      <c r="W5403">
        <v>0</v>
      </c>
      <c r="Y5403">
        <v>1</v>
      </c>
      <c r="Z5403" t="s">
        <v>17445</v>
      </c>
      <c r="AA5403">
        <v>68</v>
      </c>
      <c r="AB5403" t="s">
        <v>17446</v>
      </c>
      <c r="AC5403" t="s">
        <v>17443</v>
      </c>
      <c r="AD5403">
        <v>55</v>
      </c>
      <c r="AF5403" t="s">
        <v>17447</v>
      </c>
    </row>
    <row r="5404" spans="1:34" hidden="1" x14ac:dyDescent="0.35">
      <c r="A5404" t="s">
        <v>59</v>
      </c>
      <c r="B5404" t="s">
        <v>60</v>
      </c>
      <c r="C5404" t="s">
        <v>42</v>
      </c>
      <c r="D5404" t="s">
        <v>43</v>
      </c>
      <c r="E5404" t="s">
        <v>34</v>
      </c>
      <c r="F5404" t="s">
        <v>35</v>
      </c>
      <c r="G5404" t="s">
        <v>17438</v>
      </c>
      <c r="H5404" t="s">
        <v>17439</v>
      </c>
      <c r="I5404" t="s">
        <v>32171</v>
      </c>
      <c r="J5404" t="s">
        <v>17440</v>
      </c>
      <c r="K5404" t="s">
        <v>66</v>
      </c>
      <c r="L5404" t="b">
        <v>1</v>
      </c>
      <c r="M5404">
        <v>0</v>
      </c>
      <c r="N5404">
        <f>_xlfn.XLOOKUP(B5404,Courses!A:A,Courses!E:E)</f>
        <v>24</v>
      </c>
      <c r="O5404">
        <v>98</v>
      </c>
      <c r="Q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Y5404">
        <v>1</v>
      </c>
      <c r="Z5404" t="s">
        <v>17448</v>
      </c>
      <c r="AA5404">
        <v>0</v>
      </c>
      <c r="AB5404" t="s">
        <v>17449</v>
      </c>
      <c r="AC5404" t="s">
        <v>17443</v>
      </c>
      <c r="AD5404">
        <v>55</v>
      </c>
    </row>
    <row r="5405" spans="1:34" hidden="1" x14ac:dyDescent="0.35">
      <c r="A5405" t="s">
        <v>51</v>
      </c>
      <c r="B5405" t="s">
        <v>52</v>
      </c>
      <c r="C5405" t="s">
        <v>42</v>
      </c>
      <c r="D5405" t="s">
        <v>43</v>
      </c>
      <c r="E5405" t="s">
        <v>34</v>
      </c>
      <c r="F5405" t="s">
        <v>35</v>
      </c>
      <c r="G5405" t="s">
        <v>17438</v>
      </c>
      <c r="H5405" t="s">
        <v>17439</v>
      </c>
      <c r="I5405" t="s">
        <v>32171</v>
      </c>
      <c r="J5405" t="s">
        <v>17440</v>
      </c>
      <c r="K5405" t="s">
        <v>66</v>
      </c>
      <c r="L5405" t="b">
        <v>1</v>
      </c>
      <c r="M5405">
        <v>40</v>
      </c>
      <c r="N5405">
        <f>_xlfn.XLOOKUP(B5405,Courses!A:A,Courses!E:E)</f>
        <v>38</v>
      </c>
      <c r="O5405">
        <v>208</v>
      </c>
      <c r="Q5405">
        <v>0</v>
      </c>
      <c r="S5405">
        <v>8</v>
      </c>
      <c r="T5405">
        <v>8</v>
      </c>
      <c r="U5405">
        <v>0</v>
      </c>
      <c r="V5405">
        <v>0</v>
      </c>
      <c r="W5405">
        <v>0</v>
      </c>
      <c r="Y5405">
        <v>1</v>
      </c>
      <c r="Z5405" t="s">
        <v>17450</v>
      </c>
      <c r="AA5405">
        <v>139</v>
      </c>
      <c r="AB5405" t="s">
        <v>17451</v>
      </c>
      <c r="AC5405" t="s">
        <v>17443</v>
      </c>
      <c r="AD5405">
        <v>55</v>
      </c>
      <c r="AF5405" t="s">
        <v>17452</v>
      </c>
    </row>
    <row r="5406" spans="1:34" hidden="1" x14ac:dyDescent="0.35">
      <c r="A5406" t="s">
        <v>53</v>
      </c>
      <c r="B5406" t="s">
        <v>54</v>
      </c>
      <c r="C5406" t="s">
        <v>42</v>
      </c>
      <c r="D5406" t="s">
        <v>43</v>
      </c>
      <c r="E5406" t="s">
        <v>34</v>
      </c>
      <c r="F5406" t="s">
        <v>35</v>
      </c>
      <c r="G5406" t="s">
        <v>17438</v>
      </c>
      <c r="H5406" t="s">
        <v>17439</v>
      </c>
      <c r="I5406" t="s">
        <v>32171</v>
      </c>
      <c r="J5406" t="s">
        <v>17440</v>
      </c>
      <c r="K5406" t="s">
        <v>66</v>
      </c>
      <c r="L5406" t="b">
        <v>1</v>
      </c>
      <c r="M5406">
        <v>90</v>
      </c>
      <c r="N5406" t="e">
        <f>_xlfn.XLOOKUP(B5406,Courses!A:A,Courses!E:E)</f>
        <v>#N/A</v>
      </c>
      <c r="O5406">
        <v>113</v>
      </c>
      <c r="Q5406">
        <v>0</v>
      </c>
      <c r="S5406">
        <v>18</v>
      </c>
      <c r="T5406">
        <v>18</v>
      </c>
      <c r="U5406">
        <v>0</v>
      </c>
      <c r="V5406">
        <v>0</v>
      </c>
      <c r="W5406">
        <v>0</v>
      </c>
      <c r="Y5406">
        <v>0</v>
      </c>
      <c r="AA5406">
        <v>3265</v>
      </c>
      <c r="AB5406" t="s">
        <v>17453</v>
      </c>
      <c r="AC5406" t="s">
        <v>17443</v>
      </c>
      <c r="AD5406">
        <v>55</v>
      </c>
      <c r="AF5406" t="s">
        <v>17454</v>
      </c>
      <c r="AG5406" t="s">
        <v>17455</v>
      </c>
      <c r="AH5406" t="s">
        <v>17456</v>
      </c>
    </row>
    <row r="5407" spans="1:34" x14ac:dyDescent="0.35">
      <c r="A5407" t="s">
        <v>8940</v>
      </c>
      <c r="B5407" t="s">
        <v>8941</v>
      </c>
      <c r="C5407" t="s">
        <v>42</v>
      </c>
      <c r="D5407" t="s">
        <v>43</v>
      </c>
      <c r="E5407" t="s">
        <v>38</v>
      </c>
      <c r="F5407" t="s">
        <v>39</v>
      </c>
      <c r="G5407" t="s">
        <v>17438</v>
      </c>
      <c r="H5407" t="s">
        <v>17439</v>
      </c>
      <c r="I5407" t="s">
        <v>32171</v>
      </c>
      <c r="J5407" t="s">
        <v>17440</v>
      </c>
      <c r="K5407" t="s">
        <v>66</v>
      </c>
      <c r="L5407" t="b">
        <v>1</v>
      </c>
      <c r="M5407">
        <v>0</v>
      </c>
      <c r="N5407">
        <f>_xlfn.XLOOKUP(B5407,Courses!A:A,Courses!E:E)</f>
        <v>41</v>
      </c>
      <c r="O5407">
        <v>70</v>
      </c>
      <c r="Q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Y5407">
        <v>0</v>
      </c>
      <c r="AA5407">
        <v>0</v>
      </c>
      <c r="AC5407" t="s">
        <v>17443</v>
      </c>
      <c r="AD5407">
        <v>55</v>
      </c>
    </row>
    <row r="5408" spans="1:34" x14ac:dyDescent="0.35">
      <c r="A5408" t="s">
        <v>40</v>
      </c>
      <c r="B5408" t="s">
        <v>41</v>
      </c>
      <c r="C5408" t="s">
        <v>42</v>
      </c>
      <c r="D5408" t="s">
        <v>43</v>
      </c>
      <c r="E5408" t="s">
        <v>38</v>
      </c>
      <c r="F5408" t="s">
        <v>39</v>
      </c>
      <c r="G5408" t="s">
        <v>17438</v>
      </c>
      <c r="H5408" t="s">
        <v>17439</v>
      </c>
      <c r="I5408" t="s">
        <v>32171</v>
      </c>
      <c r="J5408" t="s">
        <v>17440</v>
      </c>
      <c r="K5408" t="s">
        <v>66</v>
      </c>
      <c r="L5408" t="b">
        <v>1</v>
      </c>
      <c r="M5408">
        <v>0</v>
      </c>
      <c r="N5408">
        <f>_xlfn.XLOOKUP(B5408,Courses!A:A,Courses!E:E)</f>
        <v>45</v>
      </c>
      <c r="O5408">
        <v>99</v>
      </c>
      <c r="Q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Y5408">
        <v>0</v>
      </c>
      <c r="AA5408">
        <v>0</v>
      </c>
      <c r="AC5408" t="s">
        <v>17443</v>
      </c>
      <c r="AD5408">
        <v>55</v>
      </c>
    </row>
    <row r="5409" spans="1:34" x14ac:dyDescent="0.35">
      <c r="A5409" t="s">
        <v>8932</v>
      </c>
      <c r="B5409" t="s">
        <v>8933</v>
      </c>
      <c r="C5409" t="s">
        <v>42</v>
      </c>
      <c r="D5409" t="s">
        <v>43</v>
      </c>
      <c r="E5409" t="s">
        <v>38</v>
      </c>
      <c r="F5409" t="s">
        <v>39</v>
      </c>
      <c r="G5409" t="s">
        <v>17438</v>
      </c>
      <c r="H5409" t="s">
        <v>17439</v>
      </c>
      <c r="I5409" t="s">
        <v>32171</v>
      </c>
      <c r="J5409" t="s">
        <v>17440</v>
      </c>
      <c r="K5409" t="s">
        <v>66</v>
      </c>
      <c r="L5409" t="b">
        <v>1</v>
      </c>
      <c r="M5409">
        <v>0</v>
      </c>
      <c r="N5409">
        <f>_xlfn.XLOOKUP(B5409,Courses!A:A,Courses!E:E)</f>
        <v>26</v>
      </c>
      <c r="O5409">
        <v>56</v>
      </c>
      <c r="Q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Y5409">
        <v>0</v>
      </c>
      <c r="AA5409">
        <v>0</v>
      </c>
      <c r="AC5409" t="s">
        <v>17443</v>
      </c>
      <c r="AD5409">
        <v>55</v>
      </c>
    </row>
    <row r="5410" spans="1:34" hidden="1" x14ac:dyDescent="0.35">
      <c r="A5410" t="s">
        <v>8891</v>
      </c>
      <c r="B5410" t="s">
        <v>8892</v>
      </c>
      <c r="C5410" t="s">
        <v>42</v>
      </c>
      <c r="D5410" t="s">
        <v>43</v>
      </c>
      <c r="G5410" t="s">
        <v>17438</v>
      </c>
      <c r="H5410" t="s">
        <v>17439</v>
      </c>
      <c r="I5410" t="s">
        <v>32171</v>
      </c>
      <c r="J5410" t="s">
        <v>17440</v>
      </c>
      <c r="K5410" t="s">
        <v>66</v>
      </c>
      <c r="L5410" t="b">
        <v>1</v>
      </c>
      <c r="M5410">
        <v>0</v>
      </c>
      <c r="N5410" t="e">
        <f>_xlfn.XLOOKUP(B5410,Courses!A:A,Courses!E:E)</f>
        <v>#N/A</v>
      </c>
      <c r="O5410">
        <v>89</v>
      </c>
      <c r="Q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Y5410">
        <v>0</v>
      </c>
      <c r="AA5410">
        <v>0</v>
      </c>
      <c r="AB5410" t="s">
        <v>17457</v>
      </c>
      <c r="AC5410" t="s">
        <v>17443</v>
      </c>
      <c r="AD5410">
        <v>55</v>
      </c>
    </row>
    <row r="5411" spans="1:34" hidden="1" x14ac:dyDescent="0.35">
      <c r="A5411" t="s">
        <v>8893</v>
      </c>
      <c r="B5411" t="s">
        <v>8894</v>
      </c>
      <c r="C5411" t="s">
        <v>42</v>
      </c>
      <c r="D5411" t="s">
        <v>43</v>
      </c>
      <c r="G5411" t="s">
        <v>17438</v>
      </c>
      <c r="H5411" t="s">
        <v>17439</v>
      </c>
      <c r="I5411" t="s">
        <v>32171</v>
      </c>
      <c r="J5411" t="s">
        <v>17440</v>
      </c>
      <c r="K5411" t="s">
        <v>66</v>
      </c>
      <c r="L5411" t="b">
        <v>1</v>
      </c>
      <c r="M5411">
        <v>0</v>
      </c>
      <c r="N5411" t="e">
        <f>_xlfn.XLOOKUP(B5411,Courses!A:A,Courses!E:E)</f>
        <v>#N/A</v>
      </c>
      <c r="O5411">
        <v>190</v>
      </c>
      <c r="Q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Y5411">
        <v>0</v>
      </c>
      <c r="AA5411">
        <v>0</v>
      </c>
      <c r="AC5411" t="s">
        <v>17443</v>
      </c>
      <c r="AD5411">
        <v>55</v>
      </c>
    </row>
    <row r="5412" spans="1:34" hidden="1" x14ac:dyDescent="0.35">
      <c r="A5412" t="s">
        <v>8883</v>
      </c>
      <c r="B5412" t="s">
        <v>8884</v>
      </c>
      <c r="C5412" t="s">
        <v>42</v>
      </c>
      <c r="D5412" t="s">
        <v>43</v>
      </c>
      <c r="E5412" t="s">
        <v>34</v>
      </c>
      <c r="F5412" t="s">
        <v>35</v>
      </c>
      <c r="G5412" t="s">
        <v>17438</v>
      </c>
      <c r="H5412" t="s">
        <v>17439</v>
      </c>
      <c r="I5412" t="s">
        <v>32171</v>
      </c>
      <c r="J5412" t="s">
        <v>17440</v>
      </c>
      <c r="K5412" t="s">
        <v>66</v>
      </c>
      <c r="L5412" t="b">
        <v>1</v>
      </c>
      <c r="M5412">
        <v>0</v>
      </c>
      <c r="N5412">
        <f>_xlfn.XLOOKUP(B5412,Courses!A:A,Courses!E:E)</f>
        <v>0</v>
      </c>
      <c r="O5412">
        <v>37</v>
      </c>
      <c r="Q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Y5412">
        <v>1</v>
      </c>
      <c r="Z5412" t="s">
        <v>17458</v>
      </c>
      <c r="AA5412">
        <v>0</v>
      </c>
      <c r="AB5412" t="s">
        <v>17459</v>
      </c>
      <c r="AC5412" t="s">
        <v>17443</v>
      </c>
      <c r="AD5412">
        <v>55</v>
      </c>
    </row>
    <row r="5413" spans="1:34" hidden="1" x14ac:dyDescent="0.35">
      <c r="A5413" t="s">
        <v>53</v>
      </c>
      <c r="B5413" t="s">
        <v>54</v>
      </c>
      <c r="C5413" t="s">
        <v>42</v>
      </c>
      <c r="D5413" t="s">
        <v>43</v>
      </c>
      <c r="E5413" t="s">
        <v>34</v>
      </c>
      <c r="F5413" t="s">
        <v>35</v>
      </c>
      <c r="G5413" t="s">
        <v>17460</v>
      </c>
      <c r="H5413" t="s">
        <v>17461</v>
      </c>
      <c r="I5413" t="s">
        <v>32171</v>
      </c>
      <c r="J5413" t="s">
        <v>17462</v>
      </c>
      <c r="K5413" t="s">
        <v>66</v>
      </c>
      <c r="L5413" t="b">
        <v>1</v>
      </c>
      <c r="M5413">
        <v>0</v>
      </c>
      <c r="N5413" t="e">
        <f>_xlfn.XLOOKUP(B5413,Courses!A:A,Courses!E:E)</f>
        <v>#N/A</v>
      </c>
      <c r="O5413">
        <v>107</v>
      </c>
      <c r="Q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Y5413">
        <v>0</v>
      </c>
      <c r="AA5413">
        <v>0</v>
      </c>
      <c r="AC5413" t="s">
        <v>17463</v>
      </c>
      <c r="AD5413">
        <v>6</v>
      </c>
    </row>
    <row r="5414" spans="1:34" hidden="1" x14ac:dyDescent="0.35">
      <c r="A5414" t="s">
        <v>51</v>
      </c>
      <c r="B5414" t="s">
        <v>52</v>
      </c>
      <c r="C5414" t="s">
        <v>42</v>
      </c>
      <c r="D5414" t="s">
        <v>43</v>
      </c>
      <c r="E5414" t="s">
        <v>34</v>
      </c>
      <c r="F5414" t="s">
        <v>35</v>
      </c>
      <c r="G5414" t="s">
        <v>17460</v>
      </c>
      <c r="H5414" t="s">
        <v>17461</v>
      </c>
      <c r="I5414" t="s">
        <v>32171</v>
      </c>
      <c r="J5414" t="s">
        <v>17462</v>
      </c>
      <c r="K5414" t="s">
        <v>66</v>
      </c>
      <c r="L5414" t="b">
        <v>1</v>
      </c>
      <c r="M5414">
        <v>0</v>
      </c>
      <c r="N5414">
        <f>_xlfn.XLOOKUP(B5414,Courses!A:A,Courses!E:E)</f>
        <v>38</v>
      </c>
      <c r="O5414">
        <v>206</v>
      </c>
      <c r="Q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Y5414">
        <v>0</v>
      </c>
      <c r="AA5414">
        <v>0</v>
      </c>
      <c r="AC5414" t="s">
        <v>17463</v>
      </c>
      <c r="AD5414">
        <v>6</v>
      </c>
    </row>
    <row r="5415" spans="1:34" hidden="1" x14ac:dyDescent="0.35">
      <c r="A5415" t="s">
        <v>59</v>
      </c>
      <c r="B5415" t="s">
        <v>60</v>
      </c>
      <c r="C5415" t="s">
        <v>42</v>
      </c>
      <c r="D5415" t="s">
        <v>43</v>
      </c>
      <c r="E5415" t="s">
        <v>34</v>
      </c>
      <c r="F5415" t="s">
        <v>35</v>
      </c>
      <c r="G5415" t="s">
        <v>17460</v>
      </c>
      <c r="H5415" t="s">
        <v>17461</v>
      </c>
      <c r="I5415" t="s">
        <v>32171</v>
      </c>
      <c r="J5415" t="s">
        <v>17462</v>
      </c>
      <c r="K5415" t="s">
        <v>66</v>
      </c>
      <c r="L5415" t="b">
        <v>1</v>
      </c>
      <c r="M5415">
        <v>0</v>
      </c>
      <c r="N5415">
        <f>_xlfn.XLOOKUP(B5415,Courses!A:A,Courses!E:E)</f>
        <v>24</v>
      </c>
      <c r="O5415">
        <v>98</v>
      </c>
      <c r="Q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Y5415">
        <v>0</v>
      </c>
      <c r="AA5415">
        <v>0</v>
      </c>
      <c r="AC5415" t="s">
        <v>17463</v>
      </c>
      <c r="AD5415">
        <v>6</v>
      </c>
    </row>
    <row r="5416" spans="1:34" hidden="1" x14ac:dyDescent="0.35">
      <c r="A5416" t="s">
        <v>55</v>
      </c>
      <c r="B5416" t="s">
        <v>56</v>
      </c>
      <c r="C5416" t="s">
        <v>42</v>
      </c>
      <c r="D5416" t="s">
        <v>43</v>
      </c>
      <c r="E5416" t="s">
        <v>34</v>
      </c>
      <c r="F5416" t="s">
        <v>35</v>
      </c>
      <c r="G5416" t="s">
        <v>17460</v>
      </c>
      <c r="H5416" t="s">
        <v>17461</v>
      </c>
      <c r="I5416" t="s">
        <v>32171</v>
      </c>
      <c r="J5416" t="s">
        <v>17462</v>
      </c>
      <c r="K5416" t="s">
        <v>66</v>
      </c>
      <c r="L5416" t="b">
        <v>1</v>
      </c>
      <c r="M5416">
        <v>0</v>
      </c>
      <c r="N5416">
        <f>_xlfn.XLOOKUP(B5416,Courses!A:A,Courses!E:E)</f>
        <v>55</v>
      </c>
      <c r="O5416">
        <v>220</v>
      </c>
      <c r="Q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Y5416">
        <v>0</v>
      </c>
      <c r="AA5416">
        <v>0</v>
      </c>
      <c r="AC5416" t="s">
        <v>17463</v>
      </c>
      <c r="AD5416">
        <v>6</v>
      </c>
    </row>
    <row r="5417" spans="1:34" hidden="1" x14ac:dyDescent="0.35">
      <c r="A5417" t="s">
        <v>57</v>
      </c>
      <c r="B5417" t="s">
        <v>58</v>
      </c>
      <c r="C5417" t="s">
        <v>42</v>
      </c>
      <c r="D5417" t="s">
        <v>43</v>
      </c>
      <c r="E5417" t="s">
        <v>34</v>
      </c>
      <c r="F5417" t="s">
        <v>35</v>
      </c>
      <c r="G5417" t="s">
        <v>17460</v>
      </c>
      <c r="H5417" t="s">
        <v>17461</v>
      </c>
      <c r="I5417" t="s">
        <v>32171</v>
      </c>
      <c r="J5417" t="s">
        <v>17462</v>
      </c>
      <c r="K5417" t="s">
        <v>66</v>
      </c>
      <c r="L5417" t="b">
        <v>1</v>
      </c>
      <c r="M5417">
        <v>0</v>
      </c>
      <c r="N5417">
        <f>_xlfn.XLOOKUP(B5417,Courses!A:A,Courses!E:E)</f>
        <v>40</v>
      </c>
      <c r="O5417">
        <v>227</v>
      </c>
      <c r="Q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Y5417">
        <v>0</v>
      </c>
      <c r="AA5417">
        <v>0</v>
      </c>
      <c r="AC5417" t="s">
        <v>17463</v>
      </c>
      <c r="AD5417">
        <v>6</v>
      </c>
    </row>
    <row r="5418" spans="1:34" hidden="1" x14ac:dyDescent="0.35">
      <c r="A5418" t="s">
        <v>57</v>
      </c>
      <c r="B5418" t="s">
        <v>58</v>
      </c>
      <c r="C5418" t="s">
        <v>42</v>
      </c>
      <c r="D5418" t="s">
        <v>43</v>
      </c>
      <c r="E5418" t="s">
        <v>34</v>
      </c>
      <c r="F5418" t="s">
        <v>35</v>
      </c>
      <c r="G5418" t="s">
        <v>17464</v>
      </c>
      <c r="H5418" t="s">
        <v>17465</v>
      </c>
      <c r="I5418" t="s">
        <v>32171</v>
      </c>
      <c r="J5418" t="s">
        <v>17466</v>
      </c>
      <c r="K5418" t="s">
        <v>66</v>
      </c>
      <c r="L5418" t="b">
        <v>1</v>
      </c>
      <c r="M5418">
        <v>133</v>
      </c>
      <c r="N5418">
        <f>_xlfn.XLOOKUP(B5418,Courses!A:A,Courses!E:E)</f>
        <v>40</v>
      </c>
      <c r="O5418">
        <v>243</v>
      </c>
      <c r="Q5418">
        <v>0</v>
      </c>
      <c r="S5418">
        <v>13</v>
      </c>
      <c r="T5418">
        <v>14</v>
      </c>
      <c r="U5418">
        <v>5</v>
      </c>
      <c r="V5418">
        <v>0</v>
      </c>
      <c r="W5418">
        <v>21</v>
      </c>
      <c r="X5418" t="s">
        <v>17467</v>
      </c>
      <c r="Y5418">
        <v>3</v>
      </c>
      <c r="Z5418" t="s">
        <v>17468</v>
      </c>
      <c r="AA5418">
        <v>59327</v>
      </c>
      <c r="AB5418" t="s">
        <v>17469</v>
      </c>
      <c r="AC5418" t="s">
        <v>17470</v>
      </c>
      <c r="AD5418">
        <v>225</v>
      </c>
      <c r="AF5418" t="s">
        <v>17471</v>
      </c>
    </row>
    <row r="5419" spans="1:34" hidden="1" x14ac:dyDescent="0.35">
      <c r="A5419" t="s">
        <v>55</v>
      </c>
      <c r="B5419" t="s">
        <v>56</v>
      </c>
      <c r="C5419" t="s">
        <v>42</v>
      </c>
      <c r="D5419" t="s">
        <v>43</v>
      </c>
      <c r="E5419" t="s">
        <v>34</v>
      </c>
      <c r="F5419" t="s">
        <v>35</v>
      </c>
      <c r="G5419" t="s">
        <v>17464</v>
      </c>
      <c r="H5419" t="s">
        <v>17465</v>
      </c>
      <c r="I5419" t="s">
        <v>32171</v>
      </c>
      <c r="J5419" t="s">
        <v>17466</v>
      </c>
      <c r="K5419" t="s">
        <v>66</v>
      </c>
      <c r="L5419" t="b">
        <v>1</v>
      </c>
      <c r="M5419">
        <v>176</v>
      </c>
      <c r="N5419">
        <f>_xlfn.XLOOKUP(B5419,Courses!A:A,Courses!E:E)</f>
        <v>55</v>
      </c>
      <c r="O5419">
        <v>230</v>
      </c>
      <c r="Q5419">
        <v>0</v>
      </c>
      <c r="S5419">
        <v>18</v>
      </c>
      <c r="T5419">
        <v>20</v>
      </c>
      <c r="U5419">
        <v>2</v>
      </c>
      <c r="V5419">
        <v>0</v>
      </c>
      <c r="W5419">
        <v>9</v>
      </c>
      <c r="X5419" t="s">
        <v>17472</v>
      </c>
      <c r="Y5419">
        <v>1</v>
      </c>
      <c r="Z5419" t="s">
        <v>17473</v>
      </c>
      <c r="AA5419">
        <v>96516</v>
      </c>
      <c r="AB5419" t="s">
        <v>17474</v>
      </c>
      <c r="AC5419" t="s">
        <v>17470</v>
      </c>
      <c r="AD5419">
        <v>225</v>
      </c>
      <c r="AF5419" t="s">
        <v>17475</v>
      </c>
    </row>
    <row r="5420" spans="1:34" hidden="1" x14ac:dyDescent="0.35">
      <c r="A5420" t="s">
        <v>59</v>
      </c>
      <c r="B5420" t="s">
        <v>60</v>
      </c>
      <c r="C5420" t="s">
        <v>42</v>
      </c>
      <c r="D5420" t="s">
        <v>43</v>
      </c>
      <c r="E5420" t="s">
        <v>34</v>
      </c>
      <c r="F5420" t="s">
        <v>35</v>
      </c>
      <c r="G5420" t="s">
        <v>17464</v>
      </c>
      <c r="H5420" t="s">
        <v>17465</v>
      </c>
      <c r="I5420" t="s">
        <v>32171</v>
      </c>
      <c r="J5420" t="s">
        <v>17466</v>
      </c>
      <c r="K5420" t="s">
        <v>66</v>
      </c>
      <c r="L5420" t="b">
        <v>1</v>
      </c>
      <c r="M5420">
        <v>89</v>
      </c>
      <c r="N5420">
        <f>_xlfn.XLOOKUP(B5420,Courses!A:A,Courses!E:E)</f>
        <v>24</v>
      </c>
      <c r="O5420">
        <v>103</v>
      </c>
      <c r="Q5420">
        <v>0</v>
      </c>
      <c r="S5420">
        <v>1</v>
      </c>
      <c r="T5420">
        <v>1</v>
      </c>
      <c r="U5420">
        <v>3</v>
      </c>
      <c r="V5420">
        <v>0</v>
      </c>
      <c r="W5420">
        <v>3</v>
      </c>
      <c r="X5420" t="s">
        <v>17476</v>
      </c>
      <c r="Y5420">
        <v>5</v>
      </c>
      <c r="Z5420" t="s">
        <v>17477</v>
      </c>
      <c r="AA5420">
        <v>87491</v>
      </c>
      <c r="AB5420" t="s">
        <v>17478</v>
      </c>
      <c r="AC5420" t="s">
        <v>17470</v>
      </c>
      <c r="AD5420">
        <v>225</v>
      </c>
      <c r="AF5420" t="s">
        <v>17479</v>
      </c>
      <c r="AG5420" t="s">
        <v>17480</v>
      </c>
      <c r="AH5420" t="s">
        <v>17481</v>
      </c>
    </row>
    <row r="5421" spans="1:34" hidden="1" x14ac:dyDescent="0.35">
      <c r="A5421" t="s">
        <v>51</v>
      </c>
      <c r="B5421" t="s">
        <v>52</v>
      </c>
      <c r="C5421" t="s">
        <v>42</v>
      </c>
      <c r="D5421" t="s">
        <v>43</v>
      </c>
      <c r="E5421" t="s">
        <v>34</v>
      </c>
      <c r="F5421" t="s">
        <v>35</v>
      </c>
      <c r="G5421" t="s">
        <v>17464</v>
      </c>
      <c r="H5421" t="s">
        <v>17465</v>
      </c>
      <c r="I5421" t="s">
        <v>32171</v>
      </c>
      <c r="J5421" t="s">
        <v>17466</v>
      </c>
      <c r="K5421" t="s">
        <v>66</v>
      </c>
      <c r="L5421" t="b">
        <v>1</v>
      </c>
      <c r="M5421">
        <v>168</v>
      </c>
      <c r="N5421">
        <f>_xlfn.XLOOKUP(B5421,Courses!A:A,Courses!E:E)</f>
        <v>38</v>
      </c>
      <c r="O5421">
        <v>217</v>
      </c>
      <c r="Q5421">
        <v>0</v>
      </c>
      <c r="S5421">
        <v>11</v>
      </c>
      <c r="T5421">
        <v>11</v>
      </c>
      <c r="U5421">
        <v>2</v>
      </c>
      <c r="V5421">
        <v>0</v>
      </c>
      <c r="W5421">
        <v>1</v>
      </c>
      <c r="X5421" t="s">
        <v>17482</v>
      </c>
      <c r="Y5421">
        <v>1</v>
      </c>
      <c r="Z5421" t="s">
        <v>17483</v>
      </c>
      <c r="AA5421">
        <v>152012</v>
      </c>
      <c r="AB5421" t="s">
        <v>17484</v>
      </c>
      <c r="AC5421" t="s">
        <v>17470</v>
      </c>
      <c r="AD5421">
        <v>225</v>
      </c>
      <c r="AF5421" t="s">
        <v>17485</v>
      </c>
    </row>
    <row r="5422" spans="1:34" hidden="1" x14ac:dyDescent="0.35">
      <c r="A5422" t="s">
        <v>53</v>
      </c>
      <c r="B5422" t="s">
        <v>54</v>
      </c>
      <c r="C5422" t="s">
        <v>42</v>
      </c>
      <c r="D5422" t="s">
        <v>43</v>
      </c>
      <c r="E5422" t="s">
        <v>34</v>
      </c>
      <c r="F5422" t="s">
        <v>35</v>
      </c>
      <c r="G5422" t="s">
        <v>17464</v>
      </c>
      <c r="H5422" t="s">
        <v>17465</v>
      </c>
      <c r="I5422" t="s">
        <v>32171</v>
      </c>
      <c r="J5422" t="s">
        <v>17466</v>
      </c>
      <c r="K5422" t="s">
        <v>66</v>
      </c>
      <c r="L5422" t="b">
        <v>1</v>
      </c>
      <c r="M5422">
        <v>99</v>
      </c>
      <c r="N5422" t="e">
        <f>_xlfn.XLOOKUP(B5422,Courses!A:A,Courses!E:E)</f>
        <v>#N/A</v>
      </c>
      <c r="O5422">
        <v>113</v>
      </c>
      <c r="Q5422">
        <v>0</v>
      </c>
      <c r="S5422">
        <v>12</v>
      </c>
      <c r="T5422">
        <v>13</v>
      </c>
      <c r="U5422">
        <v>6</v>
      </c>
      <c r="V5422">
        <v>0</v>
      </c>
      <c r="W5422">
        <v>13</v>
      </c>
      <c r="X5422" t="s">
        <v>17486</v>
      </c>
      <c r="Y5422">
        <v>0</v>
      </c>
      <c r="AA5422">
        <v>96015</v>
      </c>
      <c r="AB5422" t="s">
        <v>17487</v>
      </c>
      <c r="AC5422" t="s">
        <v>17470</v>
      </c>
      <c r="AD5422">
        <v>225</v>
      </c>
      <c r="AF5422" t="s">
        <v>17488</v>
      </c>
      <c r="AG5422" t="s">
        <v>17489</v>
      </c>
      <c r="AH5422" t="s">
        <v>17490</v>
      </c>
    </row>
    <row r="5423" spans="1:34" hidden="1" x14ac:dyDescent="0.35">
      <c r="A5423" t="s">
        <v>8883</v>
      </c>
      <c r="B5423" t="s">
        <v>8884</v>
      </c>
      <c r="C5423" t="s">
        <v>42</v>
      </c>
      <c r="D5423" t="s">
        <v>43</v>
      </c>
      <c r="E5423" t="s">
        <v>34</v>
      </c>
      <c r="F5423" t="s">
        <v>35</v>
      </c>
      <c r="G5423" t="s">
        <v>17464</v>
      </c>
      <c r="H5423" t="s">
        <v>17465</v>
      </c>
      <c r="I5423" t="s">
        <v>32171</v>
      </c>
      <c r="J5423" t="s">
        <v>17466</v>
      </c>
      <c r="K5423" t="s">
        <v>66</v>
      </c>
      <c r="L5423" t="b">
        <v>1</v>
      </c>
      <c r="M5423">
        <v>11</v>
      </c>
      <c r="N5423">
        <f>_xlfn.XLOOKUP(B5423,Courses!A:A,Courses!E:E)</f>
        <v>0</v>
      </c>
      <c r="O5423">
        <v>37</v>
      </c>
      <c r="Q5423">
        <v>0</v>
      </c>
      <c r="S5423">
        <v>0</v>
      </c>
      <c r="T5423">
        <v>0</v>
      </c>
      <c r="U5423">
        <v>0</v>
      </c>
      <c r="V5423">
        <v>0</v>
      </c>
      <c r="W5423">
        <v>2</v>
      </c>
      <c r="Y5423">
        <v>0</v>
      </c>
      <c r="AA5423">
        <v>2467</v>
      </c>
      <c r="AB5423" t="s">
        <v>17491</v>
      </c>
      <c r="AC5423" t="s">
        <v>17470</v>
      </c>
      <c r="AD5423">
        <v>225</v>
      </c>
    </row>
    <row r="5424" spans="1:34" hidden="1" x14ac:dyDescent="0.35">
      <c r="A5424" t="s">
        <v>8893</v>
      </c>
      <c r="B5424" t="s">
        <v>8894</v>
      </c>
      <c r="C5424" t="s">
        <v>42</v>
      </c>
      <c r="D5424" t="s">
        <v>43</v>
      </c>
      <c r="G5424" t="s">
        <v>17464</v>
      </c>
      <c r="H5424" t="s">
        <v>17465</v>
      </c>
      <c r="I5424" t="s">
        <v>32171</v>
      </c>
      <c r="J5424" t="s">
        <v>17466</v>
      </c>
      <c r="K5424" t="s">
        <v>66</v>
      </c>
      <c r="L5424" t="b">
        <v>1</v>
      </c>
      <c r="M5424">
        <v>0</v>
      </c>
      <c r="N5424" t="e">
        <f>_xlfn.XLOOKUP(B5424,Courses!A:A,Courses!E:E)</f>
        <v>#N/A</v>
      </c>
      <c r="O5424">
        <v>190</v>
      </c>
      <c r="Q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Y5424">
        <v>0</v>
      </c>
      <c r="AA5424">
        <v>0</v>
      </c>
      <c r="AB5424" t="s">
        <v>17492</v>
      </c>
      <c r="AC5424" t="s">
        <v>17470</v>
      </c>
      <c r="AD5424">
        <v>225</v>
      </c>
    </row>
    <row r="5425" spans="1:34" hidden="1" x14ac:dyDescent="0.35">
      <c r="A5425" t="s">
        <v>8891</v>
      </c>
      <c r="B5425" t="s">
        <v>8892</v>
      </c>
      <c r="C5425" t="s">
        <v>42</v>
      </c>
      <c r="D5425" t="s">
        <v>43</v>
      </c>
      <c r="G5425" t="s">
        <v>17464</v>
      </c>
      <c r="H5425" t="s">
        <v>17465</v>
      </c>
      <c r="I5425" t="s">
        <v>32171</v>
      </c>
      <c r="J5425" t="s">
        <v>17466</v>
      </c>
      <c r="K5425" t="s">
        <v>66</v>
      </c>
      <c r="L5425" t="b">
        <v>1</v>
      </c>
      <c r="M5425">
        <v>0</v>
      </c>
      <c r="N5425" t="e">
        <f>_xlfn.XLOOKUP(B5425,Courses!A:A,Courses!E:E)</f>
        <v>#N/A</v>
      </c>
      <c r="O5425">
        <v>89</v>
      </c>
      <c r="Q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Y5425">
        <v>0</v>
      </c>
      <c r="AA5425">
        <v>0</v>
      </c>
      <c r="AB5425" t="s">
        <v>17493</v>
      </c>
      <c r="AC5425" t="s">
        <v>17470</v>
      </c>
      <c r="AD5425">
        <v>225</v>
      </c>
    </row>
    <row r="5426" spans="1:34" x14ac:dyDescent="0.35">
      <c r="A5426" t="s">
        <v>8932</v>
      </c>
      <c r="B5426" t="s">
        <v>8933</v>
      </c>
      <c r="C5426" t="s">
        <v>42</v>
      </c>
      <c r="D5426" t="s">
        <v>43</v>
      </c>
      <c r="E5426" t="s">
        <v>38</v>
      </c>
      <c r="F5426" t="s">
        <v>39</v>
      </c>
      <c r="G5426" t="s">
        <v>17464</v>
      </c>
      <c r="H5426" t="s">
        <v>17465</v>
      </c>
      <c r="I5426" t="s">
        <v>32171</v>
      </c>
      <c r="J5426" t="s">
        <v>17466</v>
      </c>
      <c r="K5426" t="s">
        <v>66</v>
      </c>
      <c r="L5426" t="b">
        <v>1</v>
      </c>
      <c r="M5426">
        <v>22</v>
      </c>
      <c r="N5426">
        <f>_xlfn.XLOOKUP(B5426,Courses!A:A,Courses!E:E)</f>
        <v>26</v>
      </c>
      <c r="O5426">
        <v>56</v>
      </c>
      <c r="Q5426">
        <v>0</v>
      </c>
      <c r="S5426">
        <v>2</v>
      </c>
      <c r="T5426">
        <v>2</v>
      </c>
      <c r="U5426">
        <v>0</v>
      </c>
      <c r="V5426">
        <v>0</v>
      </c>
      <c r="W5426">
        <v>0</v>
      </c>
      <c r="Y5426">
        <v>0</v>
      </c>
      <c r="AA5426">
        <v>79395</v>
      </c>
      <c r="AB5426" t="s">
        <v>17494</v>
      </c>
      <c r="AC5426" t="s">
        <v>17470</v>
      </c>
      <c r="AD5426">
        <v>225</v>
      </c>
      <c r="AF5426" t="s">
        <v>17495</v>
      </c>
      <c r="AG5426" t="s">
        <v>17496</v>
      </c>
      <c r="AH5426" t="s">
        <v>17496</v>
      </c>
    </row>
    <row r="5427" spans="1:34" x14ac:dyDescent="0.35">
      <c r="A5427" t="s">
        <v>40</v>
      </c>
      <c r="B5427" t="s">
        <v>41</v>
      </c>
      <c r="C5427" t="s">
        <v>42</v>
      </c>
      <c r="D5427" t="s">
        <v>43</v>
      </c>
      <c r="E5427" t="s">
        <v>38</v>
      </c>
      <c r="F5427" t="s">
        <v>39</v>
      </c>
      <c r="G5427" t="s">
        <v>17464</v>
      </c>
      <c r="H5427" t="s">
        <v>17465</v>
      </c>
      <c r="I5427" t="s">
        <v>32171</v>
      </c>
      <c r="J5427" t="s">
        <v>17466</v>
      </c>
      <c r="K5427" t="s">
        <v>66</v>
      </c>
      <c r="L5427" t="b">
        <v>1</v>
      </c>
      <c r="M5427">
        <v>51</v>
      </c>
      <c r="N5427">
        <f>_xlfn.XLOOKUP(B5427,Courses!A:A,Courses!E:E)</f>
        <v>45</v>
      </c>
      <c r="O5427">
        <v>99</v>
      </c>
      <c r="Q5427">
        <v>0</v>
      </c>
      <c r="S5427">
        <v>2</v>
      </c>
      <c r="T5427">
        <v>2</v>
      </c>
      <c r="U5427">
        <v>0</v>
      </c>
      <c r="V5427">
        <v>0</v>
      </c>
      <c r="W5427">
        <v>0</v>
      </c>
      <c r="Y5427">
        <v>0</v>
      </c>
      <c r="AA5427">
        <v>89544</v>
      </c>
      <c r="AB5427" t="s">
        <v>17497</v>
      </c>
      <c r="AC5427" t="s">
        <v>17470</v>
      </c>
      <c r="AD5427">
        <v>225</v>
      </c>
      <c r="AF5427" t="s">
        <v>17498</v>
      </c>
      <c r="AG5427" t="s">
        <v>17499</v>
      </c>
      <c r="AH5427" t="s">
        <v>17499</v>
      </c>
    </row>
    <row r="5428" spans="1:34" x14ac:dyDescent="0.35">
      <c r="A5428" t="s">
        <v>8940</v>
      </c>
      <c r="B5428" t="s">
        <v>8941</v>
      </c>
      <c r="C5428" t="s">
        <v>42</v>
      </c>
      <c r="D5428" t="s">
        <v>43</v>
      </c>
      <c r="E5428" t="s">
        <v>38</v>
      </c>
      <c r="F5428" t="s">
        <v>39</v>
      </c>
      <c r="G5428" t="s">
        <v>17464</v>
      </c>
      <c r="H5428" t="s">
        <v>17465</v>
      </c>
      <c r="I5428" t="s">
        <v>32171</v>
      </c>
      <c r="J5428" t="s">
        <v>17466</v>
      </c>
      <c r="K5428" t="s">
        <v>66</v>
      </c>
      <c r="L5428" t="b">
        <v>1</v>
      </c>
      <c r="M5428">
        <v>4</v>
      </c>
      <c r="N5428">
        <f>_xlfn.XLOOKUP(B5428,Courses!A:A,Courses!E:E)</f>
        <v>41</v>
      </c>
      <c r="O5428">
        <v>70</v>
      </c>
      <c r="Q5428">
        <v>0</v>
      </c>
      <c r="S5428">
        <v>1</v>
      </c>
      <c r="T5428">
        <v>1</v>
      </c>
      <c r="U5428">
        <v>0</v>
      </c>
      <c r="V5428">
        <v>0</v>
      </c>
      <c r="W5428">
        <v>0</v>
      </c>
      <c r="Y5428">
        <v>0</v>
      </c>
      <c r="AA5428">
        <v>965</v>
      </c>
      <c r="AB5428" t="s">
        <v>17500</v>
      </c>
      <c r="AC5428" t="s">
        <v>17470</v>
      </c>
      <c r="AD5428">
        <v>225</v>
      </c>
      <c r="AF5428" t="s">
        <v>17501</v>
      </c>
    </row>
    <row r="5429" spans="1:34" x14ac:dyDescent="0.35">
      <c r="A5429" t="s">
        <v>8940</v>
      </c>
      <c r="B5429" t="s">
        <v>8941</v>
      </c>
      <c r="C5429" t="s">
        <v>42</v>
      </c>
      <c r="D5429" t="s">
        <v>43</v>
      </c>
      <c r="E5429" t="s">
        <v>38</v>
      </c>
      <c r="F5429" t="s">
        <v>39</v>
      </c>
      <c r="G5429" t="s">
        <v>17502</v>
      </c>
      <c r="H5429" t="s">
        <v>17503</v>
      </c>
      <c r="I5429" t="s">
        <v>32171</v>
      </c>
      <c r="J5429" t="s">
        <v>17504</v>
      </c>
      <c r="K5429" t="s">
        <v>66</v>
      </c>
      <c r="L5429" t="b">
        <v>1</v>
      </c>
      <c r="M5429">
        <v>0</v>
      </c>
      <c r="N5429">
        <f>_xlfn.XLOOKUP(B5429,Courses!A:A,Courses!E:E)</f>
        <v>41</v>
      </c>
      <c r="O5429">
        <v>70</v>
      </c>
      <c r="Q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Y5429">
        <v>0</v>
      </c>
      <c r="AA5429">
        <v>0</v>
      </c>
      <c r="AC5429" t="s">
        <v>17505</v>
      </c>
      <c r="AD5429">
        <v>189</v>
      </c>
    </row>
    <row r="5430" spans="1:34" x14ac:dyDescent="0.35">
      <c r="A5430" t="s">
        <v>40</v>
      </c>
      <c r="B5430" t="s">
        <v>41</v>
      </c>
      <c r="C5430" t="s">
        <v>42</v>
      </c>
      <c r="D5430" t="s">
        <v>43</v>
      </c>
      <c r="E5430" t="s">
        <v>38</v>
      </c>
      <c r="F5430" t="s">
        <v>39</v>
      </c>
      <c r="G5430" t="s">
        <v>17502</v>
      </c>
      <c r="H5430" t="s">
        <v>17503</v>
      </c>
      <c r="I5430" t="s">
        <v>32171</v>
      </c>
      <c r="J5430" t="s">
        <v>17504</v>
      </c>
      <c r="K5430" t="s">
        <v>66</v>
      </c>
      <c r="L5430" t="b">
        <v>1</v>
      </c>
      <c r="M5430">
        <v>0</v>
      </c>
      <c r="N5430">
        <f>_xlfn.XLOOKUP(B5430,Courses!A:A,Courses!E:E)</f>
        <v>45</v>
      </c>
      <c r="O5430">
        <v>99</v>
      </c>
      <c r="Q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Y5430">
        <v>0</v>
      </c>
      <c r="AA5430">
        <v>0</v>
      </c>
      <c r="AC5430" t="s">
        <v>17505</v>
      </c>
      <c r="AD5430">
        <v>189</v>
      </c>
    </row>
    <row r="5431" spans="1:34" x14ac:dyDescent="0.35">
      <c r="A5431" t="s">
        <v>8932</v>
      </c>
      <c r="B5431" t="s">
        <v>8933</v>
      </c>
      <c r="C5431" t="s">
        <v>42</v>
      </c>
      <c r="D5431" t="s">
        <v>43</v>
      </c>
      <c r="E5431" t="s">
        <v>38</v>
      </c>
      <c r="F5431" t="s">
        <v>39</v>
      </c>
      <c r="G5431" t="s">
        <v>17502</v>
      </c>
      <c r="H5431" t="s">
        <v>17503</v>
      </c>
      <c r="I5431" t="s">
        <v>32171</v>
      </c>
      <c r="J5431" t="s">
        <v>17504</v>
      </c>
      <c r="K5431" t="s">
        <v>66</v>
      </c>
      <c r="L5431" t="b">
        <v>1</v>
      </c>
      <c r="M5431">
        <v>0</v>
      </c>
      <c r="N5431">
        <f>_xlfn.XLOOKUP(B5431,Courses!A:A,Courses!E:E)</f>
        <v>26</v>
      </c>
      <c r="O5431">
        <v>56</v>
      </c>
      <c r="Q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Y5431">
        <v>0</v>
      </c>
      <c r="AA5431">
        <v>0</v>
      </c>
      <c r="AC5431" t="s">
        <v>17505</v>
      </c>
      <c r="AD5431">
        <v>189</v>
      </c>
    </row>
    <row r="5432" spans="1:34" hidden="1" x14ac:dyDescent="0.35">
      <c r="A5432" t="s">
        <v>8891</v>
      </c>
      <c r="B5432" t="s">
        <v>8892</v>
      </c>
      <c r="C5432" t="s">
        <v>42</v>
      </c>
      <c r="D5432" t="s">
        <v>43</v>
      </c>
      <c r="G5432" t="s">
        <v>17502</v>
      </c>
      <c r="H5432" t="s">
        <v>17503</v>
      </c>
      <c r="I5432" t="s">
        <v>32171</v>
      </c>
      <c r="J5432" t="s">
        <v>17504</v>
      </c>
      <c r="K5432" t="s">
        <v>66</v>
      </c>
      <c r="L5432" t="b">
        <v>1</v>
      </c>
      <c r="M5432">
        <v>0</v>
      </c>
      <c r="N5432" t="e">
        <f>_xlfn.XLOOKUP(B5432,Courses!A:A,Courses!E:E)</f>
        <v>#N/A</v>
      </c>
      <c r="O5432">
        <v>89</v>
      </c>
      <c r="Q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Y5432">
        <v>0</v>
      </c>
      <c r="AA5432">
        <v>0</v>
      </c>
      <c r="AB5432" t="s">
        <v>17506</v>
      </c>
      <c r="AC5432" t="s">
        <v>17505</v>
      </c>
      <c r="AD5432">
        <v>189</v>
      </c>
    </row>
    <row r="5433" spans="1:34" hidden="1" x14ac:dyDescent="0.35">
      <c r="A5433" t="s">
        <v>8893</v>
      </c>
      <c r="B5433" t="s">
        <v>8894</v>
      </c>
      <c r="C5433" t="s">
        <v>42</v>
      </c>
      <c r="D5433" t="s">
        <v>43</v>
      </c>
      <c r="G5433" t="s">
        <v>17502</v>
      </c>
      <c r="H5433" t="s">
        <v>17503</v>
      </c>
      <c r="I5433" t="s">
        <v>32171</v>
      </c>
      <c r="J5433" t="s">
        <v>17504</v>
      </c>
      <c r="K5433" t="s">
        <v>66</v>
      </c>
      <c r="L5433" t="b">
        <v>1</v>
      </c>
      <c r="M5433">
        <v>0</v>
      </c>
      <c r="N5433" t="e">
        <f>_xlfn.XLOOKUP(B5433,Courses!A:A,Courses!E:E)</f>
        <v>#N/A</v>
      </c>
      <c r="O5433">
        <v>190</v>
      </c>
      <c r="Q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Y5433">
        <v>0</v>
      </c>
      <c r="AA5433">
        <v>0</v>
      </c>
      <c r="AB5433" t="s">
        <v>17507</v>
      </c>
      <c r="AC5433" t="s">
        <v>17505</v>
      </c>
      <c r="AD5433">
        <v>189</v>
      </c>
    </row>
    <row r="5434" spans="1:34" hidden="1" x14ac:dyDescent="0.35">
      <c r="A5434" t="s">
        <v>8883</v>
      </c>
      <c r="B5434" t="s">
        <v>8884</v>
      </c>
      <c r="C5434" t="s">
        <v>42</v>
      </c>
      <c r="D5434" t="s">
        <v>43</v>
      </c>
      <c r="E5434" t="s">
        <v>34</v>
      </c>
      <c r="F5434" t="s">
        <v>35</v>
      </c>
      <c r="G5434" t="s">
        <v>17502</v>
      </c>
      <c r="H5434" t="s">
        <v>17503</v>
      </c>
      <c r="I5434" t="s">
        <v>32171</v>
      </c>
      <c r="J5434" t="s">
        <v>17504</v>
      </c>
      <c r="K5434" t="s">
        <v>66</v>
      </c>
      <c r="L5434" t="b">
        <v>1</v>
      </c>
      <c r="M5434">
        <v>3</v>
      </c>
      <c r="N5434">
        <f>_xlfn.XLOOKUP(B5434,Courses!A:A,Courses!E:E)</f>
        <v>0</v>
      </c>
      <c r="O5434">
        <v>37</v>
      </c>
      <c r="Q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Y5434">
        <v>0</v>
      </c>
      <c r="AA5434">
        <v>247</v>
      </c>
      <c r="AB5434" t="s">
        <v>17508</v>
      </c>
      <c r="AC5434" t="s">
        <v>17505</v>
      </c>
      <c r="AD5434">
        <v>189</v>
      </c>
    </row>
    <row r="5435" spans="1:34" hidden="1" x14ac:dyDescent="0.35">
      <c r="A5435" t="s">
        <v>53</v>
      </c>
      <c r="B5435" t="s">
        <v>54</v>
      </c>
      <c r="C5435" t="s">
        <v>42</v>
      </c>
      <c r="D5435" t="s">
        <v>43</v>
      </c>
      <c r="E5435" t="s">
        <v>34</v>
      </c>
      <c r="F5435" t="s">
        <v>35</v>
      </c>
      <c r="G5435" t="s">
        <v>17502</v>
      </c>
      <c r="H5435" t="s">
        <v>17503</v>
      </c>
      <c r="I5435" t="s">
        <v>32171</v>
      </c>
      <c r="J5435" t="s">
        <v>17504</v>
      </c>
      <c r="K5435" t="s">
        <v>66</v>
      </c>
      <c r="L5435" t="b">
        <v>1</v>
      </c>
      <c r="M5435">
        <v>85</v>
      </c>
      <c r="N5435" t="e">
        <f>_xlfn.XLOOKUP(B5435,Courses!A:A,Courses!E:E)</f>
        <v>#N/A</v>
      </c>
      <c r="O5435">
        <v>113</v>
      </c>
      <c r="Q5435">
        <v>0</v>
      </c>
      <c r="S5435">
        <v>14</v>
      </c>
      <c r="T5435">
        <v>16</v>
      </c>
      <c r="U5435">
        <v>4</v>
      </c>
      <c r="V5435">
        <v>0</v>
      </c>
      <c r="W5435">
        <v>0</v>
      </c>
      <c r="X5435" t="s">
        <v>17509</v>
      </c>
      <c r="Y5435">
        <v>0</v>
      </c>
      <c r="AA5435">
        <v>58490</v>
      </c>
      <c r="AB5435" t="s">
        <v>17510</v>
      </c>
      <c r="AC5435" t="s">
        <v>17505</v>
      </c>
      <c r="AD5435">
        <v>189</v>
      </c>
      <c r="AF5435" t="s">
        <v>17511</v>
      </c>
      <c r="AG5435" t="s">
        <v>17512</v>
      </c>
      <c r="AH5435" t="s">
        <v>17513</v>
      </c>
    </row>
    <row r="5436" spans="1:34" hidden="1" x14ac:dyDescent="0.35">
      <c r="A5436" t="s">
        <v>51</v>
      </c>
      <c r="B5436" t="s">
        <v>52</v>
      </c>
      <c r="C5436" t="s">
        <v>42</v>
      </c>
      <c r="D5436" t="s">
        <v>43</v>
      </c>
      <c r="E5436" t="s">
        <v>34</v>
      </c>
      <c r="F5436" t="s">
        <v>35</v>
      </c>
      <c r="G5436" t="s">
        <v>17502</v>
      </c>
      <c r="H5436" t="s">
        <v>17503</v>
      </c>
      <c r="I5436" t="s">
        <v>32171</v>
      </c>
      <c r="J5436" t="s">
        <v>17504</v>
      </c>
      <c r="K5436" t="s">
        <v>66</v>
      </c>
      <c r="L5436" t="b">
        <v>1</v>
      </c>
      <c r="M5436">
        <v>41</v>
      </c>
      <c r="N5436">
        <f>_xlfn.XLOOKUP(B5436,Courses!A:A,Courses!E:E)</f>
        <v>38</v>
      </c>
      <c r="O5436">
        <v>206</v>
      </c>
      <c r="Q5436">
        <v>0</v>
      </c>
      <c r="S5436">
        <v>10</v>
      </c>
      <c r="T5436">
        <v>10</v>
      </c>
      <c r="U5436">
        <v>0</v>
      </c>
      <c r="V5436">
        <v>0</v>
      </c>
      <c r="W5436">
        <v>0</v>
      </c>
      <c r="Y5436">
        <v>1</v>
      </c>
      <c r="Z5436" t="s">
        <v>17514</v>
      </c>
      <c r="AA5436">
        <v>8366</v>
      </c>
      <c r="AB5436" t="s">
        <v>17515</v>
      </c>
      <c r="AC5436" t="s">
        <v>17505</v>
      </c>
      <c r="AD5436">
        <v>189</v>
      </c>
      <c r="AF5436" t="s">
        <v>17516</v>
      </c>
    </row>
    <row r="5437" spans="1:34" hidden="1" x14ac:dyDescent="0.35">
      <c r="A5437" t="s">
        <v>59</v>
      </c>
      <c r="B5437" t="s">
        <v>60</v>
      </c>
      <c r="C5437" t="s">
        <v>42</v>
      </c>
      <c r="D5437" t="s">
        <v>43</v>
      </c>
      <c r="E5437" t="s">
        <v>34</v>
      </c>
      <c r="F5437" t="s">
        <v>35</v>
      </c>
      <c r="G5437" t="s">
        <v>17502</v>
      </c>
      <c r="H5437" t="s">
        <v>17503</v>
      </c>
      <c r="I5437" t="s">
        <v>32171</v>
      </c>
      <c r="J5437" t="s">
        <v>17504</v>
      </c>
      <c r="K5437" t="s">
        <v>66</v>
      </c>
      <c r="L5437" t="b">
        <v>1</v>
      </c>
      <c r="M5437">
        <v>5</v>
      </c>
      <c r="N5437">
        <f>_xlfn.XLOOKUP(B5437,Courses!A:A,Courses!E:E)</f>
        <v>24</v>
      </c>
      <c r="O5437">
        <v>98</v>
      </c>
      <c r="Q5437">
        <v>0</v>
      </c>
      <c r="S5437">
        <v>1</v>
      </c>
      <c r="T5437">
        <v>1</v>
      </c>
      <c r="U5437">
        <v>0</v>
      </c>
      <c r="V5437">
        <v>0</v>
      </c>
      <c r="W5437">
        <v>0</v>
      </c>
      <c r="Y5437">
        <v>1</v>
      </c>
      <c r="Z5437" t="s">
        <v>17517</v>
      </c>
      <c r="AA5437">
        <v>227</v>
      </c>
      <c r="AB5437" t="s">
        <v>17518</v>
      </c>
      <c r="AC5437" t="s">
        <v>17505</v>
      </c>
      <c r="AD5437">
        <v>189</v>
      </c>
      <c r="AF5437" t="s">
        <v>17519</v>
      </c>
      <c r="AG5437" t="s">
        <v>17520</v>
      </c>
      <c r="AH5437" t="s">
        <v>17521</v>
      </c>
    </row>
    <row r="5438" spans="1:34" hidden="1" x14ac:dyDescent="0.35">
      <c r="A5438" t="s">
        <v>55</v>
      </c>
      <c r="B5438" t="s">
        <v>56</v>
      </c>
      <c r="C5438" t="s">
        <v>42</v>
      </c>
      <c r="D5438" t="s">
        <v>43</v>
      </c>
      <c r="E5438" t="s">
        <v>34</v>
      </c>
      <c r="F5438" t="s">
        <v>35</v>
      </c>
      <c r="G5438" t="s">
        <v>17502</v>
      </c>
      <c r="H5438" t="s">
        <v>17503</v>
      </c>
      <c r="I5438" t="s">
        <v>32171</v>
      </c>
      <c r="J5438" t="s">
        <v>17504</v>
      </c>
      <c r="K5438" t="s">
        <v>66</v>
      </c>
      <c r="L5438" t="b">
        <v>1</v>
      </c>
      <c r="M5438">
        <v>101</v>
      </c>
      <c r="N5438">
        <f>_xlfn.XLOOKUP(B5438,Courses!A:A,Courses!E:E)</f>
        <v>55</v>
      </c>
      <c r="O5438">
        <v>227</v>
      </c>
      <c r="Q5438">
        <v>0</v>
      </c>
      <c r="S5438">
        <v>3</v>
      </c>
      <c r="T5438">
        <v>3</v>
      </c>
      <c r="U5438">
        <v>0</v>
      </c>
      <c r="V5438">
        <v>0</v>
      </c>
      <c r="W5438">
        <v>0</v>
      </c>
      <c r="Y5438">
        <v>1</v>
      </c>
      <c r="Z5438" t="s">
        <v>17522</v>
      </c>
      <c r="AA5438">
        <v>34725</v>
      </c>
      <c r="AB5438" t="s">
        <v>17523</v>
      </c>
      <c r="AC5438" t="s">
        <v>17505</v>
      </c>
      <c r="AD5438">
        <v>189</v>
      </c>
      <c r="AF5438" t="s">
        <v>17524</v>
      </c>
    </row>
    <row r="5439" spans="1:34" hidden="1" x14ac:dyDescent="0.35">
      <c r="A5439" t="s">
        <v>57</v>
      </c>
      <c r="B5439" t="s">
        <v>58</v>
      </c>
      <c r="C5439" t="s">
        <v>42</v>
      </c>
      <c r="D5439" t="s">
        <v>43</v>
      </c>
      <c r="E5439" t="s">
        <v>34</v>
      </c>
      <c r="F5439" t="s">
        <v>35</v>
      </c>
      <c r="G5439" t="s">
        <v>17502</v>
      </c>
      <c r="H5439" t="s">
        <v>17503</v>
      </c>
      <c r="I5439" t="s">
        <v>32171</v>
      </c>
      <c r="J5439" t="s">
        <v>17504</v>
      </c>
      <c r="K5439" t="s">
        <v>66</v>
      </c>
      <c r="L5439" t="b">
        <v>1</v>
      </c>
      <c r="M5439">
        <v>42</v>
      </c>
      <c r="N5439">
        <f>_xlfn.XLOOKUP(B5439,Courses!A:A,Courses!E:E)</f>
        <v>40</v>
      </c>
      <c r="O5439">
        <v>231</v>
      </c>
      <c r="Q5439">
        <v>0</v>
      </c>
      <c r="S5439">
        <v>9</v>
      </c>
      <c r="T5439">
        <v>9</v>
      </c>
      <c r="U5439">
        <v>0</v>
      </c>
      <c r="V5439">
        <v>0</v>
      </c>
      <c r="W5439">
        <v>0</v>
      </c>
      <c r="Y5439">
        <v>2</v>
      </c>
      <c r="Z5439" t="s">
        <v>17525</v>
      </c>
      <c r="AA5439">
        <v>6031</v>
      </c>
      <c r="AB5439" t="s">
        <v>17526</v>
      </c>
      <c r="AC5439" t="s">
        <v>17505</v>
      </c>
      <c r="AD5439">
        <v>189</v>
      </c>
      <c r="AF5439" t="s">
        <v>17527</v>
      </c>
    </row>
    <row r="5440" spans="1:34" hidden="1" x14ac:dyDescent="0.35">
      <c r="A5440" t="s">
        <v>57</v>
      </c>
      <c r="B5440" t="s">
        <v>58</v>
      </c>
      <c r="C5440" t="s">
        <v>42</v>
      </c>
      <c r="D5440" t="s">
        <v>43</v>
      </c>
      <c r="E5440" t="s">
        <v>34</v>
      </c>
      <c r="F5440" t="s">
        <v>35</v>
      </c>
      <c r="G5440" t="s">
        <v>17528</v>
      </c>
      <c r="H5440" t="s">
        <v>17529</v>
      </c>
      <c r="I5440" t="s">
        <v>32171</v>
      </c>
      <c r="J5440" t="s">
        <v>17530</v>
      </c>
      <c r="K5440" t="s">
        <v>66</v>
      </c>
      <c r="L5440" t="b">
        <v>1</v>
      </c>
      <c r="M5440">
        <v>139</v>
      </c>
      <c r="N5440">
        <f>_xlfn.XLOOKUP(B5440,Courses!A:A,Courses!E:E)</f>
        <v>40</v>
      </c>
      <c r="O5440">
        <v>243</v>
      </c>
      <c r="Q5440">
        <v>0</v>
      </c>
      <c r="S5440">
        <v>25</v>
      </c>
      <c r="T5440">
        <v>30</v>
      </c>
      <c r="U5440">
        <v>0</v>
      </c>
      <c r="V5440">
        <v>0</v>
      </c>
      <c r="W5440">
        <v>0</v>
      </c>
      <c r="Y5440">
        <v>3</v>
      </c>
      <c r="Z5440" t="s">
        <v>17531</v>
      </c>
      <c r="AA5440">
        <v>98289</v>
      </c>
      <c r="AB5440" t="s">
        <v>17532</v>
      </c>
      <c r="AC5440" t="s">
        <v>17533</v>
      </c>
      <c r="AD5440">
        <v>328</v>
      </c>
      <c r="AF5440" t="s">
        <v>17534</v>
      </c>
    </row>
    <row r="5441" spans="1:34" hidden="1" x14ac:dyDescent="0.35">
      <c r="A5441" t="s">
        <v>55</v>
      </c>
      <c r="B5441" t="s">
        <v>56</v>
      </c>
      <c r="C5441" t="s">
        <v>42</v>
      </c>
      <c r="D5441" t="s">
        <v>43</v>
      </c>
      <c r="E5441" t="s">
        <v>34</v>
      </c>
      <c r="F5441" t="s">
        <v>35</v>
      </c>
      <c r="G5441" t="s">
        <v>17528</v>
      </c>
      <c r="H5441" t="s">
        <v>17529</v>
      </c>
      <c r="I5441" t="s">
        <v>32171</v>
      </c>
      <c r="J5441" t="s">
        <v>17530</v>
      </c>
      <c r="K5441" t="s">
        <v>66</v>
      </c>
      <c r="L5441" t="b">
        <v>1</v>
      </c>
      <c r="M5441">
        <v>151</v>
      </c>
      <c r="N5441">
        <f>_xlfn.XLOOKUP(B5441,Courses!A:A,Courses!E:E)</f>
        <v>55</v>
      </c>
      <c r="O5441">
        <v>230</v>
      </c>
      <c r="Q5441">
        <v>0</v>
      </c>
      <c r="S5441">
        <v>15</v>
      </c>
      <c r="T5441">
        <v>24</v>
      </c>
      <c r="U5441">
        <v>0</v>
      </c>
      <c r="V5441">
        <v>0</v>
      </c>
      <c r="W5441">
        <v>6</v>
      </c>
      <c r="Y5441">
        <v>2</v>
      </c>
      <c r="Z5441" t="s">
        <v>17535</v>
      </c>
      <c r="AA5441">
        <v>74378</v>
      </c>
      <c r="AB5441" t="s">
        <v>17536</v>
      </c>
      <c r="AC5441" t="s">
        <v>17533</v>
      </c>
      <c r="AD5441">
        <v>328</v>
      </c>
      <c r="AF5441" t="s">
        <v>17537</v>
      </c>
    </row>
    <row r="5442" spans="1:34" hidden="1" x14ac:dyDescent="0.35">
      <c r="A5442" t="s">
        <v>59</v>
      </c>
      <c r="B5442" t="s">
        <v>60</v>
      </c>
      <c r="C5442" t="s">
        <v>42</v>
      </c>
      <c r="D5442" t="s">
        <v>43</v>
      </c>
      <c r="E5442" t="s">
        <v>34</v>
      </c>
      <c r="F5442" t="s">
        <v>35</v>
      </c>
      <c r="G5442" t="s">
        <v>17528</v>
      </c>
      <c r="H5442" t="s">
        <v>17529</v>
      </c>
      <c r="I5442" t="s">
        <v>32171</v>
      </c>
      <c r="J5442" t="s">
        <v>17530</v>
      </c>
      <c r="K5442" t="s">
        <v>66</v>
      </c>
      <c r="L5442" t="b">
        <v>1</v>
      </c>
      <c r="M5442">
        <v>58</v>
      </c>
      <c r="N5442">
        <f>_xlfn.XLOOKUP(B5442,Courses!A:A,Courses!E:E)</f>
        <v>24</v>
      </c>
      <c r="O5442">
        <v>103</v>
      </c>
      <c r="Q5442">
        <v>0</v>
      </c>
      <c r="S5442">
        <v>4</v>
      </c>
      <c r="T5442">
        <v>4</v>
      </c>
      <c r="U5442">
        <v>0</v>
      </c>
      <c r="V5442">
        <v>0</v>
      </c>
      <c r="W5442">
        <v>0</v>
      </c>
      <c r="Y5442">
        <v>1</v>
      </c>
      <c r="Z5442" t="s">
        <v>17538</v>
      </c>
      <c r="AA5442">
        <v>32277</v>
      </c>
      <c r="AB5442" t="s">
        <v>17539</v>
      </c>
      <c r="AC5442" t="s">
        <v>17533</v>
      </c>
      <c r="AD5442">
        <v>328</v>
      </c>
      <c r="AF5442" t="s">
        <v>17540</v>
      </c>
      <c r="AG5442" t="s">
        <v>17541</v>
      </c>
      <c r="AH5442" t="s">
        <v>17542</v>
      </c>
    </row>
    <row r="5443" spans="1:34" hidden="1" x14ac:dyDescent="0.35">
      <c r="A5443" t="s">
        <v>51</v>
      </c>
      <c r="B5443" t="s">
        <v>52</v>
      </c>
      <c r="C5443" t="s">
        <v>42</v>
      </c>
      <c r="D5443" t="s">
        <v>43</v>
      </c>
      <c r="E5443" t="s">
        <v>34</v>
      </c>
      <c r="F5443" t="s">
        <v>35</v>
      </c>
      <c r="G5443" t="s">
        <v>17528</v>
      </c>
      <c r="H5443" t="s">
        <v>17529</v>
      </c>
      <c r="I5443" t="s">
        <v>32171</v>
      </c>
      <c r="J5443" t="s">
        <v>17530</v>
      </c>
      <c r="K5443" t="s">
        <v>66</v>
      </c>
      <c r="L5443" t="b">
        <v>1</v>
      </c>
      <c r="M5443">
        <v>125</v>
      </c>
      <c r="N5443">
        <f>_xlfn.XLOOKUP(B5443,Courses!A:A,Courses!E:E)</f>
        <v>38</v>
      </c>
      <c r="O5443">
        <v>211</v>
      </c>
      <c r="Q5443">
        <v>0</v>
      </c>
      <c r="S5443">
        <v>23</v>
      </c>
      <c r="T5443">
        <v>31</v>
      </c>
      <c r="U5443">
        <v>0</v>
      </c>
      <c r="V5443">
        <v>0</v>
      </c>
      <c r="W5443">
        <v>0</v>
      </c>
      <c r="Y5443">
        <v>1</v>
      </c>
      <c r="Z5443" t="s">
        <v>17543</v>
      </c>
      <c r="AA5443">
        <v>63125</v>
      </c>
      <c r="AB5443" t="s">
        <v>17544</v>
      </c>
      <c r="AC5443" t="s">
        <v>17533</v>
      </c>
      <c r="AD5443">
        <v>328</v>
      </c>
      <c r="AF5443" t="s">
        <v>17545</v>
      </c>
    </row>
    <row r="5444" spans="1:34" hidden="1" x14ac:dyDescent="0.35">
      <c r="A5444" t="s">
        <v>53</v>
      </c>
      <c r="B5444" t="s">
        <v>54</v>
      </c>
      <c r="C5444" t="s">
        <v>42</v>
      </c>
      <c r="D5444" t="s">
        <v>43</v>
      </c>
      <c r="E5444" t="s">
        <v>34</v>
      </c>
      <c r="F5444" t="s">
        <v>35</v>
      </c>
      <c r="G5444" t="s">
        <v>17528</v>
      </c>
      <c r="H5444" t="s">
        <v>17529</v>
      </c>
      <c r="I5444" t="s">
        <v>32171</v>
      </c>
      <c r="J5444" t="s">
        <v>17530</v>
      </c>
      <c r="K5444" t="s">
        <v>66</v>
      </c>
      <c r="L5444" t="b">
        <v>1</v>
      </c>
      <c r="M5444">
        <v>94</v>
      </c>
      <c r="N5444" t="e">
        <f>_xlfn.XLOOKUP(B5444,Courses!A:A,Courses!E:E)</f>
        <v>#N/A</v>
      </c>
      <c r="O5444">
        <v>113</v>
      </c>
      <c r="Q5444">
        <v>0</v>
      </c>
      <c r="S5444">
        <v>17</v>
      </c>
      <c r="T5444">
        <v>22</v>
      </c>
      <c r="U5444">
        <v>5</v>
      </c>
      <c r="V5444">
        <v>0</v>
      </c>
      <c r="W5444">
        <v>0</v>
      </c>
      <c r="X5444" t="s">
        <v>17546</v>
      </c>
      <c r="Y5444">
        <v>0</v>
      </c>
      <c r="AA5444">
        <v>128140</v>
      </c>
      <c r="AB5444" t="s">
        <v>17547</v>
      </c>
      <c r="AC5444" t="s">
        <v>17533</v>
      </c>
      <c r="AD5444">
        <v>328</v>
      </c>
      <c r="AF5444" t="s">
        <v>17548</v>
      </c>
      <c r="AG5444" t="s">
        <v>17549</v>
      </c>
      <c r="AH5444" t="s">
        <v>17550</v>
      </c>
    </row>
    <row r="5445" spans="1:34" hidden="1" x14ac:dyDescent="0.35">
      <c r="A5445" t="s">
        <v>8883</v>
      </c>
      <c r="B5445" t="s">
        <v>8884</v>
      </c>
      <c r="C5445" t="s">
        <v>42</v>
      </c>
      <c r="D5445" t="s">
        <v>43</v>
      </c>
      <c r="E5445" t="s">
        <v>34</v>
      </c>
      <c r="F5445" t="s">
        <v>35</v>
      </c>
      <c r="G5445" t="s">
        <v>17528</v>
      </c>
      <c r="H5445" t="s">
        <v>17529</v>
      </c>
      <c r="I5445" t="s">
        <v>32171</v>
      </c>
      <c r="J5445" t="s">
        <v>17530</v>
      </c>
      <c r="K5445" t="s">
        <v>66</v>
      </c>
      <c r="L5445" t="b">
        <v>1</v>
      </c>
      <c r="M5445">
        <v>16</v>
      </c>
      <c r="N5445">
        <f>_xlfn.XLOOKUP(B5445,Courses!A:A,Courses!E:E)</f>
        <v>0</v>
      </c>
      <c r="O5445">
        <v>37</v>
      </c>
      <c r="Q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Y5445">
        <v>2</v>
      </c>
      <c r="Z5445" t="s">
        <v>17551</v>
      </c>
      <c r="AA5445">
        <v>20172</v>
      </c>
      <c r="AB5445" t="s">
        <v>17552</v>
      </c>
      <c r="AC5445" t="s">
        <v>17533</v>
      </c>
      <c r="AD5445">
        <v>328</v>
      </c>
    </row>
    <row r="5446" spans="1:34" hidden="1" x14ac:dyDescent="0.35">
      <c r="A5446" t="s">
        <v>8893</v>
      </c>
      <c r="B5446" t="s">
        <v>8894</v>
      </c>
      <c r="C5446" t="s">
        <v>42</v>
      </c>
      <c r="D5446" t="s">
        <v>43</v>
      </c>
      <c r="G5446" t="s">
        <v>17528</v>
      </c>
      <c r="H5446" t="s">
        <v>17529</v>
      </c>
      <c r="I5446" t="s">
        <v>32171</v>
      </c>
      <c r="J5446" t="s">
        <v>17530</v>
      </c>
      <c r="K5446" t="s">
        <v>66</v>
      </c>
      <c r="L5446" t="b">
        <v>1</v>
      </c>
      <c r="M5446">
        <v>0</v>
      </c>
      <c r="N5446" t="e">
        <f>_xlfn.XLOOKUP(B5446,Courses!A:A,Courses!E:E)</f>
        <v>#N/A</v>
      </c>
      <c r="O5446">
        <v>190</v>
      </c>
      <c r="Q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Y5446">
        <v>0</v>
      </c>
      <c r="AA5446">
        <v>0</v>
      </c>
      <c r="AC5446" t="s">
        <v>17533</v>
      </c>
      <c r="AD5446">
        <v>328</v>
      </c>
    </row>
    <row r="5447" spans="1:34" hidden="1" x14ac:dyDescent="0.35">
      <c r="A5447" t="s">
        <v>8891</v>
      </c>
      <c r="B5447" t="s">
        <v>8892</v>
      </c>
      <c r="C5447" t="s">
        <v>42</v>
      </c>
      <c r="D5447" t="s">
        <v>43</v>
      </c>
      <c r="G5447" t="s">
        <v>17528</v>
      </c>
      <c r="H5447" t="s">
        <v>17529</v>
      </c>
      <c r="I5447" t="s">
        <v>32171</v>
      </c>
      <c r="J5447" t="s">
        <v>17530</v>
      </c>
      <c r="K5447" t="s">
        <v>66</v>
      </c>
      <c r="L5447" t="b">
        <v>1</v>
      </c>
      <c r="M5447">
        <v>7</v>
      </c>
      <c r="N5447" t="e">
        <f>_xlfn.XLOOKUP(B5447,Courses!A:A,Courses!E:E)</f>
        <v>#N/A</v>
      </c>
      <c r="O5447">
        <v>94</v>
      </c>
      <c r="Q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Y5447">
        <v>0</v>
      </c>
      <c r="AA5447">
        <v>14</v>
      </c>
      <c r="AB5447" t="s">
        <v>17553</v>
      </c>
      <c r="AC5447" t="s">
        <v>17533</v>
      </c>
      <c r="AD5447">
        <v>328</v>
      </c>
      <c r="AG5447" t="s">
        <v>17554</v>
      </c>
      <c r="AH5447" t="s">
        <v>17555</v>
      </c>
    </row>
    <row r="5448" spans="1:34" x14ac:dyDescent="0.35">
      <c r="A5448" t="s">
        <v>8932</v>
      </c>
      <c r="B5448" t="s">
        <v>8933</v>
      </c>
      <c r="C5448" t="s">
        <v>42</v>
      </c>
      <c r="D5448" t="s">
        <v>43</v>
      </c>
      <c r="E5448" t="s">
        <v>38</v>
      </c>
      <c r="F5448" t="s">
        <v>39</v>
      </c>
      <c r="G5448" t="s">
        <v>17528</v>
      </c>
      <c r="H5448" t="s">
        <v>17529</v>
      </c>
      <c r="I5448" t="s">
        <v>32171</v>
      </c>
      <c r="J5448" t="s">
        <v>17530</v>
      </c>
      <c r="K5448" t="s">
        <v>66</v>
      </c>
      <c r="L5448" t="b">
        <v>1</v>
      </c>
      <c r="M5448">
        <v>15</v>
      </c>
      <c r="N5448">
        <f>_xlfn.XLOOKUP(B5448,Courses!A:A,Courses!E:E)</f>
        <v>26</v>
      </c>
      <c r="O5448">
        <v>56</v>
      </c>
      <c r="Q5448">
        <v>0</v>
      </c>
      <c r="S5448">
        <v>4</v>
      </c>
      <c r="T5448">
        <v>5</v>
      </c>
      <c r="U5448">
        <v>0</v>
      </c>
      <c r="V5448">
        <v>0</v>
      </c>
      <c r="W5448">
        <v>0</v>
      </c>
      <c r="Y5448">
        <v>0</v>
      </c>
      <c r="AA5448">
        <v>20679</v>
      </c>
      <c r="AB5448" t="s">
        <v>17556</v>
      </c>
      <c r="AC5448" t="s">
        <v>17533</v>
      </c>
      <c r="AD5448">
        <v>328</v>
      </c>
      <c r="AF5448" t="s">
        <v>17557</v>
      </c>
      <c r="AG5448" t="s">
        <v>17558</v>
      </c>
      <c r="AH5448" t="s">
        <v>17559</v>
      </c>
    </row>
    <row r="5449" spans="1:34" x14ac:dyDescent="0.35">
      <c r="A5449" t="s">
        <v>40</v>
      </c>
      <c r="B5449" t="s">
        <v>41</v>
      </c>
      <c r="C5449" t="s">
        <v>42</v>
      </c>
      <c r="D5449" t="s">
        <v>43</v>
      </c>
      <c r="E5449" t="s">
        <v>38</v>
      </c>
      <c r="F5449" t="s">
        <v>39</v>
      </c>
      <c r="G5449" t="s">
        <v>17528</v>
      </c>
      <c r="H5449" t="s">
        <v>17529</v>
      </c>
      <c r="I5449" t="s">
        <v>32171</v>
      </c>
      <c r="J5449" t="s">
        <v>17530</v>
      </c>
      <c r="K5449" t="s">
        <v>66</v>
      </c>
      <c r="L5449" t="b">
        <v>1</v>
      </c>
      <c r="M5449">
        <v>42</v>
      </c>
      <c r="N5449">
        <f>_xlfn.XLOOKUP(B5449,Courses!A:A,Courses!E:E)</f>
        <v>45</v>
      </c>
      <c r="O5449">
        <v>99</v>
      </c>
      <c r="Q5449">
        <v>0</v>
      </c>
      <c r="S5449">
        <v>14</v>
      </c>
      <c r="T5449">
        <v>14</v>
      </c>
      <c r="U5449">
        <v>0</v>
      </c>
      <c r="V5449">
        <v>0</v>
      </c>
      <c r="W5449">
        <v>0</v>
      </c>
      <c r="Y5449">
        <v>0</v>
      </c>
      <c r="AA5449">
        <v>64232</v>
      </c>
      <c r="AB5449" t="s">
        <v>17560</v>
      </c>
      <c r="AC5449" t="s">
        <v>17533</v>
      </c>
      <c r="AD5449">
        <v>328</v>
      </c>
      <c r="AF5449" t="s">
        <v>17561</v>
      </c>
      <c r="AG5449" t="s">
        <v>17562</v>
      </c>
      <c r="AH5449" t="s">
        <v>17563</v>
      </c>
    </row>
    <row r="5450" spans="1:34" x14ac:dyDescent="0.35">
      <c r="A5450" t="s">
        <v>8940</v>
      </c>
      <c r="B5450" t="s">
        <v>8941</v>
      </c>
      <c r="C5450" t="s">
        <v>42</v>
      </c>
      <c r="D5450" t="s">
        <v>43</v>
      </c>
      <c r="E5450" t="s">
        <v>38</v>
      </c>
      <c r="F5450" t="s">
        <v>39</v>
      </c>
      <c r="G5450" t="s">
        <v>17528</v>
      </c>
      <c r="H5450" t="s">
        <v>17529</v>
      </c>
      <c r="I5450" t="s">
        <v>32171</v>
      </c>
      <c r="J5450" t="s">
        <v>17530</v>
      </c>
      <c r="K5450" t="s">
        <v>66</v>
      </c>
      <c r="L5450" t="b">
        <v>1</v>
      </c>
      <c r="M5450">
        <v>42</v>
      </c>
      <c r="N5450">
        <f>_xlfn.XLOOKUP(B5450,Courses!A:A,Courses!E:E)</f>
        <v>41</v>
      </c>
      <c r="O5450">
        <v>70</v>
      </c>
      <c r="Q5450">
        <v>0</v>
      </c>
      <c r="S5450">
        <v>7</v>
      </c>
      <c r="T5450">
        <v>8</v>
      </c>
      <c r="U5450">
        <v>1</v>
      </c>
      <c r="V5450">
        <v>0</v>
      </c>
      <c r="W5450">
        <v>0</v>
      </c>
      <c r="X5450" t="s">
        <v>17564</v>
      </c>
      <c r="Y5450">
        <v>0</v>
      </c>
      <c r="AA5450">
        <v>53196</v>
      </c>
      <c r="AB5450" t="s">
        <v>17565</v>
      </c>
      <c r="AC5450" t="s">
        <v>17533</v>
      </c>
      <c r="AD5450">
        <v>328</v>
      </c>
      <c r="AF5450" t="s">
        <v>17566</v>
      </c>
    </row>
    <row r="5451" spans="1:34" x14ac:dyDescent="0.35">
      <c r="A5451" t="s">
        <v>8940</v>
      </c>
      <c r="B5451" t="s">
        <v>8941</v>
      </c>
      <c r="C5451" t="s">
        <v>42</v>
      </c>
      <c r="D5451" t="s">
        <v>43</v>
      </c>
      <c r="E5451" t="s">
        <v>38</v>
      </c>
      <c r="F5451" t="s">
        <v>39</v>
      </c>
      <c r="G5451" t="s">
        <v>17567</v>
      </c>
      <c r="H5451" t="s">
        <v>17568</v>
      </c>
      <c r="I5451" t="s">
        <v>32171</v>
      </c>
      <c r="J5451" t="s">
        <v>17569</v>
      </c>
      <c r="K5451" t="s">
        <v>66</v>
      </c>
      <c r="L5451" t="b">
        <v>1</v>
      </c>
      <c r="M5451">
        <v>10</v>
      </c>
      <c r="N5451">
        <f>_xlfn.XLOOKUP(B5451,Courses!A:A,Courses!E:E)</f>
        <v>41</v>
      </c>
      <c r="O5451">
        <v>70</v>
      </c>
      <c r="Q5451">
        <v>0</v>
      </c>
      <c r="S5451">
        <v>1</v>
      </c>
      <c r="T5451">
        <v>1</v>
      </c>
      <c r="U5451">
        <v>0</v>
      </c>
      <c r="V5451">
        <v>0</v>
      </c>
      <c r="W5451">
        <v>0</v>
      </c>
      <c r="Y5451">
        <v>0</v>
      </c>
      <c r="AA5451">
        <v>2039</v>
      </c>
      <c r="AB5451" t="s">
        <v>17570</v>
      </c>
      <c r="AC5451" t="s">
        <v>17571</v>
      </c>
      <c r="AD5451">
        <v>143</v>
      </c>
      <c r="AF5451" t="s">
        <v>17572</v>
      </c>
    </row>
    <row r="5452" spans="1:34" x14ac:dyDescent="0.35">
      <c r="A5452" t="s">
        <v>40</v>
      </c>
      <c r="B5452" t="s">
        <v>41</v>
      </c>
      <c r="C5452" t="s">
        <v>42</v>
      </c>
      <c r="D5452" t="s">
        <v>43</v>
      </c>
      <c r="E5452" t="s">
        <v>38</v>
      </c>
      <c r="F5452" t="s">
        <v>39</v>
      </c>
      <c r="G5452" t="s">
        <v>17567</v>
      </c>
      <c r="H5452" t="s">
        <v>17568</v>
      </c>
      <c r="I5452" t="s">
        <v>32171</v>
      </c>
      <c r="J5452" t="s">
        <v>17569</v>
      </c>
      <c r="K5452" t="s">
        <v>66</v>
      </c>
      <c r="L5452" t="b">
        <v>1</v>
      </c>
      <c r="M5452">
        <v>3</v>
      </c>
      <c r="N5452">
        <f>_xlfn.XLOOKUP(B5452,Courses!A:A,Courses!E:E)</f>
        <v>45</v>
      </c>
      <c r="O5452">
        <v>99</v>
      </c>
      <c r="Q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Y5452">
        <v>0</v>
      </c>
      <c r="AA5452">
        <v>50</v>
      </c>
      <c r="AB5452" t="s">
        <v>17573</v>
      </c>
      <c r="AC5452" t="s">
        <v>17571</v>
      </c>
      <c r="AD5452">
        <v>143</v>
      </c>
      <c r="AG5452" t="s">
        <v>17574</v>
      </c>
      <c r="AH5452" t="s">
        <v>17575</v>
      </c>
    </row>
    <row r="5453" spans="1:34" x14ac:dyDescent="0.35">
      <c r="A5453" t="s">
        <v>8932</v>
      </c>
      <c r="B5453" t="s">
        <v>8933</v>
      </c>
      <c r="C5453" t="s">
        <v>42</v>
      </c>
      <c r="D5453" t="s">
        <v>43</v>
      </c>
      <c r="E5453" t="s">
        <v>38</v>
      </c>
      <c r="F5453" t="s">
        <v>39</v>
      </c>
      <c r="G5453" t="s">
        <v>17567</v>
      </c>
      <c r="H5453" t="s">
        <v>17568</v>
      </c>
      <c r="I5453" t="s">
        <v>32171</v>
      </c>
      <c r="J5453" t="s">
        <v>17569</v>
      </c>
      <c r="K5453" t="s">
        <v>66</v>
      </c>
      <c r="L5453" t="b">
        <v>1</v>
      </c>
      <c r="M5453">
        <v>1</v>
      </c>
      <c r="N5453">
        <f>_xlfn.XLOOKUP(B5453,Courses!A:A,Courses!E:E)</f>
        <v>26</v>
      </c>
      <c r="O5453">
        <v>56</v>
      </c>
      <c r="Q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Y5453">
        <v>0</v>
      </c>
      <c r="AA5453">
        <v>36</v>
      </c>
      <c r="AB5453" t="s">
        <v>17576</v>
      </c>
      <c r="AC5453" t="s">
        <v>17571</v>
      </c>
      <c r="AD5453">
        <v>143</v>
      </c>
    </row>
    <row r="5454" spans="1:34" hidden="1" x14ac:dyDescent="0.35">
      <c r="A5454" t="s">
        <v>8891</v>
      </c>
      <c r="B5454" t="s">
        <v>8892</v>
      </c>
      <c r="C5454" t="s">
        <v>42</v>
      </c>
      <c r="D5454" t="s">
        <v>43</v>
      </c>
      <c r="G5454" t="s">
        <v>17567</v>
      </c>
      <c r="H5454" t="s">
        <v>17568</v>
      </c>
      <c r="I5454" t="s">
        <v>32171</v>
      </c>
      <c r="J5454" t="s">
        <v>17569</v>
      </c>
      <c r="K5454" t="s">
        <v>66</v>
      </c>
      <c r="L5454" t="b">
        <v>1</v>
      </c>
      <c r="M5454">
        <v>1</v>
      </c>
      <c r="N5454" t="e">
        <f>_xlfn.XLOOKUP(B5454,Courses!A:A,Courses!E:E)</f>
        <v>#N/A</v>
      </c>
      <c r="O5454">
        <v>89</v>
      </c>
      <c r="Q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Y5454">
        <v>0</v>
      </c>
      <c r="AA5454">
        <v>68</v>
      </c>
      <c r="AB5454" t="s">
        <v>17577</v>
      </c>
      <c r="AC5454" t="s">
        <v>17571</v>
      </c>
      <c r="AD5454">
        <v>143</v>
      </c>
      <c r="AG5454" t="s">
        <v>17578</v>
      </c>
      <c r="AH5454" t="s">
        <v>17579</v>
      </c>
    </row>
    <row r="5455" spans="1:34" hidden="1" x14ac:dyDescent="0.35">
      <c r="A5455" t="s">
        <v>8893</v>
      </c>
      <c r="B5455" t="s">
        <v>8894</v>
      </c>
      <c r="C5455" t="s">
        <v>42</v>
      </c>
      <c r="D5455" t="s">
        <v>43</v>
      </c>
      <c r="G5455" t="s">
        <v>17567</v>
      </c>
      <c r="H5455" t="s">
        <v>17568</v>
      </c>
      <c r="I5455" t="s">
        <v>32171</v>
      </c>
      <c r="J5455" t="s">
        <v>17569</v>
      </c>
      <c r="K5455" t="s">
        <v>66</v>
      </c>
      <c r="L5455" t="b">
        <v>1</v>
      </c>
      <c r="M5455">
        <v>4</v>
      </c>
      <c r="N5455" t="e">
        <f>_xlfn.XLOOKUP(B5455,Courses!A:A,Courses!E:E)</f>
        <v>#N/A</v>
      </c>
      <c r="O5455">
        <v>191</v>
      </c>
      <c r="Q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Y5455">
        <v>0</v>
      </c>
      <c r="AA5455">
        <v>2202</v>
      </c>
      <c r="AB5455" t="s">
        <v>17580</v>
      </c>
      <c r="AC5455" t="s">
        <v>17571</v>
      </c>
      <c r="AD5455">
        <v>143</v>
      </c>
      <c r="AG5455" t="s">
        <v>17581</v>
      </c>
      <c r="AH5455" t="s">
        <v>17582</v>
      </c>
    </row>
    <row r="5456" spans="1:34" hidden="1" x14ac:dyDescent="0.35">
      <c r="A5456" t="s">
        <v>8883</v>
      </c>
      <c r="B5456" t="s">
        <v>8884</v>
      </c>
      <c r="C5456" t="s">
        <v>42</v>
      </c>
      <c r="D5456" t="s">
        <v>43</v>
      </c>
      <c r="E5456" t="s">
        <v>34</v>
      </c>
      <c r="F5456" t="s">
        <v>35</v>
      </c>
      <c r="G5456" t="s">
        <v>17567</v>
      </c>
      <c r="H5456" t="s">
        <v>17568</v>
      </c>
      <c r="I5456" t="s">
        <v>32171</v>
      </c>
      <c r="J5456" t="s">
        <v>17569</v>
      </c>
      <c r="K5456" t="s">
        <v>66</v>
      </c>
      <c r="L5456" t="b">
        <v>1</v>
      </c>
      <c r="M5456">
        <v>20</v>
      </c>
      <c r="N5456">
        <f>_xlfn.XLOOKUP(B5456,Courses!A:A,Courses!E:E)</f>
        <v>0</v>
      </c>
      <c r="O5456">
        <v>37</v>
      </c>
      <c r="Q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 t="s">
        <v>17583</v>
      </c>
      <c r="Y5456">
        <v>1</v>
      </c>
      <c r="Z5456" t="s">
        <v>17584</v>
      </c>
      <c r="AA5456">
        <v>26172</v>
      </c>
      <c r="AB5456" t="s">
        <v>17585</v>
      </c>
      <c r="AC5456" t="s">
        <v>17571</v>
      </c>
      <c r="AD5456">
        <v>143</v>
      </c>
    </row>
    <row r="5457" spans="1:34" hidden="1" x14ac:dyDescent="0.35">
      <c r="A5457" t="s">
        <v>53</v>
      </c>
      <c r="B5457" t="s">
        <v>54</v>
      </c>
      <c r="C5457" t="s">
        <v>42</v>
      </c>
      <c r="D5457" t="s">
        <v>43</v>
      </c>
      <c r="E5457" t="s">
        <v>34</v>
      </c>
      <c r="F5457" t="s">
        <v>35</v>
      </c>
      <c r="G5457" t="s">
        <v>17567</v>
      </c>
      <c r="H5457" t="s">
        <v>17568</v>
      </c>
      <c r="I5457" t="s">
        <v>32171</v>
      </c>
      <c r="J5457" t="s">
        <v>17569</v>
      </c>
      <c r="K5457" t="s">
        <v>66</v>
      </c>
      <c r="L5457" t="b">
        <v>1</v>
      </c>
      <c r="M5457">
        <v>69</v>
      </c>
      <c r="N5457" t="e">
        <f>_xlfn.XLOOKUP(B5457,Courses!A:A,Courses!E:E)</f>
        <v>#N/A</v>
      </c>
      <c r="O5457">
        <v>113</v>
      </c>
      <c r="Q5457">
        <v>0</v>
      </c>
      <c r="S5457">
        <v>13</v>
      </c>
      <c r="T5457">
        <v>13</v>
      </c>
      <c r="U5457">
        <v>4</v>
      </c>
      <c r="V5457">
        <v>0</v>
      </c>
      <c r="W5457">
        <v>2</v>
      </c>
      <c r="X5457" t="s">
        <v>17586</v>
      </c>
      <c r="Y5457">
        <v>0</v>
      </c>
      <c r="AA5457">
        <v>21108</v>
      </c>
      <c r="AB5457" t="s">
        <v>17587</v>
      </c>
      <c r="AC5457" t="s">
        <v>17571</v>
      </c>
      <c r="AD5457">
        <v>143</v>
      </c>
      <c r="AF5457" t="s">
        <v>17588</v>
      </c>
      <c r="AG5457" t="s">
        <v>17589</v>
      </c>
      <c r="AH5457" t="s">
        <v>17590</v>
      </c>
    </row>
    <row r="5458" spans="1:34" hidden="1" x14ac:dyDescent="0.35">
      <c r="A5458" t="s">
        <v>51</v>
      </c>
      <c r="B5458" t="s">
        <v>52</v>
      </c>
      <c r="C5458" t="s">
        <v>42</v>
      </c>
      <c r="D5458" t="s">
        <v>43</v>
      </c>
      <c r="E5458" t="s">
        <v>34</v>
      </c>
      <c r="F5458" t="s">
        <v>35</v>
      </c>
      <c r="G5458" t="s">
        <v>17567</v>
      </c>
      <c r="H5458" t="s">
        <v>17568</v>
      </c>
      <c r="I5458" t="s">
        <v>32171</v>
      </c>
      <c r="J5458" t="s">
        <v>17569</v>
      </c>
      <c r="K5458" t="s">
        <v>66</v>
      </c>
      <c r="L5458" t="b">
        <v>1</v>
      </c>
      <c r="M5458">
        <v>99</v>
      </c>
      <c r="N5458">
        <f>_xlfn.XLOOKUP(B5458,Courses!A:A,Courses!E:E)</f>
        <v>38</v>
      </c>
      <c r="O5458">
        <v>217</v>
      </c>
      <c r="Q5458">
        <v>0</v>
      </c>
      <c r="S5458">
        <v>14</v>
      </c>
      <c r="T5458">
        <v>14</v>
      </c>
      <c r="U5458">
        <v>0</v>
      </c>
      <c r="V5458">
        <v>0</v>
      </c>
      <c r="W5458">
        <v>0</v>
      </c>
      <c r="Y5458">
        <v>1</v>
      </c>
      <c r="Z5458" t="s">
        <v>17591</v>
      </c>
      <c r="AA5458">
        <v>45916</v>
      </c>
      <c r="AB5458" t="s">
        <v>17592</v>
      </c>
      <c r="AC5458" t="s">
        <v>17571</v>
      </c>
      <c r="AD5458">
        <v>143</v>
      </c>
      <c r="AF5458" t="s">
        <v>17593</v>
      </c>
    </row>
    <row r="5459" spans="1:34" hidden="1" x14ac:dyDescent="0.35">
      <c r="A5459" t="s">
        <v>59</v>
      </c>
      <c r="B5459" t="s">
        <v>60</v>
      </c>
      <c r="C5459" t="s">
        <v>42</v>
      </c>
      <c r="D5459" t="s">
        <v>43</v>
      </c>
      <c r="E5459" t="s">
        <v>34</v>
      </c>
      <c r="F5459" t="s">
        <v>35</v>
      </c>
      <c r="G5459" t="s">
        <v>17567</v>
      </c>
      <c r="H5459" t="s">
        <v>17568</v>
      </c>
      <c r="I5459" t="s">
        <v>32171</v>
      </c>
      <c r="J5459" t="s">
        <v>17569</v>
      </c>
      <c r="K5459" t="s">
        <v>66</v>
      </c>
      <c r="L5459" t="b">
        <v>1</v>
      </c>
      <c r="M5459">
        <v>13</v>
      </c>
      <c r="N5459">
        <f>_xlfn.XLOOKUP(B5459,Courses!A:A,Courses!E:E)</f>
        <v>24</v>
      </c>
      <c r="O5459">
        <v>98</v>
      </c>
      <c r="Q5459">
        <v>0</v>
      </c>
      <c r="S5459">
        <v>1</v>
      </c>
      <c r="T5459">
        <v>1</v>
      </c>
      <c r="U5459">
        <v>0</v>
      </c>
      <c r="V5459">
        <v>0</v>
      </c>
      <c r="W5459">
        <v>0</v>
      </c>
      <c r="Y5459">
        <v>1</v>
      </c>
      <c r="Z5459" t="s">
        <v>17594</v>
      </c>
      <c r="AA5459">
        <v>9147</v>
      </c>
      <c r="AB5459" t="s">
        <v>17595</v>
      </c>
      <c r="AC5459" t="s">
        <v>17571</v>
      </c>
      <c r="AD5459">
        <v>143</v>
      </c>
      <c r="AF5459" t="s">
        <v>17596</v>
      </c>
      <c r="AG5459" t="s">
        <v>17597</v>
      </c>
      <c r="AH5459" t="s">
        <v>17598</v>
      </c>
    </row>
    <row r="5460" spans="1:34" hidden="1" x14ac:dyDescent="0.35">
      <c r="A5460" t="s">
        <v>55</v>
      </c>
      <c r="B5460" t="s">
        <v>56</v>
      </c>
      <c r="C5460" t="s">
        <v>42</v>
      </c>
      <c r="D5460" t="s">
        <v>43</v>
      </c>
      <c r="E5460" t="s">
        <v>34</v>
      </c>
      <c r="F5460" t="s">
        <v>35</v>
      </c>
      <c r="G5460" t="s">
        <v>17567</v>
      </c>
      <c r="H5460" t="s">
        <v>17568</v>
      </c>
      <c r="I5460" t="s">
        <v>32171</v>
      </c>
      <c r="J5460" t="s">
        <v>17569</v>
      </c>
      <c r="K5460" t="s">
        <v>66</v>
      </c>
      <c r="L5460" t="b">
        <v>1</v>
      </c>
      <c r="M5460">
        <v>17</v>
      </c>
      <c r="N5460">
        <f>_xlfn.XLOOKUP(B5460,Courses!A:A,Courses!E:E)</f>
        <v>55</v>
      </c>
      <c r="O5460">
        <v>220</v>
      </c>
      <c r="Q5460">
        <v>0</v>
      </c>
      <c r="S5460">
        <v>2</v>
      </c>
      <c r="T5460">
        <v>2</v>
      </c>
      <c r="U5460">
        <v>0</v>
      </c>
      <c r="V5460">
        <v>0</v>
      </c>
      <c r="W5460">
        <v>0</v>
      </c>
      <c r="Y5460">
        <v>1</v>
      </c>
      <c r="Z5460" t="s">
        <v>17599</v>
      </c>
      <c r="AA5460">
        <v>9046</v>
      </c>
      <c r="AB5460" t="s">
        <v>17600</v>
      </c>
      <c r="AC5460" t="s">
        <v>17571</v>
      </c>
      <c r="AD5460">
        <v>143</v>
      </c>
      <c r="AF5460" t="s">
        <v>17601</v>
      </c>
    </row>
    <row r="5461" spans="1:34" hidden="1" x14ac:dyDescent="0.35">
      <c r="A5461" t="s">
        <v>57</v>
      </c>
      <c r="B5461" t="s">
        <v>58</v>
      </c>
      <c r="C5461" t="s">
        <v>42</v>
      </c>
      <c r="D5461" t="s">
        <v>43</v>
      </c>
      <c r="E5461" t="s">
        <v>34</v>
      </c>
      <c r="F5461" t="s">
        <v>35</v>
      </c>
      <c r="G5461" t="s">
        <v>17567</v>
      </c>
      <c r="H5461" t="s">
        <v>17568</v>
      </c>
      <c r="I5461" t="s">
        <v>32171</v>
      </c>
      <c r="J5461" t="s">
        <v>17569</v>
      </c>
      <c r="K5461" t="s">
        <v>66</v>
      </c>
      <c r="L5461" t="b">
        <v>1</v>
      </c>
      <c r="M5461">
        <v>37</v>
      </c>
      <c r="N5461">
        <f>_xlfn.XLOOKUP(B5461,Courses!A:A,Courses!E:E)</f>
        <v>40</v>
      </c>
      <c r="O5461">
        <v>228</v>
      </c>
      <c r="Q5461">
        <v>0</v>
      </c>
      <c r="S5461">
        <v>7</v>
      </c>
      <c r="T5461">
        <v>7</v>
      </c>
      <c r="U5461">
        <v>0</v>
      </c>
      <c r="V5461">
        <v>0</v>
      </c>
      <c r="W5461">
        <v>0</v>
      </c>
      <c r="Y5461">
        <v>1</v>
      </c>
      <c r="Z5461" t="s">
        <v>17602</v>
      </c>
      <c r="AA5461">
        <v>45631</v>
      </c>
      <c r="AB5461" t="s">
        <v>17603</v>
      </c>
      <c r="AC5461" t="s">
        <v>17571</v>
      </c>
      <c r="AD5461">
        <v>143</v>
      </c>
      <c r="AF5461" t="s">
        <v>17604</v>
      </c>
    </row>
    <row r="5462" spans="1:34" hidden="1" x14ac:dyDescent="0.35">
      <c r="A5462" t="s">
        <v>57</v>
      </c>
      <c r="B5462" t="s">
        <v>58</v>
      </c>
      <c r="C5462" t="s">
        <v>42</v>
      </c>
      <c r="D5462" t="s">
        <v>43</v>
      </c>
      <c r="E5462" t="s">
        <v>34</v>
      </c>
      <c r="F5462" t="s">
        <v>35</v>
      </c>
      <c r="G5462" t="s">
        <v>17605</v>
      </c>
      <c r="H5462" t="s">
        <v>17606</v>
      </c>
      <c r="I5462" t="s">
        <v>32171</v>
      </c>
      <c r="J5462" t="s">
        <v>17607</v>
      </c>
      <c r="K5462" t="s">
        <v>66</v>
      </c>
      <c r="L5462" t="b">
        <v>1</v>
      </c>
      <c r="M5462">
        <v>109</v>
      </c>
      <c r="N5462">
        <f>_xlfn.XLOOKUP(B5462,Courses!A:A,Courses!E:E)</f>
        <v>40</v>
      </c>
      <c r="O5462">
        <v>243</v>
      </c>
      <c r="Q5462">
        <v>0</v>
      </c>
      <c r="S5462">
        <v>21</v>
      </c>
      <c r="T5462">
        <v>28</v>
      </c>
      <c r="U5462">
        <v>1</v>
      </c>
      <c r="V5462">
        <v>0</v>
      </c>
      <c r="W5462">
        <v>1</v>
      </c>
      <c r="X5462" t="s">
        <v>17608</v>
      </c>
      <c r="Y5462">
        <v>3</v>
      </c>
      <c r="Z5462" t="s">
        <v>17609</v>
      </c>
      <c r="AA5462">
        <v>85266</v>
      </c>
      <c r="AB5462" t="s">
        <v>17610</v>
      </c>
      <c r="AC5462" t="s">
        <v>17611</v>
      </c>
      <c r="AD5462">
        <v>83</v>
      </c>
      <c r="AF5462" t="s">
        <v>17612</v>
      </c>
    </row>
    <row r="5463" spans="1:34" hidden="1" x14ac:dyDescent="0.35">
      <c r="A5463" t="s">
        <v>55</v>
      </c>
      <c r="B5463" t="s">
        <v>56</v>
      </c>
      <c r="C5463" t="s">
        <v>42</v>
      </c>
      <c r="D5463" t="s">
        <v>43</v>
      </c>
      <c r="E5463" t="s">
        <v>34</v>
      </c>
      <c r="F5463" t="s">
        <v>35</v>
      </c>
      <c r="G5463" t="s">
        <v>17605</v>
      </c>
      <c r="H5463" t="s">
        <v>17606</v>
      </c>
      <c r="I5463" t="s">
        <v>32171</v>
      </c>
      <c r="J5463" t="s">
        <v>17607</v>
      </c>
      <c r="K5463" t="s">
        <v>66</v>
      </c>
      <c r="L5463" t="b">
        <v>1</v>
      </c>
      <c r="M5463">
        <v>97</v>
      </c>
      <c r="N5463">
        <f>_xlfn.XLOOKUP(B5463,Courses!A:A,Courses!E:E)</f>
        <v>55</v>
      </c>
      <c r="O5463">
        <v>226</v>
      </c>
      <c r="Q5463">
        <v>0</v>
      </c>
      <c r="S5463">
        <v>16</v>
      </c>
      <c r="T5463">
        <v>18</v>
      </c>
      <c r="U5463">
        <v>0</v>
      </c>
      <c r="V5463">
        <v>0</v>
      </c>
      <c r="W5463">
        <v>0</v>
      </c>
      <c r="Y5463">
        <v>1</v>
      </c>
      <c r="Z5463" t="s">
        <v>17613</v>
      </c>
      <c r="AA5463">
        <v>79178</v>
      </c>
      <c r="AB5463" t="s">
        <v>17614</v>
      </c>
      <c r="AC5463" t="s">
        <v>17611</v>
      </c>
      <c r="AD5463">
        <v>83</v>
      </c>
      <c r="AF5463" t="s">
        <v>17615</v>
      </c>
    </row>
    <row r="5464" spans="1:34" hidden="1" x14ac:dyDescent="0.35">
      <c r="A5464" t="s">
        <v>59</v>
      </c>
      <c r="B5464" t="s">
        <v>60</v>
      </c>
      <c r="C5464" t="s">
        <v>42</v>
      </c>
      <c r="D5464" t="s">
        <v>43</v>
      </c>
      <c r="E5464" t="s">
        <v>34</v>
      </c>
      <c r="F5464" t="s">
        <v>35</v>
      </c>
      <c r="G5464" t="s">
        <v>17605</v>
      </c>
      <c r="H5464" t="s">
        <v>17606</v>
      </c>
      <c r="I5464" t="s">
        <v>32171</v>
      </c>
      <c r="J5464" t="s">
        <v>17607</v>
      </c>
      <c r="K5464" t="s">
        <v>66</v>
      </c>
      <c r="L5464" t="b">
        <v>1</v>
      </c>
      <c r="M5464">
        <v>17</v>
      </c>
      <c r="N5464">
        <f>_xlfn.XLOOKUP(B5464,Courses!A:A,Courses!E:E)</f>
        <v>24</v>
      </c>
      <c r="O5464">
        <v>99</v>
      </c>
      <c r="Q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Y5464">
        <v>4</v>
      </c>
      <c r="Z5464" t="s">
        <v>17616</v>
      </c>
      <c r="AA5464">
        <v>7605</v>
      </c>
      <c r="AB5464" t="s">
        <v>17617</v>
      </c>
      <c r="AC5464" t="s">
        <v>17611</v>
      </c>
      <c r="AD5464">
        <v>83</v>
      </c>
      <c r="AG5464" t="s">
        <v>17618</v>
      </c>
      <c r="AH5464" t="s">
        <v>17619</v>
      </c>
    </row>
    <row r="5465" spans="1:34" hidden="1" x14ac:dyDescent="0.35">
      <c r="A5465" t="s">
        <v>51</v>
      </c>
      <c r="B5465" t="s">
        <v>52</v>
      </c>
      <c r="C5465" t="s">
        <v>42</v>
      </c>
      <c r="D5465" t="s">
        <v>43</v>
      </c>
      <c r="E5465" t="s">
        <v>34</v>
      </c>
      <c r="F5465" t="s">
        <v>35</v>
      </c>
      <c r="G5465" t="s">
        <v>17605</v>
      </c>
      <c r="H5465" t="s">
        <v>17606</v>
      </c>
      <c r="I5465" t="s">
        <v>32171</v>
      </c>
      <c r="J5465" t="s">
        <v>17607</v>
      </c>
      <c r="K5465" t="s">
        <v>66</v>
      </c>
      <c r="L5465" t="b">
        <v>1</v>
      </c>
      <c r="M5465">
        <v>29</v>
      </c>
      <c r="N5465">
        <f>_xlfn.XLOOKUP(B5465,Courses!A:A,Courses!E:E)</f>
        <v>38</v>
      </c>
      <c r="O5465">
        <v>206</v>
      </c>
      <c r="Q5465">
        <v>0</v>
      </c>
      <c r="S5465">
        <v>6</v>
      </c>
      <c r="T5465">
        <v>9</v>
      </c>
      <c r="U5465">
        <v>0</v>
      </c>
      <c r="V5465">
        <v>0</v>
      </c>
      <c r="W5465">
        <v>0</v>
      </c>
      <c r="Y5465">
        <v>1</v>
      </c>
      <c r="Z5465" t="s">
        <v>17620</v>
      </c>
      <c r="AA5465">
        <v>17758</v>
      </c>
      <c r="AB5465" t="s">
        <v>17621</v>
      </c>
      <c r="AC5465" t="s">
        <v>17611</v>
      </c>
      <c r="AD5465">
        <v>83</v>
      </c>
      <c r="AF5465" t="s">
        <v>17622</v>
      </c>
    </row>
    <row r="5466" spans="1:34" hidden="1" x14ac:dyDescent="0.35">
      <c r="A5466" t="s">
        <v>53</v>
      </c>
      <c r="B5466" t="s">
        <v>54</v>
      </c>
      <c r="C5466" t="s">
        <v>42</v>
      </c>
      <c r="D5466" t="s">
        <v>43</v>
      </c>
      <c r="E5466" t="s">
        <v>34</v>
      </c>
      <c r="F5466" t="s">
        <v>35</v>
      </c>
      <c r="G5466" t="s">
        <v>17605</v>
      </c>
      <c r="H5466" t="s">
        <v>17606</v>
      </c>
      <c r="I5466" t="s">
        <v>32171</v>
      </c>
      <c r="J5466" t="s">
        <v>17607</v>
      </c>
      <c r="K5466" t="s">
        <v>66</v>
      </c>
      <c r="L5466" t="b">
        <v>1</v>
      </c>
      <c r="M5466">
        <v>14</v>
      </c>
      <c r="N5466" t="e">
        <f>_xlfn.XLOOKUP(B5466,Courses!A:A,Courses!E:E)</f>
        <v>#N/A</v>
      </c>
      <c r="O5466">
        <v>107</v>
      </c>
      <c r="Q5466">
        <v>0</v>
      </c>
      <c r="S5466">
        <v>4</v>
      </c>
      <c r="T5466">
        <v>4</v>
      </c>
      <c r="U5466">
        <v>0</v>
      </c>
      <c r="V5466">
        <v>0</v>
      </c>
      <c r="W5466">
        <v>0</v>
      </c>
      <c r="Y5466">
        <v>0</v>
      </c>
      <c r="AA5466">
        <v>5356</v>
      </c>
      <c r="AB5466" t="s">
        <v>17623</v>
      </c>
      <c r="AC5466" t="s">
        <v>17611</v>
      </c>
      <c r="AD5466">
        <v>83</v>
      </c>
      <c r="AF5466" t="s">
        <v>17624</v>
      </c>
      <c r="AG5466" t="s">
        <v>17625</v>
      </c>
      <c r="AH5466" t="s">
        <v>17626</v>
      </c>
    </row>
    <row r="5467" spans="1:34" hidden="1" x14ac:dyDescent="0.35">
      <c r="A5467" t="s">
        <v>8883</v>
      </c>
      <c r="B5467" t="s">
        <v>8884</v>
      </c>
      <c r="C5467" t="s">
        <v>42</v>
      </c>
      <c r="D5467" t="s">
        <v>43</v>
      </c>
      <c r="E5467" t="s">
        <v>34</v>
      </c>
      <c r="F5467" t="s">
        <v>35</v>
      </c>
      <c r="G5467" t="s">
        <v>17605</v>
      </c>
      <c r="H5467" t="s">
        <v>17606</v>
      </c>
      <c r="I5467" t="s">
        <v>32171</v>
      </c>
      <c r="J5467" t="s">
        <v>17607</v>
      </c>
      <c r="K5467" t="s">
        <v>66</v>
      </c>
      <c r="L5467" t="b">
        <v>1</v>
      </c>
      <c r="M5467">
        <v>13</v>
      </c>
      <c r="N5467">
        <f>_xlfn.XLOOKUP(B5467,Courses!A:A,Courses!E:E)</f>
        <v>0</v>
      </c>
      <c r="O5467">
        <v>37</v>
      </c>
      <c r="Q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Y5467">
        <v>0</v>
      </c>
      <c r="AA5467">
        <v>29215</v>
      </c>
      <c r="AB5467" t="s">
        <v>17627</v>
      </c>
      <c r="AC5467" t="s">
        <v>17611</v>
      </c>
      <c r="AD5467">
        <v>83</v>
      </c>
    </row>
    <row r="5468" spans="1:34" hidden="1" x14ac:dyDescent="0.35">
      <c r="A5468" t="s">
        <v>8893</v>
      </c>
      <c r="B5468" t="s">
        <v>8894</v>
      </c>
      <c r="C5468" t="s">
        <v>42</v>
      </c>
      <c r="D5468" t="s">
        <v>43</v>
      </c>
      <c r="G5468" t="s">
        <v>17605</v>
      </c>
      <c r="H5468" t="s">
        <v>17606</v>
      </c>
      <c r="I5468" t="s">
        <v>32171</v>
      </c>
      <c r="J5468" t="s">
        <v>17607</v>
      </c>
      <c r="K5468" t="s">
        <v>66</v>
      </c>
      <c r="L5468" t="b">
        <v>1</v>
      </c>
      <c r="M5468">
        <v>13</v>
      </c>
      <c r="N5468" t="e">
        <f>_xlfn.XLOOKUP(B5468,Courses!A:A,Courses!E:E)</f>
        <v>#N/A</v>
      </c>
      <c r="O5468">
        <v>193</v>
      </c>
      <c r="Q5468">
        <v>0</v>
      </c>
      <c r="S5468">
        <v>3</v>
      </c>
      <c r="T5468">
        <v>3</v>
      </c>
      <c r="U5468">
        <v>0</v>
      </c>
      <c r="V5468">
        <v>0</v>
      </c>
      <c r="W5468">
        <v>0</v>
      </c>
      <c r="Y5468">
        <v>0</v>
      </c>
      <c r="AA5468">
        <v>20781</v>
      </c>
      <c r="AB5468" t="s">
        <v>17628</v>
      </c>
      <c r="AC5468" t="s">
        <v>17611</v>
      </c>
      <c r="AD5468">
        <v>83</v>
      </c>
      <c r="AF5468" t="s">
        <v>17629</v>
      </c>
      <c r="AG5468" t="s">
        <v>17630</v>
      </c>
      <c r="AH5468" t="s">
        <v>17631</v>
      </c>
    </row>
    <row r="5469" spans="1:34" hidden="1" x14ac:dyDescent="0.35">
      <c r="A5469" t="s">
        <v>8891</v>
      </c>
      <c r="B5469" t="s">
        <v>8892</v>
      </c>
      <c r="C5469" t="s">
        <v>42</v>
      </c>
      <c r="D5469" t="s">
        <v>43</v>
      </c>
      <c r="G5469" t="s">
        <v>17605</v>
      </c>
      <c r="H5469" t="s">
        <v>17606</v>
      </c>
      <c r="I5469" t="s">
        <v>32171</v>
      </c>
      <c r="J5469" t="s">
        <v>17607</v>
      </c>
      <c r="K5469" t="s">
        <v>66</v>
      </c>
      <c r="L5469" t="b">
        <v>1</v>
      </c>
      <c r="M5469">
        <v>4</v>
      </c>
      <c r="N5469" t="e">
        <f>_xlfn.XLOOKUP(B5469,Courses!A:A,Courses!E:E)</f>
        <v>#N/A</v>
      </c>
      <c r="O5469">
        <v>89</v>
      </c>
      <c r="Q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Y5469">
        <v>0</v>
      </c>
      <c r="AA5469">
        <v>6065</v>
      </c>
      <c r="AB5469" t="s">
        <v>17632</v>
      </c>
      <c r="AC5469" t="s">
        <v>17611</v>
      </c>
      <c r="AD5469">
        <v>83</v>
      </c>
      <c r="AG5469" t="s">
        <v>17633</v>
      </c>
      <c r="AH5469" t="s">
        <v>17634</v>
      </c>
    </row>
    <row r="5470" spans="1:34" hidden="1" x14ac:dyDescent="0.35">
      <c r="A5470" t="s">
        <v>8891</v>
      </c>
      <c r="B5470" t="s">
        <v>8892</v>
      </c>
      <c r="C5470" t="s">
        <v>42</v>
      </c>
      <c r="D5470" t="s">
        <v>43</v>
      </c>
      <c r="G5470" t="s">
        <v>17635</v>
      </c>
      <c r="H5470" t="s">
        <v>17636</v>
      </c>
      <c r="I5470" t="s">
        <v>32171</v>
      </c>
      <c r="J5470" t="s">
        <v>17637</v>
      </c>
      <c r="K5470" t="s">
        <v>66</v>
      </c>
      <c r="L5470" t="b">
        <v>1</v>
      </c>
      <c r="M5470">
        <v>0</v>
      </c>
      <c r="N5470" t="e">
        <f>_xlfn.XLOOKUP(B5470,Courses!A:A,Courses!E:E)</f>
        <v>#N/A</v>
      </c>
      <c r="O5470">
        <v>89</v>
      </c>
      <c r="Q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Y5470">
        <v>0</v>
      </c>
      <c r="AA5470">
        <v>0</v>
      </c>
      <c r="AC5470" t="s">
        <v>17638</v>
      </c>
      <c r="AD5470">
        <v>28</v>
      </c>
    </row>
    <row r="5471" spans="1:34" hidden="1" x14ac:dyDescent="0.35">
      <c r="A5471" t="s">
        <v>8893</v>
      </c>
      <c r="B5471" t="s">
        <v>8894</v>
      </c>
      <c r="C5471" t="s">
        <v>42</v>
      </c>
      <c r="D5471" t="s">
        <v>43</v>
      </c>
      <c r="G5471" t="s">
        <v>17635</v>
      </c>
      <c r="H5471" t="s">
        <v>17636</v>
      </c>
      <c r="I5471" t="s">
        <v>32171</v>
      </c>
      <c r="J5471" t="s">
        <v>17637</v>
      </c>
      <c r="K5471" t="s">
        <v>66</v>
      </c>
      <c r="L5471" t="b">
        <v>1</v>
      </c>
      <c r="M5471">
        <v>0</v>
      </c>
      <c r="N5471" t="e">
        <f>_xlfn.XLOOKUP(B5471,Courses!A:A,Courses!E:E)</f>
        <v>#N/A</v>
      </c>
      <c r="O5471">
        <v>190</v>
      </c>
      <c r="Q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Y5471">
        <v>0</v>
      </c>
      <c r="AA5471">
        <v>0</v>
      </c>
      <c r="AC5471" t="s">
        <v>17638</v>
      </c>
      <c r="AD5471">
        <v>28</v>
      </c>
    </row>
    <row r="5472" spans="1:34" hidden="1" x14ac:dyDescent="0.35">
      <c r="A5472" t="s">
        <v>8883</v>
      </c>
      <c r="B5472" t="s">
        <v>8884</v>
      </c>
      <c r="C5472" t="s">
        <v>42</v>
      </c>
      <c r="D5472" t="s">
        <v>43</v>
      </c>
      <c r="E5472" t="s">
        <v>34</v>
      </c>
      <c r="F5472" t="s">
        <v>35</v>
      </c>
      <c r="G5472" t="s">
        <v>17635</v>
      </c>
      <c r="H5472" t="s">
        <v>17636</v>
      </c>
      <c r="I5472" t="s">
        <v>32171</v>
      </c>
      <c r="J5472" t="s">
        <v>17637</v>
      </c>
      <c r="K5472" t="s">
        <v>66</v>
      </c>
      <c r="L5472" t="b">
        <v>1</v>
      </c>
      <c r="M5472">
        <v>4</v>
      </c>
      <c r="N5472">
        <f>_xlfn.XLOOKUP(B5472,Courses!A:A,Courses!E:E)</f>
        <v>0</v>
      </c>
      <c r="O5472">
        <v>37</v>
      </c>
      <c r="Q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Y5472">
        <v>0</v>
      </c>
      <c r="AA5472">
        <v>9110</v>
      </c>
      <c r="AB5472" t="s">
        <v>17639</v>
      </c>
      <c r="AC5472" t="s">
        <v>17638</v>
      </c>
      <c r="AD5472">
        <v>28</v>
      </c>
    </row>
    <row r="5473" spans="1:34" hidden="1" x14ac:dyDescent="0.35">
      <c r="A5473" t="s">
        <v>53</v>
      </c>
      <c r="B5473" t="s">
        <v>54</v>
      </c>
      <c r="C5473" t="s">
        <v>42</v>
      </c>
      <c r="D5473" t="s">
        <v>43</v>
      </c>
      <c r="E5473" t="s">
        <v>34</v>
      </c>
      <c r="F5473" t="s">
        <v>35</v>
      </c>
      <c r="G5473" t="s">
        <v>17635</v>
      </c>
      <c r="H5473" t="s">
        <v>17636</v>
      </c>
      <c r="I5473" t="s">
        <v>32171</v>
      </c>
      <c r="J5473" t="s">
        <v>17637</v>
      </c>
      <c r="K5473" t="s">
        <v>66</v>
      </c>
      <c r="L5473" t="b">
        <v>1</v>
      </c>
      <c r="M5473">
        <v>8</v>
      </c>
      <c r="N5473" t="e">
        <f>_xlfn.XLOOKUP(B5473,Courses!A:A,Courses!E:E)</f>
        <v>#N/A</v>
      </c>
      <c r="O5473">
        <v>107</v>
      </c>
      <c r="Q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Y5473">
        <v>0</v>
      </c>
      <c r="AA5473">
        <v>19866</v>
      </c>
      <c r="AB5473" t="s">
        <v>17640</v>
      </c>
      <c r="AC5473" t="s">
        <v>17638</v>
      </c>
      <c r="AD5473">
        <v>28</v>
      </c>
      <c r="AG5473" t="s">
        <v>17641</v>
      </c>
      <c r="AH5473" t="s">
        <v>17642</v>
      </c>
    </row>
    <row r="5474" spans="1:34" hidden="1" x14ac:dyDescent="0.35">
      <c r="A5474" t="s">
        <v>51</v>
      </c>
      <c r="B5474" t="s">
        <v>52</v>
      </c>
      <c r="C5474" t="s">
        <v>42</v>
      </c>
      <c r="D5474" t="s">
        <v>43</v>
      </c>
      <c r="E5474" t="s">
        <v>34</v>
      </c>
      <c r="F5474" t="s">
        <v>35</v>
      </c>
      <c r="G5474" t="s">
        <v>17635</v>
      </c>
      <c r="H5474" t="s">
        <v>17636</v>
      </c>
      <c r="I5474" t="s">
        <v>32171</v>
      </c>
      <c r="J5474" t="s">
        <v>17637</v>
      </c>
      <c r="K5474" t="s">
        <v>66</v>
      </c>
      <c r="L5474" t="b">
        <v>1</v>
      </c>
      <c r="M5474">
        <v>18</v>
      </c>
      <c r="N5474">
        <f>_xlfn.XLOOKUP(B5474,Courses!A:A,Courses!E:E)</f>
        <v>38</v>
      </c>
      <c r="O5474">
        <v>206</v>
      </c>
      <c r="Q5474">
        <v>0</v>
      </c>
      <c r="S5474">
        <v>7</v>
      </c>
      <c r="T5474">
        <v>8</v>
      </c>
      <c r="U5474">
        <v>0</v>
      </c>
      <c r="V5474">
        <v>0</v>
      </c>
      <c r="W5474">
        <v>0</v>
      </c>
      <c r="Y5474">
        <v>0</v>
      </c>
      <c r="AA5474">
        <v>19504</v>
      </c>
      <c r="AB5474" t="s">
        <v>17643</v>
      </c>
      <c r="AC5474" t="s">
        <v>17638</v>
      </c>
      <c r="AD5474">
        <v>28</v>
      </c>
      <c r="AF5474" t="s">
        <v>17644</v>
      </c>
    </row>
    <row r="5475" spans="1:34" hidden="1" x14ac:dyDescent="0.35">
      <c r="A5475" t="s">
        <v>59</v>
      </c>
      <c r="B5475" t="s">
        <v>60</v>
      </c>
      <c r="C5475" t="s">
        <v>42</v>
      </c>
      <c r="D5475" t="s">
        <v>43</v>
      </c>
      <c r="E5475" t="s">
        <v>34</v>
      </c>
      <c r="F5475" t="s">
        <v>35</v>
      </c>
      <c r="G5475" t="s">
        <v>17635</v>
      </c>
      <c r="H5475" t="s">
        <v>17636</v>
      </c>
      <c r="I5475" t="s">
        <v>32171</v>
      </c>
      <c r="J5475" t="s">
        <v>17637</v>
      </c>
      <c r="K5475" t="s">
        <v>66</v>
      </c>
      <c r="L5475" t="b">
        <v>1</v>
      </c>
      <c r="M5475">
        <v>1</v>
      </c>
      <c r="N5475">
        <f>_xlfn.XLOOKUP(B5475,Courses!A:A,Courses!E:E)</f>
        <v>24</v>
      </c>
      <c r="O5475">
        <v>98</v>
      </c>
      <c r="Q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Y5475">
        <v>0</v>
      </c>
      <c r="AA5475">
        <v>896</v>
      </c>
      <c r="AB5475" t="s">
        <v>17645</v>
      </c>
      <c r="AC5475" t="s">
        <v>17638</v>
      </c>
      <c r="AD5475">
        <v>28</v>
      </c>
    </row>
    <row r="5476" spans="1:34" hidden="1" x14ac:dyDescent="0.35">
      <c r="A5476" t="s">
        <v>55</v>
      </c>
      <c r="B5476" t="s">
        <v>56</v>
      </c>
      <c r="C5476" t="s">
        <v>42</v>
      </c>
      <c r="D5476" t="s">
        <v>43</v>
      </c>
      <c r="E5476" t="s">
        <v>34</v>
      </c>
      <c r="F5476" t="s">
        <v>35</v>
      </c>
      <c r="G5476" t="s">
        <v>17635</v>
      </c>
      <c r="H5476" t="s">
        <v>17636</v>
      </c>
      <c r="I5476" t="s">
        <v>32171</v>
      </c>
      <c r="J5476" t="s">
        <v>17637</v>
      </c>
      <c r="K5476" t="s">
        <v>66</v>
      </c>
      <c r="L5476" t="b">
        <v>1</v>
      </c>
      <c r="M5476">
        <v>60</v>
      </c>
      <c r="N5476">
        <f>_xlfn.XLOOKUP(B5476,Courses!A:A,Courses!E:E)</f>
        <v>55</v>
      </c>
      <c r="O5476">
        <v>223</v>
      </c>
      <c r="Q5476">
        <v>0</v>
      </c>
      <c r="S5476">
        <v>13</v>
      </c>
      <c r="T5476">
        <v>19</v>
      </c>
      <c r="U5476">
        <v>0</v>
      </c>
      <c r="V5476">
        <v>0</v>
      </c>
      <c r="W5476">
        <v>9</v>
      </c>
      <c r="Y5476">
        <v>0</v>
      </c>
      <c r="AA5476">
        <v>60795</v>
      </c>
      <c r="AB5476" t="s">
        <v>17646</v>
      </c>
      <c r="AC5476" t="s">
        <v>17638</v>
      </c>
      <c r="AD5476">
        <v>28</v>
      </c>
      <c r="AF5476" t="s">
        <v>17647</v>
      </c>
    </row>
    <row r="5477" spans="1:34" hidden="1" x14ac:dyDescent="0.35">
      <c r="A5477" t="s">
        <v>57</v>
      </c>
      <c r="B5477" t="s">
        <v>58</v>
      </c>
      <c r="C5477" t="s">
        <v>42</v>
      </c>
      <c r="D5477" t="s">
        <v>43</v>
      </c>
      <c r="E5477" t="s">
        <v>34</v>
      </c>
      <c r="F5477" t="s">
        <v>35</v>
      </c>
      <c r="G5477" t="s">
        <v>17635</v>
      </c>
      <c r="H5477" t="s">
        <v>17636</v>
      </c>
      <c r="I5477" t="s">
        <v>32171</v>
      </c>
      <c r="J5477" t="s">
        <v>17637</v>
      </c>
      <c r="K5477" t="s">
        <v>66</v>
      </c>
      <c r="L5477" t="b">
        <v>1</v>
      </c>
      <c r="M5477">
        <v>26</v>
      </c>
      <c r="N5477">
        <f>_xlfn.XLOOKUP(B5477,Courses!A:A,Courses!E:E)</f>
        <v>40</v>
      </c>
      <c r="O5477">
        <v>227</v>
      </c>
      <c r="Q5477">
        <v>0</v>
      </c>
      <c r="S5477">
        <v>4</v>
      </c>
      <c r="T5477">
        <v>5</v>
      </c>
      <c r="U5477">
        <v>0</v>
      </c>
      <c r="V5477">
        <v>0</v>
      </c>
      <c r="W5477">
        <v>0</v>
      </c>
      <c r="Y5477">
        <v>0</v>
      </c>
      <c r="AA5477">
        <v>33735</v>
      </c>
      <c r="AB5477" t="s">
        <v>17648</v>
      </c>
      <c r="AC5477" t="s">
        <v>17638</v>
      </c>
      <c r="AD5477">
        <v>28</v>
      </c>
      <c r="AF5477" t="s">
        <v>17649</v>
      </c>
    </row>
    <row r="5478" spans="1:34" hidden="1" x14ac:dyDescent="0.35">
      <c r="A5478" t="s">
        <v>57</v>
      </c>
      <c r="B5478" t="s">
        <v>58</v>
      </c>
      <c r="C5478" t="s">
        <v>42</v>
      </c>
      <c r="D5478" t="s">
        <v>43</v>
      </c>
      <c r="E5478" t="s">
        <v>34</v>
      </c>
      <c r="F5478" t="s">
        <v>35</v>
      </c>
      <c r="G5478" t="s">
        <v>17650</v>
      </c>
      <c r="H5478" t="s">
        <v>17651</v>
      </c>
      <c r="I5478" t="s">
        <v>32171</v>
      </c>
      <c r="J5478" t="s">
        <v>17652</v>
      </c>
      <c r="K5478" t="s">
        <v>66</v>
      </c>
      <c r="L5478" t="b">
        <v>1</v>
      </c>
      <c r="M5478">
        <v>160</v>
      </c>
      <c r="N5478">
        <f>_xlfn.XLOOKUP(B5478,Courses!A:A,Courses!E:E)</f>
        <v>40</v>
      </c>
      <c r="O5478">
        <v>243</v>
      </c>
      <c r="Q5478">
        <v>0</v>
      </c>
      <c r="S5478">
        <v>29</v>
      </c>
      <c r="T5478">
        <v>37</v>
      </c>
      <c r="U5478">
        <v>0</v>
      </c>
      <c r="V5478">
        <v>0</v>
      </c>
      <c r="W5478">
        <v>2</v>
      </c>
      <c r="Y5478">
        <v>2</v>
      </c>
      <c r="Z5478" t="s">
        <v>17653</v>
      </c>
      <c r="AA5478">
        <v>315193</v>
      </c>
      <c r="AB5478" t="s">
        <v>17654</v>
      </c>
      <c r="AC5478" t="s">
        <v>17655</v>
      </c>
      <c r="AD5478">
        <v>174</v>
      </c>
      <c r="AF5478" t="s">
        <v>17656</v>
      </c>
    </row>
    <row r="5479" spans="1:34" hidden="1" x14ac:dyDescent="0.35">
      <c r="A5479" t="s">
        <v>55</v>
      </c>
      <c r="B5479" t="s">
        <v>56</v>
      </c>
      <c r="C5479" t="s">
        <v>42</v>
      </c>
      <c r="D5479" t="s">
        <v>43</v>
      </c>
      <c r="E5479" t="s">
        <v>34</v>
      </c>
      <c r="F5479" t="s">
        <v>35</v>
      </c>
      <c r="G5479" t="s">
        <v>17650</v>
      </c>
      <c r="H5479" t="s">
        <v>17651</v>
      </c>
      <c r="I5479" t="s">
        <v>32171</v>
      </c>
      <c r="J5479" t="s">
        <v>17652</v>
      </c>
      <c r="K5479" t="s">
        <v>66</v>
      </c>
      <c r="L5479" t="b">
        <v>1</v>
      </c>
      <c r="M5479">
        <v>143</v>
      </c>
      <c r="N5479">
        <f>_xlfn.XLOOKUP(B5479,Courses!A:A,Courses!E:E)</f>
        <v>55</v>
      </c>
      <c r="O5479">
        <v>228</v>
      </c>
      <c r="Q5479">
        <v>0</v>
      </c>
      <c r="S5479">
        <v>17</v>
      </c>
      <c r="T5479">
        <v>18</v>
      </c>
      <c r="U5479">
        <v>0</v>
      </c>
      <c r="V5479">
        <v>0</v>
      </c>
      <c r="W5479">
        <v>7</v>
      </c>
      <c r="Y5479">
        <v>1</v>
      </c>
      <c r="Z5479" t="s">
        <v>17657</v>
      </c>
      <c r="AA5479">
        <v>224818</v>
      </c>
      <c r="AB5479" t="s">
        <v>17658</v>
      </c>
      <c r="AC5479" t="s">
        <v>17655</v>
      </c>
      <c r="AD5479">
        <v>174</v>
      </c>
      <c r="AF5479" t="s">
        <v>17659</v>
      </c>
    </row>
    <row r="5480" spans="1:34" hidden="1" x14ac:dyDescent="0.35">
      <c r="A5480" t="s">
        <v>59</v>
      </c>
      <c r="B5480" t="s">
        <v>60</v>
      </c>
      <c r="C5480" t="s">
        <v>42</v>
      </c>
      <c r="D5480" t="s">
        <v>43</v>
      </c>
      <c r="E5480" t="s">
        <v>34</v>
      </c>
      <c r="F5480" t="s">
        <v>35</v>
      </c>
      <c r="G5480" t="s">
        <v>17650</v>
      </c>
      <c r="H5480" t="s">
        <v>17651</v>
      </c>
      <c r="I5480" t="s">
        <v>32171</v>
      </c>
      <c r="J5480" t="s">
        <v>17652</v>
      </c>
      <c r="K5480" t="s">
        <v>66</v>
      </c>
      <c r="L5480" t="b">
        <v>1</v>
      </c>
      <c r="M5480">
        <v>51</v>
      </c>
      <c r="N5480">
        <f>_xlfn.XLOOKUP(B5480,Courses!A:A,Courses!E:E)</f>
        <v>24</v>
      </c>
      <c r="O5480">
        <v>101</v>
      </c>
      <c r="Q5480">
        <v>0</v>
      </c>
      <c r="S5480">
        <v>1</v>
      </c>
      <c r="T5480">
        <v>1</v>
      </c>
      <c r="U5480">
        <v>0</v>
      </c>
      <c r="V5480">
        <v>0</v>
      </c>
      <c r="W5480">
        <v>0</v>
      </c>
      <c r="Y5480">
        <v>1</v>
      </c>
      <c r="Z5480" t="s">
        <v>17660</v>
      </c>
      <c r="AA5480">
        <v>112591</v>
      </c>
      <c r="AB5480" t="s">
        <v>17661</v>
      </c>
      <c r="AC5480" t="s">
        <v>17655</v>
      </c>
      <c r="AD5480">
        <v>174</v>
      </c>
      <c r="AF5480" t="s">
        <v>17662</v>
      </c>
      <c r="AG5480" t="s">
        <v>17663</v>
      </c>
      <c r="AH5480" t="s">
        <v>17664</v>
      </c>
    </row>
    <row r="5481" spans="1:34" hidden="1" x14ac:dyDescent="0.35">
      <c r="A5481" t="s">
        <v>51</v>
      </c>
      <c r="B5481" t="s">
        <v>52</v>
      </c>
      <c r="C5481" t="s">
        <v>42</v>
      </c>
      <c r="D5481" t="s">
        <v>43</v>
      </c>
      <c r="E5481" t="s">
        <v>34</v>
      </c>
      <c r="F5481" t="s">
        <v>35</v>
      </c>
      <c r="G5481" t="s">
        <v>17650</v>
      </c>
      <c r="H5481" t="s">
        <v>17651</v>
      </c>
      <c r="I5481" t="s">
        <v>32171</v>
      </c>
      <c r="J5481" t="s">
        <v>17652</v>
      </c>
      <c r="K5481" t="s">
        <v>66</v>
      </c>
      <c r="L5481" t="b">
        <v>1</v>
      </c>
      <c r="M5481">
        <v>100</v>
      </c>
      <c r="N5481">
        <f>_xlfn.XLOOKUP(B5481,Courses!A:A,Courses!E:E)</f>
        <v>38</v>
      </c>
      <c r="O5481">
        <v>215</v>
      </c>
      <c r="Q5481">
        <v>0</v>
      </c>
      <c r="S5481">
        <v>14</v>
      </c>
      <c r="T5481">
        <v>18</v>
      </c>
      <c r="U5481">
        <v>0</v>
      </c>
      <c r="V5481">
        <v>0</v>
      </c>
      <c r="W5481">
        <v>8</v>
      </c>
      <c r="Y5481">
        <v>1</v>
      </c>
      <c r="Z5481" t="s">
        <v>17665</v>
      </c>
      <c r="AA5481">
        <v>353645</v>
      </c>
      <c r="AB5481" t="s">
        <v>17666</v>
      </c>
      <c r="AC5481" t="s">
        <v>17655</v>
      </c>
      <c r="AD5481">
        <v>174</v>
      </c>
      <c r="AF5481" t="s">
        <v>17667</v>
      </c>
    </row>
    <row r="5482" spans="1:34" hidden="1" x14ac:dyDescent="0.35">
      <c r="A5482" t="s">
        <v>53</v>
      </c>
      <c r="B5482" t="s">
        <v>54</v>
      </c>
      <c r="C5482" t="s">
        <v>42</v>
      </c>
      <c r="D5482" t="s">
        <v>43</v>
      </c>
      <c r="E5482" t="s">
        <v>34</v>
      </c>
      <c r="F5482" t="s">
        <v>35</v>
      </c>
      <c r="G5482" t="s">
        <v>17650</v>
      </c>
      <c r="H5482" t="s">
        <v>17651</v>
      </c>
      <c r="I5482" t="s">
        <v>32171</v>
      </c>
      <c r="J5482" t="s">
        <v>17652</v>
      </c>
      <c r="K5482" t="s">
        <v>66</v>
      </c>
      <c r="L5482" t="b">
        <v>1</v>
      </c>
      <c r="M5482">
        <v>90</v>
      </c>
      <c r="N5482" t="e">
        <f>_xlfn.XLOOKUP(B5482,Courses!A:A,Courses!E:E)</f>
        <v>#N/A</v>
      </c>
      <c r="O5482">
        <v>113</v>
      </c>
      <c r="Q5482">
        <v>0</v>
      </c>
      <c r="S5482">
        <v>12</v>
      </c>
      <c r="T5482">
        <v>13</v>
      </c>
      <c r="U5482">
        <v>4</v>
      </c>
      <c r="V5482">
        <v>0</v>
      </c>
      <c r="W5482">
        <v>7</v>
      </c>
      <c r="X5482" t="s">
        <v>17668</v>
      </c>
      <c r="Y5482">
        <v>0</v>
      </c>
      <c r="AA5482">
        <v>336544</v>
      </c>
      <c r="AB5482" t="s">
        <v>17669</v>
      </c>
      <c r="AC5482" t="s">
        <v>17655</v>
      </c>
      <c r="AD5482">
        <v>174</v>
      </c>
      <c r="AF5482" t="s">
        <v>17670</v>
      </c>
      <c r="AG5482" t="s">
        <v>17671</v>
      </c>
      <c r="AH5482" t="s">
        <v>17672</v>
      </c>
    </row>
    <row r="5483" spans="1:34" hidden="1" x14ac:dyDescent="0.35">
      <c r="A5483" t="s">
        <v>8883</v>
      </c>
      <c r="B5483" t="s">
        <v>8884</v>
      </c>
      <c r="C5483" t="s">
        <v>42</v>
      </c>
      <c r="D5483" t="s">
        <v>43</v>
      </c>
      <c r="E5483" t="s">
        <v>34</v>
      </c>
      <c r="F5483" t="s">
        <v>35</v>
      </c>
      <c r="G5483" t="s">
        <v>17650</v>
      </c>
      <c r="H5483" t="s">
        <v>17651</v>
      </c>
      <c r="I5483" t="s">
        <v>32171</v>
      </c>
      <c r="J5483" t="s">
        <v>17652</v>
      </c>
      <c r="K5483" t="s">
        <v>66</v>
      </c>
      <c r="L5483" t="b">
        <v>1</v>
      </c>
      <c r="M5483">
        <v>20</v>
      </c>
      <c r="N5483">
        <f>_xlfn.XLOOKUP(B5483,Courses!A:A,Courses!E:E)</f>
        <v>0</v>
      </c>
      <c r="O5483">
        <v>37</v>
      </c>
      <c r="Q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Y5483">
        <v>0</v>
      </c>
      <c r="AA5483">
        <v>67598</v>
      </c>
      <c r="AB5483" t="s">
        <v>17673</v>
      </c>
      <c r="AC5483" t="s">
        <v>17655</v>
      </c>
      <c r="AD5483">
        <v>174</v>
      </c>
    </row>
    <row r="5484" spans="1:34" hidden="1" x14ac:dyDescent="0.35">
      <c r="A5484" t="s">
        <v>8893</v>
      </c>
      <c r="B5484" t="s">
        <v>8894</v>
      </c>
      <c r="C5484" t="s">
        <v>42</v>
      </c>
      <c r="D5484" t="s">
        <v>43</v>
      </c>
      <c r="G5484" t="s">
        <v>17650</v>
      </c>
      <c r="H5484" t="s">
        <v>17651</v>
      </c>
      <c r="I5484" t="s">
        <v>32171</v>
      </c>
      <c r="J5484" t="s">
        <v>17652</v>
      </c>
      <c r="K5484" t="s">
        <v>66</v>
      </c>
      <c r="L5484" t="b">
        <v>1</v>
      </c>
      <c r="M5484">
        <v>0</v>
      </c>
      <c r="N5484" t="e">
        <f>_xlfn.XLOOKUP(B5484,Courses!A:A,Courses!E:E)</f>
        <v>#N/A</v>
      </c>
      <c r="O5484">
        <v>190</v>
      </c>
      <c r="Q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Y5484">
        <v>0</v>
      </c>
      <c r="AA5484">
        <v>0</v>
      </c>
      <c r="AB5484" t="s">
        <v>17674</v>
      </c>
      <c r="AC5484" t="s">
        <v>17655</v>
      </c>
      <c r="AD5484">
        <v>174</v>
      </c>
    </row>
    <row r="5485" spans="1:34" hidden="1" x14ac:dyDescent="0.35">
      <c r="A5485" t="s">
        <v>8891</v>
      </c>
      <c r="B5485" t="s">
        <v>8892</v>
      </c>
      <c r="C5485" t="s">
        <v>42</v>
      </c>
      <c r="D5485" t="s">
        <v>43</v>
      </c>
      <c r="G5485" t="s">
        <v>17650</v>
      </c>
      <c r="H5485" t="s">
        <v>17651</v>
      </c>
      <c r="I5485" t="s">
        <v>32171</v>
      </c>
      <c r="J5485" t="s">
        <v>17652</v>
      </c>
      <c r="K5485" t="s">
        <v>66</v>
      </c>
      <c r="L5485" t="b">
        <v>1</v>
      </c>
      <c r="M5485">
        <v>14</v>
      </c>
      <c r="N5485" t="e">
        <f>_xlfn.XLOOKUP(B5485,Courses!A:A,Courses!E:E)</f>
        <v>#N/A</v>
      </c>
      <c r="O5485">
        <v>99</v>
      </c>
      <c r="Q5485">
        <v>0</v>
      </c>
      <c r="S5485">
        <v>2</v>
      </c>
      <c r="T5485">
        <v>2</v>
      </c>
      <c r="U5485">
        <v>0</v>
      </c>
      <c r="V5485">
        <v>0</v>
      </c>
      <c r="W5485">
        <v>0</v>
      </c>
      <c r="Y5485">
        <v>0</v>
      </c>
      <c r="AA5485">
        <v>21136</v>
      </c>
      <c r="AB5485" t="s">
        <v>17675</v>
      </c>
      <c r="AC5485" t="s">
        <v>17655</v>
      </c>
      <c r="AD5485">
        <v>174</v>
      </c>
      <c r="AF5485" t="s">
        <v>17676</v>
      </c>
      <c r="AG5485" t="s">
        <v>17677</v>
      </c>
      <c r="AH5485" t="s">
        <v>17678</v>
      </c>
    </row>
    <row r="5486" spans="1:34" x14ac:dyDescent="0.35">
      <c r="A5486" t="s">
        <v>8932</v>
      </c>
      <c r="B5486" t="s">
        <v>8933</v>
      </c>
      <c r="C5486" t="s">
        <v>42</v>
      </c>
      <c r="D5486" t="s">
        <v>43</v>
      </c>
      <c r="E5486" t="s">
        <v>38</v>
      </c>
      <c r="F5486" t="s">
        <v>39</v>
      </c>
      <c r="G5486" t="s">
        <v>17650</v>
      </c>
      <c r="H5486" t="s">
        <v>17651</v>
      </c>
      <c r="I5486" t="s">
        <v>32171</v>
      </c>
      <c r="J5486" t="s">
        <v>17652</v>
      </c>
      <c r="K5486" t="s">
        <v>66</v>
      </c>
      <c r="L5486" t="b">
        <v>1</v>
      </c>
      <c r="M5486">
        <v>14</v>
      </c>
      <c r="N5486">
        <f>_xlfn.XLOOKUP(B5486,Courses!A:A,Courses!E:E)</f>
        <v>26</v>
      </c>
      <c r="O5486">
        <v>56</v>
      </c>
      <c r="Q5486">
        <v>0</v>
      </c>
      <c r="S5486">
        <v>4</v>
      </c>
      <c r="T5486">
        <v>4</v>
      </c>
      <c r="U5486">
        <v>0</v>
      </c>
      <c r="V5486">
        <v>0</v>
      </c>
      <c r="W5486">
        <v>0</v>
      </c>
      <c r="Y5486">
        <v>0</v>
      </c>
      <c r="AA5486">
        <v>9101</v>
      </c>
      <c r="AB5486" t="s">
        <v>17679</v>
      </c>
      <c r="AC5486" t="s">
        <v>17655</v>
      </c>
      <c r="AD5486">
        <v>174</v>
      </c>
      <c r="AF5486" t="s">
        <v>17680</v>
      </c>
      <c r="AG5486" t="s">
        <v>17681</v>
      </c>
      <c r="AH5486" t="s">
        <v>17681</v>
      </c>
    </row>
    <row r="5487" spans="1:34" x14ac:dyDescent="0.35">
      <c r="A5487" t="s">
        <v>40</v>
      </c>
      <c r="B5487" t="s">
        <v>41</v>
      </c>
      <c r="C5487" t="s">
        <v>42</v>
      </c>
      <c r="D5487" t="s">
        <v>43</v>
      </c>
      <c r="E5487" t="s">
        <v>38</v>
      </c>
      <c r="F5487" t="s">
        <v>39</v>
      </c>
      <c r="G5487" t="s">
        <v>17650</v>
      </c>
      <c r="H5487" t="s">
        <v>17651</v>
      </c>
      <c r="I5487" t="s">
        <v>32171</v>
      </c>
      <c r="J5487" t="s">
        <v>17652</v>
      </c>
      <c r="K5487" t="s">
        <v>66</v>
      </c>
      <c r="L5487" t="b">
        <v>1</v>
      </c>
      <c r="M5487">
        <v>14</v>
      </c>
      <c r="N5487">
        <f>_xlfn.XLOOKUP(B5487,Courses!A:A,Courses!E:E)</f>
        <v>45</v>
      </c>
      <c r="O5487">
        <v>99</v>
      </c>
      <c r="Q5487">
        <v>0</v>
      </c>
      <c r="S5487">
        <v>3</v>
      </c>
      <c r="T5487">
        <v>3</v>
      </c>
      <c r="U5487">
        <v>0</v>
      </c>
      <c r="V5487">
        <v>0</v>
      </c>
      <c r="W5487">
        <v>0</v>
      </c>
      <c r="Y5487">
        <v>0</v>
      </c>
      <c r="AA5487">
        <v>18699</v>
      </c>
      <c r="AB5487" t="s">
        <v>17682</v>
      </c>
      <c r="AC5487" t="s">
        <v>17655</v>
      </c>
      <c r="AD5487">
        <v>174</v>
      </c>
      <c r="AF5487" t="s">
        <v>17683</v>
      </c>
      <c r="AG5487" t="s">
        <v>17684</v>
      </c>
      <c r="AH5487" t="s">
        <v>17685</v>
      </c>
    </row>
    <row r="5488" spans="1:34" x14ac:dyDescent="0.35">
      <c r="A5488" t="s">
        <v>8940</v>
      </c>
      <c r="B5488" t="s">
        <v>8941</v>
      </c>
      <c r="C5488" t="s">
        <v>42</v>
      </c>
      <c r="D5488" t="s">
        <v>43</v>
      </c>
      <c r="E5488" t="s">
        <v>38</v>
      </c>
      <c r="F5488" t="s">
        <v>39</v>
      </c>
      <c r="G5488" t="s">
        <v>17650</v>
      </c>
      <c r="H5488" t="s">
        <v>17651</v>
      </c>
      <c r="I5488" t="s">
        <v>32171</v>
      </c>
      <c r="J5488" t="s">
        <v>17652</v>
      </c>
      <c r="K5488" t="s">
        <v>66</v>
      </c>
      <c r="L5488" t="b">
        <v>1</v>
      </c>
      <c r="M5488">
        <v>2</v>
      </c>
      <c r="N5488">
        <f>_xlfn.XLOOKUP(B5488,Courses!A:A,Courses!E:E)</f>
        <v>41</v>
      </c>
      <c r="O5488">
        <v>70</v>
      </c>
      <c r="Q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Y5488">
        <v>0</v>
      </c>
      <c r="AA5488">
        <v>870</v>
      </c>
      <c r="AB5488" t="s">
        <v>17686</v>
      </c>
      <c r="AC5488" t="s">
        <v>17655</v>
      </c>
      <c r="AD5488">
        <v>174</v>
      </c>
    </row>
    <row r="5489" spans="1:34" x14ac:dyDescent="0.35">
      <c r="A5489" t="s">
        <v>8940</v>
      </c>
      <c r="B5489" t="s">
        <v>8941</v>
      </c>
      <c r="C5489" t="s">
        <v>42</v>
      </c>
      <c r="D5489" t="s">
        <v>43</v>
      </c>
      <c r="E5489" t="s">
        <v>38</v>
      </c>
      <c r="F5489" t="s">
        <v>39</v>
      </c>
      <c r="G5489" t="s">
        <v>17687</v>
      </c>
      <c r="H5489" t="s">
        <v>17688</v>
      </c>
      <c r="I5489" t="s">
        <v>32171</v>
      </c>
      <c r="J5489" t="s">
        <v>17689</v>
      </c>
      <c r="K5489" t="s">
        <v>66</v>
      </c>
      <c r="L5489" t="b">
        <v>1</v>
      </c>
      <c r="M5489">
        <v>61</v>
      </c>
      <c r="N5489">
        <f>_xlfn.XLOOKUP(B5489,Courses!A:A,Courses!E:E)</f>
        <v>41</v>
      </c>
      <c r="O5489">
        <v>70</v>
      </c>
      <c r="Q5489">
        <v>0</v>
      </c>
      <c r="S5489">
        <v>11</v>
      </c>
      <c r="T5489">
        <v>11</v>
      </c>
      <c r="U5489">
        <v>0</v>
      </c>
      <c r="V5489">
        <v>0</v>
      </c>
      <c r="W5489">
        <v>2</v>
      </c>
      <c r="Y5489">
        <v>0</v>
      </c>
      <c r="AA5489">
        <v>12686</v>
      </c>
      <c r="AB5489" t="s">
        <v>17690</v>
      </c>
      <c r="AC5489" t="s">
        <v>17691</v>
      </c>
      <c r="AD5489">
        <v>228</v>
      </c>
      <c r="AF5489" t="s">
        <v>17692</v>
      </c>
    </row>
    <row r="5490" spans="1:34" x14ac:dyDescent="0.35">
      <c r="A5490" t="s">
        <v>40</v>
      </c>
      <c r="B5490" t="s">
        <v>41</v>
      </c>
      <c r="C5490" t="s">
        <v>42</v>
      </c>
      <c r="D5490" t="s">
        <v>43</v>
      </c>
      <c r="E5490" t="s">
        <v>38</v>
      </c>
      <c r="F5490" t="s">
        <v>39</v>
      </c>
      <c r="G5490" t="s">
        <v>17687</v>
      </c>
      <c r="H5490" t="s">
        <v>17688</v>
      </c>
      <c r="I5490" t="s">
        <v>32171</v>
      </c>
      <c r="J5490" t="s">
        <v>17689</v>
      </c>
      <c r="K5490" t="s">
        <v>66</v>
      </c>
      <c r="L5490" t="b">
        <v>1</v>
      </c>
      <c r="M5490">
        <v>35</v>
      </c>
      <c r="N5490">
        <f>_xlfn.XLOOKUP(B5490,Courses!A:A,Courses!E:E)</f>
        <v>45</v>
      </c>
      <c r="O5490">
        <v>99</v>
      </c>
      <c r="Q5490">
        <v>0</v>
      </c>
      <c r="S5490">
        <v>10</v>
      </c>
      <c r="T5490">
        <v>10</v>
      </c>
      <c r="U5490">
        <v>0</v>
      </c>
      <c r="V5490">
        <v>0</v>
      </c>
      <c r="W5490">
        <v>0</v>
      </c>
      <c r="Y5490">
        <v>0</v>
      </c>
      <c r="AA5490">
        <v>14866</v>
      </c>
      <c r="AB5490" t="s">
        <v>17693</v>
      </c>
      <c r="AC5490" t="s">
        <v>17691</v>
      </c>
      <c r="AD5490">
        <v>228</v>
      </c>
      <c r="AF5490" t="s">
        <v>17694</v>
      </c>
      <c r="AG5490" t="s">
        <v>17695</v>
      </c>
      <c r="AH5490" t="s">
        <v>17696</v>
      </c>
    </row>
    <row r="5491" spans="1:34" x14ac:dyDescent="0.35">
      <c r="A5491" t="s">
        <v>8932</v>
      </c>
      <c r="B5491" t="s">
        <v>8933</v>
      </c>
      <c r="C5491" t="s">
        <v>42</v>
      </c>
      <c r="D5491" t="s">
        <v>43</v>
      </c>
      <c r="E5491" t="s">
        <v>38</v>
      </c>
      <c r="F5491" t="s">
        <v>39</v>
      </c>
      <c r="G5491" t="s">
        <v>17687</v>
      </c>
      <c r="H5491" t="s">
        <v>17688</v>
      </c>
      <c r="I5491" t="s">
        <v>32171</v>
      </c>
      <c r="J5491" t="s">
        <v>17689</v>
      </c>
      <c r="K5491" t="s">
        <v>66</v>
      </c>
      <c r="L5491" t="b">
        <v>1</v>
      </c>
      <c r="M5491">
        <v>25</v>
      </c>
      <c r="N5491">
        <f>_xlfn.XLOOKUP(B5491,Courses!A:A,Courses!E:E)</f>
        <v>26</v>
      </c>
      <c r="O5491">
        <v>56</v>
      </c>
      <c r="Q5491">
        <v>0</v>
      </c>
      <c r="S5491">
        <v>7</v>
      </c>
      <c r="T5491">
        <v>7</v>
      </c>
      <c r="U5491">
        <v>0</v>
      </c>
      <c r="V5491">
        <v>0</v>
      </c>
      <c r="W5491">
        <v>0</v>
      </c>
      <c r="Y5491">
        <v>0</v>
      </c>
      <c r="AA5491">
        <v>7845</v>
      </c>
      <c r="AB5491" t="s">
        <v>17697</v>
      </c>
      <c r="AC5491" t="s">
        <v>17691</v>
      </c>
      <c r="AD5491">
        <v>228</v>
      </c>
      <c r="AF5491" t="s">
        <v>17698</v>
      </c>
      <c r="AG5491" t="s">
        <v>17699</v>
      </c>
      <c r="AH5491" t="s">
        <v>17700</v>
      </c>
    </row>
    <row r="5492" spans="1:34" hidden="1" x14ac:dyDescent="0.35">
      <c r="A5492" t="s">
        <v>8891</v>
      </c>
      <c r="B5492" t="s">
        <v>8892</v>
      </c>
      <c r="C5492" t="s">
        <v>42</v>
      </c>
      <c r="D5492" t="s">
        <v>43</v>
      </c>
      <c r="G5492" t="s">
        <v>17687</v>
      </c>
      <c r="H5492" t="s">
        <v>17688</v>
      </c>
      <c r="I5492" t="s">
        <v>32171</v>
      </c>
      <c r="J5492" t="s">
        <v>17689</v>
      </c>
      <c r="K5492" t="s">
        <v>66</v>
      </c>
      <c r="L5492" t="b">
        <v>1</v>
      </c>
      <c r="M5492">
        <v>0</v>
      </c>
      <c r="N5492" t="e">
        <f>_xlfn.XLOOKUP(B5492,Courses!A:A,Courses!E:E)</f>
        <v>#N/A</v>
      </c>
      <c r="O5492">
        <v>89</v>
      </c>
      <c r="Q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Y5492">
        <v>0</v>
      </c>
      <c r="AA5492">
        <v>0</v>
      </c>
      <c r="AB5492" t="s">
        <v>17701</v>
      </c>
      <c r="AC5492" t="s">
        <v>17691</v>
      </c>
      <c r="AD5492">
        <v>228</v>
      </c>
    </row>
    <row r="5493" spans="1:34" hidden="1" x14ac:dyDescent="0.35">
      <c r="A5493" t="s">
        <v>8893</v>
      </c>
      <c r="B5493" t="s">
        <v>8894</v>
      </c>
      <c r="C5493" t="s">
        <v>42</v>
      </c>
      <c r="D5493" t="s">
        <v>43</v>
      </c>
      <c r="G5493" t="s">
        <v>17687</v>
      </c>
      <c r="H5493" t="s">
        <v>17688</v>
      </c>
      <c r="I5493" t="s">
        <v>32171</v>
      </c>
      <c r="J5493" t="s">
        <v>17689</v>
      </c>
      <c r="K5493" t="s">
        <v>66</v>
      </c>
      <c r="L5493" t="b">
        <v>1</v>
      </c>
      <c r="M5493">
        <v>0</v>
      </c>
      <c r="N5493" t="e">
        <f>_xlfn.XLOOKUP(B5493,Courses!A:A,Courses!E:E)</f>
        <v>#N/A</v>
      </c>
      <c r="O5493">
        <v>190</v>
      </c>
      <c r="Q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Y5493">
        <v>0</v>
      </c>
      <c r="AA5493">
        <v>0</v>
      </c>
      <c r="AB5493" t="s">
        <v>17702</v>
      </c>
      <c r="AC5493" t="s">
        <v>17691</v>
      </c>
      <c r="AD5493">
        <v>228</v>
      </c>
    </row>
    <row r="5494" spans="1:34" hidden="1" x14ac:dyDescent="0.35">
      <c r="A5494" t="s">
        <v>8883</v>
      </c>
      <c r="B5494" t="s">
        <v>8884</v>
      </c>
      <c r="C5494" t="s">
        <v>42</v>
      </c>
      <c r="D5494" t="s">
        <v>43</v>
      </c>
      <c r="E5494" t="s">
        <v>34</v>
      </c>
      <c r="F5494" t="s">
        <v>35</v>
      </c>
      <c r="G5494" t="s">
        <v>17687</v>
      </c>
      <c r="H5494" t="s">
        <v>17688</v>
      </c>
      <c r="I5494" t="s">
        <v>32171</v>
      </c>
      <c r="J5494" t="s">
        <v>17689</v>
      </c>
      <c r="K5494" t="s">
        <v>66</v>
      </c>
      <c r="L5494" t="b">
        <v>1</v>
      </c>
      <c r="M5494">
        <v>14</v>
      </c>
      <c r="N5494">
        <f>_xlfn.XLOOKUP(B5494,Courses!A:A,Courses!E:E)</f>
        <v>0</v>
      </c>
      <c r="O5494">
        <v>37</v>
      </c>
      <c r="Q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Y5494">
        <v>3</v>
      </c>
      <c r="Z5494" t="s">
        <v>17703</v>
      </c>
      <c r="AA5494">
        <v>19459</v>
      </c>
      <c r="AB5494" t="s">
        <v>17704</v>
      </c>
      <c r="AC5494" t="s">
        <v>17691</v>
      </c>
      <c r="AD5494">
        <v>228</v>
      </c>
    </row>
    <row r="5495" spans="1:34" hidden="1" x14ac:dyDescent="0.35">
      <c r="A5495" t="s">
        <v>53</v>
      </c>
      <c r="B5495" t="s">
        <v>54</v>
      </c>
      <c r="C5495" t="s">
        <v>42</v>
      </c>
      <c r="D5495" t="s">
        <v>43</v>
      </c>
      <c r="E5495" t="s">
        <v>34</v>
      </c>
      <c r="F5495" t="s">
        <v>35</v>
      </c>
      <c r="G5495" t="s">
        <v>17687</v>
      </c>
      <c r="H5495" t="s">
        <v>17688</v>
      </c>
      <c r="I5495" t="s">
        <v>32171</v>
      </c>
      <c r="J5495" t="s">
        <v>17689</v>
      </c>
      <c r="K5495" t="s">
        <v>66</v>
      </c>
      <c r="L5495" t="b">
        <v>1</v>
      </c>
      <c r="M5495">
        <v>110</v>
      </c>
      <c r="N5495" t="e">
        <f>_xlfn.XLOOKUP(B5495,Courses!A:A,Courses!E:E)</f>
        <v>#N/A</v>
      </c>
      <c r="O5495">
        <v>113</v>
      </c>
      <c r="Q5495">
        <v>0</v>
      </c>
      <c r="S5495">
        <v>19</v>
      </c>
      <c r="T5495">
        <v>20</v>
      </c>
      <c r="U5495">
        <v>8</v>
      </c>
      <c r="V5495">
        <v>0</v>
      </c>
      <c r="W5495">
        <v>4</v>
      </c>
      <c r="X5495" t="s">
        <v>17705</v>
      </c>
      <c r="Y5495">
        <v>0</v>
      </c>
      <c r="AA5495">
        <v>74675</v>
      </c>
      <c r="AB5495" t="s">
        <v>17706</v>
      </c>
      <c r="AC5495" t="s">
        <v>17691</v>
      </c>
      <c r="AD5495">
        <v>228</v>
      </c>
      <c r="AF5495" t="s">
        <v>17707</v>
      </c>
      <c r="AG5495" t="s">
        <v>17708</v>
      </c>
      <c r="AH5495" t="s">
        <v>17709</v>
      </c>
    </row>
    <row r="5496" spans="1:34" hidden="1" x14ac:dyDescent="0.35">
      <c r="A5496" t="s">
        <v>51</v>
      </c>
      <c r="B5496" t="s">
        <v>52</v>
      </c>
      <c r="C5496" t="s">
        <v>42</v>
      </c>
      <c r="D5496" t="s">
        <v>43</v>
      </c>
      <c r="E5496" t="s">
        <v>34</v>
      </c>
      <c r="F5496" t="s">
        <v>35</v>
      </c>
      <c r="G5496" t="s">
        <v>17687</v>
      </c>
      <c r="H5496" t="s">
        <v>17688</v>
      </c>
      <c r="I5496" t="s">
        <v>32171</v>
      </c>
      <c r="J5496" t="s">
        <v>17689</v>
      </c>
      <c r="K5496" t="s">
        <v>66</v>
      </c>
      <c r="L5496" t="b">
        <v>1</v>
      </c>
      <c r="M5496">
        <v>197</v>
      </c>
      <c r="N5496">
        <f>_xlfn.XLOOKUP(B5496,Courses!A:A,Courses!E:E)</f>
        <v>38</v>
      </c>
      <c r="O5496">
        <v>217</v>
      </c>
      <c r="Q5496">
        <v>0</v>
      </c>
      <c r="S5496">
        <v>31</v>
      </c>
      <c r="T5496">
        <v>34</v>
      </c>
      <c r="U5496">
        <v>0</v>
      </c>
      <c r="V5496">
        <v>0</v>
      </c>
      <c r="W5496">
        <v>4</v>
      </c>
      <c r="Y5496">
        <v>1</v>
      </c>
      <c r="Z5496" t="s">
        <v>17710</v>
      </c>
      <c r="AA5496">
        <v>142269</v>
      </c>
      <c r="AB5496" t="s">
        <v>17711</v>
      </c>
      <c r="AC5496" t="s">
        <v>17691</v>
      </c>
      <c r="AD5496">
        <v>228</v>
      </c>
      <c r="AF5496" t="s">
        <v>17712</v>
      </c>
    </row>
    <row r="5497" spans="1:34" hidden="1" x14ac:dyDescent="0.35">
      <c r="A5497" t="s">
        <v>59</v>
      </c>
      <c r="B5497" t="s">
        <v>60</v>
      </c>
      <c r="C5497" t="s">
        <v>42</v>
      </c>
      <c r="D5497" t="s">
        <v>43</v>
      </c>
      <c r="E5497" t="s">
        <v>34</v>
      </c>
      <c r="F5497" t="s">
        <v>35</v>
      </c>
      <c r="G5497" t="s">
        <v>17687</v>
      </c>
      <c r="H5497" t="s">
        <v>17688</v>
      </c>
      <c r="I5497" t="s">
        <v>32171</v>
      </c>
      <c r="J5497" t="s">
        <v>17689</v>
      </c>
      <c r="K5497" t="s">
        <v>66</v>
      </c>
      <c r="L5497" t="b">
        <v>1</v>
      </c>
      <c r="M5497">
        <v>100</v>
      </c>
      <c r="N5497">
        <f>_xlfn.XLOOKUP(B5497,Courses!A:A,Courses!E:E)</f>
        <v>24</v>
      </c>
      <c r="O5497">
        <v>103</v>
      </c>
      <c r="Q5497">
        <v>0</v>
      </c>
      <c r="S5497">
        <v>9</v>
      </c>
      <c r="T5497">
        <v>11</v>
      </c>
      <c r="U5497">
        <v>0</v>
      </c>
      <c r="V5497">
        <v>0</v>
      </c>
      <c r="W5497">
        <v>0</v>
      </c>
      <c r="Y5497">
        <v>1</v>
      </c>
      <c r="Z5497" t="s">
        <v>17713</v>
      </c>
      <c r="AA5497">
        <v>64334</v>
      </c>
      <c r="AB5497" t="s">
        <v>17714</v>
      </c>
      <c r="AC5497" t="s">
        <v>17691</v>
      </c>
      <c r="AD5497">
        <v>228</v>
      </c>
      <c r="AF5497" t="s">
        <v>17715</v>
      </c>
      <c r="AG5497" t="s">
        <v>17716</v>
      </c>
      <c r="AH5497" t="s">
        <v>17717</v>
      </c>
    </row>
    <row r="5498" spans="1:34" hidden="1" x14ac:dyDescent="0.35">
      <c r="A5498" t="s">
        <v>55</v>
      </c>
      <c r="B5498" t="s">
        <v>56</v>
      </c>
      <c r="C5498" t="s">
        <v>42</v>
      </c>
      <c r="D5498" t="s">
        <v>43</v>
      </c>
      <c r="E5498" t="s">
        <v>34</v>
      </c>
      <c r="F5498" t="s">
        <v>35</v>
      </c>
      <c r="G5498" t="s">
        <v>17687</v>
      </c>
      <c r="H5498" t="s">
        <v>17688</v>
      </c>
      <c r="I5498" t="s">
        <v>32171</v>
      </c>
      <c r="J5498" t="s">
        <v>17689</v>
      </c>
      <c r="K5498" t="s">
        <v>66</v>
      </c>
      <c r="L5498" t="b">
        <v>1</v>
      </c>
      <c r="M5498">
        <v>225</v>
      </c>
      <c r="N5498">
        <f>_xlfn.XLOOKUP(B5498,Courses!A:A,Courses!E:E)</f>
        <v>55</v>
      </c>
      <c r="O5498">
        <v>230</v>
      </c>
      <c r="Q5498">
        <v>0</v>
      </c>
      <c r="S5498">
        <v>45</v>
      </c>
      <c r="T5498">
        <v>48</v>
      </c>
      <c r="U5498">
        <v>0</v>
      </c>
      <c r="V5498">
        <v>3</v>
      </c>
      <c r="W5498">
        <v>13</v>
      </c>
      <c r="X5498" t="s">
        <v>17718</v>
      </c>
      <c r="Y5498">
        <v>1</v>
      </c>
      <c r="Z5498" t="s">
        <v>17719</v>
      </c>
      <c r="AA5498">
        <v>91035</v>
      </c>
      <c r="AB5498" t="s">
        <v>17720</v>
      </c>
      <c r="AC5498" t="s">
        <v>17691</v>
      </c>
      <c r="AD5498">
        <v>228</v>
      </c>
      <c r="AF5498" t="s">
        <v>17721</v>
      </c>
    </row>
    <row r="5499" spans="1:34" hidden="1" x14ac:dyDescent="0.35">
      <c r="A5499" t="s">
        <v>57</v>
      </c>
      <c r="B5499" t="s">
        <v>58</v>
      </c>
      <c r="C5499" t="s">
        <v>42</v>
      </c>
      <c r="D5499" t="s">
        <v>43</v>
      </c>
      <c r="E5499" t="s">
        <v>34</v>
      </c>
      <c r="F5499" t="s">
        <v>35</v>
      </c>
      <c r="G5499" t="s">
        <v>17687</v>
      </c>
      <c r="H5499" t="s">
        <v>17688</v>
      </c>
      <c r="I5499" t="s">
        <v>32171</v>
      </c>
      <c r="J5499" t="s">
        <v>17689</v>
      </c>
      <c r="K5499" t="s">
        <v>66</v>
      </c>
      <c r="L5499" t="b">
        <v>1</v>
      </c>
      <c r="M5499">
        <v>228</v>
      </c>
      <c r="N5499">
        <f>_xlfn.XLOOKUP(B5499,Courses!A:A,Courses!E:E)</f>
        <v>40</v>
      </c>
      <c r="O5499">
        <v>243</v>
      </c>
      <c r="Q5499">
        <v>0</v>
      </c>
      <c r="S5499">
        <v>48</v>
      </c>
      <c r="T5499">
        <v>53</v>
      </c>
      <c r="U5499">
        <v>1</v>
      </c>
      <c r="V5499">
        <v>1</v>
      </c>
      <c r="W5499">
        <v>10</v>
      </c>
      <c r="X5499" t="s">
        <v>17722</v>
      </c>
      <c r="Y5499">
        <v>6</v>
      </c>
      <c r="Z5499" t="s">
        <v>17723</v>
      </c>
      <c r="AA5499">
        <v>152715</v>
      </c>
      <c r="AB5499" t="s">
        <v>17724</v>
      </c>
      <c r="AC5499" t="s">
        <v>17691</v>
      </c>
      <c r="AD5499">
        <v>228</v>
      </c>
      <c r="AF5499" t="s">
        <v>17725</v>
      </c>
    </row>
    <row r="5500" spans="1:34" hidden="1" x14ac:dyDescent="0.35">
      <c r="A5500" t="s">
        <v>57</v>
      </c>
      <c r="B5500" t="s">
        <v>58</v>
      </c>
      <c r="C5500" t="s">
        <v>42</v>
      </c>
      <c r="D5500" t="s">
        <v>43</v>
      </c>
      <c r="E5500" t="s">
        <v>34</v>
      </c>
      <c r="F5500" t="s">
        <v>35</v>
      </c>
      <c r="G5500" t="s">
        <v>17726</v>
      </c>
      <c r="H5500" t="s">
        <v>17727</v>
      </c>
      <c r="I5500" t="s">
        <v>32171</v>
      </c>
      <c r="J5500" t="s">
        <v>17728</v>
      </c>
      <c r="K5500" t="s">
        <v>66</v>
      </c>
      <c r="L5500" t="b">
        <v>1</v>
      </c>
      <c r="M5500">
        <v>168</v>
      </c>
      <c r="N5500">
        <f>_xlfn.XLOOKUP(B5500,Courses!A:A,Courses!E:E)</f>
        <v>40</v>
      </c>
      <c r="O5500">
        <v>243</v>
      </c>
      <c r="Q5500">
        <v>0</v>
      </c>
      <c r="S5500">
        <v>23</v>
      </c>
      <c r="T5500">
        <v>30</v>
      </c>
      <c r="U5500">
        <v>0</v>
      </c>
      <c r="V5500">
        <v>0</v>
      </c>
      <c r="W5500">
        <v>12</v>
      </c>
      <c r="Y5500">
        <v>3</v>
      </c>
      <c r="Z5500" t="s">
        <v>17729</v>
      </c>
      <c r="AA5500">
        <v>204412</v>
      </c>
      <c r="AB5500" t="s">
        <v>17730</v>
      </c>
      <c r="AC5500" t="s">
        <v>17731</v>
      </c>
      <c r="AD5500">
        <v>281</v>
      </c>
      <c r="AF5500" t="s">
        <v>17732</v>
      </c>
    </row>
    <row r="5501" spans="1:34" hidden="1" x14ac:dyDescent="0.35">
      <c r="A5501" t="s">
        <v>55</v>
      </c>
      <c r="B5501" t="s">
        <v>56</v>
      </c>
      <c r="C5501" t="s">
        <v>42</v>
      </c>
      <c r="D5501" t="s">
        <v>43</v>
      </c>
      <c r="E5501" t="s">
        <v>34</v>
      </c>
      <c r="F5501" t="s">
        <v>35</v>
      </c>
      <c r="G5501" t="s">
        <v>17726</v>
      </c>
      <c r="H5501" t="s">
        <v>17727</v>
      </c>
      <c r="I5501" t="s">
        <v>32171</v>
      </c>
      <c r="J5501" t="s">
        <v>17728</v>
      </c>
      <c r="K5501" t="s">
        <v>66</v>
      </c>
      <c r="L5501" t="b">
        <v>1</v>
      </c>
      <c r="M5501">
        <v>163</v>
      </c>
      <c r="N5501">
        <f>_xlfn.XLOOKUP(B5501,Courses!A:A,Courses!E:E)</f>
        <v>55</v>
      </c>
      <c r="O5501">
        <v>229</v>
      </c>
      <c r="Q5501">
        <v>0</v>
      </c>
      <c r="S5501">
        <v>19</v>
      </c>
      <c r="T5501">
        <v>21</v>
      </c>
      <c r="U5501">
        <v>1</v>
      </c>
      <c r="V5501">
        <v>0</v>
      </c>
      <c r="W5501">
        <v>0</v>
      </c>
      <c r="X5501" t="s">
        <v>17733</v>
      </c>
      <c r="Y5501">
        <v>1</v>
      </c>
      <c r="Z5501" t="s">
        <v>17734</v>
      </c>
      <c r="AA5501">
        <v>114295</v>
      </c>
      <c r="AB5501" t="s">
        <v>17735</v>
      </c>
      <c r="AC5501" t="s">
        <v>17731</v>
      </c>
      <c r="AD5501">
        <v>281</v>
      </c>
      <c r="AF5501" t="s">
        <v>17736</v>
      </c>
    </row>
    <row r="5502" spans="1:34" hidden="1" x14ac:dyDescent="0.35">
      <c r="A5502" t="s">
        <v>59</v>
      </c>
      <c r="B5502" t="s">
        <v>60</v>
      </c>
      <c r="C5502" t="s">
        <v>42</v>
      </c>
      <c r="D5502" t="s">
        <v>43</v>
      </c>
      <c r="E5502" t="s">
        <v>34</v>
      </c>
      <c r="F5502" t="s">
        <v>35</v>
      </c>
      <c r="G5502" t="s">
        <v>17726</v>
      </c>
      <c r="H5502" t="s">
        <v>17727</v>
      </c>
      <c r="I5502" t="s">
        <v>32171</v>
      </c>
      <c r="J5502" t="s">
        <v>17728</v>
      </c>
      <c r="K5502" t="s">
        <v>66</v>
      </c>
      <c r="L5502" t="b">
        <v>1</v>
      </c>
      <c r="M5502">
        <v>82</v>
      </c>
      <c r="N5502">
        <f>_xlfn.XLOOKUP(B5502,Courses!A:A,Courses!E:E)</f>
        <v>24</v>
      </c>
      <c r="O5502">
        <v>103</v>
      </c>
      <c r="Q5502">
        <v>0</v>
      </c>
      <c r="S5502">
        <v>9</v>
      </c>
      <c r="T5502">
        <v>10</v>
      </c>
      <c r="U5502">
        <v>0</v>
      </c>
      <c r="V5502">
        <v>0</v>
      </c>
      <c r="W5502">
        <v>0</v>
      </c>
      <c r="Y5502">
        <v>1</v>
      </c>
      <c r="Z5502" t="s">
        <v>17737</v>
      </c>
      <c r="AA5502">
        <v>100494</v>
      </c>
      <c r="AB5502" t="s">
        <v>17738</v>
      </c>
      <c r="AC5502" t="s">
        <v>17731</v>
      </c>
      <c r="AD5502">
        <v>281</v>
      </c>
      <c r="AF5502" t="s">
        <v>17739</v>
      </c>
      <c r="AG5502" t="s">
        <v>17740</v>
      </c>
      <c r="AH5502" t="s">
        <v>17741</v>
      </c>
    </row>
    <row r="5503" spans="1:34" hidden="1" x14ac:dyDescent="0.35">
      <c r="A5503" t="s">
        <v>51</v>
      </c>
      <c r="B5503" t="s">
        <v>52</v>
      </c>
      <c r="C5503" t="s">
        <v>42</v>
      </c>
      <c r="D5503" t="s">
        <v>43</v>
      </c>
      <c r="E5503" t="s">
        <v>34</v>
      </c>
      <c r="F5503" t="s">
        <v>35</v>
      </c>
      <c r="G5503" t="s">
        <v>17726</v>
      </c>
      <c r="H5503" t="s">
        <v>17727</v>
      </c>
      <c r="I5503" t="s">
        <v>32171</v>
      </c>
      <c r="J5503" t="s">
        <v>17728</v>
      </c>
      <c r="K5503" t="s">
        <v>66</v>
      </c>
      <c r="L5503" t="b">
        <v>1</v>
      </c>
      <c r="M5503">
        <v>126</v>
      </c>
      <c r="N5503">
        <f>_xlfn.XLOOKUP(B5503,Courses!A:A,Courses!E:E)</f>
        <v>38</v>
      </c>
      <c r="O5503">
        <v>217</v>
      </c>
      <c r="Q5503">
        <v>0</v>
      </c>
      <c r="S5503">
        <v>19</v>
      </c>
      <c r="T5503">
        <v>20</v>
      </c>
      <c r="U5503">
        <v>0</v>
      </c>
      <c r="V5503">
        <v>0</v>
      </c>
      <c r="W5503">
        <v>0</v>
      </c>
      <c r="Y5503">
        <v>1</v>
      </c>
      <c r="Z5503" t="s">
        <v>17742</v>
      </c>
      <c r="AA5503">
        <v>68547</v>
      </c>
      <c r="AB5503" t="s">
        <v>17743</v>
      </c>
      <c r="AC5503" t="s">
        <v>17731</v>
      </c>
      <c r="AD5503">
        <v>281</v>
      </c>
      <c r="AF5503" t="s">
        <v>17744</v>
      </c>
    </row>
    <row r="5504" spans="1:34" hidden="1" x14ac:dyDescent="0.35">
      <c r="A5504" t="s">
        <v>53</v>
      </c>
      <c r="B5504" t="s">
        <v>54</v>
      </c>
      <c r="C5504" t="s">
        <v>42</v>
      </c>
      <c r="D5504" t="s">
        <v>43</v>
      </c>
      <c r="E5504" t="s">
        <v>34</v>
      </c>
      <c r="F5504" t="s">
        <v>35</v>
      </c>
      <c r="G5504" t="s">
        <v>17726</v>
      </c>
      <c r="H5504" t="s">
        <v>17727</v>
      </c>
      <c r="I5504" t="s">
        <v>32171</v>
      </c>
      <c r="J5504" t="s">
        <v>17728</v>
      </c>
      <c r="K5504" t="s">
        <v>66</v>
      </c>
      <c r="L5504" t="b">
        <v>1</v>
      </c>
      <c r="M5504">
        <v>98</v>
      </c>
      <c r="N5504" t="e">
        <f>_xlfn.XLOOKUP(B5504,Courses!A:A,Courses!E:E)</f>
        <v>#N/A</v>
      </c>
      <c r="O5504">
        <v>113</v>
      </c>
      <c r="Q5504">
        <v>0</v>
      </c>
      <c r="S5504">
        <v>16</v>
      </c>
      <c r="T5504">
        <v>19</v>
      </c>
      <c r="U5504">
        <v>3</v>
      </c>
      <c r="V5504">
        <v>0</v>
      </c>
      <c r="W5504">
        <v>0</v>
      </c>
      <c r="X5504" t="s">
        <v>17745</v>
      </c>
      <c r="Y5504">
        <v>0</v>
      </c>
      <c r="AA5504">
        <v>110199</v>
      </c>
      <c r="AB5504" t="s">
        <v>17746</v>
      </c>
      <c r="AC5504" t="s">
        <v>17731</v>
      </c>
      <c r="AD5504">
        <v>281</v>
      </c>
      <c r="AF5504" t="s">
        <v>17747</v>
      </c>
      <c r="AG5504" t="s">
        <v>17748</v>
      </c>
      <c r="AH5504" t="s">
        <v>17749</v>
      </c>
    </row>
    <row r="5505" spans="1:34" hidden="1" x14ac:dyDescent="0.35">
      <c r="A5505" t="s">
        <v>8883</v>
      </c>
      <c r="B5505" t="s">
        <v>8884</v>
      </c>
      <c r="C5505" t="s">
        <v>42</v>
      </c>
      <c r="D5505" t="s">
        <v>43</v>
      </c>
      <c r="E5505" t="s">
        <v>34</v>
      </c>
      <c r="F5505" t="s">
        <v>35</v>
      </c>
      <c r="G5505" t="s">
        <v>17726</v>
      </c>
      <c r="H5505" t="s">
        <v>17727</v>
      </c>
      <c r="I5505" t="s">
        <v>32171</v>
      </c>
      <c r="J5505" t="s">
        <v>17728</v>
      </c>
      <c r="K5505" t="s">
        <v>66</v>
      </c>
      <c r="L5505" t="b">
        <v>1</v>
      </c>
      <c r="M5505">
        <v>24</v>
      </c>
      <c r="N5505">
        <f>_xlfn.XLOOKUP(B5505,Courses!A:A,Courses!E:E)</f>
        <v>0</v>
      </c>
      <c r="O5505">
        <v>37</v>
      </c>
      <c r="Q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Y5505">
        <v>2</v>
      </c>
      <c r="Z5505" t="s">
        <v>17750</v>
      </c>
      <c r="AA5505">
        <v>14004</v>
      </c>
      <c r="AB5505" t="s">
        <v>17751</v>
      </c>
      <c r="AC5505" t="s">
        <v>17731</v>
      </c>
      <c r="AD5505">
        <v>281</v>
      </c>
    </row>
    <row r="5506" spans="1:34" hidden="1" x14ac:dyDescent="0.35">
      <c r="A5506" t="s">
        <v>8893</v>
      </c>
      <c r="B5506" t="s">
        <v>8894</v>
      </c>
      <c r="C5506" t="s">
        <v>42</v>
      </c>
      <c r="D5506" t="s">
        <v>43</v>
      </c>
      <c r="G5506" t="s">
        <v>17726</v>
      </c>
      <c r="H5506" t="s">
        <v>17727</v>
      </c>
      <c r="I5506" t="s">
        <v>32171</v>
      </c>
      <c r="J5506" t="s">
        <v>17728</v>
      </c>
      <c r="K5506" t="s">
        <v>66</v>
      </c>
      <c r="L5506" t="b">
        <v>1</v>
      </c>
      <c r="M5506">
        <v>1</v>
      </c>
      <c r="N5506" t="e">
        <f>_xlfn.XLOOKUP(B5506,Courses!A:A,Courses!E:E)</f>
        <v>#N/A</v>
      </c>
      <c r="O5506">
        <v>191</v>
      </c>
      <c r="Q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Y5506">
        <v>0</v>
      </c>
      <c r="AA5506">
        <v>702</v>
      </c>
      <c r="AB5506" t="s">
        <v>17752</v>
      </c>
      <c r="AC5506" t="s">
        <v>17731</v>
      </c>
      <c r="AD5506">
        <v>281</v>
      </c>
      <c r="AG5506" t="s">
        <v>17753</v>
      </c>
      <c r="AH5506" t="s">
        <v>17754</v>
      </c>
    </row>
    <row r="5507" spans="1:34" hidden="1" x14ac:dyDescent="0.35">
      <c r="A5507" t="s">
        <v>8891</v>
      </c>
      <c r="B5507" t="s">
        <v>8892</v>
      </c>
      <c r="C5507" t="s">
        <v>42</v>
      </c>
      <c r="D5507" t="s">
        <v>43</v>
      </c>
      <c r="G5507" t="s">
        <v>17726</v>
      </c>
      <c r="H5507" t="s">
        <v>17727</v>
      </c>
      <c r="I5507" t="s">
        <v>32171</v>
      </c>
      <c r="J5507" t="s">
        <v>17728</v>
      </c>
      <c r="K5507" t="s">
        <v>66</v>
      </c>
      <c r="L5507" t="b">
        <v>1</v>
      </c>
      <c r="M5507">
        <v>0</v>
      </c>
      <c r="N5507" t="e">
        <f>_xlfn.XLOOKUP(B5507,Courses!A:A,Courses!E:E)</f>
        <v>#N/A</v>
      </c>
      <c r="O5507">
        <v>89</v>
      </c>
      <c r="Q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Y5507">
        <v>0</v>
      </c>
      <c r="AA5507">
        <v>0</v>
      </c>
      <c r="AB5507" t="s">
        <v>17755</v>
      </c>
      <c r="AC5507" t="s">
        <v>17731</v>
      </c>
      <c r="AD5507">
        <v>281</v>
      </c>
    </row>
    <row r="5508" spans="1:34" x14ac:dyDescent="0.35">
      <c r="A5508" t="s">
        <v>8932</v>
      </c>
      <c r="B5508" t="s">
        <v>8933</v>
      </c>
      <c r="C5508" t="s">
        <v>42</v>
      </c>
      <c r="D5508" t="s">
        <v>43</v>
      </c>
      <c r="E5508" t="s">
        <v>38</v>
      </c>
      <c r="F5508" t="s">
        <v>39</v>
      </c>
      <c r="G5508" t="s">
        <v>17726</v>
      </c>
      <c r="H5508" t="s">
        <v>17727</v>
      </c>
      <c r="I5508" t="s">
        <v>32171</v>
      </c>
      <c r="J5508" t="s">
        <v>17728</v>
      </c>
      <c r="K5508" t="s">
        <v>66</v>
      </c>
      <c r="L5508" t="b">
        <v>1</v>
      </c>
      <c r="M5508">
        <v>16</v>
      </c>
      <c r="N5508">
        <f>_xlfn.XLOOKUP(B5508,Courses!A:A,Courses!E:E)</f>
        <v>26</v>
      </c>
      <c r="O5508">
        <v>56</v>
      </c>
      <c r="Q5508">
        <v>0</v>
      </c>
      <c r="S5508">
        <v>4</v>
      </c>
      <c r="T5508">
        <v>5</v>
      </c>
      <c r="U5508">
        <v>0</v>
      </c>
      <c r="V5508">
        <v>0</v>
      </c>
      <c r="W5508">
        <v>0</v>
      </c>
      <c r="Y5508">
        <v>0</v>
      </c>
      <c r="AA5508">
        <v>8682</v>
      </c>
      <c r="AB5508" t="s">
        <v>17756</v>
      </c>
      <c r="AC5508" t="s">
        <v>17731</v>
      </c>
      <c r="AD5508">
        <v>281</v>
      </c>
      <c r="AF5508" t="s">
        <v>17757</v>
      </c>
      <c r="AG5508" t="s">
        <v>17758</v>
      </c>
      <c r="AH5508" t="s">
        <v>17759</v>
      </c>
    </row>
    <row r="5509" spans="1:34" x14ac:dyDescent="0.35">
      <c r="A5509" t="s">
        <v>40</v>
      </c>
      <c r="B5509" t="s">
        <v>41</v>
      </c>
      <c r="C5509" t="s">
        <v>42</v>
      </c>
      <c r="D5509" t="s">
        <v>43</v>
      </c>
      <c r="E5509" t="s">
        <v>38</v>
      </c>
      <c r="F5509" t="s">
        <v>39</v>
      </c>
      <c r="G5509" t="s">
        <v>17726</v>
      </c>
      <c r="H5509" t="s">
        <v>17727</v>
      </c>
      <c r="I5509" t="s">
        <v>32171</v>
      </c>
      <c r="J5509" t="s">
        <v>17728</v>
      </c>
      <c r="K5509" t="s">
        <v>66</v>
      </c>
      <c r="L5509" t="b">
        <v>1</v>
      </c>
      <c r="M5509">
        <v>12</v>
      </c>
      <c r="N5509">
        <f>_xlfn.XLOOKUP(B5509,Courses!A:A,Courses!E:E)</f>
        <v>45</v>
      </c>
      <c r="O5509">
        <v>99</v>
      </c>
      <c r="Q5509">
        <v>0</v>
      </c>
      <c r="S5509">
        <v>2</v>
      </c>
      <c r="T5509">
        <v>2</v>
      </c>
      <c r="U5509">
        <v>0</v>
      </c>
      <c r="V5509">
        <v>0</v>
      </c>
      <c r="W5509">
        <v>0</v>
      </c>
      <c r="Y5509">
        <v>0</v>
      </c>
      <c r="AA5509">
        <v>2363</v>
      </c>
      <c r="AB5509" t="s">
        <v>17760</v>
      </c>
      <c r="AC5509" t="s">
        <v>17731</v>
      </c>
      <c r="AD5509">
        <v>281</v>
      </c>
      <c r="AF5509" t="s">
        <v>17761</v>
      </c>
      <c r="AG5509" t="s">
        <v>17762</v>
      </c>
      <c r="AH5509" t="s">
        <v>17763</v>
      </c>
    </row>
    <row r="5510" spans="1:34" x14ac:dyDescent="0.35">
      <c r="A5510" t="s">
        <v>8940</v>
      </c>
      <c r="B5510" t="s">
        <v>8941</v>
      </c>
      <c r="C5510" t="s">
        <v>42</v>
      </c>
      <c r="D5510" t="s">
        <v>43</v>
      </c>
      <c r="E5510" t="s">
        <v>38</v>
      </c>
      <c r="F5510" t="s">
        <v>39</v>
      </c>
      <c r="G5510" t="s">
        <v>17726</v>
      </c>
      <c r="H5510" t="s">
        <v>17727</v>
      </c>
      <c r="I5510" t="s">
        <v>32171</v>
      </c>
      <c r="J5510" t="s">
        <v>17728</v>
      </c>
      <c r="K5510" t="s">
        <v>66</v>
      </c>
      <c r="L5510" t="b">
        <v>1</v>
      </c>
      <c r="M5510">
        <v>24</v>
      </c>
      <c r="N5510">
        <f>_xlfn.XLOOKUP(B5510,Courses!A:A,Courses!E:E)</f>
        <v>41</v>
      </c>
      <c r="O5510">
        <v>70</v>
      </c>
      <c r="Q5510">
        <v>0</v>
      </c>
      <c r="S5510">
        <v>4</v>
      </c>
      <c r="T5510">
        <v>4</v>
      </c>
      <c r="U5510">
        <v>0</v>
      </c>
      <c r="V5510">
        <v>0</v>
      </c>
      <c r="W5510">
        <v>0</v>
      </c>
      <c r="Y5510">
        <v>0</v>
      </c>
      <c r="AA5510">
        <v>13646</v>
      </c>
      <c r="AB5510" t="s">
        <v>17764</v>
      </c>
      <c r="AC5510" t="s">
        <v>17731</v>
      </c>
      <c r="AD5510">
        <v>281</v>
      </c>
      <c r="AF5510" t="s">
        <v>17765</v>
      </c>
    </row>
    <row r="5511" spans="1:34" hidden="1" x14ac:dyDescent="0.35">
      <c r="A5511" t="s">
        <v>8891</v>
      </c>
      <c r="B5511" t="s">
        <v>8892</v>
      </c>
      <c r="C5511" t="s">
        <v>42</v>
      </c>
      <c r="D5511" t="s">
        <v>43</v>
      </c>
      <c r="G5511" t="s">
        <v>17766</v>
      </c>
      <c r="H5511" t="s">
        <v>17767</v>
      </c>
      <c r="I5511" t="s">
        <v>32171</v>
      </c>
      <c r="J5511" t="s">
        <v>17768</v>
      </c>
      <c r="K5511" t="s">
        <v>66</v>
      </c>
      <c r="L5511" t="b">
        <v>1</v>
      </c>
      <c r="M5511">
        <v>0</v>
      </c>
      <c r="N5511" t="e">
        <f>_xlfn.XLOOKUP(B5511,Courses!A:A,Courses!E:E)</f>
        <v>#N/A</v>
      </c>
      <c r="O5511">
        <v>89</v>
      </c>
      <c r="Q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Y5511">
        <v>0</v>
      </c>
      <c r="AA5511">
        <v>0</v>
      </c>
      <c r="AB5511" t="s">
        <v>17769</v>
      </c>
      <c r="AC5511" t="s">
        <v>17770</v>
      </c>
      <c r="AD5511">
        <v>103</v>
      </c>
    </row>
    <row r="5512" spans="1:34" hidden="1" x14ac:dyDescent="0.35">
      <c r="A5512" t="s">
        <v>8893</v>
      </c>
      <c r="B5512" t="s">
        <v>8894</v>
      </c>
      <c r="C5512" t="s">
        <v>42</v>
      </c>
      <c r="D5512" t="s">
        <v>43</v>
      </c>
      <c r="G5512" t="s">
        <v>17766</v>
      </c>
      <c r="H5512" t="s">
        <v>17767</v>
      </c>
      <c r="I5512" t="s">
        <v>32171</v>
      </c>
      <c r="J5512" t="s">
        <v>17768</v>
      </c>
      <c r="K5512" t="s">
        <v>66</v>
      </c>
      <c r="L5512" t="b">
        <v>1</v>
      </c>
      <c r="M5512">
        <v>0</v>
      </c>
      <c r="N5512" t="e">
        <f>_xlfn.XLOOKUP(B5512,Courses!A:A,Courses!E:E)</f>
        <v>#N/A</v>
      </c>
      <c r="O5512">
        <v>190</v>
      </c>
      <c r="Q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Y5512">
        <v>0</v>
      </c>
      <c r="AA5512">
        <v>0</v>
      </c>
      <c r="AB5512" t="s">
        <v>17771</v>
      </c>
      <c r="AC5512" t="s">
        <v>17770</v>
      </c>
      <c r="AD5512">
        <v>103</v>
      </c>
    </row>
    <row r="5513" spans="1:34" hidden="1" x14ac:dyDescent="0.35">
      <c r="A5513" t="s">
        <v>53</v>
      </c>
      <c r="B5513" t="s">
        <v>54</v>
      </c>
      <c r="C5513" t="s">
        <v>42</v>
      </c>
      <c r="D5513" t="s">
        <v>43</v>
      </c>
      <c r="E5513" t="s">
        <v>34</v>
      </c>
      <c r="F5513" t="s">
        <v>35</v>
      </c>
      <c r="G5513" t="s">
        <v>17766</v>
      </c>
      <c r="H5513" t="s">
        <v>17767</v>
      </c>
      <c r="I5513" t="s">
        <v>32171</v>
      </c>
      <c r="J5513" t="s">
        <v>17768</v>
      </c>
      <c r="K5513" t="s">
        <v>66</v>
      </c>
      <c r="L5513" t="b">
        <v>1</v>
      </c>
      <c r="M5513">
        <v>69</v>
      </c>
      <c r="N5513" t="e">
        <f>_xlfn.XLOOKUP(B5513,Courses!A:A,Courses!E:E)</f>
        <v>#N/A</v>
      </c>
      <c r="O5513">
        <v>113</v>
      </c>
      <c r="Q5513">
        <v>0</v>
      </c>
      <c r="S5513">
        <v>14</v>
      </c>
      <c r="T5513">
        <v>14</v>
      </c>
      <c r="U5513">
        <v>1</v>
      </c>
      <c r="V5513">
        <v>0</v>
      </c>
      <c r="W5513">
        <v>0</v>
      </c>
      <c r="X5513" t="s">
        <v>17772</v>
      </c>
      <c r="Y5513">
        <v>0</v>
      </c>
      <c r="AA5513">
        <v>128909</v>
      </c>
      <c r="AB5513" t="s">
        <v>17773</v>
      </c>
      <c r="AC5513" t="s">
        <v>17770</v>
      </c>
      <c r="AD5513">
        <v>103</v>
      </c>
      <c r="AF5513" t="s">
        <v>17774</v>
      </c>
      <c r="AG5513" t="s">
        <v>17775</v>
      </c>
      <c r="AH5513" t="s">
        <v>17776</v>
      </c>
    </row>
    <row r="5514" spans="1:34" hidden="1" x14ac:dyDescent="0.35">
      <c r="A5514" t="s">
        <v>51</v>
      </c>
      <c r="B5514" t="s">
        <v>52</v>
      </c>
      <c r="C5514" t="s">
        <v>42</v>
      </c>
      <c r="D5514" t="s">
        <v>43</v>
      </c>
      <c r="E5514" t="s">
        <v>34</v>
      </c>
      <c r="F5514" t="s">
        <v>35</v>
      </c>
      <c r="G5514" t="s">
        <v>17766</v>
      </c>
      <c r="H5514" t="s">
        <v>17767</v>
      </c>
      <c r="I5514" t="s">
        <v>32171</v>
      </c>
      <c r="J5514" t="s">
        <v>17768</v>
      </c>
      <c r="K5514" t="s">
        <v>66</v>
      </c>
      <c r="L5514" t="b">
        <v>1</v>
      </c>
      <c r="M5514">
        <v>63</v>
      </c>
      <c r="N5514">
        <f>_xlfn.XLOOKUP(B5514,Courses!A:A,Courses!E:E)</f>
        <v>38</v>
      </c>
      <c r="O5514">
        <v>214</v>
      </c>
      <c r="Q5514">
        <v>0</v>
      </c>
      <c r="S5514">
        <v>14</v>
      </c>
      <c r="T5514">
        <v>15</v>
      </c>
      <c r="U5514">
        <v>0</v>
      </c>
      <c r="V5514">
        <v>0</v>
      </c>
      <c r="W5514">
        <v>6</v>
      </c>
      <c r="Y5514">
        <v>0</v>
      </c>
      <c r="AA5514">
        <v>65098</v>
      </c>
      <c r="AB5514" t="s">
        <v>17777</v>
      </c>
      <c r="AC5514" t="s">
        <v>17770</v>
      </c>
      <c r="AD5514">
        <v>103</v>
      </c>
      <c r="AF5514" t="s">
        <v>17778</v>
      </c>
    </row>
    <row r="5515" spans="1:34" hidden="1" x14ac:dyDescent="0.35">
      <c r="A5515" t="s">
        <v>59</v>
      </c>
      <c r="B5515" t="s">
        <v>60</v>
      </c>
      <c r="C5515" t="s">
        <v>42</v>
      </c>
      <c r="D5515" t="s">
        <v>43</v>
      </c>
      <c r="E5515" t="s">
        <v>34</v>
      </c>
      <c r="F5515" t="s">
        <v>35</v>
      </c>
      <c r="G5515" t="s">
        <v>17766</v>
      </c>
      <c r="H5515" t="s">
        <v>17767</v>
      </c>
      <c r="I5515" t="s">
        <v>32171</v>
      </c>
      <c r="J5515" t="s">
        <v>17768</v>
      </c>
      <c r="K5515" t="s">
        <v>66</v>
      </c>
      <c r="L5515" t="b">
        <v>1</v>
      </c>
      <c r="M5515">
        <v>63</v>
      </c>
      <c r="N5515">
        <f>_xlfn.XLOOKUP(B5515,Courses!A:A,Courses!E:E)</f>
        <v>24</v>
      </c>
      <c r="O5515">
        <v>103</v>
      </c>
      <c r="Q5515">
        <v>0</v>
      </c>
      <c r="S5515">
        <v>5</v>
      </c>
      <c r="T5515">
        <v>5</v>
      </c>
      <c r="U5515">
        <v>0</v>
      </c>
      <c r="V5515">
        <v>0</v>
      </c>
      <c r="W5515">
        <v>0</v>
      </c>
      <c r="Y5515">
        <v>1</v>
      </c>
      <c r="Z5515" t="s">
        <v>17779</v>
      </c>
      <c r="AA5515">
        <v>50350</v>
      </c>
      <c r="AB5515" t="s">
        <v>17780</v>
      </c>
      <c r="AC5515" t="s">
        <v>17770</v>
      </c>
      <c r="AD5515">
        <v>103</v>
      </c>
      <c r="AF5515" t="s">
        <v>17781</v>
      </c>
      <c r="AG5515" t="s">
        <v>17782</v>
      </c>
      <c r="AH5515" t="s">
        <v>17783</v>
      </c>
    </row>
    <row r="5516" spans="1:34" hidden="1" x14ac:dyDescent="0.35">
      <c r="A5516" t="s">
        <v>55</v>
      </c>
      <c r="B5516" t="s">
        <v>56</v>
      </c>
      <c r="C5516" t="s">
        <v>42</v>
      </c>
      <c r="D5516" t="s">
        <v>43</v>
      </c>
      <c r="E5516" t="s">
        <v>34</v>
      </c>
      <c r="F5516" t="s">
        <v>35</v>
      </c>
      <c r="G5516" t="s">
        <v>17766</v>
      </c>
      <c r="H5516" t="s">
        <v>17767</v>
      </c>
      <c r="I5516" t="s">
        <v>32171</v>
      </c>
      <c r="J5516" t="s">
        <v>17768</v>
      </c>
      <c r="K5516" t="s">
        <v>66</v>
      </c>
      <c r="L5516" t="b">
        <v>1</v>
      </c>
      <c r="M5516">
        <v>97</v>
      </c>
      <c r="N5516">
        <f>_xlfn.XLOOKUP(B5516,Courses!A:A,Courses!E:E)</f>
        <v>55</v>
      </c>
      <c r="O5516">
        <v>230</v>
      </c>
      <c r="Q5516">
        <v>0</v>
      </c>
      <c r="S5516">
        <v>13</v>
      </c>
      <c r="T5516">
        <v>14</v>
      </c>
      <c r="U5516">
        <v>0</v>
      </c>
      <c r="V5516">
        <v>0</v>
      </c>
      <c r="W5516">
        <v>0</v>
      </c>
      <c r="Y5516">
        <v>0</v>
      </c>
      <c r="AA5516">
        <v>88604</v>
      </c>
      <c r="AB5516" t="s">
        <v>17784</v>
      </c>
      <c r="AC5516" t="s">
        <v>17770</v>
      </c>
      <c r="AD5516">
        <v>103</v>
      </c>
      <c r="AF5516" t="s">
        <v>17785</v>
      </c>
    </row>
    <row r="5517" spans="1:34" hidden="1" x14ac:dyDescent="0.35">
      <c r="A5517" t="s">
        <v>57</v>
      </c>
      <c r="B5517" t="s">
        <v>58</v>
      </c>
      <c r="C5517" t="s">
        <v>42</v>
      </c>
      <c r="D5517" t="s">
        <v>43</v>
      </c>
      <c r="E5517" t="s">
        <v>34</v>
      </c>
      <c r="F5517" t="s">
        <v>35</v>
      </c>
      <c r="G5517" t="s">
        <v>17766</v>
      </c>
      <c r="H5517" t="s">
        <v>17767</v>
      </c>
      <c r="I5517" t="s">
        <v>32171</v>
      </c>
      <c r="J5517" t="s">
        <v>17768</v>
      </c>
      <c r="K5517" t="s">
        <v>66</v>
      </c>
      <c r="L5517" t="b">
        <v>1</v>
      </c>
      <c r="M5517">
        <v>160</v>
      </c>
      <c r="N5517">
        <f>_xlfn.XLOOKUP(B5517,Courses!A:A,Courses!E:E)</f>
        <v>40</v>
      </c>
      <c r="O5517">
        <v>243</v>
      </c>
      <c r="Q5517">
        <v>0</v>
      </c>
      <c r="S5517">
        <v>32</v>
      </c>
      <c r="T5517">
        <v>46</v>
      </c>
      <c r="U5517">
        <v>0</v>
      </c>
      <c r="V5517">
        <v>0</v>
      </c>
      <c r="W5517">
        <v>0</v>
      </c>
      <c r="Y5517">
        <v>0</v>
      </c>
      <c r="AA5517">
        <v>149938</v>
      </c>
      <c r="AB5517" t="s">
        <v>17786</v>
      </c>
      <c r="AC5517" t="s">
        <v>17770</v>
      </c>
      <c r="AD5517">
        <v>103</v>
      </c>
      <c r="AF5517" t="s">
        <v>17787</v>
      </c>
    </row>
    <row r="5518" spans="1:34" hidden="1" x14ac:dyDescent="0.35">
      <c r="A5518" t="s">
        <v>57</v>
      </c>
      <c r="B5518" t="s">
        <v>58</v>
      </c>
      <c r="C5518" t="s">
        <v>42</v>
      </c>
      <c r="D5518" t="s">
        <v>43</v>
      </c>
      <c r="E5518" t="s">
        <v>34</v>
      </c>
      <c r="F5518" t="s">
        <v>35</v>
      </c>
      <c r="G5518" t="s">
        <v>17788</v>
      </c>
      <c r="H5518" t="s">
        <v>17789</v>
      </c>
      <c r="I5518" t="s">
        <v>32171</v>
      </c>
      <c r="J5518" t="s">
        <v>17790</v>
      </c>
      <c r="K5518" t="s">
        <v>66</v>
      </c>
      <c r="L5518" t="b">
        <v>1</v>
      </c>
      <c r="M5518">
        <v>211</v>
      </c>
      <c r="N5518">
        <f>_xlfn.XLOOKUP(B5518,Courses!A:A,Courses!E:E)</f>
        <v>40</v>
      </c>
      <c r="O5518">
        <v>243</v>
      </c>
      <c r="Q5518">
        <v>0</v>
      </c>
      <c r="S5518">
        <v>42</v>
      </c>
      <c r="T5518">
        <v>70</v>
      </c>
      <c r="U5518">
        <v>2</v>
      </c>
      <c r="V5518">
        <v>0</v>
      </c>
      <c r="W5518">
        <v>8</v>
      </c>
      <c r="X5518" t="s">
        <v>17791</v>
      </c>
      <c r="Y5518">
        <v>3</v>
      </c>
      <c r="Z5518" t="s">
        <v>17792</v>
      </c>
      <c r="AA5518">
        <v>223608</v>
      </c>
      <c r="AB5518" t="s">
        <v>17793</v>
      </c>
      <c r="AC5518" t="s">
        <v>17794</v>
      </c>
      <c r="AD5518">
        <v>371</v>
      </c>
      <c r="AF5518" t="s">
        <v>17795</v>
      </c>
    </row>
    <row r="5519" spans="1:34" hidden="1" x14ac:dyDescent="0.35">
      <c r="A5519" t="s">
        <v>55</v>
      </c>
      <c r="B5519" t="s">
        <v>56</v>
      </c>
      <c r="C5519" t="s">
        <v>42</v>
      </c>
      <c r="D5519" t="s">
        <v>43</v>
      </c>
      <c r="E5519" t="s">
        <v>34</v>
      </c>
      <c r="F5519" t="s">
        <v>35</v>
      </c>
      <c r="G5519" t="s">
        <v>17788</v>
      </c>
      <c r="H5519" t="s">
        <v>17789</v>
      </c>
      <c r="I5519" t="s">
        <v>32171</v>
      </c>
      <c r="J5519" t="s">
        <v>17790</v>
      </c>
      <c r="K5519" t="s">
        <v>66</v>
      </c>
      <c r="L5519" t="b">
        <v>1</v>
      </c>
      <c r="M5519">
        <v>175</v>
      </c>
      <c r="N5519">
        <f>_xlfn.XLOOKUP(B5519,Courses!A:A,Courses!E:E)</f>
        <v>55</v>
      </c>
      <c r="O5519">
        <v>230</v>
      </c>
      <c r="Q5519">
        <v>0</v>
      </c>
      <c r="S5519">
        <v>28</v>
      </c>
      <c r="T5519">
        <v>39</v>
      </c>
      <c r="U5519">
        <v>2</v>
      </c>
      <c r="V5519">
        <v>0</v>
      </c>
      <c r="W5519">
        <v>1</v>
      </c>
      <c r="X5519" t="s">
        <v>17796</v>
      </c>
      <c r="Y5519">
        <v>1</v>
      </c>
      <c r="Z5519" t="s">
        <v>17797</v>
      </c>
      <c r="AA5519">
        <v>143221</v>
      </c>
      <c r="AB5519" t="s">
        <v>17798</v>
      </c>
      <c r="AC5519" t="s">
        <v>17794</v>
      </c>
      <c r="AD5519">
        <v>371</v>
      </c>
      <c r="AF5519" t="s">
        <v>17799</v>
      </c>
    </row>
    <row r="5520" spans="1:34" hidden="1" x14ac:dyDescent="0.35">
      <c r="A5520" t="s">
        <v>59</v>
      </c>
      <c r="B5520" t="s">
        <v>60</v>
      </c>
      <c r="C5520" t="s">
        <v>42</v>
      </c>
      <c r="D5520" t="s">
        <v>43</v>
      </c>
      <c r="E5520" t="s">
        <v>34</v>
      </c>
      <c r="F5520" t="s">
        <v>35</v>
      </c>
      <c r="G5520" t="s">
        <v>17788</v>
      </c>
      <c r="H5520" t="s">
        <v>17789</v>
      </c>
      <c r="I5520" t="s">
        <v>32171</v>
      </c>
      <c r="J5520" t="s">
        <v>17790</v>
      </c>
      <c r="K5520" t="s">
        <v>66</v>
      </c>
      <c r="L5520" t="b">
        <v>1</v>
      </c>
      <c r="M5520">
        <v>100</v>
      </c>
      <c r="N5520">
        <f>_xlfn.XLOOKUP(B5520,Courses!A:A,Courses!E:E)</f>
        <v>24</v>
      </c>
      <c r="O5520">
        <v>103</v>
      </c>
      <c r="Q5520">
        <v>0</v>
      </c>
      <c r="S5520">
        <v>13</v>
      </c>
      <c r="T5520">
        <v>13</v>
      </c>
      <c r="U5520">
        <v>0</v>
      </c>
      <c r="V5520">
        <v>0</v>
      </c>
      <c r="W5520">
        <v>0</v>
      </c>
      <c r="Y5520">
        <v>1</v>
      </c>
      <c r="Z5520" t="s">
        <v>17800</v>
      </c>
      <c r="AA5520">
        <v>137140</v>
      </c>
      <c r="AB5520" t="s">
        <v>17801</v>
      </c>
      <c r="AC5520" t="s">
        <v>17794</v>
      </c>
      <c r="AD5520">
        <v>371</v>
      </c>
      <c r="AF5520" t="s">
        <v>17802</v>
      </c>
      <c r="AG5520" t="s">
        <v>17803</v>
      </c>
      <c r="AH5520" t="s">
        <v>17804</v>
      </c>
    </row>
    <row r="5521" spans="1:34" hidden="1" x14ac:dyDescent="0.35">
      <c r="A5521" t="s">
        <v>51</v>
      </c>
      <c r="B5521" t="s">
        <v>52</v>
      </c>
      <c r="C5521" t="s">
        <v>42</v>
      </c>
      <c r="D5521" t="s">
        <v>43</v>
      </c>
      <c r="E5521" t="s">
        <v>34</v>
      </c>
      <c r="F5521" t="s">
        <v>35</v>
      </c>
      <c r="G5521" t="s">
        <v>17788</v>
      </c>
      <c r="H5521" t="s">
        <v>17789</v>
      </c>
      <c r="I5521" t="s">
        <v>32171</v>
      </c>
      <c r="J5521" t="s">
        <v>17790</v>
      </c>
      <c r="K5521" t="s">
        <v>66</v>
      </c>
      <c r="L5521" t="b">
        <v>1</v>
      </c>
      <c r="M5521">
        <v>205</v>
      </c>
      <c r="N5521">
        <f>_xlfn.XLOOKUP(B5521,Courses!A:A,Courses!E:E)</f>
        <v>38</v>
      </c>
      <c r="O5521">
        <v>217</v>
      </c>
      <c r="Q5521">
        <v>0</v>
      </c>
      <c r="S5521">
        <v>46</v>
      </c>
      <c r="T5521">
        <v>59</v>
      </c>
      <c r="U5521">
        <v>0</v>
      </c>
      <c r="V5521">
        <v>0</v>
      </c>
      <c r="W5521">
        <v>6</v>
      </c>
      <c r="Y5521">
        <v>2</v>
      </c>
      <c r="Z5521" t="s">
        <v>17805</v>
      </c>
      <c r="AA5521">
        <v>241921</v>
      </c>
      <c r="AB5521" t="s">
        <v>17806</v>
      </c>
      <c r="AC5521" t="s">
        <v>17794</v>
      </c>
      <c r="AD5521">
        <v>371</v>
      </c>
      <c r="AF5521" t="s">
        <v>17807</v>
      </c>
    </row>
    <row r="5522" spans="1:34" hidden="1" x14ac:dyDescent="0.35">
      <c r="A5522" t="s">
        <v>53</v>
      </c>
      <c r="B5522" t="s">
        <v>54</v>
      </c>
      <c r="C5522" t="s">
        <v>42</v>
      </c>
      <c r="D5522" t="s">
        <v>43</v>
      </c>
      <c r="E5522" t="s">
        <v>34</v>
      </c>
      <c r="F5522" t="s">
        <v>35</v>
      </c>
      <c r="G5522" t="s">
        <v>17788</v>
      </c>
      <c r="H5522" t="s">
        <v>17789</v>
      </c>
      <c r="I5522" t="s">
        <v>32171</v>
      </c>
      <c r="J5522" t="s">
        <v>17790</v>
      </c>
      <c r="K5522" t="s">
        <v>66</v>
      </c>
      <c r="L5522" t="b">
        <v>1</v>
      </c>
      <c r="M5522">
        <v>111</v>
      </c>
      <c r="N5522" t="e">
        <f>_xlfn.XLOOKUP(B5522,Courses!A:A,Courses!E:E)</f>
        <v>#N/A</v>
      </c>
      <c r="O5522">
        <v>114</v>
      </c>
      <c r="Q5522">
        <v>0</v>
      </c>
      <c r="S5522">
        <v>24</v>
      </c>
      <c r="T5522">
        <v>26</v>
      </c>
      <c r="U5522">
        <v>9</v>
      </c>
      <c r="V5522">
        <v>0</v>
      </c>
      <c r="W5522">
        <v>5</v>
      </c>
      <c r="X5522" t="s">
        <v>17808</v>
      </c>
      <c r="Y5522">
        <v>0</v>
      </c>
      <c r="AA5522">
        <v>247367</v>
      </c>
      <c r="AB5522" t="s">
        <v>17809</v>
      </c>
      <c r="AC5522" t="s">
        <v>17794</v>
      </c>
      <c r="AD5522">
        <v>371</v>
      </c>
      <c r="AF5522" t="s">
        <v>17810</v>
      </c>
      <c r="AG5522" t="s">
        <v>17811</v>
      </c>
      <c r="AH5522" t="s">
        <v>17812</v>
      </c>
    </row>
    <row r="5523" spans="1:34" hidden="1" x14ac:dyDescent="0.35">
      <c r="A5523" t="s">
        <v>8893</v>
      </c>
      <c r="B5523" t="s">
        <v>8894</v>
      </c>
      <c r="C5523" t="s">
        <v>42</v>
      </c>
      <c r="D5523" t="s">
        <v>43</v>
      </c>
      <c r="G5523" t="s">
        <v>17788</v>
      </c>
      <c r="H5523" t="s">
        <v>17789</v>
      </c>
      <c r="I5523" t="s">
        <v>32171</v>
      </c>
      <c r="J5523" t="s">
        <v>17790</v>
      </c>
      <c r="K5523" t="s">
        <v>66</v>
      </c>
      <c r="L5523" t="b">
        <v>1</v>
      </c>
      <c r="M5523">
        <v>0</v>
      </c>
      <c r="N5523" t="e">
        <f>_xlfn.XLOOKUP(B5523,Courses!A:A,Courses!E:E)</f>
        <v>#N/A</v>
      </c>
      <c r="O5523">
        <v>190</v>
      </c>
      <c r="Q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Y5523">
        <v>0</v>
      </c>
      <c r="AA5523">
        <v>0</v>
      </c>
      <c r="AB5523" t="s">
        <v>17813</v>
      </c>
      <c r="AC5523" t="s">
        <v>17794</v>
      </c>
      <c r="AD5523">
        <v>371</v>
      </c>
    </row>
    <row r="5524" spans="1:34" hidden="1" x14ac:dyDescent="0.35">
      <c r="A5524" t="s">
        <v>8891</v>
      </c>
      <c r="B5524" t="s">
        <v>8892</v>
      </c>
      <c r="C5524" t="s">
        <v>42</v>
      </c>
      <c r="D5524" t="s">
        <v>43</v>
      </c>
      <c r="G5524" t="s">
        <v>17788</v>
      </c>
      <c r="H5524" t="s">
        <v>17789</v>
      </c>
      <c r="I5524" t="s">
        <v>32171</v>
      </c>
      <c r="J5524" t="s">
        <v>17790</v>
      </c>
      <c r="K5524" t="s">
        <v>66</v>
      </c>
      <c r="L5524" t="b">
        <v>1</v>
      </c>
      <c r="M5524">
        <v>18</v>
      </c>
      <c r="N5524" t="e">
        <f>_xlfn.XLOOKUP(B5524,Courses!A:A,Courses!E:E)</f>
        <v>#N/A</v>
      </c>
      <c r="O5524">
        <v>101</v>
      </c>
      <c r="Q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Y5524">
        <v>0</v>
      </c>
      <c r="AA5524">
        <v>17062</v>
      </c>
      <c r="AB5524" t="s">
        <v>17814</v>
      </c>
      <c r="AC5524" t="s">
        <v>17794</v>
      </c>
      <c r="AD5524">
        <v>371</v>
      </c>
      <c r="AG5524" t="s">
        <v>17815</v>
      </c>
      <c r="AH5524" t="s">
        <v>17816</v>
      </c>
    </row>
    <row r="5525" spans="1:34" hidden="1" x14ac:dyDescent="0.35">
      <c r="A5525" t="s">
        <v>8883</v>
      </c>
      <c r="B5525" t="s">
        <v>8884</v>
      </c>
      <c r="C5525" t="s">
        <v>42</v>
      </c>
      <c r="D5525" t="s">
        <v>43</v>
      </c>
      <c r="E5525" t="s">
        <v>34</v>
      </c>
      <c r="F5525" t="s">
        <v>35</v>
      </c>
      <c r="G5525" t="s">
        <v>17788</v>
      </c>
      <c r="H5525" t="s">
        <v>17789</v>
      </c>
      <c r="I5525" t="s">
        <v>32171</v>
      </c>
      <c r="J5525" t="s">
        <v>17790</v>
      </c>
      <c r="K5525" t="s">
        <v>66</v>
      </c>
      <c r="L5525" t="b">
        <v>1</v>
      </c>
      <c r="M5525">
        <v>31</v>
      </c>
      <c r="N5525">
        <f>_xlfn.XLOOKUP(B5525,Courses!A:A,Courses!E:E)</f>
        <v>0</v>
      </c>
      <c r="O5525">
        <v>37</v>
      </c>
      <c r="Q5525">
        <v>0</v>
      </c>
      <c r="S5525">
        <v>0</v>
      </c>
      <c r="T5525">
        <v>0</v>
      </c>
      <c r="U5525">
        <v>1</v>
      </c>
      <c r="V5525">
        <v>1</v>
      </c>
      <c r="W5525">
        <v>10</v>
      </c>
      <c r="X5525" t="s">
        <v>17817</v>
      </c>
      <c r="Y5525">
        <v>2</v>
      </c>
      <c r="Z5525" t="s">
        <v>17818</v>
      </c>
      <c r="AA5525">
        <v>46647</v>
      </c>
      <c r="AB5525" t="s">
        <v>17819</v>
      </c>
      <c r="AC5525" t="s">
        <v>17794</v>
      </c>
      <c r="AD5525">
        <v>371</v>
      </c>
    </row>
    <row r="5526" spans="1:34" x14ac:dyDescent="0.35">
      <c r="A5526" t="s">
        <v>8940</v>
      </c>
      <c r="B5526" t="s">
        <v>8941</v>
      </c>
      <c r="C5526" t="s">
        <v>42</v>
      </c>
      <c r="D5526" t="s">
        <v>43</v>
      </c>
      <c r="E5526" t="s">
        <v>38</v>
      </c>
      <c r="F5526" t="s">
        <v>39</v>
      </c>
      <c r="G5526" t="s">
        <v>17788</v>
      </c>
      <c r="H5526" t="s">
        <v>17789</v>
      </c>
      <c r="I5526" t="s">
        <v>32171</v>
      </c>
      <c r="J5526" t="s">
        <v>17790</v>
      </c>
      <c r="K5526" t="s">
        <v>66</v>
      </c>
      <c r="L5526" t="b">
        <v>1</v>
      </c>
      <c r="M5526">
        <v>43</v>
      </c>
      <c r="N5526">
        <f>_xlfn.XLOOKUP(B5526,Courses!A:A,Courses!E:E)</f>
        <v>41</v>
      </c>
      <c r="O5526">
        <v>70</v>
      </c>
      <c r="Q5526">
        <v>0</v>
      </c>
      <c r="S5526">
        <v>8</v>
      </c>
      <c r="T5526">
        <v>9</v>
      </c>
      <c r="U5526">
        <v>1</v>
      </c>
      <c r="V5526">
        <v>0</v>
      </c>
      <c r="W5526">
        <v>0</v>
      </c>
      <c r="X5526" t="s">
        <v>17820</v>
      </c>
      <c r="Y5526">
        <v>0</v>
      </c>
      <c r="AA5526">
        <v>20153</v>
      </c>
      <c r="AB5526" t="s">
        <v>17821</v>
      </c>
      <c r="AC5526" t="s">
        <v>17794</v>
      </c>
      <c r="AD5526">
        <v>371</v>
      </c>
      <c r="AF5526" t="s">
        <v>17822</v>
      </c>
    </row>
    <row r="5527" spans="1:34" x14ac:dyDescent="0.35">
      <c r="A5527" t="s">
        <v>40</v>
      </c>
      <c r="B5527" t="s">
        <v>41</v>
      </c>
      <c r="C5527" t="s">
        <v>42</v>
      </c>
      <c r="D5527" t="s">
        <v>43</v>
      </c>
      <c r="E5527" t="s">
        <v>38</v>
      </c>
      <c r="F5527" t="s">
        <v>39</v>
      </c>
      <c r="G5527" t="s">
        <v>17788</v>
      </c>
      <c r="H5527" t="s">
        <v>17789</v>
      </c>
      <c r="I5527" t="s">
        <v>32171</v>
      </c>
      <c r="J5527" t="s">
        <v>17790</v>
      </c>
      <c r="K5527" t="s">
        <v>66</v>
      </c>
      <c r="L5527" t="b">
        <v>1</v>
      </c>
      <c r="M5527">
        <v>66</v>
      </c>
      <c r="N5527">
        <f>_xlfn.XLOOKUP(B5527,Courses!A:A,Courses!E:E)</f>
        <v>45</v>
      </c>
      <c r="O5527">
        <v>99</v>
      </c>
      <c r="Q5527">
        <v>0</v>
      </c>
      <c r="S5527">
        <v>21</v>
      </c>
      <c r="T5527">
        <v>22</v>
      </c>
      <c r="U5527">
        <v>1</v>
      </c>
      <c r="V5527">
        <v>0</v>
      </c>
      <c r="W5527">
        <v>0</v>
      </c>
      <c r="X5527" t="s">
        <v>17823</v>
      </c>
      <c r="Y5527">
        <v>0</v>
      </c>
      <c r="AA5527">
        <v>44002</v>
      </c>
      <c r="AB5527" t="s">
        <v>17824</v>
      </c>
      <c r="AC5527" t="s">
        <v>17794</v>
      </c>
      <c r="AD5527">
        <v>371</v>
      </c>
      <c r="AF5527" t="s">
        <v>17825</v>
      </c>
      <c r="AG5527" t="s">
        <v>17826</v>
      </c>
      <c r="AH5527" t="s">
        <v>17827</v>
      </c>
    </row>
    <row r="5528" spans="1:34" x14ac:dyDescent="0.35">
      <c r="A5528" t="s">
        <v>8932</v>
      </c>
      <c r="B5528" t="s">
        <v>8933</v>
      </c>
      <c r="C5528" t="s">
        <v>42</v>
      </c>
      <c r="D5528" t="s">
        <v>43</v>
      </c>
      <c r="E5528" t="s">
        <v>38</v>
      </c>
      <c r="F5528" t="s">
        <v>39</v>
      </c>
      <c r="G5528" t="s">
        <v>17788</v>
      </c>
      <c r="H5528" t="s">
        <v>17789</v>
      </c>
      <c r="I5528" t="s">
        <v>32171</v>
      </c>
      <c r="J5528" t="s">
        <v>17790</v>
      </c>
      <c r="K5528" t="s">
        <v>66</v>
      </c>
      <c r="L5528" t="b">
        <v>1</v>
      </c>
      <c r="M5528">
        <v>28</v>
      </c>
      <c r="N5528">
        <f>_xlfn.XLOOKUP(B5528,Courses!A:A,Courses!E:E)</f>
        <v>26</v>
      </c>
      <c r="O5528">
        <v>56</v>
      </c>
      <c r="Q5528">
        <v>0</v>
      </c>
      <c r="S5528">
        <v>8</v>
      </c>
      <c r="T5528">
        <v>15</v>
      </c>
      <c r="U5528">
        <v>1</v>
      </c>
      <c r="V5528">
        <v>0</v>
      </c>
      <c r="W5528">
        <v>0</v>
      </c>
      <c r="X5528" t="s">
        <v>17828</v>
      </c>
      <c r="Y5528">
        <v>0</v>
      </c>
      <c r="AA5528">
        <v>9456</v>
      </c>
      <c r="AB5528" t="s">
        <v>17829</v>
      </c>
      <c r="AC5528" t="s">
        <v>17794</v>
      </c>
      <c r="AD5528">
        <v>371</v>
      </c>
      <c r="AF5528" t="s">
        <v>17830</v>
      </c>
      <c r="AG5528" t="s">
        <v>17831</v>
      </c>
      <c r="AH5528" t="s">
        <v>17832</v>
      </c>
    </row>
    <row r="5529" spans="1:34" x14ac:dyDescent="0.35">
      <c r="A5529" t="s">
        <v>8932</v>
      </c>
      <c r="B5529" t="s">
        <v>8933</v>
      </c>
      <c r="C5529" t="s">
        <v>42</v>
      </c>
      <c r="D5529" t="s">
        <v>43</v>
      </c>
      <c r="E5529" t="s">
        <v>38</v>
      </c>
      <c r="F5529" t="s">
        <v>39</v>
      </c>
      <c r="G5529" t="s">
        <v>17833</v>
      </c>
      <c r="H5529" t="s">
        <v>17834</v>
      </c>
      <c r="I5529" t="s">
        <v>32171</v>
      </c>
      <c r="J5529" t="s">
        <v>17835</v>
      </c>
      <c r="K5529" t="s">
        <v>66</v>
      </c>
      <c r="L5529" t="b">
        <v>1</v>
      </c>
      <c r="M5529">
        <v>5</v>
      </c>
      <c r="N5529">
        <f>_xlfn.XLOOKUP(B5529,Courses!A:A,Courses!E:E)</f>
        <v>26</v>
      </c>
      <c r="O5529">
        <v>56</v>
      </c>
      <c r="Q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Y5529">
        <v>0</v>
      </c>
      <c r="AA5529">
        <v>1125</v>
      </c>
      <c r="AB5529" t="s">
        <v>17836</v>
      </c>
      <c r="AC5529" t="s">
        <v>17837</v>
      </c>
      <c r="AD5529">
        <v>377</v>
      </c>
      <c r="AG5529" t="s">
        <v>17838</v>
      </c>
      <c r="AH5529" t="s">
        <v>17839</v>
      </c>
    </row>
    <row r="5530" spans="1:34" x14ac:dyDescent="0.35">
      <c r="A5530" t="s">
        <v>40</v>
      </c>
      <c r="B5530" t="s">
        <v>41</v>
      </c>
      <c r="C5530" t="s">
        <v>42</v>
      </c>
      <c r="D5530" t="s">
        <v>43</v>
      </c>
      <c r="E5530" t="s">
        <v>38</v>
      </c>
      <c r="F5530" t="s">
        <v>39</v>
      </c>
      <c r="G5530" t="s">
        <v>17833</v>
      </c>
      <c r="H5530" t="s">
        <v>17834</v>
      </c>
      <c r="I5530" t="s">
        <v>32171</v>
      </c>
      <c r="J5530" t="s">
        <v>17835</v>
      </c>
      <c r="K5530" t="s">
        <v>66</v>
      </c>
      <c r="L5530" t="b">
        <v>1</v>
      </c>
      <c r="M5530">
        <v>26</v>
      </c>
      <c r="N5530">
        <f>_xlfn.XLOOKUP(B5530,Courses!A:A,Courses!E:E)</f>
        <v>45</v>
      </c>
      <c r="O5530">
        <v>99</v>
      </c>
      <c r="Q5530">
        <v>0</v>
      </c>
      <c r="S5530">
        <v>4</v>
      </c>
      <c r="T5530">
        <v>4</v>
      </c>
      <c r="U5530">
        <v>0</v>
      </c>
      <c r="V5530">
        <v>0</v>
      </c>
      <c r="W5530">
        <v>0</v>
      </c>
      <c r="Y5530">
        <v>0</v>
      </c>
      <c r="AA5530">
        <v>20726</v>
      </c>
      <c r="AB5530" t="s">
        <v>17840</v>
      </c>
      <c r="AC5530" t="s">
        <v>17837</v>
      </c>
      <c r="AD5530">
        <v>377</v>
      </c>
      <c r="AF5530" t="s">
        <v>17841</v>
      </c>
      <c r="AG5530" t="s">
        <v>17842</v>
      </c>
      <c r="AH5530" t="s">
        <v>17843</v>
      </c>
    </row>
    <row r="5531" spans="1:34" x14ac:dyDescent="0.35">
      <c r="A5531" t="s">
        <v>8940</v>
      </c>
      <c r="B5531" t="s">
        <v>8941</v>
      </c>
      <c r="C5531" t="s">
        <v>42</v>
      </c>
      <c r="D5531" t="s">
        <v>43</v>
      </c>
      <c r="E5531" t="s">
        <v>38</v>
      </c>
      <c r="F5531" t="s">
        <v>39</v>
      </c>
      <c r="G5531" t="s">
        <v>17833</v>
      </c>
      <c r="H5531" t="s">
        <v>17834</v>
      </c>
      <c r="I5531" t="s">
        <v>32171</v>
      </c>
      <c r="J5531" t="s">
        <v>17835</v>
      </c>
      <c r="K5531" t="s">
        <v>66</v>
      </c>
      <c r="L5531" t="b">
        <v>1</v>
      </c>
      <c r="M5531">
        <v>17</v>
      </c>
      <c r="N5531">
        <f>_xlfn.XLOOKUP(B5531,Courses!A:A,Courses!E:E)</f>
        <v>41</v>
      </c>
      <c r="O5531">
        <v>70</v>
      </c>
      <c r="Q5531">
        <v>0</v>
      </c>
      <c r="S5531">
        <v>1</v>
      </c>
      <c r="T5531">
        <v>1</v>
      </c>
      <c r="U5531">
        <v>0</v>
      </c>
      <c r="V5531">
        <v>0</v>
      </c>
      <c r="W5531">
        <v>0</v>
      </c>
      <c r="Y5531">
        <v>0</v>
      </c>
      <c r="AA5531">
        <v>3303</v>
      </c>
      <c r="AB5531" t="s">
        <v>17844</v>
      </c>
      <c r="AC5531" t="s">
        <v>17837</v>
      </c>
      <c r="AD5531">
        <v>377</v>
      </c>
      <c r="AF5531" t="s">
        <v>17845</v>
      </c>
    </row>
    <row r="5532" spans="1:34" hidden="1" x14ac:dyDescent="0.35">
      <c r="A5532" t="s">
        <v>8883</v>
      </c>
      <c r="B5532" t="s">
        <v>8884</v>
      </c>
      <c r="C5532" t="s">
        <v>42</v>
      </c>
      <c r="D5532" t="s">
        <v>43</v>
      </c>
      <c r="E5532" t="s">
        <v>34</v>
      </c>
      <c r="F5532" t="s">
        <v>35</v>
      </c>
      <c r="G5532" t="s">
        <v>17833</v>
      </c>
      <c r="H5532" t="s">
        <v>17834</v>
      </c>
      <c r="I5532" t="s">
        <v>32171</v>
      </c>
      <c r="J5532" t="s">
        <v>17835</v>
      </c>
      <c r="K5532" t="s">
        <v>66</v>
      </c>
      <c r="L5532" t="b">
        <v>1</v>
      </c>
      <c r="M5532">
        <v>11</v>
      </c>
      <c r="N5532">
        <f>_xlfn.XLOOKUP(B5532,Courses!A:A,Courses!E:E)</f>
        <v>0</v>
      </c>
      <c r="O5532">
        <v>37</v>
      </c>
      <c r="Q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Y5532">
        <v>0</v>
      </c>
      <c r="AA5532">
        <v>100</v>
      </c>
      <c r="AB5532" t="s">
        <v>17846</v>
      </c>
      <c r="AC5532" t="s">
        <v>17837</v>
      </c>
      <c r="AD5532">
        <v>377</v>
      </c>
    </row>
    <row r="5533" spans="1:34" hidden="1" x14ac:dyDescent="0.35">
      <c r="A5533" t="s">
        <v>8891</v>
      </c>
      <c r="B5533" t="s">
        <v>8892</v>
      </c>
      <c r="C5533" t="s">
        <v>42</v>
      </c>
      <c r="D5533" t="s">
        <v>43</v>
      </c>
      <c r="G5533" t="s">
        <v>17833</v>
      </c>
      <c r="H5533" t="s">
        <v>17834</v>
      </c>
      <c r="I5533" t="s">
        <v>32171</v>
      </c>
      <c r="J5533" t="s">
        <v>17835</v>
      </c>
      <c r="K5533" t="s">
        <v>66</v>
      </c>
      <c r="L5533" t="b">
        <v>1</v>
      </c>
      <c r="M5533">
        <v>5</v>
      </c>
      <c r="N5533" t="e">
        <f>_xlfn.XLOOKUP(B5533,Courses!A:A,Courses!E:E)</f>
        <v>#N/A</v>
      </c>
      <c r="O5533">
        <v>92</v>
      </c>
      <c r="Q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Y5533">
        <v>0</v>
      </c>
      <c r="AA5533">
        <v>231</v>
      </c>
      <c r="AB5533" t="s">
        <v>17847</v>
      </c>
      <c r="AC5533" t="s">
        <v>17837</v>
      </c>
      <c r="AD5533">
        <v>377</v>
      </c>
      <c r="AG5533" t="s">
        <v>17848</v>
      </c>
      <c r="AH5533" t="s">
        <v>17849</v>
      </c>
    </row>
    <row r="5534" spans="1:34" hidden="1" x14ac:dyDescent="0.35">
      <c r="A5534" t="s">
        <v>8893</v>
      </c>
      <c r="B5534" t="s">
        <v>8894</v>
      </c>
      <c r="C5534" t="s">
        <v>42</v>
      </c>
      <c r="D5534" t="s">
        <v>43</v>
      </c>
      <c r="G5534" t="s">
        <v>17833</v>
      </c>
      <c r="H5534" t="s">
        <v>17834</v>
      </c>
      <c r="I5534" t="s">
        <v>32171</v>
      </c>
      <c r="J5534" t="s">
        <v>17835</v>
      </c>
      <c r="K5534" t="s">
        <v>66</v>
      </c>
      <c r="L5534" t="b">
        <v>1</v>
      </c>
      <c r="M5534">
        <v>43</v>
      </c>
      <c r="N5534" t="e">
        <f>_xlfn.XLOOKUP(B5534,Courses!A:A,Courses!E:E)</f>
        <v>#N/A</v>
      </c>
      <c r="O5534">
        <v>215</v>
      </c>
      <c r="Q5534">
        <v>0</v>
      </c>
      <c r="S5534">
        <v>4</v>
      </c>
      <c r="T5534">
        <v>4</v>
      </c>
      <c r="U5534">
        <v>0</v>
      </c>
      <c r="V5534">
        <v>0</v>
      </c>
      <c r="W5534">
        <v>0</v>
      </c>
      <c r="Y5534">
        <v>0</v>
      </c>
      <c r="AA5534">
        <v>12633</v>
      </c>
      <c r="AB5534" t="s">
        <v>17850</v>
      </c>
      <c r="AC5534" t="s">
        <v>17837</v>
      </c>
      <c r="AD5534">
        <v>377</v>
      </c>
      <c r="AF5534" t="s">
        <v>17851</v>
      </c>
      <c r="AG5534" t="s">
        <v>17852</v>
      </c>
      <c r="AH5534" t="s">
        <v>17853</v>
      </c>
    </row>
    <row r="5535" spans="1:34" hidden="1" x14ac:dyDescent="0.35">
      <c r="A5535" t="s">
        <v>53</v>
      </c>
      <c r="B5535" t="s">
        <v>54</v>
      </c>
      <c r="C5535" t="s">
        <v>42</v>
      </c>
      <c r="D5535" t="s">
        <v>43</v>
      </c>
      <c r="E5535" t="s">
        <v>34</v>
      </c>
      <c r="F5535" t="s">
        <v>35</v>
      </c>
      <c r="G5535" t="s">
        <v>17833</v>
      </c>
      <c r="H5535" t="s">
        <v>17834</v>
      </c>
      <c r="I5535" t="s">
        <v>32171</v>
      </c>
      <c r="J5535" t="s">
        <v>17835</v>
      </c>
      <c r="K5535" t="s">
        <v>66</v>
      </c>
      <c r="L5535" t="b">
        <v>1</v>
      </c>
      <c r="M5535">
        <v>86</v>
      </c>
      <c r="N5535" t="e">
        <f>_xlfn.XLOOKUP(B5535,Courses!A:A,Courses!E:E)</f>
        <v>#N/A</v>
      </c>
      <c r="O5535">
        <v>113</v>
      </c>
      <c r="Q5535">
        <v>0</v>
      </c>
      <c r="S5535">
        <v>12</v>
      </c>
      <c r="T5535">
        <v>12</v>
      </c>
      <c r="U5535">
        <v>0</v>
      </c>
      <c r="V5535">
        <v>0</v>
      </c>
      <c r="W5535">
        <v>0</v>
      </c>
      <c r="Y5535">
        <v>0</v>
      </c>
      <c r="AA5535">
        <v>86371</v>
      </c>
      <c r="AB5535" t="s">
        <v>17854</v>
      </c>
      <c r="AC5535" t="s">
        <v>17837</v>
      </c>
      <c r="AD5535">
        <v>377</v>
      </c>
      <c r="AF5535" t="s">
        <v>17855</v>
      </c>
      <c r="AG5535" t="s">
        <v>17856</v>
      </c>
      <c r="AH5535" t="s">
        <v>17857</v>
      </c>
    </row>
    <row r="5536" spans="1:34" hidden="1" x14ac:dyDescent="0.35">
      <c r="A5536" t="s">
        <v>51</v>
      </c>
      <c r="B5536" t="s">
        <v>52</v>
      </c>
      <c r="C5536" t="s">
        <v>42</v>
      </c>
      <c r="D5536" t="s">
        <v>43</v>
      </c>
      <c r="E5536" t="s">
        <v>34</v>
      </c>
      <c r="F5536" t="s">
        <v>35</v>
      </c>
      <c r="G5536" t="s">
        <v>17833</v>
      </c>
      <c r="H5536" t="s">
        <v>17834</v>
      </c>
      <c r="I5536" t="s">
        <v>32171</v>
      </c>
      <c r="J5536" t="s">
        <v>17835</v>
      </c>
      <c r="K5536" t="s">
        <v>66</v>
      </c>
      <c r="L5536" t="b">
        <v>1</v>
      </c>
      <c r="M5536">
        <v>161</v>
      </c>
      <c r="N5536">
        <f>_xlfn.XLOOKUP(B5536,Courses!A:A,Courses!E:E)</f>
        <v>38</v>
      </c>
      <c r="O5536">
        <v>217</v>
      </c>
      <c r="Q5536">
        <v>0</v>
      </c>
      <c r="S5536">
        <v>6</v>
      </c>
      <c r="T5536">
        <v>6</v>
      </c>
      <c r="U5536">
        <v>0</v>
      </c>
      <c r="V5536">
        <v>0</v>
      </c>
      <c r="W5536">
        <v>0</v>
      </c>
      <c r="Y5536">
        <v>1</v>
      </c>
      <c r="Z5536" t="s">
        <v>17858</v>
      </c>
      <c r="AA5536">
        <v>46536</v>
      </c>
      <c r="AB5536" t="s">
        <v>17859</v>
      </c>
      <c r="AC5536" t="s">
        <v>17837</v>
      </c>
      <c r="AD5536">
        <v>377</v>
      </c>
      <c r="AF5536" t="s">
        <v>17860</v>
      </c>
    </row>
    <row r="5537" spans="1:34" hidden="1" x14ac:dyDescent="0.35">
      <c r="A5537" t="s">
        <v>59</v>
      </c>
      <c r="B5537" t="s">
        <v>60</v>
      </c>
      <c r="C5537" t="s">
        <v>42</v>
      </c>
      <c r="D5537" t="s">
        <v>43</v>
      </c>
      <c r="E5537" t="s">
        <v>34</v>
      </c>
      <c r="F5537" t="s">
        <v>35</v>
      </c>
      <c r="G5537" t="s">
        <v>17833</v>
      </c>
      <c r="H5537" t="s">
        <v>17834</v>
      </c>
      <c r="I5537" t="s">
        <v>32171</v>
      </c>
      <c r="J5537" t="s">
        <v>17835</v>
      </c>
      <c r="K5537" t="s">
        <v>66</v>
      </c>
      <c r="L5537" t="b">
        <v>1</v>
      </c>
      <c r="M5537">
        <v>88</v>
      </c>
      <c r="N5537">
        <f>_xlfn.XLOOKUP(B5537,Courses!A:A,Courses!E:E)</f>
        <v>24</v>
      </c>
      <c r="O5537">
        <v>103</v>
      </c>
      <c r="Q5537">
        <v>0</v>
      </c>
      <c r="S5537">
        <v>3</v>
      </c>
      <c r="T5537">
        <v>3</v>
      </c>
      <c r="U5537">
        <v>0</v>
      </c>
      <c r="V5537">
        <v>0</v>
      </c>
      <c r="W5537">
        <v>0</v>
      </c>
      <c r="Y5537">
        <v>1</v>
      </c>
      <c r="Z5537" t="s">
        <v>17861</v>
      </c>
      <c r="AA5537">
        <v>80048</v>
      </c>
      <c r="AB5537" t="s">
        <v>17862</v>
      </c>
      <c r="AC5537" t="s">
        <v>17837</v>
      </c>
      <c r="AD5537">
        <v>377</v>
      </c>
      <c r="AF5537" t="s">
        <v>17863</v>
      </c>
      <c r="AG5537" t="s">
        <v>17864</v>
      </c>
      <c r="AH5537" t="s">
        <v>17865</v>
      </c>
    </row>
    <row r="5538" spans="1:34" hidden="1" x14ac:dyDescent="0.35">
      <c r="A5538" t="s">
        <v>55</v>
      </c>
      <c r="B5538" t="s">
        <v>56</v>
      </c>
      <c r="C5538" t="s">
        <v>42</v>
      </c>
      <c r="D5538" t="s">
        <v>43</v>
      </c>
      <c r="E5538" t="s">
        <v>34</v>
      </c>
      <c r="F5538" t="s">
        <v>35</v>
      </c>
      <c r="G5538" t="s">
        <v>17833</v>
      </c>
      <c r="H5538" t="s">
        <v>17834</v>
      </c>
      <c r="I5538" t="s">
        <v>32171</v>
      </c>
      <c r="J5538" t="s">
        <v>17835</v>
      </c>
      <c r="K5538" t="s">
        <v>66</v>
      </c>
      <c r="L5538" t="b">
        <v>1</v>
      </c>
      <c r="M5538">
        <v>176</v>
      </c>
      <c r="N5538">
        <f>_xlfn.XLOOKUP(B5538,Courses!A:A,Courses!E:E)</f>
        <v>55</v>
      </c>
      <c r="O5538">
        <v>228</v>
      </c>
      <c r="Q5538">
        <v>0</v>
      </c>
      <c r="S5538">
        <v>9</v>
      </c>
      <c r="T5538">
        <v>12</v>
      </c>
      <c r="U5538">
        <v>0</v>
      </c>
      <c r="V5538">
        <v>0</v>
      </c>
      <c r="W5538">
        <v>0</v>
      </c>
      <c r="Y5538">
        <v>1</v>
      </c>
      <c r="Z5538" t="s">
        <v>17866</v>
      </c>
      <c r="AA5538">
        <v>84912</v>
      </c>
      <c r="AB5538" t="s">
        <v>17867</v>
      </c>
      <c r="AC5538" t="s">
        <v>17837</v>
      </c>
      <c r="AD5538">
        <v>377</v>
      </c>
      <c r="AF5538" t="s">
        <v>17868</v>
      </c>
    </row>
    <row r="5539" spans="1:34" hidden="1" x14ac:dyDescent="0.35">
      <c r="A5539" t="s">
        <v>57</v>
      </c>
      <c r="B5539" t="s">
        <v>58</v>
      </c>
      <c r="C5539" t="s">
        <v>42</v>
      </c>
      <c r="D5539" t="s">
        <v>43</v>
      </c>
      <c r="E5539" t="s">
        <v>34</v>
      </c>
      <c r="F5539" t="s">
        <v>35</v>
      </c>
      <c r="G5539" t="s">
        <v>17833</v>
      </c>
      <c r="H5539" t="s">
        <v>17834</v>
      </c>
      <c r="I5539" t="s">
        <v>32171</v>
      </c>
      <c r="J5539" t="s">
        <v>17835</v>
      </c>
      <c r="K5539" t="s">
        <v>66</v>
      </c>
      <c r="L5539" t="b">
        <v>1</v>
      </c>
      <c r="M5539">
        <v>194</v>
      </c>
      <c r="N5539">
        <f>_xlfn.XLOOKUP(B5539,Courses!A:A,Courses!E:E)</f>
        <v>40</v>
      </c>
      <c r="O5539">
        <v>243</v>
      </c>
      <c r="Q5539">
        <v>0</v>
      </c>
      <c r="S5539">
        <v>5</v>
      </c>
      <c r="T5539">
        <v>5</v>
      </c>
      <c r="U5539">
        <v>0</v>
      </c>
      <c r="V5539">
        <v>0</v>
      </c>
      <c r="W5539">
        <v>0</v>
      </c>
      <c r="Y5539">
        <v>2</v>
      </c>
      <c r="Z5539" t="s">
        <v>17869</v>
      </c>
      <c r="AA5539">
        <v>94614</v>
      </c>
      <c r="AB5539" t="s">
        <v>17870</v>
      </c>
      <c r="AC5539" t="s">
        <v>17837</v>
      </c>
      <c r="AD5539">
        <v>377</v>
      </c>
      <c r="AF5539" t="s">
        <v>17871</v>
      </c>
    </row>
    <row r="5540" spans="1:34" hidden="1" x14ac:dyDescent="0.35">
      <c r="A5540" t="s">
        <v>57</v>
      </c>
      <c r="B5540" t="s">
        <v>58</v>
      </c>
      <c r="C5540" t="s">
        <v>42</v>
      </c>
      <c r="D5540" t="s">
        <v>43</v>
      </c>
      <c r="E5540" t="s">
        <v>34</v>
      </c>
      <c r="F5540" t="s">
        <v>35</v>
      </c>
      <c r="G5540" t="s">
        <v>17872</v>
      </c>
      <c r="H5540" t="s">
        <v>17873</v>
      </c>
      <c r="I5540" t="s">
        <v>32171</v>
      </c>
      <c r="J5540" t="s">
        <v>17874</v>
      </c>
      <c r="K5540" t="s">
        <v>66</v>
      </c>
      <c r="L5540" t="b">
        <v>1</v>
      </c>
      <c r="M5540">
        <v>108</v>
      </c>
      <c r="N5540">
        <f>_xlfn.XLOOKUP(B5540,Courses!A:A,Courses!E:E)</f>
        <v>40</v>
      </c>
      <c r="O5540">
        <v>243</v>
      </c>
      <c r="Q5540">
        <v>0</v>
      </c>
      <c r="S5540">
        <v>23</v>
      </c>
      <c r="T5540">
        <v>31</v>
      </c>
      <c r="U5540">
        <v>0</v>
      </c>
      <c r="V5540">
        <v>0</v>
      </c>
      <c r="W5540">
        <v>0</v>
      </c>
      <c r="Y5540">
        <v>3</v>
      </c>
      <c r="Z5540" t="s">
        <v>17875</v>
      </c>
      <c r="AA5540">
        <v>21018</v>
      </c>
      <c r="AB5540" t="s">
        <v>17876</v>
      </c>
      <c r="AC5540" t="s">
        <v>17877</v>
      </c>
      <c r="AD5540">
        <v>194</v>
      </c>
      <c r="AF5540" t="s">
        <v>17878</v>
      </c>
    </row>
    <row r="5541" spans="1:34" hidden="1" x14ac:dyDescent="0.35">
      <c r="A5541" t="s">
        <v>55</v>
      </c>
      <c r="B5541" t="s">
        <v>56</v>
      </c>
      <c r="C5541" t="s">
        <v>42</v>
      </c>
      <c r="D5541" t="s">
        <v>43</v>
      </c>
      <c r="E5541" t="s">
        <v>34</v>
      </c>
      <c r="F5541" t="s">
        <v>35</v>
      </c>
      <c r="G5541" t="s">
        <v>17872</v>
      </c>
      <c r="H5541" t="s">
        <v>17873</v>
      </c>
      <c r="I5541" t="s">
        <v>32171</v>
      </c>
      <c r="J5541" t="s">
        <v>17874</v>
      </c>
      <c r="K5541" t="s">
        <v>66</v>
      </c>
      <c r="L5541" t="b">
        <v>1</v>
      </c>
      <c r="M5541">
        <v>39</v>
      </c>
      <c r="N5541">
        <f>_xlfn.XLOOKUP(B5541,Courses!A:A,Courses!E:E)</f>
        <v>55</v>
      </c>
      <c r="O5541">
        <v>221</v>
      </c>
      <c r="Q5541">
        <v>0</v>
      </c>
      <c r="S5541">
        <v>2</v>
      </c>
      <c r="T5541">
        <v>2</v>
      </c>
      <c r="U5541">
        <v>0</v>
      </c>
      <c r="V5541">
        <v>0</v>
      </c>
      <c r="W5541">
        <v>0</v>
      </c>
      <c r="Y5541">
        <v>1</v>
      </c>
      <c r="Z5541" t="s">
        <v>17879</v>
      </c>
      <c r="AA5541">
        <v>7840</v>
      </c>
      <c r="AB5541" t="s">
        <v>17880</v>
      </c>
      <c r="AC5541" t="s">
        <v>17877</v>
      </c>
      <c r="AD5541">
        <v>194</v>
      </c>
      <c r="AF5541" t="s">
        <v>17881</v>
      </c>
    </row>
    <row r="5542" spans="1:34" hidden="1" x14ac:dyDescent="0.35">
      <c r="A5542" t="s">
        <v>59</v>
      </c>
      <c r="B5542" t="s">
        <v>60</v>
      </c>
      <c r="C5542" t="s">
        <v>42</v>
      </c>
      <c r="D5542" t="s">
        <v>43</v>
      </c>
      <c r="E5542" t="s">
        <v>34</v>
      </c>
      <c r="F5542" t="s">
        <v>35</v>
      </c>
      <c r="G5542" t="s">
        <v>17872</v>
      </c>
      <c r="H5542" t="s">
        <v>17873</v>
      </c>
      <c r="I5542" t="s">
        <v>32171</v>
      </c>
      <c r="J5542" t="s">
        <v>17874</v>
      </c>
      <c r="K5542" t="s">
        <v>66</v>
      </c>
      <c r="L5542" t="b">
        <v>1</v>
      </c>
      <c r="M5542">
        <v>57</v>
      </c>
      <c r="N5542">
        <f>_xlfn.XLOOKUP(B5542,Courses!A:A,Courses!E:E)</f>
        <v>24</v>
      </c>
      <c r="O5542">
        <v>102</v>
      </c>
      <c r="Q5542">
        <v>0</v>
      </c>
      <c r="S5542">
        <v>4</v>
      </c>
      <c r="T5542">
        <v>4</v>
      </c>
      <c r="U5542">
        <v>0</v>
      </c>
      <c r="V5542">
        <v>0</v>
      </c>
      <c r="W5542">
        <v>0</v>
      </c>
      <c r="Y5542">
        <v>1</v>
      </c>
      <c r="Z5542" t="s">
        <v>17882</v>
      </c>
      <c r="AA5542">
        <v>18393</v>
      </c>
      <c r="AB5542" t="s">
        <v>17883</v>
      </c>
      <c r="AC5542" t="s">
        <v>17877</v>
      </c>
      <c r="AD5542">
        <v>194</v>
      </c>
      <c r="AF5542" t="s">
        <v>17884</v>
      </c>
      <c r="AG5542" t="s">
        <v>17885</v>
      </c>
      <c r="AH5542" t="s">
        <v>17886</v>
      </c>
    </row>
    <row r="5543" spans="1:34" hidden="1" x14ac:dyDescent="0.35">
      <c r="A5543" t="s">
        <v>51</v>
      </c>
      <c r="B5543" t="s">
        <v>52</v>
      </c>
      <c r="C5543" t="s">
        <v>42</v>
      </c>
      <c r="D5543" t="s">
        <v>43</v>
      </c>
      <c r="E5543" t="s">
        <v>34</v>
      </c>
      <c r="F5543" t="s">
        <v>35</v>
      </c>
      <c r="G5543" t="s">
        <v>17872</v>
      </c>
      <c r="H5543" t="s">
        <v>17873</v>
      </c>
      <c r="I5543" t="s">
        <v>32171</v>
      </c>
      <c r="J5543" t="s">
        <v>17874</v>
      </c>
      <c r="K5543" t="s">
        <v>66</v>
      </c>
      <c r="L5543" t="b">
        <v>1</v>
      </c>
      <c r="M5543">
        <v>68</v>
      </c>
      <c r="N5543">
        <f>_xlfn.XLOOKUP(B5543,Courses!A:A,Courses!E:E)</f>
        <v>38</v>
      </c>
      <c r="O5543">
        <v>212</v>
      </c>
      <c r="Q5543">
        <v>0</v>
      </c>
      <c r="S5543">
        <v>15</v>
      </c>
      <c r="T5543">
        <v>15</v>
      </c>
      <c r="U5543">
        <v>0</v>
      </c>
      <c r="V5543">
        <v>0</v>
      </c>
      <c r="W5543">
        <v>0</v>
      </c>
      <c r="Y5543">
        <v>1</v>
      </c>
      <c r="Z5543" t="s">
        <v>17887</v>
      </c>
      <c r="AA5543">
        <v>7637</v>
      </c>
      <c r="AB5543" t="s">
        <v>17888</v>
      </c>
      <c r="AC5543" t="s">
        <v>17877</v>
      </c>
      <c r="AD5543">
        <v>194</v>
      </c>
      <c r="AF5543" t="s">
        <v>17889</v>
      </c>
    </row>
    <row r="5544" spans="1:34" hidden="1" x14ac:dyDescent="0.35">
      <c r="A5544" t="s">
        <v>53</v>
      </c>
      <c r="B5544" t="s">
        <v>54</v>
      </c>
      <c r="C5544" t="s">
        <v>42</v>
      </c>
      <c r="D5544" t="s">
        <v>43</v>
      </c>
      <c r="E5544" t="s">
        <v>34</v>
      </c>
      <c r="F5544" t="s">
        <v>35</v>
      </c>
      <c r="G5544" t="s">
        <v>17872</v>
      </c>
      <c r="H5544" t="s">
        <v>17873</v>
      </c>
      <c r="I5544" t="s">
        <v>32171</v>
      </c>
      <c r="J5544" t="s">
        <v>17874</v>
      </c>
      <c r="K5544" t="s">
        <v>66</v>
      </c>
      <c r="L5544" t="b">
        <v>1</v>
      </c>
      <c r="M5544">
        <v>70</v>
      </c>
      <c r="N5544" t="e">
        <f>_xlfn.XLOOKUP(B5544,Courses!A:A,Courses!E:E)</f>
        <v>#N/A</v>
      </c>
      <c r="O5544">
        <v>114</v>
      </c>
      <c r="Q5544">
        <v>0</v>
      </c>
      <c r="S5544">
        <v>15</v>
      </c>
      <c r="T5544">
        <v>20</v>
      </c>
      <c r="U5544">
        <v>0</v>
      </c>
      <c r="V5544">
        <v>0</v>
      </c>
      <c r="W5544">
        <v>0</v>
      </c>
      <c r="Y5544">
        <v>0</v>
      </c>
      <c r="AA5544">
        <v>11087</v>
      </c>
      <c r="AB5544" t="s">
        <v>17890</v>
      </c>
      <c r="AC5544" t="s">
        <v>17877</v>
      </c>
      <c r="AD5544">
        <v>194</v>
      </c>
      <c r="AF5544" t="s">
        <v>17891</v>
      </c>
      <c r="AG5544" t="s">
        <v>17892</v>
      </c>
      <c r="AH5544" t="s">
        <v>17893</v>
      </c>
    </row>
    <row r="5545" spans="1:34" hidden="1" x14ac:dyDescent="0.35">
      <c r="A5545" t="s">
        <v>8893</v>
      </c>
      <c r="B5545" t="s">
        <v>8894</v>
      </c>
      <c r="C5545" t="s">
        <v>42</v>
      </c>
      <c r="D5545" t="s">
        <v>43</v>
      </c>
      <c r="G5545" t="s">
        <v>17872</v>
      </c>
      <c r="H5545" t="s">
        <v>17873</v>
      </c>
      <c r="I5545" t="s">
        <v>32171</v>
      </c>
      <c r="J5545" t="s">
        <v>17874</v>
      </c>
      <c r="K5545" t="s">
        <v>66</v>
      </c>
      <c r="L5545" t="b">
        <v>1</v>
      </c>
      <c r="M5545">
        <v>0</v>
      </c>
      <c r="N5545" t="e">
        <f>_xlfn.XLOOKUP(B5545,Courses!A:A,Courses!E:E)</f>
        <v>#N/A</v>
      </c>
      <c r="O5545">
        <v>190</v>
      </c>
      <c r="Q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Y5545">
        <v>0</v>
      </c>
      <c r="AA5545">
        <v>0</v>
      </c>
      <c r="AC5545" t="s">
        <v>17877</v>
      </c>
      <c r="AD5545">
        <v>194</v>
      </c>
    </row>
    <row r="5546" spans="1:34" hidden="1" x14ac:dyDescent="0.35">
      <c r="A5546" t="s">
        <v>8891</v>
      </c>
      <c r="B5546" t="s">
        <v>8892</v>
      </c>
      <c r="C5546" t="s">
        <v>42</v>
      </c>
      <c r="D5546" t="s">
        <v>43</v>
      </c>
      <c r="G5546" t="s">
        <v>17872</v>
      </c>
      <c r="H5546" t="s">
        <v>17873</v>
      </c>
      <c r="I5546" t="s">
        <v>32171</v>
      </c>
      <c r="J5546" t="s">
        <v>17874</v>
      </c>
      <c r="K5546" t="s">
        <v>66</v>
      </c>
      <c r="L5546" t="b">
        <v>1</v>
      </c>
      <c r="M5546">
        <v>0</v>
      </c>
      <c r="N5546" t="e">
        <f>_xlfn.XLOOKUP(B5546,Courses!A:A,Courses!E:E)</f>
        <v>#N/A</v>
      </c>
      <c r="O5546">
        <v>89</v>
      </c>
      <c r="Q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Y5546">
        <v>0</v>
      </c>
      <c r="AA5546">
        <v>0</v>
      </c>
      <c r="AC5546" t="s">
        <v>17877</v>
      </c>
      <c r="AD5546">
        <v>194</v>
      </c>
    </row>
    <row r="5547" spans="1:34" hidden="1" x14ac:dyDescent="0.35">
      <c r="A5547" t="s">
        <v>8883</v>
      </c>
      <c r="B5547" t="s">
        <v>8884</v>
      </c>
      <c r="C5547" t="s">
        <v>42</v>
      </c>
      <c r="D5547" t="s">
        <v>43</v>
      </c>
      <c r="E5547" t="s">
        <v>34</v>
      </c>
      <c r="F5547" t="s">
        <v>35</v>
      </c>
      <c r="G5547" t="s">
        <v>17872</v>
      </c>
      <c r="H5547" t="s">
        <v>17873</v>
      </c>
      <c r="I5547" t="s">
        <v>32171</v>
      </c>
      <c r="J5547" t="s">
        <v>17874</v>
      </c>
      <c r="K5547" t="s">
        <v>66</v>
      </c>
      <c r="L5547" t="b">
        <v>1</v>
      </c>
      <c r="M5547">
        <v>16</v>
      </c>
      <c r="N5547">
        <f>_xlfn.XLOOKUP(B5547,Courses!A:A,Courses!E:E)</f>
        <v>0</v>
      </c>
      <c r="O5547">
        <v>37</v>
      </c>
      <c r="Q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Y5547">
        <v>1</v>
      </c>
      <c r="Z5547" t="s">
        <v>17894</v>
      </c>
      <c r="AA5547">
        <v>1415</v>
      </c>
      <c r="AB5547" t="s">
        <v>17895</v>
      </c>
      <c r="AC5547" t="s">
        <v>17877</v>
      </c>
      <c r="AD5547">
        <v>194</v>
      </c>
    </row>
    <row r="5548" spans="1:34" x14ac:dyDescent="0.35">
      <c r="A5548" t="s">
        <v>8940</v>
      </c>
      <c r="B5548" t="s">
        <v>8941</v>
      </c>
      <c r="C5548" t="s">
        <v>42</v>
      </c>
      <c r="D5548" t="s">
        <v>43</v>
      </c>
      <c r="E5548" t="s">
        <v>38</v>
      </c>
      <c r="F5548" t="s">
        <v>39</v>
      </c>
      <c r="G5548" t="s">
        <v>17872</v>
      </c>
      <c r="H5548" t="s">
        <v>17873</v>
      </c>
      <c r="I5548" t="s">
        <v>32171</v>
      </c>
      <c r="J5548" t="s">
        <v>17874</v>
      </c>
      <c r="K5548" t="s">
        <v>66</v>
      </c>
      <c r="L5548" t="b">
        <v>1</v>
      </c>
      <c r="M5548">
        <v>2</v>
      </c>
      <c r="N5548">
        <f>_xlfn.XLOOKUP(B5548,Courses!A:A,Courses!E:E)</f>
        <v>41</v>
      </c>
      <c r="O5548">
        <v>70</v>
      </c>
      <c r="Q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Y5548">
        <v>0</v>
      </c>
      <c r="AA5548">
        <v>81</v>
      </c>
      <c r="AB5548" t="s">
        <v>17896</v>
      </c>
      <c r="AC5548" t="s">
        <v>17877</v>
      </c>
      <c r="AD5548">
        <v>194</v>
      </c>
    </row>
    <row r="5549" spans="1:34" x14ac:dyDescent="0.35">
      <c r="A5549" t="s">
        <v>40</v>
      </c>
      <c r="B5549" t="s">
        <v>41</v>
      </c>
      <c r="C5549" t="s">
        <v>42</v>
      </c>
      <c r="D5549" t="s">
        <v>43</v>
      </c>
      <c r="E5549" t="s">
        <v>38</v>
      </c>
      <c r="F5549" t="s">
        <v>39</v>
      </c>
      <c r="G5549" t="s">
        <v>17872</v>
      </c>
      <c r="H5549" t="s">
        <v>17873</v>
      </c>
      <c r="I5549" t="s">
        <v>32171</v>
      </c>
      <c r="J5549" t="s">
        <v>17874</v>
      </c>
      <c r="K5549" t="s">
        <v>66</v>
      </c>
      <c r="L5549" t="b">
        <v>1</v>
      </c>
      <c r="M5549">
        <v>1</v>
      </c>
      <c r="N5549">
        <f>_xlfn.XLOOKUP(B5549,Courses!A:A,Courses!E:E)</f>
        <v>45</v>
      </c>
      <c r="O5549">
        <v>99</v>
      </c>
      <c r="Q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Y5549">
        <v>0</v>
      </c>
      <c r="AA5549">
        <v>0</v>
      </c>
      <c r="AB5549" t="s">
        <v>17897</v>
      </c>
      <c r="AC5549" t="s">
        <v>17877</v>
      </c>
      <c r="AD5549">
        <v>194</v>
      </c>
    </row>
    <row r="5550" spans="1:34" x14ac:dyDescent="0.35">
      <c r="A5550" t="s">
        <v>8932</v>
      </c>
      <c r="B5550" t="s">
        <v>8933</v>
      </c>
      <c r="C5550" t="s">
        <v>42</v>
      </c>
      <c r="D5550" t="s">
        <v>43</v>
      </c>
      <c r="E5550" t="s">
        <v>38</v>
      </c>
      <c r="F5550" t="s">
        <v>39</v>
      </c>
      <c r="G5550" t="s">
        <v>17872</v>
      </c>
      <c r="H5550" t="s">
        <v>17873</v>
      </c>
      <c r="I5550" t="s">
        <v>32171</v>
      </c>
      <c r="J5550" t="s">
        <v>17874</v>
      </c>
      <c r="K5550" t="s">
        <v>66</v>
      </c>
      <c r="L5550" t="b">
        <v>1</v>
      </c>
      <c r="M5550">
        <v>0</v>
      </c>
      <c r="N5550">
        <f>_xlfn.XLOOKUP(B5550,Courses!A:A,Courses!E:E)</f>
        <v>26</v>
      </c>
      <c r="O5550">
        <v>56</v>
      </c>
      <c r="Q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Y5550">
        <v>0</v>
      </c>
      <c r="AA5550">
        <v>0</v>
      </c>
      <c r="AC5550" t="s">
        <v>17877</v>
      </c>
      <c r="AD5550">
        <v>194</v>
      </c>
    </row>
    <row r="5551" spans="1:34" x14ac:dyDescent="0.35">
      <c r="A5551" t="s">
        <v>8932</v>
      </c>
      <c r="B5551" t="s">
        <v>8933</v>
      </c>
      <c r="C5551" t="s">
        <v>42</v>
      </c>
      <c r="D5551" t="s">
        <v>43</v>
      </c>
      <c r="E5551" t="s">
        <v>38</v>
      </c>
      <c r="F5551" t="s">
        <v>39</v>
      </c>
      <c r="G5551" t="s">
        <v>17898</v>
      </c>
      <c r="H5551" t="s">
        <v>17899</v>
      </c>
      <c r="I5551" t="s">
        <v>32171</v>
      </c>
      <c r="J5551" t="s">
        <v>17900</v>
      </c>
      <c r="K5551" t="s">
        <v>66</v>
      </c>
      <c r="L5551" t="b">
        <v>1</v>
      </c>
      <c r="M5551">
        <v>15</v>
      </c>
      <c r="N5551">
        <f>_xlfn.XLOOKUP(B5551,Courses!A:A,Courses!E:E)</f>
        <v>26</v>
      </c>
      <c r="O5551">
        <v>56</v>
      </c>
      <c r="Q5551">
        <v>0</v>
      </c>
      <c r="S5551">
        <v>4</v>
      </c>
      <c r="T5551">
        <v>8</v>
      </c>
      <c r="U5551">
        <v>0</v>
      </c>
      <c r="V5551">
        <v>0</v>
      </c>
      <c r="W5551">
        <v>0</v>
      </c>
      <c r="Y5551">
        <v>0</v>
      </c>
      <c r="AA5551">
        <v>6868</v>
      </c>
      <c r="AB5551" t="s">
        <v>17901</v>
      </c>
      <c r="AC5551" t="s">
        <v>17902</v>
      </c>
      <c r="AD5551">
        <v>131</v>
      </c>
      <c r="AF5551" t="s">
        <v>17903</v>
      </c>
      <c r="AG5551" t="s">
        <v>17904</v>
      </c>
      <c r="AH5551" t="s">
        <v>17905</v>
      </c>
    </row>
    <row r="5552" spans="1:34" x14ac:dyDescent="0.35">
      <c r="A5552" t="s">
        <v>40</v>
      </c>
      <c r="B5552" t="s">
        <v>41</v>
      </c>
      <c r="C5552" t="s">
        <v>42</v>
      </c>
      <c r="D5552" t="s">
        <v>43</v>
      </c>
      <c r="E5552" t="s">
        <v>38</v>
      </c>
      <c r="F5552" t="s">
        <v>39</v>
      </c>
      <c r="G5552" t="s">
        <v>17898</v>
      </c>
      <c r="H5552" t="s">
        <v>17899</v>
      </c>
      <c r="I5552" t="s">
        <v>32171</v>
      </c>
      <c r="J5552" t="s">
        <v>17900</v>
      </c>
      <c r="K5552" t="s">
        <v>66</v>
      </c>
      <c r="L5552" t="b">
        <v>1</v>
      </c>
      <c r="M5552">
        <v>24</v>
      </c>
      <c r="N5552">
        <f>_xlfn.XLOOKUP(B5552,Courses!A:A,Courses!E:E)</f>
        <v>45</v>
      </c>
      <c r="O5552">
        <v>99</v>
      </c>
      <c r="Q5552">
        <v>0</v>
      </c>
      <c r="S5552">
        <v>5</v>
      </c>
      <c r="T5552">
        <v>8</v>
      </c>
      <c r="U5552">
        <v>0</v>
      </c>
      <c r="V5552">
        <v>0</v>
      </c>
      <c r="W5552">
        <v>0</v>
      </c>
      <c r="Y5552">
        <v>0</v>
      </c>
      <c r="AA5552">
        <v>17884</v>
      </c>
      <c r="AB5552" t="s">
        <v>17906</v>
      </c>
      <c r="AC5552" t="s">
        <v>17902</v>
      </c>
      <c r="AD5552">
        <v>131</v>
      </c>
      <c r="AF5552" t="s">
        <v>17907</v>
      </c>
      <c r="AG5552" t="s">
        <v>17908</v>
      </c>
      <c r="AH5552" t="s">
        <v>17909</v>
      </c>
    </row>
    <row r="5553" spans="1:34" x14ac:dyDescent="0.35">
      <c r="A5553" t="s">
        <v>8940</v>
      </c>
      <c r="B5553" t="s">
        <v>8941</v>
      </c>
      <c r="C5553" t="s">
        <v>42</v>
      </c>
      <c r="D5553" t="s">
        <v>43</v>
      </c>
      <c r="E5553" t="s">
        <v>38</v>
      </c>
      <c r="F5553" t="s">
        <v>39</v>
      </c>
      <c r="G5553" t="s">
        <v>17898</v>
      </c>
      <c r="H5553" t="s">
        <v>17899</v>
      </c>
      <c r="I5553" t="s">
        <v>32171</v>
      </c>
      <c r="J5553" t="s">
        <v>17900</v>
      </c>
      <c r="K5553" t="s">
        <v>66</v>
      </c>
      <c r="L5553" t="b">
        <v>1</v>
      </c>
      <c r="M5553">
        <v>24</v>
      </c>
      <c r="N5553">
        <f>_xlfn.XLOOKUP(B5553,Courses!A:A,Courses!E:E)</f>
        <v>41</v>
      </c>
      <c r="O5553">
        <v>70</v>
      </c>
      <c r="Q5553">
        <v>0</v>
      </c>
      <c r="S5553">
        <v>3</v>
      </c>
      <c r="T5553">
        <v>4</v>
      </c>
      <c r="U5553">
        <v>0</v>
      </c>
      <c r="V5553">
        <v>0</v>
      </c>
      <c r="W5553">
        <v>0</v>
      </c>
      <c r="Y5553">
        <v>0</v>
      </c>
      <c r="AA5553">
        <v>22878</v>
      </c>
      <c r="AB5553" t="s">
        <v>17910</v>
      </c>
      <c r="AC5553" t="s">
        <v>17902</v>
      </c>
      <c r="AD5553">
        <v>131</v>
      </c>
      <c r="AF5553" t="s">
        <v>17911</v>
      </c>
    </row>
    <row r="5554" spans="1:34" hidden="1" x14ac:dyDescent="0.35">
      <c r="A5554" t="s">
        <v>8883</v>
      </c>
      <c r="B5554" t="s">
        <v>8884</v>
      </c>
      <c r="C5554" t="s">
        <v>42</v>
      </c>
      <c r="D5554" t="s">
        <v>43</v>
      </c>
      <c r="E5554" t="s">
        <v>34</v>
      </c>
      <c r="F5554" t="s">
        <v>35</v>
      </c>
      <c r="G5554" t="s">
        <v>17898</v>
      </c>
      <c r="H5554" t="s">
        <v>17899</v>
      </c>
      <c r="I5554" t="s">
        <v>32171</v>
      </c>
      <c r="J5554" t="s">
        <v>17900</v>
      </c>
      <c r="K5554" t="s">
        <v>66</v>
      </c>
      <c r="L5554" t="b">
        <v>1</v>
      </c>
      <c r="M5554">
        <v>21</v>
      </c>
      <c r="N5554">
        <f>_xlfn.XLOOKUP(B5554,Courses!A:A,Courses!E:E)</f>
        <v>0</v>
      </c>
      <c r="O5554">
        <v>37</v>
      </c>
      <c r="Q5554">
        <v>0</v>
      </c>
      <c r="S5554">
        <v>0</v>
      </c>
      <c r="T5554">
        <v>0</v>
      </c>
      <c r="U5554">
        <v>0</v>
      </c>
      <c r="V5554">
        <v>1</v>
      </c>
      <c r="W5554">
        <v>2</v>
      </c>
      <c r="X5554" t="s">
        <v>17912</v>
      </c>
      <c r="Y5554">
        <v>2</v>
      </c>
      <c r="Z5554" t="s">
        <v>17913</v>
      </c>
      <c r="AA5554">
        <v>24358</v>
      </c>
      <c r="AB5554" t="s">
        <v>17914</v>
      </c>
      <c r="AC5554" t="s">
        <v>17902</v>
      </c>
      <c r="AD5554">
        <v>131</v>
      </c>
    </row>
    <row r="5555" spans="1:34" hidden="1" x14ac:dyDescent="0.35">
      <c r="A5555" t="s">
        <v>8891</v>
      </c>
      <c r="B5555" t="s">
        <v>8892</v>
      </c>
      <c r="C5555" t="s">
        <v>42</v>
      </c>
      <c r="D5555" t="s">
        <v>43</v>
      </c>
      <c r="G5555" t="s">
        <v>17898</v>
      </c>
      <c r="H5555" t="s">
        <v>17899</v>
      </c>
      <c r="I5555" t="s">
        <v>32171</v>
      </c>
      <c r="J5555" t="s">
        <v>17900</v>
      </c>
      <c r="K5555" t="s">
        <v>66</v>
      </c>
      <c r="L5555" t="b">
        <v>1</v>
      </c>
      <c r="M5555">
        <v>4</v>
      </c>
      <c r="N5555" t="e">
        <f>_xlfn.XLOOKUP(B5555,Courses!A:A,Courses!E:E)</f>
        <v>#N/A</v>
      </c>
      <c r="O5555">
        <v>92</v>
      </c>
      <c r="Q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Y5555">
        <v>0</v>
      </c>
      <c r="AA5555">
        <v>238</v>
      </c>
      <c r="AB5555" t="s">
        <v>17915</v>
      </c>
      <c r="AC5555" t="s">
        <v>17902</v>
      </c>
      <c r="AD5555">
        <v>131</v>
      </c>
      <c r="AG5555" t="s">
        <v>17916</v>
      </c>
      <c r="AH5555" t="s">
        <v>17917</v>
      </c>
    </row>
    <row r="5556" spans="1:34" hidden="1" x14ac:dyDescent="0.35">
      <c r="A5556" t="s">
        <v>8893</v>
      </c>
      <c r="B5556" t="s">
        <v>8894</v>
      </c>
      <c r="C5556" t="s">
        <v>42</v>
      </c>
      <c r="D5556" t="s">
        <v>43</v>
      </c>
      <c r="G5556" t="s">
        <v>17898</v>
      </c>
      <c r="H5556" t="s">
        <v>17899</v>
      </c>
      <c r="I5556" t="s">
        <v>32171</v>
      </c>
      <c r="J5556" t="s">
        <v>17900</v>
      </c>
      <c r="K5556" t="s">
        <v>66</v>
      </c>
      <c r="L5556" t="b">
        <v>1</v>
      </c>
      <c r="M5556">
        <v>133</v>
      </c>
      <c r="N5556" t="e">
        <f>_xlfn.XLOOKUP(B5556,Courses!A:A,Courses!E:E)</f>
        <v>#N/A</v>
      </c>
      <c r="O5556">
        <v>258</v>
      </c>
      <c r="Q5556">
        <v>0</v>
      </c>
      <c r="S5556">
        <v>16</v>
      </c>
      <c r="T5556">
        <v>20</v>
      </c>
      <c r="U5556">
        <v>0</v>
      </c>
      <c r="V5556">
        <v>0</v>
      </c>
      <c r="W5556">
        <v>0</v>
      </c>
      <c r="Y5556">
        <v>0</v>
      </c>
      <c r="AA5556">
        <v>77719</v>
      </c>
      <c r="AB5556" t="s">
        <v>17918</v>
      </c>
      <c r="AC5556" t="s">
        <v>17902</v>
      </c>
      <c r="AD5556">
        <v>131</v>
      </c>
      <c r="AF5556" t="s">
        <v>17919</v>
      </c>
      <c r="AG5556" t="s">
        <v>17920</v>
      </c>
      <c r="AH5556" t="s">
        <v>17921</v>
      </c>
    </row>
    <row r="5557" spans="1:34" hidden="1" x14ac:dyDescent="0.35">
      <c r="A5557" t="s">
        <v>53</v>
      </c>
      <c r="B5557" t="s">
        <v>54</v>
      </c>
      <c r="C5557" t="s">
        <v>42</v>
      </c>
      <c r="D5557" t="s">
        <v>43</v>
      </c>
      <c r="E5557" t="s">
        <v>34</v>
      </c>
      <c r="F5557" t="s">
        <v>35</v>
      </c>
      <c r="G5557" t="s">
        <v>17898</v>
      </c>
      <c r="H5557" t="s">
        <v>17899</v>
      </c>
      <c r="I5557" t="s">
        <v>32171</v>
      </c>
      <c r="J5557" t="s">
        <v>17900</v>
      </c>
      <c r="K5557" t="s">
        <v>66</v>
      </c>
      <c r="L5557" t="b">
        <v>1</v>
      </c>
      <c r="M5557">
        <v>58</v>
      </c>
      <c r="N5557" t="e">
        <f>_xlfn.XLOOKUP(B5557,Courses!A:A,Courses!E:E)</f>
        <v>#N/A</v>
      </c>
      <c r="O5557">
        <v>113</v>
      </c>
      <c r="Q5557">
        <v>0</v>
      </c>
      <c r="S5557">
        <v>11</v>
      </c>
      <c r="T5557">
        <v>11</v>
      </c>
      <c r="U5557">
        <v>0</v>
      </c>
      <c r="V5557">
        <v>0</v>
      </c>
      <c r="W5557">
        <v>0</v>
      </c>
      <c r="Y5557">
        <v>0</v>
      </c>
      <c r="AA5557">
        <v>39442</v>
      </c>
      <c r="AB5557" t="s">
        <v>17922</v>
      </c>
      <c r="AC5557" t="s">
        <v>17902</v>
      </c>
      <c r="AD5557">
        <v>131</v>
      </c>
      <c r="AF5557" t="s">
        <v>17923</v>
      </c>
      <c r="AG5557" t="s">
        <v>17924</v>
      </c>
      <c r="AH5557" t="s">
        <v>17925</v>
      </c>
    </row>
    <row r="5558" spans="1:34" hidden="1" x14ac:dyDescent="0.35">
      <c r="A5558" t="s">
        <v>51</v>
      </c>
      <c r="B5558" t="s">
        <v>52</v>
      </c>
      <c r="C5558" t="s">
        <v>42</v>
      </c>
      <c r="D5558" t="s">
        <v>43</v>
      </c>
      <c r="E5558" t="s">
        <v>34</v>
      </c>
      <c r="F5558" t="s">
        <v>35</v>
      </c>
      <c r="G5558" t="s">
        <v>17898</v>
      </c>
      <c r="H5558" t="s">
        <v>17899</v>
      </c>
      <c r="I5558" t="s">
        <v>32171</v>
      </c>
      <c r="J5558" t="s">
        <v>17900</v>
      </c>
      <c r="K5558" t="s">
        <v>66</v>
      </c>
      <c r="L5558" t="b">
        <v>1</v>
      </c>
      <c r="M5558">
        <v>32</v>
      </c>
      <c r="N5558">
        <f>_xlfn.XLOOKUP(B5558,Courses!A:A,Courses!E:E)</f>
        <v>38</v>
      </c>
      <c r="O5558">
        <v>206</v>
      </c>
      <c r="Q5558">
        <v>0</v>
      </c>
      <c r="S5558">
        <v>5</v>
      </c>
      <c r="T5558">
        <v>5</v>
      </c>
      <c r="U5558">
        <v>0</v>
      </c>
      <c r="V5558">
        <v>0</v>
      </c>
      <c r="W5558">
        <v>0</v>
      </c>
      <c r="Y5558">
        <v>1</v>
      </c>
      <c r="Z5558" t="s">
        <v>17926</v>
      </c>
      <c r="AA5558">
        <v>17708</v>
      </c>
      <c r="AB5558" t="s">
        <v>17927</v>
      </c>
      <c r="AC5558" t="s">
        <v>17902</v>
      </c>
      <c r="AD5558">
        <v>131</v>
      </c>
      <c r="AF5558" t="s">
        <v>17928</v>
      </c>
    </row>
    <row r="5559" spans="1:34" hidden="1" x14ac:dyDescent="0.35">
      <c r="A5559" t="s">
        <v>59</v>
      </c>
      <c r="B5559" t="s">
        <v>60</v>
      </c>
      <c r="C5559" t="s">
        <v>42</v>
      </c>
      <c r="D5559" t="s">
        <v>43</v>
      </c>
      <c r="E5559" t="s">
        <v>34</v>
      </c>
      <c r="F5559" t="s">
        <v>35</v>
      </c>
      <c r="G5559" t="s">
        <v>17898</v>
      </c>
      <c r="H5559" t="s">
        <v>17899</v>
      </c>
      <c r="I5559" t="s">
        <v>32171</v>
      </c>
      <c r="J5559" t="s">
        <v>17900</v>
      </c>
      <c r="K5559" t="s">
        <v>66</v>
      </c>
      <c r="L5559" t="b">
        <v>1</v>
      </c>
      <c r="M5559">
        <v>13</v>
      </c>
      <c r="N5559">
        <f>_xlfn.XLOOKUP(B5559,Courses!A:A,Courses!E:E)</f>
        <v>24</v>
      </c>
      <c r="O5559">
        <v>99</v>
      </c>
      <c r="Q5559">
        <v>0</v>
      </c>
      <c r="S5559">
        <v>1</v>
      </c>
      <c r="T5559">
        <v>1</v>
      </c>
      <c r="U5559">
        <v>0</v>
      </c>
      <c r="V5559">
        <v>0</v>
      </c>
      <c r="W5559">
        <v>0</v>
      </c>
      <c r="Y5559">
        <v>1</v>
      </c>
      <c r="Z5559" t="s">
        <v>17929</v>
      </c>
      <c r="AA5559">
        <v>571</v>
      </c>
      <c r="AB5559" t="s">
        <v>17930</v>
      </c>
      <c r="AC5559" t="s">
        <v>17902</v>
      </c>
      <c r="AD5559">
        <v>131</v>
      </c>
      <c r="AF5559" t="s">
        <v>17931</v>
      </c>
      <c r="AG5559" t="s">
        <v>17932</v>
      </c>
      <c r="AH5559" t="s">
        <v>17933</v>
      </c>
    </row>
    <row r="5560" spans="1:34" hidden="1" x14ac:dyDescent="0.35">
      <c r="A5560" t="s">
        <v>55</v>
      </c>
      <c r="B5560" t="s">
        <v>56</v>
      </c>
      <c r="C5560" t="s">
        <v>42</v>
      </c>
      <c r="D5560" t="s">
        <v>43</v>
      </c>
      <c r="E5560" t="s">
        <v>34</v>
      </c>
      <c r="F5560" t="s">
        <v>35</v>
      </c>
      <c r="G5560" t="s">
        <v>17898</v>
      </c>
      <c r="H5560" t="s">
        <v>17899</v>
      </c>
      <c r="I5560" t="s">
        <v>32171</v>
      </c>
      <c r="J5560" t="s">
        <v>17900</v>
      </c>
      <c r="K5560" t="s">
        <v>66</v>
      </c>
      <c r="L5560" t="b">
        <v>1</v>
      </c>
      <c r="M5560">
        <v>37</v>
      </c>
      <c r="N5560">
        <f>_xlfn.XLOOKUP(B5560,Courses!A:A,Courses!E:E)</f>
        <v>55</v>
      </c>
      <c r="O5560">
        <v>221</v>
      </c>
      <c r="Q5560">
        <v>0</v>
      </c>
      <c r="S5560">
        <v>2</v>
      </c>
      <c r="T5560">
        <v>2</v>
      </c>
      <c r="U5560">
        <v>0</v>
      </c>
      <c r="V5560">
        <v>0</v>
      </c>
      <c r="W5560">
        <v>0</v>
      </c>
      <c r="Y5560">
        <v>1</v>
      </c>
      <c r="Z5560" t="s">
        <v>17934</v>
      </c>
      <c r="AA5560">
        <v>12884</v>
      </c>
      <c r="AB5560" t="s">
        <v>17935</v>
      </c>
      <c r="AC5560" t="s">
        <v>17902</v>
      </c>
      <c r="AD5560">
        <v>131</v>
      </c>
      <c r="AF5560" t="s">
        <v>17936</v>
      </c>
    </row>
    <row r="5561" spans="1:34" hidden="1" x14ac:dyDescent="0.35">
      <c r="A5561" t="s">
        <v>57</v>
      </c>
      <c r="B5561" t="s">
        <v>58</v>
      </c>
      <c r="C5561" t="s">
        <v>42</v>
      </c>
      <c r="D5561" t="s">
        <v>43</v>
      </c>
      <c r="E5561" t="s">
        <v>34</v>
      </c>
      <c r="F5561" t="s">
        <v>35</v>
      </c>
      <c r="G5561" t="s">
        <v>17898</v>
      </c>
      <c r="H5561" t="s">
        <v>17899</v>
      </c>
      <c r="I5561" t="s">
        <v>32171</v>
      </c>
      <c r="J5561" t="s">
        <v>17900</v>
      </c>
      <c r="K5561" t="s">
        <v>66</v>
      </c>
      <c r="L5561" t="b">
        <v>1</v>
      </c>
      <c r="M5561">
        <v>129</v>
      </c>
      <c r="N5561">
        <f>_xlfn.XLOOKUP(B5561,Courses!A:A,Courses!E:E)</f>
        <v>40</v>
      </c>
      <c r="O5561">
        <v>243</v>
      </c>
      <c r="Q5561">
        <v>0</v>
      </c>
      <c r="S5561">
        <v>26</v>
      </c>
      <c r="T5561">
        <v>37</v>
      </c>
      <c r="U5561">
        <v>0</v>
      </c>
      <c r="V5561">
        <v>0</v>
      </c>
      <c r="W5561">
        <v>0</v>
      </c>
      <c r="Y5561">
        <v>2</v>
      </c>
      <c r="Z5561" t="s">
        <v>17937</v>
      </c>
      <c r="AA5561">
        <v>104670</v>
      </c>
      <c r="AB5561" t="s">
        <v>17938</v>
      </c>
      <c r="AC5561" t="s">
        <v>17902</v>
      </c>
      <c r="AD5561">
        <v>131</v>
      </c>
      <c r="AF5561" t="s">
        <v>17939</v>
      </c>
    </row>
    <row r="5562" spans="1:34" hidden="1" x14ac:dyDescent="0.35">
      <c r="A5562" t="s">
        <v>57</v>
      </c>
      <c r="B5562" t="s">
        <v>58</v>
      </c>
      <c r="C5562" t="s">
        <v>42</v>
      </c>
      <c r="D5562" t="s">
        <v>43</v>
      </c>
      <c r="E5562" t="s">
        <v>34</v>
      </c>
      <c r="F5562" t="s">
        <v>35</v>
      </c>
      <c r="G5562" t="s">
        <v>17940</v>
      </c>
      <c r="H5562" t="s">
        <v>17941</v>
      </c>
      <c r="I5562" t="s">
        <v>32171</v>
      </c>
      <c r="J5562" t="s">
        <v>17942</v>
      </c>
      <c r="K5562" t="s">
        <v>66</v>
      </c>
      <c r="L5562" t="b">
        <v>1</v>
      </c>
      <c r="M5562">
        <v>92</v>
      </c>
      <c r="N5562">
        <f>_xlfn.XLOOKUP(B5562,Courses!A:A,Courses!E:E)</f>
        <v>40</v>
      </c>
      <c r="O5562">
        <v>241</v>
      </c>
      <c r="Q5562">
        <v>0</v>
      </c>
      <c r="S5562">
        <v>20</v>
      </c>
      <c r="T5562">
        <v>20</v>
      </c>
      <c r="U5562">
        <v>0</v>
      </c>
      <c r="V5562">
        <v>0</v>
      </c>
      <c r="W5562">
        <v>0</v>
      </c>
      <c r="Y5562">
        <v>0</v>
      </c>
      <c r="AA5562">
        <v>839</v>
      </c>
      <c r="AB5562" t="s">
        <v>17943</v>
      </c>
      <c r="AC5562" t="s">
        <v>17944</v>
      </c>
      <c r="AD5562">
        <v>45</v>
      </c>
      <c r="AF5562" t="s">
        <v>17945</v>
      </c>
    </row>
    <row r="5563" spans="1:34" hidden="1" x14ac:dyDescent="0.35">
      <c r="A5563" t="s">
        <v>55</v>
      </c>
      <c r="B5563" t="s">
        <v>56</v>
      </c>
      <c r="C5563" t="s">
        <v>42</v>
      </c>
      <c r="D5563" t="s">
        <v>43</v>
      </c>
      <c r="E5563" t="s">
        <v>34</v>
      </c>
      <c r="F5563" t="s">
        <v>35</v>
      </c>
      <c r="G5563" t="s">
        <v>17940</v>
      </c>
      <c r="H5563" t="s">
        <v>17941</v>
      </c>
      <c r="I5563" t="s">
        <v>32171</v>
      </c>
      <c r="J5563" t="s">
        <v>17942</v>
      </c>
      <c r="K5563" t="s">
        <v>66</v>
      </c>
      <c r="L5563" t="b">
        <v>1</v>
      </c>
      <c r="M5563">
        <v>109</v>
      </c>
      <c r="N5563">
        <f>_xlfn.XLOOKUP(B5563,Courses!A:A,Courses!E:E)</f>
        <v>55</v>
      </c>
      <c r="O5563">
        <v>229</v>
      </c>
      <c r="Q5563">
        <v>0</v>
      </c>
      <c r="S5563">
        <v>1</v>
      </c>
      <c r="T5563">
        <v>1</v>
      </c>
      <c r="U5563">
        <v>0</v>
      </c>
      <c r="V5563">
        <v>0</v>
      </c>
      <c r="W5563">
        <v>0</v>
      </c>
      <c r="Y5563">
        <v>0</v>
      </c>
      <c r="AA5563">
        <v>957</v>
      </c>
      <c r="AB5563" t="s">
        <v>17946</v>
      </c>
      <c r="AC5563" t="s">
        <v>17944</v>
      </c>
      <c r="AD5563">
        <v>45</v>
      </c>
      <c r="AF5563" t="s">
        <v>17947</v>
      </c>
    </row>
    <row r="5564" spans="1:34" hidden="1" x14ac:dyDescent="0.35">
      <c r="A5564" t="s">
        <v>59</v>
      </c>
      <c r="B5564" t="s">
        <v>60</v>
      </c>
      <c r="C5564" t="s">
        <v>42</v>
      </c>
      <c r="D5564" t="s">
        <v>43</v>
      </c>
      <c r="E5564" t="s">
        <v>34</v>
      </c>
      <c r="F5564" t="s">
        <v>35</v>
      </c>
      <c r="G5564" t="s">
        <v>17940</v>
      </c>
      <c r="H5564" t="s">
        <v>17941</v>
      </c>
      <c r="I5564" t="s">
        <v>32171</v>
      </c>
      <c r="J5564" t="s">
        <v>17942</v>
      </c>
      <c r="K5564" t="s">
        <v>66</v>
      </c>
      <c r="L5564" t="b">
        <v>1</v>
      </c>
      <c r="M5564">
        <v>25</v>
      </c>
      <c r="N5564">
        <f>_xlfn.XLOOKUP(B5564,Courses!A:A,Courses!E:E)</f>
        <v>24</v>
      </c>
      <c r="O5564">
        <v>99</v>
      </c>
      <c r="Q5564">
        <v>0</v>
      </c>
      <c r="S5564">
        <v>1</v>
      </c>
      <c r="T5564">
        <v>1</v>
      </c>
      <c r="U5564">
        <v>0</v>
      </c>
      <c r="V5564">
        <v>0</v>
      </c>
      <c r="W5564">
        <v>0</v>
      </c>
      <c r="Y5564">
        <v>1</v>
      </c>
      <c r="Z5564" t="s">
        <v>17948</v>
      </c>
      <c r="AA5564">
        <v>240</v>
      </c>
      <c r="AB5564" t="s">
        <v>17949</v>
      </c>
      <c r="AC5564" t="s">
        <v>17944</v>
      </c>
      <c r="AD5564">
        <v>45</v>
      </c>
      <c r="AF5564" t="s">
        <v>17950</v>
      </c>
      <c r="AG5564" t="s">
        <v>17951</v>
      </c>
      <c r="AH5564" t="s">
        <v>17952</v>
      </c>
    </row>
    <row r="5565" spans="1:34" hidden="1" x14ac:dyDescent="0.35">
      <c r="A5565" t="s">
        <v>51</v>
      </c>
      <c r="B5565" t="s">
        <v>52</v>
      </c>
      <c r="C5565" t="s">
        <v>42</v>
      </c>
      <c r="D5565" t="s">
        <v>43</v>
      </c>
      <c r="E5565" t="s">
        <v>34</v>
      </c>
      <c r="F5565" t="s">
        <v>35</v>
      </c>
      <c r="G5565" t="s">
        <v>17940</v>
      </c>
      <c r="H5565" t="s">
        <v>17941</v>
      </c>
      <c r="I5565" t="s">
        <v>32171</v>
      </c>
      <c r="J5565" t="s">
        <v>17942</v>
      </c>
      <c r="K5565" t="s">
        <v>66</v>
      </c>
      <c r="L5565" t="b">
        <v>1</v>
      </c>
      <c r="M5565">
        <v>68</v>
      </c>
      <c r="N5565">
        <f>_xlfn.XLOOKUP(B5565,Courses!A:A,Courses!E:E)</f>
        <v>38</v>
      </c>
      <c r="O5565">
        <v>211</v>
      </c>
      <c r="Q5565">
        <v>0</v>
      </c>
      <c r="S5565">
        <v>15</v>
      </c>
      <c r="T5565">
        <v>15</v>
      </c>
      <c r="U5565">
        <v>0</v>
      </c>
      <c r="V5565">
        <v>0</v>
      </c>
      <c r="W5565">
        <v>0</v>
      </c>
      <c r="Y5565">
        <v>1</v>
      </c>
      <c r="Z5565" t="s">
        <v>17953</v>
      </c>
      <c r="AA5565">
        <v>3236</v>
      </c>
      <c r="AB5565" t="s">
        <v>17954</v>
      </c>
      <c r="AC5565" t="s">
        <v>17944</v>
      </c>
      <c r="AD5565">
        <v>45</v>
      </c>
      <c r="AF5565" t="s">
        <v>17955</v>
      </c>
    </row>
    <row r="5566" spans="1:34" hidden="1" x14ac:dyDescent="0.35">
      <c r="A5566" t="s">
        <v>53</v>
      </c>
      <c r="B5566" t="s">
        <v>54</v>
      </c>
      <c r="C5566" t="s">
        <v>42</v>
      </c>
      <c r="D5566" t="s">
        <v>43</v>
      </c>
      <c r="E5566" t="s">
        <v>34</v>
      </c>
      <c r="F5566" t="s">
        <v>35</v>
      </c>
      <c r="G5566" t="s">
        <v>17940</v>
      </c>
      <c r="H5566" t="s">
        <v>17941</v>
      </c>
      <c r="I5566" t="s">
        <v>32171</v>
      </c>
      <c r="J5566" t="s">
        <v>17942</v>
      </c>
      <c r="K5566" t="s">
        <v>66</v>
      </c>
      <c r="L5566" t="b">
        <v>1</v>
      </c>
      <c r="M5566">
        <v>60</v>
      </c>
      <c r="N5566" t="e">
        <f>_xlfn.XLOOKUP(B5566,Courses!A:A,Courses!E:E)</f>
        <v>#N/A</v>
      </c>
      <c r="O5566">
        <v>112</v>
      </c>
      <c r="Q5566">
        <v>0</v>
      </c>
      <c r="S5566">
        <v>13</v>
      </c>
      <c r="T5566">
        <v>13</v>
      </c>
      <c r="U5566">
        <v>3</v>
      </c>
      <c r="V5566">
        <v>0</v>
      </c>
      <c r="W5566">
        <v>0</v>
      </c>
      <c r="X5566" t="s">
        <v>17956</v>
      </c>
      <c r="Y5566">
        <v>0</v>
      </c>
      <c r="AA5566">
        <v>6836</v>
      </c>
      <c r="AB5566" t="s">
        <v>17957</v>
      </c>
      <c r="AC5566" t="s">
        <v>17944</v>
      </c>
      <c r="AD5566">
        <v>45</v>
      </c>
      <c r="AF5566" t="s">
        <v>17958</v>
      </c>
      <c r="AG5566" t="s">
        <v>17959</v>
      </c>
      <c r="AH5566" t="s">
        <v>17960</v>
      </c>
    </row>
    <row r="5567" spans="1:34" hidden="1" x14ac:dyDescent="0.35">
      <c r="A5567" t="s">
        <v>8893</v>
      </c>
      <c r="B5567" t="s">
        <v>8894</v>
      </c>
      <c r="C5567" t="s">
        <v>42</v>
      </c>
      <c r="D5567" t="s">
        <v>43</v>
      </c>
      <c r="G5567" t="s">
        <v>17940</v>
      </c>
      <c r="H5567" t="s">
        <v>17941</v>
      </c>
      <c r="I5567" t="s">
        <v>32171</v>
      </c>
      <c r="J5567" t="s">
        <v>17942</v>
      </c>
      <c r="K5567" t="s">
        <v>66</v>
      </c>
      <c r="L5567" t="b">
        <v>1</v>
      </c>
      <c r="M5567">
        <v>0</v>
      </c>
      <c r="N5567" t="e">
        <f>_xlfn.XLOOKUP(B5567,Courses!A:A,Courses!E:E)</f>
        <v>#N/A</v>
      </c>
      <c r="O5567">
        <v>190</v>
      </c>
      <c r="Q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Y5567">
        <v>0</v>
      </c>
      <c r="AA5567">
        <v>0</v>
      </c>
      <c r="AB5567" t="s">
        <v>17961</v>
      </c>
      <c r="AC5567" t="s">
        <v>17944</v>
      </c>
      <c r="AD5567">
        <v>45</v>
      </c>
    </row>
    <row r="5568" spans="1:34" hidden="1" x14ac:dyDescent="0.35">
      <c r="A5568" t="s">
        <v>8891</v>
      </c>
      <c r="B5568" t="s">
        <v>8892</v>
      </c>
      <c r="C5568" t="s">
        <v>42</v>
      </c>
      <c r="D5568" t="s">
        <v>43</v>
      </c>
      <c r="G5568" t="s">
        <v>17940</v>
      </c>
      <c r="H5568" t="s">
        <v>17941</v>
      </c>
      <c r="I5568" t="s">
        <v>32171</v>
      </c>
      <c r="J5568" t="s">
        <v>17942</v>
      </c>
      <c r="K5568" t="s">
        <v>66</v>
      </c>
      <c r="L5568" t="b">
        <v>1</v>
      </c>
      <c r="M5568">
        <v>0</v>
      </c>
      <c r="N5568" t="e">
        <f>_xlfn.XLOOKUP(B5568,Courses!A:A,Courses!E:E)</f>
        <v>#N/A</v>
      </c>
      <c r="O5568">
        <v>89</v>
      </c>
      <c r="Q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Y5568">
        <v>0</v>
      </c>
      <c r="AA5568">
        <v>0</v>
      </c>
      <c r="AB5568" t="s">
        <v>17962</v>
      </c>
      <c r="AC5568" t="s">
        <v>17944</v>
      </c>
      <c r="AD5568">
        <v>45</v>
      </c>
    </row>
    <row r="5569" spans="1:34" hidden="1" x14ac:dyDescent="0.35">
      <c r="A5569" t="s">
        <v>8891</v>
      </c>
      <c r="B5569" t="s">
        <v>8892</v>
      </c>
      <c r="C5569" t="s">
        <v>42</v>
      </c>
      <c r="D5569" t="s">
        <v>43</v>
      </c>
      <c r="G5569" t="s">
        <v>17963</v>
      </c>
      <c r="H5569" t="s">
        <v>17964</v>
      </c>
      <c r="I5569" t="s">
        <v>32171</v>
      </c>
      <c r="J5569" t="s">
        <v>17965</v>
      </c>
      <c r="K5569" t="s">
        <v>66</v>
      </c>
      <c r="L5569" t="b">
        <v>1</v>
      </c>
      <c r="M5569">
        <v>1</v>
      </c>
      <c r="N5569" t="e">
        <f>_xlfn.XLOOKUP(B5569,Courses!A:A,Courses!E:E)</f>
        <v>#N/A</v>
      </c>
      <c r="O5569">
        <v>89</v>
      </c>
      <c r="Q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Y5569">
        <v>0</v>
      </c>
      <c r="AA5569">
        <v>10518</v>
      </c>
      <c r="AB5569" t="s">
        <v>17966</v>
      </c>
      <c r="AC5569" t="s">
        <v>17967</v>
      </c>
      <c r="AD5569">
        <v>95</v>
      </c>
      <c r="AG5569" t="s">
        <v>17968</v>
      </c>
      <c r="AH5569" t="s">
        <v>17969</v>
      </c>
    </row>
    <row r="5570" spans="1:34" hidden="1" x14ac:dyDescent="0.35">
      <c r="A5570" t="s">
        <v>8893</v>
      </c>
      <c r="B5570" t="s">
        <v>8894</v>
      </c>
      <c r="C5570" t="s">
        <v>42</v>
      </c>
      <c r="D5570" t="s">
        <v>43</v>
      </c>
      <c r="G5570" t="s">
        <v>17963</v>
      </c>
      <c r="H5570" t="s">
        <v>17964</v>
      </c>
      <c r="I5570" t="s">
        <v>32171</v>
      </c>
      <c r="J5570" t="s">
        <v>17965</v>
      </c>
      <c r="K5570" t="s">
        <v>66</v>
      </c>
      <c r="L5570" t="b">
        <v>1</v>
      </c>
      <c r="M5570">
        <v>2</v>
      </c>
      <c r="N5570" t="e">
        <f>_xlfn.XLOOKUP(B5570,Courses!A:A,Courses!E:E)</f>
        <v>#N/A</v>
      </c>
      <c r="O5570">
        <v>191</v>
      </c>
      <c r="Q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Y5570">
        <v>0</v>
      </c>
      <c r="AA5570">
        <v>21</v>
      </c>
      <c r="AB5570" t="s">
        <v>17970</v>
      </c>
      <c r="AC5570" t="s">
        <v>17967</v>
      </c>
      <c r="AD5570">
        <v>95</v>
      </c>
      <c r="AG5570" t="s">
        <v>17971</v>
      </c>
      <c r="AH5570" t="s">
        <v>17972</v>
      </c>
    </row>
    <row r="5571" spans="1:34" hidden="1" x14ac:dyDescent="0.35">
      <c r="A5571" t="s">
        <v>8883</v>
      </c>
      <c r="B5571" t="s">
        <v>8884</v>
      </c>
      <c r="C5571" t="s">
        <v>42</v>
      </c>
      <c r="D5571" t="s">
        <v>43</v>
      </c>
      <c r="E5571" t="s">
        <v>34</v>
      </c>
      <c r="F5571" t="s">
        <v>35</v>
      </c>
      <c r="G5571" t="s">
        <v>17963</v>
      </c>
      <c r="H5571" t="s">
        <v>17964</v>
      </c>
      <c r="I5571" t="s">
        <v>32171</v>
      </c>
      <c r="J5571" t="s">
        <v>17965</v>
      </c>
      <c r="K5571" t="s">
        <v>66</v>
      </c>
      <c r="L5571" t="b">
        <v>1</v>
      </c>
      <c r="M5571">
        <v>15</v>
      </c>
      <c r="N5571">
        <f>_xlfn.XLOOKUP(B5571,Courses!A:A,Courses!E:E)</f>
        <v>0</v>
      </c>
      <c r="O5571">
        <v>37</v>
      </c>
      <c r="Q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Y5571">
        <v>0</v>
      </c>
      <c r="AA5571">
        <v>6639</v>
      </c>
      <c r="AB5571" t="s">
        <v>17973</v>
      </c>
      <c r="AC5571" t="s">
        <v>17967</v>
      </c>
      <c r="AD5571">
        <v>95</v>
      </c>
    </row>
    <row r="5572" spans="1:34" hidden="1" x14ac:dyDescent="0.35">
      <c r="A5572" t="s">
        <v>53</v>
      </c>
      <c r="B5572" t="s">
        <v>54</v>
      </c>
      <c r="C5572" t="s">
        <v>42</v>
      </c>
      <c r="D5572" t="s">
        <v>43</v>
      </c>
      <c r="E5572" t="s">
        <v>34</v>
      </c>
      <c r="F5572" t="s">
        <v>35</v>
      </c>
      <c r="G5572" t="s">
        <v>17963</v>
      </c>
      <c r="H5572" t="s">
        <v>17964</v>
      </c>
      <c r="I5572" t="s">
        <v>32171</v>
      </c>
      <c r="J5572" t="s">
        <v>17965</v>
      </c>
      <c r="K5572" t="s">
        <v>66</v>
      </c>
      <c r="L5572" t="b">
        <v>1</v>
      </c>
      <c r="M5572">
        <v>44</v>
      </c>
      <c r="N5572" t="e">
        <f>_xlfn.XLOOKUP(B5572,Courses!A:A,Courses!E:E)</f>
        <v>#N/A</v>
      </c>
      <c r="O5572">
        <v>111</v>
      </c>
      <c r="Q5572">
        <v>0</v>
      </c>
      <c r="S5572">
        <v>10</v>
      </c>
      <c r="T5572">
        <v>10</v>
      </c>
      <c r="U5572">
        <v>0</v>
      </c>
      <c r="V5572">
        <v>0</v>
      </c>
      <c r="W5572">
        <v>5</v>
      </c>
      <c r="Y5572">
        <v>0</v>
      </c>
      <c r="AA5572">
        <v>25185</v>
      </c>
      <c r="AB5572" t="s">
        <v>17974</v>
      </c>
      <c r="AC5572" t="s">
        <v>17967</v>
      </c>
      <c r="AD5572">
        <v>95</v>
      </c>
      <c r="AF5572" t="s">
        <v>17975</v>
      </c>
      <c r="AG5572" t="s">
        <v>17976</v>
      </c>
      <c r="AH5572" t="s">
        <v>17977</v>
      </c>
    </row>
    <row r="5573" spans="1:34" hidden="1" x14ac:dyDescent="0.35">
      <c r="A5573" t="s">
        <v>51</v>
      </c>
      <c r="B5573" t="s">
        <v>52</v>
      </c>
      <c r="C5573" t="s">
        <v>42</v>
      </c>
      <c r="D5573" t="s">
        <v>43</v>
      </c>
      <c r="E5573" t="s">
        <v>34</v>
      </c>
      <c r="F5573" t="s">
        <v>35</v>
      </c>
      <c r="G5573" t="s">
        <v>17963</v>
      </c>
      <c r="H5573" t="s">
        <v>17964</v>
      </c>
      <c r="I5573" t="s">
        <v>32171</v>
      </c>
      <c r="J5573" t="s">
        <v>17965</v>
      </c>
      <c r="K5573" t="s">
        <v>66</v>
      </c>
      <c r="L5573" t="b">
        <v>1</v>
      </c>
      <c r="M5573">
        <v>17</v>
      </c>
      <c r="N5573">
        <f>_xlfn.XLOOKUP(B5573,Courses!A:A,Courses!E:E)</f>
        <v>38</v>
      </c>
      <c r="O5573">
        <v>206</v>
      </c>
      <c r="Q5573">
        <v>0</v>
      </c>
      <c r="S5573">
        <v>4</v>
      </c>
      <c r="T5573">
        <v>4</v>
      </c>
      <c r="U5573">
        <v>0</v>
      </c>
      <c r="V5573">
        <v>0</v>
      </c>
      <c r="W5573">
        <v>2</v>
      </c>
      <c r="Y5573">
        <v>0</v>
      </c>
      <c r="AA5573">
        <v>3297</v>
      </c>
      <c r="AB5573" t="s">
        <v>17978</v>
      </c>
      <c r="AC5573" t="s">
        <v>17967</v>
      </c>
      <c r="AD5573">
        <v>95</v>
      </c>
      <c r="AF5573" t="s">
        <v>17979</v>
      </c>
    </row>
    <row r="5574" spans="1:34" hidden="1" x14ac:dyDescent="0.35">
      <c r="A5574" t="s">
        <v>59</v>
      </c>
      <c r="B5574" t="s">
        <v>60</v>
      </c>
      <c r="C5574" t="s">
        <v>42</v>
      </c>
      <c r="D5574" t="s">
        <v>43</v>
      </c>
      <c r="E5574" t="s">
        <v>34</v>
      </c>
      <c r="F5574" t="s">
        <v>35</v>
      </c>
      <c r="G5574" t="s">
        <v>17963</v>
      </c>
      <c r="H5574" t="s">
        <v>17964</v>
      </c>
      <c r="I5574" t="s">
        <v>32171</v>
      </c>
      <c r="J5574" t="s">
        <v>17965</v>
      </c>
      <c r="K5574" t="s">
        <v>66</v>
      </c>
      <c r="L5574" t="b">
        <v>1</v>
      </c>
      <c r="M5574">
        <v>9</v>
      </c>
      <c r="N5574">
        <f>_xlfn.XLOOKUP(B5574,Courses!A:A,Courses!E:E)</f>
        <v>24</v>
      </c>
      <c r="O5574">
        <v>98</v>
      </c>
      <c r="Q5574">
        <v>0</v>
      </c>
      <c r="S5574">
        <v>1</v>
      </c>
      <c r="T5574">
        <v>1</v>
      </c>
      <c r="U5574">
        <v>0</v>
      </c>
      <c r="V5574">
        <v>0</v>
      </c>
      <c r="W5574">
        <v>0</v>
      </c>
      <c r="Y5574">
        <v>1</v>
      </c>
      <c r="Z5574" t="s">
        <v>17980</v>
      </c>
      <c r="AA5574">
        <v>7262</v>
      </c>
      <c r="AB5574" t="s">
        <v>17981</v>
      </c>
      <c r="AC5574" t="s">
        <v>17967</v>
      </c>
      <c r="AD5574">
        <v>95</v>
      </c>
      <c r="AF5574" t="s">
        <v>17982</v>
      </c>
      <c r="AG5574" t="s">
        <v>17983</v>
      </c>
      <c r="AH5574" t="s">
        <v>17984</v>
      </c>
    </row>
    <row r="5575" spans="1:34" hidden="1" x14ac:dyDescent="0.35">
      <c r="A5575" t="s">
        <v>55</v>
      </c>
      <c r="B5575" t="s">
        <v>56</v>
      </c>
      <c r="C5575" t="s">
        <v>42</v>
      </c>
      <c r="D5575" t="s">
        <v>43</v>
      </c>
      <c r="E5575" t="s">
        <v>34</v>
      </c>
      <c r="F5575" t="s">
        <v>35</v>
      </c>
      <c r="G5575" t="s">
        <v>17963</v>
      </c>
      <c r="H5575" t="s">
        <v>17964</v>
      </c>
      <c r="I5575" t="s">
        <v>32171</v>
      </c>
      <c r="J5575" t="s">
        <v>17965</v>
      </c>
      <c r="K5575" t="s">
        <v>66</v>
      </c>
      <c r="L5575" t="b">
        <v>1</v>
      </c>
      <c r="M5575">
        <v>10</v>
      </c>
      <c r="N5575">
        <f>_xlfn.XLOOKUP(B5575,Courses!A:A,Courses!E:E)</f>
        <v>55</v>
      </c>
      <c r="O5575">
        <v>220</v>
      </c>
      <c r="Q5575">
        <v>0</v>
      </c>
      <c r="S5575">
        <v>1</v>
      </c>
      <c r="T5575">
        <v>1</v>
      </c>
      <c r="U5575">
        <v>0</v>
      </c>
      <c r="V5575">
        <v>0</v>
      </c>
      <c r="W5575">
        <v>0</v>
      </c>
      <c r="Y5575">
        <v>0</v>
      </c>
      <c r="AA5575">
        <v>2114</v>
      </c>
      <c r="AB5575" t="s">
        <v>17985</v>
      </c>
      <c r="AC5575" t="s">
        <v>17967</v>
      </c>
      <c r="AD5575">
        <v>95</v>
      </c>
      <c r="AF5575" t="s">
        <v>17986</v>
      </c>
    </row>
    <row r="5576" spans="1:34" hidden="1" x14ac:dyDescent="0.35">
      <c r="A5576" t="s">
        <v>57</v>
      </c>
      <c r="B5576" t="s">
        <v>58</v>
      </c>
      <c r="C5576" t="s">
        <v>42</v>
      </c>
      <c r="D5576" t="s">
        <v>43</v>
      </c>
      <c r="E5576" t="s">
        <v>34</v>
      </c>
      <c r="F5576" t="s">
        <v>35</v>
      </c>
      <c r="G5576" t="s">
        <v>17963</v>
      </c>
      <c r="H5576" t="s">
        <v>17964</v>
      </c>
      <c r="I5576" t="s">
        <v>32171</v>
      </c>
      <c r="J5576" t="s">
        <v>17965</v>
      </c>
      <c r="K5576" t="s">
        <v>66</v>
      </c>
      <c r="L5576" t="b">
        <v>1</v>
      </c>
      <c r="M5576">
        <v>21</v>
      </c>
      <c r="N5576">
        <f>_xlfn.XLOOKUP(B5576,Courses!A:A,Courses!E:E)</f>
        <v>40</v>
      </c>
      <c r="O5576">
        <v>227</v>
      </c>
      <c r="Q5576">
        <v>0</v>
      </c>
      <c r="S5576">
        <v>4</v>
      </c>
      <c r="T5576">
        <v>4</v>
      </c>
      <c r="U5576">
        <v>0</v>
      </c>
      <c r="V5576">
        <v>0</v>
      </c>
      <c r="W5576">
        <v>0</v>
      </c>
      <c r="Y5576">
        <v>0</v>
      </c>
      <c r="AA5576">
        <v>4338</v>
      </c>
      <c r="AB5576" t="s">
        <v>17987</v>
      </c>
      <c r="AC5576" t="s">
        <v>17967</v>
      </c>
      <c r="AD5576">
        <v>95</v>
      </c>
      <c r="AF5576" t="s">
        <v>17988</v>
      </c>
    </row>
    <row r="5577" spans="1:34" hidden="1" x14ac:dyDescent="0.35">
      <c r="A5577" t="s">
        <v>57</v>
      </c>
      <c r="B5577" t="s">
        <v>58</v>
      </c>
      <c r="C5577" t="s">
        <v>42</v>
      </c>
      <c r="D5577" t="s">
        <v>43</v>
      </c>
      <c r="E5577" t="s">
        <v>34</v>
      </c>
      <c r="F5577" t="s">
        <v>35</v>
      </c>
      <c r="G5577" t="s">
        <v>17989</v>
      </c>
      <c r="H5577" t="s">
        <v>17990</v>
      </c>
      <c r="I5577" t="s">
        <v>32171</v>
      </c>
      <c r="J5577" t="s">
        <v>17991</v>
      </c>
      <c r="K5577" t="s">
        <v>66</v>
      </c>
      <c r="L5577" t="b">
        <v>1</v>
      </c>
      <c r="M5577">
        <v>12</v>
      </c>
      <c r="N5577">
        <f>_xlfn.XLOOKUP(B5577,Courses!A:A,Courses!E:E)</f>
        <v>40</v>
      </c>
      <c r="O5577">
        <v>227</v>
      </c>
      <c r="Q5577">
        <v>0</v>
      </c>
      <c r="S5577">
        <v>1</v>
      </c>
      <c r="T5577">
        <v>1</v>
      </c>
      <c r="U5577">
        <v>0</v>
      </c>
      <c r="V5577">
        <v>0</v>
      </c>
      <c r="W5577">
        <v>0</v>
      </c>
      <c r="Y5577">
        <v>1</v>
      </c>
      <c r="Z5577" t="s">
        <v>17992</v>
      </c>
      <c r="AA5577">
        <v>11024</v>
      </c>
      <c r="AB5577" t="s">
        <v>17993</v>
      </c>
      <c r="AC5577" t="s">
        <v>17994</v>
      </c>
      <c r="AD5577">
        <v>71</v>
      </c>
      <c r="AF5577" t="s">
        <v>17995</v>
      </c>
    </row>
    <row r="5578" spans="1:34" hidden="1" x14ac:dyDescent="0.35">
      <c r="A5578" t="s">
        <v>55</v>
      </c>
      <c r="B5578" t="s">
        <v>56</v>
      </c>
      <c r="C5578" t="s">
        <v>42</v>
      </c>
      <c r="D5578" t="s">
        <v>43</v>
      </c>
      <c r="E5578" t="s">
        <v>34</v>
      </c>
      <c r="F5578" t="s">
        <v>35</v>
      </c>
      <c r="G5578" t="s">
        <v>17989</v>
      </c>
      <c r="H5578" t="s">
        <v>17990</v>
      </c>
      <c r="I5578" t="s">
        <v>32171</v>
      </c>
      <c r="J5578" t="s">
        <v>17991</v>
      </c>
      <c r="K5578" t="s">
        <v>66</v>
      </c>
      <c r="L5578" t="b">
        <v>1</v>
      </c>
      <c r="M5578">
        <v>10</v>
      </c>
      <c r="N5578">
        <f>_xlfn.XLOOKUP(B5578,Courses!A:A,Courses!E:E)</f>
        <v>55</v>
      </c>
      <c r="O5578">
        <v>220</v>
      </c>
      <c r="Q5578">
        <v>0</v>
      </c>
      <c r="S5578">
        <v>2</v>
      </c>
      <c r="T5578">
        <v>2</v>
      </c>
      <c r="U5578">
        <v>1</v>
      </c>
      <c r="V5578">
        <v>0</v>
      </c>
      <c r="W5578">
        <v>10</v>
      </c>
      <c r="X5578" t="s">
        <v>17996</v>
      </c>
      <c r="Y5578">
        <v>1</v>
      </c>
      <c r="Z5578" t="s">
        <v>17997</v>
      </c>
      <c r="AA5578">
        <v>4227</v>
      </c>
      <c r="AB5578" t="s">
        <v>17998</v>
      </c>
      <c r="AC5578" t="s">
        <v>17994</v>
      </c>
      <c r="AD5578">
        <v>71</v>
      </c>
      <c r="AF5578" t="s">
        <v>17999</v>
      </c>
    </row>
    <row r="5579" spans="1:34" hidden="1" x14ac:dyDescent="0.35">
      <c r="A5579" t="s">
        <v>59</v>
      </c>
      <c r="B5579" t="s">
        <v>60</v>
      </c>
      <c r="C5579" t="s">
        <v>42</v>
      </c>
      <c r="D5579" t="s">
        <v>43</v>
      </c>
      <c r="E5579" t="s">
        <v>34</v>
      </c>
      <c r="F5579" t="s">
        <v>35</v>
      </c>
      <c r="G5579" t="s">
        <v>17989</v>
      </c>
      <c r="H5579" t="s">
        <v>17990</v>
      </c>
      <c r="I5579" t="s">
        <v>32171</v>
      </c>
      <c r="J5579" t="s">
        <v>17991</v>
      </c>
      <c r="K5579" t="s">
        <v>66</v>
      </c>
      <c r="L5579" t="b">
        <v>1</v>
      </c>
      <c r="M5579">
        <v>19</v>
      </c>
      <c r="N5579">
        <f>_xlfn.XLOOKUP(B5579,Courses!A:A,Courses!E:E)</f>
        <v>24</v>
      </c>
      <c r="O5579">
        <v>100</v>
      </c>
      <c r="Q5579">
        <v>0</v>
      </c>
      <c r="S5579">
        <v>1</v>
      </c>
      <c r="T5579">
        <v>1</v>
      </c>
      <c r="U5579">
        <v>0</v>
      </c>
      <c r="V5579">
        <v>0</v>
      </c>
      <c r="W5579">
        <v>0</v>
      </c>
      <c r="Y5579">
        <v>1</v>
      </c>
      <c r="Z5579" t="s">
        <v>18000</v>
      </c>
      <c r="AA5579">
        <v>6550</v>
      </c>
      <c r="AB5579" t="s">
        <v>18001</v>
      </c>
      <c r="AC5579" t="s">
        <v>17994</v>
      </c>
      <c r="AD5579">
        <v>71</v>
      </c>
      <c r="AF5579" t="s">
        <v>18002</v>
      </c>
      <c r="AG5579" t="s">
        <v>18003</v>
      </c>
      <c r="AH5579" t="s">
        <v>18004</v>
      </c>
    </row>
    <row r="5580" spans="1:34" hidden="1" x14ac:dyDescent="0.35">
      <c r="A5580" t="s">
        <v>51</v>
      </c>
      <c r="B5580" t="s">
        <v>52</v>
      </c>
      <c r="C5580" t="s">
        <v>42</v>
      </c>
      <c r="D5580" t="s">
        <v>43</v>
      </c>
      <c r="E5580" t="s">
        <v>34</v>
      </c>
      <c r="F5580" t="s">
        <v>35</v>
      </c>
      <c r="G5580" t="s">
        <v>17989</v>
      </c>
      <c r="H5580" t="s">
        <v>17990</v>
      </c>
      <c r="I5580" t="s">
        <v>32171</v>
      </c>
      <c r="J5580" t="s">
        <v>17991</v>
      </c>
      <c r="K5580" t="s">
        <v>66</v>
      </c>
      <c r="L5580" t="b">
        <v>1</v>
      </c>
      <c r="M5580">
        <v>52</v>
      </c>
      <c r="N5580">
        <f>_xlfn.XLOOKUP(B5580,Courses!A:A,Courses!E:E)</f>
        <v>38</v>
      </c>
      <c r="O5580">
        <v>211</v>
      </c>
      <c r="Q5580">
        <v>0</v>
      </c>
      <c r="S5580">
        <v>13</v>
      </c>
      <c r="T5580">
        <v>13</v>
      </c>
      <c r="U5580">
        <v>0</v>
      </c>
      <c r="V5580">
        <v>0</v>
      </c>
      <c r="W5580">
        <v>0</v>
      </c>
      <c r="Y5580">
        <v>1</v>
      </c>
      <c r="Z5580" t="s">
        <v>18005</v>
      </c>
      <c r="AA5580">
        <v>64738</v>
      </c>
      <c r="AB5580" t="s">
        <v>18006</v>
      </c>
      <c r="AC5580" t="s">
        <v>17994</v>
      </c>
      <c r="AD5580">
        <v>71</v>
      </c>
      <c r="AF5580" t="s">
        <v>18007</v>
      </c>
    </row>
    <row r="5581" spans="1:34" hidden="1" x14ac:dyDescent="0.35">
      <c r="A5581" t="s">
        <v>53</v>
      </c>
      <c r="B5581" t="s">
        <v>54</v>
      </c>
      <c r="C5581" t="s">
        <v>42</v>
      </c>
      <c r="D5581" t="s">
        <v>43</v>
      </c>
      <c r="E5581" t="s">
        <v>34</v>
      </c>
      <c r="F5581" t="s">
        <v>35</v>
      </c>
      <c r="G5581" t="s">
        <v>17989</v>
      </c>
      <c r="H5581" t="s">
        <v>17990</v>
      </c>
      <c r="I5581" t="s">
        <v>32171</v>
      </c>
      <c r="J5581" t="s">
        <v>17991</v>
      </c>
      <c r="K5581" t="s">
        <v>66</v>
      </c>
      <c r="L5581" t="b">
        <v>1</v>
      </c>
      <c r="M5581">
        <v>47</v>
      </c>
      <c r="N5581" t="e">
        <f>_xlfn.XLOOKUP(B5581,Courses!A:A,Courses!E:E)</f>
        <v>#N/A</v>
      </c>
      <c r="O5581">
        <v>111</v>
      </c>
      <c r="Q5581">
        <v>0</v>
      </c>
      <c r="S5581">
        <v>12</v>
      </c>
      <c r="T5581">
        <v>12</v>
      </c>
      <c r="U5581">
        <v>0</v>
      </c>
      <c r="V5581">
        <v>0</v>
      </c>
      <c r="W5581">
        <v>0</v>
      </c>
      <c r="Y5581">
        <v>0</v>
      </c>
      <c r="AA5581">
        <v>61040</v>
      </c>
      <c r="AB5581" t="s">
        <v>18008</v>
      </c>
      <c r="AC5581" t="s">
        <v>17994</v>
      </c>
      <c r="AD5581">
        <v>71</v>
      </c>
      <c r="AF5581" t="s">
        <v>18009</v>
      </c>
      <c r="AG5581" t="s">
        <v>18010</v>
      </c>
      <c r="AH5581" t="s">
        <v>18011</v>
      </c>
    </row>
    <row r="5582" spans="1:34" hidden="1" x14ac:dyDescent="0.35">
      <c r="A5582" t="s">
        <v>8883</v>
      </c>
      <c r="B5582" t="s">
        <v>8884</v>
      </c>
      <c r="C5582" t="s">
        <v>42</v>
      </c>
      <c r="D5582" t="s">
        <v>43</v>
      </c>
      <c r="E5582" t="s">
        <v>34</v>
      </c>
      <c r="F5582" t="s">
        <v>35</v>
      </c>
      <c r="G5582" t="s">
        <v>17989</v>
      </c>
      <c r="H5582" t="s">
        <v>17990</v>
      </c>
      <c r="I5582" t="s">
        <v>32171</v>
      </c>
      <c r="J5582" t="s">
        <v>17991</v>
      </c>
      <c r="K5582" t="s">
        <v>66</v>
      </c>
      <c r="L5582" t="b">
        <v>1</v>
      </c>
      <c r="M5582">
        <v>17</v>
      </c>
      <c r="N5582">
        <f>_xlfn.XLOOKUP(B5582,Courses!A:A,Courses!E:E)</f>
        <v>0</v>
      </c>
      <c r="O5582">
        <v>37</v>
      </c>
      <c r="Q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Y5582">
        <v>0</v>
      </c>
      <c r="AA5582">
        <v>32904</v>
      </c>
      <c r="AB5582" t="s">
        <v>18012</v>
      </c>
      <c r="AC5582" t="s">
        <v>17994</v>
      </c>
      <c r="AD5582">
        <v>71</v>
      </c>
    </row>
    <row r="5583" spans="1:34" hidden="1" x14ac:dyDescent="0.35">
      <c r="A5583" t="s">
        <v>8893</v>
      </c>
      <c r="B5583" t="s">
        <v>8894</v>
      </c>
      <c r="C5583" t="s">
        <v>42</v>
      </c>
      <c r="D5583" t="s">
        <v>43</v>
      </c>
      <c r="G5583" t="s">
        <v>17989</v>
      </c>
      <c r="H5583" t="s">
        <v>17990</v>
      </c>
      <c r="I5583" t="s">
        <v>32171</v>
      </c>
      <c r="J5583" t="s">
        <v>17991</v>
      </c>
      <c r="K5583" t="s">
        <v>66</v>
      </c>
      <c r="L5583" t="b">
        <v>1</v>
      </c>
      <c r="M5583">
        <v>0</v>
      </c>
      <c r="N5583" t="e">
        <f>_xlfn.XLOOKUP(B5583,Courses!A:A,Courses!E:E)</f>
        <v>#N/A</v>
      </c>
      <c r="O5583">
        <v>190</v>
      </c>
      <c r="Q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Y5583">
        <v>0</v>
      </c>
      <c r="AA5583">
        <v>0</v>
      </c>
      <c r="AB5583" t="s">
        <v>18013</v>
      </c>
      <c r="AC5583" t="s">
        <v>17994</v>
      </c>
      <c r="AD5583">
        <v>71</v>
      </c>
    </row>
    <row r="5584" spans="1:34" hidden="1" x14ac:dyDescent="0.35">
      <c r="A5584" t="s">
        <v>8891</v>
      </c>
      <c r="B5584" t="s">
        <v>8892</v>
      </c>
      <c r="C5584" t="s">
        <v>42</v>
      </c>
      <c r="D5584" t="s">
        <v>43</v>
      </c>
      <c r="G5584" t="s">
        <v>17989</v>
      </c>
      <c r="H5584" t="s">
        <v>17990</v>
      </c>
      <c r="I5584" t="s">
        <v>32171</v>
      </c>
      <c r="J5584" t="s">
        <v>17991</v>
      </c>
      <c r="K5584" t="s">
        <v>66</v>
      </c>
      <c r="L5584" t="b">
        <v>1</v>
      </c>
      <c r="M5584">
        <v>0</v>
      </c>
      <c r="N5584" t="e">
        <f>_xlfn.XLOOKUP(B5584,Courses!A:A,Courses!E:E)</f>
        <v>#N/A</v>
      </c>
      <c r="O5584">
        <v>89</v>
      </c>
      <c r="Q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Y5584">
        <v>0</v>
      </c>
      <c r="AA5584">
        <v>0</v>
      </c>
      <c r="AB5584" t="s">
        <v>18014</v>
      </c>
      <c r="AC5584" t="s">
        <v>17994</v>
      </c>
      <c r="AD5584">
        <v>71</v>
      </c>
    </row>
    <row r="5585" spans="1:34" hidden="1" x14ac:dyDescent="0.35">
      <c r="A5585" t="s">
        <v>8891</v>
      </c>
      <c r="B5585" t="s">
        <v>8892</v>
      </c>
      <c r="C5585" t="s">
        <v>42</v>
      </c>
      <c r="D5585" t="s">
        <v>43</v>
      </c>
      <c r="G5585" t="s">
        <v>18015</v>
      </c>
      <c r="H5585" t="s">
        <v>18016</v>
      </c>
      <c r="I5585" t="s">
        <v>32171</v>
      </c>
      <c r="J5585" t="s">
        <v>18017</v>
      </c>
      <c r="K5585" t="s">
        <v>66</v>
      </c>
      <c r="L5585" t="b">
        <v>1</v>
      </c>
      <c r="M5585">
        <v>0</v>
      </c>
      <c r="N5585" t="e">
        <f>_xlfn.XLOOKUP(B5585,Courses!A:A,Courses!E:E)</f>
        <v>#N/A</v>
      </c>
      <c r="O5585">
        <v>89</v>
      </c>
      <c r="Q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Y5585">
        <v>0</v>
      </c>
      <c r="AA5585">
        <v>0</v>
      </c>
      <c r="AB5585" t="s">
        <v>18018</v>
      </c>
      <c r="AC5585" t="s">
        <v>18019</v>
      </c>
      <c r="AD5585">
        <v>111</v>
      </c>
    </row>
    <row r="5586" spans="1:34" hidden="1" x14ac:dyDescent="0.35">
      <c r="A5586" t="s">
        <v>8893</v>
      </c>
      <c r="B5586" t="s">
        <v>8894</v>
      </c>
      <c r="C5586" t="s">
        <v>42</v>
      </c>
      <c r="D5586" t="s">
        <v>43</v>
      </c>
      <c r="G5586" t="s">
        <v>18015</v>
      </c>
      <c r="H5586" t="s">
        <v>18016</v>
      </c>
      <c r="I5586" t="s">
        <v>32171</v>
      </c>
      <c r="J5586" t="s">
        <v>18017</v>
      </c>
      <c r="K5586" t="s">
        <v>66</v>
      </c>
      <c r="L5586" t="b">
        <v>1</v>
      </c>
      <c r="M5586">
        <v>6</v>
      </c>
      <c r="N5586" t="e">
        <f>_xlfn.XLOOKUP(B5586,Courses!A:A,Courses!E:E)</f>
        <v>#N/A</v>
      </c>
      <c r="O5586">
        <v>192</v>
      </c>
      <c r="Q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Y5586">
        <v>0</v>
      </c>
      <c r="AA5586">
        <v>158</v>
      </c>
      <c r="AB5586" t="s">
        <v>18020</v>
      </c>
      <c r="AC5586" t="s">
        <v>18019</v>
      </c>
      <c r="AD5586">
        <v>111</v>
      </c>
      <c r="AG5586" t="s">
        <v>18021</v>
      </c>
      <c r="AH5586" t="s">
        <v>18022</v>
      </c>
    </row>
    <row r="5587" spans="1:34" hidden="1" x14ac:dyDescent="0.35">
      <c r="A5587" t="s">
        <v>8883</v>
      </c>
      <c r="B5587" t="s">
        <v>8884</v>
      </c>
      <c r="C5587" t="s">
        <v>42</v>
      </c>
      <c r="D5587" t="s">
        <v>43</v>
      </c>
      <c r="E5587" t="s">
        <v>34</v>
      </c>
      <c r="F5587" t="s">
        <v>35</v>
      </c>
      <c r="G5587" t="s">
        <v>18015</v>
      </c>
      <c r="H5587" t="s">
        <v>18016</v>
      </c>
      <c r="I5587" t="s">
        <v>32171</v>
      </c>
      <c r="J5587" t="s">
        <v>18017</v>
      </c>
      <c r="K5587" t="s">
        <v>66</v>
      </c>
      <c r="L5587" t="b">
        <v>1</v>
      </c>
      <c r="M5587">
        <v>23</v>
      </c>
      <c r="N5587">
        <f>_xlfn.XLOOKUP(B5587,Courses!A:A,Courses!E:E)</f>
        <v>0</v>
      </c>
      <c r="O5587">
        <v>37</v>
      </c>
      <c r="Q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Y5587">
        <v>0</v>
      </c>
      <c r="AA5587">
        <v>16772</v>
      </c>
      <c r="AB5587" t="s">
        <v>18023</v>
      </c>
      <c r="AC5587" t="s">
        <v>18019</v>
      </c>
      <c r="AD5587">
        <v>111</v>
      </c>
    </row>
    <row r="5588" spans="1:34" x14ac:dyDescent="0.35">
      <c r="A5588" t="s">
        <v>8940</v>
      </c>
      <c r="B5588" t="s">
        <v>8941</v>
      </c>
      <c r="C5588" t="s">
        <v>42</v>
      </c>
      <c r="D5588" t="s">
        <v>43</v>
      </c>
      <c r="E5588" t="s">
        <v>38</v>
      </c>
      <c r="F5588" t="s">
        <v>39</v>
      </c>
      <c r="G5588" t="s">
        <v>18015</v>
      </c>
      <c r="H5588" t="s">
        <v>18016</v>
      </c>
      <c r="I5588" t="s">
        <v>32171</v>
      </c>
      <c r="J5588" t="s">
        <v>18017</v>
      </c>
      <c r="K5588" t="s">
        <v>66</v>
      </c>
      <c r="L5588" t="b">
        <v>1</v>
      </c>
      <c r="M5588">
        <v>0</v>
      </c>
      <c r="N5588">
        <f>_xlfn.XLOOKUP(B5588,Courses!A:A,Courses!E:E)</f>
        <v>41</v>
      </c>
      <c r="O5588">
        <v>70</v>
      </c>
      <c r="Q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Y5588">
        <v>0</v>
      </c>
      <c r="AA5588">
        <v>0</v>
      </c>
      <c r="AB5588" t="s">
        <v>18024</v>
      </c>
      <c r="AC5588" t="s">
        <v>18019</v>
      </c>
      <c r="AD5588">
        <v>111</v>
      </c>
    </row>
    <row r="5589" spans="1:34" x14ac:dyDescent="0.35">
      <c r="A5589" t="s">
        <v>40</v>
      </c>
      <c r="B5589" t="s">
        <v>41</v>
      </c>
      <c r="C5589" t="s">
        <v>42</v>
      </c>
      <c r="D5589" t="s">
        <v>43</v>
      </c>
      <c r="E5589" t="s">
        <v>38</v>
      </c>
      <c r="F5589" t="s">
        <v>39</v>
      </c>
      <c r="G5589" t="s">
        <v>18015</v>
      </c>
      <c r="H5589" t="s">
        <v>18016</v>
      </c>
      <c r="I5589" t="s">
        <v>32171</v>
      </c>
      <c r="J5589" t="s">
        <v>18017</v>
      </c>
      <c r="K5589" t="s">
        <v>66</v>
      </c>
      <c r="L5589" t="b">
        <v>1</v>
      </c>
      <c r="M5589">
        <v>4</v>
      </c>
      <c r="N5589">
        <f>_xlfn.XLOOKUP(B5589,Courses!A:A,Courses!E:E)</f>
        <v>45</v>
      </c>
      <c r="O5589">
        <v>99</v>
      </c>
      <c r="Q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Y5589">
        <v>0</v>
      </c>
      <c r="AA5589">
        <v>849</v>
      </c>
      <c r="AB5589" t="s">
        <v>18025</v>
      </c>
      <c r="AC5589" t="s">
        <v>18019</v>
      </c>
      <c r="AD5589">
        <v>111</v>
      </c>
      <c r="AG5589" t="s">
        <v>18026</v>
      </c>
      <c r="AH5589" t="s">
        <v>18027</v>
      </c>
    </row>
    <row r="5590" spans="1:34" x14ac:dyDescent="0.35">
      <c r="A5590" t="s">
        <v>8932</v>
      </c>
      <c r="B5590" t="s">
        <v>8933</v>
      </c>
      <c r="C5590" t="s">
        <v>42</v>
      </c>
      <c r="D5590" t="s">
        <v>43</v>
      </c>
      <c r="E5590" t="s">
        <v>38</v>
      </c>
      <c r="F5590" t="s">
        <v>39</v>
      </c>
      <c r="G5590" t="s">
        <v>18015</v>
      </c>
      <c r="H5590" t="s">
        <v>18016</v>
      </c>
      <c r="I5590" t="s">
        <v>32171</v>
      </c>
      <c r="J5590" t="s">
        <v>18017</v>
      </c>
      <c r="K5590" t="s">
        <v>66</v>
      </c>
      <c r="L5590" t="b">
        <v>1</v>
      </c>
      <c r="M5590">
        <v>0</v>
      </c>
      <c r="N5590">
        <f>_xlfn.XLOOKUP(B5590,Courses!A:A,Courses!E:E)</f>
        <v>26</v>
      </c>
      <c r="O5590">
        <v>56</v>
      </c>
      <c r="Q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Y5590">
        <v>0</v>
      </c>
      <c r="AA5590">
        <v>0</v>
      </c>
      <c r="AC5590" t="s">
        <v>18019</v>
      </c>
      <c r="AD5590">
        <v>111</v>
      </c>
    </row>
    <row r="5591" spans="1:34" hidden="1" x14ac:dyDescent="0.35">
      <c r="A5591" t="s">
        <v>53</v>
      </c>
      <c r="B5591" t="s">
        <v>54</v>
      </c>
      <c r="C5591" t="s">
        <v>42</v>
      </c>
      <c r="D5591" t="s">
        <v>43</v>
      </c>
      <c r="E5591" t="s">
        <v>34</v>
      </c>
      <c r="F5591" t="s">
        <v>35</v>
      </c>
      <c r="G5591" t="s">
        <v>18015</v>
      </c>
      <c r="H5591" t="s">
        <v>18016</v>
      </c>
      <c r="I5591" t="s">
        <v>32171</v>
      </c>
      <c r="J5591" t="s">
        <v>18017</v>
      </c>
      <c r="K5591" t="s">
        <v>66</v>
      </c>
      <c r="L5591" t="b">
        <v>1</v>
      </c>
      <c r="M5591">
        <v>106</v>
      </c>
      <c r="N5591" t="e">
        <f>_xlfn.XLOOKUP(B5591,Courses!A:A,Courses!E:E)</f>
        <v>#N/A</v>
      </c>
      <c r="O5591">
        <v>113</v>
      </c>
      <c r="Q5591">
        <v>0</v>
      </c>
      <c r="S5591">
        <v>19</v>
      </c>
      <c r="T5591">
        <v>21</v>
      </c>
      <c r="U5591">
        <v>8</v>
      </c>
      <c r="V5591">
        <v>0</v>
      </c>
      <c r="W5591">
        <v>21</v>
      </c>
      <c r="X5591" t="s">
        <v>18028</v>
      </c>
      <c r="Y5591">
        <v>0</v>
      </c>
      <c r="AA5591">
        <v>168643</v>
      </c>
      <c r="AB5591" t="s">
        <v>18029</v>
      </c>
      <c r="AC5591" t="s">
        <v>18019</v>
      </c>
      <c r="AD5591">
        <v>111</v>
      </c>
      <c r="AF5591" t="s">
        <v>18030</v>
      </c>
      <c r="AG5591" t="s">
        <v>18031</v>
      </c>
      <c r="AH5591" t="s">
        <v>18032</v>
      </c>
    </row>
    <row r="5592" spans="1:34" hidden="1" x14ac:dyDescent="0.35">
      <c r="A5592" t="s">
        <v>51</v>
      </c>
      <c r="B5592" t="s">
        <v>52</v>
      </c>
      <c r="C5592" t="s">
        <v>42</v>
      </c>
      <c r="D5592" t="s">
        <v>43</v>
      </c>
      <c r="E5592" t="s">
        <v>34</v>
      </c>
      <c r="F5592" t="s">
        <v>35</v>
      </c>
      <c r="G5592" t="s">
        <v>18015</v>
      </c>
      <c r="H5592" t="s">
        <v>18016</v>
      </c>
      <c r="I5592" t="s">
        <v>32171</v>
      </c>
      <c r="J5592" t="s">
        <v>18017</v>
      </c>
      <c r="K5592" t="s">
        <v>66</v>
      </c>
      <c r="L5592" t="b">
        <v>1</v>
      </c>
      <c r="M5592">
        <v>17</v>
      </c>
      <c r="N5592">
        <f>_xlfn.XLOOKUP(B5592,Courses!A:A,Courses!E:E)</f>
        <v>38</v>
      </c>
      <c r="O5592">
        <v>206</v>
      </c>
      <c r="Q5592">
        <v>0</v>
      </c>
      <c r="S5592">
        <v>2</v>
      </c>
      <c r="T5592">
        <v>2</v>
      </c>
      <c r="U5592">
        <v>0</v>
      </c>
      <c r="V5592">
        <v>0</v>
      </c>
      <c r="W5592">
        <v>0</v>
      </c>
      <c r="Y5592">
        <v>1</v>
      </c>
      <c r="Z5592" t="s">
        <v>18033</v>
      </c>
      <c r="AA5592">
        <v>41656</v>
      </c>
      <c r="AB5592" t="s">
        <v>18034</v>
      </c>
      <c r="AC5592" t="s">
        <v>18019</v>
      </c>
      <c r="AD5592">
        <v>111</v>
      </c>
      <c r="AF5592" t="s">
        <v>18035</v>
      </c>
    </row>
    <row r="5593" spans="1:34" hidden="1" x14ac:dyDescent="0.35">
      <c r="A5593" t="s">
        <v>59</v>
      </c>
      <c r="B5593" t="s">
        <v>60</v>
      </c>
      <c r="C5593" t="s">
        <v>42</v>
      </c>
      <c r="D5593" t="s">
        <v>43</v>
      </c>
      <c r="E5593" t="s">
        <v>34</v>
      </c>
      <c r="F5593" t="s">
        <v>35</v>
      </c>
      <c r="G5593" t="s">
        <v>18015</v>
      </c>
      <c r="H5593" t="s">
        <v>18016</v>
      </c>
      <c r="I5593" t="s">
        <v>32171</v>
      </c>
      <c r="J5593" t="s">
        <v>18017</v>
      </c>
      <c r="K5593" t="s">
        <v>66</v>
      </c>
      <c r="L5593" t="b">
        <v>1</v>
      </c>
      <c r="M5593">
        <v>71</v>
      </c>
      <c r="N5593">
        <f>_xlfn.XLOOKUP(B5593,Courses!A:A,Courses!E:E)</f>
        <v>24</v>
      </c>
      <c r="O5593">
        <v>103</v>
      </c>
      <c r="Q5593">
        <v>0</v>
      </c>
      <c r="S5593">
        <v>6</v>
      </c>
      <c r="T5593">
        <v>6</v>
      </c>
      <c r="U5593">
        <v>0</v>
      </c>
      <c r="V5593">
        <v>0</v>
      </c>
      <c r="W5593">
        <v>0</v>
      </c>
      <c r="Y5593">
        <v>1</v>
      </c>
      <c r="Z5593" t="s">
        <v>18036</v>
      </c>
      <c r="AA5593">
        <v>147965</v>
      </c>
      <c r="AB5593" t="s">
        <v>18037</v>
      </c>
      <c r="AC5593" t="s">
        <v>18019</v>
      </c>
      <c r="AD5593">
        <v>111</v>
      </c>
      <c r="AF5593" t="s">
        <v>18038</v>
      </c>
      <c r="AG5593" t="s">
        <v>18039</v>
      </c>
      <c r="AH5593" t="s">
        <v>18040</v>
      </c>
    </row>
    <row r="5594" spans="1:34" hidden="1" x14ac:dyDescent="0.35">
      <c r="A5594" t="s">
        <v>55</v>
      </c>
      <c r="B5594" t="s">
        <v>56</v>
      </c>
      <c r="C5594" t="s">
        <v>42</v>
      </c>
      <c r="D5594" t="s">
        <v>43</v>
      </c>
      <c r="E5594" t="s">
        <v>34</v>
      </c>
      <c r="F5594" t="s">
        <v>35</v>
      </c>
      <c r="G5594" t="s">
        <v>18015</v>
      </c>
      <c r="H5594" t="s">
        <v>18016</v>
      </c>
      <c r="I5594" t="s">
        <v>32171</v>
      </c>
      <c r="J5594" t="s">
        <v>18017</v>
      </c>
      <c r="K5594" t="s">
        <v>66</v>
      </c>
      <c r="L5594" t="b">
        <v>1</v>
      </c>
      <c r="M5594">
        <v>121</v>
      </c>
      <c r="N5594">
        <f>_xlfn.XLOOKUP(B5594,Courses!A:A,Courses!E:E)</f>
        <v>55</v>
      </c>
      <c r="O5594">
        <v>230</v>
      </c>
      <c r="Q5594">
        <v>0</v>
      </c>
      <c r="S5594">
        <v>19</v>
      </c>
      <c r="T5594">
        <v>23</v>
      </c>
      <c r="U5594">
        <v>0</v>
      </c>
      <c r="V5594">
        <v>0</v>
      </c>
      <c r="W5594">
        <v>7</v>
      </c>
      <c r="Y5594">
        <v>1</v>
      </c>
      <c r="Z5594" t="s">
        <v>18041</v>
      </c>
      <c r="AA5594">
        <v>142017</v>
      </c>
      <c r="AB5594" t="s">
        <v>18042</v>
      </c>
      <c r="AC5594" t="s">
        <v>18019</v>
      </c>
      <c r="AD5594">
        <v>111</v>
      </c>
      <c r="AF5594" t="s">
        <v>18043</v>
      </c>
    </row>
    <row r="5595" spans="1:34" hidden="1" x14ac:dyDescent="0.35">
      <c r="A5595" t="s">
        <v>57</v>
      </c>
      <c r="B5595" t="s">
        <v>58</v>
      </c>
      <c r="C5595" t="s">
        <v>42</v>
      </c>
      <c r="D5595" t="s">
        <v>43</v>
      </c>
      <c r="E5595" t="s">
        <v>34</v>
      </c>
      <c r="F5595" t="s">
        <v>35</v>
      </c>
      <c r="G5595" t="s">
        <v>18015</v>
      </c>
      <c r="H5595" t="s">
        <v>18016</v>
      </c>
      <c r="I5595" t="s">
        <v>32171</v>
      </c>
      <c r="J5595" t="s">
        <v>18017</v>
      </c>
      <c r="K5595" t="s">
        <v>66</v>
      </c>
      <c r="L5595" t="b">
        <v>1</v>
      </c>
      <c r="M5595">
        <v>26</v>
      </c>
      <c r="N5595">
        <f>_xlfn.XLOOKUP(B5595,Courses!A:A,Courses!E:E)</f>
        <v>40</v>
      </c>
      <c r="O5595">
        <v>227</v>
      </c>
      <c r="Q5595">
        <v>0</v>
      </c>
      <c r="S5595">
        <v>3</v>
      </c>
      <c r="T5595">
        <v>3</v>
      </c>
      <c r="U5595">
        <v>0</v>
      </c>
      <c r="V5595">
        <v>0</v>
      </c>
      <c r="W5595">
        <v>27</v>
      </c>
      <c r="Y5595">
        <v>2</v>
      </c>
      <c r="Z5595" t="s">
        <v>18044</v>
      </c>
      <c r="AA5595">
        <v>21562</v>
      </c>
      <c r="AB5595" t="s">
        <v>18045</v>
      </c>
      <c r="AC5595" t="s">
        <v>18019</v>
      </c>
      <c r="AD5595">
        <v>111</v>
      </c>
      <c r="AF5595" t="s">
        <v>18046</v>
      </c>
    </row>
    <row r="5596" spans="1:34" hidden="1" x14ac:dyDescent="0.35">
      <c r="A5596" t="s">
        <v>57</v>
      </c>
      <c r="B5596" t="s">
        <v>58</v>
      </c>
      <c r="C5596" t="s">
        <v>42</v>
      </c>
      <c r="D5596" t="s">
        <v>43</v>
      </c>
      <c r="E5596" t="s">
        <v>34</v>
      </c>
      <c r="F5596" t="s">
        <v>35</v>
      </c>
      <c r="G5596" t="s">
        <v>18047</v>
      </c>
      <c r="H5596" t="s">
        <v>18048</v>
      </c>
      <c r="I5596" t="s">
        <v>32171</v>
      </c>
      <c r="J5596" t="s">
        <v>18049</v>
      </c>
      <c r="K5596" t="s">
        <v>66</v>
      </c>
      <c r="L5596" t="b">
        <v>1</v>
      </c>
      <c r="M5596">
        <v>47</v>
      </c>
      <c r="N5596">
        <f>_xlfn.XLOOKUP(B5596,Courses!A:A,Courses!E:E)</f>
        <v>40</v>
      </c>
      <c r="O5596">
        <v>231</v>
      </c>
      <c r="Q5596">
        <v>0</v>
      </c>
      <c r="S5596">
        <v>10</v>
      </c>
      <c r="T5596">
        <v>10</v>
      </c>
      <c r="U5596">
        <v>0</v>
      </c>
      <c r="V5596">
        <v>0</v>
      </c>
      <c r="W5596">
        <v>0</v>
      </c>
      <c r="Y5596">
        <v>3</v>
      </c>
      <c r="Z5596" t="s">
        <v>18050</v>
      </c>
      <c r="AA5596">
        <v>608</v>
      </c>
      <c r="AB5596" t="s">
        <v>18051</v>
      </c>
      <c r="AC5596" t="s">
        <v>18052</v>
      </c>
      <c r="AD5596">
        <v>103</v>
      </c>
      <c r="AF5596" t="s">
        <v>18053</v>
      </c>
    </row>
    <row r="5597" spans="1:34" hidden="1" x14ac:dyDescent="0.35">
      <c r="A5597" t="s">
        <v>55</v>
      </c>
      <c r="B5597" t="s">
        <v>56</v>
      </c>
      <c r="C5597" t="s">
        <v>42</v>
      </c>
      <c r="D5597" t="s">
        <v>43</v>
      </c>
      <c r="E5597" t="s">
        <v>34</v>
      </c>
      <c r="F5597" t="s">
        <v>35</v>
      </c>
      <c r="G5597" t="s">
        <v>18047</v>
      </c>
      <c r="H5597" t="s">
        <v>18048</v>
      </c>
      <c r="I5597" t="s">
        <v>32171</v>
      </c>
      <c r="J5597" t="s">
        <v>18049</v>
      </c>
      <c r="K5597" t="s">
        <v>66</v>
      </c>
      <c r="L5597" t="b">
        <v>1</v>
      </c>
      <c r="M5597">
        <v>43</v>
      </c>
      <c r="N5597">
        <f>_xlfn.XLOOKUP(B5597,Courses!A:A,Courses!E:E)</f>
        <v>55</v>
      </c>
      <c r="O5597">
        <v>220</v>
      </c>
      <c r="Q5597">
        <v>0</v>
      </c>
      <c r="S5597">
        <v>2</v>
      </c>
      <c r="T5597">
        <v>2</v>
      </c>
      <c r="U5597">
        <v>0</v>
      </c>
      <c r="V5597">
        <v>0</v>
      </c>
      <c r="W5597">
        <v>0</v>
      </c>
      <c r="Y5597">
        <v>1</v>
      </c>
      <c r="Z5597" t="s">
        <v>18054</v>
      </c>
      <c r="AA5597">
        <v>3307</v>
      </c>
      <c r="AB5597" t="s">
        <v>18055</v>
      </c>
      <c r="AC5597" t="s">
        <v>18052</v>
      </c>
      <c r="AD5597">
        <v>103</v>
      </c>
      <c r="AF5597" t="s">
        <v>18056</v>
      </c>
    </row>
    <row r="5598" spans="1:34" hidden="1" x14ac:dyDescent="0.35">
      <c r="A5598" t="s">
        <v>59</v>
      </c>
      <c r="B5598" t="s">
        <v>60</v>
      </c>
      <c r="C5598" t="s">
        <v>42</v>
      </c>
      <c r="D5598" t="s">
        <v>43</v>
      </c>
      <c r="E5598" t="s">
        <v>34</v>
      </c>
      <c r="F5598" t="s">
        <v>35</v>
      </c>
      <c r="G5598" t="s">
        <v>18047</v>
      </c>
      <c r="H5598" t="s">
        <v>18048</v>
      </c>
      <c r="I5598" t="s">
        <v>32171</v>
      </c>
      <c r="J5598" t="s">
        <v>18049</v>
      </c>
      <c r="K5598" t="s">
        <v>66</v>
      </c>
      <c r="L5598" t="b">
        <v>1</v>
      </c>
      <c r="M5598">
        <v>68</v>
      </c>
      <c r="N5598">
        <f>_xlfn.XLOOKUP(B5598,Courses!A:A,Courses!E:E)</f>
        <v>24</v>
      </c>
      <c r="O5598">
        <v>103</v>
      </c>
      <c r="Q5598">
        <v>0</v>
      </c>
      <c r="S5598">
        <v>3</v>
      </c>
      <c r="T5598">
        <v>3</v>
      </c>
      <c r="U5598">
        <v>0</v>
      </c>
      <c r="V5598">
        <v>0</v>
      </c>
      <c r="W5598">
        <v>0</v>
      </c>
      <c r="Y5598">
        <v>1</v>
      </c>
      <c r="Z5598" t="s">
        <v>18057</v>
      </c>
      <c r="AA5598">
        <v>2756</v>
      </c>
      <c r="AB5598" t="s">
        <v>18058</v>
      </c>
      <c r="AC5598" t="s">
        <v>18052</v>
      </c>
      <c r="AD5598">
        <v>103</v>
      </c>
      <c r="AF5598" t="s">
        <v>18059</v>
      </c>
      <c r="AG5598" t="s">
        <v>18060</v>
      </c>
      <c r="AH5598" t="s">
        <v>18061</v>
      </c>
    </row>
    <row r="5599" spans="1:34" hidden="1" x14ac:dyDescent="0.35">
      <c r="A5599" t="s">
        <v>51</v>
      </c>
      <c r="B5599" t="s">
        <v>52</v>
      </c>
      <c r="C5599" t="s">
        <v>42</v>
      </c>
      <c r="D5599" t="s">
        <v>43</v>
      </c>
      <c r="E5599" t="s">
        <v>34</v>
      </c>
      <c r="F5599" t="s">
        <v>35</v>
      </c>
      <c r="G5599" t="s">
        <v>18047</v>
      </c>
      <c r="H5599" t="s">
        <v>18048</v>
      </c>
      <c r="I5599" t="s">
        <v>32171</v>
      </c>
      <c r="J5599" t="s">
        <v>18049</v>
      </c>
      <c r="K5599" t="s">
        <v>66</v>
      </c>
      <c r="L5599" t="b">
        <v>1</v>
      </c>
      <c r="M5599">
        <v>104</v>
      </c>
      <c r="N5599">
        <f>_xlfn.XLOOKUP(B5599,Courses!A:A,Courses!E:E)</f>
        <v>38</v>
      </c>
      <c r="O5599">
        <v>217</v>
      </c>
      <c r="Q5599">
        <v>0</v>
      </c>
      <c r="S5599">
        <v>15</v>
      </c>
      <c r="T5599">
        <v>16</v>
      </c>
      <c r="U5599">
        <v>0</v>
      </c>
      <c r="V5599">
        <v>0</v>
      </c>
      <c r="W5599">
        <v>0</v>
      </c>
      <c r="Y5599">
        <v>1</v>
      </c>
      <c r="Z5599" t="s">
        <v>18062</v>
      </c>
      <c r="AA5599">
        <v>15791</v>
      </c>
      <c r="AB5599" t="s">
        <v>18063</v>
      </c>
      <c r="AC5599" t="s">
        <v>18052</v>
      </c>
      <c r="AD5599">
        <v>103</v>
      </c>
      <c r="AF5599" t="s">
        <v>18064</v>
      </c>
    </row>
    <row r="5600" spans="1:34" hidden="1" x14ac:dyDescent="0.35">
      <c r="A5600" t="s">
        <v>53</v>
      </c>
      <c r="B5600" t="s">
        <v>54</v>
      </c>
      <c r="C5600" t="s">
        <v>42</v>
      </c>
      <c r="D5600" t="s">
        <v>43</v>
      </c>
      <c r="E5600" t="s">
        <v>34</v>
      </c>
      <c r="F5600" t="s">
        <v>35</v>
      </c>
      <c r="G5600" t="s">
        <v>18047</v>
      </c>
      <c r="H5600" t="s">
        <v>18048</v>
      </c>
      <c r="I5600" t="s">
        <v>32171</v>
      </c>
      <c r="J5600" t="s">
        <v>18049</v>
      </c>
      <c r="K5600" t="s">
        <v>66</v>
      </c>
      <c r="L5600" t="b">
        <v>1</v>
      </c>
      <c r="M5600">
        <v>87</v>
      </c>
      <c r="N5600" t="e">
        <f>_xlfn.XLOOKUP(B5600,Courses!A:A,Courses!E:E)</f>
        <v>#N/A</v>
      </c>
      <c r="O5600">
        <v>113</v>
      </c>
      <c r="Q5600">
        <v>0</v>
      </c>
      <c r="S5600">
        <v>13</v>
      </c>
      <c r="T5600">
        <v>13</v>
      </c>
      <c r="U5600">
        <v>0</v>
      </c>
      <c r="V5600">
        <v>0</v>
      </c>
      <c r="W5600">
        <v>0</v>
      </c>
      <c r="Y5600">
        <v>0</v>
      </c>
      <c r="AA5600">
        <v>17078</v>
      </c>
      <c r="AB5600" t="s">
        <v>18065</v>
      </c>
      <c r="AC5600" t="s">
        <v>18052</v>
      </c>
      <c r="AD5600">
        <v>103</v>
      </c>
      <c r="AF5600" t="s">
        <v>18066</v>
      </c>
      <c r="AG5600" t="s">
        <v>18067</v>
      </c>
      <c r="AH5600" t="s">
        <v>18068</v>
      </c>
    </row>
    <row r="5601" spans="1:34" x14ac:dyDescent="0.35">
      <c r="A5601" t="s">
        <v>8932</v>
      </c>
      <c r="B5601" t="s">
        <v>8933</v>
      </c>
      <c r="C5601" t="s">
        <v>42</v>
      </c>
      <c r="D5601" t="s">
        <v>43</v>
      </c>
      <c r="E5601" t="s">
        <v>38</v>
      </c>
      <c r="F5601" t="s">
        <v>39</v>
      </c>
      <c r="G5601" t="s">
        <v>18047</v>
      </c>
      <c r="H5601" t="s">
        <v>18048</v>
      </c>
      <c r="I5601" t="s">
        <v>32171</v>
      </c>
      <c r="J5601" t="s">
        <v>18049</v>
      </c>
      <c r="K5601" t="s">
        <v>66</v>
      </c>
      <c r="L5601" t="b">
        <v>1</v>
      </c>
      <c r="M5601">
        <v>6</v>
      </c>
      <c r="N5601">
        <f>_xlfn.XLOOKUP(B5601,Courses!A:A,Courses!E:E)</f>
        <v>26</v>
      </c>
      <c r="O5601">
        <v>56</v>
      </c>
      <c r="Q5601">
        <v>0</v>
      </c>
      <c r="S5601">
        <v>1</v>
      </c>
      <c r="T5601">
        <v>2</v>
      </c>
      <c r="U5601">
        <v>0</v>
      </c>
      <c r="V5601">
        <v>0</v>
      </c>
      <c r="W5601">
        <v>2</v>
      </c>
      <c r="Y5601">
        <v>0</v>
      </c>
      <c r="AA5601">
        <v>0</v>
      </c>
      <c r="AB5601" t="s">
        <v>18069</v>
      </c>
      <c r="AC5601" t="s">
        <v>18052</v>
      </c>
      <c r="AD5601">
        <v>103</v>
      </c>
      <c r="AF5601" t="s">
        <v>18070</v>
      </c>
      <c r="AG5601" t="s">
        <v>18071</v>
      </c>
      <c r="AH5601" t="s">
        <v>18072</v>
      </c>
    </row>
    <row r="5602" spans="1:34" x14ac:dyDescent="0.35">
      <c r="A5602" t="s">
        <v>40</v>
      </c>
      <c r="B5602" t="s">
        <v>41</v>
      </c>
      <c r="C5602" t="s">
        <v>42</v>
      </c>
      <c r="D5602" t="s">
        <v>43</v>
      </c>
      <c r="E5602" t="s">
        <v>38</v>
      </c>
      <c r="F5602" t="s">
        <v>39</v>
      </c>
      <c r="G5602" t="s">
        <v>18047</v>
      </c>
      <c r="H5602" t="s">
        <v>18048</v>
      </c>
      <c r="I5602" t="s">
        <v>32171</v>
      </c>
      <c r="J5602" t="s">
        <v>18049</v>
      </c>
      <c r="K5602" t="s">
        <v>66</v>
      </c>
      <c r="L5602" t="b">
        <v>1</v>
      </c>
      <c r="M5602">
        <v>0</v>
      </c>
      <c r="N5602">
        <f>_xlfn.XLOOKUP(B5602,Courses!A:A,Courses!E:E)</f>
        <v>45</v>
      </c>
      <c r="O5602">
        <v>99</v>
      </c>
      <c r="Q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Y5602">
        <v>0</v>
      </c>
      <c r="AA5602">
        <v>0</v>
      </c>
      <c r="AB5602" t="s">
        <v>18073</v>
      </c>
      <c r="AC5602" t="s">
        <v>18052</v>
      </c>
      <c r="AD5602">
        <v>103</v>
      </c>
    </row>
    <row r="5603" spans="1:34" x14ac:dyDescent="0.35">
      <c r="A5603" t="s">
        <v>8940</v>
      </c>
      <c r="B5603" t="s">
        <v>8941</v>
      </c>
      <c r="C5603" t="s">
        <v>42</v>
      </c>
      <c r="D5603" t="s">
        <v>43</v>
      </c>
      <c r="E5603" t="s">
        <v>38</v>
      </c>
      <c r="F5603" t="s">
        <v>39</v>
      </c>
      <c r="G5603" t="s">
        <v>18047</v>
      </c>
      <c r="H5603" t="s">
        <v>18048</v>
      </c>
      <c r="I5603" t="s">
        <v>32171</v>
      </c>
      <c r="J5603" t="s">
        <v>18049</v>
      </c>
      <c r="K5603" t="s">
        <v>66</v>
      </c>
      <c r="L5603" t="b">
        <v>1</v>
      </c>
      <c r="M5603">
        <v>0</v>
      </c>
      <c r="N5603">
        <f>_xlfn.XLOOKUP(B5603,Courses!A:A,Courses!E:E)</f>
        <v>41</v>
      </c>
      <c r="O5603">
        <v>70</v>
      </c>
      <c r="Q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Y5603">
        <v>0</v>
      </c>
      <c r="AA5603">
        <v>0</v>
      </c>
      <c r="AB5603" t="s">
        <v>18074</v>
      </c>
      <c r="AC5603" t="s">
        <v>18052</v>
      </c>
      <c r="AD5603">
        <v>103</v>
      </c>
    </row>
    <row r="5604" spans="1:34" hidden="1" x14ac:dyDescent="0.35">
      <c r="A5604" t="s">
        <v>8883</v>
      </c>
      <c r="B5604" t="s">
        <v>8884</v>
      </c>
      <c r="C5604" t="s">
        <v>42</v>
      </c>
      <c r="D5604" t="s">
        <v>43</v>
      </c>
      <c r="E5604" t="s">
        <v>34</v>
      </c>
      <c r="F5604" t="s">
        <v>35</v>
      </c>
      <c r="G5604" t="s">
        <v>18047</v>
      </c>
      <c r="H5604" t="s">
        <v>18048</v>
      </c>
      <c r="I5604" t="s">
        <v>32171</v>
      </c>
      <c r="J5604" t="s">
        <v>18049</v>
      </c>
      <c r="K5604" t="s">
        <v>66</v>
      </c>
      <c r="L5604" t="b">
        <v>1</v>
      </c>
      <c r="M5604">
        <v>3</v>
      </c>
      <c r="N5604">
        <f>_xlfn.XLOOKUP(B5604,Courses!A:A,Courses!E:E)</f>
        <v>0</v>
      </c>
      <c r="O5604">
        <v>37</v>
      </c>
      <c r="Q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Y5604">
        <v>2</v>
      </c>
      <c r="Z5604" t="s">
        <v>18075</v>
      </c>
      <c r="AA5604">
        <v>0</v>
      </c>
      <c r="AB5604" t="s">
        <v>18076</v>
      </c>
      <c r="AC5604" t="s">
        <v>18052</v>
      </c>
      <c r="AD5604">
        <v>103</v>
      </c>
    </row>
    <row r="5605" spans="1:34" hidden="1" x14ac:dyDescent="0.35">
      <c r="A5605" t="s">
        <v>8893</v>
      </c>
      <c r="B5605" t="s">
        <v>8894</v>
      </c>
      <c r="C5605" t="s">
        <v>42</v>
      </c>
      <c r="D5605" t="s">
        <v>43</v>
      </c>
      <c r="G5605" t="s">
        <v>18047</v>
      </c>
      <c r="H5605" t="s">
        <v>18048</v>
      </c>
      <c r="I5605" t="s">
        <v>32171</v>
      </c>
      <c r="J5605" t="s">
        <v>18049</v>
      </c>
      <c r="K5605" t="s">
        <v>66</v>
      </c>
      <c r="L5605" t="b">
        <v>1</v>
      </c>
      <c r="M5605">
        <v>0</v>
      </c>
      <c r="N5605" t="e">
        <f>_xlfn.XLOOKUP(B5605,Courses!A:A,Courses!E:E)</f>
        <v>#N/A</v>
      </c>
      <c r="O5605">
        <v>190</v>
      </c>
      <c r="Q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Y5605">
        <v>0</v>
      </c>
      <c r="AA5605">
        <v>0</v>
      </c>
      <c r="AB5605" t="s">
        <v>18077</v>
      </c>
      <c r="AC5605" t="s">
        <v>18052</v>
      </c>
      <c r="AD5605">
        <v>103</v>
      </c>
    </row>
    <row r="5606" spans="1:34" hidden="1" x14ac:dyDescent="0.35">
      <c r="A5606" t="s">
        <v>8891</v>
      </c>
      <c r="B5606" t="s">
        <v>8892</v>
      </c>
      <c r="C5606" t="s">
        <v>42</v>
      </c>
      <c r="D5606" t="s">
        <v>43</v>
      </c>
      <c r="G5606" t="s">
        <v>18047</v>
      </c>
      <c r="H5606" t="s">
        <v>18048</v>
      </c>
      <c r="I5606" t="s">
        <v>32171</v>
      </c>
      <c r="J5606" t="s">
        <v>18049</v>
      </c>
      <c r="K5606" t="s">
        <v>66</v>
      </c>
      <c r="L5606" t="b">
        <v>1</v>
      </c>
      <c r="M5606">
        <v>0</v>
      </c>
      <c r="N5606" t="e">
        <f>_xlfn.XLOOKUP(B5606,Courses!A:A,Courses!E:E)</f>
        <v>#N/A</v>
      </c>
      <c r="O5606">
        <v>89</v>
      </c>
      <c r="Q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Y5606">
        <v>0</v>
      </c>
      <c r="AA5606">
        <v>0</v>
      </c>
      <c r="AC5606" t="s">
        <v>18052</v>
      </c>
      <c r="AD5606">
        <v>103</v>
      </c>
    </row>
    <row r="5607" spans="1:34" hidden="1" x14ac:dyDescent="0.35">
      <c r="A5607" t="s">
        <v>8891</v>
      </c>
      <c r="B5607" t="s">
        <v>8892</v>
      </c>
      <c r="C5607" t="s">
        <v>42</v>
      </c>
      <c r="D5607" t="s">
        <v>43</v>
      </c>
      <c r="G5607" t="s">
        <v>18078</v>
      </c>
      <c r="H5607" t="s">
        <v>18079</v>
      </c>
      <c r="I5607" t="s">
        <v>32171</v>
      </c>
      <c r="J5607" t="s">
        <v>18080</v>
      </c>
      <c r="K5607" t="s">
        <v>66</v>
      </c>
      <c r="L5607" t="b">
        <v>1</v>
      </c>
      <c r="M5607">
        <v>0</v>
      </c>
      <c r="N5607" t="e">
        <f>_xlfn.XLOOKUP(B5607,Courses!A:A,Courses!E:E)</f>
        <v>#N/A</v>
      </c>
      <c r="O5607">
        <v>89</v>
      </c>
      <c r="Q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Y5607">
        <v>0</v>
      </c>
      <c r="AA5607">
        <v>0</v>
      </c>
      <c r="AC5607" t="s">
        <v>18081</v>
      </c>
      <c r="AD5607">
        <v>58</v>
      </c>
    </row>
    <row r="5608" spans="1:34" hidden="1" x14ac:dyDescent="0.35">
      <c r="A5608" t="s">
        <v>8893</v>
      </c>
      <c r="B5608" t="s">
        <v>8894</v>
      </c>
      <c r="C5608" t="s">
        <v>42</v>
      </c>
      <c r="D5608" t="s">
        <v>43</v>
      </c>
      <c r="G5608" t="s">
        <v>18078</v>
      </c>
      <c r="H5608" t="s">
        <v>18079</v>
      </c>
      <c r="I5608" t="s">
        <v>32171</v>
      </c>
      <c r="J5608" t="s">
        <v>18080</v>
      </c>
      <c r="K5608" t="s">
        <v>66</v>
      </c>
      <c r="L5608" t="b">
        <v>1</v>
      </c>
      <c r="M5608">
        <v>0</v>
      </c>
      <c r="N5608" t="e">
        <f>_xlfn.XLOOKUP(B5608,Courses!A:A,Courses!E:E)</f>
        <v>#N/A</v>
      </c>
      <c r="O5608">
        <v>190</v>
      </c>
      <c r="Q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Y5608">
        <v>0</v>
      </c>
      <c r="AA5608">
        <v>0</v>
      </c>
      <c r="AC5608" t="s">
        <v>18081</v>
      </c>
      <c r="AD5608">
        <v>58</v>
      </c>
    </row>
    <row r="5609" spans="1:34" hidden="1" x14ac:dyDescent="0.35">
      <c r="A5609" t="s">
        <v>8883</v>
      </c>
      <c r="B5609" t="s">
        <v>8884</v>
      </c>
      <c r="C5609" t="s">
        <v>42</v>
      </c>
      <c r="D5609" t="s">
        <v>43</v>
      </c>
      <c r="E5609" t="s">
        <v>34</v>
      </c>
      <c r="F5609" t="s">
        <v>35</v>
      </c>
      <c r="G5609" t="s">
        <v>18078</v>
      </c>
      <c r="H5609" t="s">
        <v>18079</v>
      </c>
      <c r="I5609" t="s">
        <v>32171</v>
      </c>
      <c r="J5609" t="s">
        <v>18080</v>
      </c>
      <c r="K5609" t="s">
        <v>66</v>
      </c>
      <c r="L5609" t="b">
        <v>1</v>
      </c>
      <c r="M5609">
        <v>11</v>
      </c>
      <c r="N5609">
        <f>_xlfn.XLOOKUP(B5609,Courses!A:A,Courses!E:E)</f>
        <v>0</v>
      </c>
      <c r="O5609">
        <v>37</v>
      </c>
      <c r="Q5609">
        <v>0</v>
      </c>
      <c r="S5609">
        <v>0</v>
      </c>
      <c r="T5609">
        <v>0</v>
      </c>
      <c r="U5609">
        <v>0</v>
      </c>
      <c r="V5609">
        <v>3</v>
      </c>
      <c r="W5609">
        <v>25</v>
      </c>
      <c r="X5609" t="s">
        <v>18082</v>
      </c>
      <c r="Y5609">
        <v>2</v>
      </c>
      <c r="Z5609" t="s">
        <v>18083</v>
      </c>
      <c r="AA5609">
        <v>3575</v>
      </c>
      <c r="AB5609" t="s">
        <v>18084</v>
      </c>
      <c r="AC5609" t="s">
        <v>18081</v>
      </c>
      <c r="AD5609">
        <v>58</v>
      </c>
    </row>
    <row r="5610" spans="1:34" x14ac:dyDescent="0.35">
      <c r="A5610" t="s">
        <v>8940</v>
      </c>
      <c r="B5610" t="s">
        <v>8941</v>
      </c>
      <c r="C5610" t="s">
        <v>42</v>
      </c>
      <c r="D5610" t="s">
        <v>43</v>
      </c>
      <c r="E5610" t="s">
        <v>38</v>
      </c>
      <c r="F5610" t="s">
        <v>39</v>
      </c>
      <c r="G5610" t="s">
        <v>18078</v>
      </c>
      <c r="H5610" t="s">
        <v>18079</v>
      </c>
      <c r="I5610" t="s">
        <v>32171</v>
      </c>
      <c r="J5610" t="s">
        <v>18080</v>
      </c>
      <c r="K5610" t="s">
        <v>66</v>
      </c>
      <c r="L5610" t="b">
        <v>1</v>
      </c>
      <c r="M5610">
        <v>0</v>
      </c>
      <c r="N5610">
        <f>_xlfn.XLOOKUP(B5610,Courses!A:A,Courses!E:E)</f>
        <v>41</v>
      </c>
      <c r="O5610">
        <v>70</v>
      </c>
      <c r="Q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Y5610">
        <v>0</v>
      </c>
      <c r="AA5610">
        <v>0</v>
      </c>
      <c r="AC5610" t="s">
        <v>18081</v>
      </c>
      <c r="AD5610">
        <v>58</v>
      </c>
    </row>
    <row r="5611" spans="1:34" x14ac:dyDescent="0.35">
      <c r="A5611" t="s">
        <v>40</v>
      </c>
      <c r="B5611" t="s">
        <v>41</v>
      </c>
      <c r="C5611" t="s">
        <v>42</v>
      </c>
      <c r="D5611" t="s">
        <v>43</v>
      </c>
      <c r="E5611" t="s">
        <v>38</v>
      </c>
      <c r="F5611" t="s">
        <v>39</v>
      </c>
      <c r="G5611" t="s">
        <v>18078</v>
      </c>
      <c r="H5611" t="s">
        <v>18079</v>
      </c>
      <c r="I5611" t="s">
        <v>32171</v>
      </c>
      <c r="J5611" t="s">
        <v>18080</v>
      </c>
      <c r="K5611" t="s">
        <v>66</v>
      </c>
      <c r="L5611" t="b">
        <v>1</v>
      </c>
      <c r="M5611">
        <v>0</v>
      </c>
      <c r="N5611">
        <f>_xlfn.XLOOKUP(B5611,Courses!A:A,Courses!E:E)</f>
        <v>45</v>
      </c>
      <c r="O5611">
        <v>99</v>
      </c>
      <c r="Q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Y5611">
        <v>0</v>
      </c>
      <c r="AA5611">
        <v>0</v>
      </c>
      <c r="AC5611" t="s">
        <v>18081</v>
      </c>
      <c r="AD5611">
        <v>58</v>
      </c>
    </row>
    <row r="5612" spans="1:34" x14ac:dyDescent="0.35">
      <c r="A5612" t="s">
        <v>8932</v>
      </c>
      <c r="B5612" t="s">
        <v>8933</v>
      </c>
      <c r="C5612" t="s">
        <v>42</v>
      </c>
      <c r="D5612" t="s">
        <v>43</v>
      </c>
      <c r="E5612" t="s">
        <v>38</v>
      </c>
      <c r="F5612" t="s">
        <v>39</v>
      </c>
      <c r="G5612" t="s">
        <v>18078</v>
      </c>
      <c r="H5612" t="s">
        <v>18079</v>
      </c>
      <c r="I5612" t="s">
        <v>32171</v>
      </c>
      <c r="J5612" t="s">
        <v>18080</v>
      </c>
      <c r="K5612" t="s">
        <v>66</v>
      </c>
      <c r="L5612" t="b">
        <v>1</v>
      </c>
      <c r="M5612">
        <v>0</v>
      </c>
      <c r="N5612">
        <f>_xlfn.XLOOKUP(B5612,Courses!A:A,Courses!E:E)</f>
        <v>26</v>
      </c>
      <c r="O5612">
        <v>56</v>
      </c>
      <c r="Q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Y5612">
        <v>0</v>
      </c>
      <c r="AA5612">
        <v>0</v>
      </c>
      <c r="AC5612" t="s">
        <v>18081</v>
      </c>
      <c r="AD5612">
        <v>58</v>
      </c>
    </row>
    <row r="5613" spans="1:34" hidden="1" x14ac:dyDescent="0.35">
      <c r="A5613" t="s">
        <v>53</v>
      </c>
      <c r="B5613" t="s">
        <v>54</v>
      </c>
      <c r="C5613" t="s">
        <v>42</v>
      </c>
      <c r="D5613" t="s">
        <v>43</v>
      </c>
      <c r="E5613" t="s">
        <v>34</v>
      </c>
      <c r="F5613" t="s">
        <v>35</v>
      </c>
      <c r="G5613" t="s">
        <v>18078</v>
      </c>
      <c r="H5613" t="s">
        <v>18079</v>
      </c>
      <c r="I5613" t="s">
        <v>32171</v>
      </c>
      <c r="J5613" t="s">
        <v>18080</v>
      </c>
      <c r="K5613" t="s">
        <v>66</v>
      </c>
      <c r="L5613" t="b">
        <v>1</v>
      </c>
      <c r="M5613">
        <v>26</v>
      </c>
      <c r="N5613" t="e">
        <f>_xlfn.XLOOKUP(B5613,Courses!A:A,Courses!E:E)</f>
        <v>#N/A</v>
      </c>
      <c r="O5613">
        <v>109</v>
      </c>
      <c r="Q5613">
        <v>0</v>
      </c>
      <c r="S5613">
        <v>5</v>
      </c>
      <c r="T5613">
        <v>5</v>
      </c>
      <c r="U5613">
        <v>0</v>
      </c>
      <c r="V5613">
        <v>0</v>
      </c>
      <c r="W5613">
        <v>0</v>
      </c>
      <c r="Y5613">
        <v>0</v>
      </c>
      <c r="AA5613">
        <v>6165</v>
      </c>
      <c r="AB5613" t="s">
        <v>18085</v>
      </c>
      <c r="AC5613" t="s">
        <v>18081</v>
      </c>
      <c r="AD5613">
        <v>58</v>
      </c>
      <c r="AF5613" t="s">
        <v>18086</v>
      </c>
      <c r="AG5613" t="s">
        <v>18087</v>
      </c>
      <c r="AH5613" t="s">
        <v>18088</v>
      </c>
    </row>
    <row r="5614" spans="1:34" hidden="1" x14ac:dyDescent="0.35">
      <c r="A5614" t="s">
        <v>51</v>
      </c>
      <c r="B5614" t="s">
        <v>52</v>
      </c>
      <c r="C5614" t="s">
        <v>42</v>
      </c>
      <c r="D5614" t="s">
        <v>43</v>
      </c>
      <c r="E5614" t="s">
        <v>34</v>
      </c>
      <c r="F5614" t="s">
        <v>35</v>
      </c>
      <c r="G5614" t="s">
        <v>18078</v>
      </c>
      <c r="H5614" t="s">
        <v>18079</v>
      </c>
      <c r="I5614" t="s">
        <v>32171</v>
      </c>
      <c r="J5614" t="s">
        <v>18080</v>
      </c>
      <c r="K5614" t="s">
        <v>66</v>
      </c>
      <c r="L5614" t="b">
        <v>1</v>
      </c>
      <c r="M5614">
        <v>39</v>
      </c>
      <c r="N5614">
        <f>_xlfn.XLOOKUP(B5614,Courses!A:A,Courses!E:E)</f>
        <v>38</v>
      </c>
      <c r="O5614">
        <v>216</v>
      </c>
      <c r="Q5614">
        <v>0</v>
      </c>
      <c r="S5614">
        <v>2</v>
      </c>
      <c r="T5614">
        <v>2</v>
      </c>
      <c r="U5614">
        <v>0</v>
      </c>
      <c r="V5614">
        <v>0</v>
      </c>
      <c r="W5614">
        <v>0</v>
      </c>
      <c r="Y5614">
        <v>1</v>
      </c>
      <c r="Z5614" t="s">
        <v>18089</v>
      </c>
      <c r="AA5614">
        <v>13137</v>
      </c>
      <c r="AB5614" t="s">
        <v>18090</v>
      </c>
      <c r="AC5614" t="s">
        <v>18081</v>
      </c>
      <c r="AD5614">
        <v>58</v>
      </c>
      <c r="AF5614" t="s">
        <v>18091</v>
      </c>
    </row>
    <row r="5615" spans="1:34" hidden="1" x14ac:dyDescent="0.35">
      <c r="A5615" t="s">
        <v>59</v>
      </c>
      <c r="B5615" t="s">
        <v>60</v>
      </c>
      <c r="C5615" t="s">
        <v>42</v>
      </c>
      <c r="D5615" t="s">
        <v>43</v>
      </c>
      <c r="E5615" t="s">
        <v>34</v>
      </c>
      <c r="F5615" t="s">
        <v>35</v>
      </c>
      <c r="G5615" t="s">
        <v>18078</v>
      </c>
      <c r="H5615" t="s">
        <v>18079</v>
      </c>
      <c r="I5615" t="s">
        <v>32171</v>
      </c>
      <c r="J5615" t="s">
        <v>18080</v>
      </c>
      <c r="K5615" t="s">
        <v>66</v>
      </c>
      <c r="L5615" t="b">
        <v>1</v>
      </c>
      <c r="M5615">
        <v>4</v>
      </c>
      <c r="N5615">
        <f>_xlfn.XLOOKUP(B5615,Courses!A:A,Courses!E:E)</f>
        <v>24</v>
      </c>
      <c r="O5615">
        <v>98</v>
      </c>
      <c r="Q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Y5615">
        <v>1</v>
      </c>
      <c r="Z5615" t="s">
        <v>18092</v>
      </c>
      <c r="AA5615">
        <v>9</v>
      </c>
      <c r="AB5615" t="s">
        <v>18093</v>
      </c>
      <c r="AC5615" t="s">
        <v>18081</v>
      </c>
      <c r="AD5615">
        <v>58</v>
      </c>
      <c r="AG5615" t="s">
        <v>18094</v>
      </c>
      <c r="AH5615" t="s">
        <v>18095</v>
      </c>
    </row>
    <row r="5616" spans="1:34" hidden="1" x14ac:dyDescent="0.35">
      <c r="A5616" t="s">
        <v>55</v>
      </c>
      <c r="B5616" t="s">
        <v>56</v>
      </c>
      <c r="C5616" t="s">
        <v>42</v>
      </c>
      <c r="D5616" t="s">
        <v>43</v>
      </c>
      <c r="E5616" t="s">
        <v>34</v>
      </c>
      <c r="F5616" t="s">
        <v>35</v>
      </c>
      <c r="G5616" t="s">
        <v>18078</v>
      </c>
      <c r="H5616" t="s">
        <v>18079</v>
      </c>
      <c r="I5616" t="s">
        <v>32171</v>
      </c>
      <c r="J5616" t="s">
        <v>18080</v>
      </c>
      <c r="K5616" t="s">
        <v>66</v>
      </c>
      <c r="L5616" t="b">
        <v>1</v>
      </c>
      <c r="M5616">
        <v>29</v>
      </c>
      <c r="N5616">
        <f>_xlfn.XLOOKUP(B5616,Courses!A:A,Courses!E:E)</f>
        <v>55</v>
      </c>
      <c r="O5616">
        <v>221</v>
      </c>
      <c r="Q5616">
        <v>0</v>
      </c>
      <c r="S5616">
        <v>2</v>
      </c>
      <c r="T5616">
        <v>2</v>
      </c>
      <c r="U5616">
        <v>0</v>
      </c>
      <c r="V5616">
        <v>0</v>
      </c>
      <c r="W5616">
        <v>0</v>
      </c>
      <c r="Y5616">
        <v>1</v>
      </c>
      <c r="Z5616" t="s">
        <v>18096</v>
      </c>
      <c r="AA5616">
        <v>303</v>
      </c>
      <c r="AB5616" t="s">
        <v>18097</v>
      </c>
      <c r="AC5616" t="s">
        <v>18081</v>
      </c>
      <c r="AD5616">
        <v>58</v>
      </c>
      <c r="AF5616" t="s">
        <v>18098</v>
      </c>
    </row>
    <row r="5617" spans="1:34" hidden="1" x14ac:dyDescent="0.35">
      <c r="A5617" t="s">
        <v>57</v>
      </c>
      <c r="B5617" t="s">
        <v>58</v>
      </c>
      <c r="C5617" t="s">
        <v>42</v>
      </c>
      <c r="D5617" t="s">
        <v>43</v>
      </c>
      <c r="E5617" t="s">
        <v>34</v>
      </c>
      <c r="F5617" t="s">
        <v>35</v>
      </c>
      <c r="G5617" t="s">
        <v>18078</v>
      </c>
      <c r="H5617" t="s">
        <v>18079</v>
      </c>
      <c r="I5617" t="s">
        <v>32171</v>
      </c>
      <c r="J5617" t="s">
        <v>18080</v>
      </c>
      <c r="K5617" t="s">
        <v>66</v>
      </c>
      <c r="L5617" t="b">
        <v>1</v>
      </c>
      <c r="M5617">
        <v>23</v>
      </c>
      <c r="N5617">
        <f>_xlfn.XLOOKUP(B5617,Courses!A:A,Courses!E:E)</f>
        <v>40</v>
      </c>
      <c r="O5617">
        <v>230</v>
      </c>
      <c r="Q5617">
        <v>0</v>
      </c>
      <c r="S5617">
        <v>3</v>
      </c>
      <c r="T5617">
        <v>3</v>
      </c>
      <c r="U5617">
        <v>0</v>
      </c>
      <c r="V5617">
        <v>0</v>
      </c>
      <c r="W5617">
        <v>0</v>
      </c>
      <c r="Y5617">
        <v>2</v>
      </c>
      <c r="Z5617" t="s">
        <v>18099</v>
      </c>
      <c r="AA5617">
        <v>19419</v>
      </c>
      <c r="AB5617" t="s">
        <v>18100</v>
      </c>
      <c r="AC5617" t="s">
        <v>18081</v>
      </c>
      <c r="AD5617">
        <v>58</v>
      </c>
      <c r="AF5617" t="s">
        <v>18101</v>
      </c>
    </row>
    <row r="5618" spans="1:34" hidden="1" x14ac:dyDescent="0.35">
      <c r="A5618" t="s">
        <v>57</v>
      </c>
      <c r="B5618" t="s">
        <v>58</v>
      </c>
      <c r="C5618" t="s">
        <v>42</v>
      </c>
      <c r="D5618" t="s">
        <v>43</v>
      </c>
      <c r="E5618" t="s">
        <v>34</v>
      </c>
      <c r="F5618" t="s">
        <v>35</v>
      </c>
      <c r="G5618" t="s">
        <v>18102</v>
      </c>
      <c r="H5618" t="s">
        <v>18103</v>
      </c>
      <c r="I5618" t="s">
        <v>32171</v>
      </c>
      <c r="J5618" t="s">
        <v>18104</v>
      </c>
      <c r="K5618" t="s">
        <v>66</v>
      </c>
      <c r="L5618" t="b">
        <v>1</v>
      </c>
      <c r="M5618">
        <v>126</v>
      </c>
      <c r="N5618">
        <f>_xlfn.XLOOKUP(B5618,Courses!A:A,Courses!E:E)</f>
        <v>40</v>
      </c>
      <c r="O5618">
        <v>242</v>
      </c>
      <c r="Q5618">
        <v>0</v>
      </c>
      <c r="S5618">
        <v>26</v>
      </c>
      <c r="T5618">
        <v>31</v>
      </c>
      <c r="U5618">
        <v>0</v>
      </c>
      <c r="V5618">
        <v>0</v>
      </c>
      <c r="W5618">
        <v>5</v>
      </c>
      <c r="Y5618">
        <v>2</v>
      </c>
      <c r="Z5618" t="s">
        <v>18105</v>
      </c>
      <c r="AA5618">
        <v>51390</v>
      </c>
      <c r="AB5618" t="s">
        <v>18106</v>
      </c>
      <c r="AC5618" t="s">
        <v>18107</v>
      </c>
      <c r="AD5618">
        <v>198</v>
      </c>
      <c r="AF5618" t="s">
        <v>18108</v>
      </c>
    </row>
    <row r="5619" spans="1:34" hidden="1" x14ac:dyDescent="0.35">
      <c r="A5619" t="s">
        <v>55</v>
      </c>
      <c r="B5619" t="s">
        <v>56</v>
      </c>
      <c r="C5619" t="s">
        <v>42</v>
      </c>
      <c r="D5619" t="s">
        <v>43</v>
      </c>
      <c r="E5619" t="s">
        <v>34</v>
      </c>
      <c r="F5619" t="s">
        <v>35</v>
      </c>
      <c r="G5619" t="s">
        <v>18102</v>
      </c>
      <c r="H5619" t="s">
        <v>18103</v>
      </c>
      <c r="I5619" t="s">
        <v>32171</v>
      </c>
      <c r="J5619" t="s">
        <v>18104</v>
      </c>
      <c r="K5619" t="s">
        <v>66</v>
      </c>
      <c r="L5619" t="b">
        <v>1</v>
      </c>
      <c r="M5619">
        <v>126</v>
      </c>
      <c r="N5619">
        <f>_xlfn.XLOOKUP(B5619,Courses!A:A,Courses!E:E)</f>
        <v>55</v>
      </c>
      <c r="O5619">
        <v>226</v>
      </c>
      <c r="Q5619">
        <v>0</v>
      </c>
      <c r="S5619">
        <v>12</v>
      </c>
      <c r="T5619">
        <v>12</v>
      </c>
      <c r="U5619">
        <v>0</v>
      </c>
      <c r="V5619">
        <v>0</v>
      </c>
      <c r="W5619">
        <v>0</v>
      </c>
      <c r="Y5619">
        <v>2</v>
      </c>
      <c r="Z5619" t="s">
        <v>18109</v>
      </c>
      <c r="AA5619">
        <v>11915</v>
      </c>
      <c r="AB5619" t="s">
        <v>18110</v>
      </c>
      <c r="AC5619" t="s">
        <v>18107</v>
      </c>
      <c r="AD5619">
        <v>198</v>
      </c>
      <c r="AF5619" t="s">
        <v>18111</v>
      </c>
    </row>
    <row r="5620" spans="1:34" hidden="1" x14ac:dyDescent="0.35">
      <c r="A5620" t="s">
        <v>59</v>
      </c>
      <c r="B5620" t="s">
        <v>60</v>
      </c>
      <c r="C5620" t="s">
        <v>42</v>
      </c>
      <c r="D5620" t="s">
        <v>43</v>
      </c>
      <c r="E5620" t="s">
        <v>34</v>
      </c>
      <c r="F5620" t="s">
        <v>35</v>
      </c>
      <c r="G5620" t="s">
        <v>18102</v>
      </c>
      <c r="H5620" t="s">
        <v>18103</v>
      </c>
      <c r="I5620" t="s">
        <v>32171</v>
      </c>
      <c r="J5620" t="s">
        <v>18104</v>
      </c>
      <c r="K5620" t="s">
        <v>66</v>
      </c>
      <c r="L5620" t="b">
        <v>1</v>
      </c>
      <c r="M5620">
        <v>91</v>
      </c>
      <c r="N5620">
        <f>_xlfn.XLOOKUP(B5620,Courses!A:A,Courses!E:E)</f>
        <v>24</v>
      </c>
      <c r="O5620">
        <v>103</v>
      </c>
      <c r="Q5620">
        <v>0</v>
      </c>
      <c r="S5620">
        <v>5</v>
      </c>
      <c r="T5620">
        <v>8</v>
      </c>
      <c r="U5620">
        <v>0</v>
      </c>
      <c r="V5620">
        <v>0</v>
      </c>
      <c r="W5620">
        <v>0</v>
      </c>
      <c r="Y5620">
        <v>1</v>
      </c>
      <c r="Z5620" t="s">
        <v>18112</v>
      </c>
      <c r="AA5620">
        <v>28296</v>
      </c>
      <c r="AB5620" t="s">
        <v>18113</v>
      </c>
      <c r="AC5620" t="s">
        <v>18107</v>
      </c>
      <c r="AD5620">
        <v>198</v>
      </c>
      <c r="AF5620" t="s">
        <v>18114</v>
      </c>
      <c r="AG5620" t="s">
        <v>18115</v>
      </c>
      <c r="AH5620" t="s">
        <v>18116</v>
      </c>
    </row>
    <row r="5621" spans="1:34" hidden="1" x14ac:dyDescent="0.35">
      <c r="A5621" t="s">
        <v>51</v>
      </c>
      <c r="B5621" t="s">
        <v>52</v>
      </c>
      <c r="C5621" t="s">
        <v>42</v>
      </c>
      <c r="D5621" t="s">
        <v>43</v>
      </c>
      <c r="E5621" t="s">
        <v>34</v>
      </c>
      <c r="F5621" t="s">
        <v>35</v>
      </c>
      <c r="G5621" t="s">
        <v>18102</v>
      </c>
      <c r="H5621" t="s">
        <v>18103</v>
      </c>
      <c r="I5621" t="s">
        <v>32171</v>
      </c>
      <c r="J5621" t="s">
        <v>18104</v>
      </c>
      <c r="K5621" t="s">
        <v>66</v>
      </c>
      <c r="L5621" t="b">
        <v>1</v>
      </c>
      <c r="M5621">
        <v>96</v>
      </c>
      <c r="N5621">
        <f>_xlfn.XLOOKUP(B5621,Courses!A:A,Courses!E:E)</f>
        <v>38</v>
      </c>
      <c r="O5621">
        <v>213</v>
      </c>
      <c r="Q5621">
        <v>0</v>
      </c>
      <c r="S5621">
        <v>15</v>
      </c>
      <c r="T5621">
        <v>15</v>
      </c>
      <c r="U5621">
        <v>0</v>
      </c>
      <c r="V5621">
        <v>0</v>
      </c>
      <c r="W5621">
        <v>0</v>
      </c>
      <c r="Y5621">
        <v>1</v>
      </c>
      <c r="Z5621" t="s">
        <v>18117</v>
      </c>
      <c r="AA5621">
        <v>6260</v>
      </c>
      <c r="AB5621" t="s">
        <v>18118</v>
      </c>
      <c r="AC5621" t="s">
        <v>18107</v>
      </c>
      <c r="AD5621">
        <v>198</v>
      </c>
      <c r="AF5621" t="s">
        <v>18119</v>
      </c>
    </row>
    <row r="5622" spans="1:34" hidden="1" x14ac:dyDescent="0.35">
      <c r="A5622" t="s">
        <v>53</v>
      </c>
      <c r="B5622" t="s">
        <v>54</v>
      </c>
      <c r="C5622" t="s">
        <v>42</v>
      </c>
      <c r="D5622" t="s">
        <v>43</v>
      </c>
      <c r="E5622" t="s">
        <v>34</v>
      </c>
      <c r="F5622" t="s">
        <v>35</v>
      </c>
      <c r="G5622" t="s">
        <v>18102</v>
      </c>
      <c r="H5622" t="s">
        <v>18103</v>
      </c>
      <c r="I5622" t="s">
        <v>32171</v>
      </c>
      <c r="J5622" t="s">
        <v>18104</v>
      </c>
      <c r="K5622" t="s">
        <v>66</v>
      </c>
      <c r="L5622" t="b">
        <v>1</v>
      </c>
      <c r="M5622">
        <v>80</v>
      </c>
      <c r="N5622" t="e">
        <f>_xlfn.XLOOKUP(B5622,Courses!A:A,Courses!E:E)</f>
        <v>#N/A</v>
      </c>
      <c r="O5622">
        <v>113</v>
      </c>
      <c r="Q5622">
        <v>0</v>
      </c>
      <c r="S5622">
        <v>16</v>
      </c>
      <c r="T5622">
        <v>19</v>
      </c>
      <c r="U5622">
        <v>0</v>
      </c>
      <c r="V5622">
        <v>0</v>
      </c>
      <c r="W5622">
        <v>0</v>
      </c>
      <c r="Y5622">
        <v>0</v>
      </c>
      <c r="AA5622">
        <v>23767</v>
      </c>
      <c r="AB5622" t="s">
        <v>18120</v>
      </c>
      <c r="AC5622" t="s">
        <v>18107</v>
      </c>
      <c r="AD5622">
        <v>198</v>
      </c>
      <c r="AF5622" t="s">
        <v>18121</v>
      </c>
      <c r="AG5622" t="s">
        <v>18122</v>
      </c>
      <c r="AH5622" t="s">
        <v>18123</v>
      </c>
    </row>
    <row r="5623" spans="1:34" x14ac:dyDescent="0.35">
      <c r="A5623" t="s">
        <v>8932</v>
      </c>
      <c r="B5623" t="s">
        <v>8933</v>
      </c>
      <c r="C5623" t="s">
        <v>42</v>
      </c>
      <c r="D5623" t="s">
        <v>43</v>
      </c>
      <c r="E5623" t="s">
        <v>38</v>
      </c>
      <c r="F5623" t="s">
        <v>39</v>
      </c>
      <c r="G5623" t="s">
        <v>18102</v>
      </c>
      <c r="H5623" t="s">
        <v>18103</v>
      </c>
      <c r="I5623" t="s">
        <v>32171</v>
      </c>
      <c r="J5623" t="s">
        <v>18104</v>
      </c>
      <c r="K5623" t="s">
        <v>66</v>
      </c>
      <c r="L5623" t="b">
        <v>1</v>
      </c>
      <c r="M5623">
        <v>2</v>
      </c>
      <c r="N5623">
        <f>_xlfn.XLOOKUP(B5623,Courses!A:A,Courses!E:E)</f>
        <v>26</v>
      </c>
      <c r="O5623">
        <v>56</v>
      </c>
      <c r="Q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Y5623">
        <v>0</v>
      </c>
      <c r="AA5623">
        <v>0</v>
      </c>
      <c r="AC5623" t="s">
        <v>18107</v>
      </c>
      <c r="AD5623">
        <v>198</v>
      </c>
    </row>
    <row r="5624" spans="1:34" x14ac:dyDescent="0.35">
      <c r="A5624" t="s">
        <v>40</v>
      </c>
      <c r="B5624" t="s">
        <v>41</v>
      </c>
      <c r="C5624" t="s">
        <v>42</v>
      </c>
      <c r="D5624" t="s">
        <v>43</v>
      </c>
      <c r="E5624" t="s">
        <v>38</v>
      </c>
      <c r="F5624" t="s">
        <v>39</v>
      </c>
      <c r="G5624" t="s">
        <v>18102</v>
      </c>
      <c r="H5624" t="s">
        <v>18103</v>
      </c>
      <c r="I5624" t="s">
        <v>32171</v>
      </c>
      <c r="J5624" t="s">
        <v>18104</v>
      </c>
      <c r="K5624" t="s">
        <v>66</v>
      </c>
      <c r="L5624" t="b">
        <v>1</v>
      </c>
      <c r="M5624">
        <v>6</v>
      </c>
      <c r="N5624">
        <f>_xlfn.XLOOKUP(B5624,Courses!A:A,Courses!E:E)</f>
        <v>45</v>
      </c>
      <c r="O5624">
        <v>99</v>
      </c>
      <c r="Q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Y5624">
        <v>0</v>
      </c>
      <c r="AA5624">
        <v>19503</v>
      </c>
      <c r="AB5624" t="s">
        <v>18124</v>
      </c>
      <c r="AC5624" t="s">
        <v>18107</v>
      </c>
      <c r="AD5624">
        <v>198</v>
      </c>
      <c r="AG5624" t="s">
        <v>18125</v>
      </c>
      <c r="AH5624" t="s">
        <v>18126</v>
      </c>
    </row>
    <row r="5625" spans="1:34" x14ac:dyDescent="0.35">
      <c r="A5625" t="s">
        <v>8940</v>
      </c>
      <c r="B5625" t="s">
        <v>8941</v>
      </c>
      <c r="C5625" t="s">
        <v>42</v>
      </c>
      <c r="D5625" t="s">
        <v>43</v>
      </c>
      <c r="E5625" t="s">
        <v>38</v>
      </c>
      <c r="F5625" t="s">
        <v>39</v>
      </c>
      <c r="G5625" t="s">
        <v>18102</v>
      </c>
      <c r="H5625" t="s">
        <v>18103</v>
      </c>
      <c r="I5625" t="s">
        <v>32171</v>
      </c>
      <c r="J5625" t="s">
        <v>18104</v>
      </c>
      <c r="K5625" t="s">
        <v>66</v>
      </c>
      <c r="L5625" t="b">
        <v>1</v>
      </c>
      <c r="M5625">
        <v>3</v>
      </c>
      <c r="N5625">
        <f>_xlfn.XLOOKUP(B5625,Courses!A:A,Courses!E:E)</f>
        <v>41</v>
      </c>
      <c r="O5625">
        <v>70</v>
      </c>
      <c r="Q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Y5625">
        <v>0</v>
      </c>
      <c r="AA5625">
        <v>0</v>
      </c>
      <c r="AC5625" t="s">
        <v>18107</v>
      </c>
      <c r="AD5625">
        <v>198</v>
      </c>
    </row>
    <row r="5626" spans="1:34" hidden="1" x14ac:dyDescent="0.35">
      <c r="A5626" t="s">
        <v>8883</v>
      </c>
      <c r="B5626" t="s">
        <v>8884</v>
      </c>
      <c r="C5626" t="s">
        <v>42</v>
      </c>
      <c r="D5626" t="s">
        <v>43</v>
      </c>
      <c r="E5626" t="s">
        <v>34</v>
      </c>
      <c r="F5626" t="s">
        <v>35</v>
      </c>
      <c r="G5626" t="s">
        <v>18102</v>
      </c>
      <c r="H5626" t="s">
        <v>18103</v>
      </c>
      <c r="I5626" t="s">
        <v>32171</v>
      </c>
      <c r="J5626" t="s">
        <v>18104</v>
      </c>
      <c r="K5626" t="s">
        <v>66</v>
      </c>
      <c r="L5626" t="b">
        <v>1</v>
      </c>
      <c r="M5626">
        <v>13</v>
      </c>
      <c r="N5626">
        <f>_xlfn.XLOOKUP(B5626,Courses!A:A,Courses!E:E)</f>
        <v>0</v>
      </c>
      <c r="O5626">
        <v>37</v>
      </c>
      <c r="Q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Y5626">
        <v>0</v>
      </c>
      <c r="AA5626">
        <v>3098</v>
      </c>
      <c r="AB5626" t="s">
        <v>18127</v>
      </c>
      <c r="AC5626" t="s">
        <v>18107</v>
      </c>
      <c r="AD5626">
        <v>198</v>
      </c>
    </row>
    <row r="5627" spans="1:34" hidden="1" x14ac:dyDescent="0.35">
      <c r="A5627" t="s">
        <v>8893</v>
      </c>
      <c r="B5627" t="s">
        <v>8894</v>
      </c>
      <c r="C5627" t="s">
        <v>42</v>
      </c>
      <c r="D5627" t="s">
        <v>43</v>
      </c>
      <c r="G5627" t="s">
        <v>18102</v>
      </c>
      <c r="H5627" t="s">
        <v>18103</v>
      </c>
      <c r="I5627" t="s">
        <v>32171</v>
      </c>
      <c r="J5627" t="s">
        <v>18104</v>
      </c>
      <c r="K5627" t="s">
        <v>66</v>
      </c>
      <c r="L5627" t="b">
        <v>1</v>
      </c>
      <c r="M5627">
        <v>0</v>
      </c>
      <c r="N5627" t="e">
        <f>_xlfn.XLOOKUP(B5627,Courses!A:A,Courses!E:E)</f>
        <v>#N/A</v>
      </c>
      <c r="O5627">
        <v>190</v>
      </c>
      <c r="Q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Y5627">
        <v>0</v>
      </c>
      <c r="AA5627">
        <v>0</v>
      </c>
      <c r="AC5627" t="s">
        <v>18107</v>
      </c>
      <c r="AD5627">
        <v>198</v>
      </c>
    </row>
    <row r="5628" spans="1:34" hidden="1" x14ac:dyDescent="0.35">
      <c r="A5628" t="s">
        <v>8891</v>
      </c>
      <c r="B5628" t="s">
        <v>8892</v>
      </c>
      <c r="C5628" t="s">
        <v>42</v>
      </c>
      <c r="D5628" t="s">
        <v>43</v>
      </c>
      <c r="G5628" t="s">
        <v>18102</v>
      </c>
      <c r="H5628" t="s">
        <v>18103</v>
      </c>
      <c r="I5628" t="s">
        <v>32171</v>
      </c>
      <c r="J5628" t="s">
        <v>18104</v>
      </c>
      <c r="K5628" t="s">
        <v>66</v>
      </c>
      <c r="L5628" t="b">
        <v>1</v>
      </c>
      <c r="M5628">
        <v>1</v>
      </c>
      <c r="N5628" t="e">
        <f>_xlfn.XLOOKUP(B5628,Courses!A:A,Courses!E:E)</f>
        <v>#N/A</v>
      </c>
      <c r="O5628">
        <v>89</v>
      </c>
      <c r="Q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Y5628">
        <v>0</v>
      </c>
      <c r="AA5628">
        <v>0</v>
      </c>
      <c r="AB5628" t="s">
        <v>18128</v>
      </c>
      <c r="AC5628" t="s">
        <v>18107</v>
      </c>
      <c r="AD5628">
        <v>198</v>
      </c>
    </row>
    <row r="5629" spans="1:34" hidden="1" x14ac:dyDescent="0.35">
      <c r="A5629" t="s">
        <v>8891</v>
      </c>
      <c r="B5629" t="s">
        <v>8892</v>
      </c>
      <c r="C5629" t="s">
        <v>42</v>
      </c>
      <c r="D5629" t="s">
        <v>43</v>
      </c>
      <c r="G5629" t="s">
        <v>18129</v>
      </c>
      <c r="H5629" t="s">
        <v>18130</v>
      </c>
      <c r="I5629" t="s">
        <v>32171</v>
      </c>
      <c r="J5629" t="s">
        <v>18131</v>
      </c>
      <c r="K5629" t="s">
        <v>66</v>
      </c>
      <c r="L5629" t="b">
        <v>1</v>
      </c>
      <c r="M5629">
        <v>5</v>
      </c>
      <c r="N5629" t="e">
        <f>_xlfn.XLOOKUP(B5629,Courses!A:A,Courses!E:E)</f>
        <v>#N/A</v>
      </c>
      <c r="O5629">
        <v>89</v>
      </c>
      <c r="Q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Y5629">
        <v>0</v>
      </c>
      <c r="AA5629">
        <v>32</v>
      </c>
      <c r="AB5629" t="s">
        <v>18132</v>
      </c>
      <c r="AC5629" t="s">
        <v>18133</v>
      </c>
      <c r="AD5629">
        <v>246</v>
      </c>
      <c r="AG5629" t="s">
        <v>18134</v>
      </c>
      <c r="AH5629" t="s">
        <v>18135</v>
      </c>
    </row>
    <row r="5630" spans="1:34" hidden="1" x14ac:dyDescent="0.35">
      <c r="A5630" t="s">
        <v>8893</v>
      </c>
      <c r="B5630" t="s">
        <v>8894</v>
      </c>
      <c r="C5630" t="s">
        <v>42</v>
      </c>
      <c r="D5630" t="s">
        <v>43</v>
      </c>
      <c r="G5630" t="s">
        <v>18129</v>
      </c>
      <c r="H5630" t="s">
        <v>18130</v>
      </c>
      <c r="I5630" t="s">
        <v>32171</v>
      </c>
      <c r="J5630" t="s">
        <v>18131</v>
      </c>
      <c r="K5630" t="s">
        <v>66</v>
      </c>
      <c r="L5630" t="b">
        <v>1</v>
      </c>
      <c r="M5630">
        <v>5</v>
      </c>
      <c r="N5630" t="e">
        <f>_xlfn.XLOOKUP(B5630,Courses!A:A,Courses!E:E)</f>
        <v>#N/A</v>
      </c>
      <c r="O5630">
        <v>192</v>
      </c>
      <c r="Q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Y5630">
        <v>0</v>
      </c>
      <c r="AA5630">
        <v>666</v>
      </c>
      <c r="AB5630" t="s">
        <v>18136</v>
      </c>
      <c r="AC5630" t="s">
        <v>18133</v>
      </c>
      <c r="AD5630">
        <v>246</v>
      </c>
      <c r="AG5630" t="s">
        <v>18137</v>
      </c>
      <c r="AH5630" t="s">
        <v>18138</v>
      </c>
    </row>
    <row r="5631" spans="1:34" hidden="1" x14ac:dyDescent="0.35">
      <c r="A5631" t="s">
        <v>8883</v>
      </c>
      <c r="B5631" t="s">
        <v>8884</v>
      </c>
      <c r="C5631" t="s">
        <v>42</v>
      </c>
      <c r="D5631" t="s">
        <v>43</v>
      </c>
      <c r="E5631" t="s">
        <v>34</v>
      </c>
      <c r="F5631" t="s">
        <v>35</v>
      </c>
      <c r="G5631" t="s">
        <v>18129</v>
      </c>
      <c r="H5631" t="s">
        <v>18130</v>
      </c>
      <c r="I5631" t="s">
        <v>32171</v>
      </c>
      <c r="J5631" t="s">
        <v>18131</v>
      </c>
      <c r="K5631" t="s">
        <v>66</v>
      </c>
      <c r="L5631" t="b">
        <v>1</v>
      </c>
      <c r="M5631">
        <v>23</v>
      </c>
      <c r="N5631">
        <f>_xlfn.XLOOKUP(B5631,Courses!A:A,Courses!E:E)</f>
        <v>0</v>
      </c>
      <c r="O5631">
        <v>37</v>
      </c>
      <c r="Q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Y5631">
        <v>0</v>
      </c>
      <c r="AA5631">
        <v>14892</v>
      </c>
      <c r="AB5631" t="s">
        <v>18139</v>
      </c>
      <c r="AC5631" t="s">
        <v>18133</v>
      </c>
      <c r="AD5631">
        <v>246</v>
      </c>
    </row>
    <row r="5632" spans="1:34" x14ac:dyDescent="0.35">
      <c r="A5632" t="s">
        <v>8940</v>
      </c>
      <c r="B5632" t="s">
        <v>8941</v>
      </c>
      <c r="C5632" t="s">
        <v>42</v>
      </c>
      <c r="D5632" t="s">
        <v>43</v>
      </c>
      <c r="E5632" t="s">
        <v>38</v>
      </c>
      <c r="F5632" t="s">
        <v>39</v>
      </c>
      <c r="G5632" t="s">
        <v>18129</v>
      </c>
      <c r="H5632" t="s">
        <v>18130</v>
      </c>
      <c r="I5632" t="s">
        <v>32171</v>
      </c>
      <c r="J5632" t="s">
        <v>18131</v>
      </c>
      <c r="K5632" t="s">
        <v>66</v>
      </c>
      <c r="L5632" t="b">
        <v>1</v>
      </c>
      <c r="M5632">
        <v>32</v>
      </c>
      <c r="N5632">
        <f>_xlfn.XLOOKUP(B5632,Courses!A:A,Courses!E:E)</f>
        <v>41</v>
      </c>
      <c r="O5632">
        <v>70</v>
      </c>
      <c r="Q5632">
        <v>0</v>
      </c>
      <c r="S5632">
        <v>5</v>
      </c>
      <c r="T5632">
        <v>5</v>
      </c>
      <c r="U5632">
        <v>0</v>
      </c>
      <c r="V5632">
        <v>0</v>
      </c>
      <c r="W5632">
        <v>0</v>
      </c>
      <c r="Y5632">
        <v>0</v>
      </c>
      <c r="AA5632">
        <v>10067</v>
      </c>
      <c r="AB5632" t="s">
        <v>18140</v>
      </c>
      <c r="AC5632" t="s">
        <v>18133</v>
      </c>
      <c r="AD5632">
        <v>246</v>
      </c>
      <c r="AF5632" t="s">
        <v>18141</v>
      </c>
    </row>
    <row r="5633" spans="1:34" x14ac:dyDescent="0.35">
      <c r="A5633" t="s">
        <v>40</v>
      </c>
      <c r="B5633" t="s">
        <v>41</v>
      </c>
      <c r="C5633" t="s">
        <v>42</v>
      </c>
      <c r="D5633" t="s">
        <v>43</v>
      </c>
      <c r="E5633" t="s">
        <v>38</v>
      </c>
      <c r="F5633" t="s">
        <v>39</v>
      </c>
      <c r="G5633" t="s">
        <v>18129</v>
      </c>
      <c r="H5633" t="s">
        <v>18130</v>
      </c>
      <c r="I5633" t="s">
        <v>32171</v>
      </c>
      <c r="J5633" t="s">
        <v>18131</v>
      </c>
      <c r="K5633" t="s">
        <v>66</v>
      </c>
      <c r="L5633" t="b">
        <v>1</v>
      </c>
      <c r="M5633">
        <v>39</v>
      </c>
      <c r="N5633">
        <f>_xlfn.XLOOKUP(B5633,Courses!A:A,Courses!E:E)</f>
        <v>45</v>
      </c>
      <c r="O5633">
        <v>99</v>
      </c>
      <c r="Q5633">
        <v>0</v>
      </c>
      <c r="S5633">
        <v>12</v>
      </c>
      <c r="T5633">
        <v>13</v>
      </c>
      <c r="U5633">
        <v>0</v>
      </c>
      <c r="V5633">
        <v>0</v>
      </c>
      <c r="W5633">
        <v>0</v>
      </c>
      <c r="Y5633">
        <v>0</v>
      </c>
      <c r="AA5633">
        <v>25391</v>
      </c>
      <c r="AB5633" t="s">
        <v>18142</v>
      </c>
      <c r="AC5633" t="s">
        <v>18133</v>
      </c>
      <c r="AD5633">
        <v>246</v>
      </c>
      <c r="AF5633" t="s">
        <v>18143</v>
      </c>
      <c r="AG5633" t="s">
        <v>18144</v>
      </c>
      <c r="AH5633" t="s">
        <v>18145</v>
      </c>
    </row>
    <row r="5634" spans="1:34" x14ac:dyDescent="0.35">
      <c r="A5634" t="s">
        <v>8932</v>
      </c>
      <c r="B5634" t="s">
        <v>8933</v>
      </c>
      <c r="C5634" t="s">
        <v>42</v>
      </c>
      <c r="D5634" t="s">
        <v>43</v>
      </c>
      <c r="E5634" t="s">
        <v>38</v>
      </c>
      <c r="F5634" t="s">
        <v>39</v>
      </c>
      <c r="G5634" t="s">
        <v>18129</v>
      </c>
      <c r="H5634" t="s">
        <v>18130</v>
      </c>
      <c r="I5634" t="s">
        <v>32171</v>
      </c>
      <c r="J5634" t="s">
        <v>18131</v>
      </c>
      <c r="K5634" t="s">
        <v>66</v>
      </c>
      <c r="L5634" t="b">
        <v>1</v>
      </c>
      <c r="M5634">
        <v>2</v>
      </c>
      <c r="N5634">
        <f>_xlfn.XLOOKUP(B5634,Courses!A:A,Courses!E:E)</f>
        <v>26</v>
      </c>
      <c r="O5634">
        <v>56</v>
      </c>
      <c r="Q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Y5634">
        <v>0</v>
      </c>
      <c r="AA5634">
        <v>207</v>
      </c>
      <c r="AB5634" t="s">
        <v>18146</v>
      </c>
      <c r="AC5634" t="s">
        <v>18133</v>
      </c>
      <c r="AD5634">
        <v>246</v>
      </c>
      <c r="AG5634" t="s">
        <v>18147</v>
      </c>
      <c r="AH5634" t="s">
        <v>18148</v>
      </c>
    </row>
    <row r="5635" spans="1:34" hidden="1" x14ac:dyDescent="0.35">
      <c r="A5635" t="s">
        <v>53</v>
      </c>
      <c r="B5635" t="s">
        <v>54</v>
      </c>
      <c r="C5635" t="s">
        <v>42</v>
      </c>
      <c r="D5635" t="s">
        <v>43</v>
      </c>
      <c r="E5635" t="s">
        <v>34</v>
      </c>
      <c r="F5635" t="s">
        <v>35</v>
      </c>
      <c r="G5635" t="s">
        <v>18129</v>
      </c>
      <c r="H5635" t="s">
        <v>18130</v>
      </c>
      <c r="I5635" t="s">
        <v>32171</v>
      </c>
      <c r="J5635" t="s">
        <v>18131</v>
      </c>
      <c r="K5635" t="s">
        <v>66</v>
      </c>
      <c r="L5635" t="b">
        <v>1</v>
      </c>
      <c r="M5635">
        <v>108</v>
      </c>
      <c r="N5635" t="e">
        <f>_xlfn.XLOOKUP(B5635,Courses!A:A,Courses!E:E)</f>
        <v>#N/A</v>
      </c>
      <c r="O5635">
        <v>113</v>
      </c>
      <c r="Q5635">
        <v>0</v>
      </c>
      <c r="S5635">
        <v>22</v>
      </c>
      <c r="T5635">
        <v>23</v>
      </c>
      <c r="U5635">
        <v>7</v>
      </c>
      <c r="V5635">
        <v>1</v>
      </c>
      <c r="W5635">
        <v>3</v>
      </c>
      <c r="X5635" t="s">
        <v>18149</v>
      </c>
      <c r="Y5635">
        <v>0</v>
      </c>
      <c r="AA5635">
        <v>47892</v>
      </c>
      <c r="AB5635" t="s">
        <v>18150</v>
      </c>
      <c r="AC5635" t="s">
        <v>18133</v>
      </c>
      <c r="AD5635">
        <v>246</v>
      </c>
      <c r="AF5635" t="s">
        <v>18151</v>
      </c>
      <c r="AG5635" t="s">
        <v>18152</v>
      </c>
      <c r="AH5635" t="s">
        <v>18153</v>
      </c>
    </row>
    <row r="5636" spans="1:34" hidden="1" x14ac:dyDescent="0.35">
      <c r="A5636" t="s">
        <v>51</v>
      </c>
      <c r="B5636" t="s">
        <v>52</v>
      </c>
      <c r="C5636" t="s">
        <v>42</v>
      </c>
      <c r="D5636" t="s">
        <v>43</v>
      </c>
      <c r="E5636" t="s">
        <v>34</v>
      </c>
      <c r="F5636" t="s">
        <v>35</v>
      </c>
      <c r="G5636" t="s">
        <v>18129</v>
      </c>
      <c r="H5636" t="s">
        <v>18130</v>
      </c>
      <c r="I5636" t="s">
        <v>32171</v>
      </c>
      <c r="J5636" t="s">
        <v>18131</v>
      </c>
      <c r="K5636" t="s">
        <v>66</v>
      </c>
      <c r="L5636" t="b">
        <v>1</v>
      </c>
      <c r="M5636">
        <v>209</v>
      </c>
      <c r="N5636">
        <f>_xlfn.XLOOKUP(B5636,Courses!A:A,Courses!E:E)</f>
        <v>38</v>
      </c>
      <c r="O5636">
        <v>217</v>
      </c>
      <c r="Q5636">
        <v>0</v>
      </c>
      <c r="S5636">
        <v>32</v>
      </c>
      <c r="T5636">
        <v>33</v>
      </c>
      <c r="U5636">
        <v>3</v>
      </c>
      <c r="V5636">
        <v>0</v>
      </c>
      <c r="W5636">
        <v>5</v>
      </c>
      <c r="X5636" t="s">
        <v>18154</v>
      </c>
      <c r="Y5636">
        <v>1</v>
      </c>
      <c r="Z5636" t="s">
        <v>18155</v>
      </c>
      <c r="AA5636">
        <v>253601</v>
      </c>
      <c r="AB5636" t="s">
        <v>18156</v>
      </c>
      <c r="AC5636" t="s">
        <v>18133</v>
      </c>
      <c r="AD5636">
        <v>246</v>
      </c>
      <c r="AF5636" t="s">
        <v>18157</v>
      </c>
    </row>
    <row r="5637" spans="1:34" hidden="1" x14ac:dyDescent="0.35">
      <c r="A5637" t="s">
        <v>59</v>
      </c>
      <c r="B5637" t="s">
        <v>60</v>
      </c>
      <c r="C5637" t="s">
        <v>42</v>
      </c>
      <c r="D5637" t="s">
        <v>43</v>
      </c>
      <c r="E5637" t="s">
        <v>34</v>
      </c>
      <c r="F5637" t="s">
        <v>35</v>
      </c>
      <c r="G5637" t="s">
        <v>18129</v>
      </c>
      <c r="H5637" t="s">
        <v>18130</v>
      </c>
      <c r="I5637" t="s">
        <v>32171</v>
      </c>
      <c r="J5637" t="s">
        <v>18131</v>
      </c>
      <c r="K5637" t="s">
        <v>66</v>
      </c>
      <c r="L5637" t="b">
        <v>1</v>
      </c>
      <c r="M5637">
        <v>99</v>
      </c>
      <c r="N5637">
        <f>_xlfn.XLOOKUP(B5637,Courses!A:A,Courses!E:E)</f>
        <v>24</v>
      </c>
      <c r="O5637">
        <v>103</v>
      </c>
      <c r="Q5637">
        <v>0</v>
      </c>
      <c r="S5637">
        <v>9</v>
      </c>
      <c r="T5637">
        <v>10</v>
      </c>
      <c r="U5637">
        <v>6</v>
      </c>
      <c r="V5637">
        <v>2</v>
      </c>
      <c r="W5637">
        <v>14</v>
      </c>
      <c r="X5637" t="s">
        <v>18158</v>
      </c>
      <c r="Y5637">
        <v>1</v>
      </c>
      <c r="Z5637" t="s">
        <v>18159</v>
      </c>
      <c r="AA5637">
        <v>85763</v>
      </c>
      <c r="AB5637" t="s">
        <v>18160</v>
      </c>
      <c r="AC5637" t="s">
        <v>18133</v>
      </c>
      <c r="AD5637">
        <v>246</v>
      </c>
      <c r="AF5637" t="s">
        <v>18161</v>
      </c>
      <c r="AG5637" t="s">
        <v>18162</v>
      </c>
      <c r="AH5637" t="s">
        <v>18163</v>
      </c>
    </row>
    <row r="5638" spans="1:34" hidden="1" x14ac:dyDescent="0.35">
      <c r="A5638" t="s">
        <v>55</v>
      </c>
      <c r="B5638" t="s">
        <v>56</v>
      </c>
      <c r="C5638" t="s">
        <v>42</v>
      </c>
      <c r="D5638" t="s">
        <v>43</v>
      </c>
      <c r="E5638" t="s">
        <v>34</v>
      </c>
      <c r="F5638" t="s">
        <v>35</v>
      </c>
      <c r="G5638" t="s">
        <v>18129</v>
      </c>
      <c r="H5638" t="s">
        <v>18130</v>
      </c>
      <c r="I5638" t="s">
        <v>32171</v>
      </c>
      <c r="J5638" t="s">
        <v>18131</v>
      </c>
      <c r="K5638" t="s">
        <v>66</v>
      </c>
      <c r="L5638" t="b">
        <v>1</v>
      </c>
      <c r="M5638">
        <v>211</v>
      </c>
      <c r="N5638">
        <f>_xlfn.XLOOKUP(B5638,Courses!A:A,Courses!E:E)</f>
        <v>55</v>
      </c>
      <c r="O5638">
        <v>230</v>
      </c>
      <c r="Q5638">
        <v>0</v>
      </c>
      <c r="S5638">
        <v>35</v>
      </c>
      <c r="T5638">
        <v>35</v>
      </c>
      <c r="U5638">
        <v>4</v>
      </c>
      <c r="V5638">
        <v>0</v>
      </c>
      <c r="W5638">
        <v>6</v>
      </c>
      <c r="X5638" t="s">
        <v>18164</v>
      </c>
      <c r="Y5638">
        <v>1</v>
      </c>
      <c r="Z5638" t="s">
        <v>18165</v>
      </c>
      <c r="AA5638">
        <v>110334</v>
      </c>
      <c r="AB5638" t="s">
        <v>18166</v>
      </c>
      <c r="AC5638" t="s">
        <v>18133</v>
      </c>
      <c r="AD5638">
        <v>246</v>
      </c>
      <c r="AF5638" t="s">
        <v>18167</v>
      </c>
    </row>
    <row r="5639" spans="1:34" hidden="1" x14ac:dyDescent="0.35">
      <c r="A5639" t="s">
        <v>57</v>
      </c>
      <c r="B5639" t="s">
        <v>58</v>
      </c>
      <c r="C5639" t="s">
        <v>42</v>
      </c>
      <c r="D5639" t="s">
        <v>43</v>
      </c>
      <c r="E5639" t="s">
        <v>34</v>
      </c>
      <c r="F5639" t="s">
        <v>35</v>
      </c>
      <c r="G5639" t="s">
        <v>18129</v>
      </c>
      <c r="H5639" t="s">
        <v>18130</v>
      </c>
      <c r="I5639" t="s">
        <v>32171</v>
      </c>
      <c r="J5639" t="s">
        <v>18131</v>
      </c>
      <c r="K5639" t="s">
        <v>66</v>
      </c>
      <c r="L5639" t="b">
        <v>1</v>
      </c>
      <c r="M5639">
        <v>228</v>
      </c>
      <c r="N5639">
        <f>_xlfn.XLOOKUP(B5639,Courses!A:A,Courses!E:E)</f>
        <v>40</v>
      </c>
      <c r="O5639">
        <v>243</v>
      </c>
      <c r="Q5639">
        <v>0</v>
      </c>
      <c r="S5639">
        <v>37</v>
      </c>
      <c r="T5639">
        <v>38</v>
      </c>
      <c r="U5639">
        <v>10</v>
      </c>
      <c r="V5639">
        <v>1</v>
      </c>
      <c r="W5639">
        <v>25</v>
      </c>
      <c r="X5639" t="s">
        <v>18168</v>
      </c>
      <c r="Y5639">
        <v>3</v>
      </c>
      <c r="Z5639" t="s">
        <v>18169</v>
      </c>
      <c r="AA5639">
        <v>230681</v>
      </c>
      <c r="AB5639" t="s">
        <v>18170</v>
      </c>
      <c r="AC5639" t="s">
        <v>18133</v>
      </c>
      <c r="AD5639">
        <v>246</v>
      </c>
      <c r="AF5639" t="s">
        <v>18171</v>
      </c>
    </row>
    <row r="5640" spans="1:34" hidden="1" x14ac:dyDescent="0.35">
      <c r="A5640" t="s">
        <v>57</v>
      </c>
      <c r="B5640" t="s">
        <v>58</v>
      </c>
      <c r="C5640" t="s">
        <v>42</v>
      </c>
      <c r="D5640" t="s">
        <v>43</v>
      </c>
      <c r="E5640" t="s">
        <v>34</v>
      </c>
      <c r="F5640" t="s">
        <v>35</v>
      </c>
      <c r="G5640" t="s">
        <v>18172</v>
      </c>
      <c r="H5640" t="s">
        <v>18173</v>
      </c>
      <c r="I5640" t="s">
        <v>32171</v>
      </c>
      <c r="J5640" t="s">
        <v>18174</v>
      </c>
      <c r="K5640" t="s">
        <v>66</v>
      </c>
      <c r="L5640" t="b">
        <v>1</v>
      </c>
      <c r="M5640">
        <v>47</v>
      </c>
      <c r="N5640">
        <f>_xlfn.XLOOKUP(B5640,Courses!A:A,Courses!E:E)</f>
        <v>40</v>
      </c>
      <c r="O5640">
        <v>232</v>
      </c>
      <c r="Q5640">
        <v>0</v>
      </c>
      <c r="S5640">
        <v>9</v>
      </c>
      <c r="T5640">
        <v>9</v>
      </c>
      <c r="U5640">
        <v>0</v>
      </c>
      <c r="V5640">
        <v>0</v>
      </c>
      <c r="W5640">
        <v>0</v>
      </c>
      <c r="Y5640">
        <v>2</v>
      </c>
      <c r="Z5640" t="s">
        <v>18175</v>
      </c>
      <c r="AA5640">
        <v>102925</v>
      </c>
      <c r="AB5640" t="s">
        <v>18176</v>
      </c>
      <c r="AC5640" t="s">
        <v>18177</v>
      </c>
      <c r="AD5640">
        <v>245</v>
      </c>
      <c r="AF5640" t="s">
        <v>18178</v>
      </c>
    </row>
    <row r="5641" spans="1:34" hidden="1" x14ac:dyDescent="0.35">
      <c r="A5641" t="s">
        <v>55</v>
      </c>
      <c r="B5641" t="s">
        <v>56</v>
      </c>
      <c r="C5641" t="s">
        <v>42</v>
      </c>
      <c r="D5641" t="s">
        <v>43</v>
      </c>
      <c r="E5641" t="s">
        <v>34</v>
      </c>
      <c r="F5641" t="s">
        <v>35</v>
      </c>
      <c r="G5641" t="s">
        <v>18172</v>
      </c>
      <c r="H5641" t="s">
        <v>18173</v>
      </c>
      <c r="I5641" t="s">
        <v>32171</v>
      </c>
      <c r="J5641" t="s">
        <v>18174</v>
      </c>
      <c r="K5641" t="s">
        <v>66</v>
      </c>
      <c r="L5641" t="b">
        <v>1</v>
      </c>
      <c r="M5641">
        <v>121</v>
      </c>
      <c r="N5641">
        <f>_xlfn.XLOOKUP(B5641,Courses!A:A,Courses!E:E)</f>
        <v>55</v>
      </c>
      <c r="O5641">
        <v>229</v>
      </c>
      <c r="Q5641">
        <v>0</v>
      </c>
      <c r="S5641">
        <v>15</v>
      </c>
      <c r="T5641">
        <v>15</v>
      </c>
      <c r="U5641">
        <v>0</v>
      </c>
      <c r="V5641">
        <v>0</v>
      </c>
      <c r="W5641">
        <v>8</v>
      </c>
      <c r="Y5641">
        <v>1</v>
      </c>
      <c r="Z5641" t="s">
        <v>18179</v>
      </c>
      <c r="AA5641">
        <v>141350</v>
      </c>
      <c r="AB5641" t="s">
        <v>18180</v>
      </c>
      <c r="AC5641" t="s">
        <v>18177</v>
      </c>
      <c r="AD5641">
        <v>245</v>
      </c>
      <c r="AF5641" t="s">
        <v>18181</v>
      </c>
    </row>
    <row r="5642" spans="1:34" hidden="1" x14ac:dyDescent="0.35">
      <c r="A5642" t="s">
        <v>59</v>
      </c>
      <c r="B5642" t="s">
        <v>60</v>
      </c>
      <c r="C5642" t="s">
        <v>42</v>
      </c>
      <c r="D5642" t="s">
        <v>43</v>
      </c>
      <c r="E5642" t="s">
        <v>34</v>
      </c>
      <c r="F5642" t="s">
        <v>35</v>
      </c>
      <c r="G5642" t="s">
        <v>18172</v>
      </c>
      <c r="H5642" t="s">
        <v>18173</v>
      </c>
      <c r="I5642" t="s">
        <v>32171</v>
      </c>
      <c r="J5642" t="s">
        <v>18174</v>
      </c>
      <c r="K5642" t="s">
        <v>66</v>
      </c>
      <c r="L5642" t="b">
        <v>1</v>
      </c>
      <c r="M5642">
        <v>74</v>
      </c>
      <c r="N5642">
        <f>_xlfn.XLOOKUP(B5642,Courses!A:A,Courses!E:E)</f>
        <v>24</v>
      </c>
      <c r="O5642">
        <v>103</v>
      </c>
      <c r="Q5642">
        <v>0</v>
      </c>
      <c r="S5642">
        <v>4</v>
      </c>
      <c r="T5642">
        <v>4</v>
      </c>
      <c r="U5642">
        <v>0</v>
      </c>
      <c r="V5642">
        <v>0</v>
      </c>
      <c r="W5642">
        <v>0</v>
      </c>
      <c r="Y5642">
        <v>1</v>
      </c>
      <c r="Z5642" t="s">
        <v>18182</v>
      </c>
      <c r="AA5642">
        <v>124112</v>
      </c>
      <c r="AB5642" t="s">
        <v>18183</v>
      </c>
      <c r="AC5642" t="s">
        <v>18177</v>
      </c>
      <c r="AD5642">
        <v>245</v>
      </c>
      <c r="AF5642" t="s">
        <v>18184</v>
      </c>
      <c r="AG5642" t="s">
        <v>18185</v>
      </c>
      <c r="AH5642" t="s">
        <v>18186</v>
      </c>
    </row>
    <row r="5643" spans="1:34" hidden="1" x14ac:dyDescent="0.35">
      <c r="A5643" t="s">
        <v>51</v>
      </c>
      <c r="B5643" t="s">
        <v>52</v>
      </c>
      <c r="C5643" t="s">
        <v>42</v>
      </c>
      <c r="D5643" t="s">
        <v>43</v>
      </c>
      <c r="E5643" t="s">
        <v>34</v>
      </c>
      <c r="F5643" t="s">
        <v>35</v>
      </c>
      <c r="G5643" t="s">
        <v>18172</v>
      </c>
      <c r="H5643" t="s">
        <v>18173</v>
      </c>
      <c r="I5643" t="s">
        <v>32171</v>
      </c>
      <c r="J5643" t="s">
        <v>18174</v>
      </c>
      <c r="K5643" t="s">
        <v>66</v>
      </c>
      <c r="L5643" t="b">
        <v>1</v>
      </c>
      <c r="M5643">
        <v>72</v>
      </c>
      <c r="N5643">
        <f>_xlfn.XLOOKUP(B5643,Courses!A:A,Courses!E:E)</f>
        <v>38</v>
      </c>
      <c r="O5643">
        <v>215</v>
      </c>
      <c r="Q5643">
        <v>0</v>
      </c>
      <c r="S5643">
        <v>13</v>
      </c>
      <c r="T5643">
        <v>13</v>
      </c>
      <c r="U5643">
        <v>0</v>
      </c>
      <c r="V5643">
        <v>0</v>
      </c>
      <c r="W5643">
        <v>0</v>
      </c>
      <c r="Y5643">
        <v>1</v>
      </c>
      <c r="Z5643" t="s">
        <v>18187</v>
      </c>
      <c r="AA5643">
        <v>149451</v>
      </c>
      <c r="AB5643" t="s">
        <v>18188</v>
      </c>
      <c r="AC5643" t="s">
        <v>18177</v>
      </c>
      <c r="AD5643">
        <v>245</v>
      </c>
      <c r="AF5643" t="s">
        <v>18189</v>
      </c>
    </row>
    <row r="5644" spans="1:34" hidden="1" x14ac:dyDescent="0.35">
      <c r="A5644" t="s">
        <v>53</v>
      </c>
      <c r="B5644" t="s">
        <v>54</v>
      </c>
      <c r="C5644" t="s">
        <v>42</v>
      </c>
      <c r="D5644" t="s">
        <v>43</v>
      </c>
      <c r="E5644" t="s">
        <v>34</v>
      </c>
      <c r="F5644" t="s">
        <v>35</v>
      </c>
      <c r="G5644" t="s">
        <v>18172</v>
      </c>
      <c r="H5644" t="s">
        <v>18173</v>
      </c>
      <c r="I5644" t="s">
        <v>32171</v>
      </c>
      <c r="J5644" t="s">
        <v>18174</v>
      </c>
      <c r="K5644" t="s">
        <v>66</v>
      </c>
      <c r="L5644" t="b">
        <v>1</v>
      </c>
      <c r="M5644">
        <v>103</v>
      </c>
      <c r="N5644" t="e">
        <f>_xlfn.XLOOKUP(B5644,Courses!A:A,Courses!E:E)</f>
        <v>#N/A</v>
      </c>
      <c r="O5644">
        <v>113</v>
      </c>
      <c r="Q5644">
        <v>0</v>
      </c>
      <c r="S5644">
        <v>17</v>
      </c>
      <c r="T5644">
        <v>17</v>
      </c>
      <c r="U5644">
        <v>3</v>
      </c>
      <c r="V5644">
        <v>0</v>
      </c>
      <c r="W5644">
        <v>5</v>
      </c>
      <c r="X5644" t="s">
        <v>18190</v>
      </c>
      <c r="Y5644">
        <v>0</v>
      </c>
      <c r="AA5644">
        <v>210125</v>
      </c>
      <c r="AB5644" t="s">
        <v>18191</v>
      </c>
      <c r="AC5644" t="s">
        <v>18177</v>
      </c>
      <c r="AD5644">
        <v>245</v>
      </c>
      <c r="AF5644" t="s">
        <v>18192</v>
      </c>
      <c r="AG5644" t="s">
        <v>18193</v>
      </c>
      <c r="AH5644" t="s">
        <v>18194</v>
      </c>
    </row>
    <row r="5645" spans="1:34" x14ac:dyDescent="0.35">
      <c r="A5645" t="s">
        <v>8932</v>
      </c>
      <c r="B5645" t="s">
        <v>8933</v>
      </c>
      <c r="C5645" t="s">
        <v>42</v>
      </c>
      <c r="D5645" t="s">
        <v>43</v>
      </c>
      <c r="E5645" t="s">
        <v>38</v>
      </c>
      <c r="F5645" t="s">
        <v>39</v>
      </c>
      <c r="G5645" t="s">
        <v>18172</v>
      </c>
      <c r="H5645" t="s">
        <v>18173</v>
      </c>
      <c r="I5645" t="s">
        <v>32171</v>
      </c>
      <c r="J5645" t="s">
        <v>18174</v>
      </c>
      <c r="K5645" t="s">
        <v>66</v>
      </c>
      <c r="L5645" t="b">
        <v>1</v>
      </c>
      <c r="M5645">
        <v>16</v>
      </c>
      <c r="N5645">
        <f>_xlfn.XLOOKUP(B5645,Courses!A:A,Courses!E:E)</f>
        <v>26</v>
      </c>
      <c r="O5645">
        <v>56</v>
      </c>
      <c r="Q5645">
        <v>0</v>
      </c>
      <c r="S5645">
        <v>4</v>
      </c>
      <c r="T5645">
        <v>4</v>
      </c>
      <c r="U5645">
        <v>0</v>
      </c>
      <c r="V5645">
        <v>0</v>
      </c>
      <c r="W5645">
        <v>0</v>
      </c>
      <c r="Y5645">
        <v>0</v>
      </c>
      <c r="AA5645">
        <v>29997</v>
      </c>
      <c r="AB5645" t="s">
        <v>18195</v>
      </c>
      <c r="AC5645" t="s">
        <v>18177</v>
      </c>
      <c r="AD5645">
        <v>245</v>
      </c>
      <c r="AF5645" t="s">
        <v>18196</v>
      </c>
      <c r="AG5645" t="s">
        <v>18197</v>
      </c>
      <c r="AH5645" t="s">
        <v>18197</v>
      </c>
    </row>
    <row r="5646" spans="1:34" x14ac:dyDescent="0.35">
      <c r="A5646" t="s">
        <v>40</v>
      </c>
      <c r="B5646" t="s">
        <v>41</v>
      </c>
      <c r="C5646" t="s">
        <v>42</v>
      </c>
      <c r="D5646" t="s">
        <v>43</v>
      </c>
      <c r="E5646" t="s">
        <v>38</v>
      </c>
      <c r="F5646" t="s">
        <v>39</v>
      </c>
      <c r="G5646" t="s">
        <v>18172</v>
      </c>
      <c r="H5646" t="s">
        <v>18173</v>
      </c>
      <c r="I5646" t="s">
        <v>32171</v>
      </c>
      <c r="J5646" t="s">
        <v>18174</v>
      </c>
      <c r="K5646" t="s">
        <v>66</v>
      </c>
      <c r="L5646" t="b">
        <v>1</v>
      </c>
      <c r="M5646">
        <v>3</v>
      </c>
      <c r="N5646">
        <f>_xlfn.XLOOKUP(B5646,Courses!A:A,Courses!E:E)</f>
        <v>45</v>
      </c>
      <c r="O5646">
        <v>99</v>
      </c>
      <c r="Q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Y5646">
        <v>0</v>
      </c>
      <c r="AA5646">
        <v>399</v>
      </c>
      <c r="AB5646" t="s">
        <v>18198</v>
      </c>
      <c r="AC5646" t="s">
        <v>18177</v>
      </c>
      <c r="AD5646">
        <v>245</v>
      </c>
      <c r="AG5646" t="s">
        <v>18199</v>
      </c>
      <c r="AH5646" t="s">
        <v>18200</v>
      </c>
    </row>
    <row r="5647" spans="1:34" x14ac:dyDescent="0.35">
      <c r="A5647" t="s">
        <v>8940</v>
      </c>
      <c r="B5647" t="s">
        <v>8941</v>
      </c>
      <c r="C5647" t="s">
        <v>42</v>
      </c>
      <c r="D5647" t="s">
        <v>43</v>
      </c>
      <c r="E5647" t="s">
        <v>38</v>
      </c>
      <c r="F5647" t="s">
        <v>39</v>
      </c>
      <c r="G5647" t="s">
        <v>18172</v>
      </c>
      <c r="H5647" t="s">
        <v>18173</v>
      </c>
      <c r="I5647" t="s">
        <v>32171</v>
      </c>
      <c r="J5647" t="s">
        <v>18174</v>
      </c>
      <c r="K5647" t="s">
        <v>66</v>
      </c>
      <c r="L5647" t="b">
        <v>1</v>
      </c>
      <c r="M5647">
        <v>5</v>
      </c>
      <c r="N5647">
        <f>_xlfn.XLOOKUP(B5647,Courses!A:A,Courses!E:E)</f>
        <v>41</v>
      </c>
      <c r="O5647">
        <v>70</v>
      </c>
      <c r="Q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Y5647">
        <v>0</v>
      </c>
      <c r="AA5647">
        <v>44</v>
      </c>
      <c r="AB5647" t="s">
        <v>18201</v>
      </c>
      <c r="AC5647" t="s">
        <v>18177</v>
      </c>
      <c r="AD5647">
        <v>245</v>
      </c>
    </row>
    <row r="5648" spans="1:34" hidden="1" x14ac:dyDescent="0.35">
      <c r="A5648" t="s">
        <v>8883</v>
      </c>
      <c r="B5648" t="s">
        <v>8884</v>
      </c>
      <c r="C5648" t="s">
        <v>42</v>
      </c>
      <c r="D5648" t="s">
        <v>43</v>
      </c>
      <c r="E5648" t="s">
        <v>34</v>
      </c>
      <c r="F5648" t="s">
        <v>35</v>
      </c>
      <c r="G5648" t="s">
        <v>18172</v>
      </c>
      <c r="H5648" t="s">
        <v>18173</v>
      </c>
      <c r="I5648" t="s">
        <v>32171</v>
      </c>
      <c r="J5648" t="s">
        <v>18174</v>
      </c>
      <c r="K5648" t="s">
        <v>66</v>
      </c>
      <c r="L5648" t="b">
        <v>1</v>
      </c>
      <c r="M5648">
        <v>6</v>
      </c>
      <c r="N5648">
        <f>_xlfn.XLOOKUP(B5648,Courses!A:A,Courses!E:E)</f>
        <v>0</v>
      </c>
      <c r="O5648">
        <v>37</v>
      </c>
      <c r="Q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Y5648">
        <v>0</v>
      </c>
      <c r="AA5648">
        <v>102</v>
      </c>
      <c r="AB5648" t="s">
        <v>18202</v>
      </c>
      <c r="AC5648" t="s">
        <v>18177</v>
      </c>
      <c r="AD5648">
        <v>245</v>
      </c>
    </row>
    <row r="5649" spans="1:34" hidden="1" x14ac:dyDescent="0.35">
      <c r="A5649" t="s">
        <v>8893</v>
      </c>
      <c r="B5649" t="s">
        <v>8894</v>
      </c>
      <c r="C5649" t="s">
        <v>42</v>
      </c>
      <c r="D5649" t="s">
        <v>43</v>
      </c>
      <c r="G5649" t="s">
        <v>18172</v>
      </c>
      <c r="H5649" t="s">
        <v>18173</v>
      </c>
      <c r="I5649" t="s">
        <v>32171</v>
      </c>
      <c r="J5649" t="s">
        <v>18174</v>
      </c>
      <c r="K5649" t="s">
        <v>66</v>
      </c>
      <c r="L5649" t="b">
        <v>1</v>
      </c>
      <c r="M5649">
        <v>5</v>
      </c>
      <c r="N5649" t="e">
        <f>_xlfn.XLOOKUP(B5649,Courses!A:A,Courses!E:E)</f>
        <v>#N/A</v>
      </c>
      <c r="O5649">
        <v>192</v>
      </c>
      <c r="Q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Y5649">
        <v>0</v>
      </c>
      <c r="AA5649">
        <v>388</v>
      </c>
      <c r="AB5649" t="s">
        <v>18203</v>
      </c>
      <c r="AC5649" t="s">
        <v>18177</v>
      </c>
      <c r="AD5649">
        <v>245</v>
      </c>
      <c r="AG5649" t="s">
        <v>18204</v>
      </c>
      <c r="AH5649" t="s">
        <v>18205</v>
      </c>
    </row>
    <row r="5650" spans="1:34" hidden="1" x14ac:dyDescent="0.35">
      <c r="A5650" t="s">
        <v>8891</v>
      </c>
      <c r="B5650" t="s">
        <v>8892</v>
      </c>
      <c r="C5650" t="s">
        <v>42</v>
      </c>
      <c r="D5650" t="s">
        <v>43</v>
      </c>
      <c r="G5650" t="s">
        <v>18172</v>
      </c>
      <c r="H5650" t="s">
        <v>18173</v>
      </c>
      <c r="I5650" t="s">
        <v>32171</v>
      </c>
      <c r="J5650" t="s">
        <v>18174</v>
      </c>
      <c r="K5650" t="s">
        <v>66</v>
      </c>
      <c r="L5650" t="b">
        <v>1</v>
      </c>
      <c r="M5650">
        <v>2</v>
      </c>
      <c r="N5650" t="e">
        <f>_xlfn.XLOOKUP(B5650,Courses!A:A,Courses!E:E)</f>
        <v>#N/A</v>
      </c>
      <c r="O5650">
        <v>89</v>
      </c>
      <c r="Q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Y5650">
        <v>0</v>
      </c>
      <c r="AA5650">
        <v>32</v>
      </c>
      <c r="AB5650" t="s">
        <v>18206</v>
      </c>
      <c r="AC5650" t="s">
        <v>18177</v>
      </c>
      <c r="AD5650">
        <v>245</v>
      </c>
    </row>
    <row r="5651" spans="1:34" hidden="1" x14ac:dyDescent="0.35">
      <c r="A5651" t="s">
        <v>8891</v>
      </c>
      <c r="B5651" t="s">
        <v>8892</v>
      </c>
      <c r="C5651" t="s">
        <v>42</v>
      </c>
      <c r="D5651" t="s">
        <v>43</v>
      </c>
      <c r="G5651" t="s">
        <v>18207</v>
      </c>
      <c r="H5651" t="s">
        <v>18208</v>
      </c>
      <c r="I5651" t="s">
        <v>32171</v>
      </c>
      <c r="J5651" t="s">
        <v>18209</v>
      </c>
      <c r="K5651" t="s">
        <v>66</v>
      </c>
      <c r="L5651" t="b">
        <v>1</v>
      </c>
      <c r="M5651">
        <v>0</v>
      </c>
      <c r="N5651" t="e">
        <f>_xlfn.XLOOKUP(B5651,Courses!A:A,Courses!E:E)</f>
        <v>#N/A</v>
      </c>
      <c r="O5651">
        <v>89</v>
      </c>
      <c r="Q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Y5651">
        <v>0</v>
      </c>
      <c r="AA5651">
        <v>0</v>
      </c>
      <c r="AB5651" t="s">
        <v>18210</v>
      </c>
      <c r="AC5651" t="s">
        <v>18211</v>
      </c>
      <c r="AD5651">
        <v>26</v>
      </c>
    </row>
    <row r="5652" spans="1:34" hidden="1" x14ac:dyDescent="0.35">
      <c r="A5652" t="s">
        <v>8893</v>
      </c>
      <c r="B5652" t="s">
        <v>8894</v>
      </c>
      <c r="C5652" t="s">
        <v>42</v>
      </c>
      <c r="D5652" t="s">
        <v>43</v>
      </c>
      <c r="G5652" t="s">
        <v>18207</v>
      </c>
      <c r="H5652" t="s">
        <v>18208</v>
      </c>
      <c r="I5652" t="s">
        <v>32171</v>
      </c>
      <c r="J5652" t="s">
        <v>18209</v>
      </c>
      <c r="K5652" t="s">
        <v>66</v>
      </c>
      <c r="L5652" t="b">
        <v>1</v>
      </c>
      <c r="M5652">
        <v>0</v>
      </c>
      <c r="N5652" t="e">
        <f>_xlfn.XLOOKUP(B5652,Courses!A:A,Courses!E:E)</f>
        <v>#N/A</v>
      </c>
      <c r="O5652">
        <v>190</v>
      </c>
      <c r="Q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Y5652">
        <v>0</v>
      </c>
      <c r="AA5652">
        <v>0</v>
      </c>
      <c r="AB5652" t="s">
        <v>18212</v>
      </c>
      <c r="AC5652" t="s">
        <v>18211</v>
      </c>
      <c r="AD5652">
        <v>26</v>
      </c>
    </row>
    <row r="5653" spans="1:34" hidden="1" x14ac:dyDescent="0.35">
      <c r="A5653" t="s">
        <v>8883</v>
      </c>
      <c r="B5653" t="s">
        <v>8884</v>
      </c>
      <c r="C5653" t="s">
        <v>42</v>
      </c>
      <c r="D5653" t="s">
        <v>43</v>
      </c>
      <c r="E5653" t="s">
        <v>34</v>
      </c>
      <c r="F5653" t="s">
        <v>35</v>
      </c>
      <c r="G5653" t="s">
        <v>18207</v>
      </c>
      <c r="H5653" t="s">
        <v>18208</v>
      </c>
      <c r="I5653" t="s">
        <v>32171</v>
      </c>
      <c r="J5653" t="s">
        <v>18209</v>
      </c>
      <c r="K5653" t="s">
        <v>66</v>
      </c>
      <c r="L5653" t="b">
        <v>1</v>
      </c>
      <c r="M5653">
        <v>4</v>
      </c>
      <c r="N5653">
        <f>_xlfn.XLOOKUP(B5653,Courses!A:A,Courses!E:E)</f>
        <v>0</v>
      </c>
      <c r="O5653">
        <v>37</v>
      </c>
      <c r="Q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Y5653">
        <v>0</v>
      </c>
      <c r="AA5653">
        <v>9176</v>
      </c>
      <c r="AB5653" t="s">
        <v>18213</v>
      </c>
      <c r="AC5653" t="s">
        <v>18211</v>
      </c>
      <c r="AD5653">
        <v>26</v>
      </c>
    </row>
    <row r="5654" spans="1:34" hidden="1" x14ac:dyDescent="0.35">
      <c r="A5654" t="s">
        <v>53</v>
      </c>
      <c r="B5654" t="s">
        <v>54</v>
      </c>
      <c r="C5654" t="s">
        <v>42</v>
      </c>
      <c r="D5654" t="s">
        <v>43</v>
      </c>
      <c r="E5654" t="s">
        <v>34</v>
      </c>
      <c r="F5654" t="s">
        <v>35</v>
      </c>
      <c r="G5654" t="s">
        <v>18207</v>
      </c>
      <c r="H5654" t="s">
        <v>18208</v>
      </c>
      <c r="I5654" t="s">
        <v>32171</v>
      </c>
      <c r="J5654" t="s">
        <v>18209</v>
      </c>
      <c r="K5654" t="s">
        <v>66</v>
      </c>
      <c r="L5654" t="b">
        <v>1</v>
      </c>
      <c r="M5654">
        <v>14</v>
      </c>
      <c r="N5654" t="e">
        <f>_xlfn.XLOOKUP(B5654,Courses!A:A,Courses!E:E)</f>
        <v>#N/A</v>
      </c>
      <c r="O5654">
        <v>108</v>
      </c>
      <c r="Q5654">
        <v>0</v>
      </c>
      <c r="S5654">
        <v>0</v>
      </c>
      <c r="T5654">
        <v>0</v>
      </c>
      <c r="U5654">
        <v>0</v>
      </c>
      <c r="V5654">
        <v>0</v>
      </c>
      <c r="W5654">
        <v>6</v>
      </c>
      <c r="Y5654">
        <v>0</v>
      </c>
      <c r="AA5654">
        <v>25402</v>
      </c>
      <c r="AB5654" t="s">
        <v>18214</v>
      </c>
      <c r="AC5654" t="s">
        <v>18211</v>
      </c>
      <c r="AD5654">
        <v>26</v>
      </c>
      <c r="AG5654" t="s">
        <v>18215</v>
      </c>
      <c r="AH5654" t="s">
        <v>18216</v>
      </c>
    </row>
    <row r="5655" spans="1:34" hidden="1" x14ac:dyDescent="0.35">
      <c r="A5655" t="s">
        <v>51</v>
      </c>
      <c r="B5655" t="s">
        <v>52</v>
      </c>
      <c r="C5655" t="s">
        <v>42</v>
      </c>
      <c r="D5655" t="s">
        <v>43</v>
      </c>
      <c r="E5655" t="s">
        <v>34</v>
      </c>
      <c r="F5655" t="s">
        <v>35</v>
      </c>
      <c r="G5655" t="s">
        <v>18207</v>
      </c>
      <c r="H5655" t="s">
        <v>18208</v>
      </c>
      <c r="I5655" t="s">
        <v>32171</v>
      </c>
      <c r="J5655" t="s">
        <v>18209</v>
      </c>
      <c r="K5655" t="s">
        <v>66</v>
      </c>
      <c r="L5655" t="b">
        <v>1</v>
      </c>
      <c r="M5655">
        <v>30</v>
      </c>
      <c r="N5655">
        <f>_xlfn.XLOOKUP(B5655,Courses!A:A,Courses!E:E)</f>
        <v>38</v>
      </c>
      <c r="O5655">
        <v>206</v>
      </c>
      <c r="Q5655">
        <v>0</v>
      </c>
      <c r="S5655">
        <v>1</v>
      </c>
      <c r="T5655">
        <v>1</v>
      </c>
      <c r="U5655">
        <v>0</v>
      </c>
      <c r="V5655">
        <v>0</v>
      </c>
      <c r="W5655">
        <v>14</v>
      </c>
      <c r="Y5655">
        <v>0</v>
      </c>
      <c r="AA5655">
        <v>42224</v>
      </c>
      <c r="AB5655" t="s">
        <v>18217</v>
      </c>
      <c r="AC5655" t="s">
        <v>18211</v>
      </c>
      <c r="AD5655">
        <v>26</v>
      </c>
      <c r="AF5655" t="s">
        <v>18218</v>
      </c>
    </row>
    <row r="5656" spans="1:34" hidden="1" x14ac:dyDescent="0.35">
      <c r="A5656" t="s">
        <v>59</v>
      </c>
      <c r="B5656" t="s">
        <v>60</v>
      </c>
      <c r="C5656" t="s">
        <v>42</v>
      </c>
      <c r="D5656" t="s">
        <v>43</v>
      </c>
      <c r="E5656" t="s">
        <v>34</v>
      </c>
      <c r="F5656" t="s">
        <v>35</v>
      </c>
      <c r="G5656" t="s">
        <v>18207</v>
      </c>
      <c r="H5656" t="s">
        <v>18208</v>
      </c>
      <c r="I5656" t="s">
        <v>32171</v>
      </c>
      <c r="J5656" t="s">
        <v>18209</v>
      </c>
      <c r="K5656" t="s">
        <v>66</v>
      </c>
      <c r="L5656" t="b">
        <v>1</v>
      </c>
      <c r="M5656">
        <v>12</v>
      </c>
      <c r="N5656">
        <f>_xlfn.XLOOKUP(B5656,Courses!A:A,Courses!E:E)</f>
        <v>24</v>
      </c>
      <c r="O5656">
        <v>98</v>
      </c>
      <c r="Q5656">
        <v>0</v>
      </c>
      <c r="S5656">
        <v>0</v>
      </c>
      <c r="T5656">
        <v>0</v>
      </c>
      <c r="U5656">
        <v>0</v>
      </c>
      <c r="V5656">
        <v>0</v>
      </c>
      <c r="W5656">
        <v>6</v>
      </c>
      <c r="Y5656">
        <v>0</v>
      </c>
      <c r="AA5656">
        <v>27174</v>
      </c>
      <c r="AB5656" t="s">
        <v>18219</v>
      </c>
      <c r="AC5656" t="s">
        <v>18211</v>
      </c>
      <c r="AD5656">
        <v>26</v>
      </c>
      <c r="AG5656" t="s">
        <v>18220</v>
      </c>
      <c r="AH5656" t="s">
        <v>18221</v>
      </c>
    </row>
    <row r="5657" spans="1:34" hidden="1" x14ac:dyDescent="0.35">
      <c r="A5657" t="s">
        <v>55</v>
      </c>
      <c r="B5657" t="s">
        <v>56</v>
      </c>
      <c r="C5657" t="s">
        <v>42</v>
      </c>
      <c r="D5657" t="s">
        <v>43</v>
      </c>
      <c r="E5657" t="s">
        <v>34</v>
      </c>
      <c r="F5657" t="s">
        <v>35</v>
      </c>
      <c r="G5657" t="s">
        <v>18207</v>
      </c>
      <c r="H5657" t="s">
        <v>18208</v>
      </c>
      <c r="I5657" t="s">
        <v>32171</v>
      </c>
      <c r="J5657" t="s">
        <v>18209</v>
      </c>
      <c r="K5657" t="s">
        <v>66</v>
      </c>
      <c r="L5657" t="b">
        <v>1</v>
      </c>
      <c r="M5657">
        <v>18</v>
      </c>
      <c r="N5657">
        <f>_xlfn.XLOOKUP(B5657,Courses!A:A,Courses!E:E)</f>
        <v>55</v>
      </c>
      <c r="O5657">
        <v>220</v>
      </c>
      <c r="Q5657">
        <v>0</v>
      </c>
      <c r="S5657">
        <v>0</v>
      </c>
      <c r="T5657">
        <v>0</v>
      </c>
      <c r="U5657">
        <v>0</v>
      </c>
      <c r="V5657">
        <v>0</v>
      </c>
      <c r="W5657">
        <v>2</v>
      </c>
      <c r="Y5657">
        <v>0</v>
      </c>
      <c r="AA5657">
        <v>32825</v>
      </c>
      <c r="AB5657" t="s">
        <v>18222</v>
      </c>
      <c r="AC5657" t="s">
        <v>18211</v>
      </c>
      <c r="AD5657">
        <v>26</v>
      </c>
    </row>
    <row r="5658" spans="1:34" hidden="1" x14ac:dyDescent="0.35">
      <c r="A5658" t="s">
        <v>57</v>
      </c>
      <c r="B5658" t="s">
        <v>58</v>
      </c>
      <c r="C5658" t="s">
        <v>42</v>
      </c>
      <c r="D5658" t="s">
        <v>43</v>
      </c>
      <c r="E5658" t="s">
        <v>34</v>
      </c>
      <c r="F5658" t="s">
        <v>35</v>
      </c>
      <c r="G5658" t="s">
        <v>18207</v>
      </c>
      <c r="H5658" t="s">
        <v>18208</v>
      </c>
      <c r="I5658" t="s">
        <v>32171</v>
      </c>
      <c r="J5658" t="s">
        <v>18209</v>
      </c>
      <c r="K5658" t="s">
        <v>66</v>
      </c>
      <c r="L5658" t="b">
        <v>1</v>
      </c>
      <c r="M5658">
        <v>13</v>
      </c>
      <c r="N5658">
        <f>_xlfn.XLOOKUP(B5658,Courses!A:A,Courses!E:E)</f>
        <v>40</v>
      </c>
      <c r="O5658">
        <v>227</v>
      </c>
      <c r="Q5658">
        <v>0</v>
      </c>
      <c r="S5658">
        <v>0</v>
      </c>
      <c r="T5658">
        <v>0</v>
      </c>
      <c r="U5658">
        <v>0</v>
      </c>
      <c r="V5658">
        <v>0</v>
      </c>
      <c r="W5658">
        <v>7</v>
      </c>
      <c r="Y5658">
        <v>0</v>
      </c>
      <c r="AA5658">
        <v>10433</v>
      </c>
      <c r="AB5658" t="s">
        <v>18223</v>
      </c>
      <c r="AC5658" t="s">
        <v>18211</v>
      </c>
      <c r="AD5658">
        <v>26</v>
      </c>
    </row>
    <row r="5659" spans="1:34" hidden="1" x14ac:dyDescent="0.35">
      <c r="A5659" t="s">
        <v>57</v>
      </c>
      <c r="B5659" t="s">
        <v>58</v>
      </c>
      <c r="C5659" t="s">
        <v>42</v>
      </c>
      <c r="D5659" t="s">
        <v>43</v>
      </c>
      <c r="E5659" t="s">
        <v>34</v>
      </c>
      <c r="F5659" t="s">
        <v>35</v>
      </c>
      <c r="G5659" t="s">
        <v>18224</v>
      </c>
      <c r="H5659" t="s">
        <v>18225</v>
      </c>
      <c r="I5659" t="s">
        <v>32171</v>
      </c>
      <c r="J5659" t="s">
        <v>18226</v>
      </c>
      <c r="K5659" t="s">
        <v>66</v>
      </c>
      <c r="L5659" t="b">
        <v>1</v>
      </c>
      <c r="M5659">
        <v>70</v>
      </c>
      <c r="N5659">
        <f>_xlfn.XLOOKUP(B5659,Courses!A:A,Courses!E:E)</f>
        <v>40</v>
      </c>
      <c r="O5659">
        <v>236</v>
      </c>
      <c r="Q5659">
        <v>0</v>
      </c>
      <c r="S5659">
        <v>16</v>
      </c>
      <c r="T5659">
        <v>26</v>
      </c>
      <c r="U5659">
        <v>0</v>
      </c>
      <c r="V5659">
        <v>0</v>
      </c>
      <c r="W5659">
        <v>0</v>
      </c>
      <c r="Y5659">
        <v>7</v>
      </c>
      <c r="Z5659" t="s">
        <v>18227</v>
      </c>
      <c r="AA5659">
        <v>28843</v>
      </c>
      <c r="AB5659" t="s">
        <v>18228</v>
      </c>
      <c r="AC5659" t="s">
        <v>18229</v>
      </c>
      <c r="AD5659">
        <v>318</v>
      </c>
      <c r="AF5659" t="s">
        <v>18230</v>
      </c>
    </row>
    <row r="5660" spans="1:34" hidden="1" x14ac:dyDescent="0.35">
      <c r="A5660" t="s">
        <v>55</v>
      </c>
      <c r="B5660" t="s">
        <v>56</v>
      </c>
      <c r="C5660" t="s">
        <v>42</v>
      </c>
      <c r="D5660" t="s">
        <v>43</v>
      </c>
      <c r="E5660" t="s">
        <v>34</v>
      </c>
      <c r="F5660" t="s">
        <v>35</v>
      </c>
      <c r="G5660" t="s">
        <v>18224</v>
      </c>
      <c r="H5660" t="s">
        <v>18225</v>
      </c>
      <c r="I5660" t="s">
        <v>32171</v>
      </c>
      <c r="J5660" t="s">
        <v>18226</v>
      </c>
      <c r="K5660" t="s">
        <v>66</v>
      </c>
      <c r="L5660" t="b">
        <v>1</v>
      </c>
      <c r="M5660">
        <v>12</v>
      </c>
      <c r="N5660">
        <f>_xlfn.XLOOKUP(B5660,Courses!A:A,Courses!E:E)</f>
        <v>55</v>
      </c>
      <c r="O5660">
        <v>220</v>
      </c>
      <c r="Q5660">
        <v>0</v>
      </c>
      <c r="S5660">
        <v>3</v>
      </c>
      <c r="T5660">
        <v>3</v>
      </c>
      <c r="U5660">
        <v>0</v>
      </c>
      <c r="V5660">
        <v>0</v>
      </c>
      <c r="W5660">
        <v>0</v>
      </c>
      <c r="Y5660">
        <v>1</v>
      </c>
      <c r="Z5660" t="s">
        <v>18231</v>
      </c>
      <c r="AA5660">
        <v>9000</v>
      </c>
      <c r="AB5660" t="s">
        <v>18232</v>
      </c>
      <c r="AC5660" t="s">
        <v>18229</v>
      </c>
      <c r="AD5660">
        <v>318</v>
      </c>
      <c r="AF5660" t="s">
        <v>18233</v>
      </c>
    </row>
    <row r="5661" spans="1:34" hidden="1" x14ac:dyDescent="0.35">
      <c r="A5661" t="s">
        <v>59</v>
      </c>
      <c r="B5661" t="s">
        <v>60</v>
      </c>
      <c r="C5661" t="s">
        <v>42</v>
      </c>
      <c r="D5661" t="s">
        <v>43</v>
      </c>
      <c r="E5661" t="s">
        <v>34</v>
      </c>
      <c r="F5661" t="s">
        <v>35</v>
      </c>
      <c r="G5661" t="s">
        <v>18224</v>
      </c>
      <c r="H5661" t="s">
        <v>18225</v>
      </c>
      <c r="I5661" t="s">
        <v>32171</v>
      </c>
      <c r="J5661" t="s">
        <v>18226</v>
      </c>
      <c r="K5661" t="s">
        <v>66</v>
      </c>
      <c r="L5661" t="b">
        <v>1</v>
      </c>
      <c r="M5661">
        <v>51</v>
      </c>
      <c r="N5661">
        <f>_xlfn.XLOOKUP(B5661,Courses!A:A,Courses!E:E)</f>
        <v>24</v>
      </c>
      <c r="O5661">
        <v>101</v>
      </c>
      <c r="Q5661">
        <v>0</v>
      </c>
      <c r="S5661">
        <v>4</v>
      </c>
      <c r="T5661">
        <v>4</v>
      </c>
      <c r="U5661">
        <v>0</v>
      </c>
      <c r="V5661">
        <v>0</v>
      </c>
      <c r="W5661">
        <v>0</v>
      </c>
      <c r="Y5661">
        <v>1</v>
      </c>
      <c r="Z5661" t="s">
        <v>18234</v>
      </c>
      <c r="AA5661">
        <v>9330</v>
      </c>
      <c r="AB5661" t="s">
        <v>18235</v>
      </c>
      <c r="AC5661" t="s">
        <v>18229</v>
      </c>
      <c r="AD5661">
        <v>318</v>
      </c>
      <c r="AF5661" t="s">
        <v>18236</v>
      </c>
      <c r="AG5661" t="s">
        <v>18237</v>
      </c>
      <c r="AH5661" t="s">
        <v>18238</v>
      </c>
    </row>
    <row r="5662" spans="1:34" hidden="1" x14ac:dyDescent="0.35">
      <c r="A5662" t="s">
        <v>51</v>
      </c>
      <c r="B5662" t="s">
        <v>52</v>
      </c>
      <c r="C5662" t="s">
        <v>42</v>
      </c>
      <c r="D5662" t="s">
        <v>43</v>
      </c>
      <c r="E5662" t="s">
        <v>34</v>
      </c>
      <c r="F5662" t="s">
        <v>35</v>
      </c>
      <c r="G5662" t="s">
        <v>18224</v>
      </c>
      <c r="H5662" t="s">
        <v>18225</v>
      </c>
      <c r="I5662" t="s">
        <v>32171</v>
      </c>
      <c r="J5662" t="s">
        <v>18226</v>
      </c>
      <c r="K5662" t="s">
        <v>66</v>
      </c>
      <c r="L5662" t="b">
        <v>1</v>
      </c>
      <c r="M5662">
        <v>56</v>
      </c>
      <c r="N5662">
        <f>_xlfn.XLOOKUP(B5662,Courses!A:A,Courses!E:E)</f>
        <v>38</v>
      </c>
      <c r="O5662">
        <v>211</v>
      </c>
      <c r="Q5662">
        <v>0</v>
      </c>
      <c r="S5662">
        <v>8</v>
      </c>
      <c r="T5662">
        <v>8</v>
      </c>
      <c r="U5662">
        <v>0</v>
      </c>
      <c r="V5662">
        <v>0</v>
      </c>
      <c r="W5662">
        <v>0</v>
      </c>
      <c r="Y5662">
        <v>1</v>
      </c>
      <c r="Z5662" t="s">
        <v>18239</v>
      </c>
      <c r="AA5662">
        <v>57512</v>
      </c>
      <c r="AB5662" t="s">
        <v>18240</v>
      </c>
      <c r="AC5662" t="s">
        <v>18229</v>
      </c>
      <c r="AD5662">
        <v>318</v>
      </c>
      <c r="AF5662" t="s">
        <v>18241</v>
      </c>
    </row>
    <row r="5663" spans="1:34" hidden="1" x14ac:dyDescent="0.35">
      <c r="A5663" t="s">
        <v>53</v>
      </c>
      <c r="B5663" t="s">
        <v>54</v>
      </c>
      <c r="C5663" t="s">
        <v>42</v>
      </c>
      <c r="D5663" t="s">
        <v>43</v>
      </c>
      <c r="E5663" t="s">
        <v>34</v>
      </c>
      <c r="F5663" t="s">
        <v>35</v>
      </c>
      <c r="G5663" t="s">
        <v>18224</v>
      </c>
      <c r="H5663" t="s">
        <v>18225</v>
      </c>
      <c r="I5663" t="s">
        <v>32171</v>
      </c>
      <c r="J5663" t="s">
        <v>18226</v>
      </c>
      <c r="K5663" t="s">
        <v>66</v>
      </c>
      <c r="L5663" t="b">
        <v>1</v>
      </c>
      <c r="M5663">
        <v>65</v>
      </c>
      <c r="N5663" t="e">
        <f>_xlfn.XLOOKUP(B5663,Courses!A:A,Courses!E:E)</f>
        <v>#N/A</v>
      </c>
      <c r="O5663">
        <v>113</v>
      </c>
      <c r="Q5663">
        <v>0</v>
      </c>
      <c r="S5663">
        <v>17</v>
      </c>
      <c r="T5663">
        <v>22</v>
      </c>
      <c r="U5663">
        <v>0</v>
      </c>
      <c r="V5663">
        <v>0</v>
      </c>
      <c r="W5663">
        <v>2</v>
      </c>
      <c r="Y5663">
        <v>0</v>
      </c>
      <c r="AA5663">
        <v>38279</v>
      </c>
      <c r="AB5663" t="s">
        <v>18242</v>
      </c>
      <c r="AC5663" t="s">
        <v>18229</v>
      </c>
      <c r="AD5663">
        <v>318</v>
      </c>
      <c r="AF5663" t="s">
        <v>18243</v>
      </c>
      <c r="AG5663" t="s">
        <v>18244</v>
      </c>
      <c r="AH5663" t="s">
        <v>18245</v>
      </c>
    </row>
    <row r="5664" spans="1:34" hidden="1" x14ac:dyDescent="0.35">
      <c r="A5664" t="s">
        <v>8883</v>
      </c>
      <c r="B5664" t="s">
        <v>8884</v>
      </c>
      <c r="C5664" t="s">
        <v>42</v>
      </c>
      <c r="D5664" t="s">
        <v>43</v>
      </c>
      <c r="E5664" t="s">
        <v>34</v>
      </c>
      <c r="F5664" t="s">
        <v>35</v>
      </c>
      <c r="G5664" t="s">
        <v>18224</v>
      </c>
      <c r="H5664" t="s">
        <v>18225</v>
      </c>
      <c r="I5664" t="s">
        <v>32171</v>
      </c>
      <c r="J5664" t="s">
        <v>18226</v>
      </c>
      <c r="K5664" t="s">
        <v>66</v>
      </c>
      <c r="L5664" t="b">
        <v>1</v>
      </c>
      <c r="M5664">
        <v>11</v>
      </c>
      <c r="N5664">
        <f>_xlfn.XLOOKUP(B5664,Courses!A:A,Courses!E:E)</f>
        <v>0</v>
      </c>
      <c r="O5664">
        <v>37</v>
      </c>
      <c r="Q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Y5664">
        <v>0</v>
      </c>
      <c r="AA5664">
        <v>2497</v>
      </c>
      <c r="AB5664" t="s">
        <v>18246</v>
      </c>
      <c r="AC5664" t="s">
        <v>18229</v>
      </c>
      <c r="AD5664">
        <v>318</v>
      </c>
    </row>
    <row r="5665" spans="1:34" hidden="1" x14ac:dyDescent="0.35">
      <c r="A5665" t="s">
        <v>8893</v>
      </c>
      <c r="B5665" t="s">
        <v>8894</v>
      </c>
      <c r="C5665" t="s">
        <v>42</v>
      </c>
      <c r="D5665" t="s">
        <v>43</v>
      </c>
      <c r="G5665" t="s">
        <v>18224</v>
      </c>
      <c r="H5665" t="s">
        <v>18225</v>
      </c>
      <c r="I5665" t="s">
        <v>32171</v>
      </c>
      <c r="J5665" t="s">
        <v>18226</v>
      </c>
      <c r="K5665" t="s">
        <v>66</v>
      </c>
      <c r="L5665" t="b">
        <v>1</v>
      </c>
      <c r="M5665">
        <v>0</v>
      </c>
      <c r="N5665" t="e">
        <f>_xlfn.XLOOKUP(B5665,Courses!A:A,Courses!E:E)</f>
        <v>#N/A</v>
      </c>
      <c r="O5665">
        <v>190</v>
      </c>
      <c r="Q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Y5665">
        <v>0</v>
      </c>
      <c r="AA5665">
        <v>0</v>
      </c>
      <c r="AB5665" t="s">
        <v>18247</v>
      </c>
      <c r="AC5665" t="s">
        <v>18229</v>
      </c>
      <c r="AD5665">
        <v>318</v>
      </c>
    </row>
    <row r="5666" spans="1:34" hidden="1" x14ac:dyDescent="0.35">
      <c r="A5666" t="s">
        <v>8891</v>
      </c>
      <c r="B5666" t="s">
        <v>8892</v>
      </c>
      <c r="C5666" t="s">
        <v>42</v>
      </c>
      <c r="D5666" t="s">
        <v>43</v>
      </c>
      <c r="G5666" t="s">
        <v>18224</v>
      </c>
      <c r="H5666" t="s">
        <v>18225</v>
      </c>
      <c r="I5666" t="s">
        <v>32171</v>
      </c>
      <c r="J5666" t="s">
        <v>18226</v>
      </c>
      <c r="K5666" t="s">
        <v>66</v>
      </c>
      <c r="L5666" t="b">
        <v>1</v>
      </c>
      <c r="M5666">
        <v>0</v>
      </c>
      <c r="N5666" t="e">
        <f>_xlfn.XLOOKUP(B5666,Courses!A:A,Courses!E:E)</f>
        <v>#N/A</v>
      </c>
      <c r="O5666">
        <v>89</v>
      </c>
      <c r="Q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Y5666">
        <v>0</v>
      </c>
      <c r="AA5666">
        <v>0</v>
      </c>
      <c r="AC5666" t="s">
        <v>18229</v>
      </c>
      <c r="AD5666">
        <v>318</v>
      </c>
    </row>
    <row r="5667" spans="1:34" x14ac:dyDescent="0.35">
      <c r="A5667" t="s">
        <v>8940</v>
      </c>
      <c r="B5667" t="s">
        <v>8941</v>
      </c>
      <c r="C5667" t="s">
        <v>42</v>
      </c>
      <c r="D5667" t="s">
        <v>43</v>
      </c>
      <c r="E5667" t="s">
        <v>38</v>
      </c>
      <c r="F5667" t="s">
        <v>39</v>
      </c>
      <c r="G5667" t="s">
        <v>18224</v>
      </c>
      <c r="H5667" t="s">
        <v>18225</v>
      </c>
      <c r="I5667" t="s">
        <v>32171</v>
      </c>
      <c r="J5667" t="s">
        <v>18226</v>
      </c>
      <c r="K5667" t="s">
        <v>66</v>
      </c>
      <c r="L5667" t="b">
        <v>1</v>
      </c>
      <c r="M5667">
        <v>7</v>
      </c>
      <c r="N5667">
        <f>_xlfn.XLOOKUP(B5667,Courses!A:A,Courses!E:E)</f>
        <v>41</v>
      </c>
      <c r="O5667">
        <v>70</v>
      </c>
      <c r="Q5667">
        <v>0</v>
      </c>
      <c r="S5667">
        <v>1</v>
      </c>
      <c r="T5667">
        <v>1</v>
      </c>
      <c r="U5667">
        <v>0</v>
      </c>
      <c r="V5667">
        <v>0</v>
      </c>
      <c r="W5667">
        <v>0</v>
      </c>
      <c r="Y5667">
        <v>0</v>
      </c>
      <c r="AA5667">
        <v>2424</v>
      </c>
      <c r="AB5667" t="s">
        <v>18248</v>
      </c>
      <c r="AC5667" t="s">
        <v>18229</v>
      </c>
      <c r="AD5667">
        <v>318</v>
      </c>
      <c r="AF5667" t="s">
        <v>18249</v>
      </c>
    </row>
    <row r="5668" spans="1:34" x14ac:dyDescent="0.35">
      <c r="A5668" t="s">
        <v>40</v>
      </c>
      <c r="B5668" t="s">
        <v>41</v>
      </c>
      <c r="C5668" t="s">
        <v>42</v>
      </c>
      <c r="D5668" t="s">
        <v>43</v>
      </c>
      <c r="E5668" t="s">
        <v>38</v>
      </c>
      <c r="F5668" t="s">
        <v>39</v>
      </c>
      <c r="G5668" t="s">
        <v>18224</v>
      </c>
      <c r="H5668" t="s">
        <v>18225</v>
      </c>
      <c r="I5668" t="s">
        <v>32171</v>
      </c>
      <c r="J5668" t="s">
        <v>18226</v>
      </c>
      <c r="K5668" t="s">
        <v>66</v>
      </c>
      <c r="L5668" t="b">
        <v>1</v>
      </c>
      <c r="M5668">
        <v>0</v>
      </c>
      <c r="N5668">
        <f>_xlfn.XLOOKUP(B5668,Courses!A:A,Courses!E:E)</f>
        <v>45</v>
      </c>
      <c r="O5668">
        <v>99</v>
      </c>
      <c r="Q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Y5668">
        <v>0</v>
      </c>
      <c r="AA5668">
        <v>0</v>
      </c>
      <c r="AB5668" t="s">
        <v>18250</v>
      </c>
      <c r="AC5668" t="s">
        <v>18229</v>
      </c>
      <c r="AD5668">
        <v>318</v>
      </c>
    </row>
    <row r="5669" spans="1:34" x14ac:dyDescent="0.35">
      <c r="A5669" t="s">
        <v>8932</v>
      </c>
      <c r="B5669" t="s">
        <v>8933</v>
      </c>
      <c r="C5669" t="s">
        <v>42</v>
      </c>
      <c r="D5669" t="s">
        <v>43</v>
      </c>
      <c r="E5669" t="s">
        <v>38</v>
      </c>
      <c r="F5669" t="s">
        <v>39</v>
      </c>
      <c r="G5669" t="s">
        <v>18224</v>
      </c>
      <c r="H5669" t="s">
        <v>18225</v>
      </c>
      <c r="I5669" t="s">
        <v>32171</v>
      </c>
      <c r="J5669" t="s">
        <v>18226</v>
      </c>
      <c r="K5669" t="s">
        <v>66</v>
      </c>
      <c r="L5669" t="b">
        <v>1</v>
      </c>
      <c r="M5669">
        <v>0</v>
      </c>
      <c r="N5669">
        <f>_xlfn.XLOOKUP(B5669,Courses!A:A,Courses!E:E)</f>
        <v>26</v>
      </c>
      <c r="O5669">
        <v>56</v>
      </c>
      <c r="Q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Y5669">
        <v>0</v>
      </c>
      <c r="AA5669">
        <v>0</v>
      </c>
      <c r="AB5669" t="s">
        <v>18251</v>
      </c>
      <c r="AC5669" t="s">
        <v>18229</v>
      </c>
      <c r="AD5669">
        <v>318</v>
      </c>
    </row>
    <row r="5670" spans="1:34" x14ac:dyDescent="0.35">
      <c r="A5670" t="s">
        <v>8932</v>
      </c>
      <c r="B5670" t="s">
        <v>8933</v>
      </c>
      <c r="C5670" t="s">
        <v>42</v>
      </c>
      <c r="D5670" t="s">
        <v>43</v>
      </c>
      <c r="E5670" t="s">
        <v>38</v>
      </c>
      <c r="F5670" t="s">
        <v>39</v>
      </c>
      <c r="G5670" t="s">
        <v>18252</v>
      </c>
      <c r="H5670" t="s">
        <v>18253</v>
      </c>
      <c r="I5670" t="s">
        <v>32171</v>
      </c>
      <c r="J5670" t="s">
        <v>18254</v>
      </c>
      <c r="K5670" t="s">
        <v>66</v>
      </c>
      <c r="L5670" t="b">
        <v>1</v>
      </c>
      <c r="M5670">
        <v>1</v>
      </c>
      <c r="N5670">
        <f>_xlfn.XLOOKUP(B5670,Courses!A:A,Courses!E:E)</f>
        <v>26</v>
      </c>
      <c r="O5670">
        <v>56</v>
      </c>
      <c r="Q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Y5670">
        <v>0</v>
      </c>
      <c r="AA5670">
        <v>0</v>
      </c>
      <c r="AB5670" t="s">
        <v>18255</v>
      </c>
      <c r="AC5670" t="s">
        <v>18256</v>
      </c>
      <c r="AD5670">
        <v>79</v>
      </c>
    </row>
    <row r="5671" spans="1:34" x14ac:dyDescent="0.35">
      <c r="A5671" t="s">
        <v>40</v>
      </c>
      <c r="B5671" t="s">
        <v>41</v>
      </c>
      <c r="C5671" t="s">
        <v>42</v>
      </c>
      <c r="D5671" t="s">
        <v>43</v>
      </c>
      <c r="E5671" t="s">
        <v>38</v>
      </c>
      <c r="F5671" t="s">
        <v>39</v>
      </c>
      <c r="G5671" t="s">
        <v>18252</v>
      </c>
      <c r="H5671" t="s">
        <v>18253</v>
      </c>
      <c r="I5671" t="s">
        <v>32171</v>
      </c>
      <c r="J5671" t="s">
        <v>18254</v>
      </c>
      <c r="K5671" t="s">
        <v>66</v>
      </c>
      <c r="L5671" t="b">
        <v>1</v>
      </c>
      <c r="M5671">
        <v>0</v>
      </c>
      <c r="N5671">
        <f>_xlfn.XLOOKUP(B5671,Courses!A:A,Courses!E:E)</f>
        <v>45</v>
      </c>
      <c r="O5671">
        <v>99</v>
      </c>
      <c r="Q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Y5671">
        <v>0</v>
      </c>
      <c r="AA5671">
        <v>0</v>
      </c>
      <c r="AC5671" t="s">
        <v>18256</v>
      </c>
      <c r="AD5671">
        <v>79</v>
      </c>
    </row>
    <row r="5672" spans="1:34" x14ac:dyDescent="0.35">
      <c r="A5672" t="s">
        <v>8940</v>
      </c>
      <c r="B5672" t="s">
        <v>8941</v>
      </c>
      <c r="C5672" t="s">
        <v>42</v>
      </c>
      <c r="D5672" t="s">
        <v>43</v>
      </c>
      <c r="E5672" t="s">
        <v>38</v>
      </c>
      <c r="F5672" t="s">
        <v>39</v>
      </c>
      <c r="G5672" t="s">
        <v>18252</v>
      </c>
      <c r="H5672" t="s">
        <v>18253</v>
      </c>
      <c r="I5672" t="s">
        <v>32171</v>
      </c>
      <c r="J5672" t="s">
        <v>18254</v>
      </c>
      <c r="K5672" t="s">
        <v>66</v>
      </c>
      <c r="L5672" t="b">
        <v>1</v>
      </c>
      <c r="M5672">
        <v>8</v>
      </c>
      <c r="N5672">
        <f>_xlfn.XLOOKUP(B5672,Courses!A:A,Courses!E:E)</f>
        <v>41</v>
      </c>
      <c r="O5672">
        <v>70</v>
      </c>
      <c r="Q5672">
        <v>0</v>
      </c>
      <c r="S5672">
        <v>1</v>
      </c>
      <c r="T5672">
        <v>1</v>
      </c>
      <c r="U5672">
        <v>0</v>
      </c>
      <c r="V5672">
        <v>0</v>
      </c>
      <c r="W5672">
        <v>0</v>
      </c>
      <c r="Y5672">
        <v>0</v>
      </c>
      <c r="AA5672">
        <v>1607</v>
      </c>
      <c r="AB5672" t="s">
        <v>18257</v>
      </c>
      <c r="AC5672" t="s">
        <v>18256</v>
      </c>
      <c r="AD5672">
        <v>79</v>
      </c>
      <c r="AF5672" t="s">
        <v>18258</v>
      </c>
    </row>
    <row r="5673" spans="1:34" hidden="1" x14ac:dyDescent="0.35">
      <c r="A5673" t="s">
        <v>8891</v>
      </c>
      <c r="B5673" t="s">
        <v>8892</v>
      </c>
      <c r="C5673" t="s">
        <v>42</v>
      </c>
      <c r="D5673" t="s">
        <v>43</v>
      </c>
      <c r="G5673" t="s">
        <v>18252</v>
      </c>
      <c r="H5673" t="s">
        <v>18253</v>
      </c>
      <c r="I5673" t="s">
        <v>32171</v>
      </c>
      <c r="J5673" t="s">
        <v>18254</v>
      </c>
      <c r="K5673" t="s">
        <v>66</v>
      </c>
      <c r="L5673" t="b">
        <v>1</v>
      </c>
      <c r="M5673">
        <v>0</v>
      </c>
      <c r="N5673" t="e">
        <f>_xlfn.XLOOKUP(B5673,Courses!A:A,Courses!E:E)</f>
        <v>#N/A</v>
      </c>
      <c r="O5673">
        <v>89</v>
      </c>
      <c r="Q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Y5673">
        <v>0</v>
      </c>
      <c r="AA5673">
        <v>0</v>
      </c>
      <c r="AC5673" t="s">
        <v>18256</v>
      </c>
      <c r="AD5673">
        <v>79</v>
      </c>
    </row>
    <row r="5674" spans="1:34" hidden="1" x14ac:dyDescent="0.35">
      <c r="A5674" t="s">
        <v>8893</v>
      </c>
      <c r="B5674" t="s">
        <v>8894</v>
      </c>
      <c r="C5674" t="s">
        <v>42</v>
      </c>
      <c r="D5674" t="s">
        <v>43</v>
      </c>
      <c r="G5674" t="s">
        <v>18252</v>
      </c>
      <c r="H5674" t="s">
        <v>18253</v>
      </c>
      <c r="I5674" t="s">
        <v>32171</v>
      </c>
      <c r="J5674" t="s">
        <v>18254</v>
      </c>
      <c r="K5674" t="s">
        <v>66</v>
      </c>
      <c r="L5674" t="b">
        <v>1</v>
      </c>
      <c r="M5674">
        <v>0</v>
      </c>
      <c r="N5674" t="e">
        <f>_xlfn.XLOOKUP(B5674,Courses!A:A,Courses!E:E)</f>
        <v>#N/A</v>
      </c>
      <c r="O5674">
        <v>190</v>
      </c>
      <c r="Q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Y5674">
        <v>0</v>
      </c>
      <c r="AA5674">
        <v>0</v>
      </c>
      <c r="AB5674" t="s">
        <v>18259</v>
      </c>
      <c r="AC5674" t="s">
        <v>18256</v>
      </c>
      <c r="AD5674">
        <v>79</v>
      </c>
    </row>
    <row r="5675" spans="1:34" hidden="1" x14ac:dyDescent="0.35">
      <c r="A5675" t="s">
        <v>8883</v>
      </c>
      <c r="B5675" t="s">
        <v>8884</v>
      </c>
      <c r="C5675" t="s">
        <v>42</v>
      </c>
      <c r="D5675" t="s">
        <v>43</v>
      </c>
      <c r="E5675" t="s">
        <v>34</v>
      </c>
      <c r="F5675" t="s">
        <v>35</v>
      </c>
      <c r="G5675" t="s">
        <v>18252</v>
      </c>
      <c r="H5675" t="s">
        <v>18253</v>
      </c>
      <c r="I5675" t="s">
        <v>32171</v>
      </c>
      <c r="J5675" t="s">
        <v>18254</v>
      </c>
      <c r="K5675" t="s">
        <v>66</v>
      </c>
      <c r="L5675" t="b">
        <v>1</v>
      </c>
      <c r="M5675">
        <v>2</v>
      </c>
      <c r="N5675">
        <f>_xlfn.XLOOKUP(B5675,Courses!A:A,Courses!E:E)</f>
        <v>0</v>
      </c>
      <c r="O5675">
        <v>37</v>
      </c>
      <c r="Q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Y5675">
        <v>0</v>
      </c>
      <c r="AA5675">
        <v>262</v>
      </c>
      <c r="AB5675" t="s">
        <v>18260</v>
      </c>
      <c r="AC5675" t="s">
        <v>18256</v>
      </c>
      <c r="AD5675">
        <v>79</v>
      </c>
    </row>
    <row r="5676" spans="1:34" hidden="1" x14ac:dyDescent="0.35">
      <c r="A5676" t="s">
        <v>53</v>
      </c>
      <c r="B5676" t="s">
        <v>54</v>
      </c>
      <c r="C5676" t="s">
        <v>42</v>
      </c>
      <c r="D5676" t="s">
        <v>43</v>
      </c>
      <c r="E5676" t="s">
        <v>34</v>
      </c>
      <c r="F5676" t="s">
        <v>35</v>
      </c>
      <c r="G5676" t="s">
        <v>18252</v>
      </c>
      <c r="H5676" t="s">
        <v>18253</v>
      </c>
      <c r="I5676" t="s">
        <v>32171</v>
      </c>
      <c r="J5676" t="s">
        <v>18254</v>
      </c>
      <c r="K5676" t="s">
        <v>66</v>
      </c>
      <c r="L5676" t="b">
        <v>1</v>
      </c>
      <c r="M5676">
        <v>54</v>
      </c>
      <c r="N5676" t="e">
        <f>_xlfn.XLOOKUP(B5676,Courses!A:A,Courses!E:E)</f>
        <v>#N/A</v>
      </c>
      <c r="O5676">
        <v>112</v>
      </c>
      <c r="Q5676">
        <v>0</v>
      </c>
      <c r="S5676">
        <v>10</v>
      </c>
      <c r="T5676">
        <v>12</v>
      </c>
      <c r="U5676">
        <v>0</v>
      </c>
      <c r="V5676">
        <v>0</v>
      </c>
      <c r="W5676">
        <v>0</v>
      </c>
      <c r="Y5676">
        <v>0</v>
      </c>
      <c r="AA5676">
        <v>49779</v>
      </c>
      <c r="AB5676" t="s">
        <v>18261</v>
      </c>
      <c r="AC5676" t="s">
        <v>18256</v>
      </c>
      <c r="AD5676">
        <v>79</v>
      </c>
      <c r="AF5676" t="s">
        <v>18262</v>
      </c>
      <c r="AG5676" t="s">
        <v>18263</v>
      </c>
      <c r="AH5676" t="s">
        <v>18264</v>
      </c>
    </row>
    <row r="5677" spans="1:34" hidden="1" x14ac:dyDescent="0.35">
      <c r="A5677" t="s">
        <v>51</v>
      </c>
      <c r="B5677" t="s">
        <v>52</v>
      </c>
      <c r="C5677" t="s">
        <v>42</v>
      </c>
      <c r="D5677" t="s">
        <v>43</v>
      </c>
      <c r="E5677" t="s">
        <v>34</v>
      </c>
      <c r="F5677" t="s">
        <v>35</v>
      </c>
      <c r="G5677" t="s">
        <v>18252</v>
      </c>
      <c r="H5677" t="s">
        <v>18253</v>
      </c>
      <c r="I5677" t="s">
        <v>32171</v>
      </c>
      <c r="J5677" t="s">
        <v>18254</v>
      </c>
      <c r="K5677" t="s">
        <v>66</v>
      </c>
      <c r="L5677" t="b">
        <v>1</v>
      </c>
      <c r="M5677">
        <v>50</v>
      </c>
      <c r="N5677">
        <f>_xlfn.XLOOKUP(B5677,Courses!A:A,Courses!E:E)</f>
        <v>38</v>
      </c>
      <c r="O5677">
        <v>211</v>
      </c>
      <c r="Q5677">
        <v>0</v>
      </c>
      <c r="S5677">
        <v>6</v>
      </c>
      <c r="T5677">
        <v>6</v>
      </c>
      <c r="U5677">
        <v>0</v>
      </c>
      <c r="V5677">
        <v>0</v>
      </c>
      <c r="W5677">
        <v>0</v>
      </c>
      <c r="Y5677">
        <v>3</v>
      </c>
      <c r="Z5677" t="s">
        <v>18265</v>
      </c>
      <c r="AA5677">
        <v>3396</v>
      </c>
      <c r="AB5677" t="s">
        <v>18266</v>
      </c>
      <c r="AC5677" t="s">
        <v>18256</v>
      </c>
      <c r="AD5677">
        <v>79</v>
      </c>
      <c r="AF5677" t="s">
        <v>18267</v>
      </c>
    </row>
    <row r="5678" spans="1:34" hidden="1" x14ac:dyDescent="0.35">
      <c r="A5678" t="s">
        <v>59</v>
      </c>
      <c r="B5678" t="s">
        <v>60</v>
      </c>
      <c r="C5678" t="s">
        <v>42</v>
      </c>
      <c r="D5678" t="s">
        <v>43</v>
      </c>
      <c r="E5678" t="s">
        <v>34</v>
      </c>
      <c r="F5678" t="s">
        <v>35</v>
      </c>
      <c r="G5678" t="s">
        <v>18252</v>
      </c>
      <c r="H5678" t="s">
        <v>18253</v>
      </c>
      <c r="I5678" t="s">
        <v>32171</v>
      </c>
      <c r="J5678" t="s">
        <v>18254</v>
      </c>
      <c r="K5678" t="s">
        <v>66</v>
      </c>
      <c r="L5678" t="b">
        <v>1</v>
      </c>
      <c r="M5678">
        <v>5</v>
      </c>
      <c r="N5678">
        <f>_xlfn.XLOOKUP(B5678,Courses!A:A,Courses!E:E)</f>
        <v>24</v>
      </c>
      <c r="O5678">
        <v>98</v>
      </c>
      <c r="Q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Y5678">
        <v>1</v>
      </c>
      <c r="Z5678" t="s">
        <v>18268</v>
      </c>
      <c r="AA5678">
        <v>768</v>
      </c>
      <c r="AB5678" t="s">
        <v>18269</v>
      </c>
      <c r="AC5678" t="s">
        <v>18256</v>
      </c>
      <c r="AD5678">
        <v>79</v>
      </c>
      <c r="AG5678" t="s">
        <v>18270</v>
      </c>
      <c r="AH5678" t="s">
        <v>18271</v>
      </c>
    </row>
    <row r="5679" spans="1:34" hidden="1" x14ac:dyDescent="0.35">
      <c r="A5679" t="s">
        <v>55</v>
      </c>
      <c r="B5679" t="s">
        <v>56</v>
      </c>
      <c r="C5679" t="s">
        <v>42</v>
      </c>
      <c r="D5679" t="s">
        <v>43</v>
      </c>
      <c r="E5679" t="s">
        <v>34</v>
      </c>
      <c r="F5679" t="s">
        <v>35</v>
      </c>
      <c r="G5679" t="s">
        <v>18252</v>
      </c>
      <c r="H5679" t="s">
        <v>18253</v>
      </c>
      <c r="I5679" t="s">
        <v>32171</v>
      </c>
      <c r="J5679" t="s">
        <v>18254</v>
      </c>
      <c r="K5679" t="s">
        <v>66</v>
      </c>
      <c r="L5679" t="b">
        <v>1</v>
      </c>
      <c r="M5679">
        <v>52</v>
      </c>
      <c r="N5679">
        <f>_xlfn.XLOOKUP(B5679,Courses!A:A,Courses!E:E)</f>
        <v>55</v>
      </c>
      <c r="O5679">
        <v>223</v>
      </c>
      <c r="Q5679">
        <v>0</v>
      </c>
      <c r="S5679">
        <v>2</v>
      </c>
      <c r="T5679">
        <v>2</v>
      </c>
      <c r="U5679">
        <v>0</v>
      </c>
      <c r="V5679">
        <v>0</v>
      </c>
      <c r="W5679">
        <v>0</v>
      </c>
      <c r="Y5679">
        <v>1</v>
      </c>
      <c r="Z5679" t="s">
        <v>18272</v>
      </c>
      <c r="AA5679">
        <v>273</v>
      </c>
      <c r="AB5679" t="s">
        <v>18273</v>
      </c>
      <c r="AC5679" t="s">
        <v>18256</v>
      </c>
      <c r="AD5679">
        <v>79</v>
      </c>
      <c r="AF5679" t="s">
        <v>18274</v>
      </c>
    </row>
    <row r="5680" spans="1:34" hidden="1" x14ac:dyDescent="0.35">
      <c r="A5680" t="s">
        <v>57</v>
      </c>
      <c r="B5680" t="s">
        <v>58</v>
      </c>
      <c r="C5680" t="s">
        <v>42</v>
      </c>
      <c r="D5680" t="s">
        <v>43</v>
      </c>
      <c r="E5680" t="s">
        <v>34</v>
      </c>
      <c r="F5680" t="s">
        <v>35</v>
      </c>
      <c r="G5680" t="s">
        <v>18252</v>
      </c>
      <c r="H5680" t="s">
        <v>18253</v>
      </c>
      <c r="I5680" t="s">
        <v>32171</v>
      </c>
      <c r="J5680" t="s">
        <v>18254</v>
      </c>
      <c r="K5680" t="s">
        <v>66</v>
      </c>
      <c r="L5680" t="b">
        <v>1</v>
      </c>
      <c r="M5680">
        <v>4</v>
      </c>
      <c r="N5680">
        <f>_xlfn.XLOOKUP(B5680,Courses!A:A,Courses!E:E)</f>
        <v>40</v>
      </c>
      <c r="O5680">
        <v>227</v>
      </c>
      <c r="Q5680">
        <v>0</v>
      </c>
      <c r="S5680">
        <v>1</v>
      </c>
      <c r="T5680">
        <v>1</v>
      </c>
      <c r="U5680">
        <v>0</v>
      </c>
      <c r="V5680">
        <v>0</v>
      </c>
      <c r="W5680">
        <v>0</v>
      </c>
      <c r="Y5680">
        <v>2</v>
      </c>
      <c r="Z5680" t="s">
        <v>18275</v>
      </c>
      <c r="AA5680">
        <v>3</v>
      </c>
      <c r="AB5680" t="s">
        <v>18276</v>
      </c>
      <c r="AC5680" t="s">
        <v>18256</v>
      </c>
      <c r="AD5680">
        <v>79</v>
      </c>
      <c r="AF5680" t="s">
        <v>18277</v>
      </c>
    </row>
    <row r="5681" spans="1:34" hidden="1" x14ac:dyDescent="0.35">
      <c r="A5681" t="s">
        <v>57</v>
      </c>
      <c r="B5681" t="s">
        <v>58</v>
      </c>
      <c r="C5681" t="s">
        <v>42</v>
      </c>
      <c r="D5681" t="s">
        <v>43</v>
      </c>
      <c r="E5681" t="s">
        <v>34</v>
      </c>
      <c r="F5681" t="s">
        <v>35</v>
      </c>
      <c r="G5681" t="s">
        <v>18278</v>
      </c>
      <c r="H5681" t="s">
        <v>18279</v>
      </c>
      <c r="I5681" t="s">
        <v>32171</v>
      </c>
      <c r="J5681" t="s">
        <v>18280</v>
      </c>
      <c r="K5681" t="s">
        <v>66</v>
      </c>
      <c r="L5681" t="b">
        <v>1</v>
      </c>
      <c r="M5681">
        <v>101</v>
      </c>
      <c r="N5681">
        <f>_xlfn.XLOOKUP(B5681,Courses!A:A,Courses!E:E)</f>
        <v>40</v>
      </c>
      <c r="O5681">
        <v>243</v>
      </c>
      <c r="Q5681">
        <v>0</v>
      </c>
      <c r="S5681">
        <v>23</v>
      </c>
      <c r="T5681">
        <v>23</v>
      </c>
      <c r="U5681">
        <v>0</v>
      </c>
      <c r="V5681">
        <v>0</v>
      </c>
      <c r="W5681">
        <v>0</v>
      </c>
      <c r="Y5681">
        <v>2</v>
      </c>
      <c r="Z5681" t="s">
        <v>18281</v>
      </c>
      <c r="AA5681">
        <v>2226</v>
      </c>
      <c r="AB5681" t="s">
        <v>18282</v>
      </c>
      <c r="AC5681" t="s">
        <v>18283</v>
      </c>
      <c r="AD5681">
        <v>60</v>
      </c>
      <c r="AF5681" t="s">
        <v>18284</v>
      </c>
    </row>
    <row r="5682" spans="1:34" hidden="1" x14ac:dyDescent="0.35">
      <c r="A5682" t="s">
        <v>55</v>
      </c>
      <c r="B5682" t="s">
        <v>56</v>
      </c>
      <c r="C5682" t="s">
        <v>42</v>
      </c>
      <c r="D5682" t="s">
        <v>43</v>
      </c>
      <c r="E5682" t="s">
        <v>34</v>
      </c>
      <c r="F5682" t="s">
        <v>35</v>
      </c>
      <c r="G5682" t="s">
        <v>18278</v>
      </c>
      <c r="H5682" t="s">
        <v>18279</v>
      </c>
      <c r="I5682" t="s">
        <v>32171</v>
      </c>
      <c r="J5682" t="s">
        <v>18280</v>
      </c>
      <c r="K5682" t="s">
        <v>66</v>
      </c>
      <c r="L5682" t="b">
        <v>1</v>
      </c>
      <c r="M5682">
        <v>17</v>
      </c>
      <c r="N5682">
        <f>_xlfn.XLOOKUP(B5682,Courses!A:A,Courses!E:E)</f>
        <v>55</v>
      </c>
      <c r="O5682">
        <v>220</v>
      </c>
      <c r="Q5682">
        <v>0</v>
      </c>
      <c r="S5682">
        <v>3</v>
      </c>
      <c r="T5682">
        <v>6</v>
      </c>
      <c r="U5682">
        <v>0</v>
      </c>
      <c r="V5682">
        <v>0</v>
      </c>
      <c r="W5682">
        <v>0</v>
      </c>
      <c r="Y5682">
        <v>2</v>
      </c>
      <c r="Z5682" t="s">
        <v>18285</v>
      </c>
      <c r="AA5682">
        <v>4271</v>
      </c>
      <c r="AB5682" t="s">
        <v>18286</v>
      </c>
      <c r="AC5682" t="s">
        <v>18283</v>
      </c>
      <c r="AD5682">
        <v>60</v>
      </c>
      <c r="AF5682" t="s">
        <v>18287</v>
      </c>
    </row>
    <row r="5683" spans="1:34" hidden="1" x14ac:dyDescent="0.35">
      <c r="A5683" t="s">
        <v>59</v>
      </c>
      <c r="B5683" t="s">
        <v>60</v>
      </c>
      <c r="C5683" t="s">
        <v>42</v>
      </c>
      <c r="D5683" t="s">
        <v>43</v>
      </c>
      <c r="E5683" t="s">
        <v>34</v>
      </c>
      <c r="F5683" t="s">
        <v>35</v>
      </c>
      <c r="G5683" t="s">
        <v>18278</v>
      </c>
      <c r="H5683" t="s">
        <v>18279</v>
      </c>
      <c r="I5683" t="s">
        <v>32171</v>
      </c>
      <c r="J5683" t="s">
        <v>18280</v>
      </c>
      <c r="K5683" t="s">
        <v>66</v>
      </c>
      <c r="L5683" t="b">
        <v>1</v>
      </c>
      <c r="M5683">
        <v>18</v>
      </c>
      <c r="N5683">
        <f>_xlfn.XLOOKUP(B5683,Courses!A:A,Courses!E:E)</f>
        <v>24</v>
      </c>
      <c r="O5683">
        <v>99</v>
      </c>
      <c r="Q5683">
        <v>0</v>
      </c>
      <c r="S5683">
        <v>1</v>
      </c>
      <c r="T5683">
        <v>1</v>
      </c>
      <c r="U5683">
        <v>0</v>
      </c>
      <c r="V5683">
        <v>0</v>
      </c>
      <c r="W5683">
        <v>0</v>
      </c>
      <c r="Y5683">
        <v>1</v>
      </c>
      <c r="Z5683" t="s">
        <v>18288</v>
      </c>
      <c r="AA5683">
        <v>440</v>
      </c>
      <c r="AB5683" t="s">
        <v>18289</v>
      </c>
      <c r="AC5683" t="s">
        <v>18283</v>
      </c>
      <c r="AD5683">
        <v>60</v>
      </c>
      <c r="AF5683" t="s">
        <v>18290</v>
      </c>
      <c r="AG5683" t="s">
        <v>18291</v>
      </c>
      <c r="AH5683" t="s">
        <v>18292</v>
      </c>
    </row>
    <row r="5684" spans="1:34" hidden="1" x14ac:dyDescent="0.35">
      <c r="A5684" t="s">
        <v>51</v>
      </c>
      <c r="B5684" t="s">
        <v>52</v>
      </c>
      <c r="C5684" t="s">
        <v>42</v>
      </c>
      <c r="D5684" t="s">
        <v>43</v>
      </c>
      <c r="E5684" t="s">
        <v>34</v>
      </c>
      <c r="F5684" t="s">
        <v>35</v>
      </c>
      <c r="G5684" t="s">
        <v>18278</v>
      </c>
      <c r="H5684" t="s">
        <v>18279</v>
      </c>
      <c r="I5684" t="s">
        <v>32171</v>
      </c>
      <c r="J5684" t="s">
        <v>18280</v>
      </c>
      <c r="K5684" t="s">
        <v>66</v>
      </c>
      <c r="L5684" t="b">
        <v>1</v>
      </c>
      <c r="M5684">
        <v>39</v>
      </c>
      <c r="N5684">
        <f>_xlfn.XLOOKUP(B5684,Courses!A:A,Courses!E:E)</f>
        <v>38</v>
      </c>
      <c r="O5684">
        <v>207</v>
      </c>
      <c r="Q5684">
        <v>0</v>
      </c>
      <c r="S5684">
        <v>12</v>
      </c>
      <c r="T5684">
        <v>12</v>
      </c>
      <c r="U5684">
        <v>0</v>
      </c>
      <c r="V5684">
        <v>0</v>
      </c>
      <c r="W5684">
        <v>0</v>
      </c>
      <c r="Y5684">
        <v>1</v>
      </c>
      <c r="Z5684" t="s">
        <v>18293</v>
      </c>
      <c r="AA5684">
        <v>2198</v>
      </c>
      <c r="AB5684" t="s">
        <v>18294</v>
      </c>
      <c r="AC5684" t="s">
        <v>18283</v>
      </c>
      <c r="AD5684">
        <v>60</v>
      </c>
      <c r="AF5684" t="s">
        <v>18295</v>
      </c>
    </row>
    <row r="5685" spans="1:34" hidden="1" x14ac:dyDescent="0.35">
      <c r="A5685" t="s">
        <v>53</v>
      </c>
      <c r="B5685" t="s">
        <v>54</v>
      </c>
      <c r="C5685" t="s">
        <v>42</v>
      </c>
      <c r="D5685" t="s">
        <v>43</v>
      </c>
      <c r="E5685" t="s">
        <v>34</v>
      </c>
      <c r="F5685" t="s">
        <v>35</v>
      </c>
      <c r="G5685" t="s">
        <v>18278</v>
      </c>
      <c r="H5685" t="s">
        <v>18279</v>
      </c>
      <c r="I5685" t="s">
        <v>32171</v>
      </c>
      <c r="J5685" t="s">
        <v>18280</v>
      </c>
      <c r="K5685" t="s">
        <v>66</v>
      </c>
      <c r="L5685" t="b">
        <v>1</v>
      </c>
      <c r="M5685">
        <v>66</v>
      </c>
      <c r="N5685" t="e">
        <f>_xlfn.XLOOKUP(B5685,Courses!A:A,Courses!E:E)</f>
        <v>#N/A</v>
      </c>
      <c r="O5685">
        <v>113</v>
      </c>
      <c r="Q5685">
        <v>0</v>
      </c>
      <c r="S5685">
        <v>14</v>
      </c>
      <c r="T5685">
        <v>14</v>
      </c>
      <c r="U5685">
        <v>0</v>
      </c>
      <c r="V5685">
        <v>0</v>
      </c>
      <c r="W5685">
        <v>0</v>
      </c>
      <c r="Y5685">
        <v>0</v>
      </c>
      <c r="AA5685">
        <v>2212</v>
      </c>
      <c r="AB5685" t="s">
        <v>18296</v>
      </c>
      <c r="AC5685" t="s">
        <v>18283</v>
      </c>
      <c r="AD5685">
        <v>60</v>
      </c>
      <c r="AF5685" t="s">
        <v>18297</v>
      </c>
      <c r="AG5685" t="s">
        <v>18298</v>
      </c>
      <c r="AH5685" t="s">
        <v>18299</v>
      </c>
    </row>
    <row r="5686" spans="1:34" hidden="1" x14ac:dyDescent="0.35">
      <c r="A5686" t="s">
        <v>8883</v>
      </c>
      <c r="B5686" t="s">
        <v>8884</v>
      </c>
      <c r="C5686" t="s">
        <v>42</v>
      </c>
      <c r="D5686" t="s">
        <v>43</v>
      </c>
      <c r="E5686" t="s">
        <v>34</v>
      </c>
      <c r="F5686" t="s">
        <v>35</v>
      </c>
      <c r="G5686" t="s">
        <v>18278</v>
      </c>
      <c r="H5686" t="s">
        <v>18279</v>
      </c>
      <c r="I5686" t="s">
        <v>32171</v>
      </c>
      <c r="J5686" t="s">
        <v>18280</v>
      </c>
      <c r="K5686" t="s">
        <v>66</v>
      </c>
      <c r="L5686" t="b">
        <v>1</v>
      </c>
      <c r="M5686">
        <v>10</v>
      </c>
      <c r="N5686">
        <f>_xlfn.XLOOKUP(B5686,Courses!A:A,Courses!E:E)</f>
        <v>0</v>
      </c>
      <c r="O5686">
        <v>37</v>
      </c>
      <c r="Q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Y5686">
        <v>0</v>
      </c>
      <c r="AA5686">
        <v>2375</v>
      </c>
      <c r="AB5686" t="s">
        <v>18300</v>
      </c>
      <c r="AC5686" t="s">
        <v>18283</v>
      </c>
      <c r="AD5686">
        <v>60</v>
      </c>
    </row>
    <row r="5687" spans="1:34" hidden="1" x14ac:dyDescent="0.35">
      <c r="A5687" t="s">
        <v>8893</v>
      </c>
      <c r="B5687" t="s">
        <v>8894</v>
      </c>
      <c r="C5687" t="s">
        <v>42</v>
      </c>
      <c r="D5687" t="s">
        <v>43</v>
      </c>
      <c r="G5687" t="s">
        <v>18278</v>
      </c>
      <c r="H5687" t="s">
        <v>18279</v>
      </c>
      <c r="I5687" t="s">
        <v>32171</v>
      </c>
      <c r="J5687" t="s">
        <v>18280</v>
      </c>
      <c r="K5687" t="s">
        <v>66</v>
      </c>
      <c r="L5687" t="b">
        <v>1</v>
      </c>
      <c r="M5687">
        <v>0</v>
      </c>
      <c r="N5687" t="e">
        <f>_xlfn.XLOOKUP(B5687,Courses!A:A,Courses!E:E)</f>
        <v>#N/A</v>
      </c>
      <c r="O5687">
        <v>190</v>
      </c>
      <c r="Q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Y5687">
        <v>0</v>
      </c>
      <c r="AA5687">
        <v>0</v>
      </c>
      <c r="AC5687" t="s">
        <v>18283</v>
      </c>
      <c r="AD5687">
        <v>60</v>
      </c>
    </row>
    <row r="5688" spans="1:34" hidden="1" x14ac:dyDescent="0.35">
      <c r="A5688" t="s">
        <v>8891</v>
      </c>
      <c r="B5688" t="s">
        <v>8892</v>
      </c>
      <c r="C5688" t="s">
        <v>42</v>
      </c>
      <c r="D5688" t="s">
        <v>43</v>
      </c>
      <c r="G5688" t="s">
        <v>18278</v>
      </c>
      <c r="H5688" t="s">
        <v>18279</v>
      </c>
      <c r="I5688" t="s">
        <v>32171</v>
      </c>
      <c r="J5688" t="s">
        <v>18280</v>
      </c>
      <c r="K5688" t="s">
        <v>66</v>
      </c>
      <c r="L5688" t="b">
        <v>1</v>
      </c>
      <c r="M5688">
        <v>0</v>
      </c>
      <c r="N5688" t="e">
        <f>_xlfn.XLOOKUP(B5688,Courses!A:A,Courses!E:E)</f>
        <v>#N/A</v>
      </c>
      <c r="O5688">
        <v>89</v>
      </c>
      <c r="Q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Y5688">
        <v>0</v>
      </c>
      <c r="AA5688">
        <v>0</v>
      </c>
      <c r="AC5688" t="s">
        <v>18283</v>
      </c>
      <c r="AD5688">
        <v>60</v>
      </c>
    </row>
    <row r="5689" spans="1:34" x14ac:dyDescent="0.35">
      <c r="A5689" t="s">
        <v>8940</v>
      </c>
      <c r="B5689" t="s">
        <v>8941</v>
      </c>
      <c r="C5689" t="s">
        <v>42</v>
      </c>
      <c r="D5689" t="s">
        <v>43</v>
      </c>
      <c r="E5689" t="s">
        <v>38</v>
      </c>
      <c r="F5689" t="s">
        <v>39</v>
      </c>
      <c r="G5689" t="s">
        <v>18278</v>
      </c>
      <c r="H5689" t="s">
        <v>18279</v>
      </c>
      <c r="I5689" t="s">
        <v>32171</v>
      </c>
      <c r="J5689" t="s">
        <v>18280</v>
      </c>
      <c r="K5689" t="s">
        <v>66</v>
      </c>
      <c r="L5689" t="b">
        <v>1</v>
      </c>
      <c r="M5689">
        <v>0</v>
      </c>
      <c r="N5689">
        <f>_xlfn.XLOOKUP(B5689,Courses!A:A,Courses!E:E)</f>
        <v>41</v>
      </c>
      <c r="O5689">
        <v>70</v>
      </c>
      <c r="Q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Y5689">
        <v>0</v>
      </c>
      <c r="AA5689">
        <v>0</v>
      </c>
      <c r="AC5689" t="s">
        <v>18283</v>
      </c>
      <c r="AD5689">
        <v>60</v>
      </c>
    </row>
    <row r="5690" spans="1:34" x14ac:dyDescent="0.35">
      <c r="A5690" t="s">
        <v>40</v>
      </c>
      <c r="B5690" t="s">
        <v>41</v>
      </c>
      <c r="C5690" t="s">
        <v>42</v>
      </c>
      <c r="D5690" t="s">
        <v>43</v>
      </c>
      <c r="E5690" t="s">
        <v>38</v>
      </c>
      <c r="F5690" t="s">
        <v>39</v>
      </c>
      <c r="G5690" t="s">
        <v>18278</v>
      </c>
      <c r="H5690" t="s">
        <v>18279</v>
      </c>
      <c r="I5690" t="s">
        <v>32171</v>
      </c>
      <c r="J5690" t="s">
        <v>18280</v>
      </c>
      <c r="K5690" t="s">
        <v>66</v>
      </c>
      <c r="L5690" t="b">
        <v>1</v>
      </c>
      <c r="M5690">
        <v>0</v>
      </c>
      <c r="N5690">
        <f>_xlfn.XLOOKUP(B5690,Courses!A:A,Courses!E:E)</f>
        <v>45</v>
      </c>
      <c r="O5690">
        <v>99</v>
      </c>
      <c r="Q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Y5690">
        <v>0</v>
      </c>
      <c r="AA5690">
        <v>0</v>
      </c>
      <c r="AC5690" t="s">
        <v>18283</v>
      </c>
      <c r="AD5690">
        <v>60</v>
      </c>
    </row>
    <row r="5691" spans="1:34" x14ac:dyDescent="0.35">
      <c r="A5691" t="s">
        <v>8932</v>
      </c>
      <c r="B5691" t="s">
        <v>8933</v>
      </c>
      <c r="C5691" t="s">
        <v>42</v>
      </c>
      <c r="D5691" t="s">
        <v>43</v>
      </c>
      <c r="E5691" t="s">
        <v>38</v>
      </c>
      <c r="F5691" t="s">
        <v>39</v>
      </c>
      <c r="G5691" t="s">
        <v>18278</v>
      </c>
      <c r="H5691" t="s">
        <v>18279</v>
      </c>
      <c r="I5691" t="s">
        <v>32171</v>
      </c>
      <c r="J5691" t="s">
        <v>18280</v>
      </c>
      <c r="K5691" t="s">
        <v>66</v>
      </c>
      <c r="L5691" t="b">
        <v>1</v>
      </c>
      <c r="M5691">
        <v>0</v>
      </c>
      <c r="N5691">
        <f>_xlfn.XLOOKUP(B5691,Courses!A:A,Courses!E:E)</f>
        <v>26</v>
      </c>
      <c r="O5691">
        <v>56</v>
      </c>
      <c r="Q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Y5691">
        <v>0</v>
      </c>
      <c r="AA5691">
        <v>0</v>
      </c>
      <c r="AC5691" t="s">
        <v>18283</v>
      </c>
      <c r="AD5691">
        <v>60</v>
      </c>
    </row>
    <row r="5692" spans="1:34" x14ac:dyDescent="0.35">
      <c r="A5692" t="s">
        <v>8932</v>
      </c>
      <c r="B5692" t="s">
        <v>8933</v>
      </c>
      <c r="C5692" t="s">
        <v>42</v>
      </c>
      <c r="D5692" t="s">
        <v>43</v>
      </c>
      <c r="E5692" t="s">
        <v>38</v>
      </c>
      <c r="F5692" t="s">
        <v>39</v>
      </c>
      <c r="G5692" t="s">
        <v>18301</v>
      </c>
      <c r="H5692" t="s">
        <v>18302</v>
      </c>
      <c r="I5692" t="s">
        <v>32171</v>
      </c>
      <c r="J5692" t="s">
        <v>18303</v>
      </c>
      <c r="K5692" t="s">
        <v>66</v>
      </c>
      <c r="L5692" t="b">
        <v>1</v>
      </c>
      <c r="M5692">
        <v>6</v>
      </c>
      <c r="N5692">
        <f>_xlfn.XLOOKUP(B5692,Courses!A:A,Courses!E:E)</f>
        <v>26</v>
      </c>
      <c r="O5692">
        <v>56</v>
      </c>
      <c r="Q5692">
        <v>0</v>
      </c>
      <c r="S5692">
        <v>1</v>
      </c>
      <c r="T5692">
        <v>1</v>
      </c>
      <c r="U5692">
        <v>0</v>
      </c>
      <c r="V5692">
        <v>0</v>
      </c>
      <c r="W5692">
        <v>0</v>
      </c>
      <c r="Y5692">
        <v>0</v>
      </c>
      <c r="AA5692">
        <v>3260</v>
      </c>
      <c r="AB5692" t="s">
        <v>18304</v>
      </c>
      <c r="AC5692" t="s">
        <v>18305</v>
      </c>
      <c r="AD5692">
        <v>198</v>
      </c>
      <c r="AF5692" t="s">
        <v>18306</v>
      </c>
      <c r="AG5692" t="s">
        <v>18307</v>
      </c>
      <c r="AH5692" t="s">
        <v>18308</v>
      </c>
    </row>
    <row r="5693" spans="1:34" x14ac:dyDescent="0.35">
      <c r="A5693" t="s">
        <v>40</v>
      </c>
      <c r="B5693" t="s">
        <v>41</v>
      </c>
      <c r="C5693" t="s">
        <v>42</v>
      </c>
      <c r="D5693" t="s">
        <v>43</v>
      </c>
      <c r="E5693" t="s">
        <v>38</v>
      </c>
      <c r="F5693" t="s">
        <v>39</v>
      </c>
      <c r="G5693" t="s">
        <v>18301</v>
      </c>
      <c r="H5693" t="s">
        <v>18302</v>
      </c>
      <c r="I5693" t="s">
        <v>32171</v>
      </c>
      <c r="J5693" t="s">
        <v>18303</v>
      </c>
      <c r="K5693" t="s">
        <v>66</v>
      </c>
      <c r="L5693" t="b">
        <v>1</v>
      </c>
      <c r="M5693">
        <v>1</v>
      </c>
      <c r="N5693">
        <f>_xlfn.XLOOKUP(B5693,Courses!A:A,Courses!E:E)</f>
        <v>45</v>
      </c>
      <c r="O5693">
        <v>99</v>
      </c>
      <c r="Q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Y5693">
        <v>0</v>
      </c>
      <c r="AA5693">
        <v>7</v>
      </c>
      <c r="AB5693" t="s">
        <v>18309</v>
      </c>
      <c r="AC5693" t="s">
        <v>18305</v>
      </c>
      <c r="AD5693">
        <v>198</v>
      </c>
    </row>
    <row r="5694" spans="1:34" x14ac:dyDescent="0.35">
      <c r="A5694" t="s">
        <v>8940</v>
      </c>
      <c r="B5694" t="s">
        <v>8941</v>
      </c>
      <c r="C5694" t="s">
        <v>42</v>
      </c>
      <c r="D5694" t="s">
        <v>43</v>
      </c>
      <c r="E5694" t="s">
        <v>38</v>
      </c>
      <c r="F5694" t="s">
        <v>39</v>
      </c>
      <c r="G5694" t="s">
        <v>18301</v>
      </c>
      <c r="H5694" t="s">
        <v>18302</v>
      </c>
      <c r="I5694" t="s">
        <v>32171</v>
      </c>
      <c r="J5694" t="s">
        <v>18303</v>
      </c>
      <c r="K5694" t="s">
        <v>66</v>
      </c>
      <c r="L5694" t="b">
        <v>1</v>
      </c>
      <c r="M5694">
        <v>3</v>
      </c>
      <c r="N5694">
        <f>_xlfn.XLOOKUP(B5694,Courses!A:A,Courses!E:E)</f>
        <v>41</v>
      </c>
      <c r="O5694">
        <v>70</v>
      </c>
      <c r="Q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Y5694">
        <v>0</v>
      </c>
      <c r="AA5694">
        <v>54</v>
      </c>
      <c r="AB5694" t="s">
        <v>18310</v>
      </c>
      <c r="AC5694" t="s">
        <v>18305</v>
      </c>
      <c r="AD5694">
        <v>198</v>
      </c>
    </row>
    <row r="5695" spans="1:34" hidden="1" x14ac:dyDescent="0.35">
      <c r="A5695" t="s">
        <v>8891</v>
      </c>
      <c r="B5695" t="s">
        <v>8892</v>
      </c>
      <c r="C5695" t="s">
        <v>42</v>
      </c>
      <c r="D5695" t="s">
        <v>43</v>
      </c>
      <c r="G5695" t="s">
        <v>18301</v>
      </c>
      <c r="H5695" t="s">
        <v>18302</v>
      </c>
      <c r="I5695" t="s">
        <v>32171</v>
      </c>
      <c r="J5695" t="s">
        <v>18303</v>
      </c>
      <c r="K5695" t="s">
        <v>66</v>
      </c>
      <c r="L5695" t="b">
        <v>1</v>
      </c>
      <c r="M5695">
        <v>0</v>
      </c>
      <c r="N5695" t="e">
        <f>_xlfn.XLOOKUP(B5695,Courses!A:A,Courses!E:E)</f>
        <v>#N/A</v>
      </c>
      <c r="O5695">
        <v>89</v>
      </c>
      <c r="Q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Y5695">
        <v>0</v>
      </c>
      <c r="AA5695">
        <v>0</v>
      </c>
      <c r="AB5695" t="s">
        <v>18311</v>
      </c>
      <c r="AC5695" t="s">
        <v>18305</v>
      </c>
      <c r="AD5695">
        <v>198</v>
      </c>
    </row>
    <row r="5696" spans="1:34" hidden="1" x14ac:dyDescent="0.35">
      <c r="A5696" t="s">
        <v>8893</v>
      </c>
      <c r="B5696" t="s">
        <v>8894</v>
      </c>
      <c r="C5696" t="s">
        <v>42</v>
      </c>
      <c r="D5696" t="s">
        <v>43</v>
      </c>
      <c r="G5696" t="s">
        <v>18301</v>
      </c>
      <c r="H5696" t="s">
        <v>18302</v>
      </c>
      <c r="I5696" t="s">
        <v>32171</v>
      </c>
      <c r="J5696" t="s">
        <v>18303</v>
      </c>
      <c r="K5696" t="s">
        <v>66</v>
      </c>
      <c r="L5696" t="b">
        <v>1</v>
      </c>
      <c r="M5696">
        <v>0</v>
      </c>
      <c r="N5696" t="e">
        <f>_xlfn.XLOOKUP(B5696,Courses!A:A,Courses!E:E)</f>
        <v>#N/A</v>
      </c>
      <c r="O5696">
        <v>190</v>
      </c>
      <c r="Q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Y5696">
        <v>0</v>
      </c>
      <c r="AA5696">
        <v>0</v>
      </c>
      <c r="AB5696" t="s">
        <v>18312</v>
      </c>
      <c r="AC5696" t="s">
        <v>18305</v>
      </c>
      <c r="AD5696">
        <v>198</v>
      </c>
    </row>
    <row r="5697" spans="1:34" hidden="1" x14ac:dyDescent="0.35">
      <c r="A5697" t="s">
        <v>8883</v>
      </c>
      <c r="B5697" t="s">
        <v>8884</v>
      </c>
      <c r="C5697" t="s">
        <v>42</v>
      </c>
      <c r="D5697" t="s">
        <v>43</v>
      </c>
      <c r="E5697" t="s">
        <v>34</v>
      </c>
      <c r="F5697" t="s">
        <v>35</v>
      </c>
      <c r="G5697" t="s">
        <v>18301</v>
      </c>
      <c r="H5697" t="s">
        <v>18302</v>
      </c>
      <c r="I5697" t="s">
        <v>32171</v>
      </c>
      <c r="J5697" t="s">
        <v>18303</v>
      </c>
      <c r="K5697" t="s">
        <v>66</v>
      </c>
      <c r="L5697" t="b">
        <v>1</v>
      </c>
      <c r="M5697">
        <v>13</v>
      </c>
      <c r="N5697">
        <f>_xlfn.XLOOKUP(B5697,Courses!A:A,Courses!E:E)</f>
        <v>0</v>
      </c>
      <c r="O5697">
        <v>37</v>
      </c>
      <c r="Q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Y5697">
        <v>1</v>
      </c>
      <c r="Z5697" t="s">
        <v>18313</v>
      </c>
      <c r="AA5697">
        <v>20288</v>
      </c>
      <c r="AB5697" t="s">
        <v>18314</v>
      </c>
      <c r="AC5697" t="s">
        <v>18305</v>
      </c>
      <c r="AD5697">
        <v>198</v>
      </c>
    </row>
    <row r="5698" spans="1:34" hidden="1" x14ac:dyDescent="0.35">
      <c r="A5698" t="s">
        <v>53</v>
      </c>
      <c r="B5698" t="s">
        <v>54</v>
      </c>
      <c r="C5698" t="s">
        <v>42</v>
      </c>
      <c r="D5698" t="s">
        <v>43</v>
      </c>
      <c r="E5698" t="s">
        <v>34</v>
      </c>
      <c r="F5698" t="s">
        <v>35</v>
      </c>
      <c r="G5698" t="s">
        <v>18301</v>
      </c>
      <c r="H5698" t="s">
        <v>18302</v>
      </c>
      <c r="I5698" t="s">
        <v>32171</v>
      </c>
      <c r="J5698" t="s">
        <v>18303</v>
      </c>
      <c r="K5698" t="s">
        <v>66</v>
      </c>
      <c r="L5698" t="b">
        <v>1</v>
      </c>
      <c r="M5698">
        <v>64</v>
      </c>
      <c r="N5698" t="e">
        <f>_xlfn.XLOOKUP(B5698,Courses!A:A,Courses!E:E)</f>
        <v>#N/A</v>
      </c>
      <c r="O5698">
        <v>112</v>
      </c>
      <c r="Q5698">
        <v>0</v>
      </c>
      <c r="S5698">
        <v>14</v>
      </c>
      <c r="T5698">
        <v>14</v>
      </c>
      <c r="U5698">
        <v>1</v>
      </c>
      <c r="V5698">
        <v>0</v>
      </c>
      <c r="W5698">
        <v>1</v>
      </c>
      <c r="X5698" t="s">
        <v>18315</v>
      </c>
      <c r="Y5698">
        <v>0</v>
      </c>
      <c r="AA5698">
        <v>51965</v>
      </c>
      <c r="AB5698" t="s">
        <v>18316</v>
      </c>
      <c r="AC5698" t="s">
        <v>18305</v>
      </c>
      <c r="AD5698">
        <v>198</v>
      </c>
      <c r="AF5698" t="s">
        <v>18317</v>
      </c>
      <c r="AG5698" t="s">
        <v>18318</v>
      </c>
      <c r="AH5698" t="s">
        <v>18319</v>
      </c>
    </row>
    <row r="5699" spans="1:34" hidden="1" x14ac:dyDescent="0.35">
      <c r="A5699" t="s">
        <v>51</v>
      </c>
      <c r="B5699" t="s">
        <v>52</v>
      </c>
      <c r="C5699" t="s">
        <v>42</v>
      </c>
      <c r="D5699" t="s">
        <v>43</v>
      </c>
      <c r="E5699" t="s">
        <v>34</v>
      </c>
      <c r="F5699" t="s">
        <v>35</v>
      </c>
      <c r="G5699" t="s">
        <v>18301</v>
      </c>
      <c r="H5699" t="s">
        <v>18302</v>
      </c>
      <c r="I5699" t="s">
        <v>32171</v>
      </c>
      <c r="J5699" t="s">
        <v>18303</v>
      </c>
      <c r="K5699" t="s">
        <v>66</v>
      </c>
      <c r="L5699" t="b">
        <v>1</v>
      </c>
      <c r="M5699">
        <v>117</v>
      </c>
      <c r="N5699">
        <f>_xlfn.XLOOKUP(B5699,Courses!A:A,Courses!E:E)</f>
        <v>38</v>
      </c>
      <c r="O5699">
        <v>210</v>
      </c>
      <c r="Q5699">
        <v>0</v>
      </c>
      <c r="S5699">
        <v>12</v>
      </c>
      <c r="T5699">
        <v>12</v>
      </c>
      <c r="U5699">
        <v>0</v>
      </c>
      <c r="V5699">
        <v>0</v>
      </c>
      <c r="W5699">
        <v>0</v>
      </c>
      <c r="Y5699">
        <v>1</v>
      </c>
      <c r="Z5699" t="s">
        <v>18320</v>
      </c>
      <c r="AA5699">
        <v>148797</v>
      </c>
      <c r="AB5699" t="s">
        <v>18321</v>
      </c>
      <c r="AC5699" t="s">
        <v>18305</v>
      </c>
      <c r="AD5699">
        <v>198</v>
      </c>
      <c r="AF5699" t="s">
        <v>18322</v>
      </c>
    </row>
    <row r="5700" spans="1:34" hidden="1" x14ac:dyDescent="0.35">
      <c r="A5700" t="s">
        <v>59</v>
      </c>
      <c r="B5700" t="s">
        <v>60</v>
      </c>
      <c r="C5700" t="s">
        <v>42</v>
      </c>
      <c r="D5700" t="s">
        <v>43</v>
      </c>
      <c r="E5700" t="s">
        <v>34</v>
      </c>
      <c r="F5700" t="s">
        <v>35</v>
      </c>
      <c r="G5700" t="s">
        <v>18301</v>
      </c>
      <c r="H5700" t="s">
        <v>18302</v>
      </c>
      <c r="I5700" t="s">
        <v>32171</v>
      </c>
      <c r="J5700" t="s">
        <v>18303</v>
      </c>
      <c r="K5700" t="s">
        <v>66</v>
      </c>
      <c r="L5700" t="b">
        <v>1</v>
      </c>
      <c r="M5700">
        <v>84</v>
      </c>
      <c r="N5700">
        <f>_xlfn.XLOOKUP(B5700,Courses!A:A,Courses!E:E)</f>
        <v>24</v>
      </c>
      <c r="O5700">
        <v>103</v>
      </c>
      <c r="Q5700">
        <v>0</v>
      </c>
      <c r="S5700">
        <v>5</v>
      </c>
      <c r="T5700">
        <v>5</v>
      </c>
      <c r="U5700">
        <v>0</v>
      </c>
      <c r="V5700">
        <v>0</v>
      </c>
      <c r="W5700">
        <v>0</v>
      </c>
      <c r="Y5700">
        <v>1</v>
      </c>
      <c r="Z5700" t="s">
        <v>18323</v>
      </c>
      <c r="AA5700">
        <v>94162</v>
      </c>
      <c r="AB5700" t="s">
        <v>18324</v>
      </c>
      <c r="AC5700" t="s">
        <v>18305</v>
      </c>
      <c r="AD5700">
        <v>198</v>
      </c>
      <c r="AF5700" t="s">
        <v>18325</v>
      </c>
      <c r="AG5700" t="s">
        <v>18326</v>
      </c>
      <c r="AH5700" t="s">
        <v>18327</v>
      </c>
    </row>
    <row r="5701" spans="1:34" hidden="1" x14ac:dyDescent="0.35">
      <c r="A5701" t="s">
        <v>55</v>
      </c>
      <c r="B5701" t="s">
        <v>56</v>
      </c>
      <c r="C5701" t="s">
        <v>42</v>
      </c>
      <c r="D5701" t="s">
        <v>43</v>
      </c>
      <c r="E5701" t="s">
        <v>34</v>
      </c>
      <c r="F5701" t="s">
        <v>35</v>
      </c>
      <c r="G5701" t="s">
        <v>18301</v>
      </c>
      <c r="H5701" t="s">
        <v>18302</v>
      </c>
      <c r="I5701" t="s">
        <v>32171</v>
      </c>
      <c r="J5701" t="s">
        <v>18303</v>
      </c>
      <c r="K5701" t="s">
        <v>66</v>
      </c>
      <c r="L5701" t="b">
        <v>1</v>
      </c>
      <c r="M5701">
        <v>127</v>
      </c>
      <c r="N5701">
        <f>_xlfn.XLOOKUP(B5701,Courses!A:A,Courses!E:E)</f>
        <v>55</v>
      </c>
      <c r="O5701">
        <v>229</v>
      </c>
      <c r="Q5701">
        <v>0</v>
      </c>
      <c r="S5701">
        <v>2</v>
      </c>
      <c r="T5701">
        <v>2</v>
      </c>
      <c r="U5701">
        <v>0</v>
      </c>
      <c r="V5701">
        <v>0</v>
      </c>
      <c r="W5701">
        <v>0</v>
      </c>
      <c r="Y5701">
        <v>1</v>
      </c>
      <c r="Z5701" t="s">
        <v>18328</v>
      </c>
      <c r="AA5701">
        <v>120192</v>
      </c>
      <c r="AB5701" t="s">
        <v>18329</v>
      </c>
      <c r="AC5701" t="s">
        <v>18305</v>
      </c>
      <c r="AD5701">
        <v>198</v>
      </c>
      <c r="AF5701" t="s">
        <v>18330</v>
      </c>
    </row>
    <row r="5702" spans="1:34" hidden="1" x14ac:dyDescent="0.35">
      <c r="A5702" t="s">
        <v>57</v>
      </c>
      <c r="B5702" t="s">
        <v>58</v>
      </c>
      <c r="C5702" t="s">
        <v>42</v>
      </c>
      <c r="D5702" t="s">
        <v>43</v>
      </c>
      <c r="E5702" t="s">
        <v>34</v>
      </c>
      <c r="F5702" t="s">
        <v>35</v>
      </c>
      <c r="G5702" t="s">
        <v>18301</v>
      </c>
      <c r="H5702" t="s">
        <v>18302</v>
      </c>
      <c r="I5702" t="s">
        <v>32171</v>
      </c>
      <c r="J5702" t="s">
        <v>18303</v>
      </c>
      <c r="K5702" t="s">
        <v>66</v>
      </c>
      <c r="L5702" t="b">
        <v>1</v>
      </c>
      <c r="M5702">
        <v>152</v>
      </c>
      <c r="N5702">
        <f>_xlfn.XLOOKUP(B5702,Courses!A:A,Courses!E:E)</f>
        <v>40</v>
      </c>
      <c r="O5702">
        <v>242</v>
      </c>
      <c r="Q5702">
        <v>0</v>
      </c>
      <c r="S5702">
        <v>13</v>
      </c>
      <c r="T5702">
        <v>13</v>
      </c>
      <c r="U5702">
        <v>0</v>
      </c>
      <c r="V5702">
        <v>0</v>
      </c>
      <c r="W5702">
        <v>0</v>
      </c>
      <c r="Y5702">
        <v>2</v>
      </c>
      <c r="Z5702" t="s">
        <v>18331</v>
      </c>
      <c r="AA5702">
        <v>155757</v>
      </c>
      <c r="AB5702" t="s">
        <v>18332</v>
      </c>
      <c r="AC5702" t="s">
        <v>18305</v>
      </c>
      <c r="AD5702">
        <v>198</v>
      </c>
      <c r="AF5702" t="s">
        <v>18333</v>
      </c>
    </row>
    <row r="5703" spans="1:34" hidden="1" x14ac:dyDescent="0.35">
      <c r="A5703" t="s">
        <v>57</v>
      </c>
      <c r="B5703" t="s">
        <v>58</v>
      </c>
      <c r="C5703" t="s">
        <v>42</v>
      </c>
      <c r="D5703" t="s">
        <v>43</v>
      </c>
      <c r="E5703" t="s">
        <v>34</v>
      </c>
      <c r="F5703" t="s">
        <v>35</v>
      </c>
      <c r="G5703" t="s">
        <v>18334</v>
      </c>
      <c r="H5703" t="s">
        <v>18335</v>
      </c>
      <c r="I5703" t="s">
        <v>32171</v>
      </c>
      <c r="J5703" t="s">
        <v>18336</v>
      </c>
      <c r="K5703" t="s">
        <v>66</v>
      </c>
      <c r="L5703" t="b">
        <v>1</v>
      </c>
      <c r="M5703">
        <v>134</v>
      </c>
      <c r="N5703">
        <f>_xlfn.XLOOKUP(B5703,Courses!A:A,Courses!E:E)</f>
        <v>40</v>
      </c>
      <c r="O5703">
        <v>243</v>
      </c>
      <c r="Q5703">
        <v>0</v>
      </c>
      <c r="S5703">
        <v>18</v>
      </c>
      <c r="T5703">
        <v>18</v>
      </c>
      <c r="U5703">
        <v>0</v>
      </c>
      <c r="V5703">
        <v>0</v>
      </c>
      <c r="W5703">
        <v>1</v>
      </c>
      <c r="Y5703">
        <v>2</v>
      </c>
      <c r="Z5703" t="s">
        <v>18337</v>
      </c>
      <c r="AA5703">
        <v>209673</v>
      </c>
      <c r="AB5703" t="s">
        <v>18338</v>
      </c>
      <c r="AC5703" t="s">
        <v>18339</v>
      </c>
      <c r="AD5703">
        <v>182</v>
      </c>
      <c r="AF5703" t="s">
        <v>18340</v>
      </c>
    </row>
    <row r="5704" spans="1:34" hidden="1" x14ac:dyDescent="0.35">
      <c r="A5704" t="s">
        <v>55</v>
      </c>
      <c r="B5704" t="s">
        <v>56</v>
      </c>
      <c r="C5704" t="s">
        <v>42</v>
      </c>
      <c r="D5704" t="s">
        <v>43</v>
      </c>
      <c r="E5704" t="s">
        <v>34</v>
      </c>
      <c r="F5704" t="s">
        <v>35</v>
      </c>
      <c r="G5704" t="s">
        <v>18334</v>
      </c>
      <c r="H5704" t="s">
        <v>18335</v>
      </c>
      <c r="I5704" t="s">
        <v>32171</v>
      </c>
      <c r="J5704" t="s">
        <v>18336</v>
      </c>
      <c r="K5704" t="s">
        <v>66</v>
      </c>
      <c r="L5704" t="b">
        <v>1</v>
      </c>
      <c r="M5704">
        <v>83</v>
      </c>
      <c r="N5704">
        <f>_xlfn.XLOOKUP(B5704,Courses!A:A,Courses!E:E)</f>
        <v>55</v>
      </c>
      <c r="O5704">
        <v>222</v>
      </c>
      <c r="Q5704">
        <v>0</v>
      </c>
      <c r="S5704">
        <v>7</v>
      </c>
      <c r="T5704">
        <v>7</v>
      </c>
      <c r="U5704">
        <v>0</v>
      </c>
      <c r="V5704">
        <v>0</v>
      </c>
      <c r="W5704">
        <v>0</v>
      </c>
      <c r="Y5704">
        <v>1</v>
      </c>
      <c r="Z5704" t="s">
        <v>18341</v>
      </c>
      <c r="AA5704">
        <v>83315</v>
      </c>
      <c r="AB5704" t="s">
        <v>18342</v>
      </c>
      <c r="AC5704" t="s">
        <v>18339</v>
      </c>
      <c r="AD5704">
        <v>182</v>
      </c>
      <c r="AF5704" t="s">
        <v>18343</v>
      </c>
    </row>
    <row r="5705" spans="1:34" hidden="1" x14ac:dyDescent="0.35">
      <c r="A5705" t="s">
        <v>59</v>
      </c>
      <c r="B5705" t="s">
        <v>60</v>
      </c>
      <c r="C5705" t="s">
        <v>42</v>
      </c>
      <c r="D5705" t="s">
        <v>43</v>
      </c>
      <c r="E5705" t="s">
        <v>34</v>
      </c>
      <c r="F5705" t="s">
        <v>35</v>
      </c>
      <c r="G5705" t="s">
        <v>18334</v>
      </c>
      <c r="H5705" t="s">
        <v>18335</v>
      </c>
      <c r="I5705" t="s">
        <v>32171</v>
      </c>
      <c r="J5705" t="s">
        <v>18336</v>
      </c>
      <c r="K5705" t="s">
        <v>66</v>
      </c>
      <c r="L5705" t="b">
        <v>1</v>
      </c>
      <c r="M5705">
        <v>63</v>
      </c>
      <c r="N5705">
        <f>_xlfn.XLOOKUP(B5705,Courses!A:A,Courses!E:E)</f>
        <v>24</v>
      </c>
      <c r="O5705">
        <v>103</v>
      </c>
      <c r="Q5705">
        <v>0</v>
      </c>
      <c r="S5705">
        <v>5</v>
      </c>
      <c r="T5705">
        <v>5</v>
      </c>
      <c r="U5705">
        <v>0</v>
      </c>
      <c r="V5705">
        <v>0</v>
      </c>
      <c r="W5705">
        <v>0</v>
      </c>
      <c r="Y5705">
        <v>1</v>
      </c>
      <c r="Z5705" t="s">
        <v>18344</v>
      </c>
      <c r="AA5705">
        <v>118153</v>
      </c>
      <c r="AB5705" t="s">
        <v>18345</v>
      </c>
      <c r="AC5705" t="s">
        <v>18339</v>
      </c>
      <c r="AD5705">
        <v>182</v>
      </c>
      <c r="AF5705" t="s">
        <v>18346</v>
      </c>
      <c r="AG5705" t="s">
        <v>18347</v>
      </c>
      <c r="AH5705" t="s">
        <v>18348</v>
      </c>
    </row>
    <row r="5706" spans="1:34" hidden="1" x14ac:dyDescent="0.35">
      <c r="A5706" t="s">
        <v>51</v>
      </c>
      <c r="B5706" t="s">
        <v>52</v>
      </c>
      <c r="C5706" t="s">
        <v>42</v>
      </c>
      <c r="D5706" t="s">
        <v>43</v>
      </c>
      <c r="E5706" t="s">
        <v>34</v>
      </c>
      <c r="F5706" t="s">
        <v>35</v>
      </c>
      <c r="G5706" t="s">
        <v>18334</v>
      </c>
      <c r="H5706" t="s">
        <v>18335</v>
      </c>
      <c r="I5706" t="s">
        <v>32171</v>
      </c>
      <c r="J5706" t="s">
        <v>18336</v>
      </c>
      <c r="K5706" t="s">
        <v>66</v>
      </c>
      <c r="L5706" t="b">
        <v>1</v>
      </c>
      <c r="M5706">
        <v>130</v>
      </c>
      <c r="N5706">
        <f>_xlfn.XLOOKUP(B5706,Courses!A:A,Courses!E:E)</f>
        <v>38</v>
      </c>
      <c r="O5706">
        <v>217</v>
      </c>
      <c r="Q5706">
        <v>0</v>
      </c>
      <c r="S5706">
        <v>16</v>
      </c>
      <c r="T5706">
        <v>17</v>
      </c>
      <c r="U5706">
        <v>0</v>
      </c>
      <c r="V5706">
        <v>0</v>
      </c>
      <c r="W5706">
        <v>0</v>
      </c>
      <c r="Y5706">
        <v>1</v>
      </c>
      <c r="Z5706" t="s">
        <v>18349</v>
      </c>
      <c r="AA5706">
        <v>213236</v>
      </c>
      <c r="AB5706" t="s">
        <v>18350</v>
      </c>
      <c r="AC5706" t="s">
        <v>18339</v>
      </c>
      <c r="AD5706">
        <v>182</v>
      </c>
      <c r="AF5706" t="s">
        <v>18351</v>
      </c>
    </row>
    <row r="5707" spans="1:34" hidden="1" x14ac:dyDescent="0.35">
      <c r="A5707" t="s">
        <v>53</v>
      </c>
      <c r="B5707" t="s">
        <v>54</v>
      </c>
      <c r="C5707" t="s">
        <v>42</v>
      </c>
      <c r="D5707" t="s">
        <v>43</v>
      </c>
      <c r="E5707" t="s">
        <v>34</v>
      </c>
      <c r="F5707" t="s">
        <v>35</v>
      </c>
      <c r="G5707" t="s">
        <v>18334</v>
      </c>
      <c r="H5707" t="s">
        <v>18335</v>
      </c>
      <c r="I5707" t="s">
        <v>32171</v>
      </c>
      <c r="J5707" t="s">
        <v>18336</v>
      </c>
      <c r="K5707" t="s">
        <v>66</v>
      </c>
      <c r="L5707" t="b">
        <v>1</v>
      </c>
      <c r="M5707">
        <v>73</v>
      </c>
      <c r="N5707" t="e">
        <f>_xlfn.XLOOKUP(B5707,Courses!A:A,Courses!E:E)</f>
        <v>#N/A</v>
      </c>
      <c r="O5707">
        <v>111</v>
      </c>
      <c r="Q5707">
        <v>0</v>
      </c>
      <c r="S5707">
        <v>14</v>
      </c>
      <c r="T5707">
        <v>14</v>
      </c>
      <c r="U5707">
        <v>0</v>
      </c>
      <c r="V5707">
        <v>0</v>
      </c>
      <c r="W5707">
        <v>0</v>
      </c>
      <c r="Y5707">
        <v>0</v>
      </c>
      <c r="AA5707">
        <v>158410</v>
      </c>
      <c r="AB5707" t="s">
        <v>18352</v>
      </c>
      <c r="AC5707" t="s">
        <v>18339</v>
      </c>
      <c r="AD5707">
        <v>182</v>
      </c>
      <c r="AF5707" t="s">
        <v>18353</v>
      </c>
      <c r="AG5707" t="s">
        <v>18354</v>
      </c>
      <c r="AH5707" t="s">
        <v>18355</v>
      </c>
    </row>
    <row r="5708" spans="1:34" hidden="1" x14ac:dyDescent="0.35">
      <c r="A5708" t="s">
        <v>8883</v>
      </c>
      <c r="B5708" t="s">
        <v>8884</v>
      </c>
      <c r="C5708" t="s">
        <v>42</v>
      </c>
      <c r="D5708" t="s">
        <v>43</v>
      </c>
      <c r="E5708" t="s">
        <v>34</v>
      </c>
      <c r="F5708" t="s">
        <v>35</v>
      </c>
      <c r="G5708" t="s">
        <v>18334</v>
      </c>
      <c r="H5708" t="s">
        <v>18335</v>
      </c>
      <c r="I5708" t="s">
        <v>32171</v>
      </c>
      <c r="J5708" t="s">
        <v>18336</v>
      </c>
      <c r="K5708" t="s">
        <v>66</v>
      </c>
      <c r="L5708" t="b">
        <v>1</v>
      </c>
      <c r="M5708">
        <v>19</v>
      </c>
      <c r="N5708">
        <f>_xlfn.XLOOKUP(B5708,Courses!A:A,Courses!E:E)</f>
        <v>0</v>
      </c>
      <c r="O5708">
        <v>37</v>
      </c>
      <c r="Q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Y5708">
        <v>0</v>
      </c>
      <c r="AA5708">
        <v>32195</v>
      </c>
      <c r="AB5708" t="s">
        <v>18356</v>
      </c>
      <c r="AC5708" t="s">
        <v>18339</v>
      </c>
      <c r="AD5708">
        <v>182</v>
      </c>
    </row>
    <row r="5709" spans="1:34" hidden="1" x14ac:dyDescent="0.35">
      <c r="A5709" t="s">
        <v>8893</v>
      </c>
      <c r="B5709" t="s">
        <v>8894</v>
      </c>
      <c r="C5709" t="s">
        <v>42</v>
      </c>
      <c r="D5709" t="s">
        <v>43</v>
      </c>
      <c r="G5709" t="s">
        <v>18334</v>
      </c>
      <c r="H5709" t="s">
        <v>18335</v>
      </c>
      <c r="I5709" t="s">
        <v>32171</v>
      </c>
      <c r="J5709" t="s">
        <v>18336</v>
      </c>
      <c r="K5709" t="s">
        <v>66</v>
      </c>
      <c r="L5709" t="b">
        <v>1</v>
      </c>
      <c r="M5709">
        <v>4</v>
      </c>
      <c r="N5709" t="e">
        <f>_xlfn.XLOOKUP(B5709,Courses!A:A,Courses!E:E)</f>
        <v>#N/A</v>
      </c>
      <c r="O5709">
        <v>192</v>
      </c>
      <c r="Q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Y5709">
        <v>0</v>
      </c>
      <c r="AA5709">
        <v>48</v>
      </c>
      <c r="AB5709" t="s">
        <v>18357</v>
      </c>
      <c r="AC5709" t="s">
        <v>18339</v>
      </c>
      <c r="AD5709">
        <v>182</v>
      </c>
      <c r="AG5709" t="s">
        <v>18358</v>
      </c>
      <c r="AH5709" t="s">
        <v>18359</v>
      </c>
    </row>
    <row r="5710" spans="1:34" hidden="1" x14ac:dyDescent="0.35">
      <c r="A5710" t="s">
        <v>8891</v>
      </c>
      <c r="B5710" t="s">
        <v>8892</v>
      </c>
      <c r="C5710" t="s">
        <v>42</v>
      </c>
      <c r="D5710" t="s">
        <v>43</v>
      </c>
      <c r="G5710" t="s">
        <v>18334</v>
      </c>
      <c r="H5710" t="s">
        <v>18335</v>
      </c>
      <c r="I5710" t="s">
        <v>32171</v>
      </c>
      <c r="J5710" t="s">
        <v>18336</v>
      </c>
      <c r="K5710" t="s">
        <v>66</v>
      </c>
      <c r="L5710" t="b">
        <v>1</v>
      </c>
      <c r="M5710">
        <v>5</v>
      </c>
      <c r="N5710" t="e">
        <f>_xlfn.XLOOKUP(B5710,Courses!A:A,Courses!E:E)</f>
        <v>#N/A</v>
      </c>
      <c r="O5710">
        <v>93</v>
      </c>
      <c r="Q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Y5710">
        <v>0</v>
      </c>
      <c r="AA5710">
        <v>186</v>
      </c>
      <c r="AB5710" t="s">
        <v>18360</v>
      </c>
      <c r="AC5710" t="s">
        <v>18339</v>
      </c>
      <c r="AD5710">
        <v>182</v>
      </c>
      <c r="AG5710" t="s">
        <v>18361</v>
      </c>
      <c r="AH5710" t="s">
        <v>18362</v>
      </c>
    </row>
    <row r="5711" spans="1:34" x14ac:dyDescent="0.35">
      <c r="A5711" t="s">
        <v>8940</v>
      </c>
      <c r="B5711" t="s">
        <v>8941</v>
      </c>
      <c r="C5711" t="s">
        <v>42</v>
      </c>
      <c r="D5711" t="s">
        <v>43</v>
      </c>
      <c r="E5711" t="s">
        <v>38</v>
      </c>
      <c r="F5711" t="s">
        <v>39</v>
      </c>
      <c r="G5711" t="s">
        <v>18334</v>
      </c>
      <c r="H5711" t="s">
        <v>18335</v>
      </c>
      <c r="I5711" t="s">
        <v>32171</v>
      </c>
      <c r="J5711" t="s">
        <v>18336</v>
      </c>
      <c r="K5711" t="s">
        <v>66</v>
      </c>
      <c r="L5711" t="b">
        <v>1</v>
      </c>
      <c r="M5711">
        <v>4</v>
      </c>
      <c r="N5711">
        <f>_xlfn.XLOOKUP(B5711,Courses!A:A,Courses!E:E)</f>
        <v>41</v>
      </c>
      <c r="O5711">
        <v>70</v>
      </c>
      <c r="Q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Y5711">
        <v>0</v>
      </c>
      <c r="AA5711">
        <v>12339</v>
      </c>
      <c r="AB5711" t="s">
        <v>18363</v>
      </c>
      <c r="AC5711" t="s">
        <v>18339</v>
      </c>
      <c r="AD5711">
        <v>182</v>
      </c>
    </row>
    <row r="5712" spans="1:34" x14ac:dyDescent="0.35">
      <c r="A5712" t="s">
        <v>40</v>
      </c>
      <c r="B5712" t="s">
        <v>41</v>
      </c>
      <c r="C5712" t="s">
        <v>42</v>
      </c>
      <c r="D5712" t="s">
        <v>43</v>
      </c>
      <c r="E5712" t="s">
        <v>38</v>
      </c>
      <c r="F5712" t="s">
        <v>39</v>
      </c>
      <c r="G5712" t="s">
        <v>18334</v>
      </c>
      <c r="H5712" t="s">
        <v>18335</v>
      </c>
      <c r="I5712" t="s">
        <v>32171</v>
      </c>
      <c r="J5712" t="s">
        <v>18336</v>
      </c>
      <c r="K5712" t="s">
        <v>66</v>
      </c>
      <c r="L5712" t="b">
        <v>1</v>
      </c>
      <c r="M5712">
        <v>12</v>
      </c>
      <c r="N5712">
        <f>_xlfn.XLOOKUP(B5712,Courses!A:A,Courses!E:E)</f>
        <v>45</v>
      </c>
      <c r="O5712">
        <v>99</v>
      </c>
      <c r="Q5712">
        <v>0</v>
      </c>
      <c r="S5712">
        <v>3</v>
      </c>
      <c r="T5712">
        <v>3</v>
      </c>
      <c r="U5712">
        <v>0</v>
      </c>
      <c r="V5712">
        <v>0</v>
      </c>
      <c r="W5712">
        <v>0</v>
      </c>
      <c r="Y5712">
        <v>0</v>
      </c>
      <c r="AA5712">
        <v>26547</v>
      </c>
      <c r="AB5712" t="s">
        <v>18364</v>
      </c>
      <c r="AC5712" t="s">
        <v>18339</v>
      </c>
      <c r="AD5712">
        <v>182</v>
      </c>
      <c r="AF5712" t="s">
        <v>18365</v>
      </c>
      <c r="AG5712" t="s">
        <v>18366</v>
      </c>
      <c r="AH5712" t="s">
        <v>18367</v>
      </c>
    </row>
    <row r="5713" spans="1:34" x14ac:dyDescent="0.35">
      <c r="A5713" t="s">
        <v>8932</v>
      </c>
      <c r="B5713" t="s">
        <v>8933</v>
      </c>
      <c r="C5713" t="s">
        <v>42</v>
      </c>
      <c r="D5713" t="s">
        <v>43</v>
      </c>
      <c r="E5713" t="s">
        <v>38</v>
      </c>
      <c r="F5713" t="s">
        <v>39</v>
      </c>
      <c r="G5713" t="s">
        <v>18334</v>
      </c>
      <c r="H5713" t="s">
        <v>18335</v>
      </c>
      <c r="I5713" t="s">
        <v>32171</v>
      </c>
      <c r="J5713" t="s">
        <v>18336</v>
      </c>
      <c r="K5713" t="s">
        <v>66</v>
      </c>
      <c r="L5713" t="b">
        <v>1</v>
      </c>
      <c r="M5713">
        <v>4</v>
      </c>
      <c r="N5713">
        <f>_xlfn.XLOOKUP(B5713,Courses!A:A,Courses!E:E)</f>
        <v>26</v>
      </c>
      <c r="O5713">
        <v>56</v>
      </c>
      <c r="Q5713">
        <v>0</v>
      </c>
      <c r="S5713">
        <v>1</v>
      </c>
      <c r="T5713">
        <v>1</v>
      </c>
      <c r="U5713">
        <v>0</v>
      </c>
      <c r="V5713">
        <v>0</v>
      </c>
      <c r="W5713">
        <v>0</v>
      </c>
      <c r="Y5713">
        <v>0</v>
      </c>
      <c r="AA5713">
        <v>7006</v>
      </c>
      <c r="AB5713" t="s">
        <v>18368</v>
      </c>
      <c r="AC5713" t="s">
        <v>18339</v>
      </c>
      <c r="AD5713">
        <v>182</v>
      </c>
      <c r="AF5713" t="s">
        <v>18369</v>
      </c>
      <c r="AG5713" t="s">
        <v>18370</v>
      </c>
      <c r="AH5713" t="s">
        <v>18371</v>
      </c>
    </row>
    <row r="5714" spans="1:34" x14ac:dyDescent="0.35">
      <c r="A5714" t="s">
        <v>8932</v>
      </c>
      <c r="B5714" t="s">
        <v>8933</v>
      </c>
      <c r="C5714" t="s">
        <v>42</v>
      </c>
      <c r="D5714" t="s">
        <v>43</v>
      </c>
      <c r="E5714" t="s">
        <v>38</v>
      </c>
      <c r="F5714" t="s">
        <v>39</v>
      </c>
      <c r="G5714" t="s">
        <v>18372</v>
      </c>
      <c r="H5714" t="s">
        <v>18373</v>
      </c>
      <c r="I5714" t="s">
        <v>32171</v>
      </c>
      <c r="J5714" t="s">
        <v>18374</v>
      </c>
      <c r="K5714" t="s">
        <v>66</v>
      </c>
      <c r="L5714" t="b">
        <v>1</v>
      </c>
      <c r="M5714">
        <v>0</v>
      </c>
      <c r="N5714">
        <f>_xlfn.XLOOKUP(B5714,Courses!A:A,Courses!E:E)</f>
        <v>26</v>
      </c>
      <c r="O5714">
        <v>56</v>
      </c>
      <c r="Q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Y5714">
        <v>0</v>
      </c>
      <c r="AA5714">
        <v>0</v>
      </c>
      <c r="AB5714" t="s">
        <v>18375</v>
      </c>
      <c r="AC5714" t="s">
        <v>18376</v>
      </c>
      <c r="AD5714">
        <v>157</v>
      </c>
    </row>
    <row r="5715" spans="1:34" x14ac:dyDescent="0.35">
      <c r="A5715" t="s">
        <v>40</v>
      </c>
      <c r="B5715" t="s">
        <v>41</v>
      </c>
      <c r="C5715" t="s">
        <v>42</v>
      </c>
      <c r="D5715" t="s">
        <v>43</v>
      </c>
      <c r="E5715" t="s">
        <v>38</v>
      </c>
      <c r="F5715" t="s">
        <v>39</v>
      </c>
      <c r="G5715" t="s">
        <v>18372</v>
      </c>
      <c r="H5715" t="s">
        <v>18373</v>
      </c>
      <c r="I5715" t="s">
        <v>32171</v>
      </c>
      <c r="J5715" t="s">
        <v>18374</v>
      </c>
      <c r="K5715" t="s">
        <v>66</v>
      </c>
      <c r="L5715" t="b">
        <v>1</v>
      </c>
      <c r="M5715">
        <v>0</v>
      </c>
      <c r="N5715">
        <f>_xlfn.XLOOKUP(B5715,Courses!A:A,Courses!E:E)</f>
        <v>45</v>
      </c>
      <c r="O5715">
        <v>99</v>
      </c>
      <c r="Q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Y5715">
        <v>0</v>
      </c>
      <c r="AA5715">
        <v>0</v>
      </c>
      <c r="AB5715" t="s">
        <v>18377</v>
      </c>
      <c r="AC5715" t="s">
        <v>18376</v>
      </c>
      <c r="AD5715">
        <v>157</v>
      </c>
    </row>
    <row r="5716" spans="1:34" x14ac:dyDescent="0.35">
      <c r="A5716" t="s">
        <v>8940</v>
      </c>
      <c r="B5716" t="s">
        <v>8941</v>
      </c>
      <c r="C5716" t="s">
        <v>42</v>
      </c>
      <c r="D5716" t="s">
        <v>43</v>
      </c>
      <c r="E5716" t="s">
        <v>38</v>
      </c>
      <c r="F5716" t="s">
        <v>39</v>
      </c>
      <c r="G5716" t="s">
        <v>18372</v>
      </c>
      <c r="H5716" t="s">
        <v>18373</v>
      </c>
      <c r="I5716" t="s">
        <v>32171</v>
      </c>
      <c r="J5716" t="s">
        <v>18374</v>
      </c>
      <c r="K5716" t="s">
        <v>66</v>
      </c>
      <c r="L5716" t="b">
        <v>1</v>
      </c>
      <c r="M5716">
        <v>0</v>
      </c>
      <c r="N5716">
        <f>_xlfn.XLOOKUP(B5716,Courses!A:A,Courses!E:E)</f>
        <v>41</v>
      </c>
      <c r="O5716">
        <v>70</v>
      </c>
      <c r="Q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Y5716">
        <v>0</v>
      </c>
      <c r="AA5716">
        <v>0</v>
      </c>
      <c r="AC5716" t="s">
        <v>18376</v>
      </c>
      <c r="AD5716">
        <v>157</v>
      </c>
    </row>
    <row r="5717" spans="1:34" hidden="1" x14ac:dyDescent="0.35">
      <c r="A5717" t="s">
        <v>8891</v>
      </c>
      <c r="B5717" t="s">
        <v>8892</v>
      </c>
      <c r="C5717" t="s">
        <v>42</v>
      </c>
      <c r="D5717" t="s">
        <v>43</v>
      </c>
      <c r="G5717" t="s">
        <v>18372</v>
      </c>
      <c r="H5717" t="s">
        <v>18373</v>
      </c>
      <c r="I5717" t="s">
        <v>32171</v>
      </c>
      <c r="J5717" t="s">
        <v>18374</v>
      </c>
      <c r="K5717" t="s">
        <v>66</v>
      </c>
      <c r="L5717" t="b">
        <v>1</v>
      </c>
      <c r="M5717">
        <v>0</v>
      </c>
      <c r="N5717" t="e">
        <f>_xlfn.XLOOKUP(B5717,Courses!A:A,Courses!E:E)</f>
        <v>#N/A</v>
      </c>
      <c r="O5717">
        <v>89</v>
      </c>
      <c r="Q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Y5717">
        <v>0</v>
      </c>
      <c r="AA5717">
        <v>0</v>
      </c>
      <c r="AB5717" t="s">
        <v>18378</v>
      </c>
      <c r="AC5717" t="s">
        <v>18376</v>
      </c>
      <c r="AD5717">
        <v>157</v>
      </c>
    </row>
    <row r="5718" spans="1:34" hidden="1" x14ac:dyDescent="0.35">
      <c r="A5718" t="s">
        <v>8893</v>
      </c>
      <c r="B5718" t="s">
        <v>8894</v>
      </c>
      <c r="C5718" t="s">
        <v>42</v>
      </c>
      <c r="D5718" t="s">
        <v>43</v>
      </c>
      <c r="G5718" t="s">
        <v>18372</v>
      </c>
      <c r="H5718" t="s">
        <v>18373</v>
      </c>
      <c r="I5718" t="s">
        <v>32171</v>
      </c>
      <c r="J5718" t="s">
        <v>18374</v>
      </c>
      <c r="K5718" t="s">
        <v>66</v>
      </c>
      <c r="L5718" t="b">
        <v>1</v>
      </c>
      <c r="M5718">
        <v>0</v>
      </c>
      <c r="N5718" t="e">
        <f>_xlfn.XLOOKUP(B5718,Courses!A:A,Courses!E:E)</f>
        <v>#N/A</v>
      </c>
      <c r="O5718">
        <v>190</v>
      </c>
      <c r="Q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Y5718">
        <v>0</v>
      </c>
      <c r="AA5718">
        <v>0</v>
      </c>
      <c r="AB5718" t="s">
        <v>18379</v>
      </c>
      <c r="AC5718" t="s">
        <v>18376</v>
      </c>
      <c r="AD5718">
        <v>157</v>
      </c>
    </row>
    <row r="5719" spans="1:34" hidden="1" x14ac:dyDescent="0.35">
      <c r="A5719" t="s">
        <v>8883</v>
      </c>
      <c r="B5719" t="s">
        <v>8884</v>
      </c>
      <c r="C5719" t="s">
        <v>42</v>
      </c>
      <c r="D5719" t="s">
        <v>43</v>
      </c>
      <c r="E5719" t="s">
        <v>34</v>
      </c>
      <c r="F5719" t="s">
        <v>35</v>
      </c>
      <c r="G5719" t="s">
        <v>18372</v>
      </c>
      <c r="H5719" t="s">
        <v>18373</v>
      </c>
      <c r="I5719" t="s">
        <v>32171</v>
      </c>
      <c r="J5719" t="s">
        <v>18374</v>
      </c>
      <c r="K5719" t="s">
        <v>66</v>
      </c>
      <c r="L5719" t="b">
        <v>1</v>
      </c>
      <c r="M5719">
        <v>15</v>
      </c>
      <c r="N5719">
        <f>_xlfn.XLOOKUP(B5719,Courses!A:A,Courses!E:E)</f>
        <v>0</v>
      </c>
      <c r="O5719">
        <v>37</v>
      </c>
      <c r="Q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Y5719">
        <v>2</v>
      </c>
      <c r="Z5719" t="s">
        <v>18380</v>
      </c>
      <c r="AA5719">
        <v>2627</v>
      </c>
      <c r="AB5719" t="s">
        <v>18381</v>
      </c>
      <c r="AC5719" t="s">
        <v>18376</v>
      </c>
      <c r="AD5719">
        <v>157</v>
      </c>
    </row>
    <row r="5720" spans="1:34" hidden="1" x14ac:dyDescent="0.35">
      <c r="A5720" t="s">
        <v>53</v>
      </c>
      <c r="B5720" t="s">
        <v>54</v>
      </c>
      <c r="C5720" t="s">
        <v>42</v>
      </c>
      <c r="D5720" t="s">
        <v>43</v>
      </c>
      <c r="E5720" t="s">
        <v>34</v>
      </c>
      <c r="F5720" t="s">
        <v>35</v>
      </c>
      <c r="G5720" t="s">
        <v>18372</v>
      </c>
      <c r="H5720" t="s">
        <v>18373</v>
      </c>
      <c r="I5720" t="s">
        <v>32171</v>
      </c>
      <c r="J5720" t="s">
        <v>18374</v>
      </c>
      <c r="K5720" t="s">
        <v>66</v>
      </c>
      <c r="L5720" t="b">
        <v>1</v>
      </c>
      <c r="M5720">
        <v>43</v>
      </c>
      <c r="N5720" t="e">
        <f>_xlfn.XLOOKUP(B5720,Courses!A:A,Courses!E:E)</f>
        <v>#N/A</v>
      </c>
      <c r="O5720">
        <v>111</v>
      </c>
      <c r="Q5720">
        <v>0</v>
      </c>
      <c r="S5720">
        <v>13</v>
      </c>
      <c r="T5720">
        <v>17</v>
      </c>
      <c r="U5720">
        <v>2</v>
      </c>
      <c r="V5720">
        <v>0</v>
      </c>
      <c r="W5720">
        <v>1</v>
      </c>
      <c r="X5720" t="s">
        <v>18382</v>
      </c>
      <c r="Y5720">
        <v>0</v>
      </c>
      <c r="AA5720">
        <v>35490</v>
      </c>
      <c r="AB5720" t="s">
        <v>18383</v>
      </c>
      <c r="AC5720" t="s">
        <v>18376</v>
      </c>
      <c r="AD5720">
        <v>157</v>
      </c>
      <c r="AF5720" t="s">
        <v>18384</v>
      </c>
      <c r="AG5720" t="s">
        <v>18385</v>
      </c>
      <c r="AH5720" t="s">
        <v>18386</v>
      </c>
    </row>
    <row r="5721" spans="1:34" hidden="1" x14ac:dyDescent="0.35">
      <c r="A5721" t="s">
        <v>51</v>
      </c>
      <c r="B5721" t="s">
        <v>52</v>
      </c>
      <c r="C5721" t="s">
        <v>42</v>
      </c>
      <c r="D5721" t="s">
        <v>43</v>
      </c>
      <c r="E5721" t="s">
        <v>34</v>
      </c>
      <c r="F5721" t="s">
        <v>35</v>
      </c>
      <c r="G5721" t="s">
        <v>18372</v>
      </c>
      <c r="H5721" t="s">
        <v>18373</v>
      </c>
      <c r="I5721" t="s">
        <v>32171</v>
      </c>
      <c r="J5721" t="s">
        <v>18374</v>
      </c>
      <c r="K5721" t="s">
        <v>66</v>
      </c>
      <c r="L5721" t="b">
        <v>1</v>
      </c>
      <c r="M5721">
        <v>9</v>
      </c>
      <c r="N5721">
        <f>_xlfn.XLOOKUP(B5721,Courses!A:A,Courses!E:E)</f>
        <v>38</v>
      </c>
      <c r="O5721">
        <v>206</v>
      </c>
      <c r="Q5721">
        <v>0</v>
      </c>
      <c r="S5721">
        <v>3</v>
      </c>
      <c r="T5721">
        <v>3</v>
      </c>
      <c r="U5721">
        <v>0</v>
      </c>
      <c r="V5721">
        <v>0</v>
      </c>
      <c r="W5721">
        <v>0</v>
      </c>
      <c r="Y5721">
        <v>1</v>
      </c>
      <c r="Z5721" t="s">
        <v>18387</v>
      </c>
      <c r="AA5721">
        <v>1409</v>
      </c>
      <c r="AB5721" t="s">
        <v>18388</v>
      </c>
      <c r="AC5721" t="s">
        <v>18376</v>
      </c>
      <c r="AD5721">
        <v>157</v>
      </c>
      <c r="AF5721" t="s">
        <v>18389</v>
      </c>
    </row>
    <row r="5722" spans="1:34" hidden="1" x14ac:dyDescent="0.35">
      <c r="A5722" t="s">
        <v>59</v>
      </c>
      <c r="B5722" t="s">
        <v>60</v>
      </c>
      <c r="C5722" t="s">
        <v>42</v>
      </c>
      <c r="D5722" t="s">
        <v>43</v>
      </c>
      <c r="E5722" t="s">
        <v>34</v>
      </c>
      <c r="F5722" t="s">
        <v>35</v>
      </c>
      <c r="G5722" t="s">
        <v>18372</v>
      </c>
      <c r="H5722" t="s">
        <v>18373</v>
      </c>
      <c r="I5722" t="s">
        <v>32171</v>
      </c>
      <c r="J5722" t="s">
        <v>18374</v>
      </c>
      <c r="K5722" t="s">
        <v>66</v>
      </c>
      <c r="L5722" t="b">
        <v>1</v>
      </c>
      <c r="M5722">
        <v>14</v>
      </c>
      <c r="N5722">
        <f>_xlfn.XLOOKUP(B5722,Courses!A:A,Courses!E:E)</f>
        <v>24</v>
      </c>
      <c r="O5722">
        <v>99</v>
      </c>
      <c r="Q5722">
        <v>0</v>
      </c>
      <c r="S5722">
        <v>2</v>
      </c>
      <c r="T5722">
        <v>2</v>
      </c>
      <c r="U5722">
        <v>0</v>
      </c>
      <c r="V5722">
        <v>0</v>
      </c>
      <c r="W5722">
        <v>0</v>
      </c>
      <c r="Y5722">
        <v>1</v>
      </c>
      <c r="Z5722" t="s">
        <v>18390</v>
      </c>
      <c r="AA5722">
        <v>4470</v>
      </c>
      <c r="AB5722" t="s">
        <v>18391</v>
      </c>
      <c r="AC5722" t="s">
        <v>18376</v>
      </c>
      <c r="AD5722">
        <v>157</v>
      </c>
      <c r="AF5722" t="s">
        <v>18392</v>
      </c>
      <c r="AG5722" t="s">
        <v>18393</v>
      </c>
      <c r="AH5722" t="s">
        <v>18394</v>
      </c>
    </row>
    <row r="5723" spans="1:34" hidden="1" x14ac:dyDescent="0.35">
      <c r="A5723" t="s">
        <v>55</v>
      </c>
      <c r="B5723" t="s">
        <v>56</v>
      </c>
      <c r="C5723" t="s">
        <v>42</v>
      </c>
      <c r="D5723" t="s">
        <v>43</v>
      </c>
      <c r="E5723" t="s">
        <v>34</v>
      </c>
      <c r="F5723" t="s">
        <v>35</v>
      </c>
      <c r="G5723" t="s">
        <v>18372</v>
      </c>
      <c r="H5723" t="s">
        <v>18373</v>
      </c>
      <c r="I5723" t="s">
        <v>32171</v>
      </c>
      <c r="J5723" t="s">
        <v>18374</v>
      </c>
      <c r="K5723" t="s">
        <v>66</v>
      </c>
      <c r="L5723" t="b">
        <v>1</v>
      </c>
      <c r="M5723">
        <v>69</v>
      </c>
      <c r="N5723">
        <f>_xlfn.XLOOKUP(B5723,Courses!A:A,Courses!E:E)</f>
        <v>55</v>
      </c>
      <c r="O5723">
        <v>223</v>
      </c>
      <c r="Q5723">
        <v>0</v>
      </c>
      <c r="S5723">
        <v>12</v>
      </c>
      <c r="T5723">
        <v>19</v>
      </c>
      <c r="U5723">
        <v>0</v>
      </c>
      <c r="V5723">
        <v>0</v>
      </c>
      <c r="W5723">
        <v>0</v>
      </c>
      <c r="Y5723">
        <v>1</v>
      </c>
      <c r="Z5723" t="s">
        <v>18395</v>
      </c>
      <c r="AA5723">
        <v>32315</v>
      </c>
      <c r="AB5723" t="s">
        <v>18396</v>
      </c>
      <c r="AC5723" t="s">
        <v>18376</v>
      </c>
      <c r="AD5723">
        <v>157</v>
      </c>
      <c r="AF5723" t="s">
        <v>18397</v>
      </c>
    </row>
    <row r="5724" spans="1:34" hidden="1" x14ac:dyDescent="0.35">
      <c r="A5724" t="s">
        <v>57</v>
      </c>
      <c r="B5724" t="s">
        <v>58</v>
      </c>
      <c r="C5724" t="s">
        <v>42</v>
      </c>
      <c r="D5724" t="s">
        <v>43</v>
      </c>
      <c r="E5724" t="s">
        <v>34</v>
      </c>
      <c r="F5724" t="s">
        <v>35</v>
      </c>
      <c r="G5724" t="s">
        <v>18372</v>
      </c>
      <c r="H5724" t="s">
        <v>18373</v>
      </c>
      <c r="I5724" t="s">
        <v>32171</v>
      </c>
      <c r="J5724" t="s">
        <v>18374</v>
      </c>
      <c r="K5724" t="s">
        <v>66</v>
      </c>
      <c r="L5724" t="b">
        <v>1</v>
      </c>
      <c r="M5724">
        <v>63</v>
      </c>
      <c r="N5724">
        <f>_xlfn.XLOOKUP(B5724,Courses!A:A,Courses!E:E)</f>
        <v>40</v>
      </c>
      <c r="O5724">
        <v>236</v>
      </c>
      <c r="Q5724">
        <v>0</v>
      </c>
      <c r="S5724">
        <v>16</v>
      </c>
      <c r="T5724">
        <v>20</v>
      </c>
      <c r="U5724">
        <v>0</v>
      </c>
      <c r="V5724">
        <v>0</v>
      </c>
      <c r="W5724">
        <v>1</v>
      </c>
      <c r="Y5724">
        <v>3</v>
      </c>
      <c r="Z5724" t="s">
        <v>18398</v>
      </c>
      <c r="AA5724">
        <v>27902</v>
      </c>
      <c r="AB5724" t="s">
        <v>18399</v>
      </c>
      <c r="AC5724" t="s">
        <v>18376</v>
      </c>
      <c r="AD5724">
        <v>157</v>
      </c>
      <c r="AF5724" t="s">
        <v>18400</v>
      </c>
    </row>
    <row r="5725" spans="1:34" hidden="1" x14ac:dyDescent="0.35">
      <c r="A5725" t="s">
        <v>57</v>
      </c>
      <c r="B5725" t="s">
        <v>58</v>
      </c>
      <c r="C5725" t="s">
        <v>42</v>
      </c>
      <c r="D5725" t="s">
        <v>43</v>
      </c>
      <c r="E5725" t="s">
        <v>34</v>
      </c>
      <c r="F5725" t="s">
        <v>35</v>
      </c>
      <c r="G5725" t="s">
        <v>18401</v>
      </c>
      <c r="H5725" t="s">
        <v>18402</v>
      </c>
      <c r="I5725" t="s">
        <v>32171</v>
      </c>
      <c r="J5725" t="s">
        <v>18403</v>
      </c>
      <c r="K5725" t="s">
        <v>66</v>
      </c>
      <c r="L5725" t="b">
        <v>1</v>
      </c>
      <c r="M5725">
        <v>135</v>
      </c>
      <c r="N5725">
        <f>_xlfn.XLOOKUP(B5725,Courses!A:A,Courses!E:E)</f>
        <v>40</v>
      </c>
      <c r="O5725">
        <v>243</v>
      </c>
      <c r="Q5725">
        <v>0</v>
      </c>
      <c r="S5725">
        <v>27</v>
      </c>
      <c r="T5725">
        <v>33</v>
      </c>
      <c r="U5725">
        <v>4</v>
      </c>
      <c r="V5725">
        <v>2</v>
      </c>
      <c r="W5725">
        <v>9</v>
      </c>
      <c r="X5725" t="s">
        <v>18404</v>
      </c>
      <c r="Y5725">
        <v>2</v>
      </c>
      <c r="Z5725" t="s">
        <v>18405</v>
      </c>
      <c r="AA5725">
        <v>56348</v>
      </c>
      <c r="AB5725" t="s">
        <v>18406</v>
      </c>
      <c r="AC5725" t="s">
        <v>18407</v>
      </c>
      <c r="AD5725">
        <v>154</v>
      </c>
      <c r="AF5725" t="s">
        <v>18408</v>
      </c>
    </row>
    <row r="5726" spans="1:34" hidden="1" x14ac:dyDescent="0.35">
      <c r="A5726" t="s">
        <v>55</v>
      </c>
      <c r="B5726" t="s">
        <v>56</v>
      </c>
      <c r="C5726" t="s">
        <v>42</v>
      </c>
      <c r="D5726" t="s">
        <v>43</v>
      </c>
      <c r="E5726" t="s">
        <v>34</v>
      </c>
      <c r="F5726" t="s">
        <v>35</v>
      </c>
      <c r="G5726" t="s">
        <v>18401</v>
      </c>
      <c r="H5726" t="s">
        <v>18402</v>
      </c>
      <c r="I5726" t="s">
        <v>32171</v>
      </c>
      <c r="J5726" t="s">
        <v>18403</v>
      </c>
      <c r="K5726" t="s">
        <v>66</v>
      </c>
      <c r="L5726" t="b">
        <v>1</v>
      </c>
      <c r="M5726">
        <v>86</v>
      </c>
      <c r="N5726">
        <f>_xlfn.XLOOKUP(B5726,Courses!A:A,Courses!E:E)</f>
        <v>55</v>
      </c>
      <c r="O5726">
        <v>226</v>
      </c>
      <c r="Q5726">
        <v>0</v>
      </c>
      <c r="S5726">
        <v>14</v>
      </c>
      <c r="T5726">
        <v>20</v>
      </c>
      <c r="U5726">
        <v>0</v>
      </c>
      <c r="V5726">
        <v>0</v>
      </c>
      <c r="W5726">
        <v>0</v>
      </c>
      <c r="Y5726">
        <v>1</v>
      </c>
      <c r="Z5726" t="s">
        <v>18409</v>
      </c>
      <c r="AA5726">
        <v>33443</v>
      </c>
      <c r="AB5726" t="s">
        <v>18410</v>
      </c>
      <c r="AC5726" t="s">
        <v>18407</v>
      </c>
      <c r="AD5726">
        <v>154</v>
      </c>
      <c r="AF5726" t="s">
        <v>18411</v>
      </c>
    </row>
    <row r="5727" spans="1:34" hidden="1" x14ac:dyDescent="0.35">
      <c r="A5727" t="s">
        <v>59</v>
      </c>
      <c r="B5727" t="s">
        <v>60</v>
      </c>
      <c r="C5727" t="s">
        <v>42</v>
      </c>
      <c r="D5727" t="s">
        <v>43</v>
      </c>
      <c r="E5727" t="s">
        <v>34</v>
      </c>
      <c r="F5727" t="s">
        <v>35</v>
      </c>
      <c r="G5727" t="s">
        <v>18401</v>
      </c>
      <c r="H5727" t="s">
        <v>18402</v>
      </c>
      <c r="I5727" t="s">
        <v>32171</v>
      </c>
      <c r="J5727" t="s">
        <v>18403</v>
      </c>
      <c r="K5727" t="s">
        <v>66</v>
      </c>
      <c r="L5727" t="b">
        <v>1</v>
      </c>
      <c r="M5727">
        <v>86</v>
      </c>
      <c r="N5727">
        <f>_xlfn.XLOOKUP(B5727,Courses!A:A,Courses!E:E)</f>
        <v>24</v>
      </c>
      <c r="O5727">
        <v>102</v>
      </c>
      <c r="Q5727">
        <v>0</v>
      </c>
      <c r="S5727">
        <v>4</v>
      </c>
      <c r="T5727">
        <v>4</v>
      </c>
      <c r="U5727">
        <v>0</v>
      </c>
      <c r="V5727">
        <v>0</v>
      </c>
      <c r="W5727">
        <v>0</v>
      </c>
      <c r="Y5727">
        <v>1</v>
      </c>
      <c r="Z5727" t="s">
        <v>18412</v>
      </c>
      <c r="AA5727">
        <v>65064</v>
      </c>
      <c r="AB5727" t="s">
        <v>18413</v>
      </c>
      <c r="AC5727" t="s">
        <v>18407</v>
      </c>
      <c r="AD5727">
        <v>154</v>
      </c>
      <c r="AF5727" t="s">
        <v>18414</v>
      </c>
      <c r="AG5727" t="s">
        <v>18415</v>
      </c>
      <c r="AH5727" t="s">
        <v>18416</v>
      </c>
    </row>
    <row r="5728" spans="1:34" hidden="1" x14ac:dyDescent="0.35">
      <c r="A5728" t="s">
        <v>51</v>
      </c>
      <c r="B5728" t="s">
        <v>52</v>
      </c>
      <c r="C5728" t="s">
        <v>42</v>
      </c>
      <c r="D5728" t="s">
        <v>43</v>
      </c>
      <c r="E5728" t="s">
        <v>34</v>
      </c>
      <c r="F5728" t="s">
        <v>35</v>
      </c>
      <c r="G5728" t="s">
        <v>18401</v>
      </c>
      <c r="H5728" t="s">
        <v>18402</v>
      </c>
      <c r="I5728" t="s">
        <v>32171</v>
      </c>
      <c r="J5728" t="s">
        <v>18403</v>
      </c>
      <c r="K5728" t="s">
        <v>66</v>
      </c>
      <c r="L5728" t="b">
        <v>1</v>
      </c>
      <c r="M5728">
        <v>144</v>
      </c>
      <c r="N5728">
        <f>_xlfn.XLOOKUP(B5728,Courses!A:A,Courses!E:E)</f>
        <v>38</v>
      </c>
      <c r="O5728">
        <v>216</v>
      </c>
      <c r="Q5728">
        <v>0</v>
      </c>
      <c r="S5728">
        <v>19</v>
      </c>
      <c r="T5728">
        <v>23</v>
      </c>
      <c r="U5728">
        <v>0</v>
      </c>
      <c r="V5728">
        <v>0</v>
      </c>
      <c r="W5728">
        <v>0</v>
      </c>
      <c r="Y5728">
        <v>1</v>
      </c>
      <c r="Z5728" t="s">
        <v>18417</v>
      </c>
      <c r="AA5728">
        <v>101536</v>
      </c>
      <c r="AB5728" t="s">
        <v>18418</v>
      </c>
      <c r="AC5728" t="s">
        <v>18407</v>
      </c>
      <c r="AD5728">
        <v>154</v>
      </c>
      <c r="AF5728" t="s">
        <v>18419</v>
      </c>
    </row>
    <row r="5729" spans="1:34" hidden="1" x14ac:dyDescent="0.35">
      <c r="A5729" t="s">
        <v>53</v>
      </c>
      <c r="B5729" t="s">
        <v>54</v>
      </c>
      <c r="C5729" t="s">
        <v>42</v>
      </c>
      <c r="D5729" t="s">
        <v>43</v>
      </c>
      <c r="E5729" t="s">
        <v>34</v>
      </c>
      <c r="F5729" t="s">
        <v>35</v>
      </c>
      <c r="G5729" t="s">
        <v>18401</v>
      </c>
      <c r="H5729" t="s">
        <v>18402</v>
      </c>
      <c r="I5729" t="s">
        <v>32171</v>
      </c>
      <c r="J5729" t="s">
        <v>18403</v>
      </c>
      <c r="K5729" t="s">
        <v>66</v>
      </c>
      <c r="L5729" t="b">
        <v>1</v>
      </c>
      <c r="M5729">
        <v>83</v>
      </c>
      <c r="N5729" t="e">
        <f>_xlfn.XLOOKUP(B5729,Courses!A:A,Courses!E:E)</f>
        <v>#N/A</v>
      </c>
      <c r="O5729">
        <v>112</v>
      </c>
      <c r="Q5729">
        <v>0</v>
      </c>
      <c r="S5729">
        <v>13</v>
      </c>
      <c r="T5729">
        <v>13</v>
      </c>
      <c r="U5729">
        <v>2</v>
      </c>
      <c r="V5729">
        <v>1</v>
      </c>
      <c r="W5729">
        <v>5</v>
      </c>
      <c r="X5729" t="s">
        <v>18420</v>
      </c>
      <c r="Y5729">
        <v>0</v>
      </c>
      <c r="AA5729">
        <v>72123</v>
      </c>
      <c r="AB5729" t="s">
        <v>18421</v>
      </c>
      <c r="AC5729" t="s">
        <v>18407</v>
      </c>
      <c r="AD5729">
        <v>154</v>
      </c>
      <c r="AF5729" t="s">
        <v>18422</v>
      </c>
      <c r="AG5729" t="s">
        <v>18423</v>
      </c>
      <c r="AH5729" t="s">
        <v>18424</v>
      </c>
    </row>
    <row r="5730" spans="1:34" hidden="1" x14ac:dyDescent="0.35">
      <c r="A5730" t="s">
        <v>8883</v>
      </c>
      <c r="B5730" t="s">
        <v>8884</v>
      </c>
      <c r="C5730" t="s">
        <v>42</v>
      </c>
      <c r="D5730" t="s">
        <v>43</v>
      </c>
      <c r="E5730" t="s">
        <v>34</v>
      </c>
      <c r="F5730" t="s">
        <v>35</v>
      </c>
      <c r="G5730" t="s">
        <v>18401</v>
      </c>
      <c r="H5730" t="s">
        <v>18402</v>
      </c>
      <c r="I5730" t="s">
        <v>32171</v>
      </c>
      <c r="J5730" t="s">
        <v>18403</v>
      </c>
      <c r="K5730" t="s">
        <v>66</v>
      </c>
      <c r="L5730" t="b">
        <v>1</v>
      </c>
      <c r="M5730">
        <v>18</v>
      </c>
      <c r="N5730">
        <f>_xlfn.XLOOKUP(B5730,Courses!A:A,Courses!E:E)</f>
        <v>0</v>
      </c>
      <c r="O5730">
        <v>37</v>
      </c>
      <c r="Q5730">
        <v>0</v>
      </c>
      <c r="S5730">
        <v>0</v>
      </c>
      <c r="T5730">
        <v>0</v>
      </c>
      <c r="U5730">
        <v>1</v>
      </c>
      <c r="V5730">
        <v>2</v>
      </c>
      <c r="W5730">
        <v>14</v>
      </c>
      <c r="X5730" t="s">
        <v>18425</v>
      </c>
      <c r="Y5730">
        <v>1</v>
      </c>
      <c r="Z5730" t="s">
        <v>18426</v>
      </c>
      <c r="AA5730">
        <v>15537</v>
      </c>
      <c r="AB5730" t="s">
        <v>18427</v>
      </c>
      <c r="AC5730" t="s">
        <v>18407</v>
      </c>
      <c r="AD5730">
        <v>154</v>
      </c>
    </row>
    <row r="5731" spans="1:34" hidden="1" x14ac:dyDescent="0.35">
      <c r="A5731" t="s">
        <v>8893</v>
      </c>
      <c r="B5731" t="s">
        <v>8894</v>
      </c>
      <c r="C5731" t="s">
        <v>42</v>
      </c>
      <c r="D5731" t="s">
        <v>43</v>
      </c>
      <c r="G5731" t="s">
        <v>18401</v>
      </c>
      <c r="H5731" t="s">
        <v>18402</v>
      </c>
      <c r="I5731" t="s">
        <v>32171</v>
      </c>
      <c r="J5731" t="s">
        <v>18403</v>
      </c>
      <c r="K5731" t="s">
        <v>66</v>
      </c>
      <c r="L5731" t="b">
        <v>1</v>
      </c>
      <c r="M5731">
        <v>0</v>
      </c>
      <c r="N5731" t="e">
        <f>_xlfn.XLOOKUP(B5731,Courses!A:A,Courses!E:E)</f>
        <v>#N/A</v>
      </c>
      <c r="O5731">
        <v>190</v>
      </c>
      <c r="Q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Y5731">
        <v>0</v>
      </c>
      <c r="AA5731">
        <v>0</v>
      </c>
      <c r="AB5731" t="s">
        <v>18428</v>
      </c>
      <c r="AC5731" t="s">
        <v>18407</v>
      </c>
      <c r="AD5731">
        <v>154</v>
      </c>
    </row>
    <row r="5732" spans="1:34" hidden="1" x14ac:dyDescent="0.35">
      <c r="A5732" t="s">
        <v>8891</v>
      </c>
      <c r="B5732" t="s">
        <v>8892</v>
      </c>
      <c r="C5732" t="s">
        <v>42</v>
      </c>
      <c r="D5732" t="s">
        <v>43</v>
      </c>
      <c r="G5732" t="s">
        <v>18401</v>
      </c>
      <c r="H5732" t="s">
        <v>18402</v>
      </c>
      <c r="I5732" t="s">
        <v>32171</v>
      </c>
      <c r="J5732" t="s">
        <v>18403</v>
      </c>
      <c r="K5732" t="s">
        <v>66</v>
      </c>
      <c r="L5732" t="b">
        <v>1</v>
      </c>
      <c r="M5732">
        <v>15</v>
      </c>
      <c r="N5732" t="e">
        <f>_xlfn.XLOOKUP(B5732,Courses!A:A,Courses!E:E)</f>
        <v>#N/A</v>
      </c>
      <c r="O5732">
        <v>94</v>
      </c>
      <c r="Q5732">
        <v>0</v>
      </c>
      <c r="S5732">
        <v>5</v>
      </c>
      <c r="T5732">
        <v>5</v>
      </c>
      <c r="U5732">
        <v>0</v>
      </c>
      <c r="V5732">
        <v>0</v>
      </c>
      <c r="W5732">
        <v>0</v>
      </c>
      <c r="Y5732">
        <v>0</v>
      </c>
      <c r="AA5732">
        <v>5915</v>
      </c>
      <c r="AB5732" t="s">
        <v>18429</v>
      </c>
      <c r="AC5732" t="s">
        <v>18407</v>
      </c>
      <c r="AD5732">
        <v>154</v>
      </c>
      <c r="AF5732" t="s">
        <v>18430</v>
      </c>
      <c r="AG5732" t="s">
        <v>18431</v>
      </c>
      <c r="AH5732" t="s">
        <v>18432</v>
      </c>
    </row>
    <row r="5733" spans="1:34" x14ac:dyDescent="0.35">
      <c r="A5733" t="s">
        <v>8940</v>
      </c>
      <c r="B5733" t="s">
        <v>8941</v>
      </c>
      <c r="C5733" t="s">
        <v>42</v>
      </c>
      <c r="D5733" t="s">
        <v>43</v>
      </c>
      <c r="E5733" t="s">
        <v>38</v>
      </c>
      <c r="F5733" t="s">
        <v>39</v>
      </c>
      <c r="G5733" t="s">
        <v>18401</v>
      </c>
      <c r="H5733" t="s">
        <v>18402</v>
      </c>
      <c r="I5733" t="s">
        <v>32171</v>
      </c>
      <c r="J5733" t="s">
        <v>18403</v>
      </c>
      <c r="K5733" t="s">
        <v>66</v>
      </c>
      <c r="L5733" t="b">
        <v>1</v>
      </c>
      <c r="M5733">
        <v>29</v>
      </c>
      <c r="N5733">
        <f>_xlfn.XLOOKUP(B5733,Courses!A:A,Courses!E:E)</f>
        <v>41</v>
      </c>
      <c r="O5733">
        <v>70</v>
      </c>
      <c r="Q5733">
        <v>0</v>
      </c>
      <c r="S5733">
        <v>4</v>
      </c>
      <c r="T5733">
        <v>4</v>
      </c>
      <c r="U5733">
        <v>0</v>
      </c>
      <c r="V5733">
        <v>0</v>
      </c>
      <c r="W5733">
        <v>0</v>
      </c>
      <c r="Y5733">
        <v>0</v>
      </c>
      <c r="AA5733">
        <v>11660</v>
      </c>
      <c r="AB5733" t="s">
        <v>18433</v>
      </c>
      <c r="AC5733" t="s">
        <v>18407</v>
      </c>
      <c r="AD5733">
        <v>154</v>
      </c>
      <c r="AF5733" t="s">
        <v>18434</v>
      </c>
    </row>
    <row r="5734" spans="1:34" x14ac:dyDescent="0.35">
      <c r="A5734" t="s">
        <v>40</v>
      </c>
      <c r="B5734" t="s">
        <v>41</v>
      </c>
      <c r="C5734" t="s">
        <v>42</v>
      </c>
      <c r="D5734" t="s">
        <v>43</v>
      </c>
      <c r="E5734" t="s">
        <v>38</v>
      </c>
      <c r="F5734" t="s">
        <v>39</v>
      </c>
      <c r="G5734" t="s">
        <v>18401</v>
      </c>
      <c r="H5734" t="s">
        <v>18402</v>
      </c>
      <c r="I5734" t="s">
        <v>32171</v>
      </c>
      <c r="J5734" t="s">
        <v>18403</v>
      </c>
      <c r="K5734" t="s">
        <v>66</v>
      </c>
      <c r="L5734" t="b">
        <v>1</v>
      </c>
      <c r="M5734">
        <v>23</v>
      </c>
      <c r="N5734">
        <f>_xlfn.XLOOKUP(B5734,Courses!A:A,Courses!E:E)</f>
        <v>45</v>
      </c>
      <c r="O5734">
        <v>99</v>
      </c>
      <c r="Q5734">
        <v>0</v>
      </c>
      <c r="S5734">
        <v>3</v>
      </c>
      <c r="T5734">
        <v>3</v>
      </c>
      <c r="U5734">
        <v>0</v>
      </c>
      <c r="V5734">
        <v>0</v>
      </c>
      <c r="W5734">
        <v>0</v>
      </c>
      <c r="Y5734">
        <v>0</v>
      </c>
      <c r="AA5734">
        <v>14053</v>
      </c>
      <c r="AB5734" t="s">
        <v>18435</v>
      </c>
      <c r="AC5734" t="s">
        <v>18407</v>
      </c>
      <c r="AD5734">
        <v>154</v>
      </c>
      <c r="AF5734" t="s">
        <v>18436</v>
      </c>
      <c r="AG5734" t="s">
        <v>18437</v>
      </c>
      <c r="AH5734" t="s">
        <v>18438</v>
      </c>
    </row>
    <row r="5735" spans="1:34" x14ac:dyDescent="0.35">
      <c r="A5735" t="s">
        <v>8932</v>
      </c>
      <c r="B5735" t="s">
        <v>8933</v>
      </c>
      <c r="C5735" t="s">
        <v>42</v>
      </c>
      <c r="D5735" t="s">
        <v>43</v>
      </c>
      <c r="E5735" t="s">
        <v>38</v>
      </c>
      <c r="F5735" t="s">
        <v>39</v>
      </c>
      <c r="G5735" t="s">
        <v>18401</v>
      </c>
      <c r="H5735" t="s">
        <v>18402</v>
      </c>
      <c r="I5735" t="s">
        <v>32171</v>
      </c>
      <c r="J5735" t="s">
        <v>18403</v>
      </c>
      <c r="K5735" t="s">
        <v>66</v>
      </c>
      <c r="L5735" t="b">
        <v>1</v>
      </c>
      <c r="M5735">
        <v>27</v>
      </c>
      <c r="N5735">
        <f>_xlfn.XLOOKUP(B5735,Courses!A:A,Courses!E:E)</f>
        <v>26</v>
      </c>
      <c r="O5735">
        <v>56</v>
      </c>
      <c r="Q5735">
        <v>0</v>
      </c>
      <c r="S5735">
        <v>8</v>
      </c>
      <c r="T5735">
        <v>12</v>
      </c>
      <c r="U5735">
        <v>0</v>
      </c>
      <c r="V5735">
        <v>0</v>
      </c>
      <c r="W5735">
        <v>0</v>
      </c>
      <c r="Y5735">
        <v>0</v>
      </c>
      <c r="AA5735">
        <v>13919</v>
      </c>
      <c r="AB5735" t="s">
        <v>18439</v>
      </c>
      <c r="AC5735" t="s">
        <v>18407</v>
      </c>
      <c r="AD5735">
        <v>154</v>
      </c>
      <c r="AF5735" t="s">
        <v>18440</v>
      </c>
      <c r="AG5735" t="s">
        <v>18441</v>
      </c>
      <c r="AH5735" t="s">
        <v>18442</v>
      </c>
    </row>
    <row r="5736" spans="1:34" hidden="1" x14ac:dyDescent="0.35">
      <c r="A5736" t="s">
        <v>8891</v>
      </c>
      <c r="B5736" t="s">
        <v>8892</v>
      </c>
      <c r="C5736" t="s">
        <v>42</v>
      </c>
      <c r="D5736" t="s">
        <v>43</v>
      </c>
      <c r="G5736" t="s">
        <v>18443</v>
      </c>
      <c r="H5736" t="s">
        <v>18444</v>
      </c>
      <c r="I5736" t="s">
        <v>32171</v>
      </c>
      <c r="J5736" t="s">
        <v>18445</v>
      </c>
      <c r="K5736" t="s">
        <v>66</v>
      </c>
      <c r="L5736" t="b">
        <v>1</v>
      </c>
      <c r="M5736">
        <v>9</v>
      </c>
      <c r="N5736" t="e">
        <f>_xlfn.XLOOKUP(B5736,Courses!A:A,Courses!E:E)</f>
        <v>#N/A</v>
      </c>
      <c r="O5736">
        <v>89</v>
      </c>
      <c r="Q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Y5736">
        <v>0</v>
      </c>
      <c r="AA5736">
        <v>1884</v>
      </c>
      <c r="AB5736" t="s">
        <v>18446</v>
      </c>
      <c r="AC5736" t="s">
        <v>18447</v>
      </c>
      <c r="AD5736">
        <v>48</v>
      </c>
      <c r="AG5736" t="s">
        <v>18448</v>
      </c>
      <c r="AH5736" t="s">
        <v>18449</v>
      </c>
    </row>
    <row r="5737" spans="1:34" hidden="1" x14ac:dyDescent="0.35">
      <c r="A5737" t="s">
        <v>8893</v>
      </c>
      <c r="B5737" t="s">
        <v>8894</v>
      </c>
      <c r="C5737" t="s">
        <v>42</v>
      </c>
      <c r="D5737" t="s">
        <v>43</v>
      </c>
      <c r="G5737" t="s">
        <v>18443</v>
      </c>
      <c r="H5737" t="s">
        <v>18444</v>
      </c>
      <c r="I5737" t="s">
        <v>32171</v>
      </c>
      <c r="J5737" t="s">
        <v>18445</v>
      </c>
      <c r="K5737" t="s">
        <v>66</v>
      </c>
      <c r="L5737" t="b">
        <v>1</v>
      </c>
      <c r="M5737">
        <v>76</v>
      </c>
      <c r="N5737" t="e">
        <f>_xlfn.XLOOKUP(B5737,Courses!A:A,Courses!E:E)</f>
        <v>#N/A</v>
      </c>
      <c r="O5737">
        <v>225</v>
      </c>
      <c r="Q5737">
        <v>0</v>
      </c>
      <c r="S5737">
        <v>4</v>
      </c>
      <c r="T5737">
        <v>4</v>
      </c>
      <c r="U5737">
        <v>0</v>
      </c>
      <c r="V5737">
        <v>0</v>
      </c>
      <c r="W5737">
        <v>0</v>
      </c>
      <c r="Y5737">
        <v>0</v>
      </c>
      <c r="AA5737">
        <v>71506</v>
      </c>
      <c r="AB5737" t="s">
        <v>18450</v>
      </c>
      <c r="AC5737" t="s">
        <v>18447</v>
      </c>
      <c r="AD5737">
        <v>48</v>
      </c>
      <c r="AF5737" t="s">
        <v>18451</v>
      </c>
      <c r="AG5737" t="s">
        <v>18452</v>
      </c>
      <c r="AH5737" t="s">
        <v>18453</v>
      </c>
    </row>
    <row r="5738" spans="1:34" hidden="1" x14ac:dyDescent="0.35">
      <c r="A5738" t="s">
        <v>8883</v>
      </c>
      <c r="B5738" t="s">
        <v>8884</v>
      </c>
      <c r="C5738" t="s">
        <v>42</v>
      </c>
      <c r="D5738" t="s">
        <v>43</v>
      </c>
      <c r="E5738" t="s">
        <v>34</v>
      </c>
      <c r="F5738" t="s">
        <v>35</v>
      </c>
      <c r="G5738" t="s">
        <v>18443</v>
      </c>
      <c r="H5738" t="s">
        <v>18444</v>
      </c>
      <c r="I5738" t="s">
        <v>32171</v>
      </c>
      <c r="J5738" t="s">
        <v>18445</v>
      </c>
      <c r="K5738" t="s">
        <v>66</v>
      </c>
      <c r="L5738" t="b">
        <v>1</v>
      </c>
      <c r="M5738">
        <v>18</v>
      </c>
      <c r="N5738">
        <f>_xlfn.XLOOKUP(B5738,Courses!A:A,Courses!E:E)</f>
        <v>0</v>
      </c>
      <c r="O5738">
        <v>37</v>
      </c>
      <c r="Q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Y5738">
        <v>1</v>
      </c>
      <c r="Z5738" t="s">
        <v>18454</v>
      </c>
      <c r="AA5738">
        <v>4122</v>
      </c>
      <c r="AB5738" t="s">
        <v>18455</v>
      </c>
      <c r="AC5738" t="s">
        <v>18447</v>
      </c>
      <c r="AD5738">
        <v>48</v>
      </c>
    </row>
    <row r="5739" spans="1:34" hidden="1" x14ac:dyDescent="0.35">
      <c r="A5739" t="s">
        <v>53</v>
      </c>
      <c r="B5739" t="s">
        <v>54</v>
      </c>
      <c r="C5739" t="s">
        <v>42</v>
      </c>
      <c r="D5739" t="s">
        <v>43</v>
      </c>
      <c r="E5739" t="s">
        <v>34</v>
      </c>
      <c r="F5739" t="s">
        <v>35</v>
      </c>
      <c r="G5739" t="s">
        <v>18443</v>
      </c>
      <c r="H5739" t="s">
        <v>18444</v>
      </c>
      <c r="I5739" t="s">
        <v>32171</v>
      </c>
      <c r="J5739" t="s">
        <v>18445</v>
      </c>
      <c r="K5739" t="s">
        <v>66</v>
      </c>
      <c r="L5739" t="b">
        <v>1</v>
      </c>
      <c r="M5739">
        <v>76</v>
      </c>
      <c r="N5739" t="e">
        <f>_xlfn.XLOOKUP(B5739,Courses!A:A,Courses!E:E)</f>
        <v>#N/A</v>
      </c>
      <c r="O5739">
        <v>113</v>
      </c>
      <c r="Q5739">
        <v>0</v>
      </c>
      <c r="S5739">
        <v>6</v>
      </c>
      <c r="T5739">
        <v>6</v>
      </c>
      <c r="U5739">
        <v>0</v>
      </c>
      <c r="V5739">
        <v>0</v>
      </c>
      <c r="W5739">
        <v>0</v>
      </c>
      <c r="Y5739">
        <v>0</v>
      </c>
      <c r="AA5739">
        <v>67921</v>
      </c>
      <c r="AB5739" t="s">
        <v>18456</v>
      </c>
      <c r="AC5739" t="s">
        <v>18447</v>
      </c>
      <c r="AD5739">
        <v>48</v>
      </c>
      <c r="AF5739" t="s">
        <v>18457</v>
      </c>
      <c r="AG5739" t="s">
        <v>18458</v>
      </c>
      <c r="AH5739" t="s">
        <v>18459</v>
      </c>
    </row>
    <row r="5740" spans="1:34" hidden="1" x14ac:dyDescent="0.35">
      <c r="A5740" t="s">
        <v>51</v>
      </c>
      <c r="B5740" t="s">
        <v>52</v>
      </c>
      <c r="C5740" t="s">
        <v>42</v>
      </c>
      <c r="D5740" t="s">
        <v>43</v>
      </c>
      <c r="E5740" t="s">
        <v>34</v>
      </c>
      <c r="F5740" t="s">
        <v>35</v>
      </c>
      <c r="G5740" t="s">
        <v>18443</v>
      </c>
      <c r="H5740" t="s">
        <v>18444</v>
      </c>
      <c r="I5740" t="s">
        <v>32171</v>
      </c>
      <c r="J5740" t="s">
        <v>18445</v>
      </c>
      <c r="K5740" t="s">
        <v>66</v>
      </c>
      <c r="L5740" t="b">
        <v>1</v>
      </c>
      <c r="M5740">
        <v>18</v>
      </c>
      <c r="N5740">
        <f>_xlfn.XLOOKUP(B5740,Courses!A:A,Courses!E:E)</f>
        <v>38</v>
      </c>
      <c r="O5740">
        <v>207</v>
      </c>
      <c r="Q5740">
        <v>0</v>
      </c>
      <c r="S5740">
        <v>2</v>
      </c>
      <c r="T5740">
        <v>2</v>
      </c>
      <c r="U5740">
        <v>0</v>
      </c>
      <c r="V5740">
        <v>0</v>
      </c>
      <c r="W5740">
        <v>0</v>
      </c>
      <c r="Y5740">
        <v>0</v>
      </c>
      <c r="AA5740">
        <v>7070</v>
      </c>
      <c r="AB5740" t="s">
        <v>18460</v>
      </c>
      <c r="AC5740" t="s">
        <v>18447</v>
      </c>
      <c r="AD5740">
        <v>48</v>
      </c>
      <c r="AF5740" t="s">
        <v>18461</v>
      </c>
    </row>
    <row r="5741" spans="1:34" hidden="1" x14ac:dyDescent="0.35">
      <c r="A5741" t="s">
        <v>59</v>
      </c>
      <c r="B5741" t="s">
        <v>60</v>
      </c>
      <c r="C5741" t="s">
        <v>42</v>
      </c>
      <c r="D5741" t="s">
        <v>43</v>
      </c>
      <c r="E5741" t="s">
        <v>34</v>
      </c>
      <c r="F5741" t="s">
        <v>35</v>
      </c>
      <c r="G5741" t="s">
        <v>18443</v>
      </c>
      <c r="H5741" t="s">
        <v>18444</v>
      </c>
      <c r="I5741" t="s">
        <v>32171</v>
      </c>
      <c r="J5741" t="s">
        <v>18445</v>
      </c>
      <c r="K5741" t="s">
        <v>66</v>
      </c>
      <c r="L5741" t="b">
        <v>1</v>
      </c>
      <c r="M5741">
        <v>45</v>
      </c>
      <c r="N5741">
        <f>_xlfn.XLOOKUP(B5741,Courses!A:A,Courses!E:E)</f>
        <v>24</v>
      </c>
      <c r="O5741">
        <v>102</v>
      </c>
      <c r="Q5741">
        <v>0</v>
      </c>
      <c r="S5741">
        <v>1</v>
      </c>
      <c r="T5741">
        <v>1</v>
      </c>
      <c r="U5741">
        <v>0</v>
      </c>
      <c r="V5741">
        <v>0</v>
      </c>
      <c r="W5741">
        <v>0</v>
      </c>
      <c r="Y5741">
        <v>1</v>
      </c>
      <c r="Z5741" t="s">
        <v>18462</v>
      </c>
      <c r="AA5741">
        <v>21592</v>
      </c>
      <c r="AB5741" t="s">
        <v>18463</v>
      </c>
      <c r="AC5741" t="s">
        <v>18447</v>
      </c>
      <c r="AD5741">
        <v>48</v>
      </c>
      <c r="AF5741" t="s">
        <v>18464</v>
      </c>
      <c r="AG5741" t="s">
        <v>18465</v>
      </c>
      <c r="AH5741" t="s">
        <v>18466</v>
      </c>
    </row>
    <row r="5742" spans="1:34" hidden="1" x14ac:dyDescent="0.35">
      <c r="A5742" t="s">
        <v>55</v>
      </c>
      <c r="B5742" t="s">
        <v>56</v>
      </c>
      <c r="C5742" t="s">
        <v>42</v>
      </c>
      <c r="D5742" t="s">
        <v>43</v>
      </c>
      <c r="E5742" t="s">
        <v>34</v>
      </c>
      <c r="F5742" t="s">
        <v>35</v>
      </c>
      <c r="G5742" t="s">
        <v>18443</v>
      </c>
      <c r="H5742" t="s">
        <v>18444</v>
      </c>
      <c r="I5742" t="s">
        <v>32171</v>
      </c>
      <c r="J5742" t="s">
        <v>18445</v>
      </c>
      <c r="K5742" t="s">
        <v>66</v>
      </c>
      <c r="L5742" t="b">
        <v>1</v>
      </c>
      <c r="M5742">
        <v>31</v>
      </c>
      <c r="N5742">
        <f>_xlfn.XLOOKUP(B5742,Courses!A:A,Courses!E:E)</f>
        <v>55</v>
      </c>
      <c r="O5742">
        <v>223</v>
      </c>
      <c r="Q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Y5742">
        <v>0</v>
      </c>
      <c r="AA5742">
        <v>12746</v>
      </c>
      <c r="AB5742" t="s">
        <v>18467</v>
      </c>
      <c r="AC5742" t="s">
        <v>18447</v>
      </c>
      <c r="AD5742">
        <v>48</v>
      </c>
    </row>
    <row r="5743" spans="1:34" hidden="1" x14ac:dyDescent="0.35">
      <c r="A5743" t="s">
        <v>57</v>
      </c>
      <c r="B5743" t="s">
        <v>58</v>
      </c>
      <c r="C5743" t="s">
        <v>42</v>
      </c>
      <c r="D5743" t="s">
        <v>43</v>
      </c>
      <c r="E5743" t="s">
        <v>34</v>
      </c>
      <c r="F5743" t="s">
        <v>35</v>
      </c>
      <c r="G5743" t="s">
        <v>18443</v>
      </c>
      <c r="H5743" t="s">
        <v>18444</v>
      </c>
      <c r="I5743" t="s">
        <v>32171</v>
      </c>
      <c r="J5743" t="s">
        <v>18445</v>
      </c>
      <c r="K5743" t="s">
        <v>66</v>
      </c>
      <c r="L5743" t="b">
        <v>1</v>
      </c>
      <c r="M5743">
        <v>25</v>
      </c>
      <c r="N5743">
        <f>_xlfn.XLOOKUP(B5743,Courses!A:A,Courses!E:E)</f>
        <v>40</v>
      </c>
      <c r="O5743">
        <v>227</v>
      </c>
      <c r="Q5743">
        <v>0</v>
      </c>
      <c r="S5743">
        <v>2</v>
      </c>
      <c r="T5743">
        <v>2</v>
      </c>
      <c r="U5743">
        <v>0</v>
      </c>
      <c r="V5743">
        <v>0</v>
      </c>
      <c r="W5743">
        <v>0</v>
      </c>
      <c r="Y5743">
        <v>0</v>
      </c>
      <c r="AA5743">
        <v>7125</v>
      </c>
      <c r="AB5743" t="s">
        <v>18468</v>
      </c>
      <c r="AC5743" t="s">
        <v>18447</v>
      </c>
      <c r="AD5743">
        <v>48</v>
      </c>
      <c r="AF5743" t="s">
        <v>18469</v>
      </c>
    </row>
    <row r="5744" spans="1:34" hidden="1" x14ac:dyDescent="0.35">
      <c r="A5744" t="s">
        <v>57</v>
      </c>
      <c r="B5744" t="s">
        <v>58</v>
      </c>
      <c r="C5744" t="s">
        <v>42</v>
      </c>
      <c r="D5744" t="s">
        <v>43</v>
      </c>
      <c r="E5744" t="s">
        <v>34</v>
      </c>
      <c r="F5744" t="s">
        <v>35</v>
      </c>
      <c r="G5744" t="s">
        <v>18470</v>
      </c>
      <c r="H5744" t="s">
        <v>18471</v>
      </c>
      <c r="I5744" t="s">
        <v>32171</v>
      </c>
      <c r="J5744" t="s">
        <v>18472</v>
      </c>
      <c r="K5744" t="s">
        <v>66</v>
      </c>
      <c r="L5744" t="b">
        <v>1</v>
      </c>
      <c r="M5744">
        <v>0</v>
      </c>
      <c r="N5744">
        <f>_xlfn.XLOOKUP(B5744,Courses!A:A,Courses!E:E)</f>
        <v>40</v>
      </c>
      <c r="O5744">
        <v>227</v>
      </c>
      <c r="Q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Y5744">
        <v>0</v>
      </c>
      <c r="AA5744">
        <v>0</v>
      </c>
      <c r="AD5744">
        <v>0</v>
      </c>
    </row>
    <row r="5745" spans="1:34" hidden="1" x14ac:dyDescent="0.35">
      <c r="A5745" t="s">
        <v>55</v>
      </c>
      <c r="B5745" t="s">
        <v>56</v>
      </c>
      <c r="C5745" t="s">
        <v>42</v>
      </c>
      <c r="D5745" t="s">
        <v>43</v>
      </c>
      <c r="E5745" t="s">
        <v>34</v>
      </c>
      <c r="F5745" t="s">
        <v>35</v>
      </c>
      <c r="G5745" t="s">
        <v>18470</v>
      </c>
      <c r="H5745" t="s">
        <v>18471</v>
      </c>
      <c r="I5745" t="s">
        <v>32171</v>
      </c>
      <c r="J5745" t="s">
        <v>18472</v>
      </c>
      <c r="K5745" t="s">
        <v>66</v>
      </c>
      <c r="L5745" t="b">
        <v>1</v>
      </c>
      <c r="M5745">
        <v>0</v>
      </c>
      <c r="N5745">
        <f>_xlfn.XLOOKUP(B5745,Courses!A:A,Courses!E:E)</f>
        <v>55</v>
      </c>
      <c r="O5745">
        <v>220</v>
      </c>
      <c r="Q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Y5745">
        <v>0</v>
      </c>
      <c r="AA5745">
        <v>0</v>
      </c>
      <c r="AD5745">
        <v>0</v>
      </c>
    </row>
    <row r="5746" spans="1:34" hidden="1" x14ac:dyDescent="0.35">
      <c r="A5746" t="s">
        <v>59</v>
      </c>
      <c r="B5746" t="s">
        <v>60</v>
      </c>
      <c r="C5746" t="s">
        <v>42</v>
      </c>
      <c r="D5746" t="s">
        <v>43</v>
      </c>
      <c r="E5746" t="s">
        <v>34</v>
      </c>
      <c r="F5746" t="s">
        <v>35</v>
      </c>
      <c r="G5746" t="s">
        <v>18470</v>
      </c>
      <c r="H5746" t="s">
        <v>18471</v>
      </c>
      <c r="I5746" t="s">
        <v>32171</v>
      </c>
      <c r="J5746" t="s">
        <v>18472</v>
      </c>
      <c r="K5746" t="s">
        <v>66</v>
      </c>
      <c r="L5746" t="b">
        <v>1</v>
      </c>
      <c r="M5746">
        <v>0</v>
      </c>
      <c r="N5746">
        <f>_xlfn.XLOOKUP(B5746,Courses!A:A,Courses!E:E)</f>
        <v>24</v>
      </c>
      <c r="O5746">
        <v>98</v>
      </c>
      <c r="Q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Y5746">
        <v>0</v>
      </c>
      <c r="AA5746">
        <v>0</v>
      </c>
      <c r="AD5746">
        <v>0</v>
      </c>
    </row>
    <row r="5747" spans="1:34" hidden="1" x14ac:dyDescent="0.35">
      <c r="A5747" t="s">
        <v>51</v>
      </c>
      <c r="B5747" t="s">
        <v>52</v>
      </c>
      <c r="C5747" t="s">
        <v>42</v>
      </c>
      <c r="D5747" t="s">
        <v>43</v>
      </c>
      <c r="E5747" t="s">
        <v>34</v>
      </c>
      <c r="F5747" t="s">
        <v>35</v>
      </c>
      <c r="G5747" t="s">
        <v>18470</v>
      </c>
      <c r="H5747" t="s">
        <v>18471</v>
      </c>
      <c r="I5747" t="s">
        <v>32171</v>
      </c>
      <c r="J5747" t="s">
        <v>18472</v>
      </c>
      <c r="K5747" t="s">
        <v>66</v>
      </c>
      <c r="L5747" t="b">
        <v>1</v>
      </c>
      <c r="M5747">
        <v>0</v>
      </c>
      <c r="N5747">
        <f>_xlfn.XLOOKUP(B5747,Courses!A:A,Courses!E:E)</f>
        <v>38</v>
      </c>
      <c r="O5747">
        <v>206</v>
      </c>
      <c r="Q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Y5747">
        <v>0</v>
      </c>
      <c r="AA5747">
        <v>0</v>
      </c>
      <c r="AD5747">
        <v>0</v>
      </c>
    </row>
    <row r="5748" spans="1:34" hidden="1" x14ac:dyDescent="0.35">
      <c r="A5748" t="s">
        <v>53</v>
      </c>
      <c r="B5748" t="s">
        <v>54</v>
      </c>
      <c r="C5748" t="s">
        <v>42</v>
      </c>
      <c r="D5748" t="s">
        <v>43</v>
      </c>
      <c r="E5748" t="s">
        <v>34</v>
      </c>
      <c r="F5748" t="s">
        <v>35</v>
      </c>
      <c r="G5748" t="s">
        <v>18470</v>
      </c>
      <c r="H5748" t="s">
        <v>18471</v>
      </c>
      <c r="I5748" t="s">
        <v>32171</v>
      </c>
      <c r="J5748" t="s">
        <v>18472</v>
      </c>
      <c r="K5748" t="s">
        <v>66</v>
      </c>
      <c r="L5748" t="b">
        <v>1</v>
      </c>
      <c r="M5748">
        <v>0</v>
      </c>
      <c r="N5748" t="e">
        <f>_xlfn.XLOOKUP(B5748,Courses!A:A,Courses!E:E)</f>
        <v>#N/A</v>
      </c>
      <c r="O5748">
        <v>107</v>
      </c>
      <c r="Q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Y5748">
        <v>0</v>
      </c>
      <c r="AA5748">
        <v>0</v>
      </c>
      <c r="AD5748">
        <v>0</v>
      </c>
    </row>
    <row r="5749" spans="1:34" hidden="1" x14ac:dyDescent="0.35">
      <c r="A5749" t="s">
        <v>53</v>
      </c>
      <c r="B5749" t="s">
        <v>54</v>
      </c>
      <c r="C5749" t="s">
        <v>42</v>
      </c>
      <c r="D5749" t="s">
        <v>43</v>
      </c>
      <c r="E5749" t="s">
        <v>34</v>
      </c>
      <c r="F5749" t="s">
        <v>35</v>
      </c>
      <c r="G5749" t="s">
        <v>18473</v>
      </c>
      <c r="H5749" t="s">
        <v>18474</v>
      </c>
      <c r="I5749" t="s">
        <v>32171</v>
      </c>
      <c r="J5749" t="s">
        <v>18475</v>
      </c>
      <c r="K5749" t="s">
        <v>66</v>
      </c>
      <c r="L5749" t="b">
        <v>1</v>
      </c>
      <c r="M5749">
        <v>56</v>
      </c>
      <c r="N5749" t="e">
        <f>_xlfn.XLOOKUP(B5749,Courses!A:A,Courses!E:E)</f>
        <v>#N/A</v>
      </c>
      <c r="O5749">
        <v>112</v>
      </c>
      <c r="Q5749">
        <v>0</v>
      </c>
      <c r="S5749">
        <v>12</v>
      </c>
      <c r="T5749">
        <v>18</v>
      </c>
      <c r="U5749">
        <v>2</v>
      </c>
      <c r="V5749">
        <v>0</v>
      </c>
      <c r="W5749">
        <v>0</v>
      </c>
      <c r="X5749" t="s">
        <v>18476</v>
      </c>
      <c r="Y5749">
        <v>0</v>
      </c>
      <c r="AA5749">
        <v>33846</v>
      </c>
      <c r="AB5749" t="s">
        <v>18477</v>
      </c>
      <c r="AC5749" t="s">
        <v>18478</v>
      </c>
      <c r="AD5749">
        <v>119</v>
      </c>
      <c r="AF5749" t="s">
        <v>18479</v>
      </c>
      <c r="AG5749" t="s">
        <v>18480</v>
      </c>
      <c r="AH5749" t="s">
        <v>18481</v>
      </c>
    </row>
    <row r="5750" spans="1:34" hidden="1" x14ac:dyDescent="0.35">
      <c r="A5750" t="s">
        <v>51</v>
      </c>
      <c r="B5750" t="s">
        <v>52</v>
      </c>
      <c r="C5750" t="s">
        <v>42</v>
      </c>
      <c r="D5750" t="s">
        <v>43</v>
      </c>
      <c r="E5750" t="s">
        <v>34</v>
      </c>
      <c r="F5750" t="s">
        <v>35</v>
      </c>
      <c r="G5750" t="s">
        <v>18473</v>
      </c>
      <c r="H5750" t="s">
        <v>18474</v>
      </c>
      <c r="I5750" t="s">
        <v>32171</v>
      </c>
      <c r="J5750" t="s">
        <v>18475</v>
      </c>
      <c r="K5750" t="s">
        <v>66</v>
      </c>
      <c r="L5750" t="b">
        <v>1</v>
      </c>
      <c r="M5750">
        <v>18</v>
      </c>
      <c r="N5750">
        <f>_xlfn.XLOOKUP(B5750,Courses!A:A,Courses!E:E)</f>
        <v>38</v>
      </c>
      <c r="O5750">
        <v>206</v>
      </c>
      <c r="Q5750">
        <v>0</v>
      </c>
      <c r="S5750">
        <v>5</v>
      </c>
      <c r="T5750">
        <v>5</v>
      </c>
      <c r="U5750">
        <v>0</v>
      </c>
      <c r="V5750">
        <v>0</v>
      </c>
      <c r="W5750">
        <v>0</v>
      </c>
      <c r="Y5750">
        <v>1</v>
      </c>
      <c r="Z5750" t="s">
        <v>18482</v>
      </c>
      <c r="AA5750">
        <v>56667</v>
      </c>
      <c r="AB5750" t="s">
        <v>18483</v>
      </c>
      <c r="AC5750" t="s">
        <v>18478</v>
      </c>
      <c r="AD5750">
        <v>119</v>
      </c>
      <c r="AF5750" t="s">
        <v>18484</v>
      </c>
    </row>
    <row r="5751" spans="1:34" hidden="1" x14ac:dyDescent="0.35">
      <c r="A5751" t="s">
        <v>59</v>
      </c>
      <c r="B5751" t="s">
        <v>60</v>
      </c>
      <c r="C5751" t="s">
        <v>42</v>
      </c>
      <c r="D5751" t="s">
        <v>43</v>
      </c>
      <c r="E5751" t="s">
        <v>34</v>
      </c>
      <c r="F5751" t="s">
        <v>35</v>
      </c>
      <c r="G5751" t="s">
        <v>18473</v>
      </c>
      <c r="H5751" t="s">
        <v>18474</v>
      </c>
      <c r="I5751" t="s">
        <v>32171</v>
      </c>
      <c r="J5751" t="s">
        <v>18475</v>
      </c>
      <c r="K5751" t="s">
        <v>66</v>
      </c>
      <c r="L5751" t="b">
        <v>1</v>
      </c>
      <c r="M5751">
        <v>39</v>
      </c>
      <c r="N5751">
        <f>_xlfn.XLOOKUP(B5751,Courses!A:A,Courses!E:E)</f>
        <v>24</v>
      </c>
      <c r="O5751">
        <v>100</v>
      </c>
      <c r="Q5751">
        <v>0</v>
      </c>
      <c r="S5751">
        <v>3</v>
      </c>
      <c r="T5751">
        <v>3</v>
      </c>
      <c r="U5751">
        <v>0</v>
      </c>
      <c r="V5751">
        <v>0</v>
      </c>
      <c r="W5751">
        <v>0</v>
      </c>
      <c r="Y5751">
        <v>1</v>
      </c>
      <c r="Z5751" t="s">
        <v>18485</v>
      </c>
      <c r="AA5751">
        <v>9805</v>
      </c>
      <c r="AB5751" t="s">
        <v>18486</v>
      </c>
      <c r="AC5751" t="s">
        <v>18478</v>
      </c>
      <c r="AD5751">
        <v>119</v>
      </c>
      <c r="AF5751" t="s">
        <v>18487</v>
      </c>
      <c r="AG5751" t="s">
        <v>18488</v>
      </c>
      <c r="AH5751" t="s">
        <v>18489</v>
      </c>
    </row>
    <row r="5752" spans="1:34" hidden="1" x14ac:dyDescent="0.35">
      <c r="A5752" t="s">
        <v>55</v>
      </c>
      <c r="B5752" t="s">
        <v>56</v>
      </c>
      <c r="C5752" t="s">
        <v>42</v>
      </c>
      <c r="D5752" t="s">
        <v>43</v>
      </c>
      <c r="E5752" t="s">
        <v>34</v>
      </c>
      <c r="F5752" t="s">
        <v>35</v>
      </c>
      <c r="G5752" t="s">
        <v>18473</v>
      </c>
      <c r="H5752" t="s">
        <v>18474</v>
      </c>
      <c r="I5752" t="s">
        <v>32171</v>
      </c>
      <c r="J5752" t="s">
        <v>18475</v>
      </c>
      <c r="K5752" t="s">
        <v>66</v>
      </c>
      <c r="L5752" t="b">
        <v>1</v>
      </c>
      <c r="M5752">
        <v>33</v>
      </c>
      <c r="N5752">
        <f>_xlfn.XLOOKUP(B5752,Courses!A:A,Courses!E:E)</f>
        <v>55</v>
      </c>
      <c r="O5752">
        <v>220</v>
      </c>
      <c r="Q5752">
        <v>0</v>
      </c>
      <c r="S5752">
        <v>6</v>
      </c>
      <c r="T5752">
        <v>8</v>
      </c>
      <c r="U5752">
        <v>0</v>
      </c>
      <c r="V5752">
        <v>0</v>
      </c>
      <c r="W5752">
        <v>0</v>
      </c>
      <c r="Y5752">
        <v>1</v>
      </c>
      <c r="Z5752" t="s">
        <v>18490</v>
      </c>
      <c r="AA5752">
        <v>26499</v>
      </c>
      <c r="AB5752" t="s">
        <v>18491</v>
      </c>
      <c r="AC5752" t="s">
        <v>18478</v>
      </c>
      <c r="AD5752">
        <v>119</v>
      </c>
      <c r="AF5752" t="s">
        <v>18492</v>
      </c>
    </row>
    <row r="5753" spans="1:34" hidden="1" x14ac:dyDescent="0.35">
      <c r="A5753" t="s">
        <v>57</v>
      </c>
      <c r="B5753" t="s">
        <v>58</v>
      </c>
      <c r="C5753" t="s">
        <v>42</v>
      </c>
      <c r="D5753" t="s">
        <v>43</v>
      </c>
      <c r="E5753" t="s">
        <v>34</v>
      </c>
      <c r="F5753" t="s">
        <v>35</v>
      </c>
      <c r="G5753" t="s">
        <v>18473</v>
      </c>
      <c r="H5753" t="s">
        <v>18474</v>
      </c>
      <c r="I5753" t="s">
        <v>32171</v>
      </c>
      <c r="J5753" t="s">
        <v>18475</v>
      </c>
      <c r="K5753" t="s">
        <v>66</v>
      </c>
      <c r="L5753" t="b">
        <v>1</v>
      </c>
      <c r="M5753">
        <v>6</v>
      </c>
      <c r="N5753">
        <f>_xlfn.XLOOKUP(B5753,Courses!A:A,Courses!E:E)</f>
        <v>40</v>
      </c>
      <c r="O5753">
        <v>227</v>
      </c>
      <c r="Q5753">
        <v>0</v>
      </c>
      <c r="S5753">
        <v>1</v>
      </c>
      <c r="T5753">
        <v>1</v>
      </c>
      <c r="U5753">
        <v>0</v>
      </c>
      <c r="V5753">
        <v>0</v>
      </c>
      <c r="W5753">
        <v>0</v>
      </c>
      <c r="Y5753">
        <v>2</v>
      </c>
      <c r="Z5753" t="s">
        <v>18493</v>
      </c>
      <c r="AA5753">
        <v>6688</v>
      </c>
      <c r="AB5753" t="s">
        <v>18494</v>
      </c>
      <c r="AC5753" t="s">
        <v>18478</v>
      </c>
      <c r="AD5753">
        <v>119</v>
      </c>
      <c r="AF5753" t="s">
        <v>18495</v>
      </c>
    </row>
    <row r="5754" spans="1:34" hidden="1" x14ac:dyDescent="0.35">
      <c r="A5754" t="s">
        <v>8883</v>
      </c>
      <c r="B5754" t="s">
        <v>8884</v>
      </c>
      <c r="C5754" t="s">
        <v>42</v>
      </c>
      <c r="D5754" t="s">
        <v>43</v>
      </c>
      <c r="E5754" t="s">
        <v>34</v>
      </c>
      <c r="F5754" t="s">
        <v>35</v>
      </c>
      <c r="G5754" t="s">
        <v>18473</v>
      </c>
      <c r="H5754" t="s">
        <v>18474</v>
      </c>
      <c r="I5754" t="s">
        <v>32171</v>
      </c>
      <c r="J5754" t="s">
        <v>18475</v>
      </c>
      <c r="K5754" t="s">
        <v>66</v>
      </c>
      <c r="L5754" t="b">
        <v>1</v>
      </c>
      <c r="M5754">
        <v>12</v>
      </c>
      <c r="N5754">
        <f>_xlfn.XLOOKUP(B5754,Courses!A:A,Courses!E:E)</f>
        <v>0</v>
      </c>
      <c r="O5754">
        <v>37</v>
      </c>
      <c r="Q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Y5754">
        <v>1</v>
      </c>
      <c r="Z5754" t="s">
        <v>18496</v>
      </c>
      <c r="AA5754">
        <v>3956</v>
      </c>
      <c r="AB5754" t="s">
        <v>18497</v>
      </c>
      <c r="AC5754" t="s">
        <v>18478</v>
      </c>
      <c r="AD5754">
        <v>119</v>
      </c>
    </row>
    <row r="5755" spans="1:34" hidden="1" x14ac:dyDescent="0.35">
      <c r="A5755" t="s">
        <v>8893</v>
      </c>
      <c r="B5755" t="s">
        <v>8894</v>
      </c>
      <c r="C5755" t="s">
        <v>42</v>
      </c>
      <c r="D5755" t="s">
        <v>43</v>
      </c>
      <c r="G5755" t="s">
        <v>18473</v>
      </c>
      <c r="H5755" t="s">
        <v>18474</v>
      </c>
      <c r="I5755" t="s">
        <v>32171</v>
      </c>
      <c r="J5755" t="s">
        <v>18475</v>
      </c>
      <c r="K5755" t="s">
        <v>66</v>
      </c>
      <c r="L5755" t="b">
        <v>1</v>
      </c>
      <c r="M5755">
        <v>0</v>
      </c>
      <c r="N5755" t="e">
        <f>_xlfn.XLOOKUP(B5755,Courses!A:A,Courses!E:E)</f>
        <v>#N/A</v>
      </c>
      <c r="O5755">
        <v>190</v>
      </c>
      <c r="Q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Y5755">
        <v>0</v>
      </c>
      <c r="AA5755">
        <v>0</v>
      </c>
      <c r="AC5755" t="s">
        <v>18478</v>
      </c>
      <c r="AD5755">
        <v>119</v>
      </c>
    </row>
    <row r="5756" spans="1:34" hidden="1" x14ac:dyDescent="0.35">
      <c r="A5756" t="s">
        <v>8891</v>
      </c>
      <c r="B5756" t="s">
        <v>8892</v>
      </c>
      <c r="C5756" t="s">
        <v>42</v>
      </c>
      <c r="D5756" t="s">
        <v>43</v>
      </c>
      <c r="G5756" t="s">
        <v>18473</v>
      </c>
      <c r="H5756" t="s">
        <v>18474</v>
      </c>
      <c r="I5756" t="s">
        <v>32171</v>
      </c>
      <c r="J5756" t="s">
        <v>18475</v>
      </c>
      <c r="K5756" t="s">
        <v>66</v>
      </c>
      <c r="L5756" t="b">
        <v>1</v>
      </c>
      <c r="M5756">
        <v>0</v>
      </c>
      <c r="N5756" t="e">
        <f>_xlfn.XLOOKUP(B5756,Courses!A:A,Courses!E:E)</f>
        <v>#N/A</v>
      </c>
      <c r="O5756">
        <v>89</v>
      </c>
      <c r="Q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Y5756">
        <v>0</v>
      </c>
      <c r="AA5756">
        <v>0</v>
      </c>
      <c r="AB5756" t="s">
        <v>18498</v>
      </c>
      <c r="AC5756" t="s">
        <v>18478</v>
      </c>
      <c r="AD5756">
        <v>119</v>
      </c>
    </row>
    <row r="5757" spans="1:34" x14ac:dyDescent="0.35">
      <c r="A5757" t="s">
        <v>8932</v>
      </c>
      <c r="B5757" t="s">
        <v>8933</v>
      </c>
      <c r="C5757" t="s">
        <v>42</v>
      </c>
      <c r="D5757" t="s">
        <v>43</v>
      </c>
      <c r="E5757" t="s">
        <v>38</v>
      </c>
      <c r="F5757" t="s">
        <v>39</v>
      </c>
      <c r="G5757" t="s">
        <v>18473</v>
      </c>
      <c r="H5757" t="s">
        <v>18474</v>
      </c>
      <c r="I5757" t="s">
        <v>32171</v>
      </c>
      <c r="J5757" t="s">
        <v>18475</v>
      </c>
      <c r="K5757" t="s">
        <v>66</v>
      </c>
      <c r="L5757" t="b">
        <v>1</v>
      </c>
      <c r="M5757">
        <v>13</v>
      </c>
      <c r="N5757">
        <f>_xlfn.XLOOKUP(B5757,Courses!A:A,Courses!E:E)</f>
        <v>26</v>
      </c>
      <c r="O5757">
        <v>56</v>
      </c>
      <c r="Q5757">
        <v>0</v>
      </c>
      <c r="S5757">
        <v>4</v>
      </c>
      <c r="T5757">
        <v>4</v>
      </c>
      <c r="U5757">
        <v>0</v>
      </c>
      <c r="V5757">
        <v>0</v>
      </c>
      <c r="W5757">
        <v>0</v>
      </c>
      <c r="Y5757">
        <v>0</v>
      </c>
      <c r="AA5757">
        <v>3970</v>
      </c>
      <c r="AB5757" t="s">
        <v>18499</v>
      </c>
      <c r="AC5757" t="s">
        <v>18478</v>
      </c>
      <c r="AD5757">
        <v>119</v>
      </c>
      <c r="AF5757" t="s">
        <v>18500</v>
      </c>
      <c r="AG5757" t="s">
        <v>18501</v>
      </c>
      <c r="AH5757" t="s">
        <v>18502</v>
      </c>
    </row>
    <row r="5758" spans="1:34" x14ac:dyDescent="0.35">
      <c r="A5758" t="s">
        <v>40</v>
      </c>
      <c r="B5758" t="s">
        <v>41</v>
      </c>
      <c r="C5758" t="s">
        <v>42</v>
      </c>
      <c r="D5758" t="s">
        <v>43</v>
      </c>
      <c r="E5758" t="s">
        <v>38</v>
      </c>
      <c r="F5758" t="s">
        <v>39</v>
      </c>
      <c r="G5758" t="s">
        <v>18473</v>
      </c>
      <c r="H5758" t="s">
        <v>18474</v>
      </c>
      <c r="I5758" t="s">
        <v>32171</v>
      </c>
      <c r="J5758" t="s">
        <v>18475</v>
      </c>
      <c r="K5758" t="s">
        <v>66</v>
      </c>
      <c r="L5758" t="b">
        <v>1</v>
      </c>
      <c r="M5758">
        <v>25</v>
      </c>
      <c r="N5758">
        <f>_xlfn.XLOOKUP(B5758,Courses!A:A,Courses!E:E)</f>
        <v>45</v>
      </c>
      <c r="O5758">
        <v>99</v>
      </c>
      <c r="Q5758">
        <v>0</v>
      </c>
      <c r="S5758">
        <v>8</v>
      </c>
      <c r="T5758">
        <v>8</v>
      </c>
      <c r="U5758">
        <v>0</v>
      </c>
      <c r="V5758">
        <v>0</v>
      </c>
      <c r="W5758">
        <v>0</v>
      </c>
      <c r="Y5758">
        <v>0</v>
      </c>
      <c r="AA5758">
        <v>3327</v>
      </c>
      <c r="AB5758" t="s">
        <v>18503</v>
      </c>
      <c r="AC5758" t="s">
        <v>18478</v>
      </c>
      <c r="AD5758">
        <v>119</v>
      </c>
      <c r="AF5758" t="s">
        <v>18504</v>
      </c>
      <c r="AG5758" t="s">
        <v>18505</v>
      </c>
      <c r="AH5758" t="s">
        <v>18506</v>
      </c>
    </row>
    <row r="5759" spans="1:34" x14ac:dyDescent="0.35">
      <c r="A5759" t="s">
        <v>8940</v>
      </c>
      <c r="B5759" t="s">
        <v>8941</v>
      </c>
      <c r="C5759" t="s">
        <v>42</v>
      </c>
      <c r="D5759" t="s">
        <v>43</v>
      </c>
      <c r="E5759" t="s">
        <v>38</v>
      </c>
      <c r="F5759" t="s">
        <v>39</v>
      </c>
      <c r="G5759" t="s">
        <v>18473</v>
      </c>
      <c r="H5759" t="s">
        <v>18474</v>
      </c>
      <c r="I5759" t="s">
        <v>32171</v>
      </c>
      <c r="J5759" t="s">
        <v>18475</v>
      </c>
      <c r="K5759" t="s">
        <v>66</v>
      </c>
      <c r="L5759" t="b">
        <v>1</v>
      </c>
      <c r="M5759">
        <v>16</v>
      </c>
      <c r="N5759">
        <f>_xlfn.XLOOKUP(B5759,Courses!A:A,Courses!E:E)</f>
        <v>41</v>
      </c>
      <c r="O5759">
        <v>70</v>
      </c>
      <c r="Q5759">
        <v>0</v>
      </c>
      <c r="S5759">
        <v>4</v>
      </c>
      <c r="T5759">
        <v>4</v>
      </c>
      <c r="U5759">
        <v>0</v>
      </c>
      <c r="V5759">
        <v>0</v>
      </c>
      <c r="W5759">
        <v>0</v>
      </c>
      <c r="Y5759">
        <v>0</v>
      </c>
      <c r="AA5759">
        <v>1002</v>
      </c>
      <c r="AB5759" t="s">
        <v>18507</v>
      </c>
      <c r="AC5759" t="s">
        <v>18478</v>
      </c>
      <c r="AD5759">
        <v>119</v>
      </c>
      <c r="AF5759" t="s">
        <v>18508</v>
      </c>
    </row>
    <row r="5760" spans="1:34" x14ac:dyDescent="0.35">
      <c r="A5760" t="s">
        <v>8940</v>
      </c>
      <c r="B5760" t="s">
        <v>8941</v>
      </c>
      <c r="C5760" t="s">
        <v>42</v>
      </c>
      <c r="D5760" t="s">
        <v>43</v>
      </c>
      <c r="E5760" t="s">
        <v>38</v>
      </c>
      <c r="F5760" t="s">
        <v>39</v>
      </c>
      <c r="G5760" t="s">
        <v>18509</v>
      </c>
      <c r="H5760" t="s">
        <v>18510</v>
      </c>
      <c r="I5760" t="s">
        <v>32171</v>
      </c>
      <c r="J5760" t="s">
        <v>18511</v>
      </c>
      <c r="K5760" t="s">
        <v>66</v>
      </c>
      <c r="L5760" t="b">
        <v>1</v>
      </c>
      <c r="M5760">
        <v>0</v>
      </c>
      <c r="N5760">
        <f>_xlfn.XLOOKUP(B5760,Courses!A:A,Courses!E:E)</f>
        <v>41</v>
      </c>
      <c r="O5760">
        <v>70</v>
      </c>
      <c r="Q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Y5760">
        <v>0</v>
      </c>
      <c r="AA5760">
        <v>0</v>
      </c>
      <c r="AB5760" t="s">
        <v>18512</v>
      </c>
      <c r="AC5760" t="s">
        <v>18513</v>
      </c>
      <c r="AD5760">
        <v>107</v>
      </c>
    </row>
    <row r="5761" spans="1:34" x14ac:dyDescent="0.35">
      <c r="A5761" t="s">
        <v>40</v>
      </c>
      <c r="B5761" t="s">
        <v>41</v>
      </c>
      <c r="C5761" t="s">
        <v>42</v>
      </c>
      <c r="D5761" t="s">
        <v>43</v>
      </c>
      <c r="E5761" t="s">
        <v>38</v>
      </c>
      <c r="F5761" t="s">
        <v>39</v>
      </c>
      <c r="G5761" t="s">
        <v>18509</v>
      </c>
      <c r="H5761" t="s">
        <v>18510</v>
      </c>
      <c r="I5761" t="s">
        <v>32171</v>
      </c>
      <c r="J5761" t="s">
        <v>18511</v>
      </c>
      <c r="K5761" t="s">
        <v>66</v>
      </c>
      <c r="L5761" t="b">
        <v>1</v>
      </c>
      <c r="M5761">
        <v>0</v>
      </c>
      <c r="N5761">
        <f>_xlfn.XLOOKUP(B5761,Courses!A:A,Courses!E:E)</f>
        <v>45</v>
      </c>
      <c r="O5761">
        <v>99</v>
      </c>
      <c r="Q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Y5761">
        <v>0</v>
      </c>
      <c r="AA5761">
        <v>0</v>
      </c>
      <c r="AB5761" t="s">
        <v>18514</v>
      </c>
      <c r="AC5761" t="s">
        <v>18513</v>
      </c>
      <c r="AD5761">
        <v>107</v>
      </c>
    </row>
    <row r="5762" spans="1:34" x14ac:dyDescent="0.35">
      <c r="A5762" t="s">
        <v>8932</v>
      </c>
      <c r="B5762" t="s">
        <v>8933</v>
      </c>
      <c r="C5762" t="s">
        <v>42</v>
      </c>
      <c r="D5762" t="s">
        <v>43</v>
      </c>
      <c r="E5762" t="s">
        <v>38</v>
      </c>
      <c r="F5762" t="s">
        <v>39</v>
      </c>
      <c r="G5762" t="s">
        <v>18509</v>
      </c>
      <c r="H5762" t="s">
        <v>18510</v>
      </c>
      <c r="I5762" t="s">
        <v>32171</v>
      </c>
      <c r="J5762" t="s">
        <v>18511</v>
      </c>
      <c r="K5762" t="s">
        <v>66</v>
      </c>
      <c r="L5762" t="b">
        <v>1</v>
      </c>
      <c r="M5762">
        <v>1</v>
      </c>
      <c r="N5762">
        <f>_xlfn.XLOOKUP(B5762,Courses!A:A,Courses!E:E)</f>
        <v>26</v>
      </c>
      <c r="O5762">
        <v>56</v>
      </c>
      <c r="Q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Y5762">
        <v>0</v>
      </c>
      <c r="AA5762">
        <v>606</v>
      </c>
      <c r="AB5762" t="s">
        <v>18515</v>
      </c>
      <c r="AC5762" t="s">
        <v>18513</v>
      </c>
      <c r="AD5762">
        <v>107</v>
      </c>
    </row>
    <row r="5763" spans="1:34" hidden="1" x14ac:dyDescent="0.35">
      <c r="A5763" t="s">
        <v>8891</v>
      </c>
      <c r="B5763" t="s">
        <v>8892</v>
      </c>
      <c r="C5763" t="s">
        <v>42</v>
      </c>
      <c r="D5763" t="s">
        <v>43</v>
      </c>
      <c r="G5763" t="s">
        <v>18509</v>
      </c>
      <c r="H5763" t="s">
        <v>18510</v>
      </c>
      <c r="I5763" t="s">
        <v>32171</v>
      </c>
      <c r="J5763" t="s">
        <v>18511</v>
      </c>
      <c r="K5763" t="s">
        <v>66</v>
      </c>
      <c r="L5763" t="b">
        <v>1</v>
      </c>
      <c r="M5763">
        <v>0</v>
      </c>
      <c r="N5763" t="e">
        <f>_xlfn.XLOOKUP(B5763,Courses!A:A,Courses!E:E)</f>
        <v>#N/A</v>
      </c>
      <c r="O5763">
        <v>89</v>
      </c>
      <c r="Q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Y5763">
        <v>0</v>
      </c>
      <c r="AA5763">
        <v>0</v>
      </c>
      <c r="AB5763" t="s">
        <v>18516</v>
      </c>
      <c r="AC5763" t="s">
        <v>18513</v>
      </c>
      <c r="AD5763">
        <v>107</v>
      </c>
    </row>
    <row r="5764" spans="1:34" hidden="1" x14ac:dyDescent="0.35">
      <c r="A5764" t="s">
        <v>8893</v>
      </c>
      <c r="B5764" t="s">
        <v>8894</v>
      </c>
      <c r="C5764" t="s">
        <v>42</v>
      </c>
      <c r="D5764" t="s">
        <v>43</v>
      </c>
      <c r="G5764" t="s">
        <v>18509</v>
      </c>
      <c r="H5764" t="s">
        <v>18510</v>
      </c>
      <c r="I5764" t="s">
        <v>32171</v>
      </c>
      <c r="J5764" t="s">
        <v>18511</v>
      </c>
      <c r="K5764" t="s">
        <v>66</v>
      </c>
      <c r="L5764" t="b">
        <v>1</v>
      </c>
      <c r="M5764">
        <v>0</v>
      </c>
      <c r="N5764" t="e">
        <f>_xlfn.XLOOKUP(B5764,Courses!A:A,Courses!E:E)</f>
        <v>#N/A</v>
      </c>
      <c r="O5764">
        <v>190</v>
      </c>
      <c r="Q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Y5764">
        <v>0</v>
      </c>
      <c r="AA5764">
        <v>0</v>
      </c>
      <c r="AB5764" t="s">
        <v>18517</v>
      </c>
      <c r="AC5764" t="s">
        <v>18513</v>
      </c>
      <c r="AD5764">
        <v>107</v>
      </c>
    </row>
    <row r="5765" spans="1:34" hidden="1" x14ac:dyDescent="0.35">
      <c r="A5765" t="s">
        <v>8883</v>
      </c>
      <c r="B5765" t="s">
        <v>8884</v>
      </c>
      <c r="C5765" t="s">
        <v>42</v>
      </c>
      <c r="D5765" t="s">
        <v>43</v>
      </c>
      <c r="E5765" t="s">
        <v>34</v>
      </c>
      <c r="F5765" t="s">
        <v>35</v>
      </c>
      <c r="G5765" t="s">
        <v>18509</v>
      </c>
      <c r="H5765" t="s">
        <v>18510</v>
      </c>
      <c r="I5765" t="s">
        <v>32171</v>
      </c>
      <c r="J5765" t="s">
        <v>18511</v>
      </c>
      <c r="K5765" t="s">
        <v>66</v>
      </c>
      <c r="L5765" t="b">
        <v>1</v>
      </c>
      <c r="M5765">
        <v>1</v>
      </c>
      <c r="N5765">
        <f>_xlfn.XLOOKUP(B5765,Courses!A:A,Courses!E:E)</f>
        <v>0</v>
      </c>
      <c r="O5765">
        <v>37</v>
      </c>
      <c r="Q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Y5765">
        <v>0</v>
      </c>
      <c r="AA5765">
        <v>1473</v>
      </c>
      <c r="AB5765" t="s">
        <v>18518</v>
      </c>
      <c r="AC5765" t="s">
        <v>18513</v>
      </c>
      <c r="AD5765">
        <v>107</v>
      </c>
    </row>
    <row r="5766" spans="1:34" hidden="1" x14ac:dyDescent="0.35">
      <c r="A5766" t="s">
        <v>57</v>
      </c>
      <c r="B5766" t="s">
        <v>58</v>
      </c>
      <c r="C5766" t="s">
        <v>42</v>
      </c>
      <c r="D5766" t="s">
        <v>43</v>
      </c>
      <c r="E5766" t="s">
        <v>34</v>
      </c>
      <c r="F5766" t="s">
        <v>35</v>
      </c>
      <c r="G5766" t="s">
        <v>18509</v>
      </c>
      <c r="H5766" t="s">
        <v>18510</v>
      </c>
      <c r="I5766" t="s">
        <v>32171</v>
      </c>
      <c r="J5766" t="s">
        <v>18511</v>
      </c>
      <c r="K5766" t="s">
        <v>66</v>
      </c>
      <c r="L5766" t="b">
        <v>1</v>
      </c>
      <c r="M5766">
        <v>173</v>
      </c>
      <c r="N5766">
        <f>_xlfn.XLOOKUP(B5766,Courses!A:A,Courses!E:E)</f>
        <v>40</v>
      </c>
      <c r="O5766">
        <v>243</v>
      </c>
      <c r="Q5766">
        <v>0</v>
      </c>
      <c r="S5766">
        <v>9</v>
      </c>
      <c r="T5766">
        <v>9</v>
      </c>
      <c r="U5766">
        <v>0</v>
      </c>
      <c r="V5766">
        <v>0</v>
      </c>
      <c r="W5766">
        <v>0</v>
      </c>
      <c r="Y5766">
        <v>2</v>
      </c>
      <c r="Z5766" t="s">
        <v>18519</v>
      </c>
      <c r="AA5766">
        <v>86697</v>
      </c>
      <c r="AB5766" t="s">
        <v>18520</v>
      </c>
      <c r="AC5766" t="s">
        <v>18513</v>
      </c>
      <c r="AD5766">
        <v>107</v>
      </c>
      <c r="AF5766" t="s">
        <v>18521</v>
      </c>
    </row>
    <row r="5767" spans="1:34" hidden="1" x14ac:dyDescent="0.35">
      <c r="A5767" t="s">
        <v>55</v>
      </c>
      <c r="B5767" t="s">
        <v>56</v>
      </c>
      <c r="C5767" t="s">
        <v>42</v>
      </c>
      <c r="D5767" t="s">
        <v>43</v>
      </c>
      <c r="E5767" t="s">
        <v>34</v>
      </c>
      <c r="F5767" t="s">
        <v>35</v>
      </c>
      <c r="G5767" t="s">
        <v>18509</v>
      </c>
      <c r="H5767" t="s">
        <v>18510</v>
      </c>
      <c r="I5767" t="s">
        <v>32171</v>
      </c>
      <c r="J5767" t="s">
        <v>18511</v>
      </c>
      <c r="K5767" t="s">
        <v>66</v>
      </c>
      <c r="L5767" t="b">
        <v>1</v>
      </c>
      <c r="M5767">
        <v>82</v>
      </c>
      <c r="N5767">
        <f>_xlfn.XLOOKUP(B5767,Courses!A:A,Courses!E:E)</f>
        <v>55</v>
      </c>
      <c r="O5767">
        <v>226</v>
      </c>
      <c r="Q5767">
        <v>0</v>
      </c>
      <c r="S5767">
        <v>6</v>
      </c>
      <c r="T5767">
        <v>8</v>
      </c>
      <c r="U5767">
        <v>0</v>
      </c>
      <c r="V5767">
        <v>0</v>
      </c>
      <c r="W5767">
        <v>2</v>
      </c>
      <c r="Y5767">
        <v>1</v>
      </c>
      <c r="Z5767" t="s">
        <v>18522</v>
      </c>
      <c r="AA5767">
        <v>37334</v>
      </c>
      <c r="AB5767" t="s">
        <v>18523</v>
      </c>
      <c r="AC5767" t="s">
        <v>18513</v>
      </c>
      <c r="AD5767">
        <v>107</v>
      </c>
      <c r="AF5767" t="s">
        <v>18524</v>
      </c>
    </row>
    <row r="5768" spans="1:34" hidden="1" x14ac:dyDescent="0.35">
      <c r="A5768" t="s">
        <v>59</v>
      </c>
      <c r="B5768" t="s">
        <v>60</v>
      </c>
      <c r="C5768" t="s">
        <v>42</v>
      </c>
      <c r="D5768" t="s">
        <v>43</v>
      </c>
      <c r="E5768" t="s">
        <v>34</v>
      </c>
      <c r="F5768" t="s">
        <v>35</v>
      </c>
      <c r="G5768" t="s">
        <v>18509</v>
      </c>
      <c r="H5768" t="s">
        <v>18510</v>
      </c>
      <c r="I5768" t="s">
        <v>32171</v>
      </c>
      <c r="J5768" t="s">
        <v>18511</v>
      </c>
      <c r="K5768" t="s">
        <v>66</v>
      </c>
      <c r="L5768" t="b">
        <v>1</v>
      </c>
      <c r="M5768">
        <v>88</v>
      </c>
      <c r="N5768">
        <f>_xlfn.XLOOKUP(B5768,Courses!A:A,Courses!E:E)</f>
        <v>24</v>
      </c>
      <c r="O5768">
        <v>103</v>
      </c>
      <c r="Q5768">
        <v>0</v>
      </c>
      <c r="S5768">
        <v>6</v>
      </c>
      <c r="T5768">
        <v>6</v>
      </c>
      <c r="U5768">
        <v>0</v>
      </c>
      <c r="V5768">
        <v>0</v>
      </c>
      <c r="W5768">
        <v>5</v>
      </c>
      <c r="Y5768">
        <v>1</v>
      </c>
      <c r="Z5768" t="s">
        <v>18525</v>
      </c>
      <c r="AA5768">
        <v>66341</v>
      </c>
      <c r="AB5768" t="s">
        <v>18526</v>
      </c>
      <c r="AC5768" t="s">
        <v>18513</v>
      </c>
      <c r="AD5768">
        <v>107</v>
      </c>
      <c r="AF5768" t="s">
        <v>18527</v>
      </c>
      <c r="AG5768" t="s">
        <v>18528</v>
      </c>
      <c r="AH5768" t="s">
        <v>18529</v>
      </c>
    </row>
    <row r="5769" spans="1:34" hidden="1" x14ac:dyDescent="0.35">
      <c r="A5769" t="s">
        <v>51</v>
      </c>
      <c r="B5769" t="s">
        <v>52</v>
      </c>
      <c r="C5769" t="s">
        <v>42</v>
      </c>
      <c r="D5769" t="s">
        <v>43</v>
      </c>
      <c r="E5769" t="s">
        <v>34</v>
      </c>
      <c r="F5769" t="s">
        <v>35</v>
      </c>
      <c r="G5769" t="s">
        <v>18509</v>
      </c>
      <c r="H5769" t="s">
        <v>18510</v>
      </c>
      <c r="I5769" t="s">
        <v>32171</v>
      </c>
      <c r="J5769" t="s">
        <v>18511</v>
      </c>
      <c r="K5769" t="s">
        <v>66</v>
      </c>
      <c r="L5769" t="b">
        <v>1</v>
      </c>
      <c r="M5769">
        <v>154</v>
      </c>
      <c r="N5769">
        <f>_xlfn.XLOOKUP(B5769,Courses!A:A,Courses!E:E)</f>
        <v>38</v>
      </c>
      <c r="O5769">
        <v>217</v>
      </c>
      <c r="Q5769">
        <v>0</v>
      </c>
      <c r="S5769">
        <v>11</v>
      </c>
      <c r="T5769">
        <v>11</v>
      </c>
      <c r="U5769">
        <v>0</v>
      </c>
      <c r="V5769">
        <v>0</v>
      </c>
      <c r="W5769">
        <v>0</v>
      </c>
      <c r="Y5769">
        <v>1</v>
      </c>
      <c r="Z5769" t="s">
        <v>18530</v>
      </c>
      <c r="AA5769">
        <v>115246</v>
      </c>
      <c r="AB5769" t="s">
        <v>18531</v>
      </c>
      <c r="AC5769" t="s">
        <v>18513</v>
      </c>
      <c r="AD5769">
        <v>107</v>
      </c>
      <c r="AF5769" t="s">
        <v>18532</v>
      </c>
    </row>
    <row r="5770" spans="1:34" hidden="1" x14ac:dyDescent="0.35">
      <c r="A5770" t="s">
        <v>53</v>
      </c>
      <c r="B5770" t="s">
        <v>54</v>
      </c>
      <c r="C5770" t="s">
        <v>42</v>
      </c>
      <c r="D5770" t="s">
        <v>43</v>
      </c>
      <c r="E5770" t="s">
        <v>34</v>
      </c>
      <c r="F5770" t="s">
        <v>35</v>
      </c>
      <c r="G5770" t="s">
        <v>18509</v>
      </c>
      <c r="H5770" t="s">
        <v>18510</v>
      </c>
      <c r="I5770" t="s">
        <v>32171</v>
      </c>
      <c r="J5770" t="s">
        <v>18511</v>
      </c>
      <c r="K5770" t="s">
        <v>66</v>
      </c>
      <c r="L5770" t="b">
        <v>1</v>
      </c>
      <c r="M5770">
        <v>88</v>
      </c>
      <c r="N5770" t="e">
        <f>_xlfn.XLOOKUP(B5770,Courses!A:A,Courses!E:E)</f>
        <v>#N/A</v>
      </c>
      <c r="O5770">
        <v>113</v>
      </c>
      <c r="Q5770">
        <v>0</v>
      </c>
      <c r="S5770">
        <v>14</v>
      </c>
      <c r="T5770">
        <v>16</v>
      </c>
      <c r="U5770">
        <v>0</v>
      </c>
      <c r="V5770">
        <v>0</v>
      </c>
      <c r="W5770">
        <v>0</v>
      </c>
      <c r="Y5770">
        <v>0</v>
      </c>
      <c r="AA5770">
        <v>57398</v>
      </c>
      <c r="AB5770" t="s">
        <v>18533</v>
      </c>
      <c r="AC5770" t="s">
        <v>18513</v>
      </c>
      <c r="AD5770">
        <v>107</v>
      </c>
      <c r="AF5770" t="s">
        <v>18534</v>
      </c>
      <c r="AG5770" t="s">
        <v>18535</v>
      </c>
      <c r="AH5770" t="s">
        <v>18536</v>
      </c>
    </row>
    <row r="5771" spans="1:34" hidden="1" x14ac:dyDescent="0.35">
      <c r="A5771" t="s">
        <v>53</v>
      </c>
      <c r="B5771" t="s">
        <v>54</v>
      </c>
      <c r="C5771" t="s">
        <v>42</v>
      </c>
      <c r="D5771" t="s">
        <v>43</v>
      </c>
      <c r="E5771" t="s">
        <v>34</v>
      </c>
      <c r="F5771" t="s">
        <v>35</v>
      </c>
      <c r="G5771" t="s">
        <v>18537</v>
      </c>
      <c r="H5771" t="s">
        <v>18538</v>
      </c>
      <c r="I5771" t="s">
        <v>32171</v>
      </c>
      <c r="J5771" t="s">
        <v>18539</v>
      </c>
      <c r="K5771" t="s">
        <v>66</v>
      </c>
      <c r="L5771" t="b">
        <v>1</v>
      </c>
      <c r="M5771">
        <v>37</v>
      </c>
      <c r="N5771" t="e">
        <f>_xlfn.XLOOKUP(B5771,Courses!A:A,Courses!E:E)</f>
        <v>#N/A</v>
      </c>
      <c r="O5771">
        <v>109</v>
      </c>
      <c r="Q5771">
        <v>0</v>
      </c>
      <c r="S5771">
        <v>4</v>
      </c>
      <c r="T5771">
        <v>4</v>
      </c>
      <c r="U5771">
        <v>0</v>
      </c>
      <c r="V5771">
        <v>0</v>
      </c>
      <c r="W5771">
        <v>0</v>
      </c>
      <c r="Y5771">
        <v>0</v>
      </c>
      <c r="AA5771">
        <v>24447</v>
      </c>
      <c r="AB5771" t="s">
        <v>18540</v>
      </c>
      <c r="AC5771" t="s">
        <v>18541</v>
      </c>
      <c r="AD5771">
        <v>103</v>
      </c>
      <c r="AF5771" t="s">
        <v>18542</v>
      </c>
      <c r="AG5771" t="s">
        <v>18543</v>
      </c>
      <c r="AH5771" t="s">
        <v>18544</v>
      </c>
    </row>
    <row r="5772" spans="1:34" hidden="1" x14ac:dyDescent="0.35">
      <c r="A5772" t="s">
        <v>51</v>
      </c>
      <c r="B5772" t="s">
        <v>52</v>
      </c>
      <c r="C5772" t="s">
        <v>42</v>
      </c>
      <c r="D5772" t="s">
        <v>43</v>
      </c>
      <c r="E5772" t="s">
        <v>34</v>
      </c>
      <c r="F5772" t="s">
        <v>35</v>
      </c>
      <c r="G5772" t="s">
        <v>18537</v>
      </c>
      <c r="H5772" t="s">
        <v>18538</v>
      </c>
      <c r="I5772" t="s">
        <v>32171</v>
      </c>
      <c r="J5772" t="s">
        <v>18539</v>
      </c>
      <c r="K5772" t="s">
        <v>66</v>
      </c>
      <c r="L5772" t="b">
        <v>1</v>
      </c>
      <c r="M5772">
        <v>119</v>
      </c>
      <c r="N5772">
        <f>_xlfn.XLOOKUP(B5772,Courses!A:A,Courses!E:E)</f>
        <v>38</v>
      </c>
      <c r="O5772">
        <v>211</v>
      </c>
      <c r="Q5772">
        <v>0</v>
      </c>
      <c r="S5772">
        <v>9</v>
      </c>
      <c r="T5772">
        <v>10</v>
      </c>
      <c r="U5772">
        <v>0</v>
      </c>
      <c r="V5772">
        <v>0</v>
      </c>
      <c r="W5772">
        <v>0</v>
      </c>
      <c r="Y5772">
        <v>1</v>
      </c>
      <c r="Z5772" t="s">
        <v>18545</v>
      </c>
      <c r="AA5772">
        <v>71115</v>
      </c>
      <c r="AB5772" t="s">
        <v>18546</v>
      </c>
      <c r="AC5772" t="s">
        <v>18541</v>
      </c>
      <c r="AD5772">
        <v>103</v>
      </c>
      <c r="AF5772" t="s">
        <v>18547</v>
      </c>
    </row>
    <row r="5773" spans="1:34" hidden="1" x14ac:dyDescent="0.35">
      <c r="A5773" t="s">
        <v>59</v>
      </c>
      <c r="B5773" t="s">
        <v>60</v>
      </c>
      <c r="C5773" t="s">
        <v>42</v>
      </c>
      <c r="D5773" t="s">
        <v>43</v>
      </c>
      <c r="E5773" t="s">
        <v>34</v>
      </c>
      <c r="F5773" t="s">
        <v>35</v>
      </c>
      <c r="G5773" t="s">
        <v>18537</v>
      </c>
      <c r="H5773" t="s">
        <v>18538</v>
      </c>
      <c r="I5773" t="s">
        <v>32171</v>
      </c>
      <c r="J5773" t="s">
        <v>18539</v>
      </c>
      <c r="K5773" t="s">
        <v>66</v>
      </c>
      <c r="L5773" t="b">
        <v>1</v>
      </c>
      <c r="M5773">
        <v>54</v>
      </c>
      <c r="N5773">
        <f>_xlfn.XLOOKUP(B5773,Courses!A:A,Courses!E:E)</f>
        <v>24</v>
      </c>
      <c r="O5773">
        <v>102</v>
      </c>
      <c r="Q5773">
        <v>0</v>
      </c>
      <c r="S5773">
        <v>2</v>
      </c>
      <c r="T5773">
        <v>2</v>
      </c>
      <c r="U5773">
        <v>0</v>
      </c>
      <c r="V5773">
        <v>0</v>
      </c>
      <c r="W5773">
        <v>0</v>
      </c>
      <c r="Y5773">
        <v>1</v>
      </c>
      <c r="Z5773" t="s">
        <v>18548</v>
      </c>
      <c r="AA5773">
        <v>46355</v>
      </c>
      <c r="AB5773" t="s">
        <v>18549</v>
      </c>
      <c r="AC5773" t="s">
        <v>18541</v>
      </c>
      <c r="AD5773">
        <v>103</v>
      </c>
      <c r="AF5773" t="s">
        <v>18550</v>
      </c>
      <c r="AG5773" t="s">
        <v>18551</v>
      </c>
      <c r="AH5773" t="s">
        <v>18552</v>
      </c>
    </row>
    <row r="5774" spans="1:34" hidden="1" x14ac:dyDescent="0.35">
      <c r="A5774" t="s">
        <v>55</v>
      </c>
      <c r="B5774" t="s">
        <v>56</v>
      </c>
      <c r="C5774" t="s">
        <v>42</v>
      </c>
      <c r="D5774" t="s">
        <v>43</v>
      </c>
      <c r="E5774" t="s">
        <v>34</v>
      </c>
      <c r="F5774" t="s">
        <v>35</v>
      </c>
      <c r="G5774" t="s">
        <v>18537</v>
      </c>
      <c r="H5774" t="s">
        <v>18538</v>
      </c>
      <c r="I5774" t="s">
        <v>32171</v>
      </c>
      <c r="J5774" t="s">
        <v>18539</v>
      </c>
      <c r="K5774" t="s">
        <v>66</v>
      </c>
      <c r="L5774" t="b">
        <v>1</v>
      </c>
      <c r="M5774">
        <v>58</v>
      </c>
      <c r="N5774">
        <f>_xlfn.XLOOKUP(B5774,Courses!A:A,Courses!E:E)</f>
        <v>55</v>
      </c>
      <c r="O5774">
        <v>221</v>
      </c>
      <c r="Q5774">
        <v>0</v>
      </c>
      <c r="S5774">
        <v>3</v>
      </c>
      <c r="T5774">
        <v>3</v>
      </c>
      <c r="U5774">
        <v>0</v>
      </c>
      <c r="V5774">
        <v>0</v>
      </c>
      <c r="W5774">
        <v>0</v>
      </c>
      <c r="Y5774">
        <v>1</v>
      </c>
      <c r="Z5774" t="s">
        <v>18553</v>
      </c>
      <c r="AA5774">
        <v>23613</v>
      </c>
      <c r="AB5774" t="s">
        <v>18554</v>
      </c>
      <c r="AC5774" t="s">
        <v>18541</v>
      </c>
      <c r="AD5774">
        <v>103</v>
      </c>
      <c r="AF5774" t="s">
        <v>18555</v>
      </c>
    </row>
    <row r="5775" spans="1:34" hidden="1" x14ac:dyDescent="0.35">
      <c r="A5775" t="s">
        <v>57</v>
      </c>
      <c r="B5775" t="s">
        <v>58</v>
      </c>
      <c r="C5775" t="s">
        <v>42</v>
      </c>
      <c r="D5775" t="s">
        <v>43</v>
      </c>
      <c r="E5775" t="s">
        <v>34</v>
      </c>
      <c r="F5775" t="s">
        <v>35</v>
      </c>
      <c r="G5775" t="s">
        <v>18537</v>
      </c>
      <c r="H5775" t="s">
        <v>18538</v>
      </c>
      <c r="I5775" t="s">
        <v>32171</v>
      </c>
      <c r="J5775" t="s">
        <v>18539</v>
      </c>
      <c r="K5775" t="s">
        <v>66</v>
      </c>
      <c r="L5775" t="b">
        <v>1</v>
      </c>
      <c r="M5775">
        <v>147</v>
      </c>
      <c r="N5775">
        <f>_xlfn.XLOOKUP(B5775,Courses!A:A,Courses!E:E)</f>
        <v>40</v>
      </c>
      <c r="O5775">
        <v>243</v>
      </c>
      <c r="Q5775">
        <v>0</v>
      </c>
      <c r="S5775">
        <v>18</v>
      </c>
      <c r="T5775">
        <v>19</v>
      </c>
      <c r="U5775">
        <v>0</v>
      </c>
      <c r="V5775">
        <v>0</v>
      </c>
      <c r="W5775">
        <v>0</v>
      </c>
      <c r="Y5775">
        <v>2</v>
      </c>
      <c r="Z5775" t="s">
        <v>18556</v>
      </c>
      <c r="AA5775">
        <v>235470</v>
      </c>
      <c r="AB5775" t="s">
        <v>18557</v>
      </c>
      <c r="AC5775" t="s">
        <v>18541</v>
      </c>
      <c r="AD5775">
        <v>103</v>
      </c>
      <c r="AF5775" t="s">
        <v>18558</v>
      </c>
    </row>
    <row r="5776" spans="1:34" hidden="1" x14ac:dyDescent="0.35">
      <c r="A5776" t="s">
        <v>8883</v>
      </c>
      <c r="B5776" t="s">
        <v>8884</v>
      </c>
      <c r="C5776" t="s">
        <v>42</v>
      </c>
      <c r="D5776" t="s">
        <v>43</v>
      </c>
      <c r="E5776" t="s">
        <v>34</v>
      </c>
      <c r="F5776" t="s">
        <v>35</v>
      </c>
      <c r="G5776" t="s">
        <v>18537</v>
      </c>
      <c r="H5776" t="s">
        <v>18538</v>
      </c>
      <c r="I5776" t="s">
        <v>32171</v>
      </c>
      <c r="J5776" t="s">
        <v>18539</v>
      </c>
      <c r="K5776" t="s">
        <v>66</v>
      </c>
      <c r="L5776" t="b">
        <v>1</v>
      </c>
      <c r="M5776">
        <v>3</v>
      </c>
      <c r="N5776">
        <f>_xlfn.XLOOKUP(B5776,Courses!A:A,Courses!E:E)</f>
        <v>0</v>
      </c>
      <c r="O5776">
        <v>37</v>
      </c>
      <c r="Q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Y5776">
        <v>0</v>
      </c>
      <c r="AA5776">
        <v>5306</v>
      </c>
      <c r="AB5776" t="s">
        <v>18559</v>
      </c>
      <c r="AC5776" t="s">
        <v>18541</v>
      </c>
      <c r="AD5776">
        <v>103</v>
      </c>
    </row>
    <row r="5777" spans="1:34" hidden="1" x14ac:dyDescent="0.35">
      <c r="A5777" t="s">
        <v>8893</v>
      </c>
      <c r="B5777" t="s">
        <v>8894</v>
      </c>
      <c r="C5777" t="s">
        <v>42</v>
      </c>
      <c r="D5777" t="s">
        <v>43</v>
      </c>
      <c r="G5777" t="s">
        <v>18537</v>
      </c>
      <c r="H5777" t="s">
        <v>18538</v>
      </c>
      <c r="I5777" t="s">
        <v>32171</v>
      </c>
      <c r="J5777" t="s">
        <v>18539</v>
      </c>
      <c r="K5777" t="s">
        <v>66</v>
      </c>
      <c r="L5777" t="b">
        <v>1</v>
      </c>
      <c r="M5777">
        <v>0</v>
      </c>
      <c r="N5777" t="e">
        <f>_xlfn.XLOOKUP(B5777,Courses!A:A,Courses!E:E)</f>
        <v>#N/A</v>
      </c>
      <c r="O5777">
        <v>190</v>
      </c>
      <c r="Q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Y5777">
        <v>0</v>
      </c>
      <c r="AA5777">
        <v>0</v>
      </c>
      <c r="AB5777" t="s">
        <v>18560</v>
      </c>
      <c r="AC5777" t="s">
        <v>18541</v>
      </c>
      <c r="AD5777">
        <v>103</v>
      </c>
    </row>
    <row r="5778" spans="1:34" hidden="1" x14ac:dyDescent="0.35">
      <c r="A5778" t="s">
        <v>8891</v>
      </c>
      <c r="B5778" t="s">
        <v>8892</v>
      </c>
      <c r="C5778" t="s">
        <v>42</v>
      </c>
      <c r="D5778" t="s">
        <v>43</v>
      </c>
      <c r="G5778" t="s">
        <v>18537</v>
      </c>
      <c r="H5778" t="s">
        <v>18538</v>
      </c>
      <c r="I5778" t="s">
        <v>32171</v>
      </c>
      <c r="J5778" t="s">
        <v>18539</v>
      </c>
      <c r="K5778" t="s">
        <v>66</v>
      </c>
      <c r="L5778" t="b">
        <v>1</v>
      </c>
      <c r="M5778">
        <v>0</v>
      </c>
      <c r="N5778" t="e">
        <f>_xlfn.XLOOKUP(B5778,Courses!A:A,Courses!E:E)</f>
        <v>#N/A</v>
      </c>
      <c r="O5778">
        <v>89</v>
      </c>
      <c r="Q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Y5778">
        <v>0</v>
      </c>
      <c r="AA5778">
        <v>0</v>
      </c>
      <c r="AC5778" t="s">
        <v>18541</v>
      </c>
      <c r="AD5778">
        <v>103</v>
      </c>
    </row>
    <row r="5779" spans="1:34" x14ac:dyDescent="0.35">
      <c r="A5779" t="s">
        <v>8932</v>
      </c>
      <c r="B5779" t="s">
        <v>8933</v>
      </c>
      <c r="C5779" t="s">
        <v>42</v>
      </c>
      <c r="D5779" t="s">
        <v>43</v>
      </c>
      <c r="E5779" t="s">
        <v>38</v>
      </c>
      <c r="F5779" t="s">
        <v>39</v>
      </c>
      <c r="G5779" t="s">
        <v>18537</v>
      </c>
      <c r="H5779" t="s">
        <v>18538</v>
      </c>
      <c r="I5779" t="s">
        <v>32171</v>
      </c>
      <c r="J5779" t="s">
        <v>18539</v>
      </c>
      <c r="K5779" t="s">
        <v>66</v>
      </c>
      <c r="L5779" t="b">
        <v>1</v>
      </c>
      <c r="M5779">
        <v>3</v>
      </c>
      <c r="N5779">
        <f>_xlfn.XLOOKUP(B5779,Courses!A:A,Courses!E:E)</f>
        <v>26</v>
      </c>
      <c r="O5779">
        <v>56</v>
      </c>
      <c r="Q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Y5779">
        <v>0</v>
      </c>
      <c r="AA5779">
        <v>17206</v>
      </c>
      <c r="AB5779" t="s">
        <v>18561</v>
      </c>
      <c r="AC5779" t="s">
        <v>18541</v>
      </c>
      <c r="AD5779">
        <v>103</v>
      </c>
      <c r="AG5779" t="s">
        <v>18562</v>
      </c>
      <c r="AH5779" t="s">
        <v>18563</v>
      </c>
    </row>
    <row r="5780" spans="1:34" x14ac:dyDescent="0.35">
      <c r="A5780" t="s">
        <v>40</v>
      </c>
      <c r="B5780" t="s">
        <v>41</v>
      </c>
      <c r="C5780" t="s">
        <v>42</v>
      </c>
      <c r="D5780" t="s">
        <v>43</v>
      </c>
      <c r="E5780" t="s">
        <v>38</v>
      </c>
      <c r="F5780" t="s">
        <v>39</v>
      </c>
      <c r="G5780" t="s">
        <v>18537</v>
      </c>
      <c r="H5780" t="s">
        <v>18538</v>
      </c>
      <c r="I5780" t="s">
        <v>32171</v>
      </c>
      <c r="J5780" t="s">
        <v>18539</v>
      </c>
      <c r="K5780" t="s">
        <v>66</v>
      </c>
      <c r="L5780" t="b">
        <v>1</v>
      </c>
      <c r="M5780">
        <v>17</v>
      </c>
      <c r="N5780">
        <f>_xlfn.XLOOKUP(B5780,Courses!A:A,Courses!E:E)</f>
        <v>45</v>
      </c>
      <c r="O5780">
        <v>99</v>
      </c>
      <c r="Q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Y5780">
        <v>0</v>
      </c>
      <c r="AA5780">
        <v>10197</v>
      </c>
      <c r="AB5780" t="s">
        <v>18564</v>
      </c>
      <c r="AC5780" t="s">
        <v>18541</v>
      </c>
      <c r="AD5780">
        <v>103</v>
      </c>
      <c r="AG5780" t="s">
        <v>18565</v>
      </c>
      <c r="AH5780" t="s">
        <v>18566</v>
      </c>
    </row>
    <row r="5781" spans="1:34" x14ac:dyDescent="0.35">
      <c r="A5781" t="s">
        <v>8940</v>
      </c>
      <c r="B5781" t="s">
        <v>8941</v>
      </c>
      <c r="C5781" t="s">
        <v>42</v>
      </c>
      <c r="D5781" t="s">
        <v>43</v>
      </c>
      <c r="E5781" t="s">
        <v>38</v>
      </c>
      <c r="F5781" t="s">
        <v>39</v>
      </c>
      <c r="G5781" t="s">
        <v>18537</v>
      </c>
      <c r="H5781" t="s">
        <v>18538</v>
      </c>
      <c r="I5781" t="s">
        <v>32171</v>
      </c>
      <c r="J5781" t="s">
        <v>18539</v>
      </c>
      <c r="K5781" t="s">
        <v>66</v>
      </c>
      <c r="L5781" t="b">
        <v>1</v>
      </c>
      <c r="M5781">
        <v>4</v>
      </c>
      <c r="N5781">
        <f>_xlfn.XLOOKUP(B5781,Courses!A:A,Courses!E:E)</f>
        <v>41</v>
      </c>
      <c r="O5781">
        <v>70</v>
      </c>
      <c r="Q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Y5781">
        <v>0</v>
      </c>
      <c r="AA5781">
        <v>62</v>
      </c>
      <c r="AB5781" t="s">
        <v>18567</v>
      </c>
      <c r="AC5781" t="s">
        <v>18541</v>
      </c>
      <c r="AD5781">
        <v>103</v>
      </c>
    </row>
    <row r="5782" spans="1:34" x14ac:dyDescent="0.35">
      <c r="A5782" t="s">
        <v>8940</v>
      </c>
      <c r="B5782" t="s">
        <v>8941</v>
      </c>
      <c r="C5782" t="s">
        <v>42</v>
      </c>
      <c r="D5782" t="s">
        <v>43</v>
      </c>
      <c r="E5782" t="s">
        <v>38</v>
      </c>
      <c r="F5782" t="s">
        <v>39</v>
      </c>
      <c r="G5782" t="s">
        <v>18568</v>
      </c>
      <c r="H5782" t="s">
        <v>18569</v>
      </c>
      <c r="I5782" t="s">
        <v>32171</v>
      </c>
      <c r="J5782" t="s">
        <v>18570</v>
      </c>
      <c r="K5782" t="s">
        <v>66</v>
      </c>
      <c r="L5782" t="b">
        <v>1</v>
      </c>
      <c r="M5782">
        <v>41</v>
      </c>
      <c r="N5782">
        <f>_xlfn.XLOOKUP(B5782,Courses!A:A,Courses!E:E)</f>
        <v>41</v>
      </c>
      <c r="O5782">
        <v>70</v>
      </c>
      <c r="Q5782">
        <v>0</v>
      </c>
      <c r="S5782">
        <v>8</v>
      </c>
      <c r="T5782">
        <v>8</v>
      </c>
      <c r="U5782">
        <v>0</v>
      </c>
      <c r="V5782">
        <v>0</v>
      </c>
      <c r="W5782">
        <v>0</v>
      </c>
      <c r="Y5782">
        <v>0</v>
      </c>
      <c r="AA5782">
        <v>21237</v>
      </c>
      <c r="AB5782" t="s">
        <v>18571</v>
      </c>
      <c r="AC5782" t="s">
        <v>18572</v>
      </c>
      <c r="AD5782">
        <v>377</v>
      </c>
      <c r="AF5782" t="s">
        <v>18573</v>
      </c>
    </row>
    <row r="5783" spans="1:34" x14ac:dyDescent="0.35">
      <c r="A5783" t="s">
        <v>40</v>
      </c>
      <c r="B5783" t="s">
        <v>41</v>
      </c>
      <c r="C5783" t="s">
        <v>42</v>
      </c>
      <c r="D5783" t="s">
        <v>43</v>
      </c>
      <c r="E5783" t="s">
        <v>38</v>
      </c>
      <c r="F5783" t="s">
        <v>39</v>
      </c>
      <c r="G5783" t="s">
        <v>18568</v>
      </c>
      <c r="H5783" t="s">
        <v>18569</v>
      </c>
      <c r="I5783" t="s">
        <v>32171</v>
      </c>
      <c r="J5783" t="s">
        <v>18570</v>
      </c>
      <c r="K5783" t="s">
        <v>66</v>
      </c>
      <c r="L5783" t="b">
        <v>1</v>
      </c>
      <c r="M5783">
        <v>45</v>
      </c>
      <c r="N5783">
        <f>_xlfn.XLOOKUP(B5783,Courses!A:A,Courses!E:E)</f>
        <v>45</v>
      </c>
      <c r="O5783">
        <v>99</v>
      </c>
      <c r="Q5783">
        <v>0</v>
      </c>
      <c r="S5783">
        <v>14</v>
      </c>
      <c r="T5783">
        <v>16</v>
      </c>
      <c r="U5783">
        <v>0</v>
      </c>
      <c r="V5783">
        <v>0</v>
      </c>
      <c r="W5783">
        <v>0</v>
      </c>
      <c r="Y5783">
        <v>0</v>
      </c>
      <c r="AA5783">
        <v>43006</v>
      </c>
      <c r="AB5783" t="s">
        <v>18574</v>
      </c>
      <c r="AC5783" t="s">
        <v>18572</v>
      </c>
      <c r="AD5783">
        <v>377</v>
      </c>
      <c r="AF5783" t="s">
        <v>18575</v>
      </c>
      <c r="AG5783" t="s">
        <v>18576</v>
      </c>
      <c r="AH5783" t="s">
        <v>18577</v>
      </c>
    </row>
    <row r="5784" spans="1:34" x14ac:dyDescent="0.35">
      <c r="A5784" t="s">
        <v>8932</v>
      </c>
      <c r="B5784" t="s">
        <v>8933</v>
      </c>
      <c r="C5784" t="s">
        <v>42</v>
      </c>
      <c r="D5784" t="s">
        <v>43</v>
      </c>
      <c r="E5784" t="s">
        <v>38</v>
      </c>
      <c r="F5784" t="s">
        <v>39</v>
      </c>
      <c r="G5784" t="s">
        <v>18568</v>
      </c>
      <c r="H5784" t="s">
        <v>18569</v>
      </c>
      <c r="I5784" t="s">
        <v>32171</v>
      </c>
      <c r="J5784" t="s">
        <v>18570</v>
      </c>
      <c r="K5784" t="s">
        <v>66</v>
      </c>
      <c r="L5784" t="b">
        <v>1</v>
      </c>
      <c r="M5784">
        <v>28</v>
      </c>
      <c r="N5784">
        <f>_xlfn.XLOOKUP(B5784,Courses!A:A,Courses!E:E)</f>
        <v>26</v>
      </c>
      <c r="O5784">
        <v>56</v>
      </c>
      <c r="Q5784">
        <v>0</v>
      </c>
      <c r="S5784">
        <v>8</v>
      </c>
      <c r="T5784">
        <v>9</v>
      </c>
      <c r="U5784">
        <v>0</v>
      </c>
      <c r="V5784">
        <v>0</v>
      </c>
      <c r="W5784">
        <v>0</v>
      </c>
      <c r="Y5784">
        <v>0</v>
      </c>
      <c r="AA5784">
        <v>25822</v>
      </c>
      <c r="AB5784" t="s">
        <v>18578</v>
      </c>
      <c r="AC5784" t="s">
        <v>18572</v>
      </c>
      <c r="AD5784">
        <v>377</v>
      </c>
      <c r="AF5784" t="s">
        <v>18579</v>
      </c>
      <c r="AG5784" t="s">
        <v>18580</v>
      </c>
      <c r="AH5784" t="s">
        <v>18580</v>
      </c>
    </row>
    <row r="5785" spans="1:34" hidden="1" x14ac:dyDescent="0.35">
      <c r="A5785" t="s">
        <v>8891</v>
      </c>
      <c r="B5785" t="s">
        <v>8892</v>
      </c>
      <c r="C5785" t="s">
        <v>42</v>
      </c>
      <c r="D5785" t="s">
        <v>43</v>
      </c>
      <c r="G5785" t="s">
        <v>18568</v>
      </c>
      <c r="H5785" t="s">
        <v>18569</v>
      </c>
      <c r="I5785" t="s">
        <v>32171</v>
      </c>
      <c r="J5785" t="s">
        <v>18570</v>
      </c>
      <c r="K5785" t="s">
        <v>66</v>
      </c>
      <c r="L5785" t="b">
        <v>1</v>
      </c>
      <c r="M5785">
        <v>0</v>
      </c>
      <c r="N5785" t="e">
        <f>_xlfn.XLOOKUP(B5785,Courses!A:A,Courses!E:E)</f>
        <v>#N/A</v>
      </c>
      <c r="O5785">
        <v>89</v>
      </c>
      <c r="Q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Y5785">
        <v>0</v>
      </c>
      <c r="AA5785">
        <v>0</v>
      </c>
      <c r="AC5785" t="s">
        <v>18572</v>
      </c>
      <c r="AD5785">
        <v>377</v>
      </c>
    </row>
    <row r="5786" spans="1:34" hidden="1" x14ac:dyDescent="0.35">
      <c r="A5786" t="s">
        <v>8893</v>
      </c>
      <c r="B5786" t="s">
        <v>8894</v>
      </c>
      <c r="C5786" t="s">
        <v>42</v>
      </c>
      <c r="D5786" t="s">
        <v>43</v>
      </c>
      <c r="G5786" t="s">
        <v>18568</v>
      </c>
      <c r="H5786" t="s">
        <v>18569</v>
      </c>
      <c r="I5786" t="s">
        <v>32171</v>
      </c>
      <c r="J5786" t="s">
        <v>18570</v>
      </c>
      <c r="K5786" t="s">
        <v>66</v>
      </c>
      <c r="L5786" t="b">
        <v>1</v>
      </c>
      <c r="M5786">
        <v>0</v>
      </c>
      <c r="N5786" t="e">
        <f>_xlfn.XLOOKUP(B5786,Courses!A:A,Courses!E:E)</f>
        <v>#N/A</v>
      </c>
      <c r="O5786">
        <v>190</v>
      </c>
      <c r="Q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Y5786">
        <v>0</v>
      </c>
      <c r="AA5786">
        <v>0</v>
      </c>
      <c r="AB5786" t="s">
        <v>18581</v>
      </c>
      <c r="AC5786" t="s">
        <v>18572</v>
      </c>
      <c r="AD5786">
        <v>377</v>
      </c>
    </row>
    <row r="5787" spans="1:34" hidden="1" x14ac:dyDescent="0.35">
      <c r="A5787" t="s">
        <v>8883</v>
      </c>
      <c r="B5787" t="s">
        <v>8884</v>
      </c>
      <c r="C5787" t="s">
        <v>42</v>
      </c>
      <c r="D5787" t="s">
        <v>43</v>
      </c>
      <c r="E5787" t="s">
        <v>34</v>
      </c>
      <c r="F5787" t="s">
        <v>35</v>
      </c>
      <c r="G5787" t="s">
        <v>18568</v>
      </c>
      <c r="H5787" t="s">
        <v>18569</v>
      </c>
      <c r="I5787" t="s">
        <v>32171</v>
      </c>
      <c r="J5787" t="s">
        <v>18570</v>
      </c>
      <c r="K5787" t="s">
        <v>66</v>
      </c>
      <c r="L5787" t="b">
        <v>1</v>
      </c>
      <c r="M5787">
        <v>23</v>
      </c>
      <c r="N5787">
        <f>_xlfn.XLOOKUP(B5787,Courses!A:A,Courses!E:E)</f>
        <v>0</v>
      </c>
      <c r="O5787">
        <v>37</v>
      </c>
      <c r="Q5787">
        <v>0</v>
      </c>
      <c r="S5787">
        <v>0</v>
      </c>
      <c r="T5787">
        <v>0</v>
      </c>
      <c r="U5787">
        <v>0</v>
      </c>
      <c r="V5787">
        <v>0</v>
      </c>
      <c r="W5787">
        <v>11</v>
      </c>
      <c r="Y5787">
        <v>0</v>
      </c>
      <c r="AA5787">
        <v>8032</v>
      </c>
      <c r="AB5787" t="s">
        <v>18582</v>
      </c>
      <c r="AC5787" t="s">
        <v>18572</v>
      </c>
      <c r="AD5787">
        <v>377</v>
      </c>
    </row>
    <row r="5788" spans="1:34" hidden="1" x14ac:dyDescent="0.35">
      <c r="A5788" t="s">
        <v>57</v>
      </c>
      <c r="B5788" t="s">
        <v>58</v>
      </c>
      <c r="C5788" t="s">
        <v>42</v>
      </c>
      <c r="D5788" t="s">
        <v>43</v>
      </c>
      <c r="E5788" t="s">
        <v>34</v>
      </c>
      <c r="F5788" t="s">
        <v>35</v>
      </c>
      <c r="G5788" t="s">
        <v>18568</v>
      </c>
      <c r="H5788" t="s">
        <v>18569</v>
      </c>
      <c r="I5788" t="s">
        <v>32171</v>
      </c>
      <c r="J5788" t="s">
        <v>18570</v>
      </c>
      <c r="K5788" t="s">
        <v>66</v>
      </c>
      <c r="L5788" t="b">
        <v>1</v>
      </c>
      <c r="M5788">
        <v>223</v>
      </c>
      <c r="N5788">
        <f>_xlfn.XLOOKUP(B5788,Courses!A:A,Courses!E:E)</f>
        <v>40</v>
      </c>
      <c r="O5788">
        <v>243</v>
      </c>
      <c r="Q5788">
        <v>0</v>
      </c>
      <c r="S5788">
        <v>34</v>
      </c>
      <c r="T5788">
        <v>48</v>
      </c>
      <c r="U5788">
        <v>0</v>
      </c>
      <c r="V5788">
        <v>0</v>
      </c>
      <c r="W5788">
        <v>0</v>
      </c>
      <c r="Y5788">
        <v>2</v>
      </c>
      <c r="Z5788" t="s">
        <v>18583</v>
      </c>
      <c r="AA5788">
        <v>202018</v>
      </c>
      <c r="AB5788" t="s">
        <v>18584</v>
      </c>
      <c r="AC5788" t="s">
        <v>18572</v>
      </c>
      <c r="AD5788">
        <v>377</v>
      </c>
      <c r="AF5788" t="s">
        <v>18585</v>
      </c>
    </row>
    <row r="5789" spans="1:34" hidden="1" x14ac:dyDescent="0.35">
      <c r="A5789" t="s">
        <v>55</v>
      </c>
      <c r="B5789" t="s">
        <v>56</v>
      </c>
      <c r="C5789" t="s">
        <v>42</v>
      </c>
      <c r="D5789" t="s">
        <v>43</v>
      </c>
      <c r="E5789" t="s">
        <v>34</v>
      </c>
      <c r="F5789" t="s">
        <v>35</v>
      </c>
      <c r="G5789" t="s">
        <v>18568</v>
      </c>
      <c r="H5789" t="s">
        <v>18569</v>
      </c>
      <c r="I5789" t="s">
        <v>32171</v>
      </c>
      <c r="J5789" t="s">
        <v>18570</v>
      </c>
      <c r="K5789" t="s">
        <v>66</v>
      </c>
      <c r="L5789" t="b">
        <v>1</v>
      </c>
      <c r="M5789">
        <v>146</v>
      </c>
      <c r="N5789">
        <f>_xlfn.XLOOKUP(B5789,Courses!A:A,Courses!E:E)</f>
        <v>55</v>
      </c>
      <c r="O5789">
        <v>230</v>
      </c>
      <c r="Q5789">
        <v>0</v>
      </c>
      <c r="S5789">
        <v>32</v>
      </c>
      <c r="T5789">
        <v>42</v>
      </c>
      <c r="U5789">
        <v>0</v>
      </c>
      <c r="V5789">
        <v>0</v>
      </c>
      <c r="W5789">
        <v>0</v>
      </c>
      <c r="Y5789">
        <v>1</v>
      </c>
      <c r="Z5789" t="s">
        <v>18586</v>
      </c>
      <c r="AA5789">
        <v>117285</v>
      </c>
      <c r="AB5789" t="s">
        <v>18587</v>
      </c>
      <c r="AC5789" t="s">
        <v>18572</v>
      </c>
      <c r="AD5789">
        <v>377</v>
      </c>
      <c r="AF5789" t="s">
        <v>18588</v>
      </c>
    </row>
    <row r="5790" spans="1:34" hidden="1" x14ac:dyDescent="0.35">
      <c r="A5790" t="s">
        <v>59</v>
      </c>
      <c r="B5790" t="s">
        <v>60</v>
      </c>
      <c r="C5790" t="s">
        <v>42</v>
      </c>
      <c r="D5790" t="s">
        <v>43</v>
      </c>
      <c r="E5790" t="s">
        <v>34</v>
      </c>
      <c r="F5790" t="s">
        <v>35</v>
      </c>
      <c r="G5790" t="s">
        <v>18568</v>
      </c>
      <c r="H5790" t="s">
        <v>18569</v>
      </c>
      <c r="I5790" t="s">
        <v>32171</v>
      </c>
      <c r="J5790" t="s">
        <v>18570</v>
      </c>
      <c r="K5790" t="s">
        <v>66</v>
      </c>
      <c r="L5790" t="b">
        <v>1</v>
      </c>
      <c r="M5790">
        <v>100</v>
      </c>
      <c r="N5790">
        <f>_xlfn.XLOOKUP(B5790,Courses!A:A,Courses!E:E)</f>
        <v>24</v>
      </c>
      <c r="O5790">
        <v>103</v>
      </c>
      <c r="Q5790">
        <v>0</v>
      </c>
      <c r="S5790">
        <v>11</v>
      </c>
      <c r="T5790">
        <v>16</v>
      </c>
      <c r="U5790">
        <v>0</v>
      </c>
      <c r="V5790">
        <v>0</v>
      </c>
      <c r="W5790">
        <v>0</v>
      </c>
      <c r="Y5790">
        <v>1</v>
      </c>
      <c r="Z5790" t="s">
        <v>18589</v>
      </c>
      <c r="AA5790">
        <v>92610</v>
      </c>
      <c r="AB5790" t="s">
        <v>18590</v>
      </c>
      <c r="AC5790" t="s">
        <v>18572</v>
      </c>
      <c r="AD5790">
        <v>377</v>
      </c>
      <c r="AF5790" t="s">
        <v>18591</v>
      </c>
      <c r="AG5790" t="s">
        <v>18592</v>
      </c>
      <c r="AH5790" t="s">
        <v>18593</v>
      </c>
    </row>
    <row r="5791" spans="1:34" hidden="1" x14ac:dyDescent="0.35">
      <c r="A5791" t="s">
        <v>51</v>
      </c>
      <c r="B5791" t="s">
        <v>52</v>
      </c>
      <c r="C5791" t="s">
        <v>42</v>
      </c>
      <c r="D5791" t="s">
        <v>43</v>
      </c>
      <c r="E5791" t="s">
        <v>34</v>
      </c>
      <c r="F5791" t="s">
        <v>35</v>
      </c>
      <c r="G5791" t="s">
        <v>18568</v>
      </c>
      <c r="H5791" t="s">
        <v>18569</v>
      </c>
      <c r="I5791" t="s">
        <v>32171</v>
      </c>
      <c r="J5791" t="s">
        <v>18570</v>
      </c>
      <c r="K5791" t="s">
        <v>66</v>
      </c>
      <c r="L5791" t="b">
        <v>1</v>
      </c>
      <c r="M5791">
        <v>144</v>
      </c>
      <c r="N5791">
        <f>_xlfn.XLOOKUP(B5791,Courses!A:A,Courses!E:E)</f>
        <v>38</v>
      </c>
      <c r="O5791">
        <v>217</v>
      </c>
      <c r="Q5791">
        <v>0</v>
      </c>
      <c r="S5791">
        <v>29</v>
      </c>
      <c r="T5791">
        <v>43</v>
      </c>
      <c r="U5791">
        <v>0</v>
      </c>
      <c r="V5791">
        <v>0</v>
      </c>
      <c r="W5791">
        <v>0</v>
      </c>
      <c r="Y5791">
        <v>1</v>
      </c>
      <c r="Z5791" t="s">
        <v>18594</v>
      </c>
      <c r="AA5791">
        <v>113690</v>
      </c>
      <c r="AB5791" t="s">
        <v>18595</v>
      </c>
      <c r="AC5791" t="s">
        <v>18572</v>
      </c>
      <c r="AD5791">
        <v>377</v>
      </c>
      <c r="AF5791" t="s">
        <v>18596</v>
      </c>
    </row>
    <row r="5792" spans="1:34" hidden="1" x14ac:dyDescent="0.35">
      <c r="A5792" t="s">
        <v>53</v>
      </c>
      <c r="B5792" t="s">
        <v>54</v>
      </c>
      <c r="C5792" t="s">
        <v>42</v>
      </c>
      <c r="D5792" t="s">
        <v>43</v>
      </c>
      <c r="E5792" t="s">
        <v>34</v>
      </c>
      <c r="F5792" t="s">
        <v>35</v>
      </c>
      <c r="G5792" t="s">
        <v>18568</v>
      </c>
      <c r="H5792" t="s">
        <v>18569</v>
      </c>
      <c r="I5792" t="s">
        <v>32171</v>
      </c>
      <c r="J5792" t="s">
        <v>18570</v>
      </c>
      <c r="K5792" t="s">
        <v>66</v>
      </c>
      <c r="L5792" t="b">
        <v>1</v>
      </c>
      <c r="M5792">
        <v>97</v>
      </c>
      <c r="N5792" t="e">
        <f>_xlfn.XLOOKUP(B5792,Courses!A:A,Courses!E:E)</f>
        <v>#N/A</v>
      </c>
      <c r="O5792">
        <v>113</v>
      </c>
      <c r="Q5792">
        <v>0</v>
      </c>
      <c r="S5792">
        <v>19</v>
      </c>
      <c r="T5792">
        <v>24</v>
      </c>
      <c r="U5792">
        <v>0</v>
      </c>
      <c r="V5792">
        <v>0</v>
      </c>
      <c r="W5792">
        <v>0</v>
      </c>
      <c r="Y5792">
        <v>0</v>
      </c>
      <c r="AA5792">
        <v>182309</v>
      </c>
      <c r="AB5792" t="s">
        <v>18597</v>
      </c>
      <c r="AC5792" t="s">
        <v>18572</v>
      </c>
      <c r="AD5792">
        <v>377</v>
      </c>
      <c r="AF5792" t="s">
        <v>18598</v>
      </c>
      <c r="AG5792" t="s">
        <v>18599</v>
      </c>
      <c r="AH5792" t="s">
        <v>18600</v>
      </c>
    </row>
    <row r="5793" spans="1:34" hidden="1" x14ac:dyDescent="0.35">
      <c r="A5793" t="s">
        <v>53</v>
      </c>
      <c r="B5793" t="s">
        <v>54</v>
      </c>
      <c r="C5793" t="s">
        <v>42</v>
      </c>
      <c r="D5793" t="s">
        <v>43</v>
      </c>
      <c r="E5793" t="s">
        <v>34</v>
      </c>
      <c r="F5793" t="s">
        <v>35</v>
      </c>
      <c r="G5793" t="s">
        <v>18601</v>
      </c>
      <c r="H5793" t="s">
        <v>18602</v>
      </c>
      <c r="I5793" t="s">
        <v>32171</v>
      </c>
      <c r="J5793" t="s">
        <v>18603</v>
      </c>
      <c r="K5793" t="s">
        <v>66</v>
      </c>
      <c r="L5793" t="b">
        <v>1</v>
      </c>
      <c r="M5793">
        <v>0</v>
      </c>
      <c r="N5793" t="e">
        <f>_xlfn.XLOOKUP(B5793,Courses!A:A,Courses!E:E)</f>
        <v>#N/A</v>
      </c>
      <c r="O5793">
        <v>107</v>
      </c>
      <c r="Q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Y5793">
        <v>0</v>
      </c>
      <c r="AA5793">
        <v>0</v>
      </c>
      <c r="AB5793" t="s">
        <v>18604</v>
      </c>
      <c r="AC5793" t="s">
        <v>18605</v>
      </c>
      <c r="AD5793">
        <v>11</v>
      </c>
    </row>
    <row r="5794" spans="1:34" hidden="1" x14ac:dyDescent="0.35">
      <c r="A5794" t="s">
        <v>51</v>
      </c>
      <c r="B5794" t="s">
        <v>52</v>
      </c>
      <c r="C5794" t="s">
        <v>42</v>
      </c>
      <c r="D5794" t="s">
        <v>43</v>
      </c>
      <c r="E5794" t="s">
        <v>34</v>
      </c>
      <c r="F5794" t="s">
        <v>35</v>
      </c>
      <c r="G5794" t="s">
        <v>18601</v>
      </c>
      <c r="H5794" t="s">
        <v>18602</v>
      </c>
      <c r="I5794" t="s">
        <v>32171</v>
      </c>
      <c r="J5794" t="s">
        <v>18603</v>
      </c>
      <c r="K5794" t="s">
        <v>66</v>
      </c>
      <c r="L5794" t="b">
        <v>1</v>
      </c>
      <c r="M5794">
        <v>0</v>
      </c>
      <c r="N5794">
        <f>_xlfn.XLOOKUP(B5794,Courses!A:A,Courses!E:E)</f>
        <v>38</v>
      </c>
      <c r="O5794">
        <v>206</v>
      </c>
      <c r="Q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Y5794">
        <v>0</v>
      </c>
      <c r="AA5794">
        <v>0</v>
      </c>
      <c r="AB5794" t="s">
        <v>18606</v>
      </c>
      <c r="AC5794" t="s">
        <v>18605</v>
      </c>
      <c r="AD5794">
        <v>11</v>
      </c>
    </row>
    <row r="5795" spans="1:34" hidden="1" x14ac:dyDescent="0.35">
      <c r="A5795" t="s">
        <v>59</v>
      </c>
      <c r="B5795" t="s">
        <v>60</v>
      </c>
      <c r="C5795" t="s">
        <v>42</v>
      </c>
      <c r="D5795" t="s">
        <v>43</v>
      </c>
      <c r="E5795" t="s">
        <v>34</v>
      </c>
      <c r="F5795" t="s">
        <v>35</v>
      </c>
      <c r="G5795" t="s">
        <v>18601</v>
      </c>
      <c r="H5795" t="s">
        <v>18602</v>
      </c>
      <c r="I5795" t="s">
        <v>32171</v>
      </c>
      <c r="J5795" t="s">
        <v>18603</v>
      </c>
      <c r="K5795" t="s">
        <v>66</v>
      </c>
      <c r="L5795" t="b">
        <v>1</v>
      </c>
      <c r="M5795">
        <v>0</v>
      </c>
      <c r="N5795">
        <f>_xlfn.XLOOKUP(B5795,Courses!A:A,Courses!E:E)</f>
        <v>24</v>
      </c>
      <c r="O5795">
        <v>98</v>
      </c>
      <c r="Q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Y5795">
        <v>0</v>
      </c>
      <c r="AA5795">
        <v>0</v>
      </c>
      <c r="AC5795" t="s">
        <v>18605</v>
      </c>
      <c r="AD5795">
        <v>11</v>
      </c>
    </row>
    <row r="5796" spans="1:34" hidden="1" x14ac:dyDescent="0.35">
      <c r="A5796" t="s">
        <v>55</v>
      </c>
      <c r="B5796" t="s">
        <v>56</v>
      </c>
      <c r="C5796" t="s">
        <v>42</v>
      </c>
      <c r="D5796" t="s">
        <v>43</v>
      </c>
      <c r="E5796" t="s">
        <v>34</v>
      </c>
      <c r="F5796" t="s">
        <v>35</v>
      </c>
      <c r="G5796" t="s">
        <v>18601</v>
      </c>
      <c r="H5796" t="s">
        <v>18602</v>
      </c>
      <c r="I5796" t="s">
        <v>32171</v>
      </c>
      <c r="J5796" t="s">
        <v>18603</v>
      </c>
      <c r="K5796" t="s">
        <v>66</v>
      </c>
      <c r="L5796" t="b">
        <v>1</v>
      </c>
      <c r="M5796">
        <v>2</v>
      </c>
      <c r="N5796">
        <f>_xlfn.XLOOKUP(B5796,Courses!A:A,Courses!E:E)</f>
        <v>55</v>
      </c>
      <c r="O5796">
        <v>220</v>
      </c>
      <c r="Q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Y5796">
        <v>0</v>
      </c>
      <c r="AA5796">
        <v>2</v>
      </c>
      <c r="AB5796" t="s">
        <v>18607</v>
      </c>
      <c r="AC5796" t="s">
        <v>18605</v>
      </c>
      <c r="AD5796">
        <v>11</v>
      </c>
    </row>
    <row r="5797" spans="1:34" hidden="1" x14ac:dyDescent="0.35">
      <c r="A5797" t="s">
        <v>57</v>
      </c>
      <c r="B5797" t="s">
        <v>58</v>
      </c>
      <c r="C5797" t="s">
        <v>42</v>
      </c>
      <c r="D5797" t="s">
        <v>43</v>
      </c>
      <c r="E5797" t="s">
        <v>34</v>
      </c>
      <c r="F5797" t="s">
        <v>35</v>
      </c>
      <c r="G5797" t="s">
        <v>18601</v>
      </c>
      <c r="H5797" t="s">
        <v>18602</v>
      </c>
      <c r="I5797" t="s">
        <v>32171</v>
      </c>
      <c r="J5797" t="s">
        <v>18603</v>
      </c>
      <c r="K5797" t="s">
        <v>66</v>
      </c>
      <c r="L5797" t="b">
        <v>1</v>
      </c>
      <c r="M5797">
        <v>0</v>
      </c>
      <c r="N5797">
        <f>_xlfn.XLOOKUP(B5797,Courses!A:A,Courses!E:E)</f>
        <v>40</v>
      </c>
      <c r="O5797">
        <v>227</v>
      </c>
      <c r="Q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Y5797">
        <v>0</v>
      </c>
      <c r="AA5797">
        <v>0</v>
      </c>
      <c r="AB5797" t="s">
        <v>18608</v>
      </c>
      <c r="AC5797" t="s">
        <v>18605</v>
      </c>
      <c r="AD5797">
        <v>11</v>
      </c>
    </row>
    <row r="5798" spans="1:34" hidden="1" x14ac:dyDescent="0.35">
      <c r="A5798" t="s">
        <v>8883</v>
      </c>
      <c r="B5798" t="s">
        <v>8884</v>
      </c>
      <c r="C5798" t="s">
        <v>42</v>
      </c>
      <c r="D5798" t="s">
        <v>43</v>
      </c>
      <c r="E5798" t="s">
        <v>34</v>
      </c>
      <c r="F5798" t="s">
        <v>35</v>
      </c>
      <c r="G5798" t="s">
        <v>18601</v>
      </c>
      <c r="H5798" t="s">
        <v>18602</v>
      </c>
      <c r="I5798" t="s">
        <v>32171</v>
      </c>
      <c r="J5798" t="s">
        <v>18603</v>
      </c>
      <c r="K5798" t="s">
        <v>66</v>
      </c>
      <c r="L5798" t="b">
        <v>1</v>
      </c>
      <c r="M5798">
        <v>0</v>
      </c>
      <c r="N5798">
        <f>_xlfn.XLOOKUP(B5798,Courses!A:A,Courses!E:E)</f>
        <v>0</v>
      </c>
      <c r="O5798">
        <v>37</v>
      </c>
      <c r="Q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Y5798">
        <v>0</v>
      </c>
      <c r="AA5798">
        <v>0</v>
      </c>
      <c r="AB5798" t="s">
        <v>18609</v>
      </c>
      <c r="AC5798" t="s">
        <v>18605</v>
      </c>
      <c r="AD5798">
        <v>11</v>
      </c>
    </row>
    <row r="5799" spans="1:34" hidden="1" x14ac:dyDescent="0.35">
      <c r="A5799" t="s">
        <v>8893</v>
      </c>
      <c r="B5799" t="s">
        <v>8894</v>
      </c>
      <c r="C5799" t="s">
        <v>42</v>
      </c>
      <c r="D5799" t="s">
        <v>43</v>
      </c>
      <c r="G5799" t="s">
        <v>18601</v>
      </c>
      <c r="H5799" t="s">
        <v>18602</v>
      </c>
      <c r="I5799" t="s">
        <v>32171</v>
      </c>
      <c r="J5799" t="s">
        <v>18603</v>
      </c>
      <c r="K5799" t="s">
        <v>66</v>
      </c>
      <c r="L5799" t="b">
        <v>1</v>
      </c>
      <c r="M5799">
        <v>1</v>
      </c>
      <c r="N5799" t="e">
        <f>_xlfn.XLOOKUP(B5799,Courses!A:A,Courses!E:E)</f>
        <v>#N/A</v>
      </c>
      <c r="O5799">
        <v>191</v>
      </c>
      <c r="Q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Y5799">
        <v>0</v>
      </c>
      <c r="AA5799">
        <v>0</v>
      </c>
      <c r="AB5799" t="s">
        <v>18610</v>
      </c>
      <c r="AC5799" t="s">
        <v>18605</v>
      </c>
      <c r="AD5799">
        <v>11</v>
      </c>
      <c r="AG5799" t="s">
        <v>18611</v>
      </c>
      <c r="AH5799" t="s">
        <v>18612</v>
      </c>
    </row>
    <row r="5800" spans="1:34" hidden="1" x14ac:dyDescent="0.35">
      <c r="A5800" t="s">
        <v>8891</v>
      </c>
      <c r="B5800" t="s">
        <v>8892</v>
      </c>
      <c r="C5800" t="s">
        <v>42</v>
      </c>
      <c r="D5800" t="s">
        <v>43</v>
      </c>
      <c r="G5800" t="s">
        <v>18601</v>
      </c>
      <c r="H5800" t="s">
        <v>18602</v>
      </c>
      <c r="I5800" t="s">
        <v>32171</v>
      </c>
      <c r="J5800" t="s">
        <v>18603</v>
      </c>
      <c r="K5800" t="s">
        <v>66</v>
      </c>
      <c r="L5800" t="b">
        <v>1</v>
      </c>
      <c r="M5800">
        <v>0</v>
      </c>
      <c r="N5800" t="e">
        <f>_xlfn.XLOOKUP(B5800,Courses!A:A,Courses!E:E)</f>
        <v>#N/A</v>
      </c>
      <c r="O5800">
        <v>89</v>
      </c>
      <c r="Q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Y5800">
        <v>0</v>
      </c>
      <c r="AA5800">
        <v>0</v>
      </c>
      <c r="AC5800" t="s">
        <v>18605</v>
      </c>
      <c r="AD5800">
        <v>11</v>
      </c>
    </row>
    <row r="5801" spans="1:34" x14ac:dyDescent="0.35">
      <c r="A5801" t="s">
        <v>8895</v>
      </c>
      <c r="B5801" t="s">
        <v>52</v>
      </c>
      <c r="C5801" t="s">
        <v>42</v>
      </c>
      <c r="D5801" t="s">
        <v>43</v>
      </c>
      <c r="E5801" t="s">
        <v>38</v>
      </c>
      <c r="F5801" t="s">
        <v>39</v>
      </c>
      <c r="G5801" t="s">
        <v>18601</v>
      </c>
      <c r="H5801" t="s">
        <v>18602</v>
      </c>
      <c r="I5801" t="s">
        <v>32171</v>
      </c>
      <c r="J5801" t="s">
        <v>18603</v>
      </c>
      <c r="K5801" t="s">
        <v>66</v>
      </c>
      <c r="L5801" t="b">
        <v>1</v>
      </c>
      <c r="M5801">
        <v>3</v>
      </c>
      <c r="N5801">
        <f>_xlfn.XLOOKUP(B5801,Courses!A:A,Courses!E:E)</f>
        <v>38</v>
      </c>
      <c r="O5801">
        <v>164</v>
      </c>
      <c r="Q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Y5801">
        <v>0</v>
      </c>
      <c r="AA5801">
        <v>82</v>
      </c>
      <c r="AB5801" t="s">
        <v>18613</v>
      </c>
      <c r="AC5801" t="s">
        <v>18605</v>
      </c>
      <c r="AD5801">
        <v>11</v>
      </c>
    </row>
    <row r="5802" spans="1:34" x14ac:dyDescent="0.35">
      <c r="A5802" t="s">
        <v>8897</v>
      </c>
      <c r="B5802" t="s">
        <v>56</v>
      </c>
      <c r="C5802" t="s">
        <v>42</v>
      </c>
      <c r="D5802" t="s">
        <v>43</v>
      </c>
      <c r="E5802" t="s">
        <v>38</v>
      </c>
      <c r="F5802" t="s">
        <v>39</v>
      </c>
      <c r="G5802" t="s">
        <v>18601</v>
      </c>
      <c r="H5802" t="s">
        <v>18602</v>
      </c>
      <c r="I5802" t="s">
        <v>32171</v>
      </c>
      <c r="J5802" t="s">
        <v>18603</v>
      </c>
      <c r="K5802" t="s">
        <v>66</v>
      </c>
      <c r="L5802" t="b">
        <v>1</v>
      </c>
      <c r="M5802">
        <v>9</v>
      </c>
      <c r="N5802">
        <f>_xlfn.XLOOKUP(B5802,Courses!A:A,Courses!E:E)</f>
        <v>55</v>
      </c>
      <c r="O5802">
        <v>206</v>
      </c>
      <c r="Q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Y5802">
        <v>0</v>
      </c>
      <c r="AA5802">
        <v>6271</v>
      </c>
      <c r="AB5802" t="s">
        <v>18614</v>
      </c>
      <c r="AC5802" t="s">
        <v>18605</v>
      </c>
      <c r="AD5802">
        <v>11</v>
      </c>
    </row>
    <row r="5803" spans="1:34" x14ac:dyDescent="0.35">
      <c r="A5803" t="s">
        <v>8902</v>
      </c>
      <c r="B5803" t="s">
        <v>60</v>
      </c>
      <c r="C5803" t="s">
        <v>42</v>
      </c>
      <c r="D5803" t="s">
        <v>43</v>
      </c>
      <c r="E5803" t="s">
        <v>38</v>
      </c>
      <c r="F5803" t="s">
        <v>39</v>
      </c>
      <c r="G5803" t="s">
        <v>18601</v>
      </c>
      <c r="H5803" t="s">
        <v>18602</v>
      </c>
      <c r="I5803" t="s">
        <v>32171</v>
      </c>
      <c r="J5803" t="s">
        <v>18603</v>
      </c>
      <c r="K5803" t="s">
        <v>66</v>
      </c>
      <c r="L5803" t="b">
        <v>1</v>
      </c>
      <c r="M5803">
        <v>0</v>
      </c>
      <c r="N5803">
        <f>_xlfn.XLOOKUP(B5803,Courses!A:A,Courses!E:E)</f>
        <v>24</v>
      </c>
      <c r="O5803">
        <v>86</v>
      </c>
      <c r="Q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Y5803">
        <v>0</v>
      </c>
      <c r="AA5803">
        <v>0</v>
      </c>
      <c r="AC5803" t="s">
        <v>18605</v>
      </c>
      <c r="AD5803">
        <v>11</v>
      </c>
    </row>
    <row r="5804" spans="1:34" x14ac:dyDescent="0.35">
      <c r="A5804" t="s">
        <v>8899</v>
      </c>
      <c r="B5804" t="s">
        <v>8900</v>
      </c>
      <c r="C5804" t="s">
        <v>42</v>
      </c>
      <c r="D5804" t="s">
        <v>43</v>
      </c>
      <c r="E5804" t="s">
        <v>38</v>
      </c>
      <c r="F5804" t="s">
        <v>39</v>
      </c>
      <c r="G5804" t="s">
        <v>18601</v>
      </c>
      <c r="H5804" t="s">
        <v>18602</v>
      </c>
      <c r="I5804" t="s">
        <v>32171</v>
      </c>
      <c r="J5804" t="s">
        <v>18603</v>
      </c>
      <c r="K5804" t="s">
        <v>66</v>
      </c>
      <c r="L5804" t="b">
        <v>1</v>
      </c>
      <c r="M5804">
        <v>0</v>
      </c>
      <c r="N5804">
        <f>_xlfn.XLOOKUP(B5804,Courses!A:A,Courses!E:E)</f>
        <v>22</v>
      </c>
      <c r="O5804">
        <v>88</v>
      </c>
      <c r="Q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Y5804">
        <v>0</v>
      </c>
      <c r="AA5804">
        <v>0</v>
      </c>
      <c r="AB5804" t="s">
        <v>18615</v>
      </c>
      <c r="AC5804" t="s">
        <v>18605</v>
      </c>
      <c r="AD5804">
        <v>11</v>
      </c>
    </row>
    <row r="5805" spans="1:34" x14ac:dyDescent="0.35">
      <c r="A5805" t="s">
        <v>8932</v>
      </c>
      <c r="B5805" t="s">
        <v>8933</v>
      </c>
      <c r="C5805" t="s">
        <v>42</v>
      </c>
      <c r="D5805" t="s">
        <v>43</v>
      </c>
      <c r="E5805" t="s">
        <v>38</v>
      </c>
      <c r="F5805" t="s">
        <v>39</v>
      </c>
      <c r="G5805" t="s">
        <v>18616</v>
      </c>
      <c r="H5805" t="s">
        <v>18617</v>
      </c>
      <c r="I5805" t="s">
        <v>32171</v>
      </c>
      <c r="J5805" t="s">
        <v>18618</v>
      </c>
      <c r="K5805" t="s">
        <v>66</v>
      </c>
      <c r="L5805" t="b">
        <v>1</v>
      </c>
      <c r="M5805">
        <v>0</v>
      </c>
      <c r="N5805">
        <f>_xlfn.XLOOKUP(B5805,Courses!A:A,Courses!E:E)</f>
        <v>26</v>
      </c>
      <c r="O5805">
        <v>56</v>
      </c>
      <c r="Q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Y5805">
        <v>0</v>
      </c>
      <c r="AA5805">
        <v>0</v>
      </c>
      <c r="AC5805" t="s">
        <v>18619</v>
      </c>
      <c r="AD5805">
        <v>171</v>
      </c>
    </row>
    <row r="5806" spans="1:34" x14ac:dyDescent="0.35">
      <c r="A5806" t="s">
        <v>40</v>
      </c>
      <c r="B5806" t="s">
        <v>41</v>
      </c>
      <c r="C5806" t="s">
        <v>42</v>
      </c>
      <c r="D5806" t="s">
        <v>43</v>
      </c>
      <c r="E5806" t="s">
        <v>38</v>
      </c>
      <c r="F5806" t="s">
        <v>39</v>
      </c>
      <c r="G5806" t="s">
        <v>18616</v>
      </c>
      <c r="H5806" t="s">
        <v>18617</v>
      </c>
      <c r="I5806" t="s">
        <v>32171</v>
      </c>
      <c r="J5806" t="s">
        <v>18618</v>
      </c>
      <c r="K5806" t="s">
        <v>66</v>
      </c>
      <c r="L5806" t="b">
        <v>1</v>
      </c>
      <c r="M5806">
        <v>0</v>
      </c>
      <c r="N5806">
        <f>_xlfn.XLOOKUP(B5806,Courses!A:A,Courses!E:E)</f>
        <v>45</v>
      </c>
      <c r="O5806">
        <v>99</v>
      </c>
      <c r="Q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Y5806">
        <v>0</v>
      </c>
      <c r="AA5806">
        <v>0</v>
      </c>
      <c r="AB5806" t="s">
        <v>18620</v>
      </c>
      <c r="AC5806" t="s">
        <v>18619</v>
      </c>
      <c r="AD5806">
        <v>171</v>
      </c>
    </row>
    <row r="5807" spans="1:34" x14ac:dyDescent="0.35">
      <c r="A5807" t="s">
        <v>8940</v>
      </c>
      <c r="B5807" t="s">
        <v>8941</v>
      </c>
      <c r="C5807" t="s">
        <v>42</v>
      </c>
      <c r="D5807" t="s">
        <v>43</v>
      </c>
      <c r="E5807" t="s">
        <v>38</v>
      </c>
      <c r="F5807" t="s">
        <v>39</v>
      </c>
      <c r="G5807" t="s">
        <v>18616</v>
      </c>
      <c r="H5807" t="s">
        <v>18617</v>
      </c>
      <c r="I5807" t="s">
        <v>32171</v>
      </c>
      <c r="J5807" t="s">
        <v>18618</v>
      </c>
      <c r="K5807" t="s">
        <v>66</v>
      </c>
      <c r="L5807" t="b">
        <v>1</v>
      </c>
      <c r="M5807">
        <v>3</v>
      </c>
      <c r="N5807">
        <f>_xlfn.XLOOKUP(B5807,Courses!A:A,Courses!E:E)</f>
        <v>41</v>
      </c>
      <c r="O5807">
        <v>70</v>
      </c>
      <c r="Q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Y5807">
        <v>0</v>
      </c>
      <c r="AA5807">
        <v>0</v>
      </c>
      <c r="AC5807" t="s">
        <v>18619</v>
      </c>
      <c r="AD5807">
        <v>171</v>
      </c>
    </row>
    <row r="5808" spans="1:34" hidden="1" x14ac:dyDescent="0.35">
      <c r="A5808" t="s">
        <v>8891</v>
      </c>
      <c r="B5808" t="s">
        <v>8892</v>
      </c>
      <c r="C5808" t="s">
        <v>42</v>
      </c>
      <c r="D5808" t="s">
        <v>43</v>
      </c>
      <c r="G5808" t="s">
        <v>18616</v>
      </c>
      <c r="H5808" t="s">
        <v>18617</v>
      </c>
      <c r="I5808" t="s">
        <v>32171</v>
      </c>
      <c r="J5808" t="s">
        <v>18618</v>
      </c>
      <c r="K5808" t="s">
        <v>66</v>
      </c>
      <c r="L5808" t="b">
        <v>1</v>
      </c>
      <c r="M5808">
        <v>1</v>
      </c>
      <c r="N5808" t="e">
        <f>_xlfn.XLOOKUP(B5808,Courses!A:A,Courses!E:E)</f>
        <v>#N/A</v>
      </c>
      <c r="O5808">
        <v>89</v>
      </c>
      <c r="Q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Y5808">
        <v>0</v>
      </c>
      <c r="AA5808">
        <v>0</v>
      </c>
      <c r="AB5808" t="s">
        <v>18621</v>
      </c>
      <c r="AC5808" t="s">
        <v>18619</v>
      </c>
      <c r="AD5808">
        <v>171</v>
      </c>
    </row>
    <row r="5809" spans="1:34" hidden="1" x14ac:dyDescent="0.35">
      <c r="A5809" t="s">
        <v>8893</v>
      </c>
      <c r="B5809" t="s">
        <v>8894</v>
      </c>
      <c r="C5809" t="s">
        <v>42</v>
      </c>
      <c r="D5809" t="s">
        <v>43</v>
      </c>
      <c r="G5809" t="s">
        <v>18616</v>
      </c>
      <c r="H5809" t="s">
        <v>18617</v>
      </c>
      <c r="I5809" t="s">
        <v>32171</v>
      </c>
      <c r="J5809" t="s">
        <v>18618</v>
      </c>
      <c r="K5809" t="s">
        <v>66</v>
      </c>
      <c r="L5809" t="b">
        <v>1</v>
      </c>
      <c r="M5809">
        <v>3</v>
      </c>
      <c r="N5809" t="e">
        <f>_xlfn.XLOOKUP(B5809,Courses!A:A,Courses!E:E)</f>
        <v>#N/A</v>
      </c>
      <c r="O5809">
        <v>192</v>
      </c>
      <c r="Q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Y5809">
        <v>0</v>
      </c>
      <c r="AA5809">
        <v>5</v>
      </c>
      <c r="AB5809" t="s">
        <v>18622</v>
      </c>
      <c r="AC5809" t="s">
        <v>18619</v>
      </c>
      <c r="AD5809">
        <v>171</v>
      </c>
      <c r="AG5809" t="s">
        <v>18623</v>
      </c>
      <c r="AH5809" t="s">
        <v>18624</v>
      </c>
    </row>
    <row r="5810" spans="1:34" hidden="1" x14ac:dyDescent="0.35">
      <c r="A5810" t="s">
        <v>8883</v>
      </c>
      <c r="B5810" t="s">
        <v>8884</v>
      </c>
      <c r="C5810" t="s">
        <v>42</v>
      </c>
      <c r="D5810" t="s">
        <v>43</v>
      </c>
      <c r="E5810" t="s">
        <v>34</v>
      </c>
      <c r="F5810" t="s">
        <v>35</v>
      </c>
      <c r="G5810" t="s">
        <v>18616</v>
      </c>
      <c r="H5810" t="s">
        <v>18617</v>
      </c>
      <c r="I5810" t="s">
        <v>32171</v>
      </c>
      <c r="J5810" t="s">
        <v>18618</v>
      </c>
      <c r="K5810" t="s">
        <v>66</v>
      </c>
      <c r="L5810" t="b">
        <v>1</v>
      </c>
      <c r="M5810">
        <v>16</v>
      </c>
      <c r="N5810">
        <f>_xlfn.XLOOKUP(B5810,Courses!A:A,Courses!E:E)</f>
        <v>0</v>
      </c>
      <c r="O5810">
        <v>37</v>
      </c>
      <c r="Q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Y5810">
        <v>5</v>
      </c>
      <c r="Z5810" t="s">
        <v>18625</v>
      </c>
      <c r="AA5810">
        <v>8188</v>
      </c>
      <c r="AB5810" t="s">
        <v>18626</v>
      </c>
      <c r="AC5810" t="s">
        <v>18619</v>
      </c>
      <c r="AD5810">
        <v>171</v>
      </c>
    </row>
    <row r="5811" spans="1:34" hidden="1" x14ac:dyDescent="0.35">
      <c r="A5811" t="s">
        <v>57</v>
      </c>
      <c r="B5811" t="s">
        <v>58</v>
      </c>
      <c r="C5811" t="s">
        <v>42</v>
      </c>
      <c r="D5811" t="s">
        <v>43</v>
      </c>
      <c r="E5811" t="s">
        <v>34</v>
      </c>
      <c r="F5811" t="s">
        <v>35</v>
      </c>
      <c r="G5811" t="s">
        <v>18616</v>
      </c>
      <c r="H5811" t="s">
        <v>18617</v>
      </c>
      <c r="I5811" t="s">
        <v>32171</v>
      </c>
      <c r="J5811" t="s">
        <v>18618</v>
      </c>
      <c r="K5811" t="s">
        <v>66</v>
      </c>
      <c r="L5811" t="b">
        <v>1</v>
      </c>
      <c r="M5811">
        <v>63</v>
      </c>
      <c r="N5811">
        <f>_xlfn.XLOOKUP(B5811,Courses!A:A,Courses!E:E)</f>
        <v>40</v>
      </c>
      <c r="O5811">
        <v>238</v>
      </c>
      <c r="Q5811">
        <v>0</v>
      </c>
      <c r="S5811">
        <v>4</v>
      </c>
      <c r="T5811">
        <v>4</v>
      </c>
      <c r="U5811">
        <v>0</v>
      </c>
      <c r="V5811">
        <v>0</v>
      </c>
      <c r="W5811">
        <v>0</v>
      </c>
      <c r="Y5811">
        <v>4</v>
      </c>
      <c r="Z5811" t="s">
        <v>18627</v>
      </c>
      <c r="AA5811">
        <v>26494</v>
      </c>
      <c r="AB5811" t="s">
        <v>18628</v>
      </c>
      <c r="AC5811" t="s">
        <v>18619</v>
      </c>
      <c r="AD5811">
        <v>171</v>
      </c>
      <c r="AF5811" t="s">
        <v>18629</v>
      </c>
    </row>
    <row r="5812" spans="1:34" hidden="1" x14ac:dyDescent="0.35">
      <c r="A5812" t="s">
        <v>55</v>
      </c>
      <c r="B5812" t="s">
        <v>56</v>
      </c>
      <c r="C5812" t="s">
        <v>42</v>
      </c>
      <c r="D5812" t="s">
        <v>43</v>
      </c>
      <c r="E5812" t="s">
        <v>34</v>
      </c>
      <c r="F5812" t="s">
        <v>35</v>
      </c>
      <c r="G5812" t="s">
        <v>18616</v>
      </c>
      <c r="H5812" t="s">
        <v>18617</v>
      </c>
      <c r="I5812" t="s">
        <v>32171</v>
      </c>
      <c r="J5812" t="s">
        <v>18618</v>
      </c>
      <c r="K5812" t="s">
        <v>66</v>
      </c>
      <c r="L5812" t="b">
        <v>1</v>
      </c>
      <c r="M5812">
        <v>8</v>
      </c>
      <c r="N5812">
        <f>_xlfn.XLOOKUP(B5812,Courses!A:A,Courses!E:E)</f>
        <v>55</v>
      </c>
      <c r="O5812">
        <v>220</v>
      </c>
      <c r="Q5812">
        <v>0</v>
      </c>
      <c r="S5812">
        <v>2</v>
      </c>
      <c r="T5812">
        <v>2</v>
      </c>
      <c r="U5812">
        <v>0</v>
      </c>
      <c r="V5812">
        <v>0</v>
      </c>
      <c r="W5812">
        <v>0</v>
      </c>
      <c r="Y5812">
        <v>2</v>
      </c>
      <c r="Z5812" t="s">
        <v>18630</v>
      </c>
      <c r="AA5812">
        <v>6257</v>
      </c>
      <c r="AB5812" t="s">
        <v>18631</v>
      </c>
      <c r="AC5812" t="s">
        <v>18619</v>
      </c>
      <c r="AD5812">
        <v>171</v>
      </c>
      <c r="AF5812" t="s">
        <v>18632</v>
      </c>
    </row>
    <row r="5813" spans="1:34" hidden="1" x14ac:dyDescent="0.35">
      <c r="A5813" t="s">
        <v>59</v>
      </c>
      <c r="B5813" t="s">
        <v>60</v>
      </c>
      <c r="C5813" t="s">
        <v>42</v>
      </c>
      <c r="D5813" t="s">
        <v>43</v>
      </c>
      <c r="E5813" t="s">
        <v>34</v>
      </c>
      <c r="F5813" t="s">
        <v>35</v>
      </c>
      <c r="G5813" t="s">
        <v>18616</v>
      </c>
      <c r="H5813" t="s">
        <v>18617</v>
      </c>
      <c r="I5813" t="s">
        <v>32171</v>
      </c>
      <c r="J5813" t="s">
        <v>18618</v>
      </c>
      <c r="K5813" t="s">
        <v>66</v>
      </c>
      <c r="L5813" t="b">
        <v>1</v>
      </c>
      <c r="M5813">
        <v>25</v>
      </c>
      <c r="N5813">
        <f>_xlfn.XLOOKUP(B5813,Courses!A:A,Courses!E:E)</f>
        <v>24</v>
      </c>
      <c r="O5813">
        <v>103</v>
      </c>
      <c r="Q5813">
        <v>0</v>
      </c>
      <c r="S5813">
        <v>1</v>
      </c>
      <c r="T5813">
        <v>1</v>
      </c>
      <c r="U5813">
        <v>0</v>
      </c>
      <c r="V5813">
        <v>0</v>
      </c>
      <c r="W5813">
        <v>0</v>
      </c>
      <c r="Y5813">
        <v>1</v>
      </c>
      <c r="Z5813" t="s">
        <v>18633</v>
      </c>
      <c r="AA5813">
        <v>11276</v>
      </c>
      <c r="AB5813" t="s">
        <v>18634</v>
      </c>
      <c r="AC5813" t="s">
        <v>18619</v>
      </c>
      <c r="AD5813">
        <v>171</v>
      </c>
      <c r="AF5813" t="s">
        <v>18635</v>
      </c>
      <c r="AG5813" t="s">
        <v>18636</v>
      </c>
      <c r="AH5813" t="s">
        <v>18637</v>
      </c>
    </row>
    <row r="5814" spans="1:34" hidden="1" x14ac:dyDescent="0.35">
      <c r="A5814" t="s">
        <v>51</v>
      </c>
      <c r="B5814" t="s">
        <v>52</v>
      </c>
      <c r="C5814" t="s">
        <v>42</v>
      </c>
      <c r="D5814" t="s">
        <v>43</v>
      </c>
      <c r="E5814" t="s">
        <v>34</v>
      </c>
      <c r="F5814" t="s">
        <v>35</v>
      </c>
      <c r="G5814" t="s">
        <v>18616</v>
      </c>
      <c r="H5814" t="s">
        <v>18617</v>
      </c>
      <c r="I5814" t="s">
        <v>32171</v>
      </c>
      <c r="J5814" t="s">
        <v>18618</v>
      </c>
      <c r="K5814" t="s">
        <v>66</v>
      </c>
      <c r="L5814" t="b">
        <v>1</v>
      </c>
      <c r="M5814">
        <v>51</v>
      </c>
      <c r="N5814">
        <f>_xlfn.XLOOKUP(B5814,Courses!A:A,Courses!E:E)</f>
        <v>38</v>
      </c>
      <c r="O5814">
        <v>211</v>
      </c>
      <c r="Q5814">
        <v>0</v>
      </c>
      <c r="S5814">
        <v>12</v>
      </c>
      <c r="T5814">
        <v>12</v>
      </c>
      <c r="U5814">
        <v>0</v>
      </c>
      <c r="V5814">
        <v>0</v>
      </c>
      <c r="W5814">
        <v>0</v>
      </c>
      <c r="Y5814">
        <v>1</v>
      </c>
      <c r="Z5814" t="s">
        <v>18638</v>
      </c>
      <c r="AA5814">
        <v>4580</v>
      </c>
      <c r="AB5814" t="s">
        <v>18639</v>
      </c>
      <c r="AC5814" t="s">
        <v>18619</v>
      </c>
      <c r="AD5814">
        <v>171</v>
      </c>
      <c r="AF5814" t="s">
        <v>18640</v>
      </c>
    </row>
    <row r="5815" spans="1:34" hidden="1" x14ac:dyDescent="0.35">
      <c r="A5815" t="s">
        <v>53</v>
      </c>
      <c r="B5815" t="s">
        <v>54</v>
      </c>
      <c r="C5815" t="s">
        <v>42</v>
      </c>
      <c r="D5815" t="s">
        <v>43</v>
      </c>
      <c r="E5815" t="s">
        <v>34</v>
      </c>
      <c r="F5815" t="s">
        <v>35</v>
      </c>
      <c r="G5815" t="s">
        <v>18616</v>
      </c>
      <c r="H5815" t="s">
        <v>18617</v>
      </c>
      <c r="I5815" t="s">
        <v>32171</v>
      </c>
      <c r="J5815" t="s">
        <v>18618</v>
      </c>
      <c r="K5815" t="s">
        <v>66</v>
      </c>
      <c r="L5815" t="b">
        <v>1</v>
      </c>
      <c r="M5815">
        <v>59</v>
      </c>
      <c r="N5815" t="e">
        <f>_xlfn.XLOOKUP(B5815,Courses!A:A,Courses!E:E)</f>
        <v>#N/A</v>
      </c>
      <c r="O5815">
        <v>112</v>
      </c>
      <c r="Q5815">
        <v>0</v>
      </c>
      <c r="S5815">
        <v>14</v>
      </c>
      <c r="T5815">
        <v>14</v>
      </c>
      <c r="U5815">
        <v>0</v>
      </c>
      <c r="V5815">
        <v>0</v>
      </c>
      <c r="W5815">
        <v>0</v>
      </c>
      <c r="Y5815">
        <v>0</v>
      </c>
      <c r="AA5815">
        <v>30884</v>
      </c>
      <c r="AB5815" t="s">
        <v>18641</v>
      </c>
      <c r="AC5815" t="s">
        <v>18619</v>
      </c>
      <c r="AD5815">
        <v>171</v>
      </c>
      <c r="AF5815" t="s">
        <v>18642</v>
      </c>
      <c r="AG5815" t="s">
        <v>18643</v>
      </c>
      <c r="AH5815" t="s">
        <v>18644</v>
      </c>
    </row>
    <row r="5816" spans="1:34" hidden="1" x14ac:dyDescent="0.35">
      <c r="A5816" t="s">
        <v>53</v>
      </c>
      <c r="B5816" t="s">
        <v>54</v>
      </c>
      <c r="C5816" t="s">
        <v>42</v>
      </c>
      <c r="D5816" t="s">
        <v>43</v>
      </c>
      <c r="E5816" t="s">
        <v>34</v>
      </c>
      <c r="F5816" t="s">
        <v>35</v>
      </c>
      <c r="G5816" t="s">
        <v>18645</v>
      </c>
      <c r="H5816" t="s">
        <v>18646</v>
      </c>
      <c r="I5816" t="s">
        <v>32171</v>
      </c>
      <c r="J5816" t="s">
        <v>18647</v>
      </c>
      <c r="K5816" t="s">
        <v>66</v>
      </c>
      <c r="L5816" t="b">
        <v>1</v>
      </c>
      <c r="M5816">
        <v>110</v>
      </c>
      <c r="N5816" t="e">
        <f>_xlfn.XLOOKUP(B5816,Courses!A:A,Courses!E:E)</f>
        <v>#N/A</v>
      </c>
      <c r="O5816">
        <v>113</v>
      </c>
      <c r="Q5816">
        <v>0</v>
      </c>
      <c r="S5816">
        <v>17</v>
      </c>
      <c r="T5816">
        <v>19</v>
      </c>
      <c r="U5816">
        <v>8</v>
      </c>
      <c r="V5816">
        <v>0</v>
      </c>
      <c r="W5816">
        <v>0</v>
      </c>
      <c r="X5816" t="s">
        <v>18648</v>
      </c>
      <c r="Y5816">
        <v>0</v>
      </c>
      <c r="AA5816">
        <v>259969</v>
      </c>
      <c r="AB5816" t="s">
        <v>18649</v>
      </c>
      <c r="AC5816" t="s">
        <v>18650</v>
      </c>
      <c r="AD5816">
        <v>308</v>
      </c>
      <c r="AF5816" t="s">
        <v>18651</v>
      </c>
      <c r="AG5816" t="s">
        <v>18652</v>
      </c>
      <c r="AH5816" t="s">
        <v>18653</v>
      </c>
    </row>
    <row r="5817" spans="1:34" hidden="1" x14ac:dyDescent="0.35">
      <c r="A5817" t="s">
        <v>51</v>
      </c>
      <c r="B5817" t="s">
        <v>52</v>
      </c>
      <c r="C5817" t="s">
        <v>42</v>
      </c>
      <c r="D5817" t="s">
        <v>43</v>
      </c>
      <c r="E5817" t="s">
        <v>34</v>
      </c>
      <c r="F5817" t="s">
        <v>35</v>
      </c>
      <c r="G5817" t="s">
        <v>18645</v>
      </c>
      <c r="H5817" t="s">
        <v>18646</v>
      </c>
      <c r="I5817" t="s">
        <v>32171</v>
      </c>
      <c r="J5817" t="s">
        <v>18647</v>
      </c>
      <c r="K5817" t="s">
        <v>66</v>
      </c>
      <c r="L5817" t="b">
        <v>1</v>
      </c>
      <c r="M5817">
        <v>175</v>
      </c>
      <c r="N5817">
        <f>_xlfn.XLOOKUP(B5817,Courses!A:A,Courses!E:E)</f>
        <v>38</v>
      </c>
      <c r="O5817">
        <v>217</v>
      </c>
      <c r="Q5817">
        <v>0</v>
      </c>
      <c r="S5817">
        <v>21</v>
      </c>
      <c r="T5817">
        <v>26</v>
      </c>
      <c r="U5817">
        <v>0</v>
      </c>
      <c r="V5817">
        <v>0</v>
      </c>
      <c r="W5817">
        <v>0</v>
      </c>
      <c r="Y5817">
        <v>2</v>
      </c>
      <c r="Z5817" t="s">
        <v>18654</v>
      </c>
      <c r="AA5817">
        <v>511750</v>
      </c>
      <c r="AB5817" t="s">
        <v>18655</v>
      </c>
      <c r="AC5817" t="s">
        <v>18650</v>
      </c>
      <c r="AD5817">
        <v>308</v>
      </c>
      <c r="AF5817" t="s">
        <v>18656</v>
      </c>
    </row>
    <row r="5818" spans="1:34" hidden="1" x14ac:dyDescent="0.35">
      <c r="A5818" t="s">
        <v>59</v>
      </c>
      <c r="B5818" t="s">
        <v>60</v>
      </c>
      <c r="C5818" t="s">
        <v>42</v>
      </c>
      <c r="D5818" t="s">
        <v>43</v>
      </c>
      <c r="E5818" t="s">
        <v>34</v>
      </c>
      <c r="F5818" t="s">
        <v>35</v>
      </c>
      <c r="G5818" t="s">
        <v>18645</v>
      </c>
      <c r="H5818" t="s">
        <v>18646</v>
      </c>
      <c r="I5818" t="s">
        <v>32171</v>
      </c>
      <c r="J5818" t="s">
        <v>18647</v>
      </c>
      <c r="K5818" t="s">
        <v>66</v>
      </c>
      <c r="L5818" t="b">
        <v>1</v>
      </c>
      <c r="M5818">
        <v>95</v>
      </c>
      <c r="N5818">
        <f>_xlfn.XLOOKUP(B5818,Courses!A:A,Courses!E:E)</f>
        <v>24</v>
      </c>
      <c r="O5818">
        <v>103</v>
      </c>
      <c r="Q5818">
        <v>0</v>
      </c>
      <c r="S5818">
        <v>5</v>
      </c>
      <c r="T5818">
        <v>5</v>
      </c>
      <c r="U5818">
        <v>5</v>
      </c>
      <c r="V5818">
        <v>0</v>
      </c>
      <c r="W5818">
        <v>5</v>
      </c>
      <c r="X5818" t="s">
        <v>18657</v>
      </c>
      <c r="Y5818">
        <v>4</v>
      </c>
      <c r="Z5818" t="s">
        <v>18658</v>
      </c>
      <c r="AA5818">
        <v>207811</v>
      </c>
      <c r="AB5818" t="s">
        <v>18659</v>
      </c>
      <c r="AC5818" t="s">
        <v>18650</v>
      </c>
      <c r="AD5818">
        <v>308</v>
      </c>
      <c r="AF5818" t="s">
        <v>18660</v>
      </c>
      <c r="AG5818" t="s">
        <v>18661</v>
      </c>
      <c r="AH5818" t="s">
        <v>18662</v>
      </c>
    </row>
    <row r="5819" spans="1:34" hidden="1" x14ac:dyDescent="0.35">
      <c r="A5819" t="s">
        <v>55</v>
      </c>
      <c r="B5819" t="s">
        <v>56</v>
      </c>
      <c r="C5819" t="s">
        <v>42</v>
      </c>
      <c r="D5819" t="s">
        <v>43</v>
      </c>
      <c r="E5819" t="s">
        <v>34</v>
      </c>
      <c r="F5819" t="s">
        <v>35</v>
      </c>
      <c r="G5819" t="s">
        <v>18645</v>
      </c>
      <c r="H5819" t="s">
        <v>18646</v>
      </c>
      <c r="I5819" t="s">
        <v>32171</v>
      </c>
      <c r="J5819" t="s">
        <v>18647</v>
      </c>
      <c r="K5819" t="s">
        <v>66</v>
      </c>
      <c r="L5819" t="b">
        <v>1</v>
      </c>
      <c r="M5819">
        <v>121</v>
      </c>
      <c r="N5819">
        <f>_xlfn.XLOOKUP(B5819,Courses!A:A,Courses!E:E)</f>
        <v>55</v>
      </c>
      <c r="O5819">
        <v>228</v>
      </c>
      <c r="Q5819">
        <v>0</v>
      </c>
      <c r="S5819">
        <v>16</v>
      </c>
      <c r="T5819">
        <v>20</v>
      </c>
      <c r="U5819">
        <v>0</v>
      </c>
      <c r="V5819">
        <v>0</v>
      </c>
      <c r="W5819">
        <v>0</v>
      </c>
      <c r="Y5819">
        <v>2</v>
      </c>
      <c r="Z5819" t="s">
        <v>18663</v>
      </c>
      <c r="AA5819">
        <v>214560</v>
      </c>
      <c r="AB5819" t="s">
        <v>18664</v>
      </c>
      <c r="AC5819" t="s">
        <v>18650</v>
      </c>
      <c r="AD5819">
        <v>308</v>
      </c>
      <c r="AF5819" t="s">
        <v>18665</v>
      </c>
    </row>
    <row r="5820" spans="1:34" hidden="1" x14ac:dyDescent="0.35">
      <c r="A5820" t="s">
        <v>57</v>
      </c>
      <c r="B5820" t="s">
        <v>58</v>
      </c>
      <c r="C5820" t="s">
        <v>42</v>
      </c>
      <c r="D5820" t="s">
        <v>43</v>
      </c>
      <c r="E5820" t="s">
        <v>34</v>
      </c>
      <c r="F5820" t="s">
        <v>35</v>
      </c>
      <c r="G5820" t="s">
        <v>18645</v>
      </c>
      <c r="H5820" t="s">
        <v>18646</v>
      </c>
      <c r="I5820" t="s">
        <v>32171</v>
      </c>
      <c r="J5820" t="s">
        <v>18647</v>
      </c>
      <c r="K5820" t="s">
        <v>66</v>
      </c>
      <c r="L5820" t="b">
        <v>1</v>
      </c>
      <c r="M5820">
        <v>182</v>
      </c>
      <c r="N5820">
        <f>_xlfn.XLOOKUP(B5820,Courses!A:A,Courses!E:E)</f>
        <v>40</v>
      </c>
      <c r="O5820">
        <v>243</v>
      </c>
      <c r="Q5820">
        <v>0</v>
      </c>
      <c r="S5820">
        <v>24</v>
      </c>
      <c r="T5820">
        <v>28</v>
      </c>
      <c r="U5820">
        <v>1</v>
      </c>
      <c r="V5820">
        <v>0</v>
      </c>
      <c r="W5820">
        <v>1</v>
      </c>
      <c r="X5820" t="s">
        <v>18666</v>
      </c>
      <c r="Y5820">
        <v>3</v>
      </c>
      <c r="Z5820" t="s">
        <v>18667</v>
      </c>
      <c r="AA5820">
        <v>296767</v>
      </c>
      <c r="AB5820" t="s">
        <v>18668</v>
      </c>
      <c r="AC5820" t="s">
        <v>18650</v>
      </c>
      <c r="AD5820">
        <v>308</v>
      </c>
      <c r="AF5820" t="s">
        <v>18669</v>
      </c>
    </row>
    <row r="5821" spans="1:34" hidden="1" x14ac:dyDescent="0.35">
      <c r="A5821" t="s">
        <v>8883</v>
      </c>
      <c r="B5821" t="s">
        <v>8884</v>
      </c>
      <c r="C5821" t="s">
        <v>42</v>
      </c>
      <c r="D5821" t="s">
        <v>43</v>
      </c>
      <c r="E5821" t="s">
        <v>34</v>
      </c>
      <c r="F5821" t="s">
        <v>35</v>
      </c>
      <c r="G5821" t="s">
        <v>18645</v>
      </c>
      <c r="H5821" t="s">
        <v>18646</v>
      </c>
      <c r="I5821" t="s">
        <v>32171</v>
      </c>
      <c r="J5821" t="s">
        <v>18647</v>
      </c>
      <c r="K5821" t="s">
        <v>66</v>
      </c>
      <c r="L5821" t="b">
        <v>1</v>
      </c>
      <c r="M5821">
        <v>19</v>
      </c>
      <c r="N5821">
        <f>_xlfn.XLOOKUP(B5821,Courses!A:A,Courses!E:E)</f>
        <v>0</v>
      </c>
      <c r="O5821">
        <v>37</v>
      </c>
      <c r="Q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Y5821">
        <v>2</v>
      </c>
      <c r="Z5821" t="s">
        <v>18670</v>
      </c>
      <c r="AA5821">
        <v>33973</v>
      </c>
      <c r="AB5821" t="s">
        <v>18671</v>
      </c>
      <c r="AC5821" t="s">
        <v>18650</v>
      </c>
      <c r="AD5821">
        <v>308</v>
      </c>
    </row>
    <row r="5822" spans="1:34" hidden="1" x14ac:dyDescent="0.35">
      <c r="A5822" t="s">
        <v>8893</v>
      </c>
      <c r="B5822" t="s">
        <v>8894</v>
      </c>
      <c r="C5822" t="s">
        <v>42</v>
      </c>
      <c r="D5822" t="s">
        <v>43</v>
      </c>
      <c r="G5822" t="s">
        <v>18645</v>
      </c>
      <c r="H5822" t="s">
        <v>18646</v>
      </c>
      <c r="I5822" t="s">
        <v>32171</v>
      </c>
      <c r="J5822" t="s">
        <v>18647</v>
      </c>
      <c r="K5822" t="s">
        <v>66</v>
      </c>
      <c r="L5822" t="b">
        <v>1</v>
      </c>
      <c r="M5822">
        <v>0</v>
      </c>
      <c r="N5822" t="e">
        <f>_xlfn.XLOOKUP(B5822,Courses!A:A,Courses!E:E)</f>
        <v>#N/A</v>
      </c>
      <c r="O5822">
        <v>190</v>
      </c>
      <c r="Q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Y5822">
        <v>0</v>
      </c>
      <c r="AA5822">
        <v>0</v>
      </c>
      <c r="AC5822" t="s">
        <v>18650</v>
      </c>
      <c r="AD5822">
        <v>308</v>
      </c>
    </row>
    <row r="5823" spans="1:34" hidden="1" x14ac:dyDescent="0.35">
      <c r="A5823" t="s">
        <v>8891</v>
      </c>
      <c r="B5823" t="s">
        <v>8892</v>
      </c>
      <c r="C5823" t="s">
        <v>42</v>
      </c>
      <c r="D5823" t="s">
        <v>43</v>
      </c>
      <c r="G5823" t="s">
        <v>18645</v>
      </c>
      <c r="H5823" t="s">
        <v>18646</v>
      </c>
      <c r="I5823" t="s">
        <v>32171</v>
      </c>
      <c r="J5823" t="s">
        <v>18647</v>
      </c>
      <c r="K5823" t="s">
        <v>66</v>
      </c>
      <c r="L5823" t="b">
        <v>1</v>
      </c>
      <c r="M5823">
        <v>20</v>
      </c>
      <c r="N5823" t="e">
        <f>_xlfn.XLOOKUP(B5823,Courses!A:A,Courses!E:E)</f>
        <v>#N/A</v>
      </c>
      <c r="O5823">
        <v>102</v>
      </c>
      <c r="Q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Y5823">
        <v>0</v>
      </c>
      <c r="AA5823">
        <v>33449</v>
      </c>
      <c r="AB5823" t="s">
        <v>18672</v>
      </c>
      <c r="AC5823" t="s">
        <v>18650</v>
      </c>
      <c r="AD5823">
        <v>308</v>
      </c>
      <c r="AG5823" t="s">
        <v>18673</v>
      </c>
      <c r="AH5823" t="s">
        <v>18674</v>
      </c>
    </row>
    <row r="5824" spans="1:34" x14ac:dyDescent="0.35">
      <c r="A5824" t="s">
        <v>8940</v>
      </c>
      <c r="B5824" t="s">
        <v>8941</v>
      </c>
      <c r="C5824" t="s">
        <v>42</v>
      </c>
      <c r="D5824" t="s">
        <v>43</v>
      </c>
      <c r="E5824" t="s">
        <v>38</v>
      </c>
      <c r="F5824" t="s">
        <v>39</v>
      </c>
      <c r="G5824" t="s">
        <v>18645</v>
      </c>
      <c r="H5824" t="s">
        <v>18646</v>
      </c>
      <c r="I5824" t="s">
        <v>32171</v>
      </c>
      <c r="J5824" t="s">
        <v>18647</v>
      </c>
      <c r="K5824" t="s">
        <v>66</v>
      </c>
      <c r="L5824" t="b">
        <v>1</v>
      </c>
      <c r="M5824">
        <v>1</v>
      </c>
      <c r="N5824">
        <f>_xlfn.XLOOKUP(B5824,Courses!A:A,Courses!E:E)</f>
        <v>41</v>
      </c>
      <c r="O5824">
        <v>70</v>
      </c>
      <c r="Q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Y5824">
        <v>0</v>
      </c>
      <c r="AA5824">
        <v>0</v>
      </c>
      <c r="AC5824" t="s">
        <v>18650</v>
      </c>
      <c r="AD5824">
        <v>308</v>
      </c>
    </row>
    <row r="5825" spans="1:34" x14ac:dyDescent="0.35">
      <c r="A5825" t="s">
        <v>40</v>
      </c>
      <c r="B5825" t="s">
        <v>41</v>
      </c>
      <c r="C5825" t="s">
        <v>42</v>
      </c>
      <c r="D5825" t="s">
        <v>43</v>
      </c>
      <c r="E5825" t="s">
        <v>38</v>
      </c>
      <c r="F5825" t="s">
        <v>39</v>
      </c>
      <c r="G5825" t="s">
        <v>18645</v>
      </c>
      <c r="H5825" t="s">
        <v>18646</v>
      </c>
      <c r="I5825" t="s">
        <v>32171</v>
      </c>
      <c r="J5825" t="s">
        <v>18647</v>
      </c>
      <c r="K5825" t="s">
        <v>66</v>
      </c>
      <c r="L5825" t="b">
        <v>1</v>
      </c>
      <c r="M5825">
        <v>42</v>
      </c>
      <c r="N5825">
        <f>_xlfn.XLOOKUP(B5825,Courses!A:A,Courses!E:E)</f>
        <v>45</v>
      </c>
      <c r="O5825">
        <v>99</v>
      </c>
      <c r="Q5825">
        <v>0</v>
      </c>
      <c r="S5825">
        <v>14</v>
      </c>
      <c r="T5825">
        <v>14</v>
      </c>
      <c r="U5825">
        <v>0</v>
      </c>
      <c r="V5825">
        <v>0</v>
      </c>
      <c r="W5825">
        <v>0</v>
      </c>
      <c r="Y5825">
        <v>0</v>
      </c>
      <c r="AA5825">
        <v>51387</v>
      </c>
      <c r="AB5825" t="s">
        <v>18675</v>
      </c>
      <c r="AC5825" t="s">
        <v>18650</v>
      </c>
      <c r="AD5825">
        <v>308</v>
      </c>
      <c r="AF5825" t="s">
        <v>18676</v>
      </c>
      <c r="AG5825" t="s">
        <v>18677</v>
      </c>
      <c r="AH5825" t="s">
        <v>18678</v>
      </c>
    </row>
    <row r="5826" spans="1:34" x14ac:dyDescent="0.35">
      <c r="A5826" t="s">
        <v>8932</v>
      </c>
      <c r="B5826" t="s">
        <v>8933</v>
      </c>
      <c r="C5826" t="s">
        <v>42</v>
      </c>
      <c r="D5826" t="s">
        <v>43</v>
      </c>
      <c r="E5826" t="s">
        <v>38</v>
      </c>
      <c r="F5826" t="s">
        <v>39</v>
      </c>
      <c r="G5826" t="s">
        <v>18645</v>
      </c>
      <c r="H5826" t="s">
        <v>18646</v>
      </c>
      <c r="I5826" t="s">
        <v>32171</v>
      </c>
      <c r="J5826" t="s">
        <v>18647</v>
      </c>
      <c r="K5826" t="s">
        <v>66</v>
      </c>
      <c r="L5826" t="b">
        <v>1</v>
      </c>
      <c r="M5826">
        <v>25</v>
      </c>
      <c r="N5826">
        <f>_xlfn.XLOOKUP(B5826,Courses!A:A,Courses!E:E)</f>
        <v>26</v>
      </c>
      <c r="O5826">
        <v>56</v>
      </c>
      <c r="Q5826">
        <v>0</v>
      </c>
      <c r="S5826">
        <v>9</v>
      </c>
      <c r="T5826">
        <v>9</v>
      </c>
      <c r="U5826">
        <v>0</v>
      </c>
      <c r="V5826">
        <v>0</v>
      </c>
      <c r="W5826">
        <v>0</v>
      </c>
      <c r="Y5826">
        <v>0</v>
      </c>
      <c r="AA5826">
        <v>68055</v>
      </c>
      <c r="AB5826" t="s">
        <v>18679</v>
      </c>
      <c r="AC5826" t="s">
        <v>18650</v>
      </c>
      <c r="AD5826">
        <v>308</v>
      </c>
      <c r="AF5826" t="s">
        <v>18680</v>
      </c>
      <c r="AG5826" t="s">
        <v>18681</v>
      </c>
      <c r="AH5826" t="s">
        <v>18682</v>
      </c>
    </row>
    <row r="5827" spans="1:34" x14ac:dyDescent="0.35">
      <c r="A5827" t="s">
        <v>8932</v>
      </c>
      <c r="B5827" t="s">
        <v>8933</v>
      </c>
      <c r="C5827" t="s">
        <v>42</v>
      </c>
      <c r="D5827" t="s">
        <v>43</v>
      </c>
      <c r="E5827" t="s">
        <v>38</v>
      </c>
      <c r="F5827" t="s">
        <v>39</v>
      </c>
      <c r="G5827" t="s">
        <v>18683</v>
      </c>
      <c r="H5827" t="s">
        <v>18684</v>
      </c>
      <c r="I5827" t="s">
        <v>32171</v>
      </c>
      <c r="J5827" t="s">
        <v>18685</v>
      </c>
      <c r="K5827" t="s">
        <v>66</v>
      </c>
      <c r="L5827" t="b">
        <v>1</v>
      </c>
      <c r="M5827">
        <v>24</v>
      </c>
      <c r="N5827">
        <f>_xlfn.XLOOKUP(B5827,Courses!A:A,Courses!E:E)</f>
        <v>26</v>
      </c>
      <c r="O5827">
        <v>56</v>
      </c>
      <c r="Q5827">
        <v>0</v>
      </c>
      <c r="S5827">
        <v>8</v>
      </c>
      <c r="T5827">
        <v>8</v>
      </c>
      <c r="U5827">
        <v>0</v>
      </c>
      <c r="V5827">
        <v>0</v>
      </c>
      <c r="W5827">
        <v>0</v>
      </c>
      <c r="Y5827">
        <v>0</v>
      </c>
      <c r="AA5827">
        <v>14469</v>
      </c>
      <c r="AB5827" t="s">
        <v>18686</v>
      </c>
      <c r="AC5827" t="s">
        <v>18687</v>
      </c>
      <c r="AD5827">
        <v>245</v>
      </c>
      <c r="AF5827" t="s">
        <v>18688</v>
      </c>
      <c r="AG5827" t="s">
        <v>18689</v>
      </c>
      <c r="AH5827" t="s">
        <v>18689</v>
      </c>
    </row>
    <row r="5828" spans="1:34" x14ac:dyDescent="0.35">
      <c r="A5828" t="s">
        <v>40</v>
      </c>
      <c r="B5828" t="s">
        <v>41</v>
      </c>
      <c r="C5828" t="s">
        <v>42</v>
      </c>
      <c r="D5828" t="s">
        <v>43</v>
      </c>
      <c r="E5828" t="s">
        <v>38</v>
      </c>
      <c r="F5828" t="s">
        <v>39</v>
      </c>
      <c r="G5828" t="s">
        <v>18683</v>
      </c>
      <c r="H5828" t="s">
        <v>18684</v>
      </c>
      <c r="I5828" t="s">
        <v>32171</v>
      </c>
      <c r="J5828" t="s">
        <v>18685</v>
      </c>
      <c r="K5828" t="s">
        <v>66</v>
      </c>
      <c r="L5828" t="b">
        <v>1</v>
      </c>
      <c r="M5828">
        <v>41</v>
      </c>
      <c r="N5828">
        <f>_xlfn.XLOOKUP(B5828,Courses!A:A,Courses!E:E)</f>
        <v>45</v>
      </c>
      <c r="O5828">
        <v>99</v>
      </c>
      <c r="Q5828">
        <v>0</v>
      </c>
      <c r="S5828">
        <v>13</v>
      </c>
      <c r="T5828">
        <v>13</v>
      </c>
      <c r="U5828">
        <v>0</v>
      </c>
      <c r="V5828">
        <v>0</v>
      </c>
      <c r="W5828">
        <v>0</v>
      </c>
      <c r="Y5828">
        <v>0</v>
      </c>
      <c r="AA5828">
        <v>13161</v>
      </c>
      <c r="AB5828" t="s">
        <v>18690</v>
      </c>
      <c r="AC5828" t="s">
        <v>18687</v>
      </c>
      <c r="AD5828">
        <v>245</v>
      </c>
      <c r="AF5828" t="s">
        <v>18691</v>
      </c>
      <c r="AG5828" t="s">
        <v>18692</v>
      </c>
      <c r="AH5828" t="s">
        <v>18693</v>
      </c>
    </row>
    <row r="5829" spans="1:34" x14ac:dyDescent="0.35">
      <c r="A5829" t="s">
        <v>8940</v>
      </c>
      <c r="B5829" t="s">
        <v>8941</v>
      </c>
      <c r="C5829" t="s">
        <v>42</v>
      </c>
      <c r="D5829" t="s">
        <v>43</v>
      </c>
      <c r="E5829" t="s">
        <v>38</v>
      </c>
      <c r="F5829" t="s">
        <v>39</v>
      </c>
      <c r="G5829" t="s">
        <v>18683</v>
      </c>
      <c r="H5829" t="s">
        <v>18684</v>
      </c>
      <c r="I5829" t="s">
        <v>32171</v>
      </c>
      <c r="J5829" t="s">
        <v>18685</v>
      </c>
      <c r="K5829" t="s">
        <v>66</v>
      </c>
      <c r="L5829" t="b">
        <v>1</v>
      </c>
      <c r="M5829">
        <v>21</v>
      </c>
      <c r="N5829">
        <f>_xlfn.XLOOKUP(B5829,Courses!A:A,Courses!E:E)</f>
        <v>41</v>
      </c>
      <c r="O5829">
        <v>70</v>
      </c>
      <c r="Q5829">
        <v>0</v>
      </c>
      <c r="S5829">
        <v>4</v>
      </c>
      <c r="T5829">
        <v>4</v>
      </c>
      <c r="U5829">
        <v>0</v>
      </c>
      <c r="V5829">
        <v>0</v>
      </c>
      <c r="W5829">
        <v>0</v>
      </c>
      <c r="Y5829">
        <v>0</v>
      </c>
      <c r="AA5829">
        <v>15246</v>
      </c>
      <c r="AB5829" t="s">
        <v>18694</v>
      </c>
      <c r="AC5829" t="s">
        <v>18687</v>
      </c>
      <c r="AD5829">
        <v>245</v>
      </c>
      <c r="AF5829" t="s">
        <v>18695</v>
      </c>
    </row>
    <row r="5830" spans="1:34" hidden="1" x14ac:dyDescent="0.35">
      <c r="A5830" t="s">
        <v>8891</v>
      </c>
      <c r="B5830" t="s">
        <v>8892</v>
      </c>
      <c r="C5830" t="s">
        <v>42</v>
      </c>
      <c r="D5830" t="s">
        <v>43</v>
      </c>
      <c r="G5830" t="s">
        <v>18683</v>
      </c>
      <c r="H5830" t="s">
        <v>18684</v>
      </c>
      <c r="I5830" t="s">
        <v>32171</v>
      </c>
      <c r="J5830" t="s">
        <v>18685</v>
      </c>
      <c r="K5830" t="s">
        <v>66</v>
      </c>
      <c r="L5830" t="b">
        <v>1</v>
      </c>
      <c r="M5830">
        <v>0</v>
      </c>
      <c r="N5830" t="e">
        <f>_xlfn.XLOOKUP(B5830,Courses!A:A,Courses!E:E)</f>
        <v>#N/A</v>
      </c>
      <c r="O5830">
        <v>89</v>
      </c>
      <c r="Q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Y5830">
        <v>0</v>
      </c>
      <c r="AA5830">
        <v>0</v>
      </c>
      <c r="AB5830" t="s">
        <v>18696</v>
      </c>
      <c r="AC5830" t="s">
        <v>18687</v>
      </c>
      <c r="AD5830">
        <v>245</v>
      </c>
    </row>
    <row r="5831" spans="1:34" hidden="1" x14ac:dyDescent="0.35">
      <c r="A5831" t="s">
        <v>8893</v>
      </c>
      <c r="B5831" t="s">
        <v>8894</v>
      </c>
      <c r="C5831" t="s">
        <v>42</v>
      </c>
      <c r="D5831" t="s">
        <v>43</v>
      </c>
      <c r="G5831" t="s">
        <v>18683</v>
      </c>
      <c r="H5831" t="s">
        <v>18684</v>
      </c>
      <c r="I5831" t="s">
        <v>32171</v>
      </c>
      <c r="J5831" t="s">
        <v>18685</v>
      </c>
      <c r="K5831" t="s">
        <v>66</v>
      </c>
      <c r="L5831" t="b">
        <v>1</v>
      </c>
      <c r="M5831">
        <v>0</v>
      </c>
      <c r="N5831" t="e">
        <f>_xlfn.XLOOKUP(B5831,Courses!A:A,Courses!E:E)</f>
        <v>#N/A</v>
      </c>
      <c r="O5831">
        <v>190</v>
      </c>
      <c r="Q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Y5831">
        <v>0</v>
      </c>
      <c r="AA5831">
        <v>0</v>
      </c>
      <c r="AC5831" t="s">
        <v>18687</v>
      </c>
      <c r="AD5831">
        <v>245</v>
      </c>
    </row>
    <row r="5832" spans="1:34" hidden="1" x14ac:dyDescent="0.35">
      <c r="A5832" t="s">
        <v>8883</v>
      </c>
      <c r="B5832" t="s">
        <v>8884</v>
      </c>
      <c r="C5832" t="s">
        <v>42</v>
      </c>
      <c r="D5832" t="s">
        <v>43</v>
      </c>
      <c r="E5832" t="s">
        <v>34</v>
      </c>
      <c r="F5832" t="s">
        <v>35</v>
      </c>
      <c r="G5832" t="s">
        <v>18683</v>
      </c>
      <c r="H5832" t="s">
        <v>18684</v>
      </c>
      <c r="I5832" t="s">
        <v>32171</v>
      </c>
      <c r="J5832" t="s">
        <v>18685</v>
      </c>
      <c r="K5832" t="s">
        <v>66</v>
      </c>
      <c r="L5832" t="b">
        <v>1</v>
      </c>
      <c r="M5832">
        <v>16</v>
      </c>
      <c r="N5832">
        <f>_xlfn.XLOOKUP(B5832,Courses!A:A,Courses!E:E)</f>
        <v>0</v>
      </c>
      <c r="O5832">
        <v>37</v>
      </c>
      <c r="Q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Y5832">
        <v>3</v>
      </c>
      <c r="Z5832" t="s">
        <v>18697</v>
      </c>
      <c r="AA5832">
        <v>21679</v>
      </c>
      <c r="AB5832" t="s">
        <v>18698</v>
      </c>
      <c r="AC5832" t="s">
        <v>18687</v>
      </c>
      <c r="AD5832">
        <v>245</v>
      </c>
    </row>
    <row r="5833" spans="1:34" hidden="1" x14ac:dyDescent="0.35">
      <c r="A5833" t="s">
        <v>57</v>
      </c>
      <c r="B5833" t="s">
        <v>58</v>
      </c>
      <c r="C5833" t="s">
        <v>42</v>
      </c>
      <c r="D5833" t="s">
        <v>43</v>
      </c>
      <c r="E5833" t="s">
        <v>34</v>
      </c>
      <c r="F5833" t="s">
        <v>35</v>
      </c>
      <c r="G5833" t="s">
        <v>18683</v>
      </c>
      <c r="H5833" t="s">
        <v>18684</v>
      </c>
      <c r="I5833" t="s">
        <v>32171</v>
      </c>
      <c r="J5833" t="s">
        <v>18685</v>
      </c>
      <c r="K5833" t="s">
        <v>66</v>
      </c>
      <c r="L5833" t="b">
        <v>1</v>
      </c>
      <c r="M5833">
        <v>233</v>
      </c>
      <c r="N5833">
        <f>_xlfn.XLOOKUP(B5833,Courses!A:A,Courses!E:E)</f>
        <v>40</v>
      </c>
      <c r="O5833">
        <v>242</v>
      </c>
      <c r="Q5833">
        <v>0</v>
      </c>
      <c r="S5833">
        <v>45</v>
      </c>
      <c r="T5833">
        <v>46</v>
      </c>
      <c r="U5833">
        <v>3</v>
      </c>
      <c r="V5833">
        <v>2</v>
      </c>
      <c r="W5833">
        <v>10</v>
      </c>
      <c r="X5833" t="s">
        <v>18699</v>
      </c>
      <c r="Y5833">
        <v>2</v>
      </c>
      <c r="Z5833" t="s">
        <v>18700</v>
      </c>
      <c r="AA5833">
        <v>129458</v>
      </c>
      <c r="AB5833" t="s">
        <v>18701</v>
      </c>
      <c r="AC5833" t="s">
        <v>18687</v>
      </c>
      <c r="AD5833">
        <v>245</v>
      </c>
      <c r="AF5833" t="s">
        <v>18702</v>
      </c>
    </row>
    <row r="5834" spans="1:34" hidden="1" x14ac:dyDescent="0.35">
      <c r="A5834" t="s">
        <v>55</v>
      </c>
      <c r="B5834" t="s">
        <v>56</v>
      </c>
      <c r="C5834" t="s">
        <v>42</v>
      </c>
      <c r="D5834" t="s">
        <v>43</v>
      </c>
      <c r="E5834" t="s">
        <v>34</v>
      </c>
      <c r="F5834" t="s">
        <v>35</v>
      </c>
      <c r="G5834" t="s">
        <v>18683</v>
      </c>
      <c r="H5834" t="s">
        <v>18684</v>
      </c>
      <c r="I5834" t="s">
        <v>32171</v>
      </c>
      <c r="J5834" t="s">
        <v>18685</v>
      </c>
      <c r="K5834" t="s">
        <v>66</v>
      </c>
      <c r="L5834" t="b">
        <v>1</v>
      </c>
      <c r="M5834">
        <v>188</v>
      </c>
      <c r="N5834">
        <f>_xlfn.XLOOKUP(B5834,Courses!A:A,Courses!E:E)</f>
        <v>55</v>
      </c>
      <c r="O5834">
        <v>230</v>
      </c>
      <c r="Q5834">
        <v>0</v>
      </c>
      <c r="S5834">
        <v>35</v>
      </c>
      <c r="T5834">
        <v>35</v>
      </c>
      <c r="U5834">
        <v>3</v>
      </c>
      <c r="V5834">
        <v>0</v>
      </c>
      <c r="W5834">
        <v>3</v>
      </c>
      <c r="X5834" t="s">
        <v>18703</v>
      </c>
      <c r="Y5834">
        <v>1</v>
      </c>
      <c r="Z5834" t="s">
        <v>18704</v>
      </c>
      <c r="AA5834">
        <v>202882</v>
      </c>
      <c r="AB5834" t="s">
        <v>18705</v>
      </c>
      <c r="AC5834" t="s">
        <v>18687</v>
      </c>
      <c r="AD5834">
        <v>245</v>
      </c>
      <c r="AF5834" t="s">
        <v>18706</v>
      </c>
    </row>
    <row r="5835" spans="1:34" hidden="1" x14ac:dyDescent="0.35">
      <c r="A5835" t="s">
        <v>59</v>
      </c>
      <c r="B5835" t="s">
        <v>60</v>
      </c>
      <c r="C5835" t="s">
        <v>42</v>
      </c>
      <c r="D5835" t="s">
        <v>43</v>
      </c>
      <c r="E5835" t="s">
        <v>34</v>
      </c>
      <c r="F5835" t="s">
        <v>35</v>
      </c>
      <c r="G5835" t="s">
        <v>18683</v>
      </c>
      <c r="H5835" t="s">
        <v>18684</v>
      </c>
      <c r="I5835" t="s">
        <v>32171</v>
      </c>
      <c r="J5835" t="s">
        <v>18685</v>
      </c>
      <c r="K5835" t="s">
        <v>66</v>
      </c>
      <c r="L5835" t="b">
        <v>1</v>
      </c>
      <c r="M5835">
        <v>93</v>
      </c>
      <c r="N5835">
        <f>_xlfn.XLOOKUP(B5835,Courses!A:A,Courses!E:E)</f>
        <v>24</v>
      </c>
      <c r="O5835">
        <v>103</v>
      </c>
      <c r="Q5835">
        <v>0</v>
      </c>
      <c r="S5835">
        <v>9</v>
      </c>
      <c r="T5835">
        <v>11</v>
      </c>
      <c r="U5835">
        <v>0</v>
      </c>
      <c r="V5835">
        <v>0</v>
      </c>
      <c r="W5835">
        <v>0</v>
      </c>
      <c r="Y5835">
        <v>1</v>
      </c>
      <c r="Z5835" t="s">
        <v>18707</v>
      </c>
      <c r="AA5835">
        <v>129838</v>
      </c>
      <c r="AB5835" t="s">
        <v>18708</v>
      </c>
      <c r="AC5835" t="s">
        <v>18687</v>
      </c>
      <c r="AD5835">
        <v>245</v>
      </c>
      <c r="AF5835" t="s">
        <v>18709</v>
      </c>
      <c r="AG5835" t="s">
        <v>18710</v>
      </c>
      <c r="AH5835" t="s">
        <v>18711</v>
      </c>
    </row>
    <row r="5836" spans="1:34" hidden="1" x14ac:dyDescent="0.35">
      <c r="A5836" t="s">
        <v>51</v>
      </c>
      <c r="B5836" t="s">
        <v>52</v>
      </c>
      <c r="C5836" t="s">
        <v>42</v>
      </c>
      <c r="D5836" t="s">
        <v>43</v>
      </c>
      <c r="E5836" t="s">
        <v>34</v>
      </c>
      <c r="F5836" t="s">
        <v>35</v>
      </c>
      <c r="G5836" t="s">
        <v>18683</v>
      </c>
      <c r="H5836" t="s">
        <v>18684</v>
      </c>
      <c r="I5836" t="s">
        <v>32171</v>
      </c>
      <c r="J5836" t="s">
        <v>18685</v>
      </c>
      <c r="K5836" t="s">
        <v>66</v>
      </c>
      <c r="L5836" t="b">
        <v>1</v>
      </c>
      <c r="M5836">
        <v>196</v>
      </c>
      <c r="N5836">
        <f>_xlfn.XLOOKUP(B5836,Courses!A:A,Courses!E:E)</f>
        <v>38</v>
      </c>
      <c r="O5836">
        <v>217</v>
      </c>
      <c r="Q5836">
        <v>0</v>
      </c>
      <c r="S5836">
        <v>31</v>
      </c>
      <c r="T5836">
        <v>34</v>
      </c>
      <c r="U5836">
        <v>2</v>
      </c>
      <c r="V5836">
        <v>0</v>
      </c>
      <c r="W5836">
        <v>5</v>
      </c>
      <c r="X5836" t="s">
        <v>18712</v>
      </c>
      <c r="Y5836">
        <v>1</v>
      </c>
      <c r="Z5836" t="s">
        <v>18713</v>
      </c>
      <c r="AA5836">
        <v>151899</v>
      </c>
      <c r="AB5836" t="s">
        <v>18714</v>
      </c>
      <c r="AC5836" t="s">
        <v>18687</v>
      </c>
      <c r="AD5836">
        <v>245</v>
      </c>
      <c r="AF5836" t="s">
        <v>18715</v>
      </c>
    </row>
    <row r="5837" spans="1:34" hidden="1" x14ac:dyDescent="0.35">
      <c r="A5837" t="s">
        <v>53</v>
      </c>
      <c r="B5837" t="s">
        <v>54</v>
      </c>
      <c r="C5837" t="s">
        <v>42</v>
      </c>
      <c r="D5837" t="s">
        <v>43</v>
      </c>
      <c r="E5837" t="s">
        <v>34</v>
      </c>
      <c r="F5837" t="s">
        <v>35</v>
      </c>
      <c r="G5837" t="s">
        <v>18683</v>
      </c>
      <c r="H5837" t="s">
        <v>18684</v>
      </c>
      <c r="I5837" t="s">
        <v>32171</v>
      </c>
      <c r="J5837" t="s">
        <v>18685</v>
      </c>
      <c r="K5837" t="s">
        <v>66</v>
      </c>
      <c r="L5837" t="b">
        <v>1</v>
      </c>
      <c r="M5837">
        <v>103</v>
      </c>
      <c r="N5837" t="e">
        <f>_xlfn.XLOOKUP(B5837,Courses!A:A,Courses!E:E)</f>
        <v>#N/A</v>
      </c>
      <c r="O5837">
        <v>113</v>
      </c>
      <c r="Q5837">
        <v>0</v>
      </c>
      <c r="S5837">
        <v>17</v>
      </c>
      <c r="T5837">
        <v>17</v>
      </c>
      <c r="U5837">
        <v>7</v>
      </c>
      <c r="V5837">
        <v>2</v>
      </c>
      <c r="W5837">
        <v>9</v>
      </c>
      <c r="X5837" t="s">
        <v>18716</v>
      </c>
      <c r="Y5837">
        <v>0</v>
      </c>
      <c r="AA5837">
        <v>391360</v>
      </c>
      <c r="AB5837" t="s">
        <v>18717</v>
      </c>
      <c r="AC5837" t="s">
        <v>18687</v>
      </c>
      <c r="AD5837">
        <v>245</v>
      </c>
      <c r="AF5837" t="s">
        <v>18718</v>
      </c>
      <c r="AG5837" t="s">
        <v>18719</v>
      </c>
      <c r="AH5837" t="s">
        <v>18720</v>
      </c>
    </row>
    <row r="5838" spans="1:34" hidden="1" x14ac:dyDescent="0.35">
      <c r="A5838" t="s">
        <v>53</v>
      </c>
      <c r="B5838" t="s">
        <v>54</v>
      </c>
      <c r="C5838" t="s">
        <v>42</v>
      </c>
      <c r="D5838" t="s">
        <v>43</v>
      </c>
      <c r="E5838" t="s">
        <v>34</v>
      </c>
      <c r="F5838" t="s">
        <v>35</v>
      </c>
      <c r="G5838" t="s">
        <v>18721</v>
      </c>
      <c r="H5838" t="s">
        <v>18722</v>
      </c>
      <c r="I5838" t="s">
        <v>32171</v>
      </c>
      <c r="J5838" t="s">
        <v>18723</v>
      </c>
      <c r="K5838" t="s">
        <v>66</v>
      </c>
      <c r="L5838" t="b">
        <v>1</v>
      </c>
      <c r="M5838">
        <v>96</v>
      </c>
      <c r="N5838" t="e">
        <f>_xlfn.XLOOKUP(B5838,Courses!A:A,Courses!E:E)</f>
        <v>#N/A</v>
      </c>
      <c r="O5838">
        <v>113</v>
      </c>
      <c r="Q5838">
        <v>0</v>
      </c>
      <c r="S5838">
        <v>16</v>
      </c>
      <c r="T5838">
        <v>16</v>
      </c>
      <c r="U5838">
        <v>6</v>
      </c>
      <c r="V5838">
        <v>0</v>
      </c>
      <c r="W5838">
        <v>11</v>
      </c>
      <c r="X5838" t="s">
        <v>18724</v>
      </c>
      <c r="Y5838">
        <v>0</v>
      </c>
      <c r="AA5838">
        <v>124581</v>
      </c>
      <c r="AB5838" t="s">
        <v>18725</v>
      </c>
      <c r="AC5838" t="s">
        <v>18726</v>
      </c>
      <c r="AD5838">
        <v>214</v>
      </c>
      <c r="AF5838" t="s">
        <v>18727</v>
      </c>
      <c r="AG5838" t="s">
        <v>18728</v>
      </c>
      <c r="AH5838" t="s">
        <v>18729</v>
      </c>
    </row>
    <row r="5839" spans="1:34" hidden="1" x14ac:dyDescent="0.35">
      <c r="A5839" t="s">
        <v>51</v>
      </c>
      <c r="B5839" t="s">
        <v>52</v>
      </c>
      <c r="C5839" t="s">
        <v>42</v>
      </c>
      <c r="D5839" t="s">
        <v>43</v>
      </c>
      <c r="E5839" t="s">
        <v>34</v>
      </c>
      <c r="F5839" t="s">
        <v>35</v>
      </c>
      <c r="G5839" t="s">
        <v>18721</v>
      </c>
      <c r="H5839" t="s">
        <v>18722</v>
      </c>
      <c r="I5839" t="s">
        <v>32171</v>
      </c>
      <c r="J5839" t="s">
        <v>18723</v>
      </c>
      <c r="K5839" t="s">
        <v>66</v>
      </c>
      <c r="L5839" t="b">
        <v>1</v>
      </c>
      <c r="M5839">
        <v>188</v>
      </c>
      <c r="N5839">
        <f>_xlfn.XLOOKUP(B5839,Courses!A:A,Courses!E:E)</f>
        <v>38</v>
      </c>
      <c r="O5839">
        <v>217</v>
      </c>
      <c r="Q5839">
        <v>0</v>
      </c>
      <c r="S5839">
        <v>32</v>
      </c>
      <c r="T5839">
        <v>32</v>
      </c>
      <c r="U5839">
        <v>1</v>
      </c>
      <c r="V5839">
        <v>0</v>
      </c>
      <c r="W5839">
        <v>1</v>
      </c>
      <c r="X5839" t="s">
        <v>18730</v>
      </c>
      <c r="Y5839">
        <v>1</v>
      </c>
      <c r="Z5839" t="s">
        <v>18731</v>
      </c>
      <c r="AA5839">
        <v>141411</v>
      </c>
      <c r="AB5839" t="s">
        <v>18732</v>
      </c>
      <c r="AC5839" t="s">
        <v>18726</v>
      </c>
      <c r="AD5839">
        <v>214</v>
      </c>
      <c r="AF5839" t="s">
        <v>18733</v>
      </c>
    </row>
    <row r="5840" spans="1:34" hidden="1" x14ac:dyDescent="0.35">
      <c r="A5840" t="s">
        <v>59</v>
      </c>
      <c r="B5840" t="s">
        <v>60</v>
      </c>
      <c r="C5840" t="s">
        <v>42</v>
      </c>
      <c r="D5840" t="s">
        <v>43</v>
      </c>
      <c r="E5840" t="s">
        <v>34</v>
      </c>
      <c r="F5840" t="s">
        <v>35</v>
      </c>
      <c r="G5840" t="s">
        <v>18721</v>
      </c>
      <c r="H5840" t="s">
        <v>18722</v>
      </c>
      <c r="I5840" t="s">
        <v>32171</v>
      </c>
      <c r="J5840" t="s">
        <v>18723</v>
      </c>
      <c r="K5840" t="s">
        <v>66</v>
      </c>
      <c r="L5840" t="b">
        <v>1</v>
      </c>
      <c r="M5840">
        <v>54</v>
      </c>
      <c r="N5840">
        <f>_xlfn.XLOOKUP(B5840,Courses!A:A,Courses!E:E)</f>
        <v>24</v>
      </c>
      <c r="O5840">
        <v>101</v>
      </c>
      <c r="Q5840">
        <v>0</v>
      </c>
      <c r="S5840">
        <v>4</v>
      </c>
      <c r="T5840">
        <v>4</v>
      </c>
      <c r="U5840">
        <v>1</v>
      </c>
      <c r="V5840">
        <v>1</v>
      </c>
      <c r="W5840">
        <v>4</v>
      </c>
      <c r="X5840" t="s">
        <v>18734</v>
      </c>
      <c r="Y5840">
        <v>1</v>
      </c>
      <c r="Z5840" t="s">
        <v>18735</v>
      </c>
      <c r="AA5840">
        <v>55360</v>
      </c>
      <c r="AB5840" t="s">
        <v>18736</v>
      </c>
      <c r="AC5840" t="s">
        <v>18726</v>
      </c>
      <c r="AD5840">
        <v>214</v>
      </c>
      <c r="AF5840" t="s">
        <v>18737</v>
      </c>
      <c r="AG5840" t="s">
        <v>18738</v>
      </c>
      <c r="AH5840" t="s">
        <v>18739</v>
      </c>
    </row>
    <row r="5841" spans="1:34" hidden="1" x14ac:dyDescent="0.35">
      <c r="A5841" t="s">
        <v>55</v>
      </c>
      <c r="B5841" t="s">
        <v>56</v>
      </c>
      <c r="C5841" t="s">
        <v>42</v>
      </c>
      <c r="D5841" t="s">
        <v>43</v>
      </c>
      <c r="E5841" t="s">
        <v>34</v>
      </c>
      <c r="F5841" t="s">
        <v>35</v>
      </c>
      <c r="G5841" t="s">
        <v>18721</v>
      </c>
      <c r="H5841" t="s">
        <v>18722</v>
      </c>
      <c r="I5841" t="s">
        <v>32171</v>
      </c>
      <c r="J5841" t="s">
        <v>18723</v>
      </c>
      <c r="K5841" t="s">
        <v>66</v>
      </c>
      <c r="L5841" t="b">
        <v>1</v>
      </c>
      <c r="M5841">
        <v>120</v>
      </c>
      <c r="N5841">
        <f>_xlfn.XLOOKUP(B5841,Courses!A:A,Courses!E:E)</f>
        <v>55</v>
      </c>
      <c r="O5841">
        <v>226</v>
      </c>
      <c r="Q5841">
        <v>0</v>
      </c>
      <c r="S5841">
        <v>18</v>
      </c>
      <c r="T5841">
        <v>18</v>
      </c>
      <c r="U5841">
        <v>2</v>
      </c>
      <c r="V5841">
        <v>0</v>
      </c>
      <c r="W5841">
        <v>0</v>
      </c>
      <c r="X5841" t="s">
        <v>18740</v>
      </c>
      <c r="Y5841">
        <v>1</v>
      </c>
      <c r="Z5841" t="s">
        <v>18741</v>
      </c>
      <c r="AA5841">
        <v>213551</v>
      </c>
      <c r="AB5841" t="s">
        <v>18742</v>
      </c>
      <c r="AC5841" t="s">
        <v>18726</v>
      </c>
      <c r="AD5841">
        <v>214</v>
      </c>
      <c r="AF5841" t="s">
        <v>18743</v>
      </c>
    </row>
    <row r="5842" spans="1:34" hidden="1" x14ac:dyDescent="0.35">
      <c r="A5842" t="s">
        <v>57</v>
      </c>
      <c r="B5842" t="s">
        <v>58</v>
      </c>
      <c r="C5842" t="s">
        <v>42</v>
      </c>
      <c r="D5842" t="s">
        <v>43</v>
      </c>
      <c r="E5842" t="s">
        <v>34</v>
      </c>
      <c r="F5842" t="s">
        <v>35</v>
      </c>
      <c r="G5842" t="s">
        <v>18721</v>
      </c>
      <c r="H5842" t="s">
        <v>18722</v>
      </c>
      <c r="I5842" t="s">
        <v>32171</v>
      </c>
      <c r="J5842" t="s">
        <v>18723</v>
      </c>
      <c r="K5842" t="s">
        <v>66</v>
      </c>
      <c r="L5842" t="b">
        <v>1</v>
      </c>
      <c r="M5842">
        <v>170</v>
      </c>
      <c r="N5842">
        <f>_xlfn.XLOOKUP(B5842,Courses!A:A,Courses!E:E)</f>
        <v>40</v>
      </c>
      <c r="O5842">
        <v>243</v>
      </c>
      <c r="Q5842">
        <v>0</v>
      </c>
      <c r="S5842">
        <v>45</v>
      </c>
      <c r="T5842">
        <v>45</v>
      </c>
      <c r="U5842">
        <v>2</v>
      </c>
      <c r="V5842">
        <v>0</v>
      </c>
      <c r="W5842">
        <v>4</v>
      </c>
      <c r="X5842" t="s">
        <v>18744</v>
      </c>
      <c r="Y5842">
        <v>2</v>
      </c>
      <c r="Z5842" t="s">
        <v>18745</v>
      </c>
      <c r="AA5842">
        <v>314979</v>
      </c>
      <c r="AB5842" t="s">
        <v>18746</v>
      </c>
      <c r="AC5842" t="s">
        <v>18726</v>
      </c>
      <c r="AD5842">
        <v>214</v>
      </c>
      <c r="AF5842" t="s">
        <v>18747</v>
      </c>
    </row>
    <row r="5843" spans="1:34" hidden="1" x14ac:dyDescent="0.35">
      <c r="A5843" t="s">
        <v>8883</v>
      </c>
      <c r="B5843" t="s">
        <v>8884</v>
      </c>
      <c r="C5843" t="s">
        <v>42</v>
      </c>
      <c r="D5843" t="s">
        <v>43</v>
      </c>
      <c r="E5843" t="s">
        <v>34</v>
      </c>
      <c r="F5843" t="s">
        <v>35</v>
      </c>
      <c r="G5843" t="s">
        <v>18721</v>
      </c>
      <c r="H5843" t="s">
        <v>18722</v>
      </c>
      <c r="I5843" t="s">
        <v>32171</v>
      </c>
      <c r="J5843" t="s">
        <v>18723</v>
      </c>
      <c r="K5843" t="s">
        <v>66</v>
      </c>
      <c r="L5843" t="b">
        <v>1</v>
      </c>
      <c r="M5843">
        <v>32</v>
      </c>
      <c r="N5843">
        <f>_xlfn.XLOOKUP(B5843,Courses!A:A,Courses!E:E)</f>
        <v>0</v>
      </c>
      <c r="O5843">
        <v>37</v>
      </c>
      <c r="Q5843">
        <v>0</v>
      </c>
      <c r="S5843">
        <v>1</v>
      </c>
      <c r="T5843">
        <v>1</v>
      </c>
      <c r="U5843">
        <v>0</v>
      </c>
      <c r="V5843">
        <v>0</v>
      </c>
      <c r="W5843">
        <v>0</v>
      </c>
      <c r="Y5843">
        <v>2</v>
      </c>
      <c r="Z5843" t="s">
        <v>18748</v>
      </c>
      <c r="AA5843">
        <v>106774</v>
      </c>
      <c r="AB5843" t="s">
        <v>18749</v>
      </c>
      <c r="AC5843" t="s">
        <v>18726</v>
      </c>
      <c r="AD5843">
        <v>214</v>
      </c>
      <c r="AF5843" t="s">
        <v>18750</v>
      </c>
    </row>
    <row r="5844" spans="1:34" hidden="1" x14ac:dyDescent="0.35">
      <c r="A5844" t="s">
        <v>8893</v>
      </c>
      <c r="B5844" t="s">
        <v>8894</v>
      </c>
      <c r="C5844" t="s">
        <v>42</v>
      </c>
      <c r="D5844" t="s">
        <v>43</v>
      </c>
      <c r="G5844" t="s">
        <v>18721</v>
      </c>
      <c r="H5844" t="s">
        <v>18722</v>
      </c>
      <c r="I5844" t="s">
        <v>32171</v>
      </c>
      <c r="J5844" t="s">
        <v>18723</v>
      </c>
      <c r="K5844" t="s">
        <v>66</v>
      </c>
      <c r="L5844" t="b">
        <v>1</v>
      </c>
      <c r="M5844">
        <v>1</v>
      </c>
      <c r="N5844" t="e">
        <f>_xlfn.XLOOKUP(B5844,Courses!A:A,Courses!E:E)</f>
        <v>#N/A</v>
      </c>
      <c r="O5844">
        <v>191</v>
      </c>
      <c r="Q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Y5844">
        <v>0</v>
      </c>
      <c r="AA5844">
        <v>26</v>
      </c>
      <c r="AB5844" t="s">
        <v>18751</v>
      </c>
      <c r="AC5844" t="s">
        <v>18726</v>
      </c>
      <c r="AD5844">
        <v>214</v>
      </c>
      <c r="AG5844" t="s">
        <v>18752</v>
      </c>
      <c r="AH5844" t="s">
        <v>18753</v>
      </c>
    </row>
    <row r="5845" spans="1:34" hidden="1" x14ac:dyDescent="0.35">
      <c r="A5845" t="s">
        <v>8891</v>
      </c>
      <c r="B5845" t="s">
        <v>8892</v>
      </c>
      <c r="C5845" t="s">
        <v>42</v>
      </c>
      <c r="D5845" t="s">
        <v>43</v>
      </c>
      <c r="G5845" t="s">
        <v>18721</v>
      </c>
      <c r="H5845" t="s">
        <v>18722</v>
      </c>
      <c r="I5845" t="s">
        <v>32171</v>
      </c>
      <c r="J5845" t="s">
        <v>18723</v>
      </c>
      <c r="K5845" t="s">
        <v>66</v>
      </c>
      <c r="L5845" t="b">
        <v>1</v>
      </c>
      <c r="M5845">
        <v>0</v>
      </c>
      <c r="N5845" t="e">
        <f>_xlfn.XLOOKUP(B5845,Courses!A:A,Courses!E:E)</f>
        <v>#N/A</v>
      </c>
      <c r="O5845">
        <v>89</v>
      </c>
      <c r="Q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Y5845">
        <v>0</v>
      </c>
      <c r="AA5845">
        <v>0</v>
      </c>
      <c r="AC5845" t="s">
        <v>18726</v>
      </c>
      <c r="AD5845">
        <v>214</v>
      </c>
    </row>
    <row r="5846" spans="1:34" x14ac:dyDescent="0.35">
      <c r="A5846" t="s">
        <v>8940</v>
      </c>
      <c r="B5846" t="s">
        <v>8941</v>
      </c>
      <c r="C5846" t="s">
        <v>42</v>
      </c>
      <c r="D5846" t="s">
        <v>43</v>
      </c>
      <c r="E5846" t="s">
        <v>38</v>
      </c>
      <c r="F5846" t="s">
        <v>39</v>
      </c>
      <c r="G5846" t="s">
        <v>18721</v>
      </c>
      <c r="H5846" t="s">
        <v>18722</v>
      </c>
      <c r="I5846" t="s">
        <v>32171</v>
      </c>
      <c r="J5846" t="s">
        <v>18723</v>
      </c>
      <c r="K5846" t="s">
        <v>66</v>
      </c>
      <c r="L5846" t="b">
        <v>1</v>
      </c>
      <c r="M5846">
        <v>25</v>
      </c>
      <c r="N5846">
        <f>_xlfn.XLOOKUP(B5846,Courses!A:A,Courses!E:E)</f>
        <v>41</v>
      </c>
      <c r="O5846">
        <v>70</v>
      </c>
      <c r="Q5846">
        <v>0</v>
      </c>
      <c r="S5846">
        <v>4</v>
      </c>
      <c r="T5846">
        <v>4</v>
      </c>
      <c r="U5846">
        <v>1</v>
      </c>
      <c r="V5846">
        <v>0</v>
      </c>
      <c r="W5846">
        <v>7</v>
      </c>
      <c r="X5846" t="s">
        <v>18754</v>
      </c>
      <c r="Y5846">
        <v>0</v>
      </c>
      <c r="AA5846">
        <v>76182</v>
      </c>
      <c r="AB5846" t="s">
        <v>18755</v>
      </c>
      <c r="AC5846" t="s">
        <v>18726</v>
      </c>
      <c r="AD5846">
        <v>214</v>
      </c>
      <c r="AF5846" t="s">
        <v>18756</v>
      </c>
    </row>
    <row r="5847" spans="1:34" x14ac:dyDescent="0.35">
      <c r="A5847" t="s">
        <v>40</v>
      </c>
      <c r="B5847" t="s">
        <v>41</v>
      </c>
      <c r="C5847" t="s">
        <v>42</v>
      </c>
      <c r="D5847" t="s">
        <v>43</v>
      </c>
      <c r="E5847" t="s">
        <v>38</v>
      </c>
      <c r="F5847" t="s">
        <v>39</v>
      </c>
      <c r="G5847" t="s">
        <v>18721</v>
      </c>
      <c r="H5847" t="s">
        <v>18722</v>
      </c>
      <c r="I5847" t="s">
        <v>32171</v>
      </c>
      <c r="J5847" t="s">
        <v>18723</v>
      </c>
      <c r="K5847" t="s">
        <v>66</v>
      </c>
      <c r="L5847" t="b">
        <v>1</v>
      </c>
      <c r="M5847">
        <v>4</v>
      </c>
      <c r="N5847">
        <f>_xlfn.XLOOKUP(B5847,Courses!A:A,Courses!E:E)</f>
        <v>45</v>
      </c>
      <c r="O5847">
        <v>99</v>
      </c>
      <c r="Q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Y5847">
        <v>0</v>
      </c>
      <c r="AA5847">
        <v>15998</v>
      </c>
      <c r="AB5847" t="s">
        <v>18757</v>
      </c>
      <c r="AC5847" t="s">
        <v>18726</v>
      </c>
      <c r="AD5847">
        <v>214</v>
      </c>
      <c r="AG5847" t="s">
        <v>18758</v>
      </c>
      <c r="AH5847" t="s">
        <v>18759</v>
      </c>
    </row>
    <row r="5848" spans="1:34" x14ac:dyDescent="0.35">
      <c r="A5848" t="s">
        <v>8932</v>
      </c>
      <c r="B5848" t="s">
        <v>8933</v>
      </c>
      <c r="C5848" t="s">
        <v>42</v>
      </c>
      <c r="D5848" t="s">
        <v>43</v>
      </c>
      <c r="E5848" t="s">
        <v>38</v>
      </c>
      <c r="F5848" t="s">
        <v>39</v>
      </c>
      <c r="G5848" t="s">
        <v>18721</v>
      </c>
      <c r="H5848" t="s">
        <v>18722</v>
      </c>
      <c r="I5848" t="s">
        <v>32171</v>
      </c>
      <c r="J5848" t="s">
        <v>18723</v>
      </c>
      <c r="K5848" t="s">
        <v>66</v>
      </c>
      <c r="L5848" t="b">
        <v>1</v>
      </c>
      <c r="M5848">
        <v>1</v>
      </c>
      <c r="N5848">
        <f>_xlfn.XLOOKUP(B5848,Courses!A:A,Courses!E:E)</f>
        <v>26</v>
      </c>
      <c r="O5848">
        <v>56</v>
      </c>
      <c r="Q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Y5848">
        <v>0</v>
      </c>
      <c r="AA5848">
        <v>2346</v>
      </c>
      <c r="AB5848" t="s">
        <v>18760</v>
      </c>
      <c r="AC5848" t="s">
        <v>18726</v>
      </c>
      <c r="AD5848">
        <v>214</v>
      </c>
    </row>
    <row r="5849" spans="1:34" x14ac:dyDescent="0.35">
      <c r="A5849" t="s">
        <v>8932</v>
      </c>
      <c r="B5849" t="s">
        <v>8933</v>
      </c>
      <c r="C5849" t="s">
        <v>42</v>
      </c>
      <c r="D5849" t="s">
        <v>43</v>
      </c>
      <c r="E5849" t="s">
        <v>38</v>
      </c>
      <c r="F5849" t="s">
        <v>39</v>
      </c>
      <c r="G5849" t="s">
        <v>18761</v>
      </c>
      <c r="H5849" t="s">
        <v>18762</v>
      </c>
      <c r="I5849" t="s">
        <v>32171</v>
      </c>
      <c r="J5849" t="s">
        <v>18763</v>
      </c>
      <c r="K5849" t="s">
        <v>66</v>
      </c>
      <c r="L5849" t="b">
        <v>1</v>
      </c>
      <c r="M5849">
        <v>6</v>
      </c>
      <c r="N5849">
        <f>_xlfn.XLOOKUP(B5849,Courses!A:A,Courses!E:E)</f>
        <v>26</v>
      </c>
      <c r="O5849">
        <v>56</v>
      </c>
      <c r="Q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Y5849">
        <v>0</v>
      </c>
      <c r="AA5849">
        <v>1071</v>
      </c>
      <c r="AB5849" t="s">
        <v>18764</v>
      </c>
      <c r="AC5849" t="s">
        <v>18765</v>
      </c>
      <c r="AD5849">
        <v>243</v>
      </c>
      <c r="AG5849" t="s">
        <v>18766</v>
      </c>
      <c r="AH5849" t="s">
        <v>18767</v>
      </c>
    </row>
    <row r="5850" spans="1:34" x14ac:dyDescent="0.35">
      <c r="A5850" t="s">
        <v>40</v>
      </c>
      <c r="B5850" t="s">
        <v>41</v>
      </c>
      <c r="C5850" t="s">
        <v>42</v>
      </c>
      <c r="D5850" t="s">
        <v>43</v>
      </c>
      <c r="E5850" t="s">
        <v>38</v>
      </c>
      <c r="F5850" t="s">
        <v>39</v>
      </c>
      <c r="G5850" t="s">
        <v>18761</v>
      </c>
      <c r="H5850" t="s">
        <v>18762</v>
      </c>
      <c r="I5850" t="s">
        <v>32171</v>
      </c>
      <c r="J5850" t="s">
        <v>18763</v>
      </c>
      <c r="K5850" t="s">
        <v>66</v>
      </c>
      <c r="L5850" t="b">
        <v>1</v>
      </c>
      <c r="M5850">
        <v>9</v>
      </c>
      <c r="N5850">
        <f>_xlfn.XLOOKUP(B5850,Courses!A:A,Courses!E:E)</f>
        <v>45</v>
      </c>
      <c r="O5850">
        <v>99</v>
      </c>
      <c r="Q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Y5850">
        <v>0</v>
      </c>
      <c r="AA5850">
        <v>220</v>
      </c>
      <c r="AB5850" t="s">
        <v>18768</v>
      </c>
      <c r="AC5850" t="s">
        <v>18765</v>
      </c>
      <c r="AD5850">
        <v>243</v>
      </c>
      <c r="AG5850" t="s">
        <v>18769</v>
      </c>
      <c r="AH5850" t="s">
        <v>18770</v>
      </c>
    </row>
    <row r="5851" spans="1:34" x14ac:dyDescent="0.35">
      <c r="A5851" t="s">
        <v>8940</v>
      </c>
      <c r="B5851" t="s">
        <v>8941</v>
      </c>
      <c r="C5851" t="s">
        <v>42</v>
      </c>
      <c r="D5851" t="s">
        <v>43</v>
      </c>
      <c r="E5851" t="s">
        <v>38</v>
      </c>
      <c r="F5851" t="s">
        <v>39</v>
      </c>
      <c r="G5851" t="s">
        <v>18761</v>
      </c>
      <c r="H5851" t="s">
        <v>18762</v>
      </c>
      <c r="I5851" t="s">
        <v>32171</v>
      </c>
      <c r="J5851" t="s">
        <v>18763</v>
      </c>
      <c r="K5851" t="s">
        <v>66</v>
      </c>
      <c r="L5851" t="b">
        <v>1</v>
      </c>
      <c r="M5851">
        <v>1</v>
      </c>
      <c r="N5851">
        <f>_xlfn.XLOOKUP(B5851,Courses!A:A,Courses!E:E)</f>
        <v>41</v>
      </c>
      <c r="O5851">
        <v>70</v>
      </c>
      <c r="Q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Y5851">
        <v>0</v>
      </c>
      <c r="AA5851">
        <v>37</v>
      </c>
      <c r="AB5851" t="s">
        <v>18771</v>
      </c>
      <c r="AC5851" t="s">
        <v>18765</v>
      </c>
      <c r="AD5851">
        <v>243</v>
      </c>
    </row>
    <row r="5852" spans="1:34" hidden="1" x14ac:dyDescent="0.35">
      <c r="A5852" t="s">
        <v>8891</v>
      </c>
      <c r="B5852" t="s">
        <v>8892</v>
      </c>
      <c r="C5852" t="s">
        <v>42</v>
      </c>
      <c r="D5852" t="s">
        <v>43</v>
      </c>
      <c r="G5852" t="s">
        <v>18761</v>
      </c>
      <c r="H5852" t="s">
        <v>18762</v>
      </c>
      <c r="I5852" t="s">
        <v>32171</v>
      </c>
      <c r="J5852" t="s">
        <v>18763</v>
      </c>
      <c r="K5852" t="s">
        <v>66</v>
      </c>
      <c r="L5852" t="b">
        <v>1</v>
      </c>
      <c r="M5852">
        <v>1</v>
      </c>
      <c r="N5852" t="e">
        <f>_xlfn.XLOOKUP(B5852,Courses!A:A,Courses!E:E)</f>
        <v>#N/A</v>
      </c>
      <c r="O5852">
        <v>89</v>
      </c>
      <c r="Q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Y5852">
        <v>0</v>
      </c>
      <c r="AA5852">
        <v>92</v>
      </c>
      <c r="AB5852" t="s">
        <v>18772</v>
      </c>
      <c r="AC5852" t="s">
        <v>18765</v>
      </c>
      <c r="AD5852">
        <v>243</v>
      </c>
      <c r="AG5852" t="s">
        <v>18773</v>
      </c>
      <c r="AH5852" t="s">
        <v>18774</v>
      </c>
    </row>
    <row r="5853" spans="1:34" hidden="1" x14ac:dyDescent="0.35">
      <c r="A5853" t="s">
        <v>8893</v>
      </c>
      <c r="B5853" t="s">
        <v>8894</v>
      </c>
      <c r="C5853" t="s">
        <v>42</v>
      </c>
      <c r="D5853" t="s">
        <v>43</v>
      </c>
      <c r="G5853" t="s">
        <v>18761</v>
      </c>
      <c r="H5853" t="s">
        <v>18762</v>
      </c>
      <c r="I5853" t="s">
        <v>32171</v>
      </c>
      <c r="J5853" t="s">
        <v>18763</v>
      </c>
      <c r="K5853" t="s">
        <v>66</v>
      </c>
      <c r="L5853" t="b">
        <v>1</v>
      </c>
      <c r="M5853">
        <v>1</v>
      </c>
      <c r="N5853" t="e">
        <f>_xlfn.XLOOKUP(B5853,Courses!A:A,Courses!E:E)</f>
        <v>#N/A</v>
      </c>
      <c r="O5853">
        <v>190</v>
      </c>
      <c r="Q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Y5853">
        <v>0</v>
      </c>
      <c r="AA5853">
        <v>54</v>
      </c>
      <c r="AB5853" t="s">
        <v>18775</v>
      </c>
      <c r="AC5853" t="s">
        <v>18765</v>
      </c>
      <c r="AD5853">
        <v>243</v>
      </c>
    </row>
    <row r="5854" spans="1:34" hidden="1" x14ac:dyDescent="0.35">
      <c r="A5854" t="s">
        <v>8883</v>
      </c>
      <c r="B5854" t="s">
        <v>8884</v>
      </c>
      <c r="C5854" t="s">
        <v>42</v>
      </c>
      <c r="D5854" t="s">
        <v>43</v>
      </c>
      <c r="E5854" t="s">
        <v>34</v>
      </c>
      <c r="F5854" t="s">
        <v>35</v>
      </c>
      <c r="G5854" t="s">
        <v>18761</v>
      </c>
      <c r="H5854" t="s">
        <v>18762</v>
      </c>
      <c r="I5854" t="s">
        <v>32171</v>
      </c>
      <c r="J5854" t="s">
        <v>18763</v>
      </c>
      <c r="K5854" t="s">
        <v>66</v>
      </c>
      <c r="L5854" t="b">
        <v>1</v>
      </c>
      <c r="M5854">
        <v>23</v>
      </c>
      <c r="N5854">
        <f>_xlfn.XLOOKUP(B5854,Courses!A:A,Courses!E:E)</f>
        <v>0</v>
      </c>
      <c r="O5854">
        <v>37</v>
      </c>
      <c r="Q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Y5854">
        <v>2</v>
      </c>
      <c r="Z5854" t="s">
        <v>18776</v>
      </c>
      <c r="AA5854">
        <v>33129</v>
      </c>
      <c r="AB5854" t="s">
        <v>18777</v>
      </c>
      <c r="AC5854" t="s">
        <v>18765</v>
      </c>
      <c r="AD5854">
        <v>243</v>
      </c>
    </row>
    <row r="5855" spans="1:34" hidden="1" x14ac:dyDescent="0.35">
      <c r="A5855" t="s">
        <v>57</v>
      </c>
      <c r="B5855" t="s">
        <v>58</v>
      </c>
      <c r="C5855" t="s">
        <v>42</v>
      </c>
      <c r="D5855" t="s">
        <v>43</v>
      </c>
      <c r="E5855" t="s">
        <v>34</v>
      </c>
      <c r="F5855" t="s">
        <v>35</v>
      </c>
      <c r="G5855" t="s">
        <v>18761</v>
      </c>
      <c r="H5855" t="s">
        <v>18762</v>
      </c>
      <c r="I5855" t="s">
        <v>32171</v>
      </c>
      <c r="J5855" t="s">
        <v>18763</v>
      </c>
      <c r="K5855" t="s">
        <v>66</v>
      </c>
      <c r="L5855" t="b">
        <v>1</v>
      </c>
      <c r="M5855">
        <v>136</v>
      </c>
      <c r="N5855">
        <f>_xlfn.XLOOKUP(B5855,Courses!A:A,Courses!E:E)</f>
        <v>40</v>
      </c>
      <c r="O5855">
        <v>243</v>
      </c>
      <c r="Q5855">
        <v>0</v>
      </c>
      <c r="S5855">
        <v>25</v>
      </c>
      <c r="T5855">
        <v>25</v>
      </c>
      <c r="U5855">
        <v>0</v>
      </c>
      <c r="V5855">
        <v>1</v>
      </c>
      <c r="W5855">
        <v>28</v>
      </c>
      <c r="X5855" t="s">
        <v>18778</v>
      </c>
      <c r="Y5855">
        <v>2</v>
      </c>
      <c r="Z5855" t="s">
        <v>18779</v>
      </c>
      <c r="AA5855">
        <v>92393</v>
      </c>
      <c r="AB5855" t="s">
        <v>18780</v>
      </c>
      <c r="AC5855" t="s">
        <v>18765</v>
      </c>
      <c r="AD5855">
        <v>243</v>
      </c>
      <c r="AF5855" t="s">
        <v>18781</v>
      </c>
    </row>
    <row r="5856" spans="1:34" hidden="1" x14ac:dyDescent="0.35">
      <c r="A5856" t="s">
        <v>55</v>
      </c>
      <c r="B5856" t="s">
        <v>56</v>
      </c>
      <c r="C5856" t="s">
        <v>42</v>
      </c>
      <c r="D5856" t="s">
        <v>43</v>
      </c>
      <c r="E5856" t="s">
        <v>34</v>
      </c>
      <c r="F5856" t="s">
        <v>35</v>
      </c>
      <c r="G5856" t="s">
        <v>18761</v>
      </c>
      <c r="H5856" t="s">
        <v>18762</v>
      </c>
      <c r="I5856" t="s">
        <v>32171</v>
      </c>
      <c r="J5856" t="s">
        <v>18763</v>
      </c>
      <c r="K5856" t="s">
        <v>66</v>
      </c>
      <c r="L5856" t="b">
        <v>1</v>
      </c>
      <c r="M5856">
        <v>159</v>
      </c>
      <c r="N5856">
        <f>_xlfn.XLOOKUP(B5856,Courses!A:A,Courses!E:E)</f>
        <v>55</v>
      </c>
      <c r="O5856">
        <v>230</v>
      </c>
      <c r="Q5856">
        <v>0</v>
      </c>
      <c r="S5856">
        <v>22</v>
      </c>
      <c r="T5856">
        <v>22</v>
      </c>
      <c r="U5856">
        <v>0</v>
      </c>
      <c r="V5856">
        <v>0</v>
      </c>
      <c r="W5856">
        <v>6</v>
      </c>
      <c r="Y5856">
        <v>1</v>
      </c>
      <c r="Z5856" t="s">
        <v>18782</v>
      </c>
      <c r="AA5856">
        <v>44149</v>
      </c>
      <c r="AB5856" t="s">
        <v>18783</v>
      </c>
      <c r="AC5856" t="s">
        <v>18765</v>
      </c>
      <c r="AD5856">
        <v>243</v>
      </c>
      <c r="AF5856" t="s">
        <v>18784</v>
      </c>
    </row>
    <row r="5857" spans="1:34" hidden="1" x14ac:dyDescent="0.35">
      <c r="A5857" t="s">
        <v>59</v>
      </c>
      <c r="B5857" t="s">
        <v>60</v>
      </c>
      <c r="C5857" t="s">
        <v>42</v>
      </c>
      <c r="D5857" t="s">
        <v>43</v>
      </c>
      <c r="E5857" t="s">
        <v>34</v>
      </c>
      <c r="F5857" t="s">
        <v>35</v>
      </c>
      <c r="G5857" t="s">
        <v>18761</v>
      </c>
      <c r="H5857" t="s">
        <v>18762</v>
      </c>
      <c r="I5857" t="s">
        <v>32171</v>
      </c>
      <c r="J5857" t="s">
        <v>18763</v>
      </c>
      <c r="K5857" t="s">
        <v>66</v>
      </c>
      <c r="L5857" t="b">
        <v>1</v>
      </c>
      <c r="M5857">
        <v>92</v>
      </c>
      <c r="N5857">
        <f>_xlfn.XLOOKUP(B5857,Courses!A:A,Courses!E:E)</f>
        <v>24</v>
      </c>
      <c r="O5857">
        <v>103</v>
      </c>
      <c r="Q5857">
        <v>0</v>
      </c>
      <c r="S5857">
        <v>6</v>
      </c>
      <c r="T5857">
        <v>6</v>
      </c>
      <c r="U5857">
        <v>0</v>
      </c>
      <c r="V5857">
        <v>1</v>
      </c>
      <c r="W5857">
        <v>3</v>
      </c>
      <c r="X5857" t="s">
        <v>18785</v>
      </c>
      <c r="Y5857">
        <v>1</v>
      </c>
      <c r="Z5857" t="s">
        <v>18786</v>
      </c>
      <c r="AA5857">
        <v>59781</v>
      </c>
      <c r="AB5857" t="s">
        <v>18787</v>
      </c>
      <c r="AC5857" t="s">
        <v>18765</v>
      </c>
      <c r="AD5857">
        <v>243</v>
      </c>
      <c r="AF5857" t="s">
        <v>18788</v>
      </c>
      <c r="AG5857" t="s">
        <v>18789</v>
      </c>
      <c r="AH5857" t="s">
        <v>18790</v>
      </c>
    </row>
    <row r="5858" spans="1:34" hidden="1" x14ac:dyDescent="0.35">
      <c r="A5858" t="s">
        <v>51</v>
      </c>
      <c r="B5858" t="s">
        <v>52</v>
      </c>
      <c r="C5858" t="s">
        <v>42</v>
      </c>
      <c r="D5858" t="s">
        <v>43</v>
      </c>
      <c r="E5858" t="s">
        <v>34</v>
      </c>
      <c r="F5858" t="s">
        <v>35</v>
      </c>
      <c r="G5858" t="s">
        <v>18761</v>
      </c>
      <c r="H5858" t="s">
        <v>18762</v>
      </c>
      <c r="I5858" t="s">
        <v>32171</v>
      </c>
      <c r="J5858" t="s">
        <v>18763</v>
      </c>
      <c r="K5858" t="s">
        <v>66</v>
      </c>
      <c r="L5858" t="b">
        <v>1</v>
      </c>
      <c r="M5858">
        <v>127</v>
      </c>
      <c r="N5858">
        <f>_xlfn.XLOOKUP(B5858,Courses!A:A,Courses!E:E)</f>
        <v>38</v>
      </c>
      <c r="O5858">
        <v>217</v>
      </c>
      <c r="Q5858">
        <v>0</v>
      </c>
      <c r="S5858">
        <v>17</v>
      </c>
      <c r="T5858">
        <v>17</v>
      </c>
      <c r="U5858">
        <v>0</v>
      </c>
      <c r="V5858">
        <v>0</v>
      </c>
      <c r="W5858">
        <v>0</v>
      </c>
      <c r="Y5858">
        <v>1</v>
      </c>
      <c r="Z5858" t="s">
        <v>18791</v>
      </c>
      <c r="AA5858">
        <v>37640</v>
      </c>
      <c r="AB5858" t="s">
        <v>18792</v>
      </c>
      <c r="AC5858" t="s">
        <v>18765</v>
      </c>
      <c r="AD5858">
        <v>243</v>
      </c>
      <c r="AF5858" t="s">
        <v>18793</v>
      </c>
    </row>
    <row r="5859" spans="1:34" hidden="1" x14ac:dyDescent="0.35">
      <c r="A5859" t="s">
        <v>53</v>
      </c>
      <c r="B5859" t="s">
        <v>54</v>
      </c>
      <c r="C5859" t="s">
        <v>42</v>
      </c>
      <c r="D5859" t="s">
        <v>43</v>
      </c>
      <c r="E5859" t="s">
        <v>34</v>
      </c>
      <c r="F5859" t="s">
        <v>35</v>
      </c>
      <c r="G5859" t="s">
        <v>18761</v>
      </c>
      <c r="H5859" t="s">
        <v>18762</v>
      </c>
      <c r="I5859" t="s">
        <v>32171</v>
      </c>
      <c r="J5859" t="s">
        <v>18763</v>
      </c>
      <c r="K5859" t="s">
        <v>66</v>
      </c>
      <c r="L5859" t="b">
        <v>1</v>
      </c>
      <c r="M5859">
        <v>81</v>
      </c>
      <c r="N5859" t="e">
        <f>_xlfn.XLOOKUP(B5859,Courses!A:A,Courses!E:E)</f>
        <v>#N/A</v>
      </c>
      <c r="O5859">
        <v>113</v>
      </c>
      <c r="Q5859">
        <v>0</v>
      </c>
      <c r="S5859">
        <v>15</v>
      </c>
      <c r="T5859">
        <v>15</v>
      </c>
      <c r="U5859">
        <v>0</v>
      </c>
      <c r="V5859">
        <v>0</v>
      </c>
      <c r="W5859">
        <v>0</v>
      </c>
      <c r="Y5859">
        <v>0</v>
      </c>
      <c r="AA5859">
        <v>41200</v>
      </c>
      <c r="AB5859" t="s">
        <v>18794</v>
      </c>
      <c r="AC5859" t="s">
        <v>18765</v>
      </c>
      <c r="AD5859">
        <v>243</v>
      </c>
      <c r="AF5859" t="s">
        <v>18795</v>
      </c>
      <c r="AG5859" t="s">
        <v>18796</v>
      </c>
      <c r="AH5859" t="s">
        <v>18797</v>
      </c>
    </row>
    <row r="5860" spans="1:34" hidden="1" x14ac:dyDescent="0.35">
      <c r="A5860" t="s">
        <v>53</v>
      </c>
      <c r="B5860" t="s">
        <v>54</v>
      </c>
      <c r="C5860" t="s">
        <v>42</v>
      </c>
      <c r="D5860" t="s">
        <v>43</v>
      </c>
      <c r="E5860" t="s">
        <v>34</v>
      </c>
      <c r="F5860" t="s">
        <v>35</v>
      </c>
      <c r="G5860" t="s">
        <v>18798</v>
      </c>
      <c r="H5860" t="s">
        <v>18799</v>
      </c>
      <c r="I5860" t="s">
        <v>32171</v>
      </c>
      <c r="J5860" t="s">
        <v>18800</v>
      </c>
      <c r="K5860" t="s">
        <v>66</v>
      </c>
      <c r="L5860" t="b">
        <v>1</v>
      </c>
      <c r="M5860">
        <v>74</v>
      </c>
      <c r="N5860" t="e">
        <f>_xlfn.XLOOKUP(B5860,Courses!A:A,Courses!E:E)</f>
        <v>#N/A</v>
      </c>
      <c r="O5860">
        <v>113</v>
      </c>
      <c r="Q5860">
        <v>0</v>
      </c>
      <c r="S5860">
        <v>14</v>
      </c>
      <c r="T5860">
        <v>14</v>
      </c>
      <c r="U5860">
        <v>5</v>
      </c>
      <c r="V5860">
        <v>0</v>
      </c>
      <c r="W5860">
        <v>0</v>
      </c>
      <c r="X5860" t="s">
        <v>18801</v>
      </c>
      <c r="Y5860">
        <v>0</v>
      </c>
      <c r="AA5860">
        <v>9398</v>
      </c>
      <c r="AB5860" t="s">
        <v>18802</v>
      </c>
      <c r="AC5860" t="s">
        <v>18803</v>
      </c>
      <c r="AD5860">
        <v>123</v>
      </c>
      <c r="AF5860" t="s">
        <v>18804</v>
      </c>
      <c r="AG5860" t="s">
        <v>18805</v>
      </c>
      <c r="AH5860" t="s">
        <v>18806</v>
      </c>
    </row>
    <row r="5861" spans="1:34" hidden="1" x14ac:dyDescent="0.35">
      <c r="A5861" t="s">
        <v>51</v>
      </c>
      <c r="B5861" t="s">
        <v>52</v>
      </c>
      <c r="C5861" t="s">
        <v>42</v>
      </c>
      <c r="D5861" t="s">
        <v>43</v>
      </c>
      <c r="E5861" t="s">
        <v>34</v>
      </c>
      <c r="F5861" t="s">
        <v>35</v>
      </c>
      <c r="G5861" t="s">
        <v>18798</v>
      </c>
      <c r="H5861" t="s">
        <v>18799</v>
      </c>
      <c r="I5861" t="s">
        <v>32171</v>
      </c>
      <c r="J5861" t="s">
        <v>18800</v>
      </c>
      <c r="K5861" t="s">
        <v>66</v>
      </c>
      <c r="L5861" t="b">
        <v>1</v>
      </c>
      <c r="M5861">
        <v>203</v>
      </c>
      <c r="N5861">
        <f>_xlfn.XLOOKUP(B5861,Courses!A:A,Courses!E:E)</f>
        <v>38</v>
      </c>
      <c r="O5861">
        <v>217</v>
      </c>
      <c r="Q5861">
        <v>0</v>
      </c>
      <c r="S5861">
        <v>32</v>
      </c>
      <c r="T5861">
        <v>32</v>
      </c>
      <c r="U5861">
        <v>0</v>
      </c>
      <c r="V5861">
        <v>0</v>
      </c>
      <c r="W5861">
        <v>4</v>
      </c>
      <c r="Y5861">
        <v>1</v>
      </c>
      <c r="Z5861" t="s">
        <v>18807</v>
      </c>
      <c r="AA5861">
        <v>75022</v>
      </c>
      <c r="AB5861" t="s">
        <v>18808</v>
      </c>
      <c r="AC5861" t="s">
        <v>18803</v>
      </c>
      <c r="AD5861">
        <v>123</v>
      </c>
      <c r="AF5861" t="s">
        <v>18809</v>
      </c>
    </row>
    <row r="5862" spans="1:34" hidden="1" x14ac:dyDescent="0.35">
      <c r="A5862" t="s">
        <v>59</v>
      </c>
      <c r="B5862" t="s">
        <v>60</v>
      </c>
      <c r="C5862" t="s">
        <v>42</v>
      </c>
      <c r="D5862" t="s">
        <v>43</v>
      </c>
      <c r="E5862" t="s">
        <v>34</v>
      </c>
      <c r="F5862" t="s">
        <v>35</v>
      </c>
      <c r="G5862" t="s">
        <v>18798</v>
      </c>
      <c r="H5862" t="s">
        <v>18799</v>
      </c>
      <c r="I5862" t="s">
        <v>32171</v>
      </c>
      <c r="J5862" t="s">
        <v>18800</v>
      </c>
      <c r="K5862" t="s">
        <v>66</v>
      </c>
      <c r="L5862" t="b">
        <v>1</v>
      </c>
      <c r="M5862">
        <v>90</v>
      </c>
      <c r="N5862">
        <f>_xlfn.XLOOKUP(B5862,Courses!A:A,Courses!E:E)</f>
        <v>24</v>
      </c>
      <c r="O5862">
        <v>103</v>
      </c>
      <c r="Q5862">
        <v>0</v>
      </c>
      <c r="S5862">
        <v>7</v>
      </c>
      <c r="T5862">
        <v>7</v>
      </c>
      <c r="U5862">
        <v>0</v>
      </c>
      <c r="V5862">
        <v>0</v>
      </c>
      <c r="W5862">
        <v>0</v>
      </c>
      <c r="Y5862">
        <v>1</v>
      </c>
      <c r="Z5862" t="s">
        <v>18810</v>
      </c>
      <c r="AA5862">
        <v>27392</v>
      </c>
      <c r="AB5862" t="s">
        <v>18811</v>
      </c>
      <c r="AC5862" t="s">
        <v>18803</v>
      </c>
      <c r="AD5862">
        <v>123</v>
      </c>
      <c r="AF5862" t="s">
        <v>18812</v>
      </c>
      <c r="AG5862" t="s">
        <v>18813</v>
      </c>
      <c r="AH5862" t="s">
        <v>18814</v>
      </c>
    </row>
    <row r="5863" spans="1:34" hidden="1" x14ac:dyDescent="0.35">
      <c r="A5863" t="s">
        <v>55</v>
      </c>
      <c r="B5863" t="s">
        <v>56</v>
      </c>
      <c r="C5863" t="s">
        <v>42</v>
      </c>
      <c r="D5863" t="s">
        <v>43</v>
      </c>
      <c r="E5863" t="s">
        <v>34</v>
      </c>
      <c r="F5863" t="s">
        <v>35</v>
      </c>
      <c r="G5863" t="s">
        <v>18798</v>
      </c>
      <c r="H5863" t="s">
        <v>18799</v>
      </c>
      <c r="I5863" t="s">
        <v>32171</v>
      </c>
      <c r="J5863" t="s">
        <v>18800</v>
      </c>
      <c r="K5863" t="s">
        <v>66</v>
      </c>
      <c r="L5863" t="b">
        <v>1</v>
      </c>
      <c r="M5863">
        <v>139</v>
      </c>
      <c r="N5863">
        <f>_xlfn.XLOOKUP(B5863,Courses!A:A,Courses!E:E)</f>
        <v>55</v>
      </c>
      <c r="O5863">
        <v>230</v>
      </c>
      <c r="Q5863">
        <v>0</v>
      </c>
      <c r="S5863">
        <v>18</v>
      </c>
      <c r="T5863">
        <v>18</v>
      </c>
      <c r="U5863">
        <v>0</v>
      </c>
      <c r="V5863">
        <v>0</v>
      </c>
      <c r="W5863">
        <v>0</v>
      </c>
      <c r="Y5863">
        <v>1</v>
      </c>
      <c r="Z5863" t="s">
        <v>18815</v>
      </c>
      <c r="AA5863">
        <v>9885</v>
      </c>
      <c r="AB5863" t="s">
        <v>18816</v>
      </c>
      <c r="AC5863" t="s">
        <v>18803</v>
      </c>
      <c r="AD5863">
        <v>123</v>
      </c>
      <c r="AF5863" t="s">
        <v>18817</v>
      </c>
    </row>
    <row r="5864" spans="1:34" hidden="1" x14ac:dyDescent="0.35">
      <c r="A5864" t="s">
        <v>57</v>
      </c>
      <c r="B5864" t="s">
        <v>58</v>
      </c>
      <c r="C5864" t="s">
        <v>42</v>
      </c>
      <c r="D5864" t="s">
        <v>43</v>
      </c>
      <c r="E5864" t="s">
        <v>34</v>
      </c>
      <c r="F5864" t="s">
        <v>35</v>
      </c>
      <c r="G5864" t="s">
        <v>18798</v>
      </c>
      <c r="H5864" t="s">
        <v>18799</v>
      </c>
      <c r="I5864" t="s">
        <v>32171</v>
      </c>
      <c r="J5864" t="s">
        <v>18800</v>
      </c>
      <c r="K5864" t="s">
        <v>66</v>
      </c>
      <c r="L5864" t="b">
        <v>1</v>
      </c>
      <c r="M5864">
        <v>105</v>
      </c>
      <c r="N5864">
        <f>_xlfn.XLOOKUP(B5864,Courses!A:A,Courses!E:E)</f>
        <v>40</v>
      </c>
      <c r="O5864">
        <v>243</v>
      </c>
      <c r="Q5864">
        <v>0</v>
      </c>
      <c r="S5864">
        <v>23</v>
      </c>
      <c r="T5864">
        <v>23</v>
      </c>
      <c r="U5864">
        <v>0</v>
      </c>
      <c r="V5864">
        <v>0</v>
      </c>
      <c r="W5864">
        <v>0</v>
      </c>
      <c r="Y5864">
        <v>2</v>
      </c>
      <c r="Z5864" t="s">
        <v>18818</v>
      </c>
      <c r="AA5864">
        <v>13432</v>
      </c>
      <c r="AB5864" t="s">
        <v>18819</v>
      </c>
      <c r="AC5864" t="s">
        <v>18803</v>
      </c>
      <c r="AD5864">
        <v>123</v>
      </c>
      <c r="AF5864" t="s">
        <v>18820</v>
      </c>
    </row>
    <row r="5865" spans="1:34" hidden="1" x14ac:dyDescent="0.35">
      <c r="A5865" t="s">
        <v>8883</v>
      </c>
      <c r="B5865" t="s">
        <v>8884</v>
      </c>
      <c r="C5865" t="s">
        <v>42</v>
      </c>
      <c r="D5865" t="s">
        <v>43</v>
      </c>
      <c r="E5865" t="s">
        <v>34</v>
      </c>
      <c r="F5865" t="s">
        <v>35</v>
      </c>
      <c r="G5865" t="s">
        <v>18798</v>
      </c>
      <c r="H5865" t="s">
        <v>18799</v>
      </c>
      <c r="I5865" t="s">
        <v>32171</v>
      </c>
      <c r="J5865" t="s">
        <v>18800</v>
      </c>
      <c r="K5865" t="s">
        <v>66</v>
      </c>
      <c r="L5865" t="b">
        <v>1</v>
      </c>
      <c r="M5865">
        <v>14</v>
      </c>
      <c r="N5865">
        <f>_xlfn.XLOOKUP(B5865,Courses!A:A,Courses!E:E)</f>
        <v>0</v>
      </c>
      <c r="O5865">
        <v>37</v>
      </c>
      <c r="Q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Y5865">
        <v>2</v>
      </c>
      <c r="Z5865" t="s">
        <v>18821</v>
      </c>
      <c r="AA5865">
        <v>3270</v>
      </c>
      <c r="AB5865" t="s">
        <v>18822</v>
      </c>
      <c r="AC5865" t="s">
        <v>18803</v>
      </c>
      <c r="AD5865">
        <v>123</v>
      </c>
    </row>
    <row r="5866" spans="1:34" hidden="1" x14ac:dyDescent="0.35">
      <c r="A5866" t="s">
        <v>8893</v>
      </c>
      <c r="B5866" t="s">
        <v>8894</v>
      </c>
      <c r="C5866" t="s">
        <v>42</v>
      </c>
      <c r="D5866" t="s">
        <v>43</v>
      </c>
      <c r="G5866" t="s">
        <v>18798</v>
      </c>
      <c r="H5866" t="s">
        <v>18799</v>
      </c>
      <c r="I5866" t="s">
        <v>32171</v>
      </c>
      <c r="J5866" t="s">
        <v>18800</v>
      </c>
      <c r="K5866" t="s">
        <v>66</v>
      </c>
      <c r="L5866" t="b">
        <v>1</v>
      </c>
      <c r="M5866">
        <v>0</v>
      </c>
      <c r="N5866" t="e">
        <f>_xlfn.XLOOKUP(B5866,Courses!A:A,Courses!E:E)</f>
        <v>#N/A</v>
      </c>
      <c r="O5866">
        <v>190</v>
      </c>
      <c r="Q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Y5866">
        <v>0</v>
      </c>
      <c r="AA5866">
        <v>0</v>
      </c>
      <c r="AB5866" t="s">
        <v>18823</v>
      </c>
      <c r="AC5866" t="s">
        <v>18803</v>
      </c>
      <c r="AD5866">
        <v>123</v>
      </c>
    </row>
    <row r="5867" spans="1:34" hidden="1" x14ac:dyDescent="0.35">
      <c r="A5867" t="s">
        <v>8891</v>
      </c>
      <c r="B5867" t="s">
        <v>8892</v>
      </c>
      <c r="C5867" t="s">
        <v>42</v>
      </c>
      <c r="D5867" t="s">
        <v>43</v>
      </c>
      <c r="G5867" t="s">
        <v>18798</v>
      </c>
      <c r="H5867" t="s">
        <v>18799</v>
      </c>
      <c r="I5867" t="s">
        <v>32171</v>
      </c>
      <c r="J5867" t="s">
        <v>18800</v>
      </c>
      <c r="K5867" t="s">
        <v>66</v>
      </c>
      <c r="L5867" t="b">
        <v>1</v>
      </c>
      <c r="M5867">
        <v>0</v>
      </c>
      <c r="N5867" t="e">
        <f>_xlfn.XLOOKUP(B5867,Courses!A:A,Courses!E:E)</f>
        <v>#N/A</v>
      </c>
      <c r="O5867">
        <v>89</v>
      </c>
      <c r="Q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Y5867">
        <v>0</v>
      </c>
      <c r="AA5867">
        <v>0</v>
      </c>
      <c r="AB5867" t="s">
        <v>18824</v>
      </c>
      <c r="AC5867" t="s">
        <v>18803</v>
      </c>
      <c r="AD5867">
        <v>123</v>
      </c>
    </row>
    <row r="5868" spans="1:34" x14ac:dyDescent="0.35">
      <c r="A5868" t="s">
        <v>8940</v>
      </c>
      <c r="B5868" t="s">
        <v>8941</v>
      </c>
      <c r="C5868" t="s">
        <v>42</v>
      </c>
      <c r="D5868" t="s">
        <v>43</v>
      </c>
      <c r="E5868" t="s">
        <v>38</v>
      </c>
      <c r="F5868" t="s">
        <v>39</v>
      </c>
      <c r="G5868" t="s">
        <v>18798</v>
      </c>
      <c r="H5868" t="s">
        <v>18799</v>
      </c>
      <c r="I5868" t="s">
        <v>32171</v>
      </c>
      <c r="J5868" t="s">
        <v>18800</v>
      </c>
      <c r="K5868" t="s">
        <v>66</v>
      </c>
      <c r="L5868" t="b">
        <v>1</v>
      </c>
      <c r="M5868">
        <v>0</v>
      </c>
      <c r="N5868">
        <f>_xlfn.XLOOKUP(B5868,Courses!A:A,Courses!E:E)</f>
        <v>41</v>
      </c>
      <c r="O5868">
        <v>70</v>
      </c>
      <c r="Q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Y5868">
        <v>0</v>
      </c>
      <c r="AA5868">
        <v>0</v>
      </c>
      <c r="AB5868" t="s">
        <v>18825</v>
      </c>
      <c r="AC5868" t="s">
        <v>18803</v>
      </c>
      <c r="AD5868">
        <v>123</v>
      </c>
    </row>
    <row r="5869" spans="1:34" x14ac:dyDescent="0.35">
      <c r="A5869" t="s">
        <v>40</v>
      </c>
      <c r="B5869" t="s">
        <v>41</v>
      </c>
      <c r="C5869" t="s">
        <v>42</v>
      </c>
      <c r="D5869" t="s">
        <v>43</v>
      </c>
      <c r="E5869" t="s">
        <v>38</v>
      </c>
      <c r="F5869" t="s">
        <v>39</v>
      </c>
      <c r="G5869" t="s">
        <v>18798</v>
      </c>
      <c r="H5869" t="s">
        <v>18799</v>
      </c>
      <c r="I5869" t="s">
        <v>32171</v>
      </c>
      <c r="J5869" t="s">
        <v>18800</v>
      </c>
      <c r="K5869" t="s">
        <v>66</v>
      </c>
      <c r="L5869" t="b">
        <v>1</v>
      </c>
      <c r="M5869">
        <v>0</v>
      </c>
      <c r="N5869">
        <f>_xlfn.XLOOKUP(B5869,Courses!A:A,Courses!E:E)</f>
        <v>45</v>
      </c>
      <c r="O5869">
        <v>99</v>
      </c>
      <c r="Q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Y5869">
        <v>0</v>
      </c>
      <c r="AA5869">
        <v>0</v>
      </c>
      <c r="AB5869" t="s">
        <v>18826</v>
      </c>
      <c r="AC5869" t="s">
        <v>18803</v>
      </c>
      <c r="AD5869">
        <v>123</v>
      </c>
    </row>
    <row r="5870" spans="1:34" x14ac:dyDescent="0.35">
      <c r="A5870" t="s">
        <v>8932</v>
      </c>
      <c r="B5870" t="s">
        <v>8933</v>
      </c>
      <c r="C5870" t="s">
        <v>42</v>
      </c>
      <c r="D5870" t="s">
        <v>43</v>
      </c>
      <c r="E5870" t="s">
        <v>38</v>
      </c>
      <c r="F5870" t="s">
        <v>39</v>
      </c>
      <c r="G5870" t="s">
        <v>18798</v>
      </c>
      <c r="H5870" t="s">
        <v>18799</v>
      </c>
      <c r="I5870" t="s">
        <v>32171</v>
      </c>
      <c r="J5870" t="s">
        <v>18800</v>
      </c>
      <c r="K5870" t="s">
        <v>66</v>
      </c>
      <c r="L5870" t="b">
        <v>1</v>
      </c>
      <c r="M5870">
        <v>7</v>
      </c>
      <c r="N5870">
        <f>_xlfn.XLOOKUP(B5870,Courses!A:A,Courses!E:E)</f>
        <v>26</v>
      </c>
      <c r="O5870">
        <v>56</v>
      </c>
      <c r="Q5870">
        <v>0</v>
      </c>
      <c r="S5870">
        <v>2</v>
      </c>
      <c r="T5870">
        <v>2</v>
      </c>
      <c r="U5870">
        <v>0</v>
      </c>
      <c r="V5870">
        <v>0</v>
      </c>
      <c r="W5870">
        <v>0</v>
      </c>
      <c r="Y5870">
        <v>0</v>
      </c>
      <c r="AA5870">
        <v>3289</v>
      </c>
      <c r="AB5870" t="s">
        <v>18827</v>
      </c>
      <c r="AC5870" t="s">
        <v>18803</v>
      </c>
      <c r="AD5870">
        <v>123</v>
      </c>
      <c r="AF5870" t="s">
        <v>18828</v>
      </c>
      <c r="AG5870" t="s">
        <v>18829</v>
      </c>
      <c r="AH5870" t="s">
        <v>18829</v>
      </c>
    </row>
    <row r="5871" spans="1:34" x14ac:dyDescent="0.35">
      <c r="A5871" t="s">
        <v>8932</v>
      </c>
      <c r="B5871" t="s">
        <v>8933</v>
      </c>
      <c r="C5871" t="s">
        <v>42</v>
      </c>
      <c r="D5871" t="s">
        <v>43</v>
      </c>
      <c r="E5871" t="s">
        <v>38</v>
      </c>
      <c r="F5871" t="s">
        <v>39</v>
      </c>
      <c r="G5871" t="s">
        <v>18830</v>
      </c>
      <c r="H5871" t="s">
        <v>18831</v>
      </c>
      <c r="I5871" t="s">
        <v>32171</v>
      </c>
      <c r="J5871" t="s">
        <v>18832</v>
      </c>
      <c r="K5871" t="s">
        <v>66</v>
      </c>
      <c r="L5871" t="b">
        <v>1</v>
      </c>
      <c r="M5871">
        <v>2</v>
      </c>
      <c r="N5871">
        <f>_xlfn.XLOOKUP(B5871,Courses!A:A,Courses!E:E)</f>
        <v>26</v>
      </c>
      <c r="O5871">
        <v>56</v>
      </c>
      <c r="Q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Y5871">
        <v>0</v>
      </c>
      <c r="AA5871">
        <v>16</v>
      </c>
      <c r="AB5871" t="s">
        <v>18833</v>
      </c>
      <c r="AC5871" t="s">
        <v>18834</v>
      </c>
      <c r="AD5871">
        <v>135</v>
      </c>
      <c r="AG5871" t="s">
        <v>18835</v>
      </c>
      <c r="AH5871" t="s">
        <v>18836</v>
      </c>
    </row>
    <row r="5872" spans="1:34" x14ac:dyDescent="0.35">
      <c r="A5872" t="s">
        <v>40</v>
      </c>
      <c r="B5872" t="s">
        <v>41</v>
      </c>
      <c r="C5872" t="s">
        <v>42</v>
      </c>
      <c r="D5872" t="s">
        <v>43</v>
      </c>
      <c r="E5872" t="s">
        <v>38</v>
      </c>
      <c r="F5872" t="s">
        <v>39</v>
      </c>
      <c r="G5872" t="s">
        <v>18830</v>
      </c>
      <c r="H5872" t="s">
        <v>18831</v>
      </c>
      <c r="I5872" t="s">
        <v>32171</v>
      </c>
      <c r="J5872" t="s">
        <v>18832</v>
      </c>
      <c r="K5872" t="s">
        <v>66</v>
      </c>
      <c r="L5872" t="b">
        <v>1</v>
      </c>
      <c r="M5872">
        <v>0</v>
      </c>
      <c r="N5872">
        <f>_xlfn.XLOOKUP(B5872,Courses!A:A,Courses!E:E)</f>
        <v>45</v>
      </c>
      <c r="O5872">
        <v>99</v>
      </c>
      <c r="Q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Y5872">
        <v>0</v>
      </c>
      <c r="AA5872">
        <v>0</v>
      </c>
      <c r="AB5872" t="s">
        <v>18837</v>
      </c>
      <c r="AC5872" t="s">
        <v>18834</v>
      </c>
      <c r="AD5872">
        <v>135</v>
      </c>
    </row>
    <row r="5873" spans="1:34" x14ac:dyDescent="0.35">
      <c r="A5873" t="s">
        <v>8940</v>
      </c>
      <c r="B5873" t="s">
        <v>8941</v>
      </c>
      <c r="C5873" t="s">
        <v>42</v>
      </c>
      <c r="D5873" t="s">
        <v>43</v>
      </c>
      <c r="E5873" t="s">
        <v>38</v>
      </c>
      <c r="F5873" t="s">
        <v>39</v>
      </c>
      <c r="G5873" t="s">
        <v>18830</v>
      </c>
      <c r="H5873" t="s">
        <v>18831</v>
      </c>
      <c r="I5873" t="s">
        <v>32171</v>
      </c>
      <c r="J5873" t="s">
        <v>18832</v>
      </c>
      <c r="K5873" t="s">
        <v>66</v>
      </c>
      <c r="L5873" t="b">
        <v>1</v>
      </c>
      <c r="M5873">
        <v>0</v>
      </c>
      <c r="N5873">
        <f>_xlfn.XLOOKUP(B5873,Courses!A:A,Courses!E:E)</f>
        <v>41</v>
      </c>
      <c r="O5873">
        <v>70</v>
      </c>
      <c r="Q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Y5873">
        <v>0</v>
      </c>
      <c r="AA5873">
        <v>0</v>
      </c>
      <c r="AB5873" t="s">
        <v>18838</v>
      </c>
      <c r="AC5873" t="s">
        <v>18834</v>
      </c>
      <c r="AD5873">
        <v>135</v>
      </c>
    </row>
    <row r="5874" spans="1:34" hidden="1" x14ac:dyDescent="0.35">
      <c r="A5874" t="s">
        <v>8891</v>
      </c>
      <c r="B5874" t="s">
        <v>8892</v>
      </c>
      <c r="C5874" t="s">
        <v>42</v>
      </c>
      <c r="D5874" t="s">
        <v>43</v>
      </c>
      <c r="G5874" t="s">
        <v>18830</v>
      </c>
      <c r="H5874" t="s">
        <v>18831</v>
      </c>
      <c r="I5874" t="s">
        <v>32171</v>
      </c>
      <c r="J5874" t="s">
        <v>18832</v>
      </c>
      <c r="K5874" t="s">
        <v>66</v>
      </c>
      <c r="L5874" t="b">
        <v>1</v>
      </c>
      <c r="M5874">
        <v>0</v>
      </c>
      <c r="N5874" t="e">
        <f>_xlfn.XLOOKUP(B5874,Courses!A:A,Courses!E:E)</f>
        <v>#N/A</v>
      </c>
      <c r="O5874">
        <v>89</v>
      </c>
      <c r="Q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Y5874">
        <v>0</v>
      </c>
      <c r="AA5874">
        <v>0</v>
      </c>
      <c r="AB5874" t="s">
        <v>18839</v>
      </c>
      <c r="AC5874" t="s">
        <v>18834</v>
      </c>
      <c r="AD5874">
        <v>135</v>
      </c>
    </row>
    <row r="5875" spans="1:34" hidden="1" x14ac:dyDescent="0.35">
      <c r="A5875" t="s">
        <v>8893</v>
      </c>
      <c r="B5875" t="s">
        <v>8894</v>
      </c>
      <c r="C5875" t="s">
        <v>42</v>
      </c>
      <c r="D5875" t="s">
        <v>43</v>
      </c>
      <c r="G5875" t="s">
        <v>18830</v>
      </c>
      <c r="H5875" t="s">
        <v>18831</v>
      </c>
      <c r="I5875" t="s">
        <v>32171</v>
      </c>
      <c r="J5875" t="s">
        <v>18832</v>
      </c>
      <c r="K5875" t="s">
        <v>66</v>
      </c>
      <c r="L5875" t="b">
        <v>1</v>
      </c>
      <c r="M5875">
        <v>0</v>
      </c>
      <c r="N5875" t="e">
        <f>_xlfn.XLOOKUP(B5875,Courses!A:A,Courses!E:E)</f>
        <v>#N/A</v>
      </c>
      <c r="O5875">
        <v>190</v>
      </c>
      <c r="Q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Y5875">
        <v>0</v>
      </c>
      <c r="AA5875">
        <v>0</v>
      </c>
      <c r="AB5875" t="s">
        <v>18840</v>
      </c>
      <c r="AC5875" t="s">
        <v>18834</v>
      </c>
      <c r="AD5875">
        <v>135</v>
      </c>
    </row>
    <row r="5876" spans="1:34" hidden="1" x14ac:dyDescent="0.35">
      <c r="A5876" t="s">
        <v>8883</v>
      </c>
      <c r="B5876" t="s">
        <v>8884</v>
      </c>
      <c r="C5876" t="s">
        <v>42</v>
      </c>
      <c r="D5876" t="s">
        <v>43</v>
      </c>
      <c r="E5876" t="s">
        <v>34</v>
      </c>
      <c r="F5876" t="s">
        <v>35</v>
      </c>
      <c r="G5876" t="s">
        <v>18830</v>
      </c>
      <c r="H5876" t="s">
        <v>18831</v>
      </c>
      <c r="I5876" t="s">
        <v>32171</v>
      </c>
      <c r="J5876" t="s">
        <v>18832</v>
      </c>
      <c r="K5876" t="s">
        <v>66</v>
      </c>
      <c r="L5876" t="b">
        <v>1</v>
      </c>
      <c r="M5876">
        <v>10</v>
      </c>
      <c r="N5876">
        <f>_xlfn.XLOOKUP(B5876,Courses!A:A,Courses!E:E)</f>
        <v>0</v>
      </c>
      <c r="O5876">
        <v>37</v>
      </c>
      <c r="Q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Y5876">
        <v>1</v>
      </c>
      <c r="Z5876" t="s">
        <v>18841</v>
      </c>
      <c r="AA5876">
        <v>10291</v>
      </c>
      <c r="AB5876" t="s">
        <v>18842</v>
      </c>
      <c r="AC5876" t="s">
        <v>18834</v>
      </c>
      <c r="AD5876">
        <v>135</v>
      </c>
    </row>
    <row r="5877" spans="1:34" hidden="1" x14ac:dyDescent="0.35">
      <c r="A5877" t="s">
        <v>57</v>
      </c>
      <c r="B5877" t="s">
        <v>58</v>
      </c>
      <c r="C5877" t="s">
        <v>42</v>
      </c>
      <c r="D5877" t="s">
        <v>43</v>
      </c>
      <c r="E5877" t="s">
        <v>34</v>
      </c>
      <c r="F5877" t="s">
        <v>35</v>
      </c>
      <c r="G5877" t="s">
        <v>18830</v>
      </c>
      <c r="H5877" t="s">
        <v>18831</v>
      </c>
      <c r="I5877" t="s">
        <v>32171</v>
      </c>
      <c r="J5877" t="s">
        <v>18832</v>
      </c>
      <c r="K5877" t="s">
        <v>66</v>
      </c>
      <c r="L5877" t="b">
        <v>1</v>
      </c>
      <c r="M5877">
        <v>156</v>
      </c>
      <c r="N5877">
        <f>_xlfn.XLOOKUP(B5877,Courses!A:A,Courses!E:E)</f>
        <v>40</v>
      </c>
      <c r="O5877">
        <v>243</v>
      </c>
      <c r="Q5877">
        <v>0</v>
      </c>
      <c r="S5877">
        <v>23</v>
      </c>
      <c r="T5877">
        <v>23</v>
      </c>
      <c r="U5877">
        <v>0</v>
      </c>
      <c r="V5877">
        <v>0</v>
      </c>
      <c r="W5877">
        <v>0</v>
      </c>
      <c r="Y5877">
        <v>2</v>
      </c>
      <c r="Z5877" t="s">
        <v>18843</v>
      </c>
      <c r="AA5877">
        <v>4467</v>
      </c>
      <c r="AB5877" t="s">
        <v>18844</v>
      </c>
      <c r="AC5877" t="s">
        <v>18834</v>
      </c>
      <c r="AD5877">
        <v>135</v>
      </c>
      <c r="AF5877" t="s">
        <v>18845</v>
      </c>
    </row>
    <row r="5878" spans="1:34" hidden="1" x14ac:dyDescent="0.35">
      <c r="A5878" t="s">
        <v>55</v>
      </c>
      <c r="B5878" t="s">
        <v>56</v>
      </c>
      <c r="C5878" t="s">
        <v>42</v>
      </c>
      <c r="D5878" t="s">
        <v>43</v>
      </c>
      <c r="E5878" t="s">
        <v>34</v>
      </c>
      <c r="F5878" t="s">
        <v>35</v>
      </c>
      <c r="G5878" t="s">
        <v>18830</v>
      </c>
      <c r="H5878" t="s">
        <v>18831</v>
      </c>
      <c r="I5878" t="s">
        <v>32171</v>
      </c>
      <c r="J5878" t="s">
        <v>18832</v>
      </c>
      <c r="K5878" t="s">
        <v>66</v>
      </c>
      <c r="L5878" t="b">
        <v>1</v>
      </c>
      <c r="M5878">
        <v>108</v>
      </c>
      <c r="N5878">
        <f>_xlfn.XLOOKUP(B5878,Courses!A:A,Courses!E:E)</f>
        <v>55</v>
      </c>
      <c r="O5878">
        <v>230</v>
      </c>
      <c r="Q5878">
        <v>0</v>
      </c>
      <c r="S5878">
        <v>2</v>
      </c>
      <c r="T5878">
        <v>2</v>
      </c>
      <c r="U5878">
        <v>0</v>
      </c>
      <c r="V5878">
        <v>0</v>
      </c>
      <c r="W5878">
        <v>0</v>
      </c>
      <c r="Y5878">
        <v>1</v>
      </c>
      <c r="Z5878" t="s">
        <v>18846</v>
      </c>
      <c r="AA5878">
        <v>1547</v>
      </c>
      <c r="AB5878" t="s">
        <v>18847</v>
      </c>
      <c r="AC5878" t="s">
        <v>18834</v>
      </c>
      <c r="AD5878">
        <v>135</v>
      </c>
      <c r="AF5878" t="s">
        <v>18848</v>
      </c>
    </row>
    <row r="5879" spans="1:34" hidden="1" x14ac:dyDescent="0.35">
      <c r="A5879" t="s">
        <v>59</v>
      </c>
      <c r="B5879" t="s">
        <v>60</v>
      </c>
      <c r="C5879" t="s">
        <v>42</v>
      </c>
      <c r="D5879" t="s">
        <v>43</v>
      </c>
      <c r="E5879" t="s">
        <v>34</v>
      </c>
      <c r="F5879" t="s">
        <v>35</v>
      </c>
      <c r="G5879" t="s">
        <v>18830</v>
      </c>
      <c r="H5879" t="s">
        <v>18831</v>
      </c>
      <c r="I5879" t="s">
        <v>32171</v>
      </c>
      <c r="J5879" t="s">
        <v>18832</v>
      </c>
      <c r="K5879" t="s">
        <v>66</v>
      </c>
      <c r="L5879" t="b">
        <v>1</v>
      </c>
      <c r="M5879">
        <v>53</v>
      </c>
      <c r="N5879">
        <f>_xlfn.XLOOKUP(B5879,Courses!A:A,Courses!E:E)</f>
        <v>24</v>
      </c>
      <c r="O5879">
        <v>101</v>
      </c>
      <c r="Q5879">
        <v>0</v>
      </c>
      <c r="S5879">
        <v>4</v>
      </c>
      <c r="T5879">
        <v>4</v>
      </c>
      <c r="U5879">
        <v>0</v>
      </c>
      <c r="V5879">
        <v>0</v>
      </c>
      <c r="W5879">
        <v>0</v>
      </c>
      <c r="Y5879">
        <v>1</v>
      </c>
      <c r="Z5879" t="s">
        <v>18849</v>
      </c>
      <c r="AA5879">
        <v>5925</v>
      </c>
      <c r="AB5879" t="s">
        <v>18850</v>
      </c>
      <c r="AC5879" t="s">
        <v>18834</v>
      </c>
      <c r="AD5879">
        <v>135</v>
      </c>
      <c r="AF5879" t="s">
        <v>18851</v>
      </c>
      <c r="AG5879" t="s">
        <v>18852</v>
      </c>
      <c r="AH5879" t="s">
        <v>18853</v>
      </c>
    </row>
    <row r="5880" spans="1:34" hidden="1" x14ac:dyDescent="0.35">
      <c r="A5880" t="s">
        <v>51</v>
      </c>
      <c r="B5880" t="s">
        <v>52</v>
      </c>
      <c r="C5880" t="s">
        <v>42</v>
      </c>
      <c r="D5880" t="s">
        <v>43</v>
      </c>
      <c r="E5880" t="s">
        <v>34</v>
      </c>
      <c r="F5880" t="s">
        <v>35</v>
      </c>
      <c r="G5880" t="s">
        <v>18830</v>
      </c>
      <c r="H5880" t="s">
        <v>18831</v>
      </c>
      <c r="I5880" t="s">
        <v>32171</v>
      </c>
      <c r="J5880" t="s">
        <v>18832</v>
      </c>
      <c r="K5880" t="s">
        <v>66</v>
      </c>
      <c r="L5880" t="b">
        <v>1</v>
      </c>
      <c r="M5880">
        <v>97</v>
      </c>
      <c r="N5880">
        <f>_xlfn.XLOOKUP(B5880,Courses!A:A,Courses!E:E)</f>
        <v>38</v>
      </c>
      <c r="O5880">
        <v>217</v>
      </c>
      <c r="Q5880">
        <v>0</v>
      </c>
      <c r="S5880">
        <v>15</v>
      </c>
      <c r="T5880">
        <v>15</v>
      </c>
      <c r="U5880">
        <v>0</v>
      </c>
      <c r="V5880">
        <v>0</v>
      </c>
      <c r="W5880">
        <v>0</v>
      </c>
      <c r="Y5880">
        <v>1</v>
      </c>
      <c r="Z5880" t="s">
        <v>18854</v>
      </c>
      <c r="AA5880">
        <v>7815</v>
      </c>
      <c r="AB5880" t="s">
        <v>18855</v>
      </c>
      <c r="AC5880" t="s">
        <v>18834</v>
      </c>
      <c r="AD5880">
        <v>135</v>
      </c>
      <c r="AF5880" t="s">
        <v>18856</v>
      </c>
    </row>
    <row r="5881" spans="1:34" hidden="1" x14ac:dyDescent="0.35">
      <c r="A5881" t="s">
        <v>53</v>
      </c>
      <c r="B5881" t="s">
        <v>54</v>
      </c>
      <c r="C5881" t="s">
        <v>42</v>
      </c>
      <c r="D5881" t="s">
        <v>43</v>
      </c>
      <c r="E5881" t="s">
        <v>34</v>
      </c>
      <c r="F5881" t="s">
        <v>35</v>
      </c>
      <c r="G5881" t="s">
        <v>18830</v>
      </c>
      <c r="H5881" t="s">
        <v>18831</v>
      </c>
      <c r="I5881" t="s">
        <v>32171</v>
      </c>
      <c r="J5881" t="s">
        <v>18832</v>
      </c>
      <c r="K5881" t="s">
        <v>66</v>
      </c>
      <c r="L5881" t="b">
        <v>1</v>
      </c>
      <c r="M5881">
        <v>85</v>
      </c>
      <c r="N5881" t="e">
        <f>_xlfn.XLOOKUP(B5881,Courses!A:A,Courses!E:E)</f>
        <v>#N/A</v>
      </c>
      <c r="O5881">
        <v>114</v>
      </c>
      <c r="Q5881">
        <v>0</v>
      </c>
      <c r="S5881">
        <v>15</v>
      </c>
      <c r="T5881">
        <v>15</v>
      </c>
      <c r="U5881">
        <v>0</v>
      </c>
      <c r="V5881">
        <v>0</v>
      </c>
      <c r="W5881">
        <v>1</v>
      </c>
      <c r="Y5881">
        <v>0</v>
      </c>
      <c r="AA5881">
        <v>13180</v>
      </c>
      <c r="AB5881" t="s">
        <v>18857</v>
      </c>
      <c r="AC5881" t="s">
        <v>18834</v>
      </c>
      <c r="AD5881">
        <v>135</v>
      </c>
      <c r="AF5881" t="s">
        <v>18858</v>
      </c>
      <c r="AG5881" t="s">
        <v>18859</v>
      </c>
      <c r="AH5881" t="s">
        <v>18860</v>
      </c>
    </row>
    <row r="5882" spans="1:34" hidden="1" x14ac:dyDescent="0.35">
      <c r="A5882" t="s">
        <v>53</v>
      </c>
      <c r="B5882" t="s">
        <v>54</v>
      </c>
      <c r="C5882" t="s">
        <v>42</v>
      </c>
      <c r="D5882" t="s">
        <v>43</v>
      </c>
      <c r="E5882" t="s">
        <v>34</v>
      </c>
      <c r="F5882" t="s">
        <v>35</v>
      </c>
      <c r="G5882" t="s">
        <v>18861</v>
      </c>
      <c r="H5882" t="s">
        <v>18862</v>
      </c>
      <c r="I5882" t="s">
        <v>32171</v>
      </c>
      <c r="J5882" t="s">
        <v>18863</v>
      </c>
      <c r="K5882" t="s">
        <v>66</v>
      </c>
      <c r="L5882" t="b">
        <v>1</v>
      </c>
      <c r="M5882">
        <v>17</v>
      </c>
      <c r="N5882" t="e">
        <f>_xlfn.XLOOKUP(B5882,Courses!A:A,Courses!E:E)</f>
        <v>#N/A</v>
      </c>
      <c r="O5882">
        <v>107</v>
      </c>
      <c r="Q5882">
        <v>0</v>
      </c>
      <c r="S5882">
        <v>3</v>
      </c>
      <c r="T5882">
        <v>3</v>
      </c>
      <c r="U5882">
        <v>0</v>
      </c>
      <c r="V5882">
        <v>0</v>
      </c>
      <c r="W5882">
        <v>0</v>
      </c>
      <c r="Y5882">
        <v>0</v>
      </c>
      <c r="AA5882">
        <v>8100</v>
      </c>
      <c r="AB5882" t="s">
        <v>18864</v>
      </c>
      <c r="AC5882" t="s">
        <v>18865</v>
      </c>
      <c r="AD5882">
        <v>110</v>
      </c>
      <c r="AF5882" t="s">
        <v>18866</v>
      </c>
      <c r="AG5882" t="s">
        <v>18867</v>
      </c>
      <c r="AH5882" t="s">
        <v>18868</v>
      </c>
    </row>
    <row r="5883" spans="1:34" hidden="1" x14ac:dyDescent="0.35">
      <c r="A5883" t="s">
        <v>51</v>
      </c>
      <c r="B5883" t="s">
        <v>52</v>
      </c>
      <c r="C5883" t="s">
        <v>42</v>
      </c>
      <c r="D5883" t="s">
        <v>43</v>
      </c>
      <c r="E5883" t="s">
        <v>34</v>
      </c>
      <c r="F5883" t="s">
        <v>35</v>
      </c>
      <c r="G5883" t="s">
        <v>18861</v>
      </c>
      <c r="H5883" t="s">
        <v>18862</v>
      </c>
      <c r="I5883" t="s">
        <v>32171</v>
      </c>
      <c r="J5883" t="s">
        <v>18863</v>
      </c>
      <c r="K5883" t="s">
        <v>66</v>
      </c>
      <c r="L5883" t="b">
        <v>1</v>
      </c>
      <c r="M5883">
        <v>12</v>
      </c>
      <c r="N5883">
        <f>_xlfn.XLOOKUP(B5883,Courses!A:A,Courses!E:E)</f>
        <v>38</v>
      </c>
      <c r="O5883">
        <v>206</v>
      </c>
      <c r="Q5883">
        <v>0</v>
      </c>
      <c r="S5883">
        <v>2</v>
      </c>
      <c r="T5883">
        <v>2</v>
      </c>
      <c r="U5883">
        <v>0</v>
      </c>
      <c r="V5883">
        <v>0</v>
      </c>
      <c r="W5883">
        <v>0</v>
      </c>
      <c r="Y5883">
        <v>1</v>
      </c>
      <c r="Z5883" t="s">
        <v>18869</v>
      </c>
      <c r="AA5883">
        <v>2231</v>
      </c>
      <c r="AB5883" t="s">
        <v>18870</v>
      </c>
      <c r="AC5883" t="s">
        <v>18865</v>
      </c>
      <c r="AD5883">
        <v>110</v>
      </c>
      <c r="AF5883" t="s">
        <v>18871</v>
      </c>
    </row>
    <row r="5884" spans="1:34" hidden="1" x14ac:dyDescent="0.35">
      <c r="A5884" t="s">
        <v>59</v>
      </c>
      <c r="B5884" t="s">
        <v>60</v>
      </c>
      <c r="C5884" t="s">
        <v>42</v>
      </c>
      <c r="D5884" t="s">
        <v>43</v>
      </c>
      <c r="E5884" t="s">
        <v>34</v>
      </c>
      <c r="F5884" t="s">
        <v>35</v>
      </c>
      <c r="G5884" t="s">
        <v>18861</v>
      </c>
      <c r="H5884" t="s">
        <v>18862</v>
      </c>
      <c r="I5884" t="s">
        <v>32171</v>
      </c>
      <c r="J5884" t="s">
        <v>18863</v>
      </c>
      <c r="K5884" t="s">
        <v>66</v>
      </c>
      <c r="L5884" t="b">
        <v>1</v>
      </c>
      <c r="M5884">
        <v>57</v>
      </c>
      <c r="N5884">
        <f>_xlfn.XLOOKUP(B5884,Courses!A:A,Courses!E:E)</f>
        <v>24</v>
      </c>
      <c r="O5884">
        <v>100</v>
      </c>
      <c r="Q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Y5884">
        <v>1</v>
      </c>
      <c r="Z5884" t="s">
        <v>18872</v>
      </c>
      <c r="AA5884">
        <v>8877</v>
      </c>
      <c r="AB5884" t="s">
        <v>18873</v>
      </c>
      <c r="AC5884" t="s">
        <v>18865</v>
      </c>
      <c r="AD5884">
        <v>110</v>
      </c>
      <c r="AG5884" t="s">
        <v>18874</v>
      </c>
      <c r="AH5884" t="s">
        <v>18875</v>
      </c>
    </row>
    <row r="5885" spans="1:34" hidden="1" x14ac:dyDescent="0.35">
      <c r="A5885" t="s">
        <v>55</v>
      </c>
      <c r="B5885" t="s">
        <v>56</v>
      </c>
      <c r="C5885" t="s">
        <v>42</v>
      </c>
      <c r="D5885" t="s">
        <v>43</v>
      </c>
      <c r="E5885" t="s">
        <v>34</v>
      </c>
      <c r="F5885" t="s">
        <v>35</v>
      </c>
      <c r="G5885" t="s">
        <v>18861</v>
      </c>
      <c r="H5885" t="s">
        <v>18862</v>
      </c>
      <c r="I5885" t="s">
        <v>32171</v>
      </c>
      <c r="J5885" t="s">
        <v>18863</v>
      </c>
      <c r="K5885" t="s">
        <v>66</v>
      </c>
      <c r="L5885" t="b">
        <v>1</v>
      </c>
      <c r="M5885">
        <v>60</v>
      </c>
      <c r="N5885">
        <f>_xlfn.XLOOKUP(B5885,Courses!A:A,Courses!E:E)</f>
        <v>55</v>
      </c>
      <c r="O5885">
        <v>222</v>
      </c>
      <c r="Q5885">
        <v>0</v>
      </c>
      <c r="S5885">
        <v>7</v>
      </c>
      <c r="T5885">
        <v>7</v>
      </c>
      <c r="U5885">
        <v>0</v>
      </c>
      <c r="V5885">
        <v>0</v>
      </c>
      <c r="W5885">
        <v>0</v>
      </c>
      <c r="Y5885">
        <v>1</v>
      </c>
      <c r="Z5885" t="s">
        <v>18876</v>
      </c>
      <c r="AA5885">
        <v>24051</v>
      </c>
      <c r="AB5885" t="s">
        <v>18877</v>
      </c>
      <c r="AC5885" t="s">
        <v>18865</v>
      </c>
      <c r="AD5885">
        <v>110</v>
      </c>
      <c r="AF5885" t="s">
        <v>18878</v>
      </c>
    </row>
    <row r="5886" spans="1:34" hidden="1" x14ac:dyDescent="0.35">
      <c r="A5886" t="s">
        <v>57</v>
      </c>
      <c r="B5886" t="s">
        <v>58</v>
      </c>
      <c r="C5886" t="s">
        <v>42</v>
      </c>
      <c r="D5886" t="s">
        <v>43</v>
      </c>
      <c r="E5886" t="s">
        <v>34</v>
      </c>
      <c r="F5886" t="s">
        <v>35</v>
      </c>
      <c r="G5886" t="s">
        <v>18861</v>
      </c>
      <c r="H5886" t="s">
        <v>18862</v>
      </c>
      <c r="I5886" t="s">
        <v>32171</v>
      </c>
      <c r="J5886" t="s">
        <v>18863</v>
      </c>
      <c r="K5886" t="s">
        <v>66</v>
      </c>
      <c r="L5886" t="b">
        <v>1</v>
      </c>
      <c r="M5886">
        <v>46</v>
      </c>
      <c r="N5886">
        <f>_xlfn.XLOOKUP(B5886,Courses!A:A,Courses!E:E)</f>
        <v>40</v>
      </c>
      <c r="O5886">
        <v>231</v>
      </c>
      <c r="Q5886">
        <v>0</v>
      </c>
      <c r="S5886">
        <v>7</v>
      </c>
      <c r="T5886">
        <v>7</v>
      </c>
      <c r="U5886">
        <v>0</v>
      </c>
      <c r="V5886">
        <v>0</v>
      </c>
      <c r="W5886">
        <v>1</v>
      </c>
      <c r="Y5886">
        <v>2</v>
      </c>
      <c r="Z5886" t="s">
        <v>18879</v>
      </c>
      <c r="AA5886">
        <v>14203</v>
      </c>
      <c r="AB5886" t="s">
        <v>18880</v>
      </c>
      <c r="AC5886" t="s">
        <v>18865</v>
      </c>
      <c r="AD5886">
        <v>110</v>
      </c>
      <c r="AF5886" t="s">
        <v>18881</v>
      </c>
    </row>
    <row r="5887" spans="1:34" hidden="1" x14ac:dyDescent="0.35">
      <c r="A5887" t="s">
        <v>8883</v>
      </c>
      <c r="B5887" t="s">
        <v>8884</v>
      </c>
      <c r="C5887" t="s">
        <v>42</v>
      </c>
      <c r="D5887" t="s">
        <v>43</v>
      </c>
      <c r="E5887" t="s">
        <v>34</v>
      </c>
      <c r="F5887" t="s">
        <v>35</v>
      </c>
      <c r="G5887" t="s">
        <v>18861</v>
      </c>
      <c r="H5887" t="s">
        <v>18862</v>
      </c>
      <c r="I5887" t="s">
        <v>32171</v>
      </c>
      <c r="J5887" t="s">
        <v>18863</v>
      </c>
      <c r="K5887" t="s">
        <v>66</v>
      </c>
      <c r="L5887" t="b">
        <v>1</v>
      </c>
      <c r="M5887">
        <v>5</v>
      </c>
      <c r="N5887">
        <f>_xlfn.XLOOKUP(B5887,Courses!A:A,Courses!E:E)</f>
        <v>0</v>
      </c>
      <c r="O5887">
        <v>37</v>
      </c>
      <c r="Q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Y5887">
        <v>0</v>
      </c>
      <c r="AA5887">
        <v>17572</v>
      </c>
      <c r="AB5887" t="s">
        <v>18882</v>
      </c>
      <c r="AC5887" t="s">
        <v>18865</v>
      </c>
      <c r="AD5887">
        <v>110</v>
      </c>
    </row>
    <row r="5888" spans="1:34" hidden="1" x14ac:dyDescent="0.35">
      <c r="A5888" t="s">
        <v>8893</v>
      </c>
      <c r="B5888" t="s">
        <v>8894</v>
      </c>
      <c r="C5888" t="s">
        <v>42</v>
      </c>
      <c r="D5888" t="s">
        <v>43</v>
      </c>
      <c r="G5888" t="s">
        <v>18861</v>
      </c>
      <c r="H5888" t="s">
        <v>18862</v>
      </c>
      <c r="I5888" t="s">
        <v>32171</v>
      </c>
      <c r="J5888" t="s">
        <v>18863</v>
      </c>
      <c r="K5888" t="s">
        <v>66</v>
      </c>
      <c r="L5888" t="b">
        <v>1</v>
      </c>
      <c r="M5888">
        <v>2</v>
      </c>
      <c r="N5888" t="e">
        <f>_xlfn.XLOOKUP(B5888,Courses!A:A,Courses!E:E)</f>
        <v>#N/A</v>
      </c>
      <c r="O5888">
        <v>191</v>
      </c>
      <c r="Q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Y5888">
        <v>0</v>
      </c>
      <c r="AA5888">
        <v>128</v>
      </c>
      <c r="AB5888" t="s">
        <v>18883</v>
      </c>
      <c r="AC5888" t="s">
        <v>18865</v>
      </c>
      <c r="AD5888">
        <v>110</v>
      </c>
      <c r="AG5888" t="s">
        <v>18884</v>
      </c>
      <c r="AH5888" t="s">
        <v>18885</v>
      </c>
    </row>
    <row r="5889" spans="1:34" hidden="1" x14ac:dyDescent="0.35">
      <c r="A5889" t="s">
        <v>8891</v>
      </c>
      <c r="B5889" t="s">
        <v>8892</v>
      </c>
      <c r="C5889" t="s">
        <v>42</v>
      </c>
      <c r="D5889" t="s">
        <v>43</v>
      </c>
      <c r="G5889" t="s">
        <v>18861</v>
      </c>
      <c r="H5889" t="s">
        <v>18862</v>
      </c>
      <c r="I5889" t="s">
        <v>32171</v>
      </c>
      <c r="J5889" t="s">
        <v>18863</v>
      </c>
      <c r="K5889" t="s">
        <v>66</v>
      </c>
      <c r="L5889" t="b">
        <v>1</v>
      </c>
      <c r="M5889">
        <v>0</v>
      </c>
      <c r="N5889" t="e">
        <f>_xlfn.XLOOKUP(B5889,Courses!A:A,Courses!E:E)</f>
        <v>#N/A</v>
      </c>
      <c r="O5889">
        <v>89</v>
      </c>
      <c r="Q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Y5889">
        <v>0</v>
      </c>
      <c r="AA5889">
        <v>0</v>
      </c>
      <c r="AC5889" t="s">
        <v>18865</v>
      </c>
      <c r="AD5889">
        <v>110</v>
      </c>
    </row>
    <row r="5890" spans="1:34" x14ac:dyDescent="0.35">
      <c r="A5890" t="s">
        <v>8940</v>
      </c>
      <c r="B5890" t="s">
        <v>8941</v>
      </c>
      <c r="C5890" t="s">
        <v>42</v>
      </c>
      <c r="D5890" t="s">
        <v>43</v>
      </c>
      <c r="E5890" t="s">
        <v>38</v>
      </c>
      <c r="F5890" t="s">
        <v>39</v>
      </c>
      <c r="G5890" t="s">
        <v>18861</v>
      </c>
      <c r="H5890" t="s">
        <v>18862</v>
      </c>
      <c r="I5890" t="s">
        <v>32171</v>
      </c>
      <c r="J5890" t="s">
        <v>18863</v>
      </c>
      <c r="K5890" t="s">
        <v>66</v>
      </c>
      <c r="L5890" t="b">
        <v>1</v>
      </c>
      <c r="M5890">
        <v>5</v>
      </c>
      <c r="N5890">
        <f>_xlfn.XLOOKUP(B5890,Courses!A:A,Courses!E:E)</f>
        <v>41</v>
      </c>
      <c r="O5890">
        <v>70</v>
      </c>
      <c r="Q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Y5890">
        <v>0</v>
      </c>
      <c r="AA5890">
        <v>3273</v>
      </c>
      <c r="AB5890" t="s">
        <v>18886</v>
      </c>
      <c r="AC5890" t="s">
        <v>18865</v>
      </c>
      <c r="AD5890">
        <v>110</v>
      </c>
    </row>
    <row r="5891" spans="1:34" x14ac:dyDescent="0.35">
      <c r="A5891" t="s">
        <v>40</v>
      </c>
      <c r="B5891" t="s">
        <v>41</v>
      </c>
      <c r="C5891" t="s">
        <v>42</v>
      </c>
      <c r="D5891" t="s">
        <v>43</v>
      </c>
      <c r="E5891" t="s">
        <v>38</v>
      </c>
      <c r="F5891" t="s">
        <v>39</v>
      </c>
      <c r="G5891" t="s">
        <v>18861</v>
      </c>
      <c r="H5891" t="s">
        <v>18862</v>
      </c>
      <c r="I5891" t="s">
        <v>32171</v>
      </c>
      <c r="J5891" t="s">
        <v>18863</v>
      </c>
      <c r="K5891" t="s">
        <v>66</v>
      </c>
      <c r="L5891" t="b">
        <v>1</v>
      </c>
      <c r="M5891">
        <v>4</v>
      </c>
      <c r="N5891">
        <f>_xlfn.XLOOKUP(B5891,Courses!A:A,Courses!E:E)</f>
        <v>45</v>
      </c>
      <c r="O5891">
        <v>99</v>
      </c>
      <c r="Q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Y5891">
        <v>0</v>
      </c>
      <c r="AA5891">
        <v>631</v>
      </c>
      <c r="AB5891" t="s">
        <v>18887</v>
      </c>
      <c r="AC5891" t="s">
        <v>18865</v>
      </c>
      <c r="AD5891">
        <v>110</v>
      </c>
      <c r="AG5891" t="s">
        <v>18888</v>
      </c>
      <c r="AH5891" t="s">
        <v>18889</v>
      </c>
    </row>
    <row r="5892" spans="1:34" x14ac:dyDescent="0.35">
      <c r="A5892" t="s">
        <v>8932</v>
      </c>
      <c r="B5892" t="s">
        <v>8933</v>
      </c>
      <c r="C5892" t="s">
        <v>42</v>
      </c>
      <c r="D5892" t="s">
        <v>43</v>
      </c>
      <c r="E5892" t="s">
        <v>38</v>
      </c>
      <c r="F5892" t="s">
        <v>39</v>
      </c>
      <c r="G5892" t="s">
        <v>18861</v>
      </c>
      <c r="H5892" t="s">
        <v>18862</v>
      </c>
      <c r="I5892" t="s">
        <v>32171</v>
      </c>
      <c r="J5892" t="s">
        <v>18863</v>
      </c>
      <c r="K5892" t="s">
        <v>66</v>
      </c>
      <c r="L5892" t="b">
        <v>1</v>
      </c>
      <c r="M5892">
        <v>5</v>
      </c>
      <c r="N5892">
        <f>_xlfn.XLOOKUP(B5892,Courses!A:A,Courses!E:E)</f>
        <v>26</v>
      </c>
      <c r="O5892">
        <v>56</v>
      </c>
      <c r="Q5892">
        <v>0</v>
      </c>
      <c r="S5892">
        <v>1</v>
      </c>
      <c r="T5892">
        <v>1</v>
      </c>
      <c r="U5892">
        <v>0</v>
      </c>
      <c r="V5892">
        <v>0</v>
      </c>
      <c r="W5892">
        <v>0</v>
      </c>
      <c r="Y5892">
        <v>0</v>
      </c>
      <c r="AA5892">
        <v>1237</v>
      </c>
      <c r="AB5892" t="s">
        <v>18890</v>
      </c>
      <c r="AC5892" t="s">
        <v>18865</v>
      </c>
      <c r="AD5892">
        <v>110</v>
      </c>
      <c r="AF5892" t="s">
        <v>18891</v>
      </c>
      <c r="AG5892" t="s">
        <v>18892</v>
      </c>
      <c r="AH5892" t="s">
        <v>18893</v>
      </c>
    </row>
    <row r="5893" spans="1:34" x14ac:dyDescent="0.35">
      <c r="A5893" t="s">
        <v>8932</v>
      </c>
      <c r="B5893" t="s">
        <v>8933</v>
      </c>
      <c r="C5893" t="s">
        <v>42</v>
      </c>
      <c r="D5893" t="s">
        <v>43</v>
      </c>
      <c r="E5893" t="s">
        <v>38</v>
      </c>
      <c r="F5893" t="s">
        <v>39</v>
      </c>
      <c r="G5893" t="s">
        <v>18894</v>
      </c>
      <c r="H5893" t="s">
        <v>18895</v>
      </c>
      <c r="I5893" t="s">
        <v>32171</v>
      </c>
      <c r="J5893" t="s">
        <v>18896</v>
      </c>
      <c r="K5893" t="s">
        <v>66</v>
      </c>
      <c r="L5893" t="b">
        <v>1</v>
      </c>
      <c r="M5893">
        <v>30</v>
      </c>
      <c r="N5893">
        <f>_xlfn.XLOOKUP(B5893,Courses!A:A,Courses!E:E)</f>
        <v>26</v>
      </c>
      <c r="O5893">
        <v>56</v>
      </c>
      <c r="Q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Y5893">
        <v>0</v>
      </c>
      <c r="AA5893">
        <v>3976</v>
      </c>
      <c r="AB5893" t="s">
        <v>18897</v>
      </c>
      <c r="AC5893" t="s">
        <v>18898</v>
      </c>
      <c r="AD5893">
        <v>151</v>
      </c>
      <c r="AG5893" t="s">
        <v>18899</v>
      </c>
      <c r="AH5893" t="s">
        <v>18900</v>
      </c>
    </row>
    <row r="5894" spans="1:34" x14ac:dyDescent="0.35">
      <c r="A5894" t="s">
        <v>40</v>
      </c>
      <c r="B5894" t="s">
        <v>41</v>
      </c>
      <c r="C5894" t="s">
        <v>42</v>
      </c>
      <c r="D5894" t="s">
        <v>43</v>
      </c>
      <c r="E5894" t="s">
        <v>38</v>
      </c>
      <c r="F5894" t="s">
        <v>39</v>
      </c>
      <c r="G5894" t="s">
        <v>18894</v>
      </c>
      <c r="H5894" t="s">
        <v>18895</v>
      </c>
      <c r="I5894" t="s">
        <v>32171</v>
      </c>
      <c r="J5894" t="s">
        <v>18896</v>
      </c>
      <c r="K5894" t="s">
        <v>66</v>
      </c>
      <c r="L5894" t="b">
        <v>1</v>
      </c>
      <c r="M5894">
        <v>60</v>
      </c>
      <c r="N5894">
        <f>_xlfn.XLOOKUP(B5894,Courses!A:A,Courses!E:E)</f>
        <v>45</v>
      </c>
      <c r="O5894">
        <v>99</v>
      </c>
      <c r="Q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Y5894">
        <v>0</v>
      </c>
      <c r="AA5894">
        <v>7339</v>
      </c>
      <c r="AB5894" t="s">
        <v>18901</v>
      </c>
      <c r="AC5894" t="s">
        <v>18898</v>
      </c>
      <c r="AD5894">
        <v>151</v>
      </c>
      <c r="AG5894" t="s">
        <v>18902</v>
      </c>
      <c r="AH5894" t="s">
        <v>18903</v>
      </c>
    </row>
    <row r="5895" spans="1:34" x14ac:dyDescent="0.35">
      <c r="A5895" t="s">
        <v>8940</v>
      </c>
      <c r="B5895" t="s">
        <v>8941</v>
      </c>
      <c r="C5895" t="s">
        <v>42</v>
      </c>
      <c r="D5895" t="s">
        <v>43</v>
      </c>
      <c r="E5895" t="s">
        <v>38</v>
      </c>
      <c r="F5895" t="s">
        <v>39</v>
      </c>
      <c r="G5895" t="s">
        <v>18894</v>
      </c>
      <c r="H5895" t="s">
        <v>18895</v>
      </c>
      <c r="I5895" t="s">
        <v>32171</v>
      </c>
      <c r="J5895" t="s">
        <v>18896</v>
      </c>
      <c r="K5895" t="s">
        <v>66</v>
      </c>
      <c r="L5895" t="b">
        <v>1</v>
      </c>
      <c r="M5895">
        <v>48</v>
      </c>
      <c r="N5895">
        <f>_xlfn.XLOOKUP(B5895,Courses!A:A,Courses!E:E)</f>
        <v>41</v>
      </c>
      <c r="O5895">
        <v>70</v>
      </c>
      <c r="Q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Y5895">
        <v>0</v>
      </c>
      <c r="AA5895">
        <v>3820</v>
      </c>
      <c r="AB5895" t="s">
        <v>18904</v>
      </c>
      <c r="AC5895" t="s">
        <v>18898</v>
      </c>
      <c r="AD5895">
        <v>151</v>
      </c>
    </row>
    <row r="5896" spans="1:34" hidden="1" x14ac:dyDescent="0.35">
      <c r="A5896" t="s">
        <v>8891</v>
      </c>
      <c r="B5896" t="s">
        <v>8892</v>
      </c>
      <c r="C5896" t="s">
        <v>42</v>
      </c>
      <c r="D5896" t="s">
        <v>43</v>
      </c>
      <c r="G5896" t="s">
        <v>18894</v>
      </c>
      <c r="H5896" t="s">
        <v>18895</v>
      </c>
      <c r="I5896" t="s">
        <v>32171</v>
      </c>
      <c r="J5896" t="s">
        <v>18896</v>
      </c>
      <c r="K5896" t="s">
        <v>66</v>
      </c>
      <c r="L5896" t="b">
        <v>1</v>
      </c>
      <c r="M5896">
        <v>13</v>
      </c>
      <c r="N5896" t="e">
        <f>_xlfn.XLOOKUP(B5896,Courses!A:A,Courses!E:E)</f>
        <v>#N/A</v>
      </c>
      <c r="O5896">
        <v>94</v>
      </c>
      <c r="Q5896">
        <v>0</v>
      </c>
      <c r="S5896">
        <v>1</v>
      </c>
      <c r="T5896">
        <v>1</v>
      </c>
      <c r="U5896">
        <v>0</v>
      </c>
      <c r="V5896">
        <v>0</v>
      </c>
      <c r="W5896">
        <v>0</v>
      </c>
      <c r="Y5896">
        <v>0</v>
      </c>
      <c r="AA5896">
        <v>2987</v>
      </c>
      <c r="AB5896" t="s">
        <v>18905</v>
      </c>
      <c r="AC5896" t="s">
        <v>18898</v>
      </c>
      <c r="AD5896">
        <v>151</v>
      </c>
      <c r="AF5896" t="s">
        <v>18906</v>
      </c>
      <c r="AG5896" t="s">
        <v>18907</v>
      </c>
      <c r="AH5896" t="s">
        <v>18908</v>
      </c>
    </row>
    <row r="5897" spans="1:34" hidden="1" x14ac:dyDescent="0.35">
      <c r="A5897" t="s">
        <v>8893</v>
      </c>
      <c r="B5897" t="s">
        <v>8894</v>
      </c>
      <c r="C5897" t="s">
        <v>42</v>
      </c>
      <c r="D5897" t="s">
        <v>43</v>
      </c>
      <c r="G5897" t="s">
        <v>18894</v>
      </c>
      <c r="H5897" t="s">
        <v>18895</v>
      </c>
      <c r="I5897" t="s">
        <v>32171</v>
      </c>
      <c r="J5897" t="s">
        <v>18896</v>
      </c>
      <c r="K5897" t="s">
        <v>66</v>
      </c>
      <c r="L5897" t="b">
        <v>1</v>
      </c>
      <c r="M5897">
        <v>3</v>
      </c>
      <c r="N5897" t="e">
        <f>_xlfn.XLOOKUP(B5897,Courses!A:A,Courses!E:E)</f>
        <v>#N/A</v>
      </c>
      <c r="O5897">
        <v>190</v>
      </c>
      <c r="Q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Y5897">
        <v>0</v>
      </c>
      <c r="AA5897">
        <v>22</v>
      </c>
      <c r="AB5897" t="s">
        <v>18909</v>
      </c>
      <c r="AC5897" t="s">
        <v>18898</v>
      </c>
      <c r="AD5897">
        <v>151</v>
      </c>
      <c r="AG5897" t="s">
        <v>18910</v>
      </c>
      <c r="AH5897" t="s">
        <v>18911</v>
      </c>
    </row>
    <row r="5898" spans="1:34" hidden="1" x14ac:dyDescent="0.35">
      <c r="A5898" t="s">
        <v>8883</v>
      </c>
      <c r="B5898" t="s">
        <v>8884</v>
      </c>
      <c r="C5898" t="s">
        <v>42</v>
      </c>
      <c r="D5898" t="s">
        <v>43</v>
      </c>
      <c r="E5898" t="s">
        <v>34</v>
      </c>
      <c r="F5898" t="s">
        <v>35</v>
      </c>
      <c r="G5898" t="s">
        <v>18894</v>
      </c>
      <c r="H5898" t="s">
        <v>18895</v>
      </c>
      <c r="I5898" t="s">
        <v>32171</v>
      </c>
      <c r="J5898" t="s">
        <v>18896</v>
      </c>
      <c r="K5898" t="s">
        <v>66</v>
      </c>
      <c r="L5898" t="b">
        <v>1</v>
      </c>
      <c r="M5898">
        <v>18</v>
      </c>
      <c r="N5898">
        <f>_xlfn.XLOOKUP(B5898,Courses!A:A,Courses!E:E)</f>
        <v>0</v>
      </c>
      <c r="O5898">
        <v>37</v>
      </c>
      <c r="Q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Y5898">
        <v>0</v>
      </c>
      <c r="AA5898">
        <v>25653</v>
      </c>
      <c r="AB5898" t="s">
        <v>18912</v>
      </c>
      <c r="AC5898" t="s">
        <v>18898</v>
      </c>
      <c r="AD5898">
        <v>151</v>
      </c>
    </row>
    <row r="5899" spans="1:34" hidden="1" x14ac:dyDescent="0.35">
      <c r="A5899" t="s">
        <v>57</v>
      </c>
      <c r="B5899" t="s">
        <v>58</v>
      </c>
      <c r="C5899" t="s">
        <v>42</v>
      </c>
      <c r="D5899" t="s">
        <v>43</v>
      </c>
      <c r="E5899" t="s">
        <v>34</v>
      </c>
      <c r="F5899" t="s">
        <v>35</v>
      </c>
      <c r="G5899" t="s">
        <v>18894</v>
      </c>
      <c r="H5899" t="s">
        <v>18895</v>
      </c>
      <c r="I5899" t="s">
        <v>32171</v>
      </c>
      <c r="J5899" t="s">
        <v>18896</v>
      </c>
      <c r="K5899" t="s">
        <v>66</v>
      </c>
      <c r="L5899" t="b">
        <v>1</v>
      </c>
      <c r="M5899">
        <v>46</v>
      </c>
      <c r="N5899">
        <f>_xlfn.XLOOKUP(B5899,Courses!A:A,Courses!E:E)</f>
        <v>40</v>
      </c>
      <c r="O5899">
        <v>231</v>
      </c>
      <c r="Q5899">
        <v>0</v>
      </c>
      <c r="S5899">
        <v>10</v>
      </c>
      <c r="T5899">
        <v>10</v>
      </c>
      <c r="U5899">
        <v>2</v>
      </c>
      <c r="V5899">
        <v>1</v>
      </c>
      <c r="W5899">
        <v>23</v>
      </c>
      <c r="X5899" t="s">
        <v>18913</v>
      </c>
      <c r="Y5899">
        <v>2</v>
      </c>
      <c r="Z5899" t="s">
        <v>18914</v>
      </c>
      <c r="AA5899">
        <v>106532</v>
      </c>
      <c r="AB5899" t="s">
        <v>18915</v>
      </c>
      <c r="AC5899" t="s">
        <v>18898</v>
      </c>
      <c r="AD5899">
        <v>151</v>
      </c>
      <c r="AF5899" t="s">
        <v>18916</v>
      </c>
    </row>
    <row r="5900" spans="1:34" hidden="1" x14ac:dyDescent="0.35">
      <c r="A5900" t="s">
        <v>55</v>
      </c>
      <c r="B5900" t="s">
        <v>56</v>
      </c>
      <c r="C5900" t="s">
        <v>42</v>
      </c>
      <c r="D5900" t="s">
        <v>43</v>
      </c>
      <c r="E5900" t="s">
        <v>34</v>
      </c>
      <c r="F5900" t="s">
        <v>35</v>
      </c>
      <c r="G5900" t="s">
        <v>18894</v>
      </c>
      <c r="H5900" t="s">
        <v>18895</v>
      </c>
      <c r="I5900" t="s">
        <v>32171</v>
      </c>
      <c r="J5900" t="s">
        <v>18896</v>
      </c>
      <c r="K5900" t="s">
        <v>66</v>
      </c>
      <c r="L5900" t="b">
        <v>1</v>
      </c>
      <c r="M5900">
        <v>192</v>
      </c>
      <c r="N5900">
        <f>_xlfn.XLOOKUP(B5900,Courses!A:A,Courses!E:E)</f>
        <v>55</v>
      </c>
      <c r="O5900">
        <v>230</v>
      </c>
      <c r="Q5900">
        <v>0</v>
      </c>
      <c r="S5900">
        <v>2</v>
      </c>
      <c r="T5900">
        <v>2</v>
      </c>
      <c r="U5900">
        <v>0</v>
      </c>
      <c r="V5900">
        <v>0</v>
      </c>
      <c r="W5900">
        <v>0</v>
      </c>
      <c r="Y5900">
        <v>1</v>
      </c>
      <c r="Z5900" t="s">
        <v>18917</v>
      </c>
      <c r="AA5900">
        <v>63259</v>
      </c>
      <c r="AB5900" t="s">
        <v>18918</v>
      </c>
      <c r="AC5900" t="s">
        <v>18898</v>
      </c>
      <c r="AD5900">
        <v>151</v>
      </c>
      <c r="AF5900" t="s">
        <v>18919</v>
      </c>
    </row>
    <row r="5901" spans="1:34" hidden="1" x14ac:dyDescent="0.35">
      <c r="A5901" t="s">
        <v>59</v>
      </c>
      <c r="B5901" t="s">
        <v>60</v>
      </c>
      <c r="C5901" t="s">
        <v>42</v>
      </c>
      <c r="D5901" t="s">
        <v>43</v>
      </c>
      <c r="E5901" t="s">
        <v>34</v>
      </c>
      <c r="F5901" t="s">
        <v>35</v>
      </c>
      <c r="G5901" t="s">
        <v>18894</v>
      </c>
      <c r="H5901" t="s">
        <v>18895</v>
      </c>
      <c r="I5901" t="s">
        <v>32171</v>
      </c>
      <c r="J5901" t="s">
        <v>18896</v>
      </c>
      <c r="K5901" t="s">
        <v>66</v>
      </c>
      <c r="L5901" t="b">
        <v>1</v>
      </c>
      <c r="M5901">
        <v>47</v>
      </c>
      <c r="N5901">
        <f>_xlfn.XLOOKUP(B5901,Courses!A:A,Courses!E:E)</f>
        <v>24</v>
      </c>
      <c r="O5901">
        <v>101</v>
      </c>
      <c r="Q5901">
        <v>0</v>
      </c>
      <c r="S5901">
        <v>3</v>
      </c>
      <c r="T5901">
        <v>3</v>
      </c>
      <c r="U5901">
        <v>0</v>
      </c>
      <c r="V5901">
        <v>0</v>
      </c>
      <c r="W5901">
        <v>0</v>
      </c>
      <c r="Y5901">
        <v>1</v>
      </c>
      <c r="Z5901" t="s">
        <v>18920</v>
      </c>
      <c r="AA5901">
        <v>32794</v>
      </c>
      <c r="AB5901" t="s">
        <v>18921</v>
      </c>
      <c r="AC5901" t="s">
        <v>18898</v>
      </c>
      <c r="AD5901">
        <v>151</v>
      </c>
      <c r="AF5901" t="s">
        <v>18922</v>
      </c>
      <c r="AG5901" t="s">
        <v>18923</v>
      </c>
      <c r="AH5901" t="s">
        <v>18924</v>
      </c>
    </row>
    <row r="5902" spans="1:34" hidden="1" x14ac:dyDescent="0.35">
      <c r="A5902" t="s">
        <v>51</v>
      </c>
      <c r="B5902" t="s">
        <v>52</v>
      </c>
      <c r="C5902" t="s">
        <v>42</v>
      </c>
      <c r="D5902" t="s">
        <v>43</v>
      </c>
      <c r="E5902" t="s">
        <v>34</v>
      </c>
      <c r="F5902" t="s">
        <v>35</v>
      </c>
      <c r="G5902" t="s">
        <v>18894</v>
      </c>
      <c r="H5902" t="s">
        <v>18895</v>
      </c>
      <c r="I5902" t="s">
        <v>32171</v>
      </c>
      <c r="J5902" t="s">
        <v>18896</v>
      </c>
      <c r="K5902" t="s">
        <v>66</v>
      </c>
      <c r="L5902" t="b">
        <v>1</v>
      </c>
      <c r="M5902">
        <v>36</v>
      </c>
      <c r="N5902">
        <f>_xlfn.XLOOKUP(B5902,Courses!A:A,Courses!E:E)</f>
        <v>38</v>
      </c>
      <c r="O5902">
        <v>206</v>
      </c>
      <c r="Q5902">
        <v>0</v>
      </c>
      <c r="S5902">
        <v>10</v>
      </c>
      <c r="T5902">
        <v>11</v>
      </c>
      <c r="U5902">
        <v>2</v>
      </c>
      <c r="V5902">
        <v>0</v>
      </c>
      <c r="W5902">
        <v>7</v>
      </c>
      <c r="X5902" t="s">
        <v>18925</v>
      </c>
      <c r="Y5902">
        <v>1</v>
      </c>
      <c r="Z5902" t="s">
        <v>18926</v>
      </c>
      <c r="AA5902">
        <v>50828</v>
      </c>
      <c r="AB5902" t="s">
        <v>18927</v>
      </c>
      <c r="AC5902" t="s">
        <v>18898</v>
      </c>
      <c r="AD5902">
        <v>151</v>
      </c>
      <c r="AF5902" t="s">
        <v>18928</v>
      </c>
    </row>
    <row r="5903" spans="1:34" hidden="1" x14ac:dyDescent="0.35">
      <c r="A5903" t="s">
        <v>53</v>
      </c>
      <c r="B5903" t="s">
        <v>54</v>
      </c>
      <c r="C5903" t="s">
        <v>42</v>
      </c>
      <c r="D5903" t="s">
        <v>43</v>
      </c>
      <c r="E5903" t="s">
        <v>34</v>
      </c>
      <c r="F5903" t="s">
        <v>35</v>
      </c>
      <c r="G5903" t="s">
        <v>18894</v>
      </c>
      <c r="H5903" t="s">
        <v>18895</v>
      </c>
      <c r="I5903" t="s">
        <v>32171</v>
      </c>
      <c r="J5903" t="s">
        <v>18896</v>
      </c>
      <c r="K5903" t="s">
        <v>66</v>
      </c>
      <c r="L5903" t="b">
        <v>1</v>
      </c>
      <c r="M5903">
        <v>97</v>
      </c>
      <c r="N5903" t="e">
        <f>_xlfn.XLOOKUP(B5903,Courses!A:A,Courses!E:E)</f>
        <v>#N/A</v>
      </c>
      <c r="O5903">
        <v>113</v>
      </c>
      <c r="Q5903">
        <v>0</v>
      </c>
      <c r="S5903">
        <v>12</v>
      </c>
      <c r="T5903">
        <v>12</v>
      </c>
      <c r="U5903">
        <v>0</v>
      </c>
      <c r="V5903">
        <v>0</v>
      </c>
      <c r="W5903">
        <v>2</v>
      </c>
      <c r="Y5903">
        <v>0</v>
      </c>
      <c r="AA5903">
        <v>85037</v>
      </c>
      <c r="AB5903" t="s">
        <v>18929</v>
      </c>
      <c r="AC5903" t="s">
        <v>18898</v>
      </c>
      <c r="AD5903">
        <v>151</v>
      </c>
      <c r="AF5903" t="s">
        <v>18930</v>
      </c>
      <c r="AG5903" t="s">
        <v>18931</v>
      </c>
      <c r="AH5903" t="s">
        <v>18932</v>
      </c>
    </row>
    <row r="5904" spans="1:34" hidden="1" x14ac:dyDescent="0.35">
      <c r="A5904" t="s">
        <v>53</v>
      </c>
      <c r="B5904" t="s">
        <v>54</v>
      </c>
      <c r="C5904" t="s">
        <v>42</v>
      </c>
      <c r="D5904" t="s">
        <v>43</v>
      </c>
      <c r="E5904" t="s">
        <v>34</v>
      </c>
      <c r="F5904" t="s">
        <v>35</v>
      </c>
      <c r="G5904" t="s">
        <v>18933</v>
      </c>
      <c r="H5904" t="s">
        <v>18934</v>
      </c>
      <c r="I5904" t="s">
        <v>32171</v>
      </c>
      <c r="J5904" t="s">
        <v>18935</v>
      </c>
      <c r="K5904" t="s">
        <v>66</v>
      </c>
      <c r="L5904" t="b">
        <v>1</v>
      </c>
      <c r="M5904">
        <v>80</v>
      </c>
      <c r="N5904" t="e">
        <f>_xlfn.XLOOKUP(B5904,Courses!A:A,Courses!E:E)</f>
        <v>#N/A</v>
      </c>
      <c r="O5904">
        <v>113</v>
      </c>
      <c r="Q5904">
        <v>0</v>
      </c>
      <c r="S5904">
        <v>18</v>
      </c>
      <c r="T5904">
        <v>18</v>
      </c>
      <c r="U5904">
        <v>3</v>
      </c>
      <c r="V5904">
        <v>0</v>
      </c>
      <c r="W5904">
        <v>3</v>
      </c>
      <c r="X5904" t="s">
        <v>18936</v>
      </c>
      <c r="Y5904">
        <v>0</v>
      </c>
      <c r="AA5904">
        <v>100967</v>
      </c>
      <c r="AB5904" t="s">
        <v>18937</v>
      </c>
      <c r="AC5904" t="s">
        <v>18938</v>
      </c>
      <c r="AD5904">
        <v>162</v>
      </c>
      <c r="AF5904" t="s">
        <v>18939</v>
      </c>
      <c r="AG5904" t="s">
        <v>18940</v>
      </c>
      <c r="AH5904" t="s">
        <v>18941</v>
      </c>
    </row>
    <row r="5905" spans="1:34" hidden="1" x14ac:dyDescent="0.35">
      <c r="A5905" t="s">
        <v>51</v>
      </c>
      <c r="B5905" t="s">
        <v>52</v>
      </c>
      <c r="C5905" t="s">
        <v>42</v>
      </c>
      <c r="D5905" t="s">
        <v>43</v>
      </c>
      <c r="E5905" t="s">
        <v>34</v>
      </c>
      <c r="F5905" t="s">
        <v>35</v>
      </c>
      <c r="G5905" t="s">
        <v>18933</v>
      </c>
      <c r="H5905" t="s">
        <v>18934</v>
      </c>
      <c r="I5905" t="s">
        <v>32171</v>
      </c>
      <c r="J5905" t="s">
        <v>18935</v>
      </c>
      <c r="K5905" t="s">
        <v>66</v>
      </c>
      <c r="L5905" t="b">
        <v>1</v>
      </c>
      <c r="M5905">
        <v>163</v>
      </c>
      <c r="N5905">
        <f>_xlfn.XLOOKUP(B5905,Courses!A:A,Courses!E:E)</f>
        <v>38</v>
      </c>
      <c r="O5905">
        <v>217</v>
      </c>
      <c r="Q5905">
        <v>0</v>
      </c>
      <c r="S5905">
        <v>26</v>
      </c>
      <c r="T5905">
        <v>30</v>
      </c>
      <c r="U5905">
        <v>0</v>
      </c>
      <c r="V5905">
        <v>0</v>
      </c>
      <c r="W5905">
        <v>0</v>
      </c>
      <c r="Y5905">
        <v>2</v>
      </c>
      <c r="Z5905" t="s">
        <v>18942</v>
      </c>
      <c r="AA5905">
        <v>115414</v>
      </c>
      <c r="AB5905" t="s">
        <v>18943</v>
      </c>
      <c r="AC5905" t="s">
        <v>18938</v>
      </c>
      <c r="AD5905">
        <v>162</v>
      </c>
      <c r="AF5905" t="s">
        <v>18944</v>
      </c>
    </row>
    <row r="5906" spans="1:34" hidden="1" x14ac:dyDescent="0.35">
      <c r="A5906" t="s">
        <v>59</v>
      </c>
      <c r="B5906" t="s">
        <v>60</v>
      </c>
      <c r="C5906" t="s">
        <v>42</v>
      </c>
      <c r="D5906" t="s">
        <v>43</v>
      </c>
      <c r="E5906" t="s">
        <v>34</v>
      </c>
      <c r="F5906" t="s">
        <v>35</v>
      </c>
      <c r="G5906" t="s">
        <v>18933</v>
      </c>
      <c r="H5906" t="s">
        <v>18934</v>
      </c>
      <c r="I5906" t="s">
        <v>32171</v>
      </c>
      <c r="J5906" t="s">
        <v>18935</v>
      </c>
      <c r="K5906" t="s">
        <v>66</v>
      </c>
      <c r="L5906" t="b">
        <v>1</v>
      </c>
      <c r="M5906">
        <v>65</v>
      </c>
      <c r="N5906">
        <f>_xlfn.XLOOKUP(B5906,Courses!A:A,Courses!E:E)</f>
        <v>24</v>
      </c>
      <c r="O5906">
        <v>101</v>
      </c>
      <c r="Q5906">
        <v>0</v>
      </c>
      <c r="S5906">
        <v>4</v>
      </c>
      <c r="T5906">
        <v>5</v>
      </c>
      <c r="U5906">
        <v>0</v>
      </c>
      <c r="V5906">
        <v>0</v>
      </c>
      <c r="W5906">
        <v>0</v>
      </c>
      <c r="Y5906">
        <v>1</v>
      </c>
      <c r="Z5906" t="s">
        <v>18945</v>
      </c>
      <c r="AA5906">
        <v>70431</v>
      </c>
      <c r="AB5906" t="s">
        <v>18946</v>
      </c>
      <c r="AC5906" t="s">
        <v>18938</v>
      </c>
      <c r="AD5906">
        <v>162</v>
      </c>
      <c r="AF5906" t="s">
        <v>18947</v>
      </c>
      <c r="AG5906" t="s">
        <v>18948</v>
      </c>
      <c r="AH5906" t="s">
        <v>18949</v>
      </c>
    </row>
    <row r="5907" spans="1:34" hidden="1" x14ac:dyDescent="0.35">
      <c r="A5907" t="s">
        <v>55</v>
      </c>
      <c r="B5907" t="s">
        <v>56</v>
      </c>
      <c r="C5907" t="s">
        <v>42</v>
      </c>
      <c r="D5907" t="s">
        <v>43</v>
      </c>
      <c r="E5907" t="s">
        <v>34</v>
      </c>
      <c r="F5907" t="s">
        <v>35</v>
      </c>
      <c r="G5907" t="s">
        <v>18933</v>
      </c>
      <c r="H5907" t="s">
        <v>18934</v>
      </c>
      <c r="I5907" t="s">
        <v>32171</v>
      </c>
      <c r="J5907" t="s">
        <v>18935</v>
      </c>
      <c r="K5907" t="s">
        <v>66</v>
      </c>
      <c r="L5907" t="b">
        <v>1</v>
      </c>
      <c r="M5907">
        <v>132</v>
      </c>
      <c r="N5907">
        <f>_xlfn.XLOOKUP(B5907,Courses!A:A,Courses!E:E)</f>
        <v>55</v>
      </c>
      <c r="O5907">
        <v>226</v>
      </c>
      <c r="Q5907">
        <v>0</v>
      </c>
      <c r="S5907">
        <v>21</v>
      </c>
      <c r="T5907">
        <v>24</v>
      </c>
      <c r="U5907">
        <v>0</v>
      </c>
      <c r="V5907">
        <v>0</v>
      </c>
      <c r="W5907">
        <v>7</v>
      </c>
      <c r="Y5907">
        <v>1</v>
      </c>
      <c r="Z5907" t="s">
        <v>18950</v>
      </c>
      <c r="AA5907">
        <v>63784</v>
      </c>
      <c r="AB5907" t="s">
        <v>18951</v>
      </c>
      <c r="AC5907" t="s">
        <v>18938</v>
      </c>
      <c r="AD5907">
        <v>162</v>
      </c>
      <c r="AF5907" t="s">
        <v>18952</v>
      </c>
    </row>
    <row r="5908" spans="1:34" hidden="1" x14ac:dyDescent="0.35">
      <c r="A5908" t="s">
        <v>57</v>
      </c>
      <c r="B5908" t="s">
        <v>58</v>
      </c>
      <c r="C5908" t="s">
        <v>42</v>
      </c>
      <c r="D5908" t="s">
        <v>43</v>
      </c>
      <c r="E5908" t="s">
        <v>34</v>
      </c>
      <c r="F5908" t="s">
        <v>35</v>
      </c>
      <c r="G5908" t="s">
        <v>18933</v>
      </c>
      <c r="H5908" t="s">
        <v>18934</v>
      </c>
      <c r="I5908" t="s">
        <v>32171</v>
      </c>
      <c r="J5908" t="s">
        <v>18935</v>
      </c>
      <c r="K5908" t="s">
        <v>66</v>
      </c>
      <c r="L5908" t="b">
        <v>1</v>
      </c>
      <c r="M5908">
        <v>187</v>
      </c>
      <c r="N5908">
        <f>_xlfn.XLOOKUP(B5908,Courses!A:A,Courses!E:E)</f>
        <v>40</v>
      </c>
      <c r="O5908">
        <v>243</v>
      </c>
      <c r="Q5908">
        <v>0</v>
      </c>
      <c r="S5908">
        <v>35</v>
      </c>
      <c r="T5908">
        <v>35</v>
      </c>
      <c r="U5908">
        <v>2</v>
      </c>
      <c r="V5908">
        <v>0</v>
      </c>
      <c r="W5908">
        <v>13</v>
      </c>
      <c r="X5908" t="s">
        <v>18953</v>
      </c>
      <c r="Y5908">
        <v>2</v>
      </c>
      <c r="Z5908" t="s">
        <v>18954</v>
      </c>
      <c r="AA5908">
        <v>115582</v>
      </c>
      <c r="AB5908" t="s">
        <v>18955</v>
      </c>
      <c r="AC5908" t="s">
        <v>18938</v>
      </c>
      <c r="AD5908">
        <v>162</v>
      </c>
      <c r="AF5908" t="s">
        <v>18956</v>
      </c>
    </row>
    <row r="5909" spans="1:34" hidden="1" x14ac:dyDescent="0.35">
      <c r="A5909" t="s">
        <v>8883</v>
      </c>
      <c r="B5909" t="s">
        <v>8884</v>
      </c>
      <c r="C5909" t="s">
        <v>42</v>
      </c>
      <c r="D5909" t="s">
        <v>43</v>
      </c>
      <c r="E5909" t="s">
        <v>34</v>
      </c>
      <c r="F5909" t="s">
        <v>35</v>
      </c>
      <c r="G5909" t="s">
        <v>18933</v>
      </c>
      <c r="H5909" t="s">
        <v>18934</v>
      </c>
      <c r="I5909" t="s">
        <v>32171</v>
      </c>
      <c r="J5909" t="s">
        <v>18935</v>
      </c>
      <c r="K5909" t="s">
        <v>66</v>
      </c>
      <c r="L5909" t="b">
        <v>1</v>
      </c>
      <c r="M5909">
        <v>9</v>
      </c>
      <c r="N5909">
        <f>_xlfn.XLOOKUP(B5909,Courses!A:A,Courses!E:E)</f>
        <v>0</v>
      </c>
      <c r="O5909">
        <v>37</v>
      </c>
      <c r="Q5909">
        <v>0</v>
      </c>
      <c r="S5909">
        <v>0</v>
      </c>
      <c r="T5909">
        <v>0</v>
      </c>
      <c r="U5909">
        <v>1</v>
      </c>
      <c r="V5909">
        <v>0</v>
      </c>
      <c r="W5909">
        <v>1</v>
      </c>
      <c r="X5909" t="s">
        <v>18957</v>
      </c>
      <c r="Y5909">
        <v>2</v>
      </c>
      <c r="Z5909" t="s">
        <v>18958</v>
      </c>
      <c r="AA5909">
        <v>333</v>
      </c>
      <c r="AB5909" t="s">
        <v>18959</v>
      </c>
      <c r="AC5909" t="s">
        <v>18938</v>
      </c>
      <c r="AD5909">
        <v>162</v>
      </c>
    </row>
    <row r="5910" spans="1:34" hidden="1" x14ac:dyDescent="0.35">
      <c r="A5910" t="s">
        <v>8893</v>
      </c>
      <c r="B5910" t="s">
        <v>8894</v>
      </c>
      <c r="C5910" t="s">
        <v>42</v>
      </c>
      <c r="D5910" t="s">
        <v>43</v>
      </c>
      <c r="G5910" t="s">
        <v>18933</v>
      </c>
      <c r="H5910" t="s">
        <v>18934</v>
      </c>
      <c r="I5910" t="s">
        <v>32171</v>
      </c>
      <c r="J5910" t="s">
        <v>18935</v>
      </c>
      <c r="K5910" t="s">
        <v>66</v>
      </c>
      <c r="L5910" t="b">
        <v>1</v>
      </c>
      <c r="M5910">
        <v>1</v>
      </c>
      <c r="N5910" t="e">
        <f>_xlfn.XLOOKUP(B5910,Courses!A:A,Courses!E:E)</f>
        <v>#N/A</v>
      </c>
      <c r="O5910">
        <v>191</v>
      </c>
      <c r="Q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Y5910">
        <v>0</v>
      </c>
      <c r="AA5910">
        <v>14</v>
      </c>
      <c r="AB5910" t="s">
        <v>18960</v>
      </c>
      <c r="AC5910" t="s">
        <v>18938</v>
      </c>
      <c r="AD5910">
        <v>162</v>
      </c>
      <c r="AG5910" t="s">
        <v>18961</v>
      </c>
      <c r="AH5910" t="s">
        <v>18962</v>
      </c>
    </row>
    <row r="5911" spans="1:34" hidden="1" x14ac:dyDescent="0.35">
      <c r="A5911" t="s">
        <v>8891</v>
      </c>
      <c r="B5911" t="s">
        <v>8892</v>
      </c>
      <c r="C5911" t="s">
        <v>42</v>
      </c>
      <c r="D5911" t="s">
        <v>43</v>
      </c>
      <c r="G5911" t="s">
        <v>18933</v>
      </c>
      <c r="H5911" t="s">
        <v>18934</v>
      </c>
      <c r="I5911" t="s">
        <v>32171</v>
      </c>
      <c r="J5911" t="s">
        <v>18935</v>
      </c>
      <c r="K5911" t="s">
        <v>66</v>
      </c>
      <c r="L5911" t="b">
        <v>1</v>
      </c>
      <c r="M5911">
        <v>0</v>
      </c>
      <c r="N5911" t="e">
        <f>_xlfn.XLOOKUP(B5911,Courses!A:A,Courses!E:E)</f>
        <v>#N/A</v>
      </c>
      <c r="O5911">
        <v>89</v>
      </c>
      <c r="Q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Y5911">
        <v>0</v>
      </c>
      <c r="AA5911">
        <v>0</v>
      </c>
      <c r="AB5911" t="s">
        <v>18963</v>
      </c>
      <c r="AC5911" t="s">
        <v>18938</v>
      </c>
      <c r="AD5911">
        <v>162</v>
      </c>
    </row>
    <row r="5912" spans="1:34" x14ac:dyDescent="0.35">
      <c r="A5912" t="s">
        <v>8940</v>
      </c>
      <c r="B5912" t="s">
        <v>8941</v>
      </c>
      <c r="C5912" t="s">
        <v>42</v>
      </c>
      <c r="D5912" t="s">
        <v>43</v>
      </c>
      <c r="E5912" t="s">
        <v>38</v>
      </c>
      <c r="F5912" t="s">
        <v>39</v>
      </c>
      <c r="G5912" t="s">
        <v>18933</v>
      </c>
      <c r="H5912" t="s">
        <v>18934</v>
      </c>
      <c r="I5912" t="s">
        <v>32171</v>
      </c>
      <c r="J5912" t="s">
        <v>18935</v>
      </c>
      <c r="K5912" t="s">
        <v>66</v>
      </c>
      <c r="L5912" t="b">
        <v>1</v>
      </c>
      <c r="M5912">
        <v>18</v>
      </c>
      <c r="N5912">
        <f>_xlfn.XLOOKUP(B5912,Courses!A:A,Courses!E:E)</f>
        <v>41</v>
      </c>
      <c r="O5912">
        <v>70</v>
      </c>
      <c r="Q5912">
        <v>0</v>
      </c>
      <c r="S5912">
        <v>4</v>
      </c>
      <c r="T5912">
        <v>4</v>
      </c>
      <c r="U5912">
        <v>0</v>
      </c>
      <c r="V5912">
        <v>0</v>
      </c>
      <c r="W5912">
        <v>0</v>
      </c>
      <c r="Y5912">
        <v>0</v>
      </c>
      <c r="AA5912">
        <v>3423</v>
      </c>
      <c r="AB5912" t="s">
        <v>18964</v>
      </c>
      <c r="AC5912" t="s">
        <v>18938</v>
      </c>
      <c r="AD5912">
        <v>162</v>
      </c>
      <c r="AF5912" t="s">
        <v>18965</v>
      </c>
    </row>
    <row r="5913" spans="1:34" x14ac:dyDescent="0.35">
      <c r="A5913" t="s">
        <v>40</v>
      </c>
      <c r="B5913" t="s">
        <v>41</v>
      </c>
      <c r="C5913" t="s">
        <v>42</v>
      </c>
      <c r="D5913" t="s">
        <v>43</v>
      </c>
      <c r="E5913" t="s">
        <v>38</v>
      </c>
      <c r="F5913" t="s">
        <v>39</v>
      </c>
      <c r="G5913" t="s">
        <v>18933</v>
      </c>
      <c r="H5913" t="s">
        <v>18934</v>
      </c>
      <c r="I5913" t="s">
        <v>32171</v>
      </c>
      <c r="J5913" t="s">
        <v>18935</v>
      </c>
      <c r="K5913" t="s">
        <v>66</v>
      </c>
      <c r="L5913" t="b">
        <v>1</v>
      </c>
      <c r="M5913">
        <v>20</v>
      </c>
      <c r="N5913">
        <f>_xlfn.XLOOKUP(B5913,Courses!A:A,Courses!E:E)</f>
        <v>45</v>
      </c>
      <c r="O5913">
        <v>99</v>
      </c>
      <c r="Q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Y5913">
        <v>0</v>
      </c>
      <c r="AA5913">
        <v>4495</v>
      </c>
      <c r="AB5913" t="s">
        <v>18966</v>
      </c>
      <c r="AC5913" t="s">
        <v>18938</v>
      </c>
      <c r="AD5913">
        <v>162</v>
      </c>
      <c r="AG5913" t="s">
        <v>18967</v>
      </c>
      <c r="AH5913" t="s">
        <v>18967</v>
      </c>
    </row>
    <row r="5914" spans="1:34" x14ac:dyDescent="0.35">
      <c r="A5914" t="s">
        <v>8932</v>
      </c>
      <c r="B5914" t="s">
        <v>8933</v>
      </c>
      <c r="C5914" t="s">
        <v>42</v>
      </c>
      <c r="D5914" t="s">
        <v>43</v>
      </c>
      <c r="E5914" t="s">
        <v>38</v>
      </c>
      <c r="F5914" t="s">
        <v>39</v>
      </c>
      <c r="G5914" t="s">
        <v>18933</v>
      </c>
      <c r="H5914" t="s">
        <v>18934</v>
      </c>
      <c r="I5914" t="s">
        <v>32171</v>
      </c>
      <c r="J5914" t="s">
        <v>18935</v>
      </c>
      <c r="K5914" t="s">
        <v>66</v>
      </c>
      <c r="L5914" t="b">
        <v>1</v>
      </c>
      <c r="M5914">
        <v>3</v>
      </c>
      <c r="N5914">
        <f>_xlfn.XLOOKUP(B5914,Courses!A:A,Courses!E:E)</f>
        <v>26</v>
      </c>
      <c r="O5914">
        <v>56</v>
      </c>
      <c r="Q5914">
        <v>0</v>
      </c>
      <c r="S5914">
        <v>1</v>
      </c>
      <c r="T5914">
        <v>1</v>
      </c>
      <c r="U5914">
        <v>0</v>
      </c>
      <c r="V5914">
        <v>0</v>
      </c>
      <c r="W5914">
        <v>0</v>
      </c>
      <c r="Y5914">
        <v>0</v>
      </c>
      <c r="AA5914">
        <v>825</v>
      </c>
      <c r="AB5914" t="s">
        <v>18968</v>
      </c>
      <c r="AC5914" t="s">
        <v>18938</v>
      </c>
      <c r="AD5914">
        <v>162</v>
      </c>
      <c r="AF5914" t="s">
        <v>18969</v>
      </c>
      <c r="AG5914" t="s">
        <v>18970</v>
      </c>
      <c r="AH5914" t="s">
        <v>18971</v>
      </c>
    </row>
    <row r="5915" spans="1:34" x14ac:dyDescent="0.35">
      <c r="A5915" t="s">
        <v>8932</v>
      </c>
      <c r="B5915" t="s">
        <v>8933</v>
      </c>
      <c r="C5915" t="s">
        <v>42</v>
      </c>
      <c r="D5915" t="s">
        <v>43</v>
      </c>
      <c r="E5915" t="s">
        <v>38</v>
      </c>
      <c r="F5915" t="s">
        <v>39</v>
      </c>
      <c r="G5915" t="s">
        <v>18972</v>
      </c>
      <c r="H5915" t="s">
        <v>18973</v>
      </c>
      <c r="I5915" t="s">
        <v>32171</v>
      </c>
      <c r="J5915" t="s">
        <v>18974</v>
      </c>
      <c r="K5915" t="s">
        <v>66</v>
      </c>
      <c r="L5915" t="b">
        <v>1</v>
      </c>
      <c r="M5915">
        <v>23</v>
      </c>
      <c r="N5915">
        <f>_xlfn.XLOOKUP(B5915,Courses!A:A,Courses!E:E)</f>
        <v>26</v>
      </c>
      <c r="O5915">
        <v>56</v>
      </c>
      <c r="Q5915">
        <v>0</v>
      </c>
      <c r="S5915">
        <v>8</v>
      </c>
      <c r="T5915">
        <v>9</v>
      </c>
      <c r="U5915">
        <v>0</v>
      </c>
      <c r="V5915">
        <v>0</v>
      </c>
      <c r="W5915">
        <v>0</v>
      </c>
      <c r="Y5915">
        <v>0</v>
      </c>
      <c r="AA5915">
        <v>4409</v>
      </c>
      <c r="AB5915" t="s">
        <v>18975</v>
      </c>
      <c r="AC5915" t="s">
        <v>18976</v>
      </c>
      <c r="AD5915">
        <v>254</v>
      </c>
      <c r="AF5915" t="s">
        <v>18977</v>
      </c>
      <c r="AG5915" t="s">
        <v>18978</v>
      </c>
      <c r="AH5915" t="s">
        <v>18979</v>
      </c>
    </row>
    <row r="5916" spans="1:34" x14ac:dyDescent="0.35">
      <c r="A5916" t="s">
        <v>40</v>
      </c>
      <c r="B5916" t="s">
        <v>41</v>
      </c>
      <c r="C5916" t="s">
        <v>42</v>
      </c>
      <c r="D5916" t="s">
        <v>43</v>
      </c>
      <c r="E5916" t="s">
        <v>38</v>
      </c>
      <c r="F5916" t="s">
        <v>39</v>
      </c>
      <c r="G5916" t="s">
        <v>18972</v>
      </c>
      <c r="H5916" t="s">
        <v>18973</v>
      </c>
      <c r="I5916" t="s">
        <v>32171</v>
      </c>
      <c r="J5916" t="s">
        <v>18974</v>
      </c>
      <c r="K5916" t="s">
        <v>66</v>
      </c>
      <c r="L5916" t="b">
        <v>1</v>
      </c>
      <c r="M5916">
        <v>37</v>
      </c>
      <c r="N5916">
        <f>_xlfn.XLOOKUP(B5916,Courses!A:A,Courses!E:E)</f>
        <v>45</v>
      </c>
      <c r="O5916">
        <v>99</v>
      </c>
      <c r="Q5916">
        <v>0</v>
      </c>
      <c r="S5916">
        <v>10</v>
      </c>
      <c r="T5916">
        <v>11</v>
      </c>
      <c r="U5916">
        <v>0</v>
      </c>
      <c r="V5916">
        <v>0</v>
      </c>
      <c r="W5916">
        <v>0</v>
      </c>
      <c r="Y5916">
        <v>0</v>
      </c>
      <c r="AA5916">
        <v>8336</v>
      </c>
      <c r="AB5916" t="s">
        <v>18980</v>
      </c>
      <c r="AC5916" t="s">
        <v>18976</v>
      </c>
      <c r="AD5916">
        <v>254</v>
      </c>
      <c r="AF5916" t="s">
        <v>18981</v>
      </c>
      <c r="AG5916" t="s">
        <v>18982</v>
      </c>
      <c r="AH5916" t="s">
        <v>18983</v>
      </c>
    </row>
    <row r="5917" spans="1:34" x14ac:dyDescent="0.35">
      <c r="A5917" t="s">
        <v>8940</v>
      </c>
      <c r="B5917" t="s">
        <v>8941</v>
      </c>
      <c r="C5917" t="s">
        <v>42</v>
      </c>
      <c r="D5917" t="s">
        <v>43</v>
      </c>
      <c r="E5917" t="s">
        <v>38</v>
      </c>
      <c r="F5917" t="s">
        <v>39</v>
      </c>
      <c r="G5917" t="s">
        <v>18972</v>
      </c>
      <c r="H5917" t="s">
        <v>18973</v>
      </c>
      <c r="I5917" t="s">
        <v>32171</v>
      </c>
      <c r="J5917" t="s">
        <v>18974</v>
      </c>
      <c r="K5917" t="s">
        <v>66</v>
      </c>
      <c r="L5917" t="b">
        <v>1</v>
      </c>
      <c r="M5917">
        <v>42</v>
      </c>
      <c r="N5917">
        <f>_xlfn.XLOOKUP(B5917,Courses!A:A,Courses!E:E)</f>
        <v>41</v>
      </c>
      <c r="O5917">
        <v>70</v>
      </c>
      <c r="Q5917">
        <v>0</v>
      </c>
      <c r="S5917">
        <v>8</v>
      </c>
      <c r="T5917">
        <v>10</v>
      </c>
      <c r="U5917">
        <v>0</v>
      </c>
      <c r="V5917">
        <v>0</v>
      </c>
      <c r="W5917">
        <v>0</v>
      </c>
      <c r="Y5917">
        <v>0</v>
      </c>
      <c r="AA5917">
        <v>9172</v>
      </c>
      <c r="AB5917" t="s">
        <v>18984</v>
      </c>
      <c r="AC5917" t="s">
        <v>18976</v>
      </c>
      <c r="AD5917">
        <v>254</v>
      </c>
      <c r="AF5917" t="s">
        <v>18985</v>
      </c>
    </row>
    <row r="5918" spans="1:34" hidden="1" x14ac:dyDescent="0.35">
      <c r="A5918" t="s">
        <v>8891</v>
      </c>
      <c r="B5918" t="s">
        <v>8892</v>
      </c>
      <c r="C5918" t="s">
        <v>42</v>
      </c>
      <c r="D5918" t="s">
        <v>43</v>
      </c>
      <c r="G5918" t="s">
        <v>18972</v>
      </c>
      <c r="H5918" t="s">
        <v>18973</v>
      </c>
      <c r="I5918" t="s">
        <v>32171</v>
      </c>
      <c r="J5918" t="s">
        <v>18974</v>
      </c>
      <c r="K5918" t="s">
        <v>66</v>
      </c>
      <c r="L5918" t="b">
        <v>1</v>
      </c>
      <c r="M5918">
        <v>0</v>
      </c>
      <c r="N5918" t="e">
        <f>_xlfn.XLOOKUP(B5918,Courses!A:A,Courses!E:E)</f>
        <v>#N/A</v>
      </c>
      <c r="O5918">
        <v>89</v>
      </c>
      <c r="Q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Y5918">
        <v>0</v>
      </c>
      <c r="AA5918">
        <v>0</v>
      </c>
      <c r="AB5918" t="s">
        <v>18986</v>
      </c>
      <c r="AC5918" t="s">
        <v>18976</v>
      </c>
      <c r="AD5918">
        <v>254</v>
      </c>
    </row>
    <row r="5919" spans="1:34" hidden="1" x14ac:dyDescent="0.35">
      <c r="A5919" t="s">
        <v>8893</v>
      </c>
      <c r="B5919" t="s">
        <v>8894</v>
      </c>
      <c r="C5919" t="s">
        <v>42</v>
      </c>
      <c r="D5919" t="s">
        <v>43</v>
      </c>
      <c r="G5919" t="s">
        <v>18972</v>
      </c>
      <c r="H5919" t="s">
        <v>18973</v>
      </c>
      <c r="I5919" t="s">
        <v>32171</v>
      </c>
      <c r="J5919" t="s">
        <v>18974</v>
      </c>
      <c r="K5919" t="s">
        <v>66</v>
      </c>
      <c r="L5919" t="b">
        <v>1</v>
      </c>
      <c r="M5919">
        <v>1</v>
      </c>
      <c r="N5919" t="e">
        <f>_xlfn.XLOOKUP(B5919,Courses!A:A,Courses!E:E)</f>
        <v>#N/A</v>
      </c>
      <c r="O5919">
        <v>190</v>
      </c>
      <c r="Q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Y5919">
        <v>0</v>
      </c>
      <c r="AA5919">
        <v>8</v>
      </c>
      <c r="AB5919" t="s">
        <v>18987</v>
      </c>
      <c r="AC5919" t="s">
        <v>18976</v>
      </c>
      <c r="AD5919">
        <v>254</v>
      </c>
    </row>
    <row r="5920" spans="1:34" hidden="1" x14ac:dyDescent="0.35">
      <c r="A5920" t="s">
        <v>8883</v>
      </c>
      <c r="B5920" t="s">
        <v>8884</v>
      </c>
      <c r="C5920" t="s">
        <v>42</v>
      </c>
      <c r="D5920" t="s">
        <v>43</v>
      </c>
      <c r="E5920" t="s">
        <v>34</v>
      </c>
      <c r="F5920" t="s">
        <v>35</v>
      </c>
      <c r="G5920" t="s">
        <v>18972</v>
      </c>
      <c r="H5920" t="s">
        <v>18973</v>
      </c>
      <c r="I5920" t="s">
        <v>32171</v>
      </c>
      <c r="J5920" t="s">
        <v>18974</v>
      </c>
      <c r="K5920" t="s">
        <v>66</v>
      </c>
      <c r="L5920" t="b">
        <v>1</v>
      </c>
      <c r="M5920">
        <v>28</v>
      </c>
      <c r="N5920">
        <f>_xlfn.XLOOKUP(B5920,Courses!A:A,Courses!E:E)</f>
        <v>0</v>
      </c>
      <c r="O5920">
        <v>37</v>
      </c>
      <c r="Q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Y5920">
        <v>0</v>
      </c>
      <c r="AA5920">
        <v>9461</v>
      </c>
      <c r="AB5920" t="s">
        <v>18988</v>
      </c>
      <c r="AC5920" t="s">
        <v>18976</v>
      </c>
      <c r="AD5920">
        <v>254</v>
      </c>
    </row>
    <row r="5921" spans="1:34" hidden="1" x14ac:dyDescent="0.35">
      <c r="A5921" t="s">
        <v>57</v>
      </c>
      <c r="B5921" t="s">
        <v>58</v>
      </c>
      <c r="C5921" t="s">
        <v>42</v>
      </c>
      <c r="D5921" t="s">
        <v>43</v>
      </c>
      <c r="E5921" t="s">
        <v>34</v>
      </c>
      <c r="F5921" t="s">
        <v>35</v>
      </c>
      <c r="G5921" t="s">
        <v>18972</v>
      </c>
      <c r="H5921" t="s">
        <v>18973</v>
      </c>
      <c r="I5921" t="s">
        <v>32171</v>
      </c>
      <c r="J5921" t="s">
        <v>18974</v>
      </c>
      <c r="K5921" t="s">
        <v>66</v>
      </c>
      <c r="L5921" t="b">
        <v>1</v>
      </c>
      <c r="M5921">
        <v>185</v>
      </c>
      <c r="N5921">
        <f>_xlfn.XLOOKUP(B5921,Courses!A:A,Courses!E:E)</f>
        <v>40</v>
      </c>
      <c r="O5921">
        <v>243</v>
      </c>
      <c r="Q5921">
        <v>0</v>
      </c>
      <c r="S5921">
        <v>40</v>
      </c>
      <c r="T5921">
        <v>50</v>
      </c>
      <c r="U5921">
        <v>0</v>
      </c>
      <c r="V5921">
        <v>0</v>
      </c>
      <c r="W5921">
        <v>0</v>
      </c>
      <c r="Y5921">
        <v>2</v>
      </c>
      <c r="Z5921" t="s">
        <v>18989</v>
      </c>
      <c r="AA5921">
        <v>105715</v>
      </c>
      <c r="AB5921" t="s">
        <v>18990</v>
      </c>
      <c r="AC5921" t="s">
        <v>18976</v>
      </c>
      <c r="AD5921">
        <v>254</v>
      </c>
      <c r="AF5921" t="s">
        <v>18991</v>
      </c>
    </row>
    <row r="5922" spans="1:34" hidden="1" x14ac:dyDescent="0.35">
      <c r="A5922" t="s">
        <v>55</v>
      </c>
      <c r="B5922" t="s">
        <v>56</v>
      </c>
      <c r="C5922" t="s">
        <v>42</v>
      </c>
      <c r="D5922" t="s">
        <v>43</v>
      </c>
      <c r="E5922" t="s">
        <v>34</v>
      </c>
      <c r="F5922" t="s">
        <v>35</v>
      </c>
      <c r="G5922" t="s">
        <v>18972</v>
      </c>
      <c r="H5922" t="s">
        <v>18973</v>
      </c>
      <c r="I5922" t="s">
        <v>32171</v>
      </c>
      <c r="J5922" t="s">
        <v>18974</v>
      </c>
      <c r="K5922" t="s">
        <v>66</v>
      </c>
      <c r="L5922" t="b">
        <v>1</v>
      </c>
      <c r="M5922">
        <v>164</v>
      </c>
      <c r="N5922">
        <f>_xlfn.XLOOKUP(B5922,Courses!A:A,Courses!E:E)</f>
        <v>55</v>
      </c>
      <c r="O5922">
        <v>230</v>
      </c>
      <c r="Q5922">
        <v>0</v>
      </c>
      <c r="S5922">
        <v>28</v>
      </c>
      <c r="T5922">
        <v>38</v>
      </c>
      <c r="U5922">
        <v>0</v>
      </c>
      <c r="V5922">
        <v>0</v>
      </c>
      <c r="W5922">
        <v>0</v>
      </c>
      <c r="Y5922">
        <v>2</v>
      </c>
      <c r="Z5922" t="s">
        <v>18992</v>
      </c>
      <c r="AA5922">
        <v>132501</v>
      </c>
      <c r="AB5922" t="s">
        <v>18993</v>
      </c>
      <c r="AC5922" t="s">
        <v>18976</v>
      </c>
      <c r="AD5922">
        <v>254</v>
      </c>
      <c r="AF5922" t="s">
        <v>18994</v>
      </c>
    </row>
    <row r="5923" spans="1:34" hidden="1" x14ac:dyDescent="0.35">
      <c r="A5923" t="s">
        <v>59</v>
      </c>
      <c r="B5923" t="s">
        <v>60</v>
      </c>
      <c r="C5923" t="s">
        <v>42</v>
      </c>
      <c r="D5923" t="s">
        <v>43</v>
      </c>
      <c r="E5923" t="s">
        <v>34</v>
      </c>
      <c r="F5923" t="s">
        <v>35</v>
      </c>
      <c r="G5923" t="s">
        <v>18972</v>
      </c>
      <c r="H5923" t="s">
        <v>18973</v>
      </c>
      <c r="I5923" t="s">
        <v>32171</v>
      </c>
      <c r="J5923" t="s">
        <v>18974</v>
      </c>
      <c r="K5923" t="s">
        <v>66</v>
      </c>
      <c r="L5923" t="b">
        <v>1</v>
      </c>
      <c r="M5923">
        <v>100</v>
      </c>
      <c r="N5923">
        <f>_xlfn.XLOOKUP(B5923,Courses!A:A,Courses!E:E)</f>
        <v>24</v>
      </c>
      <c r="O5923">
        <v>103</v>
      </c>
      <c r="Q5923">
        <v>0</v>
      </c>
      <c r="S5923">
        <v>12</v>
      </c>
      <c r="T5923">
        <v>14</v>
      </c>
      <c r="U5923">
        <v>0</v>
      </c>
      <c r="V5923">
        <v>0</v>
      </c>
      <c r="W5923">
        <v>0</v>
      </c>
      <c r="Y5923">
        <v>1</v>
      </c>
      <c r="Z5923" t="s">
        <v>18995</v>
      </c>
      <c r="AA5923">
        <v>60848</v>
      </c>
      <c r="AB5923" t="s">
        <v>18996</v>
      </c>
      <c r="AC5923" t="s">
        <v>18976</v>
      </c>
      <c r="AD5923">
        <v>254</v>
      </c>
      <c r="AF5923" t="s">
        <v>18997</v>
      </c>
      <c r="AG5923" t="s">
        <v>18998</v>
      </c>
      <c r="AH5923" t="s">
        <v>18999</v>
      </c>
    </row>
    <row r="5924" spans="1:34" hidden="1" x14ac:dyDescent="0.35">
      <c r="A5924" t="s">
        <v>51</v>
      </c>
      <c r="B5924" t="s">
        <v>52</v>
      </c>
      <c r="C5924" t="s">
        <v>42</v>
      </c>
      <c r="D5924" t="s">
        <v>43</v>
      </c>
      <c r="E5924" t="s">
        <v>34</v>
      </c>
      <c r="F5924" t="s">
        <v>35</v>
      </c>
      <c r="G5924" t="s">
        <v>18972</v>
      </c>
      <c r="H5924" t="s">
        <v>18973</v>
      </c>
      <c r="I5924" t="s">
        <v>32171</v>
      </c>
      <c r="J5924" t="s">
        <v>18974</v>
      </c>
      <c r="K5924" t="s">
        <v>66</v>
      </c>
      <c r="L5924" t="b">
        <v>1</v>
      </c>
      <c r="M5924">
        <v>202</v>
      </c>
      <c r="N5924">
        <f>_xlfn.XLOOKUP(B5924,Courses!A:A,Courses!E:E)</f>
        <v>38</v>
      </c>
      <c r="O5924">
        <v>217</v>
      </c>
      <c r="Q5924">
        <v>0</v>
      </c>
      <c r="S5924">
        <v>30</v>
      </c>
      <c r="T5924">
        <v>45</v>
      </c>
      <c r="U5924">
        <v>0</v>
      </c>
      <c r="V5924">
        <v>0</v>
      </c>
      <c r="W5924">
        <v>1</v>
      </c>
      <c r="Y5924">
        <v>1</v>
      </c>
      <c r="Z5924" t="s">
        <v>19000</v>
      </c>
      <c r="AA5924">
        <v>42563</v>
      </c>
      <c r="AB5924" t="s">
        <v>19001</v>
      </c>
      <c r="AC5924" t="s">
        <v>18976</v>
      </c>
      <c r="AD5924">
        <v>254</v>
      </c>
      <c r="AF5924" t="s">
        <v>19002</v>
      </c>
    </row>
    <row r="5925" spans="1:34" hidden="1" x14ac:dyDescent="0.35">
      <c r="A5925" t="s">
        <v>53</v>
      </c>
      <c r="B5925" t="s">
        <v>54</v>
      </c>
      <c r="C5925" t="s">
        <v>42</v>
      </c>
      <c r="D5925" t="s">
        <v>43</v>
      </c>
      <c r="E5925" t="s">
        <v>34</v>
      </c>
      <c r="F5925" t="s">
        <v>35</v>
      </c>
      <c r="G5925" t="s">
        <v>18972</v>
      </c>
      <c r="H5925" t="s">
        <v>18973</v>
      </c>
      <c r="I5925" t="s">
        <v>32171</v>
      </c>
      <c r="J5925" t="s">
        <v>18974</v>
      </c>
      <c r="K5925" t="s">
        <v>66</v>
      </c>
      <c r="L5925" t="b">
        <v>1</v>
      </c>
      <c r="M5925">
        <v>105</v>
      </c>
      <c r="N5925" t="e">
        <f>_xlfn.XLOOKUP(B5925,Courses!A:A,Courses!E:E)</f>
        <v>#N/A</v>
      </c>
      <c r="O5925">
        <v>113</v>
      </c>
      <c r="Q5925">
        <v>0</v>
      </c>
      <c r="S5925">
        <v>21</v>
      </c>
      <c r="T5925">
        <v>25</v>
      </c>
      <c r="U5925">
        <v>8</v>
      </c>
      <c r="V5925">
        <v>0</v>
      </c>
      <c r="W5925">
        <v>0</v>
      </c>
      <c r="X5925" t="s">
        <v>19003</v>
      </c>
      <c r="Y5925">
        <v>0</v>
      </c>
      <c r="AA5925">
        <v>37000</v>
      </c>
      <c r="AB5925" t="s">
        <v>19004</v>
      </c>
      <c r="AC5925" t="s">
        <v>18976</v>
      </c>
      <c r="AD5925">
        <v>254</v>
      </c>
      <c r="AF5925" t="s">
        <v>19005</v>
      </c>
      <c r="AG5925" t="s">
        <v>19006</v>
      </c>
      <c r="AH5925" t="s">
        <v>19007</v>
      </c>
    </row>
    <row r="5926" spans="1:34" hidden="1" x14ac:dyDescent="0.35">
      <c r="A5926" t="s">
        <v>53</v>
      </c>
      <c r="B5926" t="s">
        <v>54</v>
      </c>
      <c r="C5926" t="s">
        <v>42</v>
      </c>
      <c r="D5926" t="s">
        <v>43</v>
      </c>
      <c r="E5926" t="s">
        <v>34</v>
      </c>
      <c r="F5926" t="s">
        <v>35</v>
      </c>
      <c r="G5926" t="s">
        <v>19008</v>
      </c>
      <c r="H5926" t="s">
        <v>19009</v>
      </c>
      <c r="I5926" t="s">
        <v>32171</v>
      </c>
      <c r="J5926" t="s">
        <v>19010</v>
      </c>
      <c r="K5926" t="s">
        <v>66</v>
      </c>
      <c r="L5926" t="b">
        <v>1</v>
      </c>
      <c r="M5926">
        <v>62</v>
      </c>
      <c r="N5926" t="e">
        <f>_xlfn.XLOOKUP(B5926,Courses!A:A,Courses!E:E)</f>
        <v>#N/A</v>
      </c>
      <c r="O5926">
        <v>113</v>
      </c>
      <c r="Q5926">
        <v>0</v>
      </c>
      <c r="S5926">
        <v>12</v>
      </c>
      <c r="T5926">
        <v>13</v>
      </c>
      <c r="U5926">
        <v>0</v>
      </c>
      <c r="V5926">
        <v>0</v>
      </c>
      <c r="W5926">
        <v>0</v>
      </c>
      <c r="Y5926">
        <v>0</v>
      </c>
      <c r="AA5926">
        <v>42020</v>
      </c>
      <c r="AB5926" t="s">
        <v>19011</v>
      </c>
      <c r="AC5926" t="s">
        <v>19012</v>
      </c>
      <c r="AD5926">
        <v>90</v>
      </c>
      <c r="AF5926" t="s">
        <v>19013</v>
      </c>
      <c r="AG5926" t="s">
        <v>19014</v>
      </c>
      <c r="AH5926" t="s">
        <v>19015</v>
      </c>
    </row>
    <row r="5927" spans="1:34" hidden="1" x14ac:dyDescent="0.35">
      <c r="A5927" t="s">
        <v>51</v>
      </c>
      <c r="B5927" t="s">
        <v>52</v>
      </c>
      <c r="C5927" t="s">
        <v>42</v>
      </c>
      <c r="D5927" t="s">
        <v>43</v>
      </c>
      <c r="E5927" t="s">
        <v>34</v>
      </c>
      <c r="F5927" t="s">
        <v>35</v>
      </c>
      <c r="G5927" t="s">
        <v>19008</v>
      </c>
      <c r="H5927" t="s">
        <v>19009</v>
      </c>
      <c r="I5927" t="s">
        <v>32171</v>
      </c>
      <c r="J5927" t="s">
        <v>19010</v>
      </c>
      <c r="K5927" t="s">
        <v>66</v>
      </c>
      <c r="L5927" t="b">
        <v>1</v>
      </c>
      <c r="M5927">
        <v>45</v>
      </c>
      <c r="N5927">
        <f>_xlfn.XLOOKUP(B5927,Courses!A:A,Courses!E:E)</f>
        <v>38</v>
      </c>
      <c r="O5927">
        <v>208</v>
      </c>
      <c r="Q5927">
        <v>0</v>
      </c>
      <c r="S5927">
        <v>9</v>
      </c>
      <c r="T5927">
        <v>9</v>
      </c>
      <c r="U5927">
        <v>0</v>
      </c>
      <c r="V5927">
        <v>0</v>
      </c>
      <c r="W5927">
        <v>0</v>
      </c>
      <c r="Y5927">
        <v>0</v>
      </c>
      <c r="AA5927">
        <v>16009</v>
      </c>
      <c r="AB5927" t="s">
        <v>19016</v>
      </c>
      <c r="AC5927" t="s">
        <v>19012</v>
      </c>
      <c r="AD5927">
        <v>90</v>
      </c>
      <c r="AF5927" t="s">
        <v>19017</v>
      </c>
    </row>
    <row r="5928" spans="1:34" hidden="1" x14ac:dyDescent="0.35">
      <c r="A5928" t="s">
        <v>59</v>
      </c>
      <c r="B5928" t="s">
        <v>60</v>
      </c>
      <c r="C5928" t="s">
        <v>42</v>
      </c>
      <c r="D5928" t="s">
        <v>43</v>
      </c>
      <c r="E5928" t="s">
        <v>34</v>
      </c>
      <c r="F5928" t="s">
        <v>35</v>
      </c>
      <c r="G5928" t="s">
        <v>19008</v>
      </c>
      <c r="H5928" t="s">
        <v>19009</v>
      </c>
      <c r="I5928" t="s">
        <v>32171</v>
      </c>
      <c r="J5928" t="s">
        <v>19010</v>
      </c>
      <c r="K5928" t="s">
        <v>66</v>
      </c>
      <c r="L5928" t="b">
        <v>1</v>
      </c>
      <c r="M5928">
        <v>22</v>
      </c>
      <c r="N5928">
        <f>_xlfn.XLOOKUP(B5928,Courses!A:A,Courses!E:E)</f>
        <v>24</v>
      </c>
      <c r="O5928">
        <v>99</v>
      </c>
      <c r="Q5928">
        <v>0</v>
      </c>
      <c r="S5928">
        <v>2</v>
      </c>
      <c r="T5928">
        <v>2</v>
      </c>
      <c r="U5928">
        <v>0</v>
      </c>
      <c r="V5928">
        <v>0</v>
      </c>
      <c r="W5928">
        <v>0</v>
      </c>
      <c r="Y5928">
        <v>3</v>
      </c>
      <c r="Z5928" t="s">
        <v>19018</v>
      </c>
      <c r="AA5928">
        <v>14876</v>
      </c>
      <c r="AB5928" t="s">
        <v>19019</v>
      </c>
      <c r="AC5928" t="s">
        <v>19012</v>
      </c>
      <c r="AD5928">
        <v>90</v>
      </c>
      <c r="AF5928" t="s">
        <v>19020</v>
      </c>
      <c r="AG5928" t="s">
        <v>19021</v>
      </c>
      <c r="AH5928" t="s">
        <v>19022</v>
      </c>
    </row>
    <row r="5929" spans="1:34" hidden="1" x14ac:dyDescent="0.35">
      <c r="A5929" t="s">
        <v>55</v>
      </c>
      <c r="B5929" t="s">
        <v>56</v>
      </c>
      <c r="C5929" t="s">
        <v>42</v>
      </c>
      <c r="D5929" t="s">
        <v>43</v>
      </c>
      <c r="E5929" t="s">
        <v>34</v>
      </c>
      <c r="F5929" t="s">
        <v>35</v>
      </c>
      <c r="G5929" t="s">
        <v>19008</v>
      </c>
      <c r="H5929" t="s">
        <v>19009</v>
      </c>
      <c r="I5929" t="s">
        <v>32171</v>
      </c>
      <c r="J5929" t="s">
        <v>19010</v>
      </c>
      <c r="K5929" t="s">
        <v>66</v>
      </c>
      <c r="L5929" t="b">
        <v>1</v>
      </c>
      <c r="M5929">
        <v>37</v>
      </c>
      <c r="N5929">
        <f>_xlfn.XLOOKUP(B5929,Courses!A:A,Courses!E:E)</f>
        <v>55</v>
      </c>
      <c r="O5929">
        <v>220</v>
      </c>
      <c r="Q5929">
        <v>0</v>
      </c>
      <c r="S5929">
        <v>5</v>
      </c>
      <c r="T5929">
        <v>5</v>
      </c>
      <c r="U5929">
        <v>0</v>
      </c>
      <c r="V5929">
        <v>0</v>
      </c>
      <c r="W5929">
        <v>0</v>
      </c>
      <c r="Y5929">
        <v>0</v>
      </c>
      <c r="AA5929">
        <v>18749</v>
      </c>
      <c r="AB5929" t="s">
        <v>19023</v>
      </c>
      <c r="AC5929" t="s">
        <v>19012</v>
      </c>
      <c r="AD5929">
        <v>90</v>
      </c>
      <c r="AF5929" t="s">
        <v>19024</v>
      </c>
    </row>
    <row r="5930" spans="1:34" hidden="1" x14ac:dyDescent="0.35">
      <c r="A5930" t="s">
        <v>57</v>
      </c>
      <c r="B5930" t="s">
        <v>58</v>
      </c>
      <c r="C5930" t="s">
        <v>42</v>
      </c>
      <c r="D5930" t="s">
        <v>43</v>
      </c>
      <c r="E5930" t="s">
        <v>34</v>
      </c>
      <c r="F5930" t="s">
        <v>35</v>
      </c>
      <c r="G5930" t="s">
        <v>19008</v>
      </c>
      <c r="H5930" t="s">
        <v>19009</v>
      </c>
      <c r="I5930" t="s">
        <v>32171</v>
      </c>
      <c r="J5930" t="s">
        <v>19010</v>
      </c>
      <c r="K5930" t="s">
        <v>66</v>
      </c>
      <c r="L5930" t="b">
        <v>1</v>
      </c>
      <c r="M5930">
        <v>43</v>
      </c>
      <c r="N5930">
        <f>_xlfn.XLOOKUP(B5930,Courses!A:A,Courses!E:E)</f>
        <v>40</v>
      </c>
      <c r="O5930">
        <v>231</v>
      </c>
      <c r="Q5930">
        <v>0</v>
      </c>
      <c r="S5930">
        <v>8</v>
      </c>
      <c r="T5930">
        <v>8</v>
      </c>
      <c r="U5930">
        <v>0</v>
      </c>
      <c r="V5930">
        <v>0</v>
      </c>
      <c r="W5930">
        <v>4</v>
      </c>
      <c r="Y5930">
        <v>0</v>
      </c>
      <c r="AA5930">
        <v>32316</v>
      </c>
      <c r="AB5930" t="s">
        <v>19025</v>
      </c>
      <c r="AC5930" t="s">
        <v>19012</v>
      </c>
      <c r="AD5930">
        <v>90</v>
      </c>
      <c r="AF5930" t="s">
        <v>19026</v>
      </c>
    </row>
    <row r="5931" spans="1:34" hidden="1" x14ac:dyDescent="0.35">
      <c r="A5931" t="s">
        <v>8883</v>
      </c>
      <c r="B5931" t="s">
        <v>8884</v>
      </c>
      <c r="C5931" t="s">
        <v>42</v>
      </c>
      <c r="D5931" t="s">
        <v>43</v>
      </c>
      <c r="E5931" t="s">
        <v>34</v>
      </c>
      <c r="F5931" t="s">
        <v>35</v>
      </c>
      <c r="G5931" t="s">
        <v>19008</v>
      </c>
      <c r="H5931" t="s">
        <v>19009</v>
      </c>
      <c r="I5931" t="s">
        <v>32171</v>
      </c>
      <c r="J5931" t="s">
        <v>19010</v>
      </c>
      <c r="K5931" t="s">
        <v>66</v>
      </c>
      <c r="L5931" t="b">
        <v>1</v>
      </c>
      <c r="M5931">
        <v>16</v>
      </c>
      <c r="N5931">
        <f>_xlfn.XLOOKUP(B5931,Courses!A:A,Courses!E:E)</f>
        <v>0</v>
      </c>
      <c r="O5931">
        <v>37</v>
      </c>
      <c r="Q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Y5931">
        <v>0</v>
      </c>
      <c r="AA5931">
        <v>6939</v>
      </c>
      <c r="AB5931" t="s">
        <v>19027</v>
      </c>
      <c r="AC5931" t="s">
        <v>19012</v>
      </c>
      <c r="AD5931">
        <v>90</v>
      </c>
    </row>
    <row r="5932" spans="1:34" hidden="1" x14ac:dyDescent="0.35">
      <c r="A5932" t="s">
        <v>8893</v>
      </c>
      <c r="B5932" t="s">
        <v>8894</v>
      </c>
      <c r="C5932" t="s">
        <v>42</v>
      </c>
      <c r="D5932" t="s">
        <v>43</v>
      </c>
      <c r="G5932" t="s">
        <v>19008</v>
      </c>
      <c r="H5932" t="s">
        <v>19009</v>
      </c>
      <c r="I5932" t="s">
        <v>32171</v>
      </c>
      <c r="J5932" t="s">
        <v>19010</v>
      </c>
      <c r="K5932" t="s">
        <v>66</v>
      </c>
      <c r="L5932" t="b">
        <v>1</v>
      </c>
      <c r="M5932">
        <v>1</v>
      </c>
      <c r="N5932" t="e">
        <f>_xlfn.XLOOKUP(B5932,Courses!A:A,Courses!E:E)</f>
        <v>#N/A</v>
      </c>
      <c r="O5932">
        <v>191</v>
      </c>
      <c r="Q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Y5932">
        <v>0</v>
      </c>
      <c r="AA5932">
        <v>80</v>
      </c>
      <c r="AB5932" t="s">
        <v>19028</v>
      </c>
      <c r="AC5932" t="s">
        <v>19012</v>
      </c>
      <c r="AD5932">
        <v>90</v>
      </c>
      <c r="AG5932" t="s">
        <v>19029</v>
      </c>
      <c r="AH5932" t="s">
        <v>19030</v>
      </c>
    </row>
    <row r="5933" spans="1:34" hidden="1" x14ac:dyDescent="0.35">
      <c r="A5933" t="s">
        <v>8891</v>
      </c>
      <c r="B5933" t="s">
        <v>8892</v>
      </c>
      <c r="C5933" t="s">
        <v>42</v>
      </c>
      <c r="D5933" t="s">
        <v>43</v>
      </c>
      <c r="G5933" t="s">
        <v>19008</v>
      </c>
      <c r="H5933" t="s">
        <v>19009</v>
      </c>
      <c r="I5933" t="s">
        <v>32171</v>
      </c>
      <c r="J5933" t="s">
        <v>19010</v>
      </c>
      <c r="K5933" t="s">
        <v>66</v>
      </c>
      <c r="L5933" t="b">
        <v>1</v>
      </c>
      <c r="M5933">
        <v>0</v>
      </c>
      <c r="N5933" t="e">
        <f>_xlfn.XLOOKUP(B5933,Courses!A:A,Courses!E:E)</f>
        <v>#N/A</v>
      </c>
      <c r="O5933">
        <v>89</v>
      </c>
      <c r="Q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Y5933">
        <v>0</v>
      </c>
      <c r="AA5933">
        <v>0</v>
      </c>
      <c r="AB5933" t="s">
        <v>19031</v>
      </c>
      <c r="AC5933" t="s">
        <v>19012</v>
      </c>
      <c r="AD5933">
        <v>90</v>
      </c>
    </row>
    <row r="5934" spans="1:34" hidden="1" x14ac:dyDescent="0.35">
      <c r="A5934" t="s">
        <v>8891</v>
      </c>
      <c r="B5934" t="s">
        <v>8892</v>
      </c>
      <c r="C5934" t="s">
        <v>42</v>
      </c>
      <c r="D5934" t="s">
        <v>43</v>
      </c>
      <c r="G5934" t="s">
        <v>19032</v>
      </c>
      <c r="H5934" t="s">
        <v>19033</v>
      </c>
      <c r="I5934" t="s">
        <v>32171</v>
      </c>
      <c r="J5934" t="s">
        <v>19034</v>
      </c>
      <c r="K5934" t="s">
        <v>66</v>
      </c>
      <c r="L5934" t="b">
        <v>1</v>
      </c>
      <c r="M5934">
        <v>1</v>
      </c>
      <c r="N5934" t="e">
        <f>_xlfn.XLOOKUP(B5934,Courses!A:A,Courses!E:E)</f>
        <v>#N/A</v>
      </c>
      <c r="O5934">
        <v>90</v>
      </c>
      <c r="Q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Y5934">
        <v>0</v>
      </c>
      <c r="AA5934">
        <v>11</v>
      </c>
      <c r="AB5934" t="s">
        <v>19035</v>
      </c>
      <c r="AC5934" t="s">
        <v>19036</v>
      </c>
      <c r="AD5934">
        <v>151</v>
      </c>
      <c r="AG5934" t="s">
        <v>19037</v>
      </c>
      <c r="AH5934" t="s">
        <v>19038</v>
      </c>
    </row>
    <row r="5935" spans="1:34" hidden="1" x14ac:dyDescent="0.35">
      <c r="A5935" t="s">
        <v>8893</v>
      </c>
      <c r="B5935" t="s">
        <v>8894</v>
      </c>
      <c r="C5935" t="s">
        <v>42</v>
      </c>
      <c r="D5935" t="s">
        <v>43</v>
      </c>
      <c r="G5935" t="s">
        <v>19032</v>
      </c>
      <c r="H5935" t="s">
        <v>19033</v>
      </c>
      <c r="I5935" t="s">
        <v>32171</v>
      </c>
      <c r="J5935" t="s">
        <v>19034</v>
      </c>
      <c r="K5935" t="s">
        <v>66</v>
      </c>
      <c r="L5935" t="b">
        <v>1</v>
      </c>
      <c r="M5935">
        <v>27</v>
      </c>
      <c r="N5935" t="e">
        <f>_xlfn.XLOOKUP(B5935,Courses!A:A,Courses!E:E)</f>
        <v>#N/A</v>
      </c>
      <c r="O5935">
        <v>208</v>
      </c>
      <c r="Q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Y5935">
        <v>0</v>
      </c>
      <c r="AA5935">
        <v>27055</v>
      </c>
      <c r="AB5935" t="s">
        <v>19039</v>
      </c>
      <c r="AC5935" t="s">
        <v>19036</v>
      </c>
      <c r="AD5935">
        <v>151</v>
      </c>
      <c r="AG5935" t="s">
        <v>19040</v>
      </c>
      <c r="AH5935" t="s">
        <v>19041</v>
      </c>
    </row>
    <row r="5936" spans="1:34" hidden="1" x14ac:dyDescent="0.35">
      <c r="A5936" t="s">
        <v>8883</v>
      </c>
      <c r="B5936" t="s">
        <v>8884</v>
      </c>
      <c r="C5936" t="s">
        <v>42</v>
      </c>
      <c r="D5936" t="s">
        <v>43</v>
      </c>
      <c r="E5936" t="s">
        <v>34</v>
      </c>
      <c r="F5936" t="s">
        <v>35</v>
      </c>
      <c r="G5936" t="s">
        <v>19032</v>
      </c>
      <c r="H5936" t="s">
        <v>19033</v>
      </c>
      <c r="I5936" t="s">
        <v>32171</v>
      </c>
      <c r="J5936" t="s">
        <v>19034</v>
      </c>
      <c r="K5936" t="s">
        <v>66</v>
      </c>
      <c r="L5936" t="b">
        <v>1</v>
      </c>
      <c r="M5936">
        <v>22</v>
      </c>
      <c r="N5936">
        <f>_xlfn.XLOOKUP(B5936,Courses!A:A,Courses!E:E)</f>
        <v>0</v>
      </c>
      <c r="O5936">
        <v>37</v>
      </c>
      <c r="Q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Y5936">
        <v>1</v>
      </c>
      <c r="Z5936" t="s">
        <v>19042</v>
      </c>
      <c r="AA5936">
        <v>2412</v>
      </c>
      <c r="AB5936" t="s">
        <v>19043</v>
      </c>
      <c r="AC5936" t="s">
        <v>19036</v>
      </c>
      <c r="AD5936">
        <v>151</v>
      </c>
    </row>
    <row r="5937" spans="1:34" x14ac:dyDescent="0.35">
      <c r="A5937" t="s">
        <v>8940</v>
      </c>
      <c r="B5937" t="s">
        <v>8941</v>
      </c>
      <c r="C5937" t="s">
        <v>42</v>
      </c>
      <c r="D5937" t="s">
        <v>43</v>
      </c>
      <c r="E5937" t="s">
        <v>38</v>
      </c>
      <c r="F5937" t="s">
        <v>39</v>
      </c>
      <c r="G5937" t="s">
        <v>19032</v>
      </c>
      <c r="H5937" t="s">
        <v>19033</v>
      </c>
      <c r="I5937" t="s">
        <v>32171</v>
      </c>
      <c r="J5937" t="s">
        <v>19034</v>
      </c>
      <c r="K5937" t="s">
        <v>66</v>
      </c>
      <c r="L5937" t="b">
        <v>1</v>
      </c>
      <c r="M5937">
        <v>3</v>
      </c>
      <c r="N5937">
        <f>_xlfn.XLOOKUP(B5937,Courses!A:A,Courses!E:E)</f>
        <v>41</v>
      </c>
      <c r="O5937">
        <v>70</v>
      </c>
      <c r="Q5937">
        <v>0</v>
      </c>
      <c r="S5937">
        <v>0</v>
      </c>
      <c r="T5937">
        <v>0</v>
      </c>
      <c r="U5937">
        <v>0</v>
      </c>
      <c r="V5937">
        <v>0</v>
      </c>
      <c r="W5937">
        <v>4</v>
      </c>
      <c r="Y5937">
        <v>0</v>
      </c>
      <c r="AA5937">
        <v>1957</v>
      </c>
      <c r="AB5937" t="s">
        <v>19044</v>
      </c>
      <c r="AC5937" t="s">
        <v>19036</v>
      </c>
      <c r="AD5937">
        <v>151</v>
      </c>
    </row>
    <row r="5938" spans="1:34" x14ac:dyDescent="0.35">
      <c r="A5938" t="s">
        <v>40</v>
      </c>
      <c r="B5938" t="s">
        <v>41</v>
      </c>
      <c r="C5938" t="s">
        <v>42</v>
      </c>
      <c r="D5938" t="s">
        <v>43</v>
      </c>
      <c r="E5938" t="s">
        <v>38</v>
      </c>
      <c r="F5938" t="s">
        <v>39</v>
      </c>
      <c r="G5938" t="s">
        <v>19032</v>
      </c>
      <c r="H5938" t="s">
        <v>19033</v>
      </c>
      <c r="I5938" t="s">
        <v>32171</v>
      </c>
      <c r="J5938" t="s">
        <v>19034</v>
      </c>
      <c r="K5938" t="s">
        <v>66</v>
      </c>
      <c r="L5938" t="b">
        <v>1</v>
      </c>
      <c r="M5938">
        <v>14</v>
      </c>
      <c r="N5938">
        <f>_xlfn.XLOOKUP(B5938,Courses!A:A,Courses!E:E)</f>
        <v>45</v>
      </c>
      <c r="O5938">
        <v>99</v>
      </c>
      <c r="Q5938">
        <v>0</v>
      </c>
      <c r="S5938">
        <v>4</v>
      </c>
      <c r="T5938">
        <v>4</v>
      </c>
      <c r="U5938">
        <v>0</v>
      </c>
      <c r="V5938">
        <v>0</v>
      </c>
      <c r="W5938">
        <v>0</v>
      </c>
      <c r="Y5938">
        <v>0</v>
      </c>
      <c r="AA5938">
        <v>13730</v>
      </c>
      <c r="AB5938" t="s">
        <v>19045</v>
      </c>
      <c r="AC5938" t="s">
        <v>19036</v>
      </c>
      <c r="AD5938">
        <v>151</v>
      </c>
      <c r="AF5938" t="s">
        <v>19046</v>
      </c>
      <c r="AG5938" t="s">
        <v>19047</v>
      </c>
      <c r="AH5938" t="s">
        <v>19048</v>
      </c>
    </row>
    <row r="5939" spans="1:34" x14ac:dyDescent="0.35">
      <c r="A5939" t="s">
        <v>8932</v>
      </c>
      <c r="B5939" t="s">
        <v>8933</v>
      </c>
      <c r="C5939" t="s">
        <v>42</v>
      </c>
      <c r="D5939" t="s">
        <v>43</v>
      </c>
      <c r="E5939" t="s">
        <v>38</v>
      </c>
      <c r="F5939" t="s">
        <v>39</v>
      </c>
      <c r="G5939" t="s">
        <v>19032</v>
      </c>
      <c r="H5939" t="s">
        <v>19033</v>
      </c>
      <c r="I5939" t="s">
        <v>32171</v>
      </c>
      <c r="J5939" t="s">
        <v>19034</v>
      </c>
      <c r="K5939" t="s">
        <v>66</v>
      </c>
      <c r="L5939" t="b">
        <v>1</v>
      </c>
      <c r="M5939">
        <v>11</v>
      </c>
      <c r="N5939">
        <f>_xlfn.XLOOKUP(B5939,Courses!A:A,Courses!E:E)</f>
        <v>26</v>
      </c>
      <c r="O5939">
        <v>56</v>
      </c>
      <c r="Q5939">
        <v>0</v>
      </c>
      <c r="S5939">
        <v>4</v>
      </c>
      <c r="T5939">
        <v>4</v>
      </c>
      <c r="U5939">
        <v>0</v>
      </c>
      <c r="V5939">
        <v>0</v>
      </c>
      <c r="W5939">
        <v>0</v>
      </c>
      <c r="Y5939">
        <v>0</v>
      </c>
      <c r="AA5939">
        <v>38377</v>
      </c>
      <c r="AB5939" t="s">
        <v>19049</v>
      </c>
      <c r="AC5939" t="s">
        <v>19036</v>
      </c>
      <c r="AD5939">
        <v>151</v>
      </c>
      <c r="AF5939" t="s">
        <v>19050</v>
      </c>
      <c r="AG5939" t="s">
        <v>19051</v>
      </c>
      <c r="AH5939" t="s">
        <v>19052</v>
      </c>
    </row>
    <row r="5940" spans="1:34" hidden="1" x14ac:dyDescent="0.35">
      <c r="A5940" t="s">
        <v>57</v>
      </c>
      <c r="B5940" t="s">
        <v>58</v>
      </c>
      <c r="C5940" t="s">
        <v>42</v>
      </c>
      <c r="D5940" t="s">
        <v>43</v>
      </c>
      <c r="E5940" t="s">
        <v>34</v>
      </c>
      <c r="F5940" t="s">
        <v>35</v>
      </c>
      <c r="G5940" t="s">
        <v>19032</v>
      </c>
      <c r="H5940" t="s">
        <v>19033</v>
      </c>
      <c r="I5940" t="s">
        <v>32171</v>
      </c>
      <c r="J5940" t="s">
        <v>19034</v>
      </c>
      <c r="K5940" t="s">
        <v>66</v>
      </c>
      <c r="L5940" t="b">
        <v>1</v>
      </c>
      <c r="M5940">
        <v>198</v>
      </c>
      <c r="N5940">
        <f>_xlfn.XLOOKUP(B5940,Courses!A:A,Courses!E:E)</f>
        <v>40</v>
      </c>
      <c r="O5940">
        <v>243</v>
      </c>
      <c r="Q5940">
        <v>0</v>
      </c>
      <c r="S5940">
        <v>19</v>
      </c>
      <c r="T5940">
        <v>20</v>
      </c>
      <c r="U5940">
        <v>1</v>
      </c>
      <c r="V5940">
        <v>0</v>
      </c>
      <c r="W5940">
        <v>0</v>
      </c>
      <c r="X5940" t="s">
        <v>19053</v>
      </c>
      <c r="Y5940">
        <v>2</v>
      </c>
      <c r="Z5940" t="s">
        <v>19054</v>
      </c>
      <c r="AA5940">
        <v>175101</v>
      </c>
      <c r="AB5940" t="s">
        <v>19055</v>
      </c>
      <c r="AC5940" t="s">
        <v>19036</v>
      </c>
      <c r="AD5940">
        <v>151</v>
      </c>
      <c r="AF5940" t="s">
        <v>19056</v>
      </c>
    </row>
    <row r="5941" spans="1:34" hidden="1" x14ac:dyDescent="0.35">
      <c r="A5941" t="s">
        <v>55</v>
      </c>
      <c r="B5941" t="s">
        <v>56</v>
      </c>
      <c r="C5941" t="s">
        <v>42</v>
      </c>
      <c r="D5941" t="s">
        <v>43</v>
      </c>
      <c r="E5941" t="s">
        <v>34</v>
      </c>
      <c r="F5941" t="s">
        <v>35</v>
      </c>
      <c r="G5941" t="s">
        <v>19032</v>
      </c>
      <c r="H5941" t="s">
        <v>19033</v>
      </c>
      <c r="I5941" t="s">
        <v>32171</v>
      </c>
      <c r="J5941" t="s">
        <v>19034</v>
      </c>
      <c r="K5941" t="s">
        <v>66</v>
      </c>
      <c r="L5941" t="b">
        <v>1</v>
      </c>
      <c r="M5941">
        <v>146</v>
      </c>
      <c r="N5941">
        <f>_xlfn.XLOOKUP(B5941,Courses!A:A,Courses!E:E)</f>
        <v>55</v>
      </c>
      <c r="O5941">
        <v>221</v>
      </c>
      <c r="Q5941">
        <v>0</v>
      </c>
      <c r="S5941">
        <v>2</v>
      </c>
      <c r="T5941">
        <v>2</v>
      </c>
      <c r="U5941">
        <v>0</v>
      </c>
      <c r="V5941">
        <v>0</v>
      </c>
      <c r="W5941">
        <v>0</v>
      </c>
      <c r="Y5941">
        <v>2</v>
      </c>
      <c r="Z5941" t="s">
        <v>19057</v>
      </c>
      <c r="AA5941">
        <v>81045</v>
      </c>
      <c r="AB5941" t="s">
        <v>19058</v>
      </c>
      <c r="AC5941" t="s">
        <v>19036</v>
      </c>
      <c r="AD5941">
        <v>151</v>
      </c>
      <c r="AF5941" t="s">
        <v>19059</v>
      </c>
    </row>
    <row r="5942" spans="1:34" hidden="1" x14ac:dyDescent="0.35">
      <c r="A5942" t="s">
        <v>59</v>
      </c>
      <c r="B5942" t="s">
        <v>60</v>
      </c>
      <c r="C5942" t="s">
        <v>42</v>
      </c>
      <c r="D5942" t="s">
        <v>43</v>
      </c>
      <c r="E5942" t="s">
        <v>34</v>
      </c>
      <c r="F5942" t="s">
        <v>35</v>
      </c>
      <c r="G5942" t="s">
        <v>19032</v>
      </c>
      <c r="H5942" t="s">
        <v>19033</v>
      </c>
      <c r="I5942" t="s">
        <v>32171</v>
      </c>
      <c r="J5942" t="s">
        <v>19034</v>
      </c>
      <c r="K5942" t="s">
        <v>66</v>
      </c>
      <c r="L5942" t="b">
        <v>1</v>
      </c>
      <c r="M5942">
        <v>41</v>
      </c>
      <c r="N5942">
        <f>_xlfn.XLOOKUP(B5942,Courses!A:A,Courses!E:E)</f>
        <v>24</v>
      </c>
      <c r="O5942">
        <v>101</v>
      </c>
      <c r="Q5942">
        <v>0</v>
      </c>
      <c r="S5942">
        <v>1</v>
      </c>
      <c r="T5942">
        <v>1</v>
      </c>
      <c r="U5942">
        <v>0</v>
      </c>
      <c r="V5942">
        <v>0</v>
      </c>
      <c r="W5942">
        <v>3</v>
      </c>
      <c r="Y5942">
        <v>1</v>
      </c>
      <c r="Z5942" t="s">
        <v>19060</v>
      </c>
      <c r="AA5942">
        <v>90540</v>
      </c>
      <c r="AB5942" t="s">
        <v>19061</v>
      </c>
      <c r="AC5942" t="s">
        <v>19036</v>
      </c>
      <c r="AD5942">
        <v>151</v>
      </c>
      <c r="AF5942" t="s">
        <v>19062</v>
      </c>
      <c r="AG5942" t="s">
        <v>19063</v>
      </c>
      <c r="AH5942" t="s">
        <v>19064</v>
      </c>
    </row>
    <row r="5943" spans="1:34" hidden="1" x14ac:dyDescent="0.35">
      <c r="A5943" t="s">
        <v>51</v>
      </c>
      <c r="B5943" t="s">
        <v>52</v>
      </c>
      <c r="C5943" t="s">
        <v>42</v>
      </c>
      <c r="D5943" t="s">
        <v>43</v>
      </c>
      <c r="E5943" t="s">
        <v>34</v>
      </c>
      <c r="F5943" t="s">
        <v>35</v>
      </c>
      <c r="G5943" t="s">
        <v>19032</v>
      </c>
      <c r="H5943" t="s">
        <v>19033</v>
      </c>
      <c r="I5943" t="s">
        <v>32171</v>
      </c>
      <c r="J5943" t="s">
        <v>19034</v>
      </c>
      <c r="K5943" t="s">
        <v>66</v>
      </c>
      <c r="L5943" t="b">
        <v>1</v>
      </c>
      <c r="M5943">
        <v>171</v>
      </c>
      <c r="N5943">
        <f>_xlfn.XLOOKUP(B5943,Courses!A:A,Courses!E:E)</f>
        <v>38</v>
      </c>
      <c r="O5943">
        <v>217</v>
      </c>
      <c r="Q5943">
        <v>0</v>
      </c>
      <c r="S5943">
        <v>15</v>
      </c>
      <c r="T5943">
        <v>15</v>
      </c>
      <c r="U5943">
        <v>0</v>
      </c>
      <c r="V5943">
        <v>0</v>
      </c>
      <c r="W5943">
        <v>0</v>
      </c>
      <c r="Y5943">
        <v>1</v>
      </c>
      <c r="Z5943" t="s">
        <v>19065</v>
      </c>
      <c r="AA5943">
        <v>219012</v>
      </c>
      <c r="AB5943" t="s">
        <v>19066</v>
      </c>
      <c r="AC5943" t="s">
        <v>19036</v>
      </c>
      <c r="AD5943">
        <v>151</v>
      </c>
      <c r="AF5943" t="s">
        <v>19067</v>
      </c>
    </row>
    <row r="5944" spans="1:34" hidden="1" x14ac:dyDescent="0.35">
      <c r="A5944" t="s">
        <v>53</v>
      </c>
      <c r="B5944" t="s">
        <v>54</v>
      </c>
      <c r="C5944" t="s">
        <v>42</v>
      </c>
      <c r="D5944" t="s">
        <v>43</v>
      </c>
      <c r="E5944" t="s">
        <v>34</v>
      </c>
      <c r="F5944" t="s">
        <v>35</v>
      </c>
      <c r="G5944" t="s">
        <v>19032</v>
      </c>
      <c r="H5944" t="s">
        <v>19033</v>
      </c>
      <c r="I5944" t="s">
        <v>32171</v>
      </c>
      <c r="J5944" t="s">
        <v>19034</v>
      </c>
      <c r="K5944" t="s">
        <v>66</v>
      </c>
      <c r="L5944" t="b">
        <v>1</v>
      </c>
      <c r="M5944">
        <v>39</v>
      </c>
      <c r="N5944" t="e">
        <f>_xlfn.XLOOKUP(B5944,Courses!A:A,Courses!E:E)</f>
        <v>#N/A</v>
      </c>
      <c r="O5944">
        <v>109</v>
      </c>
      <c r="Q5944">
        <v>0</v>
      </c>
      <c r="S5944">
        <v>2</v>
      </c>
      <c r="T5944">
        <v>2</v>
      </c>
      <c r="U5944">
        <v>0</v>
      </c>
      <c r="V5944">
        <v>0</v>
      </c>
      <c r="W5944">
        <v>0</v>
      </c>
      <c r="Y5944">
        <v>0</v>
      </c>
      <c r="AA5944">
        <v>61746</v>
      </c>
      <c r="AB5944" t="s">
        <v>19068</v>
      </c>
      <c r="AC5944" t="s">
        <v>19036</v>
      </c>
      <c r="AD5944">
        <v>151</v>
      </c>
      <c r="AF5944" t="s">
        <v>19069</v>
      </c>
      <c r="AG5944" t="s">
        <v>19070</v>
      </c>
      <c r="AH5944" t="s">
        <v>19071</v>
      </c>
    </row>
    <row r="5945" spans="1:34" hidden="1" x14ac:dyDescent="0.35">
      <c r="A5945" t="s">
        <v>53</v>
      </c>
      <c r="B5945" t="s">
        <v>54</v>
      </c>
      <c r="C5945" t="s">
        <v>42</v>
      </c>
      <c r="D5945" t="s">
        <v>43</v>
      </c>
      <c r="E5945" t="s">
        <v>34</v>
      </c>
      <c r="F5945" t="s">
        <v>35</v>
      </c>
      <c r="G5945" t="s">
        <v>19072</v>
      </c>
      <c r="H5945" t="s">
        <v>19073</v>
      </c>
      <c r="I5945" t="s">
        <v>32171</v>
      </c>
      <c r="J5945" t="s">
        <v>19074</v>
      </c>
      <c r="K5945" t="s">
        <v>66</v>
      </c>
      <c r="L5945" t="b">
        <v>1</v>
      </c>
      <c r="M5945">
        <v>86</v>
      </c>
      <c r="N5945" t="e">
        <f>_xlfn.XLOOKUP(B5945,Courses!A:A,Courses!E:E)</f>
        <v>#N/A</v>
      </c>
      <c r="O5945">
        <v>114</v>
      </c>
      <c r="Q5945">
        <v>0</v>
      </c>
      <c r="S5945">
        <v>17</v>
      </c>
      <c r="T5945">
        <v>17</v>
      </c>
      <c r="U5945">
        <v>8</v>
      </c>
      <c r="V5945">
        <v>0</v>
      </c>
      <c r="W5945">
        <v>6</v>
      </c>
      <c r="X5945" t="s">
        <v>19075</v>
      </c>
      <c r="Y5945">
        <v>0</v>
      </c>
      <c r="AA5945">
        <v>91759</v>
      </c>
      <c r="AB5945" t="s">
        <v>19076</v>
      </c>
      <c r="AC5945" t="s">
        <v>19077</v>
      </c>
      <c r="AD5945">
        <v>373</v>
      </c>
      <c r="AF5945" t="s">
        <v>19078</v>
      </c>
      <c r="AG5945" t="s">
        <v>19079</v>
      </c>
      <c r="AH5945" t="s">
        <v>19080</v>
      </c>
    </row>
    <row r="5946" spans="1:34" hidden="1" x14ac:dyDescent="0.35">
      <c r="A5946" t="s">
        <v>51</v>
      </c>
      <c r="B5946" t="s">
        <v>52</v>
      </c>
      <c r="C5946" t="s">
        <v>42</v>
      </c>
      <c r="D5946" t="s">
        <v>43</v>
      </c>
      <c r="E5946" t="s">
        <v>34</v>
      </c>
      <c r="F5946" t="s">
        <v>35</v>
      </c>
      <c r="G5946" t="s">
        <v>19072</v>
      </c>
      <c r="H5946" t="s">
        <v>19073</v>
      </c>
      <c r="I5946" t="s">
        <v>32171</v>
      </c>
      <c r="J5946" t="s">
        <v>19074</v>
      </c>
      <c r="K5946" t="s">
        <v>66</v>
      </c>
      <c r="L5946" t="b">
        <v>1</v>
      </c>
      <c r="M5946">
        <v>141</v>
      </c>
      <c r="N5946">
        <f>_xlfn.XLOOKUP(B5946,Courses!A:A,Courses!E:E)</f>
        <v>38</v>
      </c>
      <c r="O5946">
        <v>217</v>
      </c>
      <c r="Q5946">
        <v>0</v>
      </c>
      <c r="S5946">
        <v>15</v>
      </c>
      <c r="T5946">
        <v>15</v>
      </c>
      <c r="U5946">
        <v>2</v>
      </c>
      <c r="V5946">
        <v>0</v>
      </c>
      <c r="W5946">
        <v>0</v>
      </c>
      <c r="X5946" t="s">
        <v>19081</v>
      </c>
      <c r="Y5946">
        <v>1</v>
      </c>
      <c r="Z5946" t="s">
        <v>19082</v>
      </c>
      <c r="AA5946">
        <v>85598</v>
      </c>
      <c r="AB5946" t="s">
        <v>19083</v>
      </c>
      <c r="AC5946" t="s">
        <v>19077</v>
      </c>
      <c r="AD5946">
        <v>373</v>
      </c>
      <c r="AF5946" t="s">
        <v>19084</v>
      </c>
    </row>
    <row r="5947" spans="1:34" hidden="1" x14ac:dyDescent="0.35">
      <c r="A5947" t="s">
        <v>59</v>
      </c>
      <c r="B5947" t="s">
        <v>60</v>
      </c>
      <c r="C5947" t="s">
        <v>42</v>
      </c>
      <c r="D5947" t="s">
        <v>43</v>
      </c>
      <c r="E5947" t="s">
        <v>34</v>
      </c>
      <c r="F5947" t="s">
        <v>35</v>
      </c>
      <c r="G5947" t="s">
        <v>19072</v>
      </c>
      <c r="H5947" t="s">
        <v>19073</v>
      </c>
      <c r="I5947" t="s">
        <v>32171</v>
      </c>
      <c r="J5947" t="s">
        <v>19074</v>
      </c>
      <c r="K5947" t="s">
        <v>66</v>
      </c>
      <c r="L5947" t="b">
        <v>1</v>
      </c>
      <c r="M5947">
        <v>82</v>
      </c>
      <c r="N5947">
        <f>_xlfn.XLOOKUP(B5947,Courses!A:A,Courses!E:E)</f>
        <v>24</v>
      </c>
      <c r="O5947">
        <v>103</v>
      </c>
      <c r="Q5947">
        <v>0</v>
      </c>
      <c r="S5947">
        <v>7</v>
      </c>
      <c r="T5947">
        <v>7</v>
      </c>
      <c r="U5947">
        <v>2</v>
      </c>
      <c r="V5947">
        <v>0</v>
      </c>
      <c r="W5947">
        <v>1</v>
      </c>
      <c r="X5947" t="s">
        <v>19085</v>
      </c>
      <c r="Y5947">
        <v>1</v>
      </c>
      <c r="Z5947" t="s">
        <v>19086</v>
      </c>
      <c r="AA5947">
        <v>36498</v>
      </c>
      <c r="AB5947" t="s">
        <v>19087</v>
      </c>
      <c r="AC5947" t="s">
        <v>19077</v>
      </c>
      <c r="AD5947">
        <v>373</v>
      </c>
      <c r="AF5947" t="s">
        <v>19088</v>
      </c>
      <c r="AG5947" t="s">
        <v>19089</v>
      </c>
      <c r="AH5947" t="s">
        <v>19090</v>
      </c>
    </row>
    <row r="5948" spans="1:34" hidden="1" x14ac:dyDescent="0.35">
      <c r="A5948" t="s">
        <v>55</v>
      </c>
      <c r="B5948" t="s">
        <v>56</v>
      </c>
      <c r="C5948" t="s">
        <v>42</v>
      </c>
      <c r="D5948" t="s">
        <v>43</v>
      </c>
      <c r="E5948" t="s">
        <v>34</v>
      </c>
      <c r="F5948" t="s">
        <v>35</v>
      </c>
      <c r="G5948" t="s">
        <v>19072</v>
      </c>
      <c r="H5948" t="s">
        <v>19073</v>
      </c>
      <c r="I5948" t="s">
        <v>32171</v>
      </c>
      <c r="J5948" t="s">
        <v>19074</v>
      </c>
      <c r="K5948" t="s">
        <v>66</v>
      </c>
      <c r="L5948" t="b">
        <v>1</v>
      </c>
      <c r="M5948">
        <v>137</v>
      </c>
      <c r="N5948">
        <f>_xlfn.XLOOKUP(B5948,Courses!A:A,Courses!E:E)</f>
        <v>55</v>
      </c>
      <c r="O5948">
        <v>230</v>
      </c>
      <c r="Q5948">
        <v>0</v>
      </c>
      <c r="S5948">
        <v>16</v>
      </c>
      <c r="T5948">
        <v>16</v>
      </c>
      <c r="U5948">
        <v>7</v>
      </c>
      <c r="V5948">
        <v>0</v>
      </c>
      <c r="W5948">
        <v>0</v>
      </c>
      <c r="X5948" t="s">
        <v>19091</v>
      </c>
      <c r="Y5948">
        <v>1</v>
      </c>
      <c r="Z5948" t="s">
        <v>19092</v>
      </c>
      <c r="AA5948">
        <v>77315</v>
      </c>
      <c r="AB5948" t="s">
        <v>19093</v>
      </c>
      <c r="AC5948" t="s">
        <v>19077</v>
      </c>
      <c r="AD5948">
        <v>373</v>
      </c>
      <c r="AF5948" t="s">
        <v>19094</v>
      </c>
    </row>
    <row r="5949" spans="1:34" hidden="1" x14ac:dyDescent="0.35">
      <c r="A5949" t="s">
        <v>57</v>
      </c>
      <c r="B5949" t="s">
        <v>58</v>
      </c>
      <c r="C5949" t="s">
        <v>42</v>
      </c>
      <c r="D5949" t="s">
        <v>43</v>
      </c>
      <c r="E5949" t="s">
        <v>34</v>
      </c>
      <c r="F5949" t="s">
        <v>35</v>
      </c>
      <c r="G5949" t="s">
        <v>19072</v>
      </c>
      <c r="H5949" t="s">
        <v>19073</v>
      </c>
      <c r="I5949" t="s">
        <v>32171</v>
      </c>
      <c r="J5949" t="s">
        <v>19074</v>
      </c>
      <c r="K5949" t="s">
        <v>66</v>
      </c>
      <c r="L5949" t="b">
        <v>1</v>
      </c>
      <c r="M5949">
        <v>185</v>
      </c>
      <c r="N5949">
        <f>_xlfn.XLOOKUP(B5949,Courses!A:A,Courses!E:E)</f>
        <v>40</v>
      </c>
      <c r="O5949">
        <v>243</v>
      </c>
      <c r="Q5949">
        <v>0</v>
      </c>
      <c r="S5949">
        <v>24</v>
      </c>
      <c r="T5949">
        <v>24</v>
      </c>
      <c r="U5949">
        <v>2</v>
      </c>
      <c r="V5949">
        <v>0</v>
      </c>
      <c r="W5949">
        <v>4</v>
      </c>
      <c r="X5949" t="s">
        <v>19095</v>
      </c>
      <c r="Y5949">
        <v>2</v>
      </c>
      <c r="Z5949" t="s">
        <v>19096</v>
      </c>
      <c r="AA5949">
        <v>239874</v>
      </c>
      <c r="AB5949" t="s">
        <v>19097</v>
      </c>
      <c r="AC5949" t="s">
        <v>19077</v>
      </c>
      <c r="AD5949">
        <v>373</v>
      </c>
      <c r="AF5949" t="s">
        <v>19098</v>
      </c>
    </row>
    <row r="5950" spans="1:34" x14ac:dyDescent="0.35">
      <c r="A5950" t="s">
        <v>8932</v>
      </c>
      <c r="B5950" t="s">
        <v>8933</v>
      </c>
      <c r="C5950" t="s">
        <v>42</v>
      </c>
      <c r="D5950" t="s">
        <v>43</v>
      </c>
      <c r="E5950" t="s">
        <v>38</v>
      </c>
      <c r="F5950" t="s">
        <v>39</v>
      </c>
      <c r="G5950" t="s">
        <v>19072</v>
      </c>
      <c r="H5950" t="s">
        <v>19073</v>
      </c>
      <c r="I5950" t="s">
        <v>32171</v>
      </c>
      <c r="J5950" t="s">
        <v>19074</v>
      </c>
      <c r="K5950" t="s">
        <v>66</v>
      </c>
      <c r="L5950" t="b">
        <v>1</v>
      </c>
      <c r="M5950">
        <v>28</v>
      </c>
      <c r="N5950">
        <f>_xlfn.XLOOKUP(B5950,Courses!A:A,Courses!E:E)</f>
        <v>26</v>
      </c>
      <c r="O5950">
        <v>56</v>
      </c>
      <c r="Q5950">
        <v>0</v>
      </c>
      <c r="S5950">
        <v>8</v>
      </c>
      <c r="T5950">
        <v>8</v>
      </c>
      <c r="U5950">
        <v>1</v>
      </c>
      <c r="V5950">
        <v>0</v>
      </c>
      <c r="W5950">
        <v>0</v>
      </c>
      <c r="X5950" t="s">
        <v>19099</v>
      </c>
      <c r="Y5950">
        <v>0</v>
      </c>
      <c r="AA5950">
        <v>34983</v>
      </c>
      <c r="AB5950" t="s">
        <v>19100</v>
      </c>
      <c r="AC5950" t="s">
        <v>19077</v>
      </c>
      <c r="AD5950">
        <v>373</v>
      </c>
      <c r="AF5950" t="s">
        <v>19101</v>
      </c>
      <c r="AG5950" t="s">
        <v>19102</v>
      </c>
      <c r="AH5950" t="s">
        <v>19103</v>
      </c>
    </row>
    <row r="5951" spans="1:34" x14ac:dyDescent="0.35">
      <c r="A5951" t="s">
        <v>40</v>
      </c>
      <c r="B5951" t="s">
        <v>41</v>
      </c>
      <c r="C5951" t="s">
        <v>42</v>
      </c>
      <c r="D5951" t="s">
        <v>43</v>
      </c>
      <c r="E5951" t="s">
        <v>38</v>
      </c>
      <c r="F5951" t="s">
        <v>39</v>
      </c>
      <c r="G5951" t="s">
        <v>19072</v>
      </c>
      <c r="H5951" t="s">
        <v>19073</v>
      </c>
      <c r="I5951" t="s">
        <v>32171</v>
      </c>
      <c r="J5951" t="s">
        <v>19074</v>
      </c>
      <c r="K5951" t="s">
        <v>66</v>
      </c>
      <c r="L5951" t="b">
        <v>1</v>
      </c>
      <c r="M5951">
        <v>48</v>
      </c>
      <c r="N5951">
        <f>_xlfn.XLOOKUP(B5951,Courses!A:A,Courses!E:E)</f>
        <v>45</v>
      </c>
      <c r="O5951">
        <v>99</v>
      </c>
      <c r="Q5951">
        <v>0</v>
      </c>
      <c r="S5951">
        <v>13</v>
      </c>
      <c r="T5951">
        <v>13</v>
      </c>
      <c r="U5951">
        <v>0</v>
      </c>
      <c r="V5951">
        <v>0</v>
      </c>
      <c r="W5951">
        <v>0</v>
      </c>
      <c r="Y5951">
        <v>0</v>
      </c>
      <c r="AA5951">
        <v>25241</v>
      </c>
      <c r="AB5951" t="s">
        <v>19104</v>
      </c>
      <c r="AC5951" t="s">
        <v>19077</v>
      </c>
      <c r="AD5951">
        <v>373</v>
      </c>
      <c r="AF5951" t="s">
        <v>19105</v>
      </c>
      <c r="AG5951" t="s">
        <v>19106</v>
      </c>
      <c r="AH5951" t="s">
        <v>19107</v>
      </c>
    </row>
    <row r="5952" spans="1:34" x14ac:dyDescent="0.35">
      <c r="A5952" t="s">
        <v>8940</v>
      </c>
      <c r="B5952" t="s">
        <v>8941</v>
      </c>
      <c r="C5952" t="s">
        <v>42</v>
      </c>
      <c r="D5952" t="s">
        <v>43</v>
      </c>
      <c r="E5952" t="s">
        <v>38</v>
      </c>
      <c r="F5952" t="s">
        <v>39</v>
      </c>
      <c r="G5952" t="s">
        <v>19072</v>
      </c>
      <c r="H5952" t="s">
        <v>19073</v>
      </c>
      <c r="I5952" t="s">
        <v>32171</v>
      </c>
      <c r="J5952" t="s">
        <v>19074</v>
      </c>
      <c r="K5952" t="s">
        <v>66</v>
      </c>
      <c r="L5952" t="b">
        <v>1</v>
      </c>
      <c r="M5952">
        <v>58</v>
      </c>
      <c r="N5952">
        <f>_xlfn.XLOOKUP(B5952,Courses!A:A,Courses!E:E)</f>
        <v>41</v>
      </c>
      <c r="O5952">
        <v>70</v>
      </c>
      <c r="Q5952">
        <v>0</v>
      </c>
      <c r="S5952">
        <v>10</v>
      </c>
      <c r="T5952">
        <v>10</v>
      </c>
      <c r="U5952">
        <v>1</v>
      </c>
      <c r="V5952">
        <v>0</v>
      </c>
      <c r="W5952">
        <v>2</v>
      </c>
      <c r="X5952" t="s">
        <v>19108</v>
      </c>
      <c r="Y5952">
        <v>0</v>
      </c>
      <c r="AA5952">
        <v>67709</v>
      </c>
      <c r="AB5952" t="s">
        <v>19109</v>
      </c>
      <c r="AC5952" t="s">
        <v>19077</v>
      </c>
      <c r="AD5952">
        <v>373</v>
      </c>
      <c r="AF5952" t="s">
        <v>19110</v>
      </c>
    </row>
    <row r="5953" spans="1:34" hidden="1" x14ac:dyDescent="0.35">
      <c r="A5953" t="s">
        <v>8883</v>
      </c>
      <c r="B5953" t="s">
        <v>8884</v>
      </c>
      <c r="C5953" t="s">
        <v>42</v>
      </c>
      <c r="D5953" t="s">
        <v>43</v>
      </c>
      <c r="E5953" t="s">
        <v>34</v>
      </c>
      <c r="F5953" t="s">
        <v>35</v>
      </c>
      <c r="G5953" t="s">
        <v>19072</v>
      </c>
      <c r="H5953" t="s">
        <v>19073</v>
      </c>
      <c r="I5953" t="s">
        <v>32171</v>
      </c>
      <c r="J5953" t="s">
        <v>19074</v>
      </c>
      <c r="K5953" t="s">
        <v>66</v>
      </c>
      <c r="L5953" t="b">
        <v>1</v>
      </c>
      <c r="M5953">
        <v>19</v>
      </c>
      <c r="N5953">
        <f>_xlfn.XLOOKUP(B5953,Courses!A:A,Courses!E:E)</f>
        <v>0</v>
      </c>
      <c r="O5953">
        <v>37</v>
      </c>
      <c r="Q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Y5953">
        <v>2</v>
      </c>
      <c r="Z5953" t="s">
        <v>19111</v>
      </c>
      <c r="AA5953">
        <v>7946</v>
      </c>
      <c r="AB5953" t="s">
        <v>19112</v>
      </c>
      <c r="AC5953" t="s">
        <v>19077</v>
      </c>
      <c r="AD5953">
        <v>373</v>
      </c>
    </row>
    <row r="5954" spans="1:34" hidden="1" x14ac:dyDescent="0.35">
      <c r="A5954" t="s">
        <v>8893</v>
      </c>
      <c r="B5954" t="s">
        <v>8894</v>
      </c>
      <c r="C5954" t="s">
        <v>42</v>
      </c>
      <c r="D5954" t="s">
        <v>43</v>
      </c>
      <c r="G5954" t="s">
        <v>19072</v>
      </c>
      <c r="H5954" t="s">
        <v>19073</v>
      </c>
      <c r="I5954" t="s">
        <v>32171</v>
      </c>
      <c r="J5954" t="s">
        <v>19074</v>
      </c>
      <c r="K5954" t="s">
        <v>66</v>
      </c>
      <c r="L5954" t="b">
        <v>1</v>
      </c>
      <c r="M5954">
        <v>1</v>
      </c>
      <c r="N5954" t="e">
        <f>_xlfn.XLOOKUP(B5954,Courses!A:A,Courses!E:E)</f>
        <v>#N/A</v>
      </c>
      <c r="O5954">
        <v>190</v>
      </c>
      <c r="Q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Y5954">
        <v>0</v>
      </c>
      <c r="AA5954">
        <v>0</v>
      </c>
      <c r="AB5954" t="s">
        <v>19113</v>
      </c>
      <c r="AC5954" t="s">
        <v>19077</v>
      </c>
      <c r="AD5954">
        <v>373</v>
      </c>
    </row>
    <row r="5955" spans="1:34" hidden="1" x14ac:dyDescent="0.35">
      <c r="A5955" t="s">
        <v>8891</v>
      </c>
      <c r="B5955" t="s">
        <v>8892</v>
      </c>
      <c r="C5955" t="s">
        <v>42</v>
      </c>
      <c r="D5955" t="s">
        <v>43</v>
      </c>
      <c r="G5955" t="s">
        <v>19072</v>
      </c>
      <c r="H5955" t="s">
        <v>19073</v>
      </c>
      <c r="I5955" t="s">
        <v>32171</v>
      </c>
      <c r="J5955" t="s">
        <v>19074</v>
      </c>
      <c r="K5955" t="s">
        <v>66</v>
      </c>
      <c r="L5955" t="b">
        <v>1</v>
      </c>
      <c r="M5955">
        <v>5</v>
      </c>
      <c r="N5955" t="e">
        <f>_xlfn.XLOOKUP(B5955,Courses!A:A,Courses!E:E)</f>
        <v>#N/A</v>
      </c>
      <c r="O5955">
        <v>92</v>
      </c>
      <c r="Q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Y5955">
        <v>0</v>
      </c>
      <c r="AA5955">
        <v>44</v>
      </c>
      <c r="AB5955" t="s">
        <v>19114</v>
      </c>
      <c r="AC5955" t="s">
        <v>19077</v>
      </c>
      <c r="AD5955">
        <v>373</v>
      </c>
      <c r="AG5955" t="s">
        <v>19115</v>
      </c>
      <c r="AH5955" t="s">
        <v>19116</v>
      </c>
    </row>
    <row r="5956" spans="1:34" hidden="1" x14ac:dyDescent="0.35">
      <c r="A5956" t="s">
        <v>8891</v>
      </c>
      <c r="B5956" t="s">
        <v>8892</v>
      </c>
      <c r="C5956" t="s">
        <v>42</v>
      </c>
      <c r="D5956" t="s">
        <v>43</v>
      </c>
      <c r="G5956" t="s">
        <v>19117</v>
      </c>
      <c r="H5956" t="s">
        <v>19118</v>
      </c>
      <c r="I5956" t="s">
        <v>32171</v>
      </c>
      <c r="J5956" t="s">
        <v>19119</v>
      </c>
      <c r="K5956" t="s">
        <v>66</v>
      </c>
      <c r="L5956" t="b">
        <v>1</v>
      </c>
      <c r="M5956">
        <v>0</v>
      </c>
      <c r="N5956" t="e">
        <f>_xlfn.XLOOKUP(B5956,Courses!A:A,Courses!E:E)</f>
        <v>#N/A</v>
      </c>
      <c r="O5956">
        <v>89</v>
      </c>
      <c r="Q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Y5956">
        <v>0</v>
      </c>
      <c r="AA5956">
        <v>0</v>
      </c>
      <c r="AC5956" t="s">
        <v>19120</v>
      </c>
      <c r="AD5956">
        <v>5</v>
      </c>
    </row>
    <row r="5957" spans="1:34" hidden="1" x14ac:dyDescent="0.35">
      <c r="A5957" t="s">
        <v>8893</v>
      </c>
      <c r="B5957" t="s">
        <v>8894</v>
      </c>
      <c r="C5957" t="s">
        <v>42</v>
      </c>
      <c r="D5957" t="s">
        <v>43</v>
      </c>
      <c r="G5957" t="s">
        <v>19117</v>
      </c>
      <c r="H5957" t="s">
        <v>19118</v>
      </c>
      <c r="I5957" t="s">
        <v>32171</v>
      </c>
      <c r="J5957" t="s">
        <v>19119</v>
      </c>
      <c r="K5957" t="s">
        <v>66</v>
      </c>
      <c r="L5957" t="b">
        <v>1</v>
      </c>
      <c r="M5957">
        <v>0</v>
      </c>
      <c r="N5957" t="e">
        <f>_xlfn.XLOOKUP(B5957,Courses!A:A,Courses!E:E)</f>
        <v>#N/A</v>
      </c>
      <c r="O5957">
        <v>190</v>
      </c>
      <c r="Q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Y5957">
        <v>0</v>
      </c>
      <c r="AA5957">
        <v>0</v>
      </c>
      <c r="AC5957" t="s">
        <v>19120</v>
      </c>
      <c r="AD5957">
        <v>5</v>
      </c>
    </row>
    <row r="5958" spans="1:34" hidden="1" x14ac:dyDescent="0.35">
      <c r="A5958" t="s">
        <v>8883</v>
      </c>
      <c r="B5958" t="s">
        <v>8884</v>
      </c>
      <c r="C5958" t="s">
        <v>42</v>
      </c>
      <c r="D5958" t="s">
        <v>43</v>
      </c>
      <c r="E5958" t="s">
        <v>34</v>
      </c>
      <c r="F5958" t="s">
        <v>35</v>
      </c>
      <c r="G5958" t="s">
        <v>19117</v>
      </c>
      <c r="H5958" t="s">
        <v>19118</v>
      </c>
      <c r="I5958" t="s">
        <v>32171</v>
      </c>
      <c r="J5958" t="s">
        <v>19119</v>
      </c>
      <c r="K5958" t="s">
        <v>66</v>
      </c>
      <c r="L5958" t="b">
        <v>1</v>
      </c>
      <c r="M5958">
        <v>2</v>
      </c>
      <c r="N5958">
        <f>_xlfn.XLOOKUP(B5958,Courses!A:A,Courses!E:E)</f>
        <v>0</v>
      </c>
      <c r="O5958">
        <v>37</v>
      </c>
      <c r="Q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Y5958">
        <v>0</v>
      </c>
      <c r="AA5958">
        <v>72</v>
      </c>
      <c r="AB5958" t="s">
        <v>19121</v>
      </c>
      <c r="AC5958" t="s">
        <v>19120</v>
      </c>
      <c r="AD5958">
        <v>5</v>
      </c>
    </row>
    <row r="5959" spans="1:34" hidden="1" x14ac:dyDescent="0.35">
      <c r="A5959" t="s">
        <v>57</v>
      </c>
      <c r="B5959" t="s">
        <v>58</v>
      </c>
      <c r="C5959" t="s">
        <v>42</v>
      </c>
      <c r="D5959" t="s">
        <v>43</v>
      </c>
      <c r="E5959" t="s">
        <v>34</v>
      </c>
      <c r="F5959" t="s">
        <v>35</v>
      </c>
      <c r="G5959" t="s">
        <v>19117</v>
      </c>
      <c r="H5959" t="s">
        <v>19118</v>
      </c>
      <c r="I5959" t="s">
        <v>32171</v>
      </c>
      <c r="J5959" t="s">
        <v>19119</v>
      </c>
      <c r="K5959" t="s">
        <v>66</v>
      </c>
      <c r="L5959" t="b">
        <v>1</v>
      </c>
      <c r="M5959">
        <v>20</v>
      </c>
      <c r="N5959">
        <f>_xlfn.XLOOKUP(B5959,Courses!A:A,Courses!E:E)</f>
        <v>40</v>
      </c>
      <c r="O5959">
        <v>227</v>
      </c>
      <c r="Q5959">
        <v>0</v>
      </c>
      <c r="S5959">
        <v>1</v>
      </c>
      <c r="T5959">
        <v>1</v>
      </c>
      <c r="U5959">
        <v>0</v>
      </c>
      <c r="V5959">
        <v>0</v>
      </c>
      <c r="W5959">
        <v>0</v>
      </c>
      <c r="Y5959">
        <v>0</v>
      </c>
      <c r="AA5959">
        <v>2228</v>
      </c>
      <c r="AB5959" t="s">
        <v>19122</v>
      </c>
      <c r="AC5959" t="s">
        <v>19120</v>
      </c>
      <c r="AD5959">
        <v>5</v>
      </c>
      <c r="AF5959" t="s">
        <v>19123</v>
      </c>
    </row>
    <row r="5960" spans="1:34" hidden="1" x14ac:dyDescent="0.35">
      <c r="A5960" t="s">
        <v>55</v>
      </c>
      <c r="B5960" t="s">
        <v>56</v>
      </c>
      <c r="C5960" t="s">
        <v>42</v>
      </c>
      <c r="D5960" t="s">
        <v>43</v>
      </c>
      <c r="E5960" t="s">
        <v>34</v>
      </c>
      <c r="F5960" t="s">
        <v>35</v>
      </c>
      <c r="G5960" t="s">
        <v>19117</v>
      </c>
      <c r="H5960" t="s">
        <v>19118</v>
      </c>
      <c r="I5960" t="s">
        <v>32171</v>
      </c>
      <c r="J5960" t="s">
        <v>19119</v>
      </c>
      <c r="K5960" t="s">
        <v>66</v>
      </c>
      <c r="L5960" t="b">
        <v>1</v>
      </c>
      <c r="M5960">
        <v>2</v>
      </c>
      <c r="N5960">
        <f>_xlfn.XLOOKUP(B5960,Courses!A:A,Courses!E:E)</f>
        <v>55</v>
      </c>
      <c r="O5960">
        <v>220</v>
      </c>
      <c r="Q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Y5960">
        <v>0</v>
      </c>
      <c r="AA5960">
        <v>15</v>
      </c>
      <c r="AB5960" t="s">
        <v>19124</v>
      </c>
      <c r="AC5960" t="s">
        <v>19120</v>
      </c>
      <c r="AD5960">
        <v>5</v>
      </c>
    </row>
    <row r="5961" spans="1:34" hidden="1" x14ac:dyDescent="0.35">
      <c r="A5961" t="s">
        <v>59</v>
      </c>
      <c r="B5961" t="s">
        <v>60</v>
      </c>
      <c r="C5961" t="s">
        <v>42</v>
      </c>
      <c r="D5961" t="s">
        <v>43</v>
      </c>
      <c r="E5961" t="s">
        <v>34</v>
      </c>
      <c r="F5961" t="s">
        <v>35</v>
      </c>
      <c r="G5961" t="s">
        <v>19117</v>
      </c>
      <c r="H5961" t="s">
        <v>19118</v>
      </c>
      <c r="I5961" t="s">
        <v>32171</v>
      </c>
      <c r="J5961" t="s">
        <v>19119</v>
      </c>
      <c r="K5961" t="s">
        <v>66</v>
      </c>
      <c r="L5961" t="b">
        <v>1</v>
      </c>
      <c r="M5961">
        <v>0</v>
      </c>
      <c r="N5961">
        <f>_xlfn.XLOOKUP(B5961,Courses!A:A,Courses!E:E)</f>
        <v>24</v>
      </c>
      <c r="O5961">
        <v>98</v>
      </c>
      <c r="Q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Y5961">
        <v>0</v>
      </c>
      <c r="AA5961">
        <v>0</v>
      </c>
      <c r="AC5961" t="s">
        <v>19120</v>
      </c>
      <c r="AD5961">
        <v>5</v>
      </c>
    </row>
    <row r="5962" spans="1:34" hidden="1" x14ac:dyDescent="0.35">
      <c r="A5962" t="s">
        <v>51</v>
      </c>
      <c r="B5962" t="s">
        <v>52</v>
      </c>
      <c r="C5962" t="s">
        <v>42</v>
      </c>
      <c r="D5962" t="s">
        <v>43</v>
      </c>
      <c r="E5962" t="s">
        <v>34</v>
      </c>
      <c r="F5962" t="s">
        <v>35</v>
      </c>
      <c r="G5962" t="s">
        <v>19117</v>
      </c>
      <c r="H5962" t="s">
        <v>19118</v>
      </c>
      <c r="I5962" t="s">
        <v>32171</v>
      </c>
      <c r="J5962" t="s">
        <v>19119</v>
      </c>
      <c r="K5962" t="s">
        <v>66</v>
      </c>
      <c r="L5962" t="b">
        <v>1</v>
      </c>
      <c r="M5962">
        <v>0</v>
      </c>
      <c r="N5962">
        <f>_xlfn.XLOOKUP(B5962,Courses!A:A,Courses!E:E)</f>
        <v>38</v>
      </c>
      <c r="O5962">
        <v>206</v>
      </c>
      <c r="Q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Y5962">
        <v>0</v>
      </c>
      <c r="AA5962">
        <v>0</v>
      </c>
      <c r="AB5962" t="s">
        <v>19125</v>
      </c>
      <c r="AC5962" t="s">
        <v>19120</v>
      </c>
      <c r="AD5962">
        <v>5</v>
      </c>
    </row>
    <row r="5963" spans="1:34" hidden="1" x14ac:dyDescent="0.35">
      <c r="A5963" t="s">
        <v>53</v>
      </c>
      <c r="B5963" t="s">
        <v>54</v>
      </c>
      <c r="C5963" t="s">
        <v>42</v>
      </c>
      <c r="D5963" t="s">
        <v>43</v>
      </c>
      <c r="E5963" t="s">
        <v>34</v>
      </c>
      <c r="F5963" t="s">
        <v>35</v>
      </c>
      <c r="G5963" t="s">
        <v>19117</v>
      </c>
      <c r="H5963" t="s">
        <v>19118</v>
      </c>
      <c r="I5963" t="s">
        <v>32171</v>
      </c>
      <c r="J5963" t="s">
        <v>19119</v>
      </c>
      <c r="K5963" t="s">
        <v>66</v>
      </c>
      <c r="L5963" t="b">
        <v>1</v>
      </c>
      <c r="M5963">
        <v>0</v>
      </c>
      <c r="N5963" t="e">
        <f>_xlfn.XLOOKUP(B5963,Courses!A:A,Courses!E:E)</f>
        <v>#N/A</v>
      </c>
      <c r="O5963">
        <v>107</v>
      </c>
      <c r="Q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Y5963">
        <v>0</v>
      </c>
      <c r="AA5963">
        <v>0</v>
      </c>
      <c r="AC5963" t="s">
        <v>19120</v>
      </c>
      <c r="AD5963">
        <v>5</v>
      </c>
    </row>
    <row r="5964" spans="1:34" hidden="1" x14ac:dyDescent="0.35">
      <c r="A5964" t="s">
        <v>53</v>
      </c>
      <c r="B5964" t="s">
        <v>54</v>
      </c>
      <c r="C5964" t="s">
        <v>42</v>
      </c>
      <c r="D5964" t="s">
        <v>43</v>
      </c>
      <c r="E5964" t="s">
        <v>34</v>
      </c>
      <c r="F5964" t="s">
        <v>35</v>
      </c>
      <c r="G5964" t="s">
        <v>19126</v>
      </c>
      <c r="H5964" t="s">
        <v>19127</v>
      </c>
      <c r="I5964" t="s">
        <v>32171</v>
      </c>
      <c r="J5964" t="s">
        <v>19128</v>
      </c>
      <c r="K5964" t="s">
        <v>66</v>
      </c>
      <c r="L5964" t="b">
        <v>1</v>
      </c>
      <c r="M5964">
        <v>83</v>
      </c>
      <c r="N5964" t="e">
        <f>_xlfn.XLOOKUP(B5964,Courses!A:A,Courses!E:E)</f>
        <v>#N/A</v>
      </c>
      <c r="O5964">
        <v>113</v>
      </c>
      <c r="Q5964">
        <v>0</v>
      </c>
      <c r="S5964">
        <v>12</v>
      </c>
      <c r="T5964">
        <v>13</v>
      </c>
      <c r="U5964">
        <v>4</v>
      </c>
      <c r="V5964">
        <v>0</v>
      </c>
      <c r="W5964">
        <v>0</v>
      </c>
      <c r="X5964" t="s">
        <v>19129</v>
      </c>
      <c r="Y5964">
        <v>0</v>
      </c>
      <c r="AA5964">
        <v>128949</v>
      </c>
      <c r="AB5964" t="s">
        <v>19130</v>
      </c>
      <c r="AC5964" t="s">
        <v>19131</v>
      </c>
      <c r="AD5964">
        <v>151</v>
      </c>
      <c r="AF5964" t="s">
        <v>19132</v>
      </c>
      <c r="AG5964" t="s">
        <v>19133</v>
      </c>
      <c r="AH5964" t="s">
        <v>19134</v>
      </c>
    </row>
    <row r="5965" spans="1:34" hidden="1" x14ac:dyDescent="0.35">
      <c r="A5965" t="s">
        <v>51</v>
      </c>
      <c r="B5965" t="s">
        <v>52</v>
      </c>
      <c r="C5965" t="s">
        <v>42</v>
      </c>
      <c r="D5965" t="s">
        <v>43</v>
      </c>
      <c r="E5965" t="s">
        <v>34</v>
      </c>
      <c r="F5965" t="s">
        <v>35</v>
      </c>
      <c r="G5965" t="s">
        <v>19126</v>
      </c>
      <c r="H5965" t="s">
        <v>19127</v>
      </c>
      <c r="I5965" t="s">
        <v>32171</v>
      </c>
      <c r="J5965" t="s">
        <v>19128</v>
      </c>
      <c r="K5965" t="s">
        <v>66</v>
      </c>
      <c r="L5965" t="b">
        <v>1</v>
      </c>
      <c r="M5965">
        <v>119</v>
      </c>
      <c r="N5965">
        <f>_xlfn.XLOOKUP(B5965,Courses!A:A,Courses!E:E)</f>
        <v>38</v>
      </c>
      <c r="O5965">
        <v>212</v>
      </c>
      <c r="Q5965">
        <v>0</v>
      </c>
      <c r="S5965">
        <v>14</v>
      </c>
      <c r="T5965">
        <v>18</v>
      </c>
      <c r="U5965">
        <v>0</v>
      </c>
      <c r="V5965">
        <v>0</v>
      </c>
      <c r="W5965">
        <v>0</v>
      </c>
      <c r="Y5965">
        <v>1</v>
      </c>
      <c r="Z5965" t="s">
        <v>19135</v>
      </c>
      <c r="AA5965">
        <v>90355</v>
      </c>
      <c r="AB5965" t="s">
        <v>19136</v>
      </c>
      <c r="AC5965" t="s">
        <v>19131</v>
      </c>
      <c r="AD5965">
        <v>151</v>
      </c>
      <c r="AF5965" t="s">
        <v>19137</v>
      </c>
    </row>
    <row r="5966" spans="1:34" hidden="1" x14ac:dyDescent="0.35">
      <c r="A5966" t="s">
        <v>59</v>
      </c>
      <c r="B5966" t="s">
        <v>60</v>
      </c>
      <c r="C5966" t="s">
        <v>42</v>
      </c>
      <c r="D5966" t="s">
        <v>43</v>
      </c>
      <c r="E5966" t="s">
        <v>34</v>
      </c>
      <c r="F5966" t="s">
        <v>35</v>
      </c>
      <c r="G5966" t="s">
        <v>19126</v>
      </c>
      <c r="H5966" t="s">
        <v>19127</v>
      </c>
      <c r="I5966" t="s">
        <v>32171</v>
      </c>
      <c r="J5966" t="s">
        <v>19128</v>
      </c>
      <c r="K5966" t="s">
        <v>66</v>
      </c>
      <c r="L5966" t="b">
        <v>1</v>
      </c>
      <c r="M5966">
        <v>42</v>
      </c>
      <c r="N5966">
        <f>_xlfn.XLOOKUP(B5966,Courses!A:A,Courses!E:E)</f>
        <v>24</v>
      </c>
      <c r="O5966">
        <v>103</v>
      </c>
      <c r="Q5966">
        <v>0</v>
      </c>
      <c r="S5966">
        <v>2</v>
      </c>
      <c r="T5966">
        <v>2</v>
      </c>
      <c r="U5966">
        <v>0</v>
      </c>
      <c r="V5966">
        <v>0</v>
      </c>
      <c r="W5966">
        <v>0</v>
      </c>
      <c r="Y5966">
        <v>1</v>
      </c>
      <c r="Z5966" t="s">
        <v>19138</v>
      </c>
      <c r="AA5966">
        <v>11119</v>
      </c>
      <c r="AB5966" t="s">
        <v>19139</v>
      </c>
      <c r="AC5966" t="s">
        <v>19131</v>
      </c>
      <c r="AD5966">
        <v>151</v>
      </c>
      <c r="AF5966" t="s">
        <v>19140</v>
      </c>
      <c r="AG5966" t="s">
        <v>19141</v>
      </c>
      <c r="AH5966" t="s">
        <v>19142</v>
      </c>
    </row>
    <row r="5967" spans="1:34" hidden="1" x14ac:dyDescent="0.35">
      <c r="A5967" t="s">
        <v>55</v>
      </c>
      <c r="B5967" t="s">
        <v>56</v>
      </c>
      <c r="C5967" t="s">
        <v>42</v>
      </c>
      <c r="D5967" t="s">
        <v>43</v>
      </c>
      <c r="E5967" t="s">
        <v>34</v>
      </c>
      <c r="F5967" t="s">
        <v>35</v>
      </c>
      <c r="G5967" t="s">
        <v>19126</v>
      </c>
      <c r="H5967" t="s">
        <v>19127</v>
      </c>
      <c r="I5967" t="s">
        <v>32171</v>
      </c>
      <c r="J5967" t="s">
        <v>19128</v>
      </c>
      <c r="K5967" t="s">
        <v>66</v>
      </c>
      <c r="L5967" t="b">
        <v>1</v>
      </c>
      <c r="M5967">
        <v>126</v>
      </c>
      <c r="N5967">
        <f>_xlfn.XLOOKUP(B5967,Courses!A:A,Courses!E:E)</f>
        <v>55</v>
      </c>
      <c r="O5967">
        <v>230</v>
      </c>
      <c r="Q5967">
        <v>0</v>
      </c>
      <c r="S5967">
        <v>11</v>
      </c>
      <c r="T5967">
        <v>16</v>
      </c>
      <c r="U5967">
        <v>0</v>
      </c>
      <c r="V5967">
        <v>0</v>
      </c>
      <c r="W5967">
        <v>0</v>
      </c>
      <c r="Y5967">
        <v>1</v>
      </c>
      <c r="Z5967" t="s">
        <v>19143</v>
      </c>
      <c r="AA5967">
        <v>64605</v>
      </c>
      <c r="AB5967" t="s">
        <v>19144</v>
      </c>
      <c r="AC5967" t="s">
        <v>19131</v>
      </c>
      <c r="AD5967">
        <v>151</v>
      </c>
      <c r="AF5967" t="s">
        <v>19145</v>
      </c>
    </row>
    <row r="5968" spans="1:34" hidden="1" x14ac:dyDescent="0.35">
      <c r="A5968" t="s">
        <v>57</v>
      </c>
      <c r="B5968" t="s">
        <v>58</v>
      </c>
      <c r="C5968" t="s">
        <v>42</v>
      </c>
      <c r="D5968" t="s">
        <v>43</v>
      </c>
      <c r="E5968" t="s">
        <v>34</v>
      </c>
      <c r="F5968" t="s">
        <v>35</v>
      </c>
      <c r="G5968" t="s">
        <v>19126</v>
      </c>
      <c r="H5968" t="s">
        <v>19127</v>
      </c>
      <c r="I5968" t="s">
        <v>32171</v>
      </c>
      <c r="J5968" t="s">
        <v>19128</v>
      </c>
      <c r="K5968" t="s">
        <v>66</v>
      </c>
      <c r="L5968" t="b">
        <v>1</v>
      </c>
      <c r="M5968">
        <v>24</v>
      </c>
      <c r="N5968">
        <f>_xlfn.XLOOKUP(B5968,Courses!A:A,Courses!E:E)</f>
        <v>40</v>
      </c>
      <c r="O5968">
        <v>227</v>
      </c>
      <c r="Q5968">
        <v>0</v>
      </c>
      <c r="S5968">
        <v>4</v>
      </c>
      <c r="T5968">
        <v>4</v>
      </c>
      <c r="U5968">
        <v>0</v>
      </c>
      <c r="V5968">
        <v>0</v>
      </c>
      <c r="W5968">
        <v>0</v>
      </c>
      <c r="Y5968">
        <v>2</v>
      </c>
      <c r="Z5968" t="s">
        <v>19146</v>
      </c>
      <c r="AA5968">
        <v>7757</v>
      </c>
      <c r="AB5968" t="s">
        <v>19147</v>
      </c>
      <c r="AC5968" t="s">
        <v>19131</v>
      </c>
      <c r="AD5968">
        <v>151</v>
      </c>
      <c r="AF5968" t="s">
        <v>19148</v>
      </c>
    </row>
    <row r="5969" spans="1:34" hidden="1" x14ac:dyDescent="0.35">
      <c r="A5969" t="s">
        <v>8883</v>
      </c>
      <c r="B5969" t="s">
        <v>8884</v>
      </c>
      <c r="C5969" t="s">
        <v>42</v>
      </c>
      <c r="D5969" t="s">
        <v>43</v>
      </c>
      <c r="E5969" t="s">
        <v>34</v>
      </c>
      <c r="F5969" t="s">
        <v>35</v>
      </c>
      <c r="G5969" t="s">
        <v>19126</v>
      </c>
      <c r="H5969" t="s">
        <v>19127</v>
      </c>
      <c r="I5969" t="s">
        <v>32171</v>
      </c>
      <c r="J5969" t="s">
        <v>19128</v>
      </c>
      <c r="K5969" t="s">
        <v>66</v>
      </c>
      <c r="L5969" t="b">
        <v>1</v>
      </c>
      <c r="M5969">
        <v>24</v>
      </c>
      <c r="N5969">
        <f>_xlfn.XLOOKUP(B5969,Courses!A:A,Courses!E:E)</f>
        <v>0</v>
      </c>
      <c r="O5969">
        <v>37</v>
      </c>
      <c r="Q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Y5969">
        <v>2</v>
      </c>
      <c r="Z5969" t="s">
        <v>19149</v>
      </c>
      <c r="AA5969">
        <v>16486</v>
      </c>
      <c r="AB5969" t="s">
        <v>19150</v>
      </c>
      <c r="AC5969" t="s">
        <v>19131</v>
      </c>
      <c r="AD5969">
        <v>151</v>
      </c>
    </row>
    <row r="5970" spans="1:34" hidden="1" x14ac:dyDescent="0.35">
      <c r="A5970" t="s">
        <v>8893</v>
      </c>
      <c r="B5970" t="s">
        <v>8894</v>
      </c>
      <c r="C5970" t="s">
        <v>42</v>
      </c>
      <c r="D5970" t="s">
        <v>43</v>
      </c>
      <c r="G5970" t="s">
        <v>19126</v>
      </c>
      <c r="H5970" t="s">
        <v>19127</v>
      </c>
      <c r="I5970" t="s">
        <v>32171</v>
      </c>
      <c r="J5970" t="s">
        <v>19128</v>
      </c>
      <c r="K5970" t="s">
        <v>66</v>
      </c>
      <c r="L5970" t="b">
        <v>1</v>
      </c>
      <c r="M5970">
        <v>45</v>
      </c>
      <c r="N5970" t="e">
        <f>_xlfn.XLOOKUP(B5970,Courses!A:A,Courses!E:E)</f>
        <v>#N/A</v>
      </c>
      <c r="O5970">
        <v>204</v>
      </c>
      <c r="Q5970">
        <v>0</v>
      </c>
      <c r="S5970">
        <v>13</v>
      </c>
      <c r="T5970">
        <v>15</v>
      </c>
      <c r="U5970">
        <v>0</v>
      </c>
      <c r="V5970">
        <v>0</v>
      </c>
      <c r="W5970">
        <v>0</v>
      </c>
      <c r="Y5970">
        <v>0</v>
      </c>
      <c r="AA5970">
        <v>58448</v>
      </c>
      <c r="AB5970" t="s">
        <v>19151</v>
      </c>
      <c r="AC5970" t="s">
        <v>19131</v>
      </c>
      <c r="AD5970">
        <v>151</v>
      </c>
      <c r="AF5970" t="s">
        <v>19152</v>
      </c>
      <c r="AG5970" t="s">
        <v>19153</v>
      </c>
      <c r="AH5970" t="s">
        <v>19154</v>
      </c>
    </row>
    <row r="5971" spans="1:34" hidden="1" x14ac:dyDescent="0.35">
      <c r="A5971" t="s">
        <v>8891</v>
      </c>
      <c r="B5971" t="s">
        <v>8892</v>
      </c>
      <c r="C5971" t="s">
        <v>42</v>
      </c>
      <c r="D5971" t="s">
        <v>43</v>
      </c>
      <c r="G5971" t="s">
        <v>19126</v>
      </c>
      <c r="H5971" t="s">
        <v>19127</v>
      </c>
      <c r="I5971" t="s">
        <v>32171</v>
      </c>
      <c r="J5971" t="s">
        <v>19128</v>
      </c>
      <c r="K5971" t="s">
        <v>66</v>
      </c>
      <c r="L5971" t="b">
        <v>1</v>
      </c>
      <c r="M5971">
        <v>10</v>
      </c>
      <c r="N5971" t="e">
        <f>_xlfn.XLOOKUP(B5971,Courses!A:A,Courses!E:E)</f>
        <v>#N/A</v>
      </c>
      <c r="O5971">
        <v>90</v>
      </c>
      <c r="Q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Y5971">
        <v>0</v>
      </c>
      <c r="AA5971">
        <v>102</v>
      </c>
      <c r="AB5971" t="s">
        <v>19155</v>
      </c>
      <c r="AC5971" t="s">
        <v>19131</v>
      </c>
      <c r="AD5971">
        <v>151</v>
      </c>
      <c r="AG5971" t="s">
        <v>19156</v>
      </c>
      <c r="AH5971" t="s">
        <v>19157</v>
      </c>
    </row>
    <row r="5972" spans="1:34" x14ac:dyDescent="0.35">
      <c r="A5972" t="s">
        <v>8940</v>
      </c>
      <c r="B5972" t="s">
        <v>8941</v>
      </c>
      <c r="C5972" t="s">
        <v>42</v>
      </c>
      <c r="D5972" t="s">
        <v>43</v>
      </c>
      <c r="E5972" t="s">
        <v>38</v>
      </c>
      <c r="F5972" t="s">
        <v>39</v>
      </c>
      <c r="G5972" t="s">
        <v>19126</v>
      </c>
      <c r="H5972" t="s">
        <v>19127</v>
      </c>
      <c r="I5972" t="s">
        <v>32171</v>
      </c>
      <c r="J5972" t="s">
        <v>19128</v>
      </c>
      <c r="K5972" t="s">
        <v>66</v>
      </c>
      <c r="L5972" t="b">
        <v>1</v>
      </c>
      <c r="M5972">
        <v>4</v>
      </c>
      <c r="N5972">
        <f>_xlfn.XLOOKUP(B5972,Courses!A:A,Courses!E:E)</f>
        <v>41</v>
      </c>
      <c r="O5972">
        <v>70</v>
      </c>
      <c r="Q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Y5972">
        <v>0</v>
      </c>
      <c r="AA5972">
        <v>564</v>
      </c>
      <c r="AB5972" t="s">
        <v>19158</v>
      </c>
      <c r="AC5972" t="s">
        <v>19131</v>
      </c>
      <c r="AD5972">
        <v>151</v>
      </c>
    </row>
    <row r="5973" spans="1:34" x14ac:dyDescent="0.35">
      <c r="A5973" t="s">
        <v>40</v>
      </c>
      <c r="B5973" t="s">
        <v>41</v>
      </c>
      <c r="C5973" t="s">
        <v>42</v>
      </c>
      <c r="D5973" t="s">
        <v>43</v>
      </c>
      <c r="E5973" t="s">
        <v>38</v>
      </c>
      <c r="F5973" t="s">
        <v>39</v>
      </c>
      <c r="G5973" t="s">
        <v>19126</v>
      </c>
      <c r="H5973" t="s">
        <v>19127</v>
      </c>
      <c r="I5973" t="s">
        <v>32171</v>
      </c>
      <c r="J5973" t="s">
        <v>19128</v>
      </c>
      <c r="K5973" t="s">
        <v>66</v>
      </c>
      <c r="L5973" t="b">
        <v>1</v>
      </c>
      <c r="M5973">
        <v>0</v>
      </c>
      <c r="N5973">
        <f>_xlfn.XLOOKUP(B5973,Courses!A:A,Courses!E:E)</f>
        <v>45</v>
      </c>
      <c r="O5973">
        <v>99</v>
      </c>
      <c r="Q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Y5973">
        <v>0</v>
      </c>
      <c r="AA5973">
        <v>0</v>
      </c>
      <c r="AC5973" t="s">
        <v>19131</v>
      </c>
      <c r="AD5973">
        <v>151</v>
      </c>
    </row>
    <row r="5974" spans="1:34" x14ac:dyDescent="0.35">
      <c r="A5974" t="s">
        <v>8932</v>
      </c>
      <c r="B5974" t="s">
        <v>8933</v>
      </c>
      <c r="C5974" t="s">
        <v>42</v>
      </c>
      <c r="D5974" t="s">
        <v>43</v>
      </c>
      <c r="E5974" t="s">
        <v>38</v>
      </c>
      <c r="F5974" t="s">
        <v>39</v>
      </c>
      <c r="G5974" t="s">
        <v>19126</v>
      </c>
      <c r="H5974" t="s">
        <v>19127</v>
      </c>
      <c r="I5974" t="s">
        <v>32171</v>
      </c>
      <c r="J5974" t="s">
        <v>19128</v>
      </c>
      <c r="K5974" t="s">
        <v>66</v>
      </c>
      <c r="L5974" t="b">
        <v>1</v>
      </c>
      <c r="M5974">
        <v>0</v>
      </c>
      <c r="N5974">
        <f>_xlfn.XLOOKUP(B5974,Courses!A:A,Courses!E:E)</f>
        <v>26</v>
      </c>
      <c r="O5974">
        <v>56</v>
      </c>
      <c r="Q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Y5974">
        <v>0</v>
      </c>
      <c r="AA5974">
        <v>0</v>
      </c>
      <c r="AC5974" t="s">
        <v>19131</v>
      </c>
      <c r="AD5974">
        <v>151</v>
      </c>
    </row>
    <row r="5975" spans="1:34" x14ac:dyDescent="0.35">
      <c r="A5975" t="s">
        <v>8932</v>
      </c>
      <c r="B5975" t="s">
        <v>8933</v>
      </c>
      <c r="C5975" t="s">
        <v>42</v>
      </c>
      <c r="D5975" t="s">
        <v>43</v>
      </c>
      <c r="E5975" t="s">
        <v>38</v>
      </c>
      <c r="F5975" t="s">
        <v>39</v>
      </c>
      <c r="G5975" t="s">
        <v>19159</v>
      </c>
      <c r="H5975" t="s">
        <v>19160</v>
      </c>
      <c r="I5975" t="s">
        <v>32171</v>
      </c>
      <c r="J5975" t="s">
        <v>19161</v>
      </c>
      <c r="K5975" t="s">
        <v>66</v>
      </c>
      <c r="L5975" t="b">
        <v>1</v>
      </c>
      <c r="M5975">
        <v>2</v>
      </c>
      <c r="N5975">
        <f>_xlfn.XLOOKUP(B5975,Courses!A:A,Courses!E:E)</f>
        <v>26</v>
      </c>
      <c r="O5975">
        <v>56</v>
      </c>
      <c r="Q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Y5975">
        <v>0</v>
      </c>
      <c r="AA5975">
        <v>12484</v>
      </c>
      <c r="AB5975" t="s">
        <v>19162</v>
      </c>
      <c r="AC5975" t="s">
        <v>19163</v>
      </c>
      <c r="AD5975">
        <v>118</v>
      </c>
      <c r="AG5975" t="s">
        <v>19164</v>
      </c>
      <c r="AH5975" t="s">
        <v>19165</v>
      </c>
    </row>
    <row r="5976" spans="1:34" x14ac:dyDescent="0.35">
      <c r="A5976" t="s">
        <v>40</v>
      </c>
      <c r="B5976" t="s">
        <v>41</v>
      </c>
      <c r="C5976" t="s">
        <v>42</v>
      </c>
      <c r="D5976" t="s">
        <v>43</v>
      </c>
      <c r="E5976" t="s">
        <v>38</v>
      </c>
      <c r="F5976" t="s">
        <v>39</v>
      </c>
      <c r="G5976" t="s">
        <v>19159</v>
      </c>
      <c r="H5976" t="s">
        <v>19160</v>
      </c>
      <c r="I5976" t="s">
        <v>32171</v>
      </c>
      <c r="J5976" t="s">
        <v>19161</v>
      </c>
      <c r="K5976" t="s">
        <v>66</v>
      </c>
      <c r="L5976" t="b">
        <v>1</v>
      </c>
      <c r="M5976">
        <v>4</v>
      </c>
      <c r="N5976">
        <f>_xlfn.XLOOKUP(B5976,Courses!A:A,Courses!E:E)</f>
        <v>45</v>
      </c>
      <c r="O5976">
        <v>99</v>
      </c>
      <c r="Q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Y5976">
        <v>0</v>
      </c>
      <c r="AA5976">
        <v>452</v>
      </c>
      <c r="AB5976" t="s">
        <v>19166</v>
      </c>
      <c r="AC5976" t="s">
        <v>19163</v>
      </c>
      <c r="AD5976">
        <v>118</v>
      </c>
      <c r="AG5976" t="s">
        <v>19167</v>
      </c>
      <c r="AH5976" t="s">
        <v>19168</v>
      </c>
    </row>
    <row r="5977" spans="1:34" x14ac:dyDescent="0.35">
      <c r="A5977" t="s">
        <v>8940</v>
      </c>
      <c r="B5977" t="s">
        <v>8941</v>
      </c>
      <c r="C5977" t="s">
        <v>42</v>
      </c>
      <c r="D5977" t="s">
        <v>43</v>
      </c>
      <c r="E5977" t="s">
        <v>38</v>
      </c>
      <c r="F5977" t="s">
        <v>39</v>
      </c>
      <c r="G5977" t="s">
        <v>19159</v>
      </c>
      <c r="H5977" t="s">
        <v>19160</v>
      </c>
      <c r="I5977" t="s">
        <v>32171</v>
      </c>
      <c r="J5977" t="s">
        <v>19161</v>
      </c>
      <c r="K5977" t="s">
        <v>66</v>
      </c>
      <c r="L5977" t="b">
        <v>1</v>
      </c>
      <c r="M5977">
        <v>6</v>
      </c>
      <c r="N5977">
        <f>_xlfn.XLOOKUP(B5977,Courses!A:A,Courses!E:E)</f>
        <v>41</v>
      </c>
      <c r="O5977">
        <v>70</v>
      </c>
      <c r="Q5977">
        <v>0</v>
      </c>
      <c r="S5977">
        <v>1</v>
      </c>
      <c r="T5977">
        <v>2</v>
      </c>
      <c r="U5977">
        <v>0</v>
      </c>
      <c r="V5977">
        <v>0</v>
      </c>
      <c r="W5977">
        <v>0</v>
      </c>
      <c r="Y5977">
        <v>0</v>
      </c>
      <c r="AA5977">
        <v>2301</v>
      </c>
      <c r="AB5977" t="s">
        <v>19169</v>
      </c>
      <c r="AC5977" t="s">
        <v>19163</v>
      </c>
      <c r="AD5977">
        <v>118</v>
      </c>
      <c r="AF5977" t="s">
        <v>19170</v>
      </c>
    </row>
    <row r="5978" spans="1:34" hidden="1" x14ac:dyDescent="0.35">
      <c r="A5978" t="s">
        <v>8891</v>
      </c>
      <c r="B5978" t="s">
        <v>8892</v>
      </c>
      <c r="C5978" t="s">
        <v>42</v>
      </c>
      <c r="D5978" t="s">
        <v>43</v>
      </c>
      <c r="G5978" t="s">
        <v>19159</v>
      </c>
      <c r="H5978" t="s">
        <v>19160</v>
      </c>
      <c r="I5978" t="s">
        <v>32171</v>
      </c>
      <c r="J5978" t="s">
        <v>19161</v>
      </c>
      <c r="K5978" t="s">
        <v>66</v>
      </c>
      <c r="L5978" t="b">
        <v>1</v>
      </c>
      <c r="M5978">
        <v>8</v>
      </c>
      <c r="N5978" t="e">
        <f>_xlfn.XLOOKUP(B5978,Courses!A:A,Courses!E:E)</f>
        <v>#N/A</v>
      </c>
      <c r="O5978">
        <v>91</v>
      </c>
      <c r="Q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Y5978">
        <v>0</v>
      </c>
      <c r="AA5978">
        <v>6099</v>
      </c>
      <c r="AB5978" t="s">
        <v>19171</v>
      </c>
      <c r="AC5978" t="s">
        <v>19163</v>
      </c>
      <c r="AD5978">
        <v>118</v>
      </c>
      <c r="AG5978" t="s">
        <v>19172</v>
      </c>
      <c r="AH5978" t="s">
        <v>19173</v>
      </c>
    </row>
    <row r="5979" spans="1:34" hidden="1" x14ac:dyDescent="0.35">
      <c r="A5979" t="s">
        <v>8893</v>
      </c>
      <c r="B5979" t="s">
        <v>8894</v>
      </c>
      <c r="C5979" t="s">
        <v>42</v>
      </c>
      <c r="D5979" t="s">
        <v>43</v>
      </c>
      <c r="G5979" t="s">
        <v>19159</v>
      </c>
      <c r="H5979" t="s">
        <v>19160</v>
      </c>
      <c r="I5979" t="s">
        <v>32171</v>
      </c>
      <c r="J5979" t="s">
        <v>19161</v>
      </c>
      <c r="K5979" t="s">
        <v>66</v>
      </c>
      <c r="L5979" t="b">
        <v>1</v>
      </c>
      <c r="M5979">
        <v>3</v>
      </c>
      <c r="N5979" t="e">
        <f>_xlfn.XLOOKUP(B5979,Courses!A:A,Courses!E:E)</f>
        <v>#N/A</v>
      </c>
      <c r="O5979">
        <v>190</v>
      </c>
      <c r="Q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Y5979">
        <v>0</v>
      </c>
      <c r="AA5979">
        <v>3464</v>
      </c>
      <c r="AB5979" t="s">
        <v>19174</v>
      </c>
      <c r="AC5979" t="s">
        <v>19163</v>
      </c>
      <c r="AD5979">
        <v>118</v>
      </c>
      <c r="AG5979" t="s">
        <v>19175</v>
      </c>
      <c r="AH5979" t="s">
        <v>19176</v>
      </c>
    </row>
    <row r="5980" spans="1:34" hidden="1" x14ac:dyDescent="0.35">
      <c r="A5980" t="s">
        <v>8883</v>
      </c>
      <c r="B5980" t="s">
        <v>8884</v>
      </c>
      <c r="C5980" t="s">
        <v>42</v>
      </c>
      <c r="D5980" t="s">
        <v>43</v>
      </c>
      <c r="E5980" t="s">
        <v>34</v>
      </c>
      <c r="F5980" t="s">
        <v>35</v>
      </c>
      <c r="G5980" t="s">
        <v>19159</v>
      </c>
      <c r="H5980" t="s">
        <v>19160</v>
      </c>
      <c r="I5980" t="s">
        <v>32171</v>
      </c>
      <c r="J5980" t="s">
        <v>19161</v>
      </c>
      <c r="K5980" t="s">
        <v>66</v>
      </c>
      <c r="L5980" t="b">
        <v>1</v>
      </c>
      <c r="M5980">
        <v>12</v>
      </c>
      <c r="N5980">
        <f>_xlfn.XLOOKUP(B5980,Courses!A:A,Courses!E:E)</f>
        <v>0</v>
      </c>
      <c r="O5980">
        <v>37</v>
      </c>
      <c r="Q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Y5980">
        <v>0</v>
      </c>
      <c r="AA5980">
        <v>408</v>
      </c>
      <c r="AB5980" t="s">
        <v>19177</v>
      </c>
      <c r="AC5980" t="s">
        <v>19163</v>
      </c>
      <c r="AD5980">
        <v>118</v>
      </c>
    </row>
    <row r="5981" spans="1:34" hidden="1" x14ac:dyDescent="0.35">
      <c r="A5981" t="s">
        <v>57</v>
      </c>
      <c r="B5981" t="s">
        <v>58</v>
      </c>
      <c r="C5981" t="s">
        <v>42</v>
      </c>
      <c r="D5981" t="s">
        <v>43</v>
      </c>
      <c r="E5981" t="s">
        <v>34</v>
      </c>
      <c r="F5981" t="s">
        <v>35</v>
      </c>
      <c r="G5981" t="s">
        <v>19159</v>
      </c>
      <c r="H5981" t="s">
        <v>19160</v>
      </c>
      <c r="I5981" t="s">
        <v>32171</v>
      </c>
      <c r="J5981" t="s">
        <v>19161</v>
      </c>
      <c r="K5981" t="s">
        <v>66</v>
      </c>
      <c r="L5981" t="b">
        <v>1</v>
      </c>
      <c r="M5981">
        <v>47</v>
      </c>
      <c r="N5981">
        <f>_xlfn.XLOOKUP(B5981,Courses!A:A,Courses!E:E)</f>
        <v>40</v>
      </c>
      <c r="O5981">
        <v>231</v>
      </c>
      <c r="Q5981">
        <v>0</v>
      </c>
      <c r="S5981">
        <v>7</v>
      </c>
      <c r="T5981">
        <v>9</v>
      </c>
      <c r="U5981">
        <v>0</v>
      </c>
      <c r="V5981">
        <v>0</v>
      </c>
      <c r="W5981">
        <v>0</v>
      </c>
      <c r="Y5981">
        <v>2</v>
      </c>
      <c r="Z5981" t="s">
        <v>19178</v>
      </c>
      <c r="AA5981">
        <v>42927</v>
      </c>
      <c r="AB5981" t="s">
        <v>19179</v>
      </c>
      <c r="AC5981" t="s">
        <v>19163</v>
      </c>
      <c r="AD5981">
        <v>118</v>
      </c>
      <c r="AF5981" t="s">
        <v>19180</v>
      </c>
    </row>
    <row r="5982" spans="1:34" hidden="1" x14ac:dyDescent="0.35">
      <c r="A5982" t="s">
        <v>55</v>
      </c>
      <c r="B5982" t="s">
        <v>56</v>
      </c>
      <c r="C5982" t="s">
        <v>42</v>
      </c>
      <c r="D5982" t="s">
        <v>43</v>
      </c>
      <c r="E5982" t="s">
        <v>34</v>
      </c>
      <c r="F5982" t="s">
        <v>35</v>
      </c>
      <c r="G5982" t="s">
        <v>19159</v>
      </c>
      <c r="H5982" t="s">
        <v>19160</v>
      </c>
      <c r="I5982" t="s">
        <v>32171</v>
      </c>
      <c r="J5982" t="s">
        <v>19161</v>
      </c>
      <c r="K5982" t="s">
        <v>66</v>
      </c>
      <c r="L5982" t="b">
        <v>1</v>
      </c>
      <c r="M5982">
        <v>24</v>
      </c>
      <c r="N5982">
        <f>_xlfn.XLOOKUP(B5982,Courses!A:A,Courses!E:E)</f>
        <v>55</v>
      </c>
      <c r="O5982">
        <v>220</v>
      </c>
      <c r="Q5982">
        <v>0</v>
      </c>
      <c r="S5982">
        <v>1</v>
      </c>
      <c r="T5982">
        <v>1</v>
      </c>
      <c r="U5982">
        <v>0</v>
      </c>
      <c r="V5982">
        <v>0</v>
      </c>
      <c r="W5982">
        <v>0</v>
      </c>
      <c r="Y5982">
        <v>1</v>
      </c>
      <c r="Z5982" t="s">
        <v>19181</v>
      </c>
      <c r="AA5982">
        <v>23526</v>
      </c>
      <c r="AB5982" t="s">
        <v>19182</v>
      </c>
      <c r="AC5982" t="s">
        <v>19163</v>
      </c>
      <c r="AD5982">
        <v>118</v>
      </c>
      <c r="AF5982" t="s">
        <v>19183</v>
      </c>
    </row>
    <row r="5983" spans="1:34" hidden="1" x14ac:dyDescent="0.35">
      <c r="A5983" t="s">
        <v>59</v>
      </c>
      <c r="B5983" t="s">
        <v>60</v>
      </c>
      <c r="C5983" t="s">
        <v>42</v>
      </c>
      <c r="D5983" t="s">
        <v>43</v>
      </c>
      <c r="E5983" t="s">
        <v>34</v>
      </c>
      <c r="F5983" t="s">
        <v>35</v>
      </c>
      <c r="G5983" t="s">
        <v>19159</v>
      </c>
      <c r="H5983" t="s">
        <v>19160</v>
      </c>
      <c r="I5983" t="s">
        <v>32171</v>
      </c>
      <c r="J5983" t="s">
        <v>19161</v>
      </c>
      <c r="K5983" t="s">
        <v>66</v>
      </c>
      <c r="L5983" t="b">
        <v>1</v>
      </c>
      <c r="M5983">
        <v>30</v>
      </c>
      <c r="N5983">
        <f>_xlfn.XLOOKUP(B5983,Courses!A:A,Courses!E:E)</f>
        <v>24</v>
      </c>
      <c r="O5983">
        <v>101</v>
      </c>
      <c r="Q5983">
        <v>0</v>
      </c>
      <c r="S5983">
        <v>1</v>
      </c>
      <c r="T5983">
        <v>1</v>
      </c>
      <c r="U5983">
        <v>0</v>
      </c>
      <c r="V5983">
        <v>0</v>
      </c>
      <c r="W5983">
        <v>2</v>
      </c>
      <c r="Y5983">
        <v>1</v>
      </c>
      <c r="Z5983" t="s">
        <v>19184</v>
      </c>
      <c r="AA5983">
        <v>29976</v>
      </c>
      <c r="AB5983" t="s">
        <v>19185</v>
      </c>
      <c r="AC5983" t="s">
        <v>19163</v>
      </c>
      <c r="AD5983">
        <v>118</v>
      </c>
      <c r="AF5983" t="s">
        <v>19186</v>
      </c>
      <c r="AG5983" t="s">
        <v>19187</v>
      </c>
      <c r="AH5983" t="s">
        <v>19188</v>
      </c>
    </row>
    <row r="5984" spans="1:34" hidden="1" x14ac:dyDescent="0.35">
      <c r="A5984" t="s">
        <v>51</v>
      </c>
      <c r="B5984" t="s">
        <v>52</v>
      </c>
      <c r="C5984" t="s">
        <v>42</v>
      </c>
      <c r="D5984" t="s">
        <v>43</v>
      </c>
      <c r="E5984" t="s">
        <v>34</v>
      </c>
      <c r="F5984" t="s">
        <v>35</v>
      </c>
      <c r="G5984" t="s">
        <v>19159</v>
      </c>
      <c r="H5984" t="s">
        <v>19160</v>
      </c>
      <c r="I5984" t="s">
        <v>32171</v>
      </c>
      <c r="J5984" t="s">
        <v>19161</v>
      </c>
      <c r="K5984" t="s">
        <v>66</v>
      </c>
      <c r="L5984" t="b">
        <v>1</v>
      </c>
      <c r="M5984">
        <v>15</v>
      </c>
      <c r="N5984">
        <f>_xlfn.XLOOKUP(B5984,Courses!A:A,Courses!E:E)</f>
        <v>38</v>
      </c>
      <c r="O5984">
        <v>206</v>
      </c>
      <c r="Q5984">
        <v>0</v>
      </c>
      <c r="S5984">
        <v>5</v>
      </c>
      <c r="T5984">
        <v>5</v>
      </c>
      <c r="U5984">
        <v>0</v>
      </c>
      <c r="V5984">
        <v>0</v>
      </c>
      <c r="W5984">
        <v>0</v>
      </c>
      <c r="Y5984">
        <v>1</v>
      </c>
      <c r="Z5984" t="s">
        <v>19189</v>
      </c>
      <c r="AA5984">
        <v>5079</v>
      </c>
      <c r="AB5984" t="s">
        <v>19190</v>
      </c>
      <c r="AC5984" t="s">
        <v>19163</v>
      </c>
      <c r="AD5984">
        <v>118</v>
      </c>
      <c r="AF5984" t="s">
        <v>19191</v>
      </c>
    </row>
    <row r="5985" spans="1:34" hidden="1" x14ac:dyDescent="0.35">
      <c r="A5985" t="s">
        <v>53</v>
      </c>
      <c r="B5985" t="s">
        <v>54</v>
      </c>
      <c r="C5985" t="s">
        <v>42</v>
      </c>
      <c r="D5985" t="s">
        <v>43</v>
      </c>
      <c r="E5985" t="s">
        <v>34</v>
      </c>
      <c r="F5985" t="s">
        <v>35</v>
      </c>
      <c r="G5985" t="s">
        <v>19159</v>
      </c>
      <c r="H5985" t="s">
        <v>19160</v>
      </c>
      <c r="I5985" t="s">
        <v>32171</v>
      </c>
      <c r="J5985" t="s">
        <v>19161</v>
      </c>
      <c r="K5985" t="s">
        <v>66</v>
      </c>
      <c r="L5985" t="b">
        <v>1</v>
      </c>
      <c r="M5985">
        <v>35</v>
      </c>
      <c r="N5985" t="e">
        <f>_xlfn.XLOOKUP(B5985,Courses!A:A,Courses!E:E)</f>
        <v>#N/A</v>
      </c>
      <c r="O5985">
        <v>110</v>
      </c>
      <c r="Q5985">
        <v>0</v>
      </c>
      <c r="S5985">
        <v>11</v>
      </c>
      <c r="T5985">
        <v>11</v>
      </c>
      <c r="U5985">
        <v>0</v>
      </c>
      <c r="V5985">
        <v>0</v>
      </c>
      <c r="W5985">
        <v>0</v>
      </c>
      <c r="Y5985">
        <v>0</v>
      </c>
      <c r="AA5985">
        <v>55064</v>
      </c>
      <c r="AB5985" t="s">
        <v>19192</v>
      </c>
      <c r="AC5985" t="s">
        <v>19163</v>
      </c>
      <c r="AD5985">
        <v>118</v>
      </c>
      <c r="AF5985" t="s">
        <v>19193</v>
      </c>
      <c r="AG5985" t="s">
        <v>19194</v>
      </c>
      <c r="AH5985" t="s">
        <v>19195</v>
      </c>
    </row>
    <row r="5986" spans="1:34" hidden="1" x14ac:dyDescent="0.35">
      <c r="A5986" t="s">
        <v>53</v>
      </c>
      <c r="B5986" t="s">
        <v>54</v>
      </c>
      <c r="C5986" t="s">
        <v>42</v>
      </c>
      <c r="D5986" t="s">
        <v>43</v>
      </c>
      <c r="E5986" t="s">
        <v>34</v>
      </c>
      <c r="F5986" t="s">
        <v>35</v>
      </c>
      <c r="G5986" t="s">
        <v>19196</v>
      </c>
      <c r="H5986" t="s">
        <v>19197</v>
      </c>
      <c r="I5986" t="s">
        <v>32171</v>
      </c>
      <c r="J5986" t="s">
        <v>19198</v>
      </c>
      <c r="K5986" t="s">
        <v>66</v>
      </c>
      <c r="L5986" t="b">
        <v>1</v>
      </c>
      <c r="M5986">
        <v>42</v>
      </c>
      <c r="N5986" t="e">
        <f>_xlfn.XLOOKUP(B5986,Courses!A:A,Courses!E:E)</f>
        <v>#N/A</v>
      </c>
      <c r="O5986">
        <v>111</v>
      </c>
      <c r="Q5986">
        <v>0</v>
      </c>
      <c r="S5986">
        <v>11</v>
      </c>
      <c r="T5986">
        <v>11</v>
      </c>
      <c r="U5986">
        <v>2</v>
      </c>
      <c r="V5986">
        <v>0</v>
      </c>
      <c r="W5986">
        <v>3</v>
      </c>
      <c r="X5986" t="s">
        <v>19199</v>
      </c>
      <c r="Y5986">
        <v>0</v>
      </c>
      <c r="AA5986">
        <v>15432</v>
      </c>
      <c r="AB5986" t="s">
        <v>19200</v>
      </c>
      <c r="AC5986" t="s">
        <v>19201</v>
      </c>
      <c r="AD5986">
        <v>154</v>
      </c>
      <c r="AF5986" t="s">
        <v>19202</v>
      </c>
      <c r="AG5986" t="s">
        <v>19203</v>
      </c>
      <c r="AH5986" t="s">
        <v>19204</v>
      </c>
    </row>
    <row r="5987" spans="1:34" hidden="1" x14ac:dyDescent="0.35">
      <c r="A5987" t="s">
        <v>51</v>
      </c>
      <c r="B5987" t="s">
        <v>52</v>
      </c>
      <c r="C5987" t="s">
        <v>42</v>
      </c>
      <c r="D5987" t="s">
        <v>43</v>
      </c>
      <c r="E5987" t="s">
        <v>34</v>
      </c>
      <c r="F5987" t="s">
        <v>35</v>
      </c>
      <c r="G5987" t="s">
        <v>19196</v>
      </c>
      <c r="H5987" t="s">
        <v>19197</v>
      </c>
      <c r="I5987" t="s">
        <v>32171</v>
      </c>
      <c r="J5987" t="s">
        <v>19198</v>
      </c>
      <c r="K5987" t="s">
        <v>66</v>
      </c>
      <c r="L5987" t="b">
        <v>1</v>
      </c>
      <c r="M5987">
        <v>15</v>
      </c>
      <c r="N5987">
        <f>_xlfn.XLOOKUP(B5987,Courses!A:A,Courses!E:E)</f>
        <v>38</v>
      </c>
      <c r="O5987">
        <v>206</v>
      </c>
      <c r="Q5987">
        <v>0</v>
      </c>
      <c r="S5987">
        <v>5</v>
      </c>
      <c r="T5987">
        <v>5</v>
      </c>
      <c r="U5987">
        <v>0</v>
      </c>
      <c r="V5987">
        <v>0</v>
      </c>
      <c r="W5987">
        <v>0</v>
      </c>
      <c r="Y5987">
        <v>1</v>
      </c>
      <c r="Z5987" t="s">
        <v>19205</v>
      </c>
      <c r="AA5987">
        <v>21127</v>
      </c>
      <c r="AB5987" t="s">
        <v>19206</v>
      </c>
      <c r="AC5987" t="s">
        <v>19201</v>
      </c>
      <c r="AD5987">
        <v>154</v>
      </c>
      <c r="AF5987" t="s">
        <v>19207</v>
      </c>
    </row>
    <row r="5988" spans="1:34" hidden="1" x14ac:dyDescent="0.35">
      <c r="A5988" t="s">
        <v>59</v>
      </c>
      <c r="B5988" t="s">
        <v>60</v>
      </c>
      <c r="C5988" t="s">
        <v>42</v>
      </c>
      <c r="D5988" t="s">
        <v>43</v>
      </c>
      <c r="E5988" t="s">
        <v>34</v>
      </c>
      <c r="F5988" t="s">
        <v>35</v>
      </c>
      <c r="G5988" t="s">
        <v>19196</v>
      </c>
      <c r="H5988" t="s">
        <v>19197</v>
      </c>
      <c r="I5988" t="s">
        <v>32171</v>
      </c>
      <c r="J5988" t="s">
        <v>19198</v>
      </c>
      <c r="K5988" t="s">
        <v>66</v>
      </c>
      <c r="L5988" t="b">
        <v>1</v>
      </c>
      <c r="M5988">
        <v>20</v>
      </c>
      <c r="N5988">
        <f>_xlfn.XLOOKUP(B5988,Courses!A:A,Courses!E:E)</f>
        <v>24</v>
      </c>
      <c r="O5988">
        <v>99</v>
      </c>
      <c r="Q5988">
        <v>0</v>
      </c>
      <c r="S5988">
        <v>2</v>
      </c>
      <c r="T5988">
        <v>2</v>
      </c>
      <c r="U5988">
        <v>0</v>
      </c>
      <c r="V5988">
        <v>0</v>
      </c>
      <c r="W5988">
        <v>2</v>
      </c>
      <c r="Y5988">
        <v>1</v>
      </c>
      <c r="Z5988" t="s">
        <v>19208</v>
      </c>
      <c r="AA5988">
        <v>5978</v>
      </c>
      <c r="AB5988" t="s">
        <v>19209</v>
      </c>
      <c r="AC5988" t="s">
        <v>19201</v>
      </c>
      <c r="AD5988">
        <v>154</v>
      </c>
      <c r="AF5988" t="s">
        <v>19210</v>
      </c>
      <c r="AG5988" t="s">
        <v>19211</v>
      </c>
      <c r="AH5988" t="s">
        <v>19212</v>
      </c>
    </row>
    <row r="5989" spans="1:34" hidden="1" x14ac:dyDescent="0.35">
      <c r="A5989" t="s">
        <v>55</v>
      </c>
      <c r="B5989" t="s">
        <v>56</v>
      </c>
      <c r="C5989" t="s">
        <v>42</v>
      </c>
      <c r="D5989" t="s">
        <v>43</v>
      </c>
      <c r="E5989" t="s">
        <v>34</v>
      </c>
      <c r="F5989" t="s">
        <v>35</v>
      </c>
      <c r="G5989" t="s">
        <v>19196</v>
      </c>
      <c r="H5989" t="s">
        <v>19197</v>
      </c>
      <c r="I5989" t="s">
        <v>32171</v>
      </c>
      <c r="J5989" t="s">
        <v>19198</v>
      </c>
      <c r="K5989" t="s">
        <v>66</v>
      </c>
      <c r="L5989" t="b">
        <v>1</v>
      </c>
      <c r="M5989">
        <v>14</v>
      </c>
      <c r="N5989">
        <f>_xlfn.XLOOKUP(B5989,Courses!A:A,Courses!E:E)</f>
        <v>55</v>
      </c>
      <c r="O5989">
        <v>220</v>
      </c>
      <c r="Q5989">
        <v>0</v>
      </c>
      <c r="S5989">
        <v>3</v>
      </c>
      <c r="T5989">
        <v>3</v>
      </c>
      <c r="U5989">
        <v>0</v>
      </c>
      <c r="V5989">
        <v>0</v>
      </c>
      <c r="W5989">
        <v>0</v>
      </c>
      <c r="Y5989">
        <v>1</v>
      </c>
      <c r="Z5989" t="s">
        <v>19213</v>
      </c>
      <c r="AA5989">
        <v>1144</v>
      </c>
      <c r="AB5989" t="s">
        <v>19214</v>
      </c>
      <c r="AC5989" t="s">
        <v>19201</v>
      </c>
      <c r="AD5989">
        <v>154</v>
      </c>
      <c r="AF5989" t="s">
        <v>19215</v>
      </c>
    </row>
    <row r="5990" spans="1:34" hidden="1" x14ac:dyDescent="0.35">
      <c r="A5990" t="s">
        <v>57</v>
      </c>
      <c r="B5990" t="s">
        <v>58</v>
      </c>
      <c r="C5990" t="s">
        <v>42</v>
      </c>
      <c r="D5990" t="s">
        <v>43</v>
      </c>
      <c r="E5990" t="s">
        <v>34</v>
      </c>
      <c r="F5990" t="s">
        <v>35</v>
      </c>
      <c r="G5990" t="s">
        <v>19196</v>
      </c>
      <c r="H5990" t="s">
        <v>19197</v>
      </c>
      <c r="I5990" t="s">
        <v>32171</v>
      </c>
      <c r="J5990" t="s">
        <v>19198</v>
      </c>
      <c r="K5990" t="s">
        <v>66</v>
      </c>
      <c r="L5990" t="b">
        <v>1</v>
      </c>
      <c r="M5990">
        <v>26</v>
      </c>
      <c r="N5990">
        <f>_xlfn.XLOOKUP(B5990,Courses!A:A,Courses!E:E)</f>
        <v>40</v>
      </c>
      <c r="O5990">
        <v>227</v>
      </c>
      <c r="Q5990">
        <v>0</v>
      </c>
      <c r="S5990">
        <v>7</v>
      </c>
      <c r="T5990">
        <v>8</v>
      </c>
      <c r="U5990">
        <v>0</v>
      </c>
      <c r="V5990">
        <v>0</v>
      </c>
      <c r="W5990">
        <v>6</v>
      </c>
      <c r="Y5990">
        <v>2</v>
      </c>
      <c r="Z5990" t="s">
        <v>19216</v>
      </c>
      <c r="AA5990">
        <v>6151</v>
      </c>
      <c r="AB5990" t="s">
        <v>19217</v>
      </c>
      <c r="AC5990" t="s">
        <v>19201</v>
      </c>
      <c r="AD5990">
        <v>154</v>
      </c>
      <c r="AF5990" t="s">
        <v>19218</v>
      </c>
    </row>
    <row r="5991" spans="1:34" hidden="1" x14ac:dyDescent="0.35">
      <c r="A5991" t="s">
        <v>8883</v>
      </c>
      <c r="B5991" t="s">
        <v>8884</v>
      </c>
      <c r="C5991" t="s">
        <v>42</v>
      </c>
      <c r="D5991" t="s">
        <v>43</v>
      </c>
      <c r="E5991" t="s">
        <v>34</v>
      </c>
      <c r="F5991" t="s">
        <v>35</v>
      </c>
      <c r="G5991" t="s">
        <v>19196</v>
      </c>
      <c r="H5991" t="s">
        <v>19197</v>
      </c>
      <c r="I5991" t="s">
        <v>32171</v>
      </c>
      <c r="J5991" t="s">
        <v>19198</v>
      </c>
      <c r="K5991" t="s">
        <v>66</v>
      </c>
      <c r="L5991" t="b">
        <v>1</v>
      </c>
      <c r="M5991">
        <v>2</v>
      </c>
      <c r="N5991">
        <f>_xlfn.XLOOKUP(B5991,Courses!A:A,Courses!E:E)</f>
        <v>0</v>
      </c>
      <c r="O5991">
        <v>37</v>
      </c>
      <c r="Q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Y5991">
        <v>0</v>
      </c>
      <c r="AA5991">
        <v>360</v>
      </c>
      <c r="AB5991" t="s">
        <v>19219</v>
      </c>
      <c r="AC5991" t="s">
        <v>19201</v>
      </c>
      <c r="AD5991">
        <v>154</v>
      </c>
    </row>
    <row r="5992" spans="1:34" hidden="1" x14ac:dyDescent="0.35">
      <c r="A5992" t="s">
        <v>8893</v>
      </c>
      <c r="B5992" t="s">
        <v>8894</v>
      </c>
      <c r="C5992" t="s">
        <v>42</v>
      </c>
      <c r="D5992" t="s">
        <v>43</v>
      </c>
      <c r="G5992" t="s">
        <v>19196</v>
      </c>
      <c r="H5992" t="s">
        <v>19197</v>
      </c>
      <c r="I5992" t="s">
        <v>32171</v>
      </c>
      <c r="J5992" t="s">
        <v>19198</v>
      </c>
      <c r="K5992" t="s">
        <v>66</v>
      </c>
      <c r="L5992" t="b">
        <v>1</v>
      </c>
      <c r="M5992">
        <v>0</v>
      </c>
      <c r="N5992" t="e">
        <f>_xlfn.XLOOKUP(B5992,Courses!A:A,Courses!E:E)</f>
        <v>#N/A</v>
      </c>
      <c r="O5992">
        <v>190</v>
      </c>
      <c r="Q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Y5992">
        <v>0</v>
      </c>
      <c r="AA5992">
        <v>0</v>
      </c>
      <c r="AB5992" t="s">
        <v>19220</v>
      </c>
      <c r="AC5992" t="s">
        <v>19201</v>
      </c>
      <c r="AD5992">
        <v>154</v>
      </c>
    </row>
    <row r="5993" spans="1:34" hidden="1" x14ac:dyDescent="0.35">
      <c r="A5993" t="s">
        <v>8891</v>
      </c>
      <c r="B5993" t="s">
        <v>8892</v>
      </c>
      <c r="C5993" t="s">
        <v>42</v>
      </c>
      <c r="D5993" t="s">
        <v>43</v>
      </c>
      <c r="G5993" t="s">
        <v>19196</v>
      </c>
      <c r="H5993" t="s">
        <v>19197</v>
      </c>
      <c r="I5993" t="s">
        <v>32171</v>
      </c>
      <c r="J5993" t="s">
        <v>19198</v>
      </c>
      <c r="K5993" t="s">
        <v>66</v>
      </c>
      <c r="L5993" t="b">
        <v>1</v>
      </c>
      <c r="M5993">
        <v>1</v>
      </c>
      <c r="N5993" t="e">
        <f>_xlfn.XLOOKUP(B5993,Courses!A:A,Courses!E:E)</f>
        <v>#N/A</v>
      </c>
      <c r="O5993">
        <v>89</v>
      </c>
      <c r="Q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Y5993">
        <v>0</v>
      </c>
      <c r="AA5993">
        <v>11</v>
      </c>
      <c r="AB5993" t="s">
        <v>19221</v>
      </c>
      <c r="AC5993" t="s">
        <v>19201</v>
      </c>
      <c r="AD5993">
        <v>154</v>
      </c>
      <c r="AG5993" t="s">
        <v>19222</v>
      </c>
      <c r="AH5993" t="s">
        <v>19223</v>
      </c>
    </row>
    <row r="5994" spans="1:34" x14ac:dyDescent="0.35">
      <c r="A5994" t="s">
        <v>8940</v>
      </c>
      <c r="B5994" t="s">
        <v>8941</v>
      </c>
      <c r="C5994" t="s">
        <v>42</v>
      </c>
      <c r="D5994" t="s">
        <v>43</v>
      </c>
      <c r="E5994" t="s">
        <v>38</v>
      </c>
      <c r="F5994" t="s">
        <v>39</v>
      </c>
      <c r="G5994" t="s">
        <v>19196</v>
      </c>
      <c r="H5994" t="s">
        <v>19197</v>
      </c>
      <c r="I5994" t="s">
        <v>32171</v>
      </c>
      <c r="J5994" t="s">
        <v>19198</v>
      </c>
      <c r="K5994" t="s">
        <v>66</v>
      </c>
      <c r="L5994" t="b">
        <v>1</v>
      </c>
      <c r="M5994">
        <v>2</v>
      </c>
      <c r="N5994">
        <f>_xlfn.XLOOKUP(B5994,Courses!A:A,Courses!E:E)</f>
        <v>41</v>
      </c>
      <c r="O5994">
        <v>70</v>
      </c>
      <c r="Q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Y5994">
        <v>0</v>
      </c>
      <c r="AA5994">
        <v>193</v>
      </c>
      <c r="AB5994" t="s">
        <v>19224</v>
      </c>
      <c r="AC5994" t="s">
        <v>19201</v>
      </c>
      <c r="AD5994">
        <v>154</v>
      </c>
    </row>
    <row r="5995" spans="1:34" x14ac:dyDescent="0.35">
      <c r="A5995" t="s">
        <v>40</v>
      </c>
      <c r="B5995" t="s">
        <v>41</v>
      </c>
      <c r="C5995" t="s">
        <v>42</v>
      </c>
      <c r="D5995" t="s">
        <v>43</v>
      </c>
      <c r="E5995" t="s">
        <v>38</v>
      </c>
      <c r="F5995" t="s">
        <v>39</v>
      </c>
      <c r="G5995" t="s">
        <v>19196</v>
      </c>
      <c r="H5995" t="s">
        <v>19197</v>
      </c>
      <c r="I5995" t="s">
        <v>32171</v>
      </c>
      <c r="J5995" t="s">
        <v>19198</v>
      </c>
      <c r="K5995" t="s">
        <v>66</v>
      </c>
      <c r="L5995" t="b">
        <v>1</v>
      </c>
      <c r="M5995">
        <v>0</v>
      </c>
      <c r="N5995">
        <f>_xlfn.XLOOKUP(B5995,Courses!A:A,Courses!E:E)</f>
        <v>45</v>
      </c>
      <c r="O5995">
        <v>99</v>
      </c>
      <c r="Q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Y5995">
        <v>0</v>
      </c>
      <c r="AA5995">
        <v>0</v>
      </c>
      <c r="AB5995" t="s">
        <v>19225</v>
      </c>
      <c r="AC5995" t="s">
        <v>19201</v>
      </c>
      <c r="AD5995">
        <v>154</v>
      </c>
    </row>
    <row r="5996" spans="1:34" x14ac:dyDescent="0.35">
      <c r="A5996" t="s">
        <v>8932</v>
      </c>
      <c r="B5996" t="s">
        <v>8933</v>
      </c>
      <c r="C5996" t="s">
        <v>42</v>
      </c>
      <c r="D5996" t="s">
        <v>43</v>
      </c>
      <c r="E5996" t="s">
        <v>38</v>
      </c>
      <c r="F5996" t="s">
        <v>39</v>
      </c>
      <c r="G5996" t="s">
        <v>19196</v>
      </c>
      <c r="H5996" t="s">
        <v>19197</v>
      </c>
      <c r="I5996" t="s">
        <v>32171</v>
      </c>
      <c r="J5996" t="s">
        <v>19198</v>
      </c>
      <c r="K5996" t="s">
        <v>66</v>
      </c>
      <c r="L5996" t="b">
        <v>1</v>
      </c>
      <c r="M5996">
        <v>3</v>
      </c>
      <c r="N5996">
        <f>_xlfn.XLOOKUP(B5996,Courses!A:A,Courses!E:E)</f>
        <v>26</v>
      </c>
      <c r="O5996">
        <v>56</v>
      </c>
      <c r="Q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Y5996">
        <v>0</v>
      </c>
      <c r="AA5996">
        <v>2156</v>
      </c>
      <c r="AB5996" t="s">
        <v>19226</v>
      </c>
      <c r="AC5996" t="s">
        <v>19201</v>
      </c>
      <c r="AD5996">
        <v>154</v>
      </c>
      <c r="AG5996" t="s">
        <v>19227</v>
      </c>
      <c r="AH5996" t="s">
        <v>19227</v>
      </c>
    </row>
    <row r="5997" spans="1:34" x14ac:dyDescent="0.35">
      <c r="A5997" t="s">
        <v>8932</v>
      </c>
      <c r="B5997" t="s">
        <v>8933</v>
      </c>
      <c r="C5997" t="s">
        <v>42</v>
      </c>
      <c r="D5997" t="s">
        <v>43</v>
      </c>
      <c r="E5997" t="s">
        <v>38</v>
      </c>
      <c r="F5997" t="s">
        <v>39</v>
      </c>
      <c r="G5997" t="s">
        <v>19228</v>
      </c>
      <c r="H5997" t="s">
        <v>19229</v>
      </c>
      <c r="I5997" t="s">
        <v>32171</v>
      </c>
      <c r="J5997" t="s">
        <v>19230</v>
      </c>
      <c r="K5997" t="s">
        <v>66</v>
      </c>
      <c r="L5997" t="b">
        <v>1</v>
      </c>
      <c r="M5997">
        <v>12</v>
      </c>
      <c r="N5997">
        <f>_xlfn.XLOOKUP(B5997,Courses!A:A,Courses!E:E)</f>
        <v>26</v>
      </c>
      <c r="O5997">
        <v>56</v>
      </c>
      <c r="Q5997">
        <v>0</v>
      </c>
      <c r="S5997">
        <v>3</v>
      </c>
      <c r="T5997">
        <v>3</v>
      </c>
      <c r="U5997">
        <v>0</v>
      </c>
      <c r="V5997">
        <v>0</v>
      </c>
      <c r="W5997">
        <v>0</v>
      </c>
      <c r="Y5997">
        <v>0</v>
      </c>
      <c r="AA5997">
        <v>2340</v>
      </c>
      <c r="AB5997" t="s">
        <v>19231</v>
      </c>
      <c r="AC5997" t="s">
        <v>19232</v>
      </c>
      <c r="AD5997">
        <v>139</v>
      </c>
      <c r="AF5997" t="s">
        <v>19233</v>
      </c>
      <c r="AG5997" t="s">
        <v>19234</v>
      </c>
      <c r="AH5997" t="s">
        <v>19235</v>
      </c>
    </row>
    <row r="5998" spans="1:34" x14ac:dyDescent="0.35">
      <c r="A5998" t="s">
        <v>40</v>
      </c>
      <c r="B5998" t="s">
        <v>41</v>
      </c>
      <c r="C5998" t="s">
        <v>42</v>
      </c>
      <c r="D5998" t="s">
        <v>43</v>
      </c>
      <c r="E5998" t="s">
        <v>38</v>
      </c>
      <c r="F5998" t="s">
        <v>39</v>
      </c>
      <c r="G5998" t="s">
        <v>19228</v>
      </c>
      <c r="H5998" t="s">
        <v>19229</v>
      </c>
      <c r="I5998" t="s">
        <v>32171</v>
      </c>
      <c r="J5998" t="s">
        <v>19230</v>
      </c>
      <c r="K5998" t="s">
        <v>66</v>
      </c>
      <c r="L5998" t="b">
        <v>1</v>
      </c>
      <c r="M5998">
        <v>18</v>
      </c>
      <c r="N5998">
        <f>_xlfn.XLOOKUP(B5998,Courses!A:A,Courses!E:E)</f>
        <v>45</v>
      </c>
      <c r="O5998">
        <v>99</v>
      </c>
      <c r="Q5998">
        <v>0</v>
      </c>
      <c r="S5998">
        <v>2</v>
      </c>
      <c r="T5998">
        <v>3</v>
      </c>
      <c r="U5998">
        <v>0</v>
      </c>
      <c r="V5998">
        <v>0</v>
      </c>
      <c r="W5998">
        <v>0</v>
      </c>
      <c r="Y5998">
        <v>0</v>
      </c>
      <c r="AA5998">
        <v>6142</v>
      </c>
      <c r="AB5998" t="s">
        <v>19236</v>
      </c>
      <c r="AC5998" t="s">
        <v>19232</v>
      </c>
      <c r="AD5998">
        <v>139</v>
      </c>
      <c r="AF5998" t="s">
        <v>19237</v>
      </c>
      <c r="AG5998" t="s">
        <v>19238</v>
      </c>
      <c r="AH5998" t="s">
        <v>19239</v>
      </c>
    </row>
    <row r="5999" spans="1:34" x14ac:dyDescent="0.35">
      <c r="A5999" t="s">
        <v>8940</v>
      </c>
      <c r="B5999" t="s">
        <v>8941</v>
      </c>
      <c r="C5999" t="s">
        <v>42</v>
      </c>
      <c r="D5999" t="s">
        <v>43</v>
      </c>
      <c r="E5999" t="s">
        <v>38</v>
      </c>
      <c r="F5999" t="s">
        <v>39</v>
      </c>
      <c r="G5999" t="s">
        <v>19228</v>
      </c>
      <c r="H5999" t="s">
        <v>19229</v>
      </c>
      <c r="I5999" t="s">
        <v>32171</v>
      </c>
      <c r="J5999" t="s">
        <v>19230</v>
      </c>
      <c r="K5999" t="s">
        <v>66</v>
      </c>
      <c r="L5999" t="b">
        <v>1</v>
      </c>
      <c r="M5999">
        <v>21</v>
      </c>
      <c r="N5999">
        <f>_xlfn.XLOOKUP(B5999,Courses!A:A,Courses!E:E)</f>
        <v>41</v>
      </c>
      <c r="O5999">
        <v>70</v>
      </c>
      <c r="Q5999">
        <v>0</v>
      </c>
      <c r="S5999">
        <v>4</v>
      </c>
      <c r="T5999">
        <v>5</v>
      </c>
      <c r="U5999">
        <v>0</v>
      </c>
      <c r="V5999">
        <v>0</v>
      </c>
      <c r="W5999">
        <v>0</v>
      </c>
      <c r="Y5999">
        <v>0</v>
      </c>
      <c r="AA5999">
        <v>6468</v>
      </c>
      <c r="AB5999" t="s">
        <v>19240</v>
      </c>
      <c r="AC5999" t="s">
        <v>19232</v>
      </c>
      <c r="AD5999">
        <v>139</v>
      </c>
      <c r="AF5999" t="s">
        <v>19241</v>
      </c>
    </row>
    <row r="6000" spans="1:34" hidden="1" x14ac:dyDescent="0.35">
      <c r="A6000" t="s">
        <v>8891</v>
      </c>
      <c r="B6000" t="s">
        <v>8892</v>
      </c>
      <c r="C6000" t="s">
        <v>42</v>
      </c>
      <c r="D6000" t="s">
        <v>43</v>
      </c>
      <c r="G6000" t="s">
        <v>19228</v>
      </c>
      <c r="H6000" t="s">
        <v>19229</v>
      </c>
      <c r="I6000" t="s">
        <v>32171</v>
      </c>
      <c r="J6000" t="s">
        <v>19230</v>
      </c>
      <c r="K6000" t="s">
        <v>66</v>
      </c>
      <c r="L6000" t="b">
        <v>1</v>
      </c>
      <c r="M6000">
        <v>0</v>
      </c>
      <c r="N6000" t="e">
        <f>_xlfn.XLOOKUP(B6000,Courses!A:A,Courses!E:E)</f>
        <v>#N/A</v>
      </c>
      <c r="O6000">
        <v>89</v>
      </c>
      <c r="Q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Y6000">
        <v>0</v>
      </c>
      <c r="AA6000">
        <v>0</v>
      </c>
      <c r="AB6000" t="s">
        <v>19242</v>
      </c>
      <c r="AC6000" t="s">
        <v>19232</v>
      </c>
      <c r="AD6000">
        <v>139</v>
      </c>
    </row>
    <row r="6001" spans="1:34" hidden="1" x14ac:dyDescent="0.35">
      <c r="A6001" t="s">
        <v>8893</v>
      </c>
      <c r="B6001" t="s">
        <v>8894</v>
      </c>
      <c r="C6001" t="s">
        <v>42</v>
      </c>
      <c r="D6001" t="s">
        <v>43</v>
      </c>
      <c r="G6001" t="s">
        <v>19228</v>
      </c>
      <c r="H6001" t="s">
        <v>19229</v>
      </c>
      <c r="I6001" t="s">
        <v>32171</v>
      </c>
      <c r="J6001" t="s">
        <v>19230</v>
      </c>
      <c r="K6001" t="s">
        <v>66</v>
      </c>
      <c r="L6001" t="b">
        <v>1</v>
      </c>
      <c r="M6001">
        <v>0</v>
      </c>
      <c r="N6001" t="e">
        <f>_xlfn.XLOOKUP(B6001,Courses!A:A,Courses!E:E)</f>
        <v>#N/A</v>
      </c>
      <c r="O6001">
        <v>190</v>
      </c>
      <c r="Q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Y6001">
        <v>0</v>
      </c>
      <c r="AA6001">
        <v>0</v>
      </c>
      <c r="AC6001" t="s">
        <v>19232</v>
      </c>
      <c r="AD6001">
        <v>139</v>
      </c>
    </row>
    <row r="6002" spans="1:34" hidden="1" x14ac:dyDescent="0.35">
      <c r="A6002" t="s">
        <v>8883</v>
      </c>
      <c r="B6002" t="s">
        <v>8884</v>
      </c>
      <c r="C6002" t="s">
        <v>42</v>
      </c>
      <c r="D6002" t="s">
        <v>43</v>
      </c>
      <c r="E6002" t="s">
        <v>34</v>
      </c>
      <c r="F6002" t="s">
        <v>35</v>
      </c>
      <c r="G6002" t="s">
        <v>19228</v>
      </c>
      <c r="H6002" t="s">
        <v>19229</v>
      </c>
      <c r="I6002" t="s">
        <v>32171</v>
      </c>
      <c r="J6002" t="s">
        <v>19230</v>
      </c>
      <c r="K6002" t="s">
        <v>66</v>
      </c>
      <c r="L6002" t="b">
        <v>1</v>
      </c>
      <c r="M6002">
        <v>12</v>
      </c>
      <c r="N6002">
        <f>_xlfn.XLOOKUP(B6002,Courses!A:A,Courses!E:E)</f>
        <v>0</v>
      </c>
      <c r="O6002">
        <v>37</v>
      </c>
      <c r="Q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Y6002">
        <v>0</v>
      </c>
      <c r="AA6002">
        <v>22159</v>
      </c>
      <c r="AB6002" t="s">
        <v>19243</v>
      </c>
      <c r="AC6002" t="s">
        <v>19232</v>
      </c>
      <c r="AD6002">
        <v>139</v>
      </c>
    </row>
    <row r="6003" spans="1:34" hidden="1" x14ac:dyDescent="0.35">
      <c r="A6003" t="s">
        <v>57</v>
      </c>
      <c r="B6003" t="s">
        <v>58</v>
      </c>
      <c r="C6003" t="s">
        <v>42</v>
      </c>
      <c r="D6003" t="s">
        <v>43</v>
      </c>
      <c r="E6003" t="s">
        <v>34</v>
      </c>
      <c r="F6003" t="s">
        <v>35</v>
      </c>
      <c r="G6003" t="s">
        <v>19228</v>
      </c>
      <c r="H6003" t="s">
        <v>19229</v>
      </c>
      <c r="I6003" t="s">
        <v>32171</v>
      </c>
      <c r="J6003" t="s">
        <v>19230</v>
      </c>
      <c r="K6003" t="s">
        <v>66</v>
      </c>
      <c r="L6003" t="b">
        <v>1</v>
      </c>
      <c r="M6003">
        <v>99</v>
      </c>
      <c r="N6003">
        <f>_xlfn.XLOOKUP(B6003,Courses!A:A,Courses!E:E)</f>
        <v>40</v>
      </c>
      <c r="O6003">
        <v>243</v>
      </c>
      <c r="Q6003">
        <v>0</v>
      </c>
      <c r="S6003">
        <v>11</v>
      </c>
      <c r="T6003">
        <v>13</v>
      </c>
      <c r="U6003">
        <v>0</v>
      </c>
      <c r="V6003">
        <v>0</v>
      </c>
      <c r="W6003">
        <v>0</v>
      </c>
      <c r="Y6003">
        <v>2</v>
      </c>
      <c r="Z6003" t="s">
        <v>19244</v>
      </c>
      <c r="AA6003">
        <v>72800</v>
      </c>
      <c r="AB6003" t="s">
        <v>19245</v>
      </c>
      <c r="AC6003" t="s">
        <v>19232</v>
      </c>
      <c r="AD6003">
        <v>139</v>
      </c>
      <c r="AF6003" t="s">
        <v>19246</v>
      </c>
    </row>
    <row r="6004" spans="1:34" hidden="1" x14ac:dyDescent="0.35">
      <c r="A6004" t="s">
        <v>55</v>
      </c>
      <c r="B6004" t="s">
        <v>56</v>
      </c>
      <c r="C6004" t="s">
        <v>42</v>
      </c>
      <c r="D6004" t="s">
        <v>43</v>
      </c>
      <c r="E6004" t="s">
        <v>34</v>
      </c>
      <c r="F6004" t="s">
        <v>35</v>
      </c>
      <c r="G6004" t="s">
        <v>19228</v>
      </c>
      <c r="H6004" t="s">
        <v>19229</v>
      </c>
      <c r="I6004" t="s">
        <v>32171</v>
      </c>
      <c r="J6004" t="s">
        <v>19230</v>
      </c>
      <c r="K6004" t="s">
        <v>66</v>
      </c>
      <c r="L6004" t="b">
        <v>1</v>
      </c>
      <c r="M6004">
        <v>86</v>
      </c>
      <c r="N6004">
        <f>_xlfn.XLOOKUP(B6004,Courses!A:A,Courses!E:E)</f>
        <v>55</v>
      </c>
      <c r="O6004">
        <v>224</v>
      </c>
      <c r="Q6004">
        <v>0</v>
      </c>
      <c r="S6004">
        <v>10</v>
      </c>
      <c r="T6004">
        <v>17</v>
      </c>
      <c r="U6004">
        <v>0</v>
      </c>
      <c r="V6004">
        <v>0</v>
      </c>
      <c r="W6004">
        <v>0</v>
      </c>
      <c r="Y6004">
        <v>1</v>
      </c>
      <c r="Z6004" t="s">
        <v>19247</v>
      </c>
      <c r="AA6004">
        <v>44006</v>
      </c>
      <c r="AB6004" t="s">
        <v>19248</v>
      </c>
      <c r="AC6004" t="s">
        <v>19232</v>
      </c>
      <c r="AD6004">
        <v>139</v>
      </c>
      <c r="AF6004" t="s">
        <v>19249</v>
      </c>
    </row>
    <row r="6005" spans="1:34" hidden="1" x14ac:dyDescent="0.35">
      <c r="A6005" t="s">
        <v>59</v>
      </c>
      <c r="B6005" t="s">
        <v>60</v>
      </c>
      <c r="C6005" t="s">
        <v>42</v>
      </c>
      <c r="D6005" t="s">
        <v>43</v>
      </c>
      <c r="E6005" t="s">
        <v>34</v>
      </c>
      <c r="F6005" t="s">
        <v>35</v>
      </c>
      <c r="G6005" t="s">
        <v>19228</v>
      </c>
      <c r="H6005" t="s">
        <v>19229</v>
      </c>
      <c r="I6005" t="s">
        <v>32171</v>
      </c>
      <c r="J6005" t="s">
        <v>19230</v>
      </c>
      <c r="K6005" t="s">
        <v>66</v>
      </c>
      <c r="L6005" t="b">
        <v>1</v>
      </c>
      <c r="M6005">
        <v>62</v>
      </c>
      <c r="N6005">
        <f>_xlfn.XLOOKUP(B6005,Courses!A:A,Courses!E:E)</f>
        <v>24</v>
      </c>
      <c r="O6005">
        <v>103</v>
      </c>
      <c r="Q6005">
        <v>0</v>
      </c>
      <c r="S6005">
        <v>2</v>
      </c>
      <c r="T6005">
        <v>2</v>
      </c>
      <c r="U6005">
        <v>0</v>
      </c>
      <c r="V6005">
        <v>0</v>
      </c>
      <c r="W6005">
        <v>0</v>
      </c>
      <c r="Y6005">
        <v>1</v>
      </c>
      <c r="Z6005" t="s">
        <v>19250</v>
      </c>
      <c r="AA6005">
        <v>23822</v>
      </c>
      <c r="AB6005" t="s">
        <v>19251</v>
      </c>
      <c r="AC6005" t="s">
        <v>19232</v>
      </c>
      <c r="AD6005">
        <v>139</v>
      </c>
      <c r="AF6005" t="s">
        <v>19252</v>
      </c>
      <c r="AG6005" t="s">
        <v>19253</v>
      </c>
      <c r="AH6005" t="s">
        <v>19254</v>
      </c>
    </row>
    <row r="6006" spans="1:34" hidden="1" x14ac:dyDescent="0.35">
      <c r="A6006" t="s">
        <v>51</v>
      </c>
      <c r="B6006" t="s">
        <v>52</v>
      </c>
      <c r="C6006" t="s">
        <v>42</v>
      </c>
      <c r="D6006" t="s">
        <v>43</v>
      </c>
      <c r="E6006" t="s">
        <v>34</v>
      </c>
      <c r="F6006" t="s">
        <v>35</v>
      </c>
      <c r="G6006" t="s">
        <v>19228</v>
      </c>
      <c r="H6006" t="s">
        <v>19229</v>
      </c>
      <c r="I6006" t="s">
        <v>32171</v>
      </c>
      <c r="J6006" t="s">
        <v>19230</v>
      </c>
      <c r="K6006" t="s">
        <v>66</v>
      </c>
      <c r="L6006" t="b">
        <v>1</v>
      </c>
      <c r="M6006">
        <v>75</v>
      </c>
      <c r="N6006">
        <f>_xlfn.XLOOKUP(B6006,Courses!A:A,Courses!E:E)</f>
        <v>38</v>
      </c>
      <c r="O6006">
        <v>216</v>
      </c>
      <c r="Q6006">
        <v>0</v>
      </c>
      <c r="S6006">
        <v>14</v>
      </c>
      <c r="T6006">
        <v>14</v>
      </c>
      <c r="U6006">
        <v>0</v>
      </c>
      <c r="V6006">
        <v>0</v>
      </c>
      <c r="W6006">
        <v>0</v>
      </c>
      <c r="Y6006">
        <v>1</v>
      </c>
      <c r="Z6006" t="s">
        <v>19255</v>
      </c>
      <c r="AA6006">
        <v>39020</v>
      </c>
      <c r="AB6006" t="s">
        <v>19256</v>
      </c>
      <c r="AC6006" t="s">
        <v>19232</v>
      </c>
      <c r="AD6006">
        <v>139</v>
      </c>
      <c r="AF6006" t="s">
        <v>19257</v>
      </c>
    </row>
    <row r="6007" spans="1:34" hidden="1" x14ac:dyDescent="0.35">
      <c r="A6007" t="s">
        <v>53</v>
      </c>
      <c r="B6007" t="s">
        <v>54</v>
      </c>
      <c r="C6007" t="s">
        <v>42</v>
      </c>
      <c r="D6007" t="s">
        <v>43</v>
      </c>
      <c r="E6007" t="s">
        <v>34</v>
      </c>
      <c r="F6007" t="s">
        <v>35</v>
      </c>
      <c r="G6007" t="s">
        <v>19228</v>
      </c>
      <c r="H6007" t="s">
        <v>19229</v>
      </c>
      <c r="I6007" t="s">
        <v>32171</v>
      </c>
      <c r="J6007" t="s">
        <v>19230</v>
      </c>
      <c r="K6007" t="s">
        <v>66</v>
      </c>
      <c r="L6007" t="b">
        <v>1</v>
      </c>
      <c r="M6007">
        <v>60</v>
      </c>
      <c r="N6007" t="e">
        <f>_xlfn.XLOOKUP(B6007,Courses!A:A,Courses!E:E)</f>
        <v>#N/A</v>
      </c>
      <c r="O6007">
        <v>111</v>
      </c>
      <c r="Q6007">
        <v>0</v>
      </c>
      <c r="S6007">
        <v>16</v>
      </c>
      <c r="T6007">
        <v>16</v>
      </c>
      <c r="U6007">
        <v>2</v>
      </c>
      <c r="V6007">
        <v>0</v>
      </c>
      <c r="W6007">
        <v>0</v>
      </c>
      <c r="X6007" t="s">
        <v>19258</v>
      </c>
      <c r="Y6007">
        <v>0</v>
      </c>
      <c r="AA6007">
        <v>100073</v>
      </c>
      <c r="AB6007" t="s">
        <v>19259</v>
      </c>
      <c r="AC6007" t="s">
        <v>19232</v>
      </c>
      <c r="AD6007">
        <v>139</v>
      </c>
      <c r="AF6007" t="s">
        <v>19260</v>
      </c>
      <c r="AG6007" t="s">
        <v>19261</v>
      </c>
      <c r="AH6007" t="s">
        <v>19262</v>
      </c>
    </row>
    <row r="6008" spans="1:34" hidden="1" x14ac:dyDescent="0.35">
      <c r="A6008" t="s">
        <v>53</v>
      </c>
      <c r="B6008" t="s">
        <v>54</v>
      </c>
      <c r="C6008" t="s">
        <v>42</v>
      </c>
      <c r="D6008" t="s">
        <v>43</v>
      </c>
      <c r="E6008" t="s">
        <v>34</v>
      </c>
      <c r="F6008" t="s">
        <v>35</v>
      </c>
      <c r="G6008" t="s">
        <v>19263</v>
      </c>
      <c r="H6008" t="s">
        <v>19264</v>
      </c>
      <c r="I6008" t="s">
        <v>32171</v>
      </c>
      <c r="J6008" t="s">
        <v>19265</v>
      </c>
      <c r="K6008" t="s">
        <v>66</v>
      </c>
      <c r="L6008" t="b">
        <v>1</v>
      </c>
      <c r="M6008">
        <v>2</v>
      </c>
      <c r="N6008" t="e">
        <f>_xlfn.XLOOKUP(B6008,Courses!A:A,Courses!E:E)</f>
        <v>#N/A</v>
      </c>
      <c r="O6008">
        <v>107</v>
      </c>
      <c r="Q6008">
        <v>0</v>
      </c>
      <c r="S6008">
        <v>2</v>
      </c>
      <c r="T6008">
        <v>2</v>
      </c>
      <c r="U6008">
        <v>0</v>
      </c>
      <c r="V6008">
        <v>0</v>
      </c>
      <c r="W6008">
        <v>0</v>
      </c>
      <c r="Y6008">
        <v>0</v>
      </c>
      <c r="AA6008">
        <v>0</v>
      </c>
      <c r="AB6008" t="s">
        <v>19266</v>
      </c>
      <c r="AC6008" t="s">
        <v>19267</v>
      </c>
      <c r="AD6008">
        <v>32</v>
      </c>
      <c r="AF6008" t="s">
        <v>19268</v>
      </c>
    </row>
    <row r="6009" spans="1:34" hidden="1" x14ac:dyDescent="0.35">
      <c r="A6009" t="s">
        <v>51</v>
      </c>
      <c r="B6009" t="s">
        <v>52</v>
      </c>
      <c r="C6009" t="s">
        <v>42</v>
      </c>
      <c r="D6009" t="s">
        <v>43</v>
      </c>
      <c r="E6009" t="s">
        <v>34</v>
      </c>
      <c r="F6009" t="s">
        <v>35</v>
      </c>
      <c r="G6009" t="s">
        <v>19263</v>
      </c>
      <c r="H6009" t="s">
        <v>19264</v>
      </c>
      <c r="I6009" t="s">
        <v>32171</v>
      </c>
      <c r="J6009" t="s">
        <v>19265</v>
      </c>
      <c r="K6009" t="s">
        <v>66</v>
      </c>
      <c r="L6009" t="b">
        <v>1</v>
      </c>
      <c r="M6009">
        <v>3</v>
      </c>
      <c r="N6009">
        <f>_xlfn.XLOOKUP(B6009,Courses!A:A,Courses!E:E)</f>
        <v>38</v>
      </c>
      <c r="O6009">
        <v>206</v>
      </c>
      <c r="Q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Y6009">
        <v>0</v>
      </c>
      <c r="AA6009">
        <v>228</v>
      </c>
      <c r="AB6009" t="s">
        <v>19269</v>
      </c>
      <c r="AC6009" t="s">
        <v>19267</v>
      </c>
      <c r="AD6009">
        <v>32</v>
      </c>
    </row>
    <row r="6010" spans="1:34" hidden="1" x14ac:dyDescent="0.35">
      <c r="A6010" t="s">
        <v>59</v>
      </c>
      <c r="B6010" t="s">
        <v>60</v>
      </c>
      <c r="C6010" t="s">
        <v>42</v>
      </c>
      <c r="D6010" t="s">
        <v>43</v>
      </c>
      <c r="E6010" t="s">
        <v>34</v>
      </c>
      <c r="F6010" t="s">
        <v>35</v>
      </c>
      <c r="G6010" t="s">
        <v>19263</v>
      </c>
      <c r="H6010" t="s">
        <v>19264</v>
      </c>
      <c r="I6010" t="s">
        <v>32171</v>
      </c>
      <c r="J6010" t="s">
        <v>19265</v>
      </c>
      <c r="K6010" t="s">
        <v>66</v>
      </c>
      <c r="L6010" t="b">
        <v>1</v>
      </c>
      <c r="M6010">
        <v>0</v>
      </c>
      <c r="N6010">
        <f>_xlfn.XLOOKUP(B6010,Courses!A:A,Courses!E:E)</f>
        <v>24</v>
      </c>
      <c r="O6010">
        <v>98</v>
      </c>
      <c r="Q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Y6010">
        <v>0</v>
      </c>
      <c r="AA6010">
        <v>0</v>
      </c>
      <c r="AB6010" t="s">
        <v>19270</v>
      </c>
      <c r="AC6010" t="s">
        <v>19267</v>
      </c>
      <c r="AD6010">
        <v>32</v>
      </c>
    </row>
    <row r="6011" spans="1:34" hidden="1" x14ac:dyDescent="0.35">
      <c r="A6011" t="s">
        <v>55</v>
      </c>
      <c r="B6011" t="s">
        <v>56</v>
      </c>
      <c r="C6011" t="s">
        <v>42</v>
      </c>
      <c r="D6011" t="s">
        <v>43</v>
      </c>
      <c r="E6011" t="s">
        <v>34</v>
      </c>
      <c r="F6011" t="s">
        <v>35</v>
      </c>
      <c r="G6011" t="s">
        <v>19263</v>
      </c>
      <c r="H6011" t="s">
        <v>19264</v>
      </c>
      <c r="I6011" t="s">
        <v>32171</v>
      </c>
      <c r="J6011" t="s">
        <v>19265</v>
      </c>
      <c r="K6011" t="s">
        <v>66</v>
      </c>
      <c r="L6011" t="b">
        <v>1</v>
      </c>
      <c r="M6011">
        <v>5</v>
      </c>
      <c r="N6011">
        <f>_xlfn.XLOOKUP(B6011,Courses!A:A,Courses!E:E)</f>
        <v>55</v>
      </c>
      <c r="O6011">
        <v>220</v>
      </c>
      <c r="Q6011">
        <v>0</v>
      </c>
      <c r="S6011">
        <v>1</v>
      </c>
      <c r="T6011">
        <v>1</v>
      </c>
      <c r="U6011">
        <v>0</v>
      </c>
      <c r="V6011">
        <v>0</v>
      </c>
      <c r="W6011">
        <v>0</v>
      </c>
      <c r="Y6011">
        <v>0</v>
      </c>
      <c r="AA6011">
        <v>58</v>
      </c>
      <c r="AB6011" t="s">
        <v>19271</v>
      </c>
      <c r="AC6011" t="s">
        <v>19267</v>
      </c>
      <c r="AD6011">
        <v>32</v>
      </c>
      <c r="AF6011" t="s">
        <v>19272</v>
      </c>
    </row>
    <row r="6012" spans="1:34" hidden="1" x14ac:dyDescent="0.35">
      <c r="A6012" t="s">
        <v>57</v>
      </c>
      <c r="B6012" t="s">
        <v>58</v>
      </c>
      <c r="C6012" t="s">
        <v>42</v>
      </c>
      <c r="D6012" t="s">
        <v>43</v>
      </c>
      <c r="E6012" t="s">
        <v>34</v>
      </c>
      <c r="F6012" t="s">
        <v>35</v>
      </c>
      <c r="G6012" t="s">
        <v>19263</v>
      </c>
      <c r="H6012" t="s">
        <v>19264</v>
      </c>
      <c r="I6012" t="s">
        <v>32171</v>
      </c>
      <c r="J6012" t="s">
        <v>19265</v>
      </c>
      <c r="K6012" t="s">
        <v>66</v>
      </c>
      <c r="L6012" t="b">
        <v>1</v>
      </c>
      <c r="M6012">
        <v>17</v>
      </c>
      <c r="N6012">
        <f>_xlfn.XLOOKUP(B6012,Courses!A:A,Courses!E:E)</f>
        <v>40</v>
      </c>
      <c r="O6012">
        <v>227</v>
      </c>
      <c r="Q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Y6012">
        <v>0</v>
      </c>
      <c r="AA6012">
        <v>16405</v>
      </c>
      <c r="AB6012" t="s">
        <v>19273</v>
      </c>
      <c r="AC6012" t="s">
        <v>19267</v>
      </c>
      <c r="AD6012">
        <v>32</v>
      </c>
    </row>
    <row r="6013" spans="1:34" hidden="1" x14ac:dyDescent="0.35">
      <c r="A6013" t="s">
        <v>8883</v>
      </c>
      <c r="B6013" t="s">
        <v>8884</v>
      </c>
      <c r="C6013" t="s">
        <v>42</v>
      </c>
      <c r="D6013" t="s">
        <v>43</v>
      </c>
      <c r="E6013" t="s">
        <v>34</v>
      </c>
      <c r="F6013" t="s">
        <v>35</v>
      </c>
      <c r="G6013" t="s">
        <v>19263</v>
      </c>
      <c r="H6013" t="s">
        <v>19264</v>
      </c>
      <c r="I6013" t="s">
        <v>32171</v>
      </c>
      <c r="J6013" t="s">
        <v>19265</v>
      </c>
      <c r="K6013" t="s">
        <v>66</v>
      </c>
      <c r="L6013" t="b">
        <v>1</v>
      </c>
      <c r="M6013">
        <v>7</v>
      </c>
      <c r="N6013">
        <f>_xlfn.XLOOKUP(B6013,Courses!A:A,Courses!E:E)</f>
        <v>0</v>
      </c>
      <c r="O6013">
        <v>37</v>
      </c>
      <c r="Q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Y6013">
        <v>0</v>
      </c>
      <c r="AA6013">
        <v>4907</v>
      </c>
      <c r="AB6013" t="s">
        <v>19274</v>
      </c>
      <c r="AC6013" t="s">
        <v>19267</v>
      </c>
      <c r="AD6013">
        <v>32</v>
      </c>
    </row>
    <row r="6014" spans="1:34" hidden="1" x14ac:dyDescent="0.35">
      <c r="A6014" t="s">
        <v>8893</v>
      </c>
      <c r="B6014" t="s">
        <v>8894</v>
      </c>
      <c r="C6014" t="s">
        <v>42</v>
      </c>
      <c r="D6014" t="s">
        <v>43</v>
      </c>
      <c r="G6014" t="s">
        <v>19263</v>
      </c>
      <c r="H6014" t="s">
        <v>19264</v>
      </c>
      <c r="I6014" t="s">
        <v>32171</v>
      </c>
      <c r="J6014" t="s">
        <v>19265</v>
      </c>
      <c r="K6014" t="s">
        <v>66</v>
      </c>
      <c r="L6014" t="b">
        <v>1</v>
      </c>
      <c r="M6014">
        <v>6</v>
      </c>
      <c r="N6014" t="e">
        <f>_xlfn.XLOOKUP(B6014,Courses!A:A,Courses!E:E)</f>
        <v>#N/A</v>
      </c>
      <c r="O6014">
        <v>192</v>
      </c>
      <c r="Q6014">
        <v>0</v>
      </c>
      <c r="S6014">
        <v>1</v>
      </c>
      <c r="T6014">
        <v>6</v>
      </c>
      <c r="U6014">
        <v>0</v>
      </c>
      <c r="V6014">
        <v>0</v>
      </c>
      <c r="W6014">
        <v>0</v>
      </c>
      <c r="Y6014">
        <v>0</v>
      </c>
      <c r="AA6014">
        <v>49156</v>
      </c>
      <c r="AB6014" t="s">
        <v>19275</v>
      </c>
      <c r="AC6014" t="s">
        <v>19267</v>
      </c>
      <c r="AD6014">
        <v>32</v>
      </c>
      <c r="AF6014" t="s">
        <v>19276</v>
      </c>
      <c r="AG6014" t="s">
        <v>19277</v>
      </c>
      <c r="AH6014" t="s">
        <v>19278</v>
      </c>
    </row>
    <row r="6015" spans="1:34" hidden="1" x14ac:dyDescent="0.35">
      <c r="A6015" t="s">
        <v>8891</v>
      </c>
      <c r="B6015" t="s">
        <v>8892</v>
      </c>
      <c r="C6015" t="s">
        <v>42</v>
      </c>
      <c r="D6015" t="s">
        <v>43</v>
      </c>
      <c r="G6015" t="s">
        <v>19263</v>
      </c>
      <c r="H6015" t="s">
        <v>19264</v>
      </c>
      <c r="I6015" t="s">
        <v>32171</v>
      </c>
      <c r="J6015" t="s">
        <v>19265</v>
      </c>
      <c r="K6015" t="s">
        <v>66</v>
      </c>
      <c r="L6015" t="b">
        <v>1</v>
      </c>
      <c r="M6015">
        <v>0</v>
      </c>
      <c r="N6015" t="e">
        <f>_xlfn.XLOOKUP(B6015,Courses!A:A,Courses!E:E)</f>
        <v>#N/A</v>
      </c>
      <c r="O6015">
        <v>89</v>
      </c>
      <c r="Q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Y6015">
        <v>0</v>
      </c>
      <c r="AA6015">
        <v>0</v>
      </c>
      <c r="AB6015" t="s">
        <v>19279</v>
      </c>
      <c r="AC6015" t="s">
        <v>19267</v>
      </c>
      <c r="AD6015">
        <v>32</v>
      </c>
    </row>
    <row r="6016" spans="1:34" x14ac:dyDescent="0.35">
      <c r="A6016" t="s">
        <v>8895</v>
      </c>
      <c r="B6016" t="s">
        <v>52</v>
      </c>
      <c r="C6016" t="s">
        <v>42</v>
      </c>
      <c r="D6016" t="s">
        <v>43</v>
      </c>
      <c r="E6016" t="s">
        <v>38</v>
      </c>
      <c r="F6016" t="s">
        <v>39</v>
      </c>
      <c r="G6016" t="s">
        <v>19263</v>
      </c>
      <c r="H6016" t="s">
        <v>19264</v>
      </c>
      <c r="I6016" t="s">
        <v>32171</v>
      </c>
      <c r="J6016" t="s">
        <v>19265</v>
      </c>
      <c r="K6016" t="s">
        <v>66</v>
      </c>
      <c r="L6016" t="b">
        <v>1</v>
      </c>
      <c r="M6016">
        <v>1</v>
      </c>
      <c r="N6016">
        <f>_xlfn.XLOOKUP(B6016,Courses!A:A,Courses!E:E)</f>
        <v>38</v>
      </c>
      <c r="O6016">
        <v>164</v>
      </c>
      <c r="Q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Y6016">
        <v>0</v>
      </c>
      <c r="AA6016">
        <v>70</v>
      </c>
      <c r="AB6016" t="s">
        <v>19280</v>
      </c>
      <c r="AC6016" t="s">
        <v>19267</v>
      </c>
      <c r="AD6016">
        <v>32</v>
      </c>
    </row>
    <row r="6017" spans="1:34" x14ac:dyDescent="0.35">
      <c r="A6017" t="s">
        <v>8899</v>
      </c>
      <c r="B6017" t="s">
        <v>8900</v>
      </c>
      <c r="C6017" t="s">
        <v>42</v>
      </c>
      <c r="D6017" t="s">
        <v>43</v>
      </c>
      <c r="E6017" t="s">
        <v>38</v>
      </c>
      <c r="F6017" t="s">
        <v>39</v>
      </c>
      <c r="G6017" t="s">
        <v>19263</v>
      </c>
      <c r="H6017" t="s">
        <v>19264</v>
      </c>
      <c r="I6017" t="s">
        <v>32171</v>
      </c>
      <c r="J6017" t="s">
        <v>19265</v>
      </c>
      <c r="K6017" t="s">
        <v>66</v>
      </c>
      <c r="L6017" t="b">
        <v>1</v>
      </c>
      <c r="M6017">
        <v>0</v>
      </c>
      <c r="N6017">
        <f>_xlfn.XLOOKUP(B6017,Courses!A:A,Courses!E:E)</f>
        <v>22</v>
      </c>
      <c r="O6017">
        <v>88</v>
      </c>
      <c r="Q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Y6017">
        <v>0</v>
      </c>
      <c r="AA6017">
        <v>0</v>
      </c>
      <c r="AC6017" t="s">
        <v>19267</v>
      </c>
      <c r="AD6017">
        <v>32</v>
      </c>
    </row>
    <row r="6018" spans="1:34" x14ac:dyDescent="0.35">
      <c r="A6018" t="s">
        <v>8902</v>
      </c>
      <c r="B6018" t="s">
        <v>60</v>
      </c>
      <c r="C6018" t="s">
        <v>42</v>
      </c>
      <c r="D6018" t="s">
        <v>43</v>
      </c>
      <c r="E6018" t="s">
        <v>38</v>
      </c>
      <c r="F6018" t="s">
        <v>39</v>
      </c>
      <c r="G6018" t="s">
        <v>19263</v>
      </c>
      <c r="H6018" t="s">
        <v>19264</v>
      </c>
      <c r="I6018" t="s">
        <v>32171</v>
      </c>
      <c r="J6018" t="s">
        <v>19265</v>
      </c>
      <c r="K6018" t="s">
        <v>66</v>
      </c>
      <c r="L6018" t="b">
        <v>1</v>
      </c>
      <c r="M6018">
        <v>0</v>
      </c>
      <c r="N6018">
        <f>_xlfn.XLOOKUP(B6018,Courses!A:A,Courses!E:E)</f>
        <v>24</v>
      </c>
      <c r="O6018">
        <v>86</v>
      </c>
      <c r="Q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Y6018">
        <v>0</v>
      </c>
      <c r="AA6018">
        <v>0</v>
      </c>
      <c r="AC6018" t="s">
        <v>19267</v>
      </c>
      <c r="AD6018">
        <v>32</v>
      </c>
    </row>
    <row r="6019" spans="1:34" x14ac:dyDescent="0.35">
      <c r="A6019" t="s">
        <v>8897</v>
      </c>
      <c r="B6019" t="s">
        <v>56</v>
      </c>
      <c r="C6019" t="s">
        <v>42</v>
      </c>
      <c r="D6019" t="s">
        <v>43</v>
      </c>
      <c r="E6019" t="s">
        <v>38</v>
      </c>
      <c r="F6019" t="s">
        <v>39</v>
      </c>
      <c r="G6019" t="s">
        <v>19263</v>
      </c>
      <c r="H6019" t="s">
        <v>19264</v>
      </c>
      <c r="I6019" t="s">
        <v>32171</v>
      </c>
      <c r="J6019" t="s">
        <v>19265</v>
      </c>
      <c r="K6019" t="s">
        <v>66</v>
      </c>
      <c r="L6019" t="b">
        <v>1</v>
      </c>
      <c r="M6019">
        <v>0</v>
      </c>
      <c r="N6019">
        <f>_xlfn.XLOOKUP(B6019,Courses!A:A,Courses!E:E)</f>
        <v>55</v>
      </c>
      <c r="O6019">
        <v>206</v>
      </c>
      <c r="Q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Y6019">
        <v>0</v>
      </c>
      <c r="AA6019">
        <v>0</v>
      </c>
      <c r="AC6019" t="s">
        <v>19267</v>
      </c>
      <c r="AD6019">
        <v>32</v>
      </c>
    </row>
    <row r="6020" spans="1:34" x14ac:dyDescent="0.35">
      <c r="A6020" t="s">
        <v>8940</v>
      </c>
      <c r="B6020" t="s">
        <v>8941</v>
      </c>
      <c r="C6020" t="s">
        <v>42</v>
      </c>
      <c r="D6020" t="s">
        <v>43</v>
      </c>
      <c r="E6020" t="s">
        <v>38</v>
      </c>
      <c r="F6020" t="s">
        <v>39</v>
      </c>
      <c r="G6020" t="s">
        <v>19281</v>
      </c>
      <c r="H6020" t="s">
        <v>19282</v>
      </c>
      <c r="I6020" t="s">
        <v>32171</v>
      </c>
      <c r="J6020" t="s">
        <v>19283</v>
      </c>
      <c r="K6020" t="s">
        <v>66</v>
      </c>
      <c r="L6020" t="b">
        <v>1</v>
      </c>
      <c r="M6020">
        <v>1</v>
      </c>
      <c r="N6020">
        <f>_xlfn.XLOOKUP(B6020,Courses!A:A,Courses!E:E)</f>
        <v>41</v>
      </c>
      <c r="O6020">
        <v>70</v>
      </c>
      <c r="Q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Y6020">
        <v>0</v>
      </c>
      <c r="AA6020">
        <v>104</v>
      </c>
      <c r="AB6020" t="s">
        <v>19284</v>
      </c>
      <c r="AC6020" t="s">
        <v>19285</v>
      </c>
      <c r="AD6020">
        <v>249</v>
      </c>
    </row>
    <row r="6021" spans="1:34" x14ac:dyDescent="0.35">
      <c r="A6021" t="s">
        <v>40</v>
      </c>
      <c r="B6021" t="s">
        <v>41</v>
      </c>
      <c r="C6021" t="s">
        <v>42</v>
      </c>
      <c r="D6021" t="s">
        <v>43</v>
      </c>
      <c r="E6021" t="s">
        <v>38</v>
      </c>
      <c r="F6021" t="s">
        <v>39</v>
      </c>
      <c r="G6021" t="s">
        <v>19281</v>
      </c>
      <c r="H6021" t="s">
        <v>19282</v>
      </c>
      <c r="I6021" t="s">
        <v>32171</v>
      </c>
      <c r="J6021" t="s">
        <v>19283</v>
      </c>
      <c r="K6021" t="s">
        <v>66</v>
      </c>
      <c r="L6021" t="b">
        <v>1</v>
      </c>
      <c r="M6021">
        <v>4</v>
      </c>
      <c r="N6021">
        <f>_xlfn.XLOOKUP(B6021,Courses!A:A,Courses!E:E)</f>
        <v>45</v>
      </c>
      <c r="O6021">
        <v>99</v>
      </c>
      <c r="Q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Y6021">
        <v>0</v>
      </c>
      <c r="AA6021">
        <v>3544</v>
      </c>
      <c r="AB6021" t="s">
        <v>19286</v>
      </c>
      <c r="AC6021" t="s">
        <v>19285</v>
      </c>
      <c r="AD6021">
        <v>249</v>
      </c>
      <c r="AG6021" t="s">
        <v>19287</v>
      </c>
      <c r="AH6021" t="s">
        <v>19288</v>
      </c>
    </row>
    <row r="6022" spans="1:34" x14ac:dyDescent="0.35">
      <c r="A6022" t="s">
        <v>8932</v>
      </c>
      <c r="B6022" t="s">
        <v>8933</v>
      </c>
      <c r="C6022" t="s">
        <v>42</v>
      </c>
      <c r="D6022" t="s">
        <v>43</v>
      </c>
      <c r="E6022" t="s">
        <v>38</v>
      </c>
      <c r="F6022" t="s">
        <v>39</v>
      </c>
      <c r="G6022" t="s">
        <v>19281</v>
      </c>
      <c r="H6022" t="s">
        <v>19282</v>
      </c>
      <c r="I6022" t="s">
        <v>32171</v>
      </c>
      <c r="J6022" t="s">
        <v>19283</v>
      </c>
      <c r="K6022" t="s">
        <v>66</v>
      </c>
      <c r="L6022" t="b">
        <v>1</v>
      </c>
      <c r="M6022">
        <v>1</v>
      </c>
      <c r="N6022">
        <f>_xlfn.XLOOKUP(B6022,Courses!A:A,Courses!E:E)</f>
        <v>26</v>
      </c>
      <c r="O6022">
        <v>56</v>
      </c>
      <c r="Q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Y6022">
        <v>0</v>
      </c>
      <c r="AA6022">
        <v>0</v>
      </c>
      <c r="AC6022" t="s">
        <v>19285</v>
      </c>
      <c r="AD6022">
        <v>249</v>
      </c>
    </row>
    <row r="6023" spans="1:34" hidden="1" x14ac:dyDescent="0.35">
      <c r="A6023" t="s">
        <v>8891</v>
      </c>
      <c r="B6023" t="s">
        <v>8892</v>
      </c>
      <c r="C6023" t="s">
        <v>42</v>
      </c>
      <c r="D6023" t="s">
        <v>43</v>
      </c>
      <c r="G6023" t="s">
        <v>19281</v>
      </c>
      <c r="H6023" t="s">
        <v>19282</v>
      </c>
      <c r="I6023" t="s">
        <v>32171</v>
      </c>
      <c r="J6023" t="s">
        <v>19283</v>
      </c>
      <c r="K6023" t="s">
        <v>66</v>
      </c>
      <c r="L6023" t="b">
        <v>1</v>
      </c>
      <c r="M6023">
        <v>5</v>
      </c>
      <c r="N6023" t="e">
        <f>_xlfn.XLOOKUP(B6023,Courses!A:A,Courses!E:E)</f>
        <v>#N/A</v>
      </c>
      <c r="O6023">
        <v>89</v>
      </c>
      <c r="Q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Y6023">
        <v>0</v>
      </c>
      <c r="AA6023">
        <v>268</v>
      </c>
      <c r="AB6023" t="s">
        <v>19289</v>
      </c>
      <c r="AC6023" t="s">
        <v>19285</v>
      </c>
      <c r="AD6023">
        <v>249</v>
      </c>
      <c r="AG6023" t="s">
        <v>19290</v>
      </c>
      <c r="AH6023" t="s">
        <v>19291</v>
      </c>
    </row>
    <row r="6024" spans="1:34" hidden="1" x14ac:dyDescent="0.35">
      <c r="A6024" t="s">
        <v>8893</v>
      </c>
      <c r="B6024" t="s">
        <v>8894</v>
      </c>
      <c r="C6024" t="s">
        <v>42</v>
      </c>
      <c r="D6024" t="s">
        <v>43</v>
      </c>
      <c r="G6024" t="s">
        <v>19281</v>
      </c>
      <c r="H6024" t="s">
        <v>19282</v>
      </c>
      <c r="I6024" t="s">
        <v>32171</v>
      </c>
      <c r="J6024" t="s">
        <v>19283</v>
      </c>
      <c r="K6024" t="s">
        <v>66</v>
      </c>
      <c r="L6024" t="b">
        <v>1</v>
      </c>
      <c r="M6024">
        <v>14</v>
      </c>
      <c r="N6024" t="e">
        <f>_xlfn.XLOOKUP(B6024,Courses!A:A,Courses!E:E)</f>
        <v>#N/A</v>
      </c>
      <c r="O6024">
        <v>196</v>
      </c>
      <c r="Q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Y6024">
        <v>0</v>
      </c>
      <c r="AA6024">
        <v>173</v>
      </c>
      <c r="AB6024" t="s">
        <v>19292</v>
      </c>
      <c r="AC6024" t="s">
        <v>19285</v>
      </c>
      <c r="AD6024">
        <v>249</v>
      </c>
      <c r="AG6024" t="s">
        <v>19293</v>
      </c>
      <c r="AH6024" t="s">
        <v>19294</v>
      </c>
    </row>
    <row r="6025" spans="1:34" hidden="1" x14ac:dyDescent="0.35">
      <c r="A6025" t="s">
        <v>8883</v>
      </c>
      <c r="B6025" t="s">
        <v>8884</v>
      </c>
      <c r="C6025" t="s">
        <v>42</v>
      </c>
      <c r="D6025" t="s">
        <v>43</v>
      </c>
      <c r="E6025" t="s">
        <v>34</v>
      </c>
      <c r="F6025" t="s">
        <v>35</v>
      </c>
      <c r="G6025" t="s">
        <v>19281</v>
      </c>
      <c r="H6025" t="s">
        <v>19282</v>
      </c>
      <c r="I6025" t="s">
        <v>32171</v>
      </c>
      <c r="J6025" t="s">
        <v>19283</v>
      </c>
      <c r="K6025" t="s">
        <v>66</v>
      </c>
      <c r="L6025" t="b">
        <v>1</v>
      </c>
      <c r="M6025">
        <v>14</v>
      </c>
      <c r="N6025">
        <f>_xlfn.XLOOKUP(B6025,Courses!A:A,Courses!E:E)</f>
        <v>0</v>
      </c>
      <c r="O6025">
        <v>37</v>
      </c>
      <c r="Q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Y6025">
        <v>0</v>
      </c>
      <c r="AA6025">
        <v>26509</v>
      </c>
      <c r="AB6025" t="s">
        <v>19295</v>
      </c>
      <c r="AC6025" t="s">
        <v>19285</v>
      </c>
      <c r="AD6025">
        <v>249</v>
      </c>
    </row>
    <row r="6026" spans="1:34" hidden="1" x14ac:dyDescent="0.35">
      <c r="A6026" t="s">
        <v>57</v>
      </c>
      <c r="B6026" t="s">
        <v>58</v>
      </c>
      <c r="C6026" t="s">
        <v>42</v>
      </c>
      <c r="D6026" t="s">
        <v>43</v>
      </c>
      <c r="E6026" t="s">
        <v>34</v>
      </c>
      <c r="F6026" t="s">
        <v>35</v>
      </c>
      <c r="G6026" t="s">
        <v>19281</v>
      </c>
      <c r="H6026" t="s">
        <v>19282</v>
      </c>
      <c r="I6026" t="s">
        <v>32171</v>
      </c>
      <c r="J6026" t="s">
        <v>19283</v>
      </c>
      <c r="K6026" t="s">
        <v>66</v>
      </c>
      <c r="L6026" t="b">
        <v>1</v>
      </c>
      <c r="M6026">
        <v>78</v>
      </c>
      <c r="N6026">
        <f>_xlfn.XLOOKUP(B6026,Courses!A:A,Courses!E:E)</f>
        <v>40</v>
      </c>
      <c r="O6026">
        <v>241</v>
      </c>
      <c r="Q6026">
        <v>0</v>
      </c>
      <c r="S6026">
        <v>8</v>
      </c>
      <c r="T6026">
        <v>11</v>
      </c>
      <c r="U6026">
        <v>0</v>
      </c>
      <c r="V6026">
        <v>0</v>
      </c>
      <c r="W6026">
        <v>0</v>
      </c>
      <c r="Y6026">
        <v>2</v>
      </c>
      <c r="Z6026" t="s">
        <v>19296</v>
      </c>
      <c r="AA6026">
        <v>19969</v>
      </c>
      <c r="AB6026" t="s">
        <v>19297</v>
      </c>
      <c r="AC6026" t="s">
        <v>19285</v>
      </c>
      <c r="AD6026">
        <v>249</v>
      </c>
      <c r="AF6026" t="s">
        <v>19298</v>
      </c>
    </row>
    <row r="6027" spans="1:34" hidden="1" x14ac:dyDescent="0.35">
      <c r="A6027" t="s">
        <v>55</v>
      </c>
      <c r="B6027" t="s">
        <v>56</v>
      </c>
      <c r="C6027" t="s">
        <v>42</v>
      </c>
      <c r="D6027" t="s">
        <v>43</v>
      </c>
      <c r="E6027" t="s">
        <v>34</v>
      </c>
      <c r="F6027" t="s">
        <v>35</v>
      </c>
      <c r="G6027" t="s">
        <v>19281</v>
      </c>
      <c r="H6027" t="s">
        <v>19282</v>
      </c>
      <c r="I6027" t="s">
        <v>32171</v>
      </c>
      <c r="J6027" t="s">
        <v>19283</v>
      </c>
      <c r="K6027" t="s">
        <v>66</v>
      </c>
      <c r="L6027" t="b">
        <v>1</v>
      </c>
      <c r="M6027">
        <v>17</v>
      </c>
      <c r="N6027">
        <f>_xlfn.XLOOKUP(B6027,Courses!A:A,Courses!E:E)</f>
        <v>55</v>
      </c>
      <c r="O6027">
        <v>221</v>
      </c>
      <c r="Q6027">
        <v>0</v>
      </c>
      <c r="S6027">
        <v>2</v>
      </c>
      <c r="T6027">
        <v>2</v>
      </c>
      <c r="U6027">
        <v>0</v>
      </c>
      <c r="V6027">
        <v>0</v>
      </c>
      <c r="W6027">
        <v>0</v>
      </c>
      <c r="Y6027">
        <v>3</v>
      </c>
      <c r="Z6027" t="s">
        <v>19299</v>
      </c>
      <c r="AA6027">
        <v>24202</v>
      </c>
      <c r="AB6027" t="s">
        <v>19300</v>
      </c>
      <c r="AC6027" t="s">
        <v>19285</v>
      </c>
      <c r="AD6027">
        <v>249</v>
      </c>
      <c r="AF6027" t="s">
        <v>19301</v>
      </c>
    </row>
    <row r="6028" spans="1:34" hidden="1" x14ac:dyDescent="0.35">
      <c r="A6028" t="s">
        <v>59</v>
      </c>
      <c r="B6028" t="s">
        <v>60</v>
      </c>
      <c r="C6028" t="s">
        <v>42</v>
      </c>
      <c r="D6028" t="s">
        <v>43</v>
      </c>
      <c r="E6028" t="s">
        <v>34</v>
      </c>
      <c r="F6028" t="s">
        <v>35</v>
      </c>
      <c r="G6028" t="s">
        <v>19281</v>
      </c>
      <c r="H6028" t="s">
        <v>19282</v>
      </c>
      <c r="I6028" t="s">
        <v>32171</v>
      </c>
      <c r="J6028" t="s">
        <v>19283</v>
      </c>
      <c r="K6028" t="s">
        <v>66</v>
      </c>
      <c r="L6028" t="b">
        <v>1</v>
      </c>
      <c r="M6028">
        <v>11</v>
      </c>
      <c r="N6028">
        <f>_xlfn.XLOOKUP(B6028,Courses!A:A,Courses!E:E)</f>
        <v>24</v>
      </c>
      <c r="O6028">
        <v>98</v>
      </c>
      <c r="Q6028">
        <v>0</v>
      </c>
      <c r="S6028">
        <v>1</v>
      </c>
      <c r="T6028">
        <v>1</v>
      </c>
      <c r="U6028">
        <v>0</v>
      </c>
      <c r="V6028">
        <v>0</v>
      </c>
      <c r="W6028">
        <v>0</v>
      </c>
      <c r="Y6028">
        <v>1</v>
      </c>
      <c r="Z6028" t="s">
        <v>19302</v>
      </c>
      <c r="AA6028">
        <v>40177</v>
      </c>
      <c r="AB6028" t="s">
        <v>19303</v>
      </c>
      <c r="AC6028" t="s">
        <v>19285</v>
      </c>
      <c r="AD6028">
        <v>249</v>
      </c>
      <c r="AF6028" t="s">
        <v>19304</v>
      </c>
      <c r="AG6028" t="s">
        <v>19305</v>
      </c>
      <c r="AH6028" t="s">
        <v>19306</v>
      </c>
    </row>
    <row r="6029" spans="1:34" hidden="1" x14ac:dyDescent="0.35">
      <c r="A6029" t="s">
        <v>51</v>
      </c>
      <c r="B6029" t="s">
        <v>52</v>
      </c>
      <c r="C6029" t="s">
        <v>42</v>
      </c>
      <c r="D6029" t="s">
        <v>43</v>
      </c>
      <c r="E6029" t="s">
        <v>34</v>
      </c>
      <c r="F6029" t="s">
        <v>35</v>
      </c>
      <c r="G6029" t="s">
        <v>19281</v>
      </c>
      <c r="H6029" t="s">
        <v>19282</v>
      </c>
      <c r="I6029" t="s">
        <v>32171</v>
      </c>
      <c r="J6029" t="s">
        <v>19283</v>
      </c>
      <c r="K6029" t="s">
        <v>66</v>
      </c>
      <c r="L6029" t="b">
        <v>1</v>
      </c>
      <c r="M6029">
        <v>43</v>
      </c>
      <c r="N6029">
        <f>_xlfn.XLOOKUP(B6029,Courses!A:A,Courses!E:E)</f>
        <v>38</v>
      </c>
      <c r="O6029">
        <v>211</v>
      </c>
      <c r="Q6029">
        <v>0</v>
      </c>
      <c r="S6029">
        <v>7</v>
      </c>
      <c r="T6029">
        <v>7</v>
      </c>
      <c r="U6029">
        <v>0</v>
      </c>
      <c r="V6029">
        <v>0</v>
      </c>
      <c r="W6029">
        <v>0</v>
      </c>
      <c r="Y6029">
        <v>1</v>
      </c>
      <c r="Z6029" t="s">
        <v>19307</v>
      </c>
      <c r="AA6029">
        <v>12984</v>
      </c>
      <c r="AB6029" t="s">
        <v>19308</v>
      </c>
      <c r="AC6029" t="s">
        <v>19285</v>
      </c>
      <c r="AD6029">
        <v>249</v>
      </c>
      <c r="AF6029" t="s">
        <v>19309</v>
      </c>
    </row>
    <row r="6030" spans="1:34" hidden="1" x14ac:dyDescent="0.35">
      <c r="A6030" t="s">
        <v>53</v>
      </c>
      <c r="B6030" t="s">
        <v>54</v>
      </c>
      <c r="C6030" t="s">
        <v>42</v>
      </c>
      <c r="D6030" t="s">
        <v>43</v>
      </c>
      <c r="E6030" t="s">
        <v>34</v>
      </c>
      <c r="F6030" t="s">
        <v>35</v>
      </c>
      <c r="G6030" t="s">
        <v>19281</v>
      </c>
      <c r="H6030" t="s">
        <v>19282</v>
      </c>
      <c r="I6030" t="s">
        <v>32171</v>
      </c>
      <c r="J6030" t="s">
        <v>19283</v>
      </c>
      <c r="K6030" t="s">
        <v>66</v>
      </c>
      <c r="L6030" t="b">
        <v>1</v>
      </c>
      <c r="M6030">
        <v>62</v>
      </c>
      <c r="N6030" t="e">
        <f>_xlfn.XLOOKUP(B6030,Courses!A:A,Courses!E:E)</f>
        <v>#N/A</v>
      </c>
      <c r="O6030">
        <v>112</v>
      </c>
      <c r="Q6030">
        <v>0</v>
      </c>
      <c r="S6030">
        <v>13</v>
      </c>
      <c r="T6030">
        <v>17</v>
      </c>
      <c r="U6030">
        <v>2</v>
      </c>
      <c r="V6030">
        <v>0</v>
      </c>
      <c r="W6030">
        <v>1</v>
      </c>
      <c r="X6030" t="s">
        <v>19310</v>
      </c>
      <c r="Y6030">
        <v>0</v>
      </c>
      <c r="AA6030">
        <v>91335</v>
      </c>
      <c r="AB6030" t="s">
        <v>19311</v>
      </c>
      <c r="AC6030" t="s">
        <v>19285</v>
      </c>
      <c r="AD6030">
        <v>249</v>
      </c>
      <c r="AF6030" t="s">
        <v>19312</v>
      </c>
      <c r="AG6030" t="s">
        <v>19313</v>
      </c>
      <c r="AH6030" t="s">
        <v>19314</v>
      </c>
    </row>
    <row r="6031" spans="1:34" hidden="1" x14ac:dyDescent="0.35">
      <c r="A6031" t="s">
        <v>53</v>
      </c>
      <c r="B6031" t="s">
        <v>54</v>
      </c>
      <c r="C6031" t="s">
        <v>42</v>
      </c>
      <c r="D6031" t="s">
        <v>43</v>
      </c>
      <c r="E6031" t="s">
        <v>34</v>
      </c>
      <c r="F6031" t="s">
        <v>35</v>
      </c>
      <c r="G6031" t="s">
        <v>19315</v>
      </c>
      <c r="H6031" t="s">
        <v>19316</v>
      </c>
      <c r="I6031" t="s">
        <v>32171</v>
      </c>
      <c r="J6031" t="s">
        <v>19317</v>
      </c>
      <c r="K6031" t="s">
        <v>66</v>
      </c>
      <c r="L6031" t="b">
        <v>1</v>
      </c>
      <c r="M6031">
        <v>60</v>
      </c>
      <c r="N6031" t="e">
        <f>_xlfn.XLOOKUP(B6031,Courses!A:A,Courses!E:E)</f>
        <v>#N/A</v>
      </c>
      <c r="O6031">
        <v>112</v>
      </c>
      <c r="Q6031">
        <v>0</v>
      </c>
      <c r="S6031">
        <v>14</v>
      </c>
      <c r="T6031">
        <v>14</v>
      </c>
      <c r="U6031">
        <v>4</v>
      </c>
      <c r="V6031">
        <v>0</v>
      </c>
      <c r="W6031">
        <v>1</v>
      </c>
      <c r="X6031" t="s">
        <v>19318</v>
      </c>
      <c r="Y6031">
        <v>0</v>
      </c>
      <c r="AA6031">
        <v>150886</v>
      </c>
      <c r="AB6031" t="s">
        <v>19319</v>
      </c>
      <c r="AC6031" t="s">
        <v>19320</v>
      </c>
      <c r="AD6031">
        <v>131</v>
      </c>
      <c r="AF6031" t="s">
        <v>19321</v>
      </c>
      <c r="AG6031" t="s">
        <v>19322</v>
      </c>
      <c r="AH6031" t="s">
        <v>19323</v>
      </c>
    </row>
    <row r="6032" spans="1:34" hidden="1" x14ac:dyDescent="0.35">
      <c r="A6032" t="s">
        <v>51</v>
      </c>
      <c r="B6032" t="s">
        <v>52</v>
      </c>
      <c r="C6032" t="s">
        <v>42</v>
      </c>
      <c r="D6032" t="s">
        <v>43</v>
      </c>
      <c r="E6032" t="s">
        <v>34</v>
      </c>
      <c r="F6032" t="s">
        <v>35</v>
      </c>
      <c r="G6032" t="s">
        <v>19315</v>
      </c>
      <c r="H6032" t="s">
        <v>19316</v>
      </c>
      <c r="I6032" t="s">
        <v>32171</v>
      </c>
      <c r="J6032" t="s">
        <v>19317</v>
      </c>
      <c r="K6032" t="s">
        <v>66</v>
      </c>
      <c r="L6032" t="b">
        <v>1</v>
      </c>
      <c r="M6032">
        <v>120</v>
      </c>
      <c r="N6032">
        <f>_xlfn.XLOOKUP(B6032,Courses!A:A,Courses!E:E)</f>
        <v>38</v>
      </c>
      <c r="O6032">
        <v>212</v>
      </c>
      <c r="Q6032">
        <v>0</v>
      </c>
      <c r="S6032">
        <v>16</v>
      </c>
      <c r="T6032">
        <v>17</v>
      </c>
      <c r="U6032">
        <v>0</v>
      </c>
      <c r="V6032">
        <v>0</v>
      </c>
      <c r="W6032">
        <v>0</v>
      </c>
      <c r="Y6032">
        <v>1</v>
      </c>
      <c r="Z6032" t="s">
        <v>19324</v>
      </c>
      <c r="AA6032">
        <v>18596</v>
      </c>
      <c r="AB6032" t="s">
        <v>19325</v>
      </c>
      <c r="AC6032" t="s">
        <v>19320</v>
      </c>
      <c r="AD6032">
        <v>131</v>
      </c>
      <c r="AF6032" t="s">
        <v>19326</v>
      </c>
    </row>
    <row r="6033" spans="1:34" hidden="1" x14ac:dyDescent="0.35">
      <c r="A6033" t="s">
        <v>59</v>
      </c>
      <c r="B6033" t="s">
        <v>60</v>
      </c>
      <c r="C6033" t="s">
        <v>42</v>
      </c>
      <c r="D6033" t="s">
        <v>43</v>
      </c>
      <c r="E6033" t="s">
        <v>34</v>
      </c>
      <c r="F6033" t="s">
        <v>35</v>
      </c>
      <c r="G6033" t="s">
        <v>19315</v>
      </c>
      <c r="H6033" t="s">
        <v>19316</v>
      </c>
      <c r="I6033" t="s">
        <v>32171</v>
      </c>
      <c r="J6033" t="s">
        <v>19317</v>
      </c>
      <c r="K6033" t="s">
        <v>66</v>
      </c>
      <c r="L6033" t="b">
        <v>1</v>
      </c>
      <c r="M6033">
        <v>44</v>
      </c>
      <c r="N6033">
        <f>_xlfn.XLOOKUP(B6033,Courses!A:A,Courses!E:E)</f>
        <v>24</v>
      </c>
      <c r="O6033">
        <v>101</v>
      </c>
      <c r="Q6033">
        <v>0</v>
      </c>
      <c r="S6033">
        <v>4</v>
      </c>
      <c r="T6033">
        <v>5</v>
      </c>
      <c r="U6033">
        <v>0</v>
      </c>
      <c r="V6033">
        <v>0</v>
      </c>
      <c r="W6033">
        <v>0</v>
      </c>
      <c r="Y6033">
        <v>1</v>
      </c>
      <c r="Z6033" t="s">
        <v>19327</v>
      </c>
      <c r="AA6033">
        <v>84848</v>
      </c>
      <c r="AB6033" t="s">
        <v>19328</v>
      </c>
      <c r="AC6033" t="s">
        <v>19320</v>
      </c>
      <c r="AD6033">
        <v>131</v>
      </c>
      <c r="AF6033" t="s">
        <v>19329</v>
      </c>
      <c r="AG6033" t="s">
        <v>19330</v>
      </c>
      <c r="AH6033" t="s">
        <v>19331</v>
      </c>
    </row>
    <row r="6034" spans="1:34" hidden="1" x14ac:dyDescent="0.35">
      <c r="A6034" t="s">
        <v>55</v>
      </c>
      <c r="B6034" t="s">
        <v>56</v>
      </c>
      <c r="C6034" t="s">
        <v>42</v>
      </c>
      <c r="D6034" t="s">
        <v>43</v>
      </c>
      <c r="E6034" t="s">
        <v>34</v>
      </c>
      <c r="F6034" t="s">
        <v>35</v>
      </c>
      <c r="G6034" t="s">
        <v>19315</v>
      </c>
      <c r="H6034" t="s">
        <v>19316</v>
      </c>
      <c r="I6034" t="s">
        <v>32171</v>
      </c>
      <c r="J6034" t="s">
        <v>19317</v>
      </c>
      <c r="K6034" t="s">
        <v>66</v>
      </c>
      <c r="L6034" t="b">
        <v>1</v>
      </c>
      <c r="M6034">
        <v>95</v>
      </c>
      <c r="N6034">
        <f>_xlfn.XLOOKUP(B6034,Courses!A:A,Courses!E:E)</f>
        <v>55</v>
      </c>
      <c r="O6034">
        <v>230</v>
      </c>
      <c r="Q6034">
        <v>0</v>
      </c>
      <c r="S6034">
        <v>21</v>
      </c>
      <c r="T6034">
        <v>22</v>
      </c>
      <c r="U6034">
        <v>0</v>
      </c>
      <c r="V6034">
        <v>0</v>
      </c>
      <c r="W6034">
        <v>0</v>
      </c>
      <c r="Y6034">
        <v>1</v>
      </c>
      <c r="Z6034" t="s">
        <v>19332</v>
      </c>
      <c r="AA6034">
        <v>8172</v>
      </c>
      <c r="AB6034" t="s">
        <v>19333</v>
      </c>
      <c r="AC6034" t="s">
        <v>19320</v>
      </c>
      <c r="AD6034">
        <v>131</v>
      </c>
      <c r="AF6034" t="s">
        <v>19334</v>
      </c>
    </row>
    <row r="6035" spans="1:34" hidden="1" x14ac:dyDescent="0.35">
      <c r="A6035" t="s">
        <v>57</v>
      </c>
      <c r="B6035" t="s">
        <v>58</v>
      </c>
      <c r="C6035" t="s">
        <v>42</v>
      </c>
      <c r="D6035" t="s">
        <v>43</v>
      </c>
      <c r="E6035" t="s">
        <v>34</v>
      </c>
      <c r="F6035" t="s">
        <v>35</v>
      </c>
      <c r="G6035" t="s">
        <v>19315</v>
      </c>
      <c r="H6035" t="s">
        <v>19316</v>
      </c>
      <c r="I6035" t="s">
        <v>32171</v>
      </c>
      <c r="J6035" t="s">
        <v>19317</v>
      </c>
      <c r="K6035" t="s">
        <v>66</v>
      </c>
      <c r="L6035" t="b">
        <v>1</v>
      </c>
      <c r="M6035">
        <v>67</v>
      </c>
      <c r="N6035">
        <f>_xlfn.XLOOKUP(B6035,Courses!A:A,Courses!E:E)</f>
        <v>40</v>
      </c>
      <c r="O6035">
        <v>236</v>
      </c>
      <c r="Q6035">
        <v>0</v>
      </c>
      <c r="S6035">
        <v>16</v>
      </c>
      <c r="T6035">
        <v>16</v>
      </c>
      <c r="U6035">
        <v>0</v>
      </c>
      <c r="V6035">
        <v>0</v>
      </c>
      <c r="W6035">
        <v>0</v>
      </c>
      <c r="Y6035">
        <v>2</v>
      </c>
      <c r="Z6035" t="s">
        <v>19335</v>
      </c>
      <c r="AA6035">
        <v>24060</v>
      </c>
      <c r="AB6035" t="s">
        <v>19336</v>
      </c>
      <c r="AC6035" t="s">
        <v>19320</v>
      </c>
      <c r="AD6035">
        <v>131</v>
      </c>
      <c r="AF6035" t="s">
        <v>19337</v>
      </c>
    </row>
    <row r="6036" spans="1:34" hidden="1" x14ac:dyDescent="0.35">
      <c r="A6036" t="s">
        <v>8883</v>
      </c>
      <c r="B6036" t="s">
        <v>8884</v>
      </c>
      <c r="C6036" t="s">
        <v>42</v>
      </c>
      <c r="D6036" t="s">
        <v>43</v>
      </c>
      <c r="E6036" t="s">
        <v>34</v>
      </c>
      <c r="F6036" t="s">
        <v>35</v>
      </c>
      <c r="G6036" t="s">
        <v>19315</v>
      </c>
      <c r="H6036" t="s">
        <v>19316</v>
      </c>
      <c r="I6036" t="s">
        <v>32171</v>
      </c>
      <c r="J6036" t="s">
        <v>19317</v>
      </c>
      <c r="K6036" t="s">
        <v>66</v>
      </c>
      <c r="L6036" t="b">
        <v>1</v>
      </c>
      <c r="M6036">
        <v>8</v>
      </c>
      <c r="N6036">
        <f>_xlfn.XLOOKUP(B6036,Courses!A:A,Courses!E:E)</f>
        <v>0</v>
      </c>
      <c r="O6036">
        <v>37</v>
      </c>
      <c r="Q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Y6036">
        <v>0</v>
      </c>
      <c r="AA6036">
        <v>12886</v>
      </c>
      <c r="AB6036" t="s">
        <v>19338</v>
      </c>
      <c r="AC6036" t="s">
        <v>19320</v>
      </c>
      <c r="AD6036">
        <v>131</v>
      </c>
    </row>
    <row r="6037" spans="1:34" hidden="1" x14ac:dyDescent="0.35">
      <c r="A6037" t="s">
        <v>8893</v>
      </c>
      <c r="B6037" t="s">
        <v>8894</v>
      </c>
      <c r="C6037" t="s">
        <v>42</v>
      </c>
      <c r="D6037" t="s">
        <v>43</v>
      </c>
      <c r="G6037" t="s">
        <v>19315</v>
      </c>
      <c r="H6037" t="s">
        <v>19316</v>
      </c>
      <c r="I6037" t="s">
        <v>32171</v>
      </c>
      <c r="J6037" t="s">
        <v>19317</v>
      </c>
      <c r="K6037" t="s">
        <v>66</v>
      </c>
      <c r="L6037" t="b">
        <v>1</v>
      </c>
      <c r="M6037">
        <v>8</v>
      </c>
      <c r="N6037" t="e">
        <f>_xlfn.XLOOKUP(B6037,Courses!A:A,Courses!E:E)</f>
        <v>#N/A</v>
      </c>
      <c r="O6037">
        <v>193</v>
      </c>
      <c r="Q6037">
        <v>0</v>
      </c>
      <c r="S6037">
        <v>2</v>
      </c>
      <c r="T6037">
        <v>2</v>
      </c>
      <c r="U6037">
        <v>0</v>
      </c>
      <c r="V6037">
        <v>0</v>
      </c>
      <c r="W6037">
        <v>0</v>
      </c>
      <c r="Y6037">
        <v>0</v>
      </c>
      <c r="AA6037">
        <v>23606</v>
      </c>
      <c r="AB6037" t="s">
        <v>19339</v>
      </c>
      <c r="AC6037" t="s">
        <v>19320</v>
      </c>
      <c r="AD6037">
        <v>131</v>
      </c>
      <c r="AF6037" t="s">
        <v>19340</v>
      </c>
      <c r="AG6037" t="s">
        <v>19341</v>
      </c>
      <c r="AH6037" t="s">
        <v>19342</v>
      </c>
    </row>
    <row r="6038" spans="1:34" hidden="1" x14ac:dyDescent="0.35">
      <c r="A6038" t="s">
        <v>8891</v>
      </c>
      <c r="B6038" t="s">
        <v>8892</v>
      </c>
      <c r="C6038" t="s">
        <v>42</v>
      </c>
      <c r="D6038" t="s">
        <v>43</v>
      </c>
      <c r="G6038" t="s">
        <v>19315</v>
      </c>
      <c r="H6038" t="s">
        <v>19316</v>
      </c>
      <c r="I6038" t="s">
        <v>32171</v>
      </c>
      <c r="J6038" t="s">
        <v>19317</v>
      </c>
      <c r="K6038" t="s">
        <v>66</v>
      </c>
      <c r="L6038" t="b">
        <v>1</v>
      </c>
      <c r="M6038">
        <v>11</v>
      </c>
      <c r="N6038" t="e">
        <f>_xlfn.XLOOKUP(B6038,Courses!A:A,Courses!E:E)</f>
        <v>#N/A</v>
      </c>
      <c r="O6038">
        <v>95</v>
      </c>
      <c r="Q6038">
        <v>0</v>
      </c>
      <c r="S6038">
        <v>3</v>
      </c>
      <c r="T6038">
        <v>3</v>
      </c>
      <c r="U6038">
        <v>0</v>
      </c>
      <c r="V6038">
        <v>0</v>
      </c>
      <c r="W6038">
        <v>0</v>
      </c>
      <c r="Y6038">
        <v>0</v>
      </c>
      <c r="AA6038">
        <v>10296</v>
      </c>
      <c r="AB6038" t="s">
        <v>19343</v>
      </c>
      <c r="AC6038" t="s">
        <v>19320</v>
      </c>
      <c r="AD6038">
        <v>131</v>
      </c>
      <c r="AF6038" t="s">
        <v>19344</v>
      </c>
      <c r="AG6038" t="s">
        <v>19345</v>
      </c>
      <c r="AH6038" t="s">
        <v>19346</v>
      </c>
    </row>
    <row r="6039" spans="1:34" x14ac:dyDescent="0.35">
      <c r="A6039" t="s">
        <v>8932</v>
      </c>
      <c r="B6039" t="s">
        <v>8933</v>
      </c>
      <c r="C6039" t="s">
        <v>42</v>
      </c>
      <c r="D6039" t="s">
        <v>43</v>
      </c>
      <c r="E6039" t="s">
        <v>38</v>
      </c>
      <c r="F6039" t="s">
        <v>39</v>
      </c>
      <c r="G6039" t="s">
        <v>19315</v>
      </c>
      <c r="H6039" t="s">
        <v>19316</v>
      </c>
      <c r="I6039" t="s">
        <v>32171</v>
      </c>
      <c r="J6039" t="s">
        <v>19317</v>
      </c>
      <c r="K6039" t="s">
        <v>66</v>
      </c>
      <c r="L6039" t="b">
        <v>1</v>
      </c>
      <c r="M6039">
        <v>1</v>
      </c>
      <c r="N6039">
        <f>_xlfn.XLOOKUP(B6039,Courses!A:A,Courses!E:E)</f>
        <v>26</v>
      </c>
      <c r="O6039">
        <v>56</v>
      </c>
      <c r="Q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Y6039">
        <v>0</v>
      </c>
      <c r="AA6039">
        <v>11</v>
      </c>
      <c r="AB6039" t="s">
        <v>19347</v>
      </c>
      <c r="AC6039" t="s">
        <v>19320</v>
      </c>
      <c r="AD6039">
        <v>131</v>
      </c>
    </row>
    <row r="6040" spans="1:34" x14ac:dyDescent="0.35">
      <c r="A6040" t="s">
        <v>40</v>
      </c>
      <c r="B6040" t="s">
        <v>41</v>
      </c>
      <c r="C6040" t="s">
        <v>42</v>
      </c>
      <c r="D6040" t="s">
        <v>43</v>
      </c>
      <c r="E6040" t="s">
        <v>38</v>
      </c>
      <c r="F6040" t="s">
        <v>39</v>
      </c>
      <c r="G6040" t="s">
        <v>19315</v>
      </c>
      <c r="H6040" t="s">
        <v>19316</v>
      </c>
      <c r="I6040" t="s">
        <v>32171</v>
      </c>
      <c r="J6040" t="s">
        <v>19317</v>
      </c>
      <c r="K6040" t="s">
        <v>66</v>
      </c>
      <c r="L6040" t="b">
        <v>1</v>
      </c>
      <c r="M6040">
        <v>0</v>
      </c>
      <c r="N6040">
        <f>_xlfn.XLOOKUP(B6040,Courses!A:A,Courses!E:E)</f>
        <v>45</v>
      </c>
      <c r="O6040">
        <v>99</v>
      </c>
      <c r="Q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Y6040">
        <v>0</v>
      </c>
      <c r="AA6040">
        <v>0</v>
      </c>
      <c r="AB6040" t="s">
        <v>19348</v>
      </c>
      <c r="AC6040" t="s">
        <v>19320</v>
      </c>
      <c r="AD6040">
        <v>131</v>
      </c>
    </row>
    <row r="6041" spans="1:34" x14ac:dyDescent="0.35">
      <c r="A6041" t="s">
        <v>8940</v>
      </c>
      <c r="B6041" t="s">
        <v>8941</v>
      </c>
      <c r="C6041" t="s">
        <v>42</v>
      </c>
      <c r="D6041" t="s">
        <v>43</v>
      </c>
      <c r="E6041" t="s">
        <v>38</v>
      </c>
      <c r="F6041" t="s">
        <v>39</v>
      </c>
      <c r="G6041" t="s">
        <v>19315</v>
      </c>
      <c r="H6041" t="s">
        <v>19316</v>
      </c>
      <c r="I6041" t="s">
        <v>32171</v>
      </c>
      <c r="J6041" t="s">
        <v>19317</v>
      </c>
      <c r="K6041" t="s">
        <v>66</v>
      </c>
      <c r="L6041" t="b">
        <v>1</v>
      </c>
      <c r="M6041">
        <v>7</v>
      </c>
      <c r="N6041">
        <f>_xlfn.XLOOKUP(B6041,Courses!A:A,Courses!E:E)</f>
        <v>41</v>
      </c>
      <c r="O6041">
        <v>70</v>
      </c>
      <c r="Q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Y6041">
        <v>0</v>
      </c>
      <c r="AA6041">
        <v>4094</v>
      </c>
      <c r="AB6041" t="s">
        <v>19349</v>
      </c>
      <c r="AC6041" t="s">
        <v>19320</v>
      </c>
      <c r="AD6041">
        <v>131</v>
      </c>
    </row>
    <row r="6042" spans="1:34" hidden="1" x14ac:dyDescent="0.35">
      <c r="A6042" t="s">
        <v>8891</v>
      </c>
      <c r="B6042" t="s">
        <v>8892</v>
      </c>
      <c r="C6042" t="s">
        <v>42</v>
      </c>
      <c r="D6042" t="s">
        <v>43</v>
      </c>
      <c r="G6042" t="s">
        <v>19350</v>
      </c>
      <c r="H6042" t="s">
        <v>19351</v>
      </c>
      <c r="I6042" t="s">
        <v>32171</v>
      </c>
      <c r="J6042" t="s">
        <v>19352</v>
      </c>
      <c r="K6042" t="s">
        <v>66</v>
      </c>
      <c r="L6042" t="b">
        <v>1</v>
      </c>
      <c r="M6042">
        <v>0</v>
      </c>
      <c r="N6042" t="e">
        <f>_xlfn.XLOOKUP(B6042,Courses!A:A,Courses!E:E)</f>
        <v>#N/A</v>
      </c>
      <c r="O6042">
        <v>89</v>
      </c>
      <c r="Q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Y6042">
        <v>0</v>
      </c>
      <c r="AA6042">
        <v>0</v>
      </c>
      <c r="AC6042" t="s">
        <v>19353</v>
      </c>
      <c r="AD6042">
        <v>2</v>
      </c>
    </row>
    <row r="6043" spans="1:34" hidden="1" x14ac:dyDescent="0.35">
      <c r="A6043" t="s">
        <v>8893</v>
      </c>
      <c r="B6043" t="s">
        <v>8894</v>
      </c>
      <c r="C6043" t="s">
        <v>42</v>
      </c>
      <c r="D6043" t="s">
        <v>43</v>
      </c>
      <c r="G6043" t="s">
        <v>19350</v>
      </c>
      <c r="H6043" t="s">
        <v>19351</v>
      </c>
      <c r="I6043" t="s">
        <v>32171</v>
      </c>
      <c r="J6043" t="s">
        <v>19352</v>
      </c>
      <c r="K6043" t="s">
        <v>66</v>
      </c>
      <c r="L6043" t="b">
        <v>1</v>
      </c>
      <c r="M6043">
        <v>0</v>
      </c>
      <c r="N6043" t="e">
        <f>_xlfn.XLOOKUP(B6043,Courses!A:A,Courses!E:E)</f>
        <v>#N/A</v>
      </c>
      <c r="O6043">
        <v>190</v>
      </c>
      <c r="Q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Y6043">
        <v>0</v>
      </c>
      <c r="AA6043">
        <v>0</v>
      </c>
      <c r="AB6043" t="s">
        <v>19354</v>
      </c>
      <c r="AC6043" t="s">
        <v>19353</v>
      </c>
      <c r="AD6043">
        <v>2</v>
      </c>
    </row>
    <row r="6044" spans="1:34" hidden="1" x14ac:dyDescent="0.35">
      <c r="A6044" t="s">
        <v>57</v>
      </c>
      <c r="B6044" t="s">
        <v>58</v>
      </c>
      <c r="C6044" t="s">
        <v>42</v>
      </c>
      <c r="D6044" t="s">
        <v>43</v>
      </c>
      <c r="E6044" t="s">
        <v>34</v>
      </c>
      <c r="F6044" t="s">
        <v>35</v>
      </c>
      <c r="G6044" t="s">
        <v>19350</v>
      </c>
      <c r="H6044" t="s">
        <v>19351</v>
      </c>
      <c r="I6044" t="s">
        <v>32171</v>
      </c>
      <c r="J6044" t="s">
        <v>19352</v>
      </c>
      <c r="K6044" t="s">
        <v>66</v>
      </c>
      <c r="L6044" t="b">
        <v>1</v>
      </c>
      <c r="M6044">
        <v>6</v>
      </c>
      <c r="N6044">
        <f>_xlfn.XLOOKUP(B6044,Courses!A:A,Courses!E:E)</f>
        <v>40</v>
      </c>
      <c r="O6044">
        <v>227</v>
      </c>
      <c r="Q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Y6044">
        <v>0</v>
      </c>
      <c r="AA6044">
        <v>199</v>
      </c>
      <c r="AB6044" t="s">
        <v>19355</v>
      </c>
      <c r="AC6044" t="s">
        <v>19353</v>
      </c>
      <c r="AD6044">
        <v>2</v>
      </c>
    </row>
    <row r="6045" spans="1:34" hidden="1" x14ac:dyDescent="0.35">
      <c r="A6045" t="s">
        <v>55</v>
      </c>
      <c r="B6045" t="s">
        <v>56</v>
      </c>
      <c r="C6045" t="s">
        <v>42</v>
      </c>
      <c r="D6045" t="s">
        <v>43</v>
      </c>
      <c r="E6045" t="s">
        <v>34</v>
      </c>
      <c r="F6045" t="s">
        <v>35</v>
      </c>
      <c r="G6045" t="s">
        <v>19350</v>
      </c>
      <c r="H6045" t="s">
        <v>19351</v>
      </c>
      <c r="I6045" t="s">
        <v>32171</v>
      </c>
      <c r="J6045" t="s">
        <v>19352</v>
      </c>
      <c r="K6045" t="s">
        <v>66</v>
      </c>
      <c r="L6045" t="b">
        <v>1</v>
      </c>
      <c r="M6045">
        <v>1</v>
      </c>
      <c r="N6045">
        <f>_xlfn.XLOOKUP(B6045,Courses!A:A,Courses!E:E)</f>
        <v>55</v>
      </c>
      <c r="O6045">
        <v>220</v>
      </c>
      <c r="Q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Y6045">
        <v>0</v>
      </c>
      <c r="AA6045">
        <v>146</v>
      </c>
      <c r="AB6045" t="s">
        <v>19356</v>
      </c>
      <c r="AC6045" t="s">
        <v>19353</v>
      </c>
      <c r="AD6045">
        <v>2</v>
      </c>
    </row>
    <row r="6046" spans="1:34" hidden="1" x14ac:dyDescent="0.35">
      <c r="A6046" t="s">
        <v>59</v>
      </c>
      <c r="B6046" t="s">
        <v>60</v>
      </c>
      <c r="C6046" t="s">
        <v>42</v>
      </c>
      <c r="D6046" t="s">
        <v>43</v>
      </c>
      <c r="E6046" t="s">
        <v>34</v>
      </c>
      <c r="F6046" t="s">
        <v>35</v>
      </c>
      <c r="G6046" t="s">
        <v>19350</v>
      </c>
      <c r="H6046" t="s">
        <v>19351</v>
      </c>
      <c r="I6046" t="s">
        <v>32171</v>
      </c>
      <c r="J6046" t="s">
        <v>19352</v>
      </c>
      <c r="K6046" t="s">
        <v>66</v>
      </c>
      <c r="L6046" t="b">
        <v>1</v>
      </c>
      <c r="M6046">
        <v>1</v>
      </c>
      <c r="N6046">
        <f>_xlfn.XLOOKUP(B6046,Courses!A:A,Courses!E:E)</f>
        <v>24</v>
      </c>
      <c r="O6046">
        <v>98</v>
      </c>
      <c r="Q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Y6046">
        <v>0</v>
      </c>
      <c r="AA6046">
        <v>158</v>
      </c>
      <c r="AB6046" t="s">
        <v>19357</v>
      </c>
      <c r="AC6046" t="s">
        <v>19353</v>
      </c>
      <c r="AD6046">
        <v>2</v>
      </c>
      <c r="AG6046" t="s">
        <v>19358</v>
      </c>
      <c r="AH6046" t="s">
        <v>19359</v>
      </c>
    </row>
    <row r="6047" spans="1:34" hidden="1" x14ac:dyDescent="0.35">
      <c r="A6047" t="s">
        <v>51</v>
      </c>
      <c r="B6047" t="s">
        <v>52</v>
      </c>
      <c r="C6047" t="s">
        <v>42</v>
      </c>
      <c r="D6047" t="s">
        <v>43</v>
      </c>
      <c r="E6047" t="s">
        <v>34</v>
      </c>
      <c r="F6047" t="s">
        <v>35</v>
      </c>
      <c r="G6047" t="s">
        <v>19350</v>
      </c>
      <c r="H6047" t="s">
        <v>19351</v>
      </c>
      <c r="I6047" t="s">
        <v>32171</v>
      </c>
      <c r="J6047" t="s">
        <v>19352</v>
      </c>
      <c r="K6047" t="s">
        <v>66</v>
      </c>
      <c r="L6047" t="b">
        <v>1</v>
      </c>
      <c r="M6047">
        <v>8</v>
      </c>
      <c r="N6047">
        <f>_xlfn.XLOOKUP(B6047,Courses!A:A,Courses!E:E)</f>
        <v>38</v>
      </c>
      <c r="O6047">
        <v>210</v>
      </c>
      <c r="Q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Y6047">
        <v>0</v>
      </c>
      <c r="AA6047">
        <v>3192</v>
      </c>
      <c r="AB6047" t="s">
        <v>19360</v>
      </c>
      <c r="AC6047" t="s">
        <v>19353</v>
      </c>
      <c r="AD6047">
        <v>2</v>
      </c>
    </row>
    <row r="6048" spans="1:34" hidden="1" x14ac:dyDescent="0.35">
      <c r="A6048" t="s">
        <v>53</v>
      </c>
      <c r="B6048" t="s">
        <v>54</v>
      </c>
      <c r="C6048" t="s">
        <v>42</v>
      </c>
      <c r="D6048" t="s">
        <v>43</v>
      </c>
      <c r="E6048" t="s">
        <v>34</v>
      </c>
      <c r="F6048" t="s">
        <v>35</v>
      </c>
      <c r="G6048" t="s">
        <v>19350</v>
      </c>
      <c r="H6048" t="s">
        <v>19351</v>
      </c>
      <c r="I6048" t="s">
        <v>32171</v>
      </c>
      <c r="J6048" t="s">
        <v>19352</v>
      </c>
      <c r="K6048" t="s">
        <v>66</v>
      </c>
      <c r="L6048" t="b">
        <v>1</v>
      </c>
      <c r="M6048">
        <v>0</v>
      </c>
      <c r="N6048" t="e">
        <f>_xlfn.XLOOKUP(B6048,Courses!A:A,Courses!E:E)</f>
        <v>#N/A</v>
      </c>
      <c r="O6048">
        <v>107</v>
      </c>
      <c r="Q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Y6048">
        <v>0</v>
      </c>
      <c r="AA6048">
        <v>0</v>
      </c>
      <c r="AB6048" t="s">
        <v>19361</v>
      </c>
      <c r="AC6048" t="s">
        <v>19353</v>
      </c>
      <c r="AD6048">
        <v>2</v>
      </c>
    </row>
    <row r="6049" spans="1:34" hidden="1" x14ac:dyDescent="0.35">
      <c r="A6049" t="s">
        <v>53</v>
      </c>
      <c r="B6049" t="s">
        <v>54</v>
      </c>
      <c r="C6049" t="s">
        <v>42</v>
      </c>
      <c r="D6049" t="s">
        <v>43</v>
      </c>
      <c r="E6049" t="s">
        <v>34</v>
      </c>
      <c r="F6049" t="s">
        <v>35</v>
      </c>
      <c r="G6049" t="s">
        <v>19362</v>
      </c>
      <c r="H6049" t="s">
        <v>19363</v>
      </c>
      <c r="I6049" t="s">
        <v>32171</v>
      </c>
      <c r="J6049" t="s">
        <v>19364</v>
      </c>
      <c r="K6049" t="s">
        <v>66</v>
      </c>
      <c r="L6049" t="b">
        <v>1</v>
      </c>
      <c r="M6049">
        <v>110</v>
      </c>
      <c r="N6049" t="e">
        <f>_xlfn.XLOOKUP(B6049,Courses!A:A,Courses!E:E)</f>
        <v>#N/A</v>
      </c>
      <c r="O6049">
        <v>113</v>
      </c>
      <c r="Q6049">
        <v>0</v>
      </c>
      <c r="S6049">
        <v>17</v>
      </c>
      <c r="T6049">
        <v>18</v>
      </c>
      <c r="U6049">
        <v>8</v>
      </c>
      <c r="V6049">
        <v>0</v>
      </c>
      <c r="W6049">
        <v>0</v>
      </c>
      <c r="X6049" t="s">
        <v>19365</v>
      </c>
      <c r="Y6049">
        <v>0</v>
      </c>
      <c r="AA6049">
        <v>93742</v>
      </c>
      <c r="AB6049" t="s">
        <v>19366</v>
      </c>
      <c r="AC6049" t="s">
        <v>19367</v>
      </c>
      <c r="AD6049">
        <v>184</v>
      </c>
      <c r="AF6049" t="s">
        <v>19368</v>
      </c>
      <c r="AG6049" t="s">
        <v>19369</v>
      </c>
      <c r="AH6049" t="s">
        <v>19370</v>
      </c>
    </row>
    <row r="6050" spans="1:34" hidden="1" x14ac:dyDescent="0.35">
      <c r="A6050" t="s">
        <v>51</v>
      </c>
      <c r="B6050" t="s">
        <v>52</v>
      </c>
      <c r="C6050" t="s">
        <v>42</v>
      </c>
      <c r="D6050" t="s">
        <v>43</v>
      </c>
      <c r="E6050" t="s">
        <v>34</v>
      </c>
      <c r="F6050" t="s">
        <v>35</v>
      </c>
      <c r="G6050" t="s">
        <v>19362</v>
      </c>
      <c r="H6050" t="s">
        <v>19363</v>
      </c>
      <c r="I6050" t="s">
        <v>32171</v>
      </c>
      <c r="J6050" t="s">
        <v>19364</v>
      </c>
      <c r="K6050" t="s">
        <v>66</v>
      </c>
      <c r="L6050" t="b">
        <v>1</v>
      </c>
      <c r="M6050">
        <v>214</v>
      </c>
      <c r="N6050">
        <f>_xlfn.XLOOKUP(B6050,Courses!A:A,Courses!E:E)</f>
        <v>38</v>
      </c>
      <c r="O6050">
        <v>217</v>
      </c>
      <c r="Q6050">
        <v>0</v>
      </c>
      <c r="S6050">
        <v>33</v>
      </c>
      <c r="T6050">
        <v>36</v>
      </c>
      <c r="U6050">
        <v>0</v>
      </c>
      <c r="V6050">
        <v>0</v>
      </c>
      <c r="W6050">
        <v>0</v>
      </c>
      <c r="Y6050">
        <v>1</v>
      </c>
      <c r="Z6050" t="s">
        <v>19371</v>
      </c>
      <c r="AA6050">
        <v>123039</v>
      </c>
      <c r="AB6050" t="s">
        <v>19372</v>
      </c>
      <c r="AC6050" t="s">
        <v>19367</v>
      </c>
      <c r="AD6050">
        <v>184</v>
      </c>
      <c r="AF6050" t="s">
        <v>19373</v>
      </c>
    </row>
    <row r="6051" spans="1:34" hidden="1" x14ac:dyDescent="0.35">
      <c r="A6051" t="s">
        <v>59</v>
      </c>
      <c r="B6051" t="s">
        <v>60</v>
      </c>
      <c r="C6051" t="s">
        <v>42</v>
      </c>
      <c r="D6051" t="s">
        <v>43</v>
      </c>
      <c r="E6051" t="s">
        <v>34</v>
      </c>
      <c r="F6051" t="s">
        <v>35</v>
      </c>
      <c r="G6051" t="s">
        <v>19362</v>
      </c>
      <c r="H6051" t="s">
        <v>19363</v>
      </c>
      <c r="I6051" t="s">
        <v>32171</v>
      </c>
      <c r="J6051" t="s">
        <v>19364</v>
      </c>
      <c r="K6051" t="s">
        <v>66</v>
      </c>
      <c r="L6051" t="b">
        <v>1</v>
      </c>
      <c r="M6051">
        <v>100</v>
      </c>
      <c r="N6051">
        <f>_xlfn.XLOOKUP(B6051,Courses!A:A,Courses!E:E)</f>
        <v>24</v>
      </c>
      <c r="O6051">
        <v>103</v>
      </c>
      <c r="Q6051">
        <v>0</v>
      </c>
      <c r="S6051">
        <v>9</v>
      </c>
      <c r="T6051">
        <v>9</v>
      </c>
      <c r="U6051">
        <v>0</v>
      </c>
      <c r="V6051">
        <v>0</v>
      </c>
      <c r="W6051">
        <v>0</v>
      </c>
      <c r="Y6051">
        <v>1</v>
      </c>
      <c r="Z6051" t="s">
        <v>19374</v>
      </c>
      <c r="AA6051">
        <v>40416</v>
      </c>
      <c r="AB6051" t="s">
        <v>19375</v>
      </c>
      <c r="AC6051" t="s">
        <v>19367</v>
      </c>
      <c r="AD6051">
        <v>184</v>
      </c>
      <c r="AF6051" t="s">
        <v>19376</v>
      </c>
      <c r="AG6051" t="s">
        <v>19377</v>
      </c>
      <c r="AH6051" t="s">
        <v>19378</v>
      </c>
    </row>
    <row r="6052" spans="1:34" hidden="1" x14ac:dyDescent="0.35">
      <c r="A6052" t="s">
        <v>55</v>
      </c>
      <c r="B6052" t="s">
        <v>56</v>
      </c>
      <c r="C6052" t="s">
        <v>42</v>
      </c>
      <c r="D6052" t="s">
        <v>43</v>
      </c>
      <c r="E6052" t="s">
        <v>34</v>
      </c>
      <c r="F6052" t="s">
        <v>35</v>
      </c>
      <c r="G6052" t="s">
        <v>19362</v>
      </c>
      <c r="H6052" t="s">
        <v>19363</v>
      </c>
      <c r="I6052" t="s">
        <v>32171</v>
      </c>
      <c r="J6052" t="s">
        <v>19364</v>
      </c>
      <c r="K6052" t="s">
        <v>66</v>
      </c>
      <c r="L6052" t="b">
        <v>1</v>
      </c>
      <c r="M6052">
        <v>108</v>
      </c>
      <c r="N6052">
        <f>_xlfn.XLOOKUP(B6052,Courses!A:A,Courses!E:E)</f>
        <v>55</v>
      </c>
      <c r="O6052">
        <v>230</v>
      </c>
      <c r="Q6052">
        <v>0</v>
      </c>
      <c r="S6052">
        <v>19</v>
      </c>
      <c r="T6052">
        <v>19</v>
      </c>
      <c r="U6052">
        <v>0</v>
      </c>
      <c r="V6052">
        <v>0</v>
      </c>
      <c r="W6052">
        <v>0</v>
      </c>
      <c r="Y6052">
        <v>1</v>
      </c>
      <c r="Z6052" t="s">
        <v>19379</v>
      </c>
      <c r="AA6052">
        <v>42239</v>
      </c>
      <c r="AB6052" t="s">
        <v>19380</v>
      </c>
      <c r="AC6052" t="s">
        <v>19367</v>
      </c>
      <c r="AD6052">
        <v>184</v>
      </c>
      <c r="AF6052" t="s">
        <v>19381</v>
      </c>
    </row>
    <row r="6053" spans="1:34" hidden="1" x14ac:dyDescent="0.35">
      <c r="A6053" t="s">
        <v>57</v>
      </c>
      <c r="B6053" t="s">
        <v>58</v>
      </c>
      <c r="C6053" t="s">
        <v>42</v>
      </c>
      <c r="D6053" t="s">
        <v>43</v>
      </c>
      <c r="E6053" t="s">
        <v>34</v>
      </c>
      <c r="F6053" t="s">
        <v>35</v>
      </c>
      <c r="G6053" t="s">
        <v>19362</v>
      </c>
      <c r="H6053" t="s">
        <v>19363</v>
      </c>
      <c r="I6053" t="s">
        <v>32171</v>
      </c>
      <c r="J6053" t="s">
        <v>19364</v>
      </c>
      <c r="K6053" t="s">
        <v>66</v>
      </c>
      <c r="L6053" t="b">
        <v>1</v>
      </c>
      <c r="M6053">
        <v>208</v>
      </c>
      <c r="N6053">
        <f>_xlfn.XLOOKUP(B6053,Courses!A:A,Courses!E:E)</f>
        <v>40</v>
      </c>
      <c r="O6053">
        <v>243</v>
      </c>
      <c r="Q6053">
        <v>0</v>
      </c>
      <c r="S6053">
        <v>25</v>
      </c>
      <c r="T6053">
        <v>26</v>
      </c>
      <c r="U6053">
        <v>0</v>
      </c>
      <c r="V6053">
        <v>0</v>
      </c>
      <c r="W6053">
        <v>0</v>
      </c>
      <c r="Y6053">
        <v>2</v>
      </c>
      <c r="Z6053" t="s">
        <v>19382</v>
      </c>
      <c r="AA6053">
        <v>48834</v>
      </c>
      <c r="AB6053" t="s">
        <v>19383</v>
      </c>
      <c r="AC6053" t="s">
        <v>19367</v>
      </c>
      <c r="AD6053">
        <v>184</v>
      </c>
      <c r="AF6053" t="s">
        <v>19384</v>
      </c>
    </row>
    <row r="6054" spans="1:34" hidden="1" x14ac:dyDescent="0.35">
      <c r="A6054" t="s">
        <v>8893</v>
      </c>
      <c r="B6054" t="s">
        <v>8894</v>
      </c>
      <c r="C6054" t="s">
        <v>42</v>
      </c>
      <c r="D6054" t="s">
        <v>43</v>
      </c>
      <c r="G6054" t="s">
        <v>19362</v>
      </c>
      <c r="H6054" t="s">
        <v>19363</v>
      </c>
      <c r="I6054" t="s">
        <v>32171</v>
      </c>
      <c r="J6054" t="s">
        <v>19364</v>
      </c>
      <c r="K6054" t="s">
        <v>66</v>
      </c>
      <c r="L6054" t="b">
        <v>1</v>
      </c>
      <c r="M6054">
        <v>0</v>
      </c>
      <c r="N6054" t="e">
        <f>_xlfn.XLOOKUP(B6054,Courses!A:A,Courses!E:E)</f>
        <v>#N/A</v>
      </c>
      <c r="O6054">
        <v>190</v>
      </c>
      <c r="Q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Y6054">
        <v>0</v>
      </c>
      <c r="AA6054">
        <v>0</v>
      </c>
      <c r="AB6054" t="s">
        <v>19385</v>
      </c>
      <c r="AC6054" t="s">
        <v>19367</v>
      </c>
      <c r="AD6054">
        <v>184</v>
      </c>
    </row>
    <row r="6055" spans="1:34" hidden="1" x14ac:dyDescent="0.35">
      <c r="A6055" t="s">
        <v>8891</v>
      </c>
      <c r="B6055" t="s">
        <v>8892</v>
      </c>
      <c r="C6055" t="s">
        <v>42</v>
      </c>
      <c r="D6055" t="s">
        <v>43</v>
      </c>
      <c r="G6055" t="s">
        <v>19362</v>
      </c>
      <c r="H6055" t="s">
        <v>19363</v>
      </c>
      <c r="I6055" t="s">
        <v>32171</v>
      </c>
      <c r="J6055" t="s">
        <v>19364</v>
      </c>
      <c r="K6055" t="s">
        <v>66</v>
      </c>
      <c r="L6055" t="b">
        <v>1</v>
      </c>
      <c r="M6055">
        <v>7</v>
      </c>
      <c r="N6055" t="e">
        <f>_xlfn.XLOOKUP(B6055,Courses!A:A,Courses!E:E)</f>
        <v>#N/A</v>
      </c>
      <c r="O6055">
        <v>91</v>
      </c>
      <c r="Q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Y6055">
        <v>0</v>
      </c>
      <c r="AA6055">
        <v>1268</v>
      </c>
      <c r="AB6055" t="s">
        <v>19386</v>
      </c>
      <c r="AC6055" t="s">
        <v>19367</v>
      </c>
      <c r="AD6055">
        <v>184</v>
      </c>
      <c r="AG6055" t="s">
        <v>19387</v>
      </c>
      <c r="AH6055" t="s">
        <v>19388</v>
      </c>
    </row>
    <row r="6056" spans="1:34" hidden="1" x14ac:dyDescent="0.35">
      <c r="A6056" t="s">
        <v>8883</v>
      </c>
      <c r="B6056" t="s">
        <v>8884</v>
      </c>
      <c r="C6056" t="s">
        <v>42</v>
      </c>
      <c r="D6056" t="s">
        <v>43</v>
      </c>
      <c r="E6056" t="s">
        <v>34</v>
      </c>
      <c r="F6056" t="s">
        <v>35</v>
      </c>
      <c r="G6056" t="s">
        <v>19362</v>
      </c>
      <c r="H6056" t="s">
        <v>19363</v>
      </c>
      <c r="I6056" t="s">
        <v>32171</v>
      </c>
      <c r="J6056" t="s">
        <v>19364</v>
      </c>
      <c r="K6056" t="s">
        <v>66</v>
      </c>
      <c r="L6056" t="b">
        <v>1</v>
      </c>
      <c r="M6056">
        <v>20</v>
      </c>
      <c r="N6056">
        <f>_xlfn.XLOOKUP(B6056,Courses!A:A,Courses!E:E)</f>
        <v>0</v>
      </c>
      <c r="O6056">
        <v>37</v>
      </c>
      <c r="Q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Y6056">
        <v>3</v>
      </c>
      <c r="Z6056" t="s">
        <v>19389</v>
      </c>
      <c r="AA6056">
        <v>89</v>
      </c>
      <c r="AB6056" t="s">
        <v>19390</v>
      </c>
      <c r="AC6056" t="s">
        <v>19367</v>
      </c>
      <c r="AD6056">
        <v>184</v>
      </c>
    </row>
    <row r="6057" spans="1:34" x14ac:dyDescent="0.35">
      <c r="A6057" t="s">
        <v>8940</v>
      </c>
      <c r="B6057" t="s">
        <v>8941</v>
      </c>
      <c r="C6057" t="s">
        <v>42</v>
      </c>
      <c r="D6057" t="s">
        <v>43</v>
      </c>
      <c r="E6057" t="s">
        <v>38</v>
      </c>
      <c r="F6057" t="s">
        <v>39</v>
      </c>
      <c r="G6057" t="s">
        <v>19362</v>
      </c>
      <c r="H6057" t="s">
        <v>19363</v>
      </c>
      <c r="I6057" t="s">
        <v>32171</v>
      </c>
      <c r="J6057" t="s">
        <v>19364</v>
      </c>
      <c r="K6057" t="s">
        <v>66</v>
      </c>
      <c r="L6057" t="b">
        <v>1</v>
      </c>
      <c r="M6057">
        <v>0</v>
      </c>
      <c r="N6057">
        <f>_xlfn.XLOOKUP(B6057,Courses!A:A,Courses!E:E)</f>
        <v>41</v>
      </c>
      <c r="O6057">
        <v>70</v>
      </c>
      <c r="Q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Y6057">
        <v>0</v>
      </c>
      <c r="AA6057">
        <v>0</v>
      </c>
      <c r="AB6057" t="s">
        <v>19391</v>
      </c>
      <c r="AC6057" t="s">
        <v>19367</v>
      </c>
      <c r="AD6057">
        <v>184</v>
      </c>
    </row>
    <row r="6058" spans="1:34" x14ac:dyDescent="0.35">
      <c r="A6058" t="s">
        <v>40</v>
      </c>
      <c r="B6058" t="s">
        <v>41</v>
      </c>
      <c r="C6058" t="s">
        <v>42</v>
      </c>
      <c r="D6058" t="s">
        <v>43</v>
      </c>
      <c r="E6058" t="s">
        <v>38</v>
      </c>
      <c r="F6058" t="s">
        <v>39</v>
      </c>
      <c r="G6058" t="s">
        <v>19362</v>
      </c>
      <c r="H6058" t="s">
        <v>19363</v>
      </c>
      <c r="I6058" t="s">
        <v>32171</v>
      </c>
      <c r="J6058" t="s">
        <v>19364</v>
      </c>
      <c r="K6058" t="s">
        <v>66</v>
      </c>
      <c r="L6058" t="b">
        <v>1</v>
      </c>
      <c r="M6058">
        <v>0</v>
      </c>
      <c r="N6058">
        <f>_xlfn.XLOOKUP(B6058,Courses!A:A,Courses!E:E)</f>
        <v>45</v>
      </c>
      <c r="O6058">
        <v>99</v>
      </c>
      <c r="Q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Y6058">
        <v>0</v>
      </c>
      <c r="AA6058">
        <v>0</v>
      </c>
      <c r="AB6058" t="s">
        <v>19392</v>
      </c>
      <c r="AC6058" t="s">
        <v>19367</v>
      </c>
      <c r="AD6058">
        <v>184</v>
      </c>
    </row>
    <row r="6059" spans="1:34" x14ac:dyDescent="0.35">
      <c r="A6059" t="s">
        <v>8932</v>
      </c>
      <c r="B6059" t="s">
        <v>8933</v>
      </c>
      <c r="C6059" t="s">
        <v>42</v>
      </c>
      <c r="D6059" t="s">
        <v>43</v>
      </c>
      <c r="E6059" t="s">
        <v>38</v>
      </c>
      <c r="F6059" t="s">
        <v>39</v>
      </c>
      <c r="G6059" t="s">
        <v>19362</v>
      </c>
      <c r="H6059" t="s">
        <v>19363</v>
      </c>
      <c r="I6059" t="s">
        <v>32171</v>
      </c>
      <c r="J6059" t="s">
        <v>19364</v>
      </c>
      <c r="K6059" t="s">
        <v>66</v>
      </c>
      <c r="L6059" t="b">
        <v>1</v>
      </c>
      <c r="M6059">
        <v>5</v>
      </c>
      <c r="N6059">
        <f>_xlfn.XLOOKUP(B6059,Courses!A:A,Courses!E:E)</f>
        <v>26</v>
      </c>
      <c r="O6059">
        <v>56</v>
      </c>
      <c r="Q6059">
        <v>0</v>
      </c>
      <c r="S6059">
        <v>1</v>
      </c>
      <c r="T6059">
        <v>1</v>
      </c>
      <c r="U6059">
        <v>0</v>
      </c>
      <c r="V6059">
        <v>0</v>
      </c>
      <c r="W6059">
        <v>0</v>
      </c>
      <c r="Y6059">
        <v>0</v>
      </c>
      <c r="AA6059">
        <v>9753</v>
      </c>
      <c r="AB6059" t="s">
        <v>19393</v>
      </c>
      <c r="AC6059" t="s">
        <v>19367</v>
      </c>
      <c r="AD6059">
        <v>184</v>
      </c>
      <c r="AF6059" t="s">
        <v>19394</v>
      </c>
      <c r="AG6059" t="s">
        <v>19395</v>
      </c>
      <c r="AH6059" t="s">
        <v>19396</v>
      </c>
    </row>
    <row r="6060" spans="1:34" x14ac:dyDescent="0.35">
      <c r="A6060" t="s">
        <v>8932</v>
      </c>
      <c r="B6060" t="s">
        <v>8933</v>
      </c>
      <c r="C6060" t="s">
        <v>42</v>
      </c>
      <c r="D6060" t="s">
        <v>43</v>
      </c>
      <c r="E6060" t="s">
        <v>38</v>
      </c>
      <c r="F6060" t="s">
        <v>39</v>
      </c>
      <c r="G6060" t="s">
        <v>19397</v>
      </c>
      <c r="H6060" t="s">
        <v>19398</v>
      </c>
      <c r="I6060" t="s">
        <v>32171</v>
      </c>
      <c r="J6060" t="s">
        <v>19399</v>
      </c>
      <c r="K6060" t="s">
        <v>66</v>
      </c>
      <c r="L6060" t="b">
        <v>1</v>
      </c>
      <c r="M6060">
        <v>48</v>
      </c>
      <c r="N6060">
        <f>_xlfn.XLOOKUP(B6060,Courses!A:A,Courses!E:E)</f>
        <v>26</v>
      </c>
      <c r="O6060">
        <v>56</v>
      </c>
      <c r="Q6060">
        <v>0</v>
      </c>
      <c r="S6060">
        <v>16</v>
      </c>
      <c r="T6060">
        <v>16</v>
      </c>
      <c r="U6060">
        <v>3</v>
      </c>
      <c r="V6060">
        <v>0</v>
      </c>
      <c r="W6060">
        <v>0</v>
      </c>
      <c r="X6060" t="s">
        <v>19400</v>
      </c>
      <c r="Y6060">
        <v>0</v>
      </c>
      <c r="AA6060">
        <v>29648</v>
      </c>
      <c r="AB6060" t="s">
        <v>19401</v>
      </c>
      <c r="AC6060" t="s">
        <v>19402</v>
      </c>
      <c r="AD6060">
        <v>508</v>
      </c>
      <c r="AF6060" t="s">
        <v>19403</v>
      </c>
      <c r="AG6060" t="s">
        <v>19404</v>
      </c>
      <c r="AH6060" t="s">
        <v>19405</v>
      </c>
    </row>
    <row r="6061" spans="1:34" x14ac:dyDescent="0.35">
      <c r="A6061" t="s">
        <v>40</v>
      </c>
      <c r="B6061" t="s">
        <v>41</v>
      </c>
      <c r="C6061" t="s">
        <v>42</v>
      </c>
      <c r="D6061" t="s">
        <v>43</v>
      </c>
      <c r="E6061" t="s">
        <v>38</v>
      </c>
      <c r="F6061" t="s">
        <v>39</v>
      </c>
      <c r="G6061" t="s">
        <v>19397</v>
      </c>
      <c r="H6061" t="s">
        <v>19398</v>
      </c>
      <c r="I6061" t="s">
        <v>32171</v>
      </c>
      <c r="J6061" t="s">
        <v>19399</v>
      </c>
      <c r="K6061" t="s">
        <v>66</v>
      </c>
      <c r="L6061" t="b">
        <v>1</v>
      </c>
      <c r="M6061">
        <v>94</v>
      </c>
      <c r="N6061">
        <f>_xlfn.XLOOKUP(B6061,Courses!A:A,Courses!E:E)</f>
        <v>45</v>
      </c>
      <c r="O6061">
        <v>99</v>
      </c>
      <c r="Q6061">
        <v>0</v>
      </c>
      <c r="S6061">
        <v>30</v>
      </c>
      <c r="T6061">
        <v>30</v>
      </c>
      <c r="U6061">
        <v>5</v>
      </c>
      <c r="V6061">
        <v>0</v>
      </c>
      <c r="W6061">
        <v>0</v>
      </c>
      <c r="X6061" t="s">
        <v>19406</v>
      </c>
      <c r="Y6061">
        <v>0</v>
      </c>
      <c r="AA6061">
        <v>35694</v>
      </c>
      <c r="AB6061" t="s">
        <v>19407</v>
      </c>
      <c r="AC6061" t="s">
        <v>19402</v>
      </c>
      <c r="AD6061">
        <v>508</v>
      </c>
      <c r="AF6061" t="s">
        <v>19408</v>
      </c>
      <c r="AG6061" t="s">
        <v>19409</v>
      </c>
      <c r="AH6061" t="s">
        <v>19410</v>
      </c>
    </row>
    <row r="6062" spans="1:34" x14ac:dyDescent="0.35">
      <c r="A6062" t="s">
        <v>8940</v>
      </c>
      <c r="B6062" t="s">
        <v>8941</v>
      </c>
      <c r="C6062" t="s">
        <v>42</v>
      </c>
      <c r="D6062" t="s">
        <v>43</v>
      </c>
      <c r="E6062" t="s">
        <v>38</v>
      </c>
      <c r="F6062" t="s">
        <v>39</v>
      </c>
      <c r="G6062" t="s">
        <v>19397</v>
      </c>
      <c r="H6062" t="s">
        <v>19398</v>
      </c>
      <c r="I6062" t="s">
        <v>32171</v>
      </c>
      <c r="J6062" t="s">
        <v>19399</v>
      </c>
      <c r="K6062" t="s">
        <v>66</v>
      </c>
      <c r="L6062" t="b">
        <v>1</v>
      </c>
      <c r="M6062">
        <v>66</v>
      </c>
      <c r="N6062">
        <f>_xlfn.XLOOKUP(B6062,Courses!A:A,Courses!E:E)</f>
        <v>41</v>
      </c>
      <c r="O6062">
        <v>70</v>
      </c>
      <c r="Q6062">
        <v>0</v>
      </c>
      <c r="S6062">
        <v>11</v>
      </c>
      <c r="T6062">
        <v>11</v>
      </c>
      <c r="U6062">
        <v>3</v>
      </c>
      <c r="V6062">
        <v>1</v>
      </c>
      <c r="W6062">
        <v>1</v>
      </c>
      <c r="X6062" t="s">
        <v>19411</v>
      </c>
      <c r="Y6062">
        <v>0</v>
      </c>
      <c r="AA6062">
        <v>22157</v>
      </c>
      <c r="AB6062" t="s">
        <v>19412</v>
      </c>
      <c r="AC6062" t="s">
        <v>19402</v>
      </c>
      <c r="AD6062">
        <v>508</v>
      </c>
      <c r="AF6062" t="s">
        <v>19413</v>
      </c>
    </row>
    <row r="6063" spans="1:34" hidden="1" x14ac:dyDescent="0.35">
      <c r="A6063" t="s">
        <v>8883</v>
      </c>
      <c r="B6063" t="s">
        <v>8884</v>
      </c>
      <c r="C6063" t="s">
        <v>42</v>
      </c>
      <c r="D6063" t="s">
        <v>43</v>
      </c>
      <c r="E6063" t="s">
        <v>34</v>
      </c>
      <c r="F6063" t="s">
        <v>35</v>
      </c>
      <c r="G6063" t="s">
        <v>19397</v>
      </c>
      <c r="H6063" t="s">
        <v>19398</v>
      </c>
      <c r="I6063" t="s">
        <v>32171</v>
      </c>
      <c r="J6063" t="s">
        <v>19399</v>
      </c>
      <c r="K6063" t="s">
        <v>66</v>
      </c>
      <c r="L6063" t="b">
        <v>1</v>
      </c>
      <c r="M6063">
        <v>29</v>
      </c>
      <c r="N6063">
        <f>_xlfn.XLOOKUP(B6063,Courses!A:A,Courses!E:E)</f>
        <v>0</v>
      </c>
      <c r="O6063">
        <v>37</v>
      </c>
      <c r="Q6063">
        <v>0</v>
      </c>
      <c r="S6063">
        <v>1</v>
      </c>
      <c r="T6063">
        <v>1</v>
      </c>
      <c r="U6063">
        <v>4</v>
      </c>
      <c r="V6063">
        <v>2</v>
      </c>
      <c r="W6063">
        <v>4</v>
      </c>
      <c r="X6063" t="s">
        <v>19414</v>
      </c>
      <c r="Y6063">
        <v>0</v>
      </c>
      <c r="AA6063">
        <v>86314</v>
      </c>
      <c r="AB6063" t="s">
        <v>19415</v>
      </c>
      <c r="AC6063" t="s">
        <v>19402</v>
      </c>
      <c r="AD6063">
        <v>508</v>
      </c>
      <c r="AF6063" t="s">
        <v>19416</v>
      </c>
    </row>
    <row r="6064" spans="1:34" hidden="1" x14ac:dyDescent="0.35">
      <c r="A6064" t="s">
        <v>8891</v>
      </c>
      <c r="B6064" t="s">
        <v>8892</v>
      </c>
      <c r="C6064" t="s">
        <v>42</v>
      </c>
      <c r="D6064" t="s">
        <v>43</v>
      </c>
      <c r="G6064" t="s">
        <v>19397</v>
      </c>
      <c r="H6064" t="s">
        <v>19398</v>
      </c>
      <c r="I6064" t="s">
        <v>32171</v>
      </c>
      <c r="J6064" t="s">
        <v>19399</v>
      </c>
      <c r="K6064" t="s">
        <v>66</v>
      </c>
      <c r="L6064" t="b">
        <v>1</v>
      </c>
      <c r="M6064">
        <v>0</v>
      </c>
      <c r="N6064" t="e">
        <f>_xlfn.XLOOKUP(B6064,Courses!A:A,Courses!E:E)</f>
        <v>#N/A</v>
      </c>
      <c r="O6064">
        <v>89</v>
      </c>
      <c r="Q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Y6064">
        <v>0</v>
      </c>
      <c r="AA6064">
        <v>0</v>
      </c>
      <c r="AC6064" t="s">
        <v>19402</v>
      </c>
      <c r="AD6064">
        <v>508</v>
      </c>
    </row>
    <row r="6065" spans="1:34" hidden="1" x14ac:dyDescent="0.35">
      <c r="A6065" t="s">
        <v>8893</v>
      </c>
      <c r="B6065" t="s">
        <v>8894</v>
      </c>
      <c r="C6065" t="s">
        <v>42</v>
      </c>
      <c r="D6065" t="s">
        <v>43</v>
      </c>
      <c r="G6065" t="s">
        <v>19397</v>
      </c>
      <c r="H6065" t="s">
        <v>19398</v>
      </c>
      <c r="I6065" t="s">
        <v>32171</v>
      </c>
      <c r="J6065" t="s">
        <v>19399</v>
      </c>
      <c r="K6065" t="s">
        <v>66</v>
      </c>
      <c r="L6065" t="b">
        <v>1</v>
      </c>
      <c r="M6065">
        <v>2</v>
      </c>
      <c r="N6065" t="e">
        <f>_xlfn.XLOOKUP(B6065,Courses!A:A,Courses!E:E)</f>
        <v>#N/A</v>
      </c>
      <c r="O6065">
        <v>190</v>
      </c>
      <c r="Q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Y6065">
        <v>0</v>
      </c>
      <c r="AA6065">
        <v>24</v>
      </c>
      <c r="AB6065" t="s">
        <v>19417</v>
      </c>
      <c r="AC6065" t="s">
        <v>19402</v>
      </c>
      <c r="AD6065">
        <v>508</v>
      </c>
      <c r="AG6065" t="s">
        <v>19418</v>
      </c>
      <c r="AH6065" t="s">
        <v>19419</v>
      </c>
    </row>
    <row r="6066" spans="1:34" hidden="1" x14ac:dyDescent="0.35">
      <c r="A6066" t="s">
        <v>57</v>
      </c>
      <c r="B6066" t="s">
        <v>58</v>
      </c>
      <c r="C6066" t="s">
        <v>42</v>
      </c>
      <c r="D6066" t="s">
        <v>43</v>
      </c>
      <c r="E6066" t="s">
        <v>34</v>
      </c>
      <c r="F6066" t="s">
        <v>35</v>
      </c>
      <c r="G6066" t="s">
        <v>19397</v>
      </c>
      <c r="H6066" t="s">
        <v>19398</v>
      </c>
      <c r="I6066" t="s">
        <v>32171</v>
      </c>
      <c r="J6066" t="s">
        <v>19399</v>
      </c>
      <c r="K6066" t="s">
        <v>66</v>
      </c>
      <c r="L6066" t="b">
        <v>1</v>
      </c>
      <c r="M6066">
        <v>242</v>
      </c>
      <c r="N6066">
        <f>_xlfn.XLOOKUP(B6066,Courses!A:A,Courses!E:E)</f>
        <v>40</v>
      </c>
      <c r="O6066">
        <v>243</v>
      </c>
      <c r="Q6066">
        <v>0</v>
      </c>
      <c r="S6066">
        <v>47</v>
      </c>
      <c r="T6066">
        <v>71</v>
      </c>
      <c r="U6066">
        <v>19</v>
      </c>
      <c r="V6066">
        <v>12</v>
      </c>
      <c r="W6066">
        <v>66</v>
      </c>
      <c r="X6066" t="s">
        <v>19420</v>
      </c>
      <c r="Y6066">
        <v>2</v>
      </c>
      <c r="Z6066" t="s">
        <v>19421</v>
      </c>
      <c r="AA6066">
        <v>718789</v>
      </c>
      <c r="AB6066" t="s">
        <v>19422</v>
      </c>
      <c r="AC6066" t="s">
        <v>19402</v>
      </c>
      <c r="AD6066">
        <v>508</v>
      </c>
      <c r="AF6066" t="s">
        <v>19423</v>
      </c>
    </row>
    <row r="6067" spans="1:34" hidden="1" x14ac:dyDescent="0.35">
      <c r="A6067" t="s">
        <v>55</v>
      </c>
      <c r="B6067" t="s">
        <v>56</v>
      </c>
      <c r="C6067" t="s">
        <v>42</v>
      </c>
      <c r="D6067" t="s">
        <v>43</v>
      </c>
      <c r="E6067" t="s">
        <v>34</v>
      </c>
      <c r="F6067" t="s">
        <v>35</v>
      </c>
      <c r="G6067" t="s">
        <v>19397</v>
      </c>
      <c r="H6067" t="s">
        <v>19398</v>
      </c>
      <c r="I6067" t="s">
        <v>32171</v>
      </c>
      <c r="J6067" t="s">
        <v>19399</v>
      </c>
      <c r="K6067" t="s">
        <v>66</v>
      </c>
      <c r="L6067" t="b">
        <v>1</v>
      </c>
      <c r="M6067">
        <v>227</v>
      </c>
      <c r="N6067">
        <f>_xlfn.XLOOKUP(B6067,Courses!A:A,Courses!E:E)</f>
        <v>55</v>
      </c>
      <c r="O6067">
        <v>230</v>
      </c>
      <c r="Q6067">
        <v>0</v>
      </c>
      <c r="S6067">
        <v>38</v>
      </c>
      <c r="T6067">
        <v>41</v>
      </c>
      <c r="U6067">
        <v>5</v>
      </c>
      <c r="V6067">
        <v>3</v>
      </c>
      <c r="W6067">
        <v>2</v>
      </c>
      <c r="X6067" t="s">
        <v>19424</v>
      </c>
      <c r="Y6067">
        <v>1</v>
      </c>
      <c r="Z6067" t="s">
        <v>19425</v>
      </c>
      <c r="AA6067">
        <v>206512</v>
      </c>
      <c r="AB6067" t="s">
        <v>19426</v>
      </c>
      <c r="AC6067" t="s">
        <v>19402</v>
      </c>
      <c r="AD6067">
        <v>508</v>
      </c>
      <c r="AF6067" t="s">
        <v>19427</v>
      </c>
    </row>
    <row r="6068" spans="1:34" hidden="1" x14ac:dyDescent="0.35">
      <c r="A6068" t="s">
        <v>59</v>
      </c>
      <c r="B6068" t="s">
        <v>60</v>
      </c>
      <c r="C6068" t="s">
        <v>42</v>
      </c>
      <c r="D6068" t="s">
        <v>43</v>
      </c>
      <c r="E6068" t="s">
        <v>34</v>
      </c>
      <c r="F6068" t="s">
        <v>35</v>
      </c>
      <c r="G6068" t="s">
        <v>19397</v>
      </c>
      <c r="H6068" t="s">
        <v>19398</v>
      </c>
      <c r="I6068" t="s">
        <v>32171</v>
      </c>
      <c r="J6068" t="s">
        <v>19399</v>
      </c>
      <c r="K6068" t="s">
        <v>66</v>
      </c>
      <c r="L6068" t="b">
        <v>1</v>
      </c>
      <c r="M6068">
        <v>101</v>
      </c>
      <c r="N6068">
        <f>_xlfn.XLOOKUP(B6068,Courses!A:A,Courses!E:E)</f>
        <v>24</v>
      </c>
      <c r="O6068">
        <v>103</v>
      </c>
      <c r="Q6068">
        <v>0</v>
      </c>
      <c r="S6068">
        <v>11</v>
      </c>
      <c r="T6068">
        <v>12</v>
      </c>
      <c r="U6068">
        <v>6</v>
      </c>
      <c r="V6068">
        <v>2</v>
      </c>
      <c r="W6068">
        <v>9</v>
      </c>
      <c r="X6068" t="s">
        <v>19428</v>
      </c>
      <c r="Y6068">
        <v>1</v>
      </c>
      <c r="Z6068" t="s">
        <v>19429</v>
      </c>
      <c r="AA6068">
        <v>155095</v>
      </c>
      <c r="AB6068" t="s">
        <v>19430</v>
      </c>
      <c r="AC6068" t="s">
        <v>19402</v>
      </c>
      <c r="AD6068">
        <v>508</v>
      </c>
      <c r="AF6068" t="s">
        <v>19431</v>
      </c>
      <c r="AG6068" t="s">
        <v>19432</v>
      </c>
      <c r="AH6068" t="s">
        <v>19433</v>
      </c>
    </row>
    <row r="6069" spans="1:34" hidden="1" x14ac:dyDescent="0.35">
      <c r="A6069" t="s">
        <v>51</v>
      </c>
      <c r="B6069" t="s">
        <v>52</v>
      </c>
      <c r="C6069" t="s">
        <v>42</v>
      </c>
      <c r="D6069" t="s">
        <v>43</v>
      </c>
      <c r="E6069" t="s">
        <v>34</v>
      </c>
      <c r="F6069" t="s">
        <v>35</v>
      </c>
      <c r="G6069" t="s">
        <v>19397</v>
      </c>
      <c r="H6069" t="s">
        <v>19398</v>
      </c>
      <c r="I6069" t="s">
        <v>32171</v>
      </c>
      <c r="J6069" t="s">
        <v>19399</v>
      </c>
      <c r="K6069" t="s">
        <v>66</v>
      </c>
      <c r="L6069" t="b">
        <v>1</v>
      </c>
      <c r="M6069">
        <v>217</v>
      </c>
      <c r="N6069">
        <f>_xlfn.XLOOKUP(B6069,Courses!A:A,Courses!E:E)</f>
        <v>38</v>
      </c>
      <c r="O6069">
        <v>217</v>
      </c>
      <c r="Q6069">
        <v>0</v>
      </c>
      <c r="S6069">
        <v>36</v>
      </c>
      <c r="T6069">
        <v>40</v>
      </c>
      <c r="U6069">
        <v>7</v>
      </c>
      <c r="V6069">
        <v>1</v>
      </c>
      <c r="W6069">
        <v>33</v>
      </c>
      <c r="X6069" t="s">
        <v>19434</v>
      </c>
      <c r="Y6069">
        <v>1</v>
      </c>
      <c r="Z6069" t="s">
        <v>19435</v>
      </c>
      <c r="AA6069">
        <v>441346</v>
      </c>
      <c r="AB6069" t="s">
        <v>19436</v>
      </c>
      <c r="AC6069" t="s">
        <v>19402</v>
      </c>
      <c r="AD6069">
        <v>508</v>
      </c>
      <c r="AF6069" t="s">
        <v>19437</v>
      </c>
    </row>
    <row r="6070" spans="1:34" hidden="1" x14ac:dyDescent="0.35">
      <c r="A6070" t="s">
        <v>53</v>
      </c>
      <c r="B6070" t="s">
        <v>54</v>
      </c>
      <c r="C6070" t="s">
        <v>42</v>
      </c>
      <c r="D6070" t="s">
        <v>43</v>
      </c>
      <c r="E6070" t="s">
        <v>34</v>
      </c>
      <c r="F6070" t="s">
        <v>35</v>
      </c>
      <c r="G6070" t="s">
        <v>19397</v>
      </c>
      <c r="H6070" t="s">
        <v>19398</v>
      </c>
      <c r="I6070" t="s">
        <v>32171</v>
      </c>
      <c r="J6070" t="s">
        <v>19399</v>
      </c>
      <c r="K6070" t="s">
        <v>66</v>
      </c>
      <c r="L6070" t="b">
        <v>1</v>
      </c>
      <c r="M6070">
        <v>111</v>
      </c>
      <c r="N6070" t="e">
        <f>_xlfn.XLOOKUP(B6070,Courses!A:A,Courses!E:E)</f>
        <v>#N/A</v>
      </c>
      <c r="O6070">
        <v>113</v>
      </c>
      <c r="Q6070">
        <v>0</v>
      </c>
      <c r="S6070">
        <v>19</v>
      </c>
      <c r="T6070">
        <v>20</v>
      </c>
      <c r="U6070">
        <v>16</v>
      </c>
      <c r="V6070">
        <v>8</v>
      </c>
      <c r="W6070">
        <v>24</v>
      </c>
      <c r="X6070" t="s">
        <v>19438</v>
      </c>
      <c r="Y6070">
        <v>0</v>
      </c>
      <c r="AA6070">
        <v>140266</v>
      </c>
      <c r="AB6070" t="s">
        <v>19439</v>
      </c>
      <c r="AC6070" t="s">
        <v>19402</v>
      </c>
      <c r="AD6070">
        <v>508</v>
      </c>
      <c r="AF6070" t="s">
        <v>19440</v>
      </c>
      <c r="AG6070" t="s">
        <v>19441</v>
      </c>
      <c r="AH6070" t="s">
        <v>19442</v>
      </c>
    </row>
    <row r="6071" spans="1:34" hidden="1" x14ac:dyDescent="0.35">
      <c r="A6071" t="s">
        <v>53</v>
      </c>
      <c r="B6071" t="s">
        <v>54</v>
      </c>
      <c r="C6071" t="s">
        <v>42</v>
      </c>
      <c r="D6071" t="s">
        <v>43</v>
      </c>
      <c r="E6071" t="s">
        <v>34</v>
      </c>
      <c r="F6071" t="s">
        <v>35</v>
      </c>
      <c r="G6071" t="s">
        <v>19443</v>
      </c>
      <c r="H6071" t="s">
        <v>19444</v>
      </c>
      <c r="I6071" t="s">
        <v>32171</v>
      </c>
      <c r="J6071" t="s">
        <v>19445</v>
      </c>
      <c r="K6071" t="s">
        <v>66</v>
      </c>
      <c r="L6071" t="b">
        <v>1</v>
      </c>
      <c r="M6071">
        <v>9</v>
      </c>
      <c r="N6071" t="e">
        <f>_xlfn.XLOOKUP(B6071,Courses!A:A,Courses!E:E)</f>
        <v>#N/A</v>
      </c>
      <c r="O6071">
        <v>108</v>
      </c>
      <c r="Q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Y6071">
        <v>0</v>
      </c>
      <c r="AA6071">
        <v>6298</v>
      </c>
      <c r="AB6071" t="s">
        <v>19446</v>
      </c>
      <c r="AC6071" t="s">
        <v>19447</v>
      </c>
      <c r="AD6071">
        <v>7</v>
      </c>
      <c r="AG6071" t="s">
        <v>19448</v>
      </c>
      <c r="AH6071" t="s">
        <v>19449</v>
      </c>
    </row>
    <row r="6072" spans="1:34" hidden="1" x14ac:dyDescent="0.35">
      <c r="A6072" t="s">
        <v>57</v>
      </c>
      <c r="B6072" t="s">
        <v>58</v>
      </c>
      <c r="C6072" t="s">
        <v>42</v>
      </c>
      <c r="D6072" t="s">
        <v>43</v>
      </c>
      <c r="E6072" t="s">
        <v>34</v>
      </c>
      <c r="F6072" t="s">
        <v>35</v>
      </c>
      <c r="G6072" t="s">
        <v>19443</v>
      </c>
      <c r="H6072" t="s">
        <v>19444</v>
      </c>
      <c r="I6072" t="s">
        <v>32171</v>
      </c>
      <c r="J6072" t="s">
        <v>19445</v>
      </c>
      <c r="K6072" t="s">
        <v>66</v>
      </c>
      <c r="L6072" t="b">
        <v>1</v>
      </c>
      <c r="M6072">
        <v>6</v>
      </c>
      <c r="N6072">
        <f>_xlfn.XLOOKUP(B6072,Courses!A:A,Courses!E:E)</f>
        <v>40</v>
      </c>
      <c r="O6072">
        <v>227</v>
      </c>
      <c r="Q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Y6072">
        <v>0</v>
      </c>
      <c r="AA6072">
        <v>61</v>
      </c>
      <c r="AB6072" t="s">
        <v>19450</v>
      </c>
      <c r="AC6072" t="s">
        <v>19447</v>
      </c>
      <c r="AD6072">
        <v>7</v>
      </c>
    </row>
    <row r="6073" spans="1:34" hidden="1" x14ac:dyDescent="0.35">
      <c r="A6073" t="s">
        <v>8893</v>
      </c>
      <c r="B6073" t="s">
        <v>8894</v>
      </c>
      <c r="C6073" t="s">
        <v>42</v>
      </c>
      <c r="D6073" t="s">
        <v>43</v>
      </c>
      <c r="G6073" t="s">
        <v>19443</v>
      </c>
      <c r="H6073" t="s">
        <v>19444</v>
      </c>
      <c r="I6073" t="s">
        <v>32171</v>
      </c>
      <c r="J6073" t="s">
        <v>19445</v>
      </c>
      <c r="K6073" t="s">
        <v>66</v>
      </c>
      <c r="L6073" t="b">
        <v>1</v>
      </c>
      <c r="M6073">
        <v>0</v>
      </c>
      <c r="N6073" t="e">
        <f>_xlfn.XLOOKUP(B6073,Courses!A:A,Courses!E:E)</f>
        <v>#N/A</v>
      </c>
      <c r="O6073">
        <v>190</v>
      </c>
      <c r="Q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Y6073">
        <v>0</v>
      </c>
      <c r="AA6073">
        <v>0</v>
      </c>
      <c r="AC6073" t="s">
        <v>19447</v>
      </c>
      <c r="AD6073">
        <v>7</v>
      </c>
    </row>
    <row r="6074" spans="1:34" hidden="1" x14ac:dyDescent="0.35">
      <c r="A6074" t="s">
        <v>8891</v>
      </c>
      <c r="B6074" t="s">
        <v>8892</v>
      </c>
      <c r="C6074" t="s">
        <v>42</v>
      </c>
      <c r="D6074" t="s">
        <v>43</v>
      </c>
      <c r="G6074" t="s">
        <v>19443</v>
      </c>
      <c r="H6074" t="s">
        <v>19444</v>
      </c>
      <c r="I6074" t="s">
        <v>32171</v>
      </c>
      <c r="J6074" t="s">
        <v>19445</v>
      </c>
      <c r="K6074" t="s">
        <v>66</v>
      </c>
      <c r="L6074" t="b">
        <v>1</v>
      </c>
      <c r="M6074">
        <v>0</v>
      </c>
      <c r="N6074" t="e">
        <f>_xlfn.XLOOKUP(B6074,Courses!A:A,Courses!E:E)</f>
        <v>#N/A</v>
      </c>
      <c r="O6074">
        <v>89</v>
      </c>
      <c r="Q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Y6074">
        <v>0</v>
      </c>
      <c r="AA6074">
        <v>0</v>
      </c>
      <c r="AC6074" t="s">
        <v>19447</v>
      </c>
      <c r="AD6074">
        <v>7</v>
      </c>
    </row>
    <row r="6075" spans="1:34" hidden="1" x14ac:dyDescent="0.35">
      <c r="A6075" t="s">
        <v>8891</v>
      </c>
      <c r="B6075" t="s">
        <v>8892</v>
      </c>
      <c r="C6075" t="s">
        <v>42</v>
      </c>
      <c r="D6075" t="s">
        <v>43</v>
      </c>
      <c r="G6075" t="s">
        <v>19451</v>
      </c>
      <c r="H6075" t="s">
        <v>19452</v>
      </c>
      <c r="I6075" t="s">
        <v>32171</v>
      </c>
      <c r="J6075" t="s">
        <v>19453</v>
      </c>
      <c r="K6075" t="s">
        <v>66</v>
      </c>
      <c r="L6075" t="b">
        <v>1</v>
      </c>
      <c r="M6075">
        <v>0</v>
      </c>
      <c r="N6075" t="e">
        <f>_xlfn.XLOOKUP(B6075,Courses!A:A,Courses!E:E)</f>
        <v>#N/A</v>
      </c>
      <c r="O6075">
        <v>89</v>
      </c>
      <c r="Q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Y6075">
        <v>0</v>
      </c>
      <c r="AA6075">
        <v>0</v>
      </c>
      <c r="AB6075" t="s">
        <v>19454</v>
      </c>
      <c r="AC6075" t="s">
        <v>19455</v>
      </c>
      <c r="AD6075">
        <v>22</v>
      </c>
    </row>
    <row r="6076" spans="1:34" hidden="1" x14ac:dyDescent="0.35">
      <c r="A6076" t="s">
        <v>8893</v>
      </c>
      <c r="B6076" t="s">
        <v>8894</v>
      </c>
      <c r="C6076" t="s">
        <v>42</v>
      </c>
      <c r="D6076" t="s">
        <v>43</v>
      </c>
      <c r="G6076" t="s">
        <v>19451</v>
      </c>
      <c r="H6076" t="s">
        <v>19452</v>
      </c>
      <c r="I6076" t="s">
        <v>32171</v>
      </c>
      <c r="J6076" t="s">
        <v>19453</v>
      </c>
      <c r="K6076" t="s">
        <v>66</v>
      </c>
      <c r="L6076" t="b">
        <v>1</v>
      </c>
      <c r="M6076">
        <v>101</v>
      </c>
      <c r="N6076" t="e">
        <f>_xlfn.XLOOKUP(B6076,Courses!A:A,Courses!E:E)</f>
        <v>#N/A</v>
      </c>
      <c r="O6076">
        <v>223</v>
      </c>
      <c r="Q6076">
        <v>0</v>
      </c>
      <c r="S6076">
        <v>35</v>
      </c>
      <c r="T6076">
        <v>40</v>
      </c>
      <c r="U6076">
        <v>1</v>
      </c>
      <c r="V6076">
        <v>0</v>
      </c>
      <c r="W6076">
        <v>0</v>
      </c>
      <c r="X6076" t="s">
        <v>19456</v>
      </c>
      <c r="Y6076">
        <v>0</v>
      </c>
      <c r="AA6076">
        <v>42940</v>
      </c>
      <c r="AB6076" t="s">
        <v>19457</v>
      </c>
      <c r="AC6076" t="s">
        <v>19455</v>
      </c>
      <c r="AD6076">
        <v>22</v>
      </c>
      <c r="AF6076" t="s">
        <v>19458</v>
      </c>
      <c r="AG6076" t="s">
        <v>19459</v>
      </c>
      <c r="AH6076" t="s">
        <v>19460</v>
      </c>
    </row>
    <row r="6077" spans="1:34" hidden="1" x14ac:dyDescent="0.35">
      <c r="A6077" t="s">
        <v>57</v>
      </c>
      <c r="B6077" t="s">
        <v>58</v>
      </c>
      <c r="C6077" t="s">
        <v>42</v>
      </c>
      <c r="D6077" t="s">
        <v>43</v>
      </c>
      <c r="E6077" t="s">
        <v>34</v>
      </c>
      <c r="F6077" t="s">
        <v>35</v>
      </c>
      <c r="G6077" t="s">
        <v>19451</v>
      </c>
      <c r="H6077" t="s">
        <v>19452</v>
      </c>
      <c r="I6077" t="s">
        <v>32171</v>
      </c>
      <c r="J6077" t="s">
        <v>19453</v>
      </c>
      <c r="K6077" t="s">
        <v>66</v>
      </c>
      <c r="L6077" t="b">
        <v>1</v>
      </c>
      <c r="M6077">
        <v>83</v>
      </c>
      <c r="N6077">
        <f>_xlfn.XLOOKUP(B6077,Courses!A:A,Courses!E:E)</f>
        <v>40</v>
      </c>
      <c r="O6077">
        <v>241</v>
      </c>
      <c r="Q6077">
        <v>0</v>
      </c>
      <c r="S6077">
        <v>18</v>
      </c>
      <c r="T6077">
        <v>18</v>
      </c>
      <c r="U6077">
        <v>1</v>
      </c>
      <c r="V6077">
        <v>0</v>
      </c>
      <c r="W6077">
        <v>12</v>
      </c>
      <c r="X6077" t="s">
        <v>19461</v>
      </c>
      <c r="Y6077">
        <v>0</v>
      </c>
      <c r="AA6077">
        <v>70577</v>
      </c>
      <c r="AB6077" t="s">
        <v>19462</v>
      </c>
      <c r="AC6077" t="s">
        <v>19455</v>
      </c>
      <c r="AD6077">
        <v>22</v>
      </c>
      <c r="AF6077" t="s">
        <v>19463</v>
      </c>
    </row>
    <row r="6078" spans="1:34" hidden="1" x14ac:dyDescent="0.35">
      <c r="A6078" t="s">
        <v>55</v>
      </c>
      <c r="B6078" t="s">
        <v>56</v>
      </c>
      <c r="C6078" t="s">
        <v>42</v>
      </c>
      <c r="D6078" t="s">
        <v>43</v>
      </c>
      <c r="E6078" t="s">
        <v>34</v>
      </c>
      <c r="F6078" t="s">
        <v>35</v>
      </c>
      <c r="G6078" t="s">
        <v>19451</v>
      </c>
      <c r="H6078" t="s">
        <v>19452</v>
      </c>
      <c r="I6078" t="s">
        <v>32171</v>
      </c>
      <c r="J6078" t="s">
        <v>19453</v>
      </c>
      <c r="K6078" t="s">
        <v>66</v>
      </c>
      <c r="L6078" t="b">
        <v>1</v>
      </c>
      <c r="M6078">
        <v>46</v>
      </c>
      <c r="N6078">
        <f>_xlfn.XLOOKUP(B6078,Courses!A:A,Courses!E:E)</f>
        <v>55</v>
      </c>
      <c r="O6078">
        <v>220</v>
      </c>
      <c r="Q6078">
        <v>0</v>
      </c>
      <c r="S6078">
        <v>8</v>
      </c>
      <c r="T6078">
        <v>8</v>
      </c>
      <c r="U6078">
        <v>0</v>
      </c>
      <c r="V6078">
        <v>0</v>
      </c>
      <c r="W6078">
        <v>0</v>
      </c>
      <c r="Y6078">
        <v>0</v>
      </c>
      <c r="AA6078">
        <v>21227</v>
      </c>
      <c r="AB6078" t="s">
        <v>19464</v>
      </c>
      <c r="AC6078" t="s">
        <v>19455</v>
      </c>
      <c r="AD6078">
        <v>22</v>
      </c>
      <c r="AF6078" t="s">
        <v>19465</v>
      </c>
    </row>
    <row r="6079" spans="1:34" hidden="1" x14ac:dyDescent="0.35">
      <c r="A6079" t="s">
        <v>51</v>
      </c>
      <c r="B6079" t="s">
        <v>52</v>
      </c>
      <c r="C6079" t="s">
        <v>42</v>
      </c>
      <c r="D6079" t="s">
        <v>43</v>
      </c>
      <c r="E6079" t="s">
        <v>34</v>
      </c>
      <c r="F6079" t="s">
        <v>35</v>
      </c>
      <c r="G6079" t="s">
        <v>19451</v>
      </c>
      <c r="H6079" t="s">
        <v>19452</v>
      </c>
      <c r="I6079" t="s">
        <v>32171</v>
      </c>
      <c r="J6079" t="s">
        <v>19453</v>
      </c>
      <c r="K6079" t="s">
        <v>66</v>
      </c>
      <c r="L6079" t="b">
        <v>1</v>
      </c>
      <c r="M6079">
        <v>48</v>
      </c>
      <c r="N6079">
        <f>_xlfn.XLOOKUP(B6079,Courses!A:A,Courses!E:E)</f>
        <v>38</v>
      </c>
      <c r="O6079">
        <v>211</v>
      </c>
      <c r="Q6079">
        <v>0</v>
      </c>
      <c r="S6079">
        <v>8</v>
      </c>
      <c r="T6079">
        <v>8</v>
      </c>
      <c r="U6079">
        <v>2</v>
      </c>
      <c r="V6079">
        <v>1</v>
      </c>
      <c r="W6079">
        <v>1</v>
      </c>
      <c r="X6079" t="s">
        <v>19466</v>
      </c>
      <c r="Y6079">
        <v>0</v>
      </c>
      <c r="AA6079">
        <v>26961</v>
      </c>
      <c r="AB6079" t="s">
        <v>19467</v>
      </c>
      <c r="AC6079" t="s">
        <v>19455</v>
      </c>
      <c r="AD6079">
        <v>22</v>
      </c>
      <c r="AF6079" t="s">
        <v>19468</v>
      </c>
    </row>
    <row r="6080" spans="1:34" hidden="1" x14ac:dyDescent="0.35">
      <c r="A6080" t="s">
        <v>51</v>
      </c>
      <c r="B6080" t="s">
        <v>52</v>
      </c>
      <c r="C6080" t="s">
        <v>42</v>
      </c>
      <c r="D6080" t="s">
        <v>43</v>
      </c>
      <c r="E6080" t="s">
        <v>34</v>
      </c>
      <c r="F6080" t="s">
        <v>35</v>
      </c>
      <c r="G6080" t="s">
        <v>19469</v>
      </c>
      <c r="H6080" t="s">
        <v>19470</v>
      </c>
      <c r="I6080" t="s">
        <v>32171</v>
      </c>
      <c r="J6080" t="s">
        <v>19471</v>
      </c>
      <c r="K6080" t="s">
        <v>66</v>
      </c>
      <c r="L6080" t="b">
        <v>1</v>
      </c>
      <c r="M6080">
        <v>21</v>
      </c>
      <c r="N6080">
        <f>_xlfn.XLOOKUP(B6080,Courses!A:A,Courses!E:E)</f>
        <v>38</v>
      </c>
      <c r="O6080">
        <v>206</v>
      </c>
      <c r="Q6080">
        <v>0</v>
      </c>
      <c r="S6080">
        <v>4</v>
      </c>
      <c r="T6080">
        <v>4</v>
      </c>
      <c r="U6080">
        <v>2</v>
      </c>
      <c r="V6080">
        <v>0</v>
      </c>
      <c r="W6080">
        <v>3</v>
      </c>
      <c r="X6080" t="s">
        <v>19472</v>
      </c>
      <c r="Y6080">
        <v>1</v>
      </c>
      <c r="Z6080" t="s">
        <v>19473</v>
      </c>
      <c r="AA6080">
        <v>29977</v>
      </c>
      <c r="AB6080" t="s">
        <v>19474</v>
      </c>
      <c r="AC6080" t="s">
        <v>19475</v>
      </c>
      <c r="AD6080">
        <v>127</v>
      </c>
      <c r="AF6080" t="s">
        <v>19476</v>
      </c>
    </row>
    <row r="6081" spans="1:34" hidden="1" x14ac:dyDescent="0.35">
      <c r="A6081" t="s">
        <v>53</v>
      </c>
      <c r="B6081" t="s">
        <v>54</v>
      </c>
      <c r="C6081" t="s">
        <v>42</v>
      </c>
      <c r="D6081" t="s">
        <v>43</v>
      </c>
      <c r="E6081" t="s">
        <v>34</v>
      </c>
      <c r="F6081" t="s">
        <v>35</v>
      </c>
      <c r="G6081" t="s">
        <v>19469</v>
      </c>
      <c r="H6081" t="s">
        <v>19470</v>
      </c>
      <c r="I6081" t="s">
        <v>32171</v>
      </c>
      <c r="J6081" t="s">
        <v>19471</v>
      </c>
      <c r="K6081" t="s">
        <v>66</v>
      </c>
      <c r="L6081" t="b">
        <v>1</v>
      </c>
      <c r="M6081">
        <v>53</v>
      </c>
      <c r="N6081" t="e">
        <f>_xlfn.XLOOKUP(B6081,Courses!A:A,Courses!E:E)</f>
        <v>#N/A</v>
      </c>
      <c r="O6081">
        <v>111</v>
      </c>
      <c r="Q6081">
        <v>0</v>
      </c>
      <c r="S6081">
        <v>12</v>
      </c>
      <c r="T6081">
        <v>12</v>
      </c>
      <c r="U6081">
        <v>5</v>
      </c>
      <c r="V6081">
        <v>0</v>
      </c>
      <c r="W6081">
        <v>2</v>
      </c>
      <c r="X6081" t="s">
        <v>19477</v>
      </c>
      <c r="Y6081">
        <v>0</v>
      </c>
      <c r="AA6081">
        <v>130294</v>
      </c>
      <c r="AB6081" t="s">
        <v>19478</v>
      </c>
      <c r="AC6081" t="s">
        <v>19475</v>
      </c>
      <c r="AD6081">
        <v>127</v>
      </c>
      <c r="AF6081" t="s">
        <v>19479</v>
      </c>
      <c r="AG6081" t="s">
        <v>19480</v>
      </c>
      <c r="AH6081" t="s">
        <v>19481</v>
      </c>
    </row>
    <row r="6082" spans="1:34" hidden="1" x14ac:dyDescent="0.35">
      <c r="A6082" t="s">
        <v>59</v>
      </c>
      <c r="B6082" t="s">
        <v>60</v>
      </c>
      <c r="C6082" t="s">
        <v>42</v>
      </c>
      <c r="D6082" t="s">
        <v>43</v>
      </c>
      <c r="E6082" t="s">
        <v>34</v>
      </c>
      <c r="F6082" t="s">
        <v>35</v>
      </c>
      <c r="G6082" t="s">
        <v>19469</v>
      </c>
      <c r="H6082" t="s">
        <v>19470</v>
      </c>
      <c r="I6082" t="s">
        <v>32171</v>
      </c>
      <c r="J6082" t="s">
        <v>19471</v>
      </c>
      <c r="K6082" t="s">
        <v>66</v>
      </c>
      <c r="L6082" t="b">
        <v>1</v>
      </c>
      <c r="M6082">
        <v>76</v>
      </c>
      <c r="N6082">
        <f>_xlfn.XLOOKUP(B6082,Courses!A:A,Courses!E:E)</f>
        <v>24</v>
      </c>
      <c r="O6082">
        <v>103</v>
      </c>
      <c r="Q6082">
        <v>0</v>
      </c>
      <c r="S6082">
        <v>6</v>
      </c>
      <c r="T6082">
        <v>11</v>
      </c>
      <c r="U6082">
        <v>3</v>
      </c>
      <c r="V6082">
        <v>0</v>
      </c>
      <c r="W6082">
        <v>3</v>
      </c>
      <c r="X6082" t="s">
        <v>19482</v>
      </c>
      <c r="Y6082">
        <v>1</v>
      </c>
      <c r="Z6082" t="s">
        <v>19483</v>
      </c>
      <c r="AA6082">
        <v>206560</v>
      </c>
      <c r="AB6082" t="s">
        <v>19484</v>
      </c>
      <c r="AC6082" t="s">
        <v>19475</v>
      </c>
      <c r="AD6082">
        <v>127</v>
      </c>
      <c r="AF6082" t="s">
        <v>19485</v>
      </c>
      <c r="AG6082" t="s">
        <v>19486</v>
      </c>
      <c r="AH6082" t="s">
        <v>19487</v>
      </c>
    </row>
    <row r="6083" spans="1:34" hidden="1" x14ac:dyDescent="0.35">
      <c r="A6083" t="s">
        <v>55</v>
      </c>
      <c r="B6083" t="s">
        <v>56</v>
      </c>
      <c r="C6083" t="s">
        <v>42</v>
      </c>
      <c r="D6083" t="s">
        <v>43</v>
      </c>
      <c r="E6083" t="s">
        <v>34</v>
      </c>
      <c r="F6083" t="s">
        <v>35</v>
      </c>
      <c r="G6083" t="s">
        <v>19469</v>
      </c>
      <c r="H6083" t="s">
        <v>19470</v>
      </c>
      <c r="I6083" t="s">
        <v>32171</v>
      </c>
      <c r="J6083" t="s">
        <v>19471</v>
      </c>
      <c r="K6083" t="s">
        <v>66</v>
      </c>
      <c r="L6083" t="b">
        <v>1</v>
      </c>
      <c r="M6083">
        <v>17</v>
      </c>
      <c r="N6083">
        <f>_xlfn.XLOOKUP(B6083,Courses!A:A,Courses!E:E)</f>
        <v>55</v>
      </c>
      <c r="O6083">
        <v>220</v>
      </c>
      <c r="Q6083">
        <v>0</v>
      </c>
      <c r="S6083">
        <v>2</v>
      </c>
      <c r="T6083">
        <v>2</v>
      </c>
      <c r="U6083">
        <v>0</v>
      </c>
      <c r="V6083">
        <v>0</v>
      </c>
      <c r="W6083">
        <v>0</v>
      </c>
      <c r="Y6083">
        <v>1</v>
      </c>
      <c r="Z6083" t="s">
        <v>19488</v>
      </c>
      <c r="AA6083">
        <v>51396</v>
      </c>
      <c r="AB6083" t="s">
        <v>19489</v>
      </c>
      <c r="AC6083" t="s">
        <v>19475</v>
      </c>
      <c r="AD6083">
        <v>127</v>
      </c>
      <c r="AF6083" t="s">
        <v>19490</v>
      </c>
    </row>
    <row r="6084" spans="1:34" hidden="1" x14ac:dyDescent="0.35">
      <c r="A6084" t="s">
        <v>57</v>
      </c>
      <c r="B6084" t="s">
        <v>58</v>
      </c>
      <c r="C6084" t="s">
        <v>42</v>
      </c>
      <c r="D6084" t="s">
        <v>43</v>
      </c>
      <c r="E6084" t="s">
        <v>34</v>
      </c>
      <c r="F6084" t="s">
        <v>35</v>
      </c>
      <c r="G6084" t="s">
        <v>19469</v>
      </c>
      <c r="H6084" t="s">
        <v>19470</v>
      </c>
      <c r="I6084" t="s">
        <v>32171</v>
      </c>
      <c r="J6084" t="s">
        <v>19471</v>
      </c>
      <c r="K6084" t="s">
        <v>66</v>
      </c>
      <c r="L6084" t="b">
        <v>1</v>
      </c>
      <c r="M6084">
        <v>53</v>
      </c>
      <c r="N6084">
        <f>_xlfn.XLOOKUP(B6084,Courses!A:A,Courses!E:E)</f>
        <v>40</v>
      </c>
      <c r="O6084">
        <v>232</v>
      </c>
      <c r="Q6084">
        <v>0</v>
      </c>
      <c r="S6084">
        <v>9</v>
      </c>
      <c r="T6084">
        <v>11</v>
      </c>
      <c r="U6084">
        <v>2</v>
      </c>
      <c r="V6084">
        <v>0</v>
      </c>
      <c r="W6084">
        <v>1</v>
      </c>
      <c r="X6084" t="s">
        <v>19491</v>
      </c>
      <c r="Y6084">
        <v>1</v>
      </c>
      <c r="Z6084" t="s">
        <v>19492</v>
      </c>
      <c r="AA6084">
        <v>128200</v>
      </c>
      <c r="AB6084" t="s">
        <v>19493</v>
      </c>
      <c r="AC6084" t="s">
        <v>19475</v>
      </c>
      <c r="AD6084">
        <v>127</v>
      </c>
      <c r="AF6084" t="s">
        <v>19494</v>
      </c>
    </row>
    <row r="6085" spans="1:34" hidden="1" x14ac:dyDescent="0.35">
      <c r="A6085" t="s">
        <v>8893</v>
      </c>
      <c r="B6085" t="s">
        <v>8894</v>
      </c>
      <c r="C6085" t="s">
        <v>42</v>
      </c>
      <c r="D6085" t="s">
        <v>43</v>
      </c>
      <c r="G6085" t="s">
        <v>19469</v>
      </c>
      <c r="H6085" t="s">
        <v>19470</v>
      </c>
      <c r="I6085" t="s">
        <v>32171</v>
      </c>
      <c r="J6085" t="s">
        <v>19471</v>
      </c>
      <c r="K6085" t="s">
        <v>66</v>
      </c>
      <c r="L6085" t="b">
        <v>1</v>
      </c>
      <c r="M6085">
        <v>0</v>
      </c>
      <c r="N6085" t="e">
        <f>_xlfn.XLOOKUP(B6085,Courses!A:A,Courses!E:E)</f>
        <v>#N/A</v>
      </c>
      <c r="O6085">
        <v>190</v>
      </c>
      <c r="Q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Y6085">
        <v>0</v>
      </c>
      <c r="AA6085">
        <v>0</v>
      </c>
      <c r="AB6085" t="s">
        <v>19495</v>
      </c>
      <c r="AC6085" t="s">
        <v>19475</v>
      </c>
      <c r="AD6085">
        <v>127</v>
      </c>
    </row>
    <row r="6086" spans="1:34" hidden="1" x14ac:dyDescent="0.35">
      <c r="A6086" t="s">
        <v>8891</v>
      </c>
      <c r="B6086" t="s">
        <v>8892</v>
      </c>
      <c r="C6086" t="s">
        <v>42</v>
      </c>
      <c r="D6086" t="s">
        <v>43</v>
      </c>
      <c r="G6086" t="s">
        <v>19469</v>
      </c>
      <c r="H6086" t="s">
        <v>19470</v>
      </c>
      <c r="I6086" t="s">
        <v>32171</v>
      </c>
      <c r="J6086" t="s">
        <v>19471</v>
      </c>
      <c r="K6086" t="s">
        <v>66</v>
      </c>
      <c r="L6086" t="b">
        <v>1</v>
      </c>
      <c r="M6086">
        <v>0</v>
      </c>
      <c r="N6086" t="e">
        <f>_xlfn.XLOOKUP(B6086,Courses!A:A,Courses!E:E)</f>
        <v>#N/A</v>
      </c>
      <c r="O6086">
        <v>89</v>
      </c>
      <c r="Q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Y6086">
        <v>0</v>
      </c>
      <c r="AA6086">
        <v>0</v>
      </c>
      <c r="AB6086" t="s">
        <v>19496</v>
      </c>
      <c r="AC6086" t="s">
        <v>19475</v>
      </c>
      <c r="AD6086">
        <v>127</v>
      </c>
    </row>
    <row r="6087" spans="1:34" hidden="1" x14ac:dyDescent="0.35">
      <c r="A6087" t="s">
        <v>8883</v>
      </c>
      <c r="B6087" t="s">
        <v>8884</v>
      </c>
      <c r="C6087" t="s">
        <v>42</v>
      </c>
      <c r="D6087" t="s">
        <v>43</v>
      </c>
      <c r="E6087" t="s">
        <v>34</v>
      </c>
      <c r="F6087" t="s">
        <v>35</v>
      </c>
      <c r="G6087" t="s">
        <v>19469</v>
      </c>
      <c r="H6087" t="s">
        <v>19470</v>
      </c>
      <c r="I6087" t="s">
        <v>32171</v>
      </c>
      <c r="J6087" t="s">
        <v>19471</v>
      </c>
      <c r="K6087" t="s">
        <v>66</v>
      </c>
      <c r="L6087" t="b">
        <v>1</v>
      </c>
      <c r="M6087">
        <v>18</v>
      </c>
      <c r="N6087">
        <f>_xlfn.XLOOKUP(B6087,Courses!A:A,Courses!E:E)</f>
        <v>0</v>
      </c>
      <c r="O6087">
        <v>37</v>
      </c>
      <c r="Q6087">
        <v>0</v>
      </c>
      <c r="S6087">
        <v>0</v>
      </c>
      <c r="T6087">
        <v>0</v>
      </c>
      <c r="U6087">
        <v>2</v>
      </c>
      <c r="V6087">
        <v>0</v>
      </c>
      <c r="W6087">
        <v>2</v>
      </c>
      <c r="X6087" t="s">
        <v>19497</v>
      </c>
      <c r="Y6087">
        <v>0</v>
      </c>
      <c r="AA6087">
        <v>64179</v>
      </c>
      <c r="AB6087" t="s">
        <v>19498</v>
      </c>
      <c r="AC6087" t="s">
        <v>19475</v>
      </c>
      <c r="AD6087">
        <v>127</v>
      </c>
    </row>
    <row r="6088" spans="1:34" x14ac:dyDescent="0.35">
      <c r="A6088" t="s">
        <v>8940</v>
      </c>
      <c r="B6088" t="s">
        <v>8941</v>
      </c>
      <c r="C6088" t="s">
        <v>42</v>
      </c>
      <c r="D6088" t="s">
        <v>43</v>
      </c>
      <c r="E6088" t="s">
        <v>38</v>
      </c>
      <c r="F6088" t="s">
        <v>39</v>
      </c>
      <c r="G6088" t="s">
        <v>19469</v>
      </c>
      <c r="H6088" t="s">
        <v>19470</v>
      </c>
      <c r="I6088" t="s">
        <v>32171</v>
      </c>
      <c r="J6088" t="s">
        <v>19471</v>
      </c>
      <c r="K6088" t="s">
        <v>66</v>
      </c>
      <c r="L6088" t="b">
        <v>1</v>
      </c>
      <c r="M6088">
        <v>1</v>
      </c>
      <c r="N6088">
        <f>_xlfn.XLOOKUP(B6088,Courses!A:A,Courses!E:E)</f>
        <v>41</v>
      </c>
      <c r="O6088">
        <v>70</v>
      </c>
      <c r="Q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Y6088">
        <v>0</v>
      </c>
      <c r="AA6088">
        <v>12615</v>
      </c>
      <c r="AB6088" t="s">
        <v>19499</v>
      </c>
      <c r="AC6088" t="s">
        <v>19475</v>
      </c>
      <c r="AD6088">
        <v>127</v>
      </c>
    </row>
    <row r="6089" spans="1:34" x14ac:dyDescent="0.35">
      <c r="A6089" t="s">
        <v>40</v>
      </c>
      <c r="B6089" t="s">
        <v>41</v>
      </c>
      <c r="C6089" t="s">
        <v>42</v>
      </c>
      <c r="D6089" t="s">
        <v>43</v>
      </c>
      <c r="E6089" t="s">
        <v>38</v>
      </c>
      <c r="F6089" t="s">
        <v>39</v>
      </c>
      <c r="G6089" t="s">
        <v>19469</v>
      </c>
      <c r="H6089" t="s">
        <v>19470</v>
      </c>
      <c r="I6089" t="s">
        <v>32171</v>
      </c>
      <c r="J6089" t="s">
        <v>19471</v>
      </c>
      <c r="K6089" t="s">
        <v>66</v>
      </c>
      <c r="L6089" t="b">
        <v>1</v>
      </c>
      <c r="M6089">
        <v>1</v>
      </c>
      <c r="N6089">
        <f>_xlfn.XLOOKUP(B6089,Courses!A:A,Courses!E:E)</f>
        <v>45</v>
      </c>
      <c r="O6089">
        <v>99</v>
      </c>
      <c r="Q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Y6089">
        <v>0</v>
      </c>
      <c r="AA6089">
        <v>1660</v>
      </c>
      <c r="AB6089" t="s">
        <v>19500</v>
      </c>
      <c r="AC6089" t="s">
        <v>19475</v>
      </c>
      <c r="AD6089">
        <v>127</v>
      </c>
    </row>
    <row r="6090" spans="1:34" x14ac:dyDescent="0.35">
      <c r="A6090" t="s">
        <v>8932</v>
      </c>
      <c r="B6090" t="s">
        <v>8933</v>
      </c>
      <c r="C6090" t="s">
        <v>42</v>
      </c>
      <c r="D6090" t="s">
        <v>43</v>
      </c>
      <c r="E6090" t="s">
        <v>38</v>
      </c>
      <c r="F6090" t="s">
        <v>39</v>
      </c>
      <c r="G6090" t="s">
        <v>19469</v>
      </c>
      <c r="H6090" t="s">
        <v>19470</v>
      </c>
      <c r="I6090" t="s">
        <v>32171</v>
      </c>
      <c r="J6090" t="s">
        <v>19471</v>
      </c>
      <c r="K6090" t="s">
        <v>66</v>
      </c>
      <c r="L6090" t="b">
        <v>1</v>
      </c>
      <c r="M6090">
        <v>1</v>
      </c>
      <c r="N6090">
        <f>_xlfn.XLOOKUP(B6090,Courses!A:A,Courses!E:E)</f>
        <v>26</v>
      </c>
      <c r="O6090">
        <v>56</v>
      </c>
      <c r="Q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Y6090">
        <v>0</v>
      </c>
      <c r="AA6090">
        <v>4685</v>
      </c>
      <c r="AB6090" t="s">
        <v>19501</v>
      </c>
      <c r="AC6090" t="s">
        <v>19475</v>
      </c>
      <c r="AD6090">
        <v>127</v>
      </c>
    </row>
    <row r="6091" spans="1:34" x14ac:dyDescent="0.35">
      <c r="A6091" t="s">
        <v>8932</v>
      </c>
      <c r="B6091" t="s">
        <v>8933</v>
      </c>
      <c r="C6091" t="s">
        <v>42</v>
      </c>
      <c r="D6091" t="s">
        <v>43</v>
      </c>
      <c r="E6091" t="s">
        <v>38</v>
      </c>
      <c r="F6091" t="s">
        <v>39</v>
      </c>
      <c r="G6091" t="s">
        <v>19502</v>
      </c>
      <c r="H6091" t="s">
        <v>19503</v>
      </c>
      <c r="I6091" t="s">
        <v>32171</v>
      </c>
      <c r="J6091" t="s">
        <v>19504</v>
      </c>
      <c r="K6091" t="s">
        <v>66</v>
      </c>
      <c r="L6091" t="b">
        <v>1</v>
      </c>
      <c r="M6091">
        <v>38</v>
      </c>
      <c r="N6091">
        <f>_xlfn.XLOOKUP(B6091,Courses!A:A,Courses!E:E)</f>
        <v>26</v>
      </c>
      <c r="O6091">
        <v>56</v>
      </c>
      <c r="Q6091">
        <v>0</v>
      </c>
      <c r="S6091">
        <v>12</v>
      </c>
      <c r="T6091">
        <v>12</v>
      </c>
      <c r="U6091">
        <v>1</v>
      </c>
      <c r="V6091">
        <v>0</v>
      </c>
      <c r="W6091">
        <v>0</v>
      </c>
      <c r="X6091" t="s">
        <v>19505</v>
      </c>
      <c r="Y6091">
        <v>0</v>
      </c>
      <c r="AA6091">
        <v>64335</v>
      </c>
      <c r="AB6091" t="s">
        <v>19506</v>
      </c>
      <c r="AC6091" t="s">
        <v>19507</v>
      </c>
      <c r="AD6091">
        <v>278</v>
      </c>
      <c r="AF6091" t="s">
        <v>19508</v>
      </c>
      <c r="AG6091" t="s">
        <v>19509</v>
      </c>
      <c r="AH6091" t="s">
        <v>19509</v>
      </c>
    </row>
    <row r="6092" spans="1:34" x14ac:dyDescent="0.35">
      <c r="A6092" t="s">
        <v>40</v>
      </c>
      <c r="B6092" t="s">
        <v>41</v>
      </c>
      <c r="C6092" t="s">
        <v>42</v>
      </c>
      <c r="D6092" t="s">
        <v>43</v>
      </c>
      <c r="E6092" t="s">
        <v>38</v>
      </c>
      <c r="F6092" t="s">
        <v>39</v>
      </c>
      <c r="G6092" t="s">
        <v>19502</v>
      </c>
      <c r="H6092" t="s">
        <v>19503</v>
      </c>
      <c r="I6092" t="s">
        <v>32171</v>
      </c>
      <c r="J6092" t="s">
        <v>19504</v>
      </c>
      <c r="K6092" t="s">
        <v>66</v>
      </c>
      <c r="L6092" t="b">
        <v>1</v>
      </c>
      <c r="M6092">
        <v>46</v>
      </c>
      <c r="N6092">
        <f>_xlfn.XLOOKUP(B6092,Courses!A:A,Courses!E:E)</f>
        <v>45</v>
      </c>
      <c r="O6092">
        <v>99</v>
      </c>
      <c r="Q6092">
        <v>0</v>
      </c>
      <c r="S6092">
        <v>14</v>
      </c>
      <c r="T6092">
        <v>14</v>
      </c>
      <c r="U6092">
        <v>1</v>
      </c>
      <c r="V6092">
        <v>0</v>
      </c>
      <c r="W6092">
        <v>0</v>
      </c>
      <c r="X6092" t="s">
        <v>19510</v>
      </c>
      <c r="Y6092">
        <v>0</v>
      </c>
      <c r="AA6092">
        <v>62489</v>
      </c>
      <c r="AB6092" t="s">
        <v>19511</v>
      </c>
      <c r="AC6092" t="s">
        <v>19507</v>
      </c>
      <c r="AD6092">
        <v>278</v>
      </c>
      <c r="AF6092" t="s">
        <v>19512</v>
      </c>
      <c r="AG6092" t="s">
        <v>19513</v>
      </c>
      <c r="AH6092" t="s">
        <v>19514</v>
      </c>
    </row>
    <row r="6093" spans="1:34" x14ac:dyDescent="0.35">
      <c r="A6093" t="s">
        <v>8940</v>
      </c>
      <c r="B6093" t="s">
        <v>8941</v>
      </c>
      <c r="C6093" t="s">
        <v>42</v>
      </c>
      <c r="D6093" t="s">
        <v>43</v>
      </c>
      <c r="E6093" t="s">
        <v>38</v>
      </c>
      <c r="F6093" t="s">
        <v>39</v>
      </c>
      <c r="G6093" t="s">
        <v>19502</v>
      </c>
      <c r="H6093" t="s">
        <v>19503</v>
      </c>
      <c r="I6093" t="s">
        <v>32171</v>
      </c>
      <c r="J6093" t="s">
        <v>19504</v>
      </c>
      <c r="K6093" t="s">
        <v>66</v>
      </c>
      <c r="L6093" t="b">
        <v>1</v>
      </c>
      <c r="M6093">
        <v>43</v>
      </c>
      <c r="N6093">
        <f>_xlfn.XLOOKUP(B6093,Courses!A:A,Courses!E:E)</f>
        <v>41</v>
      </c>
      <c r="O6093">
        <v>70</v>
      </c>
      <c r="Q6093">
        <v>0</v>
      </c>
      <c r="S6093">
        <v>8</v>
      </c>
      <c r="T6093">
        <v>8</v>
      </c>
      <c r="U6093">
        <v>0</v>
      </c>
      <c r="V6093">
        <v>0</v>
      </c>
      <c r="W6093">
        <v>0</v>
      </c>
      <c r="Y6093">
        <v>0</v>
      </c>
      <c r="AA6093">
        <v>64171</v>
      </c>
      <c r="AB6093" t="s">
        <v>19515</v>
      </c>
      <c r="AC6093" t="s">
        <v>19507</v>
      </c>
      <c r="AD6093">
        <v>278</v>
      </c>
      <c r="AF6093" t="s">
        <v>19516</v>
      </c>
    </row>
    <row r="6094" spans="1:34" hidden="1" x14ac:dyDescent="0.35">
      <c r="A6094" t="s">
        <v>8883</v>
      </c>
      <c r="B6094" t="s">
        <v>8884</v>
      </c>
      <c r="C6094" t="s">
        <v>42</v>
      </c>
      <c r="D6094" t="s">
        <v>43</v>
      </c>
      <c r="E6094" t="s">
        <v>34</v>
      </c>
      <c r="F6094" t="s">
        <v>35</v>
      </c>
      <c r="G6094" t="s">
        <v>19502</v>
      </c>
      <c r="H6094" t="s">
        <v>19503</v>
      </c>
      <c r="I6094" t="s">
        <v>32171</v>
      </c>
      <c r="J6094" t="s">
        <v>19504</v>
      </c>
      <c r="K6094" t="s">
        <v>66</v>
      </c>
      <c r="L6094" t="b">
        <v>1</v>
      </c>
      <c r="M6094">
        <v>18</v>
      </c>
      <c r="N6094">
        <f>_xlfn.XLOOKUP(B6094,Courses!A:A,Courses!E:E)</f>
        <v>0</v>
      </c>
      <c r="O6094">
        <v>37</v>
      </c>
      <c r="Q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Y6094">
        <v>0</v>
      </c>
      <c r="AA6094">
        <v>14452</v>
      </c>
      <c r="AB6094" t="s">
        <v>19517</v>
      </c>
      <c r="AC6094" t="s">
        <v>19507</v>
      </c>
      <c r="AD6094">
        <v>278</v>
      </c>
    </row>
    <row r="6095" spans="1:34" hidden="1" x14ac:dyDescent="0.35">
      <c r="A6095" t="s">
        <v>8891</v>
      </c>
      <c r="B6095" t="s">
        <v>8892</v>
      </c>
      <c r="C6095" t="s">
        <v>42</v>
      </c>
      <c r="D6095" t="s">
        <v>43</v>
      </c>
      <c r="G6095" t="s">
        <v>19502</v>
      </c>
      <c r="H6095" t="s">
        <v>19503</v>
      </c>
      <c r="I6095" t="s">
        <v>32171</v>
      </c>
      <c r="J6095" t="s">
        <v>19504</v>
      </c>
      <c r="K6095" t="s">
        <v>66</v>
      </c>
      <c r="L6095" t="b">
        <v>1</v>
      </c>
      <c r="M6095">
        <v>1</v>
      </c>
      <c r="N6095" t="e">
        <f>_xlfn.XLOOKUP(B6095,Courses!A:A,Courses!E:E)</f>
        <v>#N/A</v>
      </c>
      <c r="O6095">
        <v>89</v>
      </c>
      <c r="Q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Y6095">
        <v>0</v>
      </c>
      <c r="AA6095">
        <v>31</v>
      </c>
      <c r="AB6095" t="s">
        <v>19518</v>
      </c>
      <c r="AC6095" t="s">
        <v>19507</v>
      </c>
      <c r="AD6095">
        <v>278</v>
      </c>
      <c r="AG6095" t="s">
        <v>19519</v>
      </c>
      <c r="AH6095" t="s">
        <v>19520</v>
      </c>
    </row>
    <row r="6096" spans="1:34" hidden="1" x14ac:dyDescent="0.35">
      <c r="A6096" t="s">
        <v>8893</v>
      </c>
      <c r="B6096" t="s">
        <v>8894</v>
      </c>
      <c r="C6096" t="s">
        <v>42</v>
      </c>
      <c r="D6096" t="s">
        <v>43</v>
      </c>
      <c r="G6096" t="s">
        <v>19502</v>
      </c>
      <c r="H6096" t="s">
        <v>19503</v>
      </c>
      <c r="I6096" t="s">
        <v>32171</v>
      </c>
      <c r="J6096" t="s">
        <v>19504</v>
      </c>
      <c r="K6096" t="s">
        <v>66</v>
      </c>
      <c r="L6096" t="b">
        <v>1</v>
      </c>
      <c r="M6096">
        <v>12</v>
      </c>
      <c r="N6096" t="e">
        <f>_xlfn.XLOOKUP(B6096,Courses!A:A,Courses!E:E)</f>
        <v>#N/A</v>
      </c>
      <c r="O6096">
        <v>193</v>
      </c>
      <c r="Q6096">
        <v>0</v>
      </c>
      <c r="S6096">
        <v>3</v>
      </c>
      <c r="T6096">
        <v>3</v>
      </c>
      <c r="U6096">
        <v>0</v>
      </c>
      <c r="V6096">
        <v>0</v>
      </c>
      <c r="W6096">
        <v>0</v>
      </c>
      <c r="Y6096">
        <v>0</v>
      </c>
      <c r="AA6096">
        <v>4400</v>
      </c>
      <c r="AB6096" t="s">
        <v>19521</v>
      </c>
      <c r="AC6096" t="s">
        <v>19507</v>
      </c>
      <c r="AD6096">
        <v>278</v>
      </c>
      <c r="AF6096" t="s">
        <v>19522</v>
      </c>
      <c r="AG6096" t="s">
        <v>19523</v>
      </c>
      <c r="AH6096" t="s">
        <v>19524</v>
      </c>
    </row>
    <row r="6097" spans="1:34" hidden="1" x14ac:dyDescent="0.35">
      <c r="A6097" t="s">
        <v>57</v>
      </c>
      <c r="B6097" t="s">
        <v>58</v>
      </c>
      <c r="C6097" t="s">
        <v>42</v>
      </c>
      <c r="D6097" t="s">
        <v>43</v>
      </c>
      <c r="E6097" t="s">
        <v>34</v>
      </c>
      <c r="F6097" t="s">
        <v>35</v>
      </c>
      <c r="G6097" t="s">
        <v>19502</v>
      </c>
      <c r="H6097" t="s">
        <v>19503</v>
      </c>
      <c r="I6097" t="s">
        <v>32171</v>
      </c>
      <c r="J6097" t="s">
        <v>19504</v>
      </c>
      <c r="K6097" t="s">
        <v>66</v>
      </c>
      <c r="L6097" t="b">
        <v>1</v>
      </c>
      <c r="M6097">
        <v>197</v>
      </c>
      <c r="N6097">
        <f>_xlfn.XLOOKUP(B6097,Courses!A:A,Courses!E:E)</f>
        <v>40</v>
      </c>
      <c r="O6097">
        <v>243</v>
      </c>
      <c r="Q6097">
        <v>0</v>
      </c>
      <c r="S6097">
        <v>42</v>
      </c>
      <c r="T6097">
        <v>44</v>
      </c>
      <c r="U6097">
        <v>0</v>
      </c>
      <c r="V6097">
        <v>0</v>
      </c>
      <c r="W6097">
        <v>0</v>
      </c>
      <c r="Y6097">
        <v>5</v>
      </c>
      <c r="Z6097" t="s">
        <v>19525</v>
      </c>
      <c r="AA6097">
        <v>203362</v>
      </c>
      <c r="AB6097" t="s">
        <v>19526</v>
      </c>
      <c r="AC6097" t="s">
        <v>19507</v>
      </c>
      <c r="AD6097">
        <v>278</v>
      </c>
      <c r="AF6097" t="s">
        <v>19527</v>
      </c>
    </row>
    <row r="6098" spans="1:34" hidden="1" x14ac:dyDescent="0.35">
      <c r="A6098" t="s">
        <v>55</v>
      </c>
      <c r="B6098" t="s">
        <v>56</v>
      </c>
      <c r="C6098" t="s">
        <v>42</v>
      </c>
      <c r="D6098" t="s">
        <v>43</v>
      </c>
      <c r="E6098" t="s">
        <v>34</v>
      </c>
      <c r="F6098" t="s">
        <v>35</v>
      </c>
      <c r="G6098" t="s">
        <v>19502</v>
      </c>
      <c r="H6098" t="s">
        <v>19503</v>
      </c>
      <c r="I6098" t="s">
        <v>32171</v>
      </c>
      <c r="J6098" t="s">
        <v>19504</v>
      </c>
      <c r="K6098" t="s">
        <v>66</v>
      </c>
      <c r="L6098" t="b">
        <v>1</v>
      </c>
      <c r="M6098">
        <v>217</v>
      </c>
      <c r="N6098">
        <f>_xlfn.XLOOKUP(B6098,Courses!A:A,Courses!E:E)</f>
        <v>55</v>
      </c>
      <c r="O6098">
        <v>230</v>
      </c>
      <c r="Q6098">
        <v>0</v>
      </c>
      <c r="S6098">
        <v>40</v>
      </c>
      <c r="T6098">
        <v>40</v>
      </c>
      <c r="U6098">
        <v>0</v>
      </c>
      <c r="V6098">
        <v>0</v>
      </c>
      <c r="W6098">
        <v>0</v>
      </c>
      <c r="Y6098">
        <v>1</v>
      </c>
      <c r="Z6098" t="s">
        <v>19528</v>
      </c>
      <c r="AA6098">
        <v>172885</v>
      </c>
      <c r="AB6098" t="s">
        <v>19529</v>
      </c>
      <c r="AC6098" t="s">
        <v>19507</v>
      </c>
      <c r="AD6098">
        <v>278</v>
      </c>
      <c r="AF6098" t="s">
        <v>19530</v>
      </c>
    </row>
    <row r="6099" spans="1:34" hidden="1" x14ac:dyDescent="0.35">
      <c r="A6099" t="s">
        <v>59</v>
      </c>
      <c r="B6099" t="s">
        <v>60</v>
      </c>
      <c r="C6099" t="s">
        <v>42</v>
      </c>
      <c r="D6099" t="s">
        <v>43</v>
      </c>
      <c r="E6099" t="s">
        <v>34</v>
      </c>
      <c r="F6099" t="s">
        <v>35</v>
      </c>
      <c r="G6099" t="s">
        <v>19502</v>
      </c>
      <c r="H6099" t="s">
        <v>19503</v>
      </c>
      <c r="I6099" t="s">
        <v>32171</v>
      </c>
      <c r="J6099" t="s">
        <v>19504</v>
      </c>
      <c r="K6099" t="s">
        <v>66</v>
      </c>
      <c r="L6099" t="b">
        <v>1</v>
      </c>
      <c r="M6099">
        <v>92</v>
      </c>
      <c r="N6099">
        <f>_xlfn.XLOOKUP(B6099,Courses!A:A,Courses!E:E)</f>
        <v>24</v>
      </c>
      <c r="O6099">
        <v>103</v>
      </c>
      <c r="Q6099">
        <v>0</v>
      </c>
      <c r="S6099">
        <v>9</v>
      </c>
      <c r="T6099">
        <v>9</v>
      </c>
      <c r="U6099">
        <v>0</v>
      </c>
      <c r="V6099">
        <v>0</v>
      </c>
      <c r="W6099">
        <v>0</v>
      </c>
      <c r="Y6099">
        <v>2</v>
      </c>
      <c r="Z6099" t="s">
        <v>19531</v>
      </c>
      <c r="AA6099">
        <v>56505</v>
      </c>
      <c r="AB6099" t="s">
        <v>19532</v>
      </c>
      <c r="AC6099" t="s">
        <v>19507</v>
      </c>
      <c r="AD6099">
        <v>278</v>
      </c>
      <c r="AF6099" t="s">
        <v>19533</v>
      </c>
      <c r="AG6099" t="s">
        <v>19534</v>
      </c>
      <c r="AH6099" t="s">
        <v>19535</v>
      </c>
    </row>
    <row r="6100" spans="1:34" hidden="1" x14ac:dyDescent="0.35">
      <c r="A6100" t="s">
        <v>53</v>
      </c>
      <c r="B6100" t="s">
        <v>54</v>
      </c>
      <c r="C6100" t="s">
        <v>42</v>
      </c>
      <c r="D6100" t="s">
        <v>43</v>
      </c>
      <c r="E6100" t="s">
        <v>34</v>
      </c>
      <c r="F6100" t="s">
        <v>35</v>
      </c>
      <c r="G6100" t="s">
        <v>19502</v>
      </c>
      <c r="H6100" t="s">
        <v>19503</v>
      </c>
      <c r="I6100" t="s">
        <v>32171</v>
      </c>
      <c r="J6100" t="s">
        <v>19504</v>
      </c>
      <c r="K6100" t="s">
        <v>66</v>
      </c>
      <c r="L6100" t="b">
        <v>1</v>
      </c>
      <c r="M6100">
        <v>99</v>
      </c>
      <c r="N6100" t="e">
        <f>_xlfn.XLOOKUP(B6100,Courses!A:A,Courses!E:E)</f>
        <v>#N/A</v>
      </c>
      <c r="O6100">
        <v>113</v>
      </c>
      <c r="Q6100">
        <v>0</v>
      </c>
      <c r="S6100">
        <v>17</v>
      </c>
      <c r="T6100">
        <v>17</v>
      </c>
      <c r="U6100">
        <v>8</v>
      </c>
      <c r="V6100">
        <v>0</v>
      </c>
      <c r="W6100">
        <v>0</v>
      </c>
      <c r="X6100" t="s">
        <v>19536</v>
      </c>
      <c r="Y6100">
        <v>0</v>
      </c>
      <c r="AA6100">
        <v>103612</v>
      </c>
      <c r="AB6100" t="s">
        <v>19537</v>
      </c>
      <c r="AC6100" t="s">
        <v>19507</v>
      </c>
      <c r="AD6100">
        <v>278</v>
      </c>
      <c r="AF6100" t="s">
        <v>19538</v>
      </c>
      <c r="AG6100" t="s">
        <v>19539</v>
      </c>
      <c r="AH6100" t="s">
        <v>19540</v>
      </c>
    </row>
    <row r="6101" spans="1:34" hidden="1" x14ac:dyDescent="0.35">
      <c r="A6101" t="s">
        <v>51</v>
      </c>
      <c r="B6101" t="s">
        <v>52</v>
      </c>
      <c r="C6101" t="s">
        <v>42</v>
      </c>
      <c r="D6101" t="s">
        <v>43</v>
      </c>
      <c r="E6101" t="s">
        <v>34</v>
      </c>
      <c r="F6101" t="s">
        <v>35</v>
      </c>
      <c r="G6101" t="s">
        <v>19502</v>
      </c>
      <c r="H6101" t="s">
        <v>19503</v>
      </c>
      <c r="I6101" t="s">
        <v>32171</v>
      </c>
      <c r="J6101" t="s">
        <v>19504</v>
      </c>
      <c r="K6101" t="s">
        <v>66</v>
      </c>
      <c r="L6101" t="b">
        <v>1</v>
      </c>
      <c r="M6101">
        <v>185</v>
      </c>
      <c r="N6101">
        <f>_xlfn.XLOOKUP(B6101,Courses!A:A,Courses!E:E)</f>
        <v>38</v>
      </c>
      <c r="O6101">
        <v>217</v>
      </c>
      <c r="Q6101">
        <v>0</v>
      </c>
      <c r="S6101">
        <v>32</v>
      </c>
      <c r="T6101">
        <v>33</v>
      </c>
      <c r="U6101">
        <v>0</v>
      </c>
      <c r="V6101">
        <v>0</v>
      </c>
      <c r="W6101">
        <v>0</v>
      </c>
      <c r="Y6101">
        <v>1</v>
      </c>
      <c r="Z6101" t="s">
        <v>19541</v>
      </c>
      <c r="AA6101">
        <v>164337</v>
      </c>
      <c r="AB6101" t="s">
        <v>19542</v>
      </c>
      <c r="AC6101" t="s">
        <v>19507</v>
      </c>
      <c r="AD6101">
        <v>278</v>
      </c>
      <c r="AF6101" t="s">
        <v>19543</v>
      </c>
    </row>
    <row r="6102" spans="1:34" hidden="1" x14ac:dyDescent="0.35">
      <c r="A6102" t="s">
        <v>51</v>
      </c>
      <c r="B6102" t="s">
        <v>52</v>
      </c>
      <c r="C6102" t="s">
        <v>42</v>
      </c>
      <c r="D6102" t="s">
        <v>43</v>
      </c>
      <c r="E6102" t="s">
        <v>34</v>
      </c>
      <c r="F6102" t="s">
        <v>35</v>
      </c>
      <c r="G6102" t="s">
        <v>19544</v>
      </c>
      <c r="H6102" t="s">
        <v>19545</v>
      </c>
      <c r="I6102" t="s">
        <v>32171</v>
      </c>
      <c r="J6102" t="s">
        <v>19546</v>
      </c>
      <c r="K6102" t="s">
        <v>66</v>
      </c>
      <c r="L6102" t="b">
        <v>1</v>
      </c>
      <c r="M6102">
        <v>109</v>
      </c>
      <c r="N6102">
        <f>_xlfn.XLOOKUP(B6102,Courses!A:A,Courses!E:E)</f>
        <v>38</v>
      </c>
      <c r="O6102">
        <v>216</v>
      </c>
      <c r="Q6102">
        <v>0</v>
      </c>
      <c r="S6102">
        <v>7</v>
      </c>
      <c r="T6102">
        <v>7</v>
      </c>
      <c r="U6102">
        <v>0</v>
      </c>
      <c r="V6102">
        <v>0</v>
      </c>
      <c r="W6102">
        <v>0</v>
      </c>
      <c r="Y6102">
        <v>1</v>
      </c>
      <c r="Z6102" t="s">
        <v>19547</v>
      </c>
      <c r="AA6102">
        <v>55127</v>
      </c>
      <c r="AB6102" t="s">
        <v>19548</v>
      </c>
      <c r="AC6102" t="s">
        <v>19549</v>
      </c>
      <c r="AD6102">
        <v>141</v>
      </c>
      <c r="AF6102" t="s">
        <v>19550</v>
      </c>
    </row>
    <row r="6103" spans="1:34" hidden="1" x14ac:dyDescent="0.35">
      <c r="A6103" t="s">
        <v>53</v>
      </c>
      <c r="B6103" t="s">
        <v>54</v>
      </c>
      <c r="C6103" t="s">
        <v>42</v>
      </c>
      <c r="D6103" t="s">
        <v>43</v>
      </c>
      <c r="E6103" t="s">
        <v>34</v>
      </c>
      <c r="F6103" t="s">
        <v>35</v>
      </c>
      <c r="G6103" t="s">
        <v>19544</v>
      </c>
      <c r="H6103" t="s">
        <v>19545</v>
      </c>
      <c r="I6103" t="s">
        <v>32171</v>
      </c>
      <c r="J6103" t="s">
        <v>19546</v>
      </c>
      <c r="K6103" t="s">
        <v>66</v>
      </c>
      <c r="L6103" t="b">
        <v>1</v>
      </c>
      <c r="M6103">
        <v>85</v>
      </c>
      <c r="N6103" t="e">
        <f>_xlfn.XLOOKUP(B6103,Courses!A:A,Courses!E:E)</f>
        <v>#N/A</v>
      </c>
      <c r="O6103">
        <v>113</v>
      </c>
      <c r="Q6103">
        <v>0</v>
      </c>
      <c r="S6103">
        <v>13</v>
      </c>
      <c r="T6103">
        <v>13</v>
      </c>
      <c r="U6103">
        <v>2</v>
      </c>
      <c r="V6103">
        <v>0</v>
      </c>
      <c r="W6103">
        <v>0</v>
      </c>
      <c r="X6103" t="s">
        <v>19551</v>
      </c>
      <c r="Y6103">
        <v>0</v>
      </c>
      <c r="AA6103">
        <v>68820</v>
      </c>
      <c r="AB6103" t="s">
        <v>19552</v>
      </c>
      <c r="AC6103" t="s">
        <v>19549</v>
      </c>
      <c r="AD6103">
        <v>141</v>
      </c>
      <c r="AF6103" t="s">
        <v>19553</v>
      </c>
      <c r="AG6103" t="s">
        <v>19554</v>
      </c>
      <c r="AH6103" t="s">
        <v>19555</v>
      </c>
    </row>
    <row r="6104" spans="1:34" hidden="1" x14ac:dyDescent="0.35">
      <c r="A6104" t="s">
        <v>59</v>
      </c>
      <c r="B6104" t="s">
        <v>60</v>
      </c>
      <c r="C6104" t="s">
        <v>42</v>
      </c>
      <c r="D6104" t="s">
        <v>43</v>
      </c>
      <c r="E6104" t="s">
        <v>34</v>
      </c>
      <c r="F6104" t="s">
        <v>35</v>
      </c>
      <c r="G6104" t="s">
        <v>19544</v>
      </c>
      <c r="H6104" t="s">
        <v>19545</v>
      </c>
      <c r="I6104" t="s">
        <v>32171</v>
      </c>
      <c r="J6104" t="s">
        <v>19546</v>
      </c>
      <c r="K6104" t="s">
        <v>66</v>
      </c>
      <c r="L6104" t="b">
        <v>1</v>
      </c>
      <c r="M6104">
        <v>55</v>
      </c>
      <c r="N6104">
        <f>_xlfn.XLOOKUP(B6104,Courses!A:A,Courses!E:E)</f>
        <v>24</v>
      </c>
      <c r="O6104">
        <v>103</v>
      </c>
      <c r="Q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Y6104">
        <v>1</v>
      </c>
      <c r="Z6104" t="s">
        <v>19556</v>
      </c>
      <c r="AA6104">
        <v>27579</v>
      </c>
      <c r="AB6104" t="s">
        <v>19557</v>
      </c>
      <c r="AC6104" t="s">
        <v>19549</v>
      </c>
      <c r="AD6104">
        <v>141</v>
      </c>
      <c r="AG6104" t="s">
        <v>19558</v>
      </c>
      <c r="AH6104" t="s">
        <v>19559</v>
      </c>
    </row>
    <row r="6105" spans="1:34" hidden="1" x14ac:dyDescent="0.35">
      <c r="A6105" t="s">
        <v>55</v>
      </c>
      <c r="B6105" t="s">
        <v>56</v>
      </c>
      <c r="C6105" t="s">
        <v>42</v>
      </c>
      <c r="D6105" t="s">
        <v>43</v>
      </c>
      <c r="E6105" t="s">
        <v>34</v>
      </c>
      <c r="F6105" t="s">
        <v>35</v>
      </c>
      <c r="G6105" t="s">
        <v>19544</v>
      </c>
      <c r="H6105" t="s">
        <v>19545</v>
      </c>
      <c r="I6105" t="s">
        <v>32171</v>
      </c>
      <c r="J6105" t="s">
        <v>19546</v>
      </c>
      <c r="K6105" t="s">
        <v>66</v>
      </c>
      <c r="L6105" t="b">
        <v>1</v>
      </c>
      <c r="M6105">
        <v>95</v>
      </c>
      <c r="N6105">
        <f>_xlfn.XLOOKUP(B6105,Courses!A:A,Courses!E:E)</f>
        <v>55</v>
      </c>
      <c r="O6105">
        <v>223</v>
      </c>
      <c r="Q6105">
        <v>0</v>
      </c>
      <c r="S6105">
        <v>9</v>
      </c>
      <c r="T6105">
        <v>9</v>
      </c>
      <c r="U6105">
        <v>0</v>
      </c>
      <c r="V6105">
        <v>0</v>
      </c>
      <c r="W6105">
        <v>0</v>
      </c>
      <c r="Y6105">
        <v>1</v>
      </c>
      <c r="Z6105" t="s">
        <v>19560</v>
      </c>
      <c r="AA6105">
        <v>28745</v>
      </c>
      <c r="AB6105" t="s">
        <v>19561</v>
      </c>
      <c r="AC6105" t="s">
        <v>19549</v>
      </c>
      <c r="AD6105">
        <v>141</v>
      </c>
      <c r="AF6105" t="s">
        <v>19562</v>
      </c>
    </row>
    <row r="6106" spans="1:34" hidden="1" x14ac:dyDescent="0.35">
      <c r="A6106" t="s">
        <v>57</v>
      </c>
      <c r="B6106" t="s">
        <v>58</v>
      </c>
      <c r="C6106" t="s">
        <v>42</v>
      </c>
      <c r="D6106" t="s">
        <v>43</v>
      </c>
      <c r="E6106" t="s">
        <v>34</v>
      </c>
      <c r="F6106" t="s">
        <v>35</v>
      </c>
      <c r="G6106" t="s">
        <v>19544</v>
      </c>
      <c r="H6106" t="s">
        <v>19545</v>
      </c>
      <c r="I6106" t="s">
        <v>32171</v>
      </c>
      <c r="J6106" t="s">
        <v>19546</v>
      </c>
      <c r="K6106" t="s">
        <v>66</v>
      </c>
      <c r="L6106" t="b">
        <v>1</v>
      </c>
      <c r="M6106">
        <v>160</v>
      </c>
      <c r="N6106">
        <f>_xlfn.XLOOKUP(B6106,Courses!A:A,Courses!E:E)</f>
        <v>40</v>
      </c>
      <c r="O6106">
        <v>242</v>
      </c>
      <c r="Q6106">
        <v>0</v>
      </c>
      <c r="S6106">
        <v>19</v>
      </c>
      <c r="T6106">
        <v>19</v>
      </c>
      <c r="U6106">
        <v>0</v>
      </c>
      <c r="V6106">
        <v>0</v>
      </c>
      <c r="W6106">
        <v>1</v>
      </c>
      <c r="Y6106">
        <v>1</v>
      </c>
      <c r="Z6106" t="s">
        <v>19563</v>
      </c>
      <c r="AA6106">
        <v>76105</v>
      </c>
      <c r="AB6106" t="s">
        <v>19564</v>
      </c>
      <c r="AC6106" t="s">
        <v>19549</v>
      </c>
      <c r="AD6106">
        <v>141</v>
      </c>
      <c r="AF6106" t="s">
        <v>19565</v>
      </c>
    </row>
    <row r="6107" spans="1:34" hidden="1" x14ac:dyDescent="0.35">
      <c r="A6107" t="s">
        <v>8893</v>
      </c>
      <c r="B6107" t="s">
        <v>8894</v>
      </c>
      <c r="C6107" t="s">
        <v>42</v>
      </c>
      <c r="D6107" t="s">
        <v>43</v>
      </c>
      <c r="G6107" t="s">
        <v>19544</v>
      </c>
      <c r="H6107" t="s">
        <v>19545</v>
      </c>
      <c r="I6107" t="s">
        <v>32171</v>
      </c>
      <c r="J6107" t="s">
        <v>19546</v>
      </c>
      <c r="K6107" t="s">
        <v>66</v>
      </c>
      <c r="L6107" t="b">
        <v>1</v>
      </c>
      <c r="M6107">
        <v>0</v>
      </c>
      <c r="N6107" t="e">
        <f>_xlfn.XLOOKUP(B6107,Courses!A:A,Courses!E:E)</f>
        <v>#N/A</v>
      </c>
      <c r="O6107">
        <v>190</v>
      </c>
      <c r="Q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Y6107">
        <v>0</v>
      </c>
      <c r="AA6107">
        <v>0</v>
      </c>
      <c r="AB6107" t="s">
        <v>19566</v>
      </c>
      <c r="AC6107" t="s">
        <v>19549</v>
      </c>
      <c r="AD6107">
        <v>141</v>
      </c>
    </row>
    <row r="6108" spans="1:34" hidden="1" x14ac:dyDescent="0.35">
      <c r="A6108" t="s">
        <v>8891</v>
      </c>
      <c r="B6108" t="s">
        <v>8892</v>
      </c>
      <c r="C6108" t="s">
        <v>42</v>
      </c>
      <c r="D6108" t="s">
        <v>43</v>
      </c>
      <c r="G6108" t="s">
        <v>19544</v>
      </c>
      <c r="H6108" t="s">
        <v>19545</v>
      </c>
      <c r="I6108" t="s">
        <v>32171</v>
      </c>
      <c r="J6108" t="s">
        <v>19546</v>
      </c>
      <c r="K6108" t="s">
        <v>66</v>
      </c>
      <c r="L6108" t="b">
        <v>1</v>
      </c>
      <c r="M6108">
        <v>0</v>
      </c>
      <c r="N6108" t="e">
        <f>_xlfn.XLOOKUP(B6108,Courses!A:A,Courses!E:E)</f>
        <v>#N/A</v>
      </c>
      <c r="O6108">
        <v>89</v>
      </c>
      <c r="Q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Y6108">
        <v>0</v>
      </c>
      <c r="AA6108">
        <v>0</v>
      </c>
      <c r="AB6108" t="s">
        <v>19567</v>
      </c>
      <c r="AC6108" t="s">
        <v>19549</v>
      </c>
      <c r="AD6108">
        <v>141</v>
      </c>
    </row>
    <row r="6109" spans="1:34" hidden="1" x14ac:dyDescent="0.35">
      <c r="A6109" t="s">
        <v>8883</v>
      </c>
      <c r="B6109" t="s">
        <v>8884</v>
      </c>
      <c r="C6109" t="s">
        <v>42</v>
      </c>
      <c r="D6109" t="s">
        <v>43</v>
      </c>
      <c r="E6109" t="s">
        <v>34</v>
      </c>
      <c r="F6109" t="s">
        <v>35</v>
      </c>
      <c r="G6109" t="s">
        <v>19544</v>
      </c>
      <c r="H6109" t="s">
        <v>19545</v>
      </c>
      <c r="I6109" t="s">
        <v>32171</v>
      </c>
      <c r="J6109" t="s">
        <v>19546</v>
      </c>
      <c r="K6109" t="s">
        <v>66</v>
      </c>
      <c r="L6109" t="b">
        <v>1</v>
      </c>
      <c r="M6109">
        <v>12</v>
      </c>
      <c r="N6109">
        <f>_xlfn.XLOOKUP(B6109,Courses!A:A,Courses!E:E)</f>
        <v>0</v>
      </c>
      <c r="O6109">
        <v>37</v>
      </c>
      <c r="Q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Y6109">
        <v>2</v>
      </c>
      <c r="Z6109" t="s">
        <v>19568</v>
      </c>
      <c r="AA6109">
        <v>7573</v>
      </c>
      <c r="AB6109" t="s">
        <v>19569</v>
      </c>
      <c r="AC6109" t="s">
        <v>19549</v>
      </c>
      <c r="AD6109">
        <v>141</v>
      </c>
    </row>
    <row r="6110" spans="1:34" x14ac:dyDescent="0.35">
      <c r="A6110" t="s">
        <v>8940</v>
      </c>
      <c r="B6110" t="s">
        <v>8941</v>
      </c>
      <c r="C6110" t="s">
        <v>42</v>
      </c>
      <c r="D6110" t="s">
        <v>43</v>
      </c>
      <c r="E6110" t="s">
        <v>38</v>
      </c>
      <c r="F6110" t="s">
        <v>39</v>
      </c>
      <c r="G6110" t="s">
        <v>19544</v>
      </c>
      <c r="H6110" t="s">
        <v>19545</v>
      </c>
      <c r="I6110" t="s">
        <v>32171</v>
      </c>
      <c r="J6110" t="s">
        <v>19546</v>
      </c>
      <c r="K6110" t="s">
        <v>66</v>
      </c>
      <c r="L6110" t="b">
        <v>1</v>
      </c>
      <c r="M6110">
        <v>3</v>
      </c>
      <c r="N6110">
        <f>_xlfn.XLOOKUP(B6110,Courses!A:A,Courses!E:E)</f>
        <v>41</v>
      </c>
      <c r="O6110">
        <v>70</v>
      </c>
      <c r="Q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Y6110">
        <v>0</v>
      </c>
      <c r="AA6110">
        <v>14</v>
      </c>
      <c r="AB6110" t="s">
        <v>19570</v>
      </c>
      <c r="AC6110" t="s">
        <v>19549</v>
      </c>
      <c r="AD6110">
        <v>141</v>
      </c>
    </row>
    <row r="6111" spans="1:34" x14ac:dyDescent="0.35">
      <c r="A6111" t="s">
        <v>40</v>
      </c>
      <c r="B6111" t="s">
        <v>41</v>
      </c>
      <c r="C6111" t="s">
        <v>42</v>
      </c>
      <c r="D6111" t="s">
        <v>43</v>
      </c>
      <c r="E6111" t="s">
        <v>38</v>
      </c>
      <c r="F6111" t="s">
        <v>39</v>
      </c>
      <c r="G6111" t="s">
        <v>19544</v>
      </c>
      <c r="H6111" t="s">
        <v>19545</v>
      </c>
      <c r="I6111" t="s">
        <v>32171</v>
      </c>
      <c r="J6111" t="s">
        <v>19546</v>
      </c>
      <c r="K6111" t="s">
        <v>66</v>
      </c>
      <c r="L6111" t="b">
        <v>1</v>
      </c>
      <c r="M6111">
        <v>16</v>
      </c>
      <c r="N6111">
        <f>_xlfn.XLOOKUP(B6111,Courses!A:A,Courses!E:E)</f>
        <v>45</v>
      </c>
      <c r="O6111">
        <v>99</v>
      </c>
      <c r="Q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Y6111">
        <v>0</v>
      </c>
      <c r="AA6111">
        <v>19765</v>
      </c>
      <c r="AB6111" t="s">
        <v>19571</v>
      </c>
      <c r="AC6111" t="s">
        <v>19549</v>
      </c>
      <c r="AD6111">
        <v>141</v>
      </c>
      <c r="AG6111" t="s">
        <v>19572</v>
      </c>
      <c r="AH6111" t="s">
        <v>19573</v>
      </c>
    </row>
    <row r="6112" spans="1:34" x14ac:dyDescent="0.35">
      <c r="A6112" t="s">
        <v>8932</v>
      </c>
      <c r="B6112" t="s">
        <v>8933</v>
      </c>
      <c r="C6112" t="s">
        <v>42</v>
      </c>
      <c r="D6112" t="s">
        <v>43</v>
      </c>
      <c r="E6112" t="s">
        <v>38</v>
      </c>
      <c r="F6112" t="s">
        <v>39</v>
      </c>
      <c r="G6112" t="s">
        <v>19544</v>
      </c>
      <c r="H6112" t="s">
        <v>19545</v>
      </c>
      <c r="I6112" t="s">
        <v>32171</v>
      </c>
      <c r="J6112" t="s">
        <v>19546</v>
      </c>
      <c r="K6112" t="s">
        <v>66</v>
      </c>
      <c r="L6112" t="b">
        <v>1</v>
      </c>
      <c r="M6112">
        <v>2</v>
      </c>
      <c r="N6112">
        <f>_xlfn.XLOOKUP(B6112,Courses!A:A,Courses!E:E)</f>
        <v>26</v>
      </c>
      <c r="O6112">
        <v>56</v>
      </c>
      <c r="Q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Y6112">
        <v>0</v>
      </c>
      <c r="AA6112">
        <v>2055</v>
      </c>
      <c r="AB6112" t="s">
        <v>19574</v>
      </c>
      <c r="AC6112" t="s">
        <v>19549</v>
      </c>
      <c r="AD6112">
        <v>141</v>
      </c>
      <c r="AG6112" t="s">
        <v>19575</v>
      </c>
      <c r="AH6112" t="s">
        <v>19576</v>
      </c>
    </row>
    <row r="6113" spans="1:34" x14ac:dyDescent="0.35">
      <c r="A6113" t="s">
        <v>8932</v>
      </c>
      <c r="B6113" t="s">
        <v>8933</v>
      </c>
      <c r="C6113" t="s">
        <v>42</v>
      </c>
      <c r="D6113" t="s">
        <v>43</v>
      </c>
      <c r="E6113" t="s">
        <v>38</v>
      </c>
      <c r="F6113" t="s">
        <v>39</v>
      </c>
      <c r="G6113" t="s">
        <v>19577</v>
      </c>
      <c r="H6113" t="s">
        <v>19578</v>
      </c>
      <c r="I6113" t="s">
        <v>32171</v>
      </c>
      <c r="J6113" t="s">
        <v>19579</v>
      </c>
      <c r="K6113" t="s">
        <v>66</v>
      </c>
      <c r="L6113" t="b">
        <v>1</v>
      </c>
      <c r="M6113">
        <v>8</v>
      </c>
      <c r="N6113">
        <f>_xlfn.XLOOKUP(B6113,Courses!A:A,Courses!E:E)</f>
        <v>26</v>
      </c>
      <c r="O6113">
        <v>56</v>
      </c>
      <c r="Q6113">
        <v>0</v>
      </c>
      <c r="S6113">
        <v>2</v>
      </c>
      <c r="T6113">
        <v>2</v>
      </c>
      <c r="U6113">
        <v>0</v>
      </c>
      <c r="V6113">
        <v>0</v>
      </c>
      <c r="W6113">
        <v>0</v>
      </c>
      <c r="Y6113">
        <v>0</v>
      </c>
      <c r="AA6113">
        <v>2897</v>
      </c>
      <c r="AB6113" t="s">
        <v>19580</v>
      </c>
      <c r="AC6113" t="s">
        <v>19581</v>
      </c>
      <c r="AD6113">
        <v>101</v>
      </c>
      <c r="AF6113" t="s">
        <v>19582</v>
      </c>
      <c r="AG6113" t="s">
        <v>19583</v>
      </c>
      <c r="AH6113" t="s">
        <v>19584</v>
      </c>
    </row>
    <row r="6114" spans="1:34" x14ac:dyDescent="0.35">
      <c r="A6114" t="s">
        <v>40</v>
      </c>
      <c r="B6114" t="s">
        <v>41</v>
      </c>
      <c r="C6114" t="s">
        <v>42</v>
      </c>
      <c r="D6114" t="s">
        <v>43</v>
      </c>
      <c r="E6114" t="s">
        <v>38</v>
      </c>
      <c r="F6114" t="s">
        <v>39</v>
      </c>
      <c r="G6114" t="s">
        <v>19577</v>
      </c>
      <c r="H6114" t="s">
        <v>19578</v>
      </c>
      <c r="I6114" t="s">
        <v>32171</v>
      </c>
      <c r="J6114" t="s">
        <v>19579</v>
      </c>
      <c r="K6114" t="s">
        <v>66</v>
      </c>
      <c r="L6114" t="b">
        <v>1</v>
      </c>
      <c r="M6114">
        <v>0</v>
      </c>
      <c r="N6114">
        <f>_xlfn.XLOOKUP(B6114,Courses!A:A,Courses!E:E)</f>
        <v>45</v>
      </c>
      <c r="O6114">
        <v>99</v>
      </c>
      <c r="Q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Y6114">
        <v>0</v>
      </c>
      <c r="AA6114">
        <v>0</v>
      </c>
      <c r="AC6114" t="s">
        <v>19581</v>
      </c>
      <c r="AD6114">
        <v>101</v>
      </c>
    </row>
    <row r="6115" spans="1:34" x14ac:dyDescent="0.35">
      <c r="A6115" t="s">
        <v>8940</v>
      </c>
      <c r="B6115" t="s">
        <v>8941</v>
      </c>
      <c r="C6115" t="s">
        <v>42</v>
      </c>
      <c r="D6115" t="s">
        <v>43</v>
      </c>
      <c r="E6115" t="s">
        <v>38</v>
      </c>
      <c r="F6115" t="s">
        <v>39</v>
      </c>
      <c r="G6115" t="s">
        <v>19577</v>
      </c>
      <c r="H6115" t="s">
        <v>19578</v>
      </c>
      <c r="I6115" t="s">
        <v>32171</v>
      </c>
      <c r="J6115" t="s">
        <v>19579</v>
      </c>
      <c r="K6115" t="s">
        <v>66</v>
      </c>
      <c r="L6115" t="b">
        <v>1</v>
      </c>
      <c r="M6115">
        <v>2</v>
      </c>
      <c r="N6115">
        <f>_xlfn.XLOOKUP(B6115,Courses!A:A,Courses!E:E)</f>
        <v>41</v>
      </c>
      <c r="O6115">
        <v>70</v>
      </c>
      <c r="Q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Y6115">
        <v>0</v>
      </c>
      <c r="AA6115">
        <v>198</v>
      </c>
      <c r="AB6115" t="s">
        <v>19585</v>
      </c>
      <c r="AC6115" t="s">
        <v>19581</v>
      </c>
      <c r="AD6115">
        <v>101</v>
      </c>
    </row>
    <row r="6116" spans="1:34" hidden="1" x14ac:dyDescent="0.35">
      <c r="A6116" t="s">
        <v>8883</v>
      </c>
      <c r="B6116" t="s">
        <v>8884</v>
      </c>
      <c r="C6116" t="s">
        <v>42</v>
      </c>
      <c r="D6116" t="s">
        <v>43</v>
      </c>
      <c r="E6116" t="s">
        <v>34</v>
      </c>
      <c r="F6116" t="s">
        <v>35</v>
      </c>
      <c r="G6116" t="s">
        <v>19577</v>
      </c>
      <c r="H6116" t="s">
        <v>19578</v>
      </c>
      <c r="I6116" t="s">
        <v>32171</v>
      </c>
      <c r="J6116" t="s">
        <v>19579</v>
      </c>
      <c r="K6116" t="s">
        <v>66</v>
      </c>
      <c r="L6116" t="b">
        <v>1</v>
      </c>
      <c r="M6116">
        <v>4</v>
      </c>
      <c r="N6116">
        <f>_xlfn.XLOOKUP(B6116,Courses!A:A,Courses!E:E)</f>
        <v>0</v>
      </c>
      <c r="O6116">
        <v>37</v>
      </c>
      <c r="Q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Y6116">
        <v>0</v>
      </c>
      <c r="AA6116">
        <v>149</v>
      </c>
      <c r="AB6116" t="s">
        <v>19586</v>
      </c>
      <c r="AC6116" t="s">
        <v>19581</v>
      </c>
      <c r="AD6116">
        <v>101</v>
      </c>
    </row>
    <row r="6117" spans="1:34" hidden="1" x14ac:dyDescent="0.35">
      <c r="A6117" t="s">
        <v>8891</v>
      </c>
      <c r="B6117" t="s">
        <v>8892</v>
      </c>
      <c r="C6117" t="s">
        <v>42</v>
      </c>
      <c r="D6117" t="s">
        <v>43</v>
      </c>
      <c r="G6117" t="s">
        <v>19577</v>
      </c>
      <c r="H6117" t="s">
        <v>19578</v>
      </c>
      <c r="I6117" t="s">
        <v>32171</v>
      </c>
      <c r="J6117" t="s">
        <v>19579</v>
      </c>
      <c r="K6117" t="s">
        <v>66</v>
      </c>
      <c r="L6117" t="b">
        <v>1</v>
      </c>
      <c r="M6117">
        <v>0</v>
      </c>
      <c r="N6117" t="e">
        <f>_xlfn.XLOOKUP(B6117,Courses!A:A,Courses!E:E)</f>
        <v>#N/A</v>
      </c>
      <c r="O6117">
        <v>89</v>
      </c>
      <c r="Q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Y6117">
        <v>0</v>
      </c>
      <c r="AA6117">
        <v>0</v>
      </c>
      <c r="AC6117" t="s">
        <v>19581</v>
      </c>
      <c r="AD6117">
        <v>101</v>
      </c>
    </row>
    <row r="6118" spans="1:34" hidden="1" x14ac:dyDescent="0.35">
      <c r="A6118" t="s">
        <v>8893</v>
      </c>
      <c r="B6118" t="s">
        <v>8894</v>
      </c>
      <c r="C6118" t="s">
        <v>42</v>
      </c>
      <c r="D6118" t="s">
        <v>43</v>
      </c>
      <c r="G6118" t="s">
        <v>19577</v>
      </c>
      <c r="H6118" t="s">
        <v>19578</v>
      </c>
      <c r="I6118" t="s">
        <v>32171</v>
      </c>
      <c r="J6118" t="s">
        <v>19579</v>
      </c>
      <c r="K6118" t="s">
        <v>66</v>
      </c>
      <c r="L6118" t="b">
        <v>1</v>
      </c>
      <c r="M6118">
        <v>0</v>
      </c>
      <c r="N6118" t="e">
        <f>_xlfn.XLOOKUP(B6118,Courses!A:A,Courses!E:E)</f>
        <v>#N/A</v>
      </c>
      <c r="O6118">
        <v>190</v>
      </c>
      <c r="Q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Y6118">
        <v>0</v>
      </c>
      <c r="AA6118">
        <v>0</v>
      </c>
      <c r="AB6118" t="s">
        <v>19587</v>
      </c>
      <c r="AC6118" t="s">
        <v>19581</v>
      </c>
      <c r="AD6118">
        <v>101</v>
      </c>
    </row>
    <row r="6119" spans="1:34" hidden="1" x14ac:dyDescent="0.35">
      <c r="A6119" t="s">
        <v>57</v>
      </c>
      <c r="B6119" t="s">
        <v>58</v>
      </c>
      <c r="C6119" t="s">
        <v>42</v>
      </c>
      <c r="D6119" t="s">
        <v>43</v>
      </c>
      <c r="E6119" t="s">
        <v>34</v>
      </c>
      <c r="F6119" t="s">
        <v>35</v>
      </c>
      <c r="G6119" t="s">
        <v>19577</v>
      </c>
      <c r="H6119" t="s">
        <v>19578</v>
      </c>
      <c r="I6119" t="s">
        <v>32171</v>
      </c>
      <c r="J6119" t="s">
        <v>19579</v>
      </c>
      <c r="K6119" t="s">
        <v>66</v>
      </c>
      <c r="L6119" t="b">
        <v>1</v>
      </c>
      <c r="M6119">
        <v>54</v>
      </c>
      <c r="N6119">
        <f>_xlfn.XLOOKUP(B6119,Courses!A:A,Courses!E:E)</f>
        <v>40</v>
      </c>
      <c r="O6119">
        <v>238</v>
      </c>
      <c r="Q6119">
        <v>0</v>
      </c>
      <c r="S6119">
        <v>1</v>
      </c>
      <c r="T6119">
        <v>1</v>
      </c>
      <c r="U6119">
        <v>0</v>
      </c>
      <c r="V6119">
        <v>0</v>
      </c>
      <c r="W6119">
        <v>0</v>
      </c>
      <c r="Y6119">
        <v>2</v>
      </c>
      <c r="Z6119" t="s">
        <v>19588</v>
      </c>
      <c r="AA6119">
        <v>11086</v>
      </c>
      <c r="AB6119" t="s">
        <v>19589</v>
      </c>
      <c r="AC6119" t="s">
        <v>19581</v>
      </c>
      <c r="AD6119">
        <v>101</v>
      </c>
      <c r="AF6119" t="s">
        <v>19590</v>
      </c>
    </row>
    <row r="6120" spans="1:34" hidden="1" x14ac:dyDescent="0.35">
      <c r="A6120" t="s">
        <v>55</v>
      </c>
      <c r="B6120" t="s">
        <v>56</v>
      </c>
      <c r="C6120" t="s">
        <v>42</v>
      </c>
      <c r="D6120" t="s">
        <v>43</v>
      </c>
      <c r="E6120" t="s">
        <v>34</v>
      </c>
      <c r="F6120" t="s">
        <v>35</v>
      </c>
      <c r="G6120" t="s">
        <v>19577</v>
      </c>
      <c r="H6120" t="s">
        <v>19578</v>
      </c>
      <c r="I6120" t="s">
        <v>32171</v>
      </c>
      <c r="J6120" t="s">
        <v>19579</v>
      </c>
      <c r="K6120" t="s">
        <v>66</v>
      </c>
      <c r="L6120" t="b">
        <v>1</v>
      </c>
      <c r="M6120">
        <v>2</v>
      </c>
      <c r="N6120">
        <f>_xlfn.XLOOKUP(B6120,Courses!A:A,Courses!E:E)</f>
        <v>55</v>
      </c>
      <c r="O6120">
        <v>220</v>
      </c>
      <c r="Q6120">
        <v>0</v>
      </c>
      <c r="S6120">
        <v>2</v>
      </c>
      <c r="T6120">
        <v>2</v>
      </c>
      <c r="U6120">
        <v>0</v>
      </c>
      <c r="V6120">
        <v>0</v>
      </c>
      <c r="W6120">
        <v>0</v>
      </c>
      <c r="Y6120">
        <v>1</v>
      </c>
      <c r="Z6120" t="s">
        <v>19591</v>
      </c>
      <c r="AA6120">
        <v>0</v>
      </c>
      <c r="AB6120" t="s">
        <v>19592</v>
      </c>
      <c r="AC6120" t="s">
        <v>19581</v>
      </c>
      <c r="AD6120">
        <v>101</v>
      </c>
      <c r="AF6120" t="s">
        <v>19593</v>
      </c>
    </row>
    <row r="6121" spans="1:34" hidden="1" x14ac:dyDescent="0.35">
      <c r="A6121" t="s">
        <v>59</v>
      </c>
      <c r="B6121" t="s">
        <v>60</v>
      </c>
      <c r="C6121" t="s">
        <v>42</v>
      </c>
      <c r="D6121" t="s">
        <v>43</v>
      </c>
      <c r="E6121" t="s">
        <v>34</v>
      </c>
      <c r="F6121" t="s">
        <v>35</v>
      </c>
      <c r="G6121" t="s">
        <v>19577</v>
      </c>
      <c r="H6121" t="s">
        <v>19578</v>
      </c>
      <c r="I6121" t="s">
        <v>32171</v>
      </c>
      <c r="J6121" t="s">
        <v>19579</v>
      </c>
      <c r="K6121" t="s">
        <v>66</v>
      </c>
      <c r="L6121" t="b">
        <v>1</v>
      </c>
      <c r="M6121">
        <v>50</v>
      </c>
      <c r="N6121">
        <f>_xlfn.XLOOKUP(B6121,Courses!A:A,Courses!E:E)</f>
        <v>24</v>
      </c>
      <c r="O6121">
        <v>100</v>
      </c>
      <c r="Q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Y6121">
        <v>0</v>
      </c>
      <c r="AA6121">
        <v>14240</v>
      </c>
      <c r="AB6121" t="s">
        <v>19594</v>
      </c>
      <c r="AC6121" t="s">
        <v>19581</v>
      </c>
      <c r="AD6121">
        <v>101</v>
      </c>
      <c r="AG6121" t="s">
        <v>19595</v>
      </c>
      <c r="AH6121" t="s">
        <v>19596</v>
      </c>
    </row>
    <row r="6122" spans="1:34" hidden="1" x14ac:dyDescent="0.35">
      <c r="A6122" t="s">
        <v>53</v>
      </c>
      <c r="B6122" t="s">
        <v>54</v>
      </c>
      <c r="C6122" t="s">
        <v>42</v>
      </c>
      <c r="D6122" t="s">
        <v>43</v>
      </c>
      <c r="E6122" t="s">
        <v>34</v>
      </c>
      <c r="F6122" t="s">
        <v>35</v>
      </c>
      <c r="G6122" t="s">
        <v>19577</v>
      </c>
      <c r="H6122" t="s">
        <v>19578</v>
      </c>
      <c r="I6122" t="s">
        <v>32171</v>
      </c>
      <c r="J6122" t="s">
        <v>19579</v>
      </c>
      <c r="K6122" t="s">
        <v>66</v>
      </c>
      <c r="L6122" t="b">
        <v>1</v>
      </c>
      <c r="M6122">
        <v>43</v>
      </c>
      <c r="N6122" t="e">
        <f>_xlfn.XLOOKUP(B6122,Courses!A:A,Courses!E:E)</f>
        <v>#N/A</v>
      </c>
      <c r="O6122">
        <v>111</v>
      </c>
      <c r="Q6122">
        <v>0</v>
      </c>
      <c r="S6122">
        <v>12</v>
      </c>
      <c r="T6122">
        <v>13</v>
      </c>
      <c r="U6122">
        <v>1</v>
      </c>
      <c r="V6122">
        <v>0</v>
      </c>
      <c r="W6122">
        <v>0</v>
      </c>
      <c r="X6122" t="s">
        <v>19597</v>
      </c>
      <c r="Y6122">
        <v>0</v>
      </c>
      <c r="AA6122">
        <v>16761</v>
      </c>
      <c r="AB6122" t="s">
        <v>19598</v>
      </c>
      <c r="AC6122" t="s">
        <v>19581</v>
      </c>
      <c r="AD6122">
        <v>101</v>
      </c>
      <c r="AF6122" t="s">
        <v>19599</v>
      </c>
      <c r="AG6122" t="s">
        <v>19600</v>
      </c>
      <c r="AH6122" t="s">
        <v>19601</v>
      </c>
    </row>
    <row r="6123" spans="1:34" hidden="1" x14ac:dyDescent="0.35">
      <c r="A6123" t="s">
        <v>51</v>
      </c>
      <c r="B6123" t="s">
        <v>52</v>
      </c>
      <c r="C6123" t="s">
        <v>42</v>
      </c>
      <c r="D6123" t="s">
        <v>43</v>
      </c>
      <c r="E6123" t="s">
        <v>34</v>
      </c>
      <c r="F6123" t="s">
        <v>35</v>
      </c>
      <c r="G6123" t="s">
        <v>19577</v>
      </c>
      <c r="H6123" t="s">
        <v>19578</v>
      </c>
      <c r="I6123" t="s">
        <v>32171</v>
      </c>
      <c r="J6123" t="s">
        <v>19579</v>
      </c>
      <c r="K6123" t="s">
        <v>66</v>
      </c>
      <c r="L6123" t="b">
        <v>1</v>
      </c>
      <c r="M6123">
        <v>24</v>
      </c>
      <c r="N6123">
        <f>_xlfn.XLOOKUP(B6123,Courses!A:A,Courses!E:E)</f>
        <v>38</v>
      </c>
      <c r="O6123">
        <v>206</v>
      </c>
      <c r="Q6123">
        <v>0</v>
      </c>
      <c r="S6123">
        <v>3</v>
      </c>
      <c r="T6123">
        <v>3</v>
      </c>
      <c r="U6123">
        <v>0</v>
      </c>
      <c r="V6123">
        <v>0</v>
      </c>
      <c r="W6123">
        <v>0</v>
      </c>
      <c r="Y6123">
        <v>1</v>
      </c>
      <c r="Z6123" t="s">
        <v>19602</v>
      </c>
      <c r="AA6123">
        <v>4653</v>
      </c>
      <c r="AB6123" t="s">
        <v>19603</v>
      </c>
      <c r="AC6123" t="s">
        <v>19581</v>
      </c>
      <c r="AD6123">
        <v>101</v>
      </c>
      <c r="AF6123" t="s">
        <v>19604</v>
      </c>
    </row>
    <row r="6124" spans="1:34" hidden="1" x14ac:dyDescent="0.35">
      <c r="A6124" t="s">
        <v>51</v>
      </c>
      <c r="B6124" t="s">
        <v>52</v>
      </c>
      <c r="C6124" t="s">
        <v>42</v>
      </c>
      <c r="D6124" t="s">
        <v>43</v>
      </c>
      <c r="E6124" t="s">
        <v>34</v>
      </c>
      <c r="F6124" t="s">
        <v>35</v>
      </c>
      <c r="G6124" t="s">
        <v>19605</v>
      </c>
      <c r="H6124" t="s">
        <v>19606</v>
      </c>
      <c r="I6124" t="s">
        <v>32171</v>
      </c>
      <c r="J6124" t="s">
        <v>19607</v>
      </c>
      <c r="K6124" t="s">
        <v>66</v>
      </c>
      <c r="L6124" t="b">
        <v>1</v>
      </c>
      <c r="M6124">
        <v>15</v>
      </c>
      <c r="N6124">
        <f>_xlfn.XLOOKUP(B6124,Courses!A:A,Courses!E:E)</f>
        <v>38</v>
      </c>
      <c r="O6124">
        <v>206</v>
      </c>
      <c r="Q6124">
        <v>0</v>
      </c>
      <c r="S6124">
        <v>3</v>
      </c>
      <c r="T6124">
        <v>3</v>
      </c>
      <c r="U6124">
        <v>0</v>
      </c>
      <c r="V6124">
        <v>0</v>
      </c>
      <c r="W6124">
        <v>0</v>
      </c>
      <c r="Y6124">
        <v>0</v>
      </c>
      <c r="AA6124">
        <v>214</v>
      </c>
      <c r="AB6124" t="s">
        <v>19608</v>
      </c>
      <c r="AC6124" t="s">
        <v>19609</v>
      </c>
      <c r="AD6124">
        <v>157</v>
      </c>
      <c r="AF6124" t="s">
        <v>19610</v>
      </c>
    </row>
    <row r="6125" spans="1:34" hidden="1" x14ac:dyDescent="0.35">
      <c r="A6125" t="s">
        <v>53</v>
      </c>
      <c r="B6125" t="s">
        <v>54</v>
      </c>
      <c r="C6125" t="s">
        <v>42</v>
      </c>
      <c r="D6125" t="s">
        <v>43</v>
      </c>
      <c r="E6125" t="s">
        <v>34</v>
      </c>
      <c r="F6125" t="s">
        <v>35</v>
      </c>
      <c r="G6125" t="s">
        <v>19605</v>
      </c>
      <c r="H6125" t="s">
        <v>19606</v>
      </c>
      <c r="I6125" t="s">
        <v>32171</v>
      </c>
      <c r="J6125" t="s">
        <v>19607</v>
      </c>
      <c r="K6125" t="s">
        <v>66</v>
      </c>
      <c r="L6125" t="b">
        <v>1</v>
      </c>
      <c r="M6125">
        <v>38</v>
      </c>
      <c r="N6125" t="e">
        <f>_xlfn.XLOOKUP(B6125,Courses!A:A,Courses!E:E)</f>
        <v>#N/A</v>
      </c>
      <c r="O6125">
        <v>111</v>
      </c>
      <c r="Q6125">
        <v>0</v>
      </c>
      <c r="S6125">
        <v>12</v>
      </c>
      <c r="T6125">
        <v>12</v>
      </c>
      <c r="U6125">
        <v>0</v>
      </c>
      <c r="V6125">
        <v>0</v>
      </c>
      <c r="W6125">
        <v>0</v>
      </c>
      <c r="Y6125">
        <v>0</v>
      </c>
      <c r="AA6125">
        <v>3412</v>
      </c>
      <c r="AB6125" t="s">
        <v>19611</v>
      </c>
      <c r="AC6125" t="s">
        <v>19609</v>
      </c>
      <c r="AD6125">
        <v>157</v>
      </c>
      <c r="AF6125" t="s">
        <v>19612</v>
      </c>
      <c r="AG6125" t="s">
        <v>19613</v>
      </c>
      <c r="AH6125" t="s">
        <v>19614</v>
      </c>
    </row>
    <row r="6126" spans="1:34" hidden="1" x14ac:dyDescent="0.35">
      <c r="A6126" t="s">
        <v>59</v>
      </c>
      <c r="B6126" t="s">
        <v>60</v>
      </c>
      <c r="C6126" t="s">
        <v>42</v>
      </c>
      <c r="D6126" t="s">
        <v>43</v>
      </c>
      <c r="E6126" t="s">
        <v>34</v>
      </c>
      <c r="F6126" t="s">
        <v>35</v>
      </c>
      <c r="G6126" t="s">
        <v>19605</v>
      </c>
      <c r="H6126" t="s">
        <v>19606</v>
      </c>
      <c r="I6126" t="s">
        <v>32171</v>
      </c>
      <c r="J6126" t="s">
        <v>19607</v>
      </c>
      <c r="K6126" t="s">
        <v>66</v>
      </c>
      <c r="L6126" t="b">
        <v>1</v>
      </c>
      <c r="M6126">
        <v>12</v>
      </c>
      <c r="N6126">
        <f>_xlfn.XLOOKUP(B6126,Courses!A:A,Courses!E:E)</f>
        <v>24</v>
      </c>
      <c r="O6126">
        <v>98</v>
      </c>
      <c r="Q6126">
        <v>0</v>
      </c>
      <c r="S6126">
        <v>1</v>
      </c>
      <c r="T6126">
        <v>1</v>
      </c>
      <c r="U6126">
        <v>0</v>
      </c>
      <c r="V6126">
        <v>0</v>
      </c>
      <c r="W6126">
        <v>0</v>
      </c>
      <c r="Y6126">
        <v>0</v>
      </c>
      <c r="AA6126">
        <v>241</v>
      </c>
      <c r="AB6126" t="s">
        <v>19615</v>
      </c>
      <c r="AC6126" t="s">
        <v>19609</v>
      </c>
      <c r="AD6126">
        <v>157</v>
      </c>
      <c r="AF6126" t="s">
        <v>19616</v>
      </c>
      <c r="AG6126" t="s">
        <v>19617</v>
      </c>
      <c r="AH6126" t="s">
        <v>19618</v>
      </c>
    </row>
    <row r="6127" spans="1:34" hidden="1" x14ac:dyDescent="0.35">
      <c r="A6127" t="s">
        <v>55</v>
      </c>
      <c r="B6127" t="s">
        <v>56</v>
      </c>
      <c r="C6127" t="s">
        <v>42</v>
      </c>
      <c r="D6127" t="s">
        <v>43</v>
      </c>
      <c r="E6127" t="s">
        <v>34</v>
      </c>
      <c r="F6127" t="s">
        <v>35</v>
      </c>
      <c r="G6127" t="s">
        <v>19605</v>
      </c>
      <c r="H6127" t="s">
        <v>19606</v>
      </c>
      <c r="I6127" t="s">
        <v>32171</v>
      </c>
      <c r="J6127" t="s">
        <v>19607</v>
      </c>
      <c r="K6127" t="s">
        <v>66</v>
      </c>
      <c r="L6127" t="b">
        <v>1</v>
      </c>
      <c r="M6127">
        <v>18</v>
      </c>
      <c r="N6127">
        <f>_xlfn.XLOOKUP(B6127,Courses!A:A,Courses!E:E)</f>
        <v>55</v>
      </c>
      <c r="O6127">
        <v>221</v>
      </c>
      <c r="Q6127">
        <v>0</v>
      </c>
      <c r="S6127">
        <v>3</v>
      </c>
      <c r="T6127">
        <v>3</v>
      </c>
      <c r="U6127">
        <v>0</v>
      </c>
      <c r="V6127">
        <v>0</v>
      </c>
      <c r="W6127">
        <v>6</v>
      </c>
      <c r="Y6127">
        <v>0</v>
      </c>
      <c r="AA6127">
        <v>2380</v>
      </c>
      <c r="AB6127" t="s">
        <v>19619</v>
      </c>
      <c r="AC6127" t="s">
        <v>19609</v>
      </c>
      <c r="AD6127">
        <v>157</v>
      </c>
      <c r="AF6127" t="s">
        <v>19620</v>
      </c>
    </row>
    <row r="6128" spans="1:34" hidden="1" x14ac:dyDescent="0.35">
      <c r="A6128" t="s">
        <v>57</v>
      </c>
      <c r="B6128" t="s">
        <v>58</v>
      </c>
      <c r="C6128" t="s">
        <v>42</v>
      </c>
      <c r="D6128" t="s">
        <v>43</v>
      </c>
      <c r="E6128" t="s">
        <v>34</v>
      </c>
      <c r="F6128" t="s">
        <v>35</v>
      </c>
      <c r="G6128" t="s">
        <v>19605</v>
      </c>
      <c r="H6128" t="s">
        <v>19606</v>
      </c>
      <c r="I6128" t="s">
        <v>32171</v>
      </c>
      <c r="J6128" t="s">
        <v>19607</v>
      </c>
      <c r="K6128" t="s">
        <v>66</v>
      </c>
      <c r="L6128" t="b">
        <v>1</v>
      </c>
      <c r="M6128">
        <v>9</v>
      </c>
      <c r="N6128">
        <f>_xlfn.XLOOKUP(B6128,Courses!A:A,Courses!E:E)</f>
        <v>40</v>
      </c>
      <c r="O6128">
        <v>227</v>
      </c>
      <c r="Q6128">
        <v>0</v>
      </c>
      <c r="S6128">
        <v>3</v>
      </c>
      <c r="T6128">
        <v>3</v>
      </c>
      <c r="U6128">
        <v>0</v>
      </c>
      <c r="V6128">
        <v>0</v>
      </c>
      <c r="W6128">
        <v>0</v>
      </c>
      <c r="Y6128">
        <v>0</v>
      </c>
      <c r="AA6128">
        <v>2637</v>
      </c>
      <c r="AB6128" t="s">
        <v>19621</v>
      </c>
      <c r="AC6128" t="s">
        <v>19609</v>
      </c>
      <c r="AD6128">
        <v>157</v>
      </c>
      <c r="AF6128" t="s">
        <v>19622</v>
      </c>
    </row>
    <row r="6129" spans="1:34" hidden="1" x14ac:dyDescent="0.35">
      <c r="A6129" t="s">
        <v>8893</v>
      </c>
      <c r="B6129" t="s">
        <v>8894</v>
      </c>
      <c r="C6129" t="s">
        <v>42</v>
      </c>
      <c r="D6129" t="s">
        <v>43</v>
      </c>
      <c r="G6129" t="s">
        <v>19605</v>
      </c>
      <c r="H6129" t="s">
        <v>19606</v>
      </c>
      <c r="I6129" t="s">
        <v>32171</v>
      </c>
      <c r="J6129" t="s">
        <v>19607</v>
      </c>
      <c r="K6129" t="s">
        <v>66</v>
      </c>
      <c r="L6129" t="b">
        <v>1</v>
      </c>
      <c r="M6129">
        <v>0</v>
      </c>
      <c r="N6129" t="e">
        <f>_xlfn.XLOOKUP(B6129,Courses!A:A,Courses!E:E)</f>
        <v>#N/A</v>
      </c>
      <c r="O6129">
        <v>190</v>
      </c>
      <c r="Q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Y6129">
        <v>0</v>
      </c>
      <c r="AA6129">
        <v>0</v>
      </c>
      <c r="AC6129" t="s">
        <v>19609</v>
      </c>
      <c r="AD6129">
        <v>157</v>
      </c>
    </row>
    <row r="6130" spans="1:34" hidden="1" x14ac:dyDescent="0.35">
      <c r="A6130" t="s">
        <v>8891</v>
      </c>
      <c r="B6130" t="s">
        <v>8892</v>
      </c>
      <c r="C6130" t="s">
        <v>42</v>
      </c>
      <c r="D6130" t="s">
        <v>43</v>
      </c>
      <c r="G6130" t="s">
        <v>19605</v>
      </c>
      <c r="H6130" t="s">
        <v>19606</v>
      </c>
      <c r="I6130" t="s">
        <v>32171</v>
      </c>
      <c r="J6130" t="s">
        <v>19607</v>
      </c>
      <c r="K6130" t="s">
        <v>66</v>
      </c>
      <c r="L6130" t="b">
        <v>1</v>
      </c>
      <c r="M6130">
        <v>0</v>
      </c>
      <c r="N6130" t="e">
        <f>_xlfn.XLOOKUP(B6130,Courses!A:A,Courses!E:E)</f>
        <v>#N/A</v>
      </c>
      <c r="O6130">
        <v>89</v>
      </c>
      <c r="Q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Y6130">
        <v>0</v>
      </c>
      <c r="AA6130">
        <v>0</v>
      </c>
      <c r="AC6130" t="s">
        <v>19609</v>
      </c>
      <c r="AD6130">
        <v>157</v>
      </c>
    </row>
    <row r="6131" spans="1:34" hidden="1" x14ac:dyDescent="0.35">
      <c r="A6131" t="s">
        <v>8883</v>
      </c>
      <c r="B6131" t="s">
        <v>8884</v>
      </c>
      <c r="C6131" t="s">
        <v>42</v>
      </c>
      <c r="D6131" t="s">
        <v>43</v>
      </c>
      <c r="E6131" t="s">
        <v>34</v>
      </c>
      <c r="F6131" t="s">
        <v>35</v>
      </c>
      <c r="G6131" t="s">
        <v>19605</v>
      </c>
      <c r="H6131" t="s">
        <v>19606</v>
      </c>
      <c r="I6131" t="s">
        <v>32171</v>
      </c>
      <c r="J6131" t="s">
        <v>19607</v>
      </c>
      <c r="K6131" t="s">
        <v>66</v>
      </c>
      <c r="L6131" t="b">
        <v>1</v>
      </c>
      <c r="M6131">
        <v>2</v>
      </c>
      <c r="N6131">
        <f>_xlfn.XLOOKUP(B6131,Courses!A:A,Courses!E:E)</f>
        <v>0</v>
      </c>
      <c r="O6131">
        <v>37</v>
      </c>
      <c r="Q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Y6131">
        <v>0</v>
      </c>
      <c r="AA6131">
        <v>19</v>
      </c>
      <c r="AB6131" t="s">
        <v>19623</v>
      </c>
      <c r="AC6131" t="s">
        <v>19609</v>
      </c>
      <c r="AD6131">
        <v>157</v>
      </c>
    </row>
    <row r="6132" spans="1:34" hidden="1" x14ac:dyDescent="0.35">
      <c r="A6132" t="s">
        <v>8891</v>
      </c>
      <c r="B6132" t="s">
        <v>8892</v>
      </c>
      <c r="C6132" t="s">
        <v>42</v>
      </c>
      <c r="D6132" t="s">
        <v>43</v>
      </c>
      <c r="G6132" t="s">
        <v>19624</v>
      </c>
      <c r="H6132" t="s">
        <v>19625</v>
      </c>
      <c r="I6132" t="s">
        <v>32171</v>
      </c>
      <c r="J6132" t="s">
        <v>19626</v>
      </c>
      <c r="K6132" t="s">
        <v>66</v>
      </c>
      <c r="L6132" t="b">
        <v>1</v>
      </c>
      <c r="M6132">
        <v>0</v>
      </c>
      <c r="N6132" t="e">
        <f>_xlfn.XLOOKUP(B6132,Courses!A:A,Courses!E:E)</f>
        <v>#N/A</v>
      </c>
      <c r="O6132">
        <v>89</v>
      </c>
      <c r="Q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Y6132">
        <v>0</v>
      </c>
      <c r="AA6132">
        <v>0</v>
      </c>
      <c r="AB6132" t="s">
        <v>19627</v>
      </c>
      <c r="AC6132" t="s">
        <v>19628</v>
      </c>
      <c r="AD6132">
        <v>111</v>
      </c>
    </row>
    <row r="6133" spans="1:34" hidden="1" x14ac:dyDescent="0.35">
      <c r="A6133" t="s">
        <v>8893</v>
      </c>
      <c r="B6133" t="s">
        <v>8894</v>
      </c>
      <c r="C6133" t="s">
        <v>42</v>
      </c>
      <c r="D6133" t="s">
        <v>43</v>
      </c>
      <c r="G6133" t="s">
        <v>19624</v>
      </c>
      <c r="H6133" t="s">
        <v>19625</v>
      </c>
      <c r="I6133" t="s">
        <v>32171</v>
      </c>
      <c r="J6133" t="s">
        <v>19626</v>
      </c>
      <c r="K6133" t="s">
        <v>66</v>
      </c>
      <c r="L6133" t="b">
        <v>1</v>
      </c>
      <c r="M6133">
        <v>0</v>
      </c>
      <c r="N6133" t="e">
        <f>_xlfn.XLOOKUP(B6133,Courses!A:A,Courses!E:E)</f>
        <v>#N/A</v>
      </c>
      <c r="O6133">
        <v>190</v>
      </c>
      <c r="Q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Y6133">
        <v>0</v>
      </c>
      <c r="AA6133">
        <v>0</v>
      </c>
      <c r="AB6133" t="s">
        <v>19629</v>
      </c>
      <c r="AC6133" t="s">
        <v>19628</v>
      </c>
      <c r="AD6133">
        <v>111</v>
      </c>
    </row>
    <row r="6134" spans="1:34" hidden="1" x14ac:dyDescent="0.35">
      <c r="A6134" t="s">
        <v>57</v>
      </c>
      <c r="B6134" t="s">
        <v>58</v>
      </c>
      <c r="C6134" t="s">
        <v>42</v>
      </c>
      <c r="D6134" t="s">
        <v>43</v>
      </c>
      <c r="E6134" t="s">
        <v>34</v>
      </c>
      <c r="F6134" t="s">
        <v>35</v>
      </c>
      <c r="G6134" t="s">
        <v>19624</v>
      </c>
      <c r="H6134" t="s">
        <v>19625</v>
      </c>
      <c r="I6134" t="s">
        <v>32171</v>
      </c>
      <c r="J6134" t="s">
        <v>19626</v>
      </c>
      <c r="K6134" t="s">
        <v>66</v>
      </c>
      <c r="L6134" t="b">
        <v>1</v>
      </c>
      <c r="M6134">
        <v>96</v>
      </c>
      <c r="N6134">
        <f>_xlfn.XLOOKUP(B6134,Courses!A:A,Courses!E:E)</f>
        <v>40</v>
      </c>
      <c r="O6134">
        <v>241</v>
      </c>
      <c r="Q6134">
        <v>0</v>
      </c>
      <c r="S6134">
        <v>21</v>
      </c>
      <c r="T6134">
        <v>21</v>
      </c>
      <c r="U6134">
        <v>0</v>
      </c>
      <c r="V6134">
        <v>0</v>
      </c>
      <c r="W6134">
        <v>7</v>
      </c>
      <c r="Y6134">
        <v>0</v>
      </c>
      <c r="AA6134">
        <v>47235</v>
      </c>
      <c r="AB6134" t="s">
        <v>19630</v>
      </c>
      <c r="AC6134" t="s">
        <v>19628</v>
      </c>
      <c r="AD6134">
        <v>111</v>
      </c>
      <c r="AF6134" t="s">
        <v>19631</v>
      </c>
    </row>
    <row r="6135" spans="1:34" hidden="1" x14ac:dyDescent="0.35">
      <c r="A6135" t="s">
        <v>55</v>
      </c>
      <c r="B6135" t="s">
        <v>56</v>
      </c>
      <c r="C6135" t="s">
        <v>42</v>
      </c>
      <c r="D6135" t="s">
        <v>43</v>
      </c>
      <c r="E6135" t="s">
        <v>34</v>
      </c>
      <c r="F6135" t="s">
        <v>35</v>
      </c>
      <c r="G6135" t="s">
        <v>19624</v>
      </c>
      <c r="H6135" t="s">
        <v>19625</v>
      </c>
      <c r="I6135" t="s">
        <v>32171</v>
      </c>
      <c r="J6135" t="s">
        <v>19626</v>
      </c>
      <c r="K6135" t="s">
        <v>66</v>
      </c>
      <c r="L6135" t="b">
        <v>1</v>
      </c>
      <c r="M6135">
        <v>138</v>
      </c>
      <c r="N6135">
        <f>_xlfn.XLOOKUP(B6135,Courses!A:A,Courses!E:E)</f>
        <v>55</v>
      </c>
      <c r="O6135">
        <v>230</v>
      </c>
      <c r="Q6135">
        <v>0</v>
      </c>
      <c r="S6135">
        <v>24</v>
      </c>
      <c r="T6135">
        <v>24</v>
      </c>
      <c r="U6135">
        <v>0</v>
      </c>
      <c r="V6135">
        <v>0</v>
      </c>
      <c r="W6135">
        <v>15</v>
      </c>
      <c r="Y6135">
        <v>1</v>
      </c>
      <c r="Z6135" t="s">
        <v>19632</v>
      </c>
      <c r="AA6135">
        <v>74264</v>
      </c>
      <c r="AB6135" t="s">
        <v>19633</v>
      </c>
      <c r="AC6135" t="s">
        <v>19628</v>
      </c>
      <c r="AD6135">
        <v>111</v>
      </c>
      <c r="AF6135" t="s">
        <v>19634</v>
      </c>
    </row>
    <row r="6136" spans="1:34" hidden="1" x14ac:dyDescent="0.35">
      <c r="A6136" t="s">
        <v>59</v>
      </c>
      <c r="B6136" t="s">
        <v>60</v>
      </c>
      <c r="C6136" t="s">
        <v>42</v>
      </c>
      <c r="D6136" t="s">
        <v>43</v>
      </c>
      <c r="E6136" t="s">
        <v>34</v>
      </c>
      <c r="F6136" t="s">
        <v>35</v>
      </c>
      <c r="G6136" t="s">
        <v>19624</v>
      </c>
      <c r="H6136" t="s">
        <v>19625</v>
      </c>
      <c r="I6136" t="s">
        <v>32171</v>
      </c>
      <c r="J6136" t="s">
        <v>19626</v>
      </c>
      <c r="K6136" t="s">
        <v>66</v>
      </c>
      <c r="L6136" t="b">
        <v>1</v>
      </c>
      <c r="M6136">
        <v>87</v>
      </c>
      <c r="N6136">
        <f>_xlfn.XLOOKUP(B6136,Courses!A:A,Courses!E:E)</f>
        <v>24</v>
      </c>
      <c r="O6136">
        <v>103</v>
      </c>
      <c r="Q6136">
        <v>0</v>
      </c>
      <c r="S6136">
        <v>8</v>
      </c>
      <c r="T6136">
        <v>8</v>
      </c>
      <c r="U6136">
        <v>0</v>
      </c>
      <c r="V6136">
        <v>0</v>
      </c>
      <c r="W6136">
        <v>18</v>
      </c>
      <c r="Y6136">
        <v>1</v>
      </c>
      <c r="Z6136" t="s">
        <v>19635</v>
      </c>
      <c r="AA6136">
        <v>64565</v>
      </c>
      <c r="AB6136" t="s">
        <v>19636</v>
      </c>
      <c r="AC6136" t="s">
        <v>19628</v>
      </c>
      <c r="AD6136">
        <v>111</v>
      </c>
      <c r="AF6136" t="s">
        <v>19637</v>
      </c>
      <c r="AG6136" t="s">
        <v>19638</v>
      </c>
      <c r="AH6136" t="s">
        <v>19639</v>
      </c>
    </row>
    <row r="6137" spans="1:34" hidden="1" x14ac:dyDescent="0.35">
      <c r="A6137" t="s">
        <v>53</v>
      </c>
      <c r="B6137" t="s">
        <v>54</v>
      </c>
      <c r="C6137" t="s">
        <v>42</v>
      </c>
      <c r="D6137" t="s">
        <v>43</v>
      </c>
      <c r="E6137" t="s">
        <v>34</v>
      </c>
      <c r="F6137" t="s">
        <v>35</v>
      </c>
      <c r="G6137" t="s">
        <v>19624</v>
      </c>
      <c r="H6137" t="s">
        <v>19625</v>
      </c>
      <c r="I6137" t="s">
        <v>32171</v>
      </c>
      <c r="J6137" t="s">
        <v>19626</v>
      </c>
      <c r="K6137" t="s">
        <v>66</v>
      </c>
      <c r="L6137" t="b">
        <v>1</v>
      </c>
      <c r="M6137">
        <v>88</v>
      </c>
      <c r="N6137" t="e">
        <f>_xlfn.XLOOKUP(B6137,Courses!A:A,Courses!E:E)</f>
        <v>#N/A</v>
      </c>
      <c r="O6137">
        <v>113</v>
      </c>
      <c r="Q6137">
        <v>0</v>
      </c>
      <c r="S6137">
        <v>18</v>
      </c>
      <c r="T6137">
        <v>18</v>
      </c>
      <c r="U6137">
        <v>2</v>
      </c>
      <c r="V6137">
        <v>0</v>
      </c>
      <c r="W6137">
        <v>0</v>
      </c>
      <c r="X6137" t="s">
        <v>19640</v>
      </c>
      <c r="Y6137">
        <v>0</v>
      </c>
      <c r="AA6137">
        <v>99304</v>
      </c>
      <c r="AB6137" t="s">
        <v>19641</v>
      </c>
      <c r="AC6137" t="s">
        <v>19628</v>
      </c>
      <c r="AD6137">
        <v>111</v>
      </c>
      <c r="AF6137" t="s">
        <v>19642</v>
      </c>
      <c r="AG6137" t="s">
        <v>19643</v>
      </c>
      <c r="AH6137" t="s">
        <v>19644</v>
      </c>
    </row>
    <row r="6138" spans="1:34" hidden="1" x14ac:dyDescent="0.35">
      <c r="A6138" t="s">
        <v>51</v>
      </c>
      <c r="B6138" t="s">
        <v>52</v>
      </c>
      <c r="C6138" t="s">
        <v>42</v>
      </c>
      <c r="D6138" t="s">
        <v>43</v>
      </c>
      <c r="E6138" t="s">
        <v>34</v>
      </c>
      <c r="F6138" t="s">
        <v>35</v>
      </c>
      <c r="G6138" t="s">
        <v>19624</v>
      </c>
      <c r="H6138" t="s">
        <v>19625</v>
      </c>
      <c r="I6138" t="s">
        <v>32171</v>
      </c>
      <c r="J6138" t="s">
        <v>19626</v>
      </c>
      <c r="K6138" t="s">
        <v>66</v>
      </c>
      <c r="L6138" t="b">
        <v>1</v>
      </c>
      <c r="M6138">
        <v>26</v>
      </c>
      <c r="N6138">
        <f>_xlfn.XLOOKUP(B6138,Courses!A:A,Courses!E:E)</f>
        <v>38</v>
      </c>
      <c r="O6138">
        <v>206</v>
      </c>
      <c r="Q6138">
        <v>0</v>
      </c>
      <c r="S6138">
        <v>6</v>
      </c>
      <c r="T6138">
        <v>6</v>
      </c>
      <c r="U6138">
        <v>0</v>
      </c>
      <c r="V6138">
        <v>0</v>
      </c>
      <c r="W6138">
        <v>0</v>
      </c>
      <c r="Y6138">
        <v>1</v>
      </c>
      <c r="Z6138" t="s">
        <v>19645</v>
      </c>
      <c r="AA6138">
        <v>25920</v>
      </c>
      <c r="AB6138" t="s">
        <v>19646</v>
      </c>
      <c r="AC6138" t="s">
        <v>19628</v>
      </c>
      <c r="AD6138">
        <v>111</v>
      </c>
      <c r="AF6138" t="s">
        <v>19647</v>
      </c>
    </row>
    <row r="6139" spans="1:34" hidden="1" x14ac:dyDescent="0.35">
      <c r="A6139" t="s">
        <v>51</v>
      </c>
      <c r="B6139" t="s">
        <v>52</v>
      </c>
      <c r="C6139" t="s">
        <v>42</v>
      </c>
      <c r="D6139" t="s">
        <v>43</v>
      </c>
      <c r="E6139" t="s">
        <v>34</v>
      </c>
      <c r="F6139" t="s">
        <v>35</v>
      </c>
      <c r="G6139" t="s">
        <v>19648</v>
      </c>
      <c r="H6139" t="s">
        <v>19649</v>
      </c>
      <c r="I6139" t="s">
        <v>32171</v>
      </c>
      <c r="J6139" t="s">
        <v>19650</v>
      </c>
      <c r="K6139" t="s">
        <v>66</v>
      </c>
      <c r="L6139" t="b">
        <v>1</v>
      </c>
      <c r="M6139">
        <v>15</v>
      </c>
      <c r="N6139">
        <f>_xlfn.XLOOKUP(B6139,Courses!A:A,Courses!E:E)</f>
        <v>38</v>
      </c>
      <c r="O6139">
        <v>206</v>
      </c>
      <c r="Q6139">
        <v>0</v>
      </c>
      <c r="S6139">
        <v>3</v>
      </c>
      <c r="T6139">
        <v>3</v>
      </c>
      <c r="U6139">
        <v>0</v>
      </c>
      <c r="V6139">
        <v>0</v>
      </c>
      <c r="W6139">
        <v>0</v>
      </c>
      <c r="Y6139">
        <v>1</v>
      </c>
      <c r="Z6139" t="s">
        <v>19651</v>
      </c>
      <c r="AA6139">
        <v>5121</v>
      </c>
      <c r="AB6139" t="s">
        <v>19652</v>
      </c>
      <c r="AC6139" t="s">
        <v>19653</v>
      </c>
      <c r="AD6139">
        <v>142</v>
      </c>
      <c r="AF6139" t="s">
        <v>19654</v>
      </c>
    </row>
    <row r="6140" spans="1:34" hidden="1" x14ac:dyDescent="0.35">
      <c r="A6140" t="s">
        <v>53</v>
      </c>
      <c r="B6140" t="s">
        <v>54</v>
      </c>
      <c r="C6140" t="s">
        <v>42</v>
      </c>
      <c r="D6140" t="s">
        <v>43</v>
      </c>
      <c r="E6140" t="s">
        <v>34</v>
      </c>
      <c r="F6140" t="s">
        <v>35</v>
      </c>
      <c r="G6140" t="s">
        <v>19648</v>
      </c>
      <c r="H6140" t="s">
        <v>19649</v>
      </c>
      <c r="I6140" t="s">
        <v>32171</v>
      </c>
      <c r="J6140" t="s">
        <v>19650</v>
      </c>
      <c r="K6140" t="s">
        <v>66</v>
      </c>
      <c r="L6140" t="b">
        <v>1</v>
      </c>
      <c r="M6140">
        <v>49</v>
      </c>
      <c r="N6140" t="e">
        <f>_xlfn.XLOOKUP(B6140,Courses!A:A,Courses!E:E)</f>
        <v>#N/A</v>
      </c>
      <c r="O6140">
        <v>112</v>
      </c>
      <c r="Q6140">
        <v>0</v>
      </c>
      <c r="S6140">
        <v>8</v>
      </c>
      <c r="T6140">
        <v>8</v>
      </c>
      <c r="U6140">
        <v>0</v>
      </c>
      <c r="V6140">
        <v>0</v>
      </c>
      <c r="W6140">
        <v>0</v>
      </c>
      <c r="Y6140">
        <v>0</v>
      </c>
      <c r="AA6140">
        <v>5172</v>
      </c>
      <c r="AB6140" t="s">
        <v>19655</v>
      </c>
      <c r="AC6140" t="s">
        <v>19653</v>
      </c>
      <c r="AD6140">
        <v>142</v>
      </c>
      <c r="AF6140" t="s">
        <v>19656</v>
      </c>
      <c r="AG6140" t="s">
        <v>19657</v>
      </c>
      <c r="AH6140" t="s">
        <v>19658</v>
      </c>
    </row>
    <row r="6141" spans="1:34" hidden="1" x14ac:dyDescent="0.35">
      <c r="A6141" t="s">
        <v>59</v>
      </c>
      <c r="B6141" t="s">
        <v>60</v>
      </c>
      <c r="C6141" t="s">
        <v>42</v>
      </c>
      <c r="D6141" t="s">
        <v>43</v>
      </c>
      <c r="E6141" t="s">
        <v>34</v>
      </c>
      <c r="F6141" t="s">
        <v>35</v>
      </c>
      <c r="G6141" t="s">
        <v>19648</v>
      </c>
      <c r="H6141" t="s">
        <v>19649</v>
      </c>
      <c r="I6141" t="s">
        <v>32171</v>
      </c>
      <c r="J6141" t="s">
        <v>19650</v>
      </c>
      <c r="K6141" t="s">
        <v>66</v>
      </c>
      <c r="L6141" t="b">
        <v>1</v>
      </c>
      <c r="M6141">
        <v>7</v>
      </c>
      <c r="N6141">
        <f>_xlfn.XLOOKUP(B6141,Courses!A:A,Courses!E:E)</f>
        <v>24</v>
      </c>
      <c r="O6141">
        <v>100</v>
      </c>
      <c r="Q6141">
        <v>0</v>
      </c>
      <c r="S6141">
        <v>1</v>
      </c>
      <c r="T6141">
        <v>1</v>
      </c>
      <c r="U6141">
        <v>0</v>
      </c>
      <c r="V6141">
        <v>0</v>
      </c>
      <c r="W6141">
        <v>2</v>
      </c>
      <c r="Y6141">
        <v>2</v>
      </c>
      <c r="Z6141" t="s">
        <v>19659</v>
      </c>
      <c r="AA6141">
        <v>1624</v>
      </c>
      <c r="AB6141" t="s">
        <v>19660</v>
      </c>
      <c r="AC6141" t="s">
        <v>19653</v>
      </c>
      <c r="AD6141">
        <v>142</v>
      </c>
      <c r="AF6141" t="s">
        <v>19661</v>
      </c>
      <c r="AG6141" t="s">
        <v>19662</v>
      </c>
      <c r="AH6141" t="s">
        <v>19663</v>
      </c>
    </row>
    <row r="6142" spans="1:34" hidden="1" x14ac:dyDescent="0.35">
      <c r="A6142" t="s">
        <v>55</v>
      </c>
      <c r="B6142" t="s">
        <v>56</v>
      </c>
      <c r="C6142" t="s">
        <v>42</v>
      </c>
      <c r="D6142" t="s">
        <v>43</v>
      </c>
      <c r="E6142" t="s">
        <v>34</v>
      </c>
      <c r="F6142" t="s">
        <v>35</v>
      </c>
      <c r="G6142" t="s">
        <v>19648</v>
      </c>
      <c r="H6142" t="s">
        <v>19649</v>
      </c>
      <c r="I6142" t="s">
        <v>32171</v>
      </c>
      <c r="J6142" t="s">
        <v>19650</v>
      </c>
      <c r="K6142" t="s">
        <v>66</v>
      </c>
      <c r="L6142" t="b">
        <v>1</v>
      </c>
      <c r="M6142">
        <v>54</v>
      </c>
      <c r="N6142">
        <f>_xlfn.XLOOKUP(B6142,Courses!A:A,Courses!E:E)</f>
        <v>55</v>
      </c>
      <c r="O6142">
        <v>220</v>
      </c>
      <c r="Q6142">
        <v>0</v>
      </c>
      <c r="S6142">
        <v>2</v>
      </c>
      <c r="T6142">
        <v>2</v>
      </c>
      <c r="U6142">
        <v>0</v>
      </c>
      <c r="V6142">
        <v>0</v>
      </c>
      <c r="W6142">
        <v>0</v>
      </c>
      <c r="Y6142">
        <v>1</v>
      </c>
      <c r="Z6142" t="s">
        <v>19664</v>
      </c>
      <c r="AA6142">
        <v>1869</v>
      </c>
      <c r="AB6142" t="s">
        <v>19665</v>
      </c>
      <c r="AC6142" t="s">
        <v>19653</v>
      </c>
      <c r="AD6142">
        <v>142</v>
      </c>
      <c r="AF6142" t="s">
        <v>19666</v>
      </c>
    </row>
    <row r="6143" spans="1:34" hidden="1" x14ac:dyDescent="0.35">
      <c r="A6143" t="s">
        <v>57</v>
      </c>
      <c r="B6143" t="s">
        <v>58</v>
      </c>
      <c r="C6143" t="s">
        <v>42</v>
      </c>
      <c r="D6143" t="s">
        <v>43</v>
      </c>
      <c r="E6143" t="s">
        <v>34</v>
      </c>
      <c r="F6143" t="s">
        <v>35</v>
      </c>
      <c r="G6143" t="s">
        <v>19648</v>
      </c>
      <c r="H6143" t="s">
        <v>19649</v>
      </c>
      <c r="I6143" t="s">
        <v>32171</v>
      </c>
      <c r="J6143" t="s">
        <v>19650</v>
      </c>
      <c r="K6143" t="s">
        <v>66</v>
      </c>
      <c r="L6143" t="b">
        <v>1</v>
      </c>
      <c r="M6143">
        <v>54</v>
      </c>
      <c r="N6143">
        <f>_xlfn.XLOOKUP(B6143,Courses!A:A,Courses!E:E)</f>
        <v>40</v>
      </c>
      <c r="O6143">
        <v>237</v>
      </c>
      <c r="Q6143">
        <v>0</v>
      </c>
      <c r="S6143">
        <v>3</v>
      </c>
      <c r="T6143">
        <v>3</v>
      </c>
      <c r="U6143">
        <v>0</v>
      </c>
      <c r="V6143">
        <v>0</v>
      </c>
      <c r="W6143">
        <v>0</v>
      </c>
      <c r="Y6143">
        <v>2</v>
      </c>
      <c r="Z6143" t="s">
        <v>19667</v>
      </c>
      <c r="AA6143">
        <v>7939</v>
      </c>
      <c r="AB6143" t="s">
        <v>19668</v>
      </c>
      <c r="AC6143" t="s">
        <v>19653</v>
      </c>
      <c r="AD6143">
        <v>142</v>
      </c>
      <c r="AF6143" t="s">
        <v>19669</v>
      </c>
    </row>
    <row r="6144" spans="1:34" hidden="1" x14ac:dyDescent="0.35">
      <c r="A6144" t="s">
        <v>8893</v>
      </c>
      <c r="B6144" t="s">
        <v>8894</v>
      </c>
      <c r="C6144" t="s">
        <v>42</v>
      </c>
      <c r="D6144" t="s">
        <v>43</v>
      </c>
      <c r="G6144" t="s">
        <v>19648</v>
      </c>
      <c r="H6144" t="s">
        <v>19649</v>
      </c>
      <c r="I6144" t="s">
        <v>32171</v>
      </c>
      <c r="J6144" t="s">
        <v>19650</v>
      </c>
      <c r="K6144" t="s">
        <v>66</v>
      </c>
      <c r="L6144" t="b">
        <v>1</v>
      </c>
      <c r="M6144">
        <v>0</v>
      </c>
      <c r="N6144" t="e">
        <f>_xlfn.XLOOKUP(B6144,Courses!A:A,Courses!E:E)</f>
        <v>#N/A</v>
      </c>
      <c r="O6144">
        <v>190</v>
      </c>
      <c r="Q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Y6144">
        <v>0</v>
      </c>
      <c r="AA6144">
        <v>0</v>
      </c>
      <c r="AB6144" t="s">
        <v>19670</v>
      </c>
      <c r="AC6144" t="s">
        <v>19653</v>
      </c>
      <c r="AD6144">
        <v>142</v>
      </c>
    </row>
    <row r="6145" spans="1:34" hidden="1" x14ac:dyDescent="0.35">
      <c r="A6145" t="s">
        <v>8891</v>
      </c>
      <c r="B6145" t="s">
        <v>8892</v>
      </c>
      <c r="C6145" t="s">
        <v>42</v>
      </c>
      <c r="D6145" t="s">
        <v>43</v>
      </c>
      <c r="G6145" t="s">
        <v>19648</v>
      </c>
      <c r="H6145" t="s">
        <v>19649</v>
      </c>
      <c r="I6145" t="s">
        <v>32171</v>
      </c>
      <c r="J6145" t="s">
        <v>19650</v>
      </c>
      <c r="K6145" t="s">
        <v>66</v>
      </c>
      <c r="L6145" t="b">
        <v>1</v>
      </c>
      <c r="M6145">
        <v>0</v>
      </c>
      <c r="N6145" t="e">
        <f>_xlfn.XLOOKUP(B6145,Courses!A:A,Courses!E:E)</f>
        <v>#N/A</v>
      </c>
      <c r="O6145">
        <v>89</v>
      </c>
      <c r="Q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Y6145">
        <v>0</v>
      </c>
      <c r="AA6145">
        <v>0</v>
      </c>
      <c r="AB6145" t="s">
        <v>19671</v>
      </c>
      <c r="AC6145" t="s">
        <v>19653</v>
      </c>
      <c r="AD6145">
        <v>142</v>
      </c>
    </row>
    <row r="6146" spans="1:34" hidden="1" x14ac:dyDescent="0.35">
      <c r="A6146" t="s">
        <v>8883</v>
      </c>
      <c r="B6146" t="s">
        <v>8884</v>
      </c>
      <c r="C6146" t="s">
        <v>42</v>
      </c>
      <c r="D6146" t="s">
        <v>43</v>
      </c>
      <c r="E6146" t="s">
        <v>34</v>
      </c>
      <c r="F6146" t="s">
        <v>35</v>
      </c>
      <c r="G6146" t="s">
        <v>19648</v>
      </c>
      <c r="H6146" t="s">
        <v>19649</v>
      </c>
      <c r="I6146" t="s">
        <v>32171</v>
      </c>
      <c r="J6146" t="s">
        <v>19650</v>
      </c>
      <c r="K6146" t="s">
        <v>66</v>
      </c>
      <c r="L6146" t="b">
        <v>1</v>
      </c>
      <c r="M6146">
        <v>17</v>
      </c>
      <c r="N6146">
        <f>_xlfn.XLOOKUP(B6146,Courses!A:A,Courses!E:E)</f>
        <v>0</v>
      </c>
      <c r="O6146">
        <v>37</v>
      </c>
      <c r="Q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Y6146">
        <v>0</v>
      </c>
      <c r="AA6146">
        <v>5747</v>
      </c>
      <c r="AB6146" t="s">
        <v>19672</v>
      </c>
      <c r="AC6146" t="s">
        <v>19653</v>
      </c>
      <c r="AD6146">
        <v>142</v>
      </c>
    </row>
    <row r="6147" spans="1:34" x14ac:dyDescent="0.35">
      <c r="A6147" t="s">
        <v>8940</v>
      </c>
      <c r="B6147" t="s">
        <v>8941</v>
      </c>
      <c r="C6147" t="s">
        <v>42</v>
      </c>
      <c r="D6147" t="s">
        <v>43</v>
      </c>
      <c r="E6147" t="s">
        <v>38</v>
      </c>
      <c r="F6147" t="s">
        <v>39</v>
      </c>
      <c r="G6147" t="s">
        <v>19648</v>
      </c>
      <c r="H6147" t="s">
        <v>19649</v>
      </c>
      <c r="I6147" t="s">
        <v>32171</v>
      </c>
      <c r="J6147" t="s">
        <v>19650</v>
      </c>
      <c r="K6147" t="s">
        <v>66</v>
      </c>
      <c r="L6147" t="b">
        <v>1</v>
      </c>
      <c r="M6147">
        <v>3</v>
      </c>
      <c r="N6147">
        <f>_xlfn.XLOOKUP(B6147,Courses!A:A,Courses!E:E)</f>
        <v>41</v>
      </c>
      <c r="O6147">
        <v>70</v>
      </c>
      <c r="Q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Y6147">
        <v>0</v>
      </c>
      <c r="AA6147">
        <v>58</v>
      </c>
      <c r="AB6147" t="s">
        <v>19673</v>
      </c>
      <c r="AC6147" t="s">
        <v>19653</v>
      </c>
      <c r="AD6147">
        <v>142</v>
      </c>
    </row>
    <row r="6148" spans="1:34" x14ac:dyDescent="0.35">
      <c r="A6148" t="s">
        <v>40</v>
      </c>
      <c r="B6148" t="s">
        <v>41</v>
      </c>
      <c r="C6148" t="s">
        <v>42</v>
      </c>
      <c r="D6148" t="s">
        <v>43</v>
      </c>
      <c r="E6148" t="s">
        <v>38</v>
      </c>
      <c r="F6148" t="s">
        <v>39</v>
      </c>
      <c r="G6148" t="s">
        <v>19648</v>
      </c>
      <c r="H6148" t="s">
        <v>19649</v>
      </c>
      <c r="I6148" t="s">
        <v>32171</v>
      </c>
      <c r="J6148" t="s">
        <v>19650</v>
      </c>
      <c r="K6148" t="s">
        <v>66</v>
      </c>
      <c r="L6148" t="b">
        <v>1</v>
      </c>
      <c r="M6148">
        <v>3</v>
      </c>
      <c r="N6148">
        <f>_xlfn.XLOOKUP(B6148,Courses!A:A,Courses!E:E)</f>
        <v>45</v>
      </c>
      <c r="O6148">
        <v>99</v>
      </c>
      <c r="Q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Y6148">
        <v>0</v>
      </c>
      <c r="AA6148">
        <v>1291</v>
      </c>
      <c r="AB6148" t="s">
        <v>19674</v>
      </c>
      <c r="AC6148" t="s">
        <v>19653</v>
      </c>
      <c r="AD6148">
        <v>142</v>
      </c>
      <c r="AG6148" t="s">
        <v>19675</v>
      </c>
      <c r="AH6148" t="s">
        <v>19676</v>
      </c>
    </row>
    <row r="6149" spans="1:34" x14ac:dyDescent="0.35">
      <c r="A6149" t="s">
        <v>8932</v>
      </c>
      <c r="B6149" t="s">
        <v>8933</v>
      </c>
      <c r="C6149" t="s">
        <v>42</v>
      </c>
      <c r="D6149" t="s">
        <v>43</v>
      </c>
      <c r="E6149" t="s">
        <v>38</v>
      </c>
      <c r="F6149" t="s">
        <v>39</v>
      </c>
      <c r="G6149" t="s">
        <v>19648</v>
      </c>
      <c r="H6149" t="s">
        <v>19649</v>
      </c>
      <c r="I6149" t="s">
        <v>32171</v>
      </c>
      <c r="J6149" t="s">
        <v>19650</v>
      </c>
      <c r="K6149" t="s">
        <v>66</v>
      </c>
      <c r="L6149" t="b">
        <v>1</v>
      </c>
      <c r="M6149">
        <v>1</v>
      </c>
      <c r="N6149">
        <f>_xlfn.XLOOKUP(B6149,Courses!A:A,Courses!E:E)</f>
        <v>26</v>
      </c>
      <c r="O6149">
        <v>56</v>
      </c>
      <c r="Q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Y6149">
        <v>0</v>
      </c>
      <c r="AA6149">
        <v>0</v>
      </c>
      <c r="AB6149" t="s">
        <v>19677</v>
      </c>
      <c r="AC6149" t="s">
        <v>19653</v>
      </c>
      <c r="AD6149">
        <v>142</v>
      </c>
    </row>
    <row r="6150" spans="1:34" x14ac:dyDescent="0.35">
      <c r="A6150" t="s">
        <v>8932</v>
      </c>
      <c r="B6150" t="s">
        <v>8933</v>
      </c>
      <c r="C6150" t="s">
        <v>42</v>
      </c>
      <c r="D6150" t="s">
        <v>43</v>
      </c>
      <c r="E6150" t="s">
        <v>38</v>
      </c>
      <c r="F6150" t="s">
        <v>39</v>
      </c>
      <c r="G6150" t="s">
        <v>19678</v>
      </c>
      <c r="H6150" t="s">
        <v>19679</v>
      </c>
      <c r="I6150" t="s">
        <v>32171</v>
      </c>
      <c r="J6150" t="s">
        <v>19680</v>
      </c>
      <c r="K6150" t="s">
        <v>66</v>
      </c>
      <c r="L6150" t="b">
        <v>1</v>
      </c>
      <c r="M6150">
        <v>0</v>
      </c>
      <c r="N6150">
        <f>_xlfn.XLOOKUP(B6150,Courses!A:A,Courses!E:E)</f>
        <v>26</v>
      </c>
      <c r="O6150">
        <v>56</v>
      </c>
      <c r="Q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Y6150">
        <v>0</v>
      </c>
      <c r="AA6150">
        <v>0</v>
      </c>
      <c r="AC6150" t="s">
        <v>19681</v>
      </c>
      <c r="AD6150">
        <v>134</v>
      </c>
    </row>
    <row r="6151" spans="1:34" x14ac:dyDescent="0.35">
      <c r="A6151" t="s">
        <v>40</v>
      </c>
      <c r="B6151" t="s">
        <v>41</v>
      </c>
      <c r="C6151" t="s">
        <v>42</v>
      </c>
      <c r="D6151" t="s">
        <v>43</v>
      </c>
      <c r="E6151" t="s">
        <v>38</v>
      </c>
      <c r="F6151" t="s">
        <v>39</v>
      </c>
      <c r="G6151" t="s">
        <v>19678</v>
      </c>
      <c r="H6151" t="s">
        <v>19679</v>
      </c>
      <c r="I6151" t="s">
        <v>32171</v>
      </c>
      <c r="J6151" t="s">
        <v>19680</v>
      </c>
      <c r="K6151" t="s">
        <v>66</v>
      </c>
      <c r="L6151" t="b">
        <v>1</v>
      </c>
      <c r="M6151">
        <v>1</v>
      </c>
      <c r="N6151">
        <f>_xlfn.XLOOKUP(B6151,Courses!A:A,Courses!E:E)</f>
        <v>45</v>
      </c>
      <c r="O6151">
        <v>99</v>
      </c>
      <c r="Q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Y6151">
        <v>0</v>
      </c>
      <c r="AA6151">
        <v>0</v>
      </c>
      <c r="AB6151" t="s">
        <v>19682</v>
      </c>
      <c r="AC6151" t="s">
        <v>19681</v>
      </c>
      <c r="AD6151">
        <v>134</v>
      </c>
      <c r="AG6151" t="s">
        <v>19683</v>
      </c>
      <c r="AH6151" t="s">
        <v>19684</v>
      </c>
    </row>
    <row r="6152" spans="1:34" x14ac:dyDescent="0.35">
      <c r="A6152" t="s">
        <v>8940</v>
      </c>
      <c r="B6152" t="s">
        <v>8941</v>
      </c>
      <c r="C6152" t="s">
        <v>42</v>
      </c>
      <c r="D6152" t="s">
        <v>43</v>
      </c>
      <c r="E6152" t="s">
        <v>38</v>
      </c>
      <c r="F6152" t="s">
        <v>39</v>
      </c>
      <c r="G6152" t="s">
        <v>19678</v>
      </c>
      <c r="H6152" t="s">
        <v>19679</v>
      </c>
      <c r="I6152" t="s">
        <v>32171</v>
      </c>
      <c r="J6152" t="s">
        <v>19680</v>
      </c>
      <c r="K6152" t="s">
        <v>66</v>
      </c>
      <c r="L6152" t="b">
        <v>1</v>
      </c>
      <c r="M6152">
        <v>0</v>
      </c>
      <c r="N6152">
        <f>_xlfn.XLOOKUP(B6152,Courses!A:A,Courses!E:E)</f>
        <v>41</v>
      </c>
      <c r="O6152">
        <v>70</v>
      </c>
      <c r="Q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Y6152">
        <v>0</v>
      </c>
      <c r="AA6152">
        <v>0</v>
      </c>
      <c r="AC6152" t="s">
        <v>19681</v>
      </c>
      <c r="AD6152">
        <v>134</v>
      </c>
    </row>
    <row r="6153" spans="1:34" hidden="1" x14ac:dyDescent="0.35">
      <c r="A6153" t="s">
        <v>8883</v>
      </c>
      <c r="B6153" t="s">
        <v>8884</v>
      </c>
      <c r="C6153" t="s">
        <v>42</v>
      </c>
      <c r="D6153" t="s">
        <v>43</v>
      </c>
      <c r="E6153" t="s">
        <v>34</v>
      </c>
      <c r="F6153" t="s">
        <v>35</v>
      </c>
      <c r="G6153" t="s">
        <v>19678</v>
      </c>
      <c r="H6153" t="s">
        <v>19679</v>
      </c>
      <c r="I6153" t="s">
        <v>32171</v>
      </c>
      <c r="J6153" t="s">
        <v>19680</v>
      </c>
      <c r="K6153" t="s">
        <v>66</v>
      </c>
      <c r="L6153" t="b">
        <v>1</v>
      </c>
      <c r="M6153">
        <v>3</v>
      </c>
      <c r="N6153">
        <f>_xlfn.XLOOKUP(B6153,Courses!A:A,Courses!E:E)</f>
        <v>0</v>
      </c>
      <c r="O6153">
        <v>37</v>
      </c>
      <c r="Q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Y6153">
        <v>0</v>
      </c>
      <c r="AA6153">
        <v>3588</v>
      </c>
      <c r="AB6153" t="s">
        <v>19685</v>
      </c>
      <c r="AC6153" t="s">
        <v>19681</v>
      </c>
      <c r="AD6153">
        <v>134</v>
      </c>
    </row>
    <row r="6154" spans="1:34" hidden="1" x14ac:dyDescent="0.35">
      <c r="A6154" t="s">
        <v>8891</v>
      </c>
      <c r="B6154" t="s">
        <v>8892</v>
      </c>
      <c r="C6154" t="s">
        <v>42</v>
      </c>
      <c r="D6154" t="s">
        <v>43</v>
      </c>
      <c r="G6154" t="s">
        <v>19678</v>
      </c>
      <c r="H6154" t="s">
        <v>19679</v>
      </c>
      <c r="I6154" t="s">
        <v>32171</v>
      </c>
      <c r="J6154" t="s">
        <v>19680</v>
      </c>
      <c r="K6154" t="s">
        <v>66</v>
      </c>
      <c r="L6154" t="b">
        <v>1</v>
      </c>
      <c r="M6154">
        <v>0</v>
      </c>
      <c r="N6154" t="e">
        <f>_xlfn.XLOOKUP(B6154,Courses!A:A,Courses!E:E)</f>
        <v>#N/A</v>
      </c>
      <c r="O6154">
        <v>89</v>
      </c>
      <c r="Q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Y6154">
        <v>0</v>
      </c>
      <c r="AA6154">
        <v>0</v>
      </c>
      <c r="AC6154" t="s">
        <v>19681</v>
      </c>
      <c r="AD6154">
        <v>134</v>
      </c>
    </row>
    <row r="6155" spans="1:34" hidden="1" x14ac:dyDescent="0.35">
      <c r="A6155" t="s">
        <v>8893</v>
      </c>
      <c r="B6155" t="s">
        <v>8894</v>
      </c>
      <c r="C6155" t="s">
        <v>42</v>
      </c>
      <c r="D6155" t="s">
        <v>43</v>
      </c>
      <c r="G6155" t="s">
        <v>19678</v>
      </c>
      <c r="H6155" t="s">
        <v>19679</v>
      </c>
      <c r="I6155" t="s">
        <v>32171</v>
      </c>
      <c r="J6155" t="s">
        <v>19680</v>
      </c>
      <c r="K6155" t="s">
        <v>66</v>
      </c>
      <c r="L6155" t="b">
        <v>1</v>
      </c>
      <c r="M6155">
        <v>0</v>
      </c>
      <c r="N6155" t="e">
        <f>_xlfn.XLOOKUP(B6155,Courses!A:A,Courses!E:E)</f>
        <v>#N/A</v>
      </c>
      <c r="O6155">
        <v>190</v>
      </c>
      <c r="Q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Y6155">
        <v>0</v>
      </c>
      <c r="AA6155">
        <v>0</v>
      </c>
      <c r="AB6155" t="s">
        <v>19686</v>
      </c>
      <c r="AC6155" t="s">
        <v>19681</v>
      </c>
      <c r="AD6155">
        <v>134</v>
      </c>
    </row>
    <row r="6156" spans="1:34" hidden="1" x14ac:dyDescent="0.35">
      <c r="A6156" t="s">
        <v>57</v>
      </c>
      <c r="B6156" t="s">
        <v>58</v>
      </c>
      <c r="C6156" t="s">
        <v>42</v>
      </c>
      <c r="D6156" t="s">
        <v>43</v>
      </c>
      <c r="E6156" t="s">
        <v>34</v>
      </c>
      <c r="F6156" t="s">
        <v>35</v>
      </c>
      <c r="G6156" t="s">
        <v>19678</v>
      </c>
      <c r="H6156" t="s">
        <v>19679</v>
      </c>
      <c r="I6156" t="s">
        <v>32171</v>
      </c>
      <c r="J6156" t="s">
        <v>19680</v>
      </c>
      <c r="K6156" t="s">
        <v>66</v>
      </c>
      <c r="L6156" t="b">
        <v>1</v>
      </c>
      <c r="M6156">
        <v>99</v>
      </c>
      <c r="N6156">
        <f>_xlfn.XLOOKUP(B6156,Courses!A:A,Courses!E:E)</f>
        <v>40</v>
      </c>
      <c r="O6156">
        <v>241</v>
      </c>
      <c r="Q6156">
        <v>0</v>
      </c>
      <c r="S6156">
        <v>21</v>
      </c>
      <c r="T6156">
        <v>26</v>
      </c>
      <c r="U6156">
        <v>0</v>
      </c>
      <c r="V6156">
        <v>0</v>
      </c>
      <c r="W6156">
        <v>0</v>
      </c>
      <c r="Y6156">
        <v>2</v>
      </c>
      <c r="Z6156" t="s">
        <v>19687</v>
      </c>
      <c r="AA6156">
        <v>49749</v>
      </c>
      <c r="AB6156" t="s">
        <v>19688</v>
      </c>
      <c r="AC6156" t="s">
        <v>19681</v>
      </c>
      <c r="AD6156">
        <v>134</v>
      </c>
      <c r="AF6156" t="s">
        <v>19689</v>
      </c>
    </row>
    <row r="6157" spans="1:34" hidden="1" x14ac:dyDescent="0.35">
      <c r="A6157" t="s">
        <v>55</v>
      </c>
      <c r="B6157" t="s">
        <v>56</v>
      </c>
      <c r="C6157" t="s">
        <v>42</v>
      </c>
      <c r="D6157" t="s">
        <v>43</v>
      </c>
      <c r="E6157" t="s">
        <v>34</v>
      </c>
      <c r="F6157" t="s">
        <v>35</v>
      </c>
      <c r="G6157" t="s">
        <v>19678</v>
      </c>
      <c r="H6157" t="s">
        <v>19679</v>
      </c>
      <c r="I6157" t="s">
        <v>32171</v>
      </c>
      <c r="J6157" t="s">
        <v>19680</v>
      </c>
      <c r="K6157" t="s">
        <v>66</v>
      </c>
      <c r="L6157" t="b">
        <v>1</v>
      </c>
      <c r="M6157">
        <v>147</v>
      </c>
      <c r="N6157">
        <f>_xlfn.XLOOKUP(B6157,Courses!A:A,Courses!E:E)</f>
        <v>55</v>
      </c>
      <c r="O6157">
        <v>230</v>
      </c>
      <c r="Q6157">
        <v>0</v>
      </c>
      <c r="S6157">
        <v>26</v>
      </c>
      <c r="T6157">
        <v>26</v>
      </c>
      <c r="U6157">
        <v>0</v>
      </c>
      <c r="V6157">
        <v>0</v>
      </c>
      <c r="W6157">
        <v>0</v>
      </c>
      <c r="Y6157">
        <v>1</v>
      </c>
      <c r="Z6157" t="s">
        <v>19690</v>
      </c>
      <c r="AA6157">
        <v>74085</v>
      </c>
      <c r="AB6157" t="s">
        <v>19691</v>
      </c>
      <c r="AC6157" t="s">
        <v>19681</v>
      </c>
      <c r="AD6157">
        <v>134</v>
      </c>
      <c r="AF6157" t="s">
        <v>19692</v>
      </c>
    </row>
    <row r="6158" spans="1:34" hidden="1" x14ac:dyDescent="0.35">
      <c r="A6158" t="s">
        <v>59</v>
      </c>
      <c r="B6158" t="s">
        <v>60</v>
      </c>
      <c r="C6158" t="s">
        <v>42</v>
      </c>
      <c r="D6158" t="s">
        <v>43</v>
      </c>
      <c r="E6158" t="s">
        <v>34</v>
      </c>
      <c r="F6158" t="s">
        <v>35</v>
      </c>
      <c r="G6158" t="s">
        <v>19678</v>
      </c>
      <c r="H6158" t="s">
        <v>19679</v>
      </c>
      <c r="I6158" t="s">
        <v>32171</v>
      </c>
      <c r="J6158" t="s">
        <v>19680</v>
      </c>
      <c r="K6158" t="s">
        <v>66</v>
      </c>
      <c r="L6158" t="b">
        <v>1</v>
      </c>
      <c r="M6158">
        <v>54</v>
      </c>
      <c r="N6158">
        <f>_xlfn.XLOOKUP(B6158,Courses!A:A,Courses!E:E)</f>
        <v>24</v>
      </c>
      <c r="O6158">
        <v>103</v>
      </c>
      <c r="Q6158">
        <v>0</v>
      </c>
      <c r="S6158">
        <v>3</v>
      </c>
      <c r="T6158">
        <v>3</v>
      </c>
      <c r="U6158">
        <v>0</v>
      </c>
      <c r="V6158">
        <v>0</v>
      </c>
      <c r="W6158">
        <v>0</v>
      </c>
      <c r="Y6158">
        <v>1</v>
      </c>
      <c r="Z6158" t="s">
        <v>19693</v>
      </c>
      <c r="AA6158">
        <v>65099</v>
      </c>
      <c r="AB6158" t="s">
        <v>19694</v>
      </c>
      <c r="AC6158" t="s">
        <v>19681</v>
      </c>
      <c r="AD6158">
        <v>134</v>
      </c>
      <c r="AF6158" t="s">
        <v>19695</v>
      </c>
      <c r="AG6158" t="s">
        <v>19696</v>
      </c>
      <c r="AH6158" t="s">
        <v>19697</v>
      </c>
    </row>
    <row r="6159" spans="1:34" hidden="1" x14ac:dyDescent="0.35">
      <c r="A6159" t="s">
        <v>53</v>
      </c>
      <c r="B6159" t="s">
        <v>54</v>
      </c>
      <c r="C6159" t="s">
        <v>42</v>
      </c>
      <c r="D6159" t="s">
        <v>43</v>
      </c>
      <c r="E6159" t="s">
        <v>34</v>
      </c>
      <c r="F6159" t="s">
        <v>35</v>
      </c>
      <c r="G6159" t="s">
        <v>19678</v>
      </c>
      <c r="H6159" t="s">
        <v>19679</v>
      </c>
      <c r="I6159" t="s">
        <v>32171</v>
      </c>
      <c r="J6159" t="s">
        <v>19680</v>
      </c>
      <c r="K6159" t="s">
        <v>66</v>
      </c>
      <c r="L6159" t="b">
        <v>1</v>
      </c>
      <c r="M6159">
        <v>71</v>
      </c>
      <c r="N6159" t="e">
        <f>_xlfn.XLOOKUP(B6159,Courses!A:A,Courses!E:E)</f>
        <v>#N/A</v>
      </c>
      <c r="O6159">
        <v>113</v>
      </c>
      <c r="Q6159">
        <v>0</v>
      </c>
      <c r="S6159">
        <v>15</v>
      </c>
      <c r="T6159">
        <v>15</v>
      </c>
      <c r="U6159">
        <v>0</v>
      </c>
      <c r="V6159">
        <v>0</v>
      </c>
      <c r="W6159">
        <v>0</v>
      </c>
      <c r="Y6159">
        <v>0</v>
      </c>
      <c r="AA6159">
        <v>68624</v>
      </c>
      <c r="AB6159" t="s">
        <v>19698</v>
      </c>
      <c r="AC6159" t="s">
        <v>19681</v>
      </c>
      <c r="AD6159">
        <v>134</v>
      </c>
      <c r="AF6159" t="s">
        <v>19699</v>
      </c>
      <c r="AG6159" t="s">
        <v>19700</v>
      </c>
      <c r="AH6159" t="s">
        <v>19701</v>
      </c>
    </row>
    <row r="6160" spans="1:34" hidden="1" x14ac:dyDescent="0.35">
      <c r="A6160" t="s">
        <v>51</v>
      </c>
      <c r="B6160" t="s">
        <v>52</v>
      </c>
      <c r="C6160" t="s">
        <v>42</v>
      </c>
      <c r="D6160" t="s">
        <v>43</v>
      </c>
      <c r="E6160" t="s">
        <v>34</v>
      </c>
      <c r="F6160" t="s">
        <v>35</v>
      </c>
      <c r="G6160" t="s">
        <v>19678</v>
      </c>
      <c r="H6160" t="s">
        <v>19679</v>
      </c>
      <c r="I6160" t="s">
        <v>32171</v>
      </c>
      <c r="J6160" t="s">
        <v>19680</v>
      </c>
      <c r="K6160" t="s">
        <v>66</v>
      </c>
      <c r="L6160" t="b">
        <v>1</v>
      </c>
      <c r="M6160">
        <v>144</v>
      </c>
      <c r="N6160">
        <f>_xlfn.XLOOKUP(B6160,Courses!A:A,Courses!E:E)</f>
        <v>38</v>
      </c>
      <c r="O6160">
        <v>217</v>
      </c>
      <c r="Q6160">
        <v>0</v>
      </c>
      <c r="S6160">
        <v>17</v>
      </c>
      <c r="T6160">
        <v>20</v>
      </c>
      <c r="U6160">
        <v>0</v>
      </c>
      <c r="V6160">
        <v>0</v>
      </c>
      <c r="W6160">
        <v>0</v>
      </c>
      <c r="Y6160">
        <v>1</v>
      </c>
      <c r="Z6160" t="s">
        <v>19702</v>
      </c>
      <c r="AA6160">
        <v>98290</v>
      </c>
      <c r="AB6160" t="s">
        <v>19703</v>
      </c>
      <c r="AC6160" t="s">
        <v>19681</v>
      </c>
      <c r="AD6160">
        <v>134</v>
      </c>
      <c r="AF6160" t="s">
        <v>19704</v>
      </c>
    </row>
    <row r="6161" spans="1:34" hidden="1" x14ac:dyDescent="0.35">
      <c r="A6161" t="s">
        <v>51</v>
      </c>
      <c r="B6161" t="s">
        <v>52</v>
      </c>
      <c r="C6161" t="s">
        <v>42</v>
      </c>
      <c r="D6161" t="s">
        <v>43</v>
      </c>
      <c r="E6161" t="s">
        <v>34</v>
      </c>
      <c r="F6161" t="s">
        <v>35</v>
      </c>
      <c r="G6161" t="s">
        <v>19705</v>
      </c>
      <c r="H6161" t="s">
        <v>19706</v>
      </c>
      <c r="I6161" t="s">
        <v>32171</v>
      </c>
      <c r="J6161" t="s">
        <v>19707</v>
      </c>
      <c r="K6161" t="s">
        <v>66</v>
      </c>
      <c r="L6161" t="b">
        <v>1</v>
      </c>
      <c r="M6161">
        <v>130</v>
      </c>
      <c r="N6161">
        <f>_xlfn.XLOOKUP(B6161,Courses!A:A,Courses!E:E)</f>
        <v>38</v>
      </c>
      <c r="O6161">
        <v>217</v>
      </c>
      <c r="Q6161">
        <v>0</v>
      </c>
      <c r="S6161">
        <v>14</v>
      </c>
      <c r="T6161">
        <v>16</v>
      </c>
      <c r="U6161">
        <v>0</v>
      </c>
      <c r="V6161">
        <v>0</v>
      </c>
      <c r="W6161">
        <v>0</v>
      </c>
      <c r="Y6161">
        <v>1</v>
      </c>
      <c r="Z6161" t="s">
        <v>19708</v>
      </c>
      <c r="AA6161">
        <v>25166</v>
      </c>
      <c r="AB6161" t="s">
        <v>19709</v>
      </c>
      <c r="AC6161" t="s">
        <v>19710</v>
      </c>
      <c r="AD6161">
        <v>402</v>
      </c>
      <c r="AF6161" t="s">
        <v>19711</v>
      </c>
    </row>
    <row r="6162" spans="1:34" hidden="1" x14ac:dyDescent="0.35">
      <c r="A6162" t="s">
        <v>53</v>
      </c>
      <c r="B6162" t="s">
        <v>54</v>
      </c>
      <c r="C6162" t="s">
        <v>42</v>
      </c>
      <c r="D6162" t="s">
        <v>43</v>
      </c>
      <c r="E6162" t="s">
        <v>34</v>
      </c>
      <c r="F6162" t="s">
        <v>35</v>
      </c>
      <c r="G6162" t="s">
        <v>19705</v>
      </c>
      <c r="H6162" t="s">
        <v>19706</v>
      </c>
      <c r="I6162" t="s">
        <v>32171</v>
      </c>
      <c r="J6162" t="s">
        <v>19707</v>
      </c>
      <c r="K6162" t="s">
        <v>66</v>
      </c>
      <c r="L6162" t="b">
        <v>1</v>
      </c>
      <c r="M6162">
        <v>71</v>
      </c>
      <c r="N6162" t="e">
        <f>_xlfn.XLOOKUP(B6162,Courses!A:A,Courses!E:E)</f>
        <v>#N/A</v>
      </c>
      <c r="O6162">
        <v>113</v>
      </c>
      <c r="Q6162">
        <v>0</v>
      </c>
      <c r="S6162">
        <v>13</v>
      </c>
      <c r="T6162">
        <v>13</v>
      </c>
      <c r="U6162">
        <v>0</v>
      </c>
      <c r="V6162">
        <v>0</v>
      </c>
      <c r="W6162">
        <v>0</v>
      </c>
      <c r="Y6162">
        <v>0</v>
      </c>
      <c r="AA6162">
        <v>151718</v>
      </c>
      <c r="AB6162" t="s">
        <v>19712</v>
      </c>
      <c r="AC6162" t="s">
        <v>19710</v>
      </c>
      <c r="AD6162">
        <v>402</v>
      </c>
      <c r="AF6162" t="s">
        <v>19713</v>
      </c>
      <c r="AG6162" t="s">
        <v>19714</v>
      </c>
      <c r="AH6162" t="s">
        <v>19715</v>
      </c>
    </row>
    <row r="6163" spans="1:34" hidden="1" x14ac:dyDescent="0.35">
      <c r="A6163" t="s">
        <v>59</v>
      </c>
      <c r="B6163" t="s">
        <v>60</v>
      </c>
      <c r="C6163" t="s">
        <v>42</v>
      </c>
      <c r="D6163" t="s">
        <v>43</v>
      </c>
      <c r="E6163" t="s">
        <v>34</v>
      </c>
      <c r="F6163" t="s">
        <v>35</v>
      </c>
      <c r="G6163" t="s">
        <v>19705</v>
      </c>
      <c r="H6163" t="s">
        <v>19706</v>
      </c>
      <c r="I6163" t="s">
        <v>32171</v>
      </c>
      <c r="J6163" t="s">
        <v>19707</v>
      </c>
      <c r="K6163" t="s">
        <v>66</v>
      </c>
      <c r="L6163" t="b">
        <v>1</v>
      </c>
      <c r="M6163">
        <v>70</v>
      </c>
      <c r="N6163">
        <f>_xlfn.XLOOKUP(B6163,Courses!A:A,Courses!E:E)</f>
        <v>24</v>
      </c>
      <c r="O6163">
        <v>103</v>
      </c>
      <c r="Q6163">
        <v>0</v>
      </c>
      <c r="S6163">
        <v>2</v>
      </c>
      <c r="T6163">
        <v>2</v>
      </c>
      <c r="U6163">
        <v>1</v>
      </c>
      <c r="V6163">
        <v>0</v>
      </c>
      <c r="W6163">
        <v>0</v>
      </c>
      <c r="X6163" t="s">
        <v>19716</v>
      </c>
      <c r="Y6163">
        <v>1</v>
      </c>
      <c r="Z6163" t="s">
        <v>19717</v>
      </c>
      <c r="AA6163">
        <v>67391</v>
      </c>
      <c r="AB6163" t="s">
        <v>19718</v>
      </c>
      <c r="AC6163" t="s">
        <v>19710</v>
      </c>
      <c r="AD6163">
        <v>402</v>
      </c>
      <c r="AF6163" t="s">
        <v>19719</v>
      </c>
      <c r="AG6163" t="s">
        <v>19720</v>
      </c>
      <c r="AH6163" t="s">
        <v>19721</v>
      </c>
    </row>
    <row r="6164" spans="1:34" hidden="1" x14ac:dyDescent="0.35">
      <c r="A6164" t="s">
        <v>55</v>
      </c>
      <c r="B6164" t="s">
        <v>56</v>
      </c>
      <c r="C6164" t="s">
        <v>42</v>
      </c>
      <c r="D6164" t="s">
        <v>43</v>
      </c>
      <c r="E6164" t="s">
        <v>34</v>
      </c>
      <c r="F6164" t="s">
        <v>35</v>
      </c>
      <c r="G6164" t="s">
        <v>19705</v>
      </c>
      <c r="H6164" t="s">
        <v>19706</v>
      </c>
      <c r="I6164" t="s">
        <v>32171</v>
      </c>
      <c r="J6164" t="s">
        <v>19707</v>
      </c>
      <c r="K6164" t="s">
        <v>66</v>
      </c>
      <c r="L6164" t="b">
        <v>1</v>
      </c>
      <c r="M6164">
        <v>93</v>
      </c>
      <c r="N6164">
        <f>_xlfn.XLOOKUP(B6164,Courses!A:A,Courses!E:E)</f>
        <v>55</v>
      </c>
      <c r="O6164">
        <v>224</v>
      </c>
      <c r="Q6164">
        <v>0</v>
      </c>
      <c r="S6164">
        <v>16</v>
      </c>
      <c r="T6164">
        <v>16</v>
      </c>
      <c r="U6164">
        <v>0</v>
      </c>
      <c r="V6164">
        <v>0</v>
      </c>
      <c r="W6164">
        <v>0</v>
      </c>
      <c r="Y6164">
        <v>1</v>
      </c>
      <c r="Z6164" t="s">
        <v>19722</v>
      </c>
      <c r="AA6164">
        <v>37021</v>
      </c>
      <c r="AB6164" t="s">
        <v>19723</v>
      </c>
      <c r="AC6164" t="s">
        <v>19710</v>
      </c>
      <c r="AD6164">
        <v>402</v>
      </c>
      <c r="AF6164" t="s">
        <v>19724</v>
      </c>
    </row>
    <row r="6165" spans="1:34" hidden="1" x14ac:dyDescent="0.35">
      <c r="A6165" t="s">
        <v>57</v>
      </c>
      <c r="B6165" t="s">
        <v>58</v>
      </c>
      <c r="C6165" t="s">
        <v>42</v>
      </c>
      <c r="D6165" t="s">
        <v>43</v>
      </c>
      <c r="E6165" t="s">
        <v>34</v>
      </c>
      <c r="F6165" t="s">
        <v>35</v>
      </c>
      <c r="G6165" t="s">
        <v>19705</v>
      </c>
      <c r="H6165" t="s">
        <v>19706</v>
      </c>
      <c r="I6165" t="s">
        <v>32171</v>
      </c>
      <c r="J6165" t="s">
        <v>19707</v>
      </c>
      <c r="K6165" t="s">
        <v>66</v>
      </c>
      <c r="L6165" t="b">
        <v>1</v>
      </c>
      <c r="M6165">
        <v>117</v>
      </c>
      <c r="N6165">
        <f>_xlfn.XLOOKUP(B6165,Courses!A:A,Courses!E:E)</f>
        <v>40</v>
      </c>
      <c r="O6165">
        <v>243</v>
      </c>
      <c r="Q6165">
        <v>0</v>
      </c>
      <c r="S6165">
        <v>30</v>
      </c>
      <c r="T6165">
        <v>40</v>
      </c>
      <c r="U6165">
        <v>0</v>
      </c>
      <c r="V6165">
        <v>0</v>
      </c>
      <c r="W6165">
        <v>0</v>
      </c>
      <c r="Y6165">
        <v>1</v>
      </c>
      <c r="Z6165" t="s">
        <v>19725</v>
      </c>
      <c r="AA6165">
        <v>110124</v>
      </c>
      <c r="AB6165" t="s">
        <v>19726</v>
      </c>
      <c r="AC6165" t="s">
        <v>19710</v>
      </c>
      <c r="AD6165">
        <v>402</v>
      </c>
      <c r="AF6165" t="s">
        <v>19727</v>
      </c>
    </row>
    <row r="6166" spans="1:34" hidden="1" x14ac:dyDescent="0.35">
      <c r="A6166" t="s">
        <v>8893</v>
      </c>
      <c r="B6166" t="s">
        <v>8894</v>
      </c>
      <c r="C6166" t="s">
        <v>42</v>
      </c>
      <c r="D6166" t="s">
        <v>43</v>
      </c>
      <c r="G6166" t="s">
        <v>19705</v>
      </c>
      <c r="H6166" t="s">
        <v>19706</v>
      </c>
      <c r="I6166" t="s">
        <v>32171</v>
      </c>
      <c r="J6166" t="s">
        <v>19707</v>
      </c>
      <c r="K6166" t="s">
        <v>66</v>
      </c>
      <c r="L6166" t="b">
        <v>1</v>
      </c>
      <c r="M6166">
        <v>0</v>
      </c>
      <c r="N6166" t="e">
        <f>_xlfn.XLOOKUP(B6166,Courses!A:A,Courses!E:E)</f>
        <v>#N/A</v>
      </c>
      <c r="O6166">
        <v>190</v>
      </c>
      <c r="Q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Y6166">
        <v>0</v>
      </c>
      <c r="AA6166">
        <v>0</v>
      </c>
      <c r="AC6166" t="s">
        <v>19710</v>
      </c>
      <c r="AD6166">
        <v>402</v>
      </c>
    </row>
    <row r="6167" spans="1:34" hidden="1" x14ac:dyDescent="0.35">
      <c r="A6167" t="s">
        <v>8891</v>
      </c>
      <c r="B6167" t="s">
        <v>8892</v>
      </c>
      <c r="C6167" t="s">
        <v>42</v>
      </c>
      <c r="D6167" t="s">
        <v>43</v>
      </c>
      <c r="G6167" t="s">
        <v>19705</v>
      </c>
      <c r="H6167" t="s">
        <v>19706</v>
      </c>
      <c r="I6167" t="s">
        <v>32171</v>
      </c>
      <c r="J6167" t="s">
        <v>19707</v>
      </c>
      <c r="K6167" t="s">
        <v>66</v>
      </c>
      <c r="L6167" t="b">
        <v>1</v>
      </c>
      <c r="M6167">
        <v>1</v>
      </c>
      <c r="N6167" t="e">
        <f>_xlfn.XLOOKUP(B6167,Courses!A:A,Courses!E:E)</f>
        <v>#N/A</v>
      </c>
      <c r="O6167">
        <v>90</v>
      </c>
      <c r="Q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Y6167">
        <v>0</v>
      </c>
      <c r="AA6167">
        <v>50</v>
      </c>
      <c r="AB6167" t="s">
        <v>19728</v>
      </c>
      <c r="AC6167" t="s">
        <v>19710</v>
      </c>
      <c r="AD6167">
        <v>402</v>
      </c>
      <c r="AG6167" t="s">
        <v>19729</v>
      </c>
      <c r="AH6167" t="s">
        <v>19730</v>
      </c>
    </row>
    <row r="6168" spans="1:34" hidden="1" x14ac:dyDescent="0.35">
      <c r="A6168" t="s">
        <v>8883</v>
      </c>
      <c r="B6168" t="s">
        <v>8884</v>
      </c>
      <c r="C6168" t="s">
        <v>42</v>
      </c>
      <c r="D6168" t="s">
        <v>43</v>
      </c>
      <c r="E6168" t="s">
        <v>34</v>
      </c>
      <c r="F6168" t="s">
        <v>35</v>
      </c>
      <c r="G6168" t="s">
        <v>19705</v>
      </c>
      <c r="H6168" t="s">
        <v>19706</v>
      </c>
      <c r="I6168" t="s">
        <v>32171</v>
      </c>
      <c r="J6168" t="s">
        <v>19707</v>
      </c>
      <c r="K6168" t="s">
        <v>66</v>
      </c>
      <c r="L6168" t="b">
        <v>1</v>
      </c>
      <c r="M6168">
        <v>8</v>
      </c>
      <c r="N6168">
        <f>_xlfn.XLOOKUP(B6168,Courses!A:A,Courses!E:E)</f>
        <v>0</v>
      </c>
      <c r="O6168">
        <v>37</v>
      </c>
      <c r="Q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Y6168">
        <v>2</v>
      </c>
      <c r="Z6168" t="s">
        <v>19731</v>
      </c>
      <c r="AA6168">
        <v>8602</v>
      </c>
      <c r="AB6168" t="s">
        <v>19732</v>
      </c>
      <c r="AC6168" t="s">
        <v>19710</v>
      </c>
      <c r="AD6168">
        <v>402</v>
      </c>
    </row>
    <row r="6169" spans="1:34" x14ac:dyDescent="0.35">
      <c r="A6169" t="s">
        <v>8940</v>
      </c>
      <c r="B6169" t="s">
        <v>8941</v>
      </c>
      <c r="C6169" t="s">
        <v>42</v>
      </c>
      <c r="D6169" t="s">
        <v>43</v>
      </c>
      <c r="E6169" t="s">
        <v>38</v>
      </c>
      <c r="F6169" t="s">
        <v>39</v>
      </c>
      <c r="G6169" t="s">
        <v>19705</v>
      </c>
      <c r="H6169" t="s">
        <v>19706</v>
      </c>
      <c r="I6169" t="s">
        <v>32171</v>
      </c>
      <c r="J6169" t="s">
        <v>19707</v>
      </c>
      <c r="K6169" t="s">
        <v>66</v>
      </c>
      <c r="L6169" t="b">
        <v>1</v>
      </c>
      <c r="M6169">
        <v>13</v>
      </c>
      <c r="N6169">
        <f>_xlfn.XLOOKUP(B6169,Courses!A:A,Courses!E:E)</f>
        <v>41</v>
      </c>
      <c r="O6169">
        <v>70</v>
      </c>
      <c r="Q6169">
        <v>0</v>
      </c>
      <c r="S6169">
        <v>2</v>
      </c>
      <c r="T6169">
        <v>2</v>
      </c>
      <c r="U6169">
        <v>0</v>
      </c>
      <c r="V6169">
        <v>0</v>
      </c>
      <c r="W6169">
        <v>0</v>
      </c>
      <c r="Y6169">
        <v>0</v>
      </c>
      <c r="AA6169">
        <v>4319</v>
      </c>
      <c r="AB6169" t="s">
        <v>19733</v>
      </c>
      <c r="AC6169" t="s">
        <v>19710</v>
      </c>
      <c r="AD6169">
        <v>402</v>
      </c>
      <c r="AF6169" t="s">
        <v>19734</v>
      </c>
    </row>
    <row r="6170" spans="1:34" x14ac:dyDescent="0.35">
      <c r="A6170" t="s">
        <v>40</v>
      </c>
      <c r="B6170" t="s">
        <v>41</v>
      </c>
      <c r="C6170" t="s">
        <v>42</v>
      </c>
      <c r="D6170" t="s">
        <v>43</v>
      </c>
      <c r="E6170" t="s">
        <v>38</v>
      </c>
      <c r="F6170" t="s">
        <v>39</v>
      </c>
      <c r="G6170" t="s">
        <v>19705</v>
      </c>
      <c r="H6170" t="s">
        <v>19706</v>
      </c>
      <c r="I6170" t="s">
        <v>32171</v>
      </c>
      <c r="J6170" t="s">
        <v>19707</v>
      </c>
      <c r="K6170" t="s">
        <v>66</v>
      </c>
      <c r="L6170" t="b">
        <v>1</v>
      </c>
      <c r="M6170">
        <v>33</v>
      </c>
      <c r="N6170">
        <f>_xlfn.XLOOKUP(B6170,Courses!A:A,Courses!E:E)</f>
        <v>45</v>
      </c>
      <c r="O6170">
        <v>99</v>
      </c>
      <c r="Q6170">
        <v>0</v>
      </c>
      <c r="S6170">
        <v>9</v>
      </c>
      <c r="T6170">
        <v>9</v>
      </c>
      <c r="U6170">
        <v>0</v>
      </c>
      <c r="V6170">
        <v>0</v>
      </c>
      <c r="W6170">
        <v>0</v>
      </c>
      <c r="Y6170">
        <v>0</v>
      </c>
      <c r="AA6170">
        <v>25356</v>
      </c>
      <c r="AB6170" t="s">
        <v>19735</v>
      </c>
      <c r="AC6170" t="s">
        <v>19710</v>
      </c>
      <c r="AD6170">
        <v>402</v>
      </c>
      <c r="AF6170" t="s">
        <v>19736</v>
      </c>
      <c r="AG6170" t="s">
        <v>19737</v>
      </c>
      <c r="AH6170" t="s">
        <v>19738</v>
      </c>
    </row>
    <row r="6171" spans="1:34" x14ac:dyDescent="0.35">
      <c r="A6171" t="s">
        <v>8932</v>
      </c>
      <c r="B6171" t="s">
        <v>8933</v>
      </c>
      <c r="C6171" t="s">
        <v>42</v>
      </c>
      <c r="D6171" t="s">
        <v>43</v>
      </c>
      <c r="E6171" t="s">
        <v>38</v>
      </c>
      <c r="F6171" t="s">
        <v>39</v>
      </c>
      <c r="G6171" t="s">
        <v>19705</v>
      </c>
      <c r="H6171" t="s">
        <v>19706</v>
      </c>
      <c r="I6171" t="s">
        <v>32171</v>
      </c>
      <c r="J6171" t="s">
        <v>19707</v>
      </c>
      <c r="K6171" t="s">
        <v>66</v>
      </c>
      <c r="L6171" t="b">
        <v>1</v>
      </c>
      <c r="M6171">
        <v>13</v>
      </c>
      <c r="N6171">
        <f>_xlfn.XLOOKUP(B6171,Courses!A:A,Courses!E:E)</f>
        <v>26</v>
      </c>
      <c r="O6171">
        <v>56</v>
      </c>
      <c r="Q6171">
        <v>0</v>
      </c>
      <c r="S6171">
        <v>5</v>
      </c>
      <c r="T6171">
        <v>5</v>
      </c>
      <c r="U6171">
        <v>0</v>
      </c>
      <c r="V6171">
        <v>0</v>
      </c>
      <c r="W6171">
        <v>0</v>
      </c>
      <c r="Y6171">
        <v>0</v>
      </c>
      <c r="AA6171">
        <v>31908</v>
      </c>
      <c r="AB6171" t="s">
        <v>19739</v>
      </c>
      <c r="AC6171" t="s">
        <v>19710</v>
      </c>
      <c r="AD6171">
        <v>402</v>
      </c>
      <c r="AF6171" t="s">
        <v>19740</v>
      </c>
      <c r="AG6171" t="s">
        <v>19741</v>
      </c>
      <c r="AH6171" t="s">
        <v>19742</v>
      </c>
    </row>
    <row r="6172" spans="1:34" x14ac:dyDescent="0.35">
      <c r="A6172" t="s">
        <v>8932</v>
      </c>
      <c r="B6172" t="s">
        <v>8933</v>
      </c>
      <c r="C6172" t="s">
        <v>42</v>
      </c>
      <c r="D6172" t="s">
        <v>43</v>
      </c>
      <c r="E6172" t="s">
        <v>38</v>
      </c>
      <c r="F6172" t="s">
        <v>39</v>
      </c>
      <c r="G6172" t="s">
        <v>19743</v>
      </c>
      <c r="H6172" t="s">
        <v>19744</v>
      </c>
      <c r="I6172" t="s">
        <v>32171</v>
      </c>
      <c r="J6172" t="s">
        <v>19745</v>
      </c>
      <c r="K6172" t="s">
        <v>66</v>
      </c>
      <c r="L6172" t="b">
        <v>1</v>
      </c>
      <c r="M6172">
        <v>12</v>
      </c>
      <c r="N6172">
        <f>_xlfn.XLOOKUP(B6172,Courses!A:A,Courses!E:E)</f>
        <v>26</v>
      </c>
      <c r="O6172">
        <v>56</v>
      </c>
      <c r="Q6172">
        <v>0</v>
      </c>
      <c r="S6172">
        <v>4</v>
      </c>
      <c r="T6172">
        <v>4</v>
      </c>
      <c r="U6172">
        <v>0</v>
      </c>
      <c r="V6172">
        <v>0</v>
      </c>
      <c r="W6172">
        <v>0</v>
      </c>
      <c r="Y6172">
        <v>0</v>
      </c>
      <c r="AA6172">
        <v>6314</v>
      </c>
      <c r="AB6172" t="s">
        <v>19746</v>
      </c>
      <c r="AC6172" t="s">
        <v>19747</v>
      </c>
      <c r="AD6172">
        <v>239</v>
      </c>
      <c r="AF6172" t="s">
        <v>19748</v>
      </c>
      <c r="AG6172" t="s">
        <v>19749</v>
      </c>
      <c r="AH6172" t="s">
        <v>19750</v>
      </c>
    </row>
    <row r="6173" spans="1:34" x14ac:dyDescent="0.35">
      <c r="A6173" t="s">
        <v>40</v>
      </c>
      <c r="B6173" t="s">
        <v>41</v>
      </c>
      <c r="C6173" t="s">
        <v>42</v>
      </c>
      <c r="D6173" t="s">
        <v>43</v>
      </c>
      <c r="E6173" t="s">
        <v>38</v>
      </c>
      <c r="F6173" t="s">
        <v>39</v>
      </c>
      <c r="G6173" t="s">
        <v>19743</v>
      </c>
      <c r="H6173" t="s">
        <v>19744</v>
      </c>
      <c r="I6173" t="s">
        <v>32171</v>
      </c>
      <c r="J6173" t="s">
        <v>19745</v>
      </c>
      <c r="K6173" t="s">
        <v>66</v>
      </c>
      <c r="L6173" t="b">
        <v>1</v>
      </c>
      <c r="M6173">
        <v>47</v>
      </c>
      <c r="N6173">
        <f>_xlfn.XLOOKUP(B6173,Courses!A:A,Courses!E:E)</f>
        <v>45</v>
      </c>
      <c r="O6173">
        <v>99</v>
      </c>
      <c r="Q6173">
        <v>0</v>
      </c>
      <c r="S6173">
        <v>14</v>
      </c>
      <c r="T6173">
        <v>14</v>
      </c>
      <c r="U6173">
        <v>0</v>
      </c>
      <c r="V6173">
        <v>0</v>
      </c>
      <c r="W6173">
        <v>0</v>
      </c>
      <c r="Y6173">
        <v>0</v>
      </c>
      <c r="AA6173">
        <v>12731</v>
      </c>
      <c r="AB6173" t="s">
        <v>19751</v>
      </c>
      <c r="AC6173" t="s">
        <v>19747</v>
      </c>
      <c r="AD6173">
        <v>239</v>
      </c>
      <c r="AF6173" t="s">
        <v>19752</v>
      </c>
      <c r="AG6173" t="s">
        <v>19753</v>
      </c>
      <c r="AH6173" t="s">
        <v>19754</v>
      </c>
    </row>
    <row r="6174" spans="1:34" x14ac:dyDescent="0.35">
      <c r="A6174" t="s">
        <v>8940</v>
      </c>
      <c r="B6174" t="s">
        <v>8941</v>
      </c>
      <c r="C6174" t="s">
        <v>42</v>
      </c>
      <c r="D6174" t="s">
        <v>43</v>
      </c>
      <c r="E6174" t="s">
        <v>38</v>
      </c>
      <c r="F6174" t="s">
        <v>39</v>
      </c>
      <c r="G6174" t="s">
        <v>19743</v>
      </c>
      <c r="H6174" t="s">
        <v>19744</v>
      </c>
      <c r="I6174" t="s">
        <v>32171</v>
      </c>
      <c r="J6174" t="s">
        <v>19745</v>
      </c>
      <c r="K6174" t="s">
        <v>66</v>
      </c>
      <c r="L6174" t="b">
        <v>1</v>
      </c>
      <c r="M6174">
        <v>33</v>
      </c>
      <c r="N6174">
        <f>_xlfn.XLOOKUP(B6174,Courses!A:A,Courses!E:E)</f>
        <v>41</v>
      </c>
      <c r="O6174">
        <v>70</v>
      </c>
      <c r="Q6174">
        <v>0</v>
      </c>
      <c r="S6174">
        <v>6</v>
      </c>
      <c r="T6174">
        <v>7</v>
      </c>
      <c r="U6174">
        <v>1</v>
      </c>
      <c r="V6174">
        <v>0</v>
      </c>
      <c r="W6174">
        <v>0</v>
      </c>
      <c r="X6174" t="s">
        <v>19755</v>
      </c>
      <c r="Y6174">
        <v>0</v>
      </c>
      <c r="AA6174">
        <v>21378</v>
      </c>
      <c r="AB6174" t="s">
        <v>19756</v>
      </c>
      <c r="AC6174" t="s">
        <v>19747</v>
      </c>
      <c r="AD6174">
        <v>239</v>
      </c>
      <c r="AF6174" t="s">
        <v>19757</v>
      </c>
    </row>
    <row r="6175" spans="1:34" hidden="1" x14ac:dyDescent="0.35">
      <c r="A6175" t="s">
        <v>8883</v>
      </c>
      <c r="B6175" t="s">
        <v>8884</v>
      </c>
      <c r="C6175" t="s">
        <v>42</v>
      </c>
      <c r="D6175" t="s">
        <v>43</v>
      </c>
      <c r="E6175" t="s">
        <v>34</v>
      </c>
      <c r="F6175" t="s">
        <v>35</v>
      </c>
      <c r="G6175" t="s">
        <v>19743</v>
      </c>
      <c r="H6175" t="s">
        <v>19744</v>
      </c>
      <c r="I6175" t="s">
        <v>32171</v>
      </c>
      <c r="J6175" t="s">
        <v>19745</v>
      </c>
      <c r="K6175" t="s">
        <v>66</v>
      </c>
      <c r="L6175" t="b">
        <v>1</v>
      </c>
      <c r="M6175">
        <v>16</v>
      </c>
      <c r="N6175">
        <f>_xlfn.XLOOKUP(B6175,Courses!A:A,Courses!E:E)</f>
        <v>0</v>
      </c>
      <c r="O6175">
        <v>37</v>
      </c>
      <c r="Q6175">
        <v>0</v>
      </c>
      <c r="S6175">
        <v>0</v>
      </c>
      <c r="T6175">
        <v>0</v>
      </c>
      <c r="U6175">
        <v>1</v>
      </c>
      <c r="V6175">
        <v>0</v>
      </c>
      <c r="W6175">
        <v>3</v>
      </c>
      <c r="X6175" t="s">
        <v>19758</v>
      </c>
      <c r="Y6175">
        <v>2</v>
      </c>
      <c r="Z6175" t="s">
        <v>19759</v>
      </c>
      <c r="AA6175">
        <v>18061</v>
      </c>
      <c r="AB6175" t="s">
        <v>19760</v>
      </c>
      <c r="AC6175" t="s">
        <v>19747</v>
      </c>
      <c r="AD6175">
        <v>239</v>
      </c>
    </row>
    <row r="6176" spans="1:34" hidden="1" x14ac:dyDescent="0.35">
      <c r="A6176" t="s">
        <v>8891</v>
      </c>
      <c r="B6176" t="s">
        <v>8892</v>
      </c>
      <c r="C6176" t="s">
        <v>42</v>
      </c>
      <c r="D6176" t="s">
        <v>43</v>
      </c>
      <c r="G6176" t="s">
        <v>19743</v>
      </c>
      <c r="H6176" t="s">
        <v>19744</v>
      </c>
      <c r="I6176" t="s">
        <v>32171</v>
      </c>
      <c r="J6176" t="s">
        <v>19745</v>
      </c>
      <c r="K6176" t="s">
        <v>66</v>
      </c>
      <c r="L6176" t="b">
        <v>1</v>
      </c>
      <c r="M6176">
        <v>0</v>
      </c>
      <c r="N6176" t="e">
        <f>_xlfn.XLOOKUP(B6176,Courses!A:A,Courses!E:E)</f>
        <v>#N/A</v>
      </c>
      <c r="O6176">
        <v>89</v>
      </c>
      <c r="Q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Y6176">
        <v>0</v>
      </c>
      <c r="AA6176">
        <v>0</v>
      </c>
      <c r="AB6176" t="s">
        <v>19761</v>
      </c>
      <c r="AC6176" t="s">
        <v>19747</v>
      </c>
      <c r="AD6176">
        <v>239</v>
      </c>
    </row>
    <row r="6177" spans="1:34" hidden="1" x14ac:dyDescent="0.35">
      <c r="A6177" t="s">
        <v>8893</v>
      </c>
      <c r="B6177" t="s">
        <v>8894</v>
      </c>
      <c r="C6177" t="s">
        <v>42</v>
      </c>
      <c r="D6177" t="s">
        <v>43</v>
      </c>
      <c r="G6177" t="s">
        <v>19743</v>
      </c>
      <c r="H6177" t="s">
        <v>19744</v>
      </c>
      <c r="I6177" t="s">
        <v>32171</v>
      </c>
      <c r="J6177" t="s">
        <v>19745</v>
      </c>
      <c r="K6177" t="s">
        <v>66</v>
      </c>
      <c r="L6177" t="b">
        <v>1</v>
      </c>
      <c r="M6177">
        <v>0</v>
      </c>
      <c r="N6177" t="e">
        <f>_xlfn.XLOOKUP(B6177,Courses!A:A,Courses!E:E)</f>
        <v>#N/A</v>
      </c>
      <c r="O6177">
        <v>190</v>
      </c>
      <c r="Q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Y6177">
        <v>0</v>
      </c>
      <c r="AA6177">
        <v>0</v>
      </c>
      <c r="AB6177" t="s">
        <v>19762</v>
      </c>
      <c r="AC6177" t="s">
        <v>19747</v>
      </c>
      <c r="AD6177">
        <v>239</v>
      </c>
    </row>
    <row r="6178" spans="1:34" hidden="1" x14ac:dyDescent="0.35">
      <c r="A6178" t="s">
        <v>57</v>
      </c>
      <c r="B6178" t="s">
        <v>58</v>
      </c>
      <c r="C6178" t="s">
        <v>42</v>
      </c>
      <c r="D6178" t="s">
        <v>43</v>
      </c>
      <c r="E6178" t="s">
        <v>34</v>
      </c>
      <c r="F6178" t="s">
        <v>35</v>
      </c>
      <c r="G6178" t="s">
        <v>19743</v>
      </c>
      <c r="H6178" t="s">
        <v>19744</v>
      </c>
      <c r="I6178" t="s">
        <v>32171</v>
      </c>
      <c r="J6178" t="s">
        <v>19745</v>
      </c>
      <c r="K6178" t="s">
        <v>66</v>
      </c>
      <c r="L6178" t="b">
        <v>1</v>
      </c>
      <c r="M6178">
        <v>151</v>
      </c>
      <c r="N6178">
        <f>_xlfn.XLOOKUP(B6178,Courses!A:A,Courses!E:E)</f>
        <v>40</v>
      </c>
      <c r="O6178">
        <v>243</v>
      </c>
      <c r="Q6178">
        <v>0</v>
      </c>
      <c r="S6178">
        <v>28</v>
      </c>
      <c r="T6178">
        <v>43</v>
      </c>
      <c r="U6178">
        <v>1</v>
      </c>
      <c r="V6178">
        <v>0</v>
      </c>
      <c r="W6178">
        <v>24</v>
      </c>
      <c r="X6178" t="s">
        <v>19763</v>
      </c>
      <c r="Y6178">
        <v>1</v>
      </c>
      <c r="Z6178" t="s">
        <v>19764</v>
      </c>
      <c r="AA6178">
        <v>243214</v>
      </c>
      <c r="AB6178" t="s">
        <v>19765</v>
      </c>
      <c r="AC6178" t="s">
        <v>19747</v>
      </c>
      <c r="AD6178">
        <v>239</v>
      </c>
      <c r="AF6178" t="s">
        <v>19766</v>
      </c>
    </row>
    <row r="6179" spans="1:34" hidden="1" x14ac:dyDescent="0.35">
      <c r="A6179" t="s">
        <v>55</v>
      </c>
      <c r="B6179" t="s">
        <v>56</v>
      </c>
      <c r="C6179" t="s">
        <v>42</v>
      </c>
      <c r="D6179" t="s">
        <v>43</v>
      </c>
      <c r="E6179" t="s">
        <v>34</v>
      </c>
      <c r="F6179" t="s">
        <v>35</v>
      </c>
      <c r="G6179" t="s">
        <v>19743</v>
      </c>
      <c r="H6179" t="s">
        <v>19744</v>
      </c>
      <c r="I6179" t="s">
        <v>32171</v>
      </c>
      <c r="J6179" t="s">
        <v>19745</v>
      </c>
      <c r="K6179" t="s">
        <v>66</v>
      </c>
      <c r="L6179" t="b">
        <v>1</v>
      </c>
      <c r="M6179">
        <v>116</v>
      </c>
      <c r="N6179">
        <f>_xlfn.XLOOKUP(B6179,Courses!A:A,Courses!E:E)</f>
        <v>55</v>
      </c>
      <c r="O6179">
        <v>230</v>
      </c>
      <c r="Q6179">
        <v>0</v>
      </c>
      <c r="S6179">
        <v>19</v>
      </c>
      <c r="T6179">
        <v>34</v>
      </c>
      <c r="U6179">
        <v>0</v>
      </c>
      <c r="V6179">
        <v>1</v>
      </c>
      <c r="W6179">
        <v>1</v>
      </c>
      <c r="X6179" t="s">
        <v>19767</v>
      </c>
      <c r="Y6179">
        <v>1</v>
      </c>
      <c r="Z6179" t="s">
        <v>19768</v>
      </c>
      <c r="AA6179">
        <v>53824</v>
      </c>
      <c r="AB6179" t="s">
        <v>19769</v>
      </c>
      <c r="AC6179" t="s">
        <v>19747</v>
      </c>
      <c r="AD6179">
        <v>239</v>
      </c>
      <c r="AF6179" t="s">
        <v>19770</v>
      </c>
    </row>
    <row r="6180" spans="1:34" hidden="1" x14ac:dyDescent="0.35">
      <c r="A6180" t="s">
        <v>59</v>
      </c>
      <c r="B6180" t="s">
        <v>60</v>
      </c>
      <c r="C6180" t="s">
        <v>42</v>
      </c>
      <c r="D6180" t="s">
        <v>43</v>
      </c>
      <c r="E6180" t="s">
        <v>34</v>
      </c>
      <c r="F6180" t="s">
        <v>35</v>
      </c>
      <c r="G6180" t="s">
        <v>19743</v>
      </c>
      <c r="H6180" t="s">
        <v>19744</v>
      </c>
      <c r="I6180" t="s">
        <v>32171</v>
      </c>
      <c r="J6180" t="s">
        <v>19745</v>
      </c>
      <c r="K6180" t="s">
        <v>66</v>
      </c>
      <c r="L6180" t="b">
        <v>1</v>
      </c>
      <c r="M6180">
        <v>95</v>
      </c>
      <c r="N6180">
        <f>_xlfn.XLOOKUP(B6180,Courses!A:A,Courses!E:E)</f>
        <v>24</v>
      </c>
      <c r="O6180">
        <v>103</v>
      </c>
      <c r="Q6180">
        <v>0</v>
      </c>
      <c r="S6180">
        <v>8</v>
      </c>
      <c r="T6180">
        <v>13</v>
      </c>
      <c r="U6180">
        <v>1</v>
      </c>
      <c r="V6180">
        <v>0</v>
      </c>
      <c r="W6180">
        <v>1</v>
      </c>
      <c r="X6180" t="s">
        <v>19771</v>
      </c>
      <c r="Y6180">
        <v>1</v>
      </c>
      <c r="Z6180" t="s">
        <v>19772</v>
      </c>
      <c r="AA6180">
        <v>67602</v>
      </c>
      <c r="AB6180" t="s">
        <v>19773</v>
      </c>
      <c r="AC6180" t="s">
        <v>19747</v>
      </c>
      <c r="AD6180">
        <v>239</v>
      </c>
      <c r="AF6180" t="s">
        <v>19774</v>
      </c>
      <c r="AG6180" t="s">
        <v>19775</v>
      </c>
      <c r="AH6180" t="s">
        <v>19776</v>
      </c>
    </row>
    <row r="6181" spans="1:34" hidden="1" x14ac:dyDescent="0.35">
      <c r="A6181" t="s">
        <v>53</v>
      </c>
      <c r="B6181" t="s">
        <v>54</v>
      </c>
      <c r="C6181" t="s">
        <v>42</v>
      </c>
      <c r="D6181" t="s">
        <v>43</v>
      </c>
      <c r="E6181" t="s">
        <v>34</v>
      </c>
      <c r="F6181" t="s">
        <v>35</v>
      </c>
      <c r="G6181" t="s">
        <v>19743</v>
      </c>
      <c r="H6181" t="s">
        <v>19744</v>
      </c>
      <c r="I6181" t="s">
        <v>32171</v>
      </c>
      <c r="J6181" t="s">
        <v>19745</v>
      </c>
      <c r="K6181" t="s">
        <v>66</v>
      </c>
      <c r="L6181" t="b">
        <v>1</v>
      </c>
      <c r="M6181">
        <v>109</v>
      </c>
      <c r="N6181" t="e">
        <f>_xlfn.XLOOKUP(B6181,Courses!A:A,Courses!E:E)</f>
        <v>#N/A</v>
      </c>
      <c r="O6181">
        <v>114</v>
      </c>
      <c r="Q6181">
        <v>0</v>
      </c>
      <c r="S6181">
        <v>18</v>
      </c>
      <c r="T6181">
        <v>23</v>
      </c>
      <c r="U6181">
        <v>7</v>
      </c>
      <c r="V6181">
        <v>0</v>
      </c>
      <c r="W6181">
        <v>3</v>
      </c>
      <c r="X6181" t="s">
        <v>19777</v>
      </c>
      <c r="Y6181">
        <v>0</v>
      </c>
      <c r="AA6181">
        <v>71371</v>
      </c>
      <c r="AB6181" t="s">
        <v>19778</v>
      </c>
      <c r="AC6181" t="s">
        <v>19747</v>
      </c>
      <c r="AD6181">
        <v>239</v>
      </c>
      <c r="AF6181" t="s">
        <v>19779</v>
      </c>
      <c r="AG6181" t="s">
        <v>19780</v>
      </c>
      <c r="AH6181" t="s">
        <v>19781</v>
      </c>
    </row>
    <row r="6182" spans="1:34" hidden="1" x14ac:dyDescent="0.35">
      <c r="A6182" t="s">
        <v>51</v>
      </c>
      <c r="B6182" t="s">
        <v>52</v>
      </c>
      <c r="C6182" t="s">
        <v>42</v>
      </c>
      <c r="D6182" t="s">
        <v>43</v>
      </c>
      <c r="E6182" t="s">
        <v>34</v>
      </c>
      <c r="F6182" t="s">
        <v>35</v>
      </c>
      <c r="G6182" t="s">
        <v>19743</v>
      </c>
      <c r="H6182" t="s">
        <v>19744</v>
      </c>
      <c r="I6182" t="s">
        <v>32171</v>
      </c>
      <c r="J6182" t="s">
        <v>19745</v>
      </c>
      <c r="K6182" t="s">
        <v>66</v>
      </c>
      <c r="L6182" t="b">
        <v>1</v>
      </c>
      <c r="M6182">
        <v>106</v>
      </c>
      <c r="N6182">
        <f>_xlfn.XLOOKUP(B6182,Courses!A:A,Courses!E:E)</f>
        <v>38</v>
      </c>
      <c r="O6182">
        <v>217</v>
      </c>
      <c r="Q6182">
        <v>0</v>
      </c>
      <c r="S6182">
        <v>22</v>
      </c>
      <c r="T6182">
        <v>24</v>
      </c>
      <c r="U6182">
        <v>0</v>
      </c>
      <c r="V6182">
        <v>0</v>
      </c>
      <c r="W6182">
        <v>7</v>
      </c>
      <c r="Y6182">
        <v>1</v>
      </c>
      <c r="Z6182" t="s">
        <v>19782</v>
      </c>
      <c r="AA6182">
        <v>80670</v>
      </c>
      <c r="AB6182" t="s">
        <v>19783</v>
      </c>
      <c r="AC6182" t="s">
        <v>19747</v>
      </c>
      <c r="AD6182">
        <v>239</v>
      </c>
      <c r="AF6182" t="s">
        <v>19784</v>
      </c>
    </row>
    <row r="6183" spans="1:34" hidden="1" x14ac:dyDescent="0.35">
      <c r="A6183" t="s">
        <v>51</v>
      </c>
      <c r="B6183" t="s">
        <v>52</v>
      </c>
      <c r="C6183" t="s">
        <v>42</v>
      </c>
      <c r="D6183" t="s">
        <v>43</v>
      </c>
      <c r="E6183" t="s">
        <v>34</v>
      </c>
      <c r="F6183" t="s">
        <v>35</v>
      </c>
      <c r="G6183" t="s">
        <v>19785</v>
      </c>
      <c r="H6183" t="s">
        <v>19786</v>
      </c>
      <c r="I6183" t="s">
        <v>32171</v>
      </c>
      <c r="J6183" t="s">
        <v>19787</v>
      </c>
      <c r="K6183" t="s">
        <v>66</v>
      </c>
      <c r="L6183" t="b">
        <v>1</v>
      </c>
      <c r="M6183">
        <v>47</v>
      </c>
      <c r="N6183">
        <f>_xlfn.XLOOKUP(B6183,Courses!A:A,Courses!E:E)</f>
        <v>38</v>
      </c>
      <c r="O6183">
        <v>211</v>
      </c>
      <c r="Q6183">
        <v>0</v>
      </c>
      <c r="S6183">
        <v>7</v>
      </c>
      <c r="T6183">
        <v>11</v>
      </c>
      <c r="U6183">
        <v>0</v>
      </c>
      <c r="V6183">
        <v>0</v>
      </c>
      <c r="W6183">
        <v>0</v>
      </c>
      <c r="Y6183">
        <v>0</v>
      </c>
      <c r="AA6183">
        <v>16789</v>
      </c>
      <c r="AB6183" t="s">
        <v>19788</v>
      </c>
      <c r="AC6183" t="s">
        <v>19789</v>
      </c>
      <c r="AD6183">
        <v>29</v>
      </c>
      <c r="AF6183" t="s">
        <v>19790</v>
      </c>
    </row>
    <row r="6184" spans="1:34" hidden="1" x14ac:dyDescent="0.35">
      <c r="A6184" t="s">
        <v>53</v>
      </c>
      <c r="B6184" t="s">
        <v>54</v>
      </c>
      <c r="C6184" t="s">
        <v>42</v>
      </c>
      <c r="D6184" t="s">
        <v>43</v>
      </c>
      <c r="E6184" t="s">
        <v>34</v>
      </c>
      <c r="F6184" t="s">
        <v>35</v>
      </c>
      <c r="G6184" t="s">
        <v>19785</v>
      </c>
      <c r="H6184" t="s">
        <v>19786</v>
      </c>
      <c r="I6184" t="s">
        <v>32171</v>
      </c>
      <c r="J6184" t="s">
        <v>19787</v>
      </c>
      <c r="K6184" t="s">
        <v>66</v>
      </c>
      <c r="L6184" t="b">
        <v>1</v>
      </c>
      <c r="M6184">
        <v>17</v>
      </c>
      <c r="N6184" t="e">
        <f>_xlfn.XLOOKUP(B6184,Courses!A:A,Courses!E:E)</f>
        <v>#N/A</v>
      </c>
      <c r="O6184">
        <v>110</v>
      </c>
      <c r="Q6184">
        <v>0</v>
      </c>
      <c r="S6184">
        <v>5</v>
      </c>
      <c r="T6184">
        <v>5</v>
      </c>
      <c r="U6184">
        <v>0</v>
      </c>
      <c r="V6184">
        <v>0</v>
      </c>
      <c r="W6184">
        <v>0</v>
      </c>
      <c r="Y6184">
        <v>0</v>
      </c>
      <c r="AA6184">
        <v>15737</v>
      </c>
      <c r="AB6184" t="s">
        <v>19791</v>
      </c>
      <c r="AC6184" t="s">
        <v>19789</v>
      </c>
      <c r="AD6184">
        <v>29</v>
      </c>
      <c r="AF6184" t="s">
        <v>19792</v>
      </c>
      <c r="AG6184" t="s">
        <v>19793</v>
      </c>
      <c r="AH6184" t="s">
        <v>19794</v>
      </c>
    </row>
    <row r="6185" spans="1:34" hidden="1" x14ac:dyDescent="0.35">
      <c r="A6185" t="s">
        <v>59</v>
      </c>
      <c r="B6185" t="s">
        <v>60</v>
      </c>
      <c r="C6185" t="s">
        <v>42</v>
      </c>
      <c r="D6185" t="s">
        <v>43</v>
      </c>
      <c r="E6185" t="s">
        <v>34</v>
      </c>
      <c r="F6185" t="s">
        <v>35</v>
      </c>
      <c r="G6185" t="s">
        <v>19785</v>
      </c>
      <c r="H6185" t="s">
        <v>19786</v>
      </c>
      <c r="I6185" t="s">
        <v>32171</v>
      </c>
      <c r="J6185" t="s">
        <v>19787</v>
      </c>
      <c r="K6185" t="s">
        <v>66</v>
      </c>
      <c r="L6185" t="b">
        <v>1</v>
      </c>
      <c r="M6185">
        <v>22</v>
      </c>
      <c r="N6185">
        <f>_xlfn.XLOOKUP(B6185,Courses!A:A,Courses!E:E)</f>
        <v>24</v>
      </c>
      <c r="O6185">
        <v>99</v>
      </c>
      <c r="Q6185">
        <v>0</v>
      </c>
      <c r="S6185">
        <v>2</v>
      </c>
      <c r="T6185">
        <v>2</v>
      </c>
      <c r="U6185">
        <v>0</v>
      </c>
      <c r="V6185">
        <v>0</v>
      </c>
      <c r="W6185">
        <v>0</v>
      </c>
      <c r="Y6185">
        <v>0</v>
      </c>
      <c r="AA6185">
        <v>8108</v>
      </c>
      <c r="AB6185" t="s">
        <v>19795</v>
      </c>
      <c r="AC6185" t="s">
        <v>19789</v>
      </c>
      <c r="AD6185">
        <v>29</v>
      </c>
      <c r="AF6185" t="s">
        <v>19796</v>
      </c>
      <c r="AG6185" t="s">
        <v>19797</v>
      </c>
      <c r="AH6185" t="s">
        <v>19798</v>
      </c>
    </row>
    <row r="6186" spans="1:34" hidden="1" x14ac:dyDescent="0.35">
      <c r="A6186" t="s">
        <v>55</v>
      </c>
      <c r="B6186" t="s">
        <v>56</v>
      </c>
      <c r="C6186" t="s">
        <v>42</v>
      </c>
      <c r="D6186" t="s">
        <v>43</v>
      </c>
      <c r="E6186" t="s">
        <v>34</v>
      </c>
      <c r="F6186" t="s">
        <v>35</v>
      </c>
      <c r="G6186" t="s">
        <v>19785</v>
      </c>
      <c r="H6186" t="s">
        <v>19786</v>
      </c>
      <c r="I6186" t="s">
        <v>32171</v>
      </c>
      <c r="J6186" t="s">
        <v>19787</v>
      </c>
      <c r="K6186" t="s">
        <v>66</v>
      </c>
      <c r="L6186" t="b">
        <v>1</v>
      </c>
      <c r="M6186">
        <v>3</v>
      </c>
      <c r="N6186">
        <f>_xlfn.XLOOKUP(B6186,Courses!A:A,Courses!E:E)</f>
        <v>55</v>
      </c>
      <c r="O6186">
        <v>220</v>
      </c>
      <c r="Q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Y6186">
        <v>0</v>
      </c>
      <c r="AA6186">
        <v>971</v>
      </c>
      <c r="AB6186" t="s">
        <v>19799</v>
      </c>
      <c r="AC6186" t="s">
        <v>19789</v>
      </c>
      <c r="AD6186">
        <v>29</v>
      </c>
    </row>
    <row r="6187" spans="1:34" hidden="1" x14ac:dyDescent="0.35">
      <c r="A6187" t="s">
        <v>57</v>
      </c>
      <c r="B6187" t="s">
        <v>58</v>
      </c>
      <c r="C6187" t="s">
        <v>42</v>
      </c>
      <c r="D6187" t="s">
        <v>43</v>
      </c>
      <c r="E6187" t="s">
        <v>34</v>
      </c>
      <c r="F6187" t="s">
        <v>35</v>
      </c>
      <c r="G6187" t="s">
        <v>19785</v>
      </c>
      <c r="H6187" t="s">
        <v>19786</v>
      </c>
      <c r="I6187" t="s">
        <v>32171</v>
      </c>
      <c r="J6187" t="s">
        <v>19787</v>
      </c>
      <c r="K6187" t="s">
        <v>66</v>
      </c>
      <c r="L6187" t="b">
        <v>1</v>
      </c>
      <c r="M6187">
        <v>16</v>
      </c>
      <c r="N6187">
        <f>_xlfn.XLOOKUP(B6187,Courses!A:A,Courses!E:E)</f>
        <v>40</v>
      </c>
      <c r="O6187">
        <v>227</v>
      </c>
      <c r="Q6187">
        <v>0</v>
      </c>
      <c r="S6187">
        <v>3</v>
      </c>
      <c r="T6187">
        <v>3</v>
      </c>
      <c r="U6187">
        <v>0</v>
      </c>
      <c r="V6187">
        <v>0</v>
      </c>
      <c r="W6187">
        <v>0</v>
      </c>
      <c r="Y6187">
        <v>0</v>
      </c>
      <c r="AA6187">
        <v>19791</v>
      </c>
      <c r="AB6187" t="s">
        <v>19800</v>
      </c>
      <c r="AC6187" t="s">
        <v>19789</v>
      </c>
      <c r="AD6187">
        <v>29</v>
      </c>
      <c r="AF6187" t="s">
        <v>19801</v>
      </c>
    </row>
    <row r="6188" spans="1:34" hidden="1" x14ac:dyDescent="0.35">
      <c r="A6188" t="s">
        <v>8893</v>
      </c>
      <c r="B6188" t="s">
        <v>8894</v>
      </c>
      <c r="C6188" t="s">
        <v>42</v>
      </c>
      <c r="D6188" t="s">
        <v>43</v>
      </c>
      <c r="G6188" t="s">
        <v>19785</v>
      </c>
      <c r="H6188" t="s">
        <v>19786</v>
      </c>
      <c r="I6188" t="s">
        <v>32171</v>
      </c>
      <c r="J6188" t="s">
        <v>19787</v>
      </c>
      <c r="K6188" t="s">
        <v>66</v>
      </c>
      <c r="L6188" t="b">
        <v>1</v>
      </c>
      <c r="M6188">
        <v>1</v>
      </c>
      <c r="N6188" t="e">
        <f>_xlfn.XLOOKUP(B6188,Courses!A:A,Courses!E:E)</f>
        <v>#N/A</v>
      </c>
      <c r="O6188">
        <v>190</v>
      </c>
      <c r="Q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Y6188">
        <v>0</v>
      </c>
      <c r="AA6188">
        <v>248</v>
      </c>
      <c r="AB6188" t="s">
        <v>19802</v>
      </c>
      <c r="AC6188" t="s">
        <v>19789</v>
      </c>
      <c r="AD6188">
        <v>29</v>
      </c>
      <c r="AG6188" t="s">
        <v>19803</v>
      </c>
      <c r="AH6188" t="s">
        <v>19804</v>
      </c>
    </row>
    <row r="6189" spans="1:34" hidden="1" x14ac:dyDescent="0.35">
      <c r="A6189" t="s">
        <v>8891</v>
      </c>
      <c r="B6189" t="s">
        <v>8892</v>
      </c>
      <c r="C6189" t="s">
        <v>42</v>
      </c>
      <c r="D6189" t="s">
        <v>43</v>
      </c>
      <c r="G6189" t="s">
        <v>19785</v>
      </c>
      <c r="H6189" t="s">
        <v>19786</v>
      </c>
      <c r="I6189" t="s">
        <v>32171</v>
      </c>
      <c r="J6189" t="s">
        <v>19787</v>
      </c>
      <c r="K6189" t="s">
        <v>66</v>
      </c>
      <c r="L6189" t="b">
        <v>1</v>
      </c>
      <c r="M6189">
        <v>8</v>
      </c>
      <c r="N6189" t="e">
        <f>_xlfn.XLOOKUP(B6189,Courses!A:A,Courses!E:E)</f>
        <v>#N/A</v>
      </c>
      <c r="O6189">
        <v>95</v>
      </c>
      <c r="Q6189">
        <v>0</v>
      </c>
      <c r="S6189">
        <v>1</v>
      </c>
      <c r="T6189">
        <v>2</v>
      </c>
      <c r="U6189">
        <v>0</v>
      </c>
      <c r="V6189">
        <v>0</v>
      </c>
      <c r="W6189">
        <v>0</v>
      </c>
      <c r="Y6189">
        <v>0</v>
      </c>
      <c r="AA6189">
        <v>3669</v>
      </c>
      <c r="AB6189" t="s">
        <v>19805</v>
      </c>
      <c r="AC6189" t="s">
        <v>19789</v>
      </c>
      <c r="AD6189">
        <v>29</v>
      </c>
      <c r="AF6189" t="s">
        <v>19806</v>
      </c>
      <c r="AG6189" t="s">
        <v>19807</v>
      </c>
      <c r="AH6189" t="s">
        <v>19808</v>
      </c>
    </row>
    <row r="6190" spans="1:34" hidden="1" x14ac:dyDescent="0.35">
      <c r="A6190" t="s">
        <v>8883</v>
      </c>
      <c r="B6190" t="s">
        <v>8884</v>
      </c>
      <c r="C6190" t="s">
        <v>42</v>
      </c>
      <c r="D6190" t="s">
        <v>43</v>
      </c>
      <c r="E6190" t="s">
        <v>34</v>
      </c>
      <c r="F6190" t="s">
        <v>35</v>
      </c>
      <c r="G6190" t="s">
        <v>19785</v>
      </c>
      <c r="H6190" t="s">
        <v>19786</v>
      </c>
      <c r="I6190" t="s">
        <v>32171</v>
      </c>
      <c r="J6190" t="s">
        <v>19787</v>
      </c>
      <c r="K6190" t="s">
        <v>66</v>
      </c>
      <c r="L6190" t="b">
        <v>1</v>
      </c>
      <c r="M6190">
        <v>2</v>
      </c>
      <c r="N6190">
        <f>_xlfn.XLOOKUP(B6190,Courses!A:A,Courses!E:E)</f>
        <v>0</v>
      </c>
      <c r="O6190">
        <v>37</v>
      </c>
      <c r="Q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Y6190">
        <v>0</v>
      </c>
      <c r="AA6190">
        <v>1086</v>
      </c>
      <c r="AB6190" t="s">
        <v>19809</v>
      </c>
      <c r="AC6190" t="s">
        <v>19789</v>
      </c>
      <c r="AD6190">
        <v>29</v>
      </c>
    </row>
    <row r="6191" spans="1:34" x14ac:dyDescent="0.35">
      <c r="A6191" t="s">
        <v>8895</v>
      </c>
      <c r="B6191" t="s">
        <v>52</v>
      </c>
      <c r="C6191" t="s">
        <v>42</v>
      </c>
      <c r="D6191" t="s">
        <v>43</v>
      </c>
      <c r="E6191" t="s">
        <v>38</v>
      </c>
      <c r="F6191" t="s">
        <v>39</v>
      </c>
      <c r="G6191" t="s">
        <v>19785</v>
      </c>
      <c r="H6191" t="s">
        <v>19786</v>
      </c>
      <c r="I6191" t="s">
        <v>32171</v>
      </c>
      <c r="J6191" t="s">
        <v>19787</v>
      </c>
      <c r="K6191" t="s">
        <v>66</v>
      </c>
      <c r="L6191" t="b">
        <v>1</v>
      </c>
      <c r="M6191">
        <v>0</v>
      </c>
      <c r="N6191">
        <f>_xlfn.XLOOKUP(B6191,Courses!A:A,Courses!E:E)</f>
        <v>38</v>
      </c>
      <c r="O6191">
        <v>164</v>
      </c>
      <c r="Q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Y6191">
        <v>0</v>
      </c>
      <c r="AA6191">
        <v>0</v>
      </c>
      <c r="AC6191" t="s">
        <v>19789</v>
      </c>
      <c r="AD6191">
        <v>29</v>
      </c>
    </row>
    <row r="6192" spans="1:34" x14ac:dyDescent="0.35">
      <c r="A6192" t="s">
        <v>8897</v>
      </c>
      <c r="B6192" t="s">
        <v>56</v>
      </c>
      <c r="C6192" t="s">
        <v>42</v>
      </c>
      <c r="D6192" t="s">
        <v>43</v>
      </c>
      <c r="E6192" t="s">
        <v>38</v>
      </c>
      <c r="F6192" t="s">
        <v>39</v>
      </c>
      <c r="G6192" t="s">
        <v>19785</v>
      </c>
      <c r="H6192" t="s">
        <v>19786</v>
      </c>
      <c r="I6192" t="s">
        <v>32171</v>
      </c>
      <c r="J6192" t="s">
        <v>19787</v>
      </c>
      <c r="K6192" t="s">
        <v>66</v>
      </c>
      <c r="L6192" t="b">
        <v>1</v>
      </c>
      <c r="M6192">
        <v>0</v>
      </c>
      <c r="N6192">
        <f>_xlfn.XLOOKUP(B6192,Courses!A:A,Courses!E:E)</f>
        <v>55</v>
      </c>
      <c r="O6192">
        <v>206</v>
      </c>
      <c r="Q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Y6192">
        <v>0</v>
      </c>
      <c r="AA6192">
        <v>0</v>
      </c>
      <c r="AC6192" t="s">
        <v>19789</v>
      </c>
      <c r="AD6192">
        <v>29</v>
      </c>
    </row>
    <row r="6193" spans="1:34" x14ac:dyDescent="0.35">
      <c r="A6193" t="s">
        <v>8902</v>
      </c>
      <c r="B6193" t="s">
        <v>60</v>
      </c>
      <c r="C6193" t="s">
        <v>42</v>
      </c>
      <c r="D6193" t="s">
        <v>43</v>
      </c>
      <c r="E6193" t="s">
        <v>38</v>
      </c>
      <c r="F6193" t="s">
        <v>39</v>
      </c>
      <c r="G6193" t="s">
        <v>19785</v>
      </c>
      <c r="H6193" t="s">
        <v>19786</v>
      </c>
      <c r="I6193" t="s">
        <v>32171</v>
      </c>
      <c r="J6193" t="s">
        <v>19787</v>
      </c>
      <c r="K6193" t="s">
        <v>66</v>
      </c>
      <c r="L6193" t="b">
        <v>1</v>
      </c>
      <c r="M6193">
        <v>0</v>
      </c>
      <c r="N6193">
        <f>_xlfn.XLOOKUP(B6193,Courses!A:A,Courses!E:E)</f>
        <v>24</v>
      </c>
      <c r="O6193">
        <v>86</v>
      </c>
      <c r="Q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Y6193">
        <v>0</v>
      </c>
      <c r="AA6193">
        <v>0</v>
      </c>
      <c r="AC6193" t="s">
        <v>19789</v>
      </c>
      <c r="AD6193">
        <v>29</v>
      </c>
    </row>
    <row r="6194" spans="1:34" x14ac:dyDescent="0.35">
      <c r="A6194" t="s">
        <v>8899</v>
      </c>
      <c r="B6194" t="s">
        <v>8900</v>
      </c>
      <c r="C6194" t="s">
        <v>42</v>
      </c>
      <c r="D6194" t="s">
        <v>43</v>
      </c>
      <c r="E6194" t="s">
        <v>38</v>
      </c>
      <c r="F6194" t="s">
        <v>39</v>
      </c>
      <c r="G6194" t="s">
        <v>19785</v>
      </c>
      <c r="H6194" t="s">
        <v>19786</v>
      </c>
      <c r="I6194" t="s">
        <v>32171</v>
      </c>
      <c r="J6194" t="s">
        <v>19787</v>
      </c>
      <c r="K6194" t="s">
        <v>66</v>
      </c>
      <c r="L6194" t="b">
        <v>1</v>
      </c>
      <c r="M6194">
        <v>0</v>
      </c>
      <c r="N6194">
        <f>_xlfn.XLOOKUP(B6194,Courses!A:A,Courses!E:E)</f>
        <v>22</v>
      </c>
      <c r="O6194">
        <v>88</v>
      </c>
      <c r="Q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Y6194">
        <v>0</v>
      </c>
      <c r="AA6194">
        <v>0</v>
      </c>
      <c r="AC6194" t="s">
        <v>19789</v>
      </c>
      <c r="AD6194">
        <v>29</v>
      </c>
    </row>
    <row r="6195" spans="1:34" hidden="1" x14ac:dyDescent="0.35">
      <c r="A6195" t="s">
        <v>8883</v>
      </c>
      <c r="B6195" t="s">
        <v>8884</v>
      </c>
      <c r="C6195" t="s">
        <v>42</v>
      </c>
      <c r="D6195" t="s">
        <v>43</v>
      </c>
      <c r="E6195" t="s">
        <v>34</v>
      </c>
      <c r="F6195" t="s">
        <v>35</v>
      </c>
      <c r="G6195" t="s">
        <v>19810</v>
      </c>
      <c r="H6195" t="s">
        <v>19811</v>
      </c>
      <c r="I6195" t="s">
        <v>32171</v>
      </c>
      <c r="J6195" t="s">
        <v>19812</v>
      </c>
      <c r="K6195" t="s">
        <v>66</v>
      </c>
      <c r="L6195" t="b">
        <v>1</v>
      </c>
      <c r="M6195">
        <v>15</v>
      </c>
      <c r="N6195">
        <f>_xlfn.XLOOKUP(B6195,Courses!A:A,Courses!E:E)</f>
        <v>0</v>
      </c>
      <c r="O6195">
        <v>37</v>
      </c>
      <c r="Q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Y6195">
        <v>0</v>
      </c>
      <c r="AA6195">
        <v>569</v>
      </c>
      <c r="AB6195" t="s">
        <v>19813</v>
      </c>
      <c r="AC6195" t="s">
        <v>19814</v>
      </c>
      <c r="AD6195">
        <v>129</v>
      </c>
    </row>
    <row r="6196" spans="1:34" hidden="1" x14ac:dyDescent="0.35">
      <c r="A6196" t="s">
        <v>8891</v>
      </c>
      <c r="B6196" t="s">
        <v>8892</v>
      </c>
      <c r="C6196" t="s">
        <v>42</v>
      </c>
      <c r="D6196" t="s">
        <v>43</v>
      </c>
      <c r="G6196" t="s">
        <v>19810</v>
      </c>
      <c r="H6196" t="s">
        <v>19811</v>
      </c>
      <c r="I6196" t="s">
        <v>32171</v>
      </c>
      <c r="J6196" t="s">
        <v>19812</v>
      </c>
      <c r="K6196" t="s">
        <v>66</v>
      </c>
      <c r="L6196" t="b">
        <v>1</v>
      </c>
      <c r="M6196">
        <v>10</v>
      </c>
      <c r="N6196" t="e">
        <f>_xlfn.XLOOKUP(B6196,Courses!A:A,Courses!E:E)</f>
        <v>#N/A</v>
      </c>
      <c r="O6196">
        <v>97</v>
      </c>
      <c r="Q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Y6196">
        <v>0</v>
      </c>
      <c r="AA6196">
        <v>4305</v>
      </c>
      <c r="AB6196" t="s">
        <v>19815</v>
      </c>
      <c r="AC6196" t="s">
        <v>19814</v>
      </c>
      <c r="AD6196">
        <v>129</v>
      </c>
      <c r="AG6196" t="s">
        <v>19816</v>
      </c>
      <c r="AH6196" t="s">
        <v>19817</v>
      </c>
    </row>
    <row r="6197" spans="1:34" hidden="1" x14ac:dyDescent="0.35">
      <c r="A6197" t="s">
        <v>8893</v>
      </c>
      <c r="B6197" t="s">
        <v>8894</v>
      </c>
      <c r="C6197" t="s">
        <v>42</v>
      </c>
      <c r="D6197" t="s">
        <v>43</v>
      </c>
      <c r="G6197" t="s">
        <v>19810</v>
      </c>
      <c r="H6197" t="s">
        <v>19811</v>
      </c>
      <c r="I6197" t="s">
        <v>32171</v>
      </c>
      <c r="J6197" t="s">
        <v>19812</v>
      </c>
      <c r="K6197" t="s">
        <v>66</v>
      </c>
      <c r="L6197" t="b">
        <v>1</v>
      </c>
      <c r="M6197">
        <v>5</v>
      </c>
      <c r="N6197" t="e">
        <f>_xlfn.XLOOKUP(B6197,Courses!A:A,Courses!E:E)</f>
        <v>#N/A</v>
      </c>
      <c r="O6197">
        <v>191</v>
      </c>
      <c r="Q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Y6197">
        <v>0</v>
      </c>
      <c r="AA6197">
        <v>130</v>
      </c>
      <c r="AB6197" t="s">
        <v>19818</v>
      </c>
      <c r="AC6197" t="s">
        <v>19814</v>
      </c>
      <c r="AD6197">
        <v>129</v>
      </c>
      <c r="AG6197" t="s">
        <v>19819</v>
      </c>
      <c r="AH6197" t="s">
        <v>19820</v>
      </c>
    </row>
    <row r="6198" spans="1:34" hidden="1" x14ac:dyDescent="0.35">
      <c r="A6198" t="s">
        <v>57</v>
      </c>
      <c r="B6198" t="s">
        <v>58</v>
      </c>
      <c r="C6198" t="s">
        <v>42</v>
      </c>
      <c r="D6198" t="s">
        <v>43</v>
      </c>
      <c r="E6198" t="s">
        <v>34</v>
      </c>
      <c r="F6198" t="s">
        <v>35</v>
      </c>
      <c r="G6198" t="s">
        <v>19810</v>
      </c>
      <c r="H6198" t="s">
        <v>19811</v>
      </c>
      <c r="I6198" t="s">
        <v>32171</v>
      </c>
      <c r="J6198" t="s">
        <v>19812</v>
      </c>
      <c r="K6198" t="s">
        <v>66</v>
      </c>
      <c r="L6198" t="b">
        <v>1</v>
      </c>
      <c r="M6198">
        <v>161</v>
      </c>
      <c r="N6198">
        <f>_xlfn.XLOOKUP(B6198,Courses!A:A,Courses!E:E)</f>
        <v>40</v>
      </c>
      <c r="O6198">
        <v>243</v>
      </c>
      <c r="Q6198">
        <v>0</v>
      </c>
      <c r="S6198">
        <v>26</v>
      </c>
      <c r="T6198">
        <v>26</v>
      </c>
      <c r="U6198">
        <v>0</v>
      </c>
      <c r="V6198">
        <v>0</v>
      </c>
      <c r="W6198">
        <v>0</v>
      </c>
      <c r="Y6198">
        <v>2</v>
      </c>
      <c r="Z6198" t="s">
        <v>19821</v>
      </c>
      <c r="AA6198">
        <v>69174</v>
      </c>
      <c r="AB6198" t="s">
        <v>19822</v>
      </c>
      <c r="AC6198" t="s">
        <v>19814</v>
      </c>
      <c r="AD6198">
        <v>129</v>
      </c>
      <c r="AF6198" t="s">
        <v>19823</v>
      </c>
    </row>
    <row r="6199" spans="1:34" hidden="1" x14ac:dyDescent="0.35">
      <c r="A6199" t="s">
        <v>55</v>
      </c>
      <c r="B6199" t="s">
        <v>56</v>
      </c>
      <c r="C6199" t="s">
        <v>42</v>
      </c>
      <c r="D6199" t="s">
        <v>43</v>
      </c>
      <c r="E6199" t="s">
        <v>34</v>
      </c>
      <c r="F6199" t="s">
        <v>35</v>
      </c>
      <c r="G6199" t="s">
        <v>19810</v>
      </c>
      <c r="H6199" t="s">
        <v>19811</v>
      </c>
      <c r="I6199" t="s">
        <v>32171</v>
      </c>
      <c r="J6199" t="s">
        <v>19812</v>
      </c>
      <c r="K6199" t="s">
        <v>66</v>
      </c>
      <c r="L6199" t="b">
        <v>1</v>
      </c>
      <c r="M6199">
        <v>148</v>
      </c>
      <c r="N6199">
        <f>_xlfn.XLOOKUP(B6199,Courses!A:A,Courses!E:E)</f>
        <v>55</v>
      </c>
      <c r="O6199">
        <v>230</v>
      </c>
      <c r="Q6199">
        <v>0</v>
      </c>
      <c r="S6199">
        <v>20</v>
      </c>
      <c r="T6199">
        <v>20</v>
      </c>
      <c r="U6199">
        <v>0</v>
      </c>
      <c r="V6199">
        <v>0</v>
      </c>
      <c r="W6199">
        <v>0</v>
      </c>
      <c r="Y6199">
        <v>1</v>
      </c>
      <c r="Z6199" t="s">
        <v>19824</v>
      </c>
      <c r="AA6199">
        <v>49237</v>
      </c>
      <c r="AB6199" t="s">
        <v>19825</v>
      </c>
      <c r="AC6199" t="s">
        <v>19814</v>
      </c>
      <c r="AD6199">
        <v>129</v>
      </c>
      <c r="AF6199" t="s">
        <v>19826</v>
      </c>
    </row>
    <row r="6200" spans="1:34" hidden="1" x14ac:dyDescent="0.35">
      <c r="A6200" t="s">
        <v>59</v>
      </c>
      <c r="B6200" t="s">
        <v>60</v>
      </c>
      <c r="C6200" t="s">
        <v>42</v>
      </c>
      <c r="D6200" t="s">
        <v>43</v>
      </c>
      <c r="E6200" t="s">
        <v>34</v>
      </c>
      <c r="F6200" t="s">
        <v>35</v>
      </c>
      <c r="G6200" t="s">
        <v>19810</v>
      </c>
      <c r="H6200" t="s">
        <v>19811</v>
      </c>
      <c r="I6200" t="s">
        <v>32171</v>
      </c>
      <c r="J6200" t="s">
        <v>19812</v>
      </c>
      <c r="K6200" t="s">
        <v>66</v>
      </c>
      <c r="L6200" t="b">
        <v>1</v>
      </c>
      <c r="M6200">
        <v>89</v>
      </c>
      <c r="N6200">
        <f>_xlfn.XLOOKUP(B6200,Courses!A:A,Courses!E:E)</f>
        <v>24</v>
      </c>
      <c r="O6200">
        <v>103</v>
      </c>
      <c r="Q6200">
        <v>0</v>
      </c>
      <c r="S6200">
        <v>6</v>
      </c>
      <c r="T6200">
        <v>6</v>
      </c>
      <c r="U6200">
        <v>0</v>
      </c>
      <c r="V6200">
        <v>0</v>
      </c>
      <c r="W6200">
        <v>0</v>
      </c>
      <c r="Y6200">
        <v>1</v>
      </c>
      <c r="Z6200" t="s">
        <v>19827</v>
      </c>
      <c r="AA6200">
        <v>31717</v>
      </c>
      <c r="AB6200" t="s">
        <v>19828</v>
      </c>
      <c r="AC6200" t="s">
        <v>19814</v>
      </c>
      <c r="AD6200">
        <v>129</v>
      </c>
      <c r="AF6200" t="s">
        <v>19829</v>
      </c>
      <c r="AG6200" t="s">
        <v>19830</v>
      </c>
      <c r="AH6200" t="s">
        <v>19831</v>
      </c>
    </row>
    <row r="6201" spans="1:34" hidden="1" x14ac:dyDescent="0.35">
      <c r="A6201" t="s">
        <v>53</v>
      </c>
      <c r="B6201" t="s">
        <v>54</v>
      </c>
      <c r="C6201" t="s">
        <v>42</v>
      </c>
      <c r="D6201" t="s">
        <v>43</v>
      </c>
      <c r="E6201" t="s">
        <v>34</v>
      </c>
      <c r="F6201" t="s">
        <v>35</v>
      </c>
      <c r="G6201" t="s">
        <v>19810</v>
      </c>
      <c r="H6201" t="s">
        <v>19811</v>
      </c>
      <c r="I6201" t="s">
        <v>32171</v>
      </c>
      <c r="J6201" t="s">
        <v>19812</v>
      </c>
      <c r="K6201" t="s">
        <v>66</v>
      </c>
      <c r="L6201" t="b">
        <v>1</v>
      </c>
      <c r="M6201">
        <v>90</v>
      </c>
      <c r="N6201" t="e">
        <f>_xlfn.XLOOKUP(B6201,Courses!A:A,Courses!E:E)</f>
        <v>#N/A</v>
      </c>
      <c r="O6201">
        <v>114</v>
      </c>
      <c r="Q6201">
        <v>0</v>
      </c>
      <c r="S6201">
        <v>15</v>
      </c>
      <c r="T6201">
        <v>16</v>
      </c>
      <c r="U6201">
        <v>1</v>
      </c>
      <c r="V6201">
        <v>0</v>
      </c>
      <c r="W6201">
        <v>0</v>
      </c>
      <c r="X6201" t="s">
        <v>19832</v>
      </c>
      <c r="Y6201">
        <v>0</v>
      </c>
      <c r="AA6201">
        <v>67271</v>
      </c>
      <c r="AB6201" t="s">
        <v>19833</v>
      </c>
      <c r="AC6201" t="s">
        <v>19814</v>
      </c>
      <c r="AD6201">
        <v>129</v>
      </c>
      <c r="AF6201" t="s">
        <v>19834</v>
      </c>
      <c r="AG6201" t="s">
        <v>19835</v>
      </c>
      <c r="AH6201" t="s">
        <v>19836</v>
      </c>
    </row>
    <row r="6202" spans="1:34" hidden="1" x14ac:dyDescent="0.35">
      <c r="A6202" t="s">
        <v>51</v>
      </c>
      <c r="B6202" t="s">
        <v>52</v>
      </c>
      <c r="C6202" t="s">
        <v>42</v>
      </c>
      <c r="D6202" t="s">
        <v>43</v>
      </c>
      <c r="E6202" t="s">
        <v>34</v>
      </c>
      <c r="F6202" t="s">
        <v>35</v>
      </c>
      <c r="G6202" t="s">
        <v>19810</v>
      </c>
      <c r="H6202" t="s">
        <v>19811</v>
      </c>
      <c r="I6202" t="s">
        <v>32171</v>
      </c>
      <c r="J6202" t="s">
        <v>19812</v>
      </c>
      <c r="K6202" t="s">
        <v>66</v>
      </c>
      <c r="L6202" t="b">
        <v>1</v>
      </c>
      <c r="M6202">
        <v>155</v>
      </c>
      <c r="N6202">
        <f>_xlfn.XLOOKUP(B6202,Courses!A:A,Courses!E:E)</f>
        <v>38</v>
      </c>
      <c r="O6202">
        <v>217</v>
      </c>
      <c r="Q6202">
        <v>0</v>
      </c>
      <c r="S6202">
        <v>21</v>
      </c>
      <c r="T6202">
        <v>21</v>
      </c>
      <c r="U6202">
        <v>0</v>
      </c>
      <c r="V6202">
        <v>0</v>
      </c>
      <c r="W6202">
        <v>0</v>
      </c>
      <c r="Y6202">
        <v>1</v>
      </c>
      <c r="Z6202" t="s">
        <v>19837</v>
      </c>
      <c r="AA6202">
        <v>66459</v>
      </c>
      <c r="AB6202" t="s">
        <v>19838</v>
      </c>
      <c r="AC6202" t="s">
        <v>19814</v>
      </c>
      <c r="AD6202">
        <v>129</v>
      </c>
      <c r="AF6202" t="s">
        <v>19839</v>
      </c>
    </row>
    <row r="6203" spans="1:34" hidden="1" x14ac:dyDescent="0.35">
      <c r="A6203" t="s">
        <v>51</v>
      </c>
      <c r="B6203" t="s">
        <v>52</v>
      </c>
      <c r="C6203" t="s">
        <v>42</v>
      </c>
      <c r="D6203" t="s">
        <v>43</v>
      </c>
      <c r="E6203" t="s">
        <v>34</v>
      </c>
      <c r="F6203" t="s">
        <v>35</v>
      </c>
      <c r="G6203" t="s">
        <v>19840</v>
      </c>
      <c r="H6203" t="s">
        <v>19841</v>
      </c>
      <c r="I6203" t="s">
        <v>32171</v>
      </c>
      <c r="J6203" t="s">
        <v>19842</v>
      </c>
      <c r="K6203" t="s">
        <v>66</v>
      </c>
      <c r="L6203" t="b">
        <v>1</v>
      </c>
      <c r="M6203">
        <v>0</v>
      </c>
      <c r="N6203">
        <f>_xlfn.XLOOKUP(B6203,Courses!A:A,Courses!E:E)</f>
        <v>38</v>
      </c>
      <c r="O6203">
        <v>206</v>
      </c>
      <c r="Q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Y6203">
        <v>0</v>
      </c>
      <c r="AA6203">
        <v>0</v>
      </c>
      <c r="AC6203" t="s">
        <v>19843</v>
      </c>
      <c r="AD6203">
        <v>3</v>
      </c>
    </row>
    <row r="6204" spans="1:34" hidden="1" x14ac:dyDescent="0.35">
      <c r="A6204" t="s">
        <v>53</v>
      </c>
      <c r="B6204" t="s">
        <v>54</v>
      </c>
      <c r="C6204" t="s">
        <v>42</v>
      </c>
      <c r="D6204" t="s">
        <v>43</v>
      </c>
      <c r="E6204" t="s">
        <v>34</v>
      </c>
      <c r="F6204" t="s">
        <v>35</v>
      </c>
      <c r="G6204" t="s">
        <v>19840</v>
      </c>
      <c r="H6204" t="s">
        <v>19841</v>
      </c>
      <c r="I6204" t="s">
        <v>32171</v>
      </c>
      <c r="J6204" t="s">
        <v>19842</v>
      </c>
      <c r="K6204" t="s">
        <v>66</v>
      </c>
      <c r="L6204" t="b">
        <v>1</v>
      </c>
      <c r="M6204">
        <v>0</v>
      </c>
      <c r="N6204" t="e">
        <f>_xlfn.XLOOKUP(B6204,Courses!A:A,Courses!E:E)</f>
        <v>#N/A</v>
      </c>
      <c r="O6204">
        <v>107</v>
      </c>
      <c r="Q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Y6204">
        <v>0</v>
      </c>
      <c r="AA6204">
        <v>0</v>
      </c>
      <c r="AC6204" t="s">
        <v>19843</v>
      </c>
      <c r="AD6204">
        <v>3</v>
      </c>
    </row>
    <row r="6205" spans="1:34" hidden="1" x14ac:dyDescent="0.35">
      <c r="A6205" t="s">
        <v>59</v>
      </c>
      <c r="B6205" t="s">
        <v>60</v>
      </c>
      <c r="C6205" t="s">
        <v>42</v>
      </c>
      <c r="D6205" t="s">
        <v>43</v>
      </c>
      <c r="E6205" t="s">
        <v>34</v>
      </c>
      <c r="F6205" t="s">
        <v>35</v>
      </c>
      <c r="G6205" t="s">
        <v>19840</v>
      </c>
      <c r="H6205" t="s">
        <v>19841</v>
      </c>
      <c r="I6205" t="s">
        <v>32171</v>
      </c>
      <c r="J6205" t="s">
        <v>19842</v>
      </c>
      <c r="K6205" t="s">
        <v>66</v>
      </c>
      <c r="L6205" t="b">
        <v>1</v>
      </c>
      <c r="M6205">
        <v>0</v>
      </c>
      <c r="N6205">
        <f>_xlfn.XLOOKUP(B6205,Courses!A:A,Courses!E:E)</f>
        <v>24</v>
      </c>
      <c r="O6205">
        <v>98</v>
      </c>
      <c r="Q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Y6205">
        <v>0</v>
      </c>
      <c r="AA6205">
        <v>0</v>
      </c>
      <c r="AC6205" t="s">
        <v>19843</v>
      </c>
      <c r="AD6205">
        <v>3</v>
      </c>
    </row>
    <row r="6206" spans="1:34" hidden="1" x14ac:dyDescent="0.35">
      <c r="A6206" t="s">
        <v>55</v>
      </c>
      <c r="B6206" t="s">
        <v>56</v>
      </c>
      <c r="C6206" t="s">
        <v>42</v>
      </c>
      <c r="D6206" t="s">
        <v>43</v>
      </c>
      <c r="E6206" t="s">
        <v>34</v>
      </c>
      <c r="F6206" t="s">
        <v>35</v>
      </c>
      <c r="G6206" t="s">
        <v>19840</v>
      </c>
      <c r="H6206" t="s">
        <v>19841</v>
      </c>
      <c r="I6206" t="s">
        <v>32171</v>
      </c>
      <c r="J6206" t="s">
        <v>19842</v>
      </c>
      <c r="K6206" t="s">
        <v>66</v>
      </c>
      <c r="L6206" t="b">
        <v>1</v>
      </c>
      <c r="M6206">
        <v>0</v>
      </c>
      <c r="N6206">
        <f>_xlfn.XLOOKUP(B6206,Courses!A:A,Courses!E:E)</f>
        <v>55</v>
      </c>
      <c r="O6206">
        <v>220</v>
      </c>
      <c r="Q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Y6206">
        <v>0</v>
      </c>
      <c r="AA6206">
        <v>0</v>
      </c>
      <c r="AC6206" t="s">
        <v>19843</v>
      </c>
      <c r="AD6206">
        <v>3</v>
      </c>
    </row>
    <row r="6207" spans="1:34" hidden="1" x14ac:dyDescent="0.35">
      <c r="A6207" t="s">
        <v>57</v>
      </c>
      <c r="B6207" t="s">
        <v>58</v>
      </c>
      <c r="C6207" t="s">
        <v>42</v>
      </c>
      <c r="D6207" t="s">
        <v>43</v>
      </c>
      <c r="E6207" t="s">
        <v>34</v>
      </c>
      <c r="F6207" t="s">
        <v>35</v>
      </c>
      <c r="G6207" t="s">
        <v>19840</v>
      </c>
      <c r="H6207" t="s">
        <v>19841</v>
      </c>
      <c r="I6207" t="s">
        <v>32171</v>
      </c>
      <c r="J6207" t="s">
        <v>19842</v>
      </c>
      <c r="K6207" t="s">
        <v>66</v>
      </c>
      <c r="L6207" t="b">
        <v>1</v>
      </c>
      <c r="M6207">
        <v>0</v>
      </c>
      <c r="N6207">
        <f>_xlfn.XLOOKUP(B6207,Courses!A:A,Courses!E:E)</f>
        <v>40</v>
      </c>
      <c r="O6207">
        <v>227</v>
      </c>
      <c r="Q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Y6207">
        <v>0</v>
      </c>
      <c r="AA6207">
        <v>0</v>
      </c>
      <c r="AC6207" t="s">
        <v>19843</v>
      </c>
      <c r="AD6207">
        <v>3</v>
      </c>
    </row>
    <row r="6208" spans="1:34" hidden="1" x14ac:dyDescent="0.35">
      <c r="A6208" t="s">
        <v>8893</v>
      </c>
      <c r="B6208" t="s">
        <v>8894</v>
      </c>
      <c r="C6208" t="s">
        <v>42</v>
      </c>
      <c r="D6208" t="s">
        <v>43</v>
      </c>
      <c r="G6208" t="s">
        <v>19840</v>
      </c>
      <c r="H6208" t="s">
        <v>19841</v>
      </c>
      <c r="I6208" t="s">
        <v>32171</v>
      </c>
      <c r="J6208" t="s">
        <v>19842</v>
      </c>
      <c r="K6208" t="s">
        <v>66</v>
      </c>
      <c r="L6208" t="b">
        <v>1</v>
      </c>
      <c r="M6208">
        <v>0</v>
      </c>
      <c r="N6208" t="e">
        <f>_xlfn.XLOOKUP(B6208,Courses!A:A,Courses!E:E)</f>
        <v>#N/A</v>
      </c>
      <c r="O6208">
        <v>190</v>
      </c>
      <c r="Q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Y6208">
        <v>0</v>
      </c>
      <c r="AA6208">
        <v>0</v>
      </c>
      <c r="AC6208" t="s">
        <v>19843</v>
      </c>
      <c r="AD6208">
        <v>3</v>
      </c>
    </row>
    <row r="6209" spans="1:34" hidden="1" x14ac:dyDescent="0.35">
      <c r="A6209" t="s">
        <v>8891</v>
      </c>
      <c r="B6209" t="s">
        <v>8892</v>
      </c>
      <c r="C6209" t="s">
        <v>42</v>
      </c>
      <c r="D6209" t="s">
        <v>43</v>
      </c>
      <c r="G6209" t="s">
        <v>19840</v>
      </c>
      <c r="H6209" t="s">
        <v>19841</v>
      </c>
      <c r="I6209" t="s">
        <v>32171</v>
      </c>
      <c r="J6209" t="s">
        <v>19842</v>
      </c>
      <c r="K6209" t="s">
        <v>66</v>
      </c>
      <c r="L6209" t="b">
        <v>1</v>
      </c>
      <c r="M6209">
        <v>0</v>
      </c>
      <c r="N6209" t="e">
        <f>_xlfn.XLOOKUP(B6209,Courses!A:A,Courses!E:E)</f>
        <v>#N/A</v>
      </c>
      <c r="O6209">
        <v>89</v>
      </c>
      <c r="Q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Y6209">
        <v>0</v>
      </c>
      <c r="AA6209">
        <v>0</v>
      </c>
      <c r="AC6209" t="s">
        <v>19843</v>
      </c>
      <c r="AD6209">
        <v>3</v>
      </c>
    </row>
    <row r="6210" spans="1:34" hidden="1" x14ac:dyDescent="0.35">
      <c r="A6210" t="s">
        <v>8891</v>
      </c>
      <c r="B6210" t="s">
        <v>8892</v>
      </c>
      <c r="C6210" t="s">
        <v>42</v>
      </c>
      <c r="D6210" t="s">
        <v>43</v>
      </c>
      <c r="G6210" t="s">
        <v>19844</v>
      </c>
      <c r="H6210" t="s">
        <v>19845</v>
      </c>
      <c r="I6210" t="s">
        <v>32171</v>
      </c>
      <c r="J6210" t="s">
        <v>19846</v>
      </c>
      <c r="K6210" t="s">
        <v>66</v>
      </c>
      <c r="L6210" t="b">
        <v>1</v>
      </c>
      <c r="M6210">
        <v>4</v>
      </c>
      <c r="N6210" t="e">
        <f>_xlfn.XLOOKUP(B6210,Courses!A:A,Courses!E:E)</f>
        <v>#N/A</v>
      </c>
      <c r="O6210">
        <v>89</v>
      </c>
      <c r="Q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Y6210">
        <v>0</v>
      </c>
      <c r="AA6210">
        <v>541</v>
      </c>
      <c r="AB6210" t="s">
        <v>19847</v>
      </c>
      <c r="AC6210" t="s">
        <v>19848</v>
      </c>
      <c r="AD6210">
        <v>160</v>
      </c>
      <c r="AG6210" t="s">
        <v>19849</v>
      </c>
      <c r="AH6210" t="s">
        <v>19850</v>
      </c>
    </row>
    <row r="6211" spans="1:34" hidden="1" x14ac:dyDescent="0.35">
      <c r="A6211" t="s">
        <v>8893</v>
      </c>
      <c r="B6211" t="s">
        <v>8894</v>
      </c>
      <c r="C6211" t="s">
        <v>42</v>
      </c>
      <c r="D6211" t="s">
        <v>43</v>
      </c>
      <c r="G6211" t="s">
        <v>19844</v>
      </c>
      <c r="H6211" t="s">
        <v>19845</v>
      </c>
      <c r="I6211" t="s">
        <v>32171</v>
      </c>
      <c r="J6211" t="s">
        <v>19846</v>
      </c>
      <c r="K6211" t="s">
        <v>66</v>
      </c>
      <c r="L6211" t="b">
        <v>1</v>
      </c>
      <c r="M6211">
        <v>2</v>
      </c>
      <c r="N6211" t="e">
        <f>_xlfn.XLOOKUP(B6211,Courses!A:A,Courses!E:E)</f>
        <v>#N/A</v>
      </c>
      <c r="O6211">
        <v>192</v>
      </c>
      <c r="Q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Y6211">
        <v>0</v>
      </c>
      <c r="AA6211">
        <v>1238</v>
      </c>
      <c r="AB6211" t="s">
        <v>19851</v>
      </c>
      <c r="AC6211" t="s">
        <v>19848</v>
      </c>
      <c r="AD6211">
        <v>160</v>
      </c>
      <c r="AG6211" t="s">
        <v>19852</v>
      </c>
      <c r="AH6211" t="s">
        <v>19853</v>
      </c>
    </row>
    <row r="6212" spans="1:34" hidden="1" x14ac:dyDescent="0.35">
      <c r="A6212" t="s">
        <v>8883</v>
      </c>
      <c r="B6212" t="s">
        <v>8884</v>
      </c>
      <c r="C6212" t="s">
        <v>42</v>
      </c>
      <c r="D6212" t="s">
        <v>43</v>
      </c>
      <c r="E6212" t="s">
        <v>34</v>
      </c>
      <c r="F6212" t="s">
        <v>35</v>
      </c>
      <c r="G6212" t="s">
        <v>19844</v>
      </c>
      <c r="H6212" t="s">
        <v>19845</v>
      </c>
      <c r="I6212" t="s">
        <v>32171</v>
      </c>
      <c r="J6212" t="s">
        <v>19846</v>
      </c>
      <c r="K6212" t="s">
        <v>66</v>
      </c>
      <c r="L6212" t="b">
        <v>1</v>
      </c>
      <c r="M6212">
        <v>13</v>
      </c>
      <c r="N6212">
        <f>_xlfn.XLOOKUP(B6212,Courses!A:A,Courses!E:E)</f>
        <v>0</v>
      </c>
      <c r="O6212">
        <v>37</v>
      </c>
      <c r="Q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Y6212">
        <v>1</v>
      </c>
      <c r="Z6212" t="s">
        <v>19854</v>
      </c>
      <c r="AA6212">
        <v>9756</v>
      </c>
      <c r="AB6212" t="s">
        <v>19855</v>
      </c>
      <c r="AC6212" t="s">
        <v>19848</v>
      </c>
      <c r="AD6212">
        <v>160</v>
      </c>
    </row>
    <row r="6213" spans="1:34" x14ac:dyDescent="0.35">
      <c r="A6213" t="s">
        <v>8940</v>
      </c>
      <c r="B6213" t="s">
        <v>8941</v>
      </c>
      <c r="C6213" t="s">
        <v>42</v>
      </c>
      <c r="D6213" t="s">
        <v>43</v>
      </c>
      <c r="E6213" t="s">
        <v>38</v>
      </c>
      <c r="F6213" t="s">
        <v>39</v>
      </c>
      <c r="G6213" t="s">
        <v>19844</v>
      </c>
      <c r="H6213" t="s">
        <v>19845</v>
      </c>
      <c r="I6213" t="s">
        <v>32171</v>
      </c>
      <c r="J6213" t="s">
        <v>19846</v>
      </c>
      <c r="K6213" t="s">
        <v>66</v>
      </c>
      <c r="L6213" t="b">
        <v>1</v>
      </c>
      <c r="M6213">
        <v>2</v>
      </c>
      <c r="N6213">
        <f>_xlfn.XLOOKUP(B6213,Courses!A:A,Courses!E:E)</f>
        <v>41</v>
      </c>
      <c r="O6213">
        <v>70</v>
      </c>
      <c r="Q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Y6213">
        <v>0</v>
      </c>
      <c r="AA6213">
        <v>254</v>
      </c>
      <c r="AB6213" t="s">
        <v>19856</v>
      </c>
      <c r="AC6213" t="s">
        <v>19848</v>
      </c>
      <c r="AD6213">
        <v>160</v>
      </c>
    </row>
    <row r="6214" spans="1:34" x14ac:dyDescent="0.35">
      <c r="A6214" t="s">
        <v>40</v>
      </c>
      <c r="B6214" t="s">
        <v>41</v>
      </c>
      <c r="C6214" t="s">
        <v>42</v>
      </c>
      <c r="D6214" t="s">
        <v>43</v>
      </c>
      <c r="E6214" t="s">
        <v>38</v>
      </c>
      <c r="F6214" t="s">
        <v>39</v>
      </c>
      <c r="G6214" t="s">
        <v>19844</v>
      </c>
      <c r="H6214" t="s">
        <v>19845</v>
      </c>
      <c r="I6214" t="s">
        <v>32171</v>
      </c>
      <c r="J6214" t="s">
        <v>19846</v>
      </c>
      <c r="K6214" t="s">
        <v>66</v>
      </c>
      <c r="L6214" t="b">
        <v>1</v>
      </c>
      <c r="M6214">
        <v>12</v>
      </c>
      <c r="N6214">
        <f>_xlfn.XLOOKUP(B6214,Courses!A:A,Courses!E:E)</f>
        <v>45</v>
      </c>
      <c r="O6214">
        <v>99</v>
      </c>
      <c r="Q6214">
        <v>0</v>
      </c>
      <c r="S6214">
        <v>2</v>
      </c>
      <c r="T6214">
        <v>2</v>
      </c>
      <c r="U6214">
        <v>0</v>
      </c>
      <c r="V6214">
        <v>0</v>
      </c>
      <c r="W6214">
        <v>0</v>
      </c>
      <c r="Y6214">
        <v>0</v>
      </c>
      <c r="AA6214">
        <v>15275</v>
      </c>
      <c r="AB6214" t="s">
        <v>19857</v>
      </c>
      <c r="AC6214" t="s">
        <v>19848</v>
      </c>
      <c r="AD6214">
        <v>160</v>
      </c>
      <c r="AF6214" t="s">
        <v>19858</v>
      </c>
      <c r="AG6214" t="s">
        <v>19859</v>
      </c>
      <c r="AH6214" t="s">
        <v>19860</v>
      </c>
    </row>
    <row r="6215" spans="1:34" x14ac:dyDescent="0.35">
      <c r="A6215" t="s">
        <v>8932</v>
      </c>
      <c r="B6215" t="s">
        <v>8933</v>
      </c>
      <c r="C6215" t="s">
        <v>42</v>
      </c>
      <c r="D6215" t="s">
        <v>43</v>
      </c>
      <c r="E6215" t="s">
        <v>38</v>
      </c>
      <c r="F6215" t="s">
        <v>39</v>
      </c>
      <c r="G6215" t="s">
        <v>19844</v>
      </c>
      <c r="H6215" t="s">
        <v>19845</v>
      </c>
      <c r="I6215" t="s">
        <v>32171</v>
      </c>
      <c r="J6215" t="s">
        <v>19846</v>
      </c>
      <c r="K6215" t="s">
        <v>66</v>
      </c>
      <c r="L6215" t="b">
        <v>1</v>
      </c>
      <c r="M6215">
        <v>2</v>
      </c>
      <c r="N6215">
        <f>_xlfn.XLOOKUP(B6215,Courses!A:A,Courses!E:E)</f>
        <v>26</v>
      </c>
      <c r="O6215">
        <v>56</v>
      </c>
      <c r="Q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Y6215">
        <v>0</v>
      </c>
      <c r="AA6215">
        <v>144</v>
      </c>
      <c r="AB6215" t="s">
        <v>19861</v>
      </c>
      <c r="AC6215" t="s">
        <v>19848</v>
      </c>
      <c r="AD6215">
        <v>160</v>
      </c>
      <c r="AG6215" t="s">
        <v>19862</v>
      </c>
      <c r="AH6215" t="s">
        <v>19863</v>
      </c>
    </row>
    <row r="6216" spans="1:34" hidden="1" x14ac:dyDescent="0.35">
      <c r="A6216" t="s">
        <v>57</v>
      </c>
      <c r="B6216" t="s">
        <v>58</v>
      </c>
      <c r="C6216" t="s">
        <v>42</v>
      </c>
      <c r="D6216" t="s">
        <v>43</v>
      </c>
      <c r="E6216" t="s">
        <v>34</v>
      </c>
      <c r="F6216" t="s">
        <v>35</v>
      </c>
      <c r="G6216" t="s">
        <v>19844</v>
      </c>
      <c r="H6216" t="s">
        <v>19845</v>
      </c>
      <c r="I6216" t="s">
        <v>32171</v>
      </c>
      <c r="J6216" t="s">
        <v>19846</v>
      </c>
      <c r="K6216" t="s">
        <v>66</v>
      </c>
      <c r="L6216" t="b">
        <v>1</v>
      </c>
      <c r="M6216">
        <v>129</v>
      </c>
      <c r="N6216">
        <f>_xlfn.XLOOKUP(B6216,Courses!A:A,Courses!E:E)</f>
        <v>40</v>
      </c>
      <c r="O6216">
        <v>243</v>
      </c>
      <c r="Q6216">
        <v>0</v>
      </c>
      <c r="S6216">
        <v>25</v>
      </c>
      <c r="T6216">
        <v>27</v>
      </c>
      <c r="U6216">
        <v>2</v>
      </c>
      <c r="V6216">
        <v>0</v>
      </c>
      <c r="W6216">
        <v>3</v>
      </c>
      <c r="X6216" t="s">
        <v>19864</v>
      </c>
      <c r="Y6216">
        <v>2</v>
      </c>
      <c r="Z6216" t="s">
        <v>19865</v>
      </c>
      <c r="AA6216">
        <v>88533</v>
      </c>
      <c r="AB6216" t="s">
        <v>19866</v>
      </c>
      <c r="AC6216" t="s">
        <v>19848</v>
      </c>
      <c r="AD6216">
        <v>160</v>
      </c>
      <c r="AF6216" t="s">
        <v>19867</v>
      </c>
    </row>
    <row r="6217" spans="1:34" hidden="1" x14ac:dyDescent="0.35">
      <c r="A6217" t="s">
        <v>55</v>
      </c>
      <c r="B6217" t="s">
        <v>56</v>
      </c>
      <c r="C6217" t="s">
        <v>42</v>
      </c>
      <c r="D6217" t="s">
        <v>43</v>
      </c>
      <c r="E6217" t="s">
        <v>34</v>
      </c>
      <c r="F6217" t="s">
        <v>35</v>
      </c>
      <c r="G6217" t="s">
        <v>19844</v>
      </c>
      <c r="H6217" t="s">
        <v>19845</v>
      </c>
      <c r="I6217" t="s">
        <v>32171</v>
      </c>
      <c r="J6217" t="s">
        <v>19846</v>
      </c>
      <c r="K6217" t="s">
        <v>66</v>
      </c>
      <c r="L6217" t="b">
        <v>1</v>
      </c>
      <c r="M6217">
        <v>14</v>
      </c>
      <c r="N6217">
        <f>_xlfn.XLOOKUP(B6217,Courses!A:A,Courses!E:E)</f>
        <v>55</v>
      </c>
      <c r="O6217">
        <v>220</v>
      </c>
      <c r="Q6217">
        <v>0</v>
      </c>
      <c r="S6217">
        <v>4</v>
      </c>
      <c r="T6217">
        <v>5</v>
      </c>
      <c r="U6217">
        <v>0</v>
      </c>
      <c r="V6217">
        <v>0</v>
      </c>
      <c r="W6217">
        <v>0</v>
      </c>
      <c r="Y6217">
        <v>1</v>
      </c>
      <c r="Z6217" t="s">
        <v>19868</v>
      </c>
      <c r="AA6217">
        <v>17480</v>
      </c>
      <c r="AB6217" t="s">
        <v>19869</v>
      </c>
      <c r="AC6217" t="s">
        <v>19848</v>
      </c>
      <c r="AD6217">
        <v>160</v>
      </c>
      <c r="AF6217" t="s">
        <v>19870</v>
      </c>
    </row>
    <row r="6218" spans="1:34" hidden="1" x14ac:dyDescent="0.35">
      <c r="A6218" t="s">
        <v>59</v>
      </c>
      <c r="B6218" t="s">
        <v>60</v>
      </c>
      <c r="C6218" t="s">
        <v>42</v>
      </c>
      <c r="D6218" t="s">
        <v>43</v>
      </c>
      <c r="E6218" t="s">
        <v>34</v>
      </c>
      <c r="F6218" t="s">
        <v>35</v>
      </c>
      <c r="G6218" t="s">
        <v>19844</v>
      </c>
      <c r="H6218" t="s">
        <v>19845</v>
      </c>
      <c r="I6218" t="s">
        <v>32171</v>
      </c>
      <c r="J6218" t="s">
        <v>19846</v>
      </c>
      <c r="K6218" t="s">
        <v>66</v>
      </c>
      <c r="L6218" t="b">
        <v>1</v>
      </c>
      <c r="M6218">
        <v>54</v>
      </c>
      <c r="N6218">
        <f>_xlfn.XLOOKUP(B6218,Courses!A:A,Courses!E:E)</f>
        <v>24</v>
      </c>
      <c r="O6218">
        <v>101</v>
      </c>
      <c r="Q6218">
        <v>0</v>
      </c>
      <c r="S6218">
        <v>4</v>
      </c>
      <c r="T6218">
        <v>4</v>
      </c>
      <c r="U6218">
        <v>0</v>
      </c>
      <c r="V6218">
        <v>0</v>
      </c>
      <c r="W6218">
        <v>0</v>
      </c>
      <c r="Y6218">
        <v>1</v>
      </c>
      <c r="Z6218" t="s">
        <v>19871</v>
      </c>
      <c r="AA6218">
        <v>107155</v>
      </c>
      <c r="AB6218" t="s">
        <v>19872</v>
      </c>
      <c r="AC6218" t="s">
        <v>19848</v>
      </c>
      <c r="AD6218">
        <v>160</v>
      </c>
      <c r="AF6218" t="s">
        <v>19873</v>
      </c>
      <c r="AG6218" t="s">
        <v>19874</v>
      </c>
      <c r="AH6218" t="s">
        <v>19875</v>
      </c>
    </row>
    <row r="6219" spans="1:34" hidden="1" x14ac:dyDescent="0.35">
      <c r="A6219" t="s">
        <v>53</v>
      </c>
      <c r="B6219" t="s">
        <v>54</v>
      </c>
      <c r="C6219" t="s">
        <v>42</v>
      </c>
      <c r="D6219" t="s">
        <v>43</v>
      </c>
      <c r="E6219" t="s">
        <v>34</v>
      </c>
      <c r="F6219" t="s">
        <v>35</v>
      </c>
      <c r="G6219" t="s">
        <v>19844</v>
      </c>
      <c r="H6219" t="s">
        <v>19845</v>
      </c>
      <c r="I6219" t="s">
        <v>32171</v>
      </c>
      <c r="J6219" t="s">
        <v>19846</v>
      </c>
      <c r="K6219" t="s">
        <v>66</v>
      </c>
      <c r="L6219" t="b">
        <v>1</v>
      </c>
      <c r="M6219">
        <v>52</v>
      </c>
      <c r="N6219" t="e">
        <f>_xlfn.XLOOKUP(B6219,Courses!A:A,Courses!E:E)</f>
        <v>#N/A</v>
      </c>
      <c r="O6219">
        <v>111</v>
      </c>
      <c r="Q6219">
        <v>0</v>
      </c>
      <c r="S6219">
        <v>13</v>
      </c>
      <c r="T6219">
        <v>13</v>
      </c>
      <c r="U6219">
        <v>1</v>
      </c>
      <c r="V6219">
        <v>0</v>
      </c>
      <c r="W6219">
        <v>0</v>
      </c>
      <c r="X6219" t="s">
        <v>19876</v>
      </c>
      <c r="Y6219">
        <v>0</v>
      </c>
      <c r="AA6219">
        <v>80089</v>
      </c>
      <c r="AB6219" t="s">
        <v>19877</v>
      </c>
      <c r="AC6219" t="s">
        <v>19848</v>
      </c>
      <c r="AD6219">
        <v>160</v>
      </c>
      <c r="AF6219" t="s">
        <v>19878</v>
      </c>
      <c r="AG6219" t="s">
        <v>19879</v>
      </c>
      <c r="AH6219" t="s">
        <v>19880</v>
      </c>
    </row>
    <row r="6220" spans="1:34" hidden="1" x14ac:dyDescent="0.35">
      <c r="A6220" t="s">
        <v>51</v>
      </c>
      <c r="B6220" t="s">
        <v>52</v>
      </c>
      <c r="C6220" t="s">
        <v>42</v>
      </c>
      <c r="D6220" t="s">
        <v>43</v>
      </c>
      <c r="E6220" t="s">
        <v>34</v>
      </c>
      <c r="F6220" t="s">
        <v>35</v>
      </c>
      <c r="G6220" t="s">
        <v>19844</v>
      </c>
      <c r="H6220" t="s">
        <v>19845</v>
      </c>
      <c r="I6220" t="s">
        <v>32171</v>
      </c>
      <c r="J6220" t="s">
        <v>19846</v>
      </c>
      <c r="K6220" t="s">
        <v>66</v>
      </c>
      <c r="L6220" t="b">
        <v>1</v>
      </c>
      <c r="M6220">
        <v>85</v>
      </c>
      <c r="N6220">
        <f>_xlfn.XLOOKUP(B6220,Courses!A:A,Courses!E:E)</f>
        <v>38</v>
      </c>
      <c r="O6220">
        <v>213</v>
      </c>
      <c r="Q6220">
        <v>0</v>
      </c>
      <c r="S6220">
        <v>13</v>
      </c>
      <c r="T6220">
        <v>14</v>
      </c>
      <c r="U6220">
        <v>0</v>
      </c>
      <c r="V6220">
        <v>0</v>
      </c>
      <c r="W6220">
        <v>0</v>
      </c>
      <c r="Y6220">
        <v>1</v>
      </c>
      <c r="Z6220" t="s">
        <v>19881</v>
      </c>
      <c r="AA6220">
        <v>71866</v>
      </c>
      <c r="AB6220" t="s">
        <v>19882</v>
      </c>
      <c r="AC6220" t="s">
        <v>19848</v>
      </c>
      <c r="AD6220">
        <v>160</v>
      </c>
      <c r="AF6220" t="s">
        <v>19883</v>
      </c>
    </row>
    <row r="6221" spans="1:34" hidden="1" x14ac:dyDescent="0.35">
      <c r="A6221" t="s">
        <v>51</v>
      </c>
      <c r="B6221" t="s">
        <v>52</v>
      </c>
      <c r="C6221" t="s">
        <v>42</v>
      </c>
      <c r="D6221" t="s">
        <v>43</v>
      </c>
      <c r="E6221" t="s">
        <v>34</v>
      </c>
      <c r="F6221" t="s">
        <v>35</v>
      </c>
      <c r="G6221" t="s">
        <v>19884</v>
      </c>
      <c r="H6221" t="s">
        <v>19885</v>
      </c>
      <c r="I6221" t="s">
        <v>32171</v>
      </c>
      <c r="J6221" t="s">
        <v>19886</v>
      </c>
      <c r="K6221" t="s">
        <v>66</v>
      </c>
      <c r="L6221" t="b">
        <v>1</v>
      </c>
      <c r="M6221">
        <v>23</v>
      </c>
      <c r="N6221">
        <f>_xlfn.XLOOKUP(B6221,Courses!A:A,Courses!E:E)</f>
        <v>38</v>
      </c>
      <c r="O6221">
        <v>206</v>
      </c>
      <c r="Q6221">
        <v>0</v>
      </c>
      <c r="S6221">
        <v>5</v>
      </c>
      <c r="T6221">
        <v>5</v>
      </c>
      <c r="U6221">
        <v>1</v>
      </c>
      <c r="V6221">
        <v>0</v>
      </c>
      <c r="W6221">
        <v>5</v>
      </c>
      <c r="X6221" t="s">
        <v>19887</v>
      </c>
      <c r="Y6221">
        <v>1</v>
      </c>
      <c r="Z6221" t="s">
        <v>19888</v>
      </c>
      <c r="AA6221">
        <v>37065</v>
      </c>
      <c r="AB6221" t="s">
        <v>19889</v>
      </c>
      <c r="AC6221" t="s">
        <v>19890</v>
      </c>
      <c r="AD6221">
        <v>155</v>
      </c>
      <c r="AF6221" t="s">
        <v>19891</v>
      </c>
    </row>
    <row r="6222" spans="1:34" hidden="1" x14ac:dyDescent="0.35">
      <c r="A6222" t="s">
        <v>53</v>
      </c>
      <c r="B6222" t="s">
        <v>54</v>
      </c>
      <c r="C6222" t="s">
        <v>42</v>
      </c>
      <c r="D6222" t="s">
        <v>43</v>
      </c>
      <c r="E6222" t="s">
        <v>34</v>
      </c>
      <c r="F6222" t="s">
        <v>35</v>
      </c>
      <c r="G6222" t="s">
        <v>19884</v>
      </c>
      <c r="H6222" t="s">
        <v>19885</v>
      </c>
      <c r="I6222" t="s">
        <v>32171</v>
      </c>
      <c r="J6222" t="s">
        <v>19886</v>
      </c>
      <c r="K6222" t="s">
        <v>66</v>
      </c>
      <c r="L6222" t="b">
        <v>1</v>
      </c>
      <c r="M6222">
        <v>81</v>
      </c>
      <c r="N6222" t="e">
        <f>_xlfn.XLOOKUP(B6222,Courses!A:A,Courses!E:E)</f>
        <v>#N/A</v>
      </c>
      <c r="O6222">
        <v>113</v>
      </c>
      <c r="Q6222">
        <v>0</v>
      </c>
      <c r="S6222">
        <v>11</v>
      </c>
      <c r="T6222">
        <v>12</v>
      </c>
      <c r="U6222">
        <v>0</v>
      </c>
      <c r="V6222">
        <v>0</v>
      </c>
      <c r="W6222">
        <v>0</v>
      </c>
      <c r="Y6222">
        <v>0</v>
      </c>
      <c r="AA6222">
        <v>162140</v>
      </c>
      <c r="AB6222" t="s">
        <v>19892</v>
      </c>
      <c r="AC6222" t="s">
        <v>19890</v>
      </c>
      <c r="AD6222">
        <v>155</v>
      </c>
      <c r="AF6222" t="s">
        <v>19893</v>
      </c>
      <c r="AG6222" t="s">
        <v>19894</v>
      </c>
      <c r="AH6222" t="s">
        <v>19895</v>
      </c>
    </row>
    <row r="6223" spans="1:34" hidden="1" x14ac:dyDescent="0.35">
      <c r="A6223" t="s">
        <v>59</v>
      </c>
      <c r="B6223" t="s">
        <v>60</v>
      </c>
      <c r="C6223" t="s">
        <v>42</v>
      </c>
      <c r="D6223" t="s">
        <v>43</v>
      </c>
      <c r="E6223" t="s">
        <v>34</v>
      </c>
      <c r="F6223" t="s">
        <v>35</v>
      </c>
      <c r="G6223" t="s">
        <v>19884</v>
      </c>
      <c r="H6223" t="s">
        <v>19885</v>
      </c>
      <c r="I6223" t="s">
        <v>32171</v>
      </c>
      <c r="J6223" t="s">
        <v>19886</v>
      </c>
      <c r="K6223" t="s">
        <v>66</v>
      </c>
      <c r="L6223" t="b">
        <v>1</v>
      </c>
      <c r="M6223">
        <v>64</v>
      </c>
      <c r="N6223">
        <f>_xlfn.XLOOKUP(B6223,Courses!A:A,Courses!E:E)</f>
        <v>24</v>
      </c>
      <c r="O6223">
        <v>103</v>
      </c>
      <c r="Q6223">
        <v>0</v>
      </c>
      <c r="S6223">
        <v>1</v>
      </c>
      <c r="T6223">
        <v>1</v>
      </c>
      <c r="U6223">
        <v>0</v>
      </c>
      <c r="V6223">
        <v>0</v>
      </c>
      <c r="W6223">
        <v>0</v>
      </c>
      <c r="Y6223">
        <v>1</v>
      </c>
      <c r="Z6223" t="s">
        <v>19896</v>
      </c>
      <c r="AA6223">
        <v>110880</v>
      </c>
      <c r="AB6223" t="s">
        <v>19897</v>
      </c>
      <c r="AC6223" t="s">
        <v>19890</v>
      </c>
      <c r="AD6223">
        <v>155</v>
      </c>
      <c r="AF6223" t="s">
        <v>19898</v>
      </c>
      <c r="AG6223" t="s">
        <v>19899</v>
      </c>
      <c r="AH6223" t="s">
        <v>19900</v>
      </c>
    </row>
    <row r="6224" spans="1:34" hidden="1" x14ac:dyDescent="0.35">
      <c r="A6224" t="s">
        <v>55</v>
      </c>
      <c r="B6224" t="s">
        <v>56</v>
      </c>
      <c r="C6224" t="s">
        <v>42</v>
      </c>
      <c r="D6224" t="s">
        <v>43</v>
      </c>
      <c r="E6224" t="s">
        <v>34</v>
      </c>
      <c r="F6224" t="s">
        <v>35</v>
      </c>
      <c r="G6224" t="s">
        <v>19884</v>
      </c>
      <c r="H6224" t="s">
        <v>19885</v>
      </c>
      <c r="I6224" t="s">
        <v>32171</v>
      </c>
      <c r="J6224" t="s">
        <v>19886</v>
      </c>
      <c r="K6224" t="s">
        <v>66</v>
      </c>
      <c r="L6224" t="b">
        <v>1</v>
      </c>
      <c r="M6224">
        <v>26</v>
      </c>
      <c r="N6224">
        <f>_xlfn.XLOOKUP(B6224,Courses!A:A,Courses!E:E)</f>
        <v>55</v>
      </c>
      <c r="O6224">
        <v>220</v>
      </c>
      <c r="Q6224">
        <v>0</v>
      </c>
      <c r="S6224">
        <v>3</v>
      </c>
      <c r="T6224">
        <v>5</v>
      </c>
      <c r="U6224">
        <v>0</v>
      </c>
      <c r="V6224">
        <v>0</v>
      </c>
      <c r="W6224">
        <v>0</v>
      </c>
      <c r="Y6224">
        <v>1</v>
      </c>
      <c r="Z6224" t="s">
        <v>19901</v>
      </c>
      <c r="AA6224">
        <v>40367</v>
      </c>
      <c r="AB6224" t="s">
        <v>19902</v>
      </c>
      <c r="AC6224" t="s">
        <v>19890</v>
      </c>
      <c r="AD6224">
        <v>155</v>
      </c>
      <c r="AF6224" t="s">
        <v>19903</v>
      </c>
    </row>
    <row r="6225" spans="1:34" hidden="1" x14ac:dyDescent="0.35">
      <c r="A6225" t="s">
        <v>57</v>
      </c>
      <c r="B6225" t="s">
        <v>58</v>
      </c>
      <c r="C6225" t="s">
        <v>42</v>
      </c>
      <c r="D6225" t="s">
        <v>43</v>
      </c>
      <c r="E6225" t="s">
        <v>34</v>
      </c>
      <c r="F6225" t="s">
        <v>35</v>
      </c>
      <c r="G6225" t="s">
        <v>19884</v>
      </c>
      <c r="H6225" t="s">
        <v>19885</v>
      </c>
      <c r="I6225" t="s">
        <v>32171</v>
      </c>
      <c r="J6225" t="s">
        <v>19886</v>
      </c>
      <c r="K6225" t="s">
        <v>66</v>
      </c>
      <c r="L6225" t="b">
        <v>1</v>
      </c>
      <c r="M6225">
        <v>74</v>
      </c>
      <c r="N6225">
        <f>_xlfn.XLOOKUP(B6225,Courses!A:A,Courses!E:E)</f>
        <v>40</v>
      </c>
      <c r="O6225">
        <v>241</v>
      </c>
      <c r="Q6225">
        <v>0</v>
      </c>
      <c r="S6225">
        <v>3</v>
      </c>
      <c r="T6225">
        <v>3</v>
      </c>
      <c r="U6225">
        <v>0</v>
      </c>
      <c r="V6225">
        <v>0</v>
      </c>
      <c r="W6225">
        <v>1</v>
      </c>
      <c r="Y6225">
        <v>2</v>
      </c>
      <c r="Z6225" t="s">
        <v>19904</v>
      </c>
      <c r="AA6225">
        <v>141850</v>
      </c>
      <c r="AB6225" t="s">
        <v>19905</v>
      </c>
      <c r="AC6225" t="s">
        <v>19890</v>
      </c>
      <c r="AD6225">
        <v>155</v>
      </c>
      <c r="AF6225" t="s">
        <v>19906</v>
      </c>
    </row>
    <row r="6226" spans="1:34" hidden="1" x14ac:dyDescent="0.35">
      <c r="A6226" t="s">
        <v>8883</v>
      </c>
      <c r="B6226" t="s">
        <v>8884</v>
      </c>
      <c r="C6226" t="s">
        <v>42</v>
      </c>
      <c r="D6226" t="s">
        <v>43</v>
      </c>
      <c r="E6226" t="s">
        <v>34</v>
      </c>
      <c r="F6226" t="s">
        <v>35</v>
      </c>
      <c r="G6226" t="s">
        <v>19884</v>
      </c>
      <c r="H6226" t="s">
        <v>19885</v>
      </c>
      <c r="I6226" t="s">
        <v>32171</v>
      </c>
      <c r="J6226" t="s">
        <v>19886</v>
      </c>
      <c r="K6226" t="s">
        <v>66</v>
      </c>
      <c r="L6226" t="b">
        <v>1</v>
      </c>
      <c r="M6226">
        <v>12</v>
      </c>
      <c r="N6226">
        <f>_xlfn.XLOOKUP(B6226,Courses!A:A,Courses!E:E)</f>
        <v>0</v>
      </c>
      <c r="O6226">
        <v>37</v>
      </c>
      <c r="Q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Y6226">
        <v>1</v>
      </c>
      <c r="Z6226" t="s">
        <v>19907</v>
      </c>
      <c r="AA6226">
        <v>6220</v>
      </c>
      <c r="AB6226" t="s">
        <v>19908</v>
      </c>
      <c r="AC6226" t="s">
        <v>19890</v>
      </c>
      <c r="AD6226">
        <v>155</v>
      </c>
    </row>
    <row r="6227" spans="1:34" hidden="1" x14ac:dyDescent="0.35">
      <c r="A6227" t="s">
        <v>8893</v>
      </c>
      <c r="B6227" t="s">
        <v>8894</v>
      </c>
      <c r="C6227" t="s">
        <v>42</v>
      </c>
      <c r="D6227" t="s">
        <v>43</v>
      </c>
      <c r="G6227" t="s">
        <v>19884</v>
      </c>
      <c r="H6227" t="s">
        <v>19885</v>
      </c>
      <c r="I6227" t="s">
        <v>32171</v>
      </c>
      <c r="J6227" t="s">
        <v>19886</v>
      </c>
      <c r="K6227" t="s">
        <v>66</v>
      </c>
      <c r="L6227" t="b">
        <v>1</v>
      </c>
      <c r="M6227">
        <v>1</v>
      </c>
      <c r="N6227" t="e">
        <f>_xlfn.XLOOKUP(B6227,Courses!A:A,Courses!E:E)</f>
        <v>#N/A</v>
      </c>
      <c r="O6227">
        <v>191</v>
      </c>
      <c r="Q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Y6227">
        <v>0</v>
      </c>
      <c r="AA6227">
        <v>14</v>
      </c>
      <c r="AB6227" t="s">
        <v>19909</v>
      </c>
      <c r="AC6227" t="s">
        <v>19890</v>
      </c>
      <c r="AD6227">
        <v>155</v>
      </c>
      <c r="AG6227" t="s">
        <v>19910</v>
      </c>
      <c r="AH6227" t="s">
        <v>19911</v>
      </c>
    </row>
    <row r="6228" spans="1:34" hidden="1" x14ac:dyDescent="0.35">
      <c r="A6228" t="s">
        <v>8891</v>
      </c>
      <c r="B6228" t="s">
        <v>8892</v>
      </c>
      <c r="C6228" t="s">
        <v>42</v>
      </c>
      <c r="D6228" t="s">
        <v>43</v>
      </c>
      <c r="G6228" t="s">
        <v>19884</v>
      </c>
      <c r="H6228" t="s">
        <v>19885</v>
      </c>
      <c r="I6228" t="s">
        <v>32171</v>
      </c>
      <c r="J6228" t="s">
        <v>19886</v>
      </c>
      <c r="K6228" t="s">
        <v>66</v>
      </c>
      <c r="L6228" t="b">
        <v>1</v>
      </c>
      <c r="M6228">
        <v>5</v>
      </c>
      <c r="N6228" t="e">
        <f>_xlfn.XLOOKUP(B6228,Courses!A:A,Courses!E:E)</f>
        <v>#N/A</v>
      </c>
      <c r="O6228">
        <v>89</v>
      </c>
      <c r="Q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Y6228">
        <v>0</v>
      </c>
      <c r="AA6228">
        <v>599</v>
      </c>
      <c r="AB6228" t="s">
        <v>19912</v>
      </c>
      <c r="AC6228" t="s">
        <v>19890</v>
      </c>
      <c r="AD6228">
        <v>155</v>
      </c>
      <c r="AG6228" t="s">
        <v>19913</v>
      </c>
      <c r="AH6228" t="s">
        <v>19914</v>
      </c>
    </row>
    <row r="6229" spans="1:34" hidden="1" x14ac:dyDescent="0.35">
      <c r="A6229" t="s">
        <v>8891</v>
      </c>
      <c r="B6229" t="s">
        <v>8892</v>
      </c>
      <c r="C6229" t="s">
        <v>42</v>
      </c>
      <c r="D6229" t="s">
        <v>43</v>
      </c>
      <c r="G6229" t="s">
        <v>19915</v>
      </c>
      <c r="H6229" t="s">
        <v>19916</v>
      </c>
      <c r="I6229" t="s">
        <v>32171</v>
      </c>
      <c r="J6229" t="s">
        <v>19917</v>
      </c>
      <c r="K6229" t="s">
        <v>66</v>
      </c>
      <c r="L6229" t="b">
        <v>1</v>
      </c>
      <c r="M6229">
        <v>0</v>
      </c>
      <c r="N6229" t="e">
        <f>_xlfn.XLOOKUP(B6229,Courses!A:A,Courses!E:E)</f>
        <v>#N/A</v>
      </c>
      <c r="O6229">
        <v>89</v>
      </c>
      <c r="Q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Y6229">
        <v>0</v>
      </c>
      <c r="AA6229">
        <v>0</v>
      </c>
      <c r="AB6229" t="s">
        <v>19918</v>
      </c>
      <c r="AC6229" t="s">
        <v>19919</v>
      </c>
      <c r="AD6229">
        <v>23</v>
      </c>
    </row>
    <row r="6230" spans="1:34" hidden="1" x14ac:dyDescent="0.35">
      <c r="A6230" t="s">
        <v>8893</v>
      </c>
      <c r="B6230" t="s">
        <v>8894</v>
      </c>
      <c r="C6230" t="s">
        <v>42</v>
      </c>
      <c r="D6230" t="s">
        <v>43</v>
      </c>
      <c r="G6230" t="s">
        <v>19915</v>
      </c>
      <c r="H6230" t="s">
        <v>19916</v>
      </c>
      <c r="I6230" t="s">
        <v>32171</v>
      </c>
      <c r="J6230" t="s">
        <v>19917</v>
      </c>
      <c r="K6230" t="s">
        <v>66</v>
      </c>
      <c r="L6230" t="b">
        <v>1</v>
      </c>
      <c r="M6230">
        <v>0</v>
      </c>
      <c r="N6230" t="e">
        <f>_xlfn.XLOOKUP(B6230,Courses!A:A,Courses!E:E)</f>
        <v>#N/A</v>
      </c>
      <c r="O6230">
        <v>190</v>
      </c>
      <c r="Q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Y6230">
        <v>0</v>
      </c>
      <c r="AA6230">
        <v>0</v>
      </c>
      <c r="AB6230" t="s">
        <v>19920</v>
      </c>
      <c r="AC6230" t="s">
        <v>19919</v>
      </c>
      <c r="AD6230">
        <v>23</v>
      </c>
    </row>
    <row r="6231" spans="1:34" hidden="1" x14ac:dyDescent="0.35">
      <c r="A6231" t="s">
        <v>8883</v>
      </c>
      <c r="B6231" t="s">
        <v>8884</v>
      </c>
      <c r="C6231" t="s">
        <v>42</v>
      </c>
      <c r="D6231" t="s">
        <v>43</v>
      </c>
      <c r="E6231" t="s">
        <v>34</v>
      </c>
      <c r="F6231" t="s">
        <v>35</v>
      </c>
      <c r="G6231" t="s">
        <v>19915</v>
      </c>
      <c r="H6231" t="s">
        <v>19916</v>
      </c>
      <c r="I6231" t="s">
        <v>32171</v>
      </c>
      <c r="J6231" t="s">
        <v>19917</v>
      </c>
      <c r="K6231" t="s">
        <v>66</v>
      </c>
      <c r="L6231" t="b">
        <v>1</v>
      </c>
      <c r="M6231">
        <v>1</v>
      </c>
      <c r="N6231">
        <f>_xlfn.XLOOKUP(B6231,Courses!A:A,Courses!E:E)</f>
        <v>0</v>
      </c>
      <c r="O6231">
        <v>37</v>
      </c>
      <c r="Q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Y6231">
        <v>0</v>
      </c>
      <c r="AA6231">
        <v>10</v>
      </c>
      <c r="AB6231" t="s">
        <v>19921</v>
      </c>
      <c r="AC6231" t="s">
        <v>19919</v>
      </c>
      <c r="AD6231">
        <v>23</v>
      </c>
    </row>
    <row r="6232" spans="1:34" hidden="1" x14ac:dyDescent="0.35">
      <c r="A6232" t="s">
        <v>57</v>
      </c>
      <c r="B6232" t="s">
        <v>58</v>
      </c>
      <c r="C6232" t="s">
        <v>42</v>
      </c>
      <c r="D6232" t="s">
        <v>43</v>
      </c>
      <c r="E6232" t="s">
        <v>34</v>
      </c>
      <c r="F6232" t="s">
        <v>35</v>
      </c>
      <c r="G6232" t="s">
        <v>19915</v>
      </c>
      <c r="H6232" t="s">
        <v>19916</v>
      </c>
      <c r="I6232" t="s">
        <v>32171</v>
      </c>
      <c r="J6232" t="s">
        <v>19917</v>
      </c>
      <c r="K6232" t="s">
        <v>66</v>
      </c>
      <c r="L6232" t="b">
        <v>1</v>
      </c>
      <c r="M6232">
        <v>11</v>
      </c>
      <c r="N6232">
        <f>_xlfn.XLOOKUP(B6232,Courses!A:A,Courses!E:E)</f>
        <v>40</v>
      </c>
      <c r="O6232">
        <v>227</v>
      </c>
      <c r="Q6232">
        <v>0</v>
      </c>
      <c r="S6232">
        <v>2</v>
      </c>
      <c r="T6232">
        <v>2</v>
      </c>
      <c r="U6232">
        <v>0</v>
      </c>
      <c r="V6232">
        <v>0</v>
      </c>
      <c r="W6232">
        <v>0</v>
      </c>
      <c r="Y6232">
        <v>0</v>
      </c>
      <c r="AA6232">
        <v>387</v>
      </c>
      <c r="AB6232" t="s">
        <v>19922</v>
      </c>
      <c r="AC6232" t="s">
        <v>19919</v>
      </c>
      <c r="AD6232">
        <v>23</v>
      </c>
      <c r="AF6232" t="s">
        <v>19923</v>
      </c>
    </row>
    <row r="6233" spans="1:34" hidden="1" x14ac:dyDescent="0.35">
      <c r="A6233" t="s">
        <v>55</v>
      </c>
      <c r="B6233" t="s">
        <v>56</v>
      </c>
      <c r="C6233" t="s">
        <v>42</v>
      </c>
      <c r="D6233" t="s">
        <v>43</v>
      </c>
      <c r="E6233" t="s">
        <v>34</v>
      </c>
      <c r="F6233" t="s">
        <v>35</v>
      </c>
      <c r="G6233" t="s">
        <v>19915</v>
      </c>
      <c r="H6233" t="s">
        <v>19916</v>
      </c>
      <c r="I6233" t="s">
        <v>32171</v>
      </c>
      <c r="J6233" t="s">
        <v>19917</v>
      </c>
      <c r="K6233" t="s">
        <v>66</v>
      </c>
      <c r="L6233" t="b">
        <v>1</v>
      </c>
      <c r="M6233">
        <v>4</v>
      </c>
      <c r="N6233">
        <f>_xlfn.XLOOKUP(B6233,Courses!A:A,Courses!E:E)</f>
        <v>55</v>
      </c>
      <c r="O6233">
        <v>220</v>
      </c>
      <c r="Q6233">
        <v>0</v>
      </c>
      <c r="S6233">
        <v>1</v>
      </c>
      <c r="T6233">
        <v>1</v>
      </c>
      <c r="U6233">
        <v>0</v>
      </c>
      <c r="V6233">
        <v>0</v>
      </c>
      <c r="W6233">
        <v>0</v>
      </c>
      <c r="Y6233">
        <v>0</v>
      </c>
      <c r="AA6233">
        <v>112</v>
      </c>
      <c r="AB6233" t="s">
        <v>19924</v>
      </c>
      <c r="AC6233" t="s">
        <v>19919</v>
      </c>
      <c r="AD6233">
        <v>23</v>
      </c>
      <c r="AF6233" t="s">
        <v>19925</v>
      </c>
    </row>
    <row r="6234" spans="1:34" hidden="1" x14ac:dyDescent="0.35">
      <c r="A6234" t="s">
        <v>59</v>
      </c>
      <c r="B6234" t="s">
        <v>60</v>
      </c>
      <c r="C6234" t="s">
        <v>42</v>
      </c>
      <c r="D6234" t="s">
        <v>43</v>
      </c>
      <c r="E6234" t="s">
        <v>34</v>
      </c>
      <c r="F6234" t="s">
        <v>35</v>
      </c>
      <c r="G6234" t="s">
        <v>19915</v>
      </c>
      <c r="H6234" t="s">
        <v>19916</v>
      </c>
      <c r="I6234" t="s">
        <v>32171</v>
      </c>
      <c r="J6234" t="s">
        <v>19917</v>
      </c>
      <c r="K6234" t="s">
        <v>66</v>
      </c>
      <c r="L6234" t="b">
        <v>1</v>
      </c>
      <c r="M6234">
        <v>40</v>
      </c>
      <c r="N6234">
        <f>_xlfn.XLOOKUP(B6234,Courses!A:A,Courses!E:E)</f>
        <v>24</v>
      </c>
      <c r="O6234">
        <v>101</v>
      </c>
      <c r="Q6234">
        <v>0</v>
      </c>
      <c r="S6234">
        <v>1</v>
      </c>
      <c r="T6234">
        <v>1</v>
      </c>
      <c r="U6234">
        <v>0</v>
      </c>
      <c r="V6234">
        <v>0</v>
      </c>
      <c r="W6234">
        <v>0</v>
      </c>
      <c r="Y6234">
        <v>0</v>
      </c>
      <c r="AA6234">
        <v>145</v>
      </c>
      <c r="AB6234" t="s">
        <v>19926</v>
      </c>
      <c r="AC6234" t="s">
        <v>19919</v>
      </c>
      <c r="AD6234">
        <v>23</v>
      </c>
      <c r="AF6234" t="s">
        <v>19927</v>
      </c>
      <c r="AG6234" t="s">
        <v>19928</v>
      </c>
      <c r="AH6234" t="s">
        <v>19929</v>
      </c>
    </row>
    <row r="6235" spans="1:34" hidden="1" x14ac:dyDescent="0.35">
      <c r="A6235" t="s">
        <v>53</v>
      </c>
      <c r="B6235" t="s">
        <v>54</v>
      </c>
      <c r="C6235" t="s">
        <v>42</v>
      </c>
      <c r="D6235" t="s">
        <v>43</v>
      </c>
      <c r="E6235" t="s">
        <v>34</v>
      </c>
      <c r="F6235" t="s">
        <v>35</v>
      </c>
      <c r="G6235" t="s">
        <v>19915</v>
      </c>
      <c r="H6235" t="s">
        <v>19916</v>
      </c>
      <c r="I6235" t="s">
        <v>32171</v>
      </c>
      <c r="J6235" t="s">
        <v>19917</v>
      </c>
      <c r="K6235" t="s">
        <v>66</v>
      </c>
      <c r="L6235" t="b">
        <v>1</v>
      </c>
      <c r="M6235">
        <v>56</v>
      </c>
      <c r="N6235" t="e">
        <f>_xlfn.XLOOKUP(B6235,Courses!A:A,Courses!E:E)</f>
        <v>#N/A</v>
      </c>
      <c r="O6235">
        <v>112</v>
      </c>
      <c r="Q6235">
        <v>0</v>
      </c>
      <c r="S6235">
        <v>11</v>
      </c>
      <c r="T6235">
        <v>11</v>
      </c>
      <c r="U6235">
        <v>0</v>
      </c>
      <c r="V6235">
        <v>0</v>
      </c>
      <c r="W6235">
        <v>0</v>
      </c>
      <c r="Y6235">
        <v>0</v>
      </c>
      <c r="AA6235">
        <v>20644</v>
      </c>
      <c r="AB6235" t="s">
        <v>19930</v>
      </c>
      <c r="AC6235" t="s">
        <v>19919</v>
      </c>
      <c r="AD6235">
        <v>23</v>
      </c>
      <c r="AF6235" t="s">
        <v>19931</v>
      </c>
      <c r="AG6235" t="s">
        <v>19932</v>
      </c>
      <c r="AH6235" t="s">
        <v>19933</v>
      </c>
    </row>
    <row r="6236" spans="1:34" hidden="1" x14ac:dyDescent="0.35">
      <c r="A6236" t="s">
        <v>51</v>
      </c>
      <c r="B6236" t="s">
        <v>52</v>
      </c>
      <c r="C6236" t="s">
        <v>42</v>
      </c>
      <c r="D6236" t="s">
        <v>43</v>
      </c>
      <c r="E6236" t="s">
        <v>34</v>
      </c>
      <c r="F6236" t="s">
        <v>35</v>
      </c>
      <c r="G6236" t="s">
        <v>19915</v>
      </c>
      <c r="H6236" t="s">
        <v>19916</v>
      </c>
      <c r="I6236" t="s">
        <v>32171</v>
      </c>
      <c r="J6236" t="s">
        <v>19917</v>
      </c>
      <c r="K6236" t="s">
        <v>66</v>
      </c>
      <c r="L6236" t="b">
        <v>1</v>
      </c>
      <c r="M6236">
        <v>11</v>
      </c>
      <c r="N6236">
        <f>_xlfn.XLOOKUP(B6236,Courses!A:A,Courses!E:E)</f>
        <v>38</v>
      </c>
      <c r="O6236">
        <v>206</v>
      </c>
      <c r="Q6236">
        <v>0</v>
      </c>
      <c r="S6236">
        <v>4</v>
      </c>
      <c r="T6236">
        <v>4</v>
      </c>
      <c r="U6236">
        <v>0</v>
      </c>
      <c r="V6236">
        <v>0</v>
      </c>
      <c r="W6236">
        <v>0</v>
      </c>
      <c r="Y6236">
        <v>0</v>
      </c>
      <c r="AA6236">
        <v>421</v>
      </c>
      <c r="AB6236" t="s">
        <v>19934</v>
      </c>
      <c r="AC6236" t="s">
        <v>19919</v>
      </c>
      <c r="AD6236">
        <v>23</v>
      </c>
      <c r="AF6236" t="s">
        <v>19935</v>
      </c>
    </row>
    <row r="6237" spans="1:34" hidden="1" x14ac:dyDescent="0.35">
      <c r="A6237" t="s">
        <v>51</v>
      </c>
      <c r="B6237" t="s">
        <v>52</v>
      </c>
      <c r="C6237" t="s">
        <v>42</v>
      </c>
      <c r="D6237" t="s">
        <v>43</v>
      </c>
      <c r="E6237" t="s">
        <v>34</v>
      </c>
      <c r="F6237" t="s">
        <v>35</v>
      </c>
      <c r="G6237" t="s">
        <v>19936</v>
      </c>
      <c r="H6237" t="s">
        <v>19937</v>
      </c>
      <c r="I6237" t="s">
        <v>32171</v>
      </c>
      <c r="J6237" t="s">
        <v>19938</v>
      </c>
      <c r="K6237" t="s">
        <v>66</v>
      </c>
      <c r="L6237" t="b">
        <v>1</v>
      </c>
      <c r="M6237">
        <v>191</v>
      </c>
      <c r="N6237">
        <f>_xlfn.XLOOKUP(B6237,Courses!A:A,Courses!E:E)</f>
        <v>38</v>
      </c>
      <c r="O6237">
        <v>217</v>
      </c>
      <c r="Q6237">
        <v>0</v>
      </c>
      <c r="S6237">
        <v>33</v>
      </c>
      <c r="T6237">
        <v>33</v>
      </c>
      <c r="U6237">
        <v>0</v>
      </c>
      <c r="V6237">
        <v>0</v>
      </c>
      <c r="W6237">
        <v>0</v>
      </c>
      <c r="Y6237">
        <v>1</v>
      </c>
      <c r="Z6237" t="s">
        <v>19939</v>
      </c>
      <c r="AA6237">
        <v>168220</v>
      </c>
      <c r="AB6237" t="s">
        <v>19940</v>
      </c>
      <c r="AC6237" t="s">
        <v>19941</v>
      </c>
      <c r="AD6237">
        <v>310</v>
      </c>
      <c r="AF6237" t="s">
        <v>19942</v>
      </c>
    </row>
    <row r="6238" spans="1:34" hidden="1" x14ac:dyDescent="0.35">
      <c r="A6238" t="s">
        <v>53</v>
      </c>
      <c r="B6238" t="s">
        <v>54</v>
      </c>
      <c r="C6238" t="s">
        <v>42</v>
      </c>
      <c r="D6238" t="s">
        <v>43</v>
      </c>
      <c r="E6238" t="s">
        <v>34</v>
      </c>
      <c r="F6238" t="s">
        <v>35</v>
      </c>
      <c r="G6238" t="s">
        <v>19936</v>
      </c>
      <c r="H6238" t="s">
        <v>19937</v>
      </c>
      <c r="I6238" t="s">
        <v>32171</v>
      </c>
      <c r="J6238" t="s">
        <v>19938</v>
      </c>
      <c r="K6238" t="s">
        <v>66</v>
      </c>
      <c r="L6238" t="b">
        <v>1</v>
      </c>
      <c r="M6238">
        <v>101</v>
      </c>
      <c r="N6238" t="e">
        <f>_xlfn.XLOOKUP(B6238,Courses!A:A,Courses!E:E)</f>
        <v>#N/A</v>
      </c>
      <c r="O6238">
        <v>113</v>
      </c>
      <c r="Q6238">
        <v>0</v>
      </c>
      <c r="S6238">
        <v>21</v>
      </c>
      <c r="T6238">
        <v>21</v>
      </c>
      <c r="U6238">
        <v>0</v>
      </c>
      <c r="V6238">
        <v>0</v>
      </c>
      <c r="W6238">
        <v>0</v>
      </c>
      <c r="Y6238">
        <v>0</v>
      </c>
      <c r="AA6238">
        <v>231609</v>
      </c>
      <c r="AB6238" t="s">
        <v>19943</v>
      </c>
      <c r="AC6238" t="s">
        <v>19941</v>
      </c>
      <c r="AD6238">
        <v>310</v>
      </c>
      <c r="AF6238" t="s">
        <v>19944</v>
      </c>
      <c r="AG6238" t="s">
        <v>19945</v>
      </c>
      <c r="AH6238" t="s">
        <v>19946</v>
      </c>
    </row>
    <row r="6239" spans="1:34" hidden="1" x14ac:dyDescent="0.35">
      <c r="A6239" t="s">
        <v>59</v>
      </c>
      <c r="B6239" t="s">
        <v>60</v>
      </c>
      <c r="C6239" t="s">
        <v>42</v>
      </c>
      <c r="D6239" t="s">
        <v>43</v>
      </c>
      <c r="E6239" t="s">
        <v>34</v>
      </c>
      <c r="F6239" t="s">
        <v>35</v>
      </c>
      <c r="G6239" t="s">
        <v>19936</v>
      </c>
      <c r="H6239" t="s">
        <v>19937</v>
      </c>
      <c r="I6239" t="s">
        <v>32171</v>
      </c>
      <c r="J6239" t="s">
        <v>19938</v>
      </c>
      <c r="K6239" t="s">
        <v>66</v>
      </c>
      <c r="L6239" t="b">
        <v>1</v>
      </c>
      <c r="M6239">
        <v>99</v>
      </c>
      <c r="N6239">
        <f>_xlfn.XLOOKUP(B6239,Courses!A:A,Courses!E:E)</f>
        <v>24</v>
      </c>
      <c r="O6239">
        <v>103</v>
      </c>
      <c r="Q6239">
        <v>0</v>
      </c>
      <c r="S6239">
        <v>9</v>
      </c>
      <c r="T6239">
        <v>10</v>
      </c>
      <c r="U6239">
        <v>0</v>
      </c>
      <c r="V6239">
        <v>0</v>
      </c>
      <c r="W6239">
        <v>0</v>
      </c>
      <c r="Y6239">
        <v>1</v>
      </c>
      <c r="Z6239" t="s">
        <v>19947</v>
      </c>
      <c r="AA6239">
        <v>96701</v>
      </c>
      <c r="AB6239" t="s">
        <v>19948</v>
      </c>
      <c r="AC6239" t="s">
        <v>19941</v>
      </c>
      <c r="AD6239">
        <v>310</v>
      </c>
      <c r="AF6239" t="s">
        <v>19949</v>
      </c>
      <c r="AG6239" t="s">
        <v>19950</v>
      </c>
      <c r="AH6239" t="s">
        <v>19951</v>
      </c>
    </row>
    <row r="6240" spans="1:34" hidden="1" x14ac:dyDescent="0.35">
      <c r="A6240" t="s">
        <v>55</v>
      </c>
      <c r="B6240" t="s">
        <v>56</v>
      </c>
      <c r="C6240" t="s">
        <v>42</v>
      </c>
      <c r="D6240" t="s">
        <v>43</v>
      </c>
      <c r="E6240" t="s">
        <v>34</v>
      </c>
      <c r="F6240" t="s">
        <v>35</v>
      </c>
      <c r="G6240" t="s">
        <v>19936</v>
      </c>
      <c r="H6240" t="s">
        <v>19937</v>
      </c>
      <c r="I6240" t="s">
        <v>32171</v>
      </c>
      <c r="J6240" t="s">
        <v>19938</v>
      </c>
      <c r="K6240" t="s">
        <v>66</v>
      </c>
      <c r="L6240" t="b">
        <v>1</v>
      </c>
      <c r="M6240">
        <v>198</v>
      </c>
      <c r="N6240">
        <f>_xlfn.XLOOKUP(B6240,Courses!A:A,Courses!E:E)</f>
        <v>55</v>
      </c>
      <c r="O6240">
        <v>230</v>
      </c>
      <c r="Q6240">
        <v>0</v>
      </c>
      <c r="S6240">
        <v>33</v>
      </c>
      <c r="T6240">
        <v>34</v>
      </c>
      <c r="U6240">
        <v>0</v>
      </c>
      <c r="V6240">
        <v>0</v>
      </c>
      <c r="W6240">
        <v>0</v>
      </c>
      <c r="Y6240">
        <v>1</v>
      </c>
      <c r="Z6240" t="s">
        <v>19952</v>
      </c>
      <c r="AA6240">
        <v>103265</v>
      </c>
      <c r="AB6240" t="s">
        <v>19953</v>
      </c>
      <c r="AC6240" t="s">
        <v>19941</v>
      </c>
      <c r="AD6240">
        <v>310</v>
      </c>
      <c r="AF6240" t="s">
        <v>19954</v>
      </c>
    </row>
    <row r="6241" spans="1:34" hidden="1" x14ac:dyDescent="0.35">
      <c r="A6241" t="s">
        <v>57</v>
      </c>
      <c r="B6241" t="s">
        <v>58</v>
      </c>
      <c r="C6241" t="s">
        <v>42</v>
      </c>
      <c r="D6241" t="s">
        <v>43</v>
      </c>
      <c r="E6241" t="s">
        <v>34</v>
      </c>
      <c r="F6241" t="s">
        <v>35</v>
      </c>
      <c r="G6241" t="s">
        <v>19936</v>
      </c>
      <c r="H6241" t="s">
        <v>19937</v>
      </c>
      <c r="I6241" t="s">
        <v>32171</v>
      </c>
      <c r="J6241" t="s">
        <v>19938</v>
      </c>
      <c r="K6241" t="s">
        <v>66</v>
      </c>
      <c r="L6241" t="b">
        <v>1</v>
      </c>
      <c r="M6241">
        <v>221</v>
      </c>
      <c r="N6241">
        <f>_xlfn.XLOOKUP(B6241,Courses!A:A,Courses!E:E)</f>
        <v>40</v>
      </c>
      <c r="O6241">
        <v>243</v>
      </c>
      <c r="Q6241">
        <v>0</v>
      </c>
      <c r="S6241">
        <v>44</v>
      </c>
      <c r="T6241">
        <v>46</v>
      </c>
      <c r="U6241">
        <v>0</v>
      </c>
      <c r="V6241">
        <v>0</v>
      </c>
      <c r="W6241">
        <v>0</v>
      </c>
      <c r="Y6241">
        <v>2</v>
      </c>
      <c r="Z6241" t="s">
        <v>19955</v>
      </c>
      <c r="AA6241">
        <v>234731</v>
      </c>
      <c r="AB6241" t="s">
        <v>19956</v>
      </c>
      <c r="AC6241" t="s">
        <v>19941</v>
      </c>
      <c r="AD6241">
        <v>310</v>
      </c>
      <c r="AF6241" t="s">
        <v>19957</v>
      </c>
    </row>
    <row r="6242" spans="1:34" hidden="1" x14ac:dyDescent="0.35">
      <c r="A6242" t="s">
        <v>8883</v>
      </c>
      <c r="B6242" t="s">
        <v>8884</v>
      </c>
      <c r="C6242" t="s">
        <v>42</v>
      </c>
      <c r="D6242" t="s">
        <v>43</v>
      </c>
      <c r="E6242" t="s">
        <v>34</v>
      </c>
      <c r="F6242" t="s">
        <v>35</v>
      </c>
      <c r="G6242" t="s">
        <v>19936</v>
      </c>
      <c r="H6242" t="s">
        <v>19937</v>
      </c>
      <c r="I6242" t="s">
        <v>32171</v>
      </c>
      <c r="J6242" t="s">
        <v>19938</v>
      </c>
      <c r="K6242" t="s">
        <v>66</v>
      </c>
      <c r="L6242" t="b">
        <v>1</v>
      </c>
      <c r="M6242">
        <v>23</v>
      </c>
      <c r="N6242">
        <f>_xlfn.XLOOKUP(B6242,Courses!A:A,Courses!E:E)</f>
        <v>0</v>
      </c>
      <c r="O6242">
        <v>37</v>
      </c>
      <c r="Q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Y6242">
        <v>0</v>
      </c>
      <c r="AA6242">
        <v>38202</v>
      </c>
      <c r="AB6242" t="s">
        <v>19958</v>
      </c>
      <c r="AC6242" t="s">
        <v>19941</v>
      </c>
      <c r="AD6242">
        <v>310</v>
      </c>
    </row>
    <row r="6243" spans="1:34" hidden="1" x14ac:dyDescent="0.35">
      <c r="A6243" t="s">
        <v>8893</v>
      </c>
      <c r="B6243" t="s">
        <v>8894</v>
      </c>
      <c r="C6243" t="s">
        <v>42</v>
      </c>
      <c r="D6243" t="s">
        <v>43</v>
      </c>
      <c r="G6243" t="s">
        <v>19936</v>
      </c>
      <c r="H6243" t="s">
        <v>19937</v>
      </c>
      <c r="I6243" t="s">
        <v>32171</v>
      </c>
      <c r="J6243" t="s">
        <v>19938</v>
      </c>
      <c r="K6243" t="s">
        <v>66</v>
      </c>
      <c r="L6243" t="b">
        <v>1</v>
      </c>
      <c r="M6243">
        <v>96</v>
      </c>
      <c r="N6243" t="e">
        <f>_xlfn.XLOOKUP(B6243,Courses!A:A,Courses!E:E)</f>
        <v>#N/A</v>
      </c>
      <c r="O6243">
        <v>251</v>
      </c>
      <c r="Q6243">
        <v>0</v>
      </c>
      <c r="S6243">
        <v>2</v>
      </c>
      <c r="T6243">
        <v>2</v>
      </c>
      <c r="U6243">
        <v>0</v>
      </c>
      <c r="V6243">
        <v>0</v>
      </c>
      <c r="W6243">
        <v>0</v>
      </c>
      <c r="Y6243">
        <v>0</v>
      </c>
      <c r="AA6243">
        <v>54749</v>
      </c>
      <c r="AB6243" t="s">
        <v>19959</v>
      </c>
      <c r="AC6243" t="s">
        <v>19941</v>
      </c>
      <c r="AD6243">
        <v>310</v>
      </c>
      <c r="AF6243" t="s">
        <v>19960</v>
      </c>
      <c r="AG6243" t="s">
        <v>19961</v>
      </c>
      <c r="AH6243" t="s">
        <v>19962</v>
      </c>
    </row>
    <row r="6244" spans="1:34" hidden="1" x14ac:dyDescent="0.35">
      <c r="A6244" t="s">
        <v>8891</v>
      </c>
      <c r="B6244" t="s">
        <v>8892</v>
      </c>
      <c r="C6244" t="s">
        <v>42</v>
      </c>
      <c r="D6244" t="s">
        <v>43</v>
      </c>
      <c r="G6244" t="s">
        <v>19936</v>
      </c>
      <c r="H6244" t="s">
        <v>19937</v>
      </c>
      <c r="I6244" t="s">
        <v>32171</v>
      </c>
      <c r="J6244" t="s">
        <v>19938</v>
      </c>
      <c r="K6244" t="s">
        <v>66</v>
      </c>
      <c r="L6244" t="b">
        <v>1</v>
      </c>
      <c r="M6244">
        <v>0</v>
      </c>
      <c r="N6244" t="e">
        <f>_xlfn.XLOOKUP(B6244,Courses!A:A,Courses!E:E)</f>
        <v>#N/A</v>
      </c>
      <c r="O6244">
        <v>89</v>
      </c>
      <c r="Q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Y6244">
        <v>0</v>
      </c>
      <c r="AA6244">
        <v>0</v>
      </c>
      <c r="AB6244" t="s">
        <v>19963</v>
      </c>
      <c r="AC6244" t="s">
        <v>19941</v>
      </c>
      <c r="AD6244">
        <v>310</v>
      </c>
    </row>
    <row r="6245" spans="1:34" x14ac:dyDescent="0.35">
      <c r="A6245" t="s">
        <v>8932</v>
      </c>
      <c r="B6245" t="s">
        <v>8933</v>
      </c>
      <c r="C6245" t="s">
        <v>42</v>
      </c>
      <c r="D6245" t="s">
        <v>43</v>
      </c>
      <c r="E6245" t="s">
        <v>38</v>
      </c>
      <c r="F6245" t="s">
        <v>39</v>
      </c>
      <c r="G6245" t="s">
        <v>19936</v>
      </c>
      <c r="H6245" t="s">
        <v>19937</v>
      </c>
      <c r="I6245" t="s">
        <v>32171</v>
      </c>
      <c r="J6245" t="s">
        <v>19938</v>
      </c>
      <c r="K6245" t="s">
        <v>66</v>
      </c>
      <c r="L6245" t="b">
        <v>1</v>
      </c>
      <c r="M6245">
        <v>18</v>
      </c>
      <c r="N6245">
        <f>_xlfn.XLOOKUP(B6245,Courses!A:A,Courses!E:E)</f>
        <v>26</v>
      </c>
      <c r="O6245">
        <v>56</v>
      </c>
      <c r="Q6245">
        <v>0</v>
      </c>
      <c r="S6245">
        <v>5</v>
      </c>
      <c r="T6245">
        <v>9</v>
      </c>
      <c r="U6245">
        <v>0</v>
      </c>
      <c r="V6245">
        <v>0</v>
      </c>
      <c r="W6245">
        <v>0</v>
      </c>
      <c r="Y6245">
        <v>0</v>
      </c>
      <c r="AA6245">
        <v>6773</v>
      </c>
      <c r="AB6245" t="s">
        <v>19964</v>
      </c>
      <c r="AC6245" t="s">
        <v>19941</v>
      </c>
      <c r="AD6245">
        <v>310</v>
      </c>
      <c r="AF6245" t="s">
        <v>19965</v>
      </c>
      <c r="AG6245" t="s">
        <v>19966</v>
      </c>
      <c r="AH6245" t="s">
        <v>19967</v>
      </c>
    </row>
    <row r="6246" spans="1:34" x14ac:dyDescent="0.35">
      <c r="A6246" t="s">
        <v>40</v>
      </c>
      <c r="B6246" t="s">
        <v>41</v>
      </c>
      <c r="C6246" t="s">
        <v>42</v>
      </c>
      <c r="D6246" t="s">
        <v>43</v>
      </c>
      <c r="E6246" t="s">
        <v>38</v>
      </c>
      <c r="F6246" t="s">
        <v>39</v>
      </c>
      <c r="G6246" t="s">
        <v>19936</v>
      </c>
      <c r="H6246" t="s">
        <v>19937</v>
      </c>
      <c r="I6246" t="s">
        <v>32171</v>
      </c>
      <c r="J6246" t="s">
        <v>19938</v>
      </c>
      <c r="K6246" t="s">
        <v>66</v>
      </c>
      <c r="L6246" t="b">
        <v>1</v>
      </c>
      <c r="M6246">
        <v>48</v>
      </c>
      <c r="N6246">
        <f>_xlfn.XLOOKUP(B6246,Courses!A:A,Courses!E:E)</f>
        <v>45</v>
      </c>
      <c r="O6246">
        <v>99</v>
      </c>
      <c r="Q6246">
        <v>0</v>
      </c>
      <c r="S6246">
        <v>14</v>
      </c>
      <c r="T6246">
        <v>15</v>
      </c>
      <c r="U6246">
        <v>0</v>
      </c>
      <c r="V6246">
        <v>0</v>
      </c>
      <c r="W6246">
        <v>0</v>
      </c>
      <c r="Y6246">
        <v>0</v>
      </c>
      <c r="AA6246">
        <v>21083</v>
      </c>
      <c r="AB6246" t="s">
        <v>19968</v>
      </c>
      <c r="AC6246" t="s">
        <v>19941</v>
      </c>
      <c r="AD6246">
        <v>310</v>
      </c>
      <c r="AF6246" t="s">
        <v>19969</v>
      </c>
      <c r="AG6246" t="s">
        <v>19970</v>
      </c>
      <c r="AH6246" t="s">
        <v>19971</v>
      </c>
    </row>
    <row r="6247" spans="1:34" x14ac:dyDescent="0.35">
      <c r="A6247" t="s">
        <v>8940</v>
      </c>
      <c r="B6247" t="s">
        <v>8941</v>
      </c>
      <c r="C6247" t="s">
        <v>42</v>
      </c>
      <c r="D6247" t="s">
        <v>43</v>
      </c>
      <c r="E6247" t="s">
        <v>38</v>
      </c>
      <c r="F6247" t="s">
        <v>39</v>
      </c>
      <c r="G6247" t="s">
        <v>19936</v>
      </c>
      <c r="H6247" t="s">
        <v>19937</v>
      </c>
      <c r="I6247" t="s">
        <v>32171</v>
      </c>
      <c r="J6247" t="s">
        <v>19938</v>
      </c>
      <c r="K6247" t="s">
        <v>66</v>
      </c>
      <c r="L6247" t="b">
        <v>1</v>
      </c>
      <c r="M6247">
        <v>44</v>
      </c>
      <c r="N6247">
        <f>_xlfn.XLOOKUP(B6247,Courses!A:A,Courses!E:E)</f>
        <v>41</v>
      </c>
      <c r="O6247">
        <v>70</v>
      </c>
      <c r="Q6247">
        <v>0</v>
      </c>
      <c r="S6247">
        <v>8</v>
      </c>
      <c r="T6247">
        <v>8</v>
      </c>
      <c r="U6247">
        <v>0</v>
      </c>
      <c r="V6247">
        <v>0</v>
      </c>
      <c r="W6247">
        <v>0</v>
      </c>
      <c r="Y6247">
        <v>0</v>
      </c>
      <c r="AA6247">
        <v>41291</v>
      </c>
      <c r="AB6247" t="s">
        <v>19972</v>
      </c>
      <c r="AC6247" t="s">
        <v>19941</v>
      </c>
      <c r="AD6247">
        <v>310</v>
      </c>
      <c r="AF6247" t="s">
        <v>19973</v>
      </c>
    </row>
    <row r="6248" spans="1:34" x14ac:dyDescent="0.35">
      <c r="A6248" t="s">
        <v>8940</v>
      </c>
      <c r="B6248" t="s">
        <v>8941</v>
      </c>
      <c r="C6248" t="s">
        <v>42</v>
      </c>
      <c r="D6248" t="s">
        <v>43</v>
      </c>
      <c r="E6248" t="s">
        <v>38</v>
      </c>
      <c r="F6248" t="s">
        <v>39</v>
      </c>
      <c r="G6248" t="s">
        <v>19974</v>
      </c>
      <c r="H6248" t="s">
        <v>19975</v>
      </c>
      <c r="I6248" t="s">
        <v>32171</v>
      </c>
      <c r="J6248" t="s">
        <v>19976</v>
      </c>
      <c r="K6248" t="s">
        <v>66</v>
      </c>
      <c r="L6248" t="b">
        <v>1</v>
      </c>
      <c r="M6248">
        <v>0</v>
      </c>
      <c r="N6248">
        <f>_xlfn.XLOOKUP(B6248,Courses!A:A,Courses!E:E)</f>
        <v>41</v>
      </c>
      <c r="O6248">
        <v>70</v>
      </c>
      <c r="Q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Y6248">
        <v>0</v>
      </c>
      <c r="AA6248">
        <v>0</v>
      </c>
      <c r="AC6248" t="s">
        <v>19977</v>
      </c>
      <c r="AD6248">
        <v>72</v>
      </c>
    </row>
    <row r="6249" spans="1:34" x14ac:dyDescent="0.35">
      <c r="A6249" t="s">
        <v>40</v>
      </c>
      <c r="B6249" t="s">
        <v>41</v>
      </c>
      <c r="C6249" t="s">
        <v>42</v>
      </c>
      <c r="D6249" t="s">
        <v>43</v>
      </c>
      <c r="E6249" t="s">
        <v>38</v>
      </c>
      <c r="F6249" t="s">
        <v>39</v>
      </c>
      <c r="G6249" t="s">
        <v>19974</v>
      </c>
      <c r="H6249" t="s">
        <v>19975</v>
      </c>
      <c r="I6249" t="s">
        <v>32171</v>
      </c>
      <c r="J6249" t="s">
        <v>19976</v>
      </c>
      <c r="K6249" t="s">
        <v>66</v>
      </c>
      <c r="L6249" t="b">
        <v>1</v>
      </c>
      <c r="M6249">
        <v>20</v>
      </c>
      <c r="N6249">
        <f>_xlfn.XLOOKUP(B6249,Courses!A:A,Courses!E:E)</f>
        <v>45</v>
      </c>
      <c r="O6249">
        <v>99</v>
      </c>
      <c r="Q6249">
        <v>0</v>
      </c>
      <c r="S6249">
        <v>7</v>
      </c>
      <c r="T6249">
        <v>8</v>
      </c>
      <c r="U6249">
        <v>0</v>
      </c>
      <c r="V6249">
        <v>0</v>
      </c>
      <c r="W6249">
        <v>0</v>
      </c>
      <c r="Y6249">
        <v>0</v>
      </c>
      <c r="AA6249">
        <v>5760</v>
      </c>
      <c r="AB6249" t="s">
        <v>19978</v>
      </c>
      <c r="AC6249" t="s">
        <v>19977</v>
      </c>
      <c r="AD6249">
        <v>72</v>
      </c>
      <c r="AF6249" t="s">
        <v>19979</v>
      </c>
      <c r="AG6249" t="s">
        <v>19980</v>
      </c>
      <c r="AH6249" t="s">
        <v>19981</v>
      </c>
    </row>
    <row r="6250" spans="1:34" x14ac:dyDescent="0.35">
      <c r="A6250" t="s">
        <v>8932</v>
      </c>
      <c r="B6250" t="s">
        <v>8933</v>
      </c>
      <c r="C6250" t="s">
        <v>42</v>
      </c>
      <c r="D6250" t="s">
        <v>43</v>
      </c>
      <c r="E6250" t="s">
        <v>38</v>
      </c>
      <c r="F6250" t="s">
        <v>39</v>
      </c>
      <c r="G6250" t="s">
        <v>19974</v>
      </c>
      <c r="H6250" t="s">
        <v>19975</v>
      </c>
      <c r="I6250" t="s">
        <v>32171</v>
      </c>
      <c r="J6250" t="s">
        <v>19976</v>
      </c>
      <c r="K6250" t="s">
        <v>66</v>
      </c>
      <c r="L6250" t="b">
        <v>1</v>
      </c>
      <c r="M6250">
        <v>0</v>
      </c>
      <c r="N6250">
        <f>_xlfn.XLOOKUP(B6250,Courses!A:A,Courses!E:E)</f>
        <v>26</v>
      </c>
      <c r="O6250">
        <v>56</v>
      </c>
      <c r="Q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Y6250">
        <v>0</v>
      </c>
      <c r="AA6250">
        <v>0</v>
      </c>
      <c r="AC6250" t="s">
        <v>19977</v>
      </c>
      <c r="AD6250">
        <v>72</v>
      </c>
    </row>
    <row r="6251" spans="1:34" hidden="1" x14ac:dyDescent="0.35">
      <c r="A6251" t="s">
        <v>8891</v>
      </c>
      <c r="B6251" t="s">
        <v>8892</v>
      </c>
      <c r="C6251" t="s">
        <v>42</v>
      </c>
      <c r="D6251" t="s">
        <v>43</v>
      </c>
      <c r="G6251" t="s">
        <v>19974</v>
      </c>
      <c r="H6251" t="s">
        <v>19975</v>
      </c>
      <c r="I6251" t="s">
        <v>32171</v>
      </c>
      <c r="J6251" t="s">
        <v>19976</v>
      </c>
      <c r="K6251" t="s">
        <v>66</v>
      </c>
      <c r="L6251" t="b">
        <v>1</v>
      </c>
      <c r="M6251">
        <v>17</v>
      </c>
      <c r="N6251" t="e">
        <f>_xlfn.XLOOKUP(B6251,Courses!A:A,Courses!E:E)</f>
        <v>#N/A</v>
      </c>
      <c r="O6251">
        <v>95</v>
      </c>
      <c r="Q6251">
        <v>0</v>
      </c>
      <c r="S6251">
        <v>6</v>
      </c>
      <c r="T6251">
        <v>11</v>
      </c>
      <c r="U6251">
        <v>0</v>
      </c>
      <c r="V6251">
        <v>0</v>
      </c>
      <c r="W6251">
        <v>0</v>
      </c>
      <c r="Y6251">
        <v>0</v>
      </c>
      <c r="AA6251">
        <v>17902</v>
      </c>
      <c r="AB6251" t="s">
        <v>19982</v>
      </c>
      <c r="AC6251" t="s">
        <v>19977</v>
      </c>
      <c r="AD6251">
        <v>72</v>
      </c>
      <c r="AF6251" t="s">
        <v>19983</v>
      </c>
      <c r="AG6251" t="s">
        <v>19984</v>
      </c>
      <c r="AH6251" t="s">
        <v>19985</v>
      </c>
    </row>
    <row r="6252" spans="1:34" hidden="1" x14ac:dyDescent="0.35">
      <c r="A6252" t="s">
        <v>8893</v>
      </c>
      <c r="B6252" t="s">
        <v>8894</v>
      </c>
      <c r="C6252" t="s">
        <v>42</v>
      </c>
      <c r="D6252" t="s">
        <v>43</v>
      </c>
      <c r="G6252" t="s">
        <v>19974</v>
      </c>
      <c r="H6252" t="s">
        <v>19975</v>
      </c>
      <c r="I6252" t="s">
        <v>32171</v>
      </c>
      <c r="J6252" t="s">
        <v>19976</v>
      </c>
      <c r="K6252" t="s">
        <v>66</v>
      </c>
      <c r="L6252" t="b">
        <v>1</v>
      </c>
      <c r="M6252">
        <v>67</v>
      </c>
      <c r="N6252" t="e">
        <f>_xlfn.XLOOKUP(B6252,Courses!A:A,Courses!E:E)</f>
        <v>#N/A</v>
      </c>
      <c r="O6252">
        <v>214</v>
      </c>
      <c r="Q6252">
        <v>0</v>
      </c>
      <c r="S6252">
        <v>23</v>
      </c>
      <c r="T6252">
        <v>38</v>
      </c>
      <c r="U6252">
        <v>0</v>
      </c>
      <c r="V6252">
        <v>0</v>
      </c>
      <c r="W6252">
        <v>0</v>
      </c>
      <c r="Y6252">
        <v>0</v>
      </c>
      <c r="AA6252">
        <v>18414</v>
      </c>
      <c r="AB6252" t="s">
        <v>19986</v>
      </c>
      <c r="AC6252" t="s">
        <v>19977</v>
      </c>
      <c r="AD6252">
        <v>72</v>
      </c>
      <c r="AF6252" t="s">
        <v>19987</v>
      </c>
      <c r="AG6252" t="s">
        <v>19988</v>
      </c>
      <c r="AH6252" t="s">
        <v>19989</v>
      </c>
    </row>
    <row r="6253" spans="1:34" hidden="1" x14ac:dyDescent="0.35">
      <c r="A6253" t="s">
        <v>8883</v>
      </c>
      <c r="B6253" t="s">
        <v>8884</v>
      </c>
      <c r="C6253" t="s">
        <v>42</v>
      </c>
      <c r="D6253" t="s">
        <v>43</v>
      </c>
      <c r="E6253" t="s">
        <v>34</v>
      </c>
      <c r="F6253" t="s">
        <v>35</v>
      </c>
      <c r="G6253" t="s">
        <v>19974</v>
      </c>
      <c r="H6253" t="s">
        <v>19975</v>
      </c>
      <c r="I6253" t="s">
        <v>32171</v>
      </c>
      <c r="J6253" t="s">
        <v>19976</v>
      </c>
      <c r="K6253" t="s">
        <v>66</v>
      </c>
      <c r="L6253" t="b">
        <v>1</v>
      </c>
      <c r="M6253">
        <v>4</v>
      </c>
      <c r="N6253">
        <f>_xlfn.XLOOKUP(B6253,Courses!A:A,Courses!E:E)</f>
        <v>0</v>
      </c>
      <c r="O6253">
        <v>37</v>
      </c>
      <c r="Q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Y6253">
        <v>0</v>
      </c>
      <c r="AA6253">
        <v>129</v>
      </c>
      <c r="AB6253" t="s">
        <v>19990</v>
      </c>
      <c r="AC6253" t="s">
        <v>19977</v>
      </c>
      <c r="AD6253">
        <v>72</v>
      </c>
    </row>
    <row r="6254" spans="1:34" hidden="1" x14ac:dyDescent="0.35">
      <c r="A6254" t="s">
        <v>57</v>
      </c>
      <c r="B6254" t="s">
        <v>58</v>
      </c>
      <c r="C6254" t="s">
        <v>42</v>
      </c>
      <c r="D6254" t="s">
        <v>43</v>
      </c>
      <c r="E6254" t="s">
        <v>34</v>
      </c>
      <c r="F6254" t="s">
        <v>35</v>
      </c>
      <c r="G6254" t="s">
        <v>19974</v>
      </c>
      <c r="H6254" t="s">
        <v>19975</v>
      </c>
      <c r="I6254" t="s">
        <v>32171</v>
      </c>
      <c r="J6254" t="s">
        <v>19976</v>
      </c>
      <c r="K6254" t="s">
        <v>66</v>
      </c>
      <c r="L6254" t="b">
        <v>1</v>
      </c>
      <c r="M6254">
        <v>64</v>
      </c>
      <c r="N6254">
        <f>_xlfn.XLOOKUP(B6254,Courses!A:A,Courses!E:E)</f>
        <v>40</v>
      </c>
      <c r="O6254">
        <v>236</v>
      </c>
      <c r="Q6254">
        <v>0</v>
      </c>
      <c r="S6254">
        <v>11</v>
      </c>
      <c r="T6254">
        <v>13</v>
      </c>
      <c r="U6254">
        <v>0</v>
      </c>
      <c r="V6254">
        <v>0</v>
      </c>
      <c r="W6254">
        <v>0</v>
      </c>
      <c r="Y6254">
        <v>2</v>
      </c>
      <c r="Z6254" t="s">
        <v>19991</v>
      </c>
      <c r="AA6254">
        <v>27950</v>
      </c>
      <c r="AB6254" t="s">
        <v>19992</v>
      </c>
      <c r="AC6254" t="s">
        <v>19977</v>
      </c>
      <c r="AD6254">
        <v>72</v>
      </c>
      <c r="AF6254" t="s">
        <v>19993</v>
      </c>
    </row>
    <row r="6255" spans="1:34" hidden="1" x14ac:dyDescent="0.35">
      <c r="A6255" t="s">
        <v>55</v>
      </c>
      <c r="B6255" t="s">
        <v>56</v>
      </c>
      <c r="C6255" t="s">
        <v>42</v>
      </c>
      <c r="D6255" t="s">
        <v>43</v>
      </c>
      <c r="E6255" t="s">
        <v>34</v>
      </c>
      <c r="F6255" t="s">
        <v>35</v>
      </c>
      <c r="G6255" t="s">
        <v>19974</v>
      </c>
      <c r="H6255" t="s">
        <v>19975</v>
      </c>
      <c r="I6255" t="s">
        <v>32171</v>
      </c>
      <c r="J6255" t="s">
        <v>19976</v>
      </c>
      <c r="K6255" t="s">
        <v>66</v>
      </c>
      <c r="L6255" t="b">
        <v>1</v>
      </c>
      <c r="M6255">
        <v>118</v>
      </c>
      <c r="N6255">
        <f>_xlfn.XLOOKUP(B6255,Courses!A:A,Courses!E:E)</f>
        <v>55</v>
      </c>
      <c r="O6255">
        <v>230</v>
      </c>
      <c r="Q6255">
        <v>0</v>
      </c>
      <c r="S6255">
        <v>16</v>
      </c>
      <c r="T6255">
        <v>20</v>
      </c>
      <c r="U6255">
        <v>0</v>
      </c>
      <c r="V6255">
        <v>0</v>
      </c>
      <c r="W6255">
        <v>0</v>
      </c>
      <c r="Y6255">
        <v>0</v>
      </c>
      <c r="AA6255">
        <v>82454</v>
      </c>
      <c r="AB6255" t="s">
        <v>19994</v>
      </c>
      <c r="AC6255" t="s">
        <v>19977</v>
      </c>
      <c r="AD6255">
        <v>72</v>
      </c>
      <c r="AF6255" t="s">
        <v>19995</v>
      </c>
    </row>
    <row r="6256" spans="1:34" hidden="1" x14ac:dyDescent="0.35">
      <c r="A6256" t="s">
        <v>59</v>
      </c>
      <c r="B6256" t="s">
        <v>60</v>
      </c>
      <c r="C6256" t="s">
        <v>42</v>
      </c>
      <c r="D6256" t="s">
        <v>43</v>
      </c>
      <c r="E6256" t="s">
        <v>34</v>
      </c>
      <c r="F6256" t="s">
        <v>35</v>
      </c>
      <c r="G6256" t="s">
        <v>19974</v>
      </c>
      <c r="H6256" t="s">
        <v>19975</v>
      </c>
      <c r="I6256" t="s">
        <v>32171</v>
      </c>
      <c r="J6256" t="s">
        <v>19976</v>
      </c>
      <c r="K6256" t="s">
        <v>66</v>
      </c>
      <c r="L6256" t="b">
        <v>1</v>
      </c>
      <c r="M6256">
        <v>46</v>
      </c>
      <c r="N6256">
        <f>_xlfn.XLOOKUP(B6256,Courses!A:A,Courses!E:E)</f>
        <v>24</v>
      </c>
      <c r="O6256">
        <v>103</v>
      </c>
      <c r="Q6256">
        <v>0</v>
      </c>
      <c r="S6256">
        <v>2</v>
      </c>
      <c r="T6256">
        <v>4</v>
      </c>
      <c r="U6256">
        <v>1</v>
      </c>
      <c r="V6256">
        <v>0</v>
      </c>
      <c r="W6256">
        <v>0</v>
      </c>
      <c r="X6256" t="s">
        <v>19996</v>
      </c>
      <c r="Y6256">
        <v>1</v>
      </c>
      <c r="Z6256" t="s">
        <v>19997</v>
      </c>
      <c r="AA6256">
        <v>46659</v>
      </c>
      <c r="AB6256" t="s">
        <v>19998</v>
      </c>
      <c r="AC6256" t="s">
        <v>19977</v>
      </c>
      <c r="AD6256">
        <v>72</v>
      </c>
      <c r="AF6256" t="s">
        <v>19999</v>
      </c>
      <c r="AG6256" t="s">
        <v>20000</v>
      </c>
      <c r="AH6256" t="s">
        <v>20001</v>
      </c>
    </row>
    <row r="6257" spans="1:34" hidden="1" x14ac:dyDescent="0.35">
      <c r="A6257" t="s">
        <v>53</v>
      </c>
      <c r="B6257" t="s">
        <v>54</v>
      </c>
      <c r="C6257" t="s">
        <v>42</v>
      </c>
      <c r="D6257" t="s">
        <v>43</v>
      </c>
      <c r="E6257" t="s">
        <v>34</v>
      </c>
      <c r="F6257" t="s">
        <v>35</v>
      </c>
      <c r="G6257" t="s">
        <v>19974</v>
      </c>
      <c r="H6257" t="s">
        <v>19975</v>
      </c>
      <c r="I6257" t="s">
        <v>32171</v>
      </c>
      <c r="J6257" t="s">
        <v>19976</v>
      </c>
      <c r="K6257" t="s">
        <v>66</v>
      </c>
      <c r="L6257" t="b">
        <v>1</v>
      </c>
      <c r="M6257">
        <v>38</v>
      </c>
      <c r="N6257" t="e">
        <f>_xlfn.XLOOKUP(B6257,Courses!A:A,Courses!E:E)</f>
        <v>#N/A</v>
      </c>
      <c r="O6257">
        <v>110</v>
      </c>
      <c r="Q6257">
        <v>0</v>
      </c>
      <c r="S6257">
        <v>9</v>
      </c>
      <c r="T6257">
        <v>9</v>
      </c>
      <c r="U6257">
        <v>0</v>
      </c>
      <c r="V6257">
        <v>0</v>
      </c>
      <c r="W6257">
        <v>0</v>
      </c>
      <c r="Y6257">
        <v>0</v>
      </c>
      <c r="AA6257">
        <v>24585</v>
      </c>
      <c r="AB6257" t="s">
        <v>20002</v>
      </c>
      <c r="AC6257" t="s">
        <v>19977</v>
      </c>
      <c r="AD6257">
        <v>72</v>
      </c>
      <c r="AF6257" t="s">
        <v>20003</v>
      </c>
      <c r="AG6257" t="s">
        <v>20004</v>
      </c>
      <c r="AH6257" t="s">
        <v>20005</v>
      </c>
    </row>
    <row r="6258" spans="1:34" hidden="1" x14ac:dyDescent="0.35">
      <c r="A6258" t="s">
        <v>51</v>
      </c>
      <c r="B6258" t="s">
        <v>52</v>
      </c>
      <c r="C6258" t="s">
        <v>42</v>
      </c>
      <c r="D6258" t="s">
        <v>43</v>
      </c>
      <c r="E6258" t="s">
        <v>34</v>
      </c>
      <c r="F6258" t="s">
        <v>35</v>
      </c>
      <c r="G6258" t="s">
        <v>19974</v>
      </c>
      <c r="H6258" t="s">
        <v>19975</v>
      </c>
      <c r="I6258" t="s">
        <v>32171</v>
      </c>
      <c r="J6258" t="s">
        <v>19976</v>
      </c>
      <c r="K6258" t="s">
        <v>66</v>
      </c>
      <c r="L6258" t="b">
        <v>1</v>
      </c>
      <c r="M6258">
        <v>27</v>
      </c>
      <c r="N6258">
        <f>_xlfn.XLOOKUP(B6258,Courses!A:A,Courses!E:E)</f>
        <v>38</v>
      </c>
      <c r="O6258">
        <v>213</v>
      </c>
      <c r="Q6258">
        <v>0</v>
      </c>
      <c r="S6258">
        <v>2</v>
      </c>
      <c r="T6258">
        <v>2</v>
      </c>
      <c r="U6258">
        <v>0</v>
      </c>
      <c r="V6258">
        <v>0</v>
      </c>
      <c r="W6258">
        <v>0</v>
      </c>
      <c r="Y6258">
        <v>0</v>
      </c>
      <c r="AA6258">
        <v>21955</v>
      </c>
      <c r="AB6258" t="s">
        <v>20006</v>
      </c>
      <c r="AC6258" t="s">
        <v>19977</v>
      </c>
      <c r="AD6258">
        <v>72</v>
      </c>
      <c r="AF6258" t="s">
        <v>20007</v>
      </c>
    </row>
    <row r="6259" spans="1:34" hidden="1" x14ac:dyDescent="0.35">
      <c r="A6259" t="s">
        <v>51</v>
      </c>
      <c r="B6259" t="s">
        <v>52</v>
      </c>
      <c r="C6259" t="s">
        <v>42</v>
      </c>
      <c r="D6259" t="s">
        <v>43</v>
      </c>
      <c r="E6259" t="s">
        <v>34</v>
      </c>
      <c r="F6259" t="s">
        <v>35</v>
      </c>
      <c r="G6259" t="s">
        <v>20008</v>
      </c>
      <c r="H6259" t="s">
        <v>20009</v>
      </c>
      <c r="I6259" t="s">
        <v>32171</v>
      </c>
      <c r="J6259" t="s">
        <v>20010</v>
      </c>
      <c r="K6259" t="s">
        <v>66</v>
      </c>
      <c r="L6259" t="b">
        <v>1</v>
      </c>
      <c r="M6259">
        <v>211</v>
      </c>
      <c r="N6259">
        <f>_xlfn.XLOOKUP(B6259,Courses!A:A,Courses!E:E)</f>
        <v>38</v>
      </c>
      <c r="O6259">
        <v>217</v>
      </c>
      <c r="Q6259">
        <v>0</v>
      </c>
      <c r="S6259">
        <v>31</v>
      </c>
      <c r="T6259">
        <v>44</v>
      </c>
      <c r="U6259">
        <v>2</v>
      </c>
      <c r="V6259">
        <v>0</v>
      </c>
      <c r="W6259">
        <v>0</v>
      </c>
      <c r="X6259" t="s">
        <v>20011</v>
      </c>
      <c r="Y6259">
        <v>1</v>
      </c>
      <c r="Z6259" t="s">
        <v>20012</v>
      </c>
      <c r="AA6259">
        <v>51012</v>
      </c>
      <c r="AB6259" t="s">
        <v>20013</v>
      </c>
      <c r="AC6259" t="s">
        <v>20014</v>
      </c>
      <c r="AD6259">
        <v>91</v>
      </c>
      <c r="AF6259" t="s">
        <v>20015</v>
      </c>
    </row>
    <row r="6260" spans="1:34" hidden="1" x14ac:dyDescent="0.35">
      <c r="A6260" t="s">
        <v>53</v>
      </c>
      <c r="B6260" t="s">
        <v>54</v>
      </c>
      <c r="C6260" t="s">
        <v>42</v>
      </c>
      <c r="D6260" t="s">
        <v>43</v>
      </c>
      <c r="E6260" t="s">
        <v>34</v>
      </c>
      <c r="F6260" t="s">
        <v>35</v>
      </c>
      <c r="G6260" t="s">
        <v>20008</v>
      </c>
      <c r="H6260" t="s">
        <v>20009</v>
      </c>
      <c r="I6260" t="s">
        <v>32171</v>
      </c>
      <c r="J6260" t="s">
        <v>20010</v>
      </c>
      <c r="K6260" t="s">
        <v>66</v>
      </c>
      <c r="L6260" t="b">
        <v>1</v>
      </c>
      <c r="M6260">
        <v>84</v>
      </c>
      <c r="N6260" t="e">
        <f>_xlfn.XLOOKUP(B6260,Courses!A:A,Courses!E:E)</f>
        <v>#N/A</v>
      </c>
      <c r="O6260">
        <v>113</v>
      </c>
      <c r="Q6260">
        <v>0</v>
      </c>
      <c r="S6260">
        <v>17</v>
      </c>
      <c r="T6260">
        <v>23</v>
      </c>
      <c r="U6260">
        <v>5</v>
      </c>
      <c r="V6260">
        <v>0</v>
      </c>
      <c r="W6260">
        <v>0</v>
      </c>
      <c r="X6260" t="s">
        <v>20016</v>
      </c>
      <c r="Y6260">
        <v>0</v>
      </c>
      <c r="AA6260">
        <v>23977</v>
      </c>
      <c r="AB6260" t="s">
        <v>20017</v>
      </c>
      <c r="AC6260" t="s">
        <v>20014</v>
      </c>
      <c r="AD6260">
        <v>91</v>
      </c>
      <c r="AF6260" t="s">
        <v>20018</v>
      </c>
      <c r="AG6260" t="s">
        <v>20019</v>
      </c>
      <c r="AH6260" t="s">
        <v>20020</v>
      </c>
    </row>
    <row r="6261" spans="1:34" hidden="1" x14ac:dyDescent="0.35">
      <c r="A6261" t="s">
        <v>59</v>
      </c>
      <c r="B6261" t="s">
        <v>60</v>
      </c>
      <c r="C6261" t="s">
        <v>42</v>
      </c>
      <c r="D6261" t="s">
        <v>43</v>
      </c>
      <c r="E6261" t="s">
        <v>34</v>
      </c>
      <c r="F6261" t="s">
        <v>35</v>
      </c>
      <c r="G6261" t="s">
        <v>20008</v>
      </c>
      <c r="H6261" t="s">
        <v>20009</v>
      </c>
      <c r="I6261" t="s">
        <v>32171</v>
      </c>
      <c r="J6261" t="s">
        <v>20010</v>
      </c>
      <c r="K6261" t="s">
        <v>66</v>
      </c>
      <c r="L6261" t="b">
        <v>1</v>
      </c>
      <c r="M6261">
        <v>102</v>
      </c>
      <c r="N6261">
        <f>_xlfn.XLOOKUP(B6261,Courses!A:A,Courses!E:E)</f>
        <v>24</v>
      </c>
      <c r="O6261">
        <v>103</v>
      </c>
      <c r="Q6261">
        <v>0</v>
      </c>
      <c r="S6261">
        <v>9</v>
      </c>
      <c r="T6261">
        <v>12</v>
      </c>
      <c r="U6261">
        <v>3</v>
      </c>
      <c r="V6261">
        <v>0</v>
      </c>
      <c r="W6261">
        <v>1</v>
      </c>
      <c r="X6261" t="s">
        <v>20021</v>
      </c>
      <c r="Y6261">
        <v>0</v>
      </c>
      <c r="AA6261">
        <v>11348</v>
      </c>
      <c r="AB6261" t="s">
        <v>20022</v>
      </c>
      <c r="AC6261" t="s">
        <v>20014</v>
      </c>
      <c r="AD6261">
        <v>91</v>
      </c>
      <c r="AF6261" t="s">
        <v>20023</v>
      </c>
      <c r="AG6261" t="s">
        <v>20024</v>
      </c>
      <c r="AH6261" t="s">
        <v>20025</v>
      </c>
    </row>
    <row r="6262" spans="1:34" hidden="1" x14ac:dyDescent="0.35">
      <c r="A6262" t="s">
        <v>55</v>
      </c>
      <c r="B6262" t="s">
        <v>56</v>
      </c>
      <c r="C6262" t="s">
        <v>42</v>
      </c>
      <c r="D6262" t="s">
        <v>43</v>
      </c>
      <c r="E6262" t="s">
        <v>34</v>
      </c>
      <c r="F6262" t="s">
        <v>35</v>
      </c>
      <c r="G6262" t="s">
        <v>20008</v>
      </c>
      <c r="H6262" t="s">
        <v>20009</v>
      </c>
      <c r="I6262" t="s">
        <v>32171</v>
      </c>
      <c r="J6262" t="s">
        <v>20010</v>
      </c>
      <c r="K6262" t="s">
        <v>66</v>
      </c>
      <c r="L6262" t="b">
        <v>1</v>
      </c>
      <c r="M6262">
        <v>13</v>
      </c>
      <c r="N6262">
        <f>_xlfn.XLOOKUP(B6262,Courses!A:A,Courses!E:E)</f>
        <v>55</v>
      </c>
      <c r="O6262">
        <v>220</v>
      </c>
      <c r="Q6262">
        <v>0</v>
      </c>
      <c r="S6262">
        <v>2</v>
      </c>
      <c r="T6262">
        <v>3</v>
      </c>
      <c r="U6262">
        <v>0</v>
      </c>
      <c r="V6262">
        <v>0</v>
      </c>
      <c r="W6262">
        <v>0</v>
      </c>
      <c r="Y6262">
        <v>1</v>
      </c>
      <c r="Z6262" t="s">
        <v>20026</v>
      </c>
      <c r="AA6262">
        <v>6523</v>
      </c>
      <c r="AB6262" t="s">
        <v>20027</v>
      </c>
      <c r="AC6262" t="s">
        <v>20014</v>
      </c>
      <c r="AD6262">
        <v>91</v>
      </c>
      <c r="AF6262" t="s">
        <v>20028</v>
      </c>
    </row>
    <row r="6263" spans="1:34" hidden="1" x14ac:dyDescent="0.35">
      <c r="A6263" t="s">
        <v>57</v>
      </c>
      <c r="B6263" t="s">
        <v>58</v>
      </c>
      <c r="C6263" t="s">
        <v>42</v>
      </c>
      <c r="D6263" t="s">
        <v>43</v>
      </c>
      <c r="E6263" t="s">
        <v>34</v>
      </c>
      <c r="F6263" t="s">
        <v>35</v>
      </c>
      <c r="G6263" t="s">
        <v>20008</v>
      </c>
      <c r="H6263" t="s">
        <v>20009</v>
      </c>
      <c r="I6263" t="s">
        <v>32171</v>
      </c>
      <c r="J6263" t="s">
        <v>20010</v>
      </c>
      <c r="K6263" t="s">
        <v>66</v>
      </c>
      <c r="L6263" t="b">
        <v>1</v>
      </c>
      <c r="M6263">
        <v>114</v>
      </c>
      <c r="N6263">
        <f>_xlfn.XLOOKUP(B6263,Courses!A:A,Courses!E:E)</f>
        <v>40</v>
      </c>
      <c r="O6263">
        <v>243</v>
      </c>
      <c r="Q6263">
        <v>0</v>
      </c>
      <c r="S6263">
        <v>7</v>
      </c>
      <c r="T6263">
        <v>8</v>
      </c>
      <c r="U6263">
        <v>1</v>
      </c>
      <c r="V6263">
        <v>0</v>
      </c>
      <c r="W6263">
        <v>0</v>
      </c>
      <c r="X6263" t="s">
        <v>20029</v>
      </c>
      <c r="Y6263">
        <v>2</v>
      </c>
      <c r="Z6263" t="s">
        <v>20030</v>
      </c>
      <c r="AA6263">
        <v>6772</v>
      </c>
      <c r="AB6263" t="s">
        <v>20031</v>
      </c>
      <c r="AC6263" t="s">
        <v>20014</v>
      </c>
      <c r="AD6263">
        <v>91</v>
      </c>
      <c r="AF6263" t="s">
        <v>20032</v>
      </c>
    </row>
    <row r="6264" spans="1:34" hidden="1" x14ac:dyDescent="0.35">
      <c r="A6264" t="s">
        <v>8883</v>
      </c>
      <c r="B6264" t="s">
        <v>8884</v>
      </c>
      <c r="C6264" t="s">
        <v>42</v>
      </c>
      <c r="D6264" t="s">
        <v>43</v>
      </c>
      <c r="E6264" t="s">
        <v>34</v>
      </c>
      <c r="F6264" t="s">
        <v>35</v>
      </c>
      <c r="G6264" t="s">
        <v>20008</v>
      </c>
      <c r="H6264" t="s">
        <v>20009</v>
      </c>
      <c r="I6264" t="s">
        <v>32171</v>
      </c>
      <c r="J6264" t="s">
        <v>20010</v>
      </c>
      <c r="K6264" t="s">
        <v>66</v>
      </c>
      <c r="L6264" t="b">
        <v>1</v>
      </c>
      <c r="M6264">
        <v>30</v>
      </c>
      <c r="N6264">
        <f>_xlfn.XLOOKUP(B6264,Courses!A:A,Courses!E:E)</f>
        <v>0</v>
      </c>
      <c r="O6264">
        <v>37</v>
      </c>
      <c r="Q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Y6264">
        <v>0</v>
      </c>
      <c r="AA6264">
        <v>5692</v>
      </c>
      <c r="AB6264" t="s">
        <v>20033</v>
      </c>
      <c r="AC6264" t="s">
        <v>20014</v>
      </c>
      <c r="AD6264">
        <v>91</v>
      </c>
    </row>
    <row r="6265" spans="1:34" hidden="1" x14ac:dyDescent="0.35">
      <c r="A6265" t="s">
        <v>8893</v>
      </c>
      <c r="B6265" t="s">
        <v>8894</v>
      </c>
      <c r="C6265" t="s">
        <v>42</v>
      </c>
      <c r="D6265" t="s">
        <v>43</v>
      </c>
      <c r="G6265" t="s">
        <v>20008</v>
      </c>
      <c r="H6265" t="s">
        <v>20009</v>
      </c>
      <c r="I6265" t="s">
        <v>32171</v>
      </c>
      <c r="J6265" t="s">
        <v>20010</v>
      </c>
      <c r="K6265" t="s">
        <v>66</v>
      </c>
      <c r="L6265" t="b">
        <v>1</v>
      </c>
      <c r="M6265">
        <v>0</v>
      </c>
      <c r="N6265" t="e">
        <f>_xlfn.XLOOKUP(B6265,Courses!A:A,Courses!E:E)</f>
        <v>#N/A</v>
      </c>
      <c r="O6265">
        <v>190</v>
      </c>
      <c r="Q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Y6265">
        <v>0</v>
      </c>
      <c r="AA6265">
        <v>0</v>
      </c>
      <c r="AB6265" t="s">
        <v>20034</v>
      </c>
      <c r="AC6265" t="s">
        <v>20014</v>
      </c>
      <c r="AD6265">
        <v>91</v>
      </c>
    </row>
    <row r="6266" spans="1:34" hidden="1" x14ac:dyDescent="0.35">
      <c r="A6266" t="s">
        <v>8891</v>
      </c>
      <c r="B6266" t="s">
        <v>8892</v>
      </c>
      <c r="C6266" t="s">
        <v>42</v>
      </c>
      <c r="D6266" t="s">
        <v>43</v>
      </c>
      <c r="G6266" t="s">
        <v>20008</v>
      </c>
      <c r="H6266" t="s">
        <v>20009</v>
      </c>
      <c r="I6266" t="s">
        <v>32171</v>
      </c>
      <c r="J6266" t="s">
        <v>20010</v>
      </c>
      <c r="K6266" t="s">
        <v>66</v>
      </c>
      <c r="L6266" t="b">
        <v>1</v>
      </c>
      <c r="M6266">
        <v>0</v>
      </c>
      <c r="N6266" t="e">
        <f>_xlfn.XLOOKUP(B6266,Courses!A:A,Courses!E:E)</f>
        <v>#N/A</v>
      </c>
      <c r="O6266">
        <v>89</v>
      </c>
      <c r="Q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Y6266">
        <v>0</v>
      </c>
      <c r="AA6266">
        <v>0</v>
      </c>
      <c r="AB6266" t="s">
        <v>20035</v>
      </c>
      <c r="AC6266" t="s">
        <v>20014</v>
      </c>
      <c r="AD6266">
        <v>91</v>
      </c>
    </row>
    <row r="6267" spans="1:34" x14ac:dyDescent="0.35">
      <c r="A6267" t="s">
        <v>8932</v>
      </c>
      <c r="B6267" t="s">
        <v>8933</v>
      </c>
      <c r="C6267" t="s">
        <v>42</v>
      </c>
      <c r="D6267" t="s">
        <v>43</v>
      </c>
      <c r="E6267" t="s">
        <v>38</v>
      </c>
      <c r="F6267" t="s">
        <v>39</v>
      </c>
      <c r="G6267" t="s">
        <v>20008</v>
      </c>
      <c r="H6267" t="s">
        <v>20009</v>
      </c>
      <c r="I6267" t="s">
        <v>32171</v>
      </c>
      <c r="J6267" t="s">
        <v>20010</v>
      </c>
      <c r="K6267" t="s">
        <v>66</v>
      </c>
      <c r="L6267" t="b">
        <v>1</v>
      </c>
      <c r="M6267">
        <v>2</v>
      </c>
      <c r="N6267">
        <f>_xlfn.XLOOKUP(B6267,Courses!A:A,Courses!E:E)</f>
        <v>26</v>
      </c>
      <c r="O6267">
        <v>56</v>
      </c>
      <c r="Q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Y6267">
        <v>0</v>
      </c>
      <c r="AA6267">
        <v>55</v>
      </c>
      <c r="AB6267" t="s">
        <v>20036</v>
      </c>
      <c r="AC6267" t="s">
        <v>20014</v>
      </c>
      <c r="AD6267">
        <v>91</v>
      </c>
    </row>
    <row r="6268" spans="1:34" x14ac:dyDescent="0.35">
      <c r="A6268" t="s">
        <v>40</v>
      </c>
      <c r="B6268" t="s">
        <v>41</v>
      </c>
      <c r="C6268" t="s">
        <v>42</v>
      </c>
      <c r="D6268" t="s">
        <v>43</v>
      </c>
      <c r="E6268" t="s">
        <v>38</v>
      </c>
      <c r="F6268" t="s">
        <v>39</v>
      </c>
      <c r="G6268" t="s">
        <v>20008</v>
      </c>
      <c r="H6268" t="s">
        <v>20009</v>
      </c>
      <c r="I6268" t="s">
        <v>32171</v>
      </c>
      <c r="J6268" t="s">
        <v>20010</v>
      </c>
      <c r="K6268" t="s">
        <v>66</v>
      </c>
      <c r="L6268" t="b">
        <v>1</v>
      </c>
      <c r="M6268">
        <v>3</v>
      </c>
      <c r="N6268">
        <f>_xlfn.XLOOKUP(B6268,Courses!A:A,Courses!E:E)</f>
        <v>45</v>
      </c>
      <c r="O6268">
        <v>99</v>
      </c>
      <c r="Q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Y6268">
        <v>0</v>
      </c>
      <c r="AA6268">
        <v>187</v>
      </c>
      <c r="AB6268" t="s">
        <v>20037</v>
      </c>
      <c r="AC6268" t="s">
        <v>20014</v>
      </c>
      <c r="AD6268">
        <v>91</v>
      </c>
      <c r="AG6268" t="s">
        <v>20038</v>
      </c>
      <c r="AH6268" t="s">
        <v>20039</v>
      </c>
    </row>
    <row r="6269" spans="1:34" x14ac:dyDescent="0.35">
      <c r="A6269" t="s">
        <v>8940</v>
      </c>
      <c r="B6269" t="s">
        <v>8941</v>
      </c>
      <c r="C6269" t="s">
        <v>42</v>
      </c>
      <c r="D6269" t="s">
        <v>43</v>
      </c>
      <c r="E6269" t="s">
        <v>38</v>
      </c>
      <c r="F6269" t="s">
        <v>39</v>
      </c>
      <c r="G6269" t="s">
        <v>20008</v>
      </c>
      <c r="H6269" t="s">
        <v>20009</v>
      </c>
      <c r="I6269" t="s">
        <v>32171</v>
      </c>
      <c r="J6269" t="s">
        <v>20010</v>
      </c>
      <c r="K6269" t="s">
        <v>66</v>
      </c>
      <c r="L6269" t="b">
        <v>1</v>
      </c>
      <c r="M6269">
        <v>1</v>
      </c>
      <c r="N6269">
        <f>_xlfn.XLOOKUP(B6269,Courses!A:A,Courses!E:E)</f>
        <v>41</v>
      </c>
      <c r="O6269">
        <v>70</v>
      </c>
      <c r="Q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Y6269">
        <v>0</v>
      </c>
      <c r="AA6269">
        <v>3</v>
      </c>
      <c r="AB6269" t="s">
        <v>20040</v>
      </c>
      <c r="AC6269" t="s">
        <v>20014</v>
      </c>
      <c r="AD6269">
        <v>91</v>
      </c>
    </row>
    <row r="6270" spans="1:34" hidden="1" x14ac:dyDescent="0.35">
      <c r="A6270" t="s">
        <v>8891</v>
      </c>
      <c r="B6270" t="s">
        <v>8892</v>
      </c>
      <c r="C6270" t="s">
        <v>42</v>
      </c>
      <c r="D6270" t="s">
        <v>43</v>
      </c>
      <c r="G6270" t="s">
        <v>20041</v>
      </c>
      <c r="H6270" t="s">
        <v>20042</v>
      </c>
      <c r="I6270" t="s">
        <v>32171</v>
      </c>
      <c r="J6270" t="s">
        <v>20043</v>
      </c>
      <c r="K6270" t="s">
        <v>66</v>
      </c>
      <c r="L6270" t="b">
        <v>1</v>
      </c>
      <c r="M6270">
        <v>0</v>
      </c>
      <c r="N6270" t="e">
        <f>_xlfn.XLOOKUP(B6270,Courses!A:A,Courses!E:E)</f>
        <v>#N/A</v>
      </c>
      <c r="O6270">
        <v>89</v>
      </c>
      <c r="Q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Y6270">
        <v>0</v>
      </c>
      <c r="AA6270">
        <v>0</v>
      </c>
      <c r="AB6270" t="s">
        <v>20044</v>
      </c>
      <c r="AC6270" t="s">
        <v>20045</v>
      </c>
      <c r="AD6270">
        <v>57</v>
      </c>
    </row>
    <row r="6271" spans="1:34" hidden="1" x14ac:dyDescent="0.35">
      <c r="A6271" t="s">
        <v>8893</v>
      </c>
      <c r="B6271" t="s">
        <v>8894</v>
      </c>
      <c r="C6271" t="s">
        <v>42</v>
      </c>
      <c r="D6271" t="s">
        <v>43</v>
      </c>
      <c r="G6271" t="s">
        <v>20041</v>
      </c>
      <c r="H6271" t="s">
        <v>20042</v>
      </c>
      <c r="I6271" t="s">
        <v>32171</v>
      </c>
      <c r="J6271" t="s">
        <v>20043</v>
      </c>
      <c r="K6271" t="s">
        <v>66</v>
      </c>
      <c r="L6271" t="b">
        <v>1</v>
      </c>
      <c r="M6271">
        <v>0</v>
      </c>
      <c r="N6271" t="e">
        <f>_xlfn.XLOOKUP(B6271,Courses!A:A,Courses!E:E)</f>
        <v>#N/A</v>
      </c>
      <c r="O6271">
        <v>190</v>
      </c>
      <c r="Q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Y6271">
        <v>0</v>
      </c>
      <c r="AA6271">
        <v>0</v>
      </c>
      <c r="AC6271" t="s">
        <v>20045</v>
      </c>
      <c r="AD6271">
        <v>57</v>
      </c>
    </row>
    <row r="6272" spans="1:34" hidden="1" x14ac:dyDescent="0.35">
      <c r="A6272" t="s">
        <v>8883</v>
      </c>
      <c r="B6272" t="s">
        <v>8884</v>
      </c>
      <c r="C6272" t="s">
        <v>42</v>
      </c>
      <c r="D6272" t="s">
        <v>43</v>
      </c>
      <c r="E6272" t="s">
        <v>34</v>
      </c>
      <c r="F6272" t="s">
        <v>35</v>
      </c>
      <c r="G6272" t="s">
        <v>20041</v>
      </c>
      <c r="H6272" t="s">
        <v>20042</v>
      </c>
      <c r="I6272" t="s">
        <v>32171</v>
      </c>
      <c r="J6272" t="s">
        <v>20043</v>
      </c>
      <c r="K6272" t="s">
        <v>66</v>
      </c>
      <c r="L6272" t="b">
        <v>1</v>
      </c>
      <c r="M6272">
        <v>6</v>
      </c>
      <c r="N6272">
        <f>_xlfn.XLOOKUP(B6272,Courses!A:A,Courses!E:E)</f>
        <v>0</v>
      </c>
      <c r="O6272">
        <v>37</v>
      </c>
      <c r="Q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Y6272">
        <v>0</v>
      </c>
      <c r="AA6272">
        <v>3197</v>
      </c>
      <c r="AB6272" t="s">
        <v>20046</v>
      </c>
      <c r="AC6272" t="s">
        <v>20045</v>
      </c>
      <c r="AD6272">
        <v>57</v>
      </c>
    </row>
    <row r="6273" spans="1:34" hidden="1" x14ac:dyDescent="0.35">
      <c r="A6273" t="s">
        <v>57</v>
      </c>
      <c r="B6273" t="s">
        <v>58</v>
      </c>
      <c r="C6273" t="s">
        <v>42</v>
      </c>
      <c r="D6273" t="s">
        <v>43</v>
      </c>
      <c r="E6273" t="s">
        <v>34</v>
      </c>
      <c r="F6273" t="s">
        <v>35</v>
      </c>
      <c r="G6273" t="s">
        <v>20041</v>
      </c>
      <c r="H6273" t="s">
        <v>20042</v>
      </c>
      <c r="I6273" t="s">
        <v>32171</v>
      </c>
      <c r="J6273" t="s">
        <v>20043</v>
      </c>
      <c r="K6273" t="s">
        <v>66</v>
      </c>
      <c r="L6273" t="b">
        <v>1</v>
      </c>
      <c r="M6273">
        <v>109</v>
      </c>
      <c r="N6273">
        <f>_xlfn.XLOOKUP(B6273,Courses!A:A,Courses!E:E)</f>
        <v>40</v>
      </c>
      <c r="O6273">
        <v>243</v>
      </c>
      <c r="Q6273">
        <v>0</v>
      </c>
      <c r="S6273">
        <v>22</v>
      </c>
      <c r="T6273">
        <v>22</v>
      </c>
      <c r="U6273">
        <v>0</v>
      </c>
      <c r="V6273">
        <v>0</v>
      </c>
      <c r="W6273">
        <v>10</v>
      </c>
      <c r="Y6273">
        <v>1</v>
      </c>
      <c r="Z6273" t="s">
        <v>20047</v>
      </c>
      <c r="AA6273">
        <v>35890</v>
      </c>
      <c r="AB6273" t="s">
        <v>20048</v>
      </c>
      <c r="AC6273" t="s">
        <v>20045</v>
      </c>
      <c r="AD6273">
        <v>57</v>
      </c>
      <c r="AF6273" t="s">
        <v>20049</v>
      </c>
    </row>
    <row r="6274" spans="1:34" hidden="1" x14ac:dyDescent="0.35">
      <c r="A6274" t="s">
        <v>55</v>
      </c>
      <c r="B6274" t="s">
        <v>56</v>
      </c>
      <c r="C6274" t="s">
        <v>42</v>
      </c>
      <c r="D6274" t="s">
        <v>43</v>
      </c>
      <c r="E6274" t="s">
        <v>34</v>
      </c>
      <c r="F6274" t="s">
        <v>35</v>
      </c>
      <c r="G6274" t="s">
        <v>20041</v>
      </c>
      <c r="H6274" t="s">
        <v>20042</v>
      </c>
      <c r="I6274" t="s">
        <v>32171</v>
      </c>
      <c r="J6274" t="s">
        <v>20043</v>
      </c>
      <c r="K6274" t="s">
        <v>66</v>
      </c>
      <c r="L6274" t="b">
        <v>1</v>
      </c>
      <c r="M6274">
        <v>20</v>
      </c>
      <c r="N6274">
        <f>_xlfn.XLOOKUP(B6274,Courses!A:A,Courses!E:E)</f>
        <v>55</v>
      </c>
      <c r="O6274">
        <v>220</v>
      </c>
      <c r="Q6274">
        <v>0</v>
      </c>
      <c r="S6274">
        <v>4</v>
      </c>
      <c r="T6274">
        <v>6</v>
      </c>
      <c r="U6274">
        <v>0</v>
      </c>
      <c r="V6274">
        <v>0</v>
      </c>
      <c r="W6274">
        <v>0</v>
      </c>
      <c r="Y6274">
        <v>1</v>
      </c>
      <c r="Z6274" t="s">
        <v>20050</v>
      </c>
      <c r="AA6274">
        <v>324</v>
      </c>
      <c r="AB6274" t="s">
        <v>20051</v>
      </c>
      <c r="AC6274" t="s">
        <v>20045</v>
      </c>
      <c r="AD6274">
        <v>57</v>
      </c>
      <c r="AF6274" t="s">
        <v>20052</v>
      </c>
    </row>
    <row r="6275" spans="1:34" hidden="1" x14ac:dyDescent="0.35">
      <c r="A6275" t="s">
        <v>59</v>
      </c>
      <c r="B6275" t="s">
        <v>60</v>
      </c>
      <c r="C6275" t="s">
        <v>42</v>
      </c>
      <c r="D6275" t="s">
        <v>43</v>
      </c>
      <c r="E6275" t="s">
        <v>34</v>
      </c>
      <c r="F6275" t="s">
        <v>35</v>
      </c>
      <c r="G6275" t="s">
        <v>20041</v>
      </c>
      <c r="H6275" t="s">
        <v>20042</v>
      </c>
      <c r="I6275" t="s">
        <v>32171</v>
      </c>
      <c r="J6275" t="s">
        <v>20043</v>
      </c>
      <c r="K6275" t="s">
        <v>66</v>
      </c>
      <c r="L6275" t="b">
        <v>1</v>
      </c>
      <c r="M6275">
        <v>56</v>
      </c>
      <c r="N6275">
        <f>_xlfn.XLOOKUP(B6275,Courses!A:A,Courses!E:E)</f>
        <v>24</v>
      </c>
      <c r="O6275">
        <v>102</v>
      </c>
      <c r="Q6275">
        <v>0</v>
      </c>
      <c r="S6275">
        <v>3</v>
      </c>
      <c r="T6275">
        <v>4</v>
      </c>
      <c r="U6275">
        <v>0</v>
      </c>
      <c r="V6275">
        <v>0</v>
      </c>
      <c r="W6275">
        <v>2</v>
      </c>
      <c r="Y6275">
        <v>1</v>
      </c>
      <c r="Z6275" t="s">
        <v>20053</v>
      </c>
      <c r="AA6275">
        <v>22346</v>
      </c>
      <c r="AB6275" t="s">
        <v>20054</v>
      </c>
      <c r="AC6275" t="s">
        <v>20045</v>
      </c>
      <c r="AD6275">
        <v>57</v>
      </c>
      <c r="AF6275" t="s">
        <v>20055</v>
      </c>
      <c r="AG6275" t="s">
        <v>20056</v>
      </c>
      <c r="AH6275" t="s">
        <v>20057</v>
      </c>
    </row>
    <row r="6276" spans="1:34" hidden="1" x14ac:dyDescent="0.35">
      <c r="A6276" t="s">
        <v>53</v>
      </c>
      <c r="B6276" t="s">
        <v>54</v>
      </c>
      <c r="C6276" t="s">
        <v>42</v>
      </c>
      <c r="D6276" t="s">
        <v>43</v>
      </c>
      <c r="E6276" t="s">
        <v>34</v>
      </c>
      <c r="F6276" t="s">
        <v>35</v>
      </c>
      <c r="G6276" t="s">
        <v>20041</v>
      </c>
      <c r="H6276" t="s">
        <v>20042</v>
      </c>
      <c r="I6276" t="s">
        <v>32171</v>
      </c>
      <c r="J6276" t="s">
        <v>20043</v>
      </c>
      <c r="K6276" t="s">
        <v>66</v>
      </c>
      <c r="L6276" t="b">
        <v>1</v>
      </c>
      <c r="M6276">
        <v>68</v>
      </c>
      <c r="N6276" t="e">
        <f>_xlfn.XLOOKUP(B6276,Courses!A:A,Courses!E:E)</f>
        <v>#N/A</v>
      </c>
      <c r="O6276">
        <v>113</v>
      </c>
      <c r="Q6276">
        <v>0</v>
      </c>
      <c r="S6276">
        <v>12</v>
      </c>
      <c r="T6276">
        <v>13</v>
      </c>
      <c r="U6276">
        <v>4</v>
      </c>
      <c r="V6276">
        <v>0</v>
      </c>
      <c r="W6276">
        <v>0</v>
      </c>
      <c r="X6276" t="s">
        <v>20058</v>
      </c>
      <c r="Y6276">
        <v>0</v>
      </c>
      <c r="AA6276">
        <v>25720</v>
      </c>
      <c r="AB6276" t="s">
        <v>20059</v>
      </c>
      <c r="AC6276" t="s">
        <v>20045</v>
      </c>
      <c r="AD6276">
        <v>57</v>
      </c>
      <c r="AF6276" t="s">
        <v>20060</v>
      </c>
      <c r="AG6276" t="s">
        <v>20061</v>
      </c>
      <c r="AH6276" t="s">
        <v>20062</v>
      </c>
    </row>
    <row r="6277" spans="1:34" hidden="1" x14ac:dyDescent="0.35">
      <c r="A6277" t="s">
        <v>51</v>
      </c>
      <c r="B6277" t="s">
        <v>52</v>
      </c>
      <c r="C6277" t="s">
        <v>42</v>
      </c>
      <c r="D6277" t="s">
        <v>43</v>
      </c>
      <c r="E6277" t="s">
        <v>34</v>
      </c>
      <c r="F6277" t="s">
        <v>35</v>
      </c>
      <c r="G6277" t="s">
        <v>20041</v>
      </c>
      <c r="H6277" t="s">
        <v>20042</v>
      </c>
      <c r="I6277" t="s">
        <v>32171</v>
      </c>
      <c r="J6277" t="s">
        <v>20043</v>
      </c>
      <c r="K6277" t="s">
        <v>66</v>
      </c>
      <c r="L6277" t="b">
        <v>1</v>
      </c>
      <c r="M6277">
        <v>83</v>
      </c>
      <c r="N6277">
        <f>_xlfn.XLOOKUP(B6277,Courses!A:A,Courses!E:E)</f>
        <v>38</v>
      </c>
      <c r="O6277">
        <v>215</v>
      </c>
      <c r="Q6277">
        <v>0</v>
      </c>
      <c r="S6277">
        <v>17</v>
      </c>
      <c r="T6277">
        <v>27</v>
      </c>
      <c r="U6277">
        <v>0</v>
      </c>
      <c r="V6277">
        <v>0</v>
      </c>
      <c r="W6277">
        <v>4</v>
      </c>
      <c r="Y6277">
        <v>1</v>
      </c>
      <c r="Z6277" t="s">
        <v>20063</v>
      </c>
      <c r="AA6277">
        <v>33200</v>
      </c>
      <c r="AB6277" t="s">
        <v>20064</v>
      </c>
      <c r="AC6277" t="s">
        <v>20045</v>
      </c>
      <c r="AD6277">
        <v>57</v>
      </c>
      <c r="AF6277" t="s">
        <v>20065</v>
      </c>
    </row>
    <row r="6278" spans="1:34" hidden="1" x14ac:dyDescent="0.35">
      <c r="A6278" t="s">
        <v>51</v>
      </c>
      <c r="B6278" t="s">
        <v>52</v>
      </c>
      <c r="C6278" t="s">
        <v>42</v>
      </c>
      <c r="D6278" t="s">
        <v>43</v>
      </c>
      <c r="E6278" t="s">
        <v>34</v>
      </c>
      <c r="F6278" t="s">
        <v>35</v>
      </c>
      <c r="G6278" t="s">
        <v>20066</v>
      </c>
      <c r="H6278" t="s">
        <v>20067</v>
      </c>
      <c r="I6278" t="s">
        <v>32171</v>
      </c>
      <c r="J6278" t="s">
        <v>20068</v>
      </c>
      <c r="K6278" t="s">
        <v>66</v>
      </c>
      <c r="L6278" t="b">
        <v>1</v>
      </c>
      <c r="M6278">
        <v>74</v>
      </c>
      <c r="N6278">
        <f>_xlfn.XLOOKUP(B6278,Courses!A:A,Courses!E:E)</f>
        <v>38</v>
      </c>
      <c r="O6278">
        <v>215</v>
      </c>
      <c r="Q6278">
        <v>0</v>
      </c>
      <c r="S6278">
        <v>14</v>
      </c>
      <c r="T6278">
        <v>19</v>
      </c>
      <c r="U6278">
        <v>0</v>
      </c>
      <c r="V6278">
        <v>0</v>
      </c>
      <c r="W6278">
        <v>17</v>
      </c>
      <c r="Y6278">
        <v>1</v>
      </c>
      <c r="Z6278" t="s">
        <v>20069</v>
      </c>
      <c r="AA6278">
        <v>56230</v>
      </c>
      <c r="AB6278" t="s">
        <v>20070</v>
      </c>
      <c r="AC6278" t="s">
        <v>20071</v>
      </c>
      <c r="AD6278">
        <v>112</v>
      </c>
      <c r="AF6278" t="s">
        <v>20072</v>
      </c>
    </row>
    <row r="6279" spans="1:34" hidden="1" x14ac:dyDescent="0.35">
      <c r="A6279" t="s">
        <v>53</v>
      </c>
      <c r="B6279" t="s">
        <v>54</v>
      </c>
      <c r="C6279" t="s">
        <v>42</v>
      </c>
      <c r="D6279" t="s">
        <v>43</v>
      </c>
      <c r="E6279" t="s">
        <v>34</v>
      </c>
      <c r="F6279" t="s">
        <v>35</v>
      </c>
      <c r="G6279" t="s">
        <v>20066</v>
      </c>
      <c r="H6279" t="s">
        <v>20067</v>
      </c>
      <c r="I6279" t="s">
        <v>32171</v>
      </c>
      <c r="J6279" t="s">
        <v>20068</v>
      </c>
      <c r="K6279" t="s">
        <v>66</v>
      </c>
      <c r="L6279" t="b">
        <v>1</v>
      </c>
      <c r="M6279">
        <v>89</v>
      </c>
      <c r="N6279" t="e">
        <f>_xlfn.XLOOKUP(B6279,Courses!A:A,Courses!E:E)</f>
        <v>#N/A</v>
      </c>
      <c r="O6279">
        <v>113</v>
      </c>
      <c r="Q6279">
        <v>0</v>
      </c>
      <c r="S6279">
        <v>15</v>
      </c>
      <c r="T6279">
        <v>22</v>
      </c>
      <c r="U6279">
        <v>5</v>
      </c>
      <c r="V6279">
        <v>0</v>
      </c>
      <c r="W6279">
        <v>0</v>
      </c>
      <c r="X6279" t="s">
        <v>20073</v>
      </c>
      <c r="Y6279">
        <v>0</v>
      </c>
      <c r="AA6279">
        <v>118195</v>
      </c>
      <c r="AB6279" t="s">
        <v>20074</v>
      </c>
      <c r="AC6279" t="s">
        <v>20071</v>
      </c>
      <c r="AD6279">
        <v>112</v>
      </c>
      <c r="AF6279" t="s">
        <v>20075</v>
      </c>
      <c r="AG6279" t="s">
        <v>20076</v>
      </c>
      <c r="AH6279" t="s">
        <v>20077</v>
      </c>
    </row>
    <row r="6280" spans="1:34" hidden="1" x14ac:dyDescent="0.35">
      <c r="A6280" t="s">
        <v>59</v>
      </c>
      <c r="B6280" t="s">
        <v>60</v>
      </c>
      <c r="C6280" t="s">
        <v>42</v>
      </c>
      <c r="D6280" t="s">
        <v>43</v>
      </c>
      <c r="E6280" t="s">
        <v>34</v>
      </c>
      <c r="F6280" t="s">
        <v>35</v>
      </c>
      <c r="G6280" t="s">
        <v>20066</v>
      </c>
      <c r="H6280" t="s">
        <v>20067</v>
      </c>
      <c r="I6280" t="s">
        <v>32171</v>
      </c>
      <c r="J6280" t="s">
        <v>20068</v>
      </c>
      <c r="K6280" t="s">
        <v>66</v>
      </c>
      <c r="L6280" t="b">
        <v>1</v>
      </c>
      <c r="M6280">
        <v>63</v>
      </c>
      <c r="N6280">
        <f>_xlfn.XLOOKUP(B6280,Courses!A:A,Courses!E:E)</f>
        <v>24</v>
      </c>
      <c r="O6280">
        <v>103</v>
      </c>
      <c r="Q6280">
        <v>0</v>
      </c>
      <c r="S6280">
        <v>4</v>
      </c>
      <c r="T6280">
        <v>4</v>
      </c>
      <c r="U6280">
        <v>0</v>
      </c>
      <c r="V6280">
        <v>0</v>
      </c>
      <c r="W6280">
        <v>0</v>
      </c>
      <c r="Y6280">
        <v>1</v>
      </c>
      <c r="Z6280" t="s">
        <v>20078</v>
      </c>
      <c r="AA6280">
        <v>56661</v>
      </c>
      <c r="AB6280" t="s">
        <v>20079</v>
      </c>
      <c r="AC6280" t="s">
        <v>20071</v>
      </c>
      <c r="AD6280">
        <v>112</v>
      </c>
      <c r="AF6280" t="s">
        <v>20080</v>
      </c>
      <c r="AG6280" t="s">
        <v>20081</v>
      </c>
      <c r="AH6280" t="s">
        <v>20082</v>
      </c>
    </row>
    <row r="6281" spans="1:34" hidden="1" x14ac:dyDescent="0.35">
      <c r="A6281" t="s">
        <v>55</v>
      </c>
      <c r="B6281" t="s">
        <v>56</v>
      </c>
      <c r="C6281" t="s">
        <v>42</v>
      </c>
      <c r="D6281" t="s">
        <v>43</v>
      </c>
      <c r="E6281" t="s">
        <v>34</v>
      </c>
      <c r="F6281" t="s">
        <v>35</v>
      </c>
      <c r="G6281" t="s">
        <v>20066</v>
      </c>
      <c r="H6281" t="s">
        <v>20067</v>
      </c>
      <c r="I6281" t="s">
        <v>32171</v>
      </c>
      <c r="J6281" t="s">
        <v>20068</v>
      </c>
      <c r="K6281" t="s">
        <v>66</v>
      </c>
      <c r="L6281" t="b">
        <v>1</v>
      </c>
      <c r="M6281">
        <v>37</v>
      </c>
      <c r="N6281">
        <f>_xlfn.XLOOKUP(B6281,Courses!A:A,Courses!E:E)</f>
        <v>55</v>
      </c>
      <c r="O6281">
        <v>221</v>
      </c>
      <c r="Q6281">
        <v>0</v>
      </c>
      <c r="S6281">
        <v>5</v>
      </c>
      <c r="T6281">
        <v>7</v>
      </c>
      <c r="U6281">
        <v>0</v>
      </c>
      <c r="V6281">
        <v>0</v>
      </c>
      <c r="W6281">
        <v>0</v>
      </c>
      <c r="Y6281">
        <v>1</v>
      </c>
      <c r="Z6281" t="s">
        <v>20083</v>
      </c>
      <c r="AA6281">
        <v>66607</v>
      </c>
      <c r="AB6281" t="s">
        <v>20084</v>
      </c>
      <c r="AC6281" t="s">
        <v>20071</v>
      </c>
      <c r="AD6281">
        <v>112</v>
      </c>
      <c r="AF6281" t="s">
        <v>20085</v>
      </c>
    </row>
    <row r="6282" spans="1:34" hidden="1" x14ac:dyDescent="0.35">
      <c r="A6282" t="s">
        <v>57</v>
      </c>
      <c r="B6282" t="s">
        <v>58</v>
      </c>
      <c r="C6282" t="s">
        <v>42</v>
      </c>
      <c r="D6282" t="s">
        <v>43</v>
      </c>
      <c r="E6282" t="s">
        <v>34</v>
      </c>
      <c r="F6282" t="s">
        <v>35</v>
      </c>
      <c r="G6282" t="s">
        <v>20066</v>
      </c>
      <c r="H6282" t="s">
        <v>20067</v>
      </c>
      <c r="I6282" t="s">
        <v>32171</v>
      </c>
      <c r="J6282" t="s">
        <v>20068</v>
      </c>
      <c r="K6282" t="s">
        <v>66</v>
      </c>
      <c r="L6282" t="b">
        <v>1</v>
      </c>
      <c r="M6282">
        <v>122</v>
      </c>
      <c r="N6282">
        <f>_xlfn.XLOOKUP(B6282,Courses!A:A,Courses!E:E)</f>
        <v>40</v>
      </c>
      <c r="O6282">
        <v>243</v>
      </c>
      <c r="Q6282">
        <v>0</v>
      </c>
      <c r="S6282">
        <v>22</v>
      </c>
      <c r="T6282">
        <v>22</v>
      </c>
      <c r="U6282">
        <v>0</v>
      </c>
      <c r="V6282">
        <v>0</v>
      </c>
      <c r="W6282">
        <v>20</v>
      </c>
      <c r="Y6282">
        <v>2</v>
      </c>
      <c r="Z6282" t="s">
        <v>20086</v>
      </c>
      <c r="AA6282">
        <v>73406</v>
      </c>
      <c r="AB6282" t="s">
        <v>20087</v>
      </c>
      <c r="AC6282" t="s">
        <v>20071</v>
      </c>
      <c r="AD6282">
        <v>112</v>
      </c>
      <c r="AF6282" t="s">
        <v>20088</v>
      </c>
    </row>
    <row r="6283" spans="1:34" hidden="1" x14ac:dyDescent="0.35">
      <c r="A6283" t="s">
        <v>8883</v>
      </c>
      <c r="B6283" t="s">
        <v>8884</v>
      </c>
      <c r="C6283" t="s">
        <v>42</v>
      </c>
      <c r="D6283" t="s">
        <v>43</v>
      </c>
      <c r="E6283" t="s">
        <v>34</v>
      </c>
      <c r="F6283" t="s">
        <v>35</v>
      </c>
      <c r="G6283" t="s">
        <v>20066</v>
      </c>
      <c r="H6283" t="s">
        <v>20067</v>
      </c>
      <c r="I6283" t="s">
        <v>32171</v>
      </c>
      <c r="J6283" t="s">
        <v>20068</v>
      </c>
      <c r="K6283" t="s">
        <v>66</v>
      </c>
      <c r="L6283" t="b">
        <v>1</v>
      </c>
      <c r="M6283">
        <v>19</v>
      </c>
      <c r="N6283">
        <f>_xlfn.XLOOKUP(B6283,Courses!A:A,Courses!E:E)</f>
        <v>0</v>
      </c>
      <c r="O6283">
        <v>37</v>
      </c>
      <c r="Q6283">
        <v>0</v>
      </c>
      <c r="S6283">
        <v>0</v>
      </c>
      <c r="T6283">
        <v>0</v>
      </c>
      <c r="U6283">
        <v>0</v>
      </c>
      <c r="V6283">
        <v>1</v>
      </c>
      <c r="W6283">
        <v>68</v>
      </c>
      <c r="X6283" t="s">
        <v>20089</v>
      </c>
      <c r="Y6283">
        <v>2</v>
      </c>
      <c r="Z6283" t="s">
        <v>20090</v>
      </c>
      <c r="AA6283">
        <v>34752</v>
      </c>
      <c r="AB6283" t="s">
        <v>20091</v>
      </c>
      <c r="AC6283" t="s">
        <v>20071</v>
      </c>
      <c r="AD6283">
        <v>112</v>
      </c>
    </row>
    <row r="6284" spans="1:34" hidden="1" x14ac:dyDescent="0.35">
      <c r="A6284" t="s">
        <v>8893</v>
      </c>
      <c r="B6284" t="s">
        <v>8894</v>
      </c>
      <c r="C6284" t="s">
        <v>42</v>
      </c>
      <c r="D6284" t="s">
        <v>43</v>
      </c>
      <c r="G6284" t="s">
        <v>20066</v>
      </c>
      <c r="H6284" t="s">
        <v>20067</v>
      </c>
      <c r="I6284" t="s">
        <v>32171</v>
      </c>
      <c r="J6284" t="s">
        <v>20068</v>
      </c>
      <c r="K6284" t="s">
        <v>66</v>
      </c>
      <c r="L6284" t="b">
        <v>1</v>
      </c>
      <c r="M6284">
        <v>0</v>
      </c>
      <c r="N6284" t="e">
        <f>_xlfn.XLOOKUP(B6284,Courses!A:A,Courses!E:E)</f>
        <v>#N/A</v>
      </c>
      <c r="O6284">
        <v>190</v>
      </c>
      <c r="Q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Y6284">
        <v>0</v>
      </c>
      <c r="AA6284">
        <v>0</v>
      </c>
      <c r="AB6284" t="s">
        <v>20092</v>
      </c>
      <c r="AC6284" t="s">
        <v>20071</v>
      </c>
      <c r="AD6284">
        <v>112</v>
      </c>
    </row>
    <row r="6285" spans="1:34" hidden="1" x14ac:dyDescent="0.35">
      <c r="A6285" t="s">
        <v>8891</v>
      </c>
      <c r="B6285" t="s">
        <v>8892</v>
      </c>
      <c r="C6285" t="s">
        <v>42</v>
      </c>
      <c r="D6285" t="s">
        <v>43</v>
      </c>
      <c r="G6285" t="s">
        <v>20066</v>
      </c>
      <c r="H6285" t="s">
        <v>20067</v>
      </c>
      <c r="I6285" t="s">
        <v>32171</v>
      </c>
      <c r="J6285" t="s">
        <v>20068</v>
      </c>
      <c r="K6285" t="s">
        <v>66</v>
      </c>
      <c r="L6285" t="b">
        <v>1</v>
      </c>
      <c r="M6285">
        <v>4</v>
      </c>
      <c r="N6285" t="e">
        <f>_xlfn.XLOOKUP(B6285,Courses!A:A,Courses!E:E)</f>
        <v>#N/A</v>
      </c>
      <c r="O6285">
        <v>89</v>
      </c>
      <c r="Q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Y6285">
        <v>0</v>
      </c>
      <c r="AA6285">
        <v>260</v>
      </c>
      <c r="AB6285" t="s">
        <v>20093</v>
      </c>
      <c r="AC6285" t="s">
        <v>20071</v>
      </c>
      <c r="AD6285">
        <v>112</v>
      </c>
      <c r="AG6285" t="s">
        <v>20094</v>
      </c>
      <c r="AH6285" t="s">
        <v>20095</v>
      </c>
    </row>
    <row r="6286" spans="1:34" hidden="1" x14ac:dyDescent="0.35">
      <c r="A6286" t="s">
        <v>8891</v>
      </c>
      <c r="B6286" t="s">
        <v>8892</v>
      </c>
      <c r="C6286" t="s">
        <v>42</v>
      </c>
      <c r="D6286" t="s">
        <v>43</v>
      </c>
      <c r="G6286" t="s">
        <v>20096</v>
      </c>
      <c r="H6286" t="s">
        <v>20097</v>
      </c>
      <c r="I6286" t="s">
        <v>32171</v>
      </c>
      <c r="J6286" t="s">
        <v>20098</v>
      </c>
      <c r="K6286" t="s">
        <v>66</v>
      </c>
      <c r="L6286" t="b">
        <v>1</v>
      </c>
      <c r="M6286">
        <v>0</v>
      </c>
      <c r="N6286" t="e">
        <f>_xlfn.XLOOKUP(B6286,Courses!A:A,Courses!E:E)</f>
        <v>#N/A</v>
      </c>
      <c r="O6286">
        <v>89</v>
      </c>
      <c r="Q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Y6286">
        <v>0</v>
      </c>
      <c r="AA6286">
        <v>0</v>
      </c>
      <c r="AC6286" t="s">
        <v>20099</v>
      </c>
      <c r="AD6286">
        <v>259</v>
      </c>
    </row>
    <row r="6287" spans="1:34" hidden="1" x14ac:dyDescent="0.35">
      <c r="A6287" t="s">
        <v>8893</v>
      </c>
      <c r="B6287" t="s">
        <v>8894</v>
      </c>
      <c r="C6287" t="s">
        <v>42</v>
      </c>
      <c r="D6287" t="s">
        <v>43</v>
      </c>
      <c r="G6287" t="s">
        <v>20096</v>
      </c>
      <c r="H6287" t="s">
        <v>20097</v>
      </c>
      <c r="I6287" t="s">
        <v>32171</v>
      </c>
      <c r="J6287" t="s">
        <v>20098</v>
      </c>
      <c r="K6287" t="s">
        <v>66</v>
      </c>
      <c r="L6287" t="b">
        <v>1</v>
      </c>
      <c r="M6287">
        <v>0</v>
      </c>
      <c r="N6287" t="e">
        <f>_xlfn.XLOOKUP(B6287,Courses!A:A,Courses!E:E)</f>
        <v>#N/A</v>
      </c>
      <c r="O6287">
        <v>190</v>
      </c>
      <c r="Q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Y6287">
        <v>0</v>
      </c>
      <c r="AA6287">
        <v>0</v>
      </c>
      <c r="AC6287" t="s">
        <v>20099</v>
      </c>
      <c r="AD6287">
        <v>259</v>
      </c>
    </row>
    <row r="6288" spans="1:34" hidden="1" x14ac:dyDescent="0.35">
      <c r="A6288" t="s">
        <v>8883</v>
      </c>
      <c r="B6288" t="s">
        <v>8884</v>
      </c>
      <c r="C6288" t="s">
        <v>42</v>
      </c>
      <c r="D6288" t="s">
        <v>43</v>
      </c>
      <c r="E6288" t="s">
        <v>34</v>
      </c>
      <c r="F6288" t="s">
        <v>35</v>
      </c>
      <c r="G6288" t="s">
        <v>20096</v>
      </c>
      <c r="H6288" t="s">
        <v>20097</v>
      </c>
      <c r="I6288" t="s">
        <v>32171</v>
      </c>
      <c r="J6288" t="s">
        <v>20098</v>
      </c>
      <c r="K6288" t="s">
        <v>66</v>
      </c>
      <c r="L6288" t="b">
        <v>1</v>
      </c>
      <c r="M6288">
        <v>18</v>
      </c>
      <c r="N6288">
        <f>_xlfn.XLOOKUP(B6288,Courses!A:A,Courses!E:E)</f>
        <v>0</v>
      </c>
      <c r="O6288">
        <v>37</v>
      </c>
      <c r="Q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Y6288">
        <v>2</v>
      </c>
      <c r="Z6288" t="s">
        <v>20100</v>
      </c>
      <c r="AA6288">
        <v>17840</v>
      </c>
      <c r="AB6288" t="s">
        <v>20101</v>
      </c>
      <c r="AC6288" t="s">
        <v>20099</v>
      </c>
      <c r="AD6288">
        <v>259</v>
      </c>
    </row>
    <row r="6289" spans="1:34" x14ac:dyDescent="0.35">
      <c r="A6289" t="s">
        <v>8940</v>
      </c>
      <c r="B6289" t="s">
        <v>8941</v>
      </c>
      <c r="C6289" t="s">
        <v>42</v>
      </c>
      <c r="D6289" t="s">
        <v>43</v>
      </c>
      <c r="E6289" t="s">
        <v>38</v>
      </c>
      <c r="F6289" t="s">
        <v>39</v>
      </c>
      <c r="G6289" t="s">
        <v>20096</v>
      </c>
      <c r="H6289" t="s">
        <v>20097</v>
      </c>
      <c r="I6289" t="s">
        <v>32171</v>
      </c>
      <c r="J6289" t="s">
        <v>20098</v>
      </c>
      <c r="K6289" t="s">
        <v>66</v>
      </c>
      <c r="L6289" t="b">
        <v>1</v>
      </c>
      <c r="M6289">
        <v>8</v>
      </c>
      <c r="N6289">
        <f>_xlfn.XLOOKUP(B6289,Courses!A:A,Courses!E:E)</f>
        <v>41</v>
      </c>
      <c r="O6289">
        <v>70</v>
      </c>
      <c r="Q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Y6289">
        <v>0</v>
      </c>
      <c r="AA6289">
        <v>8113</v>
      </c>
      <c r="AB6289" t="s">
        <v>20102</v>
      </c>
      <c r="AC6289" t="s">
        <v>20099</v>
      </c>
      <c r="AD6289">
        <v>259</v>
      </c>
    </row>
    <row r="6290" spans="1:34" x14ac:dyDescent="0.35">
      <c r="A6290" t="s">
        <v>40</v>
      </c>
      <c r="B6290" t="s">
        <v>41</v>
      </c>
      <c r="C6290" t="s">
        <v>42</v>
      </c>
      <c r="D6290" t="s">
        <v>43</v>
      </c>
      <c r="E6290" t="s">
        <v>38</v>
      </c>
      <c r="F6290" t="s">
        <v>39</v>
      </c>
      <c r="G6290" t="s">
        <v>20096</v>
      </c>
      <c r="H6290" t="s">
        <v>20097</v>
      </c>
      <c r="I6290" t="s">
        <v>32171</v>
      </c>
      <c r="J6290" t="s">
        <v>20098</v>
      </c>
      <c r="K6290" t="s">
        <v>66</v>
      </c>
      <c r="L6290" t="b">
        <v>1</v>
      </c>
      <c r="M6290">
        <v>29</v>
      </c>
      <c r="N6290">
        <f>_xlfn.XLOOKUP(B6290,Courses!A:A,Courses!E:E)</f>
        <v>45</v>
      </c>
      <c r="O6290">
        <v>99</v>
      </c>
      <c r="Q6290">
        <v>0</v>
      </c>
      <c r="S6290">
        <v>3</v>
      </c>
      <c r="T6290">
        <v>3</v>
      </c>
      <c r="U6290">
        <v>0</v>
      </c>
      <c r="V6290">
        <v>0</v>
      </c>
      <c r="W6290">
        <v>0</v>
      </c>
      <c r="Y6290">
        <v>0</v>
      </c>
      <c r="AA6290">
        <v>16997</v>
      </c>
      <c r="AB6290" t="s">
        <v>20103</v>
      </c>
      <c r="AC6290" t="s">
        <v>20099</v>
      </c>
      <c r="AD6290">
        <v>259</v>
      </c>
      <c r="AF6290" t="s">
        <v>20104</v>
      </c>
      <c r="AG6290" t="s">
        <v>20105</v>
      </c>
      <c r="AH6290" t="s">
        <v>20106</v>
      </c>
    </row>
    <row r="6291" spans="1:34" x14ac:dyDescent="0.35">
      <c r="A6291" t="s">
        <v>8932</v>
      </c>
      <c r="B6291" t="s">
        <v>8933</v>
      </c>
      <c r="C6291" t="s">
        <v>42</v>
      </c>
      <c r="D6291" t="s">
        <v>43</v>
      </c>
      <c r="E6291" t="s">
        <v>38</v>
      </c>
      <c r="F6291" t="s">
        <v>39</v>
      </c>
      <c r="G6291" t="s">
        <v>20096</v>
      </c>
      <c r="H6291" t="s">
        <v>20097</v>
      </c>
      <c r="I6291" t="s">
        <v>32171</v>
      </c>
      <c r="J6291" t="s">
        <v>20098</v>
      </c>
      <c r="K6291" t="s">
        <v>66</v>
      </c>
      <c r="L6291" t="b">
        <v>1</v>
      </c>
      <c r="M6291">
        <v>7</v>
      </c>
      <c r="N6291">
        <f>_xlfn.XLOOKUP(B6291,Courses!A:A,Courses!E:E)</f>
        <v>26</v>
      </c>
      <c r="O6291">
        <v>56</v>
      </c>
      <c r="Q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Y6291">
        <v>0</v>
      </c>
      <c r="AA6291">
        <v>4392</v>
      </c>
      <c r="AB6291" t="s">
        <v>20107</v>
      </c>
      <c r="AC6291" t="s">
        <v>20099</v>
      </c>
      <c r="AD6291">
        <v>259</v>
      </c>
      <c r="AG6291" t="s">
        <v>20108</v>
      </c>
      <c r="AH6291" t="s">
        <v>20109</v>
      </c>
    </row>
    <row r="6292" spans="1:34" hidden="1" x14ac:dyDescent="0.35">
      <c r="A6292" t="s">
        <v>57</v>
      </c>
      <c r="B6292" t="s">
        <v>58</v>
      </c>
      <c r="C6292" t="s">
        <v>42</v>
      </c>
      <c r="D6292" t="s">
        <v>43</v>
      </c>
      <c r="E6292" t="s">
        <v>34</v>
      </c>
      <c r="F6292" t="s">
        <v>35</v>
      </c>
      <c r="G6292" t="s">
        <v>20096</v>
      </c>
      <c r="H6292" t="s">
        <v>20097</v>
      </c>
      <c r="I6292" t="s">
        <v>32171</v>
      </c>
      <c r="J6292" t="s">
        <v>20098</v>
      </c>
      <c r="K6292" t="s">
        <v>66</v>
      </c>
      <c r="L6292" t="b">
        <v>1</v>
      </c>
      <c r="M6292">
        <v>104</v>
      </c>
      <c r="N6292">
        <f>_xlfn.XLOOKUP(B6292,Courses!A:A,Courses!E:E)</f>
        <v>40</v>
      </c>
      <c r="O6292">
        <v>243</v>
      </c>
      <c r="Q6292">
        <v>0</v>
      </c>
      <c r="S6292">
        <v>20</v>
      </c>
      <c r="T6292">
        <v>20</v>
      </c>
      <c r="U6292">
        <v>0</v>
      </c>
      <c r="V6292">
        <v>0</v>
      </c>
      <c r="W6292">
        <v>0</v>
      </c>
      <c r="Y6292">
        <v>3</v>
      </c>
      <c r="Z6292" t="s">
        <v>20110</v>
      </c>
      <c r="AA6292">
        <v>169100</v>
      </c>
      <c r="AB6292" t="s">
        <v>20111</v>
      </c>
      <c r="AC6292" t="s">
        <v>20099</v>
      </c>
      <c r="AD6292">
        <v>259</v>
      </c>
      <c r="AF6292" t="s">
        <v>20112</v>
      </c>
    </row>
    <row r="6293" spans="1:34" hidden="1" x14ac:dyDescent="0.35">
      <c r="A6293" t="s">
        <v>55</v>
      </c>
      <c r="B6293" t="s">
        <v>56</v>
      </c>
      <c r="C6293" t="s">
        <v>42</v>
      </c>
      <c r="D6293" t="s">
        <v>43</v>
      </c>
      <c r="E6293" t="s">
        <v>34</v>
      </c>
      <c r="F6293" t="s">
        <v>35</v>
      </c>
      <c r="G6293" t="s">
        <v>20096</v>
      </c>
      <c r="H6293" t="s">
        <v>20097</v>
      </c>
      <c r="I6293" t="s">
        <v>32171</v>
      </c>
      <c r="J6293" t="s">
        <v>20098</v>
      </c>
      <c r="K6293" t="s">
        <v>66</v>
      </c>
      <c r="L6293" t="b">
        <v>1</v>
      </c>
      <c r="M6293">
        <v>27</v>
      </c>
      <c r="N6293">
        <f>_xlfn.XLOOKUP(B6293,Courses!A:A,Courses!E:E)</f>
        <v>55</v>
      </c>
      <c r="O6293">
        <v>220</v>
      </c>
      <c r="Q6293">
        <v>0</v>
      </c>
      <c r="S6293">
        <v>2</v>
      </c>
      <c r="T6293">
        <v>2</v>
      </c>
      <c r="U6293">
        <v>0</v>
      </c>
      <c r="V6293">
        <v>0</v>
      </c>
      <c r="W6293">
        <v>5</v>
      </c>
      <c r="Y6293">
        <v>1</v>
      </c>
      <c r="Z6293" t="s">
        <v>20113</v>
      </c>
      <c r="AA6293">
        <v>30463</v>
      </c>
      <c r="AB6293" t="s">
        <v>20114</v>
      </c>
      <c r="AC6293" t="s">
        <v>20099</v>
      </c>
      <c r="AD6293">
        <v>259</v>
      </c>
      <c r="AF6293" t="s">
        <v>20115</v>
      </c>
    </row>
    <row r="6294" spans="1:34" hidden="1" x14ac:dyDescent="0.35">
      <c r="A6294" t="s">
        <v>59</v>
      </c>
      <c r="B6294" t="s">
        <v>60</v>
      </c>
      <c r="C6294" t="s">
        <v>42</v>
      </c>
      <c r="D6294" t="s">
        <v>43</v>
      </c>
      <c r="E6294" t="s">
        <v>34</v>
      </c>
      <c r="F6294" t="s">
        <v>35</v>
      </c>
      <c r="G6294" t="s">
        <v>20096</v>
      </c>
      <c r="H6294" t="s">
        <v>20097</v>
      </c>
      <c r="I6294" t="s">
        <v>32171</v>
      </c>
      <c r="J6294" t="s">
        <v>20098</v>
      </c>
      <c r="K6294" t="s">
        <v>66</v>
      </c>
      <c r="L6294" t="b">
        <v>1</v>
      </c>
      <c r="M6294">
        <v>19</v>
      </c>
      <c r="N6294">
        <f>_xlfn.XLOOKUP(B6294,Courses!A:A,Courses!E:E)</f>
        <v>24</v>
      </c>
      <c r="O6294">
        <v>99</v>
      </c>
      <c r="Q6294">
        <v>0</v>
      </c>
      <c r="S6294">
        <v>1</v>
      </c>
      <c r="T6294">
        <v>1</v>
      </c>
      <c r="U6294">
        <v>0</v>
      </c>
      <c r="V6294">
        <v>0</v>
      </c>
      <c r="W6294">
        <v>0</v>
      </c>
      <c r="Y6294">
        <v>2</v>
      </c>
      <c r="Z6294" t="s">
        <v>20116</v>
      </c>
      <c r="AA6294">
        <v>24857</v>
      </c>
      <c r="AB6294" t="s">
        <v>20117</v>
      </c>
      <c r="AC6294" t="s">
        <v>20099</v>
      </c>
      <c r="AD6294">
        <v>259</v>
      </c>
      <c r="AF6294" t="s">
        <v>20118</v>
      </c>
      <c r="AG6294" t="s">
        <v>20119</v>
      </c>
      <c r="AH6294" t="s">
        <v>20120</v>
      </c>
    </row>
    <row r="6295" spans="1:34" hidden="1" x14ac:dyDescent="0.35">
      <c r="A6295" t="s">
        <v>53</v>
      </c>
      <c r="B6295" t="s">
        <v>54</v>
      </c>
      <c r="C6295" t="s">
        <v>42</v>
      </c>
      <c r="D6295" t="s">
        <v>43</v>
      </c>
      <c r="E6295" t="s">
        <v>34</v>
      </c>
      <c r="F6295" t="s">
        <v>35</v>
      </c>
      <c r="G6295" t="s">
        <v>20096</v>
      </c>
      <c r="H6295" t="s">
        <v>20097</v>
      </c>
      <c r="I6295" t="s">
        <v>32171</v>
      </c>
      <c r="J6295" t="s">
        <v>20098</v>
      </c>
      <c r="K6295" t="s">
        <v>66</v>
      </c>
      <c r="L6295" t="b">
        <v>1</v>
      </c>
      <c r="M6295">
        <v>47</v>
      </c>
      <c r="N6295" t="e">
        <f>_xlfn.XLOOKUP(B6295,Courses!A:A,Courses!E:E)</f>
        <v>#N/A</v>
      </c>
      <c r="O6295">
        <v>111</v>
      </c>
      <c r="Q6295">
        <v>0</v>
      </c>
      <c r="S6295">
        <v>12</v>
      </c>
      <c r="T6295">
        <v>12</v>
      </c>
      <c r="U6295">
        <v>0</v>
      </c>
      <c r="V6295">
        <v>0</v>
      </c>
      <c r="W6295">
        <v>0</v>
      </c>
      <c r="Y6295">
        <v>0</v>
      </c>
      <c r="AA6295">
        <v>59528</v>
      </c>
      <c r="AB6295" t="s">
        <v>20121</v>
      </c>
      <c r="AC6295" t="s">
        <v>20099</v>
      </c>
      <c r="AD6295">
        <v>259</v>
      </c>
      <c r="AF6295" t="s">
        <v>20122</v>
      </c>
      <c r="AG6295" t="s">
        <v>20123</v>
      </c>
      <c r="AH6295" t="s">
        <v>20124</v>
      </c>
    </row>
    <row r="6296" spans="1:34" hidden="1" x14ac:dyDescent="0.35">
      <c r="A6296" t="s">
        <v>51</v>
      </c>
      <c r="B6296" t="s">
        <v>52</v>
      </c>
      <c r="C6296" t="s">
        <v>42</v>
      </c>
      <c r="D6296" t="s">
        <v>43</v>
      </c>
      <c r="E6296" t="s">
        <v>34</v>
      </c>
      <c r="F6296" t="s">
        <v>35</v>
      </c>
      <c r="G6296" t="s">
        <v>20096</v>
      </c>
      <c r="H6296" t="s">
        <v>20097</v>
      </c>
      <c r="I6296" t="s">
        <v>32171</v>
      </c>
      <c r="J6296" t="s">
        <v>20098</v>
      </c>
      <c r="K6296" t="s">
        <v>66</v>
      </c>
      <c r="L6296" t="b">
        <v>1</v>
      </c>
      <c r="M6296">
        <v>51</v>
      </c>
      <c r="N6296">
        <f>_xlfn.XLOOKUP(B6296,Courses!A:A,Courses!E:E)</f>
        <v>38</v>
      </c>
      <c r="O6296">
        <v>207</v>
      </c>
      <c r="Q6296">
        <v>0</v>
      </c>
      <c r="S6296">
        <v>10</v>
      </c>
      <c r="T6296">
        <v>10</v>
      </c>
      <c r="U6296">
        <v>0</v>
      </c>
      <c r="V6296">
        <v>0</v>
      </c>
      <c r="W6296">
        <v>0</v>
      </c>
      <c r="Y6296">
        <v>1</v>
      </c>
      <c r="Z6296" t="s">
        <v>20125</v>
      </c>
      <c r="AA6296">
        <v>55576</v>
      </c>
      <c r="AB6296" t="s">
        <v>20126</v>
      </c>
      <c r="AC6296" t="s">
        <v>20099</v>
      </c>
      <c r="AD6296">
        <v>259</v>
      </c>
      <c r="AF6296" t="s">
        <v>20127</v>
      </c>
    </row>
    <row r="6297" spans="1:34" hidden="1" x14ac:dyDescent="0.35">
      <c r="A6297" t="s">
        <v>51</v>
      </c>
      <c r="B6297" t="s">
        <v>52</v>
      </c>
      <c r="C6297" t="s">
        <v>42</v>
      </c>
      <c r="D6297" t="s">
        <v>43</v>
      </c>
      <c r="E6297" t="s">
        <v>34</v>
      </c>
      <c r="F6297" t="s">
        <v>35</v>
      </c>
      <c r="G6297" t="s">
        <v>20128</v>
      </c>
      <c r="H6297" t="s">
        <v>20129</v>
      </c>
      <c r="I6297" t="s">
        <v>32171</v>
      </c>
      <c r="J6297" t="s">
        <v>20130</v>
      </c>
      <c r="K6297" t="s">
        <v>66</v>
      </c>
      <c r="L6297" t="b">
        <v>1</v>
      </c>
      <c r="M6297">
        <v>147</v>
      </c>
      <c r="N6297">
        <f>_xlfn.XLOOKUP(B6297,Courses!A:A,Courses!E:E)</f>
        <v>38</v>
      </c>
      <c r="O6297">
        <v>217</v>
      </c>
      <c r="Q6297">
        <v>0</v>
      </c>
      <c r="S6297">
        <v>11</v>
      </c>
      <c r="T6297">
        <v>11</v>
      </c>
      <c r="U6297">
        <v>0</v>
      </c>
      <c r="V6297">
        <v>0</v>
      </c>
      <c r="W6297">
        <v>0</v>
      </c>
      <c r="Y6297">
        <v>2</v>
      </c>
      <c r="Z6297" t="s">
        <v>20131</v>
      </c>
      <c r="AA6297">
        <v>54753</v>
      </c>
      <c r="AB6297" t="s">
        <v>20132</v>
      </c>
      <c r="AC6297" t="s">
        <v>20133</v>
      </c>
      <c r="AD6297">
        <v>168</v>
      </c>
      <c r="AF6297" t="s">
        <v>20134</v>
      </c>
    </row>
    <row r="6298" spans="1:34" hidden="1" x14ac:dyDescent="0.35">
      <c r="A6298" t="s">
        <v>53</v>
      </c>
      <c r="B6298" t="s">
        <v>54</v>
      </c>
      <c r="C6298" t="s">
        <v>42</v>
      </c>
      <c r="D6298" t="s">
        <v>43</v>
      </c>
      <c r="E6298" t="s">
        <v>34</v>
      </c>
      <c r="F6298" t="s">
        <v>35</v>
      </c>
      <c r="G6298" t="s">
        <v>20128</v>
      </c>
      <c r="H6298" t="s">
        <v>20129</v>
      </c>
      <c r="I6298" t="s">
        <v>32171</v>
      </c>
      <c r="J6298" t="s">
        <v>20130</v>
      </c>
      <c r="K6298" t="s">
        <v>66</v>
      </c>
      <c r="L6298" t="b">
        <v>1</v>
      </c>
      <c r="M6298">
        <v>86</v>
      </c>
      <c r="N6298" t="e">
        <f>_xlfn.XLOOKUP(B6298,Courses!A:A,Courses!E:E)</f>
        <v>#N/A</v>
      </c>
      <c r="O6298">
        <v>113</v>
      </c>
      <c r="Q6298">
        <v>0</v>
      </c>
      <c r="S6298">
        <v>15</v>
      </c>
      <c r="T6298">
        <v>16</v>
      </c>
      <c r="U6298">
        <v>1</v>
      </c>
      <c r="V6298">
        <v>0</v>
      </c>
      <c r="W6298">
        <v>8</v>
      </c>
      <c r="X6298" t="s">
        <v>20135</v>
      </c>
      <c r="Y6298">
        <v>0</v>
      </c>
      <c r="AA6298">
        <v>104608</v>
      </c>
      <c r="AB6298" t="s">
        <v>20136</v>
      </c>
      <c r="AC6298" t="s">
        <v>20133</v>
      </c>
      <c r="AD6298">
        <v>168</v>
      </c>
      <c r="AF6298" t="s">
        <v>20137</v>
      </c>
      <c r="AG6298" t="s">
        <v>20138</v>
      </c>
      <c r="AH6298" t="s">
        <v>20139</v>
      </c>
    </row>
    <row r="6299" spans="1:34" hidden="1" x14ac:dyDescent="0.35">
      <c r="A6299" t="s">
        <v>59</v>
      </c>
      <c r="B6299" t="s">
        <v>60</v>
      </c>
      <c r="C6299" t="s">
        <v>42</v>
      </c>
      <c r="D6299" t="s">
        <v>43</v>
      </c>
      <c r="E6299" t="s">
        <v>34</v>
      </c>
      <c r="F6299" t="s">
        <v>35</v>
      </c>
      <c r="G6299" t="s">
        <v>20128</v>
      </c>
      <c r="H6299" t="s">
        <v>20129</v>
      </c>
      <c r="I6299" t="s">
        <v>32171</v>
      </c>
      <c r="J6299" t="s">
        <v>20130</v>
      </c>
      <c r="K6299" t="s">
        <v>66</v>
      </c>
      <c r="L6299" t="b">
        <v>1</v>
      </c>
      <c r="M6299">
        <v>61</v>
      </c>
      <c r="N6299">
        <f>_xlfn.XLOOKUP(B6299,Courses!A:A,Courses!E:E)</f>
        <v>24</v>
      </c>
      <c r="O6299">
        <v>103</v>
      </c>
      <c r="Q6299">
        <v>0</v>
      </c>
      <c r="S6299">
        <v>3</v>
      </c>
      <c r="T6299">
        <v>3</v>
      </c>
      <c r="U6299">
        <v>0</v>
      </c>
      <c r="V6299">
        <v>0</v>
      </c>
      <c r="W6299">
        <v>0</v>
      </c>
      <c r="Y6299">
        <v>1</v>
      </c>
      <c r="Z6299" t="s">
        <v>20140</v>
      </c>
      <c r="AA6299">
        <v>54219</v>
      </c>
      <c r="AB6299" t="s">
        <v>20141</v>
      </c>
      <c r="AC6299" t="s">
        <v>20133</v>
      </c>
      <c r="AD6299">
        <v>168</v>
      </c>
      <c r="AF6299" t="s">
        <v>20142</v>
      </c>
      <c r="AG6299" t="s">
        <v>20143</v>
      </c>
      <c r="AH6299" t="s">
        <v>20144</v>
      </c>
    </row>
    <row r="6300" spans="1:34" hidden="1" x14ac:dyDescent="0.35">
      <c r="A6300" t="s">
        <v>55</v>
      </c>
      <c r="B6300" t="s">
        <v>56</v>
      </c>
      <c r="C6300" t="s">
        <v>42</v>
      </c>
      <c r="D6300" t="s">
        <v>43</v>
      </c>
      <c r="E6300" t="s">
        <v>34</v>
      </c>
      <c r="F6300" t="s">
        <v>35</v>
      </c>
      <c r="G6300" t="s">
        <v>20128</v>
      </c>
      <c r="H6300" t="s">
        <v>20129</v>
      </c>
      <c r="I6300" t="s">
        <v>32171</v>
      </c>
      <c r="J6300" t="s">
        <v>20130</v>
      </c>
      <c r="K6300" t="s">
        <v>66</v>
      </c>
      <c r="L6300" t="b">
        <v>1</v>
      </c>
      <c r="M6300">
        <v>96</v>
      </c>
      <c r="N6300">
        <f>_xlfn.XLOOKUP(B6300,Courses!A:A,Courses!E:E)</f>
        <v>55</v>
      </c>
      <c r="O6300">
        <v>226</v>
      </c>
      <c r="Q6300">
        <v>0</v>
      </c>
      <c r="S6300">
        <v>5</v>
      </c>
      <c r="T6300">
        <v>5</v>
      </c>
      <c r="U6300">
        <v>0</v>
      </c>
      <c r="V6300">
        <v>0</v>
      </c>
      <c r="W6300">
        <v>0</v>
      </c>
      <c r="Y6300">
        <v>2</v>
      </c>
      <c r="Z6300" t="s">
        <v>20145</v>
      </c>
      <c r="AA6300">
        <v>28264</v>
      </c>
      <c r="AB6300" t="s">
        <v>20146</v>
      </c>
      <c r="AC6300" t="s">
        <v>20133</v>
      </c>
      <c r="AD6300">
        <v>168</v>
      </c>
      <c r="AF6300" t="s">
        <v>20147</v>
      </c>
    </row>
    <row r="6301" spans="1:34" hidden="1" x14ac:dyDescent="0.35">
      <c r="A6301" t="s">
        <v>57</v>
      </c>
      <c r="B6301" t="s">
        <v>58</v>
      </c>
      <c r="C6301" t="s">
        <v>42</v>
      </c>
      <c r="D6301" t="s">
        <v>43</v>
      </c>
      <c r="E6301" t="s">
        <v>34</v>
      </c>
      <c r="F6301" t="s">
        <v>35</v>
      </c>
      <c r="G6301" t="s">
        <v>20128</v>
      </c>
      <c r="H6301" t="s">
        <v>20129</v>
      </c>
      <c r="I6301" t="s">
        <v>32171</v>
      </c>
      <c r="J6301" t="s">
        <v>20130</v>
      </c>
      <c r="K6301" t="s">
        <v>66</v>
      </c>
      <c r="L6301" t="b">
        <v>1</v>
      </c>
      <c r="M6301">
        <v>78</v>
      </c>
      <c r="N6301">
        <f>_xlfn.XLOOKUP(B6301,Courses!A:A,Courses!E:E)</f>
        <v>40</v>
      </c>
      <c r="O6301">
        <v>240</v>
      </c>
      <c r="Q6301">
        <v>0</v>
      </c>
      <c r="S6301">
        <v>11</v>
      </c>
      <c r="T6301">
        <v>11</v>
      </c>
      <c r="U6301">
        <v>0</v>
      </c>
      <c r="V6301">
        <v>0</v>
      </c>
      <c r="W6301">
        <v>14</v>
      </c>
      <c r="Y6301">
        <v>2</v>
      </c>
      <c r="Z6301" t="s">
        <v>20148</v>
      </c>
      <c r="AA6301">
        <v>92465</v>
      </c>
      <c r="AB6301" t="s">
        <v>20149</v>
      </c>
      <c r="AC6301" t="s">
        <v>20133</v>
      </c>
      <c r="AD6301">
        <v>168</v>
      </c>
      <c r="AF6301" t="s">
        <v>20150</v>
      </c>
    </row>
    <row r="6302" spans="1:34" x14ac:dyDescent="0.35">
      <c r="A6302" t="s">
        <v>8932</v>
      </c>
      <c r="B6302" t="s">
        <v>8933</v>
      </c>
      <c r="C6302" t="s">
        <v>42</v>
      </c>
      <c r="D6302" t="s">
        <v>43</v>
      </c>
      <c r="E6302" t="s">
        <v>38</v>
      </c>
      <c r="F6302" t="s">
        <v>39</v>
      </c>
      <c r="G6302" t="s">
        <v>20128</v>
      </c>
      <c r="H6302" t="s">
        <v>20129</v>
      </c>
      <c r="I6302" t="s">
        <v>32171</v>
      </c>
      <c r="J6302" t="s">
        <v>20130</v>
      </c>
      <c r="K6302" t="s">
        <v>66</v>
      </c>
      <c r="L6302" t="b">
        <v>1</v>
      </c>
      <c r="M6302">
        <v>16</v>
      </c>
      <c r="N6302">
        <f>_xlfn.XLOOKUP(B6302,Courses!A:A,Courses!E:E)</f>
        <v>26</v>
      </c>
      <c r="O6302">
        <v>56</v>
      </c>
      <c r="Q6302">
        <v>0</v>
      </c>
      <c r="S6302">
        <v>4</v>
      </c>
      <c r="T6302">
        <v>5</v>
      </c>
      <c r="U6302">
        <v>0</v>
      </c>
      <c r="V6302">
        <v>0</v>
      </c>
      <c r="W6302">
        <v>0</v>
      </c>
      <c r="Y6302">
        <v>0</v>
      </c>
      <c r="AA6302">
        <v>21925</v>
      </c>
      <c r="AB6302" t="s">
        <v>20151</v>
      </c>
      <c r="AC6302" t="s">
        <v>20133</v>
      </c>
      <c r="AD6302">
        <v>168</v>
      </c>
      <c r="AF6302" t="s">
        <v>20152</v>
      </c>
      <c r="AG6302" t="s">
        <v>20153</v>
      </c>
      <c r="AH6302" t="s">
        <v>20154</v>
      </c>
    </row>
    <row r="6303" spans="1:34" x14ac:dyDescent="0.35">
      <c r="A6303" t="s">
        <v>40</v>
      </c>
      <c r="B6303" t="s">
        <v>41</v>
      </c>
      <c r="C6303" t="s">
        <v>42</v>
      </c>
      <c r="D6303" t="s">
        <v>43</v>
      </c>
      <c r="E6303" t="s">
        <v>38</v>
      </c>
      <c r="F6303" t="s">
        <v>39</v>
      </c>
      <c r="G6303" t="s">
        <v>20128</v>
      </c>
      <c r="H6303" t="s">
        <v>20129</v>
      </c>
      <c r="I6303" t="s">
        <v>32171</v>
      </c>
      <c r="J6303" t="s">
        <v>20130</v>
      </c>
      <c r="K6303" t="s">
        <v>66</v>
      </c>
      <c r="L6303" t="b">
        <v>1</v>
      </c>
      <c r="M6303">
        <v>10</v>
      </c>
      <c r="N6303">
        <f>_xlfn.XLOOKUP(B6303,Courses!A:A,Courses!E:E)</f>
        <v>45</v>
      </c>
      <c r="O6303">
        <v>99</v>
      </c>
      <c r="Q6303">
        <v>0</v>
      </c>
      <c r="S6303">
        <v>1</v>
      </c>
      <c r="T6303">
        <v>1</v>
      </c>
      <c r="U6303">
        <v>0</v>
      </c>
      <c r="V6303">
        <v>0</v>
      </c>
      <c r="W6303">
        <v>0</v>
      </c>
      <c r="Y6303">
        <v>0</v>
      </c>
      <c r="AA6303">
        <v>7965</v>
      </c>
      <c r="AB6303" t="s">
        <v>20155</v>
      </c>
      <c r="AC6303" t="s">
        <v>20133</v>
      </c>
      <c r="AD6303">
        <v>168</v>
      </c>
      <c r="AF6303" t="s">
        <v>20156</v>
      </c>
      <c r="AG6303" t="s">
        <v>20157</v>
      </c>
      <c r="AH6303" t="s">
        <v>20158</v>
      </c>
    </row>
    <row r="6304" spans="1:34" x14ac:dyDescent="0.35">
      <c r="A6304" t="s">
        <v>8940</v>
      </c>
      <c r="B6304" t="s">
        <v>8941</v>
      </c>
      <c r="C6304" t="s">
        <v>42</v>
      </c>
      <c r="D6304" t="s">
        <v>43</v>
      </c>
      <c r="E6304" t="s">
        <v>38</v>
      </c>
      <c r="F6304" t="s">
        <v>39</v>
      </c>
      <c r="G6304" t="s">
        <v>20128</v>
      </c>
      <c r="H6304" t="s">
        <v>20129</v>
      </c>
      <c r="I6304" t="s">
        <v>32171</v>
      </c>
      <c r="J6304" t="s">
        <v>20130</v>
      </c>
      <c r="K6304" t="s">
        <v>66</v>
      </c>
      <c r="L6304" t="b">
        <v>1</v>
      </c>
      <c r="M6304">
        <v>3</v>
      </c>
      <c r="N6304">
        <f>_xlfn.XLOOKUP(B6304,Courses!A:A,Courses!E:E)</f>
        <v>41</v>
      </c>
      <c r="O6304">
        <v>70</v>
      </c>
      <c r="Q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Y6304">
        <v>0</v>
      </c>
      <c r="AA6304">
        <v>2</v>
      </c>
      <c r="AB6304" t="s">
        <v>20159</v>
      </c>
      <c r="AC6304" t="s">
        <v>20133</v>
      </c>
      <c r="AD6304">
        <v>168</v>
      </c>
    </row>
    <row r="6305" spans="1:34" hidden="1" x14ac:dyDescent="0.35">
      <c r="A6305" t="s">
        <v>8883</v>
      </c>
      <c r="B6305" t="s">
        <v>8884</v>
      </c>
      <c r="C6305" t="s">
        <v>42</v>
      </c>
      <c r="D6305" t="s">
        <v>43</v>
      </c>
      <c r="E6305" t="s">
        <v>34</v>
      </c>
      <c r="F6305" t="s">
        <v>35</v>
      </c>
      <c r="G6305" t="s">
        <v>20128</v>
      </c>
      <c r="H6305" t="s">
        <v>20129</v>
      </c>
      <c r="I6305" t="s">
        <v>32171</v>
      </c>
      <c r="J6305" t="s">
        <v>20130</v>
      </c>
      <c r="K6305" t="s">
        <v>66</v>
      </c>
      <c r="L6305" t="b">
        <v>1</v>
      </c>
      <c r="M6305">
        <v>5</v>
      </c>
      <c r="N6305">
        <f>_xlfn.XLOOKUP(B6305,Courses!A:A,Courses!E:E)</f>
        <v>0</v>
      </c>
      <c r="O6305">
        <v>37</v>
      </c>
      <c r="Q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Y6305">
        <v>0</v>
      </c>
      <c r="AA6305">
        <v>3799</v>
      </c>
      <c r="AB6305" t="s">
        <v>20160</v>
      </c>
      <c r="AC6305" t="s">
        <v>20133</v>
      </c>
      <c r="AD6305">
        <v>168</v>
      </c>
    </row>
    <row r="6306" spans="1:34" hidden="1" x14ac:dyDescent="0.35">
      <c r="A6306" t="s">
        <v>8893</v>
      </c>
      <c r="B6306" t="s">
        <v>8894</v>
      </c>
      <c r="C6306" t="s">
        <v>42</v>
      </c>
      <c r="D6306" t="s">
        <v>43</v>
      </c>
      <c r="G6306" t="s">
        <v>20128</v>
      </c>
      <c r="H6306" t="s">
        <v>20129</v>
      </c>
      <c r="I6306" t="s">
        <v>32171</v>
      </c>
      <c r="J6306" t="s">
        <v>20130</v>
      </c>
      <c r="K6306" t="s">
        <v>66</v>
      </c>
      <c r="L6306" t="b">
        <v>1</v>
      </c>
      <c r="M6306">
        <v>0</v>
      </c>
      <c r="N6306" t="e">
        <f>_xlfn.XLOOKUP(B6306,Courses!A:A,Courses!E:E)</f>
        <v>#N/A</v>
      </c>
      <c r="O6306">
        <v>190</v>
      </c>
      <c r="Q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Y6306">
        <v>0</v>
      </c>
      <c r="AA6306">
        <v>0</v>
      </c>
      <c r="AB6306" t="s">
        <v>20161</v>
      </c>
      <c r="AC6306" t="s">
        <v>20133</v>
      </c>
      <c r="AD6306">
        <v>168</v>
      </c>
    </row>
    <row r="6307" spans="1:34" hidden="1" x14ac:dyDescent="0.35">
      <c r="A6307" t="s">
        <v>8891</v>
      </c>
      <c r="B6307" t="s">
        <v>8892</v>
      </c>
      <c r="C6307" t="s">
        <v>42</v>
      </c>
      <c r="D6307" t="s">
        <v>43</v>
      </c>
      <c r="G6307" t="s">
        <v>20128</v>
      </c>
      <c r="H6307" t="s">
        <v>20129</v>
      </c>
      <c r="I6307" t="s">
        <v>32171</v>
      </c>
      <c r="J6307" t="s">
        <v>20130</v>
      </c>
      <c r="K6307" t="s">
        <v>66</v>
      </c>
      <c r="L6307" t="b">
        <v>1</v>
      </c>
      <c r="M6307">
        <v>1</v>
      </c>
      <c r="N6307" t="e">
        <f>_xlfn.XLOOKUP(B6307,Courses!A:A,Courses!E:E)</f>
        <v>#N/A</v>
      </c>
      <c r="O6307">
        <v>89</v>
      </c>
      <c r="Q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Y6307">
        <v>0</v>
      </c>
      <c r="AA6307">
        <v>0</v>
      </c>
      <c r="AB6307" t="s">
        <v>20162</v>
      </c>
      <c r="AC6307" t="s">
        <v>20133</v>
      </c>
      <c r="AD6307">
        <v>168</v>
      </c>
      <c r="AG6307" t="s">
        <v>20163</v>
      </c>
      <c r="AH6307" t="s">
        <v>20164</v>
      </c>
    </row>
    <row r="6308" spans="1:34" hidden="1" x14ac:dyDescent="0.35">
      <c r="A6308" t="s">
        <v>8891</v>
      </c>
      <c r="B6308" t="s">
        <v>8892</v>
      </c>
      <c r="C6308" t="s">
        <v>42</v>
      </c>
      <c r="D6308" t="s">
        <v>43</v>
      </c>
      <c r="G6308" t="s">
        <v>20165</v>
      </c>
      <c r="H6308" t="s">
        <v>20166</v>
      </c>
      <c r="I6308" t="s">
        <v>32171</v>
      </c>
      <c r="J6308" t="s">
        <v>20167</v>
      </c>
      <c r="K6308" t="s">
        <v>66</v>
      </c>
      <c r="L6308" t="b">
        <v>1</v>
      </c>
      <c r="M6308">
        <v>5</v>
      </c>
      <c r="N6308" t="e">
        <f>_xlfn.XLOOKUP(B6308,Courses!A:A,Courses!E:E)</f>
        <v>#N/A</v>
      </c>
      <c r="O6308">
        <v>89</v>
      </c>
      <c r="Q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Y6308">
        <v>0</v>
      </c>
      <c r="AA6308">
        <v>2912</v>
      </c>
      <c r="AB6308" t="s">
        <v>20168</v>
      </c>
      <c r="AC6308" t="s">
        <v>20169</v>
      </c>
      <c r="AD6308">
        <v>193</v>
      </c>
      <c r="AG6308" t="s">
        <v>20170</v>
      </c>
      <c r="AH6308" t="s">
        <v>20171</v>
      </c>
    </row>
    <row r="6309" spans="1:34" hidden="1" x14ac:dyDescent="0.35">
      <c r="A6309" t="s">
        <v>8893</v>
      </c>
      <c r="B6309" t="s">
        <v>8894</v>
      </c>
      <c r="C6309" t="s">
        <v>42</v>
      </c>
      <c r="D6309" t="s">
        <v>43</v>
      </c>
      <c r="G6309" t="s">
        <v>20165</v>
      </c>
      <c r="H6309" t="s">
        <v>20166</v>
      </c>
      <c r="I6309" t="s">
        <v>32171</v>
      </c>
      <c r="J6309" t="s">
        <v>20167</v>
      </c>
      <c r="K6309" t="s">
        <v>66</v>
      </c>
      <c r="L6309" t="b">
        <v>1</v>
      </c>
      <c r="M6309">
        <v>44</v>
      </c>
      <c r="N6309" t="e">
        <f>_xlfn.XLOOKUP(B6309,Courses!A:A,Courses!E:E)</f>
        <v>#N/A</v>
      </c>
      <c r="O6309">
        <v>208</v>
      </c>
      <c r="Q6309">
        <v>0</v>
      </c>
      <c r="S6309">
        <v>9</v>
      </c>
      <c r="T6309">
        <v>9</v>
      </c>
      <c r="U6309">
        <v>0</v>
      </c>
      <c r="V6309">
        <v>0</v>
      </c>
      <c r="W6309">
        <v>0</v>
      </c>
      <c r="Y6309">
        <v>0</v>
      </c>
      <c r="AA6309">
        <v>27856</v>
      </c>
      <c r="AB6309" t="s">
        <v>20172</v>
      </c>
      <c r="AC6309" t="s">
        <v>20169</v>
      </c>
      <c r="AD6309">
        <v>193</v>
      </c>
      <c r="AF6309" t="s">
        <v>20173</v>
      </c>
      <c r="AG6309" t="s">
        <v>20174</v>
      </c>
      <c r="AH6309" t="s">
        <v>20175</v>
      </c>
    </row>
    <row r="6310" spans="1:34" hidden="1" x14ac:dyDescent="0.35">
      <c r="A6310" t="s">
        <v>8883</v>
      </c>
      <c r="B6310" t="s">
        <v>8884</v>
      </c>
      <c r="C6310" t="s">
        <v>42</v>
      </c>
      <c r="D6310" t="s">
        <v>43</v>
      </c>
      <c r="E6310" t="s">
        <v>34</v>
      </c>
      <c r="F6310" t="s">
        <v>35</v>
      </c>
      <c r="G6310" t="s">
        <v>20165</v>
      </c>
      <c r="H6310" t="s">
        <v>20166</v>
      </c>
      <c r="I6310" t="s">
        <v>32171</v>
      </c>
      <c r="J6310" t="s">
        <v>20167</v>
      </c>
      <c r="K6310" t="s">
        <v>66</v>
      </c>
      <c r="L6310" t="b">
        <v>1</v>
      </c>
      <c r="M6310">
        <v>11</v>
      </c>
      <c r="N6310">
        <f>_xlfn.XLOOKUP(B6310,Courses!A:A,Courses!E:E)</f>
        <v>0</v>
      </c>
      <c r="O6310">
        <v>37</v>
      </c>
      <c r="Q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Y6310">
        <v>0</v>
      </c>
      <c r="AA6310">
        <v>7879</v>
      </c>
      <c r="AB6310" t="s">
        <v>20176</v>
      </c>
      <c r="AC6310" t="s">
        <v>20169</v>
      </c>
      <c r="AD6310">
        <v>193</v>
      </c>
    </row>
    <row r="6311" spans="1:34" x14ac:dyDescent="0.35">
      <c r="A6311" t="s">
        <v>8940</v>
      </c>
      <c r="B6311" t="s">
        <v>8941</v>
      </c>
      <c r="C6311" t="s">
        <v>42</v>
      </c>
      <c r="D6311" t="s">
        <v>43</v>
      </c>
      <c r="E6311" t="s">
        <v>38</v>
      </c>
      <c r="F6311" t="s">
        <v>39</v>
      </c>
      <c r="G6311" t="s">
        <v>20165</v>
      </c>
      <c r="H6311" t="s">
        <v>20166</v>
      </c>
      <c r="I6311" t="s">
        <v>32171</v>
      </c>
      <c r="J6311" t="s">
        <v>20167</v>
      </c>
      <c r="K6311" t="s">
        <v>66</v>
      </c>
      <c r="L6311" t="b">
        <v>1</v>
      </c>
      <c r="M6311">
        <v>3</v>
      </c>
      <c r="N6311">
        <f>_xlfn.XLOOKUP(B6311,Courses!A:A,Courses!E:E)</f>
        <v>41</v>
      </c>
      <c r="O6311">
        <v>70</v>
      </c>
      <c r="Q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Y6311">
        <v>0</v>
      </c>
      <c r="AA6311">
        <v>741</v>
      </c>
      <c r="AB6311" t="s">
        <v>20177</v>
      </c>
      <c r="AC6311" t="s">
        <v>20169</v>
      </c>
      <c r="AD6311">
        <v>193</v>
      </c>
    </row>
    <row r="6312" spans="1:34" x14ac:dyDescent="0.35">
      <c r="A6312" t="s">
        <v>40</v>
      </c>
      <c r="B6312" t="s">
        <v>41</v>
      </c>
      <c r="C6312" t="s">
        <v>42</v>
      </c>
      <c r="D6312" t="s">
        <v>43</v>
      </c>
      <c r="E6312" t="s">
        <v>38</v>
      </c>
      <c r="F6312" t="s">
        <v>39</v>
      </c>
      <c r="G6312" t="s">
        <v>20165</v>
      </c>
      <c r="H6312" t="s">
        <v>20166</v>
      </c>
      <c r="I6312" t="s">
        <v>32171</v>
      </c>
      <c r="J6312" t="s">
        <v>20167</v>
      </c>
      <c r="K6312" t="s">
        <v>66</v>
      </c>
      <c r="L6312" t="b">
        <v>1</v>
      </c>
      <c r="M6312">
        <v>9</v>
      </c>
      <c r="N6312">
        <f>_xlfn.XLOOKUP(B6312,Courses!A:A,Courses!E:E)</f>
        <v>45</v>
      </c>
      <c r="O6312">
        <v>99</v>
      </c>
      <c r="Q6312">
        <v>0</v>
      </c>
      <c r="S6312">
        <v>2</v>
      </c>
      <c r="T6312">
        <v>2</v>
      </c>
      <c r="U6312">
        <v>0</v>
      </c>
      <c r="V6312">
        <v>0</v>
      </c>
      <c r="W6312">
        <v>0</v>
      </c>
      <c r="Y6312">
        <v>0</v>
      </c>
      <c r="AA6312">
        <v>6511</v>
      </c>
      <c r="AB6312" t="s">
        <v>20178</v>
      </c>
      <c r="AC6312" t="s">
        <v>20169</v>
      </c>
      <c r="AD6312">
        <v>193</v>
      </c>
      <c r="AF6312" t="s">
        <v>20179</v>
      </c>
      <c r="AG6312" t="s">
        <v>20180</v>
      </c>
      <c r="AH6312" t="s">
        <v>20181</v>
      </c>
    </row>
    <row r="6313" spans="1:34" x14ac:dyDescent="0.35">
      <c r="A6313" t="s">
        <v>8932</v>
      </c>
      <c r="B6313" t="s">
        <v>8933</v>
      </c>
      <c r="C6313" t="s">
        <v>42</v>
      </c>
      <c r="D6313" t="s">
        <v>43</v>
      </c>
      <c r="E6313" t="s">
        <v>38</v>
      </c>
      <c r="F6313" t="s">
        <v>39</v>
      </c>
      <c r="G6313" t="s">
        <v>20165</v>
      </c>
      <c r="H6313" t="s">
        <v>20166</v>
      </c>
      <c r="I6313" t="s">
        <v>32171</v>
      </c>
      <c r="J6313" t="s">
        <v>20167</v>
      </c>
      <c r="K6313" t="s">
        <v>66</v>
      </c>
      <c r="L6313" t="b">
        <v>1</v>
      </c>
      <c r="M6313">
        <v>11</v>
      </c>
      <c r="N6313">
        <f>_xlfn.XLOOKUP(B6313,Courses!A:A,Courses!E:E)</f>
        <v>26</v>
      </c>
      <c r="O6313">
        <v>56</v>
      </c>
      <c r="Q6313">
        <v>0</v>
      </c>
      <c r="S6313">
        <v>4</v>
      </c>
      <c r="T6313">
        <v>4</v>
      </c>
      <c r="U6313">
        <v>0</v>
      </c>
      <c r="V6313">
        <v>0</v>
      </c>
      <c r="W6313">
        <v>0</v>
      </c>
      <c r="Y6313">
        <v>0</v>
      </c>
      <c r="AA6313">
        <v>1199</v>
      </c>
      <c r="AB6313" t="s">
        <v>20182</v>
      </c>
      <c r="AC6313" t="s">
        <v>20169</v>
      </c>
      <c r="AD6313">
        <v>193</v>
      </c>
      <c r="AF6313" t="s">
        <v>20183</v>
      </c>
      <c r="AG6313" t="s">
        <v>20184</v>
      </c>
      <c r="AH6313" t="s">
        <v>20185</v>
      </c>
    </row>
    <row r="6314" spans="1:34" hidden="1" x14ac:dyDescent="0.35">
      <c r="A6314" t="s">
        <v>57</v>
      </c>
      <c r="B6314" t="s">
        <v>58</v>
      </c>
      <c r="C6314" t="s">
        <v>42</v>
      </c>
      <c r="D6314" t="s">
        <v>43</v>
      </c>
      <c r="E6314" t="s">
        <v>34</v>
      </c>
      <c r="F6314" t="s">
        <v>35</v>
      </c>
      <c r="G6314" t="s">
        <v>20165</v>
      </c>
      <c r="H6314" t="s">
        <v>20166</v>
      </c>
      <c r="I6314" t="s">
        <v>32171</v>
      </c>
      <c r="J6314" t="s">
        <v>20167</v>
      </c>
      <c r="K6314" t="s">
        <v>66</v>
      </c>
      <c r="L6314" t="b">
        <v>1</v>
      </c>
      <c r="M6314">
        <v>141</v>
      </c>
      <c r="N6314">
        <f>_xlfn.XLOOKUP(B6314,Courses!A:A,Courses!E:E)</f>
        <v>40</v>
      </c>
      <c r="O6314">
        <v>243</v>
      </c>
      <c r="Q6314">
        <v>0</v>
      </c>
      <c r="S6314">
        <v>17</v>
      </c>
      <c r="T6314">
        <v>18</v>
      </c>
      <c r="U6314">
        <v>1</v>
      </c>
      <c r="V6314">
        <v>0</v>
      </c>
      <c r="W6314">
        <v>10</v>
      </c>
      <c r="X6314" t="s">
        <v>20186</v>
      </c>
      <c r="Y6314">
        <v>2</v>
      </c>
      <c r="Z6314" t="s">
        <v>20187</v>
      </c>
      <c r="AA6314">
        <v>206918</v>
      </c>
      <c r="AB6314" t="s">
        <v>20188</v>
      </c>
      <c r="AC6314" t="s">
        <v>20169</v>
      </c>
      <c r="AD6314">
        <v>193</v>
      </c>
      <c r="AF6314" t="s">
        <v>20189</v>
      </c>
    </row>
    <row r="6315" spans="1:34" hidden="1" x14ac:dyDescent="0.35">
      <c r="A6315" t="s">
        <v>55</v>
      </c>
      <c r="B6315" t="s">
        <v>56</v>
      </c>
      <c r="C6315" t="s">
        <v>42</v>
      </c>
      <c r="D6315" t="s">
        <v>43</v>
      </c>
      <c r="E6315" t="s">
        <v>34</v>
      </c>
      <c r="F6315" t="s">
        <v>35</v>
      </c>
      <c r="G6315" t="s">
        <v>20165</v>
      </c>
      <c r="H6315" t="s">
        <v>20166</v>
      </c>
      <c r="I6315" t="s">
        <v>32171</v>
      </c>
      <c r="J6315" t="s">
        <v>20167</v>
      </c>
      <c r="K6315" t="s">
        <v>66</v>
      </c>
      <c r="L6315" t="b">
        <v>1</v>
      </c>
      <c r="M6315">
        <v>109</v>
      </c>
      <c r="N6315">
        <f>_xlfn.XLOOKUP(B6315,Courses!A:A,Courses!E:E)</f>
        <v>55</v>
      </c>
      <c r="O6315">
        <v>226</v>
      </c>
      <c r="Q6315">
        <v>0</v>
      </c>
      <c r="S6315">
        <v>16</v>
      </c>
      <c r="T6315">
        <v>16</v>
      </c>
      <c r="U6315">
        <v>1</v>
      </c>
      <c r="V6315">
        <v>1</v>
      </c>
      <c r="W6315">
        <v>15</v>
      </c>
      <c r="X6315" t="s">
        <v>20190</v>
      </c>
      <c r="Y6315">
        <v>1</v>
      </c>
      <c r="Z6315" t="s">
        <v>20191</v>
      </c>
      <c r="AA6315">
        <v>87807</v>
      </c>
      <c r="AB6315" t="s">
        <v>20192</v>
      </c>
      <c r="AC6315" t="s">
        <v>20169</v>
      </c>
      <c r="AD6315">
        <v>193</v>
      </c>
      <c r="AF6315" t="s">
        <v>20193</v>
      </c>
    </row>
    <row r="6316" spans="1:34" hidden="1" x14ac:dyDescent="0.35">
      <c r="A6316" t="s">
        <v>59</v>
      </c>
      <c r="B6316" t="s">
        <v>60</v>
      </c>
      <c r="C6316" t="s">
        <v>42</v>
      </c>
      <c r="D6316" t="s">
        <v>43</v>
      </c>
      <c r="E6316" t="s">
        <v>34</v>
      </c>
      <c r="F6316" t="s">
        <v>35</v>
      </c>
      <c r="G6316" t="s">
        <v>20165</v>
      </c>
      <c r="H6316" t="s">
        <v>20166</v>
      </c>
      <c r="I6316" t="s">
        <v>32171</v>
      </c>
      <c r="J6316" t="s">
        <v>20167</v>
      </c>
      <c r="K6316" t="s">
        <v>66</v>
      </c>
      <c r="L6316" t="b">
        <v>1</v>
      </c>
      <c r="M6316">
        <v>55</v>
      </c>
      <c r="N6316">
        <f>_xlfn.XLOOKUP(B6316,Courses!A:A,Courses!E:E)</f>
        <v>24</v>
      </c>
      <c r="O6316">
        <v>101</v>
      </c>
      <c r="Q6316">
        <v>0</v>
      </c>
      <c r="S6316">
        <v>1</v>
      </c>
      <c r="T6316">
        <v>1</v>
      </c>
      <c r="U6316">
        <v>1</v>
      </c>
      <c r="V6316">
        <v>0</v>
      </c>
      <c r="W6316">
        <v>11</v>
      </c>
      <c r="X6316" t="s">
        <v>20194</v>
      </c>
      <c r="Y6316">
        <v>1</v>
      </c>
      <c r="Z6316" t="s">
        <v>20195</v>
      </c>
      <c r="AA6316">
        <v>37098</v>
      </c>
      <c r="AB6316" t="s">
        <v>20196</v>
      </c>
      <c r="AC6316" t="s">
        <v>20169</v>
      </c>
      <c r="AD6316">
        <v>193</v>
      </c>
      <c r="AF6316" t="s">
        <v>20197</v>
      </c>
      <c r="AG6316" t="s">
        <v>20198</v>
      </c>
      <c r="AH6316" t="s">
        <v>20199</v>
      </c>
    </row>
    <row r="6317" spans="1:34" hidden="1" x14ac:dyDescent="0.35">
      <c r="A6317" t="s">
        <v>53</v>
      </c>
      <c r="B6317" t="s">
        <v>54</v>
      </c>
      <c r="C6317" t="s">
        <v>42</v>
      </c>
      <c r="D6317" t="s">
        <v>43</v>
      </c>
      <c r="E6317" t="s">
        <v>34</v>
      </c>
      <c r="F6317" t="s">
        <v>35</v>
      </c>
      <c r="G6317" t="s">
        <v>20165</v>
      </c>
      <c r="H6317" t="s">
        <v>20166</v>
      </c>
      <c r="I6317" t="s">
        <v>32171</v>
      </c>
      <c r="J6317" t="s">
        <v>20167</v>
      </c>
      <c r="K6317" t="s">
        <v>66</v>
      </c>
      <c r="L6317" t="b">
        <v>1</v>
      </c>
      <c r="M6317">
        <v>105</v>
      </c>
      <c r="N6317" t="e">
        <f>_xlfn.XLOOKUP(B6317,Courses!A:A,Courses!E:E)</f>
        <v>#N/A</v>
      </c>
      <c r="O6317">
        <v>113</v>
      </c>
      <c r="Q6317">
        <v>0</v>
      </c>
      <c r="S6317">
        <v>18</v>
      </c>
      <c r="T6317">
        <v>19</v>
      </c>
      <c r="U6317">
        <v>9</v>
      </c>
      <c r="V6317">
        <v>1</v>
      </c>
      <c r="W6317">
        <v>12</v>
      </c>
      <c r="X6317" t="s">
        <v>20200</v>
      </c>
      <c r="Y6317">
        <v>0</v>
      </c>
      <c r="AA6317">
        <v>250446</v>
      </c>
      <c r="AB6317" t="s">
        <v>20201</v>
      </c>
      <c r="AC6317" t="s">
        <v>20169</v>
      </c>
      <c r="AD6317">
        <v>193</v>
      </c>
      <c r="AF6317" t="s">
        <v>20202</v>
      </c>
      <c r="AG6317" t="s">
        <v>20203</v>
      </c>
      <c r="AH6317" t="s">
        <v>20204</v>
      </c>
    </row>
    <row r="6318" spans="1:34" hidden="1" x14ac:dyDescent="0.35">
      <c r="A6318" t="s">
        <v>51</v>
      </c>
      <c r="B6318" t="s">
        <v>52</v>
      </c>
      <c r="C6318" t="s">
        <v>42</v>
      </c>
      <c r="D6318" t="s">
        <v>43</v>
      </c>
      <c r="E6318" t="s">
        <v>34</v>
      </c>
      <c r="F6318" t="s">
        <v>35</v>
      </c>
      <c r="G6318" t="s">
        <v>20165</v>
      </c>
      <c r="H6318" t="s">
        <v>20166</v>
      </c>
      <c r="I6318" t="s">
        <v>32171</v>
      </c>
      <c r="J6318" t="s">
        <v>20167</v>
      </c>
      <c r="K6318" t="s">
        <v>66</v>
      </c>
      <c r="L6318" t="b">
        <v>1</v>
      </c>
      <c r="M6318">
        <v>138</v>
      </c>
      <c r="N6318">
        <f>_xlfn.XLOOKUP(B6318,Courses!A:A,Courses!E:E)</f>
        <v>38</v>
      </c>
      <c r="O6318">
        <v>217</v>
      </c>
      <c r="Q6318">
        <v>0</v>
      </c>
      <c r="S6318">
        <v>23</v>
      </c>
      <c r="T6318">
        <v>25</v>
      </c>
      <c r="U6318">
        <v>2</v>
      </c>
      <c r="V6318">
        <v>0</v>
      </c>
      <c r="W6318">
        <v>3</v>
      </c>
      <c r="X6318" t="s">
        <v>20205</v>
      </c>
      <c r="Y6318">
        <v>1</v>
      </c>
      <c r="Z6318" t="s">
        <v>20206</v>
      </c>
      <c r="AA6318">
        <v>192414</v>
      </c>
      <c r="AB6318" t="s">
        <v>20207</v>
      </c>
      <c r="AC6318" t="s">
        <v>20169</v>
      </c>
      <c r="AD6318">
        <v>193</v>
      </c>
      <c r="AF6318" t="s">
        <v>20208</v>
      </c>
    </row>
    <row r="6319" spans="1:34" hidden="1" x14ac:dyDescent="0.35">
      <c r="A6319" t="s">
        <v>51</v>
      </c>
      <c r="B6319" t="s">
        <v>52</v>
      </c>
      <c r="C6319" t="s">
        <v>42</v>
      </c>
      <c r="D6319" t="s">
        <v>43</v>
      </c>
      <c r="E6319" t="s">
        <v>34</v>
      </c>
      <c r="F6319" t="s">
        <v>35</v>
      </c>
      <c r="G6319" t="s">
        <v>20209</v>
      </c>
      <c r="H6319" t="s">
        <v>20210</v>
      </c>
      <c r="I6319" t="s">
        <v>32171</v>
      </c>
      <c r="J6319" t="s">
        <v>20211</v>
      </c>
      <c r="K6319" t="s">
        <v>66</v>
      </c>
      <c r="L6319" t="b">
        <v>1</v>
      </c>
      <c r="M6319">
        <v>34</v>
      </c>
      <c r="N6319">
        <f>_xlfn.XLOOKUP(B6319,Courses!A:A,Courses!E:E)</f>
        <v>38</v>
      </c>
      <c r="O6319">
        <v>215</v>
      </c>
      <c r="Q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Y6319">
        <v>0</v>
      </c>
      <c r="AA6319">
        <v>5126</v>
      </c>
      <c r="AB6319" t="s">
        <v>20212</v>
      </c>
      <c r="AC6319" t="s">
        <v>20213</v>
      </c>
      <c r="AD6319">
        <v>31</v>
      </c>
    </row>
    <row r="6320" spans="1:34" hidden="1" x14ac:dyDescent="0.35">
      <c r="A6320" t="s">
        <v>53</v>
      </c>
      <c r="B6320" t="s">
        <v>54</v>
      </c>
      <c r="C6320" t="s">
        <v>42</v>
      </c>
      <c r="D6320" t="s">
        <v>43</v>
      </c>
      <c r="E6320" t="s">
        <v>34</v>
      </c>
      <c r="F6320" t="s">
        <v>35</v>
      </c>
      <c r="G6320" t="s">
        <v>20209</v>
      </c>
      <c r="H6320" t="s">
        <v>20210</v>
      </c>
      <c r="I6320" t="s">
        <v>32171</v>
      </c>
      <c r="J6320" t="s">
        <v>20211</v>
      </c>
      <c r="K6320" t="s">
        <v>66</v>
      </c>
      <c r="L6320" t="b">
        <v>1</v>
      </c>
      <c r="M6320">
        <v>3</v>
      </c>
      <c r="N6320" t="e">
        <f>_xlfn.XLOOKUP(B6320,Courses!A:A,Courses!E:E)</f>
        <v>#N/A</v>
      </c>
      <c r="O6320">
        <v>107</v>
      </c>
      <c r="Q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Y6320">
        <v>0</v>
      </c>
      <c r="AA6320">
        <v>25319</v>
      </c>
      <c r="AB6320" t="s">
        <v>20214</v>
      </c>
      <c r="AC6320" t="s">
        <v>20213</v>
      </c>
      <c r="AD6320">
        <v>31</v>
      </c>
    </row>
    <row r="6321" spans="1:34" hidden="1" x14ac:dyDescent="0.35">
      <c r="A6321" t="s">
        <v>59</v>
      </c>
      <c r="B6321" t="s">
        <v>60</v>
      </c>
      <c r="C6321" t="s">
        <v>42</v>
      </c>
      <c r="D6321" t="s">
        <v>43</v>
      </c>
      <c r="E6321" t="s">
        <v>34</v>
      </c>
      <c r="F6321" t="s">
        <v>35</v>
      </c>
      <c r="G6321" t="s">
        <v>20209</v>
      </c>
      <c r="H6321" t="s">
        <v>20210</v>
      </c>
      <c r="I6321" t="s">
        <v>32171</v>
      </c>
      <c r="J6321" t="s">
        <v>20211</v>
      </c>
      <c r="K6321" t="s">
        <v>66</v>
      </c>
      <c r="L6321" t="b">
        <v>1</v>
      </c>
      <c r="M6321">
        <v>1</v>
      </c>
      <c r="N6321">
        <f>_xlfn.XLOOKUP(B6321,Courses!A:A,Courses!E:E)</f>
        <v>24</v>
      </c>
      <c r="O6321">
        <v>98</v>
      </c>
      <c r="Q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Y6321">
        <v>0</v>
      </c>
      <c r="AA6321">
        <v>14</v>
      </c>
      <c r="AB6321" t="s">
        <v>20215</v>
      </c>
      <c r="AC6321" t="s">
        <v>20213</v>
      </c>
      <c r="AD6321">
        <v>31</v>
      </c>
    </row>
    <row r="6322" spans="1:34" hidden="1" x14ac:dyDescent="0.35">
      <c r="A6322" t="s">
        <v>55</v>
      </c>
      <c r="B6322" t="s">
        <v>56</v>
      </c>
      <c r="C6322" t="s">
        <v>42</v>
      </c>
      <c r="D6322" t="s">
        <v>43</v>
      </c>
      <c r="E6322" t="s">
        <v>34</v>
      </c>
      <c r="F6322" t="s">
        <v>35</v>
      </c>
      <c r="G6322" t="s">
        <v>20209</v>
      </c>
      <c r="H6322" t="s">
        <v>20210</v>
      </c>
      <c r="I6322" t="s">
        <v>32171</v>
      </c>
      <c r="J6322" t="s">
        <v>20211</v>
      </c>
      <c r="K6322" t="s">
        <v>66</v>
      </c>
      <c r="L6322" t="b">
        <v>1</v>
      </c>
      <c r="M6322">
        <v>1</v>
      </c>
      <c r="N6322">
        <f>_xlfn.XLOOKUP(B6322,Courses!A:A,Courses!E:E)</f>
        <v>55</v>
      </c>
      <c r="O6322">
        <v>220</v>
      </c>
      <c r="Q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Y6322">
        <v>0</v>
      </c>
      <c r="AA6322">
        <v>76</v>
      </c>
      <c r="AB6322" t="s">
        <v>20216</v>
      </c>
      <c r="AC6322" t="s">
        <v>20213</v>
      </c>
      <c r="AD6322">
        <v>31</v>
      </c>
    </row>
    <row r="6323" spans="1:34" hidden="1" x14ac:dyDescent="0.35">
      <c r="A6323" t="s">
        <v>57</v>
      </c>
      <c r="B6323" t="s">
        <v>58</v>
      </c>
      <c r="C6323" t="s">
        <v>42</v>
      </c>
      <c r="D6323" t="s">
        <v>43</v>
      </c>
      <c r="E6323" t="s">
        <v>34</v>
      </c>
      <c r="F6323" t="s">
        <v>35</v>
      </c>
      <c r="G6323" t="s">
        <v>20209</v>
      </c>
      <c r="H6323" t="s">
        <v>20210</v>
      </c>
      <c r="I6323" t="s">
        <v>32171</v>
      </c>
      <c r="J6323" t="s">
        <v>20211</v>
      </c>
      <c r="K6323" t="s">
        <v>66</v>
      </c>
      <c r="L6323" t="b">
        <v>1</v>
      </c>
      <c r="M6323">
        <v>3</v>
      </c>
      <c r="N6323">
        <f>_xlfn.XLOOKUP(B6323,Courses!A:A,Courses!E:E)</f>
        <v>40</v>
      </c>
      <c r="O6323">
        <v>227</v>
      </c>
      <c r="Q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Y6323">
        <v>0</v>
      </c>
      <c r="AA6323">
        <v>5652</v>
      </c>
      <c r="AB6323" t="s">
        <v>20217</v>
      </c>
      <c r="AC6323" t="s">
        <v>20213</v>
      </c>
      <c r="AD6323">
        <v>31</v>
      </c>
    </row>
    <row r="6324" spans="1:34" hidden="1" x14ac:dyDescent="0.35">
      <c r="A6324" t="s">
        <v>8883</v>
      </c>
      <c r="B6324" t="s">
        <v>8884</v>
      </c>
      <c r="C6324" t="s">
        <v>42</v>
      </c>
      <c r="D6324" t="s">
        <v>43</v>
      </c>
      <c r="E6324" t="s">
        <v>34</v>
      </c>
      <c r="F6324" t="s">
        <v>35</v>
      </c>
      <c r="G6324" t="s">
        <v>20209</v>
      </c>
      <c r="H6324" t="s">
        <v>20210</v>
      </c>
      <c r="I6324" t="s">
        <v>32171</v>
      </c>
      <c r="J6324" t="s">
        <v>20211</v>
      </c>
      <c r="K6324" t="s">
        <v>66</v>
      </c>
      <c r="L6324" t="b">
        <v>1</v>
      </c>
      <c r="M6324">
        <v>7</v>
      </c>
      <c r="N6324">
        <f>_xlfn.XLOOKUP(B6324,Courses!A:A,Courses!E:E)</f>
        <v>0</v>
      </c>
      <c r="O6324">
        <v>37</v>
      </c>
      <c r="Q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Y6324">
        <v>0</v>
      </c>
      <c r="AA6324">
        <v>29817</v>
      </c>
      <c r="AB6324" t="s">
        <v>20218</v>
      </c>
      <c r="AC6324" t="s">
        <v>20213</v>
      </c>
      <c r="AD6324">
        <v>31</v>
      </c>
    </row>
    <row r="6325" spans="1:34" hidden="1" x14ac:dyDescent="0.35">
      <c r="A6325" t="s">
        <v>8893</v>
      </c>
      <c r="B6325" t="s">
        <v>8894</v>
      </c>
      <c r="C6325" t="s">
        <v>42</v>
      </c>
      <c r="D6325" t="s">
        <v>43</v>
      </c>
      <c r="G6325" t="s">
        <v>20209</v>
      </c>
      <c r="H6325" t="s">
        <v>20210</v>
      </c>
      <c r="I6325" t="s">
        <v>32171</v>
      </c>
      <c r="J6325" t="s">
        <v>20211</v>
      </c>
      <c r="K6325" t="s">
        <v>66</v>
      </c>
      <c r="L6325" t="b">
        <v>1</v>
      </c>
      <c r="M6325">
        <v>0</v>
      </c>
      <c r="N6325" t="e">
        <f>_xlfn.XLOOKUP(B6325,Courses!A:A,Courses!E:E)</f>
        <v>#N/A</v>
      </c>
      <c r="O6325">
        <v>190</v>
      </c>
      <c r="Q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Y6325">
        <v>0</v>
      </c>
      <c r="AA6325">
        <v>0</v>
      </c>
      <c r="AC6325" t="s">
        <v>20213</v>
      </c>
      <c r="AD6325">
        <v>31</v>
      </c>
    </row>
    <row r="6326" spans="1:34" hidden="1" x14ac:dyDescent="0.35">
      <c r="A6326" t="s">
        <v>8891</v>
      </c>
      <c r="B6326" t="s">
        <v>8892</v>
      </c>
      <c r="C6326" t="s">
        <v>42</v>
      </c>
      <c r="D6326" t="s">
        <v>43</v>
      </c>
      <c r="G6326" t="s">
        <v>20209</v>
      </c>
      <c r="H6326" t="s">
        <v>20210</v>
      </c>
      <c r="I6326" t="s">
        <v>32171</v>
      </c>
      <c r="J6326" t="s">
        <v>20211</v>
      </c>
      <c r="K6326" t="s">
        <v>66</v>
      </c>
      <c r="L6326" t="b">
        <v>1</v>
      </c>
      <c r="M6326">
        <v>0</v>
      </c>
      <c r="N6326" t="e">
        <f>_xlfn.XLOOKUP(B6326,Courses!A:A,Courses!E:E)</f>
        <v>#N/A</v>
      </c>
      <c r="O6326">
        <v>89</v>
      </c>
      <c r="Q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Y6326">
        <v>0</v>
      </c>
      <c r="AA6326">
        <v>0</v>
      </c>
      <c r="AC6326" t="s">
        <v>20213</v>
      </c>
      <c r="AD6326">
        <v>31</v>
      </c>
    </row>
    <row r="6327" spans="1:34" hidden="1" x14ac:dyDescent="0.35">
      <c r="A6327" t="s">
        <v>8891</v>
      </c>
      <c r="B6327" t="s">
        <v>8892</v>
      </c>
      <c r="C6327" t="s">
        <v>42</v>
      </c>
      <c r="D6327" t="s">
        <v>43</v>
      </c>
      <c r="G6327" t="s">
        <v>20219</v>
      </c>
      <c r="H6327" t="s">
        <v>20220</v>
      </c>
      <c r="I6327" t="s">
        <v>32171</v>
      </c>
      <c r="J6327" t="s">
        <v>20221</v>
      </c>
      <c r="K6327" t="s">
        <v>66</v>
      </c>
      <c r="L6327" t="b">
        <v>1</v>
      </c>
      <c r="M6327">
        <v>0</v>
      </c>
      <c r="N6327" t="e">
        <f>_xlfn.XLOOKUP(B6327,Courses!A:A,Courses!E:E)</f>
        <v>#N/A</v>
      </c>
      <c r="O6327">
        <v>89</v>
      </c>
      <c r="Q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Y6327">
        <v>0</v>
      </c>
      <c r="AA6327">
        <v>0</v>
      </c>
      <c r="AC6327" t="s">
        <v>20222</v>
      </c>
      <c r="AD6327">
        <v>86</v>
      </c>
    </row>
    <row r="6328" spans="1:34" hidden="1" x14ac:dyDescent="0.35">
      <c r="A6328" t="s">
        <v>8893</v>
      </c>
      <c r="B6328" t="s">
        <v>8894</v>
      </c>
      <c r="C6328" t="s">
        <v>42</v>
      </c>
      <c r="D6328" t="s">
        <v>43</v>
      </c>
      <c r="G6328" t="s">
        <v>20219</v>
      </c>
      <c r="H6328" t="s">
        <v>20220</v>
      </c>
      <c r="I6328" t="s">
        <v>32171</v>
      </c>
      <c r="J6328" t="s">
        <v>20221</v>
      </c>
      <c r="K6328" t="s">
        <v>66</v>
      </c>
      <c r="L6328" t="b">
        <v>1</v>
      </c>
      <c r="M6328">
        <v>0</v>
      </c>
      <c r="N6328" t="e">
        <f>_xlfn.XLOOKUP(B6328,Courses!A:A,Courses!E:E)</f>
        <v>#N/A</v>
      </c>
      <c r="O6328">
        <v>190</v>
      </c>
      <c r="Q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Y6328">
        <v>0</v>
      </c>
      <c r="AA6328">
        <v>0</v>
      </c>
      <c r="AB6328" t="s">
        <v>20223</v>
      </c>
      <c r="AC6328" t="s">
        <v>20222</v>
      </c>
      <c r="AD6328">
        <v>86</v>
      </c>
    </row>
    <row r="6329" spans="1:34" hidden="1" x14ac:dyDescent="0.35">
      <c r="A6329" t="s">
        <v>8883</v>
      </c>
      <c r="B6329" t="s">
        <v>8884</v>
      </c>
      <c r="C6329" t="s">
        <v>42</v>
      </c>
      <c r="D6329" t="s">
        <v>43</v>
      </c>
      <c r="E6329" t="s">
        <v>34</v>
      </c>
      <c r="F6329" t="s">
        <v>35</v>
      </c>
      <c r="G6329" t="s">
        <v>20219</v>
      </c>
      <c r="H6329" t="s">
        <v>20220</v>
      </c>
      <c r="I6329" t="s">
        <v>32171</v>
      </c>
      <c r="J6329" t="s">
        <v>20221</v>
      </c>
      <c r="K6329" t="s">
        <v>66</v>
      </c>
      <c r="L6329" t="b">
        <v>1</v>
      </c>
      <c r="M6329">
        <v>3</v>
      </c>
      <c r="N6329">
        <f>_xlfn.XLOOKUP(B6329,Courses!A:A,Courses!E:E)</f>
        <v>0</v>
      </c>
      <c r="O6329">
        <v>37</v>
      </c>
      <c r="Q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Y6329">
        <v>0</v>
      </c>
      <c r="AA6329">
        <v>997</v>
      </c>
      <c r="AB6329" t="s">
        <v>20224</v>
      </c>
      <c r="AC6329" t="s">
        <v>20222</v>
      </c>
      <c r="AD6329">
        <v>86</v>
      </c>
    </row>
    <row r="6330" spans="1:34" x14ac:dyDescent="0.35">
      <c r="A6330" t="s">
        <v>8932</v>
      </c>
      <c r="B6330" t="s">
        <v>8933</v>
      </c>
      <c r="C6330" t="s">
        <v>42</v>
      </c>
      <c r="D6330" t="s">
        <v>43</v>
      </c>
      <c r="E6330" t="s">
        <v>38</v>
      </c>
      <c r="F6330" t="s">
        <v>39</v>
      </c>
      <c r="G6330" t="s">
        <v>20219</v>
      </c>
      <c r="H6330" t="s">
        <v>20220</v>
      </c>
      <c r="I6330" t="s">
        <v>32171</v>
      </c>
      <c r="J6330" t="s">
        <v>20221</v>
      </c>
      <c r="K6330" t="s">
        <v>66</v>
      </c>
      <c r="L6330" t="b">
        <v>1</v>
      </c>
      <c r="M6330">
        <v>5</v>
      </c>
      <c r="N6330">
        <f>_xlfn.XLOOKUP(B6330,Courses!A:A,Courses!E:E)</f>
        <v>26</v>
      </c>
      <c r="O6330">
        <v>56</v>
      </c>
      <c r="Q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Y6330">
        <v>0</v>
      </c>
      <c r="AA6330">
        <v>4045</v>
      </c>
      <c r="AB6330" t="s">
        <v>20225</v>
      </c>
      <c r="AC6330" t="s">
        <v>20222</v>
      </c>
      <c r="AD6330">
        <v>86</v>
      </c>
      <c r="AG6330" t="s">
        <v>20226</v>
      </c>
      <c r="AH6330" t="s">
        <v>20227</v>
      </c>
    </row>
    <row r="6331" spans="1:34" x14ac:dyDescent="0.35">
      <c r="A6331" t="s">
        <v>40</v>
      </c>
      <c r="B6331" t="s">
        <v>41</v>
      </c>
      <c r="C6331" t="s">
        <v>42</v>
      </c>
      <c r="D6331" t="s">
        <v>43</v>
      </c>
      <c r="E6331" t="s">
        <v>38</v>
      </c>
      <c r="F6331" t="s">
        <v>39</v>
      </c>
      <c r="G6331" t="s">
        <v>20219</v>
      </c>
      <c r="H6331" t="s">
        <v>20220</v>
      </c>
      <c r="I6331" t="s">
        <v>32171</v>
      </c>
      <c r="J6331" t="s">
        <v>20221</v>
      </c>
      <c r="K6331" t="s">
        <v>66</v>
      </c>
      <c r="L6331" t="b">
        <v>1</v>
      </c>
      <c r="M6331">
        <v>8</v>
      </c>
      <c r="N6331">
        <f>_xlfn.XLOOKUP(B6331,Courses!A:A,Courses!E:E)</f>
        <v>45</v>
      </c>
      <c r="O6331">
        <v>99</v>
      </c>
      <c r="Q6331">
        <v>0</v>
      </c>
      <c r="S6331">
        <v>1</v>
      </c>
      <c r="T6331">
        <v>1</v>
      </c>
      <c r="U6331">
        <v>0</v>
      </c>
      <c r="V6331">
        <v>0</v>
      </c>
      <c r="W6331">
        <v>0</v>
      </c>
      <c r="Y6331">
        <v>0</v>
      </c>
      <c r="AA6331">
        <v>10631</v>
      </c>
      <c r="AB6331" t="s">
        <v>20228</v>
      </c>
      <c r="AC6331" t="s">
        <v>20222</v>
      </c>
      <c r="AD6331">
        <v>86</v>
      </c>
      <c r="AF6331" t="s">
        <v>20229</v>
      </c>
      <c r="AG6331" t="s">
        <v>20230</v>
      </c>
      <c r="AH6331" t="s">
        <v>20231</v>
      </c>
    </row>
    <row r="6332" spans="1:34" x14ac:dyDescent="0.35">
      <c r="A6332" t="s">
        <v>8940</v>
      </c>
      <c r="B6332" t="s">
        <v>8941</v>
      </c>
      <c r="C6332" t="s">
        <v>42</v>
      </c>
      <c r="D6332" t="s">
        <v>43</v>
      </c>
      <c r="E6332" t="s">
        <v>38</v>
      </c>
      <c r="F6332" t="s">
        <v>39</v>
      </c>
      <c r="G6332" t="s">
        <v>20219</v>
      </c>
      <c r="H6332" t="s">
        <v>20220</v>
      </c>
      <c r="I6332" t="s">
        <v>32171</v>
      </c>
      <c r="J6332" t="s">
        <v>20221</v>
      </c>
      <c r="K6332" t="s">
        <v>66</v>
      </c>
      <c r="L6332" t="b">
        <v>1</v>
      </c>
      <c r="M6332">
        <v>0</v>
      </c>
      <c r="N6332">
        <f>_xlfn.XLOOKUP(B6332,Courses!A:A,Courses!E:E)</f>
        <v>41</v>
      </c>
      <c r="O6332">
        <v>70</v>
      </c>
      <c r="Q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Y6332">
        <v>0</v>
      </c>
      <c r="AA6332">
        <v>0</v>
      </c>
      <c r="AB6332" t="s">
        <v>20232</v>
      </c>
      <c r="AC6332" t="s">
        <v>20222</v>
      </c>
      <c r="AD6332">
        <v>86</v>
      </c>
    </row>
    <row r="6333" spans="1:34" hidden="1" x14ac:dyDescent="0.35">
      <c r="A6333" t="s">
        <v>57</v>
      </c>
      <c r="B6333" t="s">
        <v>58</v>
      </c>
      <c r="C6333" t="s">
        <v>42</v>
      </c>
      <c r="D6333" t="s">
        <v>43</v>
      </c>
      <c r="E6333" t="s">
        <v>34</v>
      </c>
      <c r="F6333" t="s">
        <v>35</v>
      </c>
      <c r="G6333" t="s">
        <v>20219</v>
      </c>
      <c r="H6333" t="s">
        <v>20220</v>
      </c>
      <c r="I6333" t="s">
        <v>32171</v>
      </c>
      <c r="J6333" t="s">
        <v>20221</v>
      </c>
      <c r="K6333" t="s">
        <v>66</v>
      </c>
      <c r="L6333" t="b">
        <v>1</v>
      </c>
      <c r="M6333">
        <v>156</v>
      </c>
      <c r="N6333">
        <f>_xlfn.XLOOKUP(B6333,Courses!A:A,Courses!E:E)</f>
        <v>40</v>
      </c>
      <c r="O6333">
        <v>243</v>
      </c>
      <c r="Q6333">
        <v>0</v>
      </c>
      <c r="S6333">
        <v>33</v>
      </c>
      <c r="T6333">
        <v>34</v>
      </c>
      <c r="U6333">
        <v>0</v>
      </c>
      <c r="V6333">
        <v>0</v>
      </c>
      <c r="W6333">
        <v>0</v>
      </c>
      <c r="Y6333">
        <v>2</v>
      </c>
      <c r="Z6333" t="s">
        <v>20233</v>
      </c>
      <c r="AA6333">
        <v>182597</v>
      </c>
      <c r="AB6333" t="s">
        <v>20234</v>
      </c>
      <c r="AC6333" t="s">
        <v>20222</v>
      </c>
      <c r="AD6333">
        <v>86</v>
      </c>
      <c r="AF6333" t="s">
        <v>20235</v>
      </c>
    </row>
    <row r="6334" spans="1:34" hidden="1" x14ac:dyDescent="0.35">
      <c r="A6334" t="s">
        <v>55</v>
      </c>
      <c r="B6334" t="s">
        <v>56</v>
      </c>
      <c r="C6334" t="s">
        <v>42</v>
      </c>
      <c r="D6334" t="s">
        <v>43</v>
      </c>
      <c r="E6334" t="s">
        <v>34</v>
      </c>
      <c r="F6334" t="s">
        <v>35</v>
      </c>
      <c r="G6334" t="s">
        <v>20219</v>
      </c>
      <c r="H6334" t="s">
        <v>20220</v>
      </c>
      <c r="I6334" t="s">
        <v>32171</v>
      </c>
      <c r="J6334" t="s">
        <v>20221</v>
      </c>
      <c r="K6334" t="s">
        <v>66</v>
      </c>
      <c r="L6334" t="b">
        <v>1</v>
      </c>
      <c r="M6334">
        <v>28</v>
      </c>
      <c r="N6334">
        <f>_xlfn.XLOOKUP(B6334,Courses!A:A,Courses!E:E)</f>
        <v>55</v>
      </c>
      <c r="O6334">
        <v>220</v>
      </c>
      <c r="Q6334">
        <v>0</v>
      </c>
      <c r="S6334">
        <v>5</v>
      </c>
      <c r="T6334">
        <v>5</v>
      </c>
      <c r="U6334">
        <v>0</v>
      </c>
      <c r="V6334">
        <v>0</v>
      </c>
      <c r="W6334">
        <v>0</v>
      </c>
      <c r="Y6334">
        <v>1</v>
      </c>
      <c r="Z6334" t="s">
        <v>20236</v>
      </c>
      <c r="AA6334">
        <v>8887</v>
      </c>
      <c r="AB6334" t="s">
        <v>20237</v>
      </c>
      <c r="AC6334" t="s">
        <v>20222</v>
      </c>
      <c r="AD6334">
        <v>86</v>
      </c>
      <c r="AF6334" t="s">
        <v>20238</v>
      </c>
    </row>
    <row r="6335" spans="1:34" hidden="1" x14ac:dyDescent="0.35">
      <c r="A6335" t="s">
        <v>59</v>
      </c>
      <c r="B6335" t="s">
        <v>60</v>
      </c>
      <c r="C6335" t="s">
        <v>42</v>
      </c>
      <c r="D6335" t="s">
        <v>43</v>
      </c>
      <c r="E6335" t="s">
        <v>34</v>
      </c>
      <c r="F6335" t="s">
        <v>35</v>
      </c>
      <c r="G6335" t="s">
        <v>20219</v>
      </c>
      <c r="H6335" t="s">
        <v>20220</v>
      </c>
      <c r="I6335" t="s">
        <v>32171</v>
      </c>
      <c r="J6335" t="s">
        <v>20221</v>
      </c>
      <c r="K6335" t="s">
        <v>66</v>
      </c>
      <c r="L6335" t="b">
        <v>1</v>
      </c>
      <c r="M6335">
        <v>59</v>
      </c>
      <c r="N6335">
        <f>_xlfn.XLOOKUP(B6335,Courses!A:A,Courses!E:E)</f>
        <v>24</v>
      </c>
      <c r="O6335">
        <v>103</v>
      </c>
      <c r="Q6335">
        <v>0</v>
      </c>
      <c r="S6335">
        <v>4</v>
      </c>
      <c r="T6335">
        <v>4</v>
      </c>
      <c r="U6335">
        <v>0</v>
      </c>
      <c r="V6335">
        <v>0</v>
      </c>
      <c r="W6335">
        <v>5</v>
      </c>
      <c r="Y6335">
        <v>1</v>
      </c>
      <c r="Z6335" t="s">
        <v>20239</v>
      </c>
      <c r="AA6335">
        <v>113430</v>
      </c>
      <c r="AB6335" t="s">
        <v>20240</v>
      </c>
      <c r="AC6335" t="s">
        <v>20222</v>
      </c>
      <c r="AD6335">
        <v>86</v>
      </c>
      <c r="AF6335" t="s">
        <v>20241</v>
      </c>
      <c r="AG6335" t="s">
        <v>20242</v>
      </c>
      <c r="AH6335" t="s">
        <v>20243</v>
      </c>
    </row>
    <row r="6336" spans="1:34" hidden="1" x14ac:dyDescent="0.35">
      <c r="A6336" t="s">
        <v>53</v>
      </c>
      <c r="B6336" t="s">
        <v>54</v>
      </c>
      <c r="C6336" t="s">
        <v>42</v>
      </c>
      <c r="D6336" t="s">
        <v>43</v>
      </c>
      <c r="E6336" t="s">
        <v>34</v>
      </c>
      <c r="F6336" t="s">
        <v>35</v>
      </c>
      <c r="G6336" t="s">
        <v>20219</v>
      </c>
      <c r="H6336" t="s">
        <v>20220</v>
      </c>
      <c r="I6336" t="s">
        <v>32171</v>
      </c>
      <c r="J6336" t="s">
        <v>20221</v>
      </c>
      <c r="K6336" t="s">
        <v>66</v>
      </c>
      <c r="L6336" t="b">
        <v>1</v>
      </c>
      <c r="M6336">
        <v>87</v>
      </c>
      <c r="N6336" t="e">
        <f>_xlfn.XLOOKUP(B6336,Courses!A:A,Courses!E:E)</f>
        <v>#N/A</v>
      </c>
      <c r="O6336">
        <v>113</v>
      </c>
      <c r="Q6336">
        <v>0</v>
      </c>
      <c r="S6336">
        <v>16</v>
      </c>
      <c r="T6336">
        <v>16</v>
      </c>
      <c r="U6336">
        <v>0</v>
      </c>
      <c r="V6336">
        <v>0</v>
      </c>
      <c r="W6336">
        <v>2</v>
      </c>
      <c r="Y6336">
        <v>0</v>
      </c>
      <c r="AA6336">
        <v>80294</v>
      </c>
      <c r="AB6336" t="s">
        <v>20244</v>
      </c>
      <c r="AC6336" t="s">
        <v>20222</v>
      </c>
      <c r="AD6336">
        <v>86</v>
      </c>
      <c r="AF6336" t="s">
        <v>20245</v>
      </c>
      <c r="AG6336" t="s">
        <v>20246</v>
      </c>
      <c r="AH6336" t="s">
        <v>20247</v>
      </c>
    </row>
    <row r="6337" spans="1:34" hidden="1" x14ac:dyDescent="0.35">
      <c r="A6337" t="s">
        <v>51</v>
      </c>
      <c r="B6337" t="s">
        <v>52</v>
      </c>
      <c r="C6337" t="s">
        <v>42</v>
      </c>
      <c r="D6337" t="s">
        <v>43</v>
      </c>
      <c r="E6337" t="s">
        <v>34</v>
      </c>
      <c r="F6337" t="s">
        <v>35</v>
      </c>
      <c r="G6337" t="s">
        <v>20219</v>
      </c>
      <c r="H6337" t="s">
        <v>20220</v>
      </c>
      <c r="I6337" t="s">
        <v>32171</v>
      </c>
      <c r="J6337" t="s">
        <v>20221</v>
      </c>
      <c r="K6337" t="s">
        <v>66</v>
      </c>
      <c r="L6337" t="b">
        <v>1</v>
      </c>
      <c r="M6337">
        <v>182</v>
      </c>
      <c r="N6337">
        <f>_xlfn.XLOOKUP(B6337,Courses!A:A,Courses!E:E)</f>
        <v>38</v>
      </c>
      <c r="O6337">
        <v>217</v>
      </c>
      <c r="Q6337">
        <v>0</v>
      </c>
      <c r="S6337">
        <v>31</v>
      </c>
      <c r="T6337">
        <v>31</v>
      </c>
      <c r="U6337">
        <v>4</v>
      </c>
      <c r="V6337">
        <v>0</v>
      </c>
      <c r="W6337">
        <v>6</v>
      </c>
      <c r="X6337" t="s">
        <v>20248</v>
      </c>
      <c r="Y6337">
        <v>1</v>
      </c>
      <c r="Z6337" t="s">
        <v>20249</v>
      </c>
      <c r="AA6337">
        <v>290523</v>
      </c>
      <c r="AB6337" t="s">
        <v>20250</v>
      </c>
      <c r="AC6337" t="s">
        <v>20222</v>
      </c>
      <c r="AD6337">
        <v>86</v>
      </c>
      <c r="AF6337" t="s">
        <v>20251</v>
      </c>
    </row>
    <row r="6338" spans="1:34" hidden="1" x14ac:dyDescent="0.35">
      <c r="A6338" t="s">
        <v>51</v>
      </c>
      <c r="B6338" t="s">
        <v>52</v>
      </c>
      <c r="C6338" t="s">
        <v>42</v>
      </c>
      <c r="D6338" t="s">
        <v>43</v>
      </c>
      <c r="E6338" t="s">
        <v>34</v>
      </c>
      <c r="F6338" t="s">
        <v>35</v>
      </c>
      <c r="G6338" t="s">
        <v>20252</v>
      </c>
      <c r="H6338" t="s">
        <v>20253</v>
      </c>
      <c r="I6338" t="s">
        <v>32171</v>
      </c>
      <c r="J6338" t="s">
        <v>20254</v>
      </c>
      <c r="K6338" t="s">
        <v>66</v>
      </c>
      <c r="L6338" t="b">
        <v>1</v>
      </c>
      <c r="M6338">
        <v>24</v>
      </c>
      <c r="N6338">
        <f>_xlfn.XLOOKUP(B6338,Courses!A:A,Courses!E:E)</f>
        <v>38</v>
      </c>
      <c r="O6338">
        <v>206</v>
      </c>
      <c r="Q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Y6338">
        <v>0</v>
      </c>
      <c r="AA6338">
        <v>21720</v>
      </c>
      <c r="AB6338" t="s">
        <v>20255</v>
      </c>
      <c r="AC6338" t="s">
        <v>20256</v>
      </c>
      <c r="AD6338">
        <v>203</v>
      </c>
    </row>
    <row r="6339" spans="1:34" hidden="1" x14ac:dyDescent="0.35">
      <c r="A6339" t="s">
        <v>53</v>
      </c>
      <c r="B6339" t="s">
        <v>54</v>
      </c>
      <c r="C6339" t="s">
        <v>42</v>
      </c>
      <c r="D6339" t="s">
        <v>43</v>
      </c>
      <c r="E6339" t="s">
        <v>34</v>
      </c>
      <c r="F6339" t="s">
        <v>35</v>
      </c>
      <c r="G6339" t="s">
        <v>20252</v>
      </c>
      <c r="H6339" t="s">
        <v>20253</v>
      </c>
      <c r="I6339" t="s">
        <v>32171</v>
      </c>
      <c r="J6339" t="s">
        <v>20254</v>
      </c>
      <c r="K6339" t="s">
        <v>66</v>
      </c>
      <c r="L6339" t="b">
        <v>1</v>
      </c>
      <c r="M6339">
        <v>94</v>
      </c>
      <c r="N6339" t="e">
        <f>_xlfn.XLOOKUP(B6339,Courses!A:A,Courses!E:E)</f>
        <v>#N/A</v>
      </c>
      <c r="O6339">
        <v>113</v>
      </c>
      <c r="Q6339">
        <v>0</v>
      </c>
      <c r="S6339">
        <v>17</v>
      </c>
      <c r="T6339">
        <v>29</v>
      </c>
      <c r="U6339">
        <v>3</v>
      </c>
      <c r="V6339">
        <v>0</v>
      </c>
      <c r="W6339">
        <v>0</v>
      </c>
      <c r="X6339" t="s">
        <v>20257</v>
      </c>
      <c r="Y6339">
        <v>0</v>
      </c>
      <c r="AA6339">
        <v>178297</v>
      </c>
      <c r="AB6339" t="s">
        <v>20258</v>
      </c>
      <c r="AC6339" t="s">
        <v>20256</v>
      </c>
      <c r="AD6339">
        <v>203</v>
      </c>
      <c r="AF6339" t="s">
        <v>20259</v>
      </c>
      <c r="AG6339" t="s">
        <v>20260</v>
      </c>
      <c r="AH6339" t="s">
        <v>20261</v>
      </c>
    </row>
    <row r="6340" spans="1:34" hidden="1" x14ac:dyDescent="0.35">
      <c r="A6340" t="s">
        <v>59</v>
      </c>
      <c r="B6340" t="s">
        <v>60</v>
      </c>
      <c r="C6340" t="s">
        <v>42</v>
      </c>
      <c r="D6340" t="s">
        <v>43</v>
      </c>
      <c r="E6340" t="s">
        <v>34</v>
      </c>
      <c r="F6340" t="s">
        <v>35</v>
      </c>
      <c r="G6340" t="s">
        <v>20252</v>
      </c>
      <c r="H6340" t="s">
        <v>20253</v>
      </c>
      <c r="I6340" t="s">
        <v>32171</v>
      </c>
      <c r="J6340" t="s">
        <v>20254</v>
      </c>
      <c r="K6340" t="s">
        <v>66</v>
      </c>
      <c r="L6340" t="b">
        <v>1</v>
      </c>
      <c r="M6340">
        <v>72</v>
      </c>
      <c r="N6340">
        <f>_xlfn.XLOOKUP(B6340,Courses!A:A,Courses!E:E)</f>
        <v>24</v>
      </c>
      <c r="O6340">
        <v>103</v>
      </c>
      <c r="Q6340">
        <v>0</v>
      </c>
      <c r="S6340">
        <v>2</v>
      </c>
      <c r="T6340">
        <v>2</v>
      </c>
      <c r="U6340">
        <v>0</v>
      </c>
      <c r="V6340">
        <v>0</v>
      </c>
      <c r="W6340">
        <v>0</v>
      </c>
      <c r="Y6340">
        <v>1</v>
      </c>
      <c r="Z6340" t="s">
        <v>20262</v>
      </c>
      <c r="AA6340">
        <v>94747</v>
      </c>
      <c r="AB6340" t="s">
        <v>20263</v>
      </c>
      <c r="AC6340" t="s">
        <v>20256</v>
      </c>
      <c r="AD6340">
        <v>203</v>
      </c>
      <c r="AF6340" t="s">
        <v>20264</v>
      </c>
      <c r="AG6340" t="s">
        <v>20265</v>
      </c>
      <c r="AH6340" t="s">
        <v>20266</v>
      </c>
    </row>
    <row r="6341" spans="1:34" hidden="1" x14ac:dyDescent="0.35">
      <c r="A6341" t="s">
        <v>55</v>
      </c>
      <c r="B6341" t="s">
        <v>56</v>
      </c>
      <c r="C6341" t="s">
        <v>42</v>
      </c>
      <c r="D6341" t="s">
        <v>43</v>
      </c>
      <c r="E6341" t="s">
        <v>34</v>
      </c>
      <c r="F6341" t="s">
        <v>35</v>
      </c>
      <c r="G6341" t="s">
        <v>20252</v>
      </c>
      <c r="H6341" t="s">
        <v>20253</v>
      </c>
      <c r="I6341" t="s">
        <v>32171</v>
      </c>
      <c r="J6341" t="s">
        <v>20254</v>
      </c>
      <c r="K6341" t="s">
        <v>66</v>
      </c>
      <c r="L6341" t="b">
        <v>1</v>
      </c>
      <c r="M6341">
        <v>143</v>
      </c>
      <c r="N6341">
        <f>_xlfn.XLOOKUP(B6341,Courses!A:A,Courses!E:E)</f>
        <v>55</v>
      </c>
      <c r="O6341">
        <v>230</v>
      </c>
      <c r="Q6341">
        <v>0</v>
      </c>
      <c r="S6341">
        <v>17</v>
      </c>
      <c r="T6341">
        <v>25</v>
      </c>
      <c r="U6341">
        <v>0</v>
      </c>
      <c r="V6341">
        <v>0</v>
      </c>
      <c r="W6341">
        <v>0</v>
      </c>
      <c r="Y6341">
        <v>0</v>
      </c>
      <c r="AA6341">
        <v>101035</v>
      </c>
      <c r="AB6341" t="s">
        <v>20267</v>
      </c>
      <c r="AC6341" t="s">
        <v>20256</v>
      </c>
      <c r="AD6341">
        <v>203</v>
      </c>
      <c r="AF6341" t="s">
        <v>20268</v>
      </c>
    </row>
    <row r="6342" spans="1:34" hidden="1" x14ac:dyDescent="0.35">
      <c r="A6342" t="s">
        <v>57</v>
      </c>
      <c r="B6342" t="s">
        <v>58</v>
      </c>
      <c r="C6342" t="s">
        <v>42</v>
      </c>
      <c r="D6342" t="s">
        <v>43</v>
      </c>
      <c r="E6342" t="s">
        <v>34</v>
      </c>
      <c r="F6342" t="s">
        <v>35</v>
      </c>
      <c r="G6342" t="s">
        <v>20252</v>
      </c>
      <c r="H6342" t="s">
        <v>20253</v>
      </c>
      <c r="I6342" t="s">
        <v>32171</v>
      </c>
      <c r="J6342" t="s">
        <v>20254</v>
      </c>
      <c r="K6342" t="s">
        <v>66</v>
      </c>
      <c r="L6342" t="b">
        <v>1</v>
      </c>
      <c r="M6342">
        <v>158</v>
      </c>
      <c r="N6342">
        <f>_xlfn.XLOOKUP(B6342,Courses!A:A,Courses!E:E)</f>
        <v>40</v>
      </c>
      <c r="O6342">
        <v>243</v>
      </c>
      <c r="Q6342">
        <v>0</v>
      </c>
      <c r="S6342">
        <v>15</v>
      </c>
      <c r="T6342">
        <v>17</v>
      </c>
      <c r="U6342">
        <v>1</v>
      </c>
      <c r="V6342">
        <v>0</v>
      </c>
      <c r="W6342">
        <v>0</v>
      </c>
      <c r="X6342" t="s">
        <v>20269</v>
      </c>
      <c r="Y6342">
        <v>0</v>
      </c>
      <c r="AA6342">
        <v>135219</v>
      </c>
      <c r="AB6342" t="s">
        <v>20270</v>
      </c>
      <c r="AC6342" t="s">
        <v>20256</v>
      </c>
      <c r="AD6342">
        <v>203</v>
      </c>
      <c r="AF6342" t="s">
        <v>20271</v>
      </c>
    </row>
    <row r="6343" spans="1:34" x14ac:dyDescent="0.35">
      <c r="A6343" t="s">
        <v>40</v>
      </c>
      <c r="B6343" t="s">
        <v>41</v>
      </c>
      <c r="C6343" t="s">
        <v>42</v>
      </c>
      <c r="D6343" t="s">
        <v>43</v>
      </c>
      <c r="E6343" t="s">
        <v>38</v>
      </c>
      <c r="F6343" t="s">
        <v>39</v>
      </c>
      <c r="G6343" t="s">
        <v>20252</v>
      </c>
      <c r="H6343" t="s">
        <v>20253</v>
      </c>
      <c r="I6343" t="s">
        <v>32171</v>
      </c>
      <c r="J6343" t="s">
        <v>20254</v>
      </c>
      <c r="K6343" t="s">
        <v>66</v>
      </c>
      <c r="L6343" t="b">
        <v>1</v>
      </c>
      <c r="M6343">
        <v>16</v>
      </c>
      <c r="N6343">
        <f>_xlfn.XLOOKUP(B6343,Courses!A:A,Courses!E:E)</f>
        <v>45</v>
      </c>
      <c r="O6343">
        <v>99</v>
      </c>
      <c r="Q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Y6343">
        <v>0</v>
      </c>
      <c r="AA6343">
        <v>6148</v>
      </c>
      <c r="AB6343" t="s">
        <v>20272</v>
      </c>
      <c r="AC6343" t="s">
        <v>20256</v>
      </c>
      <c r="AD6343">
        <v>203</v>
      </c>
      <c r="AG6343" t="s">
        <v>20273</v>
      </c>
      <c r="AH6343" t="s">
        <v>20274</v>
      </c>
    </row>
    <row r="6344" spans="1:34" x14ac:dyDescent="0.35">
      <c r="A6344" t="s">
        <v>8897</v>
      </c>
      <c r="B6344" t="s">
        <v>56</v>
      </c>
      <c r="C6344" t="s">
        <v>42</v>
      </c>
      <c r="D6344" t="s">
        <v>43</v>
      </c>
      <c r="E6344" t="s">
        <v>38</v>
      </c>
      <c r="F6344" t="s">
        <v>39</v>
      </c>
      <c r="G6344" t="s">
        <v>20252</v>
      </c>
      <c r="H6344" t="s">
        <v>20253</v>
      </c>
      <c r="I6344" t="s">
        <v>32171</v>
      </c>
      <c r="J6344" t="s">
        <v>20254</v>
      </c>
      <c r="K6344" t="s">
        <v>66</v>
      </c>
      <c r="L6344" t="b">
        <v>1</v>
      </c>
      <c r="M6344">
        <v>0</v>
      </c>
      <c r="N6344">
        <f>_xlfn.XLOOKUP(B6344,Courses!A:A,Courses!E:E)</f>
        <v>55</v>
      </c>
      <c r="O6344">
        <v>206</v>
      </c>
      <c r="Q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Y6344">
        <v>0</v>
      </c>
      <c r="AA6344">
        <v>0</v>
      </c>
      <c r="AC6344" t="s">
        <v>20256</v>
      </c>
      <c r="AD6344">
        <v>203</v>
      </c>
    </row>
    <row r="6345" spans="1:34" hidden="1" x14ac:dyDescent="0.35">
      <c r="A6345" t="s">
        <v>8883</v>
      </c>
      <c r="B6345" t="s">
        <v>8884</v>
      </c>
      <c r="C6345" t="s">
        <v>42</v>
      </c>
      <c r="D6345" t="s">
        <v>43</v>
      </c>
      <c r="E6345" t="s">
        <v>34</v>
      </c>
      <c r="F6345" t="s">
        <v>35</v>
      </c>
      <c r="G6345" t="s">
        <v>20252</v>
      </c>
      <c r="H6345" t="s">
        <v>20253</v>
      </c>
      <c r="I6345" t="s">
        <v>32171</v>
      </c>
      <c r="J6345" t="s">
        <v>20254</v>
      </c>
      <c r="K6345" t="s">
        <v>66</v>
      </c>
      <c r="L6345" t="b">
        <v>1</v>
      </c>
      <c r="M6345">
        <v>21</v>
      </c>
      <c r="N6345">
        <f>_xlfn.XLOOKUP(B6345,Courses!A:A,Courses!E:E)</f>
        <v>0</v>
      </c>
      <c r="O6345">
        <v>37</v>
      </c>
      <c r="Q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Y6345">
        <v>0</v>
      </c>
      <c r="AA6345">
        <v>35933</v>
      </c>
      <c r="AB6345" t="s">
        <v>20275</v>
      </c>
      <c r="AC6345" t="s">
        <v>20256</v>
      </c>
      <c r="AD6345">
        <v>203</v>
      </c>
    </row>
    <row r="6346" spans="1:34" hidden="1" x14ac:dyDescent="0.35">
      <c r="A6346" t="s">
        <v>8893</v>
      </c>
      <c r="B6346" t="s">
        <v>8894</v>
      </c>
      <c r="C6346" t="s">
        <v>42</v>
      </c>
      <c r="D6346" t="s">
        <v>43</v>
      </c>
      <c r="G6346" t="s">
        <v>20252</v>
      </c>
      <c r="H6346" t="s">
        <v>20253</v>
      </c>
      <c r="I6346" t="s">
        <v>32171</v>
      </c>
      <c r="J6346" t="s">
        <v>20254</v>
      </c>
      <c r="K6346" t="s">
        <v>66</v>
      </c>
      <c r="L6346" t="b">
        <v>1</v>
      </c>
      <c r="M6346">
        <v>3</v>
      </c>
      <c r="N6346" t="e">
        <f>_xlfn.XLOOKUP(B6346,Courses!A:A,Courses!E:E)</f>
        <v>#N/A</v>
      </c>
      <c r="O6346">
        <v>192</v>
      </c>
      <c r="Q6346">
        <v>0</v>
      </c>
      <c r="S6346">
        <v>1</v>
      </c>
      <c r="T6346">
        <v>1</v>
      </c>
      <c r="U6346">
        <v>0</v>
      </c>
      <c r="V6346">
        <v>0</v>
      </c>
      <c r="W6346">
        <v>0</v>
      </c>
      <c r="Y6346">
        <v>0</v>
      </c>
      <c r="AA6346">
        <v>566</v>
      </c>
      <c r="AB6346" t="s">
        <v>20276</v>
      </c>
      <c r="AC6346" t="s">
        <v>20256</v>
      </c>
      <c r="AD6346">
        <v>203</v>
      </c>
      <c r="AF6346" t="s">
        <v>20277</v>
      </c>
      <c r="AG6346" t="s">
        <v>20278</v>
      </c>
      <c r="AH6346" t="s">
        <v>20279</v>
      </c>
    </row>
    <row r="6347" spans="1:34" hidden="1" x14ac:dyDescent="0.35">
      <c r="A6347" t="s">
        <v>8891</v>
      </c>
      <c r="B6347" t="s">
        <v>8892</v>
      </c>
      <c r="C6347" t="s">
        <v>42</v>
      </c>
      <c r="D6347" t="s">
        <v>43</v>
      </c>
      <c r="G6347" t="s">
        <v>20252</v>
      </c>
      <c r="H6347" t="s">
        <v>20253</v>
      </c>
      <c r="I6347" t="s">
        <v>32171</v>
      </c>
      <c r="J6347" t="s">
        <v>20254</v>
      </c>
      <c r="K6347" t="s">
        <v>66</v>
      </c>
      <c r="L6347" t="b">
        <v>1</v>
      </c>
      <c r="M6347">
        <v>8</v>
      </c>
      <c r="N6347" t="e">
        <f>_xlfn.XLOOKUP(B6347,Courses!A:A,Courses!E:E)</f>
        <v>#N/A</v>
      </c>
      <c r="O6347">
        <v>91</v>
      </c>
      <c r="Q6347">
        <v>0</v>
      </c>
      <c r="S6347">
        <v>1</v>
      </c>
      <c r="T6347">
        <v>2</v>
      </c>
      <c r="U6347">
        <v>0</v>
      </c>
      <c r="V6347">
        <v>0</v>
      </c>
      <c r="W6347">
        <v>0</v>
      </c>
      <c r="Y6347">
        <v>0</v>
      </c>
      <c r="AA6347">
        <v>1577</v>
      </c>
      <c r="AB6347" t="s">
        <v>20280</v>
      </c>
      <c r="AC6347" t="s">
        <v>20256</v>
      </c>
      <c r="AD6347">
        <v>203</v>
      </c>
      <c r="AF6347" t="s">
        <v>20281</v>
      </c>
      <c r="AG6347" t="s">
        <v>20282</v>
      </c>
      <c r="AH6347" t="s">
        <v>20283</v>
      </c>
    </row>
    <row r="6348" spans="1:34" x14ac:dyDescent="0.35">
      <c r="A6348" t="s">
        <v>8895</v>
      </c>
      <c r="B6348" t="s">
        <v>52</v>
      </c>
      <c r="C6348" t="s">
        <v>42</v>
      </c>
      <c r="D6348" t="s">
        <v>43</v>
      </c>
      <c r="E6348" t="s">
        <v>38</v>
      </c>
      <c r="F6348" t="s">
        <v>39</v>
      </c>
      <c r="G6348" t="s">
        <v>20252</v>
      </c>
      <c r="H6348" t="s">
        <v>20253</v>
      </c>
      <c r="I6348" t="s">
        <v>32171</v>
      </c>
      <c r="J6348" t="s">
        <v>20254</v>
      </c>
      <c r="K6348" t="s">
        <v>66</v>
      </c>
      <c r="L6348" t="b">
        <v>1</v>
      </c>
      <c r="M6348">
        <v>4</v>
      </c>
      <c r="N6348">
        <f>_xlfn.XLOOKUP(B6348,Courses!A:A,Courses!E:E)</f>
        <v>38</v>
      </c>
      <c r="O6348">
        <v>164</v>
      </c>
      <c r="Q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Y6348">
        <v>0</v>
      </c>
      <c r="AA6348">
        <v>0</v>
      </c>
      <c r="AB6348" t="s">
        <v>20284</v>
      </c>
      <c r="AC6348" t="s">
        <v>20256</v>
      </c>
      <c r="AD6348">
        <v>203</v>
      </c>
    </row>
    <row r="6349" spans="1:34" x14ac:dyDescent="0.35">
      <c r="A6349" t="s">
        <v>9773</v>
      </c>
      <c r="B6349" t="s">
        <v>58</v>
      </c>
      <c r="C6349" t="s">
        <v>42</v>
      </c>
      <c r="D6349" t="s">
        <v>43</v>
      </c>
      <c r="E6349" t="s">
        <v>38</v>
      </c>
      <c r="F6349" t="s">
        <v>39</v>
      </c>
      <c r="G6349" t="s">
        <v>20252</v>
      </c>
      <c r="H6349" t="s">
        <v>20253</v>
      </c>
      <c r="I6349" t="s">
        <v>32171</v>
      </c>
      <c r="J6349" t="s">
        <v>20254</v>
      </c>
      <c r="K6349" t="s">
        <v>66</v>
      </c>
      <c r="L6349" t="b">
        <v>1</v>
      </c>
      <c r="M6349">
        <v>2</v>
      </c>
      <c r="N6349">
        <f>_xlfn.XLOOKUP(B6349,Courses!A:A,Courses!E:E)</f>
        <v>40</v>
      </c>
      <c r="O6349">
        <v>222</v>
      </c>
      <c r="Q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Y6349">
        <v>0</v>
      </c>
      <c r="AA6349">
        <v>10</v>
      </c>
      <c r="AB6349" t="s">
        <v>20285</v>
      </c>
      <c r="AC6349" t="s">
        <v>20256</v>
      </c>
      <c r="AD6349">
        <v>203</v>
      </c>
    </row>
    <row r="6350" spans="1:34" hidden="1" x14ac:dyDescent="0.35">
      <c r="A6350" t="s">
        <v>8891</v>
      </c>
      <c r="B6350" t="s">
        <v>8892</v>
      </c>
      <c r="C6350" t="s">
        <v>42</v>
      </c>
      <c r="D6350" t="s">
        <v>43</v>
      </c>
      <c r="G6350" t="s">
        <v>20286</v>
      </c>
      <c r="H6350" t="s">
        <v>20287</v>
      </c>
      <c r="I6350" t="s">
        <v>32171</v>
      </c>
      <c r="J6350" t="s">
        <v>20288</v>
      </c>
      <c r="K6350" t="s">
        <v>66</v>
      </c>
      <c r="L6350" t="b">
        <v>1</v>
      </c>
      <c r="M6350">
        <v>0</v>
      </c>
      <c r="N6350" t="e">
        <f>_xlfn.XLOOKUP(B6350,Courses!A:A,Courses!E:E)</f>
        <v>#N/A</v>
      </c>
      <c r="O6350">
        <v>89</v>
      </c>
      <c r="Q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Y6350">
        <v>0</v>
      </c>
      <c r="AA6350">
        <v>0</v>
      </c>
      <c r="AB6350" t="s">
        <v>20289</v>
      </c>
      <c r="AC6350" t="s">
        <v>20290</v>
      </c>
      <c r="AD6350">
        <v>116</v>
      </c>
    </row>
    <row r="6351" spans="1:34" hidden="1" x14ac:dyDescent="0.35">
      <c r="A6351" t="s">
        <v>8893</v>
      </c>
      <c r="B6351" t="s">
        <v>8894</v>
      </c>
      <c r="C6351" t="s">
        <v>42</v>
      </c>
      <c r="D6351" t="s">
        <v>43</v>
      </c>
      <c r="G6351" t="s">
        <v>20286</v>
      </c>
      <c r="H6351" t="s">
        <v>20287</v>
      </c>
      <c r="I6351" t="s">
        <v>32171</v>
      </c>
      <c r="J6351" t="s">
        <v>20288</v>
      </c>
      <c r="K6351" t="s">
        <v>66</v>
      </c>
      <c r="L6351" t="b">
        <v>1</v>
      </c>
      <c r="M6351">
        <v>7</v>
      </c>
      <c r="N6351" t="e">
        <f>_xlfn.XLOOKUP(B6351,Courses!A:A,Courses!E:E)</f>
        <v>#N/A</v>
      </c>
      <c r="O6351">
        <v>192</v>
      </c>
      <c r="Q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Y6351">
        <v>0</v>
      </c>
      <c r="AA6351">
        <v>153</v>
      </c>
      <c r="AB6351" t="s">
        <v>20291</v>
      </c>
      <c r="AC6351" t="s">
        <v>20290</v>
      </c>
      <c r="AD6351">
        <v>116</v>
      </c>
      <c r="AG6351" t="s">
        <v>20292</v>
      </c>
      <c r="AH6351" t="s">
        <v>20293</v>
      </c>
    </row>
    <row r="6352" spans="1:34" hidden="1" x14ac:dyDescent="0.35">
      <c r="A6352" t="s">
        <v>8883</v>
      </c>
      <c r="B6352" t="s">
        <v>8884</v>
      </c>
      <c r="C6352" t="s">
        <v>42</v>
      </c>
      <c r="D6352" t="s">
        <v>43</v>
      </c>
      <c r="E6352" t="s">
        <v>34</v>
      </c>
      <c r="F6352" t="s">
        <v>35</v>
      </c>
      <c r="G6352" t="s">
        <v>20286</v>
      </c>
      <c r="H6352" t="s">
        <v>20287</v>
      </c>
      <c r="I6352" t="s">
        <v>32171</v>
      </c>
      <c r="J6352" t="s">
        <v>20288</v>
      </c>
      <c r="K6352" t="s">
        <v>66</v>
      </c>
      <c r="L6352" t="b">
        <v>1</v>
      </c>
      <c r="M6352">
        <v>11</v>
      </c>
      <c r="N6352">
        <f>_xlfn.XLOOKUP(B6352,Courses!A:A,Courses!E:E)</f>
        <v>0</v>
      </c>
      <c r="O6352">
        <v>37</v>
      </c>
      <c r="Q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Y6352">
        <v>0</v>
      </c>
      <c r="AA6352">
        <v>22225</v>
      </c>
      <c r="AB6352" t="s">
        <v>20294</v>
      </c>
      <c r="AC6352" t="s">
        <v>20290</v>
      </c>
      <c r="AD6352">
        <v>116</v>
      </c>
    </row>
    <row r="6353" spans="1:34" x14ac:dyDescent="0.35">
      <c r="A6353" t="s">
        <v>8897</v>
      </c>
      <c r="B6353" t="s">
        <v>56</v>
      </c>
      <c r="C6353" t="s">
        <v>42</v>
      </c>
      <c r="D6353" t="s">
        <v>43</v>
      </c>
      <c r="E6353" t="s">
        <v>38</v>
      </c>
      <c r="F6353" t="s">
        <v>39</v>
      </c>
      <c r="G6353" t="s">
        <v>20286</v>
      </c>
      <c r="H6353" t="s">
        <v>20287</v>
      </c>
      <c r="I6353" t="s">
        <v>32171</v>
      </c>
      <c r="J6353" t="s">
        <v>20288</v>
      </c>
      <c r="K6353" t="s">
        <v>66</v>
      </c>
      <c r="L6353" t="b">
        <v>1</v>
      </c>
      <c r="M6353">
        <v>0</v>
      </c>
      <c r="N6353">
        <f>_xlfn.XLOOKUP(B6353,Courses!A:A,Courses!E:E)</f>
        <v>55</v>
      </c>
      <c r="O6353">
        <v>206</v>
      </c>
      <c r="Q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Y6353">
        <v>0</v>
      </c>
      <c r="AA6353">
        <v>0</v>
      </c>
      <c r="AB6353" t="s">
        <v>20295</v>
      </c>
      <c r="AC6353" t="s">
        <v>20290</v>
      </c>
      <c r="AD6353">
        <v>116</v>
      </c>
    </row>
    <row r="6354" spans="1:34" x14ac:dyDescent="0.35">
      <c r="A6354" t="s">
        <v>40</v>
      </c>
      <c r="B6354" t="s">
        <v>41</v>
      </c>
      <c r="C6354" t="s">
        <v>42</v>
      </c>
      <c r="D6354" t="s">
        <v>43</v>
      </c>
      <c r="E6354" t="s">
        <v>38</v>
      </c>
      <c r="F6354" t="s">
        <v>39</v>
      </c>
      <c r="G6354" t="s">
        <v>20286</v>
      </c>
      <c r="H6354" t="s">
        <v>20287</v>
      </c>
      <c r="I6354" t="s">
        <v>32171</v>
      </c>
      <c r="J6354" t="s">
        <v>20288</v>
      </c>
      <c r="K6354" t="s">
        <v>66</v>
      </c>
      <c r="L6354" t="b">
        <v>1</v>
      </c>
      <c r="M6354">
        <v>4</v>
      </c>
      <c r="N6354">
        <f>_xlfn.XLOOKUP(B6354,Courses!A:A,Courses!E:E)</f>
        <v>45</v>
      </c>
      <c r="O6354">
        <v>99</v>
      </c>
      <c r="Q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Y6354">
        <v>0</v>
      </c>
      <c r="AA6354">
        <v>847</v>
      </c>
      <c r="AB6354" t="s">
        <v>20296</v>
      </c>
      <c r="AC6354" t="s">
        <v>20290</v>
      </c>
      <c r="AD6354">
        <v>116</v>
      </c>
      <c r="AG6354" t="s">
        <v>20297</v>
      </c>
      <c r="AH6354" t="s">
        <v>20298</v>
      </c>
    </row>
    <row r="6355" spans="1:34" x14ac:dyDescent="0.35">
      <c r="A6355" t="s">
        <v>8940</v>
      </c>
      <c r="B6355" t="s">
        <v>8941</v>
      </c>
      <c r="C6355" t="s">
        <v>42</v>
      </c>
      <c r="D6355" t="s">
        <v>43</v>
      </c>
      <c r="E6355" t="s">
        <v>38</v>
      </c>
      <c r="F6355" t="s">
        <v>39</v>
      </c>
      <c r="G6355" t="s">
        <v>20286</v>
      </c>
      <c r="H6355" t="s">
        <v>20287</v>
      </c>
      <c r="I6355" t="s">
        <v>32171</v>
      </c>
      <c r="J6355" t="s">
        <v>20288</v>
      </c>
      <c r="K6355" t="s">
        <v>66</v>
      </c>
      <c r="L6355" t="b">
        <v>1</v>
      </c>
      <c r="M6355">
        <v>12</v>
      </c>
      <c r="N6355">
        <f>_xlfn.XLOOKUP(B6355,Courses!A:A,Courses!E:E)</f>
        <v>41</v>
      </c>
      <c r="O6355">
        <v>70</v>
      </c>
      <c r="Q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Y6355">
        <v>0</v>
      </c>
      <c r="AA6355">
        <v>8640</v>
      </c>
      <c r="AB6355" t="s">
        <v>20299</v>
      </c>
      <c r="AC6355" t="s">
        <v>20290</v>
      </c>
      <c r="AD6355">
        <v>116</v>
      </c>
    </row>
    <row r="6356" spans="1:34" x14ac:dyDescent="0.35">
      <c r="A6356" t="s">
        <v>8932</v>
      </c>
      <c r="B6356" t="s">
        <v>8933</v>
      </c>
      <c r="C6356" t="s">
        <v>42</v>
      </c>
      <c r="D6356" t="s">
        <v>43</v>
      </c>
      <c r="E6356" t="s">
        <v>38</v>
      </c>
      <c r="F6356" t="s">
        <v>39</v>
      </c>
      <c r="G6356" t="s">
        <v>20286</v>
      </c>
      <c r="H6356" t="s">
        <v>20287</v>
      </c>
      <c r="I6356" t="s">
        <v>32171</v>
      </c>
      <c r="J6356" t="s">
        <v>20288</v>
      </c>
      <c r="K6356" t="s">
        <v>66</v>
      </c>
      <c r="L6356" t="b">
        <v>1</v>
      </c>
      <c r="M6356">
        <v>3</v>
      </c>
      <c r="N6356">
        <f>_xlfn.XLOOKUP(B6356,Courses!A:A,Courses!E:E)</f>
        <v>26</v>
      </c>
      <c r="O6356">
        <v>56</v>
      </c>
      <c r="Q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Y6356">
        <v>0</v>
      </c>
      <c r="AA6356">
        <v>600</v>
      </c>
      <c r="AB6356" t="s">
        <v>20300</v>
      </c>
      <c r="AC6356" t="s">
        <v>20290</v>
      </c>
      <c r="AD6356">
        <v>116</v>
      </c>
    </row>
    <row r="6357" spans="1:34" hidden="1" x14ac:dyDescent="0.35">
      <c r="A6357" t="s">
        <v>57</v>
      </c>
      <c r="B6357" t="s">
        <v>58</v>
      </c>
      <c r="C6357" t="s">
        <v>42</v>
      </c>
      <c r="D6357" t="s">
        <v>43</v>
      </c>
      <c r="E6357" t="s">
        <v>34</v>
      </c>
      <c r="F6357" t="s">
        <v>35</v>
      </c>
      <c r="G6357" t="s">
        <v>20286</v>
      </c>
      <c r="H6357" t="s">
        <v>20287</v>
      </c>
      <c r="I6357" t="s">
        <v>32171</v>
      </c>
      <c r="J6357" t="s">
        <v>20288</v>
      </c>
      <c r="K6357" t="s">
        <v>66</v>
      </c>
      <c r="L6357" t="b">
        <v>1</v>
      </c>
      <c r="M6357">
        <v>26</v>
      </c>
      <c r="N6357">
        <f>_xlfn.XLOOKUP(B6357,Courses!A:A,Courses!E:E)</f>
        <v>40</v>
      </c>
      <c r="O6357">
        <v>227</v>
      </c>
      <c r="Q6357">
        <v>0</v>
      </c>
      <c r="S6357">
        <v>2</v>
      </c>
      <c r="T6357">
        <v>2</v>
      </c>
      <c r="U6357">
        <v>0</v>
      </c>
      <c r="V6357">
        <v>0</v>
      </c>
      <c r="W6357">
        <v>0</v>
      </c>
      <c r="Y6357">
        <v>2</v>
      </c>
      <c r="Z6357" t="s">
        <v>20301</v>
      </c>
      <c r="AA6357">
        <v>21287</v>
      </c>
      <c r="AB6357" t="s">
        <v>20302</v>
      </c>
      <c r="AC6357" t="s">
        <v>20290</v>
      </c>
      <c r="AD6357">
        <v>116</v>
      </c>
      <c r="AF6357" t="s">
        <v>20303</v>
      </c>
    </row>
    <row r="6358" spans="1:34" hidden="1" x14ac:dyDescent="0.35">
      <c r="A6358" t="s">
        <v>55</v>
      </c>
      <c r="B6358" t="s">
        <v>56</v>
      </c>
      <c r="C6358" t="s">
        <v>42</v>
      </c>
      <c r="D6358" t="s">
        <v>43</v>
      </c>
      <c r="E6358" t="s">
        <v>34</v>
      </c>
      <c r="F6358" t="s">
        <v>35</v>
      </c>
      <c r="G6358" t="s">
        <v>20286</v>
      </c>
      <c r="H6358" t="s">
        <v>20287</v>
      </c>
      <c r="I6358" t="s">
        <v>32171</v>
      </c>
      <c r="J6358" t="s">
        <v>20288</v>
      </c>
      <c r="K6358" t="s">
        <v>66</v>
      </c>
      <c r="L6358" t="b">
        <v>1</v>
      </c>
      <c r="M6358">
        <v>62</v>
      </c>
      <c r="N6358">
        <f>_xlfn.XLOOKUP(B6358,Courses!A:A,Courses!E:E)</f>
        <v>55</v>
      </c>
      <c r="O6358">
        <v>220</v>
      </c>
      <c r="Q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Y6358">
        <v>2</v>
      </c>
      <c r="Z6358" t="s">
        <v>20304</v>
      </c>
      <c r="AA6358">
        <v>73137</v>
      </c>
      <c r="AB6358" t="s">
        <v>20305</v>
      </c>
      <c r="AC6358" t="s">
        <v>20290</v>
      </c>
      <c r="AD6358">
        <v>116</v>
      </c>
    </row>
    <row r="6359" spans="1:34" hidden="1" x14ac:dyDescent="0.35">
      <c r="A6359" t="s">
        <v>59</v>
      </c>
      <c r="B6359" t="s">
        <v>60</v>
      </c>
      <c r="C6359" t="s">
        <v>42</v>
      </c>
      <c r="D6359" t="s">
        <v>43</v>
      </c>
      <c r="E6359" t="s">
        <v>34</v>
      </c>
      <c r="F6359" t="s">
        <v>35</v>
      </c>
      <c r="G6359" t="s">
        <v>20286</v>
      </c>
      <c r="H6359" t="s">
        <v>20287</v>
      </c>
      <c r="I6359" t="s">
        <v>32171</v>
      </c>
      <c r="J6359" t="s">
        <v>20288</v>
      </c>
      <c r="K6359" t="s">
        <v>66</v>
      </c>
      <c r="L6359" t="b">
        <v>1</v>
      </c>
      <c r="M6359">
        <v>28</v>
      </c>
      <c r="N6359">
        <f>_xlfn.XLOOKUP(B6359,Courses!A:A,Courses!E:E)</f>
        <v>24</v>
      </c>
      <c r="O6359">
        <v>99</v>
      </c>
      <c r="Q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Y6359">
        <v>1</v>
      </c>
      <c r="Z6359" t="s">
        <v>20306</v>
      </c>
      <c r="AA6359">
        <v>22585</v>
      </c>
      <c r="AB6359" t="s">
        <v>20307</v>
      </c>
      <c r="AC6359" t="s">
        <v>20290</v>
      </c>
      <c r="AD6359">
        <v>116</v>
      </c>
      <c r="AG6359" t="s">
        <v>20308</v>
      </c>
      <c r="AH6359" t="s">
        <v>20309</v>
      </c>
    </row>
    <row r="6360" spans="1:34" hidden="1" x14ac:dyDescent="0.35">
      <c r="A6360" t="s">
        <v>53</v>
      </c>
      <c r="B6360" t="s">
        <v>54</v>
      </c>
      <c r="C6360" t="s">
        <v>42</v>
      </c>
      <c r="D6360" t="s">
        <v>43</v>
      </c>
      <c r="E6360" t="s">
        <v>34</v>
      </c>
      <c r="F6360" t="s">
        <v>35</v>
      </c>
      <c r="G6360" t="s">
        <v>20286</v>
      </c>
      <c r="H6360" t="s">
        <v>20287</v>
      </c>
      <c r="I6360" t="s">
        <v>32171</v>
      </c>
      <c r="J6360" t="s">
        <v>20288</v>
      </c>
      <c r="K6360" t="s">
        <v>66</v>
      </c>
      <c r="L6360" t="b">
        <v>1</v>
      </c>
      <c r="M6360">
        <v>66</v>
      </c>
      <c r="N6360" t="e">
        <f>_xlfn.XLOOKUP(B6360,Courses!A:A,Courses!E:E)</f>
        <v>#N/A</v>
      </c>
      <c r="O6360">
        <v>112</v>
      </c>
      <c r="Q6360">
        <v>0</v>
      </c>
      <c r="S6360">
        <v>10</v>
      </c>
      <c r="T6360">
        <v>10</v>
      </c>
      <c r="U6360">
        <v>0</v>
      </c>
      <c r="V6360">
        <v>0</v>
      </c>
      <c r="W6360">
        <v>0</v>
      </c>
      <c r="Y6360">
        <v>0</v>
      </c>
      <c r="AA6360">
        <v>94280</v>
      </c>
      <c r="AB6360" t="s">
        <v>20310</v>
      </c>
      <c r="AC6360" t="s">
        <v>20290</v>
      </c>
      <c r="AD6360">
        <v>116</v>
      </c>
      <c r="AF6360" t="s">
        <v>20311</v>
      </c>
      <c r="AG6360" t="s">
        <v>20312</v>
      </c>
      <c r="AH6360" t="s">
        <v>20313</v>
      </c>
    </row>
    <row r="6361" spans="1:34" hidden="1" x14ac:dyDescent="0.35">
      <c r="A6361" t="s">
        <v>51</v>
      </c>
      <c r="B6361" t="s">
        <v>52</v>
      </c>
      <c r="C6361" t="s">
        <v>42</v>
      </c>
      <c r="D6361" t="s">
        <v>43</v>
      </c>
      <c r="E6361" t="s">
        <v>34</v>
      </c>
      <c r="F6361" t="s">
        <v>35</v>
      </c>
      <c r="G6361" t="s">
        <v>20286</v>
      </c>
      <c r="H6361" t="s">
        <v>20287</v>
      </c>
      <c r="I6361" t="s">
        <v>32171</v>
      </c>
      <c r="J6361" t="s">
        <v>20288</v>
      </c>
      <c r="K6361" t="s">
        <v>66</v>
      </c>
      <c r="L6361" t="b">
        <v>1</v>
      </c>
      <c r="M6361">
        <v>25</v>
      </c>
      <c r="N6361">
        <f>_xlfn.XLOOKUP(B6361,Courses!A:A,Courses!E:E)</f>
        <v>38</v>
      </c>
      <c r="O6361">
        <v>206</v>
      </c>
      <c r="Q6361">
        <v>0</v>
      </c>
      <c r="S6361">
        <v>3</v>
      </c>
      <c r="T6361">
        <v>3</v>
      </c>
      <c r="U6361">
        <v>0</v>
      </c>
      <c r="V6361">
        <v>0</v>
      </c>
      <c r="W6361">
        <v>0</v>
      </c>
      <c r="Y6361">
        <v>1</v>
      </c>
      <c r="Z6361" t="s">
        <v>20314</v>
      </c>
      <c r="AA6361">
        <v>6363</v>
      </c>
      <c r="AB6361" t="s">
        <v>20315</v>
      </c>
      <c r="AC6361" t="s">
        <v>20290</v>
      </c>
      <c r="AD6361">
        <v>116</v>
      </c>
      <c r="AF6361" t="s">
        <v>20316</v>
      </c>
    </row>
    <row r="6362" spans="1:34" hidden="1" x14ac:dyDescent="0.35">
      <c r="A6362" t="s">
        <v>51</v>
      </c>
      <c r="B6362" t="s">
        <v>52</v>
      </c>
      <c r="C6362" t="s">
        <v>42</v>
      </c>
      <c r="D6362" t="s">
        <v>43</v>
      </c>
      <c r="E6362" t="s">
        <v>34</v>
      </c>
      <c r="F6362" t="s">
        <v>35</v>
      </c>
      <c r="G6362" t="s">
        <v>20317</v>
      </c>
      <c r="H6362" t="s">
        <v>20318</v>
      </c>
      <c r="I6362" t="s">
        <v>32171</v>
      </c>
      <c r="J6362" t="s">
        <v>20319</v>
      </c>
      <c r="K6362" t="s">
        <v>66</v>
      </c>
      <c r="L6362" t="b">
        <v>1</v>
      </c>
      <c r="M6362">
        <v>214</v>
      </c>
      <c r="N6362">
        <f>_xlfn.XLOOKUP(B6362,Courses!A:A,Courses!E:E)</f>
        <v>38</v>
      </c>
      <c r="O6362">
        <v>217</v>
      </c>
      <c r="Q6362">
        <v>0</v>
      </c>
      <c r="S6362">
        <v>32</v>
      </c>
      <c r="T6362">
        <v>32</v>
      </c>
      <c r="U6362">
        <v>2</v>
      </c>
      <c r="V6362">
        <v>1</v>
      </c>
      <c r="W6362">
        <v>17</v>
      </c>
      <c r="X6362" t="s">
        <v>20320</v>
      </c>
      <c r="Y6362">
        <v>1</v>
      </c>
      <c r="Z6362" t="s">
        <v>20321</v>
      </c>
      <c r="AA6362">
        <v>153073</v>
      </c>
      <c r="AB6362" t="s">
        <v>20322</v>
      </c>
      <c r="AC6362" t="s">
        <v>20323</v>
      </c>
      <c r="AD6362">
        <v>330</v>
      </c>
      <c r="AF6362" t="s">
        <v>20324</v>
      </c>
    </row>
    <row r="6363" spans="1:34" hidden="1" x14ac:dyDescent="0.35">
      <c r="A6363" t="s">
        <v>53</v>
      </c>
      <c r="B6363" t="s">
        <v>54</v>
      </c>
      <c r="C6363" t="s">
        <v>42</v>
      </c>
      <c r="D6363" t="s">
        <v>43</v>
      </c>
      <c r="E6363" t="s">
        <v>34</v>
      </c>
      <c r="F6363" t="s">
        <v>35</v>
      </c>
      <c r="G6363" t="s">
        <v>20317</v>
      </c>
      <c r="H6363" t="s">
        <v>20318</v>
      </c>
      <c r="I6363" t="s">
        <v>32171</v>
      </c>
      <c r="J6363" t="s">
        <v>20319</v>
      </c>
      <c r="K6363" t="s">
        <v>66</v>
      </c>
      <c r="L6363" t="b">
        <v>1</v>
      </c>
      <c r="M6363">
        <v>100</v>
      </c>
      <c r="N6363" t="e">
        <f>_xlfn.XLOOKUP(B6363,Courses!A:A,Courses!E:E)</f>
        <v>#N/A</v>
      </c>
      <c r="O6363">
        <v>114</v>
      </c>
      <c r="Q6363">
        <v>0</v>
      </c>
      <c r="S6363">
        <v>20</v>
      </c>
      <c r="T6363">
        <v>20</v>
      </c>
      <c r="U6363">
        <v>0</v>
      </c>
      <c r="V6363">
        <v>0</v>
      </c>
      <c r="W6363">
        <v>0</v>
      </c>
      <c r="Y6363">
        <v>0</v>
      </c>
      <c r="AA6363">
        <v>73846</v>
      </c>
      <c r="AB6363" t="s">
        <v>20325</v>
      </c>
      <c r="AC6363" t="s">
        <v>20323</v>
      </c>
      <c r="AD6363">
        <v>330</v>
      </c>
      <c r="AF6363" t="s">
        <v>20326</v>
      </c>
      <c r="AG6363" t="s">
        <v>20327</v>
      </c>
      <c r="AH6363" t="s">
        <v>20328</v>
      </c>
    </row>
    <row r="6364" spans="1:34" hidden="1" x14ac:dyDescent="0.35">
      <c r="A6364" t="s">
        <v>59</v>
      </c>
      <c r="B6364" t="s">
        <v>60</v>
      </c>
      <c r="C6364" t="s">
        <v>42</v>
      </c>
      <c r="D6364" t="s">
        <v>43</v>
      </c>
      <c r="E6364" t="s">
        <v>34</v>
      </c>
      <c r="F6364" t="s">
        <v>35</v>
      </c>
      <c r="G6364" t="s">
        <v>20317</v>
      </c>
      <c r="H6364" t="s">
        <v>20318</v>
      </c>
      <c r="I6364" t="s">
        <v>32171</v>
      </c>
      <c r="J6364" t="s">
        <v>20319</v>
      </c>
      <c r="K6364" t="s">
        <v>66</v>
      </c>
      <c r="L6364" t="b">
        <v>1</v>
      </c>
      <c r="M6364">
        <v>101</v>
      </c>
      <c r="N6364">
        <f>_xlfn.XLOOKUP(B6364,Courses!A:A,Courses!E:E)</f>
        <v>24</v>
      </c>
      <c r="O6364">
        <v>103</v>
      </c>
      <c r="Q6364">
        <v>0</v>
      </c>
      <c r="S6364">
        <v>9</v>
      </c>
      <c r="T6364">
        <v>9</v>
      </c>
      <c r="U6364">
        <v>1</v>
      </c>
      <c r="V6364">
        <v>0</v>
      </c>
      <c r="W6364">
        <v>9</v>
      </c>
      <c r="X6364" t="s">
        <v>20329</v>
      </c>
      <c r="Y6364">
        <v>1</v>
      </c>
      <c r="Z6364" t="s">
        <v>20330</v>
      </c>
      <c r="AA6364">
        <v>78402</v>
      </c>
      <c r="AB6364" t="s">
        <v>20331</v>
      </c>
      <c r="AC6364" t="s">
        <v>20323</v>
      </c>
      <c r="AD6364">
        <v>330</v>
      </c>
      <c r="AF6364" t="s">
        <v>20332</v>
      </c>
      <c r="AG6364" t="s">
        <v>20333</v>
      </c>
      <c r="AH6364" t="s">
        <v>20334</v>
      </c>
    </row>
    <row r="6365" spans="1:34" hidden="1" x14ac:dyDescent="0.35">
      <c r="A6365" t="s">
        <v>55</v>
      </c>
      <c r="B6365" t="s">
        <v>56</v>
      </c>
      <c r="C6365" t="s">
        <v>42</v>
      </c>
      <c r="D6365" t="s">
        <v>43</v>
      </c>
      <c r="E6365" t="s">
        <v>34</v>
      </c>
      <c r="F6365" t="s">
        <v>35</v>
      </c>
      <c r="G6365" t="s">
        <v>20317</v>
      </c>
      <c r="H6365" t="s">
        <v>20318</v>
      </c>
      <c r="I6365" t="s">
        <v>32171</v>
      </c>
      <c r="J6365" t="s">
        <v>20319</v>
      </c>
      <c r="K6365" t="s">
        <v>66</v>
      </c>
      <c r="L6365" t="b">
        <v>1</v>
      </c>
      <c r="M6365">
        <v>224</v>
      </c>
      <c r="N6365">
        <f>_xlfn.XLOOKUP(B6365,Courses!A:A,Courses!E:E)</f>
        <v>55</v>
      </c>
      <c r="O6365">
        <v>230</v>
      </c>
      <c r="Q6365">
        <v>0</v>
      </c>
      <c r="S6365">
        <v>38</v>
      </c>
      <c r="T6365">
        <v>39</v>
      </c>
      <c r="U6365">
        <v>1</v>
      </c>
      <c r="V6365">
        <v>0</v>
      </c>
      <c r="W6365">
        <v>5</v>
      </c>
      <c r="X6365" t="s">
        <v>20335</v>
      </c>
      <c r="Y6365">
        <v>1</v>
      </c>
      <c r="Z6365" t="s">
        <v>20336</v>
      </c>
      <c r="AA6365">
        <v>138876</v>
      </c>
      <c r="AB6365" t="s">
        <v>20337</v>
      </c>
      <c r="AC6365" t="s">
        <v>20323</v>
      </c>
      <c r="AD6365">
        <v>330</v>
      </c>
      <c r="AF6365" t="s">
        <v>20338</v>
      </c>
    </row>
    <row r="6366" spans="1:34" hidden="1" x14ac:dyDescent="0.35">
      <c r="A6366" t="s">
        <v>57</v>
      </c>
      <c r="B6366" t="s">
        <v>58</v>
      </c>
      <c r="C6366" t="s">
        <v>42</v>
      </c>
      <c r="D6366" t="s">
        <v>43</v>
      </c>
      <c r="E6366" t="s">
        <v>34</v>
      </c>
      <c r="F6366" t="s">
        <v>35</v>
      </c>
      <c r="G6366" t="s">
        <v>20317</v>
      </c>
      <c r="H6366" t="s">
        <v>20318</v>
      </c>
      <c r="I6366" t="s">
        <v>32171</v>
      </c>
      <c r="J6366" t="s">
        <v>20319</v>
      </c>
      <c r="K6366" t="s">
        <v>66</v>
      </c>
      <c r="L6366" t="b">
        <v>1</v>
      </c>
      <c r="M6366">
        <v>241</v>
      </c>
      <c r="N6366">
        <f>_xlfn.XLOOKUP(B6366,Courses!A:A,Courses!E:E)</f>
        <v>40</v>
      </c>
      <c r="O6366">
        <v>243</v>
      </c>
      <c r="Q6366">
        <v>0</v>
      </c>
      <c r="S6366">
        <v>47</v>
      </c>
      <c r="T6366">
        <v>50</v>
      </c>
      <c r="U6366">
        <v>1</v>
      </c>
      <c r="V6366">
        <v>0</v>
      </c>
      <c r="W6366">
        <v>3</v>
      </c>
      <c r="X6366" t="s">
        <v>20339</v>
      </c>
      <c r="Y6366">
        <v>2</v>
      </c>
      <c r="Z6366" t="s">
        <v>20340</v>
      </c>
      <c r="AA6366">
        <v>235865</v>
      </c>
      <c r="AB6366" t="s">
        <v>20341</v>
      </c>
      <c r="AC6366" t="s">
        <v>20323</v>
      </c>
      <c r="AD6366">
        <v>330</v>
      </c>
      <c r="AF6366" t="s">
        <v>20342</v>
      </c>
    </row>
    <row r="6367" spans="1:34" hidden="1" x14ac:dyDescent="0.35">
      <c r="A6367" t="s">
        <v>8883</v>
      </c>
      <c r="B6367" t="s">
        <v>8884</v>
      </c>
      <c r="C6367" t="s">
        <v>42</v>
      </c>
      <c r="D6367" t="s">
        <v>43</v>
      </c>
      <c r="E6367" t="s">
        <v>34</v>
      </c>
      <c r="F6367" t="s">
        <v>35</v>
      </c>
      <c r="G6367" t="s">
        <v>20317</v>
      </c>
      <c r="H6367" t="s">
        <v>20318</v>
      </c>
      <c r="I6367" t="s">
        <v>32171</v>
      </c>
      <c r="J6367" t="s">
        <v>20319</v>
      </c>
      <c r="K6367" t="s">
        <v>66</v>
      </c>
      <c r="L6367" t="b">
        <v>1</v>
      </c>
      <c r="M6367">
        <v>35</v>
      </c>
      <c r="N6367">
        <f>_xlfn.XLOOKUP(B6367,Courses!A:A,Courses!E:E)</f>
        <v>0</v>
      </c>
      <c r="O6367">
        <v>37</v>
      </c>
      <c r="Q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Y6367">
        <v>0</v>
      </c>
      <c r="AA6367">
        <v>567</v>
      </c>
      <c r="AB6367" t="s">
        <v>20343</v>
      </c>
      <c r="AC6367" t="s">
        <v>20323</v>
      </c>
      <c r="AD6367">
        <v>330</v>
      </c>
    </row>
    <row r="6368" spans="1:34" hidden="1" x14ac:dyDescent="0.35">
      <c r="A6368" t="s">
        <v>8893</v>
      </c>
      <c r="B6368" t="s">
        <v>8894</v>
      </c>
      <c r="C6368" t="s">
        <v>42</v>
      </c>
      <c r="D6368" t="s">
        <v>43</v>
      </c>
      <c r="G6368" t="s">
        <v>20317</v>
      </c>
      <c r="H6368" t="s">
        <v>20318</v>
      </c>
      <c r="I6368" t="s">
        <v>32171</v>
      </c>
      <c r="J6368" t="s">
        <v>20319</v>
      </c>
      <c r="K6368" t="s">
        <v>66</v>
      </c>
      <c r="L6368" t="b">
        <v>1</v>
      </c>
      <c r="M6368">
        <v>3</v>
      </c>
      <c r="N6368" t="e">
        <f>_xlfn.XLOOKUP(B6368,Courses!A:A,Courses!E:E)</f>
        <v>#N/A</v>
      </c>
      <c r="O6368">
        <v>191</v>
      </c>
      <c r="Q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Y6368">
        <v>0</v>
      </c>
      <c r="AA6368">
        <v>45</v>
      </c>
      <c r="AB6368" t="s">
        <v>20344</v>
      </c>
      <c r="AC6368" t="s">
        <v>20323</v>
      </c>
      <c r="AD6368">
        <v>330</v>
      </c>
      <c r="AG6368" t="s">
        <v>20345</v>
      </c>
      <c r="AH6368" t="s">
        <v>20346</v>
      </c>
    </row>
    <row r="6369" spans="1:34" hidden="1" x14ac:dyDescent="0.35">
      <c r="A6369" t="s">
        <v>8891</v>
      </c>
      <c r="B6369" t="s">
        <v>8892</v>
      </c>
      <c r="C6369" t="s">
        <v>42</v>
      </c>
      <c r="D6369" t="s">
        <v>43</v>
      </c>
      <c r="G6369" t="s">
        <v>20317</v>
      </c>
      <c r="H6369" t="s">
        <v>20318</v>
      </c>
      <c r="I6369" t="s">
        <v>32171</v>
      </c>
      <c r="J6369" t="s">
        <v>20319</v>
      </c>
      <c r="K6369" t="s">
        <v>66</v>
      </c>
      <c r="L6369" t="b">
        <v>1</v>
      </c>
      <c r="M6369">
        <v>10</v>
      </c>
      <c r="N6369" t="e">
        <f>_xlfn.XLOOKUP(B6369,Courses!A:A,Courses!E:E)</f>
        <v>#N/A</v>
      </c>
      <c r="O6369">
        <v>94</v>
      </c>
      <c r="Q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Y6369">
        <v>0</v>
      </c>
      <c r="AA6369">
        <v>165</v>
      </c>
      <c r="AB6369" t="s">
        <v>20347</v>
      </c>
      <c r="AC6369" t="s">
        <v>20323</v>
      </c>
      <c r="AD6369">
        <v>330</v>
      </c>
      <c r="AG6369" t="s">
        <v>20348</v>
      </c>
      <c r="AH6369" t="s">
        <v>20349</v>
      </c>
    </row>
    <row r="6370" spans="1:34" hidden="1" x14ac:dyDescent="0.35">
      <c r="A6370" t="s">
        <v>8891</v>
      </c>
      <c r="B6370" t="s">
        <v>8892</v>
      </c>
      <c r="C6370" t="s">
        <v>42</v>
      </c>
      <c r="D6370" t="s">
        <v>43</v>
      </c>
      <c r="G6370" t="s">
        <v>20350</v>
      </c>
      <c r="H6370" t="s">
        <v>20351</v>
      </c>
      <c r="I6370" t="s">
        <v>32171</v>
      </c>
      <c r="J6370" t="s">
        <v>20352</v>
      </c>
      <c r="K6370" t="s">
        <v>66</v>
      </c>
      <c r="L6370" t="b">
        <v>1</v>
      </c>
      <c r="M6370">
        <v>0</v>
      </c>
      <c r="N6370" t="e">
        <f>_xlfn.XLOOKUP(B6370,Courses!A:A,Courses!E:E)</f>
        <v>#N/A</v>
      </c>
      <c r="O6370">
        <v>89</v>
      </c>
      <c r="Q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Y6370">
        <v>0</v>
      </c>
      <c r="AA6370">
        <v>0</v>
      </c>
      <c r="AB6370" t="s">
        <v>20353</v>
      </c>
      <c r="AC6370" t="s">
        <v>20354</v>
      </c>
      <c r="AD6370">
        <v>297</v>
      </c>
    </row>
    <row r="6371" spans="1:34" hidden="1" x14ac:dyDescent="0.35">
      <c r="A6371" t="s">
        <v>8893</v>
      </c>
      <c r="B6371" t="s">
        <v>8894</v>
      </c>
      <c r="C6371" t="s">
        <v>42</v>
      </c>
      <c r="D6371" t="s">
        <v>43</v>
      </c>
      <c r="G6371" t="s">
        <v>20350</v>
      </c>
      <c r="H6371" t="s">
        <v>20351</v>
      </c>
      <c r="I6371" t="s">
        <v>32171</v>
      </c>
      <c r="J6371" t="s">
        <v>20352</v>
      </c>
      <c r="K6371" t="s">
        <v>66</v>
      </c>
      <c r="L6371" t="b">
        <v>1</v>
      </c>
      <c r="M6371">
        <v>33</v>
      </c>
      <c r="N6371" t="e">
        <f>_xlfn.XLOOKUP(B6371,Courses!A:A,Courses!E:E)</f>
        <v>#N/A</v>
      </c>
      <c r="O6371">
        <v>200</v>
      </c>
      <c r="Q6371">
        <v>0</v>
      </c>
      <c r="S6371">
        <v>9</v>
      </c>
      <c r="T6371">
        <v>9</v>
      </c>
      <c r="U6371">
        <v>0</v>
      </c>
      <c r="V6371">
        <v>0</v>
      </c>
      <c r="W6371">
        <v>0</v>
      </c>
      <c r="Y6371">
        <v>0</v>
      </c>
      <c r="AA6371">
        <v>19914</v>
      </c>
      <c r="AB6371" t="s">
        <v>20355</v>
      </c>
      <c r="AC6371" t="s">
        <v>20354</v>
      </c>
      <c r="AD6371">
        <v>297</v>
      </c>
      <c r="AF6371" t="s">
        <v>20356</v>
      </c>
      <c r="AG6371" t="s">
        <v>20357</v>
      </c>
      <c r="AH6371" t="s">
        <v>20358</v>
      </c>
    </row>
    <row r="6372" spans="1:34" hidden="1" x14ac:dyDescent="0.35">
      <c r="A6372" t="s">
        <v>8883</v>
      </c>
      <c r="B6372" t="s">
        <v>8884</v>
      </c>
      <c r="C6372" t="s">
        <v>42</v>
      </c>
      <c r="D6372" t="s">
        <v>43</v>
      </c>
      <c r="E6372" t="s">
        <v>34</v>
      </c>
      <c r="F6372" t="s">
        <v>35</v>
      </c>
      <c r="G6372" t="s">
        <v>20350</v>
      </c>
      <c r="H6372" t="s">
        <v>20351</v>
      </c>
      <c r="I6372" t="s">
        <v>32171</v>
      </c>
      <c r="J6372" t="s">
        <v>20352</v>
      </c>
      <c r="K6372" t="s">
        <v>66</v>
      </c>
      <c r="L6372" t="b">
        <v>1</v>
      </c>
      <c r="M6372">
        <v>20</v>
      </c>
      <c r="N6372">
        <f>_xlfn.XLOOKUP(B6372,Courses!A:A,Courses!E:E)</f>
        <v>0</v>
      </c>
      <c r="O6372">
        <v>37</v>
      </c>
      <c r="Q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Y6372">
        <v>0</v>
      </c>
      <c r="AA6372">
        <v>31450</v>
      </c>
      <c r="AB6372" t="s">
        <v>20359</v>
      </c>
      <c r="AC6372" t="s">
        <v>20354</v>
      </c>
      <c r="AD6372">
        <v>297</v>
      </c>
    </row>
    <row r="6373" spans="1:34" x14ac:dyDescent="0.35">
      <c r="A6373" t="s">
        <v>8932</v>
      </c>
      <c r="B6373" t="s">
        <v>8933</v>
      </c>
      <c r="C6373" t="s">
        <v>42</v>
      </c>
      <c r="D6373" t="s">
        <v>43</v>
      </c>
      <c r="E6373" t="s">
        <v>38</v>
      </c>
      <c r="F6373" t="s">
        <v>39</v>
      </c>
      <c r="G6373" t="s">
        <v>20350</v>
      </c>
      <c r="H6373" t="s">
        <v>20351</v>
      </c>
      <c r="I6373" t="s">
        <v>32171</v>
      </c>
      <c r="J6373" t="s">
        <v>20352</v>
      </c>
      <c r="K6373" t="s">
        <v>66</v>
      </c>
      <c r="L6373" t="b">
        <v>1</v>
      </c>
      <c r="M6373">
        <v>11</v>
      </c>
      <c r="N6373">
        <f>_xlfn.XLOOKUP(B6373,Courses!A:A,Courses!E:E)</f>
        <v>26</v>
      </c>
      <c r="O6373">
        <v>56</v>
      </c>
      <c r="Q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Y6373">
        <v>0</v>
      </c>
      <c r="AA6373">
        <v>4139</v>
      </c>
      <c r="AB6373" t="s">
        <v>20360</v>
      </c>
      <c r="AC6373" t="s">
        <v>20354</v>
      </c>
      <c r="AD6373">
        <v>297</v>
      </c>
      <c r="AG6373" t="s">
        <v>20361</v>
      </c>
      <c r="AH6373" t="s">
        <v>20362</v>
      </c>
    </row>
    <row r="6374" spans="1:34" x14ac:dyDescent="0.35">
      <c r="A6374" t="s">
        <v>8940</v>
      </c>
      <c r="B6374" t="s">
        <v>8941</v>
      </c>
      <c r="C6374" t="s">
        <v>42</v>
      </c>
      <c r="D6374" t="s">
        <v>43</v>
      </c>
      <c r="E6374" t="s">
        <v>38</v>
      </c>
      <c r="F6374" t="s">
        <v>39</v>
      </c>
      <c r="G6374" t="s">
        <v>20350</v>
      </c>
      <c r="H6374" t="s">
        <v>20351</v>
      </c>
      <c r="I6374" t="s">
        <v>32171</v>
      </c>
      <c r="J6374" t="s">
        <v>20352</v>
      </c>
      <c r="K6374" t="s">
        <v>66</v>
      </c>
      <c r="L6374" t="b">
        <v>1</v>
      </c>
      <c r="M6374">
        <v>15</v>
      </c>
      <c r="N6374">
        <f>_xlfn.XLOOKUP(B6374,Courses!A:A,Courses!E:E)</f>
        <v>41</v>
      </c>
      <c r="O6374">
        <v>70</v>
      </c>
      <c r="Q6374">
        <v>0</v>
      </c>
      <c r="S6374">
        <v>1</v>
      </c>
      <c r="T6374">
        <v>1</v>
      </c>
      <c r="U6374">
        <v>0</v>
      </c>
      <c r="V6374">
        <v>0</v>
      </c>
      <c r="W6374">
        <v>0</v>
      </c>
      <c r="Y6374">
        <v>0</v>
      </c>
      <c r="AA6374">
        <v>11737</v>
      </c>
      <c r="AB6374" t="s">
        <v>20363</v>
      </c>
      <c r="AC6374" t="s">
        <v>20354</v>
      </c>
      <c r="AD6374">
        <v>297</v>
      </c>
      <c r="AF6374" t="s">
        <v>20364</v>
      </c>
    </row>
    <row r="6375" spans="1:34" x14ac:dyDescent="0.35">
      <c r="A6375" t="s">
        <v>40</v>
      </c>
      <c r="B6375" t="s">
        <v>41</v>
      </c>
      <c r="C6375" t="s">
        <v>42</v>
      </c>
      <c r="D6375" t="s">
        <v>43</v>
      </c>
      <c r="E6375" t="s">
        <v>38</v>
      </c>
      <c r="F6375" t="s">
        <v>39</v>
      </c>
      <c r="G6375" t="s">
        <v>20350</v>
      </c>
      <c r="H6375" t="s">
        <v>20351</v>
      </c>
      <c r="I6375" t="s">
        <v>32171</v>
      </c>
      <c r="J6375" t="s">
        <v>20352</v>
      </c>
      <c r="K6375" t="s">
        <v>66</v>
      </c>
      <c r="L6375" t="b">
        <v>1</v>
      </c>
      <c r="M6375">
        <v>18</v>
      </c>
      <c r="N6375">
        <f>_xlfn.XLOOKUP(B6375,Courses!A:A,Courses!E:E)</f>
        <v>45</v>
      </c>
      <c r="O6375">
        <v>99</v>
      </c>
      <c r="Q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Y6375">
        <v>0</v>
      </c>
      <c r="AA6375">
        <v>478</v>
      </c>
      <c r="AB6375" t="s">
        <v>20365</v>
      </c>
      <c r="AC6375" t="s">
        <v>20354</v>
      </c>
      <c r="AD6375">
        <v>297</v>
      </c>
      <c r="AG6375" t="s">
        <v>20366</v>
      </c>
      <c r="AH6375" t="s">
        <v>20367</v>
      </c>
    </row>
    <row r="6376" spans="1:34" hidden="1" x14ac:dyDescent="0.35">
      <c r="A6376" t="s">
        <v>57</v>
      </c>
      <c r="B6376" t="s">
        <v>58</v>
      </c>
      <c r="C6376" t="s">
        <v>42</v>
      </c>
      <c r="D6376" t="s">
        <v>43</v>
      </c>
      <c r="E6376" t="s">
        <v>34</v>
      </c>
      <c r="F6376" t="s">
        <v>35</v>
      </c>
      <c r="G6376" t="s">
        <v>20350</v>
      </c>
      <c r="H6376" t="s">
        <v>20351</v>
      </c>
      <c r="I6376" t="s">
        <v>32171</v>
      </c>
      <c r="J6376" t="s">
        <v>20352</v>
      </c>
      <c r="K6376" t="s">
        <v>66</v>
      </c>
      <c r="L6376" t="b">
        <v>1</v>
      </c>
      <c r="M6376">
        <v>196</v>
      </c>
      <c r="N6376">
        <f>_xlfn.XLOOKUP(B6376,Courses!A:A,Courses!E:E)</f>
        <v>40</v>
      </c>
      <c r="O6376">
        <v>243</v>
      </c>
      <c r="Q6376">
        <v>0</v>
      </c>
      <c r="S6376">
        <v>36</v>
      </c>
      <c r="T6376">
        <v>43</v>
      </c>
      <c r="U6376">
        <v>1</v>
      </c>
      <c r="V6376">
        <v>0</v>
      </c>
      <c r="W6376">
        <v>6</v>
      </c>
      <c r="X6376" t="s">
        <v>20368</v>
      </c>
      <c r="Y6376">
        <v>1</v>
      </c>
      <c r="Z6376" t="s">
        <v>20369</v>
      </c>
      <c r="AA6376">
        <v>160527</v>
      </c>
      <c r="AB6376" t="s">
        <v>20370</v>
      </c>
      <c r="AC6376" t="s">
        <v>20354</v>
      </c>
      <c r="AD6376">
        <v>297</v>
      </c>
      <c r="AF6376" t="s">
        <v>20371</v>
      </c>
    </row>
    <row r="6377" spans="1:34" hidden="1" x14ac:dyDescent="0.35">
      <c r="A6377" t="s">
        <v>55</v>
      </c>
      <c r="B6377" t="s">
        <v>56</v>
      </c>
      <c r="C6377" t="s">
        <v>42</v>
      </c>
      <c r="D6377" t="s">
        <v>43</v>
      </c>
      <c r="E6377" t="s">
        <v>34</v>
      </c>
      <c r="F6377" t="s">
        <v>35</v>
      </c>
      <c r="G6377" t="s">
        <v>20350</v>
      </c>
      <c r="H6377" t="s">
        <v>20351</v>
      </c>
      <c r="I6377" t="s">
        <v>32171</v>
      </c>
      <c r="J6377" t="s">
        <v>20352</v>
      </c>
      <c r="K6377" t="s">
        <v>66</v>
      </c>
      <c r="L6377" t="b">
        <v>1</v>
      </c>
      <c r="M6377">
        <v>187</v>
      </c>
      <c r="N6377">
        <f>_xlfn.XLOOKUP(B6377,Courses!A:A,Courses!E:E)</f>
        <v>55</v>
      </c>
      <c r="O6377">
        <v>230</v>
      </c>
      <c r="Q6377">
        <v>0</v>
      </c>
      <c r="S6377">
        <v>27</v>
      </c>
      <c r="T6377">
        <v>30</v>
      </c>
      <c r="U6377">
        <v>2</v>
      </c>
      <c r="V6377">
        <v>0</v>
      </c>
      <c r="W6377">
        <v>13</v>
      </c>
      <c r="X6377" t="s">
        <v>20372</v>
      </c>
      <c r="Y6377">
        <v>2</v>
      </c>
      <c r="Z6377" t="s">
        <v>20373</v>
      </c>
      <c r="AA6377">
        <v>130631</v>
      </c>
      <c r="AB6377" t="s">
        <v>20374</v>
      </c>
      <c r="AC6377" t="s">
        <v>20354</v>
      </c>
      <c r="AD6377">
        <v>297</v>
      </c>
      <c r="AF6377" t="s">
        <v>20375</v>
      </c>
    </row>
    <row r="6378" spans="1:34" hidden="1" x14ac:dyDescent="0.35">
      <c r="A6378" t="s">
        <v>59</v>
      </c>
      <c r="B6378" t="s">
        <v>60</v>
      </c>
      <c r="C6378" t="s">
        <v>42</v>
      </c>
      <c r="D6378" t="s">
        <v>43</v>
      </c>
      <c r="E6378" t="s">
        <v>34</v>
      </c>
      <c r="F6378" t="s">
        <v>35</v>
      </c>
      <c r="G6378" t="s">
        <v>20350</v>
      </c>
      <c r="H6378" t="s">
        <v>20351</v>
      </c>
      <c r="I6378" t="s">
        <v>32171</v>
      </c>
      <c r="J6378" t="s">
        <v>20352</v>
      </c>
      <c r="K6378" t="s">
        <v>66</v>
      </c>
      <c r="L6378" t="b">
        <v>1</v>
      </c>
      <c r="M6378">
        <v>85</v>
      </c>
      <c r="N6378">
        <f>_xlfn.XLOOKUP(B6378,Courses!A:A,Courses!E:E)</f>
        <v>24</v>
      </c>
      <c r="O6378">
        <v>103</v>
      </c>
      <c r="Q6378">
        <v>0</v>
      </c>
      <c r="S6378">
        <v>5</v>
      </c>
      <c r="T6378">
        <v>6</v>
      </c>
      <c r="U6378">
        <v>0</v>
      </c>
      <c r="V6378">
        <v>0</v>
      </c>
      <c r="W6378">
        <v>25</v>
      </c>
      <c r="Y6378">
        <v>1</v>
      </c>
      <c r="Z6378" t="s">
        <v>20376</v>
      </c>
      <c r="AA6378">
        <v>64460</v>
      </c>
      <c r="AB6378" t="s">
        <v>20377</v>
      </c>
      <c r="AC6378" t="s">
        <v>20354</v>
      </c>
      <c r="AD6378">
        <v>297</v>
      </c>
      <c r="AF6378" t="s">
        <v>20378</v>
      </c>
      <c r="AG6378" t="s">
        <v>20379</v>
      </c>
      <c r="AH6378" t="s">
        <v>20380</v>
      </c>
    </row>
    <row r="6379" spans="1:34" hidden="1" x14ac:dyDescent="0.35">
      <c r="A6379" t="s">
        <v>53</v>
      </c>
      <c r="B6379" t="s">
        <v>54</v>
      </c>
      <c r="C6379" t="s">
        <v>42</v>
      </c>
      <c r="D6379" t="s">
        <v>43</v>
      </c>
      <c r="E6379" t="s">
        <v>34</v>
      </c>
      <c r="F6379" t="s">
        <v>35</v>
      </c>
      <c r="G6379" t="s">
        <v>20350</v>
      </c>
      <c r="H6379" t="s">
        <v>20351</v>
      </c>
      <c r="I6379" t="s">
        <v>32171</v>
      </c>
      <c r="J6379" t="s">
        <v>20352</v>
      </c>
      <c r="K6379" t="s">
        <v>66</v>
      </c>
      <c r="L6379" t="b">
        <v>1</v>
      </c>
      <c r="M6379">
        <v>113</v>
      </c>
      <c r="N6379" t="e">
        <f>_xlfn.XLOOKUP(B6379,Courses!A:A,Courses!E:E)</f>
        <v>#N/A</v>
      </c>
      <c r="O6379">
        <v>113</v>
      </c>
      <c r="Q6379">
        <v>0</v>
      </c>
      <c r="S6379">
        <v>19</v>
      </c>
      <c r="T6379">
        <v>19</v>
      </c>
      <c r="U6379">
        <v>10</v>
      </c>
      <c r="V6379">
        <v>0</v>
      </c>
      <c r="W6379">
        <v>9</v>
      </c>
      <c r="X6379" t="s">
        <v>20381</v>
      </c>
      <c r="Y6379">
        <v>0</v>
      </c>
      <c r="AA6379">
        <v>148485</v>
      </c>
      <c r="AB6379" t="s">
        <v>20382</v>
      </c>
      <c r="AC6379" t="s">
        <v>20354</v>
      </c>
      <c r="AD6379">
        <v>297</v>
      </c>
      <c r="AF6379" t="s">
        <v>20383</v>
      </c>
      <c r="AG6379" t="s">
        <v>20384</v>
      </c>
      <c r="AH6379" t="s">
        <v>20385</v>
      </c>
    </row>
    <row r="6380" spans="1:34" hidden="1" x14ac:dyDescent="0.35">
      <c r="A6380" t="s">
        <v>51</v>
      </c>
      <c r="B6380" t="s">
        <v>52</v>
      </c>
      <c r="C6380" t="s">
        <v>42</v>
      </c>
      <c r="D6380" t="s">
        <v>43</v>
      </c>
      <c r="E6380" t="s">
        <v>34</v>
      </c>
      <c r="F6380" t="s">
        <v>35</v>
      </c>
      <c r="G6380" t="s">
        <v>20350</v>
      </c>
      <c r="H6380" t="s">
        <v>20351</v>
      </c>
      <c r="I6380" t="s">
        <v>32171</v>
      </c>
      <c r="J6380" t="s">
        <v>20352</v>
      </c>
      <c r="K6380" t="s">
        <v>66</v>
      </c>
      <c r="L6380" t="b">
        <v>1</v>
      </c>
      <c r="M6380">
        <v>110</v>
      </c>
      <c r="N6380">
        <f>_xlfn.XLOOKUP(B6380,Courses!A:A,Courses!E:E)</f>
        <v>38</v>
      </c>
      <c r="O6380">
        <v>217</v>
      </c>
      <c r="Q6380">
        <v>0</v>
      </c>
      <c r="S6380">
        <v>22</v>
      </c>
      <c r="T6380">
        <v>27</v>
      </c>
      <c r="U6380">
        <v>1</v>
      </c>
      <c r="V6380">
        <v>2</v>
      </c>
      <c r="W6380">
        <v>24</v>
      </c>
      <c r="X6380" t="s">
        <v>20386</v>
      </c>
      <c r="Y6380">
        <v>3</v>
      </c>
      <c r="Z6380" t="s">
        <v>20387</v>
      </c>
      <c r="AA6380">
        <v>125608</v>
      </c>
      <c r="AB6380" t="s">
        <v>20388</v>
      </c>
      <c r="AC6380" t="s">
        <v>20354</v>
      </c>
      <c r="AD6380">
        <v>297</v>
      </c>
      <c r="AF6380" t="s">
        <v>20389</v>
      </c>
    </row>
    <row r="6381" spans="1:34" hidden="1" x14ac:dyDescent="0.35">
      <c r="A6381" t="s">
        <v>51</v>
      </c>
      <c r="B6381" t="s">
        <v>52</v>
      </c>
      <c r="C6381" t="s">
        <v>42</v>
      </c>
      <c r="D6381" t="s">
        <v>43</v>
      </c>
      <c r="E6381" t="s">
        <v>34</v>
      </c>
      <c r="F6381" t="s">
        <v>35</v>
      </c>
      <c r="G6381" t="s">
        <v>20390</v>
      </c>
      <c r="H6381" t="s">
        <v>20391</v>
      </c>
      <c r="I6381" t="s">
        <v>32171</v>
      </c>
      <c r="J6381" t="s">
        <v>20392</v>
      </c>
      <c r="K6381" t="s">
        <v>66</v>
      </c>
      <c r="L6381" t="b">
        <v>1</v>
      </c>
      <c r="M6381">
        <v>148</v>
      </c>
      <c r="N6381">
        <f>_xlfn.XLOOKUP(B6381,Courses!A:A,Courses!E:E)</f>
        <v>38</v>
      </c>
      <c r="O6381">
        <v>217</v>
      </c>
      <c r="Q6381">
        <v>0</v>
      </c>
      <c r="S6381">
        <v>21</v>
      </c>
      <c r="T6381">
        <v>22</v>
      </c>
      <c r="U6381">
        <v>0</v>
      </c>
      <c r="V6381">
        <v>0</v>
      </c>
      <c r="W6381">
        <v>0</v>
      </c>
      <c r="Y6381">
        <v>1</v>
      </c>
      <c r="Z6381" t="s">
        <v>20393</v>
      </c>
      <c r="AA6381">
        <v>55354</v>
      </c>
      <c r="AB6381" t="s">
        <v>20394</v>
      </c>
      <c r="AC6381" t="s">
        <v>20395</v>
      </c>
      <c r="AD6381">
        <v>128</v>
      </c>
      <c r="AF6381" t="s">
        <v>20396</v>
      </c>
    </row>
    <row r="6382" spans="1:34" hidden="1" x14ac:dyDescent="0.35">
      <c r="A6382" t="s">
        <v>53</v>
      </c>
      <c r="B6382" t="s">
        <v>54</v>
      </c>
      <c r="C6382" t="s">
        <v>42</v>
      </c>
      <c r="D6382" t="s">
        <v>43</v>
      </c>
      <c r="E6382" t="s">
        <v>34</v>
      </c>
      <c r="F6382" t="s">
        <v>35</v>
      </c>
      <c r="G6382" t="s">
        <v>20390</v>
      </c>
      <c r="H6382" t="s">
        <v>20391</v>
      </c>
      <c r="I6382" t="s">
        <v>32171</v>
      </c>
      <c r="J6382" t="s">
        <v>20392</v>
      </c>
      <c r="K6382" t="s">
        <v>66</v>
      </c>
      <c r="L6382" t="b">
        <v>1</v>
      </c>
      <c r="M6382">
        <v>97</v>
      </c>
      <c r="N6382" t="e">
        <f>_xlfn.XLOOKUP(B6382,Courses!A:A,Courses!E:E)</f>
        <v>#N/A</v>
      </c>
      <c r="O6382">
        <v>113</v>
      </c>
      <c r="Q6382">
        <v>0</v>
      </c>
      <c r="S6382">
        <v>30</v>
      </c>
      <c r="T6382">
        <v>33</v>
      </c>
      <c r="U6382">
        <v>0</v>
      </c>
      <c r="V6382">
        <v>0</v>
      </c>
      <c r="W6382">
        <v>0</v>
      </c>
      <c r="Y6382">
        <v>0</v>
      </c>
      <c r="AA6382">
        <v>77238</v>
      </c>
      <c r="AB6382" t="s">
        <v>20397</v>
      </c>
      <c r="AC6382" t="s">
        <v>20395</v>
      </c>
      <c r="AD6382">
        <v>128</v>
      </c>
      <c r="AF6382" t="s">
        <v>20398</v>
      </c>
      <c r="AG6382" t="s">
        <v>20399</v>
      </c>
      <c r="AH6382" t="s">
        <v>20400</v>
      </c>
    </row>
    <row r="6383" spans="1:34" hidden="1" x14ac:dyDescent="0.35">
      <c r="A6383" t="s">
        <v>59</v>
      </c>
      <c r="B6383" t="s">
        <v>60</v>
      </c>
      <c r="C6383" t="s">
        <v>42</v>
      </c>
      <c r="D6383" t="s">
        <v>43</v>
      </c>
      <c r="E6383" t="s">
        <v>34</v>
      </c>
      <c r="F6383" t="s">
        <v>35</v>
      </c>
      <c r="G6383" t="s">
        <v>20390</v>
      </c>
      <c r="H6383" t="s">
        <v>20391</v>
      </c>
      <c r="I6383" t="s">
        <v>32171</v>
      </c>
      <c r="J6383" t="s">
        <v>20392</v>
      </c>
      <c r="K6383" t="s">
        <v>66</v>
      </c>
      <c r="L6383" t="b">
        <v>1</v>
      </c>
      <c r="M6383">
        <v>76</v>
      </c>
      <c r="N6383">
        <f>_xlfn.XLOOKUP(B6383,Courses!A:A,Courses!E:E)</f>
        <v>24</v>
      </c>
      <c r="O6383">
        <v>103</v>
      </c>
      <c r="Q6383">
        <v>0</v>
      </c>
      <c r="S6383">
        <v>6</v>
      </c>
      <c r="T6383">
        <v>9</v>
      </c>
      <c r="U6383">
        <v>0</v>
      </c>
      <c r="V6383">
        <v>0</v>
      </c>
      <c r="W6383">
        <v>0</v>
      </c>
      <c r="Y6383">
        <v>1</v>
      </c>
      <c r="Z6383" t="s">
        <v>20401</v>
      </c>
      <c r="AA6383">
        <v>38273</v>
      </c>
      <c r="AB6383" t="s">
        <v>20402</v>
      </c>
      <c r="AC6383" t="s">
        <v>20395</v>
      </c>
      <c r="AD6383">
        <v>128</v>
      </c>
      <c r="AF6383" t="s">
        <v>20403</v>
      </c>
      <c r="AG6383" t="s">
        <v>20404</v>
      </c>
      <c r="AH6383" t="s">
        <v>20405</v>
      </c>
    </row>
    <row r="6384" spans="1:34" hidden="1" x14ac:dyDescent="0.35">
      <c r="A6384" t="s">
        <v>55</v>
      </c>
      <c r="B6384" t="s">
        <v>56</v>
      </c>
      <c r="C6384" t="s">
        <v>42</v>
      </c>
      <c r="D6384" t="s">
        <v>43</v>
      </c>
      <c r="E6384" t="s">
        <v>34</v>
      </c>
      <c r="F6384" t="s">
        <v>35</v>
      </c>
      <c r="G6384" t="s">
        <v>20390</v>
      </c>
      <c r="H6384" t="s">
        <v>20391</v>
      </c>
      <c r="I6384" t="s">
        <v>32171</v>
      </c>
      <c r="J6384" t="s">
        <v>20392</v>
      </c>
      <c r="K6384" t="s">
        <v>66</v>
      </c>
      <c r="L6384" t="b">
        <v>1</v>
      </c>
      <c r="M6384">
        <v>151</v>
      </c>
      <c r="N6384">
        <f>_xlfn.XLOOKUP(B6384,Courses!A:A,Courses!E:E)</f>
        <v>55</v>
      </c>
      <c r="O6384">
        <v>230</v>
      </c>
      <c r="Q6384">
        <v>0</v>
      </c>
      <c r="S6384">
        <v>23</v>
      </c>
      <c r="T6384">
        <v>27</v>
      </c>
      <c r="U6384">
        <v>0</v>
      </c>
      <c r="V6384">
        <v>0</v>
      </c>
      <c r="W6384">
        <v>0</v>
      </c>
      <c r="Y6384">
        <v>1</v>
      </c>
      <c r="Z6384" t="s">
        <v>20406</v>
      </c>
      <c r="AA6384">
        <v>48298</v>
      </c>
      <c r="AB6384" t="s">
        <v>20407</v>
      </c>
      <c r="AC6384" t="s">
        <v>20395</v>
      </c>
      <c r="AD6384">
        <v>128</v>
      </c>
      <c r="AF6384" t="s">
        <v>20408</v>
      </c>
    </row>
    <row r="6385" spans="1:34" hidden="1" x14ac:dyDescent="0.35">
      <c r="A6385" t="s">
        <v>57</v>
      </c>
      <c r="B6385" t="s">
        <v>58</v>
      </c>
      <c r="C6385" t="s">
        <v>42</v>
      </c>
      <c r="D6385" t="s">
        <v>43</v>
      </c>
      <c r="E6385" t="s">
        <v>34</v>
      </c>
      <c r="F6385" t="s">
        <v>35</v>
      </c>
      <c r="G6385" t="s">
        <v>20390</v>
      </c>
      <c r="H6385" t="s">
        <v>20391</v>
      </c>
      <c r="I6385" t="s">
        <v>32171</v>
      </c>
      <c r="J6385" t="s">
        <v>20392</v>
      </c>
      <c r="K6385" t="s">
        <v>66</v>
      </c>
      <c r="L6385" t="b">
        <v>1</v>
      </c>
      <c r="M6385">
        <v>127</v>
      </c>
      <c r="N6385">
        <f>_xlfn.XLOOKUP(B6385,Courses!A:A,Courses!E:E)</f>
        <v>40</v>
      </c>
      <c r="O6385">
        <v>243</v>
      </c>
      <c r="Q6385">
        <v>0</v>
      </c>
      <c r="S6385">
        <v>23</v>
      </c>
      <c r="T6385">
        <v>31</v>
      </c>
      <c r="U6385">
        <v>0</v>
      </c>
      <c r="V6385">
        <v>0</v>
      </c>
      <c r="W6385">
        <v>0</v>
      </c>
      <c r="Y6385">
        <v>2</v>
      </c>
      <c r="Z6385" t="s">
        <v>20409</v>
      </c>
      <c r="AA6385">
        <v>72073</v>
      </c>
      <c r="AB6385" t="s">
        <v>20410</v>
      </c>
      <c r="AC6385" t="s">
        <v>20395</v>
      </c>
      <c r="AD6385">
        <v>128</v>
      </c>
      <c r="AF6385" t="s">
        <v>20411</v>
      </c>
    </row>
    <row r="6386" spans="1:34" hidden="1" x14ac:dyDescent="0.35">
      <c r="A6386" t="s">
        <v>8883</v>
      </c>
      <c r="B6386" t="s">
        <v>8884</v>
      </c>
      <c r="C6386" t="s">
        <v>42</v>
      </c>
      <c r="D6386" t="s">
        <v>43</v>
      </c>
      <c r="E6386" t="s">
        <v>34</v>
      </c>
      <c r="F6386" t="s">
        <v>35</v>
      </c>
      <c r="G6386" t="s">
        <v>20390</v>
      </c>
      <c r="H6386" t="s">
        <v>20391</v>
      </c>
      <c r="I6386" t="s">
        <v>32171</v>
      </c>
      <c r="J6386" t="s">
        <v>20392</v>
      </c>
      <c r="K6386" t="s">
        <v>66</v>
      </c>
      <c r="L6386" t="b">
        <v>1</v>
      </c>
      <c r="M6386">
        <v>29</v>
      </c>
      <c r="N6386">
        <f>_xlfn.XLOOKUP(B6386,Courses!A:A,Courses!E:E)</f>
        <v>0</v>
      </c>
      <c r="O6386">
        <v>37</v>
      </c>
      <c r="Q6386">
        <v>0</v>
      </c>
      <c r="S6386">
        <v>9</v>
      </c>
      <c r="T6386">
        <v>9</v>
      </c>
      <c r="U6386">
        <v>0</v>
      </c>
      <c r="V6386">
        <v>0</v>
      </c>
      <c r="W6386">
        <v>0</v>
      </c>
      <c r="Y6386">
        <v>1</v>
      </c>
      <c r="Z6386" t="s">
        <v>20412</v>
      </c>
      <c r="AA6386">
        <v>2402</v>
      </c>
      <c r="AB6386" t="s">
        <v>20413</v>
      </c>
      <c r="AC6386" t="s">
        <v>20395</v>
      </c>
      <c r="AD6386">
        <v>128</v>
      </c>
      <c r="AF6386" t="s">
        <v>20414</v>
      </c>
    </row>
    <row r="6387" spans="1:34" hidden="1" x14ac:dyDescent="0.35">
      <c r="A6387" t="s">
        <v>8893</v>
      </c>
      <c r="B6387" t="s">
        <v>8894</v>
      </c>
      <c r="C6387" t="s">
        <v>42</v>
      </c>
      <c r="D6387" t="s">
        <v>43</v>
      </c>
      <c r="G6387" t="s">
        <v>20390</v>
      </c>
      <c r="H6387" t="s">
        <v>20391</v>
      </c>
      <c r="I6387" t="s">
        <v>32171</v>
      </c>
      <c r="J6387" t="s">
        <v>20392</v>
      </c>
      <c r="K6387" t="s">
        <v>66</v>
      </c>
      <c r="L6387" t="b">
        <v>1</v>
      </c>
      <c r="M6387">
        <v>73</v>
      </c>
      <c r="N6387" t="e">
        <f>_xlfn.XLOOKUP(B6387,Courses!A:A,Courses!E:E)</f>
        <v>#N/A</v>
      </c>
      <c r="O6387">
        <v>219</v>
      </c>
      <c r="Q6387">
        <v>0</v>
      </c>
      <c r="S6387">
        <v>20</v>
      </c>
      <c r="T6387">
        <v>25</v>
      </c>
      <c r="U6387">
        <v>0</v>
      </c>
      <c r="V6387">
        <v>0</v>
      </c>
      <c r="W6387">
        <v>0</v>
      </c>
      <c r="Y6387">
        <v>0</v>
      </c>
      <c r="AA6387">
        <v>36742</v>
      </c>
      <c r="AB6387" t="s">
        <v>20415</v>
      </c>
      <c r="AC6387" t="s">
        <v>20395</v>
      </c>
      <c r="AD6387">
        <v>128</v>
      </c>
      <c r="AF6387" t="s">
        <v>20416</v>
      </c>
      <c r="AG6387" t="s">
        <v>20417</v>
      </c>
      <c r="AH6387" t="s">
        <v>20418</v>
      </c>
    </row>
    <row r="6388" spans="1:34" hidden="1" x14ac:dyDescent="0.35">
      <c r="A6388" t="s">
        <v>8891</v>
      </c>
      <c r="B6388" t="s">
        <v>8892</v>
      </c>
      <c r="C6388" t="s">
        <v>42</v>
      </c>
      <c r="D6388" t="s">
        <v>43</v>
      </c>
      <c r="G6388" t="s">
        <v>20390</v>
      </c>
      <c r="H6388" t="s">
        <v>20391</v>
      </c>
      <c r="I6388" t="s">
        <v>32171</v>
      </c>
      <c r="J6388" t="s">
        <v>20392</v>
      </c>
      <c r="K6388" t="s">
        <v>66</v>
      </c>
      <c r="L6388" t="b">
        <v>1</v>
      </c>
      <c r="M6388">
        <v>0</v>
      </c>
      <c r="N6388" t="e">
        <f>_xlfn.XLOOKUP(B6388,Courses!A:A,Courses!E:E)</f>
        <v>#N/A</v>
      </c>
      <c r="O6388">
        <v>89</v>
      </c>
      <c r="Q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Y6388">
        <v>0</v>
      </c>
      <c r="AA6388">
        <v>0</v>
      </c>
      <c r="AC6388" t="s">
        <v>20395</v>
      </c>
      <c r="AD6388">
        <v>128</v>
      </c>
    </row>
    <row r="6389" spans="1:34" hidden="1" x14ac:dyDescent="0.35">
      <c r="A6389" t="s">
        <v>8891</v>
      </c>
      <c r="B6389" t="s">
        <v>8892</v>
      </c>
      <c r="C6389" t="s">
        <v>42</v>
      </c>
      <c r="D6389" t="s">
        <v>43</v>
      </c>
      <c r="G6389" t="s">
        <v>20419</v>
      </c>
      <c r="H6389" t="s">
        <v>20420</v>
      </c>
      <c r="I6389" t="s">
        <v>32171</v>
      </c>
      <c r="J6389" t="s">
        <v>20421</v>
      </c>
      <c r="K6389" t="s">
        <v>66</v>
      </c>
      <c r="L6389" t="b">
        <v>1</v>
      </c>
      <c r="M6389">
        <v>1</v>
      </c>
      <c r="N6389" t="e">
        <f>_xlfn.XLOOKUP(B6389,Courses!A:A,Courses!E:E)</f>
        <v>#N/A</v>
      </c>
      <c r="O6389">
        <v>89</v>
      </c>
      <c r="Q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Y6389">
        <v>0</v>
      </c>
      <c r="AA6389">
        <v>0</v>
      </c>
      <c r="AB6389" t="s">
        <v>20422</v>
      </c>
      <c r="AC6389" t="s">
        <v>20423</v>
      </c>
      <c r="AD6389">
        <v>275</v>
      </c>
    </row>
    <row r="6390" spans="1:34" hidden="1" x14ac:dyDescent="0.35">
      <c r="A6390" t="s">
        <v>8893</v>
      </c>
      <c r="B6390" t="s">
        <v>8894</v>
      </c>
      <c r="C6390" t="s">
        <v>42</v>
      </c>
      <c r="D6390" t="s">
        <v>43</v>
      </c>
      <c r="G6390" t="s">
        <v>20419</v>
      </c>
      <c r="H6390" t="s">
        <v>20420</v>
      </c>
      <c r="I6390" t="s">
        <v>32171</v>
      </c>
      <c r="J6390" t="s">
        <v>20421</v>
      </c>
      <c r="K6390" t="s">
        <v>66</v>
      </c>
      <c r="L6390" t="b">
        <v>1</v>
      </c>
      <c r="M6390">
        <v>0</v>
      </c>
      <c r="N6390" t="e">
        <f>_xlfn.XLOOKUP(B6390,Courses!A:A,Courses!E:E)</f>
        <v>#N/A</v>
      </c>
      <c r="O6390">
        <v>190</v>
      </c>
      <c r="Q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Y6390">
        <v>0</v>
      </c>
      <c r="AA6390">
        <v>0</v>
      </c>
      <c r="AC6390" t="s">
        <v>20423</v>
      </c>
      <c r="AD6390">
        <v>275</v>
      </c>
    </row>
    <row r="6391" spans="1:34" hidden="1" x14ac:dyDescent="0.35">
      <c r="A6391" t="s">
        <v>8883</v>
      </c>
      <c r="B6391" t="s">
        <v>8884</v>
      </c>
      <c r="C6391" t="s">
        <v>42</v>
      </c>
      <c r="D6391" t="s">
        <v>43</v>
      </c>
      <c r="E6391" t="s">
        <v>34</v>
      </c>
      <c r="F6391" t="s">
        <v>35</v>
      </c>
      <c r="G6391" t="s">
        <v>20419</v>
      </c>
      <c r="H6391" t="s">
        <v>20420</v>
      </c>
      <c r="I6391" t="s">
        <v>32171</v>
      </c>
      <c r="J6391" t="s">
        <v>20421</v>
      </c>
      <c r="K6391" t="s">
        <v>66</v>
      </c>
      <c r="L6391" t="b">
        <v>1</v>
      </c>
      <c r="M6391">
        <v>23</v>
      </c>
      <c r="N6391">
        <f>_xlfn.XLOOKUP(B6391,Courses!A:A,Courses!E:E)</f>
        <v>0</v>
      </c>
      <c r="O6391">
        <v>37</v>
      </c>
      <c r="Q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Y6391">
        <v>2</v>
      </c>
      <c r="Z6391" t="s">
        <v>20424</v>
      </c>
      <c r="AA6391">
        <v>5222</v>
      </c>
      <c r="AB6391" t="s">
        <v>20425</v>
      </c>
      <c r="AC6391" t="s">
        <v>20423</v>
      </c>
      <c r="AD6391">
        <v>275</v>
      </c>
    </row>
    <row r="6392" spans="1:34" x14ac:dyDescent="0.35">
      <c r="A6392" t="s">
        <v>40</v>
      </c>
      <c r="B6392" t="s">
        <v>41</v>
      </c>
      <c r="C6392" t="s">
        <v>42</v>
      </c>
      <c r="D6392" t="s">
        <v>43</v>
      </c>
      <c r="E6392" t="s">
        <v>38</v>
      </c>
      <c r="F6392" t="s">
        <v>39</v>
      </c>
      <c r="G6392" t="s">
        <v>20419</v>
      </c>
      <c r="H6392" t="s">
        <v>20420</v>
      </c>
      <c r="I6392" t="s">
        <v>32171</v>
      </c>
      <c r="J6392" t="s">
        <v>20421</v>
      </c>
      <c r="K6392" t="s">
        <v>66</v>
      </c>
      <c r="L6392" t="b">
        <v>1</v>
      </c>
      <c r="M6392">
        <v>49</v>
      </c>
      <c r="N6392">
        <f>_xlfn.XLOOKUP(B6392,Courses!A:A,Courses!E:E)</f>
        <v>45</v>
      </c>
      <c r="O6392">
        <v>99</v>
      </c>
      <c r="Q6392">
        <v>0</v>
      </c>
      <c r="S6392">
        <v>14</v>
      </c>
      <c r="T6392">
        <v>14</v>
      </c>
      <c r="U6392">
        <v>0</v>
      </c>
      <c r="V6392">
        <v>0</v>
      </c>
      <c r="W6392">
        <v>0</v>
      </c>
      <c r="Y6392">
        <v>0</v>
      </c>
      <c r="AA6392">
        <v>14363</v>
      </c>
      <c r="AB6392" t="s">
        <v>20426</v>
      </c>
      <c r="AC6392" t="s">
        <v>20423</v>
      </c>
      <c r="AD6392">
        <v>275</v>
      </c>
      <c r="AF6392" t="s">
        <v>20427</v>
      </c>
      <c r="AG6392" t="s">
        <v>20428</v>
      </c>
      <c r="AH6392" t="s">
        <v>20429</v>
      </c>
    </row>
    <row r="6393" spans="1:34" x14ac:dyDescent="0.35">
      <c r="A6393" t="s">
        <v>8940</v>
      </c>
      <c r="B6393" t="s">
        <v>8941</v>
      </c>
      <c r="C6393" t="s">
        <v>42</v>
      </c>
      <c r="D6393" t="s">
        <v>43</v>
      </c>
      <c r="E6393" t="s">
        <v>38</v>
      </c>
      <c r="F6393" t="s">
        <v>39</v>
      </c>
      <c r="G6393" t="s">
        <v>20419</v>
      </c>
      <c r="H6393" t="s">
        <v>20420</v>
      </c>
      <c r="I6393" t="s">
        <v>32171</v>
      </c>
      <c r="J6393" t="s">
        <v>20421</v>
      </c>
      <c r="K6393" t="s">
        <v>66</v>
      </c>
      <c r="L6393" t="b">
        <v>1</v>
      </c>
      <c r="M6393">
        <v>45</v>
      </c>
      <c r="N6393">
        <f>_xlfn.XLOOKUP(B6393,Courses!A:A,Courses!E:E)</f>
        <v>41</v>
      </c>
      <c r="O6393">
        <v>70</v>
      </c>
      <c r="Q6393">
        <v>0</v>
      </c>
      <c r="S6393">
        <v>8</v>
      </c>
      <c r="T6393">
        <v>8</v>
      </c>
      <c r="U6393">
        <v>0</v>
      </c>
      <c r="V6393">
        <v>0</v>
      </c>
      <c r="W6393">
        <v>0</v>
      </c>
      <c r="Y6393">
        <v>0</v>
      </c>
      <c r="AA6393">
        <v>28494</v>
      </c>
      <c r="AB6393" t="s">
        <v>20430</v>
      </c>
      <c r="AC6393" t="s">
        <v>20423</v>
      </c>
      <c r="AD6393">
        <v>275</v>
      </c>
      <c r="AF6393" t="s">
        <v>20431</v>
      </c>
    </row>
    <row r="6394" spans="1:34" x14ac:dyDescent="0.35">
      <c r="A6394" t="s">
        <v>8932</v>
      </c>
      <c r="B6394" t="s">
        <v>8933</v>
      </c>
      <c r="C6394" t="s">
        <v>42</v>
      </c>
      <c r="D6394" t="s">
        <v>43</v>
      </c>
      <c r="E6394" t="s">
        <v>38</v>
      </c>
      <c r="F6394" t="s">
        <v>39</v>
      </c>
      <c r="G6394" t="s">
        <v>20419</v>
      </c>
      <c r="H6394" t="s">
        <v>20420</v>
      </c>
      <c r="I6394" t="s">
        <v>32171</v>
      </c>
      <c r="J6394" t="s">
        <v>20421</v>
      </c>
      <c r="K6394" t="s">
        <v>66</v>
      </c>
      <c r="L6394" t="b">
        <v>1</v>
      </c>
      <c r="M6394">
        <v>26</v>
      </c>
      <c r="N6394">
        <f>_xlfn.XLOOKUP(B6394,Courses!A:A,Courses!E:E)</f>
        <v>26</v>
      </c>
      <c r="O6394">
        <v>56</v>
      </c>
      <c r="Q6394">
        <v>0</v>
      </c>
      <c r="S6394">
        <v>8</v>
      </c>
      <c r="T6394">
        <v>8</v>
      </c>
      <c r="U6394">
        <v>0</v>
      </c>
      <c r="V6394">
        <v>0</v>
      </c>
      <c r="W6394">
        <v>0</v>
      </c>
      <c r="Y6394">
        <v>0</v>
      </c>
      <c r="AA6394">
        <v>24672</v>
      </c>
      <c r="AB6394" t="s">
        <v>20432</v>
      </c>
      <c r="AC6394" t="s">
        <v>20423</v>
      </c>
      <c r="AD6394">
        <v>275</v>
      </c>
      <c r="AF6394" t="s">
        <v>20433</v>
      </c>
      <c r="AG6394" t="s">
        <v>20434</v>
      </c>
      <c r="AH6394" t="s">
        <v>20435</v>
      </c>
    </row>
    <row r="6395" spans="1:34" hidden="1" x14ac:dyDescent="0.35">
      <c r="A6395" t="s">
        <v>57</v>
      </c>
      <c r="B6395" t="s">
        <v>58</v>
      </c>
      <c r="C6395" t="s">
        <v>42</v>
      </c>
      <c r="D6395" t="s">
        <v>43</v>
      </c>
      <c r="E6395" t="s">
        <v>34</v>
      </c>
      <c r="F6395" t="s">
        <v>35</v>
      </c>
      <c r="G6395" t="s">
        <v>20419</v>
      </c>
      <c r="H6395" t="s">
        <v>20420</v>
      </c>
      <c r="I6395" t="s">
        <v>32171</v>
      </c>
      <c r="J6395" t="s">
        <v>20421</v>
      </c>
      <c r="K6395" t="s">
        <v>66</v>
      </c>
      <c r="L6395" t="b">
        <v>1</v>
      </c>
      <c r="M6395">
        <v>220</v>
      </c>
      <c r="N6395">
        <f>_xlfn.XLOOKUP(B6395,Courses!A:A,Courses!E:E)</f>
        <v>40</v>
      </c>
      <c r="O6395">
        <v>243</v>
      </c>
      <c r="Q6395">
        <v>0</v>
      </c>
      <c r="S6395">
        <v>43</v>
      </c>
      <c r="T6395">
        <v>47</v>
      </c>
      <c r="U6395">
        <v>0</v>
      </c>
      <c r="V6395">
        <v>0</v>
      </c>
      <c r="W6395">
        <v>0</v>
      </c>
      <c r="Y6395">
        <v>3</v>
      </c>
      <c r="Z6395" t="s">
        <v>20436</v>
      </c>
      <c r="AA6395">
        <v>76802</v>
      </c>
      <c r="AB6395" t="s">
        <v>20437</v>
      </c>
      <c r="AC6395" t="s">
        <v>20423</v>
      </c>
      <c r="AD6395">
        <v>275</v>
      </c>
      <c r="AF6395" t="s">
        <v>20438</v>
      </c>
    </row>
    <row r="6396" spans="1:34" hidden="1" x14ac:dyDescent="0.35">
      <c r="A6396" t="s">
        <v>55</v>
      </c>
      <c r="B6396" t="s">
        <v>56</v>
      </c>
      <c r="C6396" t="s">
        <v>42</v>
      </c>
      <c r="D6396" t="s">
        <v>43</v>
      </c>
      <c r="E6396" t="s">
        <v>34</v>
      </c>
      <c r="F6396" t="s">
        <v>35</v>
      </c>
      <c r="G6396" t="s">
        <v>20419</v>
      </c>
      <c r="H6396" t="s">
        <v>20420</v>
      </c>
      <c r="I6396" t="s">
        <v>32171</v>
      </c>
      <c r="J6396" t="s">
        <v>20421</v>
      </c>
      <c r="K6396" t="s">
        <v>66</v>
      </c>
      <c r="L6396" t="b">
        <v>1</v>
      </c>
      <c r="M6396">
        <v>222</v>
      </c>
      <c r="N6396">
        <f>_xlfn.XLOOKUP(B6396,Courses!A:A,Courses!E:E)</f>
        <v>55</v>
      </c>
      <c r="O6396">
        <v>230</v>
      </c>
      <c r="Q6396">
        <v>0</v>
      </c>
      <c r="S6396">
        <v>34</v>
      </c>
      <c r="T6396">
        <v>34</v>
      </c>
      <c r="U6396">
        <v>0</v>
      </c>
      <c r="V6396">
        <v>0</v>
      </c>
      <c r="W6396">
        <v>0</v>
      </c>
      <c r="Y6396">
        <v>1</v>
      </c>
      <c r="Z6396" t="s">
        <v>20439</v>
      </c>
      <c r="AA6396">
        <v>60602</v>
      </c>
      <c r="AB6396" t="s">
        <v>20440</v>
      </c>
      <c r="AC6396" t="s">
        <v>20423</v>
      </c>
      <c r="AD6396">
        <v>275</v>
      </c>
      <c r="AF6396" t="s">
        <v>20441</v>
      </c>
    </row>
    <row r="6397" spans="1:34" hidden="1" x14ac:dyDescent="0.35">
      <c r="A6397" t="s">
        <v>59</v>
      </c>
      <c r="B6397" t="s">
        <v>60</v>
      </c>
      <c r="C6397" t="s">
        <v>42</v>
      </c>
      <c r="D6397" t="s">
        <v>43</v>
      </c>
      <c r="E6397" t="s">
        <v>34</v>
      </c>
      <c r="F6397" t="s">
        <v>35</v>
      </c>
      <c r="G6397" t="s">
        <v>20419</v>
      </c>
      <c r="H6397" t="s">
        <v>20420</v>
      </c>
      <c r="I6397" t="s">
        <v>32171</v>
      </c>
      <c r="J6397" t="s">
        <v>20421</v>
      </c>
      <c r="K6397" t="s">
        <v>66</v>
      </c>
      <c r="L6397" t="b">
        <v>1</v>
      </c>
      <c r="M6397">
        <v>99</v>
      </c>
      <c r="N6397">
        <f>_xlfn.XLOOKUP(B6397,Courses!A:A,Courses!E:E)</f>
        <v>24</v>
      </c>
      <c r="O6397">
        <v>103</v>
      </c>
      <c r="Q6397">
        <v>0</v>
      </c>
      <c r="S6397">
        <v>9</v>
      </c>
      <c r="T6397">
        <v>9</v>
      </c>
      <c r="U6397">
        <v>0</v>
      </c>
      <c r="V6397">
        <v>0</v>
      </c>
      <c r="W6397">
        <v>0</v>
      </c>
      <c r="Y6397">
        <v>1</v>
      </c>
      <c r="Z6397" t="s">
        <v>20442</v>
      </c>
      <c r="AA6397">
        <v>50503</v>
      </c>
      <c r="AB6397" t="s">
        <v>20443</v>
      </c>
      <c r="AC6397" t="s">
        <v>20423</v>
      </c>
      <c r="AD6397">
        <v>275</v>
      </c>
      <c r="AF6397" t="s">
        <v>20444</v>
      </c>
      <c r="AG6397" t="s">
        <v>20445</v>
      </c>
      <c r="AH6397" t="s">
        <v>20446</v>
      </c>
    </row>
    <row r="6398" spans="1:34" hidden="1" x14ac:dyDescent="0.35">
      <c r="A6398" t="s">
        <v>53</v>
      </c>
      <c r="B6398" t="s">
        <v>54</v>
      </c>
      <c r="C6398" t="s">
        <v>42</v>
      </c>
      <c r="D6398" t="s">
        <v>43</v>
      </c>
      <c r="E6398" t="s">
        <v>34</v>
      </c>
      <c r="F6398" t="s">
        <v>35</v>
      </c>
      <c r="G6398" t="s">
        <v>20419</v>
      </c>
      <c r="H6398" t="s">
        <v>20420</v>
      </c>
      <c r="I6398" t="s">
        <v>32171</v>
      </c>
      <c r="J6398" t="s">
        <v>20421</v>
      </c>
      <c r="K6398" t="s">
        <v>66</v>
      </c>
      <c r="L6398" t="b">
        <v>1</v>
      </c>
      <c r="M6398">
        <v>100</v>
      </c>
      <c r="N6398" t="e">
        <f>_xlfn.XLOOKUP(B6398,Courses!A:A,Courses!E:E)</f>
        <v>#N/A</v>
      </c>
      <c r="O6398">
        <v>113</v>
      </c>
      <c r="Q6398">
        <v>0</v>
      </c>
      <c r="S6398">
        <v>16</v>
      </c>
      <c r="T6398">
        <v>16</v>
      </c>
      <c r="U6398">
        <v>0</v>
      </c>
      <c r="V6398">
        <v>0</v>
      </c>
      <c r="W6398">
        <v>0</v>
      </c>
      <c r="Y6398">
        <v>0</v>
      </c>
      <c r="AA6398">
        <v>67816</v>
      </c>
      <c r="AB6398" t="s">
        <v>20447</v>
      </c>
      <c r="AC6398" t="s">
        <v>20423</v>
      </c>
      <c r="AD6398">
        <v>275</v>
      </c>
      <c r="AF6398" t="s">
        <v>20448</v>
      </c>
      <c r="AG6398" t="s">
        <v>20449</v>
      </c>
      <c r="AH6398" t="s">
        <v>20450</v>
      </c>
    </row>
    <row r="6399" spans="1:34" hidden="1" x14ac:dyDescent="0.35">
      <c r="A6399" t="s">
        <v>51</v>
      </c>
      <c r="B6399" t="s">
        <v>52</v>
      </c>
      <c r="C6399" t="s">
        <v>42</v>
      </c>
      <c r="D6399" t="s">
        <v>43</v>
      </c>
      <c r="E6399" t="s">
        <v>34</v>
      </c>
      <c r="F6399" t="s">
        <v>35</v>
      </c>
      <c r="G6399" t="s">
        <v>20419</v>
      </c>
      <c r="H6399" t="s">
        <v>20420</v>
      </c>
      <c r="I6399" t="s">
        <v>32171</v>
      </c>
      <c r="J6399" t="s">
        <v>20421</v>
      </c>
      <c r="K6399" t="s">
        <v>66</v>
      </c>
      <c r="L6399" t="b">
        <v>1</v>
      </c>
      <c r="M6399">
        <v>213</v>
      </c>
      <c r="N6399">
        <f>_xlfn.XLOOKUP(B6399,Courses!A:A,Courses!E:E)</f>
        <v>38</v>
      </c>
      <c r="O6399">
        <v>217</v>
      </c>
      <c r="Q6399">
        <v>0</v>
      </c>
      <c r="S6399">
        <v>37</v>
      </c>
      <c r="T6399">
        <v>37</v>
      </c>
      <c r="U6399">
        <v>0</v>
      </c>
      <c r="V6399">
        <v>0</v>
      </c>
      <c r="W6399">
        <v>0</v>
      </c>
      <c r="Y6399">
        <v>1</v>
      </c>
      <c r="Z6399" t="s">
        <v>20451</v>
      </c>
      <c r="AA6399">
        <v>67203</v>
      </c>
      <c r="AB6399" t="s">
        <v>20452</v>
      </c>
      <c r="AC6399" t="s">
        <v>20423</v>
      </c>
      <c r="AD6399">
        <v>275</v>
      </c>
      <c r="AF6399" t="s">
        <v>20453</v>
      </c>
    </row>
    <row r="6400" spans="1:34" hidden="1" x14ac:dyDescent="0.35">
      <c r="A6400" t="s">
        <v>51</v>
      </c>
      <c r="B6400" t="s">
        <v>52</v>
      </c>
      <c r="C6400" t="s">
        <v>42</v>
      </c>
      <c r="D6400" t="s">
        <v>43</v>
      </c>
      <c r="E6400" t="s">
        <v>34</v>
      </c>
      <c r="F6400" t="s">
        <v>35</v>
      </c>
      <c r="G6400" t="s">
        <v>20454</v>
      </c>
      <c r="H6400" t="s">
        <v>20455</v>
      </c>
      <c r="I6400" t="s">
        <v>32171</v>
      </c>
      <c r="J6400" t="s">
        <v>20456</v>
      </c>
      <c r="K6400" t="s">
        <v>66</v>
      </c>
      <c r="L6400" t="b">
        <v>1</v>
      </c>
      <c r="M6400">
        <v>6</v>
      </c>
      <c r="N6400">
        <f>_xlfn.XLOOKUP(B6400,Courses!A:A,Courses!E:E)</f>
        <v>38</v>
      </c>
      <c r="O6400">
        <v>206</v>
      </c>
      <c r="Q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Y6400">
        <v>0</v>
      </c>
      <c r="AA6400">
        <v>13717</v>
      </c>
      <c r="AB6400" t="s">
        <v>20457</v>
      </c>
      <c r="AC6400" t="s">
        <v>20458</v>
      </c>
      <c r="AD6400">
        <v>27</v>
      </c>
    </row>
    <row r="6401" spans="1:34" hidden="1" x14ac:dyDescent="0.35">
      <c r="A6401" t="s">
        <v>53</v>
      </c>
      <c r="B6401" t="s">
        <v>54</v>
      </c>
      <c r="C6401" t="s">
        <v>42</v>
      </c>
      <c r="D6401" t="s">
        <v>43</v>
      </c>
      <c r="E6401" t="s">
        <v>34</v>
      </c>
      <c r="F6401" t="s">
        <v>35</v>
      </c>
      <c r="G6401" t="s">
        <v>20454</v>
      </c>
      <c r="H6401" t="s">
        <v>20455</v>
      </c>
      <c r="I6401" t="s">
        <v>32171</v>
      </c>
      <c r="J6401" t="s">
        <v>20456</v>
      </c>
      <c r="K6401" t="s">
        <v>66</v>
      </c>
      <c r="L6401" t="b">
        <v>1</v>
      </c>
      <c r="M6401">
        <v>21</v>
      </c>
      <c r="N6401" t="e">
        <f>_xlfn.XLOOKUP(B6401,Courses!A:A,Courses!E:E)</f>
        <v>#N/A</v>
      </c>
      <c r="O6401">
        <v>109</v>
      </c>
      <c r="Q6401">
        <v>0</v>
      </c>
      <c r="S6401">
        <v>3</v>
      </c>
      <c r="T6401">
        <v>5</v>
      </c>
      <c r="U6401">
        <v>0</v>
      </c>
      <c r="V6401">
        <v>0</v>
      </c>
      <c r="W6401">
        <v>0</v>
      </c>
      <c r="Y6401">
        <v>0</v>
      </c>
      <c r="AA6401">
        <v>27097</v>
      </c>
      <c r="AB6401" t="s">
        <v>20459</v>
      </c>
      <c r="AC6401" t="s">
        <v>20458</v>
      </c>
      <c r="AD6401">
        <v>27</v>
      </c>
      <c r="AF6401" t="s">
        <v>20460</v>
      </c>
      <c r="AG6401" t="s">
        <v>20461</v>
      </c>
      <c r="AH6401" t="s">
        <v>20462</v>
      </c>
    </row>
    <row r="6402" spans="1:34" hidden="1" x14ac:dyDescent="0.35">
      <c r="A6402" t="s">
        <v>59</v>
      </c>
      <c r="B6402" t="s">
        <v>60</v>
      </c>
      <c r="C6402" t="s">
        <v>42</v>
      </c>
      <c r="D6402" t="s">
        <v>43</v>
      </c>
      <c r="E6402" t="s">
        <v>34</v>
      </c>
      <c r="F6402" t="s">
        <v>35</v>
      </c>
      <c r="G6402" t="s">
        <v>20454</v>
      </c>
      <c r="H6402" t="s">
        <v>20455</v>
      </c>
      <c r="I6402" t="s">
        <v>32171</v>
      </c>
      <c r="J6402" t="s">
        <v>20456</v>
      </c>
      <c r="K6402" t="s">
        <v>66</v>
      </c>
      <c r="L6402" t="b">
        <v>1</v>
      </c>
      <c r="M6402">
        <v>19</v>
      </c>
      <c r="N6402">
        <f>_xlfn.XLOOKUP(B6402,Courses!A:A,Courses!E:E)</f>
        <v>24</v>
      </c>
      <c r="O6402">
        <v>98</v>
      </c>
      <c r="Q6402">
        <v>0</v>
      </c>
      <c r="S6402">
        <v>1</v>
      </c>
      <c r="T6402">
        <v>1</v>
      </c>
      <c r="U6402">
        <v>0</v>
      </c>
      <c r="V6402">
        <v>0</v>
      </c>
      <c r="W6402">
        <v>3</v>
      </c>
      <c r="Y6402">
        <v>0</v>
      </c>
      <c r="AA6402">
        <v>35569</v>
      </c>
      <c r="AB6402" t="s">
        <v>20463</v>
      </c>
      <c r="AC6402" t="s">
        <v>20458</v>
      </c>
      <c r="AD6402">
        <v>27</v>
      </c>
      <c r="AF6402" t="s">
        <v>20464</v>
      </c>
      <c r="AG6402" t="s">
        <v>20465</v>
      </c>
      <c r="AH6402" t="s">
        <v>20466</v>
      </c>
    </row>
    <row r="6403" spans="1:34" hidden="1" x14ac:dyDescent="0.35">
      <c r="A6403" t="s">
        <v>55</v>
      </c>
      <c r="B6403" t="s">
        <v>56</v>
      </c>
      <c r="C6403" t="s">
        <v>42</v>
      </c>
      <c r="D6403" t="s">
        <v>43</v>
      </c>
      <c r="E6403" t="s">
        <v>34</v>
      </c>
      <c r="F6403" t="s">
        <v>35</v>
      </c>
      <c r="G6403" t="s">
        <v>20454</v>
      </c>
      <c r="H6403" t="s">
        <v>20455</v>
      </c>
      <c r="I6403" t="s">
        <v>32171</v>
      </c>
      <c r="J6403" t="s">
        <v>20456</v>
      </c>
      <c r="K6403" t="s">
        <v>66</v>
      </c>
      <c r="L6403" t="b">
        <v>1</v>
      </c>
      <c r="M6403">
        <v>3</v>
      </c>
      <c r="N6403">
        <f>_xlfn.XLOOKUP(B6403,Courses!A:A,Courses!E:E)</f>
        <v>55</v>
      </c>
      <c r="O6403">
        <v>220</v>
      </c>
      <c r="Q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Y6403">
        <v>0</v>
      </c>
      <c r="AA6403">
        <v>10480</v>
      </c>
      <c r="AB6403" t="s">
        <v>20467</v>
      </c>
      <c r="AC6403" t="s">
        <v>20458</v>
      </c>
      <c r="AD6403">
        <v>27</v>
      </c>
    </row>
    <row r="6404" spans="1:34" hidden="1" x14ac:dyDescent="0.35">
      <c r="A6404" t="s">
        <v>57</v>
      </c>
      <c r="B6404" t="s">
        <v>58</v>
      </c>
      <c r="C6404" t="s">
        <v>42</v>
      </c>
      <c r="D6404" t="s">
        <v>43</v>
      </c>
      <c r="E6404" t="s">
        <v>34</v>
      </c>
      <c r="F6404" t="s">
        <v>35</v>
      </c>
      <c r="G6404" t="s">
        <v>20454</v>
      </c>
      <c r="H6404" t="s">
        <v>20455</v>
      </c>
      <c r="I6404" t="s">
        <v>32171</v>
      </c>
      <c r="J6404" t="s">
        <v>20456</v>
      </c>
      <c r="K6404" t="s">
        <v>66</v>
      </c>
      <c r="L6404" t="b">
        <v>1</v>
      </c>
      <c r="M6404">
        <v>46</v>
      </c>
      <c r="N6404">
        <f>_xlfn.XLOOKUP(B6404,Courses!A:A,Courses!E:E)</f>
        <v>40</v>
      </c>
      <c r="O6404">
        <v>231</v>
      </c>
      <c r="Q6404">
        <v>0</v>
      </c>
      <c r="S6404">
        <v>8</v>
      </c>
      <c r="T6404">
        <v>8</v>
      </c>
      <c r="U6404">
        <v>0</v>
      </c>
      <c r="V6404">
        <v>0</v>
      </c>
      <c r="W6404">
        <v>0</v>
      </c>
      <c r="Y6404">
        <v>0</v>
      </c>
      <c r="AA6404">
        <v>47557</v>
      </c>
      <c r="AB6404" t="s">
        <v>20468</v>
      </c>
      <c r="AC6404" t="s">
        <v>20458</v>
      </c>
      <c r="AD6404">
        <v>27</v>
      </c>
      <c r="AF6404" t="s">
        <v>20469</v>
      </c>
    </row>
    <row r="6405" spans="1:34" hidden="1" x14ac:dyDescent="0.35">
      <c r="A6405" t="s">
        <v>8883</v>
      </c>
      <c r="B6405" t="s">
        <v>8884</v>
      </c>
      <c r="C6405" t="s">
        <v>42</v>
      </c>
      <c r="D6405" t="s">
        <v>43</v>
      </c>
      <c r="E6405" t="s">
        <v>34</v>
      </c>
      <c r="F6405" t="s">
        <v>35</v>
      </c>
      <c r="G6405" t="s">
        <v>20454</v>
      </c>
      <c r="H6405" t="s">
        <v>20455</v>
      </c>
      <c r="I6405" t="s">
        <v>32171</v>
      </c>
      <c r="J6405" t="s">
        <v>20456</v>
      </c>
      <c r="K6405" t="s">
        <v>66</v>
      </c>
      <c r="L6405" t="b">
        <v>1</v>
      </c>
      <c r="M6405">
        <v>11</v>
      </c>
      <c r="N6405">
        <f>_xlfn.XLOOKUP(B6405,Courses!A:A,Courses!E:E)</f>
        <v>0</v>
      </c>
      <c r="O6405">
        <v>37</v>
      </c>
      <c r="Q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Y6405">
        <v>0</v>
      </c>
      <c r="AA6405">
        <v>15615</v>
      </c>
      <c r="AB6405" t="s">
        <v>20470</v>
      </c>
      <c r="AC6405" t="s">
        <v>20458</v>
      </c>
      <c r="AD6405">
        <v>27</v>
      </c>
    </row>
    <row r="6406" spans="1:34" hidden="1" x14ac:dyDescent="0.35">
      <c r="A6406" t="s">
        <v>8893</v>
      </c>
      <c r="B6406" t="s">
        <v>8894</v>
      </c>
      <c r="C6406" t="s">
        <v>42</v>
      </c>
      <c r="D6406" t="s">
        <v>43</v>
      </c>
      <c r="G6406" t="s">
        <v>20454</v>
      </c>
      <c r="H6406" t="s">
        <v>20455</v>
      </c>
      <c r="I6406" t="s">
        <v>32171</v>
      </c>
      <c r="J6406" t="s">
        <v>20456</v>
      </c>
      <c r="K6406" t="s">
        <v>66</v>
      </c>
      <c r="L6406" t="b">
        <v>1</v>
      </c>
      <c r="M6406">
        <v>0</v>
      </c>
      <c r="N6406" t="e">
        <f>_xlfn.XLOOKUP(B6406,Courses!A:A,Courses!E:E)</f>
        <v>#N/A</v>
      </c>
      <c r="O6406">
        <v>190</v>
      </c>
      <c r="Q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Y6406">
        <v>0</v>
      </c>
      <c r="AA6406">
        <v>0</v>
      </c>
      <c r="AB6406" t="s">
        <v>20471</v>
      </c>
      <c r="AC6406" t="s">
        <v>20458</v>
      </c>
      <c r="AD6406">
        <v>27</v>
      </c>
    </row>
    <row r="6407" spans="1:34" hidden="1" x14ac:dyDescent="0.35">
      <c r="A6407" t="s">
        <v>8891</v>
      </c>
      <c r="B6407" t="s">
        <v>8892</v>
      </c>
      <c r="C6407" t="s">
        <v>42</v>
      </c>
      <c r="D6407" t="s">
        <v>43</v>
      </c>
      <c r="G6407" t="s">
        <v>20454</v>
      </c>
      <c r="H6407" t="s">
        <v>20455</v>
      </c>
      <c r="I6407" t="s">
        <v>32171</v>
      </c>
      <c r="J6407" t="s">
        <v>20456</v>
      </c>
      <c r="K6407" t="s">
        <v>66</v>
      </c>
      <c r="L6407" t="b">
        <v>1</v>
      </c>
      <c r="M6407">
        <v>0</v>
      </c>
      <c r="N6407" t="e">
        <f>_xlfn.XLOOKUP(B6407,Courses!A:A,Courses!E:E)</f>
        <v>#N/A</v>
      </c>
      <c r="O6407">
        <v>89</v>
      </c>
      <c r="Q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Y6407">
        <v>0</v>
      </c>
      <c r="AA6407">
        <v>0</v>
      </c>
      <c r="AC6407" t="s">
        <v>20458</v>
      </c>
      <c r="AD6407">
        <v>27</v>
      </c>
    </row>
    <row r="6408" spans="1:34" hidden="1" x14ac:dyDescent="0.35">
      <c r="A6408" t="s">
        <v>8891</v>
      </c>
      <c r="B6408" t="s">
        <v>8892</v>
      </c>
      <c r="C6408" t="s">
        <v>42</v>
      </c>
      <c r="D6408" t="s">
        <v>43</v>
      </c>
      <c r="G6408" t="s">
        <v>20472</v>
      </c>
      <c r="H6408" t="s">
        <v>20473</v>
      </c>
      <c r="I6408" t="s">
        <v>32171</v>
      </c>
      <c r="J6408" t="s">
        <v>20474</v>
      </c>
      <c r="K6408" t="s">
        <v>66</v>
      </c>
      <c r="L6408" t="b">
        <v>1</v>
      </c>
      <c r="M6408">
        <v>15</v>
      </c>
      <c r="N6408" t="e">
        <f>_xlfn.XLOOKUP(B6408,Courses!A:A,Courses!E:E)</f>
        <v>#N/A</v>
      </c>
      <c r="O6408">
        <v>95</v>
      </c>
      <c r="Q6408">
        <v>0</v>
      </c>
      <c r="S6408">
        <v>3</v>
      </c>
      <c r="T6408">
        <v>3</v>
      </c>
      <c r="U6408">
        <v>0</v>
      </c>
      <c r="V6408">
        <v>0</v>
      </c>
      <c r="W6408">
        <v>0</v>
      </c>
      <c r="Y6408">
        <v>0</v>
      </c>
      <c r="AA6408">
        <v>4487</v>
      </c>
      <c r="AB6408" t="s">
        <v>20475</v>
      </c>
      <c r="AC6408" t="s">
        <v>20476</v>
      </c>
      <c r="AD6408">
        <v>161</v>
      </c>
      <c r="AF6408" t="s">
        <v>20477</v>
      </c>
      <c r="AG6408" t="s">
        <v>20478</v>
      </c>
      <c r="AH6408" t="s">
        <v>20479</v>
      </c>
    </row>
    <row r="6409" spans="1:34" hidden="1" x14ac:dyDescent="0.35">
      <c r="A6409" t="s">
        <v>8893</v>
      </c>
      <c r="B6409" t="s">
        <v>8894</v>
      </c>
      <c r="C6409" t="s">
        <v>42</v>
      </c>
      <c r="D6409" t="s">
        <v>43</v>
      </c>
      <c r="G6409" t="s">
        <v>20472</v>
      </c>
      <c r="H6409" t="s">
        <v>20473</v>
      </c>
      <c r="I6409" t="s">
        <v>32171</v>
      </c>
      <c r="J6409" t="s">
        <v>20474</v>
      </c>
      <c r="K6409" t="s">
        <v>66</v>
      </c>
      <c r="L6409" t="b">
        <v>1</v>
      </c>
      <c r="M6409">
        <v>0</v>
      </c>
      <c r="N6409" t="e">
        <f>_xlfn.XLOOKUP(B6409,Courses!A:A,Courses!E:E)</f>
        <v>#N/A</v>
      </c>
      <c r="O6409">
        <v>190</v>
      </c>
      <c r="Q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Y6409">
        <v>0</v>
      </c>
      <c r="AA6409">
        <v>0</v>
      </c>
      <c r="AB6409" t="s">
        <v>20480</v>
      </c>
      <c r="AC6409" t="s">
        <v>20476</v>
      </c>
      <c r="AD6409">
        <v>161</v>
      </c>
    </row>
    <row r="6410" spans="1:34" hidden="1" x14ac:dyDescent="0.35">
      <c r="A6410" t="s">
        <v>8883</v>
      </c>
      <c r="B6410" t="s">
        <v>8884</v>
      </c>
      <c r="C6410" t="s">
        <v>42</v>
      </c>
      <c r="D6410" t="s">
        <v>43</v>
      </c>
      <c r="E6410" t="s">
        <v>34</v>
      </c>
      <c r="F6410" t="s">
        <v>35</v>
      </c>
      <c r="G6410" t="s">
        <v>20472</v>
      </c>
      <c r="H6410" t="s">
        <v>20473</v>
      </c>
      <c r="I6410" t="s">
        <v>32171</v>
      </c>
      <c r="J6410" t="s">
        <v>20474</v>
      </c>
      <c r="K6410" t="s">
        <v>66</v>
      </c>
      <c r="L6410" t="b">
        <v>1</v>
      </c>
      <c r="M6410">
        <v>35</v>
      </c>
      <c r="N6410">
        <f>_xlfn.XLOOKUP(B6410,Courses!A:A,Courses!E:E)</f>
        <v>0</v>
      </c>
      <c r="O6410">
        <v>37</v>
      </c>
      <c r="Q6410">
        <v>0</v>
      </c>
      <c r="S6410">
        <v>0</v>
      </c>
      <c r="T6410">
        <v>0</v>
      </c>
      <c r="U6410">
        <v>3</v>
      </c>
      <c r="V6410">
        <v>0</v>
      </c>
      <c r="W6410">
        <v>5</v>
      </c>
      <c r="X6410" t="s">
        <v>20481</v>
      </c>
      <c r="Y6410">
        <v>0</v>
      </c>
      <c r="AA6410">
        <v>7399</v>
      </c>
      <c r="AB6410" t="s">
        <v>20482</v>
      </c>
      <c r="AC6410" t="s">
        <v>20476</v>
      </c>
      <c r="AD6410">
        <v>161</v>
      </c>
    </row>
    <row r="6411" spans="1:34" x14ac:dyDescent="0.35">
      <c r="A6411" t="s">
        <v>8932</v>
      </c>
      <c r="B6411" t="s">
        <v>8933</v>
      </c>
      <c r="C6411" t="s">
        <v>42</v>
      </c>
      <c r="D6411" t="s">
        <v>43</v>
      </c>
      <c r="E6411" t="s">
        <v>38</v>
      </c>
      <c r="F6411" t="s">
        <v>39</v>
      </c>
      <c r="G6411" t="s">
        <v>20472</v>
      </c>
      <c r="H6411" t="s">
        <v>20473</v>
      </c>
      <c r="I6411" t="s">
        <v>32171</v>
      </c>
      <c r="J6411" t="s">
        <v>20474</v>
      </c>
      <c r="K6411" t="s">
        <v>66</v>
      </c>
      <c r="L6411" t="b">
        <v>1</v>
      </c>
      <c r="M6411">
        <v>0</v>
      </c>
      <c r="N6411">
        <f>_xlfn.XLOOKUP(B6411,Courses!A:A,Courses!E:E)</f>
        <v>26</v>
      </c>
      <c r="O6411">
        <v>56</v>
      </c>
      <c r="Q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Y6411">
        <v>0</v>
      </c>
      <c r="AA6411">
        <v>0</v>
      </c>
      <c r="AB6411" t="s">
        <v>20483</v>
      </c>
      <c r="AC6411" t="s">
        <v>20476</v>
      </c>
      <c r="AD6411">
        <v>161</v>
      </c>
    </row>
    <row r="6412" spans="1:34" x14ac:dyDescent="0.35">
      <c r="A6412" t="s">
        <v>8940</v>
      </c>
      <c r="B6412" t="s">
        <v>8941</v>
      </c>
      <c r="C6412" t="s">
        <v>42</v>
      </c>
      <c r="D6412" t="s">
        <v>43</v>
      </c>
      <c r="E6412" t="s">
        <v>38</v>
      </c>
      <c r="F6412" t="s">
        <v>39</v>
      </c>
      <c r="G6412" t="s">
        <v>20472</v>
      </c>
      <c r="H6412" t="s">
        <v>20473</v>
      </c>
      <c r="I6412" t="s">
        <v>32171</v>
      </c>
      <c r="J6412" t="s">
        <v>20474</v>
      </c>
      <c r="K6412" t="s">
        <v>66</v>
      </c>
      <c r="L6412" t="b">
        <v>1</v>
      </c>
      <c r="M6412">
        <v>1</v>
      </c>
      <c r="N6412">
        <f>_xlfn.XLOOKUP(B6412,Courses!A:A,Courses!E:E)</f>
        <v>41</v>
      </c>
      <c r="O6412">
        <v>70</v>
      </c>
      <c r="Q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Y6412">
        <v>0</v>
      </c>
      <c r="AA6412">
        <v>0</v>
      </c>
      <c r="AB6412" t="s">
        <v>20484</v>
      </c>
      <c r="AC6412" t="s">
        <v>20476</v>
      </c>
      <c r="AD6412">
        <v>161</v>
      </c>
    </row>
    <row r="6413" spans="1:34" x14ac:dyDescent="0.35">
      <c r="A6413" t="s">
        <v>40</v>
      </c>
      <c r="B6413" t="s">
        <v>41</v>
      </c>
      <c r="C6413" t="s">
        <v>42</v>
      </c>
      <c r="D6413" t="s">
        <v>43</v>
      </c>
      <c r="E6413" t="s">
        <v>38</v>
      </c>
      <c r="F6413" t="s">
        <v>39</v>
      </c>
      <c r="G6413" t="s">
        <v>20472</v>
      </c>
      <c r="H6413" t="s">
        <v>20473</v>
      </c>
      <c r="I6413" t="s">
        <v>32171</v>
      </c>
      <c r="J6413" t="s">
        <v>20474</v>
      </c>
      <c r="K6413" t="s">
        <v>66</v>
      </c>
      <c r="L6413" t="b">
        <v>1</v>
      </c>
      <c r="M6413">
        <v>1</v>
      </c>
      <c r="N6413">
        <f>_xlfn.XLOOKUP(B6413,Courses!A:A,Courses!E:E)</f>
        <v>45</v>
      </c>
      <c r="O6413">
        <v>99</v>
      </c>
      <c r="Q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Y6413">
        <v>0</v>
      </c>
      <c r="AA6413">
        <v>2</v>
      </c>
      <c r="AB6413" t="s">
        <v>20485</v>
      </c>
      <c r="AC6413" t="s">
        <v>20476</v>
      </c>
      <c r="AD6413">
        <v>161</v>
      </c>
    </row>
    <row r="6414" spans="1:34" hidden="1" x14ac:dyDescent="0.35">
      <c r="A6414" t="s">
        <v>57</v>
      </c>
      <c r="B6414" t="s">
        <v>58</v>
      </c>
      <c r="C6414" t="s">
        <v>42</v>
      </c>
      <c r="D6414" t="s">
        <v>43</v>
      </c>
      <c r="E6414" t="s">
        <v>34</v>
      </c>
      <c r="F6414" t="s">
        <v>35</v>
      </c>
      <c r="G6414" t="s">
        <v>20472</v>
      </c>
      <c r="H6414" t="s">
        <v>20473</v>
      </c>
      <c r="I6414" t="s">
        <v>32171</v>
      </c>
      <c r="J6414" t="s">
        <v>20474</v>
      </c>
      <c r="K6414" t="s">
        <v>66</v>
      </c>
      <c r="L6414" t="b">
        <v>1</v>
      </c>
      <c r="M6414">
        <v>206</v>
      </c>
      <c r="N6414">
        <f>_xlfn.XLOOKUP(B6414,Courses!A:A,Courses!E:E)</f>
        <v>40</v>
      </c>
      <c r="O6414">
        <v>243</v>
      </c>
      <c r="Q6414">
        <v>0</v>
      </c>
      <c r="S6414">
        <v>16</v>
      </c>
      <c r="T6414">
        <v>18</v>
      </c>
      <c r="U6414">
        <v>0</v>
      </c>
      <c r="V6414">
        <v>0</v>
      </c>
      <c r="W6414">
        <v>0</v>
      </c>
      <c r="Y6414">
        <v>2</v>
      </c>
      <c r="Z6414" t="s">
        <v>20486</v>
      </c>
      <c r="AA6414">
        <v>21947</v>
      </c>
      <c r="AB6414" t="s">
        <v>20487</v>
      </c>
      <c r="AC6414" t="s">
        <v>20476</v>
      </c>
      <c r="AD6414">
        <v>161</v>
      </c>
      <c r="AF6414" t="s">
        <v>20488</v>
      </c>
    </row>
    <row r="6415" spans="1:34" hidden="1" x14ac:dyDescent="0.35">
      <c r="A6415" t="s">
        <v>55</v>
      </c>
      <c r="B6415" t="s">
        <v>56</v>
      </c>
      <c r="C6415" t="s">
        <v>42</v>
      </c>
      <c r="D6415" t="s">
        <v>43</v>
      </c>
      <c r="E6415" t="s">
        <v>34</v>
      </c>
      <c r="F6415" t="s">
        <v>35</v>
      </c>
      <c r="G6415" t="s">
        <v>20472</v>
      </c>
      <c r="H6415" t="s">
        <v>20473</v>
      </c>
      <c r="I6415" t="s">
        <v>32171</v>
      </c>
      <c r="J6415" t="s">
        <v>20474</v>
      </c>
      <c r="K6415" t="s">
        <v>66</v>
      </c>
      <c r="L6415" t="b">
        <v>1</v>
      </c>
      <c r="M6415">
        <v>192</v>
      </c>
      <c r="N6415">
        <f>_xlfn.XLOOKUP(B6415,Courses!A:A,Courses!E:E)</f>
        <v>55</v>
      </c>
      <c r="O6415">
        <v>229</v>
      </c>
      <c r="Q6415">
        <v>0</v>
      </c>
      <c r="S6415">
        <v>8</v>
      </c>
      <c r="T6415">
        <v>8</v>
      </c>
      <c r="U6415">
        <v>0</v>
      </c>
      <c r="V6415">
        <v>0</v>
      </c>
      <c r="W6415">
        <v>0</v>
      </c>
      <c r="Y6415">
        <v>1</v>
      </c>
      <c r="Z6415" t="s">
        <v>20489</v>
      </c>
      <c r="AA6415">
        <v>15604</v>
      </c>
      <c r="AB6415" t="s">
        <v>20490</v>
      </c>
      <c r="AC6415" t="s">
        <v>20476</v>
      </c>
      <c r="AD6415">
        <v>161</v>
      </c>
      <c r="AF6415" t="s">
        <v>20491</v>
      </c>
    </row>
    <row r="6416" spans="1:34" hidden="1" x14ac:dyDescent="0.35">
      <c r="A6416" t="s">
        <v>59</v>
      </c>
      <c r="B6416" t="s">
        <v>60</v>
      </c>
      <c r="C6416" t="s">
        <v>42</v>
      </c>
      <c r="D6416" t="s">
        <v>43</v>
      </c>
      <c r="E6416" t="s">
        <v>34</v>
      </c>
      <c r="F6416" t="s">
        <v>35</v>
      </c>
      <c r="G6416" t="s">
        <v>20472</v>
      </c>
      <c r="H6416" t="s">
        <v>20473</v>
      </c>
      <c r="I6416" t="s">
        <v>32171</v>
      </c>
      <c r="J6416" t="s">
        <v>20474</v>
      </c>
      <c r="K6416" t="s">
        <v>66</v>
      </c>
      <c r="L6416" t="b">
        <v>1</v>
      </c>
      <c r="M6416">
        <v>93</v>
      </c>
      <c r="N6416">
        <f>_xlfn.XLOOKUP(B6416,Courses!A:A,Courses!E:E)</f>
        <v>24</v>
      </c>
      <c r="O6416">
        <v>103</v>
      </c>
      <c r="Q6416">
        <v>0</v>
      </c>
      <c r="S6416">
        <v>4</v>
      </c>
      <c r="T6416">
        <v>4</v>
      </c>
      <c r="U6416">
        <v>0</v>
      </c>
      <c r="V6416">
        <v>0</v>
      </c>
      <c r="W6416">
        <v>0</v>
      </c>
      <c r="Y6416">
        <v>1</v>
      </c>
      <c r="Z6416" t="s">
        <v>20492</v>
      </c>
      <c r="AA6416">
        <v>38023</v>
      </c>
      <c r="AB6416" t="s">
        <v>20493</v>
      </c>
      <c r="AC6416" t="s">
        <v>20476</v>
      </c>
      <c r="AD6416">
        <v>161</v>
      </c>
      <c r="AF6416" t="s">
        <v>20494</v>
      </c>
      <c r="AG6416" t="s">
        <v>20495</v>
      </c>
      <c r="AH6416" t="s">
        <v>20496</v>
      </c>
    </row>
    <row r="6417" spans="1:34" hidden="1" x14ac:dyDescent="0.35">
      <c r="A6417" t="s">
        <v>53</v>
      </c>
      <c r="B6417" t="s">
        <v>54</v>
      </c>
      <c r="C6417" t="s">
        <v>42</v>
      </c>
      <c r="D6417" t="s">
        <v>43</v>
      </c>
      <c r="E6417" t="s">
        <v>34</v>
      </c>
      <c r="F6417" t="s">
        <v>35</v>
      </c>
      <c r="G6417" t="s">
        <v>20472</v>
      </c>
      <c r="H6417" t="s">
        <v>20473</v>
      </c>
      <c r="I6417" t="s">
        <v>32171</v>
      </c>
      <c r="J6417" t="s">
        <v>20474</v>
      </c>
      <c r="K6417" t="s">
        <v>66</v>
      </c>
      <c r="L6417" t="b">
        <v>1</v>
      </c>
      <c r="M6417">
        <v>109</v>
      </c>
      <c r="N6417" t="e">
        <f>_xlfn.XLOOKUP(B6417,Courses!A:A,Courses!E:E)</f>
        <v>#N/A</v>
      </c>
      <c r="O6417">
        <v>113</v>
      </c>
      <c r="Q6417">
        <v>0</v>
      </c>
      <c r="S6417">
        <v>18</v>
      </c>
      <c r="T6417">
        <v>20</v>
      </c>
      <c r="U6417">
        <v>9</v>
      </c>
      <c r="V6417">
        <v>0</v>
      </c>
      <c r="W6417">
        <v>1</v>
      </c>
      <c r="X6417" t="s">
        <v>20497</v>
      </c>
      <c r="Y6417">
        <v>0</v>
      </c>
      <c r="AA6417">
        <v>74034</v>
      </c>
      <c r="AB6417" t="s">
        <v>20498</v>
      </c>
      <c r="AC6417" t="s">
        <v>20476</v>
      </c>
      <c r="AD6417">
        <v>161</v>
      </c>
      <c r="AF6417" t="s">
        <v>20499</v>
      </c>
      <c r="AG6417" t="s">
        <v>20500</v>
      </c>
      <c r="AH6417" t="s">
        <v>20501</v>
      </c>
    </row>
    <row r="6418" spans="1:34" hidden="1" x14ac:dyDescent="0.35">
      <c r="A6418" t="s">
        <v>51</v>
      </c>
      <c r="B6418" t="s">
        <v>52</v>
      </c>
      <c r="C6418" t="s">
        <v>42</v>
      </c>
      <c r="D6418" t="s">
        <v>43</v>
      </c>
      <c r="E6418" t="s">
        <v>34</v>
      </c>
      <c r="F6418" t="s">
        <v>35</v>
      </c>
      <c r="G6418" t="s">
        <v>20472</v>
      </c>
      <c r="H6418" t="s">
        <v>20473</v>
      </c>
      <c r="I6418" t="s">
        <v>32171</v>
      </c>
      <c r="J6418" t="s">
        <v>20474</v>
      </c>
      <c r="K6418" t="s">
        <v>66</v>
      </c>
      <c r="L6418" t="b">
        <v>1</v>
      </c>
      <c r="M6418">
        <v>202</v>
      </c>
      <c r="N6418">
        <f>_xlfn.XLOOKUP(B6418,Courses!A:A,Courses!E:E)</f>
        <v>38</v>
      </c>
      <c r="O6418">
        <v>217</v>
      </c>
      <c r="Q6418">
        <v>0</v>
      </c>
      <c r="S6418">
        <v>23</v>
      </c>
      <c r="T6418">
        <v>23</v>
      </c>
      <c r="U6418">
        <v>0</v>
      </c>
      <c r="V6418">
        <v>0</v>
      </c>
      <c r="W6418">
        <v>0</v>
      </c>
      <c r="Y6418">
        <v>1</v>
      </c>
      <c r="Z6418" t="s">
        <v>20502</v>
      </c>
      <c r="AA6418">
        <v>85325</v>
      </c>
      <c r="AB6418" t="s">
        <v>20503</v>
      </c>
      <c r="AC6418" t="s">
        <v>20476</v>
      </c>
      <c r="AD6418">
        <v>161</v>
      </c>
      <c r="AF6418" t="s">
        <v>20504</v>
      </c>
    </row>
    <row r="6419" spans="1:34" hidden="1" x14ac:dyDescent="0.35">
      <c r="A6419" t="s">
        <v>51</v>
      </c>
      <c r="B6419" t="s">
        <v>52</v>
      </c>
      <c r="C6419" t="s">
        <v>42</v>
      </c>
      <c r="D6419" t="s">
        <v>43</v>
      </c>
      <c r="E6419" t="s">
        <v>34</v>
      </c>
      <c r="F6419" t="s">
        <v>35</v>
      </c>
      <c r="G6419" t="s">
        <v>20505</v>
      </c>
      <c r="H6419" t="s">
        <v>20506</v>
      </c>
      <c r="I6419" t="s">
        <v>32171</v>
      </c>
      <c r="J6419" t="s">
        <v>20507</v>
      </c>
      <c r="K6419" t="s">
        <v>66</v>
      </c>
      <c r="L6419" t="b">
        <v>1</v>
      </c>
      <c r="M6419">
        <v>195</v>
      </c>
      <c r="N6419">
        <f>_xlfn.XLOOKUP(B6419,Courses!A:A,Courses!E:E)</f>
        <v>38</v>
      </c>
      <c r="O6419">
        <v>217</v>
      </c>
      <c r="Q6419">
        <v>0</v>
      </c>
      <c r="S6419">
        <v>29</v>
      </c>
      <c r="T6419">
        <v>29</v>
      </c>
      <c r="U6419">
        <v>1</v>
      </c>
      <c r="V6419">
        <v>0</v>
      </c>
      <c r="W6419">
        <v>0</v>
      </c>
      <c r="X6419" t="s">
        <v>20508</v>
      </c>
      <c r="Y6419">
        <v>1</v>
      </c>
      <c r="Z6419" t="s">
        <v>20509</v>
      </c>
      <c r="AA6419">
        <v>251695</v>
      </c>
      <c r="AB6419" t="s">
        <v>20510</v>
      </c>
      <c r="AC6419" t="s">
        <v>20511</v>
      </c>
      <c r="AD6419">
        <v>169</v>
      </c>
      <c r="AF6419" t="s">
        <v>20512</v>
      </c>
    </row>
    <row r="6420" spans="1:34" hidden="1" x14ac:dyDescent="0.35">
      <c r="A6420" t="s">
        <v>53</v>
      </c>
      <c r="B6420" t="s">
        <v>54</v>
      </c>
      <c r="C6420" t="s">
        <v>42</v>
      </c>
      <c r="D6420" t="s">
        <v>43</v>
      </c>
      <c r="E6420" t="s">
        <v>34</v>
      </c>
      <c r="F6420" t="s">
        <v>35</v>
      </c>
      <c r="G6420" t="s">
        <v>20505</v>
      </c>
      <c r="H6420" t="s">
        <v>20506</v>
      </c>
      <c r="I6420" t="s">
        <v>32171</v>
      </c>
      <c r="J6420" t="s">
        <v>20507</v>
      </c>
      <c r="K6420" t="s">
        <v>66</v>
      </c>
      <c r="L6420" t="b">
        <v>1</v>
      </c>
      <c r="M6420">
        <v>93</v>
      </c>
      <c r="N6420" t="e">
        <f>_xlfn.XLOOKUP(B6420,Courses!A:A,Courses!E:E)</f>
        <v>#N/A</v>
      </c>
      <c r="O6420">
        <v>112</v>
      </c>
      <c r="Q6420">
        <v>0</v>
      </c>
      <c r="S6420">
        <v>15</v>
      </c>
      <c r="T6420">
        <v>15</v>
      </c>
      <c r="U6420">
        <v>1</v>
      </c>
      <c r="V6420">
        <v>0</v>
      </c>
      <c r="W6420">
        <v>0</v>
      </c>
      <c r="X6420" t="s">
        <v>20513</v>
      </c>
      <c r="Y6420">
        <v>0</v>
      </c>
      <c r="AA6420">
        <v>178866</v>
      </c>
      <c r="AB6420" t="s">
        <v>20514</v>
      </c>
      <c r="AC6420" t="s">
        <v>20511</v>
      </c>
      <c r="AD6420">
        <v>169</v>
      </c>
      <c r="AF6420" t="s">
        <v>20515</v>
      </c>
      <c r="AG6420" t="s">
        <v>20516</v>
      </c>
      <c r="AH6420" t="s">
        <v>20517</v>
      </c>
    </row>
    <row r="6421" spans="1:34" hidden="1" x14ac:dyDescent="0.35">
      <c r="A6421" t="s">
        <v>59</v>
      </c>
      <c r="B6421" t="s">
        <v>60</v>
      </c>
      <c r="C6421" t="s">
        <v>42</v>
      </c>
      <c r="D6421" t="s">
        <v>43</v>
      </c>
      <c r="E6421" t="s">
        <v>34</v>
      </c>
      <c r="F6421" t="s">
        <v>35</v>
      </c>
      <c r="G6421" t="s">
        <v>20505</v>
      </c>
      <c r="H6421" t="s">
        <v>20506</v>
      </c>
      <c r="I6421" t="s">
        <v>32171</v>
      </c>
      <c r="J6421" t="s">
        <v>20507</v>
      </c>
      <c r="K6421" t="s">
        <v>66</v>
      </c>
      <c r="L6421" t="b">
        <v>1</v>
      </c>
      <c r="M6421">
        <v>95</v>
      </c>
      <c r="N6421">
        <f>_xlfn.XLOOKUP(B6421,Courses!A:A,Courses!E:E)</f>
        <v>24</v>
      </c>
      <c r="O6421">
        <v>103</v>
      </c>
      <c r="Q6421">
        <v>0</v>
      </c>
      <c r="S6421">
        <v>7</v>
      </c>
      <c r="T6421">
        <v>7</v>
      </c>
      <c r="U6421">
        <v>1</v>
      </c>
      <c r="V6421">
        <v>0</v>
      </c>
      <c r="W6421">
        <v>0</v>
      </c>
      <c r="X6421" t="s">
        <v>20518</v>
      </c>
      <c r="Y6421">
        <v>1</v>
      </c>
      <c r="Z6421" t="s">
        <v>20519</v>
      </c>
      <c r="AA6421">
        <v>191802</v>
      </c>
      <c r="AB6421" t="s">
        <v>20520</v>
      </c>
      <c r="AC6421" t="s">
        <v>20511</v>
      </c>
      <c r="AD6421">
        <v>169</v>
      </c>
      <c r="AF6421" t="s">
        <v>20521</v>
      </c>
      <c r="AG6421" t="s">
        <v>20522</v>
      </c>
      <c r="AH6421" t="s">
        <v>20523</v>
      </c>
    </row>
    <row r="6422" spans="1:34" hidden="1" x14ac:dyDescent="0.35">
      <c r="A6422" t="s">
        <v>55</v>
      </c>
      <c r="B6422" t="s">
        <v>56</v>
      </c>
      <c r="C6422" t="s">
        <v>42</v>
      </c>
      <c r="D6422" t="s">
        <v>43</v>
      </c>
      <c r="E6422" t="s">
        <v>34</v>
      </c>
      <c r="F6422" t="s">
        <v>35</v>
      </c>
      <c r="G6422" t="s">
        <v>20505</v>
      </c>
      <c r="H6422" t="s">
        <v>20506</v>
      </c>
      <c r="I6422" t="s">
        <v>32171</v>
      </c>
      <c r="J6422" t="s">
        <v>20507</v>
      </c>
      <c r="K6422" t="s">
        <v>66</v>
      </c>
      <c r="L6422" t="b">
        <v>1</v>
      </c>
      <c r="M6422">
        <v>221</v>
      </c>
      <c r="N6422">
        <f>_xlfn.XLOOKUP(B6422,Courses!A:A,Courses!E:E)</f>
        <v>55</v>
      </c>
      <c r="O6422">
        <v>230</v>
      </c>
      <c r="Q6422">
        <v>0</v>
      </c>
      <c r="S6422">
        <v>36</v>
      </c>
      <c r="T6422">
        <v>42</v>
      </c>
      <c r="U6422">
        <v>0</v>
      </c>
      <c r="V6422">
        <v>0</v>
      </c>
      <c r="W6422">
        <v>0</v>
      </c>
      <c r="Y6422">
        <v>1</v>
      </c>
      <c r="Z6422" t="s">
        <v>20524</v>
      </c>
      <c r="AA6422">
        <v>253829</v>
      </c>
      <c r="AB6422" t="s">
        <v>20525</v>
      </c>
      <c r="AC6422" t="s">
        <v>20511</v>
      </c>
      <c r="AD6422">
        <v>169</v>
      </c>
      <c r="AF6422" t="s">
        <v>20526</v>
      </c>
    </row>
    <row r="6423" spans="1:34" hidden="1" x14ac:dyDescent="0.35">
      <c r="A6423" t="s">
        <v>57</v>
      </c>
      <c r="B6423" t="s">
        <v>58</v>
      </c>
      <c r="C6423" t="s">
        <v>42</v>
      </c>
      <c r="D6423" t="s">
        <v>43</v>
      </c>
      <c r="E6423" t="s">
        <v>34</v>
      </c>
      <c r="F6423" t="s">
        <v>35</v>
      </c>
      <c r="G6423" t="s">
        <v>20505</v>
      </c>
      <c r="H6423" t="s">
        <v>20506</v>
      </c>
      <c r="I6423" t="s">
        <v>32171</v>
      </c>
      <c r="J6423" t="s">
        <v>20507</v>
      </c>
      <c r="K6423" t="s">
        <v>66</v>
      </c>
      <c r="L6423" t="b">
        <v>1</v>
      </c>
      <c r="M6423">
        <v>226</v>
      </c>
      <c r="N6423">
        <f>_xlfn.XLOOKUP(B6423,Courses!A:A,Courses!E:E)</f>
        <v>40</v>
      </c>
      <c r="O6423">
        <v>243</v>
      </c>
      <c r="Q6423">
        <v>0</v>
      </c>
      <c r="S6423">
        <v>38</v>
      </c>
      <c r="T6423">
        <v>41</v>
      </c>
      <c r="U6423">
        <v>0</v>
      </c>
      <c r="V6423">
        <v>0</v>
      </c>
      <c r="W6423">
        <v>13</v>
      </c>
      <c r="Y6423">
        <v>2</v>
      </c>
      <c r="Z6423" t="s">
        <v>20527</v>
      </c>
      <c r="AA6423">
        <v>370741</v>
      </c>
      <c r="AB6423" t="s">
        <v>20528</v>
      </c>
      <c r="AC6423" t="s">
        <v>20511</v>
      </c>
      <c r="AD6423">
        <v>169</v>
      </c>
      <c r="AF6423" t="s">
        <v>20529</v>
      </c>
    </row>
    <row r="6424" spans="1:34" x14ac:dyDescent="0.35">
      <c r="A6424" t="s">
        <v>40</v>
      </c>
      <c r="B6424" t="s">
        <v>41</v>
      </c>
      <c r="C6424" t="s">
        <v>42</v>
      </c>
      <c r="D6424" t="s">
        <v>43</v>
      </c>
      <c r="E6424" t="s">
        <v>38</v>
      </c>
      <c r="F6424" t="s">
        <v>39</v>
      </c>
      <c r="G6424" t="s">
        <v>20505</v>
      </c>
      <c r="H6424" t="s">
        <v>20506</v>
      </c>
      <c r="I6424" t="s">
        <v>32171</v>
      </c>
      <c r="J6424" t="s">
        <v>20507</v>
      </c>
      <c r="K6424" t="s">
        <v>66</v>
      </c>
      <c r="L6424" t="b">
        <v>1</v>
      </c>
      <c r="M6424">
        <v>0</v>
      </c>
      <c r="N6424">
        <f>_xlfn.XLOOKUP(B6424,Courses!A:A,Courses!E:E)</f>
        <v>45</v>
      </c>
      <c r="O6424">
        <v>99</v>
      </c>
      <c r="Q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Y6424">
        <v>0</v>
      </c>
      <c r="AA6424">
        <v>0</v>
      </c>
      <c r="AC6424" t="s">
        <v>20511</v>
      </c>
      <c r="AD6424">
        <v>169</v>
      </c>
    </row>
    <row r="6425" spans="1:34" x14ac:dyDescent="0.35">
      <c r="A6425" t="s">
        <v>8940</v>
      </c>
      <c r="B6425" t="s">
        <v>8941</v>
      </c>
      <c r="C6425" t="s">
        <v>42</v>
      </c>
      <c r="D6425" t="s">
        <v>43</v>
      </c>
      <c r="E6425" t="s">
        <v>38</v>
      </c>
      <c r="F6425" t="s">
        <v>39</v>
      </c>
      <c r="G6425" t="s">
        <v>20505</v>
      </c>
      <c r="H6425" t="s">
        <v>20506</v>
      </c>
      <c r="I6425" t="s">
        <v>32171</v>
      </c>
      <c r="J6425" t="s">
        <v>20507</v>
      </c>
      <c r="K6425" t="s">
        <v>66</v>
      </c>
      <c r="L6425" t="b">
        <v>1</v>
      </c>
      <c r="M6425">
        <v>0</v>
      </c>
      <c r="N6425">
        <f>_xlfn.XLOOKUP(B6425,Courses!A:A,Courses!E:E)</f>
        <v>41</v>
      </c>
      <c r="O6425">
        <v>70</v>
      </c>
      <c r="Q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Y6425">
        <v>0</v>
      </c>
      <c r="AA6425">
        <v>0</v>
      </c>
      <c r="AB6425" t="s">
        <v>20530</v>
      </c>
      <c r="AC6425" t="s">
        <v>20511</v>
      </c>
      <c r="AD6425">
        <v>169</v>
      </c>
    </row>
    <row r="6426" spans="1:34" x14ac:dyDescent="0.35">
      <c r="A6426" t="s">
        <v>8932</v>
      </c>
      <c r="B6426" t="s">
        <v>8933</v>
      </c>
      <c r="C6426" t="s">
        <v>42</v>
      </c>
      <c r="D6426" t="s">
        <v>43</v>
      </c>
      <c r="E6426" t="s">
        <v>38</v>
      </c>
      <c r="F6426" t="s">
        <v>39</v>
      </c>
      <c r="G6426" t="s">
        <v>20505</v>
      </c>
      <c r="H6426" t="s">
        <v>20506</v>
      </c>
      <c r="I6426" t="s">
        <v>32171</v>
      </c>
      <c r="J6426" t="s">
        <v>20507</v>
      </c>
      <c r="K6426" t="s">
        <v>66</v>
      </c>
      <c r="L6426" t="b">
        <v>1</v>
      </c>
      <c r="M6426">
        <v>13</v>
      </c>
      <c r="N6426">
        <f>_xlfn.XLOOKUP(B6426,Courses!A:A,Courses!E:E)</f>
        <v>26</v>
      </c>
      <c r="O6426">
        <v>56</v>
      </c>
      <c r="Q6426">
        <v>0</v>
      </c>
      <c r="S6426">
        <v>2</v>
      </c>
      <c r="T6426">
        <v>2</v>
      </c>
      <c r="U6426">
        <v>0</v>
      </c>
      <c r="V6426">
        <v>0</v>
      </c>
      <c r="W6426">
        <v>0</v>
      </c>
      <c r="Y6426">
        <v>0</v>
      </c>
      <c r="AA6426">
        <v>18811</v>
      </c>
      <c r="AB6426" t="s">
        <v>20531</v>
      </c>
      <c r="AC6426" t="s">
        <v>20511</v>
      </c>
      <c r="AD6426">
        <v>169</v>
      </c>
      <c r="AF6426" t="s">
        <v>20532</v>
      </c>
      <c r="AG6426" t="s">
        <v>20533</v>
      </c>
      <c r="AH6426" t="s">
        <v>20534</v>
      </c>
    </row>
    <row r="6427" spans="1:34" hidden="1" x14ac:dyDescent="0.35">
      <c r="A6427" t="s">
        <v>8883</v>
      </c>
      <c r="B6427" t="s">
        <v>8884</v>
      </c>
      <c r="C6427" t="s">
        <v>42</v>
      </c>
      <c r="D6427" t="s">
        <v>43</v>
      </c>
      <c r="E6427" t="s">
        <v>34</v>
      </c>
      <c r="F6427" t="s">
        <v>35</v>
      </c>
      <c r="G6427" t="s">
        <v>20505</v>
      </c>
      <c r="H6427" t="s">
        <v>20506</v>
      </c>
      <c r="I6427" t="s">
        <v>32171</v>
      </c>
      <c r="J6427" t="s">
        <v>20507</v>
      </c>
      <c r="K6427" t="s">
        <v>66</v>
      </c>
      <c r="L6427" t="b">
        <v>1</v>
      </c>
      <c r="M6427">
        <v>21</v>
      </c>
      <c r="N6427">
        <f>_xlfn.XLOOKUP(B6427,Courses!A:A,Courses!E:E)</f>
        <v>0</v>
      </c>
      <c r="O6427">
        <v>37</v>
      </c>
      <c r="Q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Y6427">
        <v>0</v>
      </c>
      <c r="AA6427">
        <v>5979</v>
      </c>
      <c r="AB6427" t="s">
        <v>20535</v>
      </c>
      <c r="AC6427" t="s">
        <v>20511</v>
      </c>
      <c r="AD6427">
        <v>169</v>
      </c>
    </row>
    <row r="6428" spans="1:34" hidden="1" x14ac:dyDescent="0.35">
      <c r="A6428" t="s">
        <v>8893</v>
      </c>
      <c r="B6428" t="s">
        <v>8894</v>
      </c>
      <c r="C6428" t="s">
        <v>42</v>
      </c>
      <c r="D6428" t="s">
        <v>43</v>
      </c>
      <c r="G6428" t="s">
        <v>20505</v>
      </c>
      <c r="H6428" t="s">
        <v>20506</v>
      </c>
      <c r="I6428" t="s">
        <v>32171</v>
      </c>
      <c r="J6428" t="s">
        <v>20507</v>
      </c>
      <c r="K6428" t="s">
        <v>66</v>
      </c>
      <c r="L6428" t="b">
        <v>1</v>
      </c>
      <c r="M6428">
        <v>0</v>
      </c>
      <c r="N6428" t="e">
        <f>_xlfn.XLOOKUP(B6428,Courses!A:A,Courses!E:E)</f>
        <v>#N/A</v>
      </c>
      <c r="O6428">
        <v>190</v>
      </c>
      <c r="Q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Y6428">
        <v>0</v>
      </c>
      <c r="AA6428">
        <v>0</v>
      </c>
      <c r="AB6428" t="s">
        <v>20536</v>
      </c>
      <c r="AC6428" t="s">
        <v>20511</v>
      </c>
      <c r="AD6428">
        <v>169</v>
      </c>
    </row>
    <row r="6429" spans="1:34" hidden="1" x14ac:dyDescent="0.35">
      <c r="A6429" t="s">
        <v>8891</v>
      </c>
      <c r="B6429" t="s">
        <v>8892</v>
      </c>
      <c r="C6429" t="s">
        <v>42</v>
      </c>
      <c r="D6429" t="s">
        <v>43</v>
      </c>
      <c r="G6429" t="s">
        <v>20505</v>
      </c>
      <c r="H6429" t="s">
        <v>20506</v>
      </c>
      <c r="I6429" t="s">
        <v>32171</v>
      </c>
      <c r="J6429" t="s">
        <v>20507</v>
      </c>
      <c r="K6429" t="s">
        <v>66</v>
      </c>
      <c r="L6429" t="b">
        <v>1</v>
      </c>
      <c r="M6429">
        <v>0</v>
      </c>
      <c r="N6429" t="e">
        <f>_xlfn.XLOOKUP(B6429,Courses!A:A,Courses!E:E)</f>
        <v>#N/A</v>
      </c>
      <c r="O6429">
        <v>89</v>
      </c>
      <c r="Q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Y6429">
        <v>0</v>
      </c>
      <c r="AA6429">
        <v>0</v>
      </c>
      <c r="AB6429" t="s">
        <v>20537</v>
      </c>
      <c r="AC6429" t="s">
        <v>20511</v>
      </c>
      <c r="AD6429">
        <v>169</v>
      </c>
    </row>
    <row r="6430" spans="1:34" hidden="1" x14ac:dyDescent="0.35">
      <c r="A6430" t="s">
        <v>8891</v>
      </c>
      <c r="B6430" t="s">
        <v>8892</v>
      </c>
      <c r="C6430" t="s">
        <v>42</v>
      </c>
      <c r="D6430" t="s">
        <v>43</v>
      </c>
      <c r="G6430" t="s">
        <v>20538</v>
      </c>
      <c r="H6430" t="s">
        <v>20539</v>
      </c>
      <c r="I6430" t="s">
        <v>32171</v>
      </c>
      <c r="J6430" t="s">
        <v>20540</v>
      </c>
      <c r="K6430" t="s">
        <v>66</v>
      </c>
      <c r="L6430" t="b">
        <v>1</v>
      </c>
      <c r="M6430">
        <v>0</v>
      </c>
      <c r="N6430" t="e">
        <f>_xlfn.XLOOKUP(B6430,Courses!A:A,Courses!E:E)</f>
        <v>#N/A</v>
      </c>
      <c r="O6430">
        <v>89</v>
      </c>
      <c r="Q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Y6430">
        <v>0</v>
      </c>
      <c r="AA6430">
        <v>0</v>
      </c>
      <c r="AB6430" t="s">
        <v>20541</v>
      </c>
      <c r="AC6430" t="s">
        <v>20542</v>
      </c>
      <c r="AD6430">
        <v>112</v>
      </c>
    </row>
    <row r="6431" spans="1:34" hidden="1" x14ac:dyDescent="0.35">
      <c r="A6431" t="s">
        <v>8893</v>
      </c>
      <c r="B6431" t="s">
        <v>8894</v>
      </c>
      <c r="C6431" t="s">
        <v>42</v>
      </c>
      <c r="D6431" t="s">
        <v>43</v>
      </c>
      <c r="G6431" t="s">
        <v>20538</v>
      </c>
      <c r="H6431" t="s">
        <v>20539</v>
      </c>
      <c r="I6431" t="s">
        <v>32171</v>
      </c>
      <c r="J6431" t="s">
        <v>20540</v>
      </c>
      <c r="K6431" t="s">
        <v>66</v>
      </c>
      <c r="L6431" t="b">
        <v>1</v>
      </c>
      <c r="M6431">
        <v>0</v>
      </c>
      <c r="N6431" t="e">
        <f>_xlfn.XLOOKUP(B6431,Courses!A:A,Courses!E:E)</f>
        <v>#N/A</v>
      </c>
      <c r="O6431">
        <v>190</v>
      </c>
      <c r="Q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Y6431">
        <v>0</v>
      </c>
      <c r="AA6431">
        <v>0</v>
      </c>
      <c r="AC6431" t="s">
        <v>20542</v>
      </c>
      <c r="AD6431">
        <v>112</v>
      </c>
    </row>
    <row r="6432" spans="1:34" hidden="1" x14ac:dyDescent="0.35">
      <c r="A6432" t="s">
        <v>8883</v>
      </c>
      <c r="B6432" t="s">
        <v>8884</v>
      </c>
      <c r="C6432" t="s">
        <v>42</v>
      </c>
      <c r="D6432" t="s">
        <v>43</v>
      </c>
      <c r="E6432" t="s">
        <v>34</v>
      </c>
      <c r="F6432" t="s">
        <v>35</v>
      </c>
      <c r="G6432" t="s">
        <v>20538</v>
      </c>
      <c r="H6432" t="s">
        <v>20539</v>
      </c>
      <c r="I6432" t="s">
        <v>32171</v>
      </c>
      <c r="J6432" t="s">
        <v>20540</v>
      </c>
      <c r="K6432" t="s">
        <v>66</v>
      </c>
      <c r="L6432" t="b">
        <v>1</v>
      </c>
      <c r="M6432">
        <v>11</v>
      </c>
      <c r="N6432">
        <f>_xlfn.XLOOKUP(B6432,Courses!A:A,Courses!E:E)</f>
        <v>0</v>
      </c>
      <c r="O6432">
        <v>37</v>
      </c>
      <c r="Q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Y6432">
        <v>0</v>
      </c>
      <c r="AA6432">
        <v>11120</v>
      </c>
      <c r="AB6432" t="s">
        <v>20543</v>
      </c>
      <c r="AC6432" t="s">
        <v>20542</v>
      </c>
      <c r="AD6432">
        <v>112</v>
      </c>
    </row>
    <row r="6433" spans="1:34" x14ac:dyDescent="0.35">
      <c r="A6433" t="s">
        <v>8932</v>
      </c>
      <c r="B6433" t="s">
        <v>8933</v>
      </c>
      <c r="C6433" t="s">
        <v>42</v>
      </c>
      <c r="D6433" t="s">
        <v>43</v>
      </c>
      <c r="E6433" t="s">
        <v>38</v>
      </c>
      <c r="F6433" t="s">
        <v>39</v>
      </c>
      <c r="G6433" t="s">
        <v>20538</v>
      </c>
      <c r="H6433" t="s">
        <v>20539</v>
      </c>
      <c r="I6433" t="s">
        <v>32171</v>
      </c>
      <c r="J6433" t="s">
        <v>20540</v>
      </c>
      <c r="K6433" t="s">
        <v>66</v>
      </c>
      <c r="L6433" t="b">
        <v>1</v>
      </c>
      <c r="M6433">
        <v>3</v>
      </c>
      <c r="N6433">
        <f>_xlfn.XLOOKUP(B6433,Courses!A:A,Courses!E:E)</f>
        <v>26</v>
      </c>
      <c r="O6433">
        <v>56</v>
      </c>
      <c r="Q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Y6433">
        <v>0</v>
      </c>
      <c r="AA6433">
        <v>266</v>
      </c>
      <c r="AB6433" t="s">
        <v>20544</v>
      </c>
      <c r="AC6433" t="s">
        <v>20542</v>
      </c>
      <c r="AD6433">
        <v>112</v>
      </c>
      <c r="AG6433" t="s">
        <v>20545</v>
      </c>
      <c r="AH6433" t="s">
        <v>20546</v>
      </c>
    </row>
    <row r="6434" spans="1:34" x14ac:dyDescent="0.35">
      <c r="A6434" t="s">
        <v>8940</v>
      </c>
      <c r="B6434" t="s">
        <v>8941</v>
      </c>
      <c r="C6434" t="s">
        <v>42</v>
      </c>
      <c r="D6434" t="s">
        <v>43</v>
      </c>
      <c r="E6434" t="s">
        <v>38</v>
      </c>
      <c r="F6434" t="s">
        <v>39</v>
      </c>
      <c r="G6434" t="s">
        <v>20538</v>
      </c>
      <c r="H6434" t="s">
        <v>20539</v>
      </c>
      <c r="I6434" t="s">
        <v>32171</v>
      </c>
      <c r="J6434" t="s">
        <v>20540</v>
      </c>
      <c r="K6434" t="s">
        <v>66</v>
      </c>
      <c r="L6434" t="b">
        <v>1</v>
      </c>
      <c r="M6434">
        <v>11</v>
      </c>
      <c r="N6434">
        <f>_xlfn.XLOOKUP(B6434,Courses!A:A,Courses!E:E)</f>
        <v>41</v>
      </c>
      <c r="O6434">
        <v>70</v>
      </c>
      <c r="Q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Y6434">
        <v>0</v>
      </c>
      <c r="AA6434">
        <v>1621</v>
      </c>
      <c r="AB6434" t="s">
        <v>20547</v>
      </c>
      <c r="AC6434" t="s">
        <v>20542</v>
      </c>
      <c r="AD6434">
        <v>112</v>
      </c>
    </row>
    <row r="6435" spans="1:34" x14ac:dyDescent="0.35">
      <c r="A6435" t="s">
        <v>40</v>
      </c>
      <c r="B6435" t="s">
        <v>41</v>
      </c>
      <c r="C6435" t="s">
        <v>42</v>
      </c>
      <c r="D6435" t="s">
        <v>43</v>
      </c>
      <c r="E6435" t="s">
        <v>38</v>
      </c>
      <c r="F6435" t="s">
        <v>39</v>
      </c>
      <c r="G6435" t="s">
        <v>20538</v>
      </c>
      <c r="H6435" t="s">
        <v>20539</v>
      </c>
      <c r="I6435" t="s">
        <v>32171</v>
      </c>
      <c r="J6435" t="s">
        <v>20540</v>
      </c>
      <c r="K6435" t="s">
        <v>66</v>
      </c>
      <c r="L6435" t="b">
        <v>1</v>
      </c>
      <c r="M6435">
        <v>2</v>
      </c>
      <c r="N6435">
        <f>_xlfn.XLOOKUP(B6435,Courses!A:A,Courses!E:E)</f>
        <v>45</v>
      </c>
      <c r="O6435">
        <v>99</v>
      </c>
      <c r="Q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Y6435">
        <v>0</v>
      </c>
      <c r="AA6435">
        <v>416</v>
      </c>
      <c r="AB6435" t="s">
        <v>20548</v>
      </c>
      <c r="AC6435" t="s">
        <v>20542</v>
      </c>
      <c r="AD6435">
        <v>112</v>
      </c>
    </row>
    <row r="6436" spans="1:34" hidden="1" x14ac:dyDescent="0.35">
      <c r="A6436" t="s">
        <v>57</v>
      </c>
      <c r="B6436" t="s">
        <v>58</v>
      </c>
      <c r="C6436" t="s">
        <v>42</v>
      </c>
      <c r="D6436" t="s">
        <v>43</v>
      </c>
      <c r="E6436" t="s">
        <v>34</v>
      </c>
      <c r="F6436" t="s">
        <v>35</v>
      </c>
      <c r="G6436" t="s">
        <v>20538</v>
      </c>
      <c r="H6436" t="s">
        <v>20539</v>
      </c>
      <c r="I6436" t="s">
        <v>32171</v>
      </c>
      <c r="J6436" t="s">
        <v>20540</v>
      </c>
      <c r="K6436" t="s">
        <v>66</v>
      </c>
      <c r="L6436" t="b">
        <v>1</v>
      </c>
      <c r="M6436">
        <v>166</v>
      </c>
      <c r="N6436">
        <f>_xlfn.XLOOKUP(B6436,Courses!A:A,Courses!E:E)</f>
        <v>40</v>
      </c>
      <c r="O6436">
        <v>243</v>
      </c>
      <c r="Q6436">
        <v>0</v>
      </c>
      <c r="S6436">
        <v>23</v>
      </c>
      <c r="T6436">
        <v>23</v>
      </c>
      <c r="U6436">
        <v>0</v>
      </c>
      <c r="V6436">
        <v>0</v>
      </c>
      <c r="W6436">
        <v>0</v>
      </c>
      <c r="Y6436">
        <v>2</v>
      </c>
      <c r="Z6436" t="s">
        <v>20549</v>
      </c>
      <c r="AA6436">
        <v>68487</v>
      </c>
      <c r="AB6436" t="s">
        <v>20550</v>
      </c>
      <c r="AC6436" t="s">
        <v>20542</v>
      </c>
      <c r="AD6436">
        <v>112</v>
      </c>
      <c r="AF6436" t="s">
        <v>20551</v>
      </c>
    </row>
    <row r="6437" spans="1:34" hidden="1" x14ac:dyDescent="0.35">
      <c r="A6437" t="s">
        <v>55</v>
      </c>
      <c r="B6437" t="s">
        <v>56</v>
      </c>
      <c r="C6437" t="s">
        <v>42</v>
      </c>
      <c r="D6437" t="s">
        <v>43</v>
      </c>
      <c r="E6437" t="s">
        <v>34</v>
      </c>
      <c r="F6437" t="s">
        <v>35</v>
      </c>
      <c r="G6437" t="s">
        <v>20538</v>
      </c>
      <c r="H6437" t="s">
        <v>20539</v>
      </c>
      <c r="I6437" t="s">
        <v>32171</v>
      </c>
      <c r="J6437" t="s">
        <v>20540</v>
      </c>
      <c r="K6437" t="s">
        <v>66</v>
      </c>
      <c r="L6437" t="b">
        <v>1</v>
      </c>
      <c r="M6437">
        <v>64</v>
      </c>
      <c r="N6437">
        <f>_xlfn.XLOOKUP(B6437,Courses!A:A,Courses!E:E)</f>
        <v>55</v>
      </c>
      <c r="O6437">
        <v>222</v>
      </c>
      <c r="Q6437">
        <v>0</v>
      </c>
      <c r="S6437">
        <v>2</v>
      </c>
      <c r="T6437">
        <v>2</v>
      </c>
      <c r="U6437">
        <v>0</v>
      </c>
      <c r="V6437">
        <v>0</v>
      </c>
      <c r="W6437">
        <v>0</v>
      </c>
      <c r="Y6437">
        <v>1</v>
      </c>
      <c r="Z6437" t="s">
        <v>20552</v>
      </c>
      <c r="AA6437">
        <v>30783</v>
      </c>
      <c r="AB6437" t="s">
        <v>20553</v>
      </c>
      <c r="AC6437" t="s">
        <v>20542</v>
      </c>
      <c r="AD6437">
        <v>112</v>
      </c>
      <c r="AF6437" t="s">
        <v>20554</v>
      </c>
    </row>
    <row r="6438" spans="1:34" hidden="1" x14ac:dyDescent="0.35">
      <c r="A6438" t="s">
        <v>59</v>
      </c>
      <c r="B6438" t="s">
        <v>60</v>
      </c>
      <c r="C6438" t="s">
        <v>42</v>
      </c>
      <c r="D6438" t="s">
        <v>43</v>
      </c>
      <c r="E6438" t="s">
        <v>34</v>
      </c>
      <c r="F6438" t="s">
        <v>35</v>
      </c>
      <c r="G6438" t="s">
        <v>20538</v>
      </c>
      <c r="H6438" t="s">
        <v>20539</v>
      </c>
      <c r="I6438" t="s">
        <v>32171</v>
      </c>
      <c r="J6438" t="s">
        <v>20540</v>
      </c>
      <c r="K6438" t="s">
        <v>66</v>
      </c>
      <c r="L6438" t="b">
        <v>1</v>
      </c>
      <c r="M6438">
        <v>54</v>
      </c>
      <c r="N6438">
        <f>_xlfn.XLOOKUP(B6438,Courses!A:A,Courses!E:E)</f>
        <v>24</v>
      </c>
      <c r="O6438">
        <v>101</v>
      </c>
      <c r="Q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Y6438">
        <v>1</v>
      </c>
      <c r="Z6438" t="s">
        <v>20555</v>
      </c>
      <c r="AA6438">
        <v>13240</v>
      </c>
      <c r="AB6438" t="s">
        <v>20556</v>
      </c>
      <c r="AC6438" t="s">
        <v>20542</v>
      </c>
      <c r="AD6438">
        <v>112</v>
      </c>
      <c r="AG6438" t="s">
        <v>20557</v>
      </c>
      <c r="AH6438" t="s">
        <v>20557</v>
      </c>
    </row>
    <row r="6439" spans="1:34" hidden="1" x14ac:dyDescent="0.35">
      <c r="A6439" t="s">
        <v>53</v>
      </c>
      <c r="B6439" t="s">
        <v>54</v>
      </c>
      <c r="C6439" t="s">
        <v>42</v>
      </c>
      <c r="D6439" t="s">
        <v>43</v>
      </c>
      <c r="E6439" t="s">
        <v>34</v>
      </c>
      <c r="F6439" t="s">
        <v>35</v>
      </c>
      <c r="G6439" t="s">
        <v>20538</v>
      </c>
      <c r="H6439" t="s">
        <v>20539</v>
      </c>
      <c r="I6439" t="s">
        <v>32171</v>
      </c>
      <c r="J6439" t="s">
        <v>20540</v>
      </c>
      <c r="K6439" t="s">
        <v>66</v>
      </c>
      <c r="L6439" t="b">
        <v>1</v>
      </c>
      <c r="M6439">
        <v>86</v>
      </c>
      <c r="N6439" t="e">
        <f>_xlfn.XLOOKUP(B6439,Courses!A:A,Courses!E:E)</f>
        <v>#N/A</v>
      </c>
      <c r="O6439">
        <v>113</v>
      </c>
      <c r="Q6439">
        <v>0</v>
      </c>
      <c r="S6439">
        <v>9</v>
      </c>
      <c r="T6439">
        <v>9</v>
      </c>
      <c r="U6439">
        <v>0</v>
      </c>
      <c r="V6439">
        <v>0</v>
      </c>
      <c r="W6439">
        <v>0</v>
      </c>
      <c r="Y6439">
        <v>0</v>
      </c>
      <c r="AA6439">
        <v>46854</v>
      </c>
      <c r="AB6439" t="s">
        <v>20558</v>
      </c>
      <c r="AC6439" t="s">
        <v>20542</v>
      </c>
      <c r="AD6439">
        <v>112</v>
      </c>
      <c r="AF6439" t="s">
        <v>20559</v>
      </c>
      <c r="AG6439" t="s">
        <v>20560</v>
      </c>
      <c r="AH6439" t="s">
        <v>20561</v>
      </c>
    </row>
    <row r="6440" spans="1:34" hidden="1" x14ac:dyDescent="0.35">
      <c r="A6440" t="s">
        <v>51</v>
      </c>
      <c r="B6440" t="s">
        <v>52</v>
      </c>
      <c r="C6440" t="s">
        <v>42</v>
      </c>
      <c r="D6440" t="s">
        <v>43</v>
      </c>
      <c r="E6440" t="s">
        <v>34</v>
      </c>
      <c r="F6440" t="s">
        <v>35</v>
      </c>
      <c r="G6440" t="s">
        <v>20538</v>
      </c>
      <c r="H6440" t="s">
        <v>20539</v>
      </c>
      <c r="I6440" t="s">
        <v>32171</v>
      </c>
      <c r="J6440" t="s">
        <v>20540</v>
      </c>
      <c r="K6440" t="s">
        <v>66</v>
      </c>
      <c r="L6440" t="b">
        <v>1</v>
      </c>
      <c r="M6440">
        <v>36</v>
      </c>
      <c r="N6440">
        <f>_xlfn.XLOOKUP(B6440,Courses!A:A,Courses!E:E)</f>
        <v>38</v>
      </c>
      <c r="O6440">
        <v>211</v>
      </c>
      <c r="Q6440">
        <v>0</v>
      </c>
      <c r="S6440">
        <v>2</v>
      </c>
      <c r="T6440">
        <v>2</v>
      </c>
      <c r="U6440">
        <v>0</v>
      </c>
      <c r="V6440">
        <v>0</v>
      </c>
      <c r="W6440">
        <v>0</v>
      </c>
      <c r="Y6440">
        <v>1</v>
      </c>
      <c r="Z6440" t="s">
        <v>20562</v>
      </c>
      <c r="AA6440">
        <v>3605</v>
      </c>
      <c r="AB6440" t="s">
        <v>20563</v>
      </c>
      <c r="AC6440" t="s">
        <v>20542</v>
      </c>
      <c r="AD6440">
        <v>112</v>
      </c>
      <c r="AF6440" t="s">
        <v>20564</v>
      </c>
    </row>
    <row r="6441" spans="1:34" hidden="1" x14ac:dyDescent="0.35">
      <c r="A6441" t="s">
        <v>51</v>
      </c>
      <c r="B6441" t="s">
        <v>52</v>
      </c>
      <c r="C6441" t="s">
        <v>42</v>
      </c>
      <c r="D6441" t="s">
        <v>43</v>
      </c>
      <c r="E6441" t="s">
        <v>34</v>
      </c>
      <c r="F6441" t="s">
        <v>35</v>
      </c>
      <c r="G6441" t="s">
        <v>20565</v>
      </c>
      <c r="H6441" t="s">
        <v>20566</v>
      </c>
      <c r="I6441" t="s">
        <v>32171</v>
      </c>
      <c r="J6441" t="s">
        <v>20567</v>
      </c>
      <c r="K6441" t="s">
        <v>66</v>
      </c>
      <c r="L6441" t="b">
        <v>1</v>
      </c>
      <c r="M6441">
        <v>31</v>
      </c>
      <c r="N6441">
        <f>_xlfn.XLOOKUP(B6441,Courses!A:A,Courses!E:E)</f>
        <v>38</v>
      </c>
      <c r="O6441">
        <v>206</v>
      </c>
      <c r="Q6441">
        <v>0</v>
      </c>
      <c r="S6441">
        <v>5</v>
      </c>
      <c r="T6441">
        <v>5</v>
      </c>
      <c r="U6441">
        <v>0</v>
      </c>
      <c r="V6441">
        <v>0</v>
      </c>
      <c r="W6441">
        <v>0</v>
      </c>
      <c r="Y6441">
        <v>1</v>
      </c>
      <c r="Z6441" t="s">
        <v>20568</v>
      </c>
      <c r="AA6441">
        <v>45852</v>
      </c>
      <c r="AB6441" t="s">
        <v>20569</v>
      </c>
      <c r="AC6441" t="s">
        <v>20570</v>
      </c>
      <c r="AD6441">
        <v>64</v>
      </c>
      <c r="AF6441" t="s">
        <v>20571</v>
      </c>
    </row>
    <row r="6442" spans="1:34" hidden="1" x14ac:dyDescent="0.35">
      <c r="A6442" t="s">
        <v>53</v>
      </c>
      <c r="B6442" t="s">
        <v>54</v>
      </c>
      <c r="C6442" t="s">
        <v>42</v>
      </c>
      <c r="D6442" t="s">
        <v>43</v>
      </c>
      <c r="E6442" t="s">
        <v>34</v>
      </c>
      <c r="F6442" t="s">
        <v>35</v>
      </c>
      <c r="G6442" t="s">
        <v>20565</v>
      </c>
      <c r="H6442" t="s">
        <v>20566</v>
      </c>
      <c r="I6442" t="s">
        <v>32171</v>
      </c>
      <c r="J6442" t="s">
        <v>20567</v>
      </c>
      <c r="K6442" t="s">
        <v>66</v>
      </c>
      <c r="L6442" t="b">
        <v>1</v>
      </c>
      <c r="M6442">
        <v>28</v>
      </c>
      <c r="N6442" t="e">
        <f>_xlfn.XLOOKUP(B6442,Courses!A:A,Courses!E:E)</f>
        <v>#N/A</v>
      </c>
      <c r="O6442">
        <v>109</v>
      </c>
      <c r="Q6442">
        <v>0</v>
      </c>
      <c r="S6442">
        <v>5</v>
      </c>
      <c r="T6442">
        <v>5</v>
      </c>
      <c r="U6442">
        <v>0</v>
      </c>
      <c r="V6442">
        <v>0</v>
      </c>
      <c r="W6442">
        <v>0</v>
      </c>
      <c r="Y6442">
        <v>0</v>
      </c>
      <c r="AA6442">
        <v>35845</v>
      </c>
      <c r="AB6442" t="s">
        <v>20572</v>
      </c>
      <c r="AC6442" t="s">
        <v>20570</v>
      </c>
      <c r="AD6442">
        <v>64</v>
      </c>
      <c r="AF6442" t="s">
        <v>20573</v>
      </c>
      <c r="AG6442" t="s">
        <v>20574</v>
      </c>
      <c r="AH6442" t="s">
        <v>20575</v>
      </c>
    </row>
    <row r="6443" spans="1:34" hidden="1" x14ac:dyDescent="0.35">
      <c r="A6443" t="s">
        <v>59</v>
      </c>
      <c r="B6443" t="s">
        <v>60</v>
      </c>
      <c r="C6443" t="s">
        <v>42</v>
      </c>
      <c r="D6443" t="s">
        <v>43</v>
      </c>
      <c r="E6443" t="s">
        <v>34</v>
      </c>
      <c r="F6443" t="s">
        <v>35</v>
      </c>
      <c r="G6443" t="s">
        <v>20565</v>
      </c>
      <c r="H6443" t="s">
        <v>20566</v>
      </c>
      <c r="I6443" t="s">
        <v>32171</v>
      </c>
      <c r="J6443" t="s">
        <v>20567</v>
      </c>
      <c r="K6443" t="s">
        <v>66</v>
      </c>
      <c r="L6443" t="b">
        <v>1</v>
      </c>
      <c r="M6443">
        <v>6</v>
      </c>
      <c r="N6443">
        <f>_xlfn.XLOOKUP(B6443,Courses!A:A,Courses!E:E)</f>
        <v>24</v>
      </c>
      <c r="O6443">
        <v>99</v>
      </c>
      <c r="Q6443">
        <v>0</v>
      </c>
      <c r="S6443">
        <v>0</v>
      </c>
      <c r="T6443">
        <v>0</v>
      </c>
      <c r="U6443">
        <v>0</v>
      </c>
      <c r="V6443">
        <v>0</v>
      </c>
      <c r="W6443">
        <v>2</v>
      </c>
      <c r="Y6443">
        <v>2</v>
      </c>
      <c r="Z6443" t="s">
        <v>20576</v>
      </c>
      <c r="AA6443">
        <v>469</v>
      </c>
      <c r="AB6443" t="s">
        <v>20577</v>
      </c>
      <c r="AC6443" t="s">
        <v>20570</v>
      </c>
      <c r="AD6443">
        <v>64</v>
      </c>
      <c r="AG6443" t="s">
        <v>20578</v>
      </c>
      <c r="AH6443" t="s">
        <v>20579</v>
      </c>
    </row>
    <row r="6444" spans="1:34" hidden="1" x14ac:dyDescent="0.35">
      <c r="A6444" t="s">
        <v>55</v>
      </c>
      <c r="B6444" t="s">
        <v>56</v>
      </c>
      <c r="C6444" t="s">
        <v>42</v>
      </c>
      <c r="D6444" t="s">
        <v>43</v>
      </c>
      <c r="E6444" t="s">
        <v>34</v>
      </c>
      <c r="F6444" t="s">
        <v>35</v>
      </c>
      <c r="G6444" t="s">
        <v>20565</v>
      </c>
      <c r="H6444" t="s">
        <v>20566</v>
      </c>
      <c r="I6444" t="s">
        <v>32171</v>
      </c>
      <c r="J6444" t="s">
        <v>20567</v>
      </c>
      <c r="K6444" t="s">
        <v>66</v>
      </c>
      <c r="L6444" t="b">
        <v>1</v>
      </c>
      <c r="M6444">
        <v>13</v>
      </c>
      <c r="N6444">
        <f>_xlfn.XLOOKUP(B6444,Courses!A:A,Courses!E:E)</f>
        <v>55</v>
      </c>
      <c r="O6444">
        <v>220</v>
      </c>
      <c r="Q6444">
        <v>0</v>
      </c>
      <c r="S6444">
        <v>1</v>
      </c>
      <c r="T6444">
        <v>1</v>
      </c>
      <c r="U6444">
        <v>0</v>
      </c>
      <c r="V6444">
        <v>0</v>
      </c>
      <c r="W6444">
        <v>0</v>
      </c>
      <c r="Y6444">
        <v>1</v>
      </c>
      <c r="Z6444" t="s">
        <v>20580</v>
      </c>
      <c r="AA6444">
        <v>6662</v>
      </c>
      <c r="AB6444" t="s">
        <v>20581</v>
      </c>
      <c r="AC6444" t="s">
        <v>20570</v>
      </c>
      <c r="AD6444">
        <v>64</v>
      </c>
      <c r="AF6444" t="s">
        <v>20582</v>
      </c>
    </row>
    <row r="6445" spans="1:34" hidden="1" x14ac:dyDescent="0.35">
      <c r="A6445" t="s">
        <v>57</v>
      </c>
      <c r="B6445" t="s">
        <v>58</v>
      </c>
      <c r="C6445" t="s">
        <v>42</v>
      </c>
      <c r="D6445" t="s">
        <v>43</v>
      </c>
      <c r="E6445" t="s">
        <v>34</v>
      </c>
      <c r="F6445" t="s">
        <v>35</v>
      </c>
      <c r="G6445" t="s">
        <v>20565</v>
      </c>
      <c r="H6445" t="s">
        <v>20566</v>
      </c>
      <c r="I6445" t="s">
        <v>32171</v>
      </c>
      <c r="J6445" t="s">
        <v>20567</v>
      </c>
      <c r="K6445" t="s">
        <v>66</v>
      </c>
      <c r="L6445" t="b">
        <v>1</v>
      </c>
      <c r="M6445">
        <v>82</v>
      </c>
      <c r="N6445">
        <f>_xlfn.XLOOKUP(B6445,Courses!A:A,Courses!E:E)</f>
        <v>40</v>
      </c>
      <c r="O6445">
        <v>242</v>
      </c>
      <c r="Q6445">
        <v>0</v>
      </c>
      <c r="S6445">
        <v>3</v>
      </c>
      <c r="T6445">
        <v>3</v>
      </c>
      <c r="U6445">
        <v>0</v>
      </c>
      <c r="V6445">
        <v>0</v>
      </c>
      <c r="W6445">
        <v>0</v>
      </c>
      <c r="Y6445">
        <v>2</v>
      </c>
      <c r="Z6445" t="s">
        <v>20583</v>
      </c>
      <c r="AA6445">
        <v>53179</v>
      </c>
      <c r="AB6445" t="s">
        <v>20584</v>
      </c>
      <c r="AC6445" t="s">
        <v>20570</v>
      </c>
      <c r="AD6445">
        <v>64</v>
      </c>
      <c r="AF6445" t="s">
        <v>20585</v>
      </c>
    </row>
    <row r="6446" spans="1:34" x14ac:dyDescent="0.35">
      <c r="A6446" t="s">
        <v>40</v>
      </c>
      <c r="B6446" t="s">
        <v>41</v>
      </c>
      <c r="C6446" t="s">
        <v>42</v>
      </c>
      <c r="D6446" t="s">
        <v>43</v>
      </c>
      <c r="E6446" t="s">
        <v>38</v>
      </c>
      <c r="F6446" t="s">
        <v>39</v>
      </c>
      <c r="G6446" t="s">
        <v>20565</v>
      </c>
      <c r="H6446" t="s">
        <v>20566</v>
      </c>
      <c r="I6446" t="s">
        <v>32171</v>
      </c>
      <c r="J6446" t="s">
        <v>20567</v>
      </c>
      <c r="K6446" t="s">
        <v>66</v>
      </c>
      <c r="L6446" t="b">
        <v>1</v>
      </c>
      <c r="M6446">
        <v>1</v>
      </c>
      <c r="N6446">
        <f>_xlfn.XLOOKUP(B6446,Courses!A:A,Courses!E:E)</f>
        <v>45</v>
      </c>
      <c r="O6446">
        <v>99</v>
      </c>
      <c r="Q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Y6446">
        <v>0</v>
      </c>
      <c r="AA6446">
        <v>147</v>
      </c>
      <c r="AB6446" t="s">
        <v>20586</v>
      </c>
      <c r="AC6446" t="s">
        <v>20570</v>
      </c>
      <c r="AD6446">
        <v>64</v>
      </c>
    </row>
    <row r="6447" spans="1:34" x14ac:dyDescent="0.35">
      <c r="A6447" t="s">
        <v>8940</v>
      </c>
      <c r="B6447" t="s">
        <v>8941</v>
      </c>
      <c r="C6447" t="s">
        <v>42</v>
      </c>
      <c r="D6447" t="s">
        <v>43</v>
      </c>
      <c r="E6447" t="s">
        <v>38</v>
      </c>
      <c r="F6447" t="s">
        <v>39</v>
      </c>
      <c r="G6447" t="s">
        <v>20565</v>
      </c>
      <c r="H6447" t="s">
        <v>20566</v>
      </c>
      <c r="I6447" t="s">
        <v>32171</v>
      </c>
      <c r="J6447" t="s">
        <v>20567</v>
      </c>
      <c r="K6447" t="s">
        <v>66</v>
      </c>
      <c r="L6447" t="b">
        <v>1</v>
      </c>
      <c r="M6447">
        <v>0</v>
      </c>
      <c r="N6447">
        <f>_xlfn.XLOOKUP(B6447,Courses!A:A,Courses!E:E)</f>
        <v>41</v>
      </c>
      <c r="O6447">
        <v>70</v>
      </c>
      <c r="Q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Y6447">
        <v>0</v>
      </c>
      <c r="AA6447">
        <v>0</v>
      </c>
      <c r="AB6447" t="s">
        <v>20587</v>
      </c>
      <c r="AC6447" t="s">
        <v>20570</v>
      </c>
      <c r="AD6447">
        <v>64</v>
      </c>
    </row>
    <row r="6448" spans="1:34" x14ac:dyDescent="0.35">
      <c r="A6448" t="s">
        <v>8899</v>
      </c>
      <c r="B6448" t="s">
        <v>8900</v>
      </c>
      <c r="C6448" t="s">
        <v>42</v>
      </c>
      <c r="D6448" t="s">
        <v>43</v>
      </c>
      <c r="E6448" t="s">
        <v>38</v>
      </c>
      <c r="F6448" t="s">
        <v>39</v>
      </c>
      <c r="G6448" t="s">
        <v>20565</v>
      </c>
      <c r="H6448" t="s">
        <v>20566</v>
      </c>
      <c r="I6448" t="s">
        <v>32171</v>
      </c>
      <c r="J6448" t="s">
        <v>20567</v>
      </c>
      <c r="K6448" t="s">
        <v>66</v>
      </c>
      <c r="L6448" t="b">
        <v>1</v>
      </c>
      <c r="M6448">
        <v>0</v>
      </c>
      <c r="N6448">
        <f>_xlfn.XLOOKUP(B6448,Courses!A:A,Courses!E:E)</f>
        <v>22</v>
      </c>
      <c r="O6448">
        <v>88</v>
      </c>
      <c r="Q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Y6448">
        <v>0</v>
      </c>
      <c r="AA6448">
        <v>0</v>
      </c>
      <c r="AB6448" t="s">
        <v>20588</v>
      </c>
      <c r="AC6448" t="s">
        <v>20570</v>
      </c>
      <c r="AD6448">
        <v>64</v>
      </c>
    </row>
    <row r="6449" spans="1:34" hidden="1" x14ac:dyDescent="0.35">
      <c r="A6449" t="s">
        <v>8883</v>
      </c>
      <c r="B6449" t="s">
        <v>8884</v>
      </c>
      <c r="C6449" t="s">
        <v>42</v>
      </c>
      <c r="D6449" t="s">
        <v>43</v>
      </c>
      <c r="E6449" t="s">
        <v>34</v>
      </c>
      <c r="F6449" t="s">
        <v>35</v>
      </c>
      <c r="G6449" t="s">
        <v>20565</v>
      </c>
      <c r="H6449" t="s">
        <v>20566</v>
      </c>
      <c r="I6449" t="s">
        <v>32171</v>
      </c>
      <c r="J6449" t="s">
        <v>20567</v>
      </c>
      <c r="K6449" t="s">
        <v>66</v>
      </c>
      <c r="L6449" t="b">
        <v>1</v>
      </c>
      <c r="M6449">
        <v>1</v>
      </c>
      <c r="N6449">
        <f>_xlfn.XLOOKUP(B6449,Courses!A:A,Courses!E:E)</f>
        <v>0</v>
      </c>
      <c r="O6449">
        <v>37</v>
      </c>
      <c r="Q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Y6449">
        <v>0</v>
      </c>
      <c r="AA6449">
        <v>21</v>
      </c>
      <c r="AB6449" t="s">
        <v>20589</v>
      </c>
      <c r="AC6449" t="s">
        <v>20570</v>
      </c>
      <c r="AD6449">
        <v>64</v>
      </c>
    </row>
    <row r="6450" spans="1:34" hidden="1" x14ac:dyDescent="0.35">
      <c r="A6450" t="s">
        <v>8893</v>
      </c>
      <c r="B6450" t="s">
        <v>8894</v>
      </c>
      <c r="C6450" t="s">
        <v>42</v>
      </c>
      <c r="D6450" t="s">
        <v>43</v>
      </c>
      <c r="G6450" t="s">
        <v>20565</v>
      </c>
      <c r="H6450" t="s">
        <v>20566</v>
      </c>
      <c r="I6450" t="s">
        <v>32171</v>
      </c>
      <c r="J6450" t="s">
        <v>20567</v>
      </c>
      <c r="K6450" t="s">
        <v>66</v>
      </c>
      <c r="L6450" t="b">
        <v>1</v>
      </c>
      <c r="M6450">
        <v>4</v>
      </c>
      <c r="N6450" t="e">
        <f>_xlfn.XLOOKUP(B6450,Courses!A:A,Courses!E:E)</f>
        <v>#N/A</v>
      </c>
      <c r="O6450">
        <v>190</v>
      </c>
      <c r="Q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Y6450">
        <v>0</v>
      </c>
      <c r="AA6450">
        <v>9</v>
      </c>
      <c r="AB6450" t="s">
        <v>20590</v>
      </c>
      <c r="AC6450" t="s">
        <v>20570</v>
      </c>
      <c r="AD6450">
        <v>64</v>
      </c>
      <c r="AG6450" t="s">
        <v>20591</v>
      </c>
      <c r="AH6450" t="s">
        <v>20592</v>
      </c>
    </row>
    <row r="6451" spans="1:34" hidden="1" x14ac:dyDescent="0.35">
      <c r="A6451" t="s">
        <v>8891</v>
      </c>
      <c r="B6451" t="s">
        <v>8892</v>
      </c>
      <c r="C6451" t="s">
        <v>42</v>
      </c>
      <c r="D6451" t="s">
        <v>43</v>
      </c>
      <c r="G6451" t="s">
        <v>20565</v>
      </c>
      <c r="H6451" t="s">
        <v>20566</v>
      </c>
      <c r="I6451" t="s">
        <v>32171</v>
      </c>
      <c r="J6451" t="s">
        <v>20567</v>
      </c>
      <c r="K6451" t="s">
        <v>66</v>
      </c>
      <c r="L6451" t="b">
        <v>1</v>
      </c>
      <c r="M6451">
        <v>0</v>
      </c>
      <c r="N6451" t="e">
        <f>_xlfn.XLOOKUP(B6451,Courses!A:A,Courses!E:E)</f>
        <v>#N/A</v>
      </c>
      <c r="O6451">
        <v>89</v>
      </c>
      <c r="Q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Y6451">
        <v>0</v>
      </c>
      <c r="AA6451">
        <v>0</v>
      </c>
      <c r="AC6451" t="s">
        <v>20570</v>
      </c>
      <c r="AD6451">
        <v>64</v>
      </c>
    </row>
    <row r="6452" spans="1:34" x14ac:dyDescent="0.35">
      <c r="A6452" t="s">
        <v>8895</v>
      </c>
      <c r="B6452" t="s">
        <v>52</v>
      </c>
      <c r="C6452" t="s">
        <v>42</v>
      </c>
      <c r="D6452" t="s">
        <v>43</v>
      </c>
      <c r="E6452" t="s">
        <v>38</v>
      </c>
      <c r="F6452" t="s">
        <v>39</v>
      </c>
      <c r="G6452" t="s">
        <v>20565</v>
      </c>
      <c r="H6452" t="s">
        <v>20566</v>
      </c>
      <c r="I6452" t="s">
        <v>32171</v>
      </c>
      <c r="J6452" t="s">
        <v>20567</v>
      </c>
      <c r="K6452" t="s">
        <v>66</v>
      </c>
      <c r="L6452" t="b">
        <v>1</v>
      </c>
      <c r="M6452">
        <v>0</v>
      </c>
      <c r="N6452">
        <f>_xlfn.XLOOKUP(B6452,Courses!A:A,Courses!E:E)</f>
        <v>38</v>
      </c>
      <c r="O6452">
        <v>164</v>
      </c>
      <c r="Q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Y6452">
        <v>0</v>
      </c>
      <c r="AA6452">
        <v>0</v>
      </c>
      <c r="AC6452" t="s">
        <v>20570</v>
      </c>
      <c r="AD6452">
        <v>64</v>
      </c>
    </row>
    <row r="6453" spans="1:34" x14ac:dyDescent="0.35">
      <c r="A6453" t="s">
        <v>8895</v>
      </c>
      <c r="B6453" t="s">
        <v>52</v>
      </c>
      <c r="C6453" t="s">
        <v>42</v>
      </c>
      <c r="D6453" t="s">
        <v>43</v>
      </c>
      <c r="E6453" t="s">
        <v>38</v>
      </c>
      <c r="F6453" t="s">
        <v>39</v>
      </c>
      <c r="G6453" t="s">
        <v>20593</v>
      </c>
      <c r="H6453" t="s">
        <v>20594</v>
      </c>
      <c r="I6453" t="s">
        <v>32171</v>
      </c>
      <c r="J6453" t="s">
        <v>20595</v>
      </c>
      <c r="K6453" t="s">
        <v>66</v>
      </c>
      <c r="L6453" t="b">
        <v>1</v>
      </c>
      <c r="M6453">
        <v>6</v>
      </c>
      <c r="N6453">
        <f>_xlfn.XLOOKUP(B6453,Courses!A:A,Courses!E:E)</f>
        <v>38</v>
      </c>
      <c r="O6453">
        <v>164</v>
      </c>
      <c r="Q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Y6453">
        <v>0</v>
      </c>
      <c r="AA6453">
        <v>1166</v>
      </c>
      <c r="AB6453" t="s">
        <v>20596</v>
      </c>
      <c r="AC6453" t="s">
        <v>20597</v>
      </c>
      <c r="AD6453">
        <v>48</v>
      </c>
    </row>
    <row r="6454" spans="1:34" hidden="1" x14ac:dyDescent="0.35">
      <c r="A6454" t="s">
        <v>8891</v>
      </c>
      <c r="B6454" t="s">
        <v>8892</v>
      </c>
      <c r="C6454" t="s">
        <v>42</v>
      </c>
      <c r="D6454" t="s">
        <v>43</v>
      </c>
      <c r="G6454" t="s">
        <v>20593</v>
      </c>
      <c r="H6454" t="s">
        <v>20594</v>
      </c>
      <c r="I6454" t="s">
        <v>32171</v>
      </c>
      <c r="J6454" t="s">
        <v>20595</v>
      </c>
      <c r="K6454" t="s">
        <v>66</v>
      </c>
      <c r="L6454" t="b">
        <v>1</v>
      </c>
      <c r="M6454">
        <v>3</v>
      </c>
      <c r="N6454" t="e">
        <f>_xlfn.XLOOKUP(B6454,Courses!A:A,Courses!E:E)</f>
        <v>#N/A</v>
      </c>
      <c r="O6454">
        <v>90</v>
      </c>
      <c r="Q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Y6454">
        <v>0</v>
      </c>
      <c r="AA6454">
        <v>55</v>
      </c>
      <c r="AB6454" t="s">
        <v>20598</v>
      </c>
      <c r="AC6454" t="s">
        <v>20597</v>
      </c>
      <c r="AD6454">
        <v>48</v>
      </c>
      <c r="AG6454" t="s">
        <v>20599</v>
      </c>
      <c r="AH6454" t="s">
        <v>20600</v>
      </c>
    </row>
    <row r="6455" spans="1:34" hidden="1" x14ac:dyDescent="0.35">
      <c r="A6455" t="s">
        <v>8893</v>
      </c>
      <c r="B6455" t="s">
        <v>8894</v>
      </c>
      <c r="C6455" t="s">
        <v>42</v>
      </c>
      <c r="D6455" t="s">
        <v>43</v>
      </c>
      <c r="G6455" t="s">
        <v>20593</v>
      </c>
      <c r="H6455" t="s">
        <v>20594</v>
      </c>
      <c r="I6455" t="s">
        <v>32171</v>
      </c>
      <c r="J6455" t="s">
        <v>20595</v>
      </c>
      <c r="K6455" t="s">
        <v>66</v>
      </c>
      <c r="L6455" t="b">
        <v>1</v>
      </c>
      <c r="M6455">
        <v>2</v>
      </c>
      <c r="N6455" t="e">
        <f>_xlfn.XLOOKUP(B6455,Courses!A:A,Courses!E:E)</f>
        <v>#N/A</v>
      </c>
      <c r="O6455">
        <v>191</v>
      </c>
      <c r="Q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Y6455">
        <v>0</v>
      </c>
      <c r="AA6455">
        <v>123</v>
      </c>
      <c r="AB6455" t="s">
        <v>20601</v>
      </c>
      <c r="AC6455" t="s">
        <v>20597</v>
      </c>
      <c r="AD6455">
        <v>48</v>
      </c>
      <c r="AG6455" t="s">
        <v>20602</v>
      </c>
      <c r="AH6455" t="s">
        <v>20603</v>
      </c>
    </row>
    <row r="6456" spans="1:34" hidden="1" x14ac:dyDescent="0.35">
      <c r="A6456" t="s">
        <v>8883</v>
      </c>
      <c r="B6456" t="s">
        <v>8884</v>
      </c>
      <c r="C6456" t="s">
        <v>42</v>
      </c>
      <c r="D6456" t="s">
        <v>43</v>
      </c>
      <c r="E6456" t="s">
        <v>34</v>
      </c>
      <c r="F6456" t="s">
        <v>35</v>
      </c>
      <c r="G6456" t="s">
        <v>20593</v>
      </c>
      <c r="H6456" t="s">
        <v>20594</v>
      </c>
      <c r="I6456" t="s">
        <v>32171</v>
      </c>
      <c r="J6456" t="s">
        <v>20595</v>
      </c>
      <c r="K6456" t="s">
        <v>66</v>
      </c>
      <c r="L6456" t="b">
        <v>1</v>
      </c>
      <c r="M6456">
        <v>2</v>
      </c>
      <c r="N6456">
        <f>_xlfn.XLOOKUP(B6456,Courses!A:A,Courses!E:E)</f>
        <v>0</v>
      </c>
      <c r="O6456">
        <v>37</v>
      </c>
      <c r="Q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Y6456">
        <v>0</v>
      </c>
      <c r="AA6456">
        <v>27</v>
      </c>
      <c r="AB6456" t="s">
        <v>20604</v>
      </c>
      <c r="AC6456" t="s">
        <v>20597</v>
      </c>
      <c r="AD6456">
        <v>48</v>
      </c>
    </row>
    <row r="6457" spans="1:34" x14ac:dyDescent="0.35">
      <c r="A6457" t="s">
        <v>8899</v>
      </c>
      <c r="B6457" t="s">
        <v>8900</v>
      </c>
      <c r="C6457" t="s">
        <v>42</v>
      </c>
      <c r="D6457" t="s">
        <v>43</v>
      </c>
      <c r="E6457" t="s">
        <v>38</v>
      </c>
      <c r="F6457" t="s">
        <v>39</v>
      </c>
      <c r="G6457" t="s">
        <v>20593</v>
      </c>
      <c r="H6457" t="s">
        <v>20594</v>
      </c>
      <c r="I6457" t="s">
        <v>32171</v>
      </c>
      <c r="J6457" t="s">
        <v>20595</v>
      </c>
      <c r="K6457" t="s">
        <v>66</v>
      </c>
      <c r="L6457" t="b">
        <v>1</v>
      </c>
      <c r="M6457">
        <v>36</v>
      </c>
      <c r="N6457">
        <f>_xlfn.XLOOKUP(B6457,Courses!A:A,Courses!E:E)</f>
        <v>22</v>
      </c>
      <c r="O6457">
        <v>88</v>
      </c>
      <c r="Q6457">
        <v>0</v>
      </c>
      <c r="S6457">
        <v>2</v>
      </c>
      <c r="T6457">
        <v>4</v>
      </c>
      <c r="U6457">
        <v>0</v>
      </c>
      <c r="V6457">
        <v>0</v>
      </c>
      <c r="W6457">
        <v>0</v>
      </c>
      <c r="Y6457">
        <v>0</v>
      </c>
      <c r="AA6457">
        <v>18572</v>
      </c>
      <c r="AB6457" t="s">
        <v>20605</v>
      </c>
      <c r="AC6457" t="s">
        <v>20597</v>
      </c>
      <c r="AD6457">
        <v>48</v>
      </c>
      <c r="AF6457" t="s">
        <v>20606</v>
      </c>
      <c r="AG6457" t="s">
        <v>20607</v>
      </c>
      <c r="AH6457" t="s">
        <v>20608</v>
      </c>
    </row>
    <row r="6458" spans="1:34" x14ac:dyDescent="0.35">
      <c r="A6458" t="s">
        <v>8902</v>
      </c>
      <c r="B6458" t="s">
        <v>60</v>
      </c>
      <c r="C6458" t="s">
        <v>42</v>
      </c>
      <c r="D6458" t="s">
        <v>43</v>
      </c>
      <c r="E6458" t="s">
        <v>38</v>
      </c>
      <c r="F6458" t="s">
        <v>39</v>
      </c>
      <c r="G6458" t="s">
        <v>20593</v>
      </c>
      <c r="H6458" t="s">
        <v>20594</v>
      </c>
      <c r="I6458" t="s">
        <v>32171</v>
      </c>
      <c r="J6458" t="s">
        <v>20595</v>
      </c>
      <c r="K6458" t="s">
        <v>66</v>
      </c>
      <c r="L6458" t="b">
        <v>1</v>
      </c>
      <c r="M6458">
        <v>2</v>
      </c>
      <c r="N6458">
        <f>_xlfn.XLOOKUP(B6458,Courses!A:A,Courses!E:E)</f>
        <v>24</v>
      </c>
      <c r="O6458">
        <v>86</v>
      </c>
      <c r="Q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Y6458">
        <v>0</v>
      </c>
      <c r="AA6458">
        <v>80</v>
      </c>
      <c r="AB6458" t="s">
        <v>20609</v>
      </c>
      <c r="AC6458" t="s">
        <v>20597</v>
      </c>
      <c r="AD6458">
        <v>48</v>
      </c>
      <c r="AG6458" t="s">
        <v>20610</v>
      </c>
      <c r="AH6458" t="s">
        <v>20611</v>
      </c>
    </row>
    <row r="6459" spans="1:34" x14ac:dyDescent="0.35">
      <c r="A6459" t="s">
        <v>8897</v>
      </c>
      <c r="B6459" t="s">
        <v>56</v>
      </c>
      <c r="C6459" t="s">
        <v>42</v>
      </c>
      <c r="D6459" t="s">
        <v>43</v>
      </c>
      <c r="E6459" t="s">
        <v>38</v>
      </c>
      <c r="F6459" t="s">
        <v>39</v>
      </c>
      <c r="G6459" t="s">
        <v>20593</v>
      </c>
      <c r="H6459" t="s">
        <v>20594</v>
      </c>
      <c r="I6459" t="s">
        <v>32171</v>
      </c>
      <c r="J6459" t="s">
        <v>20595</v>
      </c>
      <c r="K6459" t="s">
        <v>66</v>
      </c>
      <c r="L6459" t="b">
        <v>1</v>
      </c>
      <c r="M6459">
        <v>4</v>
      </c>
      <c r="N6459">
        <f>_xlfn.XLOOKUP(B6459,Courses!A:A,Courses!E:E)</f>
        <v>55</v>
      </c>
      <c r="O6459">
        <v>206</v>
      </c>
      <c r="Q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Y6459">
        <v>0</v>
      </c>
      <c r="AA6459">
        <v>469</v>
      </c>
      <c r="AB6459" t="s">
        <v>20612</v>
      </c>
      <c r="AC6459" t="s">
        <v>20597</v>
      </c>
      <c r="AD6459">
        <v>48</v>
      </c>
    </row>
    <row r="6460" spans="1:34" hidden="1" x14ac:dyDescent="0.35">
      <c r="A6460" t="s">
        <v>57</v>
      </c>
      <c r="B6460" t="s">
        <v>58</v>
      </c>
      <c r="C6460" t="s">
        <v>42</v>
      </c>
      <c r="D6460" t="s">
        <v>43</v>
      </c>
      <c r="E6460" t="s">
        <v>34</v>
      </c>
      <c r="F6460" t="s">
        <v>35</v>
      </c>
      <c r="G6460" t="s">
        <v>20593</v>
      </c>
      <c r="H6460" t="s">
        <v>20594</v>
      </c>
      <c r="I6460" t="s">
        <v>32171</v>
      </c>
      <c r="J6460" t="s">
        <v>20595</v>
      </c>
      <c r="K6460" t="s">
        <v>66</v>
      </c>
      <c r="L6460" t="b">
        <v>1</v>
      </c>
      <c r="M6460">
        <v>0</v>
      </c>
      <c r="N6460">
        <f>_xlfn.XLOOKUP(B6460,Courses!A:A,Courses!E:E)</f>
        <v>40</v>
      </c>
      <c r="O6460">
        <v>227</v>
      </c>
      <c r="Q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Y6460">
        <v>1</v>
      </c>
      <c r="Z6460" t="s">
        <v>20613</v>
      </c>
      <c r="AA6460">
        <v>0</v>
      </c>
      <c r="AB6460" t="s">
        <v>20614</v>
      </c>
      <c r="AC6460" t="s">
        <v>20597</v>
      </c>
      <c r="AD6460">
        <v>48</v>
      </c>
    </row>
    <row r="6461" spans="1:34" hidden="1" x14ac:dyDescent="0.35">
      <c r="A6461" t="s">
        <v>55</v>
      </c>
      <c r="B6461" t="s">
        <v>56</v>
      </c>
      <c r="C6461" t="s">
        <v>42</v>
      </c>
      <c r="D6461" t="s">
        <v>43</v>
      </c>
      <c r="E6461" t="s">
        <v>34</v>
      </c>
      <c r="F6461" t="s">
        <v>35</v>
      </c>
      <c r="G6461" t="s">
        <v>20593</v>
      </c>
      <c r="H6461" t="s">
        <v>20594</v>
      </c>
      <c r="I6461" t="s">
        <v>32171</v>
      </c>
      <c r="J6461" t="s">
        <v>20595</v>
      </c>
      <c r="K6461" t="s">
        <v>66</v>
      </c>
      <c r="L6461" t="b">
        <v>1</v>
      </c>
      <c r="M6461">
        <v>1</v>
      </c>
      <c r="N6461">
        <f>_xlfn.XLOOKUP(B6461,Courses!A:A,Courses!E:E)</f>
        <v>55</v>
      </c>
      <c r="O6461">
        <v>220</v>
      </c>
      <c r="Q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Y6461">
        <v>0</v>
      </c>
      <c r="AA6461">
        <v>65</v>
      </c>
      <c r="AB6461" t="s">
        <v>20615</v>
      </c>
      <c r="AC6461" t="s">
        <v>20597</v>
      </c>
      <c r="AD6461">
        <v>48</v>
      </c>
    </row>
    <row r="6462" spans="1:34" hidden="1" x14ac:dyDescent="0.35">
      <c r="A6462" t="s">
        <v>59</v>
      </c>
      <c r="B6462" t="s">
        <v>60</v>
      </c>
      <c r="C6462" t="s">
        <v>42</v>
      </c>
      <c r="D6462" t="s">
        <v>43</v>
      </c>
      <c r="E6462" t="s">
        <v>34</v>
      </c>
      <c r="F6462" t="s">
        <v>35</v>
      </c>
      <c r="G6462" t="s">
        <v>20593</v>
      </c>
      <c r="H6462" t="s">
        <v>20594</v>
      </c>
      <c r="I6462" t="s">
        <v>32171</v>
      </c>
      <c r="J6462" t="s">
        <v>20595</v>
      </c>
      <c r="K6462" t="s">
        <v>66</v>
      </c>
      <c r="L6462" t="b">
        <v>1</v>
      </c>
      <c r="M6462">
        <v>3</v>
      </c>
      <c r="N6462">
        <f>_xlfn.XLOOKUP(B6462,Courses!A:A,Courses!E:E)</f>
        <v>24</v>
      </c>
      <c r="O6462">
        <v>98</v>
      </c>
      <c r="Q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Y6462">
        <v>0</v>
      </c>
      <c r="AA6462">
        <v>95</v>
      </c>
      <c r="AB6462" t="s">
        <v>20616</v>
      </c>
      <c r="AC6462" t="s">
        <v>20597</v>
      </c>
      <c r="AD6462">
        <v>48</v>
      </c>
      <c r="AG6462" t="s">
        <v>20617</v>
      </c>
      <c r="AH6462" t="s">
        <v>20618</v>
      </c>
    </row>
    <row r="6463" spans="1:34" hidden="1" x14ac:dyDescent="0.35">
      <c r="A6463" t="s">
        <v>53</v>
      </c>
      <c r="B6463" t="s">
        <v>54</v>
      </c>
      <c r="C6463" t="s">
        <v>42</v>
      </c>
      <c r="D6463" t="s">
        <v>43</v>
      </c>
      <c r="E6463" t="s">
        <v>34</v>
      </c>
      <c r="F6463" t="s">
        <v>35</v>
      </c>
      <c r="G6463" t="s">
        <v>20593</v>
      </c>
      <c r="H6463" t="s">
        <v>20594</v>
      </c>
      <c r="I6463" t="s">
        <v>32171</v>
      </c>
      <c r="J6463" t="s">
        <v>20595</v>
      </c>
      <c r="K6463" t="s">
        <v>66</v>
      </c>
      <c r="L6463" t="b">
        <v>1</v>
      </c>
      <c r="M6463">
        <v>38</v>
      </c>
      <c r="N6463" t="e">
        <f>_xlfn.XLOOKUP(B6463,Courses!A:A,Courses!E:E)</f>
        <v>#N/A</v>
      </c>
      <c r="O6463">
        <v>111</v>
      </c>
      <c r="Q6463">
        <v>0</v>
      </c>
      <c r="S6463">
        <v>4</v>
      </c>
      <c r="T6463">
        <v>4</v>
      </c>
      <c r="U6463">
        <v>0</v>
      </c>
      <c r="V6463">
        <v>0</v>
      </c>
      <c r="W6463">
        <v>0</v>
      </c>
      <c r="Y6463">
        <v>0</v>
      </c>
      <c r="AA6463">
        <v>123545</v>
      </c>
      <c r="AB6463" t="s">
        <v>20619</v>
      </c>
      <c r="AC6463" t="s">
        <v>20597</v>
      </c>
      <c r="AD6463">
        <v>48</v>
      </c>
      <c r="AF6463" t="s">
        <v>20620</v>
      </c>
      <c r="AG6463" t="s">
        <v>20621</v>
      </c>
      <c r="AH6463" t="s">
        <v>20622</v>
      </c>
    </row>
    <row r="6464" spans="1:34" hidden="1" x14ac:dyDescent="0.35">
      <c r="A6464" t="s">
        <v>51</v>
      </c>
      <c r="B6464" t="s">
        <v>52</v>
      </c>
      <c r="C6464" t="s">
        <v>42</v>
      </c>
      <c r="D6464" t="s">
        <v>43</v>
      </c>
      <c r="E6464" t="s">
        <v>34</v>
      </c>
      <c r="F6464" t="s">
        <v>35</v>
      </c>
      <c r="G6464" t="s">
        <v>20593</v>
      </c>
      <c r="H6464" t="s">
        <v>20594</v>
      </c>
      <c r="I6464" t="s">
        <v>32171</v>
      </c>
      <c r="J6464" t="s">
        <v>20595</v>
      </c>
      <c r="K6464" t="s">
        <v>66</v>
      </c>
      <c r="L6464" t="b">
        <v>1</v>
      </c>
      <c r="M6464">
        <v>17</v>
      </c>
      <c r="N6464">
        <f>_xlfn.XLOOKUP(B6464,Courses!A:A,Courses!E:E)</f>
        <v>38</v>
      </c>
      <c r="O6464">
        <v>206</v>
      </c>
      <c r="Q6464">
        <v>0</v>
      </c>
      <c r="S6464">
        <v>1</v>
      </c>
      <c r="T6464">
        <v>4</v>
      </c>
      <c r="U6464">
        <v>0</v>
      </c>
      <c r="V6464">
        <v>0</v>
      </c>
      <c r="W6464">
        <v>0</v>
      </c>
      <c r="Y6464">
        <v>0</v>
      </c>
      <c r="AA6464">
        <v>3872</v>
      </c>
      <c r="AB6464" t="s">
        <v>20623</v>
      </c>
      <c r="AC6464" t="s">
        <v>20597</v>
      </c>
      <c r="AD6464">
        <v>48</v>
      </c>
      <c r="AF6464" t="s">
        <v>20624</v>
      </c>
    </row>
    <row r="6465" spans="1:34" hidden="1" x14ac:dyDescent="0.35">
      <c r="A6465" t="s">
        <v>51</v>
      </c>
      <c r="B6465" t="s">
        <v>52</v>
      </c>
      <c r="C6465" t="s">
        <v>42</v>
      </c>
      <c r="D6465" t="s">
        <v>43</v>
      </c>
      <c r="E6465" t="s">
        <v>34</v>
      </c>
      <c r="F6465" t="s">
        <v>35</v>
      </c>
      <c r="G6465" t="s">
        <v>20625</v>
      </c>
      <c r="H6465" t="s">
        <v>20626</v>
      </c>
      <c r="I6465" t="s">
        <v>32171</v>
      </c>
      <c r="J6465" t="s">
        <v>20627</v>
      </c>
      <c r="K6465" t="s">
        <v>66</v>
      </c>
      <c r="L6465" t="b">
        <v>1</v>
      </c>
      <c r="M6465">
        <v>212</v>
      </c>
      <c r="N6465">
        <f>_xlfn.XLOOKUP(B6465,Courses!A:A,Courses!E:E)</f>
        <v>38</v>
      </c>
      <c r="O6465">
        <v>217</v>
      </c>
      <c r="Q6465">
        <v>0</v>
      </c>
      <c r="S6465">
        <v>32</v>
      </c>
      <c r="T6465">
        <v>32</v>
      </c>
      <c r="U6465">
        <v>0</v>
      </c>
      <c r="V6465">
        <v>0</v>
      </c>
      <c r="W6465">
        <v>0</v>
      </c>
      <c r="Y6465">
        <v>0</v>
      </c>
      <c r="AA6465">
        <v>1917</v>
      </c>
      <c r="AB6465" t="s">
        <v>20628</v>
      </c>
      <c r="AC6465" t="s">
        <v>20629</v>
      </c>
      <c r="AD6465">
        <v>135</v>
      </c>
      <c r="AF6465" t="s">
        <v>20630</v>
      </c>
    </row>
    <row r="6466" spans="1:34" hidden="1" x14ac:dyDescent="0.35">
      <c r="A6466" t="s">
        <v>53</v>
      </c>
      <c r="B6466" t="s">
        <v>54</v>
      </c>
      <c r="C6466" t="s">
        <v>42</v>
      </c>
      <c r="D6466" t="s">
        <v>43</v>
      </c>
      <c r="E6466" t="s">
        <v>34</v>
      </c>
      <c r="F6466" t="s">
        <v>35</v>
      </c>
      <c r="G6466" t="s">
        <v>20625</v>
      </c>
      <c r="H6466" t="s">
        <v>20626</v>
      </c>
      <c r="I6466" t="s">
        <v>32171</v>
      </c>
      <c r="J6466" t="s">
        <v>20627</v>
      </c>
      <c r="K6466" t="s">
        <v>66</v>
      </c>
      <c r="L6466" t="b">
        <v>1</v>
      </c>
      <c r="M6466">
        <v>102</v>
      </c>
      <c r="N6466" t="e">
        <f>_xlfn.XLOOKUP(B6466,Courses!A:A,Courses!E:E)</f>
        <v>#N/A</v>
      </c>
      <c r="O6466">
        <v>113</v>
      </c>
      <c r="Q6466">
        <v>0</v>
      </c>
      <c r="S6466">
        <v>17</v>
      </c>
      <c r="T6466">
        <v>17</v>
      </c>
      <c r="U6466">
        <v>0</v>
      </c>
      <c r="V6466">
        <v>0</v>
      </c>
      <c r="W6466">
        <v>0</v>
      </c>
      <c r="Y6466">
        <v>0</v>
      </c>
      <c r="AA6466">
        <v>2641</v>
      </c>
      <c r="AB6466" t="s">
        <v>20631</v>
      </c>
      <c r="AC6466" t="s">
        <v>20629</v>
      </c>
      <c r="AD6466">
        <v>135</v>
      </c>
      <c r="AF6466" t="s">
        <v>20632</v>
      </c>
      <c r="AG6466" t="s">
        <v>20633</v>
      </c>
      <c r="AH6466" t="s">
        <v>20634</v>
      </c>
    </row>
    <row r="6467" spans="1:34" hidden="1" x14ac:dyDescent="0.35">
      <c r="A6467" t="s">
        <v>59</v>
      </c>
      <c r="B6467" t="s">
        <v>60</v>
      </c>
      <c r="C6467" t="s">
        <v>42</v>
      </c>
      <c r="D6467" t="s">
        <v>43</v>
      </c>
      <c r="E6467" t="s">
        <v>34</v>
      </c>
      <c r="F6467" t="s">
        <v>35</v>
      </c>
      <c r="G6467" t="s">
        <v>20625</v>
      </c>
      <c r="H6467" t="s">
        <v>20626</v>
      </c>
      <c r="I6467" t="s">
        <v>32171</v>
      </c>
      <c r="J6467" t="s">
        <v>20627</v>
      </c>
      <c r="K6467" t="s">
        <v>66</v>
      </c>
      <c r="L6467" t="b">
        <v>1</v>
      </c>
      <c r="M6467">
        <v>98</v>
      </c>
      <c r="N6467">
        <f>_xlfn.XLOOKUP(B6467,Courses!A:A,Courses!E:E)</f>
        <v>24</v>
      </c>
      <c r="O6467">
        <v>103</v>
      </c>
      <c r="Q6467">
        <v>0</v>
      </c>
      <c r="S6467">
        <v>9</v>
      </c>
      <c r="T6467">
        <v>15</v>
      </c>
      <c r="U6467">
        <v>0</v>
      </c>
      <c r="V6467">
        <v>0</v>
      </c>
      <c r="W6467">
        <v>0</v>
      </c>
      <c r="Y6467">
        <v>1</v>
      </c>
      <c r="Z6467" t="s">
        <v>20635</v>
      </c>
      <c r="AA6467">
        <v>18068</v>
      </c>
      <c r="AB6467" t="s">
        <v>20636</v>
      </c>
      <c r="AC6467" t="s">
        <v>20629</v>
      </c>
      <c r="AD6467">
        <v>135</v>
      </c>
      <c r="AF6467" t="s">
        <v>20637</v>
      </c>
      <c r="AG6467" t="s">
        <v>20638</v>
      </c>
      <c r="AH6467" t="s">
        <v>20639</v>
      </c>
    </row>
    <row r="6468" spans="1:34" hidden="1" x14ac:dyDescent="0.35">
      <c r="A6468" t="s">
        <v>55</v>
      </c>
      <c r="B6468" t="s">
        <v>56</v>
      </c>
      <c r="C6468" t="s">
        <v>42</v>
      </c>
      <c r="D6468" t="s">
        <v>43</v>
      </c>
      <c r="E6468" t="s">
        <v>34</v>
      </c>
      <c r="F6468" t="s">
        <v>35</v>
      </c>
      <c r="G6468" t="s">
        <v>20625</v>
      </c>
      <c r="H6468" t="s">
        <v>20626</v>
      </c>
      <c r="I6468" t="s">
        <v>32171</v>
      </c>
      <c r="J6468" t="s">
        <v>20627</v>
      </c>
      <c r="K6468" t="s">
        <v>66</v>
      </c>
      <c r="L6468" t="b">
        <v>1</v>
      </c>
      <c r="M6468">
        <v>224</v>
      </c>
      <c r="N6468">
        <f>_xlfn.XLOOKUP(B6468,Courses!A:A,Courses!E:E)</f>
        <v>55</v>
      </c>
      <c r="O6468">
        <v>230</v>
      </c>
      <c r="Q6468">
        <v>0</v>
      </c>
      <c r="S6468">
        <v>38</v>
      </c>
      <c r="T6468">
        <v>38</v>
      </c>
      <c r="U6468">
        <v>0</v>
      </c>
      <c r="V6468">
        <v>0</v>
      </c>
      <c r="W6468">
        <v>0</v>
      </c>
      <c r="Y6468">
        <v>1</v>
      </c>
      <c r="Z6468" t="s">
        <v>20640</v>
      </c>
      <c r="AA6468">
        <v>3600</v>
      </c>
      <c r="AB6468" t="s">
        <v>20641</v>
      </c>
      <c r="AC6468" t="s">
        <v>20629</v>
      </c>
      <c r="AD6468">
        <v>135</v>
      </c>
      <c r="AF6468" t="s">
        <v>20642</v>
      </c>
    </row>
    <row r="6469" spans="1:34" hidden="1" x14ac:dyDescent="0.35">
      <c r="A6469" t="s">
        <v>57</v>
      </c>
      <c r="B6469" t="s">
        <v>58</v>
      </c>
      <c r="C6469" t="s">
        <v>42</v>
      </c>
      <c r="D6469" t="s">
        <v>43</v>
      </c>
      <c r="E6469" t="s">
        <v>34</v>
      </c>
      <c r="F6469" t="s">
        <v>35</v>
      </c>
      <c r="G6469" t="s">
        <v>20625</v>
      </c>
      <c r="H6469" t="s">
        <v>20626</v>
      </c>
      <c r="I6469" t="s">
        <v>32171</v>
      </c>
      <c r="J6469" t="s">
        <v>20627</v>
      </c>
      <c r="K6469" t="s">
        <v>66</v>
      </c>
      <c r="L6469" t="b">
        <v>1</v>
      </c>
      <c r="M6469">
        <v>154</v>
      </c>
      <c r="N6469">
        <f>_xlfn.XLOOKUP(B6469,Courses!A:A,Courses!E:E)</f>
        <v>40</v>
      </c>
      <c r="O6469">
        <v>243</v>
      </c>
      <c r="Q6469">
        <v>0</v>
      </c>
      <c r="S6469">
        <v>28</v>
      </c>
      <c r="T6469">
        <v>29</v>
      </c>
      <c r="U6469">
        <v>0</v>
      </c>
      <c r="V6469">
        <v>0</v>
      </c>
      <c r="W6469">
        <v>0</v>
      </c>
      <c r="Y6469">
        <v>1</v>
      </c>
      <c r="Z6469" t="s">
        <v>20643</v>
      </c>
      <c r="AA6469">
        <v>4087</v>
      </c>
      <c r="AB6469" t="s">
        <v>20644</v>
      </c>
      <c r="AC6469" t="s">
        <v>20629</v>
      </c>
      <c r="AD6469">
        <v>135</v>
      </c>
      <c r="AF6469" t="s">
        <v>20645</v>
      </c>
    </row>
    <row r="6470" spans="1:34" x14ac:dyDescent="0.35">
      <c r="A6470" t="s">
        <v>8940</v>
      </c>
      <c r="B6470" t="s">
        <v>8941</v>
      </c>
      <c r="C6470" t="s">
        <v>42</v>
      </c>
      <c r="D6470" t="s">
        <v>43</v>
      </c>
      <c r="E6470" t="s">
        <v>38</v>
      </c>
      <c r="F6470" t="s">
        <v>39</v>
      </c>
      <c r="G6470" t="s">
        <v>20625</v>
      </c>
      <c r="H6470" t="s">
        <v>20626</v>
      </c>
      <c r="I6470" t="s">
        <v>32171</v>
      </c>
      <c r="J6470" t="s">
        <v>20627</v>
      </c>
      <c r="K6470" t="s">
        <v>66</v>
      </c>
      <c r="L6470" t="b">
        <v>1</v>
      </c>
      <c r="M6470">
        <v>2</v>
      </c>
      <c r="N6470">
        <f>_xlfn.XLOOKUP(B6470,Courses!A:A,Courses!E:E)</f>
        <v>41</v>
      </c>
      <c r="O6470">
        <v>70</v>
      </c>
      <c r="Q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Y6470">
        <v>0</v>
      </c>
      <c r="AA6470">
        <v>16</v>
      </c>
      <c r="AB6470" t="s">
        <v>20646</v>
      </c>
      <c r="AC6470" t="s">
        <v>20629</v>
      </c>
      <c r="AD6470">
        <v>135</v>
      </c>
    </row>
    <row r="6471" spans="1:34" x14ac:dyDescent="0.35">
      <c r="A6471" t="s">
        <v>40</v>
      </c>
      <c r="B6471" t="s">
        <v>41</v>
      </c>
      <c r="C6471" t="s">
        <v>42</v>
      </c>
      <c r="D6471" t="s">
        <v>43</v>
      </c>
      <c r="E6471" t="s">
        <v>38</v>
      </c>
      <c r="F6471" t="s">
        <v>39</v>
      </c>
      <c r="G6471" t="s">
        <v>20625</v>
      </c>
      <c r="H6471" t="s">
        <v>20626</v>
      </c>
      <c r="I6471" t="s">
        <v>32171</v>
      </c>
      <c r="J6471" t="s">
        <v>20627</v>
      </c>
      <c r="K6471" t="s">
        <v>66</v>
      </c>
      <c r="L6471" t="b">
        <v>1</v>
      </c>
      <c r="M6471">
        <v>2</v>
      </c>
      <c r="N6471">
        <f>_xlfn.XLOOKUP(B6471,Courses!A:A,Courses!E:E)</f>
        <v>45</v>
      </c>
      <c r="O6471">
        <v>99</v>
      </c>
      <c r="Q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Y6471">
        <v>0</v>
      </c>
      <c r="AA6471">
        <v>225</v>
      </c>
      <c r="AB6471" t="s">
        <v>20647</v>
      </c>
      <c r="AC6471" t="s">
        <v>20629</v>
      </c>
      <c r="AD6471">
        <v>135</v>
      </c>
    </row>
    <row r="6472" spans="1:34" x14ac:dyDescent="0.35">
      <c r="A6472" t="s">
        <v>8932</v>
      </c>
      <c r="B6472" t="s">
        <v>8933</v>
      </c>
      <c r="C6472" t="s">
        <v>42</v>
      </c>
      <c r="D6472" t="s">
        <v>43</v>
      </c>
      <c r="E6472" t="s">
        <v>38</v>
      </c>
      <c r="F6472" t="s">
        <v>39</v>
      </c>
      <c r="G6472" t="s">
        <v>20625</v>
      </c>
      <c r="H6472" t="s">
        <v>20626</v>
      </c>
      <c r="I6472" t="s">
        <v>32171</v>
      </c>
      <c r="J6472" t="s">
        <v>20627</v>
      </c>
      <c r="K6472" t="s">
        <v>66</v>
      </c>
      <c r="L6472" t="b">
        <v>1</v>
      </c>
      <c r="M6472">
        <v>6</v>
      </c>
      <c r="N6472">
        <f>_xlfn.XLOOKUP(B6472,Courses!A:A,Courses!E:E)</f>
        <v>26</v>
      </c>
      <c r="O6472">
        <v>56</v>
      </c>
      <c r="Q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Y6472">
        <v>0</v>
      </c>
      <c r="AA6472">
        <v>1278</v>
      </c>
      <c r="AB6472" t="s">
        <v>20648</v>
      </c>
      <c r="AC6472" t="s">
        <v>20629</v>
      </c>
      <c r="AD6472">
        <v>135</v>
      </c>
      <c r="AG6472" t="s">
        <v>20649</v>
      </c>
      <c r="AH6472" t="s">
        <v>20650</v>
      </c>
    </row>
    <row r="6473" spans="1:34" hidden="1" x14ac:dyDescent="0.35">
      <c r="A6473" t="s">
        <v>8883</v>
      </c>
      <c r="B6473" t="s">
        <v>8884</v>
      </c>
      <c r="C6473" t="s">
        <v>42</v>
      </c>
      <c r="D6473" t="s">
        <v>43</v>
      </c>
      <c r="E6473" t="s">
        <v>34</v>
      </c>
      <c r="F6473" t="s">
        <v>35</v>
      </c>
      <c r="G6473" t="s">
        <v>20625</v>
      </c>
      <c r="H6473" t="s">
        <v>20626</v>
      </c>
      <c r="I6473" t="s">
        <v>32171</v>
      </c>
      <c r="J6473" t="s">
        <v>20627</v>
      </c>
      <c r="K6473" t="s">
        <v>66</v>
      </c>
      <c r="L6473" t="b">
        <v>1</v>
      </c>
      <c r="M6473">
        <v>15</v>
      </c>
      <c r="N6473">
        <f>_xlfn.XLOOKUP(B6473,Courses!A:A,Courses!E:E)</f>
        <v>0</v>
      </c>
      <c r="O6473">
        <v>37</v>
      </c>
      <c r="Q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Y6473">
        <v>0</v>
      </c>
      <c r="AA6473">
        <v>631</v>
      </c>
      <c r="AB6473" t="s">
        <v>20651</v>
      </c>
      <c r="AC6473" t="s">
        <v>20629</v>
      </c>
      <c r="AD6473">
        <v>135</v>
      </c>
    </row>
    <row r="6474" spans="1:34" hidden="1" x14ac:dyDescent="0.35">
      <c r="A6474" t="s">
        <v>8893</v>
      </c>
      <c r="B6474" t="s">
        <v>8894</v>
      </c>
      <c r="C6474" t="s">
        <v>42</v>
      </c>
      <c r="D6474" t="s">
        <v>43</v>
      </c>
      <c r="G6474" t="s">
        <v>20625</v>
      </c>
      <c r="H6474" t="s">
        <v>20626</v>
      </c>
      <c r="I6474" t="s">
        <v>32171</v>
      </c>
      <c r="J6474" t="s">
        <v>20627</v>
      </c>
      <c r="K6474" t="s">
        <v>66</v>
      </c>
      <c r="L6474" t="b">
        <v>1</v>
      </c>
      <c r="M6474">
        <v>1</v>
      </c>
      <c r="N6474" t="e">
        <f>_xlfn.XLOOKUP(B6474,Courses!A:A,Courses!E:E)</f>
        <v>#N/A</v>
      </c>
      <c r="O6474">
        <v>191</v>
      </c>
      <c r="Q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Y6474">
        <v>0</v>
      </c>
      <c r="AA6474">
        <v>0</v>
      </c>
      <c r="AB6474" t="s">
        <v>20652</v>
      </c>
      <c r="AC6474" t="s">
        <v>20629</v>
      </c>
      <c r="AD6474">
        <v>135</v>
      </c>
      <c r="AG6474" t="s">
        <v>20653</v>
      </c>
      <c r="AH6474" t="s">
        <v>20654</v>
      </c>
    </row>
    <row r="6475" spans="1:34" hidden="1" x14ac:dyDescent="0.35">
      <c r="A6475" t="s">
        <v>8891</v>
      </c>
      <c r="B6475" t="s">
        <v>8892</v>
      </c>
      <c r="C6475" t="s">
        <v>42</v>
      </c>
      <c r="D6475" t="s">
        <v>43</v>
      </c>
      <c r="G6475" t="s">
        <v>20625</v>
      </c>
      <c r="H6475" t="s">
        <v>20626</v>
      </c>
      <c r="I6475" t="s">
        <v>32171</v>
      </c>
      <c r="J6475" t="s">
        <v>20627</v>
      </c>
      <c r="K6475" t="s">
        <v>66</v>
      </c>
      <c r="L6475" t="b">
        <v>1</v>
      </c>
      <c r="M6475">
        <v>0</v>
      </c>
      <c r="N6475" t="e">
        <f>_xlfn.XLOOKUP(B6475,Courses!A:A,Courses!E:E)</f>
        <v>#N/A</v>
      </c>
      <c r="O6475">
        <v>89</v>
      </c>
      <c r="Q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Y6475">
        <v>0</v>
      </c>
      <c r="AA6475">
        <v>0</v>
      </c>
      <c r="AB6475" t="s">
        <v>20655</v>
      </c>
      <c r="AC6475" t="s">
        <v>20629</v>
      </c>
      <c r="AD6475">
        <v>135</v>
      </c>
    </row>
    <row r="6476" spans="1:34" hidden="1" x14ac:dyDescent="0.35">
      <c r="A6476" t="s">
        <v>8891</v>
      </c>
      <c r="B6476" t="s">
        <v>8892</v>
      </c>
      <c r="C6476" t="s">
        <v>42</v>
      </c>
      <c r="D6476" t="s">
        <v>43</v>
      </c>
      <c r="G6476" t="s">
        <v>20656</v>
      </c>
      <c r="H6476" t="s">
        <v>20657</v>
      </c>
      <c r="I6476" t="s">
        <v>32171</v>
      </c>
      <c r="J6476" t="s">
        <v>20658</v>
      </c>
      <c r="K6476" t="s">
        <v>66</v>
      </c>
      <c r="L6476" t="b">
        <v>1</v>
      </c>
      <c r="M6476">
        <v>60</v>
      </c>
      <c r="N6476" t="e">
        <f>_xlfn.XLOOKUP(B6476,Courses!A:A,Courses!E:E)</f>
        <v>#N/A</v>
      </c>
      <c r="O6476">
        <v>118</v>
      </c>
      <c r="Q6476">
        <v>0</v>
      </c>
      <c r="S6476">
        <v>23</v>
      </c>
      <c r="T6476">
        <v>23</v>
      </c>
      <c r="U6476">
        <v>0</v>
      </c>
      <c r="V6476">
        <v>0</v>
      </c>
      <c r="W6476">
        <v>0</v>
      </c>
      <c r="Y6476">
        <v>0</v>
      </c>
      <c r="AA6476">
        <v>45279</v>
      </c>
      <c r="AB6476" t="s">
        <v>20659</v>
      </c>
      <c r="AC6476" t="s">
        <v>20660</v>
      </c>
      <c r="AD6476">
        <v>135</v>
      </c>
      <c r="AF6476" t="s">
        <v>20661</v>
      </c>
      <c r="AG6476" t="s">
        <v>20662</v>
      </c>
      <c r="AH6476" t="s">
        <v>20663</v>
      </c>
    </row>
    <row r="6477" spans="1:34" hidden="1" x14ac:dyDescent="0.35">
      <c r="A6477" t="s">
        <v>8893</v>
      </c>
      <c r="B6477" t="s">
        <v>8894</v>
      </c>
      <c r="C6477" t="s">
        <v>42</v>
      </c>
      <c r="D6477" t="s">
        <v>43</v>
      </c>
      <c r="G6477" t="s">
        <v>20656</v>
      </c>
      <c r="H6477" t="s">
        <v>20657</v>
      </c>
      <c r="I6477" t="s">
        <v>32171</v>
      </c>
      <c r="J6477" t="s">
        <v>20658</v>
      </c>
      <c r="K6477" t="s">
        <v>66</v>
      </c>
      <c r="L6477" t="b">
        <v>1</v>
      </c>
      <c r="M6477">
        <v>6</v>
      </c>
      <c r="N6477" t="e">
        <f>_xlfn.XLOOKUP(B6477,Courses!A:A,Courses!E:E)</f>
        <v>#N/A</v>
      </c>
      <c r="O6477">
        <v>192</v>
      </c>
      <c r="Q6477">
        <v>0</v>
      </c>
      <c r="S6477">
        <v>1</v>
      </c>
      <c r="T6477">
        <v>1</v>
      </c>
      <c r="U6477">
        <v>0</v>
      </c>
      <c r="V6477">
        <v>0</v>
      </c>
      <c r="W6477">
        <v>0</v>
      </c>
      <c r="Y6477">
        <v>0</v>
      </c>
      <c r="AA6477">
        <v>892</v>
      </c>
      <c r="AB6477" t="s">
        <v>20664</v>
      </c>
      <c r="AC6477" t="s">
        <v>20660</v>
      </c>
      <c r="AD6477">
        <v>135</v>
      </c>
      <c r="AF6477" t="s">
        <v>20665</v>
      </c>
      <c r="AG6477" t="s">
        <v>20666</v>
      </c>
      <c r="AH6477" t="s">
        <v>20667</v>
      </c>
    </row>
    <row r="6478" spans="1:34" hidden="1" x14ac:dyDescent="0.35">
      <c r="A6478" t="s">
        <v>8883</v>
      </c>
      <c r="B6478" t="s">
        <v>8884</v>
      </c>
      <c r="C6478" t="s">
        <v>42</v>
      </c>
      <c r="D6478" t="s">
        <v>43</v>
      </c>
      <c r="E6478" t="s">
        <v>34</v>
      </c>
      <c r="F6478" t="s">
        <v>35</v>
      </c>
      <c r="G6478" t="s">
        <v>20656</v>
      </c>
      <c r="H6478" t="s">
        <v>20657</v>
      </c>
      <c r="I6478" t="s">
        <v>32171</v>
      </c>
      <c r="J6478" t="s">
        <v>20658</v>
      </c>
      <c r="K6478" t="s">
        <v>66</v>
      </c>
      <c r="L6478" t="b">
        <v>1</v>
      </c>
      <c r="M6478">
        <v>16</v>
      </c>
      <c r="N6478">
        <f>_xlfn.XLOOKUP(B6478,Courses!A:A,Courses!E:E)</f>
        <v>0</v>
      </c>
      <c r="O6478">
        <v>37</v>
      </c>
      <c r="Q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Y6478">
        <v>0</v>
      </c>
      <c r="AA6478">
        <v>5218</v>
      </c>
      <c r="AB6478" t="s">
        <v>20668</v>
      </c>
      <c r="AC6478" t="s">
        <v>20660</v>
      </c>
      <c r="AD6478">
        <v>135</v>
      </c>
    </row>
    <row r="6479" spans="1:34" x14ac:dyDescent="0.35">
      <c r="A6479" t="s">
        <v>8932</v>
      </c>
      <c r="B6479" t="s">
        <v>8933</v>
      </c>
      <c r="C6479" t="s">
        <v>42</v>
      </c>
      <c r="D6479" t="s">
        <v>43</v>
      </c>
      <c r="E6479" t="s">
        <v>38</v>
      </c>
      <c r="F6479" t="s">
        <v>39</v>
      </c>
      <c r="G6479" t="s">
        <v>20656</v>
      </c>
      <c r="H6479" t="s">
        <v>20657</v>
      </c>
      <c r="I6479" t="s">
        <v>32171</v>
      </c>
      <c r="J6479" t="s">
        <v>20658</v>
      </c>
      <c r="K6479" t="s">
        <v>66</v>
      </c>
      <c r="L6479" t="b">
        <v>1</v>
      </c>
      <c r="M6479">
        <v>2</v>
      </c>
      <c r="N6479">
        <f>_xlfn.XLOOKUP(B6479,Courses!A:A,Courses!E:E)</f>
        <v>26</v>
      </c>
      <c r="O6479">
        <v>56</v>
      </c>
      <c r="Q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Y6479">
        <v>0</v>
      </c>
      <c r="AA6479">
        <v>261</v>
      </c>
      <c r="AB6479" t="s">
        <v>20669</v>
      </c>
      <c r="AC6479" t="s">
        <v>20660</v>
      </c>
      <c r="AD6479">
        <v>135</v>
      </c>
      <c r="AG6479" t="s">
        <v>20670</v>
      </c>
      <c r="AH6479" t="s">
        <v>20671</v>
      </c>
    </row>
    <row r="6480" spans="1:34" x14ac:dyDescent="0.35">
      <c r="A6480" t="s">
        <v>40</v>
      </c>
      <c r="B6480" t="s">
        <v>41</v>
      </c>
      <c r="C6480" t="s">
        <v>42</v>
      </c>
      <c r="D6480" t="s">
        <v>43</v>
      </c>
      <c r="E6480" t="s">
        <v>38</v>
      </c>
      <c r="F6480" t="s">
        <v>39</v>
      </c>
      <c r="G6480" t="s">
        <v>20656</v>
      </c>
      <c r="H6480" t="s">
        <v>20657</v>
      </c>
      <c r="I6480" t="s">
        <v>32171</v>
      </c>
      <c r="J6480" t="s">
        <v>20658</v>
      </c>
      <c r="K6480" t="s">
        <v>66</v>
      </c>
      <c r="L6480" t="b">
        <v>1</v>
      </c>
      <c r="M6480">
        <v>8</v>
      </c>
      <c r="N6480">
        <f>_xlfn.XLOOKUP(B6480,Courses!A:A,Courses!E:E)</f>
        <v>45</v>
      </c>
      <c r="O6480">
        <v>99</v>
      </c>
      <c r="Q6480">
        <v>0</v>
      </c>
      <c r="S6480">
        <v>2</v>
      </c>
      <c r="T6480">
        <v>2</v>
      </c>
      <c r="U6480">
        <v>0</v>
      </c>
      <c r="V6480">
        <v>0</v>
      </c>
      <c r="W6480">
        <v>0</v>
      </c>
      <c r="Y6480">
        <v>0</v>
      </c>
      <c r="AA6480">
        <v>5173</v>
      </c>
      <c r="AB6480" t="s">
        <v>20672</v>
      </c>
      <c r="AC6480" t="s">
        <v>20660</v>
      </c>
      <c r="AD6480">
        <v>135</v>
      </c>
      <c r="AF6480" t="s">
        <v>20673</v>
      </c>
      <c r="AG6480" t="s">
        <v>20674</v>
      </c>
      <c r="AH6480" t="s">
        <v>20675</v>
      </c>
    </row>
    <row r="6481" spans="1:34" x14ac:dyDescent="0.35">
      <c r="A6481" t="s">
        <v>8940</v>
      </c>
      <c r="B6481" t="s">
        <v>8941</v>
      </c>
      <c r="C6481" t="s">
        <v>42</v>
      </c>
      <c r="D6481" t="s">
        <v>43</v>
      </c>
      <c r="E6481" t="s">
        <v>38</v>
      </c>
      <c r="F6481" t="s">
        <v>39</v>
      </c>
      <c r="G6481" t="s">
        <v>20656</v>
      </c>
      <c r="H6481" t="s">
        <v>20657</v>
      </c>
      <c r="I6481" t="s">
        <v>32171</v>
      </c>
      <c r="J6481" t="s">
        <v>20658</v>
      </c>
      <c r="K6481" t="s">
        <v>66</v>
      </c>
      <c r="L6481" t="b">
        <v>1</v>
      </c>
      <c r="M6481">
        <v>3</v>
      </c>
      <c r="N6481">
        <f>_xlfn.XLOOKUP(B6481,Courses!A:A,Courses!E:E)</f>
        <v>41</v>
      </c>
      <c r="O6481">
        <v>70</v>
      </c>
      <c r="Q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Y6481">
        <v>0</v>
      </c>
      <c r="AA6481">
        <v>145</v>
      </c>
      <c r="AB6481" t="s">
        <v>20676</v>
      </c>
      <c r="AC6481" t="s">
        <v>20660</v>
      </c>
      <c r="AD6481">
        <v>135</v>
      </c>
    </row>
    <row r="6482" spans="1:34" hidden="1" x14ac:dyDescent="0.35">
      <c r="A6482" t="s">
        <v>57</v>
      </c>
      <c r="B6482" t="s">
        <v>58</v>
      </c>
      <c r="C6482" t="s">
        <v>42</v>
      </c>
      <c r="D6482" t="s">
        <v>43</v>
      </c>
      <c r="E6482" t="s">
        <v>34</v>
      </c>
      <c r="F6482" t="s">
        <v>35</v>
      </c>
      <c r="G6482" t="s">
        <v>20656</v>
      </c>
      <c r="H6482" t="s">
        <v>20657</v>
      </c>
      <c r="I6482" t="s">
        <v>32171</v>
      </c>
      <c r="J6482" t="s">
        <v>20658</v>
      </c>
      <c r="K6482" t="s">
        <v>66</v>
      </c>
      <c r="L6482" t="b">
        <v>1</v>
      </c>
      <c r="M6482">
        <v>222</v>
      </c>
      <c r="N6482">
        <f>_xlfn.XLOOKUP(B6482,Courses!A:A,Courses!E:E)</f>
        <v>40</v>
      </c>
      <c r="O6482">
        <v>243</v>
      </c>
      <c r="Q6482">
        <v>0</v>
      </c>
      <c r="S6482">
        <v>45</v>
      </c>
      <c r="T6482">
        <v>68</v>
      </c>
      <c r="U6482">
        <v>0</v>
      </c>
      <c r="V6482">
        <v>0</v>
      </c>
      <c r="W6482">
        <v>9</v>
      </c>
      <c r="Y6482">
        <v>2</v>
      </c>
      <c r="Z6482" t="s">
        <v>20677</v>
      </c>
      <c r="AA6482">
        <v>261373</v>
      </c>
      <c r="AB6482" t="s">
        <v>20678</v>
      </c>
      <c r="AC6482" t="s">
        <v>20660</v>
      </c>
      <c r="AD6482">
        <v>135</v>
      </c>
      <c r="AF6482" t="s">
        <v>20679</v>
      </c>
    </row>
    <row r="6483" spans="1:34" hidden="1" x14ac:dyDescent="0.35">
      <c r="A6483" t="s">
        <v>55</v>
      </c>
      <c r="B6483" t="s">
        <v>56</v>
      </c>
      <c r="C6483" t="s">
        <v>42</v>
      </c>
      <c r="D6483" t="s">
        <v>43</v>
      </c>
      <c r="E6483" t="s">
        <v>34</v>
      </c>
      <c r="F6483" t="s">
        <v>35</v>
      </c>
      <c r="G6483" t="s">
        <v>20656</v>
      </c>
      <c r="H6483" t="s">
        <v>20657</v>
      </c>
      <c r="I6483" t="s">
        <v>32171</v>
      </c>
      <c r="J6483" t="s">
        <v>20658</v>
      </c>
      <c r="K6483" t="s">
        <v>66</v>
      </c>
      <c r="L6483" t="b">
        <v>1</v>
      </c>
      <c r="M6483">
        <v>142</v>
      </c>
      <c r="N6483">
        <f>_xlfn.XLOOKUP(B6483,Courses!A:A,Courses!E:E)</f>
        <v>55</v>
      </c>
      <c r="O6483">
        <v>230</v>
      </c>
      <c r="Q6483">
        <v>0</v>
      </c>
      <c r="S6483">
        <v>18</v>
      </c>
      <c r="T6483">
        <v>18</v>
      </c>
      <c r="U6483">
        <v>1</v>
      </c>
      <c r="V6483">
        <v>0</v>
      </c>
      <c r="W6483">
        <v>0</v>
      </c>
      <c r="X6483" t="s">
        <v>20680</v>
      </c>
      <c r="Y6483">
        <v>1</v>
      </c>
      <c r="Z6483" t="s">
        <v>20681</v>
      </c>
      <c r="AA6483">
        <v>109163</v>
      </c>
      <c r="AB6483" t="s">
        <v>20682</v>
      </c>
      <c r="AC6483" t="s">
        <v>20660</v>
      </c>
      <c r="AD6483">
        <v>135</v>
      </c>
      <c r="AF6483" t="s">
        <v>20683</v>
      </c>
    </row>
    <row r="6484" spans="1:34" hidden="1" x14ac:dyDescent="0.35">
      <c r="A6484" t="s">
        <v>59</v>
      </c>
      <c r="B6484" t="s">
        <v>60</v>
      </c>
      <c r="C6484" t="s">
        <v>42</v>
      </c>
      <c r="D6484" t="s">
        <v>43</v>
      </c>
      <c r="E6484" t="s">
        <v>34</v>
      </c>
      <c r="F6484" t="s">
        <v>35</v>
      </c>
      <c r="G6484" t="s">
        <v>20656</v>
      </c>
      <c r="H6484" t="s">
        <v>20657</v>
      </c>
      <c r="I6484" t="s">
        <v>32171</v>
      </c>
      <c r="J6484" t="s">
        <v>20658</v>
      </c>
      <c r="K6484" t="s">
        <v>66</v>
      </c>
      <c r="L6484" t="b">
        <v>1</v>
      </c>
      <c r="M6484">
        <v>71</v>
      </c>
      <c r="N6484">
        <f>_xlfn.XLOOKUP(B6484,Courses!A:A,Courses!E:E)</f>
        <v>24</v>
      </c>
      <c r="O6484">
        <v>102</v>
      </c>
      <c r="Q6484">
        <v>0</v>
      </c>
      <c r="S6484">
        <v>2</v>
      </c>
      <c r="T6484">
        <v>2</v>
      </c>
      <c r="U6484">
        <v>0</v>
      </c>
      <c r="V6484">
        <v>0</v>
      </c>
      <c r="W6484">
        <v>0</v>
      </c>
      <c r="Y6484">
        <v>1</v>
      </c>
      <c r="Z6484" t="s">
        <v>20684</v>
      </c>
      <c r="AA6484">
        <v>106047</v>
      </c>
      <c r="AB6484" t="s">
        <v>20685</v>
      </c>
      <c r="AC6484" t="s">
        <v>20660</v>
      </c>
      <c r="AD6484">
        <v>135</v>
      </c>
      <c r="AF6484" t="s">
        <v>20686</v>
      </c>
      <c r="AG6484" t="s">
        <v>20687</v>
      </c>
      <c r="AH6484" t="s">
        <v>20688</v>
      </c>
    </row>
    <row r="6485" spans="1:34" hidden="1" x14ac:dyDescent="0.35">
      <c r="A6485" t="s">
        <v>53</v>
      </c>
      <c r="B6485" t="s">
        <v>54</v>
      </c>
      <c r="C6485" t="s">
        <v>42</v>
      </c>
      <c r="D6485" t="s">
        <v>43</v>
      </c>
      <c r="E6485" t="s">
        <v>34</v>
      </c>
      <c r="F6485" t="s">
        <v>35</v>
      </c>
      <c r="G6485" t="s">
        <v>20656</v>
      </c>
      <c r="H6485" t="s">
        <v>20657</v>
      </c>
      <c r="I6485" t="s">
        <v>32171</v>
      </c>
      <c r="J6485" t="s">
        <v>20658</v>
      </c>
      <c r="K6485" t="s">
        <v>66</v>
      </c>
      <c r="L6485" t="b">
        <v>1</v>
      </c>
      <c r="M6485">
        <v>95</v>
      </c>
      <c r="N6485" t="e">
        <f>_xlfn.XLOOKUP(B6485,Courses!A:A,Courses!E:E)</f>
        <v>#N/A</v>
      </c>
      <c r="O6485">
        <v>113</v>
      </c>
      <c r="Q6485">
        <v>0</v>
      </c>
      <c r="S6485">
        <v>21</v>
      </c>
      <c r="T6485">
        <v>21</v>
      </c>
      <c r="U6485">
        <v>0</v>
      </c>
      <c r="V6485">
        <v>0</v>
      </c>
      <c r="W6485">
        <v>0</v>
      </c>
      <c r="Y6485">
        <v>0</v>
      </c>
      <c r="AA6485">
        <v>68316</v>
      </c>
      <c r="AB6485" t="s">
        <v>20689</v>
      </c>
      <c r="AC6485" t="s">
        <v>20660</v>
      </c>
      <c r="AD6485">
        <v>135</v>
      </c>
      <c r="AF6485" t="s">
        <v>20690</v>
      </c>
      <c r="AG6485" t="s">
        <v>20691</v>
      </c>
      <c r="AH6485" t="s">
        <v>20692</v>
      </c>
    </row>
    <row r="6486" spans="1:34" hidden="1" x14ac:dyDescent="0.35">
      <c r="A6486" t="s">
        <v>51</v>
      </c>
      <c r="B6486" t="s">
        <v>52</v>
      </c>
      <c r="C6486" t="s">
        <v>42</v>
      </c>
      <c r="D6486" t="s">
        <v>43</v>
      </c>
      <c r="E6486" t="s">
        <v>34</v>
      </c>
      <c r="F6486" t="s">
        <v>35</v>
      </c>
      <c r="G6486" t="s">
        <v>20656</v>
      </c>
      <c r="H6486" t="s">
        <v>20657</v>
      </c>
      <c r="I6486" t="s">
        <v>32171</v>
      </c>
      <c r="J6486" t="s">
        <v>20658</v>
      </c>
      <c r="K6486" t="s">
        <v>66</v>
      </c>
      <c r="L6486" t="b">
        <v>1</v>
      </c>
      <c r="M6486">
        <v>47</v>
      </c>
      <c r="N6486">
        <f>_xlfn.XLOOKUP(B6486,Courses!A:A,Courses!E:E)</f>
        <v>38</v>
      </c>
      <c r="O6486">
        <v>208</v>
      </c>
      <c r="Q6486">
        <v>0</v>
      </c>
      <c r="S6486">
        <v>15</v>
      </c>
      <c r="T6486">
        <v>18</v>
      </c>
      <c r="U6486">
        <v>0</v>
      </c>
      <c r="V6486">
        <v>0</v>
      </c>
      <c r="W6486">
        <v>0</v>
      </c>
      <c r="Y6486">
        <v>1</v>
      </c>
      <c r="Z6486" t="s">
        <v>20693</v>
      </c>
      <c r="AA6486">
        <v>30058</v>
      </c>
      <c r="AB6486" t="s">
        <v>20694</v>
      </c>
      <c r="AC6486" t="s">
        <v>20660</v>
      </c>
      <c r="AD6486">
        <v>135</v>
      </c>
      <c r="AF6486" t="s">
        <v>20695</v>
      </c>
    </row>
    <row r="6487" spans="1:34" hidden="1" x14ac:dyDescent="0.35">
      <c r="A6487" t="s">
        <v>51</v>
      </c>
      <c r="B6487" t="s">
        <v>52</v>
      </c>
      <c r="C6487" t="s">
        <v>42</v>
      </c>
      <c r="D6487" t="s">
        <v>43</v>
      </c>
      <c r="E6487" t="s">
        <v>34</v>
      </c>
      <c r="F6487" t="s">
        <v>35</v>
      </c>
      <c r="G6487" t="s">
        <v>20696</v>
      </c>
      <c r="H6487" t="s">
        <v>20697</v>
      </c>
      <c r="I6487" t="s">
        <v>32171</v>
      </c>
      <c r="J6487" t="s">
        <v>20698</v>
      </c>
      <c r="K6487" t="s">
        <v>66</v>
      </c>
      <c r="L6487" t="b">
        <v>1</v>
      </c>
      <c r="M6487">
        <v>51</v>
      </c>
      <c r="N6487">
        <f>_xlfn.XLOOKUP(B6487,Courses!A:A,Courses!E:E)</f>
        <v>38</v>
      </c>
      <c r="O6487">
        <v>211</v>
      </c>
      <c r="Q6487">
        <v>0</v>
      </c>
      <c r="S6487">
        <v>8</v>
      </c>
      <c r="T6487">
        <v>9</v>
      </c>
      <c r="U6487">
        <v>0</v>
      </c>
      <c r="V6487">
        <v>0</v>
      </c>
      <c r="W6487">
        <v>0</v>
      </c>
      <c r="Y6487">
        <v>0</v>
      </c>
      <c r="AA6487">
        <v>10508</v>
      </c>
      <c r="AB6487" t="s">
        <v>20699</v>
      </c>
      <c r="AC6487" t="s">
        <v>20700</v>
      </c>
      <c r="AD6487">
        <v>61</v>
      </c>
      <c r="AF6487" t="s">
        <v>20701</v>
      </c>
    </row>
    <row r="6488" spans="1:34" hidden="1" x14ac:dyDescent="0.35">
      <c r="A6488" t="s">
        <v>53</v>
      </c>
      <c r="B6488" t="s">
        <v>54</v>
      </c>
      <c r="C6488" t="s">
        <v>42</v>
      </c>
      <c r="D6488" t="s">
        <v>43</v>
      </c>
      <c r="E6488" t="s">
        <v>34</v>
      </c>
      <c r="F6488" t="s">
        <v>35</v>
      </c>
      <c r="G6488" t="s">
        <v>20696</v>
      </c>
      <c r="H6488" t="s">
        <v>20697</v>
      </c>
      <c r="I6488" t="s">
        <v>32171</v>
      </c>
      <c r="J6488" t="s">
        <v>20698</v>
      </c>
      <c r="K6488" t="s">
        <v>66</v>
      </c>
      <c r="L6488" t="b">
        <v>1</v>
      </c>
      <c r="M6488">
        <v>40</v>
      </c>
      <c r="N6488" t="e">
        <f>_xlfn.XLOOKUP(B6488,Courses!A:A,Courses!E:E)</f>
        <v>#N/A</v>
      </c>
      <c r="O6488">
        <v>111</v>
      </c>
      <c r="Q6488">
        <v>0</v>
      </c>
      <c r="S6488">
        <v>9</v>
      </c>
      <c r="T6488">
        <v>9</v>
      </c>
      <c r="U6488">
        <v>0</v>
      </c>
      <c r="V6488">
        <v>0</v>
      </c>
      <c r="W6488">
        <v>4</v>
      </c>
      <c r="Y6488">
        <v>0</v>
      </c>
      <c r="AA6488">
        <v>12028</v>
      </c>
      <c r="AB6488" t="s">
        <v>20702</v>
      </c>
      <c r="AC6488" t="s">
        <v>20700</v>
      </c>
      <c r="AD6488">
        <v>61</v>
      </c>
      <c r="AF6488" t="s">
        <v>20703</v>
      </c>
      <c r="AG6488" t="s">
        <v>20704</v>
      </c>
      <c r="AH6488" t="s">
        <v>20705</v>
      </c>
    </row>
    <row r="6489" spans="1:34" hidden="1" x14ac:dyDescent="0.35">
      <c r="A6489" t="s">
        <v>59</v>
      </c>
      <c r="B6489" t="s">
        <v>60</v>
      </c>
      <c r="C6489" t="s">
        <v>42</v>
      </c>
      <c r="D6489" t="s">
        <v>43</v>
      </c>
      <c r="E6489" t="s">
        <v>34</v>
      </c>
      <c r="F6489" t="s">
        <v>35</v>
      </c>
      <c r="G6489" t="s">
        <v>20696</v>
      </c>
      <c r="H6489" t="s">
        <v>20697</v>
      </c>
      <c r="I6489" t="s">
        <v>32171</v>
      </c>
      <c r="J6489" t="s">
        <v>20698</v>
      </c>
      <c r="K6489" t="s">
        <v>66</v>
      </c>
      <c r="L6489" t="b">
        <v>1</v>
      </c>
      <c r="M6489">
        <v>2</v>
      </c>
      <c r="N6489">
        <f>_xlfn.XLOOKUP(B6489,Courses!A:A,Courses!E:E)</f>
        <v>24</v>
      </c>
      <c r="O6489">
        <v>98</v>
      </c>
      <c r="Q6489">
        <v>0</v>
      </c>
      <c r="S6489">
        <v>1</v>
      </c>
      <c r="T6489">
        <v>1</v>
      </c>
      <c r="U6489">
        <v>0</v>
      </c>
      <c r="V6489">
        <v>0</v>
      </c>
      <c r="W6489">
        <v>0</v>
      </c>
      <c r="Y6489">
        <v>0</v>
      </c>
      <c r="AA6489">
        <v>0</v>
      </c>
      <c r="AB6489" t="s">
        <v>20706</v>
      </c>
      <c r="AC6489" t="s">
        <v>20700</v>
      </c>
      <c r="AD6489">
        <v>61</v>
      </c>
      <c r="AF6489" t="s">
        <v>20707</v>
      </c>
    </row>
    <row r="6490" spans="1:34" hidden="1" x14ac:dyDescent="0.35">
      <c r="A6490" t="s">
        <v>55</v>
      </c>
      <c r="B6490" t="s">
        <v>56</v>
      </c>
      <c r="C6490" t="s">
        <v>42</v>
      </c>
      <c r="D6490" t="s">
        <v>43</v>
      </c>
      <c r="E6490" t="s">
        <v>34</v>
      </c>
      <c r="F6490" t="s">
        <v>35</v>
      </c>
      <c r="G6490" t="s">
        <v>20696</v>
      </c>
      <c r="H6490" t="s">
        <v>20697</v>
      </c>
      <c r="I6490" t="s">
        <v>32171</v>
      </c>
      <c r="J6490" t="s">
        <v>20698</v>
      </c>
      <c r="K6490" t="s">
        <v>66</v>
      </c>
      <c r="L6490" t="b">
        <v>1</v>
      </c>
      <c r="M6490">
        <v>1</v>
      </c>
      <c r="N6490">
        <f>_xlfn.XLOOKUP(B6490,Courses!A:A,Courses!E:E)</f>
        <v>55</v>
      </c>
      <c r="O6490">
        <v>220</v>
      </c>
      <c r="Q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Y6490">
        <v>0</v>
      </c>
      <c r="AA6490">
        <v>3145</v>
      </c>
      <c r="AB6490" t="s">
        <v>20708</v>
      </c>
      <c r="AC6490" t="s">
        <v>20700</v>
      </c>
      <c r="AD6490">
        <v>61</v>
      </c>
    </row>
    <row r="6491" spans="1:34" hidden="1" x14ac:dyDescent="0.35">
      <c r="A6491" t="s">
        <v>57</v>
      </c>
      <c r="B6491" t="s">
        <v>58</v>
      </c>
      <c r="C6491" t="s">
        <v>42</v>
      </c>
      <c r="D6491" t="s">
        <v>43</v>
      </c>
      <c r="E6491" t="s">
        <v>34</v>
      </c>
      <c r="F6491" t="s">
        <v>35</v>
      </c>
      <c r="G6491" t="s">
        <v>20696</v>
      </c>
      <c r="H6491" t="s">
        <v>20697</v>
      </c>
      <c r="I6491" t="s">
        <v>32171</v>
      </c>
      <c r="J6491" t="s">
        <v>20698</v>
      </c>
      <c r="K6491" t="s">
        <v>66</v>
      </c>
      <c r="L6491" t="b">
        <v>1</v>
      </c>
      <c r="M6491">
        <v>15</v>
      </c>
      <c r="N6491">
        <f>_xlfn.XLOOKUP(B6491,Courses!A:A,Courses!E:E)</f>
        <v>40</v>
      </c>
      <c r="O6491">
        <v>227</v>
      </c>
      <c r="Q6491">
        <v>0</v>
      </c>
      <c r="S6491">
        <v>5</v>
      </c>
      <c r="T6491">
        <v>5</v>
      </c>
      <c r="U6491">
        <v>0</v>
      </c>
      <c r="V6491">
        <v>0</v>
      </c>
      <c r="W6491">
        <v>0</v>
      </c>
      <c r="Y6491">
        <v>0</v>
      </c>
      <c r="AA6491">
        <v>11451</v>
      </c>
      <c r="AB6491" t="s">
        <v>20709</v>
      </c>
      <c r="AC6491" t="s">
        <v>20700</v>
      </c>
      <c r="AD6491">
        <v>61</v>
      </c>
      <c r="AF6491" t="s">
        <v>20710</v>
      </c>
    </row>
    <row r="6492" spans="1:34" x14ac:dyDescent="0.35">
      <c r="A6492" t="s">
        <v>8897</v>
      </c>
      <c r="B6492" t="s">
        <v>56</v>
      </c>
      <c r="C6492" t="s">
        <v>42</v>
      </c>
      <c r="D6492" t="s">
        <v>43</v>
      </c>
      <c r="E6492" t="s">
        <v>38</v>
      </c>
      <c r="F6492" t="s">
        <v>39</v>
      </c>
      <c r="G6492" t="s">
        <v>20696</v>
      </c>
      <c r="H6492" t="s">
        <v>20697</v>
      </c>
      <c r="I6492" t="s">
        <v>32171</v>
      </c>
      <c r="J6492" t="s">
        <v>20698</v>
      </c>
      <c r="K6492" t="s">
        <v>66</v>
      </c>
      <c r="L6492" t="b">
        <v>1</v>
      </c>
      <c r="M6492">
        <v>0</v>
      </c>
      <c r="N6492">
        <f>_xlfn.XLOOKUP(B6492,Courses!A:A,Courses!E:E)</f>
        <v>55</v>
      </c>
      <c r="O6492">
        <v>206</v>
      </c>
      <c r="Q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Y6492">
        <v>0</v>
      </c>
      <c r="AA6492">
        <v>0</v>
      </c>
      <c r="AB6492" t="s">
        <v>20711</v>
      </c>
      <c r="AC6492" t="s">
        <v>20700</v>
      </c>
      <c r="AD6492">
        <v>61</v>
      </c>
    </row>
    <row r="6493" spans="1:34" x14ac:dyDescent="0.35">
      <c r="A6493" t="s">
        <v>8899</v>
      </c>
      <c r="B6493" t="s">
        <v>8900</v>
      </c>
      <c r="C6493" t="s">
        <v>42</v>
      </c>
      <c r="D6493" t="s">
        <v>43</v>
      </c>
      <c r="E6493" t="s">
        <v>38</v>
      </c>
      <c r="F6493" t="s">
        <v>39</v>
      </c>
      <c r="G6493" t="s">
        <v>20696</v>
      </c>
      <c r="H6493" t="s">
        <v>20697</v>
      </c>
      <c r="I6493" t="s">
        <v>32171</v>
      </c>
      <c r="J6493" t="s">
        <v>20698</v>
      </c>
      <c r="K6493" t="s">
        <v>66</v>
      </c>
      <c r="L6493" t="b">
        <v>1</v>
      </c>
      <c r="M6493">
        <v>0</v>
      </c>
      <c r="N6493">
        <f>_xlfn.XLOOKUP(B6493,Courses!A:A,Courses!E:E)</f>
        <v>22</v>
      </c>
      <c r="O6493">
        <v>88</v>
      </c>
      <c r="Q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Y6493">
        <v>0</v>
      </c>
      <c r="AA6493">
        <v>0</v>
      </c>
      <c r="AC6493" t="s">
        <v>20700</v>
      </c>
      <c r="AD6493">
        <v>61</v>
      </c>
    </row>
    <row r="6494" spans="1:34" hidden="1" x14ac:dyDescent="0.35">
      <c r="A6494" t="s">
        <v>8883</v>
      </c>
      <c r="B6494" t="s">
        <v>8884</v>
      </c>
      <c r="C6494" t="s">
        <v>42</v>
      </c>
      <c r="D6494" t="s">
        <v>43</v>
      </c>
      <c r="E6494" t="s">
        <v>34</v>
      </c>
      <c r="F6494" t="s">
        <v>35</v>
      </c>
      <c r="G6494" t="s">
        <v>20696</v>
      </c>
      <c r="H6494" t="s">
        <v>20697</v>
      </c>
      <c r="I6494" t="s">
        <v>32171</v>
      </c>
      <c r="J6494" t="s">
        <v>20698</v>
      </c>
      <c r="K6494" t="s">
        <v>66</v>
      </c>
      <c r="L6494" t="b">
        <v>1</v>
      </c>
      <c r="M6494">
        <v>10</v>
      </c>
      <c r="N6494">
        <f>_xlfn.XLOOKUP(B6494,Courses!A:A,Courses!E:E)</f>
        <v>0</v>
      </c>
      <c r="O6494">
        <v>37</v>
      </c>
      <c r="Q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Y6494">
        <v>0</v>
      </c>
      <c r="AA6494">
        <v>2282</v>
      </c>
      <c r="AB6494" t="s">
        <v>20712</v>
      </c>
      <c r="AC6494" t="s">
        <v>20700</v>
      </c>
      <c r="AD6494">
        <v>61</v>
      </c>
    </row>
    <row r="6495" spans="1:34" hidden="1" x14ac:dyDescent="0.35">
      <c r="A6495" t="s">
        <v>8893</v>
      </c>
      <c r="B6495" t="s">
        <v>8894</v>
      </c>
      <c r="C6495" t="s">
        <v>42</v>
      </c>
      <c r="D6495" t="s">
        <v>43</v>
      </c>
      <c r="G6495" t="s">
        <v>20696</v>
      </c>
      <c r="H6495" t="s">
        <v>20697</v>
      </c>
      <c r="I6495" t="s">
        <v>32171</v>
      </c>
      <c r="J6495" t="s">
        <v>20698</v>
      </c>
      <c r="K6495" t="s">
        <v>66</v>
      </c>
      <c r="L6495" t="b">
        <v>1</v>
      </c>
      <c r="M6495">
        <v>0</v>
      </c>
      <c r="N6495" t="e">
        <f>_xlfn.XLOOKUP(B6495,Courses!A:A,Courses!E:E)</f>
        <v>#N/A</v>
      </c>
      <c r="O6495">
        <v>190</v>
      </c>
      <c r="Q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Y6495">
        <v>0</v>
      </c>
      <c r="AA6495">
        <v>0</v>
      </c>
      <c r="AB6495" t="s">
        <v>20713</v>
      </c>
      <c r="AC6495" t="s">
        <v>20700</v>
      </c>
      <c r="AD6495">
        <v>61</v>
      </c>
    </row>
    <row r="6496" spans="1:34" hidden="1" x14ac:dyDescent="0.35">
      <c r="A6496" t="s">
        <v>8891</v>
      </c>
      <c r="B6496" t="s">
        <v>8892</v>
      </c>
      <c r="C6496" t="s">
        <v>42</v>
      </c>
      <c r="D6496" t="s">
        <v>43</v>
      </c>
      <c r="G6496" t="s">
        <v>20696</v>
      </c>
      <c r="H6496" t="s">
        <v>20697</v>
      </c>
      <c r="I6496" t="s">
        <v>32171</v>
      </c>
      <c r="J6496" t="s">
        <v>20698</v>
      </c>
      <c r="K6496" t="s">
        <v>66</v>
      </c>
      <c r="L6496" t="b">
        <v>1</v>
      </c>
      <c r="M6496">
        <v>0</v>
      </c>
      <c r="N6496" t="e">
        <f>_xlfn.XLOOKUP(B6496,Courses!A:A,Courses!E:E)</f>
        <v>#N/A</v>
      </c>
      <c r="O6496">
        <v>89</v>
      </c>
      <c r="Q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Y6496">
        <v>0</v>
      </c>
      <c r="AA6496">
        <v>0</v>
      </c>
      <c r="AC6496" t="s">
        <v>20700</v>
      </c>
      <c r="AD6496">
        <v>61</v>
      </c>
    </row>
    <row r="6497" spans="1:34" x14ac:dyDescent="0.35">
      <c r="A6497" t="s">
        <v>8895</v>
      </c>
      <c r="B6497" t="s">
        <v>52</v>
      </c>
      <c r="C6497" t="s">
        <v>42</v>
      </c>
      <c r="D6497" t="s">
        <v>43</v>
      </c>
      <c r="E6497" t="s">
        <v>38</v>
      </c>
      <c r="F6497" t="s">
        <v>39</v>
      </c>
      <c r="G6497" t="s">
        <v>20696</v>
      </c>
      <c r="H6497" t="s">
        <v>20697</v>
      </c>
      <c r="I6497" t="s">
        <v>32171</v>
      </c>
      <c r="J6497" t="s">
        <v>20698</v>
      </c>
      <c r="K6497" t="s">
        <v>66</v>
      </c>
      <c r="L6497" t="b">
        <v>1</v>
      </c>
      <c r="M6497">
        <v>0</v>
      </c>
      <c r="N6497">
        <f>_xlfn.XLOOKUP(B6497,Courses!A:A,Courses!E:E)</f>
        <v>38</v>
      </c>
      <c r="O6497">
        <v>164</v>
      </c>
      <c r="Q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Y6497">
        <v>0</v>
      </c>
      <c r="AA6497">
        <v>0</v>
      </c>
      <c r="AC6497" t="s">
        <v>20700</v>
      </c>
      <c r="AD6497">
        <v>61</v>
      </c>
    </row>
    <row r="6498" spans="1:34" hidden="1" x14ac:dyDescent="0.35">
      <c r="A6498" t="s">
        <v>8891</v>
      </c>
      <c r="B6498" t="s">
        <v>8892</v>
      </c>
      <c r="C6498" t="s">
        <v>42</v>
      </c>
      <c r="D6498" t="s">
        <v>43</v>
      </c>
      <c r="G6498" t="s">
        <v>20714</v>
      </c>
      <c r="H6498" t="s">
        <v>20715</v>
      </c>
      <c r="I6498" t="s">
        <v>32171</v>
      </c>
      <c r="J6498" t="s">
        <v>20716</v>
      </c>
      <c r="K6498" t="s">
        <v>66</v>
      </c>
      <c r="L6498" t="b">
        <v>1</v>
      </c>
      <c r="M6498">
        <v>0</v>
      </c>
      <c r="N6498" t="e">
        <f>_xlfn.XLOOKUP(B6498,Courses!A:A,Courses!E:E)</f>
        <v>#N/A</v>
      </c>
      <c r="O6498">
        <v>89</v>
      </c>
      <c r="Q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Y6498">
        <v>0</v>
      </c>
      <c r="AA6498">
        <v>0</v>
      </c>
      <c r="AC6498" t="s">
        <v>20717</v>
      </c>
      <c r="AD6498">
        <v>189</v>
      </c>
    </row>
    <row r="6499" spans="1:34" hidden="1" x14ac:dyDescent="0.35">
      <c r="A6499" t="s">
        <v>8893</v>
      </c>
      <c r="B6499" t="s">
        <v>8894</v>
      </c>
      <c r="C6499" t="s">
        <v>42</v>
      </c>
      <c r="D6499" t="s">
        <v>43</v>
      </c>
      <c r="G6499" t="s">
        <v>20714</v>
      </c>
      <c r="H6499" t="s">
        <v>20715</v>
      </c>
      <c r="I6499" t="s">
        <v>32171</v>
      </c>
      <c r="J6499" t="s">
        <v>20716</v>
      </c>
      <c r="K6499" t="s">
        <v>66</v>
      </c>
      <c r="L6499" t="b">
        <v>1</v>
      </c>
      <c r="M6499">
        <v>0</v>
      </c>
      <c r="N6499" t="e">
        <f>_xlfn.XLOOKUP(B6499,Courses!A:A,Courses!E:E)</f>
        <v>#N/A</v>
      </c>
      <c r="O6499">
        <v>190</v>
      </c>
      <c r="Q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Y6499">
        <v>0</v>
      </c>
      <c r="AA6499">
        <v>0</v>
      </c>
      <c r="AB6499" t="s">
        <v>20718</v>
      </c>
      <c r="AC6499" t="s">
        <v>20717</v>
      </c>
      <c r="AD6499">
        <v>189</v>
      </c>
    </row>
    <row r="6500" spans="1:34" hidden="1" x14ac:dyDescent="0.35">
      <c r="A6500" t="s">
        <v>8883</v>
      </c>
      <c r="B6500" t="s">
        <v>8884</v>
      </c>
      <c r="C6500" t="s">
        <v>42</v>
      </c>
      <c r="D6500" t="s">
        <v>43</v>
      </c>
      <c r="E6500" t="s">
        <v>34</v>
      </c>
      <c r="F6500" t="s">
        <v>35</v>
      </c>
      <c r="G6500" t="s">
        <v>20714</v>
      </c>
      <c r="H6500" t="s">
        <v>20715</v>
      </c>
      <c r="I6500" t="s">
        <v>32171</v>
      </c>
      <c r="J6500" t="s">
        <v>20716</v>
      </c>
      <c r="K6500" t="s">
        <v>66</v>
      </c>
      <c r="L6500" t="b">
        <v>1</v>
      </c>
      <c r="M6500">
        <v>13</v>
      </c>
      <c r="N6500">
        <f>_xlfn.XLOOKUP(B6500,Courses!A:A,Courses!E:E)</f>
        <v>0</v>
      </c>
      <c r="O6500">
        <v>37</v>
      </c>
      <c r="Q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Y6500">
        <v>0</v>
      </c>
      <c r="AA6500">
        <v>5180</v>
      </c>
      <c r="AB6500" t="s">
        <v>20719</v>
      </c>
      <c r="AC6500" t="s">
        <v>20717</v>
      </c>
      <c r="AD6500">
        <v>189</v>
      </c>
    </row>
    <row r="6501" spans="1:34" hidden="1" x14ac:dyDescent="0.35">
      <c r="A6501" t="s">
        <v>57</v>
      </c>
      <c r="B6501" t="s">
        <v>58</v>
      </c>
      <c r="C6501" t="s">
        <v>42</v>
      </c>
      <c r="D6501" t="s">
        <v>43</v>
      </c>
      <c r="E6501" t="s">
        <v>34</v>
      </c>
      <c r="F6501" t="s">
        <v>35</v>
      </c>
      <c r="G6501" t="s">
        <v>20714</v>
      </c>
      <c r="H6501" t="s">
        <v>20715</v>
      </c>
      <c r="I6501" t="s">
        <v>32171</v>
      </c>
      <c r="J6501" t="s">
        <v>20716</v>
      </c>
      <c r="K6501" t="s">
        <v>66</v>
      </c>
      <c r="L6501" t="b">
        <v>1</v>
      </c>
      <c r="M6501">
        <v>57</v>
      </c>
      <c r="N6501">
        <f>_xlfn.XLOOKUP(B6501,Courses!A:A,Courses!E:E)</f>
        <v>40</v>
      </c>
      <c r="O6501">
        <v>233</v>
      </c>
      <c r="Q6501">
        <v>0</v>
      </c>
      <c r="S6501">
        <v>10</v>
      </c>
      <c r="T6501">
        <v>11</v>
      </c>
      <c r="U6501">
        <v>0</v>
      </c>
      <c r="V6501">
        <v>0</v>
      </c>
      <c r="W6501">
        <v>10</v>
      </c>
      <c r="Y6501">
        <v>1</v>
      </c>
      <c r="Z6501" t="s">
        <v>20720</v>
      </c>
      <c r="AA6501">
        <v>29964</v>
      </c>
      <c r="AB6501" t="s">
        <v>20721</v>
      </c>
      <c r="AC6501" t="s">
        <v>20717</v>
      </c>
      <c r="AD6501">
        <v>189</v>
      </c>
      <c r="AF6501" t="s">
        <v>20722</v>
      </c>
    </row>
    <row r="6502" spans="1:34" hidden="1" x14ac:dyDescent="0.35">
      <c r="A6502" t="s">
        <v>55</v>
      </c>
      <c r="B6502" t="s">
        <v>56</v>
      </c>
      <c r="C6502" t="s">
        <v>42</v>
      </c>
      <c r="D6502" t="s">
        <v>43</v>
      </c>
      <c r="E6502" t="s">
        <v>34</v>
      </c>
      <c r="F6502" t="s">
        <v>35</v>
      </c>
      <c r="G6502" t="s">
        <v>20714</v>
      </c>
      <c r="H6502" t="s">
        <v>20715</v>
      </c>
      <c r="I6502" t="s">
        <v>32171</v>
      </c>
      <c r="J6502" t="s">
        <v>20716</v>
      </c>
      <c r="K6502" t="s">
        <v>66</v>
      </c>
      <c r="L6502" t="b">
        <v>1</v>
      </c>
      <c r="M6502">
        <v>34</v>
      </c>
      <c r="N6502">
        <f>_xlfn.XLOOKUP(B6502,Courses!A:A,Courses!E:E)</f>
        <v>55</v>
      </c>
      <c r="O6502">
        <v>220</v>
      </c>
      <c r="Q6502">
        <v>0</v>
      </c>
      <c r="S6502">
        <v>4</v>
      </c>
      <c r="T6502">
        <v>4</v>
      </c>
      <c r="U6502">
        <v>0</v>
      </c>
      <c r="V6502">
        <v>0</v>
      </c>
      <c r="W6502">
        <v>0</v>
      </c>
      <c r="Y6502">
        <v>1</v>
      </c>
      <c r="Z6502" t="s">
        <v>20723</v>
      </c>
      <c r="AA6502">
        <v>18496</v>
      </c>
      <c r="AB6502" t="s">
        <v>20724</v>
      </c>
      <c r="AC6502" t="s">
        <v>20717</v>
      </c>
      <c r="AD6502">
        <v>189</v>
      </c>
      <c r="AF6502" t="s">
        <v>20725</v>
      </c>
    </row>
    <row r="6503" spans="1:34" hidden="1" x14ac:dyDescent="0.35">
      <c r="A6503" t="s">
        <v>59</v>
      </c>
      <c r="B6503" t="s">
        <v>60</v>
      </c>
      <c r="C6503" t="s">
        <v>42</v>
      </c>
      <c r="D6503" t="s">
        <v>43</v>
      </c>
      <c r="E6503" t="s">
        <v>34</v>
      </c>
      <c r="F6503" t="s">
        <v>35</v>
      </c>
      <c r="G6503" t="s">
        <v>20714</v>
      </c>
      <c r="H6503" t="s">
        <v>20715</v>
      </c>
      <c r="I6503" t="s">
        <v>32171</v>
      </c>
      <c r="J6503" t="s">
        <v>20716</v>
      </c>
      <c r="K6503" t="s">
        <v>66</v>
      </c>
      <c r="L6503" t="b">
        <v>1</v>
      </c>
      <c r="M6503">
        <v>75</v>
      </c>
      <c r="N6503">
        <f>_xlfn.XLOOKUP(B6503,Courses!A:A,Courses!E:E)</f>
        <v>24</v>
      </c>
      <c r="O6503">
        <v>103</v>
      </c>
      <c r="Q6503">
        <v>0</v>
      </c>
      <c r="S6503">
        <v>6</v>
      </c>
      <c r="T6503">
        <v>6</v>
      </c>
      <c r="U6503">
        <v>0</v>
      </c>
      <c r="V6503">
        <v>0</v>
      </c>
      <c r="W6503">
        <v>0</v>
      </c>
      <c r="Y6503">
        <v>1</v>
      </c>
      <c r="Z6503" t="s">
        <v>20726</v>
      </c>
      <c r="AA6503">
        <v>70406</v>
      </c>
      <c r="AB6503" t="s">
        <v>20727</v>
      </c>
      <c r="AC6503" t="s">
        <v>20717</v>
      </c>
      <c r="AD6503">
        <v>189</v>
      </c>
      <c r="AF6503" t="s">
        <v>20728</v>
      </c>
      <c r="AG6503" t="s">
        <v>20729</v>
      </c>
      <c r="AH6503" t="s">
        <v>20730</v>
      </c>
    </row>
    <row r="6504" spans="1:34" hidden="1" x14ac:dyDescent="0.35">
      <c r="A6504" t="s">
        <v>53</v>
      </c>
      <c r="B6504" t="s">
        <v>54</v>
      </c>
      <c r="C6504" t="s">
        <v>42</v>
      </c>
      <c r="D6504" t="s">
        <v>43</v>
      </c>
      <c r="E6504" t="s">
        <v>34</v>
      </c>
      <c r="F6504" t="s">
        <v>35</v>
      </c>
      <c r="G6504" t="s">
        <v>20714</v>
      </c>
      <c r="H6504" t="s">
        <v>20715</v>
      </c>
      <c r="I6504" t="s">
        <v>32171</v>
      </c>
      <c r="J6504" t="s">
        <v>20716</v>
      </c>
      <c r="K6504" t="s">
        <v>66</v>
      </c>
      <c r="L6504" t="b">
        <v>1</v>
      </c>
      <c r="M6504">
        <v>65</v>
      </c>
      <c r="N6504" t="e">
        <f>_xlfn.XLOOKUP(B6504,Courses!A:A,Courses!E:E)</f>
        <v>#N/A</v>
      </c>
      <c r="O6504">
        <v>112</v>
      </c>
      <c r="Q6504">
        <v>0</v>
      </c>
      <c r="S6504">
        <v>11</v>
      </c>
      <c r="T6504">
        <v>11</v>
      </c>
      <c r="U6504">
        <v>1</v>
      </c>
      <c r="V6504">
        <v>0</v>
      </c>
      <c r="W6504">
        <v>4</v>
      </c>
      <c r="X6504" t="s">
        <v>20731</v>
      </c>
      <c r="Y6504">
        <v>0</v>
      </c>
      <c r="AA6504">
        <v>47635</v>
      </c>
      <c r="AB6504" t="s">
        <v>20732</v>
      </c>
      <c r="AC6504" t="s">
        <v>20717</v>
      </c>
      <c r="AD6504">
        <v>189</v>
      </c>
      <c r="AF6504" t="s">
        <v>20733</v>
      </c>
      <c r="AG6504" t="s">
        <v>20734</v>
      </c>
      <c r="AH6504" t="s">
        <v>20735</v>
      </c>
    </row>
    <row r="6505" spans="1:34" hidden="1" x14ac:dyDescent="0.35">
      <c r="A6505" t="s">
        <v>51</v>
      </c>
      <c r="B6505" t="s">
        <v>52</v>
      </c>
      <c r="C6505" t="s">
        <v>42</v>
      </c>
      <c r="D6505" t="s">
        <v>43</v>
      </c>
      <c r="E6505" t="s">
        <v>34</v>
      </c>
      <c r="F6505" t="s">
        <v>35</v>
      </c>
      <c r="G6505" t="s">
        <v>20714</v>
      </c>
      <c r="H6505" t="s">
        <v>20715</v>
      </c>
      <c r="I6505" t="s">
        <v>32171</v>
      </c>
      <c r="J6505" t="s">
        <v>20716</v>
      </c>
      <c r="K6505" t="s">
        <v>66</v>
      </c>
      <c r="L6505" t="b">
        <v>1</v>
      </c>
      <c r="M6505">
        <v>11</v>
      </c>
      <c r="N6505">
        <f>_xlfn.XLOOKUP(B6505,Courses!A:A,Courses!E:E)</f>
        <v>38</v>
      </c>
      <c r="O6505">
        <v>206</v>
      </c>
      <c r="Q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Y6505">
        <v>1</v>
      </c>
      <c r="Z6505" t="s">
        <v>20736</v>
      </c>
      <c r="AA6505">
        <v>44</v>
      </c>
      <c r="AB6505" t="s">
        <v>20737</v>
      </c>
      <c r="AC6505" t="s">
        <v>20717</v>
      </c>
      <c r="AD6505">
        <v>189</v>
      </c>
    </row>
    <row r="6506" spans="1:34" hidden="1" x14ac:dyDescent="0.35">
      <c r="A6506" t="s">
        <v>51</v>
      </c>
      <c r="B6506" t="s">
        <v>52</v>
      </c>
      <c r="C6506" t="s">
        <v>42</v>
      </c>
      <c r="D6506" t="s">
        <v>43</v>
      </c>
      <c r="E6506" t="s">
        <v>34</v>
      </c>
      <c r="F6506" t="s">
        <v>35</v>
      </c>
      <c r="G6506" t="s">
        <v>20738</v>
      </c>
      <c r="H6506" t="s">
        <v>20739</v>
      </c>
      <c r="I6506" t="s">
        <v>32171</v>
      </c>
      <c r="J6506" t="s">
        <v>20740</v>
      </c>
      <c r="K6506" t="s">
        <v>66</v>
      </c>
      <c r="L6506" t="b">
        <v>1</v>
      </c>
      <c r="M6506">
        <v>3</v>
      </c>
      <c r="N6506">
        <f>_xlfn.XLOOKUP(B6506,Courses!A:A,Courses!E:E)</f>
        <v>38</v>
      </c>
      <c r="O6506">
        <v>206</v>
      </c>
      <c r="Q6506">
        <v>0</v>
      </c>
      <c r="S6506">
        <v>2</v>
      </c>
      <c r="T6506">
        <v>2</v>
      </c>
      <c r="U6506">
        <v>0</v>
      </c>
      <c r="V6506">
        <v>0</v>
      </c>
      <c r="W6506">
        <v>0</v>
      </c>
      <c r="Y6506">
        <v>0</v>
      </c>
      <c r="AA6506">
        <v>5575</v>
      </c>
      <c r="AB6506" t="s">
        <v>20741</v>
      </c>
      <c r="AC6506" t="s">
        <v>20742</v>
      </c>
      <c r="AD6506">
        <v>65</v>
      </c>
      <c r="AF6506" t="s">
        <v>20743</v>
      </c>
    </row>
    <row r="6507" spans="1:34" hidden="1" x14ac:dyDescent="0.35">
      <c r="A6507" t="s">
        <v>53</v>
      </c>
      <c r="B6507" t="s">
        <v>54</v>
      </c>
      <c r="C6507" t="s">
        <v>42</v>
      </c>
      <c r="D6507" t="s">
        <v>43</v>
      </c>
      <c r="E6507" t="s">
        <v>34</v>
      </c>
      <c r="F6507" t="s">
        <v>35</v>
      </c>
      <c r="G6507" t="s">
        <v>20738</v>
      </c>
      <c r="H6507" t="s">
        <v>20739</v>
      </c>
      <c r="I6507" t="s">
        <v>32171</v>
      </c>
      <c r="J6507" t="s">
        <v>20740</v>
      </c>
      <c r="K6507" t="s">
        <v>66</v>
      </c>
      <c r="L6507" t="b">
        <v>1</v>
      </c>
      <c r="M6507">
        <v>33</v>
      </c>
      <c r="N6507" t="e">
        <f>_xlfn.XLOOKUP(B6507,Courses!A:A,Courses!E:E)</f>
        <v>#N/A</v>
      </c>
      <c r="O6507">
        <v>110</v>
      </c>
      <c r="Q6507">
        <v>0</v>
      </c>
      <c r="S6507">
        <v>10</v>
      </c>
      <c r="T6507">
        <v>10</v>
      </c>
      <c r="U6507">
        <v>0</v>
      </c>
      <c r="V6507">
        <v>0</v>
      </c>
      <c r="W6507">
        <v>0</v>
      </c>
      <c r="Y6507">
        <v>0</v>
      </c>
      <c r="AA6507">
        <v>42752</v>
      </c>
      <c r="AB6507" t="s">
        <v>20744</v>
      </c>
      <c r="AC6507" t="s">
        <v>20742</v>
      </c>
      <c r="AD6507">
        <v>65</v>
      </c>
      <c r="AF6507" t="s">
        <v>20745</v>
      </c>
      <c r="AG6507" t="s">
        <v>20746</v>
      </c>
      <c r="AH6507" t="s">
        <v>20747</v>
      </c>
    </row>
    <row r="6508" spans="1:34" hidden="1" x14ac:dyDescent="0.35">
      <c r="A6508" t="s">
        <v>59</v>
      </c>
      <c r="B6508" t="s">
        <v>60</v>
      </c>
      <c r="C6508" t="s">
        <v>42</v>
      </c>
      <c r="D6508" t="s">
        <v>43</v>
      </c>
      <c r="E6508" t="s">
        <v>34</v>
      </c>
      <c r="F6508" t="s">
        <v>35</v>
      </c>
      <c r="G6508" t="s">
        <v>20738</v>
      </c>
      <c r="H6508" t="s">
        <v>20739</v>
      </c>
      <c r="I6508" t="s">
        <v>32171</v>
      </c>
      <c r="J6508" t="s">
        <v>20740</v>
      </c>
      <c r="K6508" t="s">
        <v>66</v>
      </c>
      <c r="L6508" t="b">
        <v>1</v>
      </c>
      <c r="M6508">
        <v>19</v>
      </c>
      <c r="N6508">
        <f>_xlfn.XLOOKUP(B6508,Courses!A:A,Courses!E:E)</f>
        <v>24</v>
      </c>
      <c r="O6508">
        <v>100</v>
      </c>
      <c r="Q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Y6508">
        <v>1</v>
      </c>
      <c r="Z6508" t="s">
        <v>20748</v>
      </c>
      <c r="AA6508">
        <v>11571</v>
      </c>
      <c r="AB6508" t="s">
        <v>20749</v>
      </c>
      <c r="AC6508" t="s">
        <v>20742</v>
      </c>
      <c r="AD6508">
        <v>65</v>
      </c>
      <c r="AG6508" t="s">
        <v>20750</v>
      </c>
      <c r="AH6508" t="s">
        <v>20751</v>
      </c>
    </row>
    <row r="6509" spans="1:34" hidden="1" x14ac:dyDescent="0.35">
      <c r="A6509" t="s">
        <v>55</v>
      </c>
      <c r="B6509" t="s">
        <v>56</v>
      </c>
      <c r="C6509" t="s">
        <v>42</v>
      </c>
      <c r="D6509" t="s">
        <v>43</v>
      </c>
      <c r="E6509" t="s">
        <v>34</v>
      </c>
      <c r="F6509" t="s">
        <v>35</v>
      </c>
      <c r="G6509" t="s">
        <v>20738</v>
      </c>
      <c r="H6509" t="s">
        <v>20739</v>
      </c>
      <c r="I6509" t="s">
        <v>32171</v>
      </c>
      <c r="J6509" t="s">
        <v>20740</v>
      </c>
      <c r="K6509" t="s">
        <v>66</v>
      </c>
      <c r="L6509" t="b">
        <v>1</v>
      </c>
      <c r="M6509">
        <v>20</v>
      </c>
      <c r="N6509">
        <f>_xlfn.XLOOKUP(B6509,Courses!A:A,Courses!E:E)</f>
        <v>55</v>
      </c>
      <c r="O6509">
        <v>220</v>
      </c>
      <c r="Q6509">
        <v>0</v>
      </c>
      <c r="S6509">
        <v>5</v>
      </c>
      <c r="T6509">
        <v>5</v>
      </c>
      <c r="U6509">
        <v>0</v>
      </c>
      <c r="V6509">
        <v>0</v>
      </c>
      <c r="W6509">
        <v>0</v>
      </c>
      <c r="Y6509">
        <v>0</v>
      </c>
      <c r="AA6509">
        <v>26832</v>
      </c>
      <c r="AB6509" t="s">
        <v>20752</v>
      </c>
      <c r="AC6509" t="s">
        <v>20742</v>
      </c>
      <c r="AD6509">
        <v>65</v>
      </c>
      <c r="AF6509" t="s">
        <v>20753</v>
      </c>
    </row>
    <row r="6510" spans="1:34" hidden="1" x14ac:dyDescent="0.35">
      <c r="A6510" t="s">
        <v>57</v>
      </c>
      <c r="B6510" t="s">
        <v>58</v>
      </c>
      <c r="C6510" t="s">
        <v>42</v>
      </c>
      <c r="D6510" t="s">
        <v>43</v>
      </c>
      <c r="E6510" t="s">
        <v>34</v>
      </c>
      <c r="F6510" t="s">
        <v>35</v>
      </c>
      <c r="G6510" t="s">
        <v>20738</v>
      </c>
      <c r="H6510" t="s">
        <v>20739</v>
      </c>
      <c r="I6510" t="s">
        <v>32171</v>
      </c>
      <c r="J6510" t="s">
        <v>20740</v>
      </c>
      <c r="K6510" t="s">
        <v>66</v>
      </c>
      <c r="L6510" t="b">
        <v>1</v>
      </c>
      <c r="M6510">
        <v>13</v>
      </c>
      <c r="N6510">
        <f>_xlfn.XLOOKUP(B6510,Courses!A:A,Courses!E:E)</f>
        <v>40</v>
      </c>
      <c r="O6510">
        <v>227</v>
      </c>
      <c r="Q6510">
        <v>0</v>
      </c>
      <c r="S6510">
        <v>2</v>
      </c>
      <c r="T6510">
        <v>2</v>
      </c>
      <c r="U6510">
        <v>0</v>
      </c>
      <c r="V6510">
        <v>0</v>
      </c>
      <c r="W6510">
        <v>0</v>
      </c>
      <c r="Y6510">
        <v>1</v>
      </c>
      <c r="Z6510" t="s">
        <v>20754</v>
      </c>
      <c r="AA6510">
        <v>19995</v>
      </c>
      <c r="AB6510" t="s">
        <v>20755</v>
      </c>
      <c r="AC6510" t="s">
        <v>20742</v>
      </c>
      <c r="AD6510">
        <v>65</v>
      </c>
      <c r="AF6510" t="s">
        <v>20756</v>
      </c>
    </row>
    <row r="6511" spans="1:34" hidden="1" x14ac:dyDescent="0.35">
      <c r="A6511" t="s">
        <v>8883</v>
      </c>
      <c r="B6511" t="s">
        <v>8884</v>
      </c>
      <c r="C6511" t="s">
        <v>42</v>
      </c>
      <c r="D6511" t="s">
        <v>43</v>
      </c>
      <c r="E6511" t="s">
        <v>34</v>
      </c>
      <c r="F6511" t="s">
        <v>35</v>
      </c>
      <c r="G6511" t="s">
        <v>20738</v>
      </c>
      <c r="H6511" t="s">
        <v>20739</v>
      </c>
      <c r="I6511" t="s">
        <v>32171</v>
      </c>
      <c r="J6511" t="s">
        <v>20740</v>
      </c>
      <c r="K6511" t="s">
        <v>66</v>
      </c>
      <c r="L6511" t="b">
        <v>1</v>
      </c>
      <c r="M6511">
        <v>1</v>
      </c>
      <c r="N6511">
        <f>_xlfn.XLOOKUP(B6511,Courses!A:A,Courses!E:E)</f>
        <v>0</v>
      </c>
      <c r="O6511">
        <v>37</v>
      </c>
      <c r="Q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Y6511">
        <v>0</v>
      </c>
      <c r="AA6511">
        <v>12</v>
      </c>
      <c r="AB6511" t="s">
        <v>20757</v>
      </c>
      <c r="AC6511" t="s">
        <v>20742</v>
      </c>
      <c r="AD6511">
        <v>65</v>
      </c>
    </row>
    <row r="6512" spans="1:34" hidden="1" x14ac:dyDescent="0.35">
      <c r="A6512" t="s">
        <v>8893</v>
      </c>
      <c r="B6512" t="s">
        <v>8894</v>
      </c>
      <c r="C6512" t="s">
        <v>42</v>
      </c>
      <c r="D6512" t="s">
        <v>43</v>
      </c>
      <c r="G6512" t="s">
        <v>20738</v>
      </c>
      <c r="H6512" t="s">
        <v>20739</v>
      </c>
      <c r="I6512" t="s">
        <v>32171</v>
      </c>
      <c r="J6512" t="s">
        <v>20740</v>
      </c>
      <c r="K6512" t="s">
        <v>66</v>
      </c>
      <c r="L6512" t="b">
        <v>1</v>
      </c>
      <c r="M6512">
        <v>0</v>
      </c>
      <c r="N6512" t="e">
        <f>_xlfn.XLOOKUP(B6512,Courses!A:A,Courses!E:E)</f>
        <v>#N/A</v>
      </c>
      <c r="O6512">
        <v>190</v>
      </c>
      <c r="Q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Y6512">
        <v>0</v>
      </c>
      <c r="AA6512">
        <v>0</v>
      </c>
      <c r="AB6512" t="s">
        <v>20758</v>
      </c>
      <c r="AC6512" t="s">
        <v>20742</v>
      </c>
      <c r="AD6512">
        <v>65</v>
      </c>
    </row>
    <row r="6513" spans="1:34" hidden="1" x14ac:dyDescent="0.35">
      <c r="A6513" t="s">
        <v>8891</v>
      </c>
      <c r="B6513" t="s">
        <v>8892</v>
      </c>
      <c r="C6513" t="s">
        <v>42</v>
      </c>
      <c r="D6513" t="s">
        <v>43</v>
      </c>
      <c r="G6513" t="s">
        <v>20738</v>
      </c>
      <c r="H6513" t="s">
        <v>20739</v>
      </c>
      <c r="I6513" t="s">
        <v>32171</v>
      </c>
      <c r="J6513" t="s">
        <v>20740</v>
      </c>
      <c r="K6513" t="s">
        <v>66</v>
      </c>
      <c r="L6513" t="b">
        <v>1</v>
      </c>
      <c r="M6513">
        <v>0</v>
      </c>
      <c r="N6513" t="e">
        <f>_xlfn.XLOOKUP(B6513,Courses!A:A,Courses!E:E)</f>
        <v>#N/A</v>
      </c>
      <c r="O6513">
        <v>89</v>
      </c>
      <c r="Q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Y6513">
        <v>0</v>
      </c>
      <c r="AA6513">
        <v>0</v>
      </c>
      <c r="AB6513" t="s">
        <v>20759</v>
      </c>
      <c r="AC6513" t="s">
        <v>20742</v>
      </c>
      <c r="AD6513">
        <v>65</v>
      </c>
    </row>
    <row r="6514" spans="1:34" x14ac:dyDescent="0.35">
      <c r="A6514" t="s">
        <v>8940</v>
      </c>
      <c r="B6514" t="s">
        <v>8941</v>
      </c>
      <c r="C6514" t="s">
        <v>42</v>
      </c>
      <c r="D6514" t="s">
        <v>43</v>
      </c>
      <c r="E6514" t="s">
        <v>38</v>
      </c>
      <c r="F6514" t="s">
        <v>39</v>
      </c>
      <c r="G6514" t="s">
        <v>20738</v>
      </c>
      <c r="H6514" t="s">
        <v>20739</v>
      </c>
      <c r="I6514" t="s">
        <v>32171</v>
      </c>
      <c r="J6514" t="s">
        <v>20740</v>
      </c>
      <c r="K6514" t="s">
        <v>66</v>
      </c>
      <c r="L6514" t="b">
        <v>1</v>
      </c>
      <c r="M6514">
        <v>0</v>
      </c>
      <c r="N6514">
        <f>_xlfn.XLOOKUP(B6514,Courses!A:A,Courses!E:E)</f>
        <v>41</v>
      </c>
      <c r="O6514">
        <v>70</v>
      </c>
      <c r="Q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Y6514">
        <v>0</v>
      </c>
      <c r="AA6514">
        <v>0</v>
      </c>
      <c r="AB6514" t="s">
        <v>20760</v>
      </c>
      <c r="AC6514" t="s">
        <v>20742</v>
      </c>
      <c r="AD6514">
        <v>65</v>
      </c>
    </row>
    <row r="6515" spans="1:34" x14ac:dyDescent="0.35">
      <c r="A6515" t="s">
        <v>40</v>
      </c>
      <c r="B6515" t="s">
        <v>41</v>
      </c>
      <c r="C6515" t="s">
        <v>42</v>
      </c>
      <c r="D6515" t="s">
        <v>43</v>
      </c>
      <c r="E6515" t="s">
        <v>38</v>
      </c>
      <c r="F6515" t="s">
        <v>39</v>
      </c>
      <c r="G6515" t="s">
        <v>20738</v>
      </c>
      <c r="H6515" t="s">
        <v>20739</v>
      </c>
      <c r="I6515" t="s">
        <v>32171</v>
      </c>
      <c r="J6515" t="s">
        <v>20740</v>
      </c>
      <c r="K6515" t="s">
        <v>66</v>
      </c>
      <c r="L6515" t="b">
        <v>1</v>
      </c>
      <c r="M6515">
        <v>0</v>
      </c>
      <c r="N6515">
        <f>_xlfn.XLOOKUP(B6515,Courses!A:A,Courses!E:E)</f>
        <v>45</v>
      </c>
      <c r="O6515">
        <v>99</v>
      </c>
      <c r="Q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Y6515">
        <v>0</v>
      </c>
      <c r="AA6515">
        <v>0</v>
      </c>
      <c r="AC6515" t="s">
        <v>20742</v>
      </c>
      <c r="AD6515">
        <v>65</v>
      </c>
    </row>
    <row r="6516" spans="1:34" x14ac:dyDescent="0.35">
      <c r="A6516" t="s">
        <v>8932</v>
      </c>
      <c r="B6516" t="s">
        <v>8933</v>
      </c>
      <c r="C6516" t="s">
        <v>42</v>
      </c>
      <c r="D6516" t="s">
        <v>43</v>
      </c>
      <c r="E6516" t="s">
        <v>38</v>
      </c>
      <c r="F6516" t="s">
        <v>39</v>
      </c>
      <c r="G6516" t="s">
        <v>20738</v>
      </c>
      <c r="H6516" t="s">
        <v>20739</v>
      </c>
      <c r="I6516" t="s">
        <v>32171</v>
      </c>
      <c r="J6516" t="s">
        <v>20740</v>
      </c>
      <c r="K6516" t="s">
        <v>66</v>
      </c>
      <c r="L6516" t="b">
        <v>1</v>
      </c>
      <c r="M6516">
        <v>0</v>
      </c>
      <c r="N6516">
        <f>_xlfn.XLOOKUP(B6516,Courses!A:A,Courses!E:E)</f>
        <v>26</v>
      </c>
      <c r="O6516">
        <v>56</v>
      </c>
      <c r="Q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Y6516">
        <v>0</v>
      </c>
      <c r="AA6516">
        <v>0</v>
      </c>
      <c r="AC6516" t="s">
        <v>20742</v>
      </c>
      <c r="AD6516">
        <v>65</v>
      </c>
    </row>
    <row r="6517" spans="1:34" x14ac:dyDescent="0.35">
      <c r="A6517" t="s">
        <v>8899</v>
      </c>
      <c r="B6517" t="s">
        <v>8900</v>
      </c>
      <c r="C6517" t="s">
        <v>42</v>
      </c>
      <c r="D6517" t="s">
        <v>43</v>
      </c>
      <c r="E6517" t="s">
        <v>38</v>
      </c>
      <c r="F6517" t="s">
        <v>39</v>
      </c>
      <c r="G6517" t="s">
        <v>20761</v>
      </c>
      <c r="H6517" t="s">
        <v>20762</v>
      </c>
      <c r="I6517" t="s">
        <v>32171</v>
      </c>
      <c r="J6517" t="s">
        <v>20763</v>
      </c>
      <c r="K6517" t="s">
        <v>66</v>
      </c>
      <c r="L6517" t="b">
        <v>1</v>
      </c>
      <c r="M6517">
        <v>1</v>
      </c>
      <c r="N6517">
        <f>_xlfn.XLOOKUP(B6517,Courses!A:A,Courses!E:E)</f>
        <v>22</v>
      </c>
      <c r="O6517">
        <v>88</v>
      </c>
      <c r="Q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Y6517">
        <v>0</v>
      </c>
      <c r="AA6517">
        <v>648</v>
      </c>
      <c r="AB6517" t="s">
        <v>20764</v>
      </c>
      <c r="AC6517" t="s">
        <v>20765</v>
      </c>
      <c r="AD6517">
        <v>50</v>
      </c>
    </row>
    <row r="6518" spans="1:34" x14ac:dyDescent="0.35">
      <c r="A6518" t="s">
        <v>8902</v>
      </c>
      <c r="B6518" t="s">
        <v>60</v>
      </c>
      <c r="C6518" t="s">
        <v>42</v>
      </c>
      <c r="D6518" t="s">
        <v>43</v>
      </c>
      <c r="E6518" t="s">
        <v>38</v>
      </c>
      <c r="F6518" t="s">
        <v>39</v>
      </c>
      <c r="G6518" t="s">
        <v>20761</v>
      </c>
      <c r="H6518" t="s">
        <v>20762</v>
      </c>
      <c r="I6518" t="s">
        <v>32171</v>
      </c>
      <c r="J6518" t="s">
        <v>20763</v>
      </c>
      <c r="K6518" t="s">
        <v>66</v>
      </c>
      <c r="L6518" t="b">
        <v>1</v>
      </c>
      <c r="M6518">
        <v>0</v>
      </c>
      <c r="N6518">
        <f>_xlfn.XLOOKUP(B6518,Courses!A:A,Courses!E:E)</f>
        <v>24</v>
      </c>
      <c r="O6518">
        <v>86</v>
      </c>
      <c r="Q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Y6518">
        <v>0</v>
      </c>
      <c r="AA6518">
        <v>0</v>
      </c>
      <c r="AC6518" t="s">
        <v>20765</v>
      </c>
      <c r="AD6518">
        <v>50</v>
      </c>
    </row>
    <row r="6519" spans="1:34" x14ac:dyDescent="0.35">
      <c r="A6519" t="s">
        <v>8897</v>
      </c>
      <c r="B6519" t="s">
        <v>56</v>
      </c>
      <c r="C6519" t="s">
        <v>42</v>
      </c>
      <c r="D6519" t="s">
        <v>43</v>
      </c>
      <c r="E6519" t="s">
        <v>38</v>
      </c>
      <c r="F6519" t="s">
        <v>39</v>
      </c>
      <c r="G6519" t="s">
        <v>20761</v>
      </c>
      <c r="H6519" t="s">
        <v>20762</v>
      </c>
      <c r="I6519" t="s">
        <v>32171</v>
      </c>
      <c r="J6519" t="s">
        <v>20763</v>
      </c>
      <c r="K6519" t="s">
        <v>66</v>
      </c>
      <c r="L6519" t="b">
        <v>1</v>
      </c>
      <c r="M6519">
        <v>0</v>
      </c>
      <c r="N6519">
        <f>_xlfn.XLOOKUP(B6519,Courses!A:A,Courses!E:E)</f>
        <v>55</v>
      </c>
      <c r="O6519">
        <v>206</v>
      </c>
      <c r="Q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Y6519">
        <v>0</v>
      </c>
      <c r="AA6519">
        <v>0</v>
      </c>
      <c r="AB6519" t="s">
        <v>20766</v>
      </c>
      <c r="AC6519" t="s">
        <v>20765</v>
      </c>
      <c r="AD6519">
        <v>50</v>
      </c>
    </row>
    <row r="6520" spans="1:34" hidden="1" x14ac:dyDescent="0.35">
      <c r="A6520" t="s">
        <v>8891</v>
      </c>
      <c r="B6520" t="s">
        <v>8892</v>
      </c>
      <c r="C6520" t="s">
        <v>42</v>
      </c>
      <c r="D6520" t="s">
        <v>43</v>
      </c>
      <c r="G6520" t="s">
        <v>20761</v>
      </c>
      <c r="H6520" t="s">
        <v>20762</v>
      </c>
      <c r="I6520" t="s">
        <v>32171</v>
      </c>
      <c r="J6520" t="s">
        <v>20763</v>
      </c>
      <c r="K6520" t="s">
        <v>66</v>
      </c>
      <c r="L6520" t="b">
        <v>1</v>
      </c>
      <c r="M6520">
        <v>0</v>
      </c>
      <c r="N6520" t="e">
        <f>_xlfn.XLOOKUP(B6520,Courses!A:A,Courses!E:E)</f>
        <v>#N/A</v>
      </c>
      <c r="O6520">
        <v>89</v>
      </c>
      <c r="Q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Y6520">
        <v>0</v>
      </c>
      <c r="AA6520">
        <v>0</v>
      </c>
      <c r="AB6520" t="s">
        <v>20767</v>
      </c>
      <c r="AC6520" t="s">
        <v>20765</v>
      </c>
      <c r="AD6520">
        <v>50</v>
      </c>
    </row>
    <row r="6521" spans="1:34" hidden="1" x14ac:dyDescent="0.35">
      <c r="A6521" t="s">
        <v>8893</v>
      </c>
      <c r="B6521" t="s">
        <v>8894</v>
      </c>
      <c r="C6521" t="s">
        <v>42</v>
      </c>
      <c r="D6521" t="s">
        <v>43</v>
      </c>
      <c r="G6521" t="s">
        <v>20761</v>
      </c>
      <c r="H6521" t="s">
        <v>20762</v>
      </c>
      <c r="I6521" t="s">
        <v>32171</v>
      </c>
      <c r="J6521" t="s">
        <v>20763</v>
      </c>
      <c r="K6521" t="s">
        <v>66</v>
      </c>
      <c r="L6521" t="b">
        <v>1</v>
      </c>
      <c r="M6521">
        <v>22</v>
      </c>
      <c r="N6521" t="e">
        <f>_xlfn.XLOOKUP(B6521,Courses!A:A,Courses!E:E)</f>
        <v>#N/A</v>
      </c>
      <c r="O6521">
        <v>196</v>
      </c>
      <c r="Q6521">
        <v>0</v>
      </c>
      <c r="S6521">
        <v>3</v>
      </c>
      <c r="T6521">
        <v>5</v>
      </c>
      <c r="U6521">
        <v>0</v>
      </c>
      <c r="V6521">
        <v>0</v>
      </c>
      <c r="W6521">
        <v>0</v>
      </c>
      <c r="Y6521">
        <v>0</v>
      </c>
      <c r="AA6521">
        <v>3441</v>
      </c>
      <c r="AB6521" t="s">
        <v>20768</v>
      </c>
      <c r="AC6521" t="s">
        <v>20765</v>
      </c>
      <c r="AD6521">
        <v>50</v>
      </c>
      <c r="AF6521" t="s">
        <v>20769</v>
      </c>
      <c r="AG6521" t="s">
        <v>20770</v>
      </c>
      <c r="AH6521" t="s">
        <v>20771</v>
      </c>
    </row>
    <row r="6522" spans="1:34" hidden="1" x14ac:dyDescent="0.35">
      <c r="A6522" t="s">
        <v>8883</v>
      </c>
      <c r="B6522" t="s">
        <v>8884</v>
      </c>
      <c r="C6522" t="s">
        <v>42</v>
      </c>
      <c r="D6522" t="s">
        <v>43</v>
      </c>
      <c r="E6522" t="s">
        <v>34</v>
      </c>
      <c r="F6522" t="s">
        <v>35</v>
      </c>
      <c r="G6522" t="s">
        <v>20761</v>
      </c>
      <c r="H6522" t="s">
        <v>20762</v>
      </c>
      <c r="I6522" t="s">
        <v>32171</v>
      </c>
      <c r="J6522" t="s">
        <v>20763</v>
      </c>
      <c r="K6522" t="s">
        <v>66</v>
      </c>
      <c r="L6522" t="b">
        <v>1</v>
      </c>
      <c r="M6522">
        <v>0</v>
      </c>
      <c r="N6522">
        <f>_xlfn.XLOOKUP(B6522,Courses!A:A,Courses!E:E)</f>
        <v>0</v>
      </c>
      <c r="O6522">
        <v>37</v>
      </c>
      <c r="Q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Y6522">
        <v>0</v>
      </c>
      <c r="AA6522">
        <v>0</v>
      </c>
      <c r="AB6522" t="s">
        <v>20772</v>
      </c>
      <c r="AC6522" t="s">
        <v>20765</v>
      </c>
      <c r="AD6522">
        <v>50</v>
      </c>
    </row>
    <row r="6523" spans="1:34" x14ac:dyDescent="0.35">
      <c r="A6523" t="s">
        <v>8895</v>
      </c>
      <c r="B6523" t="s">
        <v>52</v>
      </c>
      <c r="C6523" t="s">
        <v>42</v>
      </c>
      <c r="D6523" t="s">
        <v>43</v>
      </c>
      <c r="E6523" t="s">
        <v>38</v>
      </c>
      <c r="F6523" t="s">
        <v>39</v>
      </c>
      <c r="G6523" t="s">
        <v>20761</v>
      </c>
      <c r="H6523" t="s">
        <v>20762</v>
      </c>
      <c r="I6523" t="s">
        <v>32171</v>
      </c>
      <c r="J6523" t="s">
        <v>20763</v>
      </c>
      <c r="K6523" t="s">
        <v>66</v>
      </c>
      <c r="L6523" t="b">
        <v>1</v>
      </c>
      <c r="M6523">
        <v>0</v>
      </c>
      <c r="N6523">
        <f>_xlfn.XLOOKUP(B6523,Courses!A:A,Courses!E:E)</f>
        <v>38</v>
      </c>
      <c r="O6523">
        <v>164</v>
      </c>
      <c r="Q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Y6523">
        <v>0</v>
      </c>
      <c r="AA6523">
        <v>0</v>
      </c>
      <c r="AB6523" t="s">
        <v>20773</v>
      </c>
      <c r="AC6523" t="s">
        <v>20765</v>
      </c>
      <c r="AD6523">
        <v>50</v>
      </c>
    </row>
    <row r="6524" spans="1:34" hidden="1" x14ac:dyDescent="0.35">
      <c r="A6524" t="s">
        <v>57</v>
      </c>
      <c r="B6524" t="s">
        <v>58</v>
      </c>
      <c r="C6524" t="s">
        <v>42</v>
      </c>
      <c r="D6524" t="s">
        <v>43</v>
      </c>
      <c r="E6524" t="s">
        <v>34</v>
      </c>
      <c r="F6524" t="s">
        <v>35</v>
      </c>
      <c r="G6524" t="s">
        <v>20761</v>
      </c>
      <c r="H6524" t="s">
        <v>20762</v>
      </c>
      <c r="I6524" t="s">
        <v>32171</v>
      </c>
      <c r="J6524" t="s">
        <v>20763</v>
      </c>
      <c r="K6524" t="s">
        <v>66</v>
      </c>
      <c r="L6524" t="b">
        <v>1</v>
      </c>
      <c r="M6524">
        <v>5</v>
      </c>
      <c r="N6524">
        <f>_xlfn.XLOOKUP(B6524,Courses!A:A,Courses!E:E)</f>
        <v>40</v>
      </c>
      <c r="O6524">
        <v>227</v>
      </c>
      <c r="Q6524">
        <v>0</v>
      </c>
      <c r="S6524">
        <v>2</v>
      </c>
      <c r="T6524">
        <v>2</v>
      </c>
      <c r="U6524">
        <v>0</v>
      </c>
      <c r="V6524">
        <v>0</v>
      </c>
      <c r="W6524">
        <v>1</v>
      </c>
      <c r="Y6524">
        <v>0</v>
      </c>
      <c r="AA6524">
        <v>300</v>
      </c>
      <c r="AB6524" t="s">
        <v>20774</v>
      </c>
      <c r="AC6524" t="s">
        <v>20765</v>
      </c>
      <c r="AD6524">
        <v>50</v>
      </c>
      <c r="AF6524" t="s">
        <v>20775</v>
      </c>
    </row>
    <row r="6525" spans="1:34" hidden="1" x14ac:dyDescent="0.35">
      <c r="A6525" t="s">
        <v>55</v>
      </c>
      <c r="B6525" t="s">
        <v>56</v>
      </c>
      <c r="C6525" t="s">
        <v>42</v>
      </c>
      <c r="D6525" t="s">
        <v>43</v>
      </c>
      <c r="E6525" t="s">
        <v>34</v>
      </c>
      <c r="F6525" t="s">
        <v>35</v>
      </c>
      <c r="G6525" t="s">
        <v>20761</v>
      </c>
      <c r="H6525" t="s">
        <v>20762</v>
      </c>
      <c r="I6525" t="s">
        <v>32171</v>
      </c>
      <c r="J6525" t="s">
        <v>20763</v>
      </c>
      <c r="K6525" t="s">
        <v>66</v>
      </c>
      <c r="L6525" t="b">
        <v>1</v>
      </c>
      <c r="M6525">
        <v>10</v>
      </c>
      <c r="N6525">
        <f>_xlfn.XLOOKUP(B6525,Courses!A:A,Courses!E:E)</f>
        <v>55</v>
      </c>
      <c r="O6525">
        <v>220</v>
      </c>
      <c r="Q6525">
        <v>0</v>
      </c>
      <c r="S6525">
        <v>2</v>
      </c>
      <c r="T6525">
        <v>2</v>
      </c>
      <c r="U6525">
        <v>0</v>
      </c>
      <c r="V6525">
        <v>0</v>
      </c>
      <c r="W6525">
        <v>0</v>
      </c>
      <c r="Y6525">
        <v>1</v>
      </c>
      <c r="Z6525" t="s">
        <v>20776</v>
      </c>
      <c r="AA6525">
        <v>7104</v>
      </c>
      <c r="AB6525" t="s">
        <v>20777</v>
      </c>
      <c r="AC6525" t="s">
        <v>20765</v>
      </c>
      <c r="AD6525">
        <v>50</v>
      </c>
      <c r="AF6525" t="s">
        <v>20778</v>
      </c>
    </row>
    <row r="6526" spans="1:34" hidden="1" x14ac:dyDescent="0.35">
      <c r="A6526" t="s">
        <v>59</v>
      </c>
      <c r="B6526" t="s">
        <v>60</v>
      </c>
      <c r="C6526" t="s">
        <v>42</v>
      </c>
      <c r="D6526" t="s">
        <v>43</v>
      </c>
      <c r="E6526" t="s">
        <v>34</v>
      </c>
      <c r="F6526" t="s">
        <v>35</v>
      </c>
      <c r="G6526" t="s">
        <v>20761</v>
      </c>
      <c r="H6526" t="s">
        <v>20762</v>
      </c>
      <c r="I6526" t="s">
        <v>32171</v>
      </c>
      <c r="J6526" t="s">
        <v>20763</v>
      </c>
      <c r="K6526" t="s">
        <v>66</v>
      </c>
      <c r="L6526" t="b">
        <v>1</v>
      </c>
      <c r="M6526">
        <v>2</v>
      </c>
      <c r="N6526">
        <f>_xlfn.XLOOKUP(B6526,Courses!A:A,Courses!E:E)</f>
        <v>24</v>
      </c>
      <c r="O6526">
        <v>98</v>
      </c>
      <c r="Q6526">
        <v>0</v>
      </c>
      <c r="S6526">
        <v>1</v>
      </c>
      <c r="T6526">
        <v>1</v>
      </c>
      <c r="U6526">
        <v>0</v>
      </c>
      <c r="V6526">
        <v>0</v>
      </c>
      <c r="W6526">
        <v>0</v>
      </c>
      <c r="Y6526">
        <v>1</v>
      </c>
      <c r="Z6526" t="s">
        <v>20779</v>
      </c>
      <c r="AA6526">
        <v>2</v>
      </c>
      <c r="AB6526" t="s">
        <v>20780</v>
      </c>
      <c r="AC6526" t="s">
        <v>20765</v>
      </c>
      <c r="AD6526">
        <v>50</v>
      </c>
      <c r="AF6526" t="s">
        <v>20781</v>
      </c>
    </row>
    <row r="6527" spans="1:34" hidden="1" x14ac:dyDescent="0.35">
      <c r="A6527" t="s">
        <v>53</v>
      </c>
      <c r="B6527" t="s">
        <v>54</v>
      </c>
      <c r="C6527" t="s">
        <v>42</v>
      </c>
      <c r="D6527" t="s">
        <v>43</v>
      </c>
      <c r="E6527" t="s">
        <v>34</v>
      </c>
      <c r="F6527" t="s">
        <v>35</v>
      </c>
      <c r="G6527" t="s">
        <v>20761</v>
      </c>
      <c r="H6527" t="s">
        <v>20762</v>
      </c>
      <c r="I6527" t="s">
        <v>32171</v>
      </c>
      <c r="J6527" t="s">
        <v>20763</v>
      </c>
      <c r="K6527" t="s">
        <v>66</v>
      </c>
      <c r="L6527" t="b">
        <v>1</v>
      </c>
      <c r="M6527">
        <v>18</v>
      </c>
      <c r="N6527" t="e">
        <f>_xlfn.XLOOKUP(B6527,Courses!A:A,Courses!E:E)</f>
        <v>#N/A</v>
      </c>
      <c r="O6527">
        <v>109</v>
      </c>
      <c r="Q6527">
        <v>0</v>
      </c>
      <c r="S6527">
        <v>8</v>
      </c>
      <c r="T6527">
        <v>8</v>
      </c>
      <c r="U6527">
        <v>0</v>
      </c>
      <c r="V6527">
        <v>0</v>
      </c>
      <c r="W6527">
        <v>0</v>
      </c>
      <c r="Y6527">
        <v>0</v>
      </c>
      <c r="AA6527">
        <v>129</v>
      </c>
      <c r="AB6527" t="s">
        <v>20782</v>
      </c>
      <c r="AC6527" t="s">
        <v>20765</v>
      </c>
      <c r="AD6527">
        <v>50</v>
      </c>
      <c r="AF6527" t="s">
        <v>20783</v>
      </c>
      <c r="AG6527" t="s">
        <v>20784</v>
      </c>
      <c r="AH6527" t="s">
        <v>20785</v>
      </c>
    </row>
    <row r="6528" spans="1:34" hidden="1" x14ac:dyDescent="0.35">
      <c r="A6528" t="s">
        <v>51</v>
      </c>
      <c r="B6528" t="s">
        <v>52</v>
      </c>
      <c r="C6528" t="s">
        <v>42</v>
      </c>
      <c r="D6528" t="s">
        <v>43</v>
      </c>
      <c r="E6528" t="s">
        <v>34</v>
      </c>
      <c r="F6528" t="s">
        <v>35</v>
      </c>
      <c r="G6528" t="s">
        <v>20761</v>
      </c>
      <c r="H6528" t="s">
        <v>20762</v>
      </c>
      <c r="I6528" t="s">
        <v>32171</v>
      </c>
      <c r="J6528" t="s">
        <v>20763</v>
      </c>
      <c r="K6528" t="s">
        <v>66</v>
      </c>
      <c r="L6528" t="b">
        <v>1</v>
      </c>
      <c r="M6528">
        <v>3</v>
      </c>
      <c r="N6528">
        <f>_xlfn.XLOOKUP(B6528,Courses!A:A,Courses!E:E)</f>
        <v>38</v>
      </c>
      <c r="O6528">
        <v>206</v>
      </c>
      <c r="Q6528">
        <v>0</v>
      </c>
      <c r="S6528">
        <v>3</v>
      </c>
      <c r="T6528">
        <v>3</v>
      </c>
      <c r="U6528">
        <v>0</v>
      </c>
      <c r="V6528">
        <v>0</v>
      </c>
      <c r="W6528">
        <v>0</v>
      </c>
      <c r="Y6528">
        <v>1</v>
      </c>
      <c r="Z6528" t="s">
        <v>20786</v>
      </c>
      <c r="AA6528">
        <v>0</v>
      </c>
      <c r="AB6528" t="s">
        <v>20787</v>
      </c>
      <c r="AC6528" t="s">
        <v>20765</v>
      </c>
      <c r="AD6528">
        <v>50</v>
      </c>
      <c r="AF6528" t="s">
        <v>20788</v>
      </c>
    </row>
    <row r="6529" spans="1:34" hidden="1" x14ac:dyDescent="0.35">
      <c r="A6529" t="s">
        <v>51</v>
      </c>
      <c r="B6529" t="s">
        <v>52</v>
      </c>
      <c r="C6529" t="s">
        <v>42</v>
      </c>
      <c r="D6529" t="s">
        <v>43</v>
      </c>
      <c r="E6529" t="s">
        <v>34</v>
      </c>
      <c r="F6529" t="s">
        <v>35</v>
      </c>
      <c r="G6529" t="s">
        <v>20789</v>
      </c>
      <c r="H6529" t="s">
        <v>20790</v>
      </c>
      <c r="I6529" t="s">
        <v>32171</v>
      </c>
      <c r="J6529" t="s">
        <v>20791</v>
      </c>
      <c r="K6529" t="s">
        <v>66</v>
      </c>
      <c r="L6529" t="b">
        <v>1</v>
      </c>
      <c r="M6529">
        <v>5</v>
      </c>
      <c r="N6529">
        <f>_xlfn.XLOOKUP(B6529,Courses!A:A,Courses!E:E)</f>
        <v>38</v>
      </c>
      <c r="O6529">
        <v>206</v>
      </c>
      <c r="Q6529">
        <v>0</v>
      </c>
      <c r="S6529">
        <v>2</v>
      </c>
      <c r="T6529">
        <v>2</v>
      </c>
      <c r="U6529">
        <v>0</v>
      </c>
      <c r="V6529">
        <v>0</v>
      </c>
      <c r="W6529">
        <v>3</v>
      </c>
      <c r="Y6529">
        <v>1</v>
      </c>
      <c r="Z6529" t="s">
        <v>20792</v>
      </c>
      <c r="AA6529">
        <v>135</v>
      </c>
      <c r="AB6529" t="s">
        <v>20793</v>
      </c>
      <c r="AC6529" t="s">
        <v>20794</v>
      </c>
      <c r="AD6529">
        <v>57</v>
      </c>
      <c r="AF6529" t="s">
        <v>20795</v>
      </c>
    </row>
    <row r="6530" spans="1:34" hidden="1" x14ac:dyDescent="0.35">
      <c r="A6530" t="s">
        <v>53</v>
      </c>
      <c r="B6530" t="s">
        <v>54</v>
      </c>
      <c r="C6530" t="s">
        <v>42</v>
      </c>
      <c r="D6530" t="s">
        <v>43</v>
      </c>
      <c r="E6530" t="s">
        <v>34</v>
      </c>
      <c r="F6530" t="s">
        <v>35</v>
      </c>
      <c r="G6530" t="s">
        <v>20789</v>
      </c>
      <c r="H6530" t="s">
        <v>20790</v>
      </c>
      <c r="I6530" t="s">
        <v>32171</v>
      </c>
      <c r="J6530" t="s">
        <v>20791</v>
      </c>
      <c r="K6530" t="s">
        <v>66</v>
      </c>
      <c r="L6530" t="b">
        <v>1</v>
      </c>
      <c r="M6530">
        <v>30</v>
      </c>
      <c r="N6530" t="e">
        <f>_xlfn.XLOOKUP(B6530,Courses!A:A,Courses!E:E)</f>
        <v>#N/A</v>
      </c>
      <c r="O6530">
        <v>110</v>
      </c>
      <c r="Q6530">
        <v>0</v>
      </c>
      <c r="S6530">
        <v>9</v>
      </c>
      <c r="T6530">
        <v>9</v>
      </c>
      <c r="U6530">
        <v>0</v>
      </c>
      <c r="V6530">
        <v>0</v>
      </c>
      <c r="W6530">
        <v>0</v>
      </c>
      <c r="Y6530">
        <v>0</v>
      </c>
      <c r="AA6530">
        <v>9246</v>
      </c>
      <c r="AB6530" t="s">
        <v>20796</v>
      </c>
      <c r="AC6530" t="s">
        <v>20794</v>
      </c>
      <c r="AD6530">
        <v>57</v>
      </c>
      <c r="AF6530" t="s">
        <v>20797</v>
      </c>
      <c r="AG6530" t="s">
        <v>20798</v>
      </c>
      <c r="AH6530" t="s">
        <v>20799</v>
      </c>
    </row>
    <row r="6531" spans="1:34" hidden="1" x14ac:dyDescent="0.35">
      <c r="A6531" t="s">
        <v>59</v>
      </c>
      <c r="B6531" t="s">
        <v>60</v>
      </c>
      <c r="C6531" t="s">
        <v>42</v>
      </c>
      <c r="D6531" t="s">
        <v>43</v>
      </c>
      <c r="E6531" t="s">
        <v>34</v>
      </c>
      <c r="F6531" t="s">
        <v>35</v>
      </c>
      <c r="G6531" t="s">
        <v>20789</v>
      </c>
      <c r="H6531" t="s">
        <v>20790</v>
      </c>
      <c r="I6531" t="s">
        <v>32171</v>
      </c>
      <c r="J6531" t="s">
        <v>20791</v>
      </c>
      <c r="K6531" t="s">
        <v>66</v>
      </c>
      <c r="L6531" t="b">
        <v>1</v>
      </c>
      <c r="M6531">
        <v>0</v>
      </c>
      <c r="N6531">
        <f>_xlfn.XLOOKUP(B6531,Courses!A:A,Courses!E:E)</f>
        <v>24</v>
      </c>
      <c r="O6531">
        <v>98</v>
      </c>
      <c r="Q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Y6531">
        <v>1</v>
      </c>
      <c r="Z6531" t="s">
        <v>20800</v>
      </c>
      <c r="AA6531">
        <v>0</v>
      </c>
      <c r="AB6531" t="s">
        <v>20801</v>
      </c>
      <c r="AC6531" t="s">
        <v>20794</v>
      </c>
      <c r="AD6531">
        <v>57</v>
      </c>
    </row>
    <row r="6532" spans="1:34" hidden="1" x14ac:dyDescent="0.35">
      <c r="A6532" t="s">
        <v>55</v>
      </c>
      <c r="B6532" t="s">
        <v>56</v>
      </c>
      <c r="C6532" t="s">
        <v>42</v>
      </c>
      <c r="D6532" t="s">
        <v>43</v>
      </c>
      <c r="E6532" t="s">
        <v>34</v>
      </c>
      <c r="F6532" t="s">
        <v>35</v>
      </c>
      <c r="G6532" t="s">
        <v>20789</v>
      </c>
      <c r="H6532" t="s">
        <v>20790</v>
      </c>
      <c r="I6532" t="s">
        <v>32171</v>
      </c>
      <c r="J6532" t="s">
        <v>20791</v>
      </c>
      <c r="K6532" t="s">
        <v>66</v>
      </c>
      <c r="L6532" t="b">
        <v>1</v>
      </c>
      <c r="M6532">
        <v>2</v>
      </c>
      <c r="N6532">
        <f>_xlfn.XLOOKUP(B6532,Courses!A:A,Courses!E:E)</f>
        <v>55</v>
      </c>
      <c r="O6532">
        <v>220</v>
      </c>
      <c r="Q6532">
        <v>0</v>
      </c>
      <c r="S6532">
        <v>1</v>
      </c>
      <c r="T6532">
        <v>1</v>
      </c>
      <c r="U6532">
        <v>0</v>
      </c>
      <c r="V6532">
        <v>0</v>
      </c>
      <c r="W6532">
        <v>0</v>
      </c>
      <c r="Y6532">
        <v>1</v>
      </c>
      <c r="Z6532" t="s">
        <v>20802</v>
      </c>
      <c r="AA6532">
        <v>34</v>
      </c>
      <c r="AB6532" t="s">
        <v>20803</v>
      </c>
      <c r="AC6532" t="s">
        <v>20794</v>
      </c>
      <c r="AD6532">
        <v>57</v>
      </c>
      <c r="AF6532" t="s">
        <v>20804</v>
      </c>
    </row>
    <row r="6533" spans="1:34" hidden="1" x14ac:dyDescent="0.35">
      <c r="A6533" t="s">
        <v>57</v>
      </c>
      <c r="B6533" t="s">
        <v>58</v>
      </c>
      <c r="C6533" t="s">
        <v>42</v>
      </c>
      <c r="D6533" t="s">
        <v>43</v>
      </c>
      <c r="E6533" t="s">
        <v>34</v>
      </c>
      <c r="F6533" t="s">
        <v>35</v>
      </c>
      <c r="G6533" t="s">
        <v>20789</v>
      </c>
      <c r="H6533" t="s">
        <v>20790</v>
      </c>
      <c r="I6533" t="s">
        <v>32171</v>
      </c>
      <c r="J6533" t="s">
        <v>20791</v>
      </c>
      <c r="K6533" t="s">
        <v>66</v>
      </c>
      <c r="L6533" t="b">
        <v>1</v>
      </c>
      <c r="M6533">
        <v>2</v>
      </c>
      <c r="N6533">
        <f>_xlfn.XLOOKUP(B6533,Courses!A:A,Courses!E:E)</f>
        <v>40</v>
      </c>
      <c r="O6533">
        <v>227</v>
      </c>
      <c r="Q6533">
        <v>0</v>
      </c>
      <c r="S6533">
        <v>3</v>
      </c>
      <c r="T6533">
        <v>3</v>
      </c>
      <c r="U6533">
        <v>0</v>
      </c>
      <c r="V6533">
        <v>0</v>
      </c>
      <c r="W6533">
        <v>0</v>
      </c>
      <c r="Y6533">
        <v>1</v>
      </c>
      <c r="Z6533" t="s">
        <v>20805</v>
      </c>
      <c r="AA6533">
        <v>184</v>
      </c>
      <c r="AB6533" t="s">
        <v>20806</v>
      </c>
      <c r="AC6533" t="s">
        <v>20794</v>
      </c>
      <c r="AD6533">
        <v>57</v>
      </c>
      <c r="AF6533" t="s">
        <v>20807</v>
      </c>
    </row>
    <row r="6534" spans="1:34" x14ac:dyDescent="0.35">
      <c r="A6534" t="s">
        <v>8895</v>
      </c>
      <c r="B6534" t="s">
        <v>52</v>
      </c>
      <c r="C6534" t="s">
        <v>42</v>
      </c>
      <c r="D6534" t="s">
        <v>43</v>
      </c>
      <c r="E6534" t="s">
        <v>38</v>
      </c>
      <c r="F6534" t="s">
        <v>39</v>
      </c>
      <c r="G6534" t="s">
        <v>20789</v>
      </c>
      <c r="H6534" t="s">
        <v>20790</v>
      </c>
      <c r="I6534" t="s">
        <v>32171</v>
      </c>
      <c r="J6534" t="s">
        <v>20791</v>
      </c>
      <c r="K6534" t="s">
        <v>66</v>
      </c>
      <c r="L6534" t="b">
        <v>1</v>
      </c>
      <c r="M6534">
        <v>0</v>
      </c>
      <c r="N6534">
        <f>_xlfn.XLOOKUP(B6534,Courses!A:A,Courses!E:E)</f>
        <v>38</v>
      </c>
      <c r="O6534">
        <v>164</v>
      </c>
      <c r="Q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Y6534">
        <v>0</v>
      </c>
      <c r="AA6534">
        <v>0</v>
      </c>
      <c r="AB6534" t="s">
        <v>20808</v>
      </c>
      <c r="AC6534" t="s">
        <v>20794</v>
      </c>
      <c r="AD6534">
        <v>57</v>
      </c>
    </row>
    <row r="6535" spans="1:34" hidden="1" x14ac:dyDescent="0.35">
      <c r="A6535" t="s">
        <v>8883</v>
      </c>
      <c r="B6535" t="s">
        <v>8884</v>
      </c>
      <c r="C6535" t="s">
        <v>42</v>
      </c>
      <c r="D6535" t="s">
        <v>43</v>
      </c>
      <c r="E6535" t="s">
        <v>34</v>
      </c>
      <c r="F6535" t="s">
        <v>35</v>
      </c>
      <c r="G6535" t="s">
        <v>20789</v>
      </c>
      <c r="H6535" t="s">
        <v>20790</v>
      </c>
      <c r="I6535" t="s">
        <v>32171</v>
      </c>
      <c r="J6535" t="s">
        <v>20791</v>
      </c>
      <c r="K6535" t="s">
        <v>66</v>
      </c>
      <c r="L6535" t="b">
        <v>1</v>
      </c>
      <c r="M6535">
        <v>3</v>
      </c>
      <c r="N6535">
        <f>_xlfn.XLOOKUP(B6535,Courses!A:A,Courses!E:E)</f>
        <v>0</v>
      </c>
      <c r="O6535">
        <v>37</v>
      </c>
      <c r="Q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Y6535">
        <v>0</v>
      </c>
      <c r="AA6535">
        <v>1008</v>
      </c>
      <c r="AB6535" t="s">
        <v>20809</v>
      </c>
      <c r="AC6535" t="s">
        <v>20794</v>
      </c>
      <c r="AD6535">
        <v>57</v>
      </c>
    </row>
    <row r="6536" spans="1:34" hidden="1" x14ac:dyDescent="0.35">
      <c r="A6536" t="s">
        <v>8893</v>
      </c>
      <c r="B6536" t="s">
        <v>8894</v>
      </c>
      <c r="C6536" t="s">
        <v>42</v>
      </c>
      <c r="D6536" t="s">
        <v>43</v>
      </c>
      <c r="G6536" t="s">
        <v>20789</v>
      </c>
      <c r="H6536" t="s">
        <v>20790</v>
      </c>
      <c r="I6536" t="s">
        <v>32171</v>
      </c>
      <c r="J6536" t="s">
        <v>20791</v>
      </c>
      <c r="K6536" t="s">
        <v>66</v>
      </c>
      <c r="L6536" t="b">
        <v>1</v>
      </c>
      <c r="M6536">
        <v>0</v>
      </c>
      <c r="N6536" t="e">
        <f>_xlfn.XLOOKUP(B6536,Courses!A:A,Courses!E:E)</f>
        <v>#N/A</v>
      </c>
      <c r="O6536">
        <v>190</v>
      </c>
      <c r="Q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Y6536">
        <v>0</v>
      </c>
      <c r="AA6536">
        <v>0</v>
      </c>
      <c r="AC6536" t="s">
        <v>20794</v>
      </c>
      <c r="AD6536">
        <v>57</v>
      </c>
    </row>
    <row r="6537" spans="1:34" hidden="1" x14ac:dyDescent="0.35">
      <c r="A6537" t="s">
        <v>8891</v>
      </c>
      <c r="B6537" t="s">
        <v>8892</v>
      </c>
      <c r="C6537" t="s">
        <v>42</v>
      </c>
      <c r="D6537" t="s">
        <v>43</v>
      </c>
      <c r="G6537" t="s">
        <v>20789</v>
      </c>
      <c r="H6537" t="s">
        <v>20790</v>
      </c>
      <c r="I6537" t="s">
        <v>32171</v>
      </c>
      <c r="J6537" t="s">
        <v>20791</v>
      </c>
      <c r="K6537" t="s">
        <v>66</v>
      </c>
      <c r="L6537" t="b">
        <v>1</v>
      </c>
      <c r="M6537">
        <v>0</v>
      </c>
      <c r="N6537" t="e">
        <f>_xlfn.XLOOKUP(B6537,Courses!A:A,Courses!E:E)</f>
        <v>#N/A</v>
      </c>
      <c r="O6537">
        <v>89</v>
      </c>
      <c r="Q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Y6537">
        <v>0</v>
      </c>
      <c r="AA6537">
        <v>0</v>
      </c>
      <c r="AC6537" t="s">
        <v>20794</v>
      </c>
      <c r="AD6537">
        <v>57</v>
      </c>
    </row>
    <row r="6538" spans="1:34" x14ac:dyDescent="0.35">
      <c r="A6538" t="s">
        <v>8902</v>
      </c>
      <c r="B6538" t="s">
        <v>60</v>
      </c>
      <c r="C6538" t="s">
        <v>42</v>
      </c>
      <c r="D6538" t="s">
        <v>43</v>
      </c>
      <c r="E6538" t="s">
        <v>38</v>
      </c>
      <c r="F6538" t="s">
        <v>39</v>
      </c>
      <c r="G6538" t="s">
        <v>20789</v>
      </c>
      <c r="H6538" t="s">
        <v>20790</v>
      </c>
      <c r="I6538" t="s">
        <v>32171</v>
      </c>
      <c r="J6538" t="s">
        <v>20791</v>
      </c>
      <c r="K6538" t="s">
        <v>66</v>
      </c>
      <c r="L6538" t="b">
        <v>1</v>
      </c>
      <c r="M6538">
        <v>0</v>
      </c>
      <c r="N6538">
        <f>_xlfn.XLOOKUP(B6538,Courses!A:A,Courses!E:E)</f>
        <v>24</v>
      </c>
      <c r="O6538">
        <v>86</v>
      </c>
      <c r="Q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Y6538">
        <v>0</v>
      </c>
      <c r="AA6538">
        <v>0</v>
      </c>
      <c r="AB6538" t="s">
        <v>20810</v>
      </c>
      <c r="AC6538" t="s">
        <v>20794</v>
      </c>
      <c r="AD6538">
        <v>57</v>
      </c>
    </row>
    <row r="6539" spans="1:34" x14ac:dyDescent="0.35">
      <c r="A6539" t="s">
        <v>8940</v>
      </c>
      <c r="B6539" t="s">
        <v>8941</v>
      </c>
      <c r="C6539" t="s">
        <v>42</v>
      </c>
      <c r="D6539" t="s">
        <v>43</v>
      </c>
      <c r="E6539" t="s">
        <v>38</v>
      </c>
      <c r="F6539" t="s">
        <v>39</v>
      </c>
      <c r="G6539" t="s">
        <v>20789</v>
      </c>
      <c r="H6539" t="s">
        <v>20790</v>
      </c>
      <c r="I6539" t="s">
        <v>32171</v>
      </c>
      <c r="J6539" t="s">
        <v>20791</v>
      </c>
      <c r="K6539" t="s">
        <v>66</v>
      </c>
      <c r="L6539" t="b">
        <v>1</v>
      </c>
      <c r="M6539">
        <v>0</v>
      </c>
      <c r="N6539">
        <f>_xlfn.XLOOKUP(B6539,Courses!A:A,Courses!E:E)</f>
        <v>41</v>
      </c>
      <c r="O6539">
        <v>70</v>
      </c>
      <c r="Q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Y6539">
        <v>0</v>
      </c>
      <c r="AA6539">
        <v>0</v>
      </c>
      <c r="AB6539" t="s">
        <v>20811</v>
      </c>
      <c r="AC6539" t="s">
        <v>20794</v>
      </c>
      <c r="AD6539">
        <v>57</v>
      </c>
    </row>
    <row r="6540" spans="1:34" x14ac:dyDescent="0.35">
      <c r="A6540" t="s">
        <v>8940</v>
      </c>
      <c r="B6540" t="s">
        <v>8941</v>
      </c>
      <c r="C6540" t="s">
        <v>42</v>
      </c>
      <c r="D6540" t="s">
        <v>43</v>
      </c>
      <c r="E6540" t="s">
        <v>38</v>
      </c>
      <c r="F6540" t="s">
        <v>39</v>
      </c>
      <c r="G6540" t="s">
        <v>20812</v>
      </c>
      <c r="H6540" t="s">
        <v>20813</v>
      </c>
      <c r="I6540" t="s">
        <v>32171</v>
      </c>
      <c r="J6540" t="s">
        <v>20814</v>
      </c>
      <c r="K6540" t="s">
        <v>66</v>
      </c>
      <c r="L6540" t="b">
        <v>1</v>
      </c>
      <c r="M6540">
        <v>0</v>
      </c>
      <c r="N6540">
        <f>_xlfn.XLOOKUP(B6540,Courses!A:A,Courses!E:E)</f>
        <v>41</v>
      </c>
      <c r="O6540">
        <v>70</v>
      </c>
      <c r="Q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Y6540">
        <v>0</v>
      </c>
      <c r="AA6540">
        <v>0</v>
      </c>
      <c r="AB6540" t="s">
        <v>20815</v>
      </c>
      <c r="AC6540" t="s">
        <v>20816</v>
      </c>
      <c r="AD6540">
        <v>77</v>
      </c>
    </row>
    <row r="6541" spans="1:34" x14ac:dyDescent="0.35">
      <c r="A6541" t="s">
        <v>40</v>
      </c>
      <c r="B6541" t="s">
        <v>41</v>
      </c>
      <c r="C6541" t="s">
        <v>42</v>
      </c>
      <c r="D6541" t="s">
        <v>43</v>
      </c>
      <c r="E6541" t="s">
        <v>38</v>
      </c>
      <c r="F6541" t="s">
        <v>39</v>
      </c>
      <c r="G6541" t="s">
        <v>20812</v>
      </c>
      <c r="H6541" t="s">
        <v>20813</v>
      </c>
      <c r="I6541" t="s">
        <v>32171</v>
      </c>
      <c r="J6541" t="s">
        <v>20814</v>
      </c>
      <c r="K6541" t="s">
        <v>66</v>
      </c>
      <c r="L6541" t="b">
        <v>1</v>
      </c>
      <c r="M6541">
        <v>1</v>
      </c>
      <c r="N6541">
        <f>_xlfn.XLOOKUP(B6541,Courses!A:A,Courses!E:E)</f>
        <v>45</v>
      </c>
      <c r="O6541">
        <v>99</v>
      </c>
      <c r="Q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Y6541">
        <v>0</v>
      </c>
      <c r="AA6541">
        <v>0</v>
      </c>
      <c r="AB6541" t="s">
        <v>20817</v>
      </c>
      <c r="AC6541" t="s">
        <v>20816</v>
      </c>
      <c r="AD6541">
        <v>77</v>
      </c>
    </row>
    <row r="6542" spans="1:34" x14ac:dyDescent="0.35">
      <c r="A6542" t="s">
        <v>8932</v>
      </c>
      <c r="B6542" t="s">
        <v>8933</v>
      </c>
      <c r="C6542" t="s">
        <v>42</v>
      </c>
      <c r="D6542" t="s">
        <v>43</v>
      </c>
      <c r="E6542" t="s">
        <v>38</v>
      </c>
      <c r="F6542" t="s">
        <v>39</v>
      </c>
      <c r="G6542" t="s">
        <v>20812</v>
      </c>
      <c r="H6542" t="s">
        <v>20813</v>
      </c>
      <c r="I6542" t="s">
        <v>32171</v>
      </c>
      <c r="J6542" t="s">
        <v>20814</v>
      </c>
      <c r="K6542" t="s">
        <v>66</v>
      </c>
      <c r="L6542" t="b">
        <v>1</v>
      </c>
      <c r="M6542">
        <v>0</v>
      </c>
      <c r="N6542">
        <f>_xlfn.XLOOKUP(B6542,Courses!A:A,Courses!E:E)</f>
        <v>26</v>
      </c>
      <c r="O6542">
        <v>56</v>
      </c>
      <c r="Q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Y6542">
        <v>0</v>
      </c>
      <c r="AA6542">
        <v>0</v>
      </c>
      <c r="AB6542" t="s">
        <v>20818</v>
      </c>
      <c r="AC6542" t="s">
        <v>20816</v>
      </c>
      <c r="AD6542">
        <v>77</v>
      </c>
    </row>
    <row r="6543" spans="1:34" hidden="1" x14ac:dyDescent="0.35">
      <c r="A6543" t="s">
        <v>8891</v>
      </c>
      <c r="B6543" t="s">
        <v>8892</v>
      </c>
      <c r="C6543" t="s">
        <v>42</v>
      </c>
      <c r="D6543" t="s">
        <v>43</v>
      </c>
      <c r="G6543" t="s">
        <v>20812</v>
      </c>
      <c r="H6543" t="s">
        <v>20813</v>
      </c>
      <c r="I6543" t="s">
        <v>32171</v>
      </c>
      <c r="J6543" t="s">
        <v>20814</v>
      </c>
      <c r="K6543" t="s">
        <v>66</v>
      </c>
      <c r="L6543" t="b">
        <v>1</v>
      </c>
      <c r="M6543">
        <v>0</v>
      </c>
      <c r="N6543" t="e">
        <f>_xlfn.XLOOKUP(B6543,Courses!A:A,Courses!E:E)</f>
        <v>#N/A</v>
      </c>
      <c r="O6543">
        <v>89</v>
      </c>
      <c r="Q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Y6543">
        <v>0</v>
      </c>
      <c r="AA6543">
        <v>0</v>
      </c>
      <c r="AB6543" t="s">
        <v>20819</v>
      </c>
      <c r="AC6543" t="s">
        <v>20816</v>
      </c>
      <c r="AD6543">
        <v>77</v>
      </c>
    </row>
    <row r="6544" spans="1:34" hidden="1" x14ac:dyDescent="0.35">
      <c r="A6544" t="s">
        <v>8893</v>
      </c>
      <c r="B6544" t="s">
        <v>8894</v>
      </c>
      <c r="C6544" t="s">
        <v>42</v>
      </c>
      <c r="D6544" t="s">
        <v>43</v>
      </c>
      <c r="G6544" t="s">
        <v>20812</v>
      </c>
      <c r="H6544" t="s">
        <v>20813</v>
      </c>
      <c r="I6544" t="s">
        <v>32171</v>
      </c>
      <c r="J6544" t="s">
        <v>20814</v>
      </c>
      <c r="K6544" t="s">
        <v>66</v>
      </c>
      <c r="L6544" t="b">
        <v>1</v>
      </c>
      <c r="M6544">
        <v>0</v>
      </c>
      <c r="N6544" t="e">
        <f>_xlfn.XLOOKUP(B6544,Courses!A:A,Courses!E:E)</f>
        <v>#N/A</v>
      </c>
      <c r="O6544">
        <v>190</v>
      </c>
      <c r="Q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Y6544">
        <v>0</v>
      </c>
      <c r="AA6544">
        <v>0</v>
      </c>
      <c r="AB6544" t="s">
        <v>20820</v>
      </c>
      <c r="AC6544" t="s">
        <v>20816</v>
      </c>
      <c r="AD6544">
        <v>77</v>
      </c>
    </row>
    <row r="6545" spans="1:34" hidden="1" x14ac:dyDescent="0.35">
      <c r="A6545" t="s">
        <v>8883</v>
      </c>
      <c r="B6545" t="s">
        <v>8884</v>
      </c>
      <c r="C6545" t="s">
        <v>42</v>
      </c>
      <c r="D6545" t="s">
        <v>43</v>
      </c>
      <c r="E6545" t="s">
        <v>34</v>
      </c>
      <c r="F6545" t="s">
        <v>35</v>
      </c>
      <c r="G6545" t="s">
        <v>20812</v>
      </c>
      <c r="H6545" t="s">
        <v>20813</v>
      </c>
      <c r="I6545" t="s">
        <v>32171</v>
      </c>
      <c r="J6545" t="s">
        <v>20814</v>
      </c>
      <c r="K6545" t="s">
        <v>66</v>
      </c>
      <c r="L6545" t="b">
        <v>1</v>
      </c>
      <c r="M6545">
        <v>1</v>
      </c>
      <c r="N6545">
        <f>_xlfn.XLOOKUP(B6545,Courses!A:A,Courses!E:E)</f>
        <v>0</v>
      </c>
      <c r="O6545">
        <v>37</v>
      </c>
      <c r="Q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Y6545">
        <v>0</v>
      </c>
      <c r="AA6545">
        <v>15</v>
      </c>
      <c r="AB6545" t="s">
        <v>20821</v>
      </c>
      <c r="AC6545" t="s">
        <v>20816</v>
      </c>
      <c r="AD6545">
        <v>77</v>
      </c>
    </row>
    <row r="6546" spans="1:34" hidden="1" x14ac:dyDescent="0.35">
      <c r="A6546" t="s">
        <v>57</v>
      </c>
      <c r="B6546" t="s">
        <v>58</v>
      </c>
      <c r="C6546" t="s">
        <v>42</v>
      </c>
      <c r="D6546" t="s">
        <v>43</v>
      </c>
      <c r="E6546" t="s">
        <v>34</v>
      </c>
      <c r="F6546" t="s">
        <v>35</v>
      </c>
      <c r="G6546" t="s">
        <v>20812</v>
      </c>
      <c r="H6546" t="s">
        <v>20813</v>
      </c>
      <c r="I6546" t="s">
        <v>32171</v>
      </c>
      <c r="J6546" t="s">
        <v>20814</v>
      </c>
      <c r="K6546" t="s">
        <v>66</v>
      </c>
      <c r="L6546" t="b">
        <v>1</v>
      </c>
      <c r="M6546">
        <v>131</v>
      </c>
      <c r="N6546">
        <f>_xlfn.XLOOKUP(B6546,Courses!A:A,Courses!E:E)</f>
        <v>40</v>
      </c>
      <c r="O6546">
        <v>243</v>
      </c>
      <c r="Q6546">
        <v>0</v>
      </c>
      <c r="S6546">
        <v>18</v>
      </c>
      <c r="T6546">
        <v>23</v>
      </c>
      <c r="U6546">
        <v>2</v>
      </c>
      <c r="V6546">
        <v>0</v>
      </c>
      <c r="W6546">
        <v>0</v>
      </c>
      <c r="X6546" t="s">
        <v>20822</v>
      </c>
      <c r="Y6546">
        <v>1</v>
      </c>
      <c r="Z6546" t="s">
        <v>20823</v>
      </c>
      <c r="AA6546">
        <v>6351</v>
      </c>
      <c r="AB6546" t="s">
        <v>20824</v>
      </c>
      <c r="AC6546" t="s">
        <v>20816</v>
      </c>
      <c r="AD6546">
        <v>77</v>
      </c>
      <c r="AF6546" t="s">
        <v>20825</v>
      </c>
    </row>
    <row r="6547" spans="1:34" hidden="1" x14ac:dyDescent="0.35">
      <c r="A6547" t="s">
        <v>55</v>
      </c>
      <c r="B6547" t="s">
        <v>56</v>
      </c>
      <c r="C6547" t="s">
        <v>42</v>
      </c>
      <c r="D6547" t="s">
        <v>43</v>
      </c>
      <c r="E6547" t="s">
        <v>34</v>
      </c>
      <c r="F6547" t="s">
        <v>35</v>
      </c>
      <c r="G6547" t="s">
        <v>20812</v>
      </c>
      <c r="H6547" t="s">
        <v>20813</v>
      </c>
      <c r="I6547" t="s">
        <v>32171</v>
      </c>
      <c r="J6547" t="s">
        <v>20814</v>
      </c>
      <c r="K6547" t="s">
        <v>66</v>
      </c>
      <c r="L6547" t="b">
        <v>1</v>
      </c>
      <c r="M6547">
        <v>68</v>
      </c>
      <c r="N6547">
        <f>_xlfn.XLOOKUP(B6547,Courses!A:A,Courses!E:E)</f>
        <v>55</v>
      </c>
      <c r="O6547">
        <v>224</v>
      </c>
      <c r="Q6547">
        <v>0</v>
      </c>
      <c r="S6547">
        <v>20</v>
      </c>
      <c r="T6547">
        <v>20</v>
      </c>
      <c r="U6547">
        <v>2</v>
      </c>
      <c r="V6547">
        <v>0</v>
      </c>
      <c r="W6547">
        <v>14</v>
      </c>
      <c r="X6547" t="s">
        <v>20826</v>
      </c>
      <c r="Y6547">
        <v>1</v>
      </c>
      <c r="Z6547" t="s">
        <v>20827</v>
      </c>
      <c r="AA6547">
        <v>6881</v>
      </c>
      <c r="AB6547" t="s">
        <v>20828</v>
      </c>
      <c r="AC6547" t="s">
        <v>20816</v>
      </c>
      <c r="AD6547">
        <v>77</v>
      </c>
      <c r="AF6547" t="s">
        <v>20829</v>
      </c>
    </row>
    <row r="6548" spans="1:34" hidden="1" x14ac:dyDescent="0.35">
      <c r="A6548" t="s">
        <v>59</v>
      </c>
      <c r="B6548" t="s">
        <v>60</v>
      </c>
      <c r="C6548" t="s">
        <v>42</v>
      </c>
      <c r="D6548" t="s">
        <v>43</v>
      </c>
      <c r="E6548" t="s">
        <v>34</v>
      </c>
      <c r="F6548" t="s">
        <v>35</v>
      </c>
      <c r="G6548" t="s">
        <v>20812</v>
      </c>
      <c r="H6548" t="s">
        <v>20813</v>
      </c>
      <c r="I6548" t="s">
        <v>32171</v>
      </c>
      <c r="J6548" t="s">
        <v>20814</v>
      </c>
      <c r="K6548" t="s">
        <v>66</v>
      </c>
      <c r="L6548" t="b">
        <v>1</v>
      </c>
      <c r="M6548">
        <v>64</v>
      </c>
      <c r="N6548">
        <f>_xlfn.XLOOKUP(B6548,Courses!A:A,Courses!E:E)</f>
        <v>24</v>
      </c>
      <c r="O6548">
        <v>103</v>
      </c>
      <c r="Q6548">
        <v>0</v>
      </c>
      <c r="S6548">
        <v>3</v>
      </c>
      <c r="T6548">
        <v>3</v>
      </c>
      <c r="U6548">
        <v>3</v>
      </c>
      <c r="V6548">
        <v>0</v>
      </c>
      <c r="W6548">
        <v>0</v>
      </c>
      <c r="X6548" t="s">
        <v>20830</v>
      </c>
      <c r="Y6548">
        <v>1</v>
      </c>
      <c r="Z6548" t="s">
        <v>20831</v>
      </c>
      <c r="AA6548">
        <v>2</v>
      </c>
      <c r="AB6548" t="s">
        <v>20832</v>
      </c>
      <c r="AC6548" t="s">
        <v>20816</v>
      </c>
      <c r="AD6548">
        <v>77</v>
      </c>
      <c r="AF6548" t="s">
        <v>20833</v>
      </c>
      <c r="AG6548" t="s">
        <v>20834</v>
      </c>
      <c r="AH6548" t="s">
        <v>20835</v>
      </c>
    </row>
    <row r="6549" spans="1:34" hidden="1" x14ac:dyDescent="0.35">
      <c r="A6549" t="s">
        <v>53</v>
      </c>
      <c r="B6549" t="s">
        <v>54</v>
      </c>
      <c r="C6549" t="s">
        <v>42</v>
      </c>
      <c r="D6549" t="s">
        <v>43</v>
      </c>
      <c r="E6549" t="s">
        <v>34</v>
      </c>
      <c r="F6549" t="s">
        <v>35</v>
      </c>
      <c r="G6549" t="s">
        <v>20812</v>
      </c>
      <c r="H6549" t="s">
        <v>20813</v>
      </c>
      <c r="I6549" t="s">
        <v>32171</v>
      </c>
      <c r="J6549" t="s">
        <v>20814</v>
      </c>
      <c r="K6549" t="s">
        <v>66</v>
      </c>
      <c r="L6549" t="b">
        <v>1</v>
      </c>
      <c r="M6549">
        <v>61</v>
      </c>
      <c r="N6549" t="e">
        <f>_xlfn.XLOOKUP(B6549,Courses!A:A,Courses!E:E)</f>
        <v>#N/A</v>
      </c>
      <c r="O6549">
        <v>112</v>
      </c>
      <c r="Q6549">
        <v>0</v>
      </c>
      <c r="S6549">
        <v>12</v>
      </c>
      <c r="T6549">
        <v>12</v>
      </c>
      <c r="U6549">
        <v>6</v>
      </c>
      <c r="V6549">
        <v>0</v>
      </c>
      <c r="W6549">
        <v>1</v>
      </c>
      <c r="X6549" t="s">
        <v>20836</v>
      </c>
      <c r="Y6549">
        <v>0</v>
      </c>
      <c r="AA6549">
        <v>16</v>
      </c>
      <c r="AB6549" t="s">
        <v>20837</v>
      </c>
      <c r="AC6549" t="s">
        <v>20816</v>
      </c>
      <c r="AD6549">
        <v>77</v>
      </c>
      <c r="AF6549" t="s">
        <v>20838</v>
      </c>
      <c r="AG6549" t="s">
        <v>20839</v>
      </c>
      <c r="AH6549" t="s">
        <v>20840</v>
      </c>
    </row>
    <row r="6550" spans="1:34" hidden="1" x14ac:dyDescent="0.35">
      <c r="A6550" t="s">
        <v>51</v>
      </c>
      <c r="B6550" t="s">
        <v>52</v>
      </c>
      <c r="C6550" t="s">
        <v>42</v>
      </c>
      <c r="D6550" t="s">
        <v>43</v>
      </c>
      <c r="E6550" t="s">
        <v>34</v>
      </c>
      <c r="F6550" t="s">
        <v>35</v>
      </c>
      <c r="G6550" t="s">
        <v>20812</v>
      </c>
      <c r="H6550" t="s">
        <v>20813</v>
      </c>
      <c r="I6550" t="s">
        <v>32171</v>
      </c>
      <c r="J6550" t="s">
        <v>20814</v>
      </c>
      <c r="K6550" t="s">
        <v>66</v>
      </c>
      <c r="L6550" t="b">
        <v>1</v>
      </c>
      <c r="M6550">
        <v>63</v>
      </c>
      <c r="N6550">
        <f>_xlfn.XLOOKUP(B6550,Courses!A:A,Courses!E:E)</f>
        <v>38</v>
      </c>
      <c r="O6550">
        <v>212</v>
      </c>
      <c r="Q6550">
        <v>0</v>
      </c>
      <c r="S6550">
        <v>12</v>
      </c>
      <c r="T6550">
        <v>12</v>
      </c>
      <c r="U6550">
        <v>2</v>
      </c>
      <c r="V6550">
        <v>0</v>
      </c>
      <c r="W6550">
        <v>0</v>
      </c>
      <c r="X6550" t="s">
        <v>20841</v>
      </c>
      <c r="Y6550">
        <v>1</v>
      </c>
      <c r="Z6550" t="s">
        <v>20842</v>
      </c>
      <c r="AA6550">
        <v>8</v>
      </c>
      <c r="AB6550" t="s">
        <v>20843</v>
      </c>
      <c r="AC6550" t="s">
        <v>20816</v>
      </c>
      <c r="AD6550">
        <v>77</v>
      </c>
      <c r="AF6550" t="s">
        <v>20844</v>
      </c>
    </row>
    <row r="6551" spans="1:34" hidden="1" x14ac:dyDescent="0.35">
      <c r="A6551" t="s">
        <v>51</v>
      </c>
      <c r="B6551" t="s">
        <v>52</v>
      </c>
      <c r="C6551" t="s">
        <v>42</v>
      </c>
      <c r="D6551" t="s">
        <v>43</v>
      </c>
      <c r="E6551" t="s">
        <v>34</v>
      </c>
      <c r="F6551" t="s">
        <v>35</v>
      </c>
      <c r="G6551" t="s">
        <v>20845</v>
      </c>
      <c r="H6551" t="s">
        <v>20846</v>
      </c>
      <c r="I6551" t="s">
        <v>32171</v>
      </c>
      <c r="J6551" t="s">
        <v>20847</v>
      </c>
      <c r="K6551" t="s">
        <v>66</v>
      </c>
      <c r="L6551" t="b">
        <v>1</v>
      </c>
      <c r="M6551">
        <v>3</v>
      </c>
      <c r="N6551">
        <f>_xlfn.XLOOKUP(B6551,Courses!A:A,Courses!E:E)</f>
        <v>38</v>
      </c>
      <c r="O6551">
        <v>206</v>
      </c>
      <c r="Q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Y6551">
        <v>0</v>
      </c>
      <c r="AA6551">
        <v>117</v>
      </c>
      <c r="AB6551" t="s">
        <v>20848</v>
      </c>
      <c r="AC6551" t="s">
        <v>20849</v>
      </c>
      <c r="AD6551">
        <v>2</v>
      </c>
    </row>
    <row r="6552" spans="1:34" hidden="1" x14ac:dyDescent="0.35">
      <c r="A6552" t="s">
        <v>53</v>
      </c>
      <c r="B6552" t="s">
        <v>54</v>
      </c>
      <c r="C6552" t="s">
        <v>42</v>
      </c>
      <c r="D6552" t="s">
        <v>43</v>
      </c>
      <c r="E6552" t="s">
        <v>34</v>
      </c>
      <c r="F6552" t="s">
        <v>35</v>
      </c>
      <c r="G6552" t="s">
        <v>20845</v>
      </c>
      <c r="H6552" t="s">
        <v>20846</v>
      </c>
      <c r="I6552" t="s">
        <v>32171</v>
      </c>
      <c r="J6552" t="s">
        <v>20847</v>
      </c>
      <c r="K6552" t="s">
        <v>66</v>
      </c>
      <c r="L6552" t="b">
        <v>1</v>
      </c>
      <c r="M6552">
        <v>0</v>
      </c>
      <c r="N6552" t="e">
        <f>_xlfn.XLOOKUP(B6552,Courses!A:A,Courses!E:E)</f>
        <v>#N/A</v>
      </c>
      <c r="O6552">
        <v>107</v>
      </c>
      <c r="Q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Y6552">
        <v>0</v>
      </c>
      <c r="AA6552">
        <v>0</v>
      </c>
      <c r="AC6552" t="s">
        <v>20849</v>
      </c>
      <c r="AD6552">
        <v>2</v>
      </c>
    </row>
    <row r="6553" spans="1:34" hidden="1" x14ac:dyDescent="0.35">
      <c r="A6553" t="s">
        <v>59</v>
      </c>
      <c r="B6553" t="s">
        <v>60</v>
      </c>
      <c r="C6553" t="s">
        <v>42</v>
      </c>
      <c r="D6553" t="s">
        <v>43</v>
      </c>
      <c r="E6553" t="s">
        <v>34</v>
      </c>
      <c r="F6553" t="s">
        <v>35</v>
      </c>
      <c r="G6553" t="s">
        <v>20845</v>
      </c>
      <c r="H6553" t="s">
        <v>20846</v>
      </c>
      <c r="I6553" t="s">
        <v>32171</v>
      </c>
      <c r="J6553" t="s">
        <v>20847</v>
      </c>
      <c r="K6553" t="s">
        <v>66</v>
      </c>
      <c r="L6553" t="b">
        <v>1</v>
      </c>
      <c r="M6553">
        <v>3</v>
      </c>
      <c r="N6553">
        <f>_xlfn.XLOOKUP(B6553,Courses!A:A,Courses!E:E)</f>
        <v>24</v>
      </c>
      <c r="O6553">
        <v>98</v>
      </c>
      <c r="Q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Y6553">
        <v>0</v>
      </c>
      <c r="AA6553">
        <v>196</v>
      </c>
      <c r="AB6553" t="s">
        <v>20850</v>
      </c>
      <c r="AC6553" t="s">
        <v>20849</v>
      </c>
      <c r="AD6553">
        <v>2</v>
      </c>
    </row>
    <row r="6554" spans="1:34" hidden="1" x14ac:dyDescent="0.35">
      <c r="A6554" t="s">
        <v>55</v>
      </c>
      <c r="B6554" t="s">
        <v>56</v>
      </c>
      <c r="C6554" t="s">
        <v>42</v>
      </c>
      <c r="D6554" t="s">
        <v>43</v>
      </c>
      <c r="E6554" t="s">
        <v>34</v>
      </c>
      <c r="F6554" t="s">
        <v>35</v>
      </c>
      <c r="G6554" t="s">
        <v>20845</v>
      </c>
      <c r="H6554" t="s">
        <v>20846</v>
      </c>
      <c r="I6554" t="s">
        <v>32171</v>
      </c>
      <c r="J6554" t="s">
        <v>20847</v>
      </c>
      <c r="K6554" t="s">
        <v>66</v>
      </c>
      <c r="L6554" t="b">
        <v>1</v>
      </c>
      <c r="M6554">
        <v>4</v>
      </c>
      <c r="N6554">
        <f>_xlfn.XLOOKUP(B6554,Courses!A:A,Courses!E:E)</f>
        <v>55</v>
      </c>
      <c r="O6554">
        <v>220</v>
      </c>
      <c r="Q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Y6554">
        <v>0</v>
      </c>
      <c r="AA6554">
        <v>399</v>
      </c>
      <c r="AB6554" t="s">
        <v>20851</v>
      </c>
      <c r="AC6554" t="s">
        <v>20849</v>
      </c>
      <c r="AD6554">
        <v>2</v>
      </c>
    </row>
    <row r="6555" spans="1:34" hidden="1" x14ac:dyDescent="0.35">
      <c r="A6555" t="s">
        <v>57</v>
      </c>
      <c r="B6555" t="s">
        <v>58</v>
      </c>
      <c r="C6555" t="s">
        <v>42</v>
      </c>
      <c r="D6555" t="s">
        <v>43</v>
      </c>
      <c r="E6555" t="s">
        <v>34</v>
      </c>
      <c r="F6555" t="s">
        <v>35</v>
      </c>
      <c r="G6555" t="s">
        <v>20845</v>
      </c>
      <c r="H6555" t="s">
        <v>20846</v>
      </c>
      <c r="I6555" t="s">
        <v>32171</v>
      </c>
      <c r="J6555" t="s">
        <v>20847</v>
      </c>
      <c r="K6555" t="s">
        <v>66</v>
      </c>
      <c r="L6555" t="b">
        <v>1</v>
      </c>
      <c r="M6555">
        <v>0</v>
      </c>
      <c r="N6555">
        <f>_xlfn.XLOOKUP(B6555,Courses!A:A,Courses!E:E)</f>
        <v>40</v>
      </c>
      <c r="O6555">
        <v>227</v>
      </c>
      <c r="Q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Y6555">
        <v>0</v>
      </c>
      <c r="AA6555">
        <v>0</v>
      </c>
      <c r="AC6555" t="s">
        <v>20849</v>
      </c>
      <c r="AD6555">
        <v>2</v>
      </c>
    </row>
    <row r="6556" spans="1:34" hidden="1" x14ac:dyDescent="0.35">
      <c r="A6556" t="s">
        <v>8883</v>
      </c>
      <c r="B6556" t="s">
        <v>8884</v>
      </c>
      <c r="C6556" t="s">
        <v>42</v>
      </c>
      <c r="D6556" t="s">
        <v>43</v>
      </c>
      <c r="E6556" t="s">
        <v>34</v>
      </c>
      <c r="F6556" t="s">
        <v>35</v>
      </c>
      <c r="G6556" t="s">
        <v>20845</v>
      </c>
      <c r="H6556" t="s">
        <v>20846</v>
      </c>
      <c r="I6556" t="s">
        <v>32171</v>
      </c>
      <c r="J6556" t="s">
        <v>20847</v>
      </c>
      <c r="K6556" t="s">
        <v>66</v>
      </c>
      <c r="L6556" t="b">
        <v>1</v>
      </c>
      <c r="M6556">
        <v>3</v>
      </c>
      <c r="N6556">
        <f>_xlfn.XLOOKUP(B6556,Courses!A:A,Courses!E:E)</f>
        <v>0</v>
      </c>
      <c r="O6556">
        <v>37</v>
      </c>
      <c r="Q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Y6556">
        <v>0</v>
      </c>
      <c r="AA6556">
        <v>329</v>
      </c>
      <c r="AB6556" t="s">
        <v>20852</v>
      </c>
      <c r="AC6556" t="s">
        <v>20849</v>
      </c>
      <c r="AD6556">
        <v>2</v>
      </c>
    </row>
    <row r="6557" spans="1:34" hidden="1" x14ac:dyDescent="0.35">
      <c r="A6557" t="s">
        <v>8893</v>
      </c>
      <c r="B6557" t="s">
        <v>8894</v>
      </c>
      <c r="C6557" t="s">
        <v>42</v>
      </c>
      <c r="D6557" t="s">
        <v>43</v>
      </c>
      <c r="G6557" t="s">
        <v>20845</v>
      </c>
      <c r="H6557" t="s">
        <v>20846</v>
      </c>
      <c r="I6557" t="s">
        <v>32171</v>
      </c>
      <c r="J6557" t="s">
        <v>20847</v>
      </c>
      <c r="K6557" t="s">
        <v>66</v>
      </c>
      <c r="L6557" t="b">
        <v>1</v>
      </c>
      <c r="M6557">
        <v>0</v>
      </c>
      <c r="N6557" t="e">
        <f>_xlfn.XLOOKUP(B6557,Courses!A:A,Courses!E:E)</f>
        <v>#N/A</v>
      </c>
      <c r="O6557">
        <v>190</v>
      </c>
      <c r="Q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Y6557">
        <v>0</v>
      </c>
      <c r="AA6557">
        <v>0</v>
      </c>
      <c r="AC6557" t="s">
        <v>20849</v>
      </c>
      <c r="AD6557">
        <v>2</v>
      </c>
    </row>
    <row r="6558" spans="1:34" hidden="1" x14ac:dyDescent="0.35">
      <c r="A6558" t="s">
        <v>8891</v>
      </c>
      <c r="B6558" t="s">
        <v>8892</v>
      </c>
      <c r="C6558" t="s">
        <v>42</v>
      </c>
      <c r="D6558" t="s">
        <v>43</v>
      </c>
      <c r="G6558" t="s">
        <v>20845</v>
      </c>
      <c r="H6558" t="s">
        <v>20846</v>
      </c>
      <c r="I6558" t="s">
        <v>32171</v>
      </c>
      <c r="J6558" t="s">
        <v>20847</v>
      </c>
      <c r="K6558" t="s">
        <v>66</v>
      </c>
      <c r="L6558" t="b">
        <v>1</v>
      </c>
      <c r="M6558">
        <v>0</v>
      </c>
      <c r="N6558" t="e">
        <f>_xlfn.XLOOKUP(B6558,Courses!A:A,Courses!E:E)</f>
        <v>#N/A</v>
      </c>
      <c r="O6558">
        <v>89</v>
      </c>
      <c r="Q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Y6558">
        <v>0</v>
      </c>
      <c r="AA6558">
        <v>0</v>
      </c>
      <c r="AC6558" t="s">
        <v>20849</v>
      </c>
      <c r="AD6558">
        <v>2</v>
      </c>
    </row>
    <row r="6559" spans="1:34" hidden="1" x14ac:dyDescent="0.35">
      <c r="A6559" t="s">
        <v>8891</v>
      </c>
      <c r="B6559" t="s">
        <v>8892</v>
      </c>
      <c r="C6559" t="s">
        <v>42</v>
      </c>
      <c r="D6559" t="s">
        <v>43</v>
      </c>
      <c r="G6559" t="s">
        <v>20853</v>
      </c>
      <c r="H6559" t="s">
        <v>20854</v>
      </c>
      <c r="I6559" t="s">
        <v>32171</v>
      </c>
      <c r="J6559" t="s">
        <v>20855</v>
      </c>
      <c r="K6559" t="s">
        <v>66</v>
      </c>
      <c r="L6559" t="b">
        <v>1</v>
      </c>
      <c r="M6559">
        <v>50</v>
      </c>
      <c r="N6559" t="e">
        <f>_xlfn.XLOOKUP(B6559,Courses!A:A,Courses!E:E)</f>
        <v>#N/A</v>
      </c>
      <c r="O6559">
        <v>125</v>
      </c>
      <c r="Q6559">
        <v>0</v>
      </c>
      <c r="S6559">
        <v>2</v>
      </c>
      <c r="T6559">
        <v>2</v>
      </c>
      <c r="U6559">
        <v>0</v>
      </c>
      <c r="V6559">
        <v>0</v>
      </c>
      <c r="W6559">
        <v>0</v>
      </c>
      <c r="Y6559">
        <v>0</v>
      </c>
      <c r="AA6559">
        <v>35756</v>
      </c>
      <c r="AB6559" t="s">
        <v>20856</v>
      </c>
      <c r="AC6559" t="s">
        <v>20857</v>
      </c>
      <c r="AD6559">
        <v>253</v>
      </c>
      <c r="AF6559" t="s">
        <v>20858</v>
      </c>
      <c r="AG6559" t="s">
        <v>20859</v>
      </c>
      <c r="AH6559" t="s">
        <v>20860</v>
      </c>
    </row>
    <row r="6560" spans="1:34" hidden="1" x14ac:dyDescent="0.35">
      <c r="A6560" t="s">
        <v>8893</v>
      </c>
      <c r="B6560" t="s">
        <v>8894</v>
      </c>
      <c r="C6560" t="s">
        <v>42</v>
      </c>
      <c r="D6560" t="s">
        <v>43</v>
      </c>
      <c r="G6560" t="s">
        <v>20853</v>
      </c>
      <c r="H6560" t="s">
        <v>20854</v>
      </c>
      <c r="I6560" t="s">
        <v>32171</v>
      </c>
      <c r="J6560" t="s">
        <v>20855</v>
      </c>
      <c r="K6560" t="s">
        <v>66</v>
      </c>
      <c r="L6560" t="b">
        <v>1</v>
      </c>
      <c r="M6560">
        <v>57</v>
      </c>
      <c r="N6560" t="e">
        <f>_xlfn.XLOOKUP(B6560,Courses!A:A,Courses!E:E)</f>
        <v>#N/A</v>
      </c>
      <c r="O6560">
        <v>224</v>
      </c>
      <c r="Q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Y6560">
        <v>0</v>
      </c>
      <c r="AA6560">
        <v>22427</v>
      </c>
      <c r="AB6560" t="s">
        <v>20861</v>
      </c>
      <c r="AC6560" t="s">
        <v>20857</v>
      </c>
      <c r="AD6560">
        <v>253</v>
      </c>
      <c r="AG6560" t="s">
        <v>20862</v>
      </c>
      <c r="AH6560" t="s">
        <v>20863</v>
      </c>
    </row>
    <row r="6561" spans="1:34" hidden="1" x14ac:dyDescent="0.35">
      <c r="A6561" t="s">
        <v>8883</v>
      </c>
      <c r="B6561" t="s">
        <v>8884</v>
      </c>
      <c r="C6561" t="s">
        <v>42</v>
      </c>
      <c r="D6561" t="s">
        <v>43</v>
      </c>
      <c r="E6561" t="s">
        <v>34</v>
      </c>
      <c r="F6561" t="s">
        <v>35</v>
      </c>
      <c r="G6561" t="s">
        <v>20853</v>
      </c>
      <c r="H6561" t="s">
        <v>20854</v>
      </c>
      <c r="I6561" t="s">
        <v>32171</v>
      </c>
      <c r="J6561" t="s">
        <v>20855</v>
      </c>
      <c r="K6561" t="s">
        <v>66</v>
      </c>
      <c r="L6561" t="b">
        <v>1</v>
      </c>
      <c r="M6561">
        <v>9</v>
      </c>
      <c r="N6561">
        <f>_xlfn.XLOOKUP(B6561,Courses!A:A,Courses!E:E)</f>
        <v>0</v>
      </c>
      <c r="O6561">
        <v>37</v>
      </c>
      <c r="Q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Y6561">
        <v>0</v>
      </c>
      <c r="AA6561">
        <v>7778</v>
      </c>
      <c r="AB6561" t="s">
        <v>20864</v>
      </c>
      <c r="AC6561" t="s">
        <v>20857</v>
      </c>
      <c r="AD6561">
        <v>253</v>
      </c>
    </row>
    <row r="6562" spans="1:34" x14ac:dyDescent="0.35">
      <c r="A6562" t="s">
        <v>8932</v>
      </c>
      <c r="B6562" t="s">
        <v>8933</v>
      </c>
      <c r="C6562" t="s">
        <v>42</v>
      </c>
      <c r="D6562" t="s">
        <v>43</v>
      </c>
      <c r="E6562" t="s">
        <v>38</v>
      </c>
      <c r="F6562" t="s">
        <v>39</v>
      </c>
      <c r="G6562" t="s">
        <v>20853</v>
      </c>
      <c r="H6562" t="s">
        <v>20854</v>
      </c>
      <c r="I6562" t="s">
        <v>32171</v>
      </c>
      <c r="J6562" t="s">
        <v>20855</v>
      </c>
      <c r="K6562" t="s">
        <v>66</v>
      </c>
      <c r="L6562" t="b">
        <v>1</v>
      </c>
      <c r="M6562">
        <v>15</v>
      </c>
      <c r="N6562">
        <f>_xlfn.XLOOKUP(B6562,Courses!A:A,Courses!E:E)</f>
        <v>26</v>
      </c>
      <c r="O6562">
        <v>56</v>
      </c>
      <c r="Q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Y6562">
        <v>0</v>
      </c>
      <c r="AA6562">
        <v>1061</v>
      </c>
      <c r="AB6562" t="s">
        <v>20865</v>
      </c>
      <c r="AC6562" t="s">
        <v>20857</v>
      </c>
      <c r="AD6562">
        <v>253</v>
      </c>
      <c r="AG6562" t="s">
        <v>20866</v>
      </c>
      <c r="AH6562" t="s">
        <v>20867</v>
      </c>
    </row>
    <row r="6563" spans="1:34" x14ac:dyDescent="0.35">
      <c r="A6563" t="s">
        <v>40</v>
      </c>
      <c r="B6563" t="s">
        <v>41</v>
      </c>
      <c r="C6563" t="s">
        <v>42</v>
      </c>
      <c r="D6563" t="s">
        <v>43</v>
      </c>
      <c r="E6563" t="s">
        <v>38</v>
      </c>
      <c r="F6563" t="s">
        <v>39</v>
      </c>
      <c r="G6563" t="s">
        <v>20853</v>
      </c>
      <c r="H6563" t="s">
        <v>20854</v>
      </c>
      <c r="I6563" t="s">
        <v>32171</v>
      </c>
      <c r="J6563" t="s">
        <v>20855</v>
      </c>
      <c r="K6563" t="s">
        <v>66</v>
      </c>
      <c r="L6563" t="b">
        <v>1</v>
      </c>
      <c r="M6563">
        <v>29</v>
      </c>
      <c r="N6563">
        <f>_xlfn.XLOOKUP(B6563,Courses!A:A,Courses!E:E)</f>
        <v>45</v>
      </c>
      <c r="O6563">
        <v>99</v>
      </c>
      <c r="Q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Y6563">
        <v>0</v>
      </c>
      <c r="AA6563">
        <v>9056</v>
      </c>
      <c r="AB6563" t="s">
        <v>20868</v>
      </c>
      <c r="AC6563" t="s">
        <v>20857</v>
      </c>
      <c r="AD6563">
        <v>253</v>
      </c>
      <c r="AG6563" t="s">
        <v>20869</v>
      </c>
      <c r="AH6563" t="s">
        <v>20870</v>
      </c>
    </row>
    <row r="6564" spans="1:34" x14ac:dyDescent="0.35">
      <c r="A6564" t="s">
        <v>8940</v>
      </c>
      <c r="B6564" t="s">
        <v>8941</v>
      </c>
      <c r="C6564" t="s">
        <v>42</v>
      </c>
      <c r="D6564" t="s">
        <v>43</v>
      </c>
      <c r="E6564" t="s">
        <v>38</v>
      </c>
      <c r="F6564" t="s">
        <v>39</v>
      </c>
      <c r="G6564" t="s">
        <v>20853</v>
      </c>
      <c r="H6564" t="s">
        <v>20854</v>
      </c>
      <c r="I6564" t="s">
        <v>32171</v>
      </c>
      <c r="J6564" t="s">
        <v>20855</v>
      </c>
      <c r="K6564" t="s">
        <v>66</v>
      </c>
      <c r="L6564" t="b">
        <v>1</v>
      </c>
      <c r="M6564">
        <v>32</v>
      </c>
      <c r="N6564">
        <f>_xlfn.XLOOKUP(B6564,Courses!A:A,Courses!E:E)</f>
        <v>41</v>
      </c>
      <c r="O6564">
        <v>70</v>
      </c>
      <c r="Q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Y6564">
        <v>0</v>
      </c>
      <c r="AA6564">
        <v>1794</v>
      </c>
      <c r="AB6564" t="s">
        <v>20871</v>
      </c>
      <c r="AC6564" t="s">
        <v>20857</v>
      </c>
      <c r="AD6564">
        <v>253</v>
      </c>
    </row>
    <row r="6565" spans="1:34" hidden="1" x14ac:dyDescent="0.35">
      <c r="A6565" t="s">
        <v>55</v>
      </c>
      <c r="B6565" t="s">
        <v>56</v>
      </c>
      <c r="C6565" t="s">
        <v>42</v>
      </c>
      <c r="D6565" t="s">
        <v>43</v>
      </c>
      <c r="E6565" t="s">
        <v>34</v>
      </c>
      <c r="F6565" t="s">
        <v>35</v>
      </c>
      <c r="G6565" t="s">
        <v>20853</v>
      </c>
      <c r="H6565" t="s">
        <v>20854</v>
      </c>
      <c r="I6565" t="s">
        <v>32171</v>
      </c>
      <c r="J6565" t="s">
        <v>20855</v>
      </c>
      <c r="K6565" t="s">
        <v>66</v>
      </c>
      <c r="L6565" t="b">
        <v>1</v>
      </c>
      <c r="M6565">
        <v>141</v>
      </c>
      <c r="N6565">
        <f>_xlfn.XLOOKUP(B6565,Courses!A:A,Courses!E:E)</f>
        <v>55</v>
      </c>
      <c r="O6565">
        <v>230</v>
      </c>
      <c r="Q6565">
        <v>0</v>
      </c>
      <c r="S6565">
        <v>11</v>
      </c>
      <c r="T6565">
        <v>11</v>
      </c>
      <c r="U6565">
        <v>0</v>
      </c>
      <c r="V6565">
        <v>0</v>
      </c>
      <c r="W6565">
        <v>0</v>
      </c>
      <c r="Y6565">
        <v>1</v>
      </c>
      <c r="Z6565" t="s">
        <v>20872</v>
      </c>
      <c r="AA6565">
        <v>84927</v>
      </c>
      <c r="AB6565" t="s">
        <v>20873</v>
      </c>
      <c r="AC6565" t="s">
        <v>20857</v>
      </c>
      <c r="AD6565">
        <v>253</v>
      </c>
      <c r="AF6565" t="s">
        <v>20874</v>
      </c>
    </row>
    <row r="6566" spans="1:34" hidden="1" x14ac:dyDescent="0.35">
      <c r="A6566" t="s">
        <v>59</v>
      </c>
      <c r="B6566" t="s">
        <v>60</v>
      </c>
      <c r="C6566" t="s">
        <v>42</v>
      </c>
      <c r="D6566" t="s">
        <v>43</v>
      </c>
      <c r="E6566" t="s">
        <v>34</v>
      </c>
      <c r="F6566" t="s">
        <v>35</v>
      </c>
      <c r="G6566" t="s">
        <v>20853</v>
      </c>
      <c r="H6566" t="s">
        <v>20854</v>
      </c>
      <c r="I6566" t="s">
        <v>32171</v>
      </c>
      <c r="J6566" t="s">
        <v>20855</v>
      </c>
      <c r="K6566" t="s">
        <v>66</v>
      </c>
      <c r="L6566" t="b">
        <v>1</v>
      </c>
      <c r="M6566">
        <v>87</v>
      </c>
      <c r="N6566">
        <f>_xlfn.XLOOKUP(B6566,Courses!A:A,Courses!E:E)</f>
        <v>24</v>
      </c>
      <c r="O6566">
        <v>103</v>
      </c>
      <c r="Q6566">
        <v>0</v>
      </c>
      <c r="S6566">
        <v>2</v>
      </c>
      <c r="T6566">
        <v>2</v>
      </c>
      <c r="U6566">
        <v>0</v>
      </c>
      <c r="V6566">
        <v>0</v>
      </c>
      <c r="W6566">
        <v>0</v>
      </c>
      <c r="Y6566">
        <v>1</v>
      </c>
      <c r="Z6566" t="s">
        <v>20875</v>
      </c>
      <c r="AA6566">
        <v>66997</v>
      </c>
      <c r="AB6566" t="s">
        <v>20876</v>
      </c>
      <c r="AC6566" t="s">
        <v>20857</v>
      </c>
      <c r="AD6566">
        <v>253</v>
      </c>
      <c r="AF6566" t="s">
        <v>20877</v>
      </c>
      <c r="AG6566" t="s">
        <v>20878</v>
      </c>
      <c r="AH6566" t="s">
        <v>20879</v>
      </c>
    </row>
    <row r="6567" spans="1:34" hidden="1" x14ac:dyDescent="0.35">
      <c r="A6567" t="s">
        <v>53</v>
      </c>
      <c r="B6567" t="s">
        <v>54</v>
      </c>
      <c r="C6567" t="s">
        <v>42</v>
      </c>
      <c r="D6567" t="s">
        <v>43</v>
      </c>
      <c r="E6567" t="s">
        <v>34</v>
      </c>
      <c r="F6567" t="s">
        <v>35</v>
      </c>
      <c r="G6567" t="s">
        <v>20853</v>
      </c>
      <c r="H6567" t="s">
        <v>20854</v>
      </c>
      <c r="I6567" t="s">
        <v>32171</v>
      </c>
      <c r="J6567" t="s">
        <v>20855</v>
      </c>
      <c r="K6567" t="s">
        <v>66</v>
      </c>
      <c r="L6567" t="b">
        <v>1</v>
      </c>
      <c r="M6567">
        <v>95</v>
      </c>
      <c r="N6567" t="e">
        <f>_xlfn.XLOOKUP(B6567,Courses!A:A,Courses!E:E)</f>
        <v>#N/A</v>
      </c>
      <c r="O6567">
        <v>113</v>
      </c>
      <c r="Q6567">
        <v>0</v>
      </c>
      <c r="S6567">
        <v>18</v>
      </c>
      <c r="T6567">
        <v>19</v>
      </c>
      <c r="U6567">
        <v>0</v>
      </c>
      <c r="V6567">
        <v>0</v>
      </c>
      <c r="W6567">
        <v>0</v>
      </c>
      <c r="Y6567">
        <v>0</v>
      </c>
      <c r="AA6567">
        <v>98943</v>
      </c>
      <c r="AB6567" t="s">
        <v>20880</v>
      </c>
      <c r="AC6567" t="s">
        <v>20857</v>
      </c>
      <c r="AD6567">
        <v>253</v>
      </c>
      <c r="AF6567" t="s">
        <v>20881</v>
      </c>
      <c r="AG6567" t="s">
        <v>20882</v>
      </c>
      <c r="AH6567" t="s">
        <v>20883</v>
      </c>
    </row>
    <row r="6568" spans="1:34" hidden="1" x14ac:dyDescent="0.35">
      <c r="A6568" t="s">
        <v>51</v>
      </c>
      <c r="B6568" t="s">
        <v>52</v>
      </c>
      <c r="C6568" t="s">
        <v>42</v>
      </c>
      <c r="D6568" t="s">
        <v>43</v>
      </c>
      <c r="E6568" t="s">
        <v>34</v>
      </c>
      <c r="F6568" t="s">
        <v>35</v>
      </c>
      <c r="G6568" t="s">
        <v>20853</v>
      </c>
      <c r="H6568" t="s">
        <v>20854</v>
      </c>
      <c r="I6568" t="s">
        <v>32171</v>
      </c>
      <c r="J6568" t="s">
        <v>20855</v>
      </c>
      <c r="K6568" t="s">
        <v>66</v>
      </c>
      <c r="L6568" t="b">
        <v>1</v>
      </c>
      <c r="M6568">
        <v>77</v>
      </c>
      <c r="N6568">
        <f>_xlfn.XLOOKUP(B6568,Courses!A:A,Courses!E:E)</f>
        <v>38</v>
      </c>
      <c r="O6568">
        <v>217</v>
      </c>
      <c r="Q6568">
        <v>0</v>
      </c>
      <c r="S6568">
        <v>11</v>
      </c>
      <c r="T6568">
        <v>11</v>
      </c>
      <c r="U6568">
        <v>0</v>
      </c>
      <c r="V6568">
        <v>0</v>
      </c>
      <c r="W6568">
        <v>0</v>
      </c>
      <c r="Y6568">
        <v>1</v>
      </c>
      <c r="Z6568" t="s">
        <v>20884</v>
      </c>
      <c r="AA6568">
        <v>63328</v>
      </c>
      <c r="AB6568" t="s">
        <v>20885</v>
      </c>
      <c r="AC6568" t="s">
        <v>20857</v>
      </c>
      <c r="AD6568">
        <v>253</v>
      </c>
      <c r="AF6568" t="s">
        <v>20886</v>
      </c>
    </row>
    <row r="6569" spans="1:34" x14ac:dyDescent="0.35">
      <c r="A6569" t="s">
        <v>9773</v>
      </c>
      <c r="B6569" t="s">
        <v>58</v>
      </c>
      <c r="C6569" t="s">
        <v>42</v>
      </c>
      <c r="D6569" t="s">
        <v>43</v>
      </c>
      <c r="E6569" t="s">
        <v>38</v>
      </c>
      <c r="F6569" t="s">
        <v>39</v>
      </c>
      <c r="G6569" t="s">
        <v>20853</v>
      </c>
      <c r="H6569" t="s">
        <v>20854</v>
      </c>
      <c r="I6569" t="s">
        <v>32171</v>
      </c>
      <c r="J6569" t="s">
        <v>20855</v>
      </c>
      <c r="K6569" t="s">
        <v>66</v>
      </c>
      <c r="L6569" t="b">
        <v>1</v>
      </c>
      <c r="M6569">
        <v>1</v>
      </c>
      <c r="N6569">
        <f>_xlfn.XLOOKUP(B6569,Courses!A:A,Courses!E:E)</f>
        <v>40</v>
      </c>
      <c r="O6569">
        <v>222</v>
      </c>
      <c r="Q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Y6569">
        <v>0</v>
      </c>
      <c r="AA6569">
        <v>1986</v>
      </c>
      <c r="AB6569" t="s">
        <v>20887</v>
      </c>
      <c r="AC6569" t="s">
        <v>20857</v>
      </c>
      <c r="AD6569">
        <v>253</v>
      </c>
    </row>
    <row r="6570" spans="1:34" hidden="1" x14ac:dyDescent="0.35">
      <c r="A6570" t="s">
        <v>51</v>
      </c>
      <c r="B6570" t="s">
        <v>52</v>
      </c>
      <c r="C6570" t="s">
        <v>42</v>
      </c>
      <c r="D6570" t="s">
        <v>43</v>
      </c>
      <c r="E6570" t="s">
        <v>34</v>
      </c>
      <c r="F6570" t="s">
        <v>35</v>
      </c>
      <c r="G6570" t="s">
        <v>20888</v>
      </c>
      <c r="H6570" t="s">
        <v>20889</v>
      </c>
      <c r="I6570" t="s">
        <v>32171</v>
      </c>
      <c r="J6570" t="s">
        <v>20890</v>
      </c>
      <c r="K6570" t="s">
        <v>66</v>
      </c>
      <c r="L6570" t="b">
        <v>1</v>
      </c>
      <c r="M6570">
        <v>171</v>
      </c>
      <c r="N6570">
        <f>_xlfn.XLOOKUP(B6570,Courses!A:A,Courses!E:E)</f>
        <v>38</v>
      </c>
      <c r="O6570">
        <v>217</v>
      </c>
      <c r="Q6570">
        <v>0</v>
      </c>
      <c r="S6570">
        <v>3</v>
      </c>
      <c r="T6570">
        <v>3</v>
      </c>
      <c r="U6570">
        <v>0</v>
      </c>
      <c r="V6570">
        <v>0</v>
      </c>
      <c r="W6570">
        <v>0</v>
      </c>
      <c r="Y6570">
        <v>1</v>
      </c>
      <c r="Z6570" t="s">
        <v>20891</v>
      </c>
      <c r="AA6570">
        <v>7059</v>
      </c>
      <c r="AB6570" t="s">
        <v>20892</v>
      </c>
      <c r="AC6570" t="s">
        <v>20893</v>
      </c>
      <c r="AD6570">
        <v>657</v>
      </c>
      <c r="AF6570" t="s">
        <v>20894</v>
      </c>
    </row>
    <row r="6571" spans="1:34" hidden="1" x14ac:dyDescent="0.35">
      <c r="A6571" t="s">
        <v>53</v>
      </c>
      <c r="B6571" t="s">
        <v>54</v>
      </c>
      <c r="C6571" t="s">
        <v>42</v>
      </c>
      <c r="D6571" t="s">
        <v>43</v>
      </c>
      <c r="E6571" t="s">
        <v>34</v>
      </c>
      <c r="F6571" t="s">
        <v>35</v>
      </c>
      <c r="G6571" t="s">
        <v>20888</v>
      </c>
      <c r="H6571" t="s">
        <v>20889</v>
      </c>
      <c r="I6571" t="s">
        <v>32171</v>
      </c>
      <c r="J6571" t="s">
        <v>20890</v>
      </c>
      <c r="K6571" t="s">
        <v>66</v>
      </c>
      <c r="L6571" t="b">
        <v>1</v>
      </c>
      <c r="M6571">
        <v>97</v>
      </c>
      <c r="N6571" t="e">
        <f>_xlfn.XLOOKUP(B6571,Courses!A:A,Courses!E:E)</f>
        <v>#N/A</v>
      </c>
      <c r="O6571">
        <v>113</v>
      </c>
      <c r="Q6571">
        <v>0</v>
      </c>
      <c r="S6571">
        <v>12</v>
      </c>
      <c r="T6571">
        <v>15</v>
      </c>
      <c r="U6571">
        <v>0</v>
      </c>
      <c r="V6571">
        <v>0</v>
      </c>
      <c r="W6571">
        <v>0</v>
      </c>
      <c r="Y6571">
        <v>0</v>
      </c>
      <c r="AA6571">
        <v>60288</v>
      </c>
      <c r="AB6571" t="s">
        <v>20895</v>
      </c>
      <c r="AC6571" t="s">
        <v>20893</v>
      </c>
      <c r="AD6571">
        <v>657</v>
      </c>
      <c r="AF6571" t="s">
        <v>20896</v>
      </c>
      <c r="AG6571" t="s">
        <v>20897</v>
      </c>
      <c r="AH6571" t="s">
        <v>20898</v>
      </c>
    </row>
    <row r="6572" spans="1:34" hidden="1" x14ac:dyDescent="0.35">
      <c r="A6572" t="s">
        <v>59</v>
      </c>
      <c r="B6572" t="s">
        <v>60</v>
      </c>
      <c r="C6572" t="s">
        <v>42</v>
      </c>
      <c r="D6572" t="s">
        <v>43</v>
      </c>
      <c r="E6572" t="s">
        <v>34</v>
      </c>
      <c r="F6572" t="s">
        <v>35</v>
      </c>
      <c r="G6572" t="s">
        <v>20888</v>
      </c>
      <c r="H6572" t="s">
        <v>20889</v>
      </c>
      <c r="I6572" t="s">
        <v>32171</v>
      </c>
      <c r="J6572" t="s">
        <v>20890</v>
      </c>
      <c r="K6572" t="s">
        <v>66</v>
      </c>
      <c r="L6572" t="b">
        <v>1</v>
      </c>
      <c r="M6572">
        <v>92</v>
      </c>
      <c r="N6572">
        <f>_xlfn.XLOOKUP(B6572,Courses!A:A,Courses!E:E)</f>
        <v>24</v>
      </c>
      <c r="O6572">
        <v>103</v>
      </c>
      <c r="Q6572">
        <v>0</v>
      </c>
      <c r="S6572">
        <v>1</v>
      </c>
      <c r="T6572">
        <v>1</v>
      </c>
      <c r="U6572">
        <v>0</v>
      </c>
      <c r="V6572">
        <v>0</v>
      </c>
      <c r="W6572">
        <v>0</v>
      </c>
      <c r="Y6572">
        <v>1</v>
      </c>
      <c r="Z6572" t="s">
        <v>20899</v>
      </c>
      <c r="AA6572">
        <v>16444</v>
      </c>
      <c r="AB6572" t="s">
        <v>20900</v>
      </c>
      <c r="AC6572" t="s">
        <v>20893</v>
      </c>
      <c r="AD6572">
        <v>657</v>
      </c>
      <c r="AF6572" t="s">
        <v>20901</v>
      </c>
      <c r="AG6572" t="s">
        <v>20902</v>
      </c>
      <c r="AH6572" t="s">
        <v>20903</v>
      </c>
    </row>
    <row r="6573" spans="1:34" hidden="1" x14ac:dyDescent="0.35">
      <c r="A6573" t="s">
        <v>55</v>
      </c>
      <c r="B6573" t="s">
        <v>56</v>
      </c>
      <c r="C6573" t="s">
        <v>42</v>
      </c>
      <c r="D6573" t="s">
        <v>43</v>
      </c>
      <c r="E6573" t="s">
        <v>34</v>
      </c>
      <c r="F6573" t="s">
        <v>35</v>
      </c>
      <c r="G6573" t="s">
        <v>20888</v>
      </c>
      <c r="H6573" t="s">
        <v>20889</v>
      </c>
      <c r="I6573" t="s">
        <v>32171</v>
      </c>
      <c r="J6573" t="s">
        <v>20890</v>
      </c>
      <c r="K6573" t="s">
        <v>66</v>
      </c>
      <c r="L6573" t="b">
        <v>1</v>
      </c>
      <c r="M6573">
        <v>196</v>
      </c>
      <c r="N6573">
        <f>_xlfn.XLOOKUP(B6573,Courses!A:A,Courses!E:E)</f>
        <v>55</v>
      </c>
      <c r="O6573">
        <v>230</v>
      </c>
      <c r="Q6573">
        <v>0</v>
      </c>
      <c r="S6573">
        <v>6</v>
      </c>
      <c r="T6573">
        <v>10</v>
      </c>
      <c r="U6573">
        <v>0</v>
      </c>
      <c r="V6573">
        <v>0</v>
      </c>
      <c r="W6573">
        <v>0</v>
      </c>
      <c r="Y6573">
        <v>1</v>
      </c>
      <c r="Z6573" t="s">
        <v>20904</v>
      </c>
      <c r="AA6573">
        <v>9611</v>
      </c>
      <c r="AB6573" t="s">
        <v>20905</v>
      </c>
      <c r="AC6573" t="s">
        <v>20893</v>
      </c>
      <c r="AD6573">
        <v>657</v>
      </c>
      <c r="AF6573" t="s">
        <v>20906</v>
      </c>
    </row>
    <row r="6574" spans="1:34" hidden="1" x14ac:dyDescent="0.35">
      <c r="A6574" t="s">
        <v>57</v>
      </c>
      <c r="B6574" t="s">
        <v>58</v>
      </c>
      <c r="C6574" t="s">
        <v>42</v>
      </c>
      <c r="D6574" t="s">
        <v>43</v>
      </c>
      <c r="E6574" t="s">
        <v>34</v>
      </c>
      <c r="F6574" t="s">
        <v>35</v>
      </c>
      <c r="G6574" t="s">
        <v>20888</v>
      </c>
      <c r="H6574" t="s">
        <v>20889</v>
      </c>
      <c r="I6574" t="s">
        <v>32171</v>
      </c>
      <c r="J6574" t="s">
        <v>20890</v>
      </c>
      <c r="K6574" t="s">
        <v>66</v>
      </c>
      <c r="L6574" t="b">
        <v>1</v>
      </c>
      <c r="M6574">
        <v>202</v>
      </c>
      <c r="N6574">
        <f>_xlfn.XLOOKUP(B6574,Courses!A:A,Courses!E:E)</f>
        <v>40</v>
      </c>
      <c r="O6574">
        <v>243</v>
      </c>
      <c r="Q6574">
        <v>0</v>
      </c>
      <c r="S6574">
        <v>9</v>
      </c>
      <c r="T6574">
        <v>13</v>
      </c>
      <c r="U6574">
        <v>0</v>
      </c>
      <c r="V6574">
        <v>0</v>
      </c>
      <c r="W6574">
        <v>0</v>
      </c>
      <c r="Y6574">
        <v>2</v>
      </c>
      <c r="Z6574" t="s">
        <v>20907</v>
      </c>
      <c r="AA6574">
        <v>12283</v>
      </c>
      <c r="AB6574" t="s">
        <v>20908</v>
      </c>
      <c r="AC6574" t="s">
        <v>20893</v>
      </c>
      <c r="AD6574">
        <v>657</v>
      </c>
      <c r="AF6574" t="s">
        <v>20909</v>
      </c>
    </row>
    <row r="6575" spans="1:34" x14ac:dyDescent="0.35">
      <c r="A6575" t="s">
        <v>8940</v>
      </c>
      <c r="B6575" t="s">
        <v>8941</v>
      </c>
      <c r="C6575" t="s">
        <v>42</v>
      </c>
      <c r="D6575" t="s">
        <v>43</v>
      </c>
      <c r="E6575" t="s">
        <v>38</v>
      </c>
      <c r="F6575" t="s">
        <v>39</v>
      </c>
      <c r="G6575" t="s">
        <v>20888</v>
      </c>
      <c r="H6575" t="s">
        <v>20889</v>
      </c>
      <c r="I6575" t="s">
        <v>32171</v>
      </c>
      <c r="J6575" t="s">
        <v>20890</v>
      </c>
      <c r="K6575" t="s">
        <v>66</v>
      </c>
      <c r="L6575" t="b">
        <v>1</v>
      </c>
      <c r="M6575">
        <v>11</v>
      </c>
      <c r="N6575">
        <f>_xlfn.XLOOKUP(B6575,Courses!A:A,Courses!E:E)</f>
        <v>41</v>
      </c>
      <c r="O6575">
        <v>70</v>
      </c>
      <c r="Q6575">
        <v>0</v>
      </c>
      <c r="S6575">
        <v>2</v>
      </c>
      <c r="T6575">
        <v>4</v>
      </c>
      <c r="U6575">
        <v>0</v>
      </c>
      <c r="V6575">
        <v>0</v>
      </c>
      <c r="W6575">
        <v>0</v>
      </c>
      <c r="Y6575">
        <v>0</v>
      </c>
      <c r="AA6575">
        <v>6658</v>
      </c>
      <c r="AB6575" t="s">
        <v>20910</v>
      </c>
      <c r="AC6575" t="s">
        <v>20893</v>
      </c>
      <c r="AD6575">
        <v>657</v>
      </c>
      <c r="AF6575" t="s">
        <v>20911</v>
      </c>
    </row>
    <row r="6576" spans="1:34" x14ac:dyDescent="0.35">
      <c r="A6576" t="s">
        <v>40</v>
      </c>
      <c r="B6576" t="s">
        <v>41</v>
      </c>
      <c r="C6576" t="s">
        <v>42</v>
      </c>
      <c r="D6576" t="s">
        <v>43</v>
      </c>
      <c r="E6576" t="s">
        <v>38</v>
      </c>
      <c r="F6576" t="s">
        <v>39</v>
      </c>
      <c r="G6576" t="s">
        <v>20888</v>
      </c>
      <c r="H6576" t="s">
        <v>20889</v>
      </c>
      <c r="I6576" t="s">
        <v>32171</v>
      </c>
      <c r="J6576" t="s">
        <v>20890</v>
      </c>
      <c r="K6576" t="s">
        <v>66</v>
      </c>
      <c r="L6576" t="b">
        <v>1</v>
      </c>
      <c r="M6576">
        <v>21</v>
      </c>
      <c r="N6576">
        <f>_xlfn.XLOOKUP(B6576,Courses!A:A,Courses!E:E)</f>
        <v>45</v>
      </c>
      <c r="O6576">
        <v>99</v>
      </c>
      <c r="Q6576">
        <v>0</v>
      </c>
      <c r="S6576">
        <v>4</v>
      </c>
      <c r="T6576">
        <v>6</v>
      </c>
      <c r="U6576">
        <v>0</v>
      </c>
      <c r="V6576">
        <v>0</v>
      </c>
      <c r="W6576">
        <v>0</v>
      </c>
      <c r="Y6576">
        <v>0</v>
      </c>
      <c r="AA6576">
        <v>17121</v>
      </c>
      <c r="AB6576" t="s">
        <v>20912</v>
      </c>
      <c r="AC6576" t="s">
        <v>20893</v>
      </c>
      <c r="AD6576">
        <v>657</v>
      </c>
      <c r="AF6576" t="s">
        <v>20913</v>
      </c>
      <c r="AG6576" t="s">
        <v>20914</v>
      </c>
      <c r="AH6576" t="s">
        <v>20915</v>
      </c>
    </row>
    <row r="6577" spans="1:34" x14ac:dyDescent="0.35">
      <c r="A6577" t="s">
        <v>8932</v>
      </c>
      <c r="B6577" t="s">
        <v>8933</v>
      </c>
      <c r="C6577" t="s">
        <v>42</v>
      </c>
      <c r="D6577" t="s">
        <v>43</v>
      </c>
      <c r="E6577" t="s">
        <v>38</v>
      </c>
      <c r="F6577" t="s">
        <v>39</v>
      </c>
      <c r="G6577" t="s">
        <v>20888</v>
      </c>
      <c r="H6577" t="s">
        <v>20889</v>
      </c>
      <c r="I6577" t="s">
        <v>32171</v>
      </c>
      <c r="J6577" t="s">
        <v>20890</v>
      </c>
      <c r="K6577" t="s">
        <v>66</v>
      </c>
      <c r="L6577" t="b">
        <v>1</v>
      </c>
      <c r="M6577">
        <v>14</v>
      </c>
      <c r="N6577">
        <f>_xlfn.XLOOKUP(B6577,Courses!A:A,Courses!E:E)</f>
        <v>26</v>
      </c>
      <c r="O6577">
        <v>56</v>
      </c>
      <c r="Q6577">
        <v>0</v>
      </c>
      <c r="S6577">
        <v>1</v>
      </c>
      <c r="T6577">
        <v>1</v>
      </c>
      <c r="U6577">
        <v>0</v>
      </c>
      <c r="V6577">
        <v>0</v>
      </c>
      <c r="W6577">
        <v>0</v>
      </c>
      <c r="Y6577">
        <v>0</v>
      </c>
      <c r="AA6577">
        <v>10246</v>
      </c>
      <c r="AB6577" t="s">
        <v>20916</v>
      </c>
      <c r="AC6577" t="s">
        <v>20893</v>
      </c>
      <c r="AD6577">
        <v>657</v>
      </c>
      <c r="AF6577" t="s">
        <v>20917</v>
      </c>
      <c r="AG6577" t="s">
        <v>20918</v>
      </c>
      <c r="AH6577" t="s">
        <v>20919</v>
      </c>
    </row>
    <row r="6578" spans="1:34" hidden="1" x14ac:dyDescent="0.35">
      <c r="A6578" t="s">
        <v>8883</v>
      </c>
      <c r="B6578" t="s">
        <v>8884</v>
      </c>
      <c r="C6578" t="s">
        <v>42</v>
      </c>
      <c r="D6578" t="s">
        <v>43</v>
      </c>
      <c r="E6578" t="s">
        <v>34</v>
      </c>
      <c r="F6578" t="s">
        <v>35</v>
      </c>
      <c r="G6578" t="s">
        <v>20888</v>
      </c>
      <c r="H6578" t="s">
        <v>20889</v>
      </c>
      <c r="I6578" t="s">
        <v>32171</v>
      </c>
      <c r="J6578" t="s">
        <v>20890</v>
      </c>
      <c r="K6578" t="s">
        <v>66</v>
      </c>
      <c r="L6578" t="b">
        <v>1</v>
      </c>
      <c r="M6578">
        <v>22</v>
      </c>
      <c r="N6578">
        <f>_xlfn.XLOOKUP(B6578,Courses!A:A,Courses!E:E)</f>
        <v>0</v>
      </c>
      <c r="O6578">
        <v>37</v>
      </c>
      <c r="Q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Y6578">
        <v>2</v>
      </c>
      <c r="Z6578" t="s">
        <v>20920</v>
      </c>
      <c r="AA6578">
        <v>9289</v>
      </c>
      <c r="AB6578" t="s">
        <v>20921</v>
      </c>
      <c r="AC6578" t="s">
        <v>20893</v>
      </c>
      <c r="AD6578">
        <v>657</v>
      </c>
    </row>
    <row r="6579" spans="1:34" hidden="1" x14ac:dyDescent="0.35">
      <c r="A6579" t="s">
        <v>8893</v>
      </c>
      <c r="B6579" t="s">
        <v>8894</v>
      </c>
      <c r="C6579" t="s">
        <v>42</v>
      </c>
      <c r="D6579" t="s">
        <v>43</v>
      </c>
      <c r="G6579" t="s">
        <v>20888</v>
      </c>
      <c r="H6579" t="s">
        <v>20889</v>
      </c>
      <c r="I6579" t="s">
        <v>32171</v>
      </c>
      <c r="J6579" t="s">
        <v>20890</v>
      </c>
      <c r="K6579" t="s">
        <v>66</v>
      </c>
      <c r="L6579" t="b">
        <v>1</v>
      </c>
      <c r="M6579">
        <v>19</v>
      </c>
      <c r="N6579" t="e">
        <f>_xlfn.XLOOKUP(B6579,Courses!A:A,Courses!E:E)</f>
        <v>#N/A</v>
      </c>
      <c r="O6579">
        <v>197</v>
      </c>
      <c r="Q6579">
        <v>0</v>
      </c>
      <c r="S6579">
        <v>3</v>
      </c>
      <c r="T6579">
        <v>8</v>
      </c>
      <c r="U6579">
        <v>0</v>
      </c>
      <c r="V6579">
        <v>0</v>
      </c>
      <c r="W6579">
        <v>0</v>
      </c>
      <c r="Y6579">
        <v>0</v>
      </c>
      <c r="AA6579">
        <v>8100</v>
      </c>
      <c r="AB6579" t="s">
        <v>20922</v>
      </c>
      <c r="AC6579" t="s">
        <v>20893</v>
      </c>
      <c r="AD6579">
        <v>657</v>
      </c>
      <c r="AF6579" t="s">
        <v>20923</v>
      </c>
      <c r="AG6579" t="s">
        <v>20924</v>
      </c>
      <c r="AH6579" t="s">
        <v>20925</v>
      </c>
    </row>
    <row r="6580" spans="1:34" hidden="1" x14ac:dyDescent="0.35">
      <c r="A6580" t="s">
        <v>8891</v>
      </c>
      <c r="B6580" t="s">
        <v>8892</v>
      </c>
      <c r="C6580" t="s">
        <v>42</v>
      </c>
      <c r="D6580" t="s">
        <v>43</v>
      </c>
      <c r="G6580" t="s">
        <v>20888</v>
      </c>
      <c r="H6580" t="s">
        <v>20889</v>
      </c>
      <c r="I6580" t="s">
        <v>32171</v>
      </c>
      <c r="J6580" t="s">
        <v>20890</v>
      </c>
      <c r="K6580" t="s">
        <v>66</v>
      </c>
      <c r="L6580" t="b">
        <v>1</v>
      </c>
      <c r="M6580">
        <v>8</v>
      </c>
      <c r="N6580" t="e">
        <f>_xlfn.XLOOKUP(B6580,Courses!A:A,Courses!E:E)</f>
        <v>#N/A</v>
      </c>
      <c r="O6580">
        <v>91</v>
      </c>
      <c r="Q6580">
        <v>0</v>
      </c>
      <c r="S6580">
        <v>1</v>
      </c>
      <c r="T6580">
        <v>1</v>
      </c>
      <c r="U6580">
        <v>0</v>
      </c>
      <c r="V6580">
        <v>0</v>
      </c>
      <c r="W6580">
        <v>0</v>
      </c>
      <c r="Y6580">
        <v>0</v>
      </c>
      <c r="AA6580">
        <v>3419</v>
      </c>
      <c r="AB6580" t="s">
        <v>20926</v>
      </c>
      <c r="AC6580" t="s">
        <v>20893</v>
      </c>
      <c r="AD6580">
        <v>657</v>
      </c>
      <c r="AF6580" t="s">
        <v>20927</v>
      </c>
      <c r="AG6580" t="s">
        <v>20928</v>
      </c>
      <c r="AH6580" t="s">
        <v>20929</v>
      </c>
    </row>
    <row r="6581" spans="1:34" hidden="1" x14ac:dyDescent="0.35">
      <c r="A6581" t="s">
        <v>8891</v>
      </c>
      <c r="B6581" t="s">
        <v>8892</v>
      </c>
      <c r="C6581" t="s">
        <v>42</v>
      </c>
      <c r="D6581" t="s">
        <v>43</v>
      </c>
      <c r="G6581" t="s">
        <v>20930</v>
      </c>
      <c r="H6581" t="s">
        <v>20931</v>
      </c>
      <c r="I6581" t="s">
        <v>32171</v>
      </c>
      <c r="J6581" t="s">
        <v>20932</v>
      </c>
      <c r="K6581" t="s">
        <v>66</v>
      </c>
      <c r="L6581" t="b">
        <v>1</v>
      </c>
      <c r="M6581">
        <v>4</v>
      </c>
      <c r="N6581" t="e">
        <f>_xlfn.XLOOKUP(B6581,Courses!A:A,Courses!E:E)</f>
        <v>#N/A</v>
      </c>
      <c r="O6581">
        <v>89</v>
      </c>
      <c r="Q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Y6581">
        <v>0</v>
      </c>
      <c r="AA6581">
        <v>2701</v>
      </c>
      <c r="AB6581" t="s">
        <v>20933</v>
      </c>
      <c r="AC6581" t="s">
        <v>20934</v>
      </c>
      <c r="AD6581">
        <v>231</v>
      </c>
      <c r="AG6581" t="s">
        <v>20935</v>
      </c>
      <c r="AH6581" t="s">
        <v>20936</v>
      </c>
    </row>
    <row r="6582" spans="1:34" hidden="1" x14ac:dyDescent="0.35">
      <c r="A6582" t="s">
        <v>8893</v>
      </c>
      <c r="B6582" t="s">
        <v>8894</v>
      </c>
      <c r="C6582" t="s">
        <v>42</v>
      </c>
      <c r="D6582" t="s">
        <v>43</v>
      </c>
      <c r="G6582" t="s">
        <v>20930</v>
      </c>
      <c r="H6582" t="s">
        <v>20931</v>
      </c>
      <c r="I6582" t="s">
        <v>32171</v>
      </c>
      <c r="J6582" t="s">
        <v>20932</v>
      </c>
      <c r="K6582" t="s">
        <v>66</v>
      </c>
      <c r="L6582" t="b">
        <v>1</v>
      </c>
      <c r="M6582">
        <v>4</v>
      </c>
      <c r="N6582" t="e">
        <f>_xlfn.XLOOKUP(B6582,Courses!A:A,Courses!E:E)</f>
        <v>#N/A</v>
      </c>
      <c r="O6582">
        <v>191</v>
      </c>
      <c r="Q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Y6582">
        <v>0</v>
      </c>
      <c r="AA6582">
        <v>480</v>
      </c>
      <c r="AB6582" t="s">
        <v>20937</v>
      </c>
      <c r="AC6582" t="s">
        <v>20934</v>
      </c>
      <c r="AD6582">
        <v>231</v>
      </c>
      <c r="AG6582" t="s">
        <v>20938</v>
      </c>
      <c r="AH6582" t="s">
        <v>20939</v>
      </c>
    </row>
    <row r="6583" spans="1:34" hidden="1" x14ac:dyDescent="0.35">
      <c r="A6583" t="s">
        <v>8883</v>
      </c>
      <c r="B6583" t="s">
        <v>8884</v>
      </c>
      <c r="C6583" t="s">
        <v>42</v>
      </c>
      <c r="D6583" t="s">
        <v>43</v>
      </c>
      <c r="E6583" t="s">
        <v>34</v>
      </c>
      <c r="F6583" t="s">
        <v>35</v>
      </c>
      <c r="G6583" t="s">
        <v>20930</v>
      </c>
      <c r="H6583" t="s">
        <v>20931</v>
      </c>
      <c r="I6583" t="s">
        <v>32171</v>
      </c>
      <c r="J6583" t="s">
        <v>20932</v>
      </c>
      <c r="K6583" t="s">
        <v>66</v>
      </c>
      <c r="L6583" t="b">
        <v>1</v>
      </c>
      <c r="M6583">
        <v>27</v>
      </c>
      <c r="N6583">
        <f>_xlfn.XLOOKUP(B6583,Courses!A:A,Courses!E:E)</f>
        <v>0</v>
      </c>
      <c r="O6583">
        <v>37</v>
      </c>
      <c r="Q6583">
        <v>0</v>
      </c>
      <c r="S6583">
        <v>0</v>
      </c>
      <c r="T6583">
        <v>0</v>
      </c>
      <c r="U6583">
        <v>0</v>
      </c>
      <c r="V6583">
        <v>0</v>
      </c>
      <c r="W6583">
        <v>3</v>
      </c>
      <c r="Y6583">
        <v>1</v>
      </c>
      <c r="Z6583" t="s">
        <v>20940</v>
      </c>
      <c r="AA6583">
        <v>33630</v>
      </c>
      <c r="AB6583" t="s">
        <v>20941</v>
      </c>
      <c r="AC6583" t="s">
        <v>20934</v>
      </c>
      <c r="AD6583">
        <v>231</v>
      </c>
    </row>
    <row r="6584" spans="1:34" x14ac:dyDescent="0.35">
      <c r="A6584" t="s">
        <v>8902</v>
      </c>
      <c r="B6584" t="s">
        <v>60</v>
      </c>
      <c r="C6584" t="s">
        <v>42</v>
      </c>
      <c r="D6584" t="s">
        <v>43</v>
      </c>
      <c r="E6584" t="s">
        <v>38</v>
      </c>
      <c r="F6584" t="s">
        <v>39</v>
      </c>
      <c r="G6584" t="s">
        <v>20930</v>
      </c>
      <c r="H6584" t="s">
        <v>20931</v>
      </c>
      <c r="I6584" t="s">
        <v>32171</v>
      </c>
      <c r="J6584" t="s">
        <v>20932</v>
      </c>
      <c r="K6584" t="s">
        <v>66</v>
      </c>
      <c r="L6584" t="b">
        <v>1</v>
      </c>
      <c r="M6584">
        <v>2</v>
      </c>
      <c r="N6584">
        <f>_xlfn.XLOOKUP(B6584,Courses!A:A,Courses!E:E)</f>
        <v>24</v>
      </c>
      <c r="O6584">
        <v>86</v>
      </c>
      <c r="Q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Y6584">
        <v>0</v>
      </c>
      <c r="AA6584">
        <v>59</v>
      </c>
      <c r="AB6584" t="s">
        <v>20942</v>
      </c>
      <c r="AC6584" t="s">
        <v>20934</v>
      </c>
      <c r="AD6584">
        <v>231</v>
      </c>
    </row>
    <row r="6585" spans="1:34" x14ac:dyDescent="0.35">
      <c r="A6585" t="s">
        <v>8899</v>
      </c>
      <c r="B6585" t="s">
        <v>8900</v>
      </c>
      <c r="C6585" t="s">
        <v>42</v>
      </c>
      <c r="D6585" t="s">
        <v>43</v>
      </c>
      <c r="E6585" t="s">
        <v>38</v>
      </c>
      <c r="F6585" t="s">
        <v>39</v>
      </c>
      <c r="G6585" t="s">
        <v>20930</v>
      </c>
      <c r="H6585" t="s">
        <v>20931</v>
      </c>
      <c r="I6585" t="s">
        <v>32171</v>
      </c>
      <c r="J6585" t="s">
        <v>20932</v>
      </c>
      <c r="K6585" t="s">
        <v>66</v>
      </c>
      <c r="L6585" t="b">
        <v>1</v>
      </c>
      <c r="M6585">
        <v>4</v>
      </c>
      <c r="N6585">
        <f>_xlfn.XLOOKUP(B6585,Courses!A:A,Courses!E:E)</f>
        <v>22</v>
      </c>
      <c r="O6585">
        <v>88</v>
      </c>
      <c r="Q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Y6585">
        <v>0</v>
      </c>
      <c r="AA6585">
        <v>82</v>
      </c>
      <c r="AB6585" t="s">
        <v>20943</v>
      </c>
      <c r="AC6585" t="s">
        <v>20934</v>
      </c>
      <c r="AD6585">
        <v>231</v>
      </c>
      <c r="AG6585" t="s">
        <v>20944</v>
      </c>
      <c r="AH6585" t="s">
        <v>20945</v>
      </c>
    </row>
    <row r="6586" spans="1:34" x14ac:dyDescent="0.35">
      <c r="A6586" t="s">
        <v>8897</v>
      </c>
      <c r="B6586" t="s">
        <v>56</v>
      </c>
      <c r="C6586" t="s">
        <v>42</v>
      </c>
      <c r="D6586" t="s">
        <v>43</v>
      </c>
      <c r="E6586" t="s">
        <v>38</v>
      </c>
      <c r="F6586" t="s">
        <v>39</v>
      </c>
      <c r="G6586" t="s">
        <v>20930</v>
      </c>
      <c r="H6586" t="s">
        <v>20931</v>
      </c>
      <c r="I6586" t="s">
        <v>32171</v>
      </c>
      <c r="J6586" t="s">
        <v>20932</v>
      </c>
      <c r="K6586" t="s">
        <v>66</v>
      </c>
      <c r="L6586" t="b">
        <v>1</v>
      </c>
      <c r="M6586">
        <v>7</v>
      </c>
      <c r="N6586">
        <f>_xlfn.XLOOKUP(B6586,Courses!A:A,Courses!E:E)</f>
        <v>55</v>
      </c>
      <c r="O6586">
        <v>206</v>
      </c>
      <c r="Q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Y6586">
        <v>0</v>
      </c>
      <c r="AA6586">
        <v>353</v>
      </c>
      <c r="AB6586" t="s">
        <v>20946</v>
      </c>
      <c r="AC6586" t="s">
        <v>20934</v>
      </c>
      <c r="AD6586">
        <v>231</v>
      </c>
    </row>
    <row r="6587" spans="1:34" hidden="1" x14ac:dyDescent="0.35">
      <c r="A6587" t="s">
        <v>57</v>
      </c>
      <c r="B6587" t="s">
        <v>58</v>
      </c>
      <c r="C6587" t="s">
        <v>42</v>
      </c>
      <c r="D6587" t="s">
        <v>43</v>
      </c>
      <c r="E6587" t="s">
        <v>34</v>
      </c>
      <c r="F6587" t="s">
        <v>35</v>
      </c>
      <c r="G6587" t="s">
        <v>20930</v>
      </c>
      <c r="H6587" t="s">
        <v>20931</v>
      </c>
      <c r="I6587" t="s">
        <v>32171</v>
      </c>
      <c r="J6587" t="s">
        <v>20932</v>
      </c>
      <c r="K6587" t="s">
        <v>66</v>
      </c>
      <c r="L6587" t="b">
        <v>1</v>
      </c>
      <c r="M6587">
        <v>122</v>
      </c>
      <c r="N6587">
        <f>_xlfn.XLOOKUP(B6587,Courses!A:A,Courses!E:E)</f>
        <v>40</v>
      </c>
      <c r="O6587">
        <v>243</v>
      </c>
      <c r="Q6587">
        <v>0</v>
      </c>
      <c r="S6587">
        <v>12</v>
      </c>
      <c r="T6587">
        <v>12</v>
      </c>
      <c r="U6587">
        <v>2</v>
      </c>
      <c r="V6587">
        <v>0</v>
      </c>
      <c r="W6587">
        <v>17</v>
      </c>
      <c r="X6587" t="s">
        <v>20947</v>
      </c>
      <c r="Y6587">
        <v>2</v>
      </c>
      <c r="Z6587" t="s">
        <v>20948</v>
      </c>
      <c r="AA6587">
        <v>224027</v>
      </c>
      <c r="AB6587" t="s">
        <v>20949</v>
      </c>
      <c r="AC6587" t="s">
        <v>20934</v>
      </c>
      <c r="AD6587">
        <v>231</v>
      </c>
      <c r="AF6587" t="s">
        <v>20950</v>
      </c>
    </row>
    <row r="6588" spans="1:34" hidden="1" x14ac:dyDescent="0.35">
      <c r="A6588" t="s">
        <v>55</v>
      </c>
      <c r="B6588" t="s">
        <v>56</v>
      </c>
      <c r="C6588" t="s">
        <v>42</v>
      </c>
      <c r="D6588" t="s">
        <v>43</v>
      </c>
      <c r="E6588" t="s">
        <v>34</v>
      </c>
      <c r="F6588" t="s">
        <v>35</v>
      </c>
      <c r="G6588" t="s">
        <v>20930</v>
      </c>
      <c r="H6588" t="s">
        <v>20931</v>
      </c>
      <c r="I6588" t="s">
        <v>32171</v>
      </c>
      <c r="J6588" t="s">
        <v>20932</v>
      </c>
      <c r="K6588" t="s">
        <v>66</v>
      </c>
      <c r="L6588" t="b">
        <v>1</v>
      </c>
      <c r="M6588">
        <v>110</v>
      </c>
      <c r="N6588">
        <f>_xlfn.XLOOKUP(B6588,Courses!A:A,Courses!E:E)</f>
        <v>55</v>
      </c>
      <c r="O6588">
        <v>226</v>
      </c>
      <c r="Q6588">
        <v>0</v>
      </c>
      <c r="S6588">
        <v>14</v>
      </c>
      <c r="T6588">
        <v>14</v>
      </c>
      <c r="U6588">
        <v>0</v>
      </c>
      <c r="V6588">
        <v>0</v>
      </c>
      <c r="W6588">
        <v>16</v>
      </c>
      <c r="Y6588">
        <v>1</v>
      </c>
      <c r="Z6588" t="s">
        <v>20951</v>
      </c>
      <c r="AA6588">
        <v>92214</v>
      </c>
      <c r="AB6588" t="s">
        <v>20952</v>
      </c>
      <c r="AC6588" t="s">
        <v>20934</v>
      </c>
      <c r="AD6588">
        <v>231</v>
      </c>
      <c r="AF6588" t="s">
        <v>20953</v>
      </c>
    </row>
    <row r="6589" spans="1:34" hidden="1" x14ac:dyDescent="0.35">
      <c r="A6589" t="s">
        <v>59</v>
      </c>
      <c r="B6589" t="s">
        <v>60</v>
      </c>
      <c r="C6589" t="s">
        <v>42</v>
      </c>
      <c r="D6589" t="s">
        <v>43</v>
      </c>
      <c r="E6589" t="s">
        <v>34</v>
      </c>
      <c r="F6589" t="s">
        <v>35</v>
      </c>
      <c r="G6589" t="s">
        <v>20930</v>
      </c>
      <c r="H6589" t="s">
        <v>20931</v>
      </c>
      <c r="I6589" t="s">
        <v>32171</v>
      </c>
      <c r="J6589" t="s">
        <v>20932</v>
      </c>
      <c r="K6589" t="s">
        <v>66</v>
      </c>
      <c r="L6589" t="b">
        <v>1</v>
      </c>
      <c r="M6589">
        <v>63</v>
      </c>
      <c r="N6589">
        <f>_xlfn.XLOOKUP(B6589,Courses!A:A,Courses!E:E)</f>
        <v>24</v>
      </c>
      <c r="O6589">
        <v>103</v>
      </c>
      <c r="Q6589">
        <v>0</v>
      </c>
      <c r="S6589">
        <v>2</v>
      </c>
      <c r="T6589">
        <v>2</v>
      </c>
      <c r="U6589">
        <v>0</v>
      </c>
      <c r="V6589">
        <v>0</v>
      </c>
      <c r="W6589">
        <v>3</v>
      </c>
      <c r="Y6589">
        <v>1</v>
      </c>
      <c r="Z6589" t="s">
        <v>20954</v>
      </c>
      <c r="AA6589">
        <v>102653</v>
      </c>
      <c r="AB6589" t="s">
        <v>20955</v>
      </c>
      <c r="AC6589" t="s">
        <v>20934</v>
      </c>
      <c r="AD6589">
        <v>231</v>
      </c>
      <c r="AF6589" t="s">
        <v>20956</v>
      </c>
      <c r="AG6589" t="s">
        <v>20957</v>
      </c>
      <c r="AH6589" t="s">
        <v>20958</v>
      </c>
    </row>
    <row r="6590" spans="1:34" hidden="1" x14ac:dyDescent="0.35">
      <c r="A6590" t="s">
        <v>53</v>
      </c>
      <c r="B6590" t="s">
        <v>54</v>
      </c>
      <c r="C6590" t="s">
        <v>42</v>
      </c>
      <c r="D6590" t="s">
        <v>43</v>
      </c>
      <c r="E6590" t="s">
        <v>34</v>
      </c>
      <c r="F6590" t="s">
        <v>35</v>
      </c>
      <c r="G6590" t="s">
        <v>20930</v>
      </c>
      <c r="H6590" t="s">
        <v>20931</v>
      </c>
      <c r="I6590" t="s">
        <v>32171</v>
      </c>
      <c r="J6590" t="s">
        <v>20932</v>
      </c>
      <c r="K6590" t="s">
        <v>66</v>
      </c>
      <c r="L6590" t="b">
        <v>1</v>
      </c>
      <c r="M6590">
        <v>64</v>
      </c>
      <c r="N6590" t="e">
        <f>_xlfn.XLOOKUP(B6590,Courses!A:A,Courses!E:E)</f>
        <v>#N/A</v>
      </c>
      <c r="O6590">
        <v>113</v>
      </c>
      <c r="Q6590">
        <v>0</v>
      </c>
      <c r="S6590">
        <v>15</v>
      </c>
      <c r="T6590">
        <v>17</v>
      </c>
      <c r="U6590">
        <v>1</v>
      </c>
      <c r="V6590">
        <v>0</v>
      </c>
      <c r="W6590">
        <v>5</v>
      </c>
      <c r="X6590" t="s">
        <v>20959</v>
      </c>
      <c r="Y6590">
        <v>0</v>
      </c>
      <c r="AA6590">
        <v>76987</v>
      </c>
      <c r="AB6590" t="s">
        <v>20960</v>
      </c>
      <c r="AC6590" t="s">
        <v>20934</v>
      </c>
      <c r="AD6590">
        <v>231</v>
      </c>
      <c r="AF6590" t="s">
        <v>20961</v>
      </c>
      <c r="AG6590" t="s">
        <v>20962</v>
      </c>
      <c r="AH6590" t="s">
        <v>20963</v>
      </c>
    </row>
    <row r="6591" spans="1:34" hidden="1" x14ac:dyDescent="0.35">
      <c r="A6591" t="s">
        <v>51</v>
      </c>
      <c r="B6591" t="s">
        <v>52</v>
      </c>
      <c r="C6591" t="s">
        <v>42</v>
      </c>
      <c r="D6591" t="s">
        <v>43</v>
      </c>
      <c r="E6591" t="s">
        <v>34</v>
      </c>
      <c r="F6591" t="s">
        <v>35</v>
      </c>
      <c r="G6591" t="s">
        <v>20930</v>
      </c>
      <c r="H6591" t="s">
        <v>20931</v>
      </c>
      <c r="I6591" t="s">
        <v>32171</v>
      </c>
      <c r="J6591" t="s">
        <v>20932</v>
      </c>
      <c r="K6591" t="s">
        <v>66</v>
      </c>
      <c r="L6591" t="b">
        <v>1</v>
      </c>
      <c r="M6591">
        <v>93</v>
      </c>
      <c r="N6591">
        <f>_xlfn.XLOOKUP(B6591,Courses!A:A,Courses!E:E)</f>
        <v>38</v>
      </c>
      <c r="O6591">
        <v>215</v>
      </c>
      <c r="Q6591">
        <v>0</v>
      </c>
      <c r="S6591">
        <v>9</v>
      </c>
      <c r="T6591">
        <v>9</v>
      </c>
      <c r="U6591">
        <v>0</v>
      </c>
      <c r="V6591">
        <v>0</v>
      </c>
      <c r="W6591">
        <v>3</v>
      </c>
      <c r="Y6591">
        <v>1</v>
      </c>
      <c r="Z6591" t="s">
        <v>20964</v>
      </c>
      <c r="AA6591">
        <v>86702</v>
      </c>
      <c r="AB6591" t="s">
        <v>20965</v>
      </c>
      <c r="AC6591" t="s">
        <v>20934</v>
      </c>
      <c r="AD6591">
        <v>231</v>
      </c>
      <c r="AF6591" t="s">
        <v>20966</v>
      </c>
    </row>
    <row r="6592" spans="1:34" x14ac:dyDescent="0.35">
      <c r="A6592" t="s">
        <v>9773</v>
      </c>
      <c r="B6592" t="s">
        <v>58</v>
      </c>
      <c r="C6592" t="s">
        <v>42</v>
      </c>
      <c r="D6592" t="s">
        <v>43</v>
      </c>
      <c r="E6592" t="s">
        <v>38</v>
      </c>
      <c r="F6592" t="s">
        <v>39</v>
      </c>
      <c r="G6592" t="s">
        <v>20930</v>
      </c>
      <c r="H6592" t="s">
        <v>20931</v>
      </c>
      <c r="I6592" t="s">
        <v>32171</v>
      </c>
      <c r="J6592" t="s">
        <v>20932</v>
      </c>
      <c r="K6592" t="s">
        <v>66</v>
      </c>
      <c r="L6592" t="b">
        <v>1</v>
      </c>
      <c r="M6592">
        <v>7</v>
      </c>
      <c r="N6592">
        <f>_xlfn.XLOOKUP(B6592,Courses!A:A,Courses!E:E)</f>
        <v>40</v>
      </c>
      <c r="O6592">
        <v>222</v>
      </c>
      <c r="Q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Y6592">
        <v>0</v>
      </c>
      <c r="AA6592">
        <v>214</v>
      </c>
      <c r="AB6592" t="s">
        <v>20967</v>
      </c>
      <c r="AC6592" t="s">
        <v>20934</v>
      </c>
      <c r="AD6592">
        <v>231</v>
      </c>
    </row>
    <row r="6593" spans="1:34" hidden="1" x14ac:dyDescent="0.35">
      <c r="A6593" t="s">
        <v>51</v>
      </c>
      <c r="B6593" t="s">
        <v>52</v>
      </c>
      <c r="C6593" t="s">
        <v>42</v>
      </c>
      <c r="D6593" t="s">
        <v>43</v>
      </c>
      <c r="E6593" t="s">
        <v>34</v>
      </c>
      <c r="F6593" t="s">
        <v>35</v>
      </c>
      <c r="G6593" t="s">
        <v>20968</v>
      </c>
      <c r="H6593" t="s">
        <v>20969</v>
      </c>
      <c r="I6593" t="s">
        <v>32171</v>
      </c>
      <c r="J6593" t="s">
        <v>20970</v>
      </c>
      <c r="K6593" t="s">
        <v>66</v>
      </c>
      <c r="L6593" t="b">
        <v>1</v>
      </c>
      <c r="M6593">
        <v>10</v>
      </c>
      <c r="N6593">
        <f>_xlfn.XLOOKUP(B6593,Courses!A:A,Courses!E:E)</f>
        <v>38</v>
      </c>
      <c r="O6593">
        <v>206</v>
      </c>
      <c r="Q6593">
        <v>0</v>
      </c>
      <c r="S6593">
        <v>1</v>
      </c>
      <c r="T6593">
        <v>1</v>
      </c>
      <c r="U6593">
        <v>0</v>
      </c>
      <c r="V6593">
        <v>0</v>
      </c>
      <c r="W6593">
        <v>0</v>
      </c>
      <c r="Y6593">
        <v>0</v>
      </c>
      <c r="AA6593">
        <v>186</v>
      </c>
      <c r="AB6593" t="s">
        <v>20971</v>
      </c>
      <c r="AC6593" t="s">
        <v>20972</v>
      </c>
      <c r="AD6593">
        <v>52</v>
      </c>
      <c r="AF6593" t="s">
        <v>20973</v>
      </c>
    </row>
    <row r="6594" spans="1:34" hidden="1" x14ac:dyDescent="0.35">
      <c r="A6594" t="s">
        <v>53</v>
      </c>
      <c r="B6594" t="s">
        <v>54</v>
      </c>
      <c r="C6594" t="s">
        <v>42</v>
      </c>
      <c r="D6594" t="s">
        <v>43</v>
      </c>
      <c r="E6594" t="s">
        <v>34</v>
      </c>
      <c r="F6594" t="s">
        <v>35</v>
      </c>
      <c r="G6594" t="s">
        <v>20968</v>
      </c>
      <c r="H6594" t="s">
        <v>20969</v>
      </c>
      <c r="I6594" t="s">
        <v>32171</v>
      </c>
      <c r="J6594" t="s">
        <v>20970</v>
      </c>
      <c r="K6594" t="s">
        <v>66</v>
      </c>
      <c r="L6594" t="b">
        <v>1</v>
      </c>
      <c r="M6594">
        <v>40</v>
      </c>
      <c r="N6594" t="e">
        <f>_xlfn.XLOOKUP(B6594,Courses!A:A,Courses!E:E)</f>
        <v>#N/A</v>
      </c>
      <c r="O6594">
        <v>111</v>
      </c>
      <c r="Q6594">
        <v>0</v>
      </c>
      <c r="S6594">
        <v>9</v>
      </c>
      <c r="T6594">
        <v>10</v>
      </c>
      <c r="U6594">
        <v>1</v>
      </c>
      <c r="V6594">
        <v>0</v>
      </c>
      <c r="W6594">
        <v>1</v>
      </c>
      <c r="X6594" t="s">
        <v>20974</v>
      </c>
      <c r="Y6594">
        <v>0</v>
      </c>
      <c r="AA6594">
        <v>11797</v>
      </c>
      <c r="AB6594" t="s">
        <v>20975</v>
      </c>
      <c r="AC6594" t="s">
        <v>20972</v>
      </c>
      <c r="AD6594">
        <v>52</v>
      </c>
      <c r="AF6594" t="s">
        <v>20976</v>
      </c>
      <c r="AG6594" t="s">
        <v>20977</v>
      </c>
      <c r="AH6594" t="s">
        <v>20978</v>
      </c>
    </row>
    <row r="6595" spans="1:34" hidden="1" x14ac:dyDescent="0.35">
      <c r="A6595" t="s">
        <v>59</v>
      </c>
      <c r="B6595" t="s">
        <v>60</v>
      </c>
      <c r="C6595" t="s">
        <v>42</v>
      </c>
      <c r="D6595" t="s">
        <v>43</v>
      </c>
      <c r="E6595" t="s">
        <v>34</v>
      </c>
      <c r="F6595" t="s">
        <v>35</v>
      </c>
      <c r="G6595" t="s">
        <v>20968</v>
      </c>
      <c r="H6595" t="s">
        <v>20969</v>
      </c>
      <c r="I6595" t="s">
        <v>32171</v>
      </c>
      <c r="J6595" t="s">
        <v>20970</v>
      </c>
      <c r="K6595" t="s">
        <v>66</v>
      </c>
      <c r="L6595" t="b">
        <v>1</v>
      </c>
      <c r="M6595">
        <v>47</v>
      </c>
      <c r="N6595">
        <f>_xlfn.XLOOKUP(B6595,Courses!A:A,Courses!E:E)</f>
        <v>24</v>
      </c>
      <c r="O6595">
        <v>101</v>
      </c>
      <c r="Q6595">
        <v>0</v>
      </c>
      <c r="S6595">
        <v>3</v>
      </c>
      <c r="T6595">
        <v>3</v>
      </c>
      <c r="U6595">
        <v>0</v>
      </c>
      <c r="V6595">
        <v>0</v>
      </c>
      <c r="W6595">
        <v>0</v>
      </c>
      <c r="Y6595">
        <v>0</v>
      </c>
      <c r="AA6595">
        <v>279</v>
      </c>
      <c r="AB6595" t="s">
        <v>20979</v>
      </c>
      <c r="AC6595" t="s">
        <v>20972</v>
      </c>
      <c r="AD6595">
        <v>52</v>
      </c>
      <c r="AF6595" t="s">
        <v>20980</v>
      </c>
      <c r="AG6595" t="s">
        <v>20981</v>
      </c>
      <c r="AH6595" t="s">
        <v>20982</v>
      </c>
    </row>
    <row r="6596" spans="1:34" hidden="1" x14ac:dyDescent="0.35">
      <c r="A6596" t="s">
        <v>55</v>
      </c>
      <c r="B6596" t="s">
        <v>56</v>
      </c>
      <c r="C6596" t="s">
        <v>42</v>
      </c>
      <c r="D6596" t="s">
        <v>43</v>
      </c>
      <c r="E6596" t="s">
        <v>34</v>
      </c>
      <c r="F6596" t="s">
        <v>35</v>
      </c>
      <c r="G6596" t="s">
        <v>20968</v>
      </c>
      <c r="H6596" t="s">
        <v>20969</v>
      </c>
      <c r="I6596" t="s">
        <v>32171</v>
      </c>
      <c r="J6596" t="s">
        <v>20970</v>
      </c>
      <c r="K6596" t="s">
        <v>66</v>
      </c>
      <c r="L6596" t="b">
        <v>1</v>
      </c>
      <c r="M6596">
        <v>18</v>
      </c>
      <c r="N6596">
        <f>_xlfn.XLOOKUP(B6596,Courses!A:A,Courses!E:E)</f>
        <v>55</v>
      </c>
      <c r="O6596">
        <v>221</v>
      </c>
      <c r="Q6596">
        <v>0</v>
      </c>
      <c r="S6596">
        <v>1</v>
      </c>
      <c r="T6596">
        <v>1</v>
      </c>
      <c r="U6596">
        <v>0</v>
      </c>
      <c r="V6596">
        <v>0</v>
      </c>
      <c r="W6596">
        <v>0</v>
      </c>
      <c r="Y6596">
        <v>0</v>
      </c>
      <c r="AA6596">
        <v>14597</v>
      </c>
      <c r="AB6596" t="s">
        <v>20983</v>
      </c>
      <c r="AC6596" t="s">
        <v>20972</v>
      </c>
      <c r="AD6596">
        <v>52</v>
      </c>
      <c r="AF6596" t="s">
        <v>20984</v>
      </c>
    </row>
    <row r="6597" spans="1:34" hidden="1" x14ac:dyDescent="0.35">
      <c r="A6597" t="s">
        <v>57</v>
      </c>
      <c r="B6597" t="s">
        <v>58</v>
      </c>
      <c r="C6597" t="s">
        <v>42</v>
      </c>
      <c r="D6597" t="s">
        <v>43</v>
      </c>
      <c r="E6597" t="s">
        <v>34</v>
      </c>
      <c r="F6597" t="s">
        <v>35</v>
      </c>
      <c r="G6597" t="s">
        <v>20968</v>
      </c>
      <c r="H6597" t="s">
        <v>20969</v>
      </c>
      <c r="I6597" t="s">
        <v>32171</v>
      </c>
      <c r="J6597" t="s">
        <v>20970</v>
      </c>
      <c r="K6597" t="s">
        <v>66</v>
      </c>
      <c r="L6597" t="b">
        <v>1</v>
      </c>
      <c r="M6597">
        <v>92</v>
      </c>
      <c r="N6597">
        <f>_xlfn.XLOOKUP(B6597,Courses!A:A,Courses!E:E)</f>
        <v>40</v>
      </c>
      <c r="O6597">
        <v>241</v>
      </c>
      <c r="Q6597">
        <v>0</v>
      </c>
      <c r="S6597">
        <v>19</v>
      </c>
      <c r="T6597">
        <v>19</v>
      </c>
      <c r="U6597">
        <v>0</v>
      </c>
      <c r="V6597">
        <v>0</v>
      </c>
      <c r="W6597">
        <v>0</v>
      </c>
      <c r="Y6597">
        <v>0</v>
      </c>
      <c r="AA6597">
        <v>15402</v>
      </c>
      <c r="AB6597" t="s">
        <v>20985</v>
      </c>
      <c r="AC6597" t="s">
        <v>20972</v>
      </c>
      <c r="AD6597">
        <v>52</v>
      </c>
      <c r="AF6597" t="s">
        <v>20986</v>
      </c>
    </row>
    <row r="6598" spans="1:34" hidden="1" x14ac:dyDescent="0.35">
      <c r="A6598" t="s">
        <v>8883</v>
      </c>
      <c r="B6598" t="s">
        <v>8884</v>
      </c>
      <c r="C6598" t="s">
        <v>42</v>
      </c>
      <c r="D6598" t="s">
        <v>43</v>
      </c>
      <c r="E6598" t="s">
        <v>34</v>
      </c>
      <c r="F6598" t="s">
        <v>35</v>
      </c>
      <c r="G6598" t="s">
        <v>20968</v>
      </c>
      <c r="H6598" t="s">
        <v>20969</v>
      </c>
      <c r="I6598" t="s">
        <v>32171</v>
      </c>
      <c r="J6598" t="s">
        <v>20970</v>
      </c>
      <c r="K6598" t="s">
        <v>66</v>
      </c>
      <c r="L6598" t="b">
        <v>1</v>
      </c>
      <c r="M6598">
        <v>5</v>
      </c>
      <c r="N6598">
        <f>_xlfn.XLOOKUP(B6598,Courses!A:A,Courses!E:E)</f>
        <v>0</v>
      </c>
      <c r="O6598">
        <v>37</v>
      </c>
      <c r="Q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Y6598">
        <v>0</v>
      </c>
      <c r="AA6598">
        <v>1453</v>
      </c>
      <c r="AB6598" t="s">
        <v>20987</v>
      </c>
      <c r="AC6598" t="s">
        <v>20972</v>
      </c>
      <c r="AD6598">
        <v>52</v>
      </c>
    </row>
    <row r="6599" spans="1:34" hidden="1" x14ac:dyDescent="0.35">
      <c r="A6599" t="s">
        <v>8893</v>
      </c>
      <c r="B6599" t="s">
        <v>8894</v>
      </c>
      <c r="C6599" t="s">
        <v>42</v>
      </c>
      <c r="D6599" t="s">
        <v>43</v>
      </c>
      <c r="G6599" t="s">
        <v>20968</v>
      </c>
      <c r="H6599" t="s">
        <v>20969</v>
      </c>
      <c r="I6599" t="s">
        <v>32171</v>
      </c>
      <c r="J6599" t="s">
        <v>20970</v>
      </c>
      <c r="K6599" t="s">
        <v>66</v>
      </c>
      <c r="L6599" t="b">
        <v>1</v>
      </c>
      <c r="M6599">
        <v>1</v>
      </c>
      <c r="N6599" t="e">
        <f>_xlfn.XLOOKUP(B6599,Courses!A:A,Courses!E:E)</f>
        <v>#N/A</v>
      </c>
      <c r="O6599">
        <v>190</v>
      </c>
      <c r="Q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Y6599">
        <v>0</v>
      </c>
      <c r="AA6599">
        <v>0</v>
      </c>
      <c r="AB6599" t="s">
        <v>20988</v>
      </c>
      <c r="AC6599" t="s">
        <v>20972</v>
      </c>
      <c r="AD6599">
        <v>52</v>
      </c>
      <c r="AG6599" t="s">
        <v>20989</v>
      </c>
      <c r="AH6599" t="s">
        <v>20990</v>
      </c>
    </row>
    <row r="6600" spans="1:34" hidden="1" x14ac:dyDescent="0.35">
      <c r="A6600" t="s">
        <v>8891</v>
      </c>
      <c r="B6600" t="s">
        <v>8892</v>
      </c>
      <c r="C6600" t="s">
        <v>42</v>
      </c>
      <c r="D6600" t="s">
        <v>43</v>
      </c>
      <c r="G6600" t="s">
        <v>20968</v>
      </c>
      <c r="H6600" t="s">
        <v>20969</v>
      </c>
      <c r="I6600" t="s">
        <v>32171</v>
      </c>
      <c r="J6600" t="s">
        <v>20970</v>
      </c>
      <c r="K6600" t="s">
        <v>66</v>
      </c>
      <c r="L6600" t="b">
        <v>1</v>
      </c>
      <c r="M6600">
        <v>0</v>
      </c>
      <c r="N6600" t="e">
        <f>_xlfn.XLOOKUP(B6600,Courses!A:A,Courses!E:E)</f>
        <v>#N/A</v>
      </c>
      <c r="O6600">
        <v>89</v>
      </c>
      <c r="Q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Y6600">
        <v>0</v>
      </c>
      <c r="AA6600">
        <v>0</v>
      </c>
      <c r="AC6600" t="s">
        <v>20972</v>
      </c>
      <c r="AD6600">
        <v>52</v>
      </c>
    </row>
    <row r="6601" spans="1:34" hidden="1" x14ac:dyDescent="0.35">
      <c r="A6601" t="s">
        <v>8891</v>
      </c>
      <c r="B6601" t="s">
        <v>8892</v>
      </c>
      <c r="C6601" t="s">
        <v>42</v>
      </c>
      <c r="D6601" t="s">
        <v>43</v>
      </c>
      <c r="G6601" t="s">
        <v>20991</v>
      </c>
      <c r="H6601" t="s">
        <v>20992</v>
      </c>
      <c r="I6601" t="s">
        <v>32171</v>
      </c>
      <c r="J6601" t="s">
        <v>20993</v>
      </c>
      <c r="K6601" t="s">
        <v>66</v>
      </c>
      <c r="L6601" t="b">
        <v>1</v>
      </c>
      <c r="M6601">
        <v>2</v>
      </c>
      <c r="N6601" t="e">
        <f>_xlfn.XLOOKUP(B6601,Courses!A:A,Courses!E:E)</f>
        <v>#N/A</v>
      </c>
      <c r="O6601">
        <v>91</v>
      </c>
      <c r="Q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Y6601">
        <v>0</v>
      </c>
      <c r="AA6601">
        <v>34</v>
      </c>
      <c r="AB6601" t="s">
        <v>20994</v>
      </c>
      <c r="AC6601" t="s">
        <v>20995</v>
      </c>
      <c r="AD6601">
        <v>141</v>
      </c>
      <c r="AG6601" t="s">
        <v>20996</v>
      </c>
      <c r="AH6601" t="s">
        <v>20997</v>
      </c>
    </row>
    <row r="6602" spans="1:34" hidden="1" x14ac:dyDescent="0.35">
      <c r="A6602" t="s">
        <v>8893</v>
      </c>
      <c r="B6602" t="s">
        <v>8894</v>
      </c>
      <c r="C6602" t="s">
        <v>42</v>
      </c>
      <c r="D6602" t="s">
        <v>43</v>
      </c>
      <c r="G6602" t="s">
        <v>20991</v>
      </c>
      <c r="H6602" t="s">
        <v>20992</v>
      </c>
      <c r="I6602" t="s">
        <v>32171</v>
      </c>
      <c r="J6602" t="s">
        <v>20993</v>
      </c>
      <c r="K6602" t="s">
        <v>66</v>
      </c>
      <c r="L6602" t="b">
        <v>1</v>
      </c>
      <c r="M6602">
        <v>4</v>
      </c>
      <c r="N6602" t="e">
        <f>_xlfn.XLOOKUP(B6602,Courses!A:A,Courses!E:E)</f>
        <v>#N/A</v>
      </c>
      <c r="O6602">
        <v>194</v>
      </c>
      <c r="Q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Y6602">
        <v>0</v>
      </c>
      <c r="AA6602">
        <v>115</v>
      </c>
      <c r="AB6602" t="s">
        <v>20998</v>
      </c>
      <c r="AC6602" t="s">
        <v>20995</v>
      </c>
      <c r="AD6602">
        <v>141</v>
      </c>
      <c r="AG6602" t="s">
        <v>20999</v>
      </c>
      <c r="AH6602" t="s">
        <v>21000</v>
      </c>
    </row>
    <row r="6603" spans="1:34" hidden="1" x14ac:dyDescent="0.35">
      <c r="A6603" t="s">
        <v>8883</v>
      </c>
      <c r="B6603" t="s">
        <v>8884</v>
      </c>
      <c r="C6603" t="s">
        <v>42</v>
      </c>
      <c r="D6603" t="s">
        <v>43</v>
      </c>
      <c r="E6603" t="s">
        <v>34</v>
      </c>
      <c r="F6603" t="s">
        <v>35</v>
      </c>
      <c r="G6603" t="s">
        <v>20991</v>
      </c>
      <c r="H6603" t="s">
        <v>20992</v>
      </c>
      <c r="I6603" t="s">
        <v>32171</v>
      </c>
      <c r="J6603" t="s">
        <v>20993</v>
      </c>
      <c r="K6603" t="s">
        <v>66</v>
      </c>
      <c r="L6603" t="b">
        <v>1</v>
      </c>
      <c r="M6603">
        <v>9</v>
      </c>
      <c r="N6603">
        <f>_xlfn.XLOOKUP(B6603,Courses!A:A,Courses!E:E)</f>
        <v>0</v>
      </c>
      <c r="O6603">
        <v>37</v>
      </c>
      <c r="Q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Y6603">
        <v>0</v>
      </c>
      <c r="AA6603">
        <v>220</v>
      </c>
      <c r="AB6603" t="s">
        <v>21001</v>
      </c>
      <c r="AC6603" t="s">
        <v>20995</v>
      </c>
      <c r="AD6603">
        <v>141</v>
      </c>
    </row>
    <row r="6604" spans="1:34" hidden="1" x14ac:dyDescent="0.35">
      <c r="A6604" t="s">
        <v>57</v>
      </c>
      <c r="B6604" t="s">
        <v>58</v>
      </c>
      <c r="C6604" t="s">
        <v>42</v>
      </c>
      <c r="D6604" t="s">
        <v>43</v>
      </c>
      <c r="E6604" t="s">
        <v>34</v>
      </c>
      <c r="F6604" t="s">
        <v>35</v>
      </c>
      <c r="G6604" t="s">
        <v>20991</v>
      </c>
      <c r="H6604" t="s">
        <v>20992</v>
      </c>
      <c r="I6604" t="s">
        <v>32171</v>
      </c>
      <c r="J6604" t="s">
        <v>20993</v>
      </c>
      <c r="K6604" t="s">
        <v>66</v>
      </c>
      <c r="L6604" t="b">
        <v>1</v>
      </c>
      <c r="M6604">
        <v>180</v>
      </c>
      <c r="N6604">
        <f>_xlfn.XLOOKUP(B6604,Courses!A:A,Courses!E:E)</f>
        <v>40</v>
      </c>
      <c r="O6604">
        <v>243</v>
      </c>
      <c r="Q6604">
        <v>0</v>
      </c>
      <c r="S6604">
        <v>7</v>
      </c>
      <c r="T6604">
        <v>7</v>
      </c>
      <c r="U6604">
        <v>0</v>
      </c>
      <c r="V6604">
        <v>0</v>
      </c>
      <c r="W6604">
        <v>0</v>
      </c>
      <c r="Y6604">
        <v>2</v>
      </c>
      <c r="Z6604" t="s">
        <v>21002</v>
      </c>
      <c r="AA6604">
        <v>34873</v>
      </c>
      <c r="AB6604" t="s">
        <v>21003</v>
      </c>
      <c r="AC6604" t="s">
        <v>20995</v>
      </c>
      <c r="AD6604">
        <v>141</v>
      </c>
      <c r="AF6604" t="s">
        <v>21004</v>
      </c>
    </row>
    <row r="6605" spans="1:34" hidden="1" x14ac:dyDescent="0.35">
      <c r="A6605" t="s">
        <v>55</v>
      </c>
      <c r="B6605" t="s">
        <v>56</v>
      </c>
      <c r="C6605" t="s">
        <v>42</v>
      </c>
      <c r="D6605" t="s">
        <v>43</v>
      </c>
      <c r="E6605" t="s">
        <v>34</v>
      </c>
      <c r="F6605" t="s">
        <v>35</v>
      </c>
      <c r="G6605" t="s">
        <v>20991</v>
      </c>
      <c r="H6605" t="s">
        <v>20992</v>
      </c>
      <c r="I6605" t="s">
        <v>32171</v>
      </c>
      <c r="J6605" t="s">
        <v>20993</v>
      </c>
      <c r="K6605" t="s">
        <v>66</v>
      </c>
      <c r="L6605" t="b">
        <v>1</v>
      </c>
      <c r="M6605">
        <v>60</v>
      </c>
      <c r="N6605">
        <f>_xlfn.XLOOKUP(B6605,Courses!A:A,Courses!E:E)</f>
        <v>55</v>
      </c>
      <c r="O6605">
        <v>224</v>
      </c>
      <c r="Q6605">
        <v>0</v>
      </c>
      <c r="S6605">
        <v>5</v>
      </c>
      <c r="T6605">
        <v>5</v>
      </c>
      <c r="U6605">
        <v>0</v>
      </c>
      <c r="V6605">
        <v>0</v>
      </c>
      <c r="W6605">
        <v>0</v>
      </c>
      <c r="Y6605">
        <v>1</v>
      </c>
      <c r="Z6605" t="s">
        <v>21005</v>
      </c>
      <c r="AA6605">
        <v>19341</v>
      </c>
      <c r="AB6605" t="s">
        <v>21006</v>
      </c>
      <c r="AC6605" t="s">
        <v>20995</v>
      </c>
      <c r="AD6605">
        <v>141</v>
      </c>
      <c r="AF6605" t="s">
        <v>21007</v>
      </c>
    </row>
    <row r="6606" spans="1:34" hidden="1" x14ac:dyDescent="0.35">
      <c r="A6606" t="s">
        <v>59</v>
      </c>
      <c r="B6606" t="s">
        <v>60</v>
      </c>
      <c r="C6606" t="s">
        <v>42</v>
      </c>
      <c r="D6606" t="s">
        <v>43</v>
      </c>
      <c r="E6606" t="s">
        <v>34</v>
      </c>
      <c r="F6606" t="s">
        <v>35</v>
      </c>
      <c r="G6606" t="s">
        <v>20991</v>
      </c>
      <c r="H6606" t="s">
        <v>20992</v>
      </c>
      <c r="I6606" t="s">
        <v>32171</v>
      </c>
      <c r="J6606" t="s">
        <v>20993</v>
      </c>
      <c r="K6606" t="s">
        <v>66</v>
      </c>
      <c r="L6606" t="b">
        <v>1</v>
      </c>
      <c r="M6606">
        <v>35</v>
      </c>
      <c r="N6606">
        <f>_xlfn.XLOOKUP(B6606,Courses!A:A,Courses!E:E)</f>
        <v>24</v>
      </c>
      <c r="O6606">
        <v>100</v>
      </c>
      <c r="Q6606">
        <v>0</v>
      </c>
      <c r="S6606">
        <v>1</v>
      </c>
      <c r="T6606">
        <v>1</v>
      </c>
      <c r="U6606">
        <v>0</v>
      </c>
      <c r="V6606">
        <v>0</v>
      </c>
      <c r="W6606">
        <v>0</v>
      </c>
      <c r="Y6606">
        <v>1</v>
      </c>
      <c r="Z6606" t="s">
        <v>21008</v>
      </c>
      <c r="AA6606">
        <v>24432</v>
      </c>
      <c r="AB6606" t="s">
        <v>21009</v>
      </c>
      <c r="AC6606" t="s">
        <v>20995</v>
      </c>
      <c r="AD6606">
        <v>141</v>
      </c>
      <c r="AF6606" t="s">
        <v>21010</v>
      </c>
      <c r="AG6606" t="s">
        <v>21011</v>
      </c>
      <c r="AH6606" t="s">
        <v>21012</v>
      </c>
    </row>
    <row r="6607" spans="1:34" hidden="1" x14ac:dyDescent="0.35">
      <c r="A6607" t="s">
        <v>53</v>
      </c>
      <c r="B6607" t="s">
        <v>54</v>
      </c>
      <c r="C6607" t="s">
        <v>42</v>
      </c>
      <c r="D6607" t="s">
        <v>43</v>
      </c>
      <c r="E6607" t="s">
        <v>34</v>
      </c>
      <c r="F6607" t="s">
        <v>35</v>
      </c>
      <c r="G6607" t="s">
        <v>20991</v>
      </c>
      <c r="H6607" t="s">
        <v>20992</v>
      </c>
      <c r="I6607" t="s">
        <v>32171</v>
      </c>
      <c r="J6607" t="s">
        <v>20993</v>
      </c>
      <c r="K6607" t="s">
        <v>66</v>
      </c>
      <c r="L6607" t="b">
        <v>1</v>
      </c>
      <c r="M6607">
        <v>48</v>
      </c>
      <c r="N6607" t="e">
        <f>_xlfn.XLOOKUP(B6607,Courses!A:A,Courses!E:E)</f>
        <v>#N/A</v>
      </c>
      <c r="O6607">
        <v>111</v>
      </c>
      <c r="Q6607">
        <v>0</v>
      </c>
      <c r="S6607">
        <v>11</v>
      </c>
      <c r="T6607">
        <v>11</v>
      </c>
      <c r="U6607">
        <v>0</v>
      </c>
      <c r="V6607">
        <v>0</v>
      </c>
      <c r="W6607">
        <v>0</v>
      </c>
      <c r="Y6607">
        <v>0</v>
      </c>
      <c r="AA6607">
        <v>45769</v>
      </c>
      <c r="AB6607" t="s">
        <v>21013</v>
      </c>
      <c r="AC6607" t="s">
        <v>20995</v>
      </c>
      <c r="AD6607">
        <v>141</v>
      </c>
      <c r="AF6607" t="s">
        <v>21014</v>
      </c>
      <c r="AG6607" t="s">
        <v>21015</v>
      </c>
      <c r="AH6607" t="s">
        <v>21016</v>
      </c>
    </row>
    <row r="6608" spans="1:34" hidden="1" x14ac:dyDescent="0.35">
      <c r="A6608" t="s">
        <v>51</v>
      </c>
      <c r="B6608" t="s">
        <v>52</v>
      </c>
      <c r="C6608" t="s">
        <v>42</v>
      </c>
      <c r="D6608" t="s">
        <v>43</v>
      </c>
      <c r="E6608" t="s">
        <v>34</v>
      </c>
      <c r="F6608" t="s">
        <v>35</v>
      </c>
      <c r="G6608" t="s">
        <v>20991</v>
      </c>
      <c r="H6608" t="s">
        <v>20992</v>
      </c>
      <c r="I6608" t="s">
        <v>32171</v>
      </c>
      <c r="J6608" t="s">
        <v>20993</v>
      </c>
      <c r="K6608" t="s">
        <v>66</v>
      </c>
      <c r="L6608" t="b">
        <v>1</v>
      </c>
      <c r="M6608">
        <v>53</v>
      </c>
      <c r="N6608">
        <f>_xlfn.XLOOKUP(B6608,Courses!A:A,Courses!E:E)</f>
        <v>38</v>
      </c>
      <c r="O6608">
        <v>212</v>
      </c>
      <c r="Q6608">
        <v>0</v>
      </c>
      <c r="S6608">
        <v>6</v>
      </c>
      <c r="T6608">
        <v>6</v>
      </c>
      <c r="U6608">
        <v>0</v>
      </c>
      <c r="V6608">
        <v>0</v>
      </c>
      <c r="W6608">
        <v>0</v>
      </c>
      <c r="Y6608">
        <v>1</v>
      </c>
      <c r="Z6608" t="s">
        <v>21017</v>
      </c>
      <c r="AA6608">
        <v>16449</v>
      </c>
      <c r="AB6608" t="s">
        <v>21018</v>
      </c>
      <c r="AC6608" t="s">
        <v>20995</v>
      </c>
      <c r="AD6608">
        <v>141</v>
      </c>
      <c r="AF6608" t="s">
        <v>21019</v>
      </c>
    </row>
    <row r="6609" spans="1:34" hidden="1" x14ac:dyDescent="0.35">
      <c r="A6609" t="s">
        <v>51</v>
      </c>
      <c r="B6609" t="s">
        <v>52</v>
      </c>
      <c r="C6609" t="s">
        <v>42</v>
      </c>
      <c r="D6609" t="s">
        <v>43</v>
      </c>
      <c r="E6609" t="s">
        <v>34</v>
      </c>
      <c r="F6609" t="s">
        <v>35</v>
      </c>
      <c r="G6609" t="s">
        <v>21020</v>
      </c>
      <c r="H6609" t="s">
        <v>21021</v>
      </c>
      <c r="I6609" t="s">
        <v>32171</v>
      </c>
      <c r="J6609" t="s">
        <v>21022</v>
      </c>
      <c r="K6609" t="s">
        <v>66</v>
      </c>
      <c r="L6609" t="b">
        <v>1</v>
      </c>
      <c r="M6609">
        <v>4</v>
      </c>
      <c r="N6609">
        <f>_xlfn.XLOOKUP(B6609,Courses!A:A,Courses!E:E)</f>
        <v>38</v>
      </c>
      <c r="O6609">
        <v>206</v>
      </c>
      <c r="Q6609">
        <v>0</v>
      </c>
      <c r="S6609">
        <v>1</v>
      </c>
      <c r="T6609">
        <v>1</v>
      </c>
      <c r="U6609">
        <v>0</v>
      </c>
      <c r="V6609">
        <v>0</v>
      </c>
      <c r="W6609">
        <v>0</v>
      </c>
      <c r="Y6609">
        <v>0</v>
      </c>
      <c r="AA6609">
        <v>2156</v>
      </c>
      <c r="AB6609" t="s">
        <v>21023</v>
      </c>
      <c r="AC6609" t="s">
        <v>21024</v>
      </c>
      <c r="AD6609">
        <v>60</v>
      </c>
      <c r="AF6609" t="s">
        <v>21025</v>
      </c>
    </row>
    <row r="6610" spans="1:34" hidden="1" x14ac:dyDescent="0.35">
      <c r="A6610" t="s">
        <v>53</v>
      </c>
      <c r="B6610" t="s">
        <v>54</v>
      </c>
      <c r="C6610" t="s">
        <v>42</v>
      </c>
      <c r="D6610" t="s">
        <v>43</v>
      </c>
      <c r="E6610" t="s">
        <v>34</v>
      </c>
      <c r="F6610" t="s">
        <v>35</v>
      </c>
      <c r="G6610" t="s">
        <v>21020</v>
      </c>
      <c r="H6610" t="s">
        <v>21021</v>
      </c>
      <c r="I6610" t="s">
        <v>32171</v>
      </c>
      <c r="J6610" t="s">
        <v>21022</v>
      </c>
      <c r="K6610" t="s">
        <v>66</v>
      </c>
      <c r="L6610" t="b">
        <v>1</v>
      </c>
      <c r="M6610">
        <v>20</v>
      </c>
      <c r="N6610" t="e">
        <f>_xlfn.XLOOKUP(B6610,Courses!A:A,Courses!E:E)</f>
        <v>#N/A</v>
      </c>
      <c r="O6610">
        <v>109</v>
      </c>
      <c r="Q6610">
        <v>0</v>
      </c>
      <c r="S6610">
        <v>7</v>
      </c>
      <c r="T6610">
        <v>7</v>
      </c>
      <c r="U6610">
        <v>0</v>
      </c>
      <c r="V6610">
        <v>0</v>
      </c>
      <c r="W6610">
        <v>0</v>
      </c>
      <c r="Y6610">
        <v>0</v>
      </c>
      <c r="AA6610">
        <v>8621</v>
      </c>
      <c r="AB6610" t="s">
        <v>21026</v>
      </c>
      <c r="AC6610" t="s">
        <v>21024</v>
      </c>
      <c r="AD6610">
        <v>60</v>
      </c>
      <c r="AF6610" t="s">
        <v>21027</v>
      </c>
      <c r="AG6610" t="s">
        <v>21028</v>
      </c>
      <c r="AH6610" t="s">
        <v>21029</v>
      </c>
    </row>
    <row r="6611" spans="1:34" hidden="1" x14ac:dyDescent="0.35">
      <c r="A6611" t="s">
        <v>59</v>
      </c>
      <c r="B6611" t="s">
        <v>60</v>
      </c>
      <c r="C6611" t="s">
        <v>42</v>
      </c>
      <c r="D6611" t="s">
        <v>43</v>
      </c>
      <c r="E6611" t="s">
        <v>34</v>
      </c>
      <c r="F6611" t="s">
        <v>35</v>
      </c>
      <c r="G6611" t="s">
        <v>21020</v>
      </c>
      <c r="H6611" t="s">
        <v>21021</v>
      </c>
      <c r="I6611" t="s">
        <v>32171</v>
      </c>
      <c r="J6611" t="s">
        <v>21022</v>
      </c>
      <c r="K6611" t="s">
        <v>66</v>
      </c>
      <c r="L6611" t="b">
        <v>1</v>
      </c>
      <c r="M6611">
        <v>4</v>
      </c>
      <c r="N6611">
        <f>_xlfn.XLOOKUP(B6611,Courses!A:A,Courses!E:E)</f>
        <v>24</v>
      </c>
      <c r="O6611">
        <v>98</v>
      </c>
      <c r="Q6611">
        <v>0</v>
      </c>
      <c r="S6611">
        <v>1</v>
      </c>
      <c r="T6611">
        <v>1</v>
      </c>
      <c r="U6611">
        <v>0</v>
      </c>
      <c r="V6611">
        <v>0</v>
      </c>
      <c r="W6611">
        <v>0</v>
      </c>
      <c r="Y6611">
        <v>1</v>
      </c>
      <c r="Z6611" t="s">
        <v>21030</v>
      </c>
      <c r="AA6611">
        <v>0</v>
      </c>
      <c r="AB6611" t="s">
        <v>21031</v>
      </c>
      <c r="AC6611" t="s">
        <v>21024</v>
      </c>
      <c r="AD6611">
        <v>60</v>
      </c>
      <c r="AF6611" t="s">
        <v>21032</v>
      </c>
    </row>
    <row r="6612" spans="1:34" hidden="1" x14ac:dyDescent="0.35">
      <c r="A6612" t="s">
        <v>55</v>
      </c>
      <c r="B6612" t="s">
        <v>56</v>
      </c>
      <c r="C6612" t="s">
        <v>42</v>
      </c>
      <c r="D6612" t="s">
        <v>43</v>
      </c>
      <c r="E6612" t="s">
        <v>34</v>
      </c>
      <c r="F6612" t="s">
        <v>35</v>
      </c>
      <c r="G6612" t="s">
        <v>21020</v>
      </c>
      <c r="H6612" t="s">
        <v>21021</v>
      </c>
      <c r="I6612" t="s">
        <v>32171</v>
      </c>
      <c r="J6612" t="s">
        <v>21022</v>
      </c>
      <c r="K6612" t="s">
        <v>66</v>
      </c>
      <c r="L6612" t="b">
        <v>1</v>
      </c>
      <c r="M6612">
        <v>17</v>
      </c>
      <c r="N6612">
        <f>_xlfn.XLOOKUP(B6612,Courses!A:A,Courses!E:E)</f>
        <v>55</v>
      </c>
      <c r="O6612">
        <v>220</v>
      </c>
      <c r="Q6612">
        <v>0</v>
      </c>
      <c r="S6612">
        <v>3</v>
      </c>
      <c r="T6612">
        <v>3</v>
      </c>
      <c r="U6612">
        <v>0</v>
      </c>
      <c r="V6612">
        <v>0</v>
      </c>
      <c r="W6612">
        <v>0</v>
      </c>
      <c r="Y6612">
        <v>0</v>
      </c>
      <c r="AA6612">
        <v>13806</v>
      </c>
      <c r="AB6612" t="s">
        <v>21033</v>
      </c>
      <c r="AC6612" t="s">
        <v>21024</v>
      </c>
      <c r="AD6612">
        <v>60</v>
      </c>
      <c r="AF6612" t="s">
        <v>21034</v>
      </c>
    </row>
    <row r="6613" spans="1:34" hidden="1" x14ac:dyDescent="0.35">
      <c r="A6613" t="s">
        <v>57</v>
      </c>
      <c r="B6613" t="s">
        <v>58</v>
      </c>
      <c r="C6613" t="s">
        <v>42</v>
      </c>
      <c r="D6613" t="s">
        <v>43</v>
      </c>
      <c r="E6613" t="s">
        <v>34</v>
      </c>
      <c r="F6613" t="s">
        <v>35</v>
      </c>
      <c r="G6613" t="s">
        <v>21020</v>
      </c>
      <c r="H6613" t="s">
        <v>21021</v>
      </c>
      <c r="I6613" t="s">
        <v>32171</v>
      </c>
      <c r="J6613" t="s">
        <v>21022</v>
      </c>
      <c r="K6613" t="s">
        <v>66</v>
      </c>
      <c r="L6613" t="b">
        <v>1</v>
      </c>
      <c r="M6613">
        <v>2</v>
      </c>
      <c r="N6613">
        <f>_xlfn.XLOOKUP(B6613,Courses!A:A,Courses!E:E)</f>
        <v>40</v>
      </c>
      <c r="O6613">
        <v>227</v>
      </c>
      <c r="Q6613">
        <v>0</v>
      </c>
      <c r="S6613">
        <v>2</v>
      </c>
      <c r="T6613">
        <v>2</v>
      </c>
      <c r="U6613">
        <v>0</v>
      </c>
      <c r="V6613">
        <v>0</v>
      </c>
      <c r="W6613">
        <v>0</v>
      </c>
      <c r="Y6613">
        <v>0</v>
      </c>
      <c r="AA6613">
        <v>0</v>
      </c>
      <c r="AB6613" t="s">
        <v>21035</v>
      </c>
      <c r="AC6613" t="s">
        <v>21024</v>
      </c>
      <c r="AD6613">
        <v>60</v>
      </c>
      <c r="AF6613" t="s">
        <v>21036</v>
      </c>
    </row>
    <row r="6614" spans="1:34" hidden="1" x14ac:dyDescent="0.35">
      <c r="A6614" t="s">
        <v>8883</v>
      </c>
      <c r="B6614" t="s">
        <v>8884</v>
      </c>
      <c r="C6614" t="s">
        <v>42</v>
      </c>
      <c r="D6614" t="s">
        <v>43</v>
      </c>
      <c r="E6614" t="s">
        <v>34</v>
      </c>
      <c r="F6614" t="s">
        <v>35</v>
      </c>
      <c r="G6614" t="s">
        <v>21020</v>
      </c>
      <c r="H6614" t="s">
        <v>21021</v>
      </c>
      <c r="I6614" t="s">
        <v>32171</v>
      </c>
      <c r="J6614" t="s">
        <v>21022</v>
      </c>
      <c r="K6614" t="s">
        <v>66</v>
      </c>
      <c r="L6614" t="b">
        <v>1</v>
      </c>
      <c r="M6614">
        <v>6</v>
      </c>
      <c r="N6614">
        <f>_xlfn.XLOOKUP(B6614,Courses!A:A,Courses!E:E)</f>
        <v>0</v>
      </c>
      <c r="O6614">
        <v>37</v>
      </c>
      <c r="Q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Y6614">
        <v>0</v>
      </c>
      <c r="AA6614">
        <v>3988</v>
      </c>
      <c r="AB6614" t="s">
        <v>21037</v>
      </c>
      <c r="AC6614" t="s">
        <v>21024</v>
      </c>
      <c r="AD6614">
        <v>60</v>
      </c>
    </row>
    <row r="6615" spans="1:34" hidden="1" x14ac:dyDescent="0.35">
      <c r="A6615" t="s">
        <v>8893</v>
      </c>
      <c r="B6615" t="s">
        <v>8894</v>
      </c>
      <c r="C6615" t="s">
        <v>42</v>
      </c>
      <c r="D6615" t="s">
        <v>43</v>
      </c>
      <c r="G6615" t="s">
        <v>21020</v>
      </c>
      <c r="H6615" t="s">
        <v>21021</v>
      </c>
      <c r="I6615" t="s">
        <v>32171</v>
      </c>
      <c r="J6615" t="s">
        <v>21022</v>
      </c>
      <c r="K6615" t="s">
        <v>66</v>
      </c>
      <c r="L6615" t="b">
        <v>1</v>
      </c>
      <c r="M6615">
        <v>0</v>
      </c>
      <c r="N6615" t="e">
        <f>_xlfn.XLOOKUP(B6615,Courses!A:A,Courses!E:E)</f>
        <v>#N/A</v>
      </c>
      <c r="O6615">
        <v>190</v>
      </c>
      <c r="Q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Y6615">
        <v>0</v>
      </c>
      <c r="AA6615">
        <v>0</v>
      </c>
      <c r="AC6615" t="s">
        <v>21024</v>
      </c>
      <c r="AD6615">
        <v>60</v>
      </c>
    </row>
    <row r="6616" spans="1:34" hidden="1" x14ac:dyDescent="0.35">
      <c r="A6616" t="s">
        <v>8891</v>
      </c>
      <c r="B6616" t="s">
        <v>8892</v>
      </c>
      <c r="C6616" t="s">
        <v>42</v>
      </c>
      <c r="D6616" t="s">
        <v>43</v>
      </c>
      <c r="G6616" t="s">
        <v>21020</v>
      </c>
      <c r="H6616" t="s">
        <v>21021</v>
      </c>
      <c r="I6616" t="s">
        <v>32171</v>
      </c>
      <c r="J6616" t="s">
        <v>21022</v>
      </c>
      <c r="K6616" t="s">
        <v>66</v>
      </c>
      <c r="L6616" t="b">
        <v>1</v>
      </c>
      <c r="M6616">
        <v>0</v>
      </c>
      <c r="N6616" t="e">
        <f>_xlfn.XLOOKUP(B6616,Courses!A:A,Courses!E:E)</f>
        <v>#N/A</v>
      </c>
      <c r="O6616">
        <v>89</v>
      </c>
      <c r="Q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Y6616">
        <v>0</v>
      </c>
      <c r="AA6616">
        <v>0</v>
      </c>
      <c r="AC6616" t="s">
        <v>21024</v>
      </c>
      <c r="AD6616">
        <v>60</v>
      </c>
    </row>
    <row r="6617" spans="1:34" hidden="1" x14ac:dyDescent="0.35">
      <c r="A6617" t="s">
        <v>8891</v>
      </c>
      <c r="B6617" t="s">
        <v>8892</v>
      </c>
      <c r="C6617" t="s">
        <v>42</v>
      </c>
      <c r="D6617" t="s">
        <v>43</v>
      </c>
      <c r="G6617" t="s">
        <v>21038</v>
      </c>
      <c r="H6617" t="s">
        <v>21039</v>
      </c>
      <c r="I6617" t="s">
        <v>32171</v>
      </c>
      <c r="J6617" t="s">
        <v>21040</v>
      </c>
      <c r="K6617" t="s">
        <v>66</v>
      </c>
      <c r="L6617" t="b">
        <v>1</v>
      </c>
      <c r="M6617">
        <v>16</v>
      </c>
      <c r="N6617" t="e">
        <f>_xlfn.XLOOKUP(B6617,Courses!A:A,Courses!E:E)</f>
        <v>#N/A</v>
      </c>
      <c r="O6617">
        <v>90</v>
      </c>
      <c r="Q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Y6617">
        <v>0</v>
      </c>
      <c r="AA6617">
        <v>2455</v>
      </c>
      <c r="AB6617" t="s">
        <v>21041</v>
      </c>
      <c r="AC6617" t="s">
        <v>21042</v>
      </c>
      <c r="AD6617">
        <v>131</v>
      </c>
      <c r="AG6617" t="s">
        <v>21043</v>
      </c>
      <c r="AH6617" t="s">
        <v>21044</v>
      </c>
    </row>
    <row r="6618" spans="1:34" hidden="1" x14ac:dyDescent="0.35">
      <c r="A6618" t="s">
        <v>8893</v>
      </c>
      <c r="B6618" t="s">
        <v>8894</v>
      </c>
      <c r="C6618" t="s">
        <v>42</v>
      </c>
      <c r="D6618" t="s">
        <v>43</v>
      </c>
      <c r="G6618" t="s">
        <v>21038</v>
      </c>
      <c r="H6618" t="s">
        <v>21039</v>
      </c>
      <c r="I6618" t="s">
        <v>32171</v>
      </c>
      <c r="J6618" t="s">
        <v>21040</v>
      </c>
      <c r="K6618" t="s">
        <v>66</v>
      </c>
      <c r="L6618" t="b">
        <v>1</v>
      </c>
      <c r="M6618">
        <v>41</v>
      </c>
      <c r="N6618" t="e">
        <f>_xlfn.XLOOKUP(B6618,Courses!A:A,Courses!E:E)</f>
        <v>#N/A</v>
      </c>
      <c r="O6618">
        <v>194</v>
      </c>
      <c r="Q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Y6618">
        <v>0</v>
      </c>
      <c r="AA6618">
        <v>2361</v>
      </c>
      <c r="AB6618" t="s">
        <v>21045</v>
      </c>
      <c r="AC6618" t="s">
        <v>21042</v>
      </c>
      <c r="AD6618">
        <v>131</v>
      </c>
      <c r="AG6618" t="s">
        <v>21046</v>
      </c>
      <c r="AH6618" t="s">
        <v>21047</v>
      </c>
    </row>
    <row r="6619" spans="1:34" hidden="1" x14ac:dyDescent="0.35">
      <c r="A6619" t="s">
        <v>8883</v>
      </c>
      <c r="B6619" t="s">
        <v>8884</v>
      </c>
      <c r="C6619" t="s">
        <v>42</v>
      </c>
      <c r="D6619" t="s">
        <v>43</v>
      </c>
      <c r="E6619" t="s">
        <v>34</v>
      </c>
      <c r="F6619" t="s">
        <v>35</v>
      </c>
      <c r="G6619" t="s">
        <v>21038</v>
      </c>
      <c r="H6619" t="s">
        <v>21039</v>
      </c>
      <c r="I6619" t="s">
        <v>32171</v>
      </c>
      <c r="J6619" t="s">
        <v>21040</v>
      </c>
      <c r="K6619" t="s">
        <v>66</v>
      </c>
      <c r="L6619" t="b">
        <v>1</v>
      </c>
      <c r="M6619">
        <v>32</v>
      </c>
      <c r="N6619">
        <f>_xlfn.XLOOKUP(B6619,Courses!A:A,Courses!E:E)</f>
        <v>0</v>
      </c>
      <c r="O6619">
        <v>37</v>
      </c>
      <c r="Q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Y6619">
        <v>0</v>
      </c>
      <c r="AA6619">
        <v>4259</v>
      </c>
      <c r="AB6619" t="s">
        <v>21048</v>
      </c>
      <c r="AC6619" t="s">
        <v>21042</v>
      </c>
      <c r="AD6619">
        <v>131</v>
      </c>
    </row>
    <row r="6620" spans="1:34" x14ac:dyDescent="0.35">
      <c r="A6620" t="s">
        <v>8932</v>
      </c>
      <c r="B6620" t="s">
        <v>8933</v>
      </c>
      <c r="C6620" t="s">
        <v>42</v>
      </c>
      <c r="D6620" t="s">
        <v>43</v>
      </c>
      <c r="E6620" t="s">
        <v>38</v>
      </c>
      <c r="F6620" t="s">
        <v>39</v>
      </c>
      <c r="G6620" t="s">
        <v>21038</v>
      </c>
      <c r="H6620" t="s">
        <v>21039</v>
      </c>
      <c r="I6620" t="s">
        <v>32171</v>
      </c>
      <c r="J6620" t="s">
        <v>21040</v>
      </c>
      <c r="K6620" t="s">
        <v>66</v>
      </c>
      <c r="L6620" t="b">
        <v>1</v>
      </c>
      <c r="M6620">
        <v>5</v>
      </c>
      <c r="N6620">
        <f>_xlfn.XLOOKUP(B6620,Courses!A:A,Courses!E:E)</f>
        <v>26</v>
      </c>
      <c r="O6620">
        <v>56</v>
      </c>
      <c r="Q6620">
        <v>0</v>
      </c>
      <c r="S6620">
        <v>1</v>
      </c>
      <c r="T6620">
        <v>2</v>
      </c>
      <c r="U6620">
        <v>0</v>
      </c>
      <c r="V6620">
        <v>0</v>
      </c>
      <c r="W6620">
        <v>0</v>
      </c>
      <c r="Y6620">
        <v>0</v>
      </c>
      <c r="AA6620">
        <v>1522</v>
      </c>
      <c r="AB6620" t="s">
        <v>21049</v>
      </c>
      <c r="AC6620" t="s">
        <v>21042</v>
      </c>
      <c r="AD6620">
        <v>131</v>
      </c>
      <c r="AF6620" t="s">
        <v>21050</v>
      </c>
      <c r="AG6620" t="s">
        <v>21051</v>
      </c>
      <c r="AH6620" t="s">
        <v>21052</v>
      </c>
    </row>
    <row r="6621" spans="1:34" x14ac:dyDescent="0.35">
      <c r="A6621" t="s">
        <v>40</v>
      </c>
      <c r="B6621" t="s">
        <v>41</v>
      </c>
      <c r="C6621" t="s">
        <v>42</v>
      </c>
      <c r="D6621" t="s">
        <v>43</v>
      </c>
      <c r="E6621" t="s">
        <v>38</v>
      </c>
      <c r="F6621" t="s">
        <v>39</v>
      </c>
      <c r="G6621" t="s">
        <v>21038</v>
      </c>
      <c r="H6621" t="s">
        <v>21039</v>
      </c>
      <c r="I6621" t="s">
        <v>32171</v>
      </c>
      <c r="J6621" t="s">
        <v>21040</v>
      </c>
      <c r="K6621" t="s">
        <v>66</v>
      </c>
      <c r="L6621" t="b">
        <v>1</v>
      </c>
      <c r="M6621">
        <v>5</v>
      </c>
      <c r="N6621">
        <f>_xlfn.XLOOKUP(B6621,Courses!A:A,Courses!E:E)</f>
        <v>45</v>
      </c>
      <c r="O6621">
        <v>99</v>
      </c>
      <c r="Q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Y6621">
        <v>0</v>
      </c>
      <c r="AA6621">
        <v>1262</v>
      </c>
      <c r="AB6621" t="s">
        <v>21053</v>
      </c>
      <c r="AC6621" t="s">
        <v>21042</v>
      </c>
      <c r="AD6621">
        <v>131</v>
      </c>
      <c r="AG6621" t="s">
        <v>21054</v>
      </c>
      <c r="AH6621" t="s">
        <v>21055</v>
      </c>
    </row>
    <row r="6622" spans="1:34" x14ac:dyDescent="0.35">
      <c r="A6622" t="s">
        <v>8940</v>
      </c>
      <c r="B6622" t="s">
        <v>8941</v>
      </c>
      <c r="C6622" t="s">
        <v>42</v>
      </c>
      <c r="D6622" t="s">
        <v>43</v>
      </c>
      <c r="E6622" t="s">
        <v>38</v>
      </c>
      <c r="F6622" t="s">
        <v>39</v>
      </c>
      <c r="G6622" t="s">
        <v>21038</v>
      </c>
      <c r="H6622" t="s">
        <v>21039</v>
      </c>
      <c r="I6622" t="s">
        <v>32171</v>
      </c>
      <c r="J6622" t="s">
        <v>21040</v>
      </c>
      <c r="K6622" t="s">
        <v>66</v>
      </c>
      <c r="L6622" t="b">
        <v>1</v>
      </c>
      <c r="M6622">
        <v>2</v>
      </c>
      <c r="N6622">
        <f>_xlfn.XLOOKUP(B6622,Courses!A:A,Courses!E:E)</f>
        <v>41</v>
      </c>
      <c r="O6622">
        <v>70</v>
      </c>
      <c r="Q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Y6622">
        <v>0</v>
      </c>
      <c r="AA6622">
        <v>977</v>
      </c>
      <c r="AB6622" t="s">
        <v>21056</v>
      </c>
      <c r="AC6622" t="s">
        <v>21042</v>
      </c>
      <c r="AD6622">
        <v>131</v>
      </c>
    </row>
    <row r="6623" spans="1:34" hidden="1" x14ac:dyDescent="0.35">
      <c r="A6623" t="s">
        <v>57</v>
      </c>
      <c r="B6623" t="s">
        <v>58</v>
      </c>
      <c r="C6623" t="s">
        <v>42</v>
      </c>
      <c r="D6623" t="s">
        <v>43</v>
      </c>
      <c r="E6623" t="s">
        <v>34</v>
      </c>
      <c r="F6623" t="s">
        <v>35</v>
      </c>
      <c r="G6623" t="s">
        <v>21038</v>
      </c>
      <c r="H6623" t="s">
        <v>21039</v>
      </c>
      <c r="I6623" t="s">
        <v>32171</v>
      </c>
      <c r="J6623" t="s">
        <v>21040</v>
      </c>
      <c r="K6623" t="s">
        <v>66</v>
      </c>
      <c r="L6623" t="b">
        <v>1</v>
      </c>
      <c r="M6623">
        <v>201</v>
      </c>
      <c r="N6623">
        <f>_xlfn.XLOOKUP(B6623,Courses!A:A,Courses!E:E)</f>
        <v>40</v>
      </c>
      <c r="O6623">
        <v>243</v>
      </c>
      <c r="Q6623">
        <v>0</v>
      </c>
      <c r="S6623">
        <v>8</v>
      </c>
      <c r="T6623">
        <v>8</v>
      </c>
      <c r="U6623">
        <v>0</v>
      </c>
      <c r="V6623">
        <v>0</v>
      </c>
      <c r="W6623">
        <v>0</v>
      </c>
      <c r="Y6623">
        <v>2</v>
      </c>
      <c r="Z6623" t="s">
        <v>21057</v>
      </c>
      <c r="AA6623">
        <v>179717</v>
      </c>
      <c r="AB6623" t="s">
        <v>21058</v>
      </c>
      <c r="AC6623" t="s">
        <v>21042</v>
      </c>
      <c r="AD6623">
        <v>131</v>
      </c>
      <c r="AF6623" t="s">
        <v>21059</v>
      </c>
    </row>
    <row r="6624" spans="1:34" hidden="1" x14ac:dyDescent="0.35">
      <c r="A6624" t="s">
        <v>55</v>
      </c>
      <c r="B6624" t="s">
        <v>56</v>
      </c>
      <c r="C6624" t="s">
        <v>42</v>
      </c>
      <c r="D6624" t="s">
        <v>43</v>
      </c>
      <c r="E6624" t="s">
        <v>34</v>
      </c>
      <c r="F6624" t="s">
        <v>35</v>
      </c>
      <c r="G6624" t="s">
        <v>21038</v>
      </c>
      <c r="H6624" t="s">
        <v>21039</v>
      </c>
      <c r="I6624" t="s">
        <v>32171</v>
      </c>
      <c r="J6624" t="s">
        <v>21040</v>
      </c>
      <c r="K6624" t="s">
        <v>66</v>
      </c>
      <c r="L6624" t="b">
        <v>1</v>
      </c>
      <c r="M6624">
        <v>125</v>
      </c>
      <c r="N6624">
        <f>_xlfn.XLOOKUP(B6624,Courses!A:A,Courses!E:E)</f>
        <v>55</v>
      </c>
      <c r="O6624">
        <v>230</v>
      </c>
      <c r="Q6624">
        <v>0</v>
      </c>
      <c r="S6624">
        <v>5</v>
      </c>
      <c r="T6624">
        <v>7</v>
      </c>
      <c r="U6624">
        <v>0</v>
      </c>
      <c r="V6624">
        <v>0</v>
      </c>
      <c r="W6624">
        <v>0</v>
      </c>
      <c r="Y6624">
        <v>1</v>
      </c>
      <c r="Z6624" t="s">
        <v>21060</v>
      </c>
      <c r="AA6624">
        <v>69259</v>
      </c>
      <c r="AB6624" t="s">
        <v>21061</v>
      </c>
      <c r="AC6624" t="s">
        <v>21042</v>
      </c>
      <c r="AD6624">
        <v>131</v>
      </c>
      <c r="AF6624" t="s">
        <v>21062</v>
      </c>
    </row>
    <row r="6625" spans="1:34" hidden="1" x14ac:dyDescent="0.35">
      <c r="A6625" t="s">
        <v>59</v>
      </c>
      <c r="B6625" t="s">
        <v>60</v>
      </c>
      <c r="C6625" t="s">
        <v>42</v>
      </c>
      <c r="D6625" t="s">
        <v>43</v>
      </c>
      <c r="E6625" t="s">
        <v>34</v>
      </c>
      <c r="F6625" t="s">
        <v>35</v>
      </c>
      <c r="G6625" t="s">
        <v>21038</v>
      </c>
      <c r="H6625" t="s">
        <v>21039</v>
      </c>
      <c r="I6625" t="s">
        <v>32171</v>
      </c>
      <c r="J6625" t="s">
        <v>21040</v>
      </c>
      <c r="K6625" t="s">
        <v>66</v>
      </c>
      <c r="L6625" t="b">
        <v>1</v>
      </c>
      <c r="M6625">
        <v>92</v>
      </c>
      <c r="N6625">
        <f>_xlfn.XLOOKUP(B6625,Courses!A:A,Courses!E:E)</f>
        <v>24</v>
      </c>
      <c r="O6625">
        <v>103</v>
      </c>
      <c r="Q6625">
        <v>0</v>
      </c>
      <c r="S6625">
        <v>2</v>
      </c>
      <c r="T6625">
        <v>2</v>
      </c>
      <c r="U6625">
        <v>0</v>
      </c>
      <c r="V6625">
        <v>0</v>
      </c>
      <c r="W6625">
        <v>0</v>
      </c>
      <c r="Y6625">
        <v>1</v>
      </c>
      <c r="Z6625" t="s">
        <v>21063</v>
      </c>
      <c r="AA6625">
        <v>70650</v>
      </c>
      <c r="AB6625" t="s">
        <v>21064</v>
      </c>
      <c r="AC6625" t="s">
        <v>21042</v>
      </c>
      <c r="AD6625">
        <v>131</v>
      </c>
      <c r="AF6625" t="s">
        <v>21065</v>
      </c>
      <c r="AG6625" t="s">
        <v>21066</v>
      </c>
      <c r="AH6625" t="s">
        <v>21067</v>
      </c>
    </row>
    <row r="6626" spans="1:34" hidden="1" x14ac:dyDescent="0.35">
      <c r="A6626" t="s">
        <v>53</v>
      </c>
      <c r="B6626" t="s">
        <v>54</v>
      </c>
      <c r="C6626" t="s">
        <v>42</v>
      </c>
      <c r="D6626" t="s">
        <v>43</v>
      </c>
      <c r="E6626" t="s">
        <v>34</v>
      </c>
      <c r="F6626" t="s">
        <v>35</v>
      </c>
      <c r="G6626" t="s">
        <v>21038</v>
      </c>
      <c r="H6626" t="s">
        <v>21039</v>
      </c>
      <c r="I6626" t="s">
        <v>32171</v>
      </c>
      <c r="J6626" t="s">
        <v>21040</v>
      </c>
      <c r="K6626" t="s">
        <v>66</v>
      </c>
      <c r="L6626" t="b">
        <v>1</v>
      </c>
      <c r="M6626">
        <v>98</v>
      </c>
      <c r="N6626" t="e">
        <f>_xlfn.XLOOKUP(B6626,Courses!A:A,Courses!E:E)</f>
        <v>#N/A</v>
      </c>
      <c r="O6626">
        <v>113</v>
      </c>
      <c r="Q6626">
        <v>0</v>
      </c>
      <c r="S6626">
        <v>13</v>
      </c>
      <c r="T6626">
        <v>15</v>
      </c>
      <c r="U6626">
        <v>1</v>
      </c>
      <c r="V6626">
        <v>0</v>
      </c>
      <c r="W6626">
        <v>0</v>
      </c>
      <c r="X6626" t="s">
        <v>21068</v>
      </c>
      <c r="Y6626">
        <v>0</v>
      </c>
      <c r="AA6626">
        <v>161662</v>
      </c>
      <c r="AB6626" t="s">
        <v>21069</v>
      </c>
      <c r="AC6626" t="s">
        <v>21042</v>
      </c>
      <c r="AD6626">
        <v>131</v>
      </c>
      <c r="AF6626" t="s">
        <v>21070</v>
      </c>
      <c r="AG6626" t="s">
        <v>21071</v>
      </c>
      <c r="AH6626" t="s">
        <v>21072</v>
      </c>
    </row>
    <row r="6627" spans="1:34" hidden="1" x14ac:dyDescent="0.35">
      <c r="A6627" t="s">
        <v>51</v>
      </c>
      <c r="B6627" t="s">
        <v>52</v>
      </c>
      <c r="C6627" t="s">
        <v>42</v>
      </c>
      <c r="D6627" t="s">
        <v>43</v>
      </c>
      <c r="E6627" t="s">
        <v>34</v>
      </c>
      <c r="F6627" t="s">
        <v>35</v>
      </c>
      <c r="G6627" t="s">
        <v>21038</v>
      </c>
      <c r="H6627" t="s">
        <v>21039</v>
      </c>
      <c r="I6627" t="s">
        <v>32171</v>
      </c>
      <c r="J6627" t="s">
        <v>21040</v>
      </c>
      <c r="K6627" t="s">
        <v>66</v>
      </c>
      <c r="L6627" t="b">
        <v>1</v>
      </c>
      <c r="M6627">
        <v>183</v>
      </c>
      <c r="N6627">
        <f>_xlfn.XLOOKUP(B6627,Courses!A:A,Courses!E:E)</f>
        <v>38</v>
      </c>
      <c r="O6627">
        <v>217</v>
      </c>
      <c r="Q6627">
        <v>0</v>
      </c>
      <c r="S6627">
        <v>8</v>
      </c>
      <c r="T6627">
        <v>9</v>
      </c>
      <c r="U6627">
        <v>0</v>
      </c>
      <c r="V6627">
        <v>0</v>
      </c>
      <c r="W6627">
        <v>0</v>
      </c>
      <c r="Y6627">
        <v>1</v>
      </c>
      <c r="Z6627" t="s">
        <v>21073</v>
      </c>
      <c r="AA6627">
        <v>169856</v>
      </c>
      <c r="AB6627" t="s">
        <v>21074</v>
      </c>
      <c r="AC6627" t="s">
        <v>21042</v>
      </c>
      <c r="AD6627">
        <v>131</v>
      </c>
      <c r="AF6627" t="s">
        <v>21075</v>
      </c>
    </row>
    <row r="6628" spans="1:34" hidden="1" x14ac:dyDescent="0.35">
      <c r="A6628" t="s">
        <v>51</v>
      </c>
      <c r="B6628" t="s">
        <v>52</v>
      </c>
      <c r="C6628" t="s">
        <v>42</v>
      </c>
      <c r="D6628" t="s">
        <v>43</v>
      </c>
      <c r="E6628" t="s">
        <v>34</v>
      </c>
      <c r="F6628" t="s">
        <v>35</v>
      </c>
      <c r="G6628" t="s">
        <v>21076</v>
      </c>
      <c r="H6628" t="s">
        <v>21077</v>
      </c>
      <c r="I6628" t="s">
        <v>32171</v>
      </c>
      <c r="J6628" t="s">
        <v>21078</v>
      </c>
      <c r="K6628" t="s">
        <v>66</v>
      </c>
      <c r="L6628" t="b">
        <v>1</v>
      </c>
      <c r="M6628">
        <v>47</v>
      </c>
      <c r="N6628">
        <f>_xlfn.XLOOKUP(B6628,Courses!A:A,Courses!E:E)</f>
        <v>38</v>
      </c>
      <c r="O6628">
        <v>207</v>
      </c>
      <c r="Q6628">
        <v>0</v>
      </c>
      <c r="S6628">
        <v>10</v>
      </c>
      <c r="T6628">
        <v>10</v>
      </c>
      <c r="U6628">
        <v>0</v>
      </c>
      <c r="V6628">
        <v>0</v>
      </c>
      <c r="W6628">
        <v>0</v>
      </c>
      <c r="Y6628">
        <v>1</v>
      </c>
      <c r="Z6628" t="s">
        <v>21079</v>
      </c>
      <c r="AA6628">
        <v>131871</v>
      </c>
      <c r="AB6628" t="s">
        <v>21080</v>
      </c>
      <c r="AC6628" t="s">
        <v>21081</v>
      </c>
      <c r="AD6628">
        <v>206</v>
      </c>
      <c r="AF6628" t="s">
        <v>21082</v>
      </c>
    </row>
    <row r="6629" spans="1:34" hidden="1" x14ac:dyDescent="0.35">
      <c r="A6629" t="s">
        <v>53</v>
      </c>
      <c r="B6629" t="s">
        <v>54</v>
      </c>
      <c r="C6629" t="s">
        <v>42</v>
      </c>
      <c r="D6629" t="s">
        <v>43</v>
      </c>
      <c r="E6629" t="s">
        <v>34</v>
      </c>
      <c r="F6629" t="s">
        <v>35</v>
      </c>
      <c r="G6629" t="s">
        <v>21076</v>
      </c>
      <c r="H6629" t="s">
        <v>21077</v>
      </c>
      <c r="I6629" t="s">
        <v>32171</v>
      </c>
      <c r="J6629" t="s">
        <v>21078</v>
      </c>
      <c r="K6629" t="s">
        <v>66</v>
      </c>
      <c r="L6629" t="b">
        <v>1</v>
      </c>
      <c r="M6629">
        <v>60</v>
      </c>
      <c r="N6629" t="e">
        <f>_xlfn.XLOOKUP(B6629,Courses!A:A,Courses!E:E)</f>
        <v>#N/A</v>
      </c>
      <c r="O6629">
        <v>112</v>
      </c>
      <c r="Q6629">
        <v>0</v>
      </c>
      <c r="S6629">
        <v>13</v>
      </c>
      <c r="T6629">
        <v>13</v>
      </c>
      <c r="U6629">
        <v>4</v>
      </c>
      <c r="V6629">
        <v>0</v>
      </c>
      <c r="W6629">
        <v>1</v>
      </c>
      <c r="X6629" t="s">
        <v>21083</v>
      </c>
      <c r="Y6629">
        <v>0</v>
      </c>
      <c r="AA6629">
        <v>88183</v>
      </c>
      <c r="AB6629" t="s">
        <v>21084</v>
      </c>
      <c r="AC6629" t="s">
        <v>21081</v>
      </c>
      <c r="AD6629">
        <v>206</v>
      </c>
      <c r="AF6629" t="s">
        <v>21085</v>
      </c>
      <c r="AG6629" t="s">
        <v>21086</v>
      </c>
      <c r="AH6629" t="s">
        <v>21087</v>
      </c>
    </row>
    <row r="6630" spans="1:34" hidden="1" x14ac:dyDescent="0.35">
      <c r="A6630" t="s">
        <v>59</v>
      </c>
      <c r="B6630" t="s">
        <v>60</v>
      </c>
      <c r="C6630" t="s">
        <v>42</v>
      </c>
      <c r="D6630" t="s">
        <v>43</v>
      </c>
      <c r="E6630" t="s">
        <v>34</v>
      </c>
      <c r="F6630" t="s">
        <v>35</v>
      </c>
      <c r="G6630" t="s">
        <v>21076</v>
      </c>
      <c r="H6630" t="s">
        <v>21077</v>
      </c>
      <c r="I6630" t="s">
        <v>32171</v>
      </c>
      <c r="J6630" t="s">
        <v>21078</v>
      </c>
      <c r="K6630" t="s">
        <v>66</v>
      </c>
      <c r="L6630" t="b">
        <v>1</v>
      </c>
      <c r="M6630">
        <v>11</v>
      </c>
      <c r="N6630">
        <f>_xlfn.XLOOKUP(B6630,Courses!A:A,Courses!E:E)</f>
        <v>24</v>
      </c>
      <c r="O6630">
        <v>98</v>
      </c>
      <c r="Q6630">
        <v>0</v>
      </c>
      <c r="S6630">
        <v>1</v>
      </c>
      <c r="T6630">
        <v>1</v>
      </c>
      <c r="U6630">
        <v>0</v>
      </c>
      <c r="V6630">
        <v>0</v>
      </c>
      <c r="W6630">
        <v>0</v>
      </c>
      <c r="Y6630">
        <v>1</v>
      </c>
      <c r="Z6630" t="s">
        <v>21088</v>
      </c>
      <c r="AA6630">
        <v>6668</v>
      </c>
      <c r="AB6630" t="s">
        <v>21089</v>
      </c>
      <c r="AC6630" t="s">
        <v>21081</v>
      </c>
      <c r="AD6630">
        <v>206</v>
      </c>
      <c r="AF6630" t="s">
        <v>21090</v>
      </c>
      <c r="AG6630" t="s">
        <v>21091</v>
      </c>
      <c r="AH6630" t="s">
        <v>21092</v>
      </c>
    </row>
    <row r="6631" spans="1:34" hidden="1" x14ac:dyDescent="0.35">
      <c r="A6631" t="s">
        <v>55</v>
      </c>
      <c r="B6631" t="s">
        <v>56</v>
      </c>
      <c r="C6631" t="s">
        <v>42</v>
      </c>
      <c r="D6631" t="s">
        <v>43</v>
      </c>
      <c r="E6631" t="s">
        <v>34</v>
      </c>
      <c r="F6631" t="s">
        <v>35</v>
      </c>
      <c r="G6631" t="s">
        <v>21076</v>
      </c>
      <c r="H6631" t="s">
        <v>21077</v>
      </c>
      <c r="I6631" t="s">
        <v>32171</v>
      </c>
      <c r="J6631" t="s">
        <v>21078</v>
      </c>
      <c r="K6631" t="s">
        <v>66</v>
      </c>
      <c r="L6631" t="b">
        <v>1</v>
      </c>
      <c r="M6631">
        <v>76</v>
      </c>
      <c r="N6631">
        <f>_xlfn.XLOOKUP(B6631,Courses!A:A,Courses!E:E)</f>
        <v>55</v>
      </c>
      <c r="O6631">
        <v>226</v>
      </c>
      <c r="Q6631">
        <v>0</v>
      </c>
      <c r="S6631">
        <v>15</v>
      </c>
      <c r="T6631">
        <v>15</v>
      </c>
      <c r="U6631">
        <v>0</v>
      </c>
      <c r="V6631">
        <v>0</v>
      </c>
      <c r="W6631">
        <v>0</v>
      </c>
      <c r="Y6631">
        <v>1</v>
      </c>
      <c r="Z6631" t="s">
        <v>21093</v>
      </c>
      <c r="AA6631">
        <v>94611</v>
      </c>
      <c r="AB6631" t="s">
        <v>21094</v>
      </c>
      <c r="AC6631" t="s">
        <v>21081</v>
      </c>
      <c r="AD6631">
        <v>206</v>
      </c>
      <c r="AF6631" t="s">
        <v>21095</v>
      </c>
    </row>
    <row r="6632" spans="1:34" hidden="1" x14ac:dyDescent="0.35">
      <c r="A6632" t="s">
        <v>57</v>
      </c>
      <c r="B6632" t="s">
        <v>58</v>
      </c>
      <c r="C6632" t="s">
        <v>42</v>
      </c>
      <c r="D6632" t="s">
        <v>43</v>
      </c>
      <c r="E6632" t="s">
        <v>34</v>
      </c>
      <c r="F6632" t="s">
        <v>35</v>
      </c>
      <c r="G6632" t="s">
        <v>21076</v>
      </c>
      <c r="H6632" t="s">
        <v>21077</v>
      </c>
      <c r="I6632" t="s">
        <v>32171</v>
      </c>
      <c r="J6632" t="s">
        <v>21078</v>
      </c>
      <c r="K6632" t="s">
        <v>66</v>
      </c>
      <c r="L6632" t="b">
        <v>1</v>
      </c>
      <c r="M6632">
        <v>116</v>
      </c>
      <c r="N6632">
        <f>_xlfn.XLOOKUP(B6632,Courses!A:A,Courses!E:E)</f>
        <v>40</v>
      </c>
      <c r="O6632">
        <v>243</v>
      </c>
      <c r="Q6632">
        <v>0</v>
      </c>
      <c r="S6632">
        <v>23</v>
      </c>
      <c r="T6632">
        <v>23</v>
      </c>
      <c r="U6632">
        <v>0</v>
      </c>
      <c r="V6632">
        <v>0</v>
      </c>
      <c r="W6632">
        <v>0</v>
      </c>
      <c r="Y6632">
        <v>2</v>
      </c>
      <c r="Z6632" t="s">
        <v>21096</v>
      </c>
      <c r="AA6632">
        <v>216666</v>
      </c>
      <c r="AB6632" t="s">
        <v>21097</v>
      </c>
      <c r="AC6632" t="s">
        <v>21081</v>
      </c>
      <c r="AD6632">
        <v>206</v>
      </c>
      <c r="AF6632" t="s">
        <v>21098</v>
      </c>
    </row>
    <row r="6633" spans="1:34" x14ac:dyDescent="0.35">
      <c r="A6633" t="s">
        <v>8940</v>
      </c>
      <c r="B6633" t="s">
        <v>8941</v>
      </c>
      <c r="C6633" t="s">
        <v>42</v>
      </c>
      <c r="D6633" t="s">
        <v>43</v>
      </c>
      <c r="E6633" t="s">
        <v>38</v>
      </c>
      <c r="F6633" t="s">
        <v>39</v>
      </c>
      <c r="G6633" t="s">
        <v>21076</v>
      </c>
      <c r="H6633" t="s">
        <v>21077</v>
      </c>
      <c r="I6633" t="s">
        <v>32171</v>
      </c>
      <c r="J6633" t="s">
        <v>21078</v>
      </c>
      <c r="K6633" t="s">
        <v>66</v>
      </c>
      <c r="L6633" t="b">
        <v>1</v>
      </c>
      <c r="M6633">
        <v>3</v>
      </c>
      <c r="N6633">
        <f>_xlfn.XLOOKUP(B6633,Courses!A:A,Courses!E:E)</f>
        <v>41</v>
      </c>
      <c r="O6633">
        <v>70</v>
      </c>
      <c r="Q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Y6633">
        <v>0</v>
      </c>
      <c r="AA6633">
        <v>125</v>
      </c>
      <c r="AB6633" t="s">
        <v>21099</v>
      </c>
      <c r="AC6633" t="s">
        <v>21081</v>
      </c>
      <c r="AD6633">
        <v>206</v>
      </c>
    </row>
    <row r="6634" spans="1:34" x14ac:dyDescent="0.35">
      <c r="A6634" t="s">
        <v>40</v>
      </c>
      <c r="B6634" t="s">
        <v>41</v>
      </c>
      <c r="C6634" t="s">
        <v>42</v>
      </c>
      <c r="D6634" t="s">
        <v>43</v>
      </c>
      <c r="E6634" t="s">
        <v>38</v>
      </c>
      <c r="F6634" t="s">
        <v>39</v>
      </c>
      <c r="G6634" t="s">
        <v>21076</v>
      </c>
      <c r="H6634" t="s">
        <v>21077</v>
      </c>
      <c r="I6634" t="s">
        <v>32171</v>
      </c>
      <c r="J6634" t="s">
        <v>21078</v>
      </c>
      <c r="K6634" t="s">
        <v>66</v>
      </c>
      <c r="L6634" t="b">
        <v>1</v>
      </c>
      <c r="M6634">
        <v>0</v>
      </c>
      <c r="N6634">
        <f>_xlfn.XLOOKUP(B6634,Courses!A:A,Courses!E:E)</f>
        <v>45</v>
      </c>
      <c r="O6634">
        <v>99</v>
      </c>
      <c r="Q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Y6634">
        <v>0</v>
      </c>
      <c r="AA6634">
        <v>0</v>
      </c>
      <c r="AC6634" t="s">
        <v>21081</v>
      </c>
      <c r="AD6634">
        <v>206</v>
      </c>
    </row>
    <row r="6635" spans="1:34" x14ac:dyDescent="0.35">
      <c r="A6635" t="s">
        <v>8932</v>
      </c>
      <c r="B6635" t="s">
        <v>8933</v>
      </c>
      <c r="C6635" t="s">
        <v>42</v>
      </c>
      <c r="D6635" t="s">
        <v>43</v>
      </c>
      <c r="E6635" t="s">
        <v>38</v>
      </c>
      <c r="F6635" t="s">
        <v>39</v>
      </c>
      <c r="G6635" t="s">
        <v>21076</v>
      </c>
      <c r="H6635" t="s">
        <v>21077</v>
      </c>
      <c r="I6635" t="s">
        <v>32171</v>
      </c>
      <c r="J6635" t="s">
        <v>21078</v>
      </c>
      <c r="K6635" t="s">
        <v>66</v>
      </c>
      <c r="L6635" t="b">
        <v>1</v>
      </c>
      <c r="M6635">
        <v>2</v>
      </c>
      <c r="N6635">
        <f>_xlfn.XLOOKUP(B6635,Courses!A:A,Courses!E:E)</f>
        <v>26</v>
      </c>
      <c r="O6635">
        <v>56</v>
      </c>
      <c r="Q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Y6635">
        <v>0</v>
      </c>
      <c r="AA6635">
        <v>435</v>
      </c>
      <c r="AB6635" t="s">
        <v>21100</v>
      </c>
      <c r="AC6635" t="s">
        <v>21081</v>
      </c>
      <c r="AD6635">
        <v>206</v>
      </c>
      <c r="AG6635" t="s">
        <v>21101</v>
      </c>
      <c r="AH6635" t="s">
        <v>21102</v>
      </c>
    </row>
    <row r="6636" spans="1:34" hidden="1" x14ac:dyDescent="0.35">
      <c r="A6636" t="s">
        <v>8883</v>
      </c>
      <c r="B6636" t="s">
        <v>8884</v>
      </c>
      <c r="C6636" t="s">
        <v>42</v>
      </c>
      <c r="D6636" t="s">
        <v>43</v>
      </c>
      <c r="E6636" t="s">
        <v>34</v>
      </c>
      <c r="F6636" t="s">
        <v>35</v>
      </c>
      <c r="G6636" t="s">
        <v>21076</v>
      </c>
      <c r="H6636" t="s">
        <v>21077</v>
      </c>
      <c r="I6636" t="s">
        <v>32171</v>
      </c>
      <c r="J6636" t="s">
        <v>21078</v>
      </c>
      <c r="K6636" t="s">
        <v>66</v>
      </c>
      <c r="L6636" t="b">
        <v>1</v>
      </c>
      <c r="M6636">
        <v>14</v>
      </c>
      <c r="N6636">
        <f>_xlfn.XLOOKUP(B6636,Courses!A:A,Courses!E:E)</f>
        <v>0</v>
      </c>
      <c r="O6636">
        <v>37</v>
      </c>
      <c r="Q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Y6636">
        <v>0</v>
      </c>
      <c r="AA6636">
        <v>7198</v>
      </c>
      <c r="AB6636" t="s">
        <v>21103</v>
      </c>
      <c r="AC6636" t="s">
        <v>21081</v>
      </c>
      <c r="AD6636">
        <v>206</v>
      </c>
    </row>
    <row r="6637" spans="1:34" hidden="1" x14ac:dyDescent="0.35">
      <c r="A6637" t="s">
        <v>8893</v>
      </c>
      <c r="B6637" t="s">
        <v>8894</v>
      </c>
      <c r="C6637" t="s">
        <v>42</v>
      </c>
      <c r="D6637" t="s">
        <v>43</v>
      </c>
      <c r="G6637" t="s">
        <v>21076</v>
      </c>
      <c r="H6637" t="s">
        <v>21077</v>
      </c>
      <c r="I6637" t="s">
        <v>32171</v>
      </c>
      <c r="J6637" t="s">
        <v>21078</v>
      </c>
      <c r="K6637" t="s">
        <v>66</v>
      </c>
      <c r="L6637" t="b">
        <v>1</v>
      </c>
      <c r="M6637">
        <v>18</v>
      </c>
      <c r="N6637" t="e">
        <f>_xlfn.XLOOKUP(B6637,Courses!A:A,Courses!E:E)</f>
        <v>#N/A</v>
      </c>
      <c r="O6637">
        <v>196</v>
      </c>
      <c r="Q6637">
        <v>0</v>
      </c>
      <c r="S6637">
        <v>2</v>
      </c>
      <c r="T6637">
        <v>2</v>
      </c>
      <c r="U6637">
        <v>0</v>
      </c>
      <c r="V6637">
        <v>0</v>
      </c>
      <c r="W6637">
        <v>0</v>
      </c>
      <c r="Y6637">
        <v>0</v>
      </c>
      <c r="AA6637">
        <v>56333</v>
      </c>
      <c r="AB6637" t="s">
        <v>21104</v>
      </c>
      <c r="AC6637" t="s">
        <v>21081</v>
      </c>
      <c r="AD6637">
        <v>206</v>
      </c>
      <c r="AF6637" t="s">
        <v>21105</v>
      </c>
      <c r="AG6637" t="s">
        <v>21106</v>
      </c>
      <c r="AH6637" t="s">
        <v>21107</v>
      </c>
    </row>
    <row r="6638" spans="1:34" hidden="1" x14ac:dyDescent="0.35">
      <c r="A6638" t="s">
        <v>8891</v>
      </c>
      <c r="B6638" t="s">
        <v>8892</v>
      </c>
      <c r="C6638" t="s">
        <v>42</v>
      </c>
      <c r="D6638" t="s">
        <v>43</v>
      </c>
      <c r="G6638" t="s">
        <v>21076</v>
      </c>
      <c r="H6638" t="s">
        <v>21077</v>
      </c>
      <c r="I6638" t="s">
        <v>32171</v>
      </c>
      <c r="J6638" t="s">
        <v>21078</v>
      </c>
      <c r="K6638" t="s">
        <v>66</v>
      </c>
      <c r="L6638" t="b">
        <v>1</v>
      </c>
      <c r="M6638">
        <v>7</v>
      </c>
      <c r="N6638" t="e">
        <f>_xlfn.XLOOKUP(B6638,Courses!A:A,Courses!E:E)</f>
        <v>#N/A</v>
      </c>
      <c r="O6638">
        <v>91</v>
      </c>
      <c r="Q6638">
        <v>0</v>
      </c>
      <c r="S6638">
        <v>1</v>
      </c>
      <c r="T6638">
        <v>1</v>
      </c>
      <c r="U6638">
        <v>0</v>
      </c>
      <c r="V6638">
        <v>0</v>
      </c>
      <c r="W6638">
        <v>0</v>
      </c>
      <c r="Y6638">
        <v>0</v>
      </c>
      <c r="AA6638">
        <v>1741</v>
      </c>
      <c r="AB6638" t="s">
        <v>21108</v>
      </c>
      <c r="AC6638" t="s">
        <v>21081</v>
      </c>
      <c r="AD6638">
        <v>206</v>
      </c>
      <c r="AF6638" t="s">
        <v>21109</v>
      </c>
      <c r="AG6638" t="s">
        <v>21110</v>
      </c>
      <c r="AH6638" t="s">
        <v>21111</v>
      </c>
    </row>
    <row r="6639" spans="1:34" hidden="1" x14ac:dyDescent="0.35">
      <c r="A6639" t="s">
        <v>8891</v>
      </c>
      <c r="B6639" t="s">
        <v>8892</v>
      </c>
      <c r="C6639" t="s">
        <v>42</v>
      </c>
      <c r="D6639" t="s">
        <v>43</v>
      </c>
      <c r="G6639" t="s">
        <v>21112</v>
      </c>
      <c r="H6639" t="s">
        <v>21113</v>
      </c>
      <c r="I6639" t="s">
        <v>32171</v>
      </c>
      <c r="J6639" t="s">
        <v>21114</v>
      </c>
      <c r="K6639" t="s">
        <v>66</v>
      </c>
      <c r="L6639" t="b">
        <v>1</v>
      </c>
      <c r="M6639">
        <v>6</v>
      </c>
      <c r="N6639" t="e">
        <f>_xlfn.XLOOKUP(B6639,Courses!A:A,Courses!E:E)</f>
        <v>#N/A</v>
      </c>
      <c r="O6639">
        <v>94</v>
      </c>
      <c r="Q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Y6639">
        <v>0</v>
      </c>
      <c r="AA6639">
        <v>2769</v>
      </c>
      <c r="AB6639" t="s">
        <v>21115</v>
      </c>
      <c r="AC6639" t="s">
        <v>21116</v>
      </c>
      <c r="AD6639">
        <v>274</v>
      </c>
      <c r="AG6639" t="s">
        <v>21117</v>
      </c>
      <c r="AH6639" t="s">
        <v>21118</v>
      </c>
    </row>
    <row r="6640" spans="1:34" hidden="1" x14ac:dyDescent="0.35">
      <c r="A6640" t="s">
        <v>8893</v>
      </c>
      <c r="B6640" t="s">
        <v>8894</v>
      </c>
      <c r="C6640" t="s">
        <v>42</v>
      </c>
      <c r="D6640" t="s">
        <v>43</v>
      </c>
      <c r="G6640" t="s">
        <v>21112</v>
      </c>
      <c r="H6640" t="s">
        <v>21113</v>
      </c>
      <c r="I6640" t="s">
        <v>32171</v>
      </c>
      <c r="J6640" t="s">
        <v>21114</v>
      </c>
      <c r="K6640" t="s">
        <v>66</v>
      </c>
      <c r="L6640" t="b">
        <v>1</v>
      </c>
      <c r="M6640">
        <v>15</v>
      </c>
      <c r="N6640" t="e">
        <f>_xlfn.XLOOKUP(B6640,Courses!A:A,Courses!E:E)</f>
        <v>#N/A</v>
      </c>
      <c r="O6640">
        <v>198</v>
      </c>
      <c r="Q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Y6640">
        <v>0</v>
      </c>
      <c r="AA6640">
        <v>13635</v>
      </c>
      <c r="AB6640" t="s">
        <v>21119</v>
      </c>
      <c r="AC6640" t="s">
        <v>21116</v>
      </c>
      <c r="AD6640">
        <v>274</v>
      </c>
      <c r="AG6640" t="s">
        <v>21120</v>
      </c>
      <c r="AH6640" t="s">
        <v>21121</v>
      </c>
    </row>
    <row r="6641" spans="1:34" hidden="1" x14ac:dyDescent="0.35">
      <c r="A6641" t="s">
        <v>8883</v>
      </c>
      <c r="B6641" t="s">
        <v>8884</v>
      </c>
      <c r="C6641" t="s">
        <v>42</v>
      </c>
      <c r="D6641" t="s">
        <v>43</v>
      </c>
      <c r="E6641" t="s">
        <v>34</v>
      </c>
      <c r="F6641" t="s">
        <v>35</v>
      </c>
      <c r="G6641" t="s">
        <v>21112</v>
      </c>
      <c r="H6641" t="s">
        <v>21113</v>
      </c>
      <c r="I6641" t="s">
        <v>32171</v>
      </c>
      <c r="J6641" t="s">
        <v>21114</v>
      </c>
      <c r="K6641" t="s">
        <v>66</v>
      </c>
      <c r="L6641" t="b">
        <v>1</v>
      </c>
      <c r="M6641">
        <v>2</v>
      </c>
      <c r="N6641">
        <f>_xlfn.XLOOKUP(B6641,Courses!A:A,Courses!E:E)</f>
        <v>0</v>
      </c>
      <c r="O6641">
        <v>37</v>
      </c>
      <c r="Q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Y6641">
        <v>4</v>
      </c>
      <c r="Z6641" t="s">
        <v>21122</v>
      </c>
      <c r="AA6641">
        <v>145</v>
      </c>
      <c r="AB6641" t="s">
        <v>21123</v>
      </c>
      <c r="AC6641" t="s">
        <v>21116</v>
      </c>
      <c r="AD6641">
        <v>274</v>
      </c>
    </row>
    <row r="6642" spans="1:34" x14ac:dyDescent="0.35">
      <c r="A6642" t="s">
        <v>8932</v>
      </c>
      <c r="B6642" t="s">
        <v>8933</v>
      </c>
      <c r="C6642" t="s">
        <v>42</v>
      </c>
      <c r="D6642" t="s">
        <v>43</v>
      </c>
      <c r="E6642" t="s">
        <v>38</v>
      </c>
      <c r="F6642" t="s">
        <v>39</v>
      </c>
      <c r="G6642" t="s">
        <v>21112</v>
      </c>
      <c r="H6642" t="s">
        <v>21113</v>
      </c>
      <c r="I6642" t="s">
        <v>32171</v>
      </c>
      <c r="J6642" t="s">
        <v>21114</v>
      </c>
      <c r="K6642" t="s">
        <v>66</v>
      </c>
      <c r="L6642" t="b">
        <v>1</v>
      </c>
      <c r="M6642">
        <v>1</v>
      </c>
      <c r="N6642">
        <f>_xlfn.XLOOKUP(B6642,Courses!A:A,Courses!E:E)</f>
        <v>26</v>
      </c>
      <c r="O6642">
        <v>56</v>
      </c>
      <c r="Q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Y6642">
        <v>0</v>
      </c>
      <c r="AA6642">
        <v>45</v>
      </c>
      <c r="AB6642" t="s">
        <v>21124</v>
      </c>
      <c r="AC6642" t="s">
        <v>21116</v>
      </c>
      <c r="AD6642">
        <v>274</v>
      </c>
      <c r="AG6642" t="s">
        <v>21125</v>
      </c>
      <c r="AH6642" t="s">
        <v>21126</v>
      </c>
    </row>
    <row r="6643" spans="1:34" x14ac:dyDescent="0.35">
      <c r="A6643" t="s">
        <v>40</v>
      </c>
      <c r="B6643" t="s">
        <v>41</v>
      </c>
      <c r="C6643" t="s">
        <v>42</v>
      </c>
      <c r="D6643" t="s">
        <v>43</v>
      </c>
      <c r="E6643" t="s">
        <v>38</v>
      </c>
      <c r="F6643" t="s">
        <v>39</v>
      </c>
      <c r="G6643" t="s">
        <v>21112</v>
      </c>
      <c r="H6643" t="s">
        <v>21113</v>
      </c>
      <c r="I6643" t="s">
        <v>32171</v>
      </c>
      <c r="J6643" t="s">
        <v>21114</v>
      </c>
      <c r="K6643" t="s">
        <v>66</v>
      </c>
      <c r="L6643" t="b">
        <v>1</v>
      </c>
      <c r="M6643">
        <v>3</v>
      </c>
      <c r="N6643">
        <f>_xlfn.XLOOKUP(B6643,Courses!A:A,Courses!E:E)</f>
        <v>45</v>
      </c>
      <c r="O6643">
        <v>99</v>
      </c>
      <c r="Q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Y6643">
        <v>0</v>
      </c>
      <c r="AA6643">
        <v>59</v>
      </c>
      <c r="AB6643" t="s">
        <v>21127</v>
      </c>
      <c r="AC6643" t="s">
        <v>21116</v>
      </c>
      <c r="AD6643">
        <v>274</v>
      </c>
      <c r="AG6643" t="s">
        <v>21128</v>
      </c>
      <c r="AH6643" t="s">
        <v>21129</v>
      </c>
    </row>
    <row r="6644" spans="1:34" x14ac:dyDescent="0.35">
      <c r="A6644" t="s">
        <v>8940</v>
      </c>
      <c r="B6644" t="s">
        <v>8941</v>
      </c>
      <c r="C6644" t="s">
        <v>42</v>
      </c>
      <c r="D6644" t="s">
        <v>43</v>
      </c>
      <c r="E6644" t="s">
        <v>38</v>
      </c>
      <c r="F6644" t="s">
        <v>39</v>
      </c>
      <c r="G6644" t="s">
        <v>21112</v>
      </c>
      <c r="H6644" t="s">
        <v>21113</v>
      </c>
      <c r="I6644" t="s">
        <v>32171</v>
      </c>
      <c r="J6644" t="s">
        <v>21114</v>
      </c>
      <c r="K6644" t="s">
        <v>66</v>
      </c>
      <c r="L6644" t="b">
        <v>1</v>
      </c>
      <c r="M6644">
        <v>8</v>
      </c>
      <c r="N6644">
        <f>_xlfn.XLOOKUP(B6644,Courses!A:A,Courses!E:E)</f>
        <v>41</v>
      </c>
      <c r="O6644">
        <v>70</v>
      </c>
      <c r="Q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Y6644">
        <v>0</v>
      </c>
      <c r="AA6644">
        <v>1898</v>
      </c>
      <c r="AB6644" t="s">
        <v>21130</v>
      </c>
      <c r="AC6644" t="s">
        <v>21116</v>
      </c>
      <c r="AD6644">
        <v>274</v>
      </c>
    </row>
    <row r="6645" spans="1:34" hidden="1" x14ac:dyDescent="0.35">
      <c r="A6645" t="s">
        <v>57</v>
      </c>
      <c r="B6645" t="s">
        <v>58</v>
      </c>
      <c r="C6645" t="s">
        <v>42</v>
      </c>
      <c r="D6645" t="s">
        <v>43</v>
      </c>
      <c r="E6645" t="s">
        <v>34</v>
      </c>
      <c r="F6645" t="s">
        <v>35</v>
      </c>
      <c r="G6645" t="s">
        <v>21112</v>
      </c>
      <c r="H6645" t="s">
        <v>21113</v>
      </c>
      <c r="I6645" t="s">
        <v>32171</v>
      </c>
      <c r="J6645" t="s">
        <v>21114</v>
      </c>
      <c r="K6645" t="s">
        <v>66</v>
      </c>
      <c r="L6645" t="b">
        <v>1</v>
      </c>
      <c r="M6645">
        <v>52</v>
      </c>
      <c r="N6645">
        <f>_xlfn.XLOOKUP(B6645,Courses!A:A,Courses!E:E)</f>
        <v>40</v>
      </c>
      <c r="O6645">
        <v>233</v>
      </c>
      <c r="Q6645">
        <v>0</v>
      </c>
      <c r="S6645">
        <v>8</v>
      </c>
      <c r="T6645">
        <v>8</v>
      </c>
      <c r="U6645">
        <v>0</v>
      </c>
      <c r="V6645">
        <v>0</v>
      </c>
      <c r="W6645">
        <v>0</v>
      </c>
      <c r="Y6645">
        <v>3</v>
      </c>
      <c r="Z6645" t="s">
        <v>21131</v>
      </c>
      <c r="AA6645">
        <v>41048</v>
      </c>
      <c r="AB6645" t="s">
        <v>21132</v>
      </c>
      <c r="AC6645" t="s">
        <v>21116</v>
      </c>
      <c r="AD6645">
        <v>274</v>
      </c>
      <c r="AF6645" t="s">
        <v>21133</v>
      </c>
    </row>
    <row r="6646" spans="1:34" hidden="1" x14ac:dyDescent="0.35">
      <c r="A6646" t="s">
        <v>55</v>
      </c>
      <c r="B6646" t="s">
        <v>56</v>
      </c>
      <c r="C6646" t="s">
        <v>42</v>
      </c>
      <c r="D6646" t="s">
        <v>43</v>
      </c>
      <c r="E6646" t="s">
        <v>34</v>
      </c>
      <c r="F6646" t="s">
        <v>35</v>
      </c>
      <c r="G6646" t="s">
        <v>21112</v>
      </c>
      <c r="H6646" t="s">
        <v>21113</v>
      </c>
      <c r="I6646" t="s">
        <v>32171</v>
      </c>
      <c r="J6646" t="s">
        <v>21114</v>
      </c>
      <c r="K6646" t="s">
        <v>66</v>
      </c>
      <c r="L6646" t="b">
        <v>1</v>
      </c>
      <c r="M6646">
        <v>59</v>
      </c>
      <c r="N6646">
        <f>_xlfn.XLOOKUP(B6646,Courses!A:A,Courses!E:E)</f>
        <v>55</v>
      </c>
      <c r="O6646">
        <v>221</v>
      </c>
      <c r="Q6646">
        <v>0</v>
      </c>
      <c r="S6646">
        <v>5</v>
      </c>
      <c r="T6646">
        <v>8</v>
      </c>
      <c r="U6646">
        <v>0</v>
      </c>
      <c r="V6646">
        <v>0</v>
      </c>
      <c r="W6646">
        <v>0</v>
      </c>
      <c r="Y6646">
        <v>1</v>
      </c>
      <c r="Z6646" t="s">
        <v>21134</v>
      </c>
      <c r="AA6646">
        <v>10938</v>
      </c>
      <c r="AB6646" t="s">
        <v>21135</v>
      </c>
      <c r="AC6646" t="s">
        <v>21116</v>
      </c>
      <c r="AD6646">
        <v>274</v>
      </c>
      <c r="AF6646" t="s">
        <v>21136</v>
      </c>
    </row>
    <row r="6647" spans="1:34" hidden="1" x14ac:dyDescent="0.35">
      <c r="A6647" t="s">
        <v>59</v>
      </c>
      <c r="B6647" t="s">
        <v>60</v>
      </c>
      <c r="C6647" t="s">
        <v>42</v>
      </c>
      <c r="D6647" t="s">
        <v>43</v>
      </c>
      <c r="E6647" t="s">
        <v>34</v>
      </c>
      <c r="F6647" t="s">
        <v>35</v>
      </c>
      <c r="G6647" t="s">
        <v>21112</v>
      </c>
      <c r="H6647" t="s">
        <v>21113</v>
      </c>
      <c r="I6647" t="s">
        <v>32171</v>
      </c>
      <c r="J6647" t="s">
        <v>21114</v>
      </c>
      <c r="K6647" t="s">
        <v>66</v>
      </c>
      <c r="L6647" t="b">
        <v>1</v>
      </c>
      <c r="M6647">
        <v>46</v>
      </c>
      <c r="N6647">
        <f>_xlfn.XLOOKUP(B6647,Courses!A:A,Courses!E:E)</f>
        <v>24</v>
      </c>
      <c r="O6647">
        <v>103</v>
      </c>
      <c r="Q6647">
        <v>0</v>
      </c>
      <c r="S6647">
        <v>1</v>
      </c>
      <c r="T6647">
        <v>2</v>
      </c>
      <c r="U6647">
        <v>0</v>
      </c>
      <c r="V6647">
        <v>0</v>
      </c>
      <c r="W6647">
        <v>0</v>
      </c>
      <c r="Y6647">
        <v>1</v>
      </c>
      <c r="Z6647" t="s">
        <v>21137</v>
      </c>
      <c r="AA6647">
        <v>56741</v>
      </c>
      <c r="AB6647" t="s">
        <v>21138</v>
      </c>
      <c r="AC6647" t="s">
        <v>21116</v>
      </c>
      <c r="AD6647">
        <v>274</v>
      </c>
      <c r="AF6647" t="s">
        <v>21139</v>
      </c>
      <c r="AG6647" t="s">
        <v>21140</v>
      </c>
      <c r="AH6647" t="s">
        <v>21141</v>
      </c>
    </row>
    <row r="6648" spans="1:34" hidden="1" x14ac:dyDescent="0.35">
      <c r="A6648" t="s">
        <v>53</v>
      </c>
      <c r="B6648" t="s">
        <v>54</v>
      </c>
      <c r="C6648" t="s">
        <v>42</v>
      </c>
      <c r="D6648" t="s">
        <v>43</v>
      </c>
      <c r="E6648" t="s">
        <v>34</v>
      </c>
      <c r="F6648" t="s">
        <v>35</v>
      </c>
      <c r="G6648" t="s">
        <v>21112</v>
      </c>
      <c r="H6648" t="s">
        <v>21113</v>
      </c>
      <c r="I6648" t="s">
        <v>32171</v>
      </c>
      <c r="J6648" t="s">
        <v>21114</v>
      </c>
      <c r="K6648" t="s">
        <v>66</v>
      </c>
      <c r="L6648" t="b">
        <v>1</v>
      </c>
      <c r="M6648">
        <v>66</v>
      </c>
      <c r="N6648" t="e">
        <f>_xlfn.XLOOKUP(B6648,Courses!A:A,Courses!E:E)</f>
        <v>#N/A</v>
      </c>
      <c r="O6648">
        <v>113</v>
      </c>
      <c r="Q6648">
        <v>0</v>
      </c>
      <c r="S6648">
        <v>7</v>
      </c>
      <c r="T6648">
        <v>8</v>
      </c>
      <c r="U6648">
        <v>0</v>
      </c>
      <c r="V6648">
        <v>0</v>
      </c>
      <c r="W6648">
        <v>0</v>
      </c>
      <c r="Y6648">
        <v>0</v>
      </c>
      <c r="AA6648">
        <v>114499</v>
      </c>
      <c r="AB6648" t="s">
        <v>21142</v>
      </c>
      <c r="AC6648" t="s">
        <v>21116</v>
      </c>
      <c r="AD6648">
        <v>274</v>
      </c>
      <c r="AF6648" t="s">
        <v>21143</v>
      </c>
      <c r="AG6648" t="s">
        <v>21144</v>
      </c>
      <c r="AH6648" t="s">
        <v>21145</v>
      </c>
    </row>
    <row r="6649" spans="1:34" hidden="1" x14ac:dyDescent="0.35">
      <c r="A6649" t="s">
        <v>51</v>
      </c>
      <c r="B6649" t="s">
        <v>52</v>
      </c>
      <c r="C6649" t="s">
        <v>42</v>
      </c>
      <c r="D6649" t="s">
        <v>43</v>
      </c>
      <c r="E6649" t="s">
        <v>34</v>
      </c>
      <c r="F6649" t="s">
        <v>35</v>
      </c>
      <c r="G6649" t="s">
        <v>21112</v>
      </c>
      <c r="H6649" t="s">
        <v>21113</v>
      </c>
      <c r="I6649" t="s">
        <v>32171</v>
      </c>
      <c r="J6649" t="s">
        <v>21114</v>
      </c>
      <c r="K6649" t="s">
        <v>66</v>
      </c>
      <c r="L6649" t="b">
        <v>1</v>
      </c>
      <c r="M6649">
        <v>56</v>
      </c>
      <c r="N6649">
        <f>_xlfn.XLOOKUP(B6649,Courses!A:A,Courses!E:E)</f>
        <v>38</v>
      </c>
      <c r="O6649">
        <v>211</v>
      </c>
      <c r="Q6649">
        <v>0</v>
      </c>
      <c r="S6649">
        <v>3</v>
      </c>
      <c r="T6649">
        <v>4</v>
      </c>
      <c r="U6649">
        <v>0</v>
      </c>
      <c r="V6649">
        <v>0</v>
      </c>
      <c r="W6649">
        <v>0</v>
      </c>
      <c r="Y6649">
        <v>1</v>
      </c>
      <c r="Z6649" t="s">
        <v>21146</v>
      </c>
      <c r="AA6649">
        <v>56519</v>
      </c>
      <c r="AB6649" t="s">
        <v>21147</v>
      </c>
      <c r="AC6649" t="s">
        <v>21116</v>
      </c>
      <c r="AD6649">
        <v>274</v>
      </c>
      <c r="AF6649" t="s">
        <v>21148</v>
      </c>
    </row>
    <row r="6650" spans="1:34" hidden="1" x14ac:dyDescent="0.35">
      <c r="A6650" t="s">
        <v>51</v>
      </c>
      <c r="B6650" t="s">
        <v>52</v>
      </c>
      <c r="C6650" t="s">
        <v>42</v>
      </c>
      <c r="D6650" t="s">
        <v>43</v>
      </c>
      <c r="E6650" t="s">
        <v>34</v>
      </c>
      <c r="F6650" t="s">
        <v>35</v>
      </c>
      <c r="G6650" t="s">
        <v>21149</v>
      </c>
      <c r="H6650" t="s">
        <v>21150</v>
      </c>
      <c r="I6650" t="s">
        <v>32171</v>
      </c>
      <c r="J6650" t="s">
        <v>21151</v>
      </c>
      <c r="K6650" t="s">
        <v>66</v>
      </c>
      <c r="L6650" t="b">
        <v>1</v>
      </c>
      <c r="M6650">
        <v>115</v>
      </c>
      <c r="N6650">
        <f>_xlfn.XLOOKUP(B6650,Courses!A:A,Courses!E:E)</f>
        <v>38</v>
      </c>
      <c r="O6650">
        <v>217</v>
      </c>
      <c r="Q6650">
        <v>0</v>
      </c>
      <c r="S6650">
        <v>23</v>
      </c>
      <c r="T6650">
        <v>24</v>
      </c>
      <c r="U6650">
        <v>1</v>
      </c>
      <c r="V6650">
        <v>0</v>
      </c>
      <c r="W6650">
        <v>7</v>
      </c>
      <c r="X6650" t="s">
        <v>21152</v>
      </c>
      <c r="Y6650">
        <v>1</v>
      </c>
      <c r="Z6650" t="s">
        <v>21153</v>
      </c>
      <c r="AA6650">
        <v>69124</v>
      </c>
      <c r="AB6650" t="s">
        <v>21154</v>
      </c>
      <c r="AC6650" t="s">
        <v>21155</v>
      </c>
      <c r="AD6650">
        <v>256</v>
      </c>
      <c r="AF6650" t="s">
        <v>21156</v>
      </c>
    </row>
    <row r="6651" spans="1:34" hidden="1" x14ac:dyDescent="0.35">
      <c r="A6651" t="s">
        <v>53</v>
      </c>
      <c r="B6651" t="s">
        <v>54</v>
      </c>
      <c r="C6651" t="s">
        <v>42</v>
      </c>
      <c r="D6651" t="s">
        <v>43</v>
      </c>
      <c r="E6651" t="s">
        <v>34</v>
      </c>
      <c r="F6651" t="s">
        <v>35</v>
      </c>
      <c r="G6651" t="s">
        <v>21149</v>
      </c>
      <c r="H6651" t="s">
        <v>21150</v>
      </c>
      <c r="I6651" t="s">
        <v>32171</v>
      </c>
      <c r="J6651" t="s">
        <v>21151</v>
      </c>
      <c r="K6651" t="s">
        <v>66</v>
      </c>
      <c r="L6651" t="b">
        <v>1</v>
      </c>
      <c r="M6651">
        <v>95</v>
      </c>
      <c r="N6651" t="e">
        <f>_xlfn.XLOOKUP(B6651,Courses!A:A,Courses!E:E)</f>
        <v>#N/A</v>
      </c>
      <c r="O6651">
        <v>114</v>
      </c>
      <c r="Q6651">
        <v>0</v>
      </c>
      <c r="S6651">
        <v>17</v>
      </c>
      <c r="T6651">
        <v>17</v>
      </c>
      <c r="U6651">
        <v>2</v>
      </c>
      <c r="V6651">
        <v>0</v>
      </c>
      <c r="W6651">
        <v>5</v>
      </c>
      <c r="X6651" t="s">
        <v>21157</v>
      </c>
      <c r="Y6651">
        <v>0</v>
      </c>
      <c r="AA6651">
        <v>88957</v>
      </c>
      <c r="AB6651" t="s">
        <v>21158</v>
      </c>
      <c r="AC6651" t="s">
        <v>21155</v>
      </c>
      <c r="AD6651">
        <v>256</v>
      </c>
      <c r="AF6651" t="s">
        <v>21159</v>
      </c>
      <c r="AG6651" t="s">
        <v>21160</v>
      </c>
      <c r="AH6651" t="s">
        <v>21161</v>
      </c>
    </row>
    <row r="6652" spans="1:34" hidden="1" x14ac:dyDescent="0.35">
      <c r="A6652" t="s">
        <v>59</v>
      </c>
      <c r="B6652" t="s">
        <v>60</v>
      </c>
      <c r="C6652" t="s">
        <v>42</v>
      </c>
      <c r="D6652" t="s">
        <v>43</v>
      </c>
      <c r="E6652" t="s">
        <v>34</v>
      </c>
      <c r="F6652" t="s">
        <v>35</v>
      </c>
      <c r="G6652" t="s">
        <v>21149</v>
      </c>
      <c r="H6652" t="s">
        <v>21150</v>
      </c>
      <c r="I6652" t="s">
        <v>32171</v>
      </c>
      <c r="J6652" t="s">
        <v>21151</v>
      </c>
      <c r="K6652" t="s">
        <v>66</v>
      </c>
      <c r="L6652" t="b">
        <v>1</v>
      </c>
      <c r="M6652">
        <v>100</v>
      </c>
      <c r="N6652">
        <f>_xlfn.XLOOKUP(B6652,Courses!A:A,Courses!E:E)</f>
        <v>24</v>
      </c>
      <c r="O6652">
        <v>103</v>
      </c>
      <c r="Q6652">
        <v>0</v>
      </c>
      <c r="S6652">
        <v>15</v>
      </c>
      <c r="T6652">
        <v>16</v>
      </c>
      <c r="U6652">
        <v>0</v>
      </c>
      <c r="V6652">
        <v>0</v>
      </c>
      <c r="W6652">
        <v>0</v>
      </c>
      <c r="Y6652">
        <v>1</v>
      </c>
      <c r="Z6652" t="s">
        <v>21162</v>
      </c>
      <c r="AA6652">
        <v>6147</v>
      </c>
      <c r="AB6652" t="s">
        <v>21163</v>
      </c>
      <c r="AC6652" t="s">
        <v>21155</v>
      </c>
      <c r="AD6652">
        <v>256</v>
      </c>
      <c r="AF6652" t="s">
        <v>21164</v>
      </c>
      <c r="AG6652" t="s">
        <v>21165</v>
      </c>
      <c r="AH6652" t="s">
        <v>21166</v>
      </c>
    </row>
    <row r="6653" spans="1:34" hidden="1" x14ac:dyDescent="0.35">
      <c r="A6653" t="s">
        <v>55</v>
      </c>
      <c r="B6653" t="s">
        <v>56</v>
      </c>
      <c r="C6653" t="s">
        <v>42</v>
      </c>
      <c r="D6653" t="s">
        <v>43</v>
      </c>
      <c r="E6653" t="s">
        <v>34</v>
      </c>
      <c r="F6653" t="s">
        <v>35</v>
      </c>
      <c r="G6653" t="s">
        <v>21149</v>
      </c>
      <c r="H6653" t="s">
        <v>21150</v>
      </c>
      <c r="I6653" t="s">
        <v>32171</v>
      </c>
      <c r="J6653" t="s">
        <v>21151</v>
      </c>
      <c r="K6653" t="s">
        <v>66</v>
      </c>
      <c r="L6653" t="b">
        <v>1</v>
      </c>
      <c r="M6653">
        <v>199</v>
      </c>
      <c r="N6653">
        <f>_xlfn.XLOOKUP(B6653,Courses!A:A,Courses!E:E)</f>
        <v>55</v>
      </c>
      <c r="O6653">
        <v>230</v>
      </c>
      <c r="Q6653">
        <v>0</v>
      </c>
      <c r="S6653">
        <v>43</v>
      </c>
      <c r="T6653">
        <v>45</v>
      </c>
      <c r="U6653">
        <v>1</v>
      </c>
      <c r="V6653">
        <v>1</v>
      </c>
      <c r="W6653">
        <v>2</v>
      </c>
      <c r="X6653" t="s">
        <v>21167</v>
      </c>
      <c r="Y6653">
        <v>1</v>
      </c>
      <c r="Z6653" t="s">
        <v>21168</v>
      </c>
      <c r="AA6653">
        <v>25555</v>
      </c>
      <c r="AB6653" t="s">
        <v>21169</v>
      </c>
      <c r="AC6653" t="s">
        <v>21155</v>
      </c>
      <c r="AD6653">
        <v>256</v>
      </c>
      <c r="AF6653" t="s">
        <v>21170</v>
      </c>
    </row>
    <row r="6654" spans="1:34" hidden="1" x14ac:dyDescent="0.35">
      <c r="A6654" t="s">
        <v>57</v>
      </c>
      <c r="B6654" t="s">
        <v>58</v>
      </c>
      <c r="C6654" t="s">
        <v>42</v>
      </c>
      <c r="D6654" t="s">
        <v>43</v>
      </c>
      <c r="E6654" t="s">
        <v>34</v>
      </c>
      <c r="F6654" t="s">
        <v>35</v>
      </c>
      <c r="G6654" t="s">
        <v>21149</v>
      </c>
      <c r="H6654" t="s">
        <v>21150</v>
      </c>
      <c r="I6654" t="s">
        <v>32171</v>
      </c>
      <c r="J6654" t="s">
        <v>21151</v>
      </c>
      <c r="K6654" t="s">
        <v>66</v>
      </c>
      <c r="L6654" t="b">
        <v>1</v>
      </c>
      <c r="M6654">
        <v>141</v>
      </c>
      <c r="N6654">
        <f>_xlfn.XLOOKUP(B6654,Courses!A:A,Courses!E:E)</f>
        <v>40</v>
      </c>
      <c r="O6654">
        <v>242</v>
      </c>
      <c r="Q6654">
        <v>0</v>
      </c>
      <c r="S6654">
        <v>15</v>
      </c>
      <c r="T6654">
        <v>16</v>
      </c>
      <c r="U6654">
        <v>1</v>
      </c>
      <c r="V6654">
        <v>0</v>
      </c>
      <c r="W6654">
        <v>3</v>
      </c>
      <c r="X6654" t="s">
        <v>21171</v>
      </c>
      <c r="Y6654">
        <v>2</v>
      </c>
      <c r="Z6654" t="s">
        <v>21172</v>
      </c>
      <c r="AA6654">
        <v>103640</v>
      </c>
      <c r="AB6654" t="s">
        <v>21173</v>
      </c>
      <c r="AC6654" t="s">
        <v>21155</v>
      </c>
      <c r="AD6654">
        <v>256</v>
      </c>
      <c r="AF6654" t="s">
        <v>21174</v>
      </c>
    </row>
    <row r="6655" spans="1:34" x14ac:dyDescent="0.35">
      <c r="A6655" t="s">
        <v>8940</v>
      </c>
      <c r="B6655" t="s">
        <v>8941</v>
      </c>
      <c r="C6655" t="s">
        <v>42</v>
      </c>
      <c r="D6655" t="s">
        <v>43</v>
      </c>
      <c r="E6655" t="s">
        <v>38</v>
      </c>
      <c r="F6655" t="s">
        <v>39</v>
      </c>
      <c r="G6655" t="s">
        <v>21149</v>
      </c>
      <c r="H6655" t="s">
        <v>21150</v>
      </c>
      <c r="I6655" t="s">
        <v>32171</v>
      </c>
      <c r="J6655" t="s">
        <v>21151</v>
      </c>
      <c r="K6655" t="s">
        <v>66</v>
      </c>
      <c r="L6655" t="b">
        <v>1</v>
      </c>
      <c r="M6655">
        <v>0</v>
      </c>
      <c r="N6655">
        <f>_xlfn.XLOOKUP(B6655,Courses!A:A,Courses!E:E)</f>
        <v>41</v>
      </c>
      <c r="O6655">
        <v>70</v>
      </c>
      <c r="Q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Y6655">
        <v>0</v>
      </c>
      <c r="AA6655">
        <v>0</v>
      </c>
      <c r="AB6655" t="s">
        <v>21175</v>
      </c>
      <c r="AC6655" t="s">
        <v>21155</v>
      </c>
      <c r="AD6655">
        <v>256</v>
      </c>
    </row>
    <row r="6656" spans="1:34" x14ac:dyDescent="0.35">
      <c r="A6656" t="s">
        <v>40</v>
      </c>
      <c r="B6656" t="s">
        <v>41</v>
      </c>
      <c r="C6656" t="s">
        <v>42</v>
      </c>
      <c r="D6656" t="s">
        <v>43</v>
      </c>
      <c r="E6656" t="s">
        <v>38</v>
      </c>
      <c r="F6656" t="s">
        <v>39</v>
      </c>
      <c r="G6656" t="s">
        <v>21149</v>
      </c>
      <c r="H6656" t="s">
        <v>21150</v>
      </c>
      <c r="I6656" t="s">
        <v>32171</v>
      </c>
      <c r="J6656" t="s">
        <v>21151</v>
      </c>
      <c r="K6656" t="s">
        <v>66</v>
      </c>
      <c r="L6656" t="b">
        <v>1</v>
      </c>
      <c r="M6656">
        <v>1</v>
      </c>
      <c r="N6656">
        <f>_xlfn.XLOOKUP(B6656,Courses!A:A,Courses!E:E)</f>
        <v>45</v>
      </c>
      <c r="O6656">
        <v>99</v>
      </c>
      <c r="Q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Y6656">
        <v>0</v>
      </c>
      <c r="AA6656">
        <v>0</v>
      </c>
      <c r="AB6656" t="s">
        <v>21176</v>
      </c>
      <c r="AC6656" t="s">
        <v>21155</v>
      </c>
      <c r="AD6656">
        <v>256</v>
      </c>
      <c r="AG6656" t="s">
        <v>21177</v>
      </c>
      <c r="AH6656" t="s">
        <v>21178</v>
      </c>
    </row>
    <row r="6657" spans="1:34" x14ac:dyDescent="0.35">
      <c r="A6657" t="s">
        <v>8932</v>
      </c>
      <c r="B6657" t="s">
        <v>8933</v>
      </c>
      <c r="C6657" t="s">
        <v>42</v>
      </c>
      <c r="D6657" t="s">
        <v>43</v>
      </c>
      <c r="E6657" t="s">
        <v>38</v>
      </c>
      <c r="F6657" t="s">
        <v>39</v>
      </c>
      <c r="G6657" t="s">
        <v>21149</v>
      </c>
      <c r="H6657" t="s">
        <v>21150</v>
      </c>
      <c r="I6657" t="s">
        <v>32171</v>
      </c>
      <c r="J6657" t="s">
        <v>21151</v>
      </c>
      <c r="K6657" t="s">
        <v>66</v>
      </c>
      <c r="L6657" t="b">
        <v>1</v>
      </c>
      <c r="M6657">
        <v>3</v>
      </c>
      <c r="N6657">
        <f>_xlfn.XLOOKUP(B6657,Courses!A:A,Courses!E:E)</f>
        <v>26</v>
      </c>
      <c r="O6657">
        <v>56</v>
      </c>
      <c r="Q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Y6657">
        <v>0</v>
      </c>
      <c r="AA6657">
        <v>852</v>
      </c>
      <c r="AB6657" t="s">
        <v>21179</v>
      </c>
      <c r="AC6657" t="s">
        <v>21155</v>
      </c>
      <c r="AD6657">
        <v>256</v>
      </c>
      <c r="AG6657" t="s">
        <v>21180</v>
      </c>
      <c r="AH6657" t="s">
        <v>21181</v>
      </c>
    </row>
    <row r="6658" spans="1:34" hidden="1" x14ac:dyDescent="0.35">
      <c r="A6658" t="s">
        <v>8883</v>
      </c>
      <c r="B6658" t="s">
        <v>8884</v>
      </c>
      <c r="C6658" t="s">
        <v>42</v>
      </c>
      <c r="D6658" t="s">
        <v>43</v>
      </c>
      <c r="E6658" t="s">
        <v>34</v>
      </c>
      <c r="F6658" t="s">
        <v>35</v>
      </c>
      <c r="G6658" t="s">
        <v>21149</v>
      </c>
      <c r="H6658" t="s">
        <v>21150</v>
      </c>
      <c r="I6658" t="s">
        <v>32171</v>
      </c>
      <c r="J6658" t="s">
        <v>21151</v>
      </c>
      <c r="K6658" t="s">
        <v>66</v>
      </c>
      <c r="L6658" t="b">
        <v>1</v>
      </c>
      <c r="M6658">
        <v>18</v>
      </c>
      <c r="N6658">
        <f>_xlfn.XLOOKUP(B6658,Courses!A:A,Courses!E:E)</f>
        <v>0</v>
      </c>
      <c r="O6658">
        <v>37</v>
      </c>
      <c r="Q6658">
        <v>0</v>
      </c>
      <c r="S6658">
        <v>7</v>
      </c>
      <c r="T6658">
        <v>8</v>
      </c>
      <c r="U6658">
        <v>1</v>
      </c>
      <c r="V6658">
        <v>1</v>
      </c>
      <c r="W6658">
        <v>10</v>
      </c>
      <c r="X6658" t="s">
        <v>21182</v>
      </c>
      <c r="Y6658">
        <v>2</v>
      </c>
      <c r="Z6658" t="s">
        <v>21183</v>
      </c>
      <c r="AA6658">
        <v>15788</v>
      </c>
      <c r="AB6658" t="s">
        <v>21184</v>
      </c>
      <c r="AC6658" t="s">
        <v>21155</v>
      </c>
      <c r="AD6658">
        <v>256</v>
      </c>
      <c r="AF6658" t="s">
        <v>21185</v>
      </c>
    </row>
    <row r="6659" spans="1:34" hidden="1" x14ac:dyDescent="0.35">
      <c r="A6659" t="s">
        <v>8893</v>
      </c>
      <c r="B6659" t="s">
        <v>8894</v>
      </c>
      <c r="C6659" t="s">
        <v>42</v>
      </c>
      <c r="D6659" t="s">
        <v>43</v>
      </c>
      <c r="G6659" t="s">
        <v>21149</v>
      </c>
      <c r="H6659" t="s">
        <v>21150</v>
      </c>
      <c r="I6659" t="s">
        <v>32171</v>
      </c>
      <c r="J6659" t="s">
        <v>21151</v>
      </c>
      <c r="K6659" t="s">
        <v>66</v>
      </c>
      <c r="L6659" t="b">
        <v>1</v>
      </c>
      <c r="M6659">
        <v>35</v>
      </c>
      <c r="N6659" t="e">
        <f>_xlfn.XLOOKUP(B6659,Courses!A:A,Courses!E:E)</f>
        <v>#N/A</v>
      </c>
      <c r="O6659">
        <v>207</v>
      </c>
      <c r="Q6659">
        <v>0</v>
      </c>
      <c r="S6659">
        <v>1</v>
      </c>
      <c r="T6659">
        <v>1</v>
      </c>
      <c r="U6659">
        <v>0</v>
      </c>
      <c r="V6659">
        <v>0</v>
      </c>
      <c r="W6659">
        <v>0</v>
      </c>
      <c r="Y6659">
        <v>0</v>
      </c>
      <c r="AA6659">
        <v>230862</v>
      </c>
      <c r="AB6659" t="s">
        <v>21186</v>
      </c>
      <c r="AC6659" t="s">
        <v>21155</v>
      </c>
      <c r="AD6659">
        <v>256</v>
      </c>
      <c r="AF6659" t="s">
        <v>21187</v>
      </c>
      <c r="AG6659" t="s">
        <v>21188</v>
      </c>
      <c r="AH6659" t="s">
        <v>21189</v>
      </c>
    </row>
    <row r="6660" spans="1:34" hidden="1" x14ac:dyDescent="0.35">
      <c r="A6660" t="s">
        <v>8891</v>
      </c>
      <c r="B6660" t="s">
        <v>8892</v>
      </c>
      <c r="C6660" t="s">
        <v>42</v>
      </c>
      <c r="D6660" t="s">
        <v>43</v>
      </c>
      <c r="G6660" t="s">
        <v>21149</v>
      </c>
      <c r="H6660" t="s">
        <v>21150</v>
      </c>
      <c r="I6660" t="s">
        <v>32171</v>
      </c>
      <c r="J6660" t="s">
        <v>21151</v>
      </c>
      <c r="K6660" t="s">
        <v>66</v>
      </c>
      <c r="L6660" t="b">
        <v>1</v>
      </c>
      <c r="M6660">
        <v>0</v>
      </c>
      <c r="N6660" t="e">
        <f>_xlfn.XLOOKUP(B6660,Courses!A:A,Courses!E:E)</f>
        <v>#N/A</v>
      </c>
      <c r="O6660">
        <v>89</v>
      </c>
      <c r="Q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Y6660">
        <v>0</v>
      </c>
      <c r="AA6660">
        <v>0</v>
      </c>
      <c r="AB6660" t="s">
        <v>21190</v>
      </c>
      <c r="AC6660" t="s">
        <v>21155</v>
      </c>
      <c r="AD6660">
        <v>256</v>
      </c>
    </row>
    <row r="6661" spans="1:34" hidden="1" x14ac:dyDescent="0.35">
      <c r="A6661" t="s">
        <v>8891</v>
      </c>
      <c r="B6661" t="s">
        <v>8892</v>
      </c>
      <c r="C6661" t="s">
        <v>42</v>
      </c>
      <c r="D6661" t="s">
        <v>43</v>
      </c>
      <c r="G6661" t="s">
        <v>21191</v>
      </c>
      <c r="H6661" t="s">
        <v>21192</v>
      </c>
      <c r="I6661" t="s">
        <v>32171</v>
      </c>
      <c r="J6661" t="s">
        <v>21193</v>
      </c>
      <c r="K6661" t="s">
        <v>66</v>
      </c>
      <c r="L6661" t="b">
        <v>1</v>
      </c>
      <c r="M6661">
        <v>2</v>
      </c>
      <c r="N6661" t="e">
        <f>_xlfn.XLOOKUP(B6661,Courses!A:A,Courses!E:E)</f>
        <v>#N/A</v>
      </c>
      <c r="O6661">
        <v>90</v>
      </c>
      <c r="Q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Y6661">
        <v>0</v>
      </c>
      <c r="AA6661">
        <v>17</v>
      </c>
      <c r="AB6661" t="s">
        <v>21194</v>
      </c>
      <c r="AC6661" t="s">
        <v>21195</v>
      </c>
      <c r="AD6661">
        <v>92</v>
      </c>
      <c r="AG6661" t="s">
        <v>21196</v>
      </c>
      <c r="AH6661" t="s">
        <v>21197</v>
      </c>
    </row>
    <row r="6662" spans="1:34" hidden="1" x14ac:dyDescent="0.35">
      <c r="A6662" t="s">
        <v>8893</v>
      </c>
      <c r="B6662" t="s">
        <v>8894</v>
      </c>
      <c r="C6662" t="s">
        <v>42</v>
      </c>
      <c r="D6662" t="s">
        <v>43</v>
      </c>
      <c r="G6662" t="s">
        <v>21191</v>
      </c>
      <c r="H6662" t="s">
        <v>21192</v>
      </c>
      <c r="I6662" t="s">
        <v>32171</v>
      </c>
      <c r="J6662" t="s">
        <v>21193</v>
      </c>
      <c r="K6662" t="s">
        <v>66</v>
      </c>
      <c r="L6662" t="b">
        <v>1</v>
      </c>
      <c r="M6662">
        <v>2</v>
      </c>
      <c r="N6662" t="e">
        <f>_xlfn.XLOOKUP(B6662,Courses!A:A,Courses!E:E)</f>
        <v>#N/A</v>
      </c>
      <c r="O6662">
        <v>191</v>
      </c>
      <c r="Q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Y6662">
        <v>0</v>
      </c>
      <c r="AA6662">
        <v>18</v>
      </c>
      <c r="AB6662" t="s">
        <v>21198</v>
      </c>
      <c r="AC6662" t="s">
        <v>21195</v>
      </c>
      <c r="AD6662">
        <v>92</v>
      </c>
      <c r="AG6662" t="s">
        <v>21199</v>
      </c>
      <c r="AH6662" t="s">
        <v>21199</v>
      </c>
    </row>
    <row r="6663" spans="1:34" hidden="1" x14ac:dyDescent="0.35">
      <c r="A6663" t="s">
        <v>8883</v>
      </c>
      <c r="B6663" t="s">
        <v>8884</v>
      </c>
      <c r="C6663" t="s">
        <v>42</v>
      </c>
      <c r="D6663" t="s">
        <v>43</v>
      </c>
      <c r="E6663" t="s">
        <v>34</v>
      </c>
      <c r="F6663" t="s">
        <v>35</v>
      </c>
      <c r="G6663" t="s">
        <v>21191</v>
      </c>
      <c r="H6663" t="s">
        <v>21192</v>
      </c>
      <c r="I6663" t="s">
        <v>32171</v>
      </c>
      <c r="J6663" t="s">
        <v>21193</v>
      </c>
      <c r="K6663" t="s">
        <v>66</v>
      </c>
      <c r="L6663" t="b">
        <v>1</v>
      </c>
      <c r="M6663">
        <v>32</v>
      </c>
      <c r="N6663">
        <f>_xlfn.XLOOKUP(B6663,Courses!A:A,Courses!E:E)</f>
        <v>0</v>
      </c>
      <c r="O6663">
        <v>37</v>
      </c>
      <c r="Q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Y6663">
        <v>3</v>
      </c>
      <c r="Z6663" t="s">
        <v>21200</v>
      </c>
      <c r="AA6663">
        <v>192</v>
      </c>
      <c r="AB6663" t="s">
        <v>21201</v>
      </c>
      <c r="AC6663" t="s">
        <v>21195</v>
      </c>
      <c r="AD6663">
        <v>92</v>
      </c>
    </row>
    <row r="6664" spans="1:34" hidden="1" x14ac:dyDescent="0.35">
      <c r="A6664" t="s">
        <v>57</v>
      </c>
      <c r="B6664" t="s">
        <v>58</v>
      </c>
      <c r="C6664" t="s">
        <v>42</v>
      </c>
      <c r="D6664" t="s">
        <v>43</v>
      </c>
      <c r="E6664" t="s">
        <v>34</v>
      </c>
      <c r="F6664" t="s">
        <v>35</v>
      </c>
      <c r="G6664" t="s">
        <v>21191</v>
      </c>
      <c r="H6664" t="s">
        <v>21192</v>
      </c>
      <c r="I6664" t="s">
        <v>32171</v>
      </c>
      <c r="J6664" t="s">
        <v>21193</v>
      </c>
      <c r="K6664" t="s">
        <v>66</v>
      </c>
      <c r="L6664" t="b">
        <v>1</v>
      </c>
      <c r="M6664">
        <v>135</v>
      </c>
      <c r="N6664">
        <f>_xlfn.XLOOKUP(B6664,Courses!A:A,Courses!E:E)</f>
        <v>40</v>
      </c>
      <c r="O6664">
        <v>243</v>
      </c>
      <c r="Q6664">
        <v>0</v>
      </c>
      <c r="S6664">
        <v>30</v>
      </c>
      <c r="T6664">
        <v>39</v>
      </c>
      <c r="U6664">
        <v>0</v>
      </c>
      <c r="V6664">
        <v>0</v>
      </c>
      <c r="W6664">
        <v>0</v>
      </c>
      <c r="Y6664">
        <v>0</v>
      </c>
      <c r="AA6664">
        <v>46400</v>
      </c>
      <c r="AB6664" t="s">
        <v>21202</v>
      </c>
      <c r="AC6664" t="s">
        <v>21195</v>
      </c>
      <c r="AD6664">
        <v>92</v>
      </c>
      <c r="AF6664" t="s">
        <v>21203</v>
      </c>
    </row>
    <row r="6665" spans="1:34" hidden="1" x14ac:dyDescent="0.35">
      <c r="A6665" t="s">
        <v>55</v>
      </c>
      <c r="B6665" t="s">
        <v>56</v>
      </c>
      <c r="C6665" t="s">
        <v>42</v>
      </c>
      <c r="D6665" t="s">
        <v>43</v>
      </c>
      <c r="E6665" t="s">
        <v>34</v>
      </c>
      <c r="F6665" t="s">
        <v>35</v>
      </c>
      <c r="G6665" t="s">
        <v>21191</v>
      </c>
      <c r="H6665" t="s">
        <v>21192</v>
      </c>
      <c r="I6665" t="s">
        <v>32171</v>
      </c>
      <c r="J6665" t="s">
        <v>21193</v>
      </c>
      <c r="K6665" t="s">
        <v>66</v>
      </c>
      <c r="L6665" t="b">
        <v>1</v>
      </c>
      <c r="M6665">
        <v>110</v>
      </c>
      <c r="N6665">
        <f>_xlfn.XLOOKUP(B6665,Courses!A:A,Courses!E:E)</f>
        <v>55</v>
      </c>
      <c r="O6665">
        <v>230</v>
      </c>
      <c r="Q6665">
        <v>0</v>
      </c>
      <c r="S6665">
        <v>19</v>
      </c>
      <c r="T6665">
        <v>19</v>
      </c>
      <c r="U6665">
        <v>2</v>
      </c>
      <c r="V6665">
        <v>0</v>
      </c>
      <c r="W6665">
        <v>0</v>
      </c>
      <c r="X6665" t="s">
        <v>21204</v>
      </c>
      <c r="Y6665">
        <v>0</v>
      </c>
      <c r="AA6665">
        <v>26258</v>
      </c>
      <c r="AB6665" t="s">
        <v>21205</v>
      </c>
      <c r="AC6665" t="s">
        <v>21195</v>
      </c>
      <c r="AD6665">
        <v>92</v>
      </c>
      <c r="AF6665" t="s">
        <v>21206</v>
      </c>
    </row>
    <row r="6666" spans="1:34" hidden="1" x14ac:dyDescent="0.35">
      <c r="A6666" t="s">
        <v>59</v>
      </c>
      <c r="B6666" t="s">
        <v>60</v>
      </c>
      <c r="C6666" t="s">
        <v>42</v>
      </c>
      <c r="D6666" t="s">
        <v>43</v>
      </c>
      <c r="E6666" t="s">
        <v>34</v>
      </c>
      <c r="F6666" t="s">
        <v>35</v>
      </c>
      <c r="G6666" t="s">
        <v>21191</v>
      </c>
      <c r="H6666" t="s">
        <v>21192</v>
      </c>
      <c r="I6666" t="s">
        <v>32171</v>
      </c>
      <c r="J6666" t="s">
        <v>21193</v>
      </c>
      <c r="K6666" t="s">
        <v>66</v>
      </c>
      <c r="L6666" t="b">
        <v>1</v>
      </c>
      <c r="M6666">
        <v>77</v>
      </c>
      <c r="N6666">
        <f>_xlfn.XLOOKUP(B6666,Courses!A:A,Courses!E:E)</f>
        <v>24</v>
      </c>
      <c r="O6666">
        <v>103</v>
      </c>
      <c r="Q6666">
        <v>0</v>
      </c>
      <c r="S6666">
        <v>7</v>
      </c>
      <c r="T6666">
        <v>7</v>
      </c>
      <c r="U6666">
        <v>0</v>
      </c>
      <c r="V6666">
        <v>0</v>
      </c>
      <c r="W6666">
        <v>0</v>
      </c>
      <c r="Y6666">
        <v>0</v>
      </c>
      <c r="AA6666">
        <v>38856</v>
      </c>
      <c r="AB6666" t="s">
        <v>21207</v>
      </c>
      <c r="AC6666" t="s">
        <v>21195</v>
      </c>
      <c r="AD6666">
        <v>92</v>
      </c>
      <c r="AF6666" t="s">
        <v>21208</v>
      </c>
      <c r="AG6666" t="s">
        <v>21209</v>
      </c>
      <c r="AH6666" t="s">
        <v>21210</v>
      </c>
    </row>
    <row r="6667" spans="1:34" hidden="1" x14ac:dyDescent="0.35">
      <c r="A6667" t="s">
        <v>53</v>
      </c>
      <c r="B6667" t="s">
        <v>54</v>
      </c>
      <c r="C6667" t="s">
        <v>42</v>
      </c>
      <c r="D6667" t="s">
        <v>43</v>
      </c>
      <c r="E6667" t="s">
        <v>34</v>
      </c>
      <c r="F6667" t="s">
        <v>35</v>
      </c>
      <c r="G6667" t="s">
        <v>21191</v>
      </c>
      <c r="H6667" t="s">
        <v>21192</v>
      </c>
      <c r="I6667" t="s">
        <v>32171</v>
      </c>
      <c r="J6667" t="s">
        <v>21193</v>
      </c>
      <c r="K6667" t="s">
        <v>66</v>
      </c>
      <c r="L6667" t="b">
        <v>1</v>
      </c>
      <c r="M6667">
        <v>89</v>
      </c>
      <c r="N6667" t="e">
        <f>_xlfn.XLOOKUP(B6667,Courses!A:A,Courses!E:E)</f>
        <v>#N/A</v>
      </c>
      <c r="O6667">
        <v>114</v>
      </c>
      <c r="Q6667">
        <v>0</v>
      </c>
      <c r="S6667">
        <v>16</v>
      </c>
      <c r="T6667">
        <v>19</v>
      </c>
      <c r="U6667">
        <v>6</v>
      </c>
      <c r="V6667">
        <v>0</v>
      </c>
      <c r="W6667">
        <v>1</v>
      </c>
      <c r="X6667" t="s">
        <v>21211</v>
      </c>
      <c r="Y6667">
        <v>0</v>
      </c>
      <c r="AA6667">
        <v>19065</v>
      </c>
      <c r="AB6667" t="s">
        <v>21212</v>
      </c>
      <c r="AC6667" t="s">
        <v>21195</v>
      </c>
      <c r="AD6667">
        <v>92</v>
      </c>
      <c r="AF6667" t="s">
        <v>21213</v>
      </c>
      <c r="AG6667" t="s">
        <v>21214</v>
      </c>
      <c r="AH6667" t="s">
        <v>21215</v>
      </c>
    </row>
    <row r="6668" spans="1:34" hidden="1" x14ac:dyDescent="0.35">
      <c r="A6668" t="s">
        <v>51</v>
      </c>
      <c r="B6668" t="s">
        <v>52</v>
      </c>
      <c r="C6668" t="s">
        <v>42</v>
      </c>
      <c r="D6668" t="s">
        <v>43</v>
      </c>
      <c r="E6668" t="s">
        <v>34</v>
      </c>
      <c r="F6668" t="s">
        <v>35</v>
      </c>
      <c r="G6668" t="s">
        <v>21191</v>
      </c>
      <c r="H6668" t="s">
        <v>21192</v>
      </c>
      <c r="I6668" t="s">
        <v>32171</v>
      </c>
      <c r="J6668" t="s">
        <v>21193</v>
      </c>
      <c r="K6668" t="s">
        <v>66</v>
      </c>
      <c r="L6668" t="b">
        <v>1</v>
      </c>
      <c r="M6668">
        <v>95</v>
      </c>
      <c r="N6668">
        <f>_xlfn.XLOOKUP(B6668,Courses!A:A,Courses!E:E)</f>
        <v>38</v>
      </c>
      <c r="O6668">
        <v>213</v>
      </c>
      <c r="Q6668">
        <v>0</v>
      </c>
      <c r="S6668">
        <v>16</v>
      </c>
      <c r="T6668">
        <v>16</v>
      </c>
      <c r="U6668">
        <v>0</v>
      </c>
      <c r="V6668">
        <v>0</v>
      </c>
      <c r="W6668">
        <v>0</v>
      </c>
      <c r="Y6668">
        <v>0</v>
      </c>
      <c r="AA6668">
        <v>24414</v>
      </c>
      <c r="AB6668" t="s">
        <v>21216</v>
      </c>
      <c r="AC6668" t="s">
        <v>21195</v>
      </c>
      <c r="AD6668">
        <v>92</v>
      </c>
      <c r="AF6668" t="s">
        <v>21217</v>
      </c>
    </row>
    <row r="6669" spans="1:34" hidden="1" x14ac:dyDescent="0.35">
      <c r="A6669" t="s">
        <v>51</v>
      </c>
      <c r="B6669" t="s">
        <v>52</v>
      </c>
      <c r="C6669" t="s">
        <v>42</v>
      </c>
      <c r="D6669" t="s">
        <v>43</v>
      </c>
      <c r="E6669" t="s">
        <v>34</v>
      </c>
      <c r="F6669" t="s">
        <v>35</v>
      </c>
      <c r="G6669" t="s">
        <v>21218</v>
      </c>
      <c r="H6669" t="s">
        <v>21219</v>
      </c>
      <c r="I6669" t="s">
        <v>32171</v>
      </c>
      <c r="J6669" t="s">
        <v>21220</v>
      </c>
      <c r="K6669" t="s">
        <v>66</v>
      </c>
      <c r="L6669" t="b">
        <v>1</v>
      </c>
      <c r="M6669">
        <v>69</v>
      </c>
      <c r="N6669">
        <f>_xlfn.XLOOKUP(B6669,Courses!A:A,Courses!E:E)</f>
        <v>38</v>
      </c>
      <c r="O6669">
        <v>216</v>
      </c>
      <c r="Q6669">
        <v>0</v>
      </c>
      <c r="S6669">
        <v>9</v>
      </c>
      <c r="T6669">
        <v>9</v>
      </c>
      <c r="U6669">
        <v>0</v>
      </c>
      <c r="V6669">
        <v>0</v>
      </c>
      <c r="W6669">
        <v>10</v>
      </c>
      <c r="Y6669">
        <v>1</v>
      </c>
      <c r="Z6669" t="s">
        <v>21221</v>
      </c>
      <c r="AA6669">
        <v>68149</v>
      </c>
      <c r="AB6669" t="s">
        <v>21222</v>
      </c>
      <c r="AC6669" t="s">
        <v>21223</v>
      </c>
      <c r="AD6669">
        <v>127</v>
      </c>
      <c r="AF6669" t="s">
        <v>21224</v>
      </c>
    </row>
    <row r="6670" spans="1:34" hidden="1" x14ac:dyDescent="0.35">
      <c r="A6670" t="s">
        <v>53</v>
      </c>
      <c r="B6670" t="s">
        <v>54</v>
      </c>
      <c r="C6670" t="s">
        <v>42</v>
      </c>
      <c r="D6670" t="s">
        <v>43</v>
      </c>
      <c r="E6670" t="s">
        <v>34</v>
      </c>
      <c r="F6670" t="s">
        <v>35</v>
      </c>
      <c r="G6670" t="s">
        <v>21218</v>
      </c>
      <c r="H6670" t="s">
        <v>21219</v>
      </c>
      <c r="I6670" t="s">
        <v>32171</v>
      </c>
      <c r="J6670" t="s">
        <v>21220</v>
      </c>
      <c r="K6670" t="s">
        <v>66</v>
      </c>
      <c r="L6670" t="b">
        <v>1</v>
      </c>
      <c r="M6670">
        <v>71</v>
      </c>
      <c r="N6670" t="e">
        <f>_xlfn.XLOOKUP(B6670,Courses!A:A,Courses!E:E)</f>
        <v>#N/A</v>
      </c>
      <c r="O6670">
        <v>113</v>
      </c>
      <c r="Q6670">
        <v>0</v>
      </c>
      <c r="S6670">
        <v>10</v>
      </c>
      <c r="T6670">
        <v>10</v>
      </c>
      <c r="U6670">
        <v>2</v>
      </c>
      <c r="V6670">
        <v>0</v>
      </c>
      <c r="W6670">
        <v>0</v>
      </c>
      <c r="X6670" t="s">
        <v>21225</v>
      </c>
      <c r="Y6670">
        <v>0</v>
      </c>
      <c r="AA6670">
        <v>22912</v>
      </c>
      <c r="AB6670" t="s">
        <v>21226</v>
      </c>
      <c r="AC6670" t="s">
        <v>21223</v>
      </c>
      <c r="AD6670">
        <v>127</v>
      </c>
      <c r="AF6670" t="s">
        <v>21227</v>
      </c>
      <c r="AG6670" t="s">
        <v>21228</v>
      </c>
      <c r="AH6670" t="s">
        <v>21229</v>
      </c>
    </row>
    <row r="6671" spans="1:34" hidden="1" x14ac:dyDescent="0.35">
      <c r="A6671" t="s">
        <v>59</v>
      </c>
      <c r="B6671" t="s">
        <v>60</v>
      </c>
      <c r="C6671" t="s">
        <v>42</v>
      </c>
      <c r="D6671" t="s">
        <v>43</v>
      </c>
      <c r="E6671" t="s">
        <v>34</v>
      </c>
      <c r="F6671" t="s">
        <v>35</v>
      </c>
      <c r="G6671" t="s">
        <v>21218</v>
      </c>
      <c r="H6671" t="s">
        <v>21219</v>
      </c>
      <c r="I6671" t="s">
        <v>32171</v>
      </c>
      <c r="J6671" t="s">
        <v>21220</v>
      </c>
      <c r="K6671" t="s">
        <v>66</v>
      </c>
      <c r="L6671" t="b">
        <v>1</v>
      </c>
      <c r="M6671">
        <v>49</v>
      </c>
      <c r="N6671">
        <f>_xlfn.XLOOKUP(B6671,Courses!A:A,Courses!E:E)</f>
        <v>24</v>
      </c>
      <c r="O6671">
        <v>100</v>
      </c>
      <c r="Q6671">
        <v>0</v>
      </c>
      <c r="S6671">
        <v>2</v>
      </c>
      <c r="T6671">
        <v>2</v>
      </c>
      <c r="U6671">
        <v>0</v>
      </c>
      <c r="V6671">
        <v>0</v>
      </c>
      <c r="W6671">
        <v>0</v>
      </c>
      <c r="Y6671">
        <v>1</v>
      </c>
      <c r="Z6671" t="s">
        <v>21230</v>
      </c>
      <c r="AA6671">
        <v>31014</v>
      </c>
      <c r="AB6671" t="s">
        <v>21231</v>
      </c>
      <c r="AC6671" t="s">
        <v>21223</v>
      </c>
      <c r="AD6671">
        <v>127</v>
      </c>
      <c r="AF6671" t="s">
        <v>21232</v>
      </c>
      <c r="AG6671" t="s">
        <v>21233</v>
      </c>
      <c r="AH6671" t="s">
        <v>21234</v>
      </c>
    </row>
    <row r="6672" spans="1:34" hidden="1" x14ac:dyDescent="0.35">
      <c r="A6672" t="s">
        <v>55</v>
      </c>
      <c r="B6672" t="s">
        <v>56</v>
      </c>
      <c r="C6672" t="s">
        <v>42</v>
      </c>
      <c r="D6672" t="s">
        <v>43</v>
      </c>
      <c r="E6672" t="s">
        <v>34</v>
      </c>
      <c r="F6672" t="s">
        <v>35</v>
      </c>
      <c r="G6672" t="s">
        <v>21218</v>
      </c>
      <c r="H6672" t="s">
        <v>21219</v>
      </c>
      <c r="I6672" t="s">
        <v>32171</v>
      </c>
      <c r="J6672" t="s">
        <v>21220</v>
      </c>
      <c r="K6672" t="s">
        <v>66</v>
      </c>
      <c r="L6672" t="b">
        <v>1</v>
      </c>
      <c r="M6672">
        <v>54</v>
      </c>
      <c r="N6672">
        <f>_xlfn.XLOOKUP(B6672,Courses!A:A,Courses!E:E)</f>
        <v>55</v>
      </c>
      <c r="O6672">
        <v>223</v>
      </c>
      <c r="Q6672">
        <v>0</v>
      </c>
      <c r="S6672">
        <v>12</v>
      </c>
      <c r="T6672">
        <v>12</v>
      </c>
      <c r="U6672">
        <v>0</v>
      </c>
      <c r="V6672">
        <v>0</v>
      </c>
      <c r="W6672">
        <v>12</v>
      </c>
      <c r="Y6672">
        <v>1</v>
      </c>
      <c r="Z6672" t="s">
        <v>21235</v>
      </c>
      <c r="AA6672">
        <v>29424</v>
      </c>
      <c r="AB6672" t="s">
        <v>21236</v>
      </c>
      <c r="AC6672" t="s">
        <v>21223</v>
      </c>
      <c r="AD6672">
        <v>127</v>
      </c>
      <c r="AF6672" t="s">
        <v>21237</v>
      </c>
    </row>
    <row r="6673" spans="1:34" hidden="1" x14ac:dyDescent="0.35">
      <c r="A6673" t="s">
        <v>57</v>
      </c>
      <c r="B6673" t="s">
        <v>58</v>
      </c>
      <c r="C6673" t="s">
        <v>42</v>
      </c>
      <c r="D6673" t="s">
        <v>43</v>
      </c>
      <c r="E6673" t="s">
        <v>34</v>
      </c>
      <c r="F6673" t="s">
        <v>35</v>
      </c>
      <c r="G6673" t="s">
        <v>21218</v>
      </c>
      <c r="H6673" t="s">
        <v>21219</v>
      </c>
      <c r="I6673" t="s">
        <v>32171</v>
      </c>
      <c r="J6673" t="s">
        <v>21220</v>
      </c>
      <c r="K6673" t="s">
        <v>66</v>
      </c>
      <c r="L6673" t="b">
        <v>1</v>
      </c>
      <c r="M6673">
        <v>50</v>
      </c>
      <c r="N6673">
        <f>_xlfn.XLOOKUP(B6673,Courses!A:A,Courses!E:E)</f>
        <v>40</v>
      </c>
      <c r="O6673">
        <v>238</v>
      </c>
      <c r="Q6673">
        <v>0</v>
      </c>
      <c r="S6673">
        <v>6</v>
      </c>
      <c r="T6673">
        <v>6</v>
      </c>
      <c r="U6673">
        <v>0</v>
      </c>
      <c r="V6673">
        <v>0</v>
      </c>
      <c r="W6673">
        <v>0</v>
      </c>
      <c r="Y6673">
        <v>2</v>
      </c>
      <c r="Z6673" t="s">
        <v>21238</v>
      </c>
      <c r="AA6673">
        <v>20106</v>
      </c>
      <c r="AB6673" t="s">
        <v>21239</v>
      </c>
      <c r="AC6673" t="s">
        <v>21223</v>
      </c>
      <c r="AD6673">
        <v>127</v>
      </c>
      <c r="AF6673" t="s">
        <v>21240</v>
      </c>
    </row>
    <row r="6674" spans="1:34" hidden="1" x14ac:dyDescent="0.35">
      <c r="A6674" t="s">
        <v>8883</v>
      </c>
      <c r="B6674" t="s">
        <v>8884</v>
      </c>
      <c r="C6674" t="s">
        <v>42</v>
      </c>
      <c r="D6674" t="s">
        <v>43</v>
      </c>
      <c r="E6674" t="s">
        <v>34</v>
      </c>
      <c r="F6674" t="s">
        <v>35</v>
      </c>
      <c r="G6674" t="s">
        <v>21218</v>
      </c>
      <c r="H6674" t="s">
        <v>21219</v>
      </c>
      <c r="I6674" t="s">
        <v>32171</v>
      </c>
      <c r="J6674" t="s">
        <v>21220</v>
      </c>
      <c r="K6674" t="s">
        <v>66</v>
      </c>
      <c r="L6674" t="b">
        <v>1</v>
      </c>
      <c r="M6674">
        <v>4</v>
      </c>
      <c r="N6674">
        <f>_xlfn.XLOOKUP(B6674,Courses!A:A,Courses!E:E)</f>
        <v>0</v>
      </c>
      <c r="O6674">
        <v>37</v>
      </c>
      <c r="Q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Y6674">
        <v>2</v>
      </c>
      <c r="Z6674" t="s">
        <v>21241</v>
      </c>
      <c r="AA6674">
        <v>63369</v>
      </c>
      <c r="AB6674" t="s">
        <v>21242</v>
      </c>
      <c r="AC6674" t="s">
        <v>21223</v>
      </c>
      <c r="AD6674">
        <v>127</v>
      </c>
    </row>
    <row r="6675" spans="1:34" hidden="1" x14ac:dyDescent="0.35">
      <c r="A6675" t="s">
        <v>8893</v>
      </c>
      <c r="B6675" t="s">
        <v>8894</v>
      </c>
      <c r="C6675" t="s">
        <v>42</v>
      </c>
      <c r="D6675" t="s">
        <v>43</v>
      </c>
      <c r="G6675" t="s">
        <v>21218</v>
      </c>
      <c r="H6675" t="s">
        <v>21219</v>
      </c>
      <c r="I6675" t="s">
        <v>32171</v>
      </c>
      <c r="J6675" t="s">
        <v>21220</v>
      </c>
      <c r="K6675" t="s">
        <v>66</v>
      </c>
      <c r="L6675" t="b">
        <v>1</v>
      </c>
      <c r="M6675">
        <v>0</v>
      </c>
      <c r="N6675" t="e">
        <f>_xlfn.XLOOKUP(B6675,Courses!A:A,Courses!E:E)</f>
        <v>#N/A</v>
      </c>
      <c r="O6675">
        <v>190</v>
      </c>
      <c r="Q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Y6675">
        <v>0</v>
      </c>
      <c r="AA6675">
        <v>0</v>
      </c>
      <c r="AC6675" t="s">
        <v>21223</v>
      </c>
      <c r="AD6675">
        <v>127</v>
      </c>
    </row>
    <row r="6676" spans="1:34" hidden="1" x14ac:dyDescent="0.35">
      <c r="A6676" t="s">
        <v>8891</v>
      </c>
      <c r="B6676" t="s">
        <v>8892</v>
      </c>
      <c r="C6676" t="s">
        <v>42</v>
      </c>
      <c r="D6676" t="s">
        <v>43</v>
      </c>
      <c r="G6676" t="s">
        <v>21218</v>
      </c>
      <c r="H6676" t="s">
        <v>21219</v>
      </c>
      <c r="I6676" t="s">
        <v>32171</v>
      </c>
      <c r="J6676" t="s">
        <v>21220</v>
      </c>
      <c r="K6676" t="s">
        <v>66</v>
      </c>
      <c r="L6676" t="b">
        <v>1</v>
      </c>
      <c r="M6676">
        <v>0</v>
      </c>
      <c r="N6676" t="e">
        <f>_xlfn.XLOOKUP(B6676,Courses!A:A,Courses!E:E)</f>
        <v>#N/A</v>
      </c>
      <c r="O6676">
        <v>89</v>
      </c>
      <c r="Q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Y6676">
        <v>0</v>
      </c>
      <c r="AA6676">
        <v>0</v>
      </c>
      <c r="AB6676" t="s">
        <v>21243</v>
      </c>
      <c r="AC6676" t="s">
        <v>21223</v>
      </c>
      <c r="AD6676">
        <v>127</v>
      </c>
    </row>
    <row r="6677" spans="1:34" x14ac:dyDescent="0.35">
      <c r="A6677" t="s">
        <v>8932</v>
      </c>
      <c r="B6677" t="s">
        <v>8933</v>
      </c>
      <c r="C6677" t="s">
        <v>42</v>
      </c>
      <c r="D6677" t="s">
        <v>43</v>
      </c>
      <c r="E6677" t="s">
        <v>38</v>
      </c>
      <c r="F6677" t="s">
        <v>39</v>
      </c>
      <c r="G6677" t="s">
        <v>21218</v>
      </c>
      <c r="H6677" t="s">
        <v>21219</v>
      </c>
      <c r="I6677" t="s">
        <v>32171</v>
      </c>
      <c r="J6677" t="s">
        <v>21220</v>
      </c>
      <c r="K6677" t="s">
        <v>66</v>
      </c>
      <c r="L6677" t="b">
        <v>1</v>
      </c>
      <c r="M6677">
        <v>44</v>
      </c>
      <c r="N6677">
        <f>_xlfn.XLOOKUP(B6677,Courses!A:A,Courses!E:E)</f>
        <v>26</v>
      </c>
      <c r="O6677">
        <v>56</v>
      </c>
      <c r="Q6677">
        <v>0</v>
      </c>
      <c r="S6677">
        <v>16</v>
      </c>
      <c r="T6677">
        <v>17</v>
      </c>
      <c r="U6677">
        <v>1</v>
      </c>
      <c r="V6677">
        <v>0</v>
      </c>
      <c r="W6677">
        <v>0</v>
      </c>
      <c r="X6677" t="s">
        <v>21244</v>
      </c>
      <c r="Y6677">
        <v>0</v>
      </c>
      <c r="AA6677">
        <v>21461</v>
      </c>
      <c r="AB6677" t="s">
        <v>21245</v>
      </c>
      <c r="AC6677" t="s">
        <v>21223</v>
      </c>
      <c r="AD6677">
        <v>127</v>
      </c>
      <c r="AF6677" t="s">
        <v>21246</v>
      </c>
      <c r="AG6677" t="s">
        <v>21247</v>
      </c>
      <c r="AH6677" t="s">
        <v>21248</v>
      </c>
    </row>
    <row r="6678" spans="1:34" x14ac:dyDescent="0.35">
      <c r="A6678" t="s">
        <v>40</v>
      </c>
      <c r="B6678" t="s">
        <v>41</v>
      </c>
      <c r="C6678" t="s">
        <v>42</v>
      </c>
      <c r="D6678" t="s">
        <v>43</v>
      </c>
      <c r="E6678" t="s">
        <v>38</v>
      </c>
      <c r="F6678" t="s">
        <v>39</v>
      </c>
      <c r="G6678" t="s">
        <v>21218</v>
      </c>
      <c r="H6678" t="s">
        <v>21219</v>
      </c>
      <c r="I6678" t="s">
        <v>32171</v>
      </c>
      <c r="J6678" t="s">
        <v>21220</v>
      </c>
      <c r="K6678" t="s">
        <v>66</v>
      </c>
      <c r="L6678" t="b">
        <v>1</v>
      </c>
      <c r="M6678">
        <v>27</v>
      </c>
      <c r="N6678">
        <f>_xlfn.XLOOKUP(B6678,Courses!A:A,Courses!E:E)</f>
        <v>45</v>
      </c>
      <c r="O6678">
        <v>99</v>
      </c>
      <c r="Q6678">
        <v>0</v>
      </c>
      <c r="S6678">
        <v>8</v>
      </c>
      <c r="T6678">
        <v>8</v>
      </c>
      <c r="U6678">
        <v>0</v>
      </c>
      <c r="V6678">
        <v>0</v>
      </c>
      <c r="W6678">
        <v>0</v>
      </c>
      <c r="Y6678">
        <v>0</v>
      </c>
      <c r="AA6678">
        <v>7943</v>
      </c>
      <c r="AB6678" t="s">
        <v>21249</v>
      </c>
      <c r="AC6678" t="s">
        <v>21223</v>
      </c>
      <c r="AD6678">
        <v>127</v>
      </c>
      <c r="AF6678" t="s">
        <v>21250</v>
      </c>
      <c r="AG6678" t="s">
        <v>21251</v>
      </c>
      <c r="AH6678" t="s">
        <v>21252</v>
      </c>
    </row>
    <row r="6679" spans="1:34" x14ac:dyDescent="0.35">
      <c r="A6679" t="s">
        <v>8940</v>
      </c>
      <c r="B6679" t="s">
        <v>8941</v>
      </c>
      <c r="C6679" t="s">
        <v>42</v>
      </c>
      <c r="D6679" t="s">
        <v>43</v>
      </c>
      <c r="E6679" t="s">
        <v>38</v>
      </c>
      <c r="F6679" t="s">
        <v>39</v>
      </c>
      <c r="G6679" t="s">
        <v>21218</v>
      </c>
      <c r="H6679" t="s">
        <v>21219</v>
      </c>
      <c r="I6679" t="s">
        <v>32171</v>
      </c>
      <c r="J6679" t="s">
        <v>21220</v>
      </c>
      <c r="K6679" t="s">
        <v>66</v>
      </c>
      <c r="L6679" t="b">
        <v>1</v>
      </c>
      <c r="M6679">
        <v>2</v>
      </c>
      <c r="N6679">
        <f>_xlfn.XLOOKUP(B6679,Courses!A:A,Courses!E:E)</f>
        <v>41</v>
      </c>
      <c r="O6679">
        <v>70</v>
      </c>
      <c r="Q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Y6679">
        <v>0</v>
      </c>
      <c r="AA6679">
        <v>5319</v>
      </c>
      <c r="AB6679" t="s">
        <v>21253</v>
      </c>
      <c r="AC6679" t="s">
        <v>21223</v>
      </c>
      <c r="AD6679">
        <v>127</v>
      </c>
    </row>
    <row r="6680" spans="1:34" x14ac:dyDescent="0.35">
      <c r="A6680" t="s">
        <v>8940</v>
      </c>
      <c r="B6680" t="s">
        <v>8941</v>
      </c>
      <c r="C6680" t="s">
        <v>42</v>
      </c>
      <c r="D6680" t="s">
        <v>43</v>
      </c>
      <c r="E6680" t="s">
        <v>38</v>
      </c>
      <c r="F6680" t="s">
        <v>39</v>
      </c>
      <c r="G6680" t="s">
        <v>21254</v>
      </c>
      <c r="H6680" t="s">
        <v>21255</v>
      </c>
      <c r="I6680" t="s">
        <v>32171</v>
      </c>
      <c r="J6680" t="s">
        <v>21256</v>
      </c>
      <c r="K6680" t="s">
        <v>66</v>
      </c>
      <c r="L6680" t="b">
        <v>1</v>
      </c>
      <c r="M6680">
        <v>0</v>
      </c>
      <c r="N6680">
        <f>_xlfn.XLOOKUP(B6680,Courses!A:A,Courses!E:E)</f>
        <v>41</v>
      </c>
      <c r="O6680">
        <v>70</v>
      </c>
      <c r="Q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Y6680">
        <v>0</v>
      </c>
      <c r="AA6680">
        <v>0</v>
      </c>
      <c r="AC6680" t="s">
        <v>21257</v>
      </c>
      <c r="AD6680">
        <v>121</v>
      </c>
    </row>
    <row r="6681" spans="1:34" x14ac:dyDescent="0.35">
      <c r="A6681" t="s">
        <v>40</v>
      </c>
      <c r="B6681" t="s">
        <v>41</v>
      </c>
      <c r="C6681" t="s">
        <v>42</v>
      </c>
      <c r="D6681" t="s">
        <v>43</v>
      </c>
      <c r="E6681" t="s">
        <v>38</v>
      </c>
      <c r="F6681" t="s">
        <v>39</v>
      </c>
      <c r="G6681" t="s">
        <v>21254</v>
      </c>
      <c r="H6681" t="s">
        <v>21255</v>
      </c>
      <c r="I6681" t="s">
        <v>32171</v>
      </c>
      <c r="J6681" t="s">
        <v>21256</v>
      </c>
      <c r="K6681" t="s">
        <v>66</v>
      </c>
      <c r="L6681" t="b">
        <v>1</v>
      </c>
      <c r="M6681">
        <v>0</v>
      </c>
      <c r="N6681">
        <f>_xlfn.XLOOKUP(B6681,Courses!A:A,Courses!E:E)</f>
        <v>45</v>
      </c>
      <c r="O6681">
        <v>99</v>
      </c>
      <c r="Q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Y6681">
        <v>0</v>
      </c>
      <c r="AA6681">
        <v>0</v>
      </c>
      <c r="AC6681" t="s">
        <v>21257</v>
      </c>
      <c r="AD6681">
        <v>121</v>
      </c>
    </row>
    <row r="6682" spans="1:34" x14ac:dyDescent="0.35">
      <c r="A6682" t="s">
        <v>8932</v>
      </c>
      <c r="B6682" t="s">
        <v>8933</v>
      </c>
      <c r="C6682" t="s">
        <v>42</v>
      </c>
      <c r="D6682" t="s">
        <v>43</v>
      </c>
      <c r="E6682" t="s">
        <v>38</v>
      </c>
      <c r="F6682" t="s">
        <v>39</v>
      </c>
      <c r="G6682" t="s">
        <v>21254</v>
      </c>
      <c r="H6682" t="s">
        <v>21255</v>
      </c>
      <c r="I6682" t="s">
        <v>32171</v>
      </c>
      <c r="J6682" t="s">
        <v>21256</v>
      </c>
      <c r="K6682" t="s">
        <v>66</v>
      </c>
      <c r="L6682" t="b">
        <v>1</v>
      </c>
      <c r="M6682">
        <v>0</v>
      </c>
      <c r="N6682">
        <f>_xlfn.XLOOKUP(B6682,Courses!A:A,Courses!E:E)</f>
        <v>26</v>
      </c>
      <c r="O6682">
        <v>56</v>
      </c>
      <c r="Q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Y6682">
        <v>0</v>
      </c>
      <c r="AA6682">
        <v>0</v>
      </c>
      <c r="AC6682" t="s">
        <v>21257</v>
      </c>
      <c r="AD6682">
        <v>121</v>
      </c>
    </row>
    <row r="6683" spans="1:34" x14ac:dyDescent="0.35">
      <c r="A6683" t="s">
        <v>8899</v>
      </c>
      <c r="B6683" t="s">
        <v>8900</v>
      </c>
      <c r="C6683" t="s">
        <v>42</v>
      </c>
      <c r="D6683" t="s">
        <v>43</v>
      </c>
      <c r="E6683" t="s">
        <v>38</v>
      </c>
      <c r="F6683" t="s">
        <v>39</v>
      </c>
      <c r="G6683" t="s">
        <v>21254</v>
      </c>
      <c r="H6683" t="s">
        <v>21255</v>
      </c>
      <c r="I6683" t="s">
        <v>32171</v>
      </c>
      <c r="J6683" t="s">
        <v>21256</v>
      </c>
      <c r="K6683" t="s">
        <v>66</v>
      </c>
      <c r="L6683" t="b">
        <v>1</v>
      </c>
      <c r="M6683">
        <v>0</v>
      </c>
      <c r="N6683">
        <f>_xlfn.XLOOKUP(B6683,Courses!A:A,Courses!E:E)</f>
        <v>22</v>
      </c>
      <c r="O6683">
        <v>88</v>
      </c>
      <c r="Q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Y6683">
        <v>0</v>
      </c>
      <c r="AA6683">
        <v>0</v>
      </c>
      <c r="AC6683" t="s">
        <v>21257</v>
      </c>
      <c r="AD6683">
        <v>121</v>
      </c>
    </row>
    <row r="6684" spans="1:34" hidden="1" x14ac:dyDescent="0.35">
      <c r="A6684" t="s">
        <v>8891</v>
      </c>
      <c r="B6684" t="s">
        <v>8892</v>
      </c>
      <c r="C6684" t="s">
        <v>42</v>
      </c>
      <c r="D6684" t="s">
        <v>43</v>
      </c>
      <c r="G6684" t="s">
        <v>21254</v>
      </c>
      <c r="H6684" t="s">
        <v>21255</v>
      </c>
      <c r="I6684" t="s">
        <v>32171</v>
      </c>
      <c r="J6684" t="s">
        <v>21256</v>
      </c>
      <c r="K6684" t="s">
        <v>66</v>
      </c>
      <c r="L6684" t="b">
        <v>1</v>
      </c>
      <c r="M6684">
        <v>0</v>
      </c>
      <c r="N6684" t="e">
        <f>_xlfn.XLOOKUP(B6684,Courses!A:A,Courses!E:E)</f>
        <v>#N/A</v>
      </c>
      <c r="O6684">
        <v>89</v>
      </c>
      <c r="Q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Y6684">
        <v>0</v>
      </c>
      <c r="AA6684">
        <v>0</v>
      </c>
      <c r="AC6684" t="s">
        <v>21257</v>
      </c>
      <c r="AD6684">
        <v>121</v>
      </c>
    </row>
    <row r="6685" spans="1:34" hidden="1" x14ac:dyDescent="0.35">
      <c r="A6685" t="s">
        <v>8893</v>
      </c>
      <c r="B6685" t="s">
        <v>8894</v>
      </c>
      <c r="C6685" t="s">
        <v>42</v>
      </c>
      <c r="D6685" t="s">
        <v>43</v>
      </c>
      <c r="G6685" t="s">
        <v>21254</v>
      </c>
      <c r="H6685" t="s">
        <v>21255</v>
      </c>
      <c r="I6685" t="s">
        <v>32171</v>
      </c>
      <c r="J6685" t="s">
        <v>21256</v>
      </c>
      <c r="K6685" t="s">
        <v>66</v>
      </c>
      <c r="L6685" t="b">
        <v>1</v>
      </c>
      <c r="M6685">
        <v>2</v>
      </c>
      <c r="N6685" t="e">
        <f>_xlfn.XLOOKUP(B6685,Courses!A:A,Courses!E:E)</f>
        <v>#N/A</v>
      </c>
      <c r="O6685">
        <v>191</v>
      </c>
      <c r="Q6685">
        <v>0</v>
      </c>
      <c r="S6685">
        <v>1</v>
      </c>
      <c r="T6685">
        <v>4</v>
      </c>
      <c r="U6685">
        <v>0</v>
      </c>
      <c r="V6685">
        <v>0</v>
      </c>
      <c r="W6685">
        <v>0</v>
      </c>
      <c r="Y6685">
        <v>0</v>
      </c>
      <c r="AA6685">
        <v>170</v>
      </c>
      <c r="AB6685" t="s">
        <v>21258</v>
      </c>
      <c r="AC6685" t="s">
        <v>21257</v>
      </c>
      <c r="AD6685">
        <v>121</v>
      </c>
      <c r="AF6685" t="s">
        <v>21259</v>
      </c>
      <c r="AG6685" t="s">
        <v>21260</v>
      </c>
      <c r="AH6685" t="s">
        <v>21261</v>
      </c>
    </row>
    <row r="6686" spans="1:34" hidden="1" x14ac:dyDescent="0.35">
      <c r="A6686" t="s">
        <v>8883</v>
      </c>
      <c r="B6686" t="s">
        <v>8884</v>
      </c>
      <c r="C6686" t="s">
        <v>42</v>
      </c>
      <c r="D6686" t="s">
        <v>43</v>
      </c>
      <c r="E6686" t="s">
        <v>34</v>
      </c>
      <c r="F6686" t="s">
        <v>35</v>
      </c>
      <c r="G6686" t="s">
        <v>21254</v>
      </c>
      <c r="H6686" t="s">
        <v>21255</v>
      </c>
      <c r="I6686" t="s">
        <v>32171</v>
      </c>
      <c r="J6686" t="s">
        <v>21256</v>
      </c>
      <c r="K6686" t="s">
        <v>66</v>
      </c>
      <c r="L6686" t="b">
        <v>1</v>
      </c>
      <c r="M6686">
        <v>8</v>
      </c>
      <c r="N6686">
        <f>_xlfn.XLOOKUP(B6686,Courses!A:A,Courses!E:E)</f>
        <v>0</v>
      </c>
      <c r="O6686">
        <v>37</v>
      </c>
      <c r="Q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Y6686">
        <v>0</v>
      </c>
      <c r="AA6686">
        <v>171</v>
      </c>
      <c r="AB6686" t="s">
        <v>21262</v>
      </c>
      <c r="AC6686" t="s">
        <v>21257</v>
      </c>
      <c r="AD6686">
        <v>121</v>
      </c>
    </row>
    <row r="6687" spans="1:34" hidden="1" x14ac:dyDescent="0.35">
      <c r="A6687" t="s">
        <v>57</v>
      </c>
      <c r="B6687" t="s">
        <v>58</v>
      </c>
      <c r="C6687" t="s">
        <v>42</v>
      </c>
      <c r="D6687" t="s">
        <v>43</v>
      </c>
      <c r="E6687" t="s">
        <v>34</v>
      </c>
      <c r="F6687" t="s">
        <v>35</v>
      </c>
      <c r="G6687" t="s">
        <v>21254</v>
      </c>
      <c r="H6687" t="s">
        <v>21255</v>
      </c>
      <c r="I6687" t="s">
        <v>32171</v>
      </c>
      <c r="J6687" t="s">
        <v>21256</v>
      </c>
      <c r="K6687" t="s">
        <v>66</v>
      </c>
      <c r="L6687" t="b">
        <v>1</v>
      </c>
      <c r="M6687">
        <v>164</v>
      </c>
      <c r="N6687">
        <f>_xlfn.XLOOKUP(B6687,Courses!A:A,Courses!E:E)</f>
        <v>40</v>
      </c>
      <c r="O6687">
        <v>243</v>
      </c>
      <c r="Q6687">
        <v>0</v>
      </c>
      <c r="S6687">
        <v>22</v>
      </c>
      <c r="T6687">
        <v>30</v>
      </c>
      <c r="U6687">
        <v>0</v>
      </c>
      <c r="V6687">
        <v>0</v>
      </c>
      <c r="W6687">
        <v>0</v>
      </c>
      <c r="Y6687">
        <v>2</v>
      </c>
      <c r="Z6687" t="s">
        <v>21263</v>
      </c>
      <c r="AA6687">
        <v>92055</v>
      </c>
      <c r="AB6687" t="s">
        <v>21264</v>
      </c>
      <c r="AC6687" t="s">
        <v>21257</v>
      </c>
      <c r="AD6687">
        <v>121</v>
      </c>
      <c r="AF6687" t="s">
        <v>21265</v>
      </c>
    </row>
    <row r="6688" spans="1:34" hidden="1" x14ac:dyDescent="0.35">
      <c r="A6688" t="s">
        <v>55</v>
      </c>
      <c r="B6688" t="s">
        <v>56</v>
      </c>
      <c r="C6688" t="s">
        <v>42</v>
      </c>
      <c r="D6688" t="s">
        <v>43</v>
      </c>
      <c r="E6688" t="s">
        <v>34</v>
      </c>
      <c r="F6688" t="s">
        <v>35</v>
      </c>
      <c r="G6688" t="s">
        <v>21254</v>
      </c>
      <c r="H6688" t="s">
        <v>21255</v>
      </c>
      <c r="I6688" t="s">
        <v>32171</v>
      </c>
      <c r="J6688" t="s">
        <v>21256</v>
      </c>
      <c r="K6688" t="s">
        <v>66</v>
      </c>
      <c r="L6688" t="b">
        <v>1</v>
      </c>
      <c r="M6688">
        <v>136</v>
      </c>
      <c r="N6688">
        <f>_xlfn.XLOOKUP(B6688,Courses!A:A,Courses!E:E)</f>
        <v>55</v>
      </c>
      <c r="O6688">
        <v>230</v>
      </c>
      <c r="Q6688">
        <v>0</v>
      </c>
      <c r="S6688">
        <v>25</v>
      </c>
      <c r="T6688">
        <v>31</v>
      </c>
      <c r="U6688">
        <v>0</v>
      </c>
      <c r="V6688">
        <v>0</v>
      </c>
      <c r="W6688">
        <v>0</v>
      </c>
      <c r="Y6688">
        <v>2</v>
      </c>
      <c r="Z6688" t="s">
        <v>21266</v>
      </c>
      <c r="AA6688">
        <v>14811</v>
      </c>
      <c r="AB6688" t="s">
        <v>21267</v>
      </c>
      <c r="AC6688" t="s">
        <v>21257</v>
      </c>
      <c r="AD6688">
        <v>121</v>
      </c>
      <c r="AF6688" t="s">
        <v>21268</v>
      </c>
    </row>
    <row r="6689" spans="1:34" hidden="1" x14ac:dyDescent="0.35">
      <c r="A6689" t="s">
        <v>59</v>
      </c>
      <c r="B6689" t="s">
        <v>60</v>
      </c>
      <c r="C6689" t="s">
        <v>42</v>
      </c>
      <c r="D6689" t="s">
        <v>43</v>
      </c>
      <c r="E6689" t="s">
        <v>34</v>
      </c>
      <c r="F6689" t="s">
        <v>35</v>
      </c>
      <c r="G6689" t="s">
        <v>21254</v>
      </c>
      <c r="H6689" t="s">
        <v>21255</v>
      </c>
      <c r="I6689" t="s">
        <v>32171</v>
      </c>
      <c r="J6689" t="s">
        <v>21256</v>
      </c>
      <c r="K6689" t="s">
        <v>66</v>
      </c>
      <c r="L6689" t="b">
        <v>1</v>
      </c>
      <c r="M6689">
        <v>87</v>
      </c>
      <c r="N6689">
        <f>_xlfn.XLOOKUP(B6689,Courses!A:A,Courses!E:E)</f>
        <v>24</v>
      </c>
      <c r="O6689">
        <v>103</v>
      </c>
      <c r="Q6689">
        <v>0</v>
      </c>
      <c r="S6689">
        <v>5</v>
      </c>
      <c r="T6689">
        <v>5</v>
      </c>
      <c r="U6689">
        <v>0</v>
      </c>
      <c r="V6689">
        <v>0</v>
      </c>
      <c r="W6689">
        <v>0</v>
      </c>
      <c r="Y6689">
        <v>2</v>
      </c>
      <c r="Z6689" t="s">
        <v>21269</v>
      </c>
      <c r="AA6689">
        <v>56578</v>
      </c>
      <c r="AB6689" t="s">
        <v>21270</v>
      </c>
      <c r="AC6689" t="s">
        <v>21257</v>
      </c>
      <c r="AD6689">
        <v>121</v>
      </c>
      <c r="AF6689" t="s">
        <v>21271</v>
      </c>
      <c r="AG6689" t="s">
        <v>21272</v>
      </c>
      <c r="AH6689" t="s">
        <v>21273</v>
      </c>
    </row>
    <row r="6690" spans="1:34" hidden="1" x14ac:dyDescent="0.35">
      <c r="A6690" t="s">
        <v>53</v>
      </c>
      <c r="B6690" t="s">
        <v>54</v>
      </c>
      <c r="C6690" t="s">
        <v>42</v>
      </c>
      <c r="D6690" t="s">
        <v>43</v>
      </c>
      <c r="E6690" t="s">
        <v>34</v>
      </c>
      <c r="F6690" t="s">
        <v>35</v>
      </c>
      <c r="G6690" t="s">
        <v>21254</v>
      </c>
      <c r="H6690" t="s">
        <v>21255</v>
      </c>
      <c r="I6690" t="s">
        <v>32171</v>
      </c>
      <c r="J6690" t="s">
        <v>21256</v>
      </c>
      <c r="K6690" t="s">
        <v>66</v>
      </c>
      <c r="L6690" t="b">
        <v>1</v>
      </c>
      <c r="M6690">
        <v>100</v>
      </c>
      <c r="N6690" t="e">
        <f>_xlfn.XLOOKUP(B6690,Courses!A:A,Courses!E:E)</f>
        <v>#N/A</v>
      </c>
      <c r="O6690">
        <v>113</v>
      </c>
      <c r="Q6690">
        <v>0</v>
      </c>
      <c r="S6690">
        <v>16</v>
      </c>
      <c r="T6690">
        <v>17</v>
      </c>
      <c r="U6690">
        <v>0</v>
      </c>
      <c r="V6690">
        <v>0</v>
      </c>
      <c r="W6690">
        <v>0</v>
      </c>
      <c r="Y6690">
        <v>0</v>
      </c>
      <c r="AA6690">
        <v>33163</v>
      </c>
      <c r="AB6690" t="s">
        <v>21274</v>
      </c>
      <c r="AC6690" t="s">
        <v>21257</v>
      </c>
      <c r="AD6690">
        <v>121</v>
      </c>
      <c r="AF6690" t="s">
        <v>21275</v>
      </c>
      <c r="AG6690" t="s">
        <v>21276</v>
      </c>
      <c r="AH6690" t="s">
        <v>21277</v>
      </c>
    </row>
    <row r="6691" spans="1:34" hidden="1" x14ac:dyDescent="0.35">
      <c r="A6691" t="s">
        <v>51</v>
      </c>
      <c r="B6691" t="s">
        <v>52</v>
      </c>
      <c r="C6691" t="s">
        <v>42</v>
      </c>
      <c r="D6691" t="s">
        <v>43</v>
      </c>
      <c r="E6691" t="s">
        <v>34</v>
      </c>
      <c r="F6691" t="s">
        <v>35</v>
      </c>
      <c r="G6691" t="s">
        <v>21254</v>
      </c>
      <c r="H6691" t="s">
        <v>21255</v>
      </c>
      <c r="I6691" t="s">
        <v>32171</v>
      </c>
      <c r="J6691" t="s">
        <v>21256</v>
      </c>
      <c r="K6691" t="s">
        <v>66</v>
      </c>
      <c r="L6691" t="b">
        <v>1</v>
      </c>
      <c r="M6691">
        <v>127</v>
      </c>
      <c r="N6691">
        <f>_xlfn.XLOOKUP(B6691,Courses!A:A,Courses!E:E)</f>
        <v>38</v>
      </c>
      <c r="O6691">
        <v>213</v>
      </c>
      <c r="Q6691">
        <v>0</v>
      </c>
      <c r="S6691">
        <v>12</v>
      </c>
      <c r="T6691">
        <v>16</v>
      </c>
      <c r="U6691">
        <v>0</v>
      </c>
      <c r="V6691">
        <v>0</v>
      </c>
      <c r="W6691">
        <v>0</v>
      </c>
      <c r="Y6691">
        <v>1</v>
      </c>
      <c r="Z6691" t="s">
        <v>21278</v>
      </c>
      <c r="AA6691">
        <v>77628</v>
      </c>
      <c r="AB6691" t="s">
        <v>21279</v>
      </c>
      <c r="AC6691" t="s">
        <v>21257</v>
      </c>
      <c r="AD6691">
        <v>121</v>
      </c>
      <c r="AF6691" t="s">
        <v>21280</v>
      </c>
    </row>
    <row r="6692" spans="1:34" hidden="1" x14ac:dyDescent="0.35">
      <c r="A6692" t="s">
        <v>51</v>
      </c>
      <c r="B6692" t="s">
        <v>52</v>
      </c>
      <c r="C6692" t="s">
        <v>42</v>
      </c>
      <c r="D6692" t="s">
        <v>43</v>
      </c>
      <c r="E6692" t="s">
        <v>34</v>
      </c>
      <c r="F6692" t="s">
        <v>35</v>
      </c>
      <c r="G6692" t="s">
        <v>21281</v>
      </c>
      <c r="H6692" t="s">
        <v>21282</v>
      </c>
      <c r="I6692" t="s">
        <v>32171</v>
      </c>
      <c r="J6692" t="s">
        <v>21283</v>
      </c>
      <c r="K6692" t="s">
        <v>66</v>
      </c>
      <c r="L6692" t="b">
        <v>1</v>
      </c>
      <c r="M6692">
        <v>116</v>
      </c>
      <c r="N6692">
        <f>_xlfn.XLOOKUP(B6692,Courses!A:A,Courses!E:E)</f>
        <v>38</v>
      </c>
      <c r="O6692">
        <v>217</v>
      </c>
      <c r="Q6692">
        <v>0</v>
      </c>
      <c r="S6692">
        <v>5</v>
      </c>
      <c r="T6692">
        <v>5</v>
      </c>
      <c r="U6692">
        <v>0</v>
      </c>
      <c r="V6692">
        <v>0</v>
      </c>
      <c r="W6692">
        <v>0</v>
      </c>
      <c r="Y6692">
        <v>2</v>
      </c>
      <c r="Z6692" t="s">
        <v>21284</v>
      </c>
      <c r="AA6692">
        <v>163125</v>
      </c>
      <c r="AB6692" t="s">
        <v>21285</v>
      </c>
      <c r="AC6692" t="s">
        <v>21286</v>
      </c>
      <c r="AD6692">
        <v>249</v>
      </c>
      <c r="AF6692" t="s">
        <v>21287</v>
      </c>
    </row>
    <row r="6693" spans="1:34" hidden="1" x14ac:dyDescent="0.35">
      <c r="A6693" t="s">
        <v>53</v>
      </c>
      <c r="B6693" t="s">
        <v>54</v>
      </c>
      <c r="C6693" t="s">
        <v>42</v>
      </c>
      <c r="D6693" t="s">
        <v>43</v>
      </c>
      <c r="E6693" t="s">
        <v>34</v>
      </c>
      <c r="F6693" t="s">
        <v>35</v>
      </c>
      <c r="G6693" t="s">
        <v>21281</v>
      </c>
      <c r="H6693" t="s">
        <v>21282</v>
      </c>
      <c r="I6693" t="s">
        <v>32171</v>
      </c>
      <c r="J6693" t="s">
        <v>21283</v>
      </c>
      <c r="K6693" t="s">
        <v>66</v>
      </c>
      <c r="L6693" t="b">
        <v>1</v>
      </c>
      <c r="M6693">
        <v>43</v>
      </c>
      <c r="N6693" t="e">
        <f>_xlfn.XLOOKUP(B6693,Courses!A:A,Courses!E:E)</f>
        <v>#N/A</v>
      </c>
      <c r="O6693">
        <v>111</v>
      </c>
      <c r="Q6693">
        <v>0</v>
      </c>
      <c r="S6693">
        <v>10</v>
      </c>
      <c r="T6693">
        <v>11</v>
      </c>
      <c r="U6693">
        <v>0</v>
      </c>
      <c r="V6693">
        <v>0</v>
      </c>
      <c r="W6693">
        <v>0</v>
      </c>
      <c r="Y6693">
        <v>0</v>
      </c>
      <c r="AA6693">
        <v>56341</v>
      </c>
      <c r="AB6693" t="s">
        <v>21288</v>
      </c>
      <c r="AC6693" t="s">
        <v>21286</v>
      </c>
      <c r="AD6693">
        <v>249</v>
      </c>
      <c r="AF6693" t="s">
        <v>21289</v>
      </c>
      <c r="AG6693" t="s">
        <v>21290</v>
      </c>
      <c r="AH6693" t="s">
        <v>21291</v>
      </c>
    </row>
    <row r="6694" spans="1:34" hidden="1" x14ac:dyDescent="0.35">
      <c r="A6694" t="s">
        <v>59</v>
      </c>
      <c r="B6694" t="s">
        <v>60</v>
      </c>
      <c r="C6694" t="s">
        <v>42</v>
      </c>
      <c r="D6694" t="s">
        <v>43</v>
      </c>
      <c r="E6694" t="s">
        <v>34</v>
      </c>
      <c r="F6694" t="s">
        <v>35</v>
      </c>
      <c r="G6694" t="s">
        <v>21281</v>
      </c>
      <c r="H6694" t="s">
        <v>21282</v>
      </c>
      <c r="I6694" t="s">
        <v>32171</v>
      </c>
      <c r="J6694" t="s">
        <v>21283</v>
      </c>
      <c r="K6694" t="s">
        <v>66</v>
      </c>
      <c r="L6694" t="b">
        <v>1</v>
      </c>
      <c r="M6694">
        <v>44</v>
      </c>
      <c r="N6694">
        <f>_xlfn.XLOOKUP(B6694,Courses!A:A,Courses!E:E)</f>
        <v>24</v>
      </c>
      <c r="O6694">
        <v>101</v>
      </c>
      <c r="Q6694">
        <v>0</v>
      </c>
      <c r="S6694">
        <v>2</v>
      </c>
      <c r="T6694">
        <v>2</v>
      </c>
      <c r="U6694">
        <v>0</v>
      </c>
      <c r="V6694">
        <v>0</v>
      </c>
      <c r="W6694">
        <v>0</v>
      </c>
      <c r="Y6694">
        <v>1</v>
      </c>
      <c r="Z6694" t="s">
        <v>21292</v>
      </c>
      <c r="AA6694">
        <v>44007</v>
      </c>
      <c r="AB6694" t="s">
        <v>21293</v>
      </c>
      <c r="AC6694" t="s">
        <v>21286</v>
      </c>
      <c r="AD6694">
        <v>249</v>
      </c>
      <c r="AF6694" t="s">
        <v>21294</v>
      </c>
      <c r="AG6694" t="s">
        <v>21295</v>
      </c>
      <c r="AH6694" t="s">
        <v>21296</v>
      </c>
    </row>
    <row r="6695" spans="1:34" hidden="1" x14ac:dyDescent="0.35">
      <c r="A6695" t="s">
        <v>55</v>
      </c>
      <c r="B6695" t="s">
        <v>56</v>
      </c>
      <c r="C6695" t="s">
        <v>42</v>
      </c>
      <c r="D6695" t="s">
        <v>43</v>
      </c>
      <c r="E6695" t="s">
        <v>34</v>
      </c>
      <c r="F6695" t="s">
        <v>35</v>
      </c>
      <c r="G6695" t="s">
        <v>21281</v>
      </c>
      <c r="H6695" t="s">
        <v>21282</v>
      </c>
      <c r="I6695" t="s">
        <v>32171</v>
      </c>
      <c r="J6695" t="s">
        <v>21283</v>
      </c>
      <c r="K6695" t="s">
        <v>66</v>
      </c>
      <c r="L6695" t="b">
        <v>1</v>
      </c>
      <c r="M6695">
        <v>68</v>
      </c>
      <c r="N6695">
        <f>_xlfn.XLOOKUP(B6695,Courses!A:A,Courses!E:E)</f>
        <v>55</v>
      </c>
      <c r="O6695">
        <v>223</v>
      </c>
      <c r="Q6695">
        <v>0</v>
      </c>
      <c r="S6695">
        <v>7</v>
      </c>
      <c r="T6695">
        <v>7</v>
      </c>
      <c r="U6695">
        <v>0</v>
      </c>
      <c r="V6695">
        <v>0</v>
      </c>
      <c r="W6695">
        <v>0</v>
      </c>
      <c r="Y6695">
        <v>1</v>
      </c>
      <c r="Z6695" t="s">
        <v>21297</v>
      </c>
      <c r="AA6695">
        <v>30822</v>
      </c>
      <c r="AB6695" t="s">
        <v>21298</v>
      </c>
      <c r="AC6695" t="s">
        <v>21286</v>
      </c>
      <c r="AD6695">
        <v>249</v>
      </c>
      <c r="AF6695" t="s">
        <v>21299</v>
      </c>
    </row>
    <row r="6696" spans="1:34" hidden="1" x14ac:dyDescent="0.35">
      <c r="A6696" t="s">
        <v>57</v>
      </c>
      <c r="B6696" t="s">
        <v>58</v>
      </c>
      <c r="C6696" t="s">
        <v>42</v>
      </c>
      <c r="D6696" t="s">
        <v>43</v>
      </c>
      <c r="E6696" t="s">
        <v>34</v>
      </c>
      <c r="F6696" t="s">
        <v>35</v>
      </c>
      <c r="G6696" t="s">
        <v>21281</v>
      </c>
      <c r="H6696" t="s">
        <v>21282</v>
      </c>
      <c r="I6696" t="s">
        <v>32171</v>
      </c>
      <c r="J6696" t="s">
        <v>21283</v>
      </c>
      <c r="K6696" t="s">
        <v>66</v>
      </c>
      <c r="L6696" t="b">
        <v>1</v>
      </c>
      <c r="M6696">
        <v>180</v>
      </c>
      <c r="N6696">
        <f>_xlfn.XLOOKUP(B6696,Courses!A:A,Courses!E:E)</f>
        <v>40</v>
      </c>
      <c r="O6696">
        <v>243</v>
      </c>
      <c r="Q6696">
        <v>0</v>
      </c>
      <c r="S6696">
        <v>31</v>
      </c>
      <c r="T6696">
        <v>48</v>
      </c>
      <c r="U6696">
        <v>0</v>
      </c>
      <c r="V6696">
        <v>0</v>
      </c>
      <c r="W6696">
        <v>0</v>
      </c>
      <c r="Y6696">
        <v>1</v>
      </c>
      <c r="Z6696" t="s">
        <v>21300</v>
      </c>
      <c r="AA6696">
        <v>135091</v>
      </c>
      <c r="AB6696" t="s">
        <v>21301</v>
      </c>
      <c r="AC6696" t="s">
        <v>21286</v>
      </c>
      <c r="AD6696">
        <v>249</v>
      </c>
      <c r="AF6696" t="s">
        <v>21302</v>
      </c>
    </row>
    <row r="6697" spans="1:34" hidden="1" x14ac:dyDescent="0.35">
      <c r="A6697" t="s">
        <v>8883</v>
      </c>
      <c r="B6697" t="s">
        <v>8884</v>
      </c>
      <c r="C6697" t="s">
        <v>42</v>
      </c>
      <c r="D6697" t="s">
        <v>43</v>
      </c>
      <c r="E6697" t="s">
        <v>34</v>
      </c>
      <c r="F6697" t="s">
        <v>35</v>
      </c>
      <c r="G6697" t="s">
        <v>21281</v>
      </c>
      <c r="H6697" t="s">
        <v>21282</v>
      </c>
      <c r="I6697" t="s">
        <v>32171</v>
      </c>
      <c r="J6697" t="s">
        <v>21283</v>
      </c>
      <c r="K6697" t="s">
        <v>66</v>
      </c>
      <c r="L6697" t="b">
        <v>1</v>
      </c>
      <c r="M6697">
        <v>12</v>
      </c>
      <c r="N6697">
        <f>_xlfn.XLOOKUP(B6697,Courses!A:A,Courses!E:E)</f>
        <v>0</v>
      </c>
      <c r="O6697">
        <v>37</v>
      </c>
      <c r="Q6697">
        <v>0</v>
      </c>
      <c r="S6697">
        <v>0</v>
      </c>
      <c r="T6697">
        <v>0</v>
      </c>
      <c r="U6697">
        <v>0</v>
      </c>
      <c r="V6697">
        <v>0</v>
      </c>
      <c r="W6697">
        <v>39</v>
      </c>
      <c r="Y6697">
        <v>1</v>
      </c>
      <c r="Z6697" t="s">
        <v>21303</v>
      </c>
      <c r="AA6697">
        <v>42882</v>
      </c>
      <c r="AB6697" t="s">
        <v>21304</v>
      </c>
      <c r="AC6697" t="s">
        <v>21286</v>
      </c>
      <c r="AD6697">
        <v>249</v>
      </c>
    </row>
    <row r="6698" spans="1:34" hidden="1" x14ac:dyDescent="0.35">
      <c r="A6698" t="s">
        <v>8893</v>
      </c>
      <c r="B6698" t="s">
        <v>8894</v>
      </c>
      <c r="C6698" t="s">
        <v>42</v>
      </c>
      <c r="D6698" t="s">
        <v>43</v>
      </c>
      <c r="G6698" t="s">
        <v>21281</v>
      </c>
      <c r="H6698" t="s">
        <v>21282</v>
      </c>
      <c r="I6698" t="s">
        <v>32171</v>
      </c>
      <c r="J6698" t="s">
        <v>21283</v>
      </c>
      <c r="K6698" t="s">
        <v>66</v>
      </c>
      <c r="L6698" t="b">
        <v>1</v>
      </c>
      <c r="M6698">
        <v>15</v>
      </c>
      <c r="N6698" t="e">
        <f>_xlfn.XLOOKUP(B6698,Courses!A:A,Courses!E:E)</f>
        <v>#N/A</v>
      </c>
      <c r="O6698">
        <v>198</v>
      </c>
      <c r="Q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Y6698">
        <v>0</v>
      </c>
      <c r="AA6698">
        <v>2919</v>
      </c>
      <c r="AB6698" t="s">
        <v>21305</v>
      </c>
      <c r="AC6698" t="s">
        <v>21286</v>
      </c>
      <c r="AD6698">
        <v>249</v>
      </c>
      <c r="AG6698" t="s">
        <v>21306</v>
      </c>
      <c r="AH6698" t="s">
        <v>21307</v>
      </c>
    </row>
    <row r="6699" spans="1:34" hidden="1" x14ac:dyDescent="0.35">
      <c r="A6699" t="s">
        <v>8891</v>
      </c>
      <c r="B6699" t="s">
        <v>8892</v>
      </c>
      <c r="C6699" t="s">
        <v>42</v>
      </c>
      <c r="D6699" t="s">
        <v>43</v>
      </c>
      <c r="G6699" t="s">
        <v>21281</v>
      </c>
      <c r="H6699" t="s">
        <v>21282</v>
      </c>
      <c r="I6699" t="s">
        <v>32171</v>
      </c>
      <c r="J6699" t="s">
        <v>21283</v>
      </c>
      <c r="K6699" t="s">
        <v>66</v>
      </c>
      <c r="L6699" t="b">
        <v>1</v>
      </c>
      <c r="M6699">
        <v>0</v>
      </c>
      <c r="N6699" t="e">
        <f>_xlfn.XLOOKUP(B6699,Courses!A:A,Courses!E:E)</f>
        <v>#N/A</v>
      </c>
      <c r="O6699">
        <v>89</v>
      </c>
      <c r="Q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Y6699">
        <v>0</v>
      </c>
      <c r="AA6699">
        <v>0</v>
      </c>
      <c r="AB6699" t="s">
        <v>21308</v>
      </c>
      <c r="AC6699" t="s">
        <v>21286</v>
      </c>
      <c r="AD6699">
        <v>249</v>
      </c>
    </row>
    <row r="6700" spans="1:34" x14ac:dyDescent="0.35">
      <c r="A6700" t="s">
        <v>8932</v>
      </c>
      <c r="B6700" t="s">
        <v>8933</v>
      </c>
      <c r="C6700" t="s">
        <v>42</v>
      </c>
      <c r="D6700" t="s">
        <v>43</v>
      </c>
      <c r="E6700" t="s">
        <v>38</v>
      </c>
      <c r="F6700" t="s">
        <v>39</v>
      </c>
      <c r="G6700" t="s">
        <v>21281</v>
      </c>
      <c r="H6700" t="s">
        <v>21282</v>
      </c>
      <c r="I6700" t="s">
        <v>32171</v>
      </c>
      <c r="J6700" t="s">
        <v>21283</v>
      </c>
      <c r="K6700" t="s">
        <v>66</v>
      </c>
      <c r="L6700" t="b">
        <v>1</v>
      </c>
      <c r="M6700">
        <v>3</v>
      </c>
      <c r="N6700">
        <f>_xlfn.XLOOKUP(B6700,Courses!A:A,Courses!E:E)</f>
        <v>26</v>
      </c>
      <c r="O6700">
        <v>56</v>
      </c>
      <c r="Q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Y6700">
        <v>0</v>
      </c>
      <c r="AA6700">
        <v>199</v>
      </c>
      <c r="AB6700" t="s">
        <v>21309</v>
      </c>
      <c r="AC6700" t="s">
        <v>21286</v>
      </c>
      <c r="AD6700">
        <v>249</v>
      </c>
      <c r="AG6700" t="s">
        <v>21310</v>
      </c>
      <c r="AH6700" t="s">
        <v>21311</v>
      </c>
    </row>
    <row r="6701" spans="1:34" x14ac:dyDescent="0.35">
      <c r="A6701" t="s">
        <v>40</v>
      </c>
      <c r="B6701" t="s">
        <v>41</v>
      </c>
      <c r="C6701" t="s">
        <v>42</v>
      </c>
      <c r="D6701" t="s">
        <v>43</v>
      </c>
      <c r="E6701" t="s">
        <v>38</v>
      </c>
      <c r="F6701" t="s">
        <v>39</v>
      </c>
      <c r="G6701" t="s">
        <v>21281</v>
      </c>
      <c r="H6701" t="s">
        <v>21282</v>
      </c>
      <c r="I6701" t="s">
        <v>32171</v>
      </c>
      <c r="J6701" t="s">
        <v>21283</v>
      </c>
      <c r="K6701" t="s">
        <v>66</v>
      </c>
      <c r="L6701" t="b">
        <v>1</v>
      </c>
      <c r="M6701">
        <v>4</v>
      </c>
      <c r="N6701">
        <f>_xlfn.XLOOKUP(B6701,Courses!A:A,Courses!E:E)</f>
        <v>45</v>
      </c>
      <c r="O6701">
        <v>99</v>
      </c>
      <c r="Q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Y6701">
        <v>0</v>
      </c>
      <c r="AA6701">
        <v>163</v>
      </c>
      <c r="AB6701" t="s">
        <v>21312</v>
      </c>
      <c r="AC6701" t="s">
        <v>21286</v>
      </c>
      <c r="AD6701">
        <v>249</v>
      </c>
      <c r="AG6701" t="s">
        <v>21313</v>
      </c>
      <c r="AH6701" t="s">
        <v>21313</v>
      </c>
    </row>
    <row r="6702" spans="1:34" x14ac:dyDescent="0.35">
      <c r="A6702" t="s">
        <v>8940</v>
      </c>
      <c r="B6702" t="s">
        <v>8941</v>
      </c>
      <c r="C6702" t="s">
        <v>42</v>
      </c>
      <c r="D6702" t="s">
        <v>43</v>
      </c>
      <c r="E6702" t="s">
        <v>38</v>
      </c>
      <c r="F6702" t="s">
        <v>39</v>
      </c>
      <c r="G6702" t="s">
        <v>21281</v>
      </c>
      <c r="H6702" t="s">
        <v>21282</v>
      </c>
      <c r="I6702" t="s">
        <v>32171</v>
      </c>
      <c r="J6702" t="s">
        <v>21283</v>
      </c>
      <c r="K6702" t="s">
        <v>66</v>
      </c>
      <c r="L6702" t="b">
        <v>1</v>
      </c>
      <c r="M6702">
        <v>21</v>
      </c>
      <c r="N6702">
        <f>_xlfn.XLOOKUP(B6702,Courses!A:A,Courses!E:E)</f>
        <v>41</v>
      </c>
      <c r="O6702">
        <v>70</v>
      </c>
      <c r="Q6702">
        <v>0</v>
      </c>
      <c r="S6702">
        <v>4</v>
      </c>
      <c r="T6702">
        <v>4</v>
      </c>
      <c r="U6702">
        <v>0</v>
      </c>
      <c r="V6702">
        <v>0</v>
      </c>
      <c r="W6702">
        <v>0</v>
      </c>
      <c r="Y6702">
        <v>0</v>
      </c>
      <c r="AA6702">
        <v>6213</v>
      </c>
      <c r="AB6702" t="s">
        <v>21314</v>
      </c>
      <c r="AC6702" t="s">
        <v>21286</v>
      </c>
      <c r="AD6702">
        <v>249</v>
      </c>
      <c r="AF6702" t="s">
        <v>21315</v>
      </c>
    </row>
    <row r="6703" spans="1:34" x14ac:dyDescent="0.35">
      <c r="A6703" t="s">
        <v>8940</v>
      </c>
      <c r="B6703" t="s">
        <v>8941</v>
      </c>
      <c r="C6703" t="s">
        <v>42</v>
      </c>
      <c r="D6703" t="s">
        <v>43</v>
      </c>
      <c r="E6703" t="s">
        <v>38</v>
      </c>
      <c r="F6703" t="s">
        <v>39</v>
      </c>
      <c r="G6703" t="s">
        <v>21316</v>
      </c>
      <c r="H6703" t="s">
        <v>21317</v>
      </c>
      <c r="I6703" t="s">
        <v>32171</v>
      </c>
      <c r="J6703" t="s">
        <v>21318</v>
      </c>
      <c r="K6703" t="s">
        <v>66</v>
      </c>
      <c r="L6703" t="b">
        <v>1</v>
      </c>
      <c r="M6703">
        <v>0</v>
      </c>
      <c r="N6703">
        <f>_xlfn.XLOOKUP(B6703,Courses!A:A,Courses!E:E)</f>
        <v>41</v>
      </c>
      <c r="O6703">
        <v>70</v>
      </c>
      <c r="Q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Y6703">
        <v>0</v>
      </c>
      <c r="AA6703">
        <v>0</v>
      </c>
      <c r="AC6703" t="s">
        <v>21319</v>
      </c>
      <c r="AD6703">
        <v>103</v>
      </c>
    </row>
    <row r="6704" spans="1:34" x14ac:dyDescent="0.35">
      <c r="A6704" t="s">
        <v>40</v>
      </c>
      <c r="B6704" t="s">
        <v>41</v>
      </c>
      <c r="C6704" t="s">
        <v>42</v>
      </c>
      <c r="D6704" t="s">
        <v>43</v>
      </c>
      <c r="E6704" t="s">
        <v>38</v>
      </c>
      <c r="F6704" t="s">
        <v>39</v>
      </c>
      <c r="G6704" t="s">
        <v>21316</v>
      </c>
      <c r="H6704" t="s">
        <v>21317</v>
      </c>
      <c r="I6704" t="s">
        <v>32171</v>
      </c>
      <c r="J6704" t="s">
        <v>21318</v>
      </c>
      <c r="K6704" t="s">
        <v>66</v>
      </c>
      <c r="L6704" t="b">
        <v>1</v>
      </c>
      <c r="M6704">
        <v>0</v>
      </c>
      <c r="N6704">
        <f>_xlfn.XLOOKUP(B6704,Courses!A:A,Courses!E:E)</f>
        <v>45</v>
      </c>
      <c r="O6704">
        <v>99</v>
      </c>
      <c r="Q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Y6704">
        <v>0</v>
      </c>
      <c r="AA6704">
        <v>0</v>
      </c>
      <c r="AC6704" t="s">
        <v>21319</v>
      </c>
      <c r="AD6704">
        <v>103</v>
      </c>
    </row>
    <row r="6705" spans="1:34" x14ac:dyDescent="0.35">
      <c r="A6705" t="s">
        <v>8932</v>
      </c>
      <c r="B6705" t="s">
        <v>8933</v>
      </c>
      <c r="C6705" t="s">
        <v>42</v>
      </c>
      <c r="D6705" t="s">
        <v>43</v>
      </c>
      <c r="E6705" t="s">
        <v>38</v>
      </c>
      <c r="F6705" t="s">
        <v>39</v>
      </c>
      <c r="G6705" t="s">
        <v>21316</v>
      </c>
      <c r="H6705" t="s">
        <v>21317</v>
      </c>
      <c r="I6705" t="s">
        <v>32171</v>
      </c>
      <c r="J6705" t="s">
        <v>21318</v>
      </c>
      <c r="K6705" t="s">
        <v>66</v>
      </c>
      <c r="L6705" t="b">
        <v>1</v>
      </c>
      <c r="M6705">
        <v>0</v>
      </c>
      <c r="N6705">
        <f>_xlfn.XLOOKUP(B6705,Courses!A:A,Courses!E:E)</f>
        <v>26</v>
      </c>
      <c r="O6705">
        <v>56</v>
      </c>
      <c r="Q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Y6705">
        <v>0</v>
      </c>
      <c r="AA6705">
        <v>0</v>
      </c>
      <c r="AC6705" t="s">
        <v>21319</v>
      </c>
      <c r="AD6705">
        <v>103</v>
      </c>
    </row>
    <row r="6706" spans="1:34" hidden="1" x14ac:dyDescent="0.35">
      <c r="A6706" t="s">
        <v>8891</v>
      </c>
      <c r="B6706" t="s">
        <v>8892</v>
      </c>
      <c r="C6706" t="s">
        <v>42</v>
      </c>
      <c r="D6706" t="s">
        <v>43</v>
      </c>
      <c r="G6706" t="s">
        <v>21316</v>
      </c>
      <c r="H6706" t="s">
        <v>21317</v>
      </c>
      <c r="I6706" t="s">
        <v>32171</v>
      </c>
      <c r="J6706" t="s">
        <v>21318</v>
      </c>
      <c r="K6706" t="s">
        <v>66</v>
      </c>
      <c r="L6706" t="b">
        <v>1</v>
      </c>
      <c r="M6706">
        <v>0</v>
      </c>
      <c r="N6706" t="e">
        <f>_xlfn.XLOOKUP(B6706,Courses!A:A,Courses!E:E)</f>
        <v>#N/A</v>
      </c>
      <c r="O6706">
        <v>89</v>
      </c>
      <c r="Q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Y6706">
        <v>0</v>
      </c>
      <c r="AA6706">
        <v>0</v>
      </c>
      <c r="AB6706" t="s">
        <v>21320</v>
      </c>
      <c r="AC6706" t="s">
        <v>21319</v>
      </c>
      <c r="AD6706">
        <v>103</v>
      </c>
    </row>
    <row r="6707" spans="1:34" hidden="1" x14ac:dyDescent="0.35">
      <c r="A6707" t="s">
        <v>8893</v>
      </c>
      <c r="B6707" t="s">
        <v>8894</v>
      </c>
      <c r="C6707" t="s">
        <v>42</v>
      </c>
      <c r="D6707" t="s">
        <v>43</v>
      </c>
      <c r="G6707" t="s">
        <v>21316</v>
      </c>
      <c r="H6707" t="s">
        <v>21317</v>
      </c>
      <c r="I6707" t="s">
        <v>32171</v>
      </c>
      <c r="J6707" t="s">
        <v>21318</v>
      </c>
      <c r="K6707" t="s">
        <v>66</v>
      </c>
      <c r="L6707" t="b">
        <v>1</v>
      </c>
      <c r="M6707">
        <v>0</v>
      </c>
      <c r="N6707" t="e">
        <f>_xlfn.XLOOKUP(B6707,Courses!A:A,Courses!E:E)</f>
        <v>#N/A</v>
      </c>
      <c r="O6707">
        <v>190</v>
      </c>
      <c r="Q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Y6707">
        <v>0</v>
      </c>
      <c r="AA6707">
        <v>0</v>
      </c>
      <c r="AB6707" t="s">
        <v>21321</v>
      </c>
      <c r="AC6707" t="s">
        <v>21319</v>
      </c>
      <c r="AD6707">
        <v>103</v>
      </c>
    </row>
    <row r="6708" spans="1:34" hidden="1" x14ac:dyDescent="0.35">
      <c r="A6708" t="s">
        <v>8883</v>
      </c>
      <c r="B6708" t="s">
        <v>8884</v>
      </c>
      <c r="C6708" t="s">
        <v>42</v>
      </c>
      <c r="D6708" t="s">
        <v>43</v>
      </c>
      <c r="E6708" t="s">
        <v>34</v>
      </c>
      <c r="F6708" t="s">
        <v>35</v>
      </c>
      <c r="G6708" t="s">
        <v>21316</v>
      </c>
      <c r="H6708" t="s">
        <v>21317</v>
      </c>
      <c r="I6708" t="s">
        <v>32171</v>
      </c>
      <c r="J6708" t="s">
        <v>21318</v>
      </c>
      <c r="K6708" t="s">
        <v>66</v>
      </c>
      <c r="L6708" t="b">
        <v>1</v>
      </c>
      <c r="M6708">
        <v>4</v>
      </c>
      <c r="N6708">
        <f>_xlfn.XLOOKUP(B6708,Courses!A:A,Courses!E:E)</f>
        <v>0</v>
      </c>
      <c r="O6708">
        <v>37</v>
      </c>
      <c r="Q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Y6708">
        <v>0</v>
      </c>
      <c r="AA6708">
        <v>18</v>
      </c>
      <c r="AB6708" t="s">
        <v>21322</v>
      </c>
      <c r="AC6708" t="s">
        <v>21319</v>
      </c>
      <c r="AD6708">
        <v>103</v>
      </c>
    </row>
    <row r="6709" spans="1:34" hidden="1" x14ac:dyDescent="0.35">
      <c r="A6709" t="s">
        <v>57</v>
      </c>
      <c r="B6709" t="s">
        <v>58</v>
      </c>
      <c r="C6709" t="s">
        <v>42</v>
      </c>
      <c r="D6709" t="s">
        <v>43</v>
      </c>
      <c r="E6709" t="s">
        <v>34</v>
      </c>
      <c r="F6709" t="s">
        <v>35</v>
      </c>
      <c r="G6709" t="s">
        <v>21316</v>
      </c>
      <c r="H6709" t="s">
        <v>21317</v>
      </c>
      <c r="I6709" t="s">
        <v>32171</v>
      </c>
      <c r="J6709" t="s">
        <v>21318</v>
      </c>
      <c r="K6709" t="s">
        <v>66</v>
      </c>
      <c r="L6709" t="b">
        <v>1</v>
      </c>
      <c r="M6709">
        <v>11</v>
      </c>
      <c r="N6709">
        <f>_xlfn.XLOOKUP(B6709,Courses!A:A,Courses!E:E)</f>
        <v>40</v>
      </c>
      <c r="O6709">
        <v>227</v>
      </c>
      <c r="Q6709">
        <v>0</v>
      </c>
      <c r="S6709">
        <v>2</v>
      </c>
      <c r="T6709">
        <v>2</v>
      </c>
      <c r="U6709">
        <v>0</v>
      </c>
      <c r="V6709">
        <v>0</v>
      </c>
      <c r="W6709">
        <v>3</v>
      </c>
      <c r="Y6709">
        <v>2</v>
      </c>
      <c r="Z6709" t="s">
        <v>21323</v>
      </c>
      <c r="AA6709">
        <v>14499</v>
      </c>
      <c r="AB6709" t="s">
        <v>21324</v>
      </c>
      <c r="AC6709" t="s">
        <v>21319</v>
      </c>
      <c r="AD6709">
        <v>103</v>
      </c>
      <c r="AF6709" t="s">
        <v>21325</v>
      </c>
    </row>
    <row r="6710" spans="1:34" hidden="1" x14ac:dyDescent="0.35">
      <c r="A6710" t="s">
        <v>55</v>
      </c>
      <c r="B6710" t="s">
        <v>56</v>
      </c>
      <c r="C6710" t="s">
        <v>42</v>
      </c>
      <c r="D6710" t="s">
        <v>43</v>
      </c>
      <c r="E6710" t="s">
        <v>34</v>
      </c>
      <c r="F6710" t="s">
        <v>35</v>
      </c>
      <c r="G6710" t="s">
        <v>21316</v>
      </c>
      <c r="H6710" t="s">
        <v>21317</v>
      </c>
      <c r="I6710" t="s">
        <v>32171</v>
      </c>
      <c r="J6710" t="s">
        <v>21318</v>
      </c>
      <c r="K6710" t="s">
        <v>66</v>
      </c>
      <c r="L6710" t="b">
        <v>1</v>
      </c>
      <c r="M6710">
        <v>11</v>
      </c>
      <c r="N6710">
        <f>_xlfn.XLOOKUP(B6710,Courses!A:A,Courses!E:E)</f>
        <v>55</v>
      </c>
      <c r="O6710">
        <v>220</v>
      </c>
      <c r="Q6710">
        <v>0</v>
      </c>
      <c r="S6710">
        <v>1</v>
      </c>
      <c r="T6710">
        <v>1</v>
      </c>
      <c r="U6710">
        <v>0</v>
      </c>
      <c r="V6710">
        <v>0</v>
      </c>
      <c r="W6710">
        <v>0</v>
      </c>
      <c r="Y6710">
        <v>1</v>
      </c>
      <c r="Z6710" t="s">
        <v>21326</v>
      </c>
      <c r="AA6710">
        <v>9611</v>
      </c>
      <c r="AB6710" t="s">
        <v>21327</v>
      </c>
      <c r="AC6710" t="s">
        <v>21319</v>
      </c>
      <c r="AD6710">
        <v>103</v>
      </c>
      <c r="AF6710" t="s">
        <v>21328</v>
      </c>
    </row>
    <row r="6711" spans="1:34" hidden="1" x14ac:dyDescent="0.35">
      <c r="A6711" t="s">
        <v>59</v>
      </c>
      <c r="B6711" t="s">
        <v>60</v>
      </c>
      <c r="C6711" t="s">
        <v>42</v>
      </c>
      <c r="D6711" t="s">
        <v>43</v>
      </c>
      <c r="E6711" t="s">
        <v>34</v>
      </c>
      <c r="F6711" t="s">
        <v>35</v>
      </c>
      <c r="G6711" t="s">
        <v>21316</v>
      </c>
      <c r="H6711" t="s">
        <v>21317</v>
      </c>
      <c r="I6711" t="s">
        <v>32171</v>
      </c>
      <c r="J6711" t="s">
        <v>21318</v>
      </c>
      <c r="K6711" t="s">
        <v>66</v>
      </c>
      <c r="L6711" t="b">
        <v>1</v>
      </c>
      <c r="M6711">
        <v>19</v>
      </c>
      <c r="N6711">
        <f>_xlfn.XLOOKUP(B6711,Courses!A:A,Courses!E:E)</f>
        <v>24</v>
      </c>
      <c r="O6711">
        <v>100</v>
      </c>
      <c r="Q6711">
        <v>0</v>
      </c>
      <c r="S6711">
        <v>2</v>
      </c>
      <c r="T6711">
        <v>2</v>
      </c>
      <c r="U6711">
        <v>0</v>
      </c>
      <c r="V6711">
        <v>0</v>
      </c>
      <c r="W6711">
        <v>0</v>
      </c>
      <c r="Y6711">
        <v>1</v>
      </c>
      <c r="Z6711" t="s">
        <v>21329</v>
      </c>
      <c r="AA6711">
        <v>12989</v>
      </c>
      <c r="AB6711" t="s">
        <v>21330</v>
      </c>
      <c r="AC6711" t="s">
        <v>21319</v>
      </c>
      <c r="AD6711">
        <v>103</v>
      </c>
      <c r="AF6711" t="s">
        <v>21331</v>
      </c>
      <c r="AG6711" t="s">
        <v>21332</v>
      </c>
      <c r="AH6711" t="s">
        <v>21333</v>
      </c>
    </row>
    <row r="6712" spans="1:34" hidden="1" x14ac:dyDescent="0.35">
      <c r="A6712" t="s">
        <v>53</v>
      </c>
      <c r="B6712" t="s">
        <v>54</v>
      </c>
      <c r="C6712" t="s">
        <v>42</v>
      </c>
      <c r="D6712" t="s">
        <v>43</v>
      </c>
      <c r="E6712" t="s">
        <v>34</v>
      </c>
      <c r="F6712" t="s">
        <v>35</v>
      </c>
      <c r="G6712" t="s">
        <v>21316</v>
      </c>
      <c r="H6712" t="s">
        <v>21317</v>
      </c>
      <c r="I6712" t="s">
        <v>32171</v>
      </c>
      <c r="J6712" t="s">
        <v>21318</v>
      </c>
      <c r="K6712" t="s">
        <v>66</v>
      </c>
      <c r="L6712" t="b">
        <v>1</v>
      </c>
      <c r="M6712">
        <v>54</v>
      </c>
      <c r="N6712" t="e">
        <f>_xlfn.XLOOKUP(B6712,Courses!A:A,Courses!E:E)</f>
        <v>#N/A</v>
      </c>
      <c r="O6712">
        <v>113</v>
      </c>
      <c r="Q6712">
        <v>0</v>
      </c>
      <c r="S6712">
        <v>13</v>
      </c>
      <c r="T6712">
        <v>13</v>
      </c>
      <c r="U6712">
        <v>0</v>
      </c>
      <c r="V6712">
        <v>0</v>
      </c>
      <c r="W6712">
        <v>0</v>
      </c>
      <c r="Y6712">
        <v>0</v>
      </c>
      <c r="AA6712">
        <v>38174</v>
      </c>
      <c r="AB6712" t="s">
        <v>21334</v>
      </c>
      <c r="AC6712" t="s">
        <v>21319</v>
      </c>
      <c r="AD6712">
        <v>103</v>
      </c>
      <c r="AF6712" t="s">
        <v>21335</v>
      </c>
      <c r="AG6712" t="s">
        <v>21336</v>
      </c>
      <c r="AH6712" t="s">
        <v>21337</v>
      </c>
    </row>
    <row r="6713" spans="1:34" hidden="1" x14ac:dyDescent="0.35">
      <c r="A6713" t="s">
        <v>51</v>
      </c>
      <c r="B6713" t="s">
        <v>52</v>
      </c>
      <c r="C6713" t="s">
        <v>42</v>
      </c>
      <c r="D6713" t="s">
        <v>43</v>
      </c>
      <c r="E6713" t="s">
        <v>34</v>
      </c>
      <c r="F6713" t="s">
        <v>35</v>
      </c>
      <c r="G6713" t="s">
        <v>21316</v>
      </c>
      <c r="H6713" t="s">
        <v>21317</v>
      </c>
      <c r="I6713" t="s">
        <v>32171</v>
      </c>
      <c r="J6713" t="s">
        <v>21318</v>
      </c>
      <c r="K6713" t="s">
        <v>66</v>
      </c>
      <c r="L6713" t="b">
        <v>1</v>
      </c>
      <c r="M6713">
        <v>10</v>
      </c>
      <c r="N6713">
        <f>_xlfn.XLOOKUP(B6713,Courses!A:A,Courses!E:E)</f>
        <v>38</v>
      </c>
      <c r="O6713">
        <v>206</v>
      </c>
      <c r="Q6713">
        <v>0</v>
      </c>
      <c r="S6713">
        <v>2</v>
      </c>
      <c r="T6713">
        <v>2</v>
      </c>
      <c r="U6713">
        <v>0</v>
      </c>
      <c r="V6713">
        <v>0</v>
      </c>
      <c r="W6713">
        <v>3</v>
      </c>
      <c r="Y6713">
        <v>1</v>
      </c>
      <c r="Z6713" t="s">
        <v>21338</v>
      </c>
      <c r="AA6713">
        <v>17036</v>
      </c>
      <c r="AB6713" t="s">
        <v>21339</v>
      </c>
      <c r="AC6713" t="s">
        <v>21319</v>
      </c>
      <c r="AD6713">
        <v>103</v>
      </c>
      <c r="AF6713" t="s">
        <v>21340</v>
      </c>
    </row>
    <row r="6714" spans="1:34" hidden="1" x14ac:dyDescent="0.35">
      <c r="A6714" t="s">
        <v>51</v>
      </c>
      <c r="B6714" t="s">
        <v>52</v>
      </c>
      <c r="C6714" t="s">
        <v>42</v>
      </c>
      <c r="D6714" t="s">
        <v>43</v>
      </c>
      <c r="E6714" t="s">
        <v>34</v>
      </c>
      <c r="F6714" t="s">
        <v>35</v>
      </c>
      <c r="G6714" t="s">
        <v>21341</v>
      </c>
      <c r="H6714" t="s">
        <v>21342</v>
      </c>
      <c r="I6714" t="s">
        <v>32171</v>
      </c>
      <c r="J6714" t="s">
        <v>21343</v>
      </c>
      <c r="K6714" t="s">
        <v>66</v>
      </c>
      <c r="L6714" t="b">
        <v>1</v>
      </c>
      <c r="M6714">
        <v>134</v>
      </c>
      <c r="N6714">
        <f>_xlfn.XLOOKUP(B6714,Courses!A:A,Courses!E:E)</f>
        <v>38</v>
      </c>
      <c r="O6714">
        <v>217</v>
      </c>
      <c r="Q6714">
        <v>0</v>
      </c>
      <c r="S6714">
        <v>10</v>
      </c>
      <c r="T6714">
        <v>10</v>
      </c>
      <c r="U6714">
        <v>0</v>
      </c>
      <c r="V6714">
        <v>0</v>
      </c>
      <c r="W6714">
        <v>5</v>
      </c>
      <c r="Y6714">
        <v>1</v>
      </c>
      <c r="Z6714" t="s">
        <v>21344</v>
      </c>
      <c r="AA6714">
        <v>207944</v>
      </c>
      <c r="AB6714" t="s">
        <v>21345</v>
      </c>
      <c r="AC6714" t="s">
        <v>21346</v>
      </c>
      <c r="AD6714">
        <v>177</v>
      </c>
      <c r="AF6714" t="s">
        <v>21347</v>
      </c>
    </row>
    <row r="6715" spans="1:34" hidden="1" x14ac:dyDescent="0.35">
      <c r="A6715" t="s">
        <v>53</v>
      </c>
      <c r="B6715" t="s">
        <v>54</v>
      </c>
      <c r="C6715" t="s">
        <v>42</v>
      </c>
      <c r="D6715" t="s">
        <v>43</v>
      </c>
      <c r="E6715" t="s">
        <v>34</v>
      </c>
      <c r="F6715" t="s">
        <v>35</v>
      </c>
      <c r="G6715" t="s">
        <v>21341</v>
      </c>
      <c r="H6715" t="s">
        <v>21342</v>
      </c>
      <c r="I6715" t="s">
        <v>32171</v>
      </c>
      <c r="J6715" t="s">
        <v>21343</v>
      </c>
      <c r="K6715" t="s">
        <v>66</v>
      </c>
      <c r="L6715" t="b">
        <v>1</v>
      </c>
      <c r="M6715">
        <v>41</v>
      </c>
      <c r="N6715" t="e">
        <f>_xlfn.XLOOKUP(B6715,Courses!A:A,Courses!E:E)</f>
        <v>#N/A</v>
      </c>
      <c r="O6715">
        <v>111</v>
      </c>
      <c r="Q6715">
        <v>0</v>
      </c>
      <c r="S6715">
        <v>11</v>
      </c>
      <c r="T6715">
        <v>11</v>
      </c>
      <c r="U6715">
        <v>2</v>
      </c>
      <c r="V6715">
        <v>0</v>
      </c>
      <c r="W6715">
        <v>0</v>
      </c>
      <c r="X6715" t="s">
        <v>21348</v>
      </c>
      <c r="Y6715">
        <v>0</v>
      </c>
      <c r="AA6715">
        <v>82964</v>
      </c>
      <c r="AB6715" t="s">
        <v>21349</v>
      </c>
      <c r="AC6715" t="s">
        <v>21346</v>
      </c>
      <c r="AD6715">
        <v>177</v>
      </c>
      <c r="AF6715" t="s">
        <v>21350</v>
      </c>
      <c r="AG6715" t="s">
        <v>21351</v>
      </c>
      <c r="AH6715" t="s">
        <v>21352</v>
      </c>
    </row>
    <row r="6716" spans="1:34" hidden="1" x14ac:dyDescent="0.35">
      <c r="A6716" t="s">
        <v>59</v>
      </c>
      <c r="B6716" t="s">
        <v>60</v>
      </c>
      <c r="C6716" t="s">
        <v>42</v>
      </c>
      <c r="D6716" t="s">
        <v>43</v>
      </c>
      <c r="E6716" t="s">
        <v>34</v>
      </c>
      <c r="F6716" t="s">
        <v>35</v>
      </c>
      <c r="G6716" t="s">
        <v>21341</v>
      </c>
      <c r="H6716" t="s">
        <v>21342</v>
      </c>
      <c r="I6716" t="s">
        <v>32171</v>
      </c>
      <c r="J6716" t="s">
        <v>21343</v>
      </c>
      <c r="K6716" t="s">
        <v>66</v>
      </c>
      <c r="L6716" t="b">
        <v>1</v>
      </c>
      <c r="M6716">
        <v>70</v>
      </c>
      <c r="N6716">
        <f>_xlfn.XLOOKUP(B6716,Courses!A:A,Courses!E:E)</f>
        <v>24</v>
      </c>
      <c r="O6716">
        <v>103</v>
      </c>
      <c r="Q6716">
        <v>0</v>
      </c>
      <c r="S6716">
        <v>6</v>
      </c>
      <c r="T6716">
        <v>6</v>
      </c>
      <c r="U6716">
        <v>0</v>
      </c>
      <c r="V6716">
        <v>0</v>
      </c>
      <c r="W6716">
        <v>2</v>
      </c>
      <c r="Y6716">
        <v>1</v>
      </c>
      <c r="Z6716" t="s">
        <v>21353</v>
      </c>
      <c r="AA6716">
        <v>88334</v>
      </c>
      <c r="AB6716" t="s">
        <v>21354</v>
      </c>
      <c r="AC6716" t="s">
        <v>21346</v>
      </c>
      <c r="AD6716">
        <v>177</v>
      </c>
      <c r="AF6716" t="s">
        <v>21355</v>
      </c>
      <c r="AG6716" t="s">
        <v>21356</v>
      </c>
      <c r="AH6716" t="s">
        <v>21357</v>
      </c>
    </row>
    <row r="6717" spans="1:34" hidden="1" x14ac:dyDescent="0.35">
      <c r="A6717" t="s">
        <v>55</v>
      </c>
      <c r="B6717" t="s">
        <v>56</v>
      </c>
      <c r="C6717" t="s">
        <v>42</v>
      </c>
      <c r="D6717" t="s">
        <v>43</v>
      </c>
      <c r="E6717" t="s">
        <v>34</v>
      </c>
      <c r="F6717" t="s">
        <v>35</v>
      </c>
      <c r="G6717" t="s">
        <v>21341</v>
      </c>
      <c r="H6717" t="s">
        <v>21342</v>
      </c>
      <c r="I6717" t="s">
        <v>32171</v>
      </c>
      <c r="J6717" t="s">
        <v>21343</v>
      </c>
      <c r="K6717" t="s">
        <v>66</v>
      </c>
      <c r="L6717" t="b">
        <v>1</v>
      </c>
      <c r="M6717">
        <v>132</v>
      </c>
      <c r="N6717">
        <f>_xlfn.XLOOKUP(B6717,Courses!A:A,Courses!E:E)</f>
        <v>55</v>
      </c>
      <c r="O6717">
        <v>230</v>
      </c>
      <c r="Q6717">
        <v>0</v>
      </c>
      <c r="S6717">
        <v>13</v>
      </c>
      <c r="T6717">
        <v>13</v>
      </c>
      <c r="U6717">
        <v>1</v>
      </c>
      <c r="V6717">
        <v>1</v>
      </c>
      <c r="W6717">
        <v>6</v>
      </c>
      <c r="X6717" t="s">
        <v>21358</v>
      </c>
      <c r="Y6717">
        <v>1</v>
      </c>
      <c r="Z6717" t="s">
        <v>21359</v>
      </c>
      <c r="AA6717">
        <v>142004</v>
      </c>
      <c r="AB6717" t="s">
        <v>21360</v>
      </c>
      <c r="AC6717" t="s">
        <v>21346</v>
      </c>
      <c r="AD6717">
        <v>177</v>
      </c>
      <c r="AF6717" t="s">
        <v>21361</v>
      </c>
    </row>
    <row r="6718" spans="1:34" hidden="1" x14ac:dyDescent="0.35">
      <c r="A6718" t="s">
        <v>57</v>
      </c>
      <c r="B6718" t="s">
        <v>58</v>
      </c>
      <c r="C6718" t="s">
        <v>42</v>
      </c>
      <c r="D6718" t="s">
        <v>43</v>
      </c>
      <c r="E6718" t="s">
        <v>34</v>
      </c>
      <c r="F6718" t="s">
        <v>35</v>
      </c>
      <c r="G6718" t="s">
        <v>21341</v>
      </c>
      <c r="H6718" t="s">
        <v>21342</v>
      </c>
      <c r="I6718" t="s">
        <v>32171</v>
      </c>
      <c r="J6718" t="s">
        <v>21343</v>
      </c>
      <c r="K6718" t="s">
        <v>66</v>
      </c>
      <c r="L6718" t="b">
        <v>1</v>
      </c>
      <c r="M6718">
        <v>210</v>
      </c>
      <c r="N6718">
        <f>_xlfn.XLOOKUP(B6718,Courses!A:A,Courses!E:E)</f>
        <v>40</v>
      </c>
      <c r="O6718">
        <v>243</v>
      </c>
      <c r="Q6718">
        <v>0</v>
      </c>
      <c r="S6718">
        <v>41</v>
      </c>
      <c r="T6718">
        <v>49</v>
      </c>
      <c r="U6718">
        <v>0</v>
      </c>
      <c r="V6718">
        <v>0</v>
      </c>
      <c r="W6718">
        <v>37</v>
      </c>
      <c r="Y6718">
        <v>2</v>
      </c>
      <c r="Z6718" t="s">
        <v>21362</v>
      </c>
      <c r="AA6718">
        <v>438988</v>
      </c>
      <c r="AB6718" t="s">
        <v>21363</v>
      </c>
      <c r="AC6718" t="s">
        <v>21346</v>
      </c>
      <c r="AD6718">
        <v>177</v>
      </c>
      <c r="AF6718" t="s">
        <v>21364</v>
      </c>
    </row>
    <row r="6719" spans="1:34" hidden="1" x14ac:dyDescent="0.35">
      <c r="A6719" t="s">
        <v>8883</v>
      </c>
      <c r="B6719" t="s">
        <v>8884</v>
      </c>
      <c r="C6719" t="s">
        <v>42</v>
      </c>
      <c r="D6719" t="s">
        <v>43</v>
      </c>
      <c r="E6719" t="s">
        <v>34</v>
      </c>
      <c r="F6719" t="s">
        <v>35</v>
      </c>
      <c r="G6719" t="s">
        <v>21341</v>
      </c>
      <c r="H6719" t="s">
        <v>21342</v>
      </c>
      <c r="I6719" t="s">
        <v>32171</v>
      </c>
      <c r="J6719" t="s">
        <v>21343</v>
      </c>
      <c r="K6719" t="s">
        <v>66</v>
      </c>
      <c r="L6719" t="b">
        <v>1</v>
      </c>
      <c r="M6719">
        <v>15</v>
      </c>
      <c r="N6719">
        <f>_xlfn.XLOOKUP(B6719,Courses!A:A,Courses!E:E)</f>
        <v>0</v>
      </c>
      <c r="O6719">
        <v>37</v>
      </c>
      <c r="Q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Y6719">
        <v>2</v>
      </c>
      <c r="Z6719" t="s">
        <v>21365</v>
      </c>
      <c r="AA6719">
        <v>30884</v>
      </c>
      <c r="AB6719" t="s">
        <v>21366</v>
      </c>
      <c r="AC6719" t="s">
        <v>21346</v>
      </c>
      <c r="AD6719">
        <v>177</v>
      </c>
    </row>
    <row r="6720" spans="1:34" hidden="1" x14ac:dyDescent="0.35">
      <c r="A6720" t="s">
        <v>8893</v>
      </c>
      <c r="B6720" t="s">
        <v>8894</v>
      </c>
      <c r="C6720" t="s">
        <v>42</v>
      </c>
      <c r="D6720" t="s">
        <v>43</v>
      </c>
      <c r="G6720" t="s">
        <v>21341</v>
      </c>
      <c r="H6720" t="s">
        <v>21342</v>
      </c>
      <c r="I6720" t="s">
        <v>32171</v>
      </c>
      <c r="J6720" t="s">
        <v>21343</v>
      </c>
      <c r="K6720" t="s">
        <v>66</v>
      </c>
      <c r="L6720" t="b">
        <v>1</v>
      </c>
      <c r="M6720">
        <v>25</v>
      </c>
      <c r="N6720" t="e">
        <f>_xlfn.XLOOKUP(B6720,Courses!A:A,Courses!E:E)</f>
        <v>#N/A</v>
      </c>
      <c r="O6720">
        <v>199</v>
      </c>
      <c r="Q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Y6720">
        <v>0</v>
      </c>
      <c r="AA6720">
        <v>17347</v>
      </c>
      <c r="AB6720" t="s">
        <v>21367</v>
      </c>
      <c r="AC6720" t="s">
        <v>21346</v>
      </c>
      <c r="AD6720">
        <v>177</v>
      </c>
      <c r="AG6720" t="s">
        <v>21368</v>
      </c>
      <c r="AH6720" t="s">
        <v>21369</v>
      </c>
    </row>
    <row r="6721" spans="1:34" hidden="1" x14ac:dyDescent="0.35">
      <c r="A6721" t="s">
        <v>8891</v>
      </c>
      <c r="B6721" t="s">
        <v>8892</v>
      </c>
      <c r="C6721" t="s">
        <v>42</v>
      </c>
      <c r="D6721" t="s">
        <v>43</v>
      </c>
      <c r="G6721" t="s">
        <v>21341</v>
      </c>
      <c r="H6721" t="s">
        <v>21342</v>
      </c>
      <c r="I6721" t="s">
        <v>32171</v>
      </c>
      <c r="J6721" t="s">
        <v>21343</v>
      </c>
      <c r="K6721" t="s">
        <v>66</v>
      </c>
      <c r="L6721" t="b">
        <v>1</v>
      </c>
      <c r="M6721">
        <v>0</v>
      </c>
      <c r="N6721" t="e">
        <f>_xlfn.XLOOKUP(B6721,Courses!A:A,Courses!E:E)</f>
        <v>#N/A</v>
      </c>
      <c r="O6721">
        <v>89</v>
      </c>
      <c r="Q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Y6721">
        <v>0</v>
      </c>
      <c r="AA6721">
        <v>0</v>
      </c>
      <c r="AB6721" t="s">
        <v>21370</v>
      </c>
      <c r="AC6721" t="s">
        <v>21346</v>
      </c>
      <c r="AD6721">
        <v>177</v>
      </c>
    </row>
    <row r="6722" spans="1:34" x14ac:dyDescent="0.35">
      <c r="A6722" t="s">
        <v>8932</v>
      </c>
      <c r="B6722" t="s">
        <v>8933</v>
      </c>
      <c r="C6722" t="s">
        <v>42</v>
      </c>
      <c r="D6722" t="s">
        <v>43</v>
      </c>
      <c r="E6722" t="s">
        <v>38</v>
      </c>
      <c r="F6722" t="s">
        <v>39</v>
      </c>
      <c r="G6722" t="s">
        <v>21341</v>
      </c>
      <c r="H6722" t="s">
        <v>21342</v>
      </c>
      <c r="I6722" t="s">
        <v>32171</v>
      </c>
      <c r="J6722" t="s">
        <v>21343</v>
      </c>
      <c r="K6722" t="s">
        <v>66</v>
      </c>
      <c r="L6722" t="b">
        <v>1</v>
      </c>
      <c r="M6722">
        <v>0</v>
      </c>
      <c r="N6722">
        <f>_xlfn.XLOOKUP(B6722,Courses!A:A,Courses!E:E)</f>
        <v>26</v>
      </c>
      <c r="O6722">
        <v>56</v>
      </c>
      <c r="Q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Y6722">
        <v>0</v>
      </c>
      <c r="AA6722">
        <v>0</v>
      </c>
      <c r="AB6722" t="s">
        <v>21371</v>
      </c>
      <c r="AC6722" t="s">
        <v>21346</v>
      </c>
      <c r="AD6722">
        <v>177</v>
      </c>
    </row>
    <row r="6723" spans="1:34" x14ac:dyDescent="0.35">
      <c r="A6723" t="s">
        <v>40</v>
      </c>
      <c r="B6723" t="s">
        <v>41</v>
      </c>
      <c r="C6723" t="s">
        <v>42</v>
      </c>
      <c r="D6723" t="s">
        <v>43</v>
      </c>
      <c r="E6723" t="s">
        <v>38</v>
      </c>
      <c r="F6723" t="s">
        <v>39</v>
      </c>
      <c r="G6723" t="s">
        <v>21341</v>
      </c>
      <c r="H6723" t="s">
        <v>21342</v>
      </c>
      <c r="I6723" t="s">
        <v>32171</v>
      </c>
      <c r="J6723" t="s">
        <v>21343</v>
      </c>
      <c r="K6723" t="s">
        <v>66</v>
      </c>
      <c r="L6723" t="b">
        <v>1</v>
      </c>
      <c r="M6723">
        <v>28</v>
      </c>
      <c r="N6723">
        <f>_xlfn.XLOOKUP(B6723,Courses!A:A,Courses!E:E)</f>
        <v>45</v>
      </c>
      <c r="O6723">
        <v>99</v>
      </c>
      <c r="Q6723">
        <v>0</v>
      </c>
      <c r="S6723">
        <v>8</v>
      </c>
      <c r="T6723">
        <v>8</v>
      </c>
      <c r="U6723">
        <v>1</v>
      </c>
      <c r="V6723">
        <v>0</v>
      </c>
      <c r="W6723">
        <v>0</v>
      </c>
      <c r="X6723" t="s">
        <v>21372</v>
      </c>
      <c r="Y6723">
        <v>0</v>
      </c>
      <c r="AA6723">
        <v>36398</v>
      </c>
      <c r="AB6723" t="s">
        <v>21373</v>
      </c>
      <c r="AC6723" t="s">
        <v>21346</v>
      </c>
      <c r="AD6723">
        <v>177</v>
      </c>
      <c r="AF6723" t="s">
        <v>21374</v>
      </c>
      <c r="AG6723" t="s">
        <v>21375</v>
      </c>
      <c r="AH6723" t="s">
        <v>21376</v>
      </c>
    </row>
    <row r="6724" spans="1:34" x14ac:dyDescent="0.35">
      <c r="A6724" t="s">
        <v>40</v>
      </c>
      <c r="B6724" t="s">
        <v>41</v>
      </c>
      <c r="C6724" t="s">
        <v>42</v>
      </c>
      <c r="D6724" t="s">
        <v>43</v>
      </c>
      <c r="E6724" t="s">
        <v>38</v>
      </c>
      <c r="F6724" t="s">
        <v>39</v>
      </c>
      <c r="G6724" t="s">
        <v>21377</v>
      </c>
      <c r="H6724" t="s">
        <v>21378</v>
      </c>
      <c r="I6724" t="s">
        <v>32171</v>
      </c>
      <c r="J6724" t="s">
        <v>21379</v>
      </c>
      <c r="K6724" t="s">
        <v>66</v>
      </c>
      <c r="L6724" t="b">
        <v>1</v>
      </c>
      <c r="M6724">
        <v>25</v>
      </c>
      <c r="N6724">
        <f>_xlfn.XLOOKUP(B6724,Courses!A:A,Courses!E:E)</f>
        <v>45</v>
      </c>
      <c r="O6724">
        <v>99</v>
      </c>
      <c r="Q6724">
        <v>0</v>
      </c>
      <c r="S6724">
        <v>6</v>
      </c>
      <c r="T6724">
        <v>6</v>
      </c>
      <c r="U6724">
        <v>0</v>
      </c>
      <c r="V6724">
        <v>0</v>
      </c>
      <c r="W6724">
        <v>0</v>
      </c>
      <c r="Y6724">
        <v>0</v>
      </c>
      <c r="AA6724">
        <v>47515</v>
      </c>
      <c r="AB6724" t="s">
        <v>21380</v>
      </c>
      <c r="AC6724" t="s">
        <v>21381</v>
      </c>
      <c r="AD6724">
        <v>269</v>
      </c>
      <c r="AF6724" t="s">
        <v>21382</v>
      </c>
      <c r="AG6724" t="s">
        <v>21383</v>
      </c>
      <c r="AH6724" t="s">
        <v>21384</v>
      </c>
    </row>
    <row r="6725" spans="1:34" x14ac:dyDescent="0.35">
      <c r="A6725" t="s">
        <v>8940</v>
      </c>
      <c r="B6725" t="s">
        <v>8941</v>
      </c>
      <c r="C6725" t="s">
        <v>42</v>
      </c>
      <c r="D6725" t="s">
        <v>43</v>
      </c>
      <c r="E6725" t="s">
        <v>38</v>
      </c>
      <c r="F6725" t="s">
        <v>39</v>
      </c>
      <c r="G6725" t="s">
        <v>21377</v>
      </c>
      <c r="H6725" t="s">
        <v>21378</v>
      </c>
      <c r="I6725" t="s">
        <v>32171</v>
      </c>
      <c r="J6725" t="s">
        <v>21379</v>
      </c>
      <c r="K6725" t="s">
        <v>66</v>
      </c>
      <c r="L6725" t="b">
        <v>1</v>
      </c>
      <c r="M6725">
        <v>11</v>
      </c>
      <c r="N6725">
        <f>_xlfn.XLOOKUP(B6725,Courses!A:A,Courses!E:E)</f>
        <v>41</v>
      </c>
      <c r="O6725">
        <v>70</v>
      </c>
      <c r="Q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Y6725">
        <v>0</v>
      </c>
      <c r="AA6725">
        <v>5918</v>
      </c>
      <c r="AB6725" t="s">
        <v>21385</v>
      </c>
      <c r="AC6725" t="s">
        <v>21381</v>
      </c>
      <c r="AD6725">
        <v>269</v>
      </c>
    </row>
    <row r="6726" spans="1:34" x14ac:dyDescent="0.35">
      <c r="A6726" t="s">
        <v>8932</v>
      </c>
      <c r="B6726" t="s">
        <v>8933</v>
      </c>
      <c r="C6726" t="s">
        <v>42</v>
      </c>
      <c r="D6726" t="s">
        <v>43</v>
      </c>
      <c r="E6726" t="s">
        <v>38</v>
      </c>
      <c r="F6726" t="s">
        <v>39</v>
      </c>
      <c r="G6726" t="s">
        <v>21377</v>
      </c>
      <c r="H6726" t="s">
        <v>21378</v>
      </c>
      <c r="I6726" t="s">
        <v>32171</v>
      </c>
      <c r="J6726" t="s">
        <v>21379</v>
      </c>
      <c r="K6726" t="s">
        <v>66</v>
      </c>
      <c r="L6726" t="b">
        <v>1</v>
      </c>
      <c r="M6726">
        <v>21</v>
      </c>
      <c r="N6726">
        <f>_xlfn.XLOOKUP(B6726,Courses!A:A,Courses!E:E)</f>
        <v>26</v>
      </c>
      <c r="O6726">
        <v>56</v>
      </c>
      <c r="Q6726">
        <v>0</v>
      </c>
      <c r="S6726">
        <v>3</v>
      </c>
      <c r="T6726">
        <v>3</v>
      </c>
      <c r="U6726">
        <v>0</v>
      </c>
      <c r="V6726">
        <v>0</v>
      </c>
      <c r="W6726">
        <v>0</v>
      </c>
      <c r="Y6726">
        <v>0</v>
      </c>
      <c r="AA6726">
        <v>98934</v>
      </c>
      <c r="AB6726" t="s">
        <v>21386</v>
      </c>
      <c r="AC6726" t="s">
        <v>21381</v>
      </c>
      <c r="AD6726">
        <v>269</v>
      </c>
      <c r="AF6726" t="s">
        <v>21387</v>
      </c>
      <c r="AG6726" t="s">
        <v>21388</v>
      </c>
      <c r="AH6726" t="s">
        <v>21389</v>
      </c>
    </row>
    <row r="6727" spans="1:34" hidden="1" x14ac:dyDescent="0.35">
      <c r="A6727" t="s">
        <v>8891</v>
      </c>
      <c r="B6727" t="s">
        <v>8892</v>
      </c>
      <c r="C6727" t="s">
        <v>42</v>
      </c>
      <c r="D6727" t="s">
        <v>43</v>
      </c>
      <c r="G6727" t="s">
        <v>21377</v>
      </c>
      <c r="H6727" t="s">
        <v>21378</v>
      </c>
      <c r="I6727" t="s">
        <v>32171</v>
      </c>
      <c r="J6727" t="s">
        <v>21379</v>
      </c>
      <c r="K6727" t="s">
        <v>66</v>
      </c>
      <c r="L6727" t="b">
        <v>1</v>
      </c>
      <c r="M6727">
        <v>2</v>
      </c>
      <c r="N6727" t="e">
        <f>_xlfn.XLOOKUP(B6727,Courses!A:A,Courses!E:E)</f>
        <v>#N/A</v>
      </c>
      <c r="O6727">
        <v>89</v>
      </c>
      <c r="Q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Y6727">
        <v>0</v>
      </c>
      <c r="AA6727">
        <v>68</v>
      </c>
      <c r="AB6727" t="s">
        <v>21390</v>
      </c>
      <c r="AC6727" t="s">
        <v>21381</v>
      </c>
      <c r="AD6727">
        <v>269</v>
      </c>
      <c r="AG6727" t="s">
        <v>21391</v>
      </c>
      <c r="AH6727" t="s">
        <v>21392</v>
      </c>
    </row>
    <row r="6728" spans="1:34" hidden="1" x14ac:dyDescent="0.35">
      <c r="A6728" t="s">
        <v>8893</v>
      </c>
      <c r="B6728" t="s">
        <v>8894</v>
      </c>
      <c r="C6728" t="s">
        <v>42</v>
      </c>
      <c r="D6728" t="s">
        <v>43</v>
      </c>
      <c r="G6728" t="s">
        <v>21377</v>
      </c>
      <c r="H6728" t="s">
        <v>21378</v>
      </c>
      <c r="I6728" t="s">
        <v>32171</v>
      </c>
      <c r="J6728" t="s">
        <v>21379</v>
      </c>
      <c r="K6728" t="s">
        <v>66</v>
      </c>
      <c r="L6728" t="b">
        <v>1</v>
      </c>
      <c r="M6728">
        <v>91</v>
      </c>
      <c r="N6728" t="e">
        <f>_xlfn.XLOOKUP(B6728,Courses!A:A,Courses!E:E)</f>
        <v>#N/A</v>
      </c>
      <c r="O6728">
        <v>240</v>
      </c>
      <c r="Q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Y6728">
        <v>0</v>
      </c>
      <c r="AA6728">
        <v>39724</v>
      </c>
      <c r="AB6728" t="s">
        <v>21393</v>
      </c>
      <c r="AC6728" t="s">
        <v>21381</v>
      </c>
      <c r="AD6728">
        <v>269</v>
      </c>
      <c r="AG6728" t="s">
        <v>21394</v>
      </c>
      <c r="AH6728" t="s">
        <v>21395</v>
      </c>
    </row>
    <row r="6729" spans="1:34" hidden="1" x14ac:dyDescent="0.35">
      <c r="A6729" t="s">
        <v>8883</v>
      </c>
      <c r="B6729" t="s">
        <v>8884</v>
      </c>
      <c r="C6729" t="s">
        <v>42</v>
      </c>
      <c r="D6729" t="s">
        <v>43</v>
      </c>
      <c r="E6729" t="s">
        <v>34</v>
      </c>
      <c r="F6729" t="s">
        <v>35</v>
      </c>
      <c r="G6729" t="s">
        <v>21377</v>
      </c>
      <c r="H6729" t="s">
        <v>21378</v>
      </c>
      <c r="I6729" t="s">
        <v>32171</v>
      </c>
      <c r="J6729" t="s">
        <v>21379</v>
      </c>
      <c r="K6729" t="s">
        <v>66</v>
      </c>
      <c r="L6729" t="b">
        <v>1</v>
      </c>
      <c r="M6729">
        <v>8</v>
      </c>
      <c r="N6729">
        <f>_xlfn.XLOOKUP(B6729,Courses!A:A,Courses!E:E)</f>
        <v>0</v>
      </c>
      <c r="O6729">
        <v>37</v>
      </c>
      <c r="Q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Y6729">
        <v>0</v>
      </c>
      <c r="AA6729">
        <v>95</v>
      </c>
      <c r="AB6729" t="s">
        <v>21396</v>
      </c>
      <c r="AC6729" t="s">
        <v>21381</v>
      </c>
      <c r="AD6729">
        <v>269</v>
      </c>
    </row>
    <row r="6730" spans="1:34" hidden="1" x14ac:dyDescent="0.35">
      <c r="A6730" t="s">
        <v>57</v>
      </c>
      <c r="B6730" t="s">
        <v>58</v>
      </c>
      <c r="C6730" t="s">
        <v>42</v>
      </c>
      <c r="D6730" t="s">
        <v>43</v>
      </c>
      <c r="E6730" t="s">
        <v>34</v>
      </c>
      <c r="F6730" t="s">
        <v>35</v>
      </c>
      <c r="G6730" t="s">
        <v>21377</v>
      </c>
      <c r="H6730" t="s">
        <v>21378</v>
      </c>
      <c r="I6730" t="s">
        <v>32171</v>
      </c>
      <c r="J6730" t="s">
        <v>21379</v>
      </c>
      <c r="K6730" t="s">
        <v>66</v>
      </c>
      <c r="L6730" t="b">
        <v>1</v>
      </c>
      <c r="M6730">
        <v>114</v>
      </c>
      <c r="N6730">
        <f>_xlfn.XLOOKUP(B6730,Courses!A:A,Courses!E:E)</f>
        <v>40</v>
      </c>
      <c r="O6730">
        <v>243</v>
      </c>
      <c r="Q6730">
        <v>0</v>
      </c>
      <c r="S6730">
        <v>25</v>
      </c>
      <c r="T6730">
        <v>25</v>
      </c>
      <c r="U6730">
        <v>2</v>
      </c>
      <c r="V6730">
        <v>0</v>
      </c>
      <c r="W6730">
        <v>10</v>
      </c>
      <c r="X6730" t="s">
        <v>21397</v>
      </c>
      <c r="Y6730">
        <v>1</v>
      </c>
      <c r="Z6730" t="s">
        <v>21398</v>
      </c>
      <c r="AA6730">
        <v>351523</v>
      </c>
      <c r="AB6730" t="s">
        <v>21399</v>
      </c>
      <c r="AC6730" t="s">
        <v>21381</v>
      </c>
      <c r="AD6730">
        <v>269</v>
      </c>
      <c r="AF6730" t="s">
        <v>21400</v>
      </c>
    </row>
    <row r="6731" spans="1:34" hidden="1" x14ac:dyDescent="0.35">
      <c r="A6731" t="s">
        <v>55</v>
      </c>
      <c r="B6731" t="s">
        <v>56</v>
      </c>
      <c r="C6731" t="s">
        <v>42</v>
      </c>
      <c r="D6731" t="s">
        <v>43</v>
      </c>
      <c r="E6731" t="s">
        <v>34</v>
      </c>
      <c r="F6731" t="s">
        <v>35</v>
      </c>
      <c r="G6731" t="s">
        <v>21377</v>
      </c>
      <c r="H6731" t="s">
        <v>21378</v>
      </c>
      <c r="I6731" t="s">
        <v>32171</v>
      </c>
      <c r="J6731" t="s">
        <v>21379</v>
      </c>
      <c r="K6731" t="s">
        <v>66</v>
      </c>
      <c r="L6731" t="b">
        <v>1</v>
      </c>
      <c r="M6731">
        <v>147</v>
      </c>
      <c r="N6731">
        <f>_xlfn.XLOOKUP(B6731,Courses!A:A,Courses!E:E)</f>
        <v>55</v>
      </c>
      <c r="O6731">
        <v>230</v>
      </c>
      <c r="Q6731">
        <v>0</v>
      </c>
      <c r="S6731">
        <v>11</v>
      </c>
      <c r="T6731">
        <v>11</v>
      </c>
      <c r="U6731">
        <v>1</v>
      </c>
      <c r="V6731">
        <v>0</v>
      </c>
      <c r="W6731">
        <v>1</v>
      </c>
      <c r="X6731" t="s">
        <v>21401</v>
      </c>
      <c r="Y6731">
        <v>1</v>
      </c>
      <c r="Z6731" t="s">
        <v>21402</v>
      </c>
      <c r="AA6731">
        <v>208022</v>
      </c>
      <c r="AB6731" t="s">
        <v>21403</v>
      </c>
      <c r="AC6731" t="s">
        <v>21381</v>
      </c>
      <c r="AD6731">
        <v>269</v>
      </c>
      <c r="AF6731" t="s">
        <v>21404</v>
      </c>
    </row>
    <row r="6732" spans="1:34" hidden="1" x14ac:dyDescent="0.35">
      <c r="A6732" t="s">
        <v>59</v>
      </c>
      <c r="B6732" t="s">
        <v>60</v>
      </c>
      <c r="C6732" t="s">
        <v>42</v>
      </c>
      <c r="D6732" t="s">
        <v>43</v>
      </c>
      <c r="E6732" t="s">
        <v>34</v>
      </c>
      <c r="F6732" t="s">
        <v>35</v>
      </c>
      <c r="G6732" t="s">
        <v>21377</v>
      </c>
      <c r="H6732" t="s">
        <v>21378</v>
      </c>
      <c r="I6732" t="s">
        <v>32171</v>
      </c>
      <c r="J6732" t="s">
        <v>21379</v>
      </c>
      <c r="K6732" t="s">
        <v>66</v>
      </c>
      <c r="L6732" t="b">
        <v>1</v>
      </c>
      <c r="M6732">
        <v>32</v>
      </c>
      <c r="N6732">
        <f>_xlfn.XLOOKUP(B6732,Courses!A:A,Courses!E:E)</f>
        <v>24</v>
      </c>
      <c r="O6732">
        <v>102</v>
      </c>
      <c r="Q6732">
        <v>0</v>
      </c>
      <c r="S6732">
        <v>2</v>
      </c>
      <c r="T6732">
        <v>2</v>
      </c>
      <c r="U6732">
        <v>0</v>
      </c>
      <c r="V6732">
        <v>0</v>
      </c>
      <c r="W6732">
        <v>2</v>
      </c>
      <c r="Y6732">
        <v>1</v>
      </c>
      <c r="Z6732" t="s">
        <v>21405</v>
      </c>
      <c r="AA6732">
        <v>28464</v>
      </c>
      <c r="AB6732" t="s">
        <v>21406</v>
      </c>
      <c r="AC6732" t="s">
        <v>21381</v>
      </c>
      <c r="AD6732">
        <v>269</v>
      </c>
      <c r="AF6732" t="s">
        <v>21407</v>
      </c>
      <c r="AG6732" t="s">
        <v>21408</v>
      </c>
      <c r="AH6732" t="s">
        <v>21409</v>
      </c>
    </row>
    <row r="6733" spans="1:34" hidden="1" x14ac:dyDescent="0.35">
      <c r="A6733" t="s">
        <v>53</v>
      </c>
      <c r="B6733" t="s">
        <v>54</v>
      </c>
      <c r="C6733" t="s">
        <v>42</v>
      </c>
      <c r="D6733" t="s">
        <v>43</v>
      </c>
      <c r="E6733" t="s">
        <v>34</v>
      </c>
      <c r="F6733" t="s">
        <v>35</v>
      </c>
      <c r="G6733" t="s">
        <v>21377</v>
      </c>
      <c r="H6733" t="s">
        <v>21378</v>
      </c>
      <c r="I6733" t="s">
        <v>32171</v>
      </c>
      <c r="J6733" t="s">
        <v>21379</v>
      </c>
      <c r="K6733" t="s">
        <v>66</v>
      </c>
      <c r="L6733" t="b">
        <v>1</v>
      </c>
      <c r="M6733">
        <v>100</v>
      </c>
      <c r="N6733" t="e">
        <f>_xlfn.XLOOKUP(B6733,Courses!A:A,Courses!E:E)</f>
        <v>#N/A</v>
      </c>
      <c r="O6733">
        <v>113</v>
      </c>
      <c r="Q6733">
        <v>0</v>
      </c>
      <c r="S6733">
        <v>13</v>
      </c>
      <c r="T6733">
        <v>13</v>
      </c>
      <c r="U6733">
        <v>3</v>
      </c>
      <c r="V6733">
        <v>0</v>
      </c>
      <c r="W6733">
        <v>0</v>
      </c>
      <c r="X6733" t="s">
        <v>21410</v>
      </c>
      <c r="Y6733">
        <v>0</v>
      </c>
      <c r="AA6733">
        <v>242349</v>
      </c>
      <c r="AB6733" t="s">
        <v>21411</v>
      </c>
      <c r="AC6733" t="s">
        <v>21381</v>
      </c>
      <c r="AD6733">
        <v>269</v>
      </c>
      <c r="AF6733" t="s">
        <v>21412</v>
      </c>
      <c r="AG6733" t="s">
        <v>21413</v>
      </c>
      <c r="AH6733" t="s">
        <v>21414</v>
      </c>
    </row>
    <row r="6734" spans="1:34" hidden="1" x14ac:dyDescent="0.35">
      <c r="A6734" t="s">
        <v>51</v>
      </c>
      <c r="B6734" t="s">
        <v>52</v>
      </c>
      <c r="C6734" t="s">
        <v>42</v>
      </c>
      <c r="D6734" t="s">
        <v>43</v>
      </c>
      <c r="E6734" t="s">
        <v>34</v>
      </c>
      <c r="F6734" t="s">
        <v>35</v>
      </c>
      <c r="G6734" t="s">
        <v>21377</v>
      </c>
      <c r="H6734" t="s">
        <v>21378</v>
      </c>
      <c r="I6734" t="s">
        <v>32171</v>
      </c>
      <c r="J6734" t="s">
        <v>21379</v>
      </c>
      <c r="K6734" t="s">
        <v>66</v>
      </c>
      <c r="L6734" t="b">
        <v>1</v>
      </c>
      <c r="M6734">
        <v>165</v>
      </c>
      <c r="N6734">
        <f>_xlfn.XLOOKUP(B6734,Courses!A:A,Courses!E:E)</f>
        <v>38</v>
      </c>
      <c r="O6734">
        <v>217</v>
      </c>
      <c r="Q6734">
        <v>0</v>
      </c>
      <c r="S6734">
        <v>12</v>
      </c>
      <c r="T6734">
        <v>12</v>
      </c>
      <c r="U6734">
        <v>0</v>
      </c>
      <c r="V6734">
        <v>0</v>
      </c>
      <c r="W6734">
        <v>0</v>
      </c>
      <c r="Y6734">
        <v>1</v>
      </c>
      <c r="Z6734" t="s">
        <v>21415</v>
      </c>
      <c r="AA6734">
        <v>109121</v>
      </c>
      <c r="AB6734" t="s">
        <v>21416</v>
      </c>
      <c r="AC6734" t="s">
        <v>21381</v>
      </c>
      <c r="AD6734">
        <v>269</v>
      </c>
      <c r="AF6734" t="s">
        <v>21417</v>
      </c>
    </row>
    <row r="6735" spans="1:34" hidden="1" x14ac:dyDescent="0.35">
      <c r="A6735" t="s">
        <v>51</v>
      </c>
      <c r="B6735" t="s">
        <v>52</v>
      </c>
      <c r="C6735" t="s">
        <v>42</v>
      </c>
      <c r="D6735" t="s">
        <v>43</v>
      </c>
      <c r="E6735" t="s">
        <v>34</v>
      </c>
      <c r="F6735" t="s">
        <v>35</v>
      </c>
      <c r="G6735" t="s">
        <v>21418</v>
      </c>
      <c r="H6735" t="s">
        <v>21419</v>
      </c>
      <c r="I6735" t="s">
        <v>32171</v>
      </c>
      <c r="J6735" t="s">
        <v>21420</v>
      </c>
      <c r="K6735" t="s">
        <v>66</v>
      </c>
      <c r="L6735" t="b">
        <v>1</v>
      </c>
      <c r="M6735">
        <v>157</v>
      </c>
      <c r="N6735">
        <f>_xlfn.XLOOKUP(B6735,Courses!A:A,Courses!E:E)</f>
        <v>38</v>
      </c>
      <c r="O6735">
        <v>217</v>
      </c>
      <c r="Q6735">
        <v>0</v>
      </c>
      <c r="S6735">
        <v>11</v>
      </c>
      <c r="T6735">
        <v>11</v>
      </c>
      <c r="U6735">
        <v>0</v>
      </c>
      <c r="V6735">
        <v>0</v>
      </c>
      <c r="W6735">
        <v>0</v>
      </c>
      <c r="Y6735">
        <v>1</v>
      </c>
      <c r="Z6735" t="s">
        <v>21421</v>
      </c>
      <c r="AA6735">
        <v>318835</v>
      </c>
      <c r="AB6735" t="s">
        <v>21422</v>
      </c>
      <c r="AC6735" t="s">
        <v>21423</v>
      </c>
      <c r="AD6735">
        <v>215</v>
      </c>
      <c r="AF6735" t="s">
        <v>21424</v>
      </c>
    </row>
    <row r="6736" spans="1:34" hidden="1" x14ac:dyDescent="0.35">
      <c r="A6736" t="s">
        <v>53</v>
      </c>
      <c r="B6736" t="s">
        <v>54</v>
      </c>
      <c r="C6736" t="s">
        <v>42</v>
      </c>
      <c r="D6736" t="s">
        <v>43</v>
      </c>
      <c r="E6736" t="s">
        <v>34</v>
      </c>
      <c r="F6736" t="s">
        <v>35</v>
      </c>
      <c r="G6736" t="s">
        <v>21418</v>
      </c>
      <c r="H6736" t="s">
        <v>21419</v>
      </c>
      <c r="I6736" t="s">
        <v>32171</v>
      </c>
      <c r="J6736" t="s">
        <v>21420</v>
      </c>
      <c r="K6736" t="s">
        <v>66</v>
      </c>
      <c r="L6736" t="b">
        <v>1</v>
      </c>
      <c r="M6736">
        <v>97</v>
      </c>
      <c r="N6736" t="e">
        <f>_xlfn.XLOOKUP(B6736,Courses!A:A,Courses!E:E)</f>
        <v>#N/A</v>
      </c>
      <c r="O6736">
        <v>113</v>
      </c>
      <c r="Q6736">
        <v>0</v>
      </c>
      <c r="S6736">
        <v>12</v>
      </c>
      <c r="T6736">
        <v>13</v>
      </c>
      <c r="U6736">
        <v>1</v>
      </c>
      <c r="V6736">
        <v>0</v>
      </c>
      <c r="W6736">
        <v>0</v>
      </c>
      <c r="X6736" t="s">
        <v>21425</v>
      </c>
      <c r="Y6736">
        <v>0</v>
      </c>
      <c r="AA6736">
        <v>322451</v>
      </c>
      <c r="AB6736" t="s">
        <v>21426</v>
      </c>
      <c r="AC6736" t="s">
        <v>21423</v>
      </c>
      <c r="AD6736">
        <v>215</v>
      </c>
      <c r="AF6736" t="s">
        <v>21427</v>
      </c>
      <c r="AG6736" t="s">
        <v>21428</v>
      </c>
      <c r="AH6736" t="s">
        <v>21429</v>
      </c>
    </row>
    <row r="6737" spans="1:34" hidden="1" x14ac:dyDescent="0.35">
      <c r="A6737" t="s">
        <v>59</v>
      </c>
      <c r="B6737" t="s">
        <v>60</v>
      </c>
      <c r="C6737" t="s">
        <v>42</v>
      </c>
      <c r="D6737" t="s">
        <v>43</v>
      </c>
      <c r="E6737" t="s">
        <v>34</v>
      </c>
      <c r="F6737" t="s">
        <v>35</v>
      </c>
      <c r="G6737" t="s">
        <v>21418</v>
      </c>
      <c r="H6737" t="s">
        <v>21419</v>
      </c>
      <c r="I6737" t="s">
        <v>32171</v>
      </c>
      <c r="J6737" t="s">
        <v>21420</v>
      </c>
      <c r="K6737" t="s">
        <v>66</v>
      </c>
      <c r="L6737" t="b">
        <v>1</v>
      </c>
      <c r="M6737">
        <v>95</v>
      </c>
      <c r="N6737">
        <f>_xlfn.XLOOKUP(B6737,Courses!A:A,Courses!E:E)</f>
        <v>24</v>
      </c>
      <c r="O6737">
        <v>103</v>
      </c>
      <c r="Q6737">
        <v>0</v>
      </c>
      <c r="S6737">
        <v>5</v>
      </c>
      <c r="T6737">
        <v>5</v>
      </c>
      <c r="U6737">
        <v>0</v>
      </c>
      <c r="V6737">
        <v>1</v>
      </c>
      <c r="W6737">
        <v>2</v>
      </c>
      <c r="X6737" t="s">
        <v>21430</v>
      </c>
      <c r="Y6737">
        <v>1</v>
      </c>
      <c r="Z6737" t="s">
        <v>21431</v>
      </c>
      <c r="AA6737">
        <v>202174</v>
      </c>
      <c r="AB6737" t="s">
        <v>21432</v>
      </c>
      <c r="AC6737" t="s">
        <v>21423</v>
      </c>
      <c r="AD6737">
        <v>215</v>
      </c>
      <c r="AF6737" t="s">
        <v>21433</v>
      </c>
      <c r="AG6737" t="s">
        <v>21434</v>
      </c>
      <c r="AH6737" t="s">
        <v>21435</v>
      </c>
    </row>
    <row r="6738" spans="1:34" hidden="1" x14ac:dyDescent="0.35">
      <c r="A6738" t="s">
        <v>55</v>
      </c>
      <c r="B6738" t="s">
        <v>56</v>
      </c>
      <c r="C6738" t="s">
        <v>42</v>
      </c>
      <c r="D6738" t="s">
        <v>43</v>
      </c>
      <c r="E6738" t="s">
        <v>34</v>
      </c>
      <c r="F6738" t="s">
        <v>35</v>
      </c>
      <c r="G6738" t="s">
        <v>21418</v>
      </c>
      <c r="H6738" t="s">
        <v>21419</v>
      </c>
      <c r="I6738" t="s">
        <v>32171</v>
      </c>
      <c r="J6738" t="s">
        <v>21420</v>
      </c>
      <c r="K6738" t="s">
        <v>66</v>
      </c>
      <c r="L6738" t="b">
        <v>1</v>
      </c>
      <c r="M6738">
        <v>180</v>
      </c>
      <c r="N6738">
        <f>_xlfn.XLOOKUP(B6738,Courses!A:A,Courses!E:E)</f>
        <v>55</v>
      </c>
      <c r="O6738">
        <v>230</v>
      </c>
      <c r="Q6738">
        <v>0</v>
      </c>
      <c r="S6738">
        <v>14</v>
      </c>
      <c r="T6738">
        <v>14</v>
      </c>
      <c r="U6738">
        <v>1</v>
      </c>
      <c r="V6738">
        <v>4</v>
      </c>
      <c r="W6738">
        <v>5</v>
      </c>
      <c r="X6738" t="s">
        <v>21436</v>
      </c>
      <c r="Y6738">
        <v>1</v>
      </c>
      <c r="Z6738" t="s">
        <v>21437</v>
      </c>
      <c r="AA6738">
        <v>391976</v>
      </c>
      <c r="AB6738" t="s">
        <v>21438</v>
      </c>
      <c r="AC6738" t="s">
        <v>21423</v>
      </c>
      <c r="AD6738">
        <v>215</v>
      </c>
      <c r="AF6738" t="s">
        <v>21439</v>
      </c>
    </row>
    <row r="6739" spans="1:34" hidden="1" x14ac:dyDescent="0.35">
      <c r="A6739" t="s">
        <v>57</v>
      </c>
      <c r="B6739" t="s">
        <v>58</v>
      </c>
      <c r="C6739" t="s">
        <v>42</v>
      </c>
      <c r="D6739" t="s">
        <v>43</v>
      </c>
      <c r="E6739" t="s">
        <v>34</v>
      </c>
      <c r="F6739" t="s">
        <v>35</v>
      </c>
      <c r="G6739" t="s">
        <v>21418</v>
      </c>
      <c r="H6739" t="s">
        <v>21419</v>
      </c>
      <c r="I6739" t="s">
        <v>32171</v>
      </c>
      <c r="J6739" t="s">
        <v>21420</v>
      </c>
      <c r="K6739" t="s">
        <v>66</v>
      </c>
      <c r="L6739" t="b">
        <v>1</v>
      </c>
      <c r="M6739">
        <v>210</v>
      </c>
      <c r="N6739">
        <f>_xlfn.XLOOKUP(B6739,Courses!A:A,Courses!E:E)</f>
        <v>40</v>
      </c>
      <c r="O6739">
        <v>243</v>
      </c>
      <c r="Q6739">
        <v>0</v>
      </c>
      <c r="S6739">
        <v>28</v>
      </c>
      <c r="T6739">
        <v>35</v>
      </c>
      <c r="U6739">
        <v>1</v>
      </c>
      <c r="V6739">
        <v>0</v>
      </c>
      <c r="W6739">
        <v>1</v>
      </c>
      <c r="X6739" t="s">
        <v>21440</v>
      </c>
      <c r="Y6739">
        <v>1</v>
      </c>
      <c r="Z6739" t="s">
        <v>21441</v>
      </c>
      <c r="AA6739">
        <v>223838</v>
      </c>
      <c r="AB6739" t="s">
        <v>21442</v>
      </c>
      <c r="AC6739" t="s">
        <v>21423</v>
      </c>
      <c r="AD6739">
        <v>215</v>
      </c>
      <c r="AF6739" t="s">
        <v>21443</v>
      </c>
    </row>
    <row r="6740" spans="1:34" hidden="1" x14ac:dyDescent="0.35">
      <c r="A6740" t="s">
        <v>8883</v>
      </c>
      <c r="B6740" t="s">
        <v>8884</v>
      </c>
      <c r="C6740" t="s">
        <v>42</v>
      </c>
      <c r="D6740" t="s">
        <v>43</v>
      </c>
      <c r="E6740" t="s">
        <v>34</v>
      </c>
      <c r="F6740" t="s">
        <v>35</v>
      </c>
      <c r="G6740" t="s">
        <v>21418</v>
      </c>
      <c r="H6740" t="s">
        <v>21419</v>
      </c>
      <c r="I6740" t="s">
        <v>32171</v>
      </c>
      <c r="J6740" t="s">
        <v>21420</v>
      </c>
      <c r="K6740" t="s">
        <v>66</v>
      </c>
      <c r="L6740" t="b">
        <v>1</v>
      </c>
      <c r="M6740">
        <v>22</v>
      </c>
      <c r="N6740">
        <f>_xlfn.XLOOKUP(B6740,Courses!A:A,Courses!E:E)</f>
        <v>0</v>
      </c>
      <c r="O6740">
        <v>37</v>
      </c>
      <c r="Q6740">
        <v>0</v>
      </c>
      <c r="S6740">
        <v>0</v>
      </c>
      <c r="T6740">
        <v>0</v>
      </c>
      <c r="U6740">
        <v>0</v>
      </c>
      <c r="V6740">
        <v>0</v>
      </c>
      <c r="W6740">
        <v>3</v>
      </c>
      <c r="Y6740">
        <v>0</v>
      </c>
      <c r="AA6740">
        <v>37294</v>
      </c>
      <c r="AB6740" t="s">
        <v>21444</v>
      </c>
      <c r="AC6740" t="s">
        <v>21423</v>
      </c>
      <c r="AD6740">
        <v>215</v>
      </c>
    </row>
    <row r="6741" spans="1:34" hidden="1" x14ac:dyDescent="0.35">
      <c r="A6741" t="s">
        <v>8893</v>
      </c>
      <c r="B6741" t="s">
        <v>8894</v>
      </c>
      <c r="C6741" t="s">
        <v>42</v>
      </c>
      <c r="D6741" t="s">
        <v>43</v>
      </c>
      <c r="G6741" t="s">
        <v>21418</v>
      </c>
      <c r="H6741" t="s">
        <v>21419</v>
      </c>
      <c r="I6741" t="s">
        <v>32171</v>
      </c>
      <c r="J6741" t="s">
        <v>21420</v>
      </c>
      <c r="K6741" t="s">
        <v>66</v>
      </c>
      <c r="L6741" t="b">
        <v>1</v>
      </c>
      <c r="M6741">
        <v>156</v>
      </c>
      <c r="N6741" t="e">
        <f>_xlfn.XLOOKUP(B6741,Courses!A:A,Courses!E:E)</f>
        <v>#N/A</v>
      </c>
      <c r="O6741">
        <v>291</v>
      </c>
      <c r="Q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Y6741">
        <v>0</v>
      </c>
      <c r="AA6741">
        <v>38700</v>
      </c>
      <c r="AB6741" t="s">
        <v>21445</v>
      </c>
      <c r="AC6741" t="s">
        <v>21423</v>
      </c>
      <c r="AD6741">
        <v>215</v>
      </c>
      <c r="AG6741" t="s">
        <v>21446</v>
      </c>
      <c r="AH6741" t="s">
        <v>21447</v>
      </c>
    </row>
    <row r="6742" spans="1:34" hidden="1" x14ac:dyDescent="0.35">
      <c r="A6742" t="s">
        <v>8891</v>
      </c>
      <c r="B6742" t="s">
        <v>8892</v>
      </c>
      <c r="C6742" t="s">
        <v>42</v>
      </c>
      <c r="D6742" t="s">
        <v>43</v>
      </c>
      <c r="G6742" t="s">
        <v>21418</v>
      </c>
      <c r="H6742" t="s">
        <v>21419</v>
      </c>
      <c r="I6742" t="s">
        <v>32171</v>
      </c>
      <c r="J6742" t="s">
        <v>21420</v>
      </c>
      <c r="K6742" t="s">
        <v>66</v>
      </c>
      <c r="L6742" t="b">
        <v>1</v>
      </c>
      <c r="M6742">
        <v>71</v>
      </c>
      <c r="N6742" t="e">
        <f>_xlfn.XLOOKUP(B6742,Courses!A:A,Courses!E:E)</f>
        <v>#N/A</v>
      </c>
      <c r="O6742">
        <v>140</v>
      </c>
      <c r="Q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Y6742">
        <v>0</v>
      </c>
      <c r="AA6742">
        <v>2385</v>
      </c>
      <c r="AB6742" t="s">
        <v>21448</v>
      </c>
      <c r="AC6742" t="s">
        <v>21423</v>
      </c>
      <c r="AD6742">
        <v>215</v>
      </c>
      <c r="AG6742" t="s">
        <v>21449</v>
      </c>
      <c r="AH6742" t="s">
        <v>21450</v>
      </c>
    </row>
    <row r="6743" spans="1:34" x14ac:dyDescent="0.35">
      <c r="A6743" t="s">
        <v>8932</v>
      </c>
      <c r="B6743" t="s">
        <v>8933</v>
      </c>
      <c r="C6743" t="s">
        <v>42</v>
      </c>
      <c r="D6743" t="s">
        <v>43</v>
      </c>
      <c r="E6743" t="s">
        <v>38</v>
      </c>
      <c r="F6743" t="s">
        <v>39</v>
      </c>
      <c r="G6743" t="s">
        <v>21418</v>
      </c>
      <c r="H6743" t="s">
        <v>21419</v>
      </c>
      <c r="I6743" t="s">
        <v>32171</v>
      </c>
      <c r="J6743" t="s">
        <v>21420</v>
      </c>
      <c r="K6743" t="s">
        <v>66</v>
      </c>
      <c r="L6743" t="b">
        <v>1</v>
      </c>
      <c r="M6743">
        <v>26</v>
      </c>
      <c r="N6743">
        <f>_xlfn.XLOOKUP(B6743,Courses!A:A,Courses!E:E)</f>
        <v>26</v>
      </c>
      <c r="O6743">
        <v>56</v>
      </c>
      <c r="Q6743">
        <v>0</v>
      </c>
      <c r="S6743">
        <v>8</v>
      </c>
      <c r="T6743">
        <v>10</v>
      </c>
      <c r="U6743">
        <v>4</v>
      </c>
      <c r="V6743">
        <v>1</v>
      </c>
      <c r="W6743">
        <v>1</v>
      </c>
      <c r="X6743" t="s">
        <v>21451</v>
      </c>
      <c r="Y6743">
        <v>0</v>
      </c>
      <c r="AA6743">
        <v>143341</v>
      </c>
      <c r="AB6743" t="s">
        <v>21452</v>
      </c>
      <c r="AC6743" t="s">
        <v>21423</v>
      </c>
      <c r="AD6743">
        <v>215</v>
      </c>
      <c r="AF6743" t="s">
        <v>21453</v>
      </c>
      <c r="AG6743" t="s">
        <v>21454</v>
      </c>
      <c r="AH6743" t="s">
        <v>21455</v>
      </c>
    </row>
    <row r="6744" spans="1:34" x14ac:dyDescent="0.35">
      <c r="A6744" t="s">
        <v>8940</v>
      </c>
      <c r="B6744" t="s">
        <v>8941</v>
      </c>
      <c r="C6744" t="s">
        <v>42</v>
      </c>
      <c r="D6744" t="s">
        <v>43</v>
      </c>
      <c r="E6744" t="s">
        <v>38</v>
      </c>
      <c r="F6744" t="s">
        <v>39</v>
      </c>
      <c r="G6744" t="s">
        <v>21418</v>
      </c>
      <c r="H6744" t="s">
        <v>21419</v>
      </c>
      <c r="I6744" t="s">
        <v>32171</v>
      </c>
      <c r="J6744" t="s">
        <v>21420</v>
      </c>
      <c r="K6744" t="s">
        <v>66</v>
      </c>
      <c r="L6744" t="b">
        <v>1</v>
      </c>
      <c r="M6744">
        <v>23</v>
      </c>
      <c r="N6744">
        <f>_xlfn.XLOOKUP(B6744,Courses!A:A,Courses!E:E)</f>
        <v>41</v>
      </c>
      <c r="O6744">
        <v>70</v>
      </c>
      <c r="Q6744">
        <v>0</v>
      </c>
      <c r="S6744">
        <v>3</v>
      </c>
      <c r="T6744">
        <v>4</v>
      </c>
      <c r="U6744">
        <v>2</v>
      </c>
      <c r="V6744">
        <v>0</v>
      </c>
      <c r="W6744">
        <v>5</v>
      </c>
      <c r="X6744" t="s">
        <v>21456</v>
      </c>
      <c r="Y6744">
        <v>0</v>
      </c>
      <c r="AA6744">
        <v>39206</v>
      </c>
      <c r="AB6744" t="s">
        <v>21457</v>
      </c>
      <c r="AC6744" t="s">
        <v>21423</v>
      </c>
      <c r="AD6744">
        <v>215</v>
      </c>
      <c r="AF6744" t="s">
        <v>21458</v>
      </c>
    </row>
    <row r="6745" spans="1:34" x14ac:dyDescent="0.35">
      <c r="A6745" t="s">
        <v>40</v>
      </c>
      <c r="B6745" t="s">
        <v>41</v>
      </c>
      <c r="C6745" t="s">
        <v>42</v>
      </c>
      <c r="D6745" t="s">
        <v>43</v>
      </c>
      <c r="E6745" t="s">
        <v>38</v>
      </c>
      <c r="F6745" t="s">
        <v>39</v>
      </c>
      <c r="G6745" t="s">
        <v>21418</v>
      </c>
      <c r="H6745" t="s">
        <v>21419</v>
      </c>
      <c r="I6745" t="s">
        <v>32171</v>
      </c>
      <c r="J6745" t="s">
        <v>21420</v>
      </c>
      <c r="K6745" t="s">
        <v>66</v>
      </c>
      <c r="L6745" t="b">
        <v>1</v>
      </c>
      <c r="M6745">
        <v>45</v>
      </c>
      <c r="N6745">
        <f>_xlfn.XLOOKUP(B6745,Courses!A:A,Courses!E:E)</f>
        <v>45</v>
      </c>
      <c r="O6745">
        <v>99</v>
      </c>
      <c r="Q6745">
        <v>0</v>
      </c>
      <c r="S6745">
        <v>14</v>
      </c>
      <c r="T6745">
        <v>21</v>
      </c>
      <c r="U6745">
        <v>2</v>
      </c>
      <c r="V6745">
        <v>1</v>
      </c>
      <c r="W6745">
        <v>1</v>
      </c>
      <c r="X6745" t="s">
        <v>21459</v>
      </c>
      <c r="Y6745">
        <v>0</v>
      </c>
      <c r="AA6745">
        <v>151816</v>
      </c>
      <c r="AB6745" t="s">
        <v>21460</v>
      </c>
      <c r="AC6745" t="s">
        <v>21423</v>
      </c>
      <c r="AD6745">
        <v>215</v>
      </c>
      <c r="AF6745" t="s">
        <v>21461</v>
      </c>
      <c r="AG6745" t="s">
        <v>21462</v>
      </c>
      <c r="AH6745" t="s">
        <v>21463</v>
      </c>
    </row>
    <row r="6746" spans="1:34" x14ac:dyDescent="0.35">
      <c r="A6746" t="s">
        <v>40</v>
      </c>
      <c r="B6746" t="s">
        <v>41</v>
      </c>
      <c r="C6746" t="s">
        <v>42</v>
      </c>
      <c r="D6746" t="s">
        <v>43</v>
      </c>
      <c r="E6746" t="s">
        <v>38</v>
      </c>
      <c r="F6746" t="s">
        <v>39</v>
      </c>
      <c r="G6746" t="s">
        <v>21464</v>
      </c>
      <c r="H6746" t="s">
        <v>21465</v>
      </c>
      <c r="I6746" t="s">
        <v>32171</v>
      </c>
      <c r="J6746" t="s">
        <v>21466</v>
      </c>
      <c r="K6746" t="s">
        <v>66</v>
      </c>
      <c r="L6746" t="b">
        <v>1</v>
      </c>
      <c r="M6746">
        <v>38</v>
      </c>
      <c r="N6746">
        <f>_xlfn.XLOOKUP(B6746,Courses!A:A,Courses!E:E)</f>
        <v>45</v>
      </c>
      <c r="O6746">
        <v>99</v>
      </c>
      <c r="Q6746">
        <v>0</v>
      </c>
      <c r="S6746">
        <v>13</v>
      </c>
      <c r="T6746">
        <v>13</v>
      </c>
      <c r="U6746">
        <v>0</v>
      </c>
      <c r="V6746">
        <v>0</v>
      </c>
      <c r="W6746">
        <v>0</v>
      </c>
      <c r="Y6746">
        <v>0</v>
      </c>
      <c r="AA6746">
        <v>15927</v>
      </c>
      <c r="AB6746" t="s">
        <v>21467</v>
      </c>
      <c r="AC6746" t="s">
        <v>21468</v>
      </c>
      <c r="AD6746">
        <v>293</v>
      </c>
      <c r="AF6746" t="s">
        <v>21469</v>
      </c>
      <c r="AG6746" t="s">
        <v>21470</v>
      </c>
      <c r="AH6746" t="s">
        <v>21471</v>
      </c>
    </row>
    <row r="6747" spans="1:34" x14ac:dyDescent="0.35">
      <c r="A6747" t="s">
        <v>8940</v>
      </c>
      <c r="B6747" t="s">
        <v>8941</v>
      </c>
      <c r="C6747" t="s">
        <v>42</v>
      </c>
      <c r="D6747" t="s">
        <v>43</v>
      </c>
      <c r="E6747" t="s">
        <v>38</v>
      </c>
      <c r="F6747" t="s">
        <v>39</v>
      </c>
      <c r="G6747" t="s">
        <v>21464</v>
      </c>
      <c r="H6747" t="s">
        <v>21465</v>
      </c>
      <c r="I6747" t="s">
        <v>32171</v>
      </c>
      <c r="J6747" t="s">
        <v>21466</v>
      </c>
      <c r="K6747" t="s">
        <v>66</v>
      </c>
      <c r="L6747" t="b">
        <v>1</v>
      </c>
      <c r="M6747">
        <v>51</v>
      </c>
      <c r="N6747">
        <f>_xlfn.XLOOKUP(B6747,Courses!A:A,Courses!E:E)</f>
        <v>41</v>
      </c>
      <c r="O6747">
        <v>70</v>
      </c>
      <c r="Q6747">
        <v>0</v>
      </c>
      <c r="S6747">
        <v>8</v>
      </c>
      <c r="T6747">
        <v>8</v>
      </c>
      <c r="U6747">
        <v>1</v>
      </c>
      <c r="V6747">
        <v>1</v>
      </c>
      <c r="W6747">
        <v>3</v>
      </c>
      <c r="X6747" t="s">
        <v>21472</v>
      </c>
      <c r="Y6747">
        <v>0</v>
      </c>
      <c r="AA6747">
        <v>38899</v>
      </c>
      <c r="AB6747" t="s">
        <v>21473</v>
      </c>
      <c r="AC6747" t="s">
        <v>21468</v>
      </c>
      <c r="AD6747">
        <v>293</v>
      </c>
      <c r="AF6747" t="s">
        <v>21474</v>
      </c>
    </row>
    <row r="6748" spans="1:34" x14ac:dyDescent="0.35">
      <c r="A6748" t="s">
        <v>8932</v>
      </c>
      <c r="B6748" t="s">
        <v>8933</v>
      </c>
      <c r="C6748" t="s">
        <v>42</v>
      </c>
      <c r="D6748" t="s">
        <v>43</v>
      </c>
      <c r="E6748" t="s">
        <v>38</v>
      </c>
      <c r="F6748" t="s">
        <v>39</v>
      </c>
      <c r="G6748" t="s">
        <v>21464</v>
      </c>
      <c r="H6748" t="s">
        <v>21465</v>
      </c>
      <c r="I6748" t="s">
        <v>32171</v>
      </c>
      <c r="J6748" t="s">
        <v>21466</v>
      </c>
      <c r="K6748" t="s">
        <v>66</v>
      </c>
      <c r="L6748" t="b">
        <v>1</v>
      </c>
      <c r="M6748">
        <v>35</v>
      </c>
      <c r="N6748">
        <f>_xlfn.XLOOKUP(B6748,Courses!A:A,Courses!E:E)</f>
        <v>26</v>
      </c>
      <c r="O6748">
        <v>56</v>
      </c>
      <c r="Q6748">
        <v>0</v>
      </c>
      <c r="S6748">
        <v>12</v>
      </c>
      <c r="T6748">
        <v>12</v>
      </c>
      <c r="U6748">
        <v>0</v>
      </c>
      <c r="V6748">
        <v>0</v>
      </c>
      <c r="W6748">
        <v>0</v>
      </c>
      <c r="Y6748">
        <v>0</v>
      </c>
      <c r="AA6748">
        <v>27835</v>
      </c>
      <c r="AB6748" t="s">
        <v>21475</v>
      </c>
      <c r="AC6748" t="s">
        <v>21468</v>
      </c>
      <c r="AD6748">
        <v>293</v>
      </c>
      <c r="AF6748" t="s">
        <v>21476</v>
      </c>
      <c r="AG6748" t="s">
        <v>21477</v>
      </c>
      <c r="AH6748" t="s">
        <v>21478</v>
      </c>
    </row>
    <row r="6749" spans="1:34" hidden="1" x14ac:dyDescent="0.35">
      <c r="A6749" t="s">
        <v>8891</v>
      </c>
      <c r="B6749" t="s">
        <v>8892</v>
      </c>
      <c r="C6749" t="s">
        <v>42</v>
      </c>
      <c r="D6749" t="s">
        <v>43</v>
      </c>
      <c r="G6749" t="s">
        <v>21464</v>
      </c>
      <c r="H6749" t="s">
        <v>21465</v>
      </c>
      <c r="I6749" t="s">
        <v>32171</v>
      </c>
      <c r="J6749" t="s">
        <v>21466</v>
      </c>
      <c r="K6749" t="s">
        <v>66</v>
      </c>
      <c r="L6749" t="b">
        <v>1</v>
      </c>
      <c r="M6749">
        <v>6</v>
      </c>
      <c r="N6749" t="e">
        <f>_xlfn.XLOOKUP(B6749,Courses!A:A,Courses!E:E)</f>
        <v>#N/A</v>
      </c>
      <c r="O6749">
        <v>90</v>
      </c>
      <c r="Q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Y6749">
        <v>0</v>
      </c>
      <c r="AA6749">
        <v>1028</v>
      </c>
      <c r="AB6749" t="s">
        <v>21479</v>
      </c>
      <c r="AC6749" t="s">
        <v>21468</v>
      </c>
      <c r="AD6749">
        <v>293</v>
      </c>
      <c r="AG6749" t="s">
        <v>21480</v>
      </c>
      <c r="AH6749" t="s">
        <v>21481</v>
      </c>
    </row>
    <row r="6750" spans="1:34" hidden="1" x14ac:dyDescent="0.35">
      <c r="A6750" t="s">
        <v>8893</v>
      </c>
      <c r="B6750" t="s">
        <v>8894</v>
      </c>
      <c r="C6750" t="s">
        <v>42</v>
      </c>
      <c r="D6750" t="s">
        <v>43</v>
      </c>
      <c r="G6750" t="s">
        <v>21464</v>
      </c>
      <c r="H6750" t="s">
        <v>21465</v>
      </c>
      <c r="I6750" t="s">
        <v>32171</v>
      </c>
      <c r="J6750" t="s">
        <v>21466</v>
      </c>
      <c r="K6750" t="s">
        <v>66</v>
      </c>
      <c r="L6750" t="b">
        <v>1</v>
      </c>
      <c r="M6750">
        <v>286</v>
      </c>
      <c r="N6750" t="e">
        <f>_xlfn.XLOOKUP(B6750,Courses!A:A,Courses!E:E)</f>
        <v>#N/A</v>
      </c>
      <c r="O6750">
        <v>292</v>
      </c>
      <c r="Q6750">
        <v>0</v>
      </c>
      <c r="S6750">
        <v>105</v>
      </c>
      <c r="T6750">
        <v>124</v>
      </c>
      <c r="U6750">
        <v>9</v>
      </c>
      <c r="V6750">
        <v>0</v>
      </c>
      <c r="W6750">
        <v>0</v>
      </c>
      <c r="X6750" t="s">
        <v>21482</v>
      </c>
      <c r="Y6750">
        <v>0</v>
      </c>
      <c r="AA6750">
        <v>91760</v>
      </c>
      <c r="AB6750" t="s">
        <v>21483</v>
      </c>
      <c r="AC6750" t="s">
        <v>21468</v>
      </c>
      <c r="AD6750">
        <v>293</v>
      </c>
      <c r="AF6750" t="s">
        <v>21484</v>
      </c>
      <c r="AG6750" t="s">
        <v>21485</v>
      </c>
      <c r="AH6750" t="s">
        <v>21486</v>
      </c>
    </row>
    <row r="6751" spans="1:34" hidden="1" x14ac:dyDescent="0.35">
      <c r="A6751" t="s">
        <v>8883</v>
      </c>
      <c r="B6751" t="s">
        <v>8884</v>
      </c>
      <c r="C6751" t="s">
        <v>42</v>
      </c>
      <c r="D6751" t="s">
        <v>43</v>
      </c>
      <c r="E6751" t="s">
        <v>34</v>
      </c>
      <c r="F6751" t="s">
        <v>35</v>
      </c>
      <c r="G6751" t="s">
        <v>21464</v>
      </c>
      <c r="H6751" t="s">
        <v>21465</v>
      </c>
      <c r="I6751" t="s">
        <v>32171</v>
      </c>
      <c r="J6751" t="s">
        <v>21466</v>
      </c>
      <c r="K6751" t="s">
        <v>66</v>
      </c>
      <c r="L6751" t="b">
        <v>1</v>
      </c>
      <c r="M6751">
        <v>16</v>
      </c>
      <c r="N6751">
        <f>_xlfn.XLOOKUP(B6751,Courses!A:A,Courses!E:E)</f>
        <v>0</v>
      </c>
      <c r="O6751">
        <v>37</v>
      </c>
      <c r="Q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Y6751">
        <v>0</v>
      </c>
      <c r="AA6751">
        <v>2593</v>
      </c>
      <c r="AB6751" t="s">
        <v>21487</v>
      </c>
      <c r="AC6751" t="s">
        <v>21468</v>
      </c>
      <c r="AD6751">
        <v>293</v>
      </c>
    </row>
    <row r="6752" spans="1:34" hidden="1" x14ac:dyDescent="0.35">
      <c r="A6752" t="s">
        <v>57</v>
      </c>
      <c r="B6752" t="s">
        <v>58</v>
      </c>
      <c r="C6752" t="s">
        <v>42</v>
      </c>
      <c r="D6752" t="s">
        <v>43</v>
      </c>
      <c r="E6752" t="s">
        <v>34</v>
      </c>
      <c r="F6752" t="s">
        <v>35</v>
      </c>
      <c r="G6752" t="s">
        <v>21464</v>
      </c>
      <c r="H6752" t="s">
        <v>21465</v>
      </c>
      <c r="I6752" t="s">
        <v>32171</v>
      </c>
      <c r="J6752" t="s">
        <v>21466</v>
      </c>
      <c r="K6752" t="s">
        <v>66</v>
      </c>
      <c r="L6752" t="b">
        <v>1</v>
      </c>
      <c r="M6752">
        <v>184</v>
      </c>
      <c r="N6752">
        <f>_xlfn.XLOOKUP(B6752,Courses!A:A,Courses!E:E)</f>
        <v>40</v>
      </c>
      <c r="O6752">
        <v>243</v>
      </c>
      <c r="Q6752">
        <v>0</v>
      </c>
      <c r="S6752">
        <v>39</v>
      </c>
      <c r="T6752">
        <v>44</v>
      </c>
      <c r="U6752">
        <v>0</v>
      </c>
      <c r="V6752">
        <v>0</v>
      </c>
      <c r="W6752">
        <v>0</v>
      </c>
      <c r="Y6752">
        <v>5</v>
      </c>
      <c r="Z6752" t="s">
        <v>21488</v>
      </c>
      <c r="AA6752">
        <v>90245</v>
      </c>
      <c r="AB6752" t="s">
        <v>21489</v>
      </c>
      <c r="AC6752" t="s">
        <v>21468</v>
      </c>
      <c r="AD6752">
        <v>293</v>
      </c>
      <c r="AF6752" t="s">
        <v>21490</v>
      </c>
    </row>
    <row r="6753" spans="1:34" hidden="1" x14ac:dyDescent="0.35">
      <c r="A6753" t="s">
        <v>55</v>
      </c>
      <c r="B6753" t="s">
        <v>56</v>
      </c>
      <c r="C6753" t="s">
        <v>42</v>
      </c>
      <c r="D6753" t="s">
        <v>43</v>
      </c>
      <c r="E6753" t="s">
        <v>34</v>
      </c>
      <c r="F6753" t="s">
        <v>35</v>
      </c>
      <c r="G6753" t="s">
        <v>21464</v>
      </c>
      <c r="H6753" t="s">
        <v>21465</v>
      </c>
      <c r="I6753" t="s">
        <v>32171</v>
      </c>
      <c r="J6753" t="s">
        <v>21466</v>
      </c>
      <c r="K6753" t="s">
        <v>66</v>
      </c>
      <c r="L6753" t="b">
        <v>1</v>
      </c>
      <c r="M6753">
        <v>173</v>
      </c>
      <c r="N6753">
        <f>_xlfn.XLOOKUP(B6753,Courses!A:A,Courses!E:E)</f>
        <v>55</v>
      </c>
      <c r="O6753">
        <v>230</v>
      </c>
      <c r="Q6753">
        <v>0</v>
      </c>
      <c r="S6753">
        <v>38</v>
      </c>
      <c r="T6753">
        <v>38</v>
      </c>
      <c r="U6753">
        <v>0</v>
      </c>
      <c r="V6753">
        <v>0</v>
      </c>
      <c r="W6753">
        <v>0</v>
      </c>
      <c r="Y6753">
        <v>1</v>
      </c>
      <c r="Z6753" t="s">
        <v>21491</v>
      </c>
      <c r="AA6753">
        <v>127081</v>
      </c>
      <c r="AB6753" t="s">
        <v>21492</v>
      </c>
      <c r="AC6753" t="s">
        <v>21468</v>
      </c>
      <c r="AD6753">
        <v>293</v>
      </c>
      <c r="AF6753" t="s">
        <v>21493</v>
      </c>
    </row>
    <row r="6754" spans="1:34" hidden="1" x14ac:dyDescent="0.35">
      <c r="A6754" t="s">
        <v>59</v>
      </c>
      <c r="B6754" t="s">
        <v>60</v>
      </c>
      <c r="C6754" t="s">
        <v>42</v>
      </c>
      <c r="D6754" t="s">
        <v>43</v>
      </c>
      <c r="E6754" t="s">
        <v>34</v>
      </c>
      <c r="F6754" t="s">
        <v>35</v>
      </c>
      <c r="G6754" t="s">
        <v>21464</v>
      </c>
      <c r="H6754" t="s">
        <v>21465</v>
      </c>
      <c r="I6754" t="s">
        <v>32171</v>
      </c>
      <c r="J6754" t="s">
        <v>21466</v>
      </c>
      <c r="K6754" t="s">
        <v>66</v>
      </c>
      <c r="L6754" t="b">
        <v>1</v>
      </c>
      <c r="M6754">
        <v>84</v>
      </c>
      <c r="N6754">
        <f>_xlfn.XLOOKUP(B6754,Courses!A:A,Courses!E:E)</f>
        <v>24</v>
      </c>
      <c r="O6754">
        <v>103</v>
      </c>
      <c r="Q6754">
        <v>0</v>
      </c>
      <c r="S6754">
        <v>8</v>
      </c>
      <c r="T6754">
        <v>8</v>
      </c>
      <c r="U6754">
        <v>0</v>
      </c>
      <c r="V6754">
        <v>0</v>
      </c>
      <c r="W6754">
        <v>0</v>
      </c>
      <c r="Y6754">
        <v>1</v>
      </c>
      <c r="Z6754" t="s">
        <v>21494</v>
      </c>
      <c r="AA6754">
        <v>37115</v>
      </c>
      <c r="AB6754" t="s">
        <v>21495</v>
      </c>
      <c r="AC6754" t="s">
        <v>21468</v>
      </c>
      <c r="AD6754">
        <v>293</v>
      </c>
      <c r="AF6754" t="s">
        <v>21496</v>
      </c>
      <c r="AG6754" t="s">
        <v>21497</v>
      </c>
      <c r="AH6754" t="s">
        <v>21498</v>
      </c>
    </row>
    <row r="6755" spans="1:34" hidden="1" x14ac:dyDescent="0.35">
      <c r="A6755" t="s">
        <v>53</v>
      </c>
      <c r="B6755" t="s">
        <v>54</v>
      </c>
      <c r="C6755" t="s">
        <v>42</v>
      </c>
      <c r="D6755" t="s">
        <v>43</v>
      </c>
      <c r="E6755" t="s">
        <v>34</v>
      </c>
      <c r="F6755" t="s">
        <v>35</v>
      </c>
      <c r="G6755" t="s">
        <v>21464</v>
      </c>
      <c r="H6755" t="s">
        <v>21465</v>
      </c>
      <c r="I6755" t="s">
        <v>32171</v>
      </c>
      <c r="J6755" t="s">
        <v>21466</v>
      </c>
      <c r="K6755" t="s">
        <v>66</v>
      </c>
      <c r="L6755" t="b">
        <v>1</v>
      </c>
      <c r="M6755">
        <v>98</v>
      </c>
      <c r="N6755" t="e">
        <f>_xlfn.XLOOKUP(B6755,Courses!A:A,Courses!E:E)</f>
        <v>#N/A</v>
      </c>
      <c r="O6755">
        <v>113</v>
      </c>
      <c r="Q6755">
        <v>0</v>
      </c>
      <c r="S6755">
        <v>17</v>
      </c>
      <c r="T6755">
        <v>17</v>
      </c>
      <c r="U6755">
        <v>8</v>
      </c>
      <c r="V6755">
        <v>0</v>
      </c>
      <c r="W6755">
        <v>1</v>
      </c>
      <c r="X6755" t="s">
        <v>21499</v>
      </c>
      <c r="Y6755">
        <v>0</v>
      </c>
      <c r="AA6755">
        <v>43336</v>
      </c>
      <c r="AB6755" t="s">
        <v>21500</v>
      </c>
      <c r="AC6755" t="s">
        <v>21468</v>
      </c>
      <c r="AD6755">
        <v>293</v>
      </c>
      <c r="AF6755" t="s">
        <v>21501</v>
      </c>
      <c r="AG6755" t="s">
        <v>21502</v>
      </c>
      <c r="AH6755" t="s">
        <v>21503</v>
      </c>
    </row>
    <row r="6756" spans="1:34" hidden="1" x14ac:dyDescent="0.35">
      <c r="A6756" t="s">
        <v>51</v>
      </c>
      <c r="B6756" t="s">
        <v>52</v>
      </c>
      <c r="C6756" t="s">
        <v>42</v>
      </c>
      <c r="D6756" t="s">
        <v>43</v>
      </c>
      <c r="E6756" t="s">
        <v>34</v>
      </c>
      <c r="F6756" t="s">
        <v>35</v>
      </c>
      <c r="G6756" t="s">
        <v>21464</v>
      </c>
      <c r="H6756" t="s">
        <v>21465</v>
      </c>
      <c r="I6756" t="s">
        <v>32171</v>
      </c>
      <c r="J6756" t="s">
        <v>21466</v>
      </c>
      <c r="K6756" t="s">
        <v>66</v>
      </c>
      <c r="L6756" t="b">
        <v>1</v>
      </c>
      <c r="M6756">
        <v>171</v>
      </c>
      <c r="N6756">
        <f>_xlfn.XLOOKUP(B6756,Courses!A:A,Courses!E:E)</f>
        <v>38</v>
      </c>
      <c r="O6756">
        <v>217</v>
      </c>
      <c r="Q6756">
        <v>0</v>
      </c>
      <c r="S6756">
        <v>32</v>
      </c>
      <c r="T6756">
        <v>32</v>
      </c>
      <c r="U6756">
        <v>0</v>
      </c>
      <c r="V6756">
        <v>0</v>
      </c>
      <c r="W6756">
        <v>0</v>
      </c>
      <c r="Y6756">
        <v>1</v>
      </c>
      <c r="Z6756" t="s">
        <v>21504</v>
      </c>
      <c r="AA6756">
        <v>77778</v>
      </c>
      <c r="AB6756" t="s">
        <v>21505</v>
      </c>
      <c r="AC6756" t="s">
        <v>21468</v>
      </c>
      <c r="AD6756">
        <v>293</v>
      </c>
      <c r="AF6756" t="s">
        <v>21506</v>
      </c>
    </row>
    <row r="6757" spans="1:34" hidden="1" x14ac:dyDescent="0.35">
      <c r="A6757" t="s">
        <v>51</v>
      </c>
      <c r="B6757" t="s">
        <v>52</v>
      </c>
      <c r="C6757" t="s">
        <v>42</v>
      </c>
      <c r="D6757" t="s">
        <v>43</v>
      </c>
      <c r="E6757" t="s">
        <v>34</v>
      </c>
      <c r="F6757" t="s">
        <v>35</v>
      </c>
      <c r="G6757" t="s">
        <v>21507</v>
      </c>
      <c r="H6757" t="s">
        <v>21508</v>
      </c>
      <c r="I6757" t="s">
        <v>32171</v>
      </c>
      <c r="J6757" t="s">
        <v>21509</v>
      </c>
      <c r="K6757" t="s">
        <v>66</v>
      </c>
      <c r="L6757" t="b">
        <v>1</v>
      </c>
      <c r="M6757">
        <v>189</v>
      </c>
      <c r="N6757">
        <f>_xlfn.XLOOKUP(B6757,Courses!A:A,Courses!E:E)</f>
        <v>38</v>
      </c>
      <c r="O6757">
        <v>217</v>
      </c>
      <c r="Q6757">
        <v>0</v>
      </c>
      <c r="S6757">
        <v>33</v>
      </c>
      <c r="T6757">
        <v>38</v>
      </c>
      <c r="U6757">
        <v>0</v>
      </c>
      <c r="V6757">
        <v>0</v>
      </c>
      <c r="W6757">
        <v>36</v>
      </c>
      <c r="Y6757">
        <v>1</v>
      </c>
      <c r="Z6757" t="s">
        <v>21510</v>
      </c>
      <c r="AA6757">
        <v>514931</v>
      </c>
      <c r="AB6757" t="s">
        <v>21511</v>
      </c>
      <c r="AC6757" t="s">
        <v>21512</v>
      </c>
      <c r="AD6757">
        <v>208</v>
      </c>
      <c r="AF6757" t="s">
        <v>21513</v>
      </c>
    </row>
    <row r="6758" spans="1:34" hidden="1" x14ac:dyDescent="0.35">
      <c r="A6758" t="s">
        <v>53</v>
      </c>
      <c r="B6758" t="s">
        <v>54</v>
      </c>
      <c r="C6758" t="s">
        <v>42</v>
      </c>
      <c r="D6758" t="s">
        <v>43</v>
      </c>
      <c r="E6758" t="s">
        <v>34</v>
      </c>
      <c r="F6758" t="s">
        <v>35</v>
      </c>
      <c r="G6758" t="s">
        <v>21507</v>
      </c>
      <c r="H6758" t="s">
        <v>21508</v>
      </c>
      <c r="I6758" t="s">
        <v>32171</v>
      </c>
      <c r="J6758" t="s">
        <v>21509</v>
      </c>
      <c r="K6758" t="s">
        <v>66</v>
      </c>
      <c r="L6758" t="b">
        <v>1</v>
      </c>
      <c r="M6758">
        <v>109</v>
      </c>
      <c r="N6758" t="e">
        <f>_xlfn.XLOOKUP(B6758,Courses!A:A,Courses!E:E)</f>
        <v>#N/A</v>
      </c>
      <c r="O6758">
        <v>113</v>
      </c>
      <c r="Q6758">
        <v>0</v>
      </c>
      <c r="S6758">
        <v>21</v>
      </c>
      <c r="T6758">
        <v>35</v>
      </c>
      <c r="U6758">
        <v>9</v>
      </c>
      <c r="V6758">
        <v>0</v>
      </c>
      <c r="W6758">
        <v>12</v>
      </c>
      <c r="X6758" t="s">
        <v>21514</v>
      </c>
      <c r="Y6758">
        <v>0</v>
      </c>
      <c r="AA6758">
        <v>462802</v>
      </c>
      <c r="AB6758" t="s">
        <v>21515</v>
      </c>
      <c r="AC6758" t="s">
        <v>21512</v>
      </c>
      <c r="AD6758">
        <v>208</v>
      </c>
      <c r="AF6758" t="s">
        <v>21516</v>
      </c>
      <c r="AG6758" t="s">
        <v>21517</v>
      </c>
      <c r="AH6758" t="s">
        <v>21518</v>
      </c>
    </row>
    <row r="6759" spans="1:34" hidden="1" x14ac:dyDescent="0.35">
      <c r="A6759" t="s">
        <v>59</v>
      </c>
      <c r="B6759" t="s">
        <v>60</v>
      </c>
      <c r="C6759" t="s">
        <v>42</v>
      </c>
      <c r="D6759" t="s">
        <v>43</v>
      </c>
      <c r="E6759" t="s">
        <v>34</v>
      </c>
      <c r="F6759" t="s">
        <v>35</v>
      </c>
      <c r="G6759" t="s">
        <v>21507</v>
      </c>
      <c r="H6759" t="s">
        <v>21508</v>
      </c>
      <c r="I6759" t="s">
        <v>32171</v>
      </c>
      <c r="J6759" t="s">
        <v>21509</v>
      </c>
      <c r="K6759" t="s">
        <v>66</v>
      </c>
      <c r="L6759" t="b">
        <v>1</v>
      </c>
      <c r="M6759">
        <v>88</v>
      </c>
      <c r="N6759">
        <f>_xlfn.XLOOKUP(B6759,Courses!A:A,Courses!E:E)</f>
        <v>24</v>
      </c>
      <c r="O6759">
        <v>103</v>
      </c>
      <c r="Q6759">
        <v>0</v>
      </c>
      <c r="S6759">
        <v>8</v>
      </c>
      <c r="T6759">
        <v>19</v>
      </c>
      <c r="U6759">
        <v>0</v>
      </c>
      <c r="V6759">
        <v>0</v>
      </c>
      <c r="W6759">
        <v>5</v>
      </c>
      <c r="Y6759">
        <v>1</v>
      </c>
      <c r="Z6759" t="s">
        <v>21519</v>
      </c>
      <c r="AA6759">
        <v>647528</v>
      </c>
      <c r="AB6759" t="s">
        <v>21520</v>
      </c>
      <c r="AC6759" t="s">
        <v>21512</v>
      </c>
      <c r="AD6759">
        <v>208</v>
      </c>
      <c r="AF6759" t="s">
        <v>21521</v>
      </c>
      <c r="AG6759" t="s">
        <v>21522</v>
      </c>
      <c r="AH6759" t="s">
        <v>21523</v>
      </c>
    </row>
    <row r="6760" spans="1:34" hidden="1" x14ac:dyDescent="0.35">
      <c r="A6760" t="s">
        <v>55</v>
      </c>
      <c r="B6760" t="s">
        <v>56</v>
      </c>
      <c r="C6760" t="s">
        <v>42</v>
      </c>
      <c r="D6760" t="s">
        <v>43</v>
      </c>
      <c r="E6760" t="s">
        <v>34</v>
      </c>
      <c r="F6760" t="s">
        <v>35</v>
      </c>
      <c r="G6760" t="s">
        <v>21507</v>
      </c>
      <c r="H6760" t="s">
        <v>21508</v>
      </c>
      <c r="I6760" t="s">
        <v>32171</v>
      </c>
      <c r="J6760" t="s">
        <v>21509</v>
      </c>
      <c r="K6760" t="s">
        <v>66</v>
      </c>
      <c r="L6760" t="b">
        <v>1</v>
      </c>
      <c r="M6760">
        <v>209</v>
      </c>
      <c r="N6760">
        <f>_xlfn.XLOOKUP(B6760,Courses!A:A,Courses!E:E)</f>
        <v>55</v>
      </c>
      <c r="O6760">
        <v>230</v>
      </c>
      <c r="Q6760">
        <v>0</v>
      </c>
      <c r="S6760">
        <v>36</v>
      </c>
      <c r="T6760">
        <v>51</v>
      </c>
      <c r="U6760">
        <v>2</v>
      </c>
      <c r="V6760">
        <v>0</v>
      </c>
      <c r="W6760">
        <v>7</v>
      </c>
      <c r="X6760" t="s">
        <v>21524</v>
      </c>
      <c r="Y6760">
        <v>1</v>
      </c>
      <c r="Z6760" t="s">
        <v>21525</v>
      </c>
      <c r="AA6760">
        <v>478070</v>
      </c>
      <c r="AB6760" t="s">
        <v>21526</v>
      </c>
      <c r="AC6760" t="s">
        <v>21512</v>
      </c>
      <c r="AD6760">
        <v>208</v>
      </c>
      <c r="AF6760" t="s">
        <v>21527</v>
      </c>
    </row>
    <row r="6761" spans="1:34" hidden="1" x14ac:dyDescent="0.35">
      <c r="A6761" t="s">
        <v>57</v>
      </c>
      <c r="B6761" t="s">
        <v>58</v>
      </c>
      <c r="C6761" t="s">
        <v>42</v>
      </c>
      <c r="D6761" t="s">
        <v>43</v>
      </c>
      <c r="E6761" t="s">
        <v>34</v>
      </c>
      <c r="F6761" t="s">
        <v>35</v>
      </c>
      <c r="G6761" t="s">
        <v>21507</v>
      </c>
      <c r="H6761" t="s">
        <v>21508</v>
      </c>
      <c r="I6761" t="s">
        <v>32171</v>
      </c>
      <c r="J6761" t="s">
        <v>21509</v>
      </c>
      <c r="K6761" t="s">
        <v>66</v>
      </c>
      <c r="L6761" t="b">
        <v>1</v>
      </c>
      <c r="M6761">
        <v>203</v>
      </c>
      <c r="N6761">
        <f>_xlfn.XLOOKUP(B6761,Courses!A:A,Courses!E:E)</f>
        <v>40</v>
      </c>
      <c r="O6761">
        <v>243</v>
      </c>
      <c r="Q6761">
        <v>0</v>
      </c>
      <c r="S6761">
        <v>45</v>
      </c>
      <c r="T6761">
        <v>65</v>
      </c>
      <c r="U6761">
        <v>1</v>
      </c>
      <c r="V6761">
        <v>0</v>
      </c>
      <c r="W6761">
        <v>5</v>
      </c>
      <c r="X6761" t="s">
        <v>21528</v>
      </c>
      <c r="Y6761">
        <v>2</v>
      </c>
      <c r="Z6761" t="s">
        <v>21529</v>
      </c>
      <c r="AA6761">
        <v>296511</v>
      </c>
      <c r="AB6761" t="s">
        <v>21530</v>
      </c>
      <c r="AC6761" t="s">
        <v>21512</v>
      </c>
      <c r="AD6761">
        <v>208</v>
      </c>
      <c r="AF6761" t="s">
        <v>21531</v>
      </c>
    </row>
    <row r="6762" spans="1:34" hidden="1" x14ac:dyDescent="0.35">
      <c r="A6762" t="s">
        <v>8883</v>
      </c>
      <c r="B6762" t="s">
        <v>8884</v>
      </c>
      <c r="C6762" t="s">
        <v>42</v>
      </c>
      <c r="D6762" t="s">
        <v>43</v>
      </c>
      <c r="E6762" t="s">
        <v>34</v>
      </c>
      <c r="F6762" t="s">
        <v>35</v>
      </c>
      <c r="G6762" t="s">
        <v>21507</v>
      </c>
      <c r="H6762" t="s">
        <v>21508</v>
      </c>
      <c r="I6762" t="s">
        <v>32171</v>
      </c>
      <c r="J6762" t="s">
        <v>21509</v>
      </c>
      <c r="K6762" t="s">
        <v>66</v>
      </c>
      <c r="L6762" t="b">
        <v>1</v>
      </c>
      <c r="M6762">
        <v>18</v>
      </c>
      <c r="N6762">
        <f>_xlfn.XLOOKUP(B6762,Courses!A:A,Courses!E:E)</f>
        <v>0</v>
      </c>
      <c r="O6762">
        <v>37</v>
      </c>
      <c r="Q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Y6762">
        <v>0</v>
      </c>
      <c r="AA6762">
        <v>176521</v>
      </c>
      <c r="AB6762" t="s">
        <v>21532</v>
      </c>
      <c r="AC6762" t="s">
        <v>21512</v>
      </c>
      <c r="AD6762">
        <v>208</v>
      </c>
    </row>
    <row r="6763" spans="1:34" hidden="1" x14ac:dyDescent="0.35">
      <c r="A6763" t="s">
        <v>8893</v>
      </c>
      <c r="B6763" t="s">
        <v>8894</v>
      </c>
      <c r="C6763" t="s">
        <v>42</v>
      </c>
      <c r="D6763" t="s">
        <v>43</v>
      </c>
      <c r="G6763" t="s">
        <v>21507</v>
      </c>
      <c r="H6763" t="s">
        <v>21508</v>
      </c>
      <c r="I6763" t="s">
        <v>32171</v>
      </c>
      <c r="J6763" t="s">
        <v>21509</v>
      </c>
      <c r="K6763" t="s">
        <v>66</v>
      </c>
      <c r="L6763" t="b">
        <v>1</v>
      </c>
      <c r="M6763">
        <v>26</v>
      </c>
      <c r="N6763" t="e">
        <f>_xlfn.XLOOKUP(B6763,Courses!A:A,Courses!E:E)</f>
        <v>#N/A</v>
      </c>
      <c r="O6763">
        <v>199</v>
      </c>
      <c r="Q6763">
        <v>0</v>
      </c>
      <c r="S6763">
        <v>6</v>
      </c>
      <c r="T6763">
        <v>6</v>
      </c>
      <c r="U6763">
        <v>0</v>
      </c>
      <c r="V6763">
        <v>0</v>
      </c>
      <c r="W6763">
        <v>0</v>
      </c>
      <c r="Y6763">
        <v>0</v>
      </c>
      <c r="AA6763">
        <v>97962</v>
      </c>
      <c r="AB6763" t="s">
        <v>21533</v>
      </c>
      <c r="AC6763" t="s">
        <v>21512</v>
      </c>
      <c r="AD6763">
        <v>208</v>
      </c>
      <c r="AF6763" t="s">
        <v>21534</v>
      </c>
      <c r="AG6763" t="s">
        <v>21535</v>
      </c>
      <c r="AH6763" t="s">
        <v>21536</v>
      </c>
    </row>
    <row r="6764" spans="1:34" hidden="1" x14ac:dyDescent="0.35">
      <c r="A6764" t="s">
        <v>8891</v>
      </c>
      <c r="B6764" t="s">
        <v>8892</v>
      </c>
      <c r="C6764" t="s">
        <v>42</v>
      </c>
      <c r="D6764" t="s">
        <v>43</v>
      </c>
      <c r="G6764" t="s">
        <v>21507</v>
      </c>
      <c r="H6764" t="s">
        <v>21508</v>
      </c>
      <c r="I6764" t="s">
        <v>32171</v>
      </c>
      <c r="J6764" t="s">
        <v>21509</v>
      </c>
      <c r="K6764" t="s">
        <v>66</v>
      </c>
      <c r="L6764" t="b">
        <v>1</v>
      </c>
      <c r="M6764">
        <v>5</v>
      </c>
      <c r="N6764" t="e">
        <f>_xlfn.XLOOKUP(B6764,Courses!A:A,Courses!E:E)</f>
        <v>#N/A</v>
      </c>
      <c r="O6764">
        <v>89</v>
      </c>
      <c r="Q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Y6764">
        <v>0</v>
      </c>
      <c r="AA6764">
        <v>215</v>
      </c>
      <c r="AB6764" t="s">
        <v>21537</v>
      </c>
      <c r="AC6764" t="s">
        <v>21512</v>
      </c>
      <c r="AD6764">
        <v>208</v>
      </c>
      <c r="AG6764" t="s">
        <v>21538</v>
      </c>
      <c r="AH6764" t="s">
        <v>21539</v>
      </c>
    </row>
    <row r="6765" spans="1:34" x14ac:dyDescent="0.35">
      <c r="A6765" t="s">
        <v>8932</v>
      </c>
      <c r="B6765" t="s">
        <v>8933</v>
      </c>
      <c r="C6765" t="s">
        <v>42</v>
      </c>
      <c r="D6765" t="s">
        <v>43</v>
      </c>
      <c r="E6765" t="s">
        <v>38</v>
      </c>
      <c r="F6765" t="s">
        <v>39</v>
      </c>
      <c r="G6765" t="s">
        <v>21507</v>
      </c>
      <c r="H6765" t="s">
        <v>21508</v>
      </c>
      <c r="I6765" t="s">
        <v>32171</v>
      </c>
      <c r="J6765" t="s">
        <v>21509</v>
      </c>
      <c r="K6765" t="s">
        <v>66</v>
      </c>
      <c r="L6765" t="b">
        <v>1</v>
      </c>
      <c r="M6765">
        <v>6</v>
      </c>
      <c r="N6765">
        <f>_xlfn.XLOOKUP(B6765,Courses!A:A,Courses!E:E)</f>
        <v>26</v>
      </c>
      <c r="O6765">
        <v>56</v>
      </c>
      <c r="Q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Y6765">
        <v>0</v>
      </c>
      <c r="AA6765">
        <v>111180</v>
      </c>
      <c r="AB6765" t="s">
        <v>21540</v>
      </c>
      <c r="AC6765" t="s">
        <v>21512</v>
      </c>
      <c r="AD6765">
        <v>208</v>
      </c>
      <c r="AG6765" t="s">
        <v>21541</v>
      </c>
      <c r="AH6765" t="s">
        <v>21542</v>
      </c>
    </row>
    <row r="6766" spans="1:34" x14ac:dyDescent="0.35">
      <c r="A6766" t="s">
        <v>8940</v>
      </c>
      <c r="B6766" t="s">
        <v>8941</v>
      </c>
      <c r="C6766" t="s">
        <v>42</v>
      </c>
      <c r="D6766" t="s">
        <v>43</v>
      </c>
      <c r="E6766" t="s">
        <v>38</v>
      </c>
      <c r="F6766" t="s">
        <v>39</v>
      </c>
      <c r="G6766" t="s">
        <v>21507</v>
      </c>
      <c r="H6766" t="s">
        <v>21508</v>
      </c>
      <c r="I6766" t="s">
        <v>32171</v>
      </c>
      <c r="J6766" t="s">
        <v>21509</v>
      </c>
      <c r="K6766" t="s">
        <v>66</v>
      </c>
      <c r="L6766" t="b">
        <v>1</v>
      </c>
      <c r="M6766">
        <v>7</v>
      </c>
      <c r="N6766">
        <f>_xlfn.XLOOKUP(B6766,Courses!A:A,Courses!E:E)</f>
        <v>41</v>
      </c>
      <c r="O6766">
        <v>70</v>
      </c>
      <c r="Q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Y6766">
        <v>0</v>
      </c>
      <c r="AA6766">
        <v>1470</v>
      </c>
      <c r="AB6766" t="s">
        <v>21543</v>
      </c>
      <c r="AC6766" t="s">
        <v>21512</v>
      </c>
      <c r="AD6766">
        <v>208</v>
      </c>
    </row>
    <row r="6767" spans="1:34" x14ac:dyDescent="0.35">
      <c r="A6767" t="s">
        <v>40</v>
      </c>
      <c r="B6767" t="s">
        <v>41</v>
      </c>
      <c r="C6767" t="s">
        <v>42</v>
      </c>
      <c r="D6767" t="s">
        <v>43</v>
      </c>
      <c r="E6767" t="s">
        <v>38</v>
      </c>
      <c r="F6767" t="s">
        <v>39</v>
      </c>
      <c r="G6767" t="s">
        <v>21507</v>
      </c>
      <c r="H6767" t="s">
        <v>21508</v>
      </c>
      <c r="I6767" t="s">
        <v>32171</v>
      </c>
      <c r="J6767" t="s">
        <v>21509</v>
      </c>
      <c r="K6767" t="s">
        <v>66</v>
      </c>
      <c r="L6767" t="b">
        <v>1</v>
      </c>
      <c r="M6767">
        <v>15</v>
      </c>
      <c r="N6767">
        <f>_xlfn.XLOOKUP(B6767,Courses!A:A,Courses!E:E)</f>
        <v>45</v>
      </c>
      <c r="O6767">
        <v>99</v>
      </c>
      <c r="Q6767">
        <v>0</v>
      </c>
      <c r="S6767">
        <v>2</v>
      </c>
      <c r="T6767">
        <v>2</v>
      </c>
      <c r="U6767">
        <v>0</v>
      </c>
      <c r="V6767">
        <v>0</v>
      </c>
      <c r="W6767">
        <v>0</v>
      </c>
      <c r="Y6767">
        <v>0</v>
      </c>
      <c r="AA6767">
        <v>9276</v>
      </c>
      <c r="AB6767" t="s">
        <v>21544</v>
      </c>
      <c r="AC6767" t="s">
        <v>21512</v>
      </c>
      <c r="AD6767">
        <v>208</v>
      </c>
      <c r="AF6767" t="s">
        <v>21545</v>
      </c>
      <c r="AG6767" t="s">
        <v>21546</v>
      </c>
      <c r="AH6767" t="s">
        <v>21547</v>
      </c>
    </row>
    <row r="6768" spans="1:34" hidden="1" x14ac:dyDescent="0.35">
      <c r="A6768" t="s">
        <v>8891</v>
      </c>
      <c r="B6768" t="s">
        <v>8892</v>
      </c>
      <c r="C6768" t="s">
        <v>42</v>
      </c>
      <c r="D6768" t="s">
        <v>43</v>
      </c>
      <c r="G6768" t="s">
        <v>21548</v>
      </c>
      <c r="H6768" t="s">
        <v>21549</v>
      </c>
      <c r="I6768" t="s">
        <v>32171</v>
      </c>
      <c r="J6768" t="s">
        <v>21550</v>
      </c>
      <c r="K6768" t="s">
        <v>66</v>
      </c>
      <c r="L6768" t="b">
        <v>1</v>
      </c>
      <c r="M6768">
        <v>0</v>
      </c>
      <c r="N6768" t="e">
        <f>_xlfn.XLOOKUP(B6768,Courses!A:A,Courses!E:E)</f>
        <v>#N/A</v>
      </c>
      <c r="O6768">
        <v>89</v>
      </c>
      <c r="Q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Y6768">
        <v>0</v>
      </c>
      <c r="AA6768">
        <v>0</v>
      </c>
      <c r="AC6768" t="s">
        <v>21551</v>
      </c>
      <c r="AD6768">
        <v>29</v>
      </c>
    </row>
    <row r="6769" spans="1:34" hidden="1" x14ac:dyDescent="0.35">
      <c r="A6769" t="s">
        <v>8893</v>
      </c>
      <c r="B6769" t="s">
        <v>8894</v>
      </c>
      <c r="C6769" t="s">
        <v>42</v>
      </c>
      <c r="D6769" t="s">
        <v>43</v>
      </c>
      <c r="G6769" t="s">
        <v>21548</v>
      </c>
      <c r="H6769" t="s">
        <v>21549</v>
      </c>
      <c r="I6769" t="s">
        <v>32171</v>
      </c>
      <c r="J6769" t="s">
        <v>21550</v>
      </c>
      <c r="K6769" t="s">
        <v>66</v>
      </c>
      <c r="L6769" t="b">
        <v>1</v>
      </c>
      <c r="M6769">
        <v>0</v>
      </c>
      <c r="N6769" t="e">
        <f>_xlfn.XLOOKUP(B6769,Courses!A:A,Courses!E:E)</f>
        <v>#N/A</v>
      </c>
      <c r="O6769">
        <v>190</v>
      </c>
      <c r="Q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Y6769">
        <v>0</v>
      </c>
      <c r="AA6769">
        <v>0</v>
      </c>
      <c r="AB6769" t="s">
        <v>21552</v>
      </c>
      <c r="AC6769" t="s">
        <v>21551</v>
      </c>
      <c r="AD6769">
        <v>29</v>
      </c>
    </row>
    <row r="6770" spans="1:34" hidden="1" x14ac:dyDescent="0.35">
      <c r="A6770" t="s">
        <v>8883</v>
      </c>
      <c r="B6770" t="s">
        <v>8884</v>
      </c>
      <c r="C6770" t="s">
        <v>42</v>
      </c>
      <c r="D6770" t="s">
        <v>43</v>
      </c>
      <c r="E6770" t="s">
        <v>34</v>
      </c>
      <c r="F6770" t="s">
        <v>35</v>
      </c>
      <c r="G6770" t="s">
        <v>21548</v>
      </c>
      <c r="H6770" t="s">
        <v>21549</v>
      </c>
      <c r="I6770" t="s">
        <v>32171</v>
      </c>
      <c r="J6770" t="s">
        <v>21550</v>
      </c>
      <c r="K6770" t="s">
        <v>66</v>
      </c>
      <c r="L6770" t="b">
        <v>1</v>
      </c>
      <c r="M6770">
        <v>4</v>
      </c>
      <c r="N6770">
        <f>_xlfn.XLOOKUP(B6770,Courses!A:A,Courses!E:E)</f>
        <v>0</v>
      </c>
      <c r="O6770">
        <v>37</v>
      </c>
      <c r="Q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Y6770">
        <v>0</v>
      </c>
      <c r="AA6770">
        <v>4515</v>
      </c>
      <c r="AB6770" t="s">
        <v>21553</v>
      </c>
      <c r="AC6770" t="s">
        <v>21551</v>
      </c>
      <c r="AD6770">
        <v>29</v>
      </c>
    </row>
    <row r="6771" spans="1:34" hidden="1" x14ac:dyDescent="0.35">
      <c r="A6771" t="s">
        <v>57</v>
      </c>
      <c r="B6771" t="s">
        <v>58</v>
      </c>
      <c r="C6771" t="s">
        <v>42</v>
      </c>
      <c r="D6771" t="s">
        <v>43</v>
      </c>
      <c r="E6771" t="s">
        <v>34</v>
      </c>
      <c r="F6771" t="s">
        <v>35</v>
      </c>
      <c r="G6771" t="s">
        <v>21548</v>
      </c>
      <c r="H6771" t="s">
        <v>21549</v>
      </c>
      <c r="I6771" t="s">
        <v>32171</v>
      </c>
      <c r="J6771" t="s">
        <v>21550</v>
      </c>
      <c r="K6771" t="s">
        <v>66</v>
      </c>
      <c r="L6771" t="b">
        <v>1</v>
      </c>
      <c r="M6771">
        <v>5</v>
      </c>
      <c r="N6771">
        <f>_xlfn.XLOOKUP(B6771,Courses!A:A,Courses!E:E)</f>
        <v>40</v>
      </c>
      <c r="O6771">
        <v>227</v>
      </c>
      <c r="Q6771">
        <v>0</v>
      </c>
      <c r="S6771">
        <v>2</v>
      </c>
      <c r="T6771">
        <v>2</v>
      </c>
      <c r="U6771">
        <v>0</v>
      </c>
      <c r="V6771">
        <v>0</v>
      </c>
      <c r="W6771">
        <v>0</v>
      </c>
      <c r="Y6771">
        <v>0</v>
      </c>
      <c r="AA6771">
        <v>718</v>
      </c>
      <c r="AB6771" t="s">
        <v>21554</v>
      </c>
      <c r="AC6771" t="s">
        <v>21551</v>
      </c>
      <c r="AD6771">
        <v>29</v>
      </c>
      <c r="AF6771" t="s">
        <v>21555</v>
      </c>
    </row>
    <row r="6772" spans="1:34" hidden="1" x14ac:dyDescent="0.35">
      <c r="A6772" t="s">
        <v>55</v>
      </c>
      <c r="B6772" t="s">
        <v>56</v>
      </c>
      <c r="C6772" t="s">
        <v>42</v>
      </c>
      <c r="D6772" t="s">
        <v>43</v>
      </c>
      <c r="E6772" t="s">
        <v>34</v>
      </c>
      <c r="F6772" t="s">
        <v>35</v>
      </c>
      <c r="G6772" t="s">
        <v>21548</v>
      </c>
      <c r="H6772" t="s">
        <v>21549</v>
      </c>
      <c r="I6772" t="s">
        <v>32171</v>
      </c>
      <c r="J6772" t="s">
        <v>21550</v>
      </c>
      <c r="K6772" t="s">
        <v>66</v>
      </c>
      <c r="L6772" t="b">
        <v>1</v>
      </c>
      <c r="M6772">
        <v>64</v>
      </c>
      <c r="N6772">
        <f>_xlfn.XLOOKUP(B6772,Courses!A:A,Courses!E:E)</f>
        <v>55</v>
      </c>
      <c r="O6772">
        <v>222</v>
      </c>
      <c r="Q6772">
        <v>0</v>
      </c>
      <c r="S6772">
        <v>10</v>
      </c>
      <c r="T6772">
        <v>10</v>
      </c>
      <c r="U6772">
        <v>0</v>
      </c>
      <c r="V6772">
        <v>0</v>
      </c>
      <c r="W6772">
        <v>0</v>
      </c>
      <c r="Y6772">
        <v>0</v>
      </c>
      <c r="AA6772">
        <v>15610</v>
      </c>
      <c r="AB6772" t="s">
        <v>21556</v>
      </c>
      <c r="AC6772" t="s">
        <v>21551</v>
      </c>
      <c r="AD6772">
        <v>29</v>
      </c>
      <c r="AF6772" t="s">
        <v>21557</v>
      </c>
    </row>
    <row r="6773" spans="1:34" hidden="1" x14ac:dyDescent="0.35">
      <c r="A6773" t="s">
        <v>59</v>
      </c>
      <c r="B6773" t="s">
        <v>60</v>
      </c>
      <c r="C6773" t="s">
        <v>42</v>
      </c>
      <c r="D6773" t="s">
        <v>43</v>
      </c>
      <c r="E6773" t="s">
        <v>34</v>
      </c>
      <c r="F6773" t="s">
        <v>35</v>
      </c>
      <c r="G6773" t="s">
        <v>21548</v>
      </c>
      <c r="H6773" t="s">
        <v>21549</v>
      </c>
      <c r="I6773" t="s">
        <v>32171</v>
      </c>
      <c r="J6773" t="s">
        <v>21550</v>
      </c>
      <c r="K6773" t="s">
        <v>66</v>
      </c>
      <c r="L6773" t="b">
        <v>1</v>
      </c>
      <c r="M6773">
        <v>6</v>
      </c>
      <c r="N6773">
        <f>_xlfn.XLOOKUP(B6773,Courses!A:A,Courses!E:E)</f>
        <v>24</v>
      </c>
      <c r="O6773">
        <v>98</v>
      </c>
      <c r="Q6773">
        <v>0</v>
      </c>
      <c r="S6773">
        <v>1</v>
      </c>
      <c r="T6773">
        <v>1</v>
      </c>
      <c r="U6773">
        <v>0</v>
      </c>
      <c r="V6773">
        <v>0</v>
      </c>
      <c r="W6773">
        <v>0</v>
      </c>
      <c r="Y6773">
        <v>1</v>
      </c>
      <c r="Z6773" t="s">
        <v>21558</v>
      </c>
      <c r="AA6773">
        <v>879</v>
      </c>
      <c r="AB6773" t="s">
        <v>21559</v>
      </c>
      <c r="AC6773" t="s">
        <v>21551</v>
      </c>
      <c r="AD6773">
        <v>29</v>
      </c>
      <c r="AF6773" t="s">
        <v>21560</v>
      </c>
      <c r="AG6773" t="s">
        <v>21561</v>
      </c>
      <c r="AH6773" t="s">
        <v>21562</v>
      </c>
    </row>
    <row r="6774" spans="1:34" hidden="1" x14ac:dyDescent="0.35">
      <c r="A6774" t="s">
        <v>53</v>
      </c>
      <c r="B6774" t="s">
        <v>54</v>
      </c>
      <c r="C6774" t="s">
        <v>42</v>
      </c>
      <c r="D6774" t="s">
        <v>43</v>
      </c>
      <c r="E6774" t="s">
        <v>34</v>
      </c>
      <c r="F6774" t="s">
        <v>35</v>
      </c>
      <c r="G6774" t="s">
        <v>21548</v>
      </c>
      <c r="H6774" t="s">
        <v>21549</v>
      </c>
      <c r="I6774" t="s">
        <v>32171</v>
      </c>
      <c r="J6774" t="s">
        <v>21550</v>
      </c>
      <c r="K6774" t="s">
        <v>66</v>
      </c>
      <c r="L6774" t="b">
        <v>1</v>
      </c>
      <c r="M6774">
        <v>8</v>
      </c>
      <c r="N6774" t="e">
        <f>_xlfn.XLOOKUP(B6774,Courses!A:A,Courses!E:E)</f>
        <v>#N/A</v>
      </c>
      <c r="O6774">
        <v>107</v>
      </c>
      <c r="Q6774">
        <v>0</v>
      </c>
      <c r="S6774">
        <v>5</v>
      </c>
      <c r="T6774">
        <v>5</v>
      </c>
      <c r="U6774">
        <v>0</v>
      </c>
      <c r="V6774">
        <v>0</v>
      </c>
      <c r="W6774">
        <v>0</v>
      </c>
      <c r="Y6774">
        <v>0</v>
      </c>
      <c r="AA6774">
        <v>515</v>
      </c>
      <c r="AB6774" t="s">
        <v>21563</v>
      </c>
      <c r="AC6774" t="s">
        <v>21551</v>
      </c>
      <c r="AD6774">
        <v>29</v>
      </c>
      <c r="AF6774" t="s">
        <v>21564</v>
      </c>
      <c r="AG6774" t="s">
        <v>21565</v>
      </c>
      <c r="AH6774" t="s">
        <v>21566</v>
      </c>
    </row>
    <row r="6775" spans="1:34" hidden="1" x14ac:dyDescent="0.35">
      <c r="A6775" t="s">
        <v>51</v>
      </c>
      <c r="B6775" t="s">
        <v>52</v>
      </c>
      <c r="C6775" t="s">
        <v>42</v>
      </c>
      <c r="D6775" t="s">
        <v>43</v>
      </c>
      <c r="E6775" t="s">
        <v>34</v>
      </c>
      <c r="F6775" t="s">
        <v>35</v>
      </c>
      <c r="G6775" t="s">
        <v>21548</v>
      </c>
      <c r="H6775" t="s">
        <v>21549</v>
      </c>
      <c r="I6775" t="s">
        <v>32171</v>
      </c>
      <c r="J6775" t="s">
        <v>21550</v>
      </c>
      <c r="K6775" t="s">
        <v>66</v>
      </c>
      <c r="L6775" t="b">
        <v>1</v>
      </c>
      <c r="M6775">
        <v>5</v>
      </c>
      <c r="N6775">
        <f>_xlfn.XLOOKUP(B6775,Courses!A:A,Courses!E:E)</f>
        <v>38</v>
      </c>
      <c r="O6775">
        <v>206</v>
      </c>
      <c r="Q6775">
        <v>0</v>
      </c>
      <c r="S6775">
        <v>2</v>
      </c>
      <c r="T6775">
        <v>2</v>
      </c>
      <c r="U6775">
        <v>0</v>
      </c>
      <c r="V6775">
        <v>0</v>
      </c>
      <c r="W6775">
        <v>0</v>
      </c>
      <c r="Y6775">
        <v>0</v>
      </c>
      <c r="AA6775">
        <v>141</v>
      </c>
      <c r="AB6775" t="s">
        <v>21567</v>
      </c>
      <c r="AC6775" t="s">
        <v>21551</v>
      </c>
      <c r="AD6775">
        <v>29</v>
      </c>
      <c r="AF6775" t="s">
        <v>21568</v>
      </c>
    </row>
    <row r="6776" spans="1:34" hidden="1" x14ac:dyDescent="0.35">
      <c r="A6776" t="s">
        <v>51</v>
      </c>
      <c r="B6776" t="s">
        <v>52</v>
      </c>
      <c r="C6776" t="s">
        <v>42</v>
      </c>
      <c r="D6776" t="s">
        <v>43</v>
      </c>
      <c r="E6776" t="s">
        <v>34</v>
      </c>
      <c r="F6776" t="s">
        <v>35</v>
      </c>
      <c r="G6776" t="s">
        <v>21569</v>
      </c>
      <c r="H6776" t="s">
        <v>21570</v>
      </c>
      <c r="I6776" t="s">
        <v>32171</v>
      </c>
      <c r="J6776" t="s">
        <v>21571</v>
      </c>
      <c r="K6776" t="s">
        <v>66</v>
      </c>
      <c r="L6776" t="b">
        <v>1</v>
      </c>
      <c r="M6776">
        <v>32</v>
      </c>
      <c r="N6776">
        <f>_xlfn.XLOOKUP(B6776,Courses!A:A,Courses!E:E)</f>
        <v>38</v>
      </c>
      <c r="O6776">
        <v>207</v>
      </c>
      <c r="Q6776">
        <v>0</v>
      </c>
      <c r="S6776">
        <v>16</v>
      </c>
      <c r="T6776">
        <v>16</v>
      </c>
      <c r="U6776">
        <v>0</v>
      </c>
      <c r="V6776">
        <v>0</v>
      </c>
      <c r="W6776">
        <v>2</v>
      </c>
      <c r="Y6776">
        <v>0</v>
      </c>
      <c r="AA6776">
        <v>46440</v>
      </c>
      <c r="AB6776" t="s">
        <v>21572</v>
      </c>
      <c r="AC6776" t="s">
        <v>21573</v>
      </c>
      <c r="AD6776">
        <v>230</v>
      </c>
      <c r="AF6776" t="s">
        <v>21574</v>
      </c>
    </row>
    <row r="6777" spans="1:34" hidden="1" x14ac:dyDescent="0.35">
      <c r="A6777" t="s">
        <v>53</v>
      </c>
      <c r="B6777" t="s">
        <v>54</v>
      </c>
      <c r="C6777" t="s">
        <v>42</v>
      </c>
      <c r="D6777" t="s">
        <v>43</v>
      </c>
      <c r="E6777" t="s">
        <v>34</v>
      </c>
      <c r="F6777" t="s">
        <v>35</v>
      </c>
      <c r="G6777" t="s">
        <v>21569</v>
      </c>
      <c r="H6777" t="s">
        <v>21570</v>
      </c>
      <c r="I6777" t="s">
        <v>32171</v>
      </c>
      <c r="J6777" t="s">
        <v>21571</v>
      </c>
      <c r="K6777" t="s">
        <v>66</v>
      </c>
      <c r="L6777" t="b">
        <v>1</v>
      </c>
      <c r="M6777">
        <v>43</v>
      </c>
      <c r="N6777" t="e">
        <f>_xlfn.XLOOKUP(B6777,Courses!A:A,Courses!E:E)</f>
        <v>#N/A</v>
      </c>
      <c r="O6777">
        <v>111</v>
      </c>
      <c r="Q6777">
        <v>0</v>
      </c>
      <c r="S6777">
        <v>16</v>
      </c>
      <c r="T6777">
        <v>16</v>
      </c>
      <c r="U6777">
        <v>0</v>
      </c>
      <c r="V6777">
        <v>0</v>
      </c>
      <c r="W6777">
        <v>0</v>
      </c>
      <c r="Y6777">
        <v>0</v>
      </c>
      <c r="AA6777">
        <v>44179</v>
      </c>
      <c r="AB6777" t="s">
        <v>21575</v>
      </c>
      <c r="AC6777" t="s">
        <v>21573</v>
      </c>
      <c r="AD6777">
        <v>230</v>
      </c>
      <c r="AF6777" t="s">
        <v>21576</v>
      </c>
      <c r="AG6777" t="s">
        <v>21577</v>
      </c>
      <c r="AH6777" t="s">
        <v>21578</v>
      </c>
    </row>
    <row r="6778" spans="1:34" hidden="1" x14ac:dyDescent="0.35">
      <c r="A6778" t="s">
        <v>59</v>
      </c>
      <c r="B6778" t="s">
        <v>60</v>
      </c>
      <c r="C6778" t="s">
        <v>42</v>
      </c>
      <c r="D6778" t="s">
        <v>43</v>
      </c>
      <c r="E6778" t="s">
        <v>34</v>
      </c>
      <c r="F6778" t="s">
        <v>35</v>
      </c>
      <c r="G6778" t="s">
        <v>21569</v>
      </c>
      <c r="H6778" t="s">
        <v>21570</v>
      </c>
      <c r="I6778" t="s">
        <v>32171</v>
      </c>
      <c r="J6778" t="s">
        <v>21571</v>
      </c>
      <c r="K6778" t="s">
        <v>66</v>
      </c>
      <c r="L6778" t="b">
        <v>1</v>
      </c>
      <c r="M6778">
        <v>63</v>
      </c>
      <c r="N6778">
        <f>_xlfn.XLOOKUP(B6778,Courses!A:A,Courses!E:E)</f>
        <v>24</v>
      </c>
      <c r="O6778">
        <v>103</v>
      </c>
      <c r="Q6778">
        <v>0</v>
      </c>
      <c r="S6778">
        <v>6</v>
      </c>
      <c r="T6778">
        <v>7</v>
      </c>
      <c r="U6778">
        <v>0</v>
      </c>
      <c r="V6778">
        <v>0</v>
      </c>
      <c r="W6778">
        <v>0</v>
      </c>
      <c r="Y6778">
        <v>0</v>
      </c>
      <c r="AA6778">
        <v>194125</v>
      </c>
      <c r="AB6778" t="s">
        <v>21579</v>
      </c>
      <c r="AC6778" t="s">
        <v>21573</v>
      </c>
      <c r="AD6778">
        <v>230</v>
      </c>
      <c r="AF6778" t="s">
        <v>21580</v>
      </c>
      <c r="AG6778" t="s">
        <v>21581</v>
      </c>
      <c r="AH6778" t="s">
        <v>21582</v>
      </c>
    </row>
    <row r="6779" spans="1:34" hidden="1" x14ac:dyDescent="0.35">
      <c r="A6779" t="s">
        <v>55</v>
      </c>
      <c r="B6779" t="s">
        <v>56</v>
      </c>
      <c r="C6779" t="s">
        <v>42</v>
      </c>
      <c r="D6779" t="s">
        <v>43</v>
      </c>
      <c r="E6779" t="s">
        <v>34</v>
      </c>
      <c r="F6779" t="s">
        <v>35</v>
      </c>
      <c r="G6779" t="s">
        <v>21569</v>
      </c>
      <c r="H6779" t="s">
        <v>21570</v>
      </c>
      <c r="I6779" t="s">
        <v>32171</v>
      </c>
      <c r="J6779" t="s">
        <v>21571</v>
      </c>
      <c r="K6779" t="s">
        <v>66</v>
      </c>
      <c r="L6779" t="b">
        <v>1</v>
      </c>
      <c r="M6779">
        <v>20</v>
      </c>
      <c r="N6779">
        <f>_xlfn.XLOOKUP(B6779,Courses!A:A,Courses!E:E)</f>
        <v>55</v>
      </c>
      <c r="O6779">
        <v>220</v>
      </c>
      <c r="Q6779">
        <v>0</v>
      </c>
      <c r="S6779">
        <v>4</v>
      </c>
      <c r="T6779">
        <v>4</v>
      </c>
      <c r="U6779">
        <v>1</v>
      </c>
      <c r="V6779">
        <v>0</v>
      </c>
      <c r="W6779">
        <v>7</v>
      </c>
      <c r="X6779" t="s">
        <v>21583</v>
      </c>
      <c r="Y6779">
        <v>0</v>
      </c>
      <c r="AA6779">
        <v>26083</v>
      </c>
      <c r="AB6779" t="s">
        <v>21584</v>
      </c>
      <c r="AC6779" t="s">
        <v>21573</v>
      </c>
      <c r="AD6779">
        <v>230</v>
      </c>
      <c r="AF6779" t="s">
        <v>21585</v>
      </c>
    </row>
    <row r="6780" spans="1:34" hidden="1" x14ac:dyDescent="0.35">
      <c r="A6780" t="s">
        <v>57</v>
      </c>
      <c r="B6780" t="s">
        <v>58</v>
      </c>
      <c r="C6780" t="s">
        <v>42</v>
      </c>
      <c r="D6780" t="s">
        <v>43</v>
      </c>
      <c r="E6780" t="s">
        <v>34</v>
      </c>
      <c r="F6780" t="s">
        <v>35</v>
      </c>
      <c r="G6780" t="s">
        <v>21569</v>
      </c>
      <c r="H6780" t="s">
        <v>21570</v>
      </c>
      <c r="I6780" t="s">
        <v>32171</v>
      </c>
      <c r="J6780" t="s">
        <v>21571</v>
      </c>
      <c r="K6780" t="s">
        <v>66</v>
      </c>
      <c r="L6780" t="b">
        <v>1</v>
      </c>
      <c r="M6780">
        <v>32</v>
      </c>
      <c r="N6780">
        <f>_xlfn.XLOOKUP(B6780,Courses!A:A,Courses!E:E)</f>
        <v>40</v>
      </c>
      <c r="O6780">
        <v>229</v>
      </c>
      <c r="Q6780">
        <v>0</v>
      </c>
      <c r="S6780">
        <v>3</v>
      </c>
      <c r="T6780">
        <v>3</v>
      </c>
      <c r="U6780">
        <v>0</v>
      </c>
      <c r="V6780">
        <v>0</v>
      </c>
      <c r="W6780">
        <v>0</v>
      </c>
      <c r="Y6780">
        <v>1</v>
      </c>
      <c r="Z6780" t="s">
        <v>21586</v>
      </c>
      <c r="AA6780">
        <v>101348</v>
      </c>
      <c r="AB6780" t="s">
        <v>21587</v>
      </c>
      <c r="AC6780" t="s">
        <v>21573</v>
      </c>
      <c r="AD6780">
        <v>230</v>
      </c>
      <c r="AF6780" t="s">
        <v>21588</v>
      </c>
    </row>
    <row r="6781" spans="1:34" hidden="1" x14ac:dyDescent="0.35">
      <c r="A6781" t="s">
        <v>8883</v>
      </c>
      <c r="B6781" t="s">
        <v>8884</v>
      </c>
      <c r="C6781" t="s">
        <v>42</v>
      </c>
      <c r="D6781" t="s">
        <v>43</v>
      </c>
      <c r="E6781" t="s">
        <v>34</v>
      </c>
      <c r="F6781" t="s">
        <v>35</v>
      </c>
      <c r="G6781" t="s">
        <v>21569</v>
      </c>
      <c r="H6781" t="s">
        <v>21570</v>
      </c>
      <c r="I6781" t="s">
        <v>32171</v>
      </c>
      <c r="J6781" t="s">
        <v>21571</v>
      </c>
      <c r="K6781" t="s">
        <v>66</v>
      </c>
      <c r="L6781" t="b">
        <v>1</v>
      </c>
      <c r="M6781">
        <v>9</v>
      </c>
      <c r="N6781">
        <f>_xlfn.XLOOKUP(B6781,Courses!A:A,Courses!E:E)</f>
        <v>0</v>
      </c>
      <c r="O6781">
        <v>37</v>
      </c>
      <c r="Q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Y6781">
        <v>2</v>
      </c>
      <c r="Z6781" t="s">
        <v>21589</v>
      </c>
      <c r="AA6781">
        <v>5381</v>
      </c>
      <c r="AB6781" t="s">
        <v>21590</v>
      </c>
      <c r="AC6781" t="s">
        <v>21573</v>
      </c>
      <c r="AD6781">
        <v>230</v>
      </c>
    </row>
    <row r="6782" spans="1:34" hidden="1" x14ac:dyDescent="0.35">
      <c r="A6782" t="s">
        <v>8893</v>
      </c>
      <c r="B6782" t="s">
        <v>8894</v>
      </c>
      <c r="C6782" t="s">
        <v>42</v>
      </c>
      <c r="D6782" t="s">
        <v>43</v>
      </c>
      <c r="G6782" t="s">
        <v>21569</v>
      </c>
      <c r="H6782" t="s">
        <v>21570</v>
      </c>
      <c r="I6782" t="s">
        <v>32171</v>
      </c>
      <c r="J6782" t="s">
        <v>21571</v>
      </c>
      <c r="K6782" t="s">
        <v>66</v>
      </c>
      <c r="L6782" t="b">
        <v>1</v>
      </c>
      <c r="M6782">
        <v>4</v>
      </c>
      <c r="N6782" t="e">
        <f>_xlfn.XLOOKUP(B6782,Courses!A:A,Courses!E:E)</f>
        <v>#N/A</v>
      </c>
      <c r="O6782">
        <v>191</v>
      </c>
      <c r="Q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Y6782">
        <v>0</v>
      </c>
      <c r="AA6782">
        <v>451</v>
      </c>
      <c r="AB6782" t="s">
        <v>21591</v>
      </c>
      <c r="AC6782" t="s">
        <v>21573</v>
      </c>
      <c r="AD6782">
        <v>230</v>
      </c>
      <c r="AG6782" t="s">
        <v>21592</v>
      </c>
      <c r="AH6782" t="s">
        <v>21593</v>
      </c>
    </row>
    <row r="6783" spans="1:34" hidden="1" x14ac:dyDescent="0.35">
      <c r="A6783" t="s">
        <v>8891</v>
      </c>
      <c r="B6783" t="s">
        <v>8892</v>
      </c>
      <c r="C6783" t="s">
        <v>42</v>
      </c>
      <c r="D6783" t="s">
        <v>43</v>
      </c>
      <c r="G6783" t="s">
        <v>21569</v>
      </c>
      <c r="H6783" t="s">
        <v>21570</v>
      </c>
      <c r="I6783" t="s">
        <v>32171</v>
      </c>
      <c r="J6783" t="s">
        <v>21571</v>
      </c>
      <c r="K6783" t="s">
        <v>66</v>
      </c>
      <c r="L6783" t="b">
        <v>1</v>
      </c>
      <c r="M6783">
        <v>1</v>
      </c>
      <c r="N6783" t="e">
        <f>_xlfn.XLOOKUP(B6783,Courses!A:A,Courses!E:E)</f>
        <v>#N/A</v>
      </c>
      <c r="O6783">
        <v>90</v>
      </c>
      <c r="Q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Y6783">
        <v>0</v>
      </c>
      <c r="AA6783">
        <v>3</v>
      </c>
      <c r="AB6783" t="s">
        <v>21594</v>
      </c>
      <c r="AC6783" t="s">
        <v>21573</v>
      </c>
      <c r="AD6783">
        <v>230</v>
      </c>
      <c r="AG6783" t="s">
        <v>21595</v>
      </c>
      <c r="AH6783" t="s">
        <v>21596</v>
      </c>
    </row>
    <row r="6784" spans="1:34" x14ac:dyDescent="0.35">
      <c r="A6784" t="s">
        <v>40</v>
      </c>
      <c r="B6784" t="s">
        <v>41</v>
      </c>
      <c r="C6784" t="s">
        <v>42</v>
      </c>
      <c r="D6784" t="s">
        <v>43</v>
      </c>
      <c r="E6784" t="s">
        <v>38</v>
      </c>
      <c r="F6784" t="s">
        <v>39</v>
      </c>
      <c r="G6784" t="s">
        <v>21569</v>
      </c>
      <c r="H6784" t="s">
        <v>21570</v>
      </c>
      <c r="I6784" t="s">
        <v>32171</v>
      </c>
      <c r="J6784" t="s">
        <v>21571</v>
      </c>
      <c r="K6784" t="s">
        <v>66</v>
      </c>
      <c r="L6784" t="b">
        <v>1</v>
      </c>
      <c r="M6784">
        <v>6</v>
      </c>
      <c r="N6784">
        <f>_xlfn.XLOOKUP(B6784,Courses!A:A,Courses!E:E)</f>
        <v>45</v>
      </c>
      <c r="O6784">
        <v>99</v>
      </c>
      <c r="Q6784">
        <v>0</v>
      </c>
      <c r="S6784">
        <v>1</v>
      </c>
      <c r="T6784">
        <v>1</v>
      </c>
      <c r="U6784">
        <v>0</v>
      </c>
      <c r="V6784">
        <v>0</v>
      </c>
      <c r="W6784">
        <v>0</v>
      </c>
      <c r="Y6784">
        <v>0</v>
      </c>
      <c r="AA6784">
        <v>67799</v>
      </c>
      <c r="AB6784" t="s">
        <v>21597</v>
      </c>
      <c r="AC6784" t="s">
        <v>21573</v>
      </c>
      <c r="AD6784">
        <v>230</v>
      </c>
      <c r="AF6784" t="s">
        <v>21598</v>
      </c>
      <c r="AG6784" t="s">
        <v>21599</v>
      </c>
      <c r="AH6784" t="s">
        <v>21600</v>
      </c>
    </row>
    <row r="6785" spans="1:34" x14ac:dyDescent="0.35">
      <c r="A6785" t="s">
        <v>8940</v>
      </c>
      <c r="B6785" t="s">
        <v>8941</v>
      </c>
      <c r="C6785" t="s">
        <v>42</v>
      </c>
      <c r="D6785" t="s">
        <v>43</v>
      </c>
      <c r="E6785" t="s">
        <v>38</v>
      </c>
      <c r="F6785" t="s">
        <v>39</v>
      </c>
      <c r="G6785" t="s">
        <v>21569</v>
      </c>
      <c r="H6785" t="s">
        <v>21570</v>
      </c>
      <c r="I6785" t="s">
        <v>32171</v>
      </c>
      <c r="J6785" t="s">
        <v>21571</v>
      </c>
      <c r="K6785" t="s">
        <v>66</v>
      </c>
      <c r="L6785" t="b">
        <v>1</v>
      </c>
      <c r="M6785">
        <v>6</v>
      </c>
      <c r="N6785">
        <f>_xlfn.XLOOKUP(B6785,Courses!A:A,Courses!E:E)</f>
        <v>41</v>
      </c>
      <c r="O6785">
        <v>70</v>
      </c>
      <c r="Q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Y6785">
        <v>0</v>
      </c>
      <c r="AA6785">
        <v>2735</v>
      </c>
      <c r="AB6785" t="s">
        <v>21601</v>
      </c>
      <c r="AC6785" t="s">
        <v>21573</v>
      </c>
      <c r="AD6785">
        <v>230</v>
      </c>
    </row>
    <row r="6786" spans="1:34" x14ac:dyDescent="0.35">
      <c r="A6786" t="s">
        <v>8932</v>
      </c>
      <c r="B6786" t="s">
        <v>8933</v>
      </c>
      <c r="C6786" t="s">
        <v>42</v>
      </c>
      <c r="D6786" t="s">
        <v>43</v>
      </c>
      <c r="E6786" t="s">
        <v>38</v>
      </c>
      <c r="F6786" t="s">
        <v>39</v>
      </c>
      <c r="G6786" t="s">
        <v>21569</v>
      </c>
      <c r="H6786" t="s">
        <v>21570</v>
      </c>
      <c r="I6786" t="s">
        <v>32171</v>
      </c>
      <c r="J6786" t="s">
        <v>21571</v>
      </c>
      <c r="K6786" t="s">
        <v>66</v>
      </c>
      <c r="L6786" t="b">
        <v>1</v>
      </c>
      <c r="M6786">
        <v>3</v>
      </c>
      <c r="N6786">
        <f>_xlfn.XLOOKUP(B6786,Courses!A:A,Courses!E:E)</f>
        <v>26</v>
      </c>
      <c r="O6786">
        <v>56</v>
      </c>
      <c r="Q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Y6786">
        <v>0</v>
      </c>
      <c r="AA6786">
        <v>4232</v>
      </c>
      <c r="AB6786" t="s">
        <v>21602</v>
      </c>
      <c r="AC6786" t="s">
        <v>21573</v>
      </c>
      <c r="AD6786">
        <v>230</v>
      </c>
      <c r="AG6786" t="s">
        <v>21603</v>
      </c>
      <c r="AH6786" t="s">
        <v>21604</v>
      </c>
    </row>
    <row r="6787" spans="1:34" x14ac:dyDescent="0.35">
      <c r="A6787" t="s">
        <v>8932</v>
      </c>
      <c r="B6787" t="s">
        <v>8933</v>
      </c>
      <c r="C6787" t="s">
        <v>42</v>
      </c>
      <c r="D6787" t="s">
        <v>43</v>
      </c>
      <c r="E6787" t="s">
        <v>38</v>
      </c>
      <c r="F6787" t="s">
        <v>39</v>
      </c>
      <c r="G6787" t="s">
        <v>21605</v>
      </c>
      <c r="H6787" t="s">
        <v>21606</v>
      </c>
      <c r="I6787" t="s">
        <v>32171</v>
      </c>
      <c r="J6787" t="s">
        <v>21607</v>
      </c>
      <c r="K6787" t="s">
        <v>66</v>
      </c>
      <c r="L6787" t="b">
        <v>1</v>
      </c>
      <c r="M6787">
        <v>21</v>
      </c>
      <c r="N6787">
        <f>_xlfn.XLOOKUP(B6787,Courses!A:A,Courses!E:E)</f>
        <v>26</v>
      </c>
      <c r="O6787">
        <v>56</v>
      </c>
      <c r="Q6787">
        <v>0</v>
      </c>
      <c r="S6787">
        <v>6</v>
      </c>
      <c r="T6787">
        <v>9</v>
      </c>
      <c r="U6787">
        <v>0</v>
      </c>
      <c r="V6787">
        <v>0</v>
      </c>
      <c r="W6787">
        <v>0</v>
      </c>
      <c r="Y6787">
        <v>0</v>
      </c>
      <c r="AA6787">
        <v>10506</v>
      </c>
      <c r="AB6787" t="s">
        <v>21608</v>
      </c>
      <c r="AC6787" t="s">
        <v>21609</v>
      </c>
      <c r="AD6787">
        <v>371</v>
      </c>
      <c r="AF6787" t="s">
        <v>21610</v>
      </c>
      <c r="AG6787" t="s">
        <v>21611</v>
      </c>
      <c r="AH6787" t="s">
        <v>21612</v>
      </c>
    </row>
    <row r="6788" spans="1:34" x14ac:dyDescent="0.35">
      <c r="A6788" t="s">
        <v>8940</v>
      </c>
      <c r="B6788" t="s">
        <v>8941</v>
      </c>
      <c r="C6788" t="s">
        <v>42</v>
      </c>
      <c r="D6788" t="s">
        <v>43</v>
      </c>
      <c r="E6788" t="s">
        <v>38</v>
      </c>
      <c r="F6788" t="s">
        <v>39</v>
      </c>
      <c r="G6788" t="s">
        <v>21605</v>
      </c>
      <c r="H6788" t="s">
        <v>21606</v>
      </c>
      <c r="I6788" t="s">
        <v>32171</v>
      </c>
      <c r="J6788" t="s">
        <v>21607</v>
      </c>
      <c r="K6788" t="s">
        <v>66</v>
      </c>
      <c r="L6788" t="b">
        <v>1</v>
      </c>
      <c r="M6788">
        <v>37</v>
      </c>
      <c r="N6788">
        <f>_xlfn.XLOOKUP(B6788,Courses!A:A,Courses!E:E)</f>
        <v>41</v>
      </c>
      <c r="O6788">
        <v>70</v>
      </c>
      <c r="Q6788">
        <v>0</v>
      </c>
      <c r="S6788">
        <v>7</v>
      </c>
      <c r="T6788">
        <v>8</v>
      </c>
      <c r="U6788">
        <v>0</v>
      </c>
      <c r="V6788">
        <v>0</v>
      </c>
      <c r="W6788">
        <v>0</v>
      </c>
      <c r="Y6788">
        <v>0</v>
      </c>
      <c r="AA6788">
        <v>16368</v>
      </c>
      <c r="AB6788" t="s">
        <v>21613</v>
      </c>
      <c r="AC6788" t="s">
        <v>21609</v>
      </c>
      <c r="AD6788">
        <v>371</v>
      </c>
      <c r="AF6788" t="s">
        <v>21614</v>
      </c>
    </row>
    <row r="6789" spans="1:34" x14ac:dyDescent="0.35">
      <c r="A6789" t="s">
        <v>40</v>
      </c>
      <c r="B6789" t="s">
        <v>41</v>
      </c>
      <c r="C6789" t="s">
        <v>42</v>
      </c>
      <c r="D6789" t="s">
        <v>43</v>
      </c>
      <c r="E6789" t="s">
        <v>38</v>
      </c>
      <c r="F6789" t="s">
        <v>39</v>
      </c>
      <c r="G6789" t="s">
        <v>21605</v>
      </c>
      <c r="H6789" t="s">
        <v>21606</v>
      </c>
      <c r="I6789" t="s">
        <v>32171</v>
      </c>
      <c r="J6789" t="s">
        <v>21607</v>
      </c>
      <c r="K6789" t="s">
        <v>66</v>
      </c>
      <c r="L6789" t="b">
        <v>1</v>
      </c>
      <c r="M6789">
        <v>36</v>
      </c>
      <c r="N6789">
        <f>_xlfn.XLOOKUP(B6789,Courses!A:A,Courses!E:E)</f>
        <v>45</v>
      </c>
      <c r="O6789">
        <v>99</v>
      </c>
      <c r="Q6789">
        <v>0</v>
      </c>
      <c r="S6789">
        <v>7</v>
      </c>
      <c r="T6789">
        <v>10</v>
      </c>
      <c r="U6789">
        <v>0</v>
      </c>
      <c r="V6789">
        <v>0</v>
      </c>
      <c r="W6789">
        <v>0</v>
      </c>
      <c r="Y6789">
        <v>0</v>
      </c>
      <c r="AA6789">
        <v>6285</v>
      </c>
      <c r="AB6789" t="s">
        <v>21615</v>
      </c>
      <c r="AC6789" t="s">
        <v>21609</v>
      </c>
      <c r="AD6789">
        <v>371</v>
      </c>
      <c r="AF6789" t="s">
        <v>21616</v>
      </c>
      <c r="AG6789" t="s">
        <v>21617</v>
      </c>
      <c r="AH6789" t="s">
        <v>21618</v>
      </c>
    </row>
    <row r="6790" spans="1:34" hidden="1" x14ac:dyDescent="0.35">
      <c r="A6790" t="s">
        <v>8891</v>
      </c>
      <c r="B6790" t="s">
        <v>8892</v>
      </c>
      <c r="C6790" t="s">
        <v>42</v>
      </c>
      <c r="D6790" t="s">
        <v>43</v>
      </c>
      <c r="G6790" t="s">
        <v>21605</v>
      </c>
      <c r="H6790" t="s">
        <v>21606</v>
      </c>
      <c r="I6790" t="s">
        <v>32171</v>
      </c>
      <c r="J6790" t="s">
        <v>21607</v>
      </c>
      <c r="K6790" t="s">
        <v>66</v>
      </c>
      <c r="L6790" t="b">
        <v>1</v>
      </c>
      <c r="M6790">
        <v>12</v>
      </c>
      <c r="N6790" t="e">
        <f>_xlfn.XLOOKUP(B6790,Courses!A:A,Courses!E:E)</f>
        <v>#N/A</v>
      </c>
      <c r="O6790">
        <v>93</v>
      </c>
      <c r="Q6790">
        <v>0</v>
      </c>
      <c r="S6790">
        <v>3</v>
      </c>
      <c r="T6790">
        <v>3</v>
      </c>
      <c r="U6790">
        <v>0</v>
      </c>
      <c r="V6790">
        <v>0</v>
      </c>
      <c r="W6790">
        <v>0</v>
      </c>
      <c r="Y6790">
        <v>0</v>
      </c>
      <c r="AA6790">
        <v>20742</v>
      </c>
      <c r="AB6790" t="s">
        <v>21619</v>
      </c>
      <c r="AC6790" t="s">
        <v>21609</v>
      </c>
      <c r="AD6790">
        <v>371</v>
      </c>
      <c r="AF6790" t="s">
        <v>21620</v>
      </c>
      <c r="AG6790" t="s">
        <v>21621</v>
      </c>
      <c r="AH6790" t="s">
        <v>21622</v>
      </c>
    </row>
    <row r="6791" spans="1:34" hidden="1" x14ac:dyDescent="0.35">
      <c r="A6791" t="s">
        <v>8893</v>
      </c>
      <c r="B6791" t="s">
        <v>8894</v>
      </c>
      <c r="C6791" t="s">
        <v>42</v>
      </c>
      <c r="D6791" t="s">
        <v>43</v>
      </c>
      <c r="G6791" t="s">
        <v>21605</v>
      </c>
      <c r="H6791" t="s">
        <v>21606</v>
      </c>
      <c r="I6791" t="s">
        <v>32171</v>
      </c>
      <c r="J6791" t="s">
        <v>21607</v>
      </c>
      <c r="K6791" t="s">
        <v>66</v>
      </c>
      <c r="L6791" t="b">
        <v>1</v>
      </c>
      <c r="M6791">
        <v>10</v>
      </c>
      <c r="N6791" t="e">
        <f>_xlfn.XLOOKUP(B6791,Courses!A:A,Courses!E:E)</f>
        <v>#N/A</v>
      </c>
      <c r="O6791">
        <v>193</v>
      </c>
      <c r="Q6791">
        <v>0</v>
      </c>
      <c r="S6791">
        <v>2</v>
      </c>
      <c r="T6791">
        <v>3</v>
      </c>
      <c r="U6791">
        <v>0</v>
      </c>
      <c r="V6791">
        <v>0</v>
      </c>
      <c r="W6791">
        <v>0</v>
      </c>
      <c r="Y6791">
        <v>0</v>
      </c>
      <c r="AA6791">
        <v>2536</v>
      </c>
      <c r="AB6791" t="s">
        <v>21623</v>
      </c>
      <c r="AC6791" t="s">
        <v>21609</v>
      </c>
      <c r="AD6791">
        <v>371</v>
      </c>
      <c r="AF6791" t="s">
        <v>21624</v>
      </c>
      <c r="AG6791" t="s">
        <v>21625</v>
      </c>
      <c r="AH6791" t="s">
        <v>21626</v>
      </c>
    </row>
    <row r="6792" spans="1:34" hidden="1" x14ac:dyDescent="0.35">
      <c r="A6792" t="s">
        <v>8883</v>
      </c>
      <c r="B6792" t="s">
        <v>8884</v>
      </c>
      <c r="C6792" t="s">
        <v>42</v>
      </c>
      <c r="D6792" t="s">
        <v>43</v>
      </c>
      <c r="E6792" t="s">
        <v>34</v>
      </c>
      <c r="F6792" t="s">
        <v>35</v>
      </c>
      <c r="G6792" t="s">
        <v>21605</v>
      </c>
      <c r="H6792" t="s">
        <v>21606</v>
      </c>
      <c r="I6792" t="s">
        <v>32171</v>
      </c>
      <c r="J6792" t="s">
        <v>21607</v>
      </c>
      <c r="K6792" t="s">
        <v>66</v>
      </c>
      <c r="L6792" t="b">
        <v>1</v>
      </c>
      <c r="M6792">
        <v>15</v>
      </c>
      <c r="N6792">
        <f>_xlfn.XLOOKUP(B6792,Courses!A:A,Courses!E:E)</f>
        <v>0</v>
      </c>
      <c r="O6792">
        <v>37</v>
      </c>
      <c r="Q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Y6792">
        <v>0</v>
      </c>
      <c r="AA6792">
        <v>267</v>
      </c>
      <c r="AB6792" t="s">
        <v>21627</v>
      </c>
      <c r="AC6792" t="s">
        <v>21609</v>
      </c>
      <c r="AD6792">
        <v>371</v>
      </c>
    </row>
    <row r="6793" spans="1:34" hidden="1" x14ac:dyDescent="0.35">
      <c r="A6793" t="s">
        <v>57</v>
      </c>
      <c r="B6793" t="s">
        <v>58</v>
      </c>
      <c r="C6793" t="s">
        <v>42</v>
      </c>
      <c r="D6793" t="s">
        <v>43</v>
      </c>
      <c r="E6793" t="s">
        <v>34</v>
      </c>
      <c r="F6793" t="s">
        <v>35</v>
      </c>
      <c r="G6793" t="s">
        <v>21605</v>
      </c>
      <c r="H6793" t="s">
        <v>21606</v>
      </c>
      <c r="I6793" t="s">
        <v>32171</v>
      </c>
      <c r="J6793" t="s">
        <v>21607</v>
      </c>
      <c r="K6793" t="s">
        <v>66</v>
      </c>
      <c r="L6793" t="b">
        <v>1</v>
      </c>
      <c r="M6793">
        <v>166</v>
      </c>
      <c r="N6793">
        <f>_xlfn.XLOOKUP(B6793,Courses!A:A,Courses!E:E)</f>
        <v>40</v>
      </c>
      <c r="O6793">
        <v>239</v>
      </c>
      <c r="Q6793">
        <v>0</v>
      </c>
      <c r="S6793">
        <v>20</v>
      </c>
      <c r="T6793">
        <v>34</v>
      </c>
      <c r="U6793">
        <v>0</v>
      </c>
      <c r="V6793">
        <v>0</v>
      </c>
      <c r="W6793">
        <v>0</v>
      </c>
      <c r="Y6793">
        <v>2</v>
      </c>
      <c r="Z6793" t="s">
        <v>21628</v>
      </c>
      <c r="AA6793">
        <v>163084</v>
      </c>
      <c r="AB6793" t="s">
        <v>21629</v>
      </c>
      <c r="AC6793" t="s">
        <v>21609</v>
      </c>
      <c r="AD6793">
        <v>371</v>
      </c>
      <c r="AF6793" t="s">
        <v>21630</v>
      </c>
    </row>
    <row r="6794" spans="1:34" hidden="1" x14ac:dyDescent="0.35">
      <c r="A6794" t="s">
        <v>55</v>
      </c>
      <c r="B6794" t="s">
        <v>56</v>
      </c>
      <c r="C6794" t="s">
        <v>42</v>
      </c>
      <c r="D6794" t="s">
        <v>43</v>
      </c>
      <c r="E6794" t="s">
        <v>34</v>
      </c>
      <c r="F6794" t="s">
        <v>35</v>
      </c>
      <c r="G6794" t="s">
        <v>21605</v>
      </c>
      <c r="H6794" t="s">
        <v>21606</v>
      </c>
      <c r="I6794" t="s">
        <v>32171</v>
      </c>
      <c r="J6794" t="s">
        <v>21607</v>
      </c>
      <c r="K6794" t="s">
        <v>66</v>
      </c>
      <c r="L6794" t="b">
        <v>1</v>
      </c>
      <c r="M6794">
        <v>200</v>
      </c>
      <c r="N6794">
        <f>_xlfn.XLOOKUP(B6794,Courses!A:A,Courses!E:E)</f>
        <v>55</v>
      </c>
      <c r="O6794">
        <v>230</v>
      </c>
      <c r="Q6794">
        <v>0</v>
      </c>
      <c r="S6794">
        <v>16</v>
      </c>
      <c r="T6794">
        <v>18</v>
      </c>
      <c r="U6794">
        <v>0</v>
      </c>
      <c r="V6794">
        <v>0</v>
      </c>
      <c r="W6794">
        <v>2</v>
      </c>
      <c r="Y6794">
        <v>1</v>
      </c>
      <c r="Z6794" t="s">
        <v>21631</v>
      </c>
      <c r="AA6794">
        <v>98439</v>
      </c>
      <c r="AB6794" t="s">
        <v>21632</v>
      </c>
      <c r="AC6794" t="s">
        <v>21609</v>
      </c>
      <c r="AD6794">
        <v>371</v>
      </c>
      <c r="AF6794" t="s">
        <v>21633</v>
      </c>
    </row>
    <row r="6795" spans="1:34" hidden="1" x14ac:dyDescent="0.35">
      <c r="A6795" t="s">
        <v>59</v>
      </c>
      <c r="B6795" t="s">
        <v>60</v>
      </c>
      <c r="C6795" t="s">
        <v>42</v>
      </c>
      <c r="D6795" t="s">
        <v>43</v>
      </c>
      <c r="E6795" t="s">
        <v>34</v>
      </c>
      <c r="F6795" t="s">
        <v>35</v>
      </c>
      <c r="G6795" t="s">
        <v>21605</v>
      </c>
      <c r="H6795" t="s">
        <v>21606</v>
      </c>
      <c r="I6795" t="s">
        <v>32171</v>
      </c>
      <c r="J6795" t="s">
        <v>21607</v>
      </c>
      <c r="K6795" t="s">
        <v>66</v>
      </c>
      <c r="L6795" t="b">
        <v>1</v>
      </c>
      <c r="M6795">
        <v>48</v>
      </c>
      <c r="N6795">
        <f>_xlfn.XLOOKUP(B6795,Courses!A:A,Courses!E:E)</f>
        <v>24</v>
      </c>
      <c r="O6795">
        <v>101</v>
      </c>
      <c r="Q6795">
        <v>0</v>
      </c>
      <c r="S6795">
        <v>2</v>
      </c>
      <c r="T6795">
        <v>3</v>
      </c>
      <c r="U6795">
        <v>0</v>
      </c>
      <c r="V6795">
        <v>0</v>
      </c>
      <c r="W6795">
        <v>0</v>
      </c>
      <c r="Y6795">
        <v>1</v>
      </c>
      <c r="Z6795" t="s">
        <v>21634</v>
      </c>
      <c r="AA6795">
        <v>54729</v>
      </c>
      <c r="AB6795" t="s">
        <v>21635</v>
      </c>
      <c r="AC6795" t="s">
        <v>21609</v>
      </c>
      <c r="AD6795">
        <v>371</v>
      </c>
      <c r="AF6795" t="s">
        <v>21636</v>
      </c>
      <c r="AG6795" t="s">
        <v>21637</v>
      </c>
      <c r="AH6795" t="s">
        <v>21638</v>
      </c>
    </row>
    <row r="6796" spans="1:34" hidden="1" x14ac:dyDescent="0.35">
      <c r="A6796" t="s">
        <v>53</v>
      </c>
      <c r="B6796" t="s">
        <v>54</v>
      </c>
      <c r="C6796" t="s">
        <v>42</v>
      </c>
      <c r="D6796" t="s">
        <v>43</v>
      </c>
      <c r="E6796" t="s">
        <v>34</v>
      </c>
      <c r="F6796" t="s">
        <v>35</v>
      </c>
      <c r="G6796" t="s">
        <v>21605</v>
      </c>
      <c r="H6796" t="s">
        <v>21606</v>
      </c>
      <c r="I6796" t="s">
        <v>32171</v>
      </c>
      <c r="J6796" t="s">
        <v>21607</v>
      </c>
      <c r="K6796" t="s">
        <v>66</v>
      </c>
      <c r="L6796" t="b">
        <v>1</v>
      </c>
      <c r="M6796">
        <v>95</v>
      </c>
      <c r="N6796" t="e">
        <f>_xlfn.XLOOKUP(B6796,Courses!A:A,Courses!E:E)</f>
        <v>#N/A</v>
      </c>
      <c r="O6796">
        <v>113</v>
      </c>
      <c r="Q6796">
        <v>0</v>
      </c>
      <c r="S6796">
        <v>13</v>
      </c>
      <c r="T6796">
        <v>16</v>
      </c>
      <c r="U6796">
        <v>0</v>
      </c>
      <c r="V6796">
        <v>0</v>
      </c>
      <c r="W6796">
        <v>0</v>
      </c>
      <c r="Y6796">
        <v>0</v>
      </c>
      <c r="AA6796">
        <v>183869</v>
      </c>
      <c r="AB6796" t="s">
        <v>21639</v>
      </c>
      <c r="AC6796" t="s">
        <v>21609</v>
      </c>
      <c r="AD6796">
        <v>371</v>
      </c>
      <c r="AF6796" t="s">
        <v>21640</v>
      </c>
      <c r="AG6796" t="s">
        <v>21641</v>
      </c>
      <c r="AH6796" t="s">
        <v>21642</v>
      </c>
    </row>
    <row r="6797" spans="1:34" hidden="1" x14ac:dyDescent="0.35">
      <c r="A6797" t="s">
        <v>51</v>
      </c>
      <c r="B6797" t="s">
        <v>52</v>
      </c>
      <c r="C6797" t="s">
        <v>42</v>
      </c>
      <c r="D6797" t="s">
        <v>43</v>
      </c>
      <c r="E6797" t="s">
        <v>34</v>
      </c>
      <c r="F6797" t="s">
        <v>35</v>
      </c>
      <c r="G6797" t="s">
        <v>21605</v>
      </c>
      <c r="H6797" t="s">
        <v>21606</v>
      </c>
      <c r="I6797" t="s">
        <v>32171</v>
      </c>
      <c r="J6797" t="s">
        <v>21607</v>
      </c>
      <c r="K6797" t="s">
        <v>66</v>
      </c>
      <c r="L6797" t="b">
        <v>1</v>
      </c>
      <c r="M6797">
        <v>53</v>
      </c>
      <c r="N6797">
        <f>_xlfn.XLOOKUP(B6797,Courses!A:A,Courses!E:E)</f>
        <v>38</v>
      </c>
      <c r="O6797">
        <v>211</v>
      </c>
      <c r="Q6797">
        <v>0</v>
      </c>
      <c r="S6797">
        <v>5</v>
      </c>
      <c r="T6797">
        <v>6</v>
      </c>
      <c r="U6797">
        <v>0</v>
      </c>
      <c r="V6797">
        <v>0</v>
      </c>
      <c r="W6797">
        <v>0</v>
      </c>
      <c r="Y6797">
        <v>2</v>
      </c>
      <c r="Z6797" t="s">
        <v>21643</v>
      </c>
      <c r="AA6797">
        <v>62285</v>
      </c>
      <c r="AB6797" t="s">
        <v>21644</v>
      </c>
      <c r="AC6797" t="s">
        <v>21609</v>
      </c>
      <c r="AD6797">
        <v>371</v>
      </c>
      <c r="AF6797" t="s">
        <v>21645</v>
      </c>
    </row>
    <row r="6798" spans="1:34" hidden="1" x14ac:dyDescent="0.35">
      <c r="A6798" t="s">
        <v>51</v>
      </c>
      <c r="B6798" t="s">
        <v>52</v>
      </c>
      <c r="C6798" t="s">
        <v>42</v>
      </c>
      <c r="D6798" t="s">
        <v>43</v>
      </c>
      <c r="E6798" t="s">
        <v>34</v>
      </c>
      <c r="F6798" t="s">
        <v>35</v>
      </c>
      <c r="G6798" t="s">
        <v>21646</v>
      </c>
      <c r="H6798" t="s">
        <v>21647</v>
      </c>
      <c r="I6798" t="s">
        <v>32171</v>
      </c>
      <c r="J6798" t="s">
        <v>21648</v>
      </c>
      <c r="K6798" t="s">
        <v>66</v>
      </c>
      <c r="L6798" t="b">
        <v>1</v>
      </c>
      <c r="M6798">
        <v>42</v>
      </c>
      <c r="N6798">
        <f>_xlfn.XLOOKUP(B6798,Courses!A:A,Courses!E:E)</f>
        <v>38</v>
      </c>
      <c r="O6798">
        <v>207</v>
      </c>
      <c r="Q6798">
        <v>0</v>
      </c>
      <c r="S6798">
        <v>9</v>
      </c>
      <c r="T6798">
        <v>9</v>
      </c>
      <c r="U6798">
        <v>0</v>
      </c>
      <c r="V6798">
        <v>0</v>
      </c>
      <c r="W6798">
        <v>0</v>
      </c>
      <c r="Y6798">
        <v>1</v>
      </c>
      <c r="Z6798" t="s">
        <v>21649</v>
      </c>
      <c r="AA6798">
        <v>43736</v>
      </c>
      <c r="AB6798" t="s">
        <v>21650</v>
      </c>
      <c r="AC6798" t="s">
        <v>21651</v>
      </c>
      <c r="AD6798">
        <v>119</v>
      </c>
      <c r="AF6798" t="s">
        <v>21652</v>
      </c>
    </row>
    <row r="6799" spans="1:34" hidden="1" x14ac:dyDescent="0.35">
      <c r="A6799" t="s">
        <v>53</v>
      </c>
      <c r="B6799" t="s">
        <v>54</v>
      </c>
      <c r="C6799" t="s">
        <v>42</v>
      </c>
      <c r="D6799" t="s">
        <v>43</v>
      </c>
      <c r="E6799" t="s">
        <v>34</v>
      </c>
      <c r="F6799" t="s">
        <v>35</v>
      </c>
      <c r="G6799" t="s">
        <v>21646</v>
      </c>
      <c r="H6799" t="s">
        <v>21647</v>
      </c>
      <c r="I6799" t="s">
        <v>32171</v>
      </c>
      <c r="J6799" t="s">
        <v>21648</v>
      </c>
      <c r="K6799" t="s">
        <v>66</v>
      </c>
      <c r="L6799" t="b">
        <v>1</v>
      </c>
      <c r="M6799">
        <v>76</v>
      </c>
      <c r="N6799" t="e">
        <f>_xlfn.XLOOKUP(B6799,Courses!A:A,Courses!E:E)</f>
        <v>#N/A</v>
      </c>
      <c r="O6799">
        <v>113</v>
      </c>
      <c r="Q6799">
        <v>0</v>
      </c>
      <c r="S6799">
        <v>17</v>
      </c>
      <c r="T6799">
        <v>18</v>
      </c>
      <c r="U6799">
        <v>1</v>
      </c>
      <c r="V6799">
        <v>0</v>
      </c>
      <c r="W6799">
        <v>1</v>
      </c>
      <c r="X6799" t="s">
        <v>21653</v>
      </c>
      <c r="Y6799">
        <v>0</v>
      </c>
      <c r="AA6799">
        <v>53872</v>
      </c>
      <c r="AB6799" t="s">
        <v>21654</v>
      </c>
      <c r="AC6799" t="s">
        <v>21651</v>
      </c>
      <c r="AD6799">
        <v>119</v>
      </c>
      <c r="AF6799" t="s">
        <v>21655</v>
      </c>
      <c r="AG6799" t="s">
        <v>21656</v>
      </c>
      <c r="AH6799" t="s">
        <v>21657</v>
      </c>
    </row>
    <row r="6800" spans="1:34" hidden="1" x14ac:dyDescent="0.35">
      <c r="A6800" t="s">
        <v>59</v>
      </c>
      <c r="B6800" t="s">
        <v>60</v>
      </c>
      <c r="C6800" t="s">
        <v>42</v>
      </c>
      <c r="D6800" t="s">
        <v>43</v>
      </c>
      <c r="E6800" t="s">
        <v>34</v>
      </c>
      <c r="F6800" t="s">
        <v>35</v>
      </c>
      <c r="G6800" t="s">
        <v>21646</v>
      </c>
      <c r="H6800" t="s">
        <v>21647</v>
      </c>
      <c r="I6800" t="s">
        <v>32171</v>
      </c>
      <c r="J6800" t="s">
        <v>21648</v>
      </c>
      <c r="K6800" t="s">
        <v>66</v>
      </c>
      <c r="L6800" t="b">
        <v>1</v>
      </c>
      <c r="M6800">
        <v>30</v>
      </c>
      <c r="N6800">
        <f>_xlfn.XLOOKUP(B6800,Courses!A:A,Courses!E:E)</f>
        <v>24</v>
      </c>
      <c r="O6800">
        <v>101</v>
      </c>
      <c r="Q6800">
        <v>0</v>
      </c>
      <c r="S6800">
        <v>1</v>
      </c>
      <c r="T6800">
        <v>1</v>
      </c>
      <c r="U6800">
        <v>0</v>
      </c>
      <c r="V6800">
        <v>0</v>
      </c>
      <c r="W6800">
        <v>33</v>
      </c>
      <c r="Y6800">
        <v>1</v>
      </c>
      <c r="Z6800" t="s">
        <v>21658</v>
      </c>
      <c r="AA6800">
        <v>26716</v>
      </c>
      <c r="AB6800" t="s">
        <v>21659</v>
      </c>
      <c r="AC6800" t="s">
        <v>21651</v>
      </c>
      <c r="AD6800">
        <v>119</v>
      </c>
      <c r="AF6800" t="s">
        <v>21660</v>
      </c>
      <c r="AG6800" t="s">
        <v>21661</v>
      </c>
      <c r="AH6800" t="s">
        <v>21662</v>
      </c>
    </row>
    <row r="6801" spans="1:34" hidden="1" x14ac:dyDescent="0.35">
      <c r="A6801" t="s">
        <v>55</v>
      </c>
      <c r="B6801" t="s">
        <v>56</v>
      </c>
      <c r="C6801" t="s">
        <v>42</v>
      </c>
      <c r="D6801" t="s">
        <v>43</v>
      </c>
      <c r="E6801" t="s">
        <v>34</v>
      </c>
      <c r="F6801" t="s">
        <v>35</v>
      </c>
      <c r="G6801" t="s">
        <v>21646</v>
      </c>
      <c r="H6801" t="s">
        <v>21647</v>
      </c>
      <c r="I6801" t="s">
        <v>32171</v>
      </c>
      <c r="J6801" t="s">
        <v>21648</v>
      </c>
      <c r="K6801" t="s">
        <v>66</v>
      </c>
      <c r="L6801" t="b">
        <v>1</v>
      </c>
      <c r="M6801">
        <v>86</v>
      </c>
      <c r="N6801">
        <f>_xlfn.XLOOKUP(B6801,Courses!A:A,Courses!E:E)</f>
        <v>55</v>
      </c>
      <c r="O6801">
        <v>228</v>
      </c>
      <c r="Q6801">
        <v>0</v>
      </c>
      <c r="S6801">
        <v>18</v>
      </c>
      <c r="T6801">
        <v>18</v>
      </c>
      <c r="U6801">
        <v>0</v>
      </c>
      <c r="V6801">
        <v>0</v>
      </c>
      <c r="W6801">
        <v>0</v>
      </c>
      <c r="Y6801">
        <v>1</v>
      </c>
      <c r="Z6801" t="s">
        <v>21663</v>
      </c>
      <c r="AA6801">
        <v>104786</v>
      </c>
      <c r="AB6801" t="s">
        <v>21664</v>
      </c>
      <c r="AC6801" t="s">
        <v>21651</v>
      </c>
      <c r="AD6801">
        <v>119</v>
      </c>
      <c r="AF6801" t="s">
        <v>21665</v>
      </c>
    </row>
    <row r="6802" spans="1:34" hidden="1" x14ac:dyDescent="0.35">
      <c r="A6802" t="s">
        <v>57</v>
      </c>
      <c r="B6802" t="s">
        <v>58</v>
      </c>
      <c r="C6802" t="s">
        <v>42</v>
      </c>
      <c r="D6802" t="s">
        <v>43</v>
      </c>
      <c r="E6802" t="s">
        <v>34</v>
      </c>
      <c r="F6802" t="s">
        <v>35</v>
      </c>
      <c r="G6802" t="s">
        <v>21646</v>
      </c>
      <c r="H6802" t="s">
        <v>21647</v>
      </c>
      <c r="I6802" t="s">
        <v>32171</v>
      </c>
      <c r="J6802" t="s">
        <v>21648</v>
      </c>
      <c r="K6802" t="s">
        <v>66</v>
      </c>
      <c r="L6802" t="b">
        <v>1</v>
      </c>
      <c r="M6802">
        <v>97</v>
      </c>
      <c r="N6802">
        <f>_xlfn.XLOOKUP(B6802,Courses!A:A,Courses!E:E)</f>
        <v>40</v>
      </c>
      <c r="O6802">
        <v>243</v>
      </c>
      <c r="Q6802">
        <v>0</v>
      </c>
      <c r="S6802">
        <v>20</v>
      </c>
      <c r="T6802">
        <v>20</v>
      </c>
      <c r="U6802">
        <v>1</v>
      </c>
      <c r="V6802">
        <v>1</v>
      </c>
      <c r="W6802">
        <v>8</v>
      </c>
      <c r="X6802" t="s">
        <v>21666</v>
      </c>
      <c r="Y6802">
        <v>1</v>
      </c>
      <c r="Z6802" t="s">
        <v>21667</v>
      </c>
      <c r="AA6802">
        <v>114369</v>
      </c>
      <c r="AB6802" t="s">
        <v>21668</v>
      </c>
      <c r="AC6802" t="s">
        <v>21651</v>
      </c>
      <c r="AD6802">
        <v>119</v>
      </c>
      <c r="AF6802" t="s">
        <v>21669</v>
      </c>
    </row>
    <row r="6803" spans="1:34" hidden="1" x14ac:dyDescent="0.35">
      <c r="A6803" t="s">
        <v>8893</v>
      </c>
      <c r="B6803" t="s">
        <v>8894</v>
      </c>
      <c r="C6803" t="s">
        <v>42</v>
      </c>
      <c r="D6803" t="s">
        <v>43</v>
      </c>
      <c r="G6803" t="s">
        <v>21646</v>
      </c>
      <c r="H6803" t="s">
        <v>21647</v>
      </c>
      <c r="I6803" t="s">
        <v>32171</v>
      </c>
      <c r="J6803" t="s">
        <v>21648</v>
      </c>
      <c r="K6803" t="s">
        <v>66</v>
      </c>
      <c r="L6803" t="b">
        <v>1</v>
      </c>
      <c r="M6803">
        <v>33</v>
      </c>
      <c r="N6803" t="e">
        <f>_xlfn.XLOOKUP(B6803,Courses!A:A,Courses!E:E)</f>
        <v>#N/A</v>
      </c>
      <c r="O6803">
        <v>199</v>
      </c>
      <c r="Q6803">
        <v>0</v>
      </c>
      <c r="S6803">
        <v>9</v>
      </c>
      <c r="T6803">
        <v>9</v>
      </c>
      <c r="U6803">
        <v>0</v>
      </c>
      <c r="V6803">
        <v>0</v>
      </c>
      <c r="W6803">
        <v>0</v>
      </c>
      <c r="Y6803">
        <v>0</v>
      </c>
      <c r="AA6803">
        <v>11085</v>
      </c>
      <c r="AB6803" t="s">
        <v>21670</v>
      </c>
      <c r="AC6803" t="s">
        <v>21651</v>
      </c>
      <c r="AD6803">
        <v>119</v>
      </c>
      <c r="AF6803" t="s">
        <v>21671</v>
      </c>
      <c r="AG6803" t="s">
        <v>21672</v>
      </c>
      <c r="AH6803" t="s">
        <v>21673</v>
      </c>
    </row>
    <row r="6804" spans="1:34" hidden="1" x14ac:dyDescent="0.35">
      <c r="A6804" t="s">
        <v>8891</v>
      </c>
      <c r="B6804" t="s">
        <v>8892</v>
      </c>
      <c r="C6804" t="s">
        <v>42</v>
      </c>
      <c r="D6804" t="s">
        <v>43</v>
      </c>
      <c r="G6804" t="s">
        <v>21646</v>
      </c>
      <c r="H6804" t="s">
        <v>21647</v>
      </c>
      <c r="I6804" t="s">
        <v>32171</v>
      </c>
      <c r="J6804" t="s">
        <v>21648</v>
      </c>
      <c r="K6804" t="s">
        <v>66</v>
      </c>
      <c r="L6804" t="b">
        <v>1</v>
      </c>
      <c r="M6804">
        <v>4</v>
      </c>
      <c r="N6804" t="e">
        <f>_xlfn.XLOOKUP(B6804,Courses!A:A,Courses!E:E)</f>
        <v>#N/A</v>
      </c>
      <c r="O6804">
        <v>89</v>
      </c>
      <c r="Q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Y6804">
        <v>0</v>
      </c>
      <c r="AA6804">
        <v>4341</v>
      </c>
      <c r="AB6804" t="s">
        <v>21674</v>
      </c>
      <c r="AC6804" t="s">
        <v>21651</v>
      </c>
      <c r="AD6804">
        <v>119</v>
      </c>
      <c r="AG6804" t="s">
        <v>21675</v>
      </c>
      <c r="AH6804" t="s">
        <v>21676</v>
      </c>
    </row>
    <row r="6805" spans="1:34" hidden="1" x14ac:dyDescent="0.35">
      <c r="A6805" t="s">
        <v>8891</v>
      </c>
      <c r="B6805" t="s">
        <v>8892</v>
      </c>
      <c r="C6805" t="s">
        <v>42</v>
      </c>
      <c r="D6805" t="s">
        <v>43</v>
      </c>
      <c r="G6805" t="s">
        <v>21677</v>
      </c>
      <c r="H6805" t="s">
        <v>21678</v>
      </c>
      <c r="I6805" t="s">
        <v>32171</v>
      </c>
      <c r="J6805" t="s">
        <v>21679</v>
      </c>
      <c r="K6805" t="s">
        <v>66</v>
      </c>
      <c r="L6805" t="b">
        <v>1</v>
      </c>
      <c r="M6805">
        <v>1</v>
      </c>
      <c r="N6805" t="e">
        <f>_xlfn.XLOOKUP(B6805,Courses!A:A,Courses!E:E)</f>
        <v>#N/A</v>
      </c>
      <c r="O6805">
        <v>89</v>
      </c>
      <c r="Q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Y6805">
        <v>0</v>
      </c>
      <c r="AA6805">
        <v>0</v>
      </c>
      <c r="AB6805" t="s">
        <v>21680</v>
      </c>
      <c r="AC6805" t="s">
        <v>21681</v>
      </c>
      <c r="AD6805">
        <v>202</v>
      </c>
    </row>
    <row r="6806" spans="1:34" hidden="1" x14ac:dyDescent="0.35">
      <c r="A6806" t="s">
        <v>8893</v>
      </c>
      <c r="B6806" t="s">
        <v>8894</v>
      </c>
      <c r="C6806" t="s">
        <v>42</v>
      </c>
      <c r="D6806" t="s">
        <v>43</v>
      </c>
      <c r="G6806" t="s">
        <v>21677</v>
      </c>
      <c r="H6806" t="s">
        <v>21678</v>
      </c>
      <c r="I6806" t="s">
        <v>32171</v>
      </c>
      <c r="J6806" t="s">
        <v>21679</v>
      </c>
      <c r="K6806" t="s">
        <v>66</v>
      </c>
      <c r="L6806" t="b">
        <v>1</v>
      </c>
      <c r="M6806">
        <v>0</v>
      </c>
      <c r="N6806" t="e">
        <f>_xlfn.XLOOKUP(B6806,Courses!A:A,Courses!E:E)</f>
        <v>#N/A</v>
      </c>
      <c r="O6806">
        <v>190</v>
      </c>
      <c r="Q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Y6806">
        <v>0</v>
      </c>
      <c r="AA6806">
        <v>0</v>
      </c>
      <c r="AB6806" t="s">
        <v>21682</v>
      </c>
      <c r="AC6806" t="s">
        <v>21681</v>
      </c>
      <c r="AD6806">
        <v>202</v>
      </c>
    </row>
    <row r="6807" spans="1:34" hidden="1" x14ac:dyDescent="0.35">
      <c r="A6807" t="s">
        <v>8883</v>
      </c>
      <c r="B6807" t="s">
        <v>8884</v>
      </c>
      <c r="C6807" t="s">
        <v>42</v>
      </c>
      <c r="D6807" t="s">
        <v>43</v>
      </c>
      <c r="E6807" t="s">
        <v>34</v>
      </c>
      <c r="F6807" t="s">
        <v>35</v>
      </c>
      <c r="G6807" t="s">
        <v>21677</v>
      </c>
      <c r="H6807" t="s">
        <v>21678</v>
      </c>
      <c r="I6807" t="s">
        <v>32171</v>
      </c>
      <c r="J6807" t="s">
        <v>21679</v>
      </c>
      <c r="K6807" t="s">
        <v>66</v>
      </c>
      <c r="L6807" t="b">
        <v>1</v>
      </c>
      <c r="M6807">
        <v>13</v>
      </c>
      <c r="N6807">
        <f>_xlfn.XLOOKUP(B6807,Courses!A:A,Courses!E:E)</f>
        <v>0</v>
      </c>
      <c r="O6807">
        <v>37</v>
      </c>
      <c r="Q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Y6807">
        <v>0</v>
      </c>
      <c r="AA6807">
        <v>8561</v>
      </c>
      <c r="AB6807" t="s">
        <v>21683</v>
      </c>
      <c r="AC6807" t="s">
        <v>21681</v>
      </c>
      <c r="AD6807">
        <v>202</v>
      </c>
    </row>
    <row r="6808" spans="1:34" hidden="1" x14ac:dyDescent="0.35">
      <c r="A6808" t="s">
        <v>57</v>
      </c>
      <c r="B6808" t="s">
        <v>58</v>
      </c>
      <c r="C6808" t="s">
        <v>42</v>
      </c>
      <c r="D6808" t="s">
        <v>43</v>
      </c>
      <c r="E6808" t="s">
        <v>34</v>
      </c>
      <c r="F6808" t="s">
        <v>35</v>
      </c>
      <c r="G6808" t="s">
        <v>21677</v>
      </c>
      <c r="H6808" t="s">
        <v>21678</v>
      </c>
      <c r="I6808" t="s">
        <v>32171</v>
      </c>
      <c r="J6808" t="s">
        <v>21679</v>
      </c>
      <c r="K6808" t="s">
        <v>66</v>
      </c>
      <c r="L6808" t="b">
        <v>1</v>
      </c>
      <c r="M6808">
        <v>127</v>
      </c>
      <c r="N6808">
        <f>_xlfn.XLOOKUP(B6808,Courses!A:A,Courses!E:E)</f>
        <v>40</v>
      </c>
      <c r="O6808">
        <v>243</v>
      </c>
      <c r="Q6808">
        <v>0</v>
      </c>
      <c r="S6808">
        <v>25</v>
      </c>
      <c r="T6808">
        <v>25</v>
      </c>
      <c r="U6808">
        <v>0</v>
      </c>
      <c r="V6808">
        <v>0</v>
      </c>
      <c r="W6808">
        <v>0</v>
      </c>
      <c r="Y6808">
        <v>0</v>
      </c>
      <c r="AA6808">
        <v>116093</v>
      </c>
      <c r="AB6808" t="s">
        <v>21684</v>
      </c>
      <c r="AC6808" t="s">
        <v>21681</v>
      </c>
      <c r="AD6808">
        <v>202</v>
      </c>
      <c r="AF6808" t="s">
        <v>21685</v>
      </c>
    </row>
    <row r="6809" spans="1:34" hidden="1" x14ac:dyDescent="0.35">
      <c r="A6809" t="s">
        <v>55</v>
      </c>
      <c r="B6809" t="s">
        <v>56</v>
      </c>
      <c r="C6809" t="s">
        <v>42</v>
      </c>
      <c r="D6809" t="s">
        <v>43</v>
      </c>
      <c r="E6809" t="s">
        <v>34</v>
      </c>
      <c r="F6809" t="s">
        <v>35</v>
      </c>
      <c r="G6809" t="s">
        <v>21677</v>
      </c>
      <c r="H6809" t="s">
        <v>21678</v>
      </c>
      <c r="I6809" t="s">
        <v>32171</v>
      </c>
      <c r="J6809" t="s">
        <v>21679</v>
      </c>
      <c r="K6809" t="s">
        <v>66</v>
      </c>
      <c r="L6809" t="b">
        <v>1</v>
      </c>
      <c r="M6809">
        <v>101</v>
      </c>
      <c r="N6809">
        <f>_xlfn.XLOOKUP(B6809,Courses!A:A,Courses!E:E)</f>
        <v>55</v>
      </c>
      <c r="O6809">
        <v>230</v>
      </c>
      <c r="Q6809">
        <v>0</v>
      </c>
      <c r="S6809">
        <v>19</v>
      </c>
      <c r="T6809">
        <v>19</v>
      </c>
      <c r="U6809">
        <v>0</v>
      </c>
      <c r="V6809">
        <v>0</v>
      </c>
      <c r="W6809">
        <v>0</v>
      </c>
      <c r="Y6809">
        <v>0</v>
      </c>
      <c r="AA6809">
        <v>72978</v>
      </c>
      <c r="AB6809" t="s">
        <v>21686</v>
      </c>
      <c r="AC6809" t="s">
        <v>21681</v>
      </c>
      <c r="AD6809">
        <v>202</v>
      </c>
      <c r="AF6809" t="s">
        <v>21687</v>
      </c>
    </row>
    <row r="6810" spans="1:34" hidden="1" x14ac:dyDescent="0.35">
      <c r="A6810" t="s">
        <v>59</v>
      </c>
      <c r="B6810" t="s">
        <v>60</v>
      </c>
      <c r="C6810" t="s">
        <v>42</v>
      </c>
      <c r="D6810" t="s">
        <v>43</v>
      </c>
      <c r="E6810" t="s">
        <v>34</v>
      </c>
      <c r="F6810" t="s">
        <v>35</v>
      </c>
      <c r="G6810" t="s">
        <v>21677</v>
      </c>
      <c r="H6810" t="s">
        <v>21678</v>
      </c>
      <c r="I6810" t="s">
        <v>32171</v>
      </c>
      <c r="J6810" t="s">
        <v>21679</v>
      </c>
      <c r="K6810" t="s">
        <v>66</v>
      </c>
      <c r="L6810" t="b">
        <v>1</v>
      </c>
      <c r="M6810">
        <v>80</v>
      </c>
      <c r="N6810">
        <f>_xlfn.XLOOKUP(B6810,Courses!A:A,Courses!E:E)</f>
        <v>24</v>
      </c>
      <c r="O6810">
        <v>103</v>
      </c>
      <c r="Q6810">
        <v>0</v>
      </c>
      <c r="S6810">
        <v>9</v>
      </c>
      <c r="T6810">
        <v>9</v>
      </c>
      <c r="U6810">
        <v>0</v>
      </c>
      <c r="V6810">
        <v>0</v>
      </c>
      <c r="W6810">
        <v>10</v>
      </c>
      <c r="Y6810">
        <v>1</v>
      </c>
      <c r="Z6810" t="s">
        <v>21688</v>
      </c>
      <c r="AA6810">
        <v>65015</v>
      </c>
      <c r="AB6810" t="s">
        <v>21689</v>
      </c>
      <c r="AC6810" t="s">
        <v>21681</v>
      </c>
      <c r="AD6810">
        <v>202</v>
      </c>
      <c r="AF6810" t="s">
        <v>21690</v>
      </c>
      <c r="AG6810" t="s">
        <v>21691</v>
      </c>
      <c r="AH6810" t="s">
        <v>21692</v>
      </c>
    </row>
    <row r="6811" spans="1:34" hidden="1" x14ac:dyDescent="0.35">
      <c r="A6811" t="s">
        <v>53</v>
      </c>
      <c r="B6811" t="s">
        <v>54</v>
      </c>
      <c r="C6811" t="s">
        <v>42</v>
      </c>
      <c r="D6811" t="s">
        <v>43</v>
      </c>
      <c r="E6811" t="s">
        <v>34</v>
      </c>
      <c r="F6811" t="s">
        <v>35</v>
      </c>
      <c r="G6811" t="s">
        <v>21677</v>
      </c>
      <c r="H6811" t="s">
        <v>21678</v>
      </c>
      <c r="I6811" t="s">
        <v>32171</v>
      </c>
      <c r="J6811" t="s">
        <v>21679</v>
      </c>
      <c r="K6811" t="s">
        <v>66</v>
      </c>
      <c r="L6811" t="b">
        <v>1</v>
      </c>
      <c r="M6811">
        <v>73</v>
      </c>
      <c r="N6811" t="e">
        <f>_xlfn.XLOOKUP(B6811,Courses!A:A,Courses!E:E)</f>
        <v>#N/A</v>
      </c>
      <c r="O6811">
        <v>114</v>
      </c>
      <c r="Q6811">
        <v>0</v>
      </c>
      <c r="S6811">
        <v>15</v>
      </c>
      <c r="T6811">
        <v>15</v>
      </c>
      <c r="U6811">
        <v>5</v>
      </c>
      <c r="V6811">
        <v>0</v>
      </c>
      <c r="W6811">
        <v>1</v>
      </c>
      <c r="X6811" t="s">
        <v>21693</v>
      </c>
      <c r="Y6811">
        <v>0</v>
      </c>
      <c r="AA6811">
        <v>48274</v>
      </c>
      <c r="AB6811" t="s">
        <v>21694</v>
      </c>
      <c r="AC6811" t="s">
        <v>21681</v>
      </c>
      <c r="AD6811">
        <v>202</v>
      </c>
      <c r="AF6811" t="s">
        <v>21695</v>
      </c>
      <c r="AG6811" t="s">
        <v>21696</v>
      </c>
      <c r="AH6811" t="s">
        <v>21697</v>
      </c>
    </row>
    <row r="6812" spans="1:34" hidden="1" x14ac:dyDescent="0.35">
      <c r="A6812" t="s">
        <v>51</v>
      </c>
      <c r="B6812" t="s">
        <v>52</v>
      </c>
      <c r="C6812" t="s">
        <v>42</v>
      </c>
      <c r="D6812" t="s">
        <v>43</v>
      </c>
      <c r="E6812" t="s">
        <v>34</v>
      </c>
      <c r="F6812" t="s">
        <v>35</v>
      </c>
      <c r="G6812" t="s">
        <v>21677</v>
      </c>
      <c r="H6812" t="s">
        <v>21678</v>
      </c>
      <c r="I6812" t="s">
        <v>32171</v>
      </c>
      <c r="J6812" t="s">
        <v>21679</v>
      </c>
      <c r="K6812" t="s">
        <v>66</v>
      </c>
      <c r="L6812" t="b">
        <v>1</v>
      </c>
      <c r="M6812">
        <v>131</v>
      </c>
      <c r="N6812">
        <f>_xlfn.XLOOKUP(B6812,Courses!A:A,Courses!E:E)</f>
        <v>38</v>
      </c>
      <c r="O6812">
        <v>217</v>
      </c>
      <c r="Q6812">
        <v>0</v>
      </c>
      <c r="S6812">
        <v>26</v>
      </c>
      <c r="T6812">
        <v>26</v>
      </c>
      <c r="U6812">
        <v>1</v>
      </c>
      <c r="V6812">
        <v>0</v>
      </c>
      <c r="W6812">
        <v>1</v>
      </c>
      <c r="X6812" t="s">
        <v>21698</v>
      </c>
      <c r="Y6812">
        <v>0</v>
      </c>
      <c r="AA6812">
        <v>96879</v>
      </c>
      <c r="AB6812" t="s">
        <v>21699</v>
      </c>
      <c r="AC6812" t="s">
        <v>21681</v>
      </c>
      <c r="AD6812">
        <v>202</v>
      </c>
      <c r="AF6812" t="s">
        <v>21700</v>
      </c>
    </row>
    <row r="6813" spans="1:34" hidden="1" x14ac:dyDescent="0.35">
      <c r="A6813" t="s">
        <v>51</v>
      </c>
      <c r="B6813" t="s">
        <v>52</v>
      </c>
      <c r="C6813" t="s">
        <v>42</v>
      </c>
      <c r="D6813" t="s">
        <v>43</v>
      </c>
      <c r="E6813" t="s">
        <v>34</v>
      </c>
      <c r="F6813" t="s">
        <v>35</v>
      </c>
      <c r="G6813" t="s">
        <v>21701</v>
      </c>
      <c r="H6813" t="s">
        <v>21702</v>
      </c>
      <c r="I6813" t="s">
        <v>32171</v>
      </c>
      <c r="J6813" t="s">
        <v>21703</v>
      </c>
      <c r="K6813" t="s">
        <v>66</v>
      </c>
      <c r="L6813" t="b">
        <v>1</v>
      </c>
      <c r="M6813">
        <v>2</v>
      </c>
      <c r="N6813">
        <f>_xlfn.XLOOKUP(B6813,Courses!A:A,Courses!E:E)</f>
        <v>38</v>
      </c>
      <c r="O6813">
        <v>206</v>
      </c>
      <c r="Q6813">
        <v>0</v>
      </c>
      <c r="S6813">
        <v>0</v>
      </c>
      <c r="T6813">
        <v>0</v>
      </c>
      <c r="U6813">
        <v>0</v>
      </c>
      <c r="V6813">
        <v>0</v>
      </c>
      <c r="W6813">
        <v>2</v>
      </c>
      <c r="Y6813">
        <v>0</v>
      </c>
      <c r="AA6813">
        <v>156</v>
      </c>
      <c r="AB6813" t="s">
        <v>21704</v>
      </c>
      <c r="AC6813" t="s">
        <v>21705</v>
      </c>
      <c r="AD6813">
        <v>23</v>
      </c>
    </row>
    <row r="6814" spans="1:34" hidden="1" x14ac:dyDescent="0.35">
      <c r="A6814" t="s">
        <v>53</v>
      </c>
      <c r="B6814" t="s">
        <v>54</v>
      </c>
      <c r="C6814" t="s">
        <v>42</v>
      </c>
      <c r="D6814" t="s">
        <v>43</v>
      </c>
      <c r="E6814" t="s">
        <v>34</v>
      </c>
      <c r="F6814" t="s">
        <v>35</v>
      </c>
      <c r="G6814" t="s">
        <v>21701</v>
      </c>
      <c r="H6814" t="s">
        <v>21702</v>
      </c>
      <c r="I6814" t="s">
        <v>32171</v>
      </c>
      <c r="J6814" t="s">
        <v>21703</v>
      </c>
      <c r="K6814" t="s">
        <v>66</v>
      </c>
      <c r="L6814" t="b">
        <v>1</v>
      </c>
      <c r="M6814">
        <v>1</v>
      </c>
      <c r="N6814" t="e">
        <f>_xlfn.XLOOKUP(B6814,Courses!A:A,Courses!E:E)</f>
        <v>#N/A</v>
      </c>
      <c r="O6814">
        <v>107</v>
      </c>
      <c r="Q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Y6814">
        <v>0</v>
      </c>
      <c r="AA6814">
        <v>34</v>
      </c>
      <c r="AB6814" t="s">
        <v>21706</v>
      </c>
      <c r="AC6814" t="s">
        <v>21705</v>
      </c>
      <c r="AD6814">
        <v>23</v>
      </c>
    </row>
    <row r="6815" spans="1:34" hidden="1" x14ac:dyDescent="0.35">
      <c r="A6815" t="s">
        <v>59</v>
      </c>
      <c r="B6815" t="s">
        <v>60</v>
      </c>
      <c r="C6815" t="s">
        <v>42</v>
      </c>
      <c r="D6815" t="s">
        <v>43</v>
      </c>
      <c r="E6815" t="s">
        <v>34</v>
      </c>
      <c r="F6815" t="s">
        <v>35</v>
      </c>
      <c r="G6815" t="s">
        <v>21701</v>
      </c>
      <c r="H6815" t="s">
        <v>21702</v>
      </c>
      <c r="I6815" t="s">
        <v>32171</v>
      </c>
      <c r="J6815" t="s">
        <v>21703</v>
      </c>
      <c r="K6815" t="s">
        <v>66</v>
      </c>
      <c r="L6815" t="b">
        <v>1</v>
      </c>
      <c r="M6815">
        <v>2</v>
      </c>
      <c r="N6815">
        <f>_xlfn.XLOOKUP(B6815,Courses!A:A,Courses!E:E)</f>
        <v>24</v>
      </c>
      <c r="O6815">
        <v>98</v>
      </c>
      <c r="Q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Y6815">
        <v>0</v>
      </c>
      <c r="AA6815">
        <v>24</v>
      </c>
      <c r="AB6815" t="s">
        <v>21707</v>
      </c>
      <c r="AC6815" t="s">
        <v>21705</v>
      </c>
      <c r="AD6815">
        <v>23</v>
      </c>
    </row>
    <row r="6816" spans="1:34" hidden="1" x14ac:dyDescent="0.35">
      <c r="A6816" t="s">
        <v>55</v>
      </c>
      <c r="B6816" t="s">
        <v>56</v>
      </c>
      <c r="C6816" t="s">
        <v>42</v>
      </c>
      <c r="D6816" t="s">
        <v>43</v>
      </c>
      <c r="E6816" t="s">
        <v>34</v>
      </c>
      <c r="F6816" t="s">
        <v>35</v>
      </c>
      <c r="G6816" t="s">
        <v>21701</v>
      </c>
      <c r="H6816" t="s">
        <v>21702</v>
      </c>
      <c r="I6816" t="s">
        <v>32171</v>
      </c>
      <c r="J6816" t="s">
        <v>21703</v>
      </c>
      <c r="K6816" t="s">
        <v>66</v>
      </c>
      <c r="L6816" t="b">
        <v>1</v>
      </c>
      <c r="M6816">
        <v>22</v>
      </c>
      <c r="N6816">
        <f>_xlfn.XLOOKUP(B6816,Courses!A:A,Courses!E:E)</f>
        <v>55</v>
      </c>
      <c r="O6816">
        <v>220</v>
      </c>
      <c r="Q6816">
        <v>0</v>
      </c>
      <c r="S6816">
        <v>3</v>
      </c>
      <c r="T6816">
        <v>4</v>
      </c>
      <c r="U6816">
        <v>1</v>
      </c>
      <c r="V6816">
        <v>0</v>
      </c>
      <c r="W6816">
        <v>0</v>
      </c>
      <c r="X6816" t="s">
        <v>21708</v>
      </c>
      <c r="Y6816">
        <v>0</v>
      </c>
      <c r="AA6816">
        <v>14748</v>
      </c>
      <c r="AB6816" t="s">
        <v>21709</v>
      </c>
      <c r="AC6816" t="s">
        <v>21705</v>
      </c>
      <c r="AD6816">
        <v>23</v>
      </c>
      <c r="AF6816" t="s">
        <v>21710</v>
      </c>
    </row>
    <row r="6817" spans="1:34" hidden="1" x14ac:dyDescent="0.35">
      <c r="A6817" t="s">
        <v>57</v>
      </c>
      <c r="B6817" t="s">
        <v>58</v>
      </c>
      <c r="C6817" t="s">
        <v>42</v>
      </c>
      <c r="D6817" t="s">
        <v>43</v>
      </c>
      <c r="E6817" t="s">
        <v>34</v>
      </c>
      <c r="F6817" t="s">
        <v>35</v>
      </c>
      <c r="G6817" t="s">
        <v>21701</v>
      </c>
      <c r="H6817" t="s">
        <v>21702</v>
      </c>
      <c r="I6817" t="s">
        <v>32171</v>
      </c>
      <c r="J6817" t="s">
        <v>21703</v>
      </c>
      <c r="K6817" t="s">
        <v>66</v>
      </c>
      <c r="L6817" t="b">
        <v>1</v>
      </c>
      <c r="M6817">
        <v>2</v>
      </c>
      <c r="N6817">
        <f>_xlfn.XLOOKUP(B6817,Courses!A:A,Courses!E:E)</f>
        <v>40</v>
      </c>
      <c r="O6817">
        <v>227</v>
      </c>
      <c r="Q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Y6817">
        <v>0</v>
      </c>
      <c r="AA6817">
        <v>246</v>
      </c>
      <c r="AB6817" t="s">
        <v>21711</v>
      </c>
      <c r="AC6817" t="s">
        <v>21705</v>
      </c>
      <c r="AD6817">
        <v>23</v>
      </c>
    </row>
    <row r="6818" spans="1:34" hidden="1" x14ac:dyDescent="0.35">
      <c r="A6818" t="s">
        <v>8883</v>
      </c>
      <c r="B6818" t="s">
        <v>8884</v>
      </c>
      <c r="C6818" t="s">
        <v>42</v>
      </c>
      <c r="D6818" t="s">
        <v>43</v>
      </c>
      <c r="E6818" t="s">
        <v>34</v>
      </c>
      <c r="F6818" t="s">
        <v>35</v>
      </c>
      <c r="G6818" t="s">
        <v>21701</v>
      </c>
      <c r="H6818" t="s">
        <v>21702</v>
      </c>
      <c r="I6818" t="s">
        <v>32171</v>
      </c>
      <c r="J6818" t="s">
        <v>21703</v>
      </c>
      <c r="K6818" t="s">
        <v>66</v>
      </c>
      <c r="L6818" t="b">
        <v>1</v>
      </c>
      <c r="M6818">
        <v>5</v>
      </c>
      <c r="N6818">
        <f>_xlfn.XLOOKUP(B6818,Courses!A:A,Courses!E:E)</f>
        <v>0</v>
      </c>
      <c r="O6818">
        <v>37</v>
      </c>
      <c r="Q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Y6818">
        <v>0</v>
      </c>
      <c r="AA6818">
        <v>26</v>
      </c>
      <c r="AB6818" t="s">
        <v>21712</v>
      </c>
      <c r="AC6818" t="s">
        <v>21705</v>
      </c>
      <c r="AD6818">
        <v>23</v>
      </c>
    </row>
    <row r="6819" spans="1:34" hidden="1" x14ac:dyDescent="0.35">
      <c r="A6819" t="s">
        <v>8893</v>
      </c>
      <c r="B6819" t="s">
        <v>8894</v>
      </c>
      <c r="C6819" t="s">
        <v>42</v>
      </c>
      <c r="D6819" t="s">
        <v>43</v>
      </c>
      <c r="G6819" t="s">
        <v>21701</v>
      </c>
      <c r="H6819" t="s">
        <v>21702</v>
      </c>
      <c r="I6819" t="s">
        <v>32171</v>
      </c>
      <c r="J6819" t="s">
        <v>21703</v>
      </c>
      <c r="K6819" t="s">
        <v>66</v>
      </c>
      <c r="L6819" t="b">
        <v>1</v>
      </c>
      <c r="M6819">
        <v>0</v>
      </c>
      <c r="N6819" t="e">
        <f>_xlfn.XLOOKUP(B6819,Courses!A:A,Courses!E:E)</f>
        <v>#N/A</v>
      </c>
      <c r="O6819">
        <v>190</v>
      </c>
      <c r="Q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Y6819">
        <v>0</v>
      </c>
      <c r="AA6819">
        <v>0</v>
      </c>
      <c r="AB6819" t="s">
        <v>21713</v>
      </c>
      <c r="AC6819" t="s">
        <v>21705</v>
      </c>
      <c r="AD6819">
        <v>23</v>
      </c>
    </row>
    <row r="6820" spans="1:34" hidden="1" x14ac:dyDescent="0.35">
      <c r="A6820" t="s">
        <v>8891</v>
      </c>
      <c r="B6820" t="s">
        <v>8892</v>
      </c>
      <c r="C6820" t="s">
        <v>42</v>
      </c>
      <c r="D6820" t="s">
        <v>43</v>
      </c>
      <c r="G6820" t="s">
        <v>21701</v>
      </c>
      <c r="H6820" t="s">
        <v>21702</v>
      </c>
      <c r="I6820" t="s">
        <v>32171</v>
      </c>
      <c r="J6820" t="s">
        <v>21703</v>
      </c>
      <c r="K6820" t="s">
        <v>66</v>
      </c>
      <c r="L6820" t="b">
        <v>1</v>
      </c>
      <c r="M6820">
        <v>0</v>
      </c>
      <c r="N6820" t="e">
        <f>_xlfn.XLOOKUP(B6820,Courses!A:A,Courses!E:E)</f>
        <v>#N/A</v>
      </c>
      <c r="O6820">
        <v>89</v>
      </c>
      <c r="Q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Y6820">
        <v>0</v>
      </c>
      <c r="AA6820">
        <v>0</v>
      </c>
      <c r="AB6820" t="s">
        <v>21714</v>
      </c>
      <c r="AC6820" t="s">
        <v>21705</v>
      </c>
      <c r="AD6820">
        <v>23</v>
      </c>
    </row>
    <row r="6821" spans="1:34" hidden="1" x14ac:dyDescent="0.35">
      <c r="A6821" t="s">
        <v>8891</v>
      </c>
      <c r="B6821" t="s">
        <v>8892</v>
      </c>
      <c r="C6821" t="s">
        <v>42</v>
      </c>
      <c r="D6821" t="s">
        <v>43</v>
      </c>
      <c r="G6821" t="s">
        <v>21715</v>
      </c>
      <c r="H6821" t="s">
        <v>21716</v>
      </c>
      <c r="I6821" t="s">
        <v>32171</v>
      </c>
      <c r="J6821" t="s">
        <v>21717</v>
      </c>
      <c r="K6821" t="s">
        <v>66</v>
      </c>
      <c r="L6821" t="b">
        <v>1</v>
      </c>
      <c r="M6821">
        <v>0</v>
      </c>
      <c r="N6821" t="e">
        <f>_xlfn.XLOOKUP(B6821,Courses!A:A,Courses!E:E)</f>
        <v>#N/A</v>
      </c>
      <c r="O6821">
        <v>89</v>
      </c>
      <c r="Q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Y6821">
        <v>0</v>
      </c>
      <c r="AA6821">
        <v>0</v>
      </c>
      <c r="AB6821" t="s">
        <v>21718</v>
      </c>
      <c r="AC6821" t="s">
        <v>21719</v>
      </c>
      <c r="AD6821">
        <v>172</v>
      </c>
    </row>
    <row r="6822" spans="1:34" hidden="1" x14ac:dyDescent="0.35">
      <c r="A6822" t="s">
        <v>8893</v>
      </c>
      <c r="B6822" t="s">
        <v>8894</v>
      </c>
      <c r="C6822" t="s">
        <v>42</v>
      </c>
      <c r="D6822" t="s">
        <v>43</v>
      </c>
      <c r="G6822" t="s">
        <v>21715</v>
      </c>
      <c r="H6822" t="s">
        <v>21716</v>
      </c>
      <c r="I6822" t="s">
        <v>32171</v>
      </c>
      <c r="J6822" t="s">
        <v>21717</v>
      </c>
      <c r="K6822" t="s">
        <v>66</v>
      </c>
      <c r="L6822" t="b">
        <v>1</v>
      </c>
      <c r="M6822">
        <v>12</v>
      </c>
      <c r="N6822" t="e">
        <f>_xlfn.XLOOKUP(B6822,Courses!A:A,Courses!E:E)</f>
        <v>#N/A</v>
      </c>
      <c r="O6822">
        <v>193</v>
      </c>
      <c r="Q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Y6822">
        <v>0</v>
      </c>
      <c r="AA6822">
        <v>1332</v>
      </c>
      <c r="AB6822" t="s">
        <v>21720</v>
      </c>
      <c r="AC6822" t="s">
        <v>21719</v>
      </c>
      <c r="AD6822">
        <v>172</v>
      </c>
      <c r="AG6822" t="s">
        <v>21721</v>
      </c>
      <c r="AH6822" t="s">
        <v>21722</v>
      </c>
    </row>
    <row r="6823" spans="1:34" x14ac:dyDescent="0.35">
      <c r="A6823" t="s">
        <v>8895</v>
      </c>
      <c r="B6823" t="s">
        <v>52</v>
      </c>
      <c r="C6823" t="s">
        <v>42</v>
      </c>
      <c r="D6823" t="s">
        <v>43</v>
      </c>
      <c r="E6823" t="s">
        <v>38</v>
      </c>
      <c r="F6823" t="s">
        <v>39</v>
      </c>
      <c r="G6823" t="s">
        <v>21715</v>
      </c>
      <c r="H6823" t="s">
        <v>21716</v>
      </c>
      <c r="I6823" t="s">
        <v>32171</v>
      </c>
      <c r="J6823" t="s">
        <v>21717</v>
      </c>
      <c r="K6823" t="s">
        <v>66</v>
      </c>
      <c r="L6823" t="b">
        <v>1</v>
      </c>
      <c r="M6823">
        <v>4</v>
      </c>
      <c r="N6823">
        <f>_xlfn.XLOOKUP(B6823,Courses!A:A,Courses!E:E)</f>
        <v>38</v>
      </c>
      <c r="O6823">
        <v>164</v>
      </c>
      <c r="Q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Y6823">
        <v>0</v>
      </c>
      <c r="AA6823">
        <v>17</v>
      </c>
      <c r="AB6823" t="s">
        <v>21723</v>
      </c>
      <c r="AC6823" t="s">
        <v>21719</v>
      </c>
      <c r="AD6823">
        <v>172</v>
      </c>
    </row>
    <row r="6824" spans="1:34" x14ac:dyDescent="0.35">
      <c r="A6824" t="s">
        <v>8902</v>
      </c>
      <c r="B6824" t="s">
        <v>60</v>
      </c>
      <c r="C6824" t="s">
        <v>42</v>
      </c>
      <c r="D6824" t="s">
        <v>43</v>
      </c>
      <c r="E6824" t="s">
        <v>38</v>
      </c>
      <c r="F6824" t="s">
        <v>39</v>
      </c>
      <c r="G6824" t="s">
        <v>21715</v>
      </c>
      <c r="H6824" t="s">
        <v>21716</v>
      </c>
      <c r="I6824" t="s">
        <v>32171</v>
      </c>
      <c r="J6824" t="s">
        <v>21717</v>
      </c>
      <c r="K6824" t="s">
        <v>66</v>
      </c>
      <c r="L6824" t="b">
        <v>1</v>
      </c>
      <c r="M6824">
        <v>1</v>
      </c>
      <c r="N6824">
        <f>_xlfn.XLOOKUP(B6824,Courses!A:A,Courses!E:E)</f>
        <v>24</v>
      </c>
      <c r="O6824">
        <v>86</v>
      </c>
      <c r="Q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Y6824">
        <v>0</v>
      </c>
      <c r="AA6824">
        <v>0</v>
      </c>
      <c r="AB6824" t="s">
        <v>21724</v>
      </c>
      <c r="AC6824" t="s">
        <v>21719</v>
      </c>
      <c r="AD6824">
        <v>172</v>
      </c>
      <c r="AG6824" t="s">
        <v>21725</v>
      </c>
      <c r="AH6824" t="s">
        <v>21726</v>
      </c>
    </row>
    <row r="6825" spans="1:34" x14ac:dyDescent="0.35">
      <c r="A6825" t="s">
        <v>8897</v>
      </c>
      <c r="B6825" t="s">
        <v>56</v>
      </c>
      <c r="C6825" t="s">
        <v>42</v>
      </c>
      <c r="D6825" t="s">
        <v>43</v>
      </c>
      <c r="E6825" t="s">
        <v>38</v>
      </c>
      <c r="F6825" t="s">
        <v>39</v>
      </c>
      <c r="G6825" t="s">
        <v>21715</v>
      </c>
      <c r="H6825" t="s">
        <v>21716</v>
      </c>
      <c r="I6825" t="s">
        <v>32171</v>
      </c>
      <c r="J6825" t="s">
        <v>21717</v>
      </c>
      <c r="K6825" t="s">
        <v>66</v>
      </c>
      <c r="L6825" t="b">
        <v>1</v>
      </c>
      <c r="M6825">
        <v>0</v>
      </c>
      <c r="N6825">
        <f>_xlfn.XLOOKUP(B6825,Courses!A:A,Courses!E:E)</f>
        <v>55</v>
      </c>
      <c r="O6825">
        <v>206</v>
      </c>
      <c r="Q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Y6825">
        <v>0</v>
      </c>
      <c r="AA6825">
        <v>0</v>
      </c>
      <c r="AB6825" t="s">
        <v>21727</v>
      </c>
      <c r="AC6825" t="s">
        <v>21719</v>
      </c>
      <c r="AD6825">
        <v>172</v>
      </c>
    </row>
    <row r="6826" spans="1:34" hidden="1" x14ac:dyDescent="0.35">
      <c r="A6826" t="s">
        <v>57</v>
      </c>
      <c r="B6826" t="s">
        <v>58</v>
      </c>
      <c r="C6826" t="s">
        <v>42</v>
      </c>
      <c r="D6826" t="s">
        <v>43</v>
      </c>
      <c r="E6826" t="s">
        <v>34</v>
      </c>
      <c r="F6826" t="s">
        <v>35</v>
      </c>
      <c r="G6826" t="s">
        <v>21715</v>
      </c>
      <c r="H6826" t="s">
        <v>21716</v>
      </c>
      <c r="I6826" t="s">
        <v>32171</v>
      </c>
      <c r="J6826" t="s">
        <v>21717</v>
      </c>
      <c r="K6826" t="s">
        <v>66</v>
      </c>
      <c r="L6826" t="b">
        <v>1</v>
      </c>
      <c r="M6826">
        <v>75</v>
      </c>
      <c r="N6826">
        <f>_xlfn.XLOOKUP(B6826,Courses!A:A,Courses!E:E)</f>
        <v>40</v>
      </c>
      <c r="O6826">
        <v>236</v>
      </c>
      <c r="Q6826">
        <v>0</v>
      </c>
      <c r="S6826">
        <v>13</v>
      </c>
      <c r="T6826">
        <v>13</v>
      </c>
      <c r="U6826">
        <v>0</v>
      </c>
      <c r="V6826">
        <v>0</v>
      </c>
      <c r="W6826">
        <v>15</v>
      </c>
      <c r="Y6826">
        <v>0</v>
      </c>
      <c r="AA6826">
        <v>11844</v>
      </c>
      <c r="AB6826" t="s">
        <v>21728</v>
      </c>
      <c r="AC6826" t="s">
        <v>21719</v>
      </c>
      <c r="AD6826">
        <v>172</v>
      </c>
      <c r="AF6826" t="s">
        <v>21729</v>
      </c>
    </row>
    <row r="6827" spans="1:34" hidden="1" x14ac:dyDescent="0.35">
      <c r="A6827" t="s">
        <v>55</v>
      </c>
      <c r="B6827" t="s">
        <v>56</v>
      </c>
      <c r="C6827" t="s">
        <v>42</v>
      </c>
      <c r="D6827" t="s">
        <v>43</v>
      </c>
      <c r="E6827" t="s">
        <v>34</v>
      </c>
      <c r="F6827" t="s">
        <v>35</v>
      </c>
      <c r="G6827" t="s">
        <v>21715</v>
      </c>
      <c r="H6827" t="s">
        <v>21716</v>
      </c>
      <c r="I6827" t="s">
        <v>32171</v>
      </c>
      <c r="J6827" t="s">
        <v>21717</v>
      </c>
      <c r="K6827" t="s">
        <v>66</v>
      </c>
      <c r="L6827" t="b">
        <v>1</v>
      </c>
      <c r="M6827">
        <v>28</v>
      </c>
      <c r="N6827">
        <f>_xlfn.XLOOKUP(B6827,Courses!A:A,Courses!E:E)</f>
        <v>55</v>
      </c>
      <c r="O6827">
        <v>220</v>
      </c>
      <c r="Q6827">
        <v>0</v>
      </c>
      <c r="S6827">
        <v>2</v>
      </c>
      <c r="T6827">
        <v>2</v>
      </c>
      <c r="U6827">
        <v>0</v>
      </c>
      <c r="V6827">
        <v>0</v>
      </c>
      <c r="W6827">
        <v>0</v>
      </c>
      <c r="Y6827">
        <v>0</v>
      </c>
      <c r="AA6827">
        <v>4983</v>
      </c>
      <c r="AB6827" t="s">
        <v>21730</v>
      </c>
      <c r="AC6827" t="s">
        <v>21719</v>
      </c>
      <c r="AD6827">
        <v>172</v>
      </c>
      <c r="AF6827" t="s">
        <v>21731</v>
      </c>
    </row>
    <row r="6828" spans="1:34" hidden="1" x14ac:dyDescent="0.35">
      <c r="A6828" t="s">
        <v>59</v>
      </c>
      <c r="B6828" t="s">
        <v>60</v>
      </c>
      <c r="C6828" t="s">
        <v>42</v>
      </c>
      <c r="D6828" t="s">
        <v>43</v>
      </c>
      <c r="E6828" t="s">
        <v>34</v>
      </c>
      <c r="F6828" t="s">
        <v>35</v>
      </c>
      <c r="G6828" t="s">
        <v>21715</v>
      </c>
      <c r="H6828" t="s">
        <v>21716</v>
      </c>
      <c r="I6828" t="s">
        <v>32171</v>
      </c>
      <c r="J6828" t="s">
        <v>21717</v>
      </c>
      <c r="K6828" t="s">
        <v>66</v>
      </c>
      <c r="L6828" t="b">
        <v>1</v>
      </c>
      <c r="M6828">
        <v>52</v>
      </c>
      <c r="N6828">
        <f>_xlfn.XLOOKUP(B6828,Courses!A:A,Courses!E:E)</f>
        <v>24</v>
      </c>
      <c r="O6828">
        <v>101</v>
      </c>
      <c r="Q6828">
        <v>0</v>
      </c>
      <c r="S6828">
        <v>4</v>
      </c>
      <c r="T6828">
        <v>4</v>
      </c>
      <c r="U6828">
        <v>1</v>
      </c>
      <c r="V6828">
        <v>0</v>
      </c>
      <c r="W6828">
        <v>1</v>
      </c>
      <c r="X6828" t="s">
        <v>21732</v>
      </c>
      <c r="Y6828">
        <v>2</v>
      </c>
      <c r="Z6828" t="s">
        <v>21733</v>
      </c>
      <c r="AA6828">
        <v>25441</v>
      </c>
      <c r="AB6828" t="s">
        <v>21734</v>
      </c>
      <c r="AC6828" t="s">
        <v>21719</v>
      </c>
      <c r="AD6828">
        <v>172</v>
      </c>
      <c r="AF6828" t="s">
        <v>21735</v>
      </c>
      <c r="AG6828" t="s">
        <v>21736</v>
      </c>
      <c r="AH6828" t="s">
        <v>21737</v>
      </c>
    </row>
    <row r="6829" spans="1:34" hidden="1" x14ac:dyDescent="0.35">
      <c r="A6829" t="s">
        <v>53</v>
      </c>
      <c r="B6829" t="s">
        <v>54</v>
      </c>
      <c r="C6829" t="s">
        <v>42</v>
      </c>
      <c r="D6829" t="s">
        <v>43</v>
      </c>
      <c r="E6829" t="s">
        <v>34</v>
      </c>
      <c r="F6829" t="s">
        <v>35</v>
      </c>
      <c r="G6829" t="s">
        <v>21715</v>
      </c>
      <c r="H6829" t="s">
        <v>21716</v>
      </c>
      <c r="I6829" t="s">
        <v>32171</v>
      </c>
      <c r="J6829" t="s">
        <v>21717</v>
      </c>
      <c r="K6829" t="s">
        <v>66</v>
      </c>
      <c r="L6829" t="b">
        <v>1</v>
      </c>
      <c r="M6829">
        <v>66</v>
      </c>
      <c r="N6829" t="e">
        <f>_xlfn.XLOOKUP(B6829,Courses!A:A,Courses!E:E)</f>
        <v>#N/A</v>
      </c>
      <c r="O6829">
        <v>113</v>
      </c>
      <c r="Q6829">
        <v>0</v>
      </c>
      <c r="S6829">
        <v>13</v>
      </c>
      <c r="T6829">
        <v>13</v>
      </c>
      <c r="U6829">
        <v>1</v>
      </c>
      <c r="V6829">
        <v>0</v>
      </c>
      <c r="W6829">
        <v>3</v>
      </c>
      <c r="X6829" t="s">
        <v>21738</v>
      </c>
      <c r="Y6829">
        <v>0</v>
      </c>
      <c r="AA6829">
        <v>38962</v>
      </c>
      <c r="AB6829" t="s">
        <v>21739</v>
      </c>
      <c r="AC6829" t="s">
        <v>21719</v>
      </c>
      <c r="AD6829">
        <v>172</v>
      </c>
      <c r="AF6829" t="s">
        <v>21740</v>
      </c>
      <c r="AG6829" t="s">
        <v>21741</v>
      </c>
      <c r="AH6829" t="s">
        <v>21742</v>
      </c>
    </row>
    <row r="6830" spans="1:34" hidden="1" x14ac:dyDescent="0.35">
      <c r="A6830" t="s">
        <v>51</v>
      </c>
      <c r="B6830" t="s">
        <v>52</v>
      </c>
      <c r="C6830" t="s">
        <v>42</v>
      </c>
      <c r="D6830" t="s">
        <v>43</v>
      </c>
      <c r="E6830" t="s">
        <v>34</v>
      </c>
      <c r="F6830" t="s">
        <v>35</v>
      </c>
      <c r="G6830" t="s">
        <v>21715</v>
      </c>
      <c r="H6830" t="s">
        <v>21716</v>
      </c>
      <c r="I6830" t="s">
        <v>32171</v>
      </c>
      <c r="J6830" t="s">
        <v>21717</v>
      </c>
      <c r="K6830" t="s">
        <v>66</v>
      </c>
      <c r="L6830" t="b">
        <v>1</v>
      </c>
      <c r="M6830">
        <v>68</v>
      </c>
      <c r="N6830">
        <f>_xlfn.XLOOKUP(B6830,Courses!A:A,Courses!E:E)</f>
        <v>38</v>
      </c>
      <c r="O6830">
        <v>211</v>
      </c>
      <c r="Q6830">
        <v>0</v>
      </c>
      <c r="S6830">
        <v>11</v>
      </c>
      <c r="T6830">
        <v>12</v>
      </c>
      <c r="U6830">
        <v>0</v>
      </c>
      <c r="V6830">
        <v>0</v>
      </c>
      <c r="W6830">
        <v>0</v>
      </c>
      <c r="Y6830">
        <v>0</v>
      </c>
      <c r="AA6830">
        <v>21455</v>
      </c>
      <c r="AB6830" t="s">
        <v>21743</v>
      </c>
      <c r="AC6830" t="s">
        <v>21719</v>
      </c>
      <c r="AD6830">
        <v>172</v>
      </c>
      <c r="AF6830" t="s">
        <v>21744</v>
      </c>
    </row>
    <row r="6831" spans="1:34" x14ac:dyDescent="0.35">
      <c r="A6831" t="s">
        <v>9773</v>
      </c>
      <c r="B6831" t="s">
        <v>58</v>
      </c>
      <c r="C6831" t="s">
        <v>42</v>
      </c>
      <c r="D6831" t="s">
        <v>43</v>
      </c>
      <c r="E6831" t="s">
        <v>38</v>
      </c>
      <c r="F6831" t="s">
        <v>39</v>
      </c>
      <c r="G6831" t="s">
        <v>21715</v>
      </c>
      <c r="H6831" t="s">
        <v>21716</v>
      </c>
      <c r="I6831" t="s">
        <v>32171</v>
      </c>
      <c r="J6831" t="s">
        <v>21717</v>
      </c>
      <c r="K6831" t="s">
        <v>66</v>
      </c>
      <c r="L6831" t="b">
        <v>1</v>
      </c>
      <c r="M6831">
        <v>1</v>
      </c>
      <c r="N6831">
        <f>_xlfn.XLOOKUP(B6831,Courses!A:A,Courses!E:E)</f>
        <v>40</v>
      </c>
      <c r="O6831">
        <v>222</v>
      </c>
      <c r="Q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Y6831">
        <v>0</v>
      </c>
      <c r="AA6831">
        <v>41</v>
      </c>
      <c r="AB6831" t="s">
        <v>21745</v>
      </c>
      <c r="AC6831" t="s">
        <v>21719</v>
      </c>
      <c r="AD6831">
        <v>172</v>
      </c>
    </row>
    <row r="6832" spans="1:34" hidden="1" x14ac:dyDescent="0.35">
      <c r="A6832" t="s">
        <v>51</v>
      </c>
      <c r="B6832" t="s">
        <v>52</v>
      </c>
      <c r="C6832" t="s">
        <v>42</v>
      </c>
      <c r="D6832" t="s">
        <v>43</v>
      </c>
      <c r="E6832" t="s">
        <v>34</v>
      </c>
      <c r="F6832" t="s">
        <v>35</v>
      </c>
      <c r="G6832" t="s">
        <v>21746</v>
      </c>
      <c r="H6832" t="s">
        <v>21747</v>
      </c>
      <c r="I6832" t="s">
        <v>32171</v>
      </c>
      <c r="J6832" t="s">
        <v>21748</v>
      </c>
      <c r="K6832" t="s">
        <v>66</v>
      </c>
      <c r="L6832" t="b">
        <v>1</v>
      </c>
      <c r="M6832">
        <v>3</v>
      </c>
      <c r="N6832">
        <f>_xlfn.XLOOKUP(B6832,Courses!A:A,Courses!E:E)</f>
        <v>38</v>
      </c>
      <c r="O6832">
        <v>206</v>
      </c>
      <c r="Q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Y6832">
        <v>0</v>
      </c>
      <c r="AA6832">
        <v>699</v>
      </c>
      <c r="AB6832" t="s">
        <v>21749</v>
      </c>
      <c r="AC6832" t="s">
        <v>21750</v>
      </c>
      <c r="AD6832">
        <v>12</v>
      </c>
    </row>
    <row r="6833" spans="1:34" hidden="1" x14ac:dyDescent="0.35">
      <c r="A6833" t="s">
        <v>53</v>
      </c>
      <c r="B6833" t="s">
        <v>54</v>
      </c>
      <c r="C6833" t="s">
        <v>42</v>
      </c>
      <c r="D6833" t="s">
        <v>43</v>
      </c>
      <c r="E6833" t="s">
        <v>34</v>
      </c>
      <c r="F6833" t="s">
        <v>35</v>
      </c>
      <c r="G6833" t="s">
        <v>21746</v>
      </c>
      <c r="H6833" t="s">
        <v>21747</v>
      </c>
      <c r="I6833" t="s">
        <v>32171</v>
      </c>
      <c r="J6833" t="s">
        <v>21748</v>
      </c>
      <c r="K6833" t="s">
        <v>66</v>
      </c>
      <c r="L6833" t="b">
        <v>1</v>
      </c>
      <c r="M6833">
        <v>2</v>
      </c>
      <c r="N6833" t="e">
        <f>_xlfn.XLOOKUP(B6833,Courses!A:A,Courses!E:E)</f>
        <v>#N/A</v>
      </c>
      <c r="O6833">
        <v>107</v>
      </c>
      <c r="Q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Y6833">
        <v>0</v>
      </c>
      <c r="AA6833">
        <v>542</v>
      </c>
      <c r="AB6833" t="s">
        <v>21751</v>
      </c>
      <c r="AC6833" t="s">
        <v>21750</v>
      </c>
      <c r="AD6833">
        <v>12</v>
      </c>
    </row>
    <row r="6834" spans="1:34" hidden="1" x14ac:dyDescent="0.35">
      <c r="A6834" t="s">
        <v>59</v>
      </c>
      <c r="B6834" t="s">
        <v>60</v>
      </c>
      <c r="C6834" t="s">
        <v>42</v>
      </c>
      <c r="D6834" t="s">
        <v>43</v>
      </c>
      <c r="E6834" t="s">
        <v>34</v>
      </c>
      <c r="F6834" t="s">
        <v>35</v>
      </c>
      <c r="G6834" t="s">
        <v>21746</v>
      </c>
      <c r="H6834" t="s">
        <v>21747</v>
      </c>
      <c r="I6834" t="s">
        <v>32171</v>
      </c>
      <c r="J6834" t="s">
        <v>21748</v>
      </c>
      <c r="K6834" t="s">
        <v>66</v>
      </c>
      <c r="L6834" t="b">
        <v>1</v>
      </c>
      <c r="M6834">
        <v>2</v>
      </c>
      <c r="N6834">
        <f>_xlfn.XLOOKUP(B6834,Courses!A:A,Courses!E:E)</f>
        <v>24</v>
      </c>
      <c r="O6834">
        <v>98</v>
      </c>
      <c r="Q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Y6834">
        <v>0</v>
      </c>
      <c r="AA6834">
        <v>160</v>
      </c>
      <c r="AB6834" t="s">
        <v>21752</v>
      </c>
      <c r="AC6834" t="s">
        <v>21750</v>
      </c>
      <c r="AD6834">
        <v>12</v>
      </c>
    </row>
    <row r="6835" spans="1:34" hidden="1" x14ac:dyDescent="0.35">
      <c r="A6835" t="s">
        <v>55</v>
      </c>
      <c r="B6835" t="s">
        <v>56</v>
      </c>
      <c r="C6835" t="s">
        <v>42</v>
      </c>
      <c r="D6835" t="s">
        <v>43</v>
      </c>
      <c r="E6835" t="s">
        <v>34</v>
      </c>
      <c r="F6835" t="s">
        <v>35</v>
      </c>
      <c r="G6835" t="s">
        <v>21746</v>
      </c>
      <c r="H6835" t="s">
        <v>21747</v>
      </c>
      <c r="I6835" t="s">
        <v>32171</v>
      </c>
      <c r="J6835" t="s">
        <v>21748</v>
      </c>
      <c r="K6835" t="s">
        <v>66</v>
      </c>
      <c r="L6835" t="b">
        <v>1</v>
      </c>
      <c r="M6835">
        <v>2</v>
      </c>
      <c r="N6835">
        <f>_xlfn.XLOOKUP(B6835,Courses!A:A,Courses!E:E)</f>
        <v>55</v>
      </c>
      <c r="O6835">
        <v>220</v>
      </c>
      <c r="Q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Y6835">
        <v>0</v>
      </c>
      <c r="AA6835">
        <v>487</v>
      </c>
      <c r="AB6835" t="s">
        <v>21753</v>
      </c>
      <c r="AC6835" t="s">
        <v>21750</v>
      </c>
      <c r="AD6835">
        <v>12</v>
      </c>
    </row>
    <row r="6836" spans="1:34" hidden="1" x14ac:dyDescent="0.35">
      <c r="A6836" t="s">
        <v>57</v>
      </c>
      <c r="B6836" t="s">
        <v>58</v>
      </c>
      <c r="C6836" t="s">
        <v>42</v>
      </c>
      <c r="D6836" t="s">
        <v>43</v>
      </c>
      <c r="E6836" t="s">
        <v>34</v>
      </c>
      <c r="F6836" t="s">
        <v>35</v>
      </c>
      <c r="G6836" t="s">
        <v>21746</v>
      </c>
      <c r="H6836" t="s">
        <v>21747</v>
      </c>
      <c r="I6836" t="s">
        <v>32171</v>
      </c>
      <c r="J6836" t="s">
        <v>21748</v>
      </c>
      <c r="K6836" t="s">
        <v>66</v>
      </c>
      <c r="L6836" t="b">
        <v>1</v>
      </c>
      <c r="M6836">
        <v>2</v>
      </c>
      <c r="N6836">
        <f>_xlfn.XLOOKUP(B6836,Courses!A:A,Courses!E:E)</f>
        <v>40</v>
      </c>
      <c r="O6836">
        <v>227</v>
      </c>
      <c r="Q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Y6836">
        <v>0</v>
      </c>
      <c r="AA6836">
        <v>81</v>
      </c>
      <c r="AB6836" t="s">
        <v>21754</v>
      </c>
      <c r="AC6836" t="s">
        <v>21750</v>
      </c>
      <c r="AD6836">
        <v>12</v>
      </c>
    </row>
    <row r="6837" spans="1:34" hidden="1" x14ac:dyDescent="0.35">
      <c r="A6837" t="s">
        <v>8893</v>
      </c>
      <c r="B6837" t="s">
        <v>8894</v>
      </c>
      <c r="C6837" t="s">
        <v>42</v>
      </c>
      <c r="D6837" t="s">
        <v>43</v>
      </c>
      <c r="G6837" t="s">
        <v>21746</v>
      </c>
      <c r="H6837" t="s">
        <v>21747</v>
      </c>
      <c r="I6837" t="s">
        <v>32171</v>
      </c>
      <c r="J6837" t="s">
        <v>21748</v>
      </c>
      <c r="K6837" t="s">
        <v>66</v>
      </c>
      <c r="L6837" t="b">
        <v>1</v>
      </c>
      <c r="M6837">
        <v>0</v>
      </c>
      <c r="N6837" t="e">
        <f>_xlfn.XLOOKUP(B6837,Courses!A:A,Courses!E:E)</f>
        <v>#N/A</v>
      </c>
      <c r="O6837">
        <v>190</v>
      </c>
      <c r="Q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Y6837">
        <v>0</v>
      </c>
      <c r="AA6837">
        <v>8</v>
      </c>
      <c r="AB6837" t="s">
        <v>21755</v>
      </c>
      <c r="AC6837" t="s">
        <v>21750</v>
      </c>
      <c r="AD6837">
        <v>12</v>
      </c>
    </row>
    <row r="6838" spans="1:34" hidden="1" x14ac:dyDescent="0.35">
      <c r="A6838" t="s">
        <v>8891</v>
      </c>
      <c r="B6838" t="s">
        <v>8892</v>
      </c>
      <c r="C6838" t="s">
        <v>42</v>
      </c>
      <c r="D6838" t="s">
        <v>43</v>
      </c>
      <c r="G6838" t="s">
        <v>21746</v>
      </c>
      <c r="H6838" t="s">
        <v>21747</v>
      </c>
      <c r="I6838" t="s">
        <v>32171</v>
      </c>
      <c r="J6838" t="s">
        <v>21748</v>
      </c>
      <c r="K6838" t="s">
        <v>66</v>
      </c>
      <c r="L6838" t="b">
        <v>1</v>
      </c>
      <c r="M6838">
        <v>0</v>
      </c>
      <c r="N6838" t="e">
        <f>_xlfn.XLOOKUP(B6838,Courses!A:A,Courses!E:E)</f>
        <v>#N/A</v>
      </c>
      <c r="O6838">
        <v>89</v>
      </c>
      <c r="Q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Y6838">
        <v>0</v>
      </c>
      <c r="AA6838">
        <v>0</v>
      </c>
      <c r="AB6838" t="s">
        <v>21756</v>
      </c>
      <c r="AC6838" t="s">
        <v>21750</v>
      </c>
      <c r="AD6838">
        <v>12</v>
      </c>
    </row>
    <row r="6839" spans="1:34" hidden="1" x14ac:dyDescent="0.35">
      <c r="A6839" t="s">
        <v>8891</v>
      </c>
      <c r="B6839" t="s">
        <v>8892</v>
      </c>
      <c r="C6839" t="s">
        <v>42</v>
      </c>
      <c r="D6839" t="s">
        <v>43</v>
      </c>
      <c r="G6839" t="s">
        <v>21757</v>
      </c>
      <c r="H6839" t="s">
        <v>21758</v>
      </c>
      <c r="I6839" t="s">
        <v>32171</v>
      </c>
      <c r="J6839" t="s">
        <v>21759</v>
      </c>
      <c r="K6839" t="s">
        <v>66</v>
      </c>
      <c r="L6839" t="b">
        <v>1</v>
      </c>
      <c r="M6839">
        <v>0</v>
      </c>
      <c r="N6839" t="e">
        <f>_xlfn.XLOOKUP(B6839,Courses!A:A,Courses!E:E)</f>
        <v>#N/A</v>
      </c>
      <c r="O6839">
        <v>89</v>
      </c>
      <c r="Q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Y6839">
        <v>0</v>
      </c>
      <c r="AA6839">
        <v>0</v>
      </c>
      <c r="AB6839" t="s">
        <v>21760</v>
      </c>
      <c r="AC6839" t="s">
        <v>21761</v>
      </c>
      <c r="AD6839">
        <v>31</v>
      </c>
    </row>
    <row r="6840" spans="1:34" hidden="1" x14ac:dyDescent="0.35">
      <c r="A6840" t="s">
        <v>8893</v>
      </c>
      <c r="B6840" t="s">
        <v>8894</v>
      </c>
      <c r="C6840" t="s">
        <v>42</v>
      </c>
      <c r="D6840" t="s">
        <v>43</v>
      </c>
      <c r="G6840" t="s">
        <v>21757</v>
      </c>
      <c r="H6840" t="s">
        <v>21758</v>
      </c>
      <c r="I6840" t="s">
        <v>32171</v>
      </c>
      <c r="J6840" t="s">
        <v>21759</v>
      </c>
      <c r="K6840" t="s">
        <v>66</v>
      </c>
      <c r="L6840" t="b">
        <v>1</v>
      </c>
      <c r="M6840">
        <v>6</v>
      </c>
      <c r="N6840" t="e">
        <f>_xlfn.XLOOKUP(B6840,Courses!A:A,Courses!E:E)</f>
        <v>#N/A</v>
      </c>
      <c r="O6840">
        <v>191</v>
      </c>
      <c r="Q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Y6840">
        <v>0</v>
      </c>
      <c r="AA6840">
        <v>40</v>
      </c>
      <c r="AB6840" t="s">
        <v>21762</v>
      </c>
      <c r="AC6840" t="s">
        <v>21761</v>
      </c>
      <c r="AD6840">
        <v>31</v>
      </c>
      <c r="AG6840" t="s">
        <v>21763</v>
      </c>
      <c r="AH6840" t="s">
        <v>21764</v>
      </c>
    </row>
    <row r="6841" spans="1:34" hidden="1" x14ac:dyDescent="0.35">
      <c r="A6841" t="s">
        <v>8883</v>
      </c>
      <c r="B6841" t="s">
        <v>8884</v>
      </c>
      <c r="C6841" t="s">
        <v>42</v>
      </c>
      <c r="D6841" t="s">
        <v>43</v>
      </c>
      <c r="E6841" t="s">
        <v>34</v>
      </c>
      <c r="F6841" t="s">
        <v>35</v>
      </c>
      <c r="G6841" t="s">
        <v>21757</v>
      </c>
      <c r="H6841" t="s">
        <v>21758</v>
      </c>
      <c r="I6841" t="s">
        <v>32171</v>
      </c>
      <c r="J6841" t="s">
        <v>21759</v>
      </c>
      <c r="K6841" t="s">
        <v>66</v>
      </c>
      <c r="L6841" t="b">
        <v>1</v>
      </c>
      <c r="M6841">
        <v>21</v>
      </c>
      <c r="N6841">
        <f>_xlfn.XLOOKUP(B6841,Courses!A:A,Courses!E:E)</f>
        <v>0</v>
      </c>
      <c r="O6841">
        <v>37</v>
      </c>
      <c r="Q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Y6841">
        <v>0</v>
      </c>
      <c r="AA6841">
        <v>296</v>
      </c>
      <c r="AB6841" t="s">
        <v>21765</v>
      </c>
      <c r="AC6841" t="s">
        <v>21761</v>
      </c>
      <c r="AD6841">
        <v>31</v>
      </c>
    </row>
    <row r="6842" spans="1:34" x14ac:dyDescent="0.35">
      <c r="A6842" t="s">
        <v>8895</v>
      </c>
      <c r="B6842" t="s">
        <v>52</v>
      </c>
      <c r="C6842" t="s">
        <v>42</v>
      </c>
      <c r="D6842" t="s">
        <v>43</v>
      </c>
      <c r="E6842" t="s">
        <v>38</v>
      </c>
      <c r="F6842" t="s">
        <v>39</v>
      </c>
      <c r="G6842" t="s">
        <v>21757</v>
      </c>
      <c r="H6842" t="s">
        <v>21758</v>
      </c>
      <c r="I6842" t="s">
        <v>32171</v>
      </c>
      <c r="J6842" t="s">
        <v>21759</v>
      </c>
      <c r="K6842" t="s">
        <v>66</v>
      </c>
      <c r="L6842" t="b">
        <v>1</v>
      </c>
      <c r="M6842">
        <v>11</v>
      </c>
      <c r="N6842">
        <f>_xlfn.XLOOKUP(B6842,Courses!A:A,Courses!E:E)</f>
        <v>38</v>
      </c>
      <c r="O6842">
        <v>164</v>
      </c>
      <c r="Q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Y6842">
        <v>0</v>
      </c>
      <c r="AA6842">
        <v>42</v>
      </c>
      <c r="AB6842" t="s">
        <v>21766</v>
      </c>
      <c r="AC6842" t="s">
        <v>21761</v>
      </c>
      <c r="AD6842">
        <v>31</v>
      </c>
    </row>
    <row r="6843" spans="1:34" x14ac:dyDescent="0.35">
      <c r="A6843" t="s">
        <v>8897</v>
      </c>
      <c r="B6843" t="s">
        <v>56</v>
      </c>
      <c r="C6843" t="s">
        <v>42</v>
      </c>
      <c r="D6843" t="s">
        <v>43</v>
      </c>
      <c r="E6843" t="s">
        <v>38</v>
      </c>
      <c r="F6843" t="s">
        <v>39</v>
      </c>
      <c r="G6843" t="s">
        <v>21757</v>
      </c>
      <c r="H6843" t="s">
        <v>21758</v>
      </c>
      <c r="I6843" t="s">
        <v>32171</v>
      </c>
      <c r="J6843" t="s">
        <v>21759</v>
      </c>
      <c r="K6843" t="s">
        <v>66</v>
      </c>
      <c r="L6843" t="b">
        <v>1</v>
      </c>
      <c r="M6843">
        <v>22</v>
      </c>
      <c r="N6843">
        <f>_xlfn.XLOOKUP(B6843,Courses!A:A,Courses!E:E)</f>
        <v>55</v>
      </c>
      <c r="O6843">
        <v>206</v>
      </c>
      <c r="Q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Y6843">
        <v>0</v>
      </c>
      <c r="AA6843">
        <v>1086</v>
      </c>
      <c r="AB6843" t="s">
        <v>21767</v>
      </c>
      <c r="AC6843" t="s">
        <v>21761</v>
      </c>
      <c r="AD6843">
        <v>31</v>
      </c>
    </row>
    <row r="6844" spans="1:34" x14ac:dyDescent="0.35">
      <c r="A6844" t="s">
        <v>8902</v>
      </c>
      <c r="B6844" t="s">
        <v>60</v>
      </c>
      <c r="C6844" t="s">
        <v>42</v>
      </c>
      <c r="D6844" t="s">
        <v>43</v>
      </c>
      <c r="E6844" t="s">
        <v>38</v>
      </c>
      <c r="F6844" t="s">
        <v>39</v>
      </c>
      <c r="G6844" t="s">
        <v>21757</v>
      </c>
      <c r="H6844" t="s">
        <v>21758</v>
      </c>
      <c r="I6844" t="s">
        <v>32171</v>
      </c>
      <c r="J6844" t="s">
        <v>21759</v>
      </c>
      <c r="K6844" t="s">
        <v>66</v>
      </c>
      <c r="L6844" t="b">
        <v>1</v>
      </c>
      <c r="M6844">
        <v>5</v>
      </c>
      <c r="N6844">
        <f>_xlfn.XLOOKUP(B6844,Courses!A:A,Courses!E:E)</f>
        <v>24</v>
      </c>
      <c r="O6844">
        <v>86</v>
      </c>
      <c r="Q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Y6844">
        <v>0</v>
      </c>
      <c r="AA6844">
        <v>56</v>
      </c>
      <c r="AB6844" t="s">
        <v>21768</v>
      </c>
      <c r="AC6844" t="s">
        <v>21761</v>
      </c>
      <c r="AD6844">
        <v>31</v>
      </c>
      <c r="AG6844" t="s">
        <v>21769</v>
      </c>
      <c r="AH6844" t="s">
        <v>21770</v>
      </c>
    </row>
    <row r="6845" spans="1:34" x14ac:dyDescent="0.35">
      <c r="A6845" t="s">
        <v>8899</v>
      </c>
      <c r="B6845" t="s">
        <v>8900</v>
      </c>
      <c r="C6845" t="s">
        <v>42</v>
      </c>
      <c r="D6845" t="s">
        <v>43</v>
      </c>
      <c r="E6845" t="s">
        <v>38</v>
      </c>
      <c r="F6845" t="s">
        <v>39</v>
      </c>
      <c r="G6845" t="s">
        <v>21757</v>
      </c>
      <c r="H6845" t="s">
        <v>21758</v>
      </c>
      <c r="I6845" t="s">
        <v>32171</v>
      </c>
      <c r="J6845" t="s">
        <v>21759</v>
      </c>
      <c r="K6845" t="s">
        <v>66</v>
      </c>
      <c r="L6845" t="b">
        <v>1</v>
      </c>
      <c r="M6845">
        <v>7</v>
      </c>
      <c r="N6845">
        <f>_xlfn.XLOOKUP(B6845,Courses!A:A,Courses!E:E)</f>
        <v>22</v>
      </c>
      <c r="O6845">
        <v>88</v>
      </c>
      <c r="Q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Y6845">
        <v>0</v>
      </c>
      <c r="AA6845">
        <v>204</v>
      </c>
      <c r="AB6845" t="s">
        <v>21771</v>
      </c>
      <c r="AC6845" t="s">
        <v>21761</v>
      </c>
      <c r="AD6845">
        <v>31</v>
      </c>
      <c r="AG6845" t="s">
        <v>21772</v>
      </c>
      <c r="AH6845" t="s">
        <v>21773</v>
      </c>
    </row>
    <row r="6846" spans="1:34" hidden="1" x14ac:dyDescent="0.35">
      <c r="A6846" t="s">
        <v>57</v>
      </c>
      <c r="B6846" t="s">
        <v>58</v>
      </c>
      <c r="C6846" t="s">
        <v>42</v>
      </c>
      <c r="D6846" t="s">
        <v>43</v>
      </c>
      <c r="E6846" t="s">
        <v>34</v>
      </c>
      <c r="F6846" t="s">
        <v>35</v>
      </c>
      <c r="G6846" t="s">
        <v>21757</v>
      </c>
      <c r="H6846" t="s">
        <v>21758</v>
      </c>
      <c r="I6846" t="s">
        <v>32171</v>
      </c>
      <c r="J6846" t="s">
        <v>21759</v>
      </c>
      <c r="K6846" t="s">
        <v>66</v>
      </c>
      <c r="L6846" t="b">
        <v>1</v>
      </c>
      <c r="M6846">
        <v>20</v>
      </c>
      <c r="N6846">
        <f>_xlfn.XLOOKUP(B6846,Courses!A:A,Courses!E:E)</f>
        <v>40</v>
      </c>
      <c r="O6846">
        <v>227</v>
      </c>
      <c r="Q6846">
        <v>0</v>
      </c>
      <c r="S6846">
        <v>4</v>
      </c>
      <c r="T6846">
        <v>4</v>
      </c>
      <c r="U6846">
        <v>0</v>
      </c>
      <c r="V6846">
        <v>0</v>
      </c>
      <c r="W6846">
        <v>0</v>
      </c>
      <c r="Y6846">
        <v>0</v>
      </c>
      <c r="AA6846">
        <v>3656</v>
      </c>
      <c r="AB6846" t="s">
        <v>21774</v>
      </c>
      <c r="AC6846" t="s">
        <v>21761</v>
      </c>
      <c r="AD6846">
        <v>31</v>
      </c>
      <c r="AF6846" t="s">
        <v>21775</v>
      </c>
    </row>
    <row r="6847" spans="1:34" hidden="1" x14ac:dyDescent="0.35">
      <c r="A6847" t="s">
        <v>55</v>
      </c>
      <c r="B6847" t="s">
        <v>56</v>
      </c>
      <c r="C6847" t="s">
        <v>42</v>
      </c>
      <c r="D6847" t="s">
        <v>43</v>
      </c>
      <c r="E6847" t="s">
        <v>34</v>
      </c>
      <c r="F6847" t="s">
        <v>35</v>
      </c>
      <c r="G6847" t="s">
        <v>21757</v>
      </c>
      <c r="H6847" t="s">
        <v>21758</v>
      </c>
      <c r="I6847" t="s">
        <v>32171</v>
      </c>
      <c r="J6847" t="s">
        <v>21759</v>
      </c>
      <c r="K6847" t="s">
        <v>66</v>
      </c>
      <c r="L6847" t="b">
        <v>1</v>
      </c>
      <c r="M6847">
        <v>15</v>
      </c>
      <c r="N6847">
        <f>_xlfn.XLOOKUP(B6847,Courses!A:A,Courses!E:E)</f>
        <v>55</v>
      </c>
      <c r="O6847">
        <v>220</v>
      </c>
      <c r="Q6847">
        <v>0</v>
      </c>
      <c r="S6847">
        <v>3</v>
      </c>
      <c r="T6847">
        <v>3</v>
      </c>
      <c r="U6847">
        <v>0</v>
      </c>
      <c r="V6847">
        <v>0</v>
      </c>
      <c r="W6847">
        <v>0</v>
      </c>
      <c r="Y6847">
        <v>0</v>
      </c>
      <c r="AA6847">
        <v>166</v>
      </c>
      <c r="AB6847" t="s">
        <v>21776</v>
      </c>
      <c r="AC6847" t="s">
        <v>21761</v>
      </c>
      <c r="AD6847">
        <v>31</v>
      </c>
      <c r="AF6847" t="s">
        <v>21777</v>
      </c>
    </row>
    <row r="6848" spans="1:34" hidden="1" x14ac:dyDescent="0.35">
      <c r="A6848" t="s">
        <v>59</v>
      </c>
      <c r="B6848" t="s">
        <v>60</v>
      </c>
      <c r="C6848" t="s">
        <v>42</v>
      </c>
      <c r="D6848" t="s">
        <v>43</v>
      </c>
      <c r="E6848" t="s">
        <v>34</v>
      </c>
      <c r="F6848" t="s">
        <v>35</v>
      </c>
      <c r="G6848" t="s">
        <v>21757</v>
      </c>
      <c r="H6848" t="s">
        <v>21758</v>
      </c>
      <c r="I6848" t="s">
        <v>32171</v>
      </c>
      <c r="J6848" t="s">
        <v>21759</v>
      </c>
      <c r="K6848" t="s">
        <v>66</v>
      </c>
      <c r="L6848" t="b">
        <v>1</v>
      </c>
      <c r="M6848">
        <v>16</v>
      </c>
      <c r="N6848">
        <f>_xlfn.XLOOKUP(B6848,Courses!A:A,Courses!E:E)</f>
        <v>24</v>
      </c>
      <c r="O6848">
        <v>99</v>
      </c>
      <c r="Q6848">
        <v>0</v>
      </c>
      <c r="S6848">
        <v>1</v>
      </c>
      <c r="T6848">
        <v>1</v>
      </c>
      <c r="U6848">
        <v>0</v>
      </c>
      <c r="V6848">
        <v>0</v>
      </c>
      <c r="W6848">
        <v>0</v>
      </c>
      <c r="Y6848">
        <v>0</v>
      </c>
      <c r="AA6848">
        <v>203</v>
      </c>
      <c r="AB6848" t="s">
        <v>21778</v>
      </c>
      <c r="AC6848" t="s">
        <v>21761</v>
      </c>
      <c r="AD6848">
        <v>31</v>
      </c>
      <c r="AF6848" t="s">
        <v>21779</v>
      </c>
      <c r="AG6848" t="s">
        <v>21780</v>
      </c>
      <c r="AH6848" t="s">
        <v>21781</v>
      </c>
    </row>
    <row r="6849" spans="1:34" hidden="1" x14ac:dyDescent="0.35">
      <c r="A6849" t="s">
        <v>53</v>
      </c>
      <c r="B6849" t="s">
        <v>54</v>
      </c>
      <c r="C6849" t="s">
        <v>42</v>
      </c>
      <c r="D6849" t="s">
        <v>43</v>
      </c>
      <c r="E6849" t="s">
        <v>34</v>
      </c>
      <c r="F6849" t="s">
        <v>35</v>
      </c>
      <c r="G6849" t="s">
        <v>21757</v>
      </c>
      <c r="H6849" t="s">
        <v>21758</v>
      </c>
      <c r="I6849" t="s">
        <v>32171</v>
      </c>
      <c r="J6849" t="s">
        <v>21759</v>
      </c>
      <c r="K6849" t="s">
        <v>66</v>
      </c>
      <c r="L6849" t="b">
        <v>1</v>
      </c>
      <c r="M6849">
        <v>9</v>
      </c>
      <c r="N6849" t="e">
        <f>_xlfn.XLOOKUP(B6849,Courses!A:A,Courses!E:E)</f>
        <v>#N/A</v>
      </c>
      <c r="O6849">
        <v>109</v>
      </c>
      <c r="Q6849">
        <v>0</v>
      </c>
      <c r="S6849">
        <v>3</v>
      </c>
      <c r="T6849">
        <v>3</v>
      </c>
      <c r="U6849">
        <v>0</v>
      </c>
      <c r="V6849">
        <v>0</v>
      </c>
      <c r="W6849">
        <v>0</v>
      </c>
      <c r="Y6849">
        <v>0</v>
      </c>
      <c r="AA6849">
        <v>245</v>
      </c>
      <c r="AB6849" t="s">
        <v>21782</v>
      </c>
      <c r="AC6849" t="s">
        <v>21761</v>
      </c>
      <c r="AD6849">
        <v>31</v>
      </c>
      <c r="AF6849" t="s">
        <v>21783</v>
      </c>
      <c r="AG6849" t="s">
        <v>21784</v>
      </c>
      <c r="AH6849" t="s">
        <v>21785</v>
      </c>
    </row>
    <row r="6850" spans="1:34" hidden="1" x14ac:dyDescent="0.35">
      <c r="A6850" t="s">
        <v>51</v>
      </c>
      <c r="B6850" t="s">
        <v>52</v>
      </c>
      <c r="C6850" t="s">
        <v>42</v>
      </c>
      <c r="D6850" t="s">
        <v>43</v>
      </c>
      <c r="E6850" t="s">
        <v>34</v>
      </c>
      <c r="F6850" t="s">
        <v>35</v>
      </c>
      <c r="G6850" t="s">
        <v>21757</v>
      </c>
      <c r="H6850" t="s">
        <v>21758</v>
      </c>
      <c r="I6850" t="s">
        <v>32171</v>
      </c>
      <c r="J6850" t="s">
        <v>21759</v>
      </c>
      <c r="K6850" t="s">
        <v>66</v>
      </c>
      <c r="L6850" t="b">
        <v>1</v>
      </c>
      <c r="M6850">
        <v>21</v>
      </c>
      <c r="N6850">
        <f>_xlfn.XLOOKUP(B6850,Courses!A:A,Courses!E:E)</f>
        <v>38</v>
      </c>
      <c r="O6850">
        <v>206</v>
      </c>
      <c r="Q6850">
        <v>0</v>
      </c>
      <c r="S6850">
        <v>9</v>
      </c>
      <c r="T6850">
        <v>10</v>
      </c>
      <c r="U6850">
        <v>0</v>
      </c>
      <c r="V6850">
        <v>0</v>
      </c>
      <c r="W6850">
        <v>0</v>
      </c>
      <c r="Y6850">
        <v>0</v>
      </c>
      <c r="AA6850">
        <v>975</v>
      </c>
      <c r="AB6850" t="s">
        <v>21786</v>
      </c>
      <c r="AC6850" t="s">
        <v>21761</v>
      </c>
      <c r="AD6850">
        <v>31</v>
      </c>
      <c r="AF6850" t="s">
        <v>21787</v>
      </c>
    </row>
    <row r="6851" spans="1:34" hidden="1" x14ac:dyDescent="0.35">
      <c r="A6851" t="s">
        <v>51</v>
      </c>
      <c r="B6851" t="s">
        <v>52</v>
      </c>
      <c r="C6851" t="s">
        <v>42</v>
      </c>
      <c r="D6851" t="s">
        <v>43</v>
      </c>
      <c r="E6851" t="s">
        <v>34</v>
      </c>
      <c r="F6851" t="s">
        <v>35</v>
      </c>
      <c r="G6851" t="s">
        <v>21788</v>
      </c>
      <c r="H6851" t="s">
        <v>21789</v>
      </c>
      <c r="I6851" t="s">
        <v>32171</v>
      </c>
      <c r="J6851" t="s">
        <v>21790</v>
      </c>
      <c r="K6851" t="s">
        <v>66</v>
      </c>
      <c r="L6851" t="b">
        <v>1</v>
      </c>
      <c r="M6851">
        <v>79</v>
      </c>
      <c r="N6851">
        <f>_xlfn.XLOOKUP(B6851,Courses!A:A,Courses!E:E)</f>
        <v>38</v>
      </c>
      <c r="O6851">
        <v>215</v>
      </c>
      <c r="Q6851">
        <v>0</v>
      </c>
      <c r="S6851">
        <v>17</v>
      </c>
      <c r="T6851">
        <v>21</v>
      </c>
      <c r="U6851">
        <v>0</v>
      </c>
      <c r="V6851">
        <v>0</v>
      </c>
      <c r="W6851">
        <v>0</v>
      </c>
      <c r="Y6851">
        <v>1</v>
      </c>
      <c r="Z6851" t="s">
        <v>21791</v>
      </c>
      <c r="AA6851">
        <v>122636</v>
      </c>
      <c r="AB6851" t="s">
        <v>21792</v>
      </c>
      <c r="AC6851" t="s">
        <v>21793</v>
      </c>
      <c r="AD6851">
        <v>129</v>
      </c>
      <c r="AF6851" t="s">
        <v>21794</v>
      </c>
    </row>
    <row r="6852" spans="1:34" hidden="1" x14ac:dyDescent="0.35">
      <c r="A6852" t="s">
        <v>53</v>
      </c>
      <c r="B6852" t="s">
        <v>54</v>
      </c>
      <c r="C6852" t="s">
        <v>42</v>
      </c>
      <c r="D6852" t="s">
        <v>43</v>
      </c>
      <c r="E6852" t="s">
        <v>34</v>
      </c>
      <c r="F6852" t="s">
        <v>35</v>
      </c>
      <c r="G6852" t="s">
        <v>21788</v>
      </c>
      <c r="H6852" t="s">
        <v>21789</v>
      </c>
      <c r="I6852" t="s">
        <v>32171</v>
      </c>
      <c r="J6852" t="s">
        <v>21790</v>
      </c>
      <c r="K6852" t="s">
        <v>66</v>
      </c>
      <c r="L6852" t="b">
        <v>1</v>
      </c>
      <c r="M6852">
        <v>58</v>
      </c>
      <c r="N6852" t="e">
        <f>_xlfn.XLOOKUP(B6852,Courses!A:A,Courses!E:E)</f>
        <v>#N/A</v>
      </c>
      <c r="O6852">
        <v>112</v>
      </c>
      <c r="Q6852">
        <v>0</v>
      </c>
      <c r="S6852">
        <v>13</v>
      </c>
      <c r="T6852">
        <v>14</v>
      </c>
      <c r="U6852">
        <v>0</v>
      </c>
      <c r="V6852">
        <v>0</v>
      </c>
      <c r="W6852">
        <v>0</v>
      </c>
      <c r="Y6852">
        <v>0</v>
      </c>
      <c r="AA6852">
        <v>111582</v>
      </c>
      <c r="AB6852" t="s">
        <v>21795</v>
      </c>
      <c r="AC6852" t="s">
        <v>21793</v>
      </c>
      <c r="AD6852">
        <v>129</v>
      </c>
      <c r="AF6852" t="s">
        <v>21796</v>
      </c>
      <c r="AG6852" t="s">
        <v>21797</v>
      </c>
      <c r="AH6852" t="s">
        <v>21798</v>
      </c>
    </row>
    <row r="6853" spans="1:34" hidden="1" x14ac:dyDescent="0.35">
      <c r="A6853" t="s">
        <v>59</v>
      </c>
      <c r="B6853" t="s">
        <v>60</v>
      </c>
      <c r="C6853" t="s">
        <v>42</v>
      </c>
      <c r="D6853" t="s">
        <v>43</v>
      </c>
      <c r="E6853" t="s">
        <v>34</v>
      </c>
      <c r="F6853" t="s">
        <v>35</v>
      </c>
      <c r="G6853" t="s">
        <v>21788</v>
      </c>
      <c r="H6853" t="s">
        <v>21789</v>
      </c>
      <c r="I6853" t="s">
        <v>32171</v>
      </c>
      <c r="J6853" t="s">
        <v>21790</v>
      </c>
      <c r="K6853" t="s">
        <v>66</v>
      </c>
      <c r="L6853" t="b">
        <v>1</v>
      </c>
      <c r="M6853">
        <v>46</v>
      </c>
      <c r="N6853">
        <f>_xlfn.XLOOKUP(B6853,Courses!A:A,Courses!E:E)</f>
        <v>24</v>
      </c>
      <c r="O6853">
        <v>102</v>
      </c>
      <c r="Q6853">
        <v>0</v>
      </c>
      <c r="S6853">
        <v>4</v>
      </c>
      <c r="T6853">
        <v>4</v>
      </c>
      <c r="U6853">
        <v>0</v>
      </c>
      <c r="V6853">
        <v>0</v>
      </c>
      <c r="W6853">
        <v>0</v>
      </c>
      <c r="Y6853">
        <v>1</v>
      </c>
      <c r="Z6853" t="s">
        <v>21799</v>
      </c>
      <c r="AA6853">
        <v>30747</v>
      </c>
      <c r="AB6853" t="s">
        <v>21800</v>
      </c>
      <c r="AC6853" t="s">
        <v>21793</v>
      </c>
      <c r="AD6853">
        <v>129</v>
      </c>
      <c r="AF6853" t="s">
        <v>21801</v>
      </c>
      <c r="AG6853" t="s">
        <v>21802</v>
      </c>
      <c r="AH6853" t="s">
        <v>21803</v>
      </c>
    </row>
    <row r="6854" spans="1:34" hidden="1" x14ac:dyDescent="0.35">
      <c r="A6854" t="s">
        <v>55</v>
      </c>
      <c r="B6854" t="s">
        <v>56</v>
      </c>
      <c r="C6854" t="s">
        <v>42</v>
      </c>
      <c r="D6854" t="s">
        <v>43</v>
      </c>
      <c r="E6854" t="s">
        <v>34</v>
      </c>
      <c r="F6854" t="s">
        <v>35</v>
      </c>
      <c r="G6854" t="s">
        <v>21788</v>
      </c>
      <c r="H6854" t="s">
        <v>21789</v>
      </c>
      <c r="I6854" t="s">
        <v>32171</v>
      </c>
      <c r="J6854" t="s">
        <v>21790</v>
      </c>
      <c r="K6854" t="s">
        <v>66</v>
      </c>
      <c r="L6854" t="b">
        <v>1</v>
      </c>
      <c r="M6854">
        <v>72</v>
      </c>
      <c r="N6854">
        <f>_xlfn.XLOOKUP(B6854,Courses!A:A,Courses!E:E)</f>
        <v>55</v>
      </c>
      <c r="O6854">
        <v>226</v>
      </c>
      <c r="Q6854">
        <v>0</v>
      </c>
      <c r="S6854">
        <v>13</v>
      </c>
      <c r="T6854">
        <v>14</v>
      </c>
      <c r="U6854">
        <v>0</v>
      </c>
      <c r="V6854">
        <v>0</v>
      </c>
      <c r="W6854">
        <v>0</v>
      </c>
      <c r="Y6854">
        <v>1</v>
      </c>
      <c r="Z6854" t="s">
        <v>21804</v>
      </c>
      <c r="AA6854">
        <v>60615</v>
      </c>
      <c r="AB6854" t="s">
        <v>21805</v>
      </c>
      <c r="AC6854" t="s">
        <v>21793</v>
      </c>
      <c r="AD6854">
        <v>129</v>
      </c>
      <c r="AF6854" t="s">
        <v>21806</v>
      </c>
    </row>
    <row r="6855" spans="1:34" hidden="1" x14ac:dyDescent="0.35">
      <c r="A6855" t="s">
        <v>57</v>
      </c>
      <c r="B6855" t="s">
        <v>58</v>
      </c>
      <c r="C6855" t="s">
        <v>42</v>
      </c>
      <c r="D6855" t="s">
        <v>43</v>
      </c>
      <c r="E6855" t="s">
        <v>34</v>
      </c>
      <c r="F6855" t="s">
        <v>35</v>
      </c>
      <c r="G6855" t="s">
        <v>21788</v>
      </c>
      <c r="H6855" t="s">
        <v>21789</v>
      </c>
      <c r="I6855" t="s">
        <v>32171</v>
      </c>
      <c r="J6855" t="s">
        <v>21790</v>
      </c>
      <c r="K6855" t="s">
        <v>66</v>
      </c>
      <c r="L6855" t="b">
        <v>1</v>
      </c>
      <c r="M6855">
        <v>64</v>
      </c>
      <c r="N6855">
        <f>_xlfn.XLOOKUP(B6855,Courses!A:A,Courses!E:E)</f>
        <v>40</v>
      </c>
      <c r="O6855">
        <v>237</v>
      </c>
      <c r="Q6855">
        <v>0</v>
      </c>
      <c r="S6855">
        <v>15</v>
      </c>
      <c r="T6855">
        <v>15</v>
      </c>
      <c r="U6855">
        <v>0</v>
      </c>
      <c r="V6855">
        <v>0</v>
      </c>
      <c r="W6855">
        <v>0</v>
      </c>
      <c r="Y6855">
        <v>0</v>
      </c>
      <c r="AA6855">
        <v>68809</v>
      </c>
      <c r="AB6855" t="s">
        <v>21807</v>
      </c>
      <c r="AC6855" t="s">
        <v>21793</v>
      </c>
      <c r="AD6855">
        <v>129</v>
      </c>
      <c r="AF6855" t="s">
        <v>21808</v>
      </c>
    </row>
    <row r="6856" spans="1:34" x14ac:dyDescent="0.35">
      <c r="A6856" t="s">
        <v>40</v>
      </c>
      <c r="B6856" t="s">
        <v>41</v>
      </c>
      <c r="C6856" t="s">
        <v>42</v>
      </c>
      <c r="D6856" t="s">
        <v>43</v>
      </c>
      <c r="E6856" t="s">
        <v>38</v>
      </c>
      <c r="F6856" t="s">
        <v>39</v>
      </c>
      <c r="G6856" t="s">
        <v>21788</v>
      </c>
      <c r="H6856" t="s">
        <v>21789</v>
      </c>
      <c r="I6856" t="s">
        <v>32171</v>
      </c>
      <c r="J6856" t="s">
        <v>21790</v>
      </c>
      <c r="K6856" t="s">
        <v>66</v>
      </c>
      <c r="L6856" t="b">
        <v>1</v>
      </c>
      <c r="M6856">
        <v>0</v>
      </c>
      <c r="N6856">
        <f>_xlfn.XLOOKUP(B6856,Courses!A:A,Courses!E:E)</f>
        <v>45</v>
      </c>
      <c r="O6856">
        <v>99</v>
      </c>
      <c r="Q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Y6856">
        <v>0</v>
      </c>
      <c r="AA6856">
        <v>0</v>
      </c>
      <c r="AC6856" t="s">
        <v>21793</v>
      </c>
      <c r="AD6856">
        <v>129</v>
      </c>
    </row>
    <row r="6857" spans="1:34" x14ac:dyDescent="0.35">
      <c r="A6857" t="s">
        <v>8940</v>
      </c>
      <c r="B6857" t="s">
        <v>8941</v>
      </c>
      <c r="C6857" t="s">
        <v>42</v>
      </c>
      <c r="D6857" t="s">
        <v>43</v>
      </c>
      <c r="E6857" t="s">
        <v>38</v>
      </c>
      <c r="F6857" t="s">
        <v>39</v>
      </c>
      <c r="G6857" t="s">
        <v>21788</v>
      </c>
      <c r="H6857" t="s">
        <v>21789</v>
      </c>
      <c r="I6857" t="s">
        <v>32171</v>
      </c>
      <c r="J6857" t="s">
        <v>21790</v>
      </c>
      <c r="K6857" t="s">
        <v>66</v>
      </c>
      <c r="L6857" t="b">
        <v>1</v>
      </c>
      <c r="M6857">
        <v>0</v>
      </c>
      <c r="N6857">
        <f>_xlfn.XLOOKUP(B6857,Courses!A:A,Courses!E:E)</f>
        <v>41</v>
      </c>
      <c r="O6857">
        <v>70</v>
      </c>
      <c r="Q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Y6857">
        <v>0</v>
      </c>
      <c r="AA6857">
        <v>0</v>
      </c>
      <c r="AC6857" t="s">
        <v>21793</v>
      </c>
      <c r="AD6857">
        <v>129</v>
      </c>
    </row>
    <row r="6858" spans="1:34" x14ac:dyDescent="0.35">
      <c r="A6858" t="s">
        <v>8932</v>
      </c>
      <c r="B6858" t="s">
        <v>8933</v>
      </c>
      <c r="C6858" t="s">
        <v>42</v>
      </c>
      <c r="D6858" t="s">
        <v>43</v>
      </c>
      <c r="E6858" t="s">
        <v>38</v>
      </c>
      <c r="F6858" t="s">
        <v>39</v>
      </c>
      <c r="G6858" t="s">
        <v>21788</v>
      </c>
      <c r="H6858" t="s">
        <v>21789</v>
      </c>
      <c r="I6858" t="s">
        <v>32171</v>
      </c>
      <c r="J6858" t="s">
        <v>21790</v>
      </c>
      <c r="K6858" t="s">
        <v>66</v>
      </c>
      <c r="L6858" t="b">
        <v>1</v>
      </c>
      <c r="M6858">
        <v>0</v>
      </c>
      <c r="N6858">
        <f>_xlfn.XLOOKUP(B6858,Courses!A:A,Courses!E:E)</f>
        <v>26</v>
      </c>
      <c r="O6858">
        <v>56</v>
      </c>
      <c r="Q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Y6858">
        <v>0</v>
      </c>
      <c r="AA6858">
        <v>0</v>
      </c>
      <c r="AC6858" t="s">
        <v>21793</v>
      </c>
      <c r="AD6858">
        <v>129</v>
      </c>
    </row>
    <row r="6859" spans="1:34" hidden="1" x14ac:dyDescent="0.35">
      <c r="A6859" t="s">
        <v>8883</v>
      </c>
      <c r="B6859" t="s">
        <v>8884</v>
      </c>
      <c r="C6859" t="s">
        <v>42</v>
      </c>
      <c r="D6859" t="s">
        <v>43</v>
      </c>
      <c r="E6859" t="s">
        <v>34</v>
      </c>
      <c r="F6859" t="s">
        <v>35</v>
      </c>
      <c r="G6859" t="s">
        <v>21788</v>
      </c>
      <c r="H6859" t="s">
        <v>21789</v>
      </c>
      <c r="I6859" t="s">
        <v>32171</v>
      </c>
      <c r="J6859" t="s">
        <v>21790</v>
      </c>
      <c r="K6859" t="s">
        <v>66</v>
      </c>
      <c r="L6859" t="b">
        <v>1</v>
      </c>
      <c r="M6859">
        <v>17</v>
      </c>
      <c r="N6859">
        <f>_xlfn.XLOOKUP(B6859,Courses!A:A,Courses!E:E)</f>
        <v>0</v>
      </c>
      <c r="O6859">
        <v>37</v>
      </c>
      <c r="Q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Y6859">
        <v>0</v>
      </c>
      <c r="AA6859">
        <v>2117</v>
      </c>
      <c r="AB6859" t="s">
        <v>21809</v>
      </c>
      <c r="AC6859" t="s">
        <v>21793</v>
      </c>
      <c r="AD6859">
        <v>129</v>
      </c>
    </row>
    <row r="6860" spans="1:34" hidden="1" x14ac:dyDescent="0.35">
      <c r="A6860" t="s">
        <v>8893</v>
      </c>
      <c r="B6860" t="s">
        <v>8894</v>
      </c>
      <c r="C6860" t="s">
        <v>42</v>
      </c>
      <c r="D6860" t="s">
        <v>43</v>
      </c>
      <c r="G6860" t="s">
        <v>21788</v>
      </c>
      <c r="H6860" t="s">
        <v>21789</v>
      </c>
      <c r="I6860" t="s">
        <v>32171</v>
      </c>
      <c r="J6860" t="s">
        <v>21790</v>
      </c>
      <c r="K6860" t="s">
        <v>66</v>
      </c>
      <c r="L6860" t="b">
        <v>1</v>
      </c>
      <c r="M6860">
        <v>3</v>
      </c>
      <c r="N6860" t="e">
        <f>_xlfn.XLOOKUP(B6860,Courses!A:A,Courses!E:E)</f>
        <v>#N/A</v>
      </c>
      <c r="O6860">
        <v>191</v>
      </c>
      <c r="Q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Y6860">
        <v>0</v>
      </c>
      <c r="AA6860">
        <v>16152</v>
      </c>
      <c r="AB6860" t="s">
        <v>21810</v>
      </c>
      <c r="AC6860" t="s">
        <v>21793</v>
      </c>
      <c r="AD6860">
        <v>129</v>
      </c>
      <c r="AG6860" t="s">
        <v>21811</v>
      </c>
      <c r="AH6860" t="s">
        <v>21812</v>
      </c>
    </row>
    <row r="6861" spans="1:34" hidden="1" x14ac:dyDescent="0.35">
      <c r="A6861" t="s">
        <v>8891</v>
      </c>
      <c r="B6861" t="s">
        <v>8892</v>
      </c>
      <c r="C6861" t="s">
        <v>42</v>
      </c>
      <c r="D6861" t="s">
        <v>43</v>
      </c>
      <c r="G6861" t="s">
        <v>21788</v>
      </c>
      <c r="H6861" t="s">
        <v>21789</v>
      </c>
      <c r="I6861" t="s">
        <v>32171</v>
      </c>
      <c r="J6861" t="s">
        <v>21790</v>
      </c>
      <c r="K6861" t="s">
        <v>66</v>
      </c>
      <c r="L6861" t="b">
        <v>1</v>
      </c>
      <c r="M6861">
        <v>0</v>
      </c>
      <c r="N6861" t="e">
        <f>_xlfn.XLOOKUP(B6861,Courses!A:A,Courses!E:E)</f>
        <v>#N/A</v>
      </c>
      <c r="O6861">
        <v>89</v>
      </c>
      <c r="Q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Y6861">
        <v>0</v>
      </c>
      <c r="AA6861">
        <v>0</v>
      </c>
      <c r="AB6861" t="s">
        <v>21813</v>
      </c>
      <c r="AC6861" t="s">
        <v>21793</v>
      </c>
      <c r="AD6861">
        <v>129</v>
      </c>
    </row>
    <row r="6862" spans="1:34" x14ac:dyDescent="0.35">
      <c r="A6862" t="s">
        <v>9773</v>
      </c>
      <c r="B6862" t="s">
        <v>58</v>
      </c>
      <c r="C6862" t="s">
        <v>42</v>
      </c>
      <c r="D6862" t="s">
        <v>43</v>
      </c>
      <c r="E6862" t="s">
        <v>38</v>
      </c>
      <c r="F6862" t="s">
        <v>39</v>
      </c>
      <c r="G6862" t="s">
        <v>21788</v>
      </c>
      <c r="H6862" t="s">
        <v>21789</v>
      </c>
      <c r="I6862" t="s">
        <v>32171</v>
      </c>
      <c r="J6862" t="s">
        <v>21790</v>
      </c>
      <c r="K6862" t="s">
        <v>66</v>
      </c>
      <c r="L6862" t="b">
        <v>1</v>
      </c>
      <c r="M6862">
        <v>0</v>
      </c>
      <c r="N6862">
        <f>_xlfn.XLOOKUP(B6862,Courses!A:A,Courses!E:E)</f>
        <v>40</v>
      </c>
      <c r="O6862">
        <v>222</v>
      </c>
      <c r="Q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Y6862">
        <v>0</v>
      </c>
      <c r="AA6862">
        <v>0</v>
      </c>
      <c r="AC6862" t="s">
        <v>21793</v>
      </c>
      <c r="AD6862">
        <v>129</v>
      </c>
    </row>
    <row r="6863" spans="1:34" hidden="1" x14ac:dyDescent="0.35">
      <c r="A6863" t="s">
        <v>8891</v>
      </c>
      <c r="B6863" t="s">
        <v>8892</v>
      </c>
      <c r="C6863" t="s">
        <v>42</v>
      </c>
      <c r="D6863" t="s">
        <v>43</v>
      </c>
      <c r="G6863" t="s">
        <v>21814</v>
      </c>
      <c r="H6863" t="s">
        <v>21815</v>
      </c>
      <c r="I6863" t="s">
        <v>32171</v>
      </c>
      <c r="J6863" t="s">
        <v>21816</v>
      </c>
      <c r="K6863" t="s">
        <v>66</v>
      </c>
      <c r="L6863" t="b">
        <v>1</v>
      </c>
      <c r="M6863">
        <v>0</v>
      </c>
      <c r="N6863" t="e">
        <f>_xlfn.XLOOKUP(B6863,Courses!A:A,Courses!E:E)</f>
        <v>#N/A</v>
      </c>
      <c r="O6863">
        <v>89</v>
      </c>
      <c r="Q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Y6863">
        <v>0</v>
      </c>
      <c r="AA6863">
        <v>0</v>
      </c>
      <c r="AD6863">
        <v>0</v>
      </c>
    </row>
    <row r="6864" spans="1:34" hidden="1" x14ac:dyDescent="0.35">
      <c r="A6864" t="s">
        <v>8893</v>
      </c>
      <c r="B6864" t="s">
        <v>8894</v>
      </c>
      <c r="C6864" t="s">
        <v>42</v>
      </c>
      <c r="D6864" t="s">
        <v>43</v>
      </c>
      <c r="G6864" t="s">
        <v>21814</v>
      </c>
      <c r="H6864" t="s">
        <v>21815</v>
      </c>
      <c r="I6864" t="s">
        <v>32171</v>
      </c>
      <c r="J6864" t="s">
        <v>21816</v>
      </c>
      <c r="K6864" t="s">
        <v>66</v>
      </c>
      <c r="L6864" t="b">
        <v>1</v>
      </c>
      <c r="M6864">
        <v>0</v>
      </c>
      <c r="N6864" t="e">
        <f>_xlfn.XLOOKUP(B6864,Courses!A:A,Courses!E:E)</f>
        <v>#N/A</v>
      </c>
      <c r="O6864">
        <v>190</v>
      </c>
      <c r="Q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Y6864">
        <v>0</v>
      </c>
      <c r="AA6864">
        <v>0</v>
      </c>
      <c r="AD6864">
        <v>0</v>
      </c>
    </row>
    <row r="6865" spans="1:34" hidden="1" x14ac:dyDescent="0.35">
      <c r="A6865" t="s">
        <v>8883</v>
      </c>
      <c r="B6865" t="s">
        <v>8884</v>
      </c>
      <c r="C6865" t="s">
        <v>42</v>
      </c>
      <c r="D6865" t="s">
        <v>43</v>
      </c>
      <c r="E6865" t="s">
        <v>34</v>
      </c>
      <c r="F6865" t="s">
        <v>35</v>
      </c>
      <c r="G6865" t="s">
        <v>21814</v>
      </c>
      <c r="H6865" t="s">
        <v>21815</v>
      </c>
      <c r="I6865" t="s">
        <v>32171</v>
      </c>
      <c r="J6865" t="s">
        <v>21816</v>
      </c>
      <c r="K6865" t="s">
        <v>66</v>
      </c>
      <c r="L6865" t="b">
        <v>1</v>
      </c>
      <c r="M6865">
        <v>0</v>
      </c>
      <c r="N6865">
        <f>_xlfn.XLOOKUP(B6865,Courses!A:A,Courses!E:E)</f>
        <v>0</v>
      </c>
      <c r="O6865">
        <v>37</v>
      </c>
      <c r="Q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Y6865">
        <v>0</v>
      </c>
      <c r="AA6865">
        <v>0</v>
      </c>
      <c r="AD6865">
        <v>0</v>
      </c>
    </row>
    <row r="6866" spans="1:34" hidden="1" x14ac:dyDescent="0.35">
      <c r="A6866" t="s">
        <v>57</v>
      </c>
      <c r="B6866" t="s">
        <v>58</v>
      </c>
      <c r="C6866" t="s">
        <v>42</v>
      </c>
      <c r="D6866" t="s">
        <v>43</v>
      </c>
      <c r="E6866" t="s">
        <v>34</v>
      </c>
      <c r="F6866" t="s">
        <v>35</v>
      </c>
      <c r="G6866" t="s">
        <v>21814</v>
      </c>
      <c r="H6866" t="s">
        <v>21815</v>
      </c>
      <c r="I6866" t="s">
        <v>32171</v>
      </c>
      <c r="J6866" t="s">
        <v>21816</v>
      </c>
      <c r="K6866" t="s">
        <v>66</v>
      </c>
      <c r="L6866" t="b">
        <v>1</v>
      </c>
      <c r="M6866">
        <v>0</v>
      </c>
      <c r="N6866">
        <f>_xlfn.XLOOKUP(B6866,Courses!A:A,Courses!E:E)</f>
        <v>40</v>
      </c>
      <c r="O6866">
        <v>227</v>
      </c>
      <c r="Q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Y6866">
        <v>0</v>
      </c>
      <c r="AA6866">
        <v>0</v>
      </c>
      <c r="AD6866">
        <v>0</v>
      </c>
    </row>
    <row r="6867" spans="1:34" hidden="1" x14ac:dyDescent="0.35">
      <c r="A6867" t="s">
        <v>55</v>
      </c>
      <c r="B6867" t="s">
        <v>56</v>
      </c>
      <c r="C6867" t="s">
        <v>42</v>
      </c>
      <c r="D6867" t="s">
        <v>43</v>
      </c>
      <c r="E6867" t="s">
        <v>34</v>
      </c>
      <c r="F6867" t="s">
        <v>35</v>
      </c>
      <c r="G6867" t="s">
        <v>21814</v>
      </c>
      <c r="H6867" t="s">
        <v>21815</v>
      </c>
      <c r="I6867" t="s">
        <v>32171</v>
      </c>
      <c r="J6867" t="s">
        <v>21816</v>
      </c>
      <c r="K6867" t="s">
        <v>66</v>
      </c>
      <c r="L6867" t="b">
        <v>1</v>
      </c>
      <c r="M6867">
        <v>0</v>
      </c>
      <c r="N6867">
        <f>_xlfn.XLOOKUP(B6867,Courses!A:A,Courses!E:E)</f>
        <v>55</v>
      </c>
      <c r="O6867">
        <v>220</v>
      </c>
      <c r="Q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Y6867">
        <v>0</v>
      </c>
      <c r="AA6867">
        <v>0</v>
      </c>
      <c r="AD6867">
        <v>0</v>
      </c>
    </row>
    <row r="6868" spans="1:34" hidden="1" x14ac:dyDescent="0.35">
      <c r="A6868" t="s">
        <v>59</v>
      </c>
      <c r="B6868" t="s">
        <v>60</v>
      </c>
      <c r="C6868" t="s">
        <v>42</v>
      </c>
      <c r="D6868" t="s">
        <v>43</v>
      </c>
      <c r="E6868" t="s">
        <v>34</v>
      </c>
      <c r="F6868" t="s">
        <v>35</v>
      </c>
      <c r="G6868" t="s">
        <v>21814</v>
      </c>
      <c r="H6868" t="s">
        <v>21815</v>
      </c>
      <c r="I6868" t="s">
        <v>32171</v>
      </c>
      <c r="J6868" t="s">
        <v>21816</v>
      </c>
      <c r="K6868" t="s">
        <v>66</v>
      </c>
      <c r="L6868" t="b">
        <v>1</v>
      </c>
      <c r="M6868">
        <v>0</v>
      </c>
      <c r="N6868">
        <f>_xlfn.XLOOKUP(B6868,Courses!A:A,Courses!E:E)</f>
        <v>24</v>
      </c>
      <c r="O6868">
        <v>98</v>
      </c>
      <c r="Q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Y6868">
        <v>0</v>
      </c>
      <c r="AA6868">
        <v>0</v>
      </c>
      <c r="AD6868">
        <v>0</v>
      </c>
    </row>
    <row r="6869" spans="1:34" hidden="1" x14ac:dyDescent="0.35">
      <c r="A6869" t="s">
        <v>53</v>
      </c>
      <c r="B6869" t="s">
        <v>54</v>
      </c>
      <c r="C6869" t="s">
        <v>42</v>
      </c>
      <c r="D6869" t="s">
        <v>43</v>
      </c>
      <c r="E6869" t="s">
        <v>34</v>
      </c>
      <c r="F6869" t="s">
        <v>35</v>
      </c>
      <c r="G6869" t="s">
        <v>21814</v>
      </c>
      <c r="H6869" t="s">
        <v>21815</v>
      </c>
      <c r="I6869" t="s">
        <v>32171</v>
      </c>
      <c r="J6869" t="s">
        <v>21816</v>
      </c>
      <c r="K6869" t="s">
        <v>66</v>
      </c>
      <c r="L6869" t="b">
        <v>1</v>
      </c>
      <c r="M6869">
        <v>0</v>
      </c>
      <c r="N6869" t="e">
        <f>_xlfn.XLOOKUP(B6869,Courses!A:A,Courses!E:E)</f>
        <v>#N/A</v>
      </c>
      <c r="O6869">
        <v>107</v>
      </c>
      <c r="Q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Y6869">
        <v>0</v>
      </c>
      <c r="AA6869">
        <v>0</v>
      </c>
      <c r="AD6869">
        <v>0</v>
      </c>
    </row>
    <row r="6870" spans="1:34" hidden="1" x14ac:dyDescent="0.35">
      <c r="A6870" t="s">
        <v>51</v>
      </c>
      <c r="B6870" t="s">
        <v>52</v>
      </c>
      <c r="C6870" t="s">
        <v>42</v>
      </c>
      <c r="D6870" t="s">
        <v>43</v>
      </c>
      <c r="E6870" t="s">
        <v>34</v>
      </c>
      <c r="F6870" t="s">
        <v>35</v>
      </c>
      <c r="G6870" t="s">
        <v>21814</v>
      </c>
      <c r="H6870" t="s">
        <v>21815</v>
      </c>
      <c r="I6870" t="s">
        <v>32171</v>
      </c>
      <c r="J6870" t="s">
        <v>21816</v>
      </c>
      <c r="K6870" t="s">
        <v>66</v>
      </c>
      <c r="L6870" t="b">
        <v>1</v>
      </c>
      <c r="M6870">
        <v>0</v>
      </c>
      <c r="N6870">
        <f>_xlfn.XLOOKUP(B6870,Courses!A:A,Courses!E:E)</f>
        <v>38</v>
      </c>
      <c r="O6870">
        <v>206</v>
      </c>
      <c r="Q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Y6870">
        <v>0</v>
      </c>
      <c r="AA6870">
        <v>0</v>
      </c>
      <c r="AD6870">
        <v>0</v>
      </c>
    </row>
    <row r="6871" spans="1:34" hidden="1" x14ac:dyDescent="0.35">
      <c r="A6871" t="s">
        <v>51</v>
      </c>
      <c r="B6871" t="s">
        <v>52</v>
      </c>
      <c r="C6871" t="s">
        <v>42</v>
      </c>
      <c r="D6871" t="s">
        <v>43</v>
      </c>
      <c r="E6871" t="s">
        <v>34</v>
      </c>
      <c r="F6871" t="s">
        <v>35</v>
      </c>
      <c r="G6871" t="s">
        <v>21817</v>
      </c>
      <c r="H6871" t="s">
        <v>21818</v>
      </c>
      <c r="I6871" t="s">
        <v>32171</v>
      </c>
      <c r="J6871" t="s">
        <v>21819</v>
      </c>
      <c r="K6871" t="s">
        <v>66</v>
      </c>
      <c r="L6871" t="b">
        <v>1</v>
      </c>
      <c r="M6871">
        <v>137</v>
      </c>
      <c r="N6871">
        <f>_xlfn.XLOOKUP(B6871,Courses!A:A,Courses!E:E)</f>
        <v>38</v>
      </c>
      <c r="O6871">
        <v>217</v>
      </c>
      <c r="Q6871">
        <v>0</v>
      </c>
      <c r="S6871">
        <v>14</v>
      </c>
      <c r="T6871">
        <v>14</v>
      </c>
      <c r="U6871">
        <v>0</v>
      </c>
      <c r="V6871">
        <v>0</v>
      </c>
      <c r="W6871">
        <v>0</v>
      </c>
      <c r="Y6871">
        <v>0</v>
      </c>
      <c r="AA6871">
        <v>5834</v>
      </c>
      <c r="AB6871" t="s">
        <v>21820</v>
      </c>
      <c r="AC6871" t="s">
        <v>21821</v>
      </c>
      <c r="AD6871">
        <v>54</v>
      </c>
      <c r="AF6871" t="s">
        <v>21822</v>
      </c>
    </row>
    <row r="6872" spans="1:34" hidden="1" x14ac:dyDescent="0.35">
      <c r="A6872" t="s">
        <v>53</v>
      </c>
      <c r="B6872" t="s">
        <v>54</v>
      </c>
      <c r="C6872" t="s">
        <v>42</v>
      </c>
      <c r="D6872" t="s">
        <v>43</v>
      </c>
      <c r="E6872" t="s">
        <v>34</v>
      </c>
      <c r="F6872" t="s">
        <v>35</v>
      </c>
      <c r="G6872" t="s">
        <v>21817</v>
      </c>
      <c r="H6872" t="s">
        <v>21818</v>
      </c>
      <c r="I6872" t="s">
        <v>32171</v>
      </c>
      <c r="J6872" t="s">
        <v>21819</v>
      </c>
      <c r="K6872" t="s">
        <v>66</v>
      </c>
      <c r="L6872" t="b">
        <v>1</v>
      </c>
      <c r="M6872">
        <v>92</v>
      </c>
      <c r="N6872" t="e">
        <f>_xlfn.XLOOKUP(B6872,Courses!A:A,Courses!E:E)</f>
        <v>#N/A</v>
      </c>
      <c r="O6872">
        <v>113</v>
      </c>
      <c r="Q6872">
        <v>0</v>
      </c>
      <c r="S6872">
        <v>12</v>
      </c>
      <c r="T6872">
        <v>12</v>
      </c>
      <c r="U6872">
        <v>3</v>
      </c>
      <c r="V6872">
        <v>0</v>
      </c>
      <c r="W6872">
        <v>8</v>
      </c>
      <c r="X6872" t="s">
        <v>21823</v>
      </c>
      <c r="Y6872">
        <v>0</v>
      </c>
      <c r="AA6872">
        <v>17312</v>
      </c>
      <c r="AB6872" t="s">
        <v>21824</v>
      </c>
      <c r="AC6872" t="s">
        <v>21821</v>
      </c>
      <c r="AD6872">
        <v>54</v>
      </c>
      <c r="AF6872" t="s">
        <v>21825</v>
      </c>
      <c r="AG6872" t="s">
        <v>21826</v>
      </c>
      <c r="AH6872" t="s">
        <v>21827</v>
      </c>
    </row>
    <row r="6873" spans="1:34" hidden="1" x14ac:dyDescent="0.35">
      <c r="A6873" t="s">
        <v>59</v>
      </c>
      <c r="B6873" t="s">
        <v>60</v>
      </c>
      <c r="C6873" t="s">
        <v>42</v>
      </c>
      <c r="D6873" t="s">
        <v>43</v>
      </c>
      <c r="E6873" t="s">
        <v>34</v>
      </c>
      <c r="F6873" t="s">
        <v>35</v>
      </c>
      <c r="G6873" t="s">
        <v>21817</v>
      </c>
      <c r="H6873" t="s">
        <v>21818</v>
      </c>
      <c r="I6873" t="s">
        <v>32171</v>
      </c>
      <c r="J6873" t="s">
        <v>21819</v>
      </c>
      <c r="K6873" t="s">
        <v>66</v>
      </c>
      <c r="L6873" t="b">
        <v>1</v>
      </c>
      <c r="M6873">
        <v>93</v>
      </c>
      <c r="N6873">
        <f>_xlfn.XLOOKUP(B6873,Courses!A:A,Courses!E:E)</f>
        <v>24</v>
      </c>
      <c r="O6873">
        <v>103</v>
      </c>
      <c r="Q6873">
        <v>0</v>
      </c>
      <c r="S6873">
        <v>6</v>
      </c>
      <c r="T6873">
        <v>6</v>
      </c>
      <c r="U6873">
        <v>0</v>
      </c>
      <c r="V6873">
        <v>0</v>
      </c>
      <c r="W6873">
        <v>0</v>
      </c>
      <c r="Y6873">
        <v>0</v>
      </c>
      <c r="AA6873">
        <v>677</v>
      </c>
      <c r="AB6873" t="s">
        <v>21828</v>
      </c>
      <c r="AC6873" t="s">
        <v>21821</v>
      </c>
      <c r="AD6873">
        <v>54</v>
      </c>
      <c r="AF6873" t="s">
        <v>21829</v>
      </c>
      <c r="AG6873" t="s">
        <v>21830</v>
      </c>
      <c r="AH6873" t="s">
        <v>21831</v>
      </c>
    </row>
    <row r="6874" spans="1:34" hidden="1" x14ac:dyDescent="0.35">
      <c r="A6874" t="s">
        <v>55</v>
      </c>
      <c r="B6874" t="s">
        <v>56</v>
      </c>
      <c r="C6874" t="s">
        <v>42</v>
      </c>
      <c r="D6874" t="s">
        <v>43</v>
      </c>
      <c r="E6874" t="s">
        <v>34</v>
      </c>
      <c r="F6874" t="s">
        <v>35</v>
      </c>
      <c r="G6874" t="s">
        <v>21817</v>
      </c>
      <c r="H6874" t="s">
        <v>21818</v>
      </c>
      <c r="I6874" t="s">
        <v>32171</v>
      </c>
      <c r="J6874" t="s">
        <v>21819</v>
      </c>
      <c r="K6874" t="s">
        <v>66</v>
      </c>
      <c r="L6874" t="b">
        <v>1</v>
      </c>
      <c r="M6874">
        <v>95</v>
      </c>
      <c r="N6874">
        <f>_xlfn.XLOOKUP(B6874,Courses!A:A,Courses!E:E)</f>
        <v>55</v>
      </c>
      <c r="O6874">
        <v>227</v>
      </c>
      <c r="Q6874">
        <v>0</v>
      </c>
      <c r="S6874">
        <v>4</v>
      </c>
      <c r="T6874">
        <v>6</v>
      </c>
      <c r="U6874">
        <v>0</v>
      </c>
      <c r="V6874">
        <v>0</v>
      </c>
      <c r="W6874">
        <v>0</v>
      </c>
      <c r="Y6874">
        <v>0</v>
      </c>
      <c r="AA6874">
        <v>1113</v>
      </c>
      <c r="AB6874" t="s">
        <v>21832</v>
      </c>
      <c r="AC6874" t="s">
        <v>21821</v>
      </c>
      <c r="AD6874">
        <v>54</v>
      </c>
      <c r="AF6874" t="s">
        <v>21833</v>
      </c>
    </row>
    <row r="6875" spans="1:34" hidden="1" x14ac:dyDescent="0.35">
      <c r="A6875" t="s">
        <v>57</v>
      </c>
      <c r="B6875" t="s">
        <v>58</v>
      </c>
      <c r="C6875" t="s">
        <v>42</v>
      </c>
      <c r="D6875" t="s">
        <v>43</v>
      </c>
      <c r="E6875" t="s">
        <v>34</v>
      </c>
      <c r="F6875" t="s">
        <v>35</v>
      </c>
      <c r="G6875" t="s">
        <v>21817</v>
      </c>
      <c r="H6875" t="s">
        <v>21818</v>
      </c>
      <c r="I6875" t="s">
        <v>32171</v>
      </c>
      <c r="J6875" t="s">
        <v>21819</v>
      </c>
      <c r="K6875" t="s">
        <v>66</v>
      </c>
      <c r="L6875" t="b">
        <v>1</v>
      </c>
      <c r="M6875">
        <v>88</v>
      </c>
      <c r="N6875">
        <f>_xlfn.XLOOKUP(B6875,Courses!A:A,Courses!E:E)</f>
        <v>40</v>
      </c>
      <c r="O6875">
        <v>240</v>
      </c>
      <c r="Q6875">
        <v>0</v>
      </c>
      <c r="S6875">
        <v>2</v>
      </c>
      <c r="T6875">
        <v>2</v>
      </c>
      <c r="U6875">
        <v>0</v>
      </c>
      <c r="V6875">
        <v>0</v>
      </c>
      <c r="W6875">
        <v>17</v>
      </c>
      <c r="Y6875">
        <v>0</v>
      </c>
      <c r="AA6875">
        <v>1078</v>
      </c>
      <c r="AB6875" t="s">
        <v>21834</v>
      </c>
      <c r="AC6875" t="s">
        <v>21821</v>
      </c>
      <c r="AD6875">
        <v>54</v>
      </c>
      <c r="AF6875" t="s">
        <v>21835</v>
      </c>
    </row>
    <row r="6876" spans="1:34" hidden="1" x14ac:dyDescent="0.35">
      <c r="A6876" t="s">
        <v>8883</v>
      </c>
      <c r="B6876" t="s">
        <v>8884</v>
      </c>
      <c r="C6876" t="s">
        <v>42</v>
      </c>
      <c r="D6876" t="s">
        <v>43</v>
      </c>
      <c r="E6876" t="s">
        <v>34</v>
      </c>
      <c r="F6876" t="s">
        <v>35</v>
      </c>
      <c r="G6876" t="s">
        <v>21817</v>
      </c>
      <c r="H6876" t="s">
        <v>21818</v>
      </c>
      <c r="I6876" t="s">
        <v>32171</v>
      </c>
      <c r="J6876" t="s">
        <v>21819</v>
      </c>
      <c r="K6876" t="s">
        <v>66</v>
      </c>
      <c r="L6876" t="b">
        <v>1</v>
      </c>
      <c r="M6876">
        <v>15</v>
      </c>
      <c r="N6876">
        <f>_xlfn.XLOOKUP(B6876,Courses!A:A,Courses!E:E)</f>
        <v>0</v>
      </c>
      <c r="O6876">
        <v>37</v>
      </c>
      <c r="Q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Y6876">
        <v>0</v>
      </c>
      <c r="AA6876">
        <v>858</v>
      </c>
      <c r="AB6876" t="s">
        <v>21836</v>
      </c>
      <c r="AC6876" t="s">
        <v>21821</v>
      </c>
      <c r="AD6876">
        <v>54</v>
      </c>
    </row>
    <row r="6877" spans="1:34" hidden="1" x14ac:dyDescent="0.35">
      <c r="A6877" t="s">
        <v>8893</v>
      </c>
      <c r="B6877" t="s">
        <v>8894</v>
      </c>
      <c r="C6877" t="s">
        <v>42</v>
      </c>
      <c r="D6877" t="s">
        <v>43</v>
      </c>
      <c r="G6877" t="s">
        <v>21817</v>
      </c>
      <c r="H6877" t="s">
        <v>21818</v>
      </c>
      <c r="I6877" t="s">
        <v>32171</v>
      </c>
      <c r="J6877" t="s">
        <v>21819</v>
      </c>
      <c r="K6877" t="s">
        <v>66</v>
      </c>
      <c r="L6877" t="b">
        <v>1</v>
      </c>
      <c r="M6877">
        <v>4</v>
      </c>
      <c r="N6877" t="e">
        <f>_xlfn.XLOOKUP(B6877,Courses!A:A,Courses!E:E)</f>
        <v>#N/A</v>
      </c>
      <c r="O6877">
        <v>191</v>
      </c>
      <c r="Q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Y6877">
        <v>0</v>
      </c>
      <c r="AA6877">
        <v>1506</v>
      </c>
      <c r="AB6877" t="s">
        <v>21837</v>
      </c>
      <c r="AC6877" t="s">
        <v>21821</v>
      </c>
      <c r="AD6877">
        <v>54</v>
      </c>
      <c r="AG6877" t="s">
        <v>21838</v>
      </c>
      <c r="AH6877" t="s">
        <v>21839</v>
      </c>
    </row>
    <row r="6878" spans="1:34" hidden="1" x14ac:dyDescent="0.35">
      <c r="A6878" t="s">
        <v>8891</v>
      </c>
      <c r="B6878" t="s">
        <v>8892</v>
      </c>
      <c r="C6878" t="s">
        <v>42</v>
      </c>
      <c r="D6878" t="s">
        <v>43</v>
      </c>
      <c r="G6878" t="s">
        <v>21817</v>
      </c>
      <c r="H6878" t="s">
        <v>21818</v>
      </c>
      <c r="I6878" t="s">
        <v>32171</v>
      </c>
      <c r="J6878" t="s">
        <v>21819</v>
      </c>
      <c r="K6878" t="s">
        <v>66</v>
      </c>
      <c r="L6878" t="b">
        <v>1</v>
      </c>
      <c r="M6878">
        <v>0</v>
      </c>
      <c r="N6878" t="e">
        <f>_xlfn.XLOOKUP(B6878,Courses!A:A,Courses!E:E)</f>
        <v>#N/A</v>
      </c>
      <c r="O6878">
        <v>89</v>
      </c>
      <c r="Q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Y6878">
        <v>0</v>
      </c>
      <c r="AA6878">
        <v>0</v>
      </c>
      <c r="AB6878" t="s">
        <v>21840</v>
      </c>
      <c r="AC6878" t="s">
        <v>21821</v>
      </c>
      <c r="AD6878">
        <v>54</v>
      </c>
    </row>
    <row r="6879" spans="1:34" hidden="1" x14ac:dyDescent="0.35">
      <c r="A6879" t="s">
        <v>8891</v>
      </c>
      <c r="B6879" t="s">
        <v>8892</v>
      </c>
      <c r="C6879" t="s">
        <v>42</v>
      </c>
      <c r="D6879" t="s">
        <v>43</v>
      </c>
      <c r="G6879" t="s">
        <v>21841</v>
      </c>
      <c r="H6879" t="s">
        <v>21842</v>
      </c>
      <c r="I6879" t="s">
        <v>32171</v>
      </c>
      <c r="J6879" t="s">
        <v>21843</v>
      </c>
      <c r="K6879" t="s">
        <v>66</v>
      </c>
      <c r="L6879" t="b">
        <v>1</v>
      </c>
      <c r="M6879">
        <v>0</v>
      </c>
      <c r="N6879" t="e">
        <f>_xlfn.XLOOKUP(B6879,Courses!A:A,Courses!E:E)</f>
        <v>#N/A</v>
      </c>
      <c r="O6879">
        <v>89</v>
      </c>
      <c r="Q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Y6879">
        <v>0</v>
      </c>
      <c r="AA6879">
        <v>0</v>
      </c>
      <c r="AB6879" t="s">
        <v>21844</v>
      </c>
      <c r="AC6879" t="s">
        <v>21845</v>
      </c>
      <c r="AD6879">
        <v>119</v>
      </c>
    </row>
    <row r="6880" spans="1:34" hidden="1" x14ac:dyDescent="0.35">
      <c r="A6880" t="s">
        <v>8893</v>
      </c>
      <c r="B6880" t="s">
        <v>8894</v>
      </c>
      <c r="C6880" t="s">
        <v>42</v>
      </c>
      <c r="D6880" t="s">
        <v>43</v>
      </c>
      <c r="G6880" t="s">
        <v>21841</v>
      </c>
      <c r="H6880" t="s">
        <v>21842</v>
      </c>
      <c r="I6880" t="s">
        <v>32171</v>
      </c>
      <c r="J6880" t="s">
        <v>21843</v>
      </c>
      <c r="K6880" t="s">
        <v>66</v>
      </c>
      <c r="L6880" t="b">
        <v>1</v>
      </c>
      <c r="M6880">
        <v>0</v>
      </c>
      <c r="N6880" t="e">
        <f>_xlfn.XLOOKUP(B6880,Courses!A:A,Courses!E:E)</f>
        <v>#N/A</v>
      </c>
      <c r="O6880">
        <v>190</v>
      </c>
      <c r="Q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Y6880">
        <v>0</v>
      </c>
      <c r="AA6880">
        <v>0</v>
      </c>
      <c r="AC6880" t="s">
        <v>21845</v>
      </c>
      <c r="AD6880">
        <v>119</v>
      </c>
    </row>
    <row r="6881" spans="1:34" hidden="1" x14ac:dyDescent="0.35">
      <c r="A6881" t="s">
        <v>8883</v>
      </c>
      <c r="B6881" t="s">
        <v>8884</v>
      </c>
      <c r="C6881" t="s">
        <v>42</v>
      </c>
      <c r="D6881" t="s">
        <v>43</v>
      </c>
      <c r="E6881" t="s">
        <v>34</v>
      </c>
      <c r="F6881" t="s">
        <v>35</v>
      </c>
      <c r="G6881" t="s">
        <v>21841</v>
      </c>
      <c r="H6881" t="s">
        <v>21842</v>
      </c>
      <c r="I6881" t="s">
        <v>32171</v>
      </c>
      <c r="J6881" t="s">
        <v>21843</v>
      </c>
      <c r="K6881" t="s">
        <v>66</v>
      </c>
      <c r="L6881" t="b">
        <v>1</v>
      </c>
      <c r="M6881">
        <v>13</v>
      </c>
      <c r="N6881">
        <f>_xlfn.XLOOKUP(B6881,Courses!A:A,Courses!E:E)</f>
        <v>0</v>
      </c>
      <c r="O6881">
        <v>37</v>
      </c>
      <c r="Q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Y6881">
        <v>2</v>
      </c>
      <c r="Z6881" t="s">
        <v>21846</v>
      </c>
      <c r="AA6881">
        <v>5509</v>
      </c>
      <c r="AB6881" t="s">
        <v>21847</v>
      </c>
      <c r="AC6881" t="s">
        <v>21845</v>
      </c>
      <c r="AD6881">
        <v>119</v>
      </c>
    </row>
    <row r="6882" spans="1:34" x14ac:dyDescent="0.35">
      <c r="A6882" t="s">
        <v>8932</v>
      </c>
      <c r="B6882" t="s">
        <v>8933</v>
      </c>
      <c r="C6882" t="s">
        <v>42</v>
      </c>
      <c r="D6882" t="s">
        <v>43</v>
      </c>
      <c r="E6882" t="s">
        <v>38</v>
      </c>
      <c r="F6882" t="s">
        <v>39</v>
      </c>
      <c r="G6882" t="s">
        <v>21841</v>
      </c>
      <c r="H6882" t="s">
        <v>21842</v>
      </c>
      <c r="I6882" t="s">
        <v>32171</v>
      </c>
      <c r="J6882" t="s">
        <v>21843</v>
      </c>
      <c r="K6882" t="s">
        <v>66</v>
      </c>
      <c r="L6882" t="b">
        <v>1</v>
      </c>
      <c r="M6882">
        <v>1</v>
      </c>
      <c r="N6882">
        <f>_xlfn.XLOOKUP(B6882,Courses!A:A,Courses!E:E)</f>
        <v>26</v>
      </c>
      <c r="O6882">
        <v>56</v>
      </c>
      <c r="Q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Y6882">
        <v>0</v>
      </c>
      <c r="AA6882">
        <v>39</v>
      </c>
      <c r="AB6882" t="s">
        <v>21848</v>
      </c>
      <c r="AC6882" t="s">
        <v>21845</v>
      </c>
      <c r="AD6882">
        <v>119</v>
      </c>
    </row>
    <row r="6883" spans="1:34" x14ac:dyDescent="0.35">
      <c r="A6883" t="s">
        <v>8940</v>
      </c>
      <c r="B6883" t="s">
        <v>8941</v>
      </c>
      <c r="C6883" t="s">
        <v>42</v>
      </c>
      <c r="D6883" t="s">
        <v>43</v>
      </c>
      <c r="E6883" t="s">
        <v>38</v>
      </c>
      <c r="F6883" t="s">
        <v>39</v>
      </c>
      <c r="G6883" t="s">
        <v>21841</v>
      </c>
      <c r="H6883" t="s">
        <v>21842</v>
      </c>
      <c r="I6883" t="s">
        <v>32171</v>
      </c>
      <c r="J6883" t="s">
        <v>21843</v>
      </c>
      <c r="K6883" t="s">
        <v>66</v>
      </c>
      <c r="L6883" t="b">
        <v>1</v>
      </c>
      <c r="M6883">
        <v>21</v>
      </c>
      <c r="N6883">
        <f>_xlfn.XLOOKUP(B6883,Courses!A:A,Courses!E:E)</f>
        <v>41</v>
      </c>
      <c r="O6883">
        <v>70</v>
      </c>
      <c r="Q6883">
        <v>0</v>
      </c>
      <c r="S6883">
        <v>4</v>
      </c>
      <c r="T6883">
        <v>4</v>
      </c>
      <c r="U6883">
        <v>0</v>
      </c>
      <c r="V6883">
        <v>0</v>
      </c>
      <c r="W6883">
        <v>0</v>
      </c>
      <c r="Y6883">
        <v>0</v>
      </c>
      <c r="AA6883">
        <v>5336</v>
      </c>
      <c r="AB6883" t="s">
        <v>21849</v>
      </c>
      <c r="AC6883" t="s">
        <v>21845</v>
      </c>
      <c r="AD6883">
        <v>119</v>
      </c>
      <c r="AF6883" t="s">
        <v>21850</v>
      </c>
    </row>
    <row r="6884" spans="1:34" x14ac:dyDescent="0.35">
      <c r="A6884" t="s">
        <v>40</v>
      </c>
      <c r="B6884" t="s">
        <v>41</v>
      </c>
      <c r="C6884" t="s">
        <v>42</v>
      </c>
      <c r="D6884" t="s">
        <v>43</v>
      </c>
      <c r="E6884" t="s">
        <v>38</v>
      </c>
      <c r="F6884" t="s">
        <v>39</v>
      </c>
      <c r="G6884" t="s">
        <v>21841</v>
      </c>
      <c r="H6884" t="s">
        <v>21842</v>
      </c>
      <c r="I6884" t="s">
        <v>32171</v>
      </c>
      <c r="J6884" t="s">
        <v>21843</v>
      </c>
      <c r="K6884" t="s">
        <v>66</v>
      </c>
      <c r="L6884" t="b">
        <v>1</v>
      </c>
      <c r="M6884">
        <v>4</v>
      </c>
      <c r="N6884">
        <f>_xlfn.XLOOKUP(B6884,Courses!A:A,Courses!E:E)</f>
        <v>45</v>
      </c>
      <c r="O6884">
        <v>99</v>
      </c>
      <c r="Q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Y6884">
        <v>0</v>
      </c>
      <c r="AA6884">
        <v>65</v>
      </c>
      <c r="AB6884" t="s">
        <v>21851</v>
      </c>
      <c r="AC6884" t="s">
        <v>21845</v>
      </c>
      <c r="AD6884">
        <v>119</v>
      </c>
      <c r="AG6884" t="s">
        <v>21852</v>
      </c>
      <c r="AH6884" t="s">
        <v>21853</v>
      </c>
    </row>
    <row r="6885" spans="1:34" hidden="1" x14ac:dyDescent="0.35">
      <c r="A6885" t="s">
        <v>57</v>
      </c>
      <c r="B6885" t="s">
        <v>58</v>
      </c>
      <c r="C6885" t="s">
        <v>42</v>
      </c>
      <c r="D6885" t="s">
        <v>43</v>
      </c>
      <c r="E6885" t="s">
        <v>34</v>
      </c>
      <c r="F6885" t="s">
        <v>35</v>
      </c>
      <c r="G6885" t="s">
        <v>21841</v>
      </c>
      <c r="H6885" t="s">
        <v>21842</v>
      </c>
      <c r="I6885" t="s">
        <v>32171</v>
      </c>
      <c r="J6885" t="s">
        <v>21843</v>
      </c>
      <c r="K6885" t="s">
        <v>66</v>
      </c>
      <c r="L6885" t="b">
        <v>1</v>
      </c>
      <c r="M6885">
        <v>83</v>
      </c>
      <c r="N6885">
        <f>_xlfn.XLOOKUP(B6885,Courses!A:A,Courses!E:E)</f>
        <v>40</v>
      </c>
      <c r="O6885">
        <v>241</v>
      </c>
      <c r="Q6885">
        <v>0</v>
      </c>
      <c r="S6885">
        <v>7</v>
      </c>
      <c r="T6885">
        <v>7</v>
      </c>
      <c r="U6885">
        <v>0</v>
      </c>
      <c r="V6885">
        <v>0</v>
      </c>
      <c r="W6885">
        <v>0</v>
      </c>
      <c r="Y6885">
        <v>2</v>
      </c>
      <c r="Z6885" t="s">
        <v>21854</v>
      </c>
      <c r="AA6885">
        <v>61358</v>
      </c>
      <c r="AB6885" t="s">
        <v>21855</v>
      </c>
      <c r="AC6885" t="s">
        <v>21845</v>
      </c>
      <c r="AD6885">
        <v>119</v>
      </c>
      <c r="AF6885" t="s">
        <v>21856</v>
      </c>
    </row>
    <row r="6886" spans="1:34" hidden="1" x14ac:dyDescent="0.35">
      <c r="A6886" t="s">
        <v>55</v>
      </c>
      <c r="B6886" t="s">
        <v>56</v>
      </c>
      <c r="C6886" t="s">
        <v>42</v>
      </c>
      <c r="D6886" t="s">
        <v>43</v>
      </c>
      <c r="E6886" t="s">
        <v>34</v>
      </c>
      <c r="F6886" t="s">
        <v>35</v>
      </c>
      <c r="G6886" t="s">
        <v>21841</v>
      </c>
      <c r="H6886" t="s">
        <v>21842</v>
      </c>
      <c r="I6886" t="s">
        <v>32171</v>
      </c>
      <c r="J6886" t="s">
        <v>21843</v>
      </c>
      <c r="K6886" t="s">
        <v>66</v>
      </c>
      <c r="L6886" t="b">
        <v>1</v>
      </c>
      <c r="M6886">
        <v>96</v>
      </c>
      <c r="N6886">
        <f>_xlfn.XLOOKUP(B6886,Courses!A:A,Courses!E:E)</f>
        <v>55</v>
      </c>
      <c r="O6886">
        <v>225</v>
      </c>
      <c r="Q6886">
        <v>0</v>
      </c>
      <c r="S6886">
        <v>8</v>
      </c>
      <c r="T6886">
        <v>8</v>
      </c>
      <c r="U6886">
        <v>0</v>
      </c>
      <c r="V6886">
        <v>0</v>
      </c>
      <c r="W6886">
        <v>0</v>
      </c>
      <c r="Y6886">
        <v>2</v>
      </c>
      <c r="Z6886" t="s">
        <v>21857</v>
      </c>
      <c r="AA6886">
        <v>135053</v>
      </c>
      <c r="AB6886" t="s">
        <v>21858</v>
      </c>
      <c r="AC6886" t="s">
        <v>21845</v>
      </c>
      <c r="AD6886">
        <v>119</v>
      </c>
      <c r="AF6886" t="s">
        <v>21859</v>
      </c>
    </row>
    <row r="6887" spans="1:34" hidden="1" x14ac:dyDescent="0.35">
      <c r="A6887" t="s">
        <v>59</v>
      </c>
      <c r="B6887" t="s">
        <v>60</v>
      </c>
      <c r="C6887" t="s">
        <v>42</v>
      </c>
      <c r="D6887" t="s">
        <v>43</v>
      </c>
      <c r="E6887" t="s">
        <v>34</v>
      </c>
      <c r="F6887" t="s">
        <v>35</v>
      </c>
      <c r="G6887" t="s">
        <v>21841</v>
      </c>
      <c r="H6887" t="s">
        <v>21842</v>
      </c>
      <c r="I6887" t="s">
        <v>32171</v>
      </c>
      <c r="J6887" t="s">
        <v>21843</v>
      </c>
      <c r="K6887" t="s">
        <v>66</v>
      </c>
      <c r="L6887" t="b">
        <v>1</v>
      </c>
      <c r="M6887">
        <v>62</v>
      </c>
      <c r="N6887">
        <f>_xlfn.XLOOKUP(B6887,Courses!A:A,Courses!E:E)</f>
        <v>24</v>
      </c>
      <c r="O6887">
        <v>102</v>
      </c>
      <c r="Q6887">
        <v>0</v>
      </c>
      <c r="S6887">
        <v>2</v>
      </c>
      <c r="T6887">
        <v>2</v>
      </c>
      <c r="U6887">
        <v>0</v>
      </c>
      <c r="V6887">
        <v>0</v>
      </c>
      <c r="W6887">
        <v>7</v>
      </c>
      <c r="Y6887">
        <v>1</v>
      </c>
      <c r="Z6887" t="s">
        <v>21860</v>
      </c>
      <c r="AA6887">
        <v>101469</v>
      </c>
      <c r="AB6887" t="s">
        <v>21861</v>
      </c>
      <c r="AC6887" t="s">
        <v>21845</v>
      </c>
      <c r="AD6887">
        <v>119</v>
      </c>
      <c r="AF6887" t="s">
        <v>21862</v>
      </c>
      <c r="AG6887" t="s">
        <v>21863</v>
      </c>
      <c r="AH6887" t="s">
        <v>21864</v>
      </c>
    </row>
    <row r="6888" spans="1:34" hidden="1" x14ac:dyDescent="0.35">
      <c r="A6888" t="s">
        <v>53</v>
      </c>
      <c r="B6888" t="s">
        <v>54</v>
      </c>
      <c r="C6888" t="s">
        <v>42</v>
      </c>
      <c r="D6888" t="s">
        <v>43</v>
      </c>
      <c r="E6888" t="s">
        <v>34</v>
      </c>
      <c r="F6888" t="s">
        <v>35</v>
      </c>
      <c r="G6888" t="s">
        <v>21841</v>
      </c>
      <c r="H6888" t="s">
        <v>21842</v>
      </c>
      <c r="I6888" t="s">
        <v>32171</v>
      </c>
      <c r="J6888" t="s">
        <v>21843</v>
      </c>
      <c r="K6888" t="s">
        <v>66</v>
      </c>
      <c r="L6888" t="b">
        <v>1</v>
      </c>
      <c r="M6888">
        <v>74</v>
      </c>
      <c r="N6888" t="e">
        <f>_xlfn.XLOOKUP(B6888,Courses!A:A,Courses!E:E)</f>
        <v>#N/A</v>
      </c>
      <c r="O6888">
        <v>113</v>
      </c>
      <c r="Q6888">
        <v>0</v>
      </c>
      <c r="S6888">
        <v>14</v>
      </c>
      <c r="T6888">
        <v>14</v>
      </c>
      <c r="U6888">
        <v>1</v>
      </c>
      <c r="V6888">
        <v>0</v>
      </c>
      <c r="W6888">
        <v>0</v>
      </c>
      <c r="X6888" t="s">
        <v>21865</v>
      </c>
      <c r="Y6888">
        <v>0</v>
      </c>
      <c r="AA6888">
        <v>197750</v>
      </c>
      <c r="AB6888" t="s">
        <v>21866</v>
      </c>
      <c r="AC6888" t="s">
        <v>21845</v>
      </c>
      <c r="AD6888">
        <v>119</v>
      </c>
      <c r="AF6888" t="s">
        <v>21867</v>
      </c>
      <c r="AG6888" t="s">
        <v>21868</v>
      </c>
      <c r="AH6888" t="s">
        <v>21869</v>
      </c>
    </row>
    <row r="6889" spans="1:34" hidden="1" x14ac:dyDescent="0.35">
      <c r="A6889" t="s">
        <v>51</v>
      </c>
      <c r="B6889" t="s">
        <v>52</v>
      </c>
      <c r="C6889" t="s">
        <v>42</v>
      </c>
      <c r="D6889" t="s">
        <v>43</v>
      </c>
      <c r="E6889" t="s">
        <v>34</v>
      </c>
      <c r="F6889" t="s">
        <v>35</v>
      </c>
      <c r="G6889" t="s">
        <v>21841</v>
      </c>
      <c r="H6889" t="s">
        <v>21842</v>
      </c>
      <c r="I6889" t="s">
        <v>32171</v>
      </c>
      <c r="J6889" t="s">
        <v>21843</v>
      </c>
      <c r="K6889" t="s">
        <v>66</v>
      </c>
      <c r="L6889" t="b">
        <v>1</v>
      </c>
      <c r="M6889">
        <v>135</v>
      </c>
      <c r="N6889">
        <f>_xlfn.XLOOKUP(B6889,Courses!A:A,Courses!E:E)</f>
        <v>38</v>
      </c>
      <c r="O6889">
        <v>217</v>
      </c>
      <c r="Q6889">
        <v>0</v>
      </c>
      <c r="S6889">
        <v>27</v>
      </c>
      <c r="T6889">
        <v>33</v>
      </c>
      <c r="U6889">
        <v>1</v>
      </c>
      <c r="V6889">
        <v>0</v>
      </c>
      <c r="W6889">
        <v>16</v>
      </c>
      <c r="X6889" t="s">
        <v>21870</v>
      </c>
      <c r="Y6889">
        <v>1</v>
      </c>
      <c r="Z6889" t="s">
        <v>21871</v>
      </c>
      <c r="AA6889">
        <v>262348</v>
      </c>
      <c r="AB6889" t="s">
        <v>21872</v>
      </c>
      <c r="AC6889" t="s">
        <v>21845</v>
      </c>
      <c r="AD6889">
        <v>119</v>
      </c>
      <c r="AF6889" t="s">
        <v>21873</v>
      </c>
    </row>
    <row r="6890" spans="1:34" hidden="1" x14ac:dyDescent="0.35">
      <c r="A6890" t="s">
        <v>51</v>
      </c>
      <c r="B6890" t="s">
        <v>52</v>
      </c>
      <c r="C6890" t="s">
        <v>42</v>
      </c>
      <c r="D6890" t="s">
        <v>43</v>
      </c>
      <c r="E6890" t="s">
        <v>34</v>
      </c>
      <c r="F6890" t="s">
        <v>35</v>
      </c>
      <c r="G6890" t="s">
        <v>21874</v>
      </c>
      <c r="H6890" t="s">
        <v>21875</v>
      </c>
      <c r="I6890" t="s">
        <v>32171</v>
      </c>
      <c r="J6890" t="s">
        <v>21876</v>
      </c>
      <c r="K6890" t="s">
        <v>66</v>
      </c>
      <c r="L6890" t="b">
        <v>1</v>
      </c>
      <c r="M6890">
        <v>31</v>
      </c>
      <c r="N6890">
        <f>_xlfn.XLOOKUP(B6890,Courses!A:A,Courses!E:E)</f>
        <v>38</v>
      </c>
      <c r="O6890">
        <v>206</v>
      </c>
      <c r="Q6890">
        <v>0</v>
      </c>
      <c r="S6890">
        <v>3</v>
      </c>
      <c r="T6890">
        <v>3</v>
      </c>
      <c r="U6890">
        <v>0</v>
      </c>
      <c r="V6890">
        <v>0</v>
      </c>
      <c r="W6890">
        <v>0</v>
      </c>
      <c r="Y6890">
        <v>1</v>
      </c>
      <c r="Z6890" t="s">
        <v>21877</v>
      </c>
      <c r="AA6890">
        <v>4084</v>
      </c>
      <c r="AB6890" t="s">
        <v>21878</v>
      </c>
      <c r="AC6890" t="s">
        <v>21879</v>
      </c>
      <c r="AD6890">
        <v>156</v>
      </c>
      <c r="AF6890" t="s">
        <v>21880</v>
      </c>
    </row>
    <row r="6891" spans="1:34" hidden="1" x14ac:dyDescent="0.35">
      <c r="A6891" t="s">
        <v>53</v>
      </c>
      <c r="B6891" t="s">
        <v>54</v>
      </c>
      <c r="C6891" t="s">
        <v>42</v>
      </c>
      <c r="D6891" t="s">
        <v>43</v>
      </c>
      <c r="E6891" t="s">
        <v>34</v>
      </c>
      <c r="F6891" t="s">
        <v>35</v>
      </c>
      <c r="G6891" t="s">
        <v>21874</v>
      </c>
      <c r="H6891" t="s">
        <v>21875</v>
      </c>
      <c r="I6891" t="s">
        <v>32171</v>
      </c>
      <c r="J6891" t="s">
        <v>21876</v>
      </c>
      <c r="K6891" t="s">
        <v>66</v>
      </c>
      <c r="L6891" t="b">
        <v>1</v>
      </c>
      <c r="M6891">
        <v>39</v>
      </c>
      <c r="N6891" t="e">
        <f>_xlfn.XLOOKUP(B6891,Courses!A:A,Courses!E:E)</f>
        <v>#N/A</v>
      </c>
      <c r="O6891">
        <v>111</v>
      </c>
      <c r="Q6891">
        <v>0</v>
      </c>
      <c r="S6891">
        <v>11</v>
      </c>
      <c r="T6891">
        <v>11</v>
      </c>
      <c r="U6891">
        <v>0</v>
      </c>
      <c r="V6891">
        <v>0</v>
      </c>
      <c r="W6891">
        <v>0</v>
      </c>
      <c r="Y6891">
        <v>0</v>
      </c>
      <c r="AA6891">
        <v>15559</v>
      </c>
      <c r="AB6891" t="s">
        <v>21881</v>
      </c>
      <c r="AC6891" t="s">
        <v>21879</v>
      </c>
      <c r="AD6891">
        <v>156</v>
      </c>
      <c r="AF6891" t="s">
        <v>21882</v>
      </c>
      <c r="AG6891" t="s">
        <v>21883</v>
      </c>
      <c r="AH6891" t="s">
        <v>21884</v>
      </c>
    </row>
    <row r="6892" spans="1:34" hidden="1" x14ac:dyDescent="0.35">
      <c r="A6892" t="s">
        <v>59</v>
      </c>
      <c r="B6892" t="s">
        <v>60</v>
      </c>
      <c r="C6892" t="s">
        <v>42</v>
      </c>
      <c r="D6892" t="s">
        <v>43</v>
      </c>
      <c r="E6892" t="s">
        <v>34</v>
      </c>
      <c r="F6892" t="s">
        <v>35</v>
      </c>
      <c r="G6892" t="s">
        <v>21874</v>
      </c>
      <c r="H6892" t="s">
        <v>21875</v>
      </c>
      <c r="I6892" t="s">
        <v>32171</v>
      </c>
      <c r="J6892" t="s">
        <v>21876</v>
      </c>
      <c r="K6892" t="s">
        <v>66</v>
      </c>
      <c r="L6892" t="b">
        <v>1</v>
      </c>
      <c r="M6892">
        <v>14</v>
      </c>
      <c r="N6892">
        <f>_xlfn.XLOOKUP(B6892,Courses!A:A,Courses!E:E)</f>
        <v>24</v>
      </c>
      <c r="O6892">
        <v>99</v>
      </c>
      <c r="Q6892">
        <v>0</v>
      </c>
      <c r="S6892">
        <v>1</v>
      </c>
      <c r="T6892">
        <v>1</v>
      </c>
      <c r="U6892">
        <v>0</v>
      </c>
      <c r="V6892">
        <v>0</v>
      </c>
      <c r="W6892">
        <v>0</v>
      </c>
      <c r="Y6892">
        <v>1</v>
      </c>
      <c r="Z6892" t="s">
        <v>21885</v>
      </c>
      <c r="AA6892">
        <v>22390</v>
      </c>
      <c r="AB6892" t="s">
        <v>21886</v>
      </c>
      <c r="AC6892" t="s">
        <v>21879</v>
      </c>
      <c r="AD6892">
        <v>156</v>
      </c>
      <c r="AF6892" t="s">
        <v>21887</v>
      </c>
      <c r="AG6892" t="s">
        <v>21888</v>
      </c>
      <c r="AH6892" t="s">
        <v>21889</v>
      </c>
    </row>
    <row r="6893" spans="1:34" hidden="1" x14ac:dyDescent="0.35">
      <c r="A6893" t="s">
        <v>55</v>
      </c>
      <c r="B6893" t="s">
        <v>56</v>
      </c>
      <c r="C6893" t="s">
        <v>42</v>
      </c>
      <c r="D6893" t="s">
        <v>43</v>
      </c>
      <c r="E6893" t="s">
        <v>34</v>
      </c>
      <c r="F6893" t="s">
        <v>35</v>
      </c>
      <c r="G6893" t="s">
        <v>21874</v>
      </c>
      <c r="H6893" t="s">
        <v>21875</v>
      </c>
      <c r="I6893" t="s">
        <v>32171</v>
      </c>
      <c r="J6893" t="s">
        <v>21876</v>
      </c>
      <c r="K6893" t="s">
        <v>66</v>
      </c>
      <c r="L6893" t="b">
        <v>1</v>
      </c>
      <c r="M6893">
        <v>7</v>
      </c>
      <c r="N6893">
        <f>_xlfn.XLOOKUP(B6893,Courses!A:A,Courses!E:E)</f>
        <v>55</v>
      </c>
      <c r="O6893">
        <v>220</v>
      </c>
      <c r="Q6893">
        <v>0</v>
      </c>
      <c r="S6893">
        <v>2</v>
      </c>
      <c r="T6893">
        <v>2</v>
      </c>
      <c r="U6893">
        <v>0</v>
      </c>
      <c r="V6893">
        <v>0</v>
      </c>
      <c r="W6893">
        <v>0</v>
      </c>
      <c r="Y6893">
        <v>1</v>
      </c>
      <c r="Z6893" t="s">
        <v>21890</v>
      </c>
      <c r="AA6893">
        <v>1304</v>
      </c>
      <c r="AB6893" t="s">
        <v>21891</v>
      </c>
      <c r="AC6893" t="s">
        <v>21879</v>
      </c>
      <c r="AD6893">
        <v>156</v>
      </c>
      <c r="AF6893" t="s">
        <v>21892</v>
      </c>
    </row>
    <row r="6894" spans="1:34" hidden="1" x14ac:dyDescent="0.35">
      <c r="A6894" t="s">
        <v>57</v>
      </c>
      <c r="B6894" t="s">
        <v>58</v>
      </c>
      <c r="C6894" t="s">
        <v>42</v>
      </c>
      <c r="D6894" t="s">
        <v>43</v>
      </c>
      <c r="E6894" t="s">
        <v>34</v>
      </c>
      <c r="F6894" t="s">
        <v>35</v>
      </c>
      <c r="G6894" t="s">
        <v>21874</v>
      </c>
      <c r="H6894" t="s">
        <v>21875</v>
      </c>
      <c r="I6894" t="s">
        <v>32171</v>
      </c>
      <c r="J6894" t="s">
        <v>21876</v>
      </c>
      <c r="K6894" t="s">
        <v>66</v>
      </c>
      <c r="L6894" t="b">
        <v>1</v>
      </c>
      <c r="M6894">
        <v>43</v>
      </c>
      <c r="N6894">
        <f>_xlfn.XLOOKUP(B6894,Courses!A:A,Courses!E:E)</f>
        <v>40</v>
      </c>
      <c r="O6894">
        <v>230</v>
      </c>
      <c r="Q6894">
        <v>0</v>
      </c>
      <c r="S6894">
        <v>5</v>
      </c>
      <c r="T6894">
        <v>6</v>
      </c>
      <c r="U6894">
        <v>0</v>
      </c>
      <c r="V6894">
        <v>0</v>
      </c>
      <c r="W6894">
        <v>0</v>
      </c>
      <c r="Y6894">
        <v>1</v>
      </c>
      <c r="Z6894" t="s">
        <v>21893</v>
      </c>
      <c r="AA6894">
        <v>23172</v>
      </c>
      <c r="AB6894" t="s">
        <v>21894</v>
      </c>
      <c r="AC6894" t="s">
        <v>21879</v>
      </c>
      <c r="AD6894">
        <v>156</v>
      </c>
      <c r="AF6894" t="s">
        <v>21895</v>
      </c>
    </row>
    <row r="6895" spans="1:34" x14ac:dyDescent="0.35">
      <c r="A6895" t="s">
        <v>40</v>
      </c>
      <c r="B6895" t="s">
        <v>41</v>
      </c>
      <c r="C6895" t="s">
        <v>42</v>
      </c>
      <c r="D6895" t="s">
        <v>43</v>
      </c>
      <c r="E6895" t="s">
        <v>38</v>
      </c>
      <c r="F6895" t="s">
        <v>39</v>
      </c>
      <c r="G6895" t="s">
        <v>21874</v>
      </c>
      <c r="H6895" t="s">
        <v>21875</v>
      </c>
      <c r="I6895" t="s">
        <v>32171</v>
      </c>
      <c r="J6895" t="s">
        <v>21876</v>
      </c>
      <c r="K6895" t="s">
        <v>66</v>
      </c>
      <c r="L6895" t="b">
        <v>1</v>
      </c>
      <c r="M6895">
        <v>1</v>
      </c>
      <c r="N6895">
        <f>_xlfn.XLOOKUP(B6895,Courses!A:A,Courses!E:E)</f>
        <v>45</v>
      </c>
      <c r="O6895">
        <v>99</v>
      </c>
      <c r="Q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Y6895">
        <v>0</v>
      </c>
      <c r="AA6895">
        <v>475</v>
      </c>
      <c r="AB6895" t="s">
        <v>21896</v>
      </c>
      <c r="AC6895" t="s">
        <v>21879</v>
      </c>
      <c r="AD6895">
        <v>156</v>
      </c>
    </row>
    <row r="6896" spans="1:34" x14ac:dyDescent="0.35">
      <c r="A6896" t="s">
        <v>8940</v>
      </c>
      <c r="B6896" t="s">
        <v>8941</v>
      </c>
      <c r="C6896" t="s">
        <v>42</v>
      </c>
      <c r="D6896" t="s">
        <v>43</v>
      </c>
      <c r="E6896" t="s">
        <v>38</v>
      </c>
      <c r="F6896" t="s">
        <v>39</v>
      </c>
      <c r="G6896" t="s">
        <v>21874</v>
      </c>
      <c r="H6896" t="s">
        <v>21875</v>
      </c>
      <c r="I6896" t="s">
        <v>32171</v>
      </c>
      <c r="J6896" t="s">
        <v>21876</v>
      </c>
      <c r="K6896" t="s">
        <v>66</v>
      </c>
      <c r="L6896" t="b">
        <v>1</v>
      </c>
      <c r="M6896">
        <v>0</v>
      </c>
      <c r="N6896">
        <f>_xlfn.XLOOKUP(B6896,Courses!A:A,Courses!E:E)</f>
        <v>41</v>
      </c>
      <c r="O6896">
        <v>70</v>
      </c>
      <c r="Q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Y6896">
        <v>0</v>
      </c>
      <c r="AA6896">
        <v>0</v>
      </c>
      <c r="AB6896" t="s">
        <v>21897</v>
      </c>
      <c r="AC6896" t="s">
        <v>21879</v>
      </c>
      <c r="AD6896">
        <v>156</v>
      </c>
    </row>
    <row r="6897" spans="1:34" x14ac:dyDescent="0.35">
      <c r="A6897" t="s">
        <v>8932</v>
      </c>
      <c r="B6897" t="s">
        <v>8933</v>
      </c>
      <c r="C6897" t="s">
        <v>42</v>
      </c>
      <c r="D6897" t="s">
        <v>43</v>
      </c>
      <c r="E6897" t="s">
        <v>38</v>
      </c>
      <c r="F6897" t="s">
        <v>39</v>
      </c>
      <c r="G6897" t="s">
        <v>21874</v>
      </c>
      <c r="H6897" t="s">
        <v>21875</v>
      </c>
      <c r="I6897" t="s">
        <v>32171</v>
      </c>
      <c r="J6897" t="s">
        <v>21876</v>
      </c>
      <c r="K6897" t="s">
        <v>66</v>
      </c>
      <c r="L6897" t="b">
        <v>1</v>
      </c>
      <c r="M6897">
        <v>1</v>
      </c>
      <c r="N6897">
        <f>_xlfn.XLOOKUP(B6897,Courses!A:A,Courses!E:E)</f>
        <v>26</v>
      </c>
      <c r="O6897">
        <v>56</v>
      </c>
      <c r="Q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Y6897">
        <v>0</v>
      </c>
      <c r="AA6897">
        <v>0</v>
      </c>
      <c r="AC6897" t="s">
        <v>21879</v>
      </c>
      <c r="AD6897">
        <v>156</v>
      </c>
    </row>
    <row r="6898" spans="1:34" hidden="1" x14ac:dyDescent="0.35">
      <c r="A6898" t="s">
        <v>8883</v>
      </c>
      <c r="B6898" t="s">
        <v>8884</v>
      </c>
      <c r="C6898" t="s">
        <v>42</v>
      </c>
      <c r="D6898" t="s">
        <v>43</v>
      </c>
      <c r="E6898" t="s">
        <v>34</v>
      </c>
      <c r="F6898" t="s">
        <v>35</v>
      </c>
      <c r="G6898" t="s">
        <v>21874</v>
      </c>
      <c r="H6898" t="s">
        <v>21875</v>
      </c>
      <c r="I6898" t="s">
        <v>32171</v>
      </c>
      <c r="J6898" t="s">
        <v>21876</v>
      </c>
      <c r="K6898" t="s">
        <v>66</v>
      </c>
      <c r="L6898" t="b">
        <v>1</v>
      </c>
      <c r="M6898">
        <v>14</v>
      </c>
      <c r="N6898">
        <f>_xlfn.XLOOKUP(B6898,Courses!A:A,Courses!E:E)</f>
        <v>0</v>
      </c>
      <c r="O6898">
        <v>37</v>
      </c>
      <c r="Q6898">
        <v>0</v>
      </c>
      <c r="S6898">
        <v>0</v>
      </c>
      <c r="T6898">
        <v>0</v>
      </c>
      <c r="U6898">
        <v>0</v>
      </c>
      <c r="V6898">
        <v>1</v>
      </c>
      <c r="W6898">
        <v>2</v>
      </c>
      <c r="X6898" t="s">
        <v>21898</v>
      </c>
      <c r="Y6898">
        <v>0</v>
      </c>
      <c r="AA6898">
        <v>1917</v>
      </c>
      <c r="AB6898" t="s">
        <v>21899</v>
      </c>
      <c r="AC6898" t="s">
        <v>21879</v>
      </c>
      <c r="AD6898">
        <v>156</v>
      </c>
    </row>
    <row r="6899" spans="1:34" hidden="1" x14ac:dyDescent="0.35">
      <c r="A6899" t="s">
        <v>8893</v>
      </c>
      <c r="B6899" t="s">
        <v>8894</v>
      </c>
      <c r="C6899" t="s">
        <v>42</v>
      </c>
      <c r="D6899" t="s">
        <v>43</v>
      </c>
      <c r="G6899" t="s">
        <v>21874</v>
      </c>
      <c r="H6899" t="s">
        <v>21875</v>
      </c>
      <c r="I6899" t="s">
        <v>32171</v>
      </c>
      <c r="J6899" t="s">
        <v>21876</v>
      </c>
      <c r="K6899" t="s">
        <v>66</v>
      </c>
      <c r="L6899" t="b">
        <v>1</v>
      </c>
      <c r="M6899">
        <v>1</v>
      </c>
      <c r="N6899" t="e">
        <f>_xlfn.XLOOKUP(B6899,Courses!A:A,Courses!E:E)</f>
        <v>#N/A</v>
      </c>
      <c r="O6899">
        <v>190</v>
      </c>
      <c r="Q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Y6899">
        <v>0</v>
      </c>
      <c r="AA6899">
        <v>0</v>
      </c>
      <c r="AB6899" t="s">
        <v>21900</v>
      </c>
      <c r="AC6899" t="s">
        <v>21879</v>
      </c>
      <c r="AD6899">
        <v>156</v>
      </c>
      <c r="AG6899" t="s">
        <v>21901</v>
      </c>
      <c r="AH6899" t="s">
        <v>21902</v>
      </c>
    </row>
    <row r="6900" spans="1:34" hidden="1" x14ac:dyDescent="0.35">
      <c r="A6900" t="s">
        <v>8891</v>
      </c>
      <c r="B6900" t="s">
        <v>8892</v>
      </c>
      <c r="C6900" t="s">
        <v>42</v>
      </c>
      <c r="D6900" t="s">
        <v>43</v>
      </c>
      <c r="G6900" t="s">
        <v>21874</v>
      </c>
      <c r="H6900" t="s">
        <v>21875</v>
      </c>
      <c r="I6900" t="s">
        <v>32171</v>
      </c>
      <c r="J6900" t="s">
        <v>21876</v>
      </c>
      <c r="K6900" t="s">
        <v>66</v>
      </c>
      <c r="L6900" t="b">
        <v>1</v>
      </c>
      <c r="M6900">
        <v>0</v>
      </c>
      <c r="N6900" t="e">
        <f>_xlfn.XLOOKUP(B6900,Courses!A:A,Courses!E:E)</f>
        <v>#N/A</v>
      </c>
      <c r="O6900">
        <v>89</v>
      </c>
      <c r="Q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Y6900">
        <v>0</v>
      </c>
      <c r="AA6900">
        <v>0</v>
      </c>
      <c r="AC6900" t="s">
        <v>21879</v>
      </c>
      <c r="AD6900">
        <v>156</v>
      </c>
    </row>
    <row r="6901" spans="1:34" x14ac:dyDescent="0.35">
      <c r="A6901" t="s">
        <v>9773</v>
      </c>
      <c r="B6901" t="s">
        <v>58</v>
      </c>
      <c r="C6901" t="s">
        <v>42</v>
      </c>
      <c r="D6901" t="s">
        <v>43</v>
      </c>
      <c r="E6901" t="s">
        <v>38</v>
      </c>
      <c r="F6901" t="s">
        <v>39</v>
      </c>
      <c r="G6901" t="s">
        <v>21874</v>
      </c>
      <c r="H6901" t="s">
        <v>21875</v>
      </c>
      <c r="I6901" t="s">
        <v>32171</v>
      </c>
      <c r="J6901" t="s">
        <v>21876</v>
      </c>
      <c r="K6901" t="s">
        <v>66</v>
      </c>
      <c r="L6901" t="b">
        <v>1</v>
      </c>
      <c r="M6901">
        <v>0</v>
      </c>
      <c r="N6901">
        <f>_xlfn.XLOOKUP(B6901,Courses!A:A,Courses!E:E)</f>
        <v>40</v>
      </c>
      <c r="O6901">
        <v>222</v>
      </c>
      <c r="Q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Y6901">
        <v>0</v>
      </c>
      <c r="AA6901">
        <v>0</v>
      </c>
      <c r="AB6901" t="s">
        <v>21903</v>
      </c>
      <c r="AC6901" t="s">
        <v>21879</v>
      </c>
      <c r="AD6901">
        <v>156</v>
      </c>
    </row>
    <row r="6902" spans="1:34" hidden="1" x14ac:dyDescent="0.35">
      <c r="A6902" t="s">
        <v>8891</v>
      </c>
      <c r="B6902" t="s">
        <v>8892</v>
      </c>
      <c r="C6902" t="s">
        <v>42</v>
      </c>
      <c r="D6902" t="s">
        <v>43</v>
      </c>
      <c r="G6902" t="s">
        <v>21904</v>
      </c>
      <c r="H6902" t="s">
        <v>21905</v>
      </c>
      <c r="I6902" t="s">
        <v>32171</v>
      </c>
      <c r="J6902" t="s">
        <v>21906</v>
      </c>
      <c r="K6902" t="s">
        <v>66</v>
      </c>
      <c r="L6902" t="b">
        <v>1</v>
      </c>
      <c r="M6902">
        <v>0</v>
      </c>
      <c r="N6902" t="e">
        <f>_xlfn.XLOOKUP(B6902,Courses!A:A,Courses!E:E)</f>
        <v>#N/A</v>
      </c>
      <c r="O6902">
        <v>89</v>
      </c>
      <c r="Q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Y6902">
        <v>0</v>
      </c>
      <c r="AA6902">
        <v>0</v>
      </c>
      <c r="AB6902" t="s">
        <v>21907</v>
      </c>
      <c r="AC6902" t="s">
        <v>21908</v>
      </c>
      <c r="AD6902">
        <v>125</v>
      </c>
    </row>
    <row r="6903" spans="1:34" hidden="1" x14ac:dyDescent="0.35">
      <c r="A6903" t="s">
        <v>8893</v>
      </c>
      <c r="B6903" t="s">
        <v>8894</v>
      </c>
      <c r="C6903" t="s">
        <v>42</v>
      </c>
      <c r="D6903" t="s">
        <v>43</v>
      </c>
      <c r="G6903" t="s">
        <v>21904</v>
      </c>
      <c r="H6903" t="s">
        <v>21905</v>
      </c>
      <c r="I6903" t="s">
        <v>32171</v>
      </c>
      <c r="J6903" t="s">
        <v>21906</v>
      </c>
      <c r="K6903" t="s">
        <v>66</v>
      </c>
      <c r="L6903" t="b">
        <v>1</v>
      </c>
      <c r="M6903">
        <v>0</v>
      </c>
      <c r="N6903" t="e">
        <f>_xlfn.XLOOKUP(B6903,Courses!A:A,Courses!E:E)</f>
        <v>#N/A</v>
      </c>
      <c r="O6903">
        <v>190</v>
      </c>
      <c r="Q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Y6903">
        <v>0</v>
      </c>
      <c r="AA6903">
        <v>0</v>
      </c>
      <c r="AB6903" t="s">
        <v>21909</v>
      </c>
      <c r="AC6903" t="s">
        <v>21908</v>
      </c>
      <c r="AD6903">
        <v>125</v>
      </c>
    </row>
    <row r="6904" spans="1:34" hidden="1" x14ac:dyDescent="0.35">
      <c r="A6904" t="s">
        <v>8883</v>
      </c>
      <c r="B6904" t="s">
        <v>8884</v>
      </c>
      <c r="C6904" t="s">
        <v>42</v>
      </c>
      <c r="D6904" t="s">
        <v>43</v>
      </c>
      <c r="E6904" t="s">
        <v>34</v>
      </c>
      <c r="F6904" t="s">
        <v>35</v>
      </c>
      <c r="G6904" t="s">
        <v>21904</v>
      </c>
      <c r="H6904" t="s">
        <v>21905</v>
      </c>
      <c r="I6904" t="s">
        <v>32171</v>
      </c>
      <c r="J6904" t="s">
        <v>21906</v>
      </c>
      <c r="K6904" t="s">
        <v>66</v>
      </c>
      <c r="L6904" t="b">
        <v>1</v>
      </c>
      <c r="M6904">
        <v>11</v>
      </c>
      <c r="N6904">
        <f>_xlfn.XLOOKUP(B6904,Courses!A:A,Courses!E:E)</f>
        <v>0</v>
      </c>
      <c r="O6904">
        <v>37</v>
      </c>
      <c r="Q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Y6904">
        <v>0</v>
      </c>
      <c r="AA6904">
        <v>14322</v>
      </c>
      <c r="AB6904" t="s">
        <v>21910</v>
      </c>
      <c r="AC6904" t="s">
        <v>21908</v>
      </c>
      <c r="AD6904">
        <v>125</v>
      </c>
    </row>
    <row r="6905" spans="1:34" x14ac:dyDescent="0.35">
      <c r="A6905" t="s">
        <v>8932</v>
      </c>
      <c r="B6905" t="s">
        <v>8933</v>
      </c>
      <c r="C6905" t="s">
        <v>42</v>
      </c>
      <c r="D6905" t="s">
        <v>43</v>
      </c>
      <c r="E6905" t="s">
        <v>38</v>
      </c>
      <c r="F6905" t="s">
        <v>39</v>
      </c>
      <c r="G6905" t="s">
        <v>21904</v>
      </c>
      <c r="H6905" t="s">
        <v>21905</v>
      </c>
      <c r="I6905" t="s">
        <v>32171</v>
      </c>
      <c r="J6905" t="s">
        <v>21906</v>
      </c>
      <c r="K6905" t="s">
        <v>66</v>
      </c>
      <c r="L6905" t="b">
        <v>1</v>
      </c>
      <c r="M6905">
        <v>0</v>
      </c>
      <c r="N6905">
        <f>_xlfn.XLOOKUP(B6905,Courses!A:A,Courses!E:E)</f>
        <v>26</v>
      </c>
      <c r="O6905">
        <v>56</v>
      </c>
      <c r="Q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Y6905">
        <v>0</v>
      </c>
      <c r="AA6905">
        <v>0</v>
      </c>
      <c r="AC6905" t="s">
        <v>21908</v>
      </c>
      <c r="AD6905">
        <v>125</v>
      </c>
    </row>
    <row r="6906" spans="1:34" x14ac:dyDescent="0.35">
      <c r="A6906" t="s">
        <v>8940</v>
      </c>
      <c r="B6906" t="s">
        <v>8941</v>
      </c>
      <c r="C6906" t="s">
        <v>42</v>
      </c>
      <c r="D6906" t="s">
        <v>43</v>
      </c>
      <c r="E6906" t="s">
        <v>38</v>
      </c>
      <c r="F6906" t="s">
        <v>39</v>
      </c>
      <c r="G6906" t="s">
        <v>21904</v>
      </c>
      <c r="H6906" t="s">
        <v>21905</v>
      </c>
      <c r="I6906" t="s">
        <v>32171</v>
      </c>
      <c r="J6906" t="s">
        <v>21906</v>
      </c>
      <c r="K6906" t="s">
        <v>66</v>
      </c>
      <c r="L6906" t="b">
        <v>1</v>
      </c>
      <c r="M6906">
        <v>1</v>
      </c>
      <c r="N6906">
        <f>_xlfn.XLOOKUP(B6906,Courses!A:A,Courses!E:E)</f>
        <v>41</v>
      </c>
      <c r="O6906">
        <v>70</v>
      </c>
      <c r="Q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Y6906">
        <v>0</v>
      </c>
      <c r="AA6906">
        <v>10</v>
      </c>
      <c r="AB6906" t="s">
        <v>21911</v>
      </c>
      <c r="AC6906" t="s">
        <v>21908</v>
      </c>
      <c r="AD6906">
        <v>125</v>
      </c>
    </row>
    <row r="6907" spans="1:34" x14ac:dyDescent="0.35">
      <c r="A6907" t="s">
        <v>40</v>
      </c>
      <c r="B6907" t="s">
        <v>41</v>
      </c>
      <c r="C6907" t="s">
        <v>42</v>
      </c>
      <c r="D6907" t="s">
        <v>43</v>
      </c>
      <c r="E6907" t="s">
        <v>38</v>
      </c>
      <c r="F6907" t="s">
        <v>39</v>
      </c>
      <c r="G6907" t="s">
        <v>21904</v>
      </c>
      <c r="H6907" t="s">
        <v>21905</v>
      </c>
      <c r="I6907" t="s">
        <v>32171</v>
      </c>
      <c r="J6907" t="s">
        <v>21906</v>
      </c>
      <c r="K6907" t="s">
        <v>66</v>
      </c>
      <c r="L6907" t="b">
        <v>1</v>
      </c>
      <c r="M6907">
        <v>2</v>
      </c>
      <c r="N6907">
        <f>_xlfn.XLOOKUP(B6907,Courses!A:A,Courses!E:E)</f>
        <v>45</v>
      </c>
      <c r="O6907">
        <v>99</v>
      </c>
      <c r="Q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Y6907">
        <v>0</v>
      </c>
      <c r="AA6907">
        <v>8814</v>
      </c>
      <c r="AB6907" t="s">
        <v>21912</v>
      </c>
      <c r="AC6907" t="s">
        <v>21908</v>
      </c>
      <c r="AD6907">
        <v>125</v>
      </c>
    </row>
    <row r="6908" spans="1:34" hidden="1" x14ac:dyDescent="0.35">
      <c r="A6908" t="s">
        <v>57</v>
      </c>
      <c r="B6908" t="s">
        <v>58</v>
      </c>
      <c r="C6908" t="s">
        <v>42</v>
      </c>
      <c r="D6908" t="s">
        <v>43</v>
      </c>
      <c r="E6908" t="s">
        <v>34</v>
      </c>
      <c r="F6908" t="s">
        <v>35</v>
      </c>
      <c r="G6908" t="s">
        <v>21904</v>
      </c>
      <c r="H6908" t="s">
        <v>21905</v>
      </c>
      <c r="I6908" t="s">
        <v>32171</v>
      </c>
      <c r="J6908" t="s">
        <v>21906</v>
      </c>
      <c r="K6908" t="s">
        <v>66</v>
      </c>
      <c r="L6908" t="b">
        <v>1</v>
      </c>
      <c r="M6908">
        <v>70</v>
      </c>
      <c r="N6908">
        <f>_xlfn.XLOOKUP(B6908,Courses!A:A,Courses!E:E)</f>
        <v>40</v>
      </c>
      <c r="O6908">
        <v>236</v>
      </c>
      <c r="Q6908">
        <v>0</v>
      </c>
      <c r="S6908">
        <v>20</v>
      </c>
      <c r="T6908">
        <v>21</v>
      </c>
      <c r="U6908">
        <v>0</v>
      </c>
      <c r="V6908">
        <v>0</v>
      </c>
      <c r="W6908">
        <v>0</v>
      </c>
      <c r="Y6908">
        <v>2</v>
      </c>
      <c r="Z6908" t="s">
        <v>21913</v>
      </c>
      <c r="AA6908">
        <v>62919</v>
      </c>
      <c r="AB6908" t="s">
        <v>21914</v>
      </c>
      <c r="AC6908" t="s">
        <v>21908</v>
      </c>
      <c r="AD6908">
        <v>125</v>
      </c>
      <c r="AF6908" t="s">
        <v>21915</v>
      </c>
    </row>
    <row r="6909" spans="1:34" hidden="1" x14ac:dyDescent="0.35">
      <c r="A6909" t="s">
        <v>55</v>
      </c>
      <c r="B6909" t="s">
        <v>56</v>
      </c>
      <c r="C6909" t="s">
        <v>42</v>
      </c>
      <c r="D6909" t="s">
        <v>43</v>
      </c>
      <c r="E6909" t="s">
        <v>34</v>
      </c>
      <c r="F6909" t="s">
        <v>35</v>
      </c>
      <c r="G6909" t="s">
        <v>21904</v>
      </c>
      <c r="H6909" t="s">
        <v>21905</v>
      </c>
      <c r="I6909" t="s">
        <v>32171</v>
      </c>
      <c r="J6909" t="s">
        <v>21906</v>
      </c>
      <c r="K6909" t="s">
        <v>66</v>
      </c>
      <c r="L6909" t="b">
        <v>1</v>
      </c>
      <c r="M6909">
        <v>141</v>
      </c>
      <c r="N6909">
        <f>_xlfn.XLOOKUP(B6909,Courses!A:A,Courses!E:E)</f>
        <v>55</v>
      </c>
      <c r="O6909">
        <v>229</v>
      </c>
      <c r="Q6909">
        <v>0</v>
      </c>
      <c r="S6909">
        <v>12</v>
      </c>
      <c r="T6909">
        <v>12</v>
      </c>
      <c r="U6909">
        <v>0</v>
      </c>
      <c r="V6909">
        <v>0</v>
      </c>
      <c r="W6909">
        <v>0</v>
      </c>
      <c r="Y6909">
        <v>1</v>
      </c>
      <c r="Z6909" t="s">
        <v>21916</v>
      </c>
      <c r="AA6909">
        <v>125823</v>
      </c>
      <c r="AB6909" t="s">
        <v>21917</v>
      </c>
      <c r="AC6909" t="s">
        <v>21908</v>
      </c>
      <c r="AD6909">
        <v>125</v>
      </c>
      <c r="AF6909" t="s">
        <v>21918</v>
      </c>
    </row>
    <row r="6910" spans="1:34" hidden="1" x14ac:dyDescent="0.35">
      <c r="A6910" t="s">
        <v>59</v>
      </c>
      <c r="B6910" t="s">
        <v>60</v>
      </c>
      <c r="C6910" t="s">
        <v>42</v>
      </c>
      <c r="D6910" t="s">
        <v>43</v>
      </c>
      <c r="E6910" t="s">
        <v>34</v>
      </c>
      <c r="F6910" t="s">
        <v>35</v>
      </c>
      <c r="G6910" t="s">
        <v>21904</v>
      </c>
      <c r="H6910" t="s">
        <v>21905</v>
      </c>
      <c r="I6910" t="s">
        <v>32171</v>
      </c>
      <c r="J6910" t="s">
        <v>21906</v>
      </c>
      <c r="K6910" t="s">
        <v>66</v>
      </c>
      <c r="L6910" t="b">
        <v>1</v>
      </c>
      <c r="M6910">
        <v>68</v>
      </c>
      <c r="N6910">
        <f>_xlfn.XLOOKUP(B6910,Courses!A:A,Courses!E:E)</f>
        <v>24</v>
      </c>
      <c r="O6910">
        <v>103</v>
      </c>
      <c r="Q6910">
        <v>0</v>
      </c>
      <c r="S6910">
        <v>5</v>
      </c>
      <c r="T6910">
        <v>7</v>
      </c>
      <c r="U6910">
        <v>0</v>
      </c>
      <c r="V6910">
        <v>0</v>
      </c>
      <c r="W6910">
        <v>0</v>
      </c>
      <c r="Y6910">
        <v>1</v>
      </c>
      <c r="Z6910" t="s">
        <v>21919</v>
      </c>
      <c r="AA6910">
        <v>61830</v>
      </c>
      <c r="AB6910" t="s">
        <v>21920</v>
      </c>
      <c r="AC6910" t="s">
        <v>21908</v>
      </c>
      <c r="AD6910">
        <v>125</v>
      </c>
      <c r="AF6910" t="s">
        <v>21921</v>
      </c>
      <c r="AG6910" t="s">
        <v>21922</v>
      </c>
      <c r="AH6910" t="s">
        <v>21923</v>
      </c>
    </row>
    <row r="6911" spans="1:34" hidden="1" x14ac:dyDescent="0.35">
      <c r="A6911" t="s">
        <v>53</v>
      </c>
      <c r="B6911" t="s">
        <v>54</v>
      </c>
      <c r="C6911" t="s">
        <v>42</v>
      </c>
      <c r="D6911" t="s">
        <v>43</v>
      </c>
      <c r="E6911" t="s">
        <v>34</v>
      </c>
      <c r="F6911" t="s">
        <v>35</v>
      </c>
      <c r="G6911" t="s">
        <v>21904</v>
      </c>
      <c r="H6911" t="s">
        <v>21905</v>
      </c>
      <c r="I6911" t="s">
        <v>32171</v>
      </c>
      <c r="J6911" t="s">
        <v>21906</v>
      </c>
      <c r="K6911" t="s">
        <v>66</v>
      </c>
      <c r="L6911" t="b">
        <v>1</v>
      </c>
      <c r="M6911">
        <v>97</v>
      </c>
      <c r="N6911" t="e">
        <f>_xlfn.XLOOKUP(B6911,Courses!A:A,Courses!E:E)</f>
        <v>#N/A</v>
      </c>
      <c r="O6911">
        <v>113</v>
      </c>
      <c r="Q6911">
        <v>0</v>
      </c>
      <c r="S6911">
        <v>13</v>
      </c>
      <c r="T6911">
        <v>15</v>
      </c>
      <c r="U6911">
        <v>0</v>
      </c>
      <c r="V6911">
        <v>0</v>
      </c>
      <c r="W6911">
        <v>0</v>
      </c>
      <c r="Y6911">
        <v>0</v>
      </c>
      <c r="AA6911">
        <v>93390</v>
      </c>
      <c r="AB6911" t="s">
        <v>21924</v>
      </c>
      <c r="AC6911" t="s">
        <v>21908</v>
      </c>
      <c r="AD6911">
        <v>125</v>
      </c>
      <c r="AF6911" t="s">
        <v>21925</v>
      </c>
      <c r="AG6911" t="s">
        <v>21926</v>
      </c>
      <c r="AH6911" t="s">
        <v>21927</v>
      </c>
    </row>
    <row r="6912" spans="1:34" hidden="1" x14ac:dyDescent="0.35">
      <c r="A6912" t="s">
        <v>51</v>
      </c>
      <c r="B6912" t="s">
        <v>52</v>
      </c>
      <c r="C6912" t="s">
        <v>42</v>
      </c>
      <c r="D6912" t="s">
        <v>43</v>
      </c>
      <c r="E6912" t="s">
        <v>34</v>
      </c>
      <c r="F6912" t="s">
        <v>35</v>
      </c>
      <c r="G6912" t="s">
        <v>21904</v>
      </c>
      <c r="H6912" t="s">
        <v>21905</v>
      </c>
      <c r="I6912" t="s">
        <v>32171</v>
      </c>
      <c r="J6912" t="s">
        <v>21906</v>
      </c>
      <c r="K6912" t="s">
        <v>66</v>
      </c>
      <c r="L6912" t="b">
        <v>1</v>
      </c>
      <c r="M6912">
        <v>75</v>
      </c>
      <c r="N6912">
        <f>_xlfn.XLOOKUP(B6912,Courses!A:A,Courses!E:E)</f>
        <v>38</v>
      </c>
      <c r="O6912">
        <v>215</v>
      </c>
      <c r="Q6912">
        <v>0</v>
      </c>
      <c r="S6912">
        <v>18</v>
      </c>
      <c r="T6912">
        <v>18</v>
      </c>
      <c r="U6912">
        <v>0</v>
      </c>
      <c r="V6912">
        <v>0</v>
      </c>
      <c r="W6912">
        <v>0</v>
      </c>
      <c r="Y6912">
        <v>1</v>
      </c>
      <c r="Z6912" t="s">
        <v>21928</v>
      </c>
      <c r="AA6912">
        <v>42137</v>
      </c>
      <c r="AB6912" t="s">
        <v>21929</v>
      </c>
      <c r="AC6912" t="s">
        <v>21908</v>
      </c>
      <c r="AD6912">
        <v>125</v>
      </c>
      <c r="AF6912" t="s">
        <v>21930</v>
      </c>
    </row>
    <row r="6913" spans="1:34" hidden="1" x14ac:dyDescent="0.35">
      <c r="A6913" t="s">
        <v>51</v>
      </c>
      <c r="B6913" t="s">
        <v>52</v>
      </c>
      <c r="C6913" t="s">
        <v>42</v>
      </c>
      <c r="D6913" t="s">
        <v>43</v>
      </c>
      <c r="E6913" t="s">
        <v>34</v>
      </c>
      <c r="F6913" t="s">
        <v>35</v>
      </c>
      <c r="G6913" t="s">
        <v>21931</v>
      </c>
      <c r="H6913" t="s">
        <v>21932</v>
      </c>
      <c r="I6913" t="s">
        <v>32171</v>
      </c>
      <c r="J6913" t="s">
        <v>21933</v>
      </c>
      <c r="K6913" t="s">
        <v>66</v>
      </c>
      <c r="L6913" t="b">
        <v>1</v>
      </c>
      <c r="M6913">
        <v>138</v>
      </c>
      <c r="N6913">
        <f>_xlfn.XLOOKUP(B6913,Courses!A:A,Courses!E:E)</f>
        <v>38</v>
      </c>
      <c r="O6913">
        <v>208</v>
      </c>
      <c r="Q6913">
        <v>0</v>
      </c>
      <c r="S6913">
        <v>7</v>
      </c>
      <c r="T6913">
        <v>7</v>
      </c>
      <c r="U6913">
        <v>0</v>
      </c>
      <c r="V6913">
        <v>0</v>
      </c>
      <c r="W6913">
        <v>0</v>
      </c>
      <c r="Y6913">
        <v>0</v>
      </c>
      <c r="AA6913">
        <v>13015</v>
      </c>
      <c r="AB6913" t="s">
        <v>21934</v>
      </c>
      <c r="AC6913" t="s">
        <v>21935</v>
      </c>
      <c r="AD6913">
        <v>74</v>
      </c>
      <c r="AF6913" t="s">
        <v>21936</v>
      </c>
    </row>
    <row r="6914" spans="1:34" hidden="1" x14ac:dyDescent="0.35">
      <c r="A6914" t="s">
        <v>53</v>
      </c>
      <c r="B6914" t="s">
        <v>54</v>
      </c>
      <c r="C6914" t="s">
        <v>42</v>
      </c>
      <c r="D6914" t="s">
        <v>43</v>
      </c>
      <c r="E6914" t="s">
        <v>34</v>
      </c>
      <c r="F6914" t="s">
        <v>35</v>
      </c>
      <c r="G6914" t="s">
        <v>21931</v>
      </c>
      <c r="H6914" t="s">
        <v>21932</v>
      </c>
      <c r="I6914" t="s">
        <v>32171</v>
      </c>
      <c r="J6914" t="s">
        <v>21933</v>
      </c>
      <c r="K6914" t="s">
        <v>66</v>
      </c>
      <c r="L6914" t="b">
        <v>1</v>
      </c>
      <c r="M6914">
        <v>99</v>
      </c>
      <c r="N6914" t="e">
        <f>_xlfn.XLOOKUP(B6914,Courses!A:A,Courses!E:E)</f>
        <v>#N/A</v>
      </c>
      <c r="O6914">
        <v>113</v>
      </c>
      <c r="Q6914">
        <v>0</v>
      </c>
      <c r="S6914">
        <v>12</v>
      </c>
      <c r="T6914">
        <v>12</v>
      </c>
      <c r="U6914">
        <v>2</v>
      </c>
      <c r="V6914">
        <v>0</v>
      </c>
      <c r="W6914">
        <v>1</v>
      </c>
      <c r="X6914" t="s">
        <v>21937</v>
      </c>
      <c r="Y6914">
        <v>0</v>
      </c>
      <c r="AA6914">
        <v>11277</v>
      </c>
      <c r="AB6914" t="s">
        <v>21938</v>
      </c>
      <c r="AC6914" t="s">
        <v>21935</v>
      </c>
      <c r="AD6914">
        <v>74</v>
      </c>
      <c r="AF6914" t="s">
        <v>21939</v>
      </c>
      <c r="AG6914" t="s">
        <v>21940</v>
      </c>
      <c r="AH6914" t="s">
        <v>21941</v>
      </c>
    </row>
    <row r="6915" spans="1:34" hidden="1" x14ac:dyDescent="0.35">
      <c r="A6915" t="s">
        <v>59</v>
      </c>
      <c r="B6915" t="s">
        <v>60</v>
      </c>
      <c r="C6915" t="s">
        <v>42</v>
      </c>
      <c r="D6915" t="s">
        <v>43</v>
      </c>
      <c r="E6915" t="s">
        <v>34</v>
      </c>
      <c r="F6915" t="s">
        <v>35</v>
      </c>
      <c r="G6915" t="s">
        <v>21931</v>
      </c>
      <c r="H6915" t="s">
        <v>21932</v>
      </c>
      <c r="I6915" t="s">
        <v>32171</v>
      </c>
      <c r="J6915" t="s">
        <v>21933</v>
      </c>
      <c r="K6915" t="s">
        <v>66</v>
      </c>
      <c r="L6915" t="b">
        <v>1</v>
      </c>
      <c r="M6915">
        <v>66</v>
      </c>
      <c r="N6915">
        <f>_xlfn.XLOOKUP(B6915,Courses!A:A,Courses!E:E)</f>
        <v>24</v>
      </c>
      <c r="O6915">
        <v>103</v>
      </c>
      <c r="Q6915">
        <v>0</v>
      </c>
      <c r="S6915">
        <v>3</v>
      </c>
      <c r="T6915">
        <v>3</v>
      </c>
      <c r="U6915">
        <v>0</v>
      </c>
      <c r="V6915">
        <v>0</v>
      </c>
      <c r="W6915">
        <v>0</v>
      </c>
      <c r="Y6915">
        <v>1</v>
      </c>
      <c r="Z6915" t="s">
        <v>21942</v>
      </c>
      <c r="AA6915">
        <v>4260</v>
      </c>
      <c r="AB6915" t="s">
        <v>21943</v>
      </c>
      <c r="AC6915" t="s">
        <v>21935</v>
      </c>
      <c r="AD6915">
        <v>74</v>
      </c>
      <c r="AF6915" t="s">
        <v>21944</v>
      </c>
      <c r="AG6915" t="s">
        <v>21945</v>
      </c>
      <c r="AH6915" t="s">
        <v>21946</v>
      </c>
    </row>
    <row r="6916" spans="1:34" hidden="1" x14ac:dyDescent="0.35">
      <c r="A6916" t="s">
        <v>55</v>
      </c>
      <c r="B6916" t="s">
        <v>56</v>
      </c>
      <c r="C6916" t="s">
        <v>42</v>
      </c>
      <c r="D6916" t="s">
        <v>43</v>
      </c>
      <c r="E6916" t="s">
        <v>34</v>
      </c>
      <c r="F6916" t="s">
        <v>35</v>
      </c>
      <c r="G6916" t="s">
        <v>21931</v>
      </c>
      <c r="H6916" t="s">
        <v>21932</v>
      </c>
      <c r="I6916" t="s">
        <v>32171</v>
      </c>
      <c r="J6916" t="s">
        <v>21933</v>
      </c>
      <c r="K6916" t="s">
        <v>66</v>
      </c>
      <c r="L6916" t="b">
        <v>1</v>
      </c>
      <c r="M6916">
        <v>108</v>
      </c>
      <c r="N6916">
        <f>_xlfn.XLOOKUP(B6916,Courses!A:A,Courses!E:E)</f>
        <v>55</v>
      </c>
      <c r="O6916">
        <v>224</v>
      </c>
      <c r="Q6916">
        <v>0</v>
      </c>
      <c r="S6916">
        <v>8</v>
      </c>
      <c r="T6916">
        <v>9</v>
      </c>
      <c r="U6916">
        <v>0</v>
      </c>
      <c r="V6916">
        <v>0</v>
      </c>
      <c r="W6916">
        <v>0</v>
      </c>
      <c r="Y6916">
        <v>1</v>
      </c>
      <c r="Z6916" t="s">
        <v>21947</v>
      </c>
      <c r="AA6916">
        <v>9754</v>
      </c>
      <c r="AB6916" t="s">
        <v>21948</v>
      </c>
      <c r="AC6916" t="s">
        <v>21935</v>
      </c>
      <c r="AD6916">
        <v>74</v>
      </c>
      <c r="AF6916" t="s">
        <v>21949</v>
      </c>
    </row>
    <row r="6917" spans="1:34" hidden="1" x14ac:dyDescent="0.35">
      <c r="A6917" t="s">
        <v>57</v>
      </c>
      <c r="B6917" t="s">
        <v>58</v>
      </c>
      <c r="C6917" t="s">
        <v>42</v>
      </c>
      <c r="D6917" t="s">
        <v>43</v>
      </c>
      <c r="E6917" t="s">
        <v>34</v>
      </c>
      <c r="F6917" t="s">
        <v>35</v>
      </c>
      <c r="G6917" t="s">
        <v>21931</v>
      </c>
      <c r="H6917" t="s">
        <v>21932</v>
      </c>
      <c r="I6917" t="s">
        <v>32171</v>
      </c>
      <c r="J6917" t="s">
        <v>21933</v>
      </c>
      <c r="K6917" t="s">
        <v>66</v>
      </c>
      <c r="L6917" t="b">
        <v>1</v>
      </c>
      <c r="M6917">
        <v>62</v>
      </c>
      <c r="N6917">
        <f>_xlfn.XLOOKUP(B6917,Courses!A:A,Courses!E:E)</f>
        <v>40</v>
      </c>
      <c r="O6917">
        <v>231</v>
      </c>
      <c r="Q6917">
        <v>0</v>
      </c>
      <c r="S6917">
        <v>3</v>
      </c>
      <c r="T6917">
        <v>3</v>
      </c>
      <c r="U6917">
        <v>0</v>
      </c>
      <c r="V6917">
        <v>0</v>
      </c>
      <c r="W6917">
        <v>0</v>
      </c>
      <c r="Y6917">
        <v>1</v>
      </c>
      <c r="Z6917" t="s">
        <v>21950</v>
      </c>
      <c r="AA6917">
        <v>8098</v>
      </c>
      <c r="AB6917" t="s">
        <v>21951</v>
      </c>
      <c r="AC6917" t="s">
        <v>21935</v>
      </c>
      <c r="AD6917">
        <v>74</v>
      </c>
      <c r="AF6917" t="s">
        <v>21952</v>
      </c>
    </row>
    <row r="6918" spans="1:34" x14ac:dyDescent="0.35">
      <c r="A6918" t="s">
        <v>40</v>
      </c>
      <c r="B6918" t="s">
        <v>41</v>
      </c>
      <c r="C6918" t="s">
        <v>42</v>
      </c>
      <c r="D6918" t="s">
        <v>43</v>
      </c>
      <c r="E6918" t="s">
        <v>38</v>
      </c>
      <c r="F6918" t="s">
        <v>39</v>
      </c>
      <c r="G6918" t="s">
        <v>21931</v>
      </c>
      <c r="H6918" t="s">
        <v>21932</v>
      </c>
      <c r="I6918" t="s">
        <v>32171</v>
      </c>
      <c r="J6918" t="s">
        <v>21933</v>
      </c>
      <c r="K6918" t="s">
        <v>66</v>
      </c>
      <c r="L6918" t="b">
        <v>1</v>
      </c>
      <c r="M6918">
        <v>2</v>
      </c>
      <c r="N6918">
        <f>_xlfn.XLOOKUP(B6918,Courses!A:A,Courses!E:E)</f>
        <v>45</v>
      </c>
      <c r="O6918">
        <v>99</v>
      </c>
      <c r="Q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Y6918">
        <v>0</v>
      </c>
      <c r="AA6918">
        <v>314</v>
      </c>
      <c r="AB6918" t="s">
        <v>21953</v>
      </c>
      <c r="AC6918" t="s">
        <v>21935</v>
      </c>
      <c r="AD6918">
        <v>74</v>
      </c>
    </row>
    <row r="6919" spans="1:34" x14ac:dyDescent="0.35">
      <c r="A6919" t="s">
        <v>8940</v>
      </c>
      <c r="B6919" t="s">
        <v>8941</v>
      </c>
      <c r="C6919" t="s">
        <v>42</v>
      </c>
      <c r="D6919" t="s">
        <v>43</v>
      </c>
      <c r="E6919" t="s">
        <v>38</v>
      </c>
      <c r="F6919" t="s">
        <v>39</v>
      </c>
      <c r="G6919" t="s">
        <v>21931</v>
      </c>
      <c r="H6919" t="s">
        <v>21932</v>
      </c>
      <c r="I6919" t="s">
        <v>32171</v>
      </c>
      <c r="J6919" t="s">
        <v>21933</v>
      </c>
      <c r="K6919" t="s">
        <v>66</v>
      </c>
      <c r="L6919" t="b">
        <v>1</v>
      </c>
      <c r="M6919">
        <v>3</v>
      </c>
      <c r="N6919">
        <f>_xlfn.XLOOKUP(B6919,Courses!A:A,Courses!E:E)</f>
        <v>41</v>
      </c>
      <c r="O6919">
        <v>70</v>
      </c>
      <c r="Q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Y6919">
        <v>0</v>
      </c>
      <c r="AA6919">
        <v>238</v>
      </c>
      <c r="AB6919" t="s">
        <v>21954</v>
      </c>
      <c r="AC6919" t="s">
        <v>21935</v>
      </c>
      <c r="AD6919">
        <v>74</v>
      </c>
    </row>
    <row r="6920" spans="1:34" x14ac:dyDescent="0.35">
      <c r="A6920" t="s">
        <v>8932</v>
      </c>
      <c r="B6920" t="s">
        <v>8933</v>
      </c>
      <c r="C6920" t="s">
        <v>42</v>
      </c>
      <c r="D6920" t="s">
        <v>43</v>
      </c>
      <c r="E6920" t="s">
        <v>38</v>
      </c>
      <c r="F6920" t="s">
        <v>39</v>
      </c>
      <c r="G6920" t="s">
        <v>21931</v>
      </c>
      <c r="H6920" t="s">
        <v>21932</v>
      </c>
      <c r="I6920" t="s">
        <v>32171</v>
      </c>
      <c r="J6920" t="s">
        <v>21933</v>
      </c>
      <c r="K6920" t="s">
        <v>66</v>
      </c>
      <c r="L6920" t="b">
        <v>1</v>
      </c>
      <c r="M6920">
        <v>7</v>
      </c>
      <c r="N6920">
        <f>_xlfn.XLOOKUP(B6920,Courses!A:A,Courses!E:E)</f>
        <v>26</v>
      </c>
      <c r="O6920">
        <v>56</v>
      </c>
      <c r="Q6920">
        <v>0</v>
      </c>
      <c r="S6920">
        <v>1</v>
      </c>
      <c r="T6920">
        <v>1</v>
      </c>
      <c r="U6920">
        <v>0</v>
      </c>
      <c r="V6920">
        <v>0</v>
      </c>
      <c r="W6920">
        <v>0</v>
      </c>
      <c r="Y6920">
        <v>0</v>
      </c>
      <c r="AA6920">
        <v>3984</v>
      </c>
      <c r="AB6920" t="s">
        <v>21955</v>
      </c>
      <c r="AC6920" t="s">
        <v>21935</v>
      </c>
      <c r="AD6920">
        <v>74</v>
      </c>
      <c r="AF6920" t="s">
        <v>21956</v>
      </c>
      <c r="AG6920" t="s">
        <v>21957</v>
      </c>
      <c r="AH6920" t="s">
        <v>21958</v>
      </c>
    </row>
    <row r="6921" spans="1:34" hidden="1" x14ac:dyDescent="0.35">
      <c r="A6921" t="s">
        <v>8883</v>
      </c>
      <c r="B6921" t="s">
        <v>8884</v>
      </c>
      <c r="C6921" t="s">
        <v>42</v>
      </c>
      <c r="D6921" t="s">
        <v>43</v>
      </c>
      <c r="E6921" t="s">
        <v>34</v>
      </c>
      <c r="F6921" t="s">
        <v>35</v>
      </c>
      <c r="G6921" t="s">
        <v>21931</v>
      </c>
      <c r="H6921" t="s">
        <v>21932</v>
      </c>
      <c r="I6921" t="s">
        <v>32171</v>
      </c>
      <c r="J6921" t="s">
        <v>21933</v>
      </c>
      <c r="K6921" t="s">
        <v>66</v>
      </c>
      <c r="L6921" t="b">
        <v>1</v>
      </c>
      <c r="M6921">
        <v>6</v>
      </c>
      <c r="N6921">
        <f>_xlfn.XLOOKUP(B6921,Courses!A:A,Courses!E:E)</f>
        <v>0</v>
      </c>
      <c r="O6921">
        <v>37</v>
      </c>
      <c r="Q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Y6921">
        <v>0</v>
      </c>
      <c r="AA6921">
        <v>203</v>
      </c>
      <c r="AB6921" t="s">
        <v>21959</v>
      </c>
      <c r="AC6921" t="s">
        <v>21935</v>
      </c>
      <c r="AD6921">
        <v>74</v>
      </c>
    </row>
    <row r="6922" spans="1:34" hidden="1" x14ac:dyDescent="0.35">
      <c r="A6922" t="s">
        <v>8893</v>
      </c>
      <c r="B6922" t="s">
        <v>8894</v>
      </c>
      <c r="C6922" t="s">
        <v>42</v>
      </c>
      <c r="D6922" t="s">
        <v>43</v>
      </c>
      <c r="G6922" t="s">
        <v>21931</v>
      </c>
      <c r="H6922" t="s">
        <v>21932</v>
      </c>
      <c r="I6922" t="s">
        <v>32171</v>
      </c>
      <c r="J6922" t="s">
        <v>21933</v>
      </c>
      <c r="K6922" t="s">
        <v>66</v>
      </c>
      <c r="L6922" t="b">
        <v>1</v>
      </c>
      <c r="M6922">
        <v>0</v>
      </c>
      <c r="N6922" t="e">
        <f>_xlfn.XLOOKUP(B6922,Courses!A:A,Courses!E:E)</f>
        <v>#N/A</v>
      </c>
      <c r="O6922">
        <v>190</v>
      </c>
      <c r="Q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Y6922">
        <v>0</v>
      </c>
      <c r="AA6922">
        <v>0</v>
      </c>
      <c r="AC6922" t="s">
        <v>21935</v>
      </c>
      <c r="AD6922">
        <v>74</v>
      </c>
    </row>
    <row r="6923" spans="1:34" hidden="1" x14ac:dyDescent="0.35">
      <c r="A6923" t="s">
        <v>8891</v>
      </c>
      <c r="B6923" t="s">
        <v>8892</v>
      </c>
      <c r="C6923" t="s">
        <v>42</v>
      </c>
      <c r="D6923" t="s">
        <v>43</v>
      </c>
      <c r="G6923" t="s">
        <v>21931</v>
      </c>
      <c r="H6923" t="s">
        <v>21932</v>
      </c>
      <c r="I6923" t="s">
        <v>32171</v>
      </c>
      <c r="J6923" t="s">
        <v>21933</v>
      </c>
      <c r="K6923" t="s">
        <v>66</v>
      </c>
      <c r="L6923" t="b">
        <v>1</v>
      </c>
      <c r="M6923">
        <v>5</v>
      </c>
      <c r="N6923" t="e">
        <f>_xlfn.XLOOKUP(B6923,Courses!A:A,Courses!E:E)</f>
        <v>#N/A</v>
      </c>
      <c r="O6923">
        <v>91</v>
      </c>
      <c r="Q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Y6923">
        <v>0</v>
      </c>
      <c r="AA6923">
        <v>355</v>
      </c>
      <c r="AB6923" t="s">
        <v>21960</v>
      </c>
      <c r="AC6923" t="s">
        <v>21935</v>
      </c>
      <c r="AD6923">
        <v>74</v>
      </c>
      <c r="AG6923" t="s">
        <v>21961</v>
      </c>
      <c r="AH6923" t="s">
        <v>21962</v>
      </c>
    </row>
    <row r="6924" spans="1:34" hidden="1" x14ac:dyDescent="0.35">
      <c r="A6924" t="s">
        <v>8891</v>
      </c>
      <c r="B6924" t="s">
        <v>8892</v>
      </c>
      <c r="C6924" t="s">
        <v>42</v>
      </c>
      <c r="D6924" t="s">
        <v>43</v>
      </c>
      <c r="G6924" t="s">
        <v>21963</v>
      </c>
      <c r="H6924" t="s">
        <v>21964</v>
      </c>
      <c r="I6924" t="s">
        <v>32171</v>
      </c>
      <c r="J6924" t="s">
        <v>21965</v>
      </c>
      <c r="K6924" t="s">
        <v>66</v>
      </c>
      <c r="L6924" t="b">
        <v>1</v>
      </c>
      <c r="M6924">
        <v>0</v>
      </c>
      <c r="N6924" t="e">
        <f>_xlfn.XLOOKUP(B6924,Courses!A:A,Courses!E:E)</f>
        <v>#N/A</v>
      </c>
      <c r="O6924">
        <v>89</v>
      </c>
      <c r="Q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Y6924">
        <v>0</v>
      </c>
      <c r="AA6924">
        <v>0</v>
      </c>
      <c r="AC6924" t="s">
        <v>21966</v>
      </c>
      <c r="AD6924">
        <v>82</v>
      </c>
    </row>
    <row r="6925" spans="1:34" hidden="1" x14ac:dyDescent="0.35">
      <c r="A6925" t="s">
        <v>8893</v>
      </c>
      <c r="B6925" t="s">
        <v>8894</v>
      </c>
      <c r="C6925" t="s">
        <v>42</v>
      </c>
      <c r="D6925" t="s">
        <v>43</v>
      </c>
      <c r="G6925" t="s">
        <v>21963</v>
      </c>
      <c r="H6925" t="s">
        <v>21964</v>
      </c>
      <c r="I6925" t="s">
        <v>32171</v>
      </c>
      <c r="J6925" t="s">
        <v>21965</v>
      </c>
      <c r="K6925" t="s">
        <v>66</v>
      </c>
      <c r="L6925" t="b">
        <v>1</v>
      </c>
      <c r="M6925">
        <v>0</v>
      </c>
      <c r="N6925" t="e">
        <f>_xlfn.XLOOKUP(B6925,Courses!A:A,Courses!E:E)</f>
        <v>#N/A</v>
      </c>
      <c r="O6925">
        <v>190</v>
      </c>
      <c r="Q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Y6925">
        <v>0</v>
      </c>
      <c r="AA6925">
        <v>0</v>
      </c>
      <c r="AC6925" t="s">
        <v>21966</v>
      </c>
      <c r="AD6925">
        <v>82</v>
      </c>
    </row>
    <row r="6926" spans="1:34" hidden="1" x14ac:dyDescent="0.35">
      <c r="A6926" t="s">
        <v>8883</v>
      </c>
      <c r="B6926" t="s">
        <v>8884</v>
      </c>
      <c r="C6926" t="s">
        <v>42</v>
      </c>
      <c r="D6926" t="s">
        <v>43</v>
      </c>
      <c r="E6926" t="s">
        <v>34</v>
      </c>
      <c r="F6926" t="s">
        <v>35</v>
      </c>
      <c r="G6926" t="s">
        <v>21963</v>
      </c>
      <c r="H6926" t="s">
        <v>21964</v>
      </c>
      <c r="I6926" t="s">
        <v>32171</v>
      </c>
      <c r="J6926" t="s">
        <v>21965</v>
      </c>
      <c r="K6926" t="s">
        <v>66</v>
      </c>
      <c r="L6926" t="b">
        <v>1</v>
      </c>
      <c r="M6926">
        <v>9</v>
      </c>
      <c r="N6926">
        <f>_xlfn.XLOOKUP(B6926,Courses!A:A,Courses!E:E)</f>
        <v>0</v>
      </c>
      <c r="O6926">
        <v>37</v>
      </c>
      <c r="Q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Y6926">
        <v>0</v>
      </c>
      <c r="AA6926">
        <v>4998</v>
      </c>
      <c r="AB6926" t="s">
        <v>21967</v>
      </c>
      <c r="AC6926" t="s">
        <v>21966</v>
      </c>
      <c r="AD6926">
        <v>82</v>
      </c>
    </row>
    <row r="6927" spans="1:34" x14ac:dyDescent="0.35">
      <c r="A6927" t="s">
        <v>8932</v>
      </c>
      <c r="B6927" t="s">
        <v>8933</v>
      </c>
      <c r="C6927" t="s">
        <v>42</v>
      </c>
      <c r="D6927" t="s">
        <v>43</v>
      </c>
      <c r="E6927" t="s">
        <v>38</v>
      </c>
      <c r="F6927" t="s">
        <v>39</v>
      </c>
      <c r="G6927" t="s">
        <v>21963</v>
      </c>
      <c r="H6927" t="s">
        <v>21964</v>
      </c>
      <c r="I6927" t="s">
        <v>32171</v>
      </c>
      <c r="J6927" t="s">
        <v>21965</v>
      </c>
      <c r="K6927" t="s">
        <v>66</v>
      </c>
      <c r="L6927" t="b">
        <v>1</v>
      </c>
      <c r="M6927">
        <v>3</v>
      </c>
      <c r="N6927">
        <f>_xlfn.XLOOKUP(B6927,Courses!A:A,Courses!E:E)</f>
        <v>26</v>
      </c>
      <c r="O6927">
        <v>56</v>
      </c>
      <c r="Q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Y6927">
        <v>0</v>
      </c>
      <c r="AA6927">
        <v>2089</v>
      </c>
      <c r="AB6927" t="s">
        <v>21968</v>
      </c>
      <c r="AC6927" t="s">
        <v>21966</v>
      </c>
      <c r="AD6927">
        <v>82</v>
      </c>
      <c r="AG6927" t="s">
        <v>21969</v>
      </c>
      <c r="AH6927" t="s">
        <v>21970</v>
      </c>
    </row>
    <row r="6928" spans="1:34" x14ac:dyDescent="0.35">
      <c r="A6928" t="s">
        <v>8940</v>
      </c>
      <c r="B6928" t="s">
        <v>8941</v>
      </c>
      <c r="C6928" t="s">
        <v>42</v>
      </c>
      <c r="D6928" t="s">
        <v>43</v>
      </c>
      <c r="E6928" t="s">
        <v>38</v>
      </c>
      <c r="F6928" t="s">
        <v>39</v>
      </c>
      <c r="G6928" t="s">
        <v>21963</v>
      </c>
      <c r="H6928" t="s">
        <v>21964</v>
      </c>
      <c r="I6928" t="s">
        <v>32171</v>
      </c>
      <c r="J6928" t="s">
        <v>21965</v>
      </c>
      <c r="K6928" t="s">
        <v>66</v>
      </c>
      <c r="L6928" t="b">
        <v>1</v>
      </c>
      <c r="M6928">
        <v>0</v>
      </c>
      <c r="N6928">
        <f>_xlfn.XLOOKUP(B6928,Courses!A:A,Courses!E:E)</f>
        <v>41</v>
      </c>
      <c r="O6928">
        <v>70</v>
      </c>
      <c r="Q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Y6928">
        <v>0</v>
      </c>
      <c r="AA6928">
        <v>0</v>
      </c>
      <c r="AC6928" t="s">
        <v>21966</v>
      </c>
      <c r="AD6928">
        <v>82</v>
      </c>
    </row>
    <row r="6929" spans="1:34" x14ac:dyDescent="0.35">
      <c r="A6929" t="s">
        <v>40</v>
      </c>
      <c r="B6929" t="s">
        <v>41</v>
      </c>
      <c r="C6929" t="s">
        <v>42</v>
      </c>
      <c r="D6929" t="s">
        <v>43</v>
      </c>
      <c r="E6929" t="s">
        <v>38</v>
      </c>
      <c r="F6929" t="s">
        <v>39</v>
      </c>
      <c r="G6929" t="s">
        <v>21963</v>
      </c>
      <c r="H6929" t="s">
        <v>21964</v>
      </c>
      <c r="I6929" t="s">
        <v>32171</v>
      </c>
      <c r="J6929" t="s">
        <v>21965</v>
      </c>
      <c r="K6929" t="s">
        <v>66</v>
      </c>
      <c r="L6929" t="b">
        <v>1</v>
      </c>
      <c r="M6929">
        <v>0</v>
      </c>
      <c r="N6929">
        <f>_xlfn.XLOOKUP(B6929,Courses!A:A,Courses!E:E)</f>
        <v>45</v>
      </c>
      <c r="O6929">
        <v>99</v>
      </c>
      <c r="Q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Y6929">
        <v>0</v>
      </c>
      <c r="AA6929">
        <v>0</v>
      </c>
      <c r="AC6929" t="s">
        <v>21966</v>
      </c>
      <c r="AD6929">
        <v>82</v>
      </c>
    </row>
    <row r="6930" spans="1:34" hidden="1" x14ac:dyDescent="0.35">
      <c r="A6930" t="s">
        <v>57</v>
      </c>
      <c r="B6930" t="s">
        <v>58</v>
      </c>
      <c r="C6930" t="s">
        <v>42</v>
      </c>
      <c r="D6930" t="s">
        <v>43</v>
      </c>
      <c r="E6930" t="s">
        <v>34</v>
      </c>
      <c r="F6930" t="s">
        <v>35</v>
      </c>
      <c r="G6930" t="s">
        <v>21963</v>
      </c>
      <c r="H6930" t="s">
        <v>21964</v>
      </c>
      <c r="I6930" t="s">
        <v>32171</v>
      </c>
      <c r="J6930" t="s">
        <v>21965</v>
      </c>
      <c r="K6930" t="s">
        <v>66</v>
      </c>
      <c r="L6930" t="b">
        <v>1</v>
      </c>
      <c r="M6930">
        <v>35</v>
      </c>
      <c r="N6930">
        <f>_xlfn.XLOOKUP(B6930,Courses!A:A,Courses!E:E)</f>
        <v>40</v>
      </c>
      <c r="O6930">
        <v>231</v>
      </c>
      <c r="Q6930">
        <v>0</v>
      </c>
      <c r="S6930">
        <v>6</v>
      </c>
      <c r="T6930">
        <v>6</v>
      </c>
      <c r="U6930">
        <v>0</v>
      </c>
      <c r="V6930">
        <v>0</v>
      </c>
      <c r="W6930">
        <v>0</v>
      </c>
      <c r="Y6930">
        <v>2</v>
      </c>
      <c r="Z6930" t="s">
        <v>21971</v>
      </c>
      <c r="AA6930">
        <v>52353</v>
      </c>
      <c r="AB6930" t="s">
        <v>21972</v>
      </c>
      <c r="AC6930" t="s">
        <v>21966</v>
      </c>
      <c r="AD6930">
        <v>82</v>
      </c>
      <c r="AF6930" t="s">
        <v>21973</v>
      </c>
    </row>
    <row r="6931" spans="1:34" hidden="1" x14ac:dyDescent="0.35">
      <c r="A6931" t="s">
        <v>55</v>
      </c>
      <c r="B6931" t="s">
        <v>56</v>
      </c>
      <c r="C6931" t="s">
        <v>42</v>
      </c>
      <c r="D6931" t="s">
        <v>43</v>
      </c>
      <c r="E6931" t="s">
        <v>34</v>
      </c>
      <c r="F6931" t="s">
        <v>35</v>
      </c>
      <c r="G6931" t="s">
        <v>21963</v>
      </c>
      <c r="H6931" t="s">
        <v>21964</v>
      </c>
      <c r="I6931" t="s">
        <v>32171</v>
      </c>
      <c r="J6931" t="s">
        <v>21965</v>
      </c>
      <c r="K6931" t="s">
        <v>66</v>
      </c>
      <c r="L6931" t="b">
        <v>1</v>
      </c>
      <c r="M6931">
        <v>56</v>
      </c>
      <c r="N6931">
        <f>_xlfn.XLOOKUP(B6931,Courses!A:A,Courses!E:E)</f>
        <v>55</v>
      </c>
      <c r="O6931">
        <v>222</v>
      </c>
      <c r="Q6931">
        <v>0</v>
      </c>
      <c r="S6931">
        <v>11</v>
      </c>
      <c r="T6931">
        <v>13</v>
      </c>
      <c r="U6931">
        <v>1</v>
      </c>
      <c r="V6931">
        <v>1</v>
      </c>
      <c r="W6931">
        <v>3</v>
      </c>
      <c r="X6931" t="s">
        <v>21974</v>
      </c>
      <c r="Y6931">
        <v>1</v>
      </c>
      <c r="Z6931" t="s">
        <v>21975</v>
      </c>
      <c r="AA6931">
        <v>70008</v>
      </c>
      <c r="AB6931" t="s">
        <v>21976</v>
      </c>
      <c r="AC6931" t="s">
        <v>21966</v>
      </c>
      <c r="AD6931">
        <v>82</v>
      </c>
      <c r="AF6931" t="s">
        <v>21977</v>
      </c>
    </row>
    <row r="6932" spans="1:34" hidden="1" x14ac:dyDescent="0.35">
      <c r="A6932" t="s">
        <v>59</v>
      </c>
      <c r="B6932" t="s">
        <v>60</v>
      </c>
      <c r="C6932" t="s">
        <v>42</v>
      </c>
      <c r="D6932" t="s">
        <v>43</v>
      </c>
      <c r="E6932" t="s">
        <v>34</v>
      </c>
      <c r="F6932" t="s">
        <v>35</v>
      </c>
      <c r="G6932" t="s">
        <v>21963</v>
      </c>
      <c r="H6932" t="s">
        <v>21964</v>
      </c>
      <c r="I6932" t="s">
        <v>32171</v>
      </c>
      <c r="J6932" t="s">
        <v>21965</v>
      </c>
      <c r="K6932" t="s">
        <v>66</v>
      </c>
      <c r="L6932" t="b">
        <v>1</v>
      </c>
      <c r="M6932">
        <v>70</v>
      </c>
      <c r="N6932">
        <f>_xlfn.XLOOKUP(B6932,Courses!A:A,Courses!E:E)</f>
        <v>24</v>
      </c>
      <c r="O6932">
        <v>103</v>
      </c>
      <c r="Q6932">
        <v>0</v>
      </c>
      <c r="S6932">
        <v>2</v>
      </c>
      <c r="T6932">
        <v>2</v>
      </c>
      <c r="U6932">
        <v>0</v>
      </c>
      <c r="V6932">
        <v>0</v>
      </c>
      <c r="W6932">
        <v>0</v>
      </c>
      <c r="Y6932">
        <v>1</v>
      </c>
      <c r="Z6932" t="s">
        <v>21978</v>
      </c>
      <c r="AA6932">
        <v>41597</v>
      </c>
      <c r="AB6932" t="s">
        <v>21979</v>
      </c>
      <c r="AC6932" t="s">
        <v>21966</v>
      </c>
      <c r="AD6932">
        <v>82</v>
      </c>
      <c r="AF6932" t="s">
        <v>21980</v>
      </c>
      <c r="AG6932" t="s">
        <v>21981</v>
      </c>
      <c r="AH6932" t="s">
        <v>21982</v>
      </c>
    </row>
    <row r="6933" spans="1:34" hidden="1" x14ac:dyDescent="0.35">
      <c r="A6933" t="s">
        <v>53</v>
      </c>
      <c r="B6933" t="s">
        <v>54</v>
      </c>
      <c r="C6933" t="s">
        <v>42</v>
      </c>
      <c r="D6933" t="s">
        <v>43</v>
      </c>
      <c r="E6933" t="s">
        <v>34</v>
      </c>
      <c r="F6933" t="s">
        <v>35</v>
      </c>
      <c r="G6933" t="s">
        <v>21963</v>
      </c>
      <c r="H6933" t="s">
        <v>21964</v>
      </c>
      <c r="I6933" t="s">
        <v>32171</v>
      </c>
      <c r="J6933" t="s">
        <v>21965</v>
      </c>
      <c r="K6933" t="s">
        <v>66</v>
      </c>
      <c r="L6933" t="b">
        <v>1</v>
      </c>
      <c r="M6933">
        <v>57</v>
      </c>
      <c r="N6933" t="e">
        <f>_xlfn.XLOOKUP(B6933,Courses!A:A,Courses!E:E)</f>
        <v>#N/A</v>
      </c>
      <c r="O6933">
        <v>112</v>
      </c>
      <c r="Q6933">
        <v>0</v>
      </c>
      <c r="S6933">
        <v>11</v>
      </c>
      <c r="T6933">
        <v>14</v>
      </c>
      <c r="U6933">
        <v>2</v>
      </c>
      <c r="V6933">
        <v>0</v>
      </c>
      <c r="W6933">
        <v>0</v>
      </c>
      <c r="X6933" t="s">
        <v>21983</v>
      </c>
      <c r="Y6933">
        <v>0</v>
      </c>
      <c r="AA6933">
        <v>51391</v>
      </c>
      <c r="AB6933" t="s">
        <v>21984</v>
      </c>
      <c r="AC6933" t="s">
        <v>21966</v>
      </c>
      <c r="AD6933">
        <v>82</v>
      </c>
      <c r="AF6933" t="s">
        <v>21985</v>
      </c>
      <c r="AG6933" t="s">
        <v>21986</v>
      </c>
      <c r="AH6933" t="s">
        <v>21987</v>
      </c>
    </row>
    <row r="6934" spans="1:34" hidden="1" x14ac:dyDescent="0.35">
      <c r="A6934" t="s">
        <v>51</v>
      </c>
      <c r="B6934" t="s">
        <v>52</v>
      </c>
      <c r="C6934" t="s">
        <v>42</v>
      </c>
      <c r="D6934" t="s">
        <v>43</v>
      </c>
      <c r="E6934" t="s">
        <v>34</v>
      </c>
      <c r="F6934" t="s">
        <v>35</v>
      </c>
      <c r="G6934" t="s">
        <v>21963</v>
      </c>
      <c r="H6934" t="s">
        <v>21964</v>
      </c>
      <c r="I6934" t="s">
        <v>32171</v>
      </c>
      <c r="J6934" t="s">
        <v>21965</v>
      </c>
      <c r="K6934" t="s">
        <v>66</v>
      </c>
      <c r="L6934" t="b">
        <v>1</v>
      </c>
      <c r="M6934">
        <v>33</v>
      </c>
      <c r="N6934">
        <f>_xlfn.XLOOKUP(B6934,Courses!A:A,Courses!E:E)</f>
        <v>38</v>
      </c>
      <c r="O6934">
        <v>206</v>
      </c>
      <c r="Q6934">
        <v>0</v>
      </c>
      <c r="S6934">
        <v>13</v>
      </c>
      <c r="T6934">
        <v>15</v>
      </c>
      <c r="U6934">
        <v>0</v>
      </c>
      <c r="V6934">
        <v>0</v>
      </c>
      <c r="W6934">
        <v>0</v>
      </c>
      <c r="Y6934">
        <v>1</v>
      </c>
      <c r="Z6934" t="s">
        <v>21988</v>
      </c>
      <c r="AA6934">
        <v>60547</v>
      </c>
      <c r="AB6934" t="s">
        <v>21989</v>
      </c>
      <c r="AC6934" t="s">
        <v>21966</v>
      </c>
      <c r="AD6934">
        <v>82</v>
      </c>
      <c r="AF6934" t="s">
        <v>21990</v>
      </c>
    </row>
    <row r="6935" spans="1:34" hidden="1" x14ac:dyDescent="0.35">
      <c r="A6935" t="s">
        <v>51</v>
      </c>
      <c r="B6935" t="s">
        <v>52</v>
      </c>
      <c r="C6935" t="s">
        <v>42</v>
      </c>
      <c r="D6935" t="s">
        <v>43</v>
      </c>
      <c r="E6935" t="s">
        <v>34</v>
      </c>
      <c r="F6935" t="s">
        <v>35</v>
      </c>
      <c r="G6935" t="s">
        <v>21991</v>
      </c>
      <c r="H6935" t="s">
        <v>21992</v>
      </c>
      <c r="I6935" t="s">
        <v>32171</v>
      </c>
      <c r="J6935" t="s">
        <v>21993</v>
      </c>
      <c r="K6935" t="s">
        <v>66</v>
      </c>
      <c r="L6935" t="b">
        <v>1</v>
      </c>
      <c r="M6935">
        <v>165</v>
      </c>
      <c r="N6935">
        <f>_xlfn.XLOOKUP(B6935,Courses!A:A,Courses!E:E)</f>
        <v>38</v>
      </c>
      <c r="O6935">
        <v>217</v>
      </c>
      <c r="Q6935">
        <v>0</v>
      </c>
      <c r="S6935">
        <v>13</v>
      </c>
      <c r="T6935">
        <v>14</v>
      </c>
      <c r="U6935">
        <v>0</v>
      </c>
      <c r="V6935">
        <v>0</v>
      </c>
      <c r="W6935">
        <v>0</v>
      </c>
      <c r="Y6935">
        <v>1</v>
      </c>
      <c r="Z6935" t="s">
        <v>21994</v>
      </c>
      <c r="AA6935">
        <v>315554</v>
      </c>
      <c r="AB6935" t="s">
        <v>21995</v>
      </c>
      <c r="AC6935" t="s">
        <v>21996</v>
      </c>
      <c r="AD6935">
        <v>220</v>
      </c>
      <c r="AF6935" t="s">
        <v>21997</v>
      </c>
    </row>
    <row r="6936" spans="1:34" hidden="1" x14ac:dyDescent="0.35">
      <c r="A6936" t="s">
        <v>53</v>
      </c>
      <c r="B6936" t="s">
        <v>54</v>
      </c>
      <c r="C6936" t="s">
        <v>42</v>
      </c>
      <c r="D6936" t="s">
        <v>43</v>
      </c>
      <c r="E6936" t="s">
        <v>34</v>
      </c>
      <c r="F6936" t="s">
        <v>35</v>
      </c>
      <c r="G6936" t="s">
        <v>21991</v>
      </c>
      <c r="H6936" t="s">
        <v>21992</v>
      </c>
      <c r="I6936" t="s">
        <v>32171</v>
      </c>
      <c r="J6936" t="s">
        <v>21993</v>
      </c>
      <c r="K6936" t="s">
        <v>66</v>
      </c>
      <c r="L6936" t="b">
        <v>1</v>
      </c>
      <c r="M6936">
        <v>86</v>
      </c>
      <c r="N6936" t="e">
        <f>_xlfn.XLOOKUP(B6936,Courses!A:A,Courses!E:E)</f>
        <v>#N/A</v>
      </c>
      <c r="O6936">
        <v>112</v>
      </c>
      <c r="Q6936">
        <v>0</v>
      </c>
      <c r="S6936">
        <v>15</v>
      </c>
      <c r="T6936">
        <v>15</v>
      </c>
      <c r="U6936">
        <v>0</v>
      </c>
      <c r="V6936">
        <v>0</v>
      </c>
      <c r="W6936">
        <v>0</v>
      </c>
      <c r="Y6936">
        <v>0</v>
      </c>
      <c r="AA6936">
        <v>208150</v>
      </c>
      <c r="AB6936" t="s">
        <v>21998</v>
      </c>
      <c r="AC6936" t="s">
        <v>21996</v>
      </c>
      <c r="AD6936">
        <v>220</v>
      </c>
      <c r="AF6936" t="s">
        <v>21999</v>
      </c>
      <c r="AG6936" t="s">
        <v>22000</v>
      </c>
      <c r="AH6936" t="s">
        <v>22001</v>
      </c>
    </row>
    <row r="6937" spans="1:34" hidden="1" x14ac:dyDescent="0.35">
      <c r="A6937" t="s">
        <v>59</v>
      </c>
      <c r="B6937" t="s">
        <v>60</v>
      </c>
      <c r="C6937" t="s">
        <v>42</v>
      </c>
      <c r="D6937" t="s">
        <v>43</v>
      </c>
      <c r="E6937" t="s">
        <v>34</v>
      </c>
      <c r="F6937" t="s">
        <v>35</v>
      </c>
      <c r="G6937" t="s">
        <v>21991</v>
      </c>
      <c r="H6937" t="s">
        <v>21992</v>
      </c>
      <c r="I6937" t="s">
        <v>32171</v>
      </c>
      <c r="J6937" t="s">
        <v>21993</v>
      </c>
      <c r="K6937" t="s">
        <v>66</v>
      </c>
      <c r="L6937" t="b">
        <v>1</v>
      </c>
      <c r="M6937">
        <v>90</v>
      </c>
      <c r="N6937">
        <f>_xlfn.XLOOKUP(B6937,Courses!A:A,Courses!E:E)</f>
        <v>24</v>
      </c>
      <c r="O6937">
        <v>103</v>
      </c>
      <c r="Q6937">
        <v>0</v>
      </c>
      <c r="S6937">
        <v>2</v>
      </c>
      <c r="T6937">
        <v>2</v>
      </c>
      <c r="U6937">
        <v>0</v>
      </c>
      <c r="V6937">
        <v>0</v>
      </c>
      <c r="W6937">
        <v>21</v>
      </c>
      <c r="Y6937">
        <v>1</v>
      </c>
      <c r="Z6937" t="s">
        <v>22002</v>
      </c>
      <c r="AA6937">
        <v>181344</v>
      </c>
      <c r="AB6937" t="s">
        <v>22003</v>
      </c>
      <c r="AC6937" t="s">
        <v>21996</v>
      </c>
      <c r="AD6937">
        <v>220</v>
      </c>
      <c r="AF6937" t="s">
        <v>22004</v>
      </c>
      <c r="AG6937" t="s">
        <v>22005</v>
      </c>
      <c r="AH6937" t="s">
        <v>22006</v>
      </c>
    </row>
    <row r="6938" spans="1:34" hidden="1" x14ac:dyDescent="0.35">
      <c r="A6938" t="s">
        <v>55</v>
      </c>
      <c r="B6938" t="s">
        <v>56</v>
      </c>
      <c r="C6938" t="s">
        <v>42</v>
      </c>
      <c r="D6938" t="s">
        <v>43</v>
      </c>
      <c r="E6938" t="s">
        <v>34</v>
      </c>
      <c r="F6938" t="s">
        <v>35</v>
      </c>
      <c r="G6938" t="s">
        <v>21991</v>
      </c>
      <c r="H6938" t="s">
        <v>21992</v>
      </c>
      <c r="I6938" t="s">
        <v>32171</v>
      </c>
      <c r="J6938" t="s">
        <v>21993</v>
      </c>
      <c r="K6938" t="s">
        <v>66</v>
      </c>
      <c r="L6938" t="b">
        <v>1</v>
      </c>
      <c r="M6938">
        <v>126</v>
      </c>
      <c r="N6938">
        <f>_xlfn.XLOOKUP(B6938,Courses!A:A,Courses!E:E)</f>
        <v>55</v>
      </c>
      <c r="O6938">
        <v>225</v>
      </c>
      <c r="Q6938">
        <v>0</v>
      </c>
      <c r="S6938">
        <v>9</v>
      </c>
      <c r="T6938">
        <v>10</v>
      </c>
      <c r="U6938">
        <v>1</v>
      </c>
      <c r="V6938">
        <v>0</v>
      </c>
      <c r="W6938">
        <v>16</v>
      </c>
      <c r="X6938" t="s">
        <v>22007</v>
      </c>
      <c r="Y6938">
        <v>1</v>
      </c>
      <c r="Z6938" t="s">
        <v>22008</v>
      </c>
      <c r="AA6938">
        <v>269563</v>
      </c>
      <c r="AB6938" t="s">
        <v>22009</v>
      </c>
      <c r="AC6938" t="s">
        <v>21996</v>
      </c>
      <c r="AD6938">
        <v>220</v>
      </c>
      <c r="AF6938" t="s">
        <v>22010</v>
      </c>
    </row>
    <row r="6939" spans="1:34" hidden="1" x14ac:dyDescent="0.35">
      <c r="A6939" t="s">
        <v>57</v>
      </c>
      <c r="B6939" t="s">
        <v>58</v>
      </c>
      <c r="C6939" t="s">
        <v>42</v>
      </c>
      <c r="D6939" t="s">
        <v>43</v>
      </c>
      <c r="E6939" t="s">
        <v>34</v>
      </c>
      <c r="F6939" t="s">
        <v>35</v>
      </c>
      <c r="G6939" t="s">
        <v>21991</v>
      </c>
      <c r="H6939" t="s">
        <v>21992</v>
      </c>
      <c r="I6939" t="s">
        <v>32171</v>
      </c>
      <c r="J6939" t="s">
        <v>21993</v>
      </c>
      <c r="K6939" t="s">
        <v>66</v>
      </c>
      <c r="L6939" t="b">
        <v>1</v>
      </c>
      <c r="M6939">
        <v>196</v>
      </c>
      <c r="N6939">
        <f>_xlfn.XLOOKUP(B6939,Courses!A:A,Courses!E:E)</f>
        <v>40</v>
      </c>
      <c r="O6939">
        <v>243</v>
      </c>
      <c r="Q6939">
        <v>0</v>
      </c>
      <c r="S6939">
        <v>24</v>
      </c>
      <c r="T6939">
        <v>26</v>
      </c>
      <c r="U6939">
        <v>0</v>
      </c>
      <c r="V6939">
        <v>1</v>
      </c>
      <c r="W6939">
        <v>14</v>
      </c>
      <c r="X6939" t="s">
        <v>22011</v>
      </c>
      <c r="Y6939">
        <v>1</v>
      </c>
      <c r="Z6939" t="s">
        <v>22012</v>
      </c>
      <c r="AA6939">
        <v>389452</v>
      </c>
      <c r="AB6939" t="s">
        <v>22013</v>
      </c>
      <c r="AC6939" t="s">
        <v>21996</v>
      </c>
      <c r="AD6939">
        <v>220</v>
      </c>
      <c r="AF6939" t="s">
        <v>22014</v>
      </c>
    </row>
    <row r="6940" spans="1:34" x14ac:dyDescent="0.35">
      <c r="A6940" t="s">
        <v>40</v>
      </c>
      <c r="B6940" t="s">
        <v>41</v>
      </c>
      <c r="C6940" t="s">
        <v>42</v>
      </c>
      <c r="D6940" t="s">
        <v>43</v>
      </c>
      <c r="E6940" t="s">
        <v>38</v>
      </c>
      <c r="F6940" t="s">
        <v>39</v>
      </c>
      <c r="G6940" t="s">
        <v>21991</v>
      </c>
      <c r="H6940" t="s">
        <v>21992</v>
      </c>
      <c r="I6940" t="s">
        <v>32171</v>
      </c>
      <c r="J6940" t="s">
        <v>21993</v>
      </c>
      <c r="K6940" t="s">
        <v>66</v>
      </c>
      <c r="L6940" t="b">
        <v>1</v>
      </c>
      <c r="M6940">
        <v>48</v>
      </c>
      <c r="N6940">
        <f>_xlfn.XLOOKUP(B6940,Courses!A:A,Courses!E:E)</f>
        <v>45</v>
      </c>
      <c r="O6940">
        <v>99</v>
      </c>
      <c r="Q6940">
        <v>0</v>
      </c>
      <c r="S6940">
        <v>14</v>
      </c>
      <c r="T6940">
        <v>14</v>
      </c>
      <c r="U6940">
        <v>0</v>
      </c>
      <c r="V6940">
        <v>0</v>
      </c>
      <c r="W6940">
        <v>0</v>
      </c>
      <c r="Y6940">
        <v>0</v>
      </c>
      <c r="AA6940">
        <v>89126</v>
      </c>
      <c r="AB6940" t="s">
        <v>22015</v>
      </c>
      <c r="AC6940" t="s">
        <v>21996</v>
      </c>
      <c r="AD6940">
        <v>220</v>
      </c>
      <c r="AF6940" t="s">
        <v>22016</v>
      </c>
      <c r="AG6940" t="s">
        <v>22017</v>
      </c>
      <c r="AH6940" t="s">
        <v>22018</v>
      </c>
    </row>
    <row r="6941" spans="1:34" x14ac:dyDescent="0.35">
      <c r="A6941" t="s">
        <v>8940</v>
      </c>
      <c r="B6941" t="s">
        <v>8941</v>
      </c>
      <c r="C6941" t="s">
        <v>42</v>
      </c>
      <c r="D6941" t="s">
        <v>43</v>
      </c>
      <c r="E6941" t="s">
        <v>38</v>
      </c>
      <c r="F6941" t="s">
        <v>39</v>
      </c>
      <c r="G6941" t="s">
        <v>21991</v>
      </c>
      <c r="H6941" t="s">
        <v>21992</v>
      </c>
      <c r="I6941" t="s">
        <v>32171</v>
      </c>
      <c r="J6941" t="s">
        <v>21993</v>
      </c>
      <c r="K6941" t="s">
        <v>66</v>
      </c>
      <c r="L6941" t="b">
        <v>1</v>
      </c>
      <c r="M6941">
        <v>24</v>
      </c>
      <c r="N6941">
        <f>_xlfn.XLOOKUP(B6941,Courses!A:A,Courses!E:E)</f>
        <v>41</v>
      </c>
      <c r="O6941">
        <v>70</v>
      </c>
      <c r="Q6941">
        <v>0</v>
      </c>
      <c r="S6941">
        <v>4</v>
      </c>
      <c r="T6941">
        <v>4</v>
      </c>
      <c r="U6941">
        <v>0</v>
      </c>
      <c r="V6941">
        <v>0</v>
      </c>
      <c r="W6941">
        <v>0</v>
      </c>
      <c r="Y6941">
        <v>0</v>
      </c>
      <c r="AA6941">
        <v>16410</v>
      </c>
      <c r="AB6941" t="s">
        <v>22019</v>
      </c>
      <c r="AC6941" t="s">
        <v>21996</v>
      </c>
      <c r="AD6941">
        <v>220</v>
      </c>
      <c r="AF6941" t="s">
        <v>22020</v>
      </c>
    </row>
    <row r="6942" spans="1:34" x14ac:dyDescent="0.35">
      <c r="A6942" t="s">
        <v>8932</v>
      </c>
      <c r="B6942" t="s">
        <v>8933</v>
      </c>
      <c r="C6942" t="s">
        <v>42</v>
      </c>
      <c r="D6942" t="s">
        <v>43</v>
      </c>
      <c r="E6942" t="s">
        <v>38</v>
      </c>
      <c r="F6942" t="s">
        <v>39</v>
      </c>
      <c r="G6942" t="s">
        <v>21991</v>
      </c>
      <c r="H6942" t="s">
        <v>21992</v>
      </c>
      <c r="I6942" t="s">
        <v>32171</v>
      </c>
      <c r="J6942" t="s">
        <v>21993</v>
      </c>
      <c r="K6942" t="s">
        <v>66</v>
      </c>
      <c r="L6942" t="b">
        <v>1</v>
      </c>
      <c r="M6942">
        <v>2</v>
      </c>
      <c r="N6942">
        <f>_xlfn.XLOOKUP(B6942,Courses!A:A,Courses!E:E)</f>
        <v>26</v>
      </c>
      <c r="O6942">
        <v>56</v>
      </c>
      <c r="Q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Y6942">
        <v>0</v>
      </c>
      <c r="AA6942">
        <v>19247</v>
      </c>
      <c r="AB6942" t="s">
        <v>22021</v>
      </c>
      <c r="AC6942" t="s">
        <v>21996</v>
      </c>
      <c r="AD6942">
        <v>220</v>
      </c>
    </row>
    <row r="6943" spans="1:34" x14ac:dyDescent="0.35">
      <c r="A6943" t="s">
        <v>8902</v>
      </c>
      <c r="B6943" t="s">
        <v>60</v>
      </c>
      <c r="C6943" t="s">
        <v>42</v>
      </c>
      <c r="D6943" t="s">
        <v>43</v>
      </c>
      <c r="E6943" t="s">
        <v>38</v>
      </c>
      <c r="F6943" t="s">
        <v>39</v>
      </c>
      <c r="G6943" t="s">
        <v>21991</v>
      </c>
      <c r="H6943" t="s">
        <v>21992</v>
      </c>
      <c r="I6943" t="s">
        <v>32171</v>
      </c>
      <c r="J6943" t="s">
        <v>21993</v>
      </c>
      <c r="K6943" t="s">
        <v>66</v>
      </c>
      <c r="L6943" t="b">
        <v>1</v>
      </c>
      <c r="M6943">
        <v>6</v>
      </c>
      <c r="N6943">
        <f>_xlfn.XLOOKUP(B6943,Courses!A:A,Courses!E:E)</f>
        <v>24</v>
      </c>
      <c r="O6943">
        <v>86</v>
      </c>
      <c r="Q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Y6943">
        <v>0</v>
      </c>
      <c r="AA6943">
        <v>43</v>
      </c>
      <c r="AB6943" t="s">
        <v>22022</v>
      </c>
      <c r="AC6943" t="s">
        <v>21996</v>
      </c>
      <c r="AD6943">
        <v>220</v>
      </c>
    </row>
    <row r="6944" spans="1:34" hidden="1" x14ac:dyDescent="0.35">
      <c r="A6944" t="s">
        <v>8883</v>
      </c>
      <c r="B6944" t="s">
        <v>8884</v>
      </c>
      <c r="C6944" t="s">
        <v>42</v>
      </c>
      <c r="D6944" t="s">
        <v>43</v>
      </c>
      <c r="E6944" t="s">
        <v>34</v>
      </c>
      <c r="F6944" t="s">
        <v>35</v>
      </c>
      <c r="G6944" t="s">
        <v>21991</v>
      </c>
      <c r="H6944" t="s">
        <v>21992</v>
      </c>
      <c r="I6944" t="s">
        <v>32171</v>
      </c>
      <c r="J6944" t="s">
        <v>21993</v>
      </c>
      <c r="K6944" t="s">
        <v>66</v>
      </c>
      <c r="L6944" t="b">
        <v>1</v>
      </c>
      <c r="M6944">
        <v>16</v>
      </c>
      <c r="N6944">
        <f>_xlfn.XLOOKUP(B6944,Courses!A:A,Courses!E:E)</f>
        <v>0</v>
      </c>
      <c r="O6944">
        <v>37</v>
      </c>
      <c r="Q6944">
        <v>0</v>
      </c>
      <c r="S6944">
        <v>0</v>
      </c>
      <c r="T6944">
        <v>0</v>
      </c>
      <c r="U6944">
        <v>0</v>
      </c>
      <c r="V6944">
        <v>0</v>
      </c>
      <c r="W6944">
        <v>20</v>
      </c>
      <c r="Y6944">
        <v>0</v>
      </c>
      <c r="AA6944">
        <v>52876</v>
      </c>
      <c r="AB6944" t="s">
        <v>22023</v>
      </c>
      <c r="AC6944" t="s">
        <v>21996</v>
      </c>
      <c r="AD6944">
        <v>220</v>
      </c>
    </row>
    <row r="6945" spans="1:34" hidden="1" x14ac:dyDescent="0.35">
      <c r="A6945" t="s">
        <v>8893</v>
      </c>
      <c r="B6945" t="s">
        <v>8894</v>
      </c>
      <c r="C6945" t="s">
        <v>42</v>
      </c>
      <c r="D6945" t="s">
        <v>43</v>
      </c>
      <c r="G6945" t="s">
        <v>21991</v>
      </c>
      <c r="H6945" t="s">
        <v>21992</v>
      </c>
      <c r="I6945" t="s">
        <v>32171</v>
      </c>
      <c r="J6945" t="s">
        <v>21993</v>
      </c>
      <c r="K6945" t="s">
        <v>66</v>
      </c>
      <c r="L6945" t="b">
        <v>1</v>
      </c>
      <c r="M6945">
        <v>7</v>
      </c>
      <c r="N6945" t="e">
        <f>_xlfn.XLOOKUP(B6945,Courses!A:A,Courses!E:E)</f>
        <v>#N/A</v>
      </c>
      <c r="O6945">
        <v>193</v>
      </c>
      <c r="Q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Y6945">
        <v>0</v>
      </c>
      <c r="AA6945">
        <v>877</v>
      </c>
      <c r="AB6945" t="s">
        <v>22024</v>
      </c>
      <c r="AC6945" t="s">
        <v>21996</v>
      </c>
      <c r="AD6945">
        <v>220</v>
      </c>
      <c r="AG6945" t="s">
        <v>22025</v>
      </c>
      <c r="AH6945" t="s">
        <v>22026</v>
      </c>
    </row>
    <row r="6946" spans="1:34" hidden="1" x14ac:dyDescent="0.35">
      <c r="A6946" t="s">
        <v>8891</v>
      </c>
      <c r="B6946" t="s">
        <v>8892</v>
      </c>
      <c r="C6946" t="s">
        <v>42</v>
      </c>
      <c r="D6946" t="s">
        <v>43</v>
      </c>
      <c r="G6946" t="s">
        <v>21991</v>
      </c>
      <c r="H6946" t="s">
        <v>21992</v>
      </c>
      <c r="I6946" t="s">
        <v>32171</v>
      </c>
      <c r="J6946" t="s">
        <v>21993</v>
      </c>
      <c r="K6946" t="s">
        <v>66</v>
      </c>
      <c r="L6946" t="b">
        <v>1</v>
      </c>
      <c r="M6946">
        <v>0</v>
      </c>
      <c r="N6946" t="e">
        <f>_xlfn.XLOOKUP(B6946,Courses!A:A,Courses!E:E)</f>
        <v>#N/A</v>
      </c>
      <c r="O6946">
        <v>89</v>
      </c>
      <c r="Q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Y6946">
        <v>0</v>
      </c>
      <c r="AA6946">
        <v>0</v>
      </c>
      <c r="AB6946" t="s">
        <v>22027</v>
      </c>
      <c r="AC6946" t="s">
        <v>21996</v>
      </c>
      <c r="AD6946">
        <v>220</v>
      </c>
    </row>
    <row r="6947" spans="1:34" hidden="1" x14ac:dyDescent="0.35">
      <c r="A6947" t="s">
        <v>8891</v>
      </c>
      <c r="B6947" t="s">
        <v>8892</v>
      </c>
      <c r="C6947" t="s">
        <v>42</v>
      </c>
      <c r="D6947" t="s">
        <v>43</v>
      </c>
      <c r="G6947" t="s">
        <v>22028</v>
      </c>
      <c r="H6947" t="s">
        <v>22029</v>
      </c>
      <c r="I6947" t="s">
        <v>32171</v>
      </c>
      <c r="J6947" t="s">
        <v>22030</v>
      </c>
      <c r="K6947" t="s">
        <v>66</v>
      </c>
      <c r="L6947" t="b">
        <v>1</v>
      </c>
      <c r="M6947">
        <v>0</v>
      </c>
      <c r="N6947" t="e">
        <f>_xlfn.XLOOKUP(B6947,Courses!A:A,Courses!E:E)</f>
        <v>#N/A</v>
      </c>
      <c r="O6947">
        <v>89</v>
      </c>
      <c r="Q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Y6947">
        <v>0</v>
      </c>
      <c r="AA6947">
        <v>0</v>
      </c>
      <c r="AC6947" t="s">
        <v>22031</v>
      </c>
      <c r="AD6947">
        <v>4</v>
      </c>
    </row>
    <row r="6948" spans="1:34" hidden="1" x14ac:dyDescent="0.35">
      <c r="A6948" t="s">
        <v>8893</v>
      </c>
      <c r="B6948" t="s">
        <v>8894</v>
      </c>
      <c r="C6948" t="s">
        <v>42</v>
      </c>
      <c r="D6948" t="s">
        <v>43</v>
      </c>
      <c r="G6948" t="s">
        <v>22028</v>
      </c>
      <c r="H6948" t="s">
        <v>22029</v>
      </c>
      <c r="I6948" t="s">
        <v>32171</v>
      </c>
      <c r="J6948" t="s">
        <v>22030</v>
      </c>
      <c r="K6948" t="s">
        <v>66</v>
      </c>
      <c r="L6948" t="b">
        <v>1</v>
      </c>
      <c r="M6948">
        <v>0</v>
      </c>
      <c r="N6948" t="e">
        <f>_xlfn.XLOOKUP(B6948,Courses!A:A,Courses!E:E)</f>
        <v>#N/A</v>
      </c>
      <c r="O6948">
        <v>190</v>
      </c>
      <c r="Q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Y6948">
        <v>0</v>
      </c>
      <c r="AA6948">
        <v>0</v>
      </c>
      <c r="AC6948" t="s">
        <v>22031</v>
      </c>
      <c r="AD6948">
        <v>4</v>
      </c>
    </row>
    <row r="6949" spans="1:34" hidden="1" x14ac:dyDescent="0.35">
      <c r="A6949" t="s">
        <v>8883</v>
      </c>
      <c r="B6949" t="s">
        <v>8884</v>
      </c>
      <c r="C6949" t="s">
        <v>42</v>
      </c>
      <c r="D6949" t="s">
        <v>43</v>
      </c>
      <c r="E6949" t="s">
        <v>34</v>
      </c>
      <c r="F6949" t="s">
        <v>35</v>
      </c>
      <c r="G6949" t="s">
        <v>22028</v>
      </c>
      <c r="H6949" t="s">
        <v>22029</v>
      </c>
      <c r="I6949" t="s">
        <v>32171</v>
      </c>
      <c r="J6949" t="s">
        <v>22030</v>
      </c>
      <c r="K6949" t="s">
        <v>66</v>
      </c>
      <c r="L6949" t="b">
        <v>1</v>
      </c>
      <c r="M6949">
        <v>0</v>
      </c>
      <c r="N6949">
        <f>_xlfn.XLOOKUP(B6949,Courses!A:A,Courses!E:E)</f>
        <v>0</v>
      </c>
      <c r="O6949">
        <v>37</v>
      </c>
      <c r="Q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Y6949">
        <v>0</v>
      </c>
      <c r="AA6949">
        <v>0</v>
      </c>
      <c r="AB6949" t="s">
        <v>22032</v>
      </c>
      <c r="AC6949" t="s">
        <v>22031</v>
      </c>
      <c r="AD6949">
        <v>4</v>
      </c>
    </row>
    <row r="6950" spans="1:34" hidden="1" x14ac:dyDescent="0.35">
      <c r="A6950" t="s">
        <v>57</v>
      </c>
      <c r="B6950" t="s">
        <v>58</v>
      </c>
      <c r="C6950" t="s">
        <v>42</v>
      </c>
      <c r="D6950" t="s">
        <v>43</v>
      </c>
      <c r="E6950" t="s">
        <v>34</v>
      </c>
      <c r="F6950" t="s">
        <v>35</v>
      </c>
      <c r="G6950" t="s">
        <v>22028</v>
      </c>
      <c r="H6950" t="s">
        <v>22029</v>
      </c>
      <c r="I6950" t="s">
        <v>32171</v>
      </c>
      <c r="J6950" t="s">
        <v>22030</v>
      </c>
      <c r="K6950" t="s">
        <v>66</v>
      </c>
      <c r="L6950" t="b">
        <v>1</v>
      </c>
      <c r="M6950">
        <v>0</v>
      </c>
      <c r="N6950">
        <f>_xlfn.XLOOKUP(B6950,Courses!A:A,Courses!E:E)</f>
        <v>40</v>
      </c>
      <c r="O6950">
        <v>227</v>
      </c>
      <c r="Q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Y6950">
        <v>0</v>
      </c>
      <c r="AA6950">
        <v>0</v>
      </c>
      <c r="AB6950" t="s">
        <v>22033</v>
      </c>
      <c r="AC6950" t="s">
        <v>22031</v>
      </c>
      <c r="AD6950">
        <v>4</v>
      </c>
    </row>
    <row r="6951" spans="1:34" hidden="1" x14ac:dyDescent="0.35">
      <c r="A6951" t="s">
        <v>55</v>
      </c>
      <c r="B6951" t="s">
        <v>56</v>
      </c>
      <c r="C6951" t="s">
        <v>42</v>
      </c>
      <c r="D6951" t="s">
        <v>43</v>
      </c>
      <c r="E6951" t="s">
        <v>34</v>
      </c>
      <c r="F6951" t="s">
        <v>35</v>
      </c>
      <c r="G6951" t="s">
        <v>22028</v>
      </c>
      <c r="H6951" t="s">
        <v>22029</v>
      </c>
      <c r="I6951" t="s">
        <v>32171</v>
      </c>
      <c r="J6951" t="s">
        <v>22030</v>
      </c>
      <c r="K6951" t="s">
        <v>66</v>
      </c>
      <c r="L6951" t="b">
        <v>1</v>
      </c>
      <c r="M6951">
        <v>0</v>
      </c>
      <c r="N6951">
        <f>_xlfn.XLOOKUP(B6951,Courses!A:A,Courses!E:E)</f>
        <v>55</v>
      </c>
      <c r="O6951">
        <v>220</v>
      </c>
      <c r="Q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Y6951">
        <v>0</v>
      </c>
      <c r="AA6951">
        <v>0</v>
      </c>
      <c r="AB6951" t="s">
        <v>22034</v>
      </c>
      <c r="AC6951" t="s">
        <v>22031</v>
      </c>
      <c r="AD6951">
        <v>4</v>
      </c>
    </row>
    <row r="6952" spans="1:34" hidden="1" x14ac:dyDescent="0.35">
      <c r="A6952" t="s">
        <v>59</v>
      </c>
      <c r="B6952" t="s">
        <v>60</v>
      </c>
      <c r="C6952" t="s">
        <v>42</v>
      </c>
      <c r="D6952" t="s">
        <v>43</v>
      </c>
      <c r="E6952" t="s">
        <v>34</v>
      </c>
      <c r="F6952" t="s">
        <v>35</v>
      </c>
      <c r="G6952" t="s">
        <v>22028</v>
      </c>
      <c r="H6952" t="s">
        <v>22029</v>
      </c>
      <c r="I6952" t="s">
        <v>32171</v>
      </c>
      <c r="J6952" t="s">
        <v>22030</v>
      </c>
      <c r="K6952" t="s">
        <v>66</v>
      </c>
      <c r="L6952" t="b">
        <v>1</v>
      </c>
      <c r="M6952">
        <v>0</v>
      </c>
      <c r="N6952">
        <f>_xlfn.XLOOKUP(B6952,Courses!A:A,Courses!E:E)</f>
        <v>24</v>
      </c>
      <c r="O6952">
        <v>98</v>
      </c>
      <c r="Q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Y6952">
        <v>0</v>
      </c>
      <c r="AA6952">
        <v>0</v>
      </c>
      <c r="AB6952" t="s">
        <v>22035</v>
      </c>
      <c r="AC6952" t="s">
        <v>22031</v>
      </c>
      <c r="AD6952">
        <v>4</v>
      </c>
    </row>
    <row r="6953" spans="1:34" hidden="1" x14ac:dyDescent="0.35">
      <c r="A6953" t="s">
        <v>53</v>
      </c>
      <c r="B6953" t="s">
        <v>54</v>
      </c>
      <c r="C6953" t="s">
        <v>42</v>
      </c>
      <c r="D6953" t="s">
        <v>43</v>
      </c>
      <c r="E6953" t="s">
        <v>34</v>
      </c>
      <c r="F6953" t="s">
        <v>35</v>
      </c>
      <c r="G6953" t="s">
        <v>22028</v>
      </c>
      <c r="H6953" t="s">
        <v>22029</v>
      </c>
      <c r="I6953" t="s">
        <v>32171</v>
      </c>
      <c r="J6953" t="s">
        <v>22030</v>
      </c>
      <c r="K6953" t="s">
        <v>66</v>
      </c>
      <c r="L6953" t="b">
        <v>1</v>
      </c>
      <c r="M6953">
        <v>0</v>
      </c>
      <c r="N6953" t="e">
        <f>_xlfn.XLOOKUP(B6953,Courses!A:A,Courses!E:E)</f>
        <v>#N/A</v>
      </c>
      <c r="O6953">
        <v>107</v>
      </c>
      <c r="Q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Y6953">
        <v>0</v>
      </c>
      <c r="AA6953">
        <v>0</v>
      </c>
      <c r="AB6953" t="s">
        <v>22036</v>
      </c>
      <c r="AC6953" t="s">
        <v>22031</v>
      </c>
      <c r="AD6953">
        <v>4</v>
      </c>
    </row>
    <row r="6954" spans="1:34" hidden="1" x14ac:dyDescent="0.35">
      <c r="A6954" t="s">
        <v>51</v>
      </c>
      <c r="B6954" t="s">
        <v>52</v>
      </c>
      <c r="C6954" t="s">
        <v>42</v>
      </c>
      <c r="D6954" t="s">
        <v>43</v>
      </c>
      <c r="E6954" t="s">
        <v>34</v>
      </c>
      <c r="F6954" t="s">
        <v>35</v>
      </c>
      <c r="G6954" t="s">
        <v>22028</v>
      </c>
      <c r="H6954" t="s">
        <v>22029</v>
      </c>
      <c r="I6954" t="s">
        <v>32171</v>
      </c>
      <c r="J6954" t="s">
        <v>22030</v>
      </c>
      <c r="K6954" t="s">
        <v>66</v>
      </c>
      <c r="L6954" t="b">
        <v>1</v>
      </c>
      <c r="M6954">
        <v>0</v>
      </c>
      <c r="N6954">
        <f>_xlfn.XLOOKUP(B6954,Courses!A:A,Courses!E:E)</f>
        <v>38</v>
      </c>
      <c r="O6954">
        <v>206</v>
      </c>
      <c r="Q6954">
        <v>0</v>
      </c>
      <c r="S6954">
        <v>1</v>
      </c>
      <c r="T6954">
        <v>1</v>
      </c>
      <c r="U6954">
        <v>0</v>
      </c>
      <c r="V6954">
        <v>0</v>
      </c>
      <c r="W6954">
        <v>0</v>
      </c>
      <c r="Y6954">
        <v>0</v>
      </c>
      <c r="AA6954">
        <v>158</v>
      </c>
      <c r="AB6954" t="s">
        <v>22037</v>
      </c>
      <c r="AC6954" t="s">
        <v>22031</v>
      </c>
      <c r="AD6954">
        <v>4</v>
      </c>
      <c r="AF6954" t="s">
        <v>22038</v>
      </c>
    </row>
    <row r="6955" spans="1:34" hidden="1" x14ac:dyDescent="0.35">
      <c r="A6955" t="s">
        <v>51</v>
      </c>
      <c r="B6955" t="s">
        <v>52</v>
      </c>
      <c r="C6955" t="s">
        <v>42</v>
      </c>
      <c r="D6955" t="s">
        <v>43</v>
      </c>
      <c r="E6955" t="s">
        <v>34</v>
      </c>
      <c r="F6955" t="s">
        <v>35</v>
      </c>
      <c r="G6955" t="s">
        <v>22039</v>
      </c>
      <c r="H6955" t="s">
        <v>22040</v>
      </c>
      <c r="I6955" t="s">
        <v>32171</v>
      </c>
      <c r="J6955" t="s">
        <v>22041</v>
      </c>
      <c r="K6955" t="s">
        <v>66</v>
      </c>
      <c r="L6955" t="b">
        <v>1</v>
      </c>
      <c r="M6955">
        <v>36</v>
      </c>
      <c r="N6955">
        <f>_xlfn.XLOOKUP(B6955,Courses!A:A,Courses!E:E)</f>
        <v>38</v>
      </c>
      <c r="O6955">
        <v>206</v>
      </c>
      <c r="Q6955">
        <v>0</v>
      </c>
      <c r="S6955">
        <v>10</v>
      </c>
      <c r="T6955">
        <v>10</v>
      </c>
      <c r="U6955">
        <v>1</v>
      </c>
      <c r="V6955">
        <v>0</v>
      </c>
      <c r="W6955">
        <v>3</v>
      </c>
      <c r="X6955" t="s">
        <v>22042</v>
      </c>
      <c r="Y6955">
        <v>1</v>
      </c>
      <c r="Z6955" t="s">
        <v>22043</v>
      </c>
      <c r="AA6955">
        <v>21778</v>
      </c>
      <c r="AB6955" t="s">
        <v>22044</v>
      </c>
      <c r="AC6955" t="s">
        <v>22045</v>
      </c>
      <c r="AD6955">
        <v>157</v>
      </c>
      <c r="AF6955" t="s">
        <v>22046</v>
      </c>
    </row>
    <row r="6956" spans="1:34" hidden="1" x14ac:dyDescent="0.35">
      <c r="A6956" t="s">
        <v>53</v>
      </c>
      <c r="B6956" t="s">
        <v>54</v>
      </c>
      <c r="C6956" t="s">
        <v>42</v>
      </c>
      <c r="D6956" t="s">
        <v>43</v>
      </c>
      <c r="E6956" t="s">
        <v>34</v>
      </c>
      <c r="F6956" t="s">
        <v>35</v>
      </c>
      <c r="G6956" t="s">
        <v>22039</v>
      </c>
      <c r="H6956" t="s">
        <v>22040</v>
      </c>
      <c r="I6956" t="s">
        <v>32171</v>
      </c>
      <c r="J6956" t="s">
        <v>22041</v>
      </c>
      <c r="K6956" t="s">
        <v>66</v>
      </c>
      <c r="L6956" t="b">
        <v>1</v>
      </c>
      <c r="M6956">
        <v>39</v>
      </c>
      <c r="N6956" t="e">
        <f>_xlfn.XLOOKUP(B6956,Courses!A:A,Courses!E:E)</f>
        <v>#N/A</v>
      </c>
      <c r="O6956">
        <v>111</v>
      </c>
      <c r="Q6956">
        <v>0</v>
      </c>
      <c r="S6956">
        <v>12</v>
      </c>
      <c r="T6956">
        <v>13</v>
      </c>
      <c r="U6956">
        <v>0</v>
      </c>
      <c r="V6956">
        <v>0</v>
      </c>
      <c r="W6956">
        <v>0</v>
      </c>
      <c r="Y6956">
        <v>0</v>
      </c>
      <c r="AA6956">
        <v>27559</v>
      </c>
      <c r="AB6956" t="s">
        <v>22047</v>
      </c>
      <c r="AC6956" t="s">
        <v>22045</v>
      </c>
      <c r="AD6956">
        <v>157</v>
      </c>
      <c r="AF6956" t="s">
        <v>22048</v>
      </c>
      <c r="AG6956" t="s">
        <v>22049</v>
      </c>
      <c r="AH6956" t="s">
        <v>22050</v>
      </c>
    </row>
    <row r="6957" spans="1:34" hidden="1" x14ac:dyDescent="0.35">
      <c r="A6957" t="s">
        <v>59</v>
      </c>
      <c r="B6957" t="s">
        <v>60</v>
      </c>
      <c r="C6957" t="s">
        <v>42</v>
      </c>
      <c r="D6957" t="s">
        <v>43</v>
      </c>
      <c r="E6957" t="s">
        <v>34</v>
      </c>
      <c r="F6957" t="s">
        <v>35</v>
      </c>
      <c r="G6957" t="s">
        <v>22039</v>
      </c>
      <c r="H6957" t="s">
        <v>22040</v>
      </c>
      <c r="I6957" t="s">
        <v>32171</v>
      </c>
      <c r="J6957" t="s">
        <v>22041</v>
      </c>
      <c r="K6957" t="s">
        <v>66</v>
      </c>
      <c r="L6957" t="b">
        <v>1</v>
      </c>
      <c r="M6957">
        <v>28</v>
      </c>
      <c r="N6957">
        <f>_xlfn.XLOOKUP(B6957,Courses!A:A,Courses!E:E)</f>
        <v>24</v>
      </c>
      <c r="O6957">
        <v>100</v>
      </c>
      <c r="Q6957">
        <v>0</v>
      </c>
      <c r="S6957">
        <v>3</v>
      </c>
      <c r="T6957">
        <v>3</v>
      </c>
      <c r="U6957">
        <v>0</v>
      </c>
      <c r="V6957">
        <v>0</v>
      </c>
      <c r="W6957">
        <v>0</v>
      </c>
      <c r="Y6957">
        <v>1</v>
      </c>
      <c r="Z6957" t="s">
        <v>22051</v>
      </c>
      <c r="AA6957">
        <v>24124</v>
      </c>
      <c r="AB6957" t="s">
        <v>22052</v>
      </c>
      <c r="AC6957" t="s">
        <v>22045</v>
      </c>
      <c r="AD6957">
        <v>157</v>
      </c>
      <c r="AF6957" t="s">
        <v>22053</v>
      </c>
      <c r="AG6957" t="s">
        <v>22054</v>
      </c>
      <c r="AH6957" t="s">
        <v>22055</v>
      </c>
    </row>
    <row r="6958" spans="1:34" hidden="1" x14ac:dyDescent="0.35">
      <c r="A6958" t="s">
        <v>55</v>
      </c>
      <c r="B6958" t="s">
        <v>56</v>
      </c>
      <c r="C6958" t="s">
        <v>42</v>
      </c>
      <c r="D6958" t="s">
        <v>43</v>
      </c>
      <c r="E6958" t="s">
        <v>34</v>
      </c>
      <c r="F6958" t="s">
        <v>35</v>
      </c>
      <c r="G6958" t="s">
        <v>22039</v>
      </c>
      <c r="H6958" t="s">
        <v>22040</v>
      </c>
      <c r="I6958" t="s">
        <v>32171</v>
      </c>
      <c r="J6958" t="s">
        <v>22041</v>
      </c>
      <c r="K6958" t="s">
        <v>66</v>
      </c>
      <c r="L6958" t="b">
        <v>1</v>
      </c>
      <c r="M6958">
        <v>12</v>
      </c>
      <c r="N6958">
        <f>_xlfn.XLOOKUP(B6958,Courses!A:A,Courses!E:E)</f>
        <v>55</v>
      </c>
      <c r="O6958">
        <v>220</v>
      </c>
      <c r="Q6958">
        <v>0</v>
      </c>
      <c r="S6958">
        <v>2</v>
      </c>
      <c r="T6958">
        <v>2</v>
      </c>
      <c r="U6958">
        <v>0</v>
      </c>
      <c r="V6958">
        <v>0</v>
      </c>
      <c r="W6958">
        <v>0</v>
      </c>
      <c r="Y6958">
        <v>1</v>
      </c>
      <c r="Z6958" t="s">
        <v>22056</v>
      </c>
      <c r="AA6958">
        <v>130</v>
      </c>
      <c r="AB6958" t="s">
        <v>22057</v>
      </c>
      <c r="AC6958" t="s">
        <v>22045</v>
      </c>
      <c r="AD6958">
        <v>157</v>
      </c>
      <c r="AF6958" t="s">
        <v>22058</v>
      </c>
    </row>
    <row r="6959" spans="1:34" hidden="1" x14ac:dyDescent="0.35">
      <c r="A6959" t="s">
        <v>57</v>
      </c>
      <c r="B6959" t="s">
        <v>58</v>
      </c>
      <c r="C6959" t="s">
        <v>42</v>
      </c>
      <c r="D6959" t="s">
        <v>43</v>
      </c>
      <c r="E6959" t="s">
        <v>34</v>
      </c>
      <c r="F6959" t="s">
        <v>35</v>
      </c>
      <c r="G6959" t="s">
        <v>22039</v>
      </c>
      <c r="H6959" t="s">
        <v>22040</v>
      </c>
      <c r="I6959" t="s">
        <v>32171</v>
      </c>
      <c r="J6959" t="s">
        <v>22041</v>
      </c>
      <c r="K6959" t="s">
        <v>66</v>
      </c>
      <c r="L6959" t="b">
        <v>1</v>
      </c>
      <c r="M6959">
        <v>65</v>
      </c>
      <c r="N6959">
        <f>_xlfn.XLOOKUP(B6959,Courses!A:A,Courses!E:E)</f>
        <v>40</v>
      </c>
      <c r="O6959">
        <v>237</v>
      </c>
      <c r="Q6959">
        <v>0</v>
      </c>
      <c r="S6959">
        <v>8</v>
      </c>
      <c r="T6959">
        <v>8</v>
      </c>
      <c r="U6959">
        <v>3</v>
      </c>
      <c r="V6959">
        <v>1</v>
      </c>
      <c r="W6959">
        <v>10</v>
      </c>
      <c r="X6959" t="s">
        <v>22059</v>
      </c>
      <c r="Y6959">
        <v>2</v>
      </c>
      <c r="Z6959" t="s">
        <v>22060</v>
      </c>
      <c r="AA6959">
        <v>41459</v>
      </c>
      <c r="AB6959" t="s">
        <v>22061</v>
      </c>
      <c r="AC6959" t="s">
        <v>22045</v>
      </c>
      <c r="AD6959">
        <v>157</v>
      </c>
      <c r="AF6959" t="s">
        <v>22062</v>
      </c>
    </row>
    <row r="6960" spans="1:34" hidden="1" x14ac:dyDescent="0.35">
      <c r="A6960" t="s">
        <v>8883</v>
      </c>
      <c r="B6960" t="s">
        <v>8884</v>
      </c>
      <c r="C6960" t="s">
        <v>42</v>
      </c>
      <c r="D6960" t="s">
        <v>43</v>
      </c>
      <c r="E6960" t="s">
        <v>34</v>
      </c>
      <c r="F6960" t="s">
        <v>35</v>
      </c>
      <c r="G6960" t="s">
        <v>22039</v>
      </c>
      <c r="H6960" t="s">
        <v>22040</v>
      </c>
      <c r="I6960" t="s">
        <v>32171</v>
      </c>
      <c r="J6960" t="s">
        <v>22041</v>
      </c>
      <c r="K6960" t="s">
        <v>66</v>
      </c>
      <c r="L6960" t="b">
        <v>1</v>
      </c>
      <c r="M6960">
        <v>12</v>
      </c>
      <c r="N6960">
        <f>_xlfn.XLOOKUP(B6960,Courses!A:A,Courses!E:E)</f>
        <v>0</v>
      </c>
      <c r="O6960">
        <v>37</v>
      </c>
      <c r="Q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Y6960">
        <v>0</v>
      </c>
      <c r="AA6960">
        <v>19782</v>
      </c>
      <c r="AB6960" t="s">
        <v>22063</v>
      </c>
      <c r="AC6960" t="s">
        <v>22045</v>
      </c>
      <c r="AD6960">
        <v>157</v>
      </c>
    </row>
    <row r="6961" spans="1:34" hidden="1" x14ac:dyDescent="0.35">
      <c r="A6961" t="s">
        <v>8893</v>
      </c>
      <c r="B6961" t="s">
        <v>8894</v>
      </c>
      <c r="C6961" t="s">
        <v>42</v>
      </c>
      <c r="D6961" t="s">
        <v>43</v>
      </c>
      <c r="G6961" t="s">
        <v>22039</v>
      </c>
      <c r="H6961" t="s">
        <v>22040</v>
      </c>
      <c r="I6961" t="s">
        <v>32171</v>
      </c>
      <c r="J6961" t="s">
        <v>22041</v>
      </c>
      <c r="K6961" t="s">
        <v>66</v>
      </c>
      <c r="L6961" t="b">
        <v>1</v>
      </c>
      <c r="M6961">
        <v>0</v>
      </c>
      <c r="N6961" t="e">
        <f>_xlfn.XLOOKUP(B6961,Courses!A:A,Courses!E:E)</f>
        <v>#N/A</v>
      </c>
      <c r="O6961">
        <v>190</v>
      </c>
      <c r="Q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Y6961">
        <v>0</v>
      </c>
      <c r="AA6961">
        <v>0</v>
      </c>
      <c r="AB6961" t="s">
        <v>22064</v>
      </c>
      <c r="AC6961" t="s">
        <v>22045</v>
      </c>
      <c r="AD6961">
        <v>157</v>
      </c>
    </row>
    <row r="6962" spans="1:34" hidden="1" x14ac:dyDescent="0.35">
      <c r="A6962" t="s">
        <v>8891</v>
      </c>
      <c r="B6962" t="s">
        <v>8892</v>
      </c>
      <c r="C6962" t="s">
        <v>42</v>
      </c>
      <c r="D6962" t="s">
        <v>43</v>
      </c>
      <c r="G6962" t="s">
        <v>22039</v>
      </c>
      <c r="H6962" t="s">
        <v>22040</v>
      </c>
      <c r="I6962" t="s">
        <v>32171</v>
      </c>
      <c r="J6962" t="s">
        <v>22041</v>
      </c>
      <c r="K6962" t="s">
        <v>66</v>
      </c>
      <c r="L6962" t="b">
        <v>1</v>
      </c>
      <c r="M6962">
        <v>0</v>
      </c>
      <c r="N6962" t="e">
        <f>_xlfn.XLOOKUP(B6962,Courses!A:A,Courses!E:E)</f>
        <v>#N/A</v>
      </c>
      <c r="O6962">
        <v>89</v>
      </c>
      <c r="Q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Y6962">
        <v>0</v>
      </c>
      <c r="AA6962">
        <v>0</v>
      </c>
      <c r="AB6962" t="s">
        <v>22065</v>
      </c>
      <c r="AC6962" t="s">
        <v>22045</v>
      </c>
      <c r="AD6962">
        <v>157</v>
      </c>
    </row>
    <row r="6963" spans="1:34" x14ac:dyDescent="0.35">
      <c r="A6963" t="s">
        <v>8932</v>
      </c>
      <c r="B6963" t="s">
        <v>8933</v>
      </c>
      <c r="C6963" t="s">
        <v>42</v>
      </c>
      <c r="D6963" t="s">
        <v>43</v>
      </c>
      <c r="E6963" t="s">
        <v>38</v>
      </c>
      <c r="F6963" t="s">
        <v>39</v>
      </c>
      <c r="G6963" t="s">
        <v>22039</v>
      </c>
      <c r="H6963" t="s">
        <v>22040</v>
      </c>
      <c r="I6963" t="s">
        <v>32171</v>
      </c>
      <c r="J6963" t="s">
        <v>22041</v>
      </c>
      <c r="K6963" t="s">
        <v>66</v>
      </c>
      <c r="L6963" t="b">
        <v>1</v>
      </c>
      <c r="M6963">
        <v>12</v>
      </c>
      <c r="N6963">
        <f>_xlfn.XLOOKUP(B6963,Courses!A:A,Courses!E:E)</f>
        <v>26</v>
      </c>
      <c r="O6963">
        <v>56</v>
      </c>
      <c r="Q6963">
        <v>0</v>
      </c>
      <c r="S6963">
        <v>3</v>
      </c>
      <c r="T6963">
        <v>4</v>
      </c>
      <c r="U6963">
        <v>0</v>
      </c>
      <c r="V6963">
        <v>0</v>
      </c>
      <c r="W6963">
        <v>0</v>
      </c>
      <c r="Y6963">
        <v>0</v>
      </c>
      <c r="AA6963">
        <v>8911</v>
      </c>
      <c r="AB6963" t="s">
        <v>22066</v>
      </c>
      <c r="AC6963" t="s">
        <v>22045</v>
      </c>
      <c r="AD6963">
        <v>157</v>
      </c>
      <c r="AF6963" t="s">
        <v>22067</v>
      </c>
      <c r="AG6963" t="s">
        <v>22068</v>
      </c>
      <c r="AH6963" t="s">
        <v>22069</v>
      </c>
    </row>
    <row r="6964" spans="1:34" x14ac:dyDescent="0.35">
      <c r="A6964" t="s">
        <v>8940</v>
      </c>
      <c r="B6964" t="s">
        <v>8941</v>
      </c>
      <c r="C6964" t="s">
        <v>42</v>
      </c>
      <c r="D6964" t="s">
        <v>43</v>
      </c>
      <c r="E6964" t="s">
        <v>38</v>
      </c>
      <c r="F6964" t="s">
        <v>39</v>
      </c>
      <c r="G6964" t="s">
        <v>22039</v>
      </c>
      <c r="H6964" t="s">
        <v>22040</v>
      </c>
      <c r="I6964" t="s">
        <v>32171</v>
      </c>
      <c r="J6964" t="s">
        <v>22041</v>
      </c>
      <c r="K6964" t="s">
        <v>66</v>
      </c>
      <c r="L6964" t="b">
        <v>1</v>
      </c>
      <c r="M6964">
        <v>5</v>
      </c>
      <c r="N6964">
        <f>_xlfn.XLOOKUP(B6964,Courses!A:A,Courses!E:E)</f>
        <v>41</v>
      </c>
      <c r="O6964">
        <v>70</v>
      </c>
      <c r="Q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Y6964">
        <v>0</v>
      </c>
      <c r="AA6964">
        <v>3727</v>
      </c>
      <c r="AB6964" t="s">
        <v>22070</v>
      </c>
      <c r="AC6964" t="s">
        <v>22045</v>
      </c>
      <c r="AD6964">
        <v>157</v>
      </c>
    </row>
    <row r="6965" spans="1:34" x14ac:dyDescent="0.35">
      <c r="A6965" t="s">
        <v>40</v>
      </c>
      <c r="B6965" t="s">
        <v>41</v>
      </c>
      <c r="C6965" t="s">
        <v>42</v>
      </c>
      <c r="D6965" t="s">
        <v>43</v>
      </c>
      <c r="E6965" t="s">
        <v>38</v>
      </c>
      <c r="F6965" t="s">
        <v>39</v>
      </c>
      <c r="G6965" t="s">
        <v>22039</v>
      </c>
      <c r="H6965" t="s">
        <v>22040</v>
      </c>
      <c r="I6965" t="s">
        <v>32171</v>
      </c>
      <c r="J6965" t="s">
        <v>22041</v>
      </c>
      <c r="K6965" t="s">
        <v>66</v>
      </c>
      <c r="L6965" t="b">
        <v>1</v>
      </c>
      <c r="M6965">
        <v>11</v>
      </c>
      <c r="N6965">
        <f>_xlfn.XLOOKUP(B6965,Courses!A:A,Courses!E:E)</f>
        <v>45</v>
      </c>
      <c r="O6965">
        <v>99</v>
      </c>
      <c r="Q6965">
        <v>0</v>
      </c>
      <c r="S6965">
        <v>3</v>
      </c>
      <c r="T6965">
        <v>3</v>
      </c>
      <c r="U6965">
        <v>0</v>
      </c>
      <c r="V6965">
        <v>0</v>
      </c>
      <c r="W6965">
        <v>0</v>
      </c>
      <c r="Y6965">
        <v>0</v>
      </c>
      <c r="AA6965">
        <v>11141</v>
      </c>
      <c r="AB6965" t="s">
        <v>22071</v>
      </c>
      <c r="AC6965" t="s">
        <v>22045</v>
      </c>
      <c r="AD6965">
        <v>157</v>
      </c>
      <c r="AF6965" t="s">
        <v>22072</v>
      </c>
      <c r="AG6965" t="s">
        <v>22073</v>
      </c>
      <c r="AH6965" t="s">
        <v>22074</v>
      </c>
    </row>
    <row r="6966" spans="1:34" x14ac:dyDescent="0.35">
      <c r="A6966" t="s">
        <v>8902</v>
      </c>
      <c r="B6966" t="s">
        <v>60</v>
      </c>
      <c r="C6966" t="s">
        <v>42</v>
      </c>
      <c r="D6966" t="s">
        <v>43</v>
      </c>
      <c r="E6966" t="s">
        <v>38</v>
      </c>
      <c r="F6966" t="s">
        <v>39</v>
      </c>
      <c r="G6966" t="s">
        <v>22075</v>
      </c>
      <c r="H6966" t="s">
        <v>22076</v>
      </c>
      <c r="I6966" t="s">
        <v>32171</v>
      </c>
      <c r="J6966" t="s">
        <v>22077</v>
      </c>
      <c r="K6966" t="s">
        <v>66</v>
      </c>
      <c r="L6966" t="b">
        <v>1</v>
      </c>
      <c r="M6966">
        <v>0</v>
      </c>
      <c r="N6966">
        <f>_xlfn.XLOOKUP(B6966,Courses!A:A,Courses!E:E)</f>
        <v>24</v>
      </c>
      <c r="O6966">
        <v>86</v>
      </c>
      <c r="Q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Y6966">
        <v>0</v>
      </c>
      <c r="AA6966">
        <v>0</v>
      </c>
      <c r="AC6966" t="s">
        <v>22078</v>
      </c>
      <c r="AD6966">
        <v>26</v>
      </c>
    </row>
    <row r="6967" spans="1:34" x14ac:dyDescent="0.35">
      <c r="A6967" t="s">
        <v>8899</v>
      </c>
      <c r="B6967" t="s">
        <v>8900</v>
      </c>
      <c r="C6967" t="s">
        <v>42</v>
      </c>
      <c r="D6967" t="s">
        <v>43</v>
      </c>
      <c r="E6967" t="s">
        <v>38</v>
      </c>
      <c r="F6967" t="s">
        <v>39</v>
      </c>
      <c r="G6967" t="s">
        <v>22075</v>
      </c>
      <c r="H6967" t="s">
        <v>22076</v>
      </c>
      <c r="I6967" t="s">
        <v>32171</v>
      </c>
      <c r="J6967" t="s">
        <v>22077</v>
      </c>
      <c r="K6967" t="s">
        <v>66</v>
      </c>
      <c r="L6967" t="b">
        <v>1</v>
      </c>
      <c r="M6967">
        <v>0</v>
      </c>
      <c r="N6967">
        <f>_xlfn.XLOOKUP(B6967,Courses!A:A,Courses!E:E)</f>
        <v>22</v>
      </c>
      <c r="O6967">
        <v>88</v>
      </c>
      <c r="Q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Y6967">
        <v>0</v>
      </c>
      <c r="AA6967">
        <v>0</v>
      </c>
      <c r="AB6967" t="s">
        <v>22079</v>
      </c>
      <c r="AC6967" t="s">
        <v>22078</v>
      </c>
      <c r="AD6967">
        <v>26</v>
      </c>
    </row>
    <row r="6968" spans="1:34" x14ac:dyDescent="0.35">
      <c r="A6968" t="s">
        <v>8897</v>
      </c>
      <c r="B6968" t="s">
        <v>56</v>
      </c>
      <c r="C6968" t="s">
        <v>42</v>
      </c>
      <c r="D6968" t="s">
        <v>43</v>
      </c>
      <c r="E6968" t="s">
        <v>38</v>
      </c>
      <c r="F6968" t="s">
        <v>39</v>
      </c>
      <c r="G6968" t="s">
        <v>22075</v>
      </c>
      <c r="H6968" t="s">
        <v>22076</v>
      </c>
      <c r="I6968" t="s">
        <v>32171</v>
      </c>
      <c r="J6968" t="s">
        <v>22077</v>
      </c>
      <c r="K6968" t="s">
        <v>66</v>
      </c>
      <c r="L6968" t="b">
        <v>1</v>
      </c>
      <c r="M6968">
        <v>0</v>
      </c>
      <c r="N6968">
        <f>_xlfn.XLOOKUP(B6968,Courses!A:A,Courses!E:E)</f>
        <v>55</v>
      </c>
      <c r="O6968">
        <v>206</v>
      </c>
      <c r="Q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Y6968">
        <v>0</v>
      </c>
      <c r="AA6968">
        <v>0</v>
      </c>
      <c r="AB6968" t="s">
        <v>22080</v>
      </c>
      <c r="AC6968" t="s">
        <v>22078</v>
      </c>
      <c r="AD6968">
        <v>26</v>
      </c>
    </row>
    <row r="6969" spans="1:34" hidden="1" x14ac:dyDescent="0.35">
      <c r="A6969" t="s">
        <v>8891</v>
      </c>
      <c r="B6969" t="s">
        <v>8892</v>
      </c>
      <c r="C6969" t="s">
        <v>42</v>
      </c>
      <c r="D6969" t="s">
        <v>43</v>
      </c>
      <c r="G6969" t="s">
        <v>22075</v>
      </c>
      <c r="H6969" t="s">
        <v>22076</v>
      </c>
      <c r="I6969" t="s">
        <v>32171</v>
      </c>
      <c r="J6969" t="s">
        <v>22077</v>
      </c>
      <c r="K6969" t="s">
        <v>66</v>
      </c>
      <c r="L6969" t="b">
        <v>1</v>
      </c>
      <c r="M6969">
        <v>1</v>
      </c>
      <c r="N6969" t="e">
        <f>_xlfn.XLOOKUP(B6969,Courses!A:A,Courses!E:E)</f>
        <v>#N/A</v>
      </c>
      <c r="O6969">
        <v>89</v>
      </c>
      <c r="Q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Y6969">
        <v>0</v>
      </c>
      <c r="AA6969">
        <v>5</v>
      </c>
      <c r="AB6969" t="s">
        <v>22081</v>
      </c>
      <c r="AC6969" t="s">
        <v>22078</v>
      </c>
      <c r="AD6969">
        <v>26</v>
      </c>
      <c r="AG6969" t="s">
        <v>22082</v>
      </c>
      <c r="AH6969" t="s">
        <v>22083</v>
      </c>
    </row>
    <row r="6970" spans="1:34" hidden="1" x14ac:dyDescent="0.35">
      <c r="A6970" t="s">
        <v>8893</v>
      </c>
      <c r="B6970" t="s">
        <v>8894</v>
      </c>
      <c r="C6970" t="s">
        <v>42</v>
      </c>
      <c r="D6970" t="s">
        <v>43</v>
      </c>
      <c r="G6970" t="s">
        <v>22075</v>
      </c>
      <c r="H6970" t="s">
        <v>22076</v>
      </c>
      <c r="I6970" t="s">
        <v>32171</v>
      </c>
      <c r="J6970" t="s">
        <v>22077</v>
      </c>
      <c r="K6970" t="s">
        <v>66</v>
      </c>
      <c r="L6970" t="b">
        <v>1</v>
      </c>
      <c r="M6970">
        <v>0</v>
      </c>
      <c r="N6970" t="e">
        <f>_xlfn.XLOOKUP(B6970,Courses!A:A,Courses!E:E)</f>
        <v>#N/A</v>
      </c>
      <c r="O6970">
        <v>190</v>
      </c>
      <c r="Q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Y6970">
        <v>0</v>
      </c>
      <c r="AA6970">
        <v>0</v>
      </c>
      <c r="AB6970" t="s">
        <v>22084</v>
      </c>
      <c r="AC6970" t="s">
        <v>22078</v>
      </c>
      <c r="AD6970">
        <v>26</v>
      </c>
    </row>
    <row r="6971" spans="1:34" hidden="1" x14ac:dyDescent="0.35">
      <c r="A6971" t="s">
        <v>8883</v>
      </c>
      <c r="B6971" t="s">
        <v>8884</v>
      </c>
      <c r="C6971" t="s">
        <v>42</v>
      </c>
      <c r="D6971" t="s">
        <v>43</v>
      </c>
      <c r="E6971" t="s">
        <v>34</v>
      </c>
      <c r="F6971" t="s">
        <v>35</v>
      </c>
      <c r="G6971" t="s">
        <v>22075</v>
      </c>
      <c r="H6971" t="s">
        <v>22076</v>
      </c>
      <c r="I6971" t="s">
        <v>32171</v>
      </c>
      <c r="J6971" t="s">
        <v>22077</v>
      </c>
      <c r="K6971" t="s">
        <v>66</v>
      </c>
      <c r="L6971" t="b">
        <v>1</v>
      </c>
      <c r="M6971">
        <v>1</v>
      </c>
      <c r="N6971">
        <f>_xlfn.XLOOKUP(B6971,Courses!A:A,Courses!E:E)</f>
        <v>0</v>
      </c>
      <c r="O6971">
        <v>37</v>
      </c>
      <c r="Q6971">
        <v>0</v>
      </c>
      <c r="S6971">
        <v>0</v>
      </c>
      <c r="T6971">
        <v>0</v>
      </c>
      <c r="U6971">
        <v>1</v>
      </c>
      <c r="V6971">
        <v>0</v>
      </c>
      <c r="W6971">
        <v>6</v>
      </c>
      <c r="X6971" t="s">
        <v>22085</v>
      </c>
      <c r="Y6971">
        <v>0</v>
      </c>
      <c r="AA6971">
        <v>0</v>
      </c>
      <c r="AB6971" t="s">
        <v>22086</v>
      </c>
      <c r="AC6971" t="s">
        <v>22078</v>
      </c>
      <c r="AD6971">
        <v>26</v>
      </c>
    </row>
    <row r="6972" spans="1:34" x14ac:dyDescent="0.35">
      <c r="A6972" t="s">
        <v>8895</v>
      </c>
      <c r="B6972" t="s">
        <v>52</v>
      </c>
      <c r="C6972" t="s">
        <v>42</v>
      </c>
      <c r="D6972" t="s">
        <v>43</v>
      </c>
      <c r="E6972" t="s">
        <v>38</v>
      </c>
      <c r="F6972" t="s">
        <v>39</v>
      </c>
      <c r="G6972" t="s">
        <v>22075</v>
      </c>
      <c r="H6972" t="s">
        <v>22076</v>
      </c>
      <c r="I6972" t="s">
        <v>32171</v>
      </c>
      <c r="J6972" t="s">
        <v>22077</v>
      </c>
      <c r="K6972" t="s">
        <v>66</v>
      </c>
      <c r="L6972" t="b">
        <v>1</v>
      </c>
      <c r="M6972">
        <v>0</v>
      </c>
      <c r="N6972">
        <f>_xlfn.XLOOKUP(B6972,Courses!A:A,Courses!E:E)</f>
        <v>38</v>
      </c>
      <c r="O6972">
        <v>164</v>
      </c>
      <c r="Q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Y6972">
        <v>0</v>
      </c>
      <c r="AA6972">
        <v>0</v>
      </c>
      <c r="AC6972" t="s">
        <v>22078</v>
      </c>
      <c r="AD6972">
        <v>26</v>
      </c>
    </row>
    <row r="6973" spans="1:34" hidden="1" x14ac:dyDescent="0.35">
      <c r="A6973" t="s">
        <v>57</v>
      </c>
      <c r="B6973" t="s">
        <v>58</v>
      </c>
      <c r="C6973" t="s">
        <v>42</v>
      </c>
      <c r="D6973" t="s">
        <v>43</v>
      </c>
      <c r="E6973" t="s">
        <v>34</v>
      </c>
      <c r="F6973" t="s">
        <v>35</v>
      </c>
      <c r="G6973" t="s">
        <v>22075</v>
      </c>
      <c r="H6973" t="s">
        <v>22076</v>
      </c>
      <c r="I6973" t="s">
        <v>32171</v>
      </c>
      <c r="J6973" t="s">
        <v>22077</v>
      </c>
      <c r="K6973" t="s">
        <v>66</v>
      </c>
      <c r="L6973" t="b">
        <v>1</v>
      </c>
      <c r="M6973">
        <v>29</v>
      </c>
      <c r="N6973">
        <f>_xlfn.XLOOKUP(B6973,Courses!A:A,Courses!E:E)</f>
        <v>40</v>
      </c>
      <c r="O6973">
        <v>227</v>
      </c>
      <c r="Q6973">
        <v>0</v>
      </c>
      <c r="S6973">
        <v>33</v>
      </c>
      <c r="T6973">
        <v>34</v>
      </c>
      <c r="U6973">
        <v>0</v>
      </c>
      <c r="V6973">
        <v>0</v>
      </c>
      <c r="W6973">
        <v>0</v>
      </c>
      <c r="Y6973">
        <v>0</v>
      </c>
      <c r="AA6973">
        <v>2813</v>
      </c>
      <c r="AB6973" t="s">
        <v>22087</v>
      </c>
      <c r="AC6973" t="s">
        <v>22078</v>
      </c>
      <c r="AD6973">
        <v>26</v>
      </c>
      <c r="AF6973" t="s">
        <v>22088</v>
      </c>
    </row>
    <row r="6974" spans="1:34" hidden="1" x14ac:dyDescent="0.35">
      <c r="A6974" t="s">
        <v>55</v>
      </c>
      <c r="B6974" t="s">
        <v>56</v>
      </c>
      <c r="C6974" t="s">
        <v>42</v>
      </c>
      <c r="D6974" t="s">
        <v>43</v>
      </c>
      <c r="E6974" t="s">
        <v>34</v>
      </c>
      <c r="F6974" t="s">
        <v>35</v>
      </c>
      <c r="G6974" t="s">
        <v>22075</v>
      </c>
      <c r="H6974" t="s">
        <v>22076</v>
      </c>
      <c r="I6974" t="s">
        <v>32171</v>
      </c>
      <c r="J6974" t="s">
        <v>22077</v>
      </c>
      <c r="K6974" t="s">
        <v>66</v>
      </c>
      <c r="L6974" t="b">
        <v>1</v>
      </c>
      <c r="M6974">
        <v>3</v>
      </c>
      <c r="N6974">
        <f>_xlfn.XLOOKUP(B6974,Courses!A:A,Courses!E:E)</f>
        <v>55</v>
      </c>
      <c r="O6974">
        <v>220</v>
      </c>
      <c r="Q6974">
        <v>0</v>
      </c>
      <c r="S6974">
        <v>1</v>
      </c>
      <c r="T6974">
        <v>1</v>
      </c>
      <c r="U6974">
        <v>0</v>
      </c>
      <c r="V6974">
        <v>0</v>
      </c>
      <c r="W6974">
        <v>0</v>
      </c>
      <c r="Y6974">
        <v>0</v>
      </c>
      <c r="AA6974">
        <v>17</v>
      </c>
      <c r="AB6974" t="s">
        <v>22089</v>
      </c>
      <c r="AC6974" t="s">
        <v>22078</v>
      </c>
      <c r="AD6974">
        <v>26</v>
      </c>
      <c r="AF6974" t="s">
        <v>22090</v>
      </c>
    </row>
    <row r="6975" spans="1:34" hidden="1" x14ac:dyDescent="0.35">
      <c r="A6975" t="s">
        <v>59</v>
      </c>
      <c r="B6975" t="s">
        <v>60</v>
      </c>
      <c r="C6975" t="s">
        <v>42</v>
      </c>
      <c r="D6975" t="s">
        <v>43</v>
      </c>
      <c r="E6975" t="s">
        <v>34</v>
      </c>
      <c r="F6975" t="s">
        <v>35</v>
      </c>
      <c r="G6975" t="s">
        <v>22075</v>
      </c>
      <c r="H6975" t="s">
        <v>22076</v>
      </c>
      <c r="I6975" t="s">
        <v>32171</v>
      </c>
      <c r="J6975" t="s">
        <v>22077</v>
      </c>
      <c r="K6975" t="s">
        <v>66</v>
      </c>
      <c r="L6975" t="b">
        <v>1</v>
      </c>
      <c r="M6975">
        <v>5</v>
      </c>
      <c r="N6975">
        <f>_xlfn.XLOOKUP(B6975,Courses!A:A,Courses!E:E)</f>
        <v>24</v>
      </c>
      <c r="O6975">
        <v>98</v>
      </c>
      <c r="Q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Y6975">
        <v>1</v>
      </c>
      <c r="Z6975" t="s">
        <v>22091</v>
      </c>
      <c r="AA6975">
        <v>20</v>
      </c>
      <c r="AB6975" t="s">
        <v>22092</v>
      </c>
      <c r="AC6975" t="s">
        <v>22078</v>
      </c>
      <c r="AD6975">
        <v>26</v>
      </c>
      <c r="AG6975" t="s">
        <v>22093</v>
      </c>
      <c r="AH6975" t="s">
        <v>22094</v>
      </c>
    </row>
    <row r="6976" spans="1:34" hidden="1" x14ac:dyDescent="0.35">
      <c r="A6976" t="s">
        <v>53</v>
      </c>
      <c r="B6976" t="s">
        <v>54</v>
      </c>
      <c r="C6976" t="s">
        <v>42</v>
      </c>
      <c r="D6976" t="s">
        <v>43</v>
      </c>
      <c r="E6976" t="s">
        <v>34</v>
      </c>
      <c r="F6976" t="s">
        <v>35</v>
      </c>
      <c r="G6976" t="s">
        <v>22075</v>
      </c>
      <c r="H6976" t="s">
        <v>22076</v>
      </c>
      <c r="I6976" t="s">
        <v>32171</v>
      </c>
      <c r="J6976" t="s">
        <v>22077</v>
      </c>
      <c r="K6976" t="s">
        <v>66</v>
      </c>
      <c r="L6976" t="b">
        <v>1</v>
      </c>
      <c r="M6976">
        <v>5</v>
      </c>
      <c r="N6976" t="e">
        <f>_xlfn.XLOOKUP(B6976,Courses!A:A,Courses!E:E)</f>
        <v>#N/A</v>
      </c>
      <c r="O6976">
        <v>107</v>
      </c>
      <c r="Q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Y6976">
        <v>0</v>
      </c>
      <c r="AA6976">
        <v>687</v>
      </c>
      <c r="AB6976" t="s">
        <v>22095</v>
      </c>
      <c r="AC6976" t="s">
        <v>22078</v>
      </c>
      <c r="AD6976">
        <v>26</v>
      </c>
      <c r="AG6976" t="s">
        <v>22096</v>
      </c>
      <c r="AH6976" t="s">
        <v>22097</v>
      </c>
    </row>
    <row r="6977" spans="1:34" hidden="1" x14ac:dyDescent="0.35">
      <c r="A6977" t="s">
        <v>51</v>
      </c>
      <c r="B6977" t="s">
        <v>52</v>
      </c>
      <c r="C6977" t="s">
        <v>42</v>
      </c>
      <c r="D6977" t="s">
        <v>43</v>
      </c>
      <c r="E6977" t="s">
        <v>34</v>
      </c>
      <c r="F6977" t="s">
        <v>35</v>
      </c>
      <c r="G6977" t="s">
        <v>22075</v>
      </c>
      <c r="H6977" t="s">
        <v>22076</v>
      </c>
      <c r="I6977" t="s">
        <v>32171</v>
      </c>
      <c r="J6977" t="s">
        <v>22077</v>
      </c>
      <c r="K6977" t="s">
        <v>66</v>
      </c>
      <c r="L6977" t="b">
        <v>1</v>
      </c>
      <c r="M6977">
        <v>5</v>
      </c>
      <c r="N6977">
        <f>_xlfn.XLOOKUP(B6977,Courses!A:A,Courses!E:E)</f>
        <v>38</v>
      </c>
      <c r="O6977">
        <v>206</v>
      </c>
      <c r="Q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Y6977">
        <v>0</v>
      </c>
      <c r="AA6977">
        <v>659</v>
      </c>
      <c r="AB6977" t="s">
        <v>22098</v>
      </c>
      <c r="AC6977" t="s">
        <v>22078</v>
      </c>
      <c r="AD6977">
        <v>26</v>
      </c>
    </row>
    <row r="6978" spans="1:34" hidden="1" x14ac:dyDescent="0.35">
      <c r="A6978" t="s">
        <v>51</v>
      </c>
      <c r="B6978" t="s">
        <v>52</v>
      </c>
      <c r="C6978" t="s">
        <v>42</v>
      </c>
      <c r="D6978" t="s">
        <v>43</v>
      </c>
      <c r="E6978" t="s">
        <v>34</v>
      </c>
      <c r="F6978" t="s">
        <v>35</v>
      </c>
      <c r="G6978" t="s">
        <v>22099</v>
      </c>
      <c r="H6978" t="s">
        <v>22100</v>
      </c>
      <c r="I6978" t="s">
        <v>32171</v>
      </c>
      <c r="J6978" t="s">
        <v>22101</v>
      </c>
      <c r="K6978" t="s">
        <v>66</v>
      </c>
      <c r="L6978" t="b">
        <v>1</v>
      </c>
      <c r="M6978">
        <v>37</v>
      </c>
      <c r="N6978">
        <f>_xlfn.XLOOKUP(B6978,Courses!A:A,Courses!E:E)</f>
        <v>38</v>
      </c>
      <c r="O6978">
        <v>208</v>
      </c>
      <c r="Q6978">
        <v>0</v>
      </c>
      <c r="S6978">
        <v>6</v>
      </c>
      <c r="T6978">
        <v>6</v>
      </c>
      <c r="U6978">
        <v>0</v>
      </c>
      <c r="V6978">
        <v>0</v>
      </c>
      <c r="W6978">
        <v>0</v>
      </c>
      <c r="Y6978">
        <v>0</v>
      </c>
      <c r="AA6978">
        <v>702</v>
      </c>
      <c r="AB6978" t="s">
        <v>22102</v>
      </c>
      <c r="AC6978" t="s">
        <v>22103</v>
      </c>
      <c r="AD6978">
        <v>94</v>
      </c>
      <c r="AF6978" t="s">
        <v>22104</v>
      </c>
    </row>
    <row r="6979" spans="1:34" hidden="1" x14ac:dyDescent="0.35">
      <c r="A6979" t="s">
        <v>53</v>
      </c>
      <c r="B6979" t="s">
        <v>54</v>
      </c>
      <c r="C6979" t="s">
        <v>42</v>
      </c>
      <c r="D6979" t="s">
        <v>43</v>
      </c>
      <c r="E6979" t="s">
        <v>34</v>
      </c>
      <c r="F6979" t="s">
        <v>35</v>
      </c>
      <c r="G6979" t="s">
        <v>22099</v>
      </c>
      <c r="H6979" t="s">
        <v>22100</v>
      </c>
      <c r="I6979" t="s">
        <v>32171</v>
      </c>
      <c r="J6979" t="s">
        <v>22101</v>
      </c>
      <c r="K6979" t="s">
        <v>66</v>
      </c>
      <c r="L6979" t="b">
        <v>1</v>
      </c>
      <c r="M6979">
        <v>101</v>
      </c>
      <c r="N6979" t="e">
        <f>_xlfn.XLOOKUP(B6979,Courses!A:A,Courses!E:E)</f>
        <v>#N/A</v>
      </c>
      <c r="O6979">
        <v>113</v>
      </c>
      <c r="Q6979">
        <v>0</v>
      </c>
      <c r="S6979">
        <v>16</v>
      </c>
      <c r="T6979">
        <v>16</v>
      </c>
      <c r="U6979">
        <v>0</v>
      </c>
      <c r="V6979">
        <v>0</v>
      </c>
      <c r="W6979">
        <v>0</v>
      </c>
      <c r="Y6979">
        <v>0</v>
      </c>
      <c r="AA6979">
        <v>23675</v>
      </c>
      <c r="AB6979" t="s">
        <v>22105</v>
      </c>
      <c r="AC6979" t="s">
        <v>22103</v>
      </c>
      <c r="AD6979">
        <v>94</v>
      </c>
      <c r="AF6979" t="s">
        <v>22106</v>
      </c>
      <c r="AG6979" t="s">
        <v>22107</v>
      </c>
      <c r="AH6979" t="s">
        <v>22108</v>
      </c>
    </row>
    <row r="6980" spans="1:34" hidden="1" x14ac:dyDescent="0.35">
      <c r="A6980" t="s">
        <v>59</v>
      </c>
      <c r="B6980" t="s">
        <v>60</v>
      </c>
      <c r="C6980" t="s">
        <v>42</v>
      </c>
      <c r="D6980" t="s">
        <v>43</v>
      </c>
      <c r="E6980" t="s">
        <v>34</v>
      </c>
      <c r="F6980" t="s">
        <v>35</v>
      </c>
      <c r="G6980" t="s">
        <v>22099</v>
      </c>
      <c r="H6980" t="s">
        <v>22100</v>
      </c>
      <c r="I6980" t="s">
        <v>32171</v>
      </c>
      <c r="J6980" t="s">
        <v>22101</v>
      </c>
      <c r="K6980" t="s">
        <v>66</v>
      </c>
      <c r="L6980" t="b">
        <v>1</v>
      </c>
      <c r="M6980">
        <v>46</v>
      </c>
      <c r="N6980">
        <f>_xlfn.XLOOKUP(B6980,Courses!A:A,Courses!E:E)</f>
        <v>24</v>
      </c>
      <c r="O6980">
        <v>101</v>
      </c>
      <c r="Q6980">
        <v>0</v>
      </c>
      <c r="S6980">
        <v>4</v>
      </c>
      <c r="T6980">
        <v>4</v>
      </c>
      <c r="U6980">
        <v>0</v>
      </c>
      <c r="V6980">
        <v>0</v>
      </c>
      <c r="W6980">
        <v>0</v>
      </c>
      <c r="Y6980">
        <v>0</v>
      </c>
      <c r="AA6980">
        <v>661</v>
      </c>
      <c r="AB6980" t="s">
        <v>22109</v>
      </c>
      <c r="AC6980" t="s">
        <v>22103</v>
      </c>
      <c r="AD6980">
        <v>94</v>
      </c>
      <c r="AF6980" t="s">
        <v>22110</v>
      </c>
      <c r="AG6980" t="s">
        <v>22111</v>
      </c>
      <c r="AH6980" t="s">
        <v>22112</v>
      </c>
    </row>
    <row r="6981" spans="1:34" hidden="1" x14ac:dyDescent="0.35">
      <c r="A6981" t="s">
        <v>55</v>
      </c>
      <c r="B6981" t="s">
        <v>56</v>
      </c>
      <c r="C6981" t="s">
        <v>42</v>
      </c>
      <c r="D6981" t="s">
        <v>43</v>
      </c>
      <c r="E6981" t="s">
        <v>34</v>
      </c>
      <c r="F6981" t="s">
        <v>35</v>
      </c>
      <c r="G6981" t="s">
        <v>22099</v>
      </c>
      <c r="H6981" t="s">
        <v>22100</v>
      </c>
      <c r="I6981" t="s">
        <v>32171</v>
      </c>
      <c r="J6981" t="s">
        <v>22101</v>
      </c>
      <c r="K6981" t="s">
        <v>66</v>
      </c>
      <c r="L6981" t="b">
        <v>1</v>
      </c>
      <c r="M6981">
        <v>183</v>
      </c>
      <c r="N6981">
        <f>_xlfn.XLOOKUP(B6981,Courses!A:A,Courses!E:E)</f>
        <v>55</v>
      </c>
      <c r="O6981">
        <v>230</v>
      </c>
      <c r="Q6981">
        <v>0</v>
      </c>
      <c r="S6981">
        <v>5</v>
      </c>
      <c r="T6981">
        <v>5</v>
      </c>
      <c r="U6981">
        <v>0</v>
      </c>
      <c r="V6981">
        <v>0</v>
      </c>
      <c r="W6981">
        <v>5</v>
      </c>
      <c r="Y6981">
        <v>1</v>
      </c>
      <c r="Z6981" t="s">
        <v>22113</v>
      </c>
      <c r="AA6981">
        <v>62976</v>
      </c>
      <c r="AB6981" t="s">
        <v>22114</v>
      </c>
      <c r="AC6981" t="s">
        <v>22103</v>
      </c>
      <c r="AD6981">
        <v>94</v>
      </c>
      <c r="AF6981" t="s">
        <v>22115</v>
      </c>
    </row>
    <row r="6982" spans="1:34" hidden="1" x14ac:dyDescent="0.35">
      <c r="A6982" t="s">
        <v>57</v>
      </c>
      <c r="B6982" t="s">
        <v>58</v>
      </c>
      <c r="C6982" t="s">
        <v>42</v>
      </c>
      <c r="D6982" t="s">
        <v>43</v>
      </c>
      <c r="E6982" t="s">
        <v>34</v>
      </c>
      <c r="F6982" t="s">
        <v>35</v>
      </c>
      <c r="G6982" t="s">
        <v>22099</v>
      </c>
      <c r="H6982" t="s">
        <v>22100</v>
      </c>
      <c r="I6982" t="s">
        <v>32171</v>
      </c>
      <c r="J6982" t="s">
        <v>22101</v>
      </c>
      <c r="K6982" t="s">
        <v>66</v>
      </c>
      <c r="L6982" t="b">
        <v>1</v>
      </c>
      <c r="M6982">
        <v>91</v>
      </c>
      <c r="N6982">
        <f>_xlfn.XLOOKUP(B6982,Courses!A:A,Courses!E:E)</f>
        <v>40</v>
      </c>
      <c r="O6982">
        <v>241</v>
      </c>
      <c r="Q6982">
        <v>0</v>
      </c>
      <c r="S6982">
        <v>19</v>
      </c>
      <c r="T6982">
        <v>19</v>
      </c>
      <c r="U6982">
        <v>0</v>
      </c>
      <c r="V6982">
        <v>0</v>
      </c>
      <c r="W6982">
        <v>0</v>
      </c>
      <c r="Y6982">
        <v>0</v>
      </c>
      <c r="AA6982">
        <v>14690</v>
      </c>
      <c r="AB6982" t="s">
        <v>22116</v>
      </c>
      <c r="AC6982" t="s">
        <v>22103</v>
      </c>
      <c r="AD6982">
        <v>94</v>
      </c>
      <c r="AF6982" t="s">
        <v>22117</v>
      </c>
    </row>
    <row r="6983" spans="1:34" x14ac:dyDescent="0.35">
      <c r="A6983" t="s">
        <v>8895</v>
      </c>
      <c r="B6983" t="s">
        <v>52</v>
      </c>
      <c r="C6983" t="s">
        <v>42</v>
      </c>
      <c r="D6983" t="s">
        <v>43</v>
      </c>
      <c r="E6983" t="s">
        <v>38</v>
      </c>
      <c r="F6983" t="s">
        <v>39</v>
      </c>
      <c r="G6983" t="s">
        <v>22099</v>
      </c>
      <c r="H6983" t="s">
        <v>22100</v>
      </c>
      <c r="I6983" t="s">
        <v>32171</v>
      </c>
      <c r="J6983" t="s">
        <v>22101</v>
      </c>
      <c r="K6983" t="s">
        <v>66</v>
      </c>
      <c r="L6983" t="b">
        <v>1</v>
      </c>
      <c r="M6983">
        <v>1</v>
      </c>
      <c r="N6983">
        <f>_xlfn.XLOOKUP(B6983,Courses!A:A,Courses!E:E)</f>
        <v>38</v>
      </c>
      <c r="O6983">
        <v>164</v>
      </c>
      <c r="Q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Y6983">
        <v>0</v>
      </c>
      <c r="AA6983">
        <v>0</v>
      </c>
      <c r="AC6983" t="s">
        <v>22103</v>
      </c>
      <c r="AD6983">
        <v>94</v>
      </c>
    </row>
    <row r="6984" spans="1:34" hidden="1" x14ac:dyDescent="0.35">
      <c r="A6984" t="s">
        <v>8893</v>
      </c>
      <c r="B6984" t="s">
        <v>8894</v>
      </c>
      <c r="C6984" t="s">
        <v>42</v>
      </c>
      <c r="D6984" t="s">
        <v>43</v>
      </c>
      <c r="G6984" t="s">
        <v>22099</v>
      </c>
      <c r="H6984" t="s">
        <v>22100</v>
      </c>
      <c r="I6984" t="s">
        <v>32171</v>
      </c>
      <c r="J6984" t="s">
        <v>22101</v>
      </c>
      <c r="K6984" t="s">
        <v>66</v>
      </c>
      <c r="L6984" t="b">
        <v>1</v>
      </c>
      <c r="M6984">
        <v>16</v>
      </c>
      <c r="N6984" t="e">
        <f>_xlfn.XLOOKUP(B6984,Courses!A:A,Courses!E:E)</f>
        <v>#N/A</v>
      </c>
      <c r="O6984">
        <v>203</v>
      </c>
      <c r="Q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Y6984">
        <v>0</v>
      </c>
      <c r="AA6984">
        <v>4600</v>
      </c>
      <c r="AB6984" t="s">
        <v>22118</v>
      </c>
      <c r="AC6984" t="s">
        <v>22103</v>
      </c>
      <c r="AD6984">
        <v>94</v>
      </c>
      <c r="AG6984" t="s">
        <v>22119</v>
      </c>
      <c r="AH6984" t="s">
        <v>22120</v>
      </c>
    </row>
    <row r="6985" spans="1:34" hidden="1" x14ac:dyDescent="0.35">
      <c r="A6985" t="s">
        <v>8891</v>
      </c>
      <c r="B6985" t="s">
        <v>8892</v>
      </c>
      <c r="C6985" t="s">
        <v>42</v>
      </c>
      <c r="D6985" t="s">
        <v>43</v>
      </c>
      <c r="G6985" t="s">
        <v>22099</v>
      </c>
      <c r="H6985" t="s">
        <v>22100</v>
      </c>
      <c r="I6985" t="s">
        <v>32171</v>
      </c>
      <c r="J6985" t="s">
        <v>22101</v>
      </c>
      <c r="K6985" t="s">
        <v>66</v>
      </c>
      <c r="L6985" t="b">
        <v>1</v>
      </c>
      <c r="M6985">
        <v>0</v>
      </c>
      <c r="N6985" t="e">
        <f>_xlfn.XLOOKUP(B6985,Courses!A:A,Courses!E:E)</f>
        <v>#N/A</v>
      </c>
      <c r="O6985">
        <v>89</v>
      </c>
      <c r="Q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Y6985">
        <v>0</v>
      </c>
      <c r="AA6985">
        <v>0</v>
      </c>
      <c r="AC6985" t="s">
        <v>22103</v>
      </c>
      <c r="AD6985">
        <v>94</v>
      </c>
    </row>
    <row r="6986" spans="1:34" x14ac:dyDescent="0.35">
      <c r="A6986" t="s">
        <v>8902</v>
      </c>
      <c r="B6986" t="s">
        <v>60</v>
      </c>
      <c r="C6986" t="s">
        <v>42</v>
      </c>
      <c r="D6986" t="s">
        <v>43</v>
      </c>
      <c r="E6986" t="s">
        <v>38</v>
      </c>
      <c r="F6986" t="s">
        <v>39</v>
      </c>
      <c r="G6986" t="s">
        <v>22099</v>
      </c>
      <c r="H6986" t="s">
        <v>22100</v>
      </c>
      <c r="I6986" t="s">
        <v>32171</v>
      </c>
      <c r="J6986" t="s">
        <v>22101</v>
      </c>
      <c r="K6986" t="s">
        <v>66</v>
      </c>
      <c r="L6986" t="b">
        <v>1</v>
      </c>
      <c r="M6986">
        <v>0</v>
      </c>
      <c r="N6986">
        <f>_xlfn.XLOOKUP(B6986,Courses!A:A,Courses!E:E)</f>
        <v>24</v>
      </c>
      <c r="O6986">
        <v>86</v>
      </c>
      <c r="Q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Y6986">
        <v>0</v>
      </c>
      <c r="AA6986">
        <v>0</v>
      </c>
      <c r="AC6986" t="s">
        <v>22103</v>
      </c>
      <c r="AD6986">
        <v>94</v>
      </c>
    </row>
    <row r="6987" spans="1:34" x14ac:dyDescent="0.35">
      <c r="A6987" t="s">
        <v>40</v>
      </c>
      <c r="B6987" t="s">
        <v>41</v>
      </c>
      <c r="C6987" t="s">
        <v>42</v>
      </c>
      <c r="D6987" t="s">
        <v>43</v>
      </c>
      <c r="E6987" t="s">
        <v>38</v>
      </c>
      <c r="F6987" t="s">
        <v>39</v>
      </c>
      <c r="G6987" t="s">
        <v>22099</v>
      </c>
      <c r="H6987" t="s">
        <v>22100</v>
      </c>
      <c r="I6987" t="s">
        <v>32171</v>
      </c>
      <c r="J6987" t="s">
        <v>22101</v>
      </c>
      <c r="K6987" t="s">
        <v>66</v>
      </c>
      <c r="L6987" t="b">
        <v>1</v>
      </c>
      <c r="M6987">
        <v>0</v>
      </c>
      <c r="N6987">
        <f>_xlfn.XLOOKUP(B6987,Courses!A:A,Courses!E:E)</f>
        <v>45</v>
      </c>
      <c r="O6987">
        <v>99</v>
      </c>
      <c r="Q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Y6987">
        <v>0</v>
      </c>
      <c r="AA6987">
        <v>0</v>
      </c>
      <c r="AC6987" t="s">
        <v>22103</v>
      </c>
      <c r="AD6987">
        <v>94</v>
      </c>
    </row>
    <row r="6988" spans="1:34" x14ac:dyDescent="0.35">
      <c r="A6988" t="s">
        <v>8940</v>
      </c>
      <c r="B6988" t="s">
        <v>8941</v>
      </c>
      <c r="C6988" t="s">
        <v>42</v>
      </c>
      <c r="D6988" t="s">
        <v>43</v>
      </c>
      <c r="E6988" t="s">
        <v>38</v>
      </c>
      <c r="F6988" t="s">
        <v>39</v>
      </c>
      <c r="G6988" t="s">
        <v>22099</v>
      </c>
      <c r="H6988" t="s">
        <v>22100</v>
      </c>
      <c r="I6988" t="s">
        <v>32171</v>
      </c>
      <c r="J6988" t="s">
        <v>22101</v>
      </c>
      <c r="K6988" t="s">
        <v>66</v>
      </c>
      <c r="L6988" t="b">
        <v>1</v>
      </c>
      <c r="M6988">
        <v>11</v>
      </c>
      <c r="N6988">
        <f>_xlfn.XLOOKUP(B6988,Courses!A:A,Courses!E:E)</f>
        <v>41</v>
      </c>
      <c r="O6988">
        <v>70</v>
      </c>
      <c r="Q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Y6988">
        <v>0</v>
      </c>
      <c r="AA6988">
        <v>1747</v>
      </c>
      <c r="AB6988" t="s">
        <v>22121</v>
      </c>
      <c r="AC6988" t="s">
        <v>22103</v>
      </c>
      <c r="AD6988">
        <v>94</v>
      </c>
    </row>
    <row r="6989" spans="1:34" x14ac:dyDescent="0.35">
      <c r="A6989" t="s">
        <v>9773</v>
      </c>
      <c r="B6989" t="s">
        <v>58</v>
      </c>
      <c r="C6989" t="s">
        <v>42</v>
      </c>
      <c r="D6989" t="s">
        <v>43</v>
      </c>
      <c r="E6989" t="s">
        <v>38</v>
      </c>
      <c r="F6989" t="s">
        <v>39</v>
      </c>
      <c r="G6989" t="s">
        <v>22099</v>
      </c>
      <c r="H6989" t="s">
        <v>22100</v>
      </c>
      <c r="I6989" t="s">
        <v>32171</v>
      </c>
      <c r="J6989" t="s">
        <v>22101</v>
      </c>
      <c r="K6989" t="s">
        <v>66</v>
      </c>
      <c r="L6989" t="b">
        <v>1</v>
      </c>
      <c r="M6989">
        <v>0</v>
      </c>
      <c r="N6989">
        <f>_xlfn.XLOOKUP(B6989,Courses!A:A,Courses!E:E)</f>
        <v>40</v>
      </c>
      <c r="O6989">
        <v>222</v>
      </c>
      <c r="Q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Y6989">
        <v>0</v>
      </c>
      <c r="AA6989">
        <v>0</v>
      </c>
      <c r="AC6989" t="s">
        <v>22103</v>
      </c>
      <c r="AD6989">
        <v>94</v>
      </c>
    </row>
    <row r="6990" spans="1:34" x14ac:dyDescent="0.35">
      <c r="A6990" t="s">
        <v>8940</v>
      </c>
      <c r="B6990" t="s">
        <v>8941</v>
      </c>
      <c r="C6990" t="s">
        <v>42</v>
      </c>
      <c r="D6990" t="s">
        <v>43</v>
      </c>
      <c r="E6990" t="s">
        <v>38</v>
      </c>
      <c r="F6990" t="s">
        <v>39</v>
      </c>
      <c r="G6990" t="s">
        <v>22122</v>
      </c>
      <c r="H6990" t="s">
        <v>22123</v>
      </c>
      <c r="I6990" t="s">
        <v>32171</v>
      </c>
      <c r="J6990" t="s">
        <v>22124</v>
      </c>
      <c r="K6990" t="s">
        <v>66</v>
      </c>
      <c r="L6990" t="b">
        <v>1</v>
      </c>
      <c r="M6990">
        <v>3</v>
      </c>
      <c r="N6990">
        <f>_xlfn.XLOOKUP(B6990,Courses!A:A,Courses!E:E)</f>
        <v>41</v>
      </c>
      <c r="O6990">
        <v>70</v>
      </c>
      <c r="Q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Y6990">
        <v>0</v>
      </c>
      <c r="AA6990">
        <v>19</v>
      </c>
      <c r="AB6990" t="s">
        <v>22125</v>
      </c>
      <c r="AC6990" t="s">
        <v>22126</v>
      </c>
      <c r="AD6990">
        <v>133</v>
      </c>
    </row>
    <row r="6991" spans="1:34" x14ac:dyDescent="0.35">
      <c r="A6991" t="s">
        <v>40</v>
      </c>
      <c r="B6991" t="s">
        <v>41</v>
      </c>
      <c r="C6991" t="s">
        <v>42</v>
      </c>
      <c r="D6991" t="s">
        <v>43</v>
      </c>
      <c r="E6991" t="s">
        <v>38</v>
      </c>
      <c r="F6991" t="s">
        <v>39</v>
      </c>
      <c r="G6991" t="s">
        <v>22122</v>
      </c>
      <c r="H6991" t="s">
        <v>22123</v>
      </c>
      <c r="I6991" t="s">
        <v>32171</v>
      </c>
      <c r="J6991" t="s">
        <v>22124</v>
      </c>
      <c r="K6991" t="s">
        <v>66</v>
      </c>
      <c r="L6991" t="b">
        <v>1</v>
      </c>
      <c r="M6991">
        <v>27</v>
      </c>
      <c r="N6991">
        <f>_xlfn.XLOOKUP(B6991,Courses!A:A,Courses!E:E)</f>
        <v>45</v>
      </c>
      <c r="O6991">
        <v>99</v>
      </c>
      <c r="Q6991">
        <v>0</v>
      </c>
      <c r="S6991">
        <v>8</v>
      </c>
      <c r="T6991">
        <v>8</v>
      </c>
      <c r="U6991">
        <v>0</v>
      </c>
      <c r="V6991">
        <v>0</v>
      </c>
      <c r="W6991">
        <v>0</v>
      </c>
      <c r="Y6991">
        <v>0</v>
      </c>
      <c r="AA6991">
        <v>18166</v>
      </c>
      <c r="AB6991" t="s">
        <v>22127</v>
      </c>
      <c r="AC6991" t="s">
        <v>22126</v>
      </c>
      <c r="AD6991">
        <v>133</v>
      </c>
      <c r="AF6991" t="s">
        <v>22128</v>
      </c>
      <c r="AG6991" t="s">
        <v>22129</v>
      </c>
      <c r="AH6991" t="s">
        <v>22130</v>
      </c>
    </row>
    <row r="6992" spans="1:34" x14ac:dyDescent="0.35">
      <c r="A6992" t="s">
        <v>8932</v>
      </c>
      <c r="B6992" t="s">
        <v>8933</v>
      </c>
      <c r="C6992" t="s">
        <v>42</v>
      </c>
      <c r="D6992" t="s">
        <v>43</v>
      </c>
      <c r="E6992" t="s">
        <v>38</v>
      </c>
      <c r="F6992" t="s">
        <v>39</v>
      </c>
      <c r="G6992" t="s">
        <v>22122</v>
      </c>
      <c r="H6992" t="s">
        <v>22123</v>
      </c>
      <c r="I6992" t="s">
        <v>32171</v>
      </c>
      <c r="J6992" t="s">
        <v>22124</v>
      </c>
      <c r="K6992" t="s">
        <v>66</v>
      </c>
      <c r="L6992" t="b">
        <v>1</v>
      </c>
      <c r="M6992">
        <v>13</v>
      </c>
      <c r="N6992">
        <f>_xlfn.XLOOKUP(B6992,Courses!A:A,Courses!E:E)</f>
        <v>26</v>
      </c>
      <c r="O6992">
        <v>56</v>
      </c>
      <c r="Q6992">
        <v>0</v>
      </c>
      <c r="S6992">
        <v>4</v>
      </c>
      <c r="T6992">
        <v>4</v>
      </c>
      <c r="U6992">
        <v>0</v>
      </c>
      <c r="V6992">
        <v>0</v>
      </c>
      <c r="W6992">
        <v>0</v>
      </c>
      <c r="Y6992">
        <v>0</v>
      </c>
      <c r="AA6992">
        <v>3701</v>
      </c>
      <c r="AB6992" t="s">
        <v>22131</v>
      </c>
      <c r="AC6992" t="s">
        <v>22126</v>
      </c>
      <c r="AD6992">
        <v>133</v>
      </c>
      <c r="AF6992" t="s">
        <v>22132</v>
      </c>
      <c r="AG6992" t="s">
        <v>22133</v>
      </c>
      <c r="AH6992" t="s">
        <v>22134</v>
      </c>
    </row>
    <row r="6993" spans="1:34" hidden="1" x14ac:dyDescent="0.35">
      <c r="A6993" t="s">
        <v>8891</v>
      </c>
      <c r="B6993" t="s">
        <v>8892</v>
      </c>
      <c r="C6993" t="s">
        <v>42</v>
      </c>
      <c r="D6993" t="s">
        <v>43</v>
      </c>
      <c r="G6993" t="s">
        <v>22122</v>
      </c>
      <c r="H6993" t="s">
        <v>22123</v>
      </c>
      <c r="I6993" t="s">
        <v>32171</v>
      </c>
      <c r="J6993" t="s">
        <v>22124</v>
      </c>
      <c r="K6993" t="s">
        <v>66</v>
      </c>
      <c r="L6993" t="b">
        <v>1</v>
      </c>
      <c r="M6993">
        <v>0</v>
      </c>
      <c r="N6993" t="e">
        <f>_xlfn.XLOOKUP(B6993,Courses!A:A,Courses!E:E)</f>
        <v>#N/A</v>
      </c>
      <c r="O6993">
        <v>89</v>
      </c>
      <c r="Q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Y6993">
        <v>0</v>
      </c>
      <c r="AA6993">
        <v>0</v>
      </c>
      <c r="AC6993" t="s">
        <v>22126</v>
      </c>
      <c r="AD6993">
        <v>133</v>
      </c>
    </row>
    <row r="6994" spans="1:34" hidden="1" x14ac:dyDescent="0.35">
      <c r="A6994" t="s">
        <v>8893</v>
      </c>
      <c r="B6994" t="s">
        <v>8894</v>
      </c>
      <c r="C6994" t="s">
        <v>42</v>
      </c>
      <c r="D6994" t="s">
        <v>43</v>
      </c>
      <c r="G6994" t="s">
        <v>22122</v>
      </c>
      <c r="H6994" t="s">
        <v>22123</v>
      </c>
      <c r="I6994" t="s">
        <v>32171</v>
      </c>
      <c r="J6994" t="s">
        <v>22124</v>
      </c>
      <c r="K6994" t="s">
        <v>66</v>
      </c>
      <c r="L6994" t="b">
        <v>1</v>
      </c>
      <c r="M6994">
        <v>0</v>
      </c>
      <c r="N6994" t="e">
        <f>_xlfn.XLOOKUP(B6994,Courses!A:A,Courses!E:E)</f>
        <v>#N/A</v>
      </c>
      <c r="O6994">
        <v>190</v>
      </c>
      <c r="Q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Y6994">
        <v>0</v>
      </c>
      <c r="AA6994">
        <v>0</v>
      </c>
      <c r="AB6994" t="s">
        <v>22135</v>
      </c>
      <c r="AC6994" t="s">
        <v>22126</v>
      </c>
      <c r="AD6994">
        <v>133</v>
      </c>
    </row>
    <row r="6995" spans="1:34" hidden="1" x14ac:dyDescent="0.35">
      <c r="A6995" t="s">
        <v>8883</v>
      </c>
      <c r="B6995" t="s">
        <v>8884</v>
      </c>
      <c r="C6995" t="s">
        <v>42</v>
      </c>
      <c r="D6995" t="s">
        <v>43</v>
      </c>
      <c r="E6995" t="s">
        <v>34</v>
      </c>
      <c r="F6995" t="s">
        <v>35</v>
      </c>
      <c r="G6995" t="s">
        <v>22122</v>
      </c>
      <c r="H6995" t="s">
        <v>22123</v>
      </c>
      <c r="I6995" t="s">
        <v>32171</v>
      </c>
      <c r="J6995" t="s">
        <v>22124</v>
      </c>
      <c r="K6995" t="s">
        <v>66</v>
      </c>
      <c r="L6995" t="b">
        <v>1</v>
      </c>
      <c r="M6995">
        <v>14</v>
      </c>
      <c r="N6995">
        <f>_xlfn.XLOOKUP(B6995,Courses!A:A,Courses!E:E)</f>
        <v>0</v>
      </c>
      <c r="O6995">
        <v>37</v>
      </c>
      <c r="Q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Y6995">
        <v>4</v>
      </c>
      <c r="Z6995" t="s">
        <v>22136</v>
      </c>
      <c r="AA6995">
        <v>25511</v>
      </c>
      <c r="AB6995" t="s">
        <v>22137</v>
      </c>
      <c r="AC6995" t="s">
        <v>22126</v>
      </c>
      <c r="AD6995">
        <v>133</v>
      </c>
    </row>
    <row r="6996" spans="1:34" hidden="1" x14ac:dyDescent="0.35">
      <c r="A6996" t="s">
        <v>57</v>
      </c>
      <c r="B6996" t="s">
        <v>58</v>
      </c>
      <c r="C6996" t="s">
        <v>42</v>
      </c>
      <c r="D6996" t="s">
        <v>43</v>
      </c>
      <c r="E6996" t="s">
        <v>34</v>
      </c>
      <c r="F6996" t="s">
        <v>35</v>
      </c>
      <c r="G6996" t="s">
        <v>22122</v>
      </c>
      <c r="H6996" t="s">
        <v>22123</v>
      </c>
      <c r="I6996" t="s">
        <v>32171</v>
      </c>
      <c r="J6996" t="s">
        <v>22124</v>
      </c>
      <c r="K6996" t="s">
        <v>66</v>
      </c>
      <c r="L6996" t="b">
        <v>1</v>
      </c>
      <c r="M6996">
        <v>108</v>
      </c>
      <c r="N6996">
        <f>_xlfn.XLOOKUP(B6996,Courses!A:A,Courses!E:E)</f>
        <v>40</v>
      </c>
      <c r="O6996">
        <v>242</v>
      </c>
      <c r="Q6996">
        <v>0</v>
      </c>
      <c r="S6996">
        <v>24</v>
      </c>
      <c r="T6996">
        <v>26</v>
      </c>
      <c r="U6996">
        <v>1</v>
      </c>
      <c r="V6996">
        <v>0</v>
      </c>
      <c r="W6996">
        <v>3</v>
      </c>
      <c r="X6996" t="s">
        <v>22138</v>
      </c>
      <c r="Y6996">
        <v>2</v>
      </c>
      <c r="Z6996" t="s">
        <v>22139</v>
      </c>
      <c r="AA6996">
        <v>46699</v>
      </c>
      <c r="AB6996" t="s">
        <v>22140</v>
      </c>
      <c r="AC6996" t="s">
        <v>22126</v>
      </c>
      <c r="AD6996">
        <v>133</v>
      </c>
      <c r="AF6996" t="s">
        <v>22141</v>
      </c>
    </row>
    <row r="6997" spans="1:34" hidden="1" x14ac:dyDescent="0.35">
      <c r="A6997" t="s">
        <v>55</v>
      </c>
      <c r="B6997" t="s">
        <v>56</v>
      </c>
      <c r="C6997" t="s">
        <v>42</v>
      </c>
      <c r="D6997" t="s">
        <v>43</v>
      </c>
      <c r="E6997" t="s">
        <v>34</v>
      </c>
      <c r="F6997" t="s">
        <v>35</v>
      </c>
      <c r="G6997" t="s">
        <v>22122</v>
      </c>
      <c r="H6997" t="s">
        <v>22123</v>
      </c>
      <c r="I6997" t="s">
        <v>32171</v>
      </c>
      <c r="J6997" t="s">
        <v>22124</v>
      </c>
      <c r="K6997" t="s">
        <v>66</v>
      </c>
      <c r="L6997" t="b">
        <v>1</v>
      </c>
      <c r="M6997">
        <v>99</v>
      </c>
      <c r="N6997">
        <f>_xlfn.XLOOKUP(B6997,Courses!A:A,Courses!E:E)</f>
        <v>55</v>
      </c>
      <c r="O6997">
        <v>224</v>
      </c>
      <c r="Q6997">
        <v>0</v>
      </c>
      <c r="S6997">
        <v>19</v>
      </c>
      <c r="T6997">
        <v>20</v>
      </c>
      <c r="U6997">
        <v>0</v>
      </c>
      <c r="V6997">
        <v>0</v>
      </c>
      <c r="W6997">
        <v>0</v>
      </c>
      <c r="Y6997">
        <v>1</v>
      </c>
      <c r="Z6997" t="s">
        <v>22142</v>
      </c>
      <c r="AA6997">
        <v>81625</v>
      </c>
      <c r="AB6997" t="s">
        <v>22143</v>
      </c>
      <c r="AC6997" t="s">
        <v>22126</v>
      </c>
      <c r="AD6997">
        <v>133</v>
      </c>
      <c r="AF6997" t="s">
        <v>22144</v>
      </c>
    </row>
    <row r="6998" spans="1:34" hidden="1" x14ac:dyDescent="0.35">
      <c r="A6998" t="s">
        <v>59</v>
      </c>
      <c r="B6998" t="s">
        <v>60</v>
      </c>
      <c r="C6998" t="s">
        <v>42</v>
      </c>
      <c r="D6998" t="s">
        <v>43</v>
      </c>
      <c r="E6998" t="s">
        <v>34</v>
      </c>
      <c r="F6998" t="s">
        <v>35</v>
      </c>
      <c r="G6998" t="s">
        <v>22122</v>
      </c>
      <c r="H6998" t="s">
        <v>22123</v>
      </c>
      <c r="I6998" t="s">
        <v>32171</v>
      </c>
      <c r="J6998" t="s">
        <v>22124</v>
      </c>
      <c r="K6998" t="s">
        <v>66</v>
      </c>
      <c r="L6998" t="b">
        <v>1</v>
      </c>
      <c r="M6998">
        <v>65</v>
      </c>
      <c r="N6998">
        <f>_xlfn.XLOOKUP(B6998,Courses!A:A,Courses!E:E)</f>
        <v>24</v>
      </c>
      <c r="O6998">
        <v>103</v>
      </c>
      <c r="Q6998">
        <v>0</v>
      </c>
      <c r="S6998">
        <v>5</v>
      </c>
      <c r="T6998">
        <v>5</v>
      </c>
      <c r="U6998">
        <v>1</v>
      </c>
      <c r="V6998">
        <v>1</v>
      </c>
      <c r="W6998">
        <v>3</v>
      </c>
      <c r="X6998" t="s">
        <v>22145</v>
      </c>
      <c r="Y6998">
        <v>1</v>
      </c>
      <c r="Z6998" t="s">
        <v>22146</v>
      </c>
      <c r="AA6998">
        <v>62686</v>
      </c>
      <c r="AB6998" t="s">
        <v>22147</v>
      </c>
      <c r="AC6998" t="s">
        <v>22126</v>
      </c>
      <c r="AD6998">
        <v>133</v>
      </c>
      <c r="AF6998" t="s">
        <v>22148</v>
      </c>
      <c r="AG6998" t="s">
        <v>22149</v>
      </c>
      <c r="AH6998" t="s">
        <v>22150</v>
      </c>
    </row>
    <row r="6999" spans="1:34" hidden="1" x14ac:dyDescent="0.35">
      <c r="A6999" t="s">
        <v>53</v>
      </c>
      <c r="B6999" t="s">
        <v>54</v>
      </c>
      <c r="C6999" t="s">
        <v>42</v>
      </c>
      <c r="D6999" t="s">
        <v>43</v>
      </c>
      <c r="E6999" t="s">
        <v>34</v>
      </c>
      <c r="F6999" t="s">
        <v>35</v>
      </c>
      <c r="G6999" t="s">
        <v>22122</v>
      </c>
      <c r="H6999" t="s">
        <v>22123</v>
      </c>
      <c r="I6999" t="s">
        <v>32171</v>
      </c>
      <c r="J6999" t="s">
        <v>22124</v>
      </c>
      <c r="K6999" t="s">
        <v>66</v>
      </c>
      <c r="L6999" t="b">
        <v>1</v>
      </c>
      <c r="M6999">
        <v>82</v>
      </c>
      <c r="N6999" t="e">
        <f>_xlfn.XLOOKUP(B6999,Courses!A:A,Courses!E:E)</f>
        <v>#N/A</v>
      </c>
      <c r="O6999">
        <v>112</v>
      </c>
      <c r="Q6999">
        <v>0</v>
      </c>
      <c r="S6999">
        <v>15</v>
      </c>
      <c r="T6999">
        <v>15</v>
      </c>
      <c r="U6999">
        <v>0</v>
      </c>
      <c r="V6999">
        <v>0</v>
      </c>
      <c r="W6999">
        <v>0</v>
      </c>
      <c r="Y6999">
        <v>0</v>
      </c>
      <c r="AA6999">
        <v>119181</v>
      </c>
      <c r="AB6999" t="s">
        <v>22151</v>
      </c>
      <c r="AC6999" t="s">
        <v>22126</v>
      </c>
      <c r="AD6999">
        <v>133</v>
      </c>
      <c r="AF6999" t="s">
        <v>22152</v>
      </c>
      <c r="AG6999" t="s">
        <v>22153</v>
      </c>
      <c r="AH6999" t="s">
        <v>22154</v>
      </c>
    </row>
    <row r="7000" spans="1:34" hidden="1" x14ac:dyDescent="0.35">
      <c r="A7000" t="s">
        <v>51</v>
      </c>
      <c r="B7000" t="s">
        <v>52</v>
      </c>
      <c r="C7000" t="s">
        <v>42</v>
      </c>
      <c r="D7000" t="s">
        <v>43</v>
      </c>
      <c r="E7000" t="s">
        <v>34</v>
      </c>
      <c r="F7000" t="s">
        <v>35</v>
      </c>
      <c r="G7000" t="s">
        <v>22122</v>
      </c>
      <c r="H7000" t="s">
        <v>22123</v>
      </c>
      <c r="I7000" t="s">
        <v>32171</v>
      </c>
      <c r="J7000" t="s">
        <v>22124</v>
      </c>
      <c r="K7000" t="s">
        <v>66</v>
      </c>
      <c r="L7000" t="b">
        <v>1</v>
      </c>
      <c r="M7000">
        <v>146</v>
      </c>
      <c r="N7000">
        <f>_xlfn.XLOOKUP(B7000,Courses!A:A,Courses!E:E)</f>
        <v>38</v>
      </c>
      <c r="O7000">
        <v>217</v>
      </c>
      <c r="Q7000">
        <v>0</v>
      </c>
      <c r="S7000">
        <v>23</v>
      </c>
      <c r="T7000">
        <v>24</v>
      </c>
      <c r="U7000">
        <v>0</v>
      </c>
      <c r="V7000">
        <v>0</v>
      </c>
      <c r="W7000">
        <v>0</v>
      </c>
      <c r="Y7000">
        <v>1</v>
      </c>
      <c r="Z7000" t="s">
        <v>22155</v>
      </c>
      <c r="AA7000">
        <v>213196</v>
      </c>
      <c r="AB7000" t="s">
        <v>22156</v>
      </c>
      <c r="AC7000" t="s">
        <v>22126</v>
      </c>
      <c r="AD7000">
        <v>133</v>
      </c>
      <c r="AF7000" t="s">
        <v>22157</v>
      </c>
    </row>
    <row r="7001" spans="1:34" hidden="1" x14ac:dyDescent="0.35">
      <c r="A7001" t="s">
        <v>51</v>
      </c>
      <c r="B7001" t="s">
        <v>52</v>
      </c>
      <c r="C7001" t="s">
        <v>42</v>
      </c>
      <c r="D7001" t="s">
        <v>43</v>
      </c>
      <c r="E7001" t="s">
        <v>34</v>
      </c>
      <c r="F7001" t="s">
        <v>35</v>
      </c>
      <c r="G7001" t="s">
        <v>22158</v>
      </c>
      <c r="H7001" t="s">
        <v>22159</v>
      </c>
      <c r="I7001" t="s">
        <v>32171</v>
      </c>
      <c r="J7001" t="s">
        <v>22160</v>
      </c>
      <c r="K7001" t="s">
        <v>66</v>
      </c>
      <c r="L7001" t="b">
        <v>1</v>
      </c>
      <c r="M7001">
        <v>121</v>
      </c>
      <c r="N7001">
        <f>_xlfn.XLOOKUP(B7001,Courses!A:A,Courses!E:E)</f>
        <v>38</v>
      </c>
      <c r="O7001">
        <v>217</v>
      </c>
      <c r="Q7001">
        <v>0</v>
      </c>
      <c r="S7001">
        <v>12</v>
      </c>
      <c r="T7001">
        <v>12</v>
      </c>
      <c r="U7001">
        <v>0</v>
      </c>
      <c r="V7001">
        <v>0</v>
      </c>
      <c r="W7001">
        <v>2</v>
      </c>
      <c r="Y7001">
        <v>2</v>
      </c>
      <c r="Z7001" t="s">
        <v>22161</v>
      </c>
      <c r="AA7001">
        <v>136990</v>
      </c>
      <c r="AB7001" t="s">
        <v>22162</v>
      </c>
      <c r="AC7001" t="s">
        <v>22163</v>
      </c>
      <c r="AD7001">
        <v>177</v>
      </c>
      <c r="AF7001" t="s">
        <v>22164</v>
      </c>
    </row>
    <row r="7002" spans="1:34" hidden="1" x14ac:dyDescent="0.35">
      <c r="A7002" t="s">
        <v>53</v>
      </c>
      <c r="B7002" t="s">
        <v>54</v>
      </c>
      <c r="C7002" t="s">
        <v>42</v>
      </c>
      <c r="D7002" t="s">
        <v>43</v>
      </c>
      <c r="E7002" t="s">
        <v>34</v>
      </c>
      <c r="F7002" t="s">
        <v>35</v>
      </c>
      <c r="G7002" t="s">
        <v>22158</v>
      </c>
      <c r="H7002" t="s">
        <v>22159</v>
      </c>
      <c r="I7002" t="s">
        <v>32171</v>
      </c>
      <c r="J7002" t="s">
        <v>22160</v>
      </c>
      <c r="K7002" t="s">
        <v>66</v>
      </c>
      <c r="L7002" t="b">
        <v>1</v>
      </c>
      <c r="M7002">
        <v>75</v>
      </c>
      <c r="N7002" t="e">
        <f>_xlfn.XLOOKUP(B7002,Courses!A:A,Courses!E:E)</f>
        <v>#N/A</v>
      </c>
      <c r="O7002">
        <v>113</v>
      </c>
      <c r="Q7002">
        <v>0</v>
      </c>
      <c r="S7002">
        <v>15</v>
      </c>
      <c r="T7002">
        <v>15</v>
      </c>
      <c r="U7002">
        <v>1</v>
      </c>
      <c r="V7002">
        <v>0</v>
      </c>
      <c r="W7002">
        <v>0</v>
      </c>
      <c r="X7002" t="s">
        <v>22165</v>
      </c>
      <c r="Y7002">
        <v>0</v>
      </c>
      <c r="AA7002">
        <v>101571</v>
      </c>
      <c r="AB7002" t="s">
        <v>22166</v>
      </c>
      <c r="AC7002" t="s">
        <v>22163</v>
      </c>
      <c r="AD7002">
        <v>177</v>
      </c>
      <c r="AF7002" t="s">
        <v>22167</v>
      </c>
      <c r="AG7002" t="s">
        <v>22168</v>
      </c>
      <c r="AH7002" t="s">
        <v>22169</v>
      </c>
    </row>
    <row r="7003" spans="1:34" hidden="1" x14ac:dyDescent="0.35">
      <c r="A7003" t="s">
        <v>59</v>
      </c>
      <c r="B7003" t="s">
        <v>60</v>
      </c>
      <c r="C7003" t="s">
        <v>42</v>
      </c>
      <c r="D7003" t="s">
        <v>43</v>
      </c>
      <c r="E7003" t="s">
        <v>34</v>
      </c>
      <c r="F7003" t="s">
        <v>35</v>
      </c>
      <c r="G7003" t="s">
        <v>22158</v>
      </c>
      <c r="H7003" t="s">
        <v>22159</v>
      </c>
      <c r="I7003" t="s">
        <v>32171</v>
      </c>
      <c r="J7003" t="s">
        <v>22160</v>
      </c>
      <c r="K7003" t="s">
        <v>66</v>
      </c>
      <c r="L7003" t="b">
        <v>1</v>
      </c>
      <c r="M7003">
        <v>64</v>
      </c>
      <c r="N7003">
        <f>_xlfn.XLOOKUP(B7003,Courses!A:A,Courses!E:E)</f>
        <v>24</v>
      </c>
      <c r="O7003">
        <v>103</v>
      </c>
      <c r="Q7003">
        <v>0</v>
      </c>
      <c r="S7003">
        <v>5</v>
      </c>
      <c r="T7003">
        <v>5</v>
      </c>
      <c r="U7003">
        <v>1</v>
      </c>
      <c r="V7003">
        <v>0</v>
      </c>
      <c r="W7003">
        <v>0</v>
      </c>
      <c r="X7003" t="s">
        <v>22170</v>
      </c>
      <c r="Y7003">
        <v>1</v>
      </c>
      <c r="Z7003" t="s">
        <v>22171</v>
      </c>
      <c r="AA7003">
        <v>85068</v>
      </c>
      <c r="AB7003" t="s">
        <v>22172</v>
      </c>
      <c r="AC7003" t="s">
        <v>22163</v>
      </c>
      <c r="AD7003">
        <v>177</v>
      </c>
      <c r="AF7003" t="s">
        <v>22173</v>
      </c>
      <c r="AG7003" t="s">
        <v>22174</v>
      </c>
      <c r="AH7003" t="s">
        <v>22175</v>
      </c>
    </row>
    <row r="7004" spans="1:34" hidden="1" x14ac:dyDescent="0.35">
      <c r="A7004" t="s">
        <v>55</v>
      </c>
      <c r="B7004" t="s">
        <v>56</v>
      </c>
      <c r="C7004" t="s">
        <v>42</v>
      </c>
      <c r="D7004" t="s">
        <v>43</v>
      </c>
      <c r="E7004" t="s">
        <v>34</v>
      </c>
      <c r="F7004" t="s">
        <v>35</v>
      </c>
      <c r="G7004" t="s">
        <v>22158</v>
      </c>
      <c r="H7004" t="s">
        <v>22159</v>
      </c>
      <c r="I7004" t="s">
        <v>32171</v>
      </c>
      <c r="J7004" t="s">
        <v>22160</v>
      </c>
      <c r="K7004" t="s">
        <v>66</v>
      </c>
      <c r="L7004" t="b">
        <v>1</v>
      </c>
      <c r="M7004">
        <v>98</v>
      </c>
      <c r="N7004">
        <f>_xlfn.XLOOKUP(B7004,Courses!A:A,Courses!E:E)</f>
        <v>55</v>
      </c>
      <c r="O7004">
        <v>224</v>
      </c>
      <c r="Q7004">
        <v>0</v>
      </c>
      <c r="S7004">
        <v>7</v>
      </c>
      <c r="T7004">
        <v>8</v>
      </c>
      <c r="U7004">
        <v>0</v>
      </c>
      <c r="V7004">
        <v>0</v>
      </c>
      <c r="W7004">
        <v>0</v>
      </c>
      <c r="Y7004">
        <v>1</v>
      </c>
      <c r="Z7004" t="s">
        <v>22176</v>
      </c>
      <c r="AA7004">
        <v>74793</v>
      </c>
      <c r="AB7004" t="s">
        <v>22177</v>
      </c>
      <c r="AC7004" t="s">
        <v>22163</v>
      </c>
      <c r="AD7004">
        <v>177</v>
      </c>
      <c r="AF7004" t="s">
        <v>22178</v>
      </c>
    </row>
    <row r="7005" spans="1:34" hidden="1" x14ac:dyDescent="0.35">
      <c r="A7005" t="s">
        <v>57</v>
      </c>
      <c r="B7005" t="s">
        <v>58</v>
      </c>
      <c r="C7005" t="s">
        <v>42</v>
      </c>
      <c r="D7005" t="s">
        <v>43</v>
      </c>
      <c r="E7005" t="s">
        <v>34</v>
      </c>
      <c r="F7005" t="s">
        <v>35</v>
      </c>
      <c r="G7005" t="s">
        <v>22158</v>
      </c>
      <c r="H7005" t="s">
        <v>22159</v>
      </c>
      <c r="I7005" t="s">
        <v>32171</v>
      </c>
      <c r="J7005" t="s">
        <v>22160</v>
      </c>
      <c r="K7005" t="s">
        <v>66</v>
      </c>
      <c r="L7005" t="b">
        <v>1</v>
      </c>
      <c r="M7005">
        <v>92</v>
      </c>
      <c r="N7005">
        <f>_xlfn.XLOOKUP(B7005,Courses!A:A,Courses!E:E)</f>
        <v>40</v>
      </c>
      <c r="O7005">
        <v>241</v>
      </c>
      <c r="Q7005">
        <v>0</v>
      </c>
      <c r="S7005">
        <v>13</v>
      </c>
      <c r="T7005">
        <v>13</v>
      </c>
      <c r="U7005">
        <v>0</v>
      </c>
      <c r="V7005">
        <v>0</v>
      </c>
      <c r="W7005">
        <v>8</v>
      </c>
      <c r="Y7005">
        <v>3</v>
      </c>
      <c r="Z7005" t="s">
        <v>22179</v>
      </c>
      <c r="AA7005">
        <v>87349</v>
      </c>
      <c r="AB7005" t="s">
        <v>22180</v>
      </c>
      <c r="AC7005" t="s">
        <v>22163</v>
      </c>
      <c r="AD7005">
        <v>177</v>
      </c>
      <c r="AF7005" t="s">
        <v>22181</v>
      </c>
    </row>
    <row r="7006" spans="1:34" hidden="1" x14ac:dyDescent="0.35">
      <c r="A7006" t="s">
        <v>8883</v>
      </c>
      <c r="B7006" t="s">
        <v>8884</v>
      </c>
      <c r="C7006" t="s">
        <v>42</v>
      </c>
      <c r="D7006" t="s">
        <v>43</v>
      </c>
      <c r="E7006" t="s">
        <v>34</v>
      </c>
      <c r="F7006" t="s">
        <v>35</v>
      </c>
      <c r="G7006" t="s">
        <v>22158</v>
      </c>
      <c r="H7006" t="s">
        <v>22159</v>
      </c>
      <c r="I7006" t="s">
        <v>32171</v>
      </c>
      <c r="J7006" t="s">
        <v>22160</v>
      </c>
      <c r="K7006" t="s">
        <v>66</v>
      </c>
      <c r="L7006" t="b">
        <v>1</v>
      </c>
      <c r="M7006">
        <v>13</v>
      </c>
      <c r="N7006">
        <f>_xlfn.XLOOKUP(B7006,Courses!A:A,Courses!E:E)</f>
        <v>0</v>
      </c>
      <c r="O7006">
        <v>37</v>
      </c>
      <c r="Q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Y7006">
        <v>2</v>
      </c>
      <c r="Z7006" t="s">
        <v>22182</v>
      </c>
      <c r="AA7006">
        <v>14402</v>
      </c>
      <c r="AB7006" t="s">
        <v>22183</v>
      </c>
      <c r="AC7006" t="s">
        <v>22163</v>
      </c>
      <c r="AD7006">
        <v>177</v>
      </c>
    </row>
    <row r="7007" spans="1:34" hidden="1" x14ac:dyDescent="0.35">
      <c r="A7007" t="s">
        <v>8893</v>
      </c>
      <c r="B7007" t="s">
        <v>8894</v>
      </c>
      <c r="C7007" t="s">
        <v>42</v>
      </c>
      <c r="D7007" t="s">
        <v>43</v>
      </c>
      <c r="G7007" t="s">
        <v>22158</v>
      </c>
      <c r="H7007" t="s">
        <v>22159</v>
      </c>
      <c r="I7007" t="s">
        <v>32171</v>
      </c>
      <c r="J7007" t="s">
        <v>22160</v>
      </c>
      <c r="K7007" t="s">
        <v>66</v>
      </c>
      <c r="L7007" t="b">
        <v>1</v>
      </c>
      <c r="M7007">
        <v>5</v>
      </c>
      <c r="N7007" t="e">
        <f>_xlfn.XLOOKUP(B7007,Courses!A:A,Courses!E:E)</f>
        <v>#N/A</v>
      </c>
      <c r="O7007">
        <v>193</v>
      </c>
      <c r="Q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Y7007">
        <v>0</v>
      </c>
      <c r="AA7007">
        <v>289</v>
      </c>
      <c r="AB7007" t="s">
        <v>22184</v>
      </c>
      <c r="AC7007" t="s">
        <v>22163</v>
      </c>
      <c r="AD7007">
        <v>177</v>
      </c>
      <c r="AG7007" t="s">
        <v>22185</v>
      </c>
      <c r="AH7007" t="s">
        <v>22186</v>
      </c>
    </row>
    <row r="7008" spans="1:34" hidden="1" x14ac:dyDescent="0.35">
      <c r="A7008" t="s">
        <v>8891</v>
      </c>
      <c r="B7008" t="s">
        <v>8892</v>
      </c>
      <c r="C7008" t="s">
        <v>42</v>
      </c>
      <c r="D7008" t="s">
        <v>43</v>
      </c>
      <c r="G7008" t="s">
        <v>22158</v>
      </c>
      <c r="H7008" t="s">
        <v>22159</v>
      </c>
      <c r="I7008" t="s">
        <v>32171</v>
      </c>
      <c r="J7008" t="s">
        <v>22160</v>
      </c>
      <c r="K7008" t="s">
        <v>66</v>
      </c>
      <c r="L7008" t="b">
        <v>1</v>
      </c>
      <c r="M7008">
        <v>0</v>
      </c>
      <c r="N7008" t="e">
        <f>_xlfn.XLOOKUP(B7008,Courses!A:A,Courses!E:E)</f>
        <v>#N/A</v>
      </c>
      <c r="O7008">
        <v>89</v>
      </c>
      <c r="Q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Y7008">
        <v>0</v>
      </c>
      <c r="AA7008">
        <v>0</v>
      </c>
      <c r="AC7008" t="s">
        <v>22163</v>
      </c>
      <c r="AD7008">
        <v>177</v>
      </c>
    </row>
    <row r="7009" spans="1:34" x14ac:dyDescent="0.35">
      <c r="A7009" t="s">
        <v>8932</v>
      </c>
      <c r="B7009" t="s">
        <v>8933</v>
      </c>
      <c r="C7009" t="s">
        <v>42</v>
      </c>
      <c r="D7009" t="s">
        <v>43</v>
      </c>
      <c r="E7009" t="s">
        <v>38</v>
      </c>
      <c r="F7009" t="s">
        <v>39</v>
      </c>
      <c r="G7009" t="s">
        <v>22158</v>
      </c>
      <c r="H7009" t="s">
        <v>22159</v>
      </c>
      <c r="I7009" t="s">
        <v>32171</v>
      </c>
      <c r="J7009" t="s">
        <v>22160</v>
      </c>
      <c r="K7009" t="s">
        <v>66</v>
      </c>
      <c r="L7009" t="b">
        <v>1</v>
      </c>
      <c r="M7009">
        <v>0</v>
      </c>
      <c r="N7009">
        <f>_xlfn.XLOOKUP(B7009,Courses!A:A,Courses!E:E)</f>
        <v>26</v>
      </c>
      <c r="O7009">
        <v>56</v>
      </c>
      <c r="Q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Y7009">
        <v>0</v>
      </c>
      <c r="AA7009">
        <v>0</v>
      </c>
      <c r="AC7009" t="s">
        <v>22163</v>
      </c>
      <c r="AD7009">
        <v>177</v>
      </c>
    </row>
    <row r="7010" spans="1:34" x14ac:dyDescent="0.35">
      <c r="A7010" t="s">
        <v>40</v>
      </c>
      <c r="B7010" t="s">
        <v>41</v>
      </c>
      <c r="C7010" t="s">
        <v>42</v>
      </c>
      <c r="D7010" t="s">
        <v>43</v>
      </c>
      <c r="E7010" t="s">
        <v>38</v>
      </c>
      <c r="F7010" t="s">
        <v>39</v>
      </c>
      <c r="G7010" t="s">
        <v>22158</v>
      </c>
      <c r="H7010" t="s">
        <v>22159</v>
      </c>
      <c r="I7010" t="s">
        <v>32171</v>
      </c>
      <c r="J7010" t="s">
        <v>22160</v>
      </c>
      <c r="K7010" t="s">
        <v>66</v>
      </c>
      <c r="L7010" t="b">
        <v>1</v>
      </c>
      <c r="M7010">
        <v>2</v>
      </c>
      <c r="N7010">
        <f>_xlfn.XLOOKUP(B7010,Courses!A:A,Courses!E:E)</f>
        <v>45</v>
      </c>
      <c r="O7010">
        <v>99</v>
      </c>
      <c r="Q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Y7010">
        <v>0</v>
      </c>
      <c r="AA7010">
        <v>824</v>
      </c>
      <c r="AB7010" t="s">
        <v>22187</v>
      </c>
      <c r="AC7010" t="s">
        <v>22163</v>
      </c>
      <c r="AD7010">
        <v>177</v>
      </c>
      <c r="AG7010" t="s">
        <v>22188</v>
      </c>
      <c r="AH7010" t="s">
        <v>22189</v>
      </c>
    </row>
    <row r="7011" spans="1:34" x14ac:dyDescent="0.35">
      <c r="A7011" t="s">
        <v>8940</v>
      </c>
      <c r="B7011" t="s">
        <v>8941</v>
      </c>
      <c r="C7011" t="s">
        <v>42</v>
      </c>
      <c r="D7011" t="s">
        <v>43</v>
      </c>
      <c r="E7011" t="s">
        <v>38</v>
      </c>
      <c r="F7011" t="s">
        <v>39</v>
      </c>
      <c r="G7011" t="s">
        <v>22158</v>
      </c>
      <c r="H7011" t="s">
        <v>22159</v>
      </c>
      <c r="I7011" t="s">
        <v>32171</v>
      </c>
      <c r="J7011" t="s">
        <v>22160</v>
      </c>
      <c r="K7011" t="s">
        <v>66</v>
      </c>
      <c r="L7011" t="b">
        <v>1</v>
      </c>
      <c r="M7011">
        <v>0</v>
      </c>
      <c r="N7011">
        <f>_xlfn.XLOOKUP(B7011,Courses!A:A,Courses!E:E)</f>
        <v>41</v>
      </c>
      <c r="O7011">
        <v>70</v>
      </c>
      <c r="Q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Y7011">
        <v>0</v>
      </c>
      <c r="AA7011">
        <v>0</v>
      </c>
      <c r="AB7011" t="s">
        <v>22190</v>
      </c>
      <c r="AC7011" t="s">
        <v>22163</v>
      </c>
      <c r="AD7011">
        <v>177</v>
      </c>
    </row>
    <row r="7012" spans="1:34" x14ac:dyDescent="0.35">
      <c r="A7012" t="s">
        <v>8902</v>
      </c>
      <c r="B7012" t="s">
        <v>60</v>
      </c>
      <c r="C7012" t="s">
        <v>42</v>
      </c>
      <c r="D7012" t="s">
        <v>43</v>
      </c>
      <c r="E7012" t="s">
        <v>38</v>
      </c>
      <c r="F7012" t="s">
        <v>39</v>
      </c>
      <c r="G7012" t="s">
        <v>22191</v>
      </c>
      <c r="H7012" t="s">
        <v>22192</v>
      </c>
      <c r="I7012" t="s">
        <v>32171</v>
      </c>
      <c r="J7012" t="s">
        <v>22193</v>
      </c>
      <c r="K7012" t="s">
        <v>66</v>
      </c>
      <c r="L7012" t="b">
        <v>1</v>
      </c>
      <c r="M7012">
        <v>0</v>
      </c>
      <c r="N7012">
        <f>_xlfn.XLOOKUP(B7012,Courses!A:A,Courses!E:E)</f>
        <v>24</v>
      </c>
      <c r="O7012">
        <v>86</v>
      </c>
      <c r="Q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Y7012">
        <v>0</v>
      </c>
      <c r="AA7012">
        <v>0</v>
      </c>
      <c r="AC7012" t="s">
        <v>22194</v>
      </c>
      <c r="AD7012">
        <v>45</v>
      </c>
    </row>
    <row r="7013" spans="1:34" x14ac:dyDescent="0.35">
      <c r="A7013" t="s">
        <v>8899</v>
      </c>
      <c r="B7013" t="s">
        <v>8900</v>
      </c>
      <c r="C7013" t="s">
        <v>42</v>
      </c>
      <c r="D7013" t="s">
        <v>43</v>
      </c>
      <c r="E7013" t="s">
        <v>38</v>
      </c>
      <c r="F7013" t="s">
        <v>39</v>
      </c>
      <c r="G7013" t="s">
        <v>22191</v>
      </c>
      <c r="H7013" t="s">
        <v>22192</v>
      </c>
      <c r="I7013" t="s">
        <v>32171</v>
      </c>
      <c r="J7013" t="s">
        <v>22193</v>
      </c>
      <c r="K7013" t="s">
        <v>66</v>
      </c>
      <c r="L7013" t="b">
        <v>1</v>
      </c>
      <c r="M7013">
        <v>0</v>
      </c>
      <c r="N7013">
        <f>_xlfn.XLOOKUP(B7013,Courses!A:A,Courses!E:E)</f>
        <v>22</v>
      </c>
      <c r="O7013">
        <v>88</v>
      </c>
      <c r="Q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Y7013">
        <v>0</v>
      </c>
      <c r="AA7013">
        <v>0</v>
      </c>
      <c r="AB7013" t="s">
        <v>22195</v>
      </c>
      <c r="AC7013" t="s">
        <v>22194</v>
      </c>
      <c r="AD7013">
        <v>45</v>
      </c>
    </row>
    <row r="7014" spans="1:34" x14ac:dyDescent="0.35">
      <c r="A7014" t="s">
        <v>8897</v>
      </c>
      <c r="B7014" t="s">
        <v>56</v>
      </c>
      <c r="C7014" t="s">
        <v>42</v>
      </c>
      <c r="D7014" t="s">
        <v>43</v>
      </c>
      <c r="E7014" t="s">
        <v>38</v>
      </c>
      <c r="F7014" t="s">
        <v>39</v>
      </c>
      <c r="G7014" t="s">
        <v>22191</v>
      </c>
      <c r="H7014" t="s">
        <v>22192</v>
      </c>
      <c r="I7014" t="s">
        <v>32171</v>
      </c>
      <c r="J7014" t="s">
        <v>22193</v>
      </c>
      <c r="K7014" t="s">
        <v>66</v>
      </c>
      <c r="L7014" t="b">
        <v>1</v>
      </c>
      <c r="M7014">
        <v>9</v>
      </c>
      <c r="N7014">
        <f>_xlfn.XLOOKUP(B7014,Courses!A:A,Courses!E:E)</f>
        <v>55</v>
      </c>
      <c r="O7014">
        <v>206</v>
      </c>
      <c r="Q7014">
        <v>0</v>
      </c>
      <c r="S7014">
        <v>1</v>
      </c>
      <c r="T7014">
        <v>3</v>
      </c>
      <c r="U7014">
        <v>0</v>
      </c>
      <c r="V7014">
        <v>0</v>
      </c>
      <c r="W7014">
        <v>0</v>
      </c>
      <c r="Y7014">
        <v>0</v>
      </c>
      <c r="AA7014">
        <v>2251</v>
      </c>
      <c r="AB7014" t="s">
        <v>22196</v>
      </c>
      <c r="AC7014" t="s">
        <v>22194</v>
      </c>
      <c r="AD7014">
        <v>45</v>
      </c>
      <c r="AF7014" t="s">
        <v>22197</v>
      </c>
    </row>
    <row r="7015" spans="1:34" hidden="1" x14ac:dyDescent="0.35">
      <c r="A7015" t="s">
        <v>8891</v>
      </c>
      <c r="B7015" t="s">
        <v>8892</v>
      </c>
      <c r="C7015" t="s">
        <v>42</v>
      </c>
      <c r="D7015" t="s">
        <v>43</v>
      </c>
      <c r="G7015" t="s">
        <v>22191</v>
      </c>
      <c r="H7015" t="s">
        <v>22192</v>
      </c>
      <c r="I7015" t="s">
        <v>32171</v>
      </c>
      <c r="J7015" t="s">
        <v>22193</v>
      </c>
      <c r="K7015" t="s">
        <v>66</v>
      </c>
      <c r="L7015" t="b">
        <v>1</v>
      </c>
      <c r="M7015">
        <v>0</v>
      </c>
      <c r="N7015" t="e">
        <f>_xlfn.XLOOKUP(B7015,Courses!A:A,Courses!E:E)</f>
        <v>#N/A</v>
      </c>
      <c r="O7015">
        <v>89</v>
      </c>
      <c r="Q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Y7015">
        <v>0</v>
      </c>
      <c r="AA7015">
        <v>0</v>
      </c>
      <c r="AC7015" t="s">
        <v>22194</v>
      </c>
      <c r="AD7015">
        <v>45</v>
      </c>
    </row>
    <row r="7016" spans="1:34" hidden="1" x14ac:dyDescent="0.35">
      <c r="A7016" t="s">
        <v>8893</v>
      </c>
      <c r="B7016" t="s">
        <v>8894</v>
      </c>
      <c r="C7016" t="s">
        <v>42</v>
      </c>
      <c r="D7016" t="s">
        <v>43</v>
      </c>
      <c r="G7016" t="s">
        <v>22191</v>
      </c>
      <c r="H7016" t="s">
        <v>22192</v>
      </c>
      <c r="I7016" t="s">
        <v>32171</v>
      </c>
      <c r="J7016" t="s">
        <v>22193</v>
      </c>
      <c r="K7016" t="s">
        <v>66</v>
      </c>
      <c r="L7016" t="b">
        <v>1</v>
      </c>
      <c r="M7016">
        <v>0</v>
      </c>
      <c r="N7016" t="e">
        <f>_xlfn.XLOOKUP(B7016,Courses!A:A,Courses!E:E)</f>
        <v>#N/A</v>
      </c>
      <c r="O7016">
        <v>190</v>
      </c>
      <c r="Q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Y7016">
        <v>0</v>
      </c>
      <c r="AA7016">
        <v>0</v>
      </c>
      <c r="AC7016" t="s">
        <v>22194</v>
      </c>
      <c r="AD7016">
        <v>45</v>
      </c>
    </row>
    <row r="7017" spans="1:34" hidden="1" x14ac:dyDescent="0.35">
      <c r="A7017" t="s">
        <v>8883</v>
      </c>
      <c r="B7017" t="s">
        <v>8884</v>
      </c>
      <c r="C7017" t="s">
        <v>42</v>
      </c>
      <c r="D7017" t="s">
        <v>43</v>
      </c>
      <c r="E7017" t="s">
        <v>34</v>
      </c>
      <c r="F7017" t="s">
        <v>35</v>
      </c>
      <c r="G7017" t="s">
        <v>22191</v>
      </c>
      <c r="H7017" t="s">
        <v>22192</v>
      </c>
      <c r="I7017" t="s">
        <v>32171</v>
      </c>
      <c r="J7017" t="s">
        <v>22193</v>
      </c>
      <c r="K7017" t="s">
        <v>66</v>
      </c>
      <c r="L7017" t="b">
        <v>1</v>
      </c>
      <c r="M7017">
        <v>2</v>
      </c>
      <c r="N7017">
        <f>_xlfn.XLOOKUP(B7017,Courses!A:A,Courses!E:E)</f>
        <v>0</v>
      </c>
      <c r="O7017">
        <v>37</v>
      </c>
      <c r="Q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Y7017">
        <v>0</v>
      </c>
      <c r="AA7017">
        <v>0</v>
      </c>
      <c r="AB7017" t="s">
        <v>22198</v>
      </c>
      <c r="AC7017" t="s">
        <v>22194</v>
      </c>
      <c r="AD7017">
        <v>45</v>
      </c>
    </row>
    <row r="7018" spans="1:34" x14ac:dyDescent="0.35">
      <c r="A7018" t="s">
        <v>8895</v>
      </c>
      <c r="B7018" t="s">
        <v>52</v>
      </c>
      <c r="C7018" t="s">
        <v>42</v>
      </c>
      <c r="D7018" t="s">
        <v>43</v>
      </c>
      <c r="E7018" t="s">
        <v>38</v>
      </c>
      <c r="F7018" t="s">
        <v>39</v>
      </c>
      <c r="G7018" t="s">
        <v>22191</v>
      </c>
      <c r="H7018" t="s">
        <v>22192</v>
      </c>
      <c r="I7018" t="s">
        <v>32171</v>
      </c>
      <c r="J7018" t="s">
        <v>22193</v>
      </c>
      <c r="K7018" t="s">
        <v>66</v>
      </c>
      <c r="L7018" t="b">
        <v>1</v>
      </c>
      <c r="M7018">
        <v>1</v>
      </c>
      <c r="N7018">
        <f>_xlfn.XLOOKUP(B7018,Courses!A:A,Courses!E:E)</f>
        <v>38</v>
      </c>
      <c r="O7018">
        <v>164</v>
      </c>
      <c r="Q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Y7018">
        <v>0</v>
      </c>
      <c r="AA7018">
        <v>58</v>
      </c>
      <c r="AB7018" t="s">
        <v>22199</v>
      </c>
      <c r="AC7018" t="s">
        <v>22194</v>
      </c>
      <c r="AD7018">
        <v>45</v>
      </c>
    </row>
    <row r="7019" spans="1:34" hidden="1" x14ac:dyDescent="0.35">
      <c r="A7019" t="s">
        <v>57</v>
      </c>
      <c r="B7019" t="s">
        <v>58</v>
      </c>
      <c r="C7019" t="s">
        <v>42</v>
      </c>
      <c r="D7019" t="s">
        <v>43</v>
      </c>
      <c r="E7019" t="s">
        <v>34</v>
      </c>
      <c r="F7019" t="s">
        <v>35</v>
      </c>
      <c r="G7019" t="s">
        <v>22191</v>
      </c>
      <c r="H7019" t="s">
        <v>22192</v>
      </c>
      <c r="I7019" t="s">
        <v>32171</v>
      </c>
      <c r="J7019" t="s">
        <v>22193</v>
      </c>
      <c r="K7019" t="s">
        <v>66</v>
      </c>
      <c r="L7019" t="b">
        <v>1</v>
      </c>
      <c r="M7019">
        <v>3</v>
      </c>
      <c r="N7019">
        <f>_xlfn.XLOOKUP(B7019,Courses!A:A,Courses!E:E)</f>
        <v>40</v>
      </c>
      <c r="O7019">
        <v>227</v>
      </c>
      <c r="Q7019">
        <v>0</v>
      </c>
      <c r="S7019">
        <v>1</v>
      </c>
      <c r="T7019">
        <v>1</v>
      </c>
      <c r="U7019">
        <v>0</v>
      </c>
      <c r="V7019">
        <v>0</v>
      </c>
      <c r="W7019">
        <v>0</v>
      </c>
      <c r="Y7019">
        <v>0</v>
      </c>
      <c r="AA7019">
        <v>0</v>
      </c>
      <c r="AB7019" t="s">
        <v>22200</v>
      </c>
      <c r="AC7019" t="s">
        <v>22194</v>
      </c>
      <c r="AD7019">
        <v>45</v>
      </c>
      <c r="AF7019" t="s">
        <v>22201</v>
      </c>
    </row>
    <row r="7020" spans="1:34" hidden="1" x14ac:dyDescent="0.35">
      <c r="A7020" t="s">
        <v>55</v>
      </c>
      <c r="B7020" t="s">
        <v>56</v>
      </c>
      <c r="C7020" t="s">
        <v>42</v>
      </c>
      <c r="D7020" t="s">
        <v>43</v>
      </c>
      <c r="E7020" t="s">
        <v>34</v>
      </c>
      <c r="F7020" t="s">
        <v>35</v>
      </c>
      <c r="G7020" t="s">
        <v>22191</v>
      </c>
      <c r="H7020" t="s">
        <v>22192</v>
      </c>
      <c r="I7020" t="s">
        <v>32171</v>
      </c>
      <c r="J7020" t="s">
        <v>22193</v>
      </c>
      <c r="K7020" t="s">
        <v>66</v>
      </c>
      <c r="L7020" t="b">
        <v>1</v>
      </c>
      <c r="M7020">
        <v>5</v>
      </c>
      <c r="N7020">
        <f>_xlfn.XLOOKUP(B7020,Courses!A:A,Courses!E:E)</f>
        <v>55</v>
      </c>
      <c r="O7020">
        <v>220</v>
      </c>
      <c r="Q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Y7020">
        <v>0</v>
      </c>
      <c r="AA7020">
        <v>0</v>
      </c>
      <c r="AB7020" t="s">
        <v>22202</v>
      </c>
      <c r="AC7020" t="s">
        <v>22194</v>
      </c>
      <c r="AD7020">
        <v>45</v>
      </c>
    </row>
    <row r="7021" spans="1:34" hidden="1" x14ac:dyDescent="0.35">
      <c r="A7021" t="s">
        <v>59</v>
      </c>
      <c r="B7021" t="s">
        <v>60</v>
      </c>
      <c r="C7021" t="s">
        <v>42</v>
      </c>
      <c r="D7021" t="s">
        <v>43</v>
      </c>
      <c r="E7021" t="s">
        <v>34</v>
      </c>
      <c r="F7021" t="s">
        <v>35</v>
      </c>
      <c r="G7021" t="s">
        <v>22191</v>
      </c>
      <c r="H7021" t="s">
        <v>22192</v>
      </c>
      <c r="I7021" t="s">
        <v>32171</v>
      </c>
      <c r="J7021" t="s">
        <v>22193</v>
      </c>
      <c r="K7021" t="s">
        <v>66</v>
      </c>
      <c r="L7021" t="b">
        <v>1</v>
      </c>
      <c r="M7021">
        <v>1</v>
      </c>
      <c r="N7021">
        <f>_xlfn.XLOOKUP(B7021,Courses!A:A,Courses!E:E)</f>
        <v>24</v>
      </c>
      <c r="O7021">
        <v>98</v>
      </c>
      <c r="Q7021">
        <v>0</v>
      </c>
      <c r="S7021">
        <v>1</v>
      </c>
      <c r="T7021">
        <v>1</v>
      </c>
      <c r="U7021">
        <v>0</v>
      </c>
      <c r="V7021">
        <v>0</v>
      </c>
      <c r="W7021">
        <v>0</v>
      </c>
      <c r="Y7021">
        <v>0</v>
      </c>
      <c r="AA7021">
        <v>0</v>
      </c>
      <c r="AB7021" t="s">
        <v>22203</v>
      </c>
      <c r="AC7021" t="s">
        <v>22194</v>
      </c>
      <c r="AD7021">
        <v>45</v>
      </c>
      <c r="AF7021" t="s">
        <v>22204</v>
      </c>
    </row>
    <row r="7022" spans="1:34" hidden="1" x14ac:dyDescent="0.35">
      <c r="A7022" t="s">
        <v>53</v>
      </c>
      <c r="B7022" t="s">
        <v>54</v>
      </c>
      <c r="C7022" t="s">
        <v>42</v>
      </c>
      <c r="D7022" t="s">
        <v>43</v>
      </c>
      <c r="E7022" t="s">
        <v>34</v>
      </c>
      <c r="F7022" t="s">
        <v>35</v>
      </c>
      <c r="G7022" t="s">
        <v>22191</v>
      </c>
      <c r="H7022" t="s">
        <v>22192</v>
      </c>
      <c r="I7022" t="s">
        <v>32171</v>
      </c>
      <c r="J7022" t="s">
        <v>22193</v>
      </c>
      <c r="K7022" t="s">
        <v>66</v>
      </c>
      <c r="L7022" t="b">
        <v>1</v>
      </c>
      <c r="M7022">
        <v>45</v>
      </c>
      <c r="N7022" t="e">
        <f>_xlfn.XLOOKUP(B7022,Courses!A:A,Courses!E:E)</f>
        <v>#N/A</v>
      </c>
      <c r="O7022">
        <v>111</v>
      </c>
      <c r="Q7022">
        <v>0</v>
      </c>
      <c r="S7022">
        <v>9</v>
      </c>
      <c r="T7022">
        <v>10</v>
      </c>
      <c r="U7022">
        <v>2</v>
      </c>
      <c r="V7022">
        <v>0</v>
      </c>
      <c r="W7022">
        <v>2</v>
      </c>
      <c r="X7022" t="s">
        <v>22205</v>
      </c>
      <c r="Y7022">
        <v>0</v>
      </c>
      <c r="AA7022">
        <v>10719</v>
      </c>
      <c r="AB7022" t="s">
        <v>22206</v>
      </c>
      <c r="AC7022" t="s">
        <v>22194</v>
      </c>
      <c r="AD7022">
        <v>45</v>
      </c>
      <c r="AF7022" t="s">
        <v>22207</v>
      </c>
      <c r="AG7022" t="s">
        <v>22208</v>
      </c>
      <c r="AH7022" t="s">
        <v>22209</v>
      </c>
    </row>
    <row r="7023" spans="1:34" hidden="1" x14ac:dyDescent="0.35">
      <c r="A7023" t="s">
        <v>51</v>
      </c>
      <c r="B7023" t="s">
        <v>52</v>
      </c>
      <c r="C7023" t="s">
        <v>42</v>
      </c>
      <c r="D7023" t="s">
        <v>43</v>
      </c>
      <c r="E7023" t="s">
        <v>34</v>
      </c>
      <c r="F7023" t="s">
        <v>35</v>
      </c>
      <c r="G7023" t="s">
        <v>22191</v>
      </c>
      <c r="H7023" t="s">
        <v>22192</v>
      </c>
      <c r="I7023" t="s">
        <v>32171</v>
      </c>
      <c r="J7023" t="s">
        <v>22193</v>
      </c>
      <c r="K7023" t="s">
        <v>66</v>
      </c>
      <c r="L7023" t="b">
        <v>1</v>
      </c>
      <c r="M7023">
        <v>5</v>
      </c>
      <c r="N7023">
        <f>_xlfn.XLOOKUP(B7023,Courses!A:A,Courses!E:E)</f>
        <v>38</v>
      </c>
      <c r="O7023">
        <v>206</v>
      </c>
      <c r="Q7023">
        <v>0</v>
      </c>
      <c r="S7023">
        <v>2</v>
      </c>
      <c r="T7023">
        <v>2</v>
      </c>
      <c r="U7023">
        <v>0</v>
      </c>
      <c r="V7023">
        <v>0</v>
      </c>
      <c r="W7023">
        <v>0</v>
      </c>
      <c r="Y7023">
        <v>0</v>
      </c>
      <c r="AA7023">
        <v>0</v>
      </c>
      <c r="AB7023" t="s">
        <v>22210</v>
      </c>
      <c r="AC7023" t="s">
        <v>22194</v>
      </c>
      <c r="AD7023">
        <v>45</v>
      </c>
      <c r="AF7023" t="s">
        <v>22211</v>
      </c>
    </row>
    <row r="7024" spans="1:34" hidden="1" x14ac:dyDescent="0.35">
      <c r="A7024" t="s">
        <v>51</v>
      </c>
      <c r="B7024" t="s">
        <v>52</v>
      </c>
      <c r="C7024" t="s">
        <v>42</v>
      </c>
      <c r="D7024" t="s">
        <v>43</v>
      </c>
      <c r="E7024" t="s">
        <v>34</v>
      </c>
      <c r="F7024" t="s">
        <v>35</v>
      </c>
      <c r="G7024" t="s">
        <v>22212</v>
      </c>
      <c r="H7024" t="s">
        <v>22213</v>
      </c>
      <c r="I7024" t="s">
        <v>32171</v>
      </c>
      <c r="J7024" t="s">
        <v>22214</v>
      </c>
      <c r="K7024" t="s">
        <v>66</v>
      </c>
      <c r="L7024" t="b">
        <v>1</v>
      </c>
      <c r="M7024">
        <v>16</v>
      </c>
      <c r="N7024">
        <f>_xlfn.XLOOKUP(B7024,Courses!A:A,Courses!E:E)</f>
        <v>38</v>
      </c>
      <c r="O7024">
        <v>206</v>
      </c>
      <c r="Q7024">
        <v>0</v>
      </c>
      <c r="S7024">
        <v>2</v>
      </c>
      <c r="T7024">
        <v>2</v>
      </c>
      <c r="U7024">
        <v>0</v>
      </c>
      <c r="V7024">
        <v>0</v>
      </c>
      <c r="W7024">
        <v>0</v>
      </c>
      <c r="Y7024">
        <v>0</v>
      </c>
      <c r="AA7024">
        <v>1113</v>
      </c>
      <c r="AB7024" t="s">
        <v>22215</v>
      </c>
      <c r="AC7024" t="s">
        <v>22216</v>
      </c>
      <c r="AD7024">
        <v>84</v>
      </c>
      <c r="AF7024" t="s">
        <v>22217</v>
      </c>
    </row>
    <row r="7025" spans="1:34" hidden="1" x14ac:dyDescent="0.35">
      <c r="A7025" t="s">
        <v>53</v>
      </c>
      <c r="B7025" t="s">
        <v>54</v>
      </c>
      <c r="C7025" t="s">
        <v>42</v>
      </c>
      <c r="D7025" t="s">
        <v>43</v>
      </c>
      <c r="E7025" t="s">
        <v>34</v>
      </c>
      <c r="F7025" t="s">
        <v>35</v>
      </c>
      <c r="G7025" t="s">
        <v>22212</v>
      </c>
      <c r="H7025" t="s">
        <v>22213</v>
      </c>
      <c r="I7025" t="s">
        <v>32171</v>
      </c>
      <c r="J7025" t="s">
        <v>22214</v>
      </c>
      <c r="K7025" t="s">
        <v>66</v>
      </c>
      <c r="L7025" t="b">
        <v>1</v>
      </c>
      <c r="M7025">
        <v>21</v>
      </c>
      <c r="N7025" t="e">
        <f>_xlfn.XLOOKUP(B7025,Courses!A:A,Courses!E:E)</f>
        <v>#N/A</v>
      </c>
      <c r="O7025">
        <v>108</v>
      </c>
      <c r="Q7025">
        <v>0</v>
      </c>
      <c r="S7025">
        <v>3</v>
      </c>
      <c r="T7025">
        <v>3</v>
      </c>
      <c r="U7025">
        <v>0</v>
      </c>
      <c r="V7025">
        <v>0</v>
      </c>
      <c r="W7025">
        <v>0</v>
      </c>
      <c r="Y7025">
        <v>0</v>
      </c>
      <c r="AA7025">
        <v>6189</v>
      </c>
      <c r="AB7025" t="s">
        <v>22218</v>
      </c>
      <c r="AC7025" t="s">
        <v>22216</v>
      </c>
      <c r="AD7025">
        <v>84</v>
      </c>
      <c r="AF7025" t="s">
        <v>22219</v>
      </c>
      <c r="AG7025" t="s">
        <v>22220</v>
      </c>
      <c r="AH7025" t="s">
        <v>22221</v>
      </c>
    </row>
    <row r="7026" spans="1:34" hidden="1" x14ac:dyDescent="0.35">
      <c r="A7026" t="s">
        <v>59</v>
      </c>
      <c r="B7026" t="s">
        <v>60</v>
      </c>
      <c r="C7026" t="s">
        <v>42</v>
      </c>
      <c r="D7026" t="s">
        <v>43</v>
      </c>
      <c r="E7026" t="s">
        <v>34</v>
      </c>
      <c r="F7026" t="s">
        <v>35</v>
      </c>
      <c r="G7026" t="s">
        <v>22212</v>
      </c>
      <c r="H7026" t="s">
        <v>22213</v>
      </c>
      <c r="I7026" t="s">
        <v>32171</v>
      </c>
      <c r="J7026" t="s">
        <v>22214</v>
      </c>
      <c r="K7026" t="s">
        <v>66</v>
      </c>
      <c r="L7026" t="b">
        <v>1</v>
      </c>
      <c r="M7026">
        <v>79</v>
      </c>
      <c r="N7026">
        <f>_xlfn.XLOOKUP(B7026,Courses!A:A,Courses!E:E)</f>
        <v>24</v>
      </c>
      <c r="O7026">
        <v>101</v>
      </c>
      <c r="Q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Y7026">
        <v>0</v>
      </c>
      <c r="AA7026">
        <v>72823</v>
      </c>
      <c r="AB7026" t="s">
        <v>22222</v>
      </c>
      <c r="AC7026" t="s">
        <v>22216</v>
      </c>
      <c r="AD7026">
        <v>84</v>
      </c>
      <c r="AG7026" t="s">
        <v>22223</v>
      </c>
      <c r="AH7026" t="s">
        <v>22224</v>
      </c>
    </row>
    <row r="7027" spans="1:34" hidden="1" x14ac:dyDescent="0.35">
      <c r="A7027" t="s">
        <v>55</v>
      </c>
      <c r="B7027" t="s">
        <v>56</v>
      </c>
      <c r="C7027" t="s">
        <v>42</v>
      </c>
      <c r="D7027" t="s">
        <v>43</v>
      </c>
      <c r="E7027" t="s">
        <v>34</v>
      </c>
      <c r="F7027" t="s">
        <v>35</v>
      </c>
      <c r="G7027" t="s">
        <v>22212</v>
      </c>
      <c r="H7027" t="s">
        <v>22213</v>
      </c>
      <c r="I7027" t="s">
        <v>32171</v>
      </c>
      <c r="J7027" t="s">
        <v>22214</v>
      </c>
      <c r="K7027" t="s">
        <v>66</v>
      </c>
      <c r="L7027" t="b">
        <v>1</v>
      </c>
      <c r="M7027">
        <v>18</v>
      </c>
      <c r="N7027">
        <f>_xlfn.XLOOKUP(B7027,Courses!A:A,Courses!E:E)</f>
        <v>55</v>
      </c>
      <c r="O7027">
        <v>220</v>
      </c>
      <c r="Q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Y7027">
        <v>0</v>
      </c>
      <c r="AA7027">
        <v>3520</v>
      </c>
      <c r="AB7027" t="s">
        <v>22225</v>
      </c>
      <c r="AC7027" t="s">
        <v>22216</v>
      </c>
      <c r="AD7027">
        <v>84</v>
      </c>
    </row>
    <row r="7028" spans="1:34" hidden="1" x14ac:dyDescent="0.35">
      <c r="A7028" t="s">
        <v>57</v>
      </c>
      <c r="B7028" t="s">
        <v>58</v>
      </c>
      <c r="C7028" t="s">
        <v>42</v>
      </c>
      <c r="D7028" t="s">
        <v>43</v>
      </c>
      <c r="E7028" t="s">
        <v>34</v>
      </c>
      <c r="F7028" t="s">
        <v>35</v>
      </c>
      <c r="G7028" t="s">
        <v>22212</v>
      </c>
      <c r="H7028" t="s">
        <v>22213</v>
      </c>
      <c r="I7028" t="s">
        <v>32171</v>
      </c>
      <c r="J7028" t="s">
        <v>22214</v>
      </c>
      <c r="K7028" t="s">
        <v>66</v>
      </c>
      <c r="L7028" t="b">
        <v>1</v>
      </c>
      <c r="M7028">
        <v>33</v>
      </c>
      <c r="N7028">
        <f>_xlfn.XLOOKUP(B7028,Courses!A:A,Courses!E:E)</f>
        <v>40</v>
      </c>
      <c r="O7028">
        <v>228</v>
      </c>
      <c r="Q7028">
        <v>0</v>
      </c>
      <c r="S7028">
        <v>4</v>
      </c>
      <c r="T7028">
        <v>4</v>
      </c>
      <c r="U7028">
        <v>0</v>
      </c>
      <c r="V7028">
        <v>0</v>
      </c>
      <c r="W7028">
        <v>0</v>
      </c>
      <c r="Y7028">
        <v>0</v>
      </c>
      <c r="AA7028">
        <v>4910</v>
      </c>
      <c r="AB7028" t="s">
        <v>22226</v>
      </c>
      <c r="AC7028" t="s">
        <v>22216</v>
      </c>
      <c r="AD7028">
        <v>84</v>
      </c>
      <c r="AF7028" t="s">
        <v>22227</v>
      </c>
    </row>
    <row r="7029" spans="1:34" hidden="1" x14ac:dyDescent="0.35">
      <c r="A7029" t="s">
        <v>8883</v>
      </c>
      <c r="B7029" t="s">
        <v>8884</v>
      </c>
      <c r="C7029" t="s">
        <v>42</v>
      </c>
      <c r="D7029" t="s">
        <v>43</v>
      </c>
      <c r="E7029" t="s">
        <v>34</v>
      </c>
      <c r="F7029" t="s">
        <v>35</v>
      </c>
      <c r="G7029" t="s">
        <v>22212</v>
      </c>
      <c r="H7029" t="s">
        <v>22213</v>
      </c>
      <c r="I7029" t="s">
        <v>32171</v>
      </c>
      <c r="J7029" t="s">
        <v>22214</v>
      </c>
      <c r="K7029" t="s">
        <v>66</v>
      </c>
      <c r="L7029" t="b">
        <v>1</v>
      </c>
      <c r="M7029">
        <v>7</v>
      </c>
      <c r="N7029">
        <f>_xlfn.XLOOKUP(B7029,Courses!A:A,Courses!E:E)</f>
        <v>0</v>
      </c>
      <c r="O7029">
        <v>37</v>
      </c>
      <c r="Q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Y7029">
        <v>1</v>
      </c>
      <c r="Z7029" t="s">
        <v>22228</v>
      </c>
      <c r="AA7029">
        <v>60980</v>
      </c>
      <c r="AB7029" t="s">
        <v>22229</v>
      </c>
      <c r="AC7029" t="s">
        <v>22216</v>
      </c>
      <c r="AD7029">
        <v>84</v>
      </c>
    </row>
    <row r="7030" spans="1:34" hidden="1" x14ac:dyDescent="0.35">
      <c r="A7030" t="s">
        <v>8893</v>
      </c>
      <c r="B7030" t="s">
        <v>8894</v>
      </c>
      <c r="C7030" t="s">
        <v>42</v>
      </c>
      <c r="D7030" t="s">
        <v>43</v>
      </c>
      <c r="G7030" t="s">
        <v>22212</v>
      </c>
      <c r="H7030" t="s">
        <v>22213</v>
      </c>
      <c r="I7030" t="s">
        <v>32171</v>
      </c>
      <c r="J7030" t="s">
        <v>22214</v>
      </c>
      <c r="K7030" t="s">
        <v>66</v>
      </c>
      <c r="L7030" t="b">
        <v>1</v>
      </c>
      <c r="M7030">
        <v>0</v>
      </c>
      <c r="N7030" t="e">
        <f>_xlfn.XLOOKUP(B7030,Courses!A:A,Courses!E:E)</f>
        <v>#N/A</v>
      </c>
      <c r="O7030">
        <v>190</v>
      </c>
      <c r="Q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Y7030">
        <v>0</v>
      </c>
      <c r="AA7030">
        <v>0</v>
      </c>
      <c r="AB7030" t="s">
        <v>22230</v>
      </c>
      <c r="AC7030" t="s">
        <v>22216</v>
      </c>
      <c r="AD7030">
        <v>84</v>
      </c>
    </row>
    <row r="7031" spans="1:34" hidden="1" x14ac:dyDescent="0.35">
      <c r="A7031" t="s">
        <v>8891</v>
      </c>
      <c r="B7031" t="s">
        <v>8892</v>
      </c>
      <c r="C7031" t="s">
        <v>42</v>
      </c>
      <c r="D7031" t="s">
        <v>43</v>
      </c>
      <c r="G7031" t="s">
        <v>22212</v>
      </c>
      <c r="H7031" t="s">
        <v>22213</v>
      </c>
      <c r="I7031" t="s">
        <v>32171</v>
      </c>
      <c r="J7031" t="s">
        <v>22214</v>
      </c>
      <c r="K7031" t="s">
        <v>66</v>
      </c>
      <c r="L7031" t="b">
        <v>1</v>
      </c>
      <c r="M7031">
        <v>0</v>
      </c>
      <c r="N7031" t="e">
        <f>_xlfn.XLOOKUP(B7031,Courses!A:A,Courses!E:E)</f>
        <v>#N/A</v>
      </c>
      <c r="O7031">
        <v>89</v>
      </c>
      <c r="Q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Y7031">
        <v>0</v>
      </c>
      <c r="AA7031">
        <v>0</v>
      </c>
      <c r="AB7031" t="s">
        <v>22231</v>
      </c>
      <c r="AC7031" t="s">
        <v>22216</v>
      </c>
      <c r="AD7031">
        <v>84</v>
      </c>
    </row>
    <row r="7032" spans="1:34" x14ac:dyDescent="0.35">
      <c r="A7032" t="s">
        <v>8897</v>
      </c>
      <c r="B7032" t="s">
        <v>56</v>
      </c>
      <c r="C7032" t="s">
        <v>42</v>
      </c>
      <c r="D7032" t="s">
        <v>43</v>
      </c>
      <c r="E7032" t="s">
        <v>38</v>
      </c>
      <c r="F7032" t="s">
        <v>39</v>
      </c>
      <c r="G7032" t="s">
        <v>22212</v>
      </c>
      <c r="H7032" t="s">
        <v>22213</v>
      </c>
      <c r="I7032" t="s">
        <v>32171</v>
      </c>
      <c r="J7032" t="s">
        <v>22214</v>
      </c>
      <c r="K7032" t="s">
        <v>66</v>
      </c>
      <c r="L7032" t="b">
        <v>1</v>
      </c>
      <c r="M7032">
        <v>0</v>
      </c>
      <c r="N7032">
        <f>_xlfn.XLOOKUP(B7032,Courses!A:A,Courses!E:E)</f>
        <v>55</v>
      </c>
      <c r="O7032">
        <v>206</v>
      </c>
      <c r="Q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Y7032">
        <v>0</v>
      </c>
      <c r="AA7032">
        <v>0</v>
      </c>
      <c r="AC7032" t="s">
        <v>22216</v>
      </c>
      <c r="AD7032">
        <v>84</v>
      </c>
    </row>
    <row r="7033" spans="1:34" x14ac:dyDescent="0.35">
      <c r="A7033" t="s">
        <v>40</v>
      </c>
      <c r="B7033" t="s">
        <v>41</v>
      </c>
      <c r="C7033" t="s">
        <v>42</v>
      </c>
      <c r="D7033" t="s">
        <v>43</v>
      </c>
      <c r="E7033" t="s">
        <v>38</v>
      </c>
      <c r="F7033" t="s">
        <v>39</v>
      </c>
      <c r="G7033" t="s">
        <v>22212</v>
      </c>
      <c r="H7033" t="s">
        <v>22213</v>
      </c>
      <c r="I7033" t="s">
        <v>32171</v>
      </c>
      <c r="J7033" t="s">
        <v>22214</v>
      </c>
      <c r="K7033" t="s">
        <v>66</v>
      </c>
      <c r="L7033" t="b">
        <v>1</v>
      </c>
      <c r="M7033">
        <v>0</v>
      </c>
      <c r="N7033">
        <f>_xlfn.XLOOKUP(B7033,Courses!A:A,Courses!E:E)</f>
        <v>45</v>
      </c>
      <c r="O7033">
        <v>99</v>
      </c>
      <c r="Q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Y7033">
        <v>0</v>
      </c>
      <c r="AA7033">
        <v>0</v>
      </c>
      <c r="AB7033" t="s">
        <v>22232</v>
      </c>
      <c r="AC7033" t="s">
        <v>22216</v>
      </c>
      <c r="AD7033">
        <v>84</v>
      </c>
    </row>
    <row r="7034" spans="1:34" x14ac:dyDescent="0.35">
      <c r="A7034" t="s">
        <v>8932</v>
      </c>
      <c r="B7034" t="s">
        <v>8933</v>
      </c>
      <c r="C7034" t="s">
        <v>42</v>
      </c>
      <c r="D7034" t="s">
        <v>43</v>
      </c>
      <c r="E7034" t="s">
        <v>38</v>
      </c>
      <c r="F7034" t="s">
        <v>39</v>
      </c>
      <c r="G7034" t="s">
        <v>22212</v>
      </c>
      <c r="H7034" t="s">
        <v>22213</v>
      </c>
      <c r="I7034" t="s">
        <v>32171</v>
      </c>
      <c r="J7034" t="s">
        <v>22214</v>
      </c>
      <c r="K7034" t="s">
        <v>66</v>
      </c>
      <c r="L7034" t="b">
        <v>1</v>
      </c>
      <c r="M7034">
        <v>3</v>
      </c>
      <c r="N7034">
        <f>_xlfn.XLOOKUP(B7034,Courses!A:A,Courses!E:E)</f>
        <v>26</v>
      </c>
      <c r="O7034">
        <v>56</v>
      </c>
      <c r="Q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Y7034">
        <v>0</v>
      </c>
      <c r="AA7034">
        <v>2390</v>
      </c>
      <c r="AB7034" t="s">
        <v>22233</v>
      </c>
      <c r="AC7034" t="s">
        <v>22216</v>
      </c>
      <c r="AD7034">
        <v>84</v>
      </c>
      <c r="AG7034" t="s">
        <v>22234</v>
      </c>
      <c r="AH7034" t="s">
        <v>22235</v>
      </c>
    </row>
    <row r="7035" spans="1:34" x14ac:dyDescent="0.35">
      <c r="A7035" t="s">
        <v>8940</v>
      </c>
      <c r="B7035" t="s">
        <v>8941</v>
      </c>
      <c r="C7035" t="s">
        <v>42</v>
      </c>
      <c r="D7035" t="s">
        <v>43</v>
      </c>
      <c r="E7035" t="s">
        <v>38</v>
      </c>
      <c r="F7035" t="s">
        <v>39</v>
      </c>
      <c r="G7035" t="s">
        <v>22236</v>
      </c>
      <c r="H7035" t="s">
        <v>22237</v>
      </c>
      <c r="I7035" t="s">
        <v>32171</v>
      </c>
      <c r="J7035" t="s">
        <v>22238</v>
      </c>
      <c r="K7035" t="s">
        <v>66</v>
      </c>
      <c r="L7035" t="b">
        <v>1</v>
      </c>
      <c r="M7035">
        <v>0</v>
      </c>
      <c r="N7035">
        <f>_xlfn.XLOOKUP(B7035,Courses!A:A,Courses!E:E)</f>
        <v>41</v>
      </c>
      <c r="O7035">
        <v>70</v>
      </c>
      <c r="Q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Y7035">
        <v>0</v>
      </c>
      <c r="AA7035">
        <v>0</v>
      </c>
      <c r="AB7035" t="s">
        <v>22239</v>
      </c>
      <c r="AC7035" t="s">
        <v>22240</v>
      </c>
      <c r="AD7035">
        <v>123</v>
      </c>
    </row>
    <row r="7036" spans="1:34" x14ac:dyDescent="0.35">
      <c r="A7036" t="s">
        <v>8897</v>
      </c>
      <c r="B7036" t="s">
        <v>56</v>
      </c>
      <c r="C7036" t="s">
        <v>42</v>
      </c>
      <c r="D7036" t="s">
        <v>43</v>
      </c>
      <c r="E7036" t="s">
        <v>38</v>
      </c>
      <c r="F7036" t="s">
        <v>39</v>
      </c>
      <c r="G7036" t="s">
        <v>22236</v>
      </c>
      <c r="H7036" t="s">
        <v>22237</v>
      </c>
      <c r="I7036" t="s">
        <v>32171</v>
      </c>
      <c r="J7036" t="s">
        <v>22238</v>
      </c>
      <c r="K7036" t="s">
        <v>66</v>
      </c>
      <c r="L7036" t="b">
        <v>1</v>
      </c>
      <c r="M7036">
        <v>0</v>
      </c>
      <c r="N7036">
        <f>_xlfn.XLOOKUP(B7036,Courses!A:A,Courses!E:E)</f>
        <v>55</v>
      </c>
      <c r="O7036">
        <v>206</v>
      </c>
      <c r="Q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Y7036">
        <v>0</v>
      </c>
      <c r="AA7036">
        <v>0</v>
      </c>
      <c r="AC7036" t="s">
        <v>22240</v>
      </c>
      <c r="AD7036">
        <v>123</v>
      </c>
    </row>
    <row r="7037" spans="1:34" x14ac:dyDescent="0.35">
      <c r="A7037" t="s">
        <v>8899</v>
      </c>
      <c r="B7037" t="s">
        <v>8900</v>
      </c>
      <c r="C7037" t="s">
        <v>42</v>
      </c>
      <c r="D7037" t="s">
        <v>43</v>
      </c>
      <c r="E7037" t="s">
        <v>38</v>
      </c>
      <c r="F7037" t="s">
        <v>39</v>
      </c>
      <c r="G7037" t="s">
        <v>22236</v>
      </c>
      <c r="H7037" t="s">
        <v>22237</v>
      </c>
      <c r="I7037" t="s">
        <v>32171</v>
      </c>
      <c r="J7037" t="s">
        <v>22238</v>
      </c>
      <c r="K7037" t="s">
        <v>66</v>
      </c>
      <c r="L7037" t="b">
        <v>1</v>
      </c>
      <c r="M7037">
        <v>0</v>
      </c>
      <c r="N7037">
        <f>_xlfn.XLOOKUP(B7037,Courses!A:A,Courses!E:E)</f>
        <v>22</v>
      </c>
      <c r="O7037">
        <v>88</v>
      </c>
      <c r="Q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Y7037">
        <v>0</v>
      </c>
      <c r="AA7037">
        <v>0</v>
      </c>
      <c r="AC7037" t="s">
        <v>22240</v>
      </c>
      <c r="AD7037">
        <v>123</v>
      </c>
    </row>
    <row r="7038" spans="1:34" hidden="1" x14ac:dyDescent="0.35">
      <c r="A7038" t="s">
        <v>8891</v>
      </c>
      <c r="B7038" t="s">
        <v>8892</v>
      </c>
      <c r="C7038" t="s">
        <v>42</v>
      </c>
      <c r="D7038" t="s">
        <v>43</v>
      </c>
      <c r="G7038" t="s">
        <v>22236</v>
      </c>
      <c r="H7038" t="s">
        <v>22237</v>
      </c>
      <c r="I7038" t="s">
        <v>32171</v>
      </c>
      <c r="J7038" t="s">
        <v>22238</v>
      </c>
      <c r="K7038" t="s">
        <v>66</v>
      </c>
      <c r="L7038" t="b">
        <v>1</v>
      </c>
      <c r="M7038">
        <v>0</v>
      </c>
      <c r="N7038" t="e">
        <f>_xlfn.XLOOKUP(B7038,Courses!A:A,Courses!E:E)</f>
        <v>#N/A</v>
      </c>
      <c r="O7038">
        <v>89</v>
      </c>
      <c r="Q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Y7038">
        <v>0</v>
      </c>
      <c r="AA7038">
        <v>0</v>
      </c>
      <c r="AB7038" t="s">
        <v>22241</v>
      </c>
      <c r="AC7038" t="s">
        <v>22240</v>
      </c>
      <c r="AD7038">
        <v>123</v>
      </c>
    </row>
    <row r="7039" spans="1:34" hidden="1" x14ac:dyDescent="0.35">
      <c r="A7039" t="s">
        <v>8893</v>
      </c>
      <c r="B7039" t="s">
        <v>8894</v>
      </c>
      <c r="C7039" t="s">
        <v>42</v>
      </c>
      <c r="D7039" t="s">
        <v>43</v>
      </c>
      <c r="G7039" t="s">
        <v>22236</v>
      </c>
      <c r="H7039" t="s">
        <v>22237</v>
      </c>
      <c r="I7039" t="s">
        <v>32171</v>
      </c>
      <c r="J7039" t="s">
        <v>22238</v>
      </c>
      <c r="K7039" t="s">
        <v>66</v>
      </c>
      <c r="L7039" t="b">
        <v>1</v>
      </c>
      <c r="M7039">
        <v>0</v>
      </c>
      <c r="N7039" t="e">
        <f>_xlfn.XLOOKUP(B7039,Courses!A:A,Courses!E:E)</f>
        <v>#N/A</v>
      </c>
      <c r="O7039">
        <v>190</v>
      </c>
      <c r="Q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Y7039">
        <v>0</v>
      </c>
      <c r="AA7039">
        <v>0</v>
      </c>
      <c r="AC7039" t="s">
        <v>22240</v>
      </c>
      <c r="AD7039">
        <v>123</v>
      </c>
    </row>
    <row r="7040" spans="1:34" hidden="1" x14ac:dyDescent="0.35">
      <c r="A7040" t="s">
        <v>8883</v>
      </c>
      <c r="B7040" t="s">
        <v>8884</v>
      </c>
      <c r="C7040" t="s">
        <v>42</v>
      </c>
      <c r="D7040" t="s">
        <v>43</v>
      </c>
      <c r="E7040" t="s">
        <v>34</v>
      </c>
      <c r="F7040" t="s">
        <v>35</v>
      </c>
      <c r="G7040" t="s">
        <v>22236</v>
      </c>
      <c r="H7040" t="s">
        <v>22237</v>
      </c>
      <c r="I7040" t="s">
        <v>32171</v>
      </c>
      <c r="J7040" t="s">
        <v>22238</v>
      </c>
      <c r="K7040" t="s">
        <v>66</v>
      </c>
      <c r="L7040" t="b">
        <v>1</v>
      </c>
      <c r="M7040">
        <v>15</v>
      </c>
      <c r="N7040">
        <f>_xlfn.XLOOKUP(B7040,Courses!A:A,Courses!E:E)</f>
        <v>0</v>
      </c>
      <c r="O7040">
        <v>37</v>
      </c>
      <c r="Q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Y7040">
        <v>0</v>
      </c>
      <c r="AA7040">
        <v>32046</v>
      </c>
      <c r="AB7040" t="s">
        <v>22242</v>
      </c>
      <c r="AC7040" t="s">
        <v>22240</v>
      </c>
      <c r="AD7040">
        <v>123</v>
      </c>
    </row>
    <row r="7041" spans="1:34" x14ac:dyDescent="0.35">
      <c r="A7041" t="s">
        <v>8895</v>
      </c>
      <c r="B7041" t="s">
        <v>52</v>
      </c>
      <c r="C7041" t="s">
        <v>42</v>
      </c>
      <c r="D7041" t="s">
        <v>43</v>
      </c>
      <c r="E7041" t="s">
        <v>38</v>
      </c>
      <c r="F7041" t="s">
        <v>39</v>
      </c>
      <c r="G7041" t="s">
        <v>22236</v>
      </c>
      <c r="H7041" t="s">
        <v>22237</v>
      </c>
      <c r="I7041" t="s">
        <v>32171</v>
      </c>
      <c r="J7041" t="s">
        <v>22238</v>
      </c>
      <c r="K7041" t="s">
        <v>66</v>
      </c>
      <c r="L7041" t="b">
        <v>1</v>
      </c>
      <c r="M7041">
        <v>0</v>
      </c>
      <c r="N7041">
        <f>_xlfn.XLOOKUP(B7041,Courses!A:A,Courses!E:E)</f>
        <v>38</v>
      </c>
      <c r="O7041">
        <v>164</v>
      </c>
      <c r="Q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Y7041">
        <v>0</v>
      </c>
      <c r="AA7041">
        <v>0</v>
      </c>
      <c r="AC7041" t="s">
        <v>22240</v>
      </c>
      <c r="AD7041">
        <v>123</v>
      </c>
    </row>
    <row r="7042" spans="1:34" hidden="1" x14ac:dyDescent="0.35">
      <c r="A7042" t="s">
        <v>57</v>
      </c>
      <c r="B7042" t="s">
        <v>58</v>
      </c>
      <c r="C7042" t="s">
        <v>42</v>
      </c>
      <c r="D7042" t="s">
        <v>43</v>
      </c>
      <c r="E7042" t="s">
        <v>34</v>
      </c>
      <c r="F7042" t="s">
        <v>35</v>
      </c>
      <c r="G7042" t="s">
        <v>22236</v>
      </c>
      <c r="H7042" t="s">
        <v>22237</v>
      </c>
      <c r="I7042" t="s">
        <v>32171</v>
      </c>
      <c r="J7042" t="s">
        <v>22238</v>
      </c>
      <c r="K7042" t="s">
        <v>66</v>
      </c>
      <c r="L7042" t="b">
        <v>1</v>
      </c>
      <c r="M7042">
        <v>88</v>
      </c>
      <c r="N7042">
        <f>_xlfn.XLOOKUP(B7042,Courses!A:A,Courses!E:E)</f>
        <v>40</v>
      </c>
      <c r="O7042">
        <v>238</v>
      </c>
      <c r="Q7042">
        <v>0</v>
      </c>
      <c r="S7042">
        <v>6</v>
      </c>
      <c r="T7042">
        <v>6</v>
      </c>
      <c r="U7042">
        <v>0</v>
      </c>
      <c r="V7042">
        <v>0</v>
      </c>
      <c r="W7042">
        <v>0</v>
      </c>
      <c r="Y7042">
        <v>0</v>
      </c>
      <c r="AA7042">
        <v>50729</v>
      </c>
      <c r="AB7042" t="s">
        <v>22243</v>
      </c>
      <c r="AC7042" t="s">
        <v>22240</v>
      </c>
      <c r="AD7042">
        <v>123</v>
      </c>
      <c r="AF7042" t="s">
        <v>22244</v>
      </c>
    </row>
    <row r="7043" spans="1:34" hidden="1" x14ac:dyDescent="0.35">
      <c r="A7043" t="s">
        <v>55</v>
      </c>
      <c r="B7043" t="s">
        <v>56</v>
      </c>
      <c r="C7043" t="s">
        <v>42</v>
      </c>
      <c r="D7043" t="s">
        <v>43</v>
      </c>
      <c r="E7043" t="s">
        <v>34</v>
      </c>
      <c r="F7043" t="s">
        <v>35</v>
      </c>
      <c r="G7043" t="s">
        <v>22236</v>
      </c>
      <c r="H7043" t="s">
        <v>22237</v>
      </c>
      <c r="I7043" t="s">
        <v>32171</v>
      </c>
      <c r="J7043" t="s">
        <v>22238</v>
      </c>
      <c r="K7043" t="s">
        <v>66</v>
      </c>
      <c r="L7043" t="b">
        <v>1</v>
      </c>
      <c r="M7043">
        <v>29</v>
      </c>
      <c r="N7043">
        <f>_xlfn.XLOOKUP(B7043,Courses!A:A,Courses!E:E)</f>
        <v>55</v>
      </c>
      <c r="O7043">
        <v>220</v>
      </c>
      <c r="Q7043">
        <v>0</v>
      </c>
      <c r="S7043">
        <v>2</v>
      </c>
      <c r="T7043">
        <v>2</v>
      </c>
      <c r="U7043">
        <v>0</v>
      </c>
      <c r="V7043">
        <v>0</v>
      </c>
      <c r="W7043">
        <v>0</v>
      </c>
      <c r="Y7043">
        <v>1</v>
      </c>
      <c r="Z7043" t="s">
        <v>22245</v>
      </c>
      <c r="AA7043">
        <v>13062</v>
      </c>
      <c r="AB7043" t="s">
        <v>22246</v>
      </c>
      <c r="AC7043" t="s">
        <v>22240</v>
      </c>
      <c r="AD7043">
        <v>123</v>
      </c>
      <c r="AF7043" t="s">
        <v>22247</v>
      </c>
    </row>
    <row r="7044" spans="1:34" hidden="1" x14ac:dyDescent="0.35">
      <c r="A7044" t="s">
        <v>59</v>
      </c>
      <c r="B7044" t="s">
        <v>60</v>
      </c>
      <c r="C7044" t="s">
        <v>42</v>
      </c>
      <c r="D7044" t="s">
        <v>43</v>
      </c>
      <c r="E7044" t="s">
        <v>34</v>
      </c>
      <c r="F7044" t="s">
        <v>35</v>
      </c>
      <c r="G7044" t="s">
        <v>22236</v>
      </c>
      <c r="H7044" t="s">
        <v>22237</v>
      </c>
      <c r="I7044" t="s">
        <v>32171</v>
      </c>
      <c r="J7044" t="s">
        <v>22238</v>
      </c>
      <c r="K7044" t="s">
        <v>66</v>
      </c>
      <c r="L7044" t="b">
        <v>1</v>
      </c>
      <c r="M7044">
        <v>26</v>
      </c>
      <c r="N7044">
        <f>_xlfn.XLOOKUP(B7044,Courses!A:A,Courses!E:E)</f>
        <v>24</v>
      </c>
      <c r="O7044">
        <v>100</v>
      </c>
      <c r="Q7044">
        <v>0</v>
      </c>
      <c r="S7044">
        <v>2</v>
      </c>
      <c r="T7044">
        <v>2</v>
      </c>
      <c r="U7044">
        <v>0</v>
      </c>
      <c r="V7044">
        <v>0</v>
      </c>
      <c r="W7044">
        <v>0</v>
      </c>
      <c r="Y7044">
        <v>1</v>
      </c>
      <c r="Z7044" t="s">
        <v>22248</v>
      </c>
      <c r="AA7044">
        <v>12908</v>
      </c>
      <c r="AB7044" t="s">
        <v>22249</v>
      </c>
      <c r="AC7044" t="s">
        <v>22240</v>
      </c>
      <c r="AD7044">
        <v>123</v>
      </c>
      <c r="AF7044" t="s">
        <v>22250</v>
      </c>
      <c r="AG7044" t="s">
        <v>22251</v>
      </c>
      <c r="AH7044" t="s">
        <v>22252</v>
      </c>
    </row>
    <row r="7045" spans="1:34" hidden="1" x14ac:dyDescent="0.35">
      <c r="A7045" t="s">
        <v>53</v>
      </c>
      <c r="B7045" t="s">
        <v>54</v>
      </c>
      <c r="C7045" t="s">
        <v>42</v>
      </c>
      <c r="D7045" t="s">
        <v>43</v>
      </c>
      <c r="E7045" t="s">
        <v>34</v>
      </c>
      <c r="F7045" t="s">
        <v>35</v>
      </c>
      <c r="G7045" t="s">
        <v>22236</v>
      </c>
      <c r="H7045" t="s">
        <v>22237</v>
      </c>
      <c r="I7045" t="s">
        <v>32171</v>
      </c>
      <c r="J7045" t="s">
        <v>22238</v>
      </c>
      <c r="K7045" t="s">
        <v>66</v>
      </c>
      <c r="L7045" t="b">
        <v>1</v>
      </c>
      <c r="M7045">
        <v>71</v>
      </c>
      <c r="N7045" t="e">
        <f>_xlfn.XLOOKUP(B7045,Courses!A:A,Courses!E:E)</f>
        <v>#N/A</v>
      </c>
      <c r="O7045">
        <v>113</v>
      </c>
      <c r="Q7045">
        <v>0</v>
      </c>
      <c r="S7045">
        <v>8</v>
      </c>
      <c r="T7045">
        <v>8</v>
      </c>
      <c r="U7045">
        <v>0</v>
      </c>
      <c r="V7045">
        <v>0</v>
      </c>
      <c r="W7045">
        <v>0</v>
      </c>
      <c r="Y7045">
        <v>0</v>
      </c>
      <c r="AA7045">
        <v>56552</v>
      </c>
      <c r="AB7045" t="s">
        <v>22253</v>
      </c>
      <c r="AC7045" t="s">
        <v>22240</v>
      </c>
      <c r="AD7045">
        <v>123</v>
      </c>
      <c r="AF7045" t="s">
        <v>22254</v>
      </c>
      <c r="AG7045" t="s">
        <v>22255</v>
      </c>
      <c r="AH7045" t="s">
        <v>22256</v>
      </c>
    </row>
    <row r="7046" spans="1:34" hidden="1" x14ac:dyDescent="0.35">
      <c r="A7046" t="s">
        <v>51</v>
      </c>
      <c r="B7046" t="s">
        <v>52</v>
      </c>
      <c r="C7046" t="s">
        <v>42</v>
      </c>
      <c r="D7046" t="s">
        <v>43</v>
      </c>
      <c r="E7046" t="s">
        <v>34</v>
      </c>
      <c r="F7046" t="s">
        <v>35</v>
      </c>
      <c r="G7046" t="s">
        <v>22236</v>
      </c>
      <c r="H7046" t="s">
        <v>22237</v>
      </c>
      <c r="I7046" t="s">
        <v>32171</v>
      </c>
      <c r="J7046" t="s">
        <v>22238</v>
      </c>
      <c r="K7046" t="s">
        <v>66</v>
      </c>
      <c r="L7046" t="b">
        <v>1</v>
      </c>
      <c r="M7046">
        <v>93</v>
      </c>
      <c r="N7046">
        <f>_xlfn.XLOOKUP(B7046,Courses!A:A,Courses!E:E)</f>
        <v>38</v>
      </c>
      <c r="O7046">
        <v>209</v>
      </c>
      <c r="Q7046">
        <v>0</v>
      </c>
      <c r="S7046">
        <v>6</v>
      </c>
      <c r="T7046">
        <v>6</v>
      </c>
      <c r="U7046">
        <v>0</v>
      </c>
      <c r="V7046">
        <v>0</v>
      </c>
      <c r="W7046">
        <v>3</v>
      </c>
      <c r="Y7046">
        <v>2</v>
      </c>
      <c r="Z7046" t="s">
        <v>22257</v>
      </c>
      <c r="AA7046">
        <v>46439</v>
      </c>
      <c r="AB7046" t="s">
        <v>22258</v>
      </c>
      <c r="AC7046" t="s">
        <v>22240</v>
      </c>
      <c r="AD7046">
        <v>123</v>
      </c>
      <c r="AF7046" t="s">
        <v>22259</v>
      </c>
    </row>
    <row r="7047" spans="1:34" hidden="1" x14ac:dyDescent="0.35">
      <c r="A7047" t="s">
        <v>51</v>
      </c>
      <c r="B7047" t="s">
        <v>52</v>
      </c>
      <c r="C7047" t="s">
        <v>42</v>
      </c>
      <c r="D7047" t="s">
        <v>43</v>
      </c>
      <c r="E7047" t="s">
        <v>34</v>
      </c>
      <c r="F7047" t="s">
        <v>35</v>
      </c>
      <c r="G7047" t="s">
        <v>22260</v>
      </c>
      <c r="H7047" t="s">
        <v>22261</v>
      </c>
      <c r="I7047" t="s">
        <v>32171</v>
      </c>
      <c r="J7047" t="s">
        <v>22262</v>
      </c>
      <c r="K7047" t="s">
        <v>66</v>
      </c>
      <c r="L7047" t="b">
        <v>1</v>
      </c>
      <c r="M7047">
        <v>195</v>
      </c>
      <c r="N7047">
        <f>_xlfn.XLOOKUP(B7047,Courses!A:A,Courses!E:E)</f>
        <v>38</v>
      </c>
      <c r="O7047">
        <v>217</v>
      </c>
      <c r="Q7047">
        <v>0</v>
      </c>
      <c r="S7047">
        <v>28</v>
      </c>
      <c r="T7047">
        <v>29</v>
      </c>
      <c r="U7047">
        <v>1</v>
      </c>
      <c r="V7047">
        <v>3</v>
      </c>
      <c r="W7047">
        <v>52</v>
      </c>
      <c r="X7047" t="s">
        <v>22263</v>
      </c>
      <c r="Y7047">
        <v>2</v>
      </c>
      <c r="Z7047" t="s">
        <v>22264</v>
      </c>
      <c r="AA7047">
        <v>295900</v>
      </c>
      <c r="AB7047" t="s">
        <v>22265</v>
      </c>
      <c r="AC7047" t="s">
        <v>22266</v>
      </c>
      <c r="AD7047">
        <v>284</v>
      </c>
      <c r="AF7047" t="s">
        <v>22267</v>
      </c>
    </row>
    <row r="7048" spans="1:34" hidden="1" x14ac:dyDescent="0.35">
      <c r="A7048" t="s">
        <v>53</v>
      </c>
      <c r="B7048" t="s">
        <v>54</v>
      </c>
      <c r="C7048" t="s">
        <v>42</v>
      </c>
      <c r="D7048" t="s">
        <v>43</v>
      </c>
      <c r="E7048" t="s">
        <v>34</v>
      </c>
      <c r="F7048" t="s">
        <v>35</v>
      </c>
      <c r="G7048" t="s">
        <v>22260</v>
      </c>
      <c r="H7048" t="s">
        <v>22261</v>
      </c>
      <c r="I7048" t="s">
        <v>32171</v>
      </c>
      <c r="J7048" t="s">
        <v>22262</v>
      </c>
      <c r="K7048" t="s">
        <v>66</v>
      </c>
      <c r="L7048" t="b">
        <v>1</v>
      </c>
      <c r="M7048">
        <v>103</v>
      </c>
      <c r="N7048" t="e">
        <f>_xlfn.XLOOKUP(B7048,Courses!A:A,Courses!E:E)</f>
        <v>#N/A</v>
      </c>
      <c r="O7048">
        <v>113</v>
      </c>
      <c r="Q7048">
        <v>0</v>
      </c>
      <c r="S7048">
        <v>20</v>
      </c>
      <c r="T7048">
        <v>20</v>
      </c>
      <c r="U7048">
        <v>6</v>
      </c>
      <c r="V7048">
        <v>0</v>
      </c>
      <c r="W7048">
        <v>4</v>
      </c>
      <c r="X7048" t="s">
        <v>22268</v>
      </c>
      <c r="Y7048">
        <v>0</v>
      </c>
      <c r="AA7048">
        <v>187331</v>
      </c>
      <c r="AB7048" t="s">
        <v>22269</v>
      </c>
      <c r="AC7048" t="s">
        <v>22266</v>
      </c>
      <c r="AD7048">
        <v>284</v>
      </c>
      <c r="AF7048" t="s">
        <v>22270</v>
      </c>
      <c r="AG7048" t="s">
        <v>22271</v>
      </c>
      <c r="AH7048" t="s">
        <v>22272</v>
      </c>
    </row>
    <row r="7049" spans="1:34" hidden="1" x14ac:dyDescent="0.35">
      <c r="A7049" t="s">
        <v>59</v>
      </c>
      <c r="B7049" t="s">
        <v>60</v>
      </c>
      <c r="C7049" t="s">
        <v>42</v>
      </c>
      <c r="D7049" t="s">
        <v>43</v>
      </c>
      <c r="E7049" t="s">
        <v>34</v>
      </c>
      <c r="F7049" t="s">
        <v>35</v>
      </c>
      <c r="G7049" t="s">
        <v>22260</v>
      </c>
      <c r="H7049" t="s">
        <v>22261</v>
      </c>
      <c r="I7049" t="s">
        <v>32171</v>
      </c>
      <c r="J7049" t="s">
        <v>22262</v>
      </c>
      <c r="K7049" t="s">
        <v>66</v>
      </c>
      <c r="L7049" t="b">
        <v>1</v>
      </c>
      <c r="M7049">
        <v>87</v>
      </c>
      <c r="N7049">
        <f>_xlfn.XLOOKUP(B7049,Courses!A:A,Courses!E:E)</f>
        <v>24</v>
      </c>
      <c r="O7049">
        <v>103</v>
      </c>
      <c r="Q7049">
        <v>0</v>
      </c>
      <c r="S7049">
        <v>3</v>
      </c>
      <c r="T7049">
        <v>3</v>
      </c>
      <c r="U7049">
        <v>0</v>
      </c>
      <c r="V7049">
        <v>0</v>
      </c>
      <c r="W7049">
        <v>0</v>
      </c>
      <c r="Y7049">
        <v>1</v>
      </c>
      <c r="Z7049" t="s">
        <v>22273</v>
      </c>
      <c r="AA7049">
        <v>109382</v>
      </c>
      <c r="AB7049" t="s">
        <v>22274</v>
      </c>
      <c r="AC7049" t="s">
        <v>22266</v>
      </c>
      <c r="AD7049">
        <v>284</v>
      </c>
      <c r="AF7049" t="s">
        <v>22275</v>
      </c>
      <c r="AG7049" t="s">
        <v>22276</v>
      </c>
      <c r="AH7049" t="s">
        <v>22277</v>
      </c>
    </row>
    <row r="7050" spans="1:34" hidden="1" x14ac:dyDescent="0.35">
      <c r="A7050" t="s">
        <v>55</v>
      </c>
      <c r="B7050" t="s">
        <v>56</v>
      </c>
      <c r="C7050" t="s">
        <v>42</v>
      </c>
      <c r="D7050" t="s">
        <v>43</v>
      </c>
      <c r="E7050" t="s">
        <v>34</v>
      </c>
      <c r="F7050" t="s">
        <v>35</v>
      </c>
      <c r="G7050" t="s">
        <v>22260</v>
      </c>
      <c r="H7050" t="s">
        <v>22261</v>
      </c>
      <c r="I7050" t="s">
        <v>32171</v>
      </c>
      <c r="J7050" t="s">
        <v>22262</v>
      </c>
      <c r="K7050" t="s">
        <v>66</v>
      </c>
      <c r="L7050" t="b">
        <v>1</v>
      </c>
      <c r="M7050">
        <v>205</v>
      </c>
      <c r="N7050">
        <f>_xlfn.XLOOKUP(B7050,Courses!A:A,Courses!E:E)</f>
        <v>55</v>
      </c>
      <c r="O7050">
        <v>230</v>
      </c>
      <c r="Q7050">
        <v>0</v>
      </c>
      <c r="S7050">
        <v>32</v>
      </c>
      <c r="T7050">
        <v>32</v>
      </c>
      <c r="U7050">
        <v>1</v>
      </c>
      <c r="V7050">
        <v>0</v>
      </c>
      <c r="W7050">
        <v>0</v>
      </c>
      <c r="X7050" t="s">
        <v>22278</v>
      </c>
      <c r="Y7050">
        <v>1</v>
      </c>
      <c r="Z7050" t="s">
        <v>22279</v>
      </c>
      <c r="AA7050">
        <v>199027</v>
      </c>
      <c r="AB7050" t="s">
        <v>22280</v>
      </c>
      <c r="AC7050" t="s">
        <v>22266</v>
      </c>
      <c r="AD7050">
        <v>284</v>
      </c>
      <c r="AF7050" t="s">
        <v>22281</v>
      </c>
    </row>
    <row r="7051" spans="1:34" hidden="1" x14ac:dyDescent="0.35">
      <c r="A7051" t="s">
        <v>57</v>
      </c>
      <c r="B7051" t="s">
        <v>58</v>
      </c>
      <c r="C7051" t="s">
        <v>42</v>
      </c>
      <c r="D7051" t="s">
        <v>43</v>
      </c>
      <c r="E7051" t="s">
        <v>34</v>
      </c>
      <c r="F7051" t="s">
        <v>35</v>
      </c>
      <c r="G7051" t="s">
        <v>22260</v>
      </c>
      <c r="H7051" t="s">
        <v>22261</v>
      </c>
      <c r="I7051" t="s">
        <v>32171</v>
      </c>
      <c r="J7051" t="s">
        <v>22262</v>
      </c>
      <c r="K7051" t="s">
        <v>66</v>
      </c>
      <c r="L7051" t="b">
        <v>1</v>
      </c>
      <c r="M7051">
        <v>165</v>
      </c>
      <c r="N7051">
        <f>_xlfn.XLOOKUP(B7051,Courses!A:A,Courses!E:E)</f>
        <v>40</v>
      </c>
      <c r="O7051">
        <v>243</v>
      </c>
      <c r="Q7051">
        <v>0</v>
      </c>
      <c r="S7051">
        <v>31</v>
      </c>
      <c r="T7051">
        <v>31</v>
      </c>
      <c r="U7051">
        <v>0</v>
      </c>
      <c r="V7051">
        <v>0</v>
      </c>
      <c r="W7051">
        <v>8</v>
      </c>
      <c r="Y7051">
        <v>0</v>
      </c>
      <c r="AA7051">
        <v>277221</v>
      </c>
      <c r="AB7051" t="s">
        <v>22282</v>
      </c>
      <c r="AC7051" t="s">
        <v>22266</v>
      </c>
      <c r="AD7051">
        <v>284</v>
      </c>
      <c r="AF7051" t="s">
        <v>22283</v>
      </c>
    </row>
    <row r="7052" spans="1:34" hidden="1" x14ac:dyDescent="0.35">
      <c r="A7052" t="s">
        <v>8883</v>
      </c>
      <c r="B7052" t="s">
        <v>8884</v>
      </c>
      <c r="C7052" t="s">
        <v>42</v>
      </c>
      <c r="D7052" t="s">
        <v>43</v>
      </c>
      <c r="E7052" t="s">
        <v>34</v>
      </c>
      <c r="F7052" t="s">
        <v>35</v>
      </c>
      <c r="G7052" t="s">
        <v>22260</v>
      </c>
      <c r="H7052" t="s">
        <v>22261</v>
      </c>
      <c r="I7052" t="s">
        <v>32171</v>
      </c>
      <c r="J7052" t="s">
        <v>22262</v>
      </c>
      <c r="K7052" t="s">
        <v>66</v>
      </c>
      <c r="L7052" t="b">
        <v>1</v>
      </c>
      <c r="M7052">
        <v>28</v>
      </c>
      <c r="N7052">
        <f>_xlfn.XLOOKUP(B7052,Courses!A:A,Courses!E:E)</f>
        <v>0</v>
      </c>
      <c r="O7052">
        <v>37</v>
      </c>
      <c r="Q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 t="s">
        <v>22284</v>
      </c>
      <c r="Y7052">
        <v>0</v>
      </c>
      <c r="AA7052">
        <v>45279</v>
      </c>
      <c r="AB7052" t="s">
        <v>22285</v>
      </c>
      <c r="AC7052" t="s">
        <v>22266</v>
      </c>
      <c r="AD7052">
        <v>284</v>
      </c>
    </row>
    <row r="7053" spans="1:34" hidden="1" x14ac:dyDescent="0.35">
      <c r="A7053" t="s">
        <v>8893</v>
      </c>
      <c r="B7053" t="s">
        <v>8894</v>
      </c>
      <c r="C7053" t="s">
        <v>42</v>
      </c>
      <c r="D7053" t="s">
        <v>43</v>
      </c>
      <c r="G7053" t="s">
        <v>22260</v>
      </c>
      <c r="H7053" t="s">
        <v>22261</v>
      </c>
      <c r="I7053" t="s">
        <v>32171</v>
      </c>
      <c r="J7053" t="s">
        <v>22262</v>
      </c>
      <c r="K7053" t="s">
        <v>66</v>
      </c>
      <c r="L7053" t="b">
        <v>1</v>
      </c>
      <c r="M7053">
        <v>0</v>
      </c>
      <c r="N7053" t="e">
        <f>_xlfn.XLOOKUP(B7053,Courses!A:A,Courses!E:E)</f>
        <v>#N/A</v>
      </c>
      <c r="O7053">
        <v>190</v>
      </c>
      <c r="Q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Y7053">
        <v>0</v>
      </c>
      <c r="AA7053">
        <v>0</v>
      </c>
      <c r="AB7053" t="s">
        <v>22286</v>
      </c>
      <c r="AC7053" t="s">
        <v>22266</v>
      </c>
      <c r="AD7053">
        <v>284</v>
      </c>
    </row>
    <row r="7054" spans="1:34" hidden="1" x14ac:dyDescent="0.35">
      <c r="A7054" t="s">
        <v>8891</v>
      </c>
      <c r="B7054" t="s">
        <v>8892</v>
      </c>
      <c r="C7054" t="s">
        <v>42</v>
      </c>
      <c r="D7054" t="s">
        <v>43</v>
      </c>
      <c r="G7054" t="s">
        <v>22260</v>
      </c>
      <c r="H7054" t="s">
        <v>22261</v>
      </c>
      <c r="I7054" t="s">
        <v>32171</v>
      </c>
      <c r="J7054" t="s">
        <v>22262</v>
      </c>
      <c r="K7054" t="s">
        <v>66</v>
      </c>
      <c r="L7054" t="b">
        <v>1</v>
      </c>
      <c r="M7054">
        <v>11</v>
      </c>
      <c r="N7054" t="e">
        <f>_xlfn.XLOOKUP(B7054,Courses!A:A,Courses!E:E)</f>
        <v>#N/A</v>
      </c>
      <c r="O7054">
        <v>98</v>
      </c>
      <c r="Q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Y7054">
        <v>0</v>
      </c>
      <c r="AA7054">
        <v>13008</v>
      </c>
      <c r="AB7054" t="s">
        <v>22287</v>
      </c>
      <c r="AC7054" t="s">
        <v>22266</v>
      </c>
      <c r="AD7054">
        <v>284</v>
      </c>
      <c r="AG7054" t="s">
        <v>22288</v>
      </c>
      <c r="AH7054" t="s">
        <v>22289</v>
      </c>
    </row>
    <row r="7055" spans="1:34" x14ac:dyDescent="0.35">
      <c r="A7055" t="s">
        <v>8940</v>
      </c>
      <c r="B7055" t="s">
        <v>8941</v>
      </c>
      <c r="C7055" t="s">
        <v>42</v>
      </c>
      <c r="D7055" t="s">
        <v>43</v>
      </c>
      <c r="E7055" t="s">
        <v>38</v>
      </c>
      <c r="F7055" t="s">
        <v>39</v>
      </c>
      <c r="G7055" t="s">
        <v>22260</v>
      </c>
      <c r="H7055" t="s">
        <v>22261</v>
      </c>
      <c r="I7055" t="s">
        <v>32171</v>
      </c>
      <c r="J7055" t="s">
        <v>22262</v>
      </c>
      <c r="K7055" t="s">
        <v>66</v>
      </c>
      <c r="L7055" t="b">
        <v>1</v>
      </c>
      <c r="M7055">
        <v>45</v>
      </c>
      <c r="N7055">
        <f>_xlfn.XLOOKUP(B7055,Courses!A:A,Courses!E:E)</f>
        <v>41</v>
      </c>
      <c r="O7055">
        <v>70</v>
      </c>
      <c r="Q7055">
        <v>0</v>
      </c>
      <c r="S7055">
        <v>8</v>
      </c>
      <c r="T7055">
        <v>8</v>
      </c>
      <c r="U7055">
        <v>1</v>
      </c>
      <c r="V7055">
        <v>0</v>
      </c>
      <c r="W7055">
        <v>0</v>
      </c>
      <c r="X7055" t="s">
        <v>22290</v>
      </c>
      <c r="Y7055">
        <v>0</v>
      </c>
      <c r="AA7055">
        <v>42151</v>
      </c>
      <c r="AB7055" t="s">
        <v>22291</v>
      </c>
      <c r="AC7055" t="s">
        <v>22266</v>
      </c>
      <c r="AD7055">
        <v>284</v>
      </c>
      <c r="AF7055" t="s">
        <v>22292</v>
      </c>
    </row>
    <row r="7056" spans="1:34" x14ac:dyDescent="0.35">
      <c r="A7056" t="s">
        <v>40</v>
      </c>
      <c r="B7056" t="s">
        <v>41</v>
      </c>
      <c r="C7056" t="s">
        <v>42</v>
      </c>
      <c r="D7056" t="s">
        <v>43</v>
      </c>
      <c r="E7056" t="s">
        <v>38</v>
      </c>
      <c r="F7056" t="s">
        <v>39</v>
      </c>
      <c r="G7056" t="s">
        <v>22260</v>
      </c>
      <c r="H7056" t="s">
        <v>22261</v>
      </c>
      <c r="I7056" t="s">
        <v>32171</v>
      </c>
      <c r="J7056" t="s">
        <v>22262</v>
      </c>
      <c r="K7056" t="s">
        <v>66</v>
      </c>
      <c r="L7056" t="b">
        <v>1</v>
      </c>
      <c r="M7056">
        <v>37</v>
      </c>
      <c r="N7056">
        <f>_xlfn.XLOOKUP(B7056,Courses!A:A,Courses!E:E)</f>
        <v>45</v>
      </c>
      <c r="O7056">
        <v>99</v>
      </c>
      <c r="Q7056">
        <v>0</v>
      </c>
      <c r="S7056">
        <v>11</v>
      </c>
      <c r="T7056">
        <v>11</v>
      </c>
      <c r="U7056">
        <v>0</v>
      </c>
      <c r="V7056">
        <v>0</v>
      </c>
      <c r="W7056">
        <v>0</v>
      </c>
      <c r="Y7056">
        <v>0</v>
      </c>
      <c r="AA7056">
        <v>58219</v>
      </c>
      <c r="AB7056" t="s">
        <v>22293</v>
      </c>
      <c r="AC7056" t="s">
        <v>22266</v>
      </c>
      <c r="AD7056">
        <v>284</v>
      </c>
      <c r="AF7056" t="s">
        <v>22294</v>
      </c>
      <c r="AG7056" t="s">
        <v>22295</v>
      </c>
      <c r="AH7056" t="s">
        <v>22296</v>
      </c>
    </row>
    <row r="7057" spans="1:34" x14ac:dyDescent="0.35">
      <c r="A7057" t="s">
        <v>8932</v>
      </c>
      <c r="B7057" t="s">
        <v>8933</v>
      </c>
      <c r="C7057" t="s">
        <v>42</v>
      </c>
      <c r="D7057" t="s">
        <v>43</v>
      </c>
      <c r="E7057" t="s">
        <v>38</v>
      </c>
      <c r="F7057" t="s">
        <v>39</v>
      </c>
      <c r="G7057" t="s">
        <v>22260</v>
      </c>
      <c r="H7057" t="s">
        <v>22261</v>
      </c>
      <c r="I7057" t="s">
        <v>32171</v>
      </c>
      <c r="J7057" t="s">
        <v>22262</v>
      </c>
      <c r="K7057" t="s">
        <v>66</v>
      </c>
      <c r="L7057" t="b">
        <v>1</v>
      </c>
      <c r="M7057">
        <v>25</v>
      </c>
      <c r="N7057">
        <f>_xlfn.XLOOKUP(B7057,Courses!A:A,Courses!E:E)</f>
        <v>26</v>
      </c>
      <c r="O7057">
        <v>56</v>
      </c>
      <c r="Q7057">
        <v>0</v>
      </c>
      <c r="S7057">
        <v>8</v>
      </c>
      <c r="T7057">
        <v>8</v>
      </c>
      <c r="U7057">
        <v>0</v>
      </c>
      <c r="V7057">
        <v>0</v>
      </c>
      <c r="W7057">
        <v>0</v>
      </c>
      <c r="Y7057">
        <v>0</v>
      </c>
      <c r="AA7057">
        <v>31562</v>
      </c>
      <c r="AB7057" t="s">
        <v>22297</v>
      </c>
      <c r="AC7057" t="s">
        <v>22266</v>
      </c>
      <c r="AD7057">
        <v>284</v>
      </c>
      <c r="AF7057" t="s">
        <v>22298</v>
      </c>
      <c r="AG7057" t="s">
        <v>22299</v>
      </c>
      <c r="AH7057" t="s">
        <v>22300</v>
      </c>
    </row>
    <row r="7058" spans="1:34" x14ac:dyDescent="0.35">
      <c r="A7058" t="s">
        <v>9773</v>
      </c>
      <c r="B7058" t="s">
        <v>58</v>
      </c>
      <c r="C7058" t="s">
        <v>42</v>
      </c>
      <c r="D7058" t="s">
        <v>43</v>
      </c>
      <c r="E7058" t="s">
        <v>38</v>
      </c>
      <c r="F7058" t="s">
        <v>39</v>
      </c>
      <c r="G7058" t="s">
        <v>22260</v>
      </c>
      <c r="H7058" t="s">
        <v>22261</v>
      </c>
      <c r="I7058" t="s">
        <v>32171</v>
      </c>
      <c r="J7058" t="s">
        <v>22262</v>
      </c>
      <c r="K7058" t="s">
        <v>66</v>
      </c>
      <c r="L7058" t="b">
        <v>1</v>
      </c>
      <c r="M7058">
        <v>20</v>
      </c>
      <c r="N7058">
        <f>_xlfn.XLOOKUP(B7058,Courses!A:A,Courses!E:E)</f>
        <v>40</v>
      </c>
      <c r="O7058">
        <v>222</v>
      </c>
      <c r="Q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 t="s">
        <v>22301</v>
      </c>
      <c r="Y7058">
        <v>0</v>
      </c>
      <c r="AA7058">
        <v>42626</v>
      </c>
      <c r="AB7058" t="s">
        <v>22302</v>
      </c>
      <c r="AC7058" t="s">
        <v>22266</v>
      </c>
      <c r="AD7058">
        <v>284</v>
      </c>
    </row>
    <row r="7059" spans="1:34" x14ac:dyDescent="0.35">
      <c r="A7059" t="s">
        <v>8899</v>
      </c>
      <c r="B7059" t="s">
        <v>8900</v>
      </c>
      <c r="C7059" t="s">
        <v>42</v>
      </c>
      <c r="D7059" t="s">
        <v>43</v>
      </c>
      <c r="E7059" t="s">
        <v>38</v>
      </c>
      <c r="F7059" t="s">
        <v>39</v>
      </c>
      <c r="G7059" t="s">
        <v>22303</v>
      </c>
      <c r="H7059" t="s">
        <v>22304</v>
      </c>
      <c r="I7059" t="s">
        <v>32171</v>
      </c>
      <c r="J7059" t="s">
        <v>22305</v>
      </c>
      <c r="K7059" t="s">
        <v>66</v>
      </c>
      <c r="L7059" t="b">
        <v>1</v>
      </c>
      <c r="M7059">
        <v>0</v>
      </c>
      <c r="N7059">
        <f>_xlfn.XLOOKUP(B7059,Courses!A:A,Courses!E:E)</f>
        <v>22</v>
      </c>
      <c r="O7059">
        <v>88</v>
      </c>
      <c r="Q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Y7059">
        <v>0</v>
      </c>
      <c r="AA7059">
        <v>0</v>
      </c>
      <c r="AC7059" t="s">
        <v>22306</v>
      </c>
      <c r="AD7059">
        <v>43</v>
      </c>
    </row>
    <row r="7060" spans="1:34" x14ac:dyDescent="0.35">
      <c r="A7060" t="s">
        <v>8902</v>
      </c>
      <c r="B7060" t="s">
        <v>60</v>
      </c>
      <c r="C7060" t="s">
        <v>42</v>
      </c>
      <c r="D7060" t="s">
        <v>43</v>
      </c>
      <c r="E7060" t="s">
        <v>38</v>
      </c>
      <c r="F7060" t="s">
        <v>39</v>
      </c>
      <c r="G7060" t="s">
        <v>22303</v>
      </c>
      <c r="H7060" t="s">
        <v>22304</v>
      </c>
      <c r="I7060" t="s">
        <v>32171</v>
      </c>
      <c r="J7060" t="s">
        <v>22305</v>
      </c>
      <c r="K7060" t="s">
        <v>66</v>
      </c>
      <c r="L7060" t="b">
        <v>1</v>
      </c>
      <c r="M7060">
        <v>0</v>
      </c>
      <c r="N7060">
        <f>_xlfn.XLOOKUP(B7060,Courses!A:A,Courses!E:E)</f>
        <v>24</v>
      </c>
      <c r="O7060">
        <v>86</v>
      </c>
      <c r="Q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Y7060">
        <v>0</v>
      </c>
      <c r="AA7060">
        <v>0</v>
      </c>
      <c r="AC7060" t="s">
        <v>22306</v>
      </c>
      <c r="AD7060">
        <v>43</v>
      </c>
    </row>
    <row r="7061" spans="1:34" x14ac:dyDescent="0.35">
      <c r="A7061" t="s">
        <v>8897</v>
      </c>
      <c r="B7061" t="s">
        <v>56</v>
      </c>
      <c r="C7061" t="s">
        <v>42</v>
      </c>
      <c r="D7061" t="s">
        <v>43</v>
      </c>
      <c r="E7061" t="s">
        <v>38</v>
      </c>
      <c r="F7061" t="s">
        <v>39</v>
      </c>
      <c r="G7061" t="s">
        <v>22303</v>
      </c>
      <c r="H7061" t="s">
        <v>22304</v>
      </c>
      <c r="I7061" t="s">
        <v>32171</v>
      </c>
      <c r="J7061" t="s">
        <v>22305</v>
      </c>
      <c r="K7061" t="s">
        <v>66</v>
      </c>
      <c r="L7061" t="b">
        <v>1</v>
      </c>
      <c r="M7061">
        <v>0</v>
      </c>
      <c r="N7061">
        <f>_xlfn.XLOOKUP(B7061,Courses!A:A,Courses!E:E)</f>
        <v>55</v>
      </c>
      <c r="O7061">
        <v>206</v>
      </c>
      <c r="Q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Y7061">
        <v>0</v>
      </c>
      <c r="AA7061">
        <v>0</v>
      </c>
      <c r="AB7061" t="s">
        <v>22307</v>
      </c>
      <c r="AC7061" t="s">
        <v>22306</v>
      </c>
      <c r="AD7061">
        <v>43</v>
      </c>
    </row>
    <row r="7062" spans="1:34" hidden="1" x14ac:dyDescent="0.35">
      <c r="A7062" t="s">
        <v>8891</v>
      </c>
      <c r="B7062" t="s">
        <v>8892</v>
      </c>
      <c r="C7062" t="s">
        <v>42</v>
      </c>
      <c r="D7062" t="s">
        <v>43</v>
      </c>
      <c r="G7062" t="s">
        <v>22303</v>
      </c>
      <c r="H7062" t="s">
        <v>22304</v>
      </c>
      <c r="I7062" t="s">
        <v>32171</v>
      </c>
      <c r="J7062" t="s">
        <v>22305</v>
      </c>
      <c r="K7062" t="s">
        <v>66</v>
      </c>
      <c r="L7062" t="b">
        <v>1</v>
      </c>
      <c r="M7062">
        <v>0</v>
      </c>
      <c r="N7062" t="e">
        <f>_xlfn.XLOOKUP(B7062,Courses!A:A,Courses!E:E)</f>
        <v>#N/A</v>
      </c>
      <c r="O7062">
        <v>89</v>
      </c>
      <c r="Q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Y7062">
        <v>0</v>
      </c>
      <c r="AA7062">
        <v>0</v>
      </c>
      <c r="AC7062" t="s">
        <v>22306</v>
      </c>
      <c r="AD7062">
        <v>43</v>
      </c>
    </row>
    <row r="7063" spans="1:34" hidden="1" x14ac:dyDescent="0.35">
      <c r="A7063" t="s">
        <v>8893</v>
      </c>
      <c r="B7063" t="s">
        <v>8894</v>
      </c>
      <c r="C7063" t="s">
        <v>42</v>
      </c>
      <c r="D7063" t="s">
        <v>43</v>
      </c>
      <c r="G7063" t="s">
        <v>22303</v>
      </c>
      <c r="H7063" t="s">
        <v>22304</v>
      </c>
      <c r="I7063" t="s">
        <v>32171</v>
      </c>
      <c r="J7063" t="s">
        <v>22305</v>
      </c>
      <c r="K7063" t="s">
        <v>66</v>
      </c>
      <c r="L7063" t="b">
        <v>1</v>
      </c>
      <c r="M7063">
        <v>0</v>
      </c>
      <c r="N7063" t="e">
        <f>_xlfn.XLOOKUP(B7063,Courses!A:A,Courses!E:E)</f>
        <v>#N/A</v>
      </c>
      <c r="O7063">
        <v>190</v>
      </c>
      <c r="Q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Y7063">
        <v>0</v>
      </c>
      <c r="AA7063">
        <v>0</v>
      </c>
      <c r="AC7063" t="s">
        <v>22306</v>
      </c>
      <c r="AD7063">
        <v>43</v>
      </c>
    </row>
    <row r="7064" spans="1:34" x14ac:dyDescent="0.35">
      <c r="A7064" t="s">
        <v>8895</v>
      </c>
      <c r="B7064" t="s">
        <v>52</v>
      </c>
      <c r="C7064" t="s">
        <v>42</v>
      </c>
      <c r="D7064" t="s">
        <v>43</v>
      </c>
      <c r="E7064" t="s">
        <v>38</v>
      </c>
      <c r="F7064" t="s">
        <v>39</v>
      </c>
      <c r="G7064" t="s">
        <v>22303</v>
      </c>
      <c r="H7064" t="s">
        <v>22304</v>
      </c>
      <c r="I7064" t="s">
        <v>32171</v>
      </c>
      <c r="J7064" t="s">
        <v>22305</v>
      </c>
      <c r="K7064" t="s">
        <v>66</v>
      </c>
      <c r="L7064" t="b">
        <v>1</v>
      </c>
      <c r="M7064">
        <v>0</v>
      </c>
      <c r="N7064">
        <f>_xlfn.XLOOKUP(B7064,Courses!A:A,Courses!E:E)</f>
        <v>38</v>
      </c>
      <c r="O7064">
        <v>164</v>
      </c>
      <c r="Q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Y7064">
        <v>0</v>
      </c>
      <c r="AA7064">
        <v>0</v>
      </c>
      <c r="AB7064" t="s">
        <v>22308</v>
      </c>
      <c r="AC7064" t="s">
        <v>22306</v>
      </c>
      <c r="AD7064">
        <v>43</v>
      </c>
    </row>
    <row r="7065" spans="1:34" hidden="1" x14ac:dyDescent="0.35">
      <c r="A7065" t="s">
        <v>57</v>
      </c>
      <c r="B7065" t="s">
        <v>58</v>
      </c>
      <c r="C7065" t="s">
        <v>42</v>
      </c>
      <c r="D7065" t="s">
        <v>43</v>
      </c>
      <c r="E7065" t="s">
        <v>34</v>
      </c>
      <c r="F7065" t="s">
        <v>35</v>
      </c>
      <c r="G7065" t="s">
        <v>22303</v>
      </c>
      <c r="H7065" t="s">
        <v>22304</v>
      </c>
      <c r="I7065" t="s">
        <v>32171</v>
      </c>
      <c r="J7065" t="s">
        <v>22305</v>
      </c>
      <c r="K7065" t="s">
        <v>66</v>
      </c>
      <c r="L7065" t="b">
        <v>1</v>
      </c>
      <c r="M7065">
        <v>13</v>
      </c>
      <c r="N7065">
        <f>_xlfn.XLOOKUP(B7065,Courses!A:A,Courses!E:E)</f>
        <v>40</v>
      </c>
      <c r="O7065">
        <v>228</v>
      </c>
      <c r="Q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Y7065">
        <v>0</v>
      </c>
      <c r="AA7065">
        <v>6510</v>
      </c>
      <c r="AB7065" t="s">
        <v>22309</v>
      </c>
      <c r="AC7065" t="s">
        <v>22306</v>
      </c>
      <c r="AD7065">
        <v>43</v>
      </c>
    </row>
    <row r="7066" spans="1:34" hidden="1" x14ac:dyDescent="0.35">
      <c r="A7066" t="s">
        <v>53</v>
      </c>
      <c r="B7066" t="s">
        <v>54</v>
      </c>
      <c r="C7066" t="s">
        <v>42</v>
      </c>
      <c r="D7066" t="s">
        <v>43</v>
      </c>
      <c r="E7066" t="s">
        <v>34</v>
      </c>
      <c r="F7066" t="s">
        <v>35</v>
      </c>
      <c r="G7066" t="s">
        <v>22303</v>
      </c>
      <c r="H7066" t="s">
        <v>22304</v>
      </c>
      <c r="I7066" t="s">
        <v>32171</v>
      </c>
      <c r="J7066" t="s">
        <v>22305</v>
      </c>
      <c r="K7066" t="s">
        <v>66</v>
      </c>
      <c r="L7066" t="b">
        <v>1</v>
      </c>
      <c r="M7066">
        <v>36</v>
      </c>
      <c r="N7066" t="e">
        <f>_xlfn.XLOOKUP(B7066,Courses!A:A,Courses!E:E)</f>
        <v>#N/A</v>
      </c>
      <c r="O7066">
        <v>111</v>
      </c>
      <c r="Q7066">
        <v>0</v>
      </c>
      <c r="S7066">
        <v>3</v>
      </c>
      <c r="T7066">
        <v>4</v>
      </c>
      <c r="U7066">
        <v>0</v>
      </c>
      <c r="V7066">
        <v>0</v>
      </c>
      <c r="W7066">
        <v>0</v>
      </c>
      <c r="Y7066">
        <v>0</v>
      </c>
      <c r="AA7066">
        <v>21857</v>
      </c>
      <c r="AB7066" t="s">
        <v>22310</v>
      </c>
      <c r="AC7066" t="s">
        <v>22306</v>
      </c>
      <c r="AD7066">
        <v>43</v>
      </c>
      <c r="AF7066" t="s">
        <v>22311</v>
      </c>
      <c r="AG7066" t="s">
        <v>22312</v>
      </c>
      <c r="AH7066" t="s">
        <v>22313</v>
      </c>
    </row>
    <row r="7067" spans="1:34" hidden="1" x14ac:dyDescent="0.35">
      <c r="A7067" t="s">
        <v>51</v>
      </c>
      <c r="B7067" t="s">
        <v>52</v>
      </c>
      <c r="C7067" t="s">
        <v>42</v>
      </c>
      <c r="D7067" t="s">
        <v>43</v>
      </c>
      <c r="E7067" t="s">
        <v>34</v>
      </c>
      <c r="F7067" t="s">
        <v>35</v>
      </c>
      <c r="G7067" t="s">
        <v>22303</v>
      </c>
      <c r="H7067" t="s">
        <v>22304</v>
      </c>
      <c r="I7067" t="s">
        <v>32171</v>
      </c>
      <c r="J7067" t="s">
        <v>22305</v>
      </c>
      <c r="K7067" t="s">
        <v>66</v>
      </c>
      <c r="L7067" t="b">
        <v>1</v>
      </c>
      <c r="M7067">
        <v>27</v>
      </c>
      <c r="N7067">
        <f>_xlfn.XLOOKUP(B7067,Courses!A:A,Courses!E:E)</f>
        <v>38</v>
      </c>
      <c r="O7067">
        <v>210</v>
      </c>
      <c r="Q7067">
        <v>0</v>
      </c>
      <c r="S7067">
        <v>3</v>
      </c>
      <c r="T7067">
        <v>4</v>
      </c>
      <c r="U7067">
        <v>0</v>
      </c>
      <c r="V7067">
        <v>0</v>
      </c>
      <c r="W7067">
        <v>0</v>
      </c>
      <c r="Y7067">
        <v>0</v>
      </c>
      <c r="AA7067">
        <v>54520</v>
      </c>
      <c r="AB7067" t="s">
        <v>22314</v>
      </c>
      <c r="AC7067" t="s">
        <v>22306</v>
      </c>
      <c r="AD7067">
        <v>43</v>
      </c>
      <c r="AF7067" t="s">
        <v>22315</v>
      </c>
    </row>
    <row r="7068" spans="1:34" hidden="1" x14ac:dyDescent="0.35">
      <c r="A7068" t="s">
        <v>51</v>
      </c>
      <c r="B7068" t="s">
        <v>52</v>
      </c>
      <c r="C7068" t="s">
        <v>42</v>
      </c>
      <c r="D7068" t="s">
        <v>43</v>
      </c>
      <c r="E7068" t="s">
        <v>34</v>
      </c>
      <c r="F7068" t="s">
        <v>35</v>
      </c>
      <c r="G7068" t="s">
        <v>22316</v>
      </c>
      <c r="H7068" t="s">
        <v>22317</v>
      </c>
      <c r="I7068" t="s">
        <v>32171</v>
      </c>
      <c r="J7068" t="s">
        <v>22318</v>
      </c>
      <c r="K7068" t="s">
        <v>66</v>
      </c>
      <c r="L7068" t="b">
        <v>1</v>
      </c>
      <c r="M7068">
        <v>55</v>
      </c>
      <c r="N7068">
        <f>_xlfn.XLOOKUP(B7068,Courses!A:A,Courses!E:E)</f>
        <v>38</v>
      </c>
      <c r="O7068">
        <v>210</v>
      </c>
      <c r="Q7068">
        <v>0</v>
      </c>
      <c r="S7068">
        <v>9</v>
      </c>
      <c r="T7068">
        <v>15</v>
      </c>
      <c r="U7068">
        <v>2</v>
      </c>
      <c r="V7068">
        <v>0</v>
      </c>
      <c r="W7068">
        <v>0</v>
      </c>
      <c r="X7068" t="s">
        <v>22319</v>
      </c>
      <c r="Y7068">
        <v>0</v>
      </c>
      <c r="AA7068">
        <v>16811</v>
      </c>
      <c r="AB7068" t="s">
        <v>22320</v>
      </c>
      <c r="AC7068" t="s">
        <v>22321</v>
      </c>
      <c r="AD7068">
        <v>54</v>
      </c>
      <c r="AF7068" t="s">
        <v>22322</v>
      </c>
    </row>
    <row r="7069" spans="1:34" hidden="1" x14ac:dyDescent="0.35">
      <c r="A7069" t="s">
        <v>53</v>
      </c>
      <c r="B7069" t="s">
        <v>54</v>
      </c>
      <c r="C7069" t="s">
        <v>42</v>
      </c>
      <c r="D7069" t="s">
        <v>43</v>
      </c>
      <c r="E7069" t="s">
        <v>34</v>
      </c>
      <c r="F7069" t="s">
        <v>35</v>
      </c>
      <c r="G7069" t="s">
        <v>22316</v>
      </c>
      <c r="H7069" t="s">
        <v>22317</v>
      </c>
      <c r="I7069" t="s">
        <v>32171</v>
      </c>
      <c r="J7069" t="s">
        <v>22318</v>
      </c>
      <c r="K7069" t="s">
        <v>66</v>
      </c>
      <c r="L7069" t="b">
        <v>1</v>
      </c>
      <c r="M7069">
        <v>51</v>
      </c>
      <c r="N7069" t="e">
        <f>_xlfn.XLOOKUP(B7069,Courses!A:A,Courses!E:E)</f>
        <v>#N/A</v>
      </c>
      <c r="O7069">
        <v>112</v>
      </c>
      <c r="Q7069">
        <v>0</v>
      </c>
      <c r="S7069">
        <v>13</v>
      </c>
      <c r="T7069">
        <v>14</v>
      </c>
      <c r="U7069">
        <v>0</v>
      </c>
      <c r="V7069">
        <v>0</v>
      </c>
      <c r="W7069">
        <v>0</v>
      </c>
      <c r="Y7069">
        <v>0</v>
      </c>
      <c r="AA7069">
        <v>17494</v>
      </c>
      <c r="AB7069" t="s">
        <v>22323</v>
      </c>
      <c r="AC7069" t="s">
        <v>22321</v>
      </c>
      <c r="AD7069">
        <v>54</v>
      </c>
      <c r="AF7069" t="s">
        <v>22324</v>
      </c>
      <c r="AG7069" t="s">
        <v>22325</v>
      </c>
      <c r="AH7069" t="s">
        <v>22326</v>
      </c>
    </row>
    <row r="7070" spans="1:34" hidden="1" x14ac:dyDescent="0.35">
      <c r="A7070" t="s">
        <v>59</v>
      </c>
      <c r="B7070" t="s">
        <v>60</v>
      </c>
      <c r="C7070" t="s">
        <v>42</v>
      </c>
      <c r="D7070" t="s">
        <v>43</v>
      </c>
      <c r="E7070" t="s">
        <v>34</v>
      </c>
      <c r="F7070" t="s">
        <v>35</v>
      </c>
      <c r="G7070" t="s">
        <v>22316</v>
      </c>
      <c r="H7070" t="s">
        <v>22317</v>
      </c>
      <c r="I7070" t="s">
        <v>32171</v>
      </c>
      <c r="J7070" t="s">
        <v>22318</v>
      </c>
      <c r="K7070" t="s">
        <v>66</v>
      </c>
      <c r="L7070" t="b">
        <v>1</v>
      </c>
      <c r="M7070">
        <v>5</v>
      </c>
      <c r="N7070">
        <f>_xlfn.XLOOKUP(B7070,Courses!A:A,Courses!E:E)</f>
        <v>24</v>
      </c>
      <c r="O7070">
        <v>98</v>
      </c>
      <c r="Q7070">
        <v>0</v>
      </c>
      <c r="S7070">
        <v>1</v>
      </c>
      <c r="T7070">
        <v>1</v>
      </c>
      <c r="U7070">
        <v>0</v>
      </c>
      <c r="V7070">
        <v>0</v>
      </c>
      <c r="W7070">
        <v>0</v>
      </c>
      <c r="Y7070">
        <v>1</v>
      </c>
      <c r="Z7070" t="s">
        <v>22327</v>
      </c>
      <c r="AA7070">
        <v>901</v>
      </c>
      <c r="AB7070" t="s">
        <v>22328</v>
      </c>
      <c r="AC7070" t="s">
        <v>22321</v>
      </c>
      <c r="AD7070">
        <v>54</v>
      </c>
      <c r="AF7070" t="s">
        <v>22329</v>
      </c>
      <c r="AG7070" t="s">
        <v>22330</v>
      </c>
      <c r="AH7070" t="s">
        <v>22331</v>
      </c>
    </row>
    <row r="7071" spans="1:34" hidden="1" x14ac:dyDescent="0.35">
      <c r="A7071" t="s">
        <v>57</v>
      </c>
      <c r="B7071" t="s">
        <v>58</v>
      </c>
      <c r="C7071" t="s">
        <v>42</v>
      </c>
      <c r="D7071" t="s">
        <v>43</v>
      </c>
      <c r="E7071" t="s">
        <v>34</v>
      </c>
      <c r="F7071" t="s">
        <v>35</v>
      </c>
      <c r="G7071" t="s">
        <v>22316</v>
      </c>
      <c r="H7071" t="s">
        <v>22317</v>
      </c>
      <c r="I7071" t="s">
        <v>32171</v>
      </c>
      <c r="J7071" t="s">
        <v>22318</v>
      </c>
      <c r="K7071" t="s">
        <v>66</v>
      </c>
      <c r="L7071" t="b">
        <v>1</v>
      </c>
      <c r="M7071">
        <v>28</v>
      </c>
      <c r="N7071">
        <f>_xlfn.XLOOKUP(B7071,Courses!A:A,Courses!E:E)</f>
        <v>40</v>
      </c>
      <c r="O7071">
        <v>229</v>
      </c>
      <c r="Q7071">
        <v>0</v>
      </c>
      <c r="S7071">
        <v>2</v>
      </c>
      <c r="T7071">
        <v>2</v>
      </c>
      <c r="U7071">
        <v>0</v>
      </c>
      <c r="V7071">
        <v>0</v>
      </c>
      <c r="W7071">
        <v>0</v>
      </c>
      <c r="Y7071">
        <v>2</v>
      </c>
      <c r="Z7071" t="s">
        <v>22332</v>
      </c>
      <c r="AA7071">
        <v>12114</v>
      </c>
      <c r="AB7071" t="s">
        <v>22333</v>
      </c>
      <c r="AC7071" t="s">
        <v>22321</v>
      </c>
      <c r="AD7071">
        <v>54</v>
      </c>
      <c r="AF7071" t="s">
        <v>22334</v>
      </c>
    </row>
    <row r="7072" spans="1:34" hidden="1" x14ac:dyDescent="0.35">
      <c r="A7072" t="s">
        <v>55</v>
      </c>
      <c r="B7072" t="s">
        <v>56</v>
      </c>
      <c r="C7072" t="s">
        <v>42</v>
      </c>
      <c r="D7072" t="s">
        <v>43</v>
      </c>
      <c r="E7072" t="s">
        <v>34</v>
      </c>
      <c r="F7072" t="s">
        <v>35</v>
      </c>
      <c r="G7072" t="s">
        <v>22316</v>
      </c>
      <c r="H7072" t="s">
        <v>22317</v>
      </c>
      <c r="I7072" t="s">
        <v>32171</v>
      </c>
      <c r="J7072" t="s">
        <v>22318</v>
      </c>
      <c r="K7072" t="s">
        <v>66</v>
      </c>
      <c r="L7072" t="b">
        <v>1</v>
      </c>
      <c r="M7072">
        <v>17</v>
      </c>
      <c r="N7072">
        <f>_xlfn.XLOOKUP(B7072,Courses!A:A,Courses!E:E)</f>
        <v>55</v>
      </c>
      <c r="O7072">
        <v>220</v>
      </c>
      <c r="Q7072">
        <v>0</v>
      </c>
      <c r="S7072">
        <v>2</v>
      </c>
      <c r="T7072">
        <v>2</v>
      </c>
      <c r="U7072">
        <v>0</v>
      </c>
      <c r="V7072">
        <v>0</v>
      </c>
      <c r="W7072">
        <v>0</v>
      </c>
      <c r="Y7072">
        <v>0</v>
      </c>
      <c r="AA7072">
        <v>1560</v>
      </c>
      <c r="AB7072" t="s">
        <v>22335</v>
      </c>
      <c r="AC7072" t="s">
        <v>22321</v>
      </c>
      <c r="AD7072">
        <v>54</v>
      </c>
      <c r="AF7072" t="s">
        <v>22336</v>
      </c>
    </row>
    <row r="7073" spans="1:34" hidden="1" x14ac:dyDescent="0.35">
      <c r="A7073" t="s">
        <v>8893</v>
      </c>
      <c r="B7073" t="s">
        <v>8894</v>
      </c>
      <c r="C7073" t="s">
        <v>42</v>
      </c>
      <c r="D7073" t="s">
        <v>43</v>
      </c>
      <c r="G7073" t="s">
        <v>22316</v>
      </c>
      <c r="H7073" t="s">
        <v>22317</v>
      </c>
      <c r="I7073" t="s">
        <v>32171</v>
      </c>
      <c r="J7073" t="s">
        <v>22318</v>
      </c>
      <c r="K7073" t="s">
        <v>66</v>
      </c>
      <c r="L7073" t="b">
        <v>1</v>
      </c>
      <c r="M7073">
        <v>0</v>
      </c>
      <c r="N7073" t="e">
        <f>_xlfn.XLOOKUP(B7073,Courses!A:A,Courses!E:E)</f>
        <v>#N/A</v>
      </c>
      <c r="O7073">
        <v>190</v>
      </c>
      <c r="Q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Y7073">
        <v>0</v>
      </c>
      <c r="AA7073">
        <v>0</v>
      </c>
      <c r="AC7073" t="s">
        <v>22321</v>
      </c>
      <c r="AD7073">
        <v>54</v>
      </c>
    </row>
    <row r="7074" spans="1:34" hidden="1" x14ac:dyDescent="0.35">
      <c r="A7074" t="s">
        <v>8891</v>
      </c>
      <c r="B7074" t="s">
        <v>8892</v>
      </c>
      <c r="C7074" t="s">
        <v>42</v>
      </c>
      <c r="D7074" t="s">
        <v>43</v>
      </c>
      <c r="G7074" t="s">
        <v>22316</v>
      </c>
      <c r="H7074" t="s">
        <v>22317</v>
      </c>
      <c r="I7074" t="s">
        <v>32171</v>
      </c>
      <c r="J7074" t="s">
        <v>22318</v>
      </c>
      <c r="K7074" t="s">
        <v>66</v>
      </c>
      <c r="L7074" t="b">
        <v>1</v>
      </c>
      <c r="M7074">
        <v>1</v>
      </c>
      <c r="N7074" t="e">
        <f>_xlfn.XLOOKUP(B7074,Courses!A:A,Courses!E:E)</f>
        <v>#N/A</v>
      </c>
      <c r="O7074">
        <v>89</v>
      </c>
      <c r="Q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Y7074">
        <v>0</v>
      </c>
      <c r="AA7074">
        <v>52</v>
      </c>
      <c r="AB7074" t="s">
        <v>22337</v>
      </c>
      <c r="AC7074" t="s">
        <v>22321</v>
      </c>
      <c r="AD7074">
        <v>54</v>
      </c>
    </row>
    <row r="7075" spans="1:34" hidden="1" x14ac:dyDescent="0.35">
      <c r="A7075" t="s">
        <v>8883</v>
      </c>
      <c r="B7075" t="s">
        <v>8884</v>
      </c>
      <c r="C7075" t="s">
        <v>42</v>
      </c>
      <c r="D7075" t="s">
        <v>43</v>
      </c>
      <c r="E7075" t="s">
        <v>34</v>
      </c>
      <c r="F7075" t="s">
        <v>35</v>
      </c>
      <c r="G7075" t="s">
        <v>22316</v>
      </c>
      <c r="H7075" t="s">
        <v>22317</v>
      </c>
      <c r="I7075" t="s">
        <v>32171</v>
      </c>
      <c r="J7075" t="s">
        <v>22318</v>
      </c>
      <c r="K7075" t="s">
        <v>66</v>
      </c>
      <c r="L7075" t="b">
        <v>1</v>
      </c>
      <c r="M7075">
        <v>4</v>
      </c>
      <c r="N7075">
        <f>_xlfn.XLOOKUP(B7075,Courses!A:A,Courses!E:E)</f>
        <v>0</v>
      </c>
      <c r="O7075">
        <v>37</v>
      </c>
      <c r="Q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Y7075">
        <v>0</v>
      </c>
      <c r="AA7075">
        <v>68</v>
      </c>
      <c r="AB7075" t="s">
        <v>22338</v>
      </c>
      <c r="AC7075" t="s">
        <v>22321</v>
      </c>
      <c r="AD7075">
        <v>54</v>
      </c>
    </row>
    <row r="7076" spans="1:34" hidden="1" x14ac:dyDescent="0.35">
      <c r="A7076" t="s">
        <v>8883</v>
      </c>
      <c r="B7076" t="s">
        <v>8884</v>
      </c>
      <c r="C7076" t="s">
        <v>42</v>
      </c>
      <c r="D7076" t="s">
        <v>43</v>
      </c>
      <c r="E7076" t="s">
        <v>34</v>
      </c>
      <c r="F7076" t="s">
        <v>35</v>
      </c>
      <c r="G7076" t="s">
        <v>22339</v>
      </c>
      <c r="H7076" t="s">
        <v>22340</v>
      </c>
      <c r="I7076" t="s">
        <v>32171</v>
      </c>
      <c r="J7076" t="s">
        <v>22341</v>
      </c>
      <c r="K7076" t="s">
        <v>66</v>
      </c>
      <c r="L7076" t="b">
        <v>1</v>
      </c>
      <c r="M7076">
        <v>3</v>
      </c>
      <c r="N7076">
        <f>_xlfn.XLOOKUP(B7076,Courses!A:A,Courses!E:E)</f>
        <v>0</v>
      </c>
      <c r="O7076">
        <v>37</v>
      </c>
      <c r="Q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Y7076">
        <v>0</v>
      </c>
      <c r="AA7076">
        <v>75</v>
      </c>
      <c r="AB7076" t="s">
        <v>22342</v>
      </c>
      <c r="AC7076" t="s">
        <v>22343</v>
      </c>
      <c r="AD7076">
        <v>5</v>
      </c>
    </row>
    <row r="7077" spans="1:34" hidden="1" x14ac:dyDescent="0.35">
      <c r="A7077" t="s">
        <v>8891</v>
      </c>
      <c r="B7077" t="s">
        <v>8892</v>
      </c>
      <c r="C7077" t="s">
        <v>42</v>
      </c>
      <c r="D7077" t="s">
        <v>43</v>
      </c>
      <c r="G7077" t="s">
        <v>22339</v>
      </c>
      <c r="H7077" t="s">
        <v>22340</v>
      </c>
      <c r="I7077" t="s">
        <v>32171</v>
      </c>
      <c r="J7077" t="s">
        <v>22341</v>
      </c>
      <c r="K7077" t="s">
        <v>66</v>
      </c>
      <c r="L7077" t="b">
        <v>1</v>
      </c>
      <c r="M7077">
        <v>0</v>
      </c>
      <c r="N7077" t="e">
        <f>_xlfn.XLOOKUP(B7077,Courses!A:A,Courses!E:E)</f>
        <v>#N/A</v>
      </c>
      <c r="O7077">
        <v>89</v>
      </c>
      <c r="Q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Y7077">
        <v>0</v>
      </c>
      <c r="AA7077">
        <v>0</v>
      </c>
      <c r="AB7077" t="s">
        <v>22344</v>
      </c>
      <c r="AC7077" t="s">
        <v>22343</v>
      </c>
      <c r="AD7077">
        <v>5</v>
      </c>
    </row>
    <row r="7078" spans="1:34" hidden="1" x14ac:dyDescent="0.35">
      <c r="A7078" t="s">
        <v>8893</v>
      </c>
      <c r="B7078" t="s">
        <v>8894</v>
      </c>
      <c r="C7078" t="s">
        <v>42</v>
      </c>
      <c r="D7078" t="s">
        <v>43</v>
      </c>
      <c r="G7078" t="s">
        <v>22339</v>
      </c>
      <c r="H7078" t="s">
        <v>22340</v>
      </c>
      <c r="I7078" t="s">
        <v>32171</v>
      </c>
      <c r="J7078" t="s">
        <v>22341</v>
      </c>
      <c r="K7078" t="s">
        <v>66</v>
      </c>
      <c r="L7078" t="b">
        <v>1</v>
      </c>
      <c r="M7078">
        <v>0</v>
      </c>
      <c r="N7078" t="e">
        <f>_xlfn.XLOOKUP(B7078,Courses!A:A,Courses!E:E)</f>
        <v>#N/A</v>
      </c>
      <c r="O7078">
        <v>190</v>
      </c>
      <c r="Q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Y7078">
        <v>0</v>
      </c>
      <c r="AA7078">
        <v>0</v>
      </c>
      <c r="AC7078" t="s">
        <v>22343</v>
      </c>
      <c r="AD7078">
        <v>5</v>
      </c>
    </row>
    <row r="7079" spans="1:34" hidden="1" x14ac:dyDescent="0.35">
      <c r="A7079" t="s">
        <v>55</v>
      </c>
      <c r="B7079" t="s">
        <v>56</v>
      </c>
      <c r="C7079" t="s">
        <v>42</v>
      </c>
      <c r="D7079" t="s">
        <v>43</v>
      </c>
      <c r="E7079" t="s">
        <v>34</v>
      </c>
      <c r="F7079" t="s">
        <v>35</v>
      </c>
      <c r="G7079" t="s">
        <v>22339</v>
      </c>
      <c r="H7079" t="s">
        <v>22340</v>
      </c>
      <c r="I7079" t="s">
        <v>32171</v>
      </c>
      <c r="J7079" t="s">
        <v>22341</v>
      </c>
      <c r="K7079" t="s">
        <v>66</v>
      </c>
      <c r="L7079" t="b">
        <v>1</v>
      </c>
      <c r="M7079">
        <v>0</v>
      </c>
      <c r="N7079">
        <f>_xlfn.XLOOKUP(B7079,Courses!A:A,Courses!E:E)</f>
        <v>55</v>
      </c>
      <c r="O7079">
        <v>220</v>
      </c>
      <c r="Q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Y7079">
        <v>0</v>
      </c>
      <c r="AA7079">
        <v>0</v>
      </c>
      <c r="AB7079" t="s">
        <v>22345</v>
      </c>
      <c r="AC7079" t="s">
        <v>22343</v>
      </c>
      <c r="AD7079">
        <v>5</v>
      </c>
    </row>
    <row r="7080" spans="1:34" hidden="1" x14ac:dyDescent="0.35">
      <c r="A7080" t="s">
        <v>57</v>
      </c>
      <c r="B7080" t="s">
        <v>58</v>
      </c>
      <c r="C7080" t="s">
        <v>42</v>
      </c>
      <c r="D7080" t="s">
        <v>43</v>
      </c>
      <c r="E7080" t="s">
        <v>34</v>
      </c>
      <c r="F7080" t="s">
        <v>35</v>
      </c>
      <c r="G7080" t="s">
        <v>22339</v>
      </c>
      <c r="H7080" t="s">
        <v>22340</v>
      </c>
      <c r="I7080" t="s">
        <v>32171</v>
      </c>
      <c r="J7080" t="s">
        <v>22341</v>
      </c>
      <c r="K7080" t="s">
        <v>66</v>
      </c>
      <c r="L7080" t="b">
        <v>1</v>
      </c>
      <c r="M7080">
        <v>0</v>
      </c>
      <c r="N7080">
        <f>_xlfn.XLOOKUP(B7080,Courses!A:A,Courses!E:E)</f>
        <v>40</v>
      </c>
      <c r="O7080">
        <v>227</v>
      </c>
      <c r="Q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Y7080">
        <v>0</v>
      </c>
      <c r="AA7080">
        <v>0</v>
      </c>
      <c r="AB7080" t="s">
        <v>22346</v>
      </c>
      <c r="AC7080" t="s">
        <v>22343</v>
      </c>
      <c r="AD7080">
        <v>5</v>
      </c>
    </row>
    <row r="7081" spans="1:34" hidden="1" x14ac:dyDescent="0.35">
      <c r="A7081" t="s">
        <v>59</v>
      </c>
      <c r="B7081" t="s">
        <v>60</v>
      </c>
      <c r="C7081" t="s">
        <v>42</v>
      </c>
      <c r="D7081" t="s">
        <v>43</v>
      </c>
      <c r="E7081" t="s">
        <v>34</v>
      </c>
      <c r="F7081" t="s">
        <v>35</v>
      </c>
      <c r="G7081" t="s">
        <v>22339</v>
      </c>
      <c r="H7081" t="s">
        <v>22340</v>
      </c>
      <c r="I7081" t="s">
        <v>32171</v>
      </c>
      <c r="J7081" t="s">
        <v>22341</v>
      </c>
      <c r="K7081" t="s">
        <v>66</v>
      </c>
      <c r="L7081" t="b">
        <v>1</v>
      </c>
      <c r="M7081">
        <v>2</v>
      </c>
      <c r="N7081">
        <f>_xlfn.XLOOKUP(B7081,Courses!A:A,Courses!E:E)</f>
        <v>24</v>
      </c>
      <c r="O7081">
        <v>98</v>
      </c>
      <c r="Q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Y7081">
        <v>0</v>
      </c>
      <c r="AA7081">
        <v>180</v>
      </c>
      <c r="AB7081" t="s">
        <v>22347</v>
      </c>
      <c r="AC7081" t="s">
        <v>22343</v>
      </c>
      <c r="AD7081">
        <v>5</v>
      </c>
      <c r="AG7081" t="s">
        <v>22348</v>
      </c>
      <c r="AH7081" t="s">
        <v>22349</v>
      </c>
    </row>
    <row r="7082" spans="1:34" hidden="1" x14ac:dyDescent="0.35">
      <c r="A7082" t="s">
        <v>53</v>
      </c>
      <c r="B7082" t="s">
        <v>54</v>
      </c>
      <c r="C7082" t="s">
        <v>42</v>
      </c>
      <c r="D7082" t="s">
        <v>43</v>
      </c>
      <c r="E7082" t="s">
        <v>34</v>
      </c>
      <c r="F7082" t="s">
        <v>35</v>
      </c>
      <c r="G7082" t="s">
        <v>22339</v>
      </c>
      <c r="H7082" t="s">
        <v>22340</v>
      </c>
      <c r="I7082" t="s">
        <v>32171</v>
      </c>
      <c r="J7082" t="s">
        <v>22341</v>
      </c>
      <c r="K7082" t="s">
        <v>66</v>
      </c>
      <c r="L7082" t="b">
        <v>1</v>
      </c>
      <c r="M7082">
        <v>0</v>
      </c>
      <c r="N7082" t="e">
        <f>_xlfn.XLOOKUP(B7082,Courses!A:A,Courses!E:E)</f>
        <v>#N/A</v>
      </c>
      <c r="O7082">
        <v>107</v>
      </c>
      <c r="Q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Y7082">
        <v>0</v>
      </c>
      <c r="AA7082">
        <v>0</v>
      </c>
      <c r="AB7082" t="s">
        <v>22350</v>
      </c>
      <c r="AC7082" t="s">
        <v>22343</v>
      </c>
      <c r="AD7082">
        <v>5</v>
      </c>
    </row>
    <row r="7083" spans="1:34" hidden="1" x14ac:dyDescent="0.35">
      <c r="A7083" t="s">
        <v>51</v>
      </c>
      <c r="B7083" t="s">
        <v>52</v>
      </c>
      <c r="C7083" t="s">
        <v>42</v>
      </c>
      <c r="D7083" t="s">
        <v>43</v>
      </c>
      <c r="E7083" t="s">
        <v>34</v>
      </c>
      <c r="F7083" t="s">
        <v>35</v>
      </c>
      <c r="G7083" t="s">
        <v>22339</v>
      </c>
      <c r="H7083" t="s">
        <v>22340</v>
      </c>
      <c r="I7083" t="s">
        <v>32171</v>
      </c>
      <c r="J7083" t="s">
        <v>22341</v>
      </c>
      <c r="K7083" t="s">
        <v>66</v>
      </c>
      <c r="L7083" t="b">
        <v>1</v>
      </c>
      <c r="M7083">
        <v>1</v>
      </c>
      <c r="N7083">
        <f>_xlfn.XLOOKUP(B7083,Courses!A:A,Courses!E:E)</f>
        <v>38</v>
      </c>
      <c r="O7083">
        <v>206</v>
      </c>
      <c r="Q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Y7083">
        <v>0</v>
      </c>
      <c r="AA7083">
        <v>14</v>
      </c>
      <c r="AB7083" t="s">
        <v>22351</v>
      </c>
      <c r="AC7083" t="s">
        <v>22343</v>
      </c>
      <c r="AD7083">
        <v>5</v>
      </c>
    </row>
    <row r="7084" spans="1:34" hidden="1" x14ac:dyDescent="0.35">
      <c r="A7084" t="s">
        <v>51</v>
      </c>
      <c r="B7084" t="s">
        <v>52</v>
      </c>
      <c r="C7084" t="s">
        <v>42</v>
      </c>
      <c r="D7084" t="s">
        <v>43</v>
      </c>
      <c r="E7084" t="s">
        <v>34</v>
      </c>
      <c r="F7084" t="s">
        <v>35</v>
      </c>
      <c r="G7084" t="s">
        <v>22352</v>
      </c>
      <c r="H7084" t="s">
        <v>22353</v>
      </c>
      <c r="I7084" t="s">
        <v>32171</v>
      </c>
      <c r="J7084" t="s">
        <v>22354</v>
      </c>
      <c r="K7084" t="s">
        <v>66</v>
      </c>
      <c r="L7084" t="b">
        <v>1</v>
      </c>
      <c r="M7084">
        <v>39</v>
      </c>
      <c r="N7084">
        <f>_xlfn.XLOOKUP(B7084,Courses!A:A,Courses!E:E)</f>
        <v>38</v>
      </c>
      <c r="O7084">
        <v>209</v>
      </c>
      <c r="Q7084">
        <v>0</v>
      </c>
      <c r="S7084">
        <v>5</v>
      </c>
      <c r="T7084">
        <v>5</v>
      </c>
      <c r="U7084">
        <v>0</v>
      </c>
      <c r="V7084">
        <v>0</v>
      </c>
      <c r="W7084">
        <v>0</v>
      </c>
      <c r="Y7084">
        <v>0</v>
      </c>
      <c r="AA7084">
        <v>46804</v>
      </c>
      <c r="AB7084" t="s">
        <v>22355</v>
      </c>
      <c r="AC7084" t="s">
        <v>22356</v>
      </c>
      <c r="AD7084">
        <v>70</v>
      </c>
      <c r="AF7084" t="s">
        <v>22357</v>
      </c>
    </row>
    <row r="7085" spans="1:34" hidden="1" x14ac:dyDescent="0.35">
      <c r="A7085" t="s">
        <v>53</v>
      </c>
      <c r="B7085" t="s">
        <v>54</v>
      </c>
      <c r="C7085" t="s">
        <v>42</v>
      </c>
      <c r="D7085" t="s">
        <v>43</v>
      </c>
      <c r="E7085" t="s">
        <v>34</v>
      </c>
      <c r="F7085" t="s">
        <v>35</v>
      </c>
      <c r="G7085" t="s">
        <v>22352</v>
      </c>
      <c r="H7085" t="s">
        <v>22353</v>
      </c>
      <c r="I7085" t="s">
        <v>32171</v>
      </c>
      <c r="J7085" t="s">
        <v>22354</v>
      </c>
      <c r="K7085" t="s">
        <v>66</v>
      </c>
      <c r="L7085" t="b">
        <v>1</v>
      </c>
      <c r="M7085">
        <v>44</v>
      </c>
      <c r="N7085" t="e">
        <f>_xlfn.XLOOKUP(B7085,Courses!A:A,Courses!E:E)</f>
        <v>#N/A</v>
      </c>
      <c r="O7085">
        <v>112</v>
      </c>
      <c r="Q7085">
        <v>0</v>
      </c>
      <c r="S7085">
        <v>10</v>
      </c>
      <c r="T7085">
        <v>10</v>
      </c>
      <c r="U7085">
        <v>0</v>
      </c>
      <c r="V7085">
        <v>0</v>
      </c>
      <c r="W7085">
        <v>0</v>
      </c>
      <c r="Y7085">
        <v>0</v>
      </c>
      <c r="AA7085">
        <v>26570</v>
      </c>
      <c r="AB7085" t="s">
        <v>22358</v>
      </c>
      <c r="AC7085" t="s">
        <v>22356</v>
      </c>
      <c r="AD7085">
        <v>70</v>
      </c>
      <c r="AF7085" t="s">
        <v>22359</v>
      </c>
      <c r="AG7085" t="s">
        <v>22360</v>
      </c>
      <c r="AH7085" t="s">
        <v>22361</v>
      </c>
    </row>
    <row r="7086" spans="1:34" hidden="1" x14ac:dyDescent="0.35">
      <c r="A7086" t="s">
        <v>59</v>
      </c>
      <c r="B7086" t="s">
        <v>60</v>
      </c>
      <c r="C7086" t="s">
        <v>42</v>
      </c>
      <c r="D7086" t="s">
        <v>43</v>
      </c>
      <c r="E7086" t="s">
        <v>34</v>
      </c>
      <c r="F7086" t="s">
        <v>35</v>
      </c>
      <c r="G7086" t="s">
        <v>22352</v>
      </c>
      <c r="H7086" t="s">
        <v>22353</v>
      </c>
      <c r="I7086" t="s">
        <v>32171</v>
      </c>
      <c r="J7086" t="s">
        <v>22354</v>
      </c>
      <c r="K7086" t="s">
        <v>66</v>
      </c>
      <c r="L7086" t="b">
        <v>1</v>
      </c>
      <c r="M7086">
        <v>24</v>
      </c>
      <c r="N7086">
        <f>_xlfn.XLOOKUP(B7086,Courses!A:A,Courses!E:E)</f>
        <v>24</v>
      </c>
      <c r="O7086">
        <v>99</v>
      </c>
      <c r="Q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Y7086">
        <v>1</v>
      </c>
      <c r="Z7086" t="s">
        <v>22362</v>
      </c>
      <c r="AA7086">
        <v>22402</v>
      </c>
      <c r="AB7086" t="s">
        <v>22363</v>
      </c>
      <c r="AC7086" t="s">
        <v>22356</v>
      </c>
      <c r="AD7086">
        <v>70</v>
      </c>
      <c r="AG7086" t="s">
        <v>22364</v>
      </c>
      <c r="AH7086" t="s">
        <v>22365</v>
      </c>
    </row>
    <row r="7087" spans="1:34" hidden="1" x14ac:dyDescent="0.35">
      <c r="A7087" t="s">
        <v>57</v>
      </c>
      <c r="B7087" t="s">
        <v>58</v>
      </c>
      <c r="C7087" t="s">
        <v>42</v>
      </c>
      <c r="D7087" t="s">
        <v>43</v>
      </c>
      <c r="E7087" t="s">
        <v>34</v>
      </c>
      <c r="F7087" t="s">
        <v>35</v>
      </c>
      <c r="G7087" t="s">
        <v>22352</v>
      </c>
      <c r="H7087" t="s">
        <v>22353</v>
      </c>
      <c r="I7087" t="s">
        <v>32171</v>
      </c>
      <c r="J7087" t="s">
        <v>22354</v>
      </c>
      <c r="K7087" t="s">
        <v>66</v>
      </c>
      <c r="L7087" t="b">
        <v>1</v>
      </c>
      <c r="M7087">
        <v>21</v>
      </c>
      <c r="N7087">
        <f>_xlfn.XLOOKUP(B7087,Courses!A:A,Courses!E:E)</f>
        <v>40</v>
      </c>
      <c r="O7087">
        <v>228</v>
      </c>
      <c r="Q7087">
        <v>0</v>
      </c>
      <c r="S7087">
        <v>4</v>
      </c>
      <c r="T7087">
        <v>4</v>
      </c>
      <c r="U7087">
        <v>0</v>
      </c>
      <c r="V7087">
        <v>0</v>
      </c>
      <c r="W7087">
        <v>0</v>
      </c>
      <c r="Y7087">
        <v>0</v>
      </c>
      <c r="AA7087">
        <v>6758</v>
      </c>
      <c r="AB7087" t="s">
        <v>22366</v>
      </c>
      <c r="AC7087" t="s">
        <v>22356</v>
      </c>
      <c r="AD7087">
        <v>70</v>
      </c>
      <c r="AF7087" t="s">
        <v>22367</v>
      </c>
    </row>
    <row r="7088" spans="1:34" hidden="1" x14ac:dyDescent="0.35">
      <c r="A7088" t="s">
        <v>55</v>
      </c>
      <c r="B7088" t="s">
        <v>56</v>
      </c>
      <c r="C7088" t="s">
        <v>42</v>
      </c>
      <c r="D7088" t="s">
        <v>43</v>
      </c>
      <c r="E7088" t="s">
        <v>34</v>
      </c>
      <c r="F7088" t="s">
        <v>35</v>
      </c>
      <c r="G7088" t="s">
        <v>22352</v>
      </c>
      <c r="H7088" t="s">
        <v>22353</v>
      </c>
      <c r="I7088" t="s">
        <v>32171</v>
      </c>
      <c r="J7088" t="s">
        <v>22354</v>
      </c>
      <c r="K7088" t="s">
        <v>66</v>
      </c>
      <c r="L7088" t="b">
        <v>1</v>
      </c>
      <c r="M7088">
        <v>17</v>
      </c>
      <c r="N7088">
        <f>_xlfn.XLOOKUP(B7088,Courses!A:A,Courses!E:E)</f>
        <v>55</v>
      </c>
      <c r="O7088">
        <v>221</v>
      </c>
      <c r="Q7088">
        <v>0</v>
      </c>
      <c r="S7088">
        <v>3</v>
      </c>
      <c r="T7088">
        <v>3</v>
      </c>
      <c r="U7088">
        <v>0</v>
      </c>
      <c r="V7088">
        <v>0</v>
      </c>
      <c r="W7088">
        <v>0</v>
      </c>
      <c r="Y7088">
        <v>0</v>
      </c>
      <c r="AA7088">
        <v>31785</v>
      </c>
      <c r="AB7088" t="s">
        <v>22368</v>
      </c>
      <c r="AC7088" t="s">
        <v>22356</v>
      </c>
      <c r="AD7088">
        <v>70</v>
      </c>
      <c r="AF7088" t="s">
        <v>22369</v>
      </c>
    </row>
    <row r="7089" spans="1:34" hidden="1" x14ac:dyDescent="0.35">
      <c r="A7089" t="s">
        <v>8893</v>
      </c>
      <c r="B7089" t="s">
        <v>8894</v>
      </c>
      <c r="C7089" t="s">
        <v>42</v>
      </c>
      <c r="D7089" t="s">
        <v>43</v>
      </c>
      <c r="G7089" t="s">
        <v>22352</v>
      </c>
      <c r="H7089" t="s">
        <v>22353</v>
      </c>
      <c r="I7089" t="s">
        <v>32171</v>
      </c>
      <c r="J7089" t="s">
        <v>22354</v>
      </c>
      <c r="K7089" t="s">
        <v>66</v>
      </c>
      <c r="L7089" t="b">
        <v>1</v>
      </c>
      <c r="M7089">
        <v>0</v>
      </c>
      <c r="N7089" t="e">
        <f>_xlfn.XLOOKUP(B7089,Courses!A:A,Courses!E:E)</f>
        <v>#N/A</v>
      </c>
      <c r="O7089">
        <v>190</v>
      </c>
      <c r="Q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Y7089">
        <v>0</v>
      </c>
      <c r="AA7089">
        <v>0</v>
      </c>
      <c r="AB7089" t="s">
        <v>22370</v>
      </c>
      <c r="AC7089" t="s">
        <v>22356</v>
      </c>
      <c r="AD7089">
        <v>70</v>
      </c>
    </row>
    <row r="7090" spans="1:34" hidden="1" x14ac:dyDescent="0.35">
      <c r="A7090" t="s">
        <v>8891</v>
      </c>
      <c r="B7090" t="s">
        <v>8892</v>
      </c>
      <c r="C7090" t="s">
        <v>42</v>
      </c>
      <c r="D7090" t="s">
        <v>43</v>
      </c>
      <c r="G7090" t="s">
        <v>22352</v>
      </c>
      <c r="H7090" t="s">
        <v>22353</v>
      </c>
      <c r="I7090" t="s">
        <v>32171</v>
      </c>
      <c r="J7090" t="s">
        <v>22354</v>
      </c>
      <c r="K7090" t="s">
        <v>66</v>
      </c>
      <c r="L7090" t="b">
        <v>1</v>
      </c>
      <c r="M7090">
        <v>10</v>
      </c>
      <c r="N7090" t="e">
        <f>_xlfn.XLOOKUP(B7090,Courses!A:A,Courses!E:E)</f>
        <v>#N/A</v>
      </c>
      <c r="O7090">
        <v>93</v>
      </c>
      <c r="Q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Y7090">
        <v>0</v>
      </c>
      <c r="AA7090">
        <v>17479</v>
      </c>
      <c r="AB7090" t="s">
        <v>22371</v>
      </c>
      <c r="AC7090" t="s">
        <v>22356</v>
      </c>
      <c r="AD7090">
        <v>70</v>
      </c>
      <c r="AG7090" t="s">
        <v>22372</v>
      </c>
      <c r="AH7090" t="s">
        <v>22373</v>
      </c>
    </row>
    <row r="7091" spans="1:34" hidden="1" x14ac:dyDescent="0.35">
      <c r="A7091" t="s">
        <v>8883</v>
      </c>
      <c r="B7091" t="s">
        <v>8884</v>
      </c>
      <c r="C7091" t="s">
        <v>42</v>
      </c>
      <c r="D7091" t="s">
        <v>43</v>
      </c>
      <c r="E7091" t="s">
        <v>34</v>
      </c>
      <c r="F7091" t="s">
        <v>35</v>
      </c>
      <c r="G7091" t="s">
        <v>22352</v>
      </c>
      <c r="H7091" t="s">
        <v>22353</v>
      </c>
      <c r="I7091" t="s">
        <v>32171</v>
      </c>
      <c r="J7091" t="s">
        <v>22354</v>
      </c>
      <c r="K7091" t="s">
        <v>66</v>
      </c>
      <c r="L7091" t="b">
        <v>1</v>
      </c>
      <c r="M7091">
        <v>6</v>
      </c>
      <c r="N7091">
        <f>_xlfn.XLOOKUP(B7091,Courses!A:A,Courses!E:E)</f>
        <v>0</v>
      </c>
      <c r="O7091">
        <v>37</v>
      </c>
      <c r="Q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Y7091">
        <v>2</v>
      </c>
      <c r="Z7091" t="s">
        <v>22374</v>
      </c>
      <c r="AA7091">
        <v>386</v>
      </c>
      <c r="AB7091" t="s">
        <v>22375</v>
      </c>
      <c r="AC7091" t="s">
        <v>22356</v>
      </c>
      <c r="AD7091">
        <v>70</v>
      </c>
    </row>
    <row r="7092" spans="1:34" hidden="1" x14ac:dyDescent="0.35">
      <c r="A7092" t="s">
        <v>8883</v>
      </c>
      <c r="B7092" t="s">
        <v>8884</v>
      </c>
      <c r="C7092" t="s">
        <v>42</v>
      </c>
      <c r="D7092" t="s">
        <v>43</v>
      </c>
      <c r="E7092" t="s">
        <v>34</v>
      </c>
      <c r="F7092" t="s">
        <v>35</v>
      </c>
      <c r="G7092" t="s">
        <v>22376</v>
      </c>
      <c r="H7092" t="s">
        <v>22377</v>
      </c>
      <c r="I7092" t="s">
        <v>32171</v>
      </c>
      <c r="J7092" t="s">
        <v>22378</v>
      </c>
      <c r="K7092" t="s">
        <v>66</v>
      </c>
      <c r="L7092" t="b">
        <v>1</v>
      </c>
      <c r="M7092">
        <v>14</v>
      </c>
      <c r="N7092">
        <f>_xlfn.XLOOKUP(B7092,Courses!A:A,Courses!E:E)</f>
        <v>0</v>
      </c>
      <c r="O7092">
        <v>37</v>
      </c>
      <c r="Q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Y7092">
        <v>0</v>
      </c>
      <c r="AA7092">
        <v>21699</v>
      </c>
      <c r="AB7092" t="s">
        <v>22379</v>
      </c>
      <c r="AC7092" t="s">
        <v>22380</v>
      </c>
      <c r="AD7092">
        <v>184</v>
      </c>
    </row>
    <row r="7093" spans="1:34" hidden="1" x14ac:dyDescent="0.35">
      <c r="A7093" t="s">
        <v>8891</v>
      </c>
      <c r="B7093" t="s">
        <v>8892</v>
      </c>
      <c r="C7093" t="s">
        <v>42</v>
      </c>
      <c r="D7093" t="s">
        <v>43</v>
      </c>
      <c r="G7093" t="s">
        <v>22376</v>
      </c>
      <c r="H7093" t="s">
        <v>22377</v>
      </c>
      <c r="I7093" t="s">
        <v>32171</v>
      </c>
      <c r="J7093" t="s">
        <v>22378</v>
      </c>
      <c r="K7093" t="s">
        <v>66</v>
      </c>
      <c r="L7093" t="b">
        <v>1</v>
      </c>
      <c r="M7093">
        <v>1</v>
      </c>
      <c r="N7093" t="e">
        <f>_xlfn.XLOOKUP(B7093,Courses!A:A,Courses!E:E)</f>
        <v>#N/A</v>
      </c>
      <c r="O7093">
        <v>90</v>
      </c>
      <c r="Q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Y7093">
        <v>0</v>
      </c>
      <c r="AA7093">
        <v>10</v>
      </c>
      <c r="AB7093" t="s">
        <v>22381</v>
      </c>
      <c r="AC7093" t="s">
        <v>22380</v>
      </c>
      <c r="AD7093">
        <v>184</v>
      </c>
      <c r="AG7093" t="s">
        <v>22382</v>
      </c>
      <c r="AH7093" t="s">
        <v>22383</v>
      </c>
    </row>
    <row r="7094" spans="1:34" hidden="1" x14ac:dyDescent="0.35">
      <c r="A7094" t="s">
        <v>8893</v>
      </c>
      <c r="B7094" t="s">
        <v>8894</v>
      </c>
      <c r="C7094" t="s">
        <v>42</v>
      </c>
      <c r="D7094" t="s">
        <v>43</v>
      </c>
      <c r="G7094" t="s">
        <v>22376</v>
      </c>
      <c r="H7094" t="s">
        <v>22377</v>
      </c>
      <c r="I7094" t="s">
        <v>32171</v>
      </c>
      <c r="J7094" t="s">
        <v>22378</v>
      </c>
      <c r="K7094" t="s">
        <v>66</v>
      </c>
      <c r="L7094" t="b">
        <v>1</v>
      </c>
      <c r="M7094">
        <v>0</v>
      </c>
      <c r="N7094" t="e">
        <f>_xlfn.XLOOKUP(B7094,Courses!A:A,Courses!E:E)</f>
        <v>#N/A</v>
      </c>
      <c r="O7094">
        <v>190</v>
      </c>
      <c r="Q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Y7094">
        <v>0</v>
      </c>
      <c r="AA7094">
        <v>0</v>
      </c>
      <c r="AB7094" t="s">
        <v>22384</v>
      </c>
      <c r="AC7094" t="s">
        <v>22380</v>
      </c>
      <c r="AD7094">
        <v>184</v>
      </c>
    </row>
    <row r="7095" spans="1:34" x14ac:dyDescent="0.35">
      <c r="A7095" t="s">
        <v>8932</v>
      </c>
      <c r="B7095" t="s">
        <v>8933</v>
      </c>
      <c r="C7095" t="s">
        <v>42</v>
      </c>
      <c r="D7095" t="s">
        <v>43</v>
      </c>
      <c r="E7095" t="s">
        <v>38</v>
      </c>
      <c r="F7095" t="s">
        <v>39</v>
      </c>
      <c r="G7095" t="s">
        <v>22376</v>
      </c>
      <c r="H7095" t="s">
        <v>22377</v>
      </c>
      <c r="I7095" t="s">
        <v>32171</v>
      </c>
      <c r="J7095" t="s">
        <v>22378</v>
      </c>
      <c r="K7095" t="s">
        <v>66</v>
      </c>
      <c r="L7095" t="b">
        <v>1</v>
      </c>
      <c r="M7095">
        <v>1</v>
      </c>
      <c r="N7095">
        <f>_xlfn.XLOOKUP(B7095,Courses!A:A,Courses!E:E)</f>
        <v>26</v>
      </c>
      <c r="O7095">
        <v>56</v>
      </c>
      <c r="Q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Y7095">
        <v>0</v>
      </c>
      <c r="AA7095">
        <v>24</v>
      </c>
      <c r="AB7095" t="s">
        <v>22385</v>
      </c>
      <c r="AC7095" t="s">
        <v>22380</v>
      </c>
      <c r="AD7095">
        <v>184</v>
      </c>
      <c r="AG7095" t="s">
        <v>22386</v>
      </c>
      <c r="AH7095" t="s">
        <v>22387</v>
      </c>
    </row>
    <row r="7096" spans="1:34" x14ac:dyDescent="0.35">
      <c r="A7096" t="s">
        <v>40</v>
      </c>
      <c r="B7096" t="s">
        <v>41</v>
      </c>
      <c r="C7096" t="s">
        <v>42</v>
      </c>
      <c r="D7096" t="s">
        <v>43</v>
      </c>
      <c r="E7096" t="s">
        <v>38</v>
      </c>
      <c r="F7096" t="s">
        <v>39</v>
      </c>
      <c r="G7096" t="s">
        <v>22376</v>
      </c>
      <c r="H7096" t="s">
        <v>22377</v>
      </c>
      <c r="I7096" t="s">
        <v>32171</v>
      </c>
      <c r="J7096" t="s">
        <v>22378</v>
      </c>
      <c r="K7096" t="s">
        <v>66</v>
      </c>
      <c r="L7096" t="b">
        <v>1</v>
      </c>
      <c r="M7096">
        <v>6</v>
      </c>
      <c r="N7096">
        <f>_xlfn.XLOOKUP(B7096,Courses!A:A,Courses!E:E)</f>
        <v>45</v>
      </c>
      <c r="O7096">
        <v>99</v>
      </c>
      <c r="Q7096">
        <v>0</v>
      </c>
      <c r="S7096">
        <v>1</v>
      </c>
      <c r="T7096">
        <v>1</v>
      </c>
      <c r="U7096">
        <v>0</v>
      </c>
      <c r="V7096">
        <v>0</v>
      </c>
      <c r="W7096">
        <v>0</v>
      </c>
      <c r="Y7096">
        <v>0</v>
      </c>
      <c r="AA7096">
        <v>7407</v>
      </c>
      <c r="AB7096" t="s">
        <v>22388</v>
      </c>
      <c r="AC7096" t="s">
        <v>22380</v>
      </c>
      <c r="AD7096">
        <v>184</v>
      </c>
      <c r="AF7096" t="s">
        <v>22389</v>
      </c>
      <c r="AG7096" t="s">
        <v>22390</v>
      </c>
      <c r="AH7096" t="s">
        <v>22391</v>
      </c>
    </row>
    <row r="7097" spans="1:34" x14ac:dyDescent="0.35">
      <c r="A7097" t="s">
        <v>8940</v>
      </c>
      <c r="B7097" t="s">
        <v>8941</v>
      </c>
      <c r="C7097" t="s">
        <v>42</v>
      </c>
      <c r="D7097" t="s">
        <v>43</v>
      </c>
      <c r="E7097" t="s">
        <v>38</v>
      </c>
      <c r="F7097" t="s">
        <v>39</v>
      </c>
      <c r="G7097" t="s">
        <v>22376</v>
      </c>
      <c r="H7097" t="s">
        <v>22377</v>
      </c>
      <c r="I7097" t="s">
        <v>32171</v>
      </c>
      <c r="J7097" t="s">
        <v>22378</v>
      </c>
      <c r="K7097" t="s">
        <v>66</v>
      </c>
      <c r="L7097" t="b">
        <v>1</v>
      </c>
      <c r="M7097">
        <v>5</v>
      </c>
      <c r="N7097">
        <f>_xlfn.XLOOKUP(B7097,Courses!A:A,Courses!E:E)</f>
        <v>41</v>
      </c>
      <c r="O7097">
        <v>70</v>
      </c>
      <c r="Q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Y7097">
        <v>0</v>
      </c>
      <c r="AA7097">
        <v>10122</v>
      </c>
      <c r="AB7097" t="s">
        <v>22392</v>
      </c>
      <c r="AC7097" t="s">
        <v>22380</v>
      </c>
      <c r="AD7097">
        <v>184</v>
      </c>
    </row>
    <row r="7098" spans="1:34" hidden="1" x14ac:dyDescent="0.35">
      <c r="A7098" t="s">
        <v>55</v>
      </c>
      <c r="B7098" t="s">
        <v>56</v>
      </c>
      <c r="C7098" t="s">
        <v>42</v>
      </c>
      <c r="D7098" t="s">
        <v>43</v>
      </c>
      <c r="E7098" t="s">
        <v>34</v>
      </c>
      <c r="F7098" t="s">
        <v>35</v>
      </c>
      <c r="G7098" t="s">
        <v>22376</v>
      </c>
      <c r="H7098" t="s">
        <v>22377</v>
      </c>
      <c r="I7098" t="s">
        <v>32171</v>
      </c>
      <c r="J7098" t="s">
        <v>22378</v>
      </c>
      <c r="K7098" t="s">
        <v>66</v>
      </c>
      <c r="L7098" t="b">
        <v>1</v>
      </c>
      <c r="M7098">
        <v>12</v>
      </c>
      <c r="N7098">
        <f>_xlfn.XLOOKUP(B7098,Courses!A:A,Courses!E:E)</f>
        <v>55</v>
      </c>
      <c r="O7098">
        <v>220</v>
      </c>
      <c r="Q7098">
        <v>0</v>
      </c>
      <c r="S7098">
        <v>2</v>
      </c>
      <c r="T7098">
        <v>2</v>
      </c>
      <c r="U7098">
        <v>0</v>
      </c>
      <c r="V7098">
        <v>0</v>
      </c>
      <c r="W7098">
        <v>0</v>
      </c>
      <c r="Y7098">
        <v>1</v>
      </c>
      <c r="Z7098" t="s">
        <v>22393</v>
      </c>
      <c r="AA7098">
        <v>18949</v>
      </c>
      <c r="AB7098" t="s">
        <v>22394</v>
      </c>
      <c r="AC7098" t="s">
        <v>22380</v>
      </c>
      <c r="AD7098">
        <v>184</v>
      </c>
      <c r="AF7098" t="s">
        <v>22395</v>
      </c>
    </row>
    <row r="7099" spans="1:34" hidden="1" x14ac:dyDescent="0.35">
      <c r="A7099" t="s">
        <v>57</v>
      </c>
      <c r="B7099" t="s">
        <v>58</v>
      </c>
      <c r="C7099" t="s">
        <v>42</v>
      </c>
      <c r="D7099" t="s">
        <v>43</v>
      </c>
      <c r="E7099" t="s">
        <v>34</v>
      </c>
      <c r="F7099" t="s">
        <v>35</v>
      </c>
      <c r="G7099" t="s">
        <v>22376</v>
      </c>
      <c r="H7099" t="s">
        <v>22377</v>
      </c>
      <c r="I7099" t="s">
        <v>32171</v>
      </c>
      <c r="J7099" t="s">
        <v>22378</v>
      </c>
      <c r="K7099" t="s">
        <v>66</v>
      </c>
      <c r="L7099" t="b">
        <v>1</v>
      </c>
      <c r="M7099">
        <v>63</v>
      </c>
      <c r="N7099">
        <f>_xlfn.XLOOKUP(B7099,Courses!A:A,Courses!E:E)</f>
        <v>40</v>
      </c>
      <c r="O7099">
        <v>232</v>
      </c>
      <c r="Q7099">
        <v>0</v>
      </c>
      <c r="S7099">
        <v>8</v>
      </c>
      <c r="T7099">
        <v>8</v>
      </c>
      <c r="U7099">
        <v>0</v>
      </c>
      <c r="V7099">
        <v>0</v>
      </c>
      <c r="W7099">
        <v>0</v>
      </c>
      <c r="Y7099">
        <v>3</v>
      </c>
      <c r="Z7099" t="s">
        <v>22396</v>
      </c>
      <c r="AA7099">
        <v>120695</v>
      </c>
      <c r="AB7099" t="s">
        <v>22397</v>
      </c>
      <c r="AC7099" t="s">
        <v>22380</v>
      </c>
      <c r="AD7099">
        <v>184</v>
      </c>
      <c r="AF7099" t="s">
        <v>22398</v>
      </c>
    </row>
    <row r="7100" spans="1:34" hidden="1" x14ac:dyDescent="0.35">
      <c r="A7100" t="s">
        <v>59</v>
      </c>
      <c r="B7100" t="s">
        <v>60</v>
      </c>
      <c r="C7100" t="s">
        <v>42</v>
      </c>
      <c r="D7100" t="s">
        <v>43</v>
      </c>
      <c r="E7100" t="s">
        <v>34</v>
      </c>
      <c r="F7100" t="s">
        <v>35</v>
      </c>
      <c r="G7100" t="s">
        <v>22376</v>
      </c>
      <c r="H7100" t="s">
        <v>22377</v>
      </c>
      <c r="I7100" t="s">
        <v>32171</v>
      </c>
      <c r="J7100" t="s">
        <v>22378</v>
      </c>
      <c r="K7100" t="s">
        <v>66</v>
      </c>
      <c r="L7100" t="b">
        <v>1</v>
      </c>
      <c r="M7100">
        <v>49</v>
      </c>
      <c r="N7100">
        <f>_xlfn.XLOOKUP(B7100,Courses!A:A,Courses!E:E)</f>
        <v>24</v>
      </c>
      <c r="O7100">
        <v>102</v>
      </c>
      <c r="Q7100">
        <v>0</v>
      </c>
      <c r="S7100">
        <v>3</v>
      </c>
      <c r="T7100">
        <v>3</v>
      </c>
      <c r="U7100">
        <v>0</v>
      </c>
      <c r="V7100">
        <v>0</v>
      </c>
      <c r="W7100">
        <v>0</v>
      </c>
      <c r="Y7100">
        <v>1</v>
      </c>
      <c r="Z7100" t="s">
        <v>22399</v>
      </c>
      <c r="AA7100">
        <v>18105</v>
      </c>
      <c r="AB7100" t="s">
        <v>22400</v>
      </c>
      <c r="AC7100" t="s">
        <v>22380</v>
      </c>
      <c r="AD7100">
        <v>184</v>
      </c>
      <c r="AF7100" t="s">
        <v>22401</v>
      </c>
      <c r="AG7100" t="s">
        <v>22402</v>
      </c>
      <c r="AH7100" t="s">
        <v>22403</v>
      </c>
    </row>
    <row r="7101" spans="1:34" hidden="1" x14ac:dyDescent="0.35">
      <c r="A7101" t="s">
        <v>53</v>
      </c>
      <c r="B7101" t="s">
        <v>54</v>
      </c>
      <c r="C7101" t="s">
        <v>42</v>
      </c>
      <c r="D7101" t="s">
        <v>43</v>
      </c>
      <c r="E7101" t="s">
        <v>34</v>
      </c>
      <c r="F7101" t="s">
        <v>35</v>
      </c>
      <c r="G7101" t="s">
        <v>22376</v>
      </c>
      <c r="H7101" t="s">
        <v>22377</v>
      </c>
      <c r="I7101" t="s">
        <v>32171</v>
      </c>
      <c r="J7101" t="s">
        <v>22378</v>
      </c>
      <c r="K7101" t="s">
        <v>66</v>
      </c>
      <c r="L7101" t="b">
        <v>1</v>
      </c>
      <c r="M7101">
        <v>55</v>
      </c>
      <c r="N7101" t="e">
        <f>_xlfn.XLOOKUP(B7101,Courses!A:A,Courses!E:E)</f>
        <v>#N/A</v>
      </c>
      <c r="O7101">
        <v>113</v>
      </c>
      <c r="Q7101">
        <v>0</v>
      </c>
      <c r="S7101">
        <v>12</v>
      </c>
      <c r="T7101">
        <v>13</v>
      </c>
      <c r="U7101">
        <v>1</v>
      </c>
      <c r="V7101">
        <v>0</v>
      </c>
      <c r="W7101">
        <v>0</v>
      </c>
      <c r="X7101" t="s">
        <v>22404</v>
      </c>
      <c r="Y7101">
        <v>0</v>
      </c>
      <c r="AA7101">
        <v>95944</v>
      </c>
      <c r="AB7101" t="s">
        <v>22405</v>
      </c>
      <c r="AC7101" t="s">
        <v>22380</v>
      </c>
      <c r="AD7101">
        <v>184</v>
      </c>
      <c r="AF7101" t="s">
        <v>22406</v>
      </c>
      <c r="AG7101" t="s">
        <v>22407</v>
      </c>
      <c r="AH7101" t="s">
        <v>22408</v>
      </c>
    </row>
    <row r="7102" spans="1:34" hidden="1" x14ac:dyDescent="0.35">
      <c r="A7102" t="s">
        <v>51</v>
      </c>
      <c r="B7102" t="s">
        <v>52</v>
      </c>
      <c r="C7102" t="s">
        <v>42</v>
      </c>
      <c r="D7102" t="s">
        <v>43</v>
      </c>
      <c r="E7102" t="s">
        <v>34</v>
      </c>
      <c r="F7102" t="s">
        <v>35</v>
      </c>
      <c r="G7102" t="s">
        <v>22376</v>
      </c>
      <c r="H7102" t="s">
        <v>22377</v>
      </c>
      <c r="I7102" t="s">
        <v>32171</v>
      </c>
      <c r="J7102" t="s">
        <v>22378</v>
      </c>
      <c r="K7102" t="s">
        <v>66</v>
      </c>
      <c r="L7102" t="b">
        <v>1</v>
      </c>
      <c r="M7102">
        <v>102</v>
      </c>
      <c r="N7102">
        <f>_xlfn.XLOOKUP(B7102,Courses!A:A,Courses!E:E)</f>
        <v>38</v>
      </c>
      <c r="O7102">
        <v>215</v>
      </c>
      <c r="Q7102">
        <v>0</v>
      </c>
      <c r="S7102">
        <v>12</v>
      </c>
      <c r="T7102">
        <v>12</v>
      </c>
      <c r="U7102">
        <v>0</v>
      </c>
      <c r="V7102">
        <v>0</v>
      </c>
      <c r="W7102">
        <v>0</v>
      </c>
      <c r="Y7102">
        <v>1</v>
      </c>
      <c r="Z7102" t="s">
        <v>22409</v>
      </c>
      <c r="AA7102">
        <v>206433</v>
      </c>
      <c r="AB7102" t="s">
        <v>22410</v>
      </c>
      <c r="AC7102" t="s">
        <v>22380</v>
      </c>
      <c r="AD7102">
        <v>184</v>
      </c>
      <c r="AF7102" t="s">
        <v>22411</v>
      </c>
    </row>
    <row r="7103" spans="1:34" hidden="1" x14ac:dyDescent="0.35">
      <c r="A7103" t="s">
        <v>51</v>
      </c>
      <c r="B7103" t="s">
        <v>52</v>
      </c>
      <c r="C7103" t="s">
        <v>42</v>
      </c>
      <c r="D7103" t="s">
        <v>43</v>
      </c>
      <c r="E7103" t="s">
        <v>34</v>
      </c>
      <c r="F7103" t="s">
        <v>35</v>
      </c>
      <c r="G7103" t="s">
        <v>22412</v>
      </c>
      <c r="H7103" t="s">
        <v>22413</v>
      </c>
      <c r="I7103" t="s">
        <v>32171</v>
      </c>
      <c r="J7103" t="s">
        <v>22414</v>
      </c>
      <c r="K7103" t="s">
        <v>66</v>
      </c>
      <c r="L7103" t="b">
        <v>1</v>
      </c>
      <c r="M7103">
        <v>9</v>
      </c>
      <c r="N7103">
        <f>_xlfn.XLOOKUP(B7103,Courses!A:A,Courses!E:E)</f>
        <v>38</v>
      </c>
      <c r="O7103">
        <v>206</v>
      </c>
      <c r="Q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Y7103">
        <v>0</v>
      </c>
      <c r="AA7103">
        <v>3677</v>
      </c>
      <c r="AB7103" t="s">
        <v>22415</v>
      </c>
      <c r="AC7103" t="s">
        <v>22416</v>
      </c>
      <c r="AD7103">
        <v>57</v>
      </c>
    </row>
    <row r="7104" spans="1:34" hidden="1" x14ac:dyDescent="0.35">
      <c r="A7104" t="s">
        <v>53</v>
      </c>
      <c r="B7104" t="s">
        <v>54</v>
      </c>
      <c r="C7104" t="s">
        <v>42</v>
      </c>
      <c r="D7104" t="s">
        <v>43</v>
      </c>
      <c r="E7104" t="s">
        <v>34</v>
      </c>
      <c r="F7104" t="s">
        <v>35</v>
      </c>
      <c r="G7104" t="s">
        <v>22412</v>
      </c>
      <c r="H7104" t="s">
        <v>22413</v>
      </c>
      <c r="I7104" t="s">
        <v>32171</v>
      </c>
      <c r="J7104" t="s">
        <v>22414</v>
      </c>
      <c r="K7104" t="s">
        <v>66</v>
      </c>
      <c r="L7104" t="b">
        <v>1</v>
      </c>
      <c r="M7104">
        <v>87</v>
      </c>
      <c r="N7104" t="e">
        <f>_xlfn.XLOOKUP(B7104,Courses!A:A,Courses!E:E)</f>
        <v>#N/A</v>
      </c>
      <c r="O7104">
        <v>113</v>
      </c>
      <c r="Q7104">
        <v>0</v>
      </c>
      <c r="S7104">
        <v>13</v>
      </c>
      <c r="T7104">
        <v>16</v>
      </c>
      <c r="U7104">
        <v>2</v>
      </c>
      <c r="V7104">
        <v>0</v>
      </c>
      <c r="W7104">
        <v>0</v>
      </c>
      <c r="X7104" t="s">
        <v>22417</v>
      </c>
      <c r="Y7104">
        <v>0</v>
      </c>
      <c r="AA7104">
        <v>92342</v>
      </c>
      <c r="AB7104" t="s">
        <v>22418</v>
      </c>
      <c r="AC7104" t="s">
        <v>22416</v>
      </c>
      <c r="AD7104">
        <v>57</v>
      </c>
      <c r="AF7104" t="s">
        <v>22419</v>
      </c>
      <c r="AG7104" t="s">
        <v>22420</v>
      </c>
      <c r="AH7104" t="s">
        <v>22421</v>
      </c>
    </row>
    <row r="7105" spans="1:34" hidden="1" x14ac:dyDescent="0.35">
      <c r="A7105" t="s">
        <v>59</v>
      </c>
      <c r="B7105" t="s">
        <v>60</v>
      </c>
      <c r="C7105" t="s">
        <v>42</v>
      </c>
      <c r="D7105" t="s">
        <v>43</v>
      </c>
      <c r="E7105" t="s">
        <v>34</v>
      </c>
      <c r="F7105" t="s">
        <v>35</v>
      </c>
      <c r="G7105" t="s">
        <v>22412</v>
      </c>
      <c r="H7105" t="s">
        <v>22413</v>
      </c>
      <c r="I7105" t="s">
        <v>32171</v>
      </c>
      <c r="J7105" t="s">
        <v>22414</v>
      </c>
      <c r="K7105" t="s">
        <v>66</v>
      </c>
      <c r="L7105" t="b">
        <v>1</v>
      </c>
      <c r="M7105">
        <v>72</v>
      </c>
      <c r="N7105">
        <f>_xlfn.XLOOKUP(B7105,Courses!A:A,Courses!E:E)</f>
        <v>24</v>
      </c>
      <c r="O7105">
        <v>103</v>
      </c>
      <c r="Q7105">
        <v>0</v>
      </c>
      <c r="S7105">
        <v>5</v>
      </c>
      <c r="T7105">
        <v>7</v>
      </c>
      <c r="U7105">
        <v>2</v>
      </c>
      <c r="V7105">
        <v>1</v>
      </c>
      <c r="W7105">
        <v>2</v>
      </c>
      <c r="X7105" t="s">
        <v>22422</v>
      </c>
      <c r="Y7105">
        <v>1</v>
      </c>
      <c r="Z7105" t="s">
        <v>22423</v>
      </c>
      <c r="AA7105">
        <v>58210</v>
      </c>
      <c r="AB7105" t="s">
        <v>22424</v>
      </c>
      <c r="AC7105" t="s">
        <v>22416</v>
      </c>
      <c r="AD7105">
        <v>57</v>
      </c>
      <c r="AF7105" t="s">
        <v>22425</v>
      </c>
      <c r="AG7105" t="s">
        <v>22426</v>
      </c>
      <c r="AH7105" t="s">
        <v>22427</v>
      </c>
    </row>
    <row r="7106" spans="1:34" hidden="1" x14ac:dyDescent="0.35">
      <c r="A7106" t="s">
        <v>57</v>
      </c>
      <c r="B7106" t="s">
        <v>58</v>
      </c>
      <c r="C7106" t="s">
        <v>42</v>
      </c>
      <c r="D7106" t="s">
        <v>43</v>
      </c>
      <c r="E7106" t="s">
        <v>34</v>
      </c>
      <c r="F7106" t="s">
        <v>35</v>
      </c>
      <c r="G7106" t="s">
        <v>22412</v>
      </c>
      <c r="H7106" t="s">
        <v>22413</v>
      </c>
      <c r="I7106" t="s">
        <v>32171</v>
      </c>
      <c r="J7106" t="s">
        <v>22414</v>
      </c>
      <c r="K7106" t="s">
        <v>66</v>
      </c>
      <c r="L7106" t="b">
        <v>1</v>
      </c>
      <c r="M7106">
        <v>90</v>
      </c>
      <c r="N7106">
        <f>_xlfn.XLOOKUP(B7106,Courses!A:A,Courses!E:E)</f>
        <v>40</v>
      </c>
      <c r="O7106">
        <v>241</v>
      </c>
      <c r="Q7106">
        <v>0</v>
      </c>
      <c r="S7106">
        <v>19</v>
      </c>
      <c r="T7106">
        <v>19</v>
      </c>
      <c r="U7106">
        <v>0</v>
      </c>
      <c r="V7106">
        <v>0</v>
      </c>
      <c r="W7106">
        <v>0</v>
      </c>
      <c r="Y7106">
        <v>0</v>
      </c>
      <c r="AA7106">
        <v>157810</v>
      </c>
      <c r="AB7106" t="s">
        <v>22428</v>
      </c>
      <c r="AC7106" t="s">
        <v>22416</v>
      </c>
      <c r="AD7106">
        <v>57</v>
      </c>
      <c r="AF7106" t="s">
        <v>22429</v>
      </c>
    </row>
    <row r="7107" spans="1:34" hidden="1" x14ac:dyDescent="0.35">
      <c r="A7107" t="s">
        <v>55</v>
      </c>
      <c r="B7107" t="s">
        <v>56</v>
      </c>
      <c r="C7107" t="s">
        <v>42</v>
      </c>
      <c r="D7107" t="s">
        <v>43</v>
      </c>
      <c r="E7107" t="s">
        <v>34</v>
      </c>
      <c r="F7107" t="s">
        <v>35</v>
      </c>
      <c r="G7107" t="s">
        <v>22412</v>
      </c>
      <c r="H7107" t="s">
        <v>22413</v>
      </c>
      <c r="I7107" t="s">
        <v>32171</v>
      </c>
      <c r="J7107" t="s">
        <v>22414</v>
      </c>
      <c r="K7107" t="s">
        <v>66</v>
      </c>
      <c r="L7107" t="b">
        <v>1</v>
      </c>
      <c r="M7107">
        <v>23</v>
      </c>
      <c r="N7107">
        <f>_xlfn.XLOOKUP(B7107,Courses!A:A,Courses!E:E)</f>
        <v>55</v>
      </c>
      <c r="O7107">
        <v>221</v>
      </c>
      <c r="Q7107">
        <v>0</v>
      </c>
      <c r="S7107">
        <v>2</v>
      </c>
      <c r="T7107">
        <v>4</v>
      </c>
      <c r="U7107">
        <v>0</v>
      </c>
      <c r="V7107">
        <v>0</v>
      </c>
      <c r="W7107">
        <v>0</v>
      </c>
      <c r="Y7107">
        <v>0</v>
      </c>
      <c r="AA7107">
        <v>24938</v>
      </c>
      <c r="AB7107" t="s">
        <v>22430</v>
      </c>
      <c r="AC7107" t="s">
        <v>22416</v>
      </c>
      <c r="AD7107">
        <v>57</v>
      </c>
      <c r="AF7107" t="s">
        <v>22431</v>
      </c>
    </row>
    <row r="7108" spans="1:34" hidden="1" x14ac:dyDescent="0.35">
      <c r="A7108" t="s">
        <v>8893</v>
      </c>
      <c r="B7108" t="s">
        <v>8894</v>
      </c>
      <c r="C7108" t="s">
        <v>42</v>
      </c>
      <c r="D7108" t="s">
        <v>43</v>
      </c>
      <c r="G7108" t="s">
        <v>22412</v>
      </c>
      <c r="H7108" t="s">
        <v>22413</v>
      </c>
      <c r="I7108" t="s">
        <v>32171</v>
      </c>
      <c r="J7108" t="s">
        <v>22414</v>
      </c>
      <c r="K7108" t="s">
        <v>66</v>
      </c>
      <c r="L7108" t="b">
        <v>1</v>
      </c>
      <c r="M7108">
        <v>0</v>
      </c>
      <c r="N7108" t="e">
        <f>_xlfn.XLOOKUP(B7108,Courses!A:A,Courses!E:E)</f>
        <v>#N/A</v>
      </c>
      <c r="O7108">
        <v>190</v>
      </c>
      <c r="Q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Y7108">
        <v>0</v>
      </c>
      <c r="AA7108">
        <v>0</v>
      </c>
      <c r="AB7108" t="s">
        <v>22432</v>
      </c>
      <c r="AC7108" t="s">
        <v>22416</v>
      </c>
      <c r="AD7108">
        <v>57</v>
      </c>
    </row>
    <row r="7109" spans="1:34" hidden="1" x14ac:dyDescent="0.35">
      <c r="A7109" t="s">
        <v>8891</v>
      </c>
      <c r="B7109" t="s">
        <v>8892</v>
      </c>
      <c r="C7109" t="s">
        <v>42</v>
      </c>
      <c r="D7109" t="s">
        <v>43</v>
      </c>
      <c r="G7109" t="s">
        <v>22412</v>
      </c>
      <c r="H7109" t="s">
        <v>22413</v>
      </c>
      <c r="I7109" t="s">
        <v>32171</v>
      </c>
      <c r="J7109" t="s">
        <v>22414</v>
      </c>
      <c r="K7109" t="s">
        <v>66</v>
      </c>
      <c r="L7109" t="b">
        <v>1</v>
      </c>
      <c r="M7109">
        <v>0</v>
      </c>
      <c r="N7109" t="e">
        <f>_xlfn.XLOOKUP(B7109,Courses!A:A,Courses!E:E)</f>
        <v>#N/A</v>
      </c>
      <c r="O7109">
        <v>89</v>
      </c>
      <c r="Q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Y7109">
        <v>0</v>
      </c>
      <c r="AA7109">
        <v>0</v>
      </c>
      <c r="AB7109" t="s">
        <v>22433</v>
      </c>
      <c r="AC7109" t="s">
        <v>22416</v>
      </c>
      <c r="AD7109">
        <v>57</v>
      </c>
    </row>
    <row r="7110" spans="1:34" hidden="1" x14ac:dyDescent="0.35">
      <c r="A7110" t="s">
        <v>8883</v>
      </c>
      <c r="B7110" t="s">
        <v>8884</v>
      </c>
      <c r="C7110" t="s">
        <v>42</v>
      </c>
      <c r="D7110" t="s">
        <v>43</v>
      </c>
      <c r="E7110" t="s">
        <v>34</v>
      </c>
      <c r="F7110" t="s">
        <v>35</v>
      </c>
      <c r="G7110" t="s">
        <v>22412</v>
      </c>
      <c r="H7110" t="s">
        <v>22413</v>
      </c>
      <c r="I7110" t="s">
        <v>32171</v>
      </c>
      <c r="J7110" t="s">
        <v>22414</v>
      </c>
      <c r="K7110" t="s">
        <v>66</v>
      </c>
      <c r="L7110" t="b">
        <v>1</v>
      </c>
      <c r="M7110">
        <v>24</v>
      </c>
      <c r="N7110">
        <f>_xlfn.XLOOKUP(B7110,Courses!A:A,Courses!E:E)</f>
        <v>0</v>
      </c>
      <c r="O7110">
        <v>37</v>
      </c>
      <c r="Q7110">
        <v>0</v>
      </c>
      <c r="S7110">
        <v>0</v>
      </c>
      <c r="T7110">
        <v>0</v>
      </c>
      <c r="U7110">
        <v>0</v>
      </c>
      <c r="V7110">
        <v>1</v>
      </c>
      <c r="W7110">
        <v>25</v>
      </c>
      <c r="X7110" t="s">
        <v>22434</v>
      </c>
      <c r="Y7110">
        <v>1</v>
      </c>
      <c r="Z7110" t="s">
        <v>22435</v>
      </c>
      <c r="AA7110">
        <v>73186</v>
      </c>
      <c r="AB7110" t="s">
        <v>22436</v>
      </c>
      <c r="AC7110" t="s">
        <v>22416</v>
      </c>
      <c r="AD7110">
        <v>57</v>
      </c>
    </row>
    <row r="7111" spans="1:34" hidden="1" x14ac:dyDescent="0.35">
      <c r="A7111" t="s">
        <v>8883</v>
      </c>
      <c r="B7111" t="s">
        <v>8884</v>
      </c>
      <c r="C7111" t="s">
        <v>42</v>
      </c>
      <c r="D7111" t="s">
        <v>43</v>
      </c>
      <c r="E7111" t="s">
        <v>34</v>
      </c>
      <c r="F7111" t="s">
        <v>35</v>
      </c>
      <c r="G7111" t="s">
        <v>22437</v>
      </c>
      <c r="H7111" t="s">
        <v>22438</v>
      </c>
      <c r="I7111" t="s">
        <v>32171</v>
      </c>
      <c r="J7111" t="s">
        <v>22439</v>
      </c>
      <c r="K7111" t="s">
        <v>66</v>
      </c>
      <c r="L7111" t="b">
        <v>1</v>
      </c>
      <c r="M7111">
        <v>2</v>
      </c>
      <c r="N7111">
        <f>_xlfn.XLOOKUP(B7111,Courses!A:A,Courses!E:E)</f>
        <v>0</v>
      </c>
      <c r="O7111">
        <v>37</v>
      </c>
      <c r="Q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Y7111">
        <v>0</v>
      </c>
      <c r="AA7111">
        <v>9</v>
      </c>
      <c r="AB7111" t="s">
        <v>22440</v>
      </c>
      <c r="AC7111" t="s">
        <v>22441</v>
      </c>
      <c r="AD7111">
        <v>94</v>
      </c>
    </row>
    <row r="7112" spans="1:34" hidden="1" x14ac:dyDescent="0.35">
      <c r="A7112" t="s">
        <v>8891</v>
      </c>
      <c r="B7112" t="s">
        <v>8892</v>
      </c>
      <c r="C7112" t="s">
        <v>42</v>
      </c>
      <c r="D7112" t="s">
        <v>43</v>
      </c>
      <c r="G7112" t="s">
        <v>22437</v>
      </c>
      <c r="H7112" t="s">
        <v>22438</v>
      </c>
      <c r="I7112" t="s">
        <v>32171</v>
      </c>
      <c r="J7112" t="s">
        <v>22439</v>
      </c>
      <c r="K7112" t="s">
        <v>66</v>
      </c>
      <c r="L7112" t="b">
        <v>1</v>
      </c>
      <c r="M7112">
        <v>5</v>
      </c>
      <c r="N7112" t="e">
        <f>_xlfn.XLOOKUP(B7112,Courses!A:A,Courses!E:E)</f>
        <v>#N/A</v>
      </c>
      <c r="O7112">
        <v>89</v>
      </c>
      <c r="Q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Y7112">
        <v>0</v>
      </c>
      <c r="AA7112">
        <v>425</v>
      </c>
      <c r="AB7112" t="s">
        <v>22442</v>
      </c>
      <c r="AC7112" t="s">
        <v>22441</v>
      </c>
      <c r="AD7112">
        <v>94</v>
      </c>
      <c r="AG7112" t="s">
        <v>22443</v>
      </c>
      <c r="AH7112" t="s">
        <v>22444</v>
      </c>
    </row>
    <row r="7113" spans="1:34" hidden="1" x14ac:dyDescent="0.35">
      <c r="A7113" t="s">
        <v>8893</v>
      </c>
      <c r="B7113" t="s">
        <v>8894</v>
      </c>
      <c r="C7113" t="s">
        <v>42</v>
      </c>
      <c r="D7113" t="s">
        <v>43</v>
      </c>
      <c r="G7113" t="s">
        <v>22437</v>
      </c>
      <c r="H7113" t="s">
        <v>22438</v>
      </c>
      <c r="I7113" t="s">
        <v>32171</v>
      </c>
      <c r="J7113" t="s">
        <v>22439</v>
      </c>
      <c r="K7113" t="s">
        <v>66</v>
      </c>
      <c r="L7113" t="b">
        <v>1</v>
      </c>
      <c r="M7113">
        <v>0</v>
      </c>
      <c r="N7113" t="e">
        <f>_xlfn.XLOOKUP(B7113,Courses!A:A,Courses!E:E)</f>
        <v>#N/A</v>
      </c>
      <c r="O7113">
        <v>190</v>
      </c>
      <c r="Q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Y7113">
        <v>0</v>
      </c>
      <c r="AA7113">
        <v>0</v>
      </c>
      <c r="AB7113" t="s">
        <v>22445</v>
      </c>
      <c r="AC7113" t="s">
        <v>22441</v>
      </c>
      <c r="AD7113">
        <v>94</v>
      </c>
    </row>
    <row r="7114" spans="1:34" x14ac:dyDescent="0.35">
      <c r="A7114" t="s">
        <v>8940</v>
      </c>
      <c r="B7114" t="s">
        <v>8941</v>
      </c>
      <c r="C7114" t="s">
        <v>42</v>
      </c>
      <c r="D7114" t="s">
        <v>43</v>
      </c>
      <c r="E7114" t="s">
        <v>38</v>
      </c>
      <c r="F7114" t="s">
        <v>39</v>
      </c>
      <c r="G7114" t="s">
        <v>22437</v>
      </c>
      <c r="H7114" t="s">
        <v>22438</v>
      </c>
      <c r="I7114" t="s">
        <v>32171</v>
      </c>
      <c r="J7114" t="s">
        <v>22439</v>
      </c>
      <c r="K7114" t="s">
        <v>66</v>
      </c>
      <c r="L7114" t="b">
        <v>1</v>
      </c>
      <c r="M7114">
        <v>4</v>
      </c>
      <c r="N7114">
        <f>_xlfn.XLOOKUP(B7114,Courses!A:A,Courses!E:E)</f>
        <v>41</v>
      </c>
      <c r="O7114">
        <v>70</v>
      </c>
      <c r="Q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Y7114">
        <v>0</v>
      </c>
      <c r="AA7114">
        <v>266</v>
      </c>
      <c r="AB7114" t="s">
        <v>22446</v>
      </c>
      <c r="AC7114" t="s">
        <v>22441</v>
      </c>
      <c r="AD7114">
        <v>94</v>
      </c>
    </row>
    <row r="7115" spans="1:34" x14ac:dyDescent="0.35">
      <c r="A7115" t="s">
        <v>40</v>
      </c>
      <c r="B7115" t="s">
        <v>41</v>
      </c>
      <c r="C7115" t="s">
        <v>42</v>
      </c>
      <c r="D7115" t="s">
        <v>43</v>
      </c>
      <c r="E7115" t="s">
        <v>38</v>
      </c>
      <c r="F7115" t="s">
        <v>39</v>
      </c>
      <c r="G7115" t="s">
        <v>22437</v>
      </c>
      <c r="H7115" t="s">
        <v>22438</v>
      </c>
      <c r="I7115" t="s">
        <v>32171</v>
      </c>
      <c r="J7115" t="s">
        <v>22439</v>
      </c>
      <c r="K7115" t="s">
        <v>66</v>
      </c>
      <c r="L7115" t="b">
        <v>1</v>
      </c>
      <c r="M7115">
        <v>10</v>
      </c>
      <c r="N7115">
        <f>_xlfn.XLOOKUP(B7115,Courses!A:A,Courses!E:E)</f>
        <v>45</v>
      </c>
      <c r="O7115">
        <v>99</v>
      </c>
      <c r="Q7115">
        <v>0</v>
      </c>
      <c r="S7115">
        <v>3</v>
      </c>
      <c r="T7115">
        <v>4</v>
      </c>
      <c r="U7115">
        <v>0</v>
      </c>
      <c r="V7115">
        <v>0</v>
      </c>
      <c r="W7115">
        <v>0</v>
      </c>
      <c r="Y7115">
        <v>0</v>
      </c>
      <c r="AA7115">
        <v>2340</v>
      </c>
      <c r="AB7115" t="s">
        <v>22447</v>
      </c>
      <c r="AC7115" t="s">
        <v>22441</v>
      </c>
      <c r="AD7115">
        <v>94</v>
      </c>
      <c r="AF7115" t="s">
        <v>22448</v>
      </c>
      <c r="AG7115" t="s">
        <v>22449</v>
      </c>
      <c r="AH7115" t="s">
        <v>22450</v>
      </c>
    </row>
    <row r="7116" spans="1:34" x14ac:dyDescent="0.35">
      <c r="A7116" t="s">
        <v>8932</v>
      </c>
      <c r="B7116" t="s">
        <v>8933</v>
      </c>
      <c r="C7116" t="s">
        <v>42</v>
      </c>
      <c r="D7116" t="s">
        <v>43</v>
      </c>
      <c r="E7116" t="s">
        <v>38</v>
      </c>
      <c r="F7116" t="s">
        <v>39</v>
      </c>
      <c r="G7116" t="s">
        <v>22437</v>
      </c>
      <c r="H7116" t="s">
        <v>22438</v>
      </c>
      <c r="I7116" t="s">
        <v>32171</v>
      </c>
      <c r="J7116" t="s">
        <v>22439</v>
      </c>
      <c r="K7116" t="s">
        <v>66</v>
      </c>
      <c r="L7116" t="b">
        <v>1</v>
      </c>
      <c r="M7116">
        <v>2</v>
      </c>
      <c r="N7116">
        <f>_xlfn.XLOOKUP(B7116,Courses!A:A,Courses!E:E)</f>
        <v>26</v>
      </c>
      <c r="O7116">
        <v>56</v>
      </c>
      <c r="Q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Y7116">
        <v>0</v>
      </c>
      <c r="AA7116">
        <v>325</v>
      </c>
      <c r="AB7116" t="s">
        <v>22451</v>
      </c>
      <c r="AC7116" t="s">
        <v>22441</v>
      </c>
      <c r="AD7116">
        <v>94</v>
      </c>
      <c r="AG7116" t="s">
        <v>22452</v>
      </c>
      <c r="AH7116" t="s">
        <v>22453</v>
      </c>
    </row>
    <row r="7117" spans="1:34" hidden="1" x14ac:dyDescent="0.35">
      <c r="A7117" t="s">
        <v>55</v>
      </c>
      <c r="B7117" t="s">
        <v>56</v>
      </c>
      <c r="C7117" t="s">
        <v>42</v>
      </c>
      <c r="D7117" t="s">
        <v>43</v>
      </c>
      <c r="E7117" t="s">
        <v>34</v>
      </c>
      <c r="F7117" t="s">
        <v>35</v>
      </c>
      <c r="G7117" t="s">
        <v>22437</v>
      </c>
      <c r="H7117" t="s">
        <v>22438</v>
      </c>
      <c r="I7117" t="s">
        <v>32171</v>
      </c>
      <c r="J7117" t="s">
        <v>22439</v>
      </c>
      <c r="K7117" t="s">
        <v>66</v>
      </c>
      <c r="L7117" t="b">
        <v>1</v>
      </c>
      <c r="M7117">
        <v>11</v>
      </c>
      <c r="N7117">
        <f>_xlfn.XLOOKUP(B7117,Courses!A:A,Courses!E:E)</f>
        <v>55</v>
      </c>
      <c r="O7117">
        <v>220</v>
      </c>
      <c r="Q7117">
        <v>0</v>
      </c>
      <c r="S7117">
        <v>2</v>
      </c>
      <c r="T7117">
        <v>3</v>
      </c>
      <c r="U7117">
        <v>0</v>
      </c>
      <c r="V7117">
        <v>0</v>
      </c>
      <c r="W7117">
        <v>0</v>
      </c>
      <c r="Y7117">
        <v>1</v>
      </c>
      <c r="Z7117" t="s">
        <v>22454</v>
      </c>
      <c r="AA7117">
        <v>3800</v>
      </c>
      <c r="AB7117" t="s">
        <v>22455</v>
      </c>
      <c r="AC7117" t="s">
        <v>22441</v>
      </c>
      <c r="AD7117">
        <v>94</v>
      </c>
      <c r="AF7117" t="s">
        <v>22456</v>
      </c>
    </row>
    <row r="7118" spans="1:34" hidden="1" x14ac:dyDescent="0.35">
      <c r="A7118" t="s">
        <v>57</v>
      </c>
      <c r="B7118" t="s">
        <v>58</v>
      </c>
      <c r="C7118" t="s">
        <v>42</v>
      </c>
      <c r="D7118" t="s">
        <v>43</v>
      </c>
      <c r="E7118" t="s">
        <v>34</v>
      </c>
      <c r="F7118" t="s">
        <v>35</v>
      </c>
      <c r="G7118" t="s">
        <v>22437</v>
      </c>
      <c r="H7118" t="s">
        <v>22438</v>
      </c>
      <c r="I7118" t="s">
        <v>32171</v>
      </c>
      <c r="J7118" t="s">
        <v>22439</v>
      </c>
      <c r="K7118" t="s">
        <v>66</v>
      </c>
      <c r="L7118" t="b">
        <v>1</v>
      </c>
      <c r="M7118">
        <v>93</v>
      </c>
      <c r="N7118">
        <f>_xlfn.XLOOKUP(B7118,Courses!A:A,Courses!E:E)</f>
        <v>40</v>
      </c>
      <c r="O7118">
        <v>241</v>
      </c>
      <c r="Q7118">
        <v>0</v>
      </c>
      <c r="S7118">
        <v>20</v>
      </c>
      <c r="T7118">
        <v>21</v>
      </c>
      <c r="U7118">
        <v>0</v>
      </c>
      <c r="V7118">
        <v>0</v>
      </c>
      <c r="W7118">
        <v>0</v>
      </c>
      <c r="Y7118">
        <v>2</v>
      </c>
      <c r="Z7118" t="s">
        <v>22457</v>
      </c>
      <c r="AA7118">
        <v>12717</v>
      </c>
      <c r="AB7118" t="s">
        <v>22458</v>
      </c>
      <c r="AC7118" t="s">
        <v>22441</v>
      </c>
      <c r="AD7118">
        <v>94</v>
      </c>
      <c r="AF7118" t="s">
        <v>22459</v>
      </c>
    </row>
    <row r="7119" spans="1:34" hidden="1" x14ac:dyDescent="0.35">
      <c r="A7119" t="s">
        <v>59</v>
      </c>
      <c r="B7119" t="s">
        <v>60</v>
      </c>
      <c r="C7119" t="s">
        <v>42</v>
      </c>
      <c r="D7119" t="s">
        <v>43</v>
      </c>
      <c r="E7119" t="s">
        <v>34</v>
      </c>
      <c r="F7119" t="s">
        <v>35</v>
      </c>
      <c r="G7119" t="s">
        <v>22437</v>
      </c>
      <c r="H7119" t="s">
        <v>22438</v>
      </c>
      <c r="I7119" t="s">
        <v>32171</v>
      </c>
      <c r="J7119" t="s">
        <v>22439</v>
      </c>
      <c r="K7119" t="s">
        <v>66</v>
      </c>
      <c r="L7119" t="b">
        <v>1</v>
      </c>
      <c r="M7119">
        <v>7</v>
      </c>
      <c r="N7119">
        <f>_xlfn.XLOOKUP(B7119,Courses!A:A,Courses!E:E)</f>
        <v>24</v>
      </c>
      <c r="O7119">
        <v>98</v>
      </c>
      <c r="Q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Y7119">
        <v>1</v>
      </c>
      <c r="Z7119" t="s">
        <v>22460</v>
      </c>
      <c r="AA7119">
        <v>3693</v>
      </c>
      <c r="AB7119" t="s">
        <v>22461</v>
      </c>
      <c r="AC7119" t="s">
        <v>22441</v>
      </c>
      <c r="AD7119">
        <v>94</v>
      </c>
      <c r="AG7119" t="s">
        <v>22462</v>
      </c>
      <c r="AH7119" t="s">
        <v>22463</v>
      </c>
    </row>
    <row r="7120" spans="1:34" hidden="1" x14ac:dyDescent="0.35">
      <c r="A7120" t="s">
        <v>53</v>
      </c>
      <c r="B7120" t="s">
        <v>54</v>
      </c>
      <c r="C7120" t="s">
        <v>42</v>
      </c>
      <c r="D7120" t="s">
        <v>43</v>
      </c>
      <c r="E7120" t="s">
        <v>34</v>
      </c>
      <c r="F7120" t="s">
        <v>35</v>
      </c>
      <c r="G7120" t="s">
        <v>22437</v>
      </c>
      <c r="H7120" t="s">
        <v>22438</v>
      </c>
      <c r="I7120" t="s">
        <v>32171</v>
      </c>
      <c r="J7120" t="s">
        <v>22439</v>
      </c>
      <c r="K7120" t="s">
        <v>66</v>
      </c>
      <c r="L7120" t="b">
        <v>1</v>
      </c>
      <c r="M7120">
        <v>44</v>
      </c>
      <c r="N7120" t="e">
        <f>_xlfn.XLOOKUP(B7120,Courses!A:A,Courses!E:E)</f>
        <v>#N/A</v>
      </c>
      <c r="O7120">
        <v>111</v>
      </c>
      <c r="Q7120">
        <v>0</v>
      </c>
      <c r="S7120">
        <v>12</v>
      </c>
      <c r="T7120">
        <v>12</v>
      </c>
      <c r="U7120">
        <v>1</v>
      </c>
      <c r="V7120">
        <v>0</v>
      </c>
      <c r="W7120">
        <v>0</v>
      </c>
      <c r="X7120" t="s">
        <v>22464</v>
      </c>
      <c r="Y7120">
        <v>0</v>
      </c>
      <c r="AA7120">
        <v>2025</v>
      </c>
      <c r="AB7120" t="s">
        <v>22465</v>
      </c>
      <c r="AC7120" t="s">
        <v>22441</v>
      </c>
      <c r="AD7120">
        <v>94</v>
      </c>
      <c r="AF7120" t="s">
        <v>22466</v>
      </c>
      <c r="AG7120" t="s">
        <v>22467</v>
      </c>
      <c r="AH7120" t="s">
        <v>22468</v>
      </c>
    </row>
    <row r="7121" spans="1:34" hidden="1" x14ac:dyDescent="0.35">
      <c r="A7121" t="s">
        <v>51</v>
      </c>
      <c r="B7121" t="s">
        <v>52</v>
      </c>
      <c r="C7121" t="s">
        <v>42</v>
      </c>
      <c r="D7121" t="s">
        <v>43</v>
      </c>
      <c r="E7121" t="s">
        <v>34</v>
      </c>
      <c r="F7121" t="s">
        <v>35</v>
      </c>
      <c r="G7121" t="s">
        <v>22437</v>
      </c>
      <c r="H7121" t="s">
        <v>22438</v>
      </c>
      <c r="I7121" t="s">
        <v>32171</v>
      </c>
      <c r="J7121" t="s">
        <v>22439</v>
      </c>
      <c r="K7121" t="s">
        <v>66</v>
      </c>
      <c r="L7121" t="b">
        <v>1</v>
      </c>
      <c r="M7121">
        <v>41</v>
      </c>
      <c r="N7121">
        <f>_xlfn.XLOOKUP(B7121,Courses!A:A,Courses!E:E)</f>
        <v>38</v>
      </c>
      <c r="O7121">
        <v>206</v>
      </c>
      <c r="Q7121">
        <v>0</v>
      </c>
      <c r="S7121">
        <v>12</v>
      </c>
      <c r="T7121">
        <v>18</v>
      </c>
      <c r="U7121">
        <v>2</v>
      </c>
      <c r="V7121">
        <v>0</v>
      </c>
      <c r="W7121">
        <v>0</v>
      </c>
      <c r="X7121" t="s">
        <v>22469</v>
      </c>
      <c r="Y7121">
        <v>1</v>
      </c>
      <c r="Z7121" t="s">
        <v>22470</v>
      </c>
      <c r="AA7121">
        <v>32086</v>
      </c>
      <c r="AB7121" t="s">
        <v>22471</v>
      </c>
      <c r="AC7121" t="s">
        <v>22441</v>
      </c>
      <c r="AD7121">
        <v>94</v>
      </c>
      <c r="AF7121" t="s">
        <v>22472</v>
      </c>
    </row>
    <row r="7122" spans="1:34" hidden="1" x14ac:dyDescent="0.35">
      <c r="A7122" t="s">
        <v>51</v>
      </c>
      <c r="B7122" t="s">
        <v>52</v>
      </c>
      <c r="C7122" t="s">
        <v>42</v>
      </c>
      <c r="D7122" t="s">
        <v>43</v>
      </c>
      <c r="E7122" t="s">
        <v>34</v>
      </c>
      <c r="F7122" t="s">
        <v>35</v>
      </c>
      <c r="G7122" t="s">
        <v>22473</v>
      </c>
      <c r="H7122" t="s">
        <v>22474</v>
      </c>
      <c r="I7122" t="s">
        <v>32171</v>
      </c>
      <c r="J7122" t="s">
        <v>22475</v>
      </c>
      <c r="K7122" t="s">
        <v>66</v>
      </c>
      <c r="L7122" t="b">
        <v>1</v>
      </c>
      <c r="M7122">
        <v>5</v>
      </c>
      <c r="N7122">
        <f>_xlfn.XLOOKUP(B7122,Courses!A:A,Courses!E:E)</f>
        <v>38</v>
      </c>
      <c r="O7122">
        <v>206</v>
      </c>
      <c r="Q7122">
        <v>0</v>
      </c>
      <c r="S7122">
        <v>3</v>
      </c>
      <c r="T7122">
        <v>3</v>
      </c>
      <c r="U7122">
        <v>0</v>
      </c>
      <c r="V7122">
        <v>0</v>
      </c>
      <c r="W7122">
        <v>0</v>
      </c>
      <c r="Y7122">
        <v>1</v>
      </c>
      <c r="Z7122" t="s">
        <v>22476</v>
      </c>
      <c r="AA7122">
        <v>750</v>
      </c>
      <c r="AB7122" t="s">
        <v>22477</v>
      </c>
      <c r="AC7122" t="s">
        <v>22478</v>
      </c>
      <c r="AD7122">
        <v>83</v>
      </c>
      <c r="AF7122" t="s">
        <v>22479</v>
      </c>
    </row>
    <row r="7123" spans="1:34" hidden="1" x14ac:dyDescent="0.35">
      <c r="A7123" t="s">
        <v>53</v>
      </c>
      <c r="B7123" t="s">
        <v>54</v>
      </c>
      <c r="C7123" t="s">
        <v>42</v>
      </c>
      <c r="D7123" t="s">
        <v>43</v>
      </c>
      <c r="E7123" t="s">
        <v>34</v>
      </c>
      <c r="F7123" t="s">
        <v>35</v>
      </c>
      <c r="G7123" t="s">
        <v>22473</v>
      </c>
      <c r="H7123" t="s">
        <v>22474</v>
      </c>
      <c r="I7123" t="s">
        <v>32171</v>
      </c>
      <c r="J7123" t="s">
        <v>22475</v>
      </c>
      <c r="K7123" t="s">
        <v>66</v>
      </c>
      <c r="L7123" t="b">
        <v>1</v>
      </c>
      <c r="M7123">
        <v>20</v>
      </c>
      <c r="N7123" t="e">
        <f>_xlfn.XLOOKUP(B7123,Courses!A:A,Courses!E:E)</f>
        <v>#N/A</v>
      </c>
      <c r="O7123">
        <v>109</v>
      </c>
      <c r="Q7123">
        <v>0</v>
      </c>
      <c r="S7123">
        <v>9</v>
      </c>
      <c r="T7123">
        <v>10</v>
      </c>
      <c r="U7123">
        <v>0</v>
      </c>
      <c r="V7123">
        <v>0</v>
      </c>
      <c r="W7123">
        <v>0</v>
      </c>
      <c r="Y7123">
        <v>0</v>
      </c>
      <c r="AA7123">
        <v>3831</v>
      </c>
      <c r="AB7123" t="s">
        <v>22480</v>
      </c>
      <c r="AC7123" t="s">
        <v>22478</v>
      </c>
      <c r="AD7123">
        <v>83</v>
      </c>
      <c r="AF7123" t="s">
        <v>22481</v>
      </c>
      <c r="AG7123" t="s">
        <v>22482</v>
      </c>
      <c r="AH7123" t="s">
        <v>22483</v>
      </c>
    </row>
    <row r="7124" spans="1:34" hidden="1" x14ac:dyDescent="0.35">
      <c r="A7124" t="s">
        <v>59</v>
      </c>
      <c r="B7124" t="s">
        <v>60</v>
      </c>
      <c r="C7124" t="s">
        <v>42</v>
      </c>
      <c r="D7124" t="s">
        <v>43</v>
      </c>
      <c r="E7124" t="s">
        <v>34</v>
      </c>
      <c r="F7124" t="s">
        <v>35</v>
      </c>
      <c r="G7124" t="s">
        <v>22473</v>
      </c>
      <c r="H7124" t="s">
        <v>22474</v>
      </c>
      <c r="I7124" t="s">
        <v>32171</v>
      </c>
      <c r="J7124" t="s">
        <v>22475</v>
      </c>
      <c r="K7124" t="s">
        <v>66</v>
      </c>
      <c r="L7124" t="b">
        <v>1</v>
      </c>
      <c r="M7124">
        <v>53</v>
      </c>
      <c r="N7124">
        <f>_xlfn.XLOOKUP(B7124,Courses!A:A,Courses!E:E)</f>
        <v>24</v>
      </c>
      <c r="O7124">
        <v>101</v>
      </c>
      <c r="Q7124">
        <v>0</v>
      </c>
      <c r="S7124">
        <v>2</v>
      </c>
      <c r="T7124">
        <v>2</v>
      </c>
      <c r="U7124">
        <v>0</v>
      </c>
      <c r="V7124">
        <v>0</v>
      </c>
      <c r="W7124">
        <v>0</v>
      </c>
      <c r="Y7124">
        <v>1</v>
      </c>
      <c r="Z7124" t="s">
        <v>22484</v>
      </c>
      <c r="AA7124">
        <v>16230</v>
      </c>
      <c r="AB7124" t="s">
        <v>22485</v>
      </c>
      <c r="AC7124" t="s">
        <v>22478</v>
      </c>
      <c r="AD7124">
        <v>83</v>
      </c>
      <c r="AF7124" t="s">
        <v>22486</v>
      </c>
      <c r="AG7124" t="s">
        <v>22487</v>
      </c>
      <c r="AH7124" t="s">
        <v>22488</v>
      </c>
    </row>
    <row r="7125" spans="1:34" hidden="1" x14ac:dyDescent="0.35">
      <c r="A7125" t="s">
        <v>57</v>
      </c>
      <c r="B7125" t="s">
        <v>58</v>
      </c>
      <c r="C7125" t="s">
        <v>42</v>
      </c>
      <c r="D7125" t="s">
        <v>43</v>
      </c>
      <c r="E7125" t="s">
        <v>34</v>
      </c>
      <c r="F7125" t="s">
        <v>35</v>
      </c>
      <c r="G7125" t="s">
        <v>22473</v>
      </c>
      <c r="H7125" t="s">
        <v>22474</v>
      </c>
      <c r="I7125" t="s">
        <v>32171</v>
      </c>
      <c r="J7125" t="s">
        <v>22475</v>
      </c>
      <c r="K7125" t="s">
        <v>66</v>
      </c>
      <c r="L7125" t="b">
        <v>1</v>
      </c>
      <c r="M7125">
        <v>46</v>
      </c>
      <c r="N7125">
        <f>_xlfn.XLOOKUP(B7125,Courses!A:A,Courses!E:E)</f>
        <v>40</v>
      </c>
      <c r="O7125">
        <v>231</v>
      </c>
      <c r="Q7125">
        <v>0</v>
      </c>
      <c r="S7125">
        <v>9</v>
      </c>
      <c r="T7125">
        <v>10</v>
      </c>
      <c r="U7125">
        <v>0</v>
      </c>
      <c r="V7125">
        <v>0</v>
      </c>
      <c r="W7125">
        <v>0</v>
      </c>
      <c r="Y7125">
        <v>2</v>
      </c>
      <c r="Z7125" t="s">
        <v>22489</v>
      </c>
      <c r="AA7125">
        <v>44435</v>
      </c>
      <c r="AB7125" t="s">
        <v>22490</v>
      </c>
      <c r="AC7125" t="s">
        <v>22478</v>
      </c>
      <c r="AD7125">
        <v>83</v>
      </c>
      <c r="AF7125" t="s">
        <v>22491</v>
      </c>
    </row>
    <row r="7126" spans="1:34" hidden="1" x14ac:dyDescent="0.35">
      <c r="A7126" t="s">
        <v>55</v>
      </c>
      <c r="B7126" t="s">
        <v>56</v>
      </c>
      <c r="C7126" t="s">
        <v>42</v>
      </c>
      <c r="D7126" t="s">
        <v>43</v>
      </c>
      <c r="E7126" t="s">
        <v>34</v>
      </c>
      <c r="F7126" t="s">
        <v>35</v>
      </c>
      <c r="G7126" t="s">
        <v>22473</v>
      </c>
      <c r="H7126" t="s">
        <v>22474</v>
      </c>
      <c r="I7126" t="s">
        <v>32171</v>
      </c>
      <c r="J7126" t="s">
        <v>22475</v>
      </c>
      <c r="K7126" t="s">
        <v>66</v>
      </c>
      <c r="L7126" t="b">
        <v>1</v>
      </c>
      <c r="M7126">
        <v>32</v>
      </c>
      <c r="N7126">
        <f>_xlfn.XLOOKUP(B7126,Courses!A:A,Courses!E:E)</f>
        <v>55</v>
      </c>
      <c r="O7126">
        <v>222</v>
      </c>
      <c r="Q7126">
        <v>0</v>
      </c>
      <c r="S7126">
        <v>3</v>
      </c>
      <c r="T7126">
        <v>3</v>
      </c>
      <c r="U7126">
        <v>0</v>
      </c>
      <c r="V7126">
        <v>0</v>
      </c>
      <c r="W7126">
        <v>0</v>
      </c>
      <c r="Y7126">
        <v>2</v>
      </c>
      <c r="Z7126" t="s">
        <v>22492</v>
      </c>
      <c r="AA7126">
        <v>301</v>
      </c>
      <c r="AB7126" t="s">
        <v>22493</v>
      </c>
      <c r="AC7126" t="s">
        <v>22478</v>
      </c>
      <c r="AD7126">
        <v>83</v>
      </c>
      <c r="AF7126" t="s">
        <v>22494</v>
      </c>
    </row>
    <row r="7127" spans="1:34" x14ac:dyDescent="0.35">
      <c r="A7127" t="s">
        <v>8932</v>
      </c>
      <c r="B7127" t="s">
        <v>8933</v>
      </c>
      <c r="C7127" t="s">
        <v>42</v>
      </c>
      <c r="D7127" t="s">
        <v>43</v>
      </c>
      <c r="E7127" t="s">
        <v>38</v>
      </c>
      <c r="F7127" t="s">
        <v>39</v>
      </c>
      <c r="G7127" t="s">
        <v>22473</v>
      </c>
      <c r="H7127" t="s">
        <v>22474</v>
      </c>
      <c r="I7127" t="s">
        <v>32171</v>
      </c>
      <c r="J7127" t="s">
        <v>22475</v>
      </c>
      <c r="K7127" t="s">
        <v>66</v>
      </c>
      <c r="L7127" t="b">
        <v>1</v>
      </c>
      <c r="M7127">
        <v>5</v>
      </c>
      <c r="N7127">
        <f>_xlfn.XLOOKUP(B7127,Courses!A:A,Courses!E:E)</f>
        <v>26</v>
      </c>
      <c r="O7127">
        <v>56</v>
      </c>
      <c r="Q7127">
        <v>0</v>
      </c>
      <c r="S7127">
        <v>1</v>
      </c>
      <c r="T7127">
        <v>1</v>
      </c>
      <c r="U7127">
        <v>0</v>
      </c>
      <c r="V7127">
        <v>0</v>
      </c>
      <c r="W7127">
        <v>0</v>
      </c>
      <c r="Y7127">
        <v>0</v>
      </c>
      <c r="AA7127">
        <v>9740</v>
      </c>
      <c r="AB7127" t="s">
        <v>22495</v>
      </c>
      <c r="AC7127" t="s">
        <v>22478</v>
      </c>
      <c r="AD7127">
        <v>83</v>
      </c>
      <c r="AF7127" t="s">
        <v>22496</v>
      </c>
      <c r="AG7127" t="s">
        <v>22497</v>
      </c>
      <c r="AH7127" t="s">
        <v>22498</v>
      </c>
    </row>
    <row r="7128" spans="1:34" x14ac:dyDescent="0.35">
      <c r="A7128" t="s">
        <v>40</v>
      </c>
      <c r="B7128" t="s">
        <v>41</v>
      </c>
      <c r="C7128" t="s">
        <v>42</v>
      </c>
      <c r="D7128" t="s">
        <v>43</v>
      </c>
      <c r="E7128" t="s">
        <v>38</v>
      </c>
      <c r="F7128" t="s">
        <v>39</v>
      </c>
      <c r="G7128" t="s">
        <v>22473</v>
      </c>
      <c r="H7128" t="s">
        <v>22474</v>
      </c>
      <c r="I7128" t="s">
        <v>32171</v>
      </c>
      <c r="J7128" t="s">
        <v>22475</v>
      </c>
      <c r="K7128" t="s">
        <v>66</v>
      </c>
      <c r="L7128" t="b">
        <v>1</v>
      </c>
      <c r="M7128">
        <v>10</v>
      </c>
      <c r="N7128">
        <f>_xlfn.XLOOKUP(B7128,Courses!A:A,Courses!E:E)</f>
        <v>45</v>
      </c>
      <c r="O7128">
        <v>99</v>
      </c>
      <c r="Q7128">
        <v>0</v>
      </c>
      <c r="S7128">
        <v>2</v>
      </c>
      <c r="T7128">
        <v>3</v>
      </c>
      <c r="U7128">
        <v>0</v>
      </c>
      <c r="V7128">
        <v>0</v>
      </c>
      <c r="W7128">
        <v>0</v>
      </c>
      <c r="Y7128">
        <v>0</v>
      </c>
      <c r="AA7128">
        <v>2854</v>
      </c>
      <c r="AB7128" t="s">
        <v>22499</v>
      </c>
      <c r="AC7128" t="s">
        <v>22478</v>
      </c>
      <c r="AD7128">
        <v>83</v>
      </c>
      <c r="AF7128" t="s">
        <v>22500</v>
      </c>
      <c r="AG7128" t="s">
        <v>22501</v>
      </c>
      <c r="AH7128" t="s">
        <v>22502</v>
      </c>
    </row>
    <row r="7129" spans="1:34" x14ac:dyDescent="0.35">
      <c r="A7129" t="s">
        <v>8940</v>
      </c>
      <c r="B7129" t="s">
        <v>8941</v>
      </c>
      <c r="C7129" t="s">
        <v>42</v>
      </c>
      <c r="D7129" t="s">
        <v>43</v>
      </c>
      <c r="E7129" t="s">
        <v>38</v>
      </c>
      <c r="F7129" t="s">
        <v>39</v>
      </c>
      <c r="G7129" t="s">
        <v>22473</v>
      </c>
      <c r="H7129" t="s">
        <v>22474</v>
      </c>
      <c r="I7129" t="s">
        <v>32171</v>
      </c>
      <c r="J7129" t="s">
        <v>22475</v>
      </c>
      <c r="K7129" t="s">
        <v>66</v>
      </c>
      <c r="L7129" t="b">
        <v>1</v>
      </c>
      <c r="M7129">
        <v>2</v>
      </c>
      <c r="N7129">
        <f>_xlfn.XLOOKUP(B7129,Courses!A:A,Courses!E:E)</f>
        <v>41</v>
      </c>
      <c r="O7129">
        <v>70</v>
      </c>
      <c r="Q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Y7129">
        <v>0</v>
      </c>
      <c r="AA7129">
        <v>289</v>
      </c>
      <c r="AB7129" t="s">
        <v>22503</v>
      </c>
      <c r="AC7129" t="s">
        <v>22478</v>
      </c>
      <c r="AD7129">
        <v>83</v>
      </c>
    </row>
    <row r="7130" spans="1:34" hidden="1" x14ac:dyDescent="0.35">
      <c r="A7130" t="s">
        <v>8893</v>
      </c>
      <c r="B7130" t="s">
        <v>8894</v>
      </c>
      <c r="C7130" t="s">
        <v>42</v>
      </c>
      <c r="D7130" t="s">
        <v>43</v>
      </c>
      <c r="G7130" t="s">
        <v>22473</v>
      </c>
      <c r="H7130" t="s">
        <v>22474</v>
      </c>
      <c r="I7130" t="s">
        <v>32171</v>
      </c>
      <c r="J7130" t="s">
        <v>22475</v>
      </c>
      <c r="K7130" t="s">
        <v>66</v>
      </c>
      <c r="L7130" t="b">
        <v>1</v>
      </c>
      <c r="M7130">
        <v>1</v>
      </c>
      <c r="N7130" t="e">
        <f>_xlfn.XLOOKUP(B7130,Courses!A:A,Courses!E:E)</f>
        <v>#N/A</v>
      </c>
      <c r="O7130">
        <v>191</v>
      </c>
      <c r="Q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Y7130">
        <v>0</v>
      </c>
      <c r="AA7130">
        <v>23</v>
      </c>
      <c r="AB7130" t="s">
        <v>22504</v>
      </c>
      <c r="AC7130" t="s">
        <v>22478</v>
      </c>
      <c r="AD7130">
        <v>83</v>
      </c>
      <c r="AG7130" t="s">
        <v>22505</v>
      </c>
      <c r="AH7130" t="s">
        <v>22506</v>
      </c>
    </row>
    <row r="7131" spans="1:34" hidden="1" x14ac:dyDescent="0.35">
      <c r="A7131" t="s">
        <v>8891</v>
      </c>
      <c r="B7131" t="s">
        <v>8892</v>
      </c>
      <c r="C7131" t="s">
        <v>42</v>
      </c>
      <c r="D7131" t="s">
        <v>43</v>
      </c>
      <c r="G7131" t="s">
        <v>22473</v>
      </c>
      <c r="H7131" t="s">
        <v>22474</v>
      </c>
      <c r="I7131" t="s">
        <v>32171</v>
      </c>
      <c r="J7131" t="s">
        <v>22475</v>
      </c>
      <c r="K7131" t="s">
        <v>66</v>
      </c>
      <c r="L7131" t="b">
        <v>1</v>
      </c>
      <c r="M7131">
        <v>0</v>
      </c>
      <c r="N7131" t="e">
        <f>_xlfn.XLOOKUP(B7131,Courses!A:A,Courses!E:E)</f>
        <v>#N/A</v>
      </c>
      <c r="O7131">
        <v>89</v>
      </c>
      <c r="Q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Y7131">
        <v>0</v>
      </c>
      <c r="AA7131">
        <v>0</v>
      </c>
      <c r="AC7131" t="s">
        <v>22478</v>
      </c>
      <c r="AD7131">
        <v>83</v>
      </c>
    </row>
    <row r="7132" spans="1:34" hidden="1" x14ac:dyDescent="0.35">
      <c r="A7132" t="s">
        <v>8883</v>
      </c>
      <c r="B7132" t="s">
        <v>8884</v>
      </c>
      <c r="C7132" t="s">
        <v>42</v>
      </c>
      <c r="D7132" t="s">
        <v>43</v>
      </c>
      <c r="E7132" t="s">
        <v>34</v>
      </c>
      <c r="F7132" t="s">
        <v>35</v>
      </c>
      <c r="G7132" t="s">
        <v>22473</v>
      </c>
      <c r="H7132" t="s">
        <v>22474</v>
      </c>
      <c r="I7132" t="s">
        <v>32171</v>
      </c>
      <c r="J7132" t="s">
        <v>22475</v>
      </c>
      <c r="K7132" t="s">
        <v>66</v>
      </c>
      <c r="L7132" t="b">
        <v>1</v>
      </c>
      <c r="M7132">
        <v>8</v>
      </c>
      <c r="N7132">
        <f>_xlfn.XLOOKUP(B7132,Courses!A:A,Courses!E:E)</f>
        <v>0</v>
      </c>
      <c r="O7132">
        <v>37</v>
      </c>
      <c r="Q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Y7132">
        <v>0</v>
      </c>
      <c r="AA7132">
        <v>157</v>
      </c>
      <c r="AB7132" t="s">
        <v>22507</v>
      </c>
      <c r="AC7132" t="s">
        <v>22478</v>
      </c>
      <c r="AD7132">
        <v>83</v>
      </c>
    </row>
    <row r="7133" spans="1:34" hidden="1" x14ac:dyDescent="0.35">
      <c r="A7133" t="s">
        <v>8883</v>
      </c>
      <c r="B7133" t="s">
        <v>8884</v>
      </c>
      <c r="C7133" t="s">
        <v>42</v>
      </c>
      <c r="D7133" t="s">
        <v>43</v>
      </c>
      <c r="E7133" t="s">
        <v>34</v>
      </c>
      <c r="F7133" t="s">
        <v>35</v>
      </c>
      <c r="G7133" t="s">
        <v>22508</v>
      </c>
      <c r="H7133" t="s">
        <v>22509</v>
      </c>
      <c r="I7133" t="s">
        <v>32171</v>
      </c>
      <c r="J7133" t="s">
        <v>22510</v>
      </c>
      <c r="K7133" t="s">
        <v>66</v>
      </c>
      <c r="L7133" t="b">
        <v>1</v>
      </c>
      <c r="M7133">
        <v>13</v>
      </c>
      <c r="N7133">
        <f>_xlfn.XLOOKUP(B7133,Courses!A:A,Courses!E:E)</f>
        <v>0</v>
      </c>
      <c r="O7133">
        <v>37</v>
      </c>
      <c r="Q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Y7133">
        <v>0</v>
      </c>
      <c r="AA7133">
        <v>1491</v>
      </c>
      <c r="AB7133" t="s">
        <v>22511</v>
      </c>
      <c r="AC7133" t="s">
        <v>22512</v>
      </c>
      <c r="AD7133">
        <v>493</v>
      </c>
    </row>
    <row r="7134" spans="1:34" hidden="1" x14ac:dyDescent="0.35">
      <c r="A7134" t="s">
        <v>8891</v>
      </c>
      <c r="B7134" t="s">
        <v>8892</v>
      </c>
      <c r="C7134" t="s">
        <v>42</v>
      </c>
      <c r="D7134" t="s">
        <v>43</v>
      </c>
      <c r="G7134" t="s">
        <v>22508</v>
      </c>
      <c r="H7134" t="s">
        <v>22509</v>
      </c>
      <c r="I7134" t="s">
        <v>32171</v>
      </c>
      <c r="J7134" t="s">
        <v>22510</v>
      </c>
      <c r="K7134" t="s">
        <v>66</v>
      </c>
      <c r="L7134" t="b">
        <v>1</v>
      </c>
      <c r="M7134">
        <v>18</v>
      </c>
      <c r="N7134" t="e">
        <f>_xlfn.XLOOKUP(B7134,Courses!A:A,Courses!E:E)</f>
        <v>#N/A</v>
      </c>
      <c r="O7134">
        <v>96</v>
      </c>
      <c r="Q7134">
        <v>0</v>
      </c>
      <c r="S7134">
        <v>5</v>
      </c>
      <c r="T7134">
        <v>8</v>
      </c>
      <c r="U7134">
        <v>0</v>
      </c>
      <c r="V7134">
        <v>0</v>
      </c>
      <c r="W7134">
        <v>0</v>
      </c>
      <c r="Y7134">
        <v>0</v>
      </c>
      <c r="AA7134">
        <v>5886</v>
      </c>
      <c r="AB7134" t="s">
        <v>22513</v>
      </c>
      <c r="AC7134" t="s">
        <v>22512</v>
      </c>
      <c r="AD7134">
        <v>493</v>
      </c>
      <c r="AF7134" t="s">
        <v>22514</v>
      </c>
      <c r="AG7134" t="s">
        <v>22515</v>
      </c>
      <c r="AH7134" t="s">
        <v>22516</v>
      </c>
    </row>
    <row r="7135" spans="1:34" hidden="1" x14ac:dyDescent="0.35">
      <c r="A7135" t="s">
        <v>8893</v>
      </c>
      <c r="B7135" t="s">
        <v>8894</v>
      </c>
      <c r="C7135" t="s">
        <v>42</v>
      </c>
      <c r="D7135" t="s">
        <v>43</v>
      </c>
      <c r="G7135" t="s">
        <v>22508</v>
      </c>
      <c r="H7135" t="s">
        <v>22509</v>
      </c>
      <c r="I7135" t="s">
        <v>32171</v>
      </c>
      <c r="J7135" t="s">
        <v>22510</v>
      </c>
      <c r="K7135" t="s">
        <v>66</v>
      </c>
      <c r="L7135" t="b">
        <v>1</v>
      </c>
      <c r="M7135">
        <v>15</v>
      </c>
      <c r="N7135" t="e">
        <f>_xlfn.XLOOKUP(B7135,Courses!A:A,Courses!E:E)</f>
        <v>#N/A</v>
      </c>
      <c r="O7135">
        <v>195</v>
      </c>
      <c r="Q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Y7135">
        <v>0</v>
      </c>
      <c r="AA7135">
        <v>549</v>
      </c>
      <c r="AB7135" t="s">
        <v>22517</v>
      </c>
      <c r="AC7135" t="s">
        <v>22512</v>
      </c>
      <c r="AD7135">
        <v>493</v>
      </c>
      <c r="AG7135" t="s">
        <v>22518</v>
      </c>
      <c r="AH7135" t="s">
        <v>22519</v>
      </c>
    </row>
    <row r="7136" spans="1:34" x14ac:dyDescent="0.35">
      <c r="A7136" t="s">
        <v>8940</v>
      </c>
      <c r="B7136" t="s">
        <v>8941</v>
      </c>
      <c r="C7136" t="s">
        <v>42</v>
      </c>
      <c r="D7136" t="s">
        <v>43</v>
      </c>
      <c r="E7136" t="s">
        <v>38</v>
      </c>
      <c r="F7136" t="s">
        <v>39</v>
      </c>
      <c r="G7136" t="s">
        <v>22508</v>
      </c>
      <c r="H7136" t="s">
        <v>22509</v>
      </c>
      <c r="I7136" t="s">
        <v>32171</v>
      </c>
      <c r="J7136" t="s">
        <v>22510</v>
      </c>
      <c r="K7136" t="s">
        <v>66</v>
      </c>
      <c r="L7136" t="b">
        <v>1</v>
      </c>
      <c r="M7136">
        <v>6</v>
      </c>
      <c r="N7136">
        <f>_xlfn.XLOOKUP(B7136,Courses!A:A,Courses!E:E)</f>
        <v>41</v>
      </c>
      <c r="O7136">
        <v>70</v>
      </c>
      <c r="Q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Y7136">
        <v>0</v>
      </c>
      <c r="AA7136">
        <v>0</v>
      </c>
      <c r="AC7136" t="s">
        <v>22512</v>
      </c>
      <c r="AD7136">
        <v>493</v>
      </c>
    </row>
    <row r="7137" spans="1:34" x14ac:dyDescent="0.35">
      <c r="A7137" t="s">
        <v>8902</v>
      </c>
      <c r="B7137" t="s">
        <v>60</v>
      </c>
      <c r="C7137" t="s">
        <v>42</v>
      </c>
      <c r="D7137" t="s">
        <v>43</v>
      </c>
      <c r="E7137" t="s">
        <v>38</v>
      </c>
      <c r="F7137" t="s">
        <v>39</v>
      </c>
      <c r="G7137" t="s">
        <v>22508</v>
      </c>
      <c r="H7137" t="s">
        <v>22509</v>
      </c>
      <c r="I7137" t="s">
        <v>32171</v>
      </c>
      <c r="J7137" t="s">
        <v>22510</v>
      </c>
      <c r="K7137" t="s">
        <v>66</v>
      </c>
      <c r="L7137" t="b">
        <v>1</v>
      </c>
      <c r="M7137">
        <v>0</v>
      </c>
      <c r="N7137">
        <f>_xlfn.XLOOKUP(B7137,Courses!A:A,Courses!E:E)</f>
        <v>24</v>
      </c>
      <c r="O7137">
        <v>86</v>
      </c>
      <c r="Q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Y7137">
        <v>0</v>
      </c>
      <c r="AA7137">
        <v>0</v>
      </c>
      <c r="AC7137" t="s">
        <v>22512</v>
      </c>
      <c r="AD7137">
        <v>493</v>
      </c>
    </row>
    <row r="7138" spans="1:34" hidden="1" x14ac:dyDescent="0.35">
      <c r="A7138" t="s">
        <v>55</v>
      </c>
      <c r="B7138" t="s">
        <v>56</v>
      </c>
      <c r="C7138" t="s">
        <v>42</v>
      </c>
      <c r="D7138" t="s">
        <v>43</v>
      </c>
      <c r="E7138" t="s">
        <v>34</v>
      </c>
      <c r="F7138" t="s">
        <v>35</v>
      </c>
      <c r="G7138" t="s">
        <v>22508</v>
      </c>
      <c r="H7138" t="s">
        <v>22509</v>
      </c>
      <c r="I7138" t="s">
        <v>32171</v>
      </c>
      <c r="J7138" t="s">
        <v>22510</v>
      </c>
      <c r="K7138" t="s">
        <v>66</v>
      </c>
      <c r="L7138" t="b">
        <v>1</v>
      </c>
      <c r="M7138">
        <v>196</v>
      </c>
      <c r="N7138">
        <f>_xlfn.XLOOKUP(B7138,Courses!A:A,Courses!E:E)</f>
        <v>55</v>
      </c>
      <c r="O7138">
        <v>230</v>
      </c>
      <c r="Q7138">
        <v>0</v>
      </c>
      <c r="S7138">
        <v>7</v>
      </c>
      <c r="T7138">
        <v>8</v>
      </c>
      <c r="U7138">
        <v>0</v>
      </c>
      <c r="V7138">
        <v>0</v>
      </c>
      <c r="W7138">
        <v>0</v>
      </c>
      <c r="Y7138">
        <v>1</v>
      </c>
      <c r="Z7138" t="s">
        <v>22520</v>
      </c>
      <c r="AA7138">
        <v>7965</v>
      </c>
      <c r="AB7138" t="s">
        <v>22521</v>
      </c>
      <c r="AC7138" t="s">
        <v>22512</v>
      </c>
      <c r="AD7138">
        <v>493</v>
      </c>
      <c r="AF7138" t="s">
        <v>22522</v>
      </c>
    </row>
    <row r="7139" spans="1:34" hidden="1" x14ac:dyDescent="0.35">
      <c r="A7139" t="s">
        <v>57</v>
      </c>
      <c r="B7139" t="s">
        <v>58</v>
      </c>
      <c r="C7139" t="s">
        <v>42</v>
      </c>
      <c r="D7139" t="s">
        <v>43</v>
      </c>
      <c r="E7139" t="s">
        <v>34</v>
      </c>
      <c r="F7139" t="s">
        <v>35</v>
      </c>
      <c r="G7139" t="s">
        <v>22508</v>
      </c>
      <c r="H7139" t="s">
        <v>22509</v>
      </c>
      <c r="I7139" t="s">
        <v>32171</v>
      </c>
      <c r="J7139" t="s">
        <v>22510</v>
      </c>
      <c r="K7139" t="s">
        <v>66</v>
      </c>
      <c r="L7139" t="b">
        <v>1</v>
      </c>
      <c r="M7139">
        <v>204</v>
      </c>
      <c r="N7139">
        <f>_xlfn.XLOOKUP(B7139,Courses!A:A,Courses!E:E)</f>
        <v>40</v>
      </c>
      <c r="O7139">
        <v>243</v>
      </c>
      <c r="Q7139">
        <v>0</v>
      </c>
      <c r="S7139">
        <v>10</v>
      </c>
      <c r="T7139">
        <v>15</v>
      </c>
      <c r="U7139">
        <v>0</v>
      </c>
      <c r="V7139">
        <v>0</v>
      </c>
      <c r="W7139">
        <v>0</v>
      </c>
      <c r="Y7139">
        <v>1</v>
      </c>
      <c r="Z7139" t="s">
        <v>22523</v>
      </c>
      <c r="AA7139">
        <v>15922</v>
      </c>
      <c r="AB7139" t="s">
        <v>22524</v>
      </c>
      <c r="AC7139" t="s">
        <v>22512</v>
      </c>
      <c r="AD7139">
        <v>493</v>
      </c>
      <c r="AF7139" t="s">
        <v>22525</v>
      </c>
    </row>
    <row r="7140" spans="1:34" hidden="1" x14ac:dyDescent="0.35">
      <c r="A7140" t="s">
        <v>59</v>
      </c>
      <c r="B7140" t="s">
        <v>60</v>
      </c>
      <c r="C7140" t="s">
        <v>42</v>
      </c>
      <c r="D7140" t="s">
        <v>43</v>
      </c>
      <c r="E7140" t="s">
        <v>34</v>
      </c>
      <c r="F7140" t="s">
        <v>35</v>
      </c>
      <c r="G7140" t="s">
        <v>22508</v>
      </c>
      <c r="H7140" t="s">
        <v>22509</v>
      </c>
      <c r="I7140" t="s">
        <v>32171</v>
      </c>
      <c r="J7140" t="s">
        <v>22510</v>
      </c>
      <c r="K7140" t="s">
        <v>66</v>
      </c>
      <c r="L7140" t="b">
        <v>1</v>
      </c>
      <c r="M7140">
        <v>93</v>
      </c>
      <c r="N7140">
        <f>_xlfn.XLOOKUP(B7140,Courses!A:A,Courses!E:E)</f>
        <v>24</v>
      </c>
      <c r="O7140">
        <v>103</v>
      </c>
      <c r="Q7140">
        <v>0</v>
      </c>
      <c r="S7140">
        <v>3</v>
      </c>
      <c r="T7140">
        <v>3</v>
      </c>
      <c r="U7140">
        <v>0</v>
      </c>
      <c r="V7140">
        <v>0</v>
      </c>
      <c r="W7140">
        <v>0</v>
      </c>
      <c r="Y7140">
        <v>1</v>
      </c>
      <c r="Z7140" t="s">
        <v>22526</v>
      </c>
      <c r="AA7140">
        <v>7240</v>
      </c>
      <c r="AB7140" t="s">
        <v>22527</v>
      </c>
      <c r="AC7140" t="s">
        <v>22512</v>
      </c>
      <c r="AD7140">
        <v>493</v>
      </c>
      <c r="AF7140" t="s">
        <v>22528</v>
      </c>
      <c r="AG7140" t="s">
        <v>22529</v>
      </c>
      <c r="AH7140" t="s">
        <v>22530</v>
      </c>
    </row>
    <row r="7141" spans="1:34" hidden="1" x14ac:dyDescent="0.35">
      <c r="A7141" t="s">
        <v>53</v>
      </c>
      <c r="B7141" t="s">
        <v>54</v>
      </c>
      <c r="C7141" t="s">
        <v>42</v>
      </c>
      <c r="D7141" t="s">
        <v>43</v>
      </c>
      <c r="E7141" t="s">
        <v>34</v>
      </c>
      <c r="F7141" t="s">
        <v>35</v>
      </c>
      <c r="G7141" t="s">
        <v>22508</v>
      </c>
      <c r="H7141" t="s">
        <v>22509</v>
      </c>
      <c r="I7141" t="s">
        <v>32171</v>
      </c>
      <c r="J7141" t="s">
        <v>22510</v>
      </c>
      <c r="K7141" t="s">
        <v>66</v>
      </c>
      <c r="L7141" t="b">
        <v>1</v>
      </c>
      <c r="M7141">
        <v>96</v>
      </c>
      <c r="N7141" t="e">
        <f>_xlfn.XLOOKUP(B7141,Courses!A:A,Courses!E:E)</f>
        <v>#N/A</v>
      </c>
      <c r="O7141">
        <v>113</v>
      </c>
      <c r="Q7141">
        <v>0</v>
      </c>
      <c r="S7141">
        <v>12</v>
      </c>
      <c r="T7141">
        <v>13</v>
      </c>
      <c r="U7141">
        <v>0</v>
      </c>
      <c r="V7141">
        <v>0</v>
      </c>
      <c r="W7141">
        <v>0</v>
      </c>
      <c r="Y7141">
        <v>0</v>
      </c>
      <c r="AA7141">
        <v>7800</v>
      </c>
      <c r="AB7141" t="s">
        <v>22531</v>
      </c>
      <c r="AC7141" t="s">
        <v>22512</v>
      </c>
      <c r="AD7141">
        <v>493</v>
      </c>
      <c r="AF7141" t="s">
        <v>22532</v>
      </c>
      <c r="AG7141" t="s">
        <v>22533</v>
      </c>
      <c r="AH7141" t="s">
        <v>22534</v>
      </c>
    </row>
    <row r="7142" spans="1:34" hidden="1" x14ac:dyDescent="0.35">
      <c r="A7142" t="s">
        <v>51</v>
      </c>
      <c r="B7142" t="s">
        <v>52</v>
      </c>
      <c r="C7142" t="s">
        <v>42</v>
      </c>
      <c r="D7142" t="s">
        <v>43</v>
      </c>
      <c r="E7142" t="s">
        <v>34</v>
      </c>
      <c r="F7142" t="s">
        <v>35</v>
      </c>
      <c r="G7142" t="s">
        <v>22508</v>
      </c>
      <c r="H7142" t="s">
        <v>22509</v>
      </c>
      <c r="I7142" t="s">
        <v>32171</v>
      </c>
      <c r="J7142" t="s">
        <v>22510</v>
      </c>
      <c r="K7142" t="s">
        <v>66</v>
      </c>
      <c r="L7142" t="b">
        <v>1</v>
      </c>
      <c r="M7142">
        <v>168</v>
      </c>
      <c r="N7142">
        <f>_xlfn.XLOOKUP(B7142,Courses!A:A,Courses!E:E)</f>
        <v>38</v>
      </c>
      <c r="O7142">
        <v>217</v>
      </c>
      <c r="Q7142">
        <v>0</v>
      </c>
      <c r="S7142">
        <v>3</v>
      </c>
      <c r="T7142">
        <v>3</v>
      </c>
      <c r="U7142">
        <v>0</v>
      </c>
      <c r="V7142">
        <v>0</v>
      </c>
      <c r="W7142">
        <v>2</v>
      </c>
      <c r="Y7142">
        <v>1</v>
      </c>
      <c r="Z7142" t="s">
        <v>22535</v>
      </c>
      <c r="AA7142">
        <v>8737</v>
      </c>
      <c r="AB7142" t="s">
        <v>22536</v>
      </c>
      <c r="AC7142" t="s">
        <v>22512</v>
      </c>
      <c r="AD7142">
        <v>493</v>
      </c>
      <c r="AF7142" t="s">
        <v>22537</v>
      </c>
    </row>
    <row r="7143" spans="1:34" hidden="1" x14ac:dyDescent="0.35">
      <c r="A7143" t="s">
        <v>51</v>
      </c>
      <c r="B7143" t="s">
        <v>52</v>
      </c>
      <c r="C7143" t="s">
        <v>42</v>
      </c>
      <c r="D7143" t="s">
        <v>43</v>
      </c>
      <c r="E7143" t="s">
        <v>34</v>
      </c>
      <c r="F7143" t="s">
        <v>35</v>
      </c>
      <c r="G7143" t="s">
        <v>22538</v>
      </c>
      <c r="H7143" t="s">
        <v>22539</v>
      </c>
      <c r="I7143" t="s">
        <v>32171</v>
      </c>
      <c r="J7143" t="s">
        <v>22540</v>
      </c>
      <c r="K7143" t="s">
        <v>66</v>
      </c>
      <c r="L7143" t="b">
        <v>1</v>
      </c>
      <c r="M7143">
        <v>0</v>
      </c>
      <c r="N7143">
        <f>_xlfn.XLOOKUP(B7143,Courses!A:A,Courses!E:E)</f>
        <v>38</v>
      </c>
      <c r="O7143">
        <v>206</v>
      </c>
      <c r="Q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Y7143">
        <v>0</v>
      </c>
      <c r="AA7143">
        <v>0</v>
      </c>
      <c r="AC7143" t="s">
        <v>22541</v>
      </c>
      <c r="AD7143">
        <v>2</v>
      </c>
    </row>
    <row r="7144" spans="1:34" hidden="1" x14ac:dyDescent="0.35">
      <c r="A7144" t="s">
        <v>53</v>
      </c>
      <c r="B7144" t="s">
        <v>54</v>
      </c>
      <c r="C7144" t="s">
        <v>42</v>
      </c>
      <c r="D7144" t="s">
        <v>43</v>
      </c>
      <c r="E7144" t="s">
        <v>34</v>
      </c>
      <c r="F7144" t="s">
        <v>35</v>
      </c>
      <c r="G7144" t="s">
        <v>22538</v>
      </c>
      <c r="H7144" t="s">
        <v>22539</v>
      </c>
      <c r="I7144" t="s">
        <v>32171</v>
      </c>
      <c r="J7144" t="s">
        <v>22540</v>
      </c>
      <c r="K7144" t="s">
        <v>66</v>
      </c>
      <c r="L7144" t="b">
        <v>1</v>
      </c>
      <c r="M7144">
        <v>0</v>
      </c>
      <c r="N7144" t="e">
        <f>_xlfn.XLOOKUP(B7144,Courses!A:A,Courses!E:E)</f>
        <v>#N/A</v>
      </c>
      <c r="O7144">
        <v>107</v>
      </c>
      <c r="Q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Y7144">
        <v>0</v>
      </c>
      <c r="AA7144">
        <v>0</v>
      </c>
      <c r="AC7144" t="s">
        <v>22541</v>
      </c>
      <c r="AD7144">
        <v>2</v>
      </c>
    </row>
    <row r="7145" spans="1:34" hidden="1" x14ac:dyDescent="0.35">
      <c r="A7145" t="s">
        <v>59</v>
      </c>
      <c r="B7145" t="s">
        <v>60</v>
      </c>
      <c r="C7145" t="s">
        <v>42</v>
      </c>
      <c r="D7145" t="s">
        <v>43</v>
      </c>
      <c r="E7145" t="s">
        <v>34</v>
      </c>
      <c r="F7145" t="s">
        <v>35</v>
      </c>
      <c r="G7145" t="s">
        <v>22538</v>
      </c>
      <c r="H7145" t="s">
        <v>22539</v>
      </c>
      <c r="I7145" t="s">
        <v>32171</v>
      </c>
      <c r="J7145" t="s">
        <v>22540</v>
      </c>
      <c r="K7145" t="s">
        <v>66</v>
      </c>
      <c r="L7145" t="b">
        <v>1</v>
      </c>
      <c r="M7145">
        <v>0</v>
      </c>
      <c r="N7145">
        <f>_xlfn.XLOOKUP(B7145,Courses!A:A,Courses!E:E)</f>
        <v>24</v>
      </c>
      <c r="O7145">
        <v>98</v>
      </c>
      <c r="Q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Y7145">
        <v>0</v>
      </c>
      <c r="AA7145">
        <v>0</v>
      </c>
      <c r="AC7145" t="s">
        <v>22541</v>
      </c>
      <c r="AD7145">
        <v>2</v>
      </c>
    </row>
    <row r="7146" spans="1:34" hidden="1" x14ac:dyDescent="0.35">
      <c r="A7146" t="s">
        <v>57</v>
      </c>
      <c r="B7146" t="s">
        <v>58</v>
      </c>
      <c r="C7146" t="s">
        <v>42</v>
      </c>
      <c r="D7146" t="s">
        <v>43</v>
      </c>
      <c r="E7146" t="s">
        <v>34</v>
      </c>
      <c r="F7146" t="s">
        <v>35</v>
      </c>
      <c r="G7146" t="s">
        <v>22538</v>
      </c>
      <c r="H7146" t="s">
        <v>22539</v>
      </c>
      <c r="I7146" t="s">
        <v>32171</v>
      </c>
      <c r="J7146" t="s">
        <v>22540</v>
      </c>
      <c r="K7146" t="s">
        <v>66</v>
      </c>
      <c r="L7146" t="b">
        <v>1</v>
      </c>
      <c r="M7146">
        <v>0</v>
      </c>
      <c r="N7146">
        <f>_xlfn.XLOOKUP(B7146,Courses!A:A,Courses!E:E)</f>
        <v>40</v>
      </c>
      <c r="O7146">
        <v>227</v>
      </c>
      <c r="Q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Y7146">
        <v>0</v>
      </c>
      <c r="AA7146">
        <v>0</v>
      </c>
      <c r="AB7146" t="s">
        <v>22542</v>
      </c>
      <c r="AC7146" t="s">
        <v>22541</v>
      </c>
      <c r="AD7146">
        <v>2</v>
      </c>
    </row>
    <row r="7147" spans="1:34" hidden="1" x14ac:dyDescent="0.35">
      <c r="A7147" t="s">
        <v>55</v>
      </c>
      <c r="B7147" t="s">
        <v>56</v>
      </c>
      <c r="C7147" t="s">
        <v>42</v>
      </c>
      <c r="D7147" t="s">
        <v>43</v>
      </c>
      <c r="E7147" t="s">
        <v>34</v>
      </c>
      <c r="F7147" t="s">
        <v>35</v>
      </c>
      <c r="G7147" t="s">
        <v>22538</v>
      </c>
      <c r="H7147" t="s">
        <v>22539</v>
      </c>
      <c r="I7147" t="s">
        <v>32171</v>
      </c>
      <c r="J7147" t="s">
        <v>22540</v>
      </c>
      <c r="K7147" t="s">
        <v>66</v>
      </c>
      <c r="L7147" t="b">
        <v>1</v>
      </c>
      <c r="M7147">
        <v>0</v>
      </c>
      <c r="N7147">
        <f>_xlfn.XLOOKUP(B7147,Courses!A:A,Courses!E:E)</f>
        <v>55</v>
      </c>
      <c r="O7147">
        <v>220</v>
      </c>
      <c r="Q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Y7147">
        <v>0</v>
      </c>
      <c r="AA7147">
        <v>0</v>
      </c>
      <c r="AC7147" t="s">
        <v>22541</v>
      </c>
      <c r="AD7147">
        <v>2</v>
      </c>
    </row>
    <row r="7148" spans="1:34" hidden="1" x14ac:dyDescent="0.35">
      <c r="A7148" t="s">
        <v>55</v>
      </c>
      <c r="B7148" t="s">
        <v>56</v>
      </c>
      <c r="C7148" t="s">
        <v>42</v>
      </c>
      <c r="D7148" t="s">
        <v>43</v>
      </c>
      <c r="E7148" t="s">
        <v>34</v>
      </c>
      <c r="F7148" t="s">
        <v>35</v>
      </c>
      <c r="G7148" t="s">
        <v>22543</v>
      </c>
      <c r="H7148" t="s">
        <v>22544</v>
      </c>
      <c r="I7148" t="s">
        <v>32171</v>
      </c>
      <c r="J7148" t="s">
        <v>22545</v>
      </c>
      <c r="K7148" t="s">
        <v>66</v>
      </c>
      <c r="L7148" t="b">
        <v>1</v>
      </c>
      <c r="M7148">
        <v>41</v>
      </c>
      <c r="N7148">
        <f>_xlfn.XLOOKUP(B7148,Courses!A:A,Courses!E:E)</f>
        <v>55</v>
      </c>
      <c r="O7148">
        <v>220</v>
      </c>
      <c r="Q7148">
        <v>0</v>
      </c>
      <c r="S7148">
        <v>6</v>
      </c>
      <c r="T7148">
        <v>6</v>
      </c>
      <c r="U7148">
        <v>0</v>
      </c>
      <c r="V7148">
        <v>0</v>
      </c>
      <c r="W7148">
        <v>0</v>
      </c>
      <c r="Y7148">
        <v>0</v>
      </c>
      <c r="AA7148">
        <v>62554</v>
      </c>
      <c r="AB7148" t="s">
        <v>22546</v>
      </c>
      <c r="AC7148" t="s">
        <v>22547</v>
      </c>
      <c r="AD7148">
        <v>62</v>
      </c>
      <c r="AF7148" t="s">
        <v>22548</v>
      </c>
    </row>
    <row r="7149" spans="1:34" hidden="1" x14ac:dyDescent="0.35">
      <c r="A7149" t="s">
        <v>57</v>
      </c>
      <c r="B7149" t="s">
        <v>58</v>
      </c>
      <c r="C7149" t="s">
        <v>42</v>
      </c>
      <c r="D7149" t="s">
        <v>43</v>
      </c>
      <c r="E7149" t="s">
        <v>34</v>
      </c>
      <c r="F7149" t="s">
        <v>35</v>
      </c>
      <c r="G7149" t="s">
        <v>22543</v>
      </c>
      <c r="H7149" t="s">
        <v>22544</v>
      </c>
      <c r="I7149" t="s">
        <v>32171</v>
      </c>
      <c r="J7149" t="s">
        <v>22545</v>
      </c>
      <c r="K7149" t="s">
        <v>66</v>
      </c>
      <c r="L7149" t="b">
        <v>1</v>
      </c>
      <c r="M7149">
        <v>22</v>
      </c>
      <c r="N7149">
        <f>_xlfn.XLOOKUP(B7149,Courses!A:A,Courses!E:E)</f>
        <v>40</v>
      </c>
      <c r="O7149">
        <v>227</v>
      </c>
      <c r="Q7149">
        <v>0</v>
      </c>
      <c r="S7149">
        <v>1</v>
      </c>
      <c r="T7149">
        <v>1</v>
      </c>
      <c r="U7149">
        <v>0</v>
      </c>
      <c r="V7149">
        <v>0</v>
      </c>
      <c r="W7149">
        <v>0</v>
      </c>
      <c r="Y7149">
        <v>0</v>
      </c>
      <c r="AA7149">
        <v>1129</v>
      </c>
      <c r="AB7149" t="s">
        <v>22549</v>
      </c>
      <c r="AC7149" t="s">
        <v>22547</v>
      </c>
      <c r="AD7149">
        <v>62</v>
      </c>
      <c r="AF7149" t="s">
        <v>22550</v>
      </c>
    </row>
    <row r="7150" spans="1:34" hidden="1" x14ac:dyDescent="0.35">
      <c r="A7150" t="s">
        <v>59</v>
      </c>
      <c r="B7150" t="s">
        <v>60</v>
      </c>
      <c r="C7150" t="s">
        <v>42</v>
      </c>
      <c r="D7150" t="s">
        <v>43</v>
      </c>
      <c r="E7150" t="s">
        <v>34</v>
      </c>
      <c r="F7150" t="s">
        <v>35</v>
      </c>
      <c r="G7150" t="s">
        <v>22543</v>
      </c>
      <c r="H7150" t="s">
        <v>22544</v>
      </c>
      <c r="I7150" t="s">
        <v>32171</v>
      </c>
      <c r="J7150" t="s">
        <v>22545</v>
      </c>
      <c r="K7150" t="s">
        <v>66</v>
      </c>
      <c r="L7150" t="b">
        <v>1</v>
      </c>
      <c r="M7150">
        <v>29</v>
      </c>
      <c r="N7150">
        <f>_xlfn.XLOOKUP(B7150,Courses!A:A,Courses!E:E)</f>
        <v>24</v>
      </c>
      <c r="O7150">
        <v>99</v>
      </c>
      <c r="Q7150">
        <v>0</v>
      </c>
      <c r="S7150">
        <v>1</v>
      </c>
      <c r="T7150">
        <v>1</v>
      </c>
      <c r="U7150">
        <v>0</v>
      </c>
      <c r="V7150">
        <v>0</v>
      </c>
      <c r="W7150">
        <v>0</v>
      </c>
      <c r="Y7150">
        <v>0</v>
      </c>
      <c r="AA7150">
        <v>47315</v>
      </c>
      <c r="AB7150" t="s">
        <v>22551</v>
      </c>
      <c r="AC7150" t="s">
        <v>22547</v>
      </c>
      <c r="AD7150">
        <v>62</v>
      </c>
      <c r="AF7150" t="s">
        <v>22552</v>
      </c>
      <c r="AG7150" t="s">
        <v>22553</v>
      </c>
      <c r="AH7150" t="s">
        <v>22554</v>
      </c>
    </row>
    <row r="7151" spans="1:34" hidden="1" x14ac:dyDescent="0.35">
      <c r="A7151" t="s">
        <v>53</v>
      </c>
      <c r="B7151" t="s">
        <v>54</v>
      </c>
      <c r="C7151" t="s">
        <v>42</v>
      </c>
      <c r="D7151" t="s">
        <v>43</v>
      </c>
      <c r="E7151" t="s">
        <v>34</v>
      </c>
      <c r="F7151" t="s">
        <v>35</v>
      </c>
      <c r="G7151" t="s">
        <v>22543</v>
      </c>
      <c r="H7151" t="s">
        <v>22544</v>
      </c>
      <c r="I7151" t="s">
        <v>32171</v>
      </c>
      <c r="J7151" t="s">
        <v>22545</v>
      </c>
      <c r="K7151" t="s">
        <v>66</v>
      </c>
      <c r="L7151" t="b">
        <v>1</v>
      </c>
      <c r="M7151">
        <v>73</v>
      </c>
      <c r="N7151" t="e">
        <f>_xlfn.XLOOKUP(B7151,Courses!A:A,Courses!E:E)</f>
        <v>#N/A</v>
      </c>
      <c r="O7151">
        <v>114</v>
      </c>
      <c r="Q7151">
        <v>0</v>
      </c>
      <c r="S7151">
        <v>9</v>
      </c>
      <c r="T7151">
        <v>9</v>
      </c>
      <c r="U7151">
        <v>0</v>
      </c>
      <c r="V7151">
        <v>0</v>
      </c>
      <c r="W7151">
        <v>0</v>
      </c>
      <c r="Y7151">
        <v>0</v>
      </c>
      <c r="AA7151">
        <v>128269</v>
      </c>
      <c r="AB7151" t="s">
        <v>22555</v>
      </c>
      <c r="AC7151" t="s">
        <v>22547</v>
      </c>
      <c r="AD7151">
        <v>62</v>
      </c>
      <c r="AF7151" t="s">
        <v>22556</v>
      </c>
      <c r="AG7151" t="s">
        <v>22557</v>
      </c>
      <c r="AH7151" t="s">
        <v>22558</v>
      </c>
    </row>
    <row r="7152" spans="1:34" hidden="1" x14ac:dyDescent="0.35">
      <c r="A7152" t="s">
        <v>51</v>
      </c>
      <c r="B7152" t="s">
        <v>52</v>
      </c>
      <c r="C7152" t="s">
        <v>42</v>
      </c>
      <c r="D7152" t="s">
        <v>43</v>
      </c>
      <c r="E7152" t="s">
        <v>34</v>
      </c>
      <c r="F7152" t="s">
        <v>35</v>
      </c>
      <c r="G7152" t="s">
        <v>22543</v>
      </c>
      <c r="H7152" t="s">
        <v>22544</v>
      </c>
      <c r="I7152" t="s">
        <v>32171</v>
      </c>
      <c r="J7152" t="s">
        <v>22545</v>
      </c>
      <c r="K7152" t="s">
        <v>66</v>
      </c>
      <c r="L7152" t="b">
        <v>1</v>
      </c>
      <c r="M7152">
        <v>73</v>
      </c>
      <c r="N7152">
        <f>_xlfn.XLOOKUP(B7152,Courses!A:A,Courses!E:E)</f>
        <v>38</v>
      </c>
      <c r="O7152">
        <v>217</v>
      </c>
      <c r="Q7152">
        <v>0</v>
      </c>
      <c r="S7152">
        <v>5</v>
      </c>
      <c r="T7152">
        <v>5</v>
      </c>
      <c r="U7152">
        <v>0</v>
      </c>
      <c r="V7152">
        <v>0</v>
      </c>
      <c r="W7152">
        <v>0</v>
      </c>
      <c r="Y7152">
        <v>0</v>
      </c>
      <c r="AA7152">
        <v>26787</v>
      </c>
      <c r="AB7152" t="s">
        <v>22559</v>
      </c>
      <c r="AC7152" t="s">
        <v>22547</v>
      </c>
      <c r="AD7152">
        <v>62</v>
      </c>
      <c r="AF7152" t="s">
        <v>22560</v>
      </c>
    </row>
    <row r="7153" spans="1:34" hidden="1" x14ac:dyDescent="0.35">
      <c r="A7153" t="s">
        <v>8893</v>
      </c>
      <c r="B7153" t="s">
        <v>8894</v>
      </c>
      <c r="C7153" t="s">
        <v>42</v>
      </c>
      <c r="D7153" t="s">
        <v>43</v>
      </c>
      <c r="G7153" t="s">
        <v>22543</v>
      </c>
      <c r="H7153" t="s">
        <v>22544</v>
      </c>
      <c r="I7153" t="s">
        <v>32171</v>
      </c>
      <c r="J7153" t="s">
        <v>22545</v>
      </c>
      <c r="K7153" t="s">
        <v>66</v>
      </c>
      <c r="L7153" t="b">
        <v>1</v>
      </c>
      <c r="M7153">
        <v>0</v>
      </c>
      <c r="N7153" t="e">
        <f>_xlfn.XLOOKUP(B7153,Courses!A:A,Courses!E:E)</f>
        <v>#N/A</v>
      </c>
      <c r="O7153">
        <v>190</v>
      </c>
      <c r="Q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Y7153">
        <v>0</v>
      </c>
      <c r="AA7153">
        <v>0</v>
      </c>
      <c r="AB7153" t="s">
        <v>22561</v>
      </c>
      <c r="AC7153" t="s">
        <v>22547</v>
      </c>
      <c r="AD7153">
        <v>62</v>
      </c>
    </row>
    <row r="7154" spans="1:34" hidden="1" x14ac:dyDescent="0.35">
      <c r="A7154" t="s">
        <v>8891</v>
      </c>
      <c r="B7154" t="s">
        <v>8892</v>
      </c>
      <c r="C7154" t="s">
        <v>42</v>
      </c>
      <c r="D7154" t="s">
        <v>43</v>
      </c>
      <c r="G7154" t="s">
        <v>22543</v>
      </c>
      <c r="H7154" t="s">
        <v>22544</v>
      </c>
      <c r="I7154" t="s">
        <v>32171</v>
      </c>
      <c r="J7154" t="s">
        <v>22545</v>
      </c>
      <c r="K7154" t="s">
        <v>66</v>
      </c>
      <c r="L7154" t="b">
        <v>1</v>
      </c>
      <c r="M7154">
        <v>0</v>
      </c>
      <c r="N7154" t="e">
        <f>_xlfn.XLOOKUP(B7154,Courses!A:A,Courses!E:E)</f>
        <v>#N/A</v>
      </c>
      <c r="O7154">
        <v>89</v>
      </c>
      <c r="Q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Y7154">
        <v>0</v>
      </c>
      <c r="AA7154">
        <v>0</v>
      </c>
      <c r="AB7154" t="s">
        <v>22562</v>
      </c>
      <c r="AC7154" t="s">
        <v>22547</v>
      </c>
      <c r="AD7154">
        <v>62</v>
      </c>
    </row>
    <row r="7155" spans="1:34" hidden="1" x14ac:dyDescent="0.35">
      <c r="A7155" t="s">
        <v>8883</v>
      </c>
      <c r="B7155" t="s">
        <v>8884</v>
      </c>
      <c r="C7155" t="s">
        <v>42</v>
      </c>
      <c r="D7155" t="s">
        <v>43</v>
      </c>
      <c r="E7155" t="s">
        <v>34</v>
      </c>
      <c r="F7155" t="s">
        <v>35</v>
      </c>
      <c r="G7155" t="s">
        <v>22543</v>
      </c>
      <c r="H7155" t="s">
        <v>22544</v>
      </c>
      <c r="I7155" t="s">
        <v>32171</v>
      </c>
      <c r="J7155" t="s">
        <v>22545</v>
      </c>
      <c r="K7155" t="s">
        <v>66</v>
      </c>
      <c r="L7155" t="b">
        <v>1</v>
      </c>
      <c r="M7155">
        <v>6</v>
      </c>
      <c r="N7155">
        <f>_xlfn.XLOOKUP(B7155,Courses!A:A,Courses!E:E)</f>
        <v>0</v>
      </c>
      <c r="O7155">
        <v>37</v>
      </c>
      <c r="Q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Y7155">
        <v>0</v>
      </c>
      <c r="AA7155">
        <v>546</v>
      </c>
      <c r="AB7155" t="s">
        <v>22563</v>
      </c>
      <c r="AC7155" t="s">
        <v>22547</v>
      </c>
      <c r="AD7155">
        <v>62</v>
      </c>
    </row>
    <row r="7156" spans="1:34" hidden="1" x14ac:dyDescent="0.35">
      <c r="A7156" t="s">
        <v>8883</v>
      </c>
      <c r="B7156" t="s">
        <v>8884</v>
      </c>
      <c r="C7156" t="s">
        <v>42</v>
      </c>
      <c r="D7156" t="s">
        <v>43</v>
      </c>
      <c r="E7156" t="s">
        <v>34</v>
      </c>
      <c r="F7156" t="s">
        <v>35</v>
      </c>
      <c r="G7156" t="s">
        <v>22564</v>
      </c>
      <c r="H7156" t="s">
        <v>22565</v>
      </c>
      <c r="I7156" t="s">
        <v>32171</v>
      </c>
      <c r="J7156" t="s">
        <v>22566</v>
      </c>
      <c r="K7156" t="s">
        <v>66</v>
      </c>
      <c r="L7156" t="b">
        <v>1</v>
      </c>
      <c r="M7156">
        <v>1</v>
      </c>
      <c r="N7156">
        <f>_xlfn.XLOOKUP(B7156,Courses!A:A,Courses!E:E)</f>
        <v>0</v>
      </c>
      <c r="O7156">
        <v>37</v>
      </c>
      <c r="Q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Y7156">
        <v>0</v>
      </c>
      <c r="AA7156">
        <v>4</v>
      </c>
      <c r="AB7156" t="s">
        <v>22567</v>
      </c>
      <c r="AC7156" t="s">
        <v>22568</v>
      </c>
      <c r="AD7156">
        <v>4</v>
      </c>
    </row>
    <row r="7157" spans="1:34" hidden="1" x14ac:dyDescent="0.35">
      <c r="A7157" t="s">
        <v>8891</v>
      </c>
      <c r="B7157" t="s">
        <v>8892</v>
      </c>
      <c r="C7157" t="s">
        <v>42</v>
      </c>
      <c r="D7157" t="s">
        <v>43</v>
      </c>
      <c r="G7157" t="s">
        <v>22564</v>
      </c>
      <c r="H7157" t="s">
        <v>22565</v>
      </c>
      <c r="I7157" t="s">
        <v>32171</v>
      </c>
      <c r="J7157" t="s">
        <v>22566</v>
      </c>
      <c r="K7157" t="s">
        <v>66</v>
      </c>
      <c r="L7157" t="b">
        <v>1</v>
      </c>
      <c r="M7157">
        <v>0</v>
      </c>
      <c r="N7157" t="e">
        <f>_xlfn.XLOOKUP(B7157,Courses!A:A,Courses!E:E)</f>
        <v>#N/A</v>
      </c>
      <c r="O7157">
        <v>89</v>
      </c>
      <c r="Q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Y7157">
        <v>0</v>
      </c>
      <c r="AA7157">
        <v>0</v>
      </c>
      <c r="AC7157" t="s">
        <v>22568</v>
      </c>
      <c r="AD7157">
        <v>4</v>
      </c>
    </row>
    <row r="7158" spans="1:34" hidden="1" x14ac:dyDescent="0.35">
      <c r="A7158" t="s">
        <v>8893</v>
      </c>
      <c r="B7158" t="s">
        <v>8894</v>
      </c>
      <c r="C7158" t="s">
        <v>42</v>
      </c>
      <c r="D7158" t="s">
        <v>43</v>
      </c>
      <c r="G7158" t="s">
        <v>22564</v>
      </c>
      <c r="H7158" t="s">
        <v>22565</v>
      </c>
      <c r="I7158" t="s">
        <v>32171</v>
      </c>
      <c r="J7158" t="s">
        <v>22566</v>
      </c>
      <c r="K7158" t="s">
        <v>66</v>
      </c>
      <c r="L7158" t="b">
        <v>1</v>
      </c>
      <c r="M7158">
        <v>0</v>
      </c>
      <c r="N7158" t="e">
        <f>_xlfn.XLOOKUP(B7158,Courses!A:A,Courses!E:E)</f>
        <v>#N/A</v>
      </c>
      <c r="O7158">
        <v>190</v>
      </c>
      <c r="Q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Y7158">
        <v>0</v>
      </c>
      <c r="AA7158">
        <v>0</v>
      </c>
      <c r="AC7158" t="s">
        <v>22568</v>
      </c>
      <c r="AD7158">
        <v>4</v>
      </c>
    </row>
    <row r="7159" spans="1:34" hidden="1" x14ac:dyDescent="0.35">
      <c r="A7159" t="s">
        <v>51</v>
      </c>
      <c r="B7159" t="s">
        <v>52</v>
      </c>
      <c r="C7159" t="s">
        <v>42</v>
      </c>
      <c r="D7159" t="s">
        <v>43</v>
      </c>
      <c r="E7159" t="s">
        <v>34</v>
      </c>
      <c r="F7159" t="s">
        <v>35</v>
      </c>
      <c r="G7159" t="s">
        <v>22564</v>
      </c>
      <c r="H7159" t="s">
        <v>22565</v>
      </c>
      <c r="I7159" t="s">
        <v>32171</v>
      </c>
      <c r="J7159" t="s">
        <v>22566</v>
      </c>
      <c r="K7159" t="s">
        <v>66</v>
      </c>
      <c r="L7159" t="b">
        <v>1</v>
      </c>
      <c r="M7159">
        <v>0</v>
      </c>
      <c r="N7159">
        <f>_xlfn.XLOOKUP(B7159,Courses!A:A,Courses!E:E)</f>
        <v>38</v>
      </c>
      <c r="O7159">
        <v>206</v>
      </c>
      <c r="Q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Y7159">
        <v>0</v>
      </c>
      <c r="AA7159">
        <v>0</v>
      </c>
      <c r="AB7159" t="s">
        <v>22569</v>
      </c>
      <c r="AC7159" t="s">
        <v>22568</v>
      </c>
      <c r="AD7159">
        <v>4</v>
      </c>
    </row>
    <row r="7160" spans="1:34" hidden="1" x14ac:dyDescent="0.35">
      <c r="A7160" t="s">
        <v>53</v>
      </c>
      <c r="B7160" t="s">
        <v>54</v>
      </c>
      <c r="C7160" t="s">
        <v>42</v>
      </c>
      <c r="D7160" t="s">
        <v>43</v>
      </c>
      <c r="E7160" t="s">
        <v>34</v>
      </c>
      <c r="F7160" t="s">
        <v>35</v>
      </c>
      <c r="G7160" t="s">
        <v>22564</v>
      </c>
      <c r="H7160" t="s">
        <v>22565</v>
      </c>
      <c r="I7160" t="s">
        <v>32171</v>
      </c>
      <c r="J7160" t="s">
        <v>22566</v>
      </c>
      <c r="K7160" t="s">
        <v>66</v>
      </c>
      <c r="L7160" t="b">
        <v>1</v>
      </c>
      <c r="M7160">
        <v>0</v>
      </c>
      <c r="N7160" t="e">
        <f>_xlfn.XLOOKUP(B7160,Courses!A:A,Courses!E:E)</f>
        <v>#N/A</v>
      </c>
      <c r="O7160">
        <v>107</v>
      </c>
      <c r="Q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Y7160">
        <v>0</v>
      </c>
      <c r="AA7160">
        <v>0</v>
      </c>
      <c r="AB7160" t="s">
        <v>22570</v>
      </c>
      <c r="AC7160" t="s">
        <v>22568</v>
      </c>
      <c r="AD7160">
        <v>4</v>
      </c>
    </row>
    <row r="7161" spans="1:34" hidden="1" x14ac:dyDescent="0.35">
      <c r="A7161" t="s">
        <v>59</v>
      </c>
      <c r="B7161" t="s">
        <v>60</v>
      </c>
      <c r="C7161" t="s">
        <v>42</v>
      </c>
      <c r="D7161" t="s">
        <v>43</v>
      </c>
      <c r="E7161" t="s">
        <v>34</v>
      </c>
      <c r="F7161" t="s">
        <v>35</v>
      </c>
      <c r="G7161" t="s">
        <v>22564</v>
      </c>
      <c r="H7161" t="s">
        <v>22565</v>
      </c>
      <c r="I7161" t="s">
        <v>32171</v>
      </c>
      <c r="J7161" t="s">
        <v>22566</v>
      </c>
      <c r="K7161" t="s">
        <v>66</v>
      </c>
      <c r="L7161" t="b">
        <v>1</v>
      </c>
      <c r="M7161">
        <v>0</v>
      </c>
      <c r="N7161">
        <f>_xlfn.XLOOKUP(B7161,Courses!A:A,Courses!E:E)</f>
        <v>24</v>
      </c>
      <c r="O7161">
        <v>98</v>
      </c>
      <c r="Q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Y7161">
        <v>0</v>
      </c>
      <c r="AA7161">
        <v>94</v>
      </c>
      <c r="AB7161" t="s">
        <v>22571</v>
      </c>
      <c r="AC7161" t="s">
        <v>22568</v>
      </c>
      <c r="AD7161">
        <v>4</v>
      </c>
    </row>
    <row r="7162" spans="1:34" hidden="1" x14ac:dyDescent="0.35">
      <c r="A7162" t="s">
        <v>57</v>
      </c>
      <c r="B7162" t="s">
        <v>58</v>
      </c>
      <c r="C7162" t="s">
        <v>42</v>
      </c>
      <c r="D7162" t="s">
        <v>43</v>
      </c>
      <c r="E7162" t="s">
        <v>34</v>
      </c>
      <c r="F7162" t="s">
        <v>35</v>
      </c>
      <c r="G7162" t="s">
        <v>22564</v>
      </c>
      <c r="H7162" t="s">
        <v>22565</v>
      </c>
      <c r="I7162" t="s">
        <v>32171</v>
      </c>
      <c r="J7162" t="s">
        <v>22566</v>
      </c>
      <c r="K7162" t="s">
        <v>66</v>
      </c>
      <c r="L7162" t="b">
        <v>1</v>
      </c>
      <c r="M7162">
        <v>0</v>
      </c>
      <c r="N7162">
        <f>_xlfn.XLOOKUP(B7162,Courses!A:A,Courses!E:E)</f>
        <v>40</v>
      </c>
      <c r="O7162">
        <v>227</v>
      </c>
      <c r="Q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Y7162">
        <v>0</v>
      </c>
      <c r="AA7162">
        <v>0</v>
      </c>
      <c r="AB7162" t="s">
        <v>22572</v>
      </c>
      <c r="AC7162" t="s">
        <v>22568</v>
      </c>
      <c r="AD7162">
        <v>4</v>
      </c>
    </row>
    <row r="7163" spans="1:34" hidden="1" x14ac:dyDescent="0.35">
      <c r="A7163" t="s">
        <v>55</v>
      </c>
      <c r="B7163" t="s">
        <v>56</v>
      </c>
      <c r="C7163" t="s">
        <v>42</v>
      </c>
      <c r="D7163" t="s">
        <v>43</v>
      </c>
      <c r="E7163" t="s">
        <v>34</v>
      </c>
      <c r="F7163" t="s">
        <v>35</v>
      </c>
      <c r="G7163" t="s">
        <v>22564</v>
      </c>
      <c r="H7163" t="s">
        <v>22565</v>
      </c>
      <c r="I7163" t="s">
        <v>32171</v>
      </c>
      <c r="J7163" t="s">
        <v>22566</v>
      </c>
      <c r="K7163" t="s">
        <v>66</v>
      </c>
      <c r="L7163" t="b">
        <v>1</v>
      </c>
      <c r="M7163">
        <v>1</v>
      </c>
      <c r="N7163">
        <f>_xlfn.XLOOKUP(B7163,Courses!A:A,Courses!E:E)</f>
        <v>55</v>
      </c>
      <c r="O7163">
        <v>220</v>
      </c>
      <c r="Q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Y7163">
        <v>0</v>
      </c>
      <c r="AA7163">
        <v>104</v>
      </c>
      <c r="AB7163" t="s">
        <v>22573</v>
      </c>
      <c r="AC7163" t="s">
        <v>22568</v>
      </c>
      <c r="AD7163">
        <v>4</v>
      </c>
    </row>
    <row r="7164" spans="1:34" hidden="1" x14ac:dyDescent="0.35">
      <c r="A7164" t="s">
        <v>55</v>
      </c>
      <c r="B7164" t="s">
        <v>56</v>
      </c>
      <c r="C7164" t="s">
        <v>42</v>
      </c>
      <c r="D7164" t="s">
        <v>43</v>
      </c>
      <c r="E7164" t="s">
        <v>34</v>
      </c>
      <c r="F7164" t="s">
        <v>35</v>
      </c>
      <c r="G7164" t="s">
        <v>22574</v>
      </c>
      <c r="H7164" t="s">
        <v>22575</v>
      </c>
      <c r="I7164" t="s">
        <v>32171</v>
      </c>
      <c r="J7164" t="s">
        <v>22576</v>
      </c>
      <c r="K7164" t="s">
        <v>66</v>
      </c>
      <c r="L7164" t="b">
        <v>1</v>
      </c>
      <c r="M7164">
        <v>50</v>
      </c>
      <c r="N7164">
        <f>_xlfn.XLOOKUP(B7164,Courses!A:A,Courses!E:E)</f>
        <v>55</v>
      </c>
      <c r="O7164">
        <v>220</v>
      </c>
      <c r="Q7164">
        <v>0</v>
      </c>
      <c r="S7164">
        <v>6</v>
      </c>
      <c r="T7164">
        <v>6</v>
      </c>
      <c r="U7164">
        <v>0</v>
      </c>
      <c r="V7164">
        <v>0</v>
      </c>
      <c r="W7164">
        <v>0</v>
      </c>
      <c r="Y7164">
        <v>0</v>
      </c>
      <c r="AA7164">
        <v>33337</v>
      </c>
      <c r="AB7164" t="s">
        <v>22577</v>
      </c>
      <c r="AC7164" t="s">
        <v>22578</v>
      </c>
      <c r="AD7164">
        <v>81</v>
      </c>
      <c r="AF7164" t="s">
        <v>22579</v>
      </c>
    </row>
    <row r="7165" spans="1:34" hidden="1" x14ac:dyDescent="0.35">
      <c r="A7165" t="s">
        <v>57</v>
      </c>
      <c r="B7165" t="s">
        <v>58</v>
      </c>
      <c r="C7165" t="s">
        <v>42</v>
      </c>
      <c r="D7165" t="s">
        <v>43</v>
      </c>
      <c r="E7165" t="s">
        <v>34</v>
      </c>
      <c r="F7165" t="s">
        <v>35</v>
      </c>
      <c r="G7165" t="s">
        <v>22574</v>
      </c>
      <c r="H7165" t="s">
        <v>22575</v>
      </c>
      <c r="I7165" t="s">
        <v>32171</v>
      </c>
      <c r="J7165" t="s">
        <v>22576</v>
      </c>
      <c r="K7165" t="s">
        <v>66</v>
      </c>
      <c r="L7165" t="b">
        <v>1</v>
      </c>
      <c r="M7165">
        <v>57</v>
      </c>
      <c r="N7165">
        <f>_xlfn.XLOOKUP(B7165,Courses!A:A,Courses!E:E)</f>
        <v>40</v>
      </c>
      <c r="O7165">
        <v>238</v>
      </c>
      <c r="Q7165">
        <v>0</v>
      </c>
      <c r="S7165">
        <v>4</v>
      </c>
      <c r="T7165">
        <v>4</v>
      </c>
      <c r="U7165">
        <v>1</v>
      </c>
      <c r="V7165">
        <v>0</v>
      </c>
      <c r="W7165">
        <v>0</v>
      </c>
      <c r="X7165" t="s">
        <v>22580</v>
      </c>
      <c r="Y7165">
        <v>0</v>
      </c>
      <c r="AA7165">
        <v>90528</v>
      </c>
      <c r="AB7165" t="s">
        <v>22581</v>
      </c>
      <c r="AC7165" t="s">
        <v>22578</v>
      </c>
      <c r="AD7165">
        <v>81</v>
      </c>
      <c r="AF7165" t="s">
        <v>22582</v>
      </c>
    </row>
    <row r="7166" spans="1:34" hidden="1" x14ac:dyDescent="0.35">
      <c r="A7166" t="s">
        <v>59</v>
      </c>
      <c r="B7166" t="s">
        <v>60</v>
      </c>
      <c r="C7166" t="s">
        <v>42</v>
      </c>
      <c r="D7166" t="s">
        <v>43</v>
      </c>
      <c r="E7166" t="s">
        <v>34</v>
      </c>
      <c r="F7166" t="s">
        <v>35</v>
      </c>
      <c r="G7166" t="s">
        <v>22574</v>
      </c>
      <c r="H7166" t="s">
        <v>22575</v>
      </c>
      <c r="I7166" t="s">
        <v>32171</v>
      </c>
      <c r="J7166" t="s">
        <v>22576</v>
      </c>
      <c r="K7166" t="s">
        <v>66</v>
      </c>
      <c r="L7166" t="b">
        <v>1</v>
      </c>
      <c r="M7166">
        <v>37</v>
      </c>
      <c r="N7166">
        <f>_xlfn.XLOOKUP(B7166,Courses!A:A,Courses!E:E)</f>
        <v>24</v>
      </c>
      <c r="O7166">
        <v>99</v>
      </c>
      <c r="Q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Y7166">
        <v>0</v>
      </c>
      <c r="AA7166">
        <v>94909</v>
      </c>
      <c r="AB7166" t="s">
        <v>22583</v>
      </c>
      <c r="AC7166" t="s">
        <v>22578</v>
      </c>
      <c r="AD7166">
        <v>81</v>
      </c>
      <c r="AG7166" t="s">
        <v>22584</v>
      </c>
      <c r="AH7166" t="s">
        <v>22585</v>
      </c>
    </row>
    <row r="7167" spans="1:34" hidden="1" x14ac:dyDescent="0.35">
      <c r="A7167" t="s">
        <v>53</v>
      </c>
      <c r="B7167" t="s">
        <v>54</v>
      </c>
      <c r="C7167" t="s">
        <v>42</v>
      </c>
      <c r="D7167" t="s">
        <v>43</v>
      </c>
      <c r="E7167" t="s">
        <v>34</v>
      </c>
      <c r="F7167" t="s">
        <v>35</v>
      </c>
      <c r="G7167" t="s">
        <v>22574</v>
      </c>
      <c r="H7167" t="s">
        <v>22575</v>
      </c>
      <c r="I7167" t="s">
        <v>32171</v>
      </c>
      <c r="J7167" t="s">
        <v>22576</v>
      </c>
      <c r="K7167" t="s">
        <v>66</v>
      </c>
      <c r="L7167" t="b">
        <v>1</v>
      </c>
      <c r="M7167">
        <v>45</v>
      </c>
      <c r="N7167" t="e">
        <f>_xlfn.XLOOKUP(B7167,Courses!A:A,Courses!E:E)</f>
        <v>#N/A</v>
      </c>
      <c r="O7167">
        <v>110</v>
      </c>
      <c r="Q7167">
        <v>0</v>
      </c>
      <c r="S7167">
        <v>3</v>
      </c>
      <c r="T7167">
        <v>3</v>
      </c>
      <c r="U7167">
        <v>0</v>
      </c>
      <c r="V7167">
        <v>0</v>
      </c>
      <c r="W7167">
        <v>0</v>
      </c>
      <c r="Y7167">
        <v>0</v>
      </c>
      <c r="AA7167">
        <v>82440</v>
      </c>
      <c r="AB7167" t="s">
        <v>22586</v>
      </c>
      <c r="AC7167" t="s">
        <v>22578</v>
      </c>
      <c r="AD7167">
        <v>81</v>
      </c>
      <c r="AF7167" t="s">
        <v>22587</v>
      </c>
      <c r="AG7167" t="s">
        <v>22588</v>
      </c>
      <c r="AH7167" t="s">
        <v>22589</v>
      </c>
    </row>
    <row r="7168" spans="1:34" hidden="1" x14ac:dyDescent="0.35">
      <c r="A7168" t="s">
        <v>51</v>
      </c>
      <c r="B7168" t="s">
        <v>52</v>
      </c>
      <c r="C7168" t="s">
        <v>42</v>
      </c>
      <c r="D7168" t="s">
        <v>43</v>
      </c>
      <c r="E7168" t="s">
        <v>34</v>
      </c>
      <c r="F7168" t="s">
        <v>35</v>
      </c>
      <c r="G7168" t="s">
        <v>22574</v>
      </c>
      <c r="H7168" t="s">
        <v>22575</v>
      </c>
      <c r="I7168" t="s">
        <v>32171</v>
      </c>
      <c r="J7168" t="s">
        <v>22576</v>
      </c>
      <c r="K7168" t="s">
        <v>66</v>
      </c>
      <c r="L7168" t="b">
        <v>1</v>
      </c>
      <c r="M7168">
        <v>52</v>
      </c>
      <c r="N7168">
        <f>_xlfn.XLOOKUP(B7168,Courses!A:A,Courses!E:E)</f>
        <v>38</v>
      </c>
      <c r="O7168">
        <v>211</v>
      </c>
      <c r="Q7168">
        <v>0</v>
      </c>
      <c r="S7168">
        <v>5</v>
      </c>
      <c r="T7168">
        <v>5</v>
      </c>
      <c r="U7168">
        <v>0</v>
      </c>
      <c r="V7168">
        <v>0</v>
      </c>
      <c r="W7168">
        <v>0</v>
      </c>
      <c r="Y7168">
        <v>0</v>
      </c>
      <c r="AA7168">
        <v>74557</v>
      </c>
      <c r="AB7168" t="s">
        <v>22590</v>
      </c>
      <c r="AC7168" t="s">
        <v>22578</v>
      </c>
      <c r="AD7168">
        <v>81</v>
      </c>
      <c r="AF7168" t="s">
        <v>22591</v>
      </c>
    </row>
    <row r="7169" spans="1:34" hidden="1" x14ac:dyDescent="0.35">
      <c r="A7169" t="s">
        <v>8893</v>
      </c>
      <c r="B7169" t="s">
        <v>8894</v>
      </c>
      <c r="C7169" t="s">
        <v>42</v>
      </c>
      <c r="D7169" t="s">
        <v>43</v>
      </c>
      <c r="G7169" t="s">
        <v>22574</v>
      </c>
      <c r="H7169" t="s">
        <v>22575</v>
      </c>
      <c r="I7169" t="s">
        <v>32171</v>
      </c>
      <c r="J7169" t="s">
        <v>22576</v>
      </c>
      <c r="K7169" t="s">
        <v>66</v>
      </c>
      <c r="L7169" t="b">
        <v>1</v>
      </c>
      <c r="M7169">
        <v>16</v>
      </c>
      <c r="N7169" t="e">
        <f>_xlfn.XLOOKUP(B7169,Courses!A:A,Courses!E:E)</f>
        <v>#N/A</v>
      </c>
      <c r="O7169">
        <v>196</v>
      </c>
      <c r="Q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Y7169">
        <v>0</v>
      </c>
      <c r="AA7169">
        <v>8204</v>
      </c>
      <c r="AB7169" t="s">
        <v>22592</v>
      </c>
      <c r="AC7169" t="s">
        <v>22578</v>
      </c>
      <c r="AD7169">
        <v>81</v>
      </c>
      <c r="AG7169" t="s">
        <v>22593</v>
      </c>
      <c r="AH7169" t="s">
        <v>22594</v>
      </c>
    </row>
    <row r="7170" spans="1:34" hidden="1" x14ac:dyDescent="0.35">
      <c r="A7170" t="s">
        <v>8891</v>
      </c>
      <c r="B7170" t="s">
        <v>8892</v>
      </c>
      <c r="C7170" t="s">
        <v>42</v>
      </c>
      <c r="D7170" t="s">
        <v>43</v>
      </c>
      <c r="G7170" t="s">
        <v>22574</v>
      </c>
      <c r="H7170" t="s">
        <v>22575</v>
      </c>
      <c r="I7170" t="s">
        <v>32171</v>
      </c>
      <c r="J7170" t="s">
        <v>22576</v>
      </c>
      <c r="K7170" t="s">
        <v>66</v>
      </c>
      <c r="L7170" t="b">
        <v>1</v>
      </c>
      <c r="M7170">
        <v>0</v>
      </c>
      <c r="N7170" t="e">
        <f>_xlfn.XLOOKUP(B7170,Courses!A:A,Courses!E:E)</f>
        <v>#N/A</v>
      </c>
      <c r="O7170">
        <v>89</v>
      </c>
      <c r="Q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Y7170">
        <v>0</v>
      </c>
      <c r="AA7170">
        <v>0</v>
      </c>
      <c r="AB7170" t="s">
        <v>22595</v>
      </c>
      <c r="AC7170" t="s">
        <v>22578</v>
      </c>
      <c r="AD7170">
        <v>81</v>
      </c>
    </row>
    <row r="7171" spans="1:34" hidden="1" x14ac:dyDescent="0.35">
      <c r="A7171" t="s">
        <v>8883</v>
      </c>
      <c r="B7171" t="s">
        <v>8884</v>
      </c>
      <c r="C7171" t="s">
        <v>42</v>
      </c>
      <c r="D7171" t="s">
        <v>43</v>
      </c>
      <c r="E7171" t="s">
        <v>34</v>
      </c>
      <c r="F7171" t="s">
        <v>35</v>
      </c>
      <c r="G7171" t="s">
        <v>22574</v>
      </c>
      <c r="H7171" t="s">
        <v>22575</v>
      </c>
      <c r="I7171" t="s">
        <v>32171</v>
      </c>
      <c r="J7171" t="s">
        <v>22576</v>
      </c>
      <c r="K7171" t="s">
        <v>66</v>
      </c>
      <c r="L7171" t="b">
        <v>1</v>
      </c>
      <c r="M7171">
        <v>19</v>
      </c>
      <c r="N7171">
        <f>_xlfn.XLOOKUP(B7171,Courses!A:A,Courses!E:E)</f>
        <v>0</v>
      </c>
      <c r="O7171">
        <v>37</v>
      </c>
      <c r="Q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Y7171">
        <v>0</v>
      </c>
      <c r="AA7171">
        <v>31703</v>
      </c>
      <c r="AB7171" t="s">
        <v>22596</v>
      </c>
      <c r="AC7171" t="s">
        <v>22578</v>
      </c>
      <c r="AD7171">
        <v>81</v>
      </c>
    </row>
    <row r="7172" spans="1:34" hidden="1" x14ac:dyDescent="0.35">
      <c r="A7172" t="s">
        <v>8883</v>
      </c>
      <c r="B7172" t="s">
        <v>8884</v>
      </c>
      <c r="C7172" t="s">
        <v>42</v>
      </c>
      <c r="D7172" t="s">
        <v>43</v>
      </c>
      <c r="E7172" t="s">
        <v>34</v>
      </c>
      <c r="F7172" t="s">
        <v>35</v>
      </c>
      <c r="G7172" t="s">
        <v>22597</v>
      </c>
      <c r="H7172" t="s">
        <v>22598</v>
      </c>
      <c r="I7172" t="s">
        <v>32171</v>
      </c>
      <c r="J7172" t="s">
        <v>22599</v>
      </c>
      <c r="K7172" t="s">
        <v>66</v>
      </c>
      <c r="L7172" t="b">
        <v>1</v>
      </c>
      <c r="M7172">
        <v>9</v>
      </c>
      <c r="N7172">
        <f>_xlfn.XLOOKUP(B7172,Courses!A:A,Courses!E:E)</f>
        <v>0</v>
      </c>
      <c r="O7172">
        <v>37</v>
      </c>
      <c r="Q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Y7172">
        <v>2</v>
      </c>
      <c r="Z7172" t="s">
        <v>22600</v>
      </c>
      <c r="AA7172">
        <v>26948</v>
      </c>
      <c r="AB7172" t="s">
        <v>22601</v>
      </c>
      <c r="AC7172" t="s">
        <v>22602</v>
      </c>
      <c r="AD7172">
        <v>135</v>
      </c>
    </row>
    <row r="7173" spans="1:34" hidden="1" x14ac:dyDescent="0.35">
      <c r="A7173" t="s">
        <v>8891</v>
      </c>
      <c r="B7173" t="s">
        <v>8892</v>
      </c>
      <c r="C7173" t="s">
        <v>42</v>
      </c>
      <c r="D7173" t="s">
        <v>43</v>
      </c>
      <c r="G7173" t="s">
        <v>22597</v>
      </c>
      <c r="H7173" t="s">
        <v>22598</v>
      </c>
      <c r="I7173" t="s">
        <v>32171</v>
      </c>
      <c r="J7173" t="s">
        <v>22599</v>
      </c>
      <c r="K7173" t="s">
        <v>66</v>
      </c>
      <c r="L7173" t="b">
        <v>1</v>
      </c>
      <c r="M7173">
        <v>1</v>
      </c>
      <c r="N7173" t="e">
        <f>_xlfn.XLOOKUP(B7173,Courses!A:A,Courses!E:E)</f>
        <v>#N/A</v>
      </c>
      <c r="O7173">
        <v>89</v>
      </c>
      <c r="Q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Y7173">
        <v>0</v>
      </c>
      <c r="AA7173">
        <v>25</v>
      </c>
      <c r="AB7173" t="s">
        <v>22603</v>
      </c>
      <c r="AC7173" t="s">
        <v>22602</v>
      </c>
      <c r="AD7173">
        <v>135</v>
      </c>
      <c r="AG7173" t="s">
        <v>22604</v>
      </c>
      <c r="AH7173" t="s">
        <v>22605</v>
      </c>
    </row>
    <row r="7174" spans="1:34" hidden="1" x14ac:dyDescent="0.35">
      <c r="A7174" t="s">
        <v>8893</v>
      </c>
      <c r="B7174" t="s">
        <v>8894</v>
      </c>
      <c r="C7174" t="s">
        <v>42</v>
      </c>
      <c r="D7174" t="s">
        <v>43</v>
      </c>
      <c r="G7174" t="s">
        <v>22597</v>
      </c>
      <c r="H7174" t="s">
        <v>22598</v>
      </c>
      <c r="I7174" t="s">
        <v>32171</v>
      </c>
      <c r="J7174" t="s">
        <v>22599</v>
      </c>
      <c r="K7174" t="s">
        <v>66</v>
      </c>
      <c r="L7174" t="b">
        <v>1</v>
      </c>
      <c r="M7174">
        <v>98</v>
      </c>
      <c r="N7174" t="e">
        <f>_xlfn.XLOOKUP(B7174,Courses!A:A,Courses!E:E)</f>
        <v>#N/A</v>
      </c>
      <c r="O7174">
        <v>232</v>
      </c>
      <c r="Q7174">
        <v>0</v>
      </c>
      <c r="S7174">
        <v>22</v>
      </c>
      <c r="T7174">
        <v>24</v>
      </c>
      <c r="U7174">
        <v>0</v>
      </c>
      <c r="V7174">
        <v>0</v>
      </c>
      <c r="W7174">
        <v>0</v>
      </c>
      <c r="Y7174">
        <v>0</v>
      </c>
      <c r="AA7174">
        <v>53970</v>
      </c>
      <c r="AB7174" t="s">
        <v>22606</v>
      </c>
      <c r="AC7174" t="s">
        <v>22602</v>
      </c>
      <c r="AD7174">
        <v>135</v>
      </c>
      <c r="AF7174" t="s">
        <v>22607</v>
      </c>
      <c r="AG7174" t="s">
        <v>22608</v>
      </c>
      <c r="AH7174" t="s">
        <v>22609</v>
      </c>
    </row>
    <row r="7175" spans="1:34" x14ac:dyDescent="0.35">
      <c r="A7175" t="s">
        <v>8940</v>
      </c>
      <c r="B7175" t="s">
        <v>8941</v>
      </c>
      <c r="C7175" t="s">
        <v>42</v>
      </c>
      <c r="D7175" t="s">
        <v>43</v>
      </c>
      <c r="E7175" t="s">
        <v>38</v>
      </c>
      <c r="F7175" t="s">
        <v>39</v>
      </c>
      <c r="G7175" t="s">
        <v>22597</v>
      </c>
      <c r="H7175" t="s">
        <v>22598</v>
      </c>
      <c r="I7175" t="s">
        <v>32171</v>
      </c>
      <c r="J7175" t="s">
        <v>22599</v>
      </c>
      <c r="K7175" t="s">
        <v>66</v>
      </c>
      <c r="L7175" t="b">
        <v>1</v>
      </c>
      <c r="M7175">
        <v>7</v>
      </c>
      <c r="N7175">
        <f>_xlfn.XLOOKUP(B7175,Courses!A:A,Courses!E:E)</f>
        <v>41</v>
      </c>
      <c r="O7175">
        <v>70</v>
      </c>
      <c r="Q7175">
        <v>0</v>
      </c>
      <c r="S7175">
        <v>1</v>
      </c>
      <c r="T7175">
        <v>1</v>
      </c>
      <c r="U7175">
        <v>0</v>
      </c>
      <c r="V7175">
        <v>0</v>
      </c>
      <c r="W7175">
        <v>0</v>
      </c>
      <c r="Y7175">
        <v>0</v>
      </c>
      <c r="AA7175">
        <v>4836</v>
      </c>
      <c r="AB7175" t="s">
        <v>22610</v>
      </c>
      <c r="AC7175" t="s">
        <v>22602</v>
      </c>
      <c r="AD7175">
        <v>135</v>
      </c>
      <c r="AF7175" t="s">
        <v>22611</v>
      </c>
    </row>
    <row r="7176" spans="1:34" x14ac:dyDescent="0.35">
      <c r="A7176" t="s">
        <v>40</v>
      </c>
      <c r="B7176" t="s">
        <v>41</v>
      </c>
      <c r="C7176" t="s">
        <v>42</v>
      </c>
      <c r="D7176" t="s">
        <v>43</v>
      </c>
      <c r="E7176" t="s">
        <v>38</v>
      </c>
      <c r="F7176" t="s">
        <v>39</v>
      </c>
      <c r="G7176" t="s">
        <v>22597</v>
      </c>
      <c r="H7176" t="s">
        <v>22598</v>
      </c>
      <c r="I7176" t="s">
        <v>32171</v>
      </c>
      <c r="J7176" t="s">
        <v>22599</v>
      </c>
      <c r="K7176" t="s">
        <v>66</v>
      </c>
      <c r="L7176" t="b">
        <v>1</v>
      </c>
      <c r="M7176">
        <v>11</v>
      </c>
      <c r="N7176">
        <f>_xlfn.XLOOKUP(B7176,Courses!A:A,Courses!E:E)</f>
        <v>45</v>
      </c>
      <c r="O7176">
        <v>99</v>
      </c>
      <c r="Q7176">
        <v>0</v>
      </c>
      <c r="S7176">
        <v>3</v>
      </c>
      <c r="T7176">
        <v>4</v>
      </c>
      <c r="U7176">
        <v>0</v>
      </c>
      <c r="V7176">
        <v>0</v>
      </c>
      <c r="W7176">
        <v>0</v>
      </c>
      <c r="Y7176">
        <v>0</v>
      </c>
      <c r="AA7176">
        <v>18413</v>
      </c>
      <c r="AB7176" t="s">
        <v>22612</v>
      </c>
      <c r="AC7176" t="s">
        <v>22602</v>
      </c>
      <c r="AD7176">
        <v>135</v>
      </c>
      <c r="AF7176" t="s">
        <v>22613</v>
      </c>
      <c r="AG7176" t="s">
        <v>22614</v>
      </c>
      <c r="AH7176" t="s">
        <v>22615</v>
      </c>
    </row>
    <row r="7177" spans="1:34" x14ac:dyDescent="0.35">
      <c r="A7177" t="s">
        <v>8932</v>
      </c>
      <c r="B7177" t="s">
        <v>8933</v>
      </c>
      <c r="C7177" t="s">
        <v>42</v>
      </c>
      <c r="D7177" t="s">
        <v>43</v>
      </c>
      <c r="E7177" t="s">
        <v>38</v>
      </c>
      <c r="F7177" t="s">
        <v>39</v>
      </c>
      <c r="G7177" t="s">
        <v>22597</v>
      </c>
      <c r="H7177" t="s">
        <v>22598</v>
      </c>
      <c r="I7177" t="s">
        <v>32171</v>
      </c>
      <c r="J7177" t="s">
        <v>22599</v>
      </c>
      <c r="K7177" t="s">
        <v>66</v>
      </c>
      <c r="L7177" t="b">
        <v>1</v>
      </c>
      <c r="M7177">
        <v>15</v>
      </c>
      <c r="N7177">
        <f>_xlfn.XLOOKUP(B7177,Courses!A:A,Courses!E:E)</f>
        <v>26</v>
      </c>
      <c r="O7177">
        <v>56</v>
      </c>
      <c r="Q7177">
        <v>0</v>
      </c>
      <c r="S7177">
        <v>5</v>
      </c>
      <c r="T7177">
        <v>5</v>
      </c>
      <c r="U7177">
        <v>0</v>
      </c>
      <c r="V7177">
        <v>0</v>
      </c>
      <c r="W7177">
        <v>0</v>
      </c>
      <c r="Y7177">
        <v>0</v>
      </c>
      <c r="AA7177">
        <v>25538</v>
      </c>
      <c r="AB7177" t="s">
        <v>22616</v>
      </c>
      <c r="AC7177" t="s">
        <v>22602</v>
      </c>
      <c r="AD7177">
        <v>135</v>
      </c>
      <c r="AF7177" t="s">
        <v>22617</v>
      </c>
      <c r="AG7177" t="s">
        <v>22618</v>
      </c>
      <c r="AH7177" t="s">
        <v>22619</v>
      </c>
    </row>
    <row r="7178" spans="1:34" hidden="1" x14ac:dyDescent="0.35">
      <c r="A7178" t="s">
        <v>51</v>
      </c>
      <c r="B7178" t="s">
        <v>52</v>
      </c>
      <c r="C7178" t="s">
        <v>42</v>
      </c>
      <c r="D7178" t="s">
        <v>43</v>
      </c>
      <c r="E7178" t="s">
        <v>34</v>
      </c>
      <c r="F7178" t="s">
        <v>35</v>
      </c>
      <c r="G7178" t="s">
        <v>22597</v>
      </c>
      <c r="H7178" t="s">
        <v>22598</v>
      </c>
      <c r="I7178" t="s">
        <v>32171</v>
      </c>
      <c r="J7178" t="s">
        <v>22599</v>
      </c>
      <c r="K7178" t="s">
        <v>66</v>
      </c>
      <c r="L7178" t="b">
        <v>1</v>
      </c>
      <c r="M7178">
        <v>39</v>
      </c>
      <c r="N7178">
        <f>_xlfn.XLOOKUP(B7178,Courses!A:A,Courses!E:E)</f>
        <v>38</v>
      </c>
      <c r="O7178">
        <v>212</v>
      </c>
      <c r="Q7178">
        <v>0</v>
      </c>
      <c r="S7178">
        <v>3</v>
      </c>
      <c r="T7178">
        <v>3</v>
      </c>
      <c r="U7178">
        <v>0</v>
      </c>
      <c r="V7178">
        <v>0</v>
      </c>
      <c r="W7178">
        <v>0</v>
      </c>
      <c r="Y7178">
        <v>1</v>
      </c>
      <c r="Z7178" t="s">
        <v>22620</v>
      </c>
      <c r="AA7178">
        <v>12717</v>
      </c>
      <c r="AB7178" t="s">
        <v>22621</v>
      </c>
      <c r="AC7178" t="s">
        <v>22602</v>
      </c>
      <c r="AD7178">
        <v>135</v>
      </c>
      <c r="AF7178" t="s">
        <v>22622</v>
      </c>
    </row>
    <row r="7179" spans="1:34" hidden="1" x14ac:dyDescent="0.35">
      <c r="A7179" t="s">
        <v>53</v>
      </c>
      <c r="B7179" t="s">
        <v>54</v>
      </c>
      <c r="C7179" t="s">
        <v>42</v>
      </c>
      <c r="D7179" t="s">
        <v>43</v>
      </c>
      <c r="E7179" t="s">
        <v>34</v>
      </c>
      <c r="F7179" t="s">
        <v>35</v>
      </c>
      <c r="G7179" t="s">
        <v>22597</v>
      </c>
      <c r="H7179" t="s">
        <v>22598</v>
      </c>
      <c r="I7179" t="s">
        <v>32171</v>
      </c>
      <c r="J7179" t="s">
        <v>22599</v>
      </c>
      <c r="K7179" t="s">
        <v>66</v>
      </c>
      <c r="L7179" t="b">
        <v>1</v>
      </c>
      <c r="M7179">
        <v>76</v>
      </c>
      <c r="N7179" t="e">
        <f>_xlfn.XLOOKUP(B7179,Courses!A:A,Courses!E:E)</f>
        <v>#N/A</v>
      </c>
      <c r="O7179">
        <v>113</v>
      </c>
      <c r="Q7179">
        <v>0</v>
      </c>
      <c r="S7179">
        <v>18</v>
      </c>
      <c r="T7179">
        <v>22</v>
      </c>
      <c r="U7179">
        <v>0</v>
      </c>
      <c r="V7179">
        <v>0</v>
      </c>
      <c r="W7179">
        <v>0</v>
      </c>
      <c r="Y7179">
        <v>0</v>
      </c>
      <c r="AA7179">
        <v>47162</v>
      </c>
      <c r="AB7179" t="s">
        <v>22623</v>
      </c>
      <c r="AC7179" t="s">
        <v>22602</v>
      </c>
      <c r="AD7179">
        <v>135</v>
      </c>
      <c r="AF7179" t="s">
        <v>22624</v>
      </c>
      <c r="AG7179" t="s">
        <v>22625</v>
      </c>
      <c r="AH7179" t="s">
        <v>22626</v>
      </c>
    </row>
    <row r="7180" spans="1:34" hidden="1" x14ac:dyDescent="0.35">
      <c r="A7180" t="s">
        <v>59</v>
      </c>
      <c r="B7180" t="s">
        <v>60</v>
      </c>
      <c r="C7180" t="s">
        <v>42</v>
      </c>
      <c r="D7180" t="s">
        <v>43</v>
      </c>
      <c r="E7180" t="s">
        <v>34</v>
      </c>
      <c r="F7180" t="s">
        <v>35</v>
      </c>
      <c r="G7180" t="s">
        <v>22597</v>
      </c>
      <c r="H7180" t="s">
        <v>22598</v>
      </c>
      <c r="I7180" t="s">
        <v>32171</v>
      </c>
      <c r="J7180" t="s">
        <v>22599</v>
      </c>
      <c r="K7180" t="s">
        <v>66</v>
      </c>
      <c r="L7180" t="b">
        <v>1</v>
      </c>
      <c r="M7180">
        <v>30</v>
      </c>
      <c r="N7180">
        <f>_xlfn.XLOOKUP(B7180,Courses!A:A,Courses!E:E)</f>
        <v>24</v>
      </c>
      <c r="O7180">
        <v>100</v>
      </c>
      <c r="Q7180">
        <v>0</v>
      </c>
      <c r="S7180">
        <v>3</v>
      </c>
      <c r="T7180">
        <v>3</v>
      </c>
      <c r="U7180">
        <v>0</v>
      </c>
      <c r="V7180">
        <v>0</v>
      </c>
      <c r="W7180">
        <v>0</v>
      </c>
      <c r="Y7180">
        <v>1</v>
      </c>
      <c r="Z7180" t="s">
        <v>22627</v>
      </c>
      <c r="AA7180">
        <v>19202</v>
      </c>
      <c r="AB7180" t="s">
        <v>22628</v>
      </c>
      <c r="AC7180" t="s">
        <v>22602</v>
      </c>
      <c r="AD7180">
        <v>135</v>
      </c>
      <c r="AF7180" t="s">
        <v>22629</v>
      </c>
      <c r="AG7180" t="s">
        <v>22630</v>
      </c>
      <c r="AH7180" t="s">
        <v>22631</v>
      </c>
    </row>
    <row r="7181" spans="1:34" hidden="1" x14ac:dyDescent="0.35">
      <c r="A7181" t="s">
        <v>57</v>
      </c>
      <c r="B7181" t="s">
        <v>58</v>
      </c>
      <c r="C7181" t="s">
        <v>42</v>
      </c>
      <c r="D7181" t="s">
        <v>43</v>
      </c>
      <c r="E7181" t="s">
        <v>34</v>
      </c>
      <c r="F7181" t="s">
        <v>35</v>
      </c>
      <c r="G7181" t="s">
        <v>22597</v>
      </c>
      <c r="H7181" t="s">
        <v>22598</v>
      </c>
      <c r="I7181" t="s">
        <v>32171</v>
      </c>
      <c r="J7181" t="s">
        <v>22599</v>
      </c>
      <c r="K7181" t="s">
        <v>66</v>
      </c>
      <c r="L7181" t="b">
        <v>1</v>
      </c>
      <c r="M7181">
        <v>27</v>
      </c>
      <c r="N7181">
        <f>_xlfn.XLOOKUP(B7181,Courses!A:A,Courses!E:E)</f>
        <v>40</v>
      </c>
      <c r="O7181">
        <v>228</v>
      </c>
      <c r="Q7181">
        <v>0</v>
      </c>
      <c r="S7181">
        <v>7</v>
      </c>
      <c r="T7181">
        <v>8</v>
      </c>
      <c r="U7181">
        <v>0</v>
      </c>
      <c r="V7181">
        <v>0</v>
      </c>
      <c r="W7181">
        <v>0</v>
      </c>
      <c r="Y7181">
        <v>0</v>
      </c>
      <c r="AA7181">
        <v>8749</v>
      </c>
      <c r="AB7181" t="s">
        <v>22632</v>
      </c>
      <c r="AC7181" t="s">
        <v>22602</v>
      </c>
      <c r="AD7181">
        <v>135</v>
      </c>
      <c r="AF7181" t="s">
        <v>22633</v>
      </c>
    </row>
    <row r="7182" spans="1:34" hidden="1" x14ac:dyDescent="0.35">
      <c r="A7182" t="s">
        <v>55</v>
      </c>
      <c r="B7182" t="s">
        <v>56</v>
      </c>
      <c r="C7182" t="s">
        <v>42</v>
      </c>
      <c r="D7182" t="s">
        <v>43</v>
      </c>
      <c r="E7182" t="s">
        <v>34</v>
      </c>
      <c r="F7182" t="s">
        <v>35</v>
      </c>
      <c r="G7182" t="s">
        <v>22597</v>
      </c>
      <c r="H7182" t="s">
        <v>22598</v>
      </c>
      <c r="I7182" t="s">
        <v>32171</v>
      </c>
      <c r="J7182" t="s">
        <v>22599</v>
      </c>
      <c r="K7182" t="s">
        <v>66</v>
      </c>
      <c r="L7182" t="b">
        <v>1</v>
      </c>
      <c r="M7182">
        <v>14</v>
      </c>
      <c r="N7182">
        <f>_xlfn.XLOOKUP(B7182,Courses!A:A,Courses!E:E)</f>
        <v>55</v>
      </c>
      <c r="O7182">
        <v>220</v>
      </c>
      <c r="Q7182">
        <v>0</v>
      </c>
      <c r="S7182">
        <v>2</v>
      </c>
      <c r="T7182">
        <v>2</v>
      </c>
      <c r="U7182">
        <v>0</v>
      </c>
      <c r="V7182">
        <v>0</v>
      </c>
      <c r="W7182">
        <v>0</v>
      </c>
      <c r="Y7182">
        <v>1</v>
      </c>
      <c r="Z7182" t="s">
        <v>22634</v>
      </c>
      <c r="AA7182">
        <v>2741</v>
      </c>
      <c r="AB7182" t="s">
        <v>22635</v>
      </c>
      <c r="AC7182" t="s">
        <v>22602</v>
      </c>
      <c r="AD7182">
        <v>135</v>
      </c>
      <c r="AF7182" t="s">
        <v>22636</v>
      </c>
    </row>
    <row r="7183" spans="1:34" hidden="1" x14ac:dyDescent="0.35">
      <c r="A7183" t="s">
        <v>55</v>
      </c>
      <c r="B7183" t="s">
        <v>56</v>
      </c>
      <c r="C7183" t="s">
        <v>42</v>
      </c>
      <c r="D7183" t="s">
        <v>43</v>
      </c>
      <c r="E7183" t="s">
        <v>34</v>
      </c>
      <c r="F7183" t="s">
        <v>35</v>
      </c>
      <c r="G7183" t="s">
        <v>22637</v>
      </c>
      <c r="H7183" t="s">
        <v>22638</v>
      </c>
      <c r="I7183" t="s">
        <v>32171</v>
      </c>
      <c r="J7183" t="s">
        <v>22639</v>
      </c>
      <c r="K7183" t="s">
        <v>66</v>
      </c>
      <c r="L7183" t="b">
        <v>1</v>
      </c>
      <c r="M7183">
        <v>59</v>
      </c>
      <c r="N7183">
        <f>_xlfn.XLOOKUP(B7183,Courses!A:A,Courses!E:E)</f>
        <v>55</v>
      </c>
      <c r="O7183">
        <v>220</v>
      </c>
      <c r="Q7183">
        <v>0</v>
      </c>
      <c r="S7183">
        <v>7</v>
      </c>
      <c r="T7183">
        <v>9</v>
      </c>
      <c r="U7183">
        <v>0</v>
      </c>
      <c r="V7183">
        <v>0</v>
      </c>
      <c r="W7183">
        <v>0</v>
      </c>
      <c r="Y7183">
        <v>2</v>
      </c>
      <c r="Z7183" t="s">
        <v>22640</v>
      </c>
      <c r="AA7183">
        <v>1467</v>
      </c>
      <c r="AB7183" t="s">
        <v>22641</v>
      </c>
      <c r="AC7183" t="s">
        <v>22642</v>
      </c>
      <c r="AD7183">
        <v>52</v>
      </c>
      <c r="AF7183" t="s">
        <v>22643</v>
      </c>
    </row>
    <row r="7184" spans="1:34" hidden="1" x14ac:dyDescent="0.35">
      <c r="A7184" t="s">
        <v>57</v>
      </c>
      <c r="B7184" t="s">
        <v>58</v>
      </c>
      <c r="C7184" t="s">
        <v>42</v>
      </c>
      <c r="D7184" t="s">
        <v>43</v>
      </c>
      <c r="E7184" t="s">
        <v>34</v>
      </c>
      <c r="F7184" t="s">
        <v>35</v>
      </c>
      <c r="G7184" t="s">
        <v>22637</v>
      </c>
      <c r="H7184" t="s">
        <v>22638</v>
      </c>
      <c r="I7184" t="s">
        <v>32171</v>
      </c>
      <c r="J7184" t="s">
        <v>22639</v>
      </c>
      <c r="K7184" t="s">
        <v>66</v>
      </c>
      <c r="L7184" t="b">
        <v>1</v>
      </c>
      <c r="M7184">
        <v>193</v>
      </c>
      <c r="N7184">
        <f>_xlfn.XLOOKUP(B7184,Courses!A:A,Courses!E:E)</f>
        <v>40</v>
      </c>
      <c r="O7184">
        <v>243</v>
      </c>
      <c r="Q7184">
        <v>0</v>
      </c>
      <c r="S7184">
        <v>3</v>
      </c>
      <c r="T7184">
        <v>3</v>
      </c>
      <c r="U7184">
        <v>0</v>
      </c>
      <c r="V7184">
        <v>0</v>
      </c>
      <c r="W7184">
        <v>0</v>
      </c>
      <c r="Y7184">
        <v>2</v>
      </c>
      <c r="Z7184" t="s">
        <v>22644</v>
      </c>
      <c r="AA7184">
        <v>1081</v>
      </c>
      <c r="AB7184" t="s">
        <v>22645</v>
      </c>
      <c r="AC7184" t="s">
        <v>22642</v>
      </c>
      <c r="AD7184">
        <v>52</v>
      </c>
      <c r="AF7184" t="s">
        <v>22646</v>
      </c>
    </row>
    <row r="7185" spans="1:34" hidden="1" x14ac:dyDescent="0.35">
      <c r="A7185" t="s">
        <v>59</v>
      </c>
      <c r="B7185" t="s">
        <v>60</v>
      </c>
      <c r="C7185" t="s">
        <v>42</v>
      </c>
      <c r="D7185" t="s">
        <v>43</v>
      </c>
      <c r="E7185" t="s">
        <v>34</v>
      </c>
      <c r="F7185" t="s">
        <v>35</v>
      </c>
      <c r="G7185" t="s">
        <v>22637</v>
      </c>
      <c r="H7185" t="s">
        <v>22638</v>
      </c>
      <c r="I7185" t="s">
        <v>32171</v>
      </c>
      <c r="J7185" t="s">
        <v>22639</v>
      </c>
      <c r="K7185" t="s">
        <v>66</v>
      </c>
      <c r="L7185" t="b">
        <v>1</v>
      </c>
      <c r="M7185">
        <v>42</v>
      </c>
      <c r="N7185">
        <f>_xlfn.XLOOKUP(B7185,Courses!A:A,Courses!E:E)</f>
        <v>24</v>
      </c>
      <c r="O7185">
        <v>101</v>
      </c>
      <c r="Q7185">
        <v>0</v>
      </c>
      <c r="S7185">
        <v>1</v>
      </c>
      <c r="T7185">
        <v>1</v>
      </c>
      <c r="U7185">
        <v>0</v>
      </c>
      <c r="V7185">
        <v>0</v>
      </c>
      <c r="W7185">
        <v>0</v>
      </c>
      <c r="Y7185">
        <v>1</v>
      </c>
      <c r="Z7185" t="s">
        <v>22647</v>
      </c>
      <c r="AA7185">
        <v>107</v>
      </c>
      <c r="AB7185" t="s">
        <v>22648</v>
      </c>
      <c r="AC7185" t="s">
        <v>22642</v>
      </c>
      <c r="AD7185">
        <v>52</v>
      </c>
      <c r="AF7185" t="s">
        <v>22649</v>
      </c>
      <c r="AG7185" t="s">
        <v>22650</v>
      </c>
      <c r="AH7185" t="s">
        <v>22651</v>
      </c>
    </row>
    <row r="7186" spans="1:34" hidden="1" x14ac:dyDescent="0.35">
      <c r="A7186" t="s">
        <v>53</v>
      </c>
      <c r="B7186" t="s">
        <v>54</v>
      </c>
      <c r="C7186" t="s">
        <v>42</v>
      </c>
      <c r="D7186" t="s">
        <v>43</v>
      </c>
      <c r="E7186" t="s">
        <v>34</v>
      </c>
      <c r="F7186" t="s">
        <v>35</v>
      </c>
      <c r="G7186" t="s">
        <v>22637</v>
      </c>
      <c r="H7186" t="s">
        <v>22638</v>
      </c>
      <c r="I7186" t="s">
        <v>32171</v>
      </c>
      <c r="J7186" t="s">
        <v>22639</v>
      </c>
      <c r="K7186" t="s">
        <v>66</v>
      </c>
      <c r="L7186" t="b">
        <v>1</v>
      </c>
      <c r="M7186">
        <v>42</v>
      </c>
      <c r="N7186" t="e">
        <f>_xlfn.XLOOKUP(B7186,Courses!A:A,Courses!E:E)</f>
        <v>#N/A</v>
      </c>
      <c r="O7186">
        <v>112</v>
      </c>
      <c r="Q7186">
        <v>0</v>
      </c>
      <c r="S7186">
        <v>12</v>
      </c>
      <c r="T7186">
        <v>12</v>
      </c>
      <c r="U7186">
        <v>0</v>
      </c>
      <c r="V7186">
        <v>0</v>
      </c>
      <c r="W7186">
        <v>1</v>
      </c>
      <c r="Y7186">
        <v>0</v>
      </c>
      <c r="AA7186">
        <v>21382</v>
      </c>
      <c r="AB7186" t="s">
        <v>22652</v>
      </c>
      <c r="AC7186" t="s">
        <v>22642</v>
      </c>
      <c r="AD7186">
        <v>52</v>
      </c>
      <c r="AF7186" t="s">
        <v>22653</v>
      </c>
      <c r="AG7186" t="s">
        <v>22654</v>
      </c>
      <c r="AH7186" t="s">
        <v>22655</v>
      </c>
    </row>
    <row r="7187" spans="1:34" hidden="1" x14ac:dyDescent="0.35">
      <c r="A7187" t="s">
        <v>51</v>
      </c>
      <c r="B7187" t="s">
        <v>52</v>
      </c>
      <c r="C7187" t="s">
        <v>42</v>
      </c>
      <c r="D7187" t="s">
        <v>43</v>
      </c>
      <c r="E7187" t="s">
        <v>34</v>
      </c>
      <c r="F7187" t="s">
        <v>35</v>
      </c>
      <c r="G7187" t="s">
        <v>22637</v>
      </c>
      <c r="H7187" t="s">
        <v>22638</v>
      </c>
      <c r="I7187" t="s">
        <v>32171</v>
      </c>
      <c r="J7187" t="s">
        <v>22639</v>
      </c>
      <c r="K7187" t="s">
        <v>66</v>
      </c>
      <c r="L7187" t="b">
        <v>1</v>
      </c>
      <c r="M7187">
        <v>52</v>
      </c>
      <c r="N7187">
        <f>_xlfn.XLOOKUP(B7187,Courses!A:A,Courses!E:E)</f>
        <v>38</v>
      </c>
      <c r="O7187">
        <v>211</v>
      </c>
      <c r="Q7187">
        <v>0</v>
      </c>
      <c r="S7187">
        <v>3</v>
      </c>
      <c r="T7187">
        <v>3</v>
      </c>
      <c r="U7187">
        <v>0</v>
      </c>
      <c r="V7187">
        <v>0</v>
      </c>
      <c r="W7187">
        <v>0</v>
      </c>
      <c r="Y7187">
        <v>1</v>
      </c>
      <c r="Z7187" t="s">
        <v>22656</v>
      </c>
      <c r="AA7187">
        <v>140</v>
      </c>
      <c r="AB7187" t="s">
        <v>22657</v>
      </c>
      <c r="AC7187" t="s">
        <v>22642</v>
      </c>
      <c r="AD7187">
        <v>52</v>
      </c>
      <c r="AF7187" t="s">
        <v>22658</v>
      </c>
    </row>
    <row r="7188" spans="1:34" x14ac:dyDescent="0.35">
      <c r="A7188" t="s">
        <v>8932</v>
      </c>
      <c r="B7188" t="s">
        <v>8933</v>
      </c>
      <c r="C7188" t="s">
        <v>42</v>
      </c>
      <c r="D7188" t="s">
        <v>43</v>
      </c>
      <c r="E7188" t="s">
        <v>38</v>
      </c>
      <c r="F7188" t="s">
        <v>39</v>
      </c>
      <c r="G7188" t="s">
        <v>22637</v>
      </c>
      <c r="H7188" t="s">
        <v>22638</v>
      </c>
      <c r="I7188" t="s">
        <v>32171</v>
      </c>
      <c r="J7188" t="s">
        <v>22639</v>
      </c>
      <c r="K7188" t="s">
        <v>66</v>
      </c>
      <c r="L7188" t="b">
        <v>1</v>
      </c>
      <c r="M7188">
        <v>0</v>
      </c>
      <c r="N7188">
        <f>_xlfn.XLOOKUP(B7188,Courses!A:A,Courses!E:E)</f>
        <v>26</v>
      </c>
      <c r="O7188">
        <v>56</v>
      </c>
      <c r="Q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Y7188">
        <v>0</v>
      </c>
      <c r="AA7188">
        <v>0</v>
      </c>
      <c r="AC7188" t="s">
        <v>22642</v>
      </c>
      <c r="AD7188">
        <v>52</v>
      </c>
    </row>
    <row r="7189" spans="1:34" x14ac:dyDescent="0.35">
      <c r="A7189" t="s">
        <v>40</v>
      </c>
      <c r="B7189" t="s">
        <v>41</v>
      </c>
      <c r="C7189" t="s">
        <v>42</v>
      </c>
      <c r="D7189" t="s">
        <v>43</v>
      </c>
      <c r="E7189" t="s">
        <v>38</v>
      </c>
      <c r="F7189" t="s">
        <v>39</v>
      </c>
      <c r="G7189" t="s">
        <v>22637</v>
      </c>
      <c r="H7189" t="s">
        <v>22638</v>
      </c>
      <c r="I7189" t="s">
        <v>32171</v>
      </c>
      <c r="J7189" t="s">
        <v>22639</v>
      </c>
      <c r="K7189" t="s">
        <v>66</v>
      </c>
      <c r="L7189" t="b">
        <v>1</v>
      </c>
      <c r="M7189">
        <v>9</v>
      </c>
      <c r="N7189">
        <f>_xlfn.XLOOKUP(B7189,Courses!A:A,Courses!E:E)</f>
        <v>45</v>
      </c>
      <c r="O7189">
        <v>99</v>
      </c>
      <c r="Q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Y7189">
        <v>0</v>
      </c>
      <c r="AA7189">
        <v>229</v>
      </c>
      <c r="AB7189" t="s">
        <v>22659</v>
      </c>
      <c r="AC7189" t="s">
        <v>22642</v>
      </c>
      <c r="AD7189">
        <v>52</v>
      </c>
      <c r="AG7189" t="s">
        <v>22660</v>
      </c>
      <c r="AH7189" t="s">
        <v>22661</v>
      </c>
    </row>
    <row r="7190" spans="1:34" x14ac:dyDescent="0.35">
      <c r="A7190" t="s">
        <v>8940</v>
      </c>
      <c r="B7190" t="s">
        <v>8941</v>
      </c>
      <c r="C7190" t="s">
        <v>42</v>
      </c>
      <c r="D7190" t="s">
        <v>43</v>
      </c>
      <c r="E7190" t="s">
        <v>38</v>
      </c>
      <c r="F7190" t="s">
        <v>39</v>
      </c>
      <c r="G7190" t="s">
        <v>22637</v>
      </c>
      <c r="H7190" t="s">
        <v>22638</v>
      </c>
      <c r="I7190" t="s">
        <v>32171</v>
      </c>
      <c r="J7190" t="s">
        <v>22639</v>
      </c>
      <c r="K7190" t="s">
        <v>66</v>
      </c>
      <c r="L7190" t="b">
        <v>1</v>
      </c>
      <c r="M7190">
        <v>1</v>
      </c>
      <c r="N7190">
        <f>_xlfn.XLOOKUP(B7190,Courses!A:A,Courses!E:E)</f>
        <v>41</v>
      </c>
      <c r="O7190">
        <v>70</v>
      </c>
      <c r="Q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Y7190">
        <v>0</v>
      </c>
      <c r="AA7190">
        <v>18</v>
      </c>
      <c r="AB7190" t="s">
        <v>22662</v>
      </c>
      <c r="AC7190" t="s">
        <v>22642</v>
      </c>
      <c r="AD7190">
        <v>52</v>
      </c>
    </row>
    <row r="7191" spans="1:34" hidden="1" x14ac:dyDescent="0.35">
      <c r="A7191" t="s">
        <v>8893</v>
      </c>
      <c r="B7191" t="s">
        <v>8894</v>
      </c>
      <c r="C7191" t="s">
        <v>42</v>
      </c>
      <c r="D7191" t="s">
        <v>43</v>
      </c>
      <c r="G7191" t="s">
        <v>22637</v>
      </c>
      <c r="H7191" t="s">
        <v>22638</v>
      </c>
      <c r="I7191" t="s">
        <v>32171</v>
      </c>
      <c r="J7191" t="s">
        <v>22639</v>
      </c>
      <c r="K7191" t="s">
        <v>66</v>
      </c>
      <c r="L7191" t="b">
        <v>1</v>
      </c>
      <c r="M7191">
        <v>0</v>
      </c>
      <c r="N7191" t="e">
        <f>_xlfn.XLOOKUP(B7191,Courses!A:A,Courses!E:E)</f>
        <v>#N/A</v>
      </c>
      <c r="O7191">
        <v>190</v>
      </c>
      <c r="Q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Y7191">
        <v>0</v>
      </c>
      <c r="AA7191">
        <v>0</v>
      </c>
      <c r="AB7191" t="s">
        <v>22663</v>
      </c>
      <c r="AC7191" t="s">
        <v>22642</v>
      </c>
      <c r="AD7191">
        <v>52</v>
      </c>
    </row>
    <row r="7192" spans="1:34" hidden="1" x14ac:dyDescent="0.35">
      <c r="A7192" t="s">
        <v>8891</v>
      </c>
      <c r="B7192" t="s">
        <v>8892</v>
      </c>
      <c r="C7192" t="s">
        <v>42</v>
      </c>
      <c r="D7192" t="s">
        <v>43</v>
      </c>
      <c r="G7192" t="s">
        <v>22637</v>
      </c>
      <c r="H7192" t="s">
        <v>22638</v>
      </c>
      <c r="I7192" t="s">
        <v>32171</v>
      </c>
      <c r="J7192" t="s">
        <v>22639</v>
      </c>
      <c r="K7192" t="s">
        <v>66</v>
      </c>
      <c r="L7192" t="b">
        <v>1</v>
      </c>
      <c r="M7192">
        <v>0</v>
      </c>
      <c r="N7192" t="e">
        <f>_xlfn.XLOOKUP(B7192,Courses!A:A,Courses!E:E)</f>
        <v>#N/A</v>
      </c>
      <c r="O7192">
        <v>89</v>
      </c>
      <c r="Q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Y7192">
        <v>0</v>
      </c>
      <c r="AA7192">
        <v>0</v>
      </c>
      <c r="AB7192" t="s">
        <v>22664</v>
      </c>
      <c r="AC7192" t="s">
        <v>22642</v>
      </c>
      <c r="AD7192">
        <v>52</v>
      </c>
    </row>
    <row r="7193" spans="1:34" hidden="1" x14ac:dyDescent="0.35">
      <c r="A7193" t="s">
        <v>8883</v>
      </c>
      <c r="B7193" t="s">
        <v>8884</v>
      </c>
      <c r="C7193" t="s">
        <v>42</v>
      </c>
      <c r="D7193" t="s">
        <v>43</v>
      </c>
      <c r="E7193" t="s">
        <v>34</v>
      </c>
      <c r="F7193" t="s">
        <v>35</v>
      </c>
      <c r="G7193" t="s">
        <v>22637</v>
      </c>
      <c r="H7193" t="s">
        <v>22638</v>
      </c>
      <c r="I7193" t="s">
        <v>32171</v>
      </c>
      <c r="J7193" t="s">
        <v>22639</v>
      </c>
      <c r="K7193" t="s">
        <v>66</v>
      </c>
      <c r="L7193" t="b">
        <v>1</v>
      </c>
      <c r="M7193">
        <v>0</v>
      </c>
      <c r="N7193">
        <f>_xlfn.XLOOKUP(B7193,Courses!A:A,Courses!E:E)</f>
        <v>0</v>
      </c>
      <c r="O7193">
        <v>37</v>
      </c>
      <c r="Q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Y7193">
        <v>0</v>
      </c>
      <c r="AA7193">
        <v>0</v>
      </c>
      <c r="AB7193" t="s">
        <v>22665</v>
      </c>
      <c r="AC7193" t="s">
        <v>22642</v>
      </c>
      <c r="AD7193">
        <v>52</v>
      </c>
    </row>
    <row r="7194" spans="1:34" hidden="1" x14ac:dyDescent="0.35">
      <c r="A7194" t="s">
        <v>8891</v>
      </c>
      <c r="B7194" t="s">
        <v>8892</v>
      </c>
      <c r="C7194" t="s">
        <v>42</v>
      </c>
      <c r="D7194" t="s">
        <v>43</v>
      </c>
      <c r="G7194" t="s">
        <v>22666</v>
      </c>
      <c r="H7194" t="s">
        <v>22667</v>
      </c>
      <c r="I7194" t="s">
        <v>32171</v>
      </c>
      <c r="J7194" t="s">
        <v>22668</v>
      </c>
      <c r="K7194" t="s">
        <v>66</v>
      </c>
      <c r="L7194" t="b">
        <v>1</v>
      </c>
      <c r="M7194">
        <v>0</v>
      </c>
      <c r="N7194" t="e">
        <f>_xlfn.XLOOKUP(B7194,Courses!A:A,Courses!E:E)</f>
        <v>#N/A</v>
      </c>
      <c r="O7194">
        <v>89</v>
      </c>
      <c r="Q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Y7194">
        <v>0</v>
      </c>
      <c r="AA7194">
        <v>0</v>
      </c>
      <c r="AC7194" t="s">
        <v>22669</v>
      </c>
      <c r="AD7194">
        <v>5</v>
      </c>
    </row>
    <row r="7195" spans="1:34" hidden="1" x14ac:dyDescent="0.35">
      <c r="A7195" t="s">
        <v>8893</v>
      </c>
      <c r="B7195" t="s">
        <v>8894</v>
      </c>
      <c r="C7195" t="s">
        <v>42</v>
      </c>
      <c r="D7195" t="s">
        <v>43</v>
      </c>
      <c r="G7195" t="s">
        <v>22666</v>
      </c>
      <c r="H7195" t="s">
        <v>22667</v>
      </c>
      <c r="I7195" t="s">
        <v>32171</v>
      </c>
      <c r="J7195" t="s">
        <v>22668</v>
      </c>
      <c r="K7195" t="s">
        <v>66</v>
      </c>
      <c r="L7195" t="b">
        <v>1</v>
      </c>
      <c r="M7195">
        <v>0</v>
      </c>
      <c r="N7195" t="e">
        <f>_xlfn.XLOOKUP(B7195,Courses!A:A,Courses!E:E)</f>
        <v>#N/A</v>
      </c>
      <c r="O7195">
        <v>190</v>
      </c>
      <c r="Q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Y7195">
        <v>0</v>
      </c>
      <c r="AA7195">
        <v>0</v>
      </c>
      <c r="AC7195" t="s">
        <v>22669</v>
      </c>
      <c r="AD7195">
        <v>5</v>
      </c>
    </row>
    <row r="7196" spans="1:34" hidden="1" x14ac:dyDescent="0.35">
      <c r="A7196" t="s">
        <v>51</v>
      </c>
      <c r="B7196" t="s">
        <v>52</v>
      </c>
      <c r="C7196" t="s">
        <v>42</v>
      </c>
      <c r="D7196" t="s">
        <v>43</v>
      </c>
      <c r="E7196" t="s">
        <v>34</v>
      </c>
      <c r="F7196" t="s">
        <v>35</v>
      </c>
      <c r="G7196" t="s">
        <v>22666</v>
      </c>
      <c r="H7196" t="s">
        <v>22667</v>
      </c>
      <c r="I7196" t="s">
        <v>32171</v>
      </c>
      <c r="J7196" t="s">
        <v>22668</v>
      </c>
      <c r="K7196" t="s">
        <v>66</v>
      </c>
      <c r="L7196" t="b">
        <v>1</v>
      </c>
      <c r="M7196">
        <v>0</v>
      </c>
      <c r="N7196">
        <f>_xlfn.XLOOKUP(B7196,Courses!A:A,Courses!E:E)</f>
        <v>38</v>
      </c>
      <c r="O7196">
        <v>206</v>
      </c>
      <c r="Q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Y7196">
        <v>0</v>
      </c>
      <c r="AA7196">
        <v>0</v>
      </c>
      <c r="AB7196" t="s">
        <v>22670</v>
      </c>
      <c r="AC7196" t="s">
        <v>22669</v>
      </c>
      <c r="AD7196">
        <v>5</v>
      </c>
    </row>
    <row r="7197" spans="1:34" hidden="1" x14ac:dyDescent="0.35">
      <c r="A7197" t="s">
        <v>53</v>
      </c>
      <c r="B7197" t="s">
        <v>54</v>
      </c>
      <c r="C7197" t="s">
        <v>42</v>
      </c>
      <c r="D7197" t="s">
        <v>43</v>
      </c>
      <c r="E7197" t="s">
        <v>34</v>
      </c>
      <c r="F7197" t="s">
        <v>35</v>
      </c>
      <c r="G7197" t="s">
        <v>22666</v>
      </c>
      <c r="H7197" t="s">
        <v>22667</v>
      </c>
      <c r="I7197" t="s">
        <v>32171</v>
      </c>
      <c r="J7197" t="s">
        <v>22668</v>
      </c>
      <c r="K7197" t="s">
        <v>66</v>
      </c>
      <c r="L7197" t="b">
        <v>1</v>
      </c>
      <c r="M7197">
        <v>2</v>
      </c>
      <c r="N7197" t="e">
        <f>_xlfn.XLOOKUP(B7197,Courses!A:A,Courses!E:E)</f>
        <v>#N/A</v>
      </c>
      <c r="O7197">
        <v>107</v>
      </c>
      <c r="Q7197">
        <v>0</v>
      </c>
      <c r="S7197">
        <v>1</v>
      </c>
      <c r="T7197">
        <v>1</v>
      </c>
      <c r="U7197">
        <v>0</v>
      </c>
      <c r="V7197">
        <v>0</v>
      </c>
      <c r="W7197">
        <v>0</v>
      </c>
      <c r="Y7197">
        <v>0</v>
      </c>
      <c r="AA7197">
        <v>18</v>
      </c>
      <c r="AB7197" t="s">
        <v>22671</v>
      </c>
      <c r="AC7197" t="s">
        <v>22669</v>
      </c>
      <c r="AD7197">
        <v>5</v>
      </c>
      <c r="AF7197" t="s">
        <v>22672</v>
      </c>
    </row>
    <row r="7198" spans="1:34" hidden="1" x14ac:dyDescent="0.35">
      <c r="A7198" t="s">
        <v>59</v>
      </c>
      <c r="B7198" t="s">
        <v>60</v>
      </c>
      <c r="C7198" t="s">
        <v>42</v>
      </c>
      <c r="D7198" t="s">
        <v>43</v>
      </c>
      <c r="E7198" t="s">
        <v>34</v>
      </c>
      <c r="F7198" t="s">
        <v>35</v>
      </c>
      <c r="G7198" t="s">
        <v>22666</v>
      </c>
      <c r="H7198" t="s">
        <v>22667</v>
      </c>
      <c r="I7198" t="s">
        <v>32171</v>
      </c>
      <c r="J7198" t="s">
        <v>22668</v>
      </c>
      <c r="K7198" t="s">
        <v>66</v>
      </c>
      <c r="L7198" t="b">
        <v>1</v>
      </c>
      <c r="M7198">
        <v>9</v>
      </c>
      <c r="N7198">
        <f>_xlfn.XLOOKUP(B7198,Courses!A:A,Courses!E:E)</f>
        <v>24</v>
      </c>
      <c r="O7198">
        <v>98</v>
      </c>
      <c r="Q7198">
        <v>0</v>
      </c>
      <c r="S7198">
        <v>0</v>
      </c>
      <c r="T7198">
        <v>0</v>
      </c>
      <c r="U7198">
        <v>0</v>
      </c>
      <c r="V7198">
        <v>0</v>
      </c>
      <c r="W7198">
        <v>6</v>
      </c>
      <c r="Y7198">
        <v>0</v>
      </c>
      <c r="AA7198">
        <v>674</v>
      </c>
      <c r="AB7198" t="s">
        <v>22673</v>
      </c>
      <c r="AC7198" t="s">
        <v>22669</v>
      </c>
      <c r="AD7198">
        <v>5</v>
      </c>
      <c r="AG7198" t="s">
        <v>22674</v>
      </c>
      <c r="AH7198" t="s">
        <v>22675</v>
      </c>
    </row>
    <row r="7199" spans="1:34" hidden="1" x14ac:dyDescent="0.35">
      <c r="A7199" t="s">
        <v>57</v>
      </c>
      <c r="B7199" t="s">
        <v>58</v>
      </c>
      <c r="C7199" t="s">
        <v>42</v>
      </c>
      <c r="D7199" t="s">
        <v>43</v>
      </c>
      <c r="E7199" t="s">
        <v>34</v>
      </c>
      <c r="F7199" t="s">
        <v>35</v>
      </c>
      <c r="G7199" t="s">
        <v>22666</v>
      </c>
      <c r="H7199" t="s">
        <v>22667</v>
      </c>
      <c r="I7199" t="s">
        <v>32171</v>
      </c>
      <c r="J7199" t="s">
        <v>22668</v>
      </c>
      <c r="K7199" t="s">
        <v>66</v>
      </c>
      <c r="L7199" t="b">
        <v>1</v>
      </c>
      <c r="M7199">
        <v>0</v>
      </c>
      <c r="N7199">
        <f>_xlfn.XLOOKUP(B7199,Courses!A:A,Courses!E:E)</f>
        <v>40</v>
      </c>
      <c r="O7199">
        <v>227</v>
      </c>
      <c r="Q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Y7199">
        <v>0</v>
      </c>
      <c r="AA7199">
        <v>0</v>
      </c>
      <c r="AB7199" t="s">
        <v>22676</v>
      </c>
      <c r="AC7199" t="s">
        <v>22669</v>
      </c>
      <c r="AD7199">
        <v>5</v>
      </c>
    </row>
    <row r="7200" spans="1:34" hidden="1" x14ac:dyDescent="0.35">
      <c r="A7200" t="s">
        <v>55</v>
      </c>
      <c r="B7200" t="s">
        <v>56</v>
      </c>
      <c r="C7200" t="s">
        <v>42</v>
      </c>
      <c r="D7200" t="s">
        <v>43</v>
      </c>
      <c r="E7200" t="s">
        <v>34</v>
      </c>
      <c r="F7200" t="s">
        <v>35</v>
      </c>
      <c r="G7200" t="s">
        <v>22666</v>
      </c>
      <c r="H7200" t="s">
        <v>22667</v>
      </c>
      <c r="I7200" t="s">
        <v>32171</v>
      </c>
      <c r="J7200" t="s">
        <v>22668</v>
      </c>
      <c r="K7200" t="s">
        <v>66</v>
      </c>
      <c r="L7200" t="b">
        <v>1</v>
      </c>
      <c r="M7200">
        <v>0</v>
      </c>
      <c r="N7200">
        <f>_xlfn.XLOOKUP(B7200,Courses!A:A,Courses!E:E)</f>
        <v>55</v>
      </c>
      <c r="O7200">
        <v>220</v>
      </c>
      <c r="Q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Y7200">
        <v>0</v>
      </c>
      <c r="AA7200">
        <v>0</v>
      </c>
      <c r="AB7200" t="s">
        <v>22677</v>
      </c>
      <c r="AC7200" t="s">
        <v>22669</v>
      </c>
      <c r="AD7200">
        <v>5</v>
      </c>
    </row>
    <row r="7201" spans="1:34" hidden="1" x14ac:dyDescent="0.35">
      <c r="A7201" t="s">
        <v>55</v>
      </c>
      <c r="B7201" t="s">
        <v>56</v>
      </c>
      <c r="C7201" t="s">
        <v>42</v>
      </c>
      <c r="D7201" t="s">
        <v>43</v>
      </c>
      <c r="E7201" t="s">
        <v>34</v>
      </c>
      <c r="F7201" t="s">
        <v>35</v>
      </c>
      <c r="G7201" t="s">
        <v>22678</v>
      </c>
      <c r="H7201" t="s">
        <v>22679</v>
      </c>
      <c r="I7201" t="s">
        <v>32171</v>
      </c>
      <c r="J7201" t="s">
        <v>22680</v>
      </c>
      <c r="K7201" t="s">
        <v>66</v>
      </c>
      <c r="L7201" t="b">
        <v>1</v>
      </c>
      <c r="M7201">
        <v>85</v>
      </c>
      <c r="N7201">
        <f>_xlfn.XLOOKUP(B7201,Courses!A:A,Courses!E:E)</f>
        <v>55</v>
      </c>
      <c r="O7201">
        <v>226</v>
      </c>
      <c r="Q7201">
        <v>0</v>
      </c>
      <c r="S7201">
        <v>12</v>
      </c>
      <c r="T7201">
        <v>12</v>
      </c>
      <c r="U7201">
        <v>0</v>
      </c>
      <c r="V7201">
        <v>0</v>
      </c>
      <c r="W7201">
        <v>0</v>
      </c>
      <c r="Y7201">
        <v>1</v>
      </c>
      <c r="Z7201" t="s">
        <v>22681</v>
      </c>
      <c r="AA7201">
        <v>26239</v>
      </c>
      <c r="AB7201" t="s">
        <v>22682</v>
      </c>
      <c r="AC7201" t="s">
        <v>22683</v>
      </c>
      <c r="AD7201">
        <v>169</v>
      </c>
      <c r="AF7201" t="s">
        <v>22684</v>
      </c>
    </row>
    <row r="7202" spans="1:34" hidden="1" x14ac:dyDescent="0.35">
      <c r="A7202" t="s">
        <v>57</v>
      </c>
      <c r="B7202" t="s">
        <v>58</v>
      </c>
      <c r="C7202" t="s">
        <v>42</v>
      </c>
      <c r="D7202" t="s">
        <v>43</v>
      </c>
      <c r="E7202" t="s">
        <v>34</v>
      </c>
      <c r="F7202" t="s">
        <v>35</v>
      </c>
      <c r="G7202" t="s">
        <v>22678</v>
      </c>
      <c r="H7202" t="s">
        <v>22679</v>
      </c>
      <c r="I7202" t="s">
        <v>32171</v>
      </c>
      <c r="J7202" t="s">
        <v>22680</v>
      </c>
      <c r="K7202" t="s">
        <v>66</v>
      </c>
      <c r="L7202" t="b">
        <v>1</v>
      </c>
      <c r="M7202">
        <v>106</v>
      </c>
      <c r="N7202">
        <f>_xlfn.XLOOKUP(B7202,Courses!A:A,Courses!E:E)</f>
        <v>40</v>
      </c>
      <c r="O7202">
        <v>241</v>
      </c>
      <c r="Q7202">
        <v>0</v>
      </c>
      <c r="S7202">
        <v>20</v>
      </c>
      <c r="T7202">
        <v>20</v>
      </c>
      <c r="U7202">
        <v>0</v>
      </c>
      <c r="V7202">
        <v>0</v>
      </c>
      <c r="W7202">
        <v>0</v>
      </c>
      <c r="Y7202">
        <v>2</v>
      </c>
      <c r="Z7202" t="s">
        <v>22685</v>
      </c>
      <c r="AA7202">
        <v>57865</v>
      </c>
      <c r="AB7202" t="s">
        <v>22686</v>
      </c>
      <c r="AC7202" t="s">
        <v>22683</v>
      </c>
      <c r="AD7202">
        <v>169</v>
      </c>
      <c r="AF7202" t="s">
        <v>22687</v>
      </c>
    </row>
    <row r="7203" spans="1:34" hidden="1" x14ac:dyDescent="0.35">
      <c r="A7203" t="s">
        <v>59</v>
      </c>
      <c r="B7203" t="s">
        <v>60</v>
      </c>
      <c r="C7203" t="s">
        <v>42</v>
      </c>
      <c r="D7203" t="s">
        <v>43</v>
      </c>
      <c r="E7203" t="s">
        <v>34</v>
      </c>
      <c r="F7203" t="s">
        <v>35</v>
      </c>
      <c r="G7203" t="s">
        <v>22678</v>
      </c>
      <c r="H7203" t="s">
        <v>22679</v>
      </c>
      <c r="I7203" t="s">
        <v>32171</v>
      </c>
      <c r="J7203" t="s">
        <v>22680</v>
      </c>
      <c r="K7203" t="s">
        <v>66</v>
      </c>
      <c r="L7203" t="b">
        <v>1</v>
      </c>
      <c r="M7203">
        <v>36</v>
      </c>
      <c r="N7203">
        <f>_xlfn.XLOOKUP(B7203,Courses!A:A,Courses!E:E)</f>
        <v>24</v>
      </c>
      <c r="O7203">
        <v>100</v>
      </c>
      <c r="Q7203">
        <v>0</v>
      </c>
      <c r="S7203">
        <v>2</v>
      </c>
      <c r="T7203">
        <v>2</v>
      </c>
      <c r="U7203">
        <v>0</v>
      </c>
      <c r="V7203">
        <v>0</v>
      </c>
      <c r="W7203">
        <v>0</v>
      </c>
      <c r="Y7203">
        <v>1</v>
      </c>
      <c r="Z7203" t="s">
        <v>22688</v>
      </c>
      <c r="AA7203">
        <v>26194</v>
      </c>
      <c r="AB7203" t="s">
        <v>22689</v>
      </c>
      <c r="AC7203" t="s">
        <v>22683</v>
      </c>
      <c r="AD7203">
        <v>169</v>
      </c>
      <c r="AF7203" t="s">
        <v>22690</v>
      </c>
      <c r="AG7203" t="s">
        <v>22691</v>
      </c>
      <c r="AH7203" t="s">
        <v>22692</v>
      </c>
    </row>
    <row r="7204" spans="1:34" hidden="1" x14ac:dyDescent="0.35">
      <c r="A7204" t="s">
        <v>53</v>
      </c>
      <c r="B7204" t="s">
        <v>54</v>
      </c>
      <c r="C7204" t="s">
        <v>42</v>
      </c>
      <c r="D7204" t="s">
        <v>43</v>
      </c>
      <c r="E7204" t="s">
        <v>34</v>
      </c>
      <c r="F7204" t="s">
        <v>35</v>
      </c>
      <c r="G7204" t="s">
        <v>22678</v>
      </c>
      <c r="H7204" t="s">
        <v>22679</v>
      </c>
      <c r="I7204" t="s">
        <v>32171</v>
      </c>
      <c r="J7204" t="s">
        <v>22680</v>
      </c>
      <c r="K7204" t="s">
        <v>66</v>
      </c>
      <c r="L7204" t="b">
        <v>1</v>
      </c>
      <c r="M7204">
        <v>46</v>
      </c>
      <c r="N7204" t="e">
        <f>_xlfn.XLOOKUP(B7204,Courses!A:A,Courses!E:E)</f>
        <v>#N/A</v>
      </c>
      <c r="O7204">
        <v>111</v>
      </c>
      <c r="Q7204">
        <v>0</v>
      </c>
      <c r="S7204">
        <v>8</v>
      </c>
      <c r="T7204">
        <v>8</v>
      </c>
      <c r="U7204">
        <v>0</v>
      </c>
      <c r="V7204">
        <v>0</v>
      </c>
      <c r="W7204">
        <v>0</v>
      </c>
      <c r="Y7204">
        <v>0</v>
      </c>
      <c r="AA7204">
        <v>12761</v>
      </c>
      <c r="AB7204" t="s">
        <v>22693</v>
      </c>
      <c r="AC7204" t="s">
        <v>22683</v>
      </c>
      <c r="AD7204">
        <v>169</v>
      </c>
      <c r="AF7204" t="s">
        <v>22694</v>
      </c>
      <c r="AG7204" t="s">
        <v>22695</v>
      </c>
      <c r="AH7204" t="s">
        <v>22696</v>
      </c>
    </row>
    <row r="7205" spans="1:34" hidden="1" x14ac:dyDescent="0.35">
      <c r="A7205" t="s">
        <v>51</v>
      </c>
      <c r="B7205" t="s">
        <v>52</v>
      </c>
      <c r="C7205" t="s">
        <v>42</v>
      </c>
      <c r="D7205" t="s">
        <v>43</v>
      </c>
      <c r="E7205" t="s">
        <v>34</v>
      </c>
      <c r="F7205" t="s">
        <v>35</v>
      </c>
      <c r="G7205" t="s">
        <v>22678</v>
      </c>
      <c r="H7205" t="s">
        <v>22679</v>
      </c>
      <c r="I7205" t="s">
        <v>32171</v>
      </c>
      <c r="J7205" t="s">
        <v>22680</v>
      </c>
      <c r="K7205" t="s">
        <v>66</v>
      </c>
      <c r="L7205" t="b">
        <v>1</v>
      </c>
      <c r="M7205">
        <v>61</v>
      </c>
      <c r="N7205">
        <f>_xlfn.XLOOKUP(B7205,Courses!A:A,Courses!E:E)</f>
        <v>38</v>
      </c>
      <c r="O7205">
        <v>211</v>
      </c>
      <c r="Q7205">
        <v>0</v>
      </c>
      <c r="S7205">
        <v>11</v>
      </c>
      <c r="T7205">
        <v>11</v>
      </c>
      <c r="U7205">
        <v>0</v>
      </c>
      <c r="V7205">
        <v>0</v>
      </c>
      <c r="W7205">
        <v>0</v>
      </c>
      <c r="Y7205">
        <v>1</v>
      </c>
      <c r="Z7205" t="s">
        <v>22697</v>
      </c>
      <c r="AA7205">
        <v>13821</v>
      </c>
      <c r="AB7205" t="s">
        <v>22698</v>
      </c>
      <c r="AC7205" t="s">
        <v>22683</v>
      </c>
      <c r="AD7205">
        <v>169</v>
      </c>
      <c r="AF7205" t="s">
        <v>22699</v>
      </c>
    </row>
    <row r="7206" spans="1:34" hidden="1" x14ac:dyDescent="0.35">
      <c r="A7206" t="s">
        <v>8893</v>
      </c>
      <c r="B7206" t="s">
        <v>8894</v>
      </c>
      <c r="C7206" t="s">
        <v>42</v>
      </c>
      <c r="D7206" t="s">
        <v>43</v>
      </c>
      <c r="G7206" t="s">
        <v>22678</v>
      </c>
      <c r="H7206" t="s">
        <v>22679</v>
      </c>
      <c r="I7206" t="s">
        <v>32171</v>
      </c>
      <c r="J7206" t="s">
        <v>22680</v>
      </c>
      <c r="K7206" t="s">
        <v>66</v>
      </c>
      <c r="L7206" t="b">
        <v>1</v>
      </c>
      <c r="M7206">
        <v>32</v>
      </c>
      <c r="N7206" t="e">
        <f>_xlfn.XLOOKUP(B7206,Courses!A:A,Courses!E:E)</f>
        <v>#N/A</v>
      </c>
      <c r="O7206">
        <v>213</v>
      </c>
      <c r="Q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Y7206">
        <v>0</v>
      </c>
      <c r="AA7206">
        <v>7495</v>
      </c>
      <c r="AB7206" t="s">
        <v>22700</v>
      </c>
      <c r="AC7206" t="s">
        <v>22683</v>
      </c>
      <c r="AD7206">
        <v>169</v>
      </c>
      <c r="AG7206" t="s">
        <v>22701</v>
      </c>
      <c r="AH7206" t="s">
        <v>22702</v>
      </c>
    </row>
    <row r="7207" spans="1:34" hidden="1" x14ac:dyDescent="0.35">
      <c r="A7207" t="s">
        <v>8891</v>
      </c>
      <c r="B7207" t="s">
        <v>8892</v>
      </c>
      <c r="C7207" t="s">
        <v>42</v>
      </c>
      <c r="D7207" t="s">
        <v>43</v>
      </c>
      <c r="G7207" t="s">
        <v>22678</v>
      </c>
      <c r="H7207" t="s">
        <v>22679</v>
      </c>
      <c r="I7207" t="s">
        <v>32171</v>
      </c>
      <c r="J7207" t="s">
        <v>22680</v>
      </c>
      <c r="K7207" t="s">
        <v>66</v>
      </c>
      <c r="L7207" t="b">
        <v>1</v>
      </c>
      <c r="M7207">
        <v>0</v>
      </c>
      <c r="N7207" t="e">
        <f>_xlfn.XLOOKUP(B7207,Courses!A:A,Courses!E:E)</f>
        <v>#N/A</v>
      </c>
      <c r="O7207">
        <v>89</v>
      </c>
      <c r="Q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Y7207">
        <v>0</v>
      </c>
      <c r="AA7207">
        <v>0</v>
      </c>
      <c r="AC7207" t="s">
        <v>22683</v>
      </c>
      <c r="AD7207">
        <v>169</v>
      </c>
    </row>
    <row r="7208" spans="1:34" hidden="1" x14ac:dyDescent="0.35">
      <c r="A7208" t="s">
        <v>8883</v>
      </c>
      <c r="B7208" t="s">
        <v>8884</v>
      </c>
      <c r="C7208" t="s">
        <v>42</v>
      </c>
      <c r="D7208" t="s">
        <v>43</v>
      </c>
      <c r="E7208" t="s">
        <v>34</v>
      </c>
      <c r="F7208" t="s">
        <v>35</v>
      </c>
      <c r="G7208" t="s">
        <v>22678</v>
      </c>
      <c r="H7208" t="s">
        <v>22679</v>
      </c>
      <c r="I7208" t="s">
        <v>32171</v>
      </c>
      <c r="J7208" t="s">
        <v>22680</v>
      </c>
      <c r="K7208" t="s">
        <v>66</v>
      </c>
      <c r="L7208" t="b">
        <v>1</v>
      </c>
      <c r="M7208">
        <v>21</v>
      </c>
      <c r="N7208">
        <f>_xlfn.XLOOKUP(B7208,Courses!A:A,Courses!E:E)</f>
        <v>0</v>
      </c>
      <c r="O7208">
        <v>37</v>
      </c>
      <c r="Q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Y7208">
        <v>2</v>
      </c>
      <c r="Z7208" t="s">
        <v>22703</v>
      </c>
      <c r="AA7208">
        <v>12187</v>
      </c>
      <c r="AB7208" t="s">
        <v>22704</v>
      </c>
      <c r="AC7208" t="s">
        <v>22683</v>
      </c>
      <c r="AD7208">
        <v>169</v>
      </c>
    </row>
    <row r="7209" spans="1:34" x14ac:dyDescent="0.35">
      <c r="A7209" t="s">
        <v>8940</v>
      </c>
      <c r="B7209" t="s">
        <v>8941</v>
      </c>
      <c r="C7209" t="s">
        <v>42</v>
      </c>
      <c r="D7209" t="s">
        <v>43</v>
      </c>
      <c r="E7209" t="s">
        <v>38</v>
      </c>
      <c r="F7209" t="s">
        <v>39</v>
      </c>
      <c r="G7209" t="s">
        <v>22678</v>
      </c>
      <c r="H7209" t="s">
        <v>22679</v>
      </c>
      <c r="I7209" t="s">
        <v>32171</v>
      </c>
      <c r="J7209" t="s">
        <v>22680</v>
      </c>
      <c r="K7209" t="s">
        <v>66</v>
      </c>
      <c r="L7209" t="b">
        <v>1</v>
      </c>
      <c r="M7209">
        <v>22</v>
      </c>
      <c r="N7209">
        <f>_xlfn.XLOOKUP(B7209,Courses!A:A,Courses!E:E)</f>
        <v>41</v>
      </c>
      <c r="O7209">
        <v>70</v>
      </c>
      <c r="Q7209">
        <v>0</v>
      </c>
      <c r="S7209">
        <v>4</v>
      </c>
      <c r="T7209">
        <v>4</v>
      </c>
      <c r="U7209">
        <v>0</v>
      </c>
      <c r="V7209">
        <v>0</v>
      </c>
      <c r="W7209">
        <v>0</v>
      </c>
      <c r="Y7209">
        <v>0</v>
      </c>
      <c r="AA7209">
        <v>34411</v>
      </c>
      <c r="AB7209" t="s">
        <v>22705</v>
      </c>
      <c r="AC7209" t="s">
        <v>22683</v>
      </c>
      <c r="AD7209">
        <v>169</v>
      </c>
      <c r="AF7209" t="s">
        <v>22706</v>
      </c>
    </row>
    <row r="7210" spans="1:34" x14ac:dyDescent="0.35">
      <c r="A7210" t="s">
        <v>40</v>
      </c>
      <c r="B7210" t="s">
        <v>41</v>
      </c>
      <c r="C7210" t="s">
        <v>42</v>
      </c>
      <c r="D7210" t="s">
        <v>43</v>
      </c>
      <c r="E7210" t="s">
        <v>38</v>
      </c>
      <c r="F7210" t="s">
        <v>39</v>
      </c>
      <c r="G7210" t="s">
        <v>22678</v>
      </c>
      <c r="H7210" t="s">
        <v>22679</v>
      </c>
      <c r="I7210" t="s">
        <v>32171</v>
      </c>
      <c r="J7210" t="s">
        <v>22680</v>
      </c>
      <c r="K7210" t="s">
        <v>66</v>
      </c>
      <c r="L7210" t="b">
        <v>1</v>
      </c>
      <c r="M7210">
        <v>27</v>
      </c>
      <c r="N7210">
        <f>_xlfn.XLOOKUP(B7210,Courses!A:A,Courses!E:E)</f>
        <v>45</v>
      </c>
      <c r="O7210">
        <v>99</v>
      </c>
      <c r="Q7210">
        <v>0</v>
      </c>
      <c r="S7210">
        <v>8</v>
      </c>
      <c r="T7210">
        <v>8</v>
      </c>
      <c r="U7210">
        <v>0</v>
      </c>
      <c r="V7210">
        <v>0</v>
      </c>
      <c r="W7210">
        <v>0</v>
      </c>
      <c r="Y7210">
        <v>0</v>
      </c>
      <c r="AA7210">
        <v>4478</v>
      </c>
      <c r="AB7210" t="s">
        <v>22707</v>
      </c>
      <c r="AC7210" t="s">
        <v>22683</v>
      </c>
      <c r="AD7210">
        <v>169</v>
      </c>
      <c r="AF7210" t="s">
        <v>22708</v>
      </c>
      <c r="AG7210" t="s">
        <v>22709</v>
      </c>
      <c r="AH7210" t="s">
        <v>22710</v>
      </c>
    </row>
    <row r="7211" spans="1:34" x14ac:dyDescent="0.35">
      <c r="A7211" t="s">
        <v>8932</v>
      </c>
      <c r="B7211" t="s">
        <v>8933</v>
      </c>
      <c r="C7211" t="s">
        <v>42</v>
      </c>
      <c r="D7211" t="s">
        <v>43</v>
      </c>
      <c r="E7211" t="s">
        <v>38</v>
      </c>
      <c r="F7211" t="s">
        <v>39</v>
      </c>
      <c r="G7211" t="s">
        <v>22678</v>
      </c>
      <c r="H7211" t="s">
        <v>22679</v>
      </c>
      <c r="I7211" t="s">
        <v>32171</v>
      </c>
      <c r="J7211" t="s">
        <v>22680</v>
      </c>
      <c r="K7211" t="s">
        <v>66</v>
      </c>
      <c r="L7211" t="b">
        <v>1</v>
      </c>
      <c r="M7211">
        <v>2</v>
      </c>
      <c r="N7211">
        <f>_xlfn.XLOOKUP(B7211,Courses!A:A,Courses!E:E)</f>
        <v>26</v>
      </c>
      <c r="O7211">
        <v>56</v>
      </c>
      <c r="Q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Y7211">
        <v>0</v>
      </c>
      <c r="AA7211">
        <v>158</v>
      </c>
      <c r="AB7211" t="s">
        <v>22711</v>
      </c>
      <c r="AC7211" t="s">
        <v>22683</v>
      </c>
      <c r="AD7211">
        <v>169</v>
      </c>
      <c r="AG7211" t="s">
        <v>22712</v>
      </c>
      <c r="AH7211" t="s">
        <v>22713</v>
      </c>
    </row>
    <row r="7212" spans="1:34" x14ac:dyDescent="0.35">
      <c r="A7212" t="s">
        <v>8932</v>
      </c>
      <c r="B7212" t="s">
        <v>8933</v>
      </c>
      <c r="C7212" t="s">
        <v>42</v>
      </c>
      <c r="D7212" t="s">
        <v>43</v>
      </c>
      <c r="E7212" t="s">
        <v>38</v>
      </c>
      <c r="F7212" t="s">
        <v>39</v>
      </c>
      <c r="G7212" t="s">
        <v>22714</v>
      </c>
      <c r="H7212" t="s">
        <v>22715</v>
      </c>
      <c r="I7212" t="s">
        <v>32171</v>
      </c>
      <c r="J7212" t="s">
        <v>22716</v>
      </c>
      <c r="K7212" t="s">
        <v>66</v>
      </c>
      <c r="L7212" t="b">
        <v>1</v>
      </c>
      <c r="M7212">
        <v>1</v>
      </c>
      <c r="N7212">
        <f>_xlfn.XLOOKUP(B7212,Courses!A:A,Courses!E:E)</f>
        <v>26</v>
      </c>
      <c r="O7212">
        <v>56</v>
      </c>
      <c r="Q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Y7212">
        <v>0</v>
      </c>
      <c r="AA7212">
        <v>0</v>
      </c>
      <c r="AB7212" t="s">
        <v>22717</v>
      </c>
      <c r="AC7212" t="s">
        <v>22718</v>
      </c>
      <c r="AD7212">
        <v>138</v>
      </c>
    </row>
    <row r="7213" spans="1:34" x14ac:dyDescent="0.35">
      <c r="A7213" t="s">
        <v>40</v>
      </c>
      <c r="B7213" t="s">
        <v>41</v>
      </c>
      <c r="C7213" t="s">
        <v>42</v>
      </c>
      <c r="D7213" t="s">
        <v>43</v>
      </c>
      <c r="E7213" t="s">
        <v>38</v>
      </c>
      <c r="F7213" t="s">
        <v>39</v>
      </c>
      <c r="G7213" t="s">
        <v>22714</v>
      </c>
      <c r="H7213" t="s">
        <v>22715</v>
      </c>
      <c r="I7213" t="s">
        <v>32171</v>
      </c>
      <c r="J7213" t="s">
        <v>22716</v>
      </c>
      <c r="K7213" t="s">
        <v>66</v>
      </c>
      <c r="L7213" t="b">
        <v>1</v>
      </c>
      <c r="M7213">
        <v>2</v>
      </c>
      <c r="N7213">
        <f>_xlfn.XLOOKUP(B7213,Courses!A:A,Courses!E:E)</f>
        <v>45</v>
      </c>
      <c r="O7213">
        <v>99</v>
      </c>
      <c r="Q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Y7213">
        <v>0</v>
      </c>
      <c r="AA7213">
        <v>22</v>
      </c>
      <c r="AB7213" t="s">
        <v>22719</v>
      </c>
      <c r="AC7213" t="s">
        <v>22718</v>
      </c>
      <c r="AD7213">
        <v>138</v>
      </c>
    </row>
    <row r="7214" spans="1:34" x14ac:dyDescent="0.35">
      <c r="A7214" t="s">
        <v>8940</v>
      </c>
      <c r="B7214" t="s">
        <v>8941</v>
      </c>
      <c r="C7214" t="s">
        <v>42</v>
      </c>
      <c r="D7214" t="s">
        <v>43</v>
      </c>
      <c r="E7214" t="s">
        <v>38</v>
      </c>
      <c r="F7214" t="s">
        <v>39</v>
      </c>
      <c r="G7214" t="s">
        <v>22714</v>
      </c>
      <c r="H7214" t="s">
        <v>22715</v>
      </c>
      <c r="I7214" t="s">
        <v>32171</v>
      </c>
      <c r="J7214" t="s">
        <v>22716</v>
      </c>
      <c r="K7214" t="s">
        <v>66</v>
      </c>
      <c r="L7214" t="b">
        <v>1</v>
      </c>
      <c r="M7214">
        <v>5</v>
      </c>
      <c r="N7214">
        <f>_xlfn.XLOOKUP(B7214,Courses!A:A,Courses!E:E)</f>
        <v>41</v>
      </c>
      <c r="O7214">
        <v>70</v>
      </c>
      <c r="Q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Y7214">
        <v>0</v>
      </c>
      <c r="AA7214">
        <v>1537</v>
      </c>
      <c r="AB7214" t="s">
        <v>22720</v>
      </c>
      <c r="AC7214" t="s">
        <v>22718</v>
      </c>
      <c r="AD7214">
        <v>138</v>
      </c>
    </row>
    <row r="7215" spans="1:34" hidden="1" x14ac:dyDescent="0.35">
      <c r="A7215" t="s">
        <v>8883</v>
      </c>
      <c r="B7215" t="s">
        <v>8884</v>
      </c>
      <c r="C7215" t="s">
        <v>42</v>
      </c>
      <c r="D7215" t="s">
        <v>43</v>
      </c>
      <c r="E7215" t="s">
        <v>34</v>
      </c>
      <c r="F7215" t="s">
        <v>35</v>
      </c>
      <c r="G7215" t="s">
        <v>22714</v>
      </c>
      <c r="H7215" t="s">
        <v>22715</v>
      </c>
      <c r="I7215" t="s">
        <v>32171</v>
      </c>
      <c r="J7215" t="s">
        <v>22716</v>
      </c>
      <c r="K7215" t="s">
        <v>66</v>
      </c>
      <c r="L7215" t="b">
        <v>1</v>
      </c>
      <c r="M7215">
        <v>4</v>
      </c>
      <c r="N7215">
        <f>_xlfn.XLOOKUP(B7215,Courses!A:A,Courses!E:E)</f>
        <v>0</v>
      </c>
      <c r="O7215">
        <v>37</v>
      </c>
      <c r="Q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Y7215">
        <v>0</v>
      </c>
      <c r="AA7215">
        <v>105</v>
      </c>
      <c r="AB7215" t="s">
        <v>22721</v>
      </c>
      <c r="AC7215" t="s">
        <v>22718</v>
      </c>
      <c r="AD7215">
        <v>138</v>
      </c>
    </row>
    <row r="7216" spans="1:34" hidden="1" x14ac:dyDescent="0.35">
      <c r="A7216" t="s">
        <v>8891</v>
      </c>
      <c r="B7216" t="s">
        <v>8892</v>
      </c>
      <c r="C7216" t="s">
        <v>42</v>
      </c>
      <c r="D7216" t="s">
        <v>43</v>
      </c>
      <c r="G7216" t="s">
        <v>22714</v>
      </c>
      <c r="H7216" t="s">
        <v>22715</v>
      </c>
      <c r="I7216" t="s">
        <v>32171</v>
      </c>
      <c r="J7216" t="s">
        <v>22716</v>
      </c>
      <c r="K7216" t="s">
        <v>66</v>
      </c>
      <c r="L7216" t="b">
        <v>1</v>
      </c>
      <c r="M7216">
        <v>0</v>
      </c>
      <c r="N7216" t="e">
        <f>_xlfn.XLOOKUP(B7216,Courses!A:A,Courses!E:E)</f>
        <v>#N/A</v>
      </c>
      <c r="O7216">
        <v>89</v>
      </c>
      <c r="Q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Y7216">
        <v>0</v>
      </c>
      <c r="AA7216">
        <v>0</v>
      </c>
      <c r="AC7216" t="s">
        <v>22718</v>
      </c>
      <c r="AD7216">
        <v>138</v>
      </c>
    </row>
    <row r="7217" spans="1:34" hidden="1" x14ac:dyDescent="0.35">
      <c r="A7217" t="s">
        <v>8893</v>
      </c>
      <c r="B7217" t="s">
        <v>8894</v>
      </c>
      <c r="C7217" t="s">
        <v>42</v>
      </c>
      <c r="D7217" t="s">
        <v>43</v>
      </c>
      <c r="G7217" t="s">
        <v>22714</v>
      </c>
      <c r="H7217" t="s">
        <v>22715</v>
      </c>
      <c r="I7217" t="s">
        <v>32171</v>
      </c>
      <c r="J7217" t="s">
        <v>22716</v>
      </c>
      <c r="K7217" t="s">
        <v>66</v>
      </c>
      <c r="L7217" t="b">
        <v>1</v>
      </c>
      <c r="M7217">
        <v>0</v>
      </c>
      <c r="N7217" t="e">
        <f>_xlfn.XLOOKUP(B7217,Courses!A:A,Courses!E:E)</f>
        <v>#N/A</v>
      </c>
      <c r="O7217">
        <v>190</v>
      </c>
      <c r="Q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Y7217">
        <v>0</v>
      </c>
      <c r="AA7217">
        <v>0</v>
      </c>
      <c r="AB7217" t="s">
        <v>22722</v>
      </c>
      <c r="AC7217" t="s">
        <v>22718</v>
      </c>
      <c r="AD7217">
        <v>138</v>
      </c>
    </row>
    <row r="7218" spans="1:34" x14ac:dyDescent="0.35">
      <c r="A7218" t="s">
        <v>8895</v>
      </c>
      <c r="B7218" t="s">
        <v>52</v>
      </c>
      <c r="C7218" t="s">
        <v>42</v>
      </c>
      <c r="D7218" t="s">
        <v>43</v>
      </c>
      <c r="E7218" t="s">
        <v>38</v>
      </c>
      <c r="F7218" t="s">
        <v>39</v>
      </c>
      <c r="G7218" t="s">
        <v>22714</v>
      </c>
      <c r="H7218" t="s">
        <v>22715</v>
      </c>
      <c r="I7218" t="s">
        <v>32171</v>
      </c>
      <c r="J7218" t="s">
        <v>22716</v>
      </c>
      <c r="K7218" t="s">
        <v>66</v>
      </c>
      <c r="L7218" t="b">
        <v>1</v>
      </c>
      <c r="M7218">
        <v>1</v>
      </c>
      <c r="N7218">
        <f>_xlfn.XLOOKUP(B7218,Courses!A:A,Courses!E:E)</f>
        <v>38</v>
      </c>
      <c r="O7218">
        <v>164</v>
      </c>
      <c r="Q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Y7218">
        <v>0</v>
      </c>
      <c r="AA7218">
        <v>21</v>
      </c>
      <c r="AB7218" t="s">
        <v>22723</v>
      </c>
      <c r="AC7218" t="s">
        <v>22718</v>
      </c>
      <c r="AD7218">
        <v>138</v>
      </c>
    </row>
    <row r="7219" spans="1:34" hidden="1" x14ac:dyDescent="0.35">
      <c r="A7219" t="s">
        <v>51</v>
      </c>
      <c r="B7219" t="s">
        <v>52</v>
      </c>
      <c r="C7219" t="s">
        <v>42</v>
      </c>
      <c r="D7219" t="s">
        <v>43</v>
      </c>
      <c r="E7219" t="s">
        <v>34</v>
      </c>
      <c r="F7219" t="s">
        <v>35</v>
      </c>
      <c r="G7219" t="s">
        <v>22714</v>
      </c>
      <c r="H7219" t="s">
        <v>22715</v>
      </c>
      <c r="I7219" t="s">
        <v>32171</v>
      </c>
      <c r="J7219" t="s">
        <v>22716</v>
      </c>
      <c r="K7219" t="s">
        <v>66</v>
      </c>
      <c r="L7219" t="b">
        <v>1</v>
      </c>
      <c r="M7219">
        <v>62</v>
      </c>
      <c r="N7219">
        <f>_xlfn.XLOOKUP(B7219,Courses!A:A,Courses!E:E)</f>
        <v>38</v>
      </c>
      <c r="O7219">
        <v>213</v>
      </c>
      <c r="Q7219">
        <v>0</v>
      </c>
      <c r="S7219">
        <v>5</v>
      </c>
      <c r="T7219">
        <v>5</v>
      </c>
      <c r="U7219">
        <v>2</v>
      </c>
      <c r="V7219">
        <v>0</v>
      </c>
      <c r="W7219">
        <v>0</v>
      </c>
      <c r="X7219" t="s">
        <v>22724</v>
      </c>
      <c r="Y7219">
        <v>1</v>
      </c>
      <c r="Z7219" t="s">
        <v>22725</v>
      </c>
      <c r="AA7219">
        <v>2174</v>
      </c>
      <c r="AB7219" t="s">
        <v>22726</v>
      </c>
      <c r="AC7219" t="s">
        <v>22718</v>
      </c>
      <c r="AD7219">
        <v>138</v>
      </c>
      <c r="AF7219" t="s">
        <v>22727</v>
      </c>
    </row>
    <row r="7220" spans="1:34" hidden="1" x14ac:dyDescent="0.35">
      <c r="A7220" t="s">
        <v>53</v>
      </c>
      <c r="B7220" t="s">
        <v>54</v>
      </c>
      <c r="C7220" t="s">
        <v>42</v>
      </c>
      <c r="D7220" t="s">
        <v>43</v>
      </c>
      <c r="E7220" t="s">
        <v>34</v>
      </c>
      <c r="F7220" t="s">
        <v>35</v>
      </c>
      <c r="G7220" t="s">
        <v>22714</v>
      </c>
      <c r="H7220" t="s">
        <v>22715</v>
      </c>
      <c r="I7220" t="s">
        <v>32171</v>
      </c>
      <c r="J7220" t="s">
        <v>22716</v>
      </c>
      <c r="K7220" t="s">
        <v>66</v>
      </c>
      <c r="L7220" t="b">
        <v>1</v>
      </c>
      <c r="M7220">
        <v>91</v>
      </c>
      <c r="N7220" t="e">
        <f>_xlfn.XLOOKUP(B7220,Courses!A:A,Courses!E:E)</f>
        <v>#N/A</v>
      </c>
      <c r="O7220">
        <v>113</v>
      </c>
      <c r="Q7220">
        <v>0</v>
      </c>
      <c r="S7220">
        <v>12</v>
      </c>
      <c r="T7220">
        <v>12</v>
      </c>
      <c r="U7220">
        <v>5</v>
      </c>
      <c r="V7220">
        <v>0</v>
      </c>
      <c r="W7220">
        <v>0</v>
      </c>
      <c r="X7220" t="s">
        <v>22728</v>
      </c>
      <c r="Y7220">
        <v>0</v>
      </c>
      <c r="AA7220">
        <v>11164</v>
      </c>
      <c r="AB7220" t="s">
        <v>22729</v>
      </c>
      <c r="AC7220" t="s">
        <v>22718</v>
      </c>
      <c r="AD7220">
        <v>138</v>
      </c>
      <c r="AF7220" t="s">
        <v>22730</v>
      </c>
      <c r="AG7220" t="s">
        <v>22731</v>
      </c>
      <c r="AH7220" t="s">
        <v>22732</v>
      </c>
    </row>
    <row r="7221" spans="1:34" hidden="1" x14ac:dyDescent="0.35">
      <c r="A7221" t="s">
        <v>59</v>
      </c>
      <c r="B7221" t="s">
        <v>60</v>
      </c>
      <c r="C7221" t="s">
        <v>42</v>
      </c>
      <c r="D7221" t="s">
        <v>43</v>
      </c>
      <c r="E7221" t="s">
        <v>34</v>
      </c>
      <c r="F7221" t="s">
        <v>35</v>
      </c>
      <c r="G7221" t="s">
        <v>22714</v>
      </c>
      <c r="H7221" t="s">
        <v>22715</v>
      </c>
      <c r="I7221" t="s">
        <v>32171</v>
      </c>
      <c r="J7221" t="s">
        <v>22716</v>
      </c>
      <c r="K7221" t="s">
        <v>66</v>
      </c>
      <c r="L7221" t="b">
        <v>1</v>
      </c>
      <c r="M7221">
        <v>88</v>
      </c>
      <c r="N7221">
        <f>_xlfn.XLOOKUP(B7221,Courses!A:A,Courses!E:E)</f>
        <v>24</v>
      </c>
      <c r="O7221">
        <v>103</v>
      </c>
      <c r="Q7221">
        <v>0</v>
      </c>
      <c r="S7221">
        <v>7</v>
      </c>
      <c r="T7221">
        <v>7</v>
      </c>
      <c r="U7221">
        <v>3</v>
      </c>
      <c r="V7221">
        <v>0</v>
      </c>
      <c r="W7221">
        <v>0</v>
      </c>
      <c r="X7221" t="s">
        <v>22733</v>
      </c>
      <c r="Y7221">
        <v>1</v>
      </c>
      <c r="Z7221" t="s">
        <v>22734</v>
      </c>
      <c r="AA7221">
        <v>6210</v>
      </c>
      <c r="AB7221" t="s">
        <v>22735</v>
      </c>
      <c r="AC7221" t="s">
        <v>22718</v>
      </c>
      <c r="AD7221">
        <v>138</v>
      </c>
      <c r="AF7221" t="s">
        <v>22736</v>
      </c>
      <c r="AG7221" t="s">
        <v>22737</v>
      </c>
      <c r="AH7221" t="s">
        <v>22738</v>
      </c>
    </row>
    <row r="7222" spans="1:34" hidden="1" x14ac:dyDescent="0.35">
      <c r="A7222" t="s">
        <v>57</v>
      </c>
      <c r="B7222" t="s">
        <v>58</v>
      </c>
      <c r="C7222" t="s">
        <v>42</v>
      </c>
      <c r="D7222" t="s">
        <v>43</v>
      </c>
      <c r="E7222" t="s">
        <v>34</v>
      </c>
      <c r="F7222" t="s">
        <v>35</v>
      </c>
      <c r="G7222" t="s">
        <v>22714</v>
      </c>
      <c r="H7222" t="s">
        <v>22715</v>
      </c>
      <c r="I7222" t="s">
        <v>32171</v>
      </c>
      <c r="J7222" t="s">
        <v>22716</v>
      </c>
      <c r="K7222" t="s">
        <v>66</v>
      </c>
      <c r="L7222" t="b">
        <v>1</v>
      </c>
      <c r="M7222">
        <v>118</v>
      </c>
      <c r="N7222">
        <f>_xlfn.XLOOKUP(B7222,Courses!A:A,Courses!E:E)</f>
        <v>40</v>
      </c>
      <c r="O7222">
        <v>243</v>
      </c>
      <c r="Q7222">
        <v>0</v>
      </c>
      <c r="S7222">
        <v>7</v>
      </c>
      <c r="T7222">
        <v>7</v>
      </c>
      <c r="U7222">
        <v>1</v>
      </c>
      <c r="V7222">
        <v>0</v>
      </c>
      <c r="W7222">
        <v>0</v>
      </c>
      <c r="X7222" t="s">
        <v>22739</v>
      </c>
      <c r="Y7222">
        <v>2</v>
      </c>
      <c r="Z7222" t="s">
        <v>22740</v>
      </c>
      <c r="AA7222">
        <v>9512</v>
      </c>
      <c r="AB7222" t="s">
        <v>22741</v>
      </c>
      <c r="AC7222" t="s">
        <v>22718</v>
      </c>
      <c r="AD7222">
        <v>138</v>
      </c>
      <c r="AF7222" t="s">
        <v>22742</v>
      </c>
    </row>
    <row r="7223" spans="1:34" hidden="1" x14ac:dyDescent="0.35">
      <c r="A7223" t="s">
        <v>55</v>
      </c>
      <c r="B7223" t="s">
        <v>56</v>
      </c>
      <c r="C7223" t="s">
        <v>42</v>
      </c>
      <c r="D7223" t="s">
        <v>43</v>
      </c>
      <c r="E7223" t="s">
        <v>34</v>
      </c>
      <c r="F7223" t="s">
        <v>35</v>
      </c>
      <c r="G7223" t="s">
        <v>22714</v>
      </c>
      <c r="H7223" t="s">
        <v>22715</v>
      </c>
      <c r="I7223" t="s">
        <v>32171</v>
      </c>
      <c r="J7223" t="s">
        <v>22716</v>
      </c>
      <c r="K7223" t="s">
        <v>66</v>
      </c>
      <c r="L7223" t="b">
        <v>1</v>
      </c>
      <c r="M7223">
        <v>117</v>
      </c>
      <c r="N7223">
        <f>_xlfn.XLOOKUP(B7223,Courses!A:A,Courses!E:E)</f>
        <v>55</v>
      </c>
      <c r="O7223">
        <v>230</v>
      </c>
      <c r="Q7223">
        <v>0</v>
      </c>
      <c r="S7223">
        <v>12</v>
      </c>
      <c r="T7223">
        <v>12</v>
      </c>
      <c r="U7223">
        <v>1</v>
      </c>
      <c r="V7223">
        <v>0</v>
      </c>
      <c r="W7223">
        <v>0</v>
      </c>
      <c r="X7223" t="s">
        <v>22743</v>
      </c>
      <c r="Y7223">
        <v>1</v>
      </c>
      <c r="Z7223" t="s">
        <v>22744</v>
      </c>
      <c r="AA7223">
        <v>6783</v>
      </c>
      <c r="AB7223" t="s">
        <v>22745</v>
      </c>
      <c r="AC7223" t="s">
        <v>22718</v>
      </c>
      <c r="AD7223">
        <v>138</v>
      </c>
      <c r="AF7223" t="s">
        <v>22746</v>
      </c>
    </row>
    <row r="7224" spans="1:34" hidden="1" x14ac:dyDescent="0.35">
      <c r="A7224" t="s">
        <v>61</v>
      </c>
      <c r="B7224" t="s">
        <v>62</v>
      </c>
      <c r="C7224" t="s">
        <v>32</v>
      </c>
      <c r="D7224" t="s">
        <v>33</v>
      </c>
      <c r="E7224" t="s">
        <v>34</v>
      </c>
      <c r="F7224" t="s">
        <v>35</v>
      </c>
      <c r="G7224" t="s">
        <v>22747</v>
      </c>
      <c r="H7224" t="s">
        <v>22748</v>
      </c>
      <c r="I7224" t="s">
        <v>32171</v>
      </c>
      <c r="J7224" t="s">
        <v>22749</v>
      </c>
      <c r="K7224" t="s">
        <v>66</v>
      </c>
      <c r="L7224" t="b">
        <v>1</v>
      </c>
      <c r="M7224">
        <v>26</v>
      </c>
      <c r="N7224">
        <f>_xlfn.XLOOKUP(B7224,Courses!A:A,Courses!E:E)</f>
        <v>56</v>
      </c>
      <c r="O7224">
        <v>353</v>
      </c>
      <c r="Q7224">
        <v>0</v>
      </c>
      <c r="S7224">
        <v>2</v>
      </c>
      <c r="T7224">
        <v>3</v>
      </c>
      <c r="U7224">
        <v>1</v>
      </c>
      <c r="V7224">
        <v>0</v>
      </c>
      <c r="W7224">
        <v>0</v>
      </c>
      <c r="X7224" t="s">
        <v>22750</v>
      </c>
      <c r="Y7224">
        <v>0</v>
      </c>
      <c r="AA7224">
        <v>6649</v>
      </c>
      <c r="AB7224" t="s">
        <v>22751</v>
      </c>
      <c r="AC7224" t="s">
        <v>22752</v>
      </c>
      <c r="AD7224">
        <v>62</v>
      </c>
      <c r="AF7224" t="s">
        <v>22753</v>
      </c>
      <c r="AG7224" t="s">
        <v>22754</v>
      </c>
      <c r="AH7224" t="s">
        <v>22755</v>
      </c>
    </row>
    <row r="7225" spans="1:34" hidden="1" x14ac:dyDescent="0.35">
      <c r="A7225" t="s">
        <v>44</v>
      </c>
      <c r="B7225" t="s">
        <v>37</v>
      </c>
      <c r="C7225" t="s">
        <v>32</v>
      </c>
      <c r="D7225" t="s">
        <v>33</v>
      </c>
      <c r="E7225" t="s">
        <v>34</v>
      </c>
      <c r="F7225" t="s">
        <v>35</v>
      </c>
      <c r="G7225" t="s">
        <v>22747</v>
      </c>
      <c r="H7225" t="s">
        <v>22748</v>
      </c>
      <c r="I7225" t="s">
        <v>32171</v>
      </c>
      <c r="J7225" t="s">
        <v>22749</v>
      </c>
      <c r="K7225" t="s">
        <v>66</v>
      </c>
      <c r="L7225" t="b">
        <v>1</v>
      </c>
      <c r="M7225">
        <v>36</v>
      </c>
      <c r="N7225">
        <f>_xlfn.XLOOKUP(B7225,Courses!A:A,Courses!E:E)</f>
        <v>35</v>
      </c>
      <c r="O7225">
        <v>339</v>
      </c>
      <c r="Q7225">
        <v>0</v>
      </c>
      <c r="S7225">
        <v>4</v>
      </c>
      <c r="T7225">
        <v>7</v>
      </c>
      <c r="U7225">
        <v>0</v>
      </c>
      <c r="V7225">
        <v>0</v>
      </c>
      <c r="W7225">
        <v>0</v>
      </c>
      <c r="Y7225">
        <v>0</v>
      </c>
      <c r="AA7225">
        <v>7971</v>
      </c>
      <c r="AB7225" t="s">
        <v>22756</v>
      </c>
      <c r="AC7225" t="s">
        <v>22752</v>
      </c>
      <c r="AD7225">
        <v>62</v>
      </c>
      <c r="AF7225" t="s">
        <v>22757</v>
      </c>
      <c r="AG7225" t="s">
        <v>22758</v>
      </c>
      <c r="AH7225" t="s">
        <v>22759</v>
      </c>
    </row>
    <row r="7226" spans="1:34" hidden="1" x14ac:dyDescent="0.35">
      <c r="A7226" t="s">
        <v>45</v>
      </c>
      <c r="B7226" t="s">
        <v>46</v>
      </c>
      <c r="C7226" t="s">
        <v>32</v>
      </c>
      <c r="D7226" t="s">
        <v>33</v>
      </c>
      <c r="E7226" t="s">
        <v>34</v>
      </c>
      <c r="F7226" t="s">
        <v>35</v>
      </c>
      <c r="G7226" t="s">
        <v>22747</v>
      </c>
      <c r="H7226" t="s">
        <v>22748</v>
      </c>
      <c r="I7226" t="s">
        <v>32171</v>
      </c>
      <c r="J7226" t="s">
        <v>22749</v>
      </c>
      <c r="K7226" t="s">
        <v>66</v>
      </c>
      <c r="L7226" t="b">
        <v>1</v>
      </c>
      <c r="M7226">
        <v>14</v>
      </c>
      <c r="N7226">
        <f>_xlfn.XLOOKUP(B7226,Courses!A:A,Courses!E:E)</f>
        <v>46</v>
      </c>
      <c r="O7226">
        <v>186</v>
      </c>
      <c r="Q7226">
        <v>0</v>
      </c>
      <c r="S7226">
        <v>1</v>
      </c>
      <c r="T7226">
        <v>1</v>
      </c>
      <c r="U7226">
        <v>1</v>
      </c>
      <c r="V7226">
        <v>0</v>
      </c>
      <c r="W7226">
        <v>0</v>
      </c>
      <c r="X7226" t="s">
        <v>22760</v>
      </c>
      <c r="Y7226">
        <v>0</v>
      </c>
      <c r="AA7226">
        <v>13286</v>
      </c>
      <c r="AB7226" t="s">
        <v>22761</v>
      </c>
      <c r="AC7226" t="s">
        <v>22752</v>
      </c>
      <c r="AD7226">
        <v>62</v>
      </c>
      <c r="AF7226" t="s">
        <v>22762</v>
      </c>
    </row>
    <row r="7227" spans="1:34" hidden="1" x14ac:dyDescent="0.35">
      <c r="A7227" t="s">
        <v>47</v>
      </c>
      <c r="B7227" t="s">
        <v>48</v>
      </c>
      <c r="C7227" t="s">
        <v>32</v>
      </c>
      <c r="D7227" t="s">
        <v>33</v>
      </c>
      <c r="E7227" t="s">
        <v>34</v>
      </c>
      <c r="F7227" t="s">
        <v>35</v>
      </c>
      <c r="G7227" t="s">
        <v>22747</v>
      </c>
      <c r="H7227" t="s">
        <v>22748</v>
      </c>
      <c r="I7227" t="s">
        <v>32171</v>
      </c>
      <c r="J7227" t="s">
        <v>22749</v>
      </c>
      <c r="K7227" t="s">
        <v>66</v>
      </c>
      <c r="L7227" t="b">
        <v>1</v>
      </c>
      <c r="M7227">
        <v>44</v>
      </c>
      <c r="N7227">
        <f>_xlfn.XLOOKUP(B7227,Courses!A:A,Courses!E:E)</f>
        <v>24</v>
      </c>
      <c r="O7227">
        <v>53</v>
      </c>
      <c r="Q7227">
        <v>0</v>
      </c>
      <c r="S7227">
        <v>6</v>
      </c>
      <c r="T7227">
        <v>6</v>
      </c>
      <c r="U7227">
        <v>0</v>
      </c>
      <c r="V7227">
        <v>0</v>
      </c>
      <c r="W7227">
        <v>0</v>
      </c>
      <c r="Y7227">
        <v>1</v>
      </c>
      <c r="Z7227" t="s">
        <v>22763</v>
      </c>
      <c r="AA7227">
        <v>12885</v>
      </c>
      <c r="AB7227" t="s">
        <v>22764</v>
      </c>
      <c r="AC7227" t="s">
        <v>22752</v>
      </c>
      <c r="AD7227">
        <v>62</v>
      </c>
      <c r="AF7227" t="s">
        <v>22765</v>
      </c>
      <c r="AG7227" t="s">
        <v>22766</v>
      </c>
      <c r="AH7227" t="s">
        <v>22767</v>
      </c>
    </row>
    <row r="7228" spans="1:34" hidden="1" x14ac:dyDescent="0.35">
      <c r="A7228" t="s">
        <v>49</v>
      </c>
      <c r="B7228" t="s">
        <v>50</v>
      </c>
      <c r="C7228" t="s">
        <v>32</v>
      </c>
      <c r="D7228" t="s">
        <v>33</v>
      </c>
      <c r="E7228" t="s">
        <v>34</v>
      </c>
      <c r="F7228" t="s">
        <v>35</v>
      </c>
      <c r="G7228" t="s">
        <v>22747</v>
      </c>
      <c r="H7228" t="s">
        <v>22748</v>
      </c>
      <c r="I7228" t="s">
        <v>32171</v>
      </c>
      <c r="J7228" t="s">
        <v>22749</v>
      </c>
      <c r="K7228" t="s">
        <v>66</v>
      </c>
      <c r="L7228" t="b">
        <v>1</v>
      </c>
      <c r="M7228">
        <v>50</v>
      </c>
      <c r="N7228">
        <f>_xlfn.XLOOKUP(B7228,Courses!A:A,Courses!E:E)</f>
        <v>47</v>
      </c>
      <c r="O7228">
        <v>252</v>
      </c>
      <c r="Q7228">
        <v>0</v>
      </c>
      <c r="S7228">
        <v>5</v>
      </c>
      <c r="T7228">
        <v>7</v>
      </c>
      <c r="U7228">
        <v>0</v>
      </c>
      <c r="V7228">
        <v>0</v>
      </c>
      <c r="W7228">
        <v>0</v>
      </c>
      <c r="Y7228">
        <v>0</v>
      </c>
      <c r="AA7228">
        <v>29877</v>
      </c>
      <c r="AB7228" t="s">
        <v>22768</v>
      </c>
      <c r="AC7228" t="s">
        <v>22752</v>
      </c>
      <c r="AD7228">
        <v>62</v>
      </c>
      <c r="AF7228" t="s">
        <v>22769</v>
      </c>
      <c r="AG7228" t="s">
        <v>22770</v>
      </c>
      <c r="AH7228" t="s">
        <v>22771</v>
      </c>
    </row>
    <row r="7229" spans="1:34" x14ac:dyDescent="0.35">
      <c r="A7229" t="s">
        <v>268</v>
      </c>
      <c r="B7229" t="s">
        <v>48</v>
      </c>
      <c r="C7229" t="s">
        <v>32</v>
      </c>
      <c r="D7229" t="s">
        <v>33</v>
      </c>
      <c r="E7229" t="s">
        <v>38</v>
      </c>
      <c r="F7229" t="s">
        <v>39</v>
      </c>
      <c r="G7229" t="s">
        <v>22772</v>
      </c>
      <c r="H7229" t="s">
        <v>22773</v>
      </c>
      <c r="I7229" t="s">
        <v>32171</v>
      </c>
      <c r="J7229" t="s">
        <v>22774</v>
      </c>
      <c r="K7229" t="s">
        <v>66</v>
      </c>
      <c r="L7229" t="b">
        <v>1</v>
      </c>
      <c r="M7229">
        <v>1</v>
      </c>
      <c r="N7229">
        <f>_xlfn.XLOOKUP(B7229,Courses!A:A,Courses!E:E)</f>
        <v>24</v>
      </c>
      <c r="O7229">
        <v>51</v>
      </c>
      <c r="Q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Y7229">
        <v>0</v>
      </c>
      <c r="AA7229">
        <v>12</v>
      </c>
      <c r="AB7229" t="s">
        <v>22776</v>
      </c>
      <c r="AC7229" t="s">
        <v>22775</v>
      </c>
      <c r="AD7229">
        <v>143</v>
      </c>
      <c r="AG7229" t="s">
        <v>22777</v>
      </c>
      <c r="AH7229" t="s">
        <v>22778</v>
      </c>
    </row>
    <row r="7230" spans="1:34" x14ac:dyDescent="0.35">
      <c r="A7230" t="s">
        <v>88</v>
      </c>
      <c r="B7230" t="s">
        <v>89</v>
      </c>
      <c r="C7230" t="s">
        <v>32</v>
      </c>
      <c r="D7230" t="s">
        <v>33</v>
      </c>
      <c r="E7230" t="s">
        <v>38</v>
      </c>
      <c r="F7230" t="s">
        <v>39</v>
      </c>
      <c r="G7230" t="s">
        <v>22772</v>
      </c>
      <c r="H7230" t="s">
        <v>22773</v>
      </c>
      <c r="I7230" t="s">
        <v>32171</v>
      </c>
      <c r="J7230" t="s">
        <v>22774</v>
      </c>
      <c r="K7230" t="s">
        <v>66</v>
      </c>
      <c r="L7230" t="b">
        <v>1</v>
      </c>
      <c r="M7230">
        <v>14</v>
      </c>
      <c r="N7230">
        <f>_xlfn.XLOOKUP(B7230,Courses!A:A,Courses!E:E)</f>
        <v>58</v>
      </c>
      <c r="O7230">
        <v>119</v>
      </c>
      <c r="Q7230">
        <v>0</v>
      </c>
      <c r="S7230">
        <v>1</v>
      </c>
      <c r="T7230">
        <v>1</v>
      </c>
      <c r="U7230">
        <v>0</v>
      </c>
      <c r="V7230">
        <v>0</v>
      </c>
      <c r="W7230">
        <v>0</v>
      </c>
      <c r="Y7230">
        <v>0</v>
      </c>
      <c r="AA7230">
        <v>27745</v>
      </c>
      <c r="AB7230" t="s">
        <v>22779</v>
      </c>
      <c r="AC7230" t="s">
        <v>22775</v>
      </c>
      <c r="AD7230">
        <v>143</v>
      </c>
      <c r="AF7230" t="s">
        <v>22780</v>
      </c>
      <c r="AG7230" t="s">
        <v>22781</v>
      </c>
      <c r="AH7230" t="s">
        <v>22782</v>
      </c>
    </row>
    <row r="7231" spans="1:34" x14ac:dyDescent="0.35">
      <c r="A7231" t="s">
        <v>98</v>
      </c>
      <c r="B7231" t="s">
        <v>99</v>
      </c>
      <c r="C7231" t="s">
        <v>32</v>
      </c>
      <c r="D7231" t="s">
        <v>33</v>
      </c>
      <c r="E7231" t="s">
        <v>38</v>
      </c>
      <c r="F7231" t="s">
        <v>39</v>
      </c>
      <c r="G7231" t="s">
        <v>22772</v>
      </c>
      <c r="H7231" t="s">
        <v>22773</v>
      </c>
      <c r="I7231" t="s">
        <v>32171</v>
      </c>
      <c r="J7231" t="s">
        <v>22774</v>
      </c>
      <c r="K7231" t="s">
        <v>66</v>
      </c>
      <c r="L7231" t="b">
        <v>1</v>
      </c>
      <c r="M7231">
        <v>6</v>
      </c>
      <c r="N7231">
        <f>_xlfn.XLOOKUP(B7231,Courses!A:A,Courses!E:E)</f>
        <v>30</v>
      </c>
      <c r="O7231">
        <v>61</v>
      </c>
      <c r="Q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Y7231">
        <v>0</v>
      </c>
      <c r="AA7231">
        <v>361</v>
      </c>
      <c r="AB7231" t="s">
        <v>22783</v>
      </c>
      <c r="AC7231" t="s">
        <v>22775</v>
      </c>
      <c r="AD7231">
        <v>143</v>
      </c>
      <c r="AG7231" t="s">
        <v>22784</v>
      </c>
      <c r="AH7231" t="s">
        <v>22784</v>
      </c>
    </row>
    <row r="7232" spans="1:34" x14ac:dyDescent="0.35">
      <c r="A7232" t="s">
        <v>94</v>
      </c>
      <c r="B7232" t="s">
        <v>95</v>
      </c>
      <c r="C7232" t="s">
        <v>32</v>
      </c>
      <c r="D7232" t="s">
        <v>33</v>
      </c>
      <c r="E7232" t="s">
        <v>38</v>
      </c>
      <c r="F7232" t="s">
        <v>39</v>
      </c>
      <c r="G7232" t="s">
        <v>22772</v>
      </c>
      <c r="H7232" t="s">
        <v>22773</v>
      </c>
      <c r="I7232" t="s">
        <v>32171</v>
      </c>
      <c r="J7232" t="s">
        <v>22774</v>
      </c>
      <c r="K7232" t="s">
        <v>66</v>
      </c>
      <c r="L7232" t="b">
        <v>1</v>
      </c>
      <c r="M7232">
        <v>5</v>
      </c>
      <c r="N7232">
        <f>_xlfn.XLOOKUP(B7232,Courses!A:A,Courses!E:E)</f>
        <v>25</v>
      </c>
      <c r="O7232">
        <v>71</v>
      </c>
      <c r="Q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Y7232">
        <v>0</v>
      </c>
      <c r="AA7232">
        <v>22131</v>
      </c>
      <c r="AB7232" t="s">
        <v>22785</v>
      </c>
      <c r="AC7232" t="s">
        <v>22775</v>
      </c>
      <c r="AD7232">
        <v>143</v>
      </c>
    </row>
    <row r="7233" spans="1:34" hidden="1" x14ac:dyDescent="0.35">
      <c r="A7233" t="s">
        <v>49</v>
      </c>
      <c r="B7233" t="s">
        <v>50</v>
      </c>
      <c r="C7233" t="s">
        <v>32</v>
      </c>
      <c r="D7233" t="s">
        <v>33</v>
      </c>
      <c r="E7233" t="s">
        <v>34</v>
      </c>
      <c r="F7233" t="s">
        <v>35</v>
      </c>
      <c r="G7233" t="s">
        <v>22772</v>
      </c>
      <c r="H7233" t="s">
        <v>22773</v>
      </c>
      <c r="I7233" t="s">
        <v>32171</v>
      </c>
      <c r="J7233" t="s">
        <v>22774</v>
      </c>
      <c r="K7233" t="s">
        <v>66</v>
      </c>
      <c r="L7233" t="b">
        <v>1</v>
      </c>
      <c r="M7233">
        <v>32</v>
      </c>
      <c r="N7233">
        <f>_xlfn.XLOOKUP(B7233,Courses!A:A,Courses!E:E)</f>
        <v>47</v>
      </c>
      <c r="O7233">
        <v>241</v>
      </c>
      <c r="Q7233">
        <v>0</v>
      </c>
      <c r="S7233">
        <v>2</v>
      </c>
      <c r="T7233">
        <v>2</v>
      </c>
      <c r="U7233">
        <v>0</v>
      </c>
      <c r="V7233">
        <v>0</v>
      </c>
      <c r="W7233">
        <v>0</v>
      </c>
      <c r="Y7233">
        <v>1</v>
      </c>
      <c r="Z7233" t="s">
        <v>22786</v>
      </c>
      <c r="AA7233">
        <v>93404</v>
      </c>
      <c r="AB7233" t="s">
        <v>22787</v>
      </c>
      <c r="AC7233" t="s">
        <v>22775</v>
      </c>
      <c r="AD7233">
        <v>143</v>
      </c>
      <c r="AF7233" t="s">
        <v>22788</v>
      </c>
      <c r="AG7233" t="s">
        <v>22789</v>
      </c>
      <c r="AH7233" t="s">
        <v>22790</v>
      </c>
    </row>
    <row r="7234" spans="1:34" hidden="1" x14ac:dyDescent="0.35">
      <c r="A7234" t="s">
        <v>47</v>
      </c>
      <c r="B7234" t="s">
        <v>48</v>
      </c>
      <c r="C7234" t="s">
        <v>32</v>
      </c>
      <c r="D7234" t="s">
        <v>33</v>
      </c>
      <c r="E7234" t="s">
        <v>34</v>
      </c>
      <c r="F7234" t="s">
        <v>35</v>
      </c>
      <c r="G7234" t="s">
        <v>22772</v>
      </c>
      <c r="H7234" t="s">
        <v>22773</v>
      </c>
      <c r="I7234" t="s">
        <v>32171</v>
      </c>
      <c r="J7234" t="s">
        <v>22774</v>
      </c>
      <c r="K7234" t="s">
        <v>66</v>
      </c>
      <c r="L7234" t="b">
        <v>1</v>
      </c>
      <c r="M7234">
        <v>6</v>
      </c>
      <c r="N7234">
        <f>_xlfn.XLOOKUP(B7234,Courses!A:A,Courses!E:E)</f>
        <v>24</v>
      </c>
      <c r="O7234">
        <v>46</v>
      </c>
      <c r="Q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Y7234">
        <v>0</v>
      </c>
      <c r="AA7234">
        <v>211</v>
      </c>
      <c r="AB7234" t="s">
        <v>22791</v>
      </c>
      <c r="AC7234" t="s">
        <v>22775</v>
      </c>
      <c r="AD7234">
        <v>143</v>
      </c>
      <c r="AG7234" t="s">
        <v>22792</v>
      </c>
      <c r="AH7234" t="s">
        <v>22793</v>
      </c>
    </row>
    <row r="7235" spans="1:34" hidden="1" x14ac:dyDescent="0.35">
      <c r="A7235" t="s">
        <v>45</v>
      </c>
      <c r="B7235" t="s">
        <v>46</v>
      </c>
      <c r="C7235" t="s">
        <v>32</v>
      </c>
      <c r="D7235" t="s">
        <v>33</v>
      </c>
      <c r="E7235" t="s">
        <v>34</v>
      </c>
      <c r="F7235" t="s">
        <v>35</v>
      </c>
      <c r="G7235" t="s">
        <v>22772</v>
      </c>
      <c r="H7235" t="s">
        <v>22773</v>
      </c>
      <c r="I7235" t="s">
        <v>32171</v>
      </c>
      <c r="J7235" t="s">
        <v>22774</v>
      </c>
      <c r="K7235" t="s">
        <v>66</v>
      </c>
      <c r="L7235" t="b">
        <v>1</v>
      </c>
      <c r="M7235">
        <v>5</v>
      </c>
      <c r="N7235">
        <f>_xlfn.XLOOKUP(B7235,Courses!A:A,Courses!E:E)</f>
        <v>46</v>
      </c>
      <c r="O7235">
        <v>186</v>
      </c>
      <c r="Q7235">
        <v>0</v>
      </c>
      <c r="S7235">
        <v>4</v>
      </c>
      <c r="T7235">
        <v>5</v>
      </c>
      <c r="U7235">
        <v>0</v>
      </c>
      <c r="V7235">
        <v>0</v>
      </c>
      <c r="W7235">
        <v>0</v>
      </c>
      <c r="Y7235">
        <v>0</v>
      </c>
      <c r="AA7235">
        <v>39</v>
      </c>
      <c r="AB7235" t="s">
        <v>22794</v>
      </c>
      <c r="AC7235" t="s">
        <v>22775</v>
      </c>
      <c r="AD7235">
        <v>143</v>
      </c>
      <c r="AF7235" t="s">
        <v>22795</v>
      </c>
    </row>
    <row r="7236" spans="1:34" hidden="1" x14ac:dyDescent="0.35">
      <c r="A7236" t="s">
        <v>44</v>
      </c>
      <c r="B7236" t="s">
        <v>37</v>
      </c>
      <c r="C7236" t="s">
        <v>32</v>
      </c>
      <c r="D7236" t="s">
        <v>33</v>
      </c>
      <c r="E7236" t="s">
        <v>34</v>
      </c>
      <c r="F7236" t="s">
        <v>35</v>
      </c>
      <c r="G7236" t="s">
        <v>22772</v>
      </c>
      <c r="H7236" t="s">
        <v>22773</v>
      </c>
      <c r="I7236" t="s">
        <v>32171</v>
      </c>
      <c r="J7236" t="s">
        <v>22774</v>
      </c>
      <c r="K7236" t="s">
        <v>66</v>
      </c>
      <c r="L7236" t="b">
        <v>1</v>
      </c>
      <c r="M7236">
        <v>34</v>
      </c>
      <c r="N7236">
        <f>_xlfn.XLOOKUP(B7236,Courses!A:A,Courses!E:E)</f>
        <v>35</v>
      </c>
      <c r="O7236">
        <v>342</v>
      </c>
      <c r="Q7236">
        <v>0</v>
      </c>
      <c r="S7236">
        <v>1</v>
      </c>
      <c r="T7236">
        <v>1</v>
      </c>
      <c r="U7236">
        <v>0</v>
      </c>
      <c r="V7236">
        <v>0</v>
      </c>
      <c r="W7236">
        <v>0</v>
      </c>
      <c r="Y7236">
        <v>1</v>
      </c>
      <c r="Z7236" t="s">
        <v>22796</v>
      </c>
      <c r="AA7236">
        <v>73500</v>
      </c>
      <c r="AB7236" t="s">
        <v>22797</v>
      </c>
      <c r="AC7236" t="s">
        <v>22775</v>
      </c>
      <c r="AD7236">
        <v>143</v>
      </c>
      <c r="AF7236" t="s">
        <v>22798</v>
      </c>
      <c r="AG7236" t="s">
        <v>22799</v>
      </c>
      <c r="AH7236" t="s">
        <v>22800</v>
      </c>
    </row>
    <row r="7237" spans="1:34" hidden="1" x14ac:dyDescent="0.35">
      <c r="A7237" t="s">
        <v>61</v>
      </c>
      <c r="B7237" t="s">
        <v>62</v>
      </c>
      <c r="C7237" t="s">
        <v>32</v>
      </c>
      <c r="D7237" t="s">
        <v>33</v>
      </c>
      <c r="E7237" t="s">
        <v>34</v>
      </c>
      <c r="F7237" t="s">
        <v>35</v>
      </c>
      <c r="G7237" t="s">
        <v>22772</v>
      </c>
      <c r="H7237" t="s">
        <v>22773</v>
      </c>
      <c r="I7237" t="s">
        <v>32171</v>
      </c>
      <c r="J7237" t="s">
        <v>22774</v>
      </c>
      <c r="K7237" t="s">
        <v>66</v>
      </c>
      <c r="L7237" t="b">
        <v>1</v>
      </c>
      <c r="M7237">
        <v>75</v>
      </c>
      <c r="N7237">
        <f>_xlfn.XLOOKUP(B7237,Courses!A:A,Courses!E:E)</f>
        <v>56</v>
      </c>
      <c r="O7237">
        <v>367</v>
      </c>
      <c r="Q7237">
        <v>0</v>
      </c>
      <c r="S7237">
        <v>4</v>
      </c>
      <c r="T7237">
        <v>4</v>
      </c>
      <c r="U7237">
        <v>0</v>
      </c>
      <c r="V7237">
        <v>0</v>
      </c>
      <c r="W7237">
        <v>0</v>
      </c>
      <c r="Y7237">
        <v>0</v>
      </c>
      <c r="AA7237">
        <v>86181</v>
      </c>
      <c r="AB7237" t="s">
        <v>22801</v>
      </c>
      <c r="AC7237" t="s">
        <v>22775</v>
      </c>
      <c r="AD7237">
        <v>143</v>
      </c>
      <c r="AF7237" t="s">
        <v>22802</v>
      </c>
      <c r="AG7237" t="s">
        <v>22803</v>
      </c>
      <c r="AH7237" t="s">
        <v>22804</v>
      </c>
    </row>
    <row r="7238" spans="1:34" hidden="1" x14ac:dyDescent="0.35">
      <c r="A7238" t="s">
        <v>61</v>
      </c>
      <c r="B7238" t="s">
        <v>62</v>
      </c>
      <c r="C7238" t="s">
        <v>32</v>
      </c>
      <c r="D7238" t="s">
        <v>33</v>
      </c>
      <c r="E7238" t="s">
        <v>34</v>
      </c>
      <c r="F7238" t="s">
        <v>35</v>
      </c>
      <c r="G7238" t="s">
        <v>22805</v>
      </c>
      <c r="H7238" t="s">
        <v>22806</v>
      </c>
      <c r="I7238" t="s">
        <v>32171</v>
      </c>
      <c r="J7238" t="s">
        <v>22807</v>
      </c>
      <c r="K7238" t="s">
        <v>66</v>
      </c>
      <c r="L7238" t="b">
        <v>1</v>
      </c>
      <c r="M7238">
        <v>92</v>
      </c>
      <c r="N7238">
        <f>_xlfn.XLOOKUP(B7238,Courses!A:A,Courses!E:E)</f>
        <v>56</v>
      </c>
      <c r="O7238">
        <v>371</v>
      </c>
      <c r="Q7238">
        <v>0</v>
      </c>
      <c r="S7238">
        <v>28</v>
      </c>
      <c r="T7238">
        <v>47</v>
      </c>
      <c r="U7238">
        <v>4</v>
      </c>
      <c r="V7238">
        <v>0</v>
      </c>
      <c r="W7238">
        <v>3</v>
      </c>
      <c r="X7238" t="s">
        <v>22808</v>
      </c>
      <c r="Y7238">
        <v>0</v>
      </c>
      <c r="AA7238">
        <v>14953</v>
      </c>
      <c r="AB7238" t="s">
        <v>22809</v>
      </c>
      <c r="AC7238" t="s">
        <v>22810</v>
      </c>
      <c r="AD7238">
        <v>149</v>
      </c>
      <c r="AF7238" t="s">
        <v>22811</v>
      </c>
      <c r="AG7238" t="s">
        <v>22812</v>
      </c>
      <c r="AH7238" t="s">
        <v>22813</v>
      </c>
    </row>
    <row r="7239" spans="1:34" hidden="1" x14ac:dyDescent="0.35">
      <c r="A7239" t="s">
        <v>44</v>
      </c>
      <c r="B7239" t="s">
        <v>37</v>
      </c>
      <c r="C7239" t="s">
        <v>32</v>
      </c>
      <c r="D7239" t="s">
        <v>33</v>
      </c>
      <c r="E7239" t="s">
        <v>34</v>
      </c>
      <c r="F7239" t="s">
        <v>35</v>
      </c>
      <c r="G7239" t="s">
        <v>22805</v>
      </c>
      <c r="H7239" t="s">
        <v>22806</v>
      </c>
      <c r="I7239" t="s">
        <v>32171</v>
      </c>
      <c r="J7239" t="s">
        <v>22807</v>
      </c>
      <c r="K7239" t="s">
        <v>66</v>
      </c>
      <c r="L7239" t="b">
        <v>1</v>
      </c>
      <c r="M7239">
        <v>16</v>
      </c>
      <c r="N7239">
        <f>_xlfn.XLOOKUP(B7239,Courses!A:A,Courses!E:E)</f>
        <v>35</v>
      </c>
      <c r="O7239">
        <v>329</v>
      </c>
      <c r="Q7239">
        <v>0</v>
      </c>
      <c r="S7239">
        <v>4</v>
      </c>
      <c r="T7239">
        <v>6</v>
      </c>
      <c r="U7239">
        <v>0</v>
      </c>
      <c r="V7239">
        <v>0</v>
      </c>
      <c r="W7239">
        <v>0</v>
      </c>
      <c r="Y7239">
        <v>0</v>
      </c>
      <c r="AA7239">
        <v>8631</v>
      </c>
      <c r="AB7239" t="s">
        <v>22814</v>
      </c>
      <c r="AC7239" t="s">
        <v>22810</v>
      </c>
      <c r="AD7239">
        <v>149</v>
      </c>
      <c r="AF7239" t="s">
        <v>22815</v>
      </c>
      <c r="AG7239" t="s">
        <v>22816</v>
      </c>
      <c r="AH7239" t="s">
        <v>22817</v>
      </c>
    </row>
    <row r="7240" spans="1:34" hidden="1" x14ac:dyDescent="0.35">
      <c r="A7240" t="s">
        <v>45</v>
      </c>
      <c r="B7240" t="s">
        <v>46</v>
      </c>
      <c r="C7240" t="s">
        <v>32</v>
      </c>
      <c r="D7240" t="s">
        <v>33</v>
      </c>
      <c r="E7240" t="s">
        <v>34</v>
      </c>
      <c r="F7240" t="s">
        <v>35</v>
      </c>
      <c r="G7240" t="s">
        <v>22805</v>
      </c>
      <c r="H7240" t="s">
        <v>22806</v>
      </c>
      <c r="I7240" t="s">
        <v>32171</v>
      </c>
      <c r="J7240" t="s">
        <v>22807</v>
      </c>
      <c r="K7240" t="s">
        <v>66</v>
      </c>
      <c r="L7240" t="b">
        <v>1</v>
      </c>
      <c r="M7240">
        <v>79</v>
      </c>
      <c r="N7240">
        <f>_xlfn.XLOOKUP(B7240,Courses!A:A,Courses!E:E)</f>
        <v>46</v>
      </c>
      <c r="O7240">
        <v>197</v>
      </c>
      <c r="Q7240">
        <v>0</v>
      </c>
      <c r="S7240">
        <v>29</v>
      </c>
      <c r="T7240">
        <v>52</v>
      </c>
      <c r="U7240">
        <v>0</v>
      </c>
      <c r="V7240">
        <v>0</v>
      </c>
      <c r="W7240">
        <v>8</v>
      </c>
      <c r="Y7240">
        <v>0</v>
      </c>
      <c r="AA7240">
        <v>23817</v>
      </c>
      <c r="AB7240" t="s">
        <v>22818</v>
      </c>
      <c r="AC7240" t="s">
        <v>22810</v>
      </c>
      <c r="AD7240">
        <v>149</v>
      </c>
      <c r="AF7240" t="s">
        <v>22819</v>
      </c>
    </row>
    <row r="7241" spans="1:34" hidden="1" x14ac:dyDescent="0.35">
      <c r="A7241" t="s">
        <v>47</v>
      </c>
      <c r="B7241" t="s">
        <v>48</v>
      </c>
      <c r="C7241" t="s">
        <v>32</v>
      </c>
      <c r="D7241" t="s">
        <v>33</v>
      </c>
      <c r="E7241" t="s">
        <v>34</v>
      </c>
      <c r="F7241" t="s">
        <v>35</v>
      </c>
      <c r="G7241" t="s">
        <v>22805</v>
      </c>
      <c r="H7241" t="s">
        <v>22806</v>
      </c>
      <c r="I7241" t="s">
        <v>32171</v>
      </c>
      <c r="J7241" t="s">
        <v>22807</v>
      </c>
      <c r="K7241" t="s">
        <v>66</v>
      </c>
      <c r="L7241" t="b">
        <v>1</v>
      </c>
      <c r="M7241">
        <v>53</v>
      </c>
      <c r="N7241">
        <f>_xlfn.XLOOKUP(B7241,Courses!A:A,Courses!E:E)</f>
        <v>24</v>
      </c>
      <c r="O7241">
        <v>54</v>
      </c>
      <c r="Q7241">
        <v>0</v>
      </c>
      <c r="S7241">
        <v>9</v>
      </c>
      <c r="T7241">
        <v>14</v>
      </c>
      <c r="U7241">
        <v>0</v>
      </c>
      <c r="V7241">
        <v>2</v>
      </c>
      <c r="W7241">
        <v>5</v>
      </c>
      <c r="X7241" t="s">
        <v>22820</v>
      </c>
      <c r="Y7241">
        <v>0</v>
      </c>
      <c r="AA7241">
        <v>17975</v>
      </c>
      <c r="AB7241" t="s">
        <v>22821</v>
      </c>
      <c r="AC7241" t="s">
        <v>22810</v>
      </c>
      <c r="AD7241">
        <v>149</v>
      </c>
      <c r="AF7241" t="s">
        <v>22822</v>
      </c>
      <c r="AG7241" t="s">
        <v>22823</v>
      </c>
      <c r="AH7241" t="s">
        <v>22824</v>
      </c>
    </row>
    <row r="7242" spans="1:34" hidden="1" x14ac:dyDescent="0.35">
      <c r="A7242" t="s">
        <v>49</v>
      </c>
      <c r="B7242" t="s">
        <v>50</v>
      </c>
      <c r="C7242" t="s">
        <v>32</v>
      </c>
      <c r="D7242" t="s">
        <v>33</v>
      </c>
      <c r="E7242" t="s">
        <v>34</v>
      </c>
      <c r="F7242" t="s">
        <v>35</v>
      </c>
      <c r="G7242" t="s">
        <v>22805</v>
      </c>
      <c r="H7242" t="s">
        <v>22806</v>
      </c>
      <c r="I7242" t="s">
        <v>32171</v>
      </c>
      <c r="J7242" t="s">
        <v>22807</v>
      </c>
      <c r="K7242" t="s">
        <v>66</v>
      </c>
      <c r="L7242" t="b">
        <v>1</v>
      </c>
      <c r="M7242">
        <v>28</v>
      </c>
      <c r="N7242">
        <f>_xlfn.XLOOKUP(B7242,Courses!A:A,Courses!E:E)</f>
        <v>47</v>
      </c>
      <c r="O7242">
        <v>237</v>
      </c>
      <c r="Q7242">
        <v>0</v>
      </c>
      <c r="S7242">
        <v>5</v>
      </c>
      <c r="T7242">
        <v>6</v>
      </c>
      <c r="U7242">
        <v>0</v>
      </c>
      <c r="V7242">
        <v>0</v>
      </c>
      <c r="W7242">
        <v>0</v>
      </c>
      <c r="Y7242">
        <v>0</v>
      </c>
      <c r="AA7242">
        <v>6820</v>
      </c>
      <c r="AB7242" t="s">
        <v>22825</v>
      </c>
      <c r="AC7242" t="s">
        <v>22810</v>
      </c>
      <c r="AD7242">
        <v>149</v>
      </c>
      <c r="AF7242" t="s">
        <v>22826</v>
      </c>
      <c r="AG7242" t="s">
        <v>22827</v>
      </c>
      <c r="AH7242" t="s">
        <v>22828</v>
      </c>
    </row>
    <row r="7243" spans="1:34" x14ac:dyDescent="0.35">
      <c r="A7243" t="s">
        <v>268</v>
      </c>
      <c r="B7243" t="s">
        <v>48</v>
      </c>
      <c r="C7243" t="s">
        <v>32</v>
      </c>
      <c r="D7243" t="s">
        <v>33</v>
      </c>
      <c r="E7243" t="s">
        <v>38</v>
      </c>
      <c r="F7243" t="s">
        <v>39</v>
      </c>
      <c r="G7243" t="s">
        <v>22829</v>
      </c>
      <c r="H7243" t="s">
        <v>22830</v>
      </c>
      <c r="I7243" t="s">
        <v>32171</v>
      </c>
      <c r="J7243" t="s">
        <v>22831</v>
      </c>
      <c r="K7243" t="s">
        <v>66</v>
      </c>
      <c r="L7243" t="b">
        <v>1</v>
      </c>
      <c r="M7243">
        <v>0</v>
      </c>
      <c r="N7243">
        <f>_xlfn.XLOOKUP(B7243,Courses!A:A,Courses!E:E)</f>
        <v>24</v>
      </c>
      <c r="O7243">
        <v>51</v>
      </c>
      <c r="Q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Y7243">
        <v>0</v>
      </c>
      <c r="AA7243">
        <v>0</v>
      </c>
      <c r="AB7243" t="s">
        <v>22833</v>
      </c>
      <c r="AC7243" t="s">
        <v>22832</v>
      </c>
      <c r="AD7243">
        <v>240</v>
      </c>
    </row>
    <row r="7244" spans="1:34" x14ac:dyDescent="0.35">
      <c r="A7244" t="s">
        <v>94</v>
      </c>
      <c r="B7244" t="s">
        <v>95</v>
      </c>
      <c r="C7244" t="s">
        <v>32</v>
      </c>
      <c r="D7244" t="s">
        <v>33</v>
      </c>
      <c r="E7244" t="s">
        <v>38</v>
      </c>
      <c r="F7244" t="s">
        <v>39</v>
      </c>
      <c r="G7244" t="s">
        <v>22829</v>
      </c>
      <c r="H7244" t="s">
        <v>22830</v>
      </c>
      <c r="I7244" t="s">
        <v>32171</v>
      </c>
      <c r="J7244" t="s">
        <v>22831</v>
      </c>
      <c r="K7244" t="s">
        <v>66</v>
      </c>
      <c r="L7244" t="b">
        <v>1</v>
      </c>
      <c r="M7244">
        <v>5</v>
      </c>
      <c r="N7244">
        <f>_xlfn.XLOOKUP(B7244,Courses!A:A,Courses!E:E)</f>
        <v>25</v>
      </c>
      <c r="O7244">
        <v>71</v>
      </c>
      <c r="Q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Y7244">
        <v>0</v>
      </c>
      <c r="AA7244">
        <v>0</v>
      </c>
      <c r="AB7244" t="s">
        <v>22834</v>
      </c>
      <c r="AC7244" t="s">
        <v>22832</v>
      </c>
      <c r="AD7244">
        <v>240</v>
      </c>
    </row>
    <row r="7245" spans="1:34" x14ac:dyDescent="0.35">
      <c r="A7245" t="s">
        <v>98</v>
      </c>
      <c r="B7245" t="s">
        <v>99</v>
      </c>
      <c r="C7245" t="s">
        <v>32</v>
      </c>
      <c r="D7245" t="s">
        <v>33</v>
      </c>
      <c r="E7245" t="s">
        <v>38</v>
      </c>
      <c r="F7245" t="s">
        <v>39</v>
      </c>
      <c r="G7245" t="s">
        <v>22829</v>
      </c>
      <c r="H7245" t="s">
        <v>22830</v>
      </c>
      <c r="I7245" t="s">
        <v>32171</v>
      </c>
      <c r="J7245" t="s">
        <v>22831</v>
      </c>
      <c r="K7245" t="s">
        <v>66</v>
      </c>
      <c r="L7245" t="b">
        <v>1</v>
      </c>
      <c r="M7245">
        <v>2</v>
      </c>
      <c r="N7245">
        <f>_xlfn.XLOOKUP(B7245,Courses!A:A,Courses!E:E)</f>
        <v>30</v>
      </c>
      <c r="O7245">
        <v>61</v>
      </c>
      <c r="Q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Y7245">
        <v>0</v>
      </c>
      <c r="AA7245">
        <v>127</v>
      </c>
      <c r="AB7245" t="s">
        <v>22835</v>
      </c>
      <c r="AC7245" t="s">
        <v>22832</v>
      </c>
      <c r="AD7245">
        <v>240</v>
      </c>
      <c r="AG7245" t="s">
        <v>22836</v>
      </c>
      <c r="AH7245" t="s">
        <v>22837</v>
      </c>
    </row>
    <row r="7246" spans="1:34" x14ac:dyDescent="0.35">
      <c r="A7246" t="s">
        <v>88</v>
      </c>
      <c r="B7246" t="s">
        <v>89</v>
      </c>
      <c r="C7246" t="s">
        <v>32</v>
      </c>
      <c r="D7246" t="s">
        <v>33</v>
      </c>
      <c r="E7246" t="s">
        <v>38</v>
      </c>
      <c r="F7246" t="s">
        <v>39</v>
      </c>
      <c r="G7246" t="s">
        <v>22829</v>
      </c>
      <c r="H7246" t="s">
        <v>22830</v>
      </c>
      <c r="I7246" t="s">
        <v>32171</v>
      </c>
      <c r="J7246" t="s">
        <v>22831</v>
      </c>
      <c r="K7246" t="s">
        <v>66</v>
      </c>
      <c r="L7246" t="b">
        <v>1</v>
      </c>
      <c r="M7246">
        <v>0</v>
      </c>
      <c r="N7246">
        <f>_xlfn.XLOOKUP(B7246,Courses!A:A,Courses!E:E)</f>
        <v>58</v>
      </c>
      <c r="O7246">
        <v>119</v>
      </c>
      <c r="Q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Y7246">
        <v>0</v>
      </c>
      <c r="AA7246">
        <v>0</v>
      </c>
      <c r="AB7246" t="s">
        <v>22838</v>
      </c>
      <c r="AC7246" t="s">
        <v>22832</v>
      </c>
      <c r="AD7246">
        <v>240</v>
      </c>
    </row>
    <row r="7247" spans="1:34" hidden="1" x14ac:dyDescent="0.35">
      <c r="A7247" t="s">
        <v>49</v>
      </c>
      <c r="B7247" t="s">
        <v>50</v>
      </c>
      <c r="C7247" t="s">
        <v>32</v>
      </c>
      <c r="D7247" t="s">
        <v>33</v>
      </c>
      <c r="E7247" t="s">
        <v>34</v>
      </c>
      <c r="F7247" t="s">
        <v>35</v>
      </c>
      <c r="G7247" t="s">
        <v>22829</v>
      </c>
      <c r="H7247" t="s">
        <v>22830</v>
      </c>
      <c r="I7247" t="s">
        <v>32171</v>
      </c>
      <c r="J7247" t="s">
        <v>22831</v>
      </c>
      <c r="K7247" t="s">
        <v>66</v>
      </c>
      <c r="L7247" t="b">
        <v>1</v>
      </c>
      <c r="M7247">
        <v>39</v>
      </c>
      <c r="N7247">
        <f>_xlfn.XLOOKUP(B7247,Courses!A:A,Courses!E:E)</f>
        <v>47</v>
      </c>
      <c r="O7247">
        <v>239</v>
      </c>
      <c r="Q7247">
        <v>0</v>
      </c>
      <c r="S7247">
        <v>7</v>
      </c>
      <c r="T7247">
        <v>8</v>
      </c>
      <c r="U7247">
        <v>0</v>
      </c>
      <c r="V7247">
        <v>0</v>
      </c>
      <c r="W7247">
        <v>0</v>
      </c>
      <c r="Y7247">
        <v>1</v>
      </c>
      <c r="Z7247" t="s">
        <v>22839</v>
      </c>
      <c r="AA7247">
        <v>19026</v>
      </c>
      <c r="AB7247" t="s">
        <v>22840</v>
      </c>
      <c r="AC7247" t="s">
        <v>22832</v>
      </c>
      <c r="AD7247">
        <v>240</v>
      </c>
      <c r="AF7247" t="s">
        <v>22841</v>
      </c>
      <c r="AG7247" t="s">
        <v>22842</v>
      </c>
      <c r="AH7247" t="s">
        <v>22843</v>
      </c>
    </row>
    <row r="7248" spans="1:34" hidden="1" x14ac:dyDescent="0.35">
      <c r="A7248" t="s">
        <v>47</v>
      </c>
      <c r="B7248" t="s">
        <v>48</v>
      </c>
      <c r="C7248" t="s">
        <v>32</v>
      </c>
      <c r="D7248" t="s">
        <v>33</v>
      </c>
      <c r="E7248" t="s">
        <v>34</v>
      </c>
      <c r="F7248" t="s">
        <v>35</v>
      </c>
      <c r="G7248" t="s">
        <v>22829</v>
      </c>
      <c r="H7248" t="s">
        <v>22830</v>
      </c>
      <c r="I7248" t="s">
        <v>32171</v>
      </c>
      <c r="J7248" t="s">
        <v>22831</v>
      </c>
      <c r="K7248" t="s">
        <v>66</v>
      </c>
      <c r="L7248" t="b">
        <v>1</v>
      </c>
      <c r="M7248">
        <v>14</v>
      </c>
      <c r="N7248">
        <f>_xlfn.XLOOKUP(B7248,Courses!A:A,Courses!E:E)</f>
        <v>24</v>
      </c>
      <c r="O7248">
        <v>47</v>
      </c>
      <c r="Q7248">
        <v>0</v>
      </c>
      <c r="S7248">
        <v>0</v>
      </c>
      <c r="T7248">
        <v>0</v>
      </c>
      <c r="U7248">
        <v>0</v>
      </c>
      <c r="V7248">
        <v>0</v>
      </c>
      <c r="W7248">
        <v>2</v>
      </c>
      <c r="Y7248">
        <v>0</v>
      </c>
      <c r="AA7248">
        <v>5319</v>
      </c>
      <c r="AB7248" t="s">
        <v>22844</v>
      </c>
      <c r="AC7248" t="s">
        <v>22832</v>
      </c>
      <c r="AD7248">
        <v>240</v>
      </c>
      <c r="AG7248" t="s">
        <v>22845</v>
      </c>
      <c r="AH7248" t="s">
        <v>22846</v>
      </c>
    </row>
    <row r="7249" spans="1:34" hidden="1" x14ac:dyDescent="0.35">
      <c r="A7249" t="s">
        <v>45</v>
      </c>
      <c r="B7249" t="s">
        <v>46</v>
      </c>
      <c r="C7249" t="s">
        <v>32</v>
      </c>
      <c r="D7249" t="s">
        <v>33</v>
      </c>
      <c r="E7249" t="s">
        <v>34</v>
      </c>
      <c r="F7249" t="s">
        <v>35</v>
      </c>
      <c r="G7249" t="s">
        <v>22829</v>
      </c>
      <c r="H7249" t="s">
        <v>22830</v>
      </c>
      <c r="I7249" t="s">
        <v>32171</v>
      </c>
      <c r="J7249" t="s">
        <v>22831</v>
      </c>
      <c r="K7249" t="s">
        <v>66</v>
      </c>
      <c r="L7249" t="b">
        <v>1</v>
      </c>
      <c r="M7249">
        <v>169</v>
      </c>
      <c r="N7249">
        <f>_xlfn.XLOOKUP(B7249,Courses!A:A,Courses!E:E)</f>
        <v>46</v>
      </c>
      <c r="O7249">
        <v>221</v>
      </c>
      <c r="Q7249">
        <v>0</v>
      </c>
      <c r="S7249">
        <v>294</v>
      </c>
      <c r="T7249">
        <v>305</v>
      </c>
      <c r="U7249">
        <v>10</v>
      </c>
      <c r="V7249">
        <v>0</v>
      </c>
      <c r="W7249">
        <v>2</v>
      </c>
      <c r="X7249" t="s">
        <v>22847</v>
      </c>
      <c r="Y7249">
        <v>1</v>
      </c>
      <c r="Z7249" t="s">
        <v>22848</v>
      </c>
      <c r="AA7249">
        <v>5100</v>
      </c>
      <c r="AB7249" t="s">
        <v>22849</v>
      </c>
      <c r="AC7249" t="s">
        <v>22832</v>
      </c>
      <c r="AD7249">
        <v>240</v>
      </c>
      <c r="AF7249" t="s">
        <v>22850</v>
      </c>
    </row>
    <row r="7250" spans="1:34" hidden="1" x14ac:dyDescent="0.35">
      <c r="A7250" t="s">
        <v>44</v>
      </c>
      <c r="B7250" t="s">
        <v>37</v>
      </c>
      <c r="C7250" t="s">
        <v>32</v>
      </c>
      <c r="D7250" t="s">
        <v>33</v>
      </c>
      <c r="E7250" t="s">
        <v>34</v>
      </c>
      <c r="F7250" t="s">
        <v>35</v>
      </c>
      <c r="G7250" t="s">
        <v>22829</v>
      </c>
      <c r="H7250" t="s">
        <v>22830</v>
      </c>
      <c r="I7250" t="s">
        <v>32171</v>
      </c>
      <c r="J7250" t="s">
        <v>22831</v>
      </c>
      <c r="K7250" t="s">
        <v>66</v>
      </c>
      <c r="L7250" t="b">
        <v>1</v>
      </c>
      <c r="M7250">
        <v>25</v>
      </c>
      <c r="N7250">
        <f>_xlfn.XLOOKUP(B7250,Courses!A:A,Courses!E:E)</f>
        <v>35</v>
      </c>
      <c r="O7250">
        <v>329</v>
      </c>
      <c r="Q7250">
        <v>0</v>
      </c>
      <c r="S7250">
        <v>2</v>
      </c>
      <c r="T7250">
        <v>2</v>
      </c>
      <c r="U7250">
        <v>0</v>
      </c>
      <c r="V7250">
        <v>0</v>
      </c>
      <c r="W7250">
        <v>0</v>
      </c>
      <c r="Y7250">
        <v>0</v>
      </c>
      <c r="AA7250">
        <v>1551</v>
      </c>
      <c r="AB7250" t="s">
        <v>22851</v>
      </c>
      <c r="AC7250" t="s">
        <v>22832</v>
      </c>
      <c r="AD7250">
        <v>240</v>
      </c>
      <c r="AF7250" t="s">
        <v>22852</v>
      </c>
      <c r="AG7250" t="s">
        <v>22853</v>
      </c>
      <c r="AH7250" t="s">
        <v>22854</v>
      </c>
    </row>
    <row r="7251" spans="1:34" hidden="1" x14ac:dyDescent="0.35">
      <c r="A7251" t="s">
        <v>61</v>
      </c>
      <c r="B7251" t="s">
        <v>62</v>
      </c>
      <c r="C7251" t="s">
        <v>32</v>
      </c>
      <c r="D7251" t="s">
        <v>33</v>
      </c>
      <c r="E7251" t="s">
        <v>34</v>
      </c>
      <c r="F7251" t="s">
        <v>35</v>
      </c>
      <c r="G7251" t="s">
        <v>22829</v>
      </c>
      <c r="H7251" t="s">
        <v>22830</v>
      </c>
      <c r="I7251" t="s">
        <v>32171</v>
      </c>
      <c r="J7251" t="s">
        <v>22831</v>
      </c>
      <c r="K7251" t="s">
        <v>66</v>
      </c>
      <c r="L7251" t="b">
        <v>1</v>
      </c>
      <c r="M7251">
        <v>74</v>
      </c>
      <c r="N7251">
        <f>_xlfn.XLOOKUP(B7251,Courses!A:A,Courses!E:E)</f>
        <v>56</v>
      </c>
      <c r="O7251">
        <v>372</v>
      </c>
      <c r="Q7251">
        <v>0</v>
      </c>
      <c r="S7251">
        <v>6</v>
      </c>
      <c r="T7251">
        <v>6</v>
      </c>
      <c r="U7251">
        <v>0</v>
      </c>
      <c r="V7251">
        <v>0</v>
      </c>
      <c r="W7251">
        <v>2</v>
      </c>
      <c r="Y7251">
        <v>1</v>
      </c>
      <c r="Z7251" t="s">
        <v>22855</v>
      </c>
      <c r="AA7251">
        <v>2654</v>
      </c>
      <c r="AB7251" t="s">
        <v>22856</v>
      </c>
      <c r="AC7251" t="s">
        <v>22832</v>
      </c>
      <c r="AD7251">
        <v>240</v>
      </c>
      <c r="AF7251" t="s">
        <v>22857</v>
      </c>
      <c r="AG7251" t="s">
        <v>22858</v>
      </c>
      <c r="AH7251" t="s">
        <v>22859</v>
      </c>
    </row>
    <row r="7252" spans="1:34" hidden="1" x14ac:dyDescent="0.35">
      <c r="A7252" t="s">
        <v>59</v>
      </c>
      <c r="B7252" t="s">
        <v>60</v>
      </c>
      <c r="C7252" t="s">
        <v>42</v>
      </c>
      <c r="D7252" t="s">
        <v>43</v>
      </c>
      <c r="E7252" t="s">
        <v>34</v>
      </c>
      <c r="F7252" t="s">
        <v>35</v>
      </c>
      <c r="G7252" t="s">
        <v>22860</v>
      </c>
      <c r="H7252" t="s">
        <v>22861</v>
      </c>
      <c r="I7252" t="s">
        <v>32171</v>
      </c>
      <c r="J7252" t="s">
        <v>22862</v>
      </c>
      <c r="K7252" t="s">
        <v>66</v>
      </c>
      <c r="L7252" t="b">
        <v>1</v>
      </c>
      <c r="M7252">
        <v>17</v>
      </c>
      <c r="N7252">
        <f>_xlfn.XLOOKUP(B7252,Courses!A:A,Courses!E:E)</f>
        <v>24</v>
      </c>
      <c r="O7252">
        <v>99</v>
      </c>
      <c r="Q7252">
        <v>0</v>
      </c>
      <c r="S7252">
        <v>1</v>
      </c>
      <c r="T7252">
        <v>1</v>
      </c>
      <c r="U7252">
        <v>0</v>
      </c>
      <c r="V7252">
        <v>0</v>
      </c>
      <c r="W7252">
        <v>0</v>
      </c>
      <c r="Y7252">
        <v>0</v>
      </c>
      <c r="AA7252">
        <v>14267</v>
      </c>
      <c r="AB7252" t="s">
        <v>22863</v>
      </c>
      <c r="AC7252" t="s">
        <v>22864</v>
      </c>
      <c r="AD7252">
        <v>27</v>
      </c>
      <c r="AF7252" t="s">
        <v>22865</v>
      </c>
      <c r="AG7252" t="s">
        <v>22866</v>
      </c>
      <c r="AH7252" t="s">
        <v>22867</v>
      </c>
    </row>
    <row r="7253" spans="1:34" hidden="1" x14ac:dyDescent="0.35">
      <c r="A7253" t="s">
        <v>55</v>
      </c>
      <c r="B7253" t="s">
        <v>56</v>
      </c>
      <c r="C7253" t="s">
        <v>42</v>
      </c>
      <c r="D7253" t="s">
        <v>43</v>
      </c>
      <c r="E7253" t="s">
        <v>34</v>
      </c>
      <c r="F7253" t="s">
        <v>35</v>
      </c>
      <c r="G7253" t="s">
        <v>22860</v>
      </c>
      <c r="H7253" t="s">
        <v>22861</v>
      </c>
      <c r="I7253" t="s">
        <v>32171</v>
      </c>
      <c r="J7253" t="s">
        <v>22862</v>
      </c>
      <c r="K7253" t="s">
        <v>66</v>
      </c>
      <c r="L7253" t="b">
        <v>1</v>
      </c>
      <c r="M7253">
        <v>21</v>
      </c>
      <c r="N7253">
        <f>_xlfn.XLOOKUP(B7253,Courses!A:A,Courses!E:E)</f>
        <v>55</v>
      </c>
      <c r="O7253">
        <v>220</v>
      </c>
      <c r="Q7253">
        <v>0</v>
      </c>
      <c r="S7253">
        <v>3</v>
      </c>
      <c r="T7253">
        <v>4</v>
      </c>
      <c r="U7253">
        <v>0</v>
      </c>
      <c r="V7253">
        <v>0</v>
      </c>
      <c r="W7253">
        <v>0</v>
      </c>
      <c r="Y7253">
        <v>0</v>
      </c>
      <c r="AA7253">
        <v>25985</v>
      </c>
      <c r="AB7253" t="s">
        <v>22868</v>
      </c>
      <c r="AC7253" t="s">
        <v>22864</v>
      </c>
      <c r="AD7253">
        <v>27</v>
      </c>
      <c r="AF7253" t="s">
        <v>22869</v>
      </c>
    </row>
    <row r="7254" spans="1:34" hidden="1" x14ac:dyDescent="0.35">
      <c r="A7254" t="s">
        <v>57</v>
      </c>
      <c r="B7254" t="s">
        <v>58</v>
      </c>
      <c r="C7254" t="s">
        <v>42</v>
      </c>
      <c r="D7254" t="s">
        <v>43</v>
      </c>
      <c r="E7254" t="s">
        <v>34</v>
      </c>
      <c r="F7254" t="s">
        <v>35</v>
      </c>
      <c r="G7254" t="s">
        <v>22860</v>
      </c>
      <c r="H7254" t="s">
        <v>22861</v>
      </c>
      <c r="I7254" t="s">
        <v>32171</v>
      </c>
      <c r="J7254" t="s">
        <v>22862</v>
      </c>
      <c r="K7254" t="s">
        <v>66</v>
      </c>
      <c r="L7254" t="b">
        <v>1</v>
      </c>
      <c r="M7254">
        <v>30</v>
      </c>
      <c r="N7254">
        <f>_xlfn.XLOOKUP(B7254,Courses!A:A,Courses!E:E)</f>
        <v>40</v>
      </c>
      <c r="O7254">
        <v>228</v>
      </c>
      <c r="Q7254">
        <v>0</v>
      </c>
      <c r="S7254">
        <v>7</v>
      </c>
      <c r="T7254">
        <v>7</v>
      </c>
      <c r="U7254">
        <v>0</v>
      </c>
      <c r="V7254">
        <v>0</v>
      </c>
      <c r="W7254">
        <v>0</v>
      </c>
      <c r="Y7254">
        <v>0</v>
      </c>
      <c r="AA7254">
        <v>59461</v>
      </c>
      <c r="AB7254" t="s">
        <v>22870</v>
      </c>
      <c r="AC7254" t="s">
        <v>22864</v>
      </c>
      <c r="AD7254">
        <v>27</v>
      </c>
      <c r="AF7254" t="s">
        <v>22871</v>
      </c>
    </row>
    <row r="7255" spans="1:34" hidden="1" x14ac:dyDescent="0.35">
      <c r="A7255" t="s">
        <v>53</v>
      </c>
      <c r="B7255" t="s">
        <v>54</v>
      </c>
      <c r="C7255" t="s">
        <v>42</v>
      </c>
      <c r="D7255" t="s">
        <v>43</v>
      </c>
      <c r="E7255" t="s">
        <v>34</v>
      </c>
      <c r="F7255" t="s">
        <v>35</v>
      </c>
      <c r="G7255" t="s">
        <v>22860</v>
      </c>
      <c r="H7255" t="s">
        <v>22861</v>
      </c>
      <c r="I7255" t="s">
        <v>32171</v>
      </c>
      <c r="J7255" t="s">
        <v>22862</v>
      </c>
      <c r="K7255" t="s">
        <v>66</v>
      </c>
      <c r="L7255" t="b">
        <v>1</v>
      </c>
      <c r="M7255">
        <v>24</v>
      </c>
      <c r="N7255" t="e">
        <f>_xlfn.XLOOKUP(B7255,Courses!A:A,Courses!E:E)</f>
        <v>#N/A</v>
      </c>
      <c r="O7255">
        <v>110</v>
      </c>
      <c r="Q7255">
        <v>0</v>
      </c>
      <c r="S7255">
        <v>7</v>
      </c>
      <c r="T7255">
        <v>9</v>
      </c>
      <c r="U7255">
        <v>0</v>
      </c>
      <c r="V7255">
        <v>0</v>
      </c>
      <c r="W7255">
        <v>0</v>
      </c>
      <c r="Y7255">
        <v>0</v>
      </c>
      <c r="AA7255">
        <v>79677</v>
      </c>
      <c r="AB7255" t="s">
        <v>22872</v>
      </c>
      <c r="AC7255" t="s">
        <v>22864</v>
      </c>
      <c r="AD7255">
        <v>27</v>
      </c>
      <c r="AF7255" t="s">
        <v>22873</v>
      </c>
      <c r="AG7255" t="s">
        <v>22874</v>
      </c>
      <c r="AH7255" t="s">
        <v>22875</v>
      </c>
    </row>
    <row r="7256" spans="1:34" hidden="1" x14ac:dyDescent="0.35">
      <c r="A7256" t="s">
        <v>51</v>
      </c>
      <c r="B7256" t="s">
        <v>52</v>
      </c>
      <c r="C7256" t="s">
        <v>42</v>
      </c>
      <c r="D7256" t="s">
        <v>43</v>
      </c>
      <c r="E7256" t="s">
        <v>34</v>
      </c>
      <c r="F7256" t="s">
        <v>35</v>
      </c>
      <c r="G7256" t="s">
        <v>22860</v>
      </c>
      <c r="H7256" t="s">
        <v>22861</v>
      </c>
      <c r="I7256" t="s">
        <v>32171</v>
      </c>
      <c r="J7256" t="s">
        <v>22862</v>
      </c>
      <c r="K7256" t="s">
        <v>66</v>
      </c>
      <c r="L7256" t="b">
        <v>1</v>
      </c>
      <c r="M7256">
        <v>34</v>
      </c>
      <c r="N7256">
        <f>_xlfn.XLOOKUP(B7256,Courses!A:A,Courses!E:E)</f>
        <v>38</v>
      </c>
      <c r="O7256">
        <v>207</v>
      </c>
      <c r="Q7256">
        <v>0</v>
      </c>
      <c r="S7256">
        <v>8</v>
      </c>
      <c r="T7256">
        <v>8</v>
      </c>
      <c r="U7256">
        <v>0</v>
      </c>
      <c r="V7256">
        <v>0</v>
      </c>
      <c r="W7256">
        <v>0</v>
      </c>
      <c r="Y7256">
        <v>0</v>
      </c>
      <c r="AA7256">
        <v>24237</v>
      </c>
      <c r="AB7256" t="s">
        <v>22876</v>
      </c>
      <c r="AC7256" t="s">
        <v>22864</v>
      </c>
      <c r="AD7256">
        <v>27</v>
      </c>
      <c r="AF7256" t="s">
        <v>22877</v>
      </c>
    </row>
    <row r="7257" spans="1:34" hidden="1" x14ac:dyDescent="0.35">
      <c r="A7257" t="s">
        <v>8883</v>
      </c>
      <c r="B7257" t="s">
        <v>8884</v>
      </c>
      <c r="C7257" t="s">
        <v>42</v>
      </c>
      <c r="D7257" t="s">
        <v>43</v>
      </c>
      <c r="E7257" t="s">
        <v>34</v>
      </c>
      <c r="F7257" t="s">
        <v>35</v>
      </c>
      <c r="G7257" t="s">
        <v>22860</v>
      </c>
      <c r="H7257" t="s">
        <v>22861</v>
      </c>
      <c r="I7257" t="s">
        <v>32171</v>
      </c>
      <c r="J7257" t="s">
        <v>22862</v>
      </c>
      <c r="K7257" t="s">
        <v>66</v>
      </c>
      <c r="L7257" t="b">
        <v>1</v>
      </c>
      <c r="M7257">
        <v>0</v>
      </c>
      <c r="N7257">
        <f>_xlfn.XLOOKUP(B7257,Courses!A:A,Courses!E:E)</f>
        <v>0</v>
      </c>
      <c r="O7257">
        <v>37</v>
      </c>
      <c r="Q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Y7257">
        <v>0</v>
      </c>
      <c r="AA7257">
        <v>0</v>
      </c>
      <c r="AB7257" t="s">
        <v>22878</v>
      </c>
      <c r="AC7257" t="s">
        <v>22864</v>
      </c>
      <c r="AD7257">
        <v>27</v>
      </c>
    </row>
    <row r="7258" spans="1:34" hidden="1" x14ac:dyDescent="0.35">
      <c r="A7258" t="s">
        <v>8893</v>
      </c>
      <c r="B7258" t="s">
        <v>8894</v>
      </c>
      <c r="C7258" t="s">
        <v>42</v>
      </c>
      <c r="D7258" t="s">
        <v>43</v>
      </c>
      <c r="G7258" t="s">
        <v>22860</v>
      </c>
      <c r="H7258" t="s">
        <v>22861</v>
      </c>
      <c r="I7258" t="s">
        <v>32171</v>
      </c>
      <c r="J7258" t="s">
        <v>22862</v>
      </c>
      <c r="K7258" t="s">
        <v>66</v>
      </c>
      <c r="L7258" t="b">
        <v>1</v>
      </c>
      <c r="M7258">
        <v>0</v>
      </c>
      <c r="N7258" t="e">
        <f>_xlfn.XLOOKUP(B7258,Courses!A:A,Courses!E:E)</f>
        <v>#N/A</v>
      </c>
      <c r="O7258">
        <v>190</v>
      </c>
      <c r="Q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Y7258">
        <v>0</v>
      </c>
      <c r="AA7258">
        <v>0</v>
      </c>
      <c r="AB7258" t="s">
        <v>22879</v>
      </c>
      <c r="AC7258" t="s">
        <v>22864</v>
      </c>
      <c r="AD7258">
        <v>27</v>
      </c>
    </row>
    <row r="7259" spans="1:34" hidden="1" x14ac:dyDescent="0.35">
      <c r="A7259" t="s">
        <v>8891</v>
      </c>
      <c r="B7259" t="s">
        <v>8892</v>
      </c>
      <c r="C7259" t="s">
        <v>42</v>
      </c>
      <c r="D7259" t="s">
        <v>43</v>
      </c>
      <c r="G7259" t="s">
        <v>22860</v>
      </c>
      <c r="H7259" t="s">
        <v>22861</v>
      </c>
      <c r="I7259" t="s">
        <v>32171</v>
      </c>
      <c r="J7259" t="s">
        <v>22862</v>
      </c>
      <c r="K7259" t="s">
        <v>66</v>
      </c>
      <c r="L7259" t="b">
        <v>1</v>
      </c>
      <c r="M7259">
        <v>0</v>
      </c>
      <c r="N7259" t="e">
        <f>_xlfn.XLOOKUP(B7259,Courses!A:A,Courses!E:E)</f>
        <v>#N/A</v>
      </c>
      <c r="O7259">
        <v>89</v>
      </c>
      <c r="Q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Y7259">
        <v>0</v>
      </c>
      <c r="AA7259">
        <v>0</v>
      </c>
      <c r="AC7259" t="s">
        <v>22864</v>
      </c>
      <c r="AD7259">
        <v>27</v>
      </c>
    </row>
    <row r="7260" spans="1:34" hidden="1" x14ac:dyDescent="0.35">
      <c r="A7260" t="s">
        <v>8891</v>
      </c>
      <c r="B7260" t="s">
        <v>8892</v>
      </c>
      <c r="C7260" t="s">
        <v>42</v>
      </c>
      <c r="D7260" t="s">
        <v>43</v>
      </c>
      <c r="G7260" t="s">
        <v>22880</v>
      </c>
      <c r="H7260" t="s">
        <v>22881</v>
      </c>
      <c r="I7260" t="s">
        <v>32171</v>
      </c>
      <c r="J7260" t="s">
        <v>22882</v>
      </c>
      <c r="K7260" t="s">
        <v>66</v>
      </c>
      <c r="L7260" t="b">
        <v>1</v>
      </c>
      <c r="M7260">
        <v>0</v>
      </c>
      <c r="N7260" t="e">
        <f>_xlfn.XLOOKUP(B7260,Courses!A:A,Courses!E:E)</f>
        <v>#N/A</v>
      </c>
      <c r="O7260">
        <v>89</v>
      </c>
      <c r="Q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Y7260">
        <v>0</v>
      </c>
      <c r="AA7260">
        <v>0</v>
      </c>
      <c r="AB7260" t="s">
        <v>22883</v>
      </c>
      <c r="AC7260" t="s">
        <v>22884</v>
      </c>
      <c r="AD7260">
        <v>215</v>
      </c>
    </row>
    <row r="7261" spans="1:34" hidden="1" x14ac:dyDescent="0.35">
      <c r="A7261" t="s">
        <v>8893</v>
      </c>
      <c r="B7261" t="s">
        <v>8894</v>
      </c>
      <c r="C7261" t="s">
        <v>42</v>
      </c>
      <c r="D7261" t="s">
        <v>43</v>
      </c>
      <c r="G7261" t="s">
        <v>22880</v>
      </c>
      <c r="H7261" t="s">
        <v>22881</v>
      </c>
      <c r="I7261" t="s">
        <v>32171</v>
      </c>
      <c r="J7261" t="s">
        <v>22882</v>
      </c>
      <c r="K7261" t="s">
        <v>66</v>
      </c>
      <c r="L7261" t="b">
        <v>1</v>
      </c>
      <c r="M7261">
        <v>1</v>
      </c>
      <c r="N7261" t="e">
        <f>_xlfn.XLOOKUP(B7261,Courses!A:A,Courses!E:E)</f>
        <v>#N/A</v>
      </c>
      <c r="O7261">
        <v>191</v>
      </c>
      <c r="Q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Y7261">
        <v>0</v>
      </c>
      <c r="AA7261">
        <v>34</v>
      </c>
      <c r="AB7261" t="s">
        <v>22885</v>
      </c>
      <c r="AC7261" t="s">
        <v>22884</v>
      </c>
      <c r="AD7261">
        <v>215</v>
      </c>
      <c r="AG7261" t="s">
        <v>22886</v>
      </c>
      <c r="AH7261" t="s">
        <v>22887</v>
      </c>
    </row>
    <row r="7262" spans="1:34" hidden="1" x14ac:dyDescent="0.35">
      <c r="A7262" t="s">
        <v>8883</v>
      </c>
      <c r="B7262" t="s">
        <v>8884</v>
      </c>
      <c r="C7262" t="s">
        <v>42</v>
      </c>
      <c r="D7262" t="s">
        <v>43</v>
      </c>
      <c r="E7262" t="s">
        <v>34</v>
      </c>
      <c r="F7262" t="s">
        <v>35</v>
      </c>
      <c r="G7262" t="s">
        <v>22880</v>
      </c>
      <c r="H7262" t="s">
        <v>22881</v>
      </c>
      <c r="I7262" t="s">
        <v>32171</v>
      </c>
      <c r="J7262" t="s">
        <v>22882</v>
      </c>
      <c r="K7262" t="s">
        <v>66</v>
      </c>
      <c r="L7262" t="b">
        <v>1</v>
      </c>
      <c r="M7262">
        <v>8</v>
      </c>
      <c r="N7262">
        <f>_xlfn.XLOOKUP(B7262,Courses!A:A,Courses!E:E)</f>
        <v>0</v>
      </c>
      <c r="O7262">
        <v>37</v>
      </c>
      <c r="Q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Y7262">
        <v>0</v>
      </c>
      <c r="AA7262">
        <v>1930</v>
      </c>
      <c r="AB7262" t="s">
        <v>22888</v>
      </c>
      <c r="AC7262" t="s">
        <v>22884</v>
      </c>
      <c r="AD7262">
        <v>215</v>
      </c>
    </row>
    <row r="7263" spans="1:34" x14ac:dyDescent="0.35">
      <c r="A7263" t="s">
        <v>8932</v>
      </c>
      <c r="B7263" t="s">
        <v>8933</v>
      </c>
      <c r="C7263" t="s">
        <v>42</v>
      </c>
      <c r="D7263" t="s">
        <v>43</v>
      </c>
      <c r="E7263" t="s">
        <v>38</v>
      </c>
      <c r="F7263" t="s">
        <v>39</v>
      </c>
      <c r="G7263" t="s">
        <v>22880</v>
      </c>
      <c r="H7263" t="s">
        <v>22881</v>
      </c>
      <c r="I7263" t="s">
        <v>32171</v>
      </c>
      <c r="J7263" t="s">
        <v>22882</v>
      </c>
      <c r="K7263" t="s">
        <v>66</v>
      </c>
      <c r="L7263" t="b">
        <v>1</v>
      </c>
      <c r="M7263">
        <v>2</v>
      </c>
      <c r="N7263">
        <f>_xlfn.XLOOKUP(B7263,Courses!A:A,Courses!E:E)</f>
        <v>26</v>
      </c>
      <c r="O7263">
        <v>56</v>
      </c>
      <c r="Q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Y7263">
        <v>0</v>
      </c>
      <c r="AA7263">
        <v>49</v>
      </c>
      <c r="AB7263" t="s">
        <v>22889</v>
      </c>
      <c r="AC7263" t="s">
        <v>22884</v>
      </c>
      <c r="AD7263">
        <v>215</v>
      </c>
      <c r="AG7263" t="s">
        <v>22890</v>
      </c>
      <c r="AH7263" t="s">
        <v>22891</v>
      </c>
    </row>
    <row r="7264" spans="1:34" x14ac:dyDescent="0.35">
      <c r="A7264" t="s">
        <v>8940</v>
      </c>
      <c r="B7264" t="s">
        <v>8941</v>
      </c>
      <c r="C7264" t="s">
        <v>42</v>
      </c>
      <c r="D7264" t="s">
        <v>43</v>
      </c>
      <c r="E7264" t="s">
        <v>38</v>
      </c>
      <c r="F7264" t="s">
        <v>39</v>
      </c>
      <c r="G7264" t="s">
        <v>22880</v>
      </c>
      <c r="H7264" t="s">
        <v>22881</v>
      </c>
      <c r="I7264" t="s">
        <v>32171</v>
      </c>
      <c r="J7264" t="s">
        <v>22882</v>
      </c>
      <c r="K7264" t="s">
        <v>66</v>
      </c>
      <c r="L7264" t="b">
        <v>1</v>
      </c>
      <c r="M7264">
        <v>14</v>
      </c>
      <c r="N7264">
        <f>_xlfn.XLOOKUP(B7264,Courses!A:A,Courses!E:E)</f>
        <v>41</v>
      </c>
      <c r="O7264">
        <v>70</v>
      </c>
      <c r="Q7264">
        <v>0</v>
      </c>
      <c r="S7264">
        <v>2</v>
      </c>
      <c r="T7264">
        <v>2</v>
      </c>
      <c r="U7264">
        <v>0</v>
      </c>
      <c r="V7264">
        <v>0</v>
      </c>
      <c r="W7264">
        <v>0</v>
      </c>
      <c r="Y7264">
        <v>0</v>
      </c>
      <c r="AA7264">
        <v>6256</v>
      </c>
      <c r="AB7264" t="s">
        <v>22892</v>
      </c>
      <c r="AC7264" t="s">
        <v>22884</v>
      </c>
      <c r="AD7264">
        <v>215</v>
      </c>
      <c r="AF7264" t="s">
        <v>22893</v>
      </c>
    </row>
    <row r="7265" spans="1:34" x14ac:dyDescent="0.35">
      <c r="A7265" t="s">
        <v>40</v>
      </c>
      <c r="B7265" t="s">
        <v>41</v>
      </c>
      <c r="C7265" t="s">
        <v>42</v>
      </c>
      <c r="D7265" t="s">
        <v>43</v>
      </c>
      <c r="E7265" t="s">
        <v>38</v>
      </c>
      <c r="F7265" t="s">
        <v>39</v>
      </c>
      <c r="G7265" t="s">
        <v>22880</v>
      </c>
      <c r="H7265" t="s">
        <v>22881</v>
      </c>
      <c r="I7265" t="s">
        <v>32171</v>
      </c>
      <c r="J7265" t="s">
        <v>22882</v>
      </c>
      <c r="K7265" t="s">
        <v>66</v>
      </c>
      <c r="L7265" t="b">
        <v>1</v>
      </c>
      <c r="M7265">
        <v>2</v>
      </c>
      <c r="N7265">
        <f>_xlfn.XLOOKUP(B7265,Courses!A:A,Courses!E:E)</f>
        <v>45</v>
      </c>
      <c r="O7265">
        <v>99</v>
      </c>
      <c r="Q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Y7265">
        <v>0</v>
      </c>
      <c r="AA7265">
        <v>180</v>
      </c>
      <c r="AB7265" t="s">
        <v>22894</v>
      </c>
      <c r="AC7265" t="s">
        <v>22884</v>
      </c>
      <c r="AD7265">
        <v>215</v>
      </c>
    </row>
    <row r="7266" spans="1:34" hidden="1" x14ac:dyDescent="0.35">
      <c r="A7266" t="s">
        <v>51</v>
      </c>
      <c r="B7266" t="s">
        <v>52</v>
      </c>
      <c r="C7266" t="s">
        <v>42</v>
      </c>
      <c r="D7266" t="s">
        <v>43</v>
      </c>
      <c r="E7266" t="s">
        <v>34</v>
      </c>
      <c r="F7266" t="s">
        <v>35</v>
      </c>
      <c r="G7266" t="s">
        <v>22880</v>
      </c>
      <c r="H7266" t="s">
        <v>22881</v>
      </c>
      <c r="I7266" t="s">
        <v>32171</v>
      </c>
      <c r="J7266" t="s">
        <v>22882</v>
      </c>
      <c r="K7266" t="s">
        <v>66</v>
      </c>
      <c r="L7266" t="b">
        <v>1</v>
      </c>
      <c r="M7266">
        <v>83</v>
      </c>
      <c r="N7266">
        <f>_xlfn.XLOOKUP(B7266,Courses!A:A,Courses!E:E)</f>
        <v>38</v>
      </c>
      <c r="O7266">
        <v>216</v>
      </c>
      <c r="Q7266">
        <v>0</v>
      </c>
      <c r="S7266">
        <v>19</v>
      </c>
      <c r="T7266">
        <v>24</v>
      </c>
      <c r="U7266">
        <v>0</v>
      </c>
      <c r="V7266">
        <v>0</v>
      </c>
      <c r="W7266">
        <v>0</v>
      </c>
      <c r="Y7266">
        <v>1</v>
      </c>
      <c r="Z7266" t="s">
        <v>22895</v>
      </c>
      <c r="AA7266">
        <v>110738</v>
      </c>
      <c r="AB7266" t="s">
        <v>22896</v>
      </c>
      <c r="AC7266" t="s">
        <v>22884</v>
      </c>
      <c r="AD7266">
        <v>215</v>
      </c>
      <c r="AF7266" t="s">
        <v>22897</v>
      </c>
    </row>
    <row r="7267" spans="1:34" hidden="1" x14ac:dyDescent="0.35">
      <c r="A7267" t="s">
        <v>53</v>
      </c>
      <c r="B7267" t="s">
        <v>54</v>
      </c>
      <c r="C7267" t="s">
        <v>42</v>
      </c>
      <c r="D7267" t="s">
        <v>43</v>
      </c>
      <c r="E7267" t="s">
        <v>34</v>
      </c>
      <c r="F7267" t="s">
        <v>35</v>
      </c>
      <c r="G7267" t="s">
        <v>22880</v>
      </c>
      <c r="H7267" t="s">
        <v>22881</v>
      </c>
      <c r="I7267" t="s">
        <v>32171</v>
      </c>
      <c r="J7267" t="s">
        <v>22882</v>
      </c>
      <c r="K7267" t="s">
        <v>66</v>
      </c>
      <c r="L7267" t="b">
        <v>1</v>
      </c>
      <c r="M7267">
        <v>70</v>
      </c>
      <c r="N7267" t="e">
        <f>_xlfn.XLOOKUP(B7267,Courses!A:A,Courses!E:E)</f>
        <v>#N/A</v>
      </c>
      <c r="O7267">
        <v>113</v>
      </c>
      <c r="Q7267">
        <v>0</v>
      </c>
      <c r="S7267">
        <v>14</v>
      </c>
      <c r="T7267">
        <v>15</v>
      </c>
      <c r="U7267">
        <v>3</v>
      </c>
      <c r="V7267">
        <v>0</v>
      </c>
      <c r="W7267">
        <v>6</v>
      </c>
      <c r="X7267" t="s">
        <v>22898</v>
      </c>
      <c r="Y7267">
        <v>0</v>
      </c>
      <c r="AA7267">
        <v>154141</v>
      </c>
      <c r="AB7267" t="s">
        <v>22899</v>
      </c>
      <c r="AC7267" t="s">
        <v>22884</v>
      </c>
      <c r="AD7267">
        <v>215</v>
      </c>
      <c r="AF7267" t="s">
        <v>22900</v>
      </c>
      <c r="AG7267" t="s">
        <v>22901</v>
      </c>
      <c r="AH7267" t="s">
        <v>22902</v>
      </c>
    </row>
    <row r="7268" spans="1:34" hidden="1" x14ac:dyDescent="0.35">
      <c r="A7268" t="s">
        <v>57</v>
      </c>
      <c r="B7268" t="s">
        <v>58</v>
      </c>
      <c r="C7268" t="s">
        <v>42</v>
      </c>
      <c r="D7268" t="s">
        <v>43</v>
      </c>
      <c r="E7268" t="s">
        <v>34</v>
      </c>
      <c r="F7268" t="s">
        <v>35</v>
      </c>
      <c r="G7268" t="s">
        <v>22880</v>
      </c>
      <c r="H7268" t="s">
        <v>22881</v>
      </c>
      <c r="I7268" t="s">
        <v>32171</v>
      </c>
      <c r="J7268" t="s">
        <v>22882</v>
      </c>
      <c r="K7268" t="s">
        <v>66</v>
      </c>
      <c r="L7268" t="b">
        <v>1</v>
      </c>
      <c r="M7268">
        <v>69</v>
      </c>
      <c r="N7268">
        <f>_xlfn.XLOOKUP(B7268,Courses!A:A,Courses!E:E)</f>
        <v>40</v>
      </c>
      <c r="O7268">
        <v>236</v>
      </c>
      <c r="Q7268">
        <v>0</v>
      </c>
      <c r="S7268">
        <v>16</v>
      </c>
      <c r="T7268">
        <v>16</v>
      </c>
      <c r="U7268">
        <v>0</v>
      </c>
      <c r="V7268">
        <v>0</v>
      </c>
      <c r="W7268">
        <v>0</v>
      </c>
      <c r="Y7268">
        <v>2</v>
      </c>
      <c r="Z7268" t="s">
        <v>22903</v>
      </c>
      <c r="AA7268">
        <v>43973</v>
      </c>
      <c r="AB7268" t="s">
        <v>22904</v>
      </c>
      <c r="AC7268" t="s">
        <v>22884</v>
      </c>
      <c r="AD7268">
        <v>215</v>
      </c>
      <c r="AF7268" t="s">
        <v>22905</v>
      </c>
    </row>
    <row r="7269" spans="1:34" hidden="1" x14ac:dyDescent="0.35">
      <c r="A7269" t="s">
        <v>55</v>
      </c>
      <c r="B7269" t="s">
        <v>56</v>
      </c>
      <c r="C7269" t="s">
        <v>42</v>
      </c>
      <c r="D7269" t="s">
        <v>43</v>
      </c>
      <c r="E7269" t="s">
        <v>34</v>
      </c>
      <c r="F7269" t="s">
        <v>35</v>
      </c>
      <c r="G7269" t="s">
        <v>22880</v>
      </c>
      <c r="H7269" t="s">
        <v>22881</v>
      </c>
      <c r="I7269" t="s">
        <v>32171</v>
      </c>
      <c r="J7269" t="s">
        <v>22882</v>
      </c>
      <c r="K7269" t="s">
        <v>66</v>
      </c>
      <c r="L7269" t="b">
        <v>1</v>
      </c>
      <c r="M7269">
        <v>32</v>
      </c>
      <c r="N7269">
        <f>_xlfn.XLOOKUP(B7269,Courses!A:A,Courses!E:E)</f>
        <v>55</v>
      </c>
      <c r="O7269">
        <v>220</v>
      </c>
      <c r="Q7269">
        <v>0</v>
      </c>
      <c r="S7269">
        <v>6</v>
      </c>
      <c r="T7269">
        <v>6</v>
      </c>
      <c r="U7269">
        <v>0</v>
      </c>
      <c r="V7269">
        <v>0</v>
      </c>
      <c r="W7269">
        <v>0</v>
      </c>
      <c r="Y7269">
        <v>1</v>
      </c>
      <c r="Z7269" t="s">
        <v>22906</v>
      </c>
      <c r="AA7269">
        <v>6586</v>
      </c>
      <c r="AB7269" t="s">
        <v>22907</v>
      </c>
      <c r="AC7269" t="s">
        <v>22884</v>
      </c>
      <c r="AD7269">
        <v>215</v>
      </c>
      <c r="AF7269" t="s">
        <v>22908</v>
      </c>
    </row>
    <row r="7270" spans="1:34" hidden="1" x14ac:dyDescent="0.35">
      <c r="A7270" t="s">
        <v>59</v>
      </c>
      <c r="B7270" t="s">
        <v>60</v>
      </c>
      <c r="C7270" t="s">
        <v>42</v>
      </c>
      <c r="D7270" t="s">
        <v>43</v>
      </c>
      <c r="E7270" t="s">
        <v>34</v>
      </c>
      <c r="F7270" t="s">
        <v>35</v>
      </c>
      <c r="G7270" t="s">
        <v>22880</v>
      </c>
      <c r="H7270" t="s">
        <v>22881</v>
      </c>
      <c r="I7270" t="s">
        <v>32171</v>
      </c>
      <c r="J7270" t="s">
        <v>22882</v>
      </c>
      <c r="K7270" t="s">
        <v>66</v>
      </c>
      <c r="L7270" t="b">
        <v>1</v>
      </c>
      <c r="M7270">
        <v>53</v>
      </c>
      <c r="N7270">
        <f>_xlfn.XLOOKUP(B7270,Courses!A:A,Courses!E:E)</f>
        <v>24</v>
      </c>
      <c r="O7270">
        <v>101</v>
      </c>
      <c r="Q7270">
        <v>0</v>
      </c>
      <c r="S7270">
        <v>4</v>
      </c>
      <c r="T7270">
        <v>4</v>
      </c>
      <c r="U7270">
        <v>0</v>
      </c>
      <c r="V7270">
        <v>0</v>
      </c>
      <c r="W7270">
        <v>2</v>
      </c>
      <c r="Y7270">
        <v>1</v>
      </c>
      <c r="Z7270" t="s">
        <v>22909</v>
      </c>
      <c r="AA7270">
        <v>43790</v>
      </c>
      <c r="AB7270" t="s">
        <v>22910</v>
      </c>
      <c r="AC7270" t="s">
        <v>22884</v>
      </c>
      <c r="AD7270">
        <v>215</v>
      </c>
      <c r="AF7270" t="s">
        <v>22911</v>
      </c>
      <c r="AG7270" t="s">
        <v>22912</v>
      </c>
      <c r="AH7270" t="s">
        <v>22913</v>
      </c>
    </row>
    <row r="7271" spans="1:34" hidden="1" x14ac:dyDescent="0.35">
      <c r="A7271" t="s">
        <v>59</v>
      </c>
      <c r="B7271" t="s">
        <v>60</v>
      </c>
      <c r="C7271" t="s">
        <v>42</v>
      </c>
      <c r="D7271" t="s">
        <v>43</v>
      </c>
      <c r="E7271" t="s">
        <v>34</v>
      </c>
      <c r="F7271" t="s">
        <v>35</v>
      </c>
      <c r="G7271" t="s">
        <v>22914</v>
      </c>
      <c r="H7271" t="s">
        <v>22915</v>
      </c>
      <c r="I7271" t="s">
        <v>32171</v>
      </c>
      <c r="J7271" t="s">
        <v>22916</v>
      </c>
      <c r="K7271" t="s">
        <v>66</v>
      </c>
      <c r="L7271" t="b">
        <v>1</v>
      </c>
      <c r="M7271">
        <v>2</v>
      </c>
      <c r="N7271">
        <f>_xlfn.XLOOKUP(B7271,Courses!A:A,Courses!E:E)</f>
        <v>24</v>
      </c>
      <c r="O7271">
        <v>98</v>
      </c>
      <c r="Q7271">
        <v>0</v>
      </c>
      <c r="S7271">
        <v>1</v>
      </c>
      <c r="T7271">
        <v>1</v>
      </c>
      <c r="U7271">
        <v>0</v>
      </c>
      <c r="V7271">
        <v>0</v>
      </c>
      <c r="W7271">
        <v>0</v>
      </c>
      <c r="Y7271">
        <v>1</v>
      </c>
      <c r="Z7271" t="s">
        <v>22917</v>
      </c>
      <c r="AA7271">
        <v>4</v>
      </c>
      <c r="AB7271" t="s">
        <v>22918</v>
      </c>
      <c r="AC7271" t="s">
        <v>22919</v>
      </c>
      <c r="AD7271">
        <v>59</v>
      </c>
      <c r="AF7271" t="s">
        <v>22920</v>
      </c>
      <c r="AG7271" t="s">
        <v>22921</v>
      </c>
      <c r="AH7271" t="s">
        <v>22922</v>
      </c>
    </row>
    <row r="7272" spans="1:34" hidden="1" x14ac:dyDescent="0.35">
      <c r="A7272" t="s">
        <v>55</v>
      </c>
      <c r="B7272" t="s">
        <v>56</v>
      </c>
      <c r="C7272" t="s">
        <v>42</v>
      </c>
      <c r="D7272" t="s">
        <v>43</v>
      </c>
      <c r="E7272" t="s">
        <v>34</v>
      </c>
      <c r="F7272" t="s">
        <v>35</v>
      </c>
      <c r="G7272" t="s">
        <v>22914</v>
      </c>
      <c r="H7272" t="s">
        <v>22915</v>
      </c>
      <c r="I7272" t="s">
        <v>32171</v>
      </c>
      <c r="J7272" t="s">
        <v>22916</v>
      </c>
      <c r="K7272" t="s">
        <v>66</v>
      </c>
      <c r="L7272" t="b">
        <v>1</v>
      </c>
      <c r="M7272">
        <v>20</v>
      </c>
      <c r="N7272">
        <f>_xlfn.XLOOKUP(B7272,Courses!A:A,Courses!E:E)</f>
        <v>55</v>
      </c>
      <c r="O7272">
        <v>220</v>
      </c>
      <c r="Q7272">
        <v>0</v>
      </c>
      <c r="S7272">
        <v>2</v>
      </c>
      <c r="T7272">
        <v>2</v>
      </c>
      <c r="U7272">
        <v>0</v>
      </c>
      <c r="V7272">
        <v>0</v>
      </c>
      <c r="W7272">
        <v>4</v>
      </c>
      <c r="Y7272">
        <v>0</v>
      </c>
      <c r="AA7272">
        <v>13434</v>
      </c>
      <c r="AB7272" t="s">
        <v>22923</v>
      </c>
      <c r="AC7272" t="s">
        <v>22919</v>
      </c>
      <c r="AD7272">
        <v>59</v>
      </c>
      <c r="AF7272" t="s">
        <v>22924</v>
      </c>
    </row>
    <row r="7273" spans="1:34" hidden="1" x14ac:dyDescent="0.35">
      <c r="A7273" t="s">
        <v>57</v>
      </c>
      <c r="B7273" t="s">
        <v>58</v>
      </c>
      <c r="C7273" t="s">
        <v>42</v>
      </c>
      <c r="D7273" t="s">
        <v>43</v>
      </c>
      <c r="E7273" t="s">
        <v>34</v>
      </c>
      <c r="F7273" t="s">
        <v>35</v>
      </c>
      <c r="G7273" t="s">
        <v>22914</v>
      </c>
      <c r="H7273" t="s">
        <v>22915</v>
      </c>
      <c r="I7273" t="s">
        <v>32171</v>
      </c>
      <c r="J7273" t="s">
        <v>22916</v>
      </c>
      <c r="K7273" t="s">
        <v>66</v>
      </c>
      <c r="L7273" t="b">
        <v>1</v>
      </c>
      <c r="M7273">
        <v>2</v>
      </c>
      <c r="N7273">
        <f>_xlfn.XLOOKUP(B7273,Courses!A:A,Courses!E:E)</f>
        <v>40</v>
      </c>
      <c r="O7273">
        <v>227</v>
      </c>
      <c r="Q7273">
        <v>0</v>
      </c>
      <c r="S7273">
        <v>2</v>
      </c>
      <c r="T7273">
        <v>2</v>
      </c>
      <c r="U7273">
        <v>0</v>
      </c>
      <c r="V7273">
        <v>0</v>
      </c>
      <c r="W7273">
        <v>0</v>
      </c>
      <c r="Y7273">
        <v>0</v>
      </c>
      <c r="AA7273">
        <v>419</v>
      </c>
      <c r="AB7273" t="s">
        <v>22925</v>
      </c>
      <c r="AC7273" t="s">
        <v>22919</v>
      </c>
      <c r="AD7273">
        <v>59</v>
      </c>
      <c r="AF7273" t="s">
        <v>22926</v>
      </c>
    </row>
    <row r="7274" spans="1:34" hidden="1" x14ac:dyDescent="0.35">
      <c r="A7274" t="s">
        <v>53</v>
      </c>
      <c r="B7274" t="s">
        <v>54</v>
      </c>
      <c r="C7274" t="s">
        <v>42</v>
      </c>
      <c r="D7274" t="s">
        <v>43</v>
      </c>
      <c r="E7274" t="s">
        <v>34</v>
      </c>
      <c r="F7274" t="s">
        <v>35</v>
      </c>
      <c r="G7274" t="s">
        <v>22914</v>
      </c>
      <c r="H7274" t="s">
        <v>22915</v>
      </c>
      <c r="I7274" t="s">
        <v>32171</v>
      </c>
      <c r="J7274" t="s">
        <v>22916</v>
      </c>
      <c r="K7274" t="s">
        <v>66</v>
      </c>
      <c r="L7274" t="b">
        <v>1</v>
      </c>
      <c r="M7274">
        <v>54</v>
      </c>
      <c r="N7274" t="e">
        <f>_xlfn.XLOOKUP(B7274,Courses!A:A,Courses!E:E)</f>
        <v>#N/A</v>
      </c>
      <c r="O7274">
        <v>112</v>
      </c>
      <c r="Q7274">
        <v>0</v>
      </c>
      <c r="S7274">
        <v>14</v>
      </c>
      <c r="T7274">
        <v>14</v>
      </c>
      <c r="U7274">
        <v>3</v>
      </c>
      <c r="V7274">
        <v>0</v>
      </c>
      <c r="W7274">
        <v>4</v>
      </c>
      <c r="X7274" t="s">
        <v>22927</v>
      </c>
      <c r="Y7274">
        <v>0</v>
      </c>
      <c r="AA7274">
        <v>20841</v>
      </c>
      <c r="AB7274" t="s">
        <v>22928</v>
      </c>
      <c r="AC7274" t="s">
        <v>22919</v>
      </c>
      <c r="AD7274">
        <v>59</v>
      </c>
      <c r="AF7274" t="s">
        <v>22929</v>
      </c>
      <c r="AG7274" t="s">
        <v>22930</v>
      </c>
      <c r="AH7274" t="s">
        <v>22931</v>
      </c>
    </row>
    <row r="7275" spans="1:34" hidden="1" x14ac:dyDescent="0.35">
      <c r="A7275" t="s">
        <v>51</v>
      </c>
      <c r="B7275" t="s">
        <v>52</v>
      </c>
      <c r="C7275" t="s">
        <v>42</v>
      </c>
      <c r="D7275" t="s">
        <v>43</v>
      </c>
      <c r="E7275" t="s">
        <v>34</v>
      </c>
      <c r="F7275" t="s">
        <v>35</v>
      </c>
      <c r="G7275" t="s">
        <v>22914</v>
      </c>
      <c r="H7275" t="s">
        <v>22915</v>
      </c>
      <c r="I7275" t="s">
        <v>32171</v>
      </c>
      <c r="J7275" t="s">
        <v>22916</v>
      </c>
      <c r="K7275" t="s">
        <v>66</v>
      </c>
      <c r="L7275" t="b">
        <v>1</v>
      </c>
      <c r="M7275">
        <v>4</v>
      </c>
      <c r="N7275">
        <f>_xlfn.XLOOKUP(B7275,Courses!A:A,Courses!E:E)</f>
        <v>38</v>
      </c>
      <c r="O7275">
        <v>206</v>
      </c>
      <c r="Q7275">
        <v>0</v>
      </c>
      <c r="S7275">
        <v>3</v>
      </c>
      <c r="T7275">
        <v>3</v>
      </c>
      <c r="U7275">
        <v>0</v>
      </c>
      <c r="V7275">
        <v>0</v>
      </c>
      <c r="W7275">
        <v>0</v>
      </c>
      <c r="Y7275">
        <v>0</v>
      </c>
      <c r="AA7275">
        <v>149</v>
      </c>
      <c r="AB7275" t="s">
        <v>22932</v>
      </c>
      <c r="AC7275" t="s">
        <v>22919</v>
      </c>
      <c r="AD7275">
        <v>59</v>
      </c>
      <c r="AF7275" t="s">
        <v>22933</v>
      </c>
    </row>
    <row r="7276" spans="1:34" hidden="1" x14ac:dyDescent="0.35">
      <c r="A7276" t="s">
        <v>8893</v>
      </c>
      <c r="B7276" t="s">
        <v>8894</v>
      </c>
      <c r="C7276" t="s">
        <v>42</v>
      </c>
      <c r="D7276" t="s">
        <v>43</v>
      </c>
      <c r="G7276" t="s">
        <v>22914</v>
      </c>
      <c r="H7276" t="s">
        <v>22915</v>
      </c>
      <c r="I7276" t="s">
        <v>32171</v>
      </c>
      <c r="J7276" t="s">
        <v>22916</v>
      </c>
      <c r="K7276" t="s">
        <v>66</v>
      </c>
      <c r="L7276" t="b">
        <v>1</v>
      </c>
      <c r="M7276">
        <v>31</v>
      </c>
      <c r="N7276" t="e">
        <f>_xlfn.XLOOKUP(B7276,Courses!A:A,Courses!E:E)</f>
        <v>#N/A</v>
      </c>
      <c r="O7276">
        <v>199</v>
      </c>
      <c r="Q7276">
        <v>0</v>
      </c>
      <c r="S7276">
        <v>7</v>
      </c>
      <c r="T7276">
        <v>8</v>
      </c>
      <c r="U7276">
        <v>0</v>
      </c>
      <c r="V7276">
        <v>0</v>
      </c>
      <c r="W7276">
        <v>0</v>
      </c>
      <c r="Y7276">
        <v>0</v>
      </c>
      <c r="AA7276">
        <v>21438</v>
      </c>
      <c r="AB7276" t="s">
        <v>22934</v>
      </c>
      <c r="AC7276" t="s">
        <v>22919</v>
      </c>
      <c r="AD7276">
        <v>59</v>
      </c>
      <c r="AF7276" t="s">
        <v>22935</v>
      </c>
      <c r="AG7276" t="s">
        <v>22936</v>
      </c>
      <c r="AH7276" t="s">
        <v>22937</v>
      </c>
    </row>
    <row r="7277" spans="1:34" hidden="1" x14ac:dyDescent="0.35">
      <c r="A7277" t="s">
        <v>8891</v>
      </c>
      <c r="B7277" t="s">
        <v>8892</v>
      </c>
      <c r="C7277" t="s">
        <v>42</v>
      </c>
      <c r="D7277" t="s">
        <v>43</v>
      </c>
      <c r="G7277" t="s">
        <v>22914</v>
      </c>
      <c r="H7277" t="s">
        <v>22915</v>
      </c>
      <c r="I7277" t="s">
        <v>32171</v>
      </c>
      <c r="J7277" t="s">
        <v>22916</v>
      </c>
      <c r="K7277" t="s">
        <v>66</v>
      </c>
      <c r="L7277" t="b">
        <v>1</v>
      </c>
      <c r="M7277">
        <v>0</v>
      </c>
      <c r="N7277" t="e">
        <f>_xlfn.XLOOKUP(B7277,Courses!A:A,Courses!E:E)</f>
        <v>#N/A</v>
      </c>
      <c r="O7277">
        <v>89</v>
      </c>
      <c r="Q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Y7277">
        <v>0</v>
      </c>
      <c r="AA7277">
        <v>0</v>
      </c>
      <c r="AC7277" t="s">
        <v>22919</v>
      </c>
      <c r="AD7277">
        <v>59</v>
      </c>
    </row>
    <row r="7278" spans="1:34" hidden="1" x14ac:dyDescent="0.35">
      <c r="A7278" t="s">
        <v>8891</v>
      </c>
      <c r="B7278" t="s">
        <v>8892</v>
      </c>
      <c r="C7278" t="s">
        <v>42</v>
      </c>
      <c r="D7278" t="s">
        <v>43</v>
      </c>
      <c r="G7278" t="s">
        <v>22938</v>
      </c>
      <c r="H7278" t="s">
        <v>22939</v>
      </c>
      <c r="I7278" t="s">
        <v>32171</v>
      </c>
      <c r="J7278" t="s">
        <v>22940</v>
      </c>
      <c r="K7278" t="s">
        <v>66</v>
      </c>
      <c r="L7278" t="b">
        <v>1</v>
      </c>
      <c r="M7278">
        <v>0</v>
      </c>
      <c r="N7278" t="e">
        <f>_xlfn.XLOOKUP(B7278,Courses!A:A,Courses!E:E)</f>
        <v>#N/A</v>
      </c>
      <c r="O7278">
        <v>89</v>
      </c>
      <c r="Q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Y7278">
        <v>0</v>
      </c>
      <c r="AA7278">
        <v>0</v>
      </c>
      <c r="AB7278" t="s">
        <v>22941</v>
      </c>
      <c r="AC7278" t="s">
        <v>22942</v>
      </c>
      <c r="AD7278">
        <v>356</v>
      </c>
    </row>
    <row r="7279" spans="1:34" hidden="1" x14ac:dyDescent="0.35">
      <c r="A7279" t="s">
        <v>8893</v>
      </c>
      <c r="B7279" t="s">
        <v>8894</v>
      </c>
      <c r="C7279" t="s">
        <v>42</v>
      </c>
      <c r="D7279" t="s">
        <v>43</v>
      </c>
      <c r="G7279" t="s">
        <v>22938</v>
      </c>
      <c r="H7279" t="s">
        <v>22939</v>
      </c>
      <c r="I7279" t="s">
        <v>32171</v>
      </c>
      <c r="J7279" t="s">
        <v>22940</v>
      </c>
      <c r="K7279" t="s">
        <v>66</v>
      </c>
      <c r="L7279" t="b">
        <v>1</v>
      </c>
      <c r="M7279">
        <v>4</v>
      </c>
      <c r="N7279" t="e">
        <f>_xlfn.XLOOKUP(B7279,Courses!A:A,Courses!E:E)</f>
        <v>#N/A</v>
      </c>
      <c r="O7279">
        <v>191</v>
      </c>
      <c r="Q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Y7279">
        <v>0</v>
      </c>
      <c r="AA7279">
        <v>356</v>
      </c>
      <c r="AB7279" t="s">
        <v>22943</v>
      </c>
      <c r="AC7279" t="s">
        <v>22942</v>
      </c>
      <c r="AD7279">
        <v>356</v>
      </c>
      <c r="AG7279" t="s">
        <v>22944</v>
      </c>
      <c r="AH7279" t="s">
        <v>22945</v>
      </c>
    </row>
    <row r="7280" spans="1:34" hidden="1" x14ac:dyDescent="0.35">
      <c r="A7280" t="s">
        <v>8883</v>
      </c>
      <c r="B7280" t="s">
        <v>8884</v>
      </c>
      <c r="C7280" t="s">
        <v>42</v>
      </c>
      <c r="D7280" t="s">
        <v>43</v>
      </c>
      <c r="E7280" t="s">
        <v>34</v>
      </c>
      <c r="F7280" t="s">
        <v>35</v>
      </c>
      <c r="G7280" t="s">
        <v>22938</v>
      </c>
      <c r="H7280" t="s">
        <v>22939</v>
      </c>
      <c r="I7280" t="s">
        <v>32171</v>
      </c>
      <c r="J7280" t="s">
        <v>22940</v>
      </c>
      <c r="K7280" t="s">
        <v>66</v>
      </c>
      <c r="L7280" t="b">
        <v>1</v>
      </c>
      <c r="M7280">
        <v>24</v>
      </c>
      <c r="N7280">
        <f>_xlfn.XLOOKUP(B7280,Courses!A:A,Courses!E:E)</f>
        <v>0</v>
      </c>
      <c r="O7280">
        <v>37</v>
      </c>
      <c r="Q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Y7280">
        <v>0</v>
      </c>
      <c r="AA7280">
        <v>28695</v>
      </c>
      <c r="AB7280" t="s">
        <v>22946</v>
      </c>
      <c r="AC7280" t="s">
        <v>22942</v>
      </c>
      <c r="AD7280">
        <v>356</v>
      </c>
    </row>
    <row r="7281" spans="1:34" x14ac:dyDescent="0.35">
      <c r="A7281" t="s">
        <v>40</v>
      </c>
      <c r="B7281" t="s">
        <v>41</v>
      </c>
      <c r="C7281" t="s">
        <v>42</v>
      </c>
      <c r="D7281" t="s">
        <v>43</v>
      </c>
      <c r="E7281" t="s">
        <v>38</v>
      </c>
      <c r="F7281" t="s">
        <v>39</v>
      </c>
      <c r="G7281" t="s">
        <v>22938</v>
      </c>
      <c r="H7281" t="s">
        <v>22939</v>
      </c>
      <c r="I7281" t="s">
        <v>32171</v>
      </c>
      <c r="J7281" t="s">
        <v>22940</v>
      </c>
      <c r="K7281" t="s">
        <v>66</v>
      </c>
      <c r="L7281" t="b">
        <v>1</v>
      </c>
      <c r="M7281">
        <v>31</v>
      </c>
      <c r="N7281">
        <f>_xlfn.XLOOKUP(B7281,Courses!A:A,Courses!E:E)</f>
        <v>45</v>
      </c>
      <c r="O7281">
        <v>99</v>
      </c>
      <c r="Q7281">
        <v>0</v>
      </c>
      <c r="S7281">
        <v>8</v>
      </c>
      <c r="T7281">
        <v>8</v>
      </c>
      <c r="U7281">
        <v>0</v>
      </c>
      <c r="V7281">
        <v>0</v>
      </c>
      <c r="W7281">
        <v>0</v>
      </c>
      <c r="Y7281">
        <v>0</v>
      </c>
      <c r="AA7281">
        <v>7338</v>
      </c>
      <c r="AB7281" t="s">
        <v>22947</v>
      </c>
      <c r="AC7281" t="s">
        <v>22942</v>
      </c>
      <c r="AD7281">
        <v>356</v>
      </c>
      <c r="AF7281" t="s">
        <v>22948</v>
      </c>
      <c r="AG7281" t="s">
        <v>22949</v>
      </c>
      <c r="AH7281" t="s">
        <v>22950</v>
      </c>
    </row>
    <row r="7282" spans="1:34" x14ac:dyDescent="0.35">
      <c r="A7282" t="s">
        <v>8940</v>
      </c>
      <c r="B7282" t="s">
        <v>8941</v>
      </c>
      <c r="C7282" t="s">
        <v>42</v>
      </c>
      <c r="D7282" t="s">
        <v>43</v>
      </c>
      <c r="E7282" t="s">
        <v>38</v>
      </c>
      <c r="F7282" t="s">
        <v>39</v>
      </c>
      <c r="G7282" t="s">
        <v>22938</v>
      </c>
      <c r="H7282" t="s">
        <v>22939</v>
      </c>
      <c r="I7282" t="s">
        <v>32171</v>
      </c>
      <c r="J7282" t="s">
        <v>22940</v>
      </c>
      <c r="K7282" t="s">
        <v>66</v>
      </c>
      <c r="L7282" t="b">
        <v>1</v>
      </c>
      <c r="M7282">
        <v>24</v>
      </c>
      <c r="N7282">
        <f>_xlfn.XLOOKUP(B7282,Courses!A:A,Courses!E:E)</f>
        <v>41</v>
      </c>
      <c r="O7282">
        <v>70</v>
      </c>
      <c r="Q7282">
        <v>0</v>
      </c>
      <c r="S7282">
        <v>4</v>
      </c>
      <c r="T7282">
        <v>4</v>
      </c>
      <c r="U7282">
        <v>0</v>
      </c>
      <c r="V7282">
        <v>0</v>
      </c>
      <c r="W7282">
        <v>0</v>
      </c>
      <c r="Y7282">
        <v>0</v>
      </c>
      <c r="AA7282">
        <v>13192</v>
      </c>
      <c r="AB7282" t="s">
        <v>22951</v>
      </c>
      <c r="AC7282" t="s">
        <v>22942</v>
      </c>
      <c r="AD7282">
        <v>356</v>
      </c>
      <c r="AF7282" t="s">
        <v>22952</v>
      </c>
    </row>
    <row r="7283" spans="1:34" x14ac:dyDescent="0.35">
      <c r="A7283" t="s">
        <v>8932</v>
      </c>
      <c r="B7283" t="s">
        <v>8933</v>
      </c>
      <c r="C7283" t="s">
        <v>42</v>
      </c>
      <c r="D7283" t="s">
        <v>43</v>
      </c>
      <c r="E7283" t="s">
        <v>38</v>
      </c>
      <c r="F7283" t="s">
        <v>39</v>
      </c>
      <c r="G7283" t="s">
        <v>22938</v>
      </c>
      <c r="H7283" t="s">
        <v>22939</v>
      </c>
      <c r="I7283" t="s">
        <v>32171</v>
      </c>
      <c r="J7283" t="s">
        <v>22940</v>
      </c>
      <c r="K7283" t="s">
        <v>66</v>
      </c>
      <c r="L7283" t="b">
        <v>1</v>
      </c>
      <c r="M7283">
        <v>15</v>
      </c>
      <c r="N7283">
        <f>_xlfn.XLOOKUP(B7283,Courses!A:A,Courses!E:E)</f>
        <v>26</v>
      </c>
      <c r="O7283">
        <v>56</v>
      </c>
      <c r="Q7283">
        <v>0</v>
      </c>
      <c r="S7283">
        <v>1</v>
      </c>
      <c r="T7283">
        <v>1</v>
      </c>
      <c r="U7283">
        <v>0</v>
      </c>
      <c r="V7283">
        <v>0</v>
      </c>
      <c r="W7283">
        <v>0</v>
      </c>
      <c r="Y7283">
        <v>0</v>
      </c>
      <c r="AA7283">
        <v>45162</v>
      </c>
      <c r="AB7283" t="s">
        <v>22953</v>
      </c>
      <c r="AC7283" t="s">
        <v>22942</v>
      </c>
      <c r="AD7283">
        <v>356</v>
      </c>
      <c r="AF7283" t="s">
        <v>22954</v>
      </c>
      <c r="AG7283" t="s">
        <v>22955</v>
      </c>
      <c r="AH7283" t="s">
        <v>22956</v>
      </c>
    </row>
    <row r="7284" spans="1:34" hidden="1" x14ac:dyDescent="0.35">
      <c r="A7284" t="s">
        <v>51</v>
      </c>
      <c r="B7284" t="s">
        <v>52</v>
      </c>
      <c r="C7284" t="s">
        <v>42</v>
      </c>
      <c r="D7284" t="s">
        <v>43</v>
      </c>
      <c r="E7284" t="s">
        <v>34</v>
      </c>
      <c r="F7284" t="s">
        <v>35</v>
      </c>
      <c r="G7284" t="s">
        <v>22938</v>
      </c>
      <c r="H7284" t="s">
        <v>22939</v>
      </c>
      <c r="I7284" t="s">
        <v>32171</v>
      </c>
      <c r="J7284" t="s">
        <v>22940</v>
      </c>
      <c r="K7284" t="s">
        <v>66</v>
      </c>
      <c r="L7284" t="b">
        <v>1</v>
      </c>
      <c r="M7284">
        <v>129</v>
      </c>
      <c r="N7284">
        <f>_xlfn.XLOOKUP(B7284,Courses!A:A,Courses!E:E)</f>
        <v>38</v>
      </c>
      <c r="O7284">
        <v>217</v>
      </c>
      <c r="Q7284">
        <v>0</v>
      </c>
      <c r="S7284">
        <v>24</v>
      </c>
      <c r="T7284">
        <v>24</v>
      </c>
      <c r="U7284">
        <v>0</v>
      </c>
      <c r="V7284">
        <v>0</v>
      </c>
      <c r="W7284">
        <v>6</v>
      </c>
      <c r="Y7284">
        <v>1</v>
      </c>
      <c r="Z7284" t="s">
        <v>22957</v>
      </c>
      <c r="AA7284">
        <v>151420</v>
      </c>
      <c r="AB7284" t="s">
        <v>22958</v>
      </c>
      <c r="AC7284" t="s">
        <v>22942</v>
      </c>
      <c r="AD7284">
        <v>356</v>
      </c>
      <c r="AF7284" t="s">
        <v>22959</v>
      </c>
    </row>
    <row r="7285" spans="1:34" hidden="1" x14ac:dyDescent="0.35">
      <c r="A7285" t="s">
        <v>53</v>
      </c>
      <c r="B7285" t="s">
        <v>54</v>
      </c>
      <c r="C7285" t="s">
        <v>42</v>
      </c>
      <c r="D7285" t="s">
        <v>43</v>
      </c>
      <c r="E7285" t="s">
        <v>34</v>
      </c>
      <c r="F7285" t="s">
        <v>35</v>
      </c>
      <c r="G7285" t="s">
        <v>22938</v>
      </c>
      <c r="H7285" t="s">
        <v>22939</v>
      </c>
      <c r="I7285" t="s">
        <v>32171</v>
      </c>
      <c r="J7285" t="s">
        <v>22940</v>
      </c>
      <c r="K7285" t="s">
        <v>66</v>
      </c>
      <c r="L7285" t="b">
        <v>1</v>
      </c>
      <c r="M7285">
        <v>98</v>
      </c>
      <c r="N7285" t="e">
        <f>_xlfn.XLOOKUP(B7285,Courses!A:A,Courses!E:E)</f>
        <v>#N/A</v>
      </c>
      <c r="O7285">
        <v>113</v>
      </c>
      <c r="Q7285">
        <v>0</v>
      </c>
      <c r="S7285">
        <v>17</v>
      </c>
      <c r="T7285">
        <v>18</v>
      </c>
      <c r="U7285">
        <v>4</v>
      </c>
      <c r="V7285">
        <v>0</v>
      </c>
      <c r="W7285">
        <v>4</v>
      </c>
      <c r="X7285" t="s">
        <v>22960</v>
      </c>
      <c r="Y7285">
        <v>0</v>
      </c>
      <c r="AA7285">
        <v>226680</v>
      </c>
      <c r="AB7285" t="s">
        <v>22961</v>
      </c>
      <c r="AC7285" t="s">
        <v>22942</v>
      </c>
      <c r="AD7285">
        <v>356</v>
      </c>
      <c r="AF7285" t="s">
        <v>22962</v>
      </c>
      <c r="AG7285" t="s">
        <v>22963</v>
      </c>
      <c r="AH7285" t="s">
        <v>22964</v>
      </c>
    </row>
    <row r="7286" spans="1:34" hidden="1" x14ac:dyDescent="0.35">
      <c r="A7286" t="s">
        <v>57</v>
      </c>
      <c r="B7286" t="s">
        <v>58</v>
      </c>
      <c r="C7286" t="s">
        <v>42</v>
      </c>
      <c r="D7286" t="s">
        <v>43</v>
      </c>
      <c r="E7286" t="s">
        <v>34</v>
      </c>
      <c r="F7286" t="s">
        <v>35</v>
      </c>
      <c r="G7286" t="s">
        <v>22938</v>
      </c>
      <c r="H7286" t="s">
        <v>22939</v>
      </c>
      <c r="I7286" t="s">
        <v>32171</v>
      </c>
      <c r="J7286" t="s">
        <v>22940</v>
      </c>
      <c r="K7286" t="s">
        <v>66</v>
      </c>
      <c r="L7286" t="b">
        <v>1</v>
      </c>
      <c r="M7286">
        <v>167</v>
      </c>
      <c r="N7286">
        <f>_xlfn.XLOOKUP(B7286,Courses!A:A,Courses!E:E)</f>
        <v>40</v>
      </c>
      <c r="O7286">
        <v>243</v>
      </c>
      <c r="Q7286">
        <v>0</v>
      </c>
      <c r="S7286">
        <v>30</v>
      </c>
      <c r="T7286">
        <v>37</v>
      </c>
      <c r="U7286">
        <v>0</v>
      </c>
      <c r="V7286">
        <v>0</v>
      </c>
      <c r="W7286">
        <v>6</v>
      </c>
      <c r="Y7286">
        <v>3</v>
      </c>
      <c r="Z7286" t="s">
        <v>22965</v>
      </c>
      <c r="AA7286">
        <v>199357</v>
      </c>
      <c r="AB7286" t="s">
        <v>22966</v>
      </c>
      <c r="AC7286" t="s">
        <v>22942</v>
      </c>
      <c r="AD7286">
        <v>356</v>
      </c>
      <c r="AF7286" t="s">
        <v>22967</v>
      </c>
    </row>
    <row r="7287" spans="1:34" hidden="1" x14ac:dyDescent="0.35">
      <c r="A7287" t="s">
        <v>55</v>
      </c>
      <c r="B7287" t="s">
        <v>56</v>
      </c>
      <c r="C7287" t="s">
        <v>42</v>
      </c>
      <c r="D7287" t="s">
        <v>43</v>
      </c>
      <c r="E7287" t="s">
        <v>34</v>
      </c>
      <c r="F7287" t="s">
        <v>35</v>
      </c>
      <c r="G7287" t="s">
        <v>22938</v>
      </c>
      <c r="H7287" t="s">
        <v>22939</v>
      </c>
      <c r="I7287" t="s">
        <v>32171</v>
      </c>
      <c r="J7287" t="s">
        <v>22940</v>
      </c>
      <c r="K7287" t="s">
        <v>66</v>
      </c>
      <c r="L7287" t="b">
        <v>1</v>
      </c>
      <c r="M7287">
        <v>192</v>
      </c>
      <c r="N7287">
        <f>_xlfn.XLOOKUP(B7287,Courses!A:A,Courses!E:E)</f>
        <v>55</v>
      </c>
      <c r="O7287">
        <v>230</v>
      </c>
      <c r="Q7287">
        <v>0</v>
      </c>
      <c r="S7287">
        <v>29</v>
      </c>
      <c r="T7287">
        <v>29</v>
      </c>
      <c r="U7287">
        <v>0</v>
      </c>
      <c r="V7287">
        <v>0</v>
      </c>
      <c r="W7287">
        <v>3</v>
      </c>
      <c r="Y7287">
        <v>1</v>
      </c>
      <c r="Z7287" t="s">
        <v>22968</v>
      </c>
      <c r="AA7287">
        <v>190063</v>
      </c>
      <c r="AB7287" t="s">
        <v>22969</v>
      </c>
      <c r="AC7287" t="s">
        <v>22942</v>
      </c>
      <c r="AD7287">
        <v>356</v>
      </c>
      <c r="AF7287" t="s">
        <v>22970</v>
      </c>
    </row>
    <row r="7288" spans="1:34" hidden="1" x14ac:dyDescent="0.35">
      <c r="A7288" t="s">
        <v>59</v>
      </c>
      <c r="B7288" t="s">
        <v>60</v>
      </c>
      <c r="C7288" t="s">
        <v>42</v>
      </c>
      <c r="D7288" t="s">
        <v>43</v>
      </c>
      <c r="E7288" t="s">
        <v>34</v>
      </c>
      <c r="F7288" t="s">
        <v>35</v>
      </c>
      <c r="G7288" t="s">
        <v>22938</v>
      </c>
      <c r="H7288" t="s">
        <v>22939</v>
      </c>
      <c r="I7288" t="s">
        <v>32171</v>
      </c>
      <c r="J7288" t="s">
        <v>22940</v>
      </c>
      <c r="K7288" t="s">
        <v>66</v>
      </c>
      <c r="L7288" t="b">
        <v>1</v>
      </c>
      <c r="M7288">
        <v>96</v>
      </c>
      <c r="N7288">
        <f>_xlfn.XLOOKUP(B7288,Courses!A:A,Courses!E:E)</f>
        <v>24</v>
      </c>
      <c r="O7288">
        <v>103</v>
      </c>
      <c r="Q7288">
        <v>0</v>
      </c>
      <c r="S7288">
        <v>8</v>
      </c>
      <c r="T7288">
        <v>8</v>
      </c>
      <c r="U7288">
        <v>0</v>
      </c>
      <c r="V7288">
        <v>0</v>
      </c>
      <c r="W7288">
        <v>0</v>
      </c>
      <c r="Y7288">
        <v>1</v>
      </c>
      <c r="Z7288" t="s">
        <v>22971</v>
      </c>
      <c r="AA7288">
        <v>296928</v>
      </c>
      <c r="AB7288" t="s">
        <v>22972</v>
      </c>
      <c r="AC7288" t="s">
        <v>22942</v>
      </c>
      <c r="AD7288">
        <v>356</v>
      </c>
      <c r="AF7288" t="s">
        <v>22973</v>
      </c>
      <c r="AG7288" t="s">
        <v>22974</v>
      </c>
      <c r="AH7288" t="s">
        <v>22975</v>
      </c>
    </row>
    <row r="7289" spans="1:34" hidden="1" x14ac:dyDescent="0.35">
      <c r="A7289" t="s">
        <v>59</v>
      </c>
      <c r="B7289" t="s">
        <v>60</v>
      </c>
      <c r="C7289" t="s">
        <v>42</v>
      </c>
      <c r="D7289" t="s">
        <v>43</v>
      </c>
      <c r="E7289" t="s">
        <v>34</v>
      </c>
      <c r="F7289" t="s">
        <v>35</v>
      </c>
      <c r="G7289" t="s">
        <v>22976</v>
      </c>
      <c r="H7289" t="s">
        <v>22977</v>
      </c>
      <c r="I7289" t="s">
        <v>32171</v>
      </c>
      <c r="J7289" t="s">
        <v>22978</v>
      </c>
      <c r="K7289" t="s">
        <v>66</v>
      </c>
      <c r="L7289" t="b">
        <v>1</v>
      </c>
      <c r="M7289">
        <v>54</v>
      </c>
      <c r="N7289">
        <f>_xlfn.XLOOKUP(B7289,Courses!A:A,Courses!E:E)</f>
        <v>24</v>
      </c>
      <c r="O7289">
        <v>102</v>
      </c>
      <c r="Q7289">
        <v>0</v>
      </c>
      <c r="S7289">
        <v>5</v>
      </c>
      <c r="T7289">
        <v>7</v>
      </c>
      <c r="U7289">
        <v>0</v>
      </c>
      <c r="V7289">
        <v>0</v>
      </c>
      <c r="W7289">
        <v>3</v>
      </c>
      <c r="Y7289">
        <v>1</v>
      </c>
      <c r="Z7289" t="s">
        <v>22979</v>
      </c>
      <c r="AA7289">
        <v>10266</v>
      </c>
      <c r="AB7289" t="s">
        <v>22980</v>
      </c>
      <c r="AC7289" t="s">
        <v>22981</v>
      </c>
      <c r="AD7289">
        <v>174</v>
      </c>
      <c r="AF7289" t="s">
        <v>22982</v>
      </c>
      <c r="AG7289" t="s">
        <v>22983</v>
      </c>
      <c r="AH7289" t="s">
        <v>22984</v>
      </c>
    </row>
    <row r="7290" spans="1:34" hidden="1" x14ac:dyDescent="0.35">
      <c r="A7290" t="s">
        <v>55</v>
      </c>
      <c r="B7290" t="s">
        <v>56</v>
      </c>
      <c r="C7290" t="s">
        <v>42</v>
      </c>
      <c r="D7290" t="s">
        <v>43</v>
      </c>
      <c r="E7290" t="s">
        <v>34</v>
      </c>
      <c r="F7290" t="s">
        <v>35</v>
      </c>
      <c r="G7290" t="s">
        <v>22976</v>
      </c>
      <c r="H7290" t="s">
        <v>22977</v>
      </c>
      <c r="I7290" t="s">
        <v>32171</v>
      </c>
      <c r="J7290" t="s">
        <v>22978</v>
      </c>
      <c r="K7290" t="s">
        <v>66</v>
      </c>
      <c r="L7290" t="b">
        <v>1</v>
      </c>
      <c r="M7290">
        <v>120</v>
      </c>
      <c r="N7290">
        <f>_xlfn.XLOOKUP(B7290,Courses!A:A,Courses!E:E)</f>
        <v>55</v>
      </c>
      <c r="O7290">
        <v>230</v>
      </c>
      <c r="Q7290">
        <v>0</v>
      </c>
      <c r="S7290">
        <v>22</v>
      </c>
      <c r="T7290">
        <v>33</v>
      </c>
      <c r="U7290">
        <v>0</v>
      </c>
      <c r="V7290">
        <v>0</v>
      </c>
      <c r="W7290">
        <v>7</v>
      </c>
      <c r="Y7290">
        <v>1</v>
      </c>
      <c r="Z7290" t="s">
        <v>22985</v>
      </c>
      <c r="AA7290">
        <v>3791</v>
      </c>
      <c r="AB7290" t="s">
        <v>22986</v>
      </c>
      <c r="AC7290" t="s">
        <v>22981</v>
      </c>
      <c r="AD7290">
        <v>174</v>
      </c>
      <c r="AF7290" t="s">
        <v>22987</v>
      </c>
    </row>
    <row r="7291" spans="1:34" hidden="1" x14ac:dyDescent="0.35">
      <c r="A7291" t="s">
        <v>57</v>
      </c>
      <c r="B7291" t="s">
        <v>58</v>
      </c>
      <c r="C7291" t="s">
        <v>42</v>
      </c>
      <c r="D7291" t="s">
        <v>43</v>
      </c>
      <c r="E7291" t="s">
        <v>34</v>
      </c>
      <c r="F7291" t="s">
        <v>35</v>
      </c>
      <c r="G7291" t="s">
        <v>22976</v>
      </c>
      <c r="H7291" t="s">
        <v>22977</v>
      </c>
      <c r="I7291" t="s">
        <v>32171</v>
      </c>
      <c r="J7291" t="s">
        <v>22978</v>
      </c>
      <c r="K7291" t="s">
        <v>66</v>
      </c>
      <c r="L7291" t="b">
        <v>1</v>
      </c>
      <c r="M7291">
        <v>118</v>
      </c>
      <c r="N7291">
        <f>_xlfn.XLOOKUP(B7291,Courses!A:A,Courses!E:E)</f>
        <v>40</v>
      </c>
      <c r="O7291">
        <v>243</v>
      </c>
      <c r="Q7291">
        <v>0</v>
      </c>
      <c r="S7291">
        <v>23</v>
      </c>
      <c r="T7291">
        <v>37</v>
      </c>
      <c r="U7291">
        <v>0</v>
      </c>
      <c r="V7291">
        <v>0</v>
      </c>
      <c r="W7291">
        <v>12</v>
      </c>
      <c r="Y7291">
        <v>2</v>
      </c>
      <c r="Z7291" t="s">
        <v>22988</v>
      </c>
      <c r="AA7291">
        <v>86254</v>
      </c>
      <c r="AB7291" t="s">
        <v>22989</v>
      </c>
      <c r="AC7291" t="s">
        <v>22981</v>
      </c>
      <c r="AD7291">
        <v>174</v>
      </c>
      <c r="AF7291" t="s">
        <v>22990</v>
      </c>
    </row>
    <row r="7292" spans="1:34" hidden="1" x14ac:dyDescent="0.35">
      <c r="A7292" t="s">
        <v>53</v>
      </c>
      <c r="B7292" t="s">
        <v>54</v>
      </c>
      <c r="C7292" t="s">
        <v>42</v>
      </c>
      <c r="D7292" t="s">
        <v>43</v>
      </c>
      <c r="E7292" t="s">
        <v>34</v>
      </c>
      <c r="F7292" t="s">
        <v>35</v>
      </c>
      <c r="G7292" t="s">
        <v>22976</v>
      </c>
      <c r="H7292" t="s">
        <v>22977</v>
      </c>
      <c r="I7292" t="s">
        <v>32171</v>
      </c>
      <c r="J7292" t="s">
        <v>22978</v>
      </c>
      <c r="K7292" t="s">
        <v>66</v>
      </c>
      <c r="L7292" t="b">
        <v>1</v>
      </c>
      <c r="M7292">
        <v>81</v>
      </c>
      <c r="N7292" t="e">
        <f>_xlfn.XLOOKUP(B7292,Courses!A:A,Courses!E:E)</f>
        <v>#N/A</v>
      </c>
      <c r="O7292">
        <v>114</v>
      </c>
      <c r="Q7292">
        <v>0</v>
      </c>
      <c r="S7292">
        <v>18</v>
      </c>
      <c r="T7292">
        <v>28</v>
      </c>
      <c r="U7292">
        <v>9</v>
      </c>
      <c r="V7292">
        <v>0</v>
      </c>
      <c r="W7292">
        <v>18</v>
      </c>
      <c r="X7292" t="s">
        <v>22991</v>
      </c>
      <c r="Y7292">
        <v>0</v>
      </c>
      <c r="AA7292">
        <v>59198</v>
      </c>
      <c r="AB7292" t="s">
        <v>22992</v>
      </c>
      <c r="AC7292" t="s">
        <v>22981</v>
      </c>
      <c r="AD7292">
        <v>174</v>
      </c>
      <c r="AF7292" t="s">
        <v>22993</v>
      </c>
      <c r="AG7292" t="s">
        <v>22994</v>
      </c>
      <c r="AH7292" t="s">
        <v>22995</v>
      </c>
    </row>
    <row r="7293" spans="1:34" hidden="1" x14ac:dyDescent="0.35">
      <c r="A7293" t="s">
        <v>51</v>
      </c>
      <c r="B7293" t="s">
        <v>52</v>
      </c>
      <c r="C7293" t="s">
        <v>42</v>
      </c>
      <c r="D7293" t="s">
        <v>43</v>
      </c>
      <c r="E7293" t="s">
        <v>34</v>
      </c>
      <c r="F7293" t="s">
        <v>35</v>
      </c>
      <c r="G7293" t="s">
        <v>22976</v>
      </c>
      <c r="H7293" t="s">
        <v>22977</v>
      </c>
      <c r="I7293" t="s">
        <v>32171</v>
      </c>
      <c r="J7293" t="s">
        <v>22978</v>
      </c>
      <c r="K7293" t="s">
        <v>66</v>
      </c>
      <c r="L7293" t="b">
        <v>1</v>
      </c>
      <c r="M7293">
        <v>106</v>
      </c>
      <c r="N7293">
        <f>_xlfn.XLOOKUP(B7293,Courses!A:A,Courses!E:E)</f>
        <v>38</v>
      </c>
      <c r="O7293">
        <v>217</v>
      </c>
      <c r="Q7293">
        <v>0</v>
      </c>
      <c r="S7293">
        <v>23</v>
      </c>
      <c r="T7293">
        <v>40</v>
      </c>
      <c r="U7293">
        <v>0</v>
      </c>
      <c r="V7293">
        <v>0</v>
      </c>
      <c r="W7293">
        <v>4</v>
      </c>
      <c r="Y7293">
        <v>1</v>
      </c>
      <c r="Z7293" t="s">
        <v>22996</v>
      </c>
      <c r="AA7293">
        <v>13125</v>
      </c>
      <c r="AB7293" t="s">
        <v>22997</v>
      </c>
      <c r="AC7293" t="s">
        <v>22981</v>
      </c>
      <c r="AD7293">
        <v>174</v>
      </c>
      <c r="AF7293" t="s">
        <v>22998</v>
      </c>
    </row>
    <row r="7294" spans="1:34" x14ac:dyDescent="0.35">
      <c r="A7294" t="s">
        <v>8932</v>
      </c>
      <c r="B7294" t="s">
        <v>8933</v>
      </c>
      <c r="C7294" t="s">
        <v>42</v>
      </c>
      <c r="D7294" t="s">
        <v>43</v>
      </c>
      <c r="E7294" t="s">
        <v>38</v>
      </c>
      <c r="F7294" t="s">
        <v>39</v>
      </c>
      <c r="G7294" t="s">
        <v>22976</v>
      </c>
      <c r="H7294" t="s">
        <v>22977</v>
      </c>
      <c r="I7294" t="s">
        <v>32171</v>
      </c>
      <c r="J7294" t="s">
        <v>22978</v>
      </c>
      <c r="K7294" t="s">
        <v>66</v>
      </c>
      <c r="L7294" t="b">
        <v>1</v>
      </c>
      <c r="M7294">
        <v>0</v>
      </c>
      <c r="N7294">
        <f>_xlfn.XLOOKUP(B7294,Courses!A:A,Courses!E:E)</f>
        <v>26</v>
      </c>
      <c r="O7294">
        <v>56</v>
      </c>
      <c r="Q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Y7294">
        <v>0</v>
      </c>
      <c r="AA7294">
        <v>0</v>
      </c>
      <c r="AB7294" t="s">
        <v>22999</v>
      </c>
      <c r="AC7294" t="s">
        <v>22981</v>
      </c>
      <c r="AD7294">
        <v>174</v>
      </c>
    </row>
    <row r="7295" spans="1:34" x14ac:dyDescent="0.35">
      <c r="A7295" t="s">
        <v>8940</v>
      </c>
      <c r="B7295" t="s">
        <v>8941</v>
      </c>
      <c r="C7295" t="s">
        <v>42</v>
      </c>
      <c r="D7295" t="s">
        <v>43</v>
      </c>
      <c r="E7295" t="s">
        <v>38</v>
      </c>
      <c r="F7295" t="s">
        <v>39</v>
      </c>
      <c r="G7295" t="s">
        <v>22976</v>
      </c>
      <c r="H7295" t="s">
        <v>22977</v>
      </c>
      <c r="I7295" t="s">
        <v>32171</v>
      </c>
      <c r="J7295" t="s">
        <v>22978</v>
      </c>
      <c r="K7295" t="s">
        <v>66</v>
      </c>
      <c r="L7295" t="b">
        <v>1</v>
      </c>
      <c r="M7295">
        <v>4</v>
      </c>
      <c r="N7295">
        <f>_xlfn.XLOOKUP(B7295,Courses!A:A,Courses!E:E)</f>
        <v>41</v>
      </c>
      <c r="O7295">
        <v>70</v>
      </c>
      <c r="Q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Y7295">
        <v>0</v>
      </c>
      <c r="AA7295">
        <v>341</v>
      </c>
      <c r="AB7295" t="s">
        <v>23000</v>
      </c>
      <c r="AC7295" t="s">
        <v>22981</v>
      </c>
      <c r="AD7295">
        <v>174</v>
      </c>
    </row>
    <row r="7296" spans="1:34" x14ac:dyDescent="0.35">
      <c r="A7296" t="s">
        <v>40</v>
      </c>
      <c r="B7296" t="s">
        <v>41</v>
      </c>
      <c r="C7296" t="s">
        <v>42</v>
      </c>
      <c r="D7296" t="s">
        <v>43</v>
      </c>
      <c r="E7296" t="s">
        <v>38</v>
      </c>
      <c r="F7296" t="s">
        <v>39</v>
      </c>
      <c r="G7296" t="s">
        <v>22976</v>
      </c>
      <c r="H7296" t="s">
        <v>22977</v>
      </c>
      <c r="I7296" t="s">
        <v>32171</v>
      </c>
      <c r="J7296" t="s">
        <v>22978</v>
      </c>
      <c r="K7296" t="s">
        <v>66</v>
      </c>
      <c r="L7296" t="b">
        <v>1</v>
      </c>
      <c r="M7296">
        <v>4</v>
      </c>
      <c r="N7296">
        <f>_xlfn.XLOOKUP(B7296,Courses!A:A,Courses!E:E)</f>
        <v>45</v>
      </c>
      <c r="O7296">
        <v>99</v>
      </c>
      <c r="Q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Y7296">
        <v>0</v>
      </c>
      <c r="AA7296">
        <v>16877</v>
      </c>
      <c r="AB7296" t="s">
        <v>23001</v>
      </c>
      <c r="AC7296" t="s">
        <v>22981</v>
      </c>
      <c r="AD7296">
        <v>174</v>
      </c>
      <c r="AG7296" t="s">
        <v>23002</v>
      </c>
      <c r="AH7296" t="s">
        <v>23003</v>
      </c>
    </row>
    <row r="7297" spans="1:34" hidden="1" x14ac:dyDescent="0.35">
      <c r="A7297" t="s">
        <v>8883</v>
      </c>
      <c r="B7297" t="s">
        <v>8884</v>
      </c>
      <c r="C7297" t="s">
        <v>42</v>
      </c>
      <c r="D7297" t="s">
        <v>43</v>
      </c>
      <c r="E7297" t="s">
        <v>34</v>
      </c>
      <c r="F7297" t="s">
        <v>35</v>
      </c>
      <c r="G7297" t="s">
        <v>22976</v>
      </c>
      <c r="H7297" t="s">
        <v>22977</v>
      </c>
      <c r="I7297" t="s">
        <v>32171</v>
      </c>
      <c r="J7297" t="s">
        <v>22978</v>
      </c>
      <c r="K7297" t="s">
        <v>66</v>
      </c>
      <c r="L7297" t="b">
        <v>1</v>
      </c>
      <c r="M7297">
        <v>20</v>
      </c>
      <c r="N7297">
        <f>_xlfn.XLOOKUP(B7297,Courses!A:A,Courses!E:E)</f>
        <v>0</v>
      </c>
      <c r="O7297">
        <v>37</v>
      </c>
      <c r="Q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Y7297">
        <v>0</v>
      </c>
      <c r="AA7297">
        <v>2855</v>
      </c>
      <c r="AB7297" t="s">
        <v>23004</v>
      </c>
      <c r="AC7297" t="s">
        <v>22981</v>
      </c>
      <c r="AD7297">
        <v>174</v>
      </c>
    </row>
    <row r="7298" spans="1:34" hidden="1" x14ac:dyDescent="0.35">
      <c r="A7298" t="s">
        <v>8893</v>
      </c>
      <c r="B7298" t="s">
        <v>8894</v>
      </c>
      <c r="C7298" t="s">
        <v>42</v>
      </c>
      <c r="D7298" t="s">
        <v>43</v>
      </c>
      <c r="G7298" t="s">
        <v>22976</v>
      </c>
      <c r="H7298" t="s">
        <v>22977</v>
      </c>
      <c r="I7298" t="s">
        <v>32171</v>
      </c>
      <c r="J7298" t="s">
        <v>22978</v>
      </c>
      <c r="K7298" t="s">
        <v>66</v>
      </c>
      <c r="L7298" t="b">
        <v>1</v>
      </c>
      <c r="M7298">
        <v>0</v>
      </c>
      <c r="N7298" t="e">
        <f>_xlfn.XLOOKUP(B7298,Courses!A:A,Courses!E:E)</f>
        <v>#N/A</v>
      </c>
      <c r="O7298">
        <v>190</v>
      </c>
      <c r="Q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Y7298">
        <v>0</v>
      </c>
      <c r="AA7298">
        <v>0</v>
      </c>
      <c r="AB7298" t="s">
        <v>23005</v>
      </c>
      <c r="AC7298" t="s">
        <v>22981</v>
      </c>
      <c r="AD7298">
        <v>174</v>
      </c>
    </row>
    <row r="7299" spans="1:34" hidden="1" x14ac:dyDescent="0.35">
      <c r="A7299" t="s">
        <v>8891</v>
      </c>
      <c r="B7299" t="s">
        <v>8892</v>
      </c>
      <c r="C7299" t="s">
        <v>42</v>
      </c>
      <c r="D7299" t="s">
        <v>43</v>
      </c>
      <c r="G7299" t="s">
        <v>22976</v>
      </c>
      <c r="H7299" t="s">
        <v>22977</v>
      </c>
      <c r="I7299" t="s">
        <v>32171</v>
      </c>
      <c r="J7299" t="s">
        <v>22978</v>
      </c>
      <c r="K7299" t="s">
        <v>66</v>
      </c>
      <c r="L7299" t="b">
        <v>1</v>
      </c>
      <c r="M7299">
        <v>1</v>
      </c>
      <c r="N7299" t="e">
        <f>_xlfn.XLOOKUP(B7299,Courses!A:A,Courses!E:E)</f>
        <v>#N/A</v>
      </c>
      <c r="O7299">
        <v>89</v>
      </c>
      <c r="Q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Y7299">
        <v>0</v>
      </c>
      <c r="AA7299">
        <v>28</v>
      </c>
      <c r="AB7299" t="s">
        <v>23006</v>
      </c>
      <c r="AC7299" t="s">
        <v>22981</v>
      </c>
      <c r="AD7299">
        <v>174</v>
      </c>
      <c r="AG7299" t="s">
        <v>23007</v>
      </c>
      <c r="AH7299" t="s">
        <v>23008</v>
      </c>
    </row>
    <row r="7300" spans="1:34" x14ac:dyDescent="0.35">
      <c r="A7300" t="s">
        <v>88</v>
      </c>
      <c r="B7300" t="s">
        <v>89</v>
      </c>
      <c r="C7300" t="s">
        <v>32</v>
      </c>
      <c r="D7300" t="s">
        <v>33</v>
      </c>
      <c r="E7300" t="s">
        <v>38</v>
      </c>
      <c r="F7300" t="s">
        <v>39</v>
      </c>
      <c r="G7300" t="s">
        <v>23009</v>
      </c>
      <c r="H7300" t="s">
        <v>23010</v>
      </c>
      <c r="I7300" t="s">
        <v>32171</v>
      </c>
      <c r="J7300" t="s">
        <v>23011</v>
      </c>
      <c r="K7300" t="s">
        <v>66</v>
      </c>
      <c r="L7300" t="b">
        <v>1</v>
      </c>
      <c r="M7300">
        <v>0</v>
      </c>
      <c r="N7300">
        <f>_xlfn.XLOOKUP(B7300,Courses!A:A,Courses!E:E)</f>
        <v>58</v>
      </c>
      <c r="O7300">
        <v>119</v>
      </c>
      <c r="Q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Y7300">
        <v>0</v>
      </c>
      <c r="AA7300">
        <v>0</v>
      </c>
      <c r="AB7300" t="s">
        <v>23013</v>
      </c>
      <c r="AC7300" t="s">
        <v>23012</v>
      </c>
      <c r="AD7300">
        <v>76</v>
      </c>
    </row>
    <row r="7301" spans="1:34" x14ac:dyDescent="0.35">
      <c r="A7301" t="s">
        <v>91</v>
      </c>
      <c r="B7301" t="s">
        <v>92</v>
      </c>
      <c r="C7301" t="s">
        <v>32</v>
      </c>
      <c r="D7301" t="s">
        <v>33</v>
      </c>
      <c r="E7301" t="s">
        <v>38</v>
      </c>
      <c r="F7301" t="s">
        <v>39</v>
      </c>
      <c r="G7301" t="s">
        <v>23009</v>
      </c>
      <c r="H7301" t="s">
        <v>23010</v>
      </c>
      <c r="I7301" t="s">
        <v>32171</v>
      </c>
      <c r="J7301" t="s">
        <v>23011</v>
      </c>
      <c r="K7301" t="s">
        <v>66</v>
      </c>
      <c r="L7301" t="b">
        <v>1</v>
      </c>
      <c r="M7301">
        <v>1</v>
      </c>
      <c r="N7301">
        <f>_xlfn.XLOOKUP(B7301,Courses!A:A,Courses!E:E)</f>
        <v>54</v>
      </c>
      <c r="O7301">
        <v>106</v>
      </c>
      <c r="Q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Y7301">
        <v>0</v>
      </c>
      <c r="AA7301">
        <v>15</v>
      </c>
      <c r="AB7301" t="s">
        <v>23014</v>
      </c>
      <c r="AC7301" t="s">
        <v>23012</v>
      </c>
      <c r="AD7301">
        <v>76</v>
      </c>
    </row>
    <row r="7302" spans="1:34" x14ac:dyDescent="0.35">
      <c r="A7302" t="s">
        <v>98</v>
      </c>
      <c r="B7302" t="s">
        <v>99</v>
      </c>
      <c r="C7302" t="s">
        <v>32</v>
      </c>
      <c r="D7302" t="s">
        <v>33</v>
      </c>
      <c r="E7302" t="s">
        <v>38</v>
      </c>
      <c r="F7302" t="s">
        <v>39</v>
      </c>
      <c r="G7302" t="s">
        <v>23009</v>
      </c>
      <c r="H7302" t="s">
        <v>23010</v>
      </c>
      <c r="I7302" t="s">
        <v>32171</v>
      </c>
      <c r="J7302" t="s">
        <v>23011</v>
      </c>
      <c r="K7302" t="s">
        <v>66</v>
      </c>
      <c r="L7302" t="b">
        <v>1</v>
      </c>
      <c r="M7302">
        <v>0</v>
      </c>
      <c r="N7302">
        <f>_xlfn.XLOOKUP(B7302,Courses!A:A,Courses!E:E)</f>
        <v>30</v>
      </c>
      <c r="O7302">
        <v>61</v>
      </c>
      <c r="Q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Y7302">
        <v>0</v>
      </c>
      <c r="AA7302">
        <v>0</v>
      </c>
      <c r="AC7302" t="s">
        <v>23012</v>
      </c>
      <c r="AD7302">
        <v>76</v>
      </c>
    </row>
    <row r="7303" spans="1:34" x14ac:dyDescent="0.35">
      <c r="A7303" t="s">
        <v>94</v>
      </c>
      <c r="B7303" t="s">
        <v>95</v>
      </c>
      <c r="C7303" t="s">
        <v>32</v>
      </c>
      <c r="D7303" t="s">
        <v>33</v>
      </c>
      <c r="E7303" t="s">
        <v>38</v>
      </c>
      <c r="F7303" t="s">
        <v>39</v>
      </c>
      <c r="G7303" t="s">
        <v>23009</v>
      </c>
      <c r="H7303" t="s">
        <v>23010</v>
      </c>
      <c r="I7303" t="s">
        <v>32171</v>
      </c>
      <c r="J7303" t="s">
        <v>23011</v>
      </c>
      <c r="K7303" t="s">
        <v>66</v>
      </c>
      <c r="L7303" t="b">
        <v>1</v>
      </c>
      <c r="M7303">
        <v>0</v>
      </c>
      <c r="N7303">
        <f>_xlfn.XLOOKUP(B7303,Courses!A:A,Courses!E:E)</f>
        <v>25</v>
      </c>
      <c r="O7303">
        <v>71</v>
      </c>
      <c r="Q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Y7303">
        <v>0</v>
      </c>
      <c r="AA7303">
        <v>0</v>
      </c>
      <c r="AC7303" t="s">
        <v>23012</v>
      </c>
      <c r="AD7303">
        <v>76</v>
      </c>
    </row>
    <row r="7304" spans="1:34" hidden="1" x14ac:dyDescent="0.35">
      <c r="A7304" t="s">
        <v>44</v>
      </c>
      <c r="B7304" t="s">
        <v>37</v>
      </c>
      <c r="C7304" t="s">
        <v>32</v>
      </c>
      <c r="D7304" t="s">
        <v>33</v>
      </c>
      <c r="E7304" t="s">
        <v>34</v>
      </c>
      <c r="F7304" t="s">
        <v>35</v>
      </c>
      <c r="G7304" t="s">
        <v>23009</v>
      </c>
      <c r="H7304" t="s">
        <v>23010</v>
      </c>
      <c r="I7304" t="s">
        <v>32171</v>
      </c>
      <c r="J7304" t="s">
        <v>23011</v>
      </c>
      <c r="K7304" t="s">
        <v>66</v>
      </c>
      <c r="L7304" t="b">
        <v>1</v>
      </c>
      <c r="M7304">
        <v>27</v>
      </c>
      <c r="N7304">
        <f>_xlfn.XLOOKUP(B7304,Courses!A:A,Courses!E:E)</f>
        <v>35</v>
      </c>
      <c r="O7304">
        <v>332</v>
      </c>
      <c r="Q7304">
        <v>0</v>
      </c>
      <c r="S7304">
        <v>7</v>
      </c>
      <c r="T7304">
        <v>9</v>
      </c>
      <c r="U7304">
        <v>0</v>
      </c>
      <c r="V7304">
        <v>0</v>
      </c>
      <c r="W7304">
        <v>0</v>
      </c>
      <c r="Y7304">
        <v>1</v>
      </c>
      <c r="Z7304" t="s">
        <v>23015</v>
      </c>
      <c r="AA7304">
        <v>17136</v>
      </c>
      <c r="AB7304" t="s">
        <v>23016</v>
      </c>
      <c r="AC7304" t="s">
        <v>23012</v>
      </c>
      <c r="AD7304">
        <v>76</v>
      </c>
      <c r="AF7304" t="s">
        <v>23017</v>
      </c>
      <c r="AG7304" t="s">
        <v>23018</v>
      </c>
      <c r="AH7304" t="s">
        <v>23019</v>
      </c>
    </row>
    <row r="7305" spans="1:34" hidden="1" x14ac:dyDescent="0.35">
      <c r="A7305" t="s">
        <v>45</v>
      </c>
      <c r="B7305" t="s">
        <v>46</v>
      </c>
      <c r="C7305" t="s">
        <v>32</v>
      </c>
      <c r="D7305" t="s">
        <v>33</v>
      </c>
      <c r="E7305" t="s">
        <v>34</v>
      </c>
      <c r="F7305" t="s">
        <v>35</v>
      </c>
      <c r="G7305" t="s">
        <v>23009</v>
      </c>
      <c r="H7305" t="s">
        <v>23010</v>
      </c>
      <c r="I7305" t="s">
        <v>32171</v>
      </c>
      <c r="J7305" t="s">
        <v>23011</v>
      </c>
      <c r="K7305" t="s">
        <v>66</v>
      </c>
      <c r="L7305" t="b">
        <v>1</v>
      </c>
      <c r="M7305">
        <v>9</v>
      </c>
      <c r="N7305">
        <f>_xlfn.XLOOKUP(B7305,Courses!A:A,Courses!E:E)</f>
        <v>46</v>
      </c>
      <c r="O7305">
        <v>187</v>
      </c>
      <c r="Q7305">
        <v>0</v>
      </c>
      <c r="S7305">
        <v>2</v>
      </c>
      <c r="T7305">
        <v>2</v>
      </c>
      <c r="U7305">
        <v>0</v>
      </c>
      <c r="V7305">
        <v>0</v>
      </c>
      <c r="W7305">
        <v>0</v>
      </c>
      <c r="Y7305">
        <v>1</v>
      </c>
      <c r="Z7305" t="s">
        <v>23020</v>
      </c>
      <c r="AA7305">
        <v>2340</v>
      </c>
      <c r="AB7305" t="s">
        <v>23021</v>
      </c>
      <c r="AC7305" t="s">
        <v>23012</v>
      </c>
      <c r="AD7305">
        <v>76</v>
      </c>
      <c r="AF7305" t="s">
        <v>23022</v>
      </c>
    </row>
    <row r="7306" spans="1:34" hidden="1" x14ac:dyDescent="0.35">
      <c r="A7306" t="s">
        <v>47</v>
      </c>
      <c r="B7306" t="s">
        <v>48</v>
      </c>
      <c r="C7306" t="s">
        <v>32</v>
      </c>
      <c r="D7306" t="s">
        <v>33</v>
      </c>
      <c r="E7306" t="s">
        <v>34</v>
      </c>
      <c r="F7306" t="s">
        <v>35</v>
      </c>
      <c r="G7306" t="s">
        <v>23009</v>
      </c>
      <c r="H7306" t="s">
        <v>23010</v>
      </c>
      <c r="I7306" t="s">
        <v>32171</v>
      </c>
      <c r="J7306" t="s">
        <v>23011</v>
      </c>
      <c r="K7306" t="s">
        <v>66</v>
      </c>
      <c r="L7306" t="b">
        <v>1</v>
      </c>
      <c r="M7306">
        <v>7</v>
      </c>
      <c r="N7306">
        <f>_xlfn.XLOOKUP(B7306,Courses!A:A,Courses!E:E)</f>
        <v>24</v>
      </c>
      <c r="O7306">
        <v>46</v>
      </c>
      <c r="Q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Y7306">
        <v>1</v>
      </c>
      <c r="Z7306" t="s">
        <v>23023</v>
      </c>
      <c r="AA7306">
        <v>9068</v>
      </c>
      <c r="AB7306" t="s">
        <v>23024</v>
      </c>
      <c r="AC7306" t="s">
        <v>23012</v>
      </c>
      <c r="AD7306">
        <v>76</v>
      </c>
      <c r="AG7306" t="s">
        <v>23025</v>
      </c>
      <c r="AH7306" t="s">
        <v>23026</v>
      </c>
    </row>
    <row r="7307" spans="1:34" hidden="1" x14ac:dyDescent="0.35">
      <c r="A7307" t="s">
        <v>49</v>
      </c>
      <c r="B7307" t="s">
        <v>50</v>
      </c>
      <c r="C7307" t="s">
        <v>32</v>
      </c>
      <c r="D7307" t="s">
        <v>33</v>
      </c>
      <c r="E7307" t="s">
        <v>34</v>
      </c>
      <c r="F7307" t="s">
        <v>35</v>
      </c>
      <c r="G7307" t="s">
        <v>23009</v>
      </c>
      <c r="H7307" t="s">
        <v>23010</v>
      </c>
      <c r="I7307" t="s">
        <v>32171</v>
      </c>
      <c r="J7307" t="s">
        <v>23011</v>
      </c>
      <c r="K7307" t="s">
        <v>66</v>
      </c>
      <c r="L7307" t="b">
        <v>1</v>
      </c>
      <c r="M7307">
        <v>85</v>
      </c>
      <c r="N7307">
        <f>_xlfn.XLOOKUP(B7307,Courses!A:A,Courses!E:E)</f>
        <v>47</v>
      </c>
      <c r="O7307">
        <v>263</v>
      </c>
      <c r="Q7307">
        <v>0</v>
      </c>
      <c r="S7307">
        <v>30</v>
      </c>
      <c r="T7307">
        <v>37</v>
      </c>
      <c r="U7307">
        <v>0</v>
      </c>
      <c r="V7307">
        <v>0</v>
      </c>
      <c r="W7307">
        <v>0</v>
      </c>
      <c r="Y7307">
        <v>0</v>
      </c>
      <c r="AA7307">
        <v>54576</v>
      </c>
      <c r="AB7307" t="s">
        <v>23027</v>
      </c>
      <c r="AC7307" t="s">
        <v>23012</v>
      </c>
      <c r="AD7307">
        <v>76</v>
      </c>
      <c r="AF7307" t="s">
        <v>23028</v>
      </c>
      <c r="AG7307" t="s">
        <v>23029</v>
      </c>
      <c r="AH7307" t="s">
        <v>23030</v>
      </c>
    </row>
    <row r="7308" spans="1:34" hidden="1" x14ac:dyDescent="0.35">
      <c r="A7308" t="s">
        <v>61</v>
      </c>
      <c r="B7308" t="s">
        <v>62</v>
      </c>
      <c r="C7308" t="s">
        <v>32</v>
      </c>
      <c r="D7308" t="s">
        <v>33</v>
      </c>
      <c r="E7308" t="s">
        <v>34</v>
      </c>
      <c r="F7308" t="s">
        <v>35</v>
      </c>
      <c r="G7308" t="s">
        <v>23009</v>
      </c>
      <c r="H7308" t="s">
        <v>23010</v>
      </c>
      <c r="I7308" t="s">
        <v>32171</v>
      </c>
      <c r="J7308" t="s">
        <v>23011</v>
      </c>
      <c r="K7308" t="s">
        <v>66</v>
      </c>
      <c r="L7308" t="b">
        <v>1</v>
      </c>
      <c r="M7308">
        <v>133</v>
      </c>
      <c r="N7308">
        <f>_xlfn.XLOOKUP(B7308,Courses!A:A,Courses!E:E)</f>
        <v>56</v>
      </c>
      <c r="O7308">
        <v>386</v>
      </c>
      <c r="Q7308">
        <v>0</v>
      </c>
      <c r="S7308">
        <v>43</v>
      </c>
      <c r="T7308">
        <v>50</v>
      </c>
      <c r="U7308">
        <v>0</v>
      </c>
      <c r="V7308">
        <v>0</v>
      </c>
      <c r="W7308">
        <v>0</v>
      </c>
      <c r="Y7308">
        <v>0</v>
      </c>
      <c r="AA7308">
        <v>102887</v>
      </c>
      <c r="AB7308" t="s">
        <v>23031</v>
      </c>
      <c r="AC7308" t="s">
        <v>23012</v>
      </c>
      <c r="AD7308">
        <v>76</v>
      </c>
      <c r="AF7308" t="s">
        <v>23032</v>
      </c>
      <c r="AG7308" t="s">
        <v>23033</v>
      </c>
      <c r="AH7308" t="s">
        <v>23034</v>
      </c>
    </row>
    <row r="7309" spans="1:34" hidden="1" x14ac:dyDescent="0.35">
      <c r="A7309" t="s">
        <v>61</v>
      </c>
      <c r="B7309" t="s">
        <v>62</v>
      </c>
      <c r="C7309" t="s">
        <v>32</v>
      </c>
      <c r="D7309" t="s">
        <v>33</v>
      </c>
      <c r="E7309" t="s">
        <v>34</v>
      </c>
      <c r="F7309" t="s">
        <v>35</v>
      </c>
      <c r="G7309" t="s">
        <v>23035</v>
      </c>
      <c r="H7309" t="s">
        <v>23036</v>
      </c>
      <c r="I7309" t="s">
        <v>32171</v>
      </c>
      <c r="J7309" t="s">
        <v>23037</v>
      </c>
      <c r="K7309" t="s">
        <v>66</v>
      </c>
      <c r="L7309" t="b">
        <v>1</v>
      </c>
      <c r="M7309">
        <v>75</v>
      </c>
      <c r="N7309">
        <f>_xlfn.XLOOKUP(B7309,Courses!A:A,Courses!E:E)</f>
        <v>56</v>
      </c>
      <c r="O7309">
        <v>371</v>
      </c>
      <c r="Q7309">
        <v>0</v>
      </c>
      <c r="S7309">
        <v>21</v>
      </c>
      <c r="T7309">
        <v>22</v>
      </c>
      <c r="U7309">
        <v>0</v>
      </c>
      <c r="V7309">
        <v>0</v>
      </c>
      <c r="W7309">
        <v>0</v>
      </c>
      <c r="Y7309">
        <v>0</v>
      </c>
      <c r="AA7309">
        <v>118962</v>
      </c>
      <c r="AB7309" t="s">
        <v>23038</v>
      </c>
      <c r="AC7309" t="s">
        <v>23039</v>
      </c>
      <c r="AD7309">
        <v>63</v>
      </c>
      <c r="AF7309" t="s">
        <v>23040</v>
      </c>
      <c r="AG7309" t="s">
        <v>23041</v>
      </c>
      <c r="AH7309" t="s">
        <v>23042</v>
      </c>
    </row>
    <row r="7310" spans="1:34" hidden="1" x14ac:dyDescent="0.35">
      <c r="A7310" t="s">
        <v>49</v>
      </c>
      <c r="B7310" t="s">
        <v>50</v>
      </c>
      <c r="C7310" t="s">
        <v>32</v>
      </c>
      <c r="D7310" t="s">
        <v>33</v>
      </c>
      <c r="E7310" t="s">
        <v>34</v>
      </c>
      <c r="F7310" t="s">
        <v>35</v>
      </c>
      <c r="G7310" t="s">
        <v>23035</v>
      </c>
      <c r="H7310" t="s">
        <v>23036</v>
      </c>
      <c r="I7310" t="s">
        <v>32171</v>
      </c>
      <c r="J7310" t="s">
        <v>23037</v>
      </c>
      <c r="K7310" t="s">
        <v>66</v>
      </c>
      <c r="L7310" t="b">
        <v>1</v>
      </c>
      <c r="M7310">
        <v>48</v>
      </c>
      <c r="N7310">
        <f>_xlfn.XLOOKUP(B7310,Courses!A:A,Courses!E:E)</f>
        <v>47</v>
      </c>
      <c r="O7310">
        <v>248</v>
      </c>
      <c r="Q7310">
        <v>0</v>
      </c>
      <c r="S7310">
        <v>12</v>
      </c>
      <c r="T7310">
        <v>12</v>
      </c>
      <c r="U7310">
        <v>0</v>
      </c>
      <c r="V7310">
        <v>0</v>
      </c>
      <c r="W7310">
        <v>0</v>
      </c>
      <c r="Y7310">
        <v>0</v>
      </c>
      <c r="AA7310">
        <v>73300</v>
      </c>
      <c r="AB7310" t="s">
        <v>23043</v>
      </c>
      <c r="AC7310" t="s">
        <v>23039</v>
      </c>
      <c r="AD7310">
        <v>63</v>
      </c>
      <c r="AF7310" t="s">
        <v>23044</v>
      </c>
      <c r="AG7310" t="s">
        <v>23045</v>
      </c>
      <c r="AH7310" t="s">
        <v>23046</v>
      </c>
    </row>
    <row r="7311" spans="1:34" hidden="1" x14ac:dyDescent="0.35">
      <c r="A7311" t="s">
        <v>47</v>
      </c>
      <c r="B7311" t="s">
        <v>48</v>
      </c>
      <c r="C7311" t="s">
        <v>32</v>
      </c>
      <c r="D7311" t="s">
        <v>33</v>
      </c>
      <c r="E7311" t="s">
        <v>34</v>
      </c>
      <c r="F7311" t="s">
        <v>35</v>
      </c>
      <c r="G7311" t="s">
        <v>23035</v>
      </c>
      <c r="H7311" t="s">
        <v>23036</v>
      </c>
      <c r="I7311" t="s">
        <v>32171</v>
      </c>
      <c r="J7311" t="s">
        <v>23037</v>
      </c>
      <c r="K7311" t="s">
        <v>66</v>
      </c>
      <c r="L7311" t="b">
        <v>1</v>
      </c>
      <c r="M7311">
        <v>51</v>
      </c>
      <c r="N7311">
        <f>_xlfn.XLOOKUP(B7311,Courses!A:A,Courses!E:E)</f>
        <v>24</v>
      </c>
      <c r="O7311">
        <v>54</v>
      </c>
      <c r="Q7311">
        <v>0</v>
      </c>
      <c r="S7311">
        <v>8</v>
      </c>
      <c r="T7311">
        <v>8</v>
      </c>
      <c r="U7311">
        <v>0</v>
      </c>
      <c r="V7311">
        <v>0</v>
      </c>
      <c r="W7311">
        <v>0</v>
      </c>
      <c r="Y7311">
        <v>0</v>
      </c>
      <c r="AA7311">
        <v>40262</v>
      </c>
      <c r="AB7311" t="s">
        <v>23047</v>
      </c>
      <c r="AC7311" t="s">
        <v>23039</v>
      </c>
      <c r="AD7311">
        <v>63</v>
      </c>
      <c r="AF7311" t="s">
        <v>23048</v>
      </c>
      <c r="AG7311" t="s">
        <v>23049</v>
      </c>
      <c r="AH7311" t="s">
        <v>23050</v>
      </c>
    </row>
    <row r="7312" spans="1:34" hidden="1" x14ac:dyDescent="0.35">
      <c r="A7312" t="s">
        <v>45</v>
      </c>
      <c r="B7312" t="s">
        <v>46</v>
      </c>
      <c r="C7312" t="s">
        <v>32</v>
      </c>
      <c r="D7312" t="s">
        <v>33</v>
      </c>
      <c r="E7312" t="s">
        <v>34</v>
      </c>
      <c r="F7312" t="s">
        <v>35</v>
      </c>
      <c r="G7312" t="s">
        <v>23035</v>
      </c>
      <c r="H7312" t="s">
        <v>23036</v>
      </c>
      <c r="I7312" t="s">
        <v>32171</v>
      </c>
      <c r="J7312" t="s">
        <v>23037</v>
      </c>
      <c r="K7312" t="s">
        <v>66</v>
      </c>
      <c r="L7312" t="b">
        <v>1</v>
      </c>
      <c r="M7312">
        <v>71</v>
      </c>
      <c r="N7312">
        <f>_xlfn.XLOOKUP(B7312,Courses!A:A,Courses!E:E)</f>
        <v>46</v>
      </c>
      <c r="O7312">
        <v>205</v>
      </c>
      <c r="Q7312">
        <v>0</v>
      </c>
      <c r="S7312">
        <v>16</v>
      </c>
      <c r="T7312">
        <v>21</v>
      </c>
      <c r="U7312">
        <v>0</v>
      </c>
      <c r="V7312">
        <v>0</v>
      </c>
      <c r="W7312">
        <v>0</v>
      </c>
      <c r="Y7312">
        <v>0</v>
      </c>
      <c r="AA7312">
        <v>100757</v>
      </c>
      <c r="AB7312" t="s">
        <v>23051</v>
      </c>
      <c r="AC7312" t="s">
        <v>23039</v>
      </c>
      <c r="AD7312">
        <v>63</v>
      </c>
      <c r="AF7312" t="s">
        <v>23052</v>
      </c>
    </row>
    <row r="7313" spans="1:34" hidden="1" x14ac:dyDescent="0.35">
      <c r="A7313" t="s">
        <v>44</v>
      </c>
      <c r="B7313" t="s">
        <v>37</v>
      </c>
      <c r="C7313" t="s">
        <v>32</v>
      </c>
      <c r="D7313" t="s">
        <v>33</v>
      </c>
      <c r="E7313" t="s">
        <v>34</v>
      </c>
      <c r="F7313" t="s">
        <v>35</v>
      </c>
      <c r="G7313" t="s">
        <v>23035</v>
      </c>
      <c r="H7313" t="s">
        <v>23036</v>
      </c>
      <c r="I7313" t="s">
        <v>32171</v>
      </c>
      <c r="J7313" t="s">
        <v>23037</v>
      </c>
      <c r="K7313" t="s">
        <v>66</v>
      </c>
      <c r="L7313" t="b">
        <v>1</v>
      </c>
      <c r="M7313">
        <v>19</v>
      </c>
      <c r="N7313">
        <f>_xlfn.XLOOKUP(B7313,Courses!A:A,Courses!E:E)</f>
        <v>35</v>
      </c>
      <c r="O7313">
        <v>332</v>
      </c>
      <c r="Q7313">
        <v>0</v>
      </c>
      <c r="S7313">
        <v>5</v>
      </c>
      <c r="T7313">
        <v>5</v>
      </c>
      <c r="U7313">
        <v>0</v>
      </c>
      <c r="V7313">
        <v>0</v>
      </c>
      <c r="W7313">
        <v>0</v>
      </c>
      <c r="Y7313">
        <v>0</v>
      </c>
      <c r="AA7313">
        <v>34294</v>
      </c>
      <c r="AB7313" t="s">
        <v>23053</v>
      </c>
      <c r="AC7313" t="s">
        <v>23039</v>
      </c>
      <c r="AD7313">
        <v>63</v>
      </c>
      <c r="AF7313" t="s">
        <v>23054</v>
      </c>
      <c r="AG7313" t="s">
        <v>23055</v>
      </c>
      <c r="AH7313" t="s">
        <v>23056</v>
      </c>
    </row>
    <row r="7314" spans="1:34" hidden="1" x14ac:dyDescent="0.35">
      <c r="A7314" t="s">
        <v>44</v>
      </c>
      <c r="B7314" t="s">
        <v>37</v>
      </c>
      <c r="C7314" t="s">
        <v>32</v>
      </c>
      <c r="D7314" t="s">
        <v>33</v>
      </c>
      <c r="E7314" t="s">
        <v>34</v>
      </c>
      <c r="F7314" t="s">
        <v>35</v>
      </c>
      <c r="G7314" t="s">
        <v>23057</v>
      </c>
      <c r="H7314" t="s">
        <v>23058</v>
      </c>
      <c r="I7314" t="s">
        <v>32171</v>
      </c>
      <c r="J7314" t="s">
        <v>23059</v>
      </c>
      <c r="K7314" t="s">
        <v>66</v>
      </c>
      <c r="L7314" t="b">
        <v>1</v>
      </c>
      <c r="M7314">
        <v>42</v>
      </c>
      <c r="N7314">
        <f>_xlfn.XLOOKUP(B7314,Courses!A:A,Courses!E:E)</f>
        <v>35</v>
      </c>
      <c r="O7314">
        <v>332</v>
      </c>
      <c r="Q7314">
        <v>0</v>
      </c>
      <c r="S7314">
        <v>7</v>
      </c>
      <c r="T7314">
        <v>7</v>
      </c>
      <c r="U7314">
        <v>2</v>
      </c>
      <c r="V7314">
        <v>0</v>
      </c>
      <c r="W7314">
        <v>0</v>
      </c>
      <c r="X7314" t="s">
        <v>23061</v>
      </c>
      <c r="Y7314">
        <v>0</v>
      </c>
      <c r="AA7314">
        <v>934</v>
      </c>
      <c r="AB7314" t="s">
        <v>23062</v>
      </c>
      <c r="AC7314" t="s">
        <v>23060</v>
      </c>
      <c r="AD7314">
        <v>18</v>
      </c>
      <c r="AF7314" t="s">
        <v>23063</v>
      </c>
      <c r="AG7314" t="s">
        <v>23064</v>
      </c>
      <c r="AH7314" t="s">
        <v>23065</v>
      </c>
    </row>
    <row r="7315" spans="1:34" hidden="1" x14ac:dyDescent="0.35">
      <c r="A7315" t="s">
        <v>45</v>
      </c>
      <c r="B7315" t="s">
        <v>46</v>
      </c>
      <c r="C7315" t="s">
        <v>32</v>
      </c>
      <c r="D7315" t="s">
        <v>33</v>
      </c>
      <c r="E7315" t="s">
        <v>34</v>
      </c>
      <c r="F7315" t="s">
        <v>35</v>
      </c>
      <c r="G7315" t="s">
        <v>23057</v>
      </c>
      <c r="H7315" t="s">
        <v>23058</v>
      </c>
      <c r="I7315" t="s">
        <v>32171</v>
      </c>
      <c r="J7315" t="s">
        <v>23059</v>
      </c>
      <c r="K7315" t="s">
        <v>66</v>
      </c>
      <c r="L7315" t="b">
        <v>1</v>
      </c>
      <c r="M7315">
        <v>2</v>
      </c>
      <c r="N7315">
        <f>_xlfn.XLOOKUP(B7315,Courses!A:A,Courses!E:E)</f>
        <v>46</v>
      </c>
      <c r="O7315">
        <v>186</v>
      </c>
      <c r="Q7315">
        <v>0</v>
      </c>
      <c r="S7315">
        <v>2</v>
      </c>
      <c r="T7315">
        <v>2</v>
      </c>
      <c r="U7315">
        <v>0</v>
      </c>
      <c r="V7315">
        <v>0</v>
      </c>
      <c r="W7315">
        <v>0</v>
      </c>
      <c r="Y7315">
        <v>0</v>
      </c>
      <c r="AA7315">
        <v>0</v>
      </c>
      <c r="AB7315" t="s">
        <v>23066</v>
      </c>
      <c r="AC7315" t="s">
        <v>23060</v>
      </c>
      <c r="AD7315">
        <v>18</v>
      </c>
      <c r="AF7315" t="s">
        <v>23067</v>
      </c>
    </row>
    <row r="7316" spans="1:34" hidden="1" x14ac:dyDescent="0.35">
      <c r="A7316" t="s">
        <v>47</v>
      </c>
      <c r="B7316" t="s">
        <v>48</v>
      </c>
      <c r="C7316" t="s">
        <v>32</v>
      </c>
      <c r="D7316" t="s">
        <v>33</v>
      </c>
      <c r="E7316" t="s">
        <v>34</v>
      </c>
      <c r="F7316" t="s">
        <v>35</v>
      </c>
      <c r="G7316" t="s">
        <v>23057</v>
      </c>
      <c r="H7316" t="s">
        <v>23058</v>
      </c>
      <c r="I7316" t="s">
        <v>32171</v>
      </c>
      <c r="J7316" t="s">
        <v>23059</v>
      </c>
      <c r="K7316" t="s">
        <v>66</v>
      </c>
      <c r="L7316" t="b">
        <v>1</v>
      </c>
      <c r="M7316">
        <v>0</v>
      </c>
      <c r="N7316">
        <f>_xlfn.XLOOKUP(B7316,Courses!A:A,Courses!E:E)</f>
        <v>24</v>
      </c>
      <c r="O7316">
        <v>45</v>
      </c>
      <c r="Q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Y7316">
        <v>0</v>
      </c>
      <c r="AA7316">
        <v>0</v>
      </c>
      <c r="AB7316" t="s">
        <v>23068</v>
      </c>
      <c r="AC7316" t="s">
        <v>23060</v>
      </c>
      <c r="AD7316">
        <v>18</v>
      </c>
    </row>
    <row r="7317" spans="1:34" hidden="1" x14ac:dyDescent="0.35">
      <c r="A7317" t="s">
        <v>49</v>
      </c>
      <c r="B7317" t="s">
        <v>50</v>
      </c>
      <c r="C7317" t="s">
        <v>32</v>
      </c>
      <c r="D7317" t="s">
        <v>33</v>
      </c>
      <c r="E7317" t="s">
        <v>34</v>
      </c>
      <c r="F7317" t="s">
        <v>35</v>
      </c>
      <c r="G7317" t="s">
        <v>23057</v>
      </c>
      <c r="H7317" t="s">
        <v>23058</v>
      </c>
      <c r="I7317" t="s">
        <v>32171</v>
      </c>
      <c r="J7317" t="s">
        <v>23059</v>
      </c>
      <c r="K7317" t="s">
        <v>66</v>
      </c>
      <c r="L7317" t="b">
        <v>1</v>
      </c>
      <c r="M7317">
        <v>0</v>
      </c>
      <c r="N7317">
        <f>_xlfn.XLOOKUP(B7317,Courses!A:A,Courses!E:E)</f>
        <v>47</v>
      </c>
      <c r="O7317">
        <v>233</v>
      </c>
      <c r="Q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Y7317">
        <v>0</v>
      </c>
      <c r="AA7317">
        <v>0</v>
      </c>
      <c r="AB7317" t="s">
        <v>23069</v>
      </c>
      <c r="AC7317" t="s">
        <v>23060</v>
      </c>
      <c r="AD7317">
        <v>18</v>
      </c>
    </row>
    <row r="7318" spans="1:34" hidden="1" x14ac:dyDescent="0.35">
      <c r="A7318" t="s">
        <v>61</v>
      </c>
      <c r="B7318" t="s">
        <v>62</v>
      </c>
      <c r="C7318" t="s">
        <v>32</v>
      </c>
      <c r="D7318" t="s">
        <v>33</v>
      </c>
      <c r="E7318" t="s">
        <v>34</v>
      </c>
      <c r="F7318" t="s">
        <v>35</v>
      </c>
      <c r="G7318" t="s">
        <v>23057</v>
      </c>
      <c r="H7318" t="s">
        <v>23058</v>
      </c>
      <c r="I7318" t="s">
        <v>32171</v>
      </c>
      <c r="J7318" t="s">
        <v>23059</v>
      </c>
      <c r="K7318" t="s">
        <v>66</v>
      </c>
      <c r="L7318" t="b">
        <v>1</v>
      </c>
      <c r="M7318">
        <v>3</v>
      </c>
      <c r="N7318">
        <f>_xlfn.XLOOKUP(B7318,Courses!A:A,Courses!E:E)</f>
        <v>56</v>
      </c>
      <c r="O7318">
        <v>347</v>
      </c>
      <c r="Q7318">
        <v>0</v>
      </c>
      <c r="S7318">
        <v>3</v>
      </c>
      <c r="T7318">
        <v>3</v>
      </c>
      <c r="U7318">
        <v>0</v>
      </c>
      <c r="V7318">
        <v>0</v>
      </c>
      <c r="W7318">
        <v>0</v>
      </c>
      <c r="Y7318">
        <v>0</v>
      </c>
      <c r="AA7318">
        <v>0</v>
      </c>
      <c r="AB7318" t="s">
        <v>23070</v>
      </c>
      <c r="AC7318" t="s">
        <v>23060</v>
      </c>
      <c r="AD7318">
        <v>18</v>
      </c>
      <c r="AF7318" t="s">
        <v>23071</v>
      </c>
    </row>
    <row r="7319" spans="1:34" hidden="1" x14ac:dyDescent="0.35">
      <c r="A7319" t="s">
        <v>61</v>
      </c>
      <c r="B7319" t="s">
        <v>62</v>
      </c>
      <c r="C7319" t="s">
        <v>32</v>
      </c>
      <c r="D7319" t="s">
        <v>33</v>
      </c>
      <c r="E7319" t="s">
        <v>34</v>
      </c>
      <c r="F7319" t="s">
        <v>35</v>
      </c>
      <c r="G7319" t="s">
        <v>23072</v>
      </c>
      <c r="H7319" t="s">
        <v>23073</v>
      </c>
      <c r="I7319" t="s">
        <v>32171</v>
      </c>
      <c r="J7319" t="s">
        <v>23074</v>
      </c>
      <c r="K7319" t="s">
        <v>66</v>
      </c>
      <c r="L7319" t="b">
        <v>1</v>
      </c>
      <c r="M7319">
        <v>49</v>
      </c>
      <c r="N7319">
        <f>_xlfn.XLOOKUP(B7319,Courses!A:A,Courses!E:E)</f>
        <v>56</v>
      </c>
      <c r="O7319">
        <v>371</v>
      </c>
      <c r="Q7319">
        <v>0</v>
      </c>
      <c r="S7319">
        <v>5</v>
      </c>
      <c r="T7319">
        <v>5</v>
      </c>
      <c r="U7319">
        <v>0</v>
      </c>
      <c r="V7319">
        <v>0</v>
      </c>
      <c r="W7319">
        <v>0</v>
      </c>
      <c r="Y7319">
        <v>0</v>
      </c>
      <c r="AA7319">
        <v>15749</v>
      </c>
      <c r="AB7319" t="s">
        <v>23075</v>
      </c>
      <c r="AC7319" t="s">
        <v>23076</v>
      </c>
      <c r="AD7319">
        <v>128</v>
      </c>
      <c r="AF7319" t="s">
        <v>23077</v>
      </c>
      <c r="AG7319" t="s">
        <v>23078</v>
      </c>
      <c r="AH7319" t="s">
        <v>23079</v>
      </c>
    </row>
    <row r="7320" spans="1:34" hidden="1" x14ac:dyDescent="0.35">
      <c r="A7320" t="s">
        <v>49</v>
      </c>
      <c r="B7320" t="s">
        <v>50</v>
      </c>
      <c r="C7320" t="s">
        <v>32</v>
      </c>
      <c r="D7320" t="s">
        <v>33</v>
      </c>
      <c r="E7320" t="s">
        <v>34</v>
      </c>
      <c r="F7320" t="s">
        <v>35</v>
      </c>
      <c r="G7320" t="s">
        <v>23072</v>
      </c>
      <c r="H7320" t="s">
        <v>23073</v>
      </c>
      <c r="I7320" t="s">
        <v>32171</v>
      </c>
      <c r="J7320" t="s">
        <v>23074</v>
      </c>
      <c r="K7320" t="s">
        <v>66</v>
      </c>
      <c r="L7320" t="b">
        <v>1</v>
      </c>
      <c r="M7320">
        <v>51</v>
      </c>
      <c r="N7320">
        <f>_xlfn.XLOOKUP(B7320,Courses!A:A,Courses!E:E)</f>
        <v>47</v>
      </c>
      <c r="O7320">
        <v>251</v>
      </c>
      <c r="Q7320">
        <v>0</v>
      </c>
      <c r="S7320">
        <v>10</v>
      </c>
      <c r="T7320">
        <v>10</v>
      </c>
      <c r="U7320">
        <v>0</v>
      </c>
      <c r="V7320">
        <v>0</v>
      </c>
      <c r="W7320">
        <v>0</v>
      </c>
      <c r="Y7320">
        <v>0</v>
      </c>
      <c r="AA7320">
        <v>13153</v>
      </c>
      <c r="AB7320" t="s">
        <v>23080</v>
      </c>
      <c r="AC7320" t="s">
        <v>23076</v>
      </c>
      <c r="AD7320">
        <v>128</v>
      </c>
      <c r="AF7320" t="s">
        <v>23081</v>
      </c>
      <c r="AG7320" t="s">
        <v>23082</v>
      </c>
      <c r="AH7320" t="s">
        <v>23083</v>
      </c>
    </row>
    <row r="7321" spans="1:34" hidden="1" x14ac:dyDescent="0.35">
      <c r="A7321" t="s">
        <v>47</v>
      </c>
      <c r="B7321" t="s">
        <v>48</v>
      </c>
      <c r="C7321" t="s">
        <v>32</v>
      </c>
      <c r="D7321" t="s">
        <v>33</v>
      </c>
      <c r="E7321" t="s">
        <v>34</v>
      </c>
      <c r="F7321" t="s">
        <v>35</v>
      </c>
      <c r="G7321" t="s">
        <v>23072</v>
      </c>
      <c r="H7321" t="s">
        <v>23073</v>
      </c>
      <c r="I7321" t="s">
        <v>32171</v>
      </c>
      <c r="J7321" t="s">
        <v>23074</v>
      </c>
      <c r="K7321" t="s">
        <v>66</v>
      </c>
      <c r="L7321" t="b">
        <v>1</v>
      </c>
      <c r="M7321">
        <v>45</v>
      </c>
      <c r="N7321">
        <f>_xlfn.XLOOKUP(B7321,Courses!A:A,Courses!E:E)</f>
        <v>24</v>
      </c>
      <c r="O7321">
        <v>54</v>
      </c>
      <c r="Q7321">
        <v>0</v>
      </c>
      <c r="S7321">
        <v>4</v>
      </c>
      <c r="T7321">
        <v>4</v>
      </c>
      <c r="U7321">
        <v>0</v>
      </c>
      <c r="V7321">
        <v>0</v>
      </c>
      <c r="W7321">
        <v>0</v>
      </c>
      <c r="Y7321">
        <v>1</v>
      </c>
      <c r="Z7321" t="s">
        <v>23084</v>
      </c>
      <c r="AA7321">
        <v>15465</v>
      </c>
      <c r="AB7321" t="s">
        <v>23085</v>
      </c>
      <c r="AC7321" t="s">
        <v>23076</v>
      </c>
      <c r="AD7321">
        <v>128</v>
      </c>
      <c r="AF7321" t="s">
        <v>23086</v>
      </c>
      <c r="AG7321" t="s">
        <v>23087</v>
      </c>
      <c r="AH7321" t="s">
        <v>23088</v>
      </c>
    </row>
    <row r="7322" spans="1:34" hidden="1" x14ac:dyDescent="0.35">
      <c r="A7322" t="s">
        <v>45</v>
      </c>
      <c r="B7322" t="s">
        <v>46</v>
      </c>
      <c r="C7322" t="s">
        <v>32</v>
      </c>
      <c r="D7322" t="s">
        <v>33</v>
      </c>
      <c r="E7322" t="s">
        <v>34</v>
      </c>
      <c r="F7322" t="s">
        <v>35</v>
      </c>
      <c r="G7322" t="s">
        <v>23072</v>
      </c>
      <c r="H7322" t="s">
        <v>23073</v>
      </c>
      <c r="I7322" t="s">
        <v>32171</v>
      </c>
      <c r="J7322" t="s">
        <v>23074</v>
      </c>
      <c r="K7322" t="s">
        <v>66</v>
      </c>
      <c r="L7322" t="b">
        <v>1</v>
      </c>
      <c r="M7322">
        <v>123</v>
      </c>
      <c r="N7322">
        <f>_xlfn.XLOOKUP(B7322,Courses!A:A,Courses!E:E)</f>
        <v>46</v>
      </c>
      <c r="O7322">
        <v>219</v>
      </c>
      <c r="Q7322">
        <v>0</v>
      </c>
      <c r="S7322">
        <v>4</v>
      </c>
      <c r="T7322">
        <v>4</v>
      </c>
      <c r="U7322">
        <v>0</v>
      </c>
      <c r="V7322">
        <v>0</v>
      </c>
      <c r="W7322">
        <v>0</v>
      </c>
      <c r="Y7322">
        <v>0</v>
      </c>
      <c r="AA7322">
        <v>31739</v>
      </c>
      <c r="AB7322" t="s">
        <v>23089</v>
      </c>
      <c r="AC7322" t="s">
        <v>23076</v>
      </c>
      <c r="AD7322">
        <v>128</v>
      </c>
      <c r="AF7322" t="s">
        <v>23090</v>
      </c>
    </row>
    <row r="7323" spans="1:34" hidden="1" x14ac:dyDescent="0.35">
      <c r="A7323" t="s">
        <v>44</v>
      </c>
      <c r="B7323" t="s">
        <v>37</v>
      </c>
      <c r="C7323" t="s">
        <v>32</v>
      </c>
      <c r="D7323" t="s">
        <v>33</v>
      </c>
      <c r="E7323" t="s">
        <v>34</v>
      </c>
      <c r="F7323" t="s">
        <v>35</v>
      </c>
      <c r="G7323" t="s">
        <v>23072</v>
      </c>
      <c r="H7323" t="s">
        <v>23073</v>
      </c>
      <c r="I7323" t="s">
        <v>32171</v>
      </c>
      <c r="J7323" t="s">
        <v>23074</v>
      </c>
      <c r="K7323" t="s">
        <v>66</v>
      </c>
      <c r="L7323" t="b">
        <v>1</v>
      </c>
      <c r="M7323">
        <v>200</v>
      </c>
      <c r="N7323">
        <f>_xlfn.XLOOKUP(B7323,Courses!A:A,Courses!E:E)</f>
        <v>35</v>
      </c>
      <c r="O7323">
        <v>365</v>
      </c>
      <c r="Q7323">
        <v>0</v>
      </c>
      <c r="S7323">
        <v>29</v>
      </c>
      <c r="T7323">
        <v>31</v>
      </c>
      <c r="U7323">
        <v>0</v>
      </c>
      <c r="V7323">
        <v>0</v>
      </c>
      <c r="W7323">
        <v>0</v>
      </c>
      <c r="Y7323">
        <v>0</v>
      </c>
      <c r="AA7323">
        <v>50598</v>
      </c>
      <c r="AB7323" t="s">
        <v>23091</v>
      </c>
      <c r="AC7323" t="s">
        <v>23076</v>
      </c>
      <c r="AD7323">
        <v>128</v>
      </c>
      <c r="AF7323" t="s">
        <v>23092</v>
      </c>
      <c r="AG7323" t="s">
        <v>23093</v>
      </c>
      <c r="AH7323" t="s">
        <v>23094</v>
      </c>
    </row>
    <row r="7324" spans="1:34" x14ac:dyDescent="0.35">
      <c r="A7324" t="s">
        <v>103</v>
      </c>
      <c r="B7324" t="s">
        <v>50</v>
      </c>
      <c r="C7324" t="s">
        <v>32</v>
      </c>
      <c r="D7324" t="s">
        <v>33</v>
      </c>
      <c r="E7324" t="s">
        <v>38</v>
      </c>
      <c r="F7324" t="s">
        <v>39</v>
      </c>
      <c r="G7324" t="s">
        <v>23072</v>
      </c>
      <c r="H7324" t="s">
        <v>23073</v>
      </c>
      <c r="I7324" t="s">
        <v>32171</v>
      </c>
      <c r="J7324" t="s">
        <v>23074</v>
      </c>
      <c r="K7324" t="s">
        <v>66</v>
      </c>
      <c r="L7324" t="b">
        <v>1</v>
      </c>
      <c r="M7324">
        <v>2</v>
      </c>
      <c r="N7324">
        <f>_xlfn.XLOOKUP(B7324,Courses!A:A,Courses!E:E)</f>
        <v>47</v>
      </c>
      <c r="O7324">
        <v>263</v>
      </c>
      <c r="Q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Y7324">
        <v>0</v>
      </c>
      <c r="AA7324">
        <v>304</v>
      </c>
      <c r="AB7324" t="s">
        <v>23095</v>
      </c>
      <c r="AC7324" t="s">
        <v>23076</v>
      </c>
      <c r="AD7324">
        <v>128</v>
      </c>
      <c r="AG7324" t="s">
        <v>23096</v>
      </c>
      <c r="AH7324" t="s">
        <v>23097</v>
      </c>
    </row>
    <row r="7325" spans="1:34" x14ac:dyDescent="0.35">
      <c r="A7325" t="s">
        <v>162</v>
      </c>
      <c r="B7325" t="s">
        <v>62</v>
      </c>
      <c r="C7325" t="s">
        <v>32</v>
      </c>
      <c r="D7325" t="s">
        <v>33</v>
      </c>
      <c r="E7325" t="s">
        <v>38</v>
      </c>
      <c r="F7325" t="s">
        <v>39</v>
      </c>
      <c r="G7325" t="s">
        <v>23072</v>
      </c>
      <c r="H7325" t="s">
        <v>23073</v>
      </c>
      <c r="I7325" t="s">
        <v>32171</v>
      </c>
      <c r="J7325" t="s">
        <v>23074</v>
      </c>
      <c r="K7325" t="s">
        <v>66</v>
      </c>
      <c r="L7325" t="b">
        <v>1</v>
      </c>
      <c r="M7325">
        <v>7</v>
      </c>
      <c r="N7325">
        <f>_xlfn.XLOOKUP(B7325,Courses!A:A,Courses!E:E)</f>
        <v>56</v>
      </c>
      <c r="O7325">
        <v>351</v>
      </c>
      <c r="Q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Y7325">
        <v>0</v>
      </c>
      <c r="AA7325">
        <v>50</v>
      </c>
      <c r="AB7325" t="s">
        <v>23098</v>
      </c>
      <c r="AC7325" t="s">
        <v>23076</v>
      </c>
      <c r="AD7325">
        <v>128</v>
      </c>
      <c r="AG7325" t="s">
        <v>23099</v>
      </c>
      <c r="AH7325" t="s">
        <v>23100</v>
      </c>
    </row>
    <row r="7326" spans="1:34" x14ac:dyDescent="0.35">
      <c r="A7326" t="s">
        <v>36</v>
      </c>
      <c r="B7326" t="s">
        <v>37</v>
      </c>
      <c r="C7326" t="s">
        <v>32</v>
      </c>
      <c r="D7326" t="s">
        <v>33</v>
      </c>
      <c r="E7326" t="s">
        <v>38</v>
      </c>
      <c r="F7326" t="s">
        <v>39</v>
      </c>
      <c r="G7326" t="s">
        <v>23072</v>
      </c>
      <c r="H7326" t="s">
        <v>23073</v>
      </c>
      <c r="I7326" t="s">
        <v>32171</v>
      </c>
      <c r="J7326" t="s">
        <v>23074</v>
      </c>
      <c r="K7326" t="s">
        <v>66</v>
      </c>
      <c r="L7326" t="b">
        <v>1</v>
      </c>
      <c r="M7326">
        <v>28</v>
      </c>
      <c r="N7326">
        <f>_xlfn.XLOOKUP(B7326,Courses!A:A,Courses!E:E)</f>
        <v>35</v>
      </c>
      <c r="O7326">
        <v>321</v>
      </c>
      <c r="Q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Y7326">
        <v>0</v>
      </c>
      <c r="AA7326">
        <v>5823</v>
      </c>
      <c r="AB7326" t="s">
        <v>23101</v>
      </c>
      <c r="AC7326" t="s">
        <v>23076</v>
      </c>
      <c r="AD7326">
        <v>128</v>
      </c>
      <c r="AG7326" t="s">
        <v>23102</v>
      </c>
      <c r="AH7326" t="s">
        <v>23103</v>
      </c>
    </row>
    <row r="7327" spans="1:34" x14ac:dyDescent="0.35">
      <c r="A7327" t="s">
        <v>311</v>
      </c>
      <c r="B7327" t="s">
        <v>46</v>
      </c>
      <c r="C7327" t="s">
        <v>32</v>
      </c>
      <c r="D7327" t="s">
        <v>33</v>
      </c>
      <c r="E7327" t="s">
        <v>38</v>
      </c>
      <c r="F7327" t="s">
        <v>39</v>
      </c>
      <c r="G7327" t="s">
        <v>23072</v>
      </c>
      <c r="H7327" t="s">
        <v>23073</v>
      </c>
      <c r="I7327" t="s">
        <v>32171</v>
      </c>
      <c r="J7327" t="s">
        <v>23074</v>
      </c>
      <c r="K7327" t="s">
        <v>66</v>
      </c>
      <c r="L7327" t="b">
        <v>1</v>
      </c>
      <c r="M7327">
        <v>1</v>
      </c>
      <c r="N7327">
        <f>_xlfn.XLOOKUP(B7327,Courses!A:A,Courses!E:E)</f>
        <v>46</v>
      </c>
      <c r="O7327">
        <v>205</v>
      </c>
      <c r="Q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Y7327">
        <v>0</v>
      </c>
      <c r="AA7327">
        <v>29</v>
      </c>
      <c r="AB7327" t="s">
        <v>23104</v>
      </c>
      <c r="AC7327" t="s">
        <v>23076</v>
      </c>
      <c r="AD7327">
        <v>128</v>
      </c>
    </row>
    <row r="7328" spans="1:34" x14ac:dyDescent="0.35">
      <c r="A7328" t="s">
        <v>94</v>
      </c>
      <c r="B7328" t="s">
        <v>95</v>
      </c>
      <c r="C7328" t="s">
        <v>32</v>
      </c>
      <c r="D7328" t="s">
        <v>33</v>
      </c>
      <c r="E7328" t="s">
        <v>38</v>
      </c>
      <c r="F7328" t="s">
        <v>39</v>
      </c>
      <c r="G7328" t="s">
        <v>23105</v>
      </c>
      <c r="H7328" t="s">
        <v>23106</v>
      </c>
      <c r="I7328" t="s">
        <v>32171</v>
      </c>
      <c r="J7328" t="s">
        <v>23107</v>
      </c>
      <c r="K7328" t="s">
        <v>66</v>
      </c>
      <c r="L7328" t="b">
        <v>1</v>
      </c>
      <c r="M7328">
        <v>1</v>
      </c>
      <c r="N7328">
        <f>_xlfn.XLOOKUP(B7328,Courses!A:A,Courses!E:E)</f>
        <v>25</v>
      </c>
      <c r="O7328">
        <v>71</v>
      </c>
      <c r="Q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Y7328">
        <v>0</v>
      </c>
      <c r="AA7328">
        <v>46</v>
      </c>
      <c r="AB7328" t="s">
        <v>23109</v>
      </c>
      <c r="AC7328" t="s">
        <v>23108</v>
      </c>
      <c r="AD7328">
        <v>152</v>
      </c>
    </row>
    <row r="7329" spans="1:34" x14ac:dyDescent="0.35">
      <c r="A7329" t="s">
        <v>98</v>
      </c>
      <c r="B7329" t="s">
        <v>99</v>
      </c>
      <c r="C7329" t="s">
        <v>32</v>
      </c>
      <c r="D7329" t="s">
        <v>33</v>
      </c>
      <c r="E7329" t="s">
        <v>38</v>
      </c>
      <c r="F7329" t="s">
        <v>39</v>
      </c>
      <c r="G7329" t="s">
        <v>23105</v>
      </c>
      <c r="H7329" t="s">
        <v>23106</v>
      </c>
      <c r="I7329" t="s">
        <v>32171</v>
      </c>
      <c r="J7329" t="s">
        <v>23107</v>
      </c>
      <c r="K7329" t="s">
        <v>66</v>
      </c>
      <c r="L7329" t="b">
        <v>1</v>
      </c>
      <c r="M7329">
        <v>0</v>
      </c>
      <c r="N7329">
        <f>_xlfn.XLOOKUP(B7329,Courses!A:A,Courses!E:E)</f>
        <v>30</v>
      </c>
      <c r="O7329">
        <v>61</v>
      </c>
      <c r="Q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Y7329">
        <v>0</v>
      </c>
      <c r="AA7329">
        <v>0</v>
      </c>
      <c r="AB7329" t="s">
        <v>23110</v>
      </c>
      <c r="AC7329" t="s">
        <v>23108</v>
      </c>
      <c r="AD7329">
        <v>152</v>
      </c>
    </row>
    <row r="7330" spans="1:34" x14ac:dyDescent="0.35">
      <c r="A7330" t="s">
        <v>91</v>
      </c>
      <c r="B7330" t="s">
        <v>92</v>
      </c>
      <c r="C7330" t="s">
        <v>32</v>
      </c>
      <c r="D7330" t="s">
        <v>33</v>
      </c>
      <c r="E7330" t="s">
        <v>38</v>
      </c>
      <c r="F7330" t="s">
        <v>39</v>
      </c>
      <c r="G7330" t="s">
        <v>23105</v>
      </c>
      <c r="H7330" t="s">
        <v>23106</v>
      </c>
      <c r="I7330" t="s">
        <v>32171</v>
      </c>
      <c r="J7330" t="s">
        <v>23107</v>
      </c>
      <c r="K7330" t="s">
        <v>66</v>
      </c>
      <c r="L7330" t="b">
        <v>1</v>
      </c>
      <c r="M7330">
        <v>1</v>
      </c>
      <c r="N7330">
        <f>_xlfn.XLOOKUP(B7330,Courses!A:A,Courses!E:E)</f>
        <v>54</v>
      </c>
      <c r="O7330">
        <v>106</v>
      </c>
      <c r="Q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Y7330">
        <v>0</v>
      </c>
      <c r="AA7330">
        <v>199</v>
      </c>
      <c r="AB7330" t="s">
        <v>23111</v>
      </c>
      <c r="AC7330" t="s">
        <v>23108</v>
      </c>
      <c r="AD7330">
        <v>152</v>
      </c>
    </row>
    <row r="7331" spans="1:34" x14ac:dyDescent="0.35">
      <c r="A7331" t="s">
        <v>88</v>
      </c>
      <c r="B7331" t="s">
        <v>89</v>
      </c>
      <c r="C7331" t="s">
        <v>32</v>
      </c>
      <c r="D7331" t="s">
        <v>33</v>
      </c>
      <c r="E7331" t="s">
        <v>38</v>
      </c>
      <c r="F7331" t="s">
        <v>39</v>
      </c>
      <c r="G7331" t="s">
        <v>23105</v>
      </c>
      <c r="H7331" t="s">
        <v>23106</v>
      </c>
      <c r="I7331" t="s">
        <v>32171</v>
      </c>
      <c r="J7331" t="s">
        <v>23107</v>
      </c>
      <c r="K7331" t="s">
        <v>66</v>
      </c>
      <c r="L7331" t="b">
        <v>1</v>
      </c>
      <c r="M7331">
        <v>1</v>
      </c>
      <c r="N7331">
        <f>_xlfn.XLOOKUP(B7331,Courses!A:A,Courses!E:E)</f>
        <v>58</v>
      </c>
      <c r="O7331">
        <v>119</v>
      </c>
      <c r="Q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Y7331">
        <v>0</v>
      </c>
      <c r="AA7331">
        <v>52</v>
      </c>
      <c r="AB7331" t="s">
        <v>23112</v>
      </c>
      <c r="AC7331" t="s">
        <v>23108</v>
      </c>
      <c r="AD7331">
        <v>152</v>
      </c>
    </row>
    <row r="7332" spans="1:34" hidden="1" x14ac:dyDescent="0.35">
      <c r="A7332" t="s">
        <v>44</v>
      </c>
      <c r="B7332" t="s">
        <v>37</v>
      </c>
      <c r="C7332" t="s">
        <v>32</v>
      </c>
      <c r="D7332" t="s">
        <v>33</v>
      </c>
      <c r="E7332" t="s">
        <v>34</v>
      </c>
      <c r="F7332" t="s">
        <v>35</v>
      </c>
      <c r="G7332" t="s">
        <v>23105</v>
      </c>
      <c r="H7332" t="s">
        <v>23106</v>
      </c>
      <c r="I7332" t="s">
        <v>32171</v>
      </c>
      <c r="J7332" t="s">
        <v>23107</v>
      </c>
      <c r="K7332" t="s">
        <v>66</v>
      </c>
      <c r="L7332" t="b">
        <v>1</v>
      </c>
      <c r="M7332">
        <v>6</v>
      </c>
      <c r="N7332">
        <f>_xlfn.XLOOKUP(B7332,Courses!A:A,Courses!E:E)</f>
        <v>35</v>
      </c>
      <c r="O7332">
        <v>326</v>
      </c>
      <c r="Q7332">
        <v>0</v>
      </c>
      <c r="S7332">
        <v>3</v>
      </c>
      <c r="T7332">
        <v>3</v>
      </c>
      <c r="U7332">
        <v>0</v>
      </c>
      <c r="V7332">
        <v>0</v>
      </c>
      <c r="W7332">
        <v>0</v>
      </c>
      <c r="Y7332">
        <v>1</v>
      </c>
      <c r="Z7332" t="s">
        <v>23113</v>
      </c>
      <c r="AA7332">
        <v>652</v>
      </c>
      <c r="AB7332" t="s">
        <v>23114</v>
      </c>
      <c r="AC7332" t="s">
        <v>23108</v>
      </c>
      <c r="AD7332">
        <v>152</v>
      </c>
      <c r="AF7332" t="s">
        <v>23115</v>
      </c>
      <c r="AG7332" t="s">
        <v>23116</v>
      </c>
      <c r="AH7332" t="s">
        <v>23117</v>
      </c>
    </row>
    <row r="7333" spans="1:34" hidden="1" x14ac:dyDescent="0.35">
      <c r="A7333" t="s">
        <v>45</v>
      </c>
      <c r="B7333" t="s">
        <v>46</v>
      </c>
      <c r="C7333" t="s">
        <v>32</v>
      </c>
      <c r="D7333" t="s">
        <v>33</v>
      </c>
      <c r="E7333" t="s">
        <v>34</v>
      </c>
      <c r="F7333" t="s">
        <v>35</v>
      </c>
      <c r="G7333" t="s">
        <v>23105</v>
      </c>
      <c r="H7333" t="s">
        <v>23106</v>
      </c>
      <c r="I7333" t="s">
        <v>32171</v>
      </c>
      <c r="J7333" t="s">
        <v>23107</v>
      </c>
      <c r="K7333" t="s">
        <v>66</v>
      </c>
      <c r="L7333" t="b">
        <v>1</v>
      </c>
      <c r="M7333">
        <v>145</v>
      </c>
      <c r="N7333">
        <f>_xlfn.XLOOKUP(B7333,Courses!A:A,Courses!E:E)</f>
        <v>46</v>
      </c>
      <c r="O7333">
        <v>221</v>
      </c>
      <c r="Q7333">
        <v>0</v>
      </c>
      <c r="S7333">
        <v>84</v>
      </c>
      <c r="T7333">
        <v>90</v>
      </c>
      <c r="U7333">
        <v>9</v>
      </c>
      <c r="V7333">
        <v>0</v>
      </c>
      <c r="W7333">
        <v>0</v>
      </c>
      <c r="X7333" t="s">
        <v>23118</v>
      </c>
      <c r="Y7333">
        <v>2</v>
      </c>
      <c r="Z7333" t="s">
        <v>23119</v>
      </c>
      <c r="AA7333">
        <v>26917</v>
      </c>
      <c r="AB7333" t="s">
        <v>23120</v>
      </c>
      <c r="AC7333" t="s">
        <v>23108</v>
      </c>
      <c r="AD7333">
        <v>152</v>
      </c>
      <c r="AF7333" t="s">
        <v>23121</v>
      </c>
    </row>
    <row r="7334" spans="1:34" hidden="1" x14ac:dyDescent="0.35">
      <c r="A7334" t="s">
        <v>47</v>
      </c>
      <c r="B7334" t="s">
        <v>48</v>
      </c>
      <c r="C7334" t="s">
        <v>32</v>
      </c>
      <c r="D7334" t="s">
        <v>33</v>
      </c>
      <c r="E7334" t="s">
        <v>34</v>
      </c>
      <c r="F7334" t="s">
        <v>35</v>
      </c>
      <c r="G7334" t="s">
        <v>23105</v>
      </c>
      <c r="H7334" t="s">
        <v>23106</v>
      </c>
      <c r="I7334" t="s">
        <v>32171</v>
      </c>
      <c r="J7334" t="s">
        <v>23107</v>
      </c>
      <c r="K7334" t="s">
        <v>66</v>
      </c>
      <c r="L7334" t="b">
        <v>1</v>
      </c>
      <c r="M7334">
        <v>5</v>
      </c>
      <c r="N7334">
        <f>_xlfn.XLOOKUP(B7334,Courses!A:A,Courses!E:E)</f>
        <v>24</v>
      </c>
      <c r="O7334">
        <v>46</v>
      </c>
      <c r="Q7334">
        <v>0</v>
      </c>
      <c r="S7334">
        <v>1</v>
      </c>
      <c r="T7334">
        <v>1</v>
      </c>
      <c r="U7334">
        <v>0</v>
      </c>
      <c r="V7334">
        <v>0</v>
      </c>
      <c r="W7334">
        <v>0</v>
      </c>
      <c r="Y7334">
        <v>1</v>
      </c>
      <c r="Z7334" t="s">
        <v>23122</v>
      </c>
      <c r="AA7334">
        <v>2876</v>
      </c>
      <c r="AB7334" t="s">
        <v>23123</v>
      </c>
      <c r="AC7334" t="s">
        <v>23108</v>
      </c>
      <c r="AD7334">
        <v>152</v>
      </c>
      <c r="AF7334" t="s">
        <v>23124</v>
      </c>
      <c r="AG7334" t="s">
        <v>23125</v>
      </c>
      <c r="AH7334" t="s">
        <v>23126</v>
      </c>
    </row>
    <row r="7335" spans="1:34" hidden="1" x14ac:dyDescent="0.35">
      <c r="A7335" t="s">
        <v>49</v>
      </c>
      <c r="B7335" t="s">
        <v>50</v>
      </c>
      <c r="C7335" t="s">
        <v>32</v>
      </c>
      <c r="D7335" t="s">
        <v>33</v>
      </c>
      <c r="E7335" t="s">
        <v>34</v>
      </c>
      <c r="F7335" t="s">
        <v>35</v>
      </c>
      <c r="G7335" t="s">
        <v>23105</v>
      </c>
      <c r="H7335" t="s">
        <v>23106</v>
      </c>
      <c r="I7335" t="s">
        <v>32171</v>
      </c>
      <c r="J7335" t="s">
        <v>23107</v>
      </c>
      <c r="K7335" t="s">
        <v>66</v>
      </c>
      <c r="L7335" t="b">
        <v>1</v>
      </c>
      <c r="M7335">
        <v>102</v>
      </c>
      <c r="N7335">
        <f>_xlfn.XLOOKUP(B7335,Courses!A:A,Courses!E:E)</f>
        <v>47</v>
      </c>
      <c r="O7335">
        <v>263</v>
      </c>
      <c r="Q7335">
        <v>0</v>
      </c>
      <c r="S7335">
        <v>43</v>
      </c>
      <c r="T7335">
        <v>45</v>
      </c>
      <c r="U7335">
        <v>0</v>
      </c>
      <c r="V7335">
        <v>0</v>
      </c>
      <c r="W7335">
        <v>0</v>
      </c>
      <c r="Y7335">
        <v>2</v>
      </c>
      <c r="Z7335" t="s">
        <v>23127</v>
      </c>
      <c r="AA7335">
        <v>25254</v>
      </c>
      <c r="AB7335" t="s">
        <v>23128</v>
      </c>
      <c r="AC7335" t="s">
        <v>23108</v>
      </c>
      <c r="AD7335">
        <v>152</v>
      </c>
      <c r="AF7335" t="s">
        <v>23129</v>
      </c>
      <c r="AG7335" t="s">
        <v>23130</v>
      </c>
      <c r="AH7335" t="s">
        <v>23131</v>
      </c>
    </row>
    <row r="7336" spans="1:34" hidden="1" x14ac:dyDescent="0.35">
      <c r="A7336" t="s">
        <v>61</v>
      </c>
      <c r="B7336" t="s">
        <v>62</v>
      </c>
      <c r="C7336" t="s">
        <v>32</v>
      </c>
      <c r="D7336" t="s">
        <v>33</v>
      </c>
      <c r="E7336" t="s">
        <v>34</v>
      </c>
      <c r="F7336" t="s">
        <v>35</v>
      </c>
      <c r="G7336" t="s">
        <v>23105</v>
      </c>
      <c r="H7336" t="s">
        <v>23106</v>
      </c>
      <c r="I7336" t="s">
        <v>32171</v>
      </c>
      <c r="J7336" t="s">
        <v>23107</v>
      </c>
      <c r="K7336" t="s">
        <v>66</v>
      </c>
      <c r="L7336" t="b">
        <v>1</v>
      </c>
      <c r="M7336">
        <v>87</v>
      </c>
      <c r="N7336">
        <f>_xlfn.XLOOKUP(B7336,Courses!A:A,Courses!E:E)</f>
        <v>56</v>
      </c>
      <c r="O7336">
        <v>369</v>
      </c>
      <c r="Q7336">
        <v>0</v>
      </c>
      <c r="S7336">
        <v>27</v>
      </c>
      <c r="T7336">
        <v>28</v>
      </c>
      <c r="U7336">
        <v>2</v>
      </c>
      <c r="V7336">
        <v>0</v>
      </c>
      <c r="W7336">
        <v>0</v>
      </c>
      <c r="X7336" t="s">
        <v>23132</v>
      </c>
      <c r="Y7336">
        <v>1</v>
      </c>
      <c r="Z7336" t="s">
        <v>23133</v>
      </c>
      <c r="AA7336">
        <v>41986</v>
      </c>
      <c r="AB7336" t="s">
        <v>23134</v>
      </c>
      <c r="AC7336" t="s">
        <v>23108</v>
      </c>
      <c r="AD7336">
        <v>152</v>
      </c>
      <c r="AF7336" t="s">
        <v>23135</v>
      </c>
      <c r="AG7336" t="s">
        <v>23136</v>
      </c>
      <c r="AH7336" t="s">
        <v>23137</v>
      </c>
    </row>
    <row r="7337" spans="1:34" hidden="1" x14ac:dyDescent="0.35">
      <c r="A7337" t="s">
        <v>59</v>
      </c>
      <c r="B7337" t="s">
        <v>60</v>
      </c>
      <c r="C7337" t="s">
        <v>42</v>
      </c>
      <c r="D7337" t="s">
        <v>43</v>
      </c>
      <c r="E7337" t="s">
        <v>34</v>
      </c>
      <c r="F7337" t="s">
        <v>35</v>
      </c>
      <c r="G7337" t="s">
        <v>23138</v>
      </c>
      <c r="H7337" t="s">
        <v>23139</v>
      </c>
      <c r="I7337" t="s">
        <v>32171</v>
      </c>
      <c r="J7337" t="s">
        <v>23140</v>
      </c>
      <c r="K7337" t="s">
        <v>66</v>
      </c>
      <c r="L7337" t="b">
        <v>1</v>
      </c>
      <c r="M7337">
        <v>18</v>
      </c>
      <c r="N7337">
        <f>_xlfn.XLOOKUP(B7337,Courses!A:A,Courses!E:E)</f>
        <v>24</v>
      </c>
      <c r="O7337">
        <v>99</v>
      </c>
      <c r="Q7337">
        <v>0</v>
      </c>
      <c r="S7337">
        <v>1</v>
      </c>
      <c r="T7337">
        <v>1</v>
      </c>
      <c r="U7337">
        <v>0</v>
      </c>
      <c r="V7337">
        <v>0</v>
      </c>
      <c r="W7337">
        <v>0</v>
      </c>
      <c r="Y7337">
        <v>0</v>
      </c>
      <c r="AA7337">
        <v>3803</v>
      </c>
      <c r="AB7337" t="s">
        <v>23141</v>
      </c>
      <c r="AC7337" t="s">
        <v>23142</v>
      </c>
      <c r="AD7337">
        <v>10</v>
      </c>
      <c r="AF7337" t="s">
        <v>23143</v>
      </c>
      <c r="AG7337" t="s">
        <v>23144</v>
      </c>
      <c r="AH7337" t="s">
        <v>23145</v>
      </c>
    </row>
    <row r="7338" spans="1:34" hidden="1" x14ac:dyDescent="0.35">
      <c r="A7338" t="s">
        <v>57</v>
      </c>
      <c r="B7338" t="s">
        <v>58</v>
      </c>
      <c r="C7338" t="s">
        <v>42</v>
      </c>
      <c r="D7338" t="s">
        <v>43</v>
      </c>
      <c r="E7338" t="s">
        <v>34</v>
      </c>
      <c r="F7338" t="s">
        <v>35</v>
      </c>
      <c r="G7338" t="s">
        <v>23138</v>
      </c>
      <c r="H7338" t="s">
        <v>23139</v>
      </c>
      <c r="I7338" t="s">
        <v>32171</v>
      </c>
      <c r="J7338" t="s">
        <v>23140</v>
      </c>
      <c r="K7338" t="s">
        <v>66</v>
      </c>
      <c r="L7338" t="b">
        <v>1</v>
      </c>
      <c r="M7338">
        <v>46</v>
      </c>
      <c r="N7338">
        <f>_xlfn.XLOOKUP(B7338,Courses!A:A,Courses!E:E)</f>
        <v>40</v>
      </c>
      <c r="O7338">
        <v>236</v>
      </c>
      <c r="Q7338">
        <v>0</v>
      </c>
      <c r="S7338">
        <v>5</v>
      </c>
      <c r="T7338">
        <v>5</v>
      </c>
      <c r="U7338">
        <v>0</v>
      </c>
      <c r="V7338">
        <v>0</v>
      </c>
      <c r="W7338">
        <v>3</v>
      </c>
      <c r="Y7338">
        <v>0</v>
      </c>
      <c r="AA7338">
        <v>31547</v>
      </c>
      <c r="AB7338" t="s">
        <v>23146</v>
      </c>
      <c r="AC7338" t="s">
        <v>23142</v>
      </c>
      <c r="AD7338">
        <v>10</v>
      </c>
      <c r="AF7338" t="s">
        <v>23147</v>
      </c>
    </row>
    <row r="7339" spans="1:34" hidden="1" x14ac:dyDescent="0.35">
      <c r="A7339" t="s">
        <v>55</v>
      </c>
      <c r="B7339" t="s">
        <v>56</v>
      </c>
      <c r="C7339" t="s">
        <v>42</v>
      </c>
      <c r="D7339" t="s">
        <v>43</v>
      </c>
      <c r="E7339" t="s">
        <v>34</v>
      </c>
      <c r="F7339" t="s">
        <v>35</v>
      </c>
      <c r="G7339" t="s">
        <v>23138</v>
      </c>
      <c r="H7339" t="s">
        <v>23139</v>
      </c>
      <c r="I7339" t="s">
        <v>32171</v>
      </c>
      <c r="J7339" t="s">
        <v>23140</v>
      </c>
      <c r="K7339" t="s">
        <v>66</v>
      </c>
      <c r="L7339" t="b">
        <v>1</v>
      </c>
      <c r="M7339">
        <v>13</v>
      </c>
      <c r="N7339">
        <f>_xlfn.XLOOKUP(B7339,Courses!A:A,Courses!E:E)</f>
        <v>55</v>
      </c>
      <c r="O7339">
        <v>220</v>
      </c>
      <c r="Q7339">
        <v>0</v>
      </c>
      <c r="S7339">
        <v>2</v>
      </c>
      <c r="T7339">
        <v>3</v>
      </c>
      <c r="U7339">
        <v>0</v>
      </c>
      <c r="V7339">
        <v>0</v>
      </c>
      <c r="W7339">
        <v>0</v>
      </c>
      <c r="Y7339">
        <v>0</v>
      </c>
      <c r="AA7339">
        <v>148</v>
      </c>
      <c r="AB7339" t="s">
        <v>23148</v>
      </c>
      <c r="AC7339" t="s">
        <v>23142</v>
      </c>
      <c r="AD7339">
        <v>10</v>
      </c>
      <c r="AF7339" t="s">
        <v>23149</v>
      </c>
    </row>
    <row r="7340" spans="1:34" hidden="1" x14ac:dyDescent="0.35">
      <c r="A7340" t="s">
        <v>51</v>
      </c>
      <c r="B7340" t="s">
        <v>52</v>
      </c>
      <c r="C7340" t="s">
        <v>42</v>
      </c>
      <c r="D7340" t="s">
        <v>43</v>
      </c>
      <c r="E7340" t="s">
        <v>34</v>
      </c>
      <c r="F7340" t="s">
        <v>35</v>
      </c>
      <c r="G7340" t="s">
        <v>23138</v>
      </c>
      <c r="H7340" t="s">
        <v>23139</v>
      </c>
      <c r="I7340" t="s">
        <v>32171</v>
      </c>
      <c r="J7340" t="s">
        <v>23140</v>
      </c>
      <c r="K7340" t="s">
        <v>66</v>
      </c>
      <c r="L7340" t="b">
        <v>1</v>
      </c>
      <c r="M7340">
        <v>31</v>
      </c>
      <c r="N7340">
        <f>_xlfn.XLOOKUP(B7340,Courses!A:A,Courses!E:E)</f>
        <v>38</v>
      </c>
      <c r="O7340">
        <v>206</v>
      </c>
      <c r="Q7340">
        <v>0</v>
      </c>
      <c r="S7340">
        <v>6</v>
      </c>
      <c r="T7340">
        <v>6</v>
      </c>
      <c r="U7340">
        <v>0</v>
      </c>
      <c r="V7340">
        <v>0</v>
      </c>
      <c r="W7340">
        <v>0</v>
      </c>
      <c r="Y7340">
        <v>0</v>
      </c>
      <c r="AA7340">
        <v>9352</v>
      </c>
      <c r="AB7340" t="s">
        <v>23150</v>
      </c>
      <c r="AC7340" t="s">
        <v>23142</v>
      </c>
      <c r="AD7340">
        <v>10</v>
      </c>
      <c r="AF7340" t="s">
        <v>23151</v>
      </c>
    </row>
    <row r="7341" spans="1:34" hidden="1" x14ac:dyDescent="0.35">
      <c r="A7341" t="s">
        <v>53</v>
      </c>
      <c r="B7341" t="s">
        <v>54</v>
      </c>
      <c r="C7341" t="s">
        <v>42</v>
      </c>
      <c r="D7341" t="s">
        <v>43</v>
      </c>
      <c r="E7341" t="s">
        <v>34</v>
      </c>
      <c r="F7341" t="s">
        <v>35</v>
      </c>
      <c r="G7341" t="s">
        <v>23138</v>
      </c>
      <c r="H7341" t="s">
        <v>23139</v>
      </c>
      <c r="I7341" t="s">
        <v>32171</v>
      </c>
      <c r="J7341" t="s">
        <v>23140</v>
      </c>
      <c r="K7341" t="s">
        <v>66</v>
      </c>
      <c r="L7341" t="b">
        <v>1</v>
      </c>
      <c r="M7341">
        <v>49</v>
      </c>
      <c r="N7341" t="e">
        <f>_xlfn.XLOOKUP(B7341,Courses!A:A,Courses!E:E)</f>
        <v>#N/A</v>
      </c>
      <c r="O7341">
        <v>112</v>
      </c>
      <c r="Q7341">
        <v>0</v>
      </c>
      <c r="S7341">
        <v>8</v>
      </c>
      <c r="T7341">
        <v>8</v>
      </c>
      <c r="U7341">
        <v>0</v>
      </c>
      <c r="V7341">
        <v>0</v>
      </c>
      <c r="W7341">
        <v>0</v>
      </c>
      <c r="Y7341">
        <v>0</v>
      </c>
      <c r="AA7341">
        <v>6199</v>
      </c>
      <c r="AB7341" t="s">
        <v>23152</v>
      </c>
      <c r="AC7341" t="s">
        <v>23142</v>
      </c>
      <c r="AD7341">
        <v>10</v>
      </c>
      <c r="AF7341" t="s">
        <v>23153</v>
      </c>
      <c r="AG7341" t="s">
        <v>23154</v>
      </c>
      <c r="AH7341" t="s">
        <v>23155</v>
      </c>
    </row>
    <row r="7342" spans="1:34" x14ac:dyDescent="0.35">
      <c r="A7342" t="s">
        <v>8897</v>
      </c>
      <c r="B7342" t="s">
        <v>56</v>
      </c>
      <c r="C7342" t="s">
        <v>42</v>
      </c>
      <c r="D7342" t="s">
        <v>43</v>
      </c>
      <c r="E7342" t="s">
        <v>38</v>
      </c>
      <c r="F7342" t="s">
        <v>39</v>
      </c>
      <c r="G7342" t="s">
        <v>23138</v>
      </c>
      <c r="H7342" t="s">
        <v>23139</v>
      </c>
      <c r="I7342" t="s">
        <v>32171</v>
      </c>
      <c r="J7342" t="s">
        <v>23140</v>
      </c>
      <c r="K7342" t="s">
        <v>66</v>
      </c>
      <c r="L7342" t="b">
        <v>1</v>
      </c>
      <c r="M7342">
        <v>0</v>
      </c>
      <c r="N7342">
        <f>_xlfn.XLOOKUP(B7342,Courses!A:A,Courses!E:E)</f>
        <v>55</v>
      </c>
      <c r="O7342">
        <v>206</v>
      </c>
      <c r="Q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Y7342">
        <v>0</v>
      </c>
      <c r="AA7342">
        <v>0</v>
      </c>
      <c r="AC7342" t="s">
        <v>23142</v>
      </c>
      <c r="AD7342">
        <v>10</v>
      </c>
    </row>
    <row r="7343" spans="1:34" x14ac:dyDescent="0.35">
      <c r="A7343" t="s">
        <v>8902</v>
      </c>
      <c r="B7343" t="s">
        <v>60</v>
      </c>
      <c r="C7343" t="s">
        <v>42</v>
      </c>
      <c r="D7343" t="s">
        <v>43</v>
      </c>
      <c r="E7343" t="s">
        <v>38</v>
      </c>
      <c r="F7343" t="s">
        <v>39</v>
      </c>
      <c r="G7343" t="s">
        <v>23138</v>
      </c>
      <c r="H7343" t="s">
        <v>23139</v>
      </c>
      <c r="I7343" t="s">
        <v>32171</v>
      </c>
      <c r="J7343" t="s">
        <v>23140</v>
      </c>
      <c r="K7343" t="s">
        <v>66</v>
      </c>
      <c r="L7343" t="b">
        <v>1</v>
      </c>
      <c r="M7343">
        <v>0</v>
      </c>
      <c r="N7343">
        <f>_xlfn.XLOOKUP(B7343,Courses!A:A,Courses!E:E)</f>
        <v>24</v>
      </c>
      <c r="O7343">
        <v>86</v>
      </c>
      <c r="Q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Y7343">
        <v>0</v>
      </c>
      <c r="AA7343">
        <v>0</v>
      </c>
      <c r="AC7343" t="s">
        <v>23142</v>
      </c>
      <c r="AD7343">
        <v>10</v>
      </c>
    </row>
    <row r="7344" spans="1:34" x14ac:dyDescent="0.35">
      <c r="A7344" t="s">
        <v>8899</v>
      </c>
      <c r="B7344" t="s">
        <v>8900</v>
      </c>
      <c r="C7344" t="s">
        <v>42</v>
      </c>
      <c r="D7344" t="s">
        <v>43</v>
      </c>
      <c r="E7344" t="s">
        <v>38</v>
      </c>
      <c r="F7344" t="s">
        <v>39</v>
      </c>
      <c r="G7344" t="s">
        <v>23138</v>
      </c>
      <c r="H7344" t="s">
        <v>23139</v>
      </c>
      <c r="I7344" t="s">
        <v>32171</v>
      </c>
      <c r="J7344" t="s">
        <v>23140</v>
      </c>
      <c r="K7344" t="s">
        <v>66</v>
      </c>
      <c r="L7344" t="b">
        <v>1</v>
      </c>
      <c r="M7344">
        <v>0</v>
      </c>
      <c r="N7344">
        <f>_xlfn.XLOOKUP(B7344,Courses!A:A,Courses!E:E)</f>
        <v>22</v>
      </c>
      <c r="O7344">
        <v>88</v>
      </c>
      <c r="Q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Y7344">
        <v>0</v>
      </c>
      <c r="AA7344">
        <v>0</v>
      </c>
      <c r="AC7344" t="s">
        <v>23142</v>
      </c>
      <c r="AD7344">
        <v>10</v>
      </c>
    </row>
    <row r="7345" spans="1:34" hidden="1" x14ac:dyDescent="0.35">
      <c r="A7345" t="s">
        <v>8883</v>
      </c>
      <c r="B7345" t="s">
        <v>8884</v>
      </c>
      <c r="C7345" t="s">
        <v>42</v>
      </c>
      <c r="D7345" t="s">
        <v>43</v>
      </c>
      <c r="E7345" t="s">
        <v>34</v>
      </c>
      <c r="F7345" t="s">
        <v>35</v>
      </c>
      <c r="G7345" t="s">
        <v>23138</v>
      </c>
      <c r="H7345" t="s">
        <v>23139</v>
      </c>
      <c r="I7345" t="s">
        <v>32171</v>
      </c>
      <c r="J7345" t="s">
        <v>23140</v>
      </c>
      <c r="K7345" t="s">
        <v>66</v>
      </c>
      <c r="L7345" t="b">
        <v>1</v>
      </c>
      <c r="M7345">
        <v>9</v>
      </c>
      <c r="N7345">
        <f>_xlfn.XLOOKUP(B7345,Courses!A:A,Courses!E:E)</f>
        <v>0</v>
      </c>
      <c r="O7345">
        <v>37</v>
      </c>
      <c r="Q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Y7345">
        <v>0</v>
      </c>
      <c r="AA7345">
        <v>27618</v>
      </c>
      <c r="AB7345" t="s">
        <v>23156</v>
      </c>
      <c r="AC7345" t="s">
        <v>23142</v>
      </c>
      <c r="AD7345">
        <v>10</v>
      </c>
    </row>
    <row r="7346" spans="1:34" hidden="1" x14ac:dyDescent="0.35">
      <c r="A7346" t="s">
        <v>8891</v>
      </c>
      <c r="B7346" t="s">
        <v>8892</v>
      </c>
      <c r="C7346" t="s">
        <v>42</v>
      </c>
      <c r="D7346" t="s">
        <v>43</v>
      </c>
      <c r="G7346" t="s">
        <v>23138</v>
      </c>
      <c r="H7346" t="s">
        <v>23139</v>
      </c>
      <c r="I7346" t="s">
        <v>32171</v>
      </c>
      <c r="J7346" t="s">
        <v>23140</v>
      </c>
      <c r="K7346" t="s">
        <v>66</v>
      </c>
      <c r="L7346" t="b">
        <v>1</v>
      </c>
      <c r="M7346">
        <v>0</v>
      </c>
      <c r="N7346" t="e">
        <f>_xlfn.XLOOKUP(B7346,Courses!A:A,Courses!E:E)</f>
        <v>#N/A</v>
      </c>
      <c r="O7346">
        <v>89</v>
      </c>
      <c r="Q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Y7346">
        <v>0</v>
      </c>
      <c r="AA7346">
        <v>0</v>
      </c>
      <c r="AC7346" t="s">
        <v>23142</v>
      </c>
      <c r="AD7346">
        <v>10</v>
      </c>
    </row>
    <row r="7347" spans="1:34" hidden="1" x14ac:dyDescent="0.35">
      <c r="A7347" t="s">
        <v>8893</v>
      </c>
      <c r="B7347" t="s">
        <v>8894</v>
      </c>
      <c r="C7347" t="s">
        <v>42</v>
      </c>
      <c r="D7347" t="s">
        <v>43</v>
      </c>
      <c r="G7347" t="s">
        <v>23138</v>
      </c>
      <c r="H7347" t="s">
        <v>23139</v>
      </c>
      <c r="I7347" t="s">
        <v>32171</v>
      </c>
      <c r="J7347" t="s">
        <v>23140</v>
      </c>
      <c r="K7347" t="s">
        <v>66</v>
      </c>
      <c r="L7347" t="b">
        <v>1</v>
      </c>
      <c r="M7347">
        <v>1</v>
      </c>
      <c r="N7347" t="e">
        <f>_xlfn.XLOOKUP(B7347,Courses!A:A,Courses!E:E)</f>
        <v>#N/A</v>
      </c>
      <c r="O7347">
        <v>191</v>
      </c>
      <c r="Q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Y7347">
        <v>0</v>
      </c>
      <c r="AA7347">
        <v>16</v>
      </c>
      <c r="AB7347" t="s">
        <v>23157</v>
      </c>
      <c r="AC7347" t="s">
        <v>23142</v>
      </c>
      <c r="AD7347">
        <v>10</v>
      </c>
      <c r="AG7347" t="s">
        <v>23158</v>
      </c>
      <c r="AH7347" t="s">
        <v>23159</v>
      </c>
    </row>
    <row r="7348" spans="1:34" x14ac:dyDescent="0.35">
      <c r="A7348" t="s">
        <v>8895</v>
      </c>
      <c r="B7348" t="s">
        <v>52</v>
      </c>
      <c r="C7348" t="s">
        <v>42</v>
      </c>
      <c r="D7348" t="s">
        <v>43</v>
      </c>
      <c r="E7348" t="s">
        <v>38</v>
      </c>
      <c r="F7348" t="s">
        <v>39</v>
      </c>
      <c r="G7348" t="s">
        <v>23138</v>
      </c>
      <c r="H7348" t="s">
        <v>23139</v>
      </c>
      <c r="I7348" t="s">
        <v>32171</v>
      </c>
      <c r="J7348" t="s">
        <v>23140</v>
      </c>
      <c r="K7348" t="s">
        <v>66</v>
      </c>
      <c r="L7348" t="b">
        <v>1</v>
      </c>
      <c r="M7348">
        <v>0</v>
      </c>
      <c r="N7348">
        <f>_xlfn.XLOOKUP(B7348,Courses!A:A,Courses!E:E)</f>
        <v>38</v>
      </c>
      <c r="O7348">
        <v>164</v>
      </c>
      <c r="Q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Y7348">
        <v>0</v>
      </c>
      <c r="AA7348">
        <v>0</v>
      </c>
      <c r="AC7348" t="s">
        <v>23142</v>
      </c>
      <c r="AD7348">
        <v>10</v>
      </c>
    </row>
    <row r="7349" spans="1:34" hidden="1" x14ac:dyDescent="0.35">
      <c r="A7349" t="s">
        <v>8893</v>
      </c>
      <c r="B7349" t="s">
        <v>8894</v>
      </c>
      <c r="C7349" t="s">
        <v>42</v>
      </c>
      <c r="D7349" t="s">
        <v>43</v>
      </c>
      <c r="G7349" t="s">
        <v>23160</v>
      </c>
      <c r="H7349" t="s">
        <v>23161</v>
      </c>
      <c r="I7349" t="s">
        <v>32171</v>
      </c>
      <c r="J7349" t="s">
        <v>23162</v>
      </c>
      <c r="K7349" t="s">
        <v>66</v>
      </c>
      <c r="L7349" t="b">
        <v>1</v>
      </c>
      <c r="M7349">
        <v>14</v>
      </c>
      <c r="N7349" t="e">
        <f>_xlfn.XLOOKUP(B7349,Courses!A:A,Courses!E:E)</f>
        <v>#N/A</v>
      </c>
      <c r="O7349">
        <v>195</v>
      </c>
      <c r="Q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Y7349">
        <v>0</v>
      </c>
      <c r="AA7349">
        <v>12762</v>
      </c>
      <c r="AB7349" t="s">
        <v>23163</v>
      </c>
      <c r="AC7349" t="s">
        <v>23164</v>
      </c>
      <c r="AD7349">
        <v>151</v>
      </c>
      <c r="AG7349" t="s">
        <v>23165</v>
      </c>
      <c r="AH7349" t="s">
        <v>23166</v>
      </c>
    </row>
    <row r="7350" spans="1:34" hidden="1" x14ac:dyDescent="0.35">
      <c r="A7350" t="s">
        <v>8891</v>
      </c>
      <c r="B7350" t="s">
        <v>8892</v>
      </c>
      <c r="C7350" t="s">
        <v>42</v>
      </c>
      <c r="D7350" t="s">
        <v>43</v>
      </c>
      <c r="G7350" t="s">
        <v>23160</v>
      </c>
      <c r="H7350" t="s">
        <v>23161</v>
      </c>
      <c r="I7350" t="s">
        <v>32171</v>
      </c>
      <c r="J7350" t="s">
        <v>23162</v>
      </c>
      <c r="K7350" t="s">
        <v>66</v>
      </c>
      <c r="L7350" t="b">
        <v>1</v>
      </c>
      <c r="M7350">
        <v>15</v>
      </c>
      <c r="N7350" t="e">
        <f>_xlfn.XLOOKUP(B7350,Courses!A:A,Courses!E:E)</f>
        <v>#N/A</v>
      </c>
      <c r="O7350">
        <v>94</v>
      </c>
      <c r="Q7350">
        <v>0</v>
      </c>
      <c r="S7350">
        <v>4</v>
      </c>
      <c r="T7350">
        <v>6</v>
      </c>
      <c r="U7350">
        <v>0</v>
      </c>
      <c r="V7350">
        <v>0</v>
      </c>
      <c r="W7350">
        <v>0</v>
      </c>
      <c r="Y7350">
        <v>0</v>
      </c>
      <c r="AA7350">
        <v>15102</v>
      </c>
      <c r="AB7350" t="s">
        <v>23167</v>
      </c>
      <c r="AC7350" t="s">
        <v>23164</v>
      </c>
      <c r="AD7350">
        <v>151</v>
      </c>
      <c r="AF7350" t="s">
        <v>23168</v>
      </c>
      <c r="AG7350" t="s">
        <v>23169</v>
      </c>
      <c r="AH7350" t="s">
        <v>23170</v>
      </c>
    </row>
    <row r="7351" spans="1:34" hidden="1" x14ac:dyDescent="0.35">
      <c r="A7351" t="s">
        <v>8883</v>
      </c>
      <c r="B7351" t="s">
        <v>8884</v>
      </c>
      <c r="C7351" t="s">
        <v>42</v>
      </c>
      <c r="D7351" t="s">
        <v>43</v>
      </c>
      <c r="E7351" t="s">
        <v>34</v>
      </c>
      <c r="F7351" t="s">
        <v>35</v>
      </c>
      <c r="G7351" t="s">
        <v>23160</v>
      </c>
      <c r="H7351" t="s">
        <v>23161</v>
      </c>
      <c r="I7351" t="s">
        <v>32171</v>
      </c>
      <c r="J7351" t="s">
        <v>23162</v>
      </c>
      <c r="K7351" t="s">
        <v>66</v>
      </c>
      <c r="L7351" t="b">
        <v>1</v>
      </c>
      <c r="M7351">
        <v>3</v>
      </c>
      <c r="N7351">
        <f>_xlfn.XLOOKUP(B7351,Courses!A:A,Courses!E:E)</f>
        <v>0</v>
      </c>
      <c r="O7351">
        <v>37</v>
      </c>
      <c r="Q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Y7351">
        <v>0</v>
      </c>
      <c r="AA7351">
        <v>64</v>
      </c>
      <c r="AB7351" t="s">
        <v>23171</v>
      </c>
      <c r="AC7351" t="s">
        <v>23164</v>
      </c>
      <c r="AD7351">
        <v>151</v>
      </c>
    </row>
    <row r="7352" spans="1:34" x14ac:dyDescent="0.35">
      <c r="A7352" t="s">
        <v>8932</v>
      </c>
      <c r="B7352" t="s">
        <v>8933</v>
      </c>
      <c r="C7352" t="s">
        <v>42</v>
      </c>
      <c r="D7352" t="s">
        <v>43</v>
      </c>
      <c r="E7352" t="s">
        <v>38</v>
      </c>
      <c r="F7352" t="s">
        <v>39</v>
      </c>
      <c r="G7352" t="s">
        <v>23160</v>
      </c>
      <c r="H7352" t="s">
        <v>23161</v>
      </c>
      <c r="I7352" t="s">
        <v>32171</v>
      </c>
      <c r="J7352" t="s">
        <v>23162</v>
      </c>
      <c r="K7352" t="s">
        <v>66</v>
      </c>
      <c r="L7352" t="b">
        <v>1</v>
      </c>
      <c r="M7352">
        <v>3</v>
      </c>
      <c r="N7352">
        <f>_xlfn.XLOOKUP(B7352,Courses!A:A,Courses!E:E)</f>
        <v>26</v>
      </c>
      <c r="O7352">
        <v>56</v>
      </c>
      <c r="Q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Y7352">
        <v>0</v>
      </c>
      <c r="AA7352">
        <v>412</v>
      </c>
      <c r="AB7352" t="s">
        <v>23172</v>
      </c>
      <c r="AC7352" t="s">
        <v>23164</v>
      </c>
      <c r="AD7352">
        <v>151</v>
      </c>
      <c r="AG7352" t="s">
        <v>23173</v>
      </c>
      <c r="AH7352" t="s">
        <v>23174</v>
      </c>
    </row>
    <row r="7353" spans="1:34" x14ac:dyDescent="0.35">
      <c r="A7353" t="s">
        <v>40</v>
      </c>
      <c r="B7353" t="s">
        <v>41</v>
      </c>
      <c r="C7353" t="s">
        <v>42</v>
      </c>
      <c r="D7353" t="s">
        <v>43</v>
      </c>
      <c r="E7353" t="s">
        <v>38</v>
      </c>
      <c r="F7353" t="s">
        <v>39</v>
      </c>
      <c r="G7353" t="s">
        <v>23160</v>
      </c>
      <c r="H7353" t="s">
        <v>23161</v>
      </c>
      <c r="I7353" t="s">
        <v>32171</v>
      </c>
      <c r="J7353" t="s">
        <v>23162</v>
      </c>
      <c r="K7353" t="s">
        <v>66</v>
      </c>
      <c r="L7353" t="b">
        <v>1</v>
      </c>
      <c r="M7353">
        <v>4</v>
      </c>
      <c r="N7353">
        <f>_xlfn.XLOOKUP(B7353,Courses!A:A,Courses!E:E)</f>
        <v>45</v>
      </c>
      <c r="O7353">
        <v>99</v>
      </c>
      <c r="Q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Y7353">
        <v>0</v>
      </c>
      <c r="AA7353">
        <v>438</v>
      </c>
      <c r="AB7353" t="s">
        <v>23175</v>
      </c>
      <c r="AC7353" t="s">
        <v>23164</v>
      </c>
      <c r="AD7353">
        <v>151</v>
      </c>
      <c r="AG7353" t="s">
        <v>23176</v>
      </c>
      <c r="AH7353" t="s">
        <v>23177</v>
      </c>
    </row>
    <row r="7354" spans="1:34" x14ac:dyDescent="0.35">
      <c r="A7354" t="s">
        <v>8940</v>
      </c>
      <c r="B7354" t="s">
        <v>8941</v>
      </c>
      <c r="C7354" t="s">
        <v>42</v>
      </c>
      <c r="D7354" t="s">
        <v>43</v>
      </c>
      <c r="E7354" t="s">
        <v>38</v>
      </c>
      <c r="F7354" t="s">
        <v>39</v>
      </c>
      <c r="G7354" t="s">
        <v>23160</v>
      </c>
      <c r="H7354" t="s">
        <v>23161</v>
      </c>
      <c r="I7354" t="s">
        <v>32171</v>
      </c>
      <c r="J7354" t="s">
        <v>23162</v>
      </c>
      <c r="K7354" t="s">
        <v>66</v>
      </c>
      <c r="L7354" t="b">
        <v>1</v>
      </c>
      <c r="M7354">
        <v>0</v>
      </c>
      <c r="N7354">
        <f>_xlfn.XLOOKUP(B7354,Courses!A:A,Courses!E:E)</f>
        <v>41</v>
      </c>
      <c r="O7354">
        <v>70</v>
      </c>
      <c r="Q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Y7354">
        <v>0</v>
      </c>
      <c r="AA7354">
        <v>0</v>
      </c>
      <c r="AC7354" t="s">
        <v>23164</v>
      </c>
      <c r="AD7354">
        <v>151</v>
      </c>
    </row>
    <row r="7355" spans="1:34" hidden="1" x14ac:dyDescent="0.35">
      <c r="A7355" t="s">
        <v>53</v>
      </c>
      <c r="B7355" t="s">
        <v>54</v>
      </c>
      <c r="C7355" t="s">
        <v>42</v>
      </c>
      <c r="D7355" t="s">
        <v>43</v>
      </c>
      <c r="E7355" t="s">
        <v>34</v>
      </c>
      <c r="F7355" t="s">
        <v>35</v>
      </c>
      <c r="G7355" t="s">
        <v>23160</v>
      </c>
      <c r="H7355" t="s">
        <v>23161</v>
      </c>
      <c r="I7355" t="s">
        <v>32171</v>
      </c>
      <c r="J7355" t="s">
        <v>23162</v>
      </c>
      <c r="K7355" t="s">
        <v>66</v>
      </c>
      <c r="L7355" t="b">
        <v>1</v>
      </c>
      <c r="M7355">
        <v>87</v>
      </c>
      <c r="N7355" t="e">
        <f>_xlfn.XLOOKUP(B7355,Courses!A:A,Courses!E:E)</f>
        <v>#N/A</v>
      </c>
      <c r="O7355">
        <v>113</v>
      </c>
      <c r="Q7355">
        <v>0</v>
      </c>
      <c r="S7355">
        <v>14</v>
      </c>
      <c r="T7355">
        <v>14</v>
      </c>
      <c r="U7355">
        <v>5</v>
      </c>
      <c r="V7355">
        <v>0</v>
      </c>
      <c r="W7355">
        <v>0</v>
      </c>
      <c r="X7355" t="s">
        <v>23178</v>
      </c>
      <c r="Y7355">
        <v>0</v>
      </c>
      <c r="AA7355">
        <v>129338</v>
      </c>
      <c r="AB7355" t="s">
        <v>23179</v>
      </c>
      <c r="AC7355" t="s">
        <v>23164</v>
      </c>
      <c r="AD7355">
        <v>151</v>
      </c>
      <c r="AF7355" t="s">
        <v>23180</v>
      </c>
      <c r="AG7355" t="s">
        <v>23181</v>
      </c>
      <c r="AH7355" t="s">
        <v>23182</v>
      </c>
    </row>
    <row r="7356" spans="1:34" hidden="1" x14ac:dyDescent="0.35">
      <c r="A7356" t="s">
        <v>51</v>
      </c>
      <c r="B7356" t="s">
        <v>52</v>
      </c>
      <c r="C7356" t="s">
        <v>42</v>
      </c>
      <c r="D7356" t="s">
        <v>43</v>
      </c>
      <c r="E7356" t="s">
        <v>34</v>
      </c>
      <c r="F7356" t="s">
        <v>35</v>
      </c>
      <c r="G7356" t="s">
        <v>23160</v>
      </c>
      <c r="H7356" t="s">
        <v>23161</v>
      </c>
      <c r="I7356" t="s">
        <v>32171</v>
      </c>
      <c r="J7356" t="s">
        <v>23162</v>
      </c>
      <c r="K7356" t="s">
        <v>66</v>
      </c>
      <c r="L7356" t="b">
        <v>1</v>
      </c>
      <c r="M7356">
        <v>65</v>
      </c>
      <c r="N7356">
        <f>_xlfn.XLOOKUP(B7356,Courses!A:A,Courses!E:E)</f>
        <v>38</v>
      </c>
      <c r="O7356">
        <v>208</v>
      </c>
      <c r="Q7356">
        <v>0</v>
      </c>
      <c r="S7356">
        <v>5</v>
      </c>
      <c r="T7356">
        <v>5</v>
      </c>
      <c r="U7356">
        <v>0</v>
      </c>
      <c r="V7356">
        <v>0</v>
      </c>
      <c r="W7356">
        <v>0</v>
      </c>
      <c r="Y7356">
        <v>1</v>
      </c>
      <c r="Z7356" t="s">
        <v>23183</v>
      </c>
      <c r="AA7356">
        <v>31835</v>
      </c>
      <c r="AB7356" t="s">
        <v>23184</v>
      </c>
      <c r="AC7356" t="s">
        <v>23164</v>
      </c>
      <c r="AD7356">
        <v>151</v>
      </c>
      <c r="AF7356" t="s">
        <v>23185</v>
      </c>
    </row>
    <row r="7357" spans="1:34" hidden="1" x14ac:dyDescent="0.35">
      <c r="A7357" t="s">
        <v>55</v>
      </c>
      <c r="B7357" t="s">
        <v>56</v>
      </c>
      <c r="C7357" t="s">
        <v>42</v>
      </c>
      <c r="D7357" t="s">
        <v>43</v>
      </c>
      <c r="E7357" t="s">
        <v>34</v>
      </c>
      <c r="F7357" t="s">
        <v>35</v>
      </c>
      <c r="G7357" t="s">
        <v>23160</v>
      </c>
      <c r="H7357" t="s">
        <v>23161</v>
      </c>
      <c r="I7357" t="s">
        <v>32171</v>
      </c>
      <c r="J7357" t="s">
        <v>23162</v>
      </c>
      <c r="K7357" t="s">
        <v>66</v>
      </c>
      <c r="L7357" t="b">
        <v>1</v>
      </c>
      <c r="M7357">
        <v>26</v>
      </c>
      <c r="N7357">
        <f>_xlfn.XLOOKUP(B7357,Courses!A:A,Courses!E:E)</f>
        <v>55</v>
      </c>
      <c r="O7357">
        <v>220</v>
      </c>
      <c r="Q7357">
        <v>0</v>
      </c>
      <c r="S7357">
        <v>2</v>
      </c>
      <c r="T7357">
        <v>2</v>
      </c>
      <c r="U7357">
        <v>1</v>
      </c>
      <c r="V7357">
        <v>1</v>
      </c>
      <c r="W7357">
        <v>3</v>
      </c>
      <c r="X7357" t="s">
        <v>23186</v>
      </c>
      <c r="Y7357">
        <v>1</v>
      </c>
      <c r="Z7357" t="s">
        <v>23187</v>
      </c>
      <c r="AA7357">
        <v>12178</v>
      </c>
      <c r="AB7357" t="s">
        <v>23188</v>
      </c>
      <c r="AC7357" t="s">
        <v>23164</v>
      </c>
      <c r="AD7357">
        <v>151</v>
      </c>
      <c r="AF7357" t="s">
        <v>23189</v>
      </c>
    </row>
    <row r="7358" spans="1:34" hidden="1" x14ac:dyDescent="0.35">
      <c r="A7358" t="s">
        <v>57</v>
      </c>
      <c r="B7358" t="s">
        <v>58</v>
      </c>
      <c r="C7358" t="s">
        <v>42</v>
      </c>
      <c r="D7358" t="s">
        <v>43</v>
      </c>
      <c r="E7358" t="s">
        <v>34</v>
      </c>
      <c r="F7358" t="s">
        <v>35</v>
      </c>
      <c r="G7358" t="s">
        <v>23160</v>
      </c>
      <c r="H7358" t="s">
        <v>23161</v>
      </c>
      <c r="I7358" t="s">
        <v>32171</v>
      </c>
      <c r="J7358" t="s">
        <v>23162</v>
      </c>
      <c r="K7358" t="s">
        <v>66</v>
      </c>
      <c r="L7358" t="b">
        <v>1</v>
      </c>
      <c r="M7358">
        <v>69</v>
      </c>
      <c r="N7358">
        <f>_xlfn.XLOOKUP(B7358,Courses!A:A,Courses!E:E)</f>
        <v>40</v>
      </c>
      <c r="O7358">
        <v>243</v>
      </c>
      <c r="Q7358">
        <v>0</v>
      </c>
      <c r="S7358">
        <v>5</v>
      </c>
      <c r="T7358">
        <v>5</v>
      </c>
      <c r="U7358">
        <v>0</v>
      </c>
      <c r="V7358">
        <v>0</v>
      </c>
      <c r="W7358">
        <v>0</v>
      </c>
      <c r="Y7358">
        <v>2</v>
      </c>
      <c r="Z7358" t="s">
        <v>23190</v>
      </c>
      <c r="AA7358">
        <v>54014</v>
      </c>
      <c r="AB7358" t="s">
        <v>23191</v>
      </c>
      <c r="AC7358" t="s">
        <v>23164</v>
      </c>
      <c r="AD7358">
        <v>151</v>
      </c>
      <c r="AF7358" t="s">
        <v>23192</v>
      </c>
    </row>
    <row r="7359" spans="1:34" hidden="1" x14ac:dyDescent="0.35">
      <c r="A7359" t="s">
        <v>59</v>
      </c>
      <c r="B7359" t="s">
        <v>60</v>
      </c>
      <c r="C7359" t="s">
        <v>42</v>
      </c>
      <c r="D7359" t="s">
        <v>43</v>
      </c>
      <c r="E7359" t="s">
        <v>34</v>
      </c>
      <c r="F7359" t="s">
        <v>35</v>
      </c>
      <c r="G7359" t="s">
        <v>23160</v>
      </c>
      <c r="H7359" t="s">
        <v>23161</v>
      </c>
      <c r="I7359" t="s">
        <v>32171</v>
      </c>
      <c r="J7359" t="s">
        <v>23162</v>
      </c>
      <c r="K7359" t="s">
        <v>66</v>
      </c>
      <c r="L7359" t="b">
        <v>1</v>
      </c>
      <c r="M7359">
        <v>37</v>
      </c>
      <c r="N7359">
        <f>_xlfn.XLOOKUP(B7359,Courses!A:A,Courses!E:E)</f>
        <v>24</v>
      </c>
      <c r="O7359">
        <v>102</v>
      </c>
      <c r="Q7359">
        <v>0</v>
      </c>
      <c r="S7359">
        <v>1</v>
      </c>
      <c r="T7359">
        <v>1</v>
      </c>
      <c r="U7359">
        <v>0</v>
      </c>
      <c r="V7359">
        <v>0</v>
      </c>
      <c r="W7359">
        <v>0</v>
      </c>
      <c r="Y7359">
        <v>1</v>
      </c>
      <c r="Z7359" t="s">
        <v>23193</v>
      </c>
      <c r="AA7359">
        <v>22792</v>
      </c>
      <c r="AB7359" t="s">
        <v>23194</v>
      </c>
      <c r="AC7359" t="s">
        <v>23164</v>
      </c>
      <c r="AD7359">
        <v>151</v>
      </c>
      <c r="AF7359" t="s">
        <v>23195</v>
      </c>
      <c r="AG7359" t="s">
        <v>23196</v>
      </c>
      <c r="AH7359" t="s">
        <v>23197</v>
      </c>
    </row>
    <row r="7360" spans="1:34" hidden="1" x14ac:dyDescent="0.35">
      <c r="A7360" t="s">
        <v>59</v>
      </c>
      <c r="B7360" t="s">
        <v>60</v>
      </c>
      <c r="C7360" t="s">
        <v>42</v>
      </c>
      <c r="D7360" t="s">
        <v>43</v>
      </c>
      <c r="E7360" t="s">
        <v>34</v>
      </c>
      <c r="F7360" t="s">
        <v>35</v>
      </c>
      <c r="G7360" t="s">
        <v>23198</v>
      </c>
      <c r="H7360" t="s">
        <v>23199</v>
      </c>
      <c r="I7360" t="s">
        <v>32171</v>
      </c>
      <c r="J7360" t="s">
        <v>23200</v>
      </c>
      <c r="K7360" t="s">
        <v>66</v>
      </c>
      <c r="L7360" t="b">
        <v>1</v>
      </c>
      <c r="M7360">
        <v>69</v>
      </c>
      <c r="N7360">
        <f>_xlfn.XLOOKUP(B7360,Courses!A:A,Courses!E:E)</f>
        <v>24</v>
      </c>
      <c r="O7360">
        <v>102</v>
      </c>
      <c r="Q7360">
        <v>0</v>
      </c>
      <c r="S7360">
        <v>4</v>
      </c>
      <c r="T7360">
        <v>4</v>
      </c>
      <c r="U7360">
        <v>0</v>
      </c>
      <c r="V7360">
        <v>0</v>
      </c>
      <c r="W7360">
        <v>0</v>
      </c>
      <c r="Y7360">
        <v>1</v>
      </c>
      <c r="Z7360" t="s">
        <v>23201</v>
      </c>
      <c r="AA7360">
        <v>39665</v>
      </c>
      <c r="AB7360" t="s">
        <v>23202</v>
      </c>
      <c r="AC7360" t="s">
        <v>23203</v>
      </c>
      <c r="AD7360">
        <v>155</v>
      </c>
      <c r="AF7360" t="s">
        <v>23204</v>
      </c>
      <c r="AG7360" t="s">
        <v>23205</v>
      </c>
      <c r="AH7360" t="s">
        <v>23206</v>
      </c>
    </row>
    <row r="7361" spans="1:34" hidden="1" x14ac:dyDescent="0.35">
      <c r="A7361" t="s">
        <v>57</v>
      </c>
      <c r="B7361" t="s">
        <v>58</v>
      </c>
      <c r="C7361" t="s">
        <v>42</v>
      </c>
      <c r="D7361" t="s">
        <v>43</v>
      </c>
      <c r="E7361" t="s">
        <v>34</v>
      </c>
      <c r="F7361" t="s">
        <v>35</v>
      </c>
      <c r="G7361" t="s">
        <v>23198</v>
      </c>
      <c r="H7361" t="s">
        <v>23199</v>
      </c>
      <c r="I7361" t="s">
        <v>32171</v>
      </c>
      <c r="J7361" t="s">
        <v>23200</v>
      </c>
      <c r="K7361" t="s">
        <v>66</v>
      </c>
      <c r="L7361" t="b">
        <v>1</v>
      </c>
      <c r="M7361">
        <v>170</v>
      </c>
      <c r="N7361">
        <f>_xlfn.XLOOKUP(B7361,Courses!A:A,Courses!E:E)</f>
        <v>40</v>
      </c>
      <c r="O7361">
        <v>243</v>
      </c>
      <c r="Q7361">
        <v>0</v>
      </c>
      <c r="S7361">
        <v>34</v>
      </c>
      <c r="T7361">
        <v>48</v>
      </c>
      <c r="U7361">
        <v>0</v>
      </c>
      <c r="V7361">
        <v>0</v>
      </c>
      <c r="W7361">
        <v>0</v>
      </c>
      <c r="Y7361">
        <v>2</v>
      </c>
      <c r="Z7361" t="s">
        <v>23207</v>
      </c>
      <c r="AA7361">
        <v>154161</v>
      </c>
      <c r="AB7361" t="s">
        <v>23208</v>
      </c>
      <c r="AC7361" t="s">
        <v>23203</v>
      </c>
      <c r="AD7361">
        <v>155</v>
      </c>
      <c r="AF7361" t="s">
        <v>23209</v>
      </c>
    </row>
    <row r="7362" spans="1:34" hidden="1" x14ac:dyDescent="0.35">
      <c r="A7362" t="s">
        <v>55</v>
      </c>
      <c r="B7362" t="s">
        <v>56</v>
      </c>
      <c r="C7362" t="s">
        <v>42</v>
      </c>
      <c r="D7362" t="s">
        <v>43</v>
      </c>
      <c r="E7362" t="s">
        <v>34</v>
      </c>
      <c r="F7362" t="s">
        <v>35</v>
      </c>
      <c r="G7362" t="s">
        <v>23198</v>
      </c>
      <c r="H7362" t="s">
        <v>23199</v>
      </c>
      <c r="I7362" t="s">
        <v>32171</v>
      </c>
      <c r="J7362" t="s">
        <v>23200</v>
      </c>
      <c r="K7362" t="s">
        <v>66</v>
      </c>
      <c r="L7362" t="b">
        <v>1</v>
      </c>
      <c r="M7362">
        <v>80</v>
      </c>
      <c r="N7362">
        <f>_xlfn.XLOOKUP(B7362,Courses!A:A,Courses!E:E)</f>
        <v>55</v>
      </c>
      <c r="O7362">
        <v>223</v>
      </c>
      <c r="Q7362">
        <v>0</v>
      </c>
      <c r="S7362">
        <v>5</v>
      </c>
      <c r="T7362">
        <v>6</v>
      </c>
      <c r="U7362">
        <v>0</v>
      </c>
      <c r="V7362">
        <v>0</v>
      </c>
      <c r="W7362">
        <v>0</v>
      </c>
      <c r="Y7362">
        <v>1</v>
      </c>
      <c r="Z7362" t="s">
        <v>23210</v>
      </c>
      <c r="AA7362">
        <v>45842</v>
      </c>
      <c r="AB7362" t="s">
        <v>23211</v>
      </c>
      <c r="AC7362" t="s">
        <v>23203</v>
      </c>
      <c r="AD7362">
        <v>155</v>
      </c>
      <c r="AF7362" t="s">
        <v>23212</v>
      </c>
    </row>
    <row r="7363" spans="1:34" hidden="1" x14ac:dyDescent="0.35">
      <c r="A7363" t="s">
        <v>51</v>
      </c>
      <c r="B7363" t="s">
        <v>52</v>
      </c>
      <c r="C7363" t="s">
        <v>42</v>
      </c>
      <c r="D7363" t="s">
        <v>43</v>
      </c>
      <c r="E7363" t="s">
        <v>34</v>
      </c>
      <c r="F7363" t="s">
        <v>35</v>
      </c>
      <c r="G7363" t="s">
        <v>23198</v>
      </c>
      <c r="H7363" t="s">
        <v>23199</v>
      </c>
      <c r="I7363" t="s">
        <v>32171</v>
      </c>
      <c r="J7363" t="s">
        <v>23200</v>
      </c>
      <c r="K7363" t="s">
        <v>66</v>
      </c>
      <c r="L7363" t="b">
        <v>1</v>
      </c>
      <c r="M7363">
        <v>96</v>
      </c>
      <c r="N7363">
        <f>_xlfn.XLOOKUP(B7363,Courses!A:A,Courses!E:E)</f>
        <v>38</v>
      </c>
      <c r="O7363">
        <v>217</v>
      </c>
      <c r="Q7363">
        <v>0</v>
      </c>
      <c r="S7363">
        <v>12</v>
      </c>
      <c r="T7363">
        <v>18</v>
      </c>
      <c r="U7363">
        <v>0</v>
      </c>
      <c r="V7363">
        <v>0</v>
      </c>
      <c r="W7363">
        <v>0</v>
      </c>
      <c r="Y7363">
        <v>1</v>
      </c>
      <c r="Z7363" t="s">
        <v>23213</v>
      </c>
      <c r="AA7363">
        <v>87257</v>
      </c>
      <c r="AB7363" t="s">
        <v>23214</v>
      </c>
      <c r="AC7363" t="s">
        <v>23203</v>
      </c>
      <c r="AD7363">
        <v>155</v>
      </c>
      <c r="AF7363" t="s">
        <v>23215</v>
      </c>
    </row>
    <row r="7364" spans="1:34" hidden="1" x14ac:dyDescent="0.35">
      <c r="A7364" t="s">
        <v>53</v>
      </c>
      <c r="B7364" t="s">
        <v>54</v>
      </c>
      <c r="C7364" t="s">
        <v>42</v>
      </c>
      <c r="D7364" t="s">
        <v>43</v>
      </c>
      <c r="E7364" t="s">
        <v>34</v>
      </c>
      <c r="F7364" t="s">
        <v>35</v>
      </c>
      <c r="G7364" t="s">
        <v>23198</v>
      </c>
      <c r="H7364" t="s">
        <v>23199</v>
      </c>
      <c r="I7364" t="s">
        <v>32171</v>
      </c>
      <c r="J7364" t="s">
        <v>23200</v>
      </c>
      <c r="K7364" t="s">
        <v>66</v>
      </c>
      <c r="L7364" t="b">
        <v>1</v>
      </c>
      <c r="M7364">
        <v>90</v>
      </c>
      <c r="N7364" t="e">
        <f>_xlfn.XLOOKUP(B7364,Courses!A:A,Courses!E:E)</f>
        <v>#N/A</v>
      </c>
      <c r="O7364">
        <v>113</v>
      </c>
      <c r="Q7364">
        <v>0</v>
      </c>
      <c r="S7364">
        <v>15</v>
      </c>
      <c r="T7364">
        <v>17</v>
      </c>
      <c r="U7364">
        <v>0</v>
      </c>
      <c r="V7364">
        <v>0</v>
      </c>
      <c r="W7364">
        <v>0</v>
      </c>
      <c r="Y7364">
        <v>0</v>
      </c>
      <c r="AA7364">
        <v>136198</v>
      </c>
      <c r="AB7364" t="s">
        <v>23216</v>
      </c>
      <c r="AC7364" t="s">
        <v>23203</v>
      </c>
      <c r="AD7364">
        <v>155</v>
      </c>
      <c r="AF7364" t="s">
        <v>23217</v>
      </c>
      <c r="AG7364" t="s">
        <v>23218</v>
      </c>
      <c r="AH7364" t="s">
        <v>23219</v>
      </c>
    </row>
    <row r="7365" spans="1:34" x14ac:dyDescent="0.35">
      <c r="A7365" t="s">
        <v>8940</v>
      </c>
      <c r="B7365" t="s">
        <v>8941</v>
      </c>
      <c r="C7365" t="s">
        <v>42</v>
      </c>
      <c r="D7365" t="s">
        <v>43</v>
      </c>
      <c r="E7365" t="s">
        <v>38</v>
      </c>
      <c r="F7365" t="s">
        <v>39</v>
      </c>
      <c r="G7365" t="s">
        <v>23198</v>
      </c>
      <c r="H7365" t="s">
        <v>23199</v>
      </c>
      <c r="I7365" t="s">
        <v>32171</v>
      </c>
      <c r="J7365" t="s">
        <v>23200</v>
      </c>
      <c r="K7365" t="s">
        <v>66</v>
      </c>
      <c r="L7365" t="b">
        <v>1</v>
      </c>
      <c r="M7365">
        <v>2</v>
      </c>
      <c r="N7365">
        <f>_xlfn.XLOOKUP(B7365,Courses!A:A,Courses!E:E)</f>
        <v>41</v>
      </c>
      <c r="O7365">
        <v>70</v>
      </c>
      <c r="Q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Y7365">
        <v>0</v>
      </c>
      <c r="AA7365">
        <v>233</v>
      </c>
      <c r="AB7365" t="s">
        <v>23220</v>
      </c>
      <c r="AC7365" t="s">
        <v>23203</v>
      </c>
      <c r="AD7365">
        <v>155</v>
      </c>
    </row>
    <row r="7366" spans="1:34" x14ac:dyDescent="0.35">
      <c r="A7366" t="s">
        <v>40</v>
      </c>
      <c r="B7366" t="s">
        <v>41</v>
      </c>
      <c r="C7366" t="s">
        <v>42</v>
      </c>
      <c r="D7366" t="s">
        <v>43</v>
      </c>
      <c r="E7366" t="s">
        <v>38</v>
      </c>
      <c r="F7366" t="s">
        <v>39</v>
      </c>
      <c r="G7366" t="s">
        <v>23198</v>
      </c>
      <c r="H7366" t="s">
        <v>23199</v>
      </c>
      <c r="I7366" t="s">
        <v>32171</v>
      </c>
      <c r="J7366" t="s">
        <v>23200</v>
      </c>
      <c r="K7366" t="s">
        <v>66</v>
      </c>
      <c r="L7366" t="b">
        <v>1</v>
      </c>
      <c r="M7366">
        <v>2</v>
      </c>
      <c r="N7366">
        <f>_xlfn.XLOOKUP(B7366,Courses!A:A,Courses!E:E)</f>
        <v>45</v>
      </c>
      <c r="O7366">
        <v>99</v>
      </c>
      <c r="Q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Y7366">
        <v>0</v>
      </c>
      <c r="AA7366">
        <v>281</v>
      </c>
      <c r="AB7366" t="s">
        <v>23221</v>
      </c>
      <c r="AC7366" t="s">
        <v>23203</v>
      </c>
      <c r="AD7366">
        <v>155</v>
      </c>
      <c r="AG7366" t="s">
        <v>23222</v>
      </c>
      <c r="AH7366" t="s">
        <v>23223</v>
      </c>
    </row>
    <row r="7367" spans="1:34" x14ac:dyDescent="0.35">
      <c r="A7367" t="s">
        <v>8932</v>
      </c>
      <c r="B7367" t="s">
        <v>8933</v>
      </c>
      <c r="C7367" t="s">
        <v>42</v>
      </c>
      <c r="D7367" t="s">
        <v>43</v>
      </c>
      <c r="E7367" t="s">
        <v>38</v>
      </c>
      <c r="F7367" t="s">
        <v>39</v>
      </c>
      <c r="G7367" t="s">
        <v>23198</v>
      </c>
      <c r="H7367" t="s">
        <v>23199</v>
      </c>
      <c r="I7367" t="s">
        <v>32171</v>
      </c>
      <c r="J7367" t="s">
        <v>23200</v>
      </c>
      <c r="K7367" t="s">
        <v>66</v>
      </c>
      <c r="L7367" t="b">
        <v>1</v>
      </c>
      <c r="M7367">
        <v>5</v>
      </c>
      <c r="N7367">
        <f>_xlfn.XLOOKUP(B7367,Courses!A:A,Courses!E:E)</f>
        <v>26</v>
      </c>
      <c r="O7367">
        <v>56</v>
      </c>
      <c r="Q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Y7367">
        <v>0</v>
      </c>
      <c r="AA7367">
        <v>595</v>
      </c>
      <c r="AB7367" t="s">
        <v>23224</v>
      </c>
      <c r="AC7367" t="s">
        <v>23203</v>
      </c>
      <c r="AD7367">
        <v>155</v>
      </c>
      <c r="AG7367" t="s">
        <v>23225</v>
      </c>
      <c r="AH7367" t="s">
        <v>23225</v>
      </c>
    </row>
    <row r="7368" spans="1:34" hidden="1" x14ac:dyDescent="0.35">
      <c r="A7368" t="s">
        <v>8883</v>
      </c>
      <c r="B7368" t="s">
        <v>8884</v>
      </c>
      <c r="C7368" t="s">
        <v>42</v>
      </c>
      <c r="D7368" t="s">
        <v>43</v>
      </c>
      <c r="E7368" t="s">
        <v>34</v>
      </c>
      <c r="F7368" t="s">
        <v>35</v>
      </c>
      <c r="G7368" t="s">
        <v>23198</v>
      </c>
      <c r="H7368" t="s">
        <v>23199</v>
      </c>
      <c r="I7368" t="s">
        <v>32171</v>
      </c>
      <c r="J7368" t="s">
        <v>23200</v>
      </c>
      <c r="K7368" t="s">
        <v>66</v>
      </c>
      <c r="L7368" t="b">
        <v>1</v>
      </c>
      <c r="M7368">
        <v>24</v>
      </c>
      <c r="N7368">
        <f>_xlfn.XLOOKUP(B7368,Courses!A:A,Courses!E:E)</f>
        <v>0</v>
      </c>
      <c r="O7368">
        <v>37</v>
      </c>
      <c r="Q7368">
        <v>0</v>
      </c>
      <c r="S7368">
        <v>0</v>
      </c>
      <c r="T7368">
        <v>0</v>
      </c>
      <c r="U7368">
        <v>0</v>
      </c>
      <c r="V7368">
        <v>2</v>
      </c>
      <c r="W7368">
        <v>18</v>
      </c>
      <c r="X7368" t="s">
        <v>23226</v>
      </c>
      <c r="Y7368">
        <v>1</v>
      </c>
      <c r="Z7368" t="s">
        <v>23227</v>
      </c>
      <c r="AA7368">
        <v>46524</v>
      </c>
      <c r="AB7368" t="s">
        <v>23228</v>
      </c>
      <c r="AC7368" t="s">
        <v>23203</v>
      </c>
      <c r="AD7368">
        <v>155</v>
      </c>
    </row>
    <row r="7369" spans="1:34" hidden="1" x14ac:dyDescent="0.35">
      <c r="A7369" t="s">
        <v>8891</v>
      </c>
      <c r="B7369" t="s">
        <v>8892</v>
      </c>
      <c r="C7369" t="s">
        <v>42</v>
      </c>
      <c r="D7369" t="s">
        <v>43</v>
      </c>
      <c r="G7369" t="s">
        <v>23198</v>
      </c>
      <c r="H7369" t="s">
        <v>23199</v>
      </c>
      <c r="I7369" t="s">
        <v>32171</v>
      </c>
      <c r="J7369" t="s">
        <v>23200</v>
      </c>
      <c r="K7369" t="s">
        <v>66</v>
      </c>
      <c r="L7369" t="b">
        <v>1</v>
      </c>
      <c r="M7369">
        <v>3</v>
      </c>
      <c r="N7369" t="e">
        <f>_xlfn.XLOOKUP(B7369,Courses!A:A,Courses!E:E)</f>
        <v>#N/A</v>
      </c>
      <c r="O7369">
        <v>90</v>
      </c>
      <c r="Q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Y7369">
        <v>0</v>
      </c>
      <c r="AA7369">
        <v>1212</v>
      </c>
      <c r="AB7369" t="s">
        <v>23229</v>
      </c>
      <c r="AC7369" t="s">
        <v>23203</v>
      </c>
      <c r="AD7369">
        <v>155</v>
      </c>
      <c r="AG7369" t="s">
        <v>23230</v>
      </c>
      <c r="AH7369" t="s">
        <v>23231</v>
      </c>
    </row>
    <row r="7370" spans="1:34" hidden="1" x14ac:dyDescent="0.35">
      <c r="A7370" t="s">
        <v>8893</v>
      </c>
      <c r="B7370" t="s">
        <v>8894</v>
      </c>
      <c r="C7370" t="s">
        <v>42</v>
      </c>
      <c r="D7370" t="s">
        <v>43</v>
      </c>
      <c r="G7370" t="s">
        <v>23198</v>
      </c>
      <c r="H7370" t="s">
        <v>23199</v>
      </c>
      <c r="I7370" t="s">
        <v>32171</v>
      </c>
      <c r="J7370" t="s">
        <v>23200</v>
      </c>
      <c r="K7370" t="s">
        <v>66</v>
      </c>
      <c r="L7370" t="b">
        <v>1</v>
      </c>
      <c r="M7370">
        <v>0</v>
      </c>
      <c r="N7370" t="e">
        <f>_xlfn.XLOOKUP(B7370,Courses!A:A,Courses!E:E)</f>
        <v>#N/A</v>
      </c>
      <c r="O7370">
        <v>190</v>
      </c>
      <c r="Q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Y7370">
        <v>0</v>
      </c>
      <c r="AA7370">
        <v>0</v>
      </c>
      <c r="AC7370" t="s">
        <v>23203</v>
      </c>
      <c r="AD7370">
        <v>155</v>
      </c>
    </row>
    <row r="7371" spans="1:34" hidden="1" x14ac:dyDescent="0.35">
      <c r="A7371" t="s">
        <v>8893</v>
      </c>
      <c r="B7371" t="s">
        <v>8894</v>
      </c>
      <c r="C7371" t="s">
        <v>42</v>
      </c>
      <c r="D7371" t="s">
        <v>43</v>
      </c>
      <c r="G7371" t="s">
        <v>23232</v>
      </c>
      <c r="H7371" t="s">
        <v>23233</v>
      </c>
      <c r="I7371" t="s">
        <v>32171</v>
      </c>
      <c r="J7371" t="s">
        <v>23234</v>
      </c>
      <c r="K7371" t="s">
        <v>66</v>
      </c>
      <c r="L7371" t="b">
        <v>1</v>
      </c>
      <c r="M7371">
        <v>20</v>
      </c>
      <c r="N7371" t="e">
        <f>_xlfn.XLOOKUP(B7371,Courses!A:A,Courses!E:E)</f>
        <v>#N/A</v>
      </c>
      <c r="O7371">
        <v>200</v>
      </c>
      <c r="Q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Y7371">
        <v>0</v>
      </c>
      <c r="AA7371">
        <v>17261</v>
      </c>
      <c r="AB7371" t="s">
        <v>23235</v>
      </c>
      <c r="AC7371" t="s">
        <v>23236</v>
      </c>
      <c r="AD7371">
        <v>158</v>
      </c>
      <c r="AG7371" t="s">
        <v>23237</v>
      </c>
      <c r="AH7371" t="s">
        <v>23238</v>
      </c>
    </row>
    <row r="7372" spans="1:34" hidden="1" x14ac:dyDescent="0.35">
      <c r="A7372" t="s">
        <v>8891</v>
      </c>
      <c r="B7372" t="s">
        <v>8892</v>
      </c>
      <c r="C7372" t="s">
        <v>42</v>
      </c>
      <c r="D7372" t="s">
        <v>43</v>
      </c>
      <c r="G7372" t="s">
        <v>23232</v>
      </c>
      <c r="H7372" t="s">
        <v>23233</v>
      </c>
      <c r="I7372" t="s">
        <v>32171</v>
      </c>
      <c r="J7372" t="s">
        <v>23234</v>
      </c>
      <c r="K7372" t="s">
        <v>66</v>
      </c>
      <c r="L7372" t="b">
        <v>1</v>
      </c>
      <c r="M7372">
        <v>3</v>
      </c>
      <c r="N7372" t="e">
        <f>_xlfn.XLOOKUP(B7372,Courses!A:A,Courses!E:E)</f>
        <v>#N/A</v>
      </c>
      <c r="O7372">
        <v>91</v>
      </c>
      <c r="Q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Y7372">
        <v>0</v>
      </c>
      <c r="AA7372">
        <v>1509</v>
      </c>
      <c r="AB7372" t="s">
        <v>23239</v>
      </c>
      <c r="AC7372" t="s">
        <v>23236</v>
      </c>
      <c r="AD7372">
        <v>158</v>
      </c>
      <c r="AG7372" t="s">
        <v>23240</v>
      </c>
      <c r="AH7372" t="s">
        <v>23241</v>
      </c>
    </row>
    <row r="7373" spans="1:34" x14ac:dyDescent="0.35">
      <c r="A7373" t="s">
        <v>8895</v>
      </c>
      <c r="B7373" t="s">
        <v>52</v>
      </c>
      <c r="C7373" t="s">
        <v>42</v>
      </c>
      <c r="D7373" t="s">
        <v>43</v>
      </c>
      <c r="E7373" t="s">
        <v>38</v>
      </c>
      <c r="F7373" t="s">
        <v>39</v>
      </c>
      <c r="G7373" t="s">
        <v>23232</v>
      </c>
      <c r="H7373" t="s">
        <v>23233</v>
      </c>
      <c r="I7373" t="s">
        <v>32171</v>
      </c>
      <c r="J7373" t="s">
        <v>23234</v>
      </c>
      <c r="K7373" t="s">
        <v>66</v>
      </c>
      <c r="L7373" t="b">
        <v>1</v>
      </c>
      <c r="M7373">
        <v>1</v>
      </c>
      <c r="N7373">
        <f>_xlfn.XLOOKUP(B7373,Courses!A:A,Courses!E:E)</f>
        <v>38</v>
      </c>
      <c r="O7373">
        <v>164</v>
      </c>
      <c r="Q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Y7373">
        <v>0</v>
      </c>
      <c r="AA7373">
        <v>22</v>
      </c>
      <c r="AB7373" t="s">
        <v>23242</v>
      </c>
      <c r="AC7373" t="s">
        <v>23236</v>
      </c>
      <c r="AD7373">
        <v>158</v>
      </c>
    </row>
    <row r="7374" spans="1:34" x14ac:dyDescent="0.35">
      <c r="A7374" t="s">
        <v>8902</v>
      </c>
      <c r="B7374" t="s">
        <v>60</v>
      </c>
      <c r="C7374" t="s">
        <v>42</v>
      </c>
      <c r="D7374" t="s">
        <v>43</v>
      </c>
      <c r="E7374" t="s">
        <v>38</v>
      </c>
      <c r="F7374" t="s">
        <v>39</v>
      </c>
      <c r="G7374" t="s">
        <v>23232</v>
      </c>
      <c r="H7374" t="s">
        <v>23233</v>
      </c>
      <c r="I7374" t="s">
        <v>32171</v>
      </c>
      <c r="J7374" t="s">
        <v>23234</v>
      </c>
      <c r="K7374" t="s">
        <v>66</v>
      </c>
      <c r="L7374" t="b">
        <v>1</v>
      </c>
      <c r="M7374">
        <v>19</v>
      </c>
      <c r="N7374">
        <f>_xlfn.XLOOKUP(B7374,Courses!A:A,Courses!E:E)</f>
        <v>24</v>
      </c>
      <c r="O7374">
        <v>86</v>
      </c>
      <c r="Q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Y7374">
        <v>0</v>
      </c>
      <c r="AA7374">
        <v>9271</v>
      </c>
      <c r="AB7374" t="s">
        <v>23243</v>
      </c>
      <c r="AC7374" t="s">
        <v>23236</v>
      </c>
      <c r="AD7374">
        <v>158</v>
      </c>
      <c r="AG7374" t="s">
        <v>23244</v>
      </c>
      <c r="AH7374" t="s">
        <v>23244</v>
      </c>
    </row>
    <row r="7375" spans="1:34" x14ac:dyDescent="0.35">
      <c r="A7375" t="s">
        <v>8897</v>
      </c>
      <c r="B7375" t="s">
        <v>56</v>
      </c>
      <c r="C7375" t="s">
        <v>42</v>
      </c>
      <c r="D7375" t="s">
        <v>43</v>
      </c>
      <c r="E7375" t="s">
        <v>38</v>
      </c>
      <c r="F7375" t="s">
        <v>39</v>
      </c>
      <c r="G7375" t="s">
        <v>23232</v>
      </c>
      <c r="H7375" t="s">
        <v>23233</v>
      </c>
      <c r="I7375" t="s">
        <v>32171</v>
      </c>
      <c r="J7375" t="s">
        <v>23234</v>
      </c>
      <c r="K7375" t="s">
        <v>66</v>
      </c>
      <c r="L7375" t="b">
        <v>1</v>
      </c>
      <c r="M7375">
        <v>0</v>
      </c>
      <c r="N7375">
        <f>_xlfn.XLOOKUP(B7375,Courses!A:A,Courses!E:E)</f>
        <v>55</v>
      </c>
      <c r="O7375">
        <v>206</v>
      </c>
      <c r="Q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Y7375">
        <v>0</v>
      </c>
      <c r="AA7375">
        <v>0</v>
      </c>
      <c r="AC7375" t="s">
        <v>23236</v>
      </c>
      <c r="AD7375">
        <v>158</v>
      </c>
    </row>
    <row r="7376" spans="1:34" hidden="1" x14ac:dyDescent="0.35">
      <c r="A7376" t="s">
        <v>53</v>
      </c>
      <c r="B7376" t="s">
        <v>54</v>
      </c>
      <c r="C7376" t="s">
        <v>42</v>
      </c>
      <c r="D7376" t="s">
        <v>43</v>
      </c>
      <c r="E7376" t="s">
        <v>34</v>
      </c>
      <c r="F7376" t="s">
        <v>35</v>
      </c>
      <c r="G7376" t="s">
        <v>23232</v>
      </c>
      <c r="H7376" t="s">
        <v>23233</v>
      </c>
      <c r="I7376" t="s">
        <v>32171</v>
      </c>
      <c r="J7376" t="s">
        <v>23234</v>
      </c>
      <c r="K7376" t="s">
        <v>66</v>
      </c>
      <c r="L7376" t="b">
        <v>1</v>
      </c>
      <c r="M7376">
        <v>89</v>
      </c>
      <c r="N7376" t="e">
        <f>_xlfn.XLOOKUP(B7376,Courses!A:A,Courses!E:E)</f>
        <v>#N/A</v>
      </c>
      <c r="O7376">
        <v>113</v>
      </c>
      <c r="Q7376">
        <v>0</v>
      </c>
      <c r="S7376">
        <v>10</v>
      </c>
      <c r="T7376">
        <v>10</v>
      </c>
      <c r="U7376">
        <v>0</v>
      </c>
      <c r="V7376">
        <v>0</v>
      </c>
      <c r="W7376">
        <v>0</v>
      </c>
      <c r="Y7376">
        <v>0</v>
      </c>
      <c r="AA7376">
        <v>253631</v>
      </c>
      <c r="AB7376" t="s">
        <v>23245</v>
      </c>
      <c r="AC7376" t="s">
        <v>23236</v>
      </c>
      <c r="AD7376">
        <v>158</v>
      </c>
      <c r="AF7376" t="s">
        <v>23246</v>
      </c>
      <c r="AG7376" t="s">
        <v>23247</v>
      </c>
      <c r="AH7376" t="s">
        <v>23248</v>
      </c>
    </row>
    <row r="7377" spans="1:34" hidden="1" x14ac:dyDescent="0.35">
      <c r="A7377" t="s">
        <v>51</v>
      </c>
      <c r="B7377" t="s">
        <v>52</v>
      </c>
      <c r="C7377" t="s">
        <v>42</v>
      </c>
      <c r="D7377" t="s">
        <v>43</v>
      </c>
      <c r="E7377" t="s">
        <v>34</v>
      </c>
      <c r="F7377" t="s">
        <v>35</v>
      </c>
      <c r="G7377" t="s">
        <v>23232</v>
      </c>
      <c r="H7377" t="s">
        <v>23233</v>
      </c>
      <c r="I7377" t="s">
        <v>32171</v>
      </c>
      <c r="J7377" t="s">
        <v>23234</v>
      </c>
      <c r="K7377" t="s">
        <v>66</v>
      </c>
      <c r="L7377" t="b">
        <v>1</v>
      </c>
      <c r="M7377">
        <v>78</v>
      </c>
      <c r="N7377">
        <f>_xlfn.XLOOKUP(B7377,Courses!A:A,Courses!E:E)</f>
        <v>38</v>
      </c>
      <c r="O7377">
        <v>215</v>
      </c>
      <c r="Q7377">
        <v>0</v>
      </c>
      <c r="S7377">
        <v>8</v>
      </c>
      <c r="T7377">
        <v>8</v>
      </c>
      <c r="U7377">
        <v>1</v>
      </c>
      <c r="V7377">
        <v>0</v>
      </c>
      <c r="W7377">
        <v>19</v>
      </c>
      <c r="X7377" t="s">
        <v>23249</v>
      </c>
      <c r="Y7377">
        <v>0</v>
      </c>
      <c r="AA7377">
        <v>167668</v>
      </c>
      <c r="AB7377" t="s">
        <v>23250</v>
      </c>
      <c r="AC7377" t="s">
        <v>23236</v>
      </c>
      <c r="AD7377">
        <v>158</v>
      </c>
      <c r="AF7377" t="s">
        <v>23251</v>
      </c>
    </row>
    <row r="7378" spans="1:34" hidden="1" x14ac:dyDescent="0.35">
      <c r="A7378" t="s">
        <v>55</v>
      </c>
      <c r="B7378" t="s">
        <v>56</v>
      </c>
      <c r="C7378" t="s">
        <v>42</v>
      </c>
      <c r="D7378" t="s">
        <v>43</v>
      </c>
      <c r="E7378" t="s">
        <v>34</v>
      </c>
      <c r="F7378" t="s">
        <v>35</v>
      </c>
      <c r="G7378" t="s">
        <v>23232</v>
      </c>
      <c r="H7378" t="s">
        <v>23233</v>
      </c>
      <c r="I7378" t="s">
        <v>32171</v>
      </c>
      <c r="J7378" t="s">
        <v>23234</v>
      </c>
      <c r="K7378" t="s">
        <v>66</v>
      </c>
      <c r="L7378" t="b">
        <v>1</v>
      </c>
      <c r="M7378">
        <v>20</v>
      </c>
      <c r="N7378">
        <f>_xlfn.XLOOKUP(B7378,Courses!A:A,Courses!E:E)</f>
        <v>55</v>
      </c>
      <c r="O7378">
        <v>221</v>
      </c>
      <c r="Q7378">
        <v>0</v>
      </c>
      <c r="S7378">
        <v>2</v>
      </c>
      <c r="T7378">
        <v>2</v>
      </c>
      <c r="U7378">
        <v>0</v>
      </c>
      <c r="V7378">
        <v>0</v>
      </c>
      <c r="W7378">
        <v>0</v>
      </c>
      <c r="Y7378">
        <v>0</v>
      </c>
      <c r="AA7378">
        <v>24493</v>
      </c>
      <c r="AB7378" t="s">
        <v>23252</v>
      </c>
      <c r="AC7378" t="s">
        <v>23236</v>
      </c>
      <c r="AD7378">
        <v>158</v>
      </c>
      <c r="AF7378" t="s">
        <v>23253</v>
      </c>
    </row>
    <row r="7379" spans="1:34" hidden="1" x14ac:dyDescent="0.35">
      <c r="A7379" t="s">
        <v>57</v>
      </c>
      <c r="B7379" t="s">
        <v>58</v>
      </c>
      <c r="C7379" t="s">
        <v>42</v>
      </c>
      <c r="D7379" t="s">
        <v>43</v>
      </c>
      <c r="E7379" t="s">
        <v>34</v>
      </c>
      <c r="F7379" t="s">
        <v>35</v>
      </c>
      <c r="G7379" t="s">
        <v>23232</v>
      </c>
      <c r="H7379" t="s">
        <v>23233</v>
      </c>
      <c r="I7379" t="s">
        <v>32171</v>
      </c>
      <c r="J7379" t="s">
        <v>23234</v>
      </c>
      <c r="K7379" t="s">
        <v>66</v>
      </c>
      <c r="L7379" t="b">
        <v>1</v>
      </c>
      <c r="M7379">
        <v>56</v>
      </c>
      <c r="N7379">
        <f>_xlfn.XLOOKUP(B7379,Courses!A:A,Courses!E:E)</f>
        <v>40</v>
      </c>
      <c r="O7379">
        <v>233</v>
      </c>
      <c r="Q7379">
        <v>0</v>
      </c>
      <c r="S7379">
        <v>4</v>
      </c>
      <c r="T7379">
        <v>4</v>
      </c>
      <c r="U7379">
        <v>0</v>
      </c>
      <c r="V7379">
        <v>0</v>
      </c>
      <c r="W7379">
        <v>7</v>
      </c>
      <c r="Y7379">
        <v>0</v>
      </c>
      <c r="AA7379">
        <v>63092</v>
      </c>
      <c r="AB7379" t="s">
        <v>23254</v>
      </c>
      <c r="AC7379" t="s">
        <v>23236</v>
      </c>
      <c r="AD7379">
        <v>158</v>
      </c>
      <c r="AF7379" t="s">
        <v>23255</v>
      </c>
    </row>
    <row r="7380" spans="1:34" hidden="1" x14ac:dyDescent="0.35">
      <c r="A7380" t="s">
        <v>59</v>
      </c>
      <c r="B7380" t="s">
        <v>60</v>
      </c>
      <c r="C7380" t="s">
        <v>42</v>
      </c>
      <c r="D7380" t="s">
        <v>43</v>
      </c>
      <c r="E7380" t="s">
        <v>34</v>
      </c>
      <c r="F7380" t="s">
        <v>35</v>
      </c>
      <c r="G7380" t="s">
        <v>23232</v>
      </c>
      <c r="H7380" t="s">
        <v>23233</v>
      </c>
      <c r="I7380" t="s">
        <v>32171</v>
      </c>
      <c r="J7380" t="s">
        <v>23234</v>
      </c>
      <c r="K7380" t="s">
        <v>66</v>
      </c>
      <c r="L7380" t="b">
        <v>1</v>
      </c>
      <c r="M7380">
        <v>39</v>
      </c>
      <c r="N7380">
        <f>_xlfn.XLOOKUP(B7380,Courses!A:A,Courses!E:E)</f>
        <v>24</v>
      </c>
      <c r="O7380">
        <v>100</v>
      </c>
      <c r="Q7380">
        <v>0</v>
      </c>
      <c r="S7380">
        <v>1</v>
      </c>
      <c r="T7380">
        <v>1</v>
      </c>
      <c r="U7380">
        <v>0</v>
      </c>
      <c r="V7380">
        <v>0</v>
      </c>
      <c r="W7380">
        <v>0</v>
      </c>
      <c r="Y7380">
        <v>0</v>
      </c>
      <c r="AA7380">
        <v>97509</v>
      </c>
      <c r="AB7380" t="s">
        <v>23256</v>
      </c>
      <c r="AC7380" t="s">
        <v>23236</v>
      </c>
      <c r="AD7380">
        <v>158</v>
      </c>
      <c r="AF7380" t="s">
        <v>23257</v>
      </c>
      <c r="AG7380" t="s">
        <v>23258</v>
      </c>
      <c r="AH7380" t="s">
        <v>23259</v>
      </c>
    </row>
    <row r="7381" spans="1:34" x14ac:dyDescent="0.35">
      <c r="A7381" t="s">
        <v>9773</v>
      </c>
      <c r="B7381" t="s">
        <v>58</v>
      </c>
      <c r="C7381" t="s">
        <v>42</v>
      </c>
      <c r="D7381" t="s">
        <v>43</v>
      </c>
      <c r="E7381" t="s">
        <v>38</v>
      </c>
      <c r="F7381" t="s">
        <v>39</v>
      </c>
      <c r="G7381" t="s">
        <v>23232</v>
      </c>
      <c r="H7381" t="s">
        <v>23233</v>
      </c>
      <c r="I7381" t="s">
        <v>32171</v>
      </c>
      <c r="J7381" t="s">
        <v>23234</v>
      </c>
      <c r="K7381" t="s">
        <v>66</v>
      </c>
      <c r="L7381" t="b">
        <v>1</v>
      </c>
      <c r="M7381">
        <v>22</v>
      </c>
      <c r="N7381">
        <f>_xlfn.XLOOKUP(B7381,Courses!A:A,Courses!E:E)</f>
        <v>40</v>
      </c>
      <c r="O7381">
        <v>222</v>
      </c>
      <c r="Q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Y7381">
        <v>0</v>
      </c>
      <c r="AA7381">
        <v>12821</v>
      </c>
      <c r="AB7381" t="s">
        <v>23260</v>
      </c>
      <c r="AC7381" t="s">
        <v>23236</v>
      </c>
      <c r="AD7381">
        <v>158</v>
      </c>
    </row>
    <row r="7382" spans="1:34" hidden="1" x14ac:dyDescent="0.35">
      <c r="A7382" t="s">
        <v>59</v>
      </c>
      <c r="B7382" t="s">
        <v>60</v>
      </c>
      <c r="C7382" t="s">
        <v>42</v>
      </c>
      <c r="D7382" t="s">
        <v>43</v>
      </c>
      <c r="E7382" t="s">
        <v>34</v>
      </c>
      <c r="F7382" t="s">
        <v>35</v>
      </c>
      <c r="G7382" t="s">
        <v>23261</v>
      </c>
      <c r="H7382" t="s">
        <v>23262</v>
      </c>
      <c r="I7382" t="s">
        <v>32171</v>
      </c>
      <c r="J7382" t="s">
        <v>23263</v>
      </c>
      <c r="K7382" t="s">
        <v>66</v>
      </c>
      <c r="L7382" t="b">
        <v>1</v>
      </c>
      <c r="M7382">
        <v>26</v>
      </c>
      <c r="N7382">
        <f>_xlfn.XLOOKUP(B7382,Courses!A:A,Courses!E:E)</f>
        <v>24</v>
      </c>
      <c r="O7382">
        <v>99</v>
      </c>
      <c r="Q7382">
        <v>0</v>
      </c>
      <c r="S7382">
        <v>2</v>
      </c>
      <c r="T7382">
        <v>2</v>
      </c>
      <c r="U7382">
        <v>0</v>
      </c>
      <c r="V7382">
        <v>0</v>
      </c>
      <c r="W7382">
        <v>0</v>
      </c>
      <c r="Y7382">
        <v>1</v>
      </c>
      <c r="Z7382" t="s">
        <v>23264</v>
      </c>
      <c r="AA7382">
        <v>31272</v>
      </c>
      <c r="AB7382" t="s">
        <v>23265</v>
      </c>
      <c r="AC7382" t="s">
        <v>23266</v>
      </c>
      <c r="AD7382">
        <v>53</v>
      </c>
      <c r="AF7382" t="s">
        <v>23267</v>
      </c>
      <c r="AG7382" t="s">
        <v>23268</v>
      </c>
      <c r="AH7382" t="s">
        <v>23269</v>
      </c>
    </row>
    <row r="7383" spans="1:34" hidden="1" x14ac:dyDescent="0.35">
      <c r="A7383" t="s">
        <v>57</v>
      </c>
      <c r="B7383" t="s">
        <v>58</v>
      </c>
      <c r="C7383" t="s">
        <v>42</v>
      </c>
      <c r="D7383" t="s">
        <v>43</v>
      </c>
      <c r="E7383" t="s">
        <v>34</v>
      </c>
      <c r="F7383" t="s">
        <v>35</v>
      </c>
      <c r="G7383" t="s">
        <v>23261</v>
      </c>
      <c r="H7383" t="s">
        <v>23262</v>
      </c>
      <c r="I7383" t="s">
        <v>32171</v>
      </c>
      <c r="J7383" t="s">
        <v>23263</v>
      </c>
      <c r="K7383" t="s">
        <v>66</v>
      </c>
      <c r="L7383" t="b">
        <v>1</v>
      </c>
      <c r="M7383">
        <v>62</v>
      </c>
      <c r="N7383">
        <f>_xlfn.XLOOKUP(B7383,Courses!A:A,Courses!E:E)</f>
        <v>40</v>
      </c>
      <c r="O7383">
        <v>236</v>
      </c>
      <c r="Q7383">
        <v>0</v>
      </c>
      <c r="S7383">
        <v>10</v>
      </c>
      <c r="T7383">
        <v>11</v>
      </c>
      <c r="U7383">
        <v>0</v>
      </c>
      <c r="V7383">
        <v>0</v>
      </c>
      <c r="W7383">
        <v>0</v>
      </c>
      <c r="Y7383">
        <v>1</v>
      </c>
      <c r="Z7383" t="s">
        <v>23270</v>
      </c>
      <c r="AA7383">
        <v>36578</v>
      </c>
      <c r="AB7383" t="s">
        <v>23271</v>
      </c>
      <c r="AC7383" t="s">
        <v>23266</v>
      </c>
      <c r="AD7383">
        <v>53</v>
      </c>
      <c r="AF7383" t="s">
        <v>23272</v>
      </c>
    </row>
    <row r="7384" spans="1:34" hidden="1" x14ac:dyDescent="0.35">
      <c r="A7384" t="s">
        <v>55</v>
      </c>
      <c r="B7384" t="s">
        <v>56</v>
      </c>
      <c r="C7384" t="s">
        <v>42</v>
      </c>
      <c r="D7384" t="s">
        <v>43</v>
      </c>
      <c r="E7384" t="s">
        <v>34</v>
      </c>
      <c r="F7384" t="s">
        <v>35</v>
      </c>
      <c r="G7384" t="s">
        <v>23261</v>
      </c>
      <c r="H7384" t="s">
        <v>23262</v>
      </c>
      <c r="I7384" t="s">
        <v>32171</v>
      </c>
      <c r="J7384" t="s">
        <v>23263</v>
      </c>
      <c r="K7384" t="s">
        <v>66</v>
      </c>
      <c r="L7384" t="b">
        <v>1</v>
      </c>
      <c r="M7384">
        <v>29</v>
      </c>
      <c r="N7384">
        <f>_xlfn.XLOOKUP(B7384,Courses!A:A,Courses!E:E)</f>
        <v>55</v>
      </c>
      <c r="O7384">
        <v>220</v>
      </c>
      <c r="Q7384">
        <v>0</v>
      </c>
      <c r="S7384">
        <v>4</v>
      </c>
      <c r="T7384">
        <v>5</v>
      </c>
      <c r="U7384">
        <v>0</v>
      </c>
      <c r="V7384">
        <v>0</v>
      </c>
      <c r="W7384">
        <v>0</v>
      </c>
      <c r="Y7384">
        <v>0</v>
      </c>
      <c r="AA7384">
        <v>24011</v>
      </c>
      <c r="AB7384" t="s">
        <v>23273</v>
      </c>
      <c r="AC7384" t="s">
        <v>23266</v>
      </c>
      <c r="AD7384">
        <v>53</v>
      </c>
      <c r="AF7384" t="s">
        <v>23274</v>
      </c>
    </row>
    <row r="7385" spans="1:34" hidden="1" x14ac:dyDescent="0.35">
      <c r="A7385" t="s">
        <v>51</v>
      </c>
      <c r="B7385" t="s">
        <v>52</v>
      </c>
      <c r="C7385" t="s">
        <v>42</v>
      </c>
      <c r="D7385" t="s">
        <v>43</v>
      </c>
      <c r="E7385" t="s">
        <v>34</v>
      </c>
      <c r="F7385" t="s">
        <v>35</v>
      </c>
      <c r="G7385" t="s">
        <v>23261</v>
      </c>
      <c r="H7385" t="s">
        <v>23262</v>
      </c>
      <c r="I7385" t="s">
        <v>32171</v>
      </c>
      <c r="J7385" t="s">
        <v>23263</v>
      </c>
      <c r="K7385" t="s">
        <v>66</v>
      </c>
      <c r="L7385" t="b">
        <v>1</v>
      </c>
      <c r="M7385">
        <v>22</v>
      </c>
      <c r="N7385">
        <f>_xlfn.XLOOKUP(B7385,Courses!A:A,Courses!E:E)</f>
        <v>38</v>
      </c>
      <c r="O7385">
        <v>206</v>
      </c>
      <c r="Q7385">
        <v>0</v>
      </c>
      <c r="S7385">
        <v>3</v>
      </c>
      <c r="T7385">
        <v>3</v>
      </c>
      <c r="U7385">
        <v>0</v>
      </c>
      <c r="V7385">
        <v>0</v>
      </c>
      <c r="W7385">
        <v>2</v>
      </c>
      <c r="Y7385">
        <v>1</v>
      </c>
      <c r="Z7385" t="s">
        <v>23275</v>
      </c>
      <c r="AA7385">
        <v>15797</v>
      </c>
      <c r="AB7385" t="s">
        <v>23276</v>
      </c>
      <c r="AC7385" t="s">
        <v>23266</v>
      </c>
      <c r="AD7385">
        <v>53</v>
      </c>
      <c r="AF7385" t="s">
        <v>23277</v>
      </c>
    </row>
    <row r="7386" spans="1:34" hidden="1" x14ac:dyDescent="0.35">
      <c r="A7386" t="s">
        <v>53</v>
      </c>
      <c r="B7386" t="s">
        <v>54</v>
      </c>
      <c r="C7386" t="s">
        <v>42</v>
      </c>
      <c r="D7386" t="s">
        <v>43</v>
      </c>
      <c r="E7386" t="s">
        <v>34</v>
      </c>
      <c r="F7386" t="s">
        <v>35</v>
      </c>
      <c r="G7386" t="s">
        <v>23261</v>
      </c>
      <c r="H7386" t="s">
        <v>23262</v>
      </c>
      <c r="I7386" t="s">
        <v>32171</v>
      </c>
      <c r="J7386" t="s">
        <v>23263</v>
      </c>
      <c r="K7386" t="s">
        <v>66</v>
      </c>
      <c r="L7386" t="b">
        <v>1</v>
      </c>
      <c r="M7386">
        <v>49</v>
      </c>
      <c r="N7386" t="e">
        <f>_xlfn.XLOOKUP(B7386,Courses!A:A,Courses!E:E)</f>
        <v>#N/A</v>
      </c>
      <c r="O7386">
        <v>110</v>
      </c>
      <c r="Q7386">
        <v>0</v>
      </c>
      <c r="S7386">
        <v>8</v>
      </c>
      <c r="T7386">
        <v>8</v>
      </c>
      <c r="U7386">
        <v>1</v>
      </c>
      <c r="V7386">
        <v>0</v>
      </c>
      <c r="W7386">
        <v>1</v>
      </c>
      <c r="X7386" t="s">
        <v>23278</v>
      </c>
      <c r="Y7386">
        <v>0</v>
      </c>
      <c r="AA7386">
        <v>47553</v>
      </c>
      <c r="AB7386" t="s">
        <v>23279</v>
      </c>
      <c r="AC7386" t="s">
        <v>23266</v>
      </c>
      <c r="AD7386">
        <v>53</v>
      </c>
      <c r="AF7386" t="s">
        <v>23280</v>
      </c>
      <c r="AG7386" t="s">
        <v>23281</v>
      </c>
      <c r="AH7386" t="s">
        <v>23282</v>
      </c>
    </row>
    <row r="7387" spans="1:34" x14ac:dyDescent="0.35">
      <c r="A7387" t="s">
        <v>8897</v>
      </c>
      <c r="B7387" t="s">
        <v>56</v>
      </c>
      <c r="C7387" t="s">
        <v>42</v>
      </c>
      <c r="D7387" t="s">
        <v>43</v>
      </c>
      <c r="E7387" t="s">
        <v>38</v>
      </c>
      <c r="F7387" t="s">
        <v>39</v>
      </c>
      <c r="G7387" t="s">
        <v>23261</v>
      </c>
      <c r="H7387" t="s">
        <v>23262</v>
      </c>
      <c r="I7387" t="s">
        <v>32171</v>
      </c>
      <c r="J7387" t="s">
        <v>23263</v>
      </c>
      <c r="K7387" t="s">
        <v>66</v>
      </c>
      <c r="L7387" t="b">
        <v>1</v>
      </c>
      <c r="M7387">
        <v>0</v>
      </c>
      <c r="N7387">
        <f>_xlfn.XLOOKUP(B7387,Courses!A:A,Courses!E:E)</f>
        <v>55</v>
      </c>
      <c r="O7387">
        <v>206</v>
      </c>
      <c r="Q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Y7387">
        <v>0</v>
      </c>
      <c r="AA7387">
        <v>0</v>
      </c>
      <c r="AB7387" t="s">
        <v>23283</v>
      </c>
      <c r="AC7387" t="s">
        <v>23266</v>
      </c>
      <c r="AD7387">
        <v>53</v>
      </c>
    </row>
    <row r="7388" spans="1:34" x14ac:dyDescent="0.35">
      <c r="A7388" t="s">
        <v>8932</v>
      </c>
      <c r="B7388" t="s">
        <v>8933</v>
      </c>
      <c r="C7388" t="s">
        <v>42</v>
      </c>
      <c r="D7388" t="s">
        <v>43</v>
      </c>
      <c r="E7388" t="s">
        <v>38</v>
      </c>
      <c r="F7388" t="s">
        <v>39</v>
      </c>
      <c r="G7388" t="s">
        <v>23261</v>
      </c>
      <c r="H7388" t="s">
        <v>23262</v>
      </c>
      <c r="I7388" t="s">
        <v>32171</v>
      </c>
      <c r="J7388" t="s">
        <v>23263</v>
      </c>
      <c r="K7388" t="s">
        <v>66</v>
      </c>
      <c r="L7388" t="b">
        <v>1</v>
      </c>
      <c r="M7388">
        <v>1</v>
      </c>
      <c r="N7388">
        <f>_xlfn.XLOOKUP(B7388,Courses!A:A,Courses!E:E)</f>
        <v>26</v>
      </c>
      <c r="O7388">
        <v>56</v>
      </c>
      <c r="Q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Y7388">
        <v>0</v>
      </c>
      <c r="AA7388">
        <v>8</v>
      </c>
      <c r="AB7388" t="s">
        <v>23284</v>
      </c>
      <c r="AC7388" t="s">
        <v>23266</v>
      </c>
      <c r="AD7388">
        <v>53</v>
      </c>
      <c r="AG7388" t="s">
        <v>23285</v>
      </c>
      <c r="AH7388" t="s">
        <v>23286</v>
      </c>
    </row>
    <row r="7389" spans="1:34" x14ac:dyDescent="0.35">
      <c r="A7389" t="s">
        <v>40</v>
      </c>
      <c r="B7389" t="s">
        <v>41</v>
      </c>
      <c r="C7389" t="s">
        <v>42</v>
      </c>
      <c r="D7389" t="s">
        <v>43</v>
      </c>
      <c r="E7389" t="s">
        <v>38</v>
      </c>
      <c r="F7389" t="s">
        <v>39</v>
      </c>
      <c r="G7389" t="s">
        <v>23261</v>
      </c>
      <c r="H7389" t="s">
        <v>23262</v>
      </c>
      <c r="I7389" t="s">
        <v>32171</v>
      </c>
      <c r="J7389" t="s">
        <v>23263</v>
      </c>
      <c r="K7389" t="s">
        <v>66</v>
      </c>
      <c r="L7389" t="b">
        <v>1</v>
      </c>
      <c r="M7389">
        <v>2</v>
      </c>
      <c r="N7389">
        <f>_xlfn.XLOOKUP(B7389,Courses!A:A,Courses!E:E)</f>
        <v>45</v>
      </c>
      <c r="O7389">
        <v>99</v>
      </c>
      <c r="Q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Y7389">
        <v>0</v>
      </c>
      <c r="AA7389">
        <v>23</v>
      </c>
      <c r="AB7389" t="s">
        <v>23287</v>
      </c>
      <c r="AC7389" t="s">
        <v>23266</v>
      </c>
      <c r="AD7389">
        <v>53</v>
      </c>
      <c r="AG7389" t="s">
        <v>23288</v>
      </c>
      <c r="AH7389" t="s">
        <v>23289</v>
      </c>
    </row>
    <row r="7390" spans="1:34" x14ac:dyDescent="0.35">
      <c r="A7390" t="s">
        <v>8940</v>
      </c>
      <c r="B7390" t="s">
        <v>8941</v>
      </c>
      <c r="C7390" t="s">
        <v>42</v>
      </c>
      <c r="D7390" t="s">
        <v>43</v>
      </c>
      <c r="E7390" t="s">
        <v>38</v>
      </c>
      <c r="F7390" t="s">
        <v>39</v>
      </c>
      <c r="G7390" t="s">
        <v>23261</v>
      </c>
      <c r="H7390" t="s">
        <v>23262</v>
      </c>
      <c r="I7390" t="s">
        <v>32171</v>
      </c>
      <c r="J7390" t="s">
        <v>23263</v>
      </c>
      <c r="K7390" t="s">
        <v>66</v>
      </c>
      <c r="L7390" t="b">
        <v>1</v>
      </c>
      <c r="M7390">
        <v>0</v>
      </c>
      <c r="N7390">
        <f>_xlfn.XLOOKUP(B7390,Courses!A:A,Courses!E:E)</f>
        <v>41</v>
      </c>
      <c r="O7390">
        <v>70</v>
      </c>
      <c r="Q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Y7390">
        <v>0</v>
      </c>
      <c r="AA7390">
        <v>0</v>
      </c>
      <c r="AB7390" t="s">
        <v>23290</v>
      </c>
      <c r="AC7390" t="s">
        <v>23266</v>
      </c>
      <c r="AD7390">
        <v>53</v>
      </c>
    </row>
    <row r="7391" spans="1:34" hidden="1" x14ac:dyDescent="0.35">
      <c r="A7391" t="s">
        <v>8891</v>
      </c>
      <c r="B7391" t="s">
        <v>8892</v>
      </c>
      <c r="C7391" t="s">
        <v>42</v>
      </c>
      <c r="D7391" t="s">
        <v>43</v>
      </c>
      <c r="G7391" t="s">
        <v>23261</v>
      </c>
      <c r="H7391" t="s">
        <v>23262</v>
      </c>
      <c r="I7391" t="s">
        <v>32171</v>
      </c>
      <c r="J7391" t="s">
        <v>23263</v>
      </c>
      <c r="K7391" t="s">
        <v>66</v>
      </c>
      <c r="L7391" t="b">
        <v>1</v>
      </c>
      <c r="M7391">
        <v>0</v>
      </c>
      <c r="N7391" t="e">
        <f>_xlfn.XLOOKUP(B7391,Courses!A:A,Courses!E:E)</f>
        <v>#N/A</v>
      </c>
      <c r="O7391">
        <v>89</v>
      </c>
      <c r="Q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Y7391">
        <v>0</v>
      </c>
      <c r="AA7391">
        <v>0</v>
      </c>
      <c r="AC7391" t="s">
        <v>23266</v>
      </c>
      <c r="AD7391">
        <v>53</v>
      </c>
    </row>
    <row r="7392" spans="1:34" hidden="1" x14ac:dyDescent="0.35">
      <c r="A7392" t="s">
        <v>8893</v>
      </c>
      <c r="B7392" t="s">
        <v>8894</v>
      </c>
      <c r="C7392" t="s">
        <v>42</v>
      </c>
      <c r="D7392" t="s">
        <v>43</v>
      </c>
      <c r="G7392" t="s">
        <v>23261</v>
      </c>
      <c r="H7392" t="s">
        <v>23262</v>
      </c>
      <c r="I7392" t="s">
        <v>32171</v>
      </c>
      <c r="J7392" t="s">
        <v>23263</v>
      </c>
      <c r="K7392" t="s">
        <v>66</v>
      </c>
      <c r="L7392" t="b">
        <v>1</v>
      </c>
      <c r="M7392">
        <v>0</v>
      </c>
      <c r="N7392" t="e">
        <f>_xlfn.XLOOKUP(B7392,Courses!A:A,Courses!E:E)</f>
        <v>#N/A</v>
      </c>
      <c r="O7392">
        <v>190</v>
      </c>
      <c r="Q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Y7392">
        <v>0</v>
      </c>
      <c r="AA7392">
        <v>0</v>
      </c>
      <c r="AC7392" t="s">
        <v>23266</v>
      </c>
      <c r="AD7392">
        <v>53</v>
      </c>
    </row>
    <row r="7393" spans="1:34" hidden="1" x14ac:dyDescent="0.35">
      <c r="A7393" t="s">
        <v>8883</v>
      </c>
      <c r="B7393" t="s">
        <v>8884</v>
      </c>
      <c r="C7393" t="s">
        <v>42</v>
      </c>
      <c r="D7393" t="s">
        <v>43</v>
      </c>
      <c r="E7393" t="s">
        <v>34</v>
      </c>
      <c r="F7393" t="s">
        <v>35</v>
      </c>
      <c r="G7393" t="s">
        <v>23261</v>
      </c>
      <c r="H7393" t="s">
        <v>23262</v>
      </c>
      <c r="I7393" t="s">
        <v>32171</v>
      </c>
      <c r="J7393" t="s">
        <v>23263</v>
      </c>
      <c r="K7393" t="s">
        <v>66</v>
      </c>
      <c r="L7393" t="b">
        <v>1</v>
      </c>
      <c r="M7393">
        <v>7</v>
      </c>
      <c r="N7393">
        <f>_xlfn.XLOOKUP(B7393,Courses!A:A,Courses!E:E)</f>
        <v>0</v>
      </c>
      <c r="O7393">
        <v>37</v>
      </c>
      <c r="Q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Y7393">
        <v>0</v>
      </c>
      <c r="AA7393">
        <v>167</v>
      </c>
      <c r="AB7393" t="s">
        <v>23291</v>
      </c>
      <c r="AC7393" t="s">
        <v>23266</v>
      </c>
      <c r="AD7393">
        <v>53</v>
      </c>
    </row>
    <row r="7394" spans="1:34" hidden="1" x14ac:dyDescent="0.35">
      <c r="A7394" t="s">
        <v>8883</v>
      </c>
      <c r="B7394" t="s">
        <v>8884</v>
      </c>
      <c r="C7394" t="s">
        <v>42</v>
      </c>
      <c r="D7394" t="s">
        <v>43</v>
      </c>
      <c r="E7394" t="s">
        <v>34</v>
      </c>
      <c r="F7394" t="s">
        <v>35</v>
      </c>
      <c r="G7394" t="s">
        <v>23292</v>
      </c>
      <c r="H7394" t="s">
        <v>23293</v>
      </c>
      <c r="I7394" t="s">
        <v>32171</v>
      </c>
      <c r="J7394" t="s">
        <v>23294</v>
      </c>
      <c r="K7394" t="s">
        <v>66</v>
      </c>
      <c r="L7394" t="b">
        <v>1</v>
      </c>
      <c r="M7394">
        <v>22</v>
      </c>
      <c r="N7394">
        <f>_xlfn.XLOOKUP(B7394,Courses!A:A,Courses!E:E)</f>
        <v>0</v>
      </c>
      <c r="O7394">
        <v>37</v>
      </c>
      <c r="Q7394">
        <v>0</v>
      </c>
      <c r="S7394">
        <v>0</v>
      </c>
      <c r="T7394">
        <v>0</v>
      </c>
      <c r="U7394">
        <v>0</v>
      </c>
      <c r="V7394">
        <v>0</v>
      </c>
      <c r="W7394">
        <v>4</v>
      </c>
      <c r="Y7394">
        <v>0</v>
      </c>
      <c r="AA7394">
        <v>353961</v>
      </c>
      <c r="AB7394" t="s">
        <v>23295</v>
      </c>
      <c r="AC7394" t="s">
        <v>23296</v>
      </c>
      <c r="AD7394">
        <v>218</v>
      </c>
    </row>
    <row r="7395" spans="1:34" hidden="1" x14ac:dyDescent="0.35">
      <c r="A7395" t="s">
        <v>8893</v>
      </c>
      <c r="B7395" t="s">
        <v>8894</v>
      </c>
      <c r="C7395" t="s">
        <v>42</v>
      </c>
      <c r="D7395" t="s">
        <v>43</v>
      </c>
      <c r="G7395" t="s">
        <v>23292</v>
      </c>
      <c r="H7395" t="s">
        <v>23293</v>
      </c>
      <c r="I7395" t="s">
        <v>32171</v>
      </c>
      <c r="J7395" t="s">
        <v>23294</v>
      </c>
      <c r="K7395" t="s">
        <v>66</v>
      </c>
      <c r="L7395" t="b">
        <v>1</v>
      </c>
      <c r="M7395">
        <v>2</v>
      </c>
      <c r="N7395" t="e">
        <f>_xlfn.XLOOKUP(B7395,Courses!A:A,Courses!E:E)</f>
        <v>#N/A</v>
      </c>
      <c r="O7395">
        <v>191</v>
      </c>
      <c r="Q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Y7395">
        <v>0</v>
      </c>
      <c r="AA7395">
        <v>74</v>
      </c>
      <c r="AB7395" t="s">
        <v>23297</v>
      </c>
      <c r="AC7395" t="s">
        <v>23296</v>
      </c>
      <c r="AD7395">
        <v>218</v>
      </c>
      <c r="AG7395" t="s">
        <v>23298</v>
      </c>
      <c r="AH7395" t="s">
        <v>23299</v>
      </c>
    </row>
    <row r="7396" spans="1:34" hidden="1" x14ac:dyDescent="0.35">
      <c r="A7396" t="s">
        <v>8891</v>
      </c>
      <c r="B7396" t="s">
        <v>8892</v>
      </c>
      <c r="C7396" t="s">
        <v>42</v>
      </c>
      <c r="D7396" t="s">
        <v>43</v>
      </c>
      <c r="G7396" t="s">
        <v>23292</v>
      </c>
      <c r="H7396" t="s">
        <v>23293</v>
      </c>
      <c r="I7396" t="s">
        <v>32171</v>
      </c>
      <c r="J7396" t="s">
        <v>23294</v>
      </c>
      <c r="K7396" t="s">
        <v>66</v>
      </c>
      <c r="L7396" t="b">
        <v>1</v>
      </c>
      <c r="M7396">
        <v>0</v>
      </c>
      <c r="N7396" t="e">
        <f>_xlfn.XLOOKUP(B7396,Courses!A:A,Courses!E:E)</f>
        <v>#N/A</v>
      </c>
      <c r="O7396">
        <v>89</v>
      </c>
      <c r="Q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Y7396">
        <v>0</v>
      </c>
      <c r="AA7396">
        <v>0</v>
      </c>
      <c r="AB7396" t="s">
        <v>23300</v>
      </c>
      <c r="AC7396" t="s">
        <v>23296</v>
      </c>
      <c r="AD7396">
        <v>218</v>
      </c>
    </row>
    <row r="7397" spans="1:34" x14ac:dyDescent="0.35">
      <c r="A7397" t="s">
        <v>8940</v>
      </c>
      <c r="B7397" t="s">
        <v>8941</v>
      </c>
      <c r="C7397" t="s">
        <v>42</v>
      </c>
      <c r="D7397" t="s">
        <v>43</v>
      </c>
      <c r="E7397" t="s">
        <v>38</v>
      </c>
      <c r="F7397" t="s">
        <v>39</v>
      </c>
      <c r="G7397" t="s">
        <v>23292</v>
      </c>
      <c r="H7397" t="s">
        <v>23293</v>
      </c>
      <c r="I7397" t="s">
        <v>32171</v>
      </c>
      <c r="J7397" t="s">
        <v>23294</v>
      </c>
      <c r="K7397" t="s">
        <v>66</v>
      </c>
      <c r="L7397" t="b">
        <v>1</v>
      </c>
      <c r="M7397">
        <v>20</v>
      </c>
      <c r="N7397">
        <f>_xlfn.XLOOKUP(B7397,Courses!A:A,Courses!E:E)</f>
        <v>41</v>
      </c>
      <c r="O7397">
        <v>70</v>
      </c>
      <c r="Q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Y7397">
        <v>0</v>
      </c>
      <c r="AA7397">
        <v>6729</v>
      </c>
      <c r="AB7397" t="s">
        <v>23301</v>
      </c>
      <c r="AC7397" t="s">
        <v>23296</v>
      </c>
      <c r="AD7397">
        <v>218</v>
      </c>
    </row>
    <row r="7398" spans="1:34" x14ac:dyDescent="0.35">
      <c r="A7398" t="s">
        <v>40</v>
      </c>
      <c r="B7398" t="s">
        <v>41</v>
      </c>
      <c r="C7398" t="s">
        <v>42</v>
      </c>
      <c r="D7398" t="s">
        <v>43</v>
      </c>
      <c r="E7398" t="s">
        <v>38</v>
      </c>
      <c r="F7398" t="s">
        <v>39</v>
      </c>
      <c r="G7398" t="s">
        <v>23292</v>
      </c>
      <c r="H7398" t="s">
        <v>23293</v>
      </c>
      <c r="I7398" t="s">
        <v>32171</v>
      </c>
      <c r="J7398" t="s">
        <v>23294</v>
      </c>
      <c r="K7398" t="s">
        <v>66</v>
      </c>
      <c r="L7398" t="b">
        <v>1</v>
      </c>
      <c r="M7398">
        <v>45</v>
      </c>
      <c r="N7398">
        <f>_xlfn.XLOOKUP(B7398,Courses!A:A,Courses!E:E)</f>
        <v>45</v>
      </c>
      <c r="O7398">
        <v>99</v>
      </c>
      <c r="Q7398">
        <v>0</v>
      </c>
      <c r="S7398">
        <v>13</v>
      </c>
      <c r="T7398">
        <v>13</v>
      </c>
      <c r="U7398">
        <v>0</v>
      </c>
      <c r="V7398">
        <v>0</v>
      </c>
      <c r="W7398">
        <v>0</v>
      </c>
      <c r="Y7398">
        <v>0</v>
      </c>
      <c r="AA7398">
        <v>16993</v>
      </c>
      <c r="AB7398" t="s">
        <v>23302</v>
      </c>
      <c r="AC7398" t="s">
        <v>23296</v>
      </c>
      <c r="AD7398">
        <v>218</v>
      </c>
      <c r="AF7398" t="s">
        <v>23303</v>
      </c>
      <c r="AG7398" t="s">
        <v>23304</v>
      </c>
      <c r="AH7398" t="s">
        <v>23305</v>
      </c>
    </row>
    <row r="7399" spans="1:34" x14ac:dyDescent="0.35">
      <c r="A7399" t="s">
        <v>8932</v>
      </c>
      <c r="B7399" t="s">
        <v>8933</v>
      </c>
      <c r="C7399" t="s">
        <v>42</v>
      </c>
      <c r="D7399" t="s">
        <v>43</v>
      </c>
      <c r="E7399" t="s">
        <v>38</v>
      </c>
      <c r="F7399" t="s">
        <v>39</v>
      </c>
      <c r="G7399" t="s">
        <v>23292</v>
      </c>
      <c r="H7399" t="s">
        <v>23293</v>
      </c>
      <c r="I7399" t="s">
        <v>32171</v>
      </c>
      <c r="J7399" t="s">
        <v>23294</v>
      </c>
      <c r="K7399" t="s">
        <v>66</v>
      </c>
      <c r="L7399" t="b">
        <v>1</v>
      </c>
      <c r="M7399">
        <v>16</v>
      </c>
      <c r="N7399">
        <f>_xlfn.XLOOKUP(B7399,Courses!A:A,Courses!E:E)</f>
        <v>26</v>
      </c>
      <c r="O7399">
        <v>56</v>
      </c>
      <c r="Q7399">
        <v>0</v>
      </c>
      <c r="S7399">
        <v>4</v>
      </c>
      <c r="T7399">
        <v>4</v>
      </c>
      <c r="U7399">
        <v>0</v>
      </c>
      <c r="V7399">
        <v>0</v>
      </c>
      <c r="W7399">
        <v>0</v>
      </c>
      <c r="Y7399">
        <v>0</v>
      </c>
      <c r="AA7399">
        <v>8082</v>
      </c>
      <c r="AB7399" t="s">
        <v>23306</v>
      </c>
      <c r="AC7399" t="s">
        <v>23296</v>
      </c>
      <c r="AD7399">
        <v>218</v>
      </c>
      <c r="AF7399" t="s">
        <v>23307</v>
      </c>
      <c r="AG7399" t="s">
        <v>23308</v>
      </c>
      <c r="AH7399" t="s">
        <v>23309</v>
      </c>
    </row>
    <row r="7400" spans="1:34" hidden="1" x14ac:dyDescent="0.35">
      <c r="A7400" t="s">
        <v>53</v>
      </c>
      <c r="B7400" t="s">
        <v>54</v>
      </c>
      <c r="C7400" t="s">
        <v>42</v>
      </c>
      <c r="D7400" t="s">
        <v>43</v>
      </c>
      <c r="E7400" t="s">
        <v>34</v>
      </c>
      <c r="F7400" t="s">
        <v>35</v>
      </c>
      <c r="G7400" t="s">
        <v>23292</v>
      </c>
      <c r="H7400" t="s">
        <v>23293</v>
      </c>
      <c r="I7400" t="s">
        <v>32171</v>
      </c>
      <c r="J7400" t="s">
        <v>23294</v>
      </c>
      <c r="K7400" t="s">
        <v>66</v>
      </c>
      <c r="L7400" t="b">
        <v>1</v>
      </c>
      <c r="M7400">
        <v>97</v>
      </c>
      <c r="N7400" t="e">
        <f>_xlfn.XLOOKUP(B7400,Courses!A:A,Courses!E:E)</f>
        <v>#N/A</v>
      </c>
      <c r="O7400">
        <v>114</v>
      </c>
      <c r="Q7400">
        <v>0</v>
      </c>
      <c r="S7400">
        <v>18</v>
      </c>
      <c r="T7400">
        <v>18</v>
      </c>
      <c r="U7400">
        <v>0</v>
      </c>
      <c r="V7400">
        <v>0</v>
      </c>
      <c r="W7400">
        <v>0</v>
      </c>
      <c r="Y7400">
        <v>0</v>
      </c>
      <c r="AA7400">
        <v>604169</v>
      </c>
      <c r="AB7400" t="s">
        <v>23310</v>
      </c>
      <c r="AC7400" t="s">
        <v>23296</v>
      </c>
      <c r="AD7400">
        <v>218</v>
      </c>
      <c r="AF7400" t="s">
        <v>23311</v>
      </c>
      <c r="AG7400" t="s">
        <v>23312</v>
      </c>
      <c r="AH7400" t="s">
        <v>23313</v>
      </c>
    </row>
    <row r="7401" spans="1:34" hidden="1" x14ac:dyDescent="0.35">
      <c r="A7401" t="s">
        <v>51</v>
      </c>
      <c r="B7401" t="s">
        <v>52</v>
      </c>
      <c r="C7401" t="s">
        <v>42</v>
      </c>
      <c r="D7401" t="s">
        <v>43</v>
      </c>
      <c r="E7401" t="s">
        <v>34</v>
      </c>
      <c r="F7401" t="s">
        <v>35</v>
      </c>
      <c r="G7401" t="s">
        <v>23292</v>
      </c>
      <c r="H7401" t="s">
        <v>23293</v>
      </c>
      <c r="I7401" t="s">
        <v>32171</v>
      </c>
      <c r="J7401" t="s">
        <v>23294</v>
      </c>
      <c r="K7401" t="s">
        <v>66</v>
      </c>
      <c r="L7401" t="b">
        <v>1</v>
      </c>
      <c r="M7401">
        <v>167</v>
      </c>
      <c r="N7401">
        <f>_xlfn.XLOOKUP(B7401,Courses!A:A,Courses!E:E)</f>
        <v>38</v>
      </c>
      <c r="O7401">
        <v>217</v>
      </c>
      <c r="Q7401">
        <v>0</v>
      </c>
      <c r="S7401">
        <v>27</v>
      </c>
      <c r="T7401">
        <v>30</v>
      </c>
      <c r="U7401">
        <v>0</v>
      </c>
      <c r="V7401">
        <v>0</v>
      </c>
      <c r="W7401">
        <v>6</v>
      </c>
      <c r="Y7401">
        <v>1</v>
      </c>
      <c r="Z7401" t="s">
        <v>23314</v>
      </c>
      <c r="AA7401">
        <v>429448</v>
      </c>
      <c r="AB7401" t="s">
        <v>23315</v>
      </c>
      <c r="AC7401" t="s">
        <v>23296</v>
      </c>
      <c r="AD7401">
        <v>218</v>
      </c>
      <c r="AF7401" t="s">
        <v>23316</v>
      </c>
    </row>
    <row r="7402" spans="1:34" hidden="1" x14ac:dyDescent="0.35">
      <c r="A7402" t="s">
        <v>55</v>
      </c>
      <c r="B7402" t="s">
        <v>56</v>
      </c>
      <c r="C7402" t="s">
        <v>42</v>
      </c>
      <c r="D7402" t="s">
        <v>43</v>
      </c>
      <c r="E7402" t="s">
        <v>34</v>
      </c>
      <c r="F7402" t="s">
        <v>35</v>
      </c>
      <c r="G7402" t="s">
        <v>23292</v>
      </c>
      <c r="H7402" t="s">
        <v>23293</v>
      </c>
      <c r="I7402" t="s">
        <v>32171</v>
      </c>
      <c r="J7402" t="s">
        <v>23294</v>
      </c>
      <c r="K7402" t="s">
        <v>66</v>
      </c>
      <c r="L7402" t="b">
        <v>1</v>
      </c>
      <c r="M7402">
        <v>117</v>
      </c>
      <c r="N7402">
        <f>_xlfn.XLOOKUP(B7402,Courses!A:A,Courses!E:E)</f>
        <v>55</v>
      </c>
      <c r="O7402">
        <v>226</v>
      </c>
      <c r="Q7402">
        <v>0</v>
      </c>
      <c r="S7402">
        <v>12</v>
      </c>
      <c r="T7402">
        <v>12</v>
      </c>
      <c r="U7402">
        <v>0</v>
      </c>
      <c r="V7402">
        <v>0</v>
      </c>
      <c r="W7402">
        <v>0</v>
      </c>
      <c r="Y7402">
        <v>1</v>
      </c>
      <c r="Z7402" t="s">
        <v>23317</v>
      </c>
      <c r="AA7402">
        <v>367702</v>
      </c>
      <c r="AB7402" t="s">
        <v>23318</v>
      </c>
      <c r="AC7402" t="s">
        <v>23296</v>
      </c>
      <c r="AD7402">
        <v>218</v>
      </c>
      <c r="AF7402" t="s">
        <v>23319</v>
      </c>
    </row>
    <row r="7403" spans="1:34" hidden="1" x14ac:dyDescent="0.35">
      <c r="A7403" t="s">
        <v>57</v>
      </c>
      <c r="B7403" t="s">
        <v>58</v>
      </c>
      <c r="C7403" t="s">
        <v>42</v>
      </c>
      <c r="D7403" t="s">
        <v>43</v>
      </c>
      <c r="E7403" t="s">
        <v>34</v>
      </c>
      <c r="F7403" t="s">
        <v>35</v>
      </c>
      <c r="G7403" t="s">
        <v>23292</v>
      </c>
      <c r="H7403" t="s">
        <v>23293</v>
      </c>
      <c r="I7403" t="s">
        <v>32171</v>
      </c>
      <c r="J7403" t="s">
        <v>23294</v>
      </c>
      <c r="K7403" t="s">
        <v>66</v>
      </c>
      <c r="L7403" t="b">
        <v>1</v>
      </c>
      <c r="M7403">
        <v>184</v>
      </c>
      <c r="N7403">
        <f>_xlfn.XLOOKUP(B7403,Courses!A:A,Courses!E:E)</f>
        <v>40</v>
      </c>
      <c r="O7403">
        <v>243</v>
      </c>
      <c r="Q7403">
        <v>0</v>
      </c>
      <c r="S7403">
        <v>38</v>
      </c>
      <c r="T7403">
        <v>51</v>
      </c>
      <c r="U7403">
        <v>0</v>
      </c>
      <c r="V7403">
        <v>0</v>
      </c>
      <c r="W7403">
        <v>8</v>
      </c>
      <c r="Y7403">
        <v>2</v>
      </c>
      <c r="Z7403" t="s">
        <v>23320</v>
      </c>
      <c r="AA7403">
        <v>441360</v>
      </c>
      <c r="AB7403" t="s">
        <v>23321</v>
      </c>
      <c r="AC7403" t="s">
        <v>23296</v>
      </c>
      <c r="AD7403">
        <v>218</v>
      </c>
      <c r="AF7403" t="s">
        <v>23322</v>
      </c>
    </row>
    <row r="7404" spans="1:34" hidden="1" x14ac:dyDescent="0.35">
      <c r="A7404" t="s">
        <v>59</v>
      </c>
      <c r="B7404" t="s">
        <v>60</v>
      </c>
      <c r="C7404" t="s">
        <v>42</v>
      </c>
      <c r="D7404" t="s">
        <v>43</v>
      </c>
      <c r="E7404" t="s">
        <v>34</v>
      </c>
      <c r="F7404" t="s">
        <v>35</v>
      </c>
      <c r="G7404" t="s">
        <v>23292</v>
      </c>
      <c r="H7404" t="s">
        <v>23293</v>
      </c>
      <c r="I7404" t="s">
        <v>32171</v>
      </c>
      <c r="J7404" t="s">
        <v>23294</v>
      </c>
      <c r="K7404" t="s">
        <v>66</v>
      </c>
      <c r="L7404" t="b">
        <v>1</v>
      </c>
      <c r="M7404">
        <v>93</v>
      </c>
      <c r="N7404">
        <f>_xlfn.XLOOKUP(B7404,Courses!A:A,Courses!E:E)</f>
        <v>24</v>
      </c>
      <c r="O7404">
        <v>103</v>
      </c>
      <c r="Q7404">
        <v>0</v>
      </c>
      <c r="S7404">
        <v>9</v>
      </c>
      <c r="T7404">
        <v>10</v>
      </c>
      <c r="U7404">
        <v>0</v>
      </c>
      <c r="V7404">
        <v>0</v>
      </c>
      <c r="W7404">
        <v>0</v>
      </c>
      <c r="Y7404">
        <v>1</v>
      </c>
      <c r="Z7404" t="s">
        <v>23323</v>
      </c>
      <c r="AA7404">
        <v>470383</v>
      </c>
      <c r="AB7404" t="s">
        <v>23324</v>
      </c>
      <c r="AC7404" t="s">
        <v>23296</v>
      </c>
      <c r="AD7404">
        <v>218</v>
      </c>
      <c r="AF7404" t="s">
        <v>23325</v>
      </c>
      <c r="AG7404" t="s">
        <v>23326</v>
      </c>
      <c r="AH7404" t="s">
        <v>23327</v>
      </c>
    </row>
    <row r="7405" spans="1:34" hidden="1" x14ac:dyDescent="0.35">
      <c r="A7405" t="s">
        <v>59</v>
      </c>
      <c r="B7405" t="s">
        <v>60</v>
      </c>
      <c r="C7405" t="s">
        <v>42</v>
      </c>
      <c r="D7405" t="s">
        <v>43</v>
      </c>
      <c r="E7405" t="s">
        <v>34</v>
      </c>
      <c r="F7405" t="s">
        <v>35</v>
      </c>
      <c r="G7405" t="s">
        <v>23328</v>
      </c>
      <c r="H7405" t="s">
        <v>23329</v>
      </c>
      <c r="I7405" t="s">
        <v>32171</v>
      </c>
      <c r="J7405" t="s">
        <v>23330</v>
      </c>
      <c r="K7405" t="s">
        <v>66</v>
      </c>
      <c r="L7405" t="b">
        <v>1</v>
      </c>
      <c r="M7405">
        <v>61</v>
      </c>
      <c r="N7405">
        <f>_xlfn.XLOOKUP(B7405,Courses!A:A,Courses!E:E)</f>
        <v>24</v>
      </c>
      <c r="O7405">
        <v>103</v>
      </c>
      <c r="Q7405">
        <v>0</v>
      </c>
      <c r="S7405">
        <v>4</v>
      </c>
      <c r="T7405">
        <v>4</v>
      </c>
      <c r="U7405">
        <v>0</v>
      </c>
      <c r="V7405">
        <v>0</v>
      </c>
      <c r="W7405">
        <v>7</v>
      </c>
      <c r="Y7405">
        <v>1</v>
      </c>
      <c r="Z7405" t="s">
        <v>23331</v>
      </c>
      <c r="AA7405">
        <v>19019</v>
      </c>
      <c r="AB7405" t="s">
        <v>23332</v>
      </c>
      <c r="AC7405" t="s">
        <v>23333</v>
      </c>
      <c r="AD7405">
        <v>204</v>
      </c>
      <c r="AF7405" t="s">
        <v>23334</v>
      </c>
      <c r="AG7405" t="s">
        <v>23335</v>
      </c>
      <c r="AH7405" t="s">
        <v>23336</v>
      </c>
    </row>
    <row r="7406" spans="1:34" hidden="1" x14ac:dyDescent="0.35">
      <c r="A7406" t="s">
        <v>57</v>
      </c>
      <c r="B7406" t="s">
        <v>58</v>
      </c>
      <c r="C7406" t="s">
        <v>42</v>
      </c>
      <c r="D7406" t="s">
        <v>43</v>
      </c>
      <c r="E7406" t="s">
        <v>34</v>
      </c>
      <c r="F7406" t="s">
        <v>35</v>
      </c>
      <c r="G7406" t="s">
        <v>23328</v>
      </c>
      <c r="H7406" t="s">
        <v>23329</v>
      </c>
      <c r="I7406" t="s">
        <v>32171</v>
      </c>
      <c r="J7406" t="s">
        <v>23330</v>
      </c>
      <c r="K7406" t="s">
        <v>66</v>
      </c>
      <c r="L7406" t="b">
        <v>1</v>
      </c>
      <c r="M7406">
        <v>59</v>
      </c>
      <c r="N7406">
        <f>_xlfn.XLOOKUP(B7406,Courses!A:A,Courses!E:E)</f>
        <v>40</v>
      </c>
      <c r="O7406">
        <v>231</v>
      </c>
      <c r="Q7406">
        <v>0</v>
      </c>
      <c r="S7406">
        <v>8</v>
      </c>
      <c r="T7406">
        <v>10</v>
      </c>
      <c r="U7406">
        <v>0</v>
      </c>
      <c r="V7406">
        <v>0</v>
      </c>
      <c r="W7406">
        <v>3</v>
      </c>
      <c r="Y7406">
        <v>3</v>
      </c>
      <c r="Z7406" t="s">
        <v>23337</v>
      </c>
      <c r="AA7406">
        <v>29250</v>
      </c>
      <c r="AB7406" t="s">
        <v>23338</v>
      </c>
      <c r="AC7406" t="s">
        <v>23333</v>
      </c>
      <c r="AD7406">
        <v>204</v>
      </c>
      <c r="AF7406" t="s">
        <v>23339</v>
      </c>
    </row>
    <row r="7407" spans="1:34" hidden="1" x14ac:dyDescent="0.35">
      <c r="A7407" t="s">
        <v>55</v>
      </c>
      <c r="B7407" t="s">
        <v>56</v>
      </c>
      <c r="C7407" t="s">
        <v>42</v>
      </c>
      <c r="D7407" t="s">
        <v>43</v>
      </c>
      <c r="E7407" t="s">
        <v>34</v>
      </c>
      <c r="F7407" t="s">
        <v>35</v>
      </c>
      <c r="G7407" t="s">
        <v>23328</v>
      </c>
      <c r="H7407" t="s">
        <v>23329</v>
      </c>
      <c r="I7407" t="s">
        <v>32171</v>
      </c>
      <c r="J7407" t="s">
        <v>23330</v>
      </c>
      <c r="K7407" t="s">
        <v>66</v>
      </c>
      <c r="L7407" t="b">
        <v>1</v>
      </c>
      <c r="M7407">
        <v>23</v>
      </c>
      <c r="N7407">
        <f>_xlfn.XLOOKUP(B7407,Courses!A:A,Courses!E:E)</f>
        <v>55</v>
      </c>
      <c r="O7407">
        <v>220</v>
      </c>
      <c r="Q7407">
        <v>0</v>
      </c>
      <c r="S7407">
        <v>4</v>
      </c>
      <c r="T7407">
        <v>4</v>
      </c>
      <c r="U7407">
        <v>0</v>
      </c>
      <c r="V7407">
        <v>0</v>
      </c>
      <c r="W7407">
        <v>15</v>
      </c>
      <c r="Y7407">
        <v>2</v>
      </c>
      <c r="Z7407" t="s">
        <v>23340</v>
      </c>
      <c r="AA7407">
        <v>23655</v>
      </c>
      <c r="AB7407" t="s">
        <v>23341</v>
      </c>
      <c r="AC7407" t="s">
        <v>23333</v>
      </c>
      <c r="AD7407">
        <v>204</v>
      </c>
      <c r="AF7407" t="s">
        <v>23342</v>
      </c>
    </row>
    <row r="7408" spans="1:34" hidden="1" x14ac:dyDescent="0.35">
      <c r="A7408" t="s">
        <v>51</v>
      </c>
      <c r="B7408" t="s">
        <v>52</v>
      </c>
      <c r="C7408" t="s">
        <v>42</v>
      </c>
      <c r="D7408" t="s">
        <v>43</v>
      </c>
      <c r="E7408" t="s">
        <v>34</v>
      </c>
      <c r="F7408" t="s">
        <v>35</v>
      </c>
      <c r="G7408" t="s">
        <v>23328</v>
      </c>
      <c r="H7408" t="s">
        <v>23329</v>
      </c>
      <c r="I7408" t="s">
        <v>32171</v>
      </c>
      <c r="J7408" t="s">
        <v>23330</v>
      </c>
      <c r="K7408" t="s">
        <v>66</v>
      </c>
      <c r="L7408" t="b">
        <v>1</v>
      </c>
      <c r="M7408">
        <v>64</v>
      </c>
      <c r="N7408">
        <f>_xlfn.XLOOKUP(B7408,Courses!A:A,Courses!E:E)</f>
        <v>38</v>
      </c>
      <c r="O7408">
        <v>210</v>
      </c>
      <c r="Q7408">
        <v>0</v>
      </c>
      <c r="S7408">
        <v>12</v>
      </c>
      <c r="T7408">
        <v>13</v>
      </c>
      <c r="U7408">
        <v>1</v>
      </c>
      <c r="V7408">
        <v>1</v>
      </c>
      <c r="W7408">
        <v>5</v>
      </c>
      <c r="X7408" t="s">
        <v>23343</v>
      </c>
      <c r="Y7408">
        <v>1</v>
      </c>
      <c r="Z7408" t="s">
        <v>23344</v>
      </c>
      <c r="AA7408">
        <v>30156</v>
      </c>
      <c r="AB7408" t="s">
        <v>23345</v>
      </c>
      <c r="AC7408" t="s">
        <v>23333</v>
      </c>
      <c r="AD7408">
        <v>204</v>
      </c>
      <c r="AF7408" t="s">
        <v>23346</v>
      </c>
    </row>
    <row r="7409" spans="1:34" hidden="1" x14ac:dyDescent="0.35">
      <c r="A7409" t="s">
        <v>53</v>
      </c>
      <c r="B7409" t="s">
        <v>54</v>
      </c>
      <c r="C7409" t="s">
        <v>42</v>
      </c>
      <c r="D7409" t="s">
        <v>43</v>
      </c>
      <c r="E7409" t="s">
        <v>34</v>
      </c>
      <c r="F7409" t="s">
        <v>35</v>
      </c>
      <c r="G7409" t="s">
        <v>23328</v>
      </c>
      <c r="H7409" t="s">
        <v>23329</v>
      </c>
      <c r="I7409" t="s">
        <v>32171</v>
      </c>
      <c r="J7409" t="s">
        <v>23330</v>
      </c>
      <c r="K7409" t="s">
        <v>66</v>
      </c>
      <c r="L7409" t="b">
        <v>1</v>
      </c>
      <c r="M7409">
        <v>78</v>
      </c>
      <c r="N7409" t="e">
        <f>_xlfn.XLOOKUP(B7409,Courses!A:A,Courses!E:E)</f>
        <v>#N/A</v>
      </c>
      <c r="O7409">
        <v>113</v>
      </c>
      <c r="Q7409">
        <v>0</v>
      </c>
      <c r="S7409">
        <v>17</v>
      </c>
      <c r="T7409">
        <v>19</v>
      </c>
      <c r="U7409">
        <v>2</v>
      </c>
      <c r="V7409">
        <v>0</v>
      </c>
      <c r="W7409">
        <v>2</v>
      </c>
      <c r="X7409" t="s">
        <v>23347</v>
      </c>
      <c r="Y7409">
        <v>0</v>
      </c>
      <c r="AA7409">
        <v>43748</v>
      </c>
      <c r="AB7409" t="s">
        <v>23348</v>
      </c>
      <c r="AC7409" t="s">
        <v>23333</v>
      </c>
      <c r="AD7409">
        <v>204</v>
      </c>
      <c r="AF7409" t="s">
        <v>23349</v>
      </c>
      <c r="AG7409" t="s">
        <v>23350</v>
      </c>
      <c r="AH7409" t="s">
        <v>23351</v>
      </c>
    </row>
    <row r="7410" spans="1:34" x14ac:dyDescent="0.35">
      <c r="A7410" t="s">
        <v>8932</v>
      </c>
      <c r="B7410" t="s">
        <v>8933</v>
      </c>
      <c r="C7410" t="s">
        <v>42</v>
      </c>
      <c r="D7410" t="s">
        <v>43</v>
      </c>
      <c r="E7410" t="s">
        <v>38</v>
      </c>
      <c r="F7410" t="s">
        <v>39</v>
      </c>
      <c r="G7410" t="s">
        <v>23328</v>
      </c>
      <c r="H7410" t="s">
        <v>23329</v>
      </c>
      <c r="I7410" t="s">
        <v>32171</v>
      </c>
      <c r="J7410" t="s">
        <v>23330</v>
      </c>
      <c r="K7410" t="s">
        <v>66</v>
      </c>
      <c r="L7410" t="b">
        <v>1</v>
      </c>
      <c r="M7410">
        <v>1</v>
      </c>
      <c r="N7410">
        <f>_xlfn.XLOOKUP(B7410,Courses!A:A,Courses!E:E)</f>
        <v>26</v>
      </c>
      <c r="O7410">
        <v>56</v>
      </c>
      <c r="Q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Y7410">
        <v>0</v>
      </c>
      <c r="AA7410">
        <v>0</v>
      </c>
      <c r="AB7410" t="s">
        <v>23352</v>
      </c>
      <c r="AC7410" t="s">
        <v>23333</v>
      </c>
      <c r="AD7410">
        <v>204</v>
      </c>
    </row>
    <row r="7411" spans="1:34" x14ac:dyDescent="0.35">
      <c r="A7411" t="s">
        <v>40</v>
      </c>
      <c r="B7411" t="s">
        <v>41</v>
      </c>
      <c r="C7411" t="s">
        <v>42</v>
      </c>
      <c r="D7411" t="s">
        <v>43</v>
      </c>
      <c r="E7411" t="s">
        <v>38</v>
      </c>
      <c r="F7411" t="s">
        <v>39</v>
      </c>
      <c r="G7411" t="s">
        <v>23328</v>
      </c>
      <c r="H7411" t="s">
        <v>23329</v>
      </c>
      <c r="I7411" t="s">
        <v>32171</v>
      </c>
      <c r="J7411" t="s">
        <v>23330</v>
      </c>
      <c r="K7411" t="s">
        <v>66</v>
      </c>
      <c r="L7411" t="b">
        <v>1</v>
      </c>
      <c r="M7411">
        <v>3</v>
      </c>
      <c r="N7411">
        <f>_xlfn.XLOOKUP(B7411,Courses!A:A,Courses!E:E)</f>
        <v>45</v>
      </c>
      <c r="O7411">
        <v>99</v>
      </c>
      <c r="Q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Y7411">
        <v>0</v>
      </c>
      <c r="AA7411">
        <v>266</v>
      </c>
      <c r="AB7411" t="s">
        <v>23353</v>
      </c>
      <c r="AC7411" t="s">
        <v>23333</v>
      </c>
      <c r="AD7411">
        <v>204</v>
      </c>
      <c r="AG7411" t="s">
        <v>23354</v>
      </c>
      <c r="AH7411" t="s">
        <v>23355</v>
      </c>
    </row>
    <row r="7412" spans="1:34" x14ac:dyDescent="0.35">
      <c r="A7412" t="s">
        <v>8940</v>
      </c>
      <c r="B7412" t="s">
        <v>8941</v>
      </c>
      <c r="C7412" t="s">
        <v>42</v>
      </c>
      <c r="D7412" t="s">
        <v>43</v>
      </c>
      <c r="E7412" t="s">
        <v>38</v>
      </c>
      <c r="F7412" t="s">
        <v>39</v>
      </c>
      <c r="G7412" t="s">
        <v>23328</v>
      </c>
      <c r="H7412" t="s">
        <v>23329</v>
      </c>
      <c r="I7412" t="s">
        <v>32171</v>
      </c>
      <c r="J7412" t="s">
        <v>23330</v>
      </c>
      <c r="K7412" t="s">
        <v>66</v>
      </c>
      <c r="L7412" t="b">
        <v>1</v>
      </c>
      <c r="M7412">
        <v>3</v>
      </c>
      <c r="N7412">
        <f>_xlfn.XLOOKUP(B7412,Courses!A:A,Courses!E:E)</f>
        <v>41</v>
      </c>
      <c r="O7412">
        <v>70</v>
      </c>
      <c r="Q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Y7412">
        <v>0</v>
      </c>
      <c r="AA7412">
        <v>282</v>
      </c>
      <c r="AB7412" t="s">
        <v>23356</v>
      </c>
      <c r="AC7412" t="s">
        <v>23333</v>
      </c>
      <c r="AD7412">
        <v>204</v>
      </c>
    </row>
    <row r="7413" spans="1:34" hidden="1" x14ac:dyDescent="0.35">
      <c r="A7413" t="s">
        <v>8891</v>
      </c>
      <c r="B7413" t="s">
        <v>8892</v>
      </c>
      <c r="C7413" t="s">
        <v>42</v>
      </c>
      <c r="D7413" t="s">
        <v>43</v>
      </c>
      <c r="G7413" t="s">
        <v>23328</v>
      </c>
      <c r="H7413" t="s">
        <v>23329</v>
      </c>
      <c r="I7413" t="s">
        <v>32171</v>
      </c>
      <c r="J7413" t="s">
        <v>23330</v>
      </c>
      <c r="K7413" t="s">
        <v>66</v>
      </c>
      <c r="L7413" t="b">
        <v>1</v>
      </c>
      <c r="M7413">
        <v>38</v>
      </c>
      <c r="N7413" t="e">
        <f>_xlfn.XLOOKUP(B7413,Courses!A:A,Courses!E:E)</f>
        <v>#N/A</v>
      </c>
      <c r="O7413">
        <v>106</v>
      </c>
      <c r="Q7413">
        <v>0</v>
      </c>
      <c r="S7413">
        <v>9</v>
      </c>
      <c r="T7413">
        <v>12</v>
      </c>
      <c r="U7413">
        <v>0</v>
      </c>
      <c r="V7413">
        <v>0</v>
      </c>
      <c r="W7413">
        <v>0</v>
      </c>
      <c r="Y7413">
        <v>0</v>
      </c>
      <c r="AA7413">
        <v>21863</v>
      </c>
      <c r="AB7413" t="s">
        <v>23357</v>
      </c>
      <c r="AC7413" t="s">
        <v>23333</v>
      </c>
      <c r="AD7413">
        <v>204</v>
      </c>
      <c r="AF7413" t="s">
        <v>23358</v>
      </c>
      <c r="AG7413" t="s">
        <v>23359</v>
      </c>
      <c r="AH7413" t="s">
        <v>23360</v>
      </c>
    </row>
    <row r="7414" spans="1:34" hidden="1" x14ac:dyDescent="0.35">
      <c r="A7414" t="s">
        <v>8893</v>
      </c>
      <c r="B7414" t="s">
        <v>8894</v>
      </c>
      <c r="C7414" t="s">
        <v>42</v>
      </c>
      <c r="D7414" t="s">
        <v>43</v>
      </c>
      <c r="G7414" t="s">
        <v>23328</v>
      </c>
      <c r="H7414" t="s">
        <v>23329</v>
      </c>
      <c r="I7414" t="s">
        <v>32171</v>
      </c>
      <c r="J7414" t="s">
        <v>23330</v>
      </c>
      <c r="K7414" t="s">
        <v>66</v>
      </c>
      <c r="L7414" t="b">
        <v>1</v>
      </c>
      <c r="M7414">
        <v>0</v>
      </c>
      <c r="N7414" t="e">
        <f>_xlfn.XLOOKUP(B7414,Courses!A:A,Courses!E:E)</f>
        <v>#N/A</v>
      </c>
      <c r="O7414">
        <v>190</v>
      </c>
      <c r="Q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Y7414">
        <v>0</v>
      </c>
      <c r="AA7414">
        <v>0</v>
      </c>
      <c r="AB7414" t="s">
        <v>23361</v>
      </c>
      <c r="AC7414" t="s">
        <v>23333</v>
      </c>
      <c r="AD7414">
        <v>204</v>
      </c>
    </row>
    <row r="7415" spans="1:34" hidden="1" x14ac:dyDescent="0.35">
      <c r="A7415" t="s">
        <v>8883</v>
      </c>
      <c r="B7415" t="s">
        <v>8884</v>
      </c>
      <c r="C7415" t="s">
        <v>42</v>
      </c>
      <c r="D7415" t="s">
        <v>43</v>
      </c>
      <c r="E7415" t="s">
        <v>34</v>
      </c>
      <c r="F7415" t="s">
        <v>35</v>
      </c>
      <c r="G7415" t="s">
        <v>23328</v>
      </c>
      <c r="H7415" t="s">
        <v>23329</v>
      </c>
      <c r="I7415" t="s">
        <v>32171</v>
      </c>
      <c r="J7415" t="s">
        <v>23330</v>
      </c>
      <c r="K7415" t="s">
        <v>66</v>
      </c>
      <c r="L7415" t="b">
        <v>1</v>
      </c>
      <c r="M7415">
        <v>36</v>
      </c>
      <c r="N7415">
        <f>_xlfn.XLOOKUP(B7415,Courses!A:A,Courses!E:E)</f>
        <v>0</v>
      </c>
      <c r="O7415">
        <v>37</v>
      </c>
      <c r="Q7415">
        <v>0</v>
      </c>
      <c r="S7415">
        <v>0</v>
      </c>
      <c r="T7415">
        <v>0</v>
      </c>
      <c r="U7415">
        <v>0</v>
      </c>
      <c r="V7415">
        <v>1</v>
      </c>
      <c r="W7415">
        <v>6</v>
      </c>
      <c r="X7415" t="s">
        <v>23362</v>
      </c>
      <c r="Y7415">
        <v>0</v>
      </c>
      <c r="AA7415">
        <v>9125</v>
      </c>
      <c r="AB7415" t="s">
        <v>23363</v>
      </c>
      <c r="AC7415" t="s">
        <v>23333</v>
      </c>
      <c r="AD7415">
        <v>204</v>
      </c>
    </row>
    <row r="7416" spans="1:34" hidden="1" x14ac:dyDescent="0.35">
      <c r="A7416" t="s">
        <v>8883</v>
      </c>
      <c r="B7416" t="s">
        <v>8884</v>
      </c>
      <c r="C7416" t="s">
        <v>42</v>
      </c>
      <c r="D7416" t="s">
        <v>43</v>
      </c>
      <c r="E7416" t="s">
        <v>34</v>
      </c>
      <c r="F7416" t="s">
        <v>35</v>
      </c>
      <c r="G7416" t="s">
        <v>23364</v>
      </c>
      <c r="H7416" t="s">
        <v>23365</v>
      </c>
      <c r="I7416" t="s">
        <v>32171</v>
      </c>
      <c r="J7416" t="s">
        <v>23366</v>
      </c>
      <c r="K7416" t="s">
        <v>66</v>
      </c>
      <c r="L7416" t="b">
        <v>1</v>
      </c>
      <c r="M7416">
        <v>24</v>
      </c>
      <c r="N7416">
        <f>_xlfn.XLOOKUP(B7416,Courses!A:A,Courses!E:E)</f>
        <v>0</v>
      </c>
      <c r="O7416">
        <v>37</v>
      </c>
      <c r="Q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Y7416">
        <v>0</v>
      </c>
      <c r="AA7416">
        <v>44005</v>
      </c>
      <c r="AB7416" t="s">
        <v>23367</v>
      </c>
      <c r="AC7416" t="s">
        <v>23368</v>
      </c>
      <c r="AD7416">
        <v>285</v>
      </c>
    </row>
    <row r="7417" spans="1:34" hidden="1" x14ac:dyDescent="0.35">
      <c r="A7417" t="s">
        <v>8893</v>
      </c>
      <c r="B7417" t="s">
        <v>8894</v>
      </c>
      <c r="C7417" t="s">
        <v>42</v>
      </c>
      <c r="D7417" t="s">
        <v>43</v>
      </c>
      <c r="G7417" t="s">
        <v>23364</v>
      </c>
      <c r="H7417" t="s">
        <v>23365</v>
      </c>
      <c r="I7417" t="s">
        <v>32171</v>
      </c>
      <c r="J7417" t="s">
        <v>23366</v>
      </c>
      <c r="K7417" t="s">
        <v>66</v>
      </c>
      <c r="L7417" t="b">
        <v>1</v>
      </c>
      <c r="M7417">
        <v>83</v>
      </c>
      <c r="N7417" t="e">
        <f>_xlfn.XLOOKUP(B7417,Courses!A:A,Courses!E:E)</f>
        <v>#N/A</v>
      </c>
      <c r="O7417">
        <v>233</v>
      </c>
      <c r="Q7417">
        <v>0</v>
      </c>
      <c r="S7417">
        <v>14</v>
      </c>
      <c r="T7417">
        <v>15</v>
      </c>
      <c r="U7417">
        <v>0</v>
      </c>
      <c r="V7417">
        <v>0</v>
      </c>
      <c r="W7417">
        <v>0</v>
      </c>
      <c r="Y7417">
        <v>0</v>
      </c>
      <c r="AA7417">
        <v>59282</v>
      </c>
      <c r="AB7417" t="s">
        <v>23369</v>
      </c>
      <c r="AC7417" t="s">
        <v>23368</v>
      </c>
      <c r="AD7417">
        <v>285</v>
      </c>
      <c r="AF7417" t="s">
        <v>23370</v>
      </c>
      <c r="AG7417" t="s">
        <v>23371</v>
      </c>
      <c r="AH7417" t="s">
        <v>23372</v>
      </c>
    </row>
    <row r="7418" spans="1:34" hidden="1" x14ac:dyDescent="0.35">
      <c r="A7418" t="s">
        <v>8891</v>
      </c>
      <c r="B7418" t="s">
        <v>8892</v>
      </c>
      <c r="C7418" t="s">
        <v>42</v>
      </c>
      <c r="D7418" t="s">
        <v>43</v>
      </c>
      <c r="G7418" t="s">
        <v>23364</v>
      </c>
      <c r="H7418" t="s">
        <v>23365</v>
      </c>
      <c r="I7418" t="s">
        <v>32171</v>
      </c>
      <c r="J7418" t="s">
        <v>23366</v>
      </c>
      <c r="K7418" t="s">
        <v>66</v>
      </c>
      <c r="L7418" t="b">
        <v>1</v>
      </c>
      <c r="M7418">
        <v>10</v>
      </c>
      <c r="N7418" t="e">
        <f>_xlfn.XLOOKUP(B7418,Courses!A:A,Courses!E:E)</f>
        <v>#N/A</v>
      </c>
      <c r="O7418">
        <v>93</v>
      </c>
      <c r="Q7418">
        <v>0</v>
      </c>
      <c r="S7418">
        <v>3</v>
      </c>
      <c r="T7418">
        <v>5</v>
      </c>
      <c r="U7418">
        <v>0</v>
      </c>
      <c r="V7418">
        <v>0</v>
      </c>
      <c r="W7418">
        <v>0</v>
      </c>
      <c r="Y7418">
        <v>0</v>
      </c>
      <c r="AA7418">
        <v>11434</v>
      </c>
      <c r="AB7418" t="s">
        <v>23373</v>
      </c>
      <c r="AC7418" t="s">
        <v>23368</v>
      </c>
      <c r="AD7418">
        <v>285</v>
      </c>
      <c r="AF7418" t="s">
        <v>23374</v>
      </c>
      <c r="AG7418" t="s">
        <v>23375</v>
      </c>
      <c r="AH7418" t="s">
        <v>23376</v>
      </c>
    </row>
    <row r="7419" spans="1:34" x14ac:dyDescent="0.35">
      <c r="A7419" t="s">
        <v>8940</v>
      </c>
      <c r="B7419" t="s">
        <v>8941</v>
      </c>
      <c r="C7419" t="s">
        <v>42</v>
      </c>
      <c r="D7419" t="s">
        <v>43</v>
      </c>
      <c r="E7419" t="s">
        <v>38</v>
      </c>
      <c r="F7419" t="s">
        <v>39</v>
      </c>
      <c r="G7419" t="s">
        <v>23364</v>
      </c>
      <c r="H7419" t="s">
        <v>23365</v>
      </c>
      <c r="I7419" t="s">
        <v>32171</v>
      </c>
      <c r="J7419" t="s">
        <v>23366</v>
      </c>
      <c r="K7419" t="s">
        <v>66</v>
      </c>
      <c r="L7419" t="b">
        <v>1</v>
      </c>
      <c r="M7419">
        <v>56</v>
      </c>
      <c r="N7419">
        <f>_xlfn.XLOOKUP(B7419,Courses!A:A,Courses!E:E)</f>
        <v>41</v>
      </c>
      <c r="O7419">
        <v>70</v>
      </c>
      <c r="Q7419">
        <v>0</v>
      </c>
      <c r="S7419">
        <v>11</v>
      </c>
      <c r="T7419">
        <v>11</v>
      </c>
      <c r="U7419">
        <v>2</v>
      </c>
      <c r="V7419">
        <v>0</v>
      </c>
      <c r="W7419">
        <v>0</v>
      </c>
      <c r="X7419" t="s">
        <v>23377</v>
      </c>
      <c r="Y7419">
        <v>0</v>
      </c>
      <c r="AA7419">
        <v>36884</v>
      </c>
      <c r="AB7419" t="s">
        <v>23378</v>
      </c>
      <c r="AC7419" t="s">
        <v>23368</v>
      </c>
      <c r="AD7419">
        <v>285</v>
      </c>
      <c r="AF7419" t="s">
        <v>23379</v>
      </c>
    </row>
    <row r="7420" spans="1:34" x14ac:dyDescent="0.35">
      <c r="A7420" t="s">
        <v>40</v>
      </c>
      <c r="B7420" t="s">
        <v>41</v>
      </c>
      <c r="C7420" t="s">
        <v>42</v>
      </c>
      <c r="D7420" t="s">
        <v>43</v>
      </c>
      <c r="E7420" t="s">
        <v>38</v>
      </c>
      <c r="F7420" t="s">
        <v>39</v>
      </c>
      <c r="G7420" t="s">
        <v>23364</v>
      </c>
      <c r="H7420" t="s">
        <v>23365</v>
      </c>
      <c r="I7420" t="s">
        <v>32171</v>
      </c>
      <c r="J7420" t="s">
        <v>23366</v>
      </c>
      <c r="K7420" t="s">
        <v>66</v>
      </c>
      <c r="L7420" t="b">
        <v>1</v>
      </c>
      <c r="M7420">
        <v>61</v>
      </c>
      <c r="N7420">
        <f>_xlfn.XLOOKUP(B7420,Courses!A:A,Courses!E:E)</f>
        <v>45</v>
      </c>
      <c r="O7420">
        <v>99</v>
      </c>
      <c r="Q7420">
        <v>0</v>
      </c>
      <c r="S7420">
        <v>21</v>
      </c>
      <c r="T7420">
        <v>22</v>
      </c>
      <c r="U7420">
        <v>0</v>
      </c>
      <c r="V7420">
        <v>0</v>
      </c>
      <c r="W7420">
        <v>0</v>
      </c>
      <c r="Y7420">
        <v>0</v>
      </c>
      <c r="AA7420">
        <v>42565</v>
      </c>
      <c r="AB7420" t="s">
        <v>23380</v>
      </c>
      <c r="AC7420" t="s">
        <v>23368</v>
      </c>
      <c r="AD7420">
        <v>285</v>
      </c>
      <c r="AF7420" t="s">
        <v>23381</v>
      </c>
      <c r="AG7420" t="s">
        <v>23382</v>
      </c>
      <c r="AH7420" t="s">
        <v>23382</v>
      </c>
    </row>
    <row r="7421" spans="1:34" x14ac:dyDescent="0.35">
      <c r="A7421" t="s">
        <v>8932</v>
      </c>
      <c r="B7421" t="s">
        <v>8933</v>
      </c>
      <c r="C7421" t="s">
        <v>42</v>
      </c>
      <c r="D7421" t="s">
        <v>43</v>
      </c>
      <c r="E7421" t="s">
        <v>38</v>
      </c>
      <c r="F7421" t="s">
        <v>39</v>
      </c>
      <c r="G7421" t="s">
        <v>23364</v>
      </c>
      <c r="H7421" t="s">
        <v>23365</v>
      </c>
      <c r="I7421" t="s">
        <v>32171</v>
      </c>
      <c r="J7421" t="s">
        <v>23366</v>
      </c>
      <c r="K7421" t="s">
        <v>66</v>
      </c>
      <c r="L7421" t="b">
        <v>1</v>
      </c>
      <c r="M7421">
        <v>34</v>
      </c>
      <c r="N7421">
        <f>_xlfn.XLOOKUP(B7421,Courses!A:A,Courses!E:E)</f>
        <v>26</v>
      </c>
      <c r="O7421">
        <v>56</v>
      </c>
      <c r="Q7421">
        <v>0</v>
      </c>
      <c r="S7421">
        <v>12</v>
      </c>
      <c r="T7421">
        <v>13</v>
      </c>
      <c r="U7421">
        <v>1</v>
      </c>
      <c r="V7421">
        <v>0</v>
      </c>
      <c r="W7421">
        <v>0</v>
      </c>
      <c r="X7421" t="s">
        <v>23383</v>
      </c>
      <c r="Y7421">
        <v>0</v>
      </c>
      <c r="AA7421">
        <v>20601</v>
      </c>
      <c r="AB7421" t="s">
        <v>23384</v>
      </c>
      <c r="AC7421" t="s">
        <v>23368</v>
      </c>
      <c r="AD7421">
        <v>285</v>
      </c>
      <c r="AF7421" t="s">
        <v>23385</v>
      </c>
      <c r="AG7421" t="s">
        <v>23386</v>
      </c>
      <c r="AH7421" t="s">
        <v>23387</v>
      </c>
    </row>
    <row r="7422" spans="1:34" hidden="1" x14ac:dyDescent="0.35">
      <c r="A7422" t="s">
        <v>53</v>
      </c>
      <c r="B7422" t="s">
        <v>54</v>
      </c>
      <c r="C7422" t="s">
        <v>42</v>
      </c>
      <c r="D7422" t="s">
        <v>43</v>
      </c>
      <c r="E7422" t="s">
        <v>34</v>
      </c>
      <c r="F7422" t="s">
        <v>35</v>
      </c>
      <c r="G7422" t="s">
        <v>23364</v>
      </c>
      <c r="H7422" t="s">
        <v>23365</v>
      </c>
      <c r="I7422" t="s">
        <v>32171</v>
      </c>
      <c r="J7422" t="s">
        <v>23366</v>
      </c>
      <c r="K7422" t="s">
        <v>66</v>
      </c>
      <c r="L7422" t="b">
        <v>1</v>
      </c>
      <c r="M7422">
        <v>104</v>
      </c>
      <c r="N7422" t="e">
        <f>_xlfn.XLOOKUP(B7422,Courses!A:A,Courses!E:E)</f>
        <v>#N/A</v>
      </c>
      <c r="O7422">
        <v>114</v>
      </c>
      <c r="Q7422">
        <v>0</v>
      </c>
      <c r="S7422">
        <v>18</v>
      </c>
      <c r="T7422">
        <v>19</v>
      </c>
      <c r="U7422">
        <v>8</v>
      </c>
      <c r="V7422">
        <v>0</v>
      </c>
      <c r="W7422">
        <v>11</v>
      </c>
      <c r="X7422" t="s">
        <v>23388</v>
      </c>
      <c r="Y7422">
        <v>0</v>
      </c>
      <c r="AA7422">
        <v>328029</v>
      </c>
      <c r="AB7422" t="s">
        <v>23389</v>
      </c>
      <c r="AC7422" t="s">
        <v>23368</v>
      </c>
      <c r="AD7422">
        <v>285</v>
      </c>
      <c r="AF7422" t="s">
        <v>23390</v>
      </c>
      <c r="AG7422" t="s">
        <v>23391</v>
      </c>
      <c r="AH7422" t="s">
        <v>23392</v>
      </c>
    </row>
    <row r="7423" spans="1:34" hidden="1" x14ac:dyDescent="0.35">
      <c r="A7423" t="s">
        <v>51</v>
      </c>
      <c r="B7423" t="s">
        <v>52</v>
      </c>
      <c r="C7423" t="s">
        <v>42</v>
      </c>
      <c r="D7423" t="s">
        <v>43</v>
      </c>
      <c r="E7423" t="s">
        <v>34</v>
      </c>
      <c r="F7423" t="s">
        <v>35</v>
      </c>
      <c r="G7423" t="s">
        <v>23364</v>
      </c>
      <c r="H7423" t="s">
        <v>23365</v>
      </c>
      <c r="I7423" t="s">
        <v>32171</v>
      </c>
      <c r="J7423" t="s">
        <v>23366</v>
      </c>
      <c r="K7423" t="s">
        <v>66</v>
      </c>
      <c r="L7423" t="b">
        <v>1</v>
      </c>
      <c r="M7423">
        <v>199</v>
      </c>
      <c r="N7423">
        <f>_xlfn.XLOOKUP(B7423,Courses!A:A,Courses!E:E)</f>
        <v>38</v>
      </c>
      <c r="O7423">
        <v>217</v>
      </c>
      <c r="Q7423">
        <v>0</v>
      </c>
      <c r="S7423">
        <v>32</v>
      </c>
      <c r="T7423">
        <v>35</v>
      </c>
      <c r="U7423">
        <v>0</v>
      </c>
      <c r="V7423">
        <v>0</v>
      </c>
      <c r="W7423">
        <v>0</v>
      </c>
      <c r="Y7423">
        <v>1</v>
      </c>
      <c r="Z7423" t="s">
        <v>23393</v>
      </c>
      <c r="AA7423">
        <v>351075</v>
      </c>
      <c r="AB7423" t="s">
        <v>23394</v>
      </c>
      <c r="AC7423" t="s">
        <v>23368</v>
      </c>
      <c r="AD7423">
        <v>285</v>
      </c>
      <c r="AF7423" t="s">
        <v>23395</v>
      </c>
    </row>
    <row r="7424" spans="1:34" hidden="1" x14ac:dyDescent="0.35">
      <c r="A7424" t="s">
        <v>55</v>
      </c>
      <c r="B7424" t="s">
        <v>56</v>
      </c>
      <c r="C7424" t="s">
        <v>42</v>
      </c>
      <c r="D7424" t="s">
        <v>43</v>
      </c>
      <c r="E7424" t="s">
        <v>34</v>
      </c>
      <c r="F7424" t="s">
        <v>35</v>
      </c>
      <c r="G7424" t="s">
        <v>23364</v>
      </c>
      <c r="H7424" t="s">
        <v>23365</v>
      </c>
      <c r="I7424" t="s">
        <v>32171</v>
      </c>
      <c r="J7424" t="s">
        <v>23366</v>
      </c>
      <c r="K7424" t="s">
        <v>66</v>
      </c>
      <c r="L7424" t="b">
        <v>1</v>
      </c>
      <c r="M7424">
        <v>191</v>
      </c>
      <c r="N7424">
        <f>_xlfn.XLOOKUP(B7424,Courses!A:A,Courses!E:E)</f>
        <v>55</v>
      </c>
      <c r="O7424">
        <v>230</v>
      </c>
      <c r="Q7424">
        <v>0</v>
      </c>
      <c r="S7424">
        <v>31</v>
      </c>
      <c r="T7424">
        <v>35</v>
      </c>
      <c r="U7424">
        <v>2</v>
      </c>
      <c r="V7424">
        <v>0</v>
      </c>
      <c r="W7424">
        <v>16</v>
      </c>
      <c r="X7424" t="s">
        <v>23396</v>
      </c>
      <c r="Y7424">
        <v>1</v>
      </c>
      <c r="Z7424" t="s">
        <v>23397</v>
      </c>
      <c r="AA7424">
        <v>337611</v>
      </c>
      <c r="AB7424" t="s">
        <v>23398</v>
      </c>
      <c r="AC7424" t="s">
        <v>23368</v>
      </c>
      <c r="AD7424">
        <v>285</v>
      </c>
      <c r="AF7424" t="s">
        <v>23399</v>
      </c>
    </row>
    <row r="7425" spans="1:34" hidden="1" x14ac:dyDescent="0.35">
      <c r="A7425" t="s">
        <v>57</v>
      </c>
      <c r="B7425" t="s">
        <v>58</v>
      </c>
      <c r="C7425" t="s">
        <v>42</v>
      </c>
      <c r="D7425" t="s">
        <v>43</v>
      </c>
      <c r="E7425" t="s">
        <v>34</v>
      </c>
      <c r="F7425" t="s">
        <v>35</v>
      </c>
      <c r="G7425" t="s">
        <v>23364</v>
      </c>
      <c r="H7425" t="s">
        <v>23365</v>
      </c>
      <c r="I7425" t="s">
        <v>32171</v>
      </c>
      <c r="J7425" t="s">
        <v>23366</v>
      </c>
      <c r="K7425" t="s">
        <v>66</v>
      </c>
      <c r="L7425" t="b">
        <v>1</v>
      </c>
      <c r="M7425">
        <v>176</v>
      </c>
      <c r="N7425">
        <f>_xlfn.XLOOKUP(B7425,Courses!A:A,Courses!E:E)</f>
        <v>40</v>
      </c>
      <c r="O7425">
        <v>243</v>
      </c>
      <c r="Q7425">
        <v>0</v>
      </c>
      <c r="S7425">
        <v>31</v>
      </c>
      <c r="T7425">
        <v>37</v>
      </c>
      <c r="U7425">
        <v>1</v>
      </c>
      <c r="V7425">
        <v>2</v>
      </c>
      <c r="W7425">
        <v>9</v>
      </c>
      <c r="X7425" t="s">
        <v>23400</v>
      </c>
      <c r="Y7425">
        <v>2</v>
      </c>
      <c r="Z7425" t="s">
        <v>23401</v>
      </c>
      <c r="AA7425">
        <v>272347</v>
      </c>
      <c r="AB7425" t="s">
        <v>23402</v>
      </c>
      <c r="AC7425" t="s">
        <v>23368</v>
      </c>
      <c r="AD7425">
        <v>285</v>
      </c>
      <c r="AF7425" t="s">
        <v>23403</v>
      </c>
    </row>
    <row r="7426" spans="1:34" hidden="1" x14ac:dyDescent="0.35">
      <c r="A7426" t="s">
        <v>59</v>
      </c>
      <c r="B7426" t="s">
        <v>60</v>
      </c>
      <c r="C7426" t="s">
        <v>42</v>
      </c>
      <c r="D7426" t="s">
        <v>43</v>
      </c>
      <c r="E7426" t="s">
        <v>34</v>
      </c>
      <c r="F7426" t="s">
        <v>35</v>
      </c>
      <c r="G7426" t="s">
        <v>23364</v>
      </c>
      <c r="H7426" t="s">
        <v>23365</v>
      </c>
      <c r="I7426" t="s">
        <v>32171</v>
      </c>
      <c r="J7426" t="s">
        <v>23366</v>
      </c>
      <c r="K7426" t="s">
        <v>66</v>
      </c>
      <c r="L7426" t="b">
        <v>1</v>
      </c>
      <c r="M7426">
        <v>91</v>
      </c>
      <c r="N7426">
        <f>_xlfn.XLOOKUP(B7426,Courses!A:A,Courses!E:E)</f>
        <v>24</v>
      </c>
      <c r="O7426">
        <v>103</v>
      </c>
      <c r="Q7426">
        <v>0</v>
      </c>
      <c r="S7426">
        <v>8</v>
      </c>
      <c r="T7426">
        <v>11</v>
      </c>
      <c r="U7426">
        <v>1</v>
      </c>
      <c r="V7426">
        <v>0</v>
      </c>
      <c r="W7426">
        <v>2</v>
      </c>
      <c r="X7426" t="s">
        <v>23404</v>
      </c>
      <c r="Y7426">
        <v>1</v>
      </c>
      <c r="Z7426" t="s">
        <v>23405</v>
      </c>
      <c r="AA7426">
        <v>225802</v>
      </c>
      <c r="AB7426" t="s">
        <v>23406</v>
      </c>
      <c r="AC7426" t="s">
        <v>23368</v>
      </c>
      <c r="AD7426">
        <v>285</v>
      </c>
      <c r="AF7426" t="s">
        <v>23407</v>
      </c>
      <c r="AG7426" t="s">
        <v>23408</v>
      </c>
      <c r="AH7426" t="s">
        <v>23409</v>
      </c>
    </row>
    <row r="7427" spans="1:34" hidden="1" x14ac:dyDescent="0.35">
      <c r="A7427" t="s">
        <v>59</v>
      </c>
      <c r="B7427" t="s">
        <v>60</v>
      </c>
      <c r="C7427" t="s">
        <v>42</v>
      </c>
      <c r="D7427" t="s">
        <v>43</v>
      </c>
      <c r="E7427" t="s">
        <v>34</v>
      </c>
      <c r="F7427" t="s">
        <v>35</v>
      </c>
      <c r="G7427" t="s">
        <v>23410</v>
      </c>
      <c r="H7427" t="s">
        <v>23411</v>
      </c>
      <c r="I7427" t="s">
        <v>32171</v>
      </c>
      <c r="J7427" t="s">
        <v>23412</v>
      </c>
      <c r="K7427" t="s">
        <v>66</v>
      </c>
      <c r="L7427" t="b">
        <v>1</v>
      </c>
      <c r="M7427">
        <v>69</v>
      </c>
      <c r="N7427">
        <f>_xlfn.XLOOKUP(B7427,Courses!A:A,Courses!E:E)</f>
        <v>24</v>
      </c>
      <c r="O7427">
        <v>103</v>
      </c>
      <c r="Q7427">
        <v>0</v>
      </c>
      <c r="S7427">
        <v>3</v>
      </c>
      <c r="T7427">
        <v>3</v>
      </c>
      <c r="U7427">
        <v>0</v>
      </c>
      <c r="V7427">
        <v>0</v>
      </c>
      <c r="W7427">
        <v>0</v>
      </c>
      <c r="Y7427">
        <v>1</v>
      </c>
      <c r="Z7427" t="s">
        <v>23413</v>
      </c>
      <c r="AA7427">
        <v>51552</v>
      </c>
      <c r="AB7427" t="s">
        <v>23414</v>
      </c>
      <c r="AC7427" t="s">
        <v>23415</v>
      </c>
      <c r="AD7427">
        <v>215</v>
      </c>
      <c r="AF7427" t="s">
        <v>23416</v>
      </c>
      <c r="AG7427" t="s">
        <v>23417</v>
      </c>
      <c r="AH7427" t="s">
        <v>23418</v>
      </c>
    </row>
    <row r="7428" spans="1:34" hidden="1" x14ac:dyDescent="0.35">
      <c r="A7428" t="s">
        <v>57</v>
      </c>
      <c r="B7428" t="s">
        <v>58</v>
      </c>
      <c r="C7428" t="s">
        <v>42</v>
      </c>
      <c r="D7428" t="s">
        <v>43</v>
      </c>
      <c r="E7428" t="s">
        <v>34</v>
      </c>
      <c r="F7428" t="s">
        <v>35</v>
      </c>
      <c r="G7428" t="s">
        <v>23410</v>
      </c>
      <c r="H7428" t="s">
        <v>23411</v>
      </c>
      <c r="I7428" t="s">
        <v>32171</v>
      </c>
      <c r="J7428" t="s">
        <v>23412</v>
      </c>
      <c r="K7428" t="s">
        <v>66</v>
      </c>
      <c r="L7428" t="b">
        <v>1</v>
      </c>
      <c r="M7428">
        <v>154</v>
      </c>
      <c r="N7428">
        <f>_xlfn.XLOOKUP(B7428,Courses!A:A,Courses!E:E)</f>
        <v>40</v>
      </c>
      <c r="O7428">
        <v>243</v>
      </c>
      <c r="Q7428">
        <v>0</v>
      </c>
      <c r="S7428">
        <v>31</v>
      </c>
      <c r="T7428">
        <v>32</v>
      </c>
      <c r="U7428">
        <v>0</v>
      </c>
      <c r="V7428">
        <v>0</v>
      </c>
      <c r="W7428">
        <v>0</v>
      </c>
      <c r="Y7428">
        <v>2</v>
      </c>
      <c r="Z7428" t="s">
        <v>23419</v>
      </c>
      <c r="AA7428">
        <v>168919</v>
      </c>
      <c r="AB7428" t="s">
        <v>23420</v>
      </c>
      <c r="AC7428" t="s">
        <v>23415</v>
      </c>
      <c r="AD7428">
        <v>215</v>
      </c>
      <c r="AF7428" t="s">
        <v>23421</v>
      </c>
    </row>
    <row r="7429" spans="1:34" hidden="1" x14ac:dyDescent="0.35">
      <c r="A7429" t="s">
        <v>55</v>
      </c>
      <c r="B7429" t="s">
        <v>56</v>
      </c>
      <c r="C7429" t="s">
        <v>42</v>
      </c>
      <c r="D7429" t="s">
        <v>43</v>
      </c>
      <c r="E7429" t="s">
        <v>34</v>
      </c>
      <c r="F7429" t="s">
        <v>35</v>
      </c>
      <c r="G7429" t="s">
        <v>23410</v>
      </c>
      <c r="H7429" t="s">
        <v>23411</v>
      </c>
      <c r="I7429" t="s">
        <v>32171</v>
      </c>
      <c r="J7429" t="s">
        <v>23412</v>
      </c>
      <c r="K7429" t="s">
        <v>66</v>
      </c>
      <c r="L7429" t="b">
        <v>1</v>
      </c>
      <c r="M7429">
        <v>162</v>
      </c>
      <c r="N7429">
        <f>_xlfn.XLOOKUP(B7429,Courses!A:A,Courses!E:E)</f>
        <v>55</v>
      </c>
      <c r="O7429">
        <v>230</v>
      </c>
      <c r="Q7429">
        <v>0</v>
      </c>
      <c r="S7429">
        <v>29</v>
      </c>
      <c r="T7429">
        <v>39</v>
      </c>
      <c r="U7429">
        <v>0</v>
      </c>
      <c r="V7429">
        <v>0</v>
      </c>
      <c r="W7429">
        <v>0</v>
      </c>
      <c r="Y7429">
        <v>1</v>
      </c>
      <c r="Z7429" t="s">
        <v>23422</v>
      </c>
      <c r="AA7429">
        <v>102728</v>
      </c>
      <c r="AB7429" t="s">
        <v>23423</v>
      </c>
      <c r="AC7429" t="s">
        <v>23415</v>
      </c>
      <c r="AD7429">
        <v>215</v>
      </c>
      <c r="AF7429" t="s">
        <v>23424</v>
      </c>
    </row>
    <row r="7430" spans="1:34" hidden="1" x14ac:dyDescent="0.35">
      <c r="A7430" t="s">
        <v>51</v>
      </c>
      <c r="B7430" t="s">
        <v>52</v>
      </c>
      <c r="C7430" t="s">
        <v>42</v>
      </c>
      <c r="D7430" t="s">
        <v>43</v>
      </c>
      <c r="E7430" t="s">
        <v>34</v>
      </c>
      <c r="F7430" t="s">
        <v>35</v>
      </c>
      <c r="G7430" t="s">
        <v>23410</v>
      </c>
      <c r="H7430" t="s">
        <v>23411</v>
      </c>
      <c r="I7430" t="s">
        <v>32171</v>
      </c>
      <c r="J7430" t="s">
        <v>23412</v>
      </c>
      <c r="K7430" t="s">
        <v>66</v>
      </c>
      <c r="L7430" t="b">
        <v>1</v>
      </c>
      <c r="M7430">
        <v>131</v>
      </c>
      <c r="N7430">
        <f>_xlfn.XLOOKUP(B7430,Courses!A:A,Courses!E:E)</f>
        <v>38</v>
      </c>
      <c r="O7430">
        <v>217</v>
      </c>
      <c r="Q7430">
        <v>0</v>
      </c>
      <c r="S7430">
        <v>23</v>
      </c>
      <c r="T7430">
        <v>27</v>
      </c>
      <c r="U7430">
        <v>0</v>
      </c>
      <c r="V7430">
        <v>0</v>
      </c>
      <c r="W7430">
        <v>0</v>
      </c>
      <c r="Y7430">
        <v>1</v>
      </c>
      <c r="Z7430" t="s">
        <v>23425</v>
      </c>
      <c r="AA7430">
        <v>163494</v>
      </c>
      <c r="AB7430" t="s">
        <v>23426</v>
      </c>
      <c r="AC7430" t="s">
        <v>23415</v>
      </c>
      <c r="AD7430">
        <v>215</v>
      </c>
      <c r="AF7430" t="s">
        <v>23427</v>
      </c>
    </row>
    <row r="7431" spans="1:34" hidden="1" x14ac:dyDescent="0.35">
      <c r="A7431" t="s">
        <v>53</v>
      </c>
      <c r="B7431" t="s">
        <v>54</v>
      </c>
      <c r="C7431" t="s">
        <v>42</v>
      </c>
      <c r="D7431" t="s">
        <v>43</v>
      </c>
      <c r="E7431" t="s">
        <v>34</v>
      </c>
      <c r="F7431" t="s">
        <v>35</v>
      </c>
      <c r="G7431" t="s">
        <v>23410</v>
      </c>
      <c r="H7431" t="s">
        <v>23411</v>
      </c>
      <c r="I7431" t="s">
        <v>32171</v>
      </c>
      <c r="J7431" t="s">
        <v>23412</v>
      </c>
      <c r="K7431" t="s">
        <v>66</v>
      </c>
      <c r="L7431" t="b">
        <v>1</v>
      </c>
      <c r="M7431">
        <v>98</v>
      </c>
      <c r="N7431" t="e">
        <f>_xlfn.XLOOKUP(B7431,Courses!A:A,Courses!E:E)</f>
        <v>#N/A</v>
      </c>
      <c r="O7431">
        <v>113</v>
      </c>
      <c r="Q7431">
        <v>0</v>
      </c>
      <c r="S7431">
        <v>17</v>
      </c>
      <c r="T7431">
        <v>17</v>
      </c>
      <c r="U7431">
        <v>0</v>
      </c>
      <c r="V7431">
        <v>0</v>
      </c>
      <c r="W7431">
        <v>0</v>
      </c>
      <c r="Y7431">
        <v>0</v>
      </c>
      <c r="AA7431">
        <v>112297</v>
      </c>
      <c r="AB7431" t="s">
        <v>23428</v>
      </c>
      <c r="AC7431" t="s">
        <v>23415</v>
      </c>
      <c r="AD7431">
        <v>215</v>
      </c>
      <c r="AF7431" t="s">
        <v>23429</v>
      </c>
      <c r="AG7431" t="s">
        <v>23430</v>
      </c>
      <c r="AH7431" t="s">
        <v>23431</v>
      </c>
    </row>
    <row r="7432" spans="1:34" x14ac:dyDescent="0.35">
      <c r="A7432" t="s">
        <v>8932</v>
      </c>
      <c r="B7432" t="s">
        <v>8933</v>
      </c>
      <c r="C7432" t="s">
        <v>42</v>
      </c>
      <c r="D7432" t="s">
        <v>43</v>
      </c>
      <c r="E7432" t="s">
        <v>38</v>
      </c>
      <c r="F7432" t="s">
        <v>39</v>
      </c>
      <c r="G7432" t="s">
        <v>23410</v>
      </c>
      <c r="H7432" t="s">
        <v>23411</v>
      </c>
      <c r="I7432" t="s">
        <v>32171</v>
      </c>
      <c r="J7432" t="s">
        <v>23412</v>
      </c>
      <c r="K7432" t="s">
        <v>66</v>
      </c>
      <c r="L7432" t="b">
        <v>1</v>
      </c>
      <c r="M7432">
        <v>32</v>
      </c>
      <c r="N7432">
        <f>_xlfn.XLOOKUP(B7432,Courses!A:A,Courses!E:E)</f>
        <v>26</v>
      </c>
      <c r="O7432">
        <v>56</v>
      </c>
      <c r="Q7432">
        <v>0</v>
      </c>
      <c r="S7432">
        <v>8</v>
      </c>
      <c r="T7432">
        <v>8</v>
      </c>
      <c r="U7432">
        <v>0</v>
      </c>
      <c r="V7432">
        <v>0</v>
      </c>
      <c r="W7432">
        <v>0</v>
      </c>
      <c r="Y7432">
        <v>0</v>
      </c>
      <c r="AA7432">
        <v>32799</v>
      </c>
      <c r="AB7432" t="s">
        <v>23432</v>
      </c>
      <c r="AC7432" t="s">
        <v>23415</v>
      </c>
      <c r="AD7432">
        <v>215</v>
      </c>
      <c r="AF7432" t="s">
        <v>23433</v>
      </c>
      <c r="AG7432" t="s">
        <v>23434</v>
      </c>
      <c r="AH7432" t="s">
        <v>23435</v>
      </c>
    </row>
    <row r="7433" spans="1:34" x14ac:dyDescent="0.35">
      <c r="A7433" t="s">
        <v>40</v>
      </c>
      <c r="B7433" t="s">
        <v>41</v>
      </c>
      <c r="C7433" t="s">
        <v>42</v>
      </c>
      <c r="D7433" t="s">
        <v>43</v>
      </c>
      <c r="E7433" t="s">
        <v>38</v>
      </c>
      <c r="F7433" t="s">
        <v>39</v>
      </c>
      <c r="G7433" t="s">
        <v>23410</v>
      </c>
      <c r="H7433" t="s">
        <v>23411</v>
      </c>
      <c r="I7433" t="s">
        <v>32171</v>
      </c>
      <c r="J7433" t="s">
        <v>23412</v>
      </c>
      <c r="K7433" t="s">
        <v>66</v>
      </c>
      <c r="L7433" t="b">
        <v>1</v>
      </c>
      <c r="M7433">
        <v>7</v>
      </c>
      <c r="N7433">
        <f>_xlfn.XLOOKUP(B7433,Courses!A:A,Courses!E:E)</f>
        <v>45</v>
      </c>
      <c r="O7433">
        <v>99</v>
      </c>
      <c r="Q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Y7433">
        <v>0</v>
      </c>
      <c r="AA7433">
        <v>743</v>
      </c>
      <c r="AB7433" t="s">
        <v>23436</v>
      </c>
      <c r="AC7433" t="s">
        <v>23415</v>
      </c>
      <c r="AD7433">
        <v>215</v>
      </c>
      <c r="AG7433" t="s">
        <v>23437</v>
      </c>
      <c r="AH7433" t="s">
        <v>23438</v>
      </c>
    </row>
    <row r="7434" spans="1:34" x14ac:dyDescent="0.35">
      <c r="A7434" t="s">
        <v>8940</v>
      </c>
      <c r="B7434" t="s">
        <v>8941</v>
      </c>
      <c r="C7434" t="s">
        <v>42</v>
      </c>
      <c r="D7434" t="s">
        <v>43</v>
      </c>
      <c r="E7434" t="s">
        <v>38</v>
      </c>
      <c r="F7434" t="s">
        <v>39</v>
      </c>
      <c r="G7434" t="s">
        <v>23410</v>
      </c>
      <c r="H7434" t="s">
        <v>23411</v>
      </c>
      <c r="I7434" t="s">
        <v>32171</v>
      </c>
      <c r="J7434" t="s">
        <v>23412</v>
      </c>
      <c r="K7434" t="s">
        <v>66</v>
      </c>
      <c r="L7434" t="b">
        <v>1</v>
      </c>
      <c r="M7434">
        <v>3</v>
      </c>
      <c r="N7434">
        <f>_xlfn.XLOOKUP(B7434,Courses!A:A,Courses!E:E)</f>
        <v>41</v>
      </c>
      <c r="O7434">
        <v>70</v>
      </c>
      <c r="Q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Y7434">
        <v>0</v>
      </c>
      <c r="AA7434">
        <v>539</v>
      </c>
      <c r="AB7434" t="s">
        <v>23439</v>
      </c>
      <c r="AC7434" t="s">
        <v>23415</v>
      </c>
      <c r="AD7434">
        <v>215</v>
      </c>
    </row>
    <row r="7435" spans="1:34" hidden="1" x14ac:dyDescent="0.35">
      <c r="A7435" t="s">
        <v>8891</v>
      </c>
      <c r="B7435" t="s">
        <v>8892</v>
      </c>
      <c r="C7435" t="s">
        <v>42</v>
      </c>
      <c r="D7435" t="s">
        <v>43</v>
      </c>
      <c r="G7435" t="s">
        <v>23410</v>
      </c>
      <c r="H7435" t="s">
        <v>23411</v>
      </c>
      <c r="I7435" t="s">
        <v>32171</v>
      </c>
      <c r="J7435" t="s">
        <v>23412</v>
      </c>
      <c r="K7435" t="s">
        <v>66</v>
      </c>
      <c r="L7435" t="b">
        <v>1</v>
      </c>
      <c r="M7435">
        <v>2</v>
      </c>
      <c r="N7435" t="e">
        <f>_xlfn.XLOOKUP(B7435,Courses!A:A,Courses!E:E)</f>
        <v>#N/A</v>
      </c>
      <c r="O7435">
        <v>89</v>
      </c>
      <c r="Q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Y7435">
        <v>0</v>
      </c>
      <c r="AA7435">
        <v>373</v>
      </c>
      <c r="AB7435" t="s">
        <v>23440</v>
      </c>
      <c r="AC7435" t="s">
        <v>23415</v>
      </c>
      <c r="AD7435">
        <v>215</v>
      </c>
    </row>
    <row r="7436" spans="1:34" hidden="1" x14ac:dyDescent="0.35">
      <c r="A7436" t="s">
        <v>8893</v>
      </c>
      <c r="B7436" t="s">
        <v>8894</v>
      </c>
      <c r="C7436" t="s">
        <v>42</v>
      </c>
      <c r="D7436" t="s">
        <v>43</v>
      </c>
      <c r="G7436" t="s">
        <v>23410</v>
      </c>
      <c r="H7436" t="s">
        <v>23411</v>
      </c>
      <c r="I7436" t="s">
        <v>32171</v>
      </c>
      <c r="J7436" t="s">
        <v>23412</v>
      </c>
      <c r="K7436" t="s">
        <v>66</v>
      </c>
      <c r="L7436" t="b">
        <v>1</v>
      </c>
      <c r="M7436">
        <v>5</v>
      </c>
      <c r="N7436" t="e">
        <f>_xlfn.XLOOKUP(B7436,Courses!A:A,Courses!E:E)</f>
        <v>#N/A</v>
      </c>
      <c r="O7436">
        <v>190</v>
      </c>
      <c r="Q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Y7436">
        <v>0</v>
      </c>
      <c r="AA7436">
        <v>69</v>
      </c>
      <c r="AB7436" t="s">
        <v>23441</v>
      </c>
      <c r="AC7436" t="s">
        <v>23415</v>
      </c>
      <c r="AD7436">
        <v>215</v>
      </c>
      <c r="AG7436" t="s">
        <v>23442</v>
      </c>
      <c r="AH7436" t="s">
        <v>23443</v>
      </c>
    </row>
    <row r="7437" spans="1:34" hidden="1" x14ac:dyDescent="0.35">
      <c r="A7437" t="s">
        <v>8883</v>
      </c>
      <c r="B7437" t="s">
        <v>8884</v>
      </c>
      <c r="C7437" t="s">
        <v>42</v>
      </c>
      <c r="D7437" t="s">
        <v>43</v>
      </c>
      <c r="E7437" t="s">
        <v>34</v>
      </c>
      <c r="F7437" t="s">
        <v>35</v>
      </c>
      <c r="G7437" t="s">
        <v>23410</v>
      </c>
      <c r="H7437" t="s">
        <v>23411</v>
      </c>
      <c r="I7437" t="s">
        <v>32171</v>
      </c>
      <c r="J7437" t="s">
        <v>23412</v>
      </c>
      <c r="K7437" t="s">
        <v>66</v>
      </c>
      <c r="L7437" t="b">
        <v>1</v>
      </c>
      <c r="M7437">
        <v>16</v>
      </c>
      <c r="N7437">
        <f>_xlfn.XLOOKUP(B7437,Courses!A:A,Courses!E:E)</f>
        <v>0</v>
      </c>
      <c r="O7437">
        <v>37</v>
      </c>
      <c r="Q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Y7437">
        <v>2</v>
      </c>
      <c r="Z7437" t="s">
        <v>23444</v>
      </c>
      <c r="AA7437">
        <v>29158</v>
      </c>
      <c r="AB7437" t="s">
        <v>23445</v>
      </c>
      <c r="AC7437" t="s">
        <v>23415</v>
      </c>
      <c r="AD7437">
        <v>215</v>
      </c>
    </row>
    <row r="7438" spans="1:34" hidden="1" x14ac:dyDescent="0.35">
      <c r="A7438" t="s">
        <v>8883</v>
      </c>
      <c r="B7438" t="s">
        <v>8884</v>
      </c>
      <c r="C7438" t="s">
        <v>42</v>
      </c>
      <c r="D7438" t="s">
        <v>43</v>
      </c>
      <c r="E7438" t="s">
        <v>34</v>
      </c>
      <c r="F7438" t="s">
        <v>35</v>
      </c>
      <c r="G7438" t="s">
        <v>23446</v>
      </c>
      <c r="H7438" t="s">
        <v>23447</v>
      </c>
      <c r="I7438" t="s">
        <v>32171</v>
      </c>
      <c r="J7438" t="s">
        <v>23448</v>
      </c>
      <c r="K7438" t="s">
        <v>66</v>
      </c>
      <c r="L7438" t="b">
        <v>1</v>
      </c>
      <c r="M7438">
        <v>17</v>
      </c>
      <c r="N7438">
        <f>_xlfn.XLOOKUP(B7438,Courses!A:A,Courses!E:E)</f>
        <v>0</v>
      </c>
      <c r="O7438">
        <v>37</v>
      </c>
      <c r="Q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Y7438">
        <v>0</v>
      </c>
      <c r="AA7438">
        <v>1619</v>
      </c>
      <c r="AB7438" t="s">
        <v>23449</v>
      </c>
      <c r="AC7438" t="s">
        <v>23450</v>
      </c>
      <c r="AD7438">
        <v>127</v>
      </c>
    </row>
    <row r="7439" spans="1:34" hidden="1" x14ac:dyDescent="0.35">
      <c r="A7439" t="s">
        <v>8893</v>
      </c>
      <c r="B7439" t="s">
        <v>8894</v>
      </c>
      <c r="C7439" t="s">
        <v>42</v>
      </c>
      <c r="D7439" t="s">
        <v>43</v>
      </c>
      <c r="G7439" t="s">
        <v>23446</v>
      </c>
      <c r="H7439" t="s">
        <v>23447</v>
      </c>
      <c r="I7439" t="s">
        <v>32171</v>
      </c>
      <c r="J7439" t="s">
        <v>23448</v>
      </c>
      <c r="K7439" t="s">
        <v>66</v>
      </c>
      <c r="L7439" t="b">
        <v>1</v>
      </c>
      <c r="M7439">
        <v>0</v>
      </c>
      <c r="N7439" t="e">
        <f>_xlfn.XLOOKUP(B7439,Courses!A:A,Courses!E:E)</f>
        <v>#N/A</v>
      </c>
      <c r="O7439">
        <v>190</v>
      </c>
      <c r="Q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Y7439">
        <v>0</v>
      </c>
      <c r="AA7439">
        <v>0</v>
      </c>
      <c r="AC7439" t="s">
        <v>23450</v>
      </c>
      <c r="AD7439">
        <v>127</v>
      </c>
    </row>
    <row r="7440" spans="1:34" hidden="1" x14ac:dyDescent="0.35">
      <c r="A7440" t="s">
        <v>8891</v>
      </c>
      <c r="B7440" t="s">
        <v>8892</v>
      </c>
      <c r="C7440" t="s">
        <v>42</v>
      </c>
      <c r="D7440" t="s">
        <v>43</v>
      </c>
      <c r="G7440" t="s">
        <v>23446</v>
      </c>
      <c r="H7440" t="s">
        <v>23447</v>
      </c>
      <c r="I7440" t="s">
        <v>32171</v>
      </c>
      <c r="J7440" t="s">
        <v>23448</v>
      </c>
      <c r="K7440" t="s">
        <v>66</v>
      </c>
      <c r="L7440" t="b">
        <v>1</v>
      </c>
      <c r="M7440">
        <v>0</v>
      </c>
      <c r="N7440" t="e">
        <f>_xlfn.XLOOKUP(B7440,Courses!A:A,Courses!E:E)</f>
        <v>#N/A</v>
      </c>
      <c r="O7440">
        <v>89</v>
      </c>
      <c r="Q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Y7440">
        <v>0</v>
      </c>
      <c r="AA7440">
        <v>0</v>
      </c>
      <c r="AB7440" t="s">
        <v>23451</v>
      </c>
      <c r="AC7440" t="s">
        <v>23450</v>
      </c>
      <c r="AD7440">
        <v>127</v>
      </c>
    </row>
    <row r="7441" spans="1:34" x14ac:dyDescent="0.35">
      <c r="A7441" t="s">
        <v>8940</v>
      </c>
      <c r="B7441" t="s">
        <v>8941</v>
      </c>
      <c r="C7441" t="s">
        <v>42</v>
      </c>
      <c r="D7441" t="s">
        <v>43</v>
      </c>
      <c r="E7441" t="s">
        <v>38</v>
      </c>
      <c r="F7441" t="s">
        <v>39</v>
      </c>
      <c r="G7441" t="s">
        <v>23446</v>
      </c>
      <c r="H7441" t="s">
        <v>23447</v>
      </c>
      <c r="I7441" t="s">
        <v>32171</v>
      </c>
      <c r="J7441" t="s">
        <v>23448</v>
      </c>
      <c r="K7441" t="s">
        <v>66</v>
      </c>
      <c r="L7441" t="b">
        <v>1</v>
      </c>
      <c r="M7441">
        <v>4</v>
      </c>
      <c r="N7441">
        <f>_xlfn.XLOOKUP(B7441,Courses!A:A,Courses!E:E)</f>
        <v>41</v>
      </c>
      <c r="O7441">
        <v>70</v>
      </c>
      <c r="Q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Y7441">
        <v>0</v>
      </c>
      <c r="AA7441">
        <v>1177</v>
      </c>
      <c r="AB7441" t="s">
        <v>23452</v>
      </c>
      <c r="AC7441" t="s">
        <v>23450</v>
      </c>
      <c r="AD7441">
        <v>127</v>
      </c>
    </row>
    <row r="7442" spans="1:34" x14ac:dyDescent="0.35">
      <c r="A7442" t="s">
        <v>40</v>
      </c>
      <c r="B7442" t="s">
        <v>41</v>
      </c>
      <c r="C7442" t="s">
        <v>42</v>
      </c>
      <c r="D7442" t="s">
        <v>43</v>
      </c>
      <c r="E7442" t="s">
        <v>38</v>
      </c>
      <c r="F7442" t="s">
        <v>39</v>
      </c>
      <c r="G7442" t="s">
        <v>23446</v>
      </c>
      <c r="H7442" t="s">
        <v>23447</v>
      </c>
      <c r="I7442" t="s">
        <v>32171</v>
      </c>
      <c r="J7442" t="s">
        <v>23448</v>
      </c>
      <c r="K7442" t="s">
        <v>66</v>
      </c>
      <c r="L7442" t="b">
        <v>1</v>
      </c>
      <c r="M7442">
        <v>21</v>
      </c>
      <c r="N7442">
        <f>_xlfn.XLOOKUP(B7442,Courses!A:A,Courses!E:E)</f>
        <v>45</v>
      </c>
      <c r="O7442">
        <v>99</v>
      </c>
      <c r="Q7442">
        <v>0</v>
      </c>
      <c r="S7442">
        <v>6</v>
      </c>
      <c r="T7442">
        <v>7</v>
      </c>
      <c r="U7442">
        <v>0</v>
      </c>
      <c r="V7442">
        <v>0</v>
      </c>
      <c r="W7442">
        <v>0</v>
      </c>
      <c r="Y7442">
        <v>0</v>
      </c>
      <c r="AA7442">
        <v>26296</v>
      </c>
      <c r="AB7442" t="s">
        <v>23453</v>
      </c>
      <c r="AC7442" t="s">
        <v>23450</v>
      </c>
      <c r="AD7442">
        <v>127</v>
      </c>
      <c r="AF7442" t="s">
        <v>23454</v>
      </c>
      <c r="AG7442" t="s">
        <v>23455</v>
      </c>
      <c r="AH7442" t="s">
        <v>23456</v>
      </c>
    </row>
    <row r="7443" spans="1:34" x14ac:dyDescent="0.35">
      <c r="A7443" t="s">
        <v>8932</v>
      </c>
      <c r="B7443" t="s">
        <v>8933</v>
      </c>
      <c r="C7443" t="s">
        <v>42</v>
      </c>
      <c r="D7443" t="s">
        <v>43</v>
      </c>
      <c r="E7443" t="s">
        <v>38</v>
      </c>
      <c r="F7443" t="s">
        <v>39</v>
      </c>
      <c r="G7443" t="s">
        <v>23446</v>
      </c>
      <c r="H7443" t="s">
        <v>23447</v>
      </c>
      <c r="I7443" t="s">
        <v>32171</v>
      </c>
      <c r="J7443" t="s">
        <v>23448</v>
      </c>
      <c r="K7443" t="s">
        <v>66</v>
      </c>
      <c r="L7443" t="b">
        <v>1</v>
      </c>
      <c r="M7443">
        <v>9</v>
      </c>
      <c r="N7443">
        <f>_xlfn.XLOOKUP(B7443,Courses!A:A,Courses!E:E)</f>
        <v>26</v>
      </c>
      <c r="O7443">
        <v>56</v>
      </c>
      <c r="Q7443">
        <v>0</v>
      </c>
      <c r="S7443">
        <v>1</v>
      </c>
      <c r="T7443">
        <v>1</v>
      </c>
      <c r="U7443">
        <v>0</v>
      </c>
      <c r="V7443">
        <v>0</v>
      </c>
      <c r="W7443">
        <v>0</v>
      </c>
      <c r="Y7443">
        <v>0</v>
      </c>
      <c r="AA7443">
        <v>9968</v>
      </c>
      <c r="AB7443" t="s">
        <v>23457</v>
      </c>
      <c r="AC7443" t="s">
        <v>23450</v>
      </c>
      <c r="AD7443">
        <v>127</v>
      </c>
      <c r="AF7443" t="s">
        <v>23458</v>
      </c>
      <c r="AG7443" t="s">
        <v>23459</v>
      </c>
      <c r="AH7443" t="s">
        <v>23460</v>
      </c>
    </row>
    <row r="7444" spans="1:34" hidden="1" x14ac:dyDescent="0.35">
      <c r="A7444" t="s">
        <v>53</v>
      </c>
      <c r="B7444" t="s">
        <v>54</v>
      </c>
      <c r="C7444" t="s">
        <v>42</v>
      </c>
      <c r="D7444" t="s">
        <v>43</v>
      </c>
      <c r="E7444" t="s">
        <v>34</v>
      </c>
      <c r="F7444" t="s">
        <v>35</v>
      </c>
      <c r="G7444" t="s">
        <v>23446</v>
      </c>
      <c r="H7444" t="s">
        <v>23447</v>
      </c>
      <c r="I7444" t="s">
        <v>32171</v>
      </c>
      <c r="J7444" t="s">
        <v>23448</v>
      </c>
      <c r="K7444" t="s">
        <v>66</v>
      </c>
      <c r="L7444" t="b">
        <v>1</v>
      </c>
      <c r="M7444">
        <v>44</v>
      </c>
      <c r="N7444" t="e">
        <f>_xlfn.XLOOKUP(B7444,Courses!A:A,Courses!E:E)</f>
        <v>#N/A</v>
      </c>
      <c r="O7444">
        <v>112</v>
      </c>
      <c r="Q7444">
        <v>0</v>
      </c>
      <c r="S7444">
        <v>14</v>
      </c>
      <c r="T7444">
        <v>24</v>
      </c>
      <c r="U7444">
        <v>0</v>
      </c>
      <c r="V7444">
        <v>0</v>
      </c>
      <c r="W7444">
        <v>0</v>
      </c>
      <c r="Y7444">
        <v>0</v>
      </c>
      <c r="AA7444">
        <v>28160</v>
      </c>
      <c r="AB7444" t="s">
        <v>23461</v>
      </c>
      <c r="AC7444" t="s">
        <v>23450</v>
      </c>
      <c r="AD7444">
        <v>127</v>
      </c>
      <c r="AF7444" t="s">
        <v>23462</v>
      </c>
      <c r="AG7444" t="s">
        <v>23463</v>
      </c>
      <c r="AH7444" t="s">
        <v>23464</v>
      </c>
    </row>
    <row r="7445" spans="1:34" hidden="1" x14ac:dyDescent="0.35">
      <c r="A7445" t="s">
        <v>51</v>
      </c>
      <c r="B7445" t="s">
        <v>52</v>
      </c>
      <c r="C7445" t="s">
        <v>42</v>
      </c>
      <c r="D7445" t="s">
        <v>43</v>
      </c>
      <c r="E7445" t="s">
        <v>34</v>
      </c>
      <c r="F7445" t="s">
        <v>35</v>
      </c>
      <c r="G7445" t="s">
        <v>23446</v>
      </c>
      <c r="H7445" t="s">
        <v>23447</v>
      </c>
      <c r="I7445" t="s">
        <v>32171</v>
      </c>
      <c r="J7445" t="s">
        <v>23448</v>
      </c>
      <c r="K7445" t="s">
        <v>66</v>
      </c>
      <c r="L7445" t="b">
        <v>1</v>
      </c>
      <c r="M7445">
        <v>22</v>
      </c>
      <c r="N7445">
        <f>_xlfn.XLOOKUP(B7445,Courses!A:A,Courses!E:E)</f>
        <v>38</v>
      </c>
      <c r="O7445">
        <v>206</v>
      </c>
      <c r="Q7445">
        <v>0</v>
      </c>
      <c r="S7445">
        <v>4</v>
      </c>
      <c r="T7445">
        <v>5</v>
      </c>
      <c r="U7445">
        <v>0</v>
      </c>
      <c r="V7445">
        <v>0</v>
      </c>
      <c r="W7445">
        <v>0</v>
      </c>
      <c r="Y7445">
        <v>0</v>
      </c>
      <c r="AA7445">
        <v>16462</v>
      </c>
      <c r="AB7445" t="s">
        <v>23465</v>
      </c>
      <c r="AC7445" t="s">
        <v>23450</v>
      </c>
      <c r="AD7445">
        <v>127</v>
      </c>
      <c r="AF7445" t="s">
        <v>23466</v>
      </c>
    </row>
    <row r="7446" spans="1:34" hidden="1" x14ac:dyDescent="0.35">
      <c r="A7446" t="s">
        <v>55</v>
      </c>
      <c r="B7446" t="s">
        <v>56</v>
      </c>
      <c r="C7446" t="s">
        <v>42</v>
      </c>
      <c r="D7446" t="s">
        <v>43</v>
      </c>
      <c r="E7446" t="s">
        <v>34</v>
      </c>
      <c r="F7446" t="s">
        <v>35</v>
      </c>
      <c r="G7446" t="s">
        <v>23446</v>
      </c>
      <c r="H7446" t="s">
        <v>23447</v>
      </c>
      <c r="I7446" t="s">
        <v>32171</v>
      </c>
      <c r="J7446" t="s">
        <v>23448</v>
      </c>
      <c r="K7446" t="s">
        <v>66</v>
      </c>
      <c r="L7446" t="b">
        <v>1</v>
      </c>
      <c r="M7446">
        <v>29</v>
      </c>
      <c r="N7446">
        <f>_xlfn.XLOOKUP(B7446,Courses!A:A,Courses!E:E)</f>
        <v>55</v>
      </c>
      <c r="O7446">
        <v>220</v>
      </c>
      <c r="Q7446">
        <v>0</v>
      </c>
      <c r="S7446">
        <v>3</v>
      </c>
      <c r="T7446">
        <v>3</v>
      </c>
      <c r="U7446">
        <v>0</v>
      </c>
      <c r="V7446">
        <v>0</v>
      </c>
      <c r="W7446">
        <v>0</v>
      </c>
      <c r="Y7446">
        <v>0</v>
      </c>
      <c r="AA7446">
        <v>38196</v>
      </c>
      <c r="AB7446" t="s">
        <v>23467</v>
      </c>
      <c r="AC7446" t="s">
        <v>23450</v>
      </c>
      <c r="AD7446">
        <v>127</v>
      </c>
      <c r="AF7446" t="s">
        <v>23468</v>
      </c>
    </row>
    <row r="7447" spans="1:34" hidden="1" x14ac:dyDescent="0.35">
      <c r="A7447" t="s">
        <v>57</v>
      </c>
      <c r="B7447" t="s">
        <v>58</v>
      </c>
      <c r="C7447" t="s">
        <v>42</v>
      </c>
      <c r="D7447" t="s">
        <v>43</v>
      </c>
      <c r="E7447" t="s">
        <v>34</v>
      </c>
      <c r="F7447" t="s">
        <v>35</v>
      </c>
      <c r="G7447" t="s">
        <v>23446</v>
      </c>
      <c r="H7447" t="s">
        <v>23447</v>
      </c>
      <c r="I7447" t="s">
        <v>32171</v>
      </c>
      <c r="J7447" t="s">
        <v>23448</v>
      </c>
      <c r="K7447" t="s">
        <v>66</v>
      </c>
      <c r="L7447" t="b">
        <v>1</v>
      </c>
      <c r="M7447">
        <v>57</v>
      </c>
      <c r="N7447">
        <f>_xlfn.XLOOKUP(B7447,Courses!A:A,Courses!E:E)</f>
        <v>40</v>
      </c>
      <c r="O7447">
        <v>228</v>
      </c>
      <c r="Q7447">
        <v>0</v>
      </c>
      <c r="S7447">
        <v>7</v>
      </c>
      <c r="T7447">
        <v>7</v>
      </c>
      <c r="U7447">
        <v>0</v>
      </c>
      <c r="V7447">
        <v>0</v>
      </c>
      <c r="W7447">
        <v>0</v>
      </c>
      <c r="Y7447">
        <v>1</v>
      </c>
      <c r="Z7447" t="s">
        <v>23469</v>
      </c>
      <c r="AA7447">
        <v>32242</v>
      </c>
      <c r="AB7447" t="s">
        <v>23470</v>
      </c>
      <c r="AC7447" t="s">
        <v>23450</v>
      </c>
      <c r="AD7447">
        <v>127</v>
      </c>
      <c r="AF7447" t="s">
        <v>23471</v>
      </c>
    </row>
    <row r="7448" spans="1:34" hidden="1" x14ac:dyDescent="0.35">
      <c r="A7448" t="s">
        <v>59</v>
      </c>
      <c r="B7448" t="s">
        <v>60</v>
      </c>
      <c r="C7448" t="s">
        <v>42</v>
      </c>
      <c r="D7448" t="s">
        <v>43</v>
      </c>
      <c r="E7448" t="s">
        <v>34</v>
      </c>
      <c r="F7448" t="s">
        <v>35</v>
      </c>
      <c r="G7448" t="s">
        <v>23446</v>
      </c>
      <c r="H7448" t="s">
        <v>23447</v>
      </c>
      <c r="I7448" t="s">
        <v>32171</v>
      </c>
      <c r="J7448" t="s">
        <v>23448</v>
      </c>
      <c r="K7448" t="s">
        <v>66</v>
      </c>
      <c r="L7448" t="b">
        <v>1</v>
      </c>
      <c r="M7448">
        <v>30</v>
      </c>
      <c r="N7448">
        <f>_xlfn.XLOOKUP(B7448,Courses!A:A,Courses!E:E)</f>
        <v>24</v>
      </c>
      <c r="O7448">
        <v>100</v>
      </c>
      <c r="Q7448">
        <v>0</v>
      </c>
      <c r="S7448">
        <v>2</v>
      </c>
      <c r="T7448">
        <v>2</v>
      </c>
      <c r="U7448">
        <v>0</v>
      </c>
      <c r="V7448">
        <v>0</v>
      </c>
      <c r="W7448">
        <v>0</v>
      </c>
      <c r="Y7448">
        <v>1</v>
      </c>
      <c r="Z7448" t="s">
        <v>23472</v>
      </c>
      <c r="AA7448">
        <v>12761</v>
      </c>
      <c r="AB7448" t="s">
        <v>23473</v>
      </c>
      <c r="AC7448" t="s">
        <v>23450</v>
      </c>
      <c r="AD7448">
        <v>127</v>
      </c>
      <c r="AF7448" t="s">
        <v>23474</v>
      </c>
      <c r="AG7448" t="s">
        <v>23475</v>
      </c>
      <c r="AH7448" t="s">
        <v>23476</v>
      </c>
    </row>
    <row r="7449" spans="1:34" hidden="1" x14ac:dyDescent="0.35">
      <c r="A7449" t="s">
        <v>59</v>
      </c>
      <c r="B7449" t="s">
        <v>60</v>
      </c>
      <c r="C7449" t="s">
        <v>42</v>
      </c>
      <c r="D7449" t="s">
        <v>43</v>
      </c>
      <c r="E7449" t="s">
        <v>34</v>
      </c>
      <c r="F7449" t="s">
        <v>35</v>
      </c>
      <c r="G7449" t="s">
        <v>23477</v>
      </c>
      <c r="H7449" t="s">
        <v>23478</v>
      </c>
      <c r="I7449" t="s">
        <v>32171</v>
      </c>
      <c r="J7449" t="s">
        <v>23479</v>
      </c>
      <c r="K7449" t="s">
        <v>66</v>
      </c>
      <c r="L7449" t="b">
        <v>1</v>
      </c>
      <c r="M7449">
        <v>0</v>
      </c>
      <c r="N7449">
        <f>_xlfn.XLOOKUP(B7449,Courses!A:A,Courses!E:E)</f>
        <v>24</v>
      </c>
      <c r="O7449">
        <v>98</v>
      </c>
      <c r="Q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Y7449">
        <v>0</v>
      </c>
      <c r="AA7449">
        <v>0</v>
      </c>
      <c r="AC7449" t="s">
        <v>23480</v>
      </c>
      <c r="AD7449">
        <v>7</v>
      </c>
    </row>
    <row r="7450" spans="1:34" hidden="1" x14ac:dyDescent="0.35">
      <c r="A7450" t="s">
        <v>57</v>
      </c>
      <c r="B7450" t="s">
        <v>58</v>
      </c>
      <c r="C7450" t="s">
        <v>42</v>
      </c>
      <c r="D7450" t="s">
        <v>43</v>
      </c>
      <c r="E7450" t="s">
        <v>34</v>
      </c>
      <c r="F7450" t="s">
        <v>35</v>
      </c>
      <c r="G7450" t="s">
        <v>23477</v>
      </c>
      <c r="H7450" t="s">
        <v>23478</v>
      </c>
      <c r="I7450" t="s">
        <v>32171</v>
      </c>
      <c r="J7450" t="s">
        <v>23479</v>
      </c>
      <c r="K7450" t="s">
        <v>66</v>
      </c>
      <c r="L7450" t="b">
        <v>1</v>
      </c>
      <c r="M7450">
        <v>0</v>
      </c>
      <c r="N7450">
        <f>_xlfn.XLOOKUP(B7450,Courses!A:A,Courses!E:E)</f>
        <v>40</v>
      </c>
      <c r="O7450">
        <v>227</v>
      </c>
      <c r="Q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Y7450">
        <v>0</v>
      </c>
      <c r="AA7450">
        <v>0</v>
      </c>
      <c r="AC7450" t="s">
        <v>23480</v>
      </c>
      <c r="AD7450">
        <v>7</v>
      </c>
    </row>
    <row r="7451" spans="1:34" hidden="1" x14ac:dyDescent="0.35">
      <c r="A7451" t="s">
        <v>55</v>
      </c>
      <c r="B7451" t="s">
        <v>56</v>
      </c>
      <c r="C7451" t="s">
        <v>42</v>
      </c>
      <c r="D7451" t="s">
        <v>43</v>
      </c>
      <c r="E7451" t="s">
        <v>34</v>
      </c>
      <c r="F7451" t="s">
        <v>35</v>
      </c>
      <c r="G7451" t="s">
        <v>23477</v>
      </c>
      <c r="H7451" t="s">
        <v>23478</v>
      </c>
      <c r="I7451" t="s">
        <v>32171</v>
      </c>
      <c r="J7451" t="s">
        <v>23479</v>
      </c>
      <c r="K7451" t="s">
        <v>66</v>
      </c>
      <c r="L7451" t="b">
        <v>1</v>
      </c>
      <c r="M7451">
        <v>0</v>
      </c>
      <c r="N7451">
        <f>_xlfn.XLOOKUP(B7451,Courses!A:A,Courses!E:E)</f>
        <v>55</v>
      </c>
      <c r="O7451">
        <v>220</v>
      </c>
      <c r="Q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Y7451">
        <v>0</v>
      </c>
      <c r="AA7451">
        <v>0</v>
      </c>
      <c r="AC7451" t="s">
        <v>23480</v>
      </c>
      <c r="AD7451">
        <v>7</v>
      </c>
    </row>
    <row r="7452" spans="1:34" hidden="1" x14ac:dyDescent="0.35">
      <c r="A7452" t="s">
        <v>51</v>
      </c>
      <c r="B7452" t="s">
        <v>52</v>
      </c>
      <c r="C7452" t="s">
        <v>42</v>
      </c>
      <c r="D7452" t="s">
        <v>43</v>
      </c>
      <c r="E7452" t="s">
        <v>34</v>
      </c>
      <c r="F7452" t="s">
        <v>35</v>
      </c>
      <c r="G7452" t="s">
        <v>23477</v>
      </c>
      <c r="H7452" t="s">
        <v>23478</v>
      </c>
      <c r="I7452" t="s">
        <v>32171</v>
      </c>
      <c r="J7452" t="s">
        <v>23479</v>
      </c>
      <c r="K7452" t="s">
        <v>66</v>
      </c>
      <c r="L7452" t="b">
        <v>1</v>
      </c>
      <c r="M7452">
        <v>0</v>
      </c>
      <c r="N7452">
        <f>_xlfn.XLOOKUP(B7452,Courses!A:A,Courses!E:E)</f>
        <v>38</v>
      </c>
      <c r="O7452">
        <v>206</v>
      </c>
      <c r="Q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Y7452">
        <v>0</v>
      </c>
      <c r="AA7452">
        <v>0</v>
      </c>
      <c r="AC7452" t="s">
        <v>23480</v>
      </c>
      <c r="AD7452">
        <v>7</v>
      </c>
    </row>
    <row r="7453" spans="1:34" hidden="1" x14ac:dyDescent="0.35">
      <c r="A7453" t="s">
        <v>53</v>
      </c>
      <c r="B7453" t="s">
        <v>54</v>
      </c>
      <c r="C7453" t="s">
        <v>42</v>
      </c>
      <c r="D7453" t="s">
        <v>43</v>
      </c>
      <c r="E7453" t="s">
        <v>34</v>
      </c>
      <c r="F7453" t="s">
        <v>35</v>
      </c>
      <c r="G7453" t="s">
        <v>23477</v>
      </c>
      <c r="H7453" t="s">
        <v>23478</v>
      </c>
      <c r="I7453" t="s">
        <v>32171</v>
      </c>
      <c r="J7453" t="s">
        <v>23479</v>
      </c>
      <c r="K7453" t="s">
        <v>66</v>
      </c>
      <c r="L7453" t="b">
        <v>1</v>
      </c>
      <c r="M7453">
        <v>8</v>
      </c>
      <c r="N7453" t="e">
        <f>_xlfn.XLOOKUP(B7453,Courses!A:A,Courses!E:E)</f>
        <v>#N/A</v>
      </c>
      <c r="O7453">
        <v>107</v>
      </c>
      <c r="Q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Y7453">
        <v>0</v>
      </c>
      <c r="AA7453">
        <v>1159</v>
      </c>
      <c r="AB7453" t="s">
        <v>23481</v>
      </c>
      <c r="AC7453" t="s">
        <v>23480</v>
      </c>
      <c r="AD7453">
        <v>7</v>
      </c>
      <c r="AG7453" t="s">
        <v>23482</v>
      </c>
      <c r="AH7453" t="s">
        <v>23483</v>
      </c>
    </row>
    <row r="7454" spans="1:34" hidden="1" x14ac:dyDescent="0.35">
      <c r="A7454" t="s">
        <v>8891</v>
      </c>
      <c r="B7454" t="s">
        <v>8892</v>
      </c>
      <c r="C7454" t="s">
        <v>42</v>
      </c>
      <c r="D7454" t="s">
        <v>43</v>
      </c>
      <c r="G7454" t="s">
        <v>23477</v>
      </c>
      <c r="H7454" t="s">
        <v>23478</v>
      </c>
      <c r="I7454" t="s">
        <v>32171</v>
      </c>
      <c r="J7454" t="s">
        <v>23479</v>
      </c>
      <c r="K7454" t="s">
        <v>66</v>
      </c>
      <c r="L7454" t="b">
        <v>1</v>
      </c>
      <c r="M7454">
        <v>0</v>
      </c>
      <c r="N7454" t="e">
        <f>_xlfn.XLOOKUP(B7454,Courses!A:A,Courses!E:E)</f>
        <v>#N/A</v>
      </c>
      <c r="O7454">
        <v>89</v>
      </c>
      <c r="Q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Y7454">
        <v>0</v>
      </c>
      <c r="AA7454">
        <v>0</v>
      </c>
      <c r="AC7454" t="s">
        <v>23480</v>
      </c>
      <c r="AD7454">
        <v>7</v>
      </c>
    </row>
    <row r="7455" spans="1:34" hidden="1" x14ac:dyDescent="0.35">
      <c r="A7455" t="s">
        <v>8893</v>
      </c>
      <c r="B7455" t="s">
        <v>8894</v>
      </c>
      <c r="C7455" t="s">
        <v>42</v>
      </c>
      <c r="D7455" t="s">
        <v>43</v>
      </c>
      <c r="G7455" t="s">
        <v>23477</v>
      </c>
      <c r="H7455" t="s">
        <v>23478</v>
      </c>
      <c r="I7455" t="s">
        <v>32171</v>
      </c>
      <c r="J7455" t="s">
        <v>23479</v>
      </c>
      <c r="K7455" t="s">
        <v>66</v>
      </c>
      <c r="L7455" t="b">
        <v>1</v>
      </c>
      <c r="M7455">
        <v>0</v>
      </c>
      <c r="N7455" t="e">
        <f>_xlfn.XLOOKUP(B7455,Courses!A:A,Courses!E:E)</f>
        <v>#N/A</v>
      </c>
      <c r="O7455">
        <v>190</v>
      </c>
      <c r="Q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Y7455">
        <v>0</v>
      </c>
      <c r="AA7455">
        <v>0</v>
      </c>
      <c r="AC7455" t="s">
        <v>23480</v>
      </c>
      <c r="AD7455">
        <v>7</v>
      </c>
    </row>
    <row r="7456" spans="1:34" hidden="1" x14ac:dyDescent="0.35">
      <c r="A7456" t="s">
        <v>8883</v>
      </c>
      <c r="B7456" t="s">
        <v>8884</v>
      </c>
      <c r="C7456" t="s">
        <v>42</v>
      </c>
      <c r="D7456" t="s">
        <v>43</v>
      </c>
      <c r="E7456" t="s">
        <v>34</v>
      </c>
      <c r="F7456" t="s">
        <v>35</v>
      </c>
      <c r="G7456" t="s">
        <v>23477</v>
      </c>
      <c r="H7456" t="s">
        <v>23478</v>
      </c>
      <c r="I7456" t="s">
        <v>32171</v>
      </c>
      <c r="J7456" t="s">
        <v>23479</v>
      </c>
      <c r="K7456" t="s">
        <v>66</v>
      </c>
      <c r="L7456" t="b">
        <v>1</v>
      </c>
      <c r="M7456">
        <v>3</v>
      </c>
      <c r="N7456">
        <f>_xlfn.XLOOKUP(B7456,Courses!A:A,Courses!E:E)</f>
        <v>0</v>
      </c>
      <c r="O7456">
        <v>37</v>
      </c>
      <c r="Q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Y7456">
        <v>0</v>
      </c>
      <c r="AA7456">
        <v>108</v>
      </c>
      <c r="AB7456" t="s">
        <v>23484</v>
      </c>
      <c r="AC7456" t="s">
        <v>23480</v>
      </c>
      <c r="AD7456">
        <v>7</v>
      </c>
    </row>
    <row r="7457" spans="1:34" hidden="1" x14ac:dyDescent="0.35">
      <c r="A7457" t="s">
        <v>30</v>
      </c>
      <c r="B7457" t="s">
        <v>31</v>
      </c>
      <c r="C7457" t="s">
        <v>32</v>
      </c>
      <c r="D7457" t="s">
        <v>33</v>
      </c>
      <c r="E7457" t="s">
        <v>34</v>
      </c>
      <c r="F7457" t="s">
        <v>35</v>
      </c>
      <c r="G7457" t="s">
        <v>23485</v>
      </c>
      <c r="H7457" t="s">
        <v>23486</v>
      </c>
      <c r="I7457" t="s">
        <v>32171</v>
      </c>
      <c r="J7457" t="s">
        <v>23487</v>
      </c>
      <c r="K7457" t="s">
        <v>66</v>
      </c>
      <c r="L7457" t="b">
        <v>1</v>
      </c>
      <c r="M7457">
        <v>0</v>
      </c>
      <c r="N7457">
        <f>_xlfn.XLOOKUP(B7457,Courses!A:A,Courses!E:E)</f>
        <v>37</v>
      </c>
      <c r="O7457">
        <v>192</v>
      </c>
      <c r="Q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Y7457">
        <v>0</v>
      </c>
      <c r="AA7457">
        <v>0</v>
      </c>
      <c r="AD7457">
        <v>0</v>
      </c>
    </row>
    <row r="7458" spans="1:34" hidden="1" x14ac:dyDescent="0.35">
      <c r="A7458" t="s">
        <v>30</v>
      </c>
      <c r="B7458" t="s">
        <v>31</v>
      </c>
      <c r="C7458" t="s">
        <v>32</v>
      </c>
      <c r="D7458" t="s">
        <v>33</v>
      </c>
      <c r="E7458" t="s">
        <v>34</v>
      </c>
      <c r="F7458" t="s">
        <v>35</v>
      </c>
      <c r="G7458" t="s">
        <v>23488</v>
      </c>
      <c r="H7458" t="s">
        <v>23489</v>
      </c>
      <c r="I7458" t="s">
        <v>32171</v>
      </c>
      <c r="J7458" t="s">
        <v>23490</v>
      </c>
      <c r="K7458" t="s">
        <v>66</v>
      </c>
      <c r="L7458" t="b">
        <v>1</v>
      </c>
      <c r="M7458">
        <v>57</v>
      </c>
      <c r="N7458">
        <f>_xlfn.XLOOKUP(B7458,Courses!A:A,Courses!E:E)</f>
        <v>37</v>
      </c>
      <c r="O7458">
        <v>192</v>
      </c>
      <c r="Q7458">
        <v>0</v>
      </c>
      <c r="S7458">
        <v>21</v>
      </c>
      <c r="T7458">
        <v>21</v>
      </c>
      <c r="U7458">
        <v>2</v>
      </c>
      <c r="V7458">
        <v>0</v>
      </c>
      <c r="W7458">
        <v>1</v>
      </c>
      <c r="X7458" t="s">
        <v>23491</v>
      </c>
      <c r="Y7458">
        <v>0</v>
      </c>
      <c r="AA7458">
        <v>401115</v>
      </c>
      <c r="AB7458" t="s">
        <v>23492</v>
      </c>
      <c r="AC7458" t="s">
        <v>23493</v>
      </c>
      <c r="AD7458">
        <v>191</v>
      </c>
      <c r="AF7458" t="s">
        <v>23494</v>
      </c>
      <c r="AG7458" t="s">
        <v>23495</v>
      </c>
      <c r="AH7458" t="s">
        <v>23496</v>
      </c>
    </row>
    <row r="7459" spans="1:34" hidden="1" x14ac:dyDescent="0.35">
      <c r="A7459" t="s">
        <v>30</v>
      </c>
      <c r="B7459" t="s">
        <v>31</v>
      </c>
      <c r="C7459" t="s">
        <v>32</v>
      </c>
      <c r="D7459" t="s">
        <v>33</v>
      </c>
      <c r="E7459" t="s">
        <v>34</v>
      </c>
      <c r="F7459" t="s">
        <v>35</v>
      </c>
      <c r="G7459" t="s">
        <v>23497</v>
      </c>
      <c r="H7459" t="s">
        <v>23498</v>
      </c>
      <c r="I7459" t="s">
        <v>32171</v>
      </c>
      <c r="J7459" t="s">
        <v>23499</v>
      </c>
      <c r="K7459" t="s">
        <v>66</v>
      </c>
      <c r="L7459" t="b">
        <v>1</v>
      </c>
      <c r="M7459">
        <v>13</v>
      </c>
      <c r="N7459">
        <f>_xlfn.XLOOKUP(B7459,Courses!A:A,Courses!E:E)</f>
        <v>37</v>
      </c>
      <c r="O7459">
        <v>192</v>
      </c>
      <c r="Q7459">
        <v>0</v>
      </c>
      <c r="S7459">
        <v>1</v>
      </c>
      <c r="T7459">
        <v>1</v>
      </c>
      <c r="U7459">
        <v>0</v>
      </c>
      <c r="V7459">
        <v>0</v>
      </c>
      <c r="W7459">
        <v>8</v>
      </c>
      <c r="Y7459">
        <v>0</v>
      </c>
      <c r="AA7459">
        <v>31708</v>
      </c>
      <c r="AB7459" t="s">
        <v>23500</v>
      </c>
      <c r="AC7459" t="s">
        <v>23501</v>
      </c>
      <c r="AD7459">
        <v>24</v>
      </c>
      <c r="AF7459" t="s">
        <v>23502</v>
      </c>
    </row>
    <row r="7460" spans="1:34" hidden="1" x14ac:dyDescent="0.35">
      <c r="A7460" t="s">
        <v>30</v>
      </c>
      <c r="B7460" t="s">
        <v>31</v>
      </c>
      <c r="C7460" t="s">
        <v>32</v>
      </c>
      <c r="D7460" t="s">
        <v>33</v>
      </c>
      <c r="E7460" t="s">
        <v>34</v>
      </c>
      <c r="F7460" t="s">
        <v>35</v>
      </c>
      <c r="G7460" t="s">
        <v>23503</v>
      </c>
      <c r="H7460" t="s">
        <v>23504</v>
      </c>
      <c r="I7460" t="s">
        <v>32171</v>
      </c>
      <c r="J7460" t="s">
        <v>23505</v>
      </c>
      <c r="K7460" t="s">
        <v>66</v>
      </c>
      <c r="L7460" t="b">
        <v>1</v>
      </c>
      <c r="M7460">
        <v>189</v>
      </c>
      <c r="N7460">
        <f>_xlfn.XLOOKUP(B7460,Courses!A:A,Courses!E:E)</f>
        <v>37</v>
      </c>
      <c r="O7460">
        <v>192</v>
      </c>
      <c r="Q7460">
        <v>0</v>
      </c>
      <c r="S7460">
        <v>77</v>
      </c>
      <c r="T7460">
        <v>80</v>
      </c>
      <c r="U7460">
        <v>0</v>
      </c>
      <c r="V7460">
        <v>0</v>
      </c>
      <c r="W7460">
        <v>1</v>
      </c>
      <c r="Y7460">
        <v>0</v>
      </c>
      <c r="AA7460">
        <v>498334</v>
      </c>
      <c r="AB7460" t="s">
        <v>23506</v>
      </c>
      <c r="AC7460" t="s">
        <v>23507</v>
      </c>
      <c r="AD7460">
        <v>85</v>
      </c>
      <c r="AF7460" t="s">
        <v>23508</v>
      </c>
      <c r="AG7460" t="s">
        <v>23509</v>
      </c>
      <c r="AH7460" t="s">
        <v>23510</v>
      </c>
    </row>
    <row r="7461" spans="1:34" hidden="1" x14ac:dyDescent="0.35">
      <c r="A7461" t="s">
        <v>30</v>
      </c>
      <c r="B7461" t="s">
        <v>31</v>
      </c>
      <c r="C7461" t="s">
        <v>32</v>
      </c>
      <c r="D7461" t="s">
        <v>33</v>
      </c>
      <c r="E7461" t="s">
        <v>34</v>
      </c>
      <c r="F7461" t="s">
        <v>35</v>
      </c>
      <c r="G7461" t="s">
        <v>23511</v>
      </c>
      <c r="H7461" t="s">
        <v>23512</v>
      </c>
      <c r="I7461" t="s">
        <v>32171</v>
      </c>
      <c r="J7461" t="s">
        <v>23513</v>
      </c>
      <c r="K7461" t="s">
        <v>66</v>
      </c>
      <c r="L7461" t="b">
        <v>1</v>
      </c>
      <c r="M7461">
        <v>1</v>
      </c>
      <c r="N7461">
        <f>_xlfn.XLOOKUP(B7461,Courses!A:A,Courses!E:E)</f>
        <v>37</v>
      </c>
      <c r="O7461">
        <v>192</v>
      </c>
      <c r="Q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Y7461">
        <v>0</v>
      </c>
      <c r="AA7461">
        <v>13</v>
      </c>
      <c r="AB7461" t="s">
        <v>23514</v>
      </c>
      <c r="AC7461" t="s">
        <v>23515</v>
      </c>
      <c r="AD7461">
        <v>5</v>
      </c>
    </row>
    <row r="7462" spans="1:34" hidden="1" x14ac:dyDescent="0.35">
      <c r="A7462" t="s">
        <v>30</v>
      </c>
      <c r="B7462" t="s">
        <v>31</v>
      </c>
      <c r="C7462" t="s">
        <v>32</v>
      </c>
      <c r="D7462" t="s">
        <v>33</v>
      </c>
      <c r="E7462" t="s">
        <v>34</v>
      </c>
      <c r="F7462" t="s">
        <v>35</v>
      </c>
      <c r="G7462" t="s">
        <v>23516</v>
      </c>
      <c r="H7462" t="s">
        <v>23517</v>
      </c>
      <c r="I7462" t="s">
        <v>32171</v>
      </c>
      <c r="J7462" t="s">
        <v>23518</v>
      </c>
      <c r="K7462" t="s">
        <v>66</v>
      </c>
      <c r="L7462" t="b">
        <v>1</v>
      </c>
      <c r="M7462">
        <v>72</v>
      </c>
      <c r="N7462">
        <f>_xlfn.XLOOKUP(B7462,Courses!A:A,Courses!E:E)</f>
        <v>37</v>
      </c>
      <c r="O7462">
        <v>192</v>
      </c>
      <c r="Q7462">
        <v>0</v>
      </c>
      <c r="S7462">
        <v>16</v>
      </c>
      <c r="T7462">
        <v>16</v>
      </c>
      <c r="U7462">
        <v>0</v>
      </c>
      <c r="V7462">
        <v>0</v>
      </c>
      <c r="W7462">
        <v>2</v>
      </c>
      <c r="Y7462">
        <v>0</v>
      </c>
      <c r="AA7462">
        <v>92856</v>
      </c>
      <c r="AB7462" t="s">
        <v>23519</v>
      </c>
      <c r="AC7462" t="s">
        <v>23520</v>
      </c>
      <c r="AD7462">
        <v>35</v>
      </c>
      <c r="AF7462" t="s">
        <v>23521</v>
      </c>
      <c r="AG7462" t="s">
        <v>23522</v>
      </c>
      <c r="AH7462" t="s">
        <v>23523</v>
      </c>
    </row>
    <row r="7463" spans="1:34" hidden="1" x14ac:dyDescent="0.35">
      <c r="A7463" t="s">
        <v>30</v>
      </c>
      <c r="B7463" t="s">
        <v>31</v>
      </c>
      <c r="C7463" t="s">
        <v>32</v>
      </c>
      <c r="D7463" t="s">
        <v>33</v>
      </c>
      <c r="E7463" t="s">
        <v>34</v>
      </c>
      <c r="F7463" t="s">
        <v>35</v>
      </c>
      <c r="G7463" t="s">
        <v>23524</v>
      </c>
      <c r="H7463" t="s">
        <v>23525</v>
      </c>
      <c r="I7463" t="s">
        <v>32171</v>
      </c>
      <c r="J7463" t="s">
        <v>23526</v>
      </c>
      <c r="K7463" t="s">
        <v>66</v>
      </c>
      <c r="L7463" t="b">
        <v>1</v>
      </c>
      <c r="M7463">
        <v>99</v>
      </c>
      <c r="N7463">
        <f>_xlfn.XLOOKUP(B7463,Courses!A:A,Courses!E:E)</f>
        <v>37</v>
      </c>
      <c r="O7463">
        <v>192</v>
      </c>
      <c r="Q7463">
        <v>0</v>
      </c>
      <c r="S7463">
        <v>19</v>
      </c>
      <c r="T7463">
        <v>20</v>
      </c>
      <c r="U7463">
        <v>0</v>
      </c>
      <c r="V7463">
        <v>0</v>
      </c>
      <c r="W7463">
        <v>0</v>
      </c>
      <c r="Y7463">
        <v>0</v>
      </c>
      <c r="AA7463">
        <v>21458</v>
      </c>
      <c r="AB7463" t="s">
        <v>23527</v>
      </c>
      <c r="AC7463" t="s">
        <v>23528</v>
      </c>
      <c r="AD7463">
        <v>93</v>
      </c>
      <c r="AF7463" t="s">
        <v>23529</v>
      </c>
      <c r="AG7463" t="s">
        <v>23530</v>
      </c>
      <c r="AH7463" t="s">
        <v>23531</v>
      </c>
    </row>
    <row r="7464" spans="1:34" hidden="1" x14ac:dyDescent="0.35">
      <c r="A7464" t="s">
        <v>30</v>
      </c>
      <c r="B7464" t="s">
        <v>31</v>
      </c>
      <c r="C7464" t="s">
        <v>32</v>
      </c>
      <c r="D7464" t="s">
        <v>33</v>
      </c>
      <c r="E7464" t="s">
        <v>34</v>
      </c>
      <c r="F7464" t="s">
        <v>35</v>
      </c>
      <c r="G7464" t="s">
        <v>23532</v>
      </c>
      <c r="H7464" t="s">
        <v>23533</v>
      </c>
      <c r="I7464" t="s">
        <v>32171</v>
      </c>
      <c r="J7464" t="s">
        <v>23534</v>
      </c>
      <c r="K7464" t="s">
        <v>66</v>
      </c>
      <c r="L7464" t="b">
        <v>1</v>
      </c>
      <c r="M7464">
        <v>150</v>
      </c>
      <c r="N7464">
        <f>_xlfn.XLOOKUP(B7464,Courses!A:A,Courses!E:E)</f>
        <v>37</v>
      </c>
      <c r="O7464">
        <v>192</v>
      </c>
      <c r="Q7464">
        <v>0</v>
      </c>
      <c r="S7464">
        <v>26</v>
      </c>
      <c r="T7464">
        <v>26</v>
      </c>
      <c r="U7464">
        <v>0</v>
      </c>
      <c r="V7464">
        <v>0</v>
      </c>
      <c r="W7464">
        <v>3</v>
      </c>
      <c r="Y7464">
        <v>0</v>
      </c>
      <c r="AA7464">
        <v>313606</v>
      </c>
      <c r="AB7464" t="s">
        <v>23535</v>
      </c>
      <c r="AC7464" t="s">
        <v>23536</v>
      </c>
      <c r="AD7464">
        <v>147</v>
      </c>
      <c r="AF7464" t="s">
        <v>23537</v>
      </c>
      <c r="AG7464" t="s">
        <v>23538</v>
      </c>
      <c r="AH7464" t="s">
        <v>23539</v>
      </c>
    </row>
    <row r="7465" spans="1:34" hidden="1" x14ac:dyDescent="0.35">
      <c r="A7465" t="s">
        <v>30</v>
      </c>
      <c r="B7465" t="s">
        <v>31</v>
      </c>
      <c r="C7465" t="s">
        <v>32</v>
      </c>
      <c r="D7465" t="s">
        <v>33</v>
      </c>
      <c r="E7465" t="s">
        <v>34</v>
      </c>
      <c r="F7465" t="s">
        <v>35</v>
      </c>
      <c r="G7465" t="s">
        <v>23540</v>
      </c>
      <c r="H7465" t="s">
        <v>23541</v>
      </c>
      <c r="I7465" t="s">
        <v>32171</v>
      </c>
      <c r="J7465" t="s">
        <v>23542</v>
      </c>
      <c r="K7465" t="s">
        <v>66</v>
      </c>
      <c r="L7465" t="b">
        <v>1</v>
      </c>
      <c r="M7465">
        <v>9</v>
      </c>
      <c r="N7465">
        <f>_xlfn.XLOOKUP(B7465,Courses!A:A,Courses!E:E)</f>
        <v>37</v>
      </c>
      <c r="O7465">
        <v>192</v>
      </c>
      <c r="Q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Y7465">
        <v>0</v>
      </c>
      <c r="AA7465">
        <v>4433</v>
      </c>
      <c r="AB7465" t="s">
        <v>23543</v>
      </c>
      <c r="AC7465" t="s">
        <v>23544</v>
      </c>
      <c r="AD7465">
        <v>14</v>
      </c>
      <c r="AG7465" t="s">
        <v>23545</v>
      </c>
      <c r="AH7465" t="s">
        <v>23546</v>
      </c>
    </row>
    <row r="7466" spans="1:34" hidden="1" x14ac:dyDescent="0.35">
      <c r="A7466" t="s">
        <v>30</v>
      </c>
      <c r="B7466" t="s">
        <v>31</v>
      </c>
      <c r="C7466" t="s">
        <v>32</v>
      </c>
      <c r="D7466" t="s">
        <v>33</v>
      </c>
      <c r="E7466" t="s">
        <v>34</v>
      </c>
      <c r="F7466" t="s">
        <v>35</v>
      </c>
      <c r="G7466" t="s">
        <v>23547</v>
      </c>
      <c r="H7466" t="s">
        <v>23548</v>
      </c>
      <c r="I7466" t="s">
        <v>32171</v>
      </c>
      <c r="J7466" t="s">
        <v>23549</v>
      </c>
      <c r="K7466" t="s">
        <v>66</v>
      </c>
      <c r="L7466" t="b">
        <v>1</v>
      </c>
      <c r="M7466">
        <v>0</v>
      </c>
      <c r="N7466">
        <f>_xlfn.XLOOKUP(B7466,Courses!A:A,Courses!E:E)</f>
        <v>37</v>
      </c>
      <c r="O7466">
        <v>192</v>
      </c>
      <c r="Q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Y7466">
        <v>0</v>
      </c>
      <c r="AA7466">
        <v>0</v>
      </c>
      <c r="AD7466">
        <v>0</v>
      </c>
    </row>
    <row r="7467" spans="1:34" hidden="1" x14ac:dyDescent="0.35">
      <c r="A7467" t="s">
        <v>30</v>
      </c>
      <c r="B7467" t="s">
        <v>31</v>
      </c>
      <c r="C7467" t="s">
        <v>32</v>
      </c>
      <c r="D7467" t="s">
        <v>33</v>
      </c>
      <c r="E7467" t="s">
        <v>34</v>
      </c>
      <c r="F7467" t="s">
        <v>35</v>
      </c>
      <c r="G7467" t="s">
        <v>23550</v>
      </c>
      <c r="H7467" t="s">
        <v>23551</v>
      </c>
      <c r="I7467" t="s">
        <v>32171</v>
      </c>
      <c r="J7467" t="s">
        <v>23552</v>
      </c>
      <c r="K7467" t="s">
        <v>66</v>
      </c>
      <c r="L7467" t="b">
        <v>1</v>
      </c>
      <c r="M7467">
        <v>190</v>
      </c>
      <c r="N7467">
        <f>_xlfn.XLOOKUP(B7467,Courses!A:A,Courses!E:E)</f>
        <v>37</v>
      </c>
      <c r="O7467">
        <v>192</v>
      </c>
      <c r="Q7467">
        <v>0</v>
      </c>
      <c r="S7467">
        <v>76</v>
      </c>
      <c r="T7467">
        <v>81</v>
      </c>
      <c r="U7467">
        <v>1</v>
      </c>
      <c r="V7467">
        <v>0</v>
      </c>
      <c r="W7467">
        <v>3</v>
      </c>
      <c r="X7467" t="s">
        <v>23553</v>
      </c>
      <c r="Y7467">
        <v>0</v>
      </c>
      <c r="AA7467">
        <v>104211</v>
      </c>
      <c r="AB7467" t="s">
        <v>23554</v>
      </c>
      <c r="AC7467" t="s">
        <v>23555</v>
      </c>
      <c r="AD7467">
        <v>199</v>
      </c>
      <c r="AF7467" t="s">
        <v>23556</v>
      </c>
      <c r="AG7467" t="s">
        <v>23557</v>
      </c>
      <c r="AH7467" t="s">
        <v>23558</v>
      </c>
    </row>
    <row r="7468" spans="1:34" hidden="1" x14ac:dyDescent="0.35">
      <c r="A7468" t="s">
        <v>30</v>
      </c>
      <c r="B7468" t="s">
        <v>31</v>
      </c>
      <c r="C7468" t="s">
        <v>32</v>
      </c>
      <c r="D7468" t="s">
        <v>33</v>
      </c>
      <c r="E7468" t="s">
        <v>34</v>
      </c>
      <c r="F7468" t="s">
        <v>35</v>
      </c>
      <c r="G7468" t="s">
        <v>23559</v>
      </c>
      <c r="H7468" t="s">
        <v>23560</v>
      </c>
      <c r="I7468" t="s">
        <v>32171</v>
      </c>
      <c r="J7468" t="s">
        <v>23561</v>
      </c>
      <c r="K7468" t="s">
        <v>66</v>
      </c>
      <c r="L7468" t="b">
        <v>1</v>
      </c>
      <c r="M7468">
        <v>10</v>
      </c>
      <c r="N7468">
        <f>_xlfn.XLOOKUP(B7468,Courses!A:A,Courses!E:E)</f>
        <v>37</v>
      </c>
      <c r="O7468">
        <v>192</v>
      </c>
      <c r="Q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Y7468">
        <v>0</v>
      </c>
      <c r="AA7468">
        <v>647</v>
      </c>
      <c r="AB7468" t="s">
        <v>23562</v>
      </c>
      <c r="AC7468" t="s">
        <v>23563</v>
      </c>
      <c r="AD7468">
        <v>6</v>
      </c>
    </row>
    <row r="7469" spans="1:34" hidden="1" x14ac:dyDescent="0.35">
      <c r="A7469" t="s">
        <v>30</v>
      </c>
      <c r="B7469" t="s">
        <v>31</v>
      </c>
      <c r="C7469" t="s">
        <v>32</v>
      </c>
      <c r="D7469" t="s">
        <v>33</v>
      </c>
      <c r="E7469" t="s">
        <v>34</v>
      </c>
      <c r="F7469" t="s">
        <v>35</v>
      </c>
      <c r="G7469" t="s">
        <v>23564</v>
      </c>
      <c r="H7469" t="s">
        <v>23565</v>
      </c>
      <c r="I7469" t="s">
        <v>32171</v>
      </c>
      <c r="J7469" t="s">
        <v>23566</v>
      </c>
      <c r="K7469" t="s">
        <v>66</v>
      </c>
      <c r="L7469" t="b">
        <v>1</v>
      </c>
      <c r="M7469">
        <v>62</v>
      </c>
      <c r="N7469">
        <f>_xlfn.XLOOKUP(B7469,Courses!A:A,Courses!E:E)</f>
        <v>37</v>
      </c>
      <c r="O7469">
        <v>192</v>
      </c>
      <c r="Q7469">
        <v>0</v>
      </c>
      <c r="S7469">
        <v>6</v>
      </c>
      <c r="T7469">
        <v>8</v>
      </c>
      <c r="U7469">
        <v>0</v>
      </c>
      <c r="V7469">
        <v>0</v>
      </c>
      <c r="W7469">
        <v>0</v>
      </c>
      <c r="Y7469">
        <v>0</v>
      </c>
      <c r="AA7469">
        <v>210631</v>
      </c>
      <c r="AB7469" t="s">
        <v>23567</v>
      </c>
      <c r="AC7469" t="s">
        <v>23568</v>
      </c>
      <c r="AD7469">
        <v>44</v>
      </c>
      <c r="AF7469" t="s">
        <v>23569</v>
      </c>
      <c r="AG7469" t="s">
        <v>23570</v>
      </c>
      <c r="AH7469" t="s">
        <v>23571</v>
      </c>
    </row>
    <row r="7470" spans="1:34" hidden="1" x14ac:dyDescent="0.35">
      <c r="A7470" t="s">
        <v>30</v>
      </c>
      <c r="B7470" t="s">
        <v>31</v>
      </c>
      <c r="C7470" t="s">
        <v>32</v>
      </c>
      <c r="D7470" t="s">
        <v>33</v>
      </c>
      <c r="E7470" t="s">
        <v>34</v>
      </c>
      <c r="F7470" t="s">
        <v>35</v>
      </c>
      <c r="G7470" t="s">
        <v>23572</v>
      </c>
      <c r="H7470" t="s">
        <v>23573</v>
      </c>
      <c r="I7470" t="s">
        <v>32171</v>
      </c>
      <c r="J7470" t="s">
        <v>23574</v>
      </c>
      <c r="K7470" t="s">
        <v>66</v>
      </c>
      <c r="L7470" t="b">
        <v>1</v>
      </c>
      <c r="M7470">
        <v>0</v>
      </c>
      <c r="N7470">
        <f>_xlfn.XLOOKUP(B7470,Courses!A:A,Courses!E:E)</f>
        <v>37</v>
      </c>
      <c r="O7470">
        <v>192</v>
      </c>
      <c r="Q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Y7470">
        <v>0</v>
      </c>
      <c r="AA7470">
        <v>0</v>
      </c>
      <c r="AD7470">
        <v>0</v>
      </c>
    </row>
    <row r="7471" spans="1:34" hidden="1" x14ac:dyDescent="0.35">
      <c r="A7471" t="s">
        <v>30</v>
      </c>
      <c r="B7471" t="s">
        <v>31</v>
      </c>
      <c r="C7471" t="s">
        <v>32</v>
      </c>
      <c r="D7471" t="s">
        <v>33</v>
      </c>
      <c r="E7471" t="s">
        <v>34</v>
      </c>
      <c r="F7471" t="s">
        <v>35</v>
      </c>
      <c r="G7471" t="s">
        <v>23575</v>
      </c>
      <c r="H7471" t="s">
        <v>23576</v>
      </c>
      <c r="I7471" t="s">
        <v>32171</v>
      </c>
      <c r="J7471" t="s">
        <v>23577</v>
      </c>
      <c r="K7471" t="s">
        <v>66</v>
      </c>
      <c r="L7471" t="b">
        <v>1</v>
      </c>
      <c r="M7471">
        <v>173</v>
      </c>
      <c r="N7471">
        <f>_xlfn.XLOOKUP(B7471,Courses!A:A,Courses!E:E)</f>
        <v>37</v>
      </c>
      <c r="O7471">
        <v>192</v>
      </c>
      <c r="Q7471">
        <v>0</v>
      </c>
      <c r="S7471">
        <v>50</v>
      </c>
      <c r="T7471">
        <v>64</v>
      </c>
      <c r="U7471">
        <v>2</v>
      </c>
      <c r="V7471">
        <v>1</v>
      </c>
      <c r="W7471">
        <v>8</v>
      </c>
      <c r="X7471" t="s">
        <v>23578</v>
      </c>
      <c r="Y7471">
        <v>0</v>
      </c>
      <c r="AA7471">
        <v>570396</v>
      </c>
      <c r="AB7471" t="s">
        <v>23579</v>
      </c>
      <c r="AC7471" t="s">
        <v>23580</v>
      </c>
      <c r="AD7471">
        <v>175</v>
      </c>
      <c r="AF7471" t="s">
        <v>23581</v>
      </c>
      <c r="AG7471" t="s">
        <v>23582</v>
      </c>
      <c r="AH7471" t="s">
        <v>23583</v>
      </c>
    </row>
    <row r="7472" spans="1:34" hidden="1" x14ac:dyDescent="0.35">
      <c r="A7472" t="s">
        <v>30</v>
      </c>
      <c r="B7472" t="s">
        <v>31</v>
      </c>
      <c r="C7472" t="s">
        <v>32</v>
      </c>
      <c r="D7472" t="s">
        <v>33</v>
      </c>
      <c r="E7472" t="s">
        <v>34</v>
      </c>
      <c r="F7472" t="s">
        <v>35</v>
      </c>
      <c r="G7472" t="s">
        <v>23584</v>
      </c>
      <c r="H7472" t="s">
        <v>23585</v>
      </c>
      <c r="I7472" t="s">
        <v>32171</v>
      </c>
      <c r="J7472" t="s">
        <v>23586</v>
      </c>
      <c r="K7472" t="s">
        <v>66</v>
      </c>
      <c r="L7472" t="b">
        <v>1</v>
      </c>
      <c r="M7472">
        <v>5</v>
      </c>
      <c r="N7472">
        <f>_xlfn.XLOOKUP(B7472,Courses!A:A,Courses!E:E)</f>
        <v>37</v>
      </c>
      <c r="O7472">
        <v>192</v>
      </c>
      <c r="Q7472">
        <v>0</v>
      </c>
      <c r="S7472">
        <v>0</v>
      </c>
      <c r="T7472">
        <v>0</v>
      </c>
      <c r="U7472">
        <v>0</v>
      </c>
      <c r="V7472">
        <v>1</v>
      </c>
      <c r="W7472">
        <v>1</v>
      </c>
      <c r="X7472" t="s">
        <v>23587</v>
      </c>
      <c r="Y7472">
        <v>0</v>
      </c>
      <c r="AA7472">
        <v>5042</v>
      </c>
      <c r="AB7472" t="s">
        <v>23588</v>
      </c>
      <c r="AC7472" t="s">
        <v>23589</v>
      </c>
      <c r="AD7472">
        <v>6</v>
      </c>
    </row>
    <row r="7473" spans="1:34" hidden="1" x14ac:dyDescent="0.35">
      <c r="A7473" t="s">
        <v>30</v>
      </c>
      <c r="B7473" t="s">
        <v>31</v>
      </c>
      <c r="C7473" t="s">
        <v>32</v>
      </c>
      <c r="D7473" t="s">
        <v>33</v>
      </c>
      <c r="E7473" t="s">
        <v>34</v>
      </c>
      <c r="F7473" t="s">
        <v>35</v>
      </c>
      <c r="G7473" t="s">
        <v>23590</v>
      </c>
      <c r="H7473" t="s">
        <v>23591</v>
      </c>
      <c r="I7473" t="s">
        <v>32171</v>
      </c>
      <c r="J7473" t="s">
        <v>23592</v>
      </c>
      <c r="K7473" t="s">
        <v>66</v>
      </c>
      <c r="L7473" t="b">
        <v>1</v>
      </c>
      <c r="M7473">
        <v>10</v>
      </c>
      <c r="N7473">
        <f>_xlfn.XLOOKUP(B7473,Courses!A:A,Courses!E:E)</f>
        <v>37</v>
      </c>
      <c r="O7473">
        <v>192</v>
      </c>
      <c r="Q7473">
        <v>0</v>
      </c>
      <c r="S7473">
        <v>1</v>
      </c>
      <c r="T7473">
        <v>1</v>
      </c>
      <c r="U7473">
        <v>0</v>
      </c>
      <c r="V7473">
        <v>0</v>
      </c>
      <c r="W7473">
        <v>1</v>
      </c>
      <c r="Y7473">
        <v>0</v>
      </c>
      <c r="AA7473">
        <v>11288</v>
      </c>
      <c r="AB7473" t="s">
        <v>23593</v>
      </c>
      <c r="AC7473" t="s">
        <v>23594</v>
      </c>
      <c r="AD7473">
        <v>6</v>
      </c>
      <c r="AF7473" t="s">
        <v>23595</v>
      </c>
    </row>
    <row r="7474" spans="1:34" hidden="1" x14ac:dyDescent="0.35">
      <c r="A7474" t="s">
        <v>30</v>
      </c>
      <c r="B7474" t="s">
        <v>31</v>
      </c>
      <c r="C7474" t="s">
        <v>32</v>
      </c>
      <c r="D7474" t="s">
        <v>33</v>
      </c>
      <c r="E7474" t="s">
        <v>34</v>
      </c>
      <c r="F7474" t="s">
        <v>35</v>
      </c>
      <c r="G7474" t="s">
        <v>23596</v>
      </c>
      <c r="H7474" t="s">
        <v>23597</v>
      </c>
      <c r="I7474" t="s">
        <v>32171</v>
      </c>
      <c r="J7474" t="s">
        <v>23598</v>
      </c>
      <c r="K7474" t="s">
        <v>66</v>
      </c>
      <c r="L7474" t="b">
        <v>1</v>
      </c>
      <c r="M7474">
        <v>60</v>
      </c>
      <c r="N7474">
        <f>_xlfn.XLOOKUP(B7474,Courses!A:A,Courses!E:E)</f>
        <v>37</v>
      </c>
      <c r="O7474">
        <v>192</v>
      </c>
      <c r="Q7474">
        <v>0</v>
      </c>
      <c r="S7474">
        <v>10</v>
      </c>
      <c r="T7474">
        <v>16</v>
      </c>
      <c r="U7474">
        <v>0</v>
      </c>
      <c r="V7474">
        <v>0</v>
      </c>
      <c r="W7474">
        <v>0</v>
      </c>
      <c r="Y7474">
        <v>0</v>
      </c>
      <c r="AA7474">
        <v>64487</v>
      </c>
      <c r="AB7474" t="s">
        <v>23599</v>
      </c>
      <c r="AC7474" t="s">
        <v>23600</v>
      </c>
      <c r="AD7474">
        <v>64</v>
      </c>
      <c r="AF7474" t="s">
        <v>23601</v>
      </c>
      <c r="AG7474" t="s">
        <v>23602</v>
      </c>
      <c r="AH7474" t="s">
        <v>23603</v>
      </c>
    </row>
    <row r="7475" spans="1:34" hidden="1" x14ac:dyDescent="0.35">
      <c r="A7475" t="s">
        <v>30</v>
      </c>
      <c r="B7475" t="s">
        <v>31</v>
      </c>
      <c r="C7475" t="s">
        <v>32</v>
      </c>
      <c r="D7475" t="s">
        <v>33</v>
      </c>
      <c r="E7475" t="s">
        <v>34</v>
      </c>
      <c r="F7475" t="s">
        <v>35</v>
      </c>
      <c r="G7475" t="s">
        <v>23604</v>
      </c>
      <c r="H7475" t="s">
        <v>23605</v>
      </c>
      <c r="I7475" t="s">
        <v>32171</v>
      </c>
      <c r="J7475" t="s">
        <v>23606</v>
      </c>
      <c r="K7475" t="s">
        <v>66</v>
      </c>
      <c r="L7475" t="b">
        <v>1</v>
      </c>
      <c r="M7475">
        <v>17</v>
      </c>
      <c r="N7475">
        <f>_xlfn.XLOOKUP(B7475,Courses!A:A,Courses!E:E)</f>
        <v>37</v>
      </c>
      <c r="O7475">
        <v>192</v>
      </c>
      <c r="Q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Y7475">
        <v>0</v>
      </c>
      <c r="AA7475">
        <v>19221</v>
      </c>
      <c r="AB7475" t="s">
        <v>23607</v>
      </c>
      <c r="AC7475" t="s">
        <v>23608</v>
      </c>
      <c r="AD7475">
        <v>17</v>
      </c>
      <c r="AG7475" t="s">
        <v>23609</v>
      </c>
      <c r="AH7475" t="s">
        <v>23610</v>
      </c>
    </row>
    <row r="7476" spans="1:34" hidden="1" x14ac:dyDescent="0.35">
      <c r="A7476" t="s">
        <v>30</v>
      </c>
      <c r="B7476" t="s">
        <v>31</v>
      </c>
      <c r="C7476" t="s">
        <v>32</v>
      </c>
      <c r="D7476" t="s">
        <v>33</v>
      </c>
      <c r="E7476" t="s">
        <v>34</v>
      </c>
      <c r="F7476" t="s">
        <v>35</v>
      </c>
      <c r="G7476" t="s">
        <v>23611</v>
      </c>
      <c r="H7476" t="s">
        <v>23612</v>
      </c>
      <c r="I7476" t="s">
        <v>32171</v>
      </c>
      <c r="J7476" t="s">
        <v>23613</v>
      </c>
      <c r="K7476" t="s">
        <v>66</v>
      </c>
      <c r="L7476" t="b">
        <v>1</v>
      </c>
      <c r="M7476">
        <v>55</v>
      </c>
      <c r="N7476">
        <f>_xlfn.XLOOKUP(B7476,Courses!A:A,Courses!E:E)</f>
        <v>37</v>
      </c>
      <c r="O7476">
        <v>193</v>
      </c>
      <c r="Q7476">
        <v>0</v>
      </c>
      <c r="S7476">
        <v>6</v>
      </c>
      <c r="T7476">
        <v>6</v>
      </c>
      <c r="U7476">
        <v>1</v>
      </c>
      <c r="V7476">
        <v>0</v>
      </c>
      <c r="W7476">
        <v>0</v>
      </c>
      <c r="X7476" t="s">
        <v>23614</v>
      </c>
      <c r="Y7476">
        <v>0</v>
      </c>
      <c r="AA7476">
        <v>143962</v>
      </c>
      <c r="AB7476" t="s">
        <v>23615</v>
      </c>
      <c r="AC7476" t="s">
        <v>23616</v>
      </c>
      <c r="AD7476">
        <v>55</v>
      </c>
      <c r="AF7476" t="s">
        <v>23617</v>
      </c>
      <c r="AG7476" t="s">
        <v>23618</v>
      </c>
      <c r="AH7476" t="s">
        <v>23619</v>
      </c>
    </row>
    <row r="7477" spans="1:34" hidden="1" x14ac:dyDescent="0.35">
      <c r="A7477" t="s">
        <v>30</v>
      </c>
      <c r="B7477" t="s">
        <v>31</v>
      </c>
      <c r="C7477" t="s">
        <v>32</v>
      </c>
      <c r="D7477" t="s">
        <v>33</v>
      </c>
      <c r="E7477" t="s">
        <v>34</v>
      </c>
      <c r="F7477" t="s">
        <v>35</v>
      </c>
      <c r="G7477" t="s">
        <v>23620</v>
      </c>
      <c r="H7477" t="s">
        <v>23621</v>
      </c>
      <c r="I7477" t="s">
        <v>32171</v>
      </c>
      <c r="J7477" t="s">
        <v>23622</v>
      </c>
      <c r="K7477" t="s">
        <v>66</v>
      </c>
      <c r="L7477" t="b">
        <v>1</v>
      </c>
      <c r="M7477">
        <v>103</v>
      </c>
      <c r="N7477">
        <f>_xlfn.XLOOKUP(B7477,Courses!A:A,Courses!E:E)</f>
        <v>37</v>
      </c>
      <c r="O7477">
        <v>192</v>
      </c>
      <c r="Q7477">
        <v>0</v>
      </c>
      <c r="S7477">
        <v>26</v>
      </c>
      <c r="T7477">
        <v>27</v>
      </c>
      <c r="U7477">
        <v>1</v>
      </c>
      <c r="V7477">
        <v>0</v>
      </c>
      <c r="W7477">
        <v>0</v>
      </c>
      <c r="X7477" t="s">
        <v>23623</v>
      </c>
      <c r="Y7477">
        <v>0</v>
      </c>
      <c r="AA7477">
        <v>222961</v>
      </c>
      <c r="AB7477" t="s">
        <v>23624</v>
      </c>
      <c r="AC7477" t="s">
        <v>23625</v>
      </c>
      <c r="AD7477">
        <v>72</v>
      </c>
      <c r="AF7477" t="s">
        <v>23626</v>
      </c>
      <c r="AG7477" t="s">
        <v>23627</v>
      </c>
      <c r="AH7477" t="s">
        <v>23628</v>
      </c>
    </row>
    <row r="7478" spans="1:34" hidden="1" x14ac:dyDescent="0.35">
      <c r="A7478" t="s">
        <v>30</v>
      </c>
      <c r="B7478" t="s">
        <v>31</v>
      </c>
      <c r="C7478" t="s">
        <v>32</v>
      </c>
      <c r="D7478" t="s">
        <v>33</v>
      </c>
      <c r="E7478" t="s">
        <v>34</v>
      </c>
      <c r="F7478" t="s">
        <v>35</v>
      </c>
      <c r="G7478" t="s">
        <v>23629</v>
      </c>
      <c r="H7478" t="s">
        <v>23630</v>
      </c>
      <c r="I7478" t="s">
        <v>32171</v>
      </c>
      <c r="J7478" t="s">
        <v>23631</v>
      </c>
      <c r="K7478" t="s">
        <v>66</v>
      </c>
      <c r="L7478" t="b">
        <v>1</v>
      </c>
      <c r="M7478">
        <v>103</v>
      </c>
      <c r="N7478">
        <f>_xlfn.XLOOKUP(B7478,Courses!A:A,Courses!E:E)</f>
        <v>37</v>
      </c>
      <c r="O7478">
        <v>192</v>
      </c>
      <c r="Q7478">
        <v>0</v>
      </c>
      <c r="S7478">
        <v>3</v>
      </c>
      <c r="T7478">
        <v>3</v>
      </c>
      <c r="U7478">
        <v>1</v>
      </c>
      <c r="V7478">
        <v>0</v>
      </c>
      <c r="W7478">
        <v>0</v>
      </c>
      <c r="X7478" t="s">
        <v>23632</v>
      </c>
      <c r="Y7478">
        <v>0</v>
      </c>
      <c r="AA7478">
        <v>240642</v>
      </c>
      <c r="AB7478" t="s">
        <v>23633</v>
      </c>
      <c r="AC7478" t="s">
        <v>23634</v>
      </c>
      <c r="AD7478">
        <v>75</v>
      </c>
      <c r="AF7478" t="s">
        <v>23635</v>
      </c>
      <c r="AG7478" t="s">
        <v>23636</v>
      </c>
      <c r="AH7478" t="s">
        <v>23637</v>
      </c>
    </row>
    <row r="7479" spans="1:34" hidden="1" x14ac:dyDescent="0.35">
      <c r="A7479" t="s">
        <v>30</v>
      </c>
      <c r="B7479" t="s">
        <v>31</v>
      </c>
      <c r="C7479" t="s">
        <v>32</v>
      </c>
      <c r="D7479" t="s">
        <v>33</v>
      </c>
      <c r="E7479" t="s">
        <v>34</v>
      </c>
      <c r="F7479" t="s">
        <v>35</v>
      </c>
      <c r="G7479" t="s">
        <v>23638</v>
      </c>
      <c r="H7479" t="s">
        <v>23639</v>
      </c>
      <c r="I7479" t="s">
        <v>32171</v>
      </c>
      <c r="J7479" t="s">
        <v>23640</v>
      </c>
      <c r="K7479" t="s">
        <v>66</v>
      </c>
      <c r="L7479" t="b">
        <v>1</v>
      </c>
      <c r="M7479">
        <v>101</v>
      </c>
      <c r="N7479">
        <f>_xlfn.XLOOKUP(B7479,Courses!A:A,Courses!E:E)</f>
        <v>37</v>
      </c>
      <c r="O7479">
        <v>192</v>
      </c>
      <c r="Q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Y7479">
        <v>0</v>
      </c>
      <c r="AA7479">
        <v>3368</v>
      </c>
      <c r="AB7479" t="s">
        <v>23641</v>
      </c>
      <c r="AC7479" t="s">
        <v>23642</v>
      </c>
      <c r="AD7479">
        <v>15</v>
      </c>
      <c r="AG7479" t="s">
        <v>23643</v>
      </c>
      <c r="AH7479" t="s">
        <v>23644</v>
      </c>
    </row>
    <row r="7480" spans="1:34" hidden="1" x14ac:dyDescent="0.35">
      <c r="A7480" t="s">
        <v>30</v>
      </c>
      <c r="B7480" t="s">
        <v>31</v>
      </c>
      <c r="C7480" t="s">
        <v>32</v>
      </c>
      <c r="D7480" t="s">
        <v>33</v>
      </c>
      <c r="E7480" t="s">
        <v>34</v>
      </c>
      <c r="F7480" t="s">
        <v>35</v>
      </c>
      <c r="G7480" t="s">
        <v>23645</v>
      </c>
      <c r="H7480" t="s">
        <v>23646</v>
      </c>
      <c r="I7480" t="s">
        <v>32171</v>
      </c>
      <c r="J7480" t="s">
        <v>23647</v>
      </c>
      <c r="K7480" t="s">
        <v>66</v>
      </c>
      <c r="L7480" t="b">
        <v>1</v>
      </c>
      <c r="M7480">
        <v>3</v>
      </c>
      <c r="N7480">
        <f>_xlfn.XLOOKUP(B7480,Courses!A:A,Courses!E:E)</f>
        <v>37</v>
      </c>
      <c r="O7480">
        <v>192</v>
      </c>
      <c r="Q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Y7480">
        <v>0</v>
      </c>
      <c r="AA7480">
        <v>216</v>
      </c>
      <c r="AB7480" t="s">
        <v>23648</v>
      </c>
      <c r="AC7480" t="s">
        <v>23649</v>
      </c>
      <c r="AD7480">
        <v>1</v>
      </c>
    </row>
    <row r="7481" spans="1:34" hidden="1" x14ac:dyDescent="0.35">
      <c r="A7481" t="s">
        <v>30</v>
      </c>
      <c r="B7481" t="s">
        <v>31</v>
      </c>
      <c r="C7481" t="s">
        <v>32</v>
      </c>
      <c r="D7481" t="s">
        <v>33</v>
      </c>
      <c r="E7481" t="s">
        <v>34</v>
      </c>
      <c r="F7481" t="s">
        <v>35</v>
      </c>
      <c r="G7481" t="s">
        <v>23650</v>
      </c>
      <c r="H7481" t="s">
        <v>23651</v>
      </c>
      <c r="I7481" t="s">
        <v>32171</v>
      </c>
      <c r="J7481" t="s">
        <v>23652</v>
      </c>
      <c r="K7481" t="s">
        <v>66</v>
      </c>
      <c r="L7481" t="b">
        <v>1</v>
      </c>
      <c r="M7481">
        <v>10</v>
      </c>
      <c r="N7481">
        <f>_xlfn.XLOOKUP(B7481,Courses!A:A,Courses!E:E)</f>
        <v>37</v>
      </c>
      <c r="O7481">
        <v>192</v>
      </c>
      <c r="Q7481">
        <v>0</v>
      </c>
      <c r="S7481">
        <v>2</v>
      </c>
      <c r="T7481">
        <v>2</v>
      </c>
      <c r="U7481">
        <v>0</v>
      </c>
      <c r="V7481">
        <v>0</v>
      </c>
      <c r="W7481">
        <v>0</v>
      </c>
      <c r="Y7481">
        <v>0</v>
      </c>
      <c r="AA7481">
        <v>2237</v>
      </c>
      <c r="AB7481" t="s">
        <v>23653</v>
      </c>
      <c r="AC7481" t="s">
        <v>23654</v>
      </c>
      <c r="AD7481">
        <v>5</v>
      </c>
      <c r="AF7481" t="s">
        <v>23655</v>
      </c>
      <c r="AG7481" t="s">
        <v>23656</v>
      </c>
      <c r="AH7481" t="s">
        <v>23657</v>
      </c>
    </row>
    <row r="7482" spans="1:34" hidden="1" x14ac:dyDescent="0.35">
      <c r="A7482" t="s">
        <v>30</v>
      </c>
      <c r="B7482" t="s">
        <v>31</v>
      </c>
      <c r="C7482" t="s">
        <v>32</v>
      </c>
      <c r="D7482" t="s">
        <v>33</v>
      </c>
      <c r="E7482" t="s">
        <v>34</v>
      </c>
      <c r="F7482" t="s">
        <v>35</v>
      </c>
      <c r="G7482" t="s">
        <v>23658</v>
      </c>
      <c r="H7482" t="s">
        <v>23659</v>
      </c>
      <c r="I7482" t="s">
        <v>32171</v>
      </c>
      <c r="J7482" t="s">
        <v>23660</v>
      </c>
      <c r="K7482" t="s">
        <v>66</v>
      </c>
      <c r="L7482" t="b">
        <v>1</v>
      </c>
      <c r="M7482">
        <v>191</v>
      </c>
      <c r="N7482">
        <f>_xlfn.XLOOKUP(B7482,Courses!A:A,Courses!E:E)</f>
        <v>37</v>
      </c>
      <c r="O7482">
        <v>192</v>
      </c>
      <c r="Q7482">
        <v>0</v>
      </c>
      <c r="S7482">
        <v>83</v>
      </c>
      <c r="T7482">
        <v>94</v>
      </c>
      <c r="U7482">
        <v>1</v>
      </c>
      <c r="V7482">
        <v>0</v>
      </c>
      <c r="W7482">
        <v>8</v>
      </c>
      <c r="X7482" t="s">
        <v>23661</v>
      </c>
      <c r="Y7482">
        <v>0</v>
      </c>
      <c r="AA7482">
        <v>1130114</v>
      </c>
      <c r="AB7482" t="s">
        <v>23662</v>
      </c>
      <c r="AC7482" t="s">
        <v>23663</v>
      </c>
      <c r="AD7482">
        <v>231</v>
      </c>
      <c r="AF7482" t="s">
        <v>23664</v>
      </c>
      <c r="AG7482" t="s">
        <v>23665</v>
      </c>
      <c r="AH7482" t="s">
        <v>23666</v>
      </c>
    </row>
    <row r="7483" spans="1:34" hidden="1" x14ac:dyDescent="0.35">
      <c r="A7483" t="s">
        <v>30</v>
      </c>
      <c r="B7483" t="s">
        <v>31</v>
      </c>
      <c r="C7483" t="s">
        <v>32</v>
      </c>
      <c r="D7483" t="s">
        <v>33</v>
      </c>
      <c r="E7483" t="s">
        <v>34</v>
      </c>
      <c r="F7483" t="s">
        <v>35</v>
      </c>
      <c r="G7483" t="s">
        <v>23667</v>
      </c>
      <c r="H7483" t="s">
        <v>23668</v>
      </c>
      <c r="I7483" t="s">
        <v>32171</v>
      </c>
      <c r="J7483" t="s">
        <v>23669</v>
      </c>
      <c r="K7483" t="s">
        <v>66</v>
      </c>
      <c r="L7483" t="b">
        <v>1</v>
      </c>
      <c r="M7483">
        <v>170</v>
      </c>
      <c r="N7483">
        <f>_xlfn.XLOOKUP(B7483,Courses!A:A,Courses!E:E)</f>
        <v>37</v>
      </c>
      <c r="O7483">
        <v>192</v>
      </c>
      <c r="Q7483">
        <v>0</v>
      </c>
      <c r="S7483">
        <v>65</v>
      </c>
      <c r="T7483">
        <v>65</v>
      </c>
      <c r="U7483">
        <v>0</v>
      </c>
      <c r="V7483">
        <v>2</v>
      </c>
      <c r="W7483">
        <v>4</v>
      </c>
      <c r="X7483" t="s">
        <v>23670</v>
      </c>
      <c r="Y7483">
        <v>0</v>
      </c>
      <c r="AA7483">
        <v>393549</v>
      </c>
      <c r="AB7483" t="s">
        <v>23671</v>
      </c>
      <c r="AC7483" t="s">
        <v>23672</v>
      </c>
      <c r="AD7483">
        <v>410</v>
      </c>
      <c r="AF7483" t="s">
        <v>23673</v>
      </c>
      <c r="AG7483" t="s">
        <v>23674</v>
      </c>
      <c r="AH7483" t="s">
        <v>23675</v>
      </c>
    </row>
    <row r="7484" spans="1:34" hidden="1" x14ac:dyDescent="0.35">
      <c r="A7484" t="s">
        <v>30</v>
      </c>
      <c r="B7484" t="s">
        <v>31</v>
      </c>
      <c r="C7484" t="s">
        <v>32</v>
      </c>
      <c r="D7484" t="s">
        <v>33</v>
      </c>
      <c r="E7484" t="s">
        <v>34</v>
      </c>
      <c r="F7484" t="s">
        <v>35</v>
      </c>
      <c r="G7484" t="s">
        <v>23676</v>
      </c>
      <c r="H7484" t="s">
        <v>23677</v>
      </c>
      <c r="I7484" t="s">
        <v>32171</v>
      </c>
      <c r="J7484" t="s">
        <v>23678</v>
      </c>
      <c r="K7484" t="s">
        <v>66</v>
      </c>
      <c r="L7484" t="b">
        <v>1</v>
      </c>
      <c r="M7484">
        <v>167</v>
      </c>
      <c r="N7484">
        <f>_xlfn.XLOOKUP(B7484,Courses!A:A,Courses!E:E)</f>
        <v>37</v>
      </c>
      <c r="O7484">
        <v>192</v>
      </c>
      <c r="Q7484">
        <v>0</v>
      </c>
      <c r="S7484">
        <v>47</v>
      </c>
      <c r="T7484">
        <v>48</v>
      </c>
      <c r="U7484">
        <v>0</v>
      </c>
      <c r="V7484">
        <v>0</v>
      </c>
      <c r="W7484">
        <v>0</v>
      </c>
      <c r="Y7484">
        <v>0</v>
      </c>
      <c r="AA7484">
        <v>42808</v>
      </c>
      <c r="AB7484" t="s">
        <v>23679</v>
      </c>
      <c r="AC7484" t="s">
        <v>23680</v>
      </c>
      <c r="AD7484">
        <v>76</v>
      </c>
      <c r="AF7484" t="s">
        <v>23681</v>
      </c>
      <c r="AG7484" t="s">
        <v>23682</v>
      </c>
      <c r="AH7484" t="s">
        <v>23683</v>
      </c>
    </row>
    <row r="7485" spans="1:34" hidden="1" x14ac:dyDescent="0.35">
      <c r="A7485" t="s">
        <v>30</v>
      </c>
      <c r="B7485" t="s">
        <v>31</v>
      </c>
      <c r="C7485" t="s">
        <v>32</v>
      </c>
      <c r="D7485" t="s">
        <v>33</v>
      </c>
      <c r="E7485" t="s">
        <v>34</v>
      </c>
      <c r="F7485" t="s">
        <v>35</v>
      </c>
      <c r="G7485" t="s">
        <v>23684</v>
      </c>
      <c r="H7485" t="s">
        <v>23685</v>
      </c>
      <c r="I7485" t="s">
        <v>32171</v>
      </c>
      <c r="J7485" t="s">
        <v>23686</v>
      </c>
      <c r="K7485" t="s">
        <v>66</v>
      </c>
      <c r="L7485" t="b">
        <v>1</v>
      </c>
      <c r="M7485">
        <v>15</v>
      </c>
      <c r="N7485">
        <f>_xlfn.XLOOKUP(B7485,Courses!A:A,Courses!E:E)</f>
        <v>37</v>
      </c>
      <c r="O7485">
        <v>192</v>
      </c>
      <c r="Q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Y7485">
        <v>0</v>
      </c>
      <c r="AA7485">
        <v>64501</v>
      </c>
      <c r="AB7485" t="s">
        <v>23687</v>
      </c>
      <c r="AC7485" t="s">
        <v>23688</v>
      </c>
      <c r="AD7485">
        <v>11</v>
      </c>
    </row>
    <row r="7486" spans="1:34" hidden="1" x14ac:dyDescent="0.35">
      <c r="A7486" t="s">
        <v>30</v>
      </c>
      <c r="B7486" t="s">
        <v>31</v>
      </c>
      <c r="C7486" t="s">
        <v>32</v>
      </c>
      <c r="D7486" t="s">
        <v>33</v>
      </c>
      <c r="E7486" t="s">
        <v>34</v>
      </c>
      <c r="F7486" t="s">
        <v>35</v>
      </c>
      <c r="G7486" t="s">
        <v>23689</v>
      </c>
      <c r="H7486" t="s">
        <v>23690</v>
      </c>
      <c r="I7486" t="s">
        <v>32171</v>
      </c>
      <c r="J7486" t="s">
        <v>23691</v>
      </c>
      <c r="K7486" t="s">
        <v>66</v>
      </c>
      <c r="L7486" t="b">
        <v>1</v>
      </c>
      <c r="M7486">
        <v>0</v>
      </c>
      <c r="N7486">
        <f>_xlfn.XLOOKUP(B7486,Courses!A:A,Courses!E:E)</f>
        <v>37</v>
      </c>
      <c r="O7486">
        <v>192</v>
      </c>
      <c r="Q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Y7486">
        <v>0</v>
      </c>
      <c r="AA7486">
        <v>0</v>
      </c>
      <c r="AD7486">
        <v>0</v>
      </c>
    </row>
    <row r="7487" spans="1:34" hidden="1" x14ac:dyDescent="0.35">
      <c r="A7487" t="s">
        <v>30</v>
      </c>
      <c r="B7487" t="s">
        <v>31</v>
      </c>
      <c r="C7487" t="s">
        <v>32</v>
      </c>
      <c r="D7487" t="s">
        <v>33</v>
      </c>
      <c r="E7487" t="s">
        <v>34</v>
      </c>
      <c r="F7487" t="s">
        <v>35</v>
      </c>
      <c r="G7487" t="s">
        <v>23692</v>
      </c>
      <c r="H7487" t="s">
        <v>23693</v>
      </c>
      <c r="I7487" t="s">
        <v>32171</v>
      </c>
      <c r="J7487" t="s">
        <v>23694</v>
      </c>
      <c r="K7487" t="s">
        <v>66</v>
      </c>
      <c r="L7487" t="b">
        <v>1</v>
      </c>
      <c r="M7487">
        <v>137</v>
      </c>
      <c r="N7487">
        <f>_xlfn.XLOOKUP(B7487,Courses!A:A,Courses!E:E)</f>
        <v>37</v>
      </c>
      <c r="O7487">
        <v>192</v>
      </c>
      <c r="Q7487">
        <v>0</v>
      </c>
      <c r="S7487">
        <v>48</v>
      </c>
      <c r="T7487">
        <v>52</v>
      </c>
      <c r="U7487">
        <v>0</v>
      </c>
      <c r="V7487">
        <v>0</v>
      </c>
      <c r="W7487">
        <v>0</v>
      </c>
      <c r="Y7487">
        <v>0</v>
      </c>
      <c r="AA7487">
        <v>228874</v>
      </c>
      <c r="AB7487" t="s">
        <v>23695</v>
      </c>
      <c r="AC7487" t="s">
        <v>23696</v>
      </c>
      <c r="AD7487">
        <v>105</v>
      </c>
      <c r="AF7487" t="s">
        <v>23697</v>
      </c>
      <c r="AG7487" t="s">
        <v>23698</v>
      </c>
      <c r="AH7487" t="s">
        <v>23699</v>
      </c>
    </row>
    <row r="7488" spans="1:34" hidden="1" x14ac:dyDescent="0.35">
      <c r="A7488" t="s">
        <v>30</v>
      </c>
      <c r="B7488" t="s">
        <v>31</v>
      </c>
      <c r="C7488" t="s">
        <v>32</v>
      </c>
      <c r="D7488" t="s">
        <v>33</v>
      </c>
      <c r="E7488" t="s">
        <v>34</v>
      </c>
      <c r="F7488" t="s">
        <v>35</v>
      </c>
      <c r="G7488" t="s">
        <v>23700</v>
      </c>
      <c r="H7488" t="s">
        <v>23701</v>
      </c>
      <c r="I7488" t="s">
        <v>32171</v>
      </c>
      <c r="J7488" t="s">
        <v>23702</v>
      </c>
      <c r="K7488" t="s">
        <v>66</v>
      </c>
      <c r="L7488" t="b">
        <v>1</v>
      </c>
      <c r="M7488">
        <v>4</v>
      </c>
      <c r="N7488">
        <f>_xlfn.XLOOKUP(B7488,Courses!A:A,Courses!E:E)</f>
        <v>37</v>
      </c>
      <c r="O7488">
        <v>192</v>
      </c>
      <c r="Q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Y7488">
        <v>0</v>
      </c>
      <c r="AA7488">
        <v>1543</v>
      </c>
      <c r="AB7488" t="s">
        <v>23703</v>
      </c>
      <c r="AC7488" t="s">
        <v>23704</v>
      </c>
      <c r="AD7488">
        <v>2</v>
      </c>
    </row>
    <row r="7489" spans="1:34" hidden="1" x14ac:dyDescent="0.35">
      <c r="A7489" t="s">
        <v>30</v>
      </c>
      <c r="B7489" t="s">
        <v>31</v>
      </c>
      <c r="C7489" t="s">
        <v>32</v>
      </c>
      <c r="D7489" t="s">
        <v>33</v>
      </c>
      <c r="E7489" t="s">
        <v>34</v>
      </c>
      <c r="F7489" t="s">
        <v>35</v>
      </c>
      <c r="G7489" t="s">
        <v>23705</v>
      </c>
      <c r="H7489" t="s">
        <v>23706</v>
      </c>
      <c r="I7489" t="s">
        <v>32171</v>
      </c>
      <c r="J7489" t="s">
        <v>23707</v>
      </c>
      <c r="K7489" t="s">
        <v>66</v>
      </c>
      <c r="L7489" t="b">
        <v>1</v>
      </c>
      <c r="M7489">
        <v>101</v>
      </c>
      <c r="N7489">
        <f>_xlfn.XLOOKUP(B7489,Courses!A:A,Courses!E:E)</f>
        <v>37</v>
      </c>
      <c r="O7489">
        <v>192</v>
      </c>
      <c r="Q7489">
        <v>0</v>
      </c>
      <c r="S7489">
        <v>10</v>
      </c>
      <c r="T7489">
        <v>10</v>
      </c>
      <c r="U7489">
        <v>0</v>
      </c>
      <c r="V7489">
        <v>0</v>
      </c>
      <c r="W7489">
        <v>13</v>
      </c>
      <c r="Y7489">
        <v>0</v>
      </c>
      <c r="AA7489">
        <v>70593</v>
      </c>
      <c r="AB7489" t="s">
        <v>23708</v>
      </c>
      <c r="AC7489" t="s">
        <v>23709</v>
      </c>
      <c r="AD7489">
        <v>46</v>
      </c>
      <c r="AF7489" t="s">
        <v>23710</v>
      </c>
      <c r="AG7489" t="s">
        <v>23711</v>
      </c>
      <c r="AH7489" t="s">
        <v>23712</v>
      </c>
    </row>
    <row r="7490" spans="1:34" hidden="1" x14ac:dyDescent="0.35">
      <c r="A7490" t="s">
        <v>30</v>
      </c>
      <c r="B7490" t="s">
        <v>31</v>
      </c>
      <c r="C7490" t="s">
        <v>32</v>
      </c>
      <c r="D7490" t="s">
        <v>33</v>
      </c>
      <c r="E7490" t="s">
        <v>34</v>
      </c>
      <c r="F7490" t="s">
        <v>35</v>
      </c>
      <c r="G7490" t="s">
        <v>23713</v>
      </c>
      <c r="H7490" t="s">
        <v>23714</v>
      </c>
      <c r="I7490" t="s">
        <v>32171</v>
      </c>
      <c r="J7490" t="s">
        <v>23715</v>
      </c>
      <c r="K7490" t="s">
        <v>66</v>
      </c>
      <c r="L7490" t="b">
        <v>1</v>
      </c>
      <c r="M7490">
        <v>0</v>
      </c>
      <c r="N7490">
        <f>_xlfn.XLOOKUP(B7490,Courses!A:A,Courses!E:E)</f>
        <v>37</v>
      </c>
      <c r="O7490">
        <v>192</v>
      </c>
      <c r="Q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Y7490">
        <v>0</v>
      </c>
      <c r="AA7490">
        <v>0</v>
      </c>
      <c r="AD7490">
        <v>0</v>
      </c>
    </row>
    <row r="7491" spans="1:34" hidden="1" x14ac:dyDescent="0.35">
      <c r="A7491" t="s">
        <v>30</v>
      </c>
      <c r="B7491" t="s">
        <v>31</v>
      </c>
      <c r="C7491" t="s">
        <v>32</v>
      </c>
      <c r="D7491" t="s">
        <v>33</v>
      </c>
      <c r="E7491" t="s">
        <v>34</v>
      </c>
      <c r="F7491" t="s">
        <v>35</v>
      </c>
      <c r="G7491" t="s">
        <v>23716</v>
      </c>
      <c r="H7491" t="s">
        <v>23717</v>
      </c>
      <c r="I7491" t="s">
        <v>32171</v>
      </c>
      <c r="J7491" t="s">
        <v>23718</v>
      </c>
      <c r="K7491" t="s">
        <v>66</v>
      </c>
      <c r="L7491" t="b">
        <v>1</v>
      </c>
      <c r="M7491">
        <v>9</v>
      </c>
      <c r="N7491">
        <f>_xlfn.XLOOKUP(B7491,Courses!A:A,Courses!E:E)</f>
        <v>37</v>
      </c>
      <c r="O7491">
        <v>192</v>
      </c>
      <c r="Q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Y7491">
        <v>0</v>
      </c>
      <c r="AA7491">
        <v>5006</v>
      </c>
      <c r="AB7491" t="s">
        <v>23719</v>
      </c>
      <c r="AC7491" t="s">
        <v>23720</v>
      </c>
      <c r="AD7491">
        <v>4</v>
      </c>
    </row>
    <row r="7492" spans="1:34" hidden="1" x14ac:dyDescent="0.35">
      <c r="A7492" t="s">
        <v>30</v>
      </c>
      <c r="B7492" t="s">
        <v>31</v>
      </c>
      <c r="C7492" t="s">
        <v>32</v>
      </c>
      <c r="D7492" t="s">
        <v>33</v>
      </c>
      <c r="E7492" t="s">
        <v>34</v>
      </c>
      <c r="F7492" t="s">
        <v>35</v>
      </c>
      <c r="G7492" t="s">
        <v>23721</v>
      </c>
      <c r="H7492" t="s">
        <v>23722</v>
      </c>
      <c r="I7492" t="s">
        <v>32171</v>
      </c>
      <c r="J7492" t="s">
        <v>23723</v>
      </c>
      <c r="K7492" t="s">
        <v>66</v>
      </c>
      <c r="L7492" t="b">
        <v>1</v>
      </c>
      <c r="M7492">
        <v>13</v>
      </c>
      <c r="N7492">
        <f>_xlfn.XLOOKUP(B7492,Courses!A:A,Courses!E:E)</f>
        <v>37</v>
      </c>
      <c r="O7492">
        <v>192</v>
      </c>
      <c r="Q7492">
        <v>0</v>
      </c>
      <c r="S7492">
        <v>1</v>
      </c>
      <c r="T7492">
        <v>1</v>
      </c>
      <c r="U7492">
        <v>0</v>
      </c>
      <c r="V7492">
        <v>0</v>
      </c>
      <c r="W7492">
        <v>2</v>
      </c>
      <c r="Y7492">
        <v>0</v>
      </c>
      <c r="AA7492">
        <v>10808</v>
      </c>
      <c r="AB7492" t="s">
        <v>23724</v>
      </c>
      <c r="AC7492" t="s">
        <v>23725</v>
      </c>
      <c r="AD7492">
        <v>15</v>
      </c>
      <c r="AF7492" t="s">
        <v>23726</v>
      </c>
    </row>
    <row r="7493" spans="1:34" hidden="1" x14ac:dyDescent="0.35">
      <c r="A7493" t="s">
        <v>30</v>
      </c>
      <c r="B7493" t="s">
        <v>31</v>
      </c>
      <c r="C7493" t="s">
        <v>32</v>
      </c>
      <c r="D7493" t="s">
        <v>33</v>
      </c>
      <c r="E7493" t="s">
        <v>34</v>
      </c>
      <c r="F7493" t="s">
        <v>35</v>
      </c>
      <c r="G7493" t="s">
        <v>23727</v>
      </c>
      <c r="H7493" t="s">
        <v>23728</v>
      </c>
      <c r="I7493" t="s">
        <v>32171</v>
      </c>
      <c r="J7493" t="s">
        <v>23729</v>
      </c>
      <c r="K7493" t="s">
        <v>66</v>
      </c>
      <c r="L7493" t="b">
        <v>1</v>
      </c>
      <c r="M7493">
        <v>48</v>
      </c>
      <c r="N7493">
        <f>_xlfn.XLOOKUP(B7493,Courses!A:A,Courses!E:E)</f>
        <v>37</v>
      </c>
      <c r="O7493">
        <v>192</v>
      </c>
      <c r="Q7493">
        <v>0</v>
      </c>
      <c r="S7493">
        <v>7</v>
      </c>
      <c r="T7493">
        <v>7</v>
      </c>
      <c r="U7493">
        <v>0</v>
      </c>
      <c r="V7493">
        <v>0</v>
      </c>
      <c r="W7493">
        <v>0</v>
      </c>
      <c r="Y7493">
        <v>0</v>
      </c>
      <c r="AA7493">
        <v>13275</v>
      </c>
      <c r="AB7493" t="s">
        <v>23730</v>
      </c>
      <c r="AC7493" t="s">
        <v>23731</v>
      </c>
      <c r="AD7493">
        <v>24</v>
      </c>
      <c r="AF7493" t="s">
        <v>23732</v>
      </c>
      <c r="AG7493" t="s">
        <v>23733</v>
      </c>
      <c r="AH7493" t="s">
        <v>23734</v>
      </c>
    </row>
    <row r="7494" spans="1:34" hidden="1" x14ac:dyDescent="0.35">
      <c r="A7494" t="s">
        <v>30</v>
      </c>
      <c r="B7494" t="s">
        <v>31</v>
      </c>
      <c r="C7494" t="s">
        <v>32</v>
      </c>
      <c r="D7494" t="s">
        <v>33</v>
      </c>
      <c r="E7494" t="s">
        <v>34</v>
      </c>
      <c r="F7494" t="s">
        <v>35</v>
      </c>
      <c r="G7494" t="s">
        <v>23735</v>
      </c>
      <c r="H7494" t="s">
        <v>23736</v>
      </c>
      <c r="I7494" t="s">
        <v>32171</v>
      </c>
      <c r="J7494" t="s">
        <v>23737</v>
      </c>
      <c r="K7494" t="s">
        <v>66</v>
      </c>
      <c r="L7494" t="b">
        <v>1</v>
      </c>
      <c r="M7494">
        <v>0</v>
      </c>
      <c r="N7494">
        <f>_xlfn.XLOOKUP(B7494,Courses!A:A,Courses!E:E)</f>
        <v>37</v>
      </c>
      <c r="O7494">
        <v>192</v>
      </c>
      <c r="Q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Y7494">
        <v>0</v>
      </c>
      <c r="AA7494">
        <v>0</v>
      </c>
      <c r="AD7494">
        <v>0</v>
      </c>
    </row>
    <row r="7495" spans="1:34" hidden="1" x14ac:dyDescent="0.35">
      <c r="A7495" t="s">
        <v>30</v>
      </c>
      <c r="B7495" t="s">
        <v>31</v>
      </c>
      <c r="C7495" t="s">
        <v>32</v>
      </c>
      <c r="D7495" t="s">
        <v>33</v>
      </c>
      <c r="E7495" t="s">
        <v>34</v>
      </c>
      <c r="F7495" t="s">
        <v>35</v>
      </c>
      <c r="G7495" t="s">
        <v>23738</v>
      </c>
      <c r="H7495" t="s">
        <v>23739</v>
      </c>
      <c r="I7495" t="s">
        <v>32171</v>
      </c>
      <c r="J7495" t="s">
        <v>23740</v>
      </c>
      <c r="K7495" t="s">
        <v>66</v>
      </c>
      <c r="L7495" t="b">
        <v>1</v>
      </c>
      <c r="M7495">
        <v>10</v>
      </c>
      <c r="N7495">
        <f>_xlfn.XLOOKUP(B7495,Courses!A:A,Courses!E:E)</f>
        <v>37</v>
      </c>
      <c r="O7495">
        <v>192</v>
      </c>
      <c r="Q7495">
        <v>0</v>
      </c>
      <c r="S7495">
        <v>1</v>
      </c>
      <c r="T7495">
        <v>1</v>
      </c>
      <c r="U7495">
        <v>1</v>
      </c>
      <c r="V7495">
        <v>0</v>
      </c>
      <c r="W7495">
        <v>0</v>
      </c>
      <c r="X7495" t="s">
        <v>23741</v>
      </c>
      <c r="Y7495">
        <v>0</v>
      </c>
      <c r="AA7495">
        <v>16514</v>
      </c>
      <c r="AB7495" t="s">
        <v>23742</v>
      </c>
      <c r="AC7495" t="s">
        <v>23743</v>
      </c>
      <c r="AD7495">
        <v>14</v>
      </c>
      <c r="AF7495" t="s">
        <v>23744</v>
      </c>
    </row>
    <row r="7496" spans="1:34" hidden="1" x14ac:dyDescent="0.35">
      <c r="A7496" t="s">
        <v>30</v>
      </c>
      <c r="B7496" t="s">
        <v>31</v>
      </c>
      <c r="C7496" t="s">
        <v>32</v>
      </c>
      <c r="D7496" t="s">
        <v>33</v>
      </c>
      <c r="E7496" t="s">
        <v>34</v>
      </c>
      <c r="F7496" t="s">
        <v>35</v>
      </c>
      <c r="G7496" t="s">
        <v>23745</v>
      </c>
      <c r="H7496" t="s">
        <v>23746</v>
      </c>
      <c r="I7496" t="s">
        <v>32171</v>
      </c>
      <c r="J7496" t="s">
        <v>23747</v>
      </c>
      <c r="K7496" t="s">
        <v>66</v>
      </c>
      <c r="L7496" t="b">
        <v>1</v>
      </c>
      <c r="M7496">
        <v>11</v>
      </c>
      <c r="N7496">
        <f>_xlfn.XLOOKUP(B7496,Courses!A:A,Courses!E:E)</f>
        <v>37</v>
      </c>
      <c r="O7496">
        <v>192</v>
      </c>
      <c r="Q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Y7496">
        <v>0</v>
      </c>
      <c r="AA7496">
        <v>2251</v>
      </c>
      <c r="AB7496" t="s">
        <v>23748</v>
      </c>
      <c r="AC7496" t="s">
        <v>23749</v>
      </c>
      <c r="AD7496">
        <v>5</v>
      </c>
      <c r="AG7496" t="s">
        <v>23750</v>
      </c>
      <c r="AH7496" t="s">
        <v>23751</v>
      </c>
    </row>
    <row r="7497" spans="1:34" hidden="1" x14ac:dyDescent="0.35">
      <c r="A7497" t="s">
        <v>30</v>
      </c>
      <c r="B7497" t="s">
        <v>31</v>
      </c>
      <c r="C7497" t="s">
        <v>32</v>
      </c>
      <c r="D7497" t="s">
        <v>33</v>
      </c>
      <c r="E7497" t="s">
        <v>34</v>
      </c>
      <c r="F7497" t="s">
        <v>35</v>
      </c>
      <c r="G7497" t="s">
        <v>23752</v>
      </c>
      <c r="H7497" t="s">
        <v>23753</v>
      </c>
      <c r="I7497" t="s">
        <v>32171</v>
      </c>
      <c r="J7497" t="s">
        <v>23754</v>
      </c>
      <c r="K7497" t="s">
        <v>66</v>
      </c>
      <c r="L7497" t="b">
        <v>1</v>
      </c>
      <c r="M7497">
        <v>21</v>
      </c>
      <c r="N7497">
        <f>_xlfn.XLOOKUP(B7497,Courses!A:A,Courses!E:E)</f>
        <v>37</v>
      </c>
      <c r="O7497">
        <v>192</v>
      </c>
      <c r="Q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Y7497">
        <v>0</v>
      </c>
      <c r="AA7497">
        <v>14440</v>
      </c>
      <c r="AB7497" t="s">
        <v>23755</v>
      </c>
      <c r="AC7497" t="s">
        <v>23756</v>
      </c>
      <c r="AD7497">
        <v>9</v>
      </c>
      <c r="AG7497" t="s">
        <v>23757</v>
      </c>
      <c r="AH7497" t="s">
        <v>23758</v>
      </c>
    </row>
    <row r="7498" spans="1:34" hidden="1" x14ac:dyDescent="0.35">
      <c r="A7498" t="s">
        <v>30</v>
      </c>
      <c r="B7498" t="s">
        <v>31</v>
      </c>
      <c r="C7498" t="s">
        <v>32</v>
      </c>
      <c r="D7498" t="s">
        <v>33</v>
      </c>
      <c r="E7498" t="s">
        <v>34</v>
      </c>
      <c r="F7498" t="s">
        <v>35</v>
      </c>
      <c r="G7498" t="s">
        <v>23759</v>
      </c>
      <c r="H7498" t="s">
        <v>23760</v>
      </c>
      <c r="I7498" t="s">
        <v>32171</v>
      </c>
      <c r="J7498" t="s">
        <v>23761</v>
      </c>
      <c r="K7498" t="s">
        <v>66</v>
      </c>
      <c r="L7498" t="b">
        <v>1</v>
      </c>
      <c r="M7498">
        <v>48</v>
      </c>
      <c r="N7498">
        <f>_xlfn.XLOOKUP(B7498,Courses!A:A,Courses!E:E)</f>
        <v>37</v>
      </c>
      <c r="O7498">
        <v>192</v>
      </c>
      <c r="Q7498">
        <v>0</v>
      </c>
      <c r="S7498">
        <v>3</v>
      </c>
      <c r="T7498">
        <v>3</v>
      </c>
      <c r="U7498">
        <v>0</v>
      </c>
      <c r="V7498">
        <v>0</v>
      </c>
      <c r="W7498">
        <v>0</v>
      </c>
      <c r="Y7498">
        <v>0</v>
      </c>
      <c r="AA7498">
        <v>237770</v>
      </c>
      <c r="AB7498" t="s">
        <v>23762</v>
      </c>
      <c r="AC7498" t="s">
        <v>23763</v>
      </c>
      <c r="AD7498">
        <v>91</v>
      </c>
      <c r="AF7498" t="s">
        <v>23764</v>
      </c>
      <c r="AG7498" t="s">
        <v>23765</v>
      </c>
      <c r="AH7498" t="s">
        <v>23766</v>
      </c>
    </row>
    <row r="7499" spans="1:34" hidden="1" x14ac:dyDescent="0.35">
      <c r="A7499" t="s">
        <v>30</v>
      </c>
      <c r="B7499" t="s">
        <v>31</v>
      </c>
      <c r="C7499" t="s">
        <v>32</v>
      </c>
      <c r="D7499" t="s">
        <v>33</v>
      </c>
      <c r="E7499" t="s">
        <v>34</v>
      </c>
      <c r="F7499" t="s">
        <v>35</v>
      </c>
      <c r="G7499" t="s">
        <v>23767</v>
      </c>
      <c r="H7499" t="s">
        <v>23768</v>
      </c>
      <c r="I7499" t="s">
        <v>32171</v>
      </c>
      <c r="J7499" t="s">
        <v>23769</v>
      </c>
      <c r="K7499" t="s">
        <v>66</v>
      </c>
      <c r="L7499" t="b">
        <v>1</v>
      </c>
      <c r="M7499">
        <v>44</v>
      </c>
      <c r="N7499">
        <f>_xlfn.XLOOKUP(B7499,Courses!A:A,Courses!E:E)</f>
        <v>37</v>
      </c>
      <c r="O7499">
        <v>192</v>
      </c>
      <c r="Q7499">
        <v>0</v>
      </c>
      <c r="S7499">
        <v>7</v>
      </c>
      <c r="T7499">
        <v>7</v>
      </c>
      <c r="U7499">
        <v>2</v>
      </c>
      <c r="V7499">
        <v>0</v>
      </c>
      <c r="W7499">
        <v>0</v>
      </c>
      <c r="X7499" t="s">
        <v>23770</v>
      </c>
      <c r="Y7499">
        <v>0</v>
      </c>
      <c r="AA7499">
        <v>59155</v>
      </c>
      <c r="AB7499" t="s">
        <v>23771</v>
      </c>
      <c r="AC7499" t="s">
        <v>23772</v>
      </c>
      <c r="AD7499">
        <v>44</v>
      </c>
      <c r="AF7499" t="s">
        <v>23773</v>
      </c>
      <c r="AG7499" t="s">
        <v>23774</v>
      </c>
      <c r="AH7499" t="s">
        <v>23775</v>
      </c>
    </row>
    <row r="7500" spans="1:34" hidden="1" x14ac:dyDescent="0.35">
      <c r="A7500" t="s">
        <v>30</v>
      </c>
      <c r="B7500" t="s">
        <v>31</v>
      </c>
      <c r="C7500" t="s">
        <v>32</v>
      </c>
      <c r="D7500" t="s">
        <v>33</v>
      </c>
      <c r="E7500" t="s">
        <v>34</v>
      </c>
      <c r="F7500" t="s">
        <v>35</v>
      </c>
      <c r="G7500" t="s">
        <v>23776</v>
      </c>
      <c r="H7500" t="s">
        <v>23777</v>
      </c>
      <c r="I7500" t="s">
        <v>32171</v>
      </c>
      <c r="J7500" t="s">
        <v>23778</v>
      </c>
      <c r="K7500" t="s">
        <v>66</v>
      </c>
      <c r="L7500" t="b">
        <v>1</v>
      </c>
      <c r="M7500">
        <v>20</v>
      </c>
      <c r="N7500">
        <f>_xlfn.XLOOKUP(B7500,Courses!A:A,Courses!E:E)</f>
        <v>37</v>
      </c>
      <c r="O7500">
        <v>192</v>
      </c>
      <c r="Q7500">
        <v>0</v>
      </c>
      <c r="S7500">
        <v>5</v>
      </c>
      <c r="T7500">
        <v>5</v>
      </c>
      <c r="U7500">
        <v>0</v>
      </c>
      <c r="V7500">
        <v>0</v>
      </c>
      <c r="W7500">
        <v>0</v>
      </c>
      <c r="Y7500">
        <v>0</v>
      </c>
      <c r="AA7500">
        <v>8684</v>
      </c>
      <c r="AB7500" t="s">
        <v>23779</v>
      </c>
      <c r="AC7500" t="s">
        <v>23780</v>
      </c>
      <c r="AD7500">
        <v>64</v>
      </c>
      <c r="AF7500" t="s">
        <v>23781</v>
      </c>
      <c r="AG7500" t="s">
        <v>23782</v>
      </c>
      <c r="AH7500" t="s">
        <v>23783</v>
      </c>
    </row>
    <row r="7501" spans="1:34" hidden="1" x14ac:dyDescent="0.35">
      <c r="A7501" t="s">
        <v>30</v>
      </c>
      <c r="B7501" t="s">
        <v>31</v>
      </c>
      <c r="C7501" t="s">
        <v>32</v>
      </c>
      <c r="D7501" t="s">
        <v>33</v>
      </c>
      <c r="E7501" t="s">
        <v>34</v>
      </c>
      <c r="F7501" t="s">
        <v>35</v>
      </c>
      <c r="G7501" t="s">
        <v>23784</v>
      </c>
      <c r="H7501" t="s">
        <v>23785</v>
      </c>
      <c r="I7501" t="s">
        <v>32171</v>
      </c>
      <c r="J7501" t="s">
        <v>23786</v>
      </c>
      <c r="K7501" t="s">
        <v>66</v>
      </c>
      <c r="L7501" t="b">
        <v>1</v>
      </c>
      <c r="M7501">
        <v>23</v>
      </c>
      <c r="N7501">
        <f>_xlfn.XLOOKUP(B7501,Courses!A:A,Courses!E:E)</f>
        <v>37</v>
      </c>
      <c r="O7501">
        <v>192</v>
      </c>
      <c r="Q7501">
        <v>0</v>
      </c>
      <c r="S7501">
        <v>3</v>
      </c>
      <c r="T7501">
        <v>3</v>
      </c>
      <c r="U7501">
        <v>0</v>
      </c>
      <c r="V7501">
        <v>0</v>
      </c>
      <c r="W7501">
        <v>0</v>
      </c>
      <c r="Y7501">
        <v>0</v>
      </c>
      <c r="AA7501">
        <v>5340</v>
      </c>
      <c r="AB7501" t="s">
        <v>23787</v>
      </c>
      <c r="AC7501" t="s">
        <v>23788</v>
      </c>
      <c r="AD7501">
        <v>16</v>
      </c>
      <c r="AF7501" t="s">
        <v>23789</v>
      </c>
      <c r="AG7501" t="s">
        <v>23790</v>
      </c>
      <c r="AH7501" t="s">
        <v>23791</v>
      </c>
    </row>
    <row r="7502" spans="1:34" hidden="1" x14ac:dyDescent="0.35">
      <c r="A7502" t="s">
        <v>30</v>
      </c>
      <c r="B7502" t="s">
        <v>31</v>
      </c>
      <c r="C7502" t="s">
        <v>32</v>
      </c>
      <c r="D7502" t="s">
        <v>33</v>
      </c>
      <c r="E7502" t="s">
        <v>34</v>
      </c>
      <c r="F7502" t="s">
        <v>35</v>
      </c>
      <c r="G7502" t="s">
        <v>23792</v>
      </c>
      <c r="H7502" t="s">
        <v>23793</v>
      </c>
      <c r="I7502" t="s">
        <v>32171</v>
      </c>
      <c r="J7502" t="s">
        <v>23794</v>
      </c>
      <c r="K7502" t="s">
        <v>66</v>
      </c>
      <c r="L7502" t="b">
        <v>1</v>
      </c>
      <c r="M7502">
        <v>143</v>
      </c>
      <c r="N7502">
        <f>_xlfn.XLOOKUP(B7502,Courses!A:A,Courses!E:E)</f>
        <v>37</v>
      </c>
      <c r="O7502">
        <v>192</v>
      </c>
      <c r="Q7502">
        <v>0</v>
      </c>
      <c r="S7502">
        <v>30</v>
      </c>
      <c r="T7502">
        <v>41</v>
      </c>
      <c r="U7502">
        <v>0</v>
      </c>
      <c r="V7502">
        <v>0</v>
      </c>
      <c r="W7502">
        <v>0</v>
      </c>
      <c r="Y7502">
        <v>0</v>
      </c>
      <c r="AA7502">
        <v>204082</v>
      </c>
      <c r="AB7502" t="s">
        <v>23795</v>
      </c>
      <c r="AC7502" t="s">
        <v>23796</v>
      </c>
      <c r="AD7502">
        <v>277</v>
      </c>
      <c r="AF7502" t="s">
        <v>23797</v>
      </c>
      <c r="AG7502" t="s">
        <v>23798</v>
      </c>
      <c r="AH7502" t="s">
        <v>23799</v>
      </c>
    </row>
    <row r="7503" spans="1:34" hidden="1" x14ac:dyDescent="0.35">
      <c r="A7503" t="s">
        <v>30</v>
      </c>
      <c r="B7503" t="s">
        <v>31</v>
      </c>
      <c r="C7503" t="s">
        <v>32</v>
      </c>
      <c r="D7503" t="s">
        <v>33</v>
      </c>
      <c r="E7503" t="s">
        <v>34</v>
      </c>
      <c r="F7503" t="s">
        <v>35</v>
      </c>
      <c r="G7503" t="s">
        <v>23800</v>
      </c>
      <c r="H7503" t="s">
        <v>23801</v>
      </c>
      <c r="I7503" t="s">
        <v>32171</v>
      </c>
      <c r="J7503" t="s">
        <v>23802</v>
      </c>
      <c r="K7503" t="s">
        <v>66</v>
      </c>
      <c r="L7503" t="b">
        <v>1</v>
      </c>
      <c r="M7503">
        <v>130</v>
      </c>
      <c r="N7503">
        <f>_xlfn.XLOOKUP(B7503,Courses!A:A,Courses!E:E)</f>
        <v>37</v>
      </c>
      <c r="O7503">
        <v>192</v>
      </c>
      <c r="Q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Y7503">
        <v>0</v>
      </c>
      <c r="AA7503">
        <v>4864</v>
      </c>
      <c r="AB7503" t="s">
        <v>23803</v>
      </c>
      <c r="AC7503" t="s">
        <v>23804</v>
      </c>
      <c r="AD7503">
        <v>6</v>
      </c>
      <c r="AG7503" t="s">
        <v>23805</v>
      </c>
      <c r="AH7503" t="s">
        <v>23806</v>
      </c>
    </row>
    <row r="7504" spans="1:34" hidden="1" x14ac:dyDescent="0.35">
      <c r="A7504" t="s">
        <v>30</v>
      </c>
      <c r="B7504" t="s">
        <v>31</v>
      </c>
      <c r="C7504" t="s">
        <v>32</v>
      </c>
      <c r="D7504" t="s">
        <v>33</v>
      </c>
      <c r="E7504" t="s">
        <v>34</v>
      </c>
      <c r="F7504" t="s">
        <v>35</v>
      </c>
      <c r="G7504" t="s">
        <v>23807</v>
      </c>
      <c r="H7504" t="s">
        <v>23808</v>
      </c>
      <c r="I7504" t="s">
        <v>32171</v>
      </c>
      <c r="J7504" t="s">
        <v>23809</v>
      </c>
      <c r="K7504" t="s">
        <v>66</v>
      </c>
      <c r="L7504" t="b">
        <v>1</v>
      </c>
      <c r="M7504">
        <v>12</v>
      </c>
      <c r="N7504">
        <f>_xlfn.XLOOKUP(B7504,Courses!A:A,Courses!E:E)</f>
        <v>37</v>
      </c>
      <c r="O7504">
        <v>192</v>
      </c>
      <c r="Q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Y7504">
        <v>0</v>
      </c>
      <c r="AA7504">
        <v>2110</v>
      </c>
      <c r="AB7504" t="s">
        <v>23810</v>
      </c>
      <c r="AC7504" t="s">
        <v>23811</v>
      </c>
      <c r="AD7504">
        <v>15</v>
      </c>
    </row>
    <row r="7505" spans="1:34" hidden="1" x14ac:dyDescent="0.35">
      <c r="A7505" t="s">
        <v>30</v>
      </c>
      <c r="B7505" t="s">
        <v>31</v>
      </c>
      <c r="C7505" t="s">
        <v>32</v>
      </c>
      <c r="D7505" t="s">
        <v>33</v>
      </c>
      <c r="E7505" t="s">
        <v>34</v>
      </c>
      <c r="F7505" t="s">
        <v>35</v>
      </c>
      <c r="G7505" t="s">
        <v>23812</v>
      </c>
      <c r="H7505" t="s">
        <v>23813</v>
      </c>
      <c r="I7505" t="s">
        <v>32171</v>
      </c>
      <c r="J7505" t="s">
        <v>23814</v>
      </c>
      <c r="K7505" t="s">
        <v>66</v>
      </c>
      <c r="L7505" t="b">
        <v>1</v>
      </c>
      <c r="M7505">
        <v>130</v>
      </c>
      <c r="N7505">
        <f>_xlfn.XLOOKUP(B7505,Courses!A:A,Courses!E:E)</f>
        <v>37</v>
      </c>
      <c r="O7505">
        <v>192</v>
      </c>
      <c r="Q7505">
        <v>0</v>
      </c>
      <c r="S7505">
        <v>4</v>
      </c>
      <c r="T7505">
        <v>4</v>
      </c>
      <c r="U7505">
        <v>0</v>
      </c>
      <c r="V7505">
        <v>0</v>
      </c>
      <c r="W7505">
        <v>0</v>
      </c>
      <c r="Y7505">
        <v>0</v>
      </c>
      <c r="AA7505">
        <v>580117</v>
      </c>
      <c r="AB7505" t="s">
        <v>23815</v>
      </c>
      <c r="AC7505" t="s">
        <v>23816</v>
      </c>
      <c r="AD7505">
        <v>107</v>
      </c>
      <c r="AF7505" t="s">
        <v>23817</v>
      </c>
      <c r="AG7505" t="s">
        <v>23818</v>
      </c>
      <c r="AH7505" t="s">
        <v>23819</v>
      </c>
    </row>
    <row r="7506" spans="1:34" hidden="1" x14ac:dyDescent="0.35">
      <c r="A7506" t="s">
        <v>30</v>
      </c>
      <c r="B7506" t="s">
        <v>31</v>
      </c>
      <c r="C7506" t="s">
        <v>32</v>
      </c>
      <c r="D7506" t="s">
        <v>33</v>
      </c>
      <c r="E7506" t="s">
        <v>34</v>
      </c>
      <c r="F7506" t="s">
        <v>35</v>
      </c>
      <c r="G7506" t="s">
        <v>23820</v>
      </c>
      <c r="H7506" t="s">
        <v>23821</v>
      </c>
      <c r="I7506" t="s">
        <v>32171</v>
      </c>
      <c r="J7506" t="s">
        <v>23822</v>
      </c>
      <c r="K7506" t="s">
        <v>66</v>
      </c>
      <c r="L7506" t="b">
        <v>1</v>
      </c>
      <c r="M7506">
        <v>152</v>
      </c>
      <c r="N7506">
        <f>_xlfn.XLOOKUP(B7506,Courses!A:A,Courses!E:E)</f>
        <v>37</v>
      </c>
      <c r="O7506">
        <v>192</v>
      </c>
      <c r="Q7506">
        <v>0</v>
      </c>
      <c r="S7506">
        <v>31</v>
      </c>
      <c r="T7506">
        <v>31</v>
      </c>
      <c r="U7506">
        <v>1</v>
      </c>
      <c r="V7506">
        <v>0</v>
      </c>
      <c r="W7506">
        <v>0</v>
      </c>
      <c r="X7506" t="s">
        <v>23823</v>
      </c>
      <c r="Y7506">
        <v>0</v>
      </c>
      <c r="AA7506">
        <v>130074</v>
      </c>
      <c r="AB7506" t="s">
        <v>23824</v>
      </c>
      <c r="AC7506" t="s">
        <v>23825</v>
      </c>
      <c r="AD7506">
        <v>91</v>
      </c>
      <c r="AF7506" t="s">
        <v>23826</v>
      </c>
      <c r="AG7506" t="s">
        <v>23827</v>
      </c>
      <c r="AH7506" t="s">
        <v>23828</v>
      </c>
    </row>
    <row r="7507" spans="1:34" hidden="1" x14ac:dyDescent="0.35">
      <c r="A7507" t="s">
        <v>30</v>
      </c>
      <c r="B7507" t="s">
        <v>31</v>
      </c>
      <c r="C7507" t="s">
        <v>32</v>
      </c>
      <c r="D7507" t="s">
        <v>33</v>
      </c>
      <c r="E7507" t="s">
        <v>34</v>
      </c>
      <c r="F7507" t="s">
        <v>35</v>
      </c>
      <c r="G7507" t="s">
        <v>23829</v>
      </c>
      <c r="H7507" t="s">
        <v>23830</v>
      </c>
      <c r="I7507" t="s">
        <v>32171</v>
      </c>
      <c r="J7507" t="s">
        <v>23831</v>
      </c>
      <c r="K7507" t="s">
        <v>66</v>
      </c>
      <c r="L7507" t="b">
        <v>1</v>
      </c>
      <c r="M7507">
        <v>4</v>
      </c>
      <c r="N7507">
        <f>_xlfn.XLOOKUP(B7507,Courses!A:A,Courses!E:E)</f>
        <v>37</v>
      </c>
      <c r="O7507">
        <v>192</v>
      </c>
      <c r="Q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Y7507">
        <v>0</v>
      </c>
      <c r="AA7507">
        <v>603</v>
      </c>
      <c r="AB7507" t="s">
        <v>23832</v>
      </c>
      <c r="AC7507" t="s">
        <v>23833</v>
      </c>
      <c r="AD7507">
        <v>6</v>
      </c>
    </row>
    <row r="7508" spans="1:34" hidden="1" x14ac:dyDescent="0.35">
      <c r="A7508" t="s">
        <v>30</v>
      </c>
      <c r="B7508" t="s">
        <v>31</v>
      </c>
      <c r="C7508" t="s">
        <v>32</v>
      </c>
      <c r="D7508" t="s">
        <v>33</v>
      </c>
      <c r="E7508" t="s">
        <v>34</v>
      </c>
      <c r="F7508" t="s">
        <v>35</v>
      </c>
      <c r="G7508" t="s">
        <v>23834</v>
      </c>
      <c r="H7508" t="s">
        <v>23835</v>
      </c>
      <c r="I7508" t="s">
        <v>32171</v>
      </c>
      <c r="J7508" t="s">
        <v>23836</v>
      </c>
      <c r="K7508" t="s">
        <v>66</v>
      </c>
      <c r="L7508" t="b">
        <v>1</v>
      </c>
      <c r="M7508">
        <v>61</v>
      </c>
      <c r="N7508">
        <f>_xlfn.XLOOKUP(B7508,Courses!A:A,Courses!E:E)</f>
        <v>37</v>
      </c>
      <c r="O7508">
        <v>192</v>
      </c>
      <c r="Q7508">
        <v>0</v>
      </c>
      <c r="S7508">
        <v>3</v>
      </c>
      <c r="T7508">
        <v>3</v>
      </c>
      <c r="U7508">
        <v>0</v>
      </c>
      <c r="V7508">
        <v>0</v>
      </c>
      <c r="W7508">
        <v>0</v>
      </c>
      <c r="Y7508">
        <v>0</v>
      </c>
      <c r="AA7508">
        <v>43163</v>
      </c>
      <c r="AB7508" t="s">
        <v>23837</v>
      </c>
      <c r="AC7508" t="s">
        <v>23838</v>
      </c>
      <c r="AD7508">
        <v>23</v>
      </c>
      <c r="AF7508" t="s">
        <v>23839</v>
      </c>
      <c r="AG7508" t="s">
        <v>23840</v>
      </c>
      <c r="AH7508" t="s">
        <v>23841</v>
      </c>
    </row>
    <row r="7509" spans="1:34" hidden="1" x14ac:dyDescent="0.35">
      <c r="A7509" t="s">
        <v>30</v>
      </c>
      <c r="B7509" t="s">
        <v>31</v>
      </c>
      <c r="C7509" t="s">
        <v>32</v>
      </c>
      <c r="D7509" t="s">
        <v>33</v>
      </c>
      <c r="E7509" t="s">
        <v>34</v>
      </c>
      <c r="F7509" t="s">
        <v>35</v>
      </c>
      <c r="G7509" t="s">
        <v>23842</v>
      </c>
      <c r="H7509" t="s">
        <v>23843</v>
      </c>
      <c r="I7509" t="s">
        <v>32171</v>
      </c>
      <c r="J7509" t="s">
        <v>23844</v>
      </c>
      <c r="K7509" t="s">
        <v>66</v>
      </c>
      <c r="L7509" t="b">
        <v>1</v>
      </c>
      <c r="M7509">
        <v>0</v>
      </c>
      <c r="N7509">
        <f>_xlfn.XLOOKUP(B7509,Courses!A:A,Courses!E:E)</f>
        <v>37</v>
      </c>
      <c r="O7509">
        <v>192</v>
      </c>
      <c r="Q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Y7509">
        <v>0</v>
      </c>
      <c r="AA7509">
        <v>0</v>
      </c>
      <c r="AD7509">
        <v>0</v>
      </c>
    </row>
    <row r="7510" spans="1:34" hidden="1" x14ac:dyDescent="0.35">
      <c r="A7510" t="s">
        <v>30</v>
      </c>
      <c r="B7510" t="s">
        <v>31</v>
      </c>
      <c r="C7510" t="s">
        <v>32</v>
      </c>
      <c r="D7510" t="s">
        <v>33</v>
      </c>
      <c r="E7510" t="s">
        <v>34</v>
      </c>
      <c r="F7510" t="s">
        <v>35</v>
      </c>
      <c r="G7510" t="s">
        <v>23845</v>
      </c>
      <c r="H7510" t="s">
        <v>23846</v>
      </c>
      <c r="I7510" t="s">
        <v>32171</v>
      </c>
      <c r="J7510" t="s">
        <v>23847</v>
      </c>
      <c r="K7510" t="s">
        <v>66</v>
      </c>
      <c r="L7510" t="b">
        <v>1</v>
      </c>
      <c r="M7510">
        <v>26</v>
      </c>
      <c r="N7510">
        <f>_xlfn.XLOOKUP(B7510,Courses!A:A,Courses!E:E)</f>
        <v>37</v>
      </c>
      <c r="O7510">
        <v>192</v>
      </c>
      <c r="Q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Y7510">
        <v>0</v>
      </c>
      <c r="AA7510">
        <v>583</v>
      </c>
      <c r="AB7510" t="s">
        <v>23848</v>
      </c>
      <c r="AC7510" t="s">
        <v>23849</v>
      </c>
      <c r="AD7510">
        <v>6</v>
      </c>
      <c r="AG7510" t="s">
        <v>23850</v>
      </c>
      <c r="AH7510" t="s">
        <v>23851</v>
      </c>
    </row>
    <row r="7511" spans="1:34" hidden="1" x14ac:dyDescent="0.35">
      <c r="A7511" t="s">
        <v>30</v>
      </c>
      <c r="B7511" t="s">
        <v>31</v>
      </c>
      <c r="C7511" t="s">
        <v>32</v>
      </c>
      <c r="D7511" t="s">
        <v>33</v>
      </c>
      <c r="E7511" t="s">
        <v>34</v>
      </c>
      <c r="F7511" t="s">
        <v>35</v>
      </c>
      <c r="G7511" t="s">
        <v>23852</v>
      </c>
      <c r="H7511" t="s">
        <v>23853</v>
      </c>
      <c r="I7511" t="s">
        <v>32171</v>
      </c>
      <c r="J7511" t="s">
        <v>23854</v>
      </c>
      <c r="K7511" t="s">
        <v>66</v>
      </c>
      <c r="L7511" t="b">
        <v>1</v>
      </c>
      <c r="M7511">
        <v>1</v>
      </c>
      <c r="N7511">
        <f>_xlfn.XLOOKUP(B7511,Courses!A:A,Courses!E:E)</f>
        <v>37</v>
      </c>
      <c r="O7511">
        <v>192</v>
      </c>
      <c r="Q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 t="s">
        <v>23855</v>
      </c>
      <c r="Y7511">
        <v>0</v>
      </c>
      <c r="AA7511">
        <v>436</v>
      </c>
      <c r="AB7511" t="s">
        <v>23856</v>
      </c>
      <c r="AC7511" t="s">
        <v>23857</v>
      </c>
      <c r="AD7511">
        <v>1</v>
      </c>
    </row>
    <row r="7512" spans="1:34" hidden="1" x14ac:dyDescent="0.35">
      <c r="A7512" t="s">
        <v>30</v>
      </c>
      <c r="B7512" t="s">
        <v>31</v>
      </c>
      <c r="C7512" t="s">
        <v>32</v>
      </c>
      <c r="D7512" t="s">
        <v>33</v>
      </c>
      <c r="E7512" t="s">
        <v>34</v>
      </c>
      <c r="F7512" t="s">
        <v>35</v>
      </c>
      <c r="G7512" t="s">
        <v>23858</v>
      </c>
      <c r="H7512" t="s">
        <v>23859</v>
      </c>
      <c r="I7512" t="s">
        <v>32171</v>
      </c>
      <c r="J7512" t="s">
        <v>23860</v>
      </c>
      <c r="K7512" t="s">
        <v>66</v>
      </c>
      <c r="L7512" t="b">
        <v>1</v>
      </c>
      <c r="M7512">
        <v>171</v>
      </c>
      <c r="N7512">
        <f>_xlfn.XLOOKUP(B7512,Courses!A:A,Courses!E:E)</f>
        <v>37</v>
      </c>
      <c r="O7512">
        <v>192</v>
      </c>
      <c r="Q7512">
        <v>0</v>
      </c>
      <c r="S7512">
        <v>58</v>
      </c>
      <c r="T7512">
        <v>59</v>
      </c>
      <c r="U7512">
        <v>3</v>
      </c>
      <c r="V7512">
        <v>1</v>
      </c>
      <c r="W7512">
        <v>8</v>
      </c>
      <c r="X7512" t="s">
        <v>23861</v>
      </c>
      <c r="Y7512">
        <v>0</v>
      </c>
      <c r="AA7512">
        <v>252409</v>
      </c>
      <c r="AB7512" t="s">
        <v>23862</v>
      </c>
      <c r="AC7512" t="s">
        <v>23863</v>
      </c>
      <c r="AD7512">
        <v>126</v>
      </c>
      <c r="AF7512" t="s">
        <v>23864</v>
      </c>
      <c r="AG7512" t="s">
        <v>23865</v>
      </c>
      <c r="AH7512" t="s">
        <v>23866</v>
      </c>
    </row>
    <row r="7513" spans="1:34" hidden="1" x14ac:dyDescent="0.35">
      <c r="A7513" t="s">
        <v>30</v>
      </c>
      <c r="B7513" t="s">
        <v>31</v>
      </c>
      <c r="C7513" t="s">
        <v>32</v>
      </c>
      <c r="D7513" t="s">
        <v>33</v>
      </c>
      <c r="E7513" t="s">
        <v>34</v>
      </c>
      <c r="F7513" t="s">
        <v>35</v>
      </c>
      <c r="G7513" t="s">
        <v>23867</v>
      </c>
      <c r="H7513" t="s">
        <v>23868</v>
      </c>
      <c r="I7513" t="s">
        <v>32171</v>
      </c>
      <c r="J7513" t="s">
        <v>23869</v>
      </c>
      <c r="K7513" t="s">
        <v>66</v>
      </c>
      <c r="L7513" t="b">
        <v>1</v>
      </c>
      <c r="M7513">
        <v>26</v>
      </c>
      <c r="N7513">
        <f>_xlfn.XLOOKUP(B7513,Courses!A:A,Courses!E:E)</f>
        <v>37</v>
      </c>
      <c r="O7513">
        <v>192</v>
      </c>
      <c r="Q7513">
        <v>0</v>
      </c>
      <c r="S7513">
        <v>18</v>
      </c>
      <c r="T7513">
        <v>18</v>
      </c>
      <c r="U7513">
        <v>0</v>
      </c>
      <c r="V7513">
        <v>0</v>
      </c>
      <c r="W7513">
        <v>0</v>
      </c>
      <c r="Y7513">
        <v>0</v>
      </c>
      <c r="AA7513">
        <v>783</v>
      </c>
      <c r="AB7513" t="s">
        <v>23870</v>
      </c>
      <c r="AC7513" t="s">
        <v>23871</v>
      </c>
      <c r="AD7513">
        <v>45</v>
      </c>
      <c r="AF7513" t="s">
        <v>23872</v>
      </c>
      <c r="AG7513" t="s">
        <v>23873</v>
      </c>
      <c r="AH7513" t="s">
        <v>23874</v>
      </c>
    </row>
    <row r="7514" spans="1:34" hidden="1" x14ac:dyDescent="0.35">
      <c r="A7514" t="s">
        <v>30</v>
      </c>
      <c r="B7514" t="s">
        <v>31</v>
      </c>
      <c r="C7514" t="s">
        <v>32</v>
      </c>
      <c r="D7514" t="s">
        <v>33</v>
      </c>
      <c r="E7514" t="s">
        <v>34</v>
      </c>
      <c r="F7514" t="s">
        <v>35</v>
      </c>
      <c r="G7514" t="s">
        <v>23875</v>
      </c>
      <c r="H7514" t="s">
        <v>23876</v>
      </c>
      <c r="I7514" t="s">
        <v>32171</v>
      </c>
      <c r="J7514" t="s">
        <v>23877</v>
      </c>
      <c r="K7514" t="s">
        <v>66</v>
      </c>
      <c r="L7514" t="b">
        <v>1</v>
      </c>
      <c r="M7514">
        <v>131</v>
      </c>
      <c r="N7514">
        <f>_xlfn.XLOOKUP(B7514,Courses!A:A,Courses!E:E)</f>
        <v>37</v>
      </c>
      <c r="O7514">
        <v>192</v>
      </c>
      <c r="Q7514">
        <v>0</v>
      </c>
      <c r="S7514">
        <v>10</v>
      </c>
      <c r="T7514">
        <v>12</v>
      </c>
      <c r="U7514">
        <v>0</v>
      </c>
      <c r="V7514">
        <v>0</v>
      </c>
      <c r="W7514">
        <v>0</v>
      </c>
      <c r="Y7514">
        <v>0</v>
      </c>
      <c r="AA7514">
        <v>253668</v>
      </c>
      <c r="AB7514" t="s">
        <v>23878</v>
      </c>
      <c r="AC7514" t="s">
        <v>23879</v>
      </c>
      <c r="AD7514">
        <v>122</v>
      </c>
      <c r="AF7514" t="s">
        <v>23880</v>
      </c>
      <c r="AG7514" t="s">
        <v>23881</v>
      </c>
      <c r="AH7514" t="s">
        <v>23882</v>
      </c>
    </row>
    <row r="7515" spans="1:34" hidden="1" x14ac:dyDescent="0.35">
      <c r="A7515" t="s">
        <v>30</v>
      </c>
      <c r="B7515" t="s">
        <v>31</v>
      </c>
      <c r="C7515" t="s">
        <v>32</v>
      </c>
      <c r="D7515" t="s">
        <v>33</v>
      </c>
      <c r="E7515" t="s">
        <v>34</v>
      </c>
      <c r="F7515" t="s">
        <v>35</v>
      </c>
      <c r="G7515" t="s">
        <v>23883</v>
      </c>
      <c r="H7515" t="s">
        <v>23884</v>
      </c>
      <c r="I7515" t="s">
        <v>32171</v>
      </c>
      <c r="J7515" t="s">
        <v>23885</v>
      </c>
      <c r="K7515" t="s">
        <v>66</v>
      </c>
      <c r="L7515" t="b">
        <v>1</v>
      </c>
      <c r="M7515">
        <v>76</v>
      </c>
      <c r="N7515">
        <f>_xlfn.XLOOKUP(B7515,Courses!A:A,Courses!E:E)</f>
        <v>37</v>
      </c>
      <c r="O7515">
        <v>192</v>
      </c>
      <c r="Q7515">
        <v>0</v>
      </c>
      <c r="S7515">
        <v>24</v>
      </c>
      <c r="T7515">
        <v>25</v>
      </c>
      <c r="U7515">
        <v>0</v>
      </c>
      <c r="V7515">
        <v>0</v>
      </c>
      <c r="W7515">
        <v>0</v>
      </c>
      <c r="Y7515">
        <v>0</v>
      </c>
      <c r="AA7515">
        <v>23074</v>
      </c>
      <c r="AB7515" t="s">
        <v>23886</v>
      </c>
      <c r="AC7515" t="s">
        <v>23887</v>
      </c>
      <c r="AD7515">
        <v>79</v>
      </c>
      <c r="AF7515" t="s">
        <v>23888</v>
      </c>
      <c r="AG7515" t="s">
        <v>23889</v>
      </c>
      <c r="AH7515" t="s">
        <v>23890</v>
      </c>
    </row>
    <row r="7516" spans="1:34" hidden="1" x14ac:dyDescent="0.35">
      <c r="A7516" t="s">
        <v>30</v>
      </c>
      <c r="B7516" t="s">
        <v>31</v>
      </c>
      <c r="C7516" t="s">
        <v>32</v>
      </c>
      <c r="D7516" t="s">
        <v>33</v>
      </c>
      <c r="E7516" t="s">
        <v>34</v>
      </c>
      <c r="F7516" t="s">
        <v>35</v>
      </c>
      <c r="G7516" t="s">
        <v>23891</v>
      </c>
      <c r="H7516" t="s">
        <v>23892</v>
      </c>
      <c r="I7516" t="s">
        <v>32171</v>
      </c>
      <c r="J7516" t="s">
        <v>23893</v>
      </c>
      <c r="K7516" t="s">
        <v>66</v>
      </c>
      <c r="L7516" t="b">
        <v>1</v>
      </c>
      <c r="M7516">
        <v>17</v>
      </c>
      <c r="N7516">
        <f>_xlfn.XLOOKUP(B7516,Courses!A:A,Courses!E:E)</f>
        <v>37</v>
      </c>
      <c r="O7516">
        <v>192</v>
      </c>
      <c r="Q7516">
        <v>0</v>
      </c>
      <c r="S7516">
        <v>1</v>
      </c>
      <c r="T7516">
        <v>1</v>
      </c>
      <c r="U7516">
        <v>0</v>
      </c>
      <c r="V7516">
        <v>0</v>
      </c>
      <c r="W7516">
        <v>0</v>
      </c>
      <c r="Y7516">
        <v>0</v>
      </c>
      <c r="AA7516">
        <v>51414</v>
      </c>
      <c r="AB7516" t="s">
        <v>23894</v>
      </c>
      <c r="AC7516" t="s">
        <v>23895</v>
      </c>
      <c r="AD7516">
        <v>20</v>
      </c>
      <c r="AF7516" t="s">
        <v>23896</v>
      </c>
      <c r="AG7516" t="s">
        <v>23897</v>
      </c>
      <c r="AH7516" t="s">
        <v>23898</v>
      </c>
    </row>
    <row r="7517" spans="1:34" hidden="1" x14ac:dyDescent="0.35">
      <c r="A7517" t="s">
        <v>30</v>
      </c>
      <c r="B7517" t="s">
        <v>31</v>
      </c>
      <c r="C7517" t="s">
        <v>32</v>
      </c>
      <c r="D7517" t="s">
        <v>33</v>
      </c>
      <c r="E7517" t="s">
        <v>34</v>
      </c>
      <c r="F7517" t="s">
        <v>35</v>
      </c>
      <c r="G7517" t="s">
        <v>23899</v>
      </c>
      <c r="H7517" t="s">
        <v>23900</v>
      </c>
      <c r="I7517" t="s">
        <v>32171</v>
      </c>
      <c r="J7517" t="s">
        <v>23901</v>
      </c>
      <c r="K7517" t="s">
        <v>66</v>
      </c>
      <c r="L7517" t="b">
        <v>1</v>
      </c>
      <c r="M7517">
        <v>89</v>
      </c>
      <c r="N7517">
        <f>_xlfn.XLOOKUP(B7517,Courses!A:A,Courses!E:E)</f>
        <v>37</v>
      </c>
      <c r="O7517">
        <v>192</v>
      </c>
      <c r="Q7517">
        <v>0</v>
      </c>
      <c r="S7517">
        <v>16</v>
      </c>
      <c r="T7517">
        <v>17</v>
      </c>
      <c r="U7517">
        <v>1</v>
      </c>
      <c r="V7517">
        <v>1</v>
      </c>
      <c r="W7517">
        <v>7</v>
      </c>
      <c r="X7517" t="s">
        <v>23902</v>
      </c>
      <c r="Y7517">
        <v>0</v>
      </c>
      <c r="AA7517">
        <v>553414</v>
      </c>
      <c r="AB7517" t="s">
        <v>23903</v>
      </c>
      <c r="AC7517" t="s">
        <v>23904</v>
      </c>
      <c r="AD7517">
        <v>312</v>
      </c>
      <c r="AF7517" t="s">
        <v>23905</v>
      </c>
      <c r="AG7517" t="s">
        <v>23906</v>
      </c>
      <c r="AH7517" t="s">
        <v>23907</v>
      </c>
    </row>
    <row r="7518" spans="1:34" hidden="1" x14ac:dyDescent="0.35">
      <c r="A7518" t="s">
        <v>30</v>
      </c>
      <c r="B7518" t="s">
        <v>31</v>
      </c>
      <c r="C7518" t="s">
        <v>32</v>
      </c>
      <c r="D7518" t="s">
        <v>33</v>
      </c>
      <c r="E7518" t="s">
        <v>34</v>
      </c>
      <c r="F7518" t="s">
        <v>35</v>
      </c>
      <c r="G7518" t="s">
        <v>23908</v>
      </c>
      <c r="H7518" t="s">
        <v>23909</v>
      </c>
      <c r="I7518" t="s">
        <v>32171</v>
      </c>
      <c r="J7518" t="s">
        <v>23910</v>
      </c>
      <c r="K7518" t="s">
        <v>66</v>
      </c>
      <c r="L7518" t="b">
        <v>1</v>
      </c>
      <c r="M7518">
        <v>57</v>
      </c>
      <c r="N7518">
        <f>_xlfn.XLOOKUP(B7518,Courses!A:A,Courses!E:E)</f>
        <v>37</v>
      </c>
      <c r="O7518">
        <v>192</v>
      </c>
      <c r="Q7518">
        <v>0</v>
      </c>
      <c r="S7518">
        <v>4</v>
      </c>
      <c r="T7518">
        <v>4</v>
      </c>
      <c r="U7518">
        <v>0</v>
      </c>
      <c r="V7518">
        <v>0</v>
      </c>
      <c r="W7518">
        <v>0</v>
      </c>
      <c r="Y7518">
        <v>0</v>
      </c>
      <c r="AA7518">
        <v>148272</v>
      </c>
      <c r="AB7518" t="s">
        <v>23911</v>
      </c>
      <c r="AC7518" t="s">
        <v>23912</v>
      </c>
      <c r="AD7518">
        <v>101</v>
      </c>
      <c r="AF7518" t="s">
        <v>23913</v>
      </c>
      <c r="AG7518" t="s">
        <v>23914</v>
      </c>
      <c r="AH7518" t="s">
        <v>23915</v>
      </c>
    </row>
    <row r="7519" spans="1:34" hidden="1" x14ac:dyDescent="0.35">
      <c r="A7519" t="s">
        <v>30</v>
      </c>
      <c r="B7519" t="s">
        <v>31</v>
      </c>
      <c r="C7519" t="s">
        <v>32</v>
      </c>
      <c r="D7519" t="s">
        <v>33</v>
      </c>
      <c r="E7519" t="s">
        <v>34</v>
      </c>
      <c r="F7519" t="s">
        <v>35</v>
      </c>
      <c r="G7519" t="s">
        <v>23916</v>
      </c>
      <c r="H7519" t="s">
        <v>23917</v>
      </c>
      <c r="I7519" t="s">
        <v>32171</v>
      </c>
      <c r="J7519" t="s">
        <v>23918</v>
      </c>
      <c r="K7519" t="s">
        <v>66</v>
      </c>
      <c r="L7519" t="b">
        <v>1</v>
      </c>
      <c r="M7519">
        <v>83</v>
      </c>
      <c r="N7519">
        <f>_xlfn.XLOOKUP(B7519,Courses!A:A,Courses!E:E)</f>
        <v>37</v>
      </c>
      <c r="O7519">
        <v>192</v>
      </c>
      <c r="Q7519">
        <v>0</v>
      </c>
      <c r="S7519">
        <v>3</v>
      </c>
      <c r="T7519">
        <v>3</v>
      </c>
      <c r="U7519">
        <v>1</v>
      </c>
      <c r="V7519">
        <v>0</v>
      </c>
      <c r="W7519">
        <v>7</v>
      </c>
      <c r="X7519" t="s">
        <v>23919</v>
      </c>
      <c r="Y7519">
        <v>0</v>
      </c>
      <c r="AA7519">
        <v>487619</v>
      </c>
      <c r="AB7519" t="s">
        <v>23920</v>
      </c>
      <c r="AC7519" t="s">
        <v>23921</v>
      </c>
      <c r="AD7519">
        <v>138</v>
      </c>
      <c r="AF7519" t="s">
        <v>23922</v>
      </c>
      <c r="AG7519" t="s">
        <v>23923</v>
      </c>
      <c r="AH7519" t="s">
        <v>23924</v>
      </c>
    </row>
    <row r="7520" spans="1:34" hidden="1" x14ac:dyDescent="0.35">
      <c r="A7520" t="s">
        <v>30</v>
      </c>
      <c r="B7520" t="s">
        <v>31</v>
      </c>
      <c r="C7520" t="s">
        <v>32</v>
      </c>
      <c r="D7520" t="s">
        <v>33</v>
      </c>
      <c r="E7520" t="s">
        <v>34</v>
      </c>
      <c r="F7520" t="s">
        <v>35</v>
      </c>
      <c r="G7520" t="s">
        <v>23925</v>
      </c>
      <c r="H7520" t="s">
        <v>23926</v>
      </c>
      <c r="I7520" t="s">
        <v>32171</v>
      </c>
      <c r="J7520" t="s">
        <v>23927</v>
      </c>
      <c r="K7520" t="s">
        <v>66</v>
      </c>
      <c r="L7520" t="b">
        <v>1</v>
      </c>
      <c r="M7520">
        <v>13</v>
      </c>
      <c r="N7520">
        <f>_xlfn.XLOOKUP(B7520,Courses!A:A,Courses!E:E)</f>
        <v>37</v>
      </c>
      <c r="O7520">
        <v>192</v>
      </c>
      <c r="Q7520">
        <v>0</v>
      </c>
      <c r="S7520">
        <v>1</v>
      </c>
      <c r="T7520">
        <v>1</v>
      </c>
      <c r="U7520">
        <v>0</v>
      </c>
      <c r="V7520">
        <v>0</v>
      </c>
      <c r="W7520">
        <v>0</v>
      </c>
      <c r="Y7520">
        <v>0</v>
      </c>
      <c r="AA7520">
        <v>819</v>
      </c>
      <c r="AB7520" t="s">
        <v>23928</v>
      </c>
      <c r="AC7520" t="s">
        <v>23929</v>
      </c>
      <c r="AD7520">
        <v>11</v>
      </c>
      <c r="AF7520" t="s">
        <v>23930</v>
      </c>
      <c r="AG7520" t="s">
        <v>23931</v>
      </c>
      <c r="AH7520" t="s">
        <v>23932</v>
      </c>
    </row>
    <row r="7521" spans="1:34" hidden="1" x14ac:dyDescent="0.35">
      <c r="A7521" t="s">
        <v>30</v>
      </c>
      <c r="B7521" t="s">
        <v>31</v>
      </c>
      <c r="C7521" t="s">
        <v>32</v>
      </c>
      <c r="D7521" t="s">
        <v>33</v>
      </c>
      <c r="E7521" t="s">
        <v>34</v>
      </c>
      <c r="F7521" t="s">
        <v>35</v>
      </c>
      <c r="G7521" t="s">
        <v>23933</v>
      </c>
      <c r="H7521" t="s">
        <v>23934</v>
      </c>
      <c r="I7521" t="s">
        <v>32171</v>
      </c>
      <c r="J7521" t="s">
        <v>23935</v>
      </c>
      <c r="K7521" t="s">
        <v>66</v>
      </c>
      <c r="L7521" t="b">
        <v>1</v>
      </c>
      <c r="M7521">
        <v>10</v>
      </c>
      <c r="N7521">
        <f>_xlfn.XLOOKUP(B7521,Courses!A:A,Courses!E:E)</f>
        <v>37</v>
      </c>
      <c r="O7521">
        <v>192</v>
      </c>
      <c r="Q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Y7521">
        <v>0</v>
      </c>
      <c r="AA7521">
        <v>1389</v>
      </c>
      <c r="AB7521" t="s">
        <v>23936</v>
      </c>
      <c r="AC7521" t="s">
        <v>23937</v>
      </c>
      <c r="AD7521">
        <v>7</v>
      </c>
    </row>
    <row r="7522" spans="1:34" hidden="1" x14ac:dyDescent="0.35">
      <c r="A7522" t="s">
        <v>30</v>
      </c>
      <c r="B7522" t="s">
        <v>31</v>
      </c>
      <c r="C7522" t="s">
        <v>32</v>
      </c>
      <c r="D7522" t="s">
        <v>33</v>
      </c>
      <c r="E7522" t="s">
        <v>34</v>
      </c>
      <c r="F7522" t="s">
        <v>35</v>
      </c>
      <c r="G7522" t="s">
        <v>23938</v>
      </c>
      <c r="H7522" t="s">
        <v>23939</v>
      </c>
      <c r="I7522" t="s">
        <v>32171</v>
      </c>
      <c r="J7522" t="s">
        <v>23940</v>
      </c>
      <c r="K7522" t="s">
        <v>66</v>
      </c>
      <c r="L7522" t="b">
        <v>1</v>
      </c>
      <c r="M7522">
        <v>77</v>
      </c>
      <c r="N7522">
        <f>_xlfn.XLOOKUP(B7522,Courses!A:A,Courses!E:E)</f>
        <v>37</v>
      </c>
      <c r="O7522">
        <v>192</v>
      </c>
      <c r="Q7522">
        <v>0</v>
      </c>
      <c r="S7522">
        <v>11</v>
      </c>
      <c r="T7522">
        <v>13</v>
      </c>
      <c r="U7522">
        <v>0</v>
      </c>
      <c r="V7522">
        <v>0</v>
      </c>
      <c r="W7522">
        <v>0</v>
      </c>
      <c r="Y7522">
        <v>0</v>
      </c>
      <c r="AA7522">
        <v>86782</v>
      </c>
      <c r="AB7522" t="s">
        <v>23941</v>
      </c>
      <c r="AC7522" t="s">
        <v>23942</v>
      </c>
      <c r="AD7522">
        <v>87</v>
      </c>
      <c r="AF7522" t="s">
        <v>23943</v>
      </c>
      <c r="AG7522" t="s">
        <v>23944</v>
      </c>
      <c r="AH7522" t="s">
        <v>23945</v>
      </c>
    </row>
    <row r="7523" spans="1:34" hidden="1" x14ac:dyDescent="0.35">
      <c r="A7523" t="s">
        <v>30</v>
      </c>
      <c r="B7523" t="s">
        <v>31</v>
      </c>
      <c r="C7523" t="s">
        <v>32</v>
      </c>
      <c r="D7523" t="s">
        <v>33</v>
      </c>
      <c r="E7523" t="s">
        <v>34</v>
      </c>
      <c r="F7523" t="s">
        <v>35</v>
      </c>
      <c r="G7523" t="s">
        <v>23946</v>
      </c>
      <c r="H7523" t="s">
        <v>23947</v>
      </c>
      <c r="I7523" t="s">
        <v>32171</v>
      </c>
      <c r="J7523" t="s">
        <v>23948</v>
      </c>
      <c r="K7523" t="s">
        <v>66</v>
      </c>
      <c r="L7523" t="b">
        <v>1</v>
      </c>
      <c r="M7523">
        <v>0</v>
      </c>
      <c r="N7523">
        <f>_xlfn.XLOOKUP(B7523,Courses!A:A,Courses!E:E)</f>
        <v>37</v>
      </c>
      <c r="O7523">
        <v>192</v>
      </c>
      <c r="Q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Y7523">
        <v>0</v>
      </c>
      <c r="AA7523">
        <v>0</v>
      </c>
      <c r="AD7523">
        <v>0</v>
      </c>
    </row>
    <row r="7524" spans="1:34" hidden="1" x14ac:dyDescent="0.35">
      <c r="A7524" t="s">
        <v>49</v>
      </c>
      <c r="B7524" t="s">
        <v>50</v>
      </c>
      <c r="C7524" t="s">
        <v>32</v>
      </c>
      <c r="D7524" t="s">
        <v>33</v>
      </c>
      <c r="E7524" t="s">
        <v>34</v>
      </c>
      <c r="F7524" t="s">
        <v>35</v>
      </c>
      <c r="G7524" t="s">
        <v>23949</v>
      </c>
      <c r="H7524" t="s">
        <v>23950</v>
      </c>
      <c r="I7524" t="s">
        <v>32171</v>
      </c>
      <c r="J7524" t="s">
        <v>23951</v>
      </c>
      <c r="K7524" t="s">
        <v>66</v>
      </c>
      <c r="L7524" t="b">
        <v>1</v>
      </c>
      <c r="M7524">
        <v>5</v>
      </c>
      <c r="N7524">
        <f>_xlfn.XLOOKUP(B7524,Courses!A:A,Courses!E:E)</f>
        <v>47</v>
      </c>
      <c r="O7524">
        <v>234</v>
      </c>
      <c r="Q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Y7524">
        <v>0</v>
      </c>
      <c r="AA7524">
        <v>63</v>
      </c>
      <c r="AB7524" t="s">
        <v>23953</v>
      </c>
      <c r="AC7524" t="s">
        <v>23952</v>
      </c>
      <c r="AD7524">
        <v>29</v>
      </c>
      <c r="AG7524" t="s">
        <v>23954</v>
      </c>
      <c r="AH7524" t="s">
        <v>23955</v>
      </c>
    </row>
    <row r="7525" spans="1:34" hidden="1" x14ac:dyDescent="0.35">
      <c r="A7525" t="s">
        <v>47</v>
      </c>
      <c r="B7525" t="s">
        <v>48</v>
      </c>
      <c r="C7525" t="s">
        <v>32</v>
      </c>
      <c r="D7525" t="s">
        <v>33</v>
      </c>
      <c r="E7525" t="s">
        <v>34</v>
      </c>
      <c r="F7525" t="s">
        <v>35</v>
      </c>
      <c r="G7525" t="s">
        <v>23949</v>
      </c>
      <c r="H7525" t="s">
        <v>23950</v>
      </c>
      <c r="I7525" t="s">
        <v>32171</v>
      </c>
      <c r="J7525" t="s">
        <v>23951</v>
      </c>
      <c r="K7525" t="s">
        <v>66</v>
      </c>
      <c r="L7525" t="b">
        <v>1</v>
      </c>
      <c r="M7525">
        <v>2</v>
      </c>
      <c r="N7525">
        <f>_xlfn.XLOOKUP(B7525,Courses!A:A,Courses!E:E)</f>
        <v>24</v>
      </c>
      <c r="O7525">
        <v>45</v>
      </c>
      <c r="Q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Y7525">
        <v>0</v>
      </c>
      <c r="AA7525">
        <v>33</v>
      </c>
      <c r="AB7525" t="s">
        <v>23956</v>
      </c>
      <c r="AC7525" t="s">
        <v>23952</v>
      </c>
      <c r="AD7525">
        <v>29</v>
      </c>
      <c r="AG7525" t="s">
        <v>23957</v>
      </c>
      <c r="AH7525" t="s">
        <v>23958</v>
      </c>
    </row>
    <row r="7526" spans="1:34" hidden="1" x14ac:dyDescent="0.35">
      <c r="A7526" t="s">
        <v>45</v>
      </c>
      <c r="B7526" t="s">
        <v>46</v>
      </c>
      <c r="C7526" t="s">
        <v>32</v>
      </c>
      <c r="D7526" t="s">
        <v>33</v>
      </c>
      <c r="E7526" t="s">
        <v>34</v>
      </c>
      <c r="F7526" t="s">
        <v>35</v>
      </c>
      <c r="G7526" t="s">
        <v>23949</v>
      </c>
      <c r="H7526" t="s">
        <v>23950</v>
      </c>
      <c r="I7526" t="s">
        <v>32171</v>
      </c>
      <c r="J7526" t="s">
        <v>23951</v>
      </c>
      <c r="K7526" t="s">
        <v>66</v>
      </c>
      <c r="L7526" t="b">
        <v>1</v>
      </c>
      <c r="M7526">
        <v>6</v>
      </c>
      <c r="N7526">
        <f>_xlfn.XLOOKUP(B7526,Courses!A:A,Courses!E:E)</f>
        <v>46</v>
      </c>
      <c r="O7526">
        <v>188</v>
      </c>
      <c r="Q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 t="s">
        <v>23959</v>
      </c>
      <c r="Y7526">
        <v>0</v>
      </c>
      <c r="AA7526">
        <v>114</v>
      </c>
      <c r="AB7526" t="s">
        <v>23960</v>
      </c>
      <c r="AC7526" t="s">
        <v>23952</v>
      </c>
      <c r="AD7526">
        <v>29</v>
      </c>
    </row>
    <row r="7527" spans="1:34" hidden="1" x14ac:dyDescent="0.35">
      <c r="A7527" t="s">
        <v>44</v>
      </c>
      <c r="B7527" t="s">
        <v>37</v>
      </c>
      <c r="C7527" t="s">
        <v>32</v>
      </c>
      <c r="D7527" t="s">
        <v>33</v>
      </c>
      <c r="E7527" t="s">
        <v>34</v>
      </c>
      <c r="F7527" t="s">
        <v>35</v>
      </c>
      <c r="G7527" t="s">
        <v>23949</v>
      </c>
      <c r="H7527" t="s">
        <v>23950</v>
      </c>
      <c r="I7527" t="s">
        <v>32171</v>
      </c>
      <c r="J7527" t="s">
        <v>23951</v>
      </c>
      <c r="K7527" t="s">
        <v>66</v>
      </c>
      <c r="L7527" t="b">
        <v>1</v>
      </c>
      <c r="M7527">
        <v>7</v>
      </c>
      <c r="N7527">
        <f>_xlfn.XLOOKUP(B7527,Courses!A:A,Courses!E:E)</f>
        <v>35</v>
      </c>
      <c r="O7527">
        <v>329</v>
      </c>
      <c r="Q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Y7527">
        <v>0</v>
      </c>
      <c r="AA7527">
        <v>119</v>
      </c>
      <c r="AB7527" t="s">
        <v>23961</v>
      </c>
      <c r="AC7527" t="s">
        <v>23952</v>
      </c>
      <c r="AD7527">
        <v>29</v>
      </c>
      <c r="AG7527" t="s">
        <v>23962</v>
      </c>
      <c r="AH7527" t="s">
        <v>23963</v>
      </c>
    </row>
    <row r="7528" spans="1:34" hidden="1" x14ac:dyDescent="0.35">
      <c r="A7528" t="s">
        <v>61</v>
      </c>
      <c r="B7528" t="s">
        <v>62</v>
      </c>
      <c r="C7528" t="s">
        <v>32</v>
      </c>
      <c r="D7528" t="s">
        <v>33</v>
      </c>
      <c r="E7528" t="s">
        <v>34</v>
      </c>
      <c r="F7528" t="s">
        <v>35</v>
      </c>
      <c r="G7528" t="s">
        <v>23949</v>
      </c>
      <c r="H7528" t="s">
        <v>23950</v>
      </c>
      <c r="I7528" t="s">
        <v>32171</v>
      </c>
      <c r="J7528" t="s">
        <v>23951</v>
      </c>
      <c r="K7528" t="s">
        <v>66</v>
      </c>
      <c r="L7528" t="b">
        <v>1</v>
      </c>
      <c r="M7528">
        <v>4</v>
      </c>
      <c r="N7528">
        <f>_xlfn.XLOOKUP(B7528,Courses!A:A,Courses!E:E)</f>
        <v>56</v>
      </c>
      <c r="O7528">
        <v>348</v>
      </c>
      <c r="Q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Y7528">
        <v>0</v>
      </c>
      <c r="AA7528">
        <v>308</v>
      </c>
      <c r="AB7528" t="s">
        <v>23964</v>
      </c>
      <c r="AC7528" t="s">
        <v>23952</v>
      </c>
      <c r="AD7528">
        <v>29</v>
      </c>
      <c r="AG7528" t="s">
        <v>23965</v>
      </c>
      <c r="AH7528" t="s">
        <v>23966</v>
      </c>
    </row>
    <row r="7529" spans="1:34" hidden="1" x14ac:dyDescent="0.35">
      <c r="A7529" t="s">
        <v>61</v>
      </c>
      <c r="B7529" t="s">
        <v>62</v>
      </c>
      <c r="C7529" t="s">
        <v>32</v>
      </c>
      <c r="D7529" t="s">
        <v>33</v>
      </c>
      <c r="E7529" t="s">
        <v>34</v>
      </c>
      <c r="F7529" t="s">
        <v>35</v>
      </c>
      <c r="G7529" t="s">
        <v>23967</v>
      </c>
      <c r="H7529" t="s">
        <v>23968</v>
      </c>
      <c r="I7529" t="s">
        <v>32171</v>
      </c>
      <c r="J7529" t="s">
        <v>23969</v>
      </c>
      <c r="K7529" t="s">
        <v>66</v>
      </c>
      <c r="L7529" t="b">
        <v>1</v>
      </c>
      <c r="M7529">
        <v>4</v>
      </c>
      <c r="N7529">
        <f>_xlfn.XLOOKUP(B7529,Courses!A:A,Courses!E:E)</f>
        <v>56</v>
      </c>
      <c r="O7529">
        <v>348</v>
      </c>
      <c r="Q7529">
        <v>0</v>
      </c>
      <c r="S7529">
        <v>4</v>
      </c>
      <c r="T7529">
        <v>5</v>
      </c>
      <c r="U7529">
        <v>0</v>
      </c>
      <c r="V7529">
        <v>0</v>
      </c>
      <c r="W7529">
        <v>0</v>
      </c>
      <c r="Y7529">
        <v>0</v>
      </c>
      <c r="AA7529">
        <v>6216</v>
      </c>
      <c r="AB7529" t="s">
        <v>23970</v>
      </c>
      <c r="AC7529" t="s">
        <v>23971</v>
      </c>
      <c r="AD7529">
        <v>19</v>
      </c>
      <c r="AF7529" t="s">
        <v>23972</v>
      </c>
      <c r="AG7529" t="s">
        <v>23973</v>
      </c>
      <c r="AH7529" t="s">
        <v>23974</v>
      </c>
    </row>
    <row r="7530" spans="1:34" hidden="1" x14ac:dyDescent="0.35">
      <c r="A7530" t="s">
        <v>44</v>
      </c>
      <c r="B7530" t="s">
        <v>37</v>
      </c>
      <c r="C7530" t="s">
        <v>32</v>
      </c>
      <c r="D7530" t="s">
        <v>33</v>
      </c>
      <c r="E7530" t="s">
        <v>34</v>
      </c>
      <c r="F7530" t="s">
        <v>35</v>
      </c>
      <c r="G7530" t="s">
        <v>23967</v>
      </c>
      <c r="H7530" t="s">
        <v>23968</v>
      </c>
      <c r="I7530" t="s">
        <v>32171</v>
      </c>
      <c r="J7530" t="s">
        <v>23969</v>
      </c>
      <c r="K7530" t="s">
        <v>66</v>
      </c>
      <c r="L7530" t="b">
        <v>1</v>
      </c>
      <c r="M7530">
        <v>13</v>
      </c>
      <c r="N7530">
        <f>_xlfn.XLOOKUP(B7530,Courses!A:A,Courses!E:E)</f>
        <v>35</v>
      </c>
      <c r="O7530">
        <v>329</v>
      </c>
      <c r="Q7530">
        <v>0</v>
      </c>
      <c r="S7530">
        <v>2</v>
      </c>
      <c r="T7530">
        <v>2</v>
      </c>
      <c r="U7530">
        <v>0</v>
      </c>
      <c r="V7530">
        <v>0</v>
      </c>
      <c r="W7530">
        <v>0</v>
      </c>
      <c r="Y7530">
        <v>0</v>
      </c>
      <c r="AA7530">
        <v>3908</v>
      </c>
      <c r="AB7530" t="s">
        <v>23975</v>
      </c>
      <c r="AC7530" t="s">
        <v>23971</v>
      </c>
      <c r="AD7530">
        <v>19</v>
      </c>
      <c r="AF7530" t="s">
        <v>23976</v>
      </c>
      <c r="AG7530" t="s">
        <v>23977</v>
      </c>
      <c r="AH7530" t="s">
        <v>23978</v>
      </c>
    </row>
    <row r="7531" spans="1:34" hidden="1" x14ac:dyDescent="0.35">
      <c r="A7531" t="s">
        <v>45</v>
      </c>
      <c r="B7531" t="s">
        <v>46</v>
      </c>
      <c r="C7531" t="s">
        <v>32</v>
      </c>
      <c r="D7531" t="s">
        <v>33</v>
      </c>
      <c r="E7531" t="s">
        <v>34</v>
      </c>
      <c r="F7531" t="s">
        <v>35</v>
      </c>
      <c r="G7531" t="s">
        <v>23967</v>
      </c>
      <c r="H7531" t="s">
        <v>23968</v>
      </c>
      <c r="I7531" t="s">
        <v>32171</v>
      </c>
      <c r="J7531" t="s">
        <v>23969</v>
      </c>
      <c r="K7531" t="s">
        <v>66</v>
      </c>
      <c r="L7531" t="b">
        <v>1</v>
      </c>
      <c r="M7531">
        <v>10</v>
      </c>
      <c r="N7531">
        <f>_xlfn.XLOOKUP(B7531,Courses!A:A,Courses!E:E)</f>
        <v>46</v>
      </c>
      <c r="O7531">
        <v>190</v>
      </c>
      <c r="Q7531">
        <v>0</v>
      </c>
      <c r="S7531">
        <v>4</v>
      </c>
      <c r="T7531">
        <v>4</v>
      </c>
      <c r="U7531">
        <v>0</v>
      </c>
      <c r="V7531">
        <v>1</v>
      </c>
      <c r="W7531">
        <v>1</v>
      </c>
      <c r="X7531" t="s">
        <v>23979</v>
      </c>
      <c r="Y7531">
        <v>0</v>
      </c>
      <c r="AA7531">
        <v>6065</v>
      </c>
      <c r="AB7531" t="s">
        <v>23980</v>
      </c>
      <c r="AC7531" t="s">
        <v>23971</v>
      </c>
      <c r="AD7531">
        <v>19</v>
      </c>
      <c r="AF7531" t="s">
        <v>23981</v>
      </c>
    </row>
    <row r="7532" spans="1:34" hidden="1" x14ac:dyDescent="0.35">
      <c r="A7532" t="s">
        <v>47</v>
      </c>
      <c r="B7532" t="s">
        <v>48</v>
      </c>
      <c r="C7532" t="s">
        <v>32</v>
      </c>
      <c r="D7532" t="s">
        <v>33</v>
      </c>
      <c r="E7532" t="s">
        <v>34</v>
      </c>
      <c r="F7532" t="s">
        <v>35</v>
      </c>
      <c r="G7532" t="s">
        <v>23967</v>
      </c>
      <c r="H7532" t="s">
        <v>23968</v>
      </c>
      <c r="I7532" t="s">
        <v>32171</v>
      </c>
      <c r="J7532" t="s">
        <v>23969</v>
      </c>
      <c r="K7532" t="s">
        <v>66</v>
      </c>
      <c r="L7532" t="b">
        <v>1</v>
      </c>
      <c r="M7532">
        <v>14</v>
      </c>
      <c r="N7532">
        <f>_xlfn.XLOOKUP(B7532,Courses!A:A,Courses!E:E)</f>
        <v>24</v>
      </c>
      <c r="O7532">
        <v>47</v>
      </c>
      <c r="Q7532">
        <v>0</v>
      </c>
      <c r="S7532">
        <v>2</v>
      </c>
      <c r="T7532">
        <v>2</v>
      </c>
      <c r="U7532">
        <v>0</v>
      </c>
      <c r="V7532">
        <v>0</v>
      </c>
      <c r="W7532">
        <v>0</v>
      </c>
      <c r="Y7532">
        <v>0</v>
      </c>
      <c r="AA7532">
        <v>4265</v>
      </c>
      <c r="AB7532" t="s">
        <v>23982</v>
      </c>
      <c r="AC7532" t="s">
        <v>23971</v>
      </c>
      <c r="AD7532">
        <v>19</v>
      </c>
      <c r="AF7532" t="s">
        <v>23983</v>
      </c>
      <c r="AG7532" t="s">
        <v>23984</v>
      </c>
      <c r="AH7532" t="s">
        <v>23985</v>
      </c>
    </row>
    <row r="7533" spans="1:34" hidden="1" x14ac:dyDescent="0.35">
      <c r="A7533" t="s">
        <v>49</v>
      </c>
      <c r="B7533" t="s">
        <v>50</v>
      </c>
      <c r="C7533" t="s">
        <v>32</v>
      </c>
      <c r="D7533" t="s">
        <v>33</v>
      </c>
      <c r="E7533" t="s">
        <v>34</v>
      </c>
      <c r="F7533" t="s">
        <v>35</v>
      </c>
      <c r="G7533" t="s">
        <v>23967</v>
      </c>
      <c r="H7533" t="s">
        <v>23968</v>
      </c>
      <c r="I7533" t="s">
        <v>32171</v>
      </c>
      <c r="J7533" t="s">
        <v>23969</v>
      </c>
      <c r="K7533" t="s">
        <v>66</v>
      </c>
      <c r="L7533" t="b">
        <v>1</v>
      </c>
      <c r="M7533">
        <v>1</v>
      </c>
      <c r="N7533">
        <f>_xlfn.XLOOKUP(B7533,Courses!A:A,Courses!E:E)</f>
        <v>47</v>
      </c>
      <c r="O7533">
        <v>233</v>
      </c>
      <c r="Q7533">
        <v>0</v>
      </c>
      <c r="S7533">
        <v>2</v>
      </c>
      <c r="T7533">
        <v>2</v>
      </c>
      <c r="U7533">
        <v>0</v>
      </c>
      <c r="V7533">
        <v>0</v>
      </c>
      <c r="W7533">
        <v>0</v>
      </c>
      <c r="Y7533">
        <v>0</v>
      </c>
      <c r="AA7533">
        <v>0</v>
      </c>
      <c r="AB7533" t="s">
        <v>23986</v>
      </c>
      <c r="AC7533" t="s">
        <v>23971</v>
      </c>
      <c r="AD7533">
        <v>19</v>
      </c>
      <c r="AF7533" t="s">
        <v>23987</v>
      </c>
    </row>
    <row r="7534" spans="1:34" x14ac:dyDescent="0.35">
      <c r="A7534" t="s">
        <v>162</v>
      </c>
      <c r="B7534" t="s">
        <v>62</v>
      </c>
      <c r="C7534" t="s">
        <v>32</v>
      </c>
      <c r="D7534" t="s">
        <v>33</v>
      </c>
      <c r="E7534" t="s">
        <v>38</v>
      </c>
      <c r="F7534" t="s">
        <v>39</v>
      </c>
      <c r="G7534" t="s">
        <v>23988</v>
      </c>
      <c r="H7534" t="s">
        <v>23989</v>
      </c>
      <c r="I7534" t="s">
        <v>32171</v>
      </c>
      <c r="J7534" t="s">
        <v>23990</v>
      </c>
      <c r="K7534" t="s">
        <v>66</v>
      </c>
      <c r="L7534" t="b">
        <v>1</v>
      </c>
      <c r="M7534">
        <v>0</v>
      </c>
      <c r="N7534">
        <f>_xlfn.XLOOKUP(B7534,Courses!A:A,Courses!E:E)</f>
        <v>56</v>
      </c>
      <c r="O7534">
        <v>351</v>
      </c>
      <c r="Q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Y7534">
        <v>0</v>
      </c>
      <c r="AA7534">
        <v>0</v>
      </c>
      <c r="AB7534" t="s">
        <v>23992</v>
      </c>
      <c r="AC7534" t="s">
        <v>23991</v>
      </c>
      <c r="AD7534">
        <v>51</v>
      </c>
    </row>
    <row r="7535" spans="1:34" x14ac:dyDescent="0.35">
      <c r="A7535" t="s">
        <v>36</v>
      </c>
      <c r="B7535" t="s">
        <v>37</v>
      </c>
      <c r="C7535" t="s">
        <v>32</v>
      </c>
      <c r="D7535" t="s">
        <v>33</v>
      </c>
      <c r="E7535" t="s">
        <v>38</v>
      </c>
      <c r="F7535" t="s">
        <v>39</v>
      </c>
      <c r="G7535" t="s">
        <v>23988</v>
      </c>
      <c r="H7535" t="s">
        <v>23989</v>
      </c>
      <c r="I7535" t="s">
        <v>32171</v>
      </c>
      <c r="J7535" t="s">
        <v>23990</v>
      </c>
      <c r="K7535" t="s">
        <v>66</v>
      </c>
      <c r="L7535" t="b">
        <v>1</v>
      </c>
      <c r="M7535">
        <v>8</v>
      </c>
      <c r="N7535">
        <f>_xlfn.XLOOKUP(B7535,Courses!A:A,Courses!E:E)</f>
        <v>35</v>
      </c>
      <c r="O7535">
        <v>321</v>
      </c>
      <c r="Q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Y7535">
        <v>0</v>
      </c>
      <c r="AA7535">
        <v>582</v>
      </c>
      <c r="AB7535" t="s">
        <v>23993</v>
      </c>
      <c r="AC7535" t="s">
        <v>23991</v>
      </c>
      <c r="AD7535">
        <v>51</v>
      </c>
      <c r="AG7535" t="s">
        <v>23994</v>
      </c>
      <c r="AH7535" t="s">
        <v>23995</v>
      </c>
    </row>
    <row r="7536" spans="1:34" x14ac:dyDescent="0.35">
      <c r="A7536" t="s">
        <v>103</v>
      </c>
      <c r="B7536" t="s">
        <v>50</v>
      </c>
      <c r="C7536" t="s">
        <v>32</v>
      </c>
      <c r="D7536" t="s">
        <v>33</v>
      </c>
      <c r="E7536" t="s">
        <v>38</v>
      </c>
      <c r="F7536" t="s">
        <v>39</v>
      </c>
      <c r="G7536" t="s">
        <v>23988</v>
      </c>
      <c r="H7536" t="s">
        <v>23989</v>
      </c>
      <c r="I7536" t="s">
        <v>32171</v>
      </c>
      <c r="J7536" t="s">
        <v>23990</v>
      </c>
      <c r="K7536" t="s">
        <v>66</v>
      </c>
      <c r="L7536" t="b">
        <v>1</v>
      </c>
      <c r="M7536">
        <v>0</v>
      </c>
      <c r="N7536">
        <f>_xlfn.XLOOKUP(B7536,Courses!A:A,Courses!E:E)</f>
        <v>47</v>
      </c>
      <c r="O7536">
        <v>263</v>
      </c>
      <c r="Q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Y7536">
        <v>0</v>
      </c>
      <c r="AA7536">
        <v>0</v>
      </c>
      <c r="AB7536" t="s">
        <v>23996</v>
      </c>
      <c r="AC7536" t="s">
        <v>23991</v>
      </c>
      <c r="AD7536">
        <v>51</v>
      </c>
    </row>
    <row r="7537" spans="1:34" x14ac:dyDescent="0.35">
      <c r="A7537" t="s">
        <v>268</v>
      </c>
      <c r="B7537" t="s">
        <v>48</v>
      </c>
      <c r="C7537" t="s">
        <v>32</v>
      </c>
      <c r="D7537" t="s">
        <v>33</v>
      </c>
      <c r="E7537" t="s">
        <v>38</v>
      </c>
      <c r="F7537" t="s">
        <v>39</v>
      </c>
      <c r="G7537" t="s">
        <v>23988</v>
      </c>
      <c r="H7537" t="s">
        <v>23989</v>
      </c>
      <c r="I7537" t="s">
        <v>32171</v>
      </c>
      <c r="J7537" t="s">
        <v>23990</v>
      </c>
      <c r="K7537" t="s">
        <v>66</v>
      </c>
      <c r="L7537" t="b">
        <v>1</v>
      </c>
      <c r="M7537">
        <v>0</v>
      </c>
      <c r="N7537">
        <f>_xlfn.XLOOKUP(B7537,Courses!A:A,Courses!E:E)</f>
        <v>24</v>
      </c>
      <c r="O7537">
        <v>51</v>
      </c>
      <c r="Q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Y7537">
        <v>0</v>
      </c>
      <c r="AA7537">
        <v>0</v>
      </c>
      <c r="AC7537" t="s">
        <v>23991</v>
      </c>
      <c r="AD7537">
        <v>51</v>
      </c>
    </row>
    <row r="7538" spans="1:34" hidden="1" x14ac:dyDescent="0.35">
      <c r="A7538" t="s">
        <v>49</v>
      </c>
      <c r="B7538" t="s">
        <v>50</v>
      </c>
      <c r="C7538" t="s">
        <v>32</v>
      </c>
      <c r="D7538" t="s">
        <v>33</v>
      </c>
      <c r="E7538" t="s">
        <v>34</v>
      </c>
      <c r="F7538" t="s">
        <v>35</v>
      </c>
      <c r="G7538" t="s">
        <v>23988</v>
      </c>
      <c r="H7538" t="s">
        <v>23989</v>
      </c>
      <c r="I7538" t="s">
        <v>32171</v>
      </c>
      <c r="J7538" t="s">
        <v>23990</v>
      </c>
      <c r="K7538" t="s">
        <v>66</v>
      </c>
      <c r="L7538" t="b">
        <v>1</v>
      </c>
      <c r="M7538">
        <v>54</v>
      </c>
      <c r="N7538">
        <f>_xlfn.XLOOKUP(B7538,Courses!A:A,Courses!E:E)</f>
        <v>47</v>
      </c>
      <c r="O7538">
        <v>249</v>
      </c>
      <c r="Q7538">
        <v>0</v>
      </c>
      <c r="S7538">
        <v>15</v>
      </c>
      <c r="T7538">
        <v>21</v>
      </c>
      <c r="U7538">
        <v>0</v>
      </c>
      <c r="V7538">
        <v>0</v>
      </c>
      <c r="W7538">
        <v>0</v>
      </c>
      <c r="Y7538">
        <v>0</v>
      </c>
      <c r="AA7538">
        <v>31255</v>
      </c>
      <c r="AB7538" t="s">
        <v>23997</v>
      </c>
      <c r="AC7538" t="s">
        <v>23991</v>
      </c>
      <c r="AD7538">
        <v>51</v>
      </c>
      <c r="AF7538" t="s">
        <v>23998</v>
      </c>
      <c r="AG7538" t="s">
        <v>23999</v>
      </c>
      <c r="AH7538" t="s">
        <v>24000</v>
      </c>
    </row>
    <row r="7539" spans="1:34" hidden="1" x14ac:dyDescent="0.35">
      <c r="A7539" t="s">
        <v>47</v>
      </c>
      <c r="B7539" t="s">
        <v>48</v>
      </c>
      <c r="C7539" t="s">
        <v>32</v>
      </c>
      <c r="D7539" t="s">
        <v>33</v>
      </c>
      <c r="E7539" t="s">
        <v>34</v>
      </c>
      <c r="F7539" t="s">
        <v>35</v>
      </c>
      <c r="G7539" t="s">
        <v>23988</v>
      </c>
      <c r="H7539" t="s">
        <v>23989</v>
      </c>
      <c r="I7539" t="s">
        <v>32171</v>
      </c>
      <c r="J7539" t="s">
        <v>23990</v>
      </c>
      <c r="K7539" t="s">
        <v>66</v>
      </c>
      <c r="L7539" t="b">
        <v>1</v>
      </c>
      <c r="M7539">
        <v>1</v>
      </c>
      <c r="N7539">
        <f>_xlfn.XLOOKUP(B7539,Courses!A:A,Courses!E:E)</f>
        <v>24</v>
      </c>
      <c r="O7539">
        <v>45</v>
      </c>
      <c r="Q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Y7539">
        <v>0</v>
      </c>
      <c r="AA7539">
        <v>2840</v>
      </c>
      <c r="AB7539" t="s">
        <v>24001</v>
      </c>
      <c r="AC7539" t="s">
        <v>23991</v>
      </c>
      <c r="AD7539">
        <v>51</v>
      </c>
    </row>
    <row r="7540" spans="1:34" hidden="1" x14ac:dyDescent="0.35">
      <c r="A7540" t="s">
        <v>45</v>
      </c>
      <c r="B7540" t="s">
        <v>46</v>
      </c>
      <c r="C7540" t="s">
        <v>32</v>
      </c>
      <c r="D7540" t="s">
        <v>33</v>
      </c>
      <c r="E7540" t="s">
        <v>34</v>
      </c>
      <c r="F7540" t="s">
        <v>35</v>
      </c>
      <c r="G7540" t="s">
        <v>23988</v>
      </c>
      <c r="H7540" t="s">
        <v>23989</v>
      </c>
      <c r="I7540" t="s">
        <v>32171</v>
      </c>
      <c r="J7540" t="s">
        <v>23990</v>
      </c>
      <c r="K7540" t="s">
        <v>66</v>
      </c>
      <c r="L7540" t="b">
        <v>1</v>
      </c>
      <c r="M7540">
        <v>75</v>
      </c>
      <c r="N7540">
        <f>_xlfn.XLOOKUP(B7540,Courses!A:A,Courses!E:E)</f>
        <v>46</v>
      </c>
      <c r="O7540">
        <v>197</v>
      </c>
      <c r="Q7540">
        <v>0</v>
      </c>
      <c r="S7540">
        <v>32</v>
      </c>
      <c r="T7540">
        <v>65</v>
      </c>
      <c r="U7540">
        <v>0</v>
      </c>
      <c r="V7540">
        <v>0</v>
      </c>
      <c r="W7540">
        <v>0</v>
      </c>
      <c r="Y7540">
        <v>0</v>
      </c>
      <c r="AA7540">
        <v>51352</v>
      </c>
      <c r="AB7540" t="s">
        <v>24002</v>
      </c>
      <c r="AC7540" t="s">
        <v>23991</v>
      </c>
      <c r="AD7540">
        <v>51</v>
      </c>
      <c r="AF7540" t="s">
        <v>24003</v>
      </c>
    </row>
    <row r="7541" spans="1:34" hidden="1" x14ac:dyDescent="0.35">
      <c r="A7541" t="s">
        <v>44</v>
      </c>
      <c r="B7541" t="s">
        <v>37</v>
      </c>
      <c r="C7541" t="s">
        <v>32</v>
      </c>
      <c r="D7541" t="s">
        <v>33</v>
      </c>
      <c r="E7541" t="s">
        <v>34</v>
      </c>
      <c r="F7541" t="s">
        <v>35</v>
      </c>
      <c r="G7541" t="s">
        <v>23988</v>
      </c>
      <c r="H7541" t="s">
        <v>23989</v>
      </c>
      <c r="I7541" t="s">
        <v>32171</v>
      </c>
      <c r="J7541" t="s">
        <v>23990</v>
      </c>
      <c r="K7541" t="s">
        <v>66</v>
      </c>
      <c r="L7541" t="b">
        <v>1</v>
      </c>
      <c r="M7541">
        <v>59</v>
      </c>
      <c r="N7541">
        <f>_xlfn.XLOOKUP(B7541,Courses!A:A,Courses!E:E)</f>
        <v>35</v>
      </c>
      <c r="O7541">
        <v>345</v>
      </c>
      <c r="Q7541">
        <v>0</v>
      </c>
      <c r="S7541">
        <v>18</v>
      </c>
      <c r="T7541">
        <v>22</v>
      </c>
      <c r="U7541">
        <v>0</v>
      </c>
      <c r="V7541">
        <v>0</v>
      </c>
      <c r="W7541">
        <v>0</v>
      </c>
      <c r="Y7541">
        <v>0</v>
      </c>
      <c r="AA7541">
        <v>46885</v>
      </c>
      <c r="AB7541" t="s">
        <v>24004</v>
      </c>
      <c r="AC7541" t="s">
        <v>23991</v>
      </c>
      <c r="AD7541">
        <v>51</v>
      </c>
      <c r="AF7541" t="s">
        <v>24005</v>
      </c>
      <c r="AG7541" t="s">
        <v>24006</v>
      </c>
      <c r="AH7541" t="s">
        <v>24007</v>
      </c>
    </row>
    <row r="7542" spans="1:34" hidden="1" x14ac:dyDescent="0.35">
      <c r="A7542" t="s">
        <v>61</v>
      </c>
      <c r="B7542" t="s">
        <v>62</v>
      </c>
      <c r="C7542" t="s">
        <v>32</v>
      </c>
      <c r="D7542" t="s">
        <v>33</v>
      </c>
      <c r="E7542" t="s">
        <v>34</v>
      </c>
      <c r="F7542" t="s">
        <v>35</v>
      </c>
      <c r="G7542" t="s">
        <v>23988</v>
      </c>
      <c r="H7542" t="s">
        <v>23989</v>
      </c>
      <c r="I7542" t="s">
        <v>32171</v>
      </c>
      <c r="J7542" t="s">
        <v>23990</v>
      </c>
      <c r="K7542" t="s">
        <v>66</v>
      </c>
      <c r="L7542" t="b">
        <v>1</v>
      </c>
      <c r="M7542">
        <v>83</v>
      </c>
      <c r="N7542">
        <f>_xlfn.XLOOKUP(B7542,Courses!A:A,Courses!E:E)</f>
        <v>56</v>
      </c>
      <c r="O7542">
        <v>371</v>
      </c>
      <c r="Q7542">
        <v>0</v>
      </c>
      <c r="S7542">
        <v>26</v>
      </c>
      <c r="T7542">
        <v>30</v>
      </c>
      <c r="U7542">
        <v>0</v>
      </c>
      <c r="V7542">
        <v>0</v>
      </c>
      <c r="W7542">
        <v>0</v>
      </c>
      <c r="Y7542">
        <v>0</v>
      </c>
      <c r="AA7542">
        <v>35885</v>
      </c>
      <c r="AB7542" t="s">
        <v>24008</v>
      </c>
      <c r="AC7542" t="s">
        <v>23991</v>
      </c>
      <c r="AD7542">
        <v>51</v>
      </c>
      <c r="AF7542" t="s">
        <v>24009</v>
      </c>
      <c r="AG7542" t="s">
        <v>24010</v>
      </c>
      <c r="AH7542" t="s">
        <v>24011</v>
      </c>
    </row>
    <row r="7543" spans="1:34" hidden="1" x14ac:dyDescent="0.35">
      <c r="A7543" t="s">
        <v>61</v>
      </c>
      <c r="B7543" t="s">
        <v>62</v>
      </c>
      <c r="C7543" t="s">
        <v>32</v>
      </c>
      <c r="D7543" t="s">
        <v>33</v>
      </c>
      <c r="E7543" t="s">
        <v>34</v>
      </c>
      <c r="F7543" t="s">
        <v>35</v>
      </c>
      <c r="G7543" t="s">
        <v>24012</v>
      </c>
      <c r="H7543" t="s">
        <v>24013</v>
      </c>
      <c r="I7543" t="s">
        <v>32171</v>
      </c>
      <c r="J7543" t="s">
        <v>24014</v>
      </c>
      <c r="K7543" t="s">
        <v>66</v>
      </c>
      <c r="L7543" t="b">
        <v>1</v>
      </c>
      <c r="M7543">
        <v>137</v>
      </c>
      <c r="N7543">
        <f>_xlfn.XLOOKUP(B7543,Courses!A:A,Courses!E:E)</f>
        <v>56</v>
      </c>
      <c r="O7543">
        <v>370</v>
      </c>
      <c r="Q7543">
        <v>0</v>
      </c>
      <c r="S7543">
        <v>24</v>
      </c>
      <c r="T7543">
        <v>47</v>
      </c>
      <c r="U7543">
        <v>0</v>
      </c>
      <c r="V7543">
        <v>0</v>
      </c>
      <c r="W7543">
        <v>0</v>
      </c>
      <c r="Y7543">
        <v>1</v>
      </c>
      <c r="Z7543" t="s">
        <v>24015</v>
      </c>
      <c r="AA7543">
        <v>62396</v>
      </c>
      <c r="AB7543" t="s">
        <v>24016</v>
      </c>
      <c r="AC7543" t="s">
        <v>24017</v>
      </c>
      <c r="AD7543">
        <v>301</v>
      </c>
      <c r="AF7543" t="s">
        <v>24018</v>
      </c>
      <c r="AG7543" t="s">
        <v>24019</v>
      </c>
      <c r="AH7543" t="s">
        <v>24020</v>
      </c>
    </row>
    <row r="7544" spans="1:34" hidden="1" x14ac:dyDescent="0.35">
      <c r="A7544" t="s">
        <v>44</v>
      </c>
      <c r="B7544" t="s">
        <v>37</v>
      </c>
      <c r="C7544" t="s">
        <v>32</v>
      </c>
      <c r="D7544" t="s">
        <v>33</v>
      </c>
      <c r="E7544" t="s">
        <v>34</v>
      </c>
      <c r="F7544" t="s">
        <v>35</v>
      </c>
      <c r="G7544" t="s">
        <v>24012</v>
      </c>
      <c r="H7544" t="s">
        <v>24013</v>
      </c>
      <c r="I7544" t="s">
        <v>32171</v>
      </c>
      <c r="J7544" t="s">
        <v>24014</v>
      </c>
      <c r="K7544" t="s">
        <v>66</v>
      </c>
      <c r="L7544" t="b">
        <v>1</v>
      </c>
      <c r="M7544">
        <v>163</v>
      </c>
      <c r="N7544">
        <f>_xlfn.XLOOKUP(B7544,Courses!A:A,Courses!E:E)</f>
        <v>35</v>
      </c>
      <c r="O7544">
        <v>361</v>
      </c>
      <c r="Q7544">
        <v>0</v>
      </c>
      <c r="S7544">
        <v>11</v>
      </c>
      <c r="T7544">
        <v>19</v>
      </c>
      <c r="U7544">
        <v>0</v>
      </c>
      <c r="V7544">
        <v>0</v>
      </c>
      <c r="W7544">
        <v>0</v>
      </c>
      <c r="Y7544">
        <v>1</v>
      </c>
      <c r="Z7544" t="s">
        <v>24021</v>
      </c>
      <c r="AA7544">
        <v>26791</v>
      </c>
      <c r="AB7544" t="s">
        <v>24022</v>
      </c>
      <c r="AC7544" t="s">
        <v>24017</v>
      </c>
      <c r="AD7544">
        <v>301</v>
      </c>
      <c r="AF7544" t="s">
        <v>24023</v>
      </c>
      <c r="AG7544" t="s">
        <v>24024</v>
      </c>
      <c r="AH7544" t="s">
        <v>24025</v>
      </c>
    </row>
    <row r="7545" spans="1:34" hidden="1" x14ac:dyDescent="0.35">
      <c r="A7545" t="s">
        <v>45</v>
      </c>
      <c r="B7545" t="s">
        <v>46</v>
      </c>
      <c r="C7545" t="s">
        <v>32</v>
      </c>
      <c r="D7545" t="s">
        <v>33</v>
      </c>
      <c r="E7545" t="s">
        <v>34</v>
      </c>
      <c r="F7545" t="s">
        <v>35</v>
      </c>
      <c r="G7545" t="s">
        <v>24012</v>
      </c>
      <c r="H7545" t="s">
        <v>24013</v>
      </c>
      <c r="I7545" t="s">
        <v>32171</v>
      </c>
      <c r="J7545" t="s">
        <v>24014</v>
      </c>
      <c r="K7545" t="s">
        <v>66</v>
      </c>
      <c r="L7545" t="b">
        <v>1</v>
      </c>
      <c r="M7545">
        <v>92</v>
      </c>
      <c r="N7545">
        <f>_xlfn.XLOOKUP(B7545,Courses!A:A,Courses!E:E)</f>
        <v>46</v>
      </c>
      <c r="O7545">
        <v>188</v>
      </c>
      <c r="Q7545">
        <v>0</v>
      </c>
      <c r="S7545">
        <v>54</v>
      </c>
      <c r="T7545">
        <v>65</v>
      </c>
      <c r="U7545">
        <v>9</v>
      </c>
      <c r="V7545">
        <v>0</v>
      </c>
      <c r="W7545">
        <v>0</v>
      </c>
      <c r="X7545" t="s">
        <v>24026</v>
      </c>
      <c r="Y7545">
        <v>2</v>
      </c>
      <c r="Z7545" t="s">
        <v>24027</v>
      </c>
      <c r="AA7545">
        <v>5944</v>
      </c>
      <c r="AB7545" t="s">
        <v>24028</v>
      </c>
      <c r="AC7545" t="s">
        <v>24017</v>
      </c>
      <c r="AD7545">
        <v>301</v>
      </c>
      <c r="AF7545" t="s">
        <v>24029</v>
      </c>
    </row>
    <row r="7546" spans="1:34" hidden="1" x14ac:dyDescent="0.35">
      <c r="A7546" t="s">
        <v>47</v>
      </c>
      <c r="B7546" t="s">
        <v>48</v>
      </c>
      <c r="C7546" t="s">
        <v>32</v>
      </c>
      <c r="D7546" t="s">
        <v>33</v>
      </c>
      <c r="E7546" t="s">
        <v>34</v>
      </c>
      <c r="F7546" t="s">
        <v>35</v>
      </c>
      <c r="G7546" t="s">
        <v>24012</v>
      </c>
      <c r="H7546" t="s">
        <v>24013</v>
      </c>
      <c r="I7546" t="s">
        <v>32171</v>
      </c>
      <c r="J7546" t="s">
        <v>24014</v>
      </c>
      <c r="K7546" t="s">
        <v>66</v>
      </c>
      <c r="L7546" t="b">
        <v>1</v>
      </c>
      <c r="M7546">
        <v>9</v>
      </c>
      <c r="N7546">
        <f>_xlfn.XLOOKUP(B7546,Courses!A:A,Courses!E:E)</f>
        <v>24</v>
      </c>
      <c r="O7546">
        <v>46</v>
      </c>
      <c r="Q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Y7546">
        <v>1</v>
      </c>
      <c r="Z7546" t="s">
        <v>24030</v>
      </c>
      <c r="AA7546">
        <v>7147</v>
      </c>
      <c r="AB7546" t="s">
        <v>24031</v>
      </c>
      <c r="AC7546" t="s">
        <v>24017</v>
      </c>
      <c r="AD7546">
        <v>301</v>
      </c>
      <c r="AG7546" t="s">
        <v>24032</v>
      </c>
      <c r="AH7546" t="s">
        <v>24033</v>
      </c>
    </row>
    <row r="7547" spans="1:34" hidden="1" x14ac:dyDescent="0.35">
      <c r="A7547" t="s">
        <v>49</v>
      </c>
      <c r="B7547" t="s">
        <v>50</v>
      </c>
      <c r="C7547" t="s">
        <v>32</v>
      </c>
      <c r="D7547" t="s">
        <v>33</v>
      </c>
      <c r="E7547" t="s">
        <v>34</v>
      </c>
      <c r="F7547" t="s">
        <v>35</v>
      </c>
      <c r="G7547" t="s">
        <v>24012</v>
      </c>
      <c r="H7547" t="s">
        <v>24013</v>
      </c>
      <c r="I7547" t="s">
        <v>32171</v>
      </c>
      <c r="J7547" t="s">
        <v>24014</v>
      </c>
      <c r="K7547" t="s">
        <v>66</v>
      </c>
      <c r="L7547" t="b">
        <v>1</v>
      </c>
      <c r="M7547">
        <v>120</v>
      </c>
      <c r="N7547">
        <f>_xlfn.XLOOKUP(B7547,Courses!A:A,Courses!E:E)</f>
        <v>47</v>
      </c>
      <c r="O7547">
        <v>252</v>
      </c>
      <c r="Q7547">
        <v>0</v>
      </c>
      <c r="S7547">
        <v>29</v>
      </c>
      <c r="T7547">
        <v>36</v>
      </c>
      <c r="U7547">
        <v>0</v>
      </c>
      <c r="V7547">
        <v>0</v>
      </c>
      <c r="W7547">
        <v>0</v>
      </c>
      <c r="Y7547">
        <v>2</v>
      </c>
      <c r="Z7547" t="s">
        <v>24034</v>
      </c>
      <c r="AA7547">
        <v>48423</v>
      </c>
      <c r="AB7547" t="s">
        <v>24035</v>
      </c>
      <c r="AC7547" t="s">
        <v>24017</v>
      </c>
      <c r="AD7547">
        <v>301</v>
      </c>
      <c r="AF7547" t="s">
        <v>24036</v>
      </c>
      <c r="AG7547" t="s">
        <v>24037</v>
      </c>
      <c r="AH7547" t="s">
        <v>24038</v>
      </c>
    </row>
    <row r="7548" spans="1:34" x14ac:dyDescent="0.35">
      <c r="A7548" t="s">
        <v>88</v>
      </c>
      <c r="B7548" t="s">
        <v>89</v>
      </c>
      <c r="C7548" t="s">
        <v>32</v>
      </c>
      <c r="D7548" t="s">
        <v>33</v>
      </c>
      <c r="E7548" t="s">
        <v>38</v>
      </c>
      <c r="F7548" t="s">
        <v>39</v>
      </c>
      <c r="G7548" t="s">
        <v>24012</v>
      </c>
      <c r="H7548" t="s">
        <v>24013</v>
      </c>
      <c r="I7548" t="s">
        <v>32171</v>
      </c>
      <c r="J7548" t="s">
        <v>24014</v>
      </c>
      <c r="K7548" t="s">
        <v>66</v>
      </c>
      <c r="L7548" t="b">
        <v>1</v>
      </c>
      <c r="M7548">
        <v>2</v>
      </c>
      <c r="N7548">
        <f>_xlfn.XLOOKUP(B7548,Courses!A:A,Courses!E:E)</f>
        <v>58</v>
      </c>
      <c r="O7548">
        <v>119</v>
      </c>
      <c r="Q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Y7548">
        <v>0</v>
      </c>
      <c r="AA7548">
        <v>27</v>
      </c>
      <c r="AB7548" t="s">
        <v>24039</v>
      </c>
      <c r="AC7548" t="s">
        <v>24017</v>
      </c>
      <c r="AD7548">
        <v>301</v>
      </c>
      <c r="AG7548" t="s">
        <v>24040</v>
      </c>
      <c r="AH7548" t="s">
        <v>24041</v>
      </c>
    </row>
    <row r="7549" spans="1:34" x14ac:dyDescent="0.35">
      <c r="A7549" t="s">
        <v>91</v>
      </c>
      <c r="B7549" t="s">
        <v>92</v>
      </c>
      <c r="C7549" t="s">
        <v>32</v>
      </c>
      <c r="D7549" t="s">
        <v>33</v>
      </c>
      <c r="E7549" t="s">
        <v>38</v>
      </c>
      <c r="F7549" t="s">
        <v>39</v>
      </c>
      <c r="G7549" t="s">
        <v>24012</v>
      </c>
      <c r="H7549" t="s">
        <v>24013</v>
      </c>
      <c r="I7549" t="s">
        <v>32171</v>
      </c>
      <c r="J7549" t="s">
        <v>24014</v>
      </c>
      <c r="K7549" t="s">
        <v>66</v>
      </c>
      <c r="L7549" t="b">
        <v>1</v>
      </c>
      <c r="M7549">
        <v>6</v>
      </c>
      <c r="N7549">
        <f>_xlfn.XLOOKUP(B7549,Courses!A:A,Courses!E:E)</f>
        <v>54</v>
      </c>
      <c r="O7549">
        <v>106</v>
      </c>
      <c r="Q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Y7549">
        <v>0</v>
      </c>
      <c r="AA7549">
        <v>1710</v>
      </c>
      <c r="AB7549" t="s">
        <v>24042</v>
      </c>
      <c r="AC7549" t="s">
        <v>24017</v>
      </c>
      <c r="AD7549">
        <v>301</v>
      </c>
    </row>
    <row r="7550" spans="1:34" x14ac:dyDescent="0.35">
      <c r="A7550" t="s">
        <v>98</v>
      </c>
      <c r="B7550" t="s">
        <v>99</v>
      </c>
      <c r="C7550" t="s">
        <v>32</v>
      </c>
      <c r="D7550" t="s">
        <v>33</v>
      </c>
      <c r="E7550" t="s">
        <v>38</v>
      </c>
      <c r="F7550" t="s">
        <v>39</v>
      </c>
      <c r="G7550" t="s">
        <v>24012</v>
      </c>
      <c r="H7550" t="s">
        <v>24013</v>
      </c>
      <c r="I7550" t="s">
        <v>32171</v>
      </c>
      <c r="J7550" t="s">
        <v>24014</v>
      </c>
      <c r="K7550" t="s">
        <v>66</v>
      </c>
      <c r="L7550" t="b">
        <v>1</v>
      </c>
      <c r="M7550">
        <v>24</v>
      </c>
      <c r="N7550">
        <f>_xlfn.XLOOKUP(B7550,Courses!A:A,Courses!E:E)</f>
        <v>30</v>
      </c>
      <c r="O7550">
        <v>61</v>
      </c>
      <c r="Q7550">
        <v>0</v>
      </c>
      <c r="S7550">
        <v>3</v>
      </c>
      <c r="T7550">
        <v>4</v>
      </c>
      <c r="U7550">
        <v>0</v>
      </c>
      <c r="V7550">
        <v>0</v>
      </c>
      <c r="W7550">
        <v>0</v>
      </c>
      <c r="Y7550">
        <v>0</v>
      </c>
      <c r="AA7550">
        <v>4748</v>
      </c>
      <c r="AB7550" t="s">
        <v>24043</v>
      </c>
      <c r="AC7550" t="s">
        <v>24017</v>
      </c>
      <c r="AD7550">
        <v>301</v>
      </c>
      <c r="AF7550" t="s">
        <v>24044</v>
      </c>
      <c r="AG7550" t="s">
        <v>24045</v>
      </c>
      <c r="AH7550" t="s">
        <v>24045</v>
      </c>
    </row>
    <row r="7551" spans="1:34" x14ac:dyDescent="0.35">
      <c r="A7551" t="s">
        <v>94</v>
      </c>
      <c r="B7551" t="s">
        <v>95</v>
      </c>
      <c r="C7551" t="s">
        <v>32</v>
      </c>
      <c r="D7551" t="s">
        <v>33</v>
      </c>
      <c r="E7551" t="s">
        <v>38</v>
      </c>
      <c r="F7551" t="s">
        <v>39</v>
      </c>
      <c r="G7551" t="s">
        <v>24012</v>
      </c>
      <c r="H7551" t="s">
        <v>24013</v>
      </c>
      <c r="I7551" t="s">
        <v>32171</v>
      </c>
      <c r="J7551" t="s">
        <v>24014</v>
      </c>
      <c r="K7551" t="s">
        <v>66</v>
      </c>
      <c r="L7551" t="b">
        <v>1</v>
      </c>
      <c r="M7551">
        <v>18</v>
      </c>
      <c r="N7551">
        <f>_xlfn.XLOOKUP(B7551,Courses!A:A,Courses!E:E)</f>
        <v>25</v>
      </c>
      <c r="O7551">
        <v>71</v>
      </c>
      <c r="Q7551">
        <v>0</v>
      </c>
      <c r="S7551">
        <v>2</v>
      </c>
      <c r="T7551">
        <v>2</v>
      </c>
      <c r="U7551">
        <v>0</v>
      </c>
      <c r="V7551">
        <v>0</v>
      </c>
      <c r="W7551">
        <v>0</v>
      </c>
      <c r="Y7551">
        <v>0</v>
      </c>
      <c r="AA7551">
        <v>4655</v>
      </c>
      <c r="AB7551" t="s">
        <v>24046</v>
      </c>
      <c r="AC7551" t="s">
        <v>24017</v>
      </c>
      <c r="AD7551">
        <v>301</v>
      </c>
      <c r="AF7551" t="s">
        <v>24047</v>
      </c>
    </row>
    <row r="7552" spans="1:34" x14ac:dyDescent="0.35">
      <c r="A7552" t="s">
        <v>8932</v>
      </c>
      <c r="B7552" t="s">
        <v>8933</v>
      </c>
      <c r="C7552" t="s">
        <v>42</v>
      </c>
      <c r="D7552" t="s">
        <v>43</v>
      </c>
      <c r="E7552" t="s">
        <v>38</v>
      </c>
      <c r="F7552" t="s">
        <v>39</v>
      </c>
      <c r="G7552" t="s">
        <v>24048</v>
      </c>
      <c r="H7552" t="s">
        <v>24049</v>
      </c>
      <c r="I7552" t="s">
        <v>32171</v>
      </c>
      <c r="J7552" t="s">
        <v>24050</v>
      </c>
      <c r="K7552" t="s">
        <v>66</v>
      </c>
      <c r="L7552" t="b">
        <v>1</v>
      </c>
      <c r="M7552">
        <v>0</v>
      </c>
      <c r="N7552">
        <f>_xlfn.XLOOKUP(B7552,Courses!A:A,Courses!E:E)</f>
        <v>26</v>
      </c>
      <c r="O7552">
        <v>56</v>
      </c>
      <c r="Q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Y7552">
        <v>0</v>
      </c>
      <c r="AA7552">
        <v>0</v>
      </c>
      <c r="AB7552" t="s">
        <v>24051</v>
      </c>
      <c r="AC7552" t="s">
        <v>24052</v>
      </c>
      <c r="AD7552">
        <v>66</v>
      </c>
    </row>
    <row r="7553" spans="1:34" x14ac:dyDescent="0.35">
      <c r="A7553" t="s">
        <v>40</v>
      </c>
      <c r="B7553" t="s">
        <v>41</v>
      </c>
      <c r="C7553" t="s">
        <v>42</v>
      </c>
      <c r="D7553" t="s">
        <v>43</v>
      </c>
      <c r="E7553" t="s">
        <v>38</v>
      </c>
      <c r="F7553" t="s">
        <v>39</v>
      </c>
      <c r="G7553" t="s">
        <v>24048</v>
      </c>
      <c r="H7553" t="s">
        <v>24049</v>
      </c>
      <c r="I7553" t="s">
        <v>32171</v>
      </c>
      <c r="J7553" t="s">
        <v>24050</v>
      </c>
      <c r="K7553" t="s">
        <v>66</v>
      </c>
      <c r="L7553" t="b">
        <v>1</v>
      </c>
      <c r="M7553">
        <v>0</v>
      </c>
      <c r="N7553">
        <f>_xlfn.XLOOKUP(B7553,Courses!A:A,Courses!E:E)</f>
        <v>45</v>
      </c>
      <c r="O7553">
        <v>99</v>
      </c>
      <c r="Q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Y7553">
        <v>0</v>
      </c>
      <c r="AA7553">
        <v>0</v>
      </c>
      <c r="AB7553" t="s">
        <v>24053</v>
      </c>
      <c r="AC7553" t="s">
        <v>24052</v>
      </c>
      <c r="AD7553">
        <v>66</v>
      </c>
    </row>
    <row r="7554" spans="1:34" x14ac:dyDescent="0.35">
      <c r="A7554" t="s">
        <v>8940</v>
      </c>
      <c r="B7554" t="s">
        <v>8941</v>
      </c>
      <c r="C7554" t="s">
        <v>42</v>
      </c>
      <c r="D7554" t="s">
        <v>43</v>
      </c>
      <c r="E7554" t="s">
        <v>38</v>
      </c>
      <c r="F7554" t="s">
        <v>39</v>
      </c>
      <c r="G7554" t="s">
        <v>24048</v>
      </c>
      <c r="H7554" t="s">
        <v>24049</v>
      </c>
      <c r="I7554" t="s">
        <v>32171</v>
      </c>
      <c r="J7554" t="s">
        <v>24050</v>
      </c>
      <c r="K7554" t="s">
        <v>66</v>
      </c>
      <c r="L7554" t="b">
        <v>1</v>
      </c>
      <c r="M7554">
        <v>0</v>
      </c>
      <c r="N7554">
        <f>_xlfn.XLOOKUP(B7554,Courses!A:A,Courses!E:E)</f>
        <v>41</v>
      </c>
      <c r="O7554">
        <v>70</v>
      </c>
      <c r="Q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Y7554">
        <v>0</v>
      </c>
      <c r="AA7554">
        <v>0</v>
      </c>
      <c r="AC7554" t="s">
        <v>24052</v>
      </c>
      <c r="AD7554">
        <v>66</v>
      </c>
    </row>
    <row r="7555" spans="1:34" hidden="1" x14ac:dyDescent="0.35">
      <c r="A7555" t="s">
        <v>8883</v>
      </c>
      <c r="B7555" t="s">
        <v>8884</v>
      </c>
      <c r="C7555" t="s">
        <v>42</v>
      </c>
      <c r="D7555" t="s">
        <v>43</v>
      </c>
      <c r="E7555" t="s">
        <v>34</v>
      </c>
      <c r="F7555" t="s">
        <v>35</v>
      </c>
      <c r="G7555" t="s">
        <v>24048</v>
      </c>
      <c r="H7555" t="s">
        <v>24049</v>
      </c>
      <c r="I7555" t="s">
        <v>32171</v>
      </c>
      <c r="J7555" t="s">
        <v>24050</v>
      </c>
      <c r="K7555" t="s">
        <v>66</v>
      </c>
      <c r="L7555" t="b">
        <v>1</v>
      </c>
      <c r="M7555">
        <v>2</v>
      </c>
      <c r="N7555">
        <f>_xlfn.XLOOKUP(B7555,Courses!A:A,Courses!E:E)</f>
        <v>0</v>
      </c>
      <c r="O7555">
        <v>37</v>
      </c>
      <c r="Q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Y7555">
        <v>0</v>
      </c>
      <c r="AA7555">
        <v>3780</v>
      </c>
      <c r="AB7555" t="s">
        <v>24054</v>
      </c>
      <c r="AC7555" t="s">
        <v>24052</v>
      </c>
      <c r="AD7555">
        <v>66</v>
      </c>
    </row>
    <row r="7556" spans="1:34" hidden="1" x14ac:dyDescent="0.35">
      <c r="A7556" t="s">
        <v>8893</v>
      </c>
      <c r="B7556" t="s">
        <v>8894</v>
      </c>
      <c r="C7556" t="s">
        <v>42</v>
      </c>
      <c r="D7556" t="s">
        <v>43</v>
      </c>
      <c r="G7556" t="s">
        <v>24048</v>
      </c>
      <c r="H7556" t="s">
        <v>24049</v>
      </c>
      <c r="I7556" t="s">
        <v>32171</v>
      </c>
      <c r="J7556" t="s">
        <v>24050</v>
      </c>
      <c r="K7556" t="s">
        <v>66</v>
      </c>
      <c r="L7556" t="b">
        <v>1</v>
      </c>
      <c r="M7556">
        <v>0</v>
      </c>
      <c r="N7556" t="e">
        <f>_xlfn.XLOOKUP(B7556,Courses!A:A,Courses!E:E)</f>
        <v>#N/A</v>
      </c>
      <c r="O7556">
        <v>190</v>
      </c>
      <c r="Q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Y7556">
        <v>0</v>
      </c>
      <c r="AA7556">
        <v>0</v>
      </c>
      <c r="AC7556" t="s">
        <v>24052</v>
      </c>
      <c r="AD7556">
        <v>66</v>
      </c>
    </row>
    <row r="7557" spans="1:34" hidden="1" x14ac:dyDescent="0.35">
      <c r="A7557" t="s">
        <v>8891</v>
      </c>
      <c r="B7557" t="s">
        <v>8892</v>
      </c>
      <c r="C7557" t="s">
        <v>42</v>
      </c>
      <c r="D7557" t="s">
        <v>43</v>
      </c>
      <c r="G7557" t="s">
        <v>24048</v>
      </c>
      <c r="H7557" t="s">
        <v>24049</v>
      </c>
      <c r="I7557" t="s">
        <v>32171</v>
      </c>
      <c r="J7557" t="s">
        <v>24050</v>
      </c>
      <c r="K7557" t="s">
        <v>66</v>
      </c>
      <c r="L7557" t="b">
        <v>1</v>
      </c>
      <c r="M7557">
        <v>1</v>
      </c>
      <c r="N7557" t="e">
        <f>_xlfn.XLOOKUP(B7557,Courses!A:A,Courses!E:E)</f>
        <v>#N/A</v>
      </c>
      <c r="O7557">
        <v>89</v>
      </c>
      <c r="Q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Y7557">
        <v>0</v>
      </c>
      <c r="AA7557">
        <v>19</v>
      </c>
      <c r="AB7557" t="s">
        <v>24055</v>
      </c>
      <c r="AC7557" t="s">
        <v>24052</v>
      </c>
      <c r="AD7557">
        <v>66</v>
      </c>
    </row>
    <row r="7558" spans="1:34" hidden="1" x14ac:dyDescent="0.35">
      <c r="A7558" t="s">
        <v>53</v>
      </c>
      <c r="B7558" t="s">
        <v>54</v>
      </c>
      <c r="C7558" t="s">
        <v>42</v>
      </c>
      <c r="D7558" t="s">
        <v>43</v>
      </c>
      <c r="E7558" t="s">
        <v>34</v>
      </c>
      <c r="F7558" t="s">
        <v>35</v>
      </c>
      <c r="G7558" t="s">
        <v>24048</v>
      </c>
      <c r="H7558" t="s">
        <v>24049</v>
      </c>
      <c r="I7558" t="s">
        <v>32171</v>
      </c>
      <c r="J7558" t="s">
        <v>24050</v>
      </c>
      <c r="K7558" t="s">
        <v>66</v>
      </c>
      <c r="L7558" t="b">
        <v>1</v>
      </c>
      <c r="M7558">
        <v>72</v>
      </c>
      <c r="N7558" t="e">
        <f>_xlfn.XLOOKUP(B7558,Courses!A:A,Courses!E:E)</f>
        <v>#N/A</v>
      </c>
      <c r="O7558">
        <v>114</v>
      </c>
      <c r="Q7558">
        <v>0</v>
      </c>
      <c r="S7558">
        <v>15</v>
      </c>
      <c r="T7558">
        <v>18</v>
      </c>
      <c r="U7558">
        <v>1</v>
      </c>
      <c r="V7558">
        <v>7</v>
      </c>
      <c r="W7558">
        <v>8</v>
      </c>
      <c r="X7558" t="s">
        <v>24056</v>
      </c>
      <c r="Y7558">
        <v>0</v>
      </c>
      <c r="AA7558">
        <v>35942</v>
      </c>
      <c r="AB7558" t="s">
        <v>24057</v>
      </c>
      <c r="AC7558" t="s">
        <v>24052</v>
      </c>
      <c r="AD7558">
        <v>66</v>
      </c>
      <c r="AF7558" t="s">
        <v>24058</v>
      </c>
      <c r="AG7558" t="s">
        <v>24059</v>
      </c>
      <c r="AH7558" t="s">
        <v>24060</v>
      </c>
    </row>
    <row r="7559" spans="1:34" hidden="1" x14ac:dyDescent="0.35">
      <c r="A7559" t="s">
        <v>51</v>
      </c>
      <c r="B7559" t="s">
        <v>52</v>
      </c>
      <c r="C7559" t="s">
        <v>42</v>
      </c>
      <c r="D7559" t="s">
        <v>43</v>
      </c>
      <c r="E7559" t="s">
        <v>34</v>
      </c>
      <c r="F7559" t="s">
        <v>35</v>
      </c>
      <c r="G7559" t="s">
        <v>24048</v>
      </c>
      <c r="H7559" t="s">
        <v>24049</v>
      </c>
      <c r="I7559" t="s">
        <v>32171</v>
      </c>
      <c r="J7559" t="s">
        <v>24050</v>
      </c>
      <c r="K7559" t="s">
        <v>66</v>
      </c>
      <c r="L7559" t="b">
        <v>1</v>
      </c>
      <c r="M7559">
        <v>66</v>
      </c>
      <c r="N7559">
        <f>_xlfn.XLOOKUP(B7559,Courses!A:A,Courses!E:E)</f>
        <v>38</v>
      </c>
      <c r="O7559">
        <v>211</v>
      </c>
      <c r="Q7559">
        <v>0</v>
      </c>
      <c r="S7559">
        <v>15</v>
      </c>
      <c r="T7559">
        <v>15</v>
      </c>
      <c r="U7559">
        <v>0</v>
      </c>
      <c r="V7559">
        <v>0</v>
      </c>
      <c r="W7559">
        <v>0</v>
      </c>
      <c r="Y7559">
        <v>1</v>
      </c>
      <c r="Z7559" t="s">
        <v>24061</v>
      </c>
      <c r="AA7559">
        <v>11718</v>
      </c>
      <c r="AB7559" t="s">
        <v>24062</v>
      </c>
      <c r="AC7559" t="s">
        <v>24052</v>
      </c>
      <c r="AD7559">
        <v>66</v>
      </c>
      <c r="AF7559" t="s">
        <v>24063</v>
      </c>
    </row>
    <row r="7560" spans="1:34" hidden="1" x14ac:dyDescent="0.35">
      <c r="A7560" t="s">
        <v>59</v>
      </c>
      <c r="B7560" t="s">
        <v>60</v>
      </c>
      <c r="C7560" t="s">
        <v>42</v>
      </c>
      <c r="D7560" t="s">
        <v>43</v>
      </c>
      <c r="E7560" t="s">
        <v>34</v>
      </c>
      <c r="F7560" t="s">
        <v>35</v>
      </c>
      <c r="G7560" t="s">
        <v>24048</v>
      </c>
      <c r="H7560" t="s">
        <v>24049</v>
      </c>
      <c r="I7560" t="s">
        <v>32171</v>
      </c>
      <c r="J7560" t="s">
        <v>24050</v>
      </c>
      <c r="K7560" t="s">
        <v>66</v>
      </c>
      <c r="L7560" t="b">
        <v>1</v>
      </c>
      <c r="M7560">
        <v>5</v>
      </c>
      <c r="N7560">
        <f>_xlfn.XLOOKUP(B7560,Courses!A:A,Courses!E:E)</f>
        <v>24</v>
      </c>
      <c r="O7560">
        <v>98</v>
      </c>
      <c r="Q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Y7560">
        <v>1</v>
      </c>
      <c r="Z7560" t="s">
        <v>24064</v>
      </c>
      <c r="AA7560">
        <v>4545</v>
      </c>
      <c r="AB7560" t="s">
        <v>24065</v>
      </c>
      <c r="AC7560" t="s">
        <v>24052</v>
      </c>
      <c r="AD7560">
        <v>66</v>
      </c>
      <c r="AG7560" t="s">
        <v>24066</v>
      </c>
      <c r="AH7560" t="s">
        <v>24067</v>
      </c>
    </row>
    <row r="7561" spans="1:34" hidden="1" x14ac:dyDescent="0.35">
      <c r="A7561" t="s">
        <v>55</v>
      </c>
      <c r="B7561" t="s">
        <v>56</v>
      </c>
      <c r="C7561" t="s">
        <v>42</v>
      </c>
      <c r="D7561" t="s">
        <v>43</v>
      </c>
      <c r="E7561" t="s">
        <v>34</v>
      </c>
      <c r="F7561" t="s">
        <v>35</v>
      </c>
      <c r="G7561" t="s">
        <v>24048</v>
      </c>
      <c r="H7561" t="s">
        <v>24049</v>
      </c>
      <c r="I7561" t="s">
        <v>32171</v>
      </c>
      <c r="J7561" t="s">
        <v>24050</v>
      </c>
      <c r="K7561" t="s">
        <v>66</v>
      </c>
      <c r="L7561" t="b">
        <v>1</v>
      </c>
      <c r="M7561">
        <v>3</v>
      </c>
      <c r="N7561">
        <f>_xlfn.XLOOKUP(B7561,Courses!A:A,Courses!E:E)</f>
        <v>55</v>
      </c>
      <c r="O7561">
        <v>220</v>
      </c>
      <c r="Q7561">
        <v>0</v>
      </c>
      <c r="S7561">
        <v>2</v>
      </c>
      <c r="T7561">
        <v>2</v>
      </c>
      <c r="U7561">
        <v>0</v>
      </c>
      <c r="V7561">
        <v>0</v>
      </c>
      <c r="W7561">
        <v>0</v>
      </c>
      <c r="Y7561">
        <v>1</v>
      </c>
      <c r="Z7561" t="s">
        <v>24068</v>
      </c>
      <c r="AA7561">
        <v>44</v>
      </c>
      <c r="AB7561" t="s">
        <v>24069</v>
      </c>
      <c r="AC7561" t="s">
        <v>24052</v>
      </c>
      <c r="AD7561">
        <v>66</v>
      </c>
      <c r="AF7561" t="s">
        <v>24070</v>
      </c>
    </row>
    <row r="7562" spans="1:34" hidden="1" x14ac:dyDescent="0.35">
      <c r="A7562" t="s">
        <v>57</v>
      </c>
      <c r="B7562" t="s">
        <v>58</v>
      </c>
      <c r="C7562" t="s">
        <v>42</v>
      </c>
      <c r="D7562" t="s">
        <v>43</v>
      </c>
      <c r="E7562" t="s">
        <v>34</v>
      </c>
      <c r="F7562" t="s">
        <v>35</v>
      </c>
      <c r="G7562" t="s">
        <v>24048</v>
      </c>
      <c r="H7562" t="s">
        <v>24049</v>
      </c>
      <c r="I7562" t="s">
        <v>32171</v>
      </c>
      <c r="J7562" t="s">
        <v>24050</v>
      </c>
      <c r="K7562" t="s">
        <v>66</v>
      </c>
      <c r="L7562" t="b">
        <v>1</v>
      </c>
      <c r="M7562">
        <v>2</v>
      </c>
      <c r="N7562">
        <f>_xlfn.XLOOKUP(B7562,Courses!A:A,Courses!E:E)</f>
        <v>40</v>
      </c>
      <c r="O7562">
        <v>227</v>
      </c>
      <c r="Q7562">
        <v>0</v>
      </c>
      <c r="S7562">
        <v>3</v>
      </c>
      <c r="T7562">
        <v>3</v>
      </c>
      <c r="U7562">
        <v>0</v>
      </c>
      <c r="V7562">
        <v>0</v>
      </c>
      <c r="W7562">
        <v>0</v>
      </c>
      <c r="Y7562">
        <v>2</v>
      </c>
      <c r="Z7562" t="s">
        <v>24071</v>
      </c>
      <c r="AA7562">
        <v>294</v>
      </c>
      <c r="AB7562" t="s">
        <v>24072</v>
      </c>
      <c r="AC7562" t="s">
        <v>24052</v>
      </c>
      <c r="AD7562">
        <v>66</v>
      </c>
      <c r="AF7562" t="s">
        <v>24073</v>
      </c>
    </row>
    <row r="7563" spans="1:34" hidden="1" x14ac:dyDescent="0.35">
      <c r="A7563" t="s">
        <v>57</v>
      </c>
      <c r="B7563" t="s">
        <v>58</v>
      </c>
      <c r="C7563" t="s">
        <v>42</v>
      </c>
      <c r="D7563" t="s">
        <v>43</v>
      </c>
      <c r="E7563" t="s">
        <v>34</v>
      </c>
      <c r="F7563" t="s">
        <v>35</v>
      </c>
      <c r="G7563" t="s">
        <v>24074</v>
      </c>
      <c r="H7563" t="s">
        <v>24075</v>
      </c>
      <c r="I7563" t="s">
        <v>32171</v>
      </c>
      <c r="J7563" t="s">
        <v>24076</v>
      </c>
      <c r="K7563" t="s">
        <v>66</v>
      </c>
      <c r="L7563" t="b">
        <v>1</v>
      </c>
      <c r="M7563">
        <v>206</v>
      </c>
      <c r="N7563">
        <f>_xlfn.XLOOKUP(B7563,Courses!A:A,Courses!E:E)</f>
        <v>40</v>
      </c>
      <c r="O7563">
        <v>243</v>
      </c>
      <c r="Q7563">
        <v>0</v>
      </c>
      <c r="S7563">
        <v>38</v>
      </c>
      <c r="T7563">
        <v>44</v>
      </c>
      <c r="U7563">
        <v>0</v>
      </c>
      <c r="V7563">
        <v>0</v>
      </c>
      <c r="W7563">
        <v>6</v>
      </c>
      <c r="Y7563">
        <v>1</v>
      </c>
      <c r="Z7563" t="s">
        <v>24077</v>
      </c>
      <c r="AA7563">
        <v>265419</v>
      </c>
      <c r="AB7563" t="s">
        <v>24078</v>
      </c>
      <c r="AC7563" t="s">
        <v>24079</v>
      </c>
      <c r="AD7563">
        <v>313</v>
      </c>
      <c r="AF7563" t="s">
        <v>24080</v>
      </c>
    </row>
    <row r="7564" spans="1:34" hidden="1" x14ac:dyDescent="0.35">
      <c r="A7564" t="s">
        <v>55</v>
      </c>
      <c r="B7564" t="s">
        <v>56</v>
      </c>
      <c r="C7564" t="s">
        <v>42</v>
      </c>
      <c r="D7564" t="s">
        <v>43</v>
      </c>
      <c r="E7564" t="s">
        <v>34</v>
      </c>
      <c r="F7564" t="s">
        <v>35</v>
      </c>
      <c r="G7564" t="s">
        <v>24074</v>
      </c>
      <c r="H7564" t="s">
        <v>24075</v>
      </c>
      <c r="I7564" t="s">
        <v>32171</v>
      </c>
      <c r="J7564" t="s">
        <v>24076</v>
      </c>
      <c r="K7564" t="s">
        <v>66</v>
      </c>
      <c r="L7564" t="b">
        <v>1</v>
      </c>
      <c r="M7564">
        <v>164</v>
      </c>
      <c r="N7564">
        <f>_xlfn.XLOOKUP(B7564,Courses!A:A,Courses!E:E)</f>
        <v>55</v>
      </c>
      <c r="O7564">
        <v>225</v>
      </c>
      <c r="Q7564">
        <v>0</v>
      </c>
      <c r="S7564">
        <v>18</v>
      </c>
      <c r="T7564">
        <v>22</v>
      </c>
      <c r="U7564">
        <v>0</v>
      </c>
      <c r="V7564">
        <v>0</v>
      </c>
      <c r="W7564">
        <v>0</v>
      </c>
      <c r="Y7564">
        <v>1</v>
      </c>
      <c r="Z7564" t="s">
        <v>24081</v>
      </c>
      <c r="AA7564">
        <v>141752</v>
      </c>
      <c r="AB7564" t="s">
        <v>24082</v>
      </c>
      <c r="AC7564" t="s">
        <v>24079</v>
      </c>
      <c r="AD7564">
        <v>313</v>
      </c>
      <c r="AF7564" t="s">
        <v>24083</v>
      </c>
    </row>
    <row r="7565" spans="1:34" hidden="1" x14ac:dyDescent="0.35">
      <c r="A7565" t="s">
        <v>59</v>
      </c>
      <c r="B7565" t="s">
        <v>60</v>
      </c>
      <c r="C7565" t="s">
        <v>42</v>
      </c>
      <c r="D7565" t="s">
        <v>43</v>
      </c>
      <c r="E7565" t="s">
        <v>34</v>
      </c>
      <c r="F7565" t="s">
        <v>35</v>
      </c>
      <c r="G7565" t="s">
        <v>24074</v>
      </c>
      <c r="H7565" t="s">
        <v>24075</v>
      </c>
      <c r="I7565" t="s">
        <v>32171</v>
      </c>
      <c r="J7565" t="s">
        <v>24076</v>
      </c>
      <c r="K7565" t="s">
        <v>66</v>
      </c>
      <c r="L7565" t="b">
        <v>1</v>
      </c>
      <c r="M7565">
        <v>88</v>
      </c>
      <c r="N7565">
        <f>_xlfn.XLOOKUP(B7565,Courses!A:A,Courses!E:E)</f>
        <v>24</v>
      </c>
      <c r="O7565">
        <v>102</v>
      </c>
      <c r="Q7565">
        <v>0</v>
      </c>
      <c r="S7565">
        <v>5</v>
      </c>
      <c r="T7565">
        <v>7</v>
      </c>
      <c r="U7565">
        <v>0</v>
      </c>
      <c r="V7565">
        <v>0</v>
      </c>
      <c r="W7565">
        <v>4</v>
      </c>
      <c r="Y7565">
        <v>1</v>
      </c>
      <c r="Z7565" t="s">
        <v>24084</v>
      </c>
      <c r="AA7565">
        <v>57587</v>
      </c>
      <c r="AB7565" t="s">
        <v>24085</v>
      </c>
      <c r="AC7565" t="s">
        <v>24079</v>
      </c>
      <c r="AD7565">
        <v>313</v>
      </c>
      <c r="AF7565" t="s">
        <v>24086</v>
      </c>
      <c r="AG7565" t="s">
        <v>24087</v>
      </c>
      <c r="AH7565" t="s">
        <v>24088</v>
      </c>
    </row>
    <row r="7566" spans="1:34" hidden="1" x14ac:dyDescent="0.35">
      <c r="A7566" t="s">
        <v>51</v>
      </c>
      <c r="B7566" t="s">
        <v>52</v>
      </c>
      <c r="C7566" t="s">
        <v>42</v>
      </c>
      <c r="D7566" t="s">
        <v>43</v>
      </c>
      <c r="E7566" t="s">
        <v>34</v>
      </c>
      <c r="F7566" t="s">
        <v>35</v>
      </c>
      <c r="G7566" t="s">
        <v>24074</v>
      </c>
      <c r="H7566" t="s">
        <v>24075</v>
      </c>
      <c r="I7566" t="s">
        <v>32171</v>
      </c>
      <c r="J7566" t="s">
        <v>24076</v>
      </c>
      <c r="K7566" t="s">
        <v>66</v>
      </c>
      <c r="L7566" t="b">
        <v>1</v>
      </c>
      <c r="M7566">
        <v>102</v>
      </c>
      <c r="N7566">
        <f>_xlfn.XLOOKUP(B7566,Courses!A:A,Courses!E:E)</f>
        <v>38</v>
      </c>
      <c r="O7566">
        <v>209</v>
      </c>
      <c r="Q7566">
        <v>0</v>
      </c>
      <c r="S7566">
        <v>16</v>
      </c>
      <c r="T7566">
        <v>21</v>
      </c>
      <c r="U7566">
        <v>0</v>
      </c>
      <c r="V7566">
        <v>0</v>
      </c>
      <c r="W7566">
        <v>2</v>
      </c>
      <c r="Y7566">
        <v>1</v>
      </c>
      <c r="Z7566" t="s">
        <v>24089</v>
      </c>
      <c r="AA7566">
        <v>121898</v>
      </c>
      <c r="AB7566" t="s">
        <v>24090</v>
      </c>
      <c r="AC7566" t="s">
        <v>24079</v>
      </c>
      <c r="AD7566">
        <v>313</v>
      </c>
      <c r="AF7566" t="s">
        <v>24091</v>
      </c>
    </row>
    <row r="7567" spans="1:34" hidden="1" x14ac:dyDescent="0.35">
      <c r="A7567" t="s">
        <v>53</v>
      </c>
      <c r="B7567" t="s">
        <v>54</v>
      </c>
      <c r="C7567" t="s">
        <v>42</v>
      </c>
      <c r="D7567" t="s">
        <v>43</v>
      </c>
      <c r="E7567" t="s">
        <v>34</v>
      </c>
      <c r="F7567" t="s">
        <v>35</v>
      </c>
      <c r="G7567" t="s">
        <v>24074</v>
      </c>
      <c r="H7567" t="s">
        <v>24075</v>
      </c>
      <c r="I7567" t="s">
        <v>32171</v>
      </c>
      <c r="J7567" t="s">
        <v>24076</v>
      </c>
      <c r="K7567" t="s">
        <v>66</v>
      </c>
      <c r="L7567" t="b">
        <v>1</v>
      </c>
      <c r="M7567">
        <v>91</v>
      </c>
      <c r="N7567" t="e">
        <f>_xlfn.XLOOKUP(B7567,Courses!A:A,Courses!E:E)</f>
        <v>#N/A</v>
      </c>
      <c r="O7567">
        <v>113</v>
      </c>
      <c r="Q7567">
        <v>0</v>
      </c>
      <c r="S7567">
        <v>16</v>
      </c>
      <c r="T7567">
        <v>20</v>
      </c>
      <c r="U7567">
        <v>1</v>
      </c>
      <c r="V7567">
        <v>0</v>
      </c>
      <c r="W7567">
        <v>0</v>
      </c>
      <c r="X7567" t="s">
        <v>24092</v>
      </c>
      <c r="Y7567">
        <v>0</v>
      </c>
      <c r="AA7567">
        <v>170698</v>
      </c>
      <c r="AB7567" t="s">
        <v>24093</v>
      </c>
      <c r="AC7567" t="s">
        <v>24079</v>
      </c>
      <c r="AD7567">
        <v>313</v>
      </c>
      <c r="AF7567" t="s">
        <v>24094</v>
      </c>
      <c r="AG7567" t="s">
        <v>24095</v>
      </c>
      <c r="AH7567" t="s">
        <v>24096</v>
      </c>
    </row>
    <row r="7568" spans="1:34" hidden="1" x14ac:dyDescent="0.35">
      <c r="A7568" t="s">
        <v>8891</v>
      </c>
      <c r="B7568" t="s">
        <v>8892</v>
      </c>
      <c r="C7568" t="s">
        <v>42</v>
      </c>
      <c r="D7568" t="s">
        <v>43</v>
      </c>
      <c r="G7568" t="s">
        <v>24074</v>
      </c>
      <c r="H7568" t="s">
        <v>24075</v>
      </c>
      <c r="I7568" t="s">
        <v>32171</v>
      </c>
      <c r="J7568" t="s">
        <v>24076</v>
      </c>
      <c r="K7568" t="s">
        <v>66</v>
      </c>
      <c r="L7568" t="b">
        <v>1</v>
      </c>
      <c r="M7568">
        <v>3</v>
      </c>
      <c r="N7568" t="e">
        <f>_xlfn.XLOOKUP(B7568,Courses!A:A,Courses!E:E)</f>
        <v>#N/A</v>
      </c>
      <c r="O7568">
        <v>89</v>
      </c>
      <c r="Q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Y7568">
        <v>0</v>
      </c>
      <c r="AA7568">
        <v>105</v>
      </c>
      <c r="AB7568" t="s">
        <v>24097</v>
      </c>
      <c r="AC7568" t="s">
        <v>24079</v>
      </c>
      <c r="AD7568">
        <v>313</v>
      </c>
      <c r="AG7568" t="s">
        <v>24098</v>
      </c>
      <c r="AH7568" t="s">
        <v>24099</v>
      </c>
    </row>
    <row r="7569" spans="1:34" hidden="1" x14ac:dyDescent="0.35">
      <c r="A7569" t="s">
        <v>8893</v>
      </c>
      <c r="B7569" t="s">
        <v>8894</v>
      </c>
      <c r="C7569" t="s">
        <v>42</v>
      </c>
      <c r="D7569" t="s">
        <v>43</v>
      </c>
      <c r="G7569" t="s">
        <v>24074</v>
      </c>
      <c r="H7569" t="s">
        <v>24075</v>
      </c>
      <c r="I7569" t="s">
        <v>32171</v>
      </c>
      <c r="J7569" t="s">
        <v>24076</v>
      </c>
      <c r="K7569" t="s">
        <v>66</v>
      </c>
      <c r="L7569" t="b">
        <v>1</v>
      </c>
      <c r="M7569">
        <v>0</v>
      </c>
      <c r="N7569" t="e">
        <f>_xlfn.XLOOKUP(B7569,Courses!A:A,Courses!E:E)</f>
        <v>#N/A</v>
      </c>
      <c r="O7569">
        <v>190</v>
      </c>
      <c r="Q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Y7569">
        <v>0</v>
      </c>
      <c r="AA7569">
        <v>32</v>
      </c>
      <c r="AB7569" t="s">
        <v>24100</v>
      </c>
      <c r="AC7569" t="s">
        <v>24079</v>
      </c>
      <c r="AD7569">
        <v>313</v>
      </c>
    </row>
    <row r="7570" spans="1:34" hidden="1" x14ac:dyDescent="0.35">
      <c r="A7570" t="s">
        <v>8883</v>
      </c>
      <c r="B7570" t="s">
        <v>8884</v>
      </c>
      <c r="C7570" t="s">
        <v>42</v>
      </c>
      <c r="D7570" t="s">
        <v>43</v>
      </c>
      <c r="E7570" t="s">
        <v>34</v>
      </c>
      <c r="F7570" t="s">
        <v>35</v>
      </c>
      <c r="G7570" t="s">
        <v>24074</v>
      </c>
      <c r="H7570" t="s">
        <v>24075</v>
      </c>
      <c r="I7570" t="s">
        <v>32171</v>
      </c>
      <c r="J7570" t="s">
        <v>24076</v>
      </c>
      <c r="K7570" t="s">
        <v>66</v>
      </c>
      <c r="L7570" t="b">
        <v>1</v>
      </c>
      <c r="M7570">
        <v>19</v>
      </c>
      <c r="N7570">
        <f>_xlfn.XLOOKUP(B7570,Courses!A:A,Courses!E:E)</f>
        <v>0</v>
      </c>
      <c r="O7570">
        <v>37</v>
      </c>
      <c r="Q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Y7570">
        <v>0</v>
      </c>
      <c r="AA7570">
        <v>30782</v>
      </c>
      <c r="AB7570" t="s">
        <v>24101</v>
      </c>
      <c r="AC7570" t="s">
        <v>24079</v>
      </c>
      <c r="AD7570">
        <v>313</v>
      </c>
    </row>
    <row r="7571" spans="1:34" x14ac:dyDescent="0.35">
      <c r="A7571" t="s">
        <v>8940</v>
      </c>
      <c r="B7571" t="s">
        <v>8941</v>
      </c>
      <c r="C7571" t="s">
        <v>42</v>
      </c>
      <c r="D7571" t="s">
        <v>43</v>
      </c>
      <c r="E7571" t="s">
        <v>38</v>
      </c>
      <c r="F7571" t="s">
        <v>39</v>
      </c>
      <c r="G7571" t="s">
        <v>24074</v>
      </c>
      <c r="H7571" t="s">
        <v>24075</v>
      </c>
      <c r="I7571" t="s">
        <v>32171</v>
      </c>
      <c r="J7571" t="s">
        <v>24076</v>
      </c>
      <c r="K7571" t="s">
        <v>66</v>
      </c>
      <c r="L7571" t="b">
        <v>1</v>
      </c>
      <c r="M7571">
        <v>13</v>
      </c>
      <c r="N7571">
        <f>_xlfn.XLOOKUP(B7571,Courses!A:A,Courses!E:E)</f>
        <v>41</v>
      </c>
      <c r="O7571">
        <v>70</v>
      </c>
      <c r="Q7571">
        <v>0</v>
      </c>
      <c r="S7571">
        <v>0</v>
      </c>
      <c r="T7571">
        <v>0</v>
      </c>
      <c r="U7571">
        <v>0</v>
      </c>
      <c r="V7571">
        <v>0</v>
      </c>
      <c r="W7571">
        <v>2</v>
      </c>
      <c r="Y7571">
        <v>0</v>
      </c>
      <c r="AA7571">
        <v>10970</v>
      </c>
      <c r="AB7571" t="s">
        <v>24102</v>
      </c>
      <c r="AC7571" t="s">
        <v>24079</v>
      </c>
      <c r="AD7571">
        <v>313</v>
      </c>
    </row>
    <row r="7572" spans="1:34" x14ac:dyDescent="0.35">
      <c r="A7572" t="s">
        <v>40</v>
      </c>
      <c r="B7572" t="s">
        <v>41</v>
      </c>
      <c r="C7572" t="s">
        <v>42</v>
      </c>
      <c r="D7572" t="s">
        <v>43</v>
      </c>
      <c r="E7572" t="s">
        <v>38</v>
      </c>
      <c r="F7572" t="s">
        <v>39</v>
      </c>
      <c r="G7572" t="s">
        <v>24074</v>
      </c>
      <c r="H7572" t="s">
        <v>24075</v>
      </c>
      <c r="I7572" t="s">
        <v>32171</v>
      </c>
      <c r="J7572" t="s">
        <v>24076</v>
      </c>
      <c r="K7572" t="s">
        <v>66</v>
      </c>
      <c r="L7572" t="b">
        <v>1</v>
      </c>
      <c r="M7572">
        <v>2</v>
      </c>
      <c r="N7572">
        <f>_xlfn.XLOOKUP(B7572,Courses!A:A,Courses!E:E)</f>
        <v>45</v>
      </c>
      <c r="O7572">
        <v>99</v>
      </c>
      <c r="Q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Y7572">
        <v>0</v>
      </c>
      <c r="AA7572">
        <v>1835</v>
      </c>
      <c r="AB7572" t="s">
        <v>24103</v>
      </c>
      <c r="AC7572" t="s">
        <v>24079</v>
      </c>
      <c r="AD7572">
        <v>313</v>
      </c>
      <c r="AG7572" t="s">
        <v>24104</v>
      </c>
      <c r="AH7572" t="s">
        <v>24105</v>
      </c>
    </row>
    <row r="7573" spans="1:34" x14ac:dyDescent="0.35">
      <c r="A7573" t="s">
        <v>8932</v>
      </c>
      <c r="B7573" t="s">
        <v>8933</v>
      </c>
      <c r="C7573" t="s">
        <v>42</v>
      </c>
      <c r="D7573" t="s">
        <v>43</v>
      </c>
      <c r="E7573" t="s">
        <v>38</v>
      </c>
      <c r="F7573" t="s">
        <v>39</v>
      </c>
      <c r="G7573" t="s">
        <v>24074</v>
      </c>
      <c r="H7573" t="s">
        <v>24075</v>
      </c>
      <c r="I7573" t="s">
        <v>32171</v>
      </c>
      <c r="J7573" t="s">
        <v>24076</v>
      </c>
      <c r="K7573" t="s">
        <v>66</v>
      </c>
      <c r="L7573" t="b">
        <v>1</v>
      </c>
      <c r="M7573">
        <v>42</v>
      </c>
      <c r="N7573">
        <f>_xlfn.XLOOKUP(B7573,Courses!A:A,Courses!E:E)</f>
        <v>26</v>
      </c>
      <c r="O7573">
        <v>56</v>
      </c>
      <c r="Q7573">
        <v>0</v>
      </c>
      <c r="S7573">
        <v>14</v>
      </c>
      <c r="T7573">
        <v>14</v>
      </c>
      <c r="U7573">
        <v>0</v>
      </c>
      <c r="V7573">
        <v>0</v>
      </c>
      <c r="W7573">
        <v>0</v>
      </c>
      <c r="Y7573">
        <v>0</v>
      </c>
      <c r="AA7573">
        <v>101408</v>
      </c>
      <c r="AB7573" t="s">
        <v>24106</v>
      </c>
      <c r="AC7573" t="s">
        <v>24079</v>
      </c>
      <c r="AD7573">
        <v>313</v>
      </c>
      <c r="AF7573" t="s">
        <v>24107</v>
      </c>
      <c r="AG7573" t="s">
        <v>24108</v>
      </c>
      <c r="AH7573" t="s">
        <v>24109</v>
      </c>
    </row>
    <row r="7574" spans="1:34" x14ac:dyDescent="0.35">
      <c r="A7574" t="s">
        <v>8932</v>
      </c>
      <c r="B7574" t="s">
        <v>8933</v>
      </c>
      <c r="C7574" t="s">
        <v>42</v>
      </c>
      <c r="D7574" t="s">
        <v>43</v>
      </c>
      <c r="E7574" t="s">
        <v>38</v>
      </c>
      <c r="F7574" t="s">
        <v>39</v>
      </c>
      <c r="G7574" t="s">
        <v>24110</v>
      </c>
      <c r="H7574" t="s">
        <v>24111</v>
      </c>
      <c r="I7574" t="s">
        <v>32171</v>
      </c>
      <c r="J7574" t="s">
        <v>24112</v>
      </c>
      <c r="K7574" t="s">
        <v>66</v>
      </c>
      <c r="L7574" t="b">
        <v>1</v>
      </c>
      <c r="M7574">
        <v>1</v>
      </c>
      <c r="N7574">
        <f>_xlfn.XLOOKUP(B7574,Courses!A:A,Courses!E:E)</f>
        <v>26</v>
      </c>
      <c r="O7574">
        <v>56</v>
      </c>
      <c r="Q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Y7574">
        <v>0</v>
      </c>
      <c r="AA7574">
        <v>13</v>
      </c>
      <c r="AB7574" t="s">
        <v>24113</v>
      </c>
      <c r="AC7574" t="s">
        <v>24114</v>
      </c>
      <c r="AD7574">
        <v>169</v>
      </c>
    </row>
    <row r="7575" spans="1:34" x14ac:dyDescent="0.35">
      <c r="A7575" t="s">
        <v>40</v>
      </c>
      <c r="B7575" t="s">
        <v>41</v>
      </c>
      <c r="C7575" t="s">
        <v>42</v>
      </c>
      <c r="D7575" t="s">
        <v>43</v>
      </c>
      <c r="E7575" t="s">
        <v>38</v>
      </c>
      <c r="F7575" t="s">
        <v>39</v>
      </c>
      <c r="G7575" t="s">
        <v>24110</v>
      </c>
      <c r="H7575" t="s">
        <v>24111</v>
      </c>
      <c r="I7575" t="s">
        <v>32171</v>
      </c>
      <c r="J7575" t="s">
        <v>24112</v>
      </c>
      <c r="K7575" t="s">
        <v>66</v>
      </c>
      <c r="L7575" t="b">
        <v>1</v>
      </c>
      <c r="M7575">
        <v>9</v>
      </c>
      <c r="N7575">
        <f>_xlfn.XLOOKUP(B7575,Courses!A:A,Courses!E:E)</f>
        <v>45</v>
      </c>
      <c r="O7575">
        <v>99</v>
      </c>
      <c r="Q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Y7575">
        <v>0</v>
      </c>
      <c r="AA7575">
        <v>191</v>
      </c>
      <c r="AB7575" t="s">
        <v>24115</v>
      </c>
      <c r="AC7575" t="s">
        <v>24114</v>
      </c>
      <c r="AD7575">
        <v>169</v>
      </c>
      <c r="AG7575" t="s">
        <v>24116</v>
      </c>
      <c r="AH7575" t="s">
        <v>24117</v>
      </c>
    </row>
    <row r="7576" spans="1:34" x14ac:dyDescent="0.35">
      <c r="A7576" t="s">
        <v>8940</v>
      </c>
      <c r="B7576" t="s">
        <v>8941</v>
      </c>
      <c r="C7576" t="s">
        <v>42</v>
      </c>
      <c r="D7576" t="s">
        <v>43</v>
      </c>
      <c r="E7576" t="s">
        <v>38</v>
      </c>
      <c r="F7576" t="s">
        <v>39</v>
      </c>
      <c r="G7576" t="s">
        <v>24110</v>
      </c>
      <c r="H7576" t="s">
        <v>24111</v>
      </c>
      <c r="I7576" t="s">
        <v>32171</v>
      </c>
      <c r="J7576" t="s">
        <v>24112</v>
      </c>
      <c r="K7576" t="s">
        <v>66</v>
      </c>
      <c r="L7576" t="b">
        <v>1</v>
      </c>
      <c r="M7576">
        <v>1</v>
      </c>
      <c r="N7576">
        <f>_xlfn.XLOOKUP(B7576,Courses!A:A,Courses!E:E)</f>
        <v>41</v>
      </c>
      <c r="O7576">
        <v>70</v>
      </c>
      <c r="Q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Y7576">
        <v>0</v>
      </c>
      <c r="AA7576">
        <v>23</v>
      </c>
      <c r="AB7576" t="s">
        <v>24118</v>
      </c>
      <c r="AC7576" t="s">
        <v>24114</v>
      </c>
      <c r="AD7576">
        <v>169</v>
      </c>
    </row>
    <row r="7577" spans="1:34" hidden="1" x14ac:dyDescent="0.35">
      <c r="A7577" t="s">
        <v>8883</v>
      </c>
      <c r="B7577" t="s">
        <v>8884</v>
      </c>
      <c r="C7577" t="s">
        <v>42</v>
      </c>
      <c r="D7577" t="s">
        <v>43</v>
      </c>
      <c r="E7577" t="s">
        <v>34</v>
      </c>
      <c r="F7577" t="s">
        <v>35</v>
      </c>
      <c r="G7577" t="s">
        <v>24110</v>
      </c>
      <c r="H7577" t="s">
        <v>24111</v>
      </c>
      <c r="I7577" t="s">
        <v>32171</v>
      </c>
      <c r="J7577" t="s">
        <v>24112</v>
      </c>
      <c r="K7577" t="s">
        <v>66</v>
      </c>
      <c r="L7577" t="b">
        <v>1</v>
      </c>
      <c r="M7577">
        <v>18</v>
      </c>
      <c r="N7577">
        <f>_xlfn.XLOOKUP(B7577,Courses!A:A,Courses!E:E)</f>
        <v>0</v>
      </c>
      <c r="O7577">
        <v>37</v>
      </c>
      <c r="Q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Y7577">
        <v>2</v>
      </c>
      <c r="Z7577" t="s">
        <v>24119</v>
      </c>
      <c r="AA7577">
        <v>9213</v>
      </c>
      <c r="AB7577" t="s">
        <v>24120</v>
      </c>
      <c r="AC7577" t="s">
        <v>24114</v>
      </c>
      <c r="AD7577">
        <v>169</v>
      </c>
    </row>
    <row r="7578" spans="1:34" hidden="1" x14ac:dyDescent="0.35">
      <c r="A7578" t="s">
        <v>8893</v>
      </c>
      <c r="B7578" t="s">
        <v>8894</v>
      </c>
      <c r="C7578" t="s">
        <v>42</v>
      </c>
      <c r="D7578" t="s">
        <v>43</v>
      </c>
      <c r="G7578" t="s">
        <v>24110</v>
      </c>
      <c r="H7578" t="s">
        <v>24111</v>
      </c>
      <c r="I7578" t="s">
        <v>32171</v>
      </c>
      <c r="J7578" t="s">
        <v>24112</v>
      </c>
      <c r="K7578" t="s">
        <v>66</v>
      </c>
      <c r="L7578" t="b">
        <v>1</v>
      </c>
      <c r="M7578">
        <v>0</v>
      </c>
      <c r="N7578" t="e">
        <f>_xlfn.XLOOKUP(B7578,Courses!A:A,Courses!E:E)</f>
        <v>#N/A</v>
      </c>
      <c r="O7578">
        <v>190</v>
      </c>
      <c r="Q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Y7578">
        <v>0</v>
      </c>
      <c r="AA7578">
        <v>0</v>
      </c>
      <c r="AC7578" t="s">
        <v>24114</v>
      </c>
      <c r="AD7578">
        <v>169</v>
      </c>
    </row>
    <row r="7579" spans="1:34" hidden="1" x14ac:dyDescent="0.35">
      <c r="A7579" t="s">
        <v>8891</v>
      </c>
      <c r="B7579" t="s">
        <v>8892</v>
      </c>
      <c r="C7579" t="s">
        <v>42</v>
      </c>
      <c r="D7579" t="s">
        <v>43</v>
      </c>
      <c r="G7579" t="s">
        <v>24110</v>
      </c>
      <c r="H7579" t="s">
        <v>24111</v>
      </c>
      <c r="I7579" t="s">
        <v>32171</v>
      </c>
      <c r="J7579" t="s">
        <v>24112</v>
      </c>
      <c r="K7579" t="s">
        <v>66</v>
      </c>
      <c r="L7579" t="b">
        <v>1</v>
      </c>
      <c r="M7579">
        <v>0</v>
      </c>
      <c r="N7579" t="e">
        <f>_xlfn.XLOOKUP(B7579,Courses!A:A,Courses!E:E)</f>
        <v>#N/A</v>
      </c>
      <c r="O7579">
        <v>89</v>
      </c>
      <c r="Q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Y7579">
        <v>0</v>
      </c>
      <c r="AA7579">
        <v>0</v>
      </c>
      <c r="AC7579" t="s">
        <v>24114</v>
      </c>
      <c r="AD7579">
        <v>169</v>
      </c>
    </row>
    <row r="7580" spans="1:34" hidden="1" x14ac:dyDescent="0.35">
      <c r="A7580" t="s">
        <v>53</v>
      </c>
      <c r="B7580" t="s">
        <v>54</v>
      </c>
      <c r="C7580" t="s">
        <v>42</v>
      </c>
      <c r="D7580" t="s">
        <v>43</v>
      </c>
      <c r="E7580" t="s">
        <v>34</v>
      </c>
      <c r="F7580" t="s">
        <v>35</v>
      </c>
      <c r="G7580" t="s">
        <v>24110</v>
      </c>
      <c r="H7580" t="s">
        <v>24111</v>
      </c>
      <c r="I7580" t="s">
        <v>32171</v>
      </c>
      <c r="J7580" t="s">
        <v>24112</v>
      </c>
      <c r="K7580" t="s">
        <v>66</v>
      </c>
      <c r="L7580" t="b">
        <v>1</v>
      </c>
      <c r="M7580">
        <v>80</v>
      </c>
      <c r="N7580" t="e">
        <f>_xlfn.XLOOKUP(B7580,Courses!A:A,Courses!E:E)</f>
        <v>#N/A</v>
      </c>
      <c r="O7580">
        <v>113</v>
      </c>
      <c r="Q7580">
        <v>0</v>
      </c>
      <c r="S7580">
        <v>14</v>
      </c>
      <c r="T7580">
        <v>14</v>
      </c>
      <c r="U7580">
        <v>7</v>
      </c>
      <c r="V7580">
        <v>0</v>
      </c>
      <c r="W7580">
        <v>0</v>
      </c>
      <c r="X7580" t="s">
        <v>24121</v>
      </c>
      <c r="Y7580">
        <v>0</v>
      </c>
      <c r="AA7580">
        <v>27834</v>
      </c>
      <c r="AB7580" t="s">
        <v>24122</v>
      </c>
      <c r="AC7580" t="s">
        <v>24114</v>
      </c>
      <c r="AD7580">
        <v>169</v>
      </c>
      <c r="AF7580" t="s">
        <v>24123</v>
      </c>
      <c r="AG7580" t="s">
        <v>24124</v>
      </c>
      <c r="AH7580" t="s">
        <v>24125</v>
      </c>
    </row>
    <row r="7581" spans="1:34" hidden="1" x14ac:dyDescent="0.35">
      <c r="A7581" t="s">
        <v>51</v>
      </c>
      <c r="B7581" t="s">
        <v>52</v>
      </c>
      <c r="C7581" t="s">
        <v>42</v>
      </c>
      <c r="D7581" t="s">
        <v>43</v>
      </c>
      <c r="E7581" t="s">
        <v>34</v>
      </c>
      <c r="F7581" t="s">
        <v>35</v>
      </c>
      <c r="G7581" t="s">
        <v>24110</v>
      </c>
      <c r="H7581" t="s">
        <v>24111</v>
      </c>
      <c r="I7581" t="s">
        <v>32171</v>
      </c>
      <c r="J7581" t="s">
        <v>24112</v>
      </c>
      <c r="K7581" t="s">
        <v>66</v>
      </c>
      <c r="L7581" t="b">
        <v>1</v>
      </c>
      <c r="M7581">
        <v>92</v>
      </c>
      <c r="N7581">
        <f>_xlfn.XLOOKUP(B7581,Courses!A:A,Courses!E:E)</f>
        <v>38</v>
      </c>
      <c r="O7581">
        <v>212</v>
      </c>
      <c r="Q7581">
        <v>0</v>
      </c>
      <c r="S7581">
        <v>16</v>
      </c>
      <c r="T7581">
        <v>16</v>
      </c>
      <c r="U7581">
        <v>1</v>
      </c>
      <c r="V7581">
        <v>1</v>
      </c>
      <c r="W7581">
        <v>10</v>
      </c>
      <c r="X7581" t="s">
        <v>24126</v>
      </c>
      <c r="Y7581">
        <v>1</v>
      </c>
      <c r="Z7581" t="s">
        <v>24127</v>
      </c>
      <c r="AA7581">
        <v>39328</v>
      </c>
      <c r="AB7581" t="s">
        <v>24128</v>
      </c>
      <c r="AC7581" t="s">
        <v>24114</v>
      </c>
      <c r="AD7581">
        <v>169</v>
      </c>
      <c r="AF7581" t="s">
        <v>24129</v>
      </c>
    </row>
    <row r="7582" spans="1:34" hidden="1" x14ac:dyDescent="0.35">
      <c r="A7582" t="s">
        <v>59</v>
      </c>
      <c r="B7582" t="s">
        <v>60</v>
      </c>
      <c r="C7582" t="s">
        <v>42</v>
      </c>
      <c r="D7582" t="s">
        <v>43</v>
      </c>
      <c r="E7582" t="s">
        <v>34</v>
      </c>
      <c r="F7582" t="s">
        <v>35</v>
      </c>
      <c r="G7582" t="s">
        <v>24110</v>
      </c>
      <c r="H7582" t="s">
        <v>24111</v>
      </c>
      <c r="I7582" t="s">
        <v>32171</v>
      </c>
      <c r="J7582" t="s">
        <v>24112</v>
      </c>
      <c r="K7582" t="s">
        <v>66</v>
      </c>
      <c r="L7582" t="b">
        <v>1</v>
      </c>
      <c r="M7582">
        <v>70</v>
      </c>
      <c r="N7582">
        <f>_xlfn.XLOOKUP(B7582,Courses!A:A,Courses!E:E)</f>
        <v>24</v>
      </c>
      <c r="O7582">
        <v>103</v>
      </c>
      <c r="Q7582">
        <v>0</v>
      </c>
      <c r="S7582">
        <v>4</v>
      </c>
      <c r="T7582">
        <v>4</v>
      </c>
      <c r="U7582">
        <v>3</v>
      </c>
      <c r="V7582">
        <v>0</v>
      </c>
      <c r="W7582">
        <v>1</v>
      </c>
      <c r="X7582" t="s">
        <v>24130</v>
      </c>
      <c r="Y7582">
        <v>1</v>
      </c>
      <c r="Z7582" t="s">
        <v>24131</v>
      </c>
      <c r="AA7582">
        <v>14613</v>
      </c>
      <c r="AB7582" t="s">
        <v>24132</v>
      </c>
      <c r="AC7582" t="s">
        <v>24114</v>
      </c>
      <c r="AD7582">
        <v>169</v>
      </c>
      <c r="AF7582" t="s">
        <v>24133</v>
      </c>
      <c r="AG7582" t="s">
        <v>24134</v>
      </c>
      <c r="AH7582" t="s">
        <v>24135</v>
      </c>
    </row>
    <row r="7583" spans="1:34" hidden="1" x14ac:dyDescent="0.35">
      <c r="A7583" t="s">
        <v>55</v>
      </c>
      <c r="B7583" t="s">
        <v>56</v>
      </c>
      <c r="C7583" t="s">
        <v>42</v>
      </c>
      <c r="D7583" t="s">
        <v>43</v>
      </c>
      <c r="E7583" t="s">
        <v>34</v>
      </c>
      <c r="F7583" t="s">
        <v>35</v>
      </c>
      <c r="G7583" t="s">
        <v>24110</v>
      </c>
      <c r="H7583" t="s">
        <v>24111</v>
      </c>
      <c r="I7583" t="s">
        <v>32171</v>
      </c>
      <c r="J7583" t="s">
        <v>24112</v>
      </c>
      <c r="K7583" t="s">
        <v>66</v>
      </c>
      <c r="L7583" t="b">
        <v>1</v>
      </c>
      <c r="M7583">
        <v>62</v>
      </c>
      <c r="N7583">
        <f>_xlfn.XLOOKUP(B7583,Courses!A:A,Courses!E:E)</f>
        <v>55</v>
      </c>
      <c r="O7583">
        <v>220</v>
      </c>
      <c r="Q7583">
        <v>0</v>
      </c>
      <c r="S7583">
        <v>2</v>
      </c>
      <c r="T7583">
        <v>2</v>
      </c>
      <c r="U7583">
        <v>2</v>
      </c>
      <c r="V7583">
        <v>0</v>
      </c>
      <c r="W7583">
        <v>0</v>
      </c>
      <c r="X7583" t="s">
        <v>24136</v>
      </c>
      <c r="Y7583">
        <v>1</v>
      </c>
      <c r="Z7583" t="s">
        <v>24137</v>
      </c>
      <c r="AA7583">
        <v>5583</v>
      </c>
      <c r="AB7583" t="s">
        <v>24138</v>
      </c>
      <c r="AC7583" t="s">
        <v>24114</v>
      </c>
      <c r="AD7583">
        <v>169</v>
      </c>
      <c r="AF7583" t="s">
        <v>24139</v>
      </c>
    </row>
    <row r="7584" spans="1:34" hidden="1" x14ac:dyDescent="0.35">
      <c r="A7584" t="s">
        <v>57</v>
      </c>
      <c r="B7584" t="s">
        <v>58</v>
      </c>
      <c r="C7584" t="s">
        <v>42</v>
      </c>
      <c r="D7584" t="s">
        <v>43</v>
      </c>
      <c r="E7584" t="s">
        <v>34</v>
      </c>
      <c r="F7584" t="s">
        <v>35</v>
      </c>
      <c r="G7584" t="s">
        <v>24110</v>
      </c>
      <c r="H7584" t="s">
        <v>24111</v>
      </c>
      <c r="I7584" t="s">
        <v>32171</v>
      </c>
      <c r="J7584" t="s">
        <v>24112</v>
      </c>
      <c r="K7584" t="s">
        <v>66</v>
      </c>
      <c r="L7584" t="b">
        <v>1</v>
      </c>
      <c r="M7584">
        <v>105</v>
      </c>
      <c r="N7584">
        <f>_xlfn.XLOOKUP(B7584,Courses!A:A,Courses!E:E)</f>
        <v>40</v>
      </c>
      <c r="O7584">
        <v>237</v>
      </c>
      <c r="Q7584">
        <v>0</v>
      </c>
      <c r="S7584">
        <v>16</v>
      </c>
      <c r="T7584">
        <v>16</v>
      </c>
      <c r="U7584">
        <v>2</v>
      </c>
      <c r="V7584">
        <v>0</v>
      </c>
      <c r="W7584">
        <v>0</v>
      </c>
      <c r="X7584" t="s">
        <v>24140</v>
      </c>
      <c r="Y7584">
        <v>2</v>
      </c>
      <c r="Z7584" t="s">
        <v>24141</v>
      </c>
      <c r="AA7584">
        <v>55834</v>
      </c>
      <c r="AB7584" t="s">
        <v>24142</v>
      </c>
      <c r="AC7584" t="s">
        <v>24114</v>
      </c>
      <c r="AD7584">
        <v>169</v>
      </c>
      <c r="AF7584" t="s">
        <v>24143</v>
      </c>
    </row>
    <row r="7585" spans="1:34" hidden="1" x14ac:dyDescent="0.35">
      <c r="A7585" t="s">
        <v>57</v>
      </c>
      <c r="B7585" t="s">
        <v>58</v>
      </c>
      <c r="C7585" t="s">
        <v>42</v>
      </c>
      <c r="D7585" t="s">
        <v>43</v>
      </c>
      <c r="E7585" t="s">
        <v>34</v>
      </c>
      <c r="F7585" t="s">
        <v>35</v>
      </c>
      <c r="G7585" t="s">
        <v>24144</v>
      </c>
      <c r="H7585" t="s">
        <v>24145</v>
      </c>
      <c r="I7585" t="s">
        <v>32171</v>
      </c>
      <c r="J7585" t="s">
        <v>24146</v>
      </c>
      <c r="K7585" t="s">
        <v>66</v>
      </c>
      <c r="L7585" t="b">
        <v>1</v>
      </c>
      <c r="M7585">
        <v>24</v>
      </c>
      <c r="N7585">
        <f>_xlfn.XLOOKUP(B7585,Courses!A:A,Courses!E:E)</f>
        <v>40</v>
      </c>
      <c r="O7585">
        <v>227</v>
      </c>
      <c r="Q7585">
        <v>0</v>
      </c>
      <c r="S7585">
        <v>3</v>
      </c>
      <c r="T7585">
        <v>3</v>
      </c>
      <c r="U7585">
        <v>0</v>
      </c>
      <c r="V7585">
        <v>0</v>
      </c>
      <c r="W7585">
        <v>0</v>
      </c>
      <c r="Y7585">
        <v>1</v>
      </c>
      <c r="Z7585" t="s">
        <v>24147</v>
      </c>
      <c r="AA7585">
        <v>13880</v>
      </c>
      <c r="AB7585" t="s">
        <v>24148</v>
      </c>
      <c r="AC7585" t="s">
        <v>24149</v>
      </c>
      <c r="AD7585">
        <v>243</v>
      </c>
      <c r="AF7585" t="s">
        <v>24150</v>
      </c>
    </row>
    <row r="7586" spans="1:34" hidden="1" x14ac:dyDescent="0.35">
      <c r="A7586" t="s">
        <v>55</v>
      </c>
      <c r="B7586" t="s">
        <v>56</v>
      </c>
      <c r="C7586" t="s">
        <v>42</v>
      </c>
      <c r="D7586" t="s">
        <v>43</v>
      </c>
      <c r="E7586" t="s">
        <v>34</v>
      </c>
      <c r="F7586" t="s">
        <v>35</v>
      </c>
      <c r="G7586" t="s">
        <v>24144</v>
      </c>
      <c r="H7586" t="s">
        <v>24145</v>
      </c>
      <c r="I7586" t="s">
        <v>32171</v>
      </c>
      <c r="J7586" t="s">
        <v>24146</v>
      </c>
      <c r="K7586" t="s">
        <v>66</v>
      </c>
      <c r="L7586" t="b">
        <v>1</v>
      </c>
      <c r="M7586">
        <v>10</v>
      </c>
      <c r="N7586">
        <f>_xlfn.XLOOKUP(B7586,Courses!A:A,Courses!E:E)</f>
        <v>55</v>
      </c>
      <c r="O7586">
        <v>220</v>
      </c>
      <c r="Q7586">
        <v>0</v>
      </c>
      <c r="S7586">
        <v>2</v>
      </c>
      <c r="T7586">
        <v>2</v>
      </c>
      <c r="U7586">
        <v>0</v>
      </c>
      <c r="V7586">
        <v>0</v>
      </c>
      <c r="W7586">
        <v>4</v>
      </c>
      <c r="Y7586">
        <v>1</v>
      </c>
      <c r="Z7586" t="s">
        <v>24151</v>
      </c>
      <c r="AA7586">
        <v>94</v>
      </c>
      <c r="AB7586" t="s">
        <v>24152</v>
      </c>
      <c r="AC7586" t="s">
        <v>24149</v>
      </c>
      <c r="AD7586">
        <v>243</v>
      </c>
      <c r="AF7586" t="s">
        <v>24153</v>
      </c>
    </row>
    <row r="7587" spans="1:34" hidden="1" x14ac:dyDescent="0.35">
      <c r="A7587" t="s">
        <v>59</v>
      </c>
      <c r="B7587" t="s">
        <v>60</v>
      </c>
      <c r="C7587" t="s">
        <v>42</v>
      </c>
      <c r="D7587" t="s">
        <v>43</v>
      </c>
      <c r="E7587" t="s">
        <v>34</v>
      </c>
      <c r="F7587" t="s">
        <v>35</v>
      </c>
      <c r="G7587" t="s">
        <v>24144</v>
      </c>
      <c r="H7587" t="s">
        <v>24145</v>
      </c>
      <c r="I7587" t="s">
        <v>32171</v>
      </c>
      <c r="J7587" t="s">
        <v>24146</v>
      </c>
      <c r="K7587" t="s">
        <v>66</v>
      </c>
      <c r="L7587" t="b">
        <v>1</v>
      </c>
      <c r="M7587">
        <v>13</v>
      </c>
      <c r="N7587">
        <f>_xlfn.XLOOKUP(B7587,Courses!A:A,Courses!E:E)</f>
        <v>24</v>
      </c>
      <c r="O7587">
        <v>98</v>
      </c>
      <c r="Q7587">
        <v>0</v>
      </c>
      <c r="S7587">
        <v>1</v>
      </c>
      <c r="T7587">
        <v>1</v>
      </c>
      <c r="U7587">
        <v>0</v>
      </c>
      <c r="V7587">
        <v>0</v>
      </c>
      <c r="W7587">
        <v>2</v>
      </c>
      <c r="Y7587">
        <v>1</v>
      </c>
      <c r="Z7587" t="s">
        <v>24154</v>
      </c>
      <c r="AA7587">
        <v>6849</v>
      </c>
      <c r="AB7587" t="s">
        <v>24155</v>
      </c>
      <c r="AC7587" t="s">
        <v>24149</v>
      </c>
      <c r="AD7587">
        <v>243</v>
      </c>
      <c r="AF7587" t="s">
        <v>24156</v>
      </c>
      <c r="AG7587" t="s">
        <v>24157</v>
      </c>
      <c r="AH7587" t="s">
        <v>24158</v>
      </c>
    </row>
    <row r="7588" spans="1:34" hidden="1" x14ac:dyDescent="0.35">
      <c r="A7588" t="s">
        <v>51</v>
      </c>
      <c r="B7588" t="s">
        <v>52</v>
      </c>
      <c r="C7588" t="s">
        <v>42</v>
      </c>
      <c r="D7588" t="s">
        <v>43</v>
      </c>
      <c r="E7588" t="s">
        <v>34</v>
      </c>
      <c r="F7588" t="s">
        <v>35</v>
      </c>
      <c r="G7588" t="s">
        <v>24144</v>
      </c>
      <c r="H7588" t="s">
        <v>24145</v>
      </c>
      <c r="I7588" t="s">
        <v>32171</v>
      </c>
      <c r="J7588" t="s">
        <v>24146</v>
      </c>
      <c r="K7588" t="s">
        <v>66</v>
      </c>
      <c r="L7588" t="b">
        <v>1</v>
      </c>
      <c r="M7588">
        <v>53</v>
      </c>
      <c r="N7588">
        <f>_xlfn.XLOOKUP(B7588,Courses!A:A,Courses!E:E)</f>
        <v>38</v>
      </c>
      <c r="O7588">
        <v>211</v>
      </c>
      <c r="Q7588">
        <v>0</v>
      </c>
      <c r="S7588">
        <v>5</v>
      </c>
      <c r="T7588">
        <v>5</v>
      </c>
      <c r="U7588">
        <v>0</v>
      </c>
      <c r="V7588">
        <v>0</v>
      </c>
      <c r="W7588">
        <v>5</v>
      </c>
      <c r="Y7588">
        <v>1</v>
      </c>
      <c r="Z7588" t="s">
        <v>24159</v>
      </c>
      <c r="AA7588">
        <v>23673</v>
      </c>
      <c r="AB7588" t="s">
        <v>24160</v>
      </c>
      <c r="AC7588" t="s">
        <v>24149</v>
      </c>
      <c r="AD7588">
        <v>243</v>
      </c>
      <c r="AF7588" t="s">
        <v>24161</v>
      </c>
    </row>
    <row r="7589" spans="1:34" hidden="1" x14ac:dyDescent="0.35">
      <c r="A7589" t="s">
        <v>53</v>
      </c>
      <c r="B7589" t="s">
        <v>54</v>
      </c>
      <c r="C7589" t="s">
        <v>42</v>
      </c>
      <c r="D7589" t="s">
        <v>43</v>
      </c>
      <c r="E7589" t="s">
        <v>34</v>
      </c>
      <c r="F7589" t="s">
        <v>35</v>
      </c>
      <c r="G7589" t="s">
        <v>24144</v>
      </c>
      <c r="H7589" t="s">
        <v>24145</v>
      </c>
      <c r="I7589" t="s">
        <v>32171</v>
      </c>
      <c r="J7589" t="s">
        <v>24146</v>
      </c>
      <c r="K7589" t="s">
        <v>66</v>
      </c>
      <c r="L7589" t="b">
        <v>1</v>
      </c>
      <c r="M7589">
        <v>45</v>
      </c>
      <c r="N7589" t="e">
        <f>_xlfn.XLOOKUP(B7589,Courses!A:A,Courses!E:E)</f>
        <v>#N/A</v>
      </c>
      <c r="O7589">
        <v>111</v>
      </c>
      <c r="Q7589">
        <v>0</v>
      </c>
      <c r="S7589">
        <v>11</v>
      </c>
      <c r="T7589">
        <v>11</v>
      </c>
      <c r="U7589">
        <v>1</v>
      </c>
      <c r="V7589">
        <v>0</v>
      </c>
      <c r="W7589">
        <v>0</v>
      </c>
      <c r="X7589" t="s">
        <v>24162</v>
      </c>
      <c r="Y7589">
        <v>0</v>
      </c>
      <c r="AA7589">
        <v>6203</v>
      </c>
      <c r="AB7589" t="s">
        <v>24163</v>
      </c>
      <c r="AC7589" t="s">
        <v>24149</v>
      </c>
      <c r="AD7589">
        <v>243</v>
      </c>
      <c r="AF7589" t="s">
        <v>24164</v>
      </c>
      <c r="AG7589" t="s">
        <v>24165</v>
      </c>
      <c r="AH7589" t="s">
        <v>24166</v>
      </c>
    </row>
    <row r="7590" spans="1:34" hidden="1" x14ac:dyDescent="0.35">
      <c r="A7590" t="s">
        <v>8891</v>
      </c>
      <c r="B7590" t="s">
        <v>8892</v>
      </c>
      <c r="C7590" t="s">
        <v>42</v>
      </c>
      <c r="D7590" t="s">
        <v>43</v>
      </c>
      <c r="G7590" t="s">
        <v>24144</v>
      </c>
      <c r="H7590" t="s">
        <v>24145</v>
      </c>
      <c r="I7590" t="s">
        <v>32171</v>
      </c>
      <c r="J7590" t="s">
        <v>24146</v>
      </c>
      <c r="K7590" t="s">
        <v>66</v>
      </c>
      <c r="L7590" t="b">
        <v>1</v>
      </c>
      <c r="M7590">
        <v>1</v>
      </c>
      <c r="N7590" t="e">
        <f>_xlfn.XLOOKUP(B7590,Courses!A:A,Courses!E:E)</f>
        <v>#N/A</v>
      </c>
      <c r="O7590">
        <v>89</v>
      </c>
      <c r="Q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Y7590">
        <v>0</v>
      </c>
      <c r="AA7590">
        <v>18</v>
      </c>
      <c r="AB7590" t="s">
        <v>24167</v>
      </c>
      <c r="AC7590" t="s">
        <v>24149</v>
      </c>
      <c r="AD7590">
        <v>243</v>
      </c>
      <c r="AG7590" t="s">
        <v>24168</v>
      </c>
      <c r="AH7590" t="s">
        <v>24169</v>
      </c>
    </row>
    <row r="7591" spans="1:34" hidden="1" x14ac:dyDescent="0.35">
      <c r="A7591" t="s">
        <v>8893</v>
      </c>
      <c r="B7591" t="s">
        <v>8894</v>
      </c>
      <c r="C7591" t="s">
        <v>42</v>
      </c>
      <c r="D7591" t="s">
        <v>43</v>
      </c>
      <c r="G7591" t="s">
        <v>24144</v>
      </c>
      <c r="H7591" t="s">
        <v>24145</v>
      </c>
      <c r="I7591" t="s">
        <v>32171</v>
      </c>
      <c r="J7591" t="s">
        <v>24146</v>
      </c>
      <c r="K7591" t="s">
        <v>66</v>
      </c>
      <c r="L7591" t="b">
        <v>1</v>
      </c>
      <c r="M7591">
        <v>3</v>
      </c>
      <c r="N7591" t="e">
        <f>_xlfn.XLOOKUP(B7591,Courses!A:A,Courses!E:E)</f>
        <v>#N/A</v>
      </c>
      <c r="O7591">
        <v>191</v>
      </c>
      <c r="Q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Y7591">
        <v>0</v>
      </c>
      <c r="AA7591">
        <v>48</v>
      </c>
      <c r="AB7591" t="s">
        <v>24170</v>
      </c>
      <c r="AC7591" t="s">
        <v>24149</v>
      </c>
      <c r="AD7591">
        <v>243</v>
      </c>
      <c r="AG7591" t="s">
        <v>24171</v>
      </c>
      <c r="AH7591" t="s">
        <v>24172</v>
      </c>
    </row>
    <row r="7592" spans="1:34" hidden="1" x14ac:dyDescent="0.35">
      <c r="A7592" t="s">
        <v>8883</v>
      </c>
      <c r="B7592" t="s">
        <v>8884</v>
      </c>
      <c r="C7592" t="s">
        <v>42</v>
      </c>
      <c r="D7592" t="s">
        <v>43</v>
      </c>
      <c r="E7592" t="s">
        <v>34</v>
      </c>
      <c r="F7592" t="s">
        <v>35</v>
      </c>
      <c r="G7592" t="s">
        <v>24144</v>
      </c>
      <c r="H7592" t="s">
        <v>24145</v>
      </c>
      <c r="I7592" t="s">
        <v>32171</v>
      </c>
      <c r="J7592" t="s">
        <v>24146</v>
      </c>
      <c r="K7592" t="s">
        <v>66</v>
      </c>
      <c r="L7592" t="b">
        <v>1</v>
      </c>
      <c r="M7592">
        <v>22</v>
      </c>
      <c r="N7592">
        <f>_xlfn.XLOOKUP(B7592,Courses!A:A,Courses!E:E)</f>
        <v>0</v>
      </c>
      <c r="O7592">
        <v>37</v>
      </c>
      <c r="Q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Y7592">
        <v>1</v>
      </c>
      <c r="Z7592" t="s">
        <v>24173</v>
      </c>
      <c r="AA7592">
        <v>21180</v>
      </c>
      <c r="AB7592" t="s">
        <v>24174</v>
      </c>
      <c r="AC7592" t="s">
        <v>24149</v>
      </c>
      <c r="AD7592">
        <v>243</v>
      </c>
    </row>
    <row r="7593" spans="1:34" hidden="1" x14ac:dyDescent="0.35">
      <c r="A7593" t="s">
        <v>8883</v>
      </c>
      <c r="B7593" t="s">
        <v>8884</v>
      </c>
      <c r="C7593" t="s">
        <v>42</v>
      </c>
      <c r="D7593" t="s">
        <v>43</v>
      </c>
      <c r="E7593" t="s">
        <v>34</v>
      </c>
      <c r="F7593" t="s">
        <v>35</v>
      </c>
      <c r="G7593" t="s">
        <v>24175</v>
      </c>
      <c r="H7593" t="s">
        <v>24176</v>
      </c>
      <c r="I7593" t="s">
        <v>32171</v>
      </c>
      <c r="J7593" t="s">
        <v>24177</v>
      </c>
      <c r="K7593" t="s">
        <v>66</v>
      </c>
      <c r="L7593" t="b">
        <v>1</v>
      </c>
      <c r="M7593">
        <v>8</v>
      </c>
      <c r="N7593">
        <f>_xlfn.XLOOKUP(B7593,Courses!A:A,Courses!E:E)</f>
        <v>0</v>
      </c>
      <c r="O7593">
        <v>37</v>
      </c>
      <c r="Q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Y7593">
        <v>1</v>
      </c>
      <c r="Z7593" t="s">
        <v>24178</v>
      </c>
      <c r="AA7593">
        <v>4689</v>
      </c>
      <c r="AB7593" t="s">
        <v>24179</v>
      </c>
      <c r="AC7593" t="s">
        <v>24180</v>
      </c>
      <c r="AD7593">
        <v>153</v>
      </c>
    </row>
    <row r="7594" spans="1:34" hidden="1" x14ac:dyDescent="0.35">
      <c r="A7594" t="s">
        <v>8893</v>
      </c>
      <c r="B7594" t="s">
        <v>8894</v>
      </c>
      <c r="C7594" t="s">
        <v>42</v>
      </c>
      <c r="D7594" t="s">
        <v>43</v>
      </c>
      <c r="G7594" t="s">
        <v>24175</v>
      </c>
      <c r="H7594" t="s">
        <v>24176</v>
      </c>
      <c r="I7594" t="s">
        <v>32171</v>
      </c>
      <c r="J7594" t="s">
        <v>24177</v>
      </c>
      <c r="K7594" t="s">
        <v>66</v>
      </c>
      <c r="L7594" t="b">
        <v>1</v>
      </c>
      <c r="M7594">
        <v>4</v>
      </c>
      <c r="N7594" t="e">
        <f>_xlfn.XLOOKUP(B7594,Courses!A:A,Courses!E:E)</f>
        <v>#N/A</v>
      </c>
      <c r="O7594">
        <v>193</v>
      </c>
      <c r="Q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Y7594">
        <v>0</v>
      </c>
      <c r="AA7594">
        <v>490</v>
      </c>
      <c r="AB7594" t="s">
        <v>24181</v>
      </c>
      <c r="AC7594" t="s">
        <v>24180</v>
      </c>
      <c r="AD7594">
        <v>153</v>
      </c>
      <c r="AG7594" t="s">
        <v>24182</v>
      </c>
      <c r="AH7594" t="s">
        <v>24183</v>
      </c>
    </row>
    <row r="7595" spans="1:34" hidden="1" x14ac:dyDescent="0.35">
      <c r="A7595" t="s">
        <v>8891</v>
      </c>
      <c r="B7595" t="s">
        <v>8892</v>
      </c>
      <c r="C7595" t="s">
        <v>42</v>
      </c>
      <c r="D7595" t="s">
        <v>43</v>
      </c>
      <c r="G7595" t="s">
        <v>24175</v>
      </c>
      <c r="H7595" t="s">
        <v>24176</v>
      </c>
      <c r="I7595" t="s">
        <v>32171</v>
      </c>
      <c r="J7595" t="s">
        <v>24177</v>
      </c>
      <c r="K7595" t="s">
        <v>66</v>
      </c>
      <c r="L7595" t="b">
        <v>1</v>
      </c>
      <c r="M7595">
        <v>0</v>
      </c>
      <c r="N7595" t="e">
        <f>_xlfn.XLOOKUP(B7595,Courses!A:A,Courses!E:E)</f>
        <v>#N/A</v>
      </c>
      <c r="O7595">
        <v>89</v>
      </c>
      <c r="Q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Y7595">
        <v>0</v>
      </c>
      <c r="AA7595">
        <v>0</v>
      </c>
      <c r="AB7595" t="s">
        <v>24184</v>
      </c>
      <c r="AC7595" t="s">
        <v>24180</v>
      </c>
      <c r="AD7595">
        <v>153</v>
      </c>
    </row>
    <row r="7596" spans="1:34" x14ac:dyDescent="0.35">
      <c r="A7596" t="s">
        <v>8940</v>
      </c>
      <c r="B7596" t="s">
        <v>8941</v>
      </c>
      <c r="C7596" t="s">
        <v>42</v>
      </c>
      <c r="D7596" t="s">
        <v>43</v>
      </c>
      <c r="E7596" t="s">
        <v>38</v>
      </c>
      <c r="F7596" t="s">
        <v>39</v>
      </c>
      <c r="G7596" t="s">
        <v>24175</v>
      </c>
      <c r="H7596" t="s">
        <v>24176</v>
      </c>
      <c r="I7596" t="s">
        <v>32171</v>
      </c>
      <c r="J7596" t="s">
        <v>24177</v>
      </c>
      <c r="K7596" t="s">
        <v>66</v>
      </c>
      <c r="L7596" t="b">
        <v>1</v>
      </c>
      <c r="M7596">
        <v>41</v>
      </c>
      <c r="N7596">
        <f>_xlfn.XLOOKUP(B7596,Courses!A:A,Courses!E:E)</f>
        <v>41</v>
      </c>
      <c r="O7596">
        <v>70</v>
      </c>
      <c r="Q7596">
        <v>0</v>
      </c>
      <c r="S7596">
        <v>7</v>
      </c>
      <c r="T7596">
        <v>7</v>
      </c>
      <c r="U7596">
        <v>0</v>
      </c>
      <c r="V7596">
        <v>0</v>
      </c>
      <c r="W7596">
        <v>0</v>
      </c>
      <c r="Y7596">
        <v>0</v>
      </c>
      <c r="AA7596">
        <v>17099</v>
      </c>
      <c r="AB7596" t="s">
        <v>24185</v>
      </c>
      <c r="AC7596" t="s">
        <v>24180</v>
      </c>
      <c r="AD7596">
        <v>153</v>
      </c>
      <c r="AF7596" t="s">
        <v>24186</v>
      </c>
    </row>
    <row r="7597" spans="1:34" x14ac:dyDescent="0.35">
      <c r="A7597" t="s">
        <v>40</v>
      </c>
      <c r="B7597" t="s">
        <v>41</v>
      </c>
      <c r="C7597" t="s">
        <v>42</v>
      </c>
      <c r="D7597" t="s">
        <v>43</v>
      </c>
      <c r="E7597" t="s">
        <v>38</v>
      </c>
      <c r="F7597" t="s">
        <v>39</v>
      </c>
      <c r="G7597" t="s">
        <v>24175</v>
      </c>
      <c r="H7597" t="s">
        <v>24176</v>
      </c>
      <c r="I7597" t="s">
        <v>32171</v>
      </c>
      <c r="J7597" t="s">
        <v>24177</v>
      </c>
      <c r="K7597" t="s">
        <v>66</v>
      </c>
      <c r="L7597" t="b">
        <v>1</v>
      </c>
      <c r="M7597">
        <v>45</v>
      </c>
      <c r="N7597">
        <f>_xlfn.XLOOKUP(B7597,Courses!A:A,Courses!E:E)</f>
        <v>45</v>
      </c>
      <c r="O7597">
        <v>99</v>
      </c>
      <c r="Q7597">
        <v>0</v>
      </c>
      <c r="S7597">
        <v>14</v>
      </c>
      <c r="T7597">
        <v>14</v>
      </c>
      <c r="U7597">
        <v>0</v>
      </c>
      <c r="V7597">
        <v>0</v>
      </c>
      <c r="W7597">
        <v>0</v>
      </c>
      <c r="Y7597">
        <v>0</v>
      </c>
      <c r="AA7597">
        <v>16710</v>
      </c>
      <c r="AB7597" t="s">
        <v>24187</v>
      </c>
      <c r="AC7597" t="s">
        <v>24180</v>
      </c>
      <c r="AD7597">
        <v>153</v>
      </c>
      <c r="AF7597" t="s">
        <v>24188</v>
      </c>
      <c r="AG7597" t="s">
        <v>24189</v>
      </c>
      <c r="AH7597" t="s">
        <v>24190</v>
      </c>
    </row>
    <row r="7598" spans="1:34" x14ac:dyDescent="0.35">
      <c r="A7598" t="s">
        <v>8932</v>
      </c>
      <c r="B7598" t="s">
        <v>8933</v>
      </c>
      <c r="C7598" t="s">
        <v>42</v>
      </c>
      <c r="D7598" t="s">
        <v>43</v>
      </c>
      <c r="E7598" t="s">
        <v>38</v>
      </c>
      <c r="F7598" t="s">
        <v>39</v>
      </c>
      <c r="G7598" t="s">
        <v>24175</v>
      </c>
      <c r="H7598" t="s">
        <v>24176</v>
      </c>
      <c r="I7598" t="s">
        <v>32171</v>
      </c>
      <c r="J7598" t="s">
        <v>24177</v>
      </c>
      <c r="K7598" t="s">
        <v>66</v>
      </c>
      <c r="L7598" t="b">
        <v>1</v>
      </c>
      <c r="M7598">
        <v>27</v>
      </c>
      <c r="N7598">
        <f>_xlfn.XLOOKUP(B7598,Courses!A:A,Courses!E:E)</f>
        <v>26</v>
      </c>
      <c r="O7598">
        <v>56</v>
      </c>
      <c r="Q7598">
        <v>0</v>
      </c>
      <c r="S7598">
        <v>8</v>
      </c>
      <c r="T7598">
        <v>8</v>
      </c>
      <c r="U7598">
        <v>0</v>
      </c>
      <c r="V7598">
        <v>0</v>
      </c>
      <c r="W7598">
        <v>0</v>
      </c>
      <c r="Y7598">
        <v>0</v>
      </c>
      <c r="AA7598">
        <v>17676</v>
      </c>
      <c r="AB7598" t="s">
        <v>24191</v>
      </c>
      <c r="AC7598" t="s">
        <v>24180</v>
      </c>
      <c r="AD7598">
        <v>153</v>
      </c>
      <c r="AF7598" t="s">
        <v>24192</v>
      </c>
      <c r="AG7598" t="s">
        <v>24193</v>
      </c>
      <c r="AH7598" t="s">
        <v>24194</v>
      </c>
    </row>
    <row r="7599" spans="1:34" hidden="1" x14ac:dyDescent="0.35">
      <c r="A7599" t="s">
        <v>53</v>
      </c>
      <c r="B7599" t="s">
        <v>54</v>
      </c>
      <c r="C7599" t="s">
        <v>42</v>
      </c>
      <c r="D7599" t="s">
        <v>43</v>
      </c>
      <c r="E7599" t="s">
        <v>34</v>
      </c>
      <c r="F7599" t="s">
        <v>35</v>
      </c>
      <c r="G7599" t="s">
        <v>24175</v>
      </c>
      <c r="H7599" t="s">
        <v>24176</v>
      </c>
      <c r="I7599" t="s">
        <v>32171</v>
      </c>
      <c r="J7599" t="s">
        <v>24177</v>
      </c>
      <c r="K7599" t="s">
        <v>66</v>
      </c>
      <c r="L7599" t="b">
        <v>1</v>
      </c>
      <c r="M7599">
        <v>94</v>
      </c>
      <c r="N7599" t="e">
        <f>_xlfn.XLOOKUP(B7599,Courses!A:A,Courses!E:E)</f>
        <v>#N/A</v>
      </c>
      <c r="O7599">
        <v>113</v>
      </c>
      <c r="Q7599">
        <v>0</v>
      </c>
      <c r="S7599">
        <v>16</v>
      </c>
      <c r="T7599">
        <v>17</v>
      </c>
      <c r="U7599">
        <v>0</v>
      </c>
      <c r="V7599">
        <v>0</v>
      </c>
      <c r="W7599">
        <v>0</v>
      </c>
      <c r="Y7599">
        <v>0</v>
      </c>
      <c r="AA7599">
        <v>43082</v>
      </c>
      <c r="AB7599" t="s">
        <v>24195</v>
      </c>
      <c r="AC7599" t="s">
        <v>24180</v>
      </c>
      <c r="AD7599">
        <v>153</v>
      </c>
      <c r="AF7599" t="s">
        <v>24196</v>
      </c>
      <c r="AG7599" t="s">
        <v>24197</v>
      </c>
      <c r="AH7599" t="s">
        <v>24198</v>
      </c>
    </row>
    <row r="7600" spans="1:34" hidden="1" x14ac:dyDescent="0.35">
      <c r="A7600" t="s">
        <v>51</v>
      </c>
      <c r="B7600" t="s">
        <v>52</v>
      </c>
      <c r="C7600" t="s">
        <v>42</v>
      </c>
      <c r="D7600" t="s">
        <v>43</v>
      </c>
      <c r="E7600" t="s">
        <v>34</v>
      </c>
      <c r="F7600" t="s">
        <v>35</v>
      </c>
      <c r="G7600" t="s">
        <v>24175</v>
      </c>
      <c r="H7600" t="s">
        <v>24176</v>
      </c>
      <c r="I7600" t="s">
        <v>32171</v>
      </c>
      <c r="J7600" t="s">
        <v>24177</v>
      </c>
      <c r="K7600" t="s">
        <v>66</v>
      </c>
      <c r="L7600" t="b">
        <v>1</v>
      </c>
      <c r="M7600">
        <v>201</v>
      </c>
      <c r="N7600">
        <f>_xlfn.XLOOKUP(B7600,Courses!A:A,Courses!E:E)</f>
        <v>38</v>
      </c>
      <c r="O7600">
        <v>217</v>
      </c>
      <c r="Q7600">
        <v>0</v>
      </c>
      <c r="S7600">
        <v>30</v>
      </c>
      <c r="T7600">
        <v>32</v>
      </c>
      <c r="U7600">
        <v>0</v>
      </c>
      <c r="V7600">
        <v>0</v>
      </c>
      <c r="W7600">
        <v>0</v>
      </c>
      <c r="Y7600">
        <v>2</v>
      </c>
      <c r="Z7600" t="s">
        <v>24199</v>
      </c>
      <c r="AA7600">
        <v>60069</v>
      </c>
      <c r="AB7600" t="s">
        <v>24200</v>
      </c>
      <c r="AC7600" t="s">
        <v>24180</v>
      </c>
      <c r="AD7600">
        <v>153</v>
      </c>
      <c r="AF7600" t="s">
        <v>24201</v>
      </c>
    </row>
    <row r="7601" spans="1:34" hidden="1" x14ac:dyDescent="0.35">
      <c r="A7601" t="s">
        <v>59</v>
      </c>
      <c r="B7601" t="s">
        <v>60</v>
      </c>
      <c r="C7601" t="s">
        <v>42</v>
      </c>
      <c r="D7601" t="s">
        <v>43</v>
      </c>
      <c r="E7601" t="s">
        <v>34</v>
      </c>
      <c r="F7601" t="s">
        <v>35</v>
      </c>
      <c r="G7601" t="s">
        <v>24175</v>
      </c>
      <c r="H7601" t="s">
        <v>24176</v>
      </c>
      <c r="I7601" t="s">
        <v>32171</v>
      </c>
      <c r="J7601" t="s">
        <v>24177</v>
      </c>
      <c r="K7601" t="s">
        <v>66</v>
      </c>
      <c r="L7601" t="b">
        <v>1</v>
      </c>
      <c r="M7601">
        <v>83</v>
      </c>
      <c r="N7601">
        <f>_xlfn.XLOOKUP(B7601,Courses!A:A,Courses!E:E)</f>
        <v>24</v>
      </c>
      <c r="O7601">
        <v>103</v>
      </c>
      <c r="Q7601">
        <v>0</v>
      </c>
      <c r="S7601">
        <v>7</v>
      </c>
      <c r="T7601">
        <v>7</v>
      </c>
      <c r="U7601">
        <v>0</v>
      </c>
      <c r="V7601">
        <v>0</v>
      </c>
      <c r="W7601">
        <v>0</v>
      </c>
      <c r="Y7601">
        <v>1</v>
      </c>
      <c r="Z7601" t="s">
        <v>24202</v>
      </c>
      <c r="AA7601">
        <v>65206</v>
      </c>
      <c r="AB7601" t="s">
        <v>24203</v>
      </c>
      <c r="AC7601" t="s">
        <v>24180</v>
      </c>
      <c r="AD7601">
        <v>153</v>
      </c>
      <c r="AF7601" t="s">
        <v>24204</v>
      </c>
      <c r="AG7601" t="s">
        <v>24205</v>
      </c>
      <c r="AH7601" t="s">
        <v>24206</v>
      </c>
    </row>
    <row r="7602" spans="1:34" hidden="1" x14ac:dyDescent="0.35">
      <c r="A7602" t="s">
        <v>55</v>
      </c>
      <c r="B7602" t="s">
        <v>56</v>
      </c>
      <c r="C7602" t="s">
        <v>42</v>
      </c>
      <c r="D7602" t="s">
        <v>43</v>
      </c>
      <c r="E7602" t="s">
        <v>34</v>
      </c>
      <c r="F7602" t="s">
        <v>35</v>
      </c>
      <c r="G7602" t="s">
        <v>24175</v>
      </c>
      <c r="H7602" t="s">
        <v>24176</v>
      </c>
      <c r="I7602" t="s">
        <v>32171</v>
      </c>
      <c r="J7602" t="s">
        <v>24177</v>
      </c>
      <c r="K7602" t="s">
        <v>66</v>
      </c>
      <c r="L7602" t="b">
        <v>1</v>
      </c>
      <c r="M7602">
        <v>170</v>
      </c>
      <c r="N7602">
        <f>_xlfn.XLOOKUP(B7602,Courses!A:A,Courses!E:E)</f>
        <v>55</v>
      </c>
      <c r="O7602">
        <v>230</v>
      </c>
      <c r="Q7602">
        <v>0</v>
      </c>
      <c r="S7602">
        <v>20</v>
      </c>
      <c r="T7602">
        <v>27</v>
      </c>
      <c r="U7602">
        <v>0</v>
      </c>
      <c r="V7602">
        <v>0</v>
      </c>
      <c r="W7602">
        <v>0</v>
      </c>
      <c r="Y7602">
        <v>1</v>
      </c>
      <c r="Z7602" t="s">
        <v>24207</v>
      </c>
      <c r="AA7602">
        <v>34075</v>
      </c>
      <c r="AB7602" t="s">
        <v>24208</v>
      </c>
      <c r="AC7602" t="s">
        <v>24180</v>
      </c>
      <c r="AD7602">
        <v>153</v>
      </c>
      <c r="AF7602" t="s">
        <v>24209</v>
      </c>
    </row>
    <row r="7603" spans="1:34" hidden="1" x14ac:dyDescent="0.35">
      <c r="A7603" t="s">
        <v>57</v>
      </c>
      <c r="B7603" t="s">
        <v>58</v>
      </c>
      <c r="C7603" t="s">
        <v>42</v>
      </c>
      <c r="D7603" t="s">
        <v>43</v>
      </c>
      <c r="E7603" t="s">
        <v>34</v>
      </c>
      <c r="F7603" t="s">
        <v>35</v>
      </c>
      <c r="G7603" t="s">
        <v>24175</v>
      </c>
      <c r="H7603" t="s">
        <v>24176</v>
      </c>
      <c r="I7603" t="s">
        <v>32171</v>
      </c>
      <c r="J7603" t="s">
        <v>24177</v>
      </c>
      <c r="K7603" t="s">
        <v>66</v>
      </c>
      <c r="L7603" t="b">
        <v>1</v>
      </c>
      <c r="M7603">
        <v>207</v>
      </c>
      <c r="N7603">
        <f>_xlfn.XLOOKUP(B7603,Courses!A:A,Courses!E:E)</f>
        <v>40</v>
      </c>
      <c r="O7603">
        <v>243</v>
      </c>
      <c r="Q7603">
        <v>0</v>
      </c>
      <c r="S7603">
        <v>36</v>
      </c>
      <c r="T7603">
        <v>38</v>
      </c>
      <c r="U7603">
        <v>0</v>
      </c>
      <c r="V7603">
        <v>0</v>
      </c>
      <c r="W7603">
        <v>0</v>
      </c>
      <c r="Y7603">
        <v>2</v>
      </c>
      <c r="Z7603" t="s">
        <v>24210</v>
      </c>
      <c r="AA7603">
        <v>95285</v>
      </c>
      <c r="AB7603" t="s">
        <v>24211</v>
      </c>
      <c r="AC7603" t="s">
        <v>24180</v>
      </c>
      <c r="AD7603">
        <v>153</v>
      </c>
      <c r="AF7603" t="s">
        <v>24212</v>
      </c>
    </row>
    <row r="7604" spans="1:34" hidden="1" x14ac:dyDescent="0.35">
      <c r="A7604" t="s">
        <v>57</v>
      </c>
      <c r="B7604" t="s">
        <v>58</v>
      </c>
      <c r="C7604" t="s">
        <v>42</v>
      </c>
      <c r="D7604" t="s">
        <v>43</v>
      </c>
      <c r="E7604" t="s">
        <v>34</v>
      </c>
      <c r="F7604" t="s">
        <v>35</v>
      </c>
      <c r="G7604" t="s">
        <v>24213</v>
      </c>
      <c r="H7604" t="s">
        <v>24214</v>
      </c>
      <c r="I7604" t="s">
        <v>32171</v>
      </c>
      <c r="J7604" t="s">
        <v>24215</v>
      </c>
      <c r="K7604" t="s">
        <v>66</v>
      </c>
      <c r="L7604" t="b">
        <v>1</v>
      </c>
      <c r="M7604">
        <v>160</v>
      </c>
      <c r="N7604">
        <f>_xlfn.XLOOKUP(B7604,Courses!A:A,Courses!E:E)</f>
        <v>40</v>
      </c>
      <c r="O7604">
        <v>243</v>
      </c>
      <c r="Q7604">
        <v>0</v>
      </c>
      <c r="S7604">
        <v>31</v>
      </c>
      <c r="T7604">
        <v>31</v>
      </c>
      <c r="U7604">
        <v>0</v>
      </c>
      <c r="V7604">
        <v>0</v>
      </c>
      <c r="W7604">
        <v>0</v>
      </c>
      <c r="Y7604">
        <v>0</v>
      </c>
      <c r="AA7604">
        <v>45916</v>
      </c>
      <c r="AB7604" t="s">
        <v>24216</v>
      </c>
      <c r="AC7604" t="s">
        <v>24217</v>
      </c>
      <c r="AD7604">
        <v>199</v>
      </c>
      <c r="AF7604" t="s">
        <v>24218</v>
      </c>
    </row>
    <row r="7605" spans="1:34" hidden="1" x14ac:dyDescent="0.35">
      <c r="A7605" t="s">
        <v>55</v>
      </c>
      <c r="B7605" t="s">
        <v>56</v>
      </c>
      <c r="C7605" t="s">
        <v>42</v>
      </c>
      <c r="D7605" t="s">
        <v>43</v>
      </c>
      <c r="E7605" t="s">
        <v>34</v>
      </c>
      <c r="F7605" t="s">
        <v>35</v>
      </c>
      <c r="G7605" t="s">
        <v>24213</v>
      </c>
      <c r="H7605" t="s">
        <v>24214</v>
      </c>
      <c r="I7605" t="s">
        <v>32171</v>
      </c>
      <c r="J7605" t="s">
        <v>24215</v>
      </c>
      <c r="K7605" t="s">
        <v>66</v>
      </c>
      <c r="L7605" t="b">
        <v>1</v>
      </c>
      <c r="M7605">
        <v>104</v>
      </c>
      <c r="N7605">
        <f>_xlfn.XLOOKUP(B7605,Courses!A:A,Courses!E:E)</f>
        <v>55</v>
      </c>
      <c r="O7605">
        <v>229</v>
      </c>
      <c r="Q7605">
        <v>0</v>
      </c>
      <c r="S7605">
        <v>2</v>
      </c>
      <c r="T7605">
        <v>2</v>
      </c>
      <c r="U7605">
        <v>0</v>
      </c>
      <c r="V7605">
        <v>0</v>
      </c>
      <c r="W7605">
        <v>0</v>
      </c>
      <c r="Y7605">
        <v>1</v>
      </c>
      <c r="Z7605" t="s">
        <v>24219</v>
      </c>
      <c r="AA7605">
        <v>22227</v>
      </c>
      <c r="AB7605" t="s">
        <v>24220</v>
      </c>
      <c r="AC7605" t="s">
        <v>24217</v>
      </c>
      <c r="AD7605">
        <v>199</v>
      </c>
      <c r="AF7605" t="s">
        <v>24221</v>
      </c>
    </row>
    <row r="7606" spans="1:34" hidden="1" x14ac:dyDescent="0.35">
      <c r="A7606" t="s">
        <v>59</v>
      </c>
      <c r="B7606" t="s">
        <v>60</v>
      </c>
      <c r="C7606" t="s">
        <v>42</v>
      </c>
      <c r="D7606" t="s">
        <v>43</v>
      </c>
      <c r="E7606" t="s">
        <v>34</v>
      </c>
      <c r="F7606" t="s">
        <v>35</v>
      </c>
      <c r="G7606" t="s">
        <v>24213</v>
      </c>
      <c r="H7606" t="s">
        <v>24214</v>
      </c>
      <c r="I7606" t="s">
        <v>32171</v>
      </c>
      <c r="J7606" t="s">
        <v>24215</v>
      </c>
      <c r="K7606" t="s">
        <v>66</v>
      </c>
      <c r="L7606" t="b">
        <v>1</v>
      </c>
      <c r="M7606">
        <v>23</v>
      </c>
      <c r="N7606">
        <f>_xlfn.XLOOKUP(B7606,Courses!A:A,Courses!E:E)</f>
        <v>24</v>
      </c>
      <c r="O7606">
        <v>102</v>
      </c>
      <c r="Q7606">
        <v>0</v>
      </c>
      <c r="S7606">
        <v>1</v>
      </c>
      <c r="T7606">
        <v>1</v>
      </c>
      <c r="U7606">
        <v>0</v>
      </c>
      <c r="V7606">
        <v>0</v>
      </c>
      <c r="W7606">
        <v>0</v>
      </c>
      <c r="Y7606">
        <v>1</v>
      </c>
      <c r="Z7606" t="s">
        <v>24222</v>
      </c>
      <c r="AA7606">
        <v>17972</v>
      </c>
      <c r="AB7606" t="s">
        <v>24223</v>
      </c>
      <c r="AC7606" t="s">
        <v>24217</v>
      </c>
      <c r="AD7606">
        <v>199</v>
      </c>
      <c r="AF7606" t="s">
        <v>24224</v>
      </c>
      <c r="AG7606" t="s">
        <v>24225</v>
      </c>
      <c r="AH7606" t="s">
        <v>24226</v>
      </c>
    </row>
    <row r="7607" spans="1:34" hidden="1" x14ac:dyDescent="0.35">
      <c r="A7607" t="s">
        <v>51</v>
      </c>
      <c r="B7607" t="s">
        <v>52</v>
      </c>
      <c r="C7607" t="s">
        <v>42</v>
      </c>
      <c r="D7607" t="s">
        <v>43</v>
      </c>
      <c r="E7607" t="s">
        <v>34</v>
      </c>
      <c r="F7607" t="s">
        <v>35</v>
      </c>
      <c r="G7607" t="s">
        <v>24213</v>
      </c>
      <c r="H7607" t="s">
        <v>24214</v>
      </c>
      <c r="I7607" t="s">
        <v>32171</v>
      </c>
      <c r="J7607" t="s">
        <v>24215</v>
      </c>
      <c r="K7607" t="s">
        <v>66</v>
      </c>
      <c r="L7607" t="b">
        <v>1</v>
      </c>
      <c r="M7607">
        <v>126</v>
      </c>
      <c r="N7607">
        <f>_xlfn.XLOOKUP(B7607,Courses!A:A,Courses!E:E)</f>
        <v>38</v>
      </c>
      <c r="O7607">
        <v>214</v>
      </c>
      <c r="Q7607">
        <v>0</v>
      </c>
      <c r="S7607">
        <v>15</v>
      </c>
      <c r="T7607">
        <v>15</v>
      </c>
      <c r="U7607">
        <v>0</v>
      </c>
      <c r="V7607">
        <v>0</v>
      </c>
      <c r="W7607">
        <v>0</v>
      </c>
      <c r="Y7607">
        <v>1</v>
      </c>
      <c r="Z7607" t="s">
        <v>24227</v>
      </c>
      <c r="AA7607">
        <v>87645</v>
      </c>
      <c r="AB7607" t="s">
        <v>24228</v>
      </c>
      <c r="AC7607" t="s">
        <v>24217</v>
      </c>
      <c r="AD7607">
        <v>199</v>
      </c>
      <c r="AF7607" t="s">
        <v>24229</v>
      </c>
    </row>
    <row r="7608" spans="1:34" hidden="1" x14ac:dyDescent="0.35">
      <c r="A7608" t="s">
        <v>53</v>
      </c>
      <c r="B7608" t="s">
        <v>54</v>
      </c>
      <c r="C7608" t="s">
        <v>42</v>
      </c>
      <c r="D7608" t="s">
        <v>43</v>
      </c>
      <c r="E7608" t="s">
        <v>34</v>
      </c>
      <c r="F7608" t="s">
        <v>35</v>
      </c>
      <c r="G7608" t="s">
        <v>24213</v>
      </c>
      <c r="H7608" t="s">
        <v>24214</v>
      </c>
      <c r="I7608" t="s">
        <v>32171</v>
      </c>
      <c r="J7608" t="s">
        <v>24215</v>
      </c>
      <c r="K7608" t="s">
        <v>66</v>
      </c>
      <c r="L7608" t="b">
        <v>1</v>
      </c>
      <c r="M7608">
        <v>76</v>
      </c>
      <c r="N7608" t="e">
        <f>_xlfn.XLOOKUP(B7608,Courses!A:A,Courses!E:E)</f>
        <v>#N/A</v>
      </c>
      <c r="O7608">
        <v>112</v>
      </c>
      <c r="Q7608">
        <v>0</v>
      </c>
      <c r="S7608">
        <v>11</v>
      </c>
      <c r="T7608">
        <v>11</v>
      </c>
      <c r="U7608">
        <v>0</v>
      </c>
      <c r="V7608">
        <v>0</v>
      </c>
      <c r="W7608">
        <v>0</v>
      </c>
      <c r="Y7608">
        <v>0</v>
      </c>
      <c r="AA7608">
        <v>42824</v>
      </c>
      <c r="AB7608" t="s">
        <v>24230</v>
      </c>
      <c r="AC7608" t="s">
        <v>24217</v>
      </c>
      <c r="AD7608">
        <v>199</v>
      </c>
      <c r="AF7608" t="s">
        <v>24231</v>
      </c>
      <c r="AG7608" t="s">
        <v>24232</v>
      </c>
      <c r="AH7608" t="s">
        <v>24233</v>
      </c>
    </row>
    <row r="7609" spans="1:34" x14ac:dyDescent="0.35">
      <c r="A7609" t="s">
        <v>8932</v>
      </c>
      <c r="B7609" t="s">
        <v>8933</v>
      </c>
      <c r="C7609" t="s">
        <v>42</v>
      </c>
      <c r="D7609" t="s">
        <v>43</v>
      </c>
      <c r="E7609" t="s">
        <v>38</v>
      </c>
      <c r="F7609" t="s">
        <v>39</v>
      </c>
      <c r="G7609" t="s">
        <v>24213</v>
      </c>
      <c r="H7609" t="s">
        <v>24214</v>
      </c>
      <c r="I7609" t="s">
        <v>32171</v>
      </c>
      <c r="J7609" t="s">
        <v>24215</v>
      </c>
      <c r="K7609" t="s">
        <v>66</v>
      </c>
      <c r="L7609" t="b">
        <v>1</v>
      </c>
      <c r="M7609">
        <v>3</v>
      </c>
      <c r="N7609">
        <f>_xlfn.XLOOKUP(B7609,Courses!A:A,Courses!E:E)</f>
        <v>26</v>
      </c>
      <c r="O7609">
        <v>56</v>
      </c>
      <c r="Q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Y7609">
        <v>0</v>
      </c>
      <c r="AA7609">
        <v>84</v>
      </c>
      <c r="AB7609" t="s">
        <v>24234</v>
      </c>
      <c r="AC7609" t="s">
        <v>24217</v>
      </c>
      <c r="AD7609">
        <v>199</v>
      </c>
    </row>
    <row r="7610" spans="1:34" x14ac:dyDescent="0.35">
      <c r="A7610" t="s">
        <v>40</v>
      </c>
      <c r="B7610" t="s">
        <v>41</v>
      </c>
      <c r="C7610" t="s">
        <v>42</v>
      </c>
      <c r="D7610" t="s">
        <v>43</v>
      </c>
      <c r="E7610" t="s">
        <v>38</v>
      </c>
      <c r="F7610" t="s">
        <v>39</v>
      </c>
      <c r="G7610" t="s">
        <v>24213</v>
      </c>
      <c r="H7610" t="s">
        <v>24214</v>
      </c>
      <c r="I7610" t="s">
        <v>32171</v>
      </c>
      <c r="J7610" t="s">
        <v>24215</v>
      </c>
      <c r="K7610" t="s">
        <v>66</v>
      </c>
      <c r="L7610" t="b">
        <v>1</v>
      </c>
      <c r="M7610">
        <v>9</v>
      </c>
      <c r="N7610">
        <f>_xlfn.XLOOKUP(B7610,Courses!A:A,Courses!E:E)</f>
        <v>45</v>
      </c>
      <c r="O7610">
        <v>99</v>
      </c>
      <c r="Q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Y7610">
        <v>0</v>
      </c>
      <c r="AA7610">
        <v>8610</v>
      </c>
      <c r="AB7610" t="s">
        <v>24235</v>
      </c>
      <c r="AC7610" t="s">
        <v>24217</v>
      </c>
      <c r="AD7610">
        <v>199</v>
      </c>
      <c r="AG7610" t="s">
        <v>24236</v>
      </c>
      <c r="AH7610" t="s">
        <v>24237</v>
      </c>
    </row>
    <row r="7611" spans="1:34" x14ac:dyDescent="0.35">
      <c r="A7611" t="s">
        <v>8940</v>
      </c>
      <c r="B7611" t="s">
        <v>8941</v>
      </c>
      <c r="C7611" t="s">
        <v>42</v>
      </c>
      <c r="D7611" t="s">
        <v>43</v>
      </c>
      <c r="E7611" t="s">
        <v>38</v>
      </c>
      <c r="F7611" t="s">
        <v>39</v>
      </c>
      <c r="G7611" t="s">
        <v>24213</v>
      </c>
      <c r="H7611" t="s">
        <v>24214</v>
      </c>
      <c r="I7611" t="s">
        <v>32171</v>
      </c>
      <c r="J7611" t="s">
        <v>24215</v>
      </c>
      <c r="K7611" t="s">
        <v>66</v>
      </c>
      <c r="L7611" t="b">
        <v>1</v>
      </c>
      <c r="M7611">
        <v>6</v>
      </c>
      <c r="N7611">
        <f>_xlfn.XLOOKUP(B7611,Courses!A:A,Courses!E:E)</f>
        <v>41</v>
      </c>
      <c r="O7611">
        <v>70</v>
      </c>
      <c r="Q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Y7611">
        <v>0</v>
      </c>
      <c r="AA7611">
        <v>258</v>
      </c>
      <c r="AB7611" t="s">
        <v>24238</v>
      </c>
      <c r="AC7611" t="s">
        <v>24217</v>
      </c>
      <c r="AD7611">
        <v>199</v>
      </c>
    </row>
    <row r="7612" spans="1:34" hidden="1" x14ac:dyDescent="0.35">
      <c r="A7612" t="s">
        <v>8891</v>
      </c>
      <c r="B7612" t="s">
        <v>8892</v>
      </c>
      <c r="C7612" t="s">
        <v>42</v>
      </c>
      <c r="D7612" t="s">
        <v>43</v>
      </c>
      <c r="G7612" t="s">
        <v>24213</v>
      </c>
      <c r="H7612" t="s">
        <v>24214</v>
      </c>
      <c r="I7612" t="s">
        <v>32171</v>
      </c>
      <c r="J7612" t="s">
        <v>24215</v>
      </c>
      <c r="K7612" t="s">
        <v>66</v>
      </c>
      <c r="L7612" t="b">
        <v>1</v>
      </c>
      <c r="M7612">
        <v>0</v>
      </c>
      <c r="N7612" t="e">
        <f>_xlfn.XLOOKUP(B7612,Courses!A:A,Courses!E:E)</f>
        <v>#N/A</v>
      </c>
      <c r="O7612">
        <v>89</v>
      </c>
      <c r="Q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Y7612">
        <v>0</v>
      </c>
      <c r="AA7612">
        <v>0</v>
      </c>
      <c r="AB7612" t="s">
        <v>24239</v>
      </c>
      <c r="AC7612" t="s">
        <v>24217</v>
      </c>
      <c r="AD7612">
        <v>199</v>
      </c>
    </row>
    <row r="7613" spans="1:34" hidden="1" x14ac:dyDescent="0.35">
      <c r="A7613" t="s">
        <v>8893</v>
      </c>
      <c r="B7613" t="s">
        <v>8894</v>
      </c>
      <c r="C7613" t="s">
        <v>42</v>
      </c>
      <c r="D7613" t="s">
        <v>43</v>
      </c>
      <c r="G7613" t="s">
        <v>24213</v>
      </c>
      <c r="H7613" t="s">
        <v>24214</v>
      </c>
      <c r="I7613" t="s">
        <v>32171</v>
      </c>
      <c r="J7613" t="s">
        <v>24215</v>
      </c>
      <c r="K7613" t="s">
        <v>66</v>
      </c>
      <c r="L7613" t="b">
        <v>1</v>
      </c>
      <c r="M7613">
        <v>0</v>
      </c>
      <c r="N7613" t="e">
        <f>_xlfn.XLOOKUP(B7613,Courses!A:A,Courses!E:E)</f>
        <v>#N/A</v>
      </c>
      <c r="O7613">
        <v>190</v>
      </c>
      <c r="Q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Y7613">
        <v>0</v>
      </c>
      <c r="AA7613">
        <v>0</v>
      </c>
      <c r="AB7613" t="s">
        <v>24240</v>
      </c>
      <c r="AC7613" t="s">
        <v>24217</v>
      </c>
      <c r="AD7613">
        <v>199</v>
      </c>
    </row>
    <row r="7614" spans="1:34" hidden="1" x14ac:dyDescent="0.35">
      <c r="A7614" t="s">
        <v>8883</v>
      </c>
      <c r="B7614" t="s">
        <v>8884</v>
      </c>
      <c r="C7614" t="s">
        <v>42</v>
      </c>
      <c r="D7614" t="s">
        <v>43</v>
      </c>
      <c r="E7614" t="s">
        <v>34</v>
      </c>
      <c r="F7614" t="s">
        <v>35</v>
      </c>
      <c r="G7614" t="s">
        <v>24213</v>
      </c>
      <c r="H7614" t="s">
        <v>24214</v>
      </c>
      <c r="I7614" t="s">
        <v>32171</v>
      </c>
      <c r="J7614" t="s">
        <v>24215</v>
      </c>
      <c r="K7614" t="s">
        <v>66</v>
      </c>
      <c r="L7614" t="b">
        <v>1</v>
      </c>
      <c r="M7614">
        <v>18</v>
      </c>
      <c r="N7614">
        <f>_xlfn.XLOOKUP(B7614,Courses!A:A,Courses!E:E)</f>
        <v>0</v>
      </c>
      <c r="O7614">
        <v>37</v>
      </c>
      <c r="Q7614">
        <v>0</v>
      </c>
      <c r="S7614">
        <v>0</v>
      </c>
      <c r="T7614">
        <v>0</v>
      </c>
      <c r="U7614">
        <v>1</v>
      </c>
      <c r="V7614">
        <v>2</v>
      </c>
      <c r="W7614">
        <v>63</v>
      </c>
      <c r="X7614" t="s">
        <v>24241</v>
      </c>
      <c r="Y7614">
        <v>2</v>
      </c>
      <c r="Z7614" t="s">
        <v>24242</v>
      </c>
      <c r="AA7614">
        <v>24865</v>
      </c>
      <c r="AB7614" t="s">
        <v>24243</v>
      </c>
      <c r="AC7614" t="s">
        <v>24217</v>
      </c>
      <c r="AD7614">
        <v>199</v>
      </c>
    </row>
    <row r="7615" spans="1:34" x14ac:dyDescent="0.35">
      <c r="A7615" t="s">
        <v>9773</v>
      </c>
      <c r="B7615" t="s">
        <v>58</v>
      </c>
      <c r="C7615" t="s">
        <v>42</v>
      </c>
      <c r="D7615" t="s">
        <v>43</v>
      </c>
      <c r="E7615" t="s">
        <v>38</v>
      </c>
      <c r="F7615" t="s">
        <v>39</v>
      </c>
      <c r="G7615" t="s">
        <v>24213</v>
      </c>
      <c r="H7615" t="s">
        <v>24214</v>
      </c>
      <c r="I7615" t="s">
        <v>32171</v>
      </c>
      <c r="J7615" t="s">
        <v>24215</v>
      </c>
      <c r="K7615" t="s">
        <v>66</v>
      </c>
      <c r="L7615" t="b">
        <v>1</v>
      </c>
      <c r="M7615">
        <v>5</v>
      </c>
      <c r="N7615">
        <f>_xlfn.XLOOKUP(B7615,Courses!A:A,Courses!E:E)</f>
        <v>40</v>
      </c>
      <c r="O7615">
        <v>222</v>
      </c>
      <c r="Q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Y7615">
        <v>0</v>
      </c>
      <c r="AA7615">
        <v>683</v>
      </c>
      <c r="AB7615" t="s">
        <v>24244</v>
      </c>
      <c r="AC7615" t="s">
        <v>24217</v>
      </c>
      <c r="AD7615">
        <v>199</v>
      </c>
    </row>
    <row r="7616" spans="1:34" hidden="1" x14ac:dyDescent="0.35">
      <c r="A7616" t="s">
        <v>8883</v>
      </c>
      <c r="B7616" t="s">
        <v>8884</v>
      </c>
      <c r="C7616" t="s">
        <v>42</v>
      </c>
      <c r="D7616" t="s">
        <v>43</v>
      </c>
      <c r="E7616" t="s">
        <v>34</v>
      </c>
      <c r="F7616" t="s">
        <v>35</v>
      </c>
      <c r="G7616" t="s">
        <v>24245</v>
      </c>
      <c r="H7616" t="s">
        <v>24246</v>
      </c>
      <c r="I7616" t="s">
        <v>32171</v>
      </c>
      <c r="J7616" t="s">
        <v>24247</v>
      </c>
      <c r="K7616" t="s">
        <v>66</v>
      </c>
      <c r="L7616" t="b">
        <v>1</v>
      </c>
      <c r="M7616">
        <v>26</v>
      </c>
      <c r="N7616">
        <f>_xlfn.XLOOKUP(B7616,Courses!A:A,Courses!E:E)</f>
        <v>0</v>
      </c>
      <c r="O7616">
        <v>37</v>
      </c>
      <c r="Q7616">
        <v>0</v>
      </c>
      <c r="S7616">
        <v>0</v>
      </c>
      <c r="T7616">
        <v>0</v>
      </c>
      <c r="U7616">
        <v>1</v>
      </c>
      <c r="V7616">
        <v>1</v>
      </c>
      <c r="W7616">
        <v>15</v>
      </c>
      <c r="X7616" t="s">
        <v>24248</v>
      </c>
      <c r="Y7616">
        <v>2</v>
      </c>
      <c r="Z7616" t="s">
        <v>24249</v>
      </c>
      <c r="AA7616">
        <v>31903</v>
      </c>
      <c r="AB7616" t="s">
        <v>24250</v>
      </c>
      <c r="AC7616" t="s">
        <v>24251</v>
      </c>
      <c r="AD7616">
        <v>337</v>
      </c>
    </row>
    <row r="7617" spans="1:34" hidden="1" x14ac:dyDescent="0.35">
      <c r="A7617" t="s">
        <v>8893</v>
      </c>
      <c r="B7617" t="s">
        <v>8894</v>
      </c>
      <c r="C7617" t="s">
        <v>42</v>
      </c>
      <c r="D7617" t="s">
        <v>43</v>
      </c>
      <c r="G7617" t="s">
        <v>24245</v>
      </c>
      <c r="H7617" t="s">
        <v>24246</v>
      </c>
      <c r="I7617" t="s">
        <v>32171</v>
      </c>
      <c r="J7617" t="s">
        <v>24247</v>
      </c>
      <c r="K7617" t="s">
        <v>66</v>
      </c>
      <c r="L7617" t="b">
        <v>1</v>
      </c>
      <c r="M7617">
        <v>57</v>
      </c>
      <c r="N7617" t="e">
        <f>_xlfn.XLOOKUP(B7617,Courses!A:A,Courses!E:E)</f>
        <v>#N/A</v>
      </c>
      <c r="O7617">
        <v>209</v>
      </c>
      <c r="Q7617">
        <v>0</v>
      </c>
      <c r="S7617">
        <v>17</v>
      </c>
      <c r="T7617">
        <v>18</v>
      </c>
      <c r="U7617">
        <v>0</v>
      </c>
      <c r="V7617">
        <v>0</v>
      </c>
      <c r="W7617">
        <v>0</v>
      </c>
      <c r="Y7617">
        <v>0</v>
      </c>
      <c r="AA7617">
        <v>45072</v>
      </c>
      <c r="AB7617" t="s">
        <v>24252</v>
      </c>
      <c r="AC7617" t="s">
        <v>24251</v>
      </c>
      <c r="AD7617">
        <v>337</v>
      </c>
      <c r="AF7617" t="s">
        <v>24253</v>
      </c>
      <c r="AG7617" t="s">
        <v>24254</v>
      </c>
      <c r="AH7617" t="s">
        <v>24255</v>
      </c>
    </row>
    <row r="7618" spans="1:34" hidden="1" x14ac:dyDescent="0.35">
      <c r="A7618" t="s">
        <v>8891</v>
      </c>
      <c r="B7618" t="s">
        <v>8892</v>
      </c>
      <c r="C7618" t="s">
        <v>42</v>
      </c>
      <c r="D7618" t="s">
        <v>43</v>
      </c>
      <c r="G7618" t="s">
        <v>24245</v>
      </c>
      <c r="H7618" t="s">
        <v>24246</v>
      </c>
      <c r="I7618" t="s">
        <v>32171</v>
      </c>
      <c r="J7618" t="s">
        <v>24247</v>
      </c>
      <c r="K7618" t="s">
        <v>66</v>
      </c>
      <c r="L7618" t="b">
        <v>1</v>
      </c>
      <c r="M7618">
        <v>8</v>
      </c>
      <c r="N7618" t="e">
        <f>_xlfn.XLOOKUP(B7618,Courses!A:A,Courses!E:E)</f>
        <v>#N/A</v>
      </c>
      <c r="O7618">
        <v>92</v>
      </c>
      <c r="Q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Y7618">
        <v>0</v>
      </c>
      <c r="AA7618">
        <v>13533</v>
      </c>
      <c r="AB7618" t="s">
        <v>24256</v>
      </c>
      <c r="AC7618" t="s">
        <v>24251</v>
      </c>
      <c r="AD7618">
        <v>337</v>
      </c>
      <c r="AG7618" t="s">
        <v>24257</v>
      </c>
      <c r="AH7618" t="s">
        <v>24258</v>
      </c>
    </row>
    <row r="7619" spans="1:34" x14ac:dyDescent="0.35">
      <c r="A7619" t="s">
        <v>8940</v>
      </c>
      <c r="B7619" t="s">
        <v>8941</v>
      </c>
      <c r="C7619" t="s">
        <v>42</v>
      </c>
      <c r="D7619" t="s">
        <v>43</v>
      </c>
      <c r="E7619" t="s">
        <v>38</v>
      </c>
      <c r="F7619" t="s">
        <v>39</v>
      </c>
      <c r="G7619" t="s">
        <v>24245</v>
      </c>
      <c r="H7619" t="s">
        <v>24246</v>
      </c>
      <c r="I7619" t="s">
        <v>32171</v>
      </c>
      <c r="J7619" t="s">
        <v>24247</v>
      </c>
      <c r="K7619" t="s">
        <v>66</v>
      </c>
      <c r="L7619" t="b">
        <v>1</v>
      </c>
      <c r="M7619">
        <v>4</v>
      </c>
      <c r="N7619">
        <f>_xlfn.XLOOKUP(B7619,Courses!A:A,Courses!E:E)</f>
        <v>41</v>
      </c>
      <c r="O7619">
        <v>70</v>
      </c>
      <c r="Q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Y7619">
        <v>0</v>
      </c>
      <c r="AA7619">
        <v>82</v>
      </c>
      <c r="AB7619" t="s">
        <v>24259</v>
      </c>
      <c r="AC7619" t="s">
        <v>24251</v>
      </c>
      <c r="AD7619">
        <v>337</v>
      </c>
    </row>
    <row r="7620" spans="1:34" x14ac:dyDescent="0.35">
      <c r="A7620" t="s">
        <v>40</v>
      </c>
      <c r="B7620" t="s">
        <v>41</v>
      </c>
      <c r="C7620" t="s">
        <v>42</v>
      </c>
      <c r="D7620" t="s">
        <v>43</v>
      </c>
      <c r="E7620" t="s">
        <v>38</v>
      </c>
      <c r="F7620" t="s">
        <v>39</v>
      </c>
      <c r="G7620" t="s">
        <v>24245</v>
      </c>
      <c r="H7620" t="s">
        <v>24246</v>
      </c>
      <c r="I7620" t="s">
        <v>32171</v>
      </c>
      <c r="J7620" t="s">
        <v>24247</v>
      </c>
      <c r="K7620" t="s">
        <v>66</v>
      </c>
      <c r="L7620" t="b">
        <v>1</v>
      </c>
      <c r="M7620">
        <v>34</v>
      </c>
      <c r="N7620">
        <f>_xlfn.XLOOKUP(B7620,Courses!A:A,Courses!E:E)</f>
        <v>45</v>
      </c>
      <c r="O7620">
        <v>99</v>
      </c>
      <c r="Q7620">
        <v>0</v>
      </c>
      <c r="S7620">
        <v>10</v>
      </c>
      <c r="T7620">
        <v>10</v>
      </c>
      <c r="U7620">
        <v>0</v>
      </c>
      <c r="V7620">
        <v>0</v>
      </c>
      <c r="W7620">
        <v>0</v>
      </c>
      <c r="Y7620">
        <v>0</v>
      </c>
      <c r="AA7620">
        <v>51982</v>
      </c>
      <c r="AB7620" t="s">
        <v>24260</v>
      </c>
      <c r="AC7620" t="s">
        <v>24251</v>
      </c>
      <c r="AD7620">
        <v>337</v>
      </c>
      <c r="AF7620" t="s">
        <v>24261</v>
      </c>
      <c r="AG7620" t="s">
        <v>24262</v>
      </c>
      <c r="AH7620" t="s">
        <v>24263</v>
      </c>
    </row>
    <row r="7621" spans="1:34" x14ac:dyDescent="0.35">
      <c r="A7621" t="s">
        <v>8932</v>
      </c>
      <c r="B7621" t="s">
        <v>8933</v>
      </c>
      <c r="C7621" t="s">
        <v>42</v>
      </c>
      <c r="D7621" t="s">
        <v>43</v>
      </c>
      <c r="E7621" t="s">
        <v>38</v>
      </c>
      <c r="F7621" t="s">
        <v>39</v>
      </c>
      <c r="G7621" t="s">
        <v>24245</v>
      </c>
      <c r="H7621" t="s">
        <v>24246</v>
      </c>
      <c r="I7621" t="s">
        <v>32171</v>
      </c>
      <c r="J7621" t="s">
        <v>24247</v>
      </c>
      <c r="K7621" t="s">
        <v>66</v>
      </c>
      <c r="L7621" t="b">
        <v>1</v>
      </c>
      <c r="M7621">
        <v>14</v>
      </c>
      <c r="N7621">
        <f>_xlfn.XLOOKUP(B7621,Courses!A:A,Courses!E:E)</f>
        <v>26</v>
      </c>
      <c r="O7621">
        <v>56</v>
      </c>
      <c r="Q7621">
        <v>0</v>
      </c>
      <c r="S7621">
        <v>4</v>
      </c>
      <c r="T7621">
        <v>4</v>
      </c>
      <c r="U7621">
        <v>0</v>
      </c>
      <c r="V7621">
        <v>0</v>
      </c>
      <c r="W7621">
        <v>0</v>
      </c>
      <c r="Y7621">
        <v>0</v>
      </c>
      <c r="AA7621">
        <v>22174</v>
      </c>
      <c r="AB7621" t="s">
        <v>24264</v>
      </c>
      <c r="AC7621" t="s">
        <v>24251</v>
      </c>
      <c r="AD7621">
        <v>337</v>
      </c>
      <c r="AF7621" t="s">
        <v>24265</v>
      </c>
      <c r="AG7621" t="s">
        <v>24266</v>
      </c>
      <c r="AH7621" t="s">
        <v>24267</v>
      </c>
    </row>
    <row r="7622" spans="1:34" hidden="1" x14ac:dyDescent="0.35">
      <c r="A7622" t="s">
        <v>53</v>
      </c>
      <c r="B7622" t="s">
        <v>54</v>
      </c>
      <c r="C7622" t="s">
        <v>42</v>
      </c>
      <c r="D7622" t="s">
        <v>43</v>
      </c>
      <c r="E7622" t="s">
        <v>34</v>
      </c>
      <c r="F7622" t="s">
        <v>35</v>
      </c>
      <c r="G7622" t="s">
        <v>24245</v>
      </c>
      <c r="H7622" t="s">
        <v>24246</v>
      </c>
      <c r="I7622" t="s">
        <v>32171</v>
      </c>
      <c r="J7622" t="s">
        <v>24247</v>
      </c>
      <c r="K7622" t="s">
        <v>66</v>
      </c>
      <c r="L7622" t="b">
        <v>1</v>
      </c>
      <c r="M7622">
        <v>103</v>
      </c>
      <c r="N7622" t="e">
        <f>_xlfn.XLOOKUP(B7622,Courses!A:A,Courses!E:E)</f>
        <v>#N/A</v>
      </c>
      <c r="O7622">
        <v>113</v>
      </c>
      <c r="Q7622">
        <v>0</v>
      </c>
      <c r="S7622">
        <v>19</v>
      </c>
      <c r="T7622">
        <v>20</v>
      </c>
      <c r="U7622">
        <v>0</v>
      </c>
      <c r="V7622">
        <v>0</v>
      </c>
      <c r="W7622">
        <v>1</v>
      </c>
      <c r="Y7622">
        <v>0</v>
      </c>
      <c r="AA7622">
        <v>178039</v>
      </c>
      <c r="AB7622" t="s">
        <v>24268</v>
      </c>
      <c r="AC7622" t="s">
        <v>24251</v>
      </c>
      <c r="AD7622">
        <v>337</v>
      </c>
      <c r="AF7622" t="s">
        <v>24269</v>
      </c>
      <c r="AG7622" t="s">
        <v>24270</v>
      </c>
      <c r="AH7622" t="s">
        <v>24271</v>
      </c>
    </row>
    <row r="7623" spans="1:34" hidden="1" x14ac:dyDescent="0.35">
      <c r="A7623" t="s">
        <v>51</v>
      </c>
      <c r="B7623" t="s">
        <v>52</v>
      </c>
      <c r="C7623" t="s">
        <v>42</v>
      </c>
      <c r="D7623" t="s">
        <v>43</v>
      </c>
      <c r="E7623" t="s">
        <v>34</v>
      </c>
      <c r="F7623" t="s">
        <v>35</v>
      </c>
      <c r="G7623" t="s">
        <v>24245</v>
      </c>
      <c r="H7623" t="s">
        <v>24246</v>
      </c>
      <c r="I7623" t="s">
        <v>32171</v>
      </c>
      <c r="J7623" t="s">
        <v>24247</v>
      </c>
      <c r="K7623" t="s">
        <v>66</v>
      </c>
      <c r="L7623" t="b">
        <v>1</v>
      </c>
      <c r="M7623">
        <v>205</v>
      </c>
      <c r="N7623">
        <f>_xlfn.XLOOKUP(B7623,Courses!A:A,Courses!E:E)</f>
        <v>38</v>
      </c>
      <c r="O7623">
        <v>217</v>
      </c>
      <c r="Q7623">
        <v>0</v>
      </c>
      <c r="S7623">
        <v>30</v>
      </c>
      <c r="T7623">
        <v>32</v>
      </c>
      <c r="U7623">
        <v>0</v>
      </c>
      <c r="V7623">
        <v>0</v>
      </c>
      <c r="W7623">
        <v>3</v>
      </c>
      <c r="Y7623">
        <v>2</v>
      </c>
      <c r="Z7623" t="s">
        <v>24272</v>
      </c>
      <c r="AA7623">
        <v>402200</v>
      </c>
      <c r="AB7623" t="s">
        <v>24273</v>
      </c>
      <c r="AC7623" t="s">
        <v>24251</v>
      </c>
      <c r="AD7623">
        <v>337</v>
      </c>
      <c r="AF7623" t="s">
        <v>24274</v>
      </c>
    </row>
    <row r="7624" spans="1:34" hidden="1" x14ac:dyDescent="0.35">
      <c r="A7624" t="s">
        <v>59</v>
      </c>
      <c r="B7624" t="s">
        <v>60</v>
      </c>
      <c r="C7624" t="s">
        <v>42</v>
      </c>
      <c r="D7624" t="s">
        <v>43</v>
      </c>
      <c r="E7624" t="s">
        <v>34</v>
      </c>
      <c r="F7624" t="s">
        <v>35</v>
      </c>
      <c r="G7624" t="s">
        <v>24245</v>
      </c>
      <c r="H7624" t="s">
        <v>24246</v>
      </c>
      <c r="I7624" t="s">
        <v>32171</v>
      </c>
      <c r="J7624" t="s">
        <v>24247</v>
      </c>
      <c r="K7624" t="s">
        <v>66</v>
      </c>
      <c r="L7624" t="b">
        <v>1</v>
      </c>
      <c r="M7624">
        <v>96</v>
      </c>
      <c r="N7624">
        <f>_xlfn.XLOOKUP(B7624,Courses!A:A,Courses!E:E)</f>
        <v>24</v>
      </c>
      <c r="O7624">
        <v>103</v>
      </c>
      <c r="Q7624">
        <v>0</v>
      </c>
      <c r="S7624">
        <v>7</v>
      </c>
      <c r="T7624">
        <v>8</v>
      </c>
      <c r="U7624">
        <v>0</v>
      </c>
      <c r="V7624">
        <v>0</v>
      </c>
      <c r="W7624">
        <v>2</v>
      </c>
      <c r="Y7624">
        <v>1</v>
      </c>
      <c r="Z7624" t="s">
        <v>24275</v>
      </c>
      <c r="AA7624">
        <v>252497</v>
      </c>
      <c r="AB7624" t="s">
        <v>24276</v>
      </c>
      <c r="AC7624" t="s">
        <v>24251</v>
      </c>
      <c r="AD7624">
        <v>337</v>
      </c>
      <c r="AF7624" t="s">
        <v>24277</v>
      </c>
      <c r="AG7624" t="s">
        <v>24278</v>
      </c>
      <c r="AH7624" t="s">
        <v>24279</v>
      </c>
    </row>
    <row r="7625" spans="1:34" hidden="1" x14ac:dyDescent="0.35">
      <c r="A7625" t="s">
        <v>55</v>
      </c>
      <c r="B7625" t="s">
        <v>56</v>
      </c>
      <c r="C7625" t="s">
        <v>42</v>
      </c>
      <c r="D7625" t="s">
        <v>43</v>
      </c>
      <c r="E7625" t="s">
        <v>34</v>
      </c>
      <c r="F7625" t="s">
        <v>35</v>
      </c>
      <c r="G7625" t="s">
        <v>24245</v>
      </c>
      <c r="H7625" t="s">
        <v>24246</v>
      </c>
      <c r="I7625" t="s">
        <v>32171</v>
      </c>
      <c r="J7625" t="s">
        <v>24247</v>
      </c>
      <c r="K7625" t="s">
        <v>66</v>
      </c>
      <c r="L7625" t="b">
        <v>1</v>
      </c>
      <c r="M7625">
        <v>159</v>
      </c>
      <c r="N7625">
        <f>_xlfn.XLOOKUP(B7625,Courses!A:A,Courses!E:E)</f>
        <v>55</v>
      </c>
      <c r="O7625">
        <v>228</v>
      </c>
      <c r="Q7625">
        <v>0</v>
      </c>
      <c r="S7625">
        <v>16</v>
      </c>
      <c r="T7625">
        <v>16</v>
      </c>
      <c r="U7625">
        <v>0</v>
      </c>
      <c r="V7625">
        <v>0</v>
      </c>
      <c r="W7625">
        <v>5</v>
      </c>
      <c r="Y7625">
        <v>2</v>
      </c>
      <c r="Z7625" t="s">
        <v>24280</v>
      </c>
      <c r="AA7625">
        <v>214985</v>
      </c>
      <c r="AB7625" t="s">
        <v>24281</v>
      </c>
      <c r="AC7625" t="s">
        <v>24251</v>
      </c>
      <c r="AD7625">
        <v>337</v>
      </c>
      <c r="AF7625" t="s">
        <v>24282</v>
      </c>
    </row>
    <row r="7626" spans="1:34" hidden="1" x14ac:dyDescent="0.35">
      <c r="A7626" t="s">
        <v>57</v>
      </c>
      <c r="B7626" t="s">
        <v>58</v>
      </c>
      <c r="C7626" t="s">
        <v>42</v>
      </c>
      <c r="D7626" t="s">
        <v>43</v>
      </c>
      <c r="E7626" t="s">
        <v>34</v>
      </c>
      <c r="F7626" t="s">
        <v>35</v>
      </c>
      <c r="G7626" t="s">
        <v>24245</v>
      </c>
      <c r="H7626" t="s">
        <v>24246</v>
      </c>
      <c r="I7626" t="s">
        <v>32171</v>
      </c>
      <c r="J7626" t="s">
        <v>24247</v>
      </c>
      <c r="K7626" t="s">
        <v>66</v>
      </c>
      <c r="L7626" t="b">
        <v>1</v>
      </c>
      <c r="M7626">
        <v>210</v>
      </c>
      <c r="N7626">
        <f>_xlfn.XLOOKUP(B7626,Courses!A:A,Courses!E:E)</f>
        <v>40</v>
      </c>
      <c r="O7626">
        <v>243</v>
      </c>
      <c r="Q7626">
        <v>0</v>
      </c>
      <c r="S7626">
        <v>41</v>
      </c>
      <c r="T7626">
        <v>41</v>
      </c>
      <c r="U7626">
        <v>2</v>
      </c>
      <c r="V7626">
        <v>1</v>
      </c>
      <c r="W7626">
        <v>25</v>
      </c>
      <c r="X7626" t="s">
        <v>24283</v>
      </c>
      <c r="Y7626">
        <v>3</v>
      </c>
      <c r="Z7626" t="s">
        <v>24284</v>
      </c>
      <c r="AA7626">
        <v>329973</v>
      </c>
      <c r="AB7626" t="s">
        <v>24285</v>
      </c>
      <c r="AC7626" t="s">
        <v>24251</v>
      </c>
      <c r="AD7626">
        <v>337</v>
      </c>
      <c r="AF7626" t="s">
        <v>24286</v>
      </c>
    </row>
    <row r="7627" spans="1:34" hidden="1" x14ac:dyDescent="0.35">
      <c r="A7627" t="s">
        <v>57</v>
      </c>
      <c r="B7627" t="s">
        <v>58</v>
      </c>
      <c r="C7627" t="s">
        <v>42</v>
      </c>
      <c r="D7627" t="s">
        <v>43</v>
      </c>
      <c r="E7627" t="s">
        <v>34</v>
      </c>
      <c r="F7627" t="s">
        <v>35</v>
      </c>
      <c r="G7627" t="s">
        <v>24287</v>
      </c>
      <c r="H7627" t="s">
        <v>24288</v>
      </c>
      <c r="I7627" t="s">
        <v>32171</v>
      </c>
      <c r="J7627" t="s">
        <v>24289</v>
      </c>
      <c r="K7627" t="s">
        <v>66</v>
      </c>
      <c r="L7627" t="b">
        <v>1</v>
      </c>
      <c r="M7627">
        <v>6</v>
      </c>
      <c r="N7627">
        <f>_xlfn.XLOOKUP(B7627,Courses!A:A,Courses!E:E)</f>
        <v>40</v>
      </c>
      <c r="O7627">
        <v>227</v>
      </c>
      <c r="Q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Y7627">
        <v>0</v>
      </c>
      <c r="AA7627">
        <v>13568</v>
      </c>
      <c r="AB7627" t="s">
        <v>24290</v>
      </c>
      <c r="AC7627" t="s">
        <v>24291</v>
      </c>
      <c r="AD7627">
        <v>7</v>
      </c>
    </row>
    <row r="7628" spans="1:34" hidden="1" x14ac:dyDescent="0.35">
      <c r="A7628" t="s">
        <v>55</v>
      </c>
      <c r="B7628" t="s">
        <v>56</v>
      </c>
      <c r="C7628" t="s">
        <v>42</v>
      </c>
      <c r="D7628" t="s">
        <v>43</v>
      </c>
      <c r="E7628" t="s">
        <v>34</v>
      </c>
      <c r="F7628" t="s">
        <v>35</v>
      </c>
      <c r="G7628" t="s">
        <v>24287</v>
      </c>
      <c r="H7628" t="s">
        <v>24288</v>
      </c>
      <c r="I7628" t="s">
        <v>32171</v>
      </c>
      <c r="J7628" t="s">
        <v>24289</v>
      </c>
      <c r="K7628" t="s">
        <v>66</v>
      </c>
      <c r="L7628" t="b">
        <v>1</v>
      </c>
      <c r="M7628">
        <v>2</v>
      </c>
      <c r="N7628">
        <f>_xlfn.XLOOKUP(B7628,Courses!A:A,Courses!E:E)</f>
        <v>55</v>
      </c>
      <c r="O7628">
        <v>220</v>
      </c>
      <c r="Q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Y7628">
        <v>0</v>
      </c>
      <c r="AA7628">
        <v>8640</v>
      </c>
      <c r="AB7628" t="s">
        <v>24292</v>
      </c>
      <c r="AC7628" t="s">
        <v>24291</v>
      </c>
      <c r="AD7628">
        <v>7</v>
      </c>
    </row>
    <row r="7629" spans="1:34" hidden="1" x14ac:dyDescent="0.35">
      <c r="A7629" t="s">
        <v>59</v>
      </c>
      <c r="B7629" t="s">
        <v>60</v>
      </c>
      <c r="C7629" t="s">
        <v>42</v>
      </c>
      <c r="D7629" t="s">
        <v>43</v>
      </c>
      <c r="E7629" t="s">
        <v>34</v>
      </c>
      <c r="F7629" t="s">
        <v>35</v>
      </c>
      <c r="G7629" t="s">
        <v>24287</v>
      </c>
      <c r="H7629" t="s">
        <v>24288</v>
      </c>
      <c r="I7629" t="s">
        <v>32171</v>
      </c>
      <c r="J7629" t="s">
        <v>24289</v>
      </c>
      <c r="K7629" t="s">
        <v>66</v>
      </c>
      <c r="L7629" t="b">
        <v>1</v>
      </c>
      <c r="M7629">
        <v>12</v>
      </c>
      <c r="N7629">
        <f>_xlfn.XLOOKUP(B7629,Courses!A:A,Courses!E:E)</f>
        <v>24</v>
      </c>
      <c r="O7629">
        <v>98</v>
      </c>
      <c r="Q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Y7629">
        <v>0</v>
      </c>
      <c r="AA7629">
        <v>5729</v>
      </c>
      <c r="AB7629" t="s">
        <v>24293</v>
      </c>
      <c r="AC7629" t="s">
        <v>24291</v>
      </c>
      <c r="AD7629">
        <v>7</v>
      </c>
      <c r="AG7629" t="s">
        <v>24294</v>
      </c>
      <c r="AH7629" t="s">
        <v>24295</v>
      </c>
    </row>
    <row r="7630" spans="1:34" hidden="1" x14ac:dyDescent="0.35">
      <c r="A7630" t="s">
        <v>51</v>
      </c>
      <c r="B7630" t="s">
        <v>52</v>
      </c>
      <c r="C7630" t="s">
        <v>42</v>
      </c>
      <c r="D7630" t="s">
        <v>43</v>
      </c>
      <c r="E7630" t="s">
        <v>34</v>
      </c>
      <c r="F7630" t="s">
        <v>35</v>
      </c>
      <c r="G7630" t="s">
        <v>24287</v>
      </c>
      <c r="H7630" t="s">
        <v>24288</v>
      </c>
      <c r="I7630" t="s">
        <v>32171</v>
      </c>
      <c r="J7630" t="s">
        <v>24289</v>
      </c>
      <c r="K7630" t="s">
        <v>66</v>
      </c>
      <c r="L7630" t="b">
        <v>1</v>
      </c>
      <c r="M7630">
        <v>2</v>
      </c>
      <c r="N7630">
        <f>_xlfn.XLOOKUP(B7630,Courses!A:A,Courses!E:E)</f>
        <v>38</v>
      </c>
      <c r="O7630">
        <v>206</v>
      </c>
      <c r="Q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Y7630">
        <v>0</v>
      </c>
      <c r="AA7630">
        <v>6166</v>
      </c>
      <c r="AB7630" t="s">
        <v>24296</v>
      </c>
      <c r="AC7630" t="s">
        <v>24291</v>
      </c>
      <c r="AD7630">
        <v>7</v>
      </c>
    </row>
    <row r="7631" spans="1:34" hidden="1" x14ac:dyDescent="0.35">
      <c r="A7631" t="s">
        <v>53</v>
      </c>
      <c r="B7631" t="s">
        <v>54</v>
      </c>
      <c r="C7631" t="s">
        <v>42</v>
      </c>
      <c r="D7631" t="s">
        <v>43</v>
      </c>
      <c r="E7631" t="s">
        <v>34</v>
      </c>
      <c r="F7631" t="s">
        <v>35</v>
      </c>
      <c r="G7631" t="s">
        <v>24287</v>
      </c>
      <c r="H7631" t="s">
        <v>24288</v>
      </c>
      <c r="I7631" t="s">
        <v>32171</v>
      </c>
      <c r="J7631" t="s">
        <v>24289</v>
      </c>
      <c r="K7631" t="s">
        <v>66</v>
      </c>
      <c r="L7631" t="b">
        <v>1</v>
      </c>
      <c r="M7631">
        <v>4</v>
      </c>
      <c r="N7631" t="e">
        <f>_xlfn.XLOOKUP(B7631,Courses!A:A,Courses!E:E)</f>
        <v>#N/A</v>
      </c>
      <c r="O7631">
        <v>108</v>
      </c>
      <c r="Q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Y7631">
        <v>0</v>
      </c>
      <c r="AA7631">
        <v>6667</v>
      </c>
      <c r="AB7631" t="s">
        <v>24297</v>
      </c>
      <c r="AC7631" t="s">
        <v>24291</v>
      </c>
      <c r="AD7631">
        <v>7</v>
      </c>
      <c r="AG7631" t="s">
        <v>24298</v>
      </c>
      <c r="AH7631" t="s">
        <v>24299</v>
      </c>
    </row>
    <row r="7632" spans="1:34" hidden="1" x14ac:dyDescent="0.35">
      <c r="A7632" t="s">
        <v>8891</v>
      </c>
      <c r="B7632" t="s">
        <v>8892</v>
      </c>
      <c r="C7632" t="s">
        <v>42</v>
      </c>
      <c r="D7632" t="s">
        <v>43</v>
      </c>
      <c r="G7632" t="s">
        <v>24287</v>
      </c>
      <c r="H7632" t="s">
        <v>24288</v>
      </c>
      <c r="I7632" t="s">
        <v>32171</v>
      </c>
      <c r="J7632" t="s">
        <v>24289</v>
      </c>
      <c r="K7632" t="s">
        <v>66</v>
      </c>
      <c r="L7632" t="b">
        <v>1</v>
      </c>
      <c r="M7632">
        <v>0</v>
      </c>
      <c r="N7632" t="e">
        <f>_xlfn.XLOOKUP(B7632,Courses!A:A,Courses!E:E)</f>
        <v>#N/A</v>
      </c>
      <c r="O7632">
        <v>89</v>
      </c>
      <c r="Q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Y7632">
        <v>0</v>
      </c>
      <c r="AA7632">
        <v>0</v>
      </c>
      <c r="AC7632" t="s">
        <v>24291</v>
      </c>
      <c r="AD7632">
        <v>7</v>
      </c>
    </row>
    <row r="7633" spans="1:34" hidden="1" x14ac:dyDescent="0.35">
      <c r="A7633" t="s">
        <v>8893</v>
      </c>
      <c r="B7633" t="s">
        <v>8894</v>
      </c>
      <c r="C7633" t="s">
        <v>42</v>
      </c>
      <c r="D7633" t="s">
        <v>43</v>
      </c>
      <c r="G7633" t="s">
        <v>24287</v>
      </c>
      <c r="H7633" t="s">
        <v>24288</v>
      </c>
      <c r="I7633" t="s">
        <v>32171</v>
      </c>
      <c r="J7633" t="s">
        <v>24289</v>
      </c>
      <c r="K7633" t="s">
        <v>66</v>
      </c>
      <c r="L7633" t="b">
        <v>1</v>
      </c>
      <c r="M7633">
        <v>0</v>
      </c>
      <c r="N7633" t="e">
        <f>_xlfn.XLOOKUP(B7633,Courses!A:A,Courses!E:E)</f>
        <v>#N/A</v>
      </c>
      <c r="O7633">
        <v>190</v>
      </c>
      <c r="Q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Y7633">
        <v>0</v>
      </c>
      <c r="AA7633">
        <v>0</v>
      </c>
      <c r="AC7633" t="s">
        <v>24291</v>
      </c>
      <c r="AD7633">
        <v>7</v>
      </c>
    </row>
    <row r="7634" spans="1:34" hidden="1" x14ac:dyDescent="0.35">
      <c r="A7634" t="s">
        <v>59</v>
      </c>
      <c r="B7634" t="s">
        <v>60</v>
      </c>
      <c r="C7634" t="s">
        <v>42</v>
      </c>
      <c r="D7634" t="s">
        <v>43</v>
      </c>
      <c r="E7634" t="s">
        <v>34</v>
      </c>
      <c r="F7634" t="s">
        <v>35</v>
      </c>
      <c r="G7634" t="s">
        <v>24300</v>
      </c>
      <c r="H7634" t="s">
        <v>24301</v>
      </c>
      <c r="I7634" t="s">
        <v>32171</v>
      </c>
      <c r="J7634" t="s">
        <v>24302</v>
      </c>
      <c r="K7634" t="s">
        <v>66</v>
      </c>
      <c r="L7634" t="b">
        <v>1</v>
      </c>
      <c r="M7634">
        <v>1</v>
      </c>
      <c r="N7634">
        <f>_xlfn.XLOOKUP(B7634,Courses!A:A,Courses!E:E)</f>
        <v>24</v>
      </c>
      <c r="O7634">
        <v>98</v>
      </c>
      <c r="Q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Y7634">
        <v>0</v>
      </c>
      <c r="AA7634">
        <v>33</v>
      </c>
      <c r="AB7634" t="s">
        <v>24304</v>
      </c>
      <c r="AC7634" t="s">
        <v>24303</v>
      </c>
      <c r="AD7634">
        <v>18</v>
      </c>
      <c r="AG7634" t="s">
        <v>24305</v>
      </c>
      <c r="AH7634" t="s">
        <v>24306</v>
      </c>
    </row>
    <row r="7635" spans="1:34" hidden="1" x14ac:dyDescent="0.35">
      <c r="A7635" t="s">
        <v>55</v>
      </c>
      <c r="B7635" t="s">
        <v>56</v>
      </c>
      <c r="C7635" t="s">
        <v>42</v>
      </c>
      <c r="D7635" t="s">
        <v>43</v>
      </c>
      <c r="E7635" t="s">
        <v>34</v>
      </c>
      <c r="F7635" t="s">
        <v>35</v>
      </c>
      <c r="G7635" t="s">
        <v>24300</v>
      </c>
      <c r="H7635" t="s">
        <v>24301</v>
      </c>
      <c r="I7635" t="s">
        <v>32171</v>
      </c>
      <c r="J7635" t="s">
        <v>24302</v>
      </c>
      <c r="K7635" t="s">
        <v>66</v>
      </c>
      <c r="L7635" t="b">
        <v>1</v>
      </c>
      <c r="M7635">
        <v>0</v>
      </c>
      <c r="N7635">
        <f>_xlfn.XLOOKUP(B7635,Courses!A:A,Courses!E:E)</f>
        <v>55</v>
      </c>
      <c r="O7635">
        <v>220</v>
      </c>
      <c r="Q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Y7635">
        <v>0</v>
      </c>
      <c r="AA7635">
        <v>0</v>
      </c>
      <c r="AC7635" t="s">
        <v>24303</v>
      </c>
      <c r="AD7635">
        <v>18</v>
      </c>
    </row>
    <row r="7636" spans="1:34" hidden="1" x14ac:dyDescent="0.35">
      <c r="A7636" t="s">
        <v>57</v>
      </c>
      <c r="B7636" t="s">
        <v>58</v>
      </c>
      <c r="C7636" t="s">
        <v>42</v>
      </c>
      <c r="D7636" t="s">
        <v>43</v>
      </c>
      <c r="E7636" t="s">
        <v>34</v>
      </c>
      <c r="F7636" t="s">
        <v>35</v>
      </c>
      <c r="G7636" t="s">
        <v>24300</v>
      </c>
      <c r="H7636" t="s">
        <v>24301</v>
      </c>
      <c r="I7636" t="s">
        <v>32171</v>
      </c>
      <c r="J7636" t="s">
        <v>24302</v>
      </c>
      <c r="K7636" t="s">
        <v>66</v>
      </c>
      <c r="L7636" t="b">
        <v>1</v>
      </c>
      <c r="M7636">
        <v>0</v>
      </c>
      <c r="N7636">
        <f>_xlfn.XLOOKUP(B7636,Courses!A:A,Courses!E:E)</f>
        <v>40</v>
      </c>
      <c r="O7636">
        <v>227</v>
      </c>
      <c r="Q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Y7636">
        <v>0</v>
      </c>
      <c r="AA7636">
        <v>0</v>
      </c>
      <c r="AC7636" t="s">
        <v>24303</v>
      </c>
      <c r="AD7636">
        <v>18</v>
      </c>
    </row>
    <row r="7637" spans="1:34" hidden="1" x14ac:dyDescent="0.35">
      <c r="A7637" t="s">
        <v>53</v>
      </c>
      <c r="B7637" t="s">
        <v>54</v>
      </c>
      <c r="C7637" t="s">
        <v>42</v>
      </c>
      <c r="D7637" t="s">
        <v>43</v>
      </c>
      <c r="E7637" t="s">
        <v>34</v>
      </c>
      <c r="F7637" t="s">
        <v>35</v>
      </c>
      <c r="G7637" t="s">
        <v>24300</v>
      </c>
      <c r="H7637" t="s">
        <v>24301</v>
      </c>
      <c r="I7637" t="s">
        <v>32171</v>
      </c>
      <c r="J7637" t="s">
        <v>24302</v>
      </c>
      <c r="K7637" t="s">
        <v>66</v>
      </c>
      <c r="L7637" t="b">
        <v>1</v>
      </c>
      <c r="M7637">
        <v>3</v>
      </c>
      <c r="N7637" t="e">
        <f>_xlfn.XLOOKUP(B7637,Courses!A:A,Courses!E:E)</f>
        <v>#N/A</v>
      </c>
      <c r="O7637">
        <v>107</v>
      </c>
      <c r="Q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Y7637">
        <v>0</v>
      </c>
      <c r="AA7637">
        <v>216</v>
      </c>
      <c r="AB7637" t="s">
        <v>24307</v>
      </c>
      <c r="AC7637" t="s">
        <v>24303</v>
      </c>
      <c r="AD7637">
        <v>18</v>
      </c>
      <c r="AG7637" t="s">
        <v>24308</v>
      </c>
      <c r="AH7637" t="s">
        <v>24309</v>
      </c>
    </row>
    <row r="7638" spans="1:34" hidden="1" x14ac:dyDescent="0.35">
      <c r="A7638" t="s">
        <v>51</v>
      </c>
      <c r="B7638" t="s">
        <v>52</v>
      </c>
      <c r="C7638" t="s">
        <v>42</v>
      </c>
      <c r="D7638" t="s">
        <v>43</v>
      </c>
      <c r="E7638" t="s">
        <v>34</v>
      </c>
      <c r="F7638" t="s">
        <v>35</v>
      </c>
      <c r="G7638" t="s">
        <v>24300</v>
      </c>
      <c r="H7638" t="s">
        <v>24301</v>
      </c>
      <c r="I7638" t="s">
        <v>32171</v>
      </c>
      <c r="J7638" t="s">
        <v>24302</v>
      </c>
      <c r="K7638" t="s">
        <v>66</v>
      </c>
      <c r="L7638" t="b">
        <v>1</v>
      </c>
      <c r="M7638">
        <v>4</v>
      </c>
      <c r="N7638">
        <f>_xlfn.XLOOKUP(B7638,Courses!A:A,Courses!E:E)</f>
        <v>38</v>
      </c>
      <c r="O7638">
        <v>206</v>
      </c>
      <c r="Q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Y7638">
        <v>0</v>
      </c>
      <c r="AA7638">
        <v>2172</v>
      </c>
      <c r="AB7638" t="s">
        <v>24310</v>
      </c>
      <c r="AC7638" t="s">
        <v>24303</v>
      </c>
      <c r="AD7638">
        <v>18</v>
      </c>
    </row>
    <row r="7639" spans="1:34" hidden="1" x14ac:dyDescent="0.35">
      <c r="A7639" t="s">
        <v>8893</v>
      </c>
      <c r="B7639" t="s">
        <v>8894</v>
      </c>
      <c r="C7639" t="s">
        <v>42</v>
      </c>
      <c r="D7639" t="s">
        <v>43</v>
      </c>
      <c r="G7639" t="s">
        <v>24300</v>
      </c>
      <c r="H7639" t="s">
        <v>24301</v>
      </c>
      <c r="I7639" t="s">
        <v>32171</v>
      </c>
      <c r="J7639" t="s">
        <v>24302</v>
      </c>
      <c r="K7639" t="s">
        <v>66</v>
      </c>
      <c r="L7639" t="b">
        <v>1</v>
      </c>
      <c r="M7639">
        <v>0</v>
      </c>
      <c r="N7639" t="e">
        <f>_xlfn.XLOOKUP(B7639,Courses!A:A,Courses!E:E)</f>
        <v>#N/A</v>
      </c>
      <c r="O7639">
        <v>190</v>
      </c>
      <c r="Q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Y7639">
        <v>0</v>
      </c>
      <c r="AA7639">
        <v>0</v>
      </c>
      <c r="AC7639" t="s">
        <v>24303</v>
      </c>
      <c r="AD7639">
        <v>18</v>
      </c>
    </row>
    <row r="7640" spans="1:34" hidden="1" x14ac:dyDescent="0.35">
      <c r="A7640" t="s">
        <v>8891</v>
      </c>
      <c r="B7640" t="s">
        <v>8892</v>
      </c>
      <c r="C7640" t="s">
        <v>42</v>
      </c>
      <c r="D7640" t="s">
        <v>43</v>
      </c>
      <c r="G7640" t="s">
        <v>24300</v>
      </c>
      <c r="H7640" t="s">
        <v>24301</v>
      </c>
      <c r="I7640" t="s">
        <v>32171</v>
      </c>
      <c r="J7640" t="s">
        <v>24302</v>
      </c>
      <c r="K7640" t="s">
        <v>66</v>
      </c>
      <c r="L7640" t="b">
        <v>1</v>
      </c>
      <c r="M7640">
        <v>0</v>
      </c>
      <c r="N7640" t="e">
        <f>_xlfn.XLOOKUP(B7640,Courses!A:A,Courses!E:E)</f>
        <v>#N/A</v>
      </c>
      <c r="O7640">
        <v>89</v>
      </c>
      <c r="Q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Y7640">
        <v>0</v>
      </c>
      <c r="AA7640">
        <v>0</v>
      </c>
      <c r="AC7640" t="s">
        <v>24303</v>
      </c>
      <c r="AD7640">
        <v>18</v>
      </c>
    </row>
    <row r="7641" spans="1:34" hidden="1" x14ac:dyDescent="0.35">
      <c r="A7641" t="s">
        <v>8883</v>
      </c>
      <c r="B7641" t="s">
        <v>8884</v>
      </c>
      <c r="C7641" t="s">
        <v>42</v>
      </c>
      <c r="D7641" t="s">
        <v>43</v>
      </c>
      <c r="E7641" t="s">
        <v>34</v>
      </c>
      <c r="F7641" t="s">
        <v>35</v>
      </c>
      <c r="G7641" t="s">
        <v>24300</v>
      </c>
      <c r="H7641" t="s">
        <v>24301</v>
      </c>
      <c r="I7641" t="s">
        <v>32171</v>
      </c>
      <c r="J7641" t="s">
        <v>24302</v>
      </c>
      <c r="K7641" t="s">
        <v>66</v>
      </c>
      <c r="L7641" t="b">
        <v>1</v>
      </c>
      <c r="M7641">
        <v>0</v>
      </c>
      <c r="N7641">
        <f>_xlfn.XLOOKUP(B7641,Courses!A:A,Courses!E:E)</f>
        <v>0</v>
      </c>
      <c r="O7641">
        <v>37</v>
      </c>
      <c r="Q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Y7641">
        <v>0</v>
      </c>
      <c r="AA7641">
        <v>0</v>
      </c>
      <c r="AC7641" t="s">
        <v>24303</v>
      </c>
      <c r="AD7641">
        <v>18</v>
      </c>
    </row>
    <row r="7642" spans="1:34" hidden="1" x14ac:dyDescent="0.35">
      <c r="A7642" t="s">
        <v>8883</v>
      </c>
      <c r="B7642" t="s">
        <v>8884</v>
      </c>
      <c r="C7642" t="s">
        <v>42</v>
      </c>
      <c r="D7642" t="s">
        <v>43</v>
      </c>
      <c r="E7642" t="s">
        <v>34</v>
      </c>
      <c r="F7642" t="s">
        <v>35</v>
      </c>
      <c r="G7642" t="s">
        <v>24311</v>
      </c>
      <c r="H7642" t="s">
        <v>24312</v>
      </c>
      <c r="I7642" t="s">
        <v>32171</v>
      </c>
      <c r="J7642" t="s">
        <v>24313</v>
      </c>
      <c r="K7642" t="s">
        <v>66</v>
      </c>
      <c r="L7642" t="b">
        <v>1</v>
      </c>
      <c r="M7642">
        <v>3</v>
      </c>
      <c r="N7642">
        <f>_xlfn.XLOOKUP(B7642,Courses!A:A,Courses!E:E)</f>
        <v>0</v>
      </c>
      <c r="O7642">
        <v>37</v>
      </c>
      <c r="Q7642">
        <v>0</v>
      </c>
      <c r="S7642">
        <v>0</v>
      </c>
      <c r="T7642">
        <v>0</v>
      </c>
      <c r="U7642">
        <v>0</v>
      </c>
      <c r="V7642">
        <v>3</v>
      </c>
      <c r="W7642">
        <v>35</v>
      </c>
      <c r="X7642" t="s">
        <v>24314</v>
      </c>
      <c r="Y7642">
        <v>0</v>
      </c>
      <c r="AA7642">
        <v>5562</v>
      </c>
      <c r="AB7642" t="s">
        <v>24315</v>
      </c>
      <c r="AC7642" t="s">
        <v>24316</v>
      </c>
      <c r="AD7642">
        <v>4</v>
      </c>
    </row>
    <row r="7643" spans="1:34" hidden="1" x14ac:dyDescent="0.35">
      <c r="A7643" t="s">
        <v>8891</v>
      </c>
      <c r="B7643" t="s">
        <v>8892</v>
      </c>
      <c r="C7643" t="s">
        <v>42</v>
      </c>
      <c r="D7643" t="s">
        <v>43</v>
      </c>
      <c r="G7643" t="s">
        <v>24311</v>
      </c>
      <c r="H7643" t="s">
        <v>24312</v>
      </c>
      <c r="I7643" t="s">
        <v>32171</v>
      </c>
      <c r="J7643" t="s">
        <v>24313</v>
      </c>
      <c r="K7643" t="s">
        <v>66</v>
      </c>
      <c r="L7643" t="b">
        <v>1</v>
      </c>
      <c r="M7643">
        <v>0</v>
      </c>
      <c r="N7643" t="e">
        <f>_xlfn.XLOOKUP(B7643,Courses!A:A,Courses!E:E)</f>
        <v>#N/A</v>
      </c>
      <c r="O7643">
        <v>89</v>
      </c>
      <c r="Q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Y7643">
        <v>0</v>
      </c>
      <c r="AA7643">
        <v>0</v>
      </c>
      <c r="AC7643" t="s">
        <v>24316</v>
      </c>
      <c r="AD7643">
        <v>4</v>
      </c>
    </row>
    <row r="7644" spans="1:34" hidden="1" x14ac:dyDescent="0.35">
      <c r="A7644" t="s">
        <v>8893</v>
      </c>
      <c r="B7644" t="s">
        <v>8894</v>
      </c>
      <c r="C7644" t="s">
        <v>42</v>
      </c>
      <c r="D7644" t="s">
        <v>43</v>
      </c>
      <c r="G7644" t="s">
        <v>24311</v>
      </c>
      <c r="H7644" t="s">
        <v>24312</v>
      </c>
      <c r="I7644" t="s">
        <v>32171</v>
      </c>
      <c r="J7644" t="s">
        <v>24313</v>
      </c>
      <c r="K7644" t="s">
        <v>66</v>
      </c>
      <c r="L7644" t="b">
        <v>1</v>
      </c>
      <c r="M7644">
        <v>0</v>
      </c>
      <c r="N7644" t="e">
        <f>_xlfn.XLOOKUP(B7644,Courses!A:A,Courses!E:E)</f>
        <v>#N/A</v>
      </c>
      <c r="O7644">
        <v>190</v>
      </c>
      <c r="Q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Y7644">
        <v>0</v>
      </c>
      <c r="AA7644">
        <v>0</v>
      </c>
      <c r="AC7644" t="s">
        <v>24316</v>
      </c>
      <c r="AD7644">
        <v>4</v>
      </c>
    </row>
    <row r="7645" spans="1:34" hidden="1" x14ac:dyDescent="0.35">
      <c r="A7645" t="s">
        <v>51</v>
      </c>
      <c r="B7645" t="s">
        <v>52</v>
      </c>
      <c r="C7645" t="s">
        <v>42</v>
      </c>
      <c r="D7645" t="s">
        <v>43</v>
      </c>
      <c r="E7645" t="s">
        <v>34</v>
      </c>
      <c r="F7645" t="s">
        <v>35</v>
      </c>
      <c r="G7645" t="s">
        <v>24311</v>
      </c>
      <c r="H7645" t="s">
        <v>24312</v>
      </c>
      <c r="I7645" t="s">
        <v>32171</v>
      </c>
      <c r="J7645" t="s">
        <v>24313</v>
      </c>
      <c r="K7645" t="s">
        <v>66</v>
      </c>
      <c r="L7645" t="b">
        <v>1</v>
      </c>
      <c r="M7645">
        <v>1</v>
      </c>
      <c r="N7645">
        <f>_xlfn.XLOOKUP(B7645,Courses!A:A,Courses!E:E)</f>
        <v>38</v>
      </c>
      <c r="O7645">
        <v>206</v>
      </c>
      <c r="Q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Y7645">
        <v>0</v>
      </c>
      <c r="AA7645">
        <v>16</v>
      </c>
      <c r="AB7645" t="s">
        <v>24317</v>
      </c>
      <c r="AC7645" t="s">
        <v>24316</v>
      </c>
      <c r="AD7645">
        <v>4</v>
      </c>
    </row>
    <row r="7646" spans="1:34" hidden="1" x14ac:dyDescent="0.35">
      <c r="A7646" t="s">
        <v>53</v>
      </c>
      <c r="B7646" t="s">
        <v>54</v>
      </c>
      <c r="C7646" t="s">
        <v>42</v>
      </c>
      <c r="D7646" t="s">
        <v>43</v>
      </c>
      <c r="E7646" t="s">
        <v>34</v>
      </c>
      <c r="F7646" t="s">
        <v>35</v>
      </c>
      <c r="G7646" t="s">
        <v>24311</v>
      </c>
      <c r="H7646" t="s">
        <v>24312</v>
      </c>
      <c r="I7646" t="s">
        <v>32171</v>
      </c>
      <c r="J7646" t="s">
        <v>24313</v>
      </c>
      <c r="K7646" t="s">
        <v>66</v>
      </c>
      <c r="L7646" t="b">
        <v>1</v>
      </c>
      <c r="M7646">
        <v>0</v>
      </c>
      <c r="N7646" t="e">
        <f>_xlfn.XLOOKUP(B7646,Courses!A:A,Courses!E:E)</f>
        <v>#N/A</v>
      </c>
      <c r="O7646">
        <v>107</v>
      </c>
      <c r="Q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Y7646">
        <v>0</v>
      </c>
      <c r="AA7646">
        <v>0</v>
      </c>
      <c r="AC7646" t="s">
        <v>24316</v>
      </c>
      <c r="AD7646">
        <v>4</v>
      </c>
    </row>
    <row r="7647" spans="1:34" hidden="1" x14ac:dyDescent="0.35">
      <c r="A7647" t="s">
        <v>57</v>
      </c>
      <c r="B7647" t="s">
        <v>58</v>
      </c>
      <c r="C7647" t="s">
        <v>42</v>
      </c>
      <c r="D7647" t="s">
        <v>43</v>
      </c>
      <c r="E7647" t="s">
        <v>34</v>
      </c>
      <c r="F7647" t="s">
        <v>35</v>
      </c>
      <c r="G7647" t="s">
        <v>24311</v>
      </c>
      <c r="H7647" t="s">
        <v>24312</v>
      </c>
      <c r="I7647" t="s">
        <v>32171</v>
      </c>
      <c r="J7647" t="s">
        <v>24313</v>
      </c>
      <c r="K7647" t="s">
        <v>66</v>
      </c>
      <c r="L7647" t="b">
        <v>1</v>
      </c>
      <c r="M7647">
        <v>0</v>
      </c>
      <c r="N7647">
        <f>_xlfn.XLOOKUP(B7647,Courses!A:A,Courses!E:E)</f>
        <v>40</v>
      </c>
      <c r="O7647">
        <v>227</v>
      </c>
      <c r="Q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Y7647">
        <v>0</v>
      </c>
      <c r="AA7647">
        <v>0</v>
      </c>
      <c r="AC7647" t="s">
        <v>24316</v>
      </c>
      <c r="AD7647">
        <v>4</v>
      </c>
    </row>
    <row r="7648" spans="1:34" hidden="1" x14ac:dyDescent="0.35">
      <c r="A7648" t="s">
        <v>55</v>
      </c>
      <c r="B7648" t="s">
        <v>56</v>
      </c>
      <c r="C7648" t="s">
        <v>42</v>
      </c>
      <c r="D7648" t="s">
        <v>43</v>
      </c>
      <c r="E7648" t="s">
        <v>34</v>
      </c>
      <c r="F7648" t="s">
        <v>35</v>
      </c>
      <c r="G7648" t="s">
        <v>24311</v>
      </c>
      <c r="H7648" t="s">
        <v>24312</v>
      </c>
      <c r="I7648" t="s">
        <v>32171</v>
      </c>
      <c r="J7648" t="s">
        <v>24313</v>
      </c>
      <c r="K7648" t="s">
        <v>66</v>
      </c>
      <c r="L7648" t="b">
        <v>1</v>
      </c>
      <c r="M7648">
        <v>0</v>
      </c>
      <c r="N7648">
        <f>_xlfn.XLOOKUP(B7648,Courses!A:A,Courses!E:E)</f>
        <v>55</v>
      </c>
      <c r="O7648">
        <v>220</v>
      </c>
      <c r="Q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Y7648">
        <v>0</v>
      </c>
      <c r="AA7648">
        <v>0</v>
      </c>
      <c r="AC7648" t="s">
        <v>24316</v>
      </c>
      <c r="AD7648">
        <v>4</v>
      </c>
    </row>
    <row r="7649" spans="1:34" hidden="1" x14ac:dyDescent="0.35">
      <c r="A7649" t="s">
        <v>59</v>
      </c>
      <c r="B7649" t="s">
        <v>60</v>
      </c>
      <c r="C7649" t="s">
        <v>42</v>
      </c>
      <c r="D7649" t="s">
        <v>43</v>
      </c>
      <c r="E7649" t="s">
        <v>34</v>
      </c>
      <c r="F7649" t="s">
        <v>35</v>
      </c>
      <c r="G7649" t="s">
        <v>24311</v>
      </c>
      <c r="H7649" t="s">
        <v>24312</v>
      </c>
      <c r="I7649" t="s">
        <v>32171</v>
      </c>
      <c r="J7649" t="s">
        <v>24313</v>
      </c>
      <c r="K7649" t="s">
        <v>66</v>
      </c>
      <c r="L7649" t="b">
        <v>1</v>
      </c>
      <c r="M7649">
        <v>0</v>
      </c>
      <c r="N7649">
        <f>_xlfn.XLOOKUP(B7649,Courses!A:A,Courses!E:E)</f>
        <v>24</v>
      </c>
      <c r="O7649">
        <v>98</v>
      </c>
      <c r="Q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Y7649">
        <v>0</v>
      </c>
      <c r="AA7649">
        <v>0</v>
      </c>
      <c r="AB7649" t="s">
        <v>24318</v>
      </c>
      <c r="AC7649" t="s">
        <v>24316</v>
      </c>
      <c r="AD7649">
        <v>4</v>
      </c>
    </row>
    <row r="7650" spans="1:34" hidden="1" x14ac:dyDescent="0.35">
      <c r="A7650" t="s">
        <v>59</v>
      </c>
      <c r="B7650" t="s">
        <v>60</v>
      </c>
      <c r="C7650" t="s">
        <v>42</v>
      </c>
      <c r="D7650" t="s">
        <v>43</v>
      </c>
      <c r="E7650" t="s">
        <v>34</v>
      </c>
      <c r="F7650" t="s">
        <v>35</v>
      </c>
      <c r="G7650" t="s">
        <v>24319</v>
      </c>
      <c r="H7650" t="s">
        <v>24320</v>
      </c>
      <c r="I7650" t="s">
        <v>32171</v>
      </c>
      <c r="J7650" t="s">
        <v>24321</v>
      </c>
      <c r="K7650" t="s">
        <v>66</v>
      </c>
      <c r="L7650" t="b">
        <v>1</v>
      </c>
      <c r="M7650">
        <v>99</v>
      </c>
      <c r="N7650">
        <f>_xlfn.XLOOKUP(B7650,Courses!A:A,Courses!E:E)</f>
        <v>24</v>
      </c>
      <c r="O7650">
        <v>103</v>
      </c>
      <c r="Q7650">
        <v>0</v>
      </c>
      <c r="S7650">
        <v>9</v>
      </c>
      <c r="T7650">
        <v>9</v>
      </c>
      <c r="U7650">
        <v>0</v>
      </c>
      <c r="V7650">
        <v>0</v>
      </c>
      <c r="W7650">
        <v>0</v>
      </c>
      <c r="Y7650">
        <v>1</v>
      </c>
      <c r="Z7650" t="s">
        <v>24323</v>
      </c>
      <c r="AA7650">
        <v>66513</v>
      </c>
      <c r="AB7650" t="s">
        <v>24324</v>
      </c>
      <c r="AC7650" t="s">
        <v>24322</v>
      </c>
      <c r="AD7650">
        <v>142</v>
      </c>
      <c r="AF7650" t="s">
        <v>24325</v>
      </c>
      <c r="AG7650" t="s">
        <v>24326</v>
      </c>
      <c r="AH7650" t="s">
        <v>24327</v>
      </c>
    </row>
    <row r="7651" spans="1:34" hidden="1" x14ac:dyDescent="0.35">
      <c r="A7651" t="s">
        <v>55</v>
      </c>
      <c r="B7651" t="s">
        <v>56</v>
      </c>
      <c r="C7651" t="s">
        <v>42</v>
      </c>
      <c r="D7651" t="s">
        <v>43</v>
      </c>
      <c r="E7651" t="s">
        <v>34</v>
      </c>
      <c r="F7651" t="s">
        <v>35</v>
      </c>
      <c r="G7651" t="s">
        <v>24319</v>
      </c>
      <c r="H7651" t="s">
        <v>24320</v>
      </c>
      <c r="I7651" t="s">
        <v>32171</v>
      </c>
      <c r="J7651" t="s">
        <v>24321</v>
      </c>
      <c r="K7651" t="s">
        <v>66</v>
      </c>
      <c r="L7651" t="b">
        <v>1</v>
      </c>
      <c r="M7651">
        <v>222</v>
      </c>
      <c r="N7651">
        <f>_xlfn.XLOOKUP(B7651,Courses!A:A,Courses!E:E)</f>
        <v>55</v>
      </c>
      <c r="O7651">
        <v>230</v>
      </c>
      <c r="Q7651">
        <v>0</v>
      </c>
      <c r="S7651">
        <v>37</v>
      </c>
      <c r="T7651">
        <v>38</v>
      </c>
      <c r="U7651">
        <v>1</v>
      </c>
      <c r="V7651">
        <v>1</v>
      </c>
      <c r="W7651">
        <v>11</v>
      </c>
      <c r="X7651" t="s">
        <v>24328</v>
      </c>
      <c r="Y7651">
        <v>1</v>
      </c>
      <c r="Z7651" t="s">
        <v>24329</v>
      </c>
      <c r="AA7651">
        <v>26283</v>
      </c>
      <c r="AB7651" t="s">
        <v>24330</v>
      </c>
      <c r="AC7651" t="s">
        <v>24322</v>
      </c>
      <c r="AD7651">
        <v>142</v>
      </c>
      <c r="AF7651" t="s">
        <v>24331</v>
      </c>
    </row>
    <row r="7652" spans="1:34" hidden="1" x14ac:dyDescent="0.35">
      <c r="A7652" t="s">
        <v>57</v>
      </c>
      <c r="B7652" t="s">
        <v>58</v>
      </c>
      <c r="C7652" t="s">
        <v>42</v>
      </c>
      <c r="D7652" t="s">
        <v>43</v>
      </c>
      <c r="E7652" t="s">
        <v>34</v>
      </c>
      <c r="F7652" t="s">
        <v>35</v>
      </c>
      <c r="G7652" t="s">
        <v>24319</v>
      </c>
      <c r="H7652" t="s">
        <v>24320</v>
      </c>
      <c r="I7652" t="s">
        <v>32171</v>
      </c>
      <c r="J7652" t="s">
        <v>24321</v>
      </c>
      <c r="K7652" t="s">
        <v>66</v>
      </c>
      <c r="L7652" t="b">
        <v>1</v>
      </c>
      <c r="M7652">
        <v>221</v>
      </c>
      <c r="N7652">
        <f>_xlfn.XLOOKUP(B7652,Courses!A:A,Courses!E:E)</f>
        <v>40</v>
      </c>
      <c r="O7652">
        <v>243</v>
      </c>
      <c r="Q7652">
        <v>0</v>
      </c>
      <c r="S7652">
        <v>44</v>
      </c>
      <c r="T7652">
        <v>50</v>
      </c>
      <c r="U7652">
        <v>0</v>
      </c>
      <c r="V7652">
        <v>0</v>
      </c>
      <c r="W7652">
        <v>0</v>
      </c>
      <c r="Y7652">
        <v>2</v>
      </c>
      <c r="Z7652" t="s">
        <v>24332</v>
      </c>
      <c r="AA7652">
        <v>97794</v>
      </c>
      <c r="AB7652" t="s">
        <v>24333</v>
      </c>
      <c r="AC7652" t="s">
        <v>24322</v>
      </c>
      <c r="AD7652">
        <v>142</v>
      </c>
      <c r="AF7652" t="s">
        <v>24334</v>
      </c>
    </row>
    <row r="7653" spans="1:34" hidden="1" x14ac:dyDescent="0.35">
      <c r="A7653" t="s">
        <v>53</v>
      </c>
      <c r="B7653" t="s">
        <v>54</v>
      </c>
      <c r="C7653" t="s">
        <v>42</v>
      </c>
      <c r="D7653" t="s">
        <v>43</v>
      </c>
      <c r="E7653" t="s">
        <v>34</v>
      </c>
      <c r="F7653" t="s">
        <v>35</v>
      </c>
      <c r="G7653" t="s">
        <v>24319</v>
      </c>
      <c r="H7653" t="s">
        <v>24320</v>
      </c>
      <c r="I7653" t="s">
        <v>32171</v>
      </c>
      <c r="J7653" t="s">
        <v>24321</v>
      </c>
      <c r="K7653" t="s">
        <v>66</v>
      </c>
      <c r="L7653" t="b">
        <v>1</v>
      </c>
      <c r="M7653">
        <v>107</v>
      </c>
      <c r="N7653" t="e">
        <f>_xlfn.XLOOKUP(B7653,Courses!A:A,Courses!E:E)</f>
        <v>#N/A</v>
      </c>
      <c r="O7653">
        <v>113</v>
      </c>
      <c r="Q7653">
        <v>0</v>
      </c>
      <c r="S7653">
        <v>21</v>
      </c>
      <c r="T7653">
        <v>21</v>
      </c>
      <c r="U7653">
        <v>5</v>
      </c>
      <c r="V7653">
        <v>0</v>
      </c>
      <c r="W7653">
        <v>0</v>
      </c>
      <c r="X7653" t="s">
        <v>24335</v>
      </c>
      <c r="Y7653">
        <v>0</v>
      </c>
      <c r="AA7653">
        <v>46981</v>
      </c>
      <c r="AB7653" t="s">
        <v>24336</v>
      </c>
      <c r="AC7653" t="s">
        <v>24322</v>
      </c>
      <c r="AD7653">
        <v>142</v>
      </c>
      <c r="AF7653" t="s">
        <v>24337</v>
      </c>
      <c r="AG7653" t="s">
        <v>24338</v>
      </c>
      <c r="AH7653" t="s">
        <v>24339</v>
      </c>
    </row>
    <row r="7654" spans="1:34" hidden="1" x14ac:dyDescent="0.35">
      <c r="A7654" t="s">
        <v>51</v>
      </c>
      <c r="B7654" t="s">
        <v>52</v>
      </c>
      <c r="C7654" t="s">
        <v>42</v>
      </c>
      <c r="D7654" t="s">
        <v>43</v>
      </c>
      <c r="E7654" t="s">
        <v>34</v>
      </c>
      <c r="F7654" t="s">
        <v>35</v>
      </c>
      <c r="G7654" t="s">
        <v>24319</v>
      </c>
      <c r="H7654" t="s">
        <v>24320</v>
      </c>
      <c r="I7654" t="s">
        <v>32171</v>
      </c>
      <c r="J7654" t="s">
        <v>24321</v>
      </c>
      <c r="K7654" t="s">
        <v>66</v>
      </c>
      <c r="L7654" t="b">
        <v>1</v>
      </c>
      <c r="M7654">
        <v>208</v>
      </c>
      <c r="N7654">
        <f>_xlfn.XLOOKUP(B7654,Courses!A:A,Courses!E:E)</f>
        <v>38</v>
      </c>
      <c r="O7654">
        <v>217</v>
      </c>
      <c r="Q7654">
        <v>0</v>
      </c>
      <c r="S7654">
        <v>32</v>
      </c>
      <c r="T7654">
        <v>33</v>
      </c>
      <c r="U7654">
        <v>0</v>
      </c>
      <c r="V7654">
        <v>0</v>
      </c>
      <c r="W7654">
        <v>0</v>
      </c>
      <c r="Y7654">
        <v>1</v>
      </c>
      <c r="Z7654" t="s">
        <v>24340</v>
      </c>
      <c r="AA7654">
        <v>69538</v>
      </c>
      <c r="AB7654" t="s">
        <v>24341</v>
      </c>
      <c r="AC7654" t="s">
        <v>24322</v>
      </c>
      <c r="AD7654">
        <v>142</v>
      </c>
      <c r="AF7654" t="s">
        <v>24342</v>
      </c>
    </row>
    <row r="7655" spans="1:34" hidden="1" x14ac:dyDescent="0.35">
      <c r="A7655" t="s">
        <v>8893</v>
      </c>
      <c r="B7655" t="s">
        <v>8894</v>
      </c>
      <c r="C7655" t="s">
        <v>42</v>
      </c>
      <c r="D7655" t="s">
        <v>43</v>
      </c>
      <c r="G7655" t="s">
        <v>24319</v>
      </c>
      <c r="H7655" t="s">
        <v>24320</v>
      </c>
      <c r="I7655" t="s">
        <v>32171</v>
      </c>
      <c r="J7655" t="s">
        <v>24321</v>
      </c>
      <c r="K7655" t="s">
        <v>66</v>
      </c>
      <c r="L7655" t="b">
        <v>1</v>
      </c>
      <c r="M7655">
        <v>0</v>
      </c>
      <c r="N7655" t="e">
        <f>_xlfn.XLOOKUP(B7655,Courses!A:A,Courses!E:E)</f>
        <v>#N/A</v>
      </c>
      <c r="O7655">
        <v>190</v>
      </c>
      <c r="Q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Y7655">
        <v>0</v>
      </c>
      <c r="AA7655">
        <v>0</v>
      </c>
      <c r="AC7655" t="s">
        <v>24322</v>
      </c>
      <c r="AD7655">
        <v>142</v>
      </c>
    </row>
    <row r="7656" spans="1:34" hidden="1" x14ac:dyDescent="0.35">
      <c r="A7656" t="s">
        <v>8891</v>
      </c>
      <c r="B7656" t="s">
        <v>8892</v>
      </c>
      <c r="C7656" t="s">
        <v>42</v>
      </c>
      <c r="D7656" t="s">
        <v>43</v>
      </c>
      <c r="G7656" t="s">
        <v>24319</v>
      </c>
      <c r="H7656" t="s">
        <v>24320</v>
      </c>
      <c r="I7656" t="s">
        <v>32171</v>
      </c>
      <c r="J7656" t="s">
        <v>24321</v>
      </c>
      <c r="K7656" t="s">
        <v>66</v>
      </c>
      <c r="L7656" t="b">
        <v>1</v>
      </c>
      <c r="M7656">
        <v>0</v>
      </c>
      <c r="N7656" t="e">
        <f>_xlfn.XLOOKUP(B7656,Courses!A:A,Courses!E:E)</f>
        <v>#N/A</v>
      </c>
      <c r="O7656">
        <v>89</v>
      </c>
      <c r="Q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Y7656">
        <v>0</v>
      </c>
      <c r="AA7656">
        <v>0</v>
      </c>
      <c r="AC7656" t="s">
        <v>24322</v>
      </c>
      <c r="AD7656">
        <v>142</v>
      </c>
    </row>
    <row r="7657" spans="1:34" hidden="1" x14ac:dyDescent="0.35">
      <c r="A7657" t="s">
        <v>8883</v>
      </c>
      <c r="B7657" t="s">
        <v>8884</v>
      </c>
      <c r="C7657" t="s">
        <v>42</v>
      </c>
      <c r="D7657" t="s">
        <v>43</v>
      </c>
      <c r="E7657" t="s">
        <v>34</v>
      </c>
      <c r="F7657" t="s">
        <v>35</v>
      </c>
      <c r="G7657" t="s">
        <v>24319</v>
      </c>
      <c r="H7657" t="s">
        <v>24320</v>
      </c>
      <c r="I7657" t="s">
        <v>32171</v>
      </c>
      <c r="J7657" t="s">
        <v>24321</v>
      </c>
      <c r="K7657" t="s">
        <v>66</v>
      </c>
      <c r="L7657" t="b">
        <v>1</v>
      </c>
      <c r="M7657">
        <v>4</v>
      </c>
      <c r="N7657">
        <f>_xlfn.XLOOKUP(B7657,Courses!A:A,Courses!E:E)</f>
        <v>0</v>
      </c>
      <c r="O7657">
        <v>37</v>
      </c>
      <c r="Q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Y7657">
        <v>0</v>
      </c>
      <c r="AA7657">
        <v>2237</v>
      </c>
      <c r="AB7657" t="s">
        <v>24343</v>
      </c>
      <c r="AC7657" t="s">
        <v>24322</v>
      </c>
      <c r="AD7657">
        <v>142</v>
      </c>
    </row>
    <row r="7658" spans="1:34" x14ac:dyDescent="0.35">
      <c r="A7658" t="s">
        <v>8932</v>
      </c>
      <c r="B7658" t="s">
        <v>8933</v>
      </c>
      <c r="C7658" t="s">
        <v>42</v>
      </c>
      <c r="D7658" t="s">
        <v>43</v>
      </c>
      <c r="E7658" t="s">
        <v>38</v>
      </c>
      <c r="F7658" t="s">
        <v>39</v>
      </c>
      <c r="G7658" t="s">
        <v>24319</v>
      </c>
      <c r="H7658" t="s">
        <v>24320</v>
      </c>
      <c r="I7658" t="s">
        <v>32171</v>
      </c>
      <c r="J7658" t="s">
        <v>24321</v>
      </c>
      <c r="K7658" t="s">
        <v>66</v>
      </c>
      <c r="L7658" t="b">
        <v>1</v>
      </c>
      <c r="M7658">
        <v>45</v>
      </c>
      <c r="N7658">
        <f>_xlfn.XLOOKUP(B7658,Courses!A:A,Courses!E:E)</f>
        <v>26</v>
      </c>
      <c r="O7658">
        <v>56</v>
      </c>
      <c r="Q7658">
        <v>0</v>
      </c>
      <c r="S7658">
        <v>16</v>
      </c>
      <c r="T7658">
        <v>16</v>
      </c>
      <c r="U7658">
        <v>0</v>
      </c>
      <c r="V7658">
        <v>0</v>
      </c>
      <c r="W7658">
        <v>0</v>
      </c>
      <c r="Y7658">
        <v>0</v>
      </c>
      <c r="AA7658">
        <v>948</v>
      </c>
      <c r="AB7658" t="s">
        <v>24344</v>
      </c>
      <c r="AC7658" t="s">
        <v>24322</v>
      </c>
      <c r="AD7658">
        <v>142</v>
      </c>
      <c r="AF7658" t="s">
        <v>24345</v>
      </c>
      <c r="AG7658" t="s">
        <v>24346</v>
      </c>
      <c r="AH7658" t="s">
        <v>24347</v>
      </c>
    </row>
    <row r="7659" spans="1:34" x14ac:dyDescent="0.35">
      <c r="A7659" t="s">
        <v>40</v>
      </c>
      <c r="B7659" t="s">
        <v>41</v>
      </c>
      <c r="C7659" t="s">
        <v>42</v>
      </c>
      <c r="D7659" t="s">
        <v>43</v>
      </c>
      <c r="E7659" t="s">
        <v>38</v>
      </c>
      <c r="F7659" t="s">
        <v>39</v>
      </c>
      <c r="G7659" t="s">
        <v>24319</v>
      </c>
      <c r="H7659" t="s">
        <v>24320</v>
      </c>
      <c r="I7659" t="s">
        <v>32171</v>
      </c>
      <c r="J7659" t="s">
        <v>24321</v>
      </c>
      <c r="K7659" t="s">
        <v>66</v>
      </c>
      <c r="L7659" t="b">
        <v>1</v>
      </c>
      <c r="M7659">
        <v>45</v>
      </c>
      <c r="N7659">
        <f>_xlfn.XLOOKUP(B7659,Courses!A:A,Courses!E:E)</f>
        <v>45</v>
      </c>
      <c r="O7659">
        <v>99</v>
      </c>
      <c r="Q7659">
        <v>0</v>
      </c>
      <c r="S7659">
        <v>14</v>
      </c>
      <c r="T7659">
        <v>14</v>
      </c>
      <c r="U7659">
        <v>0</v>
      </c>
      <c r="V7659">
        <v>0</v>
      </c>
      <c r="W7659">
        <v>0</v>
      </c>
      <c r="Y7659">
        <v>0</v>
      </c>
      <c r="AA7659">
        <v>908</v>
      </c>
      <c r="AB7659" t="s">
        <v>24348</v>
      </c>
      <c r="AC7659" t="s">
        <v>24322</v>
      </c>
      <c r="AD7659">
        <v>142</v>
      </c>
      <c r="AF7659" t="s">
        <v>24349</v>
      </c>
      <c r="AG7659" t="s">
        <v>24350</v>
      </c>
      <c r="AH7659" t="s">
        <v>24351</v>
      </c>
    </row>
    <row r="7660" spans="1:34" x14ac:dyDescent="0.35">
      <c r="A7660" t="s">
        <v>8940</v>
      </c>
      <c r="B7660" t="s">
        <v>8941</v>
      </c>
      <c r="C7660" t="s">
        <v>42</v>
      </c>
      <c r="D7660" t="s">
        <v>43</v>
      </c>
      <c r="E7660" t="s">
        <v>38</v>
      </c>
      <c r="F7660" t="s">
        <v>39</v>
      </c>
      <c r="G7660" t="s">
        <v>24319</v>
      </c>
      <c r="H7660" t="s">
        <v>24320</v>
      </c>
      <c r="I7660" t="s">
        <v>32171</v>
      </c>
      <c r="J7660" t="s">
        <v>24321</v>
      </c>
      <c r="K7660" t="s">
        <v>66</v>
      </c>
      <c r="L7660" t="b">
        <v>1</v>
      </c>
      <c r="M7660">
        <v>39</v>
      </c>
      <c r="N7660">
        <f>_xlfn.XLOOKUP(B7660,Courses!A:A,Courses!E:E)</f>
        <v>41</v>
      </c>
      <c r="O7660">
        <v>70</v>
      </c>
      <c r="Q7660">
        <v>0</v>
      </c>
      <c r="S7660">
        <v>8</v>
      </c>
      <c r="T7660">
        <v>9</v>
      </c>
      <c r="U7660">
        <v>0</v>
      </c>
      <c r="V7660">
        <v>0</v>
      </c>
      <c r="W7660">
        <v>0</v>
      </c>
      <c r="Y7660">
        <v>0</v>
      </c>
      <c r="AA7660">
        <v>1324</v>
      </c>
      <c r="AB7660" t="s">
        <v>24352</v>
      </c>
      <c r="AC7660" t="s">
        <v>24322</v>
      </c>
      <c r="AD7660">
        <v>142</v>
      </c>
      <c r="AF7660" t="s">
        <v>24353</v>
      </c>
    </row>
    <row r="7661" spans="1:34" hidden="1" x14ac:dyDescent="0.35">
      <c r="A7661" t="s">
        <v>49</v>
      </c>
      <c r="B7661" t="s">
        <v>50</v>
      </c>
      <c r="C7661" t="s">
        <v>32</v>
      </c>
      <c r="D7661" t="s">
        <v>33</v>
      </c>
      <c r="E7661" t="s">
        <v>34</v>
      </c>
      <c r="F7661" t="s">
        <v>35</v>
      </c>
      <c r="G7661" t="s">
        <v>24354</v>
      </c>
      <c r="H7661" t="s">
        <v>24355</v>
      </c>
      <c r="I7661" t="s">
        <v>32171</v>
      </c>
      <c r="J7661" t="s">
        <v>24356</v>
      </c>
      <c r="K7661" t="s">
        <v>66</v>
      </c>
      <c r="L7661" t="b">
        <v>1</v>
      </c>
      <c r="M7661">
        <v>0</v>
      </c>
      <c r="N7661">
        <f>_xlfn.XLOOKUP(B7661,Courses!A:A,Courses!E:E)</f>
        <v>47</v>
      </c>
      <c r="O7661">
        <v>233</v>
      </c>
      <c r="Q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Y7661">
        <v>0</v>
      </c>
      <c r="AA7661">
        <v>0</v>
      </c>
      <c r="AB7661" t="s">
        <v>24358</v>
      </c>
      <c r="AC7661" t="s">
        <v>24357</v>
      </c>
      <c r="AD7661">
        <v>6</v>
      </c>
    </row>
    <row r="7662" spans="1:34" hidden="1" x14ac:dyDescent="0.35">
      <c r="A7662" t="s">
        <v>47</v>
      </c>
      <c r="B7662" t="s">
        <v>48</v>
      </c>
      <c r="C7662" t="s">
        <v>32</v>
      </c>
      <c r="D7662" t="s">
        <v>33</v>
      </c>
      <c r="E7662" t="s">
        <v>34</v>
      </c>
      <c r="F7662" t="s">
        <v>35</v>
      </c>
      <c r="G7662" t="s">
        <v>24354</v>
      </c>
      <c r="H7662" t="s">
        <v>24355</v>
      </c>
      <c r="I7662" t="s">
        <v>32171</v>
      </c>
      <c r="J7662" t="s">
        <v>24356</v>
      </c>
      <c r="K7662" t="s">
        <v>66</v>
      </c>
      <c r="L7662" t="b">
        <v>1</v>
      </c>
      <c r="M7662">
        <v>0</v>
      </c>
      <c r="N7662">
        <f>_xlfn.XLOOKUP(B7662,Courses!A:A,Courses!E:E)</f>
        <v>24</v>
      </c>
      <c r="O7662">
        <v>45</v>
      </c>
      <c r="Q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Y7662">
        <v>0</v>
      </c>
      <c r="AA7662">
        <v>0</v>
      </c>
      <c r="AB7662" t="s">
        <v>24359</v>
      </c>
      <c r="AC7662" t="s">
        <v>24357</v>
      </c>
      <c r="AD7662">
        <v>6</v>
      </c>
    </row>
    <row r="7663" spans="1:34" hidden="1" x14ac:dyDescent="0.35">
      <c r="A7663" t="s">
        <v>45</v>
      </c>
      <c r="B7663" t="s">
        <v>46</v>
      </c>
      <c r="C7663" t="s">
        <v>32</v>
      </c>
      <c r="D7663" t="s">
        <v>33</v>
      </c>
      <c r="E7663" t="s">
        <v>34</v>
      </c>
      <c r="F7663" t="s">
        <v>35</v>
      </c>
      <c r="G7663" t="s">
        <v>24354</v>
      </c>
      <c r="H7663" t="s">
        <v>24355</v>
      </c>
      <c r="I7663" t="s">
        <v>32171</v>
      </c>
      <c r="J7663" t="s">
        <v>24356</v>
      </c>
      <c r="K7663" t="s">
        <v>66</v>
      </c>
      <c r="L7663" t="b">
        <v>1</v>
      </c>
      <c r="M7663">
        <v>1</v>
      </c>
      <c r="N7663">
        <f>_xlfn.XLOOKUP(B7663,Courses!A:A,Courses!E:E)</f>
        <v>46</v>
      </c>
      <c r="O7663">
        <v>186</v>
      </c>
      <c r="Q7663">
        <v>0</v>
      </c>
      <c r="S7663">
        <v>1</v>
      </c>
      <c r="T7663">
        <v>1</v>
      </c>
      <c r="U7663">
        <v>0</v>
      </c>
      <c r="V7663">
        <v>0</v>
      </c>
      <c r="W7663">
        <v>0</v>
      </c>
      <c r="Y7663">
        <v>0</v>
      </c>
      <c r="AA7663">
        <v>0</v>
      </c>
      <c r="AB7663" t="s">
        <v>24360</v>
      </c>
      <c r="AC7663" t="s">
        <v>24357</v>
      </c>
      <c r="AD7663">
        <v>6</v>
      </c>
      <c r="AF7663" t="s">
        <v>24361</v>
      </c>
    </row>
    <row r="7664" spans="1:34" hidden="1" x14ac:dyDescent="0.35">
      <c r="A7664" t="s">
        <v>44</v>
      </c>
      <c r="B7664" t="s">
        <v>37</v>
      </c>
      <c r="C7664" t="s">
        <v>32</v>
      </c>
      <c r="D7664" t="s">
        <v>33</v>
      </c>
      <c r="E7664" t="s">
        <v>34</v>
      </c>
      <c r="F7664" t="s">
        <v>35</v>
      </c>
      <c r="G7664" t="s">
        <v>24354</v>
      </c>
      <c r="H7664" t="s">
        <v>24355</v>
      </c>
      <c r="I7664" t="s">
        <v>32171</v>
      </c>
      <c r="J7664" t="s">
        <v>24356</v>
      </c>
      <c r="K7664" t="s">
        <v>66</v>
      </c>
      <c r="L7664" t="b">
        <v>1</v>
      </c>
      <c r="M7664">
        <v>1</v>
      </c>
      <c r="N7664">
        <f>_xlfn.XLOOKUP(B7664,Courses!A:A,Courses!E:E)</f>
        <v>35</v>
      </c>
      <c r="O7664">
        <v>326</v>
      </c>
      <c r="Q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Y7664">
        <v>0</v>
      </c>
      <c r="AA7664">
        <v>0</v>
      </c>
      <c r="AB7664" t="s">
        <v>24362</v>
      </c>
      <c r="AC7664" t="s">
        <v>24357</v>
      </c>
      <c r="AD7664">
        <v>6</v>
      </c>
      <c r="AG7664" t="s">
        <v>24363</v>
      </c>
      <c r="AH7664" t="s">
        <v>24364</v>
      </c>
    </row>
    <row r="7665" spans="1:34" hidden="1" x14ac:dyDescent="0.35">
      <c r="A7665" t="s">
        <v>61</v>
      </c>
      <c r="B7665" t="s">
        <v>62</v>
      </c>
      <c r="C7665" t="s">
        <v>32</v>
      </c>
      <c r="D7665" t="s">
        <v>33</v>
      </c>
      <c r="E7665" t="s">
        <v>34</v>
      </c>
      <c r="F7665" t="s">
        <v>35</v>
      </c>
      <c r="G7665" t="s">
        <v>24354</v>
      </c>
      <c r="H7665" t="s">
        <v>24355</v>
      </c>
      <c r="I7665" t="s">
        <v>32171</v>
      </c>
      <c r="J7665" t="s">
        <v>24356</v>
      </c>
      <c r="K7665" t="s">
        <v>66</v>
      </c>
      <c r="L7665" t="b">
        <v>1</v>
      </c>
      <c r="M7665">
        <v>0</v>
      </c>
      <c r="N7665">
        <f>_xlfn.XLOOKUP(B7665,Courses!A:A,Courses!E:E)</f>
        <v>56</v>
      </c>
      <c r="O7665">
        <v>347</v>
      </c>
      <c r="Q7665">
        <v>0</v>
      </c>
      <c r="S7665">
        <v>3</v>
      </c>
      <c r="T7665">
        <v>3</v>
      </c>
      <c r="U7665">
        <v>0</v>
      </c>
      <c r="V7665">
        <v>0</v>
      </c>
      <c r="W7665">
        <v>0</v>
      </c>
      <c r="Y7665">
        <v>0</v>
      </c>
      <c r="AA7665">
        <v>0</v>
      </c>
      <c r="AB7665" t="s">
        <v>24365</v>
      </c>
      <c r="AC7665" t="s">
        <v>24357</v>
      </c>
      <c r="AD7665">
        <v>6</v>
      </c>
      <c r="AF7665" t="s">
        <v>24366</v>
      </c>
    </row>
    <row r="7666" spans="1:34" hidden="1" x14ac:dyDescent="0.35">
      <c r="A7666" t="s">
        <v>61</v>
      </c>
      <c r="B7666" t="s">
        <v>62</v>
      </c>
      <c r="C7666" t="s">
        <v>32</v>
      </c>
      <c r="D7666" t="s">
        <v>33</v>
      </c>
      <c r="E7666" t="s">
        <v>34</v>
      </c>
      <c r="F7666" t="s">
        <v>35</v>
      </c>
      <c r="G7666" t="s">
        <v>24367</v>
      </c>
      <c r="H7666" t="s">
        <v>24368</v>
      </c>
      <c r="I7666" t="s">
        <v>32171</v>
      </c>
      <c r="J7666" t="s">
        <v>24369</v>
      </c>
      <c r="K7666" t="s">
        <v>66</v>
      </c>
      <c r="L7666" t="b">
        <v>1</v>
      </c>
      <c r="M7666">
        <v>107</v>
      </c>
      <c r="N7666">
        <f>_xlfn.XLOOKUP(B7666,Courses!A:A,Courses!E:E)</f>
        <v>56</v>
      </c>
      <c r="O7666">
        <v>372</v>
      </c>
      <c r="Q7666">
        <v>0</v>
      </c>
      <c r="S7666">
        <v>29</v>
      </c>
      <c r="T7666">
        <v>33</v>
      </c>
      <c r="U7666">
        <v>3</v>
      </c>
      <c r="V7666">
        <v>0</v>
      </c>
      <c r="W7666">
        <v>0</v>
      </c>
      <c r="X7666" t="s">
        <v>24370</v>
      </c>
      <c r="Y7666">
        <v>1</v>
      </c>
      <c r="Z7666" t="s">
        <v>24371</v>
      </c>
      <c r="AA7666">
        <v>51056</v>
      </c>
      <c r="AB7666" t="s">
        <v>24372</v>
      </c>
      <c r="AC7666" t="s">
        <v>24373</v>
      </c>
      <c r="AD7666">
        <v>261</v>
      </c>
      <c r="AF7666" t="s">
        <v>24374</v>
      </c>
      <c r="AG7666" t="s">
        <v>24375</v>
      </c>
      <c r="AH7666" t="s">
        <v>24376</v>
      </c>
    </row>
    <row r="7667" spans="1:34" hidden="1" x14ac:dyDescent="0.35">
      <c r="A7667" t="s">
        <v>44</v>
      </c>
      <c r="B7667" t="s">
        <v>37</v>
      </c>
      <c r="C7667" t="s">
        <v>32</v>
      </c>
      <c r="D7667" t="s">
        <v>33</v>
      </c>
      <c r="E7667" t="s">
        <v>34</v>
      </c>
      <c r="F7667" t="s">
        <v>35</v>
      </c>
      <c r="G7667" t="s">
        <v>24367</v>
      </c>
      <c r="H7667" t="s">
        <v>24368</v>
      </c>
      <c r="I7667" t="s">
        <v>32171</v>
      </c>
      <c r="J7667" t="s">
        <v>24369</v>
      </c>
      <c r="K7667" t="s">
        <v>66</v>
      </c>
      <c r="L7667" t="b">
        <v>1</v>
      </c>
      <c r="M7667">
        <v>289</v>
      </c>
      <c r="N7667">
        <f>_xlfn.XLOOKUP(B7667,Courses!A:A,Courses!E:E)</f>
        <v>35</v>
      </c>
      <c r="O7667">
        <v>365</v>
      </c>
      <c r="Q7667">
        <v>0</v>
      </c>
      <c r="S7667">
        <v>94</v>
      </c>
      <c r="T7667">
        <v>99</v>
      </c>
      <c r="U7667">
        <v>10</v>
      </c>
      <c r="V7667">
        <v>0</v>
      </c>
      <c r="W7667">
        <v>0</v>
      </c>
      <c r="X7667" t="s">
        <v>24377</v>
      </c>
      <c r="Y7667">
        <v>1</v>
      </c>
      <c r="Z7667" t="s">
        <v>24378</v>
      </c>
      <c r="AA7667">
        <v>74170</v>
      </c>
      <c r="AB7667" t="s">
        <v>24379</v>
      </c>
      <c r="AC7667" t="s">
        <v>24373</v>
      </c>
      <c r="AD7667">
        <v>261</v>
      </c>
      <c r="AF7667" t="s">
        <v>24380</v>
      </c>
      <c r="AG7667" t="s">
        <v>24381</v>
      </c>
      <c r="AH7667" t="s">
        <v>24382</v>
      </c>
    </row>
    <row r="7668" spans="1:34" hidden="1" x14ac:dyDescent="0.35">
      <c r="A7668" t="s">
        <v>45</v>
      </c>
      <c r="B7668" t="s">
        <v>46</v>
      </c>
      <c r="C7668" t="s">
        <v>32</v>
      </c>
      <c r="D7668" t="s">
        <v>33</v>
      </c>
      <c r="E7668" t="s">
        <v>34</v>
      </c>
      <c r="F7668" t="s">
        <v>35</v>
      </c>
      <c r="G7668" t="s">
        <v>24367</v>
      </c>
      <c r="H7668" t="s">
        <v>24368</v>
      </c>
      <c r="I7668" t="s">
        <v>32171</v>
      </c>
      <c r="J7668" t="s">
        <v>24369</v>
      </c>
      <c r="K7668" t="s">
        <v>66</v>
      </c>
      <c r="L7668" t="b">
        <v>1</v>
      </c>
      <c r="M7668">
        <v>160</v>
      </c>
      <c r="N7668">
        <f>_xlfn.XLOOKUP(B7668,Courses!A:A,Courses!E:E)</f>
        <v>46</v>
      </c>
      <c r="O7668">
        <v>219</v>
      </c>
      <c r="Q7668">
        <v>0</v>
      </c>
      <c r="S7668">
        <v>65</v>
      </c>
      <c r="T7668">
        <v>79</v>
      </c>
      <c r="U7668">
        <v>1</v>
      </c>
      <c r="V7668">
        <v>0</v>
      </c>
      <c r="W7668">
        <v>0</v>
      </c>
      <c r="X7668" t="s">
        <v>24383</v>
      </c>
      <c r="Y7668">
        <v>2</v>
      </c>
      <c r="Z7668" t="s">
        <v>24384</v>
      </c>
      <c r="AA7668">
        <v>81966</v>
      </c>
      <c r="AB7668" t="s">
        <v>24385</v>
      </c>
      <c r="AC7668" t="s">
        <v>24373</v>
      </c>
      <c r="AD7668">
        <v>261</v>
      </c>
      <c r="AF7668" t="s">
        <v>24386</v>
      </c>
    </row>
    <row r="7669" spans="1:34" hidden="1" x14ac:dyDescent="0.35">
      <c r="A7669" t="s">
        <v>47</v>
      </c>
      <c r="B7669" t="s">
        <v>48</v>
      </c>
      <c r="C7669" t="s">
        <v>32</v>
      </c>
      <c r="D7669" t="s">
        <v>33</v>
      </c>
      <c r="E7669" t="s">
        <v>34</v>
      </c>
      <c r="F7669" t="s">
        <v>35</v>
      </c>
      <c r="G7669" t="s">
        <v>24367</v>
      </c>
      <c r="H7669" t="s">
        <v>24368</v>
      </c>
      <c r="I7669" t="s">
        <v>32171</v>
      </c>
      <c r="J7669" t="s">
        <v>24369</v>
      </c>
      <c r="K7669" t="s">
        <v>66</v>
      </c>
      <c r="L7669" t="b">
        <v>1</v>
      </c>
      <c r="M7669">
        <v>48</v>
      </c>
      <c r="N7669">
        <f>_xlfn.XLOOKUP(B7669,Courses!A:A,Courses!E:E)</f>
        <v>24</v>
      </c>
      <c r="O7669">
        <v>54</v>
      </c>
      <c r="Q7669">
        <v>0</v>
      </c>
      <c r="S7669">
        <v>6</v>
      </c>
      <c r="T7669">
        <v>6</v>
      </c>
      <c r="U7669">
        <v>0</v>
      </c>
      <c r="V7669">
        <v>0</v>
      </c>
      <c r="W7669">
        <v>0</v>
      </c>
      <c r="Y7669">
        <v>1</v>
      </c>
      <c r="Z7669" t="s">
        <v>24387</v>
      </c>
      <c r="AA7669">
        <v>24581</v>
      </c>
      <c r="AB7669" t="s">
        <v>24388</v>
      </c>
      <c r="AC7669" t="s">
        <v>24373</v>
      </c>
      <c r="AD7669">
        <v>261</v>
      </c>
      <c r="AF7669" t="s">
        <v>24389</v>
      </c>
      <c r="AG7669" t="s">
        <v>24390</v>
      </c>
      <c r="AH7669" t="s">
        <v>24391</v>
      </c>
    </row>
    <row r="7670" spans="1:34" hidden="1" x14ac:dyDescent="0.35">
      <c r="A7670" t="s">
        <v>49</v>
      </c>
      <c r="B7670" t="s">
        <v>50</v>
      </c>
      <c r="C7670" t="s">
        <v>32</v>
      </c>
      <c r="D7670" t="s">
        <v>33</v>
      </c>
      <c r="E7670" t="s">
        <v>34</v>
      </c>
      <c r="F7670" t="s">
        <v>35</v>
      </c>
      <c r="G7670" t="s">
        <v>24367</v>
      </c>
      <c r="H7670" t="s">
        <v>24368</v>
      </c>
      <c r="I7670" t="s">
        <v>32171</v>
      </c>
      <c r="J7670" t="s">
        <v>24369</v>
      </c>
      <c r="K7670" t="s">
        <v>66</v>
      </c>
      <c r="L7670" t="b">
        <v>1</v>
      </c>
      <c r="M7670">
        <v>131</v>
      </c>
      <c r="N7670">
        <f>_xlfn.XLOOKUP(B7670,Courses!A:A,Courses!E:E)</f>
        <v>47</v>
      </c>
      <c r="O7670">
        <v>272</v>
      </c>
      <c r="Q7670">
        <v>0</v>
      </c>
      <c r="S7670">
        <v>38</v>
      </c>
      <c r="T7670">
        <v>45</v>
      </c>
      <c r="U7670">
        <v>0</v>
      </c>
      <c r="V7670">
        <v>0</v>
      </c>
      <c r="W7670">
        <v>0</v>
      </c>
      <c r="Y7670">
        <v>2</v>
      </c>
      <c r="Z7670" t="s">
        <v>24392</v>
      </c>
      <c r="AA7670">
        <v>71544</v>
      </c>
      <c r="AB7670" t="s">
        <v>24393</v>
      </c>
      <c r="AC7670" t="s">
        <v>24373</v>
      </c>
      <c r="AD7670">
        <v>261</v>
      </c>
      <c r="AF7670" t="s">
        <v>24394</v>
      </c>
      <c r="AG7670" t="s">
        <v>24395</v>
      </c>
      <c r="AH7670" t="s">
        <v>24396</v>
      </c>
    </row>
    <row r="7671" spans="1:34" x14ac:dyDescent="0.35">
      <c r="A7671" t="s">
        <v>91</v>
      </c>
      <c r="B7671" t="s">
        <v>92</v>
      </c>
      <c r="C7671" t="s">
        <v>32</v>
      </c>
      <c r="D7671" t="s">
        <v>33</v>
      </c>
      <c r="E7671" t="s">
        <v>38</v>
      </c>
      <c r="F7671" t="s">
        <v>39</v>
      </c>
      <c r="G7671" t="s">
        <v>24367</v>
      </c>
      <c r="H7671" t="s">
        <v>24368</v>
      </c>
      <c r="I7671" t="s">
        <v>32171</v>
      </c>
      <c r="J7671" t="s">
        <v>24369</v>
      </c>
      <c r="K7671" t="s">
        <v>66</v>
      </c>
      <c r="L7671" t="b">
        <v>1</v>
      </c>
      <c r="M7671">
        <v>30</v>
      </c>
      <c r="N7671">
        <f>_xlfn.XLOOKUP(B7671,Courses!A:A,Courses!E:E)</f>
        <v>54</v>
      </c>
      <c r="O7671">
        <v>106</v>
      </c>
      <c r="Q7671">
        <v>0</v>
      </c>
      <c r="S7671">
        <v>7</v>
      </c>
      <c r="T7671">
        <v>7</v>
      </c>
      <c r="U7671">
        <v>0</v>
      </c>
      <c r="V7671">
        <v>0</v>
      </c>
      <c r="W7671">
        <v>0</v>
      </c>
      <c r="Y7671">
        <v>0</v>
      </c>
      <c r="AA7671">
        <v>17058</v>
      </c>
      <c r="AB7671" t="s">
        <v>24397</v>
      </c>
      <c r="AC7671" t="s">
        <v>24373</v>
      </c>
      <c r="AD7671">
        <v>261</v>
      </c>
      <c r="AF7671" t="s">
        <v>24398</v>
      </c>
    </row>
    <row r="7672" spans="1:34" x14ac:dyDescent="0.35">
      <c r="A7672" t="s">
        <v>88</v>
      </c>
      <c r="B7672" t="s">
        <v>89</v>
      </c>
      <c r="C7672" t="s">
        <v>32</v>
      </c>
      <c r="D7672" t="s">
        <v>33</v>
      </c>
      <c r="E7672" t="s">
        <v>38</v>
      </c>
      <c r="F7672" t="s">
        <v>39</v>
      </c>
      <c r="G7672" t="s">
        <v>24367</v>
      </c>
      <c r="H7672" t="s">
        <v>24368</v>
      </c>
      <c r="I7672" t="s">
        <v>32171</v>
      </c>
      <c r="J7672" t="s">
        <v>24369</v>
      </c>
      <c r="K7672" t="s">
        <v>66</v>
      </c>
      <c r="L7672" t="b">
        <v>1</v>
      </c>
      <c r="M7672">
        <v>0</v>
      </c>
      <c r="N7672">
        <f>_xlfn.XLOOKUP(B7672,Courses!A:A,Courses!E:E)</f>
        <v>58</v>
      </c>
      <c r="O7672">
        <v>119</v>
      </c>
      <c r="Q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Y7672">
        <v>0</v>
      </c>
      <c r="AA7672">
        <v>0</v>
      </c>
      <c r="AB7672" t="s">
        <v>24399</v>
      </c>
      <c r="AC7672" t="s">
        <v>24373</v>
      </c>
      <c r="AD7672">
        <v>261</v>
      </c>
    </row>
    <row r="7673" spans="1:34" x14ac:dyDescent="0.35">
      <c r="A7673" t="s">
        <v>94</v>
      </c>
      <c r="B7673" t="s">
        <v>95</v>
      </c>
      <c r="C7673" t="s">
        <v>32</v>
      </c>
      <c r="D7673" t="s">
        <v>33</v>
      </c>
      <c r="E7673" t="s">
        <v>38</v>
      </c>
      <c r="F7673" t="s">
        <v>39</v>
      </c>
      <c r="G7673" t="s">
        <v>24367</v>
      </c>
      <c r="H7673" t="s">
        <v>24368</v>
      </c>
      <c r="I7673" t="s">
        <v>32171</v>
      </c>
      <c r="J7673" t="s">
        <v>24369</v>
      </c>
      <c r="K7673" t="s">
        <v>66</v>
      </c>
      <c r="L7673" t="b">
        <v>1</v>
      </c>
      <c r="M7673">
        <v>27</v>
      </c>
      <c r="N7673">
        <f>_xlfn.XLOOKUP(B7673,Courses!A:A,Courses!E:E)</f>
        <v>25</v>
      </c>
      <c r="O7673">
        <v>71</v>
      </c>
      <c r="Q7673">
        <v>0</v>
      </c>
      <c r="S7673">
        <v>3</v>
      </c>
      <c r="T7673">
        <v>3</v>
      </c>
      <c r="U7673">
        <v>0</v>
      </c>
      <c r="V7673">
        <v>0</v>
      </c>
      <c r="W7673">
        <v>0</v>
      </c>
      <c r="Y7673">
        <v>0</v>
      </c>
      <c r="AA7673">
        <v>10075</v>
      </c>
      <c r="AB7673" t="s">
        <v>24400</v>
      </c>
      <c r="AC7673" t="s">
        <v>24373</v>
      </c>
      <c r="AD7673">
        <v>261</v>
      </c>
      <c r="AF7673" t="s">
        <v>24401</v>
      </c>
    </row>
    <row r="7674" spans="1:34" x14ac:dyDescent="0.35">
      <c r="A7674" t="s">
        <v>98</v>
      </c>
      <c r="B7674" t="s">
        <v>99</v>
      </c>
      <c r="C7674" t="s">
        <v>32</v>
      </c>
      <c r="D7674" t="s">
        <v>33</v>
      </c>
      <c r="E7674" t="s">
        <v>38</v>
      </c>
      <c r="F7674" t="s">
        <v>39</v>
      </c>
      <c r="G7674" t="s">
        <v>24367</v>
      </c>
      <c r="H7674" t="s">
        <v>24368</v>
      </c>
      <c r="I7674" t="s">
        <v>32171</v>
      </c>
      <c r="J7674" t="s">
        <v>24369</v>
      </c>
      <c r="K7674" t="s">
        <v>66</v>
      </c>
      <c r="L7674" t="b">
        <v>1</v>
      </c>
      <c r="M7674">
        <v>0</v>
      </c>
      <c r="N7674">
        <f>_xlfn.XLOOKUP(B7674,Courses!A:A,Courses!E:E)</f>
        <v>30</v>
      </c>
      <c r="O7674">
        <v>61</v>
      </c>
      <c r="Q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Y7674">
        <v>0</v>
      </c>
      <c r="AA7674">
        <v>0</v>
      </c>
      <c r="AB7674" t="s">
        <v>24402</v>
      </c>
      <c r="AC7674" t="s">
        <v>24373</v>
      </c>
      <c r="AD7674">
        <v>261</v>
      </c>
    </row>
    <row r="7675" spans="1:34" x14ac:dyDescent="0.35">
      <c r="A7675" t="s">
        <v>98</v>
      </c>
      <c r="B7675" t="s">
        <v>99</v>
      </c>
      <c r="C7675" t="s">
        <v>32</v>
      </c>
      <c r="D7675" t="s">
        <v>33</v>
      </c>
      <c r="E7675" t="s">
        <v>38</v>
      </c>
      <c r="F7675" t="s">
        <v>39</v>
      </c>
      <c r="G7675" t="s">
        <v>24403</v>
      </c>
      <c r="H7675" t="s">
        <v>24404</v>
      </c>
      <c r="I7675" t="s">
        <v>32171</v>
      </c>
      <c r="J7675" t="s">
        <v>24405</v>
      </c>
      <c r="K7675" t="s">
        <v>66</v>
      </c>
      <c r="L7675" t="b">
        <v>1</v>
      </c>
      <c r="M7675">
        <v>4</v>
      </c>
      <c r="N7675">
        <f>_xlfn.XLOOKUP(B7675,Courses!A:A,Courses!E:E)</f>
        <v>30</v>
      </c>
      <c r="O7675">
        <v>61</v>
      </c>
      <c r="Q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Y7675">
        <v>0</v>
      </c>
      <c r="AA7675">
        <v>777</v>
      </c>
      <c r="AB7675" t="s">
        <v>24406</v>
      </c>
      <c r="AC7675" t="s">
        <v>24407</v>
      </c>
      <c r="AD7675">
        <v>222</v>
      </c>
      <c r="AG7675" t="s">
        <v>24408</v>
      </c>
      <c r="AH7675" t="s">
        <v>24409</v>
      </c>
    </row>
    <row r="7676" spans="1:34" x14ac:dyDescent="0.35">
      <c r="A7676" t="s">
        <v>94</v>
      </c>
      <c r="B7676" t="s">
        <v>95</v>
      </c>
      <c r="C7676" t="s">
        <v>32</v>
      </c>
      <c r="D7676" t="s">
        <v>33</v>
      </c>
      <c r="E7676" t="s">
        <v>38</v>
      </c>
      <c r="F7676" t="s">
        <v>39</v>
      </c>
      <c r="G7676" t="s">
        <v>24403</v>
      </c>
      <c r="H7676" t="s">
        <v>24404</v>
      </c>
      <c r="I7676" t="s">
        <v>32171</v>
      </c>
      <c r="J7676" t="s">
        <v>24405</v>
      </c>
      <c r="K7676" t="s">
        <v>66</v>
      </c>
      <c r="L7676" t="b">
        <v>1</v>
      </c>
      <c r="M7676">
        <v>15</v>
      </c>
      <c r="N7676">
        <f>_xlfn.XLOOKUP(B7676,Courses!A:A,Courses!E:E)</f>
        <v>25</v>
      </c>
      <c r="O7676">
        <v>71</v>
      </c>
      <c r="Q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Y7676">
        <v>0</v>
      </c>
      <c r="AA7676">
        <v>16839</v>
      </c>
      <c r="AB7676" t="s">
        <v>24410</v>
      </c>
      <c r="AC7676" t="s">
        <v>24407</v>
      </c>
      <c r="AD7676">
        <v>222</v>
      </c>
    </row>
    <row r="7677" spans="1:34" x14ac:dyDescent="0.35">
      <c r="A7677" t="s">
        <v>88</v>
      </c>
      <c r="B7677" t="s">
        <v>89</v>
      </c>
      <c r="C7677" t="s">
        <v>32</v>
      </c>
      <c r="D7677" t="s">
        <v>33</v>
      </c>
      <c r="E7677" t="s">
        <v>38</v>
      </c>
      <c r="F7677" t="s">
        <v>39</v>
      </c>
      <c r="G7677" t="s">
        <v>24403</v>
      </c>
      <c r="H7677" t="s">
        <v>24404</v>
      </c>
      <c r="I7677" t="s">
        <v>32171</v>
      </c>
      <c r="J7677" t="s">
        <v>24405</v>
      </c>
      <c r="K7677" t="s">
        <v>66</v>
      </c>
      <c r="L7677" t="b">
        <v>1</v>
      </c>
      <c r="M7677">
        <v>2</v>
      </c>
      <c r="N7677">
        <f>_xlfn.XLOOKUP(B7677,Courses!A:A,Courses!E:E)</f>
        <v>58</v>
      </c>
      <c r="O7677">
        <v>119</v>
      </c>
      <c r="Q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Y7677">
        <v>0</v>
      </c>
      <c r="AA7677">
        <v>1589</v>
      </c>
      <c r="AB7677" t="s">
        <v>24411</v>
      </c>
      <c r="AC7677" t="s">
        <v>24407</v>
      </c>
      <c r="AD7677">
        <v>222</v>
      </c>
    </row>
    <row r="7678" spans="1:34" x14ac:dyDescent="0.35">
      <c r="A7678" t="s">
        <v>91</v>
      </c>
      <c r="B7678" t="s">
        <v>92</v>
      </c>
      <c r="C7678" t="s">
        <v>32</v>
      </c>
      <c r="D7678" t="s">
        <v>33</v>
      </c>
      <c r="E7678" t="s">
        <v>38</v>
      </c>
      <c r="F7678" t="s">
        <v>39</v>
      </c>
      <c r="G7678" t="s">
        <v>24403</v>
      </c>
      <c r="H7678" t="s">
        <v>24404</v>
      </c>
      <c r="I7678" t="s">
        <v>32171</v>
      </c>
      <c r="J7678" t="s">
        <v>24405</v>
      </c>
      <c r="K7678" t="s">
        <v>66</v>
      </c>
      <c r="L7678" t="b">
        <v>1</v>
      </c>
      <c r="M7678">
        <v>5</v>
      </c>
      <c r="N7678">
        <f>_xlfn.XLOOKUP(B7678,Courses!A:A,Courses!E:E)</f>
        <v>54</v>
      </c>
      <c r="O7678">
        <v>106</v>
      </c>
      <c r="Q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Y7678">
        <v>0</v>
      </c>
      <c r="AA7678">
        <v>4962</v>
      </c>
      <c r="AB7678" t="s">
        <v>24412</v>
      </c>
      <c r="AC7678" t="s">
        <v>24407</v>
      </c>
      <c r="AD7678">
        <v>222</v>
      </c>
    </row>
    <row r="7679" spans="1:34" hidden="1" x14ac:dyDescent="0.35">
      <c r="A7679" t="s">
        <v>49</v>
      </c>
      <c r="B7679" t="s">
        <v>50</v>
      </c>
      <c r="C7679" t="s">
        <v>32</v>
      </c>
      <c r="D7679" t="s">
        <v>33</v>
      </c>
      <c r="E7679" t="s">
        <v>34</v>
      </c>
      <c r="F7679" t="s">
        <v>35</v>
      </c>
      <c r="G7679" t="s">
        <v>24403</v>
      </c>
      <c r="H7679" t="s">
        <v>24404</v>
      </c>
      <c r="I7679" t="s">
        <v>32171</v>
      </c>
      <c r="J7679" t="s">
        <v>24405</v>
      </c>
      <c r="K7679" t="s">
        <v>66</v>
      </c>
      <c r="L7679" t="b">
        <v>1</v>
      </c>
      <c r="M7679">
        <v>58</v>
      </c>
      <c r="N7679">
        <f>_xlfn.XLOOKUP(B7679,Courses!A:A,Courses!E:E)</f>
        <v>47</v>
      </c>
      <c r="O7679">
        <v>246</v>
      </c>
      <c r="Q7679">
        <v>0</v>
      </c>
      <c r="S7679">
        <v>11</v>
      </c>
      <c r="T7679">
        <v>14</v>
      </c>
      <c r="U7679">
        <v>0</v>
      </c>
      <c r="V7679">
        <v>0</v>
      </c>
      <c r="W7679">
        <v>0</v>
      </c>
      <c r="Y7679">
        <v>2</v>
      </c>
      <c r="Z7679" t="s">
        <v>24413</v>
      </c>
      <c r="AA7679">
        <v>30373</v>
      </c>
      <c r="AB7679" t="s">
        <v>24414</v>
      </c>
      <c r="AC7679" t="s">
        <v>24407</v>
      </c>
      <c r="AD7679">
        <v>222</v>
      </c>
      <c r="AF7679" t="s">
        <v>24415</v>
      </c>
      <c r="AG7679" t="s">
        <v>24416</v>
      </c>
      <c r="AH7679" t="s">
        <v>24417</v>
      </c>
    </row>
    <row r="7680" spans="1:34" hidden="1" x14ac:dyDescent="0.35">
      <c r="A7680" t="s">
        <v>47</v>
      </c>
      <c r="B7680" t="s">
        <v>48</v>
      </c>
      <c r="C7680" t="s">
        <v>32</v>
      </c>
      <c r="D7680" t="s">
        <v>33</v>
      </c>
      <c r="E7680" t="s">
        <v>34</v>
      </c>
      <c r="F7680" t="s">
        <v>35</v>
      </c>
      <c r="G7680" t="s">
        <v>24403</v>
      </c>
      <c r="H7680" t="s">
        <v>24404</v>
      </c>
      <c r="I7680" t="s">
        <v>32171</v>
      </c>
      <c r="J7680" t="s">
        <v>24405</v>
      </c>
      <c r="K7680" t="s">
        <v>66</v>
      </c>
      <c r="L7680" t="b">
        <v>1</v>
      </c>
      <c r="M7680">
        <v>52</v>
      </c>
      <c r="N7680">
        <f>_xlfn.XLOOKUP(B7680,Courses!A:A,Courses!E:E)</f>
        <v>24</v>
      </c>
      <c r="O7680">
        <v>54</v>
      </c>
      <c r="Q7680">
        <v>0</v>
      </c>
      <c r="S7680">
        <v>11</v>
      </c>
      <c r="T7680">
        <v>11</v>
      </c>
      <c r="U7680">
        <v>0</v>
      </c>
      <c r="V7680">
        <v>0</v>
      </c>
      <c r="W7680">
        <v>5</v>
      </c>
      <c r="Y7680">
        <v>1</v>
      </c>
      <c r="Z7680" t="s">
        <v>24418</v>
      </c>
      <c r="AA7680">
        <v>48741</v>
      </c>
      <c r="AB7680" t="s">
        <v>24419</v>
      </c>
      <c r="AC7680" t="s">
        <v>24407</v>
      </c>
      <c r="AD7680">
        <v>222</v>
      </c>
      <c r="AF7680" t="s">
        <v>24420</v>
      </c>
      <c r="AG7680" t="s">
        <v>24421</v>
      </c>
      <c r="AH7680" t="s">
        <v>24422</v>
      </c>
    </row>
    <row r="7681" spans="1:34" hidden="1" x14ac:dyDescent="0.35">
      <c r="A7681" t="s">
        <v>45</v>
      </c>
      <c r="B7681" t="s">
        <v>46</v>
      </c>
      <c r="C7681" t="s">
        <v>32</v>
      </c>
      <c r="D7681" t="s">
        <v>33</v>
      </c>
      <c r="E7681" t="s">
        <v>34</v>
      </c>
      <c r="F7681" t="s">
        <v>35</v>
      </c>
      <c r="G7681" t="s">
        <v>24403</v>
      </c>
      <c r="H7681" t="s">
        <v>24404</v>
      </c>
      <c r="I7681" t="s">
        <v>32171</v>
      </c>
      <c r="J7681" t="s">
        <v>24405</v>
      </c>
      <c r="K7681" t="s">
        <v>66</v>
      </c>
      <c r="L7681" t="b">
        <v>1</v>
      </c>
      <c r="M7681">
        <v>76</v>
      </c>
      <c r="N7681">
        <f>_xlfn.XLOOKUP(B7681,Courses!A:A,Courses!E:E)</f>
        <v>46</v>
      </c>
      <c r="O7681">
        <v>196</v>
      </c>
      <c r="Q7681">
        <v>0</v>
      </c>
      <c r="S7681">
        <v>23</v>
      </c>
      <c r="T7681">
        <v>26</v>
      </c>
      <c r="U7681">
        <v>1</v>
      </c>
      <c r="V7681">
        <v>0</v>
      </c>
      <c r="W7681">
        <v>0</v>
      </c>
      <c r="X7681" t="s">
        <v>24423</v>
      </c>
      <c r="Y7681">
        <v>2</v>
      </c>
      <c r="Z7681" t="s">
        <v>24424</v>
      </c>
      <c r="AA7681">
        <v>38436</v>
      </c>
      <c r="AB7681" t="s">
        <v>24425</v>
      </c>
      <c r="AC7681" t="s">
        <v>24407</v>
      </c>
      <c r="AD7681">
        <v>222</v>
      </c>
      <c r="AF7681" t="s">
        <v>24426</v>
      </c>
    </row>
    <row r="7682" spans="1:34" hidden="1" x14ac:dyDescent="0.35">
      <c r="A7682" t="s">
        <v>44</v>
      </c>
      <c r="B7682" t="s">
        <v>37</v>
      </c>
      <c r="C7682" t="s">
        <v>32</v>
      </c>
      <c r="D7682" t="s">
        <v>33</v>
      </c>
      <c r="E7682" t="s">
        <v>34</v>
      </c>
      <c r="F7682" t="s">
        <v>35</v>
      </c>
      <c r="G7682" t="s">
        <v>24403</v>
      </c>
      <c r="H7682" t="s">
        <v>24404</v>
      </c>
      <c r="I7682" t="s">
        <v>32171</v>
      </c>
      <c r="J7682" t="s">
        <v>24405</v>
      </c>
      <c r="K7682" t="s">
        <v>66</v>
      </c>
      <c r="L7682" t="b">
        <v>1</v>
      </c>
      <c r="M7682">
        <v>246</v>
      </c>
      <c r="N7682">
        <f>_xlfn.XLOOKUP(B7682,Courses!A:A,Courses!E:E)</f>
        <v>35</v>
      </c>
      <c r="O7682">
        <v>365</v>
      </c>
      <c r="Q7682">
        <v>0</v>
      </c>
      <c r="S7682">
        <v>71</v>
      </c>
      <c r="T7682">
        <v>76</v>
      </c>
      <c r="U7682">
        <v>0</v>
      </c>
      <c r="V7682">
        <v>0</v>
      </c>
      <c r="W7682">
        <v>0</v>
      </c>
      <c r="Y7682">
        <v>1</v>
      </c>
      <c r="Z7682" t="s">
        <v>24427</v>
      </c>
      <c r="AA7682">
        <v>57935</v>
      </c>
      <c r="AB7682" t="s">
        <v>24428</v>
      </c>
      <c r="AC7682" t="s">
        <v>24407</v>
      </c>
      <c r="AD7682">
        <v>222</v>
      </c>
      <c r="AF7682" t="s">
        <v>24429</v>
      </c>
      <c r="AG7682" t="s">
        <v>24430</v>
      </c>
      <c r="AH7682" t="s">
        <v>24430</v>
      </c>
    </row>
    <row r="7683" spans="1:34" hidden="1" x14ac:dyDescent="0.35">
      <c r="A7683" t="s">
        <v>61</v>
      </c>
      <c r="B7683" t="s">
        <v>62</v>
      </c>
      <c r="C7683" t="s">
        <v>32</v>
      </c>
      <c r="D7683" t="s">
        <v>33</v>
      </c>
      <c r="E7683" t="s">
        <v>34</v>
      </c>
      <c r="F7683" t="s">
        <v>35</v>
      </c>
      <c r="G7683" t="s">
        <v>24403</v>
      </c>
      <c r="H7683" t="s">
        <v>24404</v>
      </c>
      <c r="I7683" t="s">
        <v>32171</v>
      </c>
      <c r="J7683" t="s">
        <v>24405</v>
      </c>
      <c r="K7683" t="s">
        <v>66</v>
      </c>
      <c r="L7683" t="b">
        <v>1</v>
      </c>
      <c r="M7683">
        <v>367</v>
      </c>
      <c r="N7683">
        <f>_xlfn.XLOOKUP(B7683,Courses!A:A,Courses!E:E)</f>
        <v>56</v>
      </c>
      <c r="O7683">
        <v>387</v>
      </c>
      <c r="Q7683">
        <v>0</v>
      </c>
      <c r="S7683">
        <v>119</v>
      </c>
      <c r="T7683">
        <v>122</v>
      </c>
      <c r="U7683">
        <v>0</v>
      </c>
      <c r="V7683">
        <v>0</v>
      </c>
      <c r="W7683">
        <v>0</v>
      </c>
      <c r="Y7683">
        <v>1</v>
      </c>
      <c r="Z7683" t="s">
        <v>24431</v>
      </c>
      <c r="AA7683">
        <v>138398</v>
      </c>
      <c r="AB7683" t="s">
        <v>24432</v>
      </c>
      <c r="AC7683" t="s">
        <v>24407</v>
      </c>
      <c r="AD7683">
        <v>222</v>
      </c>
      <c r="AF7683" t="s">
        <v>24433</v>
      </c>
      <c r="AG7683" t="s">
        <v>24434</v>
      </c>
      <c r="AH7683" t="s">
        <v>24435</v>
      </c>
    </row>
    <row r="7684" spans="1:34" hidden="1" x14ac:dyDescent="0.35">
      <c r="A7684" t="s">
        <v>59</v>
      </c>
      <c r="B7684" t="s">
        <v>60</v>
      </c>
      <c r="C7684" t="s">
        <v>42</v>
      </c>
      <c r="D7684" t="s">
        <v>43</v>
      </c>
      <c r="E7684" t="s">
        <v>34</v>
      </c>
      <c r="F7684" t="s">
        <v>35</v>
      </c>
      <c r="G7684" t="s">
        <v>24436</v>
      </c>
      <c r="H7684" t="s">
        <v>24437</v>
      </c>
      <c r="I7684" t="s">
        <v>32171</v>
      </c>
      <c r="J7684" t="s">
        <v>24438</v>
      </c>
      <c r="K7684" t="s">
        <v>66</v>
      </c>
      <c r="L7684" t="b">
        <v>1</v>
      </c>
      <c r="M7684">
        <v>54</v>
      </c>
      <c r="N7684">
        <f>_xlfn.XLOOKUP(B7684,Courses!A:A,Courses!E:E)</f>
        <v>24</v>
      </c>
      <c r="O7684">
        <v>102</v>
      </c>
      <c r="Q7684">
        <v>0</v>
      </c>
      <c r="S7684">
        <v>3</v>
      </c>
      <c r="T7684">
        <v>3</v>
      </c>
      <c r="U7684">
        <v>0</v>
      </c>
      <c r="V7684">
        <v>0</v>
      </c>
      <c r="W7684">
        <v>0</v>
      </c>
      <c r="Y7684">
        <v>1</v>
      </c>
      <c r="Z7684" t="s">
        <v>24439</v>
      </c>
      <c r="AA7684">
        <v>56589</v>
      </c>
      <c r="AB7684" t="s">
        <v>24440</v>
      </c>
      <c r="AC7684" t="s">
        <v>24441</v>
      </c>
      <c r="AD7684">
        <v>33</v>
      </c>
      <c r="AF7684" t="s">
        <v>24442</v>
      </c>
      <c r="AG7684" t="s">
        <v>24443</v>
      </c>
      <c r="AH7684" t="s">
        <v>24444</v>
      </c>
    </row>
    <row r="7685" spans="1:34" hidden="1" x14ac:dyDescent="0.35">
      <c r="A7685" t="s">
        <v>57</v>
      </c>
      <c r="B7685" t="s">
        <v>58</v>
      </c>
      <c r="C7685" t="s">
        <v>42</v>
      </c>
      <c r="D7685" t="s">
        <v>43</v>
      </c>
      <c r="E7685" t="s">
        <v>34</v>
      </c>
      <c r="F7685" t="s">
        <v>35</v>
      </c>
      <c r="G7685" t="s">
        <v>24436</v>
      </c>
      <c r="H7685" t="s">
        <v>24437</v>
      </c>
      <c r="I7685" t="s">
        <v>32171</v>
      </c>
      <c r="J7685" t="s">
        <v>24438</v>
      </c>
      <c r="K7685" t="s">
        <v>66</v>
      </c>
      <c r="L7685" t="b">
        <v>1</v>
      </c>
      <c r="M7685">
        <v>100</v>
      </c>
      <c r="N7685">
        <f>_xlfn.XLOOKUP(B7685,Courses!A:A,Courses!E:E)</f>
        <v>40</v>
      </c>
      <c r="O7685">
        <v>243</v>
      </c>
      <c r="Q7685">
        <v>0</v>
      </c>
      <c r="S7685">
        <v>6</v>
      </c>
      <c r="T7685">
        <v>10</v>
      </c>
      <c r="U7685">
        <v>0</v>
      </c>
      <c r="V7685">
        <v>0</v>
      </c>
      <c r="W7685">
        <v>0</v>
      </c>
      <c r="Y7685">
        <v>2</v>
      </c>
      <c r="Z7685" t="s">
        <v>24445</v>
      </c>
      <c r="AA7685">
        <v>493</v>
      </c>
      <c r="AB7685" t="s">
        <v>24446</v>
      </c>
      <c r="AC7685" t="s">
        <v>24441</v>
      </c>
      <c r="AD7685">
        <v>33</v>
      </c>
      <c r="AF7685" t="s">
        <v>24447</v>
      </c>
    </row>
    <row r="7686" spans="1:34" hidden="1" x14ac:dyDescent="0.35">
      <c r="A7686" t="s">
        <v>55</v>
      </c>
      <c r="B7686" t="s">
        <v>56</v>
      </c>
      <c r="C7686" t="s">
        <v>42</v>
      </c>
      <c r="D7686" t="s">
        <v>43</v>
      </c>
      <c r="E7686" t="s">
        <v>34</v>
      </c>
      <c r="F7686" t="s">
        <v>35</v>
      </c>
      <c r="G7686" t="s">
        <v>24436</v>
      </c>
      <c r="H7686" t="s">
        <v>24437</v>
      </c>
      <c r="I7686" t="s">
        <v>32171</v>
      </c>
      <c r="J7686" t="s">
        <v>24438</v>
      </c>
      <c r="K7686" t="s">
        <v>66</v>
      </c>
      <c r="L7686" t="b">
        <v>1</v>
      </c>
      <c r="M7686">
        <v>13</v>
      </c>
      <c r="N7686">
        <f>_xlfn.XLOOKUP(B7686,Courses!A:A,Courses!E:E)</f>
        <v>55</v>
      </c>
      <c r="O7686">
        <v>220</v>
      </c>
      <c r="Q7686">
        <v>0</v>
      </c>
      <c r="S7686">
        <v>1</v>
      </c>
      <c r="T7686">
        <v>2</v>
      </c>
      <c r="U7686">
        <v>0</v>
      </c>
      <c r="V7686">
        <v>0</v>
      </c>
      <c r="W7686">
        <v>0</v>
      </c>
      <c r="Y7686">
        <v>1</v>
      </c>
      <c r="Z7686" t="s">
        <v>24448</v>
      </c>
      <c r="AA7686">
        <v>1109</v>
      </c>
      <c r="AB7686" t="s">
        <v>24449</v>
      </c>
      <c r="AC7686" t="s">
        <v>24441</v>
      </c>
      <c r="AD7686">
        <v>33</v>
      </c>
      <c r="AF7686" t="s">
        <v>24450</v>
      </c>
    </row>
    <row r="7687" spans="1:34" hidden="1" x14ac:dyDescent="0.35">
      <c r="A7687" t="s">
        <v>51</v>
      </c>
      <c r="B7687" t="s">
        <v>52</v>
      </c>
      <c r="C7687" t="s">
        <v>42</v>
      </c>
      <c r="D7687" t="s">
        <v>43</v>
      </c>
      <c r="E7687" t="s">
        <v>34</v>
      </c>
      <c r="F7687" t="s">
        <v>35</v>
      </c>
      <c r="G7687" t="s">
        <v>24436</v>
      </c>
      <c r="H7687" t="s">
        <v>24437</v>
      </c>
      <c r="I7687" t="s">
        <v>32171</v>
      </c>
      <c r="J7687" t="s">
        <v>24438</v>
      </c>
      <c r="K7687" t="s">
        <v>66</v>
      </c>
      <c r="L7687" t="b">
        <v>1</v>
      </c>
      <c r="M7687">
        <v>63</v>
      </c>
      <c r="N7687">
        <f>_xlfn.XLOOKUP(B7687,Courses!A:A,Courses!E:E)</f>
        <v>38</v>
      </c>
      <c r="O7687">
        <v>211</v>
      </c>
      <c r="Q7687">
        <v>0</v>
      </c>
      <c r="S7687">
        <v>11</v>
      </c>
      <c r="T7687">
        <v>11</v>
      </c>
      <c r="U7687">
        <v>0</v>
      </c>
      <c r="V7687">
        <v>0</v>
      </c>
      <c r="W7687">
        <v>0</v>
      </c>
      <c r="Y7687">
        <v>1</v>
      </c>
      <c r="Z7687" t="s">
        <v>24451</v>
      </c>
      <c r="AA7687">
        <v>579</v>
      </c>
      <c r="AB7687" t="s">
        <v>24452</v>
      </c>
      <c r="AC7687" t="s">
        <v>24441</v>
      </c>
      <c r="AD7687">
        <v>33</v>
      </c>
      <c r="AF7687" t="s">
        <v>24453</v>
      </c>
    </row>
    <row r="7688" spans="1:34" hidden="1" x14ac:dyDescent="0.35">
      <c r="A7688" t="s">
        <v>53</v>
      </c>
      <c r="B7688" t="s">
        <v>54</v>
      </c>
      <c r="C7688" t="s">
        <v>42</v>
      </c>
      <c r="D7688" t="s">
        <v>43</v>
      </c>
      <c r="E7688" t="s">
        <v>34</v>
      </c>
      <c r="F7688" t="s">
        <v>35</v>
      </c>
      <c r="G7688" t="s">
        <v>24436</v>
      </c>
      <c r="H7688" t="s">
        <v>24437</v>
      </c>
      <c r="I7688" t="s">
        <v>32171</v>
      </c>
      <c r="J7688" t="s">
        <v>24438</v>
      </c>
      <c r="K7688" t="s">
        <v>66</v>
      </c>
      <c r="L7688" t="b">
        <v>1</v>
      </c>
      <c r="M7688">
        <v>69</v>
      </c>
      <c r="N7688" t="e">
        <f>_xlfn.XLOOKUP(B7688,Courses!A:A,Courses!E:E)</f>
        <v>#N/A</v>
      </c>
      <c r="O7688">
        <v>113</v>
      </c>
      <c r="Q7688">
        <v>0</v>
      </c>
      <c r="S7688">
        <v>14</v>
      </c>
      <c r="T7688">
        <v>14</v>
      </c>
      <c r="U7688">
        <v>1</v>
      </c>
      <c r="V7688">
        <v>0</v>
      </c>
      <c r="W7688">
        <v>0</v>
      </c>
      <c r="X7688" t="s">
        <v>24454</v>
      </c>
      <c r="Y7688">
        <v>0</v>
      </c>
      <c r="AA7688">
        <v>1141</v>
      </c>
      <c r="AB7688" t="s">
        <v>24455</v>
      </c>
      <c r="AC7688" t="s">
        <v>24441</v>
      </c>
      <c r="AD7688">
        <v>33</v>
      </c>
      <c r="AF7688" t="s">
        <v>24456</v>
      </c>
      <c r="AG7688" t="s">
        <v>24457</v>
      </c>
      <c r="AH7688" t="s">
        <v>24458</v>
      </c>
    </row>
    <row r="7689" spans="1:34" hidden="1" x14ac:dyDescent="0.35">
      <c r="A7689" t="s">
        <v>8883</v>
      </c>
      <c r="B7689" t="s">
        <v>8884</v>
      </c>
      <c r="C7689" t="s">
        <v>42</v>
      </c>
      <c r="D7689" t="s">
        <v>43</v>
      </c>
      <c r="E7689" t="s">
        <v>34</v>
      </c>
      <c r="F7689" t="s">
        <v>35</v>
      </c>
      <c r="G7689" t="s">
        <v>24436</v>
      </c>
      <c r="H7689" t="s">
        <v>24437</v>
      </c>
      <c r="I7689" t="s">
        <v>32171</v>
      </c>
      <c r="J7689" t="s">
        <v>24438</v>
      </c>
      <c r="K7689" t="s">
        <v>66</v>
      </c>
      <c r="L7689" t="b">
        <v>1</v>
      </c>
      <c r="M7689">
        <v>32</v>
      </c>
      <c r="N7689">
        <f>_xlfn.XLOOKUP(B7689,Courses!A:A,Courses!E:E)</f>
        <v>0</v>
      </c>
      <c r="O7689">
        <v>37</v>
      </c>
      <c r="Q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Y7689">
        <v>0</v>
      </c>
      <c r="AA7689">
        <v>101</v>
      </c>
      <c r="AB7689" t="s">
        <v>24459</v>
      </c>
      <c r="AC7689" t="s">
        <v>24441</v>
      </c>
      <c r="AD7689">
        <v>33</v>
      </c>
    </row>
    <row r="7690" spans="1:34" hidden="1" x14ac:dyDescent="0.35">
      <c r="A7690" t="s">
        <v>8891</v>
      </c>
      <c r="B7690" t="s">
        <v>8892</v>
      </c>
      <c r="C7690" t="s">
        <v>42</v>
      </c>
      <c r="D7690" t="s">
        <v>43</v>
      </c>
      <c r="G7690" t="s">
        <v>24436</v>
      </c>
      <c r="H7690" t="s">
        <v>24437</v>
      </c>
      <c r="I7690" t="s">
        <v>32171</v>
      </c>
      <c r="J7690" t="s">
        <v>24438</v>
      </c>
      <c r="K7690" t="s">
        <v>66</v>
      </c>
      <c r="L7690" t="b">
        <v>1</v>
      </c>
      <c r="M7690">
        <v>0</v>
      </c>
      <c r="N7690" t="e">
        <f>_xlfn.XLOOKUP(B7690,Courses!A:A,Courses!E:E)</f>
        <v>#N/A</v>
      </c>
      <c r="O7690">
        <v>89</v>
      </c>
      <c r="Q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Y7690">
        <v>0</v>
      </c>
      <c r="AA7690">
        <v>0</v>
      </c>
      <c r="AB7690" t="s">
        <v>24460</v>
      </c>
      <c r="AC7690" t="s">
        <v>24441</v>
      </c>
      <c r="AD7690">
        <v>33</v>
      </c>
    </row>
    <row r="7691" spans="1:34" hidden="1" x14ac:dyDescent="0.35">
      <c r="A7691" t="s">
        <v>8893</v>
      </c>
      <c r="B7691" t="s">
        <v>8894</v>
      </c>
      <c r="C7691" t="s">
        <v>42</v>
      </c>
      <c r="D7691" t="s">
        <v>43</v>
      </c>
      <c r="G7691" t="s">
        <v>24436</v>
      </c>
      <c r="H7691" t="s">
        <v>24437</v>
      </c>
      <c r="I7691" t="s">
        <v>32171</v>
      </c>
      <c r="J7691" t="s">
        <v>24438</v>
      </c>
      <c r="K7691" t="s">
        <v>66</v>
      </c>
      <c r="L7691" t="b">
        <v>1</v>
      </c>
      <c r="M7691">
        <v>97</v>
      </c>
      <c r="N7691" t="e">
        <f>_xlfn.XLOOKUP(B7691,Courses!A:A,Courses!E:E)</f>
        <v>#N/A</v>
      </c>
      <c r="O7691">
        <v>223</v>
      </c>
      <c r="Q7691">
        <v>0</v>
      </c>
      <c r="S7691">
        <v>32</v>
      </c>
      <c r="T7691">
        <v>32</v>
      </c>
      <c r="U7691">
        <v>0</v>
      </c>
      <c r="V7691">
        <v>0</v>
      </c>
      <c r="W7691">
        <v>0</v>
      </c>
      <c r="Y7691">
        <v>0</v>
      </c>
      <c r="AA7691">
        <v>1045</v>
      </c>
      <c r="AB7691" t="s">
        <v>24461</v>
      </c>
      <c r="AC7691" t="s">
        <v>24441</v>
      </c>
      <c r="AD7691">
        <v>33</v>
      </c>
      <c r="AF7691" t="s">
        <v>24462</v>
      </c>
      <c r="AG7691" t="s">
        <v>24463</v>
      </c>
      <c r="AH7691" t="s">
        <v>24464</v>
      </c>
    </row>
    <row r="7692" spans="1:34" x14ac:dyDescent="0.35">
      <c r="A7692" t="s">
        <v>8932</v>
      </c>
      <c r="B7692" t="s">
        <v>8933</v>
      </c>
      <c r="C7692" t="s">
        <v>42</v>
      </c>
      <c r="D7692" t="s">
        <v>43</v>
      </c>
      <c r="E7692" t="s">
        <v>38</v>
      </c>
      <c r="F7692" t="s">
        <v>39</v>
      </c>
      <c r="G7692" t="s">
        <v>24436</v>
      </c>
      <c r="H7692" t="s">
        <v>24437</v>
      </c>
      <c r="I7692" t="s">
        <v>32171</v>
      </c>
      <c r="J7692" t="s">
        <v>24438</v>
      </c>
      <c r="K7692" t="s">
        <v>66</v>
      </c>
      <c r="L7692" t="b">
        <v>1</v>
      </c>
      <c r="M7692">
        <v>0</v>
      </c>
      <c r="N7692">
        <f>_xlfn.XLOOKUP(B7692,Courses!A:A,Courses!E:E)</f>
        <v>26</v>
      </c>
      <c r="O7692">
        <v>56</v>
      </c>
      <c r="Q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Y7692">
        <v>0</v>
      </c>
      <c r="AA7692">
        <v>0</v>
      </c>
      <c r="AC7692" t="s">
        <v>24441</v>
      </c>
      <c r="AD7692">
        <v>33</v>
      </c>
    </row>
    <row r="7693" spans="1:34" x14ac:dyDescent="0.35">
      <c r="A7693" t="s">
        <v>40</v>
      </c>
      <c r="B7693" t="s">
        <v>41</v>
      </c>
      <c r="C7693" t="s">
        <v>42</v>
      </c>
      <c r="D7693" t="s">
        <v>43</v>
      </c>
      <c r="E7693" t="s">
        <v>38</v>
      </c>
      <c r="F7693" t="s">
        <v>39</v>
      </c>
      <c r="G7693" t="s">
        <v>24436</v>
      </c>
      <c r="H7693" t="s">
        <v>24437</v>
      </c>
      <c r="I7693" t="s">
        <v>32171</v>
      </c>
      <c r="J7693" t="s">
        <v>24438</v>
      </c>
      <c r="K7693" t="s">
        <v>66</v>
      </c>
      <c r="L7693" t="b">
        <v>1</v>
      </c>
      <c r="M7693">
        <v>0</v>
      </c>
      <c r="N7693">
        <f>_xlfn.XLOOKUP(B7693,Courses!A:A,Courses!E:E)</f>
        <v>45</v>
      </c>
      <c r="O7693">
        <v>99</v>
      </c>
      <c r="Q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Y7693">
        <v>0</v>
      </c>
      <c r="AA7693">
        <v>0</v>
      </c>
      <c r="AC7693" t="s">
        <v>24441</v>
      </c>
      <c r="AD7693">
        <v>33</v>
      </c>
    </row>
    <row r="7694" spans="1:34" x14ac:dyDescent="0.35">
      <c r="A7694" t="s">
        <v>8897</v>
      </c>
      <c r="B7694" t="s">
        <v>56</v>
      </c>
      <c r="C7694" t="s">
        <v>42</v>
      </c>
      <c r="D7694" t="s">
        <v>43</v>
      </c>
      <c r="E7694" t="s">
        <v>38</v>
      </c>
      <c r="F7694" t="s">
        <v>39</v>
      </c>
      <c r="G7694" t="s">
        <v>24436</v>
      </c>
      <c r="H7694" t="s">
        <v>24437</v>
      </c>
      <c r="I7694" t="s">
        <v>32171</v>
      </c>
      <c r="J7694" t="s">
        <v>24438</v>
      </c>
      <c r="K7694" t="s">
        <v>66</v>
      </c>
      <c r="L7694" t="b">
        <v>1</v>
      </c>
      <c r="M7694">
        <v>0</v>
      </c>
      <c r="N7694">
        <f>_xlfn.XLOOKUP(B7694,Courses!A:A,Courses!E:E)</f>
        <v>55</v>
      </c>
      <c r="O7694">
        <v>206</v>
      </c>
      <c r="Q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Y7694">
        <v>0</v>
      </c>
      <c r="AA7694">
        <v>0</v>
      </c>
      <c r="AC7694" t="s">
        <v>24441</v>
      </c>
      <c r="AD7694">
        <v>33</v>
      </c>
    </row>
    <row r="7695" spans="1:34" x14ac:dyDescent="0.35">
      <c r="A7695" t="s">
        <v>40</v>
      </c>
      <c r="B7695" t="s">
        <v>41</v>
      </c>
      <c r="C7695" t="s">
        <v>42</v>
      </c>
      <c r="D7695" t="s">
        <v>43</v>
      </c>
      <c r="E7695" t="s">
        <v>38</v>
      </c>
      <c r="F7695" t="s">
        <v>39</v>
      </c>
      <c r="G7695" t="s">
        <v>24465</v>
      </c>
      <c r="H7695" t="s">
        <v>24466</v>
      </c>
      <c r="I7695" t="s">
        <v>32171</v>
      </c>
      <c r="J7695" t="s">
        <v>24467</v>
      </c>
      <c r="K7695" t="s">
        <v>66</v>
      </c>
      <c r="L7695" t="b">
        <v>1</v>
      </c>
      <c r="M7695">
        <v>8</v>
      </c>
      <c r="N7695">
        <f>_xlfn.XLOOKUP(B7695,Courses!A:A,Courses!E:E)</f>
        <v>45</v>
      </c>
      <c r="O7695">
        <v>99</v>
      </c>
      <c r="Q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Y7695">
        <v>0</v>
      </c>
      <c r="AA7695">
        <v>6765</v>
      </c>
      <c r="AB7695" t="s">
        <v>24468</v>
      </c>
      <c r="AC7695" t="s">
        <v>24469</v>
      </c>
      <c r="AD7695">
        <v>143</v>
      </c>
      <c r="AG7695" t="s">
        <v>24470</v>
      </c>
      <c r="AH7695" t="s">
        <v>24471</v>
      </c>
    </row>
    <row r="7696" spans="1:34" x14ac:dyDescent="0.35">
      <c r="A7696" t="s">
        <v>8940</v>
      </c>
      <c r="B7696" t="s">
        <v>8941</v>
      </c>
      <c r="C7696" t="s">
        <v>42</v>
      </c>
      <c r="D7696" t="s">
        <v>43</v>
      </c>
      <c r="E7696" t="s">
        <v>38</v>
      </c>
      <c r="F7696" t="s">
        <v>39</v>
      </c>
      <c r="G7696" t="s">
        <v>24465</v>
      </c>
      <c r="H7696" t="s">
        <v>24466</v>
      </c>
      <c r="I7696" t="s">
        <v>32171</v>
      </c>
      <c r="J7696" t="s">
        <v>24467</v>
      </c>
      <c r="K7696" t="s">
        <v>66</v>
      </c>
      <c r="L7696" t="b">
        <v>1</v>
      </c>
      <c r="M7696">
        <v>15</v>
      </c>
      <c r="N7696">
        <f>_xlfn.XLOOKUP(B7696,Courses!A:A,Courses!E:E)</f>
        <v>41</v>
      </c>
      <c r="O7696">
        <v>70</v>
      </c>
      <c r="Q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Y7696">
        <v>0</v>
      </c>
      <c r="AA7696">
        <v>11968</v>
      </c>
      <c r="AB7696" t="s">
        <v>24472</v>
      </c>
      <c r="AC7696" t="s">
        <v>24469</v>
      </c>
      <c r="AD7696">
        <v>143</v>
      </c>
    </row>
    <row r="7697" spans="1:34" x14ac:dyDescent="0.35">
      <c r="A7697" t="s">
        <v>8932</v>
      </c>
      <c r="B7697" t="s">
        <v>8933</v>
      </c>
      <c r="C7697" t="s">
        <v>42</v>
      </c>
      <c r="D7697" t="s">
        <v>43</v>
      </c>
      <c r="E7697" t="s">
        <v>38</v>
      </c>
      <c r="F7697" t="s">
        <v>39</v>
      </c>
      <c r="G7697" t="s">
        <v>24465</v>
      </c>
      <c r="H7697" t="s">
        <v>24466</v>
      </c>
      <c r="I7697" t="s">
        <v>32171</v>
      </c>
      <c r="J7697" t="s">
        <v>24467</v>
      </c>
      <c r="K7697" t="s">
        <v>66</v>
      </c>
      <c r="L7697" t="b">
        <v>1</v>
      </c>
      <c r="M7697">
        <v>10</v>
      </c>
      <c r="N7697">
        <f>_xlfn.XLOOKUP(B7697,Courses!A:A,Courses!E:E)</f>
        <v>26</v>
      </c>
      <c r="O7697">
        <v>56</v>
      </c>
      <c r="Q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Y7697">
        <v>0</v>
      </c>
      <c r="AA7697">
        <v>13844</v>
      </c>
      <c r="AB7697" t="s">
        <v>24473</v>
      </c>
      <c r="AC7697" t="s">
        <v>24469</v>
      </c>
      <c r="AD7697">
        <v>143</v>
      </c>
      <c r="AG7697" t="s">
        <v>24474</v>
      </c>
      <c r="AH7697" t="s">
        <v>24475</v>
      </c>
    </row>
    <row r="7698" spans="1:34" hidden="1" x14ac:dyDescent="0.35">
      <c r="A7698" t="s">
        <v>8893</v>
      </c>
      <c r="B7698" t="s">
        <v>8894</v>
      </c>
      <c r="C7698" t="s">
        <v>42</v>
      </c>
      <c r="D7698" t="s">
        <v>43</v>
      </c>
      <c r="G7698" t="s">
        <v>24465</v>
      </c>
      <c r="H7698" t="s">
        <v>24466</v>
      </c>
      <c r="I7698" t="s">
        <v>32171</v>
      </c>
      <c r="J7698" t="s">
        <v>24467</v>
      </c>
      <c r="K7698" t="s">
        <v>66</v>
      </c>
      <c r="L7698" t="b">
        <v>1</v>
      </c>
      <c r="M7698">
        <v>1</v>
      </c>
      <c r="N7698" t="e">
        <f>_xlfn.XLOOKUP(B7698,Courses!A:A,Courses!E:E)</f>
        <v>#N/A</v>
      </c>
      <c r="O7698">
        <v>190</v>
      </c>
      <c r="Q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Y7698">
        <v>0</v>
      </c>
      <c r="AA7698">
        <v>556</v>
      </c>
      <c r="AB7698" t="s">
        <v>24476</v>
      </c>
      <c r="AC7698" t="s">
        <v>24469</v>
      </c>
      <c r="AD7698">
        <v>143</v>
      </c>
      <c r="AG7698" t="s">
        <v>24477</v>
      </c>
      <c r="AH7698" t="s">
        <v>24478</v>
      </c>
    </row>
    <row r="7699" spans="1:34" hidden="1" x14ac:dyDescent="0.35">
      <c r="A7699" t="s">
        <v>8891</v>
      </c>
      <c r="B7699" t="s">
        <v>8892</v>
      </c>
      <c r="C7699" t="s">
        <v>42</v>
      </c>
      <c r="D7699" t="s">
        <v>43</v>
      </c>
      <c r="G7699" t="s">
        <v>24465</v>
      </c>
      <c r="H7699" t="s">
        <v>24466</v>
      </c>
      <c r="I7699" t="s">
        <v>32171</v>
      </c>
      <c r="J7699" t="s">
        <v>24467</v>
      </c>
      <c r="K7699" t="s">
        <v>66</v>
      </c>
      <c r="L7699" t="b">
        <v>1</v>
      </c>
      <c r="M7699">
        <v>0</v>
      </c>
      <c r="N7699" t="e">
        <f>_xlfn.XLOOKUP(B7699,Courses!A:A,Courses!E:E)</f>
        <v>#N/A</v>
      </c>
      <c r="O7699">
        <v>89</v>
      </c>
      <c r="Q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Y7699">
        <v>0</v>
      </c>
      <c r="AA7699">
        <v>0</v>
      </c>
      <c r="AB7699" t="s">
        <v>24479</v>
      </c>
      <c r="AC7699" t="s">
        <v>24469</v>
      </c>
      <c r="AD7699">
        <v>143</v>
      </c>
    </row>
    <row r="7700" spans="1:34" hidden="1" x14ac:dyDescent="0.35">
      <c r="A7700" t="s">
        <v>8883</v>
      </c>
      <c r="B7700" t="s">
        <v>8884</v>
      </c>
      <c r="C7700" t="s">
        <v>42</v>
      </c>
      <c r="D7700" t="s">
        <v>43</v>
      </c>
      <c r="E7700" t="s">
        <v>34</v>
      </c>
      <c r="F7700" t="s">
        <v>35</v>
      </c>
      <c r="G7700" t="s">
        <v>24465</v>
      </c>
      <c r="H7700" t="s">
        <v>24466</v>
      </c>
      <c r="I7700" t="s">
        <v>32171</v>
      </c>
      <c r="J7700" t="s">
        <v>24467</v>
      </c>
      <c r="K7700" t="s">
        <v>66</v>
      </c>
      <c r="L7700" t="b">
        <v>1</v>
      </c>
      <c r="M7700">
        <v>17</v>
      </c>
      <c r="N7700">
        <f>_xlfn.XLOOKUP(B7700,Courses!A:A,Courses!E:E)</f>
        <v>0</v>
      </c>
      <c r="O7700">
        <v>37</v>
      </c>
      <c r="Q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Y7700">
        <v>1</v>
      </c>
      <c r="Z7700" t="s">
        <v>24480</v>
      </c>
      <c r="AA7700">
        <v>468373</v>
      </c>
      <c r="AB7700" t="s">
        <v>24481</v>
      </c>
      <c r="AC7700" t="s">
        <v>24469</v>
      </c>
      <c r="AD7700">
        <v>143</v>
      </c>
    </row>
    <row r="7701" spans="1:34" hidden="1" x14ac:dyDescent="0.35">
      <c r="A7701" t="s">
        <v>53</v>
      </c>
      <c r="B7701" t="s">
        <v>54</v>
      </c>
      <c r="C7701" t="s">
        <v>42</v>
      </c>
      <c r="D7701" t="s">
        <v>43</v>
      </c>
      <c r="E7701" t="s">
        <v>34</v>
      </c>
      <c r="F7701" t="s">
        <v>35</v>
      </c>
      <c r="G7701" t="s">
        <v>24465</v>
      </c>
      <c r="H7701" t="s">
        <v>24466</v>
      </c>
      <c r="I7701" t="s">
        <v>32171</v>
      </c>
      <c r="J7701" t="s">
        <v>24467</v>
      </c>
      <c r="K7701" t="s">
        <v>66</v>
      </c>
      <c r="L7701" t="b">
        <v>1</v>
      </c>
      <c r="M7701">
        <v>91</v>
      </c>
      <c r="N7701" t="e">
        <f>_xlfn.XLOOKUP(B7701,Courses!A:A,Courses!E:E)</f>
        <v>#N/A</v>
      </c>
      <c r="O7701">
        <v>113</v>
      </c>
      <c r="Q7701">
        <v>0</v>
      </c>
      <c r="S7701">
        <v>12</v>
      </c>
      <c r="T7701">
        <v>15</v>
      </c>
      <c r="U7701">
        <v>3</v>
      </c>
      <c r="V7701">
        <v>0</v>
      </c>
      <c r="W7701">
        <v>0</v>
      </c>
      <c r="X7701" t="s">
        <v>24482</v>
      </c>
      <c r="Y7701">
        <v>0</v>
      </c>
      <c r="AA7701">
        <v>431752</v>
      </c>
      <c r="AB7701" t="s">
        <v>24483</v>
      </c>
      <c r="AC7701" t="s">
        <v>24469</v>
      </c>
      <c r="AD7701">
        <v>143</v>
      </c>
      <c r="AF7701" t="s">
        <v>24484</v>
      </c>
      <c r="AG7701" t="s">
        <v>24485</v>
      </c>
      <c r="AH7701" t="s">
        <v>24486</v>
      </c>
    </row>
    <row r="7702" spans="1:34" hidden="1" x14ac:dyDescent="0.35">
      <c r="A7702" t="s">
        <v>51</v>
      </c>
      <c r="B7702" t="s">
        <v>52</v>
      </c>
      <c r="C7702" t="s">
        <v>42</v>
      </c>
      <c r="D7702" t="s">
        <v>43</v>
      </c>
      <c r="E7702" t="s">
        <v>34</v>
      </c>
      <c r="F7702" t="s">
        <v>35</v>
      </c>
      <c r="G7702" t="s">
        <v>24465</v>
      </c>
      <c r="H7702" t="s">
        <v>24466</v>
      </c>
      <c r="I7702" t="s">
        <v>32171</v>
      </c>
      <c r="J7702" t="s">
        <v>24467</v>
      </c>
      <c r="K7702" t="s">
        <v>66</v>
      </c>
      <c r="L7702" t="b">
        <v>1</v>
      </c>
      <c r="M7702">
        <v>144</v>
      </c>
      <c r="N7702">
        <f>_xlfn.XLOOKUP(B7702,Courses!A:A,Courses!E:E)</f>
        <v>38</v>
      </c>
      <c r="O7702">
        <v>217</v>
      </c>
      <c r="Q7702">
        <v>0</v>
      </c>
      <c r="S7702">
        <v>13</v>
      </c>
      <c r="T7702">
        <v>14</v>
      </c>
      <c r="U7702">
        <v>0</v>
      </c>
      <c r="V7702">
        <v>0</v>
      </c>
      <c r="W7702">
        <v>0</v>
      </c>
      <c r="Y7702">
        <v>1</v>
      </c>
      <c r="Z7702" t="s">
        <v>24487</v>
      </c>
      <c r="AA7702">
        <v>687003</v>
      </c>
      <c r="AB7702" t="s">
        <v>24488</v>
      </c>
      <c r="AC7702" t="s">
        <v>24469</v>
      </c>
      <c r="AD7702">
        <v>143</v>
      </c>
      <c r="AF7702" t="s">
        <v>24489</v>
      </c>
    </row>
    <row r="7703" spans="1:34" hidden="1" x14ac:dyDescent="0.35">
      <c r="A7703" t="s">
        <v>55</v>
      </c>
      <c r="B7703" t="s">
        <v>56</v>
      </c>
      <c r="C7703" t="s">
        <v>42</v>
      </c>
      <c r="D7703" t="s">
        <v>43</v>
      </c>
      <c r="E7703" t="s">
        <v>34</v>
      </c>
      <c r="F7703" t="s">
        <v>35</v>
      </c>
      <c r="G7703" t="s">
        <v>24465</v>
      </c>
      <c r="H7703" t="s">
        <v>24466</v>
      </c>
      <c r="I7703" t="s">
        <v>32171</v>
      </c>
      <c r="J7703" t="s">
        <v>24467</v>
      </c>
      <c r="K7703" t="s">
        <v>66</v>
      </c>
      <c r="L7703" t="b">
        <v>1</v>
      </c>
      <c r="M7703">
        <v>78</v>
      </c>
      <c r="N7703">
        <f>_xlfn.XLOOKUP(B7703,Courses!A:A,Courses!E:E)</f>
        <v>55</v>
      </c>
      <c r="O7703">
        <v>221</v>
      </c>
      <c r="Q7703">
        <v>0</v>
      </c>
      <c r="S7703">
        <v>2</v>
      </c>
      <c r="T7703">
        <v>2</v>
      </c>
      <c r="U7703">
        <v>0</v>
      </c>
      <c r="V7703">
        <v>0</v>
      </c>
      <c r="W7703">
        <v>0</v>
      </c>
      <c r="Y7703">
        <v>1</v>
      </c>
      <c r="Z7703" t="s">
        <v>24490</v>
      </c>
      <c r="AA7703">
        <v>276757</v>
      </c>
      <c r="AB7703" t="s">
        <v>24491</v>
      </c>
      <c r="AC7703" t="s">
        <v>24469</v>
      </c>
      <c r="AD7703">
        <v>143</v>
      </c>
      <c r="AF7703" t="s">
        <v>24492</v>
      </c>
    </row>
    <row r="7704" spans="1:34" hidden="1" x14ac:dyDescent="0.35">
      <c r="A7704" t="s">
        <v>57</v>
      </c>
      <c r="B7704" t="s">
        <v>58</v>
      </c>
      <c r="C7704" t="s">
        <v>42</v>
      </c>
      <c r="D7704" t="s">
        <v>43</v>
      </c>
      <c r="E7704" t="s">
        <v>34</v>
      </c>
      <c r="F7704" t="s">
        <v>35</v>
      </c>
      <c r="G7704" t="s">
        <v>24465</v>
      </c>
      <c r="H7704" t="s">
        <v>24466</v>
      </c>
      <c r="I7704" t="s">
        <v>32171</v>
      </c>
      <c r="J7704" t="s">
        <v>24467</v>
      </c>
      <c r="K7704" t="s">
        <v>66</v>
      </c>
      <c r="L7704" t="b">
        <v>1</v>
      </c>
      <c r="M7704">
        <v>95</v>
      </c>
      <c r="N7704">
        <f>_xlfn.XLOOKUP(B7704,Courses!A:A,Courses!E:E)</f>
        <v>40</v>
      </c>
      <c r="O7704">
        <v>238</v>
      </c>
      <c r="Q7704">
        <v>0</v>
      </c>
      <c r="S7704">
        <v>15</v>
      </c>
      <c r="T7704">
        <v>15</v>
      </c>
      <c r="U7704">
        <v>0</v>
      </c>
      <c r="V7704">
        <v>0</v>
      </c>
      <c r="W7704">
        <v>6</v>
      </c>
      <c r="Y7704">
        <v>2</v>
      </c>
      <c r="Z7704" t="s">
        <v>24493</v>
      </c>
      <c r="AA7704">
        <v>216327</v>
      </c>
      <c r="AB7704" t="s">
        <v>24494</v>
      </c>
      <c r="AC7704" t="s">
        <v>24469</v>
      </c>
      <c r="AD7704">
        <v>143</v>
      </c>
      <c r="AF7704" t="s">
        <v>24495</v>
      </c>
    </row>
    <row r="7705" spans="1:34" hidden="1" x14ac:dyDescent="0.35">
      <c r="A7705" t="s">
        <v>59</v>
      </c>
      <c r="B7705" t="s">
        <v>60</v>
      </c>
      <c r="C7705" t="s">
        <v>42</v>
      </c>
      <c r="D7705" t="s">
        <v>43</v>
      </c>
      <c r="E7705" t="s">
        <v>34</v>
      </c>
      <c r="F7705" t="s">
        <v>35</v>
      </c>
      <c r="G7705" t="s">
        <v>24465</v>
      </c>
      <c r="H7705" t="s">
        <v>24466</v>
      </c>
      <c r="I7705" t="s">
        <v>32171</v>
      </c>
      <c r="J7705" t="s">
        <v>24467</v>
      </c>
      <c r="K7705" t="s">
        <v>66</v>
      </c>
      <c r="L7705" t="b">
        <v>1</v>
      </c>
      <c r="M7705">
        <v>63</v>
      </c>
      <c r="N7705">
        <f>_xlfn.XLOOKUP(B7705,Courses!A:A,Courses!E:E)</f>
        <v>24</v>
      </c>
      <c r="O7705">
        <v>102</v>
      </c>
      <c r="Q7705">
        <v>0</v>
      </c>
      <c r="S7705">
        <v>4</v>
      </c>
      <c r="T7705">
        <v>4</v>
      </c>
      <c r="U7705">
        <v>0</v>
      </c>
      <c r="V7705">
        <v>0</v>
      </c>
      <c r="W7705">
        <v>0</v>
      </c>
      <c r="Y7705">
        <v>2</v>
      </c>
      <c r="Z7705" t="s">
        <v>24496</v>
      </c>
      <c r="AA7705">
        <v>367540</v>
      </c>
      <c r="AB7705" t="s">
        <v>24497</v>
      </c>
      <c r="AC7705" t="s">
        <v>24469</v>
      </c>
      <c r="AD7705">
        <v>143</v>
      </c>
      <c r="AF7705" t="s">
        <v>24498</v>
      </c>
      <c r="AG7705" t="s">
        <v>24499</v>
      </c>
      <c r="AH7705" t="s">
        <v>24500</v>
      </c>
    </row>
    <row r="7706" spans="1:34" hidden="1" x14ac:dyDescent="0.35">
      <c r="A7706" t="s">
        <v>59</v>
      </c>
      <c r="B7706" t="s">
        <v>60</v>
      </c>
      <c r="C7706" t="s">
        <v>42</v>
      </c>
      <c r="D7706" t="s">
        <v>43</v>
      </c>
      <c r="E7706" t="s">
        <v>34</v>
      </c>
      <c r="F7706" t="s">
        <v>35</v>
      </c>
      <c r="G7706" t="s">
        <v>24501</v>
      </c>
      <c r="H7706" t="s">
        <v>24502</v>
      </c>
      <c r="I7706" t="s">
        <v>32171</v>
      </c>
      <c r="J7706" t="s">
        <v>24503</v>
      </c>
      <c r="K7706" t="s">
        <v>66</v>
      </c>
      <c r="L7706" t="b">
        <v>1</v>
      </c>
      <c r="M7706">
        <v>58</v>
      </c>
      <c r="N7706">
        <f>_xlfn.XLOOKUP(B7706,Courses!A:A,Courses!E:E)</f>
        <v>24</v>
      </c>
      <c r="O7706">
        <v>103</v>
      </c>
      <c r="Q7706">
        <v>0</v>
      </c>
      <c r="S7706">
        <v>4</v>
      </c>
      <c r="T7706">
        <v>5</v>
      </c>
      <c r="U7706">
        <v>0</v>
      </c>
      <c r="V7706">
        <v>0</v>
      </c>
      <c r="W7706">
        <v>0</v>
      </c>
      <c r="Y7706">
        <v>1</v>
      </c>
      <c r="Z7706" t="s">
        <v>24504</v>
      </c>
      <c r="AA7706">
        <v>4694</v>
      </c>
      <c r="AB7706" t="s">
        <v>24505</v>
      </c>
      <c r="AC7706" t="s">
        <v>24506</v>
      </c>
      <c r="AD7706">
        <v>154</v>
      </c>
      <c r="AF7706" t="s">
        <v>24507</v>
      </c>
      <c r="AG7706" t="s">
        <v>24508</v>
      </c>
      <c r="AH7706" t="s">
        <v>24509</v>
      </c>
    </row>
    <row r="7707" spans="1:34" hidden="1" x14ac:dyDescent="0.35">
      <c r="A7707" t="s">
        <v>57</v>
      </c>
      <c r="B7707" t="s">
        <v>58</v>
      </c>
      <c r="C7707" t="s">
        <v>42</v>
      </c>
      <c r="D7707" t="s">
        <v>43</v>
      </c>
      <c r="E7707" t="s">
        <v>34</v>
      </c>
      <c r="F7707" t="s">
        <v>35</v>
      </c>
      <c r="G7707" t="s">
        <v>24501</v>
      </c>
      <c r="H7707" t="s">
        <v>24502</v>
      </c>
      <c r="I7707" t="s">
        <v>32171</v>
      </c>
      <c r="J7707" t="s">
        <v>24503</v>
      </c>
      <c r="K7707" t="s">
        <v>66</v>
      </c>
      <c r="L7707" t="b">
        <v>1</v>
      </c>
      <c r="M7707">
        <v>133</v>
      </c>
      <c r="N7707">
        <f>_xlfn.XLOOKUP(B7707,Courses!A:A,Courses!E:E)</f>
        <v>40</v>
      </c>
      <c r="O7707">
        <v>243</v>
      </c>
      <c r="Q7707">
        <v>0</v>
      </c>
      <c r="S7707">
        <v>6</v>
      </c>
      <c r="T7707">
        <v>6</v>
      </c>
      <c r="U7707">
        <v>0</v>
      </c>
      <c r="V7707">
        <v>0</v>
      </c>
      <c r="W7707">
        <v>7</v>
      </c>
      <c r="Y7707">
        <v>3</v>
      </c>
      <c r="Z7707" t="s">
        <v>24510</v>
      </c>
      <c r="AA7707">
        <v>34228</v>
      </c>
      <c r="AB7707" t="s">
        <v>24511</v>
      </c>
      <c r="AC7707" t="s">
        <v>24506</v>
      </c>
      <c r="AD7707">
        <v>154</v>
      </c>
      <c r="AF7707" t="s">
        <v>24512</v>
      </c>
    </row>
    <row r="7708" spans="1:34" hidden="1" x14ac:dyDescent="0.35">
      <c r="A7708" t="s">
        <v>55</v>
      </c>
      <c r="B7708" t="s">
        <v>56</v>
      </c>
      <c r="C7708" t="s">
        <v>42</v>
      </c>
      <c r="D7708" t="s">
        <v>43</v>
      </c>
      <c r="E7708" t="s">
        <v>34</v>
      </c>
      <c r="F7708" t="s">
        <v>35</v>
      </c>
      <c r="G7708" t="s">
        <v>24501</v>
      </c>
      <c r="H7708" t="s">
        <v>24502</v>
      </c>
      <c r="I7708" t="s">
        <v>32171</v>
      </c>
      <c r="J7708" t="s">
        <v>24503</v>
      </c>
      <c r="K7708" t="s">
        <v>66</v>
      </c>
      <c r="L7708" t="b">
        <v>1</v>
      </c>
      <c r="M7708">
        <v>137</v>
      </c>
      <c r="N7708">
        <f>_xlfn.XLOOKUP(B7708,Courses!A:A,Courses!E:E)</f>
        <v>55</v>
      </c>
      <c r="O7708">
        <v>230</v>
      </c>
      <c r="Q7708">
        <v>0</v>
      </c>
      <c r="S7708">
        <v>5</v>
      </c>
      <c r="T7708">
        <v>5</v>
      </c>
      <c r="U7708">
        <v>0</v>
      </c>
      <c r="V7708">
        <v>0</v>
      </c>
      <c r="W7708">
        <v>0</v>
      </c>
      <c r="Y7708">
        <v>1</v>
      </c>
      <c r="Z7708" t="s">
        <v>24513</v>
      </c>
      <c r="AA7708">
        <v>25386</v>
      </c>
      <c r="AB7708" t="s">
        <v>24514</v>
      </c>
      <c r="AC7708" t="s">
        <v>24506</v>
      </c>
      <c r="AD7708">
        <v>154</v>
      </c>
      <c r="AF7708" t="s">
        <v>24515</v>
      </c>
    </row>
    <row r="7709" spans="1:34" hidden="1" x14ac:dyDescent="0.35">
      <c r="A7709" t="s">
        <v>51</v>
      </c>
      <c r="B7709" t="s">
        <v>52</v>
      </c>
      <c r="C7709" t="s">
        <v>42</v>
      </c>
      <c r="D7709" t="s">
        <v>43</v>
      </c>
      <c r="E7709" t="s">
        <v>34</v>
      </c>
      <c r="F7709" t="s">
        <v>35</v>
      </c>
      <c r="G7709" t="s">
        <v>24501</v>
      </c>
      <c r="H7709" t="s">
        <v>24502</v>
      </c>
      <c r="I7709" t="s">
        <v>32171</v>
      </c>
      <c r="J7709" t="s">
        <v>24503</v>
      </c>
      <c r="K7709" t="s">
        <v>66</v>
      </c>
      <c r="L7709" t="b">
        <v>1</v>
      </c>
      <c r="M7709">
        <v>131</v>
      </c>
      <c r="N7709">
        <f>_xlfn.XLOOKUP(B7709,Courses!A:A,Courses!E:E)</f>
        <v>38</v>
      </c>
      <c r="O7709">
        <v>217</v>
      </c>
      <c r="Q7709">
        <v>0</v>
      </c>
      <c r="S7709">
        <v>11</v>
      </c>
      <c r="T7709">
        <v>11</v>
      </c>
      <c r="U7709">
        <v>0</v>
      </c>
      <c r="V7709">
        <v>0</v>
      </c>
      <c r="W7709">
        <v>0</v>
      </c>
      <c r="Y7709">
        <v>1</v>
      </c>
      <c r="Z7709" t="s">
        <v>24516</v>
      </c>
      <c r="AA7709">
        <v>18523</v>
      </c>
      <c r="AB7709" t="s">
        <v>24517</v>
      </c>
      <c r="AC7709" t="s">
        <v>24506</v>
      </c>
      <c r="AD7709">
        <v>154</v>
      </c>
      <c r="AF7709" t="s">
        <v>24518</v>
      </c>
    </row>
    <row r="7710" spans="1:34" hidden="1" x14ac:dyDescent="0.35">
      <c r="A7710" t="s">
        <v>53</v>
      </c>
      <c r="B7710" t="s">
        <v>54</v>
      </c>
      <c r="C7710" t="s">
        <v>42</v>
      </c>
      <c r="D7710" t="s">
        <v>43</v>
      </c>
      <c r="E7710" t="s">
        <v>34</v>
      </c>
      <c r="F7710" t="s">
        <v>35</v>
      </c>
      <c r="G7710" t="s">
        <v>24501</v>
      </c>
      <c r="H7710" t="s">
        <v>24502</v>
      </c>
      <c r="I7710" t="s">
        <v>32171</v>
      </c>
      <c r="J7710" t="s">
        <v>24503</v>
      </c>
      <c r="K7710" t="s">
        <v>66</v>
      </c>
      <c r="L7710" t="b">
        <v>1</v>
      </c>
      <c r="M7710">
        <v>95</v>
      </c>
      <c r="N7710" t="e">
        <f>_xlfn.XLOOKUP(B7710,Courses!A:A,Courses!E:E)</f>
        <v>#N/A</v>
      </c>
      <c r="O7710">
        <v>113</v>
      </c>
      <c r="Q7710">
        <v>0</v>
      </c>
      <c r="S7710">
        <v>14</v>
      </c>
      <c r="T7710">
        <v>17</v>
      </c>
      <c r="U7710">
        <v>0</v>
      </c>
      <c r="V7710">
        <v>0</v>
      </c>
      <c r="W7710">
        <v>0</v>
      </c>
      <c r="Y7710">
        <v>0</v>
      </c>
      <c r="AA7710">
        <v>14016</v>
      </c>
      <c r="AB7710" t="s">
        <v>24519</v>
      </c>
      <c r="AC7710" t="s">
        <v>24506</v>
      </c>
      <c r="AD7710">
        <v>154</v>
      </c>
      <c r="AF7710" t="s">
        <v>24520</v>
      </c>
      <c r="AG7710" t="s">
        <v>24521</v>
      </c>
      <c r="AH7710" t="s">
        <v>24522</v>
      </c>
    </row>
    <row r="7711" spans="1:34" hidden="1" x14ac:dyDescent="0.35">
      <c r="A7711" t="s">
        <v>8883</v>
      </c>
      <c r="B7711" t="s">
        <v>8884</v>
      </c>
      <c r="C7711" t="s">
        <v>42</v>
      </c>
      <c r="D7711" t="s">
        <v>43</v>
      </c>
      <c r="E7711" t="s">
        <v>34</v>
      </c>
      <c r="F7711" t="s">
        <v>35</v>
      </c>
      <c r="G7711" t="s">
        <v>24501</v>
      </c>
      <c r="H7711" t="s">
        <v>24502</v>
      </c>
      <c r="I7711" t="s">
        <v>32171</v>
      </c>
      <c r="J7711" t="s">
        <v>24503</v>
      </c>
      <c r="K7711" t="s">
        <v>66</v>
      </c>
      <c r="L7711" t="b">
        <v>1</v>
      </c>
      <c r="M7711">
        <v>17</v>
      </c>
      <c r="N7711">
        <f>_xlfn.XLOOKUP(B7711,Courses!A:A,Courses!E:E)</f>
        <v>0</v>
      </c>
      <c r="O7711">
        <v>37</v>
      </c>
      <c r="Q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Y7711">
        <v>0</v>
      </c>
      <c r="AA7711">
        <v>21330</v>
      </c>
      <c r="AB7711" t="s">
        <v>24523</v>
      </c>
      <c r="AC7711" t="s">
        <v>24506</v>
      </c>
      <c r="AD7711">
        <v>154</v>
      </c>
    </row>
    <row r="7712" spans="1:34" hidden="1" x14ac:dyDescent="0.35">
      <c r="A7712" t="s">
        <v>8891</v>
      </c>
      <c r="B7712" t="s">
        <v>8892</v>
      </c>
      <c r="C7712" t="s">
        <v>42</v>
      </c>
      <c r="D7712" t="s">
        <v>43</v>
      </c>
      <c r="G7712" t="s">
        <v>24501</v>
      </c>
      <c r="H7712" t="s">
        <v>24502</v>
      </c>
      <c r="I7712" t="s">
        <v>32171</v>
      </c>
      <c r="J7712" t="s">
        <v>24503</v>
      </c>
      <c r="K7712" t="s">
        <v>66</v>
      </c>
      <c r="L7712" t="b">
        <v>1</v>
      </c>
      <c r="M7712">
        <v>0</v>
      </c>
      <c r="N7712" t="e">
        <f>_xlfn.XLOOKUP(B7712,Courses!A:A,Courses!E:E)</f>
        <v>#N/A</v>
      </c>
      <c r="O7712">
        <v>89</v>
      </c>
      <c r="Q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Y7712">
        <v>0</v>
      </c>
      <c r="AA7712">
        <v>0</v>
      </c>
      <c r="AC7712" t="s">
        <v>24506</v>
      </c>
      <c r="AD7712">
        <v>154</v>
      </c>
    </row>
    <row r="7713" spans="1:34" hidden="1" x14ac:dyDescent="0.35">
      <c r="A7713" t="s">
        <v>8893</v>
      </c>
      <c r="B7713" t="s">
        <v>8894</v>
      </c>
      <c r="C7713" t="s">
        <v>42</v>
      </c>
      <c r="D7713" t="s">
        <v>43</v>
      </c>
      <c r="G7713" t="s">
        <v>24501</v>
      </c>
      <c r="H7713" t="s">
        <v>24502</v>
      </c>
      <c r="I7713" t="s">
        <v>32171</v>
      </c>
      <c r="J7713" t="s">
        <v>24503</v>
      </c>
      <c r="K7713" t="s">
        <v>66</v>
      </c>
      <c r="L7713" t="b">
        <v>1</v>
      </c>
      <c r="M7713">
        <v>0</v>
      </c>
      <c r="N7713" t="e">
        <f>_xlfn.XLOOKUP(B7713,Courses!A:A,Courses!E:E)</f>
        <v>#N/A</v>
      </c>
      <c r="O7713">
        <v>190</v>
      </c>
      <c r="Q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Y7713">
        <v>0</v>
      </c>
      <c r="AA7713">
        <v>0</v>
      </c>
      <c r="AB7713" t="s">
        <v>24524</v>
      </c>
      <c r="AC7713" t="s">
        <v>24506</v>
      </c>
      <c r="AD7713">
        <v>154</v>
      </c>
    </row>
    <row r="7714" spans="1:34" x14ac:dyDescent="0.35">
      <c r="A7714" t="s">
        <v>8932</v>
      </c>
      <c r="B7714" t="s">
        <v>8933</v>
      </c>
      <c r="C7714" t="s">
        <v>42</v>
      </c>
      <c r="D7714" t="s">
        <v>43</v>
      </c>
      <c r="E7714" t="s">
        <v>38</v>
      </c>
      <c r="F7714" t="s">
        <v>39</v>
      </c>
      <c r="G7714" t="s">
        <v>24501</v>
      </c>
      <c r="H7714" t="s">
        <v>24502</v>
      </c>
      <c r="I7714" t="s">
        <v>32171</v>
      </c>
      <c r="J7714" t="s">
        <v>24503</v>
      </c>
      <c r="K7714" t="s">
        <v>66</v>
      </c>
      <c r="L7714" t="b">
        <v>1</v>
      </c>
      <c r="M7714">
        <v>2</v>
      </c>
      <c r="N7714">
        <f>_xlfn.XLOOKUP(B7714,Courses!A:A,Courses!E:E)</f>
        <v>26</v>
      </c>
      <c r="O7714">
        <v>56</v>
      </c>
      <c r="Q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Y7714">
        <v>0</v>
      </c>
      <c r="AA7714">
        <v>113</v>
      </c>
      <c r="AB7714" t="s">
        <v>24525</v>
      </c>
      <c r="AC7714" t="s">
        <v>24506</v>
      </c>
      <c r="AD7714">
        <v>154</v>
      </c>
    </row>
    <row r="7715" spans="1:34" x14ac:dyDescent="0.35">
      <c r="A7715" t="s">
        <v>8940</v>
      </c>
      <c r="B7715" t="s">
        <v>8941</v>
      </c>
      <c r="C7715" t="s">
        <v>42</v>
      </c>
      <c r="D7715" t="s">
        <v>43</v>
      </c>
      <c r="E7715" t="s">
        <v>38</v>
      </c>
      <c r="F7715" t="s">
        <v>39</v>
      </c>
      <c r="G7715" t="s">
        <v>24501</v>
      </c>
      <c r="H7715" t="s">
        <v>24502</v>
      </c>
      <c r="I7715" t="s">
        <v>32171</v>
      </c>
      <c r="J7715" t="s">
        <v>24503</v>
      </c>
      <c r="K7715" t="s">
        <v>66</v>
      </c>
      <c r="L7715" t="b">
        <v>1</v>
      </c>
      <c r="M7715">
        <v>2</v>
      </c>
      <c r="N7715">
        <f>_xlfn.XLOOKUP(B7715,Courses!A:A,Courses!E:E)</f>
        <v>41</v>
      </c>
      <c r="O7715">
        <v>70</v>
      </c>
      <c r="Q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Y7715">
        <v>0</v>
      </c>
      <c r="AA7715">
        <v>6609</v>
      </c>
      <c r="AB7715" t="s">
        <v>24526</v>
      </c>
      <c r="AC7715" t="s">
        <v>24506</v>
      </c>
      <c r="AD7715">
        <v>154</v>
      </c>
    </row>
    <row r="7716" spans="1:34" x14ac:dyDescent="0.35">
      <c r="A7716" t="s">
        <v>40</v>
      </c>
      <c r="B7716" t="s">
        <v>41</v>
      </c>
      <c r="C7716" t="s">
        <v>42</v>
      </c>
      <c r="D7716" t="s">
        <v>43</v>
      </c>
      <c r="E7716" t="s">
        <v>38</v>
      </c>
      <c r="F7716" t="s">
        <v>39</v>
      </c>
      <c r="G7716" t="s">
        <v>24501</v>
      </c>
      <c r="H7716" t="s">
        <v>24502</v>
      </c>
      <c r="I7716" t="s">
        <v>32171</v>
      </c>
      <c r="J7716" t="s">
        <v>24503</v>
      </c>
      <c r="K7716" t="s">
        <v>66</v>
      </c>
      <c r="L7716" t="b">
        <v>1</v>
      </c>
      <c r="M7716">
        <v>2</v>
      </c>
      <c r="N7716">
        <f>_xlfn.XLOOKUP(B7716,Courses!A:A,Courses!E:E)</f>
        <v>45</v>
      </c>
      <c r="O7716">
        <v>99</v>
      </c>
      <c r="Q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Y7716">
        <v>0</v>
      </c>
      <c r="AA7716">
        <v>34</v>
      </c>
      <c r="AB7716" t="s">
        <v>24527</v>
      </c>
      <c r="AC7716" t="s">
        <v>24506</v>
      </c>
      <c r="AD7716">
        <v>154</v>
      </c>
    </row>
    <row r="7717" spans="1:34" x14ac:dyDescent="0.35">
      <c r="A7717" t="s">
        <v>40</v>
      </c>
      <c r="B7717" t="s">
        <v>41</v>
      </c>
      <c r="C7717" t="s">
        <v>42</v>
      </c>
      <c r="D7717" t="s">
        <v>43</v>
      </c>
      <c r="E7717" t="s">
        <v>38</v>
      </c>
      <c r="F7717" t="s">
        <v>39</v>
      </c>
      <c r="G7717" t="s">
        <v>24528</v>
      </c>
      <c r="H7717" t="s">
        <v>24529</v>
      </c>
      <c r="I7717" t="s">
        <v>32171</v>
      </c>
      <c r="J7717" t="s">
        <v>24530</v>
      </c>
      <c r="K7717" t="s">
        <v>66</v>
      </c>
      <c r="L7717" t="b">
        <v>1</v>
      </c>
      <c r="M7717">
        <v>20</v>
      </c>
      <c r="N7717">
        <f>_xlfn.XLOOKUP(B7717,Courses!A:A,Courses!E:E)</f>
        <v>45</v>
      </c>
      <c r="O7717">
        <v>99</v>
      </c>
      <c r="Q7717">
        <v>0</v>
      </c>
      <c r="S7717">
        <v>1</v>
      </c>
      <c r="T7717">
        <v>1</v>
      </c>
      <c r="U7717">
        <v>0</v>
      </c>
      <c r="V7717">
        <v>0</v>
      </c>
      <c r="W7717">
        <v>0</v>
      </c>
      <c r="Y7717">
        <v>0</v>
      </c>
      <c r="AA7717">
        <v>43225</v>
      </c>
      <c r="AB7717" t="s">
        <v>24531</v>
      </c>
      <c r="AC7717" t="s">
        <v>24532</v>
      </c>
      <c r="AD7717">
        <v>364</v>
      </c>
      <c r="AF7717" t="s">
        <v>24533</v>
      </c>
      <c r="AG7717" t="s">
        <v>24534</v>
      </c>
      <c r="AH7717" t="s">
        <v>24535</v>
      </c>
    </row>
    <row r="7718" spans="1:34" x14ac:dyDescent="0.35">
      <c r="A7718" t="s">
        <v>8940</v>
      </c>
      <c r="B7718" t="s">
        <v>8941</v>
      </c>
      <c r="C7718" t="s">
        <v>42</v>
      </c>
      <c r="D7718" t="s">
        <v>43</v>
      </c>
      <c r="E7718" t="s">
        <v>38</v>
      </c>
      <c r="F7718" t="s">
        <v>39</v>
      </c>
      <c r="G7718" t="s">
        <v>24528</v>
      </c>
      <c r="H7718" t="s">
        <v>24529</v>
      </c>
      <c r="I7718" t="s">
        <v>32171</v>
      </c>
      <c r="J7718" t="s">
        <v>24530</v>
      </c>
      <c r="K7718" t="s">
        <v>66</v>
      </c>
      <c r="L7718" t="b">
        <v>1</v>
      </c>
      <c r="M7718">
        <v>42</v>
      </c>
      <c r="N7718">
        <f>_xlfn.XLOOKUP(B7718,Courses!A:A,Courses!E:E)</f>
        <v>41</v>
      </c>
      <c r="O7718">
        <v>70</v>
      </c>
      <c r="Q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Y7718">
        <v>0</v>
      </c>
      <c r="AA7718">
        <v>24319</v>
      </c>
      <c r="AB7718" t="s">
        <v>24536</v>
      </c>
      <c r="AC7718" t="s">
        <v>24532</v>
      </c>
      <c r="AD7718">
        <v>364</v>
      </c>
    </row>
    <row r="7719" spans="1:34" x14ac:dyDescent="0.35">
      <c r="A7719" t="s">
        <v>8932</v>
      </c>
      <c r="B7719" t="s">
        <v>8933</v>
      </c>
      <c r="C7719" t="s">
        <v>42</v>
      </c>
      <c r="D7719" t="s">
        <v>43</v>
      </c>
      <c r="E7719" t="s">
        <v>38</v>
      </c>
      <c r="F7719" t="s">
        <v>39</v>
      </c>
      <c r="G7719" t="s">
        <v>24528</v>
      </c>
      <c r="H7719" t="s">
        <v>24529</v>
      </c>
      <c r="I7719" t="s">
        <v>32171</v>
      </c>
      <c r="J7719" t="s">
        <v>24530</v>
      </c>
      <c r="K7719" t="s">
        <v>66</v>
      </c>
      <c r="L7719" t="b">
        <v>1</v>
      </c>
      <c r="M7719">
        <v>11</v>
      </c>
      <c r="N7719">
        <f>_xlfn.XLOOKUP(B7719,Courses!A:A,Courses!E:E)</f>
        <v>26</v>
      </c>
      <c r="O7719">
        <v>56</v>
      </c>
      <c r="Q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Y7719">
        <v>0</v>
      </c>
      <c r="AA7719">
        <v>7955</v>
      </c>
      <c r="AB7719" t="s">
        <v>24537</v>
      </c>
      <c r="AC7719" t="s">
        <v>24532</v>
      </c>
      <c r="AD7719">
        <v>364</v>
      </c>
      <c r="AG7719" t="s">
        <v>24538</v>
      </c>
      <c r="AH7719" t="s">
        <v>24539</v>
      </c>
    </row>
    <row r="7720" spans="1:34" hidden="1" x14ac:dyDescent="0.35">
      <c r="A7720" t="s">
        <v>8893</v>
      </c>
      <c r="B7720" t="s">
        <v>8894</v>
      </c>
      <c r="C7720" t="s">
        <v>42</v>
      </c>
      <c r="D7720" t="s">
        <v>43</v>
      </c>
      <c r="G7720" t="s">
        <v>24528</v>
      </c>
      <c r="H7720" t="s">
        <v>24529</v>
      </c>
      <c r="I7720" t="s">
        <v>32171</v>
      </c>
      <c r="J7720" t="s">
        <v>24530</v>
      </c>
      <c r="K7720" t="s">
        <v>66</v>
      </c>
      <c r="L7720" t="b">
        <v>1</v>
      </c>
      <c r="M7720">
        <v>2</v>
      </c>
      <c r="N7720" t="e">
        <f>_xlfn.XLOOKUP(B7720,Courses!A:A,Courses!E:E)</f>
        <v>#N/A</v>
      </c>
      <c r="O7720">
        <v>191</v>
      </c>
      <c r="Q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Y7720">
        <v>0</v>
      </c>
      <c r="AA7720">
        <v>191</v>
      </c>
      <c r="AB7720" t="s">
        <v>24540</v>
      </c>
      <c r="AC7720" t="s">
        <v>24532</v>
      </c>
      <c r="AD7720">
        <v>364</v>
      </c>
      <c r="AG7720" t="s">
        <v>24541</v>
      </c>
      <c r="AH7720" t="s">
        <v>24542</v>
      </c>
    </row>
    <row r="7721" spans="1:34" hidden="1" x14ac:dyDescent="0.35">
      <c r="A7721" t="s">
        <v>8891</v>
      </c>
      <c r="B7721" t="s">
        <v>8892</v>
      </c>
      <c r="C7721" t="s">
        <v>42</v>
      </c>
      <c r="D7721" t="s">
        <v>43</v>
      </c>
      <c r="G7721" t="s">
        <v>24528</v>
      </c>
      <c r="H7721" t="s">
        <v>24529</v>
      </c>
      <c r="I7721" t="s">
        <v>32171</v>
      </c>
      <c r="J7721" t="s">
        <v>24530</v>
      </c>
      <c r="K7721" t="s">
        <v>66</v>
      </c>
      <c r="L7721" t="b">
        <v>1</v>
      </c>
      <c r="M7721">
        <v>1</v>
      </c>
      <c r="N7721" t="e">
        <f>_xlfn.XLOOKUP(B7721,Courses!A:A,Courses!E:E)</f>
        <v>#N/A</v>
      </c>
      <c r="O7721">
        <v>90</v>
      </c>
      <c r="Q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Y7721">
        <v>0</v>
      </c>
      <c r="AA7721">
        <v>11853</v>
      </c>
      <c r="AB7721" t="s">
        <v>24543</v>
      </c>
      <c r="AC7721" t="s">
        <v>24532</v>
      </c>
      <c r="AD7721">
        <v>364</v>
      </c>
      <c r="AG7721" t="s">
        <v>24544</v>
      </c>
      <c r="AH7721" t="s">
        <v>24545</v>
      </c>
    </row>
    <row r="7722" spans="1:34" hidden="1" x14ac:dyDescent="0.35">
      <c r="A7722" t="s">
        <v>8883</v>
      </c>
      <c r="B7722" t="s">
        <v>8884</v>
      </c>
      <c r="C7722" t="s">
        <v>42</v>
      </c>
      <c r="D7722" t="s">
        <v>43</v>
      </c>
      <c r="E7722" t="s">
        <v>34</v>
      </c>
      <c r="F7722" t="s">
        <v>35</v>
      </c>
      <c r="G7722" t="s">
        <v>24528</v>
      </c>
      <c r="H7722" t="s">
        <v>24529</v>
      </c>
      <c r="I7722" t="s">
        <v>32171</v>
      </c>
      <c r="J7722" t="s">
        <v>24530</v>
      </c>
      <c r="K7722" t="s">
        <v>66</v>
      </c>
      <c r="L7722" t="b">
        <v>1</v>
      </c>
      <c r="M7722">
        <v>15</v>
      </c>
      <c r="N7722">
        <f>_xlfn.XLOOKUP(B7722,Courses!A:A,Courses!E:E)</f>
        <v>0</v>
      </c>
      <c r="O7722">
        <v>37</v>
      </c>
      <c r="Q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Y7722">
        <v>2</v>
      </c>
      <c r="Z7722" t="s">
        <v>24546</v>
      </c>
      <c r="AA7722">
        <v>29002</v>
      </c>
      <c r="AB7722" t="s">
        <v>24547</v>
      </c>
      <c r="AC7722" t="s">
        <v>24532</v>
      </c>
      <c r="AD7722">
        <v>364</v>
      </c>
    </row>
    <row r="7723" spans="1:34" hidden="1" x14ac:dyDescent="0.35">
      <c r="A7723" t="s">
        <v>53</v>
      </c>
      <c r="B7723" t="s">
        <v>54</v>
      </c>
      <c r="C7723" t="s">
        <v>42</v>
      </c>
      <c r="D7723" t="s">
        <v>43</v>
      </c>
      <c r="E7723" t="s">
        <v>34</v>
      </c>
      <c r="F7723" t="s">
        <v>35</v>
      </c>
      <c r="G7723" t="s">
        <v>24528</v>
      </c>
      <c r="H7723" t="s">
        <v>24529</v>
      </c>
      <c r="I7723" t="s">
        <v>32171</v>
      </c>
      <c r="J7723" t="s">
        <v>24530</v>
      </c>
      <c r="K7723" t="s">
        <v>66</v>
      </c>
      <c r="L7723" t="b">
        <v>1</v>
      </c>
      <c r="M7723">
        <v>88</v>
      </c>
      <c r="N7723" t="e">
        <f>_xlfn.XLOOKUP(B7723,Courses!A:A,Courses!E:E)</f>
        <v>#N/A</v>
      </c>
      <c r="O7723">
        <v>114</v>
      </c>
      <c r="Q7723">
        <v>0</v>
      </c>
      <c r="S7723">
        <v>16</v>
      </c>
      <c r="T7723">
        <v>17</v>
      </c>
      <c r="U7723">
        <v>0</v>
      </c>
      <c r="V7723">
        <v>0</v>
      </c>
      <c r="W7723">
        <v>0</v>
      </c>
      <c r="Y7723">
        <v>0</v>
      </c>
      <c r="AA7723">
        <v>204306</v>
      </c>
      <c r="AB7723" t="s">
        <v>24548</v>
      </c>
      <c r="AC7723" t="s">
        <v>24532</v>
      </c>
      <c r="AD7723">
        <v>364</v>
      </c>
      <c r="AF7723" t="s">
        <v>24549</v>
      </c>
      <c r="AG7723" t="s">
        <v>24550</v>
      </c>
      <c r="AH7723" t="s">
        <v>24551</v>
      </c>
    </row>
    <row r="7724" spans="1:34" hidden="1" x14ac:dyDescent="0.35">
      <c r="A7724" t="s">
        <v>51</v>
      </c>
      <c r="B7724" t="s">
        <v>52</v>
      </c>
      <c r="C7724" t="s">
        <v>42</v>
      </c>
      <c r="D7724" t="s">
        <v>43</v>
      </c>
      <c r="E7724" t="s">
        <v>34</v>
      </c>
      <c r="F7724" t="s">
        <v>35</v>
      </c>
      <c r="G7724" t="s">
        <v>24528</v>
      </c>
      <c r="H7724" t="s">
        <v>24529</v>
      </c>
      <c r="I7724" t="s">
        <v>32171</v>
      </c>
      <c r="J7724" t="s">
        <v>24530</v>
      </c>
      <c r="K7724" t="s">
        <v>66</v>
      </c>
      <c r="L7724" t="b">
        <v>1</v>
      </c>
      <c r="M7724">
        <v>163</v>
      </c>
      <c r="N7724">
        <f>_xlfn.XLOOKUP(B7724,Courses!A:A,Courses!E:E)</f>
        <v>38</v>
      </c>
      <c r="O7724">
        <v>217</v>
      </c>
      <c r="Q7724">
        <v>0</v>
      </c>
      <c r="S7724">
        <v>25</v>
      </c>
      <c r="T7724">
        <v>26</v>
      </c>
      <c r="U7724">
        <v>0</v>
      </c>
      <c r="V7724">
        <v>0</v>
      </c>
      <c r="W7724">
        <v>0</v>
      </c>
      <c r="Y7724">
        <v>1</v>
      </c>
      <c r="Z7724" t="s">
        <v>24552</v>
      </c>
      <c r="AA7724">
        <v>146434</v>
      </c>
      <c r="AB7724" t="s">
        <v>24553</v>
      </c>
      <c r="AC7724" t="s">
        <v>24532</v>
      </c>
      <c r="AD7724">
        <v>364</v>
      </c>
      <c r="AF7724" t="s">
        <v>24554</v>
      </c>
    </row>
    <row r="7725" spans="1:34" hidden="1" x14ac:dyDescent="0.35">
      <c r="A7725" t="s">
        <v>55</v>
      </c>
      <c r="B7725" t="s">
        <v>56</v>
      </c>
      <c r="C7725" t="s">
        <v>42</v>
      </c>
      <c r="D7725" t="s">
        <v>43</v>
      </c>
      <c r="E7725" t="s">
        <v>34</v>
      </c>
      <c r="F7725" t="s">
        <v>35</v>
      </c>
      <c r="G7725" t="s">
        <v>24528</v>
      </c>
      <c r="H7725" t="s">
        <v>24529</v>
      </c>
      <c r="I7725" t="s">
        <v>32171</v>
      </c>
      <c r="J7725" t="s">
        <v>24530</v>
      </c>
      <c r="K7725" t="s">
        <v>66</v>
      </c>
      <c r="L7725" t="b">
        <v>1</v>
      </c>
      <c r="M7725">
        <v>173</v>
      </c>
      <c r="N7725">
        <f>_xlfn.XLOOKUP(B7725,Courses!A:A,Courses!E:E)</f>
        <v>55</v>
      </c>
      <c r="O7725">
        <v>230</v>
      </c>
      <c r="Q7725">
        <v>0</v>
      </c>
      <c r="S7725">
        <v>19</v>
      </c>
      <c r="T7725">
        <v>21</v>
      </c>
      <c r="U7725">
        <v>0</v>
      </c>
      <c r="V7725">
        <v>0</v>
      </c>
      <c r="W7725">
        <v>0</v>
      </c>
      <c r="Y7725">
        <v>1</v>
      </c>
      <c r="Z7725" t="s">
        <v>24555</v>
      </c>
      <c r="AA7725">
        <v>182227</v>
      </c>
      <c r="AB7725" t="s">
        <v>24556</v>
      </c>
      <c r="AC7725" t="s">
        <v>24532</v>
      </c>
      <c r="AD7725">
        <v>364</v>
      </c>
      <c r="AF7725" t="s">
        <v>24557</v>
      </c>
    </row>
    <row r="7726" spans="1:34" hidden="1" x14ac:dyDescent="0.35">
      <c r="A7726" t="s">
        <v>57</v>
      </c>
      <c r="B7726" t="s">
        <v>58</v>
      </c>
      <c r="C7726" t="s">
        <v>42</v>
      </c>
      <c r="D7726" t="s">
        <v>43</v>
      </c>
      <c r="E7726" t="s">
        <v>34</v>
      </c>
      <c r="F7726" t="s">
        <v>35</v>
      </c>
      <c r="G7726" t="s">
        <v>24528</v>
      </c>
      <c r="H7726" t="s">
        <v>24529</v>
      </c>
      <c r="I7726" t="s">
        <v>32171</v>
      </c>
      <c r="J7726" t="s">
        <v>24530</v>
      </c>
      <c r="K7726" t="s">
        <v>66</v>
      </c>
      <c r="L7726" t="b">
        <v>1</v>
      </c>
      <c r="M7726">
        <v>183</v>
      </c>
      <c r="N7726">
        <f>_xlfn.XLOOKUP(B7726,Courses!A:A,Courses!E:E)</f>
        <v>40</v>
      </c>
      <c r="O7726">
        <v>243</v>
      </c>
      <c r="Q7726">
        <v>0</v>
      </c>
      <c r="S7726">
        <v>21</v>
      </c>
      <c r="T7726">
        <v>22</v>
      </c>
      <c r="U7726">
        <v>0</v>
      </c>
      <c r="V7726">
        <v>0</v>
      </c>
      <c r="W7726">
        <v>0</v>
      </c>
      <c r="Y7726">
        <v>2</v>
      </c>
      <c r="Z7726" t="s">
        <v>24558</v>
      </c>
      <c r="AA7726">
        <v>238656</v>
      </c>
      <c r="AB7726" t="s">
        <v>24559</v>
      </c>
      <c r="AC7726" t="s">
        <v>24532</v>
      </c>
      <c r="AD7726">
        <v>364</v>
      </c>
      <c r="AF7726" t="s">
        <v>24560</v>
      </c>
    </row>
    <row r="7727" spans="1:34" hidden="1" x14ac:dyDescent="0.35">
      <c r="A7727" t="s">
        <v>59</v>
      </c>
      <c r="B7727" t="s">
        <v>60</v>
      </c>
      <c r="C7727" t="s">
        <v>42</v>
      </c>
      <c r="D7727" t="s">
        <v>43</v>
      </c>
      <c r="E7727" t="s">
        <v>34</v>
      </c>
      <c r="F7727" t="s">
        <v>35</v>
      </c>
      <c r="G7727" t="s">
        <v>24528</v>
      </c>
      <c r="H7727" t="s">
        <v>24529</v>
      </c>
      <c r="I7727" t="s">
        <v>32171</v>
      </c>
      <c r="J7727" t="s">
        <v>24530</v>
      </c>
      <c r="K7727" t="s">
        <v>66</v>
      </c>
      <c r="L7727" t="b">
        <v>1</v>
      </c>
      <c r="M7727">
        <v>90</v>
      </c>
      <c r="N7727">
        <f>_xlfn.XLOOKUP(B7727,Courses!A:A,Courses!E:E)</f>
        <v>24</v>
      </c>
      <c r="O7727">
        <v>103</v>
      </c>
      <c r="Q7727">
        <v>0</v>
      </c>
      <c r="S7727">
        <v>5</v>
      </c>
      <c r="T7727">
        <v>5</v>
      </c>
      <c r="U7727">
        <v>0</v>
      </c>
      <c r="V7727">
        <v>0</v>
      </c>
      <c r="W7727">
        <v>0</v>
      </c>
      <c r="Y7727">
        <v>1</v>
      </c>
      <c r="Z7727" t="s">
        <v>24561</v>
      </c>
      <c r="AA7727">
        <v>132138</v>
      </c>
      <c r="AB7727" t="s">
        <v>24562</v>
      </c>
      <c r="AC7727" t="s">
        <v>24532</v>
      </c>
      <c r="AD7727">
        <v>364</v>
      </c>
      <c r="AF7727" t="s">
        <v>24563</v>
      </c>
      <c r="AG7727" t="s">
        <v>24564</v>
      </c>
      <c r="AH7727" t="s">
        <v>24565</v>
      </c>
    </row>
    <row r="7728" spans="1:34" hidden="1" x14ac:dyDescent="0.35">
      <c r="A7728" t="s">
        <v>61</v>
      </c>
      <c r="B7728" t="s">
        <v>62</v>
      </c>
      <c r="C7728" t="s">
        <v>32</v>
      </c>
      <c r="D7728" t="s">
        <v>33</v>
      </c>
      <c r="E7728" t="s">
        <v>34</v>
      </c>
      <c r="F7728" t="s">
        <v>35</v>
      </c>
      <c r="G7728" t="s">
        <v>24566</v>
      </c>
      <c r="H7728" t="s">
        <v>24567</v>
      </c>
      <c r="I7728" t="s">
        <v>32171</v>
      </c>
      <c r="J7728" t="s">
        <v>24568</v>
      </c>
      <c r="K7728" t="s">
        <v>66</v>
      </c>
      <c r="L7728" t="b">
        <v>1</v>
      </c>
      <c r="M7728">
        <v>41</v>
      </c>
      <c r="N7728">
        <f>_xlfn.XLOOKUP(B7728,Courses!A:A,Courses!E:E)</f>
        <v>56</v>
      </c>
      <c r="O7728">
        <v>354</v>
      </c>
      <c r="Q7728">
        <v>0</v>
      </c>
      <c r="S7728">
        <v>2</v>
      </c>
      <c r="T7728">
        <v>2</v>
      </c>
      <c r="U7728">
        <v>0</v>
      </c>
      <c r="V7728">
        <v>0</v>
      </c>
      <c r="W7728">
        <v>0</v>
      </c>
      <c r="Y7728">
        <v>0</v>
      </c>
      <c r="AA7728">
        <v>39622</v>
      </c>
      <c r="AB7728" t="s">
        <v>24569</v>
      </c>
      <c r="AC7728" t="s">
        <v>24570</v>
      </c>
      <c r="AD7728">
        <v>157</v>
      </c>
      <c r="AF7728" t="s">
        <v>24571</v>
      </c>
      <c r="AG7728" t="s">
        <v>24572</v>
      </c>
      <c r="AH7728" t="s">
        <v>24573</v>
      </c>
    </row>
    <row r="7729" spans="1:34" hidden="1" x14ac:dyDescent="0.35">
      <c r="A7729" t="s">
        <v>44</v>
      </c>
      <c r="B7729" t="s">
        <v>37</v>
      </c>
      <c r="C7729" t="s">
        <v>32</v>
      </c>
      <c r="D7729" t="s">
        <v>33</v>
      </c>
      <c r="E7729" t="s">
        <v>34</v>
      </c>
      <c r="F7729" t="s">
        <v>35</v>
      </c>
      <c r="G7729" t="s">
        <v>24566</v>
      </c>
      <c r="H7729" t="s">
        <v>24567</v>
      </c>
      <c r="I7729" t="s">
        <v>32171</v>
      </c>
      <c r="J7729" t="s">
        <v>24568</v>
      </c>
      <c r="K7729" t="s">
        <v>66</v>
      </c>
      <c r="L7729" t="b">
        <v>1</v>
      </c>
      <c r="M7729">
        <v>34</v>
      </c>
      <c r="N7729">
        <f>_xlfn.XLOOKUP(B7729,Courses!A:A,Courses!E:E)</f>
        <v>35</v>
      </c>
      <c r="O7729">
        <v>328</v>
      </c>
      <c r="Q7729">
        <v>0</v>
      </c>
      <c r="S7729">
        <v>2</v>
      </c>
      <c r="T7729">
        <v>2</v>
      </c>
      <c r="U7729">
        <v>0</v>
      </c>
      <c r="V7729">
        <v>0</v>
      </c>
      <c r="W7729">
        <v>0</v>
      </c>
      <c r="Y7729">
        <v>0</v>
      </c>
      <c r="AA7729">
        <v>32638</v>
      </c>
      <c r="AB7729" t="s">
        <v>24574</v>
      </c>
      <c r="AC7729" t="s">
        <v>24570</v>
      </c>
      <c r="AD7729">
        <v>157</v>
      </c>
      <c r="AF7729" t="s">
        <v>24575</v>
      </c>
      <c r="AG7729" t="s">
        <v>24576</v>
      </c>
      <c r="AH7729" t="s">
        <v>24577</v>
      </c>
    </row>
    <row r="7730" spans="1:34" hidden="1" x14ac:dyDescent="0.35">
      <c r="A7730" t="s">
        <v>45</v>
      </c>
      <c r="B7730" t="s">
        <v>46</v>
      </c>
      <c r="C7730" t="s">
        <v>32</v>
      </c>
      <c r="D7730" t="s">
        <v>33</v>
      </c>
      <c r="E7730" t="s">
        <v>34</v>
      </c>
      <c r="F7730" t="s">
        <v>35</v>
      </c>
      <c r="G7730" t="s">
        <v>24566</v>
      </c>
      <c r="H7730" t="s">
        <v>24567</v>
      </c>
      <c r="I7730" t="s">
        <v>32171</v>
      </c>
      <c r="J7730" t="s">
        <v>24568</v>
      </c>
      <c r="K7730" t="s">
        <v>66</v>
      </c>
      <c r="L7730" t="b">
        <v>1</v>
      </c>
      <c r="M7730">
        <v>18</v>
      </c>
      <c r="N7730">
        <f>_xlfn.XLOOKUP(B7730,Courses!A:A,Courses!E:E)</f>
        <v>46</v>
      </c>
      <c r="O7730">
        <v>188</v>
      </c>
      <c r="Q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Y7730">
        <v>0</v>
      </c>
      <c r="AA7730">
        <v>18581</v>
      </c>
      <c r="AB7730" t="s">
        <v>24578</v>
      </c>
      <c r="AC7730" t="s">
        <v>24570</v>
      </c>
      <c r="AD7730">
        <v>157</v>
      </c>
    </row>
    <row r="7731" spans="1:34" hidden="1" x14ac:dyDescent="0.35">
      <c r="A7731" t="s">
        <v>47</v>
      </c>
      <c r="B7731" t="s">
        <v>48</v>
      </c>
      <c r="C7731" t="s">
        <v>32</v>
      </c>
      <c r="D7731" t="s">
        <v>33</v>
      </c>
      <c r="E7731" t="s">
        <v>34</v>
      </c>
      <c r="F7731" t="s">
        <v>35</v>
      </c>
      <c r="G7731" t="s">
        <v>24566</v>
      </c>
      <c r="H7731" t="s">
        <v>24567</v>
      </c>
      <c r="I7731" t="s">
        <v>32171</v>
      </c>
      <c r="J7731" t="s">
        <v>24568</v>
      </c>
      <c r="K7731" t="s">
        <v>66</v>
      </c>
      <c r="L7731" t="b">
        <v>1</v>
      </c>
      <c r="M7731">
        <v>3</v>
      </c>
      <c r="N7731">
        <f>_xlfn.XLOOKUP(B7731,Courses!A:A,Courses!E:E)</f>
        <v>24</v>
      </c>
      <c r="O7731">
        <v>45</v>
      </c>
      <c r="Q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Y7731">
        <v>0</v>
      </c>
      <c r="AA7731">
        <v>6850</v>
      </c>
      <c r="AB7731" t="s">
        <v>24579</v>
      </c>
      <c r="AC7731" t="s">
        <v>24570</v>
      </c>
      <c r="AD7731">
        <v>157</v>
      </c>
    </row>
    <row r="7732" spans="1:34" hidden="1" x14ac:dyDescent="0.35">
      <c r="A7732" t="s">
        <v>49</v>
      </c>
      <c r="B7732" t="s">
        <v>50</v>
      </c>
      <c r="C7732" t="s">
        <v>32</v>
      </c>
      <c r="D7732" t="s">
        <v>33</v>
      </c>
      <c r="E7732" t="s">
        <v>34</v>
      </c>
      <c r="F7732" t="s">
        <v>35</v>
      </c>
      <c r="G7732" t="s">
        <v>24566</v>
      </c>
      <c r="H7732" t="s">
        <v>24567</v>
      </c>
      <c r="I7732" t="s">
        <v>32171</v>
      </c>
      <c r="J7732" t="s">
        <v>24568</v>
      </c>
      <c r="K7732" t="s">
        <v>66</v>
      </c>
      <c r="L7732" t="b">
        <v>1</v>
      </c>
      <c r="M7732">
        <v>41</v>
      </c>
      <c r="N7732">
        <f>_xlfn.XLOOKUP(B7732,Courses!A:A,Courses!E:E)</f>
        <v>47</v>
      </c>
      <c r="O7732">
        <v>234</v>
      </c>
      <c r="Q7732">
        <v>0</v>
      </c>
      <c r="S7732">
        <v>1</v>
      </c>
      <c r="T7732">
        <v>1</v>
      </c>
      <c r="U7732">
        <v>0</v>
      </c>
      <c r="V7732">
        <v>0</v>
      </c>
      <c r="W7732">
        <v>0</v>
      </c>
      <c r="Y7732">
        <v>0</v>
      </c>
      <c r="AA7732">
        <v>67597</v>
      </c>
      <c r="AB7732" t="s">
        <v>24580</v>
      </c>
      <c r="AC7732" t="s">
        <v>24570</v>
      </c>
      <c r="AD7732">
        <v>157</v>
      </c>
      <c r="AF7732" t="s">
        <v>24581</v>
      </c>
      <c r="AG7732" t="s">
        <v>24582</v>
      </c>
      <c r="AH7732" t="s">
        <v>24583</v>
      </c>
    </row>
    <row r="7733" spans="1:34" x14ac:dyDescent="0.35">
      <c r="A7733" t="s">
        <v>268</v>
      </c>
      <c r="B7733" t="s">
        <v>48</v>
      </c>
      <c r="C7733" t="s">
        <v>32</v>
      </c>
      <c r="D7733" t="s">
        <v>33</v>
      </c>
      <c r="E7733" t="s">
        <v>38</v>
      </c>
      <c r="F7733" t="s">
        <v>39</v>
      </c>
      <c r="G7733" t="s">
        <v>24566</v>
      </c>
      <c r="H7733" t="s">
        <v>24567</v>
      </c>
      <c r="I7733" t="s">
        <v>32171</v>
      </c>
      <c r="J7733" t="s">
        <v>24568</v>
      </c>
      <c r="K7733" t="s">
        <v>66</v>
      </c>
      <c r="L7733" t="b">
        <v>1</v>
      </c>
      <c r="M7733">
        <v>1</v>
      </c>
      <c r="N7733">
        <f>_xlfn.XLOOKUP(B7733,Courses!A:A,Courses!E:E)</f>
        <v>24</v>
      </c>
      <c r="O7733">
        <v>51</v>
      </c>
      <c r="Q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Y7733">
        <v>0</v>
      </c>
      <c r="AA7733">
        <v>0</v>
      </c>
      <c r="AB7733" t="s">
        <v>24584</v>
      </c>
      <c r="AC7733" t="s">
        <v>24570</v>
      </c>
      <c r="AD7733">
        <v>157</v>
      </c>
    </row>
    <row r="7734" spans="1:34" x14ac:dyDescent="0.35">
      <c r="A7734" t="s">
        <v>103</v>
      </c>
      <c r="B7734" t="s">
        <v>50</v>
      </c>
      <c r="C7734" t="s">
        <v>32</v>
      </c>
      <c r="D7734" t="s">
        <v>33</v>
      </c>
      <c r="E7734" t="s">
        <v>38</v>
      </c>
      <c r="F7734" t="s">
        <v>39</v>
      </c>
      <c r="G7734" t="s">
        <v>24566</v>
      </c>
      <c r="H7734" t="s">
        <v>24567</v>
      </c>
      <c r="I7734" t="s">
        <v>32171</v>
      </c>
      <c r="J7734" t="s">
        <v>24568</v>
      </c>
      <c r="K7734" t="s">
        <v>66</v>
      </c>
      <c r="L7734" t="b">
        <v>1</v>
      </c>
      <c r="M7734">
        <v>0</v>
      </c>
      <c r="N7734">
        <f>_xlfn.XLOOKUP(B7734,Courses!A:A,Courses!E:E)</f>
        <v>47</v>
      </c>
      <c r="O7734">
        <v>263</v>
      </c>
      <c r="Q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Y7734">
        <v>0</v>
      </c>
      <c r="AA7734">
        <v>0</v>
      </c>
      <c r="AB7734" t="s">
        <v>24585</v>
      </c>
      <c r="AC7734" t="s">
        <v>24570</v>
      </c>
      <c r="AD7734">
        <v>157</v>
      </c>
    </row>
    <row r="7735" spans="1:34" x14ac:dyDescent="0.35">
      <c r="A7735" t="s">
        <v>36</v>
      </c>
      <c r="B7735" t="s">
        <v>37</v>
      </c>
      <c r="C7735" t="s">
        <v>32</v>
      </c>
      <c r="D7735" t="s">
        <v>33</v>
      </c>
      <c r="E7735" t="s">
        <v>38</v>
      </c>
      <c r="F7735" t="s">
        <v>39</v>
      </c>
      <c r="G7735" t="s">
        <v>24566</v>
      </c>
      <c r="H7735" t="s">
        <v>24567</v>
      </c>
      <c r="I7735" t="s">
        <v>32171</v>
      </c>
      <c r="J7735" t="s">
        <v>24568</v>
      </c>
      <c r="K7735" t="s">
        <v>66</v>
      </c>
      <c r="L7735" t="b">
        <v>1</v>
      </c>
      <c r="M7735">
        <v>2</v>
      </c>
      <c r="N7735">
        <f>_xlfn.XLOOKUP(B7735,Courses!A:A,Courses!E:E)</f>
        <v>35</v>
      </c>
      <c r="O7735">
        <v>321</v>
      </c>
      <c r="Q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Y7735">
        <v>0</v>
      </c>
      <c r="AA7735">
        <v>3828</v>
      </c>
      <c r="AB7735" t="s">
        <v>24586</v>
      </c>
      <c r="AC7735" t="s">
        <v>24570</v>
      </c>
      <c r="AD7735">
        <v>157</v>
      </c>
    </row>
    <row r="7736" spans="1:34" x14ac:dyDescent="0.35">
      <c r="A7736" t="s">
        <v>162</v>
      </c>
      <c r="B7736" t="s">
        <v>62</v>
      </c>
      <c r="C7736" t="s">
        <v>32</v>
      </c>
      <c r="D7736" t="s">
        <v>33</v>
      </c>
      <c r="E7736" t="s">
        <v>38</v>
      </c>
      <c r="F7736" t="s">
        <v>39</v>
      </c>
      <c r="G7736" t="s">
        <v>24566</v>
      </c>
      <c r="H7736" t="s">
        <v>24567</v>
      </c>
      <c r="I7736" t="s">
        <v>32171</v>
      </c>
      <c r="J7736" t="s">
        <v>24568</v>
      </c>
      <c r="K7736" t="s">
        <v>66</v>
      </c>
      <c r="L7736" t="b">
        <v>1</v>
      </c>
      <c r="M7736">
        <v>2</v>
      </c>
      <c r="N7736">
        <f>_xlfn.XLOOKUP(B7736,Courses!A:A,Courses!E:E)</f>
        <v>56</v>
      </c>
      <c r="O7736">
        <v>351</v>
      </c>
      <c r="Q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Y7736">
        <v>0</v>
      </c>
      <c r="AA7736">
        <v>0</v>
      </c>
      <c r="AB7736" t="s">
        <v>24587</v>
      </c>
      <c r="AC7736" t="s">
        <v>24570</v>
      </c>
      <c r="AD7736">
        <v>157</v>
      </c>
    </row>
    <row r="7737" spans="1:34" hidden="1" x14ac:dyDescent="0.35">
      <c r="A7737" t="s">
        <v>49</v>
      </c>
      <c r="B7737" t="s">
        <v>50</v>
      </c>
      <c r="C7737" t="s">
        <v>32</v>
      </c>
      <c r="D7737" t="s">
        <v>33</v>
      </c>
      <c r="E7737" t="s">
        <v>34</v>
      </c>
      <c r="F7737" t="s">
        <v>35</v>
      </c>
      <c r="G7737" t="s">
        <v>24588</v>
      </c>
      <c r="H7737" t="s">
        <v>24589</v>
      </c>
      <c r="I7737" t="s">
        <v>32171</v>
      </c>
      <c r="J7737" t="s">
        <v>24590</v>
      </c>
      <c r="K7737" t="s">
        <v>66</v>
      </c>
      <c r="L7737" t="b">
        <v>1</v>
      </c>
      <c r="M7737">
        <v>24</v>
      </c>
      <c r="N7737">
        <f>_xlfn.XLOOKUP(B7737,Courses!A:A,Courses!E:E)</f>
        <v>47</v>
      </c>
      <c r="O7737">
        <v>239</v>
      </c>
      <c r="Q7737">
        <v>0</v>
      </c>
      <c r="S7737">
        <v>3</v>
      </c>
      <c r="T7737">
        <v>3</v>
      </c>
      <c r="U7737">
        <v>0</v>
      </c>
      <c r="V7737">
        <v>0</v>
      </c>
      <c r="W7737">
        <v>0</v>
      </c>
      <c r="Y7737">
        <v>0</v>
      </c>
      <c r="AA7737">
        <v>9249</v>
      </c>
      <c r="AB7737" t="s">
        <v>24592</v>
      </c>
      <c r="AC7737" t="s">
        <v>24591</v>
      </c>
      <c r="AD7737">
        <v>39</v>
      </c>
      <c r="AF7737" t="s">
        <v>24593</v>
      </c>
      <c r="AG7737" t="s">
        <v>24594</v>
      </c>
      <c r="AH7737" t="s">
        <v>24595</v>
      </c>
    </row>
    <row r="7738" spans="1:34" hidden="1" x14ac:dyDescent="0.35">
      <c r="A7738" t="s">
        <v>47</v>
      </c>
      <c r="B7738" t="s">
        <v>48</v>
      </c>
      <c r="C7738" t="s">
        <v>32</v>
      </c>
      <c r="D7738" t="s">
        <v>33</v>
      </c>
      <c r="E7738" t="s">
        <v>34</v>
      </c>
      <c r="F7738" t="s">
        <v>35</v>
      </c>
      <c r="G7738" t="s">
        <v>24588</v>
      </c>
      <c r="H7738" t="s">
        <v>24589</v>
      </c>
      <c r="I7738" t="s">
        <v>32171</v>
      </c>
      <c r="J7738" t="s">
        <v>24590</v>
      </c>
      <c r="K7738" t="s">
        <v>66</v>
      </c>
      <c r="L7738" t="b">
        <v>1</v>
      </c>
      <c r="M7738">
        <v>5</v>
      </c>
      <c r="N7738">
        <f>_xlfn.XLOOKUP(B7738,Courses!A:A,Courses!E:E)</f>
        <v>24</v>
      </c>
      <c r="O7738">
        <v>45</v>
      </c>
      <c r="Q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Y7738">
        <v>0</v>
      </c>
      <c r="AA7738">
        <v>880</v>
      </c>
      <c r="AB7738" t="s">
        <v>24596</v>
      </c>
      <c r="AC7738" t="s">
        <v>24591</v>
      </c>
      <c r="AD7738">
        <v>39</v>
      </c>
      <c r="AG7738" t="s">
        <v>24597</v>
      </c>
      <c r="AH7738" t="s">
        <v>24598</v>
      </c>
    </row>
    <row r="7739" spans="1:34" hidden="1" x14ac:dyDescent="0.35">
      <c r="A7739" t="s">
        <v>45</v>
      </c>
      <c r="B7739" t="s">
        <v>46</v>
      </c>
      <c r="C7739" t="s">
        <v>32</v>
      </c>
      <c r="D7739" t="s">
        <v>33</v>
      </c>
      <c r="E7739" t="s">
        <v>34</v>
      </c>
      <c r="F7739" t="s">
        <v>35</v>
      </c>
      <c r="G7739" t="s">
        <v>24588</v>
      </c>
      <c r="H7739" t="s">
        <v>24589</v>
      </c>
      <c r="I7739" t="s">
        <v>32171</v>
      </c>
      <c r="J7739" t="s">
        <v>24590</v>
      </c>
      <c r="K7739" t="s">
        <v>66</v>
      </c>
      <c r="L7739" t="b">
        <v>1</v>
      </c>
      <c r="M7739">
        <v>105</v>
      </c>
      <c r="N7739">
        <f>_xlfn.XLOOKUP(B7739,Courses!A:A,Courses!E:E)</f>
        <v>46</v>
      </c>
      <c r="O7739">
        <v>217</v>
      </c>
      <c r="Q7739">
        <v>0</v>
      </c>
      <c r="S7739">
        <v>2</v>
      </c>
      <c r="T7739">
        <v>2</v>
      </c>
      <c r="U7739">
        <v>0</v>
      </c>
      <c r="V7739">
        <v>0</v>
      </c>
      <c r="W7739">
        <v>0</v>
      </c>
      <c r="Y7739">
        <v>0</v>
      </c>
      <c r="AA7739">
        <v>367</v>
      </c>
      <c r="AB7739" t="s">
        <v>24599</v>
      </c>
      <c r="AC7739" t="s">
        <v>24591</v>
      </c>
      <c r="AD7739">
        <v>39</v>
      </c>
      <c r="AF7739" t="s">
        <v>24600</v>
      </c>
    </row>
    <row r="7740" spans="1:34" hidden="1" x14ac:dyDescent="0.35">
      <c r="A7740" t="s">
        <v>44</v>
      </c>
      <c r="B7740" t="s">
        <v>37</v>
      </c>
      <c r="C7740" t="s">
        <v>32</v>
      </c>
      <c r="D7740" t="s">
        <v>33</v>
      </c>
      <c r="E7740" t="s">
        <v>34</v>
      </c>
      <c r="F7740" t="s">
        <v>35</v>
      </c>
      <c r="G7740" t="s">
        <v>24588</v>
      </c>
      <c r="H7740" t="s">
        <v>24589</v>
      </c>
      <c r="I7740" t="s">
        <v>32171</v>
      </c>
      <c r="J7740" t="s">
        <v>24590</v>
      </c>
      <c r="K7740" t="s">
        <v>66</v>
      </c>
      <c r="L7740" t="b">
        <v>1</v>
      </c>
      <c r="M7740">
        <v>41</v>
      </c>
      <c r="N7740">
        <f>_xlfn.XLOOKUP(B7740,Courses!A:A,Courses!E:E)</f>
        <v>35</v>
      </c>
      <c r="O7740">
        <v>342</v>
      </c>
      <c r="Q7740">
        <v>0</v>
      </c>
      <c r="S7740">
        <v>3</v>
      </c>
      <c r="T7740">
        <v>3</v>
      </c>
      <c r="U7740">
        <v>0</v>
      </c>
      <c r="V7740">
        <v>0</v>
      </c>
      <c r="W7740">
        <v>0</v>
      </c>
      <c r="Y7740">
        <v>1</v>
      </c>
      <c r="Z7740" t="s">
        <v>24601</v>
      </c>
      <c r="AA7740">
        <v>13554</v>
      </c>
      <c r="AB7740" t="s">
        <v>24602</v>
      </c>
      <c r="AC7740" t="s">
        <v>24591</v>
      </c>
      <c r="AD7740">
        <v>39</v>
      </c>
      <c r="AF7740" t="s">
        <v>24603</v>
      </c>
      <c r="AG7740" t="s">
        <v>24604</v>
      </c>
      <c r="AH7740" t="s">
        <v>24605</v>
      </c>
    </row>
    <row r="7741" spans="1:34" hidden="1" x14ac:dyDescent="0.35">
      <c r="A7741" t="s">
        <v>61</v>
      </c>
      <c r="B7741" t="s">
        <v>62</v>
      </c>
      <c r="C7741" t="s">
        <v>32</v>
      </c>
      <c r="D7741" t="s">
        <v>33</v>
      </c>
      <c r="E7741" t="s">
        <v>34</v>
      </c>
      <c r="F7741" t="s">
        <v>35</v>
      </c>
      <c r="G7741" t="s">
        <v>24588</v>
      </c>
      <c r="H7741" t="s">
        <v>24589</v>
      </c>
      <c r="I7741" t="s">
        <v>32171</v>
      </c>
      <c r="J7741" t="s">
        <v>24590</v>
      </c>
      <c r="K7741" t="s">
        <v>66</v>
      </c>
      <c r="L7741" t="b">
        <v>1</v>
      </c>
      <c r="M7741">
        <v>12</v>
      </c>
      <c r="N7741">
        <f>_xlfn.XLOOKUP(B7741,Courses!A:A,Courses!E:E)</f>
        <v>56</v>
      </c>
      <c r="O7741">
        <v>349</v>
      </c>
      <c r="Q7741">
        <v>0</v>
      </c>
      <c r="S7741">
        <v>2</v>
      </c>
      <c r="T7741">
        <v>2</v>
      </c>
      <c r="U7741">
        <v>0</v>
      </c>
      <c r="V7741">
        <v>0</v>
      </c>
      <c r="W7741">
        <v>0</v>
      </c>
      <c r="Y7741">
        <v>1</v>
      </c>
      <c r="Z7741" t="s">
        <v>24606</v>
      </c>
      <c r="AA7741">
        <v>11056</v>
      </c>
      <c r="AB7741" t="s">
        <v>24607</v>
      </c>
      <c r="AC7741" t="s">
        <v>24591</v>
      </c>
      <c r="AD7741">
        <v>39</v>
      </c>
      <c r="AF7741" t="s">
        <v>24608</v>
      </c>
      <c r="AG7741" t="s">
        <v>24609</v>
      </c>
      <c r="AH7741" t="s">
        <v>24610</v>
      </c>
    </row>
    <row r="7742" spans="1:34" hidden="1" x14ac:dyDescent="0.35">
      <c r="A7742" t="s">
        <v>61</v>
      </c>
      <c r="B7742" t="s">
        <v>62</v>
      </c>
      <c r="C7742" t="s">
        <v>32</v>
      </c>
      <c r="D7742" t="s">
        <v>33</v>
      </c>
      <c r="E7742" t="s">
        <v>34</v>
      </c>
      <c r="F7742" t="s">
        <v>35</v>
      </c>
      <c r="G7742" t="s">
        <v>24611</v>
      </c>
      <c r="H7742" t="s">
        <v>24612</v>
      </c>
      <c r="I7742" t="s">
        <v>32171</v>
      </c>
      <c r="J7742" t="s">
        <v>24613</v>
      </c>
      <c r="K7742" t="s">
        <v>66</v>
      </c>
      <c r="L7742" t="b">
        <v>1</v>
      </c>
      <c r="M7742">
        <v>0</v>
      </c>
      <c r="N7742">
        <f>_xlfn.XLOOKUP(B7742,Courses!A:A,Courses!E:E)</f>
        <v>56</v>
      </c>
      <c r="O7742">
        <v>347</v>
      </c>
      <c r="Q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Y7742">
        <v>0</v>
      </c>
      <c r="AA7742">
        <v>0</v>
      </c>
      <c r="AB7742" t="s">
        <v>24614</v>
      </c>
      <c r="AC7742" t="s">
        <v>24615</v>
      </c>
      <c r="AD7742">
        <v>5</v>
      </c>
    </row>
    <row r="7743" spans="1:34" hidden="1" x14ac:dyDescent="0.35">
      <c r="A7743" t="s">
        <v>44</v>
      </c>
      <c r="B7743" t="s">
        <v>37</v>
      </c>
      <c r="C7743" t="s">
        <v>32</v>
      </c>
      <c r="D7743" t="s">
        <v>33</v>
      </c>
      <c r="E7743" t="s">
        <v>34</v>
      </c>
      <c r="F7743" t="s">
        <v>35</v>
      </c>
      <c r="G7743" t="s">
        <v>24611</v>
      </c>
      <c r="H7743" t="s">
        <v>24612</v>
      </c>
      <c r="I7743" t="s">
        <v>32171</v>
      </c>
      <c r="J7743" t="s">
        <v>24613</v>
      </c>
      <c r="K7743" t="s">
        <v>66</v>
      </c>
      <c r="L7743" t="b">
        <v>1</v>
      </c>
      <c r="M7743">
        <v>13</v>
      </c>
      <c r="N7743">
        <f>_xlfn.XLOOKUP(B7743,Courses!A:A,Courses!E:E)</f>
        <v>35</v>
      </c>
      <c r="O7743">
        <v>326</v>
      </c>
      <c r="Q7743">
        <v>0</v>
      </c>
      <c r="S7743">
        <v>2</v>
      </c>
      <c r="T7743">
        <v>3</v>
      </c>
      <c r="U7743">
        <v>0</v>
      </c>
      <c r="V7743">
        <v>0</v>
      </c>
      <c r="W7743">
        <v>0</v>
      </c>
      <c r="Y7743">
        <v>0</v>
      </c>
      <c r="AA7743">
        <v>6589</v>
      </c>
      <c r="AB7743" t="s">
        <v>24616</v>
      </c>
      <c r="AC7743" t="s">
        <v>24615</v>
      </c>
      <c r="AD7743">
        <v>5</v>
      </c>
      <c r="AF7743" t="s">
        <v>24617</v>
      </c>
      <c r="AG7743" t="s">
        <v>24618</v>
      </c>
      <c r="AH7743" t="s">
        <v>24619</v>
      </c>
    </row>
    <row r="7744" spans="1:34" hidden="1" x14ac:dyDescent="0.35">
      <c r="A7744" t="s">
        <v>45</v>
      </c>
      <c r="B7744" t="s">
        <v>46</v>
      </c>
      <c r="C7744" t="s">
        <v>32</v>
      </c>
      <c r="D7744" t="s">
        <v>33</v>
      </c>
      <c r="E7744" t="s">
        <v>34</v>
      </c>
      <c r="F7744" t="s">
        <v>35</v>
      </c>
      <c r="G7744" t="s">
        <v>24611</v>
      </c>
      <c r="H7744" t="s">
        <v>24612</v>
      </c>
      <c r="I7744" t="s">
        <v>32171</v>
      </c>
      <c r="J7744" t="s">
        <v>24613</v>
      </c>
      <c r="K7744" t="s">
        <v>66</v>
      </c>
      <c r="L7744" t="b">
        <v>1</v>
      </c>
      <c r="M7744">
        <v>0</v>
      </c>
      <c r="N7744">
        <f>_xlfn.XLOOKUP(B7744,Courses!A:A,Courses!E:E)</f>
        <v>46</v>
      </c>
      <c r="O7744">
        <v>186</v>
      </c>
      <c r="Q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Y7744">
        <v>0</v>
      </c>
      <c r="AA7744">
        <v>0</v>
      </c>
      <c r="AB7744" t="s">
        <v>24620</v>
      </c>
      <c r="AC7744" t="s">
        <v>24615</v>
      </c>
      <c r="AD7744">
        <v>5</v>
      </c>
    </row>
    <row r="7745" spans="1:34" hidden="1" x14ac:dyDescent="0.35">
      <c r="A7745" t="s">
        <v>47</v>
      </c>
      <c r="B7745" t="s">
        <v>48</v>
      </c>
      <c r="C7745" t="s">
        <v>32</v>
      </c>
      <c r="D7745" t="s">
        <v>33</v>
      </c>
      <c r="E7745" t="s">
        <v>34</v>
      </c>
      <c r="F7745" t="s">
        <v>35</v>
      </c>
      <c r="G7745" t="s">
        <v>24611</v>
      </c>
      <c r="H7745" t="s">
        <v>24612</v>
      </c>
      <c r="I7745" t="s">
        <v>32171</v>
      </c>
      <c r="J7745" t="s">
        <v>24613</v>
      </c>
      <c r="K7745" t="s">
        <v>66</v>
      </c>
      <c r="L7745" t="b">
        <v>1</v>
      </c>
      <c r="M7745">
        <v>0</v>
      </c>
      <c r="N7745">
        <f>_xlfn.XLOOKUP(B7745,Courses!A:A,Courses!E:E)</f>
        <v>24</v>
      </c>
      <c r="O7745">
        <v>45</v>
      </c>
      <c r="Q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Y7745">
        <v>0</v>
      </c>
      <c r="AA7745">
        <v>0</v>
      </c>
      <c r="AB7745" t="s">
        <v>24621</v>
      </c>
      <c r="AC7745" t="s">
        <v>24615</v>
      </c>
      <c r="AD7745">
        <v>5</v>
      </c>
    </row>
    <row r="7746" spans="1:34" hidden="1" x14ac:dyDescent="0.35">
      <c r="A7746" t="s">
        <v>49</v>
      </c>
      <c r="B7746" t="s">
        <v>50</v>
      </c>
      <c r="C7746" t="s">
        <v>32</v>
      </c>
      <c r="D7746" t="s">
        <v>33</v>
      </c>
      <c r="E7746" t="s">
        <v>34</v>
      </c>
      <c r="F7746" t="s">
        <v>35</v>
      </c>
      <c r="G7746" t="s">
        <v>24611</v>
      </c>
      <c r="H7746" t="s">
        <v>24612</v>
      </c>
      <c r="I7746" t="s">
        <v>32171</v>
      </c>
      <c r="J7746" t="s">
        <v>24613</v>
      </c>
      <c r="K7746" t="s">
        <v>66</v>
      </c>
      <c r="L7746" t="b">
        <v>1</v>
      </c>
      <c r="M7746">
        <v>0</v>
      </c>
      <c r="N7746">
        <f>_xlfn.XLOOKUP(B7746,Courses!A:A,Courses!E:E)</f>
        <v>47</v>
      </c>
      <c r="O7746">
        <v>233</v>
      </c>
      <c r="Q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Y7746">
        <v>0</v>
      </c>
      <c r="AA7746">
        <v>0</v>
      </c>
      <c r="AB7746" t="s">
        <v>24622</v>
      </c>
      <c r="AC7746" t="s">
        <v>24615</v>
      </c>
      <c r="AD7746">
        <v>5</v>
      </c>
    </row>
    <row r="7747" spans="1:34" hidden="1" x14ac:dyDescent="0.35">
      <c r="A7747" t="s">
        <v>8883</v>
      </c>
      <c r="B7747" t="s">
        <v>8884</v>
      </c>
      <c r="C7747" t="s">
        <v>42</v>
      </c>
      <c r="D7747" t="s">
        <v>43</v>
      </c>
      <c r="E7747" t="s">
        <v>34</v>
      </c>
      <c r="F7747" t="s">
        <v>35</v>
      </c>
      <c r="G7747" t="s">
        <v>24623</v>
      </c>
      <c r="H7747" t="s">
        <v>24624</v>
      </c>
      <c r="I7747" t="s">
        <v>32171</v>
      </c>
      <c r="J7747" t="s">
        <v>24625</v>
      </c>
      <c r="K7747" t="s">
        <v>66</v>
      </c>
      <c r="L7747" t="b">
        <v>1</v>
      </c>
      <c r="M7747">
        <v>0</v>
      </c>
      <c r="N7747">
        <f>_xlfn.XLOOKUP(B7747,Courses!A:A,Courses!E:E)</f>
        <v>0</v>
      </c>
      <c r="O7747">
        <v>37</v>
      </c>
      <c r="Q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Y7747">
        <v>1</v>
      </c>
      <c r="Z7747" t="s">
        <v>24626</v>
      </c>
      <c r="AA7747">
        <v>0</v>
      </c>
      <c r="AB7747" t="s">
        <v>24627</v>
      </c>
      <c r="AC7747" t="s">
        <v>24628</v>
      </c>
      <c r="AD7747">
        <v>101</v>
      </c>
    </row>
    <row r="7748" spans="1:34" hidden="1" x14ac:dyDescent="0.35">
      <c r="A7748" t="s">
        <v>8891</v>
      </c>
      <c r="B7748" t="s">
        <v>8892</v>
      </c>
      <c r="C7748" t="s">
        <v>42</v>
      </c>
      <c r="D7748" t="s">
        <v>43</v>
      </c>
      <c r="G7748" t="s">
        <v>24623</v>
      </c>
      <c r="H7748" t="s">
        <v>24624</v>
      </c>
      <c r="I7748" t="s">
        <v>32171</v>
      </c>
      <c r="J7748" t="s">
        <v>24625</v>
      </c>
      <c r="K7748" t="s">
        <v>66</v>
      </c>
      <c r="L7748" t="b">
        <v>1</v>
      </c>
      <c r="M7748">
        <v>0</v>
      </c>
      <c r="N7748" t="e">
        <f>_xlfn.XLOOKUP(B7748,Courses!A:A,Courses!E:E)</f>
        <v>#N/A</v>
      </c>
      <c r="O7748">
        <v>89</v>
      </c>
      <c r="Q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Y7748">
        <v>0</v>
      </c>
      <c r="AA7748">
        <v>0</v>
      </c>
      <c r="AB7748" t="s">
        <v>24629</v>
      </c>
      <c r="AC7748" t="s">
        <v>24628</v>
      </c>
      <c r="AD7748">
        <v>101</v>
      </c>
    </row>
    <row r="7749" spans="1:34" hidden="1" x14ac:dyDescent="0.35">
      <c r="A7749" t="s">
        <v>8893</v>
      </c>
      <c r="B7749" t="s">
        <v>8894</v>
      </c>
      <c r="C7749" t="s">
        <v>42</v>
      </c>
      <c r="D7749" t="s">
        <v>43</v>
      </c>
      <c r="G7749" t="s">
        <v>24623</v>
      </c>
      <c r="H7749" t="s">
        <v>24624</v>
      </c>
      <c r="I7749" t="s">
        <v>32171</v>
      </c>
      <c r="J7749" t="s">
        <v>24625</v>
      </c>
      <c r="K7749" t="s">
        <v>66</v>
      </c>
      <c r="L7749" t="b">
        <v>1</v>
      </c>
      <c r="M7749">
        <v>15</v>
      </c>
      <c r="N7749" t="e">
        <f>_xlfn.XLOOKUP(B7749,Courses!A:A,Courses!E:E)</f>
        <v>#N/A</v>
      </c>
      <c r="O7749">
        <v>196</v>
      </c>
      <c r="Q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Y7749">
        <v>0</v>
      </c>
      <c r="AA7749">
        <v>2793</v>
      </c>
      <c r="AB7749" t="s">
        <v>24630</v>
      </c>
      <c r="AC7749" t="s">
        <v>24628</v>
      </c>
      <c r="AD7749">
        <v>101</v>
      </c>
      <c r="AG7749" t="s">
        <v>24631</v>
      </c>
      <c r="AH7749" t="s">
        <v>24632</v>
      </c>
    </row>
    <row r="7750" spans="1:34" x14ac:dyDescent="0.35">
      <c r="A7750" t="s">
        <v>8932</v>
      </c>
      <c r="B7750" t="s">
        <v>8933</v>
      </c>
      <c r="C7750" t="s">
        <v>42</v>
      </c>
      <c r="D7750" t="s">
        <v>43</v>
      </c>
      <c r="E7750" t="s">
        <v>38</v>
      </c>
      <c r="F7750" t="s">
        <v>39</v>
      </c>
      <c r="G7750" t="s">
        <v>24623</v>
      </c>
      <c r="H7750" t="s">
        <v>24624</v>
      </c>
      <c r="I7750" t="s">
        <v>32171</v>
      </c>
      <c r="J7750" t="s">
        <v>24625</v>
      </c>
      <c r="K7750" t="s">
        <v>66</v>
      </c>
      <c r="L7750" t="b">
        <v>1</v>
      </c>
      <c r="M7750">
        <v>0</v>
      </c>
      <c r="N7750">
        <f>_xlfn.XLOOKUP(B7750,Courses!A:A,Courses!E:E)</f>
        <v>26</v>
      </c>
      <c r="O7750">
        <v>56</v>
      </c>
      <c r="Q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Y7750">
        <v>0</v>
      </c>
      <c r="AA7750">
        <v>0</v>
      </c>
      <c r="AC7750" t="s">
        <v>24628</v>
      </c>
      <c r="AD7750">
        <v>101</v>
      </c>
    </row>
    <row r="7751" spans="1:34" x14ac:dyDescent="0.35">
      <c r="A7751" t="s">
        <v>8940</v>
      </c>
      <c r="B7751" t="s">
        <v>8941</v>
      </c>
      <c r="C7751" t="s">
        <v>42</v>
      </c>
      <c r="D7751" t="s">
        <v>43</v>
      </c>
      <c r="E7751" t="s">
        <v>38</v>
      </c>
      <c r="F7751" t="s">
        <v>39</v>
      </c>
      <c r="G7751" t="s">
        <v>24623</v>
      </c>
      <c r="H7751" t="s">
        <v>24624</v>
      </c>
      <c r="I7751" t="s">
        <v>32171</v>
      </c>
      <c r="J7751" t="s">
        <v>24625</v>
      </c>
      <c r="K7751" t="s">
        <v>66</v>
      </c>
      <c r="L7751" t="b">
        <v>1</v>
      </c>
      <c r="M7751">
        <v>0</v>
      </c>
      <c r="N7751">
        <f>_xlfn.XLOOKUP(B7751,Courses!A:A,Courses!E:E)</f>
        <v>41</v>
      </c>
      <c r="O7751">
        <v>70</v>
      </c>
      <c r="Q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Y7751">
        <v>0</v>
      </c>
      <c r="AA7751">
        <v>0</v>
      </c>
      <c r="AC7751" t="s">
        <v>24628</v>
      </c>
      <c r="AD7751">
        <v>101</v>
      </c>
    </row>
    <row r="7752" spans="1:34" x14ac:dyDescent="0.35">
      <c r="A7752" t="s">
        <v>40</v>
      </c>
      <c r="B7752" t="s">
        <v>41</v>
      </c>
      <c r="C7752" t="s">
        <v>42</v>
      </c>
      <c r="D7752" t="s">
        <v>43</v>
      </c>
      <c r="E7752" t="s">
        <v>38</v>
      </c>
      <c r="F7752" t="s">
        <v>39</v>
      </c>
      <c r="G7752" t="s">
        <v>24623</v>
      </c>
      <c r="H7752" t="s">
        <v>24624</v>
      </c>
      <c r="I7752" t="s">
        <v>32171</v>
      </c>
      <c r="J7752" t="s">
        <v>24625</v>
      </c>
      <c r="K7752" t="s">
        <v>66</v>
      </c>
      <c r="L7752" t="b">
        <v>1</v>
      </c>
      <c r="M7752">
        <v>0</v>
      </c>
      <c r="N7752">
        <f>_xlfn.XLOOKUP(B7752,Courses!A:A,Courses!E:E)</f>
        <v>45</v>
      </c>
      <c r="O7752">
        <v>99</v>
      </c>
      <c r="Q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Y7752">
        <v>0</v>
      </c>
      <c r="AA7752">
        <v>0</v>
      </c>
      <c r="AC7752" t="s">
        <v>24628</v>
      </c>
      <c r="AD7752">
        <v>101</v>
      </c>
    </row>
    <row r="7753" spans="1:34" hidden="1" x14ac:dyDescent="0.35">
      <c r="A7753" t="s">
        <v>51</v>
      </c>
      <c r="B7753" t="s">
        <v>52</v>
      </c>
      <c r="C7753" t="s">
        <v>42</v>
      </c>
      <c r="D7753" t="s">
        <v>43</v>
      </c>
      <c r="E7753" t="s">
        <v>34</v>
      </c>
      <c r="F7753" t="s">
        <v>35</v>
      </c>
      <c r="G7753" t="s">
        <v>24623</v>
      </c>
      <c r="H7753" t="s">
        <v>24624</v>
      </c>
      <c r="I7753" t="s">
        <v>32171</v>
      </c>
      <c r="J7753" t="s">
        <v>24625</v>
      </c>
      <c r="K7753" t="s">
        <v>66</v>
      </c>
      <c r="L7753" t="b">
        <v>1</v>
      </c>
      <c r="M7753">
        <v>35</v>
      </c>
      <c r="N7753">
        <f>_xlfn.XLOOKUP(B7753,Courses!A:A,Courses!E:E)</f>
        <v>38</v>
      </c>
      <c r="O7753">
        <v>209</v>
      </c>
      <c r="Q7753">
        <v>0</v>
      </c>
      <c r="S7753">
        <v>6</v>
      </c>
      <c r="T7753">
        <v>6</v>
      </c>
      <c r="U7753">
        <v>0</v>
      </c>
      <c r="V7753">
        <v>0</v>
      </c>
      <c r="W7753">
        <v>0</v>
      </c>
      <c r="Y7753">
        <v>1</v>
      </c>
      <c r="Z7753" t="s">
        <v>24633</v>
      </c>
      <c r="AA7753">
        <v>14248</v>
      </c>
      <c r="AB7753" t="s">
        <v>24634</v>
      </c>
      <c r="AC7753" t="s">
        <v>24628</v>
      </c>
      <c r="AD7753">
        <v>101</v>
      </c>
      <c r="AF7753" t="s">
        <v>24635</v>
      </c>
    </row>
    <row r="7754" spans="1:34" hidden="1" x14ac:dyDescent="0.35">
      <c r="A7754" t="s">
        <v>53</v>
      </c>
      <c r="B7754" t="s">
        <v>54</v>
      </c>
      <c r="C7754" t="s">
        <v>42</v>
      </c>
      <c r="D7754" t="s">
        <v>43</v>
      </c>
      <c r="E7754" t="s">
        <v>34</v>
      </c>
      <c r="F7754" t="s">
        <v>35</v>
      </c>
      <c r="G7754" t="s">
        <v>24623</v>
      </c>
      <c r="H7754" t="s">
        <v>24624</v>
      </c>
      <c r="I7754" t="s">
        <v>32171</v>
      </c>
      <c r="J7754" t="s">
        <v>24625</v>
      </c>
      <c r="K7754" t="s">
        <v>66</v>
      </c>
      <c r="L7754" t="b">
        <v>1</v>
      </c>
      <c r="M7754">
        <v>65</v>
      </c>
      <c r="N7754" t="e">
        <f>_xlfn.XLOOKUP(B7754,Courses!A:A,Courses!E:E)</f>
        <v>#N/A</v>
      </c>
      <c r="O7754">
        <v>112</v>
      </c>
      <c r="Q7754">
        <v>0</v>
      </c>
      <c r="S7754">
        <v>14</v>
      </c>
      <c r="T7754">
        <v>15</v>
      </c>
      <c r="U7754">
        <v>4</v>
      </c>
      <c r="V7754">
        <v>0</v>
      </c>
      <c r="W7754">
        <v>0</v>
      </c>
      <c r="X7754" t="s">
        <v>24636</v>
      </c>
      <c r="Y7754">
        <v>0</v>
      </c>
      <c r="AA7754">
        <v>32603</v>
      </c>
      <c r="AB7754" t="s">
        <v>24637</v>
      </c>
      <c r="AC7754" t="s">
        <v>24628</v>
      </c>
      <c r="AD7754">
        <v>101</v>
      </c>
      <c r="AF7754" t="s">
        <v>24638</v>
      </c>
      <c r="AG7754" t="s">
        <v>24639</v>
      </c>
      <c r="AH7754" t="s">
        <v>24640</v>
      </c>
    </row>
    <row r="7755" spans="1:34" hidden="1" x14ac:dyDescent="0.35">
      <c r="A7755" t="s">
        <v>59</v>
      </c>
      <c r="B7755" t="s">
        <v>60</v>
      </c>
      <c r="C7755" t="s">
        <v>42</v>
      </c>
      <c r="D7755" t="s">
        <v>43</v>
      </c>
      <c r="E7755" t="s">
        <v>34</v>
      </c>
      <c r="F7755" t="s">
        <v>35</v>
      </c>
      <c r="G7755" t="s">
        <v>24623</v>
      </c>
      <c r="H7755" t="s">
        <v>24624</v>
      </c>
      <c r="I7755" t="s">
        <v>32171</v>
      </c>
      <c r="J7755" t="s">
        <v>24625</v>
      </c>
      <c r="K7755" t="s">
        <v>66</v>
      </c>
      <c r="L7755" t="b">
        <v>1</v>
      </c>
      <c r="M7755">
        <v>2</v>
      </c>
      <c r="N7755">
        <f>_xlfn.XLOOKUP(B7755,Courses!A:A,Courses!E:E)</f>
        <v>24</v>
      </c>
      <c r="O7755">
        <v>98</v>
      </c>
      <c r="Q7755">
        <v>0</v>
      </c>
      <c r="S7755">
        <v>1</v>
      </c>
      <c r="T7755">
        <v>1</v>
      </c>
      <c r="U7755">
        <v>0</v>
      </c>
      <c r="V7755">
        <v>0</v>
      </c>
      <c r="W7755">
        <v>0</v>
      </c>
      <c r="Y7755">
        <v>1</v>
      </c>
      <c r="Z7755" t="s">
        <v>24641</v>
      </c>
      <c r="AA7755">
        <v>155</v>
      </c>
      <c r="AB7755" t="s">
        <v>24642</v>
      </c>
      <c r="AC7755" t="s">
        <v>24628</v>
      </c>
      <c r="AD7755">
        <v>101</v>
      </c>
      <c r="AF7755" t="s">
        <v>24643</v>
      </c>
    </row>
    <row r="7756" spans="1:34" hidden="1" x14ac:dyDescent="0.35">
      <c r="A7756" t="s">
        <v>57</v>
      </c>
      <c r="B7756" t="s">
        <v>58</v>
      </c>
      <c r="C7756" t="s">
        <v>42</v>
      </c>
      <c r="D7756" t="s">
        <v>43</v>
      </c>
      <c r="E7756" t="s">
        <v>34</v>
      </c>
      <c r="F7756" t="s">
        <v>35</v>
      </c>
      <c r="G7756" t="s">
        <v>24623</v>
      </c>
      <c r="H7756" t="s">
        <v>24624</v>
      </c>
      <c r="I7756" t="s">
        <v>32171</v>
      </c>
      <c r="J7756" t="s">
        <v>24625</v>
      </c>
      <c r="K7756" t="s">
        <v>66</v>
      </c>
      <c r="L7756" t="b">
        <v>1</v>
      </c>
      <c r="M7756">
        <v>19</v>
      </c>
      <c r="N7756">
        <f>_xlfn.XLOOKUP(B7756,Courses!A:A,Courses!E:E)</f>
        <v>40</v>
      </c>
      <c r="O7756">
        <v>229</v>
      </c>
      <c r="Q7756">
        <v>0</v>
      </c>
      <c r="S7756">
        <v>3</v>
      </c>
      <c r="T7756">
        <v>3</v>
      </c>
      <c r="U7756">
        <v>0</v>
      </c>
      <c r="V7756">
        <v>0</v>
      </c>
      <c r="W7756">
        <v>0</v>
      </c>
      <c r="Y7756">
        <v>2</v>
      </c>
      <c r="Z7756" t="s">
        <v>24644</v>
      </c>
      <c r="AA7756">
        <v>3022</v>
      </c>
      <c r="AB7756" t="s">
        <v>24645</v>
      </c>
      <c r="AC7756" t="s">
        <v>24628</v>
      </c>
      <c r="AD7756">
        <v>101</v>
      </c>
      <c r="AF7756" t="s">
        <v>24646</v>
      </c>
    </row>
    <row r="7757" spans="1:34" hidden="1" x14ac:dyDescent="0.35">
      <c r="A7757" t="s">
        <v>55</v>
      </c>
      <c r="B7757" t="s">
        <v>56</v>
      </c>
      <c r="C7757" t="s">
        <v>42</v>
      </c>
      <c r="D7757" t="s">
        <v>43</v>
      </c>
      <c r="E7757" t="s">
        <v>34</v>
      </c>
      <c r="F7757" t="s">
        <v>35</v>
      </c>
      <c r="G7757" t="s">
        <v>24623</v>
      </c>
      <c r="H7757" t="s">
        <v>24624</v>
      </c>
      <c r="I7757" t="s">
        <v>32171</v>
      </c>
      <c r="J7757" t="s">
        <v>24625</v>
      </c>
      <c r="K7757" t="s">
        <v>66</v>
      </c>
      <c r="L7757" t="b">
        <v>1</v>
      </c>
      <c r="M7757">
        <v>6</v>
      </c>
      <c r="N7757">
        <f>_xlfn.XLOOKUP(B7757,Courses!A:A,Courses!E:E)</f>
        <v>55</v>
      </c>
      <c r="O7757">
        <v>220</v>
      </c>
      <c r="Q7757">
        <v>0</v>
      </c>
      <c r="S7757">
        <v>2</v>
      </c>
      <c r="T7757">
        <v>2</v>
      </c>
      <c r="U7757">
        <v>0</v>
      </c>
      <c r="V7757">
        <v>0</v>
      </c>
      <c r="W7757">
        <v>0</v>
      </c>
      <c r="Y7757">
        <v>1</v>
      </c>
      <c r="Z7757" t="s">
        <v>24647</v>
      </c>
      <c r="AA7757">
        <v>3358</v>
      </c>
      <c r="AB7757" t="s">
        <v>24648</v>
      </c>
      <c r="AC7757" t="s">
        <v>24628</v>
      </c>
      <c r="AD7757">
        <v>101</v>
      </c>
      <c r="AF7757" t="s">
        <v>24649</v>
      </c>
    </row>
    <row r="7758" spans="1:34" hidden="1" x14ac:dyDescent="0.35">
      <c r="A7758" t="s">
        <v>55</v>
      </c>
      <c r="B7758" t="s">
        <v>56</v>
      </c>
      <c r="C7758" t="s">
        <v>42</v>
      </c>
      <c r="D7758" t="s">
        <v>43</v>
      </c>
      <c r="E7758" t="s">
        <v>34</v>
      </c>
      <c r="F7758" t="s">
        <v>35</v>
      </c>
      <c r="G7758" t="s">
        <v>24650</v>
      </c>
      <c r="H7758" t="s">
        <v>24651</v>
      </c>
      <c r="I7758" t="s">
        <v>32171</v>
      </c>
      <c r="J7758" t="s">
        <v>24652</v>
      </c>
      <c r="K7758" t="s">
        <v>66</v>
      </c>
      <c r="L7758" t="b">
        <v>1</v>
      </c>
      <c r="M7758">
        <v>90</v>
      </c>
      <c r="N7758">
        <f>_xlfn.XLOOKUP(B7758,Courses!A:A,Courses!E:E)</f>
        <v>55</v>
      </c>
      <c r="O7758">
        <v>226</v>
      </c>
      <c r="Q7758">
        <v>0</v>
      </c>
      <c r="S7758">
        <v>9</v>
      </c>
      <c r="T7758">
        <v>9</v>
      </c>
      <c r="U7758">
        <v>0</v>
      </c>
      <c r="V7758">
        <v>0</v>
      </c>
      <c r="W7758">
        <v>0</v>
      </c>
      <c r="Y7758">
        <v>1</v>
      </c>
      <c r="Z7758" t="s">
        <v>24653</v>
      </c>
      <c r="AA7758">
        <v>14729</v>
      </c>
      <c r="AB7758" t="s">
        <v>24654</v>
      </c>
      <c r="AC7758" t="s">
        <v>24655</v>
      </c>
      <c r="AD7758">
        <v>142</v>
      </c>
      <c r="AF7758" t="s">
        <v>24656</v>
      </c>
    </row>
    <row r="7759" spans="1:34" hidden="1" x14ac:dyDescent="0.35">
      <c r="A7759" t="s">
        <v>57</v>
      </c>
      <c r="B7759" t="s">
        <v>58</v>
      </c>
      <c r="C7759" t="s">
        <v>42</v>
      </c>
      <c r="D7759" t="s">
        <v>43</v>
      </c>
      <c r="E7759" t="s">
        <v>34</v>
      </c>
      <c r="F7759" t="s">
        <v>35</v>
      </c>
      <c r="G7759" t="s">
        <v>24650</v>
      </c>
      <c r="H7759" t="s">
        <v>24651</v>
      </c>
      <c r="I7759" t="s">
        <v>32171</v>
      </c>
      <c r="J7759" t="s">
        <v>24652</v>
      </c>
      <c r="K7759" t="s">
        <v>66</v>
      </c>
      <c r="L7759" t="b">
        <v>1</v>
      </c>
      <c r="M7759">
        <v>84</v>
      </c>
      <c r="N7759">
        <f>_xlfn.XLOOKUP(B7759,Courses!A:A,Courses!E:E)</f>
        <v>40</v>
      </c>
      <c r="O7759">
        <v>231</v>
      </c>
      <c r="Q7759">
        <v>0</v>
      </c>
      <c r="S7759">
        <v>4</v>
      </c>
      <c r="T7759">
        <v>4</v>
      </c>
      <c r="U7759">
        <v>0</v>
      </c>
      <c r="V7759">
        <v>0</v>
      </c>
      <c r="W7759">
        <v>3</v>
      </c>
      <c r="Y7759">
        <v>3</v>
      </c>
      <c r="Z7759" t="s">
        <v>24657</v>
      </c>
      <c r="AA7759">
        <v>43316</v>
      </c>
      <c r="AB7759" t="s">
        <v>24658</v>
      </c>
      <c r="AC7759" t="s">
        <v>24655</v>
      </c>
      <c r="AD7759">
        <v>142</v>
      </c>
      <c r="AF7759" t="s">
        <v>24659</v>
      </c>
    </row>
    <row r="7760" spans="1:34" hidden="1" x14ac:dyDescent="0.35">
      <c r="A7760" t="s">
        <v>59</v>
      </c>
      <c r="B7760" t="s">
        <v>60</v>
      </c>
      <c r="C7760" t="s">
        <v>42</v>
      </c>
      <c r="D7760" t="s">
        <v>43</v>
      </c>
      <c r="E7760" t="s">
        <v>34</v>
      </c>
      <c r="F7760" t="s">
        <v>35</v>
      </c>
      <c r="G7760" t="s">
        <v>24650</v>
      </c>
      <c r="H7760" t="s">
        <v>24651</v>
      </c>
      <c r="I7760" t="s">
        <v>32171</v>
      </c>
      <c r="J7760" t="s">
        <v>24652</v>
      </c>
      <c r="K7760" t="s">
        <v>66</v>
      </c>
      <c r="L7760" t="b">
        <v>1</v>
      </c>
      <c r="M7760">
        <v>19</v>
      </c>
      <c r="N7760">
        <f>_xlfn.XLOOKUP(B7760,Courses!A:A,Courses!E:E)</f>
        <v>24</v>
      </c>
      <c r="O7760">
        <v>99</v>
      </c>
      <c r="Q7760">
        <v>0</v>
      </c>
      <c r="S7760">
        <v>0</v>
      </c>
      <c r="T7760">
        <v>0</v>
      </c>
      <c r="U7760">
        <v>0</v>
      </c>
      <c r="V7760">
        <v>0</v>
      </c>
      <c r="W7760">
        <v>2</v>
      </c>
      <c r="Y7760">
        <v>1</v>
      </c>
      <c r="Z7760" t="s">
        <v>24660</v>
      </c>
      <c r="AA7760">
        <v>18883</v>
      </c>
      <c r="AB7760" t="s">
        <v>24661</v>
      </c>
      <c r="AC7760" t="s">
        <v>24655</v>
      </c>
      <c r="AD7760">
        <v>142</v>
      </c>
      <c r="AG7760" t="s">
        <v>24662</v>
      </c>
      <c r="AH7760" t="s">
        <v>24663</v>
      </c>
    </row>
    <row r="7761" spans="1:34" hidden="1" x14ac:dyDescent="0.35">
      <c r="A7761" t="s">
        <v>53</v>
      </c>
      <c r="B7761" t="s">
        <v>54</v>
      </c>
      <c r="C7761" t="s">
        <v>42</v>
      </c>
      <c r="D7761" t="s">
        <v>43</v>
      </c>
      <c r="E7761" t="s">
        <v>34</v>
      </c>
      <c r="F7761" t="s">
        <v>35</v>
      </c>
      <c r="G7761" t="s">
        <v>24650</v>
      </c>
      <c r="H7761" t="s">
        <v>24651</v>
      </c>
      <c r="I7761" t="s">
        <v>32171</v>
      </c>
      <c r="J7761" t="s">
        <v>24652</v>
      </c>
      <c r="K7761" t="s">
        <v>66</v>
      </c>
      <c r="L7761" t="b">
        <v>1</v>
      </c>
      <c r="M7761">
        <v>18</v>
      </c>
      <c r="N7761" t="e">
        <f>_xlfn.XLOOKUP(B7761,Courses!A:A,Courses!E:E)</f>
        <v>#N/A</v>
      </c>
      <c r="O7761">
        <v>109</v>
      </c>
      <c r="Q7761">
        <v>0</v>
      </c>
      <c r="S7761">
        <v>2</v>
      </c>
      <c r="T7761">
        <v>2</v>
      </c>
      <c r="U7761">
        <v>0</v>
      </c>
      <c r="V7761">
        <v>0</v>
      </c>
      <c r="W7761">
        <v>0</v>
      </c>
      <c r="Y7761">
        <v>0</v>
      </c>
      <c r="AA7761">
        <v>16724</v>
      </c>
      <c r="AB7761" t="s">
        <v>24664</v>
      </c>
      <c r="AC7761" t="s">
        <v>24655</v>
      </c>
      <c r="AD7761">
        <v>142</v>
      </c>
      <c r="AF7761" t="s">
        <v>24665</v>
      </c>
      <c r="AG7761" t="s">
        <v>24666</v>
      </c>
      <c r="AH7761" t="s">
        <v>24667</v>
      </c>
    </row>
    <row r="7762" spans="1:34" hidden="1" x14ac:dyDescent="0.35">
      <c r="A7762" t="s">
        <v>51</v>
      </c>
      <c r="B7762" t="s">
        <v>52</v>
      </c>
      <c r="C7762" t="s">
        <v>42</v>
      </c>
      <c r="D7762" t="s">
        <v>43</v>
      </c>
      <c r="E7762" t="s">
        <v>34</v>
      </c>
      <c r="F7762" t="s">
        <v>35</v>
      </c>
      <c r="G7762" t="s">
        <v>24650</v>
      </c>
      <c r="H7762" t="s">
        <v>24651</v>
      </c>
      <c r="I7762" t="s">
        <v>32171</v>
      </c>
      <c r="J7762" t="s">
        <v>24652</v>
      </c>
      <c r="K7762" t="s">
        <v>66</v>
      </c>
      <c r="L7762" t="b">
        <v>1</v>
      </c>
      <c r="M7762">
        <v>50</v>
      </c>
      <c r="N7762">
        <f>_xlfn.XLOOKUP(B7762,Courses!A:A,Courses!E:E)</f>
        <v>38</v>
      </c>
      <c r="O7762">
        <v>206</v>
      </c>
      <c r="Q7762">
        <v>0</v>
      </c>
      <c r="S7762">
        <v>2</v>
      </c>
      <c r="T7762">
        <v>3</v>
      </c>
      <c r="U7762">
        <v>0</v>
      </c>
      <c r="V7762">
        <v>0</v>
      </c>
      <c r="W7762">
        <v>0</v>
      </c>
      <c r="Y7762">
        <v>1</v>
      </c>
      <c r="Z7762" t="s">
        <v>24668</v>
      </c>
      <c r="AA7762">
        <v>26881</v>
      </c>
      <c r="AB7762" t="s">
        <v>24669</v>
      </c>
      <c r="AC7762" t="s">
        <v>24655</v>
      </c>
      <c r="AD7762">
        <v>142</v>
      </c>
      <c r="AF7762" t="s">
        <v>24670</v>
      </c>
    </row>
    <row r="7763" spans="1:34" x14ac:dyDescent="0.35">
      <c r="A7763" t="s">
        <v>40</v>
      </c>
      <c r="B7763" t="s">
        <v>41</v>
      </c>
      <c r="C7763" t="s">
        <v>42</v>
      </c>
      <c r="D7763" t="s">
        <v>43</v>
      </c>
      <c r="E7763" t="s">
        <v>38</v>
      </c>
      <c r="F7763" t="s">
        <v>39</v>
      </c>
      <c r="G7763" t="s">
        <v>24650</v>
      </c>
      <c r="H7763" t="s">
        <v>24651</v>
      </c>
      <c r="I7763" t="s">
        <v>32171</v>
      </c>
      <c r="J7763" t="s">
        <v>24652</v>
      </c>
      <c r="K7763" t="s">
        <v>66</v>
      </c>
      <c r="L7763" t="b">
        <v>1</v>
      </c>
      <c r="M7763">
        <v>8</v>
      </c>
      <c r="N7763">
        <f>_xlfn.XLOOKUP(B7763,Courses!A:A,Courses!E:E)</f>
        <v>45</v>
      </c>
      <c r="O7763">
        <v>99</v>
      </c>
      <c r="Q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Y7763">
        <v>0</v>
      </c>
      <c r="AA7763">
        <v>6648</v>
      </c>
      <c r="AB7763" t="s">
        <v>24671</v>
      </c>
      <c r="AC7763" t="s">
        <v>24655</v>
      </c>
      <c r="AD7763">
        <v>142</v>
      </c>
      <c r="AG7763" t="s">
        <v>24672</v>
      </c>
      <c r="AH7763" t="s">
        <v>24673</v>
      </c>
    </row>
    <row r="7764" spans="1:34" x14ac:dyDescent="0.35">
      <c r="A7764" t="s">
        <v>8940</v>
      </c>
      <c r="B7764" t="s">
        <v>8941</v>
      </c>
      <c r="C7764" t="s">
        <v>42</v>
      </c>
      <c r="D7764" t="s">
        <v>43</v>
      </c>
      <c r="E7764" t="s">
        <v>38</v>
      </c>
      <c r="F7764" t="s">
        <v>39</v>
      </c>
      <c r="G7764" t="s">
        <v>24650</v>
      </c>
      <c r="H7764" t="s">
        <v>24651</v>
      </c>
      <c r="I7764" t="s">
        <v>32171</v>
      </c>
      <c r="J7764" t="s">
        <v>24652</v>
      </c>
      <c r="K7764" t="s">
        <v>66</v>
      </c>
      <c r="L7764" t="b">
        <v>1</v>
      </c>
      <c r="M7764">
        <v>10</v>
      </c>
      <c r="N7764">
        <f>_xlfn.XLOOKUP(B7764,Courses!A:A,Courses!E:E)</f>
        <v>41</v>
      </c>
      <c r="O7764">
        <v>70</v>
      </c>
      <c r="Q7764">
        <v>0</v>
      </c>
      <c r="S7764">
        <v>1</v>
      </c>
      <c r="T7764">
        <v>1</v>
      </c>
      <c r="U7764">
        <v>0</v>
      </c>
      <c r="V7764">
        <v>0</v>
      </c>
      <c r="W7764">
        <v>6</v>
      </c>
      <c r="Y7764">
        <v>0</v>
      </c>
      <c r="AA7764">
        <v>1869</v>
      </c>
      <c r="AB7764" t="s">
        <v>24674</v>
      </c>
      <c r="AC7764" t="s">
        <v>24655</v>
      </c>
      <c r="AD7764">
        <v>142</v>
      </c>
      <c r="AF7764" t="s">
        <v>24675</v>
      </c>
    </row>
    <row r="7765" spans="1:34" x14ac:dyDescent="0.35">
      <c r="A7765" t="s">
        <v>8932</v>
      </c>
      <c r="B7765" t="s">
        <v>8933</v>
      </c>
      <c r="C7765" t="s">
        <v>42</v>
      </c>
      <c r="D7765" t="s">
        <v>43</v>
      </c>
      <c r="E7765" t="s">
        <v>38</v>
      </c>
      <c r="F7765" t="s">
        <v>39</v>
      </c>
      <c r="G7765" t="s">
        <v>24650</v>
      </c>
      <c r="H7765" t="s">
        <v>24651</v>
      </c>
      <c r="I7765" t="s">
        <v>32171</v>
      </c>
      <c r="J7765" t="s">
        <v>24652</v>
      </c>
      <c r="K7765" t="s">
        <v>66</v>
      </c>
      <c r="L7765" t="b">
        <v>1</v>
      </c>
      <c r="M7765">
        <v>3</v>
      </c>
      <c r="N7765">
        <f>_xlfn.XLOOKUP(B7765,Courses!A:A,Courses!E:E)</f>
        <v>26</v>
      </c>
      <c r="O7765">
        <v>56</v>
      </c>
      <c r="Q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Y7765">
        <v>0</v>
      </c>
      <c r="AA7765">
        <v>128</v>
      </c>
      <c r="AB7765" t="s">
        <v>24676</v>
      </c>
      <c r="AC7765" t="s">
        <v>24655</v>
      </c>
      <c r="AD7765">
        <v>142</v>
      </c>
      <c r="AG7765" t="s">
        <v>24677</v>
      </c>
      <c r="AH7765" t="s">
        <v>24678</v>
      </c>
    </row>
    <row r="7766" spans="1:34" x14ac:dyDescent="0.35">
      <c r="A7766" t="s">
        <v>8902</v>
      </c>
      <c r="B7766" t="s">
        <v>60</v>
      </c>
      <c r="C7766" t="s">
        <v>42</v>
      </c>
      <c r="D7766" t="s">
        <v>43</v>
      </c>
      <c r="E7766" t="s">
        <v>38</v>
      </c>
      <c r="F7766" t="s">
        <v>39</v>
      </c>
      <c r="G7766" t="s">
        <v>24650</v>
      </c>
      <c r="H7766" t="s">
        <v>24651</v>
      </c>
      <c r="I7766" t="s">
        <v>32171</v>
      </c>
      <c r="J7766" t="s">
        <v>24652</v>
      </c>
      <c r="K7766" t="s">
        <v>66</v>
      </c>
      <c r="L7766" t="b">
        <v>1</v>
      </c>
      <c r="M7766">
        <v>0</v>
      </c>
      <c r="N7766">
        <f>_xlfn.XLOOKUP(B7766,Courses!A:A,Courses!E:E)</f>
        <v>24</v>
      </c>
      <c r="O7766">
        <v>86</v>
      </c>
      <c r="Q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Y7766">
        <v>0</v>
      </c>
      <c r="AA7766">
        <v>0</v>
      </c>
      <c r="AB7766" t="s">
        <v>24679</v>
      </c>
      <c r="AC7766" t="s">
        <v>24655</v>
      </c>
      <c r="AD7766">
        <v>142</v>
      </c>
    </row>
    <row r="7767" spans="1:34" x14ac:dyDescent="0.35">
      <c r="A7767" t="s">
        <v>8899</v>
      </c>
      <c r="B7767" t="s">
        <v>8900</v>
      </c>
      <c r="C7767" t="s">
        <v>42</v>
      </c>
      <c r="D7767" t="s">
        <v>43</v>
      </c>
      <c r="E7767" t="s">
        <v>38</v>
      </c>
      <c r="F7767" t="s">
        <v>39</v>
      </c>
      <c r="G7767" t="s">
        <v>24650</v>
      </c>
      <c r="H7767" t="s">
        <v>24651</v>
      </c>
      <c r="I7767" t="s">
        <v>32171</v>
      </c>
      <c r="J7767" t="s">
        <v>24652</v>
      </c>
      <c r="K7767" t="s">
        <v>66</v>
      </c>
      <c r="L7767" t="b">
        <v>1</v>
      </c>
      <c r="M7767">
        <v>0</v>
      </c>
      <c r="N7767">
        <f>_xlfn.XLOOKUP(B7767,Courses!A:A,Courses!E:E)</f>
        <v>22</v>
      </c>
      <c r="O7767">
        <v>88</v>
      </c>
      <c r="Q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Y7767">
        <v>0</v>
      </c>
      <c r="AA7767">
        <v>0</v>
      </c>
      <c r="AB7767" t="s">
        <v>24680</v>
      </c>
      <c r="AC7767" t="s">
        <v>24655</v>
      </c>
      <c r="AD7767">
        <v>142</v>
      </c>
    </row>
    <row r="7768" spans="1:34" hidden="1" x14ac:dyDescent="0.35">
      <c r="A7768" t="s">
        <v>8893</v>
      </c>
      <c r="B7768" t="s">
        <v>8894</v>
      </c>
      <c r="C7768" t="s">
        <v>42</v>
      </c>
      <c r="D7768" t="s">
        <v>43</v>
      </c>
      <c r="G7768" t="s">
        <v>24650</v>
      </c>
      <c r="H7768" t="s">
        <v>24651</v>
      </c>
      <c r="I7768" t="s">
        <v>32171</v>
      </c>
      <c r="J7768" t="s">
        <v>24652</v>
      </c>
      <c r="K7768" t="s">
        <v>66</v>
      </c>
      <c r="L7768" t="b">
        <v>1</v>
      </c>
      <c r="M7768">
        <v>21</v>
      </c>
      <c r="N7768" t="e">
        <f>_xlfn.XLOOKUP(B7768,Courses!A:A,Courses!E:E)</f>
        <v>#N/A</v>
      </c>
      <c r="O7768">
        <v>200</v>
      </c>
      <c r="Q7768">
        <v>0</v>
      </c>
      <c r="S7768">
        <v>2</v>
      </c>
      <c r="T7768">
        <v>2</v>
      </c>
      <c r="U7768">
        <v>0</v>
      </c>
      <c r="V7768">
        <v>0</v>
      </c>
      <c r="W7768">
        <v>0</v>
      </c>
      <c r="Y7768">
        <v>0</v>
      </c>
      <c r="AA7768">
        <v>13306</v>
      </c>
      <c r="AB7768" t="s">
        <v>24681</v>
      </c>
      <c r="AC7768" t="s">
        <v>24655</v>
      </c>
      <c r="AD7768">
        <v>142</v>
      </c>
      <c r="AF7768" t="s">
        <v>24682</v>
      </c>
      <c r="AG7768" t="s">
        <v>24683</v>
      </c>
      <c r="AH7768" t="s">
        <v>24684</v>
      </c>
    </row>
    <row r="7769" spans="1:34" hidden="1" x14ac:dyDescent="0.35">
      <c r="A7769" t="s">
        <v>8891</v>
      </c>
      <c r="B7769" t="s">
        <v>8892</v>
      </c>
      <c r="C7769" t="s">
        <v>42</v>
      </c>
      <c r="D7769" t="s">
        <v>43</v>
      </c>
      <c r="G7769" t="s">
        <v>24650</v>
      </c>
      <c r="H7769" t="s">
        <v>24651</v>
      </c>
      <c r="I7769" t="s">
        <v>32171</v>
      </c>
      <c r="J7769" t="s">
        <v>24652</v>
      </c>
      <c r="K7769" t="s">
        <v>66</v>
      </c>
      <c r="L7769" t="b">
        <v>1</v>
      </c>
      <c r="M7769">
        <v>1</v>
      </c>
      <c r="N7769" t="e">
        <f>_xlfn.XLOOKUP(B7769,Courses!A:A,Courses!E:E)</f>
        <v>#N/A</v>
      </c>
      <c r="O7769">
        <v>90</v>
      </c>
      <c r="Q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Y7769">
        <v>0</v>
      </c>
      <c r="AA7769">
        <v>167</v>
      </c>
      <c r="AB7769" t="s">
        <v>24685</v>
      </c>
      <c r="AC7769" t="s">
        <v>24655</v>
      </c>
      <c r="AD7769">
        <v>142</v>
      </c>
      <c r="AG7769" t="s">
        <v>24686</v>
      </c>
      <c r="AH7769" t="s">
        <v>24687</v>
      </c>
    </row>
    <row r="7770" spans="1:34" hidden="1" x14ac:dyDescent="0.35">
      <c r="A7770" t="s">
        <v>8883</v>
      </c>
      <c r="B7770" t="s">
        <v>8884</v>
      </c>
      <c r="C7770" t="s">
        <v>42</v>
      </c>
      <c r="D7770" t="s">
        <v>43</v>
      </c>
      <c r="E7770" t="s">
        <v>34</v>
      </c>
      <c r="F7770" t="s">
        <v>35</v>
      </c>
      <c r="G7770" t="s">
        <v>24650</v>
      </c>
      <c r="H7770" t="s">
        <v>24651</v>
      </c>
      <c r="I7770" t="s">
        <v>32171</v>
      </c>
      <c r="J7770" t="s">
        <v>24652</v>
      </c>
      <c r="K7770" t="s">
        <v>66</v>
      </c>
      <c r="L7770" t="b">
        <v>1</v>
      </c>
      <c r="M7770">
        <v>26</v>
      </c>
      <c r="N7770">
        <f>_xlfn.XLOOKUP(B7770,Courses!A:A,Courses!E:E)</f>
        <v>0</v>
      </c>
      <c r="O7770">
        <v>37</v>
      </c>
      <c r="Q7770">
        <v>0</v>
      </c>
      <c r="S7770">
        <v>0</v>
      </c>
      <c r="T7770">
        <v>0</v>
      </c>
      <c r="U7770">
        <v>1</v>
      </c>
      <c r="V7770">
        <v>0</v>
      </c>
      <c r="W7770">
        <v>5</v>
      </c>
      <c r="X7770" t="s">
        <v>24688</v>
      </c>
      <c r="Y7770">
        <v>0</v>
      </c>
      <c r="AA7770">
        <v>28090</v>
      </c>
      <c r="AB7770" t="s">
        <v>24689</v>
      </c>
      <c r="AC7770" t="s">
        <v>24655</v>
      </c>
      <c r="AD7770">
        <v>142</v>
      </c>
    </row>
    <row r="7771" spans="1:34" hidden="1" x14ac:dyDescent="0.35">
      <c r="A7771" t="s">
        <v>8883</v>
      </c>
      <c r="B7771" t="s">
        <v>8884</v>
      </c>
      <c r="C7771" t="s">
        <v>42</v>
      </c>
      <c r="D7771" t="s">
        <v>43</v>
      </c>
      <c r="E7771" t="s">
        <v>34</v>
      </c>
      <c r="F7771" t="s">
        <v>35</v>
      </c>
      <c r="G7771" t="s">
        <v>24690</v>
      </c>
      <c r="H7771" t="s">
        <v>24691</v>
      </c>
      <c r="I7771" t="s">
        <v>32171</v>
      </c>
      <c r="J7771" t="s">
        <v>24692</v>
      </c>
      <c r="K7771" t="s">
        <v>66</v>
      </c>
      <c r="L7771" t="b">
        <v>1</v>
      </c>
      <c r="M7771">
        <v>18</v>
      </c>
      <c r="N7771">
        <f>_xlfn.XLOOKUP(B7771,Courses!A:A,Courses!E:E)</f>
        <v>0</v>
      </c>
      <c r="O7771">
        <v>37</v>
      </c>
      <c r="Q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Y7771">
        <v>0</v>
      </c>
      <c r="AA7771">
        <v>2557</v>
      </c>
      <c r="AB7771" t="s">
        <v>24693</v>
      </c>
      <c r="AC7771" t="s">
        <v>24694</v>
      </c>
      <c r="AD7771">
        <v>127</v>
      </c>
    </row>
    <row r="7772" spans="1:34" hidden="1" x14ac:dyDescent="0.35">
      <c r="A7772" t="s">
        <v>8891</v>
      </c>
      <c r="B7772" t="s">
        <v>8892</v>
      </c>
      <c r="C7772" t="s">
        <v>42</v>
      </c>
      <c r="D7772" t="s">
        <v>43</v>
      </c>
      <c r="G7772" t="s">
        <v>24690</v>
      </c>
      <c r="H7772" t="s">
        <v>24691</v>
      </c>
      <c r="I7772" t="s">
        <v>32171</v>
      </c>
      <c r="J7772" t="s">
        <v>24692</v>
      </c>
      <c r="K7772" t="s">
        <v>66</v>
      </c>
      <c r="L7772" t="b">
        <v>1</v>
      </c>
      <c r="M7772">
        <v>6</v>
      </c>
      <c r="N7772" t="e">
        <f>_xlfn.XLOOKUP(B7772,Courses!A:A,Courses!E:E)</f>
        <v>#N/A</v>
      </c>
      <c r="O7772">
        <v>90</v>
      </c>
      <c r="Q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Y7772">
        <v>0</v>
      </c>
      <c r="AA7772">
        <v>722</v>
      </c>
      <c r="AB7772" t="s">
        <v>24695</v>
      </c>
      <c r="AC7772" t="s">
        <v>24694</v>
      </c>
      <c r="AD7772">
        <v>127</v>
      </c>
      <c r="AG7772" t="s">
        <v>24696</v>
      </c>
      <c r="AH7772" t="s">
        <v>24697</v>
      </c>
    </row>
    <row r="7773" spans="1:34" hidden="1" x14ac:dyDescent="0.35">
      <c r="A7773" t="s">
        <v>8893</v>
      </c>
      <c r="B7773" t="s">
        <v>8894</v>
      </c>
      <c r="C7773" t="s">
        <v>42</v>
      </c>
      <c r="D7773" t="s">
        <v>43</v>
      </c>
      <c r="G7773" t="s">
        <v>24690</v>
      </c>
      <c r="H7773" t="s">
        <v>24691</v>
      </c>
      <c r="I7773" t="s">
        <v>32171</v>
      </c>
      <c r="J7773" t="s">
        <v>24692</v>
      </c>
      <c r="K7773" t="s">
        <v>66</v>
      </c>
      <c r="L7773" t="b">
        <v>1</v>
      </c>
      <c r="M7773">
        <v>73</v>
      </c>
      <c r="N7773" t="e">
        <f>_xlfn.XLOOKUP(B7773,Courses!A:A,Courses!E:E)</f>
        <v>#N/A</v>
      </c>
      <c r="O7773">
        <v>215</v>
      </c>
      <c r="Q7773">
        <v>0</v>
      </c>
      <c r="S7773">
        <v>24</v>
      </c>
      <c r="T7773">
        <v>24</v>
      </c>
      <c r="U7773">
        <v>0</v>
      </c>
      <c r="V7773">
        <v>0</v>
      </c>
      <c r="W7773">
        <v>0</v>
      </c>
      <c r="Y7773">
        <v>0</v>
      </c>
      <c r="AA7773">
        <v>78168</v>
      </c>
      <c r="AB7773" t="s">
        <v>24698</v>
      </c>
      <c r="AC7773" t="s">
        <v>24694</v>
      </c>
      <c r="AD7773">
        <v>127</v>
      </c>
      <c r="AF7773" t="s">
        <v>24699</v>
      </c>
      <c r="AG7773" t="s">
        <v>24700</v>
      </c>
      <c r="AH7773" t="s">
        <v>24701</v>
      </c>
    </row>
    <row r="7774" spans="1:34" x14ac:dyDescent="0.35">
      <c r="A7774" t="s">
        <v>8932</v>
      </c>
      <c r="B7774" t="s">
        <v>8933</v>
      </c>
      <c r="C7774" t="s">
        <v>42</v>
      </c>
      <c r="D7774" t="s">
        <v>43</v>
      </c>
      <c r="E7774" t="s">
        <v>38</v>
      </c>
      <c r="F7774" t="s">
        <v>39</v>
      </c>
      <c r="G7774" t="s">
        <v>24690</v>
      </c>
      <c r="H7774" t="s">
        <v>24691</v>
      </c>
      <c r="I7774" t="s">
        <v>32171</v>
      </c>
      <c r="J7774" t="s">
        <v>24692</v>
      </c>
      <c r="K7774" t="s">
        <v>66</v>
      </c>
      <c r="L7774" t="b">
        <v>1</v>
      </c>
      <c r="M7774">
        <v>7</v>
      </c>
      <c r="N7774">
        <f>_xlfn.XLOOKUP(B7774,Courses!A:A,Courses!E:E)</f>
        <v>26</v>
      </c>
      <c r="O7774">
        <v>56</v>
      </c>
      <c r="Q7774">
        <v>0</v>
      </c>
      <c r="S7774">
        <v>1</v>
      </c>
      <c r="T7774">
        <v>1</v>
      </c>
      <c r="U7774">
        <v>0</v>
      </c>
      <c r="V7774">
        <v>0</v>
      </c>
      <c r="W7774">
        <v>0</v>
      </c>
      <c r="Y7774">
        <v>0</v>
      </c>
      <c r="AA7774">
        <v>23254</v>
      </c>
      <c r="AB7774" t="s">
        <v>24702</v>
      </c>
      <c r="AC7774" t="s">
        <v>24694</v>
      </c>
      <c r="AD7774">
        <v>127</v>
      </c>
      <c r="AF7774" t="s">
        <v>24703</v>
      </c>
      <c r="AG7774" t="s">
        <v>24704</v>
      </c>
      <c r="AH7774" t="s">
        <v>24705</v>
      </c>
    </row>
    <row r="7775" spans="1:34" x14ac:dyDescent="0.35">
      <c r="A7775" t="s">
        <v>8940</v>
      </c>
      <c r="B7775" t="s">
        <v>8941</v>
      </c>
      <c r="C7775" t="s">
        <v>42</v>
      </c>
      <c r="D7775" t="s">
        <v>43</v>
      </c>
      <c r="E7775" t="s">
        <v>38</v>
      </c>
      <c r="F7775" t="s">
        <v>39</v>
      </c>
      <c r="G7775" t="s">
        <v>24690</v>
      </c>
      <c r="H7775" t="s">
        <v>24691</v>
      </c>
      <c r="I7775" t="s">
        <v>32171</v>
      </c>
      <c r="J7775" t="s">
        <v>24692</v>
      </c>
      <c r="K7775" t="s">
        <v>66</v>
      </c>
      <c r="L7775" t="b">
        <v>1</v>
      </c>
      <c r="M7775">
        <v>0</v>
      </c>
      <c r="N7775">
        <f>_xlfn.XLOOKUP(B7775,Courses!A:A,Courses!E:E)</f>
        <v>41</v>
      </c>
      <c r="O7775">
        <v>70</v>
      </c>
      <c r="Q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Y7775">
        <v>0</v>
      </c>
      <c r="AA7775">
        <v>0</v>
      </c>
      <c r="AC7775" t="s">
        <v>24694</v>
      </c>
      <c r="AD7775">
        <v>127</v>
      </c>
    </row>
    <row r="7776" spans="1:34" x14ac:dyDescent="0.35">
      <c r="A7776" t="s">
        <v>40</v>
      </c>
      <c r="B7776" t="s">
        <v>41</v>
      </c>
      <c r="C7776" t="s">
        <v>42</v>
      </c>
      <c r="D7776" t="s">
        <v>43</v>
      </c>
      <c r="E7776" t="s">
        <v>38</v>
      </c>
      <c r="F7776" t="s">
        <v>39</v>
      </c>
      <c r="G7776" t="s">
        <v>24690</v>
      </c>
      <c r="H7776" t="s">
        <v>24691</v>
      </c>
      <c r="I7776" t="s">
        <v>32171</v>
      </c>
      <c r="J7776" t="s">
        <v>24692</v>
      </c>
      <c r="K7776" t="s">
        <v>66</v>
      </c>
      <c r="L7776" t="b">
        <v>1</v>
      </c>
      <c r="M7776">
        <v>6</v>
      </c>
      <c r="N7776">
        <f>_xlfn.XLOOKUP(B7776,Courses!A:A,Courses!E:E)</f>
        <v>45</v>
      </c>
      <c r="O7776">
        <v>99</v>
      </c>
      <c r="Q7776">
        <v>0</v>
      </c>
      <c r="S7776">
        <v>1</v>
      </c>
      <c r="T7776">
        <v>1</v>
      </c>
      <c r="U7776">
        <v>0</v>
      </c>
      <c r="V7776">
        <v>0</v>
      </c>
      <c r="W7776">
        <v>0</v>
      </c>
      <c r="Y7776">
        <v>0</v>
      </c>
      <c r="AA7776">
        <v>41474</v>
      </c>
      <c r="AB7776" t="s">
        <v>24706</v>
      </c>
      <c r="AC7776" t="s">
        <v>24694</v>
      </c>
      <c r="AD7776">
        <v>127</v>
      </c>
      <c r="AF7776" t="s">
        <v>24707</v>
      </c>
      <c r="AG7776" t="s">
        <v>24708</v>
      </c>
      <c r="AH7776" t="s">
        <v>24709</v>
      </c>
    </row>
    <row r="7777" spans="1:34" hidden="1" x14ac:dyDescent="0.35">
      <c r="A7777" t="s">
        <v>51</v>
      </c>
      <c r="B7777" t="s">
        <v>52</v>
      </c>
      <c r="C7777" t="s">
        <v>42</v>
      </c>
      <c r="D7777" t="s">
        <v>43</v>
      </c>
      <c r="E7777" t="s">
        <v>34</v>
      </c>
      <c r="F7777" t="s">
        <v>35</v>
      </c>
      <c r="G7777" t="s">
        <v>24690</v>
      </c>
      <c r="H7777" t="s">
        <v>24691</v>
      </c>
      <c r="I7777" t="s">
        <v>32171</v>
      </c>
      <c r="J7777" t="s">
        <v>24692</v>
      </c>
      <c r="K7777" t="s">
        <v>66</v>
      </c>
      <c r="L7777" t="b">
        <v>1</v>
      </c>
      <c r="M7777">
        <v>80</v>
      </c>
      <c r="N7777">
        <f>_xlfn.XLOOKUP(B7777,Courses!A:A,Courses!E:E)</f>
        <v>38</v>
      </c>
      <c r="O7777">
        <v>217</v>
      </c>
      <c r="Q7777">
        <v>0</v>
      </c>
      <c r="S7777">
        <v>9</v>
      </c>
      <c r="T7777">
        <v>9</v>
      </c>
      <c r="U7777">
        <v>0</v>
      </c>
      <c r="V7777">
        <v>0</v>
      </c>
      <c r="W7777">
        <v>0</v>
      </c>
      <c r="Y7777">
        <v>1</v>
      </c>
      <c r="Z7777" t="s">
        <v>24710</v>
      </c>
      <c r="AA7777">
        <v>58127</v>
      </c>
      <c r="AB7777" t="s">
        <v>24711</v>
      </c>
      <c r="AC7777" t="s">
        <v>24694</v>
      </c>
      <c r="AD7777">
        <v>127</v>
      </c>
      <c r="AF7777" t="s">
        <v>24712</v>
      </c>
    </row>
    <row r="7778" spans="1:34" hidden="1" x14ac:dyDescent="0.35">
      <c r="A7778" t="s">
        <v>53</v>
      </c>
      <c r="B7778" t="s">
        <v>54</v>
      </c>
      <c r="C7778" t="s">
        <v>42</v>
      </c>
      <c r="D7778" t="s">
        <v>43</v>
      </c>
      <c r="E7778" t="s">
        <v>34</v>
      </c>
      <c r="F7778" t="s">
        <v>35</v>
      </c>
      <c r="G7778" t="s">
        <v>24690</v>
      </c>
      <c r="H7778" t="s">
        <v>24691</v>
      </c>
      <c r="I7778" t="s">
        <v>32171</v>
      </c>
      <c r="J7778" t="s">
        <v>24692</v>
      </c>
      <c r="K7778" t="s">
        <v>66</v>
      </c>
      <c r="L7778" t="b">
        <v>1</v>
      </c>
      <c r="M7778">
        <v>96</v>
      </c>
      <c r="N7778" t="e">
        <f>_xlfn.XLOOKUP(B7778,Courses!A:A,Courses!E:E)</f>
        <v>#N/A</v>
      </c>
      <c r="O7778">
        <v>113</v>
      </c>
      <c r="Q7778">
        <v>0</v>
      </c>
      <c r="S7778">
        <v>17</v>
      </c>
      <c r="T7778">
        <v>17</v>
      </c>
      <c r="U7778">
        <v>0</v>
      </c>
      <c r="V7778">
        <v>0</v>
      </c>
      <c r="W7778">
        <v>17</v>
      </c>
      <c r="Y7778">
        <v>0</v>
      </c>
      <c r="AA7778">
        <v>98859</v>
      </c>
      <c r="AB7778" t="s">
        <v>24713</v>
      </c>
      <c r="AC7778" t="s">
        <v>24694</v>
      </c>
      <c r="AD7778">
        <v>127</v>
      </c>
      <c r="AF7778" t="s">
        <v>24714</v>
      </c>
      <c r="AG7778" t="s">
        <v>24715</v>
      </c>
      <c r="AH7778" t="s">
        <v>24716</v>
      </c>
    </row>
    <row r="7779" spans="1:34" hidden="1" x14ac:dyDescent="0.35">
      <c r="A7779" t="s">
        <v>59</v>
      </c>
      <c r="B7779" t="s">
        <v>60</v>
      </c>
      <c r="C7779" t="s">
        <v>42</v>
      </c>
      <c r="D7779" t="s">
        <v>43</v>
      </c>
      <c r="E7779" t="s">
        <v>34</v>
      </c>
      <c r="F7779" t="s">
        <v>35</v>
      </c>
      <c r="G7779" t="s">
        <v>24690</v>
      </c>
      <c r="H7779" t="s">
        <v>24691</v>
      </c>
      <c r="I7779" t="s">
        <v>32171</v>
      </c>
      <c r="J7779" t="s">
        <v>24692</v>
      </c>
      <c r="K7779" t="s">
        <v>66</v>
      </c>
      <c r="L7779" t="b">
        <v>1</v>
      </c>
      <c r="M7779">
        <v>92</v>
      </c>
      <c r="N7779">
        <f>_xlfn.XLOOKUP(B7779,Courses!A:A,Courses!E:E)</f>
        <v>24</v>
      </c>
      <c r="O7779">
        <v>103</v>
      </c>
      <c r="Q7779">
        <v>0</v>
      </c>
      <c r="S7779">
        <v>2</v>
      </c>
      <c r="T7779">
        <v>2</v>
      </c>
      <c r="U7779">
        <v>0</v>
      </c>
      <c r="V7779">
        <v>0</v>
      </c>
      <c r="W7779">
        <v>0</v>
      </c>
      <c r="Y7779">
        <v>1</v>
      </c>
      <c r="Z7779" t="s">
        <v>24717</v>
      </c>
      <c r="AA7779">
        <v>63237</v>
      </c>
      <c r="AB7779" t="s">
        <v>24718</v>
      </c>
      <c r="AC7779" t="s">
        <v>24694</v>
      </c>
      <c r="AD7779">
        <v>127</v>
      </c>
      <c r="AF7779" t="s">
        <v>24719</v>
      </c>
      <c r="AG7779" t="s">
        <v>24720</v>
      </c>
      <c r="AH7779" t="s">
        <v>24721</v>
      </c>
    </row>
    <row r="7780" spans="1:34" hidden="1" x14ac:dyDescent="0.35">
      <c r="A7780" t="s">
        <v>57</v>
      </c>
      <c r="B7780" t="s">
        <v>58</v>
      </c>
      <c r="C7780" t="s">
        <v>42</v>
      </c>
      <c r="D7780" t="s">
        <v>43</v>
      </c>
      <c r="E7780" t="s">
        <v>34</v>
      </c>
      <c r="F7780" t="s">
        <v>35</v>
      </c>
      <c r="G7780" t="s">
        <v>24690</v>
      </c>
      <c r="H7780" t="s">
        <v>24691</v>
      </c>
      <c r="I7780" t="s">
        <v>32171</v>
      </c>
      <c r="J7780" t="s">
        <v>24692</v>
      </c>
      <c r="K7780" t="s">
        <v>66</v>
      </c>
      <c r="L7780" t="b">
        <v>1</v>
      </c>
      <c r="M7780">
        <v>88</v>
      </c>
      <c r="N7780">
        <f>_xlfn.XLOOKUP(B7780,Courses!A:A,Courses!E:E)</f>
        <v>40</v>
      </c>
      <c r="O7780">
        <v>242</v>
      </c>
      <c r="Q7780">
        <v>0</v>
      </c>
      <c r="S7780">
        <v>3</v>
      </c>
      <c r="T7780">
        <v>3</v>
      </c>
      <c r="U7780">
        <v>0</v>
      </c>
      <c r="V7780">
        <v>0</v>
      </c>
      <c r="W7780">
        <v>0</v>
      </c>
      <c r="Y7780">
        <v>2</v>
      </c>
      <c r="Z7780" t="s">
        <v>24722</v>
      </c>
      <c r="AA7780">
        <v>87474</v>
      </c>
      <c r="AB7780" t="s">
        <v>24723</v>
      </c>
      <c r="AC7780" t="s">
        <v>24694</v>
      </c>
      <c r="AD7780">
        <v>127</v>
      </c>
      <c r="AF7780" t="s">
        <v>24724</v>
      </c>
    </row>
    <row r="7781" spans="1:34" hidden="1" x14ac:dyDescent="0.35">
      <c r="A7781" t="s">
        <v>55</v>
      </c>
      <c r="B7781" t="s">
        <v>56</v>
      </c>
      <c r="C7781" t="s">
        <v>42</v>
      </c>
      <c r="D7781" t="s">
        <v>43</v>
      </c>
      <c r="E7781" t="s">
        <v>34</v>
      </c>
      <c r="F7781" t="s">
        <v>35</v>
      </c>
      <c r="G7781" t="s">
        <v>24690</v>
      </c>
      <c r="H7781" t="s">
        <v>24691</v>
      </c>
      <c r="I7781" t="s">
        <v>32171</v>
      </c>
      <c r="J7781" t="s">
        <v>24692</v>
      </c>
      <c r="K7781" t="s">
        <v>66</v>
      </c>
      <c r="L7781" t="b">
        <v>1</v>
      </c>
      <c r="M7781">
        <v>77</v>
      </c>
      <c r="N7781">
        <f>_xlfn.XLOOKUP(B7781,Courses!A:A,Courses!E:E)</f>
        <v>55</v>
      </c>
      <c r="O7781">
        <v>226</v>
      </c>
      <c r="Q7781">
        <v>0</v>
      </c>
      <c r="S7781">
        <v>5</v>
      </c>
      <c r="T7781">
        <v>5</v>
      </c>
      <c r="U7781">
        <v>0</v>
      </c>
      <c r="V7781">
        <v>0</v>
      </c>
      <c r="W7781">
        <v>0</v>
      </c>
      <c r="Y7781">
        <v>2</v>
      </c>
      <c r="Z7781" t="s">
        <v>24725</v>
      </c>
      <c r="AA7781">
        <v>57041</v>
      </c>
      <c r="AB7781" t="s">
        <v>24726</v>
      </c>
      <c r="AC7781" t="s">
        <v>24694</v>
      </c>
      <c r="AD7781">
        <v>127</v>
      </c>
      <c r="AF7781" t="s">
        <v>24727</v>
      </c>
    </row>
    <row r="7782" spans="1:34" hidden="1" x14ac:dyDescent="0.35">
      <c r="A7782" t="s">
        <v>30</v>
      </c>
      <c r="B7782" t="s">
        <v>31</v>
      </c>
      <c r="C7782" t="s">
        <v>32</v>
      </c>
      <c r="D7782" t="s">
        <v>33</v>
      </c>
      <c r="E7782" t="s">
        <v>34</v>
      </c>
      <c r="F7782" t="s">
        <v>35</v>
      </c>
      <c r="G7782" t="s">
        <v>24728</v>
      </c>
      <c r="H7782" t="s">
        <v>24729</v>
      </c>
      <c r="I7782" t="s">
        <v>32171</v>
      </c>
      <c r="J7782" t="s">
        <v>24730</v>
      </c>
      <c r="K7782" t="s">
        <v>66</v>
      </c>
      <c r="L7782" t="b">
        <v>1</v>
      </c>
      <c r="M7782">
        <v>0</v>
      </c>
      <c r="N7782">
        <f>_xlfn.XLOOKUP(B7782,Courses!A:A,Courses!E:E)</f>
        <v>37</v>
      </c>
      <c r="O7782">
        <v>192</v>
      </c>
      <c r="Q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Y7782">
        <v>0</v>
      </c>
      <c r="AA7782">
        <v>0</v>
      </c>
      <c r="AB7782" t="s">
        <v>24731</v>
      </c>
      <c r="AC7782" t="s">
        <v>24732</v>
      </c>
      <c r="AD7782">
        <v>1</v>
      </c>
    </row>
    <row r="7783" spans="1:34" hidden="1" x14ac:dyDescent="0.35">
      <c r="A7783" t="s">
        <v>30</v>
      </c>
      <c r="B7783" t="s">
        <v>31</v>
      </c>
      <c r="C7783" t="s">
        <v>32</v>
      </c>
      <c r="D7783" t="s">
        <v>33</v>
      </c>
      <c r="E7783" t="s">
        <v>34</v>
      </c>
      <c r="F7783" t="s">
        <v>35</v>
      </c>
      <c r="G7783" t="s">
        <v>24733</v>
      </c>
      <c r="H7783" t="s">
        <v>24734</v>
      </c>
      <c r="I7783" t="s">
        <v>32171</v>
      </c>
      <c r="J7783" t="s">
        <v>24735</v>
      </c>
      <c r="K7783" t="s">
        <v>66</v>
      </c>
      <c r="L7783" t="b">
        <v>1</v>
      </c>
      <c r="M7783">
        <v>167</v>
      </c>
      <c r="N7783">
        <f>_xlfn.XLOOKUP(B7783,Courses!A:A,Courses!E:E)</f>
        <v>37</v>
      </c>
      <c r="O7783">
        <v>192</v>
      </c>
      <c r="Q7783">
        <v>0</v>
      </c>
      <c r="S7783">
        <v>48</v>
      </c>
      <c r="T7783">
        <v>89</v>
      </c>
      <c r="U7783">
        <v>5</v>
      </c>
      <c r="V7783">
        <v>0</v>
      </c>
      <c r="W7783">
        <v>7</v>
      </c>
      <c r="X7783" t="s">
        <v>24736</v>
      </c>
      <c r="Y7783">
        <v>0</v>
      </c>
      <c r="AA7783">
        <v>1962424</v>
      </c>
      <c r="AB7783" t="s">
        <v>24737</v>
      </c>
      <c r="AC7783" t="s">
        <v>24738</v>
      </c>
      <c r="AD7783">
        <v>174</v>
      </c>
      <c r="AF7783" t="s">
        <v>24739</v>
      </c>
      <c r="AG7783" t="s">
        <v>24740</v>
      </c>
      <c r="AH7783" t="s">
        <v>24741</v>
      </c>
    </row>
    <row r="7784" spans="1:34" hidden="1" x14ac:dyDescent="0.35">
      <c r="A7784" t="s">
        <v>30</v>
      </c>
      <c r="B7784" t="s">
        <v>31</v>
      </c>
      <c r="C7784" t="s">
        <v>32</v>
      </c>
      <c r="D7784" t="s">
        <v>33</v>
      </c>
      <c r="E7784" t="s">
        <v>34</v>
      </c>
      <c r="F7784" t="s">
        <v>35</v>
      </c>
      <c r="G7784" t="s">
        <v>24742</v>
      </c>
      <c r="H7784" t="s">
        <v>24743</v>
      </c>
      <c r="I7784" t="s">
        <v>32171</v>
      </c>
      <c r="J7784" t="s">
        <v>24744</v>
      </c>
      <c r="K7784" t="s">
        <v>66</v>
      </c>
      <c r="L7784" t="b">
        <v>1</v>
      </c>
      <c r="M7784">
        <v>14</v>
      </c>
      <c r="N7784">
        <f>_xlfn.XLOOKUP(B7784,Courses!A:A,Courses!E:E)</f>
        <v>37</v>
      </c>
      <c r="O7784">
        <v>192</v>
      </c>
      <c r="Q7784">
        <v>0</v>
      </c>
      <c r="S7784">
        <v>1</v>
      </c>
      <c r="T7784">
        <v>1</v>
      </c>
      <c r="U7784">
        <v>0</v>
      </c>
      <c r="V7784">
        <v>0</v>
      </c>
      <c r="W7784">
        <v>0</v>
      </c>
      <c r="Y7784">
        <v>0</v>
      </c>
      <c r="AA7784">
        <v>62077</v>
      </c>
      <c r="AB7784" t="s">
        <v>24745</v>
      </c>
      <c r="AC7784" t="s">
        <v>24746</v>
      </c>
      <c r="AD7784">
        <v>12</v>
      </c>
      <c r="AF7784" t="s">
        <v>24747</v>
      </c>
      <c r="AG7784" t="s">
        <v>24748</v>
      </c>
      <c r="AH7784" t="s">
        <v>24749</v>
      </c>
    </row>
    <row r="7785" spans="1:34" hidden="1" x14ac:dyDescent="0.35">
      <c r="A7785" t="s">
        <v>8893</v>
      </c>
      <c r="B7785" t="s">
        <v>8894</v>
      </c>
      <c r="C7785" t="s">
        <v>42</v>
      </c>
      <c r="D7785" t="s">
        <v>43</v>
      </c>
      <c r="G7785" t="s">
        <v>24750</v>
      </c>
      <c r="H7785" t="s">
        <v>24751</v>
      </c>
      <c r="I7785" t="s">
        <v>32171</v>
      </c>
      <c r="J7785" t="s">
        <v>24752</v>
      </c>
      <c r="K7785" t="s">
        <v>66</v>
      </c>
      <c r="L7785" t="b">
        <v>1</v>
      </c>
      <c r="M7785">
        <v>1</v>
      </c>
      <c r="N7785" t="e">
        <f>_xlfn.XLOOKUP(B7785,Courses!A:A,Courses!E:E)</f>
        <v>#N/A</v>
      </c>
      <c r="O7785">
        <v>191</v>
      </c>
      <c r="Q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Y7785">
        <v>0</v>
      </c>
      <c r="AA7785">
        <v>45</v>
      </c>
      <c r="AB7785" t="s">
        <v>24753</v>
      </c>
      <c r="AC7785" t="s">
        <v>24754</v>
      </c>
      <c r="AD7785">
        <v>399</v>
      </c>
      <c r="AG7785" t="s">
        <v>24755</v>
      </c>
      <c r="AH7785" t="s">
        <v>24756</v>
      </c>
    </row>
    <row r="7786" spans="1:34" hidden="1" x14ac:dyDescent="0.35">
      <c r="A7786" t="s">
        <v>8891</v>
      </c>
      <c r="B7786" t="s">
        <v>8892</v>
      </c>
      <c r="C7786" t="s">
        <v>42</v>
      </c>
      <c r="D7786" t="s">
        <v>43</v>
      </c>
      <c r="G7786" t="s">
        <v>24750</v>
      </c>
      <c r="H7786" t="s">
        <v>24751</v>
      </c>
      <c r="I7786" t="s">
        <v>32171</v>
      </c>
      <c r="J7786" t="s">
        <v>24752</v>
      </c>
      <c r="K7786" t="s">
        <v>66</v>
      </c>
      <c r="L7786" t="b">
        <v>1</v>
      </c>
      <c r="M7786">
        <v>1</v>
      </c>
      <c r="N7786" t="e">
        <f>_xlfn.XLOOKUP(B7786,Courses!A:A,Courses!E:E)</f>
        <v>#N/A</v>
      </c>
      <c r="O7786">
        <v>90</v>
      </c>
      <c r="Q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Y7786">
        <v>0</v>
      </c>
      <c r="AA7786">
        <v>5</v>
      </c>
      <c r="AB7786" t="s">
        <v>24757</v>
      </c>
      <c r="AC7786" t="s">
        <v>24754</v>
      </c>
      <c r="AD7786">
        <v>399</v>
      </c>
      <c r="AG7786" t="s">
        <v>24758</v>
      </c>
      <c r="AH7786" t="s">
        <v>24759</v>
      </c>
    </row>
    <row r="7787" spans="1:34" hidden="1" x14ac:dyDescent="0.35">
      <c r="A7787" t="s">
        <v>8883</v>
      </c>
      <c r="B7787" t="s">
        <v>8884</v>
      </c>
      <c r="C7787" t="s">
        <v>42</v>
      </c>
      <c r="D7787" t="s">
        <v>43</v>
      </c>
      <c r="E7787" t="s">
        <v>34</v>
      </c>
      <c r="F7787" t="s">
        <v>35</v>
      </c>
      <c r="G7787" t="s">
        <v>24750</v>
      </c>
      <c r="H7787" t="s">
        <v>24751</v>
      </c>
      <c r="I7787" t="s">
        <v>32171</v>
      </c>
      <c r="J7787" t="s">
        <v>24752</v>
      </c>
      <c r="K7787" t="s">
        <v>66</v>
      </c>
      <c r="L7787" t="b">
        <v>1</v>
      </c>
      <c r="M7787">
        <v>20</v>
      </c>
      <c r="N7787">
        <f>_xlfn.XLOOKUP(B7787,Courses!A:A,Courses!E:E)</f>
        <v>0</v>
      </c>
      <c r="O7787">
        <v>37</v>
      </c>
      <c r="Q7787">
        <v>0</v>
      </c>
      <c r="S7787">
        <v>0</v>
      </c>
      <c r="T7787">
        <v>0</v>
      </c>
      <c r="U7787">
        <v>1</v>
      </c>
      <c r="V7787">
        <v>4</v>
      </c>
      <c r="W7787">
        <v>29</v>
      </c>
      <c r="X7787" t="s">
        <v>24760</v>
      </c>
      <c r="Y7787">
        <v>2</v>
      </c>
      <c r="Z7787" t="s">
        <v>24761</v>
      </c>
      <c r="AA7787">
        <v>37250</v>
      </c>
      <c r="AB7787" t="s">
        <v>24762</v>
      </c>
      <c r="AC7787" t="s">
        <v>24754</v>
      </c>
      <c r="AD7787">
        <v>399</v>
      </c>
    </row>
    <row r="7788" spans="1:34" x14ac:dyDescent="0.35">
      <c r="A7788" t="s">
        <v>40</v>
      </c>
      <c r="B7788" t="s">
        <v>41</v>
      </c>
      <c r="C7788" t="s">
        <v>42</v>
      </c>
      <c r="D7788" t="s">
        <v>43</v>
      </c>
      <c r="E7788" t="s">
        <v>38</v>
      </c>
      <c r="F7788" t="s">
        <v>39</v>
      </c>
      <c r="G7788" t="s">
        <v>24750</v>
      </c>
      <c r="H7788" t="s">
        <v>24751</v>
      </c>
      <c r="I7788" t="s">
        <v>32171</v>
      </c>
      <c r="J7788" t="s">
        <v>24752</v>
      </c>
      <c r="K7788" t="s">
        <v>66</v>
      </c>
      <c r="L7788" t="b">
        <v>1</v>
      </c>
      <c r="M7788">
        <v>29</v>
      </c>
      <c r="N7788">
        <f>_xlfn.XLOOKUP(B7788,Courses!A:A,Courses!E:E)</f>
        <v>45</v>
      </c>
      <c r="O7788">
        <v>99</v>
      </c>
      <c r="Q7788">
        <v>0</v>
      </c>
      <c r="S7788">
        <v>5</v>
      </c>
      <c r="T7788">
        <v>5</v>
      </c>
      <c r="U7788">
        <v>0</v>
      </c>
      <c r="V7788">
        <v>0</v>
      </c>
      <c r="W7788">
        <v>0</v>
      </c>
      <c r="Y7788">
        <v>0</v>
      </c>
      <c r="AA7788">
        <v>72406</v>
      </c>
      <c r="AB7788" t="s">
        <v>24763</v>
      </c>
      <c r="AC7788" t="s">
        <v>24754</v>
      </c>
      <c r="AD7788">
        <v>399</v>
      </c>
      <c r="AF7788" t="s">
        <v>24764</v>
      </c>
      <c r="AG7788" t="s">
        <v>24765</v>
      </c>
      <c r="AH7788" t="s">
        <v>24765</v>
      </c>
    </row>
    <row r="7789" spans="1:34" x14ac:dyDescent="0.35">
      <c r="A7789" t="s">
        <v>8940</v>
      </c>
      <c r="B7789" t="s">
        <v>8941</v>
      </c>
      <c r="C7789" t="s">
        <v>42</v>
      </c>
      <c r="D7789" t="s">
        <v>43</v>
      </c>
      <c r="E7789" t="s">
        <v>38</v>
      </c>
      <c r="F7789" t="s">
        <v>39</v>
      </c>
      <c r="G7789" t="s">
        <v>24750</v>
      </c>
      <c r="H7789" t="s">
        <v>24751</v>
      </c>
      <c r="I7789" t="s">
        <v>32171</v>
      </c>
      <c r="J7789" t="s">
        <v>24752</v>
      </c>
      <c r="K7789" t="s">
        <v>66</v>
      </c>
      <c r="L7789" t="b">
        <v>1</v>
      </c>
      <c r="M7789">
        <v>13</v>
      </c>
      <c r="N7789">
        <f>_xlfn.XLOOKUP(B7789,Courses!A:A,Courses!E:E)</f>
        <v>41</v>
      </c>
      <c r="O7789">
        <v>70</v>
      </c>
      <c r="Q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Y7789">
        <v>0</v>
      </c>
      <c r="AA7789">
        <v>22091</v>
      </c>
      <c r="AB7789" t="s">
        <v>24766</v>
      </c>
      <c r="AC7789" t="s">
        <v>24754</v>
      </c>
      <c r="AD7789">
        <v>399</v>
      </c>
    </row>
    <row r="7790" spans="1:34" x14ac:dyDescent="0.35">
      <c r="A7790" t="s">
        <v>8932</v>
      </c>
      <c r="B7790" t="s">
        <v>8933</v>
      </c>
      <c r="C7790" t="s">
        <v>42</v>
      </c>
      <c r="D7790" t="s">
        <v>43</v>
      </c>
      <c r="E7790" t="s">
        <v>38</v>
      </c>
      <c r="F7790" t="s">
        <v>39</v>
      </c>
      <c r="G7790" t="s">
        <v>24750</v>
      </c>
      <c r="H7790" t="s">
        <v>24751</v>
      </c>
      <c r="I7790" t="s">
        <v>32171</v>
      </c>
      <c r="J7790" t="s">
        <v>24752</v>
      </c>
      <c r="K7790" t="s">
        <v>66</v>
      </c>
      <c r="L7790" t="b">
        <v>1</v>
      </c>
      <c r="M7790">
        <v>10</v>
      </c>
      <c r="N7790">
        <f>_xlfn.XLOOKUP(B7790,Courses!A:A,Courses!E:E)</f>
        <v>26</v>
      </c>
      <c r="O7790">
        <v>56</v>
      </c>
      <c r="Q7790">
        <v>0</v>
      </c>
      <c r="S7790">
        <v>1</v>
      </c>
      <c r="T7790">
        <v>1</v>
      </c>
      <c r="U7790">
        <v>0</v>
      </c>
      <c r="V7790">
        <v>0</v>
      </c>
      <c r="W7790">
        <v>0</v>
      </c>
      <c r="Y7790">
        <v>0</v>
      </c>
      <c r="AA7790">
        <v>21231</v>
      </c>
      <c r="AB7790" t="s">
        <v>24767</v>
      </c>
      <c r="AC7790" t="s">
        <v>24754</v>
      </c>
      <c r="AD7790">
        <v>399</v>
      </c>
      <c r="AF7790" t="s">
        <v>24768</v>
      </c>
      <c r="AG7790" t="s">
        <v>24769</v>
      </c>
      <c r="AH7790" t="s">
        <v>24770</v>
      </c>
    </row>
    <row r="7791" spans="1:34" hidden="1" x14ac:dyDescent="0.35">
      <c r="A7791" t="s">
        <v>55</v>
      </c>
      <c r="B7791" t="s">
        <v>56</v>
      </c>
      <c r="C7791" t="s">
        <v>42</v>
      </c>
      <c r="D7791" t="s">
        <v>43</v>
      </c>
      <c r="E7791" t="s">
        <v>34</v>
      </c>
      <c r="F7791" t="s">
        <v>35</v>
      </c>
      <c r="G7791" t="s">
        <v>24750</v>
      </c>
      <c r="H7791" t="s">
        <v>24751</v>
      </c>
      <c r="I7791" t="s">
        <v>32171</v>
      </c>
      <c r="J7791" t="s">
        <v>24752</v>
      </c>
      <c r="K7791" t="s">
        <v>66</v>
      </c>
      <c r="L7791" t="b">
        <v>1</v>
      </c>
      <c r="M7791">
        <v>82</v>
      </c>
      <c r="N7791">
        <f>_xlfn.XLOOKUP(B7791,Courses!A:A,Courses!E:E)</f>
        <v>55</v>
      </c>
      <c r="O7791">
        <v>227</v>
      </c>
      <c r="Q7791">
        <v>0</v>
      </c>
      <c r="S7791">
        <v>5</v>
      </c>
      <c r="T7791">
        <v>7</v>
      </c>
      <c r="U7791">
        <v>0</v>
      </c>
      <c r="V7791">
        <v>0</v>
      </c>
      <c r="W7791">
        <v>0</v>
      </c>
      <c r="Y7791">
        <v>1</v>
      </c>
      <c r="Z7791" t="s">
        <v>24771</v>
      </c>
      <c r="AA7791">
        <v>93880</v>
      </c>
      <c r="AB7791" t="s">
        <v>24772</v>
      </c>
      <c r="AC7791" t="s">
        <v>24754</v>
      </c>
      <c r="AD7791">
        <v>399</v>
      </c>
      <c r="AF7791" t="s">
        <v>24773</v>
      </c>
    </row>
    <row r="7792" spans="1:34" hidden="1" x14ac:dyDescent="0.35">
      <c r="A7792" t="s">
        <v>57</v>
      </c>
      <c r="B7792" t="s">
        <v>58</v>
      </c>
      <c r="C7792" t="s">
        <v>42</v>
      </c>
      <c r="D7792" t="s">
        <v>43</v>
      </c>
      <c r="E7792" t="s">
        <v>34</v>
      </c>
      <c r="F7792" t="s">
        <v>35</v>
      </c>
      <c r="G7792" t="s">
        <v>24750</v>
      </c>
      <c r="H7792" t="s">
        <v>24751</v>
      </c>
      <c r="I7792" t="s">
        <v>32171</v>
      </c>
      <c r="J7792" t="s">
        <v>24752</v>
      </c>
      <c r="K7792" t="s">
        <v>66</v>
      </c>
      <c r="L7792" t="b">
        <v>1</v>
      </c>
      <c r="M7792">
        <v>141</v>
      </c>
      <c r="N7792">
        <f>_xlfn.XLOOKUP(B7792,Courses!A:A,Courses!E:E)</f>
        <v>40</v>
      </c>
      <c r="O7792">
        <v>243</v>
      </c>
      <c r="Q7792">
        <v>0</v>
      </c>
      <c r="S7792">
        <v>16</v>
      </c>
      <c r="T7792">
        <v>16</v>
      </c>
      <c r="U7792">
        <v>1</v>
      </c>
      <c r="V7792">
        <v>4</v>
      </c>
      <c r="W7792">
        <v>17</v>
      </c>
      <c r="X7792" t="s">
        <v>24774</v>
      </c>
      <c r="Y7792">
        <v>2</v>
      </c>
      <c r="Z7792" t="s">
        <v>24775</v>
      </c>
      <c r="AA7792">
        <v>353292</v>
      </c>
      <c r="AB7792" t="s">
        <v>24776</v>
      </c>
      <c r="AC7792" t="s">
        <v>24754</v>
      </c>
      <c r="AD7792">
        <v>399</v>
      </c>
      <c r="AF7792" t="s">
        <v>24777</v>
      </c>
    </row>
    <row r="7793" spans="1:34" hidden="1" x14ac:dyDescent="0.35">
      <c r="A7793" t="s">
        <v>59</v>
      </c>
      <c r="B7793" t="s">
        <v>60</v>
      </c>
      <c r="C7793" t="s">
        <v>42</v>
      </c>
      <c r="D7793" t="s">
        <v>43</v>
      </c>
      <c r="E7793" t="s">
        <v>34</v>
      </c>
      <c r="F7793" t="s">
        <v>35</v>
      </c>
      <c r="G7793" t="s">
        <v>24750</v>
      </c>
      <c r="H7793" t="s">
        <v>24751</v>
      </c>
      <c r="I7793" t="s">
        <v>32171</v>
      </c>
      <c r="J7793" t="s">
        <v>24752</v>
      </c>
      <c r="K7793" t="s">
        <v>66</v>
      </c>
      <c r="L7793" t="b">
        <v>1</v>
      </c>
      <c r="M7793">
        <v>76</v>
      </c>
      <c r="N7793">
        <f>_xlfn.XLOOKUP(B7793,Courses!A:A,Courses!E:E)</f>
        <v>24</v>
      </c>
      <c r="O7793">
        <v>103</v>
      </c>
      <c r="Q7793">
        <v>0</v>
      </c>
      <c r="S7793">
        <v>5</v>
      </c>
      <c r="T7793">
        <v>6</v>
      </c>
      <c r="U7793">
        <v>0</v>
      </c>
      <c r="V7793">
        <v>0</v>
      </c>
      <c r="W7793">
        <v>0</v>
      </c>
      <c r="Y7793">
        <v>1</v>
      </c>
      <c r="Z7793" t="s">
        <v>24778</v>
      </c>
      <c r="AA7793">
        <v>166826</v>
      </c>
      <c r="AB7793" t="s">
        <v>24779</v>
      </c>
      <c r="AC7793" t="s">
        <v>24754</v>
      </c>
      <c r="AD7793">
        <v>399</v>
      </c>
      <c r="AF7793" t="s">
        <v>24780</v>
      </c>
      <c r="AG7793" t="s">
        <v>24781</v>
      </c>
      <c r="AH7793" t="s">
        <v>24782</v>
      </c>
    </row>
    <row r="7794" spans="1:34" hidden="1" x14ac:dyDescent="0.35">
      <c r="A7794" t="s">
        <v>53</v>
      </c>
      <c r="B7794" t="s">
        <v>54</v>
      </c>
      <c r="C7794" t="s">
        <v>42</v>
      </c>
      <c r="D7794" t="s">
        <v>43</v>
      </c>
      <c r="E7794" t="s">
        <v>34</v>
      </c>
      <c r="F7794" t="s">
        <v>35</v>
      </c>
      <c r="G7794" t="s">
        <v>24750</v>
      </c>
      <c r="H7794" t="s">
        <v>24751</v>
      </c>
      <c r="I7794" t="s">
        <v>32171</v>
      </c>
      <c r="J7794" t="s">
        <v>24752</v>
      </c>
      <c r="K7794" t="s">
        <v>66</v>
      </c>
      <c r="L7794" t="b">
        <v>1</v>
      </c>
      <c r="M7794">
        <v>74</v>
      </c>
      <c r="N7794" t="e">
        <f>_xlfn.XLOOKUP(B7794,Courses!A:A,Courses!E:E)</f>
        <v>#N/A</v>
      </c>
      <c r="O7794">
        <v>113</v>
      </c>
      <c r="Q7794">
        <v>0</v>
      </c>
      <c r="S7794">
        <v>12</v>
      </c>
      <c r="T7794">
        <v>12</v>
      </c>
      <c r="U7794">
        <v>0</v>
      </c>
      <c r="V7794">
        <v>0</v>
      </c>
      <c r="W7794">
        <v>0</v>
      </c>
      <c r="Y7794">
        <v>0</v>
      </c>
      <c r="AA7794">
        <v>125464</v>
      </c>
      <c r="AB7794" t="s">
        <v>24783</v>
      </c>
      <c r="AC7794" t="s">
        <v>24754</v>
      </c>
      <c r="AD7794">
        <v>399</v>
      </c>
      <c r="AF7794" t="s">
        <v>24784</v>
      </c>
      <c r="AG7794" t="s">
        <v>24785</v>
      </c>
      <c r="AH7794" t="s">
        <v>24786</v>
      </c>
    </row>
    <row r="7795" spans="1:34" hidden="1" x14ac:dyDescent="0.35">
      <c r="A7795" t="s">
        <v>51</v>
      </c>
      <c r="B7795" t="s">
        <v>52</v>
      </c>
      <c r="C7795" t="s">
        <v>42</v>
      </c>
      <c r="D7795" t="s">
        <v>43</v>
      </c>
      <c r="E7795" t="s">
        <v>34</v>
      </c>
      <c r="F7795" t="s">
        <v>35</v>
      </c>
      <c r="G7795" t="s">
        <v>24750</v>
      </c>
      <c r="H7795" t="s">
        <v>24751</v>
      </c>
      <c r="I7795" t="s">
        <v>32171</v>
      </c>
      <c r="J7795" t="s">
        <v>24752</v>
      </c>
      <c r="K7795" t="s">
        <v>66</v>
      </c>
      <c r="L7795" t="b">
        <v>1</v>
      </c>
      <c r="M7795">
        <v>149</v>
      </c>
      <c r="N7795">
        <f>_xlfn.XLOOKUP(B7795,Courses!A:A,Courses!E:E)</f>
        <v>38</v>
      </c>
      <c r="O7795">
        <v>217</v>
      </c>
      <c r="Q7795">
        <v>0</v>
      </c>
      <c r="S7795">
        <v>17</v>
      </c>
      <c r="T7795">
        <v>18</v>
      </c>
      <c r="U7795">
        <v>0</v>
      </c>
      <c r="V7795">
        <v>0</v>
      </c>
      <c r="W7795">
        <v>0</v>
      </c>
      <c r="Y7795">
        <v>1</v>
      </c>
      <c r="Z7795" t="s">
        <v>24787</v>
      </c>
      <c r="AA7795">
        <v>420358</v>
      </c>
      <c r="AB7795" t="s">
        <v>24788</v>
      </c>
      <c r="AC7795" t="s">
        <v>24754</v>
      </c>
      <c r="AD7795">
        <v>399</v>
      </c>
      <c r="AF7795" t="s">
        <v>24789</v>
      </c>
    </row>
    <row r="7796" spans="1:34" hidden="1" x14ac:dyDescent="0.35">
      <c r="A7796" t="s">
        <v>51</v>
      </c>
      <c r="B7796" t="s">
        <v>52</v>
      </c>
      <c r="C7796" t="s">
        <v>42</v>
      </c>
      <c r="D7796" t="s">
        <v>43</v>
      </c>
      <c r="E7796" t="s">
        <v>34</v>
      </c>
      <c r="F7796" t="s">
        <v>35</v>
      </c>
      <c r="G7796" t="s">
        <v>24790</v>
      </c>
      <c r="H7796" t="s">
        <v>24791</v>
      </c>
      <c r="I7796" t="s">
        <v>32171</v>
      </c>
      <c r="J7796" t="s">
        <v>24792</v>
      </c>
      <c r="K7796" t="s">
        <v>66</v>
      </c>
      <c r="L7796" t="b">
        <v>1</v>
      </c>
      <c r="M7796">
        <v>81</v>
      </c>
      <c r="N7796">
        <f>_xlfn.XLOOKUP(B7796,Courses!A:A,Courses!E:E)</f>
        <v>38</v>
      </c>
      <c r="O7796">
        <v>215</v>
      </c>
      <c r="Q7796">
        <v>0</v>
      </c>
      <c r="S7796">
        <v>14</v>
      </c>
      <c r="T7796">
        <v>14</v>
      </c>
      <c r="U7796">
        <v>0</v>
      </c>
      <c r="V7796">
        <v>0</v>
      </c>
      <c r="W7796">
        <v>0</v>
      </c>
      <c r="Y7796">
        <v>1</v>
      </c>
      <c r="Z7796" t="s">
        <v>24793</v>
      </c>
      <c r="AA7796">
        <v>8517</v>
      </c>
      <c r="AB7796" t="s">
        <v>24794</v>
      </c>
      <c r="AC7796" t="s">
        <v>24795</v>
      </c>
      <c r="AD7796">
        <v>98</v>
      </c>
      <c r="AF7796" t="s">
        <v>24796</v>
      </c>
    </row>
    <row r="7797" spans="1:34" hidden="1" x14ac:dyDescent="0.35">
      <c r="A7797" t="s">
        <v>53</v>
      </c>
      <c r="B7797" t="s">
        <v>54</v>
      </c>
      <c r="C7797" t="s">
        <v>42</v>
      </c>
      <c r="D7797" t="s">
        <v>43</v>
      </c>
      <c r="E7797" t="s">
        <v>34</v>
      </c>
      <c r="F7797" t="s">
        <v>35</v>
      </c>
      <c r="G7797" t="s">
        <v>24790</v>
      </c>
      <c r="H7797" t="s">
        <v>24791</v>
      </c>
      <c r="I7797" t="s">
        <v>32171</v>
      </c>
      <c r="J7797" t="s">
        <v>24792</v>
      </c>
      <c r="K7797" t="s">
        <v>66</v>
      </c>
      <c r="L7797" t="b">
        <v>1</v>
      </c>
      <c r="M7797">
        <v>66</v>
      </c>
      <c r="N7797" t="e">
        <f>_xlfn.XLOOKUP(B7797,Courses!A:A,Courses!E:E)</f>
        <v>#N/A</v>
      </c>
      <c r="O7797">
        <v>113</v>
      </c>
      <c r="Q7797">
        <v>0</v>
      </c>
      <c r="S7797">
        <v>12</v>
      </c>
      <c r="T7797">
        <v>12</v>
      </c>
      <c r="U7797">
        <v>0</v>
      </c>
      <c r="V7797">
        <v>0</v>
      </c>
      <c r="W7797">
        <v>0</v>
      </c>
      <c r="Y7797">
        <v>0</v>
      </c>
      <c r="AA7797">
        <v>6436</v>
      </c>
      <c r="AB7797" t="s">
        <v>24797</v>
      </c>
      <c r="AC7797" t="s">
        <v>24795</v>
      </c>
      <c r="AD7797">
        <v>98</v>
      </c>
      <c r="AF7797" t="s">
        <v>24798</v>
      </c>
      <c r="AG7797" t="s">
        <v>24799</v>
      </c>
      <c r="AH7797" t="s">
        <v>24800</v>
      </c>
    </row>
    <row r="7798" spans="1:34" hidden="1" x14ac:dyDescent="0.35">
      <c r="A7798" t="s">
        <v>59</v>
      </c>
      <c r="B7798" t="s">
        <v>60</v>
      </c>
      <c r="C7798" t="s">
        <v>42</v>
      </c>
      <c r="D7798" t="s">
        <v>43</v>
      </c>
      <c r="E7798" t="s">
        <v>34</v>
      </c>
      <c r="F7798" t="s">
        <v>35</v>
      </c>
      <c r="G7798" t="s">
        <v>24790</v>
      </c>
      <c r="H7798" t="s">
        <v>24791</v>
      </c>
      <c r="I7798" t="s">
        <v>32171</v>
      </c>
      <c r="J7798" t="s">
        <v>24792</v>
      </c>
      <c r="K7798" t="s">
        <v>66</v>
      </c>
      <c r="L7798" t="b">
        <v>1</v>
      </c>
      <c r="M7798">
        <v>60</v>
      </c>
      <c r="N7798">
        <f>_xlfn.XLOOKUP(B7798,Courses!A:A,Courses!E:E)</f>
        <v>24</v>
      </c>
      <c r="O7798">
        <v>103</v>
      </c>
      <c r="Q7798">
        <v>0</v>
      </c>
      <c r="S7798">
        <v>5</v>
      </c>
      <c r="T7798">
        <v>5</v>
      </c>
      <c r="U7798">
        <v>0</v>
      </c>
      <c r="V7798">
        <v>0</v>
      </c>
      <c r="W7798">
        <v>0</v>
      </c>
      <c r="Y7798">
        <v>0</v>
      </c>
      <c r="AA7798">
        <v>3620</v>
      </c>
      <c r="AB7798" t="s">
        <v>24801</v>
      </c>
      <c r="AC7798" t="s">
        <v>24795</v>
      </c>
      <c r="AD7798">
        <v>98</v>
      </c>
      <c r="AF7798" t="s">
        <v>24802</v>
      </c>
      <c r="AG7798" t="s">
        <v>24803</v>
      </c>
      <c r="AH7798" t="s">
        <v>24804</v>
      </c>
    </row>
    <row r="7799" spans="1:34" hidden="1" x14ac:dyDescent="0.35">
      <c r="A7799" t="s">
        <v>57</v>
      </c>
      <c r="B7799" t="s">
        <v>58</v>
      </c>
      <c r="C7799" t="s">
        <v>42</v>
      </c>
      <c r="D7799" t="s">
        <v>43</v>
      </c>
      <c r="E7799" t="s">
        <v>34</v>
      </c>
      <c r="F7799" t="s">
        <v>35</v>
      </c>
      <c r="G7799" t="s">
        <v>24790</v>
      </c>
      <c r="H7799" t="s">
        <v>24791</v>
      </c>
      <c r="I7799" t="s">
        <v>32171</v>
      </c>
      <c r="J7799" t="s">
        <v>24792</v>
      </c>
      <c r="K7799" t="s">
        <v>66</v>
      </c>
      <c r="L7799" t="b">
        <v>1</v>
      </c>
      <c r="M7799">
        <v>93</v>
      </c>
      <c r="N7799">
        <f>_xlfn.XLOOKUP(B7799,Courses!A:A,Courses!E:E)</f>
        <v>40</v>
      </c>
      <c r="O7799">
        <v>243</v>
      </c>
      <c r="Q7799">
        <v>0</v>
      </c>
      <c r="S7799">
        <v>16</v>
      </c>
      <c r="T7799">
        <v>16</v>
      </c>
      <c r="U7799">
        <v>0</v>
      </c>
      <c r="V7799">
        <v>0</v>
      </c>
      <c r="W7799">
        <v>0</v>
      </c>
      <c r="Y7799">
        <v>1</v>
      </c>
      <c r="Z7799" t="s">
        <v>24805</v>
      </c>
      <c r="AA7799">
        <v>16363</v>
      </c>
      <c r="AB7799" t="s">
        <v>24806</v>
      </c>
      <c r="AC7799" t="s">
        <v>24795</v>
      </c>
      <c r="AD7799">
        <v>98</v>
      </c>
      <c r="AF7799" t="s">
        <v>24807</v>
      </c>
    </row>
    <row r="7800" spans="1:34" hidden="1" x14ac:dyDescent="0.35">
      <c r="A7800" t="s">
        <v>55</v>
      </c>
      <c r="B7800" t="s">
        <v>56</v>
      </c>
      <c r="C7800" t="s">
        <v>42</v>
      </c>
      <c r="D7800" t="s">
        <v>43</v>
      </c>
      <c r="E7800" t="s">
        <v>34</v>
      </c>
      <c r="F7800" t="s">
        <v>35</v>
      </c>
      <c r="G7800" t="s">
        <v>24790</v>
      </c>
      <c r="H7800" t="s">
        <v>24791</v>
      </c>
      <c r="I7800" t="s">
        <v>32171</v>
      </c>
      <c r="J7800" t="s">
        <v>24792</v>
      </c>
      <c r="K7800" t="s">
        <v>66</v>
      </c>
      <c r="L7800" t="b">
        <v>1</v>
      </c>
      <c r="M7800">
        <v>77</v>
      </c>
      <c r="N7800">
        <f>_xlfn.XLOOKUP(B7800,Courses!A:A,Courses!E:E)</f>
        <v>55</v>
      </c>
      <c r="O7800">
        <v>227</v>
      </c>
      <c r="Q7800">
        <v>0</v>
      </c>
      <c r="S7800">
        <v>11</v>
      </c>
      <c r="T7800">
        <v>12</v>
      </c>
      <c r="U7800">
        <v>0</v>
      </c>
      <c r="V7800">
        <v>0</v>
      </c>
      <c r="W7800">
        <v>0</v>
      </c>
      <c r="Y7800">
        <v>1</v>
      </c>
      <c r="Z7800" t="s">
        <v>24808</v>
      </c>
      <c r="AA7800">
        <v>2311</v>
      </c>
      <c r="AB7800" t="s">
        <v>24809</v>
      </c>
      <c r="AC7800" t="s">
        <v>24795</v>
      </c>
      <c r="AD7800">
        <v>98</v>
      </c>
      <c r="AF7800" t="s">
        <v>24810</v>
      </c>
    </row>
    <row r="7801" spans="1:34" x14ac:dyDescent="0.35">
      <c r="A7801" t="s">
        <v>8899</v>
      </c>
      <c r="B7801" t="s">
        <v>8900</v>
      </c>
      <c r="C7801" t="s">
        <v>42</v>
      </c>
      <c r="D7801" t="s">
        <v>43</v>
      </c>
      <c r="E7801" t="s">
        <v>38</v>
      </c>
      <c r="F7801" t="s">
        <v>39</v>
      </c>
      <c r="G7801" t="s">
        <v>24790</v>
      </c>
      <c r="H7801" t="s">
        <v>24791</v>
      </c>
      <c r="I7801" t="s">
        <v>32171</v>
      </c>
      <c r="J7801" t="s">
        <v>24792</v>
      </c>
      <c r="K7801" t="s">
        <v>66</v>
      </c>
      <c r="L7801" t="b">
        <v>1</v>
      </c>
      <c r="M7801">
        <v>1</v>
      </c>
      <c r="N7801">
        <f>_xlfn.XLOOKUP(B7801,Courses!A:A,Courses!E:E)</f>
        <v>22</v>
      </c>
      <c r="O7801">
        <v>88</v>
      </c>
      <c r="Q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Y7801">
        <v>0</v>
      </c>
      <c r="AA7801">
        <v>0</v>
      </c>
      <c r="AC7801" t="s">
        <v>24795</v>
      </c>
      <c r="AD7801">
        <v>98</v>
      </c>
    </row>
    <row r="7802" spans="1:34" x14ac:dyDescent="0.35">
      <c r="A7802" t="s">
        <v>8902</v>
      </c>
      <c r="B7802" t="s">
        <v>60</v>
      </c>
      <c r="C7802" t="s">
        <v>42</v>
      </c>
      <c r="D7802" t="s">
        <v>43</v>
      </c>
      <c r="E7802" t="s">
        <v>38</v>
      </c>
      <c r="F7802" t="s">
        <v>39</v>
      </c>
      <c r="G7802" t="s">
        <v>24790</v>
      </c>
      <c r="H7802" t="s">
        <v>24791</v>
      </c>
      <c r="I7802" t="s">
        <v>32171</v>
      </c>
      <c r="J7802" t="s">
        <v>24792</v>
      </c>
      <c r="K7802" t="s">
        <v>66</v>
      </c>
      <c r="L7802" t="b">
        <v>1</v>
      </c>
      <c r="M7802">
        <v>0</v>
      </c>
      <c r="N7802">
        <f>_xlfn.XLOOKUP(B7802,Courses!A:A,Courses!E:E)</f>
        <v>24</v>
      </c>
      <c r="O7802">
        <v>86</v>
      </c>
      <c r="Q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Y7802">
        <v>0</v>
      </c>
      <c r="AA7802">
        <v>0</v>
      </c>
      <c r="AC7802" t="s">
        <v>24795</v>
      </c>
      <c r="AD7802">
        <v>98</v>
      </c>
    </row>
    <row r="7803" spans="1:34" x14ac:dyDescent="0.35">
      <c r="A7803" t="s">
        <v>8897</v>
      </c>
      <c r="B7803" t="s">
        <v>56</v>
      </c>
      <c r="C7803" t="s">
        <v>42</v>
      </c>
      <c r="D7803" t="s">
        <v>43</v>
      </c>
      <c r="E7803" t="s">
        <v>38</v>
      </c>
      <c r="F7803" t="s">
        <v>39</v>
      </c>
      <c r="G7803" t="s">
        <v>24790</v>
      </c>
      <c r="H7803" t="s">
        <v>24791</v>
      </c>
      <c r="I7803" t="s">
        <v>32171</v>
      </c>
      <c r="J7803" t="s">
        <v>24792</v>
      </c>
      <c r="K7803" t="s">
        <v>66</v>
      </c>
      <c r="L7803" t="b">
        <v>1</v>
      </c>
      <c r="M7803">
        <v>0</v>
      </c>
      <c r="N7803">
        <f>_xlfn.XLOOKUP(B7803,Courses!A:A,Courses!E:E)</f>
        <v>55</v>
      </c>
      <c r="O7803">
        <v>206</v>
      </c>
      <c r="Q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Y7803">
        <v>0</v>
      </c>
      <c r="AA7803">
        <v>0</v>
      </c>
      <c r="AB7803" t="s">
        <v>24811</v>
      </c>
      <c r="AC7803" t="s">
        <v>24795</v>
      </c>
      <c r="AD7803">
        <v>98</v>
      </c>
    </row>
    <row r="7804" spans="1:34" hidden="1" x14ac:dyDescent="0.35">
      <c r="A7804" t="s">
        <v>8883</v>
      </c>
      <c r="B7804" t="s">
        <v>8884</v>
      </c>
      <c r="C7804" t="s">
        <v>42</v>
      </c>
      <c r="D7804" t="s">
        <v>43</v>
      </c>
      <c r="E7804" t="s">
        <v>34</v>
      </c>
      <c r="F7804" t="s">
        <v>35</v>
      </c>
      <c r="G7804" t="s">
        <v>24790</v>
      </c>
      <c r="H7804" t="s">
        <v>24791</v>
      </c>
      <c r="I7804" t="s">
        <v>32171</v>
      </c>
      <c r="J7804" t="s">
        <v>24792</v>
      </c>
      <c r="K7804" t="s">
        <v>66</v>
      </c>
      <c r="L7804" t="b">
        <v>1</v>
      </c>
      <c r="M7804">
        <v>18</v>
      </c>
      <c r="N7804">
        <f>_xlfn.XLOOKUP(B7804,Courses!A:A,Courses!E:E)</f>
        <v>0</v>
      </c>
      <c r="O7804">
        <v>37</v>
      </c>
      <c r="Q7804">
        <v>0</v>
      </c>
      <c r="S7804">
        <v>0</v>
      </c>
      <c r="T7804">
        <v>0</v>
      </c>
      <c r="U7804">
        <v>2</v>
      </c>
      <c r="V7804">
        <v>0</v>
      </c>
      <c r="W7804">
        <v>64</v>
      </c>
      <c r="X7804" t="s">
        <v>24812</v>
      </c>
      <c r="Y7804">
        <v>0</v>
      </c>
      <c r="AA7804">
        <v>13024</v>
      </c>
      <c r="AB7804" t="s">
        <v>24813</v>
      </c>
      <c r="AC7804" t="s">
        <v>24795</v>
      </c>
      <c r="AD7804">
        <v>98</v>
      </c>
    </row>
    <row r="7805" spans="1:34" hidden="1" x14ac:dyDescent="0.35">
      <c r="A7805" t="s">
        <v>8891</v>
      </c>
      <c r="B7805" t="s">
        <v>8892</v>
      </c>
      <c r="C7805" t="s">
        <v>42</v>
      </c>
      <c r="D7805" t="s">
        <v>43</v>
      </c>
      <c r="G7805" t="s">
        <v>24790</v>
      </c>
      <c r="H7805" t="s">
        <v>24791</v>
      </c>
      <c r="I7805" t="s">
        <v>32171</v>
      </c>
      <c r="J7805" t="s">
        <v>24792</v>
      </c>
      <c r="K7805" t="s">
        <v>66</v>
      </c>
      <c r="L7805" t="b">
        <v>1</v>
      </c>
      <c r="M7805">
        <v>0</v>
      </c>
      <c r="N7805" t="e">
        <f>_xlfn.XLOOKUP(B7805,Courses!A:A,Courses!E:E)</f>
        <v>#N/A</v>
      </c>
      <c r="O7805">
        <v>89</v>
      </c>
      <c r="Q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Y7805">
        <v>0</v>
      </c>
      <c r="AA7805">
        <v>0</v>
      </c>
      <c r="AB7805" t="s">
        <v>24814</v>
      </c>
      <c r="AC7805" t="s">
        <v>24795</v>
      </c>
      <c r="AD7805">
        <v>98</v>
      </c>
    </row>
    <row r="7806" spans="1:34" hidden="1" x14ac:dyDescent="0.35">
      <c r="A7806" t="s">
        <v>8893</v>
      </c>
      <c r="B7806" t="s">
        <v>8894</v>
      </c>
      <c r="C7806" t="s">
        <v>42</v>
      </c>
      <c r="D7806" t="s">
        <v>43</v>
      </c>
      <c r="G7806" t="s">
        <v>24790</v>
      </c>
      <c r="H7806" t="s">
        <v>24791</v>
      </c>
      <c r="I7806" t="s">
        <v>32171</v>
      </c>
      <c r="J7806" t="s">
        <v>24792</v>
      </c>
      <c r="K7806" t="s">
        <v>66</v>
      </c>
      <c r="L7806" t="b">
        <v>1</v>
      </c>
      <c r="M7806">
        <v>0</v>
      </c>
      <c r="N7806" t="e">
        <f>_xlfn.XLOOKUP(B7806,Courses!A:A,Courses!E:E)</f>
        <v>#N/A</v>
      </c>
      <c r="O7806">
        <v>190</v>
      </c>
      <c r="Q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Y7806">
        <v>0</v>
      </c>
      <c r="AA7806">
        <v>0</v>
      </c>
      <c r="AC7806" t="s">
        <v>24795</v>
      </c>
      <c r="AD7806">
        <v>98</v>
      </c>
    </row>
    <row r="7807" spans="1:34" x14ac:dyDescent="0.35">
      <c r="A7807" t="s">
        <v>8895</v>
      </c>
      <c r="B7807" t="s">
        <v>52</v>
      </c>
      <c r="C7807" t="s">
        <v>42</v>
      </c>
      <c r="D7807" t="s">
        <v>43</v>
      </c>
      <c r="E7807" t="s">
        <v>38</v>
      </c>
      <c r="F7807" t="s">
        <v>39</v>
      </c>
      <c r="G7807" t="s">
        <v>24790</v>
      </c>
      <c r="H7807" t="s">
        <v>24791</v>
      </c>
      <c r="I7807" t="s">
        <v>32171</v>
      </c>
      <c r="J7807" t="s">
        <v>24792</v>
      </c>
      <c r="K7807" t="s">
        <v>66</v>
      </c>
      <c r="L7807" t="b">
        <v>1</v>
      </c>
      <c r="M7807">
        <v>4</v>
      </c>
      <c r="N7807">
        <f>_xlfn.XLOOKUP(B7807,Courses!A:A,Courses!E:E)</f>
        <v>38</v>
      </c>
      <c r="O7807">
        <v>164</v>
      </c>
      <c r="Q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Y7807">
        <v>0</v>
      </c>
      <c r="AA7807">
        <v>31</v>
      </c>
      <c r="AB7807" t="s">
        <v>24815</v>
      </c>
      <c r="AC7807" t="s">
        <v>24795</v>
      </c>
      <c r="AD7807">
        <v>98</v>
      </c>
    </row>
    <row r="7808" spans="1:34" hidden="1" x14ac:dyDescent="0.35">
      <c r="A7808" t="s">
        <v>8893</v>
      </c>
      <c r="B7808" t="s">
        <v>8894</v>
      </c>
      <c r="C7808" t="s">
        <v>42</v>
      </c>
      <c r="D7808" t="s">
        <v>43</v>
      </c>
      <c r="G7808" t="s">
        <v>24816</v>
      </c>
      <c r="H7808" t="s">
        <v>24817</v>
      </c>
      <c r="I7808" t="s">
        <v>32171</v>
      </c>
      <c r="J7808" t="s">
        <v>24818</v>
      </c>
      <c r="K7808" t="s">
        <v>66</v>
      </c>
      <c r="L7808" t="b">
        <v>1</v>
      </c>
      <c r="M7808">
        <v>0</v>
      </c>
      <c r="N7808" t="e">
        <f>_xlfn.XLOOKUP(B7808,Courses!A:A,Courses!E:E)</f>
        <v>#N/A</v>
      </c>
      <c r="O7808">
        <v>190</v>
      </c>
      <c r="Q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Y7808">
        <v>0</v>
      </c>
      <c r="AA7808">
        <v>0</v>
      </c>
      <c r="AC7808" t="s">
        <v>24819</v>
      </c>
      <c r="AD7808">
        <v>63</v>
      </c>
    </row>
    <row r="7809" spans="1:34" hidden="1" x14ac:dyDescent="0.35">
      <c r="A7809" t="s">
        <v>8891</v>
      </c>
      <c r="B7809" t="s">
        <v>8892</v>
      </c>
      <c r="C7809" t="s">
        <v>42</v>
      </c>
      <c r="D7809" t="s">
        <v>43</v>
      </c>
      <c r="G7809" t="s">
        <v>24816</v>
      </c>
      <c r="H7809" t="s">
        <v>24817</v>
      </c>
      <c r="I7809" t="s">
        <v>32171</v>
      </c>
      <c r="J7809" t="s">
        <v>24818</v>
      </c>
      <c r="K7809" t="s">
        <v>66</v>
      </c>
      <c r="L7809" t="b">
        <v>1</v>
      </c>
      <c r="M7809">
        <v>0</v>
      </c>
      <c r="N7809" t="e">
        <f>_xlfn.XLOOKUP(B7809,Courses!A:A,Courses!E:E)</f>
        <v>#N/A</v>
      </c>
      <c r="O7809">
        <v>89</v>
      </c>
      <c r="Q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Y7809">
        <v>0</v>
      </c>
      <c r="AA7809">
        <v>0</v>
      </c>
      <c r="AC7809" t="s">
        <v>24819</v>
      </c>
      <c r="AD7809">
        <v>63</v>
      </c>
    </row>
    <row r="7810" spans="1:34" hidden="1" x14ac:dyDescent="0.35">
      <c r="A7810" t="s">
        <v>8883</v>
      </c>
      <c r="B7810" t="s">
        <v>8884</v>
      </c>
      <c r="C7810" t="s">
        <v>42</v>
      </c>
      <c r="D7810" t="s">
        <v>43</v>
      </c>
      <c r="E7810" t="s">
        <v>34</v>
      </c>
      <c r="F7810" t="s">
        <v>35</v>
      </c>
      <c r="G7810" t="s">
        <v>24816</v>
      </c>
      <c r="H7810" t="s">
        <v>24817</v>
      </c>
      <c r="I7810" t="s">
        <v>32171</v>
      </c>
      <c r="J7810" t="s">
        <v>24818</v>
      </c>
      <c r="K7810" t="s">
        <v>66</v>
      </c>
      <c r="L7810" t="b">
        <v>1</v>
      </c>
      <c r="M7810">
        <v>6</v>
      </c>
      <c r="N7810">
        <f>_xlfn.XLOOKUP(B7810,Courses!A:A,Courses!E:E)</f>
        <v>0</v>
      </c>
      <c r="O7810">
        <v>37</v>
      </c>
      <c r="Q7810">
        <v>0</v>
      </c>
      <c r="S7810">
        <v>0</v>
      </c>
      <c r="T7810">
        <v>0</v>
      </c>
      <c r="U7810">
        <v>1</v>
      </c>
      <c r="V7810">
        <v>2</v>
      </c>
      <c r="W7810">
        <v>14</v>
      </c>
      <c r="X7810" t="s">
        <v>24820</v>
      </c>
      <c r="Y7810">
        <v>0</v>
      </c>
      <c r="AA7810">
        <v>4975</v>
      </c>
      <c r="AB7810" t="s">
        <v>24821</v>
      </c>
      <c r="AC7810" t="s">
        <v>24819</v>
      </c>
      <c r="AD7810">
        <v>63</v>
      </c>
    </row>
    <row r="7811" spans="1:34" x14ac:dyDescent="0.35">
      <c r="A7811" t="s">
        <v>8932</v>
      </c>
      <c r="B7811" t="s">
        <v>8933</v>
      </c>
      <c r="C7811" t="s">
        <v>42</v>
      </c>
      <c r="D7811" t="s">
        <v>43</v>
      </c>
      <c r="E7811" t="s">
        <v>38</v>
      </c>
      <c r="F7811" t="s">
        <v>39</v>
      </c>
      <c r="G7811" t="s">
        <v>24816</v>
      </c>
      <c r="H7811" t="s">
        <v>24817</v>
      </c>
      <c r="I7811" t="s">
        <v>32171</v>
      </c>
      <c r="J7811" t="s">
        <v>24818</v>
      </c>
      <c r="K7811" t="s">
        <v>66</v>
      </c>
      <c r="L7811" t="b">
        <v>1</v>
      </c>
      <c r="M7811">
        <v>0</v>
      </c>
      <c r="N7811">
        <f>_xlfn.XLOOKUP(B7811,Courses!A:A,Courses!E:E)</f>
        <v>26</v>
      </c>
      <c r="O7811">
        <v>56</v>
      </c>
      <c r="Q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Y7811">
        <v>0</v>
      </c>
      <c r="AA7811">
        <v>0</v>
      </c>
      <c r="AC7811" t="s">
        <v>24819</v>
      </c>
      <c r="AD7811">
        <v>63</v>
      </c>
    </row>
    <row r="7812" spans="1:34" x14ac:dyDescent="0.35">
      <c r="A7812" t="s">
        <v>8940</v>
      </c>
      <c r="B7812" t="s">
        <v>8941</v>
      </c>
      <c r="C7812" t="s">
        <v>42</v>
      </c>
      <c r="D7812" t="s">
        <v>43</v>
      </c>
      <c r="E7812" t="s">
        <v>38</v>
      </c>
      <c r="F7812" t="s">
        <v>39</v>
      </c>
      <c r="G7812" t="s">
        <v>24816</v>
      </c>
      <c r="H7812" t="s">
        <v>24817</v>
      </c>
      <c r="I7812" t="s">
        <v>32171</v>
      </c>
      <c r="J7812" t="s">
        <v>24818</v>
      </c>
      <c r="K7812" t="s">
        <v>66</v>
      </c>
      <c r="L7812" t="b">
        <v>1</v>
      </c>
      <c r="M7812">
        <v>3</v>
      </c>
      <c r="N7812">
        <f>_xlfn.XLOOKUP(B7812,Courses!A:A,Courses!E:E)</f>
        <v>41</v>
      </c>
      <c r="O7812">
        <v>70</v>
      </c>
      <c r="Q7812">
        <v>0</v>
      </c>
      <c r="S7812">
        <v>0</v>
      </c>
      <c r="T7812">
        <v>0</v>
      </c>
      <c r="U7812">
        <v>0</v>
      </c>
      <c r="V7812">
        <v>0</v>
      </c>
      <c r="W7812">
        <v>2</v>
      </c>
      <c r="Y7812">
        <v>0</v>
      </c>
      <c r="AA7812">
        <v>1319</v>
      </c>
      <c r="AB7812" t="s">
        <v>24822</v>
      </c>
      <c r="AC7812" t="s">
        <v>24819</v>
      </c>
      <c r="AD7812">
        <v>63</v>
      </c>
    </row>
    <row r="7813" spans="1:34" x14ac:dyDescent="0.35">
      <c r="A7813" t="s">
        <v>40</v>
      </c>
      <c r="B7813" t="s">
        <v>41</v>
      </c>
      <c r="C7813" t="s">
        <v>42</v>
      </c>
      <c r="D7813" t="s">
        <v>43</v>
      </c>
      <c r="E7813" t="s">
        <v>38</v>
      </c>
      <c r="F7813" t="s">
        <v>39</v>
      </c>
      <c r="G7813" t="s">
        <v>24816</v>
      </c>
      <c r="H7813" t="s">
        <v>24817</v>
      </c>
      <c r="I7813" t="s">
        <v>32171</v>
      </c>
      <c r="J7813" t="s">
        <v>24818</v>
      </c>
      <c r="K7813" t="s">
        <v>66</v>
      </c>
      <c r="L7813" t="b">
        <v>1</v>
      </c>
      <c r="M7813">
        <v>0</v>
      </c>
      <c r="N7813">
        <f>_xlfn.XLOOKUP(B7813,Courses!A:A,Courses!E:E)</f>
        <v>45</v>
      </c>
      <c r="O7813">
        <v>99</v>
      </c>
      <c r="Q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Y7813">
        <v>0</v>
      </c>
      <c r="AA7813">
        <v>0</v>
      </c>
      <c r="AC7813" t="s">
        <v>24819</v>
      </c>
      <c r="AD7813">
        <v>63</v>
      </c>
    </row>
    <row r="7814" spans="1:34" hidden="1" x14ac:dyDescent="0.35">
      <c r="A7814" t="s">
        <v>55</v>
      </c>
      <c r="B7814" t="s">
        <v>56</v>
      </c>
      <c r="C7814" t="s">
        <v>42</v>
      </c>
      <c r="D7814" t="s">
        <v>43</v>
      </c>
      <c r="E7814" t="s">
        <v>34</v>
      </c>
      <c r="F7814" t="s">
        <v>35</v>
      </c>
      <c r="G7814" t="s">
        <v>24816</v>
      </c>
      <c r="H7814" t="s">
        <v>24817</v>
      </c>
      <c r="I7814" t="s">
        <v>32171</v>
      </c>
      <c r="J7814" t="s">
        <v>24818</v>
      </c>
      <c r="K7814" t="s">
        <v>66</v>
      </c>
      <c r="L7814" t="b">
        <v>1</v>
      </c>
      <c r="M7814">
        <v>12</v>
      </c>
      <c r="N7814">
        <f>_xlfn.XLOOKUP(B7814,Courses!A:A,Courses!E:E)</f>
        <v>55</v>
      </c>
      <c r="O7814">
        <v>220</v>
      </c>
      <c r="Q7814">
        <v>0</v>
      </c>
      <c r="S7814">
        <v>2</v>
      </c>
      <c r="T7814">
        <v>2</v>
      </c>
      <c r="U7814">
        <v>0</v>
      </c>
      <c r="V7814">
        <v>0</v>
      </c>
      <c r="W7814">
        <v>0</v>
      </c>
      <c r="Y7814">
        <v>1</v>
      </c>
      <c r="Z7814" t="s">
        <v>24823</v>
      </c>
      <c r="AA7814">
        <v>5687</v>
      </c>
      <c r="AB7814" t="s">
        <v>24824</v>
      </c>
      <c r="AC7814" t="s">
        <v>24819</v>
      </c>
      <c r="AD7814">
        <v>63</v>
      </c>
      <c r="AF7814" t="s">
        <v>24825</v>
      </c>
    </row>
    <row r="7815" spans="1:34" hidden="1" x14ac:dyDescent="0.35">
      <c r="A7815" t="s">
        <v>57</v>
      </c>
      <c r="B7815" t="s">
        <v>58</v>
      </c>
      <c r="C7815" t="s">
        <v>42</v>
      </c>
      <c r="D7815" t="s">
        <v>43</v>
      </c>
      <c r="E7815" t="s">
        <v>34</v>
      </c>
      <c r="F7815" t="s">
        <v>35</v>
      </c>
      <c r="G7815" t="s">
        <v>24816</v>
      </c>
      <c r="H7815" t="s">
        <v>24817</v>
      </c>
      <c r="I7815" t="s">
        <v>32171</v>
      </c>
      <c r="J7815" t="s">
        <v>24818</v>
      </c>
      <c r="K7815" t="s">
        <v>66</v>
      </c>
      <c r="L7815" t="b">
        <v>1</v>
      </c>
      <c r="M7815">
        <v>84</v>
      </c>
      <c r="N7815">
        <f>_xlfn.XLOOKUP(B7815,Courses!A:A,Courses!E:E)</f>
        <v>40</v>
      </c>
      <c r="O7815">
        <v>243</v>
      </c>
      <c r="Q7815">
        <v>0</v>
      </c>
      <c r="S7815">
        <v>6</v>
      </c>
      <c r="T7815">
        <v>6</v>
      </c>
      <c r="U7815">
        <v>0</v>
      </c>
      <c r="V7815">
        <v>0</v>
      </c>
      <c r="W7815">
        <v>0</v>
      </c>
      <c r="Y7815">
        <v>2</v>
      </c>
      <c r="Z7815" t="s">
        <v>24826</v>
      </c>
      <c r="AA7815">
        <v>829</v>
      </c>
      <c r="AB7815" t="s">
        <v>24827</v>
      </c>
      <c r="AC7815" t="s">
        <v>24819</v>
      </c>
      <c r="AD7815">
        <v>63</v>
      </c>
      <c r="AF7815" t="s">
        <v>24828</v>
      </c>
    </row>
    <row r="7816" spans="1:34" hidden="1" x14ac:dyDescent="0.35">
      <c r="A7816" t="s">
        <v>59</v>
      </c>
      <c r="B7816" t="s">
        <v>60</v>
      </c>
      <c r="C7816" t="s">
        <v>42</v>
      </c>
      <c r="D7816" t="s">
        <v>43</v>
      </c>
      <c r="E7816" t="s">
        <v>34</v>
      </c>
      <c r="F7816" t="s">
        <v>35</v>
      </c>
      <c r="G7816" t="s">
        <v>24816</v>
      </c>
      <c r="H7816" t="s">
        <v>24817</v>
      </c>
      <c r="I7816" t="s">
        <v>32171</v>
      </c>
      <c r="J7816" t="s">
        <v>24818</v>
      </c>
      <c r="K7816" t="s">
        <v>66</v>
      </c>
      <c r="L7816" t="b">
        <v>1</v>
      </c>
      <c r="M7816">
        <v>10</v>
      </c>
      <c r="N7816">
        <f>_xlfn.XLOOKUP(B7816,Courses!A:A,Courses!E:E)</f>
        <v>24</v>
      </c>
      <c r="O7816">
        <v>98</v>
      </c>
      <c r="Q7816">
        <v>0</v>
      </c>
      <c r="S7816">
        <v>1</v>
      </c>
      <c r="T7816">
        <v>1</v>
      </c>
      <c r="U7816">
        <v>0</v>
      </c>
      <c r="V7816">
        <v>0</v>
      </c>
      <c r="W7816">
        <v>0</v>
      </c>
      <c r="Y7816">
        <v>1</v>
      </c>
      <c r="Z7816" t="s">
        <v>24829</v>
      </c>
      <c r="AA7816">
        <v>2455</v>
      </c>
      <c r="AB7816" t="s">
        <v>24830</v>
      </c>
      <c r="AC7816" t="s">
        <v>24819</v>
      </c>
      <c r="AD7816">
        <v>63</v>
      </c>
      <c r="AF7816" t="s">
        <v>24831</v>
      </c>
      <c r="AG7816" t="s">
        <v>24832</v>
      </c>
      <c r="AH7816" t="s">
        <v>24833</v>
      </c>
    </row>
    <row r="7817" spans="1:34" hidden="1" x14ac:dyDescent="0.35">
      <c r="A7817" t="s">
        <v>53</v>
      </c>
      <c r="B7817" t="s">
        <v>54</v>
      </c>
      <c r="C7817" t="s">
        <v>42</v>
      </c>
      <c r="D7817" t="s">
        <v>43</v>
      </c>
      <c r="E7817" t="s">
        <v>34</v>
      </c>
      <c r="F7817" t="s">
        <v>35</v>
      </c>
      <c r="G7817" t="s">
        <v>24816</v>
      </c>
      <c r="H7817" t="s">
        <v>24817</v>
      </c>
      <c r="I7817" t="s">
        <v>32171</v>
      </c>
      <c r="J7817" t="s">
        <v>24818</v>
      </c>
      <c r="K7817" t="s">
        <v>66</v>
      </c>
      <c r="L7817" t="b">
        <v>1</v>
      </c>
      <c r="M7817">
        <v>17</v>
      </c>
      <c r="N7817" t="e">
        <f>_xlfn.XLOOKUP(B7817,Courses!A:A,Courses!E:E)</f>
        <v>#N/A</v>
      </c>
      <c r="O7817">
        <v>109</v>
      </c>
      <c r="Q7817">
        <v>0</v>
      </c>
      <c r="S7817">
        <v>5</v>
      </c>
      <c r="T7817">
        <v>5</v>
      </c>
      <c r="U7817">
        <v>0</v>
      </c>
      <c r="V7817">
        <v>0</v>
      </c>
      <c r="W7817">
        <v>0</v>
      </c>
      <c r="Y7817">
        <v>0</v>
      </c>
      <c r="AA7817">
        <v>4536</v>
      </c>
      <c r="AB7817" t="s">
        <v>24834</v>
      </c>
      <c r="AC7817" t="s">
        <v>24819</v>
      </c>
      <c r="AD7817">
        <v>63</v>
      </c>
      <c r="AF7817" t="s">
        <v>24835</v>
      </c>
      <c r="AG7817" t="s">
        <v>24836</v>
      </c>
      <c r="AH7817" t="s">
        <v>24837</v>
      </c>
    </row>
    <row r="7818" spans="1:34" hidden="1" x14ac:dyDescent="0.35">
      <c r="A7818" t="s">
        <v>51</v>
      </c>
      <c r="B7818" t="s">
        <v>52</v>
      </c>
      <c r="C7818" t="s">
        <v>42</v>
      </c>
      <c r="D7818" t="s">
        <v>43</v>
      </c>
      <c r="E7818" t="s">
        <v>34</v>
      </c>
      <c r="F7818" t="s">
        <v>35</v>
      </c>
      <c r="G7818" t="s">
        <v>24816</v>
      </c>
      <c r="H7818" t="s">
        <v>24817</v>
      </c>
      <c r="I7818" t="s">
        <v>32171</v>
      </c>
      <c r="J7818" t="s">
        <v>24818</v>
      </c>
      <c r="K7818" t="s">
        <v>66</v>
      </c>
      <c r="L7818" t="b">
        <v>1</v>
      </c>
      <c r="M7818">
        <v>9</v>
      </c>
      <c r="N7818">
        <f>_xlfn.XLOOKUP(B7818,Courses!A:A,Courses!E:E)</f>
        <v>38</v>
      </c>
      <c r="O7818">
        <v>206</v>
      </c>
      <c r="Q7818">
        <v>0</v>
      </c>
      <c r="S7818">
        <v>3</v>
      </c>
      <c r="T7818">
        <v>3</v>
      </c>
      <c r="U7818">
        <v>0</v>
      </c>
      <c r="V7818">
        <v>0</v>
      </c>
      <c r="W7818">
        <v>0</v>
      </c>
      <c r="Y7818">
        <v>1</v>
      </c>
      <c r="Z7818" t="s">
        <v>24838</v>
      </c>
      <c r="AA7818">
        <v>2995</v>
      </c>
      <c r="AB7818" t="s">
        <v>24839</v>
      </c>
      <c r="AC7818" t="s">
        <v>24819</v>
      </c>
      <c r="AD7818">
        <v>63</v>
      </c>
      <c r="AF7818" t="s">
        <v>24840</v>
      </c>
    </row>
    <row r="7819" spans="1:34" hidden="1" x14ac:dyDescent="0.35">
      <c r="A7819" t="s">
        <v>51</v>
      </c>
      <c r="B7819" t="s">
        <v>52</v>
      </c>
      <c r="C7819" t="s">
        <v>42</v>
      </c>
      <c r="D7819" t="s">
        <v>43</v>
      </c>
      <c r="E7819" t="s">
        <v>34</v>
      </c>
      <c r="F7819" t="s">
        <v>35</v>
      </c>
      <c r="G7819" t="s">
        <v>24841</v>
      </c>
      <c r="H7819" t="s">
        <v>24842</v>
      </c>
      <c r="I7819" t="s">
        <v>32171</v>
      </c>
      <c r="J7819" t="s">
        <v>24843</v>
      </c>
      <c r="K7819" t="s">
        <v>66</v>
      </c>
      <c r="L7819" t="b">
        <v>1</v>
      </c>
      <c r="M7819">
        <v>162</v>
      </c>
      <c r="N7819">
        <f>_xlfn.XLOOKUP(B7819,Courses!A:A,Courses!E:E)</f>
        <v>38</v>
      </c>
      <c r="O7819">
        <v>214</v>
      </c>
      <c r="Q7819">
        <v>0</v>
      </c>
      <c r="S7819">
        <v>14</v>
      </c>
      <c r="T7819">
        <v>15</v>
      </c>
      <c r="U7819">
        <v>0</v>
      </c>
      <c r="V7819">
        <v>0</v>
      </c>
      <c r="W7819">
        <v>0</v>
      </c>
      <c r="Y7819">
        <v>1</v>
      </c>
      <c r="Z7819" t="s">
        <v>24844</v>
      </c>
      <c r="AA7819">
        <v>119092</v>
      </c>
      <c r="AB7819" t="s">
        <v>24845</v>
      </c>
      <c r="AC7819" t="s">
        <v>24846</v>
      </c>
      <c r="AD7819">
        <v>183</v>
      </c>
      <c r="AF7819" t="s">
        <v>24847</v>
      </c>
    </row>
    <row r="7820" spans="1:34" hidden="1" x14ac:dyDescent="0.35">
      <c r="A7820" t="s">
        <v>53</v>
      </c>
      <c r="B7820" t="s">
        <v>54</v>
      </c>
      <c r="C7820" t="s">
        <v>42</v>
      </c>
      <c r="D7820" t="s">
        <v>43</v>
      </c>
      <c r="E7820" t="s">
        <v>34</v>
      </c>
      <c r="F7820" t="s">
        <v>35</v>
      </c>
      <c r="G7820" t="s">
        <v>24841</v>
      </c>
      <c r="H7820" t="s">
        <v>24842</v>
      </c>
      <c r="I7820" t="s">
        <v>32171</v>
      </c>
      <c r="J7820" t="s">
        <v>24843</v>
      </c>
      <c r="K7820" t="s">
        <v>66</v>
      </c>
      <c r="L7820" t="b">
        <v>1</v>
      </c>
      <c r="M7820">
        <v>93</v>
      </c>
      <c r="N7820" t="e">
        <f>_xlfn.XLOOKUP(B7820,Courses!A:A,Courses!E:E)</f>
        <v>#N/A</v>
      </c>
      <c r="O7820">
        <v>114</v>
      </c>
      <c r="Q7820">
        <v>0</v>
      </c>
      <c r="S7820">
        <v>17</v>
      </c>
      <c r="T7820">
        <v>18</v>
      </c>
      <c r="U7820">
        <v>3</v>
      </c>
      <c r="V7820">
        <v>0</v>
      </c>
      <c r="W7820">
        <v>0</v>
      </c>
      <c r="X7820" t="s">
        <v>24848</v>
      </c>
      <c r="Y7820">
        <v>0</v>
      </c>
      <c r="AA7820">
        <v>161523</v>
      </c>
      <c r="AB7820" t="s">
        <v>24849</v>
      </c>
      <c r="AC7820" t="s">
        <v>24846</v>
      </c>
      <c r="AD7820">
        <v>183</v>
      </c>
      <c r="AF7820" t="s">
        <v>24850</v>
      </c>
      <c r="AG7820" t="s">
        <v>24851</v>
      </c>
      <c r="AH7820" t="s">
        <v>24852</v>
      </c>
    </row>
    <row r="7821" spans="1:34" hidden="1" x14ac:dyDescent="0.35">
      <c r="A7821" t="s">
        <v>59</v>
      </c>
      <c r="B7821" t="s">
        <v>60</v>
      </c>
      <c r="C7821" t="s">
        <v>42</v>
      </c>
      <c r="D7821" t="s">
        <v>43</v>
      </c>
      <c r="E7821" t="s">
        <v>34</v>
      </c>
      <c r="F7821" t="s">
        <v>35</v>
      </c>
      <c r="G7821" t="s">
        <v>24841</v>
      </c>
      <c r="H7821" t="s">
        <v>24842</v>
      </c>
      <c r="I7821" t="s">
        <v>32171</v>
      </c>
      <c r="J7821" t="s">
        <v>24843</v>
      </c>
      <c r="K7821" t="s">
        <v>66</v>
      </c>
      <c r="L7821" t="b">
        <v>1</v>
      </c>
      <c r="M7821">
        <v>84</v>
      </c>
      <c r="N7821">
        <f>_xlfn.XLOOKUP(B7821,Courses!A:A,Courses!E:E)</f>
        <v>24</v>
      </c>
      <c r="O7821">
        <v>103</v>
      </c>
      <c r="Q7821">
        <v>0</v>
      </c>
      <c r="S7821">
        <v>9</v>
      </c>
      <c r="T7821">
        <v>9</v>
      </c>
      <c r="U7821">
        <v>1</v>
      </c>
      <c r="V7821">
        <v>0</v>
      </c>
      <c r="W7821">
        <v>17</v>
      </c>
      <c r="X7821" t="s">
        <v>24853</v>
      </c>
      <c r="Y7821">
        <v>1</v>
      </c>
      <c r="Z7821" t="s">
        <v>24854</v>
      </c>
      <c r="AA7821">
        <v>191162</v>
      </c>
      <c r="AB7821" t="s">
        <v>24855</v>
      </c>
      <c r="AC7821" t="s">
        <v>24846</v>
      </c>
      <c r="AD7821">
        <v>183</v>
      </c>
      <c r="AF7821" t="s">
        <v>24856</v>
      </c>
      <c r="AG7821" t="s">
        <v>24857</v>
      </c>
      <c r="AH7821" t="s">
        <v>24858</v>
      </c>
    </row>
    <row r="7822" spans="1:34" hidden="1" x14ac:dyDescent="0.35">
      <c r="A7822" t="s">
        <v>57</v>
      </c>
      <c r="B7822" t="s">
        <v>58</v>
      </c>
      <c r="C7822" t="s">
        <v>42</v>
      </c>
      <c r="D7822" t="s">
        <v>43</v>
      </c>
      <c r="E7822" t="s">
        <v>34</v>
      </c>
      <c r="F7822" t="s">
        <v>35</v>
      </c>
      <c r="G7822" t="s">
        <v>24841</v>
      </c>
      <c r="H7822" t="s">
        <v>24842</v>
      </c>
      <c r="I7822" t="s">
        <v>32171</v>
      </c>
      <c r="J7822" t="s">
        <v>24843</v>
      </c>
      <c r="K7822" t="s">
        <v>66</v>
      </c>
      <c r="L7822" t="b">
        <v>1</v>
      </c>
      <c r="M7822">
        <v>173</v>
      </c>
      <c r="N7822">
        <f>_xlfn.XLOOKUP(B7822,Courses!A:A,Courses!E:E)</f>
        <v>40</v>
      </c>
      <c r="O7822">
        <v>242</v>
      </c>
      <c r="Q7822">
        <v>0</v>
      </c>
      <c r="S7822">
        <v>36</v>
      </c>
      <c r="T7822">
        <v>39</v>
      </c>
      <c r="U7822">
        <v>0</v>
      </c>
      <c r="V7822">
        <v>0</v>
      </c>
      <c r="W7822">
        <v>2</v>
      </c>
      <c r="Y7822">
        <v>2</v>
      </c>
      <c r="Z7822" t="s">
        <v>24859</v>
      </c>
      <c r="AA7822">
        <v>197400</v>
      </c>
      <c r="AB7822" t="s">
        <v>24860</v>
      </c>
      <c r="AC7822" t="s">
        <v>24846</v>
      </c>
      <c r="AD7822">
        <v>183</v>
      </c>
      <c r="AF7822" t="s">
        <v>24861</v>
      </c>
    </row>
    <row r="7823" spans="1:34" hidden="1" x14ac:dyDescent="0.35">
      <c r="A7823" t="s">
        <v>55</v>
      </c>
      <c r="B7823" t="s">
        <v>56</v>
      </c>
      <c r="C7823" t="s">
        <v>42</v>
      </c>
      <c r="D7823" t="s">
        <v>43</v>
      </c>
      <c r="E7823" t="s">
        <v>34</v>
      </c>
      <c r="F7823" t="s">
        <v>35</v>
      </c>
      <c r="G7823" t="s">
        <v>24841</v>
      </c>
      <c r="H7823" t="s">
        <v>24842</v>
      </c>
      <c r="I7823" t="s">
        <v>32171</v>
      </c>
      <c r="J7823" t="s">
        <v>24843</v>
      </c>
      <c r="K7823" t="s">
        <v>66</v>
      </c>
      <c r="L7823" t="b">
        <v>1</v>
      </c>
      <c r="M7823">
        <v>110</v>
      </c>
      <c r="N7823">
        <f>_xlfn.XLOOKUP(B7823,Courses!A:A,Courses!E:E)</f>
        <v>55</v>
      </c>
      <c r="O7823">
        <v>228</v>
      </c>
      <c r="Q7823">
        <v>0</v>
      </c>
      <c r="S7823">
        <v>8</v>
      </c>
      <c r="T7823">
        <v>8</v>
      </c>
      <c r="U7823">
        <v>1</v>
      </c>
      <c r="V7823">
        <v>0</v>
      </c>
      <c r="W7823">
        <v>0</v>
      </c>
      <c r="X7823" t="s">
        <v>24862</v>
      </c>
      <c r="Y7823">
        <v>1</v>
      </c>
      <c r="Z7823" t="s">
        <v>24863</v>
      </c>
      <c r="AA7823">
        <v>87948</v>
      </c>
      <c r="AB7823" t="s">
        <v>24864</v>
      </c>
      <c r="AC7823" t="s">
        <v>24846</v>
      </c>
      <c r="AD7823">
        <v>183</v>
      </c>
      <c r="AF7823" t="s">
        <v>24865</v>
      </c>
    </row>
    <row r="7824" spans="1:34" x14ac:dyDescent="0.35">
      <c r="A7824" t="s">
        <v>40</v>
      </c>
      <c r="B7824" t="s">
        <v>41</v>
      </c>
      <c r="C7824" t="s">
        <v>42</v>
      </c>
      <c r="D7824" t="s">
        <v>43</v>
      </c>
      <c r="E7824" t="s">
        <v>38</v>
      </c>
      <c r="F7824" t="s">
        <v>39</v>
      </c>
      <c r="G7824" t="s">
        <v>24841</v>
      </c>
      <c r="H7824" t="s">
        <v>24842</v>
      </c>
      <c r="I7824" t="s">
        <v>32171</v>
      </c>
      <c r="J7824" t="s">
        <v>24843</v>
      </c>
      <c r="K7824" t="s">
        <v>66</v>
      </c>
      <c r="L7824" t="b">
        <v>1</v>
      </c>
      <c r="M7824">
        <v>38</v>
      </c>
      <c r="N7824">
        <f>_xlfn.XLOOKUP(B7824,Courses!A:A,Courses!E:E)</f>
        <v>45</v>
      </c>
      <c r="O7824">
        <v>99</v>
      </c>
      <c r="Q7824">
        <v>0</v>
      </c>
      <c r="S7824">
        <v>12</v>
      </c>
      <c r="T7824">
        <v>12</v>
      </c>
      <c r="U7824">
        <v>0</v>
      </c>
      <c r="V7824">
        <v>0</v>
      </c>
      <c r="W7824">
        <v>0</v>
      </c>
      <c r="Y7824">
        <v>0</v>
      </c>
      <c r="AA7824">
        <v>92505</v>
      </c>
      <c r="AB7824" t="s">
        <v>24866</v>
      </c>
      <c r="AC7824" t="s">
        <v>24846</v>
      </c>
      <c r="AD7824">
        <v>183</v>
      </c>
      <c r="AF7824" t="s">
        <v>24867</v>
      </c>
      <c r="AG7824" t="s">
        <v>24868</v>
      </c>
      <c r="AH7824" t="s">
        <v>24869</v>
      </c>
    </row>
    <row r="7825" spans="1:34" x14ac:dyDescent="0.35">
      <c r="A7825" t="s">
        <v>8940</v>
      </c>
      <c r="B7825" t="s">
        <v>8941</v>
      </c>
      <c r="C7825" t="s">
        <v>42</v>
      </c>
      <c r="D7825" t="s">
        <v>43</v>
      </c>
      <c r="E7825" t="s">
        <v>38</v>
      </c>
      <c r="F7825" t="s">
        <v>39</v>
      </c>
      <c r="G7825" t="s">
        <v>24841</v>
      </c>
      <c r="H7825" t="s">
        <v>24842</v>
      </c>
      <c r="I7825" t="s">
        <v>32171</v>
      </c>
      <c r="J7825" t="s">
        <v>24843</v>
      </c>
      <c r="K7825" t="s">
        <v>66</v>
      </c>
      <c r="L7825" t="b">
        <v>1</v>
      </c>
      <c r="M7825">
        <v>37</v>
      </c>
      <c r="N7825">
        <f>_xlfn.XLOOKUP(B7825,Courses!A:A,Courses!E:E)</f>
        <v>41</v>
      </c>
      <c r="O7825">
        <v>70</v>
      </c>
      <c r="Q7825">
        <v>0</v>
      </c>
      <c r="S7825">
        <v>4</v>
      </c>
      <c r="T7825">
        <v>4</v>
      </c>
      <c r="U7825">
        <v>2</v>
      </c>
      <c r="V7825">
        <v>1</v>
      </c>
      <c r="W7825">
        <v>5</v>
      </c>
      <c r="X7825" t="s">
        <v>24870</v>
      </c>
      <c r="Y7825">
        <v>0</v>
      </c>
      <c r="AA7825">
        <v>66151</v>
      </c>
      <c r="AB7825" t="s">
        <v>24871</v>
      </c>
      <c r="AC7825" t="s">
        <v>24846</v>
      </c>
      <c r="AD7825">
        <v>183</v>
      </c>
      <c r="AF7825" t="s">
        <v>24872</v>
      </c>
    </row>
    <row r="7826" spans="1:34" hidden="1" x14ac:dyDescent="0.35">
      <c r="A7826" t="s">
        <v>8883</v>
      </c>
      <c r="B7826" t="s">
        <v>8884</v>
      </c>
      <c r="C7826" t="s">
        <v>42</v>
      </c>
      <c r="D7826" t="s">
        <v>43</v>
      </c>
      <c r="E7826" t="s">
        <v>34</v>
      </c>
      <c r="F7826" t="s">
        <v>35</v>
      </c>
      <c r="G7826" t="s">
        <v>24841</v>
      </c>
      <c r="H7826" t="s">
        <v>24842</v>
      </c>
      <c r="I7826" t="s">
        <v>32171</v>
      </c>
      <c r="J7826" t="s">
        <v>24843</v>
      </c>
      <c r="K7826" t="s">
        <v>66</v>
      </c>
      <c r="L7826" t="b">
        <v>1</v>
      </c>
      <c r="M7826">
        <v>25</v>
      </c>
      <c r="N7826">
        <f>_xlfn.XLOOKUP(B7826,Courses!A:A,Courses!E:E)</f>
        <v>0</v>
      </c>
      <c r="O7826">
        <v>37</v>
      </c>
      <c r="Q7826">
        <v>0</v>
      </c>
      <c r="S7826">
        <v>0</v>
      </c>
      <c r="T7826">
        <v>0</v>
      </c>
      <c r="U7826">
        <v>1</v>
      </c>
      <c r="V7826">
        <v>1</v>
      </c>
      <c r="W7826">
        <v>53</v>
      </c>
      <c r="X7826" t="s">
        <v>24873</v>
      </c>
      <c r="Y7826">
        <v>2</v>
      </c>
      <c r="Z7826" t="s">
        <v>24874</v>
      </c>
      <c r="AA7826">
        <v>46949</v>
      </c>
      <c r="AB7826" t="s">
        <v>24875</v>
      </c>
      <c r="AC7826" t="s">
        <v>24846</v>
      </c>
      <c r="AD7826">
        <v>183</v>
      </c>
    </row>
    <row r="7827" spans="1:34" hidden="1" x14ac:dyDescent="0.35">
      <c r="A7827" t="s">
        <v>8891</v>
      </c>
      <c r="B7827" t="s">
        <v>8892</v>
      </c>
      <c r="C7827" t="s">
        <v>42</v>
      </c>
      <c r="D7827" t="s">
        <v>43</v>
      </c>
      <c r="G7827" t="s">
        <v>24841</v>
      </c>
      <c r="H7827" t="s">
        <v>24842</v>
      </c>
      <c r="I7827" t="s">
        <v>32171</v>
      </c>
      <c r="J7827" t="s">
        <v>24843</v>
      </c>
      <c r="K7827" t="s">
        <v>66</v>
      </c>
      <c r="L7827" t="b">
        <v>1</v>
      </c>
      <c r="M7827">
        <v>2</v>
      </c>
      <c r="N7827" t="e">
        <f>_xlfn.XLOOKUP(B7827,Courses!A:A,Courses!E:E)</f>
        <v>#N/A</v>
      </c>
      <c r="O7827">
        <v>90</v>
      </c>
      <c r="Q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Y7827">
        <v>0</v>
      </c>
      <c r="AA7827">
        <v>111</v>
      </c>
      <c r="AB7827" t="s">
        <v>24876</v>
      </c>
      <c r="AC7827" t="s">
        <v>24846</v>
      </c>
      <c r="AD7827">
        <v>183</v>
      </c>
      <c r="AG7827" t="s">
        <v>24877</v>
      </c>
      <c r="AH7827" t="s">
        <v>24878</v>
      </c>
    </row>
    <row r="7828" spans="1:34" hidden="1" x14ac:dyDescent="0.35">
      <c r="A7828" t="s">
        <v>8893</v>
      </c>
      <c r="B7828" t="s">
        <v>8894</v>
      </c>
      <c r="C7828" t="s">
        <v>42</v>
      </c>
      <c r="D7828" t="s">
        <v>43</v>
      </c>
      <c r="G7828" t="s">
        <v>24841</v>
      </c>
      <c r="H7828" t="s">
        <v>24842</v>
      </c>
      <c r="I7828" t="s">
        <v>32171</v>
      </c>
      <c r="J7828" t="s">
        <v>24843</v>
      </c>
      <c r="K7828" t="s">
        <v>66</v>
      </c>
      <c r="L7828" t="b">
        <v>1</v>
      </c>
      <c r="M7828">
        <v>12</v>
      </c>
      <c r="N7828" t="e">
        <f>_xlfn.XLOOKUP(B7828,Courses!A:A,Courses!E:E)</f>
        <v>#N/A</v>
      </c>
      <c r="O7828">
        <v>196</v>
      </c>
      <c r="Q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Y7828">
        <v>0</v>
      </c>
      <c r="AA7828">
        <v>862</v>
      </c>
      <c r="AB7828" t="s">
        <v>24879</v>
      </c>
      <c r="AC7828" t="s">
        <v>24846</v>
      </c>
      <c r="AD7828">
        <v>183</v>
      </c>
      <c r="AG7828" t="s">
        <v>24880</v>
      </c>
      <c r="AH7828" t="s">
        <v>24881</v>
      </c>
    </row>
    <row r="7829" spans="1:34" x14ac:dyDescent="0.35">
      <c r="A7829" t="s">
        <v>8895</v>
      </c>
      <c r="B7829" t="s">
        <v>52</v>
      </c>
      <c r="C7829" t="s">
        <v>42</v>
      </c>
      <c r="D7829" t="s">
        <v>43</v>
      </c>
      <c r="E7829" t="s">
        <v>38</v>
      </c>
      <c r="F7829" t="s">
        <v>39</v>
      </c>
      <c r="G7829" t="s">
        <v>24841</v>
      </c>
      <c r="H7829" t="s">
        <v>24842</v>
      </c>
      <c r="I7829" t="s">
        <v>32171</v>
      </c>
      <c r="J7829" t="s">
        <v>24843</v>
      </c>
      <c r="K7829" t="s">
        <v>66</v>
      </c>
      <c r="L7829" t="b">
        <v>1</v>
      </c>
      <c r="M7829">
        <v>2</v>
      </c>
      <c r="N7829">
        <f>_xlfn.XLOOKUP(B7829,Courses!A:A,Courses!E:E)</f>
        <v>38</v>
      </c>
      <c r="O7829">
        <v>164</v>
      </c>
      <c r="Q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Y7829">
        <v>0</v>
      </c>
      <c r="AA7829">
        <v>233</v>
      </c>
      <c r="AB7829" t="s">
        <v>24882</v>
      </c>
      <c r="AC7829" t="s">
        <v>24846</v>
      </c>
      <c r="AD7829">
        <v>183</v>
      </c>
    </row>
    <row r="7830" spans="1:34" hidden="1" x14ac:dyDescent="0.35">
      <c r="A7830" t="s">
        <v>8893</v>
      </c>
      <c r="B7830" t="s">
        <v>8894</v>
      </c>
      <c r="C7830" t="s">
        <v>42</v>
      </c>
      <c r="D7830" t="s">
        <v>43</v>
      </c>
      <c r="G7830" t="s">
        <v>24883</v>
      </c>
      <c r="H7830" t="s">
        <v>24884</v>
      </c>
      <c r="I7830" t="s">
        <v>32171</v>
      </c>
      <c r="J7830" t="s">
        <v>24885</v>
      </c>
      <c r="K7830" t="s">
        <v>66</v>
      </c>
      <c r="L7830" t="b">
        <v>1</v>
      </c>
      <c r="M7830">
        <v>0</v>
      </c>
      <c r="N7830" t="e">
        <f>_xlfn.XLOOKUP(B7830,Courses!A:A,Courses!E:E)</f>
        <v>#N/A</v>
      </c>
      <c r="O7830">
        <v>190</v>
      </c>
      <c r="Q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Y7830">
        <v>0</v>
      </c>
      <c r="AA7830">
        <v>0</v>
      </c>
      <c r="AC7830" t="s">
        <v>24886</v>
      </c>
      <c r="AD7830">
        <v>201</v>
      </c>
    </row>
    <row r="7831" spans="1:34" hidden="1" x14ac:dyDescent="0.35">
      <c r="A7831" t="s">
        <v>8891</v>
      </c>
      <c r="B7831" t="s">
        <v>8892</v>
      </c>
      <c r="C7831" t="s">
        <v>42</v>
      </c>
      <c r="D7831" t="s">
        <v>43</v>
      </c>
      <c r="G7831" t="s">
        <v>24883</v>
      </c>
      <c r="H7831" t="s">
        <v>24884</v>
      </c>
      <c r="I7831" t="s">
        <v>32171</v>
      </c>
      <c r="J7831" t="s">
        <v>24885</v>
      </c>
      <c r="K7831" t="s">
        <v>66</v>
      </c>
      <c r="L7831" t="b">
        <v>1</v>
      </c>
      <c r="M7831">
        <v>0</v>
      </c>
      <c r="N7831" t="e">
        <f>_xlfn.XLOOKUP(B7831,Courses!A:A,Courses!E:E)</f>
        <v>#N/A</v>
      </c>
      <c r="O7831">
        <v>89</v>
      </c>
      <c r="Q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Y7831">
        <v>0</v>
      </c>
      <c r="AA7831">
        <v>0</v>
      </c>
      <c r="AC7831" t="s">
        <v>24886</v>
      </c>
      <c r="AD7831">
        <v>201</v>
      </c>
    </row>
    <row r="7832" spans="1:34" hidden="1" x14ac:dyDescent="0.35">
      <c r="A7832" t="s">
        <v>8883</v>
      </c>
      <c r="B7832" t="s">
        <v>8884</v>
      </c>
      <c r="C7832" t="s">
        <v>42</v>
      </c>
      <c r="D7832" t="s">
        <v>43</v>
      </c>
      <c r="E7832" t="s">
        <v>34</v>
      </c>
      <c r="F7832" t="s">
        <v>35</v>
      </c>
      <c r="G7832" t="s">
        <v>24883</v>
      </c>
      <c r="H7832" t="s">
        <v>24884</v>
      </c>
      <c r="I7832" t="s">
        <v>32171</v>
      </c>
      <c r="J7832" t="s">
        <v>24885</v>
      </c>
      <c r="K7832" t="s">
        <v>66</v>
      </c>
      <c r="L7832" t="b">
        <v>1</v>
      </c>
      <c r="M7832">
        <v>26</v>
      </c>
      <c r="N7832">
        <f>_xlfn.XLOOKUP(B7832,Courses!A:A,Courses!E:E)</f>
        <v>0</v>
      </c>
      <c r="O7832">
        <v>37</v>
      </c>
      <c r="Q7832">
        <v>0</v>
      </c>
      <c r="S7832">
        <v>0</v>
      </c>
      <c r="T7832">
        <v>0</v>
      </c>
      <c r="U7832">
        <v>2</v>
      </c>
      <c r="V7832">
        <v>3</v>
      </c>
      <c r="W7832">
        <v>28</v>
      </c>
      <c r="X7832" t="s">
        <v>24887</v>
      </c>
      <c r="Y7832">
        <v>0</v>
      </c>
      <c r="AA7832">
        <v>70203</v>
      </c>
      <c r="AB7832" t="s">
        <v>24888</v>
      </c>
      <c r="AC7832" t="s">
        <v>24886</v>
      </c>
      <c r="AD7832">
        <v>201</v>
      </c>
    </row>
    <row r="7833" spans="1:34" x14ac:dyDescent="0.35">
      <c r="A7833" t="s">
        <v>8940</v>
      </c>
      <c r="B7833" t="s">
        <v>8941</v>
      </c>
      <c r="C7833" t="s">
        <v>42</v>
      </c>
      <c r="D7833" t="s">
        <v>43</v>
      </c>
      <c r="E7833" t="s">
        <v>38</v>
      </c>
      <c r="F7833" t="s">
        <v>39</v>
      </c>
      <c r="G7833" t="s">
        <v>24883</v>
      </c>
      <c r="H7833" t="s">
        <v>24884</v>
      </c>
      <c r="I7833" t="s">
        <v>32171</v>
      </c>
      <c r="J7833" t="s">
        <v>24885</v>
      </c>
      <c r="K7833" t="s">
        <v>66</v>
      </c>
      <c r="L7833" t="b">
        <v>1</v>
      </c>
      <c r="M7833">
        <v>2</v>
      </c>
      <c r="N7833">
        <f>_xlfn.XLOOKUP(B7833,Courses!A:A,Courses!E:E)</f>
        <v>41</v>
      </c>
      <c r="O7833">
        <v>70</v>
      </c>
      <c r="Q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Y7833">
        <v>0</v>
      </c>
      <c r="AA7833">
        <v>0</v>
      </c>
      <c r="AC7833" t="s">
        <v>24886</v>
      </c>
      <c r="AD7833">
        <v>201</v>
      </c>
    </row>
    <row r="7834" spans="1:34" x14ac:dyDescent="0.35">
      <c r="A7834" t="s">
        <v>40</v>
      </c>
      <c r="B7834" t="s">
        <v>41</v>
      </c>
      <c r="C7834" t="s">
        <v>42</v>
      </c>
      <c r="D7834" t="s">
        <v>43</v>
      </c>
      <c r="E7834" t="s">
        <v>38</v>
      </c>
      <c r="F7834" t="s">
        <v>39</v>
      </c>
      <c r="G7834" t="s">
        <v>24883</v>
      </c>
      <c r="H7834" t="s">
        <v>24884</v>
      </c>
      <c r="I7834" t="s">
        <v>32171</v>
      </c>
      <c r="J7834" t="s">
        <v>24885</v>
      </c>
      <c r="K7834" t="s">
        <v>66</v>
      </c>
      <c r="L7834" t="b">
        <v>1</v>
      </c>
      <c r="M7834">
        <v>4</v>
      </c>
      <c r="N7834">
        <f>_xlfn.XLOOKUP(B7834,Courses!A:A,Courses!E:E)</f>
        <v>45</v>
      </c>
      <c r="O7834">
        <v>99</v>
      </c>
      <c r="Q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Y7834">
        <v>0</v>
      </c>
      <c r="AA7834">
        <v>25163</v>
      </c>
      <c r="AB7834" t="s">
        <v>24889</v>
      </c>
      <c r="AC7834" t="s">
        <v>24886</v>
      </c>
      <c r="AD7834">
        <v>201</v>
      </c>
      <c r="AG7834" t="s">
        <v>24890</v>
      </c>
      <c r="AH7834" t="s">
        <v>24891</v>
      </c>
    </row>
    <row r="7835" spans="1:34" x14ac:dyDescent="0.35">
      <c r="A7835" t="s">
        <v>8932</v>
      </c>
      <c r="B7835" t="s">
        <v>8933</v>
      </c>
      <c r="C7835" t="s">
        <v>42</v>
      </c>
      <c r="D7835" t="s">
        <v>43</v>
      </c>
      <c r="E7835" t="s">
        <v>38</v>
      </c>
      <c r="F7835" t="s">
        <v>39</v>
      </c>
      <c r="G7835" t="s">
        <v>24883</v>
      </c>
      <c r="H7835" t="s">
        <v>24884</v>
      </c>
      <c r="I7835" t="s">
        <v>32171</v>
      </c>
      <c r="J7835" t="s">
        <v>24885</v>
      </c>
      <c r="K7835" t="s">
        <v>66</v>
      </c>
      <c r="L7835" t="b">
        <v>1</v>
      </c>
      <c r="M7835">
        <v>7</v>
      </c>
      <c r="N7835">
        <f>_xlfn.XLOOKUP(B7835,Courses!A:A,Courses!E:E)</f>
        <v>26</v>
      </c>
      <c r="O7835">
        <v>56</v>
      </c>
      <c r="Q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Y7835">
        <v>0</v>
      </c>
      <c r="AA7835">
        <v>15296</v>
      </c>
      <c r="AB7835" t="s">
        <v>24892</v>
      </c>
      <c r="AC7835" t="s">
        <v>24886</v>
      </c>
      <c r="AD7835">
        <v>201</v>
      </c>
      <c r="AG7835" t="s">
        <v>24893</v>
      </c>
      <c r="AH7835" t="s">
        <v>24894</v>
      </c>
    </row>
    <row r="7836" spans="1:34" hidden="1" x14ac:dyDescent="0.35">
      <c r="A7836" t="s">
        <v>55</v>
      </c>
      <c r="B7836" t="s">
        <v>56</v>
      </c>
      <c r="C7836" t="s">
        <v>42</v>
      </c>
      <c r="D7836" t="s">
        <v>43</v>
      </c>
      <c r="E7836" t="s">
        <v>34</v>
      </c>
      <c r="F7836" t="s">
        <v>35</v>
      </c>
      <c r="G7836" t="s">
        <v>24883</v>
      </c>
      <c r="H7836" t="s">
        <v>24884</v>
      </c>
      <c r="I7836" t="s">
        <v>32171</v>
      </c>
      <c r="J7836" t="s">
        <v>24885</v>
      </c>
      <c r="K7836" t="s">
        <v>66</v>
      </c>
      <c r="L7836" t="b">
        <v>1</v>
      </c>
      <c r="M7836">
        <v>43</v>
      </c>
      <c r="N7836">
        <f>_xlfn.XLOOKUP(B7836,Courses!A:A,Courses!E:E)</f>
        <v>55</v>
      </c>
      <c r="O7836">
        <v>220</v>
      </c>
      <c r="Q7836">
        <v>0</v>
      </c>
      <c r="S7836">
        <v>2</v>
      </c>
      <c r="T7836">
        <v>2</v>
      </c>
      <c r="U7836">
        <v>0</v>
      </c>
      <c r="V7836">
        <v>0</v>
      </c>
      <c r="W7836">
        <v>0</v>
      </c>
      <c r="Y7836">
        <v>3</v>
      </c>
      <c r="Z7836" t="s">
        <v>24895</v>
      </c>
      <c r="AA7836">
        <v>79013</v>
      </c>
      <c r="AB7836" t="s">
        <v>24896</v>
      </c>
      <c r="AC7836" t="s">
        <v>24886</v>
      </c>
      <c r="AD7836">
        <v>201</v>
      </c>
      <c r="AF7836" t="s">
        <v>24897</v>
      </c>
    </row>
    <row r="7837" spans="1:34" hidden="1" x14ac:dyDescent="0.35">
      <c r="A7837" t="s">
        <v>57</v>
      </c>
      <c r="B7837" t="s">
        <v>58</v>
      </c>
      <c r="C7837" t="s">
        <v>42</v>
      </c>
      <c r="D7837" t="s">
        <v>43</v>
      </c>
      <c r="E7837" t="s">
        <v>34</v>
      </c>
      <c r="F7837" t="s">
        <v>35</v>
      </c>
      <c r="G7837" t="s">
        <v>24883</v>
      </c>
      <c r="H7837" t="s">
        <v>24884</v>
      </c>
      <c r="I7837" t="s">
        <v>32171</v>
      </c>
      <c r="J7837" t="s">
        <v>24885</v>
      </c>
      <c r="K7837" t="s">
        <v>66</v>
      </c>
      <c r="L7837" t="b">
        <v>1</v>
      </c>
      <c r="M7837">
        <v>165</v>
      </c>
      <c r="N7837">
        <f>_xlfn.XLOOKUP(B7837,Courses!A:A,Courses!E:E)</f>
        <v>40</v>
      </c>
      <c r="O7837">
        <v>243</v>
      </c>
      <c r="Q7837">
        <v>0</v>
      </c>
      <c r="S7837">
        <v>16</v>
      </c>
      <c r="T7837">
        <v>16</v>
      </c>
      <c r="U7837">
        <v>0</v>
      </c>
      <c r="V7837">
        <v>0</v>
      </c>
      <c r="W7837">
        <v>0</v>
      </c>
      <c r="Y7837">
        <v>2</v>
      </c>
      <c r="Z7837" t="s">
        <v>24898</v>
      </c>
      <c r="AA7837">
        <v>159832</v>
      </c>
      <c r="AB7837" t="s">
        <v>24899</v>
      </c>
      <c r="AC7837" t="s">
        <v>24886</v>
      </c>
      <c r="AD7837">
        <v>201</v>
      </c>
      <c r="AF7837" t="s">
        <v>24900</v>
      </c>
    </row>
    <row r="7838" spans="1:34" hidden="1" x14ac:dyDescent="0.35">
      <c r="A7838" t="s">
        <v>59</v>
      </c>
      <c r="B7838" t="s">
        <v>60</v>
      </c>
      <c r="C7838" t="s">
        <v>42</v>
      </c>
      <c r="D7838" t="s">
        <v>43</v>
      </c>
      <c r="E7838" t="s">
        <v>34</v>
      </c>
      <c r="F7838" t="s">
        <v>35</v>
      </c>
      <c r="G7838" t="s">
        <v>24883</v>
      </c>
      <c r="H7838" t="s">
        <v>24884</v>
      </c>
      <c r="I7838" t="s">
        <v>32171</v>
      </c>
      <c r="J7838" t="s">
        <v>24885</v>
      </c>
      <c r="K7838" t="s">
        <v>66</v>
      </c>
      <c r="L7838" t="b">
        <v>1</v>
      </c>
      <c r="M7838">
        <v>76</v>
      </c>
      <c r="N7838">
        <f>_xlfn.XLOOKUP(B7838,Courses!A:A,Courses!E:E)</f>
        <v>24</v>
      </c>
      <c r="O7838">
        <v>103</v>
      </c>
      <c r="Q7838">
        <v>0</v>
      </c>
      <c r="S7838">
        <v>1</v>
      </c>
      <c r="T7838">
        <v>1</v>
      </c>
      <c r="U7838">
        <v>0</v>
      </c>
      <c r="V7838">
        <v>0</v>
      </c>
      <c r="W7838">
        <v>0</v>
      </c>
      <c r="Y7838">
        <v>1</v>
      </c>
      <c r="Z7838" t="s">
        <v>24901</v>
      </c>
      <c r="AA7838">
        <v>109114</v>
      </c>
      <c r="AB7838" t="s">
        <v>24902</v>
      </c>
      <c r="AC7838" t="s">
        <v>24886</v>
      </c>
      <c r="AD7838">
        <v>201</v>
      </c>
      <c r="AF7838" t="s">
        <v>24903</v>
      </c>
      <c r="AG7838" t="s">
        <v>24904</v>
      </c>
      <c r="AH7838" t="s">
        <v>24905</v>
      </c>
    </row>
    <row r="7839" spans="1:34" hidden="1" x14ac:dyDescent="0.35">
      <c r="A7839" t="s">
        <v>53</v>
      </c>
      <c r="B7839" t="s">
        <v>54</v>
      </c>
      <c r="C7839" t="s">
        <v>42</v>
      </c>
      <c r="D7839" t="s">
        <v>43</v>
      </c>
      <c r="E7839" t="s">
        <v>34</v>
      </c>
      <c r="F7839" t="s">
        <v>35</v>
      </c>
      <c r="G7839" t="s">
        <v>24883</v>
      </c>
      <c r="H7839" t="s">
        <v>24884</v>
      </c>
      <c r="I7839" t="s">
        <v>32171</v>
      </c>
      <c r="J7839" t="s">
        <v>24885</v>
      </c>
      <c r="K7839" t="s">
        <v>66</v>
      </c>
      <c r="L7839" t="b">
        <v>1</v>
      </c>
      <c r="M7839">
        <v>82</v>
      </c>
      <c r="N7839" t="e">
        <f>_xlfn.XLOOKUP(B7839,Courses!A:A,Courses!E:E)</f>
        <v>#N/A</v>
      </c>
      <c r="O7839">
        <v>112</v>
      </c>
      <c r="Q7839">
        <v>0</v>
      </c>
      <c r="S7839">
        <v>13</v>
      </c>
      <c r="T7839">
        <v>13</v>
      </c>
      <c r="U7839">
        <v>0</v>
      </c>
      <c r="V7839">
        <v>0</v>
      </c>
      <c r="W7839">
        <v>0</v>
      </c>
      <c r="Y7839">
        <v>0</v>
      </c>
      <c r="AA7839">
        <v>121423</v>
      </c>
      <c r="AB7839" t="s">
        <v>24906</v>
      </c>
      <c r="AC7839" t="s">
        <v>24886</v>
      </c>
      <c r="AD7839">
        <v>201</v>
      </c>
      <c r="AF7839" t="s">
        <v>24907</v>
      </c>
      <c r="AG7839" t="s">
        <v>24908</v>
      </c>
      <c r="AH7839" t="s">
        <v>24909</v>
      </c>
    </row>
    <row r="7840" spans="1:34" hidden="1" x14ac:dyDescent="0.35">
      <c r="A7840" t="s">
        <v>51</v>
      </c>
      <c r="B7840" t="s">
        <v>52</v>
      </c>
      <c r="C7840" t="s">
        <v>42</v>
      </c>
      <c r="D7840" t="s">
        <v>43</v>
      </c>
      <c r="E7840" t="s">
        <v>34</v>
      </c>
      <c r="F7840" t="s">
        <v>35</v>
      </c>
      <c r="G7840" t="s">
        <v>24883</v>
      </c>
      <c r="H7840" t="s">
        <v>24884</v>
      </c>
      <c r="I7840" t="s">
        <v>32171</v>
      </c>
      <c r="J7840" t="s">
        <v>24885</v>
      </c>
      <c r="K7840" t="s">
        <v>66</v>
      </c>
      <c r="L7840" t="b">
        <v>1</v>
      </c>
      <c r="M7840">
        <v>163</v>
      </c>
      <c r="N7840">
        <f>_xlfn.XLOOKUP(B7840,Courses!A:A,Courses!E:E)</f>
        <v>38</v>
      </c>
      <c r="O7840">
        <v>217</v>
      </c>
      <c r="Q7840">
        <v>0</v>
      </c>
      <c r="S7840">
        <v>15</v>
      </c>
      <c r="T7840">
        <v>15</v>
      </c>
      <c r="U7840">
        <v>0</v>
      </c>
      <c r="V7840">
        <v>0</v>
      </c>
      <c r="W7840">
        <v>0</v>
      </c>
      <c r="Y7840">
        <v>1</v>
      </c>
      <c r="Z7840" t="s">
        <v>24910</v>
      </c>
      <c r="AA7840">
        <v>180714</v>
      </c>
      <c r="AB7840" t="s">
        <v>24911</v>
      </c>
      <c r="AC7840" t="s">
        <v>24886</v>
      </c>
      <c r="AD7840">
        <v>201</v>
      </c>
      <c r="AF7840" t="s">
        <v>24912</v>
      </c>
    </row>
    <row r="7841" spans="1:34" hidden="1" x14ac:dyDescent="0.35">
      <c r="A7841" t="s">
        <v>51</v>
      </c>
      <c r="B7841" t="s">
        <v>52</v>
      </c>
      <c r="C7841" t="s">
        <v>42</v>
      </c>
      <c r="D7841" t="s">
        <v>43</v>
      </c>
      <c r="E7841" t="s">
        <v>34</v>
      </c>
      <c r="F7841" t="s">
        <v>35</v>
      </c>
      <c r="G7841" t="s">
        <v>24913</v>
      </c>
      <c r="H7841" t="s">
        <v>24914</v>
      </c>
      <c r="I7841" t="s">
        <v>32171</v>
      </c>
      <c r="J7841" t="s">
        <v>24915</v>
      </c>
      <c r="K7841" t="s">
        <v>66</v>
      </c>
      <c r="L7841" t="b">
        <v>1</v>
      </c>
      <c r="M7841">
        <v>153</v>
      </c>
      <c r="N7841">
        <f>_xlfn.XLOOKUP(B7841,Courses!A:A,Courses!E:E)</f>
        <v>38</v>
      </c>
      <c r="O7841">
        <v>217</v>
      </c>
      <c r="Q7841">
        <v>0</v>
      </c>
      <c r="S7841">
        <v>27</v>
      </c>
      <c r="T7841">
        <v>37</v>
      </c>
      <c r="U7841">
        <v>0</v>
      </c>
      <c r="V7841">
        <v>0</v>
      </c>
      <c r="W7841">
        <v>0</v>
      </c>
      <c r="Y7841">
        <v>1</v>
      </c>
      <c r="Z7841" t="s">
        <v>24916</v>
      </c>
      <c r="AA7841">
        <v>170301</v>
      </c>
      <c r="AB7841" t="s">
        <v>24917</v>
      </c>
      <c r="AC7841" t="s">
        <v>24918</v>
      </c>
      <c r="AD7841">
        <v>111</v>
      </c>
      <c r="AF7841" t="s">
        <v>24919</v>
      </c>
    </row>
    <row r="7842" spans="1:34" hidden="1" x14ac:dyDescent="0.35">
      <c r="A7842" t="s">
        <v>53</v>
      </c>
      <c r="B7842" t="s">
        <v>54</v>
      </c>
      <c r="C7842" t="s">
        <v>42</v>
      </c>
      <c r="D7842" t="s">
        <v>43</v>
      </c>
      <c r="E7842" t="s">
        <v>34</v>
      </c>
      <c r="F7842" t="s">
        <v>35</v>
      </c>
      <c r="G7842" t="s">
        <v>24913</v>
      </c>
      <c r="H7842" t="s">
        <v>24914</v>
      </c>
      <c r="I7842" t="s">
        <v>32171</v>
      </c>
      <c r="J7842" t="s">
        <v>24915</v>
      </c>
      <c r="K7842" t="s">
        <v>66</v>
      </c>
      <c r="L7842" t="b">
        <v>1</v>
      </c>
      <c r="M7842">
        <v>87</v>
      </c>
      <c r="N7842" t="e">
        <f>_xlfn.XLOOKUP(B7842,Courses!A:A,Courses!E:E)</f>
        <v>#N/A</v>
      </c>
      <c r="O7842">
        <v>113</v>
      </c>
      <c r="Q7842">
        <v>0</v>
      </c>
      <c r="S7842">
        <v>15</v>
      </c>
      <c r="T7842">
        <v>18</v>
      </c>
      <c r="U7842">
        <v>0</v>
      </c>
      <c r="V7842">
        <v>0</v>
      </c>
      <c r="W7842">
        <v>0</v>
      </c>
      <c r="Y7842">
        <v>0</v>
      </c>
      <c r="AA7842">
        <v>163038</v>
      </c>
      <c r="AB7842" t="s">
        <v>24920</v>
      </c>
      <c r="AC7842" t="s">
        <v>24918</v>
      </c>
      <c r="AD7842">
        <v>111</v>
      </c>
      <c r="AF7842" t="s">
        <v>24921</v>
      </c>
      <c r="AG7842" t="s">
        <v>24922</v>
      </c>
      <c r="AH7842" t="s">
        <v>24923</v>
      </c>
    </row>
    <row r="7843" spans="1:34" hidden="1" x14ac:dyDescent="0.35">
      <c r="A7843" t="s">
        <v>59</v>
      </c>
      <c r="B7843" t="s">
        <v>60</v>
      </c>
      <c r="C7843" t="s">
        <v>42</v>
      </c>
      <c r="D7843" t="s">
        <v>43</v>
      </c>
      <c r="E7843" t="s">
        <v>34</v>
      </c>
      <c r="F7843" t="s">
        <v>35</v>
      </c>
      <c r="G7843" t="s">
        <v>24913</v>
      </c>
      <c r="H7843" t="s">
        <v>24914</v>
      </c>
      <c r="I7843" t="s">
        <v>32171</v>
      </c>
      <c r="J7843" t="s">
        <v>24915</v>
      </c>
      <c r="K7843" t="s">
        <v>66</v>
      </c>
      <c r="L7843" t="b">
        <v>1</v>
      </c>
      <c r="M7843">
        <v>83</v>
      </c>
      <c r="N7843">
        <f>_xlfn.XLOOKUP(B7843,Courses!A:A,Courses!E:E)</f>
        <v>24</v>
      </c>
      <c r="O7843">
        <v>103</v>
      </c>
      <c r="Q7843">
        <v>0</v>
      </c>
      <c r="S7843">
        <v>5</v>
      </c>
      <c r="T7843">
        <v>6</v>
      </c>
      <c r="U7843">
        <v>0</v>
      </c>
      <c r="V7843">
        <v>0</v>
      </c>
      <c r="W7843">
        <v>0</v>
      </c>
      <c r="Y7843">
        <v>1</v>
      </c>
      <c r="Z7843" t="s">
        <v>24924</v>
      </c>
      <c r="AA7843">
        <v>148863</v>
      </c>
      <c r="AB7843" t="s">
        <v>24925</v>
      </c>
      <c r="AC7843" t="s">
        <v>24918</v>
      </c>
      <c r="AD7843">
        <v>111</v>
      </c>
      <c r="AF7843" t="s">
        <v>24926</v>
      </c>
      <c r="AG7843" t="s">
        <v>24927</v>
      </c>
      <c r="AH7843" t="s">
        <v>24928</v>
      </c>
    </row>
    <row r="7844" spans="1:34" hidden="1" x14ac:dyDescent="0.35">
      <c r="A7844" t="s">
        <v>57</v>
      </c>
      <c r="B7844" t="s">
        <v>58</v>
      </c>
      <c r="C7844" t="s">
        <v>42</v>
      </c>
      <c r="D7844" t="s">
        <v>43</v>
      </c>
      <c r="E7844" t="s">
        <v>34</v>
      </c>
      <c r="F7844" t="s">
        <v>35</v>
      </c>
      <c r="G7844" t="s">
        <v>24913</v>
      </c>
      <c r="H7844" t="s">
        <v>24914</v>
      </c>
      <c r="I7844" t="s">
        <v>32171</v>
      </c>
      <c r="J7844" t="s">
        <v>24915</v>
      </c>
      <c r="K7844" t="s">
        <v>66</v>
      </c>
      <c r="L7844" t="b">
        <v>1</v>
      </c>
      <c r="M7844">
        <v>209</v>
      </c>
      <c r="N7844">
        <f>_xlfn.XLOOKUP(B7844,Courses!A:A,Courses!E:E)</f>
        <v>40</v>
      </c>
      <c r="O7844">
        <v>243</v>
      </c>
      <c r="Q7844">
        <v>0</v>
      </c>
      <c r="S7844">
        <v>43</v>
      </c>
      <c r="T7844">
        <v>54</v>
      </c>
      <c r="U7844">
        <v>0</v>
      </c>
      <c r="V7844">
        <v>0</v>
      </c>
      <c r="W7844">
        <v>0</v>
      </c>
      <c r="Y7844">
        <v>2</v>
      </c>
      <c r="Z7844" t="s">
        <v>24929</v>
      </c>
      <c r="AA7844">
        <v>268836</v>
      </c>
      <c r="AB7844" t="s">
        <v>24930</v>
      </c>
      <c r="AC7844" t="s">
        <v>24918</v>
      </c>
      <c r="AD7844">
        <v>111</v>
      </c>
      <c r="AF7844" t="s">
        <v>24931</v>
      </c>
    </row>
    <row r="7845" spans="1:34" hidden="1" x14ac:dyDescent="0.35">
      <c r="A7845" t="s">
        <v>55</v>
      </c>
      <c r="B7845" t="s">
        <v>56</v>
      </c>
      <c r="C7845" t="s">
        <v>42</v>
      </c>
      <c r="D7845" t="s">
        <v>43</v>
      </c>
      <c r="E7845" t="s">
        <v>34</v>
      </c>
      <c r="F7845" t="s">
        <v>35</v>
      </c>
      <c r="G7845" t="s">
        <v>24913</v>
      </c>
      <c r="H7845" t="s">
        <v>24914</v>
      </c>
      <c r="I7845" t="s">
        <v>32171</v>
      </c>
      <c r="J7845" t="s">
        <v>24915</v>
      </c>
      <c r="K7845" t="s">
        <v>66</v>
      </c>
      <c r="L7845" t="b">
        <v>1</v>
      </c>
      <c r="M7845">
        <v>107</v>
      </c>
      <c r="N7845">
        <f>_xlfn.XLOOKUP(B7845,Courses!A:A,Courses!E:E)</f>
        <v>55</v>
      </c>
      <c r="O7845">
        <v>226</v>
      </c>
      <c r="Q7845">
        <v>0</v>
      </c>
      <c r="S7845">
        <v>14</v>
      </c>
      <c r="T7845">
        <v>21</v>
      </c>
      <c r="U7845">
        <v>0</v>
      </c>
      <c r="V7845">
        <v>0</v>
      </c>
      <c r="W7845">
        <v>0</v>
      </c>
      <c r="Y7845">
        <v>1</v>
      </c>
      <c r="Z7845" t="s">
        <v>24932</v>
      </c>
      <c r="AA7845">
        <v>140451</v>
      </c>
      <c r="AB7845" t="s">
        <v>24933</v>
      </c>
      <c r="AC7845" t="s">
        <v>24918</v>
      </c>
      <c r="AD7845">
        <v>111</v>
      </c>
      <c r="AF7845" t="s">
        <v>24934</v>
      </c>
    </row>
    <row r="7846" spans="1:34" x14ac:dyDescent="0.35">
      <c r="A7846" t="s">
        <v>8932</v>
      </c>
      <c r="B7846" t="s">
        <v>8933</v>
      </c>
      <c r="C7846" t="s">
        <v>42</v>
      </c>
      <c r="D7846" t="s">
        <v>43</v>
      </c>
      <c r="E7846" t="s">
        <v>38</v>
      </c>
      <c r="F7846" t="s">
        <v>39</v>
      </c>
      <c r="G7846" t="s">
        <v>24913</v>
      </c>
      <c r="H7846" t="s">
        <v>24914</v>
      </c>
      <c r="I7846" t="s">
        <v>32171</v>
      </c>
      <c r="J7846" t="s">
        <v>24915</v>
      </c>
      <c r="K7846" t="s">
        <v>66</v>
      </c>
      <c r="L7846" t="b">
        <v>1</v>
      </c>
      <c r="M7846">
        <v>2</v>
      </c>
      <c r="N7846">
        <f>_xlfn.XLOOKUP(B7846,Courses!A:A,Courses!E:E)</f>
        <v>26</v>
      </c>
      <c r="O7846">
        <v>56</v>
      </c>
      <c r="Q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Y7846">
        <v>0</v>
      </c>
      <c r="AA7846">
        <v>315</v>
      </c>
      <c r="AB7846" t="s">
        <v>24935</v>
      </c>
      <c r="AC7846" t="s">
        <v>24918</v>
      </c>
      <c r="AD7846">
        <v>111</v>
      </c>
      <c r="AG7846" t="s">
        <v>24936</v>
      </c>
      <c r="AH7846" t="s">
        <v>24937</v>
      </c>
    </row>
    <row r="7847" spans="1:34" x14ac:dyDescent="0.35">
      <c r="A7847" t="s">
        <v>40</v>
      </c>
      <c r="B7847" t="s">
        <v>41</v>
      </c>
      <c r="C7847" t="s">
        <v>42</v>
      </c>
      <c r="D7847" t="s">
        <v>43</v>
      </c>
      <c r="E7847" t="s">
        <v>38</v>
      </c>
      <c r="F7847" t="s">
        <v>39</v>
      </c>
      <c r="G7847" t="s">
        <v>24913</v>
      </c>
      <c r="H7847" t="s">
        <v>24914</v>
      </c>
      <c r="I7847" t="s">
        <v>32171</v>
      </c>
      <c r="J7847" t="s">
        <v>24915</v>
      </c>
      <c r="K7847" t="s">
        <v>66</v>
      </c>
      <c r="L7847" t="b">
        <v>1</v>
      </c>
      <c r="M7847">
        <v>27</v>
      </c>
      <c r="N7847">
        <f>_xlfn.XLOOKUP(B7847,Courses!A:A,Courses!E:E)</f>
        <v>45</v>
      </c>
      <c r="O7847">
        <v>99</v>
      </c>
      <c r="Q7847">
        <v>0</v>
      </c>
      <c r="S7847">
        <v>4</v>
      </c>
      <c r="T7847">
        <v>4</v>
      </c>
      <c r="U7847">
        <v>0</v>
      </c>
      <c r="V7847">
        <v>0</v>
      </c>
      <c r="W7847">
        <v>0</v>
      </c>
      <c r="Y7847">
        <v>0</v>
      </c>
      <c r="AA7847">
        <v>18638</v>
      </c>
      <c r="AB7847" t="s">
        <v>24938</v>
      </c>
      <c r="AC7847" t="s">
        <v>24918</v>
      </c>
      <c r="AD7847">
        <v>111</v>
      </c>
      <c r="AF7847" t="s">
        <v>24939</v>
      </c>
      <c r="AG7847" t="s">
        <v>24940</v>
      </c>
      <c r="AH7847" t="s">
        <v>24941</v>
      </c>
    </row>
    <row r="7848" spans="1:34" x14ac:dyDescent="0.35">
      <c r="A7848" t="s">
        <v>8940</v>
      </c>
      <c r="B7848" t="s">
        <v>8941</v>
      </c>
      <c r="C7848" t="s">
        <v>42</v>
      </c>
      <c r="D7848" t="s">
        <v>43</v>
      </c>
      <c r="E7848" t="s">
        <v>38</v>
      </c>
      <c r="F7848" t="s">
        <v>39</v>
      </c>
      <c r="G7848" t="s">
        <v>24913</v>
      </c>
      <c r="H7848" t="s">
        <v>24914</v>
      </c>
      <c r="I7848" t="s">
        <v>32171</v>
      </c>
      <c r="J7848" t="s">
        <v>24915</v>
      </c>
      <c r="K7848" t="s">
        <v>66</v>
      </c>
      <c r="L7848" t="b">
        <v>1</v>
      </c>
      <c r="M7848">
        <v>8</v>
      </c>
      <c r="N7848">
        <f>_xlfn.XLOOKUP(B7848,Courses!A:A,Courses!E:E)</f>
        <v>41</v>
      </c>
      <c r="O7848">
        <v>70</v>
      </c>
      <c r="Q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Y7848">
        <v>0</v>
      </c>
      <c r="AA7848">
        <v>3292</v>
      </c>
      <c r="AB7848" t="s">
        <v>24942</v>
      </c>
      <c r="AC7848" t="s">
        <v>24918</v>
      </c>
      <c r="AD7848">
        <v>111</v>
      </c>
    </row>
    <row r="7849" spans="1:34" hidden="1" x14ac:dyDescent="0.35">
      <c r="A7849" t="s">
        <v>8883</v>
      </c>
      <c r="B7849" t="s">
        <v>8884</v>
      </c>
      <c r="C7849" t="s">
        <v>42</v>
      </c>
      <c r="D7849" t="s">
        <v>43</v>
      </c>
      <c r="E7849" t="s">
        <v>34</v>
      </c>
      <c r="F7849" t="s">
        <v>35</v>
      </c>
      <c r="G7849" t="s">
        <v>24913</v>
      </c>
      <c r="H7849" t="s">
        <v>24914</v>
      </c>
      <c r="I7849" t="s">
        <v>32171</v>
      </c>
      <c r="J7849" t="s">
        <v>24915</v>
      </c>
      <c r="K7849" t="s">
        <v>66</v>
      </c>
      <c r="L7849" t="b">
        <v>1</v>
      </c>
      <c r="M7849">
        <v>11</v>
      </c>
      <c r="N7849">
        <f>_xlfn.XLOOKUP(B7849,Courses!A:A,Courses!E:E)</f>
        <v>0</v>
      </c>
      <c r="O7849">
        <v>37</v>
      </c>
      <c r="Q7849">
        <v>0</v>
      </c>
      <c r="S7849">
        <v>0</v>
      </c>
      <c r="T7849">
        <v>0</v>
      </c>
      <c r="U7849">
        <v>0</v>
      </c>
      <c r="V7849">
        <v>5</v>
      </c>
      <c r="W7849">
        <v>11</v>
      </c>
      <c r="X7849" t="s">
        <v>24943</v>
      </c>
      <c r="Y7849">
        <v>0</v>
      </c>
      <c r="AA7849">
        <v>11377</v>
      </c>
      <c r="AB7849" t="s">
        <v>24944</v>
      </c>
      <c r="AC7849" t="s">
        <v>24918</v>
      </c>
      <c r="AD7849">
        <v>111</v>
      </c>
    </row>
    <row r="7850" spans="1:34" hidden="1" x14ac:dyDescent="0.35">
      <c r="A7850" t="s">
        <v>8891</v>
      </c>
      <c r="B7850" t="s">
        <v>8892</v>
      </c>
      <c r="C7850" t="s">
        <v>42</v>
      </c>
      <c r="D7850" t="s">
        <v>43</v>
      </c>
      <c r="G7850" t="s">
        <v>24913</v>
      </c>
      <c r="H7850" t="s">
        <v>24914</v>
      </c>
      <c r="I7850" t="s">
        <v>32171</v>
      </c>
      <c r="J7850" t="s">
        <v>24915</v>
      </c>
      <c r="K7850" t="s">
        <v>66</v>
      </c>
      <c r="L7850" t="b">
        <v>1</v>
      </c>
      <c r="M7850">
        <v>0</v>
      </c>
      <c r="N7850" t="e">
        <f>_xlfn.XLOOKUP(B7850,Courses!A:A,Courses!E:E)</f>
        <v>#N/A</v>
      </c>
      <c r="O7850">
        <v>89</v>
      </c>
      <c r="Q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Y7850">
        <v>0</v>
      </c>
      <c r="AA7850">
        <v>0</v>
      </c>
      <c r="AC7850" t="s">
        <v>24918</v>
      </c>
      <c r="AD7850">
        <v>111</v>
      </c>
    </row>
    <row r="7851" spans="1:34" hidden="1" x14ac:dyDescent="0.35">
      <c r="A7851" t="s">
        <v>8893</v>
      </c>
      <c r="B7851" t="s">
        <v>8894</v>
      </c>
      <c r="C7851" t="s">
        <v>42</v>
      </c>
      <c r="D7851" t="s">
        <v>43</v>
      </c>
      <c r="G7851" t="s">
        <v>24913</v>
      </c>
      <c r="H7851" t="s">
        <v>24914</v>
      </c>
      <c r="I7851" t="s">
        <v>32171</v>
      </c>
      <c r="J7851" t="s">
        <v>24915</v>
      </c>
      <c r="K7851" t="s">
        <v>66</v>
      </c>
      <c r="L7851" t="b">
        <v>1</v>
      </c>
      <c r="M7851">
        <v>0</v>
      </c>
      <c r="N7851" t="e">
        <f>_xlfn.XLOOKUP(B7851,Courses!A:A,Courses!E:E)</f>
        <v>#N/A</v>
      </c>
      <c r="O7851">
        <v>190</v>
      </c>
      <c r="Q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Y7851">
        <v>0</v>
      </c>
      <c r="AA7851">
        <v>0</v>
      </c>
      <c r="AC7851" t="s">
        <v>24918</v>
      </c>
      <c r="AD7851">
        <v>111</v>
      </c>
    </row>
    <row r="7852" spans="1:34" hidden="1" x14ac:dyDescent="0.35">
      <c r="A7852" t="s">
        <v>8893</v>
      </c>
      <c r="B7852" t="s">
        <v>8894</v>
      </c>
      <c r="C7852" t="s">
        <v>42</v>
      </c>
      <c r="D7852" t="s">
        <v>43</v>
      </c>
      <c r="G7852" t="s">
        <v>24945</v>
      </c>
      <c r="H7852" t="s">
        <v>24946</v>
      </c>
      <c r="I7852" t="s">
        <v>32171</v>
      </c>
      <c r="J7852" t="s">
        <v>24947</v>
      </c>
      <c r="K7852" t="s">
        <v>66</v>
      </c>
      <c r="L7852" t="b">
        <v>1</v>
      </c>
      <c r="M7852">
        <v>36</v>
      </c>
      <c r="N7852" t="e">
        <f>_xlfn.XLOOKUP(B7852,Courses!A:A,Courses!E:E)</f>
        <v>#N/A</v>
      </c>
      <c r="O7852">
        <v>203</v>
      </c>
      <c r="Q7852">
        <v>0</v>
      </c>
      <c r="S7852">
        <v>6</v>
      </c>
      <c r="T7852">
        <v>12</v>
      </c>
      <c r="U7852">
        <v>0</v>
      </c>
      <c r="V7852">
        <v>0</v>
      </c>
      <c r="W7852">
        <v>0</v>
      </c>
      <c r="Y7852">
        <v>0</v>
      </c>
      <c r="AA7852">
        <v>6958</v>
      </c>
      <c r="AB7852" t="s">
        <v>24948</v>
      </c>
      <c r="AC7852" t="s">
        <v>24949</v>
      </c>
      <c r="AD7852">
        <v>151</v>
      </c>
      <c r="AF7852" t="s">
        <v>24950</v>
      </c>
      <c r="AG7852" t="s">
        <v>24951</v>
      </c>
      <c r="AH7852" t="s">
        <v>24952</v>
      </c>
    </row>
    <row r="7853" spans="1:34" hidden="1" x14ac:dyDescent="0.35">
      <c r="A7853" t="s">
        <v>8891</v>
      </c>
      <c r="B7853" t="s">
        <v>8892</v>
      </c>
      <c r="C7853" t="s">
        <v>42</v>
      </c>
      <c r="D7853" t="s">
        <v>43</v>
      </c>
      <c r="G7853" t="s">
        <v>24945</v>
      </c>
      <c r="H7853" t="s">
        <v>24946</v>
      </c>
      <c r="I7853" t="s">
        <v>32171</v>
      </c>
      <c r="J7853" t="s">
        <v>24947</v>
      </c>
      <c r="K7853" t="s">
        <v>66</v>
      </c>
      <c r="L7853" t="b">
        <v>1</v>
      </c>
      <c r="M7853">
        <v>6</v>
      </c>
      <c r="N7853" t="e">
        <f>_xlfn.XLOOKUP(B7853,Courses!A:A,Courses!E:E)</f>
        <v>#N/A</v>
      </c>
      <c r="O7853">
        <v>90</v>
      </c>
      <c r="Q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Y7853">
        <v>0</v>
      </c>
      <c r="AA7853">
        <v>839</v>
      </c>
      <c r="AB7853" t="s">
        <v>24953</v>
      </c>
      <c r="AC7853" t="s">
        <v>24949</v>
      </c>
      <c r="AD7853">
        <v>151</v>
      </c>
      <c r="AG7853" t="s">
        <v>24954</v>
      </c>
      <c r="AH7853" t="s">
        <v>24955</v>
      </c>
    </row>
    <row r="7854" spans="1:34" hidden="1" x14ac:dyDescent="0.35">
      <c r="A7854" t="s">
        <v>8883</v>
      </c>
      <c r="B7854" t="s">
        <v>8884</v>
      </c>
      <c r="C7854" t="s">
        <v>42</v>
      </c>
      <c r="D7854" t="s">
        <v>43</v>
      </c>
      <c r="E7854" t="s">
        <v>34</v>
      </c>
      <c r="F7854" t="s">
        <v>35</v>
      </c>
      <c r="G7854" t="s">
        <v>24945</v>
      </c>
      <c r="H7854" t="s">
        <v>24946</v>
      </c>
      <c r="I7854" t="s">
        <v>32171</v>
      </c>
      <c r="J7854" t="s">
        <v>24947</v>
      </c>
      <c r="K7854" t="s">
        <v>66</v>
      </c>
      <c r="L7854" t="b">
        <v>1</v>
      </c>
      <c r="M7854">
        <v>13</v>
      </c>
      <c r="N7854">
        <f>_xlfn.XLOOKUP(B7854,Courses!A:A,Courses!E:E)</f>
        <v>0</v>
      </c>
      <c r="O7854">
        <v>37</v>
      </c>
      <c r="Q7854">
        <v>0</v>
      </c>
      <c r="S7854">
        <v>0</v>
      </c>
      <c r="T7854">
        <v>0</v>
      </c>
      <c r="U7854">
        <v>2</v>
      </c>
      <c r="V7854">
        <v>2</v>
      </c>
      <c r="W7854">
        <v>51</v>
      </c>
      <c r="X7854" t="s">
        <v>24956</v>
      </c>
      <c r="Y7854">
        <v>0</v>
      </c>
      <c r="AA7854">
        <v>28790</v>
      </c>
      <c r="AB7854" t="s">
        <v>24957</v>
      </c>
      <c r="AC7854" t="s">
        <v>24949</v>
      </c>
      <c r="AD7854">
        <v>151</v>
      </c>
    </row>
    <row r="7855" spans="1:34" hidden="1" x14ac:dyDescent="0.35">
      <c r="A7855" t="s">
        <v>55</v>
      </c>
      <c r="B7855" t="s">
        <v>56</v>
      </c>
      <c r="C7855" t="s">
        <v>42</v>
      </c>
      <c r="D7855" t="s">
        <v>43</v>
      </c>
      <c r="E7855" t="s">
        <v>34</v>
      </c>
      <c r="F7855" t="s">
        <v>35</v>
      </c>
      <c r="G7855" t="s">
        <v>24945</v>
      </c>
      <c r="H7855" t="s">
        <v>24946</v>
      </c>
      <c r="I7855" t="s">
        <v>32171</v>
      </c>
      <c r="J7855" t="s">
        <v>24947</v>
      </c>
      <c r="K7855" t="s">
        <v>66</v>
      </c>
      <c r="L7855" t="b">
        <v>1</v>
      </c>
      <c r="M7855">
        <v>30</v>
      </c>
      <c r="N7855">
        <f>_xlfn.XLOOKUP(B7855,Courses!A:A,Courses!E:E)</f>
        <v>55</v>
      </c>
      <c r="O7855">
        <v>220</v>
      </c>
      <c r="Q7855">
        <v>0</v>
      </c>
      <c r="S7855">
        <v>2</v>
      </c>
      <c r="T7855">
        <v>2</v>
      </c>
      <c r="U7855">
        <v>0</v>
      </c>
      <c r="V7855">
        <v>0</v>
      </c>
      <c r="W7855">
        <v>0</v>
      </c>
      <c r="Y7855">
        <v>1</v>
      </c>
      <c r="Z7855" t="s">
        <v>24958</v>
      </c>
      <c r="AA7855">
        <v>77898</v>
      </c>
      <c r="AB7855" t="s">
        <v>24959</v>
      </c>
      <c r="AC7855" t="s">
        <v>24949</v>
      </c>
      <c r="AD7855">
        <v>151</v>
      </c>
      <c r="AF7855" t="s">
        <v>24960</v>
      </c>
    </row>
    <row r="7856" spans="1:34" hidden="1" x14ac:dyDescent="0.35">
      <c r="A7856" t="s">
        <v>57</v>
      </c>
      <c r="B7856" t="s">
        <v>58</v>
      </c>
      <c r="C7856" t="s">
        <v>42</v>
      </c>
      <c r="D7856" t="s">
        <v>43</v>
      </c>
      <c r="E7856" t="s">
        <v>34</v>
      </c>
      <c r="F7856" t="s">
        <v>35</v>
      </c>
      <c r="G7856" t="s">
        <v>24945</v>
      </c>
      <c r="H7856" t="s">
        <v>24946</v>
      </c>
      <c r="I7856" t="s">
        <v>32171</v>
      </c>
      <c r="J7856" t="s">
        <v>24947</v>
      </c>
      <c r="K7856" t="s">
        <v>66</v>
      </c>
      <c r="L7856" t="b">
        <v>1</v>
      </c>
      <c r="M7856">
        <v>23</v>
      </c>
      <c r="N7856">
        <f>_xlfn.XLOOKUP(B7856,Courses!A:A,Courses!E:E)</f>
        <v>40</v>
      </c>
      <c r="O7856">
        <v>227</v>
      </c>
      <c r="Q7856">
        <v>0</v>
      </c>
      <c r="S7856">
        <v>3</v>
      </c>
      <c r="T7856">
        <v>3</v>
      </c>
      <c r="U7856">
        <v>2</v>
      </c>
      <c r="V7856">
        <v>1</v>
      </c>
      <c r="W7856">
        <v>9</v>
      </c>
      <c r="X7856" t="s">
        <v>24961</v>
      </c>
      <c r="Y7856">
        <v>2</v>
      </c>
      <c r="Z7856" t="s">
        <v>24962</v>
      </c>
      <c r="AA7856">
        <v>11893</v>
      </c>
      <c r="AB7856" t="s">
        <v>24963</v>
      </c>
      <c r="AC7856" t="s">
        <v>24949</v>
      </c>
      <c r="AD7856">
        <v>151</v>
      </c>
      <c r="AF7856" t="s">
        <v>24964</v>
      </c>
    </row>
    <row r="7857" spans="1:34" hidden="1" x14ac:dyDescent="0.35">
      <c r="A7857" t="s">
        <v>59</v>
      </c>
      <c r="B7857" t="s">
        <v>60</v>
      </c>
      <c r="C7857" t="s">
        <v>42</v>
      </c>
      <c r="D7857" t="s">
        <v>43</v>
      </c>
      <c r="E7857" t="s">
        <v>34</v>
      </c>
      <c r="F7857" t="s">
        <v>35</v>
      </c>
      <c r="G7857" t="s">
        <v>24945</v>
      </c>
      <c r="H7857" t="s">
        <v>24946</v>
      </c>
      <c r="I7857" t="s">
        <v>32171</v>
      </c>
      <c r="J7857" t="s">
        <v>24947</v>
      </c>
      <c r="K7857" t="s">
        <v>66</v>
      </c>
      <c r="L7857" t="b">
        <v>1</v>
      </c>
      <c r="M7857">
        <v>16</v>
      </c>
      <c r="N7857">
        <f>_xlfn.XLOOKUP(B7857,Courses!A:A,Courses!E:E)</f>
        <v>24</v>
      </c>
      <c r="O7857">
        <v>99</v>
      </c>
      <c r="Q7857">
        <v>0</v>
      </c>
      <c r="S7857">
        <v>1</v>
      </c>
      <c r="T7857">
        <v>1</v>
      </c>
      <c r="U7857">
        <v>0</v>
      </c>
      <c r="V7857">
        <v>0</v>
      </c>
      <c r="W7857">
        <v>0</v>
      </c>
      <c r="Y7857">
        <v>1</v>
      </c>
      <c r="Z7857" t="s">
        <v>24965</v>
      </c>
      <c r="AA7857">
        <v>15532</v>
      </c>
      <c r="AB7857" t="s">
        <v>24966</v>
      </c>
      <c r="AC7857" t="s">
        <v>24949</v>
      </c>
      <c r="AD7857">
        <v>151</v>
      </c>
      <c r="AF7857" t="s">
        <v>24967</v>
      </c>
      <c r="AG7857" t="s">
        <v>24968</v>
      </c>
      <c r="AH7857" t="s">
        <v>24969</v>
      </c>
    </row>
    <row r="7858" spans="1:34" hidden="1" x14ac:dyDescent="0.35">
      <c r="A7858" t="s">
        <v>53</v>
      </c>
      <c r="B7858" t="s">
        <v>54</v>
      </c>
      <c r="C7858" t="s">
        <v>42</v>
      </c>
      <c r="D7858" t="s">
        <v>43</v>
      </c>
      <c r="E7858" t="s">
        <v>34</v>
      </c>
      <c r="F7858" t="s">
        <v>35</v>
      </c>
      <c r="G7858" t="s">
        <v>24945</v>
      </c>
      <c r="H7858" t="s">
        <v>24946</v>
      </c>
      <c r="I7858" t="s">
        <v>32171</v>
      </c>
      <c r="J7858" t="s">
        <v>24947</v>
      </c>
      <c r="K7858" t="s">
        <v>66</v>
      </c>
      <c r="L7858" t="b">
        <v>1</v>
      </c>
      <c r="M7858">
        <v>38</v>
      </c>
      <c r="N7858" t="e">
        <f>_xlfn.XLOOKUP(B7858,Courses!A:A,Courses!E:E)</f>
        <v>#N/A</v>
      </c>
      <c r="O7858">
        <v>111</v>
      </c>
      <c r="Q7858">
        <v>0</v>
      </c>
      <c r="S7858">
        <v>8</v>
      </c>
      <c r="T7858">
        <v>8</v>
      </c>
      <c r="U7858">
        <v>0</v>
      </c>
      <c r="V7858">
        <v>0</v>
      </c>
      <c r="W7858">
        <v>5</v>
      </c>
      <c r="Y7858">
        <v>0</v>
      </c>
      <c r="AA7858">
        <v>73362</v>
      </c>
      <c r="AB7858" t="s">
        <v>24970</v>
      </c>
      <c r="AC7858" t="s">
        <v>24949</v>
      </c>
      <c r="AD7858">
        <v>151</v>
      </c>
      <c r="AF7858" t="s">
        <v>24971</v>
      </c>
      <c r="AG7858" t="s">
        <v>24972</v>
      </c>
      <c r="AH7858" t="s">
        <v>24973</v>
      </c>
    </row>
    <row r="7859" spans="1:34" hidden="1" x14ac:dyDescent="0.35">
      <c r="A7859" t="s">
        <v>51</v>
      </c>
      <c r="B7859" t="s">
        <v>52</v>
      </c>
      <c r="C7859" t="s">
        <v>42</v>
      </c>
      <c r="D7859" t="s">
        <v>43</v>
      </c>
      <c r="E7859" t="s">
        <v>34</v>
      </c>
      <c r="F7859" t="s">
        <v>35</v>
      </c>
      <c r="G7859" t="s">
        <v>24945</v>
      </c>
      <c r="H7859" t="s">
        <v>24946</v>
      </c>
      <c r="I7859" t="s">
        <v>32171</v>
      </c>
      <c r="J7859" t="s">
        <v>24947</v>
      </c>
      <c r="K7859" t="s">
        <v>66</v>
      </c>
      <c r="L7859" t="b">
        <v>1</v>
      </c>
      <c r="M7859">
        <v>15</v>
      </c>
      <c r="N7859">
        <f>_xlfn.XLOOKUP(B7859,Courses!A:A,Courses!E:E)</f>
        <v>38</v>
      </c>
      <c r="O7859">
        <v>206</v>
      </c>
      <c r="Q7859">
        <v>0</v>
      </c>
      <c r="S7859">
        <v>3</v>
      </c>
      <c r="T7859">
        <v>3</v>
      </c>
      <c r="U7859">
        <v>0</v>
      </c>
      <c r="V7859">
        <v>0</v>
      </c>
      <c r="W7859">
        <v>0</v>
      </c>
      <c r="Y7859">
        <v>1</v>
      </c>
      <c r="Z7859" t="s">
        <v>24974</v>
      </c>
      <c r="AA7859">
        <v>46864</v>
      </c>
      <c r="AB7859" t="s">
        <v>24975</v>
      </c>
      <c r="AC7859" t="s">
        <v>24949</v>
      </c>
      <c r="AD7859">
        <v>151</v>
      </c>
      <c r="AF7859" t="s">
        <v>24976</v>
      </c>
    </row>
    <row r="7860" spans="1:34" hidden="1" x14ac:dyDescent="0.35">
      <c r="A7860" t="s">
        <v>49</v>
      </c>
      <c r="B7860" t="s">
        <v>50</v>
      </c>
      <c r="C7860" t="s">
        <v>32</v>
      </c>
      <c r="D7860" t="s">
        <v>33</v>
      </c>
      <c r="E7860" t="s">
        <v>34</v>
      </c>
      <c r="F7860" t="s">
        <v>35</v>
      </c>
      <c r="G7860" t="s">
        <v>24977</v>
      </c>
      <c r="H7860" t="s">
        <v>24978</v>
      </c>
      <c r="I7860" t="s">
        <v>32171</v>
      </c>
      <c r="J7860" t="s">
        <v>24979</v>
      </c>
      <c r="K7860" t="s">
        <v>66</v>
      </c>
      <c r="L7860" t="b">
        <v>1</v>
      </c>
      <c r="M7860">
        <v>165</v>
      </c>
      <c r="N7860">
        <f>_xlfn.XLOOKUP(B7860,Courses!A:A,Courses!E:E)</f>
        <v>47</v>
      </c>
      <c r="O7860">
        <v>264</v>
      </c>
      <c r="Q7860">
        <v>0</v>
      </c>
      <c r="S7860">
        <v>59</v>
      </c>
      <c r="T7860">
        <v>67</v>
      </c>
      <c r="U7860">
        <v>0</v>
      </c>
      <c r="V7860">
        <v>0</v>
      </c>
      <c r="W7860">
        <v>0</v>
      </c>
      <c r="Y7860">
        <v>2</v>
      </c>
      <c r="Z7860" t="s">
        <v>24980</v>
      </c>
      <c r="AA7860">
        <v>386853</v>
      </c>
      <c r="AB7860" t="s">
        <v>24981</v>
      </c>
      <c r="AC7860" t="s">
        <v>24982</v>
      </c>
      <c r="AD7860">
        <v>259</v>
      </c>
      <c r="AF7860" t="s">
        <v>24983</v>
      </c>
      <c r="AG7860" t="s">
        <v>24984</v>
      </c>
      <c r="AH7860" t="s">
        <v>24985</v>
      </c>
    </row>
    <row r="7861" spans="1:34" hidden="1" x14ac:dyDescent="0.35">
      <c r="A7861" t="s">
        <v>47</v>
      </c>
      <c r="B7861" t="s">
        <v>48</v>
      </c>
      <c r="C7861" t="s">
        <v>32</v>
      </c>
      <c r="D7861" t="s">
        <v>33</v>
      </c>
      <c r="E7861" t="s">
        <v>34</v>
      </c>
      <c r="F7861" t="s">
        <v>35</v>
      </c>
      <c r="G7861" t="s">
        <v>24977</v>
      </c>
      <c r="H7861" t="s">
        <v>24978</v>
      </c>
      <c r="I7861" t="s">
        <v>32171</v>
      </c>
      <c r="J7861" t="s">
        <v>24979</v>
      </c>
      <c r="K7861" t="s">
        <v>66</v>
      </c>
      <c r="L7861" t="b">
        <v>1</v>
      </c>
      <c r="M7861">
        <v>37</v>
      </c>
      <c r="N7861">
        <f>_xlfn.XLOOKUP(B7861,Courses!A:A,Courses!E:E)</f>
        <v>24</v>
      </c>
      <c r="O7861">
        <v>54</v>
      </c>
      <c r="Q7861">
        <v>0</v>
      </c>
      <c r="S7861">
        <v>1</v>
      </c>
      <c r="T7861">
        <v>1</v>
      </c>
      <c r="U7861">
        <v>0</v>
      </c>
      <c r="V7861">
        <v>0</v>
      </c>
      <c r="W7861">
        <v>4</v>
      </c>
      <c r="Y7861">
        <v>1</v>
      </c>
      <c r="Z7861" t="s">
        <v>24986</v>
      </c>
      <c r="AA7861">
        <v>55518</v>
      </c>
      <c r="AB7861" t="s">
        <v>24987</v>
      </c>
      <c r="AC7861" t="s">
        <v>24982</v>
      </c>
      <c r="AD7861">
        <v>259</v>
      </c>
      <c r="AF7861" t="s">
        <v>24988</v>
      </c>
      <c r="AG7861" t="s">
        <v>24989</v>
      </c>
      <c r="AH7861" t="s">
        <v>24990</v>
      </c>
    </row>
    <row r="7862" spans="1:34" hidden="1" x14ac:dyDescent="0.35">
      <c r="A7862" t="s">
        <v>45</v>
      </c>
      <c r="B7862" t="s">
        <v>46</v>
      </c>
      <c r="C7862" t="s">
        <v>32</v>
      </c>
      <c r="D7862" t="s">
        <v>33</v>
      </c>
      <c r="E7862" t="s">
        <v>34</v>
      </c>
      <c r="F7862" t="s">
        <v>35</v>
      </c>
      <c r="G7862" t="s">
        <v>24977</v>
      </c>
      <c r="H7862" t="s">
        <v>24978</v>
      </c>
      <c r="I7862" t="s">
        <v>32171</v>
      </c>
      <c r="J7862" t="s">
        <v>24979</v>
      </c>
      <c r="K7862" t="s">
        <v>66</v>
      </c>
      <c r="L7862" t="b">
        <v>1</v>
      </c>
      <c r="M7862">
        <v>193</v>
      </c>
      <c r="N7862">
        <f>_xlfn.XLOOKUP(B7862,Courses!A:A,Courses!E:E)</f>
        <v>46</v>
      </c>
      <c r="O7862">
        <v>221</v>
      </c>
      <c r="Q7862">
        <v>0</v>
      </c>
      <c r="S7862">
        <v>83</v>
      </c>
      <c r="T7862">
        <v>109</v>
      </c>
      <c r="U7862">
        <v>9</v>
      </c>
      <c r="V7862">
        <v>0</v>
      </c>
      <c r="W7862">
        <v>4</v>
      </c>
      <c r="X7862" t="s">
        <v>24991</v>
      </c>
      <c r="Y7862">
        <v>2</v>
      </c>
      <c r="Z7862" t="s">
        <v>24992</v>
      </c>
      <c r="AA7862">
        <v>156003</v>
      </c>
      <c r="AB7862" t="s">
        <v>24993</v>
      </c>
      <c r="AC7862" t="s">
        <v>24982</v>
      </c>
      <c r="AD7862">
        <v>259</v>
      </c>
      <c r="AF7862" t="s">
        <v>24994</v>
      </c>
    </row>
    <row r="7863" spans="1:34" hidden="1" x14ac:dyDescent="0.35">
      <c r="A7863" t="s">
        <v>44</v>
      </c>
      <c r="B7863" t="s">
        <v>37</v>
      </c>
      <c r="C7863" t="s">
        <v>32</v>
      </c>
      <c r="D7863" t="s">
        <v>33</v>
      </c>
      <c r="E7863" t="s">
        <v>34</v>
      </c>
      <c r="F7863" t="s">
        <v>35</v>
      </c>
      <c r="G7863" t="s">
        <v>24977</v>
      </c>
      <c r="H7863" t="s">
        <v>24978</v>
      </c>
      <c r="I7863" t="s">
        <v>32171</v>
      </c>
      <c r="J7863" t="s">
        <v>24979</v>
      </c>
      <c r="K7863" t="s">
        <v>66</v>
      </c>
      <c r="L7863" t="b">
        <v>1</v>
      </c>
      <c r="M7863">
        <v>284</v>
      </c>
      <c r="N7863">
        <f>_xlfn.XLOOKUP(B7863,Courses!A:A,Courses!E:E)</f>
        <v>35</v>
      </c>
      <c r="O7863">
        <v>365</v>
      </c>
      <c r="Q7863">
        <v>0</v>
      </c>
      <c r="S7863">
        <v>117</v>
      </c>
      <c r="T7863">
        <v>130</v>
      </c>
      <c r="U7863">
        <v>1</v>
      </c>
      <c r="V7863">
        <v>0</v>
      </c>
      <c r="W7863">
        <v>10</v>
      </c>
      <c r="X7863" t="s">
        <v>24995</v>
      </c>
      <c r="Y7863">
        <v>1</v>
      </c>
      <c r="Z7863" t="s">
        <v>24996</v>
      </c>
      <c r="AA7863">
        <v>380402</v>
      </c>
      <c r="AB7863" t="s">
        <v>24997</v>
      </c>
      <c r="AC7863" t="s">
        <v>24982</v>
      </c>
      <c r="AD7863">
        <v>259</v>
      </c>
      <c r="AF7863" t="s">
        <v>24998</v>
      </c>
      <c r="AG7863" t="s">
        <v>24999</v>
      </c>
      <c r="AH7863" t="s">
        <v>25000</v>
      </c>
    </row>
    <row r="7864" spans="1:34" hidden="1" x14ac:dyDescent="0.35">
      <c r="A7864" t="s">
        <v>61</v>
      </c>
      <c r="B7864" t="s">
        <v>62</v>
      </c>
      <c r="C7864" t="s">
        <v>32</v>
      </c>
      <c r="D7864" t="s">
        <v>33</v>
      </c>
      <c r="E7864" t="s">
        <v>34</v>
      </c>
      <c r="F7864" t="s">
        <v>35</v>
      </c>
      <c r="G7864" t="s">
        <v>24977</v>
      </c>
      <c r="H7864" t="s">
        <v>24978</v>
      </c>
      <c r="I7864" t="s">
        <v>32171</v>
      </c>
      <c r="J7864" t="s">
        <v>24979</v>
      </c>
      <c r="K7864" t="s">
        <v>66</v>
      </c>
      <c r="L7864" t="b">
        <v>1</v>
      </c>
      <c r="M7864">
        <v>293</v>
      </c>
      <c r="N7864">
        <f>_xlfn.XLOOKUP(B7864,Courses!A:A,Courses!E:E)</f>
        <v>56</v>
      </c>
      <c r="O7864">
        <v>387</v>
      </c>
      <c r="Q7864">
        <v>0</v>
      </c>
      <c r="S7864">
        <v>109</v>
      </c>
      <c r="T7864">
        <v>117</v>
      </c>
      <c r="U7864">
        <v>1</v>
      </c>
      <c r="V7864">
        <v>0</v>
      </c>
      <c r="W7864">
        <v>0</v>
      </c>
      <c r="X7864" t="s">
        <v>25001</v>
      </c>
      <c r="Y7864">
        <v>1</v>
      </c>
      <c r="Z7864" t="s">
        <v>25002</v>
      </c>
      <c r="AA7864">
        <v>256846</v>
      </c>
      <c r="AB7864" t="s">
        <v>25003</v>
      </c>
      <c r="AC7864" t="s">
        <v>24982</v>
      </c>
      <c r="AD7864">
        <v>259</v>
      </c>
      <c r="AF7864" t="s">
        <v>25004</v>
      </c>
      <c r="AG7864" t="s">
        <v>25005</v>
      </c>
      <c r="AH7864" t="s">
        <v>25006</v>
      </c>
    </row>
    <row r="7865" spans="1:34" x14ac:dyDescent="0.35">
      <c r="A7865" t="s">
        <v>91</v>
      </c>
      <c r="B7865" t="s">
        <v>92</v>
      </c>
      <c r="C7865" t="s">
        <v>32</v>
      </c>
      <c r="D7865" t="s">
        <v>33</v>
      </c>
      <c r="E7865" t="s">
        <v>38</v>
      </c>
      <c r="F7865" t="s">
        <v>39</v>
      </c>
      <c r="G7865" t="s">
        <v>24977</v>
      </c>
      <c r="H7865" t="s">
        <v>24978</v>
      </c>
      <c r="I7865" t="s">
        <v>32171</v>
      </c>
      <c r="J7865" t="s">
        <v>24979</v>
      </c>
      <c r="K7865" t="s">
        <v>66</v>
      </c>
      <c r="L7865" t="b">
        <v>1</v>
      </c>
      <c r="M7865">
        <v>47</v>
      </c>
      <c r="N7865">
        <f>_xlfn.XLOOKUP(B7865,Courses!A:A,Courses!E:E)</f>
        <v>54</v>
      </c>
      <c r="O7865">
        <v>106</v>
      </c>
      <c r="Q7865">
        <v>0</v>
      </c>
      <c r="S7865">
        <v>13</v>
      </c>
      <c r="T7865">
        <v>15</v>
      </c>
      <c r="U7865">
        <v>0</v>
      </c>
      <c r="V7865">
        <v>0</v>
      </c>
      <c r="W7865">
        <v>0</v>
      </c>
      <c r="Y7865">
        <v>0</v>
      </c>
      <c r="AA7865">
        <v>117372</v>
      </c>
      <c r="AB7865" t="s">
        <v>25007</v>
      </c>
      <c r="AC7865" t="s">
        <v>24982</v>
      </c>
      <c r="AD7865">
        <v>259</v>
      </c>
      <c r="AF7865" t="s">
        <v>25008</v>
      </c>
    </row>
    <row r="7866" spans="1:34" x14ac:dyDescent="0.35">
      <c r="A7866" t="s">
        <v>88</v>
      </c>
      <c r="B7866" t="s">
        <v>89</v>
      </c>
      <c r="C7866" t="s">
        <v>32</v>
      </c>
      <c r="D7866" t="s">
        <v>33</v>
      </c>
      <c r="E7866" t="s">
        <v>38</v>
      </c>
      <c r="F7866" t="s">
        <v>39</v>
      </c>
      <c r="G7866" t="s">
        <v>24977</v>
      </c>
      <c r="H7866" t="s">
        <v>24978</v>
      </c>
      <c r="I7866" t="s">
        <v>32171</v>
      </c>
      <c r="J7866" t="s">
        <v>24979</v>
      </c>
      <c r="K7866" t="s">
        <v>66</v>
      </c>
      <c r="L7866" t="b">
        <v>1</v>
      </c>
      <c r="M7866">
        <v>48</v>
      </c>
      <c r="N7866">
        <f>_xlfn.XLOOKUP(B7866,Courses!A:A,Courses!E:E)</f>
        <v>58</v>
      </c>
      <c r="O7866">
        <v>119</v>
      </c>
      <c r="Q7866">
        <v>0</v>
      </c>
      <c r="S7866">
        <v>19</v>
      </c>
      <c r="T7866">
        <v>19</v>
      </c>
      <c r="U7866">
        <v>0</v>
      </c>
      <c r="V7866">
        <v>0</v>
      </c>
      <c r="W7866">
        <v>0</v>
      </c>
      <c r="Y7866">
        <v>0</v>
      </c>
      <c r="AA7866">
        <v>66753</v>
      </c>
      <c r="AB7866" t="s">
        <v>25009</v>
      </c>
      <c r="AC7866" t="s">
        <v>24982</v>
      </c>
      <c r="AD7866">
        <v>259</v>
      </c>
      <c r="AF7866" t="s">
        <v>25010</v>
      </c>
      <c r="AG7866" t="s">
        <v>25011</v>
      </c>
      <c r="AH7866" t="s">
        <v>25012</v>
      </c>
    </row>
    <row r="7867" spans="1:34" x14ac:dyDescent="0.35">
      <c r="A7867" t="s">
        <v>94</v>
      </c>
      <c r="B7867" t="s">
        <v>95</v>
      </c>
      <c r="C7867" t="s">
        <v>32</v>
      </c>
      <c r="D7867" t="s">
        <v>33</v>
      </c>
      <c r="E7867" t="s">
        <v>38</v>
      </c>
      <c r="F7867" t="s">
        <v>39</v>
      </c>
      <c r="G7867" t="s">
        <v>24977</v>
      </c>
      <c r="H7867" t="s">
        <v>24978</v>
      </c>
      <c r="I7867" t="s">
        <v>32171</v>
      </c>
      <c r="J7867" t="s">
        <v>24979</v>
      </c>
      <c r="K7867" t="s">
        <v>66</v>
      </c>
      <c r="L7867" t="b">
        <v>1</v>
      </c>
      <c r="M7867">
        <v>30</v>
      </c>
      <c r="N7867">
        <f>_xlfn.XLOOKUP(B7867,Courses!A:A,Courses!E:E)</f>
        <v>25</v>
      </c>
      <c r="O7867">
        <v>71</v>
      </c>
      <c r="Q7867">
        <v>0</v>
      </c>
      <c r="S7867">
        <v>5</v>
      </c>
      <c r="T7867">
        <v>5</v>
      </c>
      <c r="U7867">
        <v>0</v>
      </c>
      <c r="V7867">
        <v>0</v>
      </c>
      <c r="W7867">
        <v>0</v>
      </c>
      <c r="Y7867">
        <v>0</v>
      </c>
      <c r="AA7867">
        <v>31899</v>
      </c>
      <c r="AB7867" t="s">
        <v>25013</v>
      </c>
      <c r="AC7867" t="s">
        <v>24982</v>
      </c>
      <c r="AD7867">
        <v>259</v>
      </c>
      <c r="AF7867" t="s">
        <v>25014</v>
      </c>
    </row>
    <row r="7868" spans="1:34" x14ac:dyDescent="0.35">
      <c r="A7868" t="s">
        <v>98</v>
      </c>
      <c r="B7868" t="s">
        <v>99</v>
      </c>
      <c r="C7868" t="s">
        <v>32</v>
      </c>
      <c r="D7868" t="s">
        <v>33</v>
      </c>
      <c r="E7868" t="s">
        <v>38</v>
      </c>
      <c r="F7868" t="s">
        <v>39</v>
      </c>
      <c r="G7868" t="s">
        <v>24977</v>
      </c>
      <c r="H7868" t="s">
        <v>24978</v>
      </c>
      <c r="I7868" t="s">
        <v>32171</v>
      </c>
      <c r="J7868" t="s">
        <v>24979</v>
      </c>
      <c r="K7868" t="s">
        <v>66</v>
      </c>
      <c r="L7868" t="b">
        <v>1</v>
      </c>
      <c r="M7868">
        <v>25</v>
      </c>
      <c r="N7868">
        <f>_xlfn.XLOOKUP(B7868,Courses!A:A,Courses!E:E)</f>
        <v>30</v>
      </c>
      <c r="O7868">
        <v>61</v>
      </c>
      <c r="Q7868">
        <v>0</v>
      </c>
      <c r="S7868">
        <v>7</v>
      </c>
      <c r="T7868">
        <v>8</v>
      </c>
      <c r="U7868">
        <v>0</v>
      </c>
      <c r="V7868">
        <v>0</v>
      </c>
      <c r="W7868">
        <v>0</v>
      </c>
      <c r="Y7868">
        <v>0</v>
      </c>
      <c r="AA7868">
        <v>24196</v>
      </c>
      <c r="AB7868" t="s">
        <v>25015</v>
      </c>
      <c r="AC7868" t="s">
        <v>24982</v>
      </c>
      <c r="AD7868">
        <v>259</v>
      </c>
      <c r="AF7868" t="s">
        <v>25016</v>
      </c>
      <c r="AG7868" t="s">
        <v>25017</v>
      </c>
      <c r="AH7868" t="s">
        <v>25018</v>
      </c>
    </row>
    <row r="7869" spans="1:34" hidden="1" x14ac:dyDescent="0.35">
      <c r="A7869" t="s">
        <v>61</v>
      </c>
      <c r="B7869" t="s">
        <v>62</v>
      </c>
      <c r="C7869" t="s">
        <v>32</v>
      </c>
      <c r="D7869" t="s">
        <v>33</v>
      </c>
      <c r="E7869" t="s">
        <v>34</v>
      </c>
      <c r="F7869" t="s">
        <v>35</v>
      </c>
      <c r="G7869" t="s">
        <v>25019</v>
      </c>
      <c r="H7869" t="s">
        <v>25020</v>
      </c>
      <c r="I7869" t="s">
        <v>32171</v>
      </c>
      <c r="J7869" t="s">
        <v>25021</v>
      </c>
      <c r="K7869" t="s">
        <v>66</v>
      </c>
      <c r="L7869" t="b">
        <v>1</v>
      </c>
      <c r="M7869">
        <v>47</v>
      </c>
      <c r="N7869">
        <f>_xlfn.XLOOKUP(B7869,Courses!A:A,Courses!E:E)</f>
        <v>56</v>
      </c>
      <c r="O7869">
        <v>348</v>
      </c>
      <c r="Q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Y7869">
        <v>0</v>
      </c>
      <c r="AA7869">
        <v>45716</v>
      </c>
      <c r="AB7869" t="s">
        <v>25023</v>
      </c>
      <c r="AC7869" t="s">
        <v>25022</v>
      </c>
      <c r="AD7869">
        <v>6</v>
      </c>
      <c r="AG7869" t="s">
        <v>25024</v>
      </c>
      <c r="AH7869" t="s">
        <v>25025</v>
      </c>
    </row>
    <row r="7870" spans="1:34" hidden="1" x14ac:dyDescent="0.35">
      <c r="A7870" t="s">
        <v>44</v>
      </c>
      <c r="B7870" t="s">
        <v>37</v>
      </c>
      <c r="C7870" t="s">
        <v>32</v>
      </c>
      <c r="D7870" t="s">
        <v>33</v>
      </c>
      <c r="E7870" t="s">
        <v>34</v>
      </c>
      <c r="F7870" t="s">
        <v>35</v>
      </c>
      <c r="G7870" t="s">
        <v>25019</v>
      </c>
      <c r="H7870" t="s">
        <v>25020</v>
      </c>
      <c r="I7870" t="s">
        <v>32171</v>
      </c>
      <c r="J7870" t="s">
        <v>25021</v>
      </c>
      <c r="K7870" t="s">
        <v>66</v>
      </c>
      <c r="L7870" t="b">
        <v>1</v>
      </c>
      <c r="M7870">
        <v>0</v>
      </c>
      <c r="N7870">
        <f>_xlfn.XLOOKUP(B7870,Courses!A:A,Courses!E:E)</f>
        <v>35</v>
      </c>
      <c r="O7870">
        <v>326</v>
      </c>
      <c r="Q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Y7870">
        <v>0</v>
      </c>
      <c r="AA7870">
        <v>0</v>
      </c>
      <c r="AB7870" t="s">
        <v>25026</v>
      </c>
      <c r="AC7870" t="s">
        <v>25022</v>
      </c>
      <c r="AD7870">
        <v>6</v>
      </c>
    </row>
    <row r="7871" spans="1:34" hidden="1" x14ac:dyDescent="0.35">
      <c r="A7871" t="s">
        <v>45</v>
      </c>
      <c r="B7871" t="s">
        <v>46</v>
      </c>
      <c r="C7871" t="s">
        <v>32</v>
      </c>
      <c r="D7871" t="s">
        <v>33</v>
      </c>
      <c r="E7871" t="s">
        <v>34</v>
      </c>
      <c r="F7871" t="s">
        <v>35</v>
      </c>
      <c r="G7871" t="s">
        <v>25019</v>
      </c>
      <c r="H7871" t="s">
        <v>25020</v>
      </c>
      <c r="I7871" t="s">
        <v>32171</v>
      </c>
      <c r="J7871" t="s">
        <v>25021</v>
      </c>
      <c r="K7871" t="s">
        <v>66</v>
      </c>
      <c r="L7871" t="b">
        <v>1</v>
      </c>
      <c r="M7871">
        <v>0</v>
      </c>
      <c r="N7871">
        <f>_xlfn.XLOOKUP(B7871,Courses!A:A,Courses!E:E)</f>
        <v>46</v>
      </c>
      <c r="O7871">
        <v>186</v>
      </c>
      <c r="Q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Y7871">
        <v>0</v>
      </c>
      <c r="AA7871">
        <v>0</v>
      </c>
      <c r="AB7871" t="s">
        <v>25027</v>
      </c>
      <c r="AC7871" t="s">
        <v>25022</v>
      </c>
      <c r="AD7871">
        <v>6</v>
      </c>
    </row>
    <row r="7872" spans="1:34" hidden="1" x14ac:dyDescent="0.35">
      <c r="A7872" t="s">
        <v>47</v>
      </c>
      <c r="B7872" t="s">
        <v>48</v>
      </c>
      <c r="C7872" t="s">
        <v>32</v>
      </c>
      <c r="D7872" t="s">
        <v>33</v>
      </c>
      <c r="E7872" t="s">
        <v>34</v>
      </c>
      <c r="F7872" t="s">
        <v>35</v>
      </c>
      <c r="G7872" t="s">
        <v>25019</v>
      </c>
      <c r="H7872" t="s">
        <v>25020</v>
      </c>
      <c r="I7872" t="s">
        <v>32171</v>
      </c>
      <c r="J7872" t="s">
        <v>25021</v>
      </c>
      <c r="K7872" t="s">
        <v>66</v>
      </c>
      <c r="L7872" t="b">
        <v>1</v>
      </c>
      <c r="M7872">
        <v>0</v>
      </c>
      <c r="N7872">
        <f>_xlfn.XLOOKUP(B7872,Courses!A:A,Courses!E:E)</f>
        <v>24</v>
      </c>
      <c r="O7872">
        <v>45</v>
      </c>
      <c r="Q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Y7872">
        <v>0</v>
      </c>
      <c r="AA7872">
        <v>0</v>
      </c>
      <c r="AB7872" t="s">
        <v>25028</v>
      </c>
      <c r="AC7872" t="s">
        <v>25022</v>
      </c>
      <c r="AD7872">
        <v>6</v>
      </c>
    </row>
    <row r="7873" spans="1:34" hidden="1" x14ac:dyDescent="0.35">
      <c r="A7873" t="s">
        <v>49</v>
      </c>
      <c r="B7873" t="s">
        <v>50</v>
      </c>
      <c r="C7873" t="s">
        <v>32</v>
      </c>
      <c r="D7873" t="s">
        <v>33</v>
      </c>
      <c r="E7873" t="s">
        <v>34</v>
      </c>
      <c r="F7873" t="s">
        <v>35</v>
      </c>
      <c r="G7873" t="s">
        <v>25019</v>
      </c>
      <c r="H7873" t="s">
        <v>25020</v>
      </c>
      <c r="I7873" t="s">
        <v>32171</v>
      </c>
      <c r="J7873" t="s">
        <v>25021</v>
      </c>
      <c r="K7873" t="s">
        <v>66</v>
      </c>
      <c r="L7873" t="b">
        <v>1</v>
      </c>
      <c r="M7873">
        <v>1</v>
      </c>
      <c r="N7873">
        <f>_xlfn.XLOOKUP(B7873,Courses!A:A,Courses!E:E)</f>
        <v>47</v>
      </c>
      <c r="O7873">
        <v>233</v>
      </c>
      <c r="Q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Y7873">
        <v>0</v>
      </c>
      <c r="AA7873">
        <v>9</v>
      </c>
      <c r="AB7873" t="s">
        <v>25029</v>
      </c>
      <c r="AC7873" t="s">
        <v>25022</v>
      </c>
      <c r="AD7873">
        <v>6</v>
      </c>
      <c r="AG7873" t="s">
        <v>25030</v>
      </c>
      <c r="AH7873" t="s">
        <v>25031</v>
      </c>
    </row>
    <row r="7874" spans="1:34" hidden="1" x14ac:dyDescent="0.35">
      <c r="A7874" t="s">
        <v>49</v>
      </c>
      <c r="B7874" t="s">
        <v>50</v>
      </c>
      <c r="C7874" t="s">
        <v>32</v>
      </c>
      <c r="D7874" t="s">
        <v>33</v>
      </c>
      <c r="E7874" t="s">
        <v>34</v>
      </c>
      <c r="F7874" t="s">
        <v>35</v>
      </c>
      <c r="G7874" t="s">
        <v>25032</v>
      </c>
      <c r="H7874" t="s">
        <v>25033</v>
      </c>
      <c r="I7874" t="s">
        <v>32171</v>
      </c>
      <c r="J7874" t="s">
        <v>25034</v>
      </c>
      <c r="K7874" t="s">
        <v>66</v>
      </c>
      <c r="L7874" t="b">
        <v>1</v>
      </c>
      <c r="M7874">
        <v>7</v>
      </c>
      <c r="N7874">
        <f>_xlfn.XLOOKUP(B7874,Courses!A:A,Courses!E:E)</f>
        <v>47</v>
      </c>
      <c r="O7874">
        <v>233</v>
      </c>
      <c r="Q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Y7874">
        <v>0</v>
      </c>
      <c r="AA7874">
        <v>521</v>
      </c>
      <c r="AB7874" t="s">
        <v>25035</v>
      </c>
      <c r="AC7874" t="s">
        <v>25036</v>
      </c>
      <c r="AD7874">
        <v>38</v>
      </c>
      <c r="AG7874" t="s">
        <v>25037</v>
      </c>
      <c r="AH7874" t="s">
        <v>25038</v>
      </c>
    </row>
    <row r="7875" spans="1:34" hidden="1" x14ac:dyDescent="0.35">
      <c r="A7875" t="s">
        <v>47</v>
      </c>
      <c r="B7875" t="s">
        <v>48</v>
      </c>
      <c r="C7875" t="s">
        <v>32</v>
      </c>
      <c r="D7875" t="s">
        <v>33</v>
      </c>
      <c r="E7875" t="s">
        <v>34</v>
      </c>
      <c r="F7875" t="s">
        <v>35</v>
      </c>
      <c r="G7875" t="s">
        <v>25032</v>
      </c>
      <c r="H7875" t="s">
        <v>25033</v>
      </c>
      <c r="I7875" t="s">
        <v>32171</v>
      </c>
      <c r="J7875" t="s">
        <v>25034</v>
      </c>
      <c r="K7875" t="s">
        <v>66</v>
      </c>
      <c r="L7875" t="b">
        <v>1</v>
      </c>
      <c r="M7875">
        <v>5</v>
      </c>
      <c r="N7875">
        <f>_xlfn.XLOOKUP(B7875,Courses!A:A,Courses!E:E)</f>
        <v>24</v>
      </c>
      <c r="O7875">
        <v>46</v>
      </c>
      <c r="Q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Y7875">
        <v>0</v>
      </c>
      <c r="AA7875">
        <v>129</v>
      </c>
      <c r="AB7875" t="s">
        <v>25039</v>
      </c>
      <c r="AC7875" t="s">
        <v>25036</v>
      </c>
      <c r="AD7875">
        <v>38</v>
      </c>
      <c r="AG7875" t="s">
        <v>25040</v>
      </c>
      <c r="AH7875" t="s">
        <v>25041</v>
      </c>
    </row>
    <row r="7876" spans="1:34" hidden="1" x14ac:dyDescent="0.35">
      <c r="A7876" t="s">
        <v>45</v>
      </c>
      <c r="B7876" t="s">
        <v>46</v>
      </c>
      <c r="C7876" t="s">
        <v>32</v>
      </c>
      <c r="D7876" t="s">
        <v>33</v>
      </c>
      <c r="E7876" t="s">
        <v>34</v>
      </c>
      <c r="F7876" t="s">
        <v>35</v>
      </c>
      <c r="G7876" t="s">
        <v>25032</v>
      </c>
      <c r="H7876" t="s">
        <v>25033</v>
      </c>
      <c r="I7876" t="s">
        <v>32171</v>
      </c>
      <c r="J7876" t="s">
        <v>25034</v>
      </c>
      <c r="K7876" t="s">
        <v>66</v>
      </c>
      <c r="L7876" t="b">
        <v>1</v>
      </c>
      <c r="M7876">
        <v>12</v>
      </c>
      <c r="N7876">
        <f>_xlfn.XLOOKUP(B7876,Courses!A:A,Courses!E:E)</f>
        <v>46</v>
      </c>
      <c r="O7876">
        <v>186</v>
      </c>
      <c r="Q7876">
        <v>0</v>
      </c>
      <c r="S7876">
        <v>4</v>
      </c>
      <c r="T7876">
        <v>6</v>
      </c>
      <c r="U7876">
        <v>0</v>
      </c>
      <c r="V7876">
        <v>0</v>
      </c>
      <c r="W7876">
        <v>3</v>
      </c>
      <c r="Y7876">
        <v>0</v>
      </c>
      <c r="AA7876">
        <v>6251</v>
      </c>
      <c r="AB7876" t="s">
        <v>25042</v>
      </c>
      <c r="AC7876" t="s">
        <v>25036</v>
      </c>
      <c r="AD7876">
        <v>38</v>
      </c>
      <c r="AF7876" t="s">
        <v>25043</v>
      </c>
    </row>
    <row r="7877" spans="1:34" hidden="1" x14ac:dyDescent="0.35">
      <c r="A7877" t="s">
        <v>44</v>
      </c>
      <c r="B7877" t="s">
        <v>37</v>
      </c>
      <c r="C7877" t="s">
        <v>32</v>
      </c>
      <c r="D7877" t="s">
        <v>33</v>
      </c>
      <c r="E7877" t="s">
        <v>34</v>
      </c>
      <c r="F7877" t="s">
        <v>35</v>
      </c>
      <c r="G7877" t="s">
        <v>25032</v>
      </c>
      <c r="H7877" t="s">
        <v>25033</v>
      </c>
      <c r="I7877" t="s">
        <v>32171</v>
      </c>
      <c r="J7877" t="s">
        <v>25034</v>
      </c>
      <c r="K7877" t="s">
        <v>66</v>
      </c>
      <c r="L7877" t="b">
        <v>1</v>
      </c>
      <c r="M7877">
        <v>10</v>
      </c>
      <c r="N7877">
        <f>_xlfn.XLOOKUP(B7877,Courses!A:A,Courses!E:E)</f>
        <v>35</v>
      </c>
      <c r="O7877">
        <v>327</v>
      </c>
      <c r="Q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Y7877">
        <v>0</v>
      </c>
      <c r="AA7877">
        <v>5309</v>
      </c>
      <c r="AB7877" t="s">
        <v>25044</v>
      </c>
      <c r="AC7877" t="s">
        <v>25036</v>
      </c>
      <c r="AD7877">
        <v>38</v>
      </c>
      <c r="AG7877" t="s">
        <v>25045</v>
      </c>
      <c r="AH7877" t="s">
        <v>25046</v>
      </c>
    </row>
    <row r="7878" spans="1:34" hidden="1" x14ac:dyDescent="0.35">
      <c r="A7878" t="s">
        <v>61</v>
      </c>
      <c r="B7878" t="s">
        <v>62</v>
      </c>
      <c r="C7878" t="s">
        <v>32</v>
      </c>
      <c r="D7878" t="s">
        <v>33</v>
      </c>
      <c r="E7878" t="s">
        <v>34</v>
      </c>
      <c r="F7878" t="s">
        <v>35</v>
      </c>
      <c r="G7878" t="s">
        <v>25032</v>
      </c>
      <c r="H7878" t="s">
        <v>25033</v>
      </c>
      <c r="I7878" t="s">
        <v>32171</v>
      </c>
      <c r="J7878" t="s">
        <v>25034</v>
      </c>
      <c r="K7878" t="s">
        <v>66</v>
      </c>
      <c r="L7878" t="b">
        <v>1</v>
      </c>
      <c r="M7878">
        <v>13</v>
      </c>
      <c r="N7878">
        <f>_xlfn.XLOOKUP(B7878,Courses!A:A,Courses!E:E)</f>
        <v>56</v>
      </c>
      <c r="O7878">
        <v>350</v>
      </c>
      <c r="Q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Y7878">
        <v>0</v>
      </c>
      <c r="AA7878">
        <v>664</v>
      </c>
      <c r="AB7878" t="s">
        <v>25047</v>
      </c>
      <c r="AC7878" t="s">
        <v>25036</v>
      </c>
      <c r="AD7878">
        <v>38</v>
      </c>
      <c r="AG7878" t="s">
        <v>25048</v>
      </c>
      <c r="AH7878" t="s">
        <v>25049</v>
      </c>
    </row>
    <row r="7879" spans="1:34" x14ac:dyDescent="0.35">
      <c r="A7879" t="s">
        <v>103</v>
      </c>
      <c r="B7879" t="s">
        <v>50</v>
      </c>
      <c r="C7879" t="s">
        <v>32</v>
      </c>
      <c r="D7879" t="s">
        <v>33</v>
      </c>
      <c r="E7879" t="s">
        <v>38</v>
      </c>
      <c r="F7879" t="s">
        <v>39</v>
      </c>
      <c r="G7879" t="s">
        <v>25032</v>
      </c>
      <c r="H7879" t="s">
        <v>25033</v>
      </c>
      <c r="I7879" t="s">
        <v>32171</v>
      </c>
      <c r="J7879" t="s">
        <v>25034</v>
      </c>
      <c r="K7879" t="s">
        <v>66</v>
      </c>
      <c r="L7879" t="b">
        <v>1</v>
      </c>
      <c r="M7879">
        <v>1</v>
      </c>
      <c r="N7879">
        <f>_xlfn.XLOOKUP(B7879,Courses!A:A,Courses!E:E)</f>
        <v>47</v>
      </c>
      <c r="O7879">
        <v>263</v>
      </c>
      <c r="Q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Y7879">
        <v>0</v>
      </c>
      <c r="AA7879">
        <v>12</v>
      </c>
      <c r="AB7879" t="s">
        <v>25050</v>
      </c>
      <c r="AC7879" t="s">
        <v>25036</v>
      </c>
      <c r="AD7879">
        <v>38</v>
      </c>
      <c r="AG7879" t="s">
        <v>25051</v>
      </c>
      <c r="AH7879" t="s">
        <v>25052</v>
      </c>
    </row>
    <row r="7880" spans="1:34" x14ac:dyDescent="0.35">
      <c r="A7880" t="s">
        <v>268</v>
      </c>
      <c r="B7880" t="s">
        <v>48</v>
      </c>
      <c r="C7880" t="s">
        <v>32</v>
      </c>
      <c r="D7880" t="s">
        <v>33</v>
      </c>
      <c r="E7880" t="s">
        <v>38</v>
      </c>
      <c r="F7880" t="s">
        <v>39</v>
      </c>
      <c r="G7880" t="s">
        <v>25032</v>
      </c>
      <c r="H7880" t="s">
        <v>25033</v>
      </c>
      <c r="I7880" t="s">
        <v>32171</v>
      </c>
      <c r="J7880" t="s">
        <v>25034</v>
      </c>
      <c r="K7880" t="s">
        <v>66</v>
      </c>
      <c r="L7880" t="b">
        <v>1</v>
      </c>
      <c r="M7880">
        <v>0</v>
      </c>
      <c r="N7880">
        <f>_xlfn.XLOOKUP(B7880,Courses!A:A,Courses!E:E)</f>
        <v>24</v>
      </c>
      <c r="O7880">
        <v>51</v>
      </c>
      <c r="Q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Y7880">
        <v>0</v>
      </c>
      <c r="AA7880">
        <v>0</v>
      </c>
      <c r="AB7880" t="s">
        <v>25053</v>
      </c>
      <c r="AC7880" t="s">
        <v>25036</v>
      </c>
      <c r="AD7880">
        <v>38</v>
      </c>
    </row>
    <row r="7881" spans="1:34" x14ac:dyDescent="0.35">
      <c r="A7881" t="s">
        <v>162</v>
      </c>
      <c r="B7881" t="s">
        <v>62</v>
      </c>
      <c r="C7881" t="s">
        <v>32</v>
      </c>
      <c r="D7881" t="s">
        <v>33</v>
      </c>
      <c r="E7881" t="s">
        <v>38</v>
      </c>
      <c r="F7881" t="s">
        <v>39</v>
      </c>
      <c r="G7881" t="s">
        <v>25032</v>
      </c>
      <c r="H7881" t="s">
        <v>25033</v>
      </c>
      <c r="I7881" t="s">
        <v>32171</v>
      </c>
      <c r="J7881" t="s">
        <v>25034</v>
      </c>
      <c r="K7881" t="s">
        <v>66</v>
      </c>
      <c r="L7881" t="b">
        <v>1</v>
      </c>
      <c r="M7881">
        <v>0</v>
      </c>
      <c r="N7881">
        <f>_xlfn.XLOOKUP(B7881,Courses!A:A,Courses!E:E)</f>
        <v>56</v>
      </c>
      <c r="O7881">
        <v>351</v>
      </c>
      <c r="Q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Y7881">
        <v>0</v>
      </c>
      <c r="AA7881">
        <v>0</v>
      </c>
      <c r="AB7881" t="s">
        <v>25054</v>
      </c>
      <c r="AC7881" t="s">
        <v>25036</v>
      </c>
      <c r="AD7881">
        <v>38</v>
      </c>
    </row>
    <row r="7882" spans="1:34" x14ac:dyDescent="0.35">
      <c r="A7882" t="s">
        <v>36</v>
      </c>
      <c r="B7882" t="s">
        <v>37</v>
      </c>
      <c r="C7882" t="s">
        <v>32</v>
      </c>
      <c r="D7882" t="s">
        <v>33</v>
      </c>
      <c r="E7882" t="s">
        <v>38</v>
      </c>
      <c r="F7882" t="s">
        <v>39</v>
      </c>
      <c r="G7882" t="s">
        <v>25032</v>
      </c>
      <c r="H7882" t="s">
        <v>25033</v>
      </c>
      <c r="I7882" t="s">
        <v>32171</v>
      </c>
      <c r="J7882" t="s">
        <v>25034</v>
      </c>
      <c r="K7882" t="s">
        <v>66</v>
      </c>
      <c r="L7882" t="b">
        <v>1</v>
      </c>
      <c r="M7882">
        <v>0</v>
      </c>
      <c r="N7882">
        <f>_xlfn.XLOOKUP(B7882,Courses!A:A,Courses!E:E)</f>
        <v>35</v>
      </c>
      <c r="O7882">
        <v>321</v>
      </c>
      <c r="Q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Y7882">
        <v>0</v>
      </c>
      <c r="AA7882">
        <v>0</v>
      </c>
      <c r="AB7882" t="s">
        <v>25055</v>
      </c>
      <c r="AC7882" t="s">
        <v>25036</v>
      </c>
      <c r="AD7882">
        <v>38</v>
      </c>
    </row>
    <row r="7883" spans="1:34" hidden="1" x14ac:dyDescent="0.35">
      <c r="A7883" t="s">
        <v>61</v>
      </c>
      <c r="B7883" t="s">
        <v>62</v>
      </c>
      <c r="C7883" t="s">
        <v>32</v>
      </c>
      <c r="D7883" t="s">
        <v>33</v>
      </c>
      <c r="E7883" t="s">
        <v>34</v>
      </c>
      <c r="F7883" t="s">
        <v>35</v>
      </c>
      <c r="G7883" t="s">
        <v>25056</v>
      </c>
      <c r="H7883" t="s">
        <v>25057</v>
      </c>
      <c r="I7883" t="s">
        <v>32171</v>
      </c>
      <c r="J7883" t="s">
        <v>25058</v>
      </c>
      <c r="K7883" t="s">
        <v>66</v>
      </c>
      <c r="L7883" t="b">
        <v>1</v>
      </c>
      <c r="M7883">
        <v>5</v>
      </c>
      <c r="N7883">
        <f>_xlfn.XLOOKUP(B7883,Courses!A:A,Courses!E:E)</f>
        <v>56</v>
      </c>
      <c r="O7883">
        <v>350</v>
      </c>
      <c r="Q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Y7883">
        <v>0</v>
      </c>
      <c r="AA7883">
        <v>24</v>
      </c>
      <c r="AB7883" t="s">
        <v>25060</v>
      </c>
      <c r="AC7883" t="s">
        <v>25059</v>
      </c>
      <c r="AD7883">
        <v>5</v>
      </c>
      <c r="AG7883" t="s">
        <v>25061</v>
      </c>
      <c r="AH7883" t="s">
        <v>25062</v>
      </c>
    </row>
    <row r="7884" spans="1:34" hidden="1" x14ac:dyDescent="0.35">
      <c r="A7884" t="s">
        <v>44</v>
      </c>
      <c r="B7884" t="s">
        <v>37</v>
      </c>
      <c r="C7884" t="s">
        <v>32</v>
      </c>
      <c r="D7884" t="s">
        <v>33</v>
      </c>
      <c r="E7884" t="s">
        <v>34</v>
      </c>
      <c r="F7884" t="s">
        <v>35</v>
      </c>
      <c r="G7884" t="s">
        <v>25056</v>
      </c>
      <c r="H7884" t="s">
        <v>25057</v>
      </c>
      <c r="I7884" t="s">
        <v>32171</v>
      </c>
      <c r="J7884" t="s">
        <v>25058</v>
      </c>
      <c r="K7884" t="s">
        <v>66</v>
      </c>
      <c r="L7884" t="b">
        <v>1</v>
      </c>
      <c r="M7884">
        <v>0</v>
      </c>
      <c r="N7884">
        <f>_xlfn.XLOOKUP(B7884,Courses!A:A,Courses!E:E)</f>
        <v>35</v>
      </c>
      <c r="O7884">
        <v>326</v>
      </c>
      <c r="Q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Y7884">
        <v>0</v>
      </c>
      <c r="AA7884">
        <v>0</v>
      </c>
      <c r="AB7884" t="s">
        <v>25063</v>
      </c>
      <c r="AC7884" t="s">
        <v>25059</v>
      </c>
      <c r="AD7884">
        <v>5</v>
      </c>
    </row>
    <row r="7885" spans="1:34" hidden="1" x14ac:dyDescent="0.35">
      <c r="A7885" t="s">
        <v>45</v>
      </c>
      <c r="B7885" t="s">
        <v>46</v>
      </c>
      <c r="C7885" t="s">
        <v>32</v>
      </c>
      <c r="D7885" t="s">
        <v>33</v>
      </c>
      <c r="E7885" t="s">
        <v>34</v>
      </c>
      <c r="F7885" t="s">
        <v>35</v>
      </c>
      <c r="G7885" t="s">
        <v>25056</v>
      </c>
      <c r="H7885" t="s">
        <v>25057</v>
      </c>
      <c r="I7885" t="s">
        <v>32171</v>
      </c>
      <c r="J7885" t="s">
        <v>25058</v>
      </c>
      <c r="K7885" t="s">
        <v>66</v>
      </c>
      <c r="L7885" t="b">
        <v>1</v>
      </c>
      <c r="M7885">
        <v>1</v>
      </c>
      <c r="N7885">
        <f>_xlfn.XLOOKUP(B7885,Courses!A:A,Courses!E:E)</f>
        <v>46</v>
      </c>
      <c r="O7885">
        <v>186</v>
      </c>
      <c r="Q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Y7885">
        <v>0</v>
      </c>
      <c r="AA7885">
        <v>95</v>
      </c>
      <c r="AB7885" t="s">
        <v>25064</v>
      </c>
      <c r="AC7885" t="s">
        <v>25059</v>
      </c>
      <c r="AD7885">
        <v>5</v>
      </c>
    </row>
    <row r="7886" spans="1:34" hidden="1" x14ac:dyDescent="0.35">
      <c r="A7886" t="s">
        <v>47</v>
      </c>
      <c r="B7886" t="s">
        <v>48</v>
      </c>
      <c r="C7886" t="s">
        <v>32</v>
      </c>
      <c r="D7886" t="s">
        <v>33</v>
      </c>
      <c r="E7886" t="s">
        <v>34</v>
      </c>
      <c r="F7886" t="s">
        <v>35</v>
      </c>
      <c r="G7886" t="s">
        <v>25056</v>
      </c>
      <c r="H7886" t="s">
        <v>25057</v>
      </c>
      <c r="I7886" t="s">
        <v>32171</v>
      </c>
      <c r="J7886" t="s">
        <v>25058</v>
      </c>
      <c r="K7886" t="s">
        <v>66</v>
      </c>
      <c r="L7886" t="b">
        <v>1</v>
      </c>
      <c r="M7886">
        <v>0</v>
      </c>
      <c r="N7886">
        <f>_xlfn.XLOOKUP(B7886,Courses!A:A,Courses!E:E)</f>
        <v>24</v>
      </c>
      <c r="O7886">
        <v>45</v>
      </c>
      <c r="Q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Y7886">
        <v>0</v>
      </c>
      <c r="AA7886">
        <v>0</v>
      </c>
      <c r="AC7886" t="s">
        <v>25059</v>
      </c>
      <c r="AD7886">
        <v>5</v>
      </c>
    </row>
    <row r="7887" spans="1:34" hidden="1" x14ac:dyDescent="0.35">
      <c r="A7887" t="s">
        <v>49</v>
      </c>
      <c r="B7887" t="s">
        <v>50</v>
      </c>
      <c r="C7887" t="s">
        <v>32</v>
      </c>
      <c r="D7887" t="s">
        <v>33</v>
      </c>
      <c r="E7887" t="s">
        <v>34</v>
      </c>
      <c r="F7887" t="s">
        <v>35</v>
      </c>
      <c r="G7887" t="s">
        <v>25056</v>
      </c>
      <c r="H7887" t="s">
        <v>25057</v>
      </c>
      <c r="I7887" t="s">
        <v>32171</v>
      </c>
      <c r="J7887" t="s">
        <v>25058</v>
      </c>
      <c r="K7887" t="s">
        <v>66</v>
      </c>
      <c r="L7887" t="b">
        <v>1</v>
      </c>
      <c r="M7887">
        <v>8</v>
      </c>
      <c r="N7887">
        <f>_xlfn.XLOOKUP(B7887,Courses!A:A,Courses!E:E)</f>
        <v>47</v>
      </c>
      <c r="O7887">
        <v>235</v>
      </c>
      <c r="Q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Y7887">
        <v>0</v>
      </c>
      <c r="AA7887">
        <v>255</v>
      </c>
      <c r="AB7887" t="s">
        <v>25065</v>
      </c>
      <c r="AC7887" t="s">
        <v>25059</v>
      </c>
      <c r="AD7887">
        <v>5</v>
      </c>
      <c r="AG7887" t="s">
        <v>25066</v>
      </c>
      <c r="AH7887" t="s">
        <v>25067</v>
      </c>
    </row>
    <row r="7888" spans="1:34" hidden="1" x14ac:dyDescent="0.35">
      <c r="A7888" t="s">
        <v>51</v>
      </c>
      <c r="B7888" t="s">
        <v>52</v>
      </c>
      <c r="C7888" t="s">
        <v>42</v>
      </c>
      <c r="D7888" t="s">
        <v>43</v>
      </c>
      <c r="E7888" t="s">
        <v>34</v>
      </c>
      <c r="F7888" t="s">
        <v>35</v>
      </c>
      <c r="G7888" t="s">
        <v>25068</v>
      </c>
      <c r="H7888" t="s">
        <v>25069</v>
      </c>
      <c r="I7888" t="s">
        <v>32171</v>
      </c>
      <c r="J7888" t="s">
        <v>25070</v>
      </c>
      <c r="K7888" t="s">
        <v>66</v>
      </c>
      <c r="L7888" t="b">
        <v>1</v>
      </c>
      <c r="M7888">
        <v>0</v>
      </c>
      <c r="N7888">
        <f>_xlfn.XLOOKUP(B7888,Courses!A:A,Courses!E:E)</f>
        <v>38</v>
      </c>
      <c r="O7888">
        <v>206</v>
      </c>
      <c r="Q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Y7888">
        <v>0</v>
      </c>
      <c r="AA7888">
        <v>0</v>
      </c>
      <c r="AD7888">
        <v>0</v>
      </c>
    </row>
    <row r="7889" spans="1:34" hidden="1" x14ac:dyDescent="0.35">
      <c r="A7889" t="s">
        <v>53</v>
      </c>
      <c r="B7889" t="s">
        <v>54</v>
      </c>
      <c r="C7889" t="s">
        <v>42</v>
      </c>
      <c r="D7889" t="s">
        <v>43</v>
      </c>
      <c r="E7889" t="s">
        <v>34</v>
      </c>
      <c r="F7889" t="s">
        <v>35</v>
      </c>
      <c r="G7889" t="s">
        <v>25068</v>
      </c>
      <c r="H7889" t="s">
        <v>25069</v>
      </c>
      <c r="I7889" t="s">
        <v>32171</v>
      </c>
      <c r="J7889" t="s">
        <v>25070</v>
      </c>
      <c r="K7889" t="s">
        <v>66</v>
      </c>
      <c r="L7889" t="b">
        <v>1</v>
      </c>
      <c r="M7889">
        <v>0</v>
      </c>
      <c r="N7889" t="e">
        <f>_xlfn.XLOOKUP(B7889,Courses!A:A,Courses!E:E)</f>
        <v>#N/A</v>
      </c>
      <c r="O7889">
        <v>107</v>
      </c>
      <c r="Q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Y7889">
        <v>0</v>
      </c>
      <c r="AA7889">
        <v>0</v>
      </c>
      <c r="AD7889">
        <v>0</v>
      </c>
    </row>
    <row r="7890" spans="1:34" hidden="1" x14ac:dyDescent="0.35">
      <c r="A7890" t="s">
        <v>59</v>
      </c>
      <c r="B7890" t="s">
        <v>60</v>
      </c>
      <c r="C7890" t="s">
        <v>42</v>
      </c>
      <c r="D7890" t="s">
        <v>43</v>
      </c>
      <c r="E7890" t="s">
        <v>34</v>
      </c>
      <c r="F7890" t="s">
        <v>35</v>
      </c>
      <c r="G7890" t="s">
        <v>25068</v>
      </c>
      <c r="H7890" t="s">
        <v>25069</v>
      </c>
      <c r="I7890" t="s">
        <v>32171</v>
      </c>
      <c r="J7890" t="s">
        <v>25070</v>
      </c>
      <c r="K7890" t="s">
        <v>66</v>
      </c>
      <c r="L7890" t="b">
        <v>1</v>
      </c>
      <c r="M7890">
        <v>0</v>
      </c>
      <c r="N7890">
        <f>_xlfn.XLOOKUP(B7890,Courses!A:A,Courses!E:E)</f>
        <v>24</v>
      </c>
      <c r="O7890">
        <v>98</v>
      </c>
      <c r="Q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Y7890">
        <v>0</v>
      </c>
      <c r="AA7890">
        <v>0</v>
      </c>
      <c r="AD7890">
        <v>0</v>
      </c>
    </row>
    <row r="7891" spans="1:34" hidden="1" x14ac:dyDescent="0.35">
      <c r="A7891" t="s">
        <v>57</v>
      </c>
      <c r="B7891" t="s">
        <v>58</v>
      </c>
      <c r="C7891" t="s">
        <v>42</v>
      </c>
      <c r="D7891" t="s">
        <v>43</v>
      </c>
      <c r="E7891" t="s">
        <v>34</v>
      </c>
      <c r="F7891" t="s">
        <v>35</v>
      </c>
      <c r="G7891" t="s">
        <v>25068</v>
      </c>
      <c r="H7891" t="s">
        <v>25069</v>
      </c>
      <c r="I7891" t="s">
        <v>32171</v>
      </c>
      <c r="J7891" t="s">
        <v>25070</v>
      </c>
      <c r="K7891" t="s">
        <v>66</v>
      </c>
      <c r="L7891" t="b">
        <v>1</v>
      </c>
      <c r="M7891">
        <v>0</v>
      </c>
      <c r="N7891">
        <f>_xlfn.XLOOKUP(B7891,Courses!A:A,Courses!E:E)</f>
        <v>40</v>
      </c>
      <c r="O7891">
        <v>227</v>
      </c>
      <c r="Q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Y7891">
        <v>0</v>
      </c>
      <c r="AA7891">
        <v>0</v>
      </c>
      <c r="AD7891">
        <v>0</v>
      </c>
    </row>
    <row r="7892" spans="1:34" hidden="1" x14ac:dyDescent="0.35">
      <c r="A7892" t="s">
        <v>55</v>
      </c>
      <c r="B7892" t="s">
        <v>56</v>
      </c>
      <c r="C7892" t="s">
        <v>42</v>
      </c>
      <c r="D7892" t="s">
        <v>43</v>
      </c>
      <c r="E7892" t="s">
        <v>34</v>
      </c>
      <c r="F7892" t="s">
        <v>35</v>
      </c>
      <c r="G7892" t="s">
        <v>25068</v>
      </c>
      <c r="H7892" t="s">
        <v>25069</v>
      </c>
      <c r="I7892" t="s">
        <v>32171</v>
      </c>
      <c r="J7892" t="s">
        <v>25070</v>
      </c>
      <c r="K7892" t="s">
        <v>66</v>
      </c>
      <c r="L7892" t="b">
        <v>1</v>
      </c>
      <c r="M7892">
        <v>0</v>
      </c>
      <c r="N7892">
        <f>_xlfn.XLOOKUP(B7892,Courses!A:A,Courses!E:E)</f>
        <v>55</v>
      </c>
      <c r="O7892">
        <v>220</v>
      </c>
      <c r="Q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Y7892">
        <v>0</v>
      </c>
      <c r="AA7892">
        <v>0</v>
      </c>
      <c r="AD7892">
        <v>0</v>
      </c>
    </row>
    <row r="7893" spans="1:34" hidden="1" x14ac:dyDescent="0.35">
      <c r="A7893" t="s">
        <v>61</v>
      </c>
      <c r="B7893" t="s">
        <v>62</v>
      </c>
      <c r="C7893" t="s">
        <v>32</v>
      </c>
      <c r="D7893" t="s">
        <v>33</v>
      </c>
      <c r="E7893" t="s">
        <v>34</v>
      </c>
      <c r="F7893" t="s">
        <v>35</v>
      </c>
      <c r="G7893" t="s">
        <v>25071</v>
      </c>
      <c r="H7893" t="s">
        <v>25072</v>
      </c>
      <c r="I7893" t="s">
        <v>32171</v>
      </c>
      <c r="J7893" t="s">
        <v>25073</v>
      </c>
      <c r="K7893" t="s">
        <v>66</v>
      </c>
      <c r="L7893" t="b">
        <v>1</v>
      </c>
      <c r="M7893">
        <v>109</v>
      </c>
      <c r="N7893">
        <f>_xlfn.XLOOKUP(B7893,Courses!A:A,Courses!E:E)</f>
        <v>56</v>
      </c>
      <c r="O7893">
        <v>387</v>
      </c>
      <c r="Q7893">
        <v>0</v>
      </c>
      <c r="S7893">
        <v>20</v>
      </c>
      <c r="T7893">
        <v>29</v>
      </c>
      <c r="U7893">
        <v>0</v>
      </c>
      <c r="V7893">
        <v>0</v>
      </c>
      <c r="W7893">
        <v>0</v>
      </c>
      <c r="Y7893">
        <v>1</v>
      </c>
      <c r="Z7893" t="s">
        <v>25074</v>
      </c>
      <c r="AA7893">
        <v>31951</v>
      </c>
      <c r="AB7893" t="s">
        <v>25075</v>
      </c>
      <c r="AC7893" t="s">
        <v>25076</v>
      </c>
      <c r="AD7893">
        <v>41</v>
      </c>
      <c r="AF7893" t="s">
        <v>25077</v>
      </c>
      <c r="AG7893" t="s">
        <v>25078</v>
      </c>
      <c r="AH7893" t="s">
        <v>25079</v>
      </c>
    </row>
    <row r="7894" spans="1:34" hidden="1" x14ac:dyDescent="0.35">
      <c r="A7894" t="s">
        <v>49</v>
      </c>
      <c r="B7894" t="s">
        <v>50</v>
      </c>
      <c r="C7894" t="s">
        <v>32</v>
      </c>
      <c r="D7894" t="s">
        <v>33</v>
      </c>
      <c r="E7894" t="s">
        <v>34</v>
      </c>
      <c r="F7894" t="s">
        <v>35</v>
      </c>
      <c r="G7894" t="s">
        <v>25071</v>
      </c>
      <c r="H7894" t="s">
        <v>25072</v>
      </c>
      <c r="I7894" t="s">
        <v>32171</v>
      </c>
      <c r="J7894" t="s">
        <v>25073</v>
      </c>
      <c r="K7894" t="s">
        <v>66</v>
      </c>
      <c r="L7894" t="b">
        <v>1</v>
      </c>
      <c r="M7894">
        <v>12</v>
      </c>
      <c r="N7894">
        <f>_xlfn.XLOOKUP(B7894,Courses!A:A,Courses!E:E)</f>
        <v>47</v>
      </c>
      <c r="O7894">
        <v>235</v>
      </c>
      <c r="Q7894">
        <v>0</v>
      </c>
      <c r="S7894">
        <v>3</v>
      </c>
      <c r="T7894">
        <v>5</v>
      </c>
      <c r="U7894">
        <v>0</v>
      </c>
      <c r="V7894">
        <v>0</v>
      </c>
      <c r="W7894">
        <v>0</v>
      </c>
      <c r="Y7894">
        <v>2</v>
      </c>
      <c r="Z7894" t="s">
        <v>25080</v>
      </c>
      <c r="AA7894">
        <v>148</v>
      </c>
      <c r="AB7894" t="s">
        <v>25081</v>
      </c>
      <c r="AC7894" t="s">
        <v>25076</v>
      </c>
      <c r="AD7894">
        <v>41</v>
      </c>
      <c r="AF7894" t="s">
        <v>25082</v>
      </c>
      <c r="AG7894" t="s">
        <v>25083</v>
      </c>
      <c r="AH7894" t="s">
        <v>25084</v>
      </c>
    </row>
    <row r="7895" spans="1:34" hidden="1" x14ac:dyDescent="0.35">
      <c r="A7895" t="s">
        <v>47</v>
      </c>
      <c r="B7895" t="s">
        <v>48</v>
      </c>
      <c r="C7895" t="s">
        <v>32</v>
      </c>
      <c r="D7895" t="s">
        <v>33</v>
      </c>
      <c r="E7895" t="s">
        <v>34</v>
      </c>
      <c r="F7895" t="s">
        <v>35</v>
      </c>
      <c r="G7895" t="s">
        <v>25071</v>
      </c>
      <c r="H7895" t="s">
        <v>25072</v>
      </c>
      <c r="I7895" t="s">
        <v>32171</v>
      </c>
      <c r="J7895" t="s">
        <v>25073</v>
      </c>
      <c r="K7895" t="s">
        <v>66</v>
      </c>
      <c r="L7895" t="b">
        <v>1</v>
      </c>
      <c r="M7895">
        <v>5</v>
      </c>
      <c r="N7895">
        <f>_xlfn.XLOOKUP(B7895,Courses!A:A,Courses!E:E)</f>
        <v>24</v>
      </c>
      <c r="O7895">
        <v>45</v>
      </c>
      <c r="Q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Y7895">
        <v>1</v>
      </c>
      <c r="Z7895" t="s">
        <v>25085</v>
      </c>
      <c r="AA7895">
        <v>175</v>
      </c>
      <c r="AB7895" t="s">
        <v>25086</v>
      </c>
      <c r="AC7895" t="s">
        <v>25076</v>
      </c>
      <c r="AD7895">
        <v>41</v>
      </c>
      <c r="AG7895" t="s">
        <v>25087</v>
      </c>
      <c r="AH7895" t="s">
        <v>25088</v>
      </c>
    </row>
    <row r="7896" spans="1:34" hidden="1" x14ac:dyDescent="0.35">
      <c r="A7896" t="s">
        <v>45</v>
      </c>
      <c r="B7896" t="s">
        <v>46</v>
      </c>
      <c r="C7896" t="s">
        <v>32</v>
      </c>
      <c r="D7896" t="s">
        <v>33</v>
      </c>
      <c r="E7896" t="s">
        <v>34</v>
      </c>
      <c r="F7896" t="s">
        <v>35</v>
      </c>
      <c r="G7896" t="s">
        <v>25071</v>
      </c>
      <c r="H7896" t="s">
        <v>25072</v>
      </c>
      <c r="I7896" t="s">
        <v>32171</v>
      </c>
      <c r="J7896" t="s">
        <v>25073</v>
      </c>
      <c r="K7896" t="s">
        <v>66</v>
      </c>
      <c r="L7896" t="b">
        <v>1</v>
      </c>
      <c r="M7896">
        <v>52</v>
      </c>
      <c r="N7896">
        <f>_xlfn.XLOOKUP(B7896,Courses!A:A,Courses!E:E)</f>
        <v>46</v>
      </c>
      <c r="O7896">
        <v>188</v>
      </c>
      <c r="Q7896">
        <v>0</v>
      </c>
      <c r="S7896">
        <v>25</v>
      </c>
      <c r="T7896">
        <v>28</v>
      </c>
      <c r="U7896">
        <v>3</v>
      </c>
      <c r="V7896">
        <v>0</v>
      </c>
      <c r="W7896">
        <v>0</v>
      </c>
      <c r="X7896" t="s">
        <v>25089</v>
      </c>
      <c r="Y7896">
        <v>2</v>
      </c>
      <c r="Z7896" t="s">
        <v>25090</v>
      </c>
      <c r="AA7896">
        <v>2318</v>
      </c>
      <c r="AB7896" t="s">
        <v>25091</v>
      </c>
      <c r="AC7896" t="s">
        <v>25076</v>
      </c>
      <c r="AD7896">
        <v>41</v>
      </c>
      <c r="AF7896" t="s">
        <v>25092</v>
      </c>
    </row>
    <row r="7897" spans="1:34" hidden="1" x14ac:dyDescent="0.35">
      <c r="A7897" t="s">
        <v>44</v>
      </c>
      <c r="B7897" t="s">
        <v>37</v>
      </c>
      <c r="C7897" t="s">
        <v>32</v>
      </c>
      <c r="D7897" t="s">
        <v>33</v>
      </c>
      <c r="E7897" t="s">
        <v>34</v>
      </c>
      <c r="F7897" t="s">
        <v>35</v>
      </c>
      <c r="G7897" t="s">
        <v>25071</v>
      </c>
      <c r="H7897" t="s">
        <v>25072</v>
      </c>
      <c r="I7897" t="s">
        <v>32171</v>
      </c>
      <c r="J7897" t="s">
        <v>25073</v>
      </c>
      <c r="K7897" t="s">
        <v>66</v>
      </c>
      <c r="L7897" t="b">
        <v>1</v>
      </c>
      <c r="M7897">
        <v>25</v>
      </c>
      <c r="N7897">
        <f>_xlfn.XLOOKUP(B7897,Courses!A:A,Courses!E:E)</f>
        <v>35</v>
      </c>
      <c r="O7897">
        <v>336</v>
      </c>
      <c r="Q7897">
        <v>0</v>
      </c>
      <c r="S7897">
        <v>4</v>
      </c>
      <c r="T7897">
        <v>6</v>
      </c>
      <c r="U7897">
        <v>0</v>
      </c>
      <c r="V7897">
        <v>0</v>
      </c>
      <c r="W7897">
        <v>0</v>
      </c>
      <c r="Y7897">
        <v>0</v>
      </c>
      <c r="AA7897">
        <v>8013</v>
      </c>
      <c r="AB7897" t="s">
        <v>25093</v>
      </c>
      <c r="AC7897" t="s">
        <v>25076</v>
      </c>
      <c r="AD7897">
        <v>41</v>
      </c>
      <c r="AF7897" t="s">
        <v>25094</v>
      </c>
      <c r="AG7897" t="s">
        <v>25095</v>
      </c>
      <c r="AH7897" t="s">
        <v>25096</v>
      </c>
    </row>
    <row r="7898" spans="1:34" x14ac:dyDescent="0.35">
      <c r="A7898" t="s">
        <v>36</v>
      </c>
      <c r="B7898" t="s">
        <v>37</v>
      </c>
      <c r="C7898" t="s">
        <v>32</v>
      </c>
      <c r="D7898" t="s">
        <v>33</v>
      </c>
      <c r="E7898" t="s">
        <v>38</v>
      </c>
      <c r="F7898" t="s">
        <v>39</v>
      </c>
      <c r="G7898" t="s">
        <v>25071</v>
      </c>
      <c r="H7898" t="s">
        <v>25072</v>
      </c>
      <c r="I7898" t="s">
        <v>32171</v>
      </c>
      <c r="J7898" t="s">
        <v>25073</v>
      </c>
      <c r="K7898" t="s">
        <v>66</v>
      </c>
      <c r="L7898" t="b">
        <v>1</v>
      </c>
      <c r="M7898">
        <v>0</v>
      </c>
      <c r="N7898">
        <f>_xlfn.XLOOKUP(B7898,Courses!A:A,Courses!E:E)</f>
        <v>35</v>
      </c>
      <c r="O7898">
        <v>321</v>
      </c>
      <c r="Q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Y7898">
        <v>0</v>
      </c>
      <c r="AA7898">
        <v>0</v>
      </c>
      <c r="AC7898" t="s">
        <v>25076</v>
      </c>
      <c r="AD7898">
        <v>41</v>
      </c>
    </row>
    <row r="7899" spans="1:34" x14ac:dyDescent="0.35">
      <c r="A7899" t="s">
        <v>162</v>
      </c>
      <c r="B7899" t="s">
        <v>62</v>
      </c>
      <c r="C7899" t="s">
        <v>32</v>
      </c>
      <c r="D7899" t="s">
        <v>33</v>
      </c>
      <c r="E7899" t="s">
        <v>38</v>
      </c>
      <c r="F7899" t="s">
        <v>39</v>
      </c>
      <c r="G7899" t="s">
        <v>25071</v>
      </c>
      <c r="H7899" t="s">
        <v>25072</v>
      </c>
      <c r="I7899" t="s">
        <v>32171</v>
      </c>
      <c r="J7899" t="s">
        <v>25073</v>
      </c>
      <c r="K7899" t="s">
        <v>66</v>
      </c>
      <c r="L7899" t="b">
        <v>1</v>
      </c>
      <c r="M7899">
        <v>0</v>
      </c>
      <c r="N7899">
        <f>_xlfn.XLOOKUP(B7899,Courses!A:A,Courses!E:E)</f>
        <v>56</v>
      </c>
      <c r="O7899">
        <v>351</v>
      </c>
      <c r="Q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Y7899">
        <v>0</v>
      </c>
      <c r="AA7899">
        <v>0</v>
      </c>
      <c r="AC7899" t="s">
        <v>25076</v>
      </c>
      <c r="AD7899">
        <v>41</v>
      </c>
    </row>
    <row r="7900" spans="1:34" x14ac:dyDescent="0.35">
      <c r="A7900" t="s">
        <v>103</v>
      </c>
      <c r="B7900" t="s">
        <v>50</v>
      </c>
      <c r="C7900" t="s">
        <v>32</v>
      </c>
      <c r="D7900" t="s">
        <v>33</v>
      </c>
      <c r="E7900" t="s">
        <v>38</v>
      </c>
      <c r="F7900" t="s">
        <v>39</v>
      </c>
      <c r="G7900" t="s">
        <v>25071</v>
      </c>
      <c r="H7900" t="s">
        <v>25072</v>
      </c>
      <c r="I7900" t="s">
        <v>32171</v>
      </c>
      <c r="J7900" t="s">
        <v>25073</v>
      </c>
      <c r="K7900" t="s">
        <v>66</v>
      </c>
      <c r="L7900" t="b">
        <v>1</v>
      </c>
      <c r="M7900">
        <v>0</v>
      </c>
      <c r="N7900">
        <f>_xlfn.XLOOKUP(B7900,Courses!A:A,Courses!E:E)</f>
        <v>47</v>
      </c>
      <c r="O7900">
        <v>263</v>
      </c>
      <c r="Q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Y7900">
        <v>0</v>
      </c>
      <c r="AA7900">
        <v>0</v>
      </c>
      <c r="AC7900" t="s">
        <v>25076</v>
      </c>
      <c r="AD7900">
        <v>41</v>
      </c>
    </row>
    <row r="7901" spans="1:34" x14ac:dyDescent="0.35">
      <c r="A7901" t="s">
        <v>25098</v>
      </c>
      <c r="B7901" t="s">
        <v>31</v>
      </c>
      <c r="C7901" t="s">
        <v>32</v>
      </c>
      <c r="D7901" t="s">
        <v>33</v>
      </c>
      <c r="E7901" t="s">
        <v>38</v>
      </c>
      <c r="F7901" t="s">
        <v>39</v>
      </c>
      <c r="G7901" t="s">
        <v>25099</v>
      </c>
      <c r="H7901" t="s">
        <v>25100</v>
      </c>
      <c r="I7901" t="s">
        <v>32172</v>
      </c>
      <c r="J7901" t="s">
        <v>25101</v>
      </c>
      <c r="K7901" t="s">
        <v>66</v>
      </c>
      <c r="L7901" t="b">
        <v>1</v>
      </c>
      <c r="M7901">
        <v>0</v>
      </c>
      <c r="N7901">
        <f>_xlfn.XLOOKUP(B7901,Courses!A:A,Courses!E:E)</f>
        <v>37</v>
      </c>
      <c r="O7901">
        <v>184</v>
      </c>
      <c r="Q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Y7901">
        <v>0</v>
      </c>
      <c r="AA7901">
        <v>0</v>
      </c>
      <c r="AD7901">
        <v>0</v>
      </c>
    </row>
    <row r="7902" spans="1:34" x14ac:dyDescent="0.35">
      <c r="A7902" t="s">
        <v>25098</v>
      </c>
      <c r="B7902" t="s">
        <v>31</v>
      </c>
      <c r="C7902" t="s">
        <v>32</v>
      </c>
      <c r="D7902" t="s">
        <v>33</v>
      </c>
      <c r="E7902" t="s">
        <v>38</v>
      </c>
      <c r="F7902" t="s">
        <v>39</v>
      </c>
      <c r="G7902" t="s">
        <v>25102</v>
      </c>
      <c r="H7902" t="s">
        <v>25103</v>
      </c>
      <c r="I7902" t="s">
        <v>32172</v>
      </c>
      <c r="J7902" t="s">
        <v>25104</v>
      </c>
      <c r="K7902" t="s">
        <v>66</v>
      </c>
      <c r="L7902" t="b">
        <v>1</v>
      </c>
      <c r="M7902">
        <v>10</v>
      </c>
      <c r="N7902">
        <f>_xlfn.XLOOKUP(B7902,Courses!A:A,Courses!E:E)</f>
        <v>37</v>
      </c>
      <c r="O7902">
        <v>184</v>
      </c>
      <c r="Q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Y7902">
        <v>0</v>
      </c>
      <c r="AA7902">
        <v>2026</v>
      </c>
      <c r="AB7902" t="s">
        <v>25105</v>
      </c>
      <c r="AC7902" t="s">
        <v>25106</v>
      </c>
      <c r="AD7902">
        <v>16</v>
      </c>
    </row>
    <row r="7903" spans="1:34" x14ac:dyDescent="0.35">
      <c r="A7903" t="s">
        <v>25098</v>
      </c>
      <c r="B7903" t="s">
        <v>31</v>
      </c>
      <c r="C7903" t="s">
        <v>32</v>
      </c>
      <c r="D7903" t="s">
        <v>33</v>
      </c>
      <c r="E7903" t="s">
        <v>38</v>
      </c>
      <c r="F7903" t="s">
        <v>39</v>
      </c>
      <c r="G7903" t="s">
        <v>25107</v>
      </c>
      <c r="H7903" t="s">
        <v>25108</v>
      </c>
      <c r="I7903" t="s">
        <v>32172</v>
      </c>
      <c r="J7903" t="s">
        <v>25109</v>
      </c>
      <c r="K7903" t="s">
        <v>66</v>
      </c>
      <c r="L7903" t="b">
        <v>1</v>
      </c>
      <c r="M7903">
        <v>9</v>
      </c>
      <c r="N7903">
        <f>_xlfn.XLOOKUP(B7903,Courses!A:A,Courses!E:E)</f>
        <v>37</v>
      </c>
      <c r="O7903">
        <v>184</v>
      </c>
      <c r="Q7903">
        <v>0</v>
      </c>
      <c r="S7903">
        <v>1</v>
      </c>
      <c r="T7903">
        <v>2</v>
      </c>
      <c r="U7903">
        <v>1</v>
      </c>
      <c r="V7903">
        <v>1</v>
      </c>
      <c r="W7903">
        <v>13</v>
      </c>
      <c r="X7903" t="s">
        <v>25110</v>
      </c>
      <c r="Y7903">
        <v>0</v>
      </c>
      <c r="AA7903">
        <v>5931</v>
      </c>
      <c r="AB7903" t="s">
        <v>25111</v>
      </c>
      <c r="AC7903" t="s">
        <v>25112</v>
      </c>
      <c r="AD7903">
        <v>9</v>
      </c>
      <c r="AF7903" t="s">
        <v>25113</v>
      </c>
    </row>
    <row r="7904" spans="1:34" x14ac:dyDescent="0.35">
      <c r="A7904" t="s">
        <v>25098</v>
      </c>
      <c r="B7904" t="s">
        <v>31</v>
      </c>
      <c r="C7904" t="s">
        <v>32</v>
      </c>
      <c r="D7904" t="s">
        <v>33</v>
      </c>
      <c r="E7904" t="s">
        <v>38</v>
      </c>
      <c r="F7904" t="s">
        <v>39</v>
      </c>
      <c r="G7904" t="s">
        <v>25114</v>
      </c>
      <c r="H7904" t="s">
        <v>25115</v>
      </c>
      <c r="I7904" t="s">
        <v>32172</v>
      </c>
      <c r="J7904" t="s">
        <v>25116</v>
      </c>
      <c r="K7904" t="s">
        <v>66</v>
      </c>
      <c r="L7904" t="b">
        <v>1</v>
      </c>
      <c r="M7904">
        <v>0</v>
      </c>
      <c r="N7904">
        <f>_xlfn.XLOOKUP(B7904,Courses!A:A,Courses!E:E)</f>
        <v>37</v>
      </c>
      <c r="O7904">
        <v>184</v>
      </c>
      <c r="Q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Y7904">
        <v>0</v>
      </c>
      <c r="AA7904">
        <v>0</v>
      </c>
      <c r="AD7904">
        <v>0</v>
      </c>
    </row>
    <row r="7905" spans="1:34" x14ac:dyDescent="0.35">
      <c r="A7905" t="s">
        <v>25098</v>
      </c>
      <c r="B7905" t="s">
        <v>31</v>
      </c>
      <c r="C7905" t="s">
        <v>32</v>
      </c>
      <c r="D7905" t="s">
        <v>33</v>
      </c>
      <c r="E7905" t="s">
        <v>38</v>
      </c>
      <c r="F7905" t="s">
        <v>39</v>
      </c>
      <c r="G7905" t="s">
        <v>25117</v>
      </c>
      <c r="H7905" t="s">
        <v>25118</v>
      </c>
      <c r="I7905" t="s">
        <v>32172</v>
      </c>
      <c r="J7905" t="s">
        <v>25119</v>
      </c>
      <c r="K7905" t="s">
        <v>66</v>
      </c>
      <c r="L7905" t="b">
        <v>1</v>
      </c>
      <c r="M7905">
        <v>20</v>
      </c>
      <c r="N7905">
        <f>_xlfn.XLOOKUP(B7905,Courses!A:A,Courses!E:E)</f>
        <v>37</v>
      </c>
      <c r="O7905">
        <v>184</v>
      </c>
      <c r="Q7905">
        <v>0</v>
      </c>
      <c r="S7905">
        <v>4</v>
      </c>
      <c r="T7905">
        <v>4</v>
      </c>
      <c r="U7905">
        <v>0</v>
      </c>
      <c r="V7905">
        <v>0</v>
      </c>
      <c r="W7905">
        <v>0</v>
      </c>
      <c r="Y7905">
        <v>0</v>
      </c>
      <c r="AA7905">
        <v>53356</v>
      </c>
      <c r="AB7905" t="s">
        <v>25120</v>
      </c>
      <c r="AC7905" t="s">
        <v>25121</v>
      </c>
      <c r="AD7905">
        <v>23</v>
      </c>
      <c r="AF7905" t="s">
        <v>25122</v>
      </c>
      <c r="AG7905" t="s">
        <v>25123</v>
      </c>
      <c r="AH7905" t="s">
        <v>25124</v>
      </c>
    </row>
    <row r="7906" spans="1:34" x14ac:dyDescent="0.35">
      <c r="A7906" t="s">
        <v>25098</v>
      </c>
      <c r="B7906" t="s">
        <v>31</v>
      </c>
      <c r="C7906" t="s">
        <v>32</v>
      </c>
      <c r="D7906" t="s">
        <v>33</v>
      </c>
      <c r="E7906" t="s">
        <v>38</v>
      </c>
      <c r="F7906" t="s">
        <v>39</v>
      </c>
      <c r="G7906" t="s">
        <v>25125</v>
      </c>
      <c r="H7906" t="s">
        <v>25126</v>
      </c>
      <c r="I7906" t="s">
        <v>32172</v>
      </c>
      <c r="J7906" t="s">
        <v>25127</v>
      </c>
      <c r="K7906" t="s">
        <v>66</v>
      </c>
      <c r="L7906" t="b">
        <v>1</v>
      </c>
      <c r="M7906">
        <v>1</v>
      </c>
      <c r="N7906">
        <f>_xlfn.XLOOKUP(B7906,Courses!A:A,Courses!E:E)</f>
        <v>37</v>
      </c>
      <c r="O7906">
        <v>184</v>
      </c>
      <c r="Q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Y7906">
        <v>0</v>
      </c>
      <c r="AA7906">
        <v>19</v>
      </c>
      <c r="AB7906" t="s">
        <v>25128</v>
      </c>
      <c r="AC7906" t="s">
        <v>25129</v>
      </c>
      <c r="AD7906">
        <v>1</v>
      </c>
    </row>
    <row r="7907" spans="1:34" x14ac:dyDescent="0.35">
      <c r="A7907" t="s">
        <v>25098</v>
      </c>
      <c r="B7907" t="s">
        <v>31</v>
      </c>
      <c r="C7907" t="s">
        <v>32</v>
      </c>
      <c r="D7907" t="s">
        <v>33</v>
      </c>
      <c r="E7907" t="s">
        <v>38</v>
      </c>
      <c r="F7907" t="s">
        <v>39</v>
      </c>
      <c r="G7907" t="s">
        <v>25130</v>
      </c>
      <c r="H7907" t="s">
        <v>25131</v>
      </c>
      <c r="I7907" t="s">
        <v>32172</v>
      </c>
      <c r="J7907" t="s">
        <v>25132</v>
      </c>
      <c r="K7907" t="s">
        <v>66</v>
      </c>
      <c r="L7907" t="b">
        <v>1</v>
      </c>
      <c r="M7907">
        <v>0</v>
      </c>
      <c r="N7907">
        <f>_xlfn.XLOOKUP(B7907,Courses!A:A,Courses!E:E)</f>
        <v>37</v>
      </c>
      <c r="O7907">
        <v>184</v>
      </c>
      <c r="Q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Y7907">
        <v>0</v>
      </c>
      <c r="AA7907">
        <v>0</v>
      </c>
      <c r="AD7907">
        <v>0</v>
      </c>
    </row>
    <row r="7908" spans="1:34" x14ac:dyDescent="0.35">
      <c r="A7908" t="s">
        <v>25098</v>
      </c>
      <c r="B7908" t="s">
        <v>31</v>
      </c>
      <c r="C7908" t="s">
        <v>32</v>
      </c>
      <c r="D7908" t="s">
        <v>33</v>
      </c>
      <c r="E7908" t="s">
        <v>38</v>
      </c>
      <c r="F7908" t="s">
        <v>39</v>
      </c>
      <c r="G7908" t="s">
        <v>25133</v>
      </c>
      <c r="H7908" t="s">
        <v>25134</v>
      </c>
      <c r="I7908" t="s">
        <v>32172</v>
      </c>
      <c r="J7908" t="s">
        <v>25135</v>
      </c>
      <c r="K7908" t="s">
        <v>66</v>
      </c>
      <c r="L7908" t="b">
        <v>1</v>
      </c>
      <c r="M7908">
        <v>0</v>
      </c>
      <c r="N7908">
        <f>_xlfn.XLOOKUP(B7908,Courses!A:A,Courses!E:E)</f>
        <v>37</v>
      </c>
      <c r="O7908">
        <v>184</v>
      </c>
      <c r="Q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Y7908">
        <v>0</v>
      </c>
      <c r="AA7908">
        <v>0</v>
      </c>
      <c r="AD7908">
        <v>0</v>
      </c>
    </row>
    <row r="7909" spans="1:34" x14ac:dyDescent="0.35">
      <c r="A7909" t="s">
        <v>25098</v>
      </c>
      <c r="B7909" t="s">
        <v>31</v>
      </c>
      <c r="C7909" t="s">
        <v>32</v>
      </c>
      <c r="D7909" t="s">
        <v>33</v>
      </c>
      <c r="E7909" t="s">
        <v>38</v>
      </c>
      <c r="F7909" t="s">
        <v>39</v>
      </c>
      <c r="G7909" t="s">
        <v>25136</v>
      </c>
      <c r="H7909" t="s">
        <v>25137</v>
      </c>
      <c r="I7909" t="s">
        <v>32172</v>
      </c>
      <c r="J7909" t="s">
        <v>25138</v>
      </c>
      <c r="K7909" t="s">
        <v>66</v>
      </c>
      <c r="L7909" t="b">
        <v>1</v>
      </c>
      <c r="M7909">
        <v>6</v>
      </c>
      <c r="N7909">
        <f>_xlfn.XLOOKUP(B7909,Courses!A:A,Courses!E:E)</f>
        <v>37</v>
      </c>
      <c r="O7909">
        <v>184</v>
      </c>
      <c r="Q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Y7909">
        <v>0</v>
      </c>
      <c r="AA7909">
        <v>3597</v>
      </c>
      <c r="AB7909" t="s">
        <v>25139</v>
      </c>
      <c r="AC7909" t="s">
        <v>25140</v>
      </c>
      <c r="AD7909">
        <v>3</v>
      </c>
    </row>
    <row r="7910" spans="1:34" x14ac:dyDescent="0.35">
      <c r="A7910" t="s">
        <v>25098</v>
      </c>
      <c r="B7910" t="s">
        <v>31</v>
      </c>
      <c r="C7910" t="s">
        <v>32</v>
      </c>
      <c r="D7910" t="s">
        <v>33</v>
      </c>
      <c r="E7910" t="s">
        <v>38</v>
      </c>
      <c r="F7910" t="s">
        <v>39</v>
      </c>
      <c r="G7910" t="s">
        <v>25141</v>
      </c>
      <c r="H7910" t="s">
        <v>25142</v>
      </c>
      <c r="I7910" t="s">
        <v>32172</v>
      </c>
      <c r="J7910" t="s">
        <v>25143</v>
      </c>
      <c r="K7910" t="s">
        <v>66</v>
      </c>
      <c r="L7910" t="b">
        <v>1</v>
      </c>
      <c r="M7910">
        <v>14</v>
      </c>
      <c r="N7910">
        <f>_xlfn.XLOOKUP(B7910,Courses!A:A,Courses!E:E)</f>
        <v>37</v>
      </c>
      <c r="O7910">
        <v>184</v>
      </c>
      <c r="Q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Y7910">
        <v>0</v>
      </c>
      <c r="AA7910">
        <v>373</v>
      </c>
      <c r="AB7910" t="s">
        <v>25144</v>
      </c>
      <c r="AC7910" t="s">
        <v>25145</v>
      </c>
      <c r="AD7910">
        <v>5</v>
      </c>
      <c r="AG7910" t="s">
        <v>25146</v>
      </c>
      <c r="AH7910" t="s">
        <v>25147</v>
      </c>
    </row>
    <row r="7911" spans="1:34" x14ac:dyDescent="0.35">
      <c r="A7911" t="s">
        <v>25098</v>
      </c>
      <c r="B7911" t="s">
        <v>31</v>
      </c>
      <c r="C7911" t="s">
        <v>32</v>
      </c>
      <c r="D7911" t="s">
        <v>33</v>
      </c>
      <c r="E7911" t="s">
        <v>38</v>
      </c>
      <c r="F7911" t="s">
        <v>39</v>
      </c>
      <c r="G7911" t="s">
        <v>25148</v>
      </c>
      <c r="H7911" t="s">
        <v>25149</v>
      </c>
      <c r="I7911" t="s">
        <v>32172</v>
      </c>
      <c r="J7911" t="s">
        <v>25150</v>
      </c>
      <c r="K7911" t="s">
        <v>66</v>
      </c>
      <c r="L7911" t="b">
        <v>1</v>
      </c>
      <c r="M7911">
        <v>0</v>
      </c>
      <c r="N7911">
        <f>_xlfn.XLOOKUP(B7911,Courses!A:A,Courses!E:E)</f>
        <v>37</v>
      </c>
      <c r="O7911">
        <v>184</v>
      </c>
      <c r="Q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Y7911">
        <v>0</v>
      </c>
      <c r="AA7911">
        <v>0</v>
      </c>
      <c r="AD7911">
        <v>0</v>
      </c>
    </row>
    <row r="7912" spans="1:34" x14ac:dyDescent="0.35">
      <c r="A7912" t="s">
        <v>25098</v>
      </c>
      <c r="B7912" t="s">
        <v>31</v>
      </c>
      <c r="C7912" t="s">
        <v>32</v>
      </c>
      <c r="D7912" t="s">
        <v>33</v>
      </c>
      <c r="E7912" t="s">
        <v>38</v>
      </c>
      <c r="F7912" t="s">
        <v>39</v>
      </c>
      <c r="G7912" t="s">
        <v>25151</v>
      </c>
      <c r="H7912" t="s">
        <v>25152</v>
      </c>
      <c r="I7912" t="s">
        <v>32172</v>
      </c>
      <c r="J7912" t="s">
        <v>25153</v>
      </c>
      <c r="K7912" t="s">
        <v>66</v>
      </c>
      <c r="L7912" t="b">
        <v>1</v>
      </c>
      <c r="M7912">
        <v>12</v>
      </c>
      <c r="N7912">
        <f>_xlfn.XLOOKUP(B7912,Courses!A:A,Courses!E:E)</f>
        <v>37</v>
      </c>
      <c r="O7912">
        <v>184</v>
      </c>
      <c r="Q7912">
        <v>0</v>
      </c>
      <c r="S7912">
        <v>1</v>
      </c>
      <c r="T7912">
        <v>2</v>
      </c>
      <c r="U7912">
        <v>0</v>
      </c>
      <c r="V7912">
        <v>0</v>
      </c>
      <c r="W7912">
        <v>0</v>
      </c>
      <c r="Y7912">
        <v>0</v>
      </c>
      <c r="AA7912">
        <v>4836</v>
      </c>
      <c r="AB7912" t="s">
        <v>25154</v>
      </c>
      <c r="AC7912" t="s">
        <v>25155</v>
      </c>
      <c r="AD7912">
        <v>9</v>
      </c>
      <c r="AF7912" t="s">
        <v>25156</v>
      </c>
    </row>
    <row r="7913" spans="1:34" x14ac:dyDescent="0.35">
      <c r="A7913" t="s">
        <v>25098</v>
      </c>
      <c r="B7913" t="s">
        <v>31</v>
      </c>
      <c r="C7913" t="s">
        <v>32</v>
      </c>
      <c r="D7913" t="s">
        <v>33</v>
      </c>
      <c r="E7913" t="s">
        <v>38</v>
      </c>
      <c r="F7913" t="s">
        <v>39</v>
      </c>
      <c r="G7913" t="s">
        <v>25157</v>
      </c>
      <c r="H7913" t="s">
        <v>25158</v>
      </c>
      <c r="I7913" t="s">
        <v>32172</v>
      </c>
      <c r="J7913" t="s">
        <v>25159</v>
      </c>
      <c r="K7913" t="s">
        <v>66</v>
      </c>
      <c r="L7913" t="b">
        <v>1</v>
      </c>
      <c r="M7913">
        <v>0</v>
      </c>
      <c r="N7913">
        <f>_xlfn.XLOOKUP(B7913,Courses!A:A,Courses!E:E)</f>
        <v>37</v>
      </c>
      <c r="O7913">
        <v>184</v>
      </c>
      <c r="Q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Y7913">
        <v>0</v>
      </c>
      <c r="AA7913">
        <v>0</v>
      </c>
      <c r="AB7913" t="s">
        <v>25160</v>
      </c>
      <c r="AC7913" t="s">
        <v>25161</v>
      </c>
      <c r="AD7913">
        <v>1</v>
      </c>
    </row>
    <row r="7914" spans="1:34" x14ac:dyDescent="0.35">
      <c r="A7914" t="s">
        <v>25098</v>
      </c>
      <c r="B7914" t="s">
        <v>31</v>
      </c>
      <c r="C7914" t="s">
        <v>32</v>
      </c>
      <c r="D7914" t="s">
        <v>33</v>
      </c>
      <c r="E7914" t="s">
        <v>38</v>
      </c>
      <c r="F7914" t="s">
        <v>39</v>
      </c>
      <c r="G7914" t="s">
        <v>25162</v>
      </c>
      <c r="H7914" t="s">
        <v>25163</v>
      </c>
      <c r="I7914" t="s">
        <v>32172</v>
      </c>
      <c r="J7914" t="s">
        <v>25164</v>
      </c>
      <c r="K7914" t="s">
        <v>66</v>
      </c>
      <c r="L7914" t="b">
        <v>1</v>
      </c>
      <c r="M7914">
        <v>11</v>
      </c>
      <c r="N7914">
        <f>_xlfn.XLOOKUP(B7914,Courses!A:A,Courses!E:E)</f>
        <v>37</v>
      </c>
      <c r="O7914">
        <v>184</v>
      </c>
      <c r="Q7914">
        <v>0</v>
      </c>
      <c r="S7914">
        <v>1</v>
      </c>
      <c r="T7914">
        <v>1</v>
      </c>
      <c r="U7914">
        <v>0</v>
      </c>
      <c r="V7914">
        <v>0</v>
      </c>
      <c r="W7914">
        <v>0</v>
      </c>
      <c r="Y7914">
        <v>0</v>
      </c>
      <c r="AA7914">
        <v>11953</v>
      </c>
      <c r="AB7914" t="s">
        <v>25165</v>
      </c>
      <c r="AC7914" t="s">
        <v>25166</v>
      </c>
      <c r="AD7914">
        <v>5</v>
      </c>
      <c r="AF7914" t="s">
        <v>25167</v>
      </c>
    </row>
    <row r="7915" spans="1:34" x14ac:dyDescent="0.35">
      <c r="A7915" t="s">
        <v>25098</v>
      </c>
      <c r="B7915" t="s">
        <v>31</v>
      </c>
      <c r="C7915" t="s">
        <v>32</v>
      </c>
      <c r="D7915" t="s">
        <v>33</v>
      </c>
      <c r="E7915" t="s">
        <v>38</v>
      </c>
      <c r="F7915" t="s">
        <v>39</v>
      </c>
      <c r="G7915" t="s">
        <v>25168</v>
      </c>
      <c r="H7915" t="s">
        <v>25169</v>
      </c>
      <c r="I7915" t="s">
        <v>32172</v>
      </c>
      <c r="J7915" t="s">
        <v>25170</v>
      </c>
      <c r="K7915" t="s">
        <v>66</v>
      </c>
      <c r="L7915" t="b">
        <v>1</v>
      </c>
      <c r="M7915">
        <v>4</v>
      </c>
      <c r="N7915">
        <f>_xlfn.XLOOKUP(B7915,Courses!A:A,Courses!E:E)</f>
        <v>37</v>
      </c>
      <c r="O7915">
        <v>184</v>
      </c>
      <c r="Q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Y7915">
        <v>0</v>
      </c>
      <c r="AA7915">
        <v>222</v>
      </c>
      <c r="AB7915" t="s">
        <v>25171</v>
      </c>
      <c r="AC7915" t="s">
        <v>25172</v>
      </c>
      <c r="AD7915">
        <v>3</v>
      </c>
    </row>
    <row r="7916" spans="1:34" x14ac:dyDescent="0.35">
      <c r="A7916" t="s">
        <v>25098</v>
      </c>
      <c r="B7916" t="s">
        <v>31</v>
      </c>
      <c r="C7916" t="s">
        <v>32</v>
      </c>
      <c r="D7916" t="s">
        <v>33</v>
      </c>
      <c r="E7916" t="s">
        <v>38</v>
      </c>
      <c r="F7916" t="s">
        <v>39</v>
      </c>
      <c r="G7916" t="s">
        <v>25173</v>
      </c>
      <c r="H7916" t="s">
        <v>25174</v>
      </c>
      <c r="I7916" t="s">
        <v>32172</v>
      </c>
      <c r="J7916" t="s">
        <v>25175</v>
      </c>
      <c r="K7916" t="s">
        <v>66</v>
      </c>
      <c r="L7916" t="b">
        <v>1</v>
      </c>
      <c r="M7916">
        <v>7</v>
      </c>
      <c r="N7916">
        <f>_xlfn.XLOOKUP(B7916,Courses!A:A,Courses!E:E)</f>
        <v>37</v>
      </c>
      <c r="O7916">
        <v>184</v>
      </c>
      <c r="Q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Y7916">
        <v>0</v>
      </c>
      <c r="AA7916">
        <v>2849</v>
      </c>
      <c r="AB7916" t="s">
        <v>25176</v>
      </c>
      <c r="AC7916" t="s">
        <v>25177</v>
      </c>
      <c r="AD7916">
        <v>5</v>
      </c>
    </row>
    <row r="7917" spans="1:34" x14ac:dyDescent="0.35">
      <c r="A7917" t="s">
        <v>25098</v>
      </c>
      <c r="B7917" t="s">
        <v>31</v>
      </c>
      <c r="C7917" t="s">
        <v>32</v>
      </c>
      <c r="D7917" t="s">
        <v>33</v>
      </c>
      <c r="E7917" t="s">
        <v>38</v>
      </c>
      <c r="F7917" t="s">
        <v>39</v>
      </c>
      <c r="G7917" t="s">
        <v>25178</v>
      </c>
      <c r="H7917" t="s">
        <v>25179</v>
      </c>
      <c r="I7917" t="s">
        <v>32172</v>
      </c>
      <c r="J7917" t="s">
        <v>25180</v>
      </c>
      <c r="K7917" t="s">
        <v>66</v>
      </c>
      <c r="L7917" t="b">
        <v>1</v>
      </c>
      <c r="M7917">
        <v>0</v>
      </c>
      <c r="N7917">
        <f>_xlfn.XLOOKUP(B7917,Courses!A:A,Courses!E:E)</f>
        <v>37</v>
      </c>
      <c r="O7917">
        <v>184</v>
      </c>
      <c r="Q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Y7917">
        <v>0</v>
      </c>
      <c r="AA7917">
        <v>0</v>
      </c>
      <c r="AD7917">
        <v>0</v>
      </c>
    </row>
    <row r="7918" spans="1:34" x14ac:dyDescent="0.35">
      <c r="A7918" t="s">
        <v>25098</v>
      </c>
      <c r="B7918" t="s">
        <v>31</v>
      </c>
      <c r="C7918" t="s">
        <v>32</v>
      </c>
      <c r="D7918" t="s">
        <v>33</v>
      </c>
      <c r="E7918" t="s">
        <v>38</v>
      </c>
      <c r="F7918" t="s">
        <v>39</v>
      </c>
      <c r="G7918" t="s">
        <v>25181</v>
      </c>
      <c r="H7918" t="s">
        <v>25182</v>
      </c>
      <c r="I7918" t="s">
        <v>32172</v>
      </c>
      <c r="J7918" t="s">
        <v>25183</v>
      </c>
      <c r="K7918" t="s">
        <v>66</v>
      </c>
      <c r="L7918" t="b">
        <v>1</v>
      </c>
      <c r="M7918">
        <v>0</v>
      </c>
      <c r="N7918">
        <f>_xlfn.XLOOKUP(B7918,Courses!A:A,Courses!E:E)</f>
        <v>37</v>
      </c>
      <c r="O7918">
        <v>184</v>
      </c>
      <c r="Q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Y7918">
        <v>0</v>
      </c>
      <c r="AA7918">
        <v>0</v>
      </c>
      <c r="AD7918">
        <v>0</v>
      </c>
    </row>
    <row r="7919" spans="1:34" x14ac:dyDescent="0.35">
      <c r="A7919" t="s">
        <v>162</v>
      </c>
      <c r="B7919" t="s">
        <v>62</v>
      </c>
      <c r="C7919" t="s">
        <v>32</v>
      </c>
      <c r="D7919" t="s">
        <v>33</v>
      </c>
      <c r="E7919" t="s">
        <v>38</v>
      </c>
      <c r="F7919" t="s">
        <v>39</v>
      </c>
      <c r="G7919" t="s">
        <v>25184</v>
      </c>
      <c r="H7919" t="s">
        <v>25185</v>
      </c>
      <c r="I7919" t="s">
        <v>32172</v>
      </c>
      <c r="J7919" t="s">
        <v>25186</v>
      </c>
      <c r="K7919" t="s">
        <v>66</v>
      </c>
      <c r="L7919" t="b">
        <v>1</v>
      </c>
      <c r="M7919">
        <v>38</v>
      </c>
      <c r="N7919">
        <f>_xlfn.XLOOKUP(B7919,Courses!A:A,Courses!E:E)</f>
        <v>56</v>
      </c>
      <c r="O7919">
        <v>351</v>
      </c>
      <c r="Q7919">
        <v>0</v>
      </c>
      <c r="S7919">
        <v>9</v>
      </c>
      <c r="T7919">
        <v>9</v>
      </c>
      <c r="U7919">
        <v>0</v>
      </c>
      <c r="V7919">
        <v>0</v>
      </c>
      <c r="W7919">
        <v>0</v>
      </c>
      <c r="Y7919">
        <v>0</v>
      </c>
      <c r="AA7919">
        <v>22953</v>
      </c>
      <c r="AB7919" t="s">
        <v>25187</v>
      </c>
      <c r="AC7919" t="s">
        <v>25188</v>
      </c>
      <c r="AD7919">
        <v>13</v>
      </c>
      <c r="AF7919" t="s">
        <v>25189</v>
      </c>
      <c r="AG7919" t="s">
        <v>25190</v>
      </c>
      <c r="AH7919" t="s">
        <v>25191</v>
      </c>
    </row>
    <row r="7920" spans="1:34" x14ac:dyDescent="0.35">
      <c r="A7920" t="s">
        <v>36</v>
      </c>
      <c r="B7920" t="s">
        <v>37</v>
      </c>
      <c r="C7920" t="s">
        <v>32</v>
      </c>
      <c r="D7920" t="s">
        <v>33</v>
      </c>
      <c r="E7920" t="s">
        <v>38</v>
      </c>
      <c r="F7920" t="s">
        <v>39</v>
      </c>
      <c r="G7920" t="s">
        <v>25184</v>
      </c>
      <c r="H7920" t="s">
        <v>25185</v>
      </c>
      <c r="I7920" t="s">
        <v>32172</v>
      </c>
      <c r="J7920" t="s">
        <v>25186</v>
      </c>
      <c r="K7920" t="s">
        <v>66</v>
      </c>
      <c r="L7920" t="b">
        <v>1</v>
      </c>
      <c r="M7920">
        <v>0</v>
      </c>
      <c r="N7920">
        <f>_xlfn.XLOOKUP(B7920,Courses!A:A,Courses!E:E)</f>
        <v>35</v>
      </c>
      <c r="O7920">
        <v>321</v>
      </c>
      <c r="Q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Y7920">
        <v>0</v>
      </c>
      <c r="AA7920">
        <v>0</v>
      </c>
      <c r="AB7920" t="s">
        <v>25192</v>
      </c>
      <c r="AC7920" t="s">
        <v>25188</v>
      </c>
      <c r="AD7920">
        <v>13</v>
      </c>
    </row>
    <row r="7921" spans="1:34" x14ac:dyDescent="0.35">
      <c r="A7921" t="s">
        <v>311</v>
      </c>
      <c r="B7921" t="s">
        <v>46</v>
      </c>
      <c r="C7921" t="s">
        <v>32</v>
      </c>
      <c r="D7921" t="s">
        <v>33</v>
      </c>
      <c r="E7921" t="s">
        <v>38</v>
      </c>
      <c r="F7921" t="s">
        <v>39</v>
      </c>
      <c r="G7921" t="s">
        <v>25184</v>
      </c>
      <c r="H7921" t="s">
        <v>25185</v>
      </c>
      <c r="I7921" t="s">
        <v>32172</v>
      </c>
      <c r="J7921" t="s">
        <v>25186</v>
      </c>
      <c r="K7921" t="s">
        <v>66</v>
      </c>
      <c r="L7921" t="b">
        <v>1</v>
      </c>
      <c r="M7921">
        <v>3</v>
      </c>
      <c r="N7921">
        <f>_xlfn.XLOOKUP(B7921,Courses!A:A,Courses!E:E)</f>
        <v>46</v>
      </c>
      <c r="O7921">
        <v>205</v>
      </c>
      <c r="Q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Y7921">
        <v>0</v>
      </c>
      <c r="AA7921">
        <v>235</v>
      </c>
      <c r="AB7921" t="s">
        <v>25193</v>
      </c>
      <c r="AC7921" t="s">
        <v>25188</v>
      </c>
      <c r="AD7921">
        <v>13</v>
      </c>
    </row>
    <row r="7922" spans="1:34" x14ac:dyDescent="0.35">
      <c r="A7922" t="s">
        <v>103</v>
      </c>
      <c r="B7922" t="s">
        <v>50</v>
      </c>
      <c r="C7922" t="s">
        <v>32</v>
      </c>
      <c r="D7922" t="s">
        <v>33</v>
      </c>
      <c r="E7922" t="s">
        <v>38</v>
      </c>
      <c r="F7922" t="s">
        <v>39</v>
      </c>
      <c r="G7922" t="s">
        <v>25184</v>
      </c>
      <c r="H7922" t="s">
        <v>25185</v>
      </c>
      <c r="I7922" t="s">
        <v>32172</v>
      </c>
      <c r="J7922" t="s">
        <v>25186</v>
      </c>
      <c r="K7922" t="s">
        <v>66</v>
      </c>
      <c r="L7922" t="b">
        <v>1</v>
      </c>
      <c r="M7922">
        <v>1</v>
      </c>
      <c r="N7922">
        <f>_xlfn.XLOOKUP(B7922,Courses!A:A,Courses!E:E)</f>
        <v>47</v>
      </c>
      <c r="O7922">
        <v>263</v>
      </c>
      <c r="Q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Y7922">
        <v>0</v>
      </c>
      <c r="AA7922">
        <v>457</v>
      </c>
      <c r="AB7922" t="s">
        <v>25194</v>
      </c>
      <c r="AC7922" t="s">
        <v>25188</v>
      </c>
      <c r="AD7922">
        <v>13</v>
      </c>
    </row>
    <row r="7923" spans="1:34" x14ac:dyDescent="0.35">
      <c r="A7923" t="s">
        <v>268</v>
      </c>
      <c r="B7923" t="s">
        <v>48</v>
      </c>
      <c r="C7923" t="s">
        <v>32</v>
      </c>
      <c r="D7923" t="s">
        <v>33</v>
      </c>
      <c r="E7923" t="s">
        <v>38</v>
      </c>
      <c r="F7923" t="s">
        <v>39</v>
      </c>
      <c r="G7923" t="s">
        <v>25184</v>
      </c>
      <c r="H7923" t="s">
        <v>25185</v>
      </c>
      <c r="I7923" t="s">
        <v>32172</v>
      </c>
      <c r="J7923" t="s">
        <v>25186</v>
      </c>
      <c r="K7923" t="s">
        <v>66</v>
      </c>
      <c r="L7923" t="b">
        <v>1</v>
      </c>
      <c r="M7923">
        <v>7</v>
      </c>
      <c r="N7923">
        <f>_xlfn.XLOOKUP(B7923,Courses!A:A,Courses!E:E)</f>
        <v>24</v>
      </c>
      <c r="O7923">
        <v>51</v>
      </c>
      <c r="Q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Y7923">
        <v>0</v>
      </c>
      <c r="AA7923">
        <v>26</v>
      </c>
      <c r="AB7923" t="s">
        <v>25195</v>
      </c>
      <c r="AC7923" t="s">
        <v>25188</v>
      </c>
      <c r="AD7923">
        <v>13</v>
      </c>
      <c r="AG7923" t="s">
        <v>25196</v>
      </c>
      <c r="AH7923" t="s">
        <v>25196</v>
      </c>
    </row>
    <row r="7924" spans="1:34" x14ac:dyDescent="0.35">
      <c r="A7924" t="s">
        <v>268</v>
      </c>
      <c r="B7924" t="s">
        <v>48</v>
      </c>
      <c r="C7924" t="s">
        <v>32</v>
      </c>
      <c r="D7924" t="s">
        <v>33</v>
      </c>
      <c r="E7924" t="s">
        <v>38</v>
      </c>
      <c r="F7924" t="s">
        <v>39</v>
      </c>
      <c r="G7924" t="s">
        <v>25197</v>
      </c>
      <c r="H7924" t="s">
        <v>25198</v>
      </c>
      <c r="I7924" t="s">
        <v>32172</v>
      </c>
      <c r="J7924" t="s">
        <v>25199</v>
      </c>
      <c r="K7924" t="s">
        <v>66</v>
      </c>
      <c r="L7924" t="b">
        <v>1</v>
      </c>
      <c r="M7924">
        <v>0</v>
      </c>
      <c r="N7924">
        <f>_xlfn.XLOOKUP(B7924,Courses!A:A,Courses!E:E)</f>
        <v>24</v>
      </c>
      <c r="O7924">
        <v>51</v>
      </c>
      <c r="Q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Y7924">
        <v>0</v>
      </c>
      <c r="AA7924">
        <v>0</v>
      </c>
      <c r="AC7924" t="s">
        <v>25200</v>
      </c>
      <c r="AD7924">
        <v>9</v>
      </c>
    </row>
    <row r="7925" spans="1:34" x14ac:dyDescent="0.35">
      <c r="A7925" t="s">
        <v>103</v>
      </c>
      <c r="B7925" t="s">
        <v>50</v>
      </c>
      <c r="C7925" t="s">
        <v>32</v>
      </c>
      <c r="D7925" t="s">
        <v>33</v>
      </c>
      <c r="E7925" t="s">
        <v>38</v>
      </c>
      <c r="F7925" t="s">
        <v>39</v>
      </c>
      <c r="G7925" t="s">
        <v>25197</v>
      </c>
      <c r="H7925" t="s">
        <v>25198</v>
      </c>
      <c r="I7925" t="s">
        <v>32172</v>
      </c>
      <c r="J7925" t="s">
        <v>25199</v>
      </c>
      <c r="K7925" t="s">
        <v>66</v>
      </c>
      <c r="L7925" t="b">
        <v>1</v>
      </c>
      <c r="M7925">
        <v>0</v>
      </c>
      <c r="N7925">
        <f>_xlfn.XLOOKUP(B7925,Courses!A:A,Courses!E:E)</f>
        <v>47</v>
      </c>
      <c r="O7925">
        <v>263</v>
      </c>
      <c r="Q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Y7925">
        <v>0</v>
      </c>
      <c r="AA7925">
        <v>0</v>
      </c>
      <c r="AC7925" t="s">
        <v>25200</v>
      </c>
      <c r="AD7925">
        <v>9</v>
      </c>
    </row>
    <row r="7926" spans="1:34" x14ac:dyDescent="0.35">
      <c r="A7926" t="s">
        <v>311</v>
      </c>
      <c r="B7926" t="s">
        <v>46</v>
      </c>
      <c r="C7926" t="s">
        <v>32</v>
      </c>
      <c r="D7926" t="s">
        <v>33</v>
      </c>
      <c r="E7926" t="s">
        <v>38</v>
      </c>
      <c r="F7926" t="s">
        <v>39</v>
      </c>
      <c r="G7926" t="s">
        <v>25197</v>
      </c>
      <c r="H7926" t="s">
        <v>25198</v>
      </c>
      <c r="I7926" t="s">
        <v>32172</v>
      </c>
      <c r="J7926" t="s">
        <v>25199</v>
      </c>
      <c r="K7926" t="s">
        <v>66</v>
      </c>
      <c r="L7926" t="b">
        <v>1</v>
      </c>
      <c r="M7926">
        <v>4</v>
      </c>
      <c r="N7926">
        <f>_xlfn.XLOOKUP(B7926,Courses!A:A,Courses!E:E)</f>
        <v>46</v>
      </c>
      <c r="O7926">
        <v>205</v>
      </c>
      <c r="Q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Y7926">
        <v>0</v>
      </c>
      <c r="AA7926">
        <v>653</v>
      </c>
      <c r="AB7926" t="s">
        <v>25201</v>
      </c>
      <c r="AC7926" t="s">
        <v>25200</v>
      </c>
      <c r="AD7926">
        <v>9</v>
      </c>
    </row>
    <row r="7927" spans="1:34" x14ac:dyDescent="0.35">
      <c r="A7927" t="s">
        <v>36</v>
      </c>
      <c r="B7927" t="s">
        <v>37</v>
      </c>
      <c r="C7927" t="s">
        <v>32</v>
      </c>
      <c r="D7927" t="s">
        <v>33</v>
      </c>
      <c r="E7927" t="s">
        <v>38</v>
      </c>
      <c r="F7927" t="s">
        <v>39</v>
      </c>
      <c r="G7927" t="s">
        <v>25197</v>
      </c>
      <c r="H7927" t="s">
        <v>25198</v>
      </c>
      <c r="I7927" t="s">
        <v>32172</v>
      </c>
      <c r="J7927" t="s">
        <v>25199</v>
      </c>
      <c r="K7927" t="s">
        <v>66</v>
      </c>
      <c r="L7927" t="b">
        <v>1</v>
      </c>
      <c r="M7927">
        <v>9</v>
      </c>
      <c r="N7927">
        <f>_xlfn.XLOOKUP(B7927,Courses!A:A,Courses!E:E)</f>
        <v>35</v>
      </c>
      <c r="O7927">
        <v>321</v>
      </c>
      <c r="Q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Y7927">
        <v>0</v>
      </c>
      <c r="AA7927">
        <v>1700</v>
      </c>
      <c r="AB7927" t="s">
        <v>25202</v>
      </c>
      <c r="AC7927" t="s">
        <v>25200</v>
      </c>
      <c r="AD7927">
        <v>9</v>
      </c>
      <c r="AG7927" t="s">
        <v>25203</v>
      </c>
      <c r="AH7927" t="s">
        <v>25204</v>
      </c>
    </row>
    <row r="7928" spans="1:34" x14ac:dyDescent="0.35">
      <c r="A7928" t="s">
        <v>162</v>
      </c>
      <c r="B7928" t="s">
        <v>62</v>
      </c>
      <c r="C7928" t="s">
        <v>32</v>
      </c>
      <c r="D7928" t="s">
        <v>33</v>
      </c>
      <c r="E7928" t="s">
        <v>38</v>
      </c>
      <c r="F7928" t="s">
        <v>39</v>
      </c>
      <c r="G7928" t="s">
        <v>25197</v>
      </c>
      <c r="H7928" t="s">
        <v>25198</v>
      </c>
      <c r="I7928" t="s">
        <v>32172</v>
      </c>
      <c r="J7928" t="s">
        <v>25199</v>
      </c>
      <c r="K7928" t="s">
        <v>66</v>
      </c>
      <c r="L7928" t="b">
        <v>1</v>
      </c>
      <c r="M7928">
        <v>9</v>
      </c>
      <c r="N7928">
        <f>_xlfn.XLOOKUP(B7928,Courses!A:A,Courses!E:E)</f>
        <v>56</v>
      </c>
      <c r="O7928">
        <v>351</v>
      </c>
      <c r="Q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Y7928">
        <v>0</v>
      </c>
      <c r="AA7928">
        <v>927</v>
      </c>
      <c r="AB7928" t="s">
        <v>25205</v>
      </c>
      <c r="AC7928" t="s">
        <v>25200</v>
      </c>
      <c r="AD7928">
        <v>9</v>
      </c>
      <c r="AG7928" t="s">
        <v>25206</v>
      </c>
      <c r="AH7928" t="s">
        <v>25207</v>
      </c>
    </row>
    <row r="7929" spans="1:34" x14ac:dyDescent="0.35">
      <c r="A7929" t="s">
        <v>162</v>
      </c>
      <c r="B7929" t="s">
        <v>62</v>
      </c>
      <c r="C7929" t="s">
        <v>32</v>
      </c>
      <c r="D7929" t="s">
        <v>33</v>
      </c>
      <c r="E7929" t="s">
        <v>38</v>
      </c>
      <c r="F7929" t="s">
        <v>39</v>
      </c>
      <c r="G7929" t="s">
        <v>25208</v>
      </c>
      <c r="H7929" t="s">
        <v>25209</v>
      </c>
      <c r="I7929" t="s">
        <v>32172</v>
      </c>
      <c r="J7929" t="s">
        <v>25210</v>
      </c>
      <c r="K7929" t="s">
        <v>66</v>
      </c>
      <c r="L7929" t="b">
        <v>1</v>
      </c>
      <c r="M7929">
        <v>3</v>
      </c>
      <c r="N7929">
        <f>_xlfn.XLOOKUP(B7929,Courses!A:A,Courses!E:E)</f>
        <v>56</v>
      </c>
      <c r="O7929">
        <v>351</v>
      </c>
      <c r="Q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Y7929">
        <v>0</v>
      </c>
      <c r="AA7929">
        <v>4347</v>
      </c>
      <c r="AB7929" t="s">
        <v>25211</v>
      </c>
      <c r="AC7929" t="s">
        <v>25212</v>
      </c>
      <c r="AD7929">
        <v>9</v>
      </c>
      <c r="AG7929" t="s">
        <v>25213</v>
      </c>
      <c r="AH7929" t="s">
        <v>25214</v>
      </c>
    </row>
    <row r="7930" spans="1:34" x14ac:dyDescent="0.35">
      <c r="A7930" t="s">
        <v>36</v>
      </c>
      <c r="B7930" t="s">
        <v>37</v>
      </c>
      <c r="C7930" t="s">
        <v>32</v>
      </c>
      <c r="D7930" t="s">
        <v>33</v>
      </c>
      <c r="E7930" t="s">
        <v>38</v>
      </c>
      <c r="F7930" t="s">
        <v>39</v>
      </c>
      <c r="G7930" t="s">
        <v>25208</v>
      </c>
      <c r="H7930" t="s">
        <v>25209</v>
      </c>
      <c r="I7930" t="s">
        <v>32172</v>
      </c>
      <c r="J7930" t="s">
        <v>25210</v>
      </c>
      <c r="K7930" t="s">
        <v>66</v>
      </c>
      <c r="L7930" t="b">
        <v>1</v>
      </c>
      <c r="M7930">
        <v>0</v>
      </c>
      <c r="N7930">
        <f>_xlfn.XLOOKUP(B7930,Courses!A:A,Courses!E:E)</f>
        <v>35</v>
      </c>
      <c r="O7930">
        <v>321</v>
      </c>
      <c r="Q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Y7930">
        <v>0</v>
      </c>
      <c r="AA7930">
        <v>0</v>
      </c>
      <c r="AB7930" t="s">
        <v>25215</v>
      </c>
      <c r="AC7930" t="s">
        <v>25212</v>
      </c>
      <c r="AD7930">
        <v>9</v>
      </c>
    </row>
    <row r="7931" spans="1:34" x14ac:dyDescent="0.35">
      <c r="A7931" t="s">
        <v>311</v>
      </c>
      <c r="B7931" t="s">
        <v>46</v>
      </c>
      <c r="C7931" t="s">
        <v>32</v>
      </c>
      <c r="D7931" t="s">
        <v>33</v>
      </c>
      <c r="E7931" t="s">
        <v>38</v>
      </c>
      <c r="F7931" t="s">
        <v>39</v>
      </c>
      <c r="G7931" t="s">
        <v>25208</v>
      </c>
      <c r="H7931" t="s">
        <v>25209</v>
      </c>
      <c r="I7931" t="s">
        <v>32172</v>
      </c>
      <c r="J7931" t="s">
        <v>25210</v>
      </c>
      <c r="K7931" t="s">
        <v>66</v>
      </c>
      <c r="L7931" t="b">
        <v>1</v>
      </c>
      <c r="M7931">
        <v>0</v>
      </c>
      <c r="N7931">
        <f>_xlfn.XLOOKUP(B7931,Courses!A:A,Courses!E:E)</f>
        <v>46</v>
      </c>
      <c r="O7931">
        <v>205</v>
      </c>
      <c r="Q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Y7931">
        <v>0</v>
      </c>
      <c r="AA7931">
        <v>0</v>
      </c>
      <c r="AB7931" t="s">
        <v>25216</v>
      </c>
      <c r="AC7931" t="s">
        <v>25212</v>
      </c>
      <c r="AD7931">
        <v>9</v>
      </c>
    </row>
    <row r="7932" spans="1:34" x14ac:dyDescent="0.35">
      <c r="A7932" t="s">
        <v>103</v>
      </c>
      <c r="B7932" t="s">
        <v>50</v>
      </c>
      <c r="C7932" t="s">
        <v>32</v>
      </c>
      <c r="D7932" t="s">
        <v>33</v>
      </c>
      <c r="E7932" t="s">
        <v>38</v>
      </c>
      <c r="F7932" t="s">
        <v>39</v>
      </c>
      <c r="G7932" t="s">
        <v>25208</v>
      </c>
      <c r="H7932" t="s">
        <v>25209</v>
      </c>
      <c r="I7932" t="s">
        <v>32172</v>
      </c>
      <c r="J7932" t="s">
        <v>25210</v>
      </c>
      <c r="K7932" t="s">
        <v>66</v>
      </c>
      <c r="L7932" t="b">
        <v>1</v>
      </c>
      <c r="M7932">
        <v>1</v>
      </c>
      <c r="N7932">
        <f>_xlfn.XLOOKUP(B7932,Courses!A:A,Courses!E:E)</f>
        <v>47</v>
      </c>
      <c r="O7932">
        <v>263</v>
      </c>
      <c r="Q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Y7932">
        <v>0</v>
      </c>
      <c r="AA7932">
        <v>3488</v>
      </c>
      <c r="AB7932" t="s">
        <v>25217</v>
      </c>
      <c r="AC7932" t="s">
        <v>25212</v>
      </c>
      <c r="AD7932">
        <v>9</v>
      </c>
    </row>
    <row r="7933" spans="1:34" x14ac:dyDescent="0.35">
      <c r="A7933" t="s">
        <v>268</v>
      </c>
      <c r="B7933" t="s">
        <v>48</v>
      </c>
      <c r="C7933" t="s">
        <v>32</v>
      </c>
      <c r="D7933" t="s">
        <v>33</v>
      </c>
      <c r="E7933" t="s">
        <v>38</v>
      </c>
      <c r="F7933" t="s">
        <v>39</v>
      </c>
      <c r="G7933" t="s">
        <v>25208</v>
      </c>
      <c r="H7933" t="s">
        <v>25209</v>
      </c>
      <c r="I7933" t="s">
        <v>32172</v>
      </c>
      <c r="J7933" t="s">
        <v>25210</v>
      </c>
      <c r="K7933" t="s">
        <v>66</v>
      </c>
      <c r="L7933" t="b">
        <v>1</v>
      </c>
      <c r="M7933">
        <v>0</v>
      </c>
      <c r="N7933">
        <f>_xlfn.XLOOKUP(B7933,Courses!A:A,Courses!E:E)</f>
        <v>24</v>
      </c>
      <c r="O7933">
        <v>51</v>
      </c>
      <c r="Q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Y7933">
        <v>0</v>
      </c>
      <c r="AA7933">
        <v>0</v>
      </c>
      <c r="AB7933" t="s">
        <v>25218</v>
      </c>
      <c r="AC7933" t="s">
        <v>25212</v>
      </c>
      <c r="AD7933">
        <v>9</v>
      </c>
    </row>
    <row r="7934" spans="1:34" x14ac:dyDescent="0.35">
      <c r="A7934" t="s">
        <v>268</v>
      </c>
      <c r="B7934" t="s">
        <v>48</v>
      </c>
      <c r="C7934" t="s">
        <v>32</v>
      </c>
      <c r="D7934" t="s">
        <v>33</v>
      </c>
      <c r="E7934" t="s">
        <v>38</v>
      </c>
      <c r="F7934" t="s">
        <v>39</v>
      </c>
      <c r="G7934" t="s">
        <v>25219</v>
      </c>
      <c r="H7934" t="s">
        <v>25220</v>
      </c>
      <c r="I7934" t="s">
        <v>32172</v>
      </c>
      <c r="J7934" t="s">
        <v>25221</v>
      </c>
      <c r="K7934" t="s">
        <v>66</v>
      </c>
      <c r="L7934" t="b">
        <v>1</v>
      </c>
      <c r="M7934">
        <v>9</v>
      </c>
      <c r="N7934">
        <f>_xlfn.XLOOKUP(B7934,Courses!A:A,Courses!E:E)</f>
        <v>24</v>
      </c>
      <c r="O7934">
        <v>51</v>
      </c>
      <c r="Q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Y7934">
        <v>0</v>
      </c>
      <c r="AA7934">
        <v>861</v>
      </c>
      <c r="AB7934" t="s">
        <v>25223</v>
      </c>
      <c r="AC7934" t="s">
        <v>25222</v>
      </c>
      <c r="AD7934">
        <v>61</v>
      </c>
      <c r="AG7934" t="s">
        <v>25224</v>
      </c>
      <c r="AH7934" t="s">
        <v>25225</v>
      </c>
    </row>
    <row r="7935" spans="1:34" x14ac:dyDescent="0.35">
      <c r="A7935" t="s">
        <v>103</v>
      </c>
      <c r="B7935" t="s">
        <v>50</v>
      </c>
      <c r="C7935" t="s">
        <v>32</v>
      </c>
      <c r="D7935" t="s">
        <v>33</v>
      </c>
      <c r="E7935" t="s">
        <v>38</v>
      </c>
      <c r="F7935" t="s">
        <v>39</v>
      </c>
      <c r="G7935" t="s">
        <v>25219</v>
      </c>
      <c r="H7935" t="s">
        <v>25220</v>
      </c>
      <c r="I7935" t="s">
        <v>32172</v>
      </c>
      <c r="J7935" t="s">
        <v>25221</v>
      </c>
      <c r="K7935" t="s">
        <v>66</v>
      </c>
      <c r="L7935" t="b">
        <v>1</v>
      </c>
      <c r="M7935">
        <v>70</v>
      </c>
      <c r="N7935">
        <f>_xlfn.XLOOKUP(B7935,Courses!A:A,Courses!E:E)</f>
        <v>47</v>
      </c>
      <c r="O7935">
        <v>263</v>
      </c>
      <c r="Q7935">
        <v>0</v>
      </c>
      <c r="S7935">
        <v>23</v>
      </c>
      <c r="T7935">
        <v>31</v>
      </c>
      <c r="U7935">
        <v>4</v>
      </c>
      <c r="V7935">
        <v>0</v>
      </c>
      <c r="W7935">
        <v>3</v>
      </c>
      <c r="X7935" t="s">
        <v>25226</v>
      </c>
      <c r="Y7935">
        <v>0</v>
      </c>
      <c r="AA7935">
        <v>44334</v>
      </c>
      <c r="AB7935" t="s">
        <v>25227</v>
      </c>
      <c r="AC7935" t="s">
        <v>25222</v>
      </c>
      <c r="AD7935">
        <v>61</v>
      </c>
      <c r="AF7935" t="s">
        <v>25228</v>
      </c>
      <c r="AG7935" t="s">
        <v>25229</v>
      </c>
      <c r="AH7935" t="s">
        <v>25230</v>
      </c>
    </row>
    <row r="7936" spans="1:34" x14ac:dyDescent="0.35">
      <c r="A7936" t="s">
        <v>311</v>
      </c>
      <c r="B7936" t="s">
        <v>46</v>
      </c>
      <c r="C7936" t="s">
        <v>32</v>
      </c>
      <c r="D7936" t="s">
        <v>33</v>
      </c>
      <c r="E7936" t="s">
        <v>38</v>
      </c>
      <c r="F7936" t="s">
        <v>39</v>
      </c>
      <c r="G7936" t="s">
        <v>25219</v>
      </c>
      <c r="H7936" t="s">
        <v>25220</v>
      </c>
      <c r="I7936" t="s">
        <v>32172</v>
      </c>
      <c r="J7936" t="s">
        <v>25221</v>
      </c>
      <c r="K7936" t="s">
        <v>66</v>
      </c>
      <c r="L7936" t="b">
        <v>1</v>
      </c>
      <c r="M7936">
        <v>30</v>
      </c>
      <c r="N7936">
        <f>_xlfn.XLOOKUP(B7936,Courses!A:A,Courses!E:E)</f>
        <v>46</v>
      </c>
      <c r="O7936">
        <v>205</v>
      </c>
      <c r="Q7936">
        <v>0</v>
      </c>
      <c r="S7936">
        <v>5</v>
      </c>
      <c r="T7936">
        <v>6</v>
      </c>
      <c r="U7936">
        <v>0</v>
      </c>
      <c r="V7936">
        <v>0</v>
      </c>
      <c r="W7936">
        <v>0</v>
      </c>
      <c r="Y7936">
        <v>0</v>
      </c>
      <c r="AA7936">
        <v>22976</v>
      </c>
      <c r="AB7936" t="s">
        <v>25231</v>
      </c>
      <c r="AC7936" t="s">
        <v>25222</v>
      </c>
      <c r="AD7936">
        <v>61</v>
      </c>
      <c r="AF7936" t="s">
        <v>25232</v>
      </c>
    </row>
    <row r="7937" spans="1:34" x14ac:dyDescent="0.35">
      <c r="A7937" t="s">
        <v>36</v>
      </c>
      <c r="B7937" t="s">
        <v>37</v>
      </c>
      <c r="C7937" t="s">
        <v>32</v>
      </c>
      <c r="D7937" t="s">
        <v>33</v>
      </c>
      <c r="E7937" t="s">
        <v>38</v>
      </c>
      <c r="F7937" t="s">
        <v>39</v>
      </c>
      <c r="G7937" t="s">
        <v>25219</v>
      </c>
      <c r="H7937" t="s">
        <v>25220</v>
      </c>
      <c r="I7937" t="s">
        <v>32172</v>
      </c>
      <c r="J7937" t="s">
        <v>25221</v>
      </c>
      <c r="K7937" t="s">
        <v>66</v>
      </c>
      <c r="L7937" t="b">
        <v>1</v>
      </c>
      <c r="M7937">
        <v>41</v>
      </c>
      <c r="N7937">
        <f>_xlfn.XLOOKUP(B7937,Courses!A:A,Courses!E:E)</f>
        <v>35</v>
      </c>
      <c r="O7937">
        <v>321</v>
      </c>
      <c r="Q7937">
        <v>0</v>
      </c>
      <c r="S7937">
        <v>11</v>
      </c>
      <c r="T7937">
        <v>14</v>
      </c>
      <c r="U7937">
        <v>1</v>
      </c>
      <c r="V7937">
        <v>0</v>
      </c>
      <c r="W7937">
        <v>16</v>
      </c>
      <c r="X7937" t="s">
        <v>25233</v>
      </c>
      <c r="Y7937">
        <v>0</v>
      </c>
      <c r="AA7937">
        <v>23207</v>
      </c>
      <c r="AB7937" t="s">
        <v>25234</v>
      </c>
      <c r="AC7937" t="s">
        <v>25222</v>
      </c>
      <c r="AD7937">
        <v>61</v>
      </c>
      <c r="AF7937" t="s">
        <v>25235</v>
      </c>
      <c r="AG7937" t="s">
        <v>25236</v>
      </c>
      <c r="AH7937" t="s">
        <v>25237</v>
      </c>
    </row>
    <row r="7938" spans="1:34" x14ac:dyDescent="0.35">
      <c r="A7938" t="s">
        <v>162</v>
      </c>
      <c r="B7938" t="s">
        <v>62</v>
      </c>
      <c r="C7938" t="s">
        <v>32</v>
      </c>
      <c r="D7938" t="s">
        <v>33</v>
      </c>
      <c r="E7938" t="s">
        <v>38</v>
      </c>
      <c r="F7938" t="s">
        <v>39</v>
      </c>
      <c r="G7938" t="s">
        <v>25219</v>
      </c>
      <c r="H7938" t="s">
        <v>25220</v>
      </c>
      <c r="I7938" t="s">
        <v>32172</v>
      </c>
      <c r="J7938" t="s">
        <v>25221</v>
      </c>
      <c r="K7938" t="s">
        <v>66</v>
      </c>
      <c r="L7938" t="b">
        <v>1</v>
      </c>
      <c r="M7938">
        <v>84</v>
      </c>
      <c r="N7938">
        <f>_xlfn.XLOOKUP(B7938,Courses!A:A,Courses!E:E)</f>
        <v>56</v>
      </c>
      <c r="O7938">
        <v>351</v>
      </c>
      <c r="Q7938">
        <v>0</v>
      </c>
      <c r="S7938">
        <v>26</v>
      </c>
      <c r="T7938">
        <v>27</v>
      </c>
      <c r="U7938">
        <v>2</v>
      </c>
      <c r="V7938">
        <v>0</v>
      </c>
      <c r="W7938">
        <v>2</v>
      </c>
      <c r="X7938" t="s">
        <v>25238</v>
      </c>
      <c r="Y7938">
        <v>0</v>
      </c>
      <c r="AA7938">
        <v>23592</v>
      </c>
      <c r="AB7938" t="s">
        <v>25239</v>
      </c>
      <c r="AC7938" t="s">
        <v>25222</v>
      </c>
      <c r="AD7938">
        <v>61</v>
      </c>
      <c r="AF7938" t="s">
        <v>25240</v>
      </c>
      <c r="AG7938" t="s">
        <v>25241</v>
      </c>
      <c r="AH7938" t="s">
        <v>25242</v>
      </c>
    </row>
    <row r="7939" spans="1:34" x14ac:dyDescent="0.35">
      <c r="A7939" t="s">
        <v>162</v>
      </c>
      <c r="B7939" t="s">
        <v>62</v>
      </c>
      <c r="C7939" t="s">
        <v>32</v>
      </c>
      <c r="D7939" t="s">
        <v>33</v>
      </c>
      <c r="E7939" t="s">
        <v>38</v>
      </c>
      <c r="F7939" t="s">
        <v>39</v>
      </c>
      <c r="G7939" t="s">
        <v>25243</v>
      </c>
      <c r="H7939" t="s">
        <v>25244</v>
      </c>
      <c r="I7939" t="s">
        <v>32172</v>
      </c>
      <c r="J7939" t="s">
        <v>25245</v>
      </c>
      <c r="K7939" t="s">
        <v>66</v>
      </c>
      <c r="L7939" t="b">
        <v>1</v>
      </c>
      <c r="M7939">
        <v>0</v>
      </c>
      <c r="N7939">
        <f>_xlfn.XLOOKUP(B7939,Courses!A:A,Courses!E:E)</f>
        <v>56</v>
      </c>
      <c r="O7939">
        <v>351</v>
      </c>
      <c r="Q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Y7939">
        <v>0</v>
      </c>
      <c r="AA7939">
        <v>0</v>
      </c>
      <c r="AC7939" t="s">
        <v>25246</v>
      </c>
      <c r="AD7939">
        <v>6</v>
      </c>
    </row>
    <row r="7940" spans="1:34" x14ac:dyDescent="0.35">
      <c r="A7940" t="s">
        <v>36</v>
      </c>
      <c r="B7940" t="s">
        <v>37</v>
      </c>
      <c r="C7940" t="s">
        <v>32</v>
      </c>
      <c r="D7940" t="s">
        <v>33</v>
      </c>
      <c r="E7940" t="s">
        <v>38</v>
      </c>
      <c r="F7940" t="s">
        <v>39</v>
      </c>
      <c r="G7940" t="s">
        <v>25243</v>
      </c>
      <c r="H7940" t="s">
        <v>25244</v>
      </c>
      <c r="I7940" t="s">
        <v>32172</v>
      </c>
      <c r="J7940" t="s">
        <v>25245</v>
      </c>
      <c r="K7940" t="s">
        <v>66</v>
      </c>
      <c r="L7940" t="b">
        <v>1</v>
      </c>
      <c r="M7940">
        <v>0</v>
      </c>
      <c r="N7940">
        <f>_xlfn.XLOOKUP(B7940,Courses!A:A,Courses!E:E)</f>
        <v>35</v>
      </c>
      <c r="O7940">
        <v>321</v>
      </c>
      <c r="Q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Y7940">
        <v>0</v>
      </c>
      <c r="AA7940">
        <v>0</v>
      </c>
      <c r="AB7940" t="s">
        <v>25247</v>
      </c>
      <c r="AC7940" t="s">
        <v>25246</v>
      </c>
      <c r="AD7940">
        <v>6</v>
      </c>
    </row>
    <row r="7941" spans="1:34" x14ac:dyDescent="0.35">
      <c r="A7941" t="s">
        <v>311</v>
      </c>
      <c r="B7941" t="s">
        <v>46</v>
      </c>
      <c r="C7941" t="s">
        <v>32</v>
      </c>
      <c r="D7941" t="s">
        <v>33</v>
      </c>
      <c r="E7941" t="s">
        <v>38</v>
      </c>
      <c r="F7941" t="s">
        <v>39</v>
      </c>
      <c r="G7941" t="s">
        <v>25243</v>
      </c>
      <c r="H7941" t="s">
        <v>25244</v>
      </c>
      <c r="I7941" t="s">
        <v>32172</v>
      </c>
      <c r="J7941" t="s">
        <v>25245</v>
      </c>
      <c r="K7941" t="s">
        <v>66</v>
      </c>
      <c r="L7941" t="b">
        <v>1</v>
      </c>
      <c r="M7941">
        <v>0</v>
      </c>
      <c r="N7941">
        <f>_xlfn.XLOOKUP(B7941,Courses!A:A,Courses!E:E)</f>
        <v>46</v>
      </c>
      <c r="O7941">
        <v>205</v>
      </c>
      <c r="Q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Y7941">
        <v>0</v>
      </c>
      <c r="AA7941">
        <v>0</v>
      </c>
      <c r="AB7941" t="s">
        <v>25248</v>
      </c>
      <c r="AC7941" t="s">
        <v>25246</v>
      </c>
      <c r="AD7941">
        <v>6</v>
      </c>
    </row>
    <row r="7942" spans="1:34" x14ac:dyDescent="0.35">
      <c r="A7942" t="s">
        <v>103</v>
      </c>
      <c r="B7942" t="s">
        <v>50</v>
      </c>
      <c r="C7942" t="s">
        <v>32</v>
      </c>
      <c r="D7942" t="s">
        <v>33</v>
      </c>
      <c r="E7942" t="s">
        <v>38</v>
      </c>
      <c r="F7942" t="s">
        <v>39</v>
      </c>
      <c r="G7942" t="s">
        <v>25243</v>
      </c>
      <c r="H7942" t="s">
        <v>25244</v>
      </c>
      <c r="I7942" t="s">
        <v>32172</v>
      </c>
      <c r="J7942" t="s">
        <v>25245</v>
      </c>
      <c r="K7942" t="s">
        <v>66</v>
      </c>
      <c r="L7942" t="b">
        <v>1</v>
      </c>
      <c r="M7942">
        <v>0</v>
      </c>
      <c r="N7942">
        <f>_xlfn.XLOOKUP(B7942,Courses!A:A,Courses!E:E)</f>
        <v>47</v>
      </c>
      <c r="O7942">
        <v>263</v>
      </c>
      <c r="Q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Y7942">
        <v>0</v>
      </c>
      <c r="AA7942">
        <v>0</v>
      </c>
      <c r="AC7942" t="s">
        <v>25246</v>
      </c>
      <c r="AD7942">
        <v>6</v>
      </c>
    </row>
    <row r="7943" spans="1:34" x14ac:dyDescent="0.35">
      <c r="A7943" t="s">
        <v>268</v>
      </c>
      <c r="B7943" t="s">
        <v>48</v>
      </c>
      <c r="C7943" t="s">
        <v>32</v>
      </c>
      <c r="D7943" t="s">
        <v>33</v>
      </c>
      <c r="E7943" t="s">
        <v>38</v>
      </c>
      <c r="F7943" t="s">
        <v>39</v>
      </c>
      <c r="G7943" t="s">
        <v>25243</v>
      </c>
      <c r="H7943" t="s">
        <v>25244</v>
      </c>
      <c r="I7943" t="s">
        <v>32172</v>
      </c>
      <c r="J7943" t="s">
        <v>25245</v>
      </c>
      <c r="K7943" t="s">
        <v>66</v>
      </c>
      <c r="L7943" t="b">
        <v>1</v>
      </c>
      <c r="M7943">
        <v>0</v>
      </c>
      <c r="N7943">
        <f>_xlfn.XLOOKUP(B7943,Courses!A:A,Courses!E:E)</f>
        <v>24</v>
      </c>
      <c r="O7943">
        <v>51</v>
      </c>
      <c r="Q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Y7943">
        <v>0</v>
      </c>
      <c r="AA7943">
        <v>0</v>
      </c>
      <c r="AC7943" t="s">
        <v>25246</v>
      </c>
      <c r="AD7943">
        <v>6</v>
      </c>
    </row>
    <row r="7944" spans="1:34" x14ac:dyDescent="0.35">
      <c r="A7944" t="s">
        <v>268</v>
      </c>
      <c r="B7944" t="s">
        <v>48</v>
      </c>
      <c r="C7944" t="s">
        <v>32</v>
      </c>
      <c r="D7944" t="s">
        <v>33</v>
      </c>
      <c r="E7944" t="s">
        <v>38</v>
      </c>
      <c r="F7944" t="s">
        <v>39</v>
      </c>
      <c r="G7944" t="s">
        <v>25249</v>
      </c>
      <c r="H7944" t="s">
        <v>25250</v>
      </c>
      <c r="I7944" t="s">
        <v>32172</v>
      </c>
      <c r="J7944" t="s">
        <v>25251</v>
      </c>
      <c r="K7944" t="s">
        <v>66</v>
      </c>
      <c r="L7944" t="b">
        <v>1</v>
      </c>
      <c r="M7944">
        <v>7</v>
      </c>
      <c r="N7944">
        <f>_xlfn.XLOOKUP(B7944,Courses!A:A,Courses!E:E)</f>
        <v>24</v>
      </c>
      <c r="O7944">
        <v>51</v>
      </c>
      <c r="Q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Y7944">
        <v>0</v>
      </c>
      <c r="AA7944">
        <v>31508</v>
      </c>
      <c r="AB7944" t="s">
        <v>25253</v>
      </c>
      <c r="AC7944" t="s">
        <v>25252</v>
      </c>
      <c r="AD7944">
        <v>10</v>
      </c>
      <c r="AG7944" t="s">
        <v>25254</v>
      </c>
      <c r="AH7944" t="s">
        <v>25255</v>
      </c>
    </row>
    <row r="7945" spans="1:34" x14ac:dyDescent="0.35">
      <c r="A7945" t="s">
        <v>103</v>
      </c>
      <c r="B7945" t="s">
        <v>50</v>
      </c>
      <c r="C7945" t="s">
        <v>32</v>
      </c>
      <c r="D7945" t="s">
        <v>33</v>
      </c>
      <c r="E7945" t="s">
        <v>38</v>
      </c>
      <c r="F7945" t="s">
        <v>39</v>
      </c>
      <c r="G7945" t="s">
        <v>25249</v>
      </c>
      <c r="H7945" t="s">
        <v>25250</v>
      </c>
      <c r="I7945" t="s">
        <v>32172</v>
      </c>
      <c r="J7945" t="s">
        <v>25251</v>
      </c>
      <c r="K7945" t="s">
        <v>66</v>
      </c>
      <c r="L7945" t="b">
        <v>1</v>
      </c>
      <c r="M7945">
        <v>7</v>
      </c>
      <c r="N7945">
        <f>_xlfn.XLOOKUP(B7945,Courses!A:A,Courses!E:E)</f>
        <v>47</v>
      </c>
      <c r="O7945">
        <v>263</v>
      </c>
      <c r="Q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Y7945">
        <v>0</v>
      </c>
      <c r="AA7945">
        <v>281998</v>
      </c>
      <c r="AB7945" t="s">
        <v>25256</v>
      </c>
      <c r="AC7945" t="s">
        <v>25252</v>
      </c>
      <c r="AD7945">
        <v>10</v>
      </c>
      <c r="AG7945" t="s">
        <v>25257</v>
      </c>
      <c r="AH7945" t="s">
        <v>25257</v>
      </c>
    </row>
    <row r="7946" spans="1:34" x14ac:dyDescent="0.35">
      <c r="A7946" t="s">
        <v>311</v>
      </c>
      <c r="B7946" t="s">
        <v>46</v>
      </c>
      <c r="C7946" t="s">
        <v>32</v>
      </c>
      <c r="D7946" t="s">
        <v>33</v>
      </c>
      <c r="E7946" t="s">
        <v>38</v>
      </c>
      <c r="F7946" t="s">
        <v>39</v>
      </c>
      <c r="G7946" t="s">
        <v>25249</v>
      </c>
      <c r="H7946" t="s">
        <v>25250</v>
      </c>
      <c r="I7946" t="s">
        <v>32172</v>
      </c>
      <c r="J7946" t="s">
        <v>25251</v>
      </c>
      <c r="K7946" t="s">
        <v>66</v>
      </c>
      <c r="L7946" t="b">
        <v>1</v>
      </c>
      <c r="M7946">
        <v>16</v>
      </c>
      <c r="N7946">
        <f>_xlfn.XLOOKUP(B7946,Courses!A:A,Courses!E:E)</f>
        <v>46</v>
      </c>
      <c r="O7946">
        <v>205</v>
      </c>
      <c r="Q7946">
        <v>0</v>
      </c>
      <c r="S7946">
        <v>3</v>
      </c>
      <c r="T7946">
        <v>4</v>
      </c>
      <c r="U7946">
        <v>0</v>
      </c>
      <c r="V7946">
        <v>0</v>
      </c>
      <c r="W7946">
        <v>0</v>
      </c>
      <c r="Y7946">
        <v>0</v>
      </c>
      <c r="AA7946">
        <v>68559</v>
      </c>
      <c r="AB7946" t="s">
        <v>25258</v>
      </c>
      <c r="AC7946" t="s">
        <v>25252</v>
      </c>
      <c r="AD7946">
        <v>10</v>
      </c>
      <c r="AF7946" t="s">
        <v>25259</v>
      </c>
    </row>
    <row r="7947" spans="1:34" x14ac:dyDescent="0.35">
      <c r="A7947" t="s">
        <v>36</v>
      </c>
      <c r="B7947" t="s">
        <v>37</v>
      </c>
      <c r="C7947" t="s">
        <v>32</v>
      </c>
      <c r="D7947" t="s">
        <v>33</v>
      </c>
      <c r="E7947" t="s">
        <v>38</v>
      </c>
      <c r="F7947" t="s">
        <v>39</v>
      </c>
      <c r="G7947" t="s">
        <v>25249</v>
      </c>
      <c r="H7947" t="s">
        <v>25250</v>
      </c>
      <c r="I7947" t="s">
        <v>32172</v>
      </c>
      <c r="J7947" t="s">
        <v>25251</v>
      </c>
      <c r="K7947" t="s">
        <v>66</v>
      </c>
      <c r="L7947" t="b">
        <v>1</v>
      </c>
      <c r="M7947">
        <v>14</v>
      </c>
      <c r="N7947">
        <f>_xlfn.XLOOKUP(B7947,Courses!A:A,Courses!E:E)</f>
        <v>35</v>
      </c>
      <c r="O7947">
        <v>321</v>
      </c>
      <c r="Q7947">
        <v>0</v>
      </c>
      <c r="S7947">
        <v>1</v>
      </c>
      <c r="T7947">
        <v>1</v>
      </c>
      <c r="U7947">
        <v>0</v>
      </c>
      <c r="V7947">
        <v>0</v>
      </c>
      <c r="W7947">
        <v>0</v>
      </c>
      <c r="Y7947">
        <v>0</v>
      </c>
      <c r="AA7947">
        <v>8924</v>
      </c>
      <c r="AB7947" t="s">
        <v>25260</v>
      </c>
      <c r="AC7947" t="s">
        <v>25252</v>
      </c>
      <c r="AD7947">
        <v>10</v>
      </c>
      <c r="AF7947" t="s">
        <v>25261</v>
      </c>
      <c r="AG7947" t="s">
        <v>25262</v>
      </c>
      <c r="AH7947" t="s">
        <v>25263</v>
      </c>
    </row>
    <row r="7948" spans="1:34" x14ac:dyDescent="0.35">
      <c r="A7948" t="s">
        <v>162</v>
      </c>
      <c r="B7948" t="s">
        <v>62</v>
      </c>
      <c r="C7948" t="s">
        <v>32</v>
      </c>
      <c r="D7948" t="s">
        <v>33</v>
      </c>
      <c r="E7948" t="s">
        <v>38</v>
      </c>
      <c r="F7948" t="s">
        <v>39</v>
      </c>
      <c r="G7948" t="s">
        <v>25249</v>
      </c>
      <c r="H7948" t="s">
        <v>25250</v>
      </c>
      <c r="I7948" t="s">
        <v>32172</v>
      </c>
      <c r="J7948" t="s">
        <v>25251</v>
      </c>
      <c r="K7948" t="s">
        <v>66</v>
      </c>
      <c r="L7948" t="b">
        <v>1</v>
      </c>
      <c r="M7948">
        <v>2</v>
      </c>
      <c r="N7948">
        <f>_xlfn.XLOOKUP(B7948,Courses!A:A,Courses!E:E)</f>
        <v>56</v>
      </c>
      <c r="O7948">
        <v>351</v>
      </c>
      <c r="Q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Y7948">
        <v>0</v>
      </c>
      <c r="AA7948">
        <v>20828</v>
      </c>
      <c r="AB7948" t="s">
        <v>25264</v>
      </c>
      <c r="AC7948" t="s">
        <v>25252</v>
      </c>
      <c r="AD7948">
        <v>10</v>
      </c>
    </row>
    <row r="7949" spans="1:34" x14ac:dyDescent="0.35">
      <c r="A7949" t="s">
        <v>162</v>
      </c>
      <c r="B7949" t="s">
        <v>62</v>
      </c>
      <c r="C7949" t="s">
        <v>32</v>
      </c>
      <c r="D7949" t="s">
        <v>33</v>
      </c>
      <c r="E7949" t="s">
        <v>38</v>
      </c>
      <c r="F7949" t="s">
        <v>39</v>
      </c>
      <c r="G7949" t="s">
        <v>25265</v>
      </c>
      <c r="H7949" t="s">
        <v>25266</v>
      </c>
      <c r="I7949" t="s">
        <v>32172</v>
      </c>
      <c r="J7949" t="s">
        <v>25267</v>
      </c>
      <c r="K7949" t="s">
        <v>66</v>
      </c>
      <c r="L7949" t="b">
        <v>1</v>
      </c>
      <c r="M7949">
        <v>29</v>
      </c>
      <c r="N7949">
        <f>_xlfn.XLOOKUP(B7949,Courses!A:A,Courses!E:E)</f>
        <v>56</v>
      </c>
      <c r="O7949">
        <v>351</v>
      </c>
      <c r="Q7949">
        <v>0</v>
      </c>
      <c r="S7949">
        <v>6</v>
      </c>
      <c r="T7949">
        <v>6</v>
      </c>
      <c r="U7949">
        <v>0</v>
      </c>
      <c r="V7949">
        <v>0</v>
      </c>
      <c r="W7949">
        <v>0</v>
      </c>
      <c r="Y7949">
        <v>0</v>
      </c>
      <c r="AA7949">
        <v>6954</v>
      </c>
      <c r="AB7949" t="s">
        <v>25268</v>
      </c>
      <c r="AC7949" t="s">
        <v>25269</v>
      </c>
      <c r="AD7949">
        <v>4</v>
      </c>
      <c r="AF7949" t="s">
        <v>25270</v>
      </c>
      <c r="AG7949" t="s">
        <v>25271</v>
      </c>
      <c r="AH7949" t="s">
        <v>25272</v>
      </c>
    </row>
    <row r="7950" spans="1:34" x14ac:dyDescent="0.35">
      <c r="A7950" t="s">
        <v>36</v>
      </c>
      <c r="B7950" t="s">
        <v>37</v>
      </c>
      <c r="C7950" t="s">
        <v>32</v>
      </c>
      <c r="D7950" t="s">
        <v>33</v>
      </c>
      <c r="E7950" t="s">
        <v>38</v>
      </c>
      <c r="F7950" t="s">
        <v>39</v>
      </c>
      <c r="G7950" t="s">
        <v>25265</v>
      </c>
      <c r="H7950" t="s">
        <v>25266</v>
      </c>
      <c r="I7950" t="s">
        <v>32172</v>
      </c>
      <c r="J7950" t="s">
        <v>25267</v>
      </c>
      <c r="K7950" t="s">
        <v>66</v>
      </c>
      <c r="L7950" t="b">
        <v>1</v>
      </c>
      <c r="M7950">
        <v>1</v>
      </c>
      <c r="N7950">
        <f>_xlfn.XLOOKUP(B7950,Courses!A:A,Courses!E:E)</f>
        <v>35</v>
      </c>
      <c r="O7950">
        <v>321</v>
      </c>
      <c r="Q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Y7950">
        <v>0</v>
      </c>
      <c r="AA7950">
        <v>0</v>
      </c>
      <c r="AB7950" t="s">
        <v>25273</v>
      </c>
      <c r="AC7950" t="s">
        <v>25269</v>
      </c>
      <c r="AD7950">
        <v>4</v>
      </c>
      <c r="AG7950" t="s">
        <v>25274</v>
      </c>
      <c r="AH7950" t="s">
        <v>25275</v>
      </c>
    </row>
    <row r="7951" spans="1:34" x14ac:dyDescent="0.35">
      <c r="A7951" t="s">
        <v>311</v>
      </c>
      <c r="B7951" t="s">
        <v>46</v>
      </c>
      <c r="C7951" t="s">
        <v>32</v>
      </c>
      <c r="D7951" t="s">
        <v>33</v>
      </c>
      <c r="E7951" t="s">
        <v>38</v>
      </c>
      <c r="F7951" t="s">
        <v>39</v>
      </c>
      <c r="G7951" t="s">
        <v>25265</v>
      </c>
      <c r="H7951" t="s">
        <v>25266</v>
      </c>
      <c r="I7951" t="s">
        <v>32172</v>
      </c>
      <c r="J7951" t="s">
        <v>25267</v>
      </c>
      <c r="K7951" t="s">
        <v>66</v>
      </c>
      <c r="L7951" t="b">
        <v>1</v>
      </c>
      <c r="M7951">
        <v>25</v>
      </c>
      <c r="N7951">
        <f>_xlfn.XLOOKUP(B7951,Courses!A:A,Courses!E:E)</f>
        <v>46</v>
      </c>
      <c r="O7951">
        <v>205</v>
      </c>
      <c r="Q7951">
        <v>0</v>
      </c>
      <c r="S7951">
        <v>9</v>
      </c>
      <c r="T7951">
        <v>9</v>
      </c>
      <c r="U7951">
        <v>0</v>
      </c>
      <c r="V7951">
        <v>0</v>
      </c>
      <c r="W7951">
        <v>0</v>
      </c>
      <c r="Y7951">
        <v>0</v>
      </c>
      <c r="AA7951">
        <v>7459</v>
      </c>
      <c r="AB7951" t="s">
        <v>25276</v>
      </c>
      <c r="AC7951" t="s">
        <v>25269</v>
      </c>
      <c r="AD7951">
        <v>4</v>
      </c>
      <c r="AF7951" t="s">
        <v>25277</v>
      </c>
    </row>
    <row r="7952" spans="1:34" x14ac:dyDescent="0.35">
      <c r="A7952" t="s">
        <v>103</v>
      </c>
      <c r="B7952" t="s">
        <v>50</v>
      </c>
      <c r="C7952" t="s">
        <v>32</v>
      </c>
      <c r="D7952" t="s">
        <v>33</v>
      </c>
      <c r="E7952" t="s">
        <v>38</v>
      </c>
      <c r="F7952" t="s">
        <v>39</v>
      </c>
      <c r="G7952" t="s">
        <v>25265</v>
      </c>
      <c r="H7952" t="s">
        <v>25266</v>
      </c>
      <c r="I7952" t="s">
        <v>32172</v>
      </c>
      <c r="J7952" t="s">
        <v>25267</v>
      </c>
      <c r="K7952" t="s">
        <v>66</v>
      </c>
      <c r="L7952" t="b">
        <v>1</v>
      </c>
      <c r="M7952">
        <v>21</v>
      </c>
      <c r="N7952">
        <f>_xlfn.XLOOKUP(B7952,Courses!A:A,Courses!E:E)</f>
        <v>47</v>
      </c>
      <c r="O7952">
        <v>263</v>
      </c>
      <c r="Q7952">
        <v>0</v>
      </c>
      <c r="S7952">
        <v>6</v>
      </c>
      <c r="T7952">
        <v>6</v>
      </c>
      <c r="U7952">
        <v>0</v>
      </c>
      <c r="V7952">
        <v>0</v>
      </c>
      <c r="W7952">
        <v>0</v>
      </c>
      <c r="Y7952">
        <v>0</v>
      </c>
      <c r="AA7952">
        <v>2927</v>
      </c>
      <c r="AB7952" t="s">
        <v>25278</v>
      </c>
      <c r="AC7952" t="s">
        <v>25269</v>
      </c>
      <c r="AD7952">
        <v>4</v>
      </c>
      <c r="AF7952" t="s">
        <v>25279</v>
      </c>
      <c r="AG7952" t="s">
        <v>25280</v>
      </c>
      <c r="AH7952" t="s">
        <v>25281</v>
      </c>
    </row>
    <row r="7953" spans="1:34" x14ac:dyDescent="0.35">
      <c r="A7953" t="s">
        <v>268</v>
      </c>
      <c r="B7953" t="s">
        <v>48</v>
      </c>
      <c r="C7953" t="s">
        <v>32</v>
      </c>
      <c r="D7953" t="s">
        <v>33</v>
      </c>
      <c r="E7953" t="s">
        <v>38</v>
      </c>
      <c r="F7953" t="s">
        <v>39</v>
      </c>
      <c r="G7953" t="s">
        <v>25265</v>
      </c>
      <c r="H7953" t="s">
        <v>25266</v>
      </c>
      <c r="I7953" t="s">
        <v>32172</v>
      </c>
      <c r="J7953" t="s">
        <v>25267</v>
      </c>
      <c r="K7953" t="s">
        <v>66</v>
      </c>
      <c r="L7953" t="b">
        <v>1</v>
      </c>
      <c r="M7953">
        <v>12</v>
      </c>
      <c r="N7953">
        <f>_xlfn.XLOOKUP(B7953,Courses!A:A,Courses!E:E)</f>
        <v>24</v>
      </c>
      <c r="O7953">
        <v>51</v>
      </c>
      <c r="Q7953">
        <v>0</v>
      </c>
      <c r="S7953">
        <v>1</v>
      </c>
      <c r="T7953">
        <v>1</v>
      </c>
      <c r="U7953">
        <v>0</v>
      </c>
      <c r="V7953">
        <v>0</v>
      </c>
      <c r="W7953">
        <v>0</v>
      </c>
      <c r="Y7953">
        <v>0</v>
      </c>
      <c r="AA7953">
        <v>1511</v>
      </c>
      <c r="AB7953" t="s">
        <v>25282</v>
      </c>
      <c r="AC7953" t="s">
        <v>25269</v>
      </c>
      <c r="AD7953">
        <v>4</v>
      </c>
      <c r="AF7953" t="s">
        <v>25283</v>
      </c>
      <c r="AG7953" t="s">
        <v>25284</v>
      </c>
      <c r="AH7953" t="s">
        <v>25285</v>
      </c>
    </row>
    <row r="7954" spans="1:34" x14ac:dyDescent="0.35">
      <c r="A7954" t="s">
        <v>268</v>
      </c>
      <c r="B7954" t="s">
        <v>48</v>
      </c>
      <c r="C7954" t="s">
        <v>32</v>
      </c>
      <c r="D7954" t="s">
        <v>33</v>
      </c>
      <c r="E7954" t="s">
        <v>38</v>
      </c>
      <c r="F7954" t="s">
        <v>39</v>
      </c>
      <c r="G7954" t="s">
        <v>25286</v>
      </c>
      <c r="H7954" t="s">
        <v>25287</v>
      </c>
      <c r="I7954" t="s">
        <v>32172</v>
      </c>
      <c r="J7954" t="s">
        <v>25288</v>
      </c>
      <c r="K7954" t="s">
        <v>66</v>
      </c>
      <c r="L7954" t="b">
        <v>1</v>
      </c>
      <c r="M7954">
        <v>9</v>
      </c>
      <c r="N7954">
        <f>_xlfn.XLOOKUP(B7954,Courses!A:A,Courses!E:E)</f>
        <v>24</v>
      </c>
      <c r="O7954">
        <v>51</v>
      </c>
      <c r="Q7954">
        <v>0</v>
      </c>
      <c r="S7954">
        <v>1</v>
      </c>
      <c r="T7954">
        <v>1</v>
      </c>
      <c r="U7954">
        <v>0</v>
      </c>
      <c r="V7954">
        <v>0</v>
      </c>
      <c r="W7954">
        <v>0</v>
      </c>
      <c r="Y7954">
        <v>0</v>
      </c>
      <c r="AA7954">
        <v>1232</v>
      </c>
      <c r="AB7954" t="s">
        <v>25290</v>
      </c>
      <c r="AC7954" t="s">
        <v>25289</v>
      </c>
      <c r="AD7954">
        <v>9</v>
      </c>
      <c r="AF7954" t="s">
        <v>25291</v>
      </c>
      <c r="AG7954" t="s">
        <v>25292</v>
      </c>
      <c r="AH7954" t="s">
        <v>25293</v>
      </c>
    </row>
    <row r="7955" spans="1:34" x14ac:dyDescent="0.35">
      <c r="A7955" t="s">
        <v>103</v>
      </c>
      <c r="B7955" t="s">
        <v>50</v>
      </c>
      <c r="C7955" t="s">
        <v>32</v>
      </c>
      <c r="D7955" t="s">
        <v>33</v>
      </c>
      <c r="E7955" t="s">
        <v>38</v>
      </c>
      <c r="F7955" t="s">
        <v>39</v>
      </c>
      <c r="G7955" t="s">
        <v>25286</v>
      </c>
      <c r="H7955" t="s">
        <v>25287</v>
      </c>
      <c r="I7955" t="s">
        <v>32172</v>
      </c>
      <c r="J7955" t="s">
        <v>25288</v>
      </c>
      <c r="K7955" t="s">
        <v>66</v>
      </c>
      <c r="L7955" t="b">
        <v>1</v>
      </c>
      <c r="M7955">
        <v>12</v>
      </c>
      <c r="N7955">
        <f>_xlfn.XLOOKUP(B7955,Courses!A:A,Courses!E:E)</f>
        <v>47</v>
      </c>
      <c r="O7955">
        <v>263</v>
      </c>
      <c r="Q7955">
        <v>0</v>
      </c>
      <c r="S7955">
        <v>3</v>
      </c>
      <c r="T7955">
        <v>5</v>
      </c>
      <c r="U7955">
        <v>0</v>
      </c>
      <c r="V7955">
        <v>0</v>
      </c>
      <c r="W7955">
        <v>0</v>
      </c>
      <c r="Y7955">
        <v>0</v>
      </c>
      <c r="AA7955">
        <v>1208</v>
      </c>
      <c r="AB7955" t="s">
        <v>25294</v>
      </c>
      <c r="AC7955" t="s">
        <v>25289</v>
      </c>
      <c r="AD7955">
        <v>9</v>
      </c>
      <c r="AF7955" t="s">
        <v>25295</v>
      </c>
      <c r="AG7955" t="s">
        <v>25296</v>
      </c>
      <c r="AH7955" t="s">
        <v>25297</v>
      </c>
    </row>
    <row r="7956" spans="1:34" x14ac:dyDescent="0.35">
      <c r="A7956" t="s">
        <v>311</v>
      </c>
      <c r="B7956" t="s">
        <v>46</v>
      </c>
      <c r="C7956" t="s">
        <v>32</v>
      </c>
      <c r="D7956" t="s">
        <v>33</v>
      </c>
      <c r="E7956" t="s">
        <v>38</v>
      </c>
      <c r="F7956" t="s">
        <v>39</v>
      </c>
      <c r="G7956" t="s">
        <v>25286</v>
      </c>
      <c r="H7956" t="s">
        <v>25287</v>
      </c>
      <c r="I7956" t="s">
        <v>32172</v>
      </c>
      <c r="J7956" t="s">
        <v>25288</v>
      </c>
      <c r="K7956" t="s">
        <v>66</v>
      </c>
      <c r="L7956" t="b">
        <v>1</v>
      </c>
      <c r="M7956">
        <v>9</v>
      </c>
      <c r="N7956">
        <f>_xlfn.XLOOKUP(B7956,Courses!A:A,Courses!E:E)</f>
        <v>46</v>
      </c>
      <c r="O7956">
        <v>205</v>
      </c>
      <c r="Q7956">
        <v>0</v>
      </c>
      <c r="S7956">
        <v>3</v>
      </c>
      <c r="T7956">
        <v>8</v>
      </c>
      <c r="U7956">
        <v>0</v>
      </c>
      <c r="V7956">
        <v>0</v>
      </c>
      <c r="W7956">
        <v>0</v>
      </c>
      <c r="Y7956">
        <v>0</v>
      </c>
      <c r="AA7956">
        <v>925</v>
      </c>
      <c r="AB7956" t="s">
        <v>25298</v>
      </c>
      <c r="AC7956" t="s">
        <v>25289</v>
      </c>
      <c r="AD7956">
        <v>9</v>
      </c>
      <c r="AF7956" t="s">
        <v>25299</v>
      </c>
    </row>
    <row r="7957" spans="1:34" x14ac:dyDescent="0.35">
      <c r="A7957" t="s">
        <v>36</v>
      </c>
      <c r="B7957" t="s">
        <v>37</v>
      </c>
      <c r="C7957" t="s">
        <v>32</v>
      </c>
      <c r="D7957" t="s">
        <v>33</v>
      </c>
      <c r="E7957" t="s">
        <v>38</v>
      </c>
      <c r="F7957" t="s">
        <v>39</v>
      </c>
      <c r="G7957" t="s">
        <v>25286</v>
      </c>
      <c r="H7957" t="s">
        <v>25287</v>
      </c>
      <c r="I7957" t="s">
        <v>32172</v>
      </c>
      <c r="J7957" t="s">
        <v>25288</v>
      </c>
      <c r="K7957" t="s">
        <v>66</v>
      </c>
      <c r="L7957" t="b">
        <v>1</v>
      </c>
      <c r="M7957">
        <v>38</v>
      </c>
      <c r="N7957">
        <f>_xlfn.XLOOKUP(B7957,Courses!A:A,Courses!E:E)</f>
        <v>35</v>
      </c>
      <c r="O7957">
        <v>321</v>
      </c>
      <c r="Q7957">
        <v>0</v>
      </c>
      <c r="S7957">
        <v>11</v>
      </c>
      <c r="T7957">
        <v>18</v>
      </c>
      <c r="U7957">
        <v>0</v>
      </c>
      <c r="V7957">
        <v>0</v>
      </c>
      <c r="W7957">
        <v>0</v>
      </c>
      <c r="Y7957">
        <v>0</v>
      </c>
      <c r="AA7957">
        <v>5918</v>
      </c>
      <c r="AB7957" t="s">
        <v>25300</v>
      </c>
      <c r="AC7957" t="s">
        <v>25289</v>
      </c>
      <c r="AD7957">
        <v>9</v>
      </c>
      <c r="AF7957" t="s">
        <v>25301</v>
      </c>
      <c r="AG7957" t="s">
        <v>25302</v>
      </c>
      <c r="AH7957" t="s">
        <v>25303</v>
      </c>
    </row>
    <row r="7958" spans="1:34" x14ac:dyDescent="0.35">
      <c r="A7958" t="s">
        <v>162</v>
      </c>
      <c r="B7958" t="s">
        <v>62</v>
      </c>
      <c r="C7958" t="s">
        <v>32</v>
      </c>
      <c r="D7958" t="s">
        <v>33</v>
      </c>
      <c r="E7958" t="s">
        <v>38</v>
      </c>
      <c r="F7958" t="s">
        <v>39</v>
      </c>
      <c r="G7958" t="s">
        <v>25286</v>
      </c>
      <c r="H7958" t="s">
        <v>25287</v>
      </c>
      <c r="I7958" t="s">
        <v>32172</v>
      </c>
      <c r="J7958" t="s">
        <v>25288</v>
      </c>
      <c r="K7958" t="s">
        <v>66</v>
      </c>
      <c r="L7958" t="b">
        <v>1</v>
      </c>
      <c r="M7958">
        <v>13</v>
      </c>
      <c r="N7958">
        <f>_xlfn.XLOOKUP(B7958,Courses!A:A,Courses!E:E)</f>
        <v>56</v>
      </c>
      <c r="O7958">
        <v>351</v>
      </c>
      <c r="Q7958">
        <v>0</v>
      </c>
      <c r="S7958">
        <v>3</v>
      </c>
      <c r="T7958">
        <v>5</v>
      </c>
      <c r="U7958">
        <v>0</v>
      </c>
      <c r="V7958">
        <v>0</v>
      </c>
      <c r="W7958">
        <v>0</v>
      </c>
      <c r="Y7958">
        <v>0</v>
      </c>
      <c r="AA7958">
        <v>2261</v>
      </c>
      <c r="AB7958" t="s">
        <v>25304</v>
      </c>
      <c r="AC7958" t="s">
        <v>25289</v>
      </c>
      <c r="AD7958">
        <v>9</v>
      </c>
      <c r="AF7958" t="s">
        <v>25305</v>
      </c>
      <c r="AG7958" t="s">
        <v>25306</v>
      </c>
      <c r="AH7958" t="s">
        <v>25307</v>
      </c>
    </row>
    <row r="7959" spans="1:34" x14ac:dyDescent="0.35">
      <c r="A7959" t="s">
        <v>162</v>
      </c>
      <c r="B7959" t="s">
        <v>62</v>
      </c>
      <c r="C7959" t="s">
        <v>32</v>
      </c>
      <c r="D7959" t="s">
        <v>33</v>
      </c>
      <c r="E7959" t="s">
        <v>38</v>
      </c>
      <c r="F7959" t="s">
        <v>39</v>
      </c>
      <c r="G7959" t="s">
        <v>25308</v>
      </c>
      <c r="H7959" t="s">
        <v>25309</v>
      </c>
      <c r="I7959" t="s">
        <v>32172</v>
      </c>
      <c r="J7959" t="s">
        <v>25310</v>
      </c>
      <c r="K7959" t="s">
        <v>66</v>
      </c>
      <c r="L7959" t="b">
        <v>1</v>
      </c>
      <c r="M7959">
        <v>14</v>
      </c>
      <c r="N7959">
        <f>_xlfn.XLOOKUP(B7959,Courses!A:A,Courses!E:E)</f>
        <v>56</v>
      </c>
      <c r="O7959">
        <v>351</v>
      </c>
      <c r="Q7959">
        <v>0</v>
      </c>
      <c r="S7959">
        <v>1</v>
      </c>
      <c r="T7959">
        <v>1</v>
      </c>
      <c r="U7959">
        <v>0</v>
      </c>
      <c r="V7959">
        <v>0</v>
      </c>
      <c r="W7959">
        <v>0</v>
      </c>
      <c r="Y7959">
        <v>0</v>
      </c>
      <c r="AA7959">
        <v>8288</v>
      </c>
      <c r="AB7959" t="s">
        <v>25311</v>
      </c>
      <c r="AC7959" t="s">
        <v>25312</v>
      </c>
      <c r="AD7959">
        <v>14</v>
      </c>
      <c r="AF7959" t="s">
        <v>25313</v>
      </c>
      <c r="AG7959" t="s">
        <v>25314</v>
      </c>
      <c r="AH7959" t="s">
        <v>25315</v>
      </c>
    </row>
    <row r="7960" spans="1:34" x14ac:dyDescent="0.35">
      <c r="A7960" t="s">
        <v>36</v>
      </c>
      <c r="B7960" t="s">
        <v>37</v>
      </c>
      <c r="C7960" t="s">
        <v>32</v>
      </c>
      <c r="D7960" t="s">
        <v>33</v>
      </c>
      <c r="E7960" t="s">
        <v>38</v>
      </c>
      <c r="F7960" t="s">
        <v>39</v>
      </c>
      <c r="G7960" t="s">
        <v>25308</v>
      </c>
      <c r="H7960" t="s">
        <v>25309</v>
      </c>
      <c r="I7960" t="s">
        <v>32172</v>
      </c>
      <c r="J7960" t="s">
        <v>25310</v>
      </c>
      <c r="K7960" t="s">
        <v>66</v>
      </c>
      <c r="L7960" t="b">
        <v>1</v>
      </c>
      <c r="M7960">
        <v>19</v>
      </c>
      <c r="N7960">
        <f>_xlfn.XLOOKUP(B7960,Courses!A:A,Courses!E:E)</f>
        <v>35</v>
      </c>
      <c r="O7960">
        <v>321</v>
      </c>
      <c r="Q7960">
        <v>0</v>
      </c>
      <c r="S7960">
        <v>3</v>
      </c>
      <c r="T7960">
        <v>4</v>
      </c>
      <c r="U7960">
        <v>0</v>
      </c>
      <c r="V7960">
        <v>0</v>
      </c>
      <c r="W7960">
        <v>1</v>
      </c>
      <c r="Y7960">
        <v>0</v>
      </c>
      <c r="AA7960">
        <v>14753</v>
      </c>
      <c r="AB7960" t="s">
        <v>25316</v>
      </c>
      <c r="AC7960" t="s">
        <v>25312</v>
      </c>
      <c r="AD7960">
        <v>14</v>
      </c>
      <c r="AF7960" t="s">
        <v>25317</v>
      </c>
      <c r="AG7960" t="s">
        <v>25318</v>
      </c>
      <c r="AH7960" t="s">
        <v>25319</v>
      </c>
    </row>
    <row r="7961" spans="1:34" x14ac:dyDescent="0.35">
      <c r="A7961" t="s">
        <v>311</v>
      </c>
      <c r="B7961" t="s">
        <v>46</v>
      </c>
      <c r="C7961" t="s">
        <v>32</v>
      </c>
      <c r="D7961" t="s">
        <v>33</v>
      </c>
      <c r="E7961" t="s">
        <v>38</v>
      </c>
      <c r="F7961" t="s">
        <v>39</v>
      </c>
      <c r="G7961" t="s">
        <v>25308</v>
      </c>
      <c r="H7961" t="s">
        <v>25309</v>
      </c>
      <c r="I7961" t="s">
        <v>32172</v>
      </c>
      <c r="J7961" t="s">
        <v>25310</v>
      </c>
      <c r="K7961" t="s">
        <v>66</v>
      </c>
      <c r="L7961" t="b">
        <v>1</v>
      </c>
      <c r="M7961">
        <v>8</v>
      </c>
      <c r="N7961">
        <f>_xlfn.XLOOKUP(B7961,Courses!A:A,Courses!E:E)</f>
        <v>46</v>
      </c>
      <c r="O7961">
        <v>205</v>
      </c>
      <c r="Q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Y7961">
        <v>0</v>
      </c>
      <c r="AA7961">
        <v>7485</v>
      </c>
      <c r="AB7961" t="s">
        <v>25320</v>
      </c>
      <c r="AC7961" t="s">
        <v>25312</v>
      </c>
      <c r="AD7961">
        <v>14</v>
      </c>
    </row>
    <row r="7962" spans="1:34" x14ac:dyDescent="0.35">
      <c r="A7962" t="s">
        <v>103</v>
      </c>
      <c r="B7962" t="s">
        <v>50</v>
      </c>
      <c r="C7962" t="s">
        <v>32</v>
      </c>
      <c r="D7962" t="s">
        <v>33</v>
      </c>
      <c r="E7962" t="s">
        <v>38</v>
      </c>
      <c r="F7962" t="s">
        <v>39</v>
      </c>
      <c r="G7962" t="s">
        <v>25308</v>
      </c>
      <c r="H7962" t="s">
        <v>25309</v>
      </c>
      <c r="I7962" t="s">
        <v>32172</v>
      </c>
      <c r="J7962" t="s">
        <v>25310</v>
      </c>
      <c r="K7962" t="s">
        <v>66</v>
      </c>
      <c r="L7962" t="b">
        <v>1</v>
      </c>
      <c r="M7962">
        <v>8</v>
      </c>
      <c r="N7962">
        <f>_xlfn.XLOOKUP(B7962,Courses!A:A,Courses!E:E)</f>
        <v>47</v>
      </c>
      <c r="O7962">
        <v>263</v>
      </c>
      <c r="Q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Y7962">
        <v>0</v>
      </c>
      <c r="AA7962">
        <v>7811</v>
      </c>
      <c r="AB7962" t="s">
        <v>25321</v>
      </c>
      <c r="AC7962" t="s">
        <v>25312</v>
      </c>
      <c r="AD7962">
        <v>14</v>
      </c>
      <c r="AG7962" t="s">
        <v>25322</v>
      </c>
      <c r="AH7962" t="s">
        <v>25323</v>
      </c>
    </row>
    <row r="7963" spans="1:34" x14ac:dyDescent="0.35">
      <c r="A7963" t="s">
        <v>268</v>
      </c>
      <c r="B7963" t="s">
        <v>48</v>
      </c>
      <c r="C7963" t="s">
        <v>32</v>
      </c>
      <c r="D7963" t="s">
        <v>33</v>
      </c>
      <c r="E7963" t="s">
        <v>38</v>
      </c>
      <c r="F7963" t="s">
        <v>39</v>
      </c>
      <c r="G7963" t="s">
        <v>25308</v>
      </c>
      <c r="H7963" t="s">
        <v>25309</v>
      </c>
      <c r="I7963" t="s">
        <v>32172</v>
      </c>
      <c r="J7963" t="s">
        <v>25310</v>
      </c>
      <c r="K7963" t="s">
        <v>66</v>
      </c>
      <c r="L7963" t="b">
        <v>1</v>
      </c>
      <c r="M7963">
        <v>6</v>
      </c>
      <c r="N7963">
        <f>_xlfn.XLOOKUP(B7963,Courses!A:A,Courses!E:E)</f>
        <v>24</v>
      </c>
      <c r="O7963">
        <v>51</v>
      </c>
      <c r="Q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Y7963">
        <v>0</v>
      </c>
      <c r="AA7963">
        <v>505</v>
      </c>
      <c r="AB7963" t="s">
        <v>25324</v>
      </c>
      <c r="AC7963" t="s">
        <v>25312</v>
      </c>
      <c r="AD7963">
        <v>14</v>
      </c>
      <c r="AG7963" t="s">
        <v>25325</v>
      </c>
      <c r="AH7963" t="s">
        <v>25326</v>
      </c>
    </row>
    <row r="7964" spans="1:34" x14ac:dyDescent="0.35">
      <c r="A7964" t="s">
        <v>268</v>
      </c>
      <c r="B7964" t="s">
        <v>48</v>
      </c>
      <c r="C7964" t="s">
        <v>32</v>
      </c>
      <c r="D7964" t="s">
        <v>33</v>
      </c>
      <c r="E7964" t="s">
        <v>38</v>
      </c>
      <c r="F7964" t="s">
        <v>39</v>
      </c>
      <c r="G7964" t="s">
        <v>25327</v>
      </c>
      <c r="H7964" t="s">
        <v>25328</v>
      </c>
      <c r="I7964" t="s">
        <v>32172</v>
      </c>
      <c r="J7964" t="s">
        <v>25329</v>
      </c>
      <c r="K7964" t="s">
        <v>66</v>
      </c>
      <c r="L7964" t="b">
        <v>1</v>
      </c>
      <c r="M7964">
        <v>1</v>
      </c>
      <c r="N7964">
        <f>_xlfn.XLOOKUP(B7964,Courses!A:A,Courses!E:E)</f>
        <v>24</v>
      </c>
      <c r="O7964">
        <v>51</v>
      </c>
      <c r="Q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Y7964">
        <v>0</v>
      </c>
      <c r="AA7964">
        <v>897</v>
      </c>
      <c r="AB7964" t="s">
        <v>25331</v>
      </c>
      <c r="AC7964" t="s">
        <v>25330</v>
      </c>
      <c r="AD7964">
        <v>7</v>
      </c>
    </row>
    <row r="7965" spans="1:34" x14ac:dyDescent="0.35">
      <c r="A7965" t="s">
        <v>103</v>
      </c>
      <c r="B7965" t="s">
        <v>50</v>
      </c>
      <c r="C7965" t="s">
        <v>32</v>
      </c>
      <c r="D7965" t="s">
        <v>33</v>
      </c>
      <c r="E7965" t="s">
        <v>38</v>
      </c>
      <c r="F7965" t="s">
        <v>39</v>
      </c>
      <c r="G7965" t="s">
        <v>25327</v>
      </c>
      <c r="H7965" t="s">
        <v>25328</v>
      </c>
      <c r="I7965" t="s">
        <v>32172</v>
      </c>
      <c r="J7965" t="s">
        <v>25329</v>
      </c>
      <c r="K7965" t="s">
        <v>66</v>
      </c>
      <c r="L7965" t="b">
        <v>1</v>
      </c>
      <c r="M7965">
        <v>3</v>
      </c>
      <c r="N7965">
        <f>_xlfn.XLOOKUP(B7965,Courses!A:A,Courses!E:E)</f>
        <v>47</v>
      </c>
      <c r="O7965">
        <v>263</v>
      </c>
      <c r="Q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Y7965">
        <v>0</v>
      </c>
      <c r="AA7965">
        <v>763</v>
      </c>
      <c r="AB7965" t="s">
        <v>25332</v>
      </c>
      <c r="AC7965" t="s">
        <v>25330</v>
      </c>
      <c r="AD7965">
        <v>7</v>
      </c>
    </row>
    <row r="7966" spans="1:34" x14ac:dyDescent="0.35">
      <c r="A7966" t="s">
        <v>311</v>
      </c>
      <c r="B7966" t="s">
        <v>46</v>
      </c>
      <c r="C7966" t="s">
        <v>32</v>
      </c>
      <c r="D7966" t="s">
        <v>33</v>
      </c>
      <c r="E7966" t="s">
        <v>38</v>
      </c>
      <c r="F7966" t="s">
        <v>39</v>
      </c>
      <c r="G7966" t="s">
        <v>25327</v>
      </c>
      <c r="H7966" t="s">
        <v>25328</v>
      </c>
      <c r="I7966" t="s">
        <v>32172</v>
      </c>
      <c r="J7966" t="s">
        <v>25329</v>
      </c>
      <c r="K7966" t="s">
        <v>66</v>
      </c>
      <c r="L7966" t="b">
        <v>1</v>
      </c>
      <c r="M7966">
        <v>0</v>
      </c>
      <c r="N7966">
        <f>_xlfn.XLOOKUP(B7966,Courses!A:A,Courses!E:E)</f>
        <v>46</v>
      </c>
      <c r="O7966">
        <v>205</v>
      </c>
      <c r="Q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Y7966">
        <v>0</v>
      </c>
      <c r="AA7966">
        <v>0</v>
      </c>
      <c r="AC7966" t="s">
        <v>25330</v>
      </c>
      <c r="AD7966">
        <v>7</v>
      </c>
    </row>
    <row r="7967" spans="1:34" x14ac:dyDescent="0.35">
      <c r="A7967" t="s">
        <v>36</v>
      </c>
      <c r="B7967" t="s">
        <v>37</v>
      </c>
      <c r="C7967" t="s">
        <v>32</v>
      </c>
      <c r="D7967" t="s">
        <v>33</v>
      </c>
      <c r="E7967" t="s">
        <v>38</v>
      </c>
      <c r="F7967" t="s">
        <v>39</v>
      </c>
      <c r="G7967" t="s">
        <v>25327</v>
      </c>
      <c r="H7967" t="s">
        <v>25328</v>
      </c>
      <c r="I7967" t="s">
        <v>32172</v>
      </c>
      <c r="J7967" t="s">
        <v>25329</v>
      </c>
      <c r="K7967" t="s">
        <v>66</v>
      </c>
      <c r="L7967" t="b">
        <v>1</v>
      </c>
      <c r="M7967">
        <v>1</v>
      </c>
      <c r="N7967">
        <f>_xlfn.XLOOKUP(B7967,Courses!A:A,Courses!E:E)</f>
        <v>35</v>
      </c>
      <c r="O7967">
        <v>321</v>
      </c>
      <c r="Q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Y7967">
        <v>0</v>
      </c>
      <c r="AA7967">
        <v>24</v>
      </c>
      <c r="AB7967" t="s">
        <v>25333</v>
      </c>
      <c r="AC7967" t="s">
        <v>25330</v>
      </c>
      <c r="AD7967">
        <v>7</v>
      </c>
    </row>
    <row r="7968" spans="1:34" x14ac:dyDescent="0.35">
      <c r="A7968" t="s">
        <v>162</v>
      </c>
      <c r="B7968" t="s">
        <v>62</v>
      </c>
      <c r="C7968" t="s">
        <v>32</v>
      </c>
      <c r="D7968" t="s">
        <v>33</v>
      </c>
      <c r="E7968" t="s">
        <v>38</v>
      </c>
      <c r="F7968" t="s">
        <v>39</v>
      </c>
      <c r="G7968" t="s">
        <v>25327</v>
      </c>
      <c r="H7968" t="s">
        <v>25328</v>
      </c>
      <c r="I7968" t="s">
        <v>32172</v>
      </c>
      <c r="J7968" t="s">
        <v>25329</v>
      </c>
      <c r="K7968" t="s">
        <v>66</v>
      </c>
      <c r="L7968" t="b">
        <v>1</v>
      </c>
      <c r="M7968">
        <v>2</v>
      </c>
      <c r="N7968">
        <f>_xlfn.XLOOKUP(B7968,Courses!A:A,Courses!E:E)</f>
        <v>56</v>
      </c>
      <c r="O7968">
        <v>351</v>
      </c>
      <c r="Q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Y7968">
        <v>0</v>
      </c>
      <c r="AA7968">
        <v>35</v>
      </c>
      <c r="AB7968" t="s">
        <v>25334</v>
      </c>
      <c r="AC7968" t="s">
        <v>25330</v>
      </c>
      <c r="AD7968">
        <v>7</v>
      </c>
      <c r="AG7968" t="s">
        <v>25335</v>
      </c>
      <c r="AH7968" t="s">
        <v>25336</v>
      </c>
    </row>
    <row r="7969" spans="1:34" x14ac:dyDescent="0.35">
      <c r="A7969" t="s">
        <v>162</v>
      </c>
      <c r="B7969" t="s">
        <v>62</v>
      </c>
      <c r="C7969" t="s">
        <v>32</v>
      </c>
      <c r="D7969" t="s">
        <v>33</v>
      </c>
      <c r="E7969" t="s">
        <v>38</v>
      </c>
      <c r="F7969" t="s">
        <v>39</v>
      </c>
      <c r="G7969" t="s">
        <v>25337</v>
      </c>
      <c r="H7969" t="s">
        <v>25338</v>
      </c>
      <c r="I7969" t="s">
        <v>32172</v>
      </c>
      <c r="J7969" t="s">
        <v>25339</v>
      </c>
      <c r="K7969" t="s">
        <v>66</v>
      </c>
      <c r="L7969" t="b">
        <v>1</v>
      </c>
      <c r="M7969">
        <v>9</v>
      </c>
      <c r="N7969">
        <f>_xlfn.XLOOKUP(B7969,Courses!A:A,Courses!E:E)</f>
        <v>56</v>
      </c>
      <c r="O7969">
        <v>351</v>
      </c>
      <c r="Q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Y7969">
        <v>0</v>
      </c>
      <c r="AA7969">
        <v>1384</v>
      </c>
      <c r="AB7969" t="s">
        <v>25340</v>
      </c>
      <c r="AC7969" t="s">
        <v>25341</v>
      </c>
      <c r="AD7969">
        <v>14</v>
      </c>
      <c r="AG7969" t="s">
        <v>25342</v>
      </c>
      <c r="AH7969" t="s">
        <v>25343</v>
      </c>
    </row>
    <row r="7970" spans="1:34" x14ac:dyDescent="0.35">
      <c r="A7970" t="s">
        <v>36</v>
      </c>
      <c r="B7970" t="s">
        <v>37</v>
      </c>
      <c r="C7970" t="s">
        <v>32</v>
      </c>
      <c r="D7970" t="s">
        <v>33</v>
      </c>
      <c r="E7970" t="s">
        <v>38</v>
      </c>
      <c r="F7970" t="s">
        <v>39</v>
      </c>
      <c r="G7970" t="s">
        <v>25337</v>
      </c>
      <c r="H7970" t="s">
        <v>25338</v>
      </c>
      <c r="I7970" t="s">
        <v>32172</v>
      </c>
      <c r="J7970" t="s">
        <v>25339</v>
      </c>
      <c r="K7970" t="s">
        <v>66</v>
      </c>
      <c r="L7970" t="b">
        <v>1</v>
      </c>
      <c r="M7970">
        <v>11</v>
      </c>
      <c r="N7970">
        <f>_xlfn.XLOOKUP(B7970,Courses!A:A,Courses!E:E)</f>
        <v>35</v>
      </c>
      <c r="O7970">
        <v>321</v>
      </c>
      <c r="Q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Y7970">
        <v>0</v>
      </c>
      <c r="AA7970">
        <v>8909</v>
      </c>
      <c r="AB7970" t="s">
        <v>25344</v>
      </c>
      <c r="AC7970" t="s">
        <v>25341</v>
      </c>
      <c r="AD7970">
        <v>14</v>
      </c>
      <c r="AG7970" t="s">
        <v>25345</v>
      </c>
      <c r="AH7970" t="s">
        <v>25346</v>
      </c>
    </row>
    <row r="7971" spans="1:34" x14ac:dyDescent="0.35">
      <c r="A7971" t="s">
        <v>311</v>
      </c>
      <c r="B7971" t="s">
        <v>46</v>
      </c>
      <c r="C7971" t="s">
        <v>32</v>
      </c>
      <c r="D7971" t="s">
        <v>33</v>
      </c>
      <c r="E7971" t="s">
        <v>38</v>
      </c>
      <c r="F7971" t="s">
        <v>39</v>
      </c>
      <c r="G7971" t="s">
        <v>25337</v>
      </c>
      <c r="H7971" t="s">
        <v>25338</v>
      </c>
      <c r="I7971" t="s">
        <v>32172</v>
      </c>
      <c r="J7971" t="s">
        <v>25339</v>
      </c>
      <c r="K7971" t="s">
        <v>66</v>
      </c>
      <c r="L7971" t="b">
        <v>1</v>
      </c>
      <c r="M7971">
        <v>8</v>
      </c>
      <c r="N7971">
        <f>_xlfn.XLOOKUP(B7971,Courses!A:A,Courses!E:E)</f>
        <v>46</v>
      </c>
      <c r="O7971">
        <v>205</v>
      </c>
      <c r="Q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Y7971">
        <v>0</v>
      </c>
      <c r="AA7971">
        <v>7373</v>
      </c>
      <c r="AB7971" t="s">
        <v>25347</v>
      </c>
      <c r="AC7971" t="s">
        <v>25341</v>
      </c>
      <c r="AD7971">
        <v>14</v>
      </c>
    </row>
    <row r="7972" spans="1:34" x14ac:dyDescent="0.35">
      <c r="A7972" t="s">
        <v>103</v>
      </c>
      <c r="B7972" t="s">
        <v>50</v>
      </c>
      <c r="C7972" t="s">
        <v>32</v>
      </c>
      <c r="D7972" t="s">
        <v>33</v>
      </c>
      <c r="E7972" t="s">
        <v>38</v>
      </c>
      <c r="F7972" t="s">
        <v>39</v>
      </c>
      <c r="G7972" t="s">
        <v>25337</v>
      </c>
      <c r="H7972" t="s">
        <v>25338</v>
      </c>
      <c r="I7972" t="s">
        <v>32172</v>
      </c>
      <c r="J7972" t="s">
        <v>25339</v>
      </c>
      <c r="K7972" t="s">
        <v>66</v>
      </c>
      <c r="L7972" t="b">
        <v>1</v>
      </c>
      <c r="M7972">
        <v>8</v>
      </c>
      <c r="N7972">
        <f>_xlfn.XLOOKUP(B7972,Courses!A:A,Courses!E:E)</f>
        <v>47</v>
      </c>
      <c r="O7972">
        <v>263</v>
      </c>
      <c r="Q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Y7972">
        <v>0</v>
      </c>
      <c r="AA7972">
        <v>4736</v>
      </c>
      <c r="AB7972" t="s">
        <v>25348</v>
      </c>
      <c r="AC7972" t="s">
        <v>25341</v>
      </c>
      <c r="AD7972">
        <v>14</v>
      </c>
      <c r="AG7972" t="s">
        <v>25349</v>
      </c>
      <c r="AH7972" t="s">
        <v>25350</v>
      </c>
    </row>
    <row r="7973" spans="1:34" x14ac:dyDescent="0.35">
      <c r="A7973" t="s">
        <v>268</v>
      </c>
      <c r="B7973" t="s">
        <v>48</v>
      </c>
      <c r="C7973" t="s">
        <v>32</v>
      </c>
      <c r="D7973" t="s">
        <v>33</v>
      </c>
      <c r="E7973" t="s">
        <v>38</v>
      </c>
      <c r="F7973" t="s">
        <v>39</v>
      </c>
      <c r="G7973" t="s">
        <v>25337</v>
      </c>
      <c r="H7973" t="s">
        <v>25338</v>
      </c>
      <c r="I7973" t="s">
        <v>32172</v>
      </c>
      <c r="J7973" t="s">
        <v>25339</v>
      </c>
      <c r="K7973" t="s">
        <v>66</v>
      </c>
      <c r="L7973" t="b">
        <v>1</v>
      </c>
      <c r="M7973">
        <v>8</v>
      </c>
      <c r="N7973">
        <f>_xlfn.XLOOKUP(B7973,Courses!A:A,Courses!E:E)</f>
        <v>24</v>
      </c>
      <c r="O7973">
        <v>51</v>
      </c>
      <c r="Q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Y7973">
        <v>0</v>
      </c>
      <c r="AA7973">
        <v>17523</v>
      </c>
      <c r="AB7973" t="s">
        <v>25351</v>
      </c>
      <c r="AC7973" t="s">
        <v>25341</v>
      </c>
      <c r="AD7973">
        <v>14</v>
      </c>
      <c r="AG7973" t="s">
        <v>25352</v>
      </c>
      <c r="AH7973" t="s">
        <v>25353</v>
      </c>
    </row>
    <row r="7974" spans="1:34" x14ac:dyDescent="0.35">
      <c r="A7974" t="s">
        <v>268</v>
      </c>
      <c r="B7974" t="s">
        <v>48</v>
      </c>
      <c r="C7974" t="s">
        <v>32</v>
      </c>
      <c r="D7974" t="s">
        <v>33</v>
      </c>
      <c r="E7974" t="s">
        <v>38</v>
      </c>
      <c r="F7974" t="s">
        <v>39</v>
      </c>
      <c r="G7974" t="s">
        <v>25354</v>
      </c>
      <c r="H7974" t="s">
        <v>25355</v>
      </c>
      <c r="I7974" t="s">
        <v>32172</v>
      </c>
      <c r="J7974" t="s">
        <v>23935</v>
      </c>
      <c r="K7974" t="s">
        <v>66</v>
      </c>
      <c r="L7974" t="b">
        <v>1</v>
      </c>
      <c r="M7974">
        <v>12</v>
      </c>
      <c r="N7974">
        <f>_xlfn.XLOOKUP(B7974,Courses!A:A,Courses!E:E)</f>
        <v>24</v>
      </c>
      <c r="O7974">
        <v>51</v>
      </c>
      <c r="Q7974">
        <v>0</v>
      </c>
      <c r="S7974">
        <v>1</v>
      </c>
      <c r="T7974">
        <v>1</v>
      </c>
      <c r="U7974">
        <v>0</v>
      </c>
      <c r="V7974">
        <v>0</v>
      </c>
      <c r="W7974">
        <v>0</v>
      </c>
      <c r="Y7974">
        <v>0</v>
      </c>
      <c r="AA7974">
        <v>118002</v>
      </c>
      <c r="AB7974" t="s">
        <v>25357</v>
      </c>
      <c r="AC7974" t="s">
        <v>25356</v>
      </c>
      <c r="AD7974">
        <v>15</v>
      </c>
      <c r="AF7974" t="s">
        <v>25358</v>
      </c>
      <c r="AG7974" t="s">
        <v>25359</v>
      </c>
      <c r="AH7974" t="s">
        <v>25360</v>
      </c>
    </row>
    <row r="7975" spans="1:34" x14ac:dyDescent="0.35">
      <c r="A7975" t="s">
        <v>103</v>
      </c>
      <c r="B7975" t="s">
        <v>50</v>
      </c>
      <c r="C7975" t="s">
        <v>32</v>
      </c>
      <c r="D7975" t="s">
        <v>33</v>
      </c>
      <c r="E7975" t="s">
        <v>38</v>
      </c>
      <c r="F7975" t="s">
        <v>39</v>
      </c>
      <c r="G7975" t="s">
        <v>25354</v>
      </c>
      <c r="H7975" t="s">
        <v>25355</v>
      </c>
      <c r="I7975" t="s">
        <v>32172</v>
      </c>
      <c r="J7975" t="s">
        <v>23935</v>
      </c>
      <c r="K7975" t="s">
        <v>66</v>
      </c>
      <c r="L7975" t="b">
        <v>1</v>
      </c>
      <c r="M7975">
        <v>4</v>
      </c>
      <c r="N7975">
        <f>_xlfn.XLOOKUP(B7975,Courses!A:A,Courses!E:E)</f>
        <v>47</v>
      </c>
      <c r="O7975">
        <v>263</v>
      </c>
      <c r="Q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Y7975">
        <v>0</v>
      </c>
      <c r="AA7975">
        <v>4345</v>
      </c>
      <c r="AB7975" t="s">
        <v>25361</v>
      </c>
      <c r="AC7975" t="s">
        <v>25356</v>
      </c>
      <c r="AD7975">
        <v>15</v>
      </c>
    </row>
    <row r="7976" spans="1:34" x14ac:dyDescent="0.35">
      <c r="A7976" t="s">
        <v>311</v>
      </c>
      <c r="B7976" t="s">
        <v>46</v>
      </c>
      <c r="C7976" t="s">
        <v>32</v>
      </c>
      <c r="D7976" t="s">
        <v>33</v>
      </c>
      <c r="E7976" t="s">
        <v>38</v>
      </c>
      <c r="F7976" t="s">
        <v>39</v>
      </c>
      <c r="G7976" t="s">
        <v>25354</v>
      </c>
      <c r="H7976" t="s">
        <v>25355</v>
      </c>
      <c r="I7976" t="s">
        <v>32172</v>
      </c>
      <c r="J7976" t="s">
        <v>23935</v>
      </c>
      <c r="K7976" t="s">
        <v>66</v>
      </c>
      <c r="L7976" t="b">
        <v>1</v>
      </c>
      <c r="M7976">
        <v>27</v>
      </c>
      <c r="N7976">
        <f>_xlfn.XLOOKUP(B7976,Courses!A:A,Courses!E:E)</f>
        <v>46</v>
      </c>
      <c r="O7976">
        <v>205</v>
      </c>
      <c r="Q7976">
        <v>0</v>
      </c>
      <c r="S7976">
        <v>9</v>
      </c>
      <c r="T7976">
        <v>12</v>
      </c>
      <c r="U7976">
        <v>0</v>
      </c>
      <c r="V7976">
        <v>0</v>
      </c>
      <c r="W7976">
        <v>0</v>
      </c>
      <c r="Y7976">
        <v>0</v>
      </c>
      <c r="AA7976">
        <v>13484</v>
      </c>
      <c r="AB7976" t="s">
        <v>25362</v>
      </c>
      <c r="AC7976" t="s">
        <v>25356</v>
      </c>
      <c r="AD7976">
        <v>15</v>
      </c>
      <c r="AF7976" t="s">
        <v>25363</v>
      </c>
    </row>
    <row r="7977" spans="1:34" x14ac:dyDescent="0.35">
      <c r="A7977" t="s">
        <v>36</v>
      </c>
      <c r="B7977" t="s">
        <v>37</v>
      </c>
      <c r="C7977" t="s">
        <v>32</v>
      </c>
      <c r="D7977" t="s">
        <v>33</v>
      </c>
      <c r="E7977" t="s">
        <v>38</v>
      </c>
      <c r="F7977" t="s">
        <v>39</v>
      </c>
      <c r="G7977" t="s">
        <v>25354</v>
      </c>
      <c r="H7977" t="s">
        <v>25355</v>
      </c>
      <c r="I7977" t="s">
        <v>32172</v>
      </c>
      <c r="J7977" t="s">
        <v>23935</v>
      </c>
      <c r="K7977" t="s">
        <v>66</v>
      </c>
      <c r="L7977" t="b">
        <v>1</v>
      </c>
      <c r="M7977">
        <v>34</v>
      </c>
      <c r="N7977">
        <f>_xlfn.XLOOKUP(B7977,Courses!A:A,Courses!E:E)</f>
        <v>35</v>
      </c>
      <c r="O7977">
        <v>321</v>
      </c>
      <c r="Q7977">
        <v>0</v>
      </c>
      <c r="S7977">
        <v>6</v>
      </c>
      <c r="T7977">
        <v>9</v>
      </c>
      <c r="U7977">
        <v>0</v>
      </c>
      <c r="V7977">
        <v>0</v>
      </c>
      <c r="W7977">
        <v>0</v>
      </c>
      <c r="Y7977">
        <v>0</v>
      </c>
      <c r="AA7977">
        <v>14588</v>
      </c>
      <c r="AB7977" t="s">
        <v>25364</v>
      </c>
      <c r="AC7977" t="s">
        <v>25356</v>
      </c>
      <c r="AD7977">
        <v>15</v>
      </c>
      <c r="AF7977" t="s">
        <v>25365</v>
      </c>
      <c r="AG7977" t="s">
        <v>25366</v>
      </c>
      <c r="AH7977" t="s">
        <v>25367</v>
      </c>
    </row>
    <row r="7978" spans="1:34" x14ac:dyDescent="0.35">
      <c r="A7978" t="s">
        <v>162</v>
      </c>
      <c r="B7978" t="s">
        <v>62</v>
      </c>
      <c r="C7978" t="s">
        <v>32</v>
      </c>
      <c r="D7978" t="s">
        <v>33</v>
      </c>
      <c r="E7978" t="s">
        <v>38</v>
      </c>
      <c r="F7978" t="s">
        <v>39</v>
      </c>
      <c r="G7978" t="s">
        <v>25354</v>
      </c>
      <c r="H7978" t="s">
        <v>25355</v>
      </c>
      <c r="I7978" t="s">
        <v>32172</v>
      </c>
      <c r="J7978" t="s">
        <v>23935</v>
      </c>
      <c r="K7978" t="s">
        <v>66</v>
      </c>
      <c r="L7978" t="b">
        <v>1</v>
      </c>
      <c r="M7978">
        <v>44</v>
      </c>
      <c r="N7978">
        <f>_xlfn.XLOOKUP(B7978,Courses!A:A,Courses!E:E)</f>
        <v>56</v>
      </c>
      <c r="O7978">
        <v>351</v>
      </c>
      <c r="Q7978">
        <v>0</v>
      </c>
      <c r="S7978">
        <v>12</v>
      </c>
      <c r="T7978">
        <v>19</v>
      </c>
      <c r="U7978">
        <v>0</v>
      </c>
      <c r="V7978">
        <v>0</v>
      </c>
      <c r="W7978">
        <v>0</v>
      </c>
      <c r="Y7978">
        <v>0</v>
      </c>
      <c r="AA7978">
        <v>49796</v>
      </c>
      <c r="AB7978" t="s">
        <v>25368</v>
      </c>
      <c r="AC7978" t="s">
        <v>25356</v>
      </c>
      <c r="AD7978">
        <v>15</v>
      </c>
      <c r="AF7978" t="s">
        <v>25369</v>
      </c>
      <c r="AG7978" t="s">
        <v>25370</v>
      </c>
      <c r="AH7978" t="s">
        <v>25371</v>
      </c>
    </row>
    <row r="7979" spans="1:34" x14ac:dyDescent="0.35">
      <c r="A7979" t="s">
        <v>162</v>
      </c>
      <c r="B7979" t="s">
        <v>62</v>
      </c>
      <c r="C7979" t="s">
        <v>32</v>
      </c>
      <c r="D7979" t="s">
        <v>33</v>
      </c>
      <c r="E7979" t="s">
        <v>38</v>
      </c>
      <c r="F7979" t="s">
        <v>39</v>
      </c>
      <c r="G7979" t="s">
        <v>25372</v>
      </c>
      <c r="H7979" t="s">
        <v>25373</v>
      </c>
      <c r="I7979" t="s">
        <v>32172</v>
      </c>
      <c r="J7979" t="s">
        <v>25374</v>
      </c>
      <c r="K7979" t="s">
        <v>66</v>
      </c>
      <c r="L7979" t="b">
        <v>1</v>
      </c>
      <c r="M7979">
        <v>5</v>
      </c>
      <c r="N7979">
        <f>_xlfn.XLOOKUP(B7979,Courses!A:A,Courses!E:E)</f>
        <v>56</v>
      </c>
      <c r="O7979">
        <v>351</v>
      </c>
      <c r="Q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Y7979">
        <v>0</v>
      </c>
      <c r="AA7979">
        <v>170</v>
      </c>
      <c r="AB7979" t="s">
        <v>25375</v>
      </c>
      <c r="AC7979" t="s">
        <v>25376</v>
      </c>
      <c r="AD7979">
        <v>29</v>
      </c>
      <c r="AG7979" t="s">
        <v>25377</v>
      </c>
      <c r="AH7979" t="s">
        <v>25378</v>
      </c>
    </row>
    <row r="7980" spans="1:34" x14ac:dyDescent="0.35">
      <c r="A7980" t="s">
        <v>36</v>
      </c>
      <c r="B7980" t="s">
        <v>37</v>
      </c>
      <c r="C7980" t="s">
        <v>32</v>
      </c>
      <c r="D7980" t="s">
        <v>33</v>
      </c>
      <c r="E7980" t="s">
        <v>38</v>
      </c>
      <c r="F7980" t="s">
        <v>39</v>
      </c>
      <c r="G7980" t="s">
        <v>25372</v>
      </c>
      <c r="H7980" t="s">
        <v>25373</v>
      </c>
      <c r="I7980" t="s">
        <v>32172</v>
      </c>
      <c r="J7980" t="s">
        <v>25374</v>
      </c>
      <c r="K7980" t="s">
        <v>66</v>
      </c>
      <c r="L7980" t="b">
        <v>1</v>
      </c>
      <c r="M7980">
        <v>7</v>
      </c>
      <c r="N7980">
        <f>_xlfn.XLOOKUP(B7980,Courses!A:A,Courses!E:E)</f>
        <v>35</v>
      </c>
      <c r="O7980">
        <v>321</v>
      </c>
      <c r="Q7980">
        <v>0</v>
      </c>
      <c r="S7980">
        <v>0</v>
      </c>
      <c r="T7980">
        <v>0</v>
      </c>
      <c r="U7980">
        <v>0</v>
      </c>
      <c r="V7980">
        <v>0</v>
      </c>
      <c r="W7980">
        <v>5</v>
      </c>
      <c r="Y7980">
        <v>0</v>
      </c>
      <c r="AA7980">
        <v>158</v>
      </c>
      <c r="AB7980" t="s">
        <v>25379</v>
      </c>
      <c r="AC7980" t="s">
        <v>25376</v>
      </c>
      <c r="AD7980">
        <v>29</v>
      </c>
      <c r="AG7980" t="s">
        <v>25380</v>
      </c>
      <c r="AH7980" t="s">
        <v>25381</v>
      </c>
    </row>
    <row r="7981" spans="1:34" x14ac:dyDescent="0.35">
      <c r="A7981" t="s">
        <v>311</v>
      </c>
      <c r="B7981" t="s">
        <v>46</v>
      </c>
      <c r="C7981" t="s">
        <v>32</v>
      </c>
      <c r="D7981" t="s">
        <v>33</v>
      </c>
      <c r="E7981" t="s">
        <v>38</v>
      </c>
      <c r="F7981" t="s">
        <v>39</v>
      </c>
      <c r="G7981" t="s">
        <v>25372</v>
      </c>
      <c r="H7981" t="s">
        <v>25373</v>
      </c>
      <c r="I7981" t="s">
        <v>32172</v>
      </c>
      <c r="J7981" t="s">
        <v>25374</v>
      </c>
      <c r="K7981" t="s">
        <v>66</v>
      </c>
      <c r="L7981" t="b">
        <v>1</v>
      </c>
      <c r="M7981">
        <v>1</v>
      </c>
      <c r="N7981">
        <f>_xlfn.XLOOKUP(B7981,Courses!A:A,Courses!E:E)</f>
        <v>46</v>
      </c>
      <c r="O7981">
        <v>205</v>
      </c>
      <c r="Q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Y7981">
        <v>0</v>
      </c>
      <c r="AA7981">
        <v>16</v>
      </c>
      <c r="AB7981" t="s">
        <v>25382</v>
      </c>
      <c r="AC7981" t="s">
        <v>25376</v>
      </c>
      <c r="AD7981">
        <v>29</v>
      </c>
    </row>
    <row r="7982" spans="1:34" x14ac:dyDescent="0.35">
      <c r="A7982" t="s">
        <v>103</v>
      </c>
      <c r="B7982" t="s">
        <v>50</v>
      </c>
      <c r="C7982" t="s">
        <v>32</v>
      </c>
      <c r="D7982" t="s">
        <v>33</v>
      </c>
      <c r="E7982" t="s">
        <v>38</v>
      </c>
      <c r="F7982" t="s">
        <v>39</v>
      </c>
      <c r="G7982" t="s">
        <v>25372</v>
      </c>
      <c r="H7982" t="s">
        <v>25373</v>
      </c>
      <c r="I7982" t="s">
        <v>32172</v>
      </c>
      <c r="J7982" t="s">
        <v>25374</v>
      </c>
      <c r="K7982" t="s">
        <v>66</v>
      </c>
      <c r="L7982" t="b">
        <v>1</v>
      </c>
      <c r="M7982">
        <v>1</v>
      </c>
      <c r="N7982">
        <f>_xlfn.XLOOKUP(B7982,Courses!A:A,Courses!E:E)</f>
        <v>47</v>
      </c>
      <c r="O7982">
        <v>263</v>
      </c>
      <c r="Q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Y7982">
        <v>0</v>
      </c>
      <c r="AA7982">
        <v>17</v>
      </c>
      <c r="AB7982" t="s">
        <v>25383</v>
      </c>
      <c r="AC7982" t="s">
        <v>25376</v>
      </c>
      <c r="AD7982">
        <v>29</v>
      </c>
    </row>
    <row r="7983" spans="1:34" x14ac:dyDescent="0.35">
      <c r="A7983" t="s">
        <v>268</v>
      </c>
      <c r="B7983" t="s">
        <v>48</v>
      </c>
      <c r="C7983" t="s">
        <v>32</v>
      </c>
      <c r="D7983" t="s">
        <v>33</v>
      </c>
      <c r="E7983" t="s">
        <v>38</v>
      </c>
      <c r="F7983" t="s">
        <v>39</v>
      </c>
      <c r="G7983" t="s">
        <v>25372</v>
      </c>
      <c r="H7983" t="s">
        <v>25373</v>
      </c>
      <c r="I7983" t="s">
        <v>32172</v>
      </c>
      <c r="J7983" t="s">
        <v>25374</v>
      </c>
      <c r="K7983" t="s">
        <v>66</v>
      </c>
      <c r="L7983" t="b">
        <v>1</v>
      </c>
      <c r="M7983">
        <v>2</v>
      </c>
      <c r="N7983">
        <f>_xlfn.XLOOKUP(B7983,Courses!A:A,Courses!E:E)</f>
        <v>24</v>
      </c>
      <c r="O7983">
        <v>51</v>
      </c>
      <c r="Q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Y7983">
        <v>0</v>
      </c>
      <c r="AA7983">
        <v>31</v>
      </c>
      <c r="AB7983" t="s">
        <v>25384</v>
      </c>
      <c r="AC7983" t="s">
        <v>25376</v>
      </c>
      <c r="AD7983">
        <v>29</v>
      </c>
    </row>
    <row r="7984" spans="1:34" x14ac:dyDescent="0.35">
      <c r="A7984" t="s">
        <v>268</v>
      </c>
      <c r="B7984" t="s">
        <v>48</v>
      </c>
      <c r="C7984" t="s">
        <v>32</v>
      </c>
      <c r="D7984" t="s">
        <v>33</v>
      </c>
      <c r="E7984" t="s">
        <v>38</v>
      </c>
      <c r="F7984" t="s">
        <v>39</v>
      </c>
      <c r="G7984" t="s">
        <v>25385</v>
      </c>
      <c r="H7984" t="s">
        <v>25386</v>
      </c>
      <c r="I7984" t="s">
        <v>32172</v>
      </c>
      <c r="J7984" t="s">
        <v>25387</v>
      </c>
      <c r="K7984" t="s">
        <v>66</v>
      </c>
      <c r="L7984" t="b">
        <v>1</v>
      </c>
      <c r="M7984">
        <v>11</v>
      </c>
      <c r="N7984">
        <f>_xlfn.XLOOKUP(B7984,Courses!A:A,Courses!E:E)</f>
        <v>24</v>
      </c>
      <c r="O7984">
        <v>51</v>
      </c>
      <c r="Q7984">
        <v>0</v>
      </c>
      <c r="S7984">
        <v>1</v>
      </c>
      <c r="T7984">
        <v>1</v>
      </c>
      <c r="U7984">
        <v>0</v>
      </c>
      <c r="V7984">
        <v>0</v>
      </c>
      <c r="W7984">
        <v>0</v>
      </c>
      <c r="Y7984">
        <v>0</v>
      </c>
      <c r="AA7984">
        <v>2796</v>
      </c>
      <c r="AB7984" t="s">
        <v>25389</v>
      </c>
      <c r="AC7984" t="s">
        <v>25388</v>
      </c>
      <c r="AD7984">
        <v>12</v>
      </c>
      <c r="AF7984" t="s">
        <v>25390</v>
      </c>
      <c r="AG7984" t="s">
        <v>25391</v>
      </c>
      <c r="AH7984" t="s">
        <v>25392</v>
      </c>
    </row>
    <row r="7985" spans="1:34" x14ac:dyDescent="0.35">
      <c r="A7985" t="s">
        <v>103</v>
      </c>
      <c r="B7985" t="s">
        <v>50</v>
      </c>
      <c r="C7985" t="s">
        <v>32</v>
      </c>
      <c r="D7985" t="s">
        <v>33</v>
      </c>
      <c r="E7985" t="s">
        <v>38</v>
      </c>
      <c r="F7985" t="s">
        <v>39</v>
      </c>
      <c r="G7985" t="s">
        <v>25385</v>
      </c>
      <c r="H7985" t="s">
        <v>25386</v>
      </c>
      <c r="I7985" t="s">
        <v>32172</v>
      </c>
      <c r="J7985" t="s">
        <v>25387</v>
      </c>
      <c r="K7985" t="s">
        <v>66</v>
      </c>
      <c r="L7985" t="b">
        <v>1</v>
      </c>
      <c r="M7985">
        <v>19</v>
      </c>
      <c r="N7985">
        <f>_xlfn.XLOOKUP(B7985,Courses!A:A,Courses!E:E)</f>
        <v>47</v>
      </c>
      <c r="O7985">
        <v>263</v>
      </c>
      <c r="Q7985">
        <v>0</v>
      </c>
      <c r="S7985">
        <v>3</v>
      </c>
      <c r="T7985">
        <v>5</v>
      </c>
      <c r="U7985">
        <v>0</v>
      </c>
      <c r="V7985">
        <v>0</v>
      </c>
      <c r="W7985">
        <v>0</v>
      </c>
      <c r="Y7985">
        <v>0</v>
      </c>
      <c r="AA7985">
        <v>11801</v>
      </c>
      <c r="AB7985" t="s">
        <v>25393</v>
      </c>
      <c r="AC7985" t="s">
        <v>25388</v>
      </c>
      <c r="AD7985">
        <v>12</v>
      </c>
      <c r="AF7985" t="s">
        <v>25394</v>
      </c>
      <c r="AG7985" t="s">
        <v>25395</v>
      </c>
      <c r="AH7985" t="s">
        <v>25396</v>
      </c>
    </row>
    <row r="7986" spans="1:34" x14ac:dyDescent="0.35">
      <c r="A7986" t="s">
        <v>311</v>
      </c>
      <c r="B7986" t="s">
        <v>46</v>
      </c>
      <c r="C7986" t="s">
        <v>32</v>
      </c>
      <c r="D7986" t="s">
        <v>33</v>
      </c>
      <c r="E7986" t="s">
        <v>38</v>
      </c>
      <c r="F7986" t="s">
        <v>39</v>
      </c>
      <c r="G7986" t="s">
        <v>25385</v>
      </c>
      <c r="H7986" t="s">
        <v>25386</v>
      </c>
      <c r="I7986" t="s">
        <v>32172</v>
      </c>
      <c r="J7986" t="s">
        <v>25387</v>
      </c>
      <c r="K7986" t="s">
        <v>66</v>
      </c>
      <c r="L7986" t="b">
        <v>1</v>
      </c>
      <c r="M7986">
        <v>10</v>
      </c>
      <c r="N7986">
        <f>_xlfn.XLOOKUP(B7986,Courses!A:A,Courses!E:E)</f>
        <v>46</v>
      </c>
      <c r="O7986">
        <v>205</v>
      </c>
      <c r="Q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Y7986">
        <v>0</v>
      </c>
      <c r="AA7986">
        <v>1210</v>
      </c>
      <c r="AB7986" t="s">
        <v>25397</v>
      </c>
      <c r="AC7986" t="s">
        <v>25388</v>
      </c>
      <c r="AD7986">
        <v>12</v>
      </c>
    </row>
    <row r="7987" spans="1:34" x14ac:dyDescent="0.35">
      <c r="A7987" t="s">
        <v>36</v>
      </c>
      <c r="B7987" t="s">
        <v>37</v>
      </c>
      <c r="C7987" t="s">
        <v>32</v>
      </c>
      <c r="D7987" t="s">
        <v>33</v>
      </c>
      <c r="E7987" t="s">
        <v>38</v>
      </c>
      <c r="F7987" t="s">
        <v>39</v>
      </c>
      <c r="G7987" t="s">
        <v>25385</v>
      </c>
      <c r="H7987" t="s">
        <v>25386</v>
      </c>
      <c r="I7987" t="s">
        <v>32172</v>
      </c>
      <c r="J7987" t="s">
        <v>25387</v>
      </c>
      <c r="K7987" t="s">
        <v>66</v>
      </c>
      <c r="L7987" t="b">
        <v>1</v>
      </c>
      <c r="M7987">
        <v>20</v>
      </c>
      <c r="N7987">
        <f>_xlfn.XLOOKUP(B7987,Courses!A:A,Courses!E:E)</f>
        <v>35</v>
      </c>
      <c r="O7987">
        <v>321</v>
      </c>
      <c r="Q7987">
        <v>0</v>
      </c>
      <c r="S7987">
        <v>4</v>
      </c>
      <c r="T7987">
        <v>6</v>
      </c>
      <c r="U7987">
        <v>0</v>
      </c>
      <c r="V7987">
        <v>0</v>
      </c>
      <c r="W7987">
        <v>0</v>
      </c>
      <c r="Y7987">
        <v>0</v>
      </c>
      <c r="AA7987">
        <v>12017</v>
      </c>
      <c r="AB7987" t="s">
        <v>25398</v>
      </c>
      <c r="AC7987" t="s">
        <v>25388</v>
      </c>
      <c r="AD7987">
        <v>12</v>
      </c>
      <c r="AF7987" t="s">
        <v>25399</v>
      </c>
      <c r="AG7987" t="s">
        <v>25400</v>
      </c>
      <c r="AH7987" t="s">
        <v>25401</v>
      </c>
    </row>
    <row r="7988" spans="1:34" x14ac:dyDescent="0.35">
      <c r="A7988" t="s">
        <v>162</v>
      </c>
      <c r="B7988" t="s">
        <v>62</v>
      </c>
      <c r="C7988" t="s">
        <v>32</v>
      </c>
      <c r="D7988" t="s">
        <v>33</v>
      </c>
      <c r="E7988" t="s">
        <v>38</v>
      </c>
      <c r="F7988" t="s">
        <v>39</v>
      </c>
      <c r="G7988" t="s">
        <v>25385</v>
      </c>
      <c r="H7988" t="s">
        <v>25386</v>
      </c>
      <c r="I7988" t="s">
        <v>32172</v>
      </c>
      <c r="J7988" t="s">
        <v>25387</v>
      </c>
      <c r="K7988" t="s">
        <v>66</v>
      </c>
      <c r="L7988" t="b">
        <v>1</v>
      </c>
      <c r="M7988">
        <v>59</v>
      </c>
      <c r="N7988">
        <f>_xlfn.XLOOKUP(B7988,Courses!A:A,Courses!E:E)</f>
        <v>56</v>
      </c>
      <c r="O7988">
        <v>351</v>
      </c>
      <c r="Q7988">
        <v>0</v>
      </c>
      <c r="S7988">
        <v>17</v>
      </c>
      <c r="T7988">
        <v>25</v>
      </c>
      <c r="U7988">
        <v>0</v>
      </c>
      <c r="V7988">
        <v>0</v>
      </c>
      <c r="W7988">
        <v>0</v>
      </c>
      <c r="Y7988">
        <v>0</v>
      </c>
      <c r="AA7988">
        <v>20215</v>
      </c>
      <c r="AB7988" t="s">
        <v>25402</v>
      </c>
      <c r="AC7988" t="s">
        <v>25388</v>
      </c>
      <c r="AD7988">
        <v>12</v>
      </c>
      <c r="AF7988" t="s">
        <v>25403</v>
      </c>
      <c r="AG7988" t="s">
        <v>25404</v>
      </c>
      <c r="AH7988" t="s">
        <v>25405</v>
      </c>
    </row>
    <row r="7989" spans="1:34" x14ac:dyDescent="0.35">
      <c r="A7989" t="s">
        <v>162</v>
      </c>
      <c r="B7989" t="s">
        <v>62</v>
      </c>
      <c r="C7989" t="s">
        <v>32</v>
      </c>
      <c r="D7989" t="s">
        <v>33</v>
      </c>
      <c r="E7989" t="s">
        <v>38</v>
      </c>
      <c r="F7989" t="s">
        <v>39</v>
      </c>
      <c r="G7989" t="s">
        <v>25406</v>
      </c>
      <c r="H7989" t="s">
        <v>25407</v>
      </c>
      <c r="I7989" t="s">
        <v>32172</v>
      </c>
      <c r="J7989" t="s">
        <v>25408</v>
      </c>
      <c r="K7989" t="s">
        <v>66</v>
      </c>
      <c r="L7989" t="b">
        <v>1</v>
      </c>
      <c r="M7989">
        <v>11</v>
      </c>
      <c r="N7989">
        <f>_xlfn.XLOOKUP(B7989,Courses!A:A,Courses!E:E)</f>
        <v>56</v>
      </c>
      <c r="O7989">
        <v>351</v>
      </c>
      <c r="Q7989">
        <v>0</v>
      </c>
      <c r="S7989">
        <v>2</v>
      </c>
      <c r="T7989">
        <v>2</v>
      </c>
      <c r="U7989">
        <v>0</v>
      </c>
      <c r="V7989">
        <v>0</v>
      </c>
      <c r="W7989">
        <v>0</v>
      </c>
      <c r="Y7989">
        <v>0</v>
      </c>
      <c r="AA7989">
        <v>11948</v>
      </c>
      <c r="AB7989" t="s">
        <v>25409</v>
      </c>
      <c r="AC7989" t="s">
        <v>25410</v>
      </c>
      <c r="AD7989">
        <v>7</v>
      </c>
      <c r="AF7989" t="s">
        <v>25411</v>
      </c>
      <c r="AG7989" t="s">
        <v>25412</v>
      </c>
      <c r="AH7989" t="s">
        <v>25413</v>
      </c>
    </row>
    <row r="7990" spans="1:34" x14ac:dyDescent="0.35">
      <c r="A7990" t="s">
        <v>36</v>
      </c>
      <c r="B7990" t="s">
        <v>37</v>
      </c>
      <c r="C7990" t="s">
        <v>32</v>
      </c>
      <c r="D7990" t="s">
        <v>33</v>
      </c>
      <c r="E7990" t="s">
        <v>38</v>
      </c>
      <c r="F7990" t="s">
        <v>39</v>
      </c>
      <c r="G7990" t="s">
        <v>25406</v>
      </c>
      <c r="H7990" t="s">
        <v>25407</v>
      </c>
      <c r="I7990" t="s">
        <v>32172</v>
      </c>
      <c r="J7990" t="s">
        <v>25408</v>
      </c>
      <c r="K7990" t="s">
        <v>66</v>
      </c>
      <c r="L7990" t="b">
        <v>1</v>
      </c>
      <c r="M7990">
        <v>5</v>
      </c>
      <c r="N7990">
        <f>_xlfn.XLOOKUP(B7990,Courses!A:A,Courses!E:E)</f>
        <v>35</v>
      </c>
      <c r="O7990">
        <v>321</v>
      </c>
      <c r="Q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Y7990">
        <v>0</v>
      </c>
      <c r="AA7990">
        <v>2929</v>
      </c>
      <c r="AB7990" t="s">
        <v>25414</v>
      </c>
      <c r="AC7990" t="s">
        <v>25410</v>
      </c>
      <c r="AD7990">
        <v>7</v>
      </c>
      <c r="AG7990" t="s">
        <v>25415</v>
      </c>
      <c r="AH7990" t="s">
        <v>25416</v>
      </c>
    </row>
    <row r="7991" spans="1:34" x14ac:dyDescent="0.35">
      <c r="A7991" t="s">
        <v>311</v>
      </c>
      <c r="B7991" t="s">
        <v>46</v>
      </c>
      <c r="C7991" t="s">
        <v>32</v>
      </c>
      <c r="D7991" t="s">
        <v>33</v>
      </c>
      <c r="E7991" t="s">
        <v>38</v>
      </c>
      <c r="F7991" t="s">
        <v>39</v>
      </c>
      <c r="G7991" t="s">
        <v>25406</v>
      </c>
      <c r="H7991" t="s">
        <v>25407</v>
      </c>
      <c r="I7991" t="s">
        <v>32172</v>
      </c>
      <c r="J7991" t="s">
        <v>25408</v>
      </c>
      <c r="K7991" t="s">
        <v>66</v>
      </c>
      <c r="L7991" t="b">
        <v>1</v>
      </c>
      <c r="M7991">
        <v>0</v>
      </c>
      <c r="N7991">
        <f>_xlfn.XLOOKUP(B7991,Courses!A:A,Courses!E:E)</f>
        <v>46</v>
      </c>
      <c r="O7991">
        <v>205</v>
      </c>
      <c r="Q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Y7991">
        <v>0</v>
      </c>
      <c r="AA7991">
        <v>0</v>
      </c>
      <c r="AC7991" t="s">
        <v>25410</v>
      </c>
      <c r="AD7991">
        <v>7</v>
      </c>
    </row>
    <row r="7992" spans="1:34" x14ac:dyDescent="0.35">
      <c r="A7992" t="s">
        <v>103</v>
      </c>
      <c r="B7992" t="s">
        <v>50</v>
      </c>
      <c r="C7992" t="s">
        <v>32</v>
      </c>
      <c r="D7992" t="s">
        <v>33</v>
      </c>
      <c r="E7992" t="s">
        <v>38</v>
      </c>
      <c r="F7992" t="s">
        <v>39</v>
      </c>
      <c r="G7992" t="s">
        <v>25406</v>
      </c>
      <c r="H7992" t="s">
        <v>25407</v>
      </c>
      <c r="I7992" t="s">
        <v>32172</v>
      </c>
      <c r="J7992" t="s">
        <v>25408</v>
      </c>
      <c r="K7992" t="s">
        <v>66</v>
      </c>
      <c r="L7992" t="b">
        <v>1</v>
      </c>
      <c r="M7992">
        <v>0</v>
      </c>
      <c r="N7992">
        <f>_xlfn.XLOOKUP(B7992,Courses!A:A,Courses!E:E)</f>
        <v>47</v>
      </c>
      <c r="O7992">
        <v>263</v>
      </c>
      <c r="Q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Y7992">
        <v>0</v>
      </c>
      <c r="AA7992">
        <v>0</v>
      </c>
      <c r="AC7992" t="s">
        <v>25410</v>
      </c>
      <c r="AD7992">
        <v>7</v>
      </c>
    </row>
    <row r="7993" spans="1:34" x14ac:dyDescent="0.35">
      <c r="A7993" t="s">
        <v>268</v>
      </c>
      <c r="B7993" t="s">
        <v>48</v>
      </c>
      <c r="C7993" t="s">
        <v>32</v>
      </c>
      <c r="D7993" t="s">
        <v>33</v>
      </c>
      <c r="E7993" t="s">
        <v>38</v>
      </c>
      <c r="F7993" t="s">
        <v>39</v>
      </c>
      <c r="G7993" t="s">
        <v>25406</v>
      </c>
      <c r="H7993" t="s">
        <v>25407</v>
      </c>
      <c r="I7993" t="s">
        <v>32172</v>
      </c>
      <c r="J7993" t="s">
        <v>25408</v>
      </c>
      <c r="K7993" t="s">
        <v>66</v>
      </c>
      <c r="L7993" t="b">
        <v>1</v>
      </c>
      <c r="M7993">
        <v>0</v>
      </c>
      <c r="N7993">
        <f>_xlfn.XLOOKUP(B7993,Courses!A:A,Courses!E:E)</f>
        <v>24</v>
      </c>
      <c r="O7993">
        <v>51</v>
      </c>
      <c r="Q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Y7993">
        <v>0</v>
      </c>
      <c r="AA7993">
        <v>0</v>
      </c>
      <c r="AC7993" t="s">
        <v>25410</v>
      </c>
      <c r="AD7993">
        <v>7</v>
      </c>
    </row>
    <row r="7994" spans="1:34" x14ac:dyDescent="0.35">
      <c r="A7994" t="s">
        <v>268</v>
      </c>
      <c r="B7994" t="s">
        <v>48</v>
      </c>
      <c r="C7994" t="s">
        <v>32</v>
      </c>
      <c r="D7994" t="s">
        <v>33</v>
      </c>
      <c r="E7994" t="s">
        <v>38</v>
      </c>
      <c r="F7994" t="s">
        <v>39</v>
      </c>
      <c r="G7994" t="s">
        <v>25417</v>
      </c>
      <c r="H7994" t="s">
        <v>25418</v>
      </c>
      <c r="I7994" t="s">
        <v>32172</v>
      </c>
      <c r="J7994" t="s">
        <v>25419</v>
      </c>
      <c r="K7994" t="s">
        <v>66</v>
      </c>
      <c r="L7994" t="b">
        <v>1</v>
      </c>
      <c r="M7994">
        <v>24</v>
      </c>
      <c r="N7994">
        <f>_xlfn.XLOOKUP(B7994,Courses!A:A,Courses!E:E)</f>
        <v>24</v>
      </c>
      <c r="O7994">
        <v>51</v>
      </c>
      <c r="Q7994">
        <v>0</v>
      </c>
      <c r="S7994">
        <v>4</v>
      </c>
      <c r="T7994">
        <v>4</v>
      </c>
      <c r="U7994">
        <v>0</v>
      </c>
      <c r="V7994">
        <v>0</v>
      </c>
      <c r="W7994">
        <v>0</v>
      </c>
      <c r="Y7994">
        <v>0</v>
      </c>
      <c r="AA7994">
        <v>1383</v>
      </c>
      <c r="AB7994" t="s">
        <v>25421</v>
      </c>
      <c r="AC7994" t="s">
        <v>25420</v>
      </c>
      <c r="AD7994">
        <v>28</v>
      </c>
      <c r="AF7994" t="s">
        <v>25422</v>
      </c>
      <c r="AG7994" t="s">
        <v>25423</v>
      </c>
      <c r="AH7994" t="s">
        <v>25423</v>
      </c>
    </row>
    <row r="7995" spans="1:34" x14ac:dyDescent="0.35">
      <c r="A7995" t="s">
        <v>103</v>
      </c>
      <c r="B7995" t="s">
        <v>50</v>
      </c>
      <c r="C7995" t="s">
        <v>32</v>
      </c>
      <c r="D7995" t="s">
        <v>33</v>
      </c>
      <c r="E7995" t="s">
        <v>38</v>
      </c>
      <c r="F7995" t="s">
        <v>39</v>
      </c>
      <c r="G7995" t="s">
        <v>25417</v>
      </c>
      <c r="H7995" t="s">
        <v>25418</v>
      </c>
      <c r="I7995" t="s">
        <v>32172</v>
      </c>
      <c r="J7995" t="s">
        <v>25419</v>
      </c>
      <c r="K7995" t="s">
        <v>66</v>
      </c>
      <c r="L7995" t="b">
        <v>1</v>
      </c>
      <c r="M7995">
        <v>49</v>
      </c>
      <c r="N7995">
        <f>_xlfn.XLOOKUP(B7995,Courses!A:A,Courses!E:E)</f>
        <v>47</v>
      </c>
      <c r="O7995">
        <v>263</v>
      </c>
      <c r="Q7995">
        <v>0</v>
      </c>
      <c r="S7995">
        <v>19</v>
      </c>
      <c r="T7995">
        <v>19</v>
      </c>
      <c r="U7995">
        <v>0</v>
      </c>
      <c r="V7995">
        <v>0</v>
      </c>
      <c r="W7995">
        <v>0</v>
      </c>
      <c r="Y7995">
        <v>0</v>
      </c>
      <c r="AA7995">
        <v>4796</v>
      </c>
      <c r="AB7995" t="s">
        <v>25424</v>
      </c>
      <c r="AC7995" t="s">
        <v>25420</v>
      </c>
      <c r="AD7995">
        <v>28</v>
      </c>
      <c r="AF7995" t="s">
        <v>25425</v>
      </c>
      <c r="AG7995" t="s">
        <v>25426</v>
      </c>
      <c r="AH7995" t="s">
        <v>25427</v>
      </c>
    </row>
    <row r="7996" spans="1:34" x14ac:dyDescent="0.35">
      <c r="A7996" t="s">
        <v>311</v>
      </c>
      <c r="B7996" t="s">
        <v>46</v>
      </c>
      <c r="C7996" t="s">
        <v>32</v>
      </c>
      <c r="D7996" t="s">
        <v>33</v>
      </c>
      <c r="E7996" t="s">
        <v>38</v>
      </c>
      <c r="F7996" t="s">
        <v>39</v>
      </c>
      <c r="G7996" t="s">
        <v>25417</v>
      </c>
      <c r="H7996" t="s">
        <v>25418</v>
      </c>
      <c r="I7996" t="s">
        <v>32172</v>
      </c>
      <c r="J7996" t="s">
        <v>25419</v>
      </c>
      <c r="K7996" t="s">
        <v>66</v>
      </c>
      <c r="L7996" t="b">
        <v>1</v>
      </c>
      <c r="M7996">
        <v>10</v>
      </c>
      <c r="N7996">
        <f>_xlfn.XLOOKUP(B7996,Courses!A:A,Courses!E:E)</f>
        <v>46</v>
      </c>
      <c r="O7996">
        <v>205</v>
      </c>
      <c r="Q7996">
        <v>0</v>
      </c>
      <c r="S7996">
        <v>2</v>
      </c>
      <c r="T7996">
        <v>2</v>
      </c>
      <c r="U7996">
        <v>0</v>
      </c>
      <c r="V7996">
        <v>0</v>
      </c>
      <c r="W7996">
        <v>0</v>
      </c>
      <c r="Y7996">
        <v>0</v>
      </c>
      <c r="AA7996">
        <v>342</v>
      </c>
      <c r="AB7996" t="s">
        <v>25428</v>
      </c>
      <c r="AC7996" t="s">
        <v>25420</v>
      </c>
      <c r="AD7996">
        <v>28</v>
      </c>
      <c r="AF7996" t="s">
        <v>25429</v>
      </c>
    </row>
    <row r="7997" spans="1:34" x14ac:dyDescent="0.35">
      <c r="A7997" t="s">
        <v>36</v>
      </c>
      <c r="B7997" t="s">
        <v>37</v>
      </c>
      <c r="C7997" t="s">
        <v>32</v>
      </c>
      <c r="D7997" t="s">
        <v>33</v>
      </c>
      <c r="E7997" t="s">
        <v>38</v>
      </c>
      <c r="F7997" t="s">
        <v>39</v>
      </c>
      <c r="G7997" t="s">
        <v>25417</v>
      </c>
      <c r="H7997" t="s">
        <v>25418</v>
      </c>
      <c r="I7997" t="s">
        <v>32172</v>
      </c>
      <c r="J7997" t="s">
        <v>25419</v>
      </c>
      <c r="K7997" t="s">
        <v>66</v>
      </c>
      <c r="L7997" t="b">
        <v>1</v>
      </c>
      <c r="M7997">
        <v>40</v>
      </c>
      <c r="N7997">
        <f>_xlfn.XLOOKUP(B7997,Courses!A:A,Courses!E:E)</f>
        <v>35</v>
      </c>
      <c r="O7997">
        <v>321</v>
      </c>
      <c r="Q7997">
        <v>0</v>
      </c>
      <c r="S7997">
        <v>11</v>
      </c>
      <c r="T7997">
        <v>13</v>
      </c>
      <c r="U7997">
        <v>0</v>
      </c>
      <c r="V7997">
        <v>0</v>
      </c>
      <c r="W7997">
        <v>3</v>
      </c>
      <c r="Y7997">
        <v>0</v>
      </c>
      <c r="AA7997">
        <v>3225</v>
      </c>
      <c r="AB7997" t="s">
        <v>25430</v>
      </c>
      <c r="AC7997" t="s">
        <v>25420</v>
      </c>
      <c r="AD7997">
        <v>28</v>
      </c>
      <c r="AF7997" t="s">
        <v>25431</v>
      </c>
      <c r="AG7997" t="s">
        <v>25432</v>
      </c>
      <c r="AH7997" t="s">
        <v>25433</v>
      </c>
    </row>
    <row r="7998" spans="1:34" x14ac:dyDescent="0.35">
      <c r="A7998" t="s">
        <v>162</v>
      </c>
      <c r="B7998" t="s">
        <v>62</v>
      </c>
      <c r="C7998" t="s">
        <v>32</v>
      </c>
      <c r="D7998" t="s">
        <v>33</v>
      </c>
      <c r="E7998" t="s">
        <v>38</v>
      </c>
      <c r="F7998" t="s">
        <v>39</v>
      </c>
      <c r="G7998" t="s">
        <v>25417</v>
      </c>
      <c r="H7998" t="s">
        <v>25418</v>
      </c>
      <c r="I7998" t="s">
        <v>32172</v>
      </c>
      <c r="J7998" t="s">
        <v>25419</v>
      </c>
      <c r="K7998" t="s">
        <v>66</v>
      </c>
      <c r="L7998" t="b">
        <v>1</v>
      </c>
      <c r="M7998">
        <v>54</v>
      </c>
      <c r="N7998">
        <f>_xlfn.XLOOKUP(B7998,Courses!A:A,Courses!E:E)</f>
        <v>56</v>
      </c>
      <c r="O7998">
        <v>351</v>
      </c>
      <c r="Q7998">
        <v>0</v>
      </c>
      <c r="S7998">
        <v>17</v>
      </c>
      <c r="T7998">
        <v>20</v>
      </c>
      <c r="U7998">
        <v>0</v>
      </c>
      <c r="V7998">
        <v>0</v>
      </c>
      <c r="W7998">
        <v>0</v>
      </c>
      <c r="Y7998">
        <v>0</v>
      </c>
      <c r="AA7998">
        <v>5344</v>
      </c>
      <c r="AB7998" t="s">
        <v>25434</v>
      </c>
      <c r="AC7998" t="s">
        <v>25420</v>
      </c>
      <c r="AD7998">
        <v>28</v>
      </c>
      <c r="AF7998" t="s">
        <v>25435</v>
      </c>
      <c r="AG7998" t="s">
        <v>25436</v>
      </c>
      <c r="AH7998" t="s">
        <v>25436</v>
      </c>
    </row>
    <row r="7999" spans="1:34" x14ac:dyDescent="0.35">
      <c r="A7999" t="s">
        <v>162</v>
      </c>
      <c r="B7999" t="s">
        <v>62</v>
      </c>
      <c r="C7999" t="s">
        <v>32</v>
      </c>
      <c r="D7999" t="s">
        <v>33</v>
      </c>
      <c r="E7999" t="s">
        <v>38</v>
      </c>
      <c r="F7999" t="s">
        <v>39</v>
      </c>
      <c r="G7999" t="s">
        <v>25437</v>
      </c>
      <c r="H7999" t="s">
        <v>25438</v>
      </c>
      <c r="I7999" t="s">
        <v>32172</v>
      </c>
      <c r="J7999" t="s">
        <v>25439</v>
      </c>
      <c r="K7999" t="s">
        <v>66</v>
      </c>
      <c r="L7999" t="b">
        <v>1</v>
      </c>
      <c r="M7999">
        <v>13</v>
      </c>
      <c r="N7999">
        <f>_xlfn.XLOOKUP(B7999,Courses!A:A,Courses!E:E)</f>
        <v>56</v>
      </c>
      <c r="O7999">
        <v>351</v>
      </c>
      <c r="Q7999">
        <v>0</v>
      </c>
      <c r="S7999">
        <v>3</v>
      </c>
      <c r="T7999">
        <v>4</v>
      </c>
      <c r="U7999">
        <v>0</v>
      </c>
      <c r="V7999">
        <v>0</v>
      </c>
      <c r="W7999">
        <v>0</v>
      </c>
      <c r="Y7999">
        <v>0</v>
      </c>
      <c r="AA7999">
        <v>5267</v>
      </c>
      <c r="AB7999" t="s">
        <v>25440</v>
      </c>
      <c r="AC7999" t="s">
        <v>25441</v>
      </c>
      <c r="AD7999">
        <v>11</v>
      </c>
      <c r="AF7999" t="s">
        <v>25442</v>
      </c>
      <c r="AG7999" t="s">
        <v>25443</v>
      </c>
      <c r="AH7999" t="s">
        <v>25444</v>
      </c>
    </row>
    <row r="8000" spans="1:34" x14ac:dyDescent="0.35">
      <c r="A8000" t="s">
        <v>36</v>
      </c>
      <c r="B8000" t="s">
        <v>37</v>
      </c>
      <c r="C8000" t="s">
        <v>32</v>
      </c>
      <c r="D8000" t="s">
        <v>33</v>
      </c>
      <c r="E8000" t="s">
        <v>38</v>
      </c>
      <c r="F8000" t="s">
        <v>39</v>
      </c>
      <c r="G8000" t="s">
        <v>25437</v>
      </c>
      <c r="H8000" t="s">
        <v>25438</v>
      </c>
      <c r="I8000" t="s">
        <v>32172</v>
      </c>
      <c r="J8000" t="s">
        <v>25439</v>
      </c>
      <c r="K8000" t="s">
        <v>66</v>
      </c>
      <c r="L8000" t="b">
        <v>1</v>
      </c>
      <c r="M8000">
        <v>16</v>
      </c>
      <c r="N8000">
        <f>_xlfn.XLOOKUP(B8000,Courses!A:A,Courses!E:E)</f>
        <v>35</v>
      </c>
      <c r="O8000">
        <v>321</v>
      </c>
      <c r="Q8000">
        <v>0</v>
      </c>
      <c r="S8000">
        <v>3</v>
      </c>
      <c r="T8000">
        <v>7</v>
      </c>
      <c r="U8000">
        <v>0</v>
      </c>
      <c r="V8000">
        <v>0</v>
      </c>
      <c r="W8000">
        <v>6</v>
      </c>
      <c r="Y8000">
        <v>0</v>
      </c>
      <c r="AA8000">
        <v>9372</v>
      </c>
      <c r="AB8000" t="s">
        <v>25445</v>
      </c>
      <c r="AC8000" t="s">
        <v>25441</v>
      </c>
      <c r="AD8000">
        <v>11</v>
      </c>
      <c r="AF8000" t="s">
        <v>25446</v>
      </c>
      <c r="AG8000" t="s">
        <v>25447</v>
      </c>
      <c r="AH8000" t="s">
        <v>25448</v>
      </c>
    </row>
    <row r="8001" spans="1:34" x14ac:dyDescent="0.35">
      <c r="A8001" t="s">
        <v>311</v>
      </c>
      <c r="B8001" t="s">
        <v>46</v>
      </c>
      <c r="C8001" t="s">
        <v>32</v>
      </c>
      <c r="D8001" t="s">
        <v>33</v>
      </c>
      <c r="E8001" t="s">
        <v>38</v>
      </c>
      <c r="F8001" t="s">
        <v>39</v>
      </c>
      <c r="G8001" t="s">
        <v>25437</v>
      </c>
      <c r="H8001" t="s">
        <v>25438</v>
      </c>
      <c r="I8001" t="s">
        <v>32172</v>
      </c>
      <c r="J8001" t="s">
        <v>25439</v>
      </c>
      <c r="K8001" t="s">
        <v>66</v>
      </c>
      <c r="L8001" t="b">
        <v>1</v>
      </c>
      <c r="M8001">
        <v>1</v>
      </c>
      <c r="N8001">
        <f>_xlfn.XLOOKUP(B8001,Courses!A:A,Courses!E:E)</f>
        <v>46</v>
      </c>
      <c r="O8001">
        <v>205</v>
      </c>
      <c r="Q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Y8001">
        <v>0</v>
      </c>
      <c r="AA8001">
        <v>784</v>
      </c>
      <c r="AB8001" t="s">
        <v>25449</v>
      </c>
      <c r="AC8001" t="s">
        <v>25441</v>
      </c>
      <c r="AD8001">
        <v>11</v>
      </c>
    </row>
    <row r="8002" spans="1:34" x14ac:dyDescent="0.35">
      <c r="A8002" t="s">
        <v>103</v>
      </c>
      <c r="B8002" t="s">
        <v>50</v>
      </c>
      <c r="C8002" t="s">
        <v>32</v>
      </c>
      <c r="D8002" t="s">
        <v>33</v>
      </c>
      <c r="E8002" t="s">
        <v>38</v>
      </c>
      <c r="F8002" t="s">
        <v>39</v>
      </c>
      <c r="G8002" t="s">
        <v>25437</v>
      </c>
      <c r="H8002" t="s">
        <v>25438</v>
      </c>
      <c r="I8002" t="s">
        <v>32172</v>
      </c>
      <c r="J8002" t="s">
        <v>25439</v>
      </c>
      <c r="K8002" t="s">
        <v>66</v>
      </c>
      <c r="L8002" t="b">
        <v>1</v>
      </c>
      <c r="M8002">
        <v>2</v>
      </c>
      <c r="N8002">
        <f>_xlfn.XLOOKUP(B8002,Courses!A:A,Courses!E:E)</f>
        <v>47</v>
      </c>
      <c r="O8002">
        <v>263</v>
      </c>
      <c r="Q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Y8002">
        <v>0</v>
      </c>
      <c r="AA8002">
        <v>3810</v>
      </c>
      <c r="AB8002" t="s">
        <v>25450</v>
      </c>
      <c r="AC8002" t="s">
        <v>25441</v>
      </c>
      <c r="AD8002">
        <v>11</v>
      </c>
      <c r="AG8002" t="s">
        <v>25451</v>
      </c>
      <c r="AH8002" t="s">
        <v>25452</v>
      </c>
    </row>
    <row r="8003" spans="1:34" x14ac:dyDescent="0.35">
      <c r="A8003" t="s">
        <v>268</v>
      </c>
      <c r="B8003" t="s">
        <v>48</v>
      </c>
      <c r="C8003" t="s">
        <v>32</v>
      </c>
      <c r="D8003" t="s">
        <v>33</v>
      </c>
      <c r="E8003" t="s">
        <v>38</v>
      </c>
      <c r="F8003" t="s">
        <v>39</v>
      </c>
      <c r="G8003" t="s">
        <v>25437</v>
      </c>
      <c r="H8003" t="s">
        <v>25438</v>
      </c>
      <c r="I8003" t="s">
        <v>32172</v>
      </c>
      <c r="J8003" t="s">
        <v>25439</v>
      </c>
      <c r="K8003" t="s">
        <v>66</v>
      </c>
      <c r="L8003" t="b">
        <v>1</v>
      </c>
      <c r="M8003">
        <v>0</v>
      </c>
      <c r="N8003">
        <f>_xlfn.XLOOKUP(B8003,Courses!A:A,Courses!E:E)</f>
        <v>24</v>
      </c>
      <c r="O8003">
        <v>51</v>
      </c>
      <c r="Q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Y8003">
        <v>0</v>
      </c>
      <c r="AA8003">
        <v>0</v>
      </c>
      <c r="AC8003" t="s">
        <v>25441</v>
      </c>
      <c r="AD8003">
        <v>11</v>
      </c>
    </row>
    <row r="8004" spans="1:34" x14ac:dyDescent="0.35">
      <c r="A8004" t="s">
        <v>268</v>
      </c>
      <c r="B8004" t="s">
        <v>48</v>
      </c>
      <c r="C8004" t="s">
        <v>32</v>
      </c>
      <c r="D8004" t="s">
        <v>33</v>
      </c>
      <c r="E8004" t="s">
        <v>38</v>
      </c>
      <c r="F8004" t="s">
        <v>39</v>
      </c>
      <c r="G8004" t="s">
        <v>25453</v>
      </c>
      <c r="H8004" t="s">
        <v>25454</v>
      </c>
      <c r="I8004" t="s">
        <v>32172</v>
      </c>
      <c r="J8004" t="s">
        <v>25455</v>
      </c>
      <c r="K8004" t="s">
        <v>66</v>
      </c>
      <c r="L8004" t="b">
        <v>1</v>
      </c>
      <c r="M8004">
        <v>8</v>
      </c>
      <c r="N8004">
        <f>_xlfn.XLOOKUP(B8004,Courses!A:A,Courses!E:E)</f>
        <v>24</v>
      </c>
      <c r="O8004">
        <v>51</v>
      </c>
      <c r="Q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Y8004">
        <v>0</v>
      </c>
      <c r="AA8004">
        <v>745</v>
      </c>
      <c r="AB8004" t="s">
        <v>25457</v>
      </c>
      <c r="AC8004" t="s">
        <v>25456</v>
      </c>
      <c r="AD8004">
        <v>32</v>
      </c>
      <c r="AG8004" t="s">
        <v>25458</v>
      </c>
      <c r="AH8004" t="s">
        <v>25459</v>
      </c>
    </row>
    <row r="8005" spans="1:34" x14ac:dyDescent="0.35">
      <c r="A8005" t="s">
        <v>103</v>
      </c>
      <c r="B8005" t="s">
        <v>50</v>
      </c>
      <c r="C8005" t="s">
        <v>32</v>
      </c>
      <c r="D8005" t="s">
        <v>33</v>
      </c>
      <c r="E8005" t="s">
        <v>38</v>
      </c>
      <c r="F8005" t="s">
        <v>39</v>
      </c>
      <c r="G8005" t="s">
        <v>25453</v>
      </c>
      <c r="H8005" t="s">
        <v>25454</v>
      </c>
      <c r="I8005" t="s">
        <v>32172</v>
      </c>
      <c r="J8005" t="s">
        <v>25455</v>
      </c>
      <c r="K8005" t="s">
        <v>66</v>
      </c>
      <c r="L8005" t="b">
        <v>1</v>
      </c>
      <c r="M8005">
        <v>7</v>
      </c>
      <c r="N8005">
        <f>_xlfn.XLOOKUP(B8005,Courses!A:A,Courses!E:E)</f>
        <v>47</v>
      </c>
      <c r="O8005">
        <v>263</v>
      </c>
      <c r="Q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Y8005">
        <v>0</v>
      </c>
      <c r="AA8005">
        <v>235</v>
      </c>
      <c r="AB8005" t="s">
        <v>25460</v>
      </c>
      <c r="AC8005" t="s">
        <v>25456</v>
      </c>
      <c r="AD8005">
        <v>32</v>
      </c>
      <c r="AG8005" t="s">
        <v>25461</v>
      </c>
      <c r="AH8005" t="s">
        <v>25462</v>
      </c>
    </row>
    <row r="8006" spans="1:34" x14ac:dyDescent="0.35">
      <c r="A8006" t="s">
        <v>311</v>
      </c>
      <c r="B8006" t="s">
        <v>46</v>
      </c>
      <c r="C8006" t="s">
        <v>32</v>
      </c>
      <c r="D8006" t="s">
        <v>33</v>
      </c>
      <c r="E8006" t="s">
        <v>38</v>
      </c>
      <c r="F8006" t="s">
        <v>39</v>
      </c>
      <c r="G8006" t="s">
        <v>25453</v>
      </c>
      <c r="H8006" t="s">
        <v>25454</v>
      </c>
      <c r="I8006" t="s">
        <v>32172</v>
      </c>
      <c r="J8006" t="s">
        <v>25455</v>
      </c>
      <c r="K8006" t="s">
        <v>66</v>
      </c>
      <c r="L8006" t="b">
        <v>1</v>
      </c>
      <c r="M8006">
        <v>9</v>
      </c>
      <c r="N8006">
        <f>_xlfn.XLOOKUP(B8006,Courses!A:A,Courses!E:E)</f>
        <v>46</v>
      </c>
      <c r="O8006">
        <v>205</v>
      </c>
      <c r="Q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Y8006">
        <v>0</v>
      </c>
      <c r="AA8006">
        <v>1051</v>
      </c>
      <c r="AB8006" t="s">
        <v>25463</v>
      </c>
      <c r="AC8006" t="s">
        <v>25456</v>
      </c>
      <c r="AD8006">
        <v>32</v>
      </c>
    </row>
    <row r="8007" spans="1:34" x14ac:dyDescent="0.35">
      <c r="A8007" t="s">
        <v>36</v>
      </c>
      <c r="B8007" t="s">
        <v>37</v>
      </c>
      <c r="C8007" t="s">
        <v>32</v>
      </c>
      <c r="D8007" t="s">
        <v>33</v>
      </c>
      <c r="E8007" t="s">
        <v>38</v>
      </c>
      <c r="F8007" t="s">
        <v>39</v>
      </c>
      <c r="G8007" t="s">
        <v>25453</v>
      </c>
      <c r="H8007" t="s">
        <v>25454</v>
      </c>
      <c r="I8007" t="s">
        <v>32172</v>
      </c>
      <c r="J8007" t="s">
        <v>25455</v>
      </c>
      <c r="K8007" t="s">
        <v>66</v>
      </c>
      <c r="L8007" t="b">
        <v>1</v>
      </c>
      <c r="M8007">
        <v>10</v>
      </c>
      <c r="N8007">
        <f>_xlfn.XLOOKUP(B8007,Courses!A:A,Courses!E:E)</f>
        <v>35</v>
      </c>
      <c r="O8007">
        <v>321</v>
      </c>
      <c r="Q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Y8007">
        <v>0</v>
      </c>
      <c r="AA8007">
        <v>689</v>
      </c>
      <c r="AB8007" t="s">
        <v>25464</v>
      </c>
      <c r="AC8007" t="s">
        <v>25456</v>
      </c>
      <c r="AD8007">
        <v>32</v>
      </c>
      <c r="AG8007" t="s">
        <v>25465</v>
      </c>
      <c r="AH8007" t="s">
        <v>25466</v>
      </c>
    </row>
    <row r="8008" spans="1:34" x14ac:dyDescent="0.35">
      <c r="A8008" t="s">
        <v>162</v>
      </c>
      <c r="B8008" t="s">
        <v>62</v>
      </c>
      <c r="C8008" t="s">
        <v>32</v>
      </c>
      <c r="D8008" t="s">
        <v>33</v>
      </c>
      <c r="E8008" t="s">
        <v>38</v>
      </c>
      <c r="F8008" t="s">
        <v>39</v>
      </c>
      <c r="G8008" t="s">
        <v>25453</v>
      </c>
      <c r="H8008" t="s">
        <v>25454</v>
      </c>
      <c r="I8008" t="s">
        <v>32172</v>
      </c>
      <c r="J8008" t="s">
        <v>25455</v>
      </c>
      <c r="K8008" t="s">
        <v>66</v>
      </c>
      <c r="L8008" t="b">
        <v>1</v>
      </c>
      <c r="M8008">
        <v>17</v>
      </c>
      <c r="N8008">
        <f>_xlfn.XLOOKUP(B8008,Courses!A:A,Courses!E:E)</f>
        <v>56</v>
      </c>
      <c r="O8008">
        <v>351</v>
      </c>
      <c r="Q8008">
        <v>0</v>
      </c>
      <c r="S8008">
        <v>1</v>
      </c>
      <c r="T8008">
        <v>1</v>
      </c>
      <c r="U8008">
        <v>0</v>
      </c>
      <c r="V8008">
        <v>0</v>
      </c>
      <c r="W8008">
        <v>0</v>
      </c>
      <c r="Y8008">
        <v>0</v>
      </c>
      <c r="AA8008">
        <v>9086</v>
      </c>
      <c r="AB8008" t="s">
        <v>25467</v>
      </c>
      <c r="AC8008" t="s">
        <v>25456</v>
      </c>
      <c r="AD8008">
        <v>32</v>
      </c>
      <c r="AF8008" t="s">
        <v>25468</v>
      </c>
      <c r="AG8008" t="s">
        <v>25469</v>
      </c>
      <c r="AH8008" t="s">
        <v>25470</v>
      </c>
    </row>
    <row r="8009" spans="1:34" x14ac:dyDescent="0.35">
      <c r="A8009" t="s">
        <v>162</v>
      </c>
      <c r="B8009" t="s">
        <v>62</v>
      </c>
      <c r="C8009" t="s">
        <v>32</v>
      </c>
      <c r="D8009" t="s">
        <v>33</v>
      </c>
      <c r="E8009" t="s">
        <v>38</v>
      </c>
      <c r="F8009" t="s">
        <v>39</v>
      </c>
      <c r="G8009" t="s">
        <v>25471</v>
      </c>
      <c r="H8009" t="s">
        <v>25472</v>
      </c>
      <c r="I8009" t="s">
        <v>32172</v>
      </c>
      <c r="J8009" t="s">
        <v>25473</v>
      </c>
      <c r="K8009" t="s">
        <v>66</v>
      </c>
      <c r="L8009" t="b">
        <v>1</v>
      </c>
      <c r="M8009">
        <v>0</v>
      </c>
      <c r="N8009">
        <f>_xlfn.XLOOKUP(B8009,Courses!A:A,Courses!E:E)</f>
        <v>56</v>
      </c>
      <c r="O8009">
        <v>351</v>
      </c>
      <c r="Q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Y8009">
        <v>0</v>
      </c>
      <c r="AA8009">
        <v>0</v>
      </c>
      <c r="AB8009" t="s">
        <v>25474</v>
      </c>
      <c r="AC8009" t="s">
        <v>25475</v>
      </c>
      <c r="AD8009">
        <v>14</v>
      </c>
    </row>
    <row r="8010" spans="1:34" x14ac:dyDescent="0.35">
      <c r="A8010" t="s">
        <v>36</v>
      </c>
      <c r="B8010" t="s">
        <v>37</v>
      </c>
      <c r="C8010" t="s">
        <v>32</v>
      </c>
      <c r="D8010" t="s">
        <v>33</v>
      </c>
      <c r="E8010" t="s">
        <v>38</v>
      </c>
      <c r="F8010" t="s">
        <v>39</v>
      </c>
      <c r="G8010" t="s">
        <v>25471</v>
      </c>
      <c r="H8010" t="s">
        <v>25472</v>
      </c>
      <c r="I8010" t="s">
        <v>32172</v>
      </c>
      <c r="J8010" t="s">
        <v>25473</v>
      </c>
      <c r="K8010" t="s">
        <v>66</v>
      </c>
      <c r="L8010" t="b">
        <v>1</v>
      </c>
      <c r="M8010">
        <v>11</v>
      </c>
      <c r="N8010">
        <f>_xlfn.XLOOKUP(B8010,Courses!A:A,Courses!E:E)</f>
        <v>35</v>
      </c>
      <c r="O8010">
        <v>321</v>
      </c>
      <c r="Q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Y8010">
        <v>0</v>
      </c>
      <c r="AA8010">
        <v>11677</v>
      </c>
      <c r="AB8010" t="s">
        <v>25476</v>
      </c>
      <c r="AC8010" t="s">
        <v>25475</v>
      </c>
      <c r="AD8010">
        <v>14</v>
      </c>
      <c r="AG8010" t="s">
        <v>25477</v>
      </c>
      <c r="AH8010" t="s">
        <v>25478</v>
      </c>
    </row>
    <row r="8011" spans="1:34" x14ac:dyDescent="0.35">
      <c r="A8011" t="s">
        <v>311</v>
      </c>
      <c r="B8011" t="s">
        <v>46</v>
      </c>
      <c r="C8011" t="s">
        <v>32</v>
      </c>
      <c r="D8011" t="s">
        <v>33</v>
      </c>
      <c r="E8011" t="s">
        <v>38</v>
      </c>
      <c r="F8011" t="s">
        <v>39</v>
      </c>
      <c r="G8011" t="s">
        <v>25471</v>
      </c>
      <c r="H8011" t="s">
        <v>25472</v>
      </c>
      <c r="I8011" t="s">
        <v>32172</v>
      </c>
      <c r="J8011" t="s">
        <v>25473</v>
      </c>
      <c r="K8011" t="s">
        <v>66</v>
      </c>
      <c r="L8011" t="b">
        <v>1</v>
      </c>
      <c r="M8011">
        <v>3</v>
      </c>
      <c r="N8011">
        <f>_xlfn.XLOOKUP(B8011,Courses!A:A,Courses!E:E)</f>
        <v>46</v>
      </c>
      <c r="O8011">
        <v>205</v>
      </c>
      <c r="Q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Y8011">
        <v>0</v>
      </c>
      <c r="AA8011">
        <v>1925</v>
      </c>
      <c r="AB8011" t="s">
        <v>25479</v>
      </c>
      <c r="AC8011" t="s">
        <v>25475</v>
      </c>
      <c r="AD8011">
        <v>14</v>
      </c>
    </row>
    <row r="8012" spans="1:34" x14ac:dyDescent="0.35">
      <c r="A8012" t="s">
        <v>103</v>
      </c>
      <c r="B8012" t="s">
        <v>50</v>
      </c>
      <c r="C8012" t="s">
        <v>32</v>
      </c>
      <c r="D8012" t="s">
        <v>33</v>
      </c>
      <c r="E8012" t="s">
        <v>38</v>
      </c>
      <c r="F8012" t="s">
        <v>39</v>
      </c>
      <c r="G8012" t="s">
        <v>25471</v>
      </c>
      <c r="H8012" t="s">
        <v>25472</v>
      </c>
      <c r="I8012" t="s">
        <v>32172</v>
      </c>
      <c r="J8012" t="s">
        <v>25473</v>
      </c>
      <c r="K8012" t="s">
        <v>66</v>
      </c>
      <c r="L8012" t="b">
        <v>1</v>
      </c>
      <c r="M8012">
        <v>0</v>
      </c>
      <c r="N8012">
        <f>_xlfn.XLOOKUP(B8012,Courses!A:A,Courses!E:E)</f>
        <v>47</v>
      </c>
      <c r="O8012">
        <v>263</v>
      </c>
      <c r="Q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Y8012">
        <v>0</v>
      </c>
      <c r="AA8012">
        <v>0</v>
      </c>
      <c r="AB8012" t="s">
        <v>25480</v>
      </c>
      <c r="AC8012" t="s">
        <v>25475</v>
      </c>
      <c r="AD8012">
        <v>14</v>
      </c>
    </row>
    <row r="8013" spans="1:34" x14ac:dyDescent="0.35">
      <c r="A8013" t="s">
        <v>268</v>
      </c>
      <c r="B8013" t="s">
        <v>48</v>
      </c>
      <c r="C8013" t="s">
        <v>32</v>
      </c>
      <c r="D8013" t="s">
        <v>33</v>
      </c>
      <c r="E8013" t="s">
        <v>38</v>
      </c>
      <c r="F8013" t="s">
        <v>39</v>
      </c>
      <c r="G8013" t="s">
        <v>25471</v>
      </c>
      <c r="H8013" t="s">
        <v>25472</v>
      </c>
      <c r="I8013" t="s">
        <v>32172</v>
      </c>
      <c r="J8013" t="s">
        <v>25473</v>
      </c>
      <c r="K8013" t="s">
        <v>66</v>
      </c>
      <c r="L8013" t="b">
        <v>1</v>
      </c>
      <c r="M8013">
        <v>1</v>
      </c>
      <c r="N8013">
        <f>_xlfn.XLOOKUP(B8013,Courses!A:A,Courses!E:E)</f>
        <v>24</v>
      </c>
      <c r="O8013">
        <v>51</v>
      </c>
      <c r="Q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Y8013">
        <v>0</v>
      </c>
      <c r="AA8013">
        <v>4643</v>
      </c>
      <c r="AB8013" t="s">
        <v>25481</v>
      </c>
      <c r="AC8013" t="s">
        <v>25475</v>
      </c>
      <c r="AD8013">
        <v>14</v>
      </c>
    </row>
    <row r="8014" spans="1:34" x14ac:dyDescent="0.35">
      <c r="A8014" t="s">
        <v>268</v>
      </c>
      <c r="B8014" t="s">
        <v>48</v>
      </c>
      <c r="C8014" t="s">
        <v>32</v>
      </c>
      <c r="D8014" t="s">
        <v>33</v>
      </c>
      <c r="E8014" t="s">
        <v>38</v>
      </c>
      <c r="F8014" t="s">
        <v>39</v>
      </c>
      <c r="G8014" t="s">
        <v>25482</v>
      </c>
      <c r="H8014" t="s">
        <v>25483</v>
      </c>
      <c r="I8014" t="s">
        <v>32172</v>
      </c>
      <c r="J8014" t="s">
        <v>25484</v>
      </c>
      <c r="K8014" t="s">
        <v>66</v>
      </c>
      <c r="L8014" t="b">
        <v>1</v>
      </c>
      <c r="M8014">
        <v>0</v>
      </c>
      <c r="N8014">
        <f>_xlfn.XLOOKUP(B8014,Courses!A:A,Courses!E:E)</f>
        <v>24</v>
      </c>
      <c r="O8014">
        <v>51</v>
      </c>
      <c r="Q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Y8014">
        <v>0</v>
      </c>
      <c r="AA8014">
        <v>0</v>
      </c>
      <c r="AB8014" t="s">
        <v>25486</v>
      </c>
      <c r="AC8014" t="s">
        <v>25485</v>
      </c>
      <c r="AD8014">
        <v>3</v>
      </c>
    </row>
    <row r="8015" spans="1:34" x14ac:dyDescent="0.35">
      <c r="A8015" t="s">
        <v>103</v>
      </c>
      <c r="B8015" t="s">
        <v>50</v>
      </c>
      <c r="C8015" t="s">
        <v>32</v>
      </c>
      <c r="D8015" t="s">
        <v>33</v>
      </c>
      <c r="E8015" t="s">
        <v>38</v>
      </c>
      <c r="F8015" t="s">
        <v>39</v>
      </c>
      <c r="G8015" t="s">
        <v>25482</v>
      </c>
      <c r="H8015" t="s">
        <v>25483</v>
      </c>
      <c r="I8015" t="s">
        <v>32172</v>
      </c>
      <c r="J8015" t="s">
        <v>25484</v>
      </c>
      <c r="K8015" t="s">
        <v>66</v>
      </c>
      <c r="L8015" t="b">
        <v>1</v>
      </c>
      <c r="M8015">
        <v>0</v>
      </c>
      <c r="N8015">
        <f>_xlfn.XLOOKUP(B8015,Courses!A:A,Courses!E:E)</f>
        <v>47</v>
      </c>
      <c r="O8015">
        <v>263</v>
      </c>
      <c r="Q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Y8015">
        <v>0</v>
      </c>
      <c r="AA8015">
        <v>0</v>
      </c>
      <c r="AB8015" t="s">
        <v>25487</v>
      </c>
      <c r="AC8015" t="s">
        <v>25485</v>
      </c>
      <c r="AD8015">
        <v>3</v>
      </c>
    </row>
    <row r="8016" spans="1:34" x14ac:dyDescent="0.35">
      <c r="A8016" t="s">
        <v>311</v>
      </c>
      <c r="B8016" t="s">
        <v>46</v>
      </c>
      <c r="C8016" t="s">
        <v>32</v>
      </c>
      <c r="D8016" t="s">
        <v>33</v>
      </c>
      <c r="E8016" t="s">
        <v>38</v>
      </c>
      <c r="F8016" t="s">
        <v>39</v>
      </c>
      <c r="G8016" t="s">
        <v>25482</v>
      </c>
      <c r="H8016" t="s">
        <v>25483</v>
      </c>
      <c r="I8016" t="s">
        <v>32172</v>
      </c>
      <c r="J8016" t="s">
        <v>25484</v>
      </c>
      <c r="K8016" t="s">
        <v>66</v>
      </c>
      <c r="L8016" t="b">
        <v>1</v>
      </c>
      <c r="M8016">
        <v>0</v>
      </c>
      <c r="N8016">
        <f>_xlfn.XLOOKUP(B8016,Courses!A:A,Courses!E:E)</f>
        <v>46</v>
      </c>
      <c r="O8016">
        <v>205</v>
      </c>
      <c r="Q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Y8016">
        <v>0</v>
      </c>
      <c r="AA8016">
        <v>0</v>
      </c>
      <c r="AB8016" t="s">
        <v>25488</v>
      </c>
      <c r="AC8016" t="s">
        <v>25485</v>
      </c>
      <c r="AD8016">
        <v>3</v>
      </c>
    </row>
    <row r="8017" spans="1:34" x14ac:dyDescent="0.35">
      <c r="A8017" t="s">
        <v>36</v>
      </c>
      <c r="B8017" t="s">
        <v>37</v>
      </c>
      <c r="C8017" t="s">
        <v>32</v>
      </c>
      <c r="D8017" t="s">
        <v>33</v>
      </c>
      <c r="E8017" t="s">
        <v>38</v>
      </c>
      <c r="F8017" t="s">
        <v>39</v>
      </c>
      <c r="G8017" t="s">
        <v>25482</v>
      </c>
      <c r="H8017" t="s">
        <v>25483</v>
      </c>
      <c r="I8017" t="s">
        <v>32172</v>
      </c>
      <c r="J8017" t="s">
        <v>25484</v>
      </c>
      <c r="K8017" t="s">
        <v>66</v>
      </c>
      <c r="L8017" t="b">
        <v>1</v>
      </c>
      <c r="M8017">
        <v>0</v>
      </c>
      <c r="N8017">
        <f>_xlfn.XLOOKUP(B8017,Courses!A:A,Courses!E:E)</f>
        <v>35</v>
      </c>
      <c r="O8017">
        <v>321</v>
      </c>
      <c r="Q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Y8017">
        <v>0</v>
      </c>
      <c r="AA8017">
        <v>0</v>
      </c>
      <c r="AB8017" t="s">
        <v>25489</v>
      </c>
      <c r="AC8017" t="s">
        <v>25485</v>
      </c>
      <c r="AD8017">
        <v>3</v>
      </c>
    </row>
    <row r="8018" spans="1:34" x14ac:dyDescent="0.35">
      <c r="A8018" t="s">
        <v>162</v>
      </c>
      <c r="B8018" t="s">
        <v>62</v>
      </c>
      <c r="C8018" t="s">
        <v>32</v>
      </c>
      <c r="D8018" t="s">
        <v>33</v>
      </c>
      <c r="E8018" t="s">
        <v>38</v>
      </c>
      <c r="F8018" t="s">
        <v>39</v>
      </c>
      <c r="G8018" t="s">
        <v>25482</v>
      </c>
      <c r="H8018" t="s">
        <v>25483</v>
      </c>
      <c r="I8018" t="s">
        <v>32172</v>
      </c>
      <c r="J8018" t="s">
        <v>25484</v>
      </c>
      <c r="K8018" t="s">
        <v>66</v>
      </c>
      <c r="L8018" t="b">
        <v>1</v>
      </c>
      <c r="M8018">
        <v>0</v>
      </c>
      <c r="N8018">
        <f>_xlfn.XLOOKUP(B8018,Courses!A:A,Courses!E:E)</f>
        <v>56</v>
      </c>
      <c r="O8018">
        <v>351</v>
      </c>
      <c r="Q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Y8018">
        <v>0</v>
      </c>
      <c r="AA8018">
        <v>0</v>
      </c>
      <c r="AB8018" t="s">
        <v>25490</v>
      </c>
      <c r="AC8018" t="s">
        <v>25485</v>
      </c>
      <c r="AD8018">
        <v>3</v>
      </c>
    </row>
    <row r="8019" spans="1:34" x14ac:dyDescent="0.35">
      <c r="A8019" t="s">
        <v>162</v>
      </c>
      <c r="B8019" t="s">
        <v>62</v>
      </c>
      <c r="C8019" t="s">
        <v>32</v>
      </c>
      <c r="D8019" t="s">
        <v>33</v>
      </c>
      <c r="E8019" t="s">
        <v>38</v>
      </c>
      <c r="F8019" t="s">
        <v>39</v>
      </c>
      <c r="G8019" t="s">
        <v>25491</v>
      </c>
      <c r="H8019" t="s">
        <v>25492</v>
      </c>
      <c r="I8019" t="s">
        <v>32172</v>
      </c>
      <c r="J8019" t="s">
        <v>25493</v>
      </c>
      <c r="K8019" t="s">
        <v>66</v>
      </c>
      <c r="L8019" t="b">
        <v>1</v>
      </c>
      <c r="M8019">
        <v>58</v>
      </c>
      <c r="N8019">
        <f>_xlfn.XLOOKUP(B8019,Courses!A:A,Courses!E:E)</f>
        <v>56</v>
      </c>
      <c r="O8019">
        <v>351</v>
      </c>
      <c r="Q8019">
        <v>0</v>
      </c>
      <c r="S8019">
        <v>17</v>
      </c>
      <c r="T8019">
        <v>17</v>
      </c>
      <c r="U8019">
        <v>0</v>
      </c>
      <c r="V8019">
        <v>0</v>
      </c>
      <c r="W8019">
        <v>0</v>
      </c>
      <c r="Y8019">
        <v>0</v>
      </c>
      <c r="AA8019">
        <v>35719</v>
      </c>
      <c r="AB8019" t="s">
        <v>25494</v>
      </c>
      <c r="AC8019" t="s">
        <v>25495</v>
      </c>
      <c r="AD8019">
        <v>19</v>
      </c>
      <c r="AF8019" t="s">
        <v>25496</v>
      </c>
      <c r="AG8019" t="s">
        <v>25497</v>
      </c>
      <c r="AH8019" t="s">
        <v>25498</v>
      </c>
    </row>
    <row r="8020" spans="1:34" x14ac:dyDescent="0.35">
      <c r="A8020" t="s">
        <v>36</v>
      </c>
      <c r="B8020" t="s">
        <v>37</v>
      </c>
      <c r="C8020" t="s">
        <v>32</v>
      </c>
      <c r="D8020" t="s">
        <v>33</v>
      </c>
      <c r="E8020" t="s">
        <v>38</v>
      </c>
      <c r="F8020" t="s">
        <v>39</v>
      </c>
      <c r="G8020" t="s">
        <v>25491</v>
      </c>
      <c r="H8020" t="s">
        <v>25492</v>
      </c>
      <c r="I8020" t="s">
        <v>32172</v>
      </c>
      <c r="J8020" t="s">
        <v>25493</v>
      </c>
      <c r="K8020" t="s">
        <v>66</v>
      </c>
      <c r="L8020" t="b">
        <v>1</v>
      </c>
      <c r="M8020">
        <v>37</v>
      </c>
      <c r="N8020">
        <f>_xlfn.XLOOKUP(B8020,Courses!A:A,Courses!E:E)</f>
        <v>35</v>
      </c>
      <c r="O8020">
        <v>321</v>
      </c>
      <c r="Q8020">
        <v>0</v>
      </c>
      <c r="S8020">
        <v>11</v>
      </c>
      <c r="T8020">
        <v>13</v>
      </c>
      <c r="U8020">
        <v>0</v>
      </c>
      <c r="V8020">
        <v>0</v>
      </c>
      <c r="W8020">
        <v>0</v>
      </c>
      <c r="Y8020">
        <v>0</v>
      </c>
      <c r="AA8020">
        <v>81516</v>
      </c>
      <c r="AB8020" t="s">
        <v>25499</v>
      </c>
      <c r="AC8020" t="s">
        <v>25495</v>
      </c>
      <c r="AD8020">
        <v>19</v>
      </c>
      <c r="AF8020" t="s">
        <v>25500</v>
      </c>
      <c r="AG8020" t="s">
        <v>25501</v>
      </c>
      <c r="AH8020" t="s">
        <v>25502</v>
      </c>
    </row>
    <row r="8021" spans="1:34" x14ac:dyDescent="0.35">
      <c r="A8021" t="s">
        <v>311</v>
      </c>
      <c r="B8021" t="s">
        <v>46</v>
      </c>
      <c r="C8021" t="s">
        <v>32</v>
      </c>
      <c r="D8021" t="s">
        <v>33</v>
      </c>
      <c r="E8021" t="s">
        <v>38</v>
      </c>
      <c r="F8021" t="s">
        <v>39</v>
      </c>
      <c r="G8021" t="s">
        <v>25491</v>
      </c>
      <c r="H8021" t="s">
        <v>25492</v>
      </c>
      <c r="I8021" t="s">
        <v>32172</v>
      </c>
      <c r="J8021" t="s">
        <v>25493</v>
      </c>
      <c r="K8021" t="s">
        <v>66</v>
      </c>
      <c r="L8021" t="b">
        <v>1</v>
      </c>
      <c r="M8021">
        <v>69</v>
      </c>
      <c r="N8021">
        <f>_xlfn.XLOOKUP(B8021,Courses!A:A,Courses!E:E)</f>
        <v>46</v>
      </c>
      <c r="O8021">
        <v>205</v>
      </c>
      <c r="Q8021">
        <v>0</v>
      </c>
      <c r="S8021">
        <v>26</v>
      </c>
      <c r="T8021">
        <v>27</v>
      </c>
      <c r="U8021">
        <v>1</v>
      </c>
      <c r="V8021">
        <v>0</v>
      </c>
      <c r="W8021">
        <v>1</v>
      </c>
      <c r="X8021" t="s">
        <v>25503</v>
      </c>
      <c r="Y8021">
        <v>0</v>
      </c>
      <c r="AA8021">
        <v>66283</v>
      </c>
      <c r="AB8021" t="s">
        <v>25504</v>
      </c>
      <c r="AC8021" t="s">
        <v>25495</v>
      </c>
      <c r="AD8021">
        <v>19</v>
      </c>
      <c r="AF8021" t="s">
        <v>25505</v>
      </c>
    </row>
    <row r="8022" spans="1:34" x14ac:dyDescent="0.35">
      <c r="A8022" t="s">
        <v>103</v>
      </c>
      <c r="B8022" t="s">
        <v>50</v>
      </c>
      <c r="C8022" t="s">
        <v>32</v>
      </c>
      <c r="D8022" t="s">
        <v>33</v>
      </c>
      <c r="E8022" t="s">
        <v>38</v>
      </c>
      <c r="F8022" t="s">
        <v>39</v>
      </c>
      <c r="G8022" t="s">
        <v>25491</v>
      </c>
      <c r="H8022" t="s">
        <v>25492</v>
      </c>
      <c r="I8022" t="s">
        <v>32172</v>
      </c>
      <c r="J8022" t="s">
        <v>25493</v>
      </c>
      <c r="K8022" t="s">
        <v>66</v>
      </c>
      <c r="L8022" t="b">
        <v>1</v>
      </c>
      <c r="M8022">
        <v>53</v>
      </c>
      <c r="N8022">
        <f>_xlfn.XLOOKUP(B8022,Courses!A:A,Courses!E:E)</f>
        <v>47</v>
      </c>
      <c r="O8022">
        <v>263</v>
      </c>
      <c r="Q8022">
        <v>0</v>
      </c>
      <c r="S8022">
        <v>19</v>
      </c>
      <c r="T8022">
        <v>23</v>
      </c>
      <c r="U8022">
        <v>0</v>
      </c>
      <c r="V8022">
        <v>0</v>
      </c>
      <c r="W8022">
        <v>0</v>
      </c>
      <c r="Y8022">
        <v>0</v>
      </c>
      <c r="AA8022">
        <v>37056</v>
      </c>
      <c r="AB8022" t="s">
        <v>25506</v>
      </c>
      <c r="AC8022" t="s">
        <v>25495</v>
      </c>
      <c r="AD8022">
        <v>19</v>
      </c>
      <c r="AF8022" t="s">
        <v>25507</v>
      </c>
      <c r="AG8022" t="s">
        <v>25508</v>
      </c>
      <c r="AH8022" t="s">
        <v>25509</v>
      </c>
    </row>
    <row r="8023" spans="1:34" x14ac:dyDescent="0.35">
      <c r="A8023" t="s">
        <v>268</v>
      </c>
      <c r="B8023" t="s">
        <v>48</v>
      </c>
      <c r="C8023" t="s">
        <v>32</v>
      </c>
      <c r="D8023" t="s">
        <v>33</v>
      </c>
      <c r="E8023" t="s">
        <v>38</v>
      </c>
      <c r="F8023" t="s">
        <v>39</v>
      </c>
      <c r="G8023" t="s">
        <v>25491</v>
      </c>
      <c r="H8023" t="s">
        <v>25492</v>
      </c>
      <c r="I8023" t="s">
        <v>32172</v>
      </c>
      <c r="J8023" t="s">
        <v>25493</v>
      </c>
      <c r="K8023" t="s">
        <v>66</v>
      </c>
      <c r="L8023" t="b">
        <v>1</v>
      </c>
      <c r="M8023">
        <v>26</v>
      </c>
      <c r="N8023">
        <f>_xlfn.XLOOKUP(B8023,Courses!A:A,Courses!E:E)</f>
        <v>24</v>
      </c>
      <c r="O8023">
        <v>51</v>
      </c>
      <c r="Q8023">
        <v>0</v>
      </c>
      <c r="S8023">
        <v>4</v>
      </c>
      <c r="T8023">
        <v>4</v>
      </c>
      <c r="U8023">
        <v>0</v>
      </c>
      <c r="V8023">
        <v>0</v>
      </c>
      <c r="W8023">
        <v>0</v>
      </c>
      <c r="Y8023">
        <v>0</v>
      </c>
      <c r="AA8023">
        <v>16544</v>
      </c>
      <c r="AB8023" t="s">
        <v>25510</v>
      </c>
      <c r="AC8023" t="s">
        <v>25495</v>
      </c>
      <c r="AD8023">
        <v>19</v>
      </c>
      <c r="AF8023" t="s">
        <v>25511</v>
      </c>
      <c r="AG8023" t="s">
        <v>25512</v>
      </c>
      <c r="AH8023" t="s">
        <v>25513</v>
      </c>
    </row>
    <row r="8024" spans="1:34" x14ac:dyDescent="0.35">
      <c r="A8024" t="s">
        <v>268</v>
      </c>
      <c r="B8024" t="s">
        <v>48</v>
      </c>
      <c r="C8024" t="s">
        <v>32</v>
      </c>
      <c r="D8024" t="s">
        <v>33</v>
      </c>
      <c r="E8024" t="s">
        <v>38</v>
      </c>
      <c r="F8024" t="s">
        <v>39</v>
      </c>
      <c r="G8024" t="s">
        <v>25514</v>
      </c>
      <c r="H8024" t="s">
        <v>25515</v>
      </c>
      <c r="I8024" t="s">
        <v>32172</v>
      </c>
      <c r="J8024" t="s">
        <v>25516</v>
      </c>
      <c r="K8024" t="s">
        <v>66</v>
      </c>
      <c r="L8024" t="b">
        <v>1</v>
      </c>
      <c r="M8024">
        <v>2</v>
      </c>
      <c r="N8024">
        <f>_xlfn.XLOOKUP(B8024,Courses!A:A,Courses!E:E)</f>
        <v>24</v>
      </c>
      <c r="O8024">
        <v>51</v>
      </c>
      <c r="Q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Y8024">
        <v>0</v>
      </c>
      <c r="AA8024">
        <v>409</v>
      </c>
      <c r="AB8024" t="s">
        <v>25518</v>
      </c>
      <c r="AC8024" t="s">
        <v>25517</v>
      </c>
      <c r="AD8024">
        <v>54</v>
      </c>
    </row>
    <row r="8025" spans="1:34" x14ac:dyDescent="0.35">
      <c r="A8025" t="s">
        <v>103</v>
      </c>
      <c r="B8025" t="s">
        <v>50</v>
      </c>
      <c r="C8025" t="s">
        <v>32</v>
      </c>
      <c r="D8025" t="s">
        <v>33</v>
      </c>
      <c r="E8025" t="s">
        <v>38</v>
      </c>
      <c r="F8025" t="s">
        <v>39</v>
      </c>
      <c r="G8025" t="s">
        <v>25514</v>
      </c>
      <c r="H8025" t="s">
        <v>25515</v>
      </c>
      <c r="I8025" t="s">
        <v>32172</v>
      </c>
      <c r="J8025" t="s">
        <v>25516</v>
      </c>
      <c r="K8025" t="s">
        <v>66</v>
      </c>
      <c r="L8025" t="b">
        <v>1</v>
      </c>
      <c r="M8025">
        <v>11</v>
      </c>
      <c r="N8025">
        <f>_xlfn.XLOOKUP(B8025,Courses!A:A,Courses!E:E)</f>
        <v>47</v>
      </c>
      <c r="O8025">
        <v>263</v>
      </c>
      <c r="Q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Y8025">
        <v>0</v>
      </c>
      <c r="AA8025">
        <v>1926</v>
      </c>
      <c r="AB8025" t="s">
        <v>25519</v>
      </c>
      <c r="AC8025" t="s">
        <v>25517</v>
      </c>
      <c r="AD8025">
        <v>54</v>
      </c>
      <c r="AG8025" t="s">
        <v>25520</v>
      </c>
      <c r="AH8025" t="s">
        <v>25520</v>
      </c>
    </row>
    <row r="8026" spans="1:34" x14ac:dyDescent="0.35">
      <c r="A8026" t="s">
        <v>311</v>
      </c>
      <c r="B8026" t="s">
        <v>46</v>
      </c>
      <c r="C8026" t="s">
        <v>32</v>
      </c>
      <c r="D8026" t="s">
        <v>33</v>
      </c>
      <c r="E8026" t="s">
        <v>38</v>
      </c>
      <c r="F8026" t="s">
        <v>39</v>
      </c>
      <c r="G8026" t="s">
        <v>25514</v>
      </c>
      <c r="H8026" t="s">
        <v>25515</v>
      </c>
      <c r="I8026" t="s">
        <v>32172</v>
      </c>
      <c r="J8026" t="s">
        <v>25516</v>
      </c>
      <c r="K8026" t="s">
        <v>66</v>
      </c>
      <c r="L8026" t="b">
        <v>1</v>
      </c>
      <c r="M8026">
        <v>3</v>
      </c>
      <c r="N8026">
        <f>_xlfn.XLOOKUP(B8026,Courses!A:A,Courses!E:E)</f>
        <v>46</v>
      </c>
      <c r="O8026">
        <v>205</v>
      </c>
      <c r="Q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Y8026">
        <v>0</v>
      </c>
      <c r="AA8026">
        <v>33</v>
      </c>
      <c r="AB8026" t="s">
        <v>25521</v>
      </c>
      <c r="AC8026" t="s">
        <v>25517</v>
      </c>
      <c r="AD8026">
        <v>54</v>
      </c>
    </row>
    <row r="8027" spans="1:34" x14ac:dyDescent="0.35">
      <c r="A8027" t="s">
        <v>36</v>
      </c>
      <c r="B8027" t="s">
        <v>37</v>
      </c>
      <c r="C8027" t="s">
        <v>32</v>
      </c>
      <c r="D8027" t="s">
        <v>33</v>
      </c>
      <c r="E8027" t="s">
        <v>38</v>
      </c>
      <c r="F8027" t="s">
        <v>39</v>
      </c>
      <c r="G8027" t="s">
        <v>25514</v>
      </c>
      <c r="H8027" t="s">
        <v>25515</v>
      </c>
      <c r="I8027" t="s">
        <v>32172</v>
      </c>
      <c r="J8027" t="s">
        <v>25516</v>
      </c>
      <c r="K8027" t="s">
        <v>66</v>
      </c>
      <c r="L8027" t="b">
        <v>1</v>
      </c>
      <c r="M8027">
        <v>24</v>
      </c>
      <c r="N8027">
        <f>_xlfn.XLOOKUP(B8027,Courses!A:A,Courses!E:E)</f>
        <v>35</v>
      </c>
      <c r="O8027">
        <v>321</v>
      </c>
      <c r="Q8027">
        <v>0</v>
      </c>
      <c r="S8027">
        <v>1</v>
      </c>
      <c r="T8027">
        <v>1</v>
      </c>
      <c r="U8027">
        <v>0</v>
      </c>
      <c r="V8027">
        <v>0</v>
      </c>
      <c r="W8027">
        <v>0</v>
      </c>
      <c r="Y8027">
        <v>0</v>
      </c>
      <c r="AA8027">
        <v>4297</v>
      </c>
      <c r="AB8027" t="s">
        <v>25522</v>
      </c>
      <c r="AC8027" t="s">
        <v>25517</v>
      </c>
      <c r="AD8027">
        <v>54</v>
      </c>
      <c r="AF8027" t="s">
        <v>25523</v>
      </c>
      <c r="AG8027" t="s">
        <v>25524</v>
      </c>
      <c r="AH8027" t="s">
        <v>25525</v>
      </c>
    </row>
    <row r="8028" spans="1:34" x14ac:dyDescent="0.35">
      <c r="A8028" t="s">
        <v>162</v>
      </c>
      <c r="B8028" t="s">
        <v>62</v>
      </c>
      <c r="C8028" t="s">
        <v>32</v>
      </c>
      <c r="D8028" t="s">
        <v>33</v>
      </c>
      <c r="E8028" t="s">
        <v>38</v>
      </c>
      <c r="F8028" t="s">
        <v>39</v>
      </c>
      <c r="G8028" t="s">
        <v>25514</v>
      </c>
      <c r="H8028" t="s">
        <v>25515</v>
      </c>
      <c r="I8028" t="s">
        <v>32172</v>
      </c>
      <c r="J8028" t="s">
        <v>25516</v>
      </c>
      <c r="K8028" t="s">
        <v>66</v>
      </c>
      <c r="L8028" t="b">
        <v>1</v>
      </c>
      <c r="M8028">
        <v>6</v>
      </c>
      <c r="N8028">
        <f>_xlfn.XLOOKUP(B8028,Courses!A:A,Courses!E:E)</f>
        <v>56</v>
      </c>
      <c r="O8028">
        <v>351</v>
      </c>
      <c r="Q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Y8028">
        <v>0</v>
      </c>
      <c r="AA8028">
        <v>3011</v>
      </c>
      <c r="AB8028" t="s">
        <v>25526</v>
      </c>
      <c r="AC8028" t="s">
        <v>25517</v>
      </c>
      <c r="AD8028">
        <v>54</v>
      </c>
      <c r="AG8028" t="s">
        <v>25527</v>
      </c>
      <c r="AH8028" t="s">
        <v>25528</v>
      </c>
    </row>
    <row r="8029" spans="1:34" x14ac:dyDescent="0.35">
      <c r="A8029" t="s">
        <v>162</v>
      </c>
      <c r="B8029" t="s">
        <v>62</v>
      </c>
      <c r="C8029" t="s">
        <v>32</v>
      </c>
      <c r="D8029" t="s">
        <v>33</v>
      </c>
      <c r="E8029" t="s">
        <v>38</v>
      </c>
      <c r="F8029" t="s">
        <v>39</v>
      </c>
      <c r="G8029" t="s">
        <v>25529</v>
      </c>
      <c r="H8029" t="s">
        <v>25530</v>
      </c>
      <c r="I8029" t="s">
        <v>32172</v>
      </c>
      <c r="J8029" t="s">
        <v>25531</v>
      </c>
      <c r="K8029" t="s">
        <v>66</v>
      </c>
      <c r="L8029" t="b">
        <v>1</v>
      </c>
      <c r="M8029">
        <v>46</v>
      </c>
      <c r="N8029">
        <f>_xlfn.XLOOKUP(B8029,Courses!A:A,Courses!E:E)</f>
        <v>56</v>
      </c>
      <c r="O8029">
        <v>351</v>
      </c>
      <c r="Q8029">
        <v>0</v>
      </c>
      <c r="S8029">
        <v>5</v>
      </c>
      <c r="T8029">
        <v>8</v>
      </c>
      <c r="U8029">
        <v>1</v>
      </c>
      <c r="V8029">
        <v>0</v>
      </c>
      <c r="W8029">
        <v>0</v>
      </c>
      <c r="X8029" t="s">
        <v>25532</v>
      </c>
      <c r="Y8029">
        <v>0</v>
      </c>
      <c r="AA8029">
        <v>19743</v>
      </c>
      <c r="AB8029" t="s">
        <v>25533</v>
      </c>
      <c r="AC8029" t="s">
        <v>25534</v>
      </c>
      <c r="AD8029">
        <v>20</v>
      </c>
      <c r="AF8029" t="s">
        <v>25535</v>
      </c>
      <c r="AG8029" t="s">
        <v>25536</v>
      </c>
      <c r="AH8029" t="s">
        <v>25537</v>
      </c>
    </row>
    <row r="8030" spans="1:34" x14ac:dyDescent="0.35">
      <c r="A8030" t="s">
        <v>36</v>
      </c>
      <c r="B8030" t="s">
        <v>37</v>
      </c>
      <c r="C8030" t="s">
        <v>32</v>
      </c>
      <c r="D8030" t="s">
        <v>33</v>
      </c>
      <c r="E8030" t="s">
        <v>38</v>
      </c>
      <c r="F8030" t="s">
        <v>39</v>
      </c>
      <c r="G8030" t="s">
        <v>25529</v>
      </c>
      <c r="H8030" t="s">
        <v>25530</v>
      </c>
      <c r="I8030" t="s">
        <v>32172</v>
      </c>
      <c r="J8030" t="s">
        <v>25531</v>
      </c>
      <c r="K8030" t="s">
        <v>66</v>
      </c>
      <c r="L8030" t="b">
        <v>1</v>
      </c>
      <c r="M8030">
        <v>42</v>
      </c>
      <c r="N8030">
        <f>_xlfn.XLOOKUP(B8030,Courses!A:A,Courses!E:E)</f>
        <v>35</v>
      </c>
      <c r="O8030">
        <v>321</v>
      </c>
      <c r="Q8030">
        <v>0</v>
      </c>
      <c r="S8030">
        <v>9</v>
      </c>
      <c r="T8030">
        <v>11</v>
      </c>
      <c r="U8030">
        <v>3</v>
      </c>
      <c r="V8030">
        <v>2</v>
      </c>
      <c r="W8030">
        <v>3</v>
      </c>
      <c r="X8030" t="s">
        <v>25538</v>
      </c>
      <c r="Y8030">
        <v>0</v>
      </c>
      <c r="AA8030">
        <v>42440</v>
      </c>
      <c r="AB8030" t="s">
        <v>25539</v>
      </c>
      <c r="AC8030" t="s">
        <v>25534</v>
      </c>
      <c r="AD8030">
        <v>20</v>
      </c>
      <c r="AF8030" t="s">
        <v>25540</v>
      </c>
      <c r="AG8030" t="s">
        <v>25541</v>
      </c>
      <c r="AH8030" t="s">
        <v>25542</v>
      </c>
    </row>
    <row r="8031" spans="1:34" x14ac:dyDescent="0.35">
      <c r="A8031" t="s">
        <v>311</v>
      </c>
      <c r="B8031" t="s">
        <v>46</v>
      </c>
      <c r="C8031" t="s">
        <v>32</v>
      </c>
      <c r="D8031" t="s">
        <v>33</v>
      </c>
      <c r="E8031" t="s">
        <v>38</v>
      </c>
      <c r="F8031" t="s">
        <v>39</v>
      </c>
      <c r="G8031" t="s">
        <v>25529</v>
      </c>
      <c r="H8031" t="s">
        <v>25530</v>
      </c>
      <c r="I8031" t="s">
        <v>32172</v>
      </c>
      <c r="J8031" t="s">
        <v>25531</v>
      </c>
      <c r="K8031" t="s">
        <v>66</v>
      </c>
      <c r="L8031" t="b">
        <v>1</v>
      </c>
      <c r="M8031">
        <v>36</v>
      </c>
      <c r="N8031">
        <f>_xlfn.XLOOKUP(B8031,Courses!A:A,Courses!E:E)</f>
        <v>46</v>
      </c>
      <c r="O8031">
        <v>205</v>
      </c>
      <c r="Q8031">
        <v>0</v>
      </c>
      <c r="S8031">
        <v>6</v>
      </c>
      <c r="T8031">
        <v>9</v>
      </c>
      <c r="U8031">
        <v>1</v>
      </c>
      <c r="V8031">
        <v>0</v>
      </c>
      <c r="W8031">
        <v>0</v>
      </c>
      <c r="X8031" t="s">
        <v>25543</v>
      </c>
      <c r="Y8031">
        <v>0</v>
      </c>
      <c r="AA8031">
        <v>6397</v>
      </c>
      <c r="AB8031" t="s">
        <v>25544</v>
      </c>
      <c r="AC8031" t="s">
        <v>25534</v>
      </c>
      <c r="AD8031">
        <v>20</v>
      </c>
      <c r="AF8031" t="s">
        <v>25545</v>
      </c>
    </row>
    <row r="8032" spans="1:34" x14ac:dyDescent="0.35">
      <c r="A8032" t="s">
        <v>103</v>
      </c>
      <c r="B8032" t="s">
        <v>50</v>
      </c>
      <c r="C8032" t="s">
        <v>32</v>
      </c>
      <c r="D8032" t="s">
        <v>33</v>
      </c>
      <c r="E8032" t="s">
        <v>38</v>
      </c>
      <c r="F8032" t="s">
        <v>39</v>
      </c>
      <c r="G8032" t="s">
        <v>25529</v>
      </c>
      <c r="H8032" t="s">
        <v>25530</v>
      </c>
      <c r="I8032" t="s">
        <v>32172</v>
      </c>
      <c r="J8032" t="s">
        <v>25531</v>
      </c>
      <c r="K8032" t="s">
        <v>66</v>
      </c>
      <c r="L8032" t="b">
        <v>1</v>
      </c>
      <c r="M8032">
        <v>41</v>
      </c>
      <c r="N8032">
        <f>_xlfn.XLOOKUP(B8032,Courses!A:A,Courses!E:E)</f>
        <v>47</v>
      </c>
      <c r="O8032">
        <v>263</v>
      </c>
      <c r="Q8032">
        <v>0</v>
      </c>
      <c r="S8032">
        <v>14</v>
      </c>
      <c r="T8032">
        <v>15</v>
      </c>
      <c r="U8032">
        <v>0</v>
      </c>
      <c r="V8032">
        <v>0</v>
      </c>
      <c r="W8032">
        <v>0</v>
      </c>
      <c r="Y8032">
        <v>0</v>
      </c>
      <c r="AA8032">
        <v>14389</v>
      </c>
      <c r="AB8032" t="s">
        <v>25546</v>
      </c>
      <c r="AC8032" t="s">
        <v>25534</v>
      </c>
      <c r="AD8032">
        <v>20</v>
      </c>
      <c r="AF8032" t="s">
        <v>25547</v>
      </c>
      <c r="AG8032" t="s">
        <v>25548</v>
      </c>
      <c r="AH8032" t="s">
        <v>25549</v>
      </c>
    </row>
    <row r="8033" spans="1:34" x14ac:dyDescent="0.35">
      <c r="A8033" t="s">
        <v>268</v>
      </c>
      <c r="B8033" t="s">
        <v>48</v>
      </c>
      <c r="C8033" t="s">
        <v>32</v>
      </c>
      <c r="D8033" t="s">
        <v>33</v>
      </c>
      <c r="E8033" t="s">
        <v>38</v>
      </c>
      <c r="F8033" t="s">
        <v>39</v>
      </c>
      <c r="G8033" t="s">
        <v>25529</v>
      </c>
      <c r="H8033" t="s">
        <v>25530</v>
      </c>
      <c r="I8033" t="s">
        <v>32172</v>
      </c>
      <c r="J8033" t="s">
        <v>25531</v>
      </c>
      <c r="K8033" t="s">
        <v>66</v>
      </c>
      <c r="L8033" t="b">
        <v>1</v>
      </c>
      <c r="M8033">
        <v>7</v>
      </c>
      <c r="N8033">
        <f>_xlfn.XLOOKUP(B8033,Courses!A:A,Courses!E:E)</f>
        <v>24</v>
      </c>
      <c r="O8033">
        <v>51</v>
      </c>
      <c r="Q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Y8033">
        <v>0</v>
      </c>
      <c r="AA8033">
        <v>11411</v>
      </c>
      <c r="AB8033" t="s">
        <v>25550</v>
      </c>
      <c r="AC8033" t="s">
        <v>25534</v>
      </c>
      <c r="AD8033">
        <v>20</v>
      </c>
      <c r="AG8033" t="s">
        <v>25551</v>
      </c>
      <c r="AH8033" t="s">
        <v>25552</v>
      </c>
    </row>
    <row r="8034" spans="1:34" x14ac:dyDescent="0.35">
      <c r="A8034" t="s">
        <v>268</v>
      </c>
      <c r="B8034" t="s">
        <v>48</v>
      </c>
      <c r="C8034" t="s">
        <v>32</v>
      </c>
      <c r="D8034" t="s">
        <v>33</v>
      </c>
      <c r="E8034" t="s">
        <v>38</v>
      </c>
      <c r="F8034" t="s">
        <v>39</v>
      </c>
      <c r="G8034" t="s">
        <v>25553</v>
      </c>
      <c r="H8034" t="s">
        <v>25554</v>
      </c>
      <c r="I8034" t="s">
        <v>32172</v>
      </c>
      <c r="J8034" t="s">
        <v>25555</v>
      </c>
      <c r="K8034" t="s">
        <v>66</v>
      </c>
      <c r="L8034" t="b">
        <v>1</v>
      </c>
      <c r="M8034">
        <v>0</v>
      </c>
      <c r="N8034">
        <f>_xlfn.XLOOKUP(B8034,Courses!A:A,Courses!E:E)</f>
        <v>24</v>
      </c>
      <c r="O8034">
        <v>51</v>
      </c>
      <c r="Q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Y8034">
        <v>0</v>
      </c>
      <c r="AA8034">
        <v>0</v>
      </c>
      <c r="AB8034" t="s">
        <v>25557</v>
      </c>
      <c r="AC8034" t="s">
        <v>25556</v>
      </c>
      <c r="AD8034">
        <v>10</v>
      </c>
    </row>
    <row r="8035" spans="1:34" x14ac:dyDescent="0.35">
      <c r="A8035" t="s">
        <v>103</v>
      </c>
      <c r="B8035" t="s">
        <v>50</v>
      </c>
      <c r="C8035" t="s">
        <v>32</v>
      </c>
      <c r="D8035" t="s">
        <v>33</v>
      </c>
      <c r="E8035" t="s">
        <v>38</v>
      </c>
      <c r="F8035" t="s">
        <v>39</v>
      </c>
      <c r="G8035" t="s">
        <v>25553</v>
      </c>
      <c r="H8035" t="s">
        <v>25554</v>
      </c>
      <c r="I8035" t="s">
        <v>32172</v>
      </c>
      <c r="J8035" t="s">
        <v>25555</v>
      </c>
      <c r="K8035" t="s">
        <v>66</v>
      </c>
      <c r="L8035" t="b">
        <v>1</v>
      </c>
      <c r="M8035">
        <v>0</v>
      </c>
      <c r="N8035">
        <f>_xlfn.XLOOKUP(B8035,Courses!A:A,Courses!E:E)</f>
        <v>47</v>
      </c>
      <c r="O8035">
        <v>263</v>
      </c>
      <c r="Q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Y8035">
        <v>0</v>
      </c>
      <c r="AA8035">
        <v>0</v>
      </c>
      <c r="AC8035" t="s">
        <v>25556</v>
      </c>
      <c r="AD8035">
        <v>10</v>
      </c>
    </row>
    <row r="8036" spans="1:34" x14ac:dyDescent="0.35">
      <c r="A8036" t="s">
        <v>311</v>
      </c>
      <c r="B8036" t="s">
        <v>46</v>
      </c>
      <c r="C8036" t="s">
        <v>32</v>
      </c>
      <c r="D8036" t="s">
        <v>33</v>
      </c>
      <c r="E8036" t="s">
        <v>38</v>
      </c>
      <c r="F8036" t="s">
        <v>39</v>
      </c>
      <c r="G8036" t="s">
        <v>25553</v>
      </c>
      <c r="H8036" t="s">
        <v>25554</v>
      </c>
      <c r="I8036" t="s">
        <v>32172</v>
      </c>
      <c r="J8036" t="s">
        <v>25555</v>
      </c>
      <c r="K8036" t="s">
        <v>66</v>
      </c>
      <c r="L8036" t="b">
        <v>1</v>
      </c>
      <c r="M8036">
        <v>1</v>
      </c>
      <c r="N8036">
        <f>_xlfn.XLOOKUP(B8036,Courses!A:A,Courses!E:E)</f>
        <v>46</v>
      </c>
      <c r="O8036">
        <v>205</v>
      </c>
      <c r="Q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Y8036">
        <v>0</v>
      </c>
      <c r="AA8036">
        <v>46</v>
      </c>
      <c r="AB8036" t="s">
        <v>25558</v>
      </c>
      <c r="AC8036" t="s">
        <v>25556</v>
      </c>
      <c r="AD8036">
        <v>10</v>
      </c>
    </row>
    <row r="8037" spans="1:34" x14ac:dyDescent="0.35">
      <c r="A8037" t="s">
        <v>36</v>
      </c>
      <c r="B8037" t="s">
        <v>37</v>
      </c>
      <c r="C8037" t="s">
        <v>32</v>
      </c>
      <c r="D8037" t="s">
        <v>33</v>
      </c>
      <c r="E8037" t="s">
        <v>38</v>
      </c>
      <c r="F8037" t="s">
        <v>39</v>
      </c>
      <c r="G8037" t="s">
        <v>25553</v>
      </c>
      <c r="H8037" t="s">
        <v>25554</v>
      </c>
      <c r="I8037" t="s">
        <v>32172</v>
      </c>
      <c r="J8037" t="s">
        <v>25555</v>
      </c>
      <c r="K8037" t="s">
        <v>66</v>
      </c>
      <c r="L8037" t="b">
        <v>1</v>
      </c>
      <c r="M8037">
        <v>12</v>
      </c>
      <c r="N8037">
        <f>_xlfn.XLOOKUP(B8037,Courses!A:A,Courses!E:E)</f>
        <v>35</v>
      </c>
      <c r="O8037">
        <v>321</v>
      </c>
      <c r="Q8037">
        <v>0</v>
      </c>
      <c r="S8037">
        <v>2</v>
      </c>
      <c r="T8037">
        <v>3</v>
      </c>
      <c r="U8037">
        <v>0</v>
      </c>
      <c r="V8037">
        <v>0</v>
      </c>
      <c r="W8037">
        <v>0</v>
      </c>
      <c r="Y8037">
        <v>0</v>
      </c>
      <c r="AA8037">
        <v>3256</v>
      </c>
      <c r="AB8037" t="s">
        <v>25559</v>
      </c>
      <c r="AC8037" t="s">
        <v>25556</v>
      </c>
      <c r="AD8037">
        <v>10</v>
      </c>
      <c r="AF8037" t="s">
        <v>25560</v>
      </c>
      <c r="AG8037" t="s">
        <v>25561</v>
      </c>
      <c r="AH8037" t="s">
        <v>25562</v>
      </c>
    </row>
    <row r="8038" spans="1:34" x14ac:dyDescent="0.35">
      <c r="A8038" t="s">
        <v>162</v>
      </c>
      <c r="B8038" t="s">
        <v>62</v>
      </c>
      <c r="C8038" t="s">
        <v>32</v>
      </c>
      <c r="D8038" t="s">
        <v>33</v>
      </c>
      <c r="E8038" t="s">
        <v>38</v>
      </c>
      <c r="F8038" t="s">
        <v>39</v>
      </c>
      <c r="G8038" t="s">
        <v>25553</v>
      </c>
      <c r="H8038" t="s">
        <v>25554</v>
      </c>
      <c r="I8038" t="s">
        <v>32172</v>
      </c>
      <c r="J8038" t="s">
        <v>25555</v>
      </c>
      <c r="K8038" t="s">
        <v>66</v>
      </c>
      <c r="L8038" t="b">
        <v>1</v>
      </c>
      <c r="M8038">
        <v>7</v>
      </c>
      <c r="N8038">
        <f>_xlfn.XLOOKUP(B8038,Courses!A:A,Courses!E:E)</f>
        <v>56</v>
      </c>
      <c r="O8038">
        <v>351</v>
      </c>
      <c r="Q8038">
        <v>0</v>
      </c>
      <c r="S8038">
        <v>1</v>
      </c>
      <c r="T8038">
        <v>1</v>
      </c>
      <c r="U8038">
        <v>0</v>
      </c>
      <c r="V8038">
        <v>0</v>
      </c>
      <c r="W8038">
        <v>0</v>
      </c>
      <c r="Y8038">
        <v>0</v>
      </c>
      <c r="AA8038">
        <v>3350</v>
      </c>
      <c r="AB8038" t="s">
        <v>25563</v>
      </c>
      <c r="AC8038" t="s">
        <v>25556</v>
      </c>
      <c r="AD8038">
        <v>10</v>
      </c>
      <c r="AF8038" t="s">
        <v>25564</v>
      </c>
      <c r="AG8038" t="s">
        <v>25565</v>
      </c>
      <c r="AH8038" t="s">
        <v>25566</v>
      </c>
    </row>
    <row r="8039" spans="1:34" x14ac:dyDescent="0.35">
      <c r="A8039" t="s">
        <v>162</v>
      </c>
      <c r="B8039" t="s">
        <v>62</v>
      </c>
      <c r="C8039" t="s">
        <v>32</v>
      </c>
      <c r="D8039" t="s">
        <v>33</v>
      </c>
      <c r="E8039" t="s">
        <v>38</v>
      </c>
      <c r="F8039" t="s">
        <v>39</v>
      </c>
      <c r="G8039" t="s">
        <v>25567</v>
      </c>
      <c r="H8039" t="s">
        <v>25568</v>
      </c>
      <c r="I8039" t="s">
        <v>32172</v>
      </c>
      <c r="J8039" t="s">
        <v>25569</v>
      </c>
      <c r="K8039" t="s">
        <v>66</v>
      </c>
      <c r="L8039" t="b">
        <v>1</v>
      </c>
      <c r="M8039">
        <v>81</v>
      </c>
      <c r="N8039">
        <f>_xlfn.XLOOKUP(B8039,Courses!A:A,Courses!E:E)</f>
        <v>56</v>
      </c>
      <c r="O8039">
        <v>351</v>
      </c>
      <c r="Q8039">
        <v>0</v>
      </c>
      <c r="S8039">
        <v>25</v>
      </c>
      <c r="T8039">
        <v>26</v>
      </c>
      <c r="U8039">
        <v>0</v>
      </c>
      <c r="V8039">
        <v>0</v>
      </c>
      <c r="W8039">
        <v>0</v>
      </c>
      <c r="Y8039">
        <v>0</v>
      </c>
      <c r="AA8039">
        <v>63117</v>
      </c>
      <c r="AB8039" t="s">
        <v>25570</v>
      </c>
      <c r="AC8039" t="s">
        <v>25571</v>
      </c>
      <c r="AD8039">
        <v>46</v>
      </c>
      <c r="AF8039" t="s">
        <v>25572</v>
      </c>
      <c r="AG8039" t="s">
        <v>25573</v>
      </c>
      <c r="AH8039" t="s">
        <v>25574</v>
      </c>
    </row>
    <row r="8040" spans="1:34" x14ac:dyDescent="0.35">
      <c r="A8040" t="s">
        <v>36</v>
      </c>
      <c r="B8040" t="s">
        <v>37</v>
      </c>
      <c r="C8040" t="s">
        <v>32</v>
      </c>
      <c r="D8040" t="s">
        <v>33</v>
      </c>
      <c r="E8040" t="s">
        <v>38</v>
      </c>
      <c r="F8040" t="s">
        <v>39</v>
      </c>
      <c r="G8040" t="s">
        <v>25567</v>
      </c>
      <c r="H8040" t="s">
        <v>25568</v>
      </c>
      <c r="I8040" t="s">
        <v>32172</v>
      </c>
      <c r="J8040" t="s">
        <v>25569</v>
      </c>
      <c r="K8040" t="s">
        <v>66</v>
      </c>
      <c r="L8040" t="b">
        <v>1</v>
      </c>
      <c r="M8040">
        <v>59</v>
      </c>
      <c r="N8040">
        <f>_xlfn.XLOOKUP(B8040,Courses!A:A,Courses!E:E)</f>
        <v>35</v>
      </c>
      <c r="O8040">
        <v>321</v>
      </c>
      <c r="Q8040">
        <v>0</v>
      </c>
      <c r="S8040">
        <v>16</v>
      </c>
      <c r="T8040">
        <v>20</v>
      </c>
      <c r="U8040">
        <v>0</v>
      </c>
      <c r="V8040">
        <v>0</v>
      </c>
      <c r="W8040">
        <v>12</v>
      </c>
      <c r="Y8040">
        <v>0</v>
      </c>
      <c r="AA8040">
        <v>78498</v>
      </c>
      <c r="AB8040" t="s">
        <v>25575</v>
      </c>
      <c r="AC8040" t="s">
        <v>25571</v>
      </c>
      <c r="AD8040">
        <v>46</v>
      </c>
      <c r="AF8040" t="s">
        <v>25576</v>
      </c>
      <c r="AG8040" t="s">
        <v>25577</v>
      </c>
      <c r="AH8040" t="s">
        <v>25578</v>
      </c>
    </row>
    <row r="8041" spans="1:34" x14ac:dyDescent="0.35">
      <c r="A8041" t="s">
        <v>311</v>
      </c>
      <c r="B8041" t="s">
        <v>46</v>
      </c>
      <c r="C8041" t="s">
        <v>32</v>
      </c>
      <c r="D8041" t="s">
        <v>33</v>
      </c>
      <c r="E8041" t="s">
        <v>38</v>
      </c>
      <c r="F8041" t="s">
        <v>39</v>
      </c>
      <c r="G8041" t="s">
        <v>25567</v>
      </c>
      <c r="H8041" t="s">
        <v>25568</v>
      </c>
      <c r="I8041" t="s">
        <v>32172</v>
      </c>
      <c r="J8041" t="s">
        <v>25569</v>
      </c>
      <c r="K8041" t="s">
        <v>66</v>
      </c>
      <c r="L8041" t="b">
        <v>1</v>
      </c>
      <c r="M8041">
        <v>45</v>
      </c>
      <c r="N8041">
        <f>_xlfn.XLOOKUP(B8041,Courses!A:A,Courses!E:E)</f>
        <v>46</v>
      </c>
      <c r="O8041">
        <v>205</v>
      </c>
      <c r="Q8041">
        <v>0</v>
      </c>
      <c r="S8041">
        <v>17</v>
      </c>
      <c r="T8041">
        <v>17</v>
      </c>
      <c r="U8041">
        <v>0</v>
      </c>
      <c r="V8041">
        <v>0</v>
      </c>
      <c r="W8041">
        <v>0</v>
      </c>
      <c r="Y8041">
        <v>0</v>
      </c>
      <c r="AA8041">
        <v>14718</v>
      </c>
      <c r="AB8041" t="s">
        <v>25579</v>
      </c>
      <c r="AC8041" t="s">
        <v>25571</v>
      </c>
      <c r="AD8041">
        <v>46</v>
      </c>
      <c r="AF8041" t="s">
        <v>25580</v>
      </c>
    </row>
    <row r="8042" spans="1:34" x14ac:dyDescent="0.35">
      <c r="A8042" t="s">
        <v>103</v>
      </c>
      <c r="B8042" t="s">
        <v>50</v>
      </c>
      <c r="C8042" t="s">
        <v>32</v>
      </c>
      <c r="D8042" t="s">
        <v>33</v>
      </c>
      <c r="E8042" t="s">
        <v>38</v>
      </c>
      <c r="F8042" t="s">
        <v>39</v>
      </c>
      <c r="G8042" t="s">
        <v>25567</v>
      </c>
      <c r="H8042" t="s">
        <v>25568</v>
      </c>
      <c r="I8042" t="s">
        <v>32172</v>
      </c>
      <c r="J8042" t="s">
        <v>25569</v>
      </c>
      <c r="K8042" t="s">
        <v>66</v>
      </c>
      <c r="L8042" t="b">
        <v>1</v>
      </c>
      <c r="M8042">
        <v>56</v>
      </c>
      <c r="N8042">
        <f>_xlfn.XLOOKUP(B8042,Courses!A:A,Courses!E:E)</f>
        <v>47</v>
      </c>
      <c r="O8042">
        <v>263</v>
      </c>
      <c r="Q8042">
        <v>0</v>
      </c>
      <c r="S8042">
        <v>18</v>
      </c>
      <c r="T8042">
        <v>19</v>
      </c>
      <c r="U8042">
        <v>0</v>
      </c>
      <c r="V8042">
        <v>0</v>
      </c>
      <c r="W8042">
        <v>2</v>
      </c>
      <c r="Y8042">
        <v>0</v>
      </c>
      <c r="AA8042">
        <v>45099</v>
      </c>
      <c r="AB8042" t="s">
        <v>25581</v>
      </c>
      <c r="AC8042" t="s">
        <v>25571</v>
      </c>
      <c r="AD8042">
        <v>46</v>
      </c>
      <c r="AF8042" t="s">
        <v>25582</v>
      </c>
      <c r="AG8042" t="s">
        <v>25583</v>
      </c>
      <c r="AH8042" t="s">
        <v>25584</v>
      </c>
    </row>
    <row r="8043" spans="1:34" x14ac:dyDescent="0.35">
      <c r="A8043" t="s">
        <v>268</v>
      </c>
      <c r="B8043" t="s">
        <v>48</v>
      </c>
      <c r="C8043" t="s">
        <v>32</v>
      </c>
      <c r="D8043" t="s">
        <v>33</v>
      </c>
      <c r="E8043" t="s">
        <v>38</v>
      </c>
      <c r="F8043" t="s">
        <v>39</v>
      </c>
      <c r="G8043" t="s">
        <v>25567</v>
      </c>
      <c r="H8043" t="s">
        <v>25568</v>
      </c>
      <c r="I8043" t="s">
        <v>32172</v>
      </c>
      <c r="J8043" t="s">
        <v>25569</v>
      </c>
      <c r="K8043" t="s">
        <v>66</v>
      </c>
      <c r="L8043" t="b">
        <v>1</v>
      </c>
      <c r="M8043">
        <v>14</v>
      </c>
      <c r="N8043">
        <f>_xlfn.XLOOKUP(B8043,Courses!A:A,Courses!E:E)</f>
        <v>24</v>
      </c>
      <c r="O8043">
        <v>51</v>
      </c>
      <c r="Q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Y8043">
        <v>0</v>
      </c>
      <c r="AA8043">
        <v>10361</v>
      </c>
      <c r="AB8043" t="s">
        <v>25585</v>
      </c>
      <c r="AC8043" t="s">
        <v>25571</v>
      </c>
      <c r="AD8043">
        <v>46</v>
      </c>
      <c r="AG8043" t="s">
        <v>25586</v>
      </c>
      <c r="AH8043" t="s">
        <v>25587</v>
      </c>
    </row>
    <row r="8044" spans="1:34" x14ac:dyDescent="0.35">
      <c r="A8044" t="s">
        <v>268</v>
      </c>
      <c r="B8044" t="s">
        <v>48</v>
      </c>
      <c r="C8044" t="s">
        <v>32</v>
      </c>
      <c r="D8044" t="s">
        <v>33</v>
      </c>
      <c r="E8044" t="s">
        <v>38</v>
      </c>
      <c r="F8044" t="s">
        <v>39</v>
      </c>
      <c r="G8044" t="s">
        <v>25588</v>
      </c>
      <c r="H8044" t="s">
        <v>25589</v>
      </c>
      <c r="I8044" t="s">
        <v>32172</v>
      </c>
      <c r="J8044" t="s">
        <v>25590</v>
      </c>
      <c r="K8044" t="s">
        <v>66</v>
      </c>
      <c r="L8044" t="b">
        <v>1</v>
      </c>
      <c r="M8044">
        <v>26</v>
      </c>
      <c r="N8044">
        <f>_xlfn.XLOOKUP(B8044,Courses!A:A,Courses!E:E)</f>
        <v>24</v>
      </c>
      <c r="O8044">
        <v>51</v>
      </c>
      <c r="Q8044">
        <v>0</v>
      </c>
      <c r="S8044">
        <v>4</v>
      </c>
      <c r="T8044">
        <v>4</v>
      </c>
      <c r="U8044">
        <v>0</v>
      </c>
      <c r="V8044">
        <v>0</v>
      </c>
      <c r="W8044">
        <v>0</v>
      </c>
      <c r="Y8044">
        <v>0</v>
      </c>
      <c r="AA8044">
        <v>5378</v>
      </c>
      <c r="AB8044" t="s">
        <v>25592</v>
      </c>
      <c r="AC8044" t="s">
        <v>25591</v>
      </c>
      <c r="AD8044">
        <v>22</v>
      </c>
      <c r="AF8044" t="s">
        <v>25593</v>
      </c>
      <c r="AG8044" t="s">
        <v>25594</v>
      </c>
      <c r="AH8044" t="s">
        <v>25595</v>
      </c>
    </row>
    <row r="8045" spans="1:34" x14ac:dyDescent="0.35">
      <c r="A8045" t="s">
        <v>103</v>
      </c>
      <c r="B8045" t="s">
        <v>50</v>
      </c>
      <c r="C8045" t="s">
        <v>32</v>
      </c>
      <c r="D8045" t="s">
        <v>33</v>
      </c>
      <c r="E8045" t="s">
        <v>38</v>
      </c>
      <c r="F8045" t="s">
        <v>39</v>
      </c>
      <c r="G8045" t="s">
        <v>25588</v>
      </c>
      <c r="H8045" t="s">
        <v>25589</v>
      </c>
      <c r="I8045" t="s">
        <v>32172</v>
      </c>
      <c r="J8045" t="s">
        <v>25590</v>
      </c>
      <c r="K8045" t="s">
        <v>66</v>
      </c>
      <c r="L8045" t="b">
        <v>1</v>
      </c>
      <c r="M8045">
        <v>31</v>
      </c>
      <c r="N8045">
        <f>_xlfn.XLOOKUP(B8045,Courses!A:A,Courses!E:E)</f>
        <v>47</v>
      </c>
      <c r="O8045">
        <v>263</v>
      </c>
      <c r="Q8045">
        <v>0</v>
      </c>
      <c r="S8045">
        <v>10</v>
      </c>
      <c r="T8045">
        <v>11</v>
      </c>
      <c r="U8045">
        <v>0</v>
      </c>
      <c r="V8045">
        <v>0</v>
      </c>
      <c r="W8045">
        <v>0</v>
      </c>
      <c r="Y8045">
        <v>0</v>
      </c>
      <c r="AA8045">
        <v>17861</v>
      </c>
      <c r="AB8045" t="s">
        <v>25596</v>
      </c>
      <c r="AC8045" t="s">
        <v>25591</v>
      </c>
      <c r="AD8045">
        <v>22</v>
      </c>
      <c r="AF8045" t="s">
        <v>25597</v>
      </c>
      <c r="AG8045" t="s">
        <v>25598</v>
      </c>
      <c r="AH8045" t="s">
        <v>25599</v>
      </c>
    </row>
    <row r="8046" spans="1:34" x14ac:dyDescent="0.35">
      <c r="A8046" t="s">
        <v>311</v>
      </c>
      <c r="B8046" t="s">
        <v>46</v>
      </c>
      <c r="C8046" t="s">
        <v>32</v>
      </c>
      <c r="D8046" t="s">
        <v>33</v>
      </c>
      <c r="E8046" t="s">
        <v>38</v>
      </c>
      <c r="F8046" t="s">
        <v>39</v>
      </c>
      <c r="G8046" t="s">
        <v>25588</v>
      </c>
      <c r="H8046" t="s">
        <v>25589</v>
      </c>
      <c r="I8046" t="s">
        <v>32172</v>
      </c>
      <c r="J8046" t="s">
        <v>25590</v>
      </c>
      <c r="K8046" t="s">
        <v>66</v>
      </c>
      <c r="L8046" t="b">
        <v>1</v>
      </c>
      <c r="M8046">
        <v>45</v>
      </c>
      <c r="N8046">
        <f>_xlfn.XLOOKUP(B8046,Courses!A:A,Courses!E:E)</f>
        <v>46</v>
      </c>
      <c r="O8046">
        <v>205</v>
      </c>
      <c r="Q8046">
        <v>0</v>
      </c>
      <c r="S8046">
        <v>17</v>
      </c>
      <c r="T8046">
        <v>17</v>
      </c>
      <c r="U8046">
        <v>0</v>
      </c>
      <c r="V8046">
        <v>0</v>
      </c>
      <c r="W8046">
        <v>0</v>
      </c>
      <c r="Y8046">
        <v>0</v>
      </c>
      <c r="AA8046">
        <v>16908</v>
      </c>
      <c r="AB8046" t="s">
        <v>25600</v>
      </c>
      <c r="AC8046" t="s">
        <v>25591</v>
      </c>
      <c r="AD8046">
        <v>22</v>
      </c>
      <c r="AF8046" t="s">
        <v>25601</v>
      </c>
    </row>
    <row r="8047" spans="1:34" x14ac:dyDescent="0.35">
      <c r="A8047" t="s">
        <v>36</v>
      </c>
      <c r="B8047" t="s">
        <v>37</v>
      </c>
      <c r="C8047" t="s">
        <v>32</v>
      </c>
      <c r="D8047" t="s">
        <v>33</v>
      </c>
      <c r="E8047" t="s">
        <v>38</v>
      </c>
      <c r="F8047" t="s">
        <v>39</v>
      </c>
      <c r="G8047" t="s">
        <v>25588</v>
      </c>
      <c r="H8047" t="s">
        <v>25589</v>
      </c>
      <c r="I8047" t="s">
        <v>32172</v>
      </c>
      <c r="J8047" t="s">
        <v>25590</v>
      </c>
      <c r="K8047" t="s">
        <v>66</v>
      </c>
      <c r="L8047" t="b">
        <v>1</v>
      </c>
      <c r="M8047">
        <v>27</v>
      </c>
      <c r="N8047">
        <f>_xlfn.XLOOKUP(B8047,Courses!A:A,Courses!E:E)</f>
        <v>35</v>
      </c>
      <c r="O8047">
        <v>321</v>
      </c>
      <c r="Q8047">
        <v>0</v>
      </c>
      <c r="S8047">
        <v>6</v>
      </c>
      <c r="T8047">
        <v>7</v>
      </c>
      <c r="U8047">
        <v>0</v>
      </c>
      <c r="V8047">
        <v>0</v>
      </c>
      <c r="W8047">
        <v>0</v>
      </c>
      <c r="Y8047">
        <v>0</v>
      </c>
      <c r="AA8047">
        <v>13445</v>
      </c>
      <c r="AB8047" t="s">
        <v>25602</v>
      </c>
      <c r="AC8047" t="s">
        <v>25591</v>
      </c>
      <c r="AD8047">
        <v>22</v>
      </c>
      <c r="AF8047" t="s">
        <v>25603</v>
      </c>
      <c r="AG8047" t="s">
        <v>25604</v>
      </c>
      <c r="AH8047" t="s">
        <v>25605</v>
      </c>
    </row>
    <row r="8048" spans="1:34" x14ac:dyDescent="0.35">
      <c r="A8048" t="s">
        <v>162</v>
      </c>
      <c r="B8048" t="s">
        <v>62</v>
      </c>
      <c r="C8048" t="s">
        <v>32</v>
      </c>
      <c r="D8048" t="s">
        <v>33</v>
      </c>
      <c r="E8048" t="s">
        <v>38</v>
      </c>
      <c r="F8048" t="s">
        <v>39</v>
      </c>
      <c r="G8048" t="s">
        <v>25588</v>
      </c>
      <c r="H8048" t="s">
        <v>25589</v>
      </c>
      <c r="I8048" t="s">
        <v>32172</v>
      </c>
      <c r="J8048" t="s">
        <v>25590</v>
      </c>
      <c r="K8048" t="s">
        <v>66</v>
      </c>
      <c r="L8048" t="b">
        <v>1</v>
      </c>
      <c r="M8048">
        <v>40</v>
      </c>
      <c r="N8048">
        <f>_xlfn.XLOOKUP(B8048,Courses!A:A,Courses!E:E)</f>
        <v>56</v>
      </c>
      <c r="O8048">
        <v>351</v>
      </c>
      <c r="Q8048">
        <v>0</v>
      </c>
      <c r="S8048">
        <v>9</v>
      </c>
      <c r="T8048">
        <v>9</v>
      </c>
      <c r="U8048">
        <v>0</v>
      </c>
      <c r="V8048">
        <v>0</v>
      </c>
      <c r="W8048">
        <v>0</v>
      </c>
      <c r="Y8048">
        <v>0</v>
      </c>
      <c r="AA8048">
        <v>15325</v>
      </c>
      <c r="AB8048" t="s">
        <v>25606</v>
      </c>
      <c r="AC8048" t="s">
        <v>25591</v>
      </c>
      <c r="AD8048">
        <v>22</v>
      </c>
      <c r="AF8048" t="s">
        <v>25607</v>
      </c>
      <c r="AG8048" t="s">
        <v>25608</v>
      </c>
      <c r="AH8048" t="s">
        <v>25609</v>
      </c>
    </row>
    <row r="8049" spans="1:34" x14ac:dyDescent="0.35">
      <c r="A8049" t="s">
        <v>162</v>
      </c>
      <c r="B8049" t="s">
        <v>62</v>
      </c>
      <c r="C8049" t="s">
        <v>32</v>
      </c>
      <c r="D8049" t="s">
        <v>33</v>
      </c>
      <c r="E8049" t="s">
        <v>38</v>
      </c>
      <c r="F8049" t="s">
        <v>39</v>
      </c>
      <c r="G8049" t="s">
        <v>25610</v>
      </c>
      <c r="H8049" t="s">
        <v>25611</v>
      </c>
      <c r="I8049" t="s">
        <v>32172</v>
      </c>
      <c r="J8049" t="s">
        <v>25612</v>
      </c>
      <c r="K8049" t="s">
        <v>66</v>
      </c>
      <c r="L8049" t="b">
        <v>1</v>
      </c>
      <c r="M8049">
        <v>1</v>
      </c>
      <c r="N8049">
        <f>_xlfn.XLOOKUP(B8049,Courses!A:A,Courses!E:E)</f>
        <v>56</v>
      </c>
      <c r="O8049">
        <v>351</v>
      </c>
      <c r="Q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Y8049">
        <v>0</v>
      </c>
      <c r="AA8049">
        <v>345</v>
      </c>
      <c r="AB8049" t="s">
        <v>25613</v>
      </c>
      <c r="AC8049" t="s">
        <v>25614</v>
      </c>
      <c r="AD8049">
        <v>13</v>
      </c>
    </row>
    <row r="8050" spans="1:34" x14ac:dyDescent="0.35">
      <c r="A8050" t="s">
        <v>36</v>
      </c>
      <c r="B8050" t="s">
        <v>37</v>
      </c>
      <c r="C8050" t="s">
        <v>32</v>
      </c>
      <c r="D8050" t="s">
        <v>33</v>
      </c>
      <c r="E8050" t="s">
        <v>38</v>
      </c>
      <c r="F8050" t="s">
        <v>39</v>
      </c>
      <c r="G8050" t="s">
        <v>25610</v>
      </c>
      <c r="H8050" t="s">
        <v>25611</v>
      </c>
      <c r="I8050" t="s">
        <v>32172</v>
      </c>
      <c r="J8050" t="s">
        <v>25612</v>
      </c>
      <c r="K8050" t="s">
        <v>66</v>
      </c>
      <c r="L8050" t="b">
        <v>1</v>
      </c>
      <c r="M8050">
        <v>14</v>
      </c>
      <c r="N8050">
        <f>_xlfn.XLOOKUP(B8050,Courses!A:A,Courses!E:E)</f>
        <v>35</v>
      </c>
      <c r="O8050">
        <v>321</v>
      </c>
      <c r="Q8050">
        <v>0</v>
      </c>
      <c r="S8050">
        <v>3</v>
      </c>
      <c r="T8050">
        <v>6</v>
      </c>
      <c r="U8050">
        <v>0</v>
      </c>
      <c r="V8050">
        <v>0</v>
      </c>
      <c r="W8050">
        <v>0</v>
      </c>
      <c r="Y8050">
        <v>0</v>
      </c>
      <c r="AA8050">
        <v>2763</v>
      </c>
      <c r="AB8050" t="s">
        <v>25615</v>
      </c>
      <c r="AC8050" t="s">
        <v>25614</v>
      </c>
      <c r="AD8050">
        <v>13</v>
      </c>
      <c r="AF8050" t="s">
        <v>25616</v>
      </c>
      <c r="AG8050" t="s">
        <v>25617</v>
      </c>
      <c r="AH8050" t="s">
        <v>25618</v>
      </c>
    </row>
    <row r="8051" spans="1:34" x14ac:dyDescent="0.35">
      <c r="A8051" t="s">
        <v>311</v>
      </c>
      <c r="B8051" t="s">
        <v>46</v>
      </c>
      <c r="C8051" t="s">
        <v>32</v>
      </c>
      <c r="D8051" t="s">
        <v>33</v>
      </c>
      <c r="E8051" t="s">
        <v>38</v>
      </c>
      <c r="F8051" t="s">
        <v>39</v>
      </c>
      <c r="G8051" t="s">
        <v>25610</v>
      </c>
      <c r="H8051" t="s">
        <v>25611</v>
      </c>
      <c r="I8051" t="s">
        <v>32172</v>
      </c>
      <c r="J8051" t="s">
        <v>25612</v>
      </c>
      <c r="K8051" t="s">
        <v>66</v>
      </c>
      <c r="L8051" t="b">
        <v>1</v>
      </c>
      <c r="M8051">
        <v>0</v>
      </c>
      <c r="N8051">
        <f>_xlfn.XLOOKUP(B8051,Courses!A:A,Courses!E:E)</f>
        <v>46</v>
      </c>
      <c r="O8051">
        <v>205</v>
      </c>
      <c r="Q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Y8051">
        <v>0</v>
      </c>
      <c r="AA8051">
        <v>0</v>
      </c>
      <c r="AB8051" t="s">
        <v>25619</v>
      </c>
      <c r="AC8051" t="s">
        <v>25614</v>
      </c>
      <c r="AD8051">
        <v>13</v>
      </c>
    </row>
    <row r="8052" spans="1:34" x14ac:dyDescent="0.35">
      <c r="A8052" t="s">
        <v>103</v>
      </c>
      <c r="B8052" t="s">
        <v>50</v>
      </c>
      <c r="C8052" t="s">
        <v>32</v>
      </c>
      <c r="D8052" t="s">
        <v>33</v>
      </c>
      <c r="E8052" t="s">
        <v>38</v>
      </c>
      <c r="F8052" t="s">
        <v>39</v>
      </c>
      <c r="G8052" t="s">
        <v>25610</v>
      </c>
      <c r="H8052" t="s">
        <v>25611</v>
      </c>
      <c r="I8052" t="s">
        <v>32172</v>
      </c>
      <c r="J8052" t="s">
        <v>25612</v>
      </c>
      <c r="K8052" t="s">
        <v>66</v>
      </c>
      <c r="L8052" t="b">
        <v>1</v>
      </c>
      <c r="M8052">
        <v>19</v>
      </c>
      <c r="N8052">
        <f>_xlfn.XLOOKUP(B8052,Courses!A:A,Courses!E:E)</f>
        <v>47</v>
      </c>
      <c r="O8052">
        <v>263</v>
      </c>
      <c r="Q8052">
        <v>0</v>
      </c>
      <c r="S8052">
        <v>6</v>
      </c>
      <c r="T8052">
        <v>10</v>
      </c>
      <c r="U8052">
        <v>0</v>
      </c>
      <c r="V8052">
        <v>0</v>
      </c>
      <c r="W8052">
        <v>0</v>
      </c>
      <c r="Y8052">
        <v>0</v>
      </c>
      <c r="AA8052">
        <v>2680</v>
      </c>
      <c r="AB8052" t="s">
        <v>25620</v>
      </c>
      <c r="AC8052" t="s">
        <v>25614</v>
      </c>
      <c r="AD8052">
        <v>13</v>
      </c>
      <c r="AF8052" t="s">
        <v>25621</v>
      </c>
      <c r="AG8052" t="s">
        <v>25622</v>
      </c>
      <c r="AH8052" t="s">
        <v>25623</v>
      </c>
    </row>
    <row r="8053" spans="1:34" x14ac:dyDescent="0.35">
      <c r="A8053" t="s">
        <v>268</v>
      </c>
      <c r="B8053" t="s">
        <v>48</v>
      </c>
      <c r="C8053" t="s">
        <v>32</v>
      </c>
      <c r="D8053" t="s">
        <v>33</v>
      </c>
      <c r="E8053" t="s">
        <v>38</v>
      </c>
      <c r="F8053" t="s">
        <v>39</v>
      </c>
      <c r="G8053" t="s">
        <v>25610</v>
      </c>
      <c r="H8053" t="s">
        <v>25611</v>
      </c>
      <c r="I8053" t="s">
        <v>32172</v>
      </c>
      <c r="J8053" t="s">
        <v>25612</v>
      </c>
      <c r="K8053" t="s">
        <v>66</v>
      </c>
      <c r="L8053" t="b">
        <v>1</v>
      </c>
      <c r="M8053">
        <v>0</v>
      </c>
      <c r="N8053">
        <f>_xlfn.XLOOKUP(B8053,Courses!A:A,Courses!E:E)</f>
        <v>24</v>
      </c>
      <c r="O8053">
        <v>51</v>
      </c>
      <c r="Q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Y8053">
        <v>0</v>
      </c>
      <c r="AA8053">
        <v>0</v>
      </c>
      <c r="AB8053" t="s">
        <v>25624</v>
      </c>
      <c r="AC8053" t="s">
        <v>25614</v>
      </c>
      <c r="AD8053">
        <v>13</v>
      </c>
    </row>
    <row r="8054" spans="1:34" x14ac:dyDescent="0.35">
      <c r="A8054" t="s">
        <v>268</v>
      </c>
      <c r="B8054" t="s">
        <v>48</v>
      </c>
      <c r="C8054" t="s">
        <v>32</v>
      </c>
      <c r="D8054" t="s">
        <v>33</v>
      </c>
      <c r="E8054" t="s">
        <v>38</v>
      </c>
      <c r="F8054" t="s">
        <v>39</v>
      </c>
      <c r="G8054" t="s">
        <v>25625</v>
      </c>
      <c r="H8054" t="s">
        <v>25626</v>
      </c>
      <c r="I8054" t="s">
        <v>32172</v>
      </c>
      <c r="J8054" t="s">
        <v>25627</v>
      </c>
      <c r="K8054" t="s">
        <v>66</v>
      </c>
      <c r="L8054" t="b">
        <v>1</v>
      </c>
      <c r="M8054">
        <v>0</v>
      </c>
      <c r="N8054">
        <f>_xlfn.XLOOKUP(B8054,Courses!A:A,Courses!E:E)</f>
        <v>24</v>
      </c>
      <c r="O8054">
        <v>51</v>
      </c>
      <c r="Q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Y8054">
        <v>0</v>
      </c>
      <c r="AA8054">
        <v>0</v>
      </c>
      <c r="AB8054" t="s">
        <v>25629</v>
      </c>
      <c r="AC8054" t="s">
        <v>25628</v>
      </c>
      <c r="AD8054">
        <v>3</v>
      </c>
    </row>
    <row r="8055" spans="1:34" x14ac:dyDescent="0.35">
      <c r="A8055" t="s">
        <v>103</v>
      </c>
      <c r="B8055" t="s">
        <v>50</v>
      </c>
      <c r="C8055" t="s">
        <v>32</v>
      </c>
      <c r="D8055" t="s">
        <v>33</v>
      </c>
      <c r="E8055" t="s">
        <v>38</v>
      </c>
      <c r="F8055" t="s">
        <v>39</v>
      </c>
      <c r="G8055" t="s">
        <v>25625</v>
      </c>
      <c r="H8055" t="s">
        <v>25626</v>
      </c>
      <c r="I8055" t="s">
        <v>32172</v>
      </c>
      <c r="J8055" t="s">
        <v>25627</v>
      </c>
      <c r="K8055" t="s">
        <v>66</v>
      </c>
      <c r="L8055" t="b">
        <v>1</v>
      </c>
      <c r="M8055">
        <v>7</v>
      </c>
      <c r="N8055">
        <f>_xlfn.XLOOKUP(B8055,Courses!A:A,Courses!E:E)</f>
        <v>47</v>
      </c>
      <c r="O8055">
        <v>263</v>
      </c>
      <c r="Q8055">
        <v>0</v>
      </c>
      <c r="S8055">
        <v>3</v>
      </c>
      <c r="T8055">
        <v>4</v>
      </c>
      <c r="U8055">
        <v>0</v>
      </c>
      <c r="V8055">
        <v>0</v>
      </c>
      <c r="W8055">
        <v>0</v>
      </c>
      <c r="Y8055">
        <v>0</v>
      </c>
      <c r="AA8055">
        <v>176</v>
      </c>
      <c r="AB8055" t="s">
        <v>25630</v>
      </c>
      <c r="AC8055" t="s">
        <v>25628</v>
      </c>
      <c r="AD8055">
        <v>3</v>
      </c>
      <c r="AF8055" t="s">
        <v>25631</v>
      </c>
      <c r="AG8055" t="s">
        <v>25632</v>
      </c>
      <c r="AH8055" t="s">
        <v>25633</v>
      </c>
    </row>
    <row r="8056" spans="1:34" x14ac:dyDescent="0.35">
      <c r="A8056" t="s">
        <v>311</v>
      </c>
      <c r="B8056" t="s">
        <v>46</v>
      </c>
      <c r="C8056" t="s">
        <v>32</v>
      </c>
      <c r="D8056" t="s">
        <v>33</v>
      </c>
      <c r="E8056" t="s">
        <v>38</v>
      </c>
      <c r="F8056" t="s">
        <v>39</v>
      </c>
      <c r="G8056" t="s">
        <v>25625</v>
      </c>
      <c r="H8056" t="s">
        <v>25626</v>
      </c>
      <c r="I8056" t="s">
        <v>32172</v>
      </c>
      <c r="J8056" t="s">
        <v>25627</v>
      </c>
      <c r="K8056" t="s">
        <v>66</v>
      </c>
      <c r="L8056" t="b">
        <v>1</v>
      </c>
      <c r="M8056">
        <v>0</v>
      </c>
      <c r="N8056">
        <f>_xlfn.XLOOKUP(B8056,Courses!A:A,Courses!E:E)</f>
        <v>46</v>
      </c>
      <c r="O8056">
        <v>205</v>
      </c>
      <c r="Q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Y8056">
        <v>0</v>
      </c>
      <c r="AA8056">
        <v>0</v>
      </c>
      <c r="AC8056" t="s">
        <v>25628</v>
      </c>
      <c r="AD8056">
        <v>3</v>
      </c>
    </row>
    <row r="8057" spans="1:34" x14ac:dyDescent="0.35">
      <c r="A8057" t="s">
        <v>36</v>
      </c>
      <c r="B8057" t="s">
        <v>37</v>
      </c>
      <c r="C8057" t="s">
        <v>32</v>
      </c>
      <c r="D8057" t="s">
        <v>33</v>
      </c>
      <c r="E8057" t="s">
        <v>38</v>
      </c>
      <c r="F8057" t="s">
        <v>39</v>
      </c>
      <c r="G8057" t="s">
        <v>25625</v>
      </c>
      <c r="H8057" t="s">
        <v>25626</v>
      </c>
      <c r="I8057" t="s">
        <v>32172</v>
      </c>
      <c r="J8057" t="s">
        <v>25627</v>
      </c>
      <c r="K8057" t="s">
        <v>66</v>
      </c>
      <c r="L8057" t="b">
        <v>1</v>
      </c>
      <c r="M8057">
        <v>1</v>
      </c>
      <c r="N8057">
        <f>_xlfn.XLOOKUP(B8057,Courses!A:A,Courses!E:E)</f>
        <v>35</v>
      </c>
      <c r="O8057">
        <v>321</v>
      </c>
      <c r="Q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Y8057">
        <v>0</v>
      </c>
      <c r="AA8057">
        <v>7</v>
      </c>
      <c r="AB8057" t="s">
        <v>25634</v>
      </c>
      <c r="AC8057" t="s">
        <v>25628</v>
      </c>
      <c r="AD8057">
        <v>3</v>
      </c>
      <c r="AG8057" t="s">
        <v>25635</v>
      </c>
      <c r="AH8057" t="s">
        <v>25636</v>
      </c>
    </row>
    <row r="8058" spans="1:34" x14ac:dyDescent="0.35">
      <c r="A8058" t="s">
        <v>162</v>
      </c>
      <c r="B8058" t="s">
        <v>62</v>
      </c>
      <c r="C8058" t="s">
        <v>32</v>
      </c>
      <c r="D8058" t="s">
        <v>33</v>
      </c>
      <c r="E8058" t="s">
        <v>38</v>
      </c>
      <c r="F8058" t="s">
        <v>39</v>
      </c>
      <c r="G8058" t="s">
        <v>25625</v>
      </c>
      <c r="H8058" t="s">
        <v>25626</v>
      </c>
      <c r="I8058" t="s">
        <v>32172</v>
      </c>
      <c r="J8058" t="s">
        <v>25627</v>
      </c>
      <c r="K8058" t="s">
        <v>66</v>
      </c>
      <c r="L8058" t="b">
        <v>1</v>
      </c>
      <c r="M8058">
        <v>0</v>
      </c>
      <c r="N8058">
        <f>_xlfn.XLOOKUP(B8058,Courses!A:A,Courses!E:E)</f>
        <v>56</v>
      </c>
      <c r="O8058">
        <v>351</v>
      </c>
      <c r="Q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Y8058">
        <v>0</v>
      </c>
      <c r="AA8058">
        <v>0</v>
      </c>
      <c r="AB8058" t="s">
        <v>25637</v>
      </c>
      <c r="AC8058" t="s">
        <v>25628</v>
      </c>
      <c r="AD8058">
        <v>3</v>
      </c>
    </row>
    <row r="8059" spans="1:34" x14ac:dyDescent="0.35">
      <c r="A8059" t="s">
        <v>162</v>
      </c>
      <c r="B8059" t="s">
        <v>62</v>
      </c>
      <c r="C8059" t="s">
        <v>32</v>
      </c>
      <c r="D8059" t="s">
        <v>33</v>
      </c>
      <c r="E8059" t="s">
        <v>38</v>
      </c>
      <c r="F8059" t="s">
        <v>39</v>
      </c>
      <c r="G8059" t="s">
        <v>25638</v>
      </c>
      <c r="H8059" t="s">
        <v>25639</v>
      </c>
      <c r="I8059" t="s">
        <v>32172</v>
      </c>
      <c r="J8059" t="s">
        <v>25640</v>
      </c>
      <c r="K8059" t="s">
        <v>66</v>
      </c>
      <c r="L8059" t="b">
        <v>1</v>
      </c>
      <c r="M8059">
        <v>24</v>
      </c>
      <c r="N8059">
        <f>_xlfn.XLOOKUP(B8059,Courses!A:A,Courses!E:E)</f>
        <v>56</v>
      </c>
      <c r="O8059">
        <v>351</v>
      </c>
      <c r="Q8059">
        <v>0</v>
      </c>
      <c r="S8059">
        <v>3</v>
      </c>
      <c r="T8059">
        <v>7</v>
      </c>
      <c r="U8059">
        <v>0</v>
      </c>
      <c r="V8059">
        <v>0</v>
      </c>
      <c r="W8059">
        <v>0</v>
      </c>
      <c r="Y8059">
        <v>0</v>
      </c>
      <c r="AA8059">
        <v>25176</v>
      </c>
      <c r="AB8059" t="s">
        <v>25641</v>
      </c>
      <c r="AC8059" t="s">
        <v>25642</v>
      </c>
      <c r="AD8059">
        <v>20</v>
      </c>
      <c r="AF8059" t="s">
        <v>25643</v>
      </c>
      <c r="AG8059" t="s">
        <v>25644</v>
      </c>
      <c r="AH8059" t="s">
        <v>25645</v>
      </c>
    </row>
    <row r="8060" spans="1:34" x14ac:dyDescent="0.35">
      <c r="A8060" t="s">
        <v>36</v>
      </c>
      <c r="B8060" t="s">
        <v>37</v>
      </c>
      <c r="C8060" t="s">
        <v>32</v>
      </c>
      <c r="D8060" t="s">
        <v>33</v>
      </c>
      <c r="E8060" t="s">
        <v>38</v>
      </c>
      <c r="F8060" t="s">
        <v>39</v>
      </c>
      <c r="G8060" t="s">
        <v>25638</v>
      </c>
      <c r="H8060" t="s">
        <v>25639</v>
      </c>
      <c r="I8060" t="s">
        <v>32172</v>
      </c>
      <c r="J8060" t="s">
        <v>25640</v>
      </c>
      <c r="K8060" t="s">
        <v>66</v>
      </c>
      <c r="L8060" t="b">
        <v>1</v>
      </c>
      <c r="M8060">
        <v>29</v>
      </c>
      <c r="N8060">
        <f>_xlfn.XLOOKUP(B8060,Courses!A:A,Courses!E:E)</f>
        <v>35</v>
      </c>
      <c r="O8060">
        <v>321</v>
      </c>
      <c r="Q8060">
        <v>0</v>
      </c>
      <c r="S8060">
        <v>6</v>
      </c>
      <c r="T8060">
        <v>6</v>
      </c>
      <c r="U8060">
        <v>0</v>
      </c>
      <c r="V8060">
        <v>0</v>
      </c>
      <c r="W8060">
        <v>0</v>
      </c>
      <c r="Y8060">
        <v>0</v>
      </c>
      <c r="AA8060">
        <v>2215</v>
      </c>
      <c r="AB8060" t="s">
        <v>25646</v>
      </c>
      <c r="AC8060" t="s">
        <v>25642</v>
      </c>
      <c r="AD8060">
        <v>20</v>
      </c>
      <c r="AF8060" t="s">
        <v>25647</v>
      </c>
      <c r="AG8060" t="s">
        <v>25648</v>
      </c>
      <c r="AH8060" t="s">
        <v>25649</v>
      </c>
    </row>
    <row r="8061" spans="1:34" x14ac:dyDescent="0.35">
      <c r="A8061" t="s">
        <v>311</v>
      </c>
      <c r="B8061" t="s">
        <v>46</v>
      </c>
      <c r="C8061" t="s">
        <v>32</v>
      </c>
      <c r="D8061" t="s">
        <v>33</v>
      </c>
      <c r="E8061" t="s">
        <v>38</v>
      </c>
      <c r="F8061" t="s">
        <v>39</v>
      </c>
      <c r="G8061" t="s">
        <v>25638</v>
      </c>
      <c r="H8061" t="s">
        <v>25639</v>
      </c>
      <c r="I8061" t="s">
        <v>32172</v>
      </c>
      <c r="J8061" t="s">
        <v>25640</v>
      </c>
      <c r="K8061" t="s">
        <v>66</v>
      </c>
      <c r="L8061" t="b">
        <v>1</v>
      </c>
      <c r="M8061">
        <v>26</v>
      </c>
      <c r="N8061">
        <f>_xlfn.XLOOKUP(B8061,Courses!A:A,Courses!E:E)</f>
        <v>46</v>
      </c>
      <c r="O8061">
        <v>205</v>
      </c>
      <c r="Q8061">
        <v>0</v>
      </c>
      <c r="S8061">
        <v>9</v>
      </c>
      <c r="T8061">
        <v>11</v>
      </c>
      <c r="U8061">
        <v>1</v>
      </c>
      <c r="V8061">
        <v>0</v>
      </c>
      <c r="W8061">
        <v>0</v>
      </c>
      <c r="X8061" t="s">
        <v>25650</v>
      </c>
      <c r="Y8061">
        <v>0</v>
      </c>
      <c r="AA8061">
        <v>1139</v>
      </c>
      <c r="AB8061" t="s">
        <v>25651</v>
      </c>
      <c r="AC8061" t="s">
        <v>25642</v>
      </c>
      <c r="AD8061">
        <v>20</v>
      </c>
      <c r="AF8061" t="s">
        <v>25652</v>
      </c>
    </row>
    <row r="8062" spans="1:34" x14ac:dyDescent="0.35">
      <c r="A8062" t="s">
        <v>103</v>
      </c>
      <c r="B8062" t="s">
        <v>50</v>
      </c>
      <c r="C8062" t="s">
        <v>32</v>
      </c>
      <c r="D8062" t="s">
        <v>33</v>
      </c>
      <c r="E8062" t="s">
        <v>38</v>
      </c>
      <c r="F8062" t="s">
        <v>39</v>
      </c>
      <c r="G8062" t="s">
        <v>25638</v>
      </c>
      <c r="H8062" t="s">
        <v>25639</v>
      </c>
      <c r="I8062" t="s">
        <v>32172</v>
      </c>
      <c r="J8062" t="s">
        <v>25640</v>
      </c>
      <c r="K8062" t="s">
        <v>66</v>
      </c>
      <c r="L8062" t="b">
        <v>1</v>
      </c>
      <c r="M8062">
        <v>21</v>
      </c>
      <c r="N8062">
        <f>_xlfn.XLOOKUP(B8062,Courses!A:A,Courses!E:E)</f>
        <v>47</v>
      </c>
      <c r="O8062">
        <v>263</v>
      </c>
      <c r="Q8062">
        <v>0</v>
      </c>
      <c r="S8062">
        <v>6</v>
      </c>
      <c r="T8062">
        <v>7</v>
      </c>
      <c r="U8062">
        <v>0</v>
      </c>
      <c r="V8062">
        <v>0</v>
      </c>
      <c r="W8062">
        <v>0</v>
      </c>
      <c r="Y8062">
        <v>0</v>
      </c>
      <c r="AA8062">
        <v>7856</v>
      </c>
      <c r="AB8062" t="s">
        <v>25653</v>
      </c>
      <c r="AC8062" t="s">
        <v>25642</v>
      </c>
      <c r="AD8062">
        <v>20</v>
      </c>
      <c r="AF8062" t="s">
        <v>25654</v>
      </c>
      <c r="AG8062" t="s">
        <v>25655</v>
      </c>
      <c r="AH8062" t="s">
        <v>25656</v>
      </c>
    </row>
    <row r="8063" spans="1:34" x14ac:dyDescent="0.35">
      <c r="A8063" t="s">
        <v>268</v>
      </c>
      <c r="B8063" t="s">
        <v>48</v>
      </c>
      <c r="C8063" t="s">
        <v>32</v>
      </c>
      <c r="D8063" t="s">
        <v>33</v>
      </c>
      <c r="E8063" t="s">
        <v>38</v>
      </c>
      <c r="F8063" t="s">
        <v>39</v>
      </c>
      <c r="G8063" t="s">
        <v>25638</v>
      </c>
      <c r="H8063" t="s">
        <v>25639</v>
      </c>
      <c r="I8063" t="s">
        <v>32172</v>
      </c>
      <c r="J8063" t="s">
        <v>25640</v>
      </c>
      <c r="K8063" t="s">
        <v>66</v>
      </c>
      <c r="L8063" t="b">
        <v>1</v>
      </c>
      <c r="M8063">
        <v>12</v>
      </c>
      <c r="N8063">
        <f>_xlfn.XLOOKUP(B8063,Courses!A:A,Courses!E:E)</f>
        <v>24</v>
      </c>
      <c r="O8063">
        <v>51</v>
      </c>
      <c r="Q8063">
        <v>0</v>
      </c>
      <c r="S8063">
        <v>1</v>
      </c>
      <c r="T8063">
        <v>1</v>
      </c>
      <c r="U8063">
        <v>0</v>
      </c>
      <c r="V8063">
        <v>0</v>
      </c>
      <c r="W8063">
        <v>0</v>
      </c>
      <c r="Y8063">
        <v>0</v>
      </c>
      <c r="AA8063">
        <v>1239</v>
      </c>
      <c r="AB8063" t="s">
        <v>25657</v>
      </c>
      <c r="AC8063" t="s">
        <v>25642</v>
      </c>
      <c r="AD8063">
        <v>20</v>
      </c>
      <c r="AF8063" t="s">
        <v>25658</v>
      </c>
      <c r="AG8063" t="s">
        <v>25659</v>
      </c>
      <c r="AH8063" t="s">
        <v>25660</v>
      </c>
    </row>
    <row r="8064" spans="1:34" x14ac:dyDescent="0.35">
      <c r="A8064" t="s">
        <v>268</v>
      </c>
      <c r="B8064" t="s">
        <v>48</v>
      </c>
      <c r="C8064" t="s">
        <v>32</v>
      </c>
      <c r="D8064" t="s">
        <v>33</v>
      </c>
      <c r="E8064" t="s">
        <v>38</v>
      </c>
      <c r="F8064" t="s">
        <v>39</v>
      </c>
      <c r="G8064" t="s">
        <v>25661</v>
      </c>
      <c r="H8064" t="s">
        <v>25662</v>
      </c>
      <c r="I8064" t="s">
        <v>32172</v>
      </c>
      <c r="J8064" t="s">
        <v>25663</v>
      </c>
      <c r="K8064" t="s">
        <v>66</v>
      </c>
      <c r="L8064" t="b">
        <v>1</v>
      </c>
      <c r="M8064">
        <v>1</v>
      </c>
      <c r="N8064">
        <f>_xlfn.XLOOKUP(B8064,Courses!A:A,Courses!E:E)</f>
        <v>24</v>
      </c>
      <c r="O8064">
        <v>51</v>
      </c>
      <c r="Q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Y8064">
        <v>0</v>
      </c>
      <c r="AA8064">
        <v>20</v>
      </c>
      <c r="AB8064" t="s">
        <v>25665</v>
      </c>
      <c r="AC8064" t="s">
        <v>25664</v>
      </c>
      <c r="AD8064">
        <v>16</v>
      </c>
    </row>
    <row r="8065" spans="1:34" x14ac:dyDescent="0.35">
      <c r="A8065" t="s">
        <v>103</v>
      </c>
      <c r="B8065" t="s">
        <v>50</v>
      </c>
      <c r="C8065" t="s">
        <v>32</v>
      </c>
      <c r="D8065" t="s">
        <v>33</v>
      </c>
      <c r="E8065" t="s">
        <v>38</v>
      </c>
      <c r="F8065" t="s">
        <v>39</v>
      </c>
      <c r="G8065" t="s">
        <v>25661</v>
      </c>
      <c r="H8065" t="s">
        <v>25662</v>
      </c>
      <c r="I8065" t="s">
        <v>32172</v>
      </c>
      <c r="J8065" t="s">
        <v>25663</v>
      </c>
      <c r="K8065" t="s">
        <v>66</v>
      </c>
      <c r="L8065" t="b">
        <v>1</v>
      </c>
      <c r="M8065">
        <v>0</v>
      </c>
      <c r="N8065">
        <f>_xlfn.XLOOKUP(B8065,Courses!A:A,Courses!E:E)</f>
        <v>47</v>
      </c>
      <c r="O8065">
        <v>263</v>
      </c>
      <c r="Q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Y8065">
        <v>0</v>
      </c>
      <c r="AA8065">
        <v>0</v>
      </c>
      <c r="AB8065" t="s">
        <v>25666</v>
      </c>
      <c r="AC8065" t="s">
        <v>25664</v>
      </c>
      <c r="AD8065">
        <v>16</v>
      </c>
    </row>
    <row r="8066" spans="1:34" x14ac:dyDescent="0.35">
      <c r="A8066" t="s">
        <v>311</v>
      </c>
      <c r="B8066" t="s">
        <v>46</v>
      </c>
      <c r="C8066" t="s">
        <v>32</v>
      </c>
      <c r="D8066" t="s">
        <v>33</v>
      </c>
      <c r="E8066" t="s">
        <v>38</v>
      </c>
      <c r="F8066" t="s">
        <v>39</v>
      </c>
      <c r="G8066" t="s">
        <v>25661</v>
      </c>
      <c r="H8066" t="s">
        <v>25662</v>
      </c>
      <c r="I8066" t="s">
        <v>32172</v>
      </c>
      <c r="J8066" t="s">
        <v>25663</v>
      </c>
      <c r="K8066" t="s">
        <v>66</v>
      </c>
      <c r="L8066" t="b">
        <v>1</v>
      </c>
      <c r="M8066">
        <v>0</v>
      </c>
      <c r="N8066">
        <f>_xlfn.XLOOKUP(B8066,Courses!A:A,Courses!E:E)</f>
        <v>46</v>
      </c>
      <c r="O8066">
        <v>205</v>
      </c>
      <c r="Q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Y8066">
        <v>0</v>
      </c>
      <c r="AA8066">
        <v>0</v>
      </c>
      <c r="AB8066" t="s">
        <v>25667</v>
      </c>
      <c r="AC8066" t="s">
        <v>25664</v>
      </c>
      <c r="AD8066">
        <v>16</v>
      </c>
    </row>
    <row r="8067" spans="1:34" x14ac:dyDescent="0.35">
      <c r="A8067" t="s">
        <v>36</v>
      </c>
      <c r="B8067" t="s">
        <v>37</v>
      </c>
      <c r="C8067" t="s">
        <v>32</v>
      </c>
      <c r="D8067" t="s">
        <v>33</v>
      </c>
      <c r="E8067" t="s">
        <v>38</v>
      </c>
      <c r="F8067" t="s">
        <v>39</v>
      </c>
      <c r="G8067" t="s">
        <v>25661</v>
      </c>
      <c r="H8067" t="s">
        <v>25662</v>
      </c>
      <c r="I8067" t="s">
        <v>32172</v>
      </c>
      <c r="J8067" t="s">
        <v>25663</v>
      </c>
      <c r="K8067" t="s">
        <v>66</v>
      </c>
      <c r="L8067" t="b">
        <v>1</v>
      </c>
      <c r="M8067">
        <v>5</v>
      </c>
      <c r="N8067">
        <f>_xlfn.XLOOKUP(B8067,Courses!A:A,Courses!E:E)</f>
        <v>35</v>
      </c>
      <c r="O8067">
        <v>321</v>
      </c>
      <c r="Q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Y8067">
        <v>0</v>
      </c>
      <c r="AA8067">
        <v>4270</v>
      </c>
      <c r="AB8067" t="s">
        <v>25668</v>
      </c>
      <c r="AC8067" t="s">
        <v>25664</v>
      </c>
      <c r="AD8067">
        <v>16</v>
      </c>
      <c r="AG8067" t="s">
        <v>25669</v>
      </c>
      <c r="AH8067" t="s">
        <v>25670</v>
      </c>
    </row>
    <row r="8068" spans="1:34" x14ac:dyDescent="0.35">
      <c r="A8068" t="s">
        <v>162</v>
      </c>
      <c r="B8068" t="s">
        <v>62</v>
      </c>
      <c r="C8068" t="s">
        <v>32</v>
      </c>
      <c r="D8068" t="s">
        <v>33</v>
      </c>
      <c r="E8068" t="s">
        <v>38</v>
      </c>
      <c r="F8068" t="s">
        <v>39</v>
      </c>
      <c r="G8068" t="s">
        <v>25661</v>
      </c>
      <c r="H8068" t="s">
        <v>25662</v>
      </c>
      <c r="I8068" t="s">
        <v>32172</v>
      </c>
      <c r="J8068" t="s">
        <v>25663</v>
      </c>
      <c r="K8068" t="s">
        <v>66</v>
      </c>
      <c r="L8068" t="b">
        <v>1</v>
      </c>
      <c r="M8068">
        <v>0</v>
      </c>
      <c r="N8068">
        <f>_xlfn.XLOOKUP(B8068,Courses!A:A,Courses!E:E)</f>
        <v>56</v>
      </c>
      <c r="O8068">
        <v>351</v>
      </c>
      <c r="Q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Y8068">
        <v>0</v>
      </c>
      <c r="AA8068">
        <v>0</v>
      </c>
      <c r="AB8068" t="s">
        <v>25671</v>
      </c>
      <c r="AC8068" t="s">
        <v>25664</v>
      </c>
      <c r="AD8068">
        <v>16</v>
      </c>
    </row>
    <row r="8069" spans="1:34" x14ac:dyDescent="0.35">
      <c r="A8069" t="s">
        <v>162</v>
      </c>
      <c r="B8069" t="s">
        <v>62</v>
      </c>
      <c r="C8069" t="s">
        <v>32</v>
      </c>
      <c r="D8069" t="s">
        <v>33</v>
      </c>
      <c r="E8069" t="s">
        <v>38</v>
      </c>
      <c r="F8069" t="s">
        <v>39</v>
      </c>
      <c r="G8069" t="s">
        <v>25672</v>
      </c>
      <c r="H8069" t="s">
        <v>25673</v>
      </c>
      <c r="I8069" t="s">
        <v>32172</v>
      </c>
      <c r="J8069" t="s">
        <v>25674</v>
      </c>
      <c r="K8069" t="s">
        <v>66</v>
      </c>
      <c r="L8069" t="b">
        <v>1</v>
      </c>
      <c r="M8069">
        <v>10</v>
      </c>
      <c r="N8069">
        <f>_xlfn.XLOOKUP(B8069,Courses!A:A,Courses!E:E)</f>
        <v>56</v>
      </c>
      <c r="O8069">
        <v>351</v>
      </c>
      <c r="Q8069">
        <v>0</v>
      </c>
      <c r="S8069">
        <v>1</v>
      </c>
      <c r="T8069">
        <v>1</v>
      </c>
      <c r="U8069">
        <v>0</v>
      </c>
      <c r="V8069">
        <v>0</v>
      </c>
      <c r="W8069">
        <v>0</v>
      </c>
      <c r="Y8069">
        <v>0</v>
      </c>
      <c r="AA8069">
        <v>693</v>
      </c>
      <c r="AB8069" t="s">
        <v>25675</v>
      </c>
      <c r="AC8069" t="s">
        <v>25676</v>
      </c>
      <c r="AD8069">
        <v>26</v>
      </c>
      <c r="AF8069" t="s">
        <v>25677</v>
      </c>
      <c r="AG8069" t="s">
        <v>25678</v>
      </c>
      <c r="AH8069" t="s">
        <v>25679</v>
      </c>
    </row>
    <row r="8070" spans="1:34" x14ac:dyDescent="0.35">
      <c r="A8070" t="s">
        <v>36</v>
      </c>
      <c r="B8070" t="s">
        <v>37</v>
      </c>
      <c r="C8070" t="s">
        <v>32</v>
      </c>
      <c r="D8070" t="s">
        <v>33</v>
      </c>
      <c r="E8070" t="s">
        <v>38</v>
      </c>
      <c r="F8070" t="s">
        <v>39</v>
      </c>
      <c r="G8070" t="s">
        <v>25672</v>
      </c>
      <c r="H8070" t="s">
        <v>25673</v>
      </c>
      <c r="I8070" t="s">
        <v>32172</v>
      </c>
      <c r="J8070" t="s">
        <v>25674</v>
      </c>
      <c r="K8070" t="s">
        <v>66</v>
      </c>
      <c r="L8070" t="b">
        <v>1</v>
      </c>
      <c r="M8070">
        <v>2</v>
      </c>
      <c r="N8070">
        <f>_xlfn.XLOOKUP(B8070,Courses!A:A,Courses!E:E)</f>
        <v>35</v>
      </c>
      <c r="O8070">
        <v>321</v>
      </c>
      <c r="Q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Y8070">
        <v>0</v>
      </c>
      <c r="AA8070">
        <v>529</v>
      </c>
      <c r="AB8070" t="s">
        <v>25680</v>
      </c>
      <c r="AC8070" t="s">
        <v>25676</v>
      </c>
      <c r="AD8070">
        <v>26</v>
      </c>
      <c r="AG8070" t="s">
        <v>25681</v>
      </c>
      <c r="AH8070" t="s">
        <v>25682</v>
      </c>
    </row>
    <row r="8071" spans="1:34" x14ac:dyDescent="0.35">
      <c r="A8071" t="s">
        <v>311</v>
      </c>
      <c r="B8071" t="s">
        <v>46</v>
      </c>
      <c r="C8071" t="s">
        <v>32</v>
      </c>
      <c r="D8071" t="s">
        <v>33</v>
      </c>
      <c r="E8071" t="s">
        <v>38</v>
      </c>
      <c r="F8071" t="s">
        <v>39</v>
      </c>
      <c r="G8071" t="s">
        <v>25672</v>
      </c>
      <c r="H8071" t="s">
        <v>25673</v>
      </c>
      <c r="I8071" t="s">
        <v>32172</v>
      </c>
      <c r="J8071" t="s">
        <v>25674</v>
      </c>
      <c r="K8071" t="s">
        <v>66</v>
      </c>
      <c r="L8071" t="b">
        <v>1</v>
      </c>
      <c r="M8071">
        <v>4</v>
      </c>
      <c r="N8071">
        <f>_xlfn.XLOOKUP(B8071,Courses!A:A,Courses!E:E)</f>
        <v>46</v>
      </c>
      <c r="O8071">
        <v>205</v>
      </c>
      <c r="Q8071">
        <v>0</v>
      </c>
      <c r="S8071">
        <v>1</v>
      </c>
      <c r="T8071">
        <v>2</v>
      </c>
      <c r="U8071">
        <v>0</v>
      </c>
      <c r="V8071">
        <v>0</v>
      </c>
      <c r="W8071">
        <v>0</v>
      </c>
      <c r="Y8071">
        <v>0</v>
      </c>
      <c r="AA8071">
        <v>2506</v>
      </c>
      <c r="AB8071" t="s">
        <v>25683</v>
      </c>
      <c r="AC8071" t="s">
        <v>25676</v>
      </c>
      <c r="AD8071">
        <v>26</v>
      </c>
      <c r="AF8071" t="s">
        <v>25684</v>
      </c>
    </row>
    <row r="8072" spans="1:34" x14ac:dyDescent="0.35">
      <c r="A8072" t="s">
        <v>103</v>
      </c>
      <c r="B8072" t="s">
        <v>50</v>
      </c>
      <c r="C8072" t="s">
        <v>32</v>
      </c>
      <c r="D8072" t="s">
        <v>33</v>
      </c>
      <c r="E8072" t="s">
        <v>38</v>
      </c>
      <c r="F8072" t="s">
        <v>39</v>
      </c>
      <c r="G8072" t="s">
        <v>25672</v>
      </c>
      <c r="H8072" t="s">
        <v>25673</v>
      </c>
      <c r="I8072" t="s">
        <v>32172</v>
      </c>
      <c r="J8072" t="s">
        <v>25674</v>
      </c>
      <c r="K8072" t="s">
        <v>66</v>
      </c>
      <c r="L8072" t="b">
        <v>1</v>
      </c>
      <c r="M8072">
        <v>1</v>
      </c>
      <c r="N8072">
        <f>_xlfn.XLOOKUP(B8072,Courses!A:A,Courses!E:E)</f>
        <v>47</v>
      </c>
      <c r="O8072">
        <v>263</v>
      </c>
      <c r="Q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Y8072">
        <v>0</v>
      </c>
      <c r="AA8072">
        <v>296</v>
      </c>
      <c r="AB8072" t="s">
        <v>25685</v>
      </c>
      <c r="AC8072" t="s">
        <v>25676</v>
      </c>
      <c r="AD8072">
        <v>26</v>
      </c>
    </row>
    <row r="8073" spans="1:34" x14ac:dyDescent="0.35">
      <c r="A8073" t="s">
        <v>268</v>
      </c>
      <c r="B8073" t="s">
        <v>48</v>
      </c>
      <c r="C8073" t="s">
        <v>32</v>
      </c>
      <c r="D8073" t="s">
        <v>33</v>
      </c>
      <c r="E8073" t="s">
        <v>38</v>
      </c>
      <c r="F8073" t="s">
        <v>39</v>
      </c>
      <c r="G8073" t="s">
        <v>25672</v>
      </c>
      <c r="H8073" t="s">
        <v>25673</v>
      </c>
      <c r="I8073" t="s">
        <v>32172</v>
      </c>
      <c r="J8073" t="s">
        <v>25674</v>
      </c>
      <c r="K8073" t="s">
        <v>66</v>
      </c>
      <c r="L8073" t="b">
        <v>1</v>
      </c>
      <c r="M8073">
        <v>2</v>
      </c>
      <c r="N8073">
        <f>_xlfn.XLOOKUP(B8073,Courses!A:A,Courses!E:E)</f>
        <v>24</v>
      </c>
      <c r="O8073">
        <v>51</v>
      </c>
      <c r="Q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Y8073">
        <v>0</v>
      </c>
      <c r="AA8073">
        <v>23</v>
      </c>
      <c r="AB8073" t="s">
        <v>25686</v>
      </c>
      <c r="AC8073" t="s">
        <v>25676</v>
      </c>
      <c r="AD8073">
        <v>26</v>
      </c>
      <c r="AG8073" t="s">
        <v>25687</v>
      </c>
      <c r="AH8073" t="s">
        <v>25688</v>
      </c>
    </row>
    <row r="8074" spans="1:34" x14ac:dyDescent="0.35">
      <c r="A8074" t="s">
        <v>268</v>
      </c>
      <c r="B8074" t="s">
        <v>48</v>
      </c>
      <c r="C8074" t="s">
        <v>32</v>
      </c>
      <c r="D8074" t="s">
        <v>33</v>
      </c>
      <c r="E8074" t="s">
        <v>38</v>
      </c>
      <c r="F8074" t="s">
        <v>39</v>
      </c>
      <c r="G8074" t="s">
        <v>25689</v>
      </c>
      <c r="H8074" t="s">
        <v>25690</v>
      </c>
      <c r="I8074" t="s">
        <v>32172</v>
      </c>
      <c r="J8074" t="s">
        <v>25691</v>
      </c>
      <c r="K8074" t="s">
        <v>66</v>
      </c>
      <c r="L8074" t="b">
        <v>1</v>
      </c>
      <c r="M8074">
        <v>0</v>
      </c>
      <c r="N8074">
        <f>_xlfn.XLOOKUP(B8074,Courses!A:A,Courses!E:E)</f>
        <v>24</v>
      </c>
      <c r="O8074">
        <v>51</v>
      </c>
      <c r="Q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Y8074">
        <v>0</v>
      </c>
      <c r="AA8074">
        <v>0</v>
      </c>
      <c r="AB8074" t="s">
        <v>25693</v>
      </c>
      <c r="AC8074" t="s">
        <v>25692</v>
      </c>
      <c r="AD8074">
        <v>9</v>
      </c>
    </row>
    <row r="8075" spans="1:34" x14ac:dyDescent="0.35">
      <c r="A8075" t="s">
        <v>103</v>
      </c>
      <c r="B8075" t="s">
        <v>50</v>
      </c>
      <c r="C8075" t="s">
        <v>32</v>
      </c>
      <c r="D8075" t="s">
        <v>33</v>
      </c>
      <c r="E8075" t="s">
        <v>38</v>
      </c>
      <c r="F8075" t="s">
        <v>39</v>
      </c>
      <c r="G8075" t="s">
        <v>25689</v>
      </c>
      <c r="H8075" t="s">
        <v>25690</v>
      </c>
      <c r="I8075" t="s">
        <v>32172</v>
      </c>
      <c r="J8075" t="s">
        <v>25691</v>
      </c>
      <c r="K8075" t="s">
        <v>66</v>
      </c>
      <c r="L8075" t="b">
        <v>1</v>
      </c>
      <c r="M8075">
        <v>2</v>
      </c>
      <c r="N8075">
        <f>_xlfn.XLOOKUP(B8075,Courses!A:A,Courses!E:E)</f>
        <v>47</v>
      </c>
      <c r="O8075">
        <v>263</v>
      </c>
      <c r="Q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Y8075">
        <v>0</v>
      </c>
      <c r="AA8075">
        <v>654</v>
      </c>
      <c r="AB8075" t="s">
        <v>25694</v>
      </c>
      <c r="AC8075" t="s">
        <v>25692</v>
      </c>
      <c r="AD8075">
        <v>9</v>
      </c>
      <c r="AG8075" t="s">
        <v>25695</v>
      </c>
      <c r="AH8075" t="s">
        <v>25696</v>
      </c>
    </row>
    <row r="8076" spans="1:34" x14ac:dyDescent="0.35">
      <c r="A8076" t="s">
        <v>311</v>
      </c>
      <c r="B8076" t="s">
        <v>46</v>
      </c>
      <c r="C8076" t="s">
        <v>32</v>
      </c>
      <c r="D8076" t="s">
        <v>33</v>
      </c>
      <c r="E8076" t="s">
        <v>38</v>
      </c>
      <c r="F8076" t="s">
        <v>39</v>
      </c>
      <c r="G8076" t="s">
        <v>25689</v>
      </c>
      <c r="H8076" t="s">
        <v>25690</v>
      </c>
      <c r="I8076" t="s">
        <v>32172</v>
      </c>
      <c r="J8076" t="s">
        <v>25691</v>
      </c>
      <c r="K8076" t="s">
        <v>66</v>
      </c>
      <c r="L8076" t="b">
        <v>1</v>
      </c>
      <c r="M8076">
        <v>5</v>
      </c>
      <c r="N8076">
        <f>_xlfn.XLOOKUP(B8076,Courses!A:A,Courses!E:E)</f>
        <v>46</v>
      </c>
      <c r="O8076">
        <v>205</v>
      </c>
      <c r="Q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Y8076">
        <v>0</v>
      </c>
      <c r="AA8076">
        <v>3942</v>
      </c>
      <c r="AB8076" t="s">
        <v>25697</v>
      </c>
      <c r="AC8076" t="s">
        <v>25692</v>
      </c>
      <c r="AD8076">
        <v>9</v>
      </c>
    </row>
    <row r="8077" spans="1:34" x14ac:dyDescent="0.35">
      <c r="A8077" t="s">
        <v>36</v>
      </c>
      <c r="B8077" t="s">
        <v>37</v>
      </c>
      <c r="C8077" t="s">
        <v>32</v>
      </c>
      <c r="D8077" t="s">
        <v>33</v>
      </c>
      <c r="E8077" t="s">
        <v>38</v>
      </c>
      <c r="F8077" t="s">
        <v>39</v>
      </c>
      <c r="G8077" t="s">
        <v>25689</v>
      </c>
      <c r="H8077" t="s">
        <v>25690</v>
      </c>
      <c r="I8077" t="s">
        <v>32172</v>
      </c>
      <c r="J8077" t="s">
        <v>25691</v>
      </c>
      <c r="K8077" t="s">
        <v>66</v>
      </c>
      <c r="L8077" t="b">
        <v>1</v>
      </c>
      <c r="M8077">
        <v>2</v>
      </c>
      <c r="N8077">
        <f>_xlfn.XLOOKUP(B8077,Courses!A:A,Courses!E:E)</f>
        <v>35</v>
      </c>
      <c r="O8077">
        <v>321</v>
      </c>
      <c r="Q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Y8077">
        <v>0</v>
      </c>
      <c r="AA8077">
        <v>2355</v>
      </c>
      <c r="AB8077" t="s">
        <v>25698</v>
      </c>
      <c r="AC8077" t="s">
        <v>25692</v>
      </c>
      <c r="AD8077">
        <v>9</v>
      </c>
      <c r="AG8077" t="s">
        <v>25699</v>
      </c>
      <c r="AH8077" t="s">
        <v>25700</v>
      </c>
    </row>
    <row r="8078" spans="1:34" x14ac:dyDescent="0.35">
      <c r="A8078" t="s">
        <v>162</v>
      </c>
      <c r="B8078" t="s">
        <v>62</v>
      </c>
      <c r="C8078" t="s">
        <v>32</v>
      </c>
      <c r="D8078" t="s">
        <v>33</v>
      </c>
      <c r="E8078" t="s">
        <v>38</v>
      </c>
      <c r="F8078" t="s">
        <v>39</v>
      </c>
      <c r="G8078" t="s">
        <v>25689</v>
      </c>
      <c r="H8078" t="s">
        <v>25690</v>
      </c>
      <c r="I8078" t="s">
        <v>32172</v>
      </c>
      <c r="J8078" t="s">
        <v>25691</v>
      </c>
      <c r="K8078" t="s">
        <v>66</v>
      </c>
      <c r="L8078" t="b">
        <v>1</v>
      </c>
      <c r="M8078">
        <v>3</v>
      </c>
      <c r="N8078">
        <f>_xlfn.XLOOKUP(B8078,Courses!A:A,Courses!E:E)</f>
        <v>56</v>
      </c>
      <c r="O8078">
        <v>351</v>
      </c>
      <c r="Q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Y8078">
        <v>0</v>
      </c>
      <c r="AA8078">
        <v>3046</v>
      </c>
      <c r="AB8078" t="s">
        <v>25701</v>
      </c>
      <c r="AC8078" t="s">
        <v>25692</v>
      </c>
      <c r="AD8078">
        <v>9</v>
      </c>
      <c r="AG8078" t="s">
        <v>25702</v>
      </c>
      <c r="AH8078" t="s">
        <v>25703</v>
      </c>
    </row>
    <row r="8079" spans="1:34" x14ac:dyDescent="0.35">
      <c r="A8079" t="s">
        <v>162</v>
      </c>
      <c r="B8079" t="s">
        <v>62</v>
      </c>
      <c r="C8079" t="s">
        <v>32</v>
      </c>
      <c r="D8079" t="s">
        <v>33</v>
      </c>
      <c r="E8079" t="s">
        <v>38</v>
      </c>
      <c r="F8079" t="s">
        <v>39</v>
      </c>
      <c r="G8079" t="s">
        <v>25704</v>
      </c>
      <c r="H8079" t="s">
        <v>25705</v>
      </c>
      <c r="I8079" t="s">
        <v>32172</v>
      </c>
      <c r="J8079" t="s">
        <v>25706</v>
      </c>
      <c r="K8079" t="s">
        <v>66</v>
      </c>
      <c r="L8079" t="b">
        <v>1</v>
      </c>
      <c r="M8079">
        <v>0</v>
      </c>
      <c r="N8079">
        <f>_xlfn.XLOOKUP(B8079,Courses!A:A,Courses!E:E)</f>
        <v>56</v>
      </c>
      <c r="O8079">
        <v>351</v>
      </c>
      <c r="Q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Y8079">
        <v>0</v>
      </c>
      <c r="AA8079">
        <v>0</v>
      </c>
      <c r="AB8079" t="s">
        <v>25707</v>
      </c>
      <c r="AC8079" t="s">
        <v>25708</v>
      </c>
      <c r="AD8079">
        <v>4</v>
      </c>
    </row>
    <row r="8080" spans="1:34" x14ac:dyDescent="0.35">
      <c r="A8080" t="s">
        <v>36</v>
      </c>
      <c r="B8080" t="s">
        <v>37</v>
      </c>
      <c r="C8080" t="s">
        <v>32</v>
      </c>
      <c r="D8080" t="s">
        <v>33</v>
      </c>
      <c r="E8080" t="s">
        <v>38</v>
      </c>
      <c r="F8080" t="s">
        <v>39</v>
      </c>
      <c r="G8080" t="s">
        <v>25704</v>
      </c>
      <c r="H8080" t="s">
        <v>25705</v>
      </c>
      <c r="I8080" t="s">
        <v>32172</v>
      </c>
      <c r="J8080" t="s">
        <v>25706</v>
      </c>
      <c r="K8080" t="s">
        <v>66</v>
      </c>
      <c r="L8080" t="b">
        <v>1</v>
      </c>
      <c r="M8080">
        <v>0</v>
      </c>
      <c r="N8080">
        <f>_xlfn.XLOOKUP(B8080,Courses!A:A,Courses!E:E)</f>
        <v>35</v>
      </c>
      <c r="O8080">
        <v>321</v>
      </c>
      <c r="Q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Y8080">
        <v>0</v>
      </c>
      <c r="AA8080">
        <v>0</v>
      </c>
      <c r="AB8080" t="s">
        <v>25709</v>
      </c>
      <c r="AC8080" t="s">
        <v>25708</v>
      </c>
      <c r="AD8080">
        <v>4</v>
      </c>
    </row>
    <row r="8081" spans="1:30" x14ac:dyDescent="0.35">
      <c r="A8081" t="s">
        <v>311</v>
      </c>
      <c r="B8081" t="s">
        <v>46</v>
      </c>
      <c r="C8081" t="s">
        <v>32</v>
      </c>
      <c r="D8081" t="s">
        <v>33</v>
      </c>
      <c r="E8081" t="s">
        <v>38</v>
      </c>
      <c r="F8081" t="s">
        <v>39</v>
      </c>
      <c r="G8081" t="s">
        <v>25704</v>
      </c>
      <c r="H8081" t="s">
        <v>25705</v>
      </c>
      <c r="I8081" t="s">
        <v>32172</v>
      </c>
      <c r="J8081" t="s">
        <v>25706</v>
      </c>
      <c r="K8081" t="s">
        <v>66</v>
      </c>
      <c r="L8081" t="b">
        <v>1</v>
      </c>
      <c r="M8081">
        <v>0</v>
      </c>
      <c r="N8081">
        <f>_xlfn.XLOOKUP(B8081,Courses!A:A,Courses!E:E)</f>
        <v>46</v>
      </c>
      <c r="O8081">
        <v>205</v>
      </c>
      <c r="Q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Y8081">
        <v>0</v>
      </c>
      <c r="AA8081">
        <v>0</v>
      </c>
      <c r="AB8081" t="s">
        <v>25710</v>
      </c>
      <c r="AC8081" t="s">
        <v>25708</v>
      </c>
      <c r="AD8081">
        <v>4</v>
      </c>
    </row>
    <row r="8082" spans="1:30" x14ac:dyDescent="0.35">
      <c r="A8082" t="s">
        <v>103</v>
      </c>
      <c r="B8082" t="s">
        <v>50</v>
      </c>
      <c r="C8082" t="s">
        <v>32</v>
      </c>
      <c r="D8082" t="s">
        <v>33</v>
      </c>
      <c r="E8082" t="s">
        <v>38</v>
      </c>
      <c r="F8082" t="s">
        <v>39</v>
      </c>
      <c r="G8082" t="s">
        <v>25704</v>
      </c>
      <c r="H8082" t="s">
        <v>25705</v>
      </c>
      <c r="I8082" t="s">
        <v>32172</v>
      </c>
      <c r="J8082" t="s">
        <v>25706</v>
      </c>
      <c r="K8082" t="s">
        <v>66</v>
      </c>
      <c r="L8082" t="b">
        <v>1</v>
      </c>
      <c r="M8082">
        <v>0</v>
      </c>
      <c r="N8082">
        <f>_xlfn.XLOOKUP(B8082,Courses!A:A,Courses!E:E)</f>
        <v>47</v>
      </c>
      <c r="O8082">
        <v>263</v>
      </c>
      <c r="Q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Y8082">
        <v>0</v>
      </c>
      <c r="AA8082">
        <v>0</v>
      </c>
      <c r="AB8082" t="s">
        <v>25711</v>
      </c>
      <c r="AC8082" t="s">
        <v>25708</v>
      </c>
      <c r="AD8082">
        <v>4</v>
      </c>
    </row>
    <row r="8083" spans="1:30" x14ac:dyDescent="0.35">
      <c r="A8083" t="s">
        <v>268</v>
      </c>
      <c r="B8083" t="s">
        <v>48</v>
      </c>
      <c r="C8083" t="s">
        <v>32</v>
      </c>
      <c r="D8083" t="s">
        <v>33</v>
      </c>
      <c r="E8083" t="s">
        <v>38</v>
      </c>
      <c r="F8083" t="s">
        <v>39</v>
      </c>
      <c r="G8083" t="s">
        <v>25704</v>
      </c>
      <c r="H8083" t="s">
        <v>25705</v>
      </c>
      <c r="I8083" t="s">
        <v>32172</v>
      </c>
      <c r="J8083" t="s">
        <v>25706</v>
      </c>
      <c r="K8083" t="s">
        <v>66</v>
      </c>
      <c r="L8083" t="b">
        <v>1</v>
      </c>
      <c r="M8083">
        <v>0</v>
      </c>
      <c r="N8083">
        <f>_xlfn.XLOOKUP(B8083,Courses!A:A,Courses!E:E)</f>
        <v>24</v>
      </c>
      <c r="O8083">
        <v>51</v>
      </c>
      <c r="Q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Y8083">
        <v>0</v>
      </c>
      <c r="AA8083">
        <v>0</v>
      </c>
      <c r="AB8083" t="s">
        <v>25712</v>
      </c>
      <c r="AC8083" t="s">
        <v>25708</v>
      </c>
      <c r="AD8083">
        <v>4</v>
      </c>
    </row>
    <row r="8084" spans="1:30" x14ac:dyDescent="0.35">
      <c r="A8084" t="s">
        <v>268</v>
      </c>
      <c r="B8084" t="s">
        <v>48</v>
      </c>
      <c r="C8084" t="s">
        <v>32</v>
      </c>
      <c r="D8084" t="s">
        <v>33</v>
      </c>
      <c r="E8084" t="s">
        <v>38</v>
      </c>
      <c r="F8084" t="s">
        <v>39</v>
      </c>
      <c r="G8084" t="s">
        <v>25713</v>
      </c>
      <c r="H8084" t="s">
        <v>25714</v>
      </c>
      <c r="I8084" t="s">
        <v>32172</v>
      </c>
      <c r="J8084" t="s">
        <v>25715</v>
      </c>
      <c r="K8084" t="s">
        <v>66</v>
      </c>
      <c r="L8084" t="b">
        <v>1</v>
      </c>
      <c r="M8084">
        <v>2</v>
      </c>
      <c r="N8084">
        <f>_xlfn.XLOOKUP(B8084,Courses!A:A,Courses!E:E)</f>
        <v>24</v>
      </c>
      <c r="O8084">
        <v>51</v>
      </c>
      <c r="Q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Y8084">
        <v>0</v>
      </c>
      <c r="AA8084">
        <v>3945</v>
      </c>
      <c r="AB8084" t="s">
        <v>25717</v>
      </c>
      <c r="AC8084" t="s">
        <v>25716</v>
      </c>
      <c r="AD8084">
        <v>19</v>
      </c>
    </row>
    <row r="8085" spans="1:30" x14ac:dyDescent="0.35">
      <c r="A8085" t="s">
        <v>103</v>
      </c>
      <c r="B8085" t="s">
        <v>50</v>
      </c>
      <c r="C8085" t="s">
        <v>32</v>
      </c>
      <c r="D8085" t="s">
        <v>33</v>
      </c>
      <c r="E8085" t="s">
        <v>38</v>
      </c>
      <c r="F8085" t="s">
        <v>39</v>
      </c>
      <c r="G8085" t="s">
        <v>25713</v>
      </c>
      <c r="H8085" t="s">
        <v>25714</v>
      </c>
      <c r="I8085" t="s">
        <v>32172</v>
      </c>
      <c r="J8085" t="s">
        <v>25715</v>
      </c>
      <c r="K8085" t="s">
        <v>66</v>
      </c>
      <c r="L8085" t="b">
        <v>1</v>
      </c>
      <c r="M8085">
        <v>3</v>
      </c>
      <c r="N8085">
        <f>_xlfn.XLOOKUP(B8085,Courses!A:A,Courses!E:E)</f>
        <v>47</v>
      </c>
      <c r="O8085">
        <v>263</v>
      </c>
      <c r="Q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Y8085">
        <v>0</v>
      </c>
      <c r="AA8085">
        <v>9000</v>
      </c>
      <c r="AB8085" t="s">
        <v>25718</v>
      </c>
      <c r="AC8085" t="s">
        <v>25716</v>
      </c>
      <c r="AD8085">
        <v>19</v>
      </c>
    </row>
    <row r="8086" spans="1:30" x14ac:dyDescent="0.35">
      <c r="A8086" t="s">
        <v>311</v>
      </c>
      <c r="B8086" t="s">
        <v>46</v>
      </c>
      <c r="C8086" t="s">
        <v>32</v>
      </c>
      <c r="D8086" t="s">
        <v>33</v>
      </c>
      <c r="E8086" t="s">
        <v>38</v>
      </c>
      <c r="F8086" t="s">
        <v>39</v>
      </c>
      <c r="G8086" t="s">
        <v>25713</v>
      </c>
      <c r="H8086" t="s">
        <v>25714</v>
      </c>
      <c r="I8086" t="s">
        <v>32172</v>
      </c>
      <c r="J8086" t="s">
        <v>25715</v>
      </c>
      <c r="K8086" t="s">
        <v>66</v>
      </c>
      <c r="L8086" t="b">
        <v>1</v>
      </c>
      <c r="M8086">
        <v>2</v>
      </c>
      <c r="N8086">
        <f>_xlfn.XLOOKUP(B8086,Courses!A:A,Courses!E:E)</f>
        <v>46</v>
      </c>
      <c r="O8086">
        <v>205</v>
      </c>
      <c r="Q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Y8086">
        <v>0</v>
      </c>
      <c r="AA8086">
        <v>9311</v>
      </c>
      <c r="AB8086" t="s">
        <v>25719</v>
      </c>
      <c r="AC8086" t="s">
        <v>25716</v>
      </c>
      <c r="AD8086">
        <v>19</v>
      </c>
    </row>
    <row r="8087" spans="1:30" x14ac:dyDescent="0.35">
      <c r="A8087" t="s">
        <v>36</v>
      </c>
      <c r="B8087" t="s">
        <v>37</v>
      </c>
      <c r="C8087" t="s">
        <v>32</v>
      </c>
      <c r="D8087" t="s">
        <v>33</v>
      </c>
      <c r="E8087" t="s">
        <v>38</v>
      </c>
      <c r="F8087" t="s">
        <v>39</v>
      </c>
      <c r="G8087" t="s">
        <v>25713</v>
      </c>
      <c r="H8087" t="s">
        <v>25714</v>
      </c>
      <c r="I8087" t="s">
        <v>32172</v>
      </c>
      <c r="J8087" t="s">
        <v>25715</v>
      </c>
      <c r="K8087" t="s">
        <v>66</v>
      </c>
      <c r="L8087" t="b">
        <v>1</v>
      </c>
      <c r="M8087">
        <v>3</v>
      </c>
      <c r="N8087">
        <f>_xlfn.XLOOKUP(B8087,Courses!A:A,Courses!E:E)</f>
        <v>35</v>
      </c>
      <c r="O8087">
        <v>321</v>
      </c>
      <c r="Q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Y8087">
        <v>0</v>
      </c>
      <c r="AA8087">
        <v>6107</v>
      </c>
      <c r="AB8087" t="s">
        <v>25720</v>
      </c>
      <c r="AC8087" t="s">
        <v>25716</v>
      </c>
      <c r="AD8087">
        <v>19</v>
      </c>
    </row>
    <row r="8088" spans="1:30" x14ac:dyDescent="0.35">
      <c r="A8088" t="s">
        <v>162</v>
      </c>
      <c r="B8088" t="s">
        <v>62</v>
      </c>
      <c r="C8088" t="s">
        <v>32</v>
      </c>
      <c r="D8088" t="s">
        <v>33</v>
      </c>
      <c r="E8088" t="s">
        <v>38</v>
      </c>
      <c r="F8088" t="s">
        <v>39</v>
      </c>
      <c r="G8088" t="s">
        <v>25713</v>
      </c>
      <c r="H8088" t="s">
        <v>25714</v>
      </c>
      <c r="I8088" t="s">
        <v>32172</v>
      </c>
      <c r="J8088" t="s">
        <v>25715</v>
      </c>
      <c r="K8088" t="s">
        <v>66</v>
      </c>
      <c r="L8088" t="b">
        <v>1</v>
      </c>
      <c r="M8088">
        <v>4</v>
      </c>
      <c r="N8088">
        <f>_xlfn.XLOOKUP(B8088,Courses!A:A,Courses!E:E)</f>
        <v>56</v>
      </c>
      <c r="O8088">
        <v>351</v>
      </c>
      <c r="Q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Y8088">
        <v>0</v>
      </c>
      <c r="AA8088">
        <v>61822</v>
      </c>
      <c r="AB8088" t="s">
        <v>25721</v>
      </c>
      <c r="AC8088" t="s">
        <v>25716</v>
      </c>
      <c r="AD8088">
        <v>19</v>
      </c>
    </row>
    <row r="8089" spans="1:30" x14ac:dyDescent="0.35">
      <c r="A8089" t="s">
        <v>162</v>
      </c>
      <c r="B8089" t="s">
        <v>62</v>
      </c>
      <c r="C8089" t="s">
        <v>32</v>
      </c>
      <c r="D8089" t="s">
        <v>33</v>
      </c>
      <c r="E8089" t="s">
        <v>38</v>
      </c>
      <c r="F8089" t="s">
        <v>39</v>
      </c>
      <c r="G8089" t="s">
        <v>25722</v>
      </c>
      <c r="H8089" t="s">
        <v>25723</v>
      </c>
      <c r="I8089" t="s">
        <v>32172</v>
      </c>
      <c r="J8089" t="s">
        <v>25724</v>
      </c>
      <c r="K8089" t="s">
        <v>66</v>
      </c>
      <c r="L8089" t="b">
        <v>1</v>
      </c>
      <c r="M8089">
        <v>1</v>
      </c>
      <c r="N8089">
        <f>_xlfn.XLOOKUP(B8089,Courses!A:A,Courses!E:E)</f>
        <v>56</v>
      </c>
      <c r="O8089">
        <v>351</v>
      </c>
      <c r="Q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Y8089">
        <v>0</v>
      </c>
      <c r="AA8089">
        <v>256</v>
      </c>
      <c r="AB8089" t="s">
        <v>25725</v>
      </c>
      <c r="AC8089" t="s">
        <v>25726</v>
      </c>
      <c r="AD8089">
        <v>9</v>
      </c>
    </row>
    <row r="8090" spans="1:30" x14ac:dyDescent="0.35">
      <c r="A8090" t="s">
        <v>36</v>
      </c>
      <c r="B8090" t="s">
        <v>37</v>
      </c>
      <c r="C8090" t="s">
        <v>32</v>
      </c>
      <c r="D8090" t="s">
        <v>33</v>
      </c>
      <c r="E8090" t="s">
        <v>38</v>
      </c>
      <c r="F8090" t="s">
        <v>39</v>
      </c>
      <c r="G8090" t="s">
        <v>25722</v>
      </c>
      <c r="H8090" t="s">
        <v>25723</v>
      </c>
      <c r="I8090" t="s">
        <v>32172</v>
      </c>
      <c r="J8090" t="s">
        <v>25724</v>
      </c>
      <c r="K8090" t="s">
        <v>66</v>
      </c>
      <c r="L8090" t="b">
        <v>1</v>
      </c>
      <c r="M8090">
        <v>0</v>
      </c>
      <c r="N8090">
        <f>_xlfn.XLOOKUP(B8090,Courses!A:A,Courses!E:E)</f>
        <v>35</v>
      </c>
      <c r="O8090">
        <v>321</v>
      </c>
      <c r="Q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Y8090">
        <v>0</v>
      </c>
      <c r="AA8090">
        <v>0</v>
      </c>
      <c r="AB8090" t="s">
        <v>25727</v>
      </c>
      <c r="AC8090" t="s">
        <v>25726</v>
      </c>
      <c r="AD8090">
        <v>9</v>
      </c>
    </row>
    <row r="8091" spans="1:30" x14ac:dyDescent="0.35">
      <c r="A8091" t="s">
        <v>311</v>
      </c>
      <c r="B8091" t="s">
        <v>46</v>
      </c>
      <c r="C8091" t="s">
        <v>32</v>
      </c>
      <c r="D8091" t="s">
        <v>33</v>
      </c>
      <c r="E8091" t="s">
        <v>38</v>
      </c>
      <c r="F8091" t="s">
        <v>39</v>
      </c>
      <c r="G8091" t="s">
        <v>25722</v>
      </c>
      <c r="H8091" t="s">
        <v>25723</v>
      </c>
      <c r="I8091" t="s">
        <v>32172</v>
      </c>
      <c r="J8091" t="s">
        <v>25724</v>
      </c>
      <c r="K8091" t="s">
        <v>66</v>
      </c>
      <c r="L8091" t="b">
        <v>1</v>
      </c>
      <c r="M8091">
        <v>0</v>
      </c>
      <c r="N8091">
        <f>_xlfn.XLOOKUP(B8091,Courses!A:A,Courses!E:E)</f>
        <v>46</v>
      </c>
      <c r="O8091">
        <v>205</v>
      </c>
      <c r="Q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Y8091">
        <v>0</v>
      </c>
      <c r="AA8091">
        <v>0</v>
      </c>
      <c r="AB8091" t="s">
        <v>25728</v>
      </c>
      <c r="AC8091" t="s">
        <v>25726</v>
      </c>
      <c r="AD8091">
        <v>9</v>
      </c>
    </row>
    <row r="8092" spans="1:30" x14ac:dyDescent="0.35">
      <c r="A8092" t="s">
        <v>103</v>
      </c>
      <c r="B8092" t="s">
        <v>50</v>
      </c>
      <c r="C8092" t="s">
        <v>32</v>
      </c>
      <c r="D8092" t="s">
        <v>33</v>
      </c>
      <c r="E8092" t="s">
        <v>38</v>
      </c>
      <c r="F8092" t="s">
        <v>39</v>
      </c>
      <c r="G8092" t="s">
        <v>25722</v>
      </c>
      <c r="H8092" t="s">
        <v>25723</v>
      </c>
      <c r="I8092" t="s">
        <v>32172</v>
      </c>
      <c r="J8092" t="s">
        <v>25724</v>
      </c>
      <c r="K8092" t="s">
        <v>66</v>
      </c>
      <c r="L8092" t="b">
        <v>1</v>
      </c>
      <c r="M8092">
        <v>4</v>
      </c>
      <c r="N8092">
        <f>_xlfn.XLOOKUP(B8092,Courses!A:A,Courses!E:E)</f>
        <v>47</v>
      </c>
      <c r="O8092">
        <v>263</v>
      </c>
      <c r="Q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Y8092">
        <v>0</v>
      </c>
      <c r="AA8092">
        <v>7013</v>
      </c>
      <c r="AB8092" t="s">
        <v>25729</v>
      </c>
      <c r="AC8092" t="s">
        <v>25726</v>
      </c>
      <c r="AD8092">
        <v>9</v>
      </c>
    </row>
    <row r="8093" spans="1:30" x14ac:dyDescent="0.35">
      <c r="A8093" t="s">
        <v>268</v>
      </c>
      <c r="B8093" t="s">
        <v>48</v>
      </c>
      <c r="C8093" t="s">
        <v>32</v>
      </c>
      <c r="D8093" t="s">
        <v>33</v>
      </c>
      <c r="E8093" t="s">
        <v>38</v>
      </c>
      <c r="F8093" t="s">
        <v>39</v>
      </c>
      <c r="G8093" t="s">
        <v>25722</v>
      </c>
      <c r="H8093" t="s">
        <v>25723</v>
      </c>
      <c r="I8093" t="s">
        <v>32172</v>
      </c>
      <c r="J8093" t="s">
        <v>25724</v>
      </c>
      <c r="K8093" t="s">
        <v>66</v>
      </c>
      <c r="L8093" t="b">
        <v>1</v>
      </c>
      <c r="M8093">
        <v>1</v>
      </c>
      <c r="N8093">
        <f>_xlfn.XLOOKUP(B8093,Courses!A:A,Courses!E:E)</f>
        <v>24</v>
      </c>
      <c r="O8093">
        <v>51</v>
      </c>
      <c r="Q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Y8093">
        <v>0</v>
      </c>
      <c r="AA8093">
        <v>325</v>
      </c>
      <c r="AB8093" t="s">
        <v>25730</v>
      </c>
      <c r="AC8093" t="s">
        <v>25726</v>
      </c>
      <c r="AD8093">
        <v>9</v>
      </c>
    </row>
    <row r="8094" spans="1:30" x14ac:dyDescent="0.35">
      <c r="A8094" t="s">
        <v>268</v>
      </c>
      <c r="B8094" t="s">
        <v>48</v>
      </c>
      <c r="C8094" t="s">
        <v>32</v>
      </c>
      <c r="D8094" t="s">
        <v>33</v>
      </c>
      <c r="E8094" t="s">
        <v>38</v>
      </c>
      <c r="F8094" t="s">
        <v>39</v>
      </c>
      <c r="G8094" t="s">
        <v>25731</v>
      </c>
      <c r="H8094" t="s">
        <v>25732</v>
      </c>
      <c r="I8094" t="s">
        <v>32172</v>
      </c>
      <c r="J8094" t="s">
        <v>25733</v>
      </c>
      <c r="K8094" t="s">
        <v>66</v>
      </c>
      <c r="L8094" t="b">
        <v>1</v>
      </c>
      <c r="M8094">
        <v>0</v>
      </c>
      <c r="N8094">
        <f>_xlfn.XLOOKUP(B8094,Courses!A:A,Courses!E:E)</f>
        <v>24</v>
      </c>
      <c r="O8094">
        <v>51</v>
      </c>
      <c r="Q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Y8094">
        <v>0</v>
      </c>
      <c r="AA8094">
        <v>0</v>
      </c>
      <c r="AB8094" t="s">
        <v>25735</v>
      </c>
      <c r="AC8094" t="s">
        <v>25734</v>
      </c>
      <c r="AD8094">
        <v>5</v>
      </c>
    </row>
    <row r="8095" spans="1:30" x14ac:dyDescent="0.35">
      <c r="A8095" t="s">
        <v>103</v>
      </c>
      <c r="B8095" t="s">
        <v>50</v>
      </c>
      <c r="C8095" t="s">
        <v>32</v>
      </c>
      <c r="D8095" t="s">
        <v>33</v>
      </c>
      <c r="E8095" t="s">
        <v>38</v>
      </c>
      <c r="F8095" t="s">
        <v>39</v>
      </c>
      <c r="G8095" t="s">
        <v>25731</v>
      </c>
      <c r="H8095" t="s">
        <v>25732</v>
      </c>
      <c r="I8095" t="s">
        <v>32172</v>
      </c>
      <c r="J8095" t="s">
        <v>25733</v>
      </c>
      <c r="K8095" t="s">
        <v>66</v>
      </c>
      <c r="L8095" t="b">
        <v>1</v>
      </c>
      <c r="M8095">
        <v>1</v>
      </c>
      <c r="N8095">
        <f>_xlfn.XLOOKUP(B8095,Courses!A:A,Courses!E:E)</f>
        <v>47</v>
      </c>
      <c r="O8095">
        <v>263</v>
      </c>
      <c r="Q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Y8095">
        <v>0</v>
      </c>
      <c r="AA8095">
        <v>229</v>
      </c>
      <c r="AB8095" t="s">
        <v>25736</v>
      </c>
      <c r="AC8095" t="s">
        <v>25734</v>
      </c>
      <c r="AD8095">
        <v>5</v>
      </c>
    </row>
    <row r="8096" spans="1:30" x14ac:dyDescent="0.35">
      <c r="A8096" t="s">
        <v>311</v>
      </c>
      <c r="B8096" t="s">
        <v>46</v>
      </c>
      <c r="C8096" t="s">
        <v>32</v>
      </c>
      <c r="D8096" t="s">
        <v>33</v>
      </c>
      <c r="E8096" t="s">
        <v>38</v>
      </c>
      <c r="F8096" t="s">
        <v>39</v>
      </c>
      <c r="G8096" t="s">
        <v>25731</v>
      </c>
      <c r="H8096" t="s">
        <v>25732</v>
      </c>
      <c r="I8096" t="s">
        <v>32172</v>
      </c>
      <c r="J8096" t="s">
        <v>25733</v>
      </c>
      <c r="K8096" t="s">
        <v>66</v>
      </c>
      <c r="L8096" t="b">
        <v>1</v>
      </c>
      <c r="M8096">
        <v>0</v>
      </c>
      <c r="N8096">
        <f>_xlfn.XLOOKUP(B8096,Courses!A:A,Courses!E:E)</f>
        <v>46</v>
      </c>
      <c r="O8096">
        <v>205</v>
      </c>
      <c r="Q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Y8096">
        <v>0</v>
      </c>
      <c r="AA8096">
        <v>0</v>
      </c>
      <c r="AC8096" t="s">
        <v>25734</v>
      </c>
      <c r="AD8096">
        <v>5</v>
      </c>
    </row>
    <row r="8097" spans="1:34" x14ac:dyDescent="0.35">
      <c r="A8097" t="s">
        <v>36</v>
      </c>
      <c r="B8097" t="s">
        <v>37</v>
      </c>
      <c r="C8097" t="s">
        <v>32</v>
      </c>
      <c r="D8097" t="s">
        <v>33</v>
      </c>
      <c r="E8097" t="s">
        <v>38</v>
      </c>
      <c r="F8097" t="s">
        <v>39</v>
      </c>
      <c r="G8097" t="s">
        <v>25731</v>
      </c>
      <c r="H8097" t="s">
        <v>25732</v>
      </c>
      <c r="I8097" t="s">
        <v>32172</v>
      </c>
      <c r="J8097" t="s">
        <v>25733</v>
      </c>
      <c r="K8097" t="s">
        <v>66</v>
      </c>
      <c r="L8097" t="b">
        <v>1</v>
      </c>
      <c r="M8097">
        <v>1</v>
      </c>
      <c r="N8097">
        <f>_xlfn.XLOOKUP(B8097,Courses!A:A,Courses!E:E)</f>
        <v>35</v>
      </c>
      <c r="O8097">
        <v>321</v>
      </c>
      <c r="Q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Y8097">
        <v>0</v>
      </c>
      <c r="AA8097">
        <v>3686</v>
      </c>
      <c r="AB8097" t="s">
        <v>25737</v>
      </c>
      <c r="AC8097" t="s">
        <v>25734</v>
      </c>
      <c r="AD8097">
        <v>5</v>
      </c>
    </row>
    <row r="8098" spans="1:34" x14ac:dyDescent="0.35">
      <c r="A8098" t="s">
        <v>162</v>
      </c>
      <c r="B8098" t="s">
        <v>62</v>
      </c>
      <c r="C8098" t="s">
        <v>32</v>
      </c>
      <c r="D8098" t="s">
        <v>33</v>
      </c>
      <c r="E8098" t="s">
        <v>38</v>
      </c>
      <c r="F8098" t="s">
        <v>39</v>
      </c>
      <c r="G8098" t="s">
        <v>25731</v>
      </c>
      <c r="H8098" t="s">
        <v>25732</v>
      </c>
      <c r="I8098" t="s">
        <v>32172</v>
      </c>
      <c r="J8098" t="s">
        <v>25733</v>
      </c>
      <c r="K8098" t="s">
        <v>66</v>
      </c>
      <c r="L8098" t="b">
        <v>1</v>
      </c>
      <c r="M8098">
        <v>1</v>
      </c>
      <c r="N8098">
        <f>_xlfn.XLOOKUP(B8098,Courses!A:A,Courses!E:E)</f>
        <v>56</v>
      </c>
      <c r="O8098">
        <v>351</v>
      </c>
      <c r="Q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Y8098">
        <v>0</v>
      </c>
      <c r="AA8098">
        <v>974</v>
      </c>
      <c r="AB8098" t="s">
        <v>25738</v>
      </c>
      <c r="AC8098" t="s">
        <v>25734</v>
      </c>
      <c r="AD8098">
        <v>5</v>
      </c>
    </row>
    <row r="8099" spans="1:34" x14ac:dyDescent="0.35">
      <c r="A8099" t="s">
        <v>162</v>
      </c>
      <c r="B8099" t="s">
        <v>62</v>
      </c>
      <c r="C8099" t="s">
        <v>32</v>
      </c>
      <c r="D8099" t="s">
        <v>33</v>
      </c>
      <c r="E8099" t="s">
        <v>38</v>
      </c>
      <c r="F8099" t="s">
        <v>39</v>
      </c>
      <c r="G8099" t="s">
        <v>25739</v>
      </c>
      <c r="H8099" t="s">
        <v>25740</v>
      </c>
      <c r="I8099" t="s">
        <v>32172</v>
      </c>
      <c r="J8099" t="s">
        <v>25741</v>
      </c>
      <c r="K8099" t="s">
        <v>66</v>
      </c>
      <c r="L8099" t="b">
        <v>1</v>
      </c>
      <c r="M8099">
        <v>45</v>
      </c>
      <c r="N8099">
        <f>_xlfn.XLOOKUP(B8099,Courses!A:A,Courses!E:E)</f>
        <v>56</v>
      </c>
      <c r="O8099">
        <v>351</v>
      </c>
      <c r="Q8099">
        <v>0</v>
      </c>
      <c r="S8099">
        <v>6</v>
      </c>
      <c r="T8099">
        <v>9</v>
      </c>
      <c r="U8099">
        <v>1</v>
      </c>
      <c r="V8099">
        <v>0</v>
      </c>
      <c r="W8099">
        <v>1</v>
      </c>
      <c r="X8099" t="s">
        <v>25742</v>
      </c>
      <c r="Y8099">
        <v>0</v>
      </c>
      <c r="AA8099">
        <v>14161</v>
      </c>
      <c r="AB8099" t="s">
        <v>25743</v>
      </c>
      <c r="AC8099" t="s">
        <v>25744</v>
      </c>
      <c r="AD8099">
        <v>19</v>
      </c>
      <c r="AF8099" t="s">
        <v>25745</v>
      </c>
      <c r="AG8099" t="s">
        <v>25746</v>
      </c>
      <c r="AH8099" t="s">
        <v>25747</v>
      </c>
    </row>
    <row r="8100" spans="1:34" x14ac:dyDescent="0.35">
      <c r="A8100" t="s">
        <v>36</v>
      </c>
      <c r="B8100" t="s">
        <v>37</v>
      </c>
      <c r="C8100" t="s">
        <v>32</v>
      </c>
      <c r="D8100" t="s">
        <v>33</v>
      </c>
      <c r="E8100" t="s">
        <v>38</v>
      </c>
      <c r="F8100" t="s">
        <v>39</v>
      </c>
      <c r="G8100" t="s">
        <v>25739</v>
      </c>
      <c r="H8100" t="s">
        <v>25740</v>
      </c>
      <c r="I8100" t="s">
        <v>32172</v>
      </c>
      <c r="J8100" t="s">
        <v>25741</v>
      </c>
      <c r="K8100" t="s">
        <v>66</v>
      </c>
      <c r="L8100" t="b">
        <v>1</v>
      </c>
      <c r="M8100">
        <v>30</v>
      </c>
      <c r="N8100">
        <f>_xlfn.XLOOKUP(B8100,Courses!A:A,Courses!E:E)</f>
        <v>35</v>
      </c>
      <c r="O8100">
        <v>321</v>
      </c>
      <c r="Q8100">
        <v>0</v>
      </c>
      <c r="S8100">
        <v>6</v>
      </c>
      <c r="T8100">
        <v>11</v>
      </c>
      <c r="U8100">
        <v>0</v>
      </c>
      <c r="V8100">
        <v>0</v>
      </c>
      <c r="W8100">
        <v>2</v>
      </c>
      <c r="Y8100">
        <v>0</v>
      </c>
      <c r="AA8100">
        <v>16744</v>
      </c>
      <c r="AB8100" t="s">
        <v>25748</v>
      </c>
      <c r="AC8100" t="s">
        <v>25744</v>
      </c>
      <c r="AD8100">
        <v>19</v>
      </c>
      <c r="AF8100" t="s">
        <v>25749</v>
      </c>
      <c r="AG8100" t="s">
        <v>25750</v>
      </c>
      <c r="AH8100" t="s">
        <v>25751</v>
      </c>
    </row>
    <row r="8101" spans="1:34" x14ac:dyDescent="0.35">
      <c r="A8101" t="s">
        <v>311</v>
      </c>
      <c r="B8101" t="s">
        <v>46</v>
      </c>
      <c r="C8101" t="s">
        <v>32</v>
      </c>
      <c r="D8101" t="s">
        <v>33</v>
      </c>
      <c r="E8101" t="s">
        <v>38</v>
      </c>
      <c r="F8101" t="s">
        <v>39</v>
      </c>
      <c r="G8101" t="s">
        <v>25739</v>
      </c>
      <c r="H8101" t="s">
        <v>25740</v>
      </c>
      <c r="I8101" t="s">
        <v>32172</v>
      </c>
      <c r="J8101" t="s">
        <v>25741</v>
      </c>
      <c r="K8101" t="s">
        <v>66</v>
      </c>
      <c r="L8101" t="b">
        <v>1</v>
      </c>
      <c r="M8101">
        <v>18</v>
      </c>
      <c r="N8101">
        <f>_xlfn.XLOOKUP(B8101,Courses!A:A,Courses!E:E)</f>
        <v>46</v>
      </c>
      <c r="O8101">
        <v>205</v>
      </c>
      <c r="Q8101">
        <v>0</v>
      </c>
      <c r="S8101">
        <v>3</v>
      </c>
      <c r="T8101">
        <v>5</v>
      </c>
      <c r="U8101">
        <v>0</v>
      </c>
      <c r="V8101">
        <v>0</v>
      </c>
      <c r="W8101">
        <v>0</v>
      </c>
      <c r="Y8101">
        <v>0</v>
      </c>
      <c r="AA8101">
        <v>10039</v>
      </c>
      <c r="AB8101" t="s">
        <v>25752</v>
      </c>
      <c r="AC8101" t="s">
        <v>25744</v>
      </c>
      <c r="AD8101">
        <v>19</v>
      </c>
      <c r="AF8101" t="s">
        <v>25753</v>
      </c>
    </row>
    <row r="8102" spans="1:34" x14ac:dyDescent="0.35">
      <c r="A8102" t="s">
        <v>103</v>
      </c>
      <c r="B8102" t="s">
        <v>50</v>
      </c>
      <c r="C8102" t="s">
        <v>32</v>
      </c>
      <c r="D8102" t="s">
        <v>33</v>
      </c>
      <c r="E8102" t="s">
        <v>38</v>
      </c>
      <c r="F8102" t="s">
        <v>39</v>
      </c>
      <c r="G8102" t="s">
        <v>25739</v>
      </c>
      <c r="H8102" t="s">
        <v>25740</v>
      </c>
      <c r="I8102" t="s">
        <v>32172</v>
      </c>
      <c r="J8102" t="s">
        <v>25741</v>
      </c>
      <c r="K8102" t="s">
        <v>66</v>
      </c>
      <c r="L8102" t="b">
        <v>1</v>
      </c>
      <c r="M8102">
        <v>25</v>
      </c>
      <c r="N8102">
        <f>_xlfn.XLOOKUP(B8102,Courses!A:A,Courses!E:E)</f>
        <v>47</v>
      </c>
      <c r="O8102">
        <v>263</v>
      </c>
      <c r="Q8102">
        <v>0</v>
      </c>
      <c r="S8102">
        <v>6</v>
      </c>
      <c r="T8102">
        <v>8</v>
      </c>
      <c r="U8102">
        <v>0</v>
      </c>
      <c r="V8102">
        <v>0</v>
      </c>
      <c r="W8102">
        <v>0</v>
      </c>
      <c r="Y8102">
        <v>0</v>
      </c>
      <c r="AA8102">
        <v>11997</v>
      </c>
      <c r="AB8102" t="s">
        <v>25754</v>
      </c>
      <c r="AC8102" t="s">
        <v>25744</v>
      </c>
      <c r="AD8102">
        <v>19</v>
      </c>
      <c r="AF8102" t="s">
        <v>25755</v>
      </c>
      <c r="AG8102" t="s">
        <v>25756</v>
      </c>
      <c r="AH8102" t="s">
        <v>25757</v>
      </c>
    </row>
    <row r="8103" spans="1:34" x14ac:dyDescent="0.35">
      <c r="A8103" t="s">
        <v>268</v>
      </c>
      <c r="B8103" t="s">
        <v>48</v>
      </c>
      <c r="C8103" t="s">
        <v>32</v>
      </c>
      <c r="D8103" t="s">
        <v>33</v>
      </c>
      <c r="E8103" t="s">
        <v>38</v>
      </c>
      <c r="F8103" t="s">
        <v>39</v>
      </c>
      <c r="G8103" t="s">
        <v>25739</v>
      </c>
      <c r="H8103" t="s">
        <v>25740</v>
      </c>
      <c r="I8103" t="s">
        <v>32172</v>
      </c>
      <c r="J8103" t="s">
        <v>25741</v>
      </c>
      <c r="K8103" t="s">
        <v>66</v>
      </c>
      <c r="L8103" t="b">
        <v>1</v>
      </c>
      <c r="M8103">
        <v>9</v>
      </c>
      <c r="N8103">
        <f>_xlfn.XLOOKUP(B8103,Courses!A:A,Courses!E:E)</f>
        <v>24</v>
      </c>
      <c r="O8103">
        <v>51</v>
      </c>
      <c r="Q8103">
        <v>0</v>
      </c>
      <c r="S8103">
        <v>1</v>
      </c>
      <c r="T8103">
        <v>1</v>
      </c>
      <c r="U8103">
        <v>0</v>
      </c>
      <c r="V8103">
        <v>0</v>
      </c>
      <c r="W8103">
        <v>0</v>
      </c>
      <c r="Y8103">
        <v>0</v>
      </c>
      <c r="AA8103">
        <v>208</v>
      </c>
      <c r="AB8103" t="s">
        <v>25758</v>
      </c>
      <c r="AC8103" t="s">
        <v>25744</v>
      </c>
      <c r="AD8103">
        <v>19</v>
      </c>
      <c r="AF8103" t="s">
        <v>25759</v>
      </c>
      <c r="AG8103" t="s">
        <v>25760</v>
      </c>
      <c r="AH8103" t="s">
        <v>25761</v>
      </c>
    </row>
    <row r="8104" spans="1:34" x14ac:dyDescent="0.35">
      <c r="A8104" t="s">
        <v>268</v>
      </c>
      <c r="B8104" t="s">
        <v>48</v>
      </c>
      <c r="C8104" t="s">
        <v>32</v>
      </c>
      <c r="D8104" t="s">
        <v>33</v>
      </c>
      <c r="E8104" t="s">
        <v>38</v>
      </c>
      <c r="F8104" t="s">
        <v>39</v>
      </c>
      <c r="G8104" t="s">
        <v>25762</v>
      </c>
      <c r="H8104" t="s">
        <v>25763</v>
      </c>
      <c r="I8104" t="s">
        <v>32172</v>
      </c>
      <c r="J8104" t="s">
        <v>25764</v>
      </c>
      <c r="K8104" t="s">
        <v>66</v>
      </c>
      <c r="L8104" t="b">
        <v>1</v>
      </c>
      <c r="M8104">
        <v>0</v>
      </c>
      <c r="N8104">
        <f>_xlfn.XLOOKUP(B8104,Courses!A:A,Courses!E:E)</f>
        <v>24</v>
      </c>
      <c r="O8104">
        <v>51</v>
      </c>
      <c r="Q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Y8104">
        <v>0</v>
      </c>
      <c r="AA8104">
        <v>0</v>
      </c>
      <c r="AC8104" t="s">
        <v>25765</v>
      </c>
      <c r="AD8104">
        <v>2</v>
      </c>
    </row>
    <row r="8105" spans="1:34" x14ac:dyDescent="0.35">
      <c r="A8105" t="s">
        <v>103</v>
      </c>
      <c r="B8105" t="s">
        <v>50</v>
      </c>
      <c r="C8105" t="s">
        <v>32</v>
      </c>
      <c r="D8105" t="s">
        <v>33</v>
      </c>
      <c r="E8105" t="s">
        <v>38</v>
      </c>
      <c r="F8105" t="s">
        <v>39</v>
      </c>
      <c r="G8105" t="s">
        <v>25762</v>
      </c>
      <c r="H8105" t="s">
        <v>25763</v>
      </c>
      <c r="I8105" t="s">
        <v>32172</v>
      </c>
      <c r="J8105" t="s">
        <v>25764</v>
      </c>
      <c r="K8105" t="s">
        <v>66</v>
      </c>
      <c r="L8105" t="b">
        <v>1</v>
      </c>
      <c r="M8105">
        <v>0</v>
      </c>
      <c r="N8105">
        <f>_xlfn.XLOOKUP(B8105,Courses!A:A,Courses!E:E)</f>
        <v>47</v>
      </c>
      <c r="O8105">
        <v>263</v>
      </c>
      <c r="Q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Y8105">
        <v>0</v>
      </c>
      <c r="AA8105">
        <v>0</v>
      </c>
      <c r="AC8105" t="s">
        <v>25765</v>
      </c>
      <c r="AD8105">
        <v>2</v>
      </c>
    </row>
    <row r="8106" spans="1:34" x14ac:dyDescent="0.35">
      <c r="A8106" t="s">
        <v>311</v>
      </c>
      <c r="B8106" t="s">
        <v>46</v>
      </c>
      <c r="C8106" t="s">
        <v>32</v>
      </c>
      <c r="D8106" t="s">
        <v>33</v>
      </c>
      <c r="E8106" t="s">
        <v>38</v>
      </c>
      <c r="F8106" t="s">
        <v>39</v>
      </c>
      <c r="G8106" t="s">
        <v>25762</v>
      </c>
      <c r="H8106" t="s">
        <v>25763</v>
      </c>
      <c r="I8106" t="s">
        <v>32172</v>
      </c>
      <c r="J8106" t="s">
        <v>25764</v>
      </c>
      <c r="K8106" t="s">
        <v>66</v>
      </c>
      <c r="L8106" t="b">
        <v>1</v>
      </c>
      <c r="M8106">
        <v>0</v>
      </c>
      <c r="N8106">
        <f>_xlfn.XLOOKUP(B8106,Courses!A:A,Courses!E:E)</f>
        <v>46</v>
      </c>
      <c r="O8106">
        <v>205</v>
      </c>
      <c r="Q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Y8106">
        <v>0</v>
      </c>
      <c r="AA8106">
        <v>0</v>
      </c>
      <c r="AC8106" t="s">
        <v>25765</v>
      </c>
      <c r="AD8106">
        <v>2</v>
      </c>
    </row>
    <row r="8107" spans="1:34" x14ac:dyDescent="0.35">
      <c r="A8107" t="s">
        <v>36</v>
      </c>
      <c r="B8107" t="s">
        <v>37</v>
      </c>
      <c r="C8107" t="s">
        <v>32</v>
      </c>
      <c r="D8107" t="s">
        <v>33</v>
      </c>
      <c r="E8107" t="s">
        <v>38</v>
      </c>
      <c r="F8107" t="s">
        <v>39</v>
      </c>
      <c r="G8107" t="s">
        <v>25762</v>
      </c>
      <c r="H8107" t="s">
        <v>25763</v>
      </c>
      <c r="I8107" t="s">
        <v>32172</v>
      </c>
      <c r="J8107" t="s">
        <v>25764</v>
      </c>
      <c r="K8107" t="s">
        <v>66</v>
      </c>
      <c r="L8107" t="b">
        <v>1</v>
      </c>
      <c r="M8107">
        <v>0</v>
      </c>
      <c r="N8107">
        <f>_xlfn.XLOOKUP(B8107,Courses!A:A,Courses!E:E)</f>
        <v>35</v>
      </c>
      <c r="O8107">
        <v>321</v>
      </c>
      <c r="Q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Y8107">
        <v>0</v>
      </c>
      <c r="AA8107">
        <v>0</v>
      </c>
      <c r="AC8107" t="s">
        <v>25765</v>
      </c>
      <c r="AD8107">
        <v>2</v>
      </c>
    </row>
    <row r="8108" spans="1:34" x14ac:dyDescent="0.35">
      <c r="A8108" t="s">
        <v>162</v>
      </c>
      <c r="B8108" t="s">
        <v>62</v>
      </c>
      <c r="C8108" t="s">
        <v>32</v>
      </c>
      <c r="D8108" t="s">
        <v>33</v>
      </c>
      <c r="E8108" t="s">
        <v>38</v>
      </c>
      <c r="F8108" t="s">
        <v>39</v>
      </c>
      <c r="G8108" t="s">
        <v>25762</v>
      </c>
      <c r="H8108" t="s">
        <v>25763</v>
      </c>
      <c r="I8108" t="s">
        <v>32172</v>
      </c>
      <c r="J8108" t="s">
        <v>25764</v>
      </c>
      <c r="K8108" t="s">
        <v>66</v>
      </c>
      <c r="L8108" t="b">
        <v>1</v>
      </c>
      <c r="M8108">
        <v>0</v>
      </c>
      <c r="N8108">
        <f>_xlfn.XLOOKUP(B8108,Courses!A:A,Courses!E:E)</f>
        <v>56</v>
      </c>
      <c r="O8108">
        <v>351</v>
      </c>
      <c r="Q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Y8108">
        <v>0</v>
      </c>
      <c r="AA8108">
        <v>0</v>
      </c>
      <c r="AB8108" t="s">
        <v>25766</v>
      </c>
      <c r="AC8108" t="s">
        <v>25765</v>
      </c>
      <c r="AD8108">
        <v>2</v>
      </c>
    </row>
    <row r="8109" spans="1:34" x14ac:dyDescent="0.35">
      <c r="A8109" t="s">
        <v>162</v>
      </c>
      <c r="B8109" t="s">
        <v>62</v>
      </c>
      <c r="C8109" t="s">
        <v>32</v>
      </c>
      <c r="D8109" t="s">
        <v>33</v>
      </c>
      <c r="E8109" t="s">
        <v>38</v>
      </c>
      <c r="F8109" t="s">
        <v>39</v>
      </c>
      <c r="G8109" t="s">
        <v>25767</v>
      </c>
      <c r="H8109" t="s">
        <v>25768</v>
      </c>
      <c r="I8109" t="s">
        <v>32172</v>
      </c>
      <c r="J8109" t="s">
        <v>25769</v>
      </c>
      <c r="K8109" t="s">
        <v>66</v>
      </c>
      <c r="L8109" t="b">
        <v>1</v>
      </c>
      <c r="M8109">
        <v>70</v>
      </c>
      <c r="N8109">
        <f>_xlfn.XLOOKUP(B8109,Courses!A:A,Courses!E:E)</f>
        <v>56</v>
      </c>
      <c r="O8109">
        <v>351</v>
      </c>
      <c r="Q8109">
        <v>0</v>
      </c>
      <c r="S8109">
        <v>23</v>
      </c>
      <c r="T8109">
        <v>24</v>
      </c>
      <c r="U8109">
        <v>0</v>
      </c>
      <c r="V8109">
        <v>0</v>
      </c>
      <c r="W8109">
        <v>0</v>
      </c>
      <c r="Y8109">
        <v>0</v>
      </c>
      <c r="AA8109">
        <v>21889</v>
      </c>
      <c r="AB8109" t="s">
        <v>25770</v>
      </c>
      <c r="AC8109" t="s">
        <v>25771</v>
      </c>
      <c r="AD8109">
        <v>12</v>
      </c>
      <c r="AF8109" t="s">
        <v>25772</v>
      </c>
      <c r="AG8109" t="s">
        <v>25773</v>
      </c>
      <c r="AH8109" t="s">
        <v>25773</v>
      </c>
    </row>
    <row r="8110" spans="1:34" x14ac:dyDescent="0.35">
      <c r="A8110" t="s">
        <v>36</v>
      </c>
      <c r="B8110" t="s">
        <v>37</v>
      </c>
      <c r="C8110" t="s">
        <v>32</v>
      </c>
      <c r="D8110" t="s">
        <v>33</v>
      </c>
      <c r="E8110" t="s">
        <v>38</v>
      </c>
      <c r="F8110" t="s">
        <v>39</v>
      </c>
      <c r="G8110" t="s">
        <v>25767</v>
      </c>
      <c r="H8110" t="s">
        <v>25768</v>
      </c>
      <c r="I8110" t="s">
        <v>32172</v>
      </c>
      <c r="J8110" t="s">
        <v>25769</v>
      </c>
      <c r="K8110" t="s">
        <v>66</v>
      </c>
      <c r="L8110" t="b">
        <v>1</v>
      </c>
      <c r="M8110">
        <v>14</v>
      </c>
      <c r="N8110">
        <f>_xlfn.XLOOKUP(B8110,Courses!A:A,Courses!E:E)</f>
        <v>35</v>
      </c>
      <c r="O8110">
        <v>321</v>
      </c>
      <c r="Q8110">
        <v>0</v>
      </c>
      <c r="S8110">
        <v>3</v>
      </c>
      <c r="T8110">
        <v>3</v>
      </c>
      <c r="U8110">
        <v>0</v>
      </c>
      <c r="V8110">
        <v>0</v>
      </c>
      <c r="W8110">
        <v>0</v>
      </c>
      <c r="Y8110">
        <v>0</v>
      </c>
      <c r="AA8110">
        <v>2924</v>
      </c>
      <c r="AB8110" t="s">
        <v>25774</v>
      </c>
      <c r="AC8110" t="s">
        <v>25771</v>
      </c>
      <c r="AD8110">
        <v>12</v>
      </c>
      <c r="AF8110" t="s">
        <v>25775</v>
      </c>
      <c r="AG8110" t="s">
        <v>25776</v>
      </c>
      <c r="AH8110" t="s">
        <v>25777</v>
      </c>
    </row>
    <row r="8111" spans="1:34" x14ac:dyDescent="0.35">
      <c r="A8111" t="s">
        <v>311</v>
      </c>
      <c r="B8111" t="s">
        <v>46</v>
      </c>
      <c r="C8111" t="s">
        <v>32</v>
      </c>
      <c r="D8111" t="s">
        <v>33</v>
      </c>
      <c r="E8111" t="s">
        <v>38</v>
      </c>
      <c r="F8111" t="s">
        <v>39</v>
      </c>
      <c r="G8111" t="s">
        <v>25767</v>
      </c>
      <c r="H8111" t="s">
        <v>25768</v>
      </c>
      <c r="I8111" t="s">
        <v>32172</v>
      </c>
      <c r="J8111" t="s">
        <v>25769</v>
      </c>
      <c r="K8111" t="s">
        <v>66</v>
      </c>
      <c r="L8111" t="b">
        <v>1</v>
      </c>
      <c r="M8111">
        <v>0</v>
      </c>
      <c r="N8111">
        <f>_xlfn.XLOOKUP(B8111,Courses!A:A,Courses!E:E)</f>
        <v>46</v>
      </c>
      <c r="O8111">
        <v>205</v>
      </c>
      <c r="Q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Y8111">
        <v>0</v>
      </c>
      <c r="AA8111">
        <v>0</v>
      </c>
      <c r="AC8111" t="s">
        <v>25771</v>
      </c>
      <c r="AD8111">
        <v>12</v>
      </c>
    </row>
    <row r="8112" spans="1:34" x14ac:dyDescent="0.35">
      <c r="A8112" t="s">
        <v>103</v>
      </c>
      <c r="B8112" t="s">
        <v>50</v>
      </c>
      <c r="C8112" t="s">
        <v>32</v>
      </c>
      <c r="D8112" t="s">
        <v>33</v>
      </c>
      <c r="E8112" t="s">
        <v>38</v>
      </c>
      <c r="F8112" t="s">
        <v>39</v>
      </c>
      <c r="G8112" t="s">
        <v>25767</v>
      </c>
      <c r="H8112" t="s">
        <v>25768</v>
      </c>
      <c r="I8112" t="s">
        <v>32172</v>
      </c>
      <c r="J8112" t="s">
        <v>25769</v>
      </c>
      <c r="K8112" t="s">
        <v>66</v>
      </c>
      <c r="L8112" t="b">
        <v>1</v>
      </c>
      <c r="M8112">
        <v>55</v>
      </c>
      <c r="N8112">
        <f>_xlfn.XLOOKUP(B8112,Courses!A:A,Courses!E:E)</f>
        <v>47</v>
      </c>
      <c r="O8112">
        <v>263</v>
      </c>
      <c r="Q8112">
        <v>0</v>
      </c>
      <c r="S8112">
        <v>19</v>
      </c>
      <c r="T8112">
        <v>19</v>
      </c>
      <c r="U8112">
        <v>1</v>
      </c>
      <c r="V8112">
        <v>0</v>
      </c>
      <c r="W8112">
        <v>2</v>
      </c>
      <c r="X8112" t="s">
        <v>25778</v>
      </c>
      <c r="Y8112">
        <v>0</v>
      </c>
      <c r="AA8112">
        <v>11454</v>
      </c>
      <c r="AB8112" t="s">
        <v>25779</v>
      </c>
      <c r="AC8112" t="s">
        <v>25771</v>
      </c>
      <c r="AD8112">
        <v>12</v>
      </c>
      <c r="AF8112" t="s">
        <v>25780</v>
      </c>
      <c r="AG8112" t="s">
        <v>25781</v>
      </c>
      <c r="AH8112" t="s">
        <v>25782</v>
      </c>
    </row>
    <row r="8113" spans="1:34" x14ac:dyDescent="0.35">
      <c r="A8113" t="s">
        <v>268</v>
      </c>
      <c r="B8113" t="s">
        <v>48</v>
      </c>
      <c r="C8113" t="s">
        <v>32</v>
      </c>
      <c r="D8113" t="s">
        <v>33</v>
      </c>
      <c r="E8113" t="s">
        <v>38</v>
      </c>
      <c r="F8113" t="s">
        <v>39</v>
      </c>
      <c r="G8113" t="s">
        <v>25767</v>
      </c>
      <c r="H8113" t="s">
        <v>25768</v>
      </c>
      <c r="I8113" t="s">
        <v>32172</v>
      </c>
      <c r="J8113" t="s">
        <v>25769</v>
      </c>
      <c r="K8113" t="s">
        <v>66</v>
      </c>
      <c r="L8113" t="b">
        <v>1</v>
      </c>
      <c r="M8113">
        <v>7</v>
      </c>
      <c r="N8113">
        <f>_xlfn.XLOOKUP(B8113,Courses!A:A,Courses!E:E)</f>
        <v>24</v>
      </c>
      <c r="O8113">
        <v>51</v>
      </c>
      <c r="Q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Y8113">
        <v>0</v>
      </c>
      <c r="AA8113">
        <v>888</v>
      </c>
      <c r="AB8113" t="s">
        <v>25783</v>
      </c>
      <c r="AC8113" t="s">
        <v>25771</v>
      </c>
      <c r="AD8113">
        <v>12</v>
      </c>
      <c r="AG8113" t="s">
        <v>25784</v>
      </c>
      <c r="AH8113" t="s">
        <v>25785</v>
      </c>
    </row>
    <row r="8114" spans="1:34" x14ac:dyDescent="0.35">
      <c r="A8114" t="s">
        <v>268</v>
      </c>
      <c r="B8114" t="s">
        <v>48</v>
      </c>
      <c r="C8114" t="s">
        <v>32</v>
      </c>
      <c r="D8114" t="s">
        <v>33</v>
      </c>
      <c r="E8114" t="s">
        <v>38</v>
      </c>
      <c r="F8114" t="s">
        <v>39</v>
      </c>
      <c r="G8114" t="s">
        <v>25786</v>
      </c>
      <c r="H8114" t="s">
        <v>25787</v>
      </c>
      <c r="I8114" t="s">
        <v>32172</v>
      </c>
      <c r="J8114" t="s">
        <v>25788</v>
      </c>
      <c r="K8114" t="s">
        <v>66</v>
      </c>
      <c r="L8114" t="b">
        <v>1</v>
      </c>
      <c r="M8114">
        <v>11</v>
      </c>
      <c r="N8114">
        <f>_xlfn.XLOOKUP(B8114,Courses!A:A,Courses!E:E)</f>
        <v>24</v>
      </c>
      <c r="O8114">
        <v>51</v>
      </c>
      <c r="Q8114">
        <v>0</v>
      </c>
      <c r="S8114">
        <v>1</v>
      </c>
      <c r="T8114">
        <v>1</v>
      </c>
      <c r="U8114">
        <v>0</v>
      </c>
      <c r="V8114">
        <v>0</v>
      </c>
      <c r="W8114">
        <v>0</v>
      </c>
      <c r="Y8114">
        <v>0</v>
      </c>
      <c r="AA8114">
        <v>6918</v>
      </c>
      <c r="AB8114" t="s">
        <v>25790</v>
      </c>
      <c r="AC8114" t="s">
        <v>25789</v>
      </c>
      <c r="AD8114">
        <v>10</v>
      </c>
      <c r="AF8114" t="s">
        <v>25791</v>
      </c>
      <c r="AG8114" t="s">
        <v>25792</v>
      </c>
      <c r="AH8114" t="s">
        <v>25793</v>
      </c>
    </row>
    <row r="8115" spans="1:34" x14ac:dyDescent="0.35">
      <c r="A8115" t="s">
        <v>103</v>
      </c>
      <c r="B8115" t="s">
        <v>50</v>
      </c>
      <c r="C8115" t="s">
        <v>32</v>
      </c>
      <c r="D8115" t="s">
        <v>33</v>
      </c>
      <c r="E8115" t="s">
        <v>38</v>
      </c>
      <c r="F8115" t="s">
        <v>39</v>
      </c>
      <c r="G8115" t="s">
        <v>25786</v>
      </c>
      <c r="H8115" t="s">
        <v>25787</v>
      </c>
      <c r="I8115" t="s">
        <v>32172</v>
      </c>
      <c r="J8115" t="s">
        <v>25788</v>
      </c>
      <c r="K8115" t="s">
        <v>66</v>
      </c>
      <c r="L8115" t="b">
        <v>1</v>
      </c>
      <c r="M8115">
        <v>1</v>
      </c>
      <c r="N8115">
        <f>_xlfn.XLOOKUP(B8115,Courses!A:A,Courses!E:E)</f>
        <v>47</v>
      </c>
      <c r="O8115">
        <v>263</v>
      </c>
      <c r="Q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Y8115">
        <v>0</v>
      </c>
      <c r="AA8115">
        <v>81</v>
      </c>
      <c r="AB8115" t="s">
        <v>25794</v>
      </c>
      <c r="AC8115" t="s">
        <v>25789</v>
      </c>
      <c r="AD8115">
        <v>10</v>
      </c>
    </row>
    <row r="8116" spans="1:34" x14ac:dyDescent="0.35">
      <c r="A8116" t="s">
        <v>311</v>
      </c>
      <c r="B8116" t="s">
        <v>46</v>
      </c>
      <c r="C8116" t="s">
        <v>32</v>
      </c>
      <c r="D8116" t="s">
        <v>33</v>
      </c>
      <c r="E8116" t="s">
        <v>38</v>
      </c>
      <c r="F8116" t="s">
        <v>39</v>
      </c>
      <c r="G8116" t="s">
        <v>25786</v>
      </c>
      <c r="H8116" t="s">
        <v>25787</v>
      </c>
      <c r="I8116" t="s">
        <v>32172</v>
      </c>
      <c r="J8116" t="s">
        <v>25788</v>
      </c>
      <c r="K8116" t="s">
        <v>66</v>
      </c>
      <c r="L8116" t="b">
        <v>1</v>
      </c>
      <c r="M8116">
        <v>1</v>
      </c>
      <c r="N8116">
        <f>_xlfn.XLOOKUP(B8116,Courses!A:A,Courses!E:E)</f>
        <v>46</v>
      </c>
      <c r="O8116">
        <v>205</v>
      </c>
      <c r="Q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Y8116">
        <v>0</v>
      </c>
      <c r="AA8116">
        <v>3887</v>
      </c>
      <c r="AB8116" t="s">
        <v>25795</v>
      </c>
      <c r="AC8116" t="s">
        <v>25789</v>
      </c>
      <c r="AD8116">
        <v>10</v>
      </c>
    </row>
    <row r="8117" spans="1:34" x14ac:dyDescent="0.35">
      <c r="A8117" t="s">
        <v>36</v>
      </c>
      <c r="B8117" t="s">
        <v>37</v>
      </c>
      <c r="C8117" t="s">
        <v>32</v>
      </c>
      <c r="D8117" t="s">
        <v>33</v>
      </c>
      <c r="E8117" t="s">
        <v>38</v>
      </c>
      <c r="F8117" t="s">
        <v>39</v>
      </c>
      <c r="G8117" t="s">
        <v>25786</v>
      </c>
      <c r="H8117" t="s">
        <v>25787</v>
      </c>
      <c r="I8117" t="s">
        <v>32172</v>
      </c>
      <c r="J8117" t="s">
        <v>25788</v>
      </c>
      <c r="K8117" t="s">
        <v>66</v>
      </c>
      <c r="L8117" t="b">
        <v>1</v>
      </c>
      <c r="M8117">
        <v>11</v>
      </c>
      <c r="N8117">
        <f>_xlfn.XLOOKUP(B8117,Courses!A:A,Courses!E:E)</f>
        <v>35</v>
      </c>
      <c r="O8117">
        <v>321</v>
      </c>
      <c r="Q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Y8117">
        <v>0</v>
      </c>
      <c r="AA8117">
        <v>6181</v>
      </c>
      <c r="AB8117" t="s">
        <v>25796</v>
      </c>
      <c r="AC8117" t="s">
        <v>25789</v>
      </c>
      <c r="AD8117">
        <v>10</v>
      </c>
      <c r="AG8117" t="s">
        <v>25797</v>
      </c>
      <c r="AH8117" t="s">
        <v>25798</v>
      </c>
    </row>
    <row r="8118" spans="1:34" x14ac:dyDescent="0.35">
      <c r="A8118" t="s">
        <v>162</v>
      </c>
      <c r="B8118" t="s">
        <v>62</v>
      </c>
      <c r="C8118" t="s">
        <v>32</v>
      </c>
      <c r="D8118" t="s">
        <v>33</v>
      </c>
      <c r="E8118" t="s">
        <v>38</v>
      </c>
      <c r="F8118" t="s">
        <v>39</v>
      </c>
      <c r="G8118" t="s">
        <v>25786</v>
      </c>
      <c r="H8118" t="s">
        <v>25787</v>
      </c>
      <c r="I8118" t="s">
        <v>32172</v>
      </c>
      <c r="J8118" t="s">
        <v>25788</v>
      </c>
      <c r="K8118" t="s">
        <v>66</v>
      </c>
      <c r="L8118" t="b">
        <v>1</v>
      </c>
      <c r="M8118">
        <v>29</v>
      </c>
      <c r="N8118">
        <f>_xlfn.XLOOKUP(B8118,Courses!A:A,Courses!E:E)</f>
        <v>56</v>
      </c>
      <c r="O8118">
        <v>351</v>
      </c>
      <c r="Q8118">
        <v>0</v>
      </c>
      <c r="S8118">
        <v>6</v>
      </c>
      <c r="T8118">
        <v>12</v>
      </c>
      <c r="U8118">
        <v>0</v>
      </c>
      <c r="V8118">
        <v>0</v>
      </c>
      <c r="W8118">
        <v>0</v>
      </c>
      <c r="Y8118">
        <v>0</v>
      </c>
      <c r="AA8118">
        <v>12919</v>
      </c>
      <c r="AB8118" t="s">
        <v>25799</v>
      </c>
      <c r="AC8118" t="s">
        <v>25789</v>
      </c>
      <c r="AD8118">
        <v>10</v>
      </c>
      <c r="AF8118" t="s">
        <v>25800</v>
      </c>
      <c r="AG8118" t="s">
        <v>25801</v>
      </c>
      <c r="AH8118" t="s">
        <v>25802</v>
      </c>
    </row>
    <row r="8119" spans="1:34" x14ac:dyDescent="0.35">
      <c r="A8119" t="s">
        <v>162</v>
      </c>
      <c r="B8119" t="s">
        <v>62</v>
      </c>
      <c r="C8119" t="s">
        <v>32</v>
      </c>
      <c r="D8119" t="s">
        <v>33</v>
      </c>
      <c r="E8119" t="s">
        <v>38</v>
      </c>
      <c r="F8119" t="s">
        <v>39</v>
      </c>
      <c r="G8119" t="s">
        <v>25803</v>
      </c>
      <c r="H8119" t="s">
        <v>25804</v>
      </c>
      <c r="I8119" t="s">
        <v>32172</v>
      </c>
      <c r="J8119" t="s">
        <v>25805</v>
      </c>
      <c r="K8119" t="s">
        <v>66</v>
      </c>
      <c r="L8119" t="b">
        <v>1</v>
      </c>
      <c r="M8119">
        <v>69</v>
      </c>
      <c r="N8119">
        <f>_xlfn.XLOOKUP(B8119,Courses!A:A,Courses!E:E)</f>
        <v>56</v>
      </c>
      <c r="O8119">
        <v>351</v>
      </c>
      <c r="Q8119">
        <v>0</v>
      </c>
      <c r="S8119">
        <v>18</v>
      </c>
      <c r="T8119">
        <v>26</v>
      </c>
      <c r="U8119">
        <v>0</v>
      </c>
      <c r="V8119">
        <v>0</v>
      </c>
      <c r="W8119">
        <v>0</v>
      </c>
      <c r="Y8119">
        <v>0</v>
      </c>
      <c r="AA8119">
        <v>52023</v>
      </c>
      <c r="AB8119" t="s">
        <v>25806</v>
      </c>
      <c r="AC8119" t="s">
        <v>25807</v>
      </c>
      <c r="AD8119">
        <v>79</v>
      </c>
      <c r="AF8119" t="s">
        <v>25808</v>
      </c>
      <c r="AG8119" t="s">
        <v>25809</v>
      </c>
      <c r="AH8119" t="s">
        <v>25810</v>
      </c>
    </row>
    <row r="8120" spans="1:34" x14ac:dyDescent="0.35">
      <c r="A8120" t="s">
        <v>36</v>
      </c>
      <c r="B8120" t="s">
        <v>37</v>
      </c>
      <c r="C8120" t="s">
        <v>32</v>
      </c>
      <c r="D8120" t="s">
        <v>33</v>
      </c>
      <c r="E8120" t="s">
        <v>38</v>
      </c>
      <c r="F8120" t="s">
        <v>39</v>
      </c>
      <c r="G8120" t="s">
        <v>25803</v>
      </c>
      <c r="H8120" t="s">
        <v>25804</v>
      </c>
      <c r="I8120" t="s">
        <v>32172</v>
      </c>
      <c r="J8120" t="s">
        <v>25805</v>
      </c>
      <c r="K8120" t="s">
        <v>66</v>
      </c>
      <c r="L8120" t="b">
        <v>1</v>
      </c>
      <c r="M8120">
        <v>27</v>
      </c>
      <c r="N8120">
        <f>_xlfn.XLOOKUP(B8120,Courses!A:A,Courses!E:E)</f>
        <v>35</v>
      </c>
      <c r="O8120">
        <v>321</v>
      </c>
      <c r="Q8120">
        <v>0</v>
      </c>
      <c r="S8120">
        <v>3</v>
      </c>
      <c r="T8120">
        <v>5</v>
      </c>
      <c r="U8120">
        <v>0</v>
      </c>
      <c r="V8120">
        <v>0</v>
      </c>
      <c r="W8120">
        <v>10</v>
      </c>
      <c r="Y8120">
        <v>0</v>
      </c>
      <c r="AA8120">
        <v>46318</v>
      </c>
      <c r="AB8120" t="s">
        <v>25811</v>
      </c>
      <c r="AC8120" t="s">
        <v>25807</v>
      </c>
      <c r="AD8120">
        <v>79</v>
      </c>
      <c r="AF8120" t="s">
        <v>25812</v>
      </c>
      <c r="AG8120" t="s">
        <v>25813</v>
      </c>
      <c r="AH8120" t="s">
        <v>25814</v>
      </c>
    </row>
    <row r="8121" spans="1:34" x14ac:dyDescent="0.35">
      <c r="A8121" t="s">
        <v>311</v>
      </c>
      <c r="B8121" t="s">
        <v>46</v>
      </c>
      <c r="C8121" t="s">
        <v>32</v>
      </c>
      <c r="D8121" t="s">
        <v>33</v>
      </c>
      <c r="E8121" t="s">
        <v>38</v>
      </c>
      <c r="F8121" t="s">
        <v>39</v>
      </c>
      <c r="G8121" t="s">
        <v>25803</v>
      </c>
      <c r="H8121" t="s">
        <v>25804</v>
      </c>
      <c r="I8121" t="s">
        <v>32172</v>
      </c>
      <c r="J8121" t="s">
        <v>25805</v>
      </c>
      <c r="K8121" t="s">
        <v>66</v>
      </c>
      <c r="L8121" t="b">
        <v>1</v>
      </c>
      <c r="M8121">
        <v>24</v>
      </c>
      <c r="N8121">
        <f>_xlfn.XLOOKUP(B8121,Courses!A:A,Courses!E:E)</f>
        <v>46</v>
      </c>
      <c r="O8121">
        <v>205</v>
      </c>
      <c r="Q8121">
        <v>0</v>
      </c>
      <c r="S8121">
        <v>8</v>
      </c>
      <c r="T8121">
        <v>8</v>
      </c>
      <c r="U8121">
        <v>0</v>
      </c>
      <c r="V8121">
        <v>0</v>
      </c>
      <c r="W8121">
        <v>0</v>
      </c>
      <c r="Y8121">
        <v>0</v>
      </c>
      <c r="AA8121">
        <v>15350</v>
      </c>
      <c r="AB8121" t="s">
        <v>25815</v>
      </c>
      <c r="AC8121" t="s">
        <v>25807</v>
      </c>
      <c r="AD8121">
        <v>79</v>
      </c>
      <c r="AF8121" t="s">
        <v>25816</v>
      </c>
    </row>
    <row r="8122" spans="1:34" x14ac:dyDescent="0.35">
      <c r="A8122" t="s">
        <v>103</v>
      </c>
      <c r="B8122" t="s">
        <v>50</v>
      </c>
      <c r="C8122" t="s">
        <v>32</v>
      </c>
      <c r="D8122" t="s">
        <v>33</v>
      </c>
      <c r="E8122" t="s">
        <v>38</v>
      </c>
      <c r="F8122" t="s">
        <v>39</v>
      </c>
      <c r="G8122" t="s">
        <v>25803</v>
      </c>
      <c r="H8122" t="s">
        <v>25804</v>
      </c>
      <c r="I8122" t="s">
        <v>32172</v>
      </c>
      <c r="J8122" t="s">
        <v>25805</v>
      </c>
      <c r="K8122" t="s">
        <v>66</v>
      </c>
      <c r="L8122" t="b">
        <v>1</v>
      </c>
      <c r="M8122">
        <v>42</v>
      </c>
      <c r="N8122">
        <f>_xlfn.XLOOKUP(B8122,Courses!A:A,Courses!E:E)</f>
        <v>47</v>
      </c>
      <c r="O8122">
        <v>263</v>
      </c>
      <c r="Q8122">
        <v>0</v>
      </c>
      <c r="S8122">
        <v>10</v>
      </c>
      <c r="T8122">
        <v>12</v>
      </c>
      <c r="U8122">
        <v>0</v>
      </c>
      <c r="V8122">
        <v>0</v>
      </c>
      <c r="W8122">
        <v>1</v>
      </c>
      <c r="Y8122">
        <v>0</v>
      </c>
      <c r="AA8122">
        <v>25791</v>
      </c>
      <c r="AB8122" t="s">
        <v>25817</v>
      </c>
      <c r="AC8122" t="s">
        <v>25807</v>
      </c>
      <c r="AD8122">
        <v>79</v>
      </c>
      <c r="AF8122" t="s">
        <v>25818</v>
      </c>
      <c r="AG8122" t="s">
        <v>25819</v>
      </c>
      <c r="AH8122" t="s">
        <v>25820</v>
      </c>
    </row>
    <row r="8123" spans="1:34" x14ac:dyDescent="0.35">
      <c r="A8123" t="s">
        <v>268</v>
      </c>
      <c r="B8123" t="s">
        <v>48</v>
      </c>
      <c r="C8123" t="s">
        <v>32</v>
      </c>
      <c r="D8123" t="s">
        <v>33</v>
      </c>
      <c r="E8123" t="s">
        <v>38</v>
      </c>
      <c r="F8123" t="s">
        <v>39</v>
      </c>
      <c r="G8123" t="s">
        <v>25803</v>
      </c>
      <c r="H8123" t="s">
        <v>25804</v>
      </c>
      <c r="I8123" t="s">
        <v>32172</v>
      </c>
      <c r="J8123" t="s">
        <v>25805</v>
      </c>
      <c r="K8123" t="s">
        <v>66</v>
      </c>
      <c r="L8123" t="b">
        <v>1</v>
      </c>
      <c r="M8123">
        <v>16</v>
      </c>
      <c r="N8123">
        <f>_xlfn.XLOOKUP(B8123,Courses!A:A,Courses!E:E)</f>
        <v>24</v>
      </c>
      <c r="O8123">
        <v>51</v>
      </c>
      <c r="Q8123">
        <v>0</v>
      </c>
      <c r="S8123">
        <v>1</v>
      </c>
      <c r="T8123">
        <v>1</v>
      </c>
      <c r="U8123">
        <v>0</v>
      </c>
      <c r="V8123">
        <v>0</v>
      </c>
      <c r="W8123">
        <v>0</v>
      </c>
      <c r="Y8123">
        <v>0</v>
      </c>
      <c r="AA8123">
        <v>3635</v>
      </c>
      <c r="AB8123" t="s">
        <v>25821</v>
      </c>
      <c r="AC8123" t="s">
        <v>25807</v>
      </c>
      <c r="AD8123">
        <v>79</v>
      </c>
      <c r="AF8123" t="s">
        <v>25822</v>
      </c>
      <c r="AG8123" t="s">
        <v>25823</v>
      </c>
      <c r="AH8123" t="s">
        <v>25824</v>
      </c>
    </row>
    <row r="8124" spans="1:34" x14ac:dyDescent="0.35">
      <c r="A8124" t="s">
        <v>268</v>
      </c>
      <c r="B8124" t="s">
        <v>48</v>
      </c>
      <c r="C8124" t="s">
        <v>32</v>
      </c>
      <c r="D8124" t="s">
        <v>33</v>
      </c>
      <c r="E8124" t="s">
        <v>38</v>
      </c>
      <c r="F8124" t="s">
        <v>39</v>
      </c>
      <c r="G8124" t="s">
        <v>25825</v>
      </c>
      <c r="H8124" t="s">
        <v>25826</v>
      </c>
      <c r="I8124" t="s">
        <v>32172</v>
      </c>
      <c r="J8124" t="s">
        <v>25827</v>
      </c>
      <c r="K8124" t="s">
        <v>66</v>
      </c>
      <c r="L8124" t="b">
        <v>1</v>
      </c>
      <c r="M8124">
        <v>0</v>
      </c>
      <c r="N8124">
        <f>_xlfn.XLOOKUP(B8124,Courses!A:A,Courses!E:E)</f>
        <v>24</v>
      </c>
      <c r="O8124">
        <v>51</v>
      </c>
      <c r="Q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Y8124">
        <v>0</v>
      </c>
      <c r="AA8124">
        <v>0</v>
      </c>
      <c r="AC8124" t="s">
        <v>25828</v>
      </c>
      <c r="AD8124">
        <v>12</v>
      </c>
    </row>
    <row r="8125" spans="1:34" x14ac:dyDescent="0.35">
      <c r="A8125" t="s">
        <v>103</v>
      </c>
      <c r="B8125" t="s">
        <v>50</v>
      </c>
      <c r="C8125" t="s">
        <v>32</v>
      </c>
      <c r="D8125" t="s">
        <v>33</v>
      </c>
      <c r="E8125" t="s">
        <v>38</v>
      </c>
      <c r="F8125" t="s">
        <v>39</v>
      </c>
      <c r="G8125" t="s">
        <v>25825</v>
      </c>
      <c r="H8125" t="s">
        <v>25826</v>
      </c>
      <c r="I8125" t="s">
        <v>32172</v>
      </c>
      <c r="J8125" t="s">
        <v>25827</v>
      </c>
      <c r="K8125" t="s">
        <v>66</v>
      </c>
      <c r="L8125" t="b">
        <v>1</v>
      </c>
      <c r="M8125">
        <v>0</v>
      </c>
      <c r="N8125">
        <f>_xlfn.XLOOKUP(B8125,Courses!A:A,Courses!E:E)</f>
        <v>47</v>
      </c>
      <c r="O8125">
        <v>263</v>
      </c>
      <c r="Q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Y8125">
        <v>0</v>
      </c>
      <c r="AA8125">
        <v>0</v>
      </c>
      <c r="AC8125" t="s">
        <v>25828</v>
      </c>
      <c r="AD8125">
        <v>12</v>
      </c>
    </row>
    <row r="8126" spans="1:34" x14ac:dyDescent="0.35">
      <c r="A8126" t="s">
        <v>311</v>
      </c>
      <c r="B8126" t="s">
        <v>46</v>
      </c>
      <c r="C8126" t="s">
        <v>32</v>
      </c>
      <c r="D8126" t="s">
        <v>33</v>
      </c>
      <c r="E8126" t="s">
        <v>38</v>
      </c>
      <c r="F8126" t="s">
        <v>39</v>
      </c>
      <c r="G8126" t="s">
        <v>25825</v>
      </c>
      <c r="H8126" t="s">
        <v>25826</v>
      </c>
      <c r="I8126" t="s">
        <v>32172</v>
      </c>
      <c r="J8126" t="s">
        <v>25827</v>
      </c>
      <c r="K8126" t="s">
        <v>66</v>
      </c>
      <c r="L8126" t="b">
        <v>1</v>
      </c>
      <c r="M8126">
        <v>0</v>
      </c>
      <c r="N8126">
        <f>_xlfn.XLOOKUP(B8126,Courses!A:A,Courses!E:E)</f>
        <v>46</v>
      </c>
      <c r="O8126">
        <v>205</v>
      </c>
      <c r="Q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Y8126">
        <v>0</v>
      </c>
      <c r="AA8126">
        <v>0</v>
      </c>
      <c r="AC8126" t="s">
        <v>25828</v>
      </c>
      <c r="AD8126">
        <v>12</v>
      </c>
    </row>
    <row r="8127" spans="1:34" x14ac:dyDescent="0.35">
      <c r="A8127" t="s">
        <v>36</v>
      </c>
      <c r="B8127" t="s">
        <v>37</v>
      </c>
      <c r="C8127" t="s">
        <v>32</v>
      </c>
      <c r="D8127" t="s">
        <v>33</v>
      </c>
      <c r="E8127" t="s">
        <v>38</v>
      </c>
      <c r="F8127" t="s">
        <v>39</v>
      </c>
      <c r="G8127" t="s">
        <v>25825</v>
      </c>
      <c r="H8127" t="s">
        <v>25826</v>
      </c>
      <c r="I8127" t="s">
        <v>32172</v>
      </c>
      <c r="J8127" t="s">
        <v>25827</v>
      </c>
      <c r="K8127" t="s">
        <v>66</v>
      </c>
      <c r="L8127" t="b">
        <v>1</v>
      </c>
      <c r="M8127">
        <v>5</v>
      </c>
      <c r="N8127">
        <f>_xlfn.XLOOKUP(B8127,Courses!A:A,Courses!E:E)</f>
        <v>35</v>
      </c>
      <c r="O8127">
        <v>321</v>
      </c>
      <c r="Q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Y8127">
        <v>0</v>
      </c>
      <c r="AA8127">
        <v>2852</v>
      </c>
      <c r="AB8127" t="s">
        <v>25829</v>
      </c>
      <c r="AC8127" t="s">
        <v>25828</v>
      </c>
      <c r="AD8127">
        <v>12</v>
      </c>
      <c r="AG8127" t="s">
        <v>25830</v>
      </c>
      <c r="AH8127" t="s">
        <v>25831</v>
      </c>
    </row>
    <row r="8128" spans="1:34" x14ac:dyDescent="0.35">
      <c r="A8128" t="s">
        <v>162</v>
      </c>
      <c r="B8128" t="s">
        <v>62</v>
      </c>
      <c r="C8128" t="s">
        <v>32</v>
      </c>
      <c r="D8128" t="s">
        <v>33</v>
      </c>
      <c r="E8128" t="s">
        <v>38</v>
      </c>
      <c r="F8128" t="s">
        <v>39</v>
      </c>
      <c r="G8128" t="s">
        <v>25825</v>
      </c>
      <c r="H8128" t="s">
        <v>25826</v>
      </c>
      <c r="I8128" t="s">
        <v>32172</v>
      </c>
      <c r="J8128" t="s">
        <v>25827</v>
      </c>
      <c r="K8128" t="s">
        <v>66</v>
      </c>
      <c r="L8128" t="b">
        <v>1</v>
      </c>
      <c r="M8128">
        <v>1</v>
      </c>
      <c r="N8128">
        <f>_xlfn.XLOOKUP(B8128,Courses!A:A,Courses!E:E)</f>
        <v>56</v>
      </c>
      <c r="O8128">
        <v>351</v>
      </c>
      <c r="Q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Y8128">
        <v>0</v>
      </c>
      <c r="AA8128">
        <v>1858</v>
      </c>
      <c r="AB8128" t="s">
        <v>25832</v>
      </c>
      <c r="AC8128" t="s">
        <v>25828</v>
      </c>
      <c r="AD8128">
        <v>12</v>
      </c>
    </row>
    <row r="8129" spans="1:34" x14ac:dyDescent="0.35">
      <c r="A8129" t="s">
        <v>162</v>
      </c>
      <c r="B8129" t="s">
        <v>62</v>
      </c>
      <c r="C8129" t="s">
        <v>32</v>
      </c>
      <c r="D8129" t="s">
        <v>33</v>
      </c>
      <c r="E8129" t="s">
        <v>38</v>
      </c>
      <c r="F8129" t="s">
        <v>39</v>
      </c>
      <c r="G8129" t="s">
        <v>25833</v>
      </c>
      <c r="H8129" t="s">
        <v>25834</v>
      </c>
      <c r="I8129" t="s">
        <v>32172</v>
      </c>
      <c r="J8129" t="s">
        <v>25835</v>
      </c>
      <c r="K8129" t="s">
        <v>66</v>
      </c>
      <c r="L8129" t="b">
        <v>1</v>
      </c>
      <c r="M8129">
        <v>0</v>
      </c>
      <c r="N8129">
        <f>_xlfn.XLOOKUP(B8129,Courses!A:A,Courses!E:E)</f>
        <v>56</v>
      </c>
      <c r="O8129">
        <v>351</v>
      </c>
      <c r="Q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Y8129">
        <v>0</v>
      </c>
      <c r="AA8129">
        <v>0</v>
      </c>
      <c r="AD8129">
        <v>0</v>
      </c>
    </row>
    <row r="8130" spans="1:34" x14ac:dyDescent="0.35">
      <c r="A8130" t="s">
        <v>36</v>
      </c>
      <c r="B8130" t="s">
        <v>37</v>
      </c>
      <c r="C8130" t="s">
        <v>32</v>
      </c>
      <c r="D8130" t="s">
        <v>33</v>
      </c>
      <c r="E8130" t="s">
        <v>38</v>
      </c>
      <c r="F8130" t="s">
        <v>39</v>
      </c>
      <c r="G8130" t="s">
        <v>25833</v>
      </c>
      <c r="H8130" t="s">
        <v>25834</v>
      </c>
      <c r="I8130" t="s">
        <v>32172</v>
      </c>
      <c r="J8130" t="s">
        <v>25835</v>
      </c>
      <c r="K8130" t="s">
        <v>66</v>
      </c>
      <c r="L8130" t="b">
        <v>1</v>
      </c>
      <c r="M8130">
        <v>0</v>
      </c>
      <c r="N8130">
        <f>_xlfn.XLOOKUP(B8130,Courses!A:A,Courses!E:E)</f>
        <v>35</v>
      </c>
      <c r="O8130">
        <v>321</v>
      </c>
      <c r="Q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Y8130">
        <v>0</v>
      </c>
      <c r="AA8130">
        <v>0</v>
      </c>
      <c r="AD8130">
        <v>0</v>
      </c>
    </row>
    <row r="8131" spans="1:34" x14ac:dyDescent="0.35">
      <c r="A8131" t="s">
        <v>311</v>
      </c>
      <c r="B8131" t="s">
        <v>46</v>
      </c>
      <c r="C8131" t="s">
        <v>32</v>
      </c>
      <c r="D8131" t="s">
        <v>33</v>
      </c>
      <c r="E8131" t="s">
        <v>38</v>
      </c>
      <c r="F8131" t="s">
        <v>39</v>
      </c>
      <c r="G8131" t="s">
        <v>25833</v>
      </c>
      <c r="H8131" t="s">
        <v>25834</v>
      </c>
      <c r="I8131" t="s">
        <v>32172</v>
      </c>
      <c r="J8131" t="s">
        <v>25835</v>
      </c>
      <c r="K8131" t="s">
        <v>66</v>
      </c>
      <c r="L8131" t="b">
        <v>1</v>
      </c>
      <c r="M8131">
        <v>0</v>
      </c>
      <c r="N8131">
        <f>_xlfn.XLOOKUP(B8131,Courses!A:A,Courses!E:E)</f>
        <v>46</v>
      </c>
      <c r="O8131">
        <v>205</v>
      </c>
      <c r="Q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Y8131">
        <v>0</v>
      </c>
      <c r="AA8131">
        <v>0</v>
      </c>
      <c r="AD8131">
        <v>0</v>
      </c>
    </row>
    <row r="8132" spans="1:34" x14ac:dyDescent="0.35">
      <c r="A8132" t="s">
        <v>103</v>
      </c>
      <c r="B8132" t="s">
        <v>50</v>
      </c>
      <c r="C8132" t="s">
        <v>32</v>
      </c>
      <c r="D8132" t="s">
        <v>33</v>
      </c>
      <c r="E8132" t="s">
        <v>38</v>
      </c>
      <c r="F8132" t="s">
        <v>39</v>
      </c>
      <c r="G8132" t="s">
        <v>25833</v>
      </c>
      <c r="H8132" t="s">
        <v>25834</v>
      </c>
      <c r="I8132" t="s">
        <v>32172</v>
      </c>
      <c r="J8132" t="s">
        <v>25835</v>
      </c>
      <c r="K8132" t="s">
        <v>66</v>
      </c>
      <c r="L8132" t="b">
        <v>1</v>
      </c>
      <c r="M8132">
        <v>0</v>
      </c>
      <c r="N8132">
        <f>_xlfn.XLOOKUP(B8132,Courses!A:A,Courses!E:E)</f>
        <v>47</v>
      </c>
      <c r="O8132">
        <v>263</v>
      </c>
      <c r="Q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Y8132">
        <v>0</v>
      </c>
      <c r="AA8132">
        <v>0</v>
      </c>
      <c r="AD8132">
        <v>0</v>
      </c>
    </row>
    <row r="8133" spans="1:34" x14ac:dyDescent="0.35">
      <c r="A8133" t="s">
        <v>268</v>
      </c>
      <c r="B8133" t="s">
        <v>48</v>
      </c>
      <c r="C8133" t="s">
        <v>32</v>
      </c>
      <c r="D8133" t="s">
        <v>33</v>
      </c>
      <c r="E8133" t="s">
        <v>38</v>
      </c>
      <c r="F8133" t="s">
        <v>39</v>
      </c>
      <c r="G8133" t="s">
        <v>25833</v>
      </c>
      <c r="H8133" t="s">
        <v>25834</v>
      </c>
      <c r="I8133" t="s">
        <v>32172</v>
      </c>
      <c r="J8133" t="s">
        <v>25835</v>
      </c>
      <c r="K8133" t="s">
        <v>66</v>
      </c>
      <c r="L8133" t="b">
        <v>1</v>
      </c>
      <c r="M8133">
        <v>0</v>
      </c>
      <c r="N8133">
        <f>_xlfn.XLOOKUP(B8133,Courses!A:A,Courses!E:E)</f>
        <v>24</v>
      </c>
      <c r="O8133">
        <v>51</v>
      </c>
      <c r="Q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Y8133">
        <v>0</v>
      </c>
      <c r="AA8133">
        <v>0</v>
      </c>
      <c r="AD8133">
        <v>0</v>
      </c>
    </row>
    <row r="8134" spans="1:34" x14ac:dyDescent="0.35">
      <c r="A8134" t="s">
        <v>268</v>
      </c>
      <c r="B8134" t="s">
        <v>48</v>
      </c>
      <c r="C8134" t="s">
        <v>32</v>
      </c>
      <c r="D8134" t="s">
        <v>33</v>
      </c>
      <c r="E8134" t="s">
        <v>38</v>
      </c>
      <c r="F8134" t="s">
        <v>39</v>
      </c>
      <c r="G8134" t="s">
        <v>25836</v>
      </c>
      <c r="H8134" t="s">
        <v>25837</v>
      </c>
      <c r="I8134" t="s">
        <v>32172</v>
      </c>
      <c r="J8134" t="s">
        <v>25838</v>
      </c>
      <c r="K8134" t="s">
        <v>66</v>
      </c>
      <c r="L8134" t="b">
        <v>1</v>
      </c>
      <c r="M8134">
        <v>26</v>
      </c>
      <c r="N8134">
        <f>_xlfn.XLOOKUP(B8134,Courses!A:A,Courses!E:E)</f>
        <v>24</v>
      </c>
      <c r="O8134">
        <v>51</v>
      </c>
      <c r="Q8134">
        <v>0</v>
      </c>
      <c r="S8134">
        <v>4</v>
      </c>
      <c r="T8134">
        <v>4</v>
      </c>
      <c r="U8134">
        <v>0</v>
      </c>
      <c r="V8134">
        <v>0</v>
      </c>
      <c r="W8134">
        <v>0</v>
      </c>
      <c r="Y8134">
        <v>0</v>
      </c>
      <c r="AA8134">
        <v>4622</v>
      </c>
      <c r="AB8134" t="s">
        <v>25840</v>
      </c>
      <c r="AC8134" t="s">
        <v>25839</v>
      </c>
      <c r="AD8134">
        <v>68</v>
      </c>
      <c r="AF8134" t="s">
        <v>25841</v>
      </c>
      <c r="AG8134" t="s">
        <v>25842</v>
      </c>
      <c r="AH8134" t="s">
        <v>25843</v>
      </c>
    </row>
    <row r="8135" spans="1:34" x14ac:dyDescent="0.35">
      <c r="A8135" t="s">
        <v>103</v>
      </c>
      <c r="B8135" t="s">
        <v>50</v>
      </c>
      <c r="C8135" t="s">
        <v>32</v>
      </c>
      <c r="D8135" t="s">
        <v>33</v>
      </c>
      <c r="E8135" t="s">
        <v>38</v>
      </c>
      <c r="F8135" t="s">
        <v>39</v>
      </c>
      <c r="G8135" t="s">
        <v>25836</v>
      </c>
      <c r="H8135" t="s">
        <v>25837</v>
      </c>
      <c r="I8135" t="s">
        <v>32172</v>
      </c>
      <c r="J8135" t="s">
        <v>25838</v>
      </c>
      <c r="K8135" t="s">
        <v>66</v>
      </c>
      <c r="L8135" t="b">
        <v>1</v>
      </c>
      <c r="M8135">
        <v>41</v>
      </c>
      <c r="N8135">
        <f>_xlfn.XLOOKUP(B8135,Courses!A:A,Courses!E:E)</f>
        <v>47</v>
      </c>
      <c r="O8135">
        <v>263</v>
      </c>
      <c r="Q8135">
        <v>0</v>
      </c>
      <c r="S8135">
        <v>13</v>
      </c>
      <c r="T8135">
        <v>16</v>
      </c>
      <c r="U8135">
        <v>0</v>
      </c>
      <c r="V8135">
        <v>0</v>
      </c>
      <c r="W8135">
        <v>0</v>
      </c>
      <c r="Y8135">
        <v>0</v>
      </c>
      <c r="AA8135">
        <v>15466</v>
      </c>
      <c r="AB8135" t="s">
        <v>25844</v>
      </c>
      <c r="AC8135" t="s">
        <v>25839</v>
      </c>
      <c r="AD8135">
        <v>68</v>
      </c>
      <c r="AF8135" t="s">
        <v>25845</v>
      </c>
      <c r="AG8135" t="s">
        <v>25846</v>
      </c>
      <c r="AH8135" t="s">
        <v>25847</v>
      </c>
    </row>
    <row r="8136" spans="1:34" x14ac:dyDescent="0.35">
      <c r="A8136" t="s">
        <v>311</v>
      </c>
      <c r="B8136" t="s">
        <v>46</v>
      </c>
      <c r="C8136" t="s">
        <v>32</v>
      </c>
      <c r="D8136" t="s">
        <v>33</v>
      </c>
      <c r="E8136" t="s">
        <v>38</v>
      </c>
      <c r="F8136" t="s">
        <v>39</v>
      </c>
      <c r="G8136" t="s">
        <v>25836</v>
      </c>
      <c r="H8136" t="s">
        <v>25837</v>
      </c>
      <c r="I8136" t="s">
        <v>32172</v>
      </c>
      <c r="J8136" t="s">
        <v>25838</v>
      </c>
      <c r="K8136" t="s">
        <v>66</v>
      </c>
      <c r="L8136" t="b">
        <v>1</v>
      </c>
      <c r="M8136">
        <v>49</v>
      </c>
      <c r="N8136">
        <f>_xlfn.XLOOKUP(B8136,Courses!A:A,Courses!E:E)</f>
        <v>46</v>
      </c>
      <c r="O8136">
        <v>205</v>
      </c>
      <c r="Q8136">
        <v>0</v>
      </c>
      <c r="S8136">
        <v>17</v>
      </c>
      <c r="T8136">
        <v>20</v>
      </c>
      <c r="U8136">
        <v>2</v>
      </c>
      <c r="V8136">
        <v>0</v>
      </c>
      <c r="W8136">
        <v>1</v>
      </c>
      <c r="X8136" t="s">
        <v>25848</v>
      </c>
      <c r="Y8136">
        <v>0</v>
      </c>
      <c r="AA8136">
        <v>41026</v>
      </c>
      <c r="AB8136" t="s">
        <v>25849</v>
      </c>
      <c r="AC8136" t="s">
        <v>25839</v>
      </c>
      <c r="AD8136">
        <v>68</v>
      </c>
      <c r="AF8136" t="s">
        <v>25850</v>
      </c>
    </row>
    <row r="8137" spans="1:34" x14ac:dyDescent="0.35">
      <c r="A8137" t="s">
        <v>36</v>
      </c>
      <c r="B8137" t="s">
        <v>37</v>
      </c>
      <c r="C8137" t="s">
        <v>32</v>
      </c>
      <c r="D8137" t="s">
        <v>33</v>
      </c>
      <c r="E8137" t="s">
        <v>38</v>
      </c>
      <c r="F8137" t="s">
        <v>39</v>
      </c>
      <c r="G8137" t="s">
        <v>25836</v>
      </c>
      <c r="H8137" t="s">
        <v>25837</v>
      </c>
      <c r="I8137" t="s">
        <v>32172</v>
      </c>
      <c r="J8137" t="s">
        <v>25838</v>
      </c>
      <c r="K8137" t="s">
        <v>66</v>
      </c>
      <c r="L8137" t="b">
        <v>1</v>
      </c>
      <c r="M8137">
        <v>24</v>
      </c>
      <c r="N8137">
        <f>_xlfn.XLOOKUP(B8137,Courses!A:A,Courses!E:E)</f>
        <v>35</v>
      </c>
      <c r="O8137">
        <v>321</v>
      </c>
      <c r="Q8137">
        <v>0</v>
      </c>
      <c r="S8137">
        <v>4</v>
      </c>
      <c r="T8137">
        <v>10</v>
      </c>
      <c r="U8137">
        <v>0</v>
      </c>
      <c r="V8137">
        <v>0</v>
      </c>
      <c r="W8137">
        <v>0</v>
      </c>
      <c r="Y8137">
        <v>0</v>
      </c>
      <c r="AA8137">
        <v>6781</v>
      </c>
      <c r="AB8137" t="s">
        <v>25851</v>
      </c>
      <c r="AC8137" t="s">
        <v>25839</v>
      </c>
      <c r="AD8137">
        <v>68</v>
      </c>
      <c r="AF8137" t="s">
        <v>25852</v>
      </c>
      <c r="AG8137" t="s">
        <v>25853</v>
      </c>
      <c r="AH8137" t="s">
        <v>25854</v>
      </c>
    </row>
    <row r="8138" spans="1:34" x14ac:dyDescent="0.35">
      <c r="A8138" t="s">
        <v>162</v>
      </c>
      <c r="B8138" t="s">
        <v>62</v>
      </c>
      <c r="C8138" t="s">
        <v>32</v>
      </c>
      <c r="D8138" t="s">
        <v>33</v>
      </c>
      <c r="E8138" t="s">
        <v>38</v>
      </c>
      <c r="F8138" t="s">
        <v>39</v>
      </c>
      <c r="G8138" t="s">
        <v>25836</v>
      </c>
      <c r="H8138" t="s">
        <v>25837</v>
      </c>
      <c r="I8138" t="s">
        <v>32172</v>
      </c>
      <c r="J8138" t="s">
        <v>25838</v>
      </c>
      <c r="K8138" t="s">
        <v>66</v>
      </c>
      <c r="L8138" t="b">
        <v>1</v>
      </c>
      <c r="M8138">
        <v>69</v>
      </c>
      <c r="N8138">
        <f>_xlfn.XLOOKUP(B8138,Courses!A:A,Courses!E:E)</f>
        <v>56</v>
      </c>
      <c r="O8138">
        <v>351</v>
      </c>
      <c r="Q8138">
        <v>0</v>
      </c>
      <c r="S8138">
        <v>20</v>
      </c>
      <c r="T8138">
        <v>21</v>
      </c>
      <c r="U8138">
        <v>2</v>
      </c>
      <c r="V8138">
        <v>0</v>
      </c>
      <c r="W8138">
        <v>0</v>
      </c>
      <c r="X8138" t="s">
        <v>25855</v>
      </c>
      <c r="Y8138">
        <v>0</v>
      </c>
      <c r="AA8138">
        <v>33932</v>
      </c>
      <c r="AB8138" t="s">
        <v>25856</v>
      </c>
      <c r="AC8138" t="s">
        <v>25839</v>
      </c>
      <c r="AD8138">
        <v>68</v>
      </c>
      <c r="AF8138" t="s">
        <v>25857</v>
      </c>
      <c r="AG8138" t="s">
        <v>25858</v>
      </c>
      <c r="AH8138" t="s">
        <v>25859</v>
      </c>
    </row>
    <row r="8139" spans="1:34" x14ac:dyDescent="0.35">
      <c r="A8139" t="s">
        <v>162</v>
      </c>
      <c r="B8139" t="s">
        <v>62</v>
      </c>
      <c r="C8139" t="s">
        <v>32</v>
      </c>
      <c r="D8139" t="s">
        <v>33</v>
      </c>
      <c r="E8139" t="s">
        <v>38</v>
      </c>
      <c r="F8139" t="s">
        <v>39</v>
      </c>
      <c r="G8139" t="s">
        <v>25860</v>
      </c>
      <c r="H8139" t="s">
        <v>25861</v>
      </c>
      <c r="I8139" t="s">
        <v>32172</v>
      </c>
      <c r="J8139" t="s">
        <v>25862</v>
      </c>
      <c r="K8139" t="s">
        <v>66</v>
      </c>
      <c r="L8139" t="b">
        <v>1</v>
      </c>
      <c r="M8139">
        <v>12</v>
      </c>
      <c r="N8139">
        <f>_xlfn.XLOOKUP(B8139,Courses!A:A,Courses!E:E)</f>
        <v>56</v>
      </c>
      <c r="O8139">
        <v>351</v>
      </c>
      <c r="Q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Y8139">
        <v>0</v>
      </c>
      <c r="AA8139">
        <v>1260</v>
      </c>
      <c r="AB8139" t="s">
        <v>25863</v>
      </c>
      <c r="AC8139" t="s">
        <v>25864</v>
      </c>
      <c r="AD8139">
        <v>12</v>
      </c>
      <c r="AG8139" t="s">
        <v>25865</v>
      </c>
      <c r="AH8139" t="s">
        <v>25866</v>
      </c>
    </row>
    <row r="8140" spans="1:34" x14ac:dyDescent="0.35">
      <c r="A8140" t="s">
        <v>36</v>
      </c>
      <c r="B8140" t="s">
        <v>37</v>
      </c>
      <c r="C8140" t="s">
        <v>32</v>
      </c>
      <c r="D8140" t="s">
        <v>33</v>
      </c>
      <c r="E8140" t="s">
        <v>38</v>
      </c>
      <c r="F8140" t="s">
        <v>39</v>
      </c>
      <c r="G8140" t="s">
        <v>25860</v>
      </c>
      <c r="H8140" t="s">
        <v>25861</v>
      </c>
      <c r="I8140" t="s">
        <v>32172</v>
      </c>
      <c r="J8140" t="s">
        <v>25862</v>
      </c>
      <c r="K8140" t="s">
        <v>66</v>
      </c>
      <c r="L8140" t="b">
        <v>1</v>
      </c>
      <c r="M8140">
        <v>0</v>
      </c>
      <c r="N8140">
        <f>_xlfn.XLOOKUP(B8140,Courses!A:A,Courses!E:E)</f>
        <v>35</v>
      </c>
      <c r="O8140">
        <v>321</v>
      </c>
      <c r="Q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Y8140">
        <v>0</v>
      </c>
      <c r="AA8140">
        <v>0</v>
      </c>
      <c r="AB8140" t="s">
        <v>25867</v>
      </c>
      <c r="AC8140" t="s">
        <v>25864</v>
      </c>
      <c r="AD8140">
        <v>12</v>
      </c>
    </row>
    <row r="8141" spans="1:34" x14ac:dyDescent="0.35">
      <c r="A8141" t="s">
        <v>311</v>
      </c>
      <c r="B8141" t="s">
        <v>46</v>
      </c>
      <c r="C8141" t="s">
        <v>32</v>
      </c>
      <c r="D8141" t="s">
        <v>33</v>
      </c>
      <c r="E8141" t="s">
        <v>38</v>
      </c>
      <c r="F8141" t="s">
        <v>39</v>
      </c>
      <c r="G8141" t="s">
        <v>25860</v>
      </c>
      <c r="H8141" t="s">
        <v>25861</v>
      </c>
      <c r="I8141" t="s">
        <v>32172</v>
      </c>
      <c r="J8141" t="s">
        <v>25862</v>
      </c>
      <c r="K8141" t="s">
        <v>66</v>
      </c>
      <c r="L8141" t="b">
        <v>1</v>
      </c>
      <c r="M8141">
        <v>4</v>
      </c>
      <c r="N8141">
        <f>_xlfn.XLOOKUP(B8141,Courses!A:A,Courses!E:E)</f>
        <v>46</v>
      </c>
      <c r="O8141">
        <v>205</v>
      </c>
      <c r="Q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Y8141">
        <v>0</v>
      </c>
      <c r="AA8141">
        <v>40</v>
      </c>
      <c r="AB8141" t="s">
        <v>25868</v>
      </c>
      <c r="AC8141" t="s">
        <v>25864</v>
      </c>
      <c r="AD8141">
        <v>12</v>
      </c>
    </row>
    <row r="8142" spans="1:34" x14ac:dyDescent="0.35">
      <c r="A8142" t="s">
        <v>103</v>
      </c>
      <c r="B8142" t="s">
        <v>50</v>
      </c>
      <c r="C8142" t="s">
        <v>32</v>
      </c>
      <c r="D8142" t="s">
        <v>33</v>
      </c>
      <c r="E8142" t="s">
        <v>38</v>
      </c>
      <c r="F8142" t="s">
        <v>39</v>
      </c>
      <c r="G8142" t="s">
        <v>25860</v>
      </c>
      <c r="H8142" t="s">
        <v>25861</v>
      </c>
      <c r="I8142" t="s">
        <v>32172</v>
      </c>
      <c r="J8142" t="s">
        <v>25862</v>
      </c>
      <c r="K8142" t="s">
        <v>66</v>
      </c>
      <c r="L8142" t="b">
        <v>1</v>
      </c>
      <c r="M8142">
        <v>7</v>
      </c>
      <c r="N8142">
        <f>_xlfn.XLOOKUP(B8142,Courses!A:A,Courses!E:E)</f>
        <v>47</v>
      </c>
      <c r="O8142">
        <v>263</v>
      </c>
      <c r="Q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Y8142">
        <v>0</v>
      </c>
      <c r="AA8142">
        <v>362</v>
      </c>
      <c r="AB8142" t="s">
        <v>25869</v>
      </c>
      <c r="AC8142" t="s">
        <v>25864</v>
      </c>
      <c r="AD8142">
        <v>12</v>
      </c>
      <c r="AG8142" t="s">
        <v>25870</v>
      </c>
      <c r="AH8142" t="s">
        <v>25870</v>
      </c>
    </row>
    <row r="8143" spans="1:34" x14ac:dyDescent="0.35">
      <c r="A8143" t="s">
        <v>268</v>
      </c>
      <c r="B8143" t="s">
        <v>48</v>
      </c>
      <c r="C8143" t="s">
        <v>32</v>
      </c>
      <c r="D8143" t="s">
        <v>33</v>
      </c>
      <c r="E8143" t="s">
        <v>38</v>
      </c>
      <c r="F8143" t="s">
        <v>39</v>
      </c>
      <c r="G8143" t="s">
        <v>25860</v>
      </c>
      <c r="H8143" t="s">
        <v>25861</v>
      </c>
      <c r="I8143" t="s">
        <v>32172</v>
      </c>
      <c r="J8143" t="s">
        <v>25862</v>
      </c>
      <c r="K8143" t="s">
        <v>66</v>
      </c>
      <c r="L8143" t="b">
        <v>1</v>
      </c>
      <c r="M8143">
        <v>1</v>
      </c>
      <c r="N8143">
        <f>_xlfn.XLOOKUP(B8143,Courses!A:A,Courses!E:E)</f>
        <v>24</v>
      </c>
      <c r="O8143">
        <v>51</v>
      </c>
      <c r="Q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Y8143">
        <v>0</v>
      </c>
      <c r="AA8143">
        <v>12</v>
      </c>
      <c r="AB8143" t="s">
        <v>25871</v>
      </c>
      <c r="AC8143" t="s">
        <v>25864</v>
      </c>
      <c r="AD8143">
        <v>12</v>
      </c>
    </row>
    <row r="8144" spans="1:34" x14ac:dyDescent="0.35">
      <c r="A8144" t="s">
        <v>268</v>
      </c>
      <c r="B8144" t="s">
        <v>48</v>
      </c>
      <c r="C8144" t="s">
        <v>32</v>
      </c>
      <c r="D8144" t="s">
        <v>33</v>
      </c>
      <c r="E8144" t="s">
        <v>38</v>
      </c>
      <c r="F8144" t="s">
        <v>39</v>
      </c>
      <c r="G8144" t="s">
        <v>25872</v>
      </c>
      <c r="H8144" t="s">
        <v>25873</v>
      </c>
      <c r="I8144" t="s">
        <v>32172</v>
      </c>
      <c r="J8144" t="s">
        <v>25874</v>
      </c>
      <c r="K8144" t="s">
        <v>66</v>
      </c>
      <c r="L8144" t="b">
        <v>1</v>
      </c>
      <c r="M8144">
        <v>4</v>
      </c>
      <c r="N8144">
        <f>_xlfn.XLOOKUP(B8144,Courses!A:A,Courses!E:E)</f>
        <v>24</v>
      </c>
      <c r="O8144">
        <v>51</v>
      </c>
      <c r="Q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Y8144">
        <v>0</v>
      </c>
      <c r="AA8144">
        <v>531</v>
      </c>
      <c r="AB8144" t="s">
        <v>25876</v>
      </c>
      <c r="AC8144" t="s">
        <v>25875</v>
      </c>
      <c r="AD8144">
        <v>3</v>
      </c>
      <c r="AG8144" t="s">
        <v>25877</v>
      </c>
      <c r="AH8144" t="s">
        <v>25878</v>
      </c>
    </row>
    <row r="8145" spans="1:34" x14ac:dyDescent="0.35">
      <c r="A8145" t="s">
        <v>103</v>
      </c>
      <c r="B8145" t="s">
        <v>50</v>
      </c>
      <c r="C8145" t="s">
        <v>32</v>
      </c>
      <c r="D8145" t="s">
        <v>33</v>
      </c>
      <c r="E8145" t="s">
        <v>38</v>
      </c>
      <c r="F8145" t="s">
        <v>39</v>
      </c>
      <c r="G8145" t="s">
        <v>25872</v>
      </c>
      <c r="H8145" t="s">
        <v>25873</v>
      </c>
      <c r="I8145" t="s">
        <v>32172</v>
      </c>
      <c r="J8145" t="s">
        <v>25874</v>
      </c>
      <c r="K8145" t="s">
        <v>66</v>
      </c>
      <c r="L8145" t="b">
        <v>1</v>
      </c>
      <c r="M8145">
        <v>0</v>
      </c>
      <c r="N8145">
        <f>_xlfn.XLOOKUP(B8145,Courses!A:A,Courses!E:E)</f>
        <v>47</v>
      </c>
      <c r="O8145">
        <v>263</v>
      </c>
      <c r="Q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Y8145">
        <v>0</v>
      </c>
      <c r="AA8145">
        <v>0</v>
      </c>
      <c r="AC8145" t="s">
        <v>25875</v>
      </c>
      <c r="AD8145">
        <v>3</v>
      </c>
    </row>
    <row r="8146" spans="1:34" x14ac:dyDescent="0.35">
      <c r="A8146" t="s">
        <v>311</v>
      </c>
      <c r="B8146" t="s">
        <v>46</v>
      </c>
      <c r="C8146" t="s">
        <v>32</v>
      </c>
      <c r="D8146" t="s">
        <v>33</v>
      </c>
      <c r="E8146" t="s">
        <v>38</v>
      </c>
      <c r="F8146" t="s">
        <v>39</v>
      </c>
      <c r="G8146" t="s">
        <v>25872</v>
      </c>
      <c r="H8146" t="s">
        <v>25873</v>
      </c>
      <c r="I8146" t="s">
        <v>32172</v>
      </c>
      <c r="J8146" t="s">
        <v>25874</v>
      </c>
      <c r="K8146" t="s">
        <v>66</v>
      </c>
      <c r="L8146" t="b">
        <v>1</v>
      </c>
      <c r="M8146">
        <v>0</v>
      </c>
      <c r="N8146">
        <f>_xlfn.XLOOKUP(B8146,Courses!A:A,Courses!E:E)</f>
        <v>46</v>
      </c>
      <c r="O8146">
        <v>205</v>
      </c>
      <c r="Q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Y8146">
        <v>0</v>
      </c>
      <c r="AA8146">
        <v>0</v>
      </c>
      <c r="AC8146" t="s">
        <v>25875</v>
      </c>
      <c r="AD8146">
        <v>3</v>
      </c>
    </row>
    <row r="8147" spans="1:34" x14ac:dyDescent="0.35">
      <c r="A8147" t="s">
        <v>36</v>
      </c>
      <c r="B8147" t="s">
        <v>37</v>
      </c>
      <c r="C8147" t="s">
        <v>32</v>
      </c>
      <c r="D8147" t="s">
        <v>33</v>
      </c>
      <c r="E8147" t="s">
        <v>38</v>
      </c>
      <c r="F8147" t="s">
        <v>39</v>
      </c>
      <c r="G8147" t="s">
        <v>25872</v>
      </c>
      <c r="H8147" t="s">
        <v>25873</v>
      </c>
      <c r="I8147" t="s">
        <v>32172</v>
      </c>
      <c r="J8147" t="s">
        <v>25874</v>
      </c>
      <c r="K8147" t="s">
        <v>66</v>
      </c>
      <c r="L8147" t="b">
        <v>1</v>
      </c>
      <c r="M8147">
        <v>0</v>
      </c>
      <c r="N8147">
        <f>_xlfn.XLOOKUP(B8147,Courses!A:A,Courses!E:E)</f>
        <v>35</v>
      </c>
      <c r="O8147">
        <v>321</v>
      </c>
      <c r="Q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Y8147">
        <v>0</v>
      </c>
      <c r="AA8147">
        <v>0</v>
      </c>
      <c r="AB8147" t="s">
        <v>25879</v>
      </c>
      <c r="AC8147" t="s">
        <v>25875</v>
      </c>
      <c r="AD8147">
        <v>3</v>
      </c>
    </row>
    <row r="8148" spans="1:34" x14ac:dyDescent="0.35">
      <c r="A8148" t="s">
        <v>162</v>
      </c>
      <c r="B8148" t="s">
        <v>62</v>
      </c>
      <c r="C8148" t="s">
        <v>32</v>
      </c>
      <c r="D8148" t="s">
        <v>33</v>
      </c>
      <c r="E8148" t="s">
        <v>38</v>
      </c>
      <c r="F8148" t="s">
        <v>39</v>
      </c>
      <c r="G8148" t="s">
        <v>25872</v>
      </c>
      <c r="H8148" t="s">
        <v>25873</v>
      </c>
      <c r="I8148" t="s">
        <v>32172</v>
      </c>
      <c r="J8148" t="s">
        <v>25874</v>
      </c>
      <c r="K8148" t="s">
        <v>66</v>
      </c>
      <c r="L8148" t="b">
        <v>1</v>
      </c>
      <c r="M8148">
        <v>0</v>
      </c>
      <c r="N8148">
        <f>_xlfn.XLOOKUP(B8148,Courses!A:A,Courses!E:E)</f>
        <v>56</v>
      </c>
      <c r="O8148">
        <v>351</v>
      </c>
      <c r="Q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Y8148">
        <v>0</v>
      </c>
      <c r="AA8148">
        <v>0</v>
      </c>
      <c r="AC8148" t="s">
        <v>25875</v>
      </c>
      <c r="AD8148">
        <v>3</v>
      </c>
    </row>
    <row r="8149" spans="1:34" x14ac:dyDescent="0.35">
      <c r="A8149" t="s">
        <v>162</v>
      </c>
      <c r="B8149" t="s">
        <v>62</v>
      </c>
      <c r="C8149" t="s">
        <v>32</v>
      </c>
      <c r="D8149" t="s">
        <v>33</v>
      </c>
      <c r="E8149" t="s">
        <v>38</v>
      </c>
      <c r="F8149" t="s">
        <v>39</v>
      </c>
      <c r="G8149" t="s">
        <v>25880</v>
      </c>
      <c r="H8149" t="s">
        <v>25881</v>
      </c>
      <c r="I8149" t="s">
        <v>32172</v>
      </c>
      <c r="J8149" t="s">
        <v>25882</v>
      </c>
      <c r="K8149" t="s">
        <v>66</v>
      </c>
      <c r="L8149" t="b">
        <v>1</v>
      </c>
      <c r="M8149">
        <v>45</v>
      </c>
      <c r="N8149">
        <f>_xlfn.XLOOKUP(B8149,Courses!A:A,Courses!E:E)</f>
        <v>56</v>
      </c>
      <c r="O8149">
        <v>351</v>
      </c>
      <c r="Q8149">
        <v>0</v>
      </c>
      <c r="S8149">
        <v>13</v>
      </c>
      <c r="T8149">
        <v>13</v>
      </c>
      <c r="U8149">
        <v>0</v>
      </c>
      <c r="V8149">
        <v>0</v>
      </c>
      <c r="W8149">
        <v>0</v>
      </c>
      <c r="Y8149">
        <v>0</v>
      </c>
      <c r="AA8149">
        <v>42986</v>
      </c>
      <c r="AB8149" t="s">
        <v>25883</v>
      </c>
      <c r="AC8149" t="s">
        <v>25884</v>
      </c>
      <c r="AD8149">
        <v>23</v>
      </c>
      <c r="AF8149" t="s">
        <v>25885</v>
      </c>
      <c r="AG8149" t="s">
        <v>25886</v>
      </c>
      <c r="AH8149" t="s">
        <v>25887</v>
      </c>
    </row>
    <row r="8150" spans="1:34" x14ac:dyDescent="0.35">
      <c r="A8150" t="s">
        <v>36</v>
      </c>
      <c r="B8150" t="s">
        <v>37</v>
      </c>
      <c r="C8150" t="s">
        <v>32</v>
      </c>
      <c r="D8150" t="s">
        <v>33</v>
      </c>
      <c r="E8150" t="s">
        <v>38</v>
      </c>
      <c r="F8150" t="s">
        <v>39</v>
      </c>
      <c r="G8150" t="s">
        <v>25880</v>
      </c>
      <c r="H8150" t="s">
        <v>25881</v>
      </c>
      <c r="I8150" t="s">
        <v>32172</v>
      </c>
      <c r="J8150" t="s">
        <v>25882</v>
      </c>
      <c r="K8150" t="s">
        <v>66</v>
      </c>
      <c r="L8150" t="b">
        <v>1</v>
      </c>
      <c r="M8150">
        <v>26</v>
      </c>
      <c r="N8150">
        <f>_xlfn.XLOOKUP(B8150,Courses!A:A,Courses!E:E)</f>
        <v>35</v>
      </c>
      <c r="O8150">
        <v>321</v>
      </c>
      <c r="Q8150">
        <v>0</v>
      </c>
      <c r="S8150">
        <v>6</v>
      </c>
      <c r="T8150">
        <v>7</v>
      </c>
      <c r="U8150">
        <v>0</v>
      </c>
      <c r="V8150">
        <v>0</v>
      </c>
      <c r="W8150">
        <v>0</v>
      </c>
      <c r="Y8150">
        <v>0</v>
      </c>
      <c r="AA8150">
        <v>27368</v>
      </c>
      <c r="AB8150" t="s">
        <v>25888</v>
      </c>
      <c r="AC8150" t="s">
        <v>25884</v>
      </c>
      <c r="AD8150">
        <v>23</v>
      </c>
      <c r="AF8150" t="s">
        <v>25889</v>
      </c>
      <c r="AG8150" t="s">
        <v>25890</v>
      </c>
      <c r="AH8150" t="s">
        <v>25891</v>
      </c>
    </row>
    <row r="8151" spans="1:34" x14ac:dyDescent="0.35">
      <c r="A8151" t="s">
        <v>311</v>
      </c>
      <c r="B8151" t="s">
        <v>46</v>
      </c>
      <c r="C8151" t="s">
        <v>32</v>
      </c>
      <c r="D8151" t="s">
        <v>33</v>
      </c>
      <c r="E8151" t="s">
        <v>38</v>
      </c>
      <c r="F8151" t="s">
        <v>39</v>
      </c>
      <c r="G8151" t="s">
        <v>25880</v>
      </c>
      <c r="H8151" t="s">
        <v>25881</v>
      </c>
      <c r="I8151" t="s">
        <v>32172</v>
      </c>
      <c r="J8151" t="s">
        <v>25882</v>
      </c>
      <c r="K8151" t="s">
        <v>66</v>
      </c>
      <c r="L8151" t="b">
        <v>1</v>
      </c>
      <c r="M8151">
        <v>23</v>
      </c>
      <c r="N8151">
        <f>_xlfn.XLOOKUP(B8151,Courses!A:A,Courses!E:E)</f>
        <v>46</v>
      </c>
      <c r="O8151">
        <v>205</v>
      </c>
      <c r="Q8151">
        <v>0</v>
      </c>
      <c r="S8151">
        <v>9</v>
      </c>
      <c r="T8151">
        <v>9</v>
      </c>
      <c r="U8151">
        <v>0</v>
      </c>
      <c r="V8151">
        <v>0</v>
      </c>
      <c r="W8151">
        <v>0</v>
      </c>
      <c r="Y8151">
        <v>0</v>
      </c>
      <c r="AA8151">
        <v>11618</v>
      </c>
      <c r="AB8151" t="s">
        <v>25892</v>
      </c>
      <c r="AC8151" t="s">
        <v>25884</v>
      </c>
      <c r="AD8151">
        <v>23</v>
      </c>
      <c r="AF8151" t="s">
        <v>25893</v>
      </c>
    </row>
    <row r="8152" spans="1:34" x14ac:dyDescent="0.35">
      <c r="A8152" t="s">
        <v>103</v>
      </c>
      <c r="B8152" t="s">
        <v>50</v>
      </c>
      <c r="C8152" t="s">
        <v>32</v>
      </c>
      <c r="D8152" t="s">
        <v>33</v>
      </c>
      <c r="E8152" t="s">
        <v>38</v>
      </c>
      <c r="F8152" t="s">
        <v>39</v>
      </c>
      <c r="G8152" t="s">
        <v>25880</v>
      </c>
      <c r="H8152" t="s">
        <v>25881</v>
      </c>
      <c r="I8152" t="s">
        <v>32172</v>
      </c>
      <c r="J8152" t="s">
        <v>25882</v>
      </c>
      <c r="K8152" t="s">
        <v>66</v>
      </c>
      <c r="L8152" t="b">
        <v>1</v>
      </c>
      <c r="M8152">
        <v>12</v>
      </c>
      <c r="N8152">
        <f>_xlfn.XLOOKUP(B8152,Courses!A:A,Courses!E:E)</f>
        <v>47</v>
      </c>
      <c r="O8152">
        <v>263</v>
      </c>
      <c r="Q8152">
        <v>0</v>
      </c>
      <c r="S8152">
        <v>2</v>
      </c>
      <c r="T8152">
        <v>2</v>
      </c>
      <c r="U8152">
        <v>0</v>
      </c>
      <c r="V8152">
        <v>0</v>
      </c>
      <c r="W8152">
        <v>0</v>
      </c>
      <c r="Y8152">
        <v>0</v>
      </c>
      <c r="AA8152">
        <v>9776</v>
      </c>
      <c r="AB8152" t="s">
        <v>25894</v>
      </c>
      <c r="AC8152" t="s">
        <v>25884</v>
      </c>
      <c r="AD8152">
        <v>23</v>
      </c>
      <c r="AF8152" t="s">
        <v>25895</v>
      </c>
      <c r="AG8152" t="s">
        <v>25896</v>
      </c>
      <c r="AH8152" t="s">
        <v>25897</v>
      </c>
    </row>
    <row r="8153" spans="1:34" x14ac:dyDescent="0.35">
      <c r="A8153" t="s">
        <v>268</v>
      </c>
      <c r="B8153" t="s">
        <v>48</v>
      </c>
      <c r="C8153" t="s">
        <v>32</v>
      </c>
      <c r="D8153" t="s">
        <v>33</v>
      </c>
      <c r="E8153" t="s">
        <v>38</v>
      </c>
      <c r="F8153" t="s">
        <v>39</v>
      </c>
      <c r="G8153" t="s">
        <v>25880</v>
      </c>
      <c r="H8153" t="s">
        <v>25881</v>
      </c>
      <c r="I8153" t="s">
        <v>32172</v>
      </c>
      <c r="J8153" t="s">
        <v>25882</v>
      </c>
      <c r="K8153" t="s">
        <v>66</v>
      </c>
      <c r="L8153" t="b">
        <v>1</v>
      </c>
      <c r="M8153">
        <v>13</v>
      </c>
      <c r="N8153">
        <f>_xlfn.XLOOKUP(B8153,Courses!A:A,Courses!E:E)</f>
        <v>24</v>
      </c>
      <c r="O8153">
        <v>51</v>
      </c>
      <c r="Q8153">
        <v>0</v>
      </c>
      <c r="S8153">
        <v>1</v>
      </c>
      <c r="T8153">
        <v>1</v>
      </c>
      <c r="U8153">
        <v>0</v>
      </c>
      <c r="V8153">
        <v>0</v>
      </c>
      <c r="W8153">
        <v>0</v>
      </c>
      <c r="Y8153">
        <v>0</v>
      </c>
      <c r="AA8153">
        <v>1350</v>
      </c>
      <c r="AB8153" t="s">
        <v>25898</v>
      </c>
      <c r="AC8153" t="s">
        <v>25884</v>
      </c>
      <c r="AD8153">
        <v>23</v>
      </c>
      <c r="AF8153" t="s">
        <v>25899</v>
      </c>
      <c r="AG8153" t="s">
        <v>25900</v>
      </c>
      <c r="AH8153" t="s">
        <v>25901</v>
      </c>
    </row>
    <row r="8154" spans="1:34" x14ac:dyDescent="0.35">
      <c r="A8154" t="s">
        <v>268</v>
      </c>
      <c r="B8154" t="s">
        <v>48</v>
      </c>
      <c r="C8154" t="s">
        <v>32</v>
      </c>
      <c r="D8154" t="s">
        <v>33</v>
      </c>
      <c r="E8154" t="s">
        <v>38</v>
      </c>
      <c r="F8154" t="s">
        <v>39</v>
      </c>
      <c r="G8154" t="s">
        <v>25902</v>
      </c>
      <c r="H8154" t="s">
        <v>25903</v>
      </c>
      <c r="I8154" t="s">
        <v>32172</v>
      </c>
      <c r="J8154" t="s">
        <v>25904</v>
      </c>
      <c r="K8154" t="s">
        <v>66</v>
      </c>
      <c r="L8154" t="b">
        <v>1</v>
      </c>
      <c r="M8154">
        <v>7</v>
      </c>
      <c r="N8154">
        <f>_xlfn.XLOOKUP(B8154,Courses!A:A,Courses!E:E)</f>
        <v>24</v>
      </c>
      <c r="O8154">
        <v>51</v>
      </c>
      <c r="Q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Y8154">
        <v>0</v>
      </c>
      <c r="AA8154">
        <v>612</v>
      </c>
      <c r="AB8154" t="s">
        <v>25906</v>
      </c>
      <c r="AC8154" t="s">
        <v>25905</v>
      </c>
      <c r="AD8154">
        <v>76</v>
      </c>
      <c r="AG8154" t="s">
        <v>25907</v>
      </c>
      <c r="AH8154" t="s">
        <v>25908</v>
      </c>
    </row>
    <row r="8155" spans="1:34" x14ac:dyDescent="0.35">
      <c r="A8155" t="s">
        <v>103</v>
      </c>
      <c r="B8155" t="s">
        <v>50</v>
      </c>
      <c r="C8155" t="s">
        <v>32</v>
      </c>
      <c r="D8155" t="s">
        <v>33</v>
      </c>
      <c r="E8155" t="s">
        <v>38</v>
      </c>
      <c r="F8155" t="s">
        <v>39</v>
      </c>
      <c r="G8155" t="s">
        <v>25902</v>
      </c>
      <c r="H8155" t="s">
        <v>25903</v>
      </c>
      <c r="I8155" t="s">
        <v>32172</v>
      </c>
      <c r="J8155" t="s">
        <v>25904</v>
      </c>
      <c r="K8155" t="s">
        <v>66</v>
      </c>
      <c r="L8155" t="b">
        <v>1</v>
      </c>
      <c r="M8155">
        <v>11</v>
      </c>
      <c r="N8155">
        <f>_xlfn.XLOOKUP(B8155,Courses!A:A,Courses!E:E)</f>
        <v>47</v>
      </c>
      <c r="O8155">
        <v>263</v>
      </c>
      <c r="Q8155">
        <v>0</v>
      </c>
      <c r="S8155">
        <v>1</v>
      </c>
      <c r="T8155">
        <v>1</v>
      </c>
      <c r="U8155">
        <v>0</v>
      </c>
      <c r="V8155">
        <v>0</v>
      </c>
      <c r="W8155">
        <v>0</v>
      </c>
      <c r="Y8155">
        <v>0</v>
      </c>
      <c r="AA8155">
        <v>3680</v>
      </c>
      <c r="AB8155" t="s">
        <v>25909</v>
      </c>
      <c r="AC8155" t="s">
        <v>25905</v>
      </c>
      <c r="AD8155">
        <v>76</v>
      </c>
      <c r="AF8155" t="s">
        <v>25910</v>
      </c>
      <c r="AG8155" t="s">
        <v>25911</v>
      </c>
      <c r="AH8155" t="s">
        <v>25912</v>
      </c>
    </row>
    <row r="8156" spans="1:34" x14ac:dyDescent="0.35">
      <c r="A8156" t="s">
        <v>311</v>
      </c>
      <c r="B8156" t="s">
        <v>46</v>
      </c>
      <c r="C8156" t="s">
        <v>32</v>
      </c>
      <c r="D8156" t="s">
        <v>33</v>
      </c>
      <c r="E8156" t="s">
        <v>38</v>
      </c>
      <c r="F8156" t="s">
        <v>39</v>
      </c>
      <c r="G8156" t="s">
        <v>25902</v>
      </c>
      <c r="H8156" t="s">
        <v>25903</v>
      </c>
      <c r="I8156" t="s">
        <v>32172</v>
      </c>
      <c r="J8156" t="s">
        <v>25904</v>
      </c>
      <c r="K8156" t="s">
        <v>66</v>
      </c>
      <c r="L8156" t="b">
        <v>1</v>
      </c>
      <c r="M8156">
        <v>15</v>
      </c>
      <c r="N8156">
        <f>_xlfn.XLOOKUP(B8156,Courses!A:A,Courses!E:E)</f>
        <v>46</v>
      </c>
      <c r="O8156">
        <v>205</v>
      </c>
      <c r="Q8156">
        <v>0</v>
      </c>
      <c r="S8156">
        <v>4</v>
      </c>
      <c r="T8156">
        <v>4</v>
      </c>
      <c r="U8156">
        <v>0</v>
      </c>
      <c r="V8156">
        <v>0</v>
      </c>
      <c r="W8156">
        <v>0</v>
      </c>
      <c r="Y8156">
        <v>0</v>
      </c>
      <c r="AA8156">
        <v>3272</v>
      </c>
      <c r="AB8156" t="s">
        <v>25913</v>
      </c>
      <c r="AC8156" t="s">
        <v>25905</v>
      </c>
      <c r="AD8156">
        <v>76</v>
      </c>
      <c r="AF8156" t="s">
        <v>25914</v>
      </c>
    </row>
    <row r="8157" spans="1:34" x14ac:dyDescent="0.35">
      <c r="A8157" t="s">
        <v>36</v>
      </c>
      <c r="B8157" t="s">
        <v>37</v>
      </c>
      <c r="C8157" t="s">
        <v>32</v>
      </c>
      <c r="D8157" t="s">
        <v>33</v>
      </c>
      <c r="E8157" t="s">
        <v>38</v>
      </c>
      <c r="F8157" t="s">
        <v>39</v>
      </c>
      <c r="G8157" t="s">
        <v>25902</v>
      </c>
      <c r="H8157" t="s">
        <v>25903</v>
      </c>
      <c r="I8157" t="s">
        <v>32172</v>
      </c>
      <c r="J8157" t="s">
        <v>25904</v>
      </c>
      <c r="K8157" t="s">
        <v>66</v>
      </c>
      <c r="L8157" t="b">
        <v>1</v>
      </c>
      <c r="M8157">
        <v>21</v>
      </c>
      <c r="N8157">
        <f>_xlfn.XLOOKUP(B8157,Courses!A:A,Courses!E:E)</f>
        <v>35</v>
      </c>
      <c r="O8157">
        <v>321</v>
      </c>
      <c r="Q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Y8157">
        <v>0</v>
      </c>
      <c r="AA8157">
        <v>2154</v>
      </c>
      <c r="AB8157" t="s">
        <v>25915</v>
      </c>
      <c r="AC8157" t="s">
        <v>25905</v>
      </c>
      <c r="AD8157">
        <v>76</v>
      </c>
      <c r="AG8157" t="s">
        <v>25916</v>
      </c>
      <c r="AH8157" t="s">
        <v>25917</v>
      </c>
    </row>
    <row r="8158" spans="1:34" x14ac:dyDescent="0.35">
      <c r="A8158" t="s">
        <v>162</v>
      </c>
      <c r="B8158" t="s">
        <v>62</v>
      </c>
      <c r="C8158" t="s">
        <v>32</v>
      </c>
      <c r="D8158" t="s">
        <v>33</v>
      </c>
      <c r="E8158" t="s">
        <v>38</v>
      </c>
      <c r="F8158" t="s">
        <v>39</v>
      </c>
      <c r="G8158" t="s">
        <v>25902</v>
      </c>
      <c r="H8158" t="s">
        <v>25903</v>
      </c>
      <c r="I8158" t="s">
        <v>32172</v>
      </c>
      <c r="J8158" t="s">
        <v>25904</v>
      </c>
      <c r="K8158" t="s">
        <v>66</v>
      </c>
      <c r="L8158" t="b">
        <v>1</v>
      </c>
      <c r="M8158">
        <v>3</v>
      </c>
      <c r="N8158">
        <f>_xlfn.XLOOKUP(B8158,Courses!A:A,Courses!E:E)</f>
        <v>56</v>
      </c>
      <c r="O8158">
        <v>351</v>
      </c>
      <c r="Q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Y8158">
        <v>0</v>
      </c>
      <c r="AA8158">
        <v>683</v>
      </c>
      <c r="AB8158" t="s">
        <v>25918</v>
      </c>
      <c r="AC8158" t="s">
        <v>25905</v>
      </c>
      <c r="AD8158">
        <v>76</v>
      </c>
    </row>
    <row r="8159" spans="1:34" x14ac:dyDescent="0.35">
      <c r="A8159" t="s">
        <v>162</v>
      </c>
      <c r="B8159" t="s">
        <v>62</v>
      </c>
      <c r="C8159" t="s">
        <v>32</v>
      </c>
      <c r="D8159" t="s">
        <v>33</v>
      </c>
      <c r="E8159" t="s">
        <v>38</v>
      </c>
      <c r="F8159" t="s">
        <v>39</v>
      </c>
      <c r="G8159" t="s">
        <v>25919</v>
      </c>
      <c r="H8159" t="s">
        <v>25920</v>
      </c>
      <c r="I8159" t="s">
        <v>32172</v>
      </c>
      <c r="J8159" t="s">
        <v>25921</v>
      </c>
      <c r="K8159" t="s">
        <v>66</v>
      </c>
      <c r="L8159" t="b">
        <v>1</v>
      </c>
      <c r="M8159">
        <v>10</v>
      </c>
      <c r="N8159">
        <f>_xlfn.XLOOKUP(B8159,Courses!A:A,Courses!E:E)</f>
        <v>56</v>
      </c>
      <c r="O8159">
        <v>351</v>
      </c>
      <c r="Q8159">
        <v>0</v>
      </c>
      <c r="S8159">
        <v>1</v>
      </c>
      <c r="T8159">
        <v>1</v>
      </c>
      <c r="U8159">
        <v>0</v>
      </c>
      <c r="V8159">
        <v>0</v>
      </c>
      <c r="W8159">
        <v>0</v>
      </c>
      <c r="Y8159">
        <v>0</v>
      </c>
      <c r="AA8159">
        <v>11596</v>
      </c>
      <c r="AB8159" t="s">
        <v>25922</v>
      </c>
      <c r="AC8159" t="s">
        <v>25923</v>
      </c>
      <c r="AD8159">
        <v>9</v>
      </c>
      <c r="AF8159" t="s">
        <v>25924</v>
      </c>
      <c r="AG8159" t="s">
        <v>25925</v>
      </c>
      <c r="AH8159" t="s">
        <v>25926</v>
      </c>
    </row>
    <row r="8160" spans="1:34" x14ac:dyDescent="0.35">
      <c r="A8160" t="s">
        <v>36</v>
      </c>
      <c r="B8160" t="s">
        <v>37</v>
      </c>
      <c r="C8160" t="s">
        <v>32</v>
      </c>
      <c r="D8160" t="s">
        <v>33</v>
      </c>
      <c r="E8160" t="s">
        <v>38</v>
      </c>
      <c r="F8160" t="s">
        <v>39</v>
      </c>
      <c r="G8160" t="s">
        <v>25919</v>
      </c>
      <c r="H8160" t="s">
        <v>25920</v>
      </c>
      <c r="I8160" t="s">
        <v>32172</v>
      </c>
      <c r="J8160" t="s">
        <v>25921</v>
      </c>
      <c r="K8160" t="s">
        <v>66</v>
      </c>
      <c r="L8160" t="b">
        <v>1</v>
      </c>
      <c r="M8160">
        <v>10</v>
      </c>
      <c r="N8160">
        <f>_xlfn.XLOOKUP(B8160,Courses!A:A,Courses!E:E)</f>
        <v>35</v>
      </c>
      <c r="O8160">
        <v>321</v>
      </c>
      <c r="Q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Y8160">
        <v>0</v>
      </c>
      <c r="AA8160">
        <v>5720</v>
      </c>
      <c r="AB8160" t="s">
        <v>25927</v>
      </c>
      <c r="AC8160" t="s">
        <v>25923</v>
      </c>
      <c r="AD8160">
        <v>9</v>
      </c>
      <c r="AG8160" t="s">
        <v>25928</v>
      </c>
      <c r="AH8160" t="s">
        <v>25929</v>
      </c>
    </row>
    <row r="8161" spans="1:34" x14ac:dyDescent="0.35">
      <c r="A8161" t="s">
        <v>311</v>
      </c>
      <c r="B8161" t="s">
        <v>46</v>
      </c>
      <c r="C8161" t="s">
        <v>32</v>
      </c>
      <c r="D8161" t="s">
        <v>33</v>
      </c>
      <c r="E8161" t="s">
        <v>38</v>
      </c>
      <c r="F8161" t="s">
        <v>39</v>
      </c>
      <c r="G8161" t="s">
        <v>25919</v>
      </c>
      <c r="H8161" t="s">
        <v>25920</v>
      </c>
      <c r="I8161" t="s">
        <v>32172</v>
      </c>
      <c r="J8161" t="s">
        <v>25921</v>
      </c>
      <c r="K8161" t="s">
        <v>66</v>
      </c>
      <c r="L8161" t="b">
        <v>1</v>
      </c>
      <c r="M8161">
        <v>7</v>
      </c>
      <c r="N8161">
        <f>_xlfn.XLOOKUP(B8161,Courses!A:A,Courses!E:E)</f>
        <v>46</v>
      </c>
      <c r="O8161">
        <v>205</v>
      </c>
      <c r="Q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Y8161">
        <v>0</v>
      </c>
      <c r="AA8161">
        <v>3881</v>
      </c>
      <c r="AB8161" t="s">
        <v>25930</v>
      </c>
      <c r="AC8161" t="s">
        <v>25923</v>
      </c>
      <c r="AD8161">
        <v>9</v>
      </c>
    </row>
    <row r="8162" spans="1:34" x14ac:dyDescent="0.35">
      <c r="A8162" t="s">
        <v>103</v>
      </c>
      <c r="B8162" t="s">
        <v>50</v>
      </c>
      <c r="C8162" t="s">
        <v>32</v>
      </c>
      <c r="D8162" t="s">
        <v>33</v>
      </c>
      <c r="E8162" t="s">
        <v>38</v>
      </c>
      <c r="F8162" t="s">
        <v>39</v>
      </c>
      <c r="G8162" t="s">
        <v>25919</v>
      </c>
      <c r="H8162" t="s">
        <v>25920</v>
      </c>
      <c r="I8162" t="s">
        <v>32172</v>
      </c>
      <c r="J8162" t="s">
        <v>25921</v>
      </c>
      <c r="K8162" t="s">
        <v>66</v>
      </c>
      <c r="L8162" t="b">
        <v>1</v>
      </c>
      <c r="M8162">
        <v>2</v>
      </c>
      <c r="N8162">
        <f>_xlfn.XLOOKUP(B8162,Courses!A:A,Courses!E:E)</f>
        <v>47</v>
      </c>
      <c r="O8162">
        <v>263</v>
      </c>
      <c r="Q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Y8162">
        <v>0</v>
      </c>
      <c r="AA8162">
        <v>100</v>
      </c>
      <c r="AB8162" t="s">
        <v>25931</v>
      </c>
      <c r="AC8162" t="s">
        <v>25923</v>
      </c>
      <c r="AD8162">
        <v>9</v>
      </c>
    </row>
    <row r="8163" spans="1:34" x14ac:dyDescent="0.35">
      <c r="A8163" t="s">
        <v>268</v>
      </c>
      <c r="B8163" t="s">
        <v>48</v>
      </c>
      <c r="C8163" t="s">
        <v>32</v>
      </c>
      <c r="D8163" t="s">
        <v>33</v>
      </c>
      <c r="E8163" t="s">
        <v>38</v>
      </c>
      <c r="F8163" t="s">
        <v>39</v>
      </c>
      <c r="G8163" t="s">
        <v>25919</v>
      </c>
      <c r="H8163" t="s">
        <v>25920</v>
      </c>
      <c r="I8163" t="s">
        <v>32172</v>
      </c>
      <c r="J8163" t="s">
        <v>25921</v>
      </c>
      <c r="K8163" t="s">
        <v>66</v>
      </c>
      <c r="L8163" t="b">
        <v>1</v>
      </c>
      <c r="M8163">
        <v>1</v>
      </c>
      <c r="N8163">
        <f>_xlfn.XLOOKUP(B8163,Courses!A:A,Courses!E:E)</f>
        <v>24</v>
      </c>
      <c r="O8163">
        <v>51</v>
      </c>
      <c r="Q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Y8163">
        <v>0</v>
      </c>
      <c r="AA8163">
        <v>0</v>
      </c>
      <c r="AB8163" t="s">
        <v>25932</v>
      </c>
      <c r="AC8163" t="s">
        <v>25923</v>
      </c>
      <c r="AD8163">
        <v>9</v>
      </c>
    </row>
    <row r="8164" spans="1:34" x14ac:dyDescent="0.35">
      <c r="A8164" t="s">
        <v>268</v>
      </c>
      <c r="B8164" t="s">
        <v>48</v>
      </c>
      <c r="C8164" t="s">
        <v>32</v>
      </c>
      <c r="D8164" t="s">
        <v>33</v>
      </c>
      <c r="E8164" t="s">
        <v>38</v>
      </c>
      <c r="F8164" t="s">
        <v>39</v>
      </c>
      <c r="G8164" t="s">
        <v>25933</v>
      </c>
      <c r="H8164" t="s">
        <v>25934</v>
      </c>
      <c r="I8164" t="s">
        <v>32172</v>
      </c>
      <c r="J8164" t="s">
        <v>25935</v>
      </c>
      <c r="K8164" t="s">
        <v>66</v>
      </c>
      <c r="L8164" t="b">
        <v>1</v>
      </c>
      <c r="M8164">
        <v>11</v>
      </c>
      <c r="N8164">
        <f>_xlfn.XLOOKUP(B8164,Courses!A:A,Courses!E:E)</f>
        <v>24</v>
      </c>
      <c r="O8164">
        <v>51</v>
      </c>
      <c r="Q8164">
        <v>0</v>
      </c>
      <c r="S8164">
        <v>1</v>
      </c>
      <c r="T8164">
        <v>1</v>
      </c>
      <c r="U8164">
        <v>0</v>
      </c>
      <c r="V8164">
        <v>0</v>
      </c>
      <c r="W8164">
        <v>0</v>
      </c>
      <c r="Y8164">
        <v>0</v>
      </c>
      <c r="AA8164">
        <v>2944</v>
      </c>
      <c r="AB8164" t="s">
        <v>25937</v>
      </c>
      <c r="AC8164" t="s">
        <v>25936</v>
      </c>
      <c r="AD8164">
        <v>17</v>
      </c>
      <c r="AF8164" t="s">
        <v>25938</v>
      </c>
      <c r="AG8164" t="s">
        <v>25939</v>
      </c>
      <c r="AH8164" t="s">
        <v>25940</v>
      </c>
    </row>
    <row r="8165" spans="1:34" x14ac:dyDescent="0.35">
      <c r="A8165" t="s">
        <v>103</v>
      </c>
      <c r="B8165" t="s">
        <v>50</v>
      </c>
      <c r="C8165" t="s">
        <v>32</v>
      </c>
      <c r="D8165" t="s">
        <v>33</v>
      </c>
      <c r="E8165" t="s">
        <v>38</v>
      </c>
      <c r="F8165" t="s">
        <v>39</v>
      </c>
      <c r="G8165" t="s">
        <v>25933</v>
      </c>
      <c r="H8165" t="s">
        <v>25934</v>
      </c>
      <c r="I8165" t="s">
        <v>32172</v>
      </c>
      <c r="J8165" t="s">
        <v>25935</v>
      </c>
      <c r="K8165" t="s">
        <v>66</v>
      </c>
      <c r="L8165" t="b">
        <v>1</v>
      </c>
      <c r="M8165">
        <v>14</v>
      </c>
      <c r="N8165">
        <f>_xlfn.XLOOKUP(B8165,Courses!A:A,Courses!E:E)</f>
        <v>47</v>
      </c>
      <c r="O8165">
        <v>263</v>
      </c>
      <c r="Q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Y8165">
        <v>0</v>
      </c>
      <c r="AA8165">
        <v>3372</v>
      </c>
      <c r="AB8165" t="s">
        <v>25941</v>
      </c>
      <c r="AC8165" t="s">
        <v>25936</v>
      </c>
      <c r="AD8165">
        <v>17</v>
      </c>
      <c r="AG8165" t="s">
        <v>25942</v>
      </c>
      <c r="AH8165" t="s">
        <v>25943</v>
      </c>
    </row>
    <row r="8166" spans="1:34" x14ac:dyDescent="0.35">
      <c r="A8166" t="s">
        <v>311</v>
      </c>
      <c r="B8166" t="s">
        <v>46</v>
      </c>
      <c r="C8166" t="s">
        <v>32</v>
      </c>
      <c r="D8166" t="s">
        <v>33</v>
      </c>
      <c r="E8166" t="s">
        <v>38</v>
      </c>
      <c r="F8166" t="s">
        <v>39</v>
      </c>
      <c r="G8166" t="s">
        <v>25933</v>
      </c>
      <c r="H8166" t="s">
        <v>25934</v>
      </c>
      <c r="I8166" t="s">
        <v>32172</v>
      </c>
      <c r="J8166" t="s">
        <v>25935</v>
      </c>
      <c r="K8166" t="s">
        <v>66</v>
      </c>
      <c r="L8166" t="b">
        <v>1</v>
      </c>
      <c r="M8166">
        <v>23</v>
      </c>
      <c r="N8166">
        <f>_xlfn.XLOOKUP(B8166,Courses!A:A,Courses!E:E)</f>
        <v>46</v>
      </c>
      <c r="O8166">
        <v>205</v>
      </c>
      <c r="Q8166">
        <v>0</v>
      </c>
      <c r="S8166">
        <v>9</v>
      </c>
      <c r="T8166">
        <v>10</v>
      </c>
      <c r="U8166">
        <v>0</v>
      </c>
      <c r="V8166">
        <v>0</v>
      </c>
      <c r="W8166">
        <v>0</v>
      </c>
      <c r="Y8166">
        <v>0</v>
      </c>
      <c r="AA8166">
        <v>7201</v>
      </c>
      <c r="AB8166" t="s">
        <v>25944</v>
      </c>
      <c r="AC8166" t="s">
        <v>25936</v>
      </c>
      <c r="AD8166">
        <v>17</v>
      </c>
      <c r="AF8166" t="s">
        <v>25945</v>
      </c>
    </row>
    <row r="8167" spans="1:34" x14ac:dyDescent="0.35">
      <c r="A8167" t="s">
        <v>36</v>
      </c>
      <c r="B8167" t="s">
        <v>37</v>
      </c>
      <c r="C8167" t="s">
        <v>32</v>
      </c>
      <c r="D8167" t="s">
        <v>33</v>
      </c>
      <c r="E8167" t="s">
        <v>38</v>
      </c>
      <c r="F8167" t="s">
        <v>39</v>
      </c>
      <c r="G8167" t="s">
        <v>25933</v>
      </c>
      <c r="H8167" t="s">
        <v>25934</v>
      </c>
      <c r="I8167" t="s">
        <v>32172</v>
      </c>
      <c r="J8167" t="s">
        <v>25935</v>
      </c>
      <c r="K8167" t="s">
        <v>66</v>
      </c>
      <c r="L8167" t="b">
        <v>1</v>
      </c>
      <c r="M8167">
        <v>12</v>
      </c>
      <c r="N8167">
        <f>_xlfn.XLOOKUP(B8167,Courses!A:A,Courses!E:E)</f>
        <v>35</v>
      </c>
      <c r="O8167">
        <v>321</v>
      </c>
      <c r="Q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Y8167">
        <v>0</v>
      </c>
      <c r="AA8167">
        <v>1883</v>
      </c>
      <c r="AB8167" t="s">
        <v>25946</v>
      </c>
      <c r="AC8167" t="s">
        <v>25936</v>
      </c>
      <c r="AD8167">
        <v>17</v>
      </c>
      <c r="AG8167" t="s">
        <v>25947</v>
      </c>
      <c r="AH8167" t="s">
        <v>25948</v>
      </c>
    </row>
    <row r="8168" spans="1:34" x14ac:dyDescent="0.35">
      <c r="A8168" t="s">
        <v>162</v>
      </c>
      <c r="B8168" t="s">
        <v>62</v>
      </c>
      <c r="C8168" t="s">
        <v>32</v>
      </c>
      <c r="D8168" t="s">
        <v>33</v>
      </c>
      <c r="E8168" t="s">
        <v>38</v>
      </c>
      <c r="F8168" t="s">
        <v>39</v>
      </c>
      <c r="G8168" t="s">
        <v>25933</v>
      </c>
      <c r="H8168" t="s">
        <v>25934</v>
      </c>
      <c r="I8168" t="s">
        <v>32172</v>
      </c>
      <c r="J8168" t="s">
        <v>25935</v>
      </c>
      <c r="K8168" t="s">
        <v>66</v>
      </c>
      <c r="L8168" t="b">
        <v>1</v>
      </c>
      <c r="M8168">
        <v>29</v>
      </c>
      <c r="N8168">
        <f>_xlfn.XLOOKUP(B8168,Courses!A:A,Courses!E:E)</f>
        <v>56</v>
      </c>
      <c r="O8168">
        <v>351</v>
      </c>
      <c r="Q8168">
        <v>0</v>
      </c>
      <c r="S8168">
        <v>6</v>
      </c>
      <c r="T8168">
        <v>14</v>
      </c>
      <c r="U8168">
        <v>0</v>
      </c>
      <c r="V8168">
        <v>0</v>
      </c>
      <c r="W8168">
        <v>0</v>
      </c>
      <c r="Y8168">
        <v>0</v>
      </c>
      <c r="AA8168">
        <v>18820</v>
      </c>
      <c r="AB8168" t="s">
        <v>25949</v>
      </c>
      <c r="AC8168" t="s">
        <v>25936</v>
      </c>
      <c r="AD8168">
        <v>17</v>
      </c>
      <c r="AF8168" t="s">
        <v>25950</v>
      </c>
      <c r="AG8168" t="s">
        <v>25951</v>
      </c>
      <c r="AH8168" t="s">
        <v>25952</v>
      </c>
    </row>
    <row r="8169" spans="1:34" x14ac:dyDescent="0.35">
      <c r="A8169" t="s">
        <v>162</v>
      </c>
      <c r="B8169" t="s">
        <v>62</v>
      </c>
      <c r="C8169" t="s">
        <v>32</v>
      </c>
      <c r="D8169" t="s">
        <v>33</v>
      </c>
      <c r="E8169" t="s">
        <v>38</v>
      </c>
      <c r="F8169" t="s">
        <v>39</v>
      </c>
      <c r="G8169" t="s">
        <v>25953</v>
      </c>
      <c r="H8169" t="s">
        <v>25954</v>
      </c>
      <c r="I8169" t="s">
        <v>32172</v>
      </c>
      <c r="J8169" t="s">
        <v>25955</v>
      </c>
      <c r="K8169" t="s">
        <v>66</v>
      </c>
      <c r="L8169" t="b">
        <v>1</v>
      </c>
      <c r="M8169">
        <v>23</v>
      </c>
      <c r="N8169">
        <f>_xlfn.XLOOKUP(B8169,Courses!A:A,Courses!E:E)</f>
        <v>56</v>
      </c>
      <c r="O8169">
        <v>351</v>
      </c>
      <c r="Q8169">
        <v>0</v>
      </c>
      <c r="S8169">
        <v>6</v>
      </c>
      <c r="T8169">
        <v>10</v>
      </c>
      <c r="U8169">
        <v>0</v>
      </c>
      <c r="V8169">
        <v>0</v>
      </c>
      <c r="W8169">
        <v>0</v>
      </c>
      <c r="Y8169">
        <v>0</v>
      </c>
      <c r="AA8169">
        <v>30028</v>
      </c>
      <c r="AB8169" t="s">
        <v>25956</v>
      </c>
      <c r="AC8169" t="s">
        <v>25957</v>
      </c>
      <c r="AD8169">
        <v>9</v>
      </c>
      <c r="AF8169" t="s">
        <v>25958</v>
      </c>
      <c r="AG8169" t="s">
        <v>25959</v>
      </c>
      <c r="AH8169" t="s">
        <v>25960</v>
      </c>
    </row>
    <row r="8170" spans="1:34" x14ac:dyDescent="0.35">
      <c r="A8170" t="s">
        <v>36</v>
      </c>
      <c r="B8170" t="s">
        <v>37</v>
      </c>
      <c r="C8170" t="s">
        <v>32</v>
      </c>
      <c r="D8170" t="s">
        <v>33</v>
      </c>
      <c r="E8170" t="s">
        <v>38</v>
      </c>
      <c r="F8170" t="s">
        <v>39</v>
      </c>
      <c r="G8170" t="s">
        <v>25953</v>
      </c>
      <c r="H8170" t="s">
        <v>25954</v>
      </c>
      <c r="I8170" t="s">
        <v>32172</v>
      </c>
      <c r="J8170" t="s">
        <v>25955</v>
      </c>
      <c r="K8170" t="s">
        <v>66</v>
      </c>
      <c r="L8170" t="b">
        <v>1</v>
      </c>
      <c r="M8170">
        <v>11</v>
      </c>
      <c r="N8170">
        <f>_xlfn.XLOOKUP(B8170,Courses!A:A,Courses!E:E)</f>
        <v>35</v>
      </c>
      <c r="O8170">
        <v>321</v>
      </c>
      <c r="Q8170">
        <v>0</v>
      </c>
      <c r="S8170">
        <v>4</v>
      </c>
      <c r="T8170">
        <v>7</v>
      </c>
      <c r="U8170">
        <v>0</v>
      </c>
      <c r="V8170">
        <v>0</v>
      </c>
      <c r="W8170">
        <v>0</v>
      </c>
      <c r="Y8170">
        <v>0</v>
      </c>
      <c r="AA8170">
        <v>4657</v>
      </c>
      <c r="AB8170" t="s">
        <v>25961</v>
      </c>
      <c r="AC8170" t="s">
        <v>25957</v>
      </c>
      <c r="AD8170">
        <v>9</v>
      </c>
      <c r="AF8170" t="s">
        <v>25962</v>
      </c>
      <c r="AG8170" t="s">
        <v>25963</v>
      </c>
      <c r="AH8170" t="s">
        <v>25964</v>
      </c>
    </row>
    <row r="8171" spans="1:34" x14ac:dyDescent="0.35">
      <c r="A8171" t="s">
        <v>311</v>
      </c>
      <c r="B8171" t="s">
        <v>46</v>
      </c>
      <c r="C8171" t="s">
        <v>32</v>
      </c>
      <c r="D8171" t="s">
        <v>33</v>
      </c>
      <c r="E8171" t="s">
        <v>38</v>
      </c>
      <c r="F8171" t="s">
        <v>39</v>
      </c>
      <c r="G8171" t="s">
        <v>25953</v>
      </c>
      <c r="H8171" t="s">
        <v>25954</v>
      </c>
      <c r="I8171" t="s">
        <v>32172</v>
      </c>
      <c r="J8171" t="s">
        <v>25955</v>
      </c>
      <c r="K8171" t="s">
        <v>66</v>
      </c>
      <c r="L8171" t="b">
        <v>1</v>
      </c>
      <c r="M8171">
        <v>2</v>
      </c>
      <c r="N8171">
        <f>_xlfn.XLOOKUP(B8171,Courses!A:A,Courses!E:E)</f>
        <v>46</v>
      </c>
      <c r="O8171">
        <v>205</v>
      </c>
      <c r="Q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Y8171">
        <v>0</v>
      </c>
      <c r="AA8171">
        <v>3306</v>
      </c>
      <c r="AB8171" t="s">
        <v>25965</v>
      </c>
      <c r="AC8171" t="s">
        <v>25957</v>
      </c>
      <c r="AD8171">
        <v>9</v>
      </c>
    </row>
    <row r="8172" spans="1:34" x14ac:dyDescent="0.35">
      <c r="A8172" t="s">
        <v>103</v>
      </c>
      <c r="B8172" t="s">
        <v>50</v>
      </c>
      <c r="C8172" t="s">
        <v>32</v>
      </c>
      <c r="D8172" t="s">
        <v>33</v>
      </c>
      <c r="E8172" t="s">
        <v>38</v>
      </c>
      <c r="F8172" t="s">
        <v>39</v>
      </c>
      <c r="G8172" t="s">
        <v>25953</v>
      </c>
      <c r="H8172" t="s">
        <v>25954</v>
      </c>
      <c r="I8172" t="s">
        <v>32172</v>
      </c>
      <c r="J8172" t="s">
        <v>25955</v>
      </c>
      <c r="K8172" t="s">
        <v>66</v>
      </c>
      <c r="L8172" t="b">
        <v>1</v>
      </c>
      <c r="M8172">
        <v>1</v>
      </c>
      <c r="N8172">
        <f>_xlfn.XLOOKUP(B8172,Courses!A:A,Courses!E:E)</f>
        <v>47</v>
      </c>
      <c r="O8172">
        <v>263</v>
      </c>
      <c r="Q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Y8172">
        <v>0</v>
      </c>
      <c r="AA8172">
        <v>4132</v>
      </c>
      <c r="AB8172" t="s">
        <v>25966</v>
      </c>
      <c r="AC8172" t="s">
        <v>25957</v>
      </c>
      <c r="AD8172">
        <v>9</v>
      </c>
    </row>
    <row r="8173" spans="1:34" x14ac:dyDescent="0.35">
      <c r="A8173" t="s">
        <v>268</v>
      </c>
      <c r="B8173" t="s">
        <v>48</v>
      </c>
      <c r="C8173" t="s">
        <v>32</v>
      </c>
      <c r="D8173" t="s">
        <v>33</v>
      </c>
      <c r="E8173" t="s">
        <v>38</v>
      </c>
      <c r="F8173" t="s">
        <v>39</v>
      </c>
      <c r="G8173" t="s">
        <v>25953</v>
      </c>
      <c r="H8173" t="s">
        <v>25954</v>
      </c>
      <c r="I8173" t="s">
        <v>32172</v>
      </c>
      <c r="J8173" t="s">
        <v>25955</v>
      </c>
      <c r="K8173" t="s">
        <v>66</v>
      </c>
      <c r="L8173" t="b">
        <v>1</v>
      </c>
      <c r="M8173">
        <v>1</v>
      </c>
      <c r="N8173">
        <f>_xlfn.XLOOKUP(B8173,Courses!A:A,Courses!E:E)</f>
        <v>24</v>
      </c>
      <c r="O8173">
        <v>51</v>
      </c>
      <c r="Q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Y8173">
        <v>0</v>
      </c>
      <c r="AA8173">
        <v>0</v>
      </c>
      <c r="AB8173" t="s">
        <v>25967</v>
      </c>
      <c r="AC8173" t="s">
        <v>25957</v>
      </c>
      <c r="AD8173">
        <v>9</v>
      </c>
    </row>
    <row r="8174" spans="1:34" x14ac:dyDescent="0.35">
      <c r="A8174" t="s">
        <v>268</v>
      </c>
      <c r="B8174" t="s">
        <v>48</v>
      </c>
      <c r="C8174" t="s">
        <v>32</v>
      </c>
      <c r="D8174" t="s">
        <v>33</v>
      </c>
      <c r="E8174" t="s">
        <v>38</v>
      </c>
      <c r="F8174" t="s">
        <v>39</v>
      </c>
      <c r="G8174" t="s">
        <v>25968</v>
      </c>
      <c r="H8174" t="s">
        <v>25969</v>
      </c>
      <c r="I8174" t="s">
        <v>32172</v>
      </c>
      <c r="J8174" t="s">
        <v>25970</v>
      </c>
      <c r="K8174" t="s">
        <v>66</v>
      </c>
      <c r="L8174" t="b">
        <v>1</v>
      </c>
      <c r="M8174">
        <v>1</v>
      </c>
      <c r="N8174">
        <f>_xlfn.XLOOKUP(B8174,Courses!A:A,Courses!E:E)</f>
        <v>24</v>
      </c>
      <c r="O8174">
        <v>51</v>
      </c>
      <c r="Q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Y8174">
        <v>0</v>
      </c>
      <c r="AA8174">
        <v>0</v>
      </c>
      <c r="AB8174" t="s">
        <v>25972</v>
      </c>
      <c r="AC8174" t="s">
        <v>25971</v>
      </c>
      <c r="AD8174">
        <v>4</v>
      </c>
    </row>
    <row r="8175" spans="1:34" x14ac:dyDescent="0.35">
      <c r="A8175" t="s">
        <v>103</v>
      </c>
      <c r="B8175" t="s">
        <v>50</v>
      </c>
      <c r="C8175" t="s">
        <v>32</v>
      </c>
      <c r="D8175" t="s">
        <v>33</v>
      </c>
      <c r="E8175" t="s">
        <v>38</v>
      </c>
      <c r="F8175" t="s">
        <v>39</v>
      </c>
      <c r="G8175" t="s">
        <v>25968</v>
      </c>
      <c r="H8175" t="s">
        <v>25969</v>
      </c>
      <c r="I8175" t="s">
        <v>32172</v>
      </c>
      <c r="J8175" t="s">
        <v>25970</v>
      </c>
      <c r="K8175" t="s">
        <v>66</v>
      </c>
      <c r="L8175" t="b">
        <v>1</v>
      </c>
      <c r="M8175">
        <v>0</v>
      </c>
      <c r="N8175">
        <f>_xlfn.XLOOKUP(B8175,Courses!A:A,Courses!E:E)</f>
        <v>47</v>
      </c>
      <c r="O8175">
        <v>263</v>
      </c>
      <c r="Q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Y8175">
        <v>0</v>
      </c>
      <c r="AA8175">
        <v>0</v>
      </c>
      <c r="AC8175" t="s">
        <v>25971</v>
      </c>
      <c r="AD8175">
        <v>4</v>
      </c>
    </row>
    <row r="8176" spans="1:34" x14ac:dyDescent="0.35">
      <c r="A8176" t="s">
        <v>311</v>
      </c>
      <c r="B8176" t="s">
        <v>46</v>
      </c>
      <c r="C8176" t="s">
        <v>32</v>
      </c>
      <c r="D8176" t="s">
        <v>33</v>
      </c>
      <c r="E8176" t="s">
        <v>38</v>
      </c>
      <c r="F8176" t="s">
        <v>39</v>
      </c>
      <c r="G8176" t="s">
        <v>25968</v>
      </c>
      <c r="H8176" t="s">
        <v>25969</v>
      </c>
      <c r="I8176" t="s">
        <v>32172</v>
      </c>
      <c r="J8176" t="s">
        <v>25970</v>
      </c>
      <c r="K8176" t="s">
        <v>66</v>
      </c>
      <c r="L8176" t="b">
        <v>1</v>
      </c>
      <c r="M8176">
        <v>4</v>
      </c>
      <c r="N8176">
        <f>_xlfn.XLOOKUP(B8176,Courses!A:A,Courses!E:E)</f>
        <v>46</v>
      </c>
      <c r="O8176">
        <v>205</v>
      </c>
      <c r="Q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Y8176">
        <v>0</v>
      </c>
      <c r="AA8176">
        <v>3428</v>
      </c>
      <c r="AB8176" t="s">
        <v>25973</v>
      </c>
      <c r="AC8176" t="s">
        <v>25971</v>
      </c>
      <c r="AD8176">
        <v>4</v>
      </c>
    </row>
    <row r="8177" spans="1:34" x14ac:dyDescent="0.35">
      <c r="A8177" t="s">
        <v>36</v>
      </c>
      <c r="B8177" t="s">
        <v>37</v>
      </c>
      <c r="C8177" t="s">
        <v>32</v>
      </c>
      <c r="D8177" t="s">
        <v>33</v>
      </c>
      <c r="E8177" t="s">
        <v>38</v>
      </c>
      <c r="F8177" t="s">
        <v>39</v>
      </c>
      <c r="G8177" t="s">
        <v>25968</v>
      </c>
      <c r="H8177" t="s">
        <v>25969</v>
      </c>
      <c r="I8177" t="s">
        <v>32172</v>
      </c>
      <c r="J8177" t="s">
        <v>25970</v>
      </c>
      <c r="K8177" t="s">
        <v>66</v>
      </c>
      <c r="L8177" t="b">
        <v>1</v>
      </c>
      <c r="M8177">
        <v>13</v>
      </c>
      <c r="N8177">
        <f>_xlfn.XLOOKUP(B8177,Courses!A:A,Courses!E:E)</f>
        <v>35</v>
      </c>
      <c r="O8177">
        <v>321</v>
      </c>
      <c r="Q8177">
        <v>0</v>
      </c>
      <c r="S8177">
        <v>1</v>
      </c>
      <c r="T8177">
        <v>1</v>
      </c>
      <c r="U8177">
        <v>0</v>
      </c>
      <c r="V8177">
        <v>0</v>
      </c>
      <c r="W8177">
        <v>0</v>
      </c>
      <c r="Y8177">
        <v>0</v>
      </c>
      <c r="AA8177">
        <v>2190</v>
      </c>
      <c r="AB8177" t="s">
        <v>25974</v>
      </c>
      <c r="AC8177" t="s">
        <v>25971</v>
      </c>
      <c r="AD8177">
        <v>4</v>
      </c>
      <c r="AF8177" t="s">
        <v>25975</v>
      </c>
      <c r="AG8177" t="s">
        <v>25976</v>
      </c>
      <c r="AH8177" t="s">
        <v>25977</v>
      </c>
    </row>
    <row r="8178" spans="1:34" x14ac:dyDescent="0.35">
      <c r="A8178" t="s">
        <v>162</v>
      </c>
      <c r="B8178" t="s">
        <v>62</v>
      </c>
      <c r="C8178" t="s">
        <v>32</v>
      </c>
      <c r="D8178" t="s">
        <v>33</v>
      </c>
      <c r="E8178" t="s">
        <v>38</v>
      </c>
      <c r="F8178" t="s">
        <v>39</v>
      </c>
      <c r="G8178" t="s">
        <v>25968</v>
      </c>
      <c r="H8178" t="s">
        <v>25969</v>
      </c>
      <c r="I8178" t="s">
        <v>32172</v>
      </c>
      <c r="J8178" t="s">
        <v>25970</v>
      </c>
      <c r="K8178" t="s">
        <v>66</v>
      </c>
      <c r="L8178" t="b">
        <v>1</v>
      </c>
      <c r="M8178">
        <v>12</v>
      </c>
      <c r="N8178">
        <f>_xlfn.XLOOKUP(B8178,Courses!A:A,Courses!E:E)</f>
        <v>56</v>
      </c>
      <c r="O8178">
        <v>351</v>
      </c>
      <c r="Q8178">
        <v>0</v>
      </c>
      <c r="S8178">
        <v>3</v>
      </c>
      <c r="T8178">
        <v>6</v>
      </c>
      <c r="U8178">
        <v>0</v>
      </c>
      <c r="V8178">
        <v>0</v>
      </c>
      <c r="W8178">
        <v>0</v>
      </c>
      <c r="Y8178">
        <v>0</v>
      </c>
      <c r="AA8178">
        <v>1120</v>
      </c>
      <c r="AB8178" t="s">
        <v>25978</v>
      </c>
      <c r="AC8178" t="s">
        <v>25971</v>
      </c>
      <c r="AD8178">
        <v>4</v>
      </c>
      <c r="AF8178" t="s">
        <v>25979</v>
      </c>
      <c r="AG8178" t="s">
        <v>25980</v>
      </c>
      <c r="AH8178" t="s">
        <v>25981</v>
      </c>
    </row>
    <row r="8179" spans="1:34" x14ac:dyDescent="0.35">
      <c r="A8179" t="s">
        <v>162</v>
      </c>
      <c r="B8179" t="s">
        <v>62</v>
      </c>
      <c r="C8179" t="s">
        <v>32</v>
      </c>
      <c r="D8179" t="s">
        <v>33</v>
      </c>
      <c r="E8179" t="s">
        <v>38</v>
      </c>
      <c r="F8179" t="s">
        <v>39</v>
      </c>
      <c r="G8179" t="s">
        <v>25982</v>
      </c>
      <c r="H8179" t="s">
        <v>25983</v>
      </c>
      <c r="I8179" t="s">
        <v>32172</v>
      </c>
      <c r="J8179" t="s">
        <v>25984</v>
      </c>
      <c r="K8179" t="s">
        <v>66</v>
      </c>
      <c r="L8179" t="b">
        <v>1</v>
      </c>
      <c r="M8179">
        <v>74</v>
      </c>
      <c r="N8179">
        <f>_xlfn.XLOOKUP(B8179,Courses!A:A,Courses!E:E)</f>
        <v>56</v>
      </c>
      <c r="O8179">
        <v>351</v>
      </c>
      <c r="Q8179">
        <v>0</v>
      </c>
      <c r="S8179">
        <v>23</v>
      </c>
      <c r="T8179">
        <v>25</v>
      </c>
      <c r="U8179">
        <v>0</v>
      </c>
      <c r="V8179">
        <v>0</v>
      </c>
      <c r="W8179">
        <v>1</v>
      </c>
      <c r="Y8179">
        <v>0</v>
      </c>
      <c r="AA8179">
        <v>96264</v>
      </c>
      <c r="AB8179" t="s">
        <v>25985</v>
      </c>
      <c r="AC8179" t="s">
        <v>25986</v>
      </c>
      <c r="AD8179">
        <v>35</v>
      </c>
      <c r="AF8179" t="s">
        <v>25987</v>
      </c>
      <c r="AG8179" t="s">
        <v>25988</v>
      </c>
      <c r="AH8179" t="s">
        <v>25988</v>
      </c>
    </row>
    <row r="8180" spans="1:34" x14ac:dyDescent="0.35">
      <c r="A8180" t="s">
        <v>36</v>
      </c>
      <c r="B8180" t="s">
        <v>37</v>
      </c>
      <c r="C8180" t="s">
        <v>32</v>
      </c>
      <c r="D8180" t="s">
        <v>33</v>
      </c>
      <c r="E8180" t="s">
        <v>38</v>
      </c>
      <c r="F8180" t="s">
        <v>39</v>
      </c>
      <c r="G8180" t="s">
        <v>25982</v>
      </c>
      <c r="H8180" t="s">
        <v>25983</v>
      </c>
      <c r="I8180" t="s">
        <v>32172</v>
      </c>
      <c r="J8180" t="s">
        <v>25984</v>
      </c>
      <c r="K8180" t="s">
        <v>66</v>
      </c>
      <c r="L8180" t="b">
        <v>1</v>
      </c>
      <c r="M8180">
        <v>43</v>
      </c>
      <c r="N8180">
        <f>_xlfn.XLOOKUP(B8180,Courses!A:A,Courses!E:E)</f>
        <v>35</v>
      </c>
      <c r="O8180">
        <v>321</v>
      </c>
      <c r="Q8180">
        <v>0</v>
      </c>
      <c r="S8180">
        <v>11</v>
      </c>
      <c r="T8180">
        <v>12</v>
      </c>
      <c r="U8180">
        <v>0</v>
      </c>
      <c r="V8180">
        <v>0</v>
      </c>
      <c r="W8180">
        <v>2</v>
      </c>
      <c r="Y8180">
        <v>0</v>
      </c>
      <c r="AA8180">
        <v>79720</v>
      </c>
      <c r="AB8180" t="s">
        <v>25989</v>
      </c>
      <c r="AC8180" t="s">
        <v>25986</v>
      </c>
      <c r="AD8180">
        <v>35</v>
      </c>
      <c r="AF8180" t="s">
        <v>25990</v>
      </c>
      <c r="AG8180" t="s">
        <v>25991</v>
      </c>
      <c r="AH8180" t="s">
        <v>25992</v>
      </c>
    </row>
    <row r="8181" spans="1:34" x14ac:dyDescent="0.35">
      <c r="A8181" t="s">
        <v>311</v>
      </c>
      <c r="B8181" t="s">
        <v>46</v>
      </c>
      <c r="C8181" t="s">
        <v>32</v>
      </c>
      <c r="D8181" t="s">
        <v>33</v>
      </c>
      <c r="E8181" t="s">
        <v>38</v>
      </c>
      <c r="F8181" t="s">
        <v>39</v>
      </c>
      <c r="G8181" t="s">
        <v>25982</v>
      </c>
      <c r="H8181" t="s">
        <v>25983</v>
      </c>
      <c r="I8181" t="s">
        <v>32172</v>
      </c>
      <c r="J8181" t="s">
        <v>25984</v>
      </c>
      <c r="K8181" t="s">
        <v>66</v>
      </c>
      <c r="L8181" t="b">
        <v>1</v>
      </c>
      <c r="M8181">
        <v>26</v>
      </c>
      <c r="N8181">
        <f>_xlfn.XLOOKUP(B8181,Courses!A:A,Courses!E:E)</f>
        <v>46</v>
      </c>
      <c r="O8181">
        <v>205</v>
      </c>
      <c r="Q8181">
        <v>0</v>
      </c>
      <c r="S8181">
        <v>9</v>
      </c>
      <c r="T8181">
        <v>9</v>
      </c>
      <c r="U8181">
        <v>0</v>
      </c>
      <c r="V8181">
        <v>0</v>
      </c>
      <c r="W8181">
        <v>0</v>
      </c>
      <c r="Y8181">
        <v>0</v>
      </c>
      <c r="AA8181">
        <v>31989</v>
      </c>
      <c r="AB8181" t="s">
        <v>25993</v>
      </c>
      <c r="AC8181" t="s">
        <v>25986</v>
      </c>
      <c r="AD8181">
        <v>35</v>
      </c>
      <c r="AF8181" t="s">
        <v>25994</v>
      </c>
    </row>
    <row r="8182" spans="1:34" x14ac:dyDescent="0.35">
      <c r="A8182" t="s">
        <v>103</v>
      </c>
      <c r="B8182" t="s">
        <v>50</v>
      </c>
      <c r="C8182" t="s">
        <v>32</v>
      </c>
      <c r="D8182" t="s">
        <v>33</v>
      </c>
      <c r="E8182" t="s">
        <v>38</v>
      </c>
      <c r="F8182" t="s">
        <v>39</v>
      </c>
      <c r="G8182" t="s">
        <v>25982</v>
      </c>
      <c r="H8182" t="s">
        <v>25983</v>
      </c>
      <c r="I8182" t="s">
        <v>32172</v>
      </c>
      <c r="J8182" t="s">
        <v>25984</v>
      </c>
      <c r="K8182" t="s">
        <v>66</v>
      </c>
      <c r="L8182" t="b">
        <v>1</v>
      </c>
      <c r="M8182">
        <v>25</v>
      </c>
      <c r="N8182">
        <f>_xlfn.XLOOKUP(B8182,Courses!A:A,Courses!E:E)</f>
        <v>47</v>
      </c>
      <c r="O8182">
        <v>263</v>
      </c>
      <c r="Q8182">
        <v>0</v>
      </c>
      <c r="S8182">
        <v>4</v>
      </c>
      <c r="T8182">
        <v>4</v>
      </c>
      <c r="U8182">
        <v>0</v>
      </c>
      <c r="V8182">
        <v>0</v>
      </c>
      <c r="W8182">
        <v>4</v>
      </c>
      <c r="Y8182">
        <v>0</v>
      </c>
      <c r="AA8182">
        <v>28490</v>
      </c>
      <c r="AB8182" t="s">
        <v>25995</v>
      </c>
      <c r="AC8182" t="s">
        <v>25986</v>
      </c>
      <c r="AD8182">
        <v>35</v>
      </c>
      <c r="AF8182" t="s">
        <v>25996</v>
      </c>
      <c r="AG8182" t="s">
        <v>25997</v>
      </c>
      <c r="AH8182" t="s">
        <v>25997</v>
      </c>
    </row>
    <row r="8183" spans="1:34" x14ac:dyDescent="0.35">
      <c r="A8183" t="s">
        <v>268</v>
      </c>
      <c r="B8183" t="s">
        <v>48</v>
      </c>
      <c r="C8183" t="s">
        <v>32</v>
      </c>
      <c r="D8183" t="s">
        <v>33</v>
      </c>
      <c r="E8183" t="s">
        <v>38</v>
      </c>
      <c r="F8183" t="s">
        <v>39</v>
      </c>
      <c r="G8183" t="s">
        <v>25982</v>
      </c>
      <c r="H8183" t="s">
        <v>25983</v>
      </c>
      <c r="I8183" t="s">
        <v>32172</v>
      </c>
      <c r="J8183" t="s">
        <v>25984</v>
      </c>
      <c r="K8183" t="s">
        <v>66</v>
      </c>
      <c r="L8183" t="b">
        <v>1</v>
      </c>
      <c r="M8183">
        <v>18</v>
      </c>
      <c r="N8183">
        <f>_xlfn.XLOOKUP(B8183,Courses!A:A,Courses!E:E)</f>
        <v>24</v>
      </c>
      <c r="O8183">
        <v>51</v>
      </c>
      <c r="Q8183">
        <v>0</v>
      </c>
      <c r="S8183">
        <v>2</v>
      </c>
      <c r="T8183">
        <v>2</v>
      </c>
      <c r="U8183">
        <v>0</v>
      </c>
      <c r="V8183">
        <v>0</v>
      </c>
      <c r="W8183">
        <v>0</v>
      </c>
      <c r="Y8183">
        <v>0</v>
      </c>
      <c r="AA8183">
        <v>32904</v>
      </c>
      <c r="AB8183" t="s">
        <v>25998</v>
      </c>
      <c r="AC8183" t="s">
        <v>25986</v>
      </c>
      <c r="AD8183">
        <v>35</v>
      </c>
      <c r="AF8183" t="s">
        <v>25999</v>
      </c>
      <c r="AG8183" t="s">
        <v>26000</v>
      </c>
      <c r="AH8183" t="s">
        <v>26001</v>
      </c>
    </row>
    <row r="8184" spans="1:34" x14ac:dyDescent="0.35">
      <c r="A8184" t="s">
        <v>268</v>
      </c>
      <c r="B8184" t="s">
        <v>48</v>
      </c>
      <c r="C8184" t="s">
        <v>32</v>
      </c>
      <c r="D8184" t="s">
        <v>33</v>
      </c>
      <c r="E8184" t="s">
        <v>38</v>
      </c>
      <c r="F8184" t="s">
        <v>39</v>
      </c>
      <c r="G8184" t="s">
        <v>26002</v>
      </c>
      <c r="H8184" t="s">
        <v>26003</v>
      </c>
      <c r="I8184" t="s">
        <v>32172</v>
      </c>
      <c r="J8184" t="s">
        <v>26004</v>
      </c>
      <c r="K8184" t="s">
        <v>66</v>
      </c>
      <c r="L8184" t="b">
        <v>1</v>
      </c>
      <c r="M8184">
        <v>25</v>
      </c>
      <c r="N8184">
        <f>_xlfn.XLOOKUP(B8184,Courses!A:A,Courses!E:E)</f>
        <v>24</v>
      </c>
      <c r="O8184">
        <v>51</v>
      </c>
      <c r="Q8184">
        <v>0</v>
      </c>
      <c r="S8184">
        <v>4</v>
      </c>
      <c r="T8184">
        <v>4</v>
      </c>
      <c r="U8184">
        <v>0</v>
      </c>
      <c r="V8184">
        <v>0</v>
      </c>
      <c r="W8184">
        <v>1</v>
      </c>
      <c r="Y8184">
        <v>0</v>
      </c>
      <c r="AA8184">
        <v>5149</v>
      </c>
      <c r="AB8184" t="s">
        <v>26006</v>
      </c>
      <c r="AC8184" t="s">
        <v>26005</v>
      </c>
      <c r="AD8184">
        <v>26</v>
      </c>
      <c r="AF8184" t="s">
        <v>26007</v>
      </c>
      <c r="AG8184" t="s">
        <v>26008</v>
      </c>
      <c r="AH8184" t="s">
        <v>26009</v>
      </c>
    </row>
    <row r="8185" spans="1:34" x14ac:dyDescent="0.35">
      <c r="A8185" t="s">
        <v>103</v>
      </c>
      <c r="B8185" t="s">
        <v>50</v>
      </c>
      <c r="C8185" t="s">
        <v>32</v>
      </c>
      <c r="D8185" t="s">
        <v>33</v>
      </c>
      <c r="E8185" t="s">
        <v>38</v>
      </c>
      <c r="F8185" t="s">
        <v>39</v>
      </c>
      <c r="G8185" t="s">
        <v>26002</v>
      </c>
      <c r="H8185" t="s">
        <v>26003</v>
      </c>
      <c r="I8185" t="s">
        <v>32172</v>
      </c>
      <c r="J8185" t="s">
        <v>26004</v>
      </c>
      <c r="K8185" t="s">
        <v>66</v>
      </c>
      <c r="L8185" t="b">
        <v>1</v>
      </c>
      <c r="M8185">
        <v>44</v>
      </c>
      <c r="N8185">
        <f>_xlfn.XLOOKUP(B8185,Courses!A:A,Courses!E:E)</f>
        <v>47</v>
      </c>
      <c r="O8185">
        <v>263</v>
      </c>
      <c r="Q8185">
        <v>0</v>
      </c>
      <c r="S8185">
        <v>16</v>
      </c>
      <c r="T8185">
        <v>22</v>
      </c>
      <c r="U8185">
        <v>0</v>
      </c>
      <c r="V8185">
        <v>0</v>
      </c>
      <c r="W8185">
        <v>0</v>
      </c>
      <c r="Y8185">
        <v>0</v>
      </c>
      <c r="AA8185">
        <v>18336</v>
      </c>
      <c r="AB8185" t="s">
        <v>26010</v>
      </c>
      <c r="AC8185" t="s">
        <v>26005</v>
      </c>
      <c r="AD8185">
        <v>26</v>
      </c>
      <c r="AF8185" t="s">
        <v>26011</v>
      </c>
      <c r="AG8185" t="s">
        <v>26012</v>
      </c>
      <c r="AH8185" t="s">
        <v>26013</v>
      </c>
    </row>
    <row r="8186" spans="1:34" x14ac:dyDescent="0.35">
      <c r="A8186" t="s">
        <v>311</v>
      </c>
      <c r="B8186" t="s">
        <v>46</v>
      </c>
      <c r="C8186" t="s">
        <v>32</v>
      </c>
      <c r="D8186" t="s">
        <v>33</v>
      </c>
      <c r="E8186" t="s">
        <v>38</v>
      </c>
      <c r="F8186" t="s">
        <v>39</v>
      </c>
      <c r="G8186" t="s">
        <v>26002</v>
      </c>
      <c r="H8186" t="s">
        <v>26003</v>
      </c>
      <c r="I8186" t="s">
        <v>32172</v>
      </c>
      <c r="J8186" t="s">
        <v>26004</v>
      </c>
      <c r="K8186" t="s">
        <v>66</v>
      </c>
      <c r="L8186" t="b">
        <v>1</v>
      </c>
      <c r="M8186">
        <v>21</v>
      </c>
      <c r="N8186">
        <f>_xlfn.XLOOKUP(B8186,Courses!A:A,Courses!E:E)</f>
        <v>46</v>
      </c>
      <c r="O8186">
        <v>205</v>
      </c>
      <c r="Q8186">
        <v>0</v>
      </c>
      <c r="S8186">
        <v>7</v>
      </c>
      <c r="T8186">
        <v>8</v>
      </c>
      <c r="U8186">
        <v>0</v>
      </c>
      <c r="V8186">
        <v>0</v>
      </c>
      <c r="W8186">
        <v>0</v>
      </c>
      <c r="Y8186">
        <v>0</v>
      </c>
      <c r="AA8186">
        <v>9014</v>
      </c>
      <c r="AB8186" t="s">
        <v>26014</v>
      </c>
      <c r="AC8186" t="s">
        <v>26005</v>
      </c>
      <c r="AD8186">
        <v>26</v>
      </c>
      <c r="AF8186" t="s">
        <v>26015</v>
      </c>
    </row>
    <row r="8187" spans="1:34" x14ac:dyDescent="0.35">
      <c r="A8187" t="s">
        <v>36</v>
      </c>
      <c r="B8187" t="s">
        <v>37</v>
      </c>
      <c r="C8187" t="s">
        <v>32</v>
      </c>
      <c r="D8187" t="s">
        <v>33</v>
      </c>
      <c r="E8187" t="s">
        <v>38</v>
      </c>
      <c r="F8187" t="s">
        <v>39</v>
      </c>
      <c r="G8187" t="s">
        <v>26002</v>
      </c>
      <c r="H8187" t="s">
        <v>26003</v>
      </c>
      <c r="I8187" t="s">
        <v>32172</v>
      </c>
      <c r="J8187" t="s">
        <v>26004</v>
      </c>
      <c r="K8187" t="s">
        <v>66</v>
      </c>
      <c r="L8187" t="b">
        <v>1</v>
      </c>
      <c r="M8187">
        <v>37</v>
      </c>
      <c r="N8187">
        <f>_xlfn.XLOOKUP(B8187,Courses!A:A,Courses!E:E)</f>
        <v>35</v>
      </c>
      <c r="O8187">
        <v>321</v>
      </c>
      <c r="Q8187">
        <v>0</v>
      </c>
      <c r="S8187">
        <v>11</v>
      </c>
      <c r="T8187">
        <v>12</v>
      </c>
      <c r="U8187">
        <v>0</v>
      </c>
      <c r="V8187">
        <v>0</v>
      </c>
      <c r="W8187">
        <v>12</v>
      </c>
      <c r="Y8187">
        <v>0</v>
      </c>
      <c r="AA8187">
        <v>23391</v>
      </c>
      <c r="AB8187" t="s">
        <v>26016</v>
      </c>
      <c r="AC8187" t="s">
        <v>26005</v>
      </c>
      <c r="AD8187">
        <v>26</v>
      </c>
      <c r="AF8187" t="s">
        <v>26017</v>
      </c>
      <c r="AG8187" t="s">
        <v>26018</v>
      </c>
      <c r="AH8187" t="s">
        <v>26019</v>
      </c>
    </row>
    <row r="8188" spans="1:34" x14ac:dyDescent="0.35">
      <c r="A8188" t="s">
        <v>162</v>
      </c>
      <c r="B8188" t="s">
        <v>62</v>
      </c>
      <c r="C8188" t="s">
        <v>32</v>
      </c>
      <c r="D8188" t="s">
        <v>33</v>
      </c>
      <c r="E8188" t="s">
        <v>38</v>
      </c>
      <c r="F8188" t="s">
        <v>39</v>
      </c>
      <c r="G8188" t="s">
        <v>26002</v>
      </c>
      <c r="H8188" t="s">
        <v>26003</v>
      </c>
      <c r="I8188" t="s">
        <v>32172</v>
      </c>
      <c r="J8188" t="s">
        <v>26004</v>
      </c>
      <c r="K8188" t="s">
        <v>66</v>
      </c>
      <c r="L8188" t="b">
        <v>1</v>
      </c>
      <c r="M8188">
        <v>76</v>
      </c>
      <c r="N8188">
        <f>_xlfn.XLOOKUP(B8188,Courses!A:A,Courses!E:E)</f>
        <v>56</v>
      </c>
      <c r="O8188">
        <v>351</v>
      </c>
      <c r="Q8188">
        <v>0</v>
      </c>
      <c r="S8188">
        <v>24</v>
      </c>
      <c r="T8188">
        <v>29</v>
      </c>
      <c r="U8188">
        <v>1</v>
      </c>
      <c r="V8188">
        <v>0</v>
      </c>
      <c r="W8188">
        <v>3</v>
      </c>
      <c r="X8188" t="s">
        <v>26020</v>
      </c>
      <c r="Y8188">
        <v>0</v>
      </c>
      <c r="AA8188">
        <v>35829</v>
      </c>
      <c r="AB8188" t="s">
        <v>26021</v>
      </c>
      <c r="AC8188" t="s">
        <v>26005</v>
      </c>
      <c r="AD8188">
        <v>26</v>
      </c>
      <c r="AF8188" t="s">
        <v>26022</v>
      </c>
      <c r="AG8188" t="s">
        <v>26023</v>
      </c>
      <c r="AH8188" t="s">
        <v>26024</v>
      </c>
    </row>
    <row r="8189" spans="1:34" x14ac:dyDescent="0.35">
      <c r="A8189" t="s">
        <v>162</v>
      </c>
      <c r="B8189" t="s">
        <v>62</v>
      </c>
      <c r="C8189" t="s">
        <v>32</v>
      </c>
      <c r="D8189" t="s">
        <v>33</v>
      </c>
      <c r="E8189" t="s">
        <v>38</v>
      </c>
      <c r="F8189" t="s">
        <v>39</v>
      </c>
      <c r="G8189" t="s">
        <v>26025</v>
      </c>
      <c r="H8189" t="s">
        <v>26026</v>
      </c>
      <c r="I8189" t="s">
        <v>32172</v>
      </c>
      <c r="J8189" t="s">
        <v>23860</v>
      </c>
      <c r="K8189" t="s">
        <v>66</v>
      </c>
      <c r="L8189" t="b">
        <v>1</v>
      </c>
      <c r="M8189">
        <v>14</v>
      </c>
      <c r="N8189">
        <f>_xlfn.XLOOKUP(B8189,Courses!A:A,Courses!E:E)</f>
        <v>56</v>
      </c>
      <c r="O8189">
        <v>351</v>
      </c>
      <c r="Q8189">
        <v>0</v>
      </c>
      <c r="S8189">
        <v>3</v>
      </c>
      <c r="T8189">
        <v>3</v>
      </c>
      <c r="U8189">
        <v>0</v>
      </c>
      <c r="V8189">
        <v>0</v>
      </c>
      <c r="W8189">
        <v>0</v>
      </c>
      <c r="Y8189">
        <v>0</v>
      </c>
      <c r="AA8189">
        <v>2567</v>
      </c>
      <c r="AB8189" t="s">
        <v>26027</v>
      </c>
      <c r="AC8189" t="s">
        <v>26028</v>
      </c>
      <c r="AD8189">
        <v>12</v>
      </c>
      <c r="AF8189" t="s">
        <v>26029</v>
      </c>
      <c r="AG8189" t="s">
        <v>26030</v>
      </c>
      <c r="AH8189" t="s">
        <v>26031</v>
      </c>
    </row>
    <row r="8190" spans="1:34" x14ac:dyDescent="0.35">
      <c r="A8190" t="s">
        <v>36</v>
      </c>
      <c r="B8190" t="s">
        <v>37</v>
      </c>
      <c r="C8190" t="s">
        <v>32</v>
      </c>
      <c r="D8190" t="s">
        <v>33</v>
      </c>
      <c r="E8190" t="s">
        <v>38</v>
      </c>
      <c r="F8190" t="s">
        <v>39</v>
      </c>
      <c r="G8190" t="s">
        <v>26025</v>
      </c>
      <c r="H8190" t="s">
        <v>26026</v>
      </c>
      <c r="I8190" t="s">
        <v>32172</v>
      </c>
      <c r="J8190" t="s">
        <v>23860</v>
      </c>
      <c r="K8190" t="s">
        <v>66</v>
      </c>
      <c r="L8190" t="b">
        <v>1</v>
      </c>
      <c r="M8190">
        <v>18</v>
      </c>
      <c r="N8190">
        <f>_xlfn.XLOOKUP(B8190,Courses!A:A,Courses!E:E)</f>
        <v>35</v>
      </c>
      <c r="O8190">
        <v>321</v>
      </c>
      <c r="Q8190">
        <v>0</v>
      </c>
      <c r="S8190">
        <v>4</v>
      </c>
      <c r="T8190">
        <v>4</v>
      </c>
      <c r="U8190">
        <v>0</v>
      </c>
      <c r="V8190">
        <v>0</v>
      </c>
      <c r="W8190">
        <v>0</v>
      </c>
      <c r="Y8190">
        <v>0</v>
      </c>
      <c r="AA8190">
        <v>4270</v>
      </c>
      <c r="AB8190" t="s">
        <v>26032</v>
      </c>
      <c r="AC8190" t="s">
        <v>26028</v>
      </c>
      <c r="AD8190">
        <v>12</v>
      </c>
      <c r="AF8190" t="s">
        <v>26033</v>
      </c>
      <c r="AG8190" t="s">
        <v>26034</v>
      </c>
      <c r="AH8190" t="s">
        <v>26035</v>
      </c>
    </row>
    <row r="8191" spans="1:34" x14ac:dyDescent="0.35">
      <c r="A8191" t="s">
        <v>311</v>
      </c>
      <c r="B8191" t="s">
        <v>46</v>
      </c>
      <c r="C8191" t="s">
        <v>32</v>
      </c>
      <c r="D8191" t="s">
        <v>33</v>
      </c>
      <c r="E8191" t="s">
        <v>38</v>
      </c>
      <c r="F8191" t="s">
        <v>39</v>
      </c>
      <c r="G8191" t="s">
        <v>26025</v>
      </c>
      <c r="H8191" t="s">
        <v>26026</v>
      </c>
      <c r="I8191" t="s">
        <v>32172</v>
      </c>
      <c r="J8191" t="s">
        <v>23860</v>
      </c>
      <c r="K8191" t="s">
        <v>66</v>
      </c>
      <c r="L8191" t="b">
        <v>1</v>
      </c>
      <c r="M8191">
        <v>18</v>
      </c>
      <c r="N8191">
        <f>_xlfn.XLOOKUP(B8191,Courses!A:A,Courses!E:E)</f>
        <v>46</v>
      </c>
      <c r="O8191">
        <v>205</v>
      </c>
      <c r="Q8191">
        <v>0</v>
      </c>
      <c r="S8191">
        <v>6</v>
      </c>
      <c r="T8191">
        <v>6</v>
      </c>
      <c r="U8191">
        <v>0</v>
      </c>
      <c r="V8191">
        <v>0</v>
      </c>
      <c r="W8191">
        <v>0</v>
      </c>
      <c r="Y8191">
        <v>0</v>
      </c>
      <c r="AA8191">
        <v>2623</v>
      </c>
      <c r="AB8191" t="s">
        <v>26036</v>
      </c>
      <c r="AC8191" t="s">
        <v>26028</v>
      </c>
      <c r="AD8191">
        <v>12</v>
      </c>
      <c r="AF8191" t="s">
        <v>26037</v>
      </c>
    </row>
    <row r="8192" spans="1:34" x14ac:dyDescent="0.35">
      <c r="A8192" t="s">
        <v>103</v>
      </c>
      <c r="B8192" t="s">
        <v>50</v>
      </c>
      <c r="C8192" t="s">
        <v>32</v>
      </c>
      <c r="D8192" t="s">
        <v>33</v>
      </c>
      <c r="E8192" t="s">
        <v>38</v>
      </c>
      <c r="F8192" t="s">
        <v>39</v>
      </c>
      <c r="G8192" t="s">
        <v>26025</v>
      </c>
      <c r="H8192" t="s">
        <v>26026</v>
      </c>
      <c r="I8192" t="s">
        <v>32172</v>
      </c>
      <c r="J8192" t="s">
        <v>23860</v>
      </c>
      <c r="K8192" t="s">
        <v>66</v>
      </c>
      <c r="L8192" t="b">
        <v>1</v>
      </c>
      <c r="M8192">
        <v>50</v>
      </c>
      <c r="N8192">
        <f>_xlfn.XLOOKUP(B8192,Courses!A:A,Courses!E:E)</f>
        <v>47</v>
      </c>
      <c r="O8192">
        <v>263</v>
      </c>
      <c r="Q8192">
        <v>0</v>
      </c>
      <c r="S8192">
        <v>19</v>
      </c>
      <c r="T8192">
        <v>20</v>
      </c>
      <c r="U8192">
        <v>0</v>
      </c>
      <c r="V8192">
        <v>0</v>
      </c>
      <c r="W8192">
        <v>0</v>
      </c>
      <c r="Y8192">
        <v>0</v>
      </c>
      <c r="AA8192">
        <v>13189</v>
      </c>
      <c r="AB8192" t="s">
        <v>26038</v>
      </c>
      <c r="AC8192" t="s">
        <v>26028</v>
      </c>
      <c r="AD8192">
        <v>12</v>
      </c>
      <c r="AF8192" t="s">
        <v>26039</v>
      </c>
      <c r="AG8192" t="s">
        <v>26040</v>
      </c>
      <c r="AH8192" t="s">
        <v>26041</v>
      </c>
    </row>
    <row r="8193" spans="1:34" x14ac:dyDescent="0.35">
      <c r="A8193" t="s">
        <v>268</v>
      </c>
      <c r="B8193" t="s">
        <v>48</v>
      </c>
      <c r="C8193" t="s">
        <v>32</v>
      </c>
      <c r="D8193" t="s">
        <v>33</v>
      </c>
      <c r="E8193" t="s">
        <v>38</v>
      </c>
      <c r="F8193" t="s">
        <v>39</v>
      </c>
      <c r="G8193" t="s">
        <v>26025</v>
      </c>
      <c r="H8193" t="s">
        <v>26026</v>
      </c>
      <c r="I8193" t="s">
        <v>32172</v>
      </c>
      <c r="J8193" t="s">
        <v>23860</v>
      </c>
      <c r="K8193" t="s">
        <v>66</v>
      </c>
      <c r="L8193" t="b">
        <v>1</v>
      </c>
      <c r="M8193">
        <v>26</v>
      </c>
      <c r="N8193">
        <f>_xlfn.XLOOKUP(B8193,Courses!A:A,Courses!E:E)</f>
        <v>24</v>
      </c>
      <c r="O8193">
        <v>51</v>
      </c>
      <c r="Q8193">
        <v>0</v>
      </c>
      <c r="S8193">
        <v>4</v>
      </c>
      <c r="T8193">
        <v>4</v>
      </c>
      <c r="U8193">
        <v>0</v>
      </c>
      <c r="V8193">
        <v>0</v>
      </c>
      <c r="W8193">
        <v>0</v>
      </c>
      <c r="Y8193">
        <v>0</v>
      </c>
      <c r="AA8193">
        <v>6839</v>
      </c>
      <c r="AB8193" t="s">
        <v>26042</v>
      </c>
      <c r="AC8193" t="s">
        <v>26028</v>
      </c>
      <c r="AD8193">
        <v>12</v>
      </c>
      <c r="AF8193" t="s">
        <v>26043</v>
      </c>
      <c r="AG8193" t="s">
        <v>26044</v>
      </c>
      <c r="AH8193" t="s">
        <v>26045</v>
      </c>
    </row>
    <row r="8194" spans="1:34" x14ac:dyDescent="0.35">
      <c r="A8194" t="s">
        <v>268</v>
      </c>
      <c r="B8194" t="s">
        <v>48</v>
      </c>
      <c r="C8194" t="s">
        <v>32</v>
      </c>
      <c r="D8194" t="s">
        <v>33</v>
      </c>
      <c r="E8194" t="s">
        <v>38</v>
      </c>
      <c r="F8194" t="s">
        <v>39</v>
      </c>
      <c r="G8194" t="s">
        <v>26046</v>
      </c>
      <c r="H8194" t="s">
        <v>26047</v>
      </c>
      <c r="I8194" t="s">
        <v>32172</v>
      </c>
      <c r="J8194" t="s">
        <v>23901</v>
      </c>
      <c r="K8194" t="s">
        <v>66</v>
      </c>
      <c r="L8194" t="b">
        <v>1</v>
      </c>
      <c r="M8194">
        <v>13</v>
      </c>
      <c r="N8194">
        <f>_xlfn.XLOOKUP(B8194,Courses!A:A,Courses!E:E)</f>
        <v>24</v>
      </c>
      <c r="O8194">
        <v>51</v>
      </c>
      <c r="Q8194">
        <v>0</v>
      </c>
      <c r="S8194">
        <v>1</v>
      </c>
      <c r="T8194">
        <v>1</v>
      </c>
      <c r="U8194">
        <v>1</v>
      </c>
      <c r="V8194">
        <v>0</v>
      </c>
      <c r="W8194">
        <v>0</v>
      </c>
      <c r="X8194" t="s">
        <v>26049</v>
      </c>
      <c r="Y8194">
        <v>0</v>
      </c>
      <c r="AA8194">
        <v>9064</v>
      </c>
      <c r="AB8194" t="s">
        <v>26050</v>
      </c>
      <c r="AC8194" t="s">
        <v>26048</v>
      </c>
      <c r="AD8194">
        <v>57</v>
      </c>
      <c r="AF8194" t="s">
        <v>26051</v>
      </c>
      <c r="AG8194" t="s">
        <v>26052</v>
      </c>
      <c r="AH8194" t="s">
        <v>26053</v>
      </c>
    </row>
    <row r="8195" spans="1:34" x14ac:dyDescent="0.35">
      <c r="A8195" t="s">
        <v>103</v>
      </c>
      <c r="B8195" t="s">
        <v>50</v>
      </c>
      <c r="C8195" t="s">
        <v>32</v>
      </c>
      <c r="D8195" t="s">
        <v>33</v>
      </c>
      <c r="E8195" t="s">
        <v>38</v>
      </c>
      <c r="F8195" t="s">
        <v>39</v>
      </c>
      <c r="G8195" t="s">
        <v>26046</v>
      </c>
      <c r="H8195" t="s">
        <v>26047</v>
      </c>
      <c r="I8195" t="s">
        <v>32172</v>
      </c>
      <c r="J8195" t="s">
        <v>23901</v>
      </c>
      <c r="K8195" t="s">
        <v>66</v>
      </c>
      <c r="L8195" t="b">
        <v>1</v>
      </c>
      <c r="M8195">
        <v>31</v>
      </c>
      <c r="N8195">
        <f>_xlfn.XLOOKUP(B8195,Courses!A:A,Courses!E:E)</f>
        <v>47</v>
      </c>
      <c r="O8195">
        <v>263</v>
      </c>
      <c r="Q8195">
        <v>0</v>
      </c>
      <c r="S8195">
        <v>7</v>
      </c>
      <c r="T8195">
        <v>7</v>
      </c>
      <c r="U8195">
        <v>0</v>
      </c>
      <c r="V8195">
        <v>0</v>
      </c>
      <c r="W8195">
        <v>4</v>
      </c>
      <c r="Y8195">
        <v>0</v>
      </c>
      <c r="AA8195">
        <v>79821</v>
      </c>
      <c r="AB8195" t="s">
        <v>26054</v>
      </c>
      <c r="AC8195" t="s">
        <v>26048</v>
      </c>
      <c r="AD8195">
        <v>57</v>
      </c>
      <c r="AF8195" t="s">
        <v>26055</v>
      </c>
      <c r="AG8195" t="s">
        <v>26056</v>
      </c>
      <c r="AH8195" t="s">
        <v>26057</v>
      </c>
    </row>
    <row r="8196" spans="1:34" x14ac:dyDescent="0.35">
      <c r="A8196" t="s">
        <v>311</v>
      </c>
      <c r="B8196" t="s">
        <v>46</v>
      </c>
      <c r="C8196" t="s">
        <v>32</v>
      </c>
      <c r="D8196" t="s">
        <v>33</v>
      </c>
      <c r="E8196" t="s">
        <v>38</v>
      </c>
      <c r="F8196" t="s">
        <v>39</v>
      </c>
      <c r="G8196" t="s">
        <v>26046</v>
      </c>
      <c r="H8196" t="s">
        <v>26047</v>
      </c>
      <c r="I8196" t="s">
        <v>32172</v>
      </c>
      <c r="J8196" t="s">
        <v>23901</v>
      </c>
      <c r="K8196" t="s">
        <v>66</v>
      </c>
      <c r="L8196" t="b">
        <v>1</v>
      </c>
      <c r="M8196">
        <v>21</v>
      </c>
      <c r="N8196">
        <f>_xlfn.XLOOKUP(B8196,Courses!A:A,Courses!E:E)</f>
        <v>46</v>
      </c>
      <c r="O8196">
        <v>205</v>
      </c>
      <c r="Q8196">
        <v>0</v>
      </c>
      <c r="S8196">
        <v>2</v>
      </c>
      <c r="T8196">
        <v>2</v>
      </c>
      <c r="U8196">
        <v>0</v>
      </c>
      <c r="V8196">
        <v>0</v>
      </c>
      <c r="W8196">
        <v>0</v>
      </c>
      <c r="Y8196">
        <v>0</v>
      </c>
      <c r="AA8196">
        <v>60184</v>
      </c>
      <c r="AB8196" t="s">
        <v>26058</v>
      </c>
      <c r="AC8196" t="s">
        <v>26048</v>
      </c>
      <c r="AD8196">
        <v>57</v>
      </c>
      <c r="AF8196" t="s">
        <v>26059</v>
      </c>
    </row>
    <row r="8197" spans="1:34" x14ac:dyDescent="0.35">
      <c r="A8197" t="s">
        <v>36</v>
      </c>
      <c r="B8197" t="s">
        <v>37</v>
      </c>
      <c r="C8197" t="s">
        <v>32</v>
      </c>
      <c r="D8197" t="s">
        <v>33</v>
      </c>
      <c r="E8197" t="s">
        <v>38</v>
      </c>
      <c r="F8197" t="s">
        <v>39</v>
      </c>
      <c r="G8197" t="s">
        <v>26046</v>
      </c>
      <c r="H8197" t="s">
        <v>26047</v>
      </c>
      <c r="I8197" t="s">
        <v>32172</v>
      </c>
      <c r="J8197" t="s">
        <v>23901</v>
      </c>
      <c r="K8197" t="s">
        <v>66</v>
      </c>
      <c r="L8197" t="b">
        <v>1</v>
      </c>
      <c r="M8197">
        <v>26</v>
      </c>
      <c r="N8197">
        <f>_xlfn.XLOOKUP(B8197,Courses!A:A,Courses!E:E)</f>
        <v>35</v>
      </c>
      <c r="O8197">
        <v>321</v>
      </c>
      <c r="Q8197">
        <v>0</v>
      </c>
      <c r="S8197">
        <v>4</v>
      </c>
      <c r="T8197">
        <v>4</v>
      </c>
      <c r="U8197">
        <v>0</v>
      </c>
      <c r="V8197">
        <v>0</v>
      </c>
      <c r="W8197">
        <v>12</v>
      </c>
      <c r="Y8197">
        <v>0</v>
      </c>
      <c r="AA8197">
        <v>119624</v>
      </c>
      <c r="AB8197" t="s">
        <v>26060</v>
      </c>
      <c r="AC8197" t="s">
        <v>26048</v>
      </c>
      <c r="AD8197">
        <v>57</v>
      </c>
      <c r="AF8197" t="s">
        <v>26061</v>
      </c>
      <c r="AG8197" t="s">
        <v>26062</v>
      </c>
      <c r="AH8197" t="s">
        <v>26063</v>
      </c>
    </row>
    <row r="8198" spans="1:34" x14ac:dyDescent="0.35">
      <c r="A8198" t="s">
        <v>162</v>
      </c>
      <c r="B8198" t="s">
        <v>62</v>
      </c>
      <c r="C8198" t="s">
        <v>32</v>
      </c>
      <c r="D8198" t="s">
        <v>33</v>
      </c>
      <c r="E8198" t="s">
        <v>38</v>
      </c>
      <c r="F8198" t="s">
        <v>39</v>
      </c>
      <c r="G8198" t="s">
        <v>26046</v>
      </c>
      <c r="H8198" t="s">
        <v>26047</v>
      </c>
      <c r="I8198" t="s">
        <v>32172</v>
      </c>
      <c r="J8198" t="s">
        <v>23901</v>
      </c>
      <c r="K8198" t="s">
        <v>66</v>
      </c>
      <c r="L8198" t="b">
        <v>1</v>
      </c>
      <c r="M8198">
        <v>33</v>
      </c>
      <c r="N8198">
        <f>_xlfn.XLOOKUP(B8198,Courses!A:A,Courses!E:E)</f>
        <v>56</v>
      </c>
      <c r="O8198">
        <v>351</v>
      </c>
      <c r="Q8198">
        <v>0</v>
      </c>
      <c r="S8198">
        <v>6</v>
      </c>
      <c r="T8198">
        <v>6</v>
      </c>
      <c r="U8198">
        <v>0</v>
      </c>
      <c r="V8198">
        <v>0</v>
      </c>
      <c r="W8198">
        <v>0</v>
      </c>
      <c r="Y8198">
        <v>0</v>
      </c>
      <c r="AA8198">
        <v>49845</v>
      </c>
      <c r="AB8198" t="s">
        <v>26064</v>
      </c>
      <c r="AC8198" t="s">
        <v>26048</v>
      </c>
      <c r="AD8198">
        <v>57</v>
      </c>
      <c r="AF8198" t="s">
        <v>26065</v>
      </c>
      <c r="AG8198" t="s">
        <v>26066</v>
      </c>
      <c r="AH8198" t="s">
        <v>26067</v>
      </c>
    </row>
    <row r="8199" spans="1:34" x14ac:dyDescent="0.35">
      <c r="A8199" t="s">
        <v>162</v>
      </c>
      <c r="B8199" t="s">
        <v>62</v>
      </c>
      <c r="C8199" t="s">
        <v>32</v>
      </c>
      <c r="D8199" t="s">
        <v>33</v>
      </c>
      <c r="E8199" t="s">
        <v>38</v>
      </c>
      <c r="F8199" t="s">
        <v>39</v>
      </c>
      <c r="G8199" t="s">
        <v>26068</v>
      </c>
      <c r="H8199" t="s">
        <v>26069</v>
      </c>
      <c r="I8199" t="s">
        <v>32172</v>
      </c>
      <c r="J8199" t="s">
        <v>26070</v>
      </c>
      <c r="K8199" t="s">
        <v>66</v>
      </c>
      <c r="L8199" t="b">
        <v>1</v>
      </c>
      <c r="M8199">
        <v>11</v>
      </c>
      <c r="N8199">
        <f>_xlfn.XLOOKUP(B8199,Courses!A:A,Courses!E:E)</f>
        <v>56</v>
      </c>
      <c r="O8199">
        <v>351</v>
      </c>
      <c r="Q8199">
        <v>0</v>
      </c>
      <c r="S8199">
        <v>2</v>
      </c>
      <c r="T8199">
        <v>3</v>
      </c>
      <c r="U8199">
        <v>0</v>
      </c>
      <c r="V8199">
        <v>0</v>
      </c>
      <c r="W8199">
        <v>0</v>
      </c>
      <c r="Y8199">
        <v>0</v>
      </c>
      <c r="AA8199">
        <v>679</v>
      </c>
      <c r="AB8199" t="s">
        <v>26071</v>
      </c>
      <c r="AC8199" t="s">
        <v>26072</v>
      </c>
      <c r="AD8199">
        <v>22</v>
      </c>
      <c r="AF8199" t="s">
        <v>26073</v>
      </c>
      <c r="AG8199" t="s">
        <v>26074</v>
      </c>
      <c r="AH8199" t="s">
        <v>26074</v>
      </c>
    </row>
    <row r="8200" spans="1:34" x14ac:dyDescent="0.35">
      <c r="A8200" t="s">
        <v>36</v>
      </c>
      <c r="B8200" t="s">
        <v>37</v>
      </c>
      <c r="C8200" t="s">
        <v>32</v>
      </c>
      <c r="D8200" t="s">
        <v>33</v>
      </c>
      <c r="E8200" t="s">
        <v>38</v>
      </c>
      <c r="F8200" t="s">
        <v>39</v>
      </c>
      <c r="G8200" t="s">
        <v>26068</v>
      </c>
      <c r="H8200" t="s">
        <v>26069</v>
      </c>
      <c r="I8200" t="s">
        <v>32172</v>
      </c>
      <c r="J8200" t="s">
        <v>26070</v>
      </c>
      <c r="K8200" t="s">
        <v>66</v>
      </c>
      <c r="L8200" t="b">
        <v>1</v>
      </c>
      <c r="M8200">
        <v>14</v>
      </c>
      <c r="N8200">
        <f>_xlfn.XLOOKUP(B8200,Courses!A:A,Courses!E:E)</f>
        <v>35</v>
      </c>
      <c r="O8200">
        <v>321</v>
      </c>
      <c r="Q8200">
        <v>0</v>
      </c>
      <c r="S8200">
        <v>1</v>
      </c>
      <c r="T8200">
        <v>2</v>
      </c>
      <c r="U8200">
        <v>0</v>
      </c>
      <c r="V8200">
        <v>0</v>
      </c>
      <c r="W8200">
        <v>0</v>
      </c>
      <c r="Y8200">
        <v>0</v>
      </c>
      <c r="AA8200">
        <v>3939</v>
      </c>
      <c r="AB8200" t="s">
        <v>26075</v>
      </c>
      <c r="AC8200" t="s">
        <v>26072</v>
      </c>
      <c r="AD8200">
        <v>22</v>
      </c>
      <c r="AF8200" t="s">
        <v>26076</v>
      </c>
      <c r="AG8200" t="s">
        <v>26077</v>
      </c>
      <c r="AH8200" t="s">
        <v>26078</v>
      </c>
    </row>
    <row r="8201" spans="1:34" x14ac:dyDescent="0.35">
      <c r="A8201" t="s">
        <v>311</v>
      </c>
      <c r="B8201" t="s">
        <v>46</v>
      </c>
      <c r="C8201" t="s">
        <v>32</v>
      </c>
      <c r="D8201" t="s">
        <v>33</v>
      </c>
      <c r="E8201" t="s">
        <v>38</v>
      </c>
      <c r="F8201" t="s">
        <v>39</v>
      </c>
      <c r="G8201" t="s">
        <v>26068</v>
      </c>
      <c r="H8201" t="s">
        <v>26069</v>
      </c>
      <c r="I8201" t="s">
        <v>32172</v>
      </c>
      <c r="J8201" t="s">
        <v>26070</v>
      </c>
      <c r="K8201" t="s">
        <v>66</v>
      </c>
      <c r="L8201" t="b">
        <v>1</v>
      </c>
      <c r="M8201">
        <v>6</v>
      </c>
      <c r="N8201">
        <f>_xlfn.XLOOKUP(B8201,Courses!A:A,Courses!E:E)</f>
        <v>46</v>
      </c>
      <c r="O8201">
        <v>205</v>
      </c>
      <c r="Q8201">
        <v>0</v>
      </c>
      <c r="S8201">
        <v>1</v>
      </c>
      <c r="T8201">
        <v>1</v>
      </c>
      <c r="U8201">
        <v>0</v>
      </c>
      <c r="V8201">
        <v>0</v>
      </c>
      <c r="W8201">
        <v>0</v>
      </c>
      <c r="Y8201">
        <v>0</v>
      </c>
      <c r="AA8201">
        <v>1697</v>
      </c>
      <c r="AB8201" t="s">
        <v>26079</v>
      </c>
      <c r="AC8201" t="s">
        <v>26072</v>
      </c>
      <c r="AD8201">
        <v>22</v>
      </c>
      <c r="AF8201" t="s">
        <v>26080</v>
      </c>
    </row>
    <row r="8202" spans="1:34" x14ac:dyDescent="0.35">
      <c r="A8202" t="s">
        <v>103</v>
      </c>
      <c r="B8202" t="s">
        <v>50</v>
      </c>
      <c r="C8202" t="s">
        <v>32</v>
      </c>
      <c r="D8202" t="s">
        <v>33</v>
      </c>
      <c r="E8202" t="s">
        <v>38</v>
      </c>
      <c r="F8202" t="s">
        <v>39</v>
      </c>
      <c r="G8202" t="s">
        <v>26068</v>
      </c>
      <c r="H8202" t="s">
        <v>26069</v>
      </c>
      <c r="I8202" t="s">
        <v>32172</v>
      </c>
      <c r="J8202" t="s">
        <v>26070</v>
      </c>
      <c r="K8202" t="s">
        <v>66</v>
      </c>
      <c r="L8202" t="b">
        <v>1</v>
      </c>
      <c r="M8202">
        <v>5</v>
      </c>
      <c r="N8202">
        <f>_xlfn.XLOOKUP(B8202,Courses!A:A,Courses!E:E)</f>
        <v>47</v>
      </c>
      <c r="O8202">
        <v>263</v>
      </c>
      <c r="Q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Y8202">
        <v>0</v>
      </c>
      <c r="AA8202">
        <v>131</v>
      </c>
      <c r="AB8202" t="s">
        <v>26081</v>
      </c>
      <c r="AC8202" t="s">
        <v>26072</v>
      </c>
      <c r="AD8202">
        <v>22</v>
      </c>
      <c r="AG8202" t="s">
        <v>26082</v>
      </c>
      <c r="AH8202" t="s">
        <v>26083</v>
      </c>
    </row>
    <row r="8203" spans="1:34" x14ac:dyDescent="0.35">
      <c r="A8203" t="s">
        <v>268</v>
      </c>
      <c r="B8203" t="s">
        <v>48</v>
      </c>
      <c r="C8203" t="s">
        <v>32</v>
      </c>
      <c r="D8203" t="s">
        <v>33</v>
      </c>
      <c r="E8203" t="s">
        <v>38</v>
      </c>
      <c r="F8203" t="s">
        <v>39</v>
      </c>
      <c r="G8203" t="s">
        <v>26068</v>
      </c>
      <c r="H8203" t="s">
        <v>26069</v>
      </c>
      <c r="I8203" t="s">
        <v>32172</v>
      </c>
      <c r="J8203" t="s">
        <v>26070</v>
      </c>
      <c r="K8203" t="s">
        <v>66</v>
      </c>
      <c r="L8203" t="b">
        <v>1</v>
      </c>
      <c r="M8203">
        <v>8</v>
      </c>
      <c r="N8203">
        <f>_xlfn.XLOOKUP(B8203,Courses!A:A,Courses!E:E)</f>
        <v>24</v>
      </c>
      <c r="O8203">
        <v>51</v>
      </c>
      <c r="Q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Y8203">
        <v>0</v>
      </c>
      <c r="AA8203">
        <v>2300</v>
      </c>
      <c r="AB8203" t="s">
        <v>26084</v>
      </c>
      <c r="AC8203" t="s">
        <v>26072</v>
      </c>
      <c r="AD8203">
        <v>22</v>
      </c>
      <c r="AG8203" t="s">
        <v>26085</v>
      </c>
      <c r="AH8203" t="s">
        <v>26085</v>
      </c>
    </row>
    <row r="8204" spans="1:34" x14ac:dyDescent="0.35">
      <c r="A8204" t="s">
        <v>268</v>
      </c>
      <c r="B8204" t="s">
        <v>48</v>
      </c>
      <c r="C8204" t="s">
        <v>32</v>
      </c>
      <c r="D8204" t="s">
        <v>33</v>
      </c>
      <c r="E8204" t="s">
        <v>38</v>
      </c>
      <c r="F8204" t="s">
        <v>39</v>
      </c>
      <c r="G8204" t="s">
        <v>26086</v>
      </c>
      <c r="H8204" t="s">
        <v>26087</v>
      </c>
      <c r="I8204" t="s">
        <v>32172</v>
      </c>
      <c r="J8204" t="s">
        <v>26088</v>
      </c>
      <c r="K8204" t="s">
        <v>66</v>
      </c>
      <c r="L8204" t="b">
        <v>1</v>
      </c>
      <c r="M8204">
        <v>2</v>
      </c>
      <c r="N8204">
        <f>_xlfn.XLOOKUP(B8204,Courses!A:A,Courses!E:E)</f>
        <v>24</v>
      </c>
      <c r="O8204">
        <v>51</v>
      </c>
      <c r="Q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Y8204">
        <v>0</v>
      </c>
      <c r="AA8204">
        <v>136</v>
      </c>
      <c r="AB8204" t="s">
        <v>26090</v>
      </c>
      <c r="AC8204" t="s">
        <v>26089</v>
      </c>
      <c r="AD8204">
        <v>13</v>
      </c>
      <c r="AG8204" t="s">
        <v>26091</v>
      </c>
      <c r="AH8204" t="s">
        <v>26092</v>
      </c>
    </row>
    <row r="8205" spans="1:34" x14ac:dyDescent="0.35">
      <c r="A8205" t="s">
        <v>103</v>
      </c>
      <c r="B8205" t="s">
        <v>50</v>
      </c>
      <c r="C8205" t="s">
        <v>32</v>
      </c>
      <c r="D8205" t="s">
        <v>33</v>
      </c>
      <c r="E8205" t="s">
        <v>38</v>
      </c>
      <c r="F8205" t="s">
        <v>39</v>
      </c>
      <c r="G8205" t="s">
        <v>26086</v>
      </c>
      <c r="H8205" t="s">
        <v>26087</v>
      </c>
      <c r="I8205" t="s">
        <v>32172</v>
      </c>
      <c r="J8205" t="s">
        <v>26088</v>
      </c>
      <c r="K8205" t="s">
        <v>66</v>
      </c>
      <c r="L8205" t="b">
        <v>1</v>
      </c>
      <c r="M8205">
        <v>10</v>
      </c>
      <c r="N8205">
        <f>_xlfn.XLOOKUP(B8205,Courses!A:A,Courses!E:E)</f>
        <v>47</v>
      </c>
      <c r="O8205">
        <v>263</v>
      </c>
      <c r="Q8205">
        <v>0</v>
      </c>
      <c r="S8205">
        <v>2</v>
      </c>
      <c r="T8205">
        <v>2</v>
      </c>
      <c r="U8205">
        <v>0</v>
      </c>
      <c r="V8205">
        <v>0</v>
      </c>
      <c r="W8205">
        <v>0</v>
      </c>
      <c r="Y8205">
        <v>0</v>
      </c>
      <c r="AA8205">
        <v>1729</v>
      </c>
      <c r="AB8205" t="s">
        <v>26093</v>
      </c>
      <c r="AC8205" t="s">
        <v>26089</v>
      </c>
      <c r="AD8205">
        <v>13</v>
      </c>
      <c r="AF8205" t="s">
        <v>26094</v>
      </c>
      <c r="AG8205" t="s">
        <v>26095</v>
      </c>
      <c r="AH8205" t="s">
        <v>26096</v>
      </c>
    </row>
    <row r="8206" spans="1:34" x14ac:dyDescent="0.35">
      <c r="A8206" t="s">
        <v>311</v>
      </c>
      <c r="B8206" t="s">
        <v>46</v>
      </c>
      <c r="C8206" t="s">
        <v>32</v>
      </c>
      <c r="D8206" t="s">
        <v>33</v>
      </c>
      <c r="E8206" t="s">
        <v>38</v>
      </c>
      <c r="F8206" t="s">
        <v>39</v>
      </c>
      <c r="G8206" t="s">
        <v>26086</v>
      </c>
      <c r="H8206" t="s">
        <v>26087</v>
      </c>
      <c r="I8206" t="s">
        <v>32172</v>
      </c>
      <c r="J8206" t="s">
        <v>26088</v>
      </c>
      <c r="K8206" t="s">
        <v>66</v>
      </c>
      <c r="L8206" t="b">
        <v>1</v>
      </c>
      <c r="M8206">
        <v>0</v>
      </c>
      <c r="N8206">
        <f>_xlfn.XLOOKUP(B8206,Courses!A:A,Courses!E:E)</f>
        <v>46</v>
      </c>
      <c r="O8206">
        <v>205</v>
      </c>
      <c r="Q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Y8206">
        <v>0</v>
      </c>
      <c r="AA8206">
        <v>0</v>
      </c>
      <c r="AB8206" t="s">
        <v>26097</v>
      </c>
      <c r="AC8206" t="s">
        <v>26089</v>
      </c>
      <c r="AD8206">
        <v>13</v>
      </c>
    </row>
    <row r="8207" spans="1:34" x14ac:dyDescent="0.35">
      <c r="A8207" t="s">
        <v>36</v>
      </c>
      <c r="B8207" t="s">
        <v>37</v>
      </c>
      <c r="C8207" t="s">
        <v>32</v>
      </c>
      <c r="D8207" t="s">
        <v>33</v>
      </c>
      <c r="E8207" t="s">
        <v>38</v>
      </c>
      <c r="F8207" t="s">
        <v>39</v>
      </c>
      <c r="G8207" t="s">
        <v>26086</v>
      </c>
      <c r="H8207" t="s">
        <v>26087</v>
      </c>
      <c r="I8207" t="s">
        <v>32172</v>
      </c>
      <c r="J8207" t="s">
        <v>26088</v>
      </c>
      <c r="K8207" t="s">
        <v>66</v>
      </c>
      <c r="L8207" t="b">
        <v>1</v>
      </c>
      <c r="M8207">
        <v>8</v>
      </c>
      <c r="N8207">
        <f>_xlfn.XLOOKUP(B8207,Courses!A:A,Courses!E:E)</f>
        <v>35</v>
      </c>
      <c r="O8207">
        <v>321</v>
      </c>
      <c r="Q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Y8207">
        <v>0</v>
      </c>
      <c r="AA8207">
        <v>2188</v>
      </c>
      <c r="AB8207" t="s">
        <v>26098</v>
      </c>
      <c r="AC8207" t="s">
        <v>26089</v>
      </c>
      <c r="AD8207">
        <v>13</v>
      </c>
      <c r="AG8207" t="s">
        <v>26099</v>
      </c>
      <c r="AH8207" t="s">
        <v>26100</v>
      </c>
    </row>
    <row r="8208" spans="1:34" x14ac:dyDescent="0.35">
      <c r="A8208" t="s">
        <v>162</v>
      </c>
      <c r="B8208" t="s">
        <v>62</v>
      </c>
      <c r="C8208" t="s">
        <v>32</v>
      </c>
      <c r="D8208" t="s">
        <v>33</v>
      </c>
      <c r="E8208" t="s">
        <v>38</v>
      </c>
      <c r="F8208" t="s">
        <v>39</v>
      </c>
      <c r="G8208" t="s">
        <v>26086</v>
      </c>
      <c r="H8208" t="s">
        <v>26087</v>
      </c>
      <c r="I8208" t="s">
        <v>32172</v>
      </c>
      <c r="J8208" t="s">
        <v>26088</v>
      </c>
      <c r="K8208" t="s">
        <v>66</v>
      </c>
      <c r="L8208" t="b">
        <v>1</v>
      </c>
      <c r="M8208">
        <v>0</v>
      </c>
      <c r="N8208">
        <f>_xlfn.XLOOKUP(B8208,Courses!A:A,Courses!E:E)</f>
        <v>56</v>
      </c>
      <c r="O8208">
        <v>351</v>
      </c>
      <c r="Q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Y8208">
        <v>0</v>
      </c>
      <c r="AA8208">
        <v>0</v>
      </c>
      <c r="AB8208" t="s">
        <v>26101</v>
      </c>
      <c r="AC8208" t="s">
        <v>26089</v>
      </c>
      <c r="AD8208">
        <v>13</v>
      </c>
    </row>
    <row r="8209" spans="1:34" x14ac:dyDescent="0.35">
      <c r="A8209" t="s">
        <v>162</v>
      </c>
      <c r="B8209" t="s">
        <v>62</v>
      </c>
      <c r="C8209" t="s">
        <v>32</v>
      </c>
      <c r="D8209" t="s">
        <v>33</v>
      </c>
      <c r="E8209" t="s">
        <v>38</v>
      </c>
      <c r="F8209" t="s">
        <v>39</v>
      </c>
      <c r="G8209" t="s">
        <v>26102</v>
      </c>
      <c r="H8209" t="s">
        <v>26103</v>
      </c>
      <c r="I8209" t="s">
        <v>32172</v>
      </c>
      <c r="J8209" t="s">
        <v>26104</v>
      </c>
      <c r="K8209" t="s">
        <v>66</v>
      </c>
      <c r="L8209" t="b">
        <v>1</v>
      </c>
      <c r="M8209">
        <v>5</v>
      </c>
      <c r="N8209">
        <f>_xlfn.XLOOKUP(B8209,Courses!A:A,Courses!E:E)</f>
        <v>56</v>
      </c>
      <c r="O8209">
        <v>351</v>
      </c>
      <c r="Q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Y8209">
        <v>0</v>
      </c>
      <c r="AA8209">
        <v>1884</v>
      </c>
      <c r="AB8209" t="s">
        <v>26105</v>
      </c>
      <c r="AC8209" t="s">
        <v>26106</v>
      </c>
      <c r="AD8209">
        <v>2</v>
      </c>
      <c r="AG8209" t="s">
        <v>26107</v>
      </c>
      <c r="AH8209" t="s">
        <v>26108</v>
      </c>
    </row>
    <row r="8210" spans="1:34" x14ac:dyDescent="0.35">
      <c r="A8210" t="s">
        <v>36</v>
      </c>
      <c r="B8210" t="s">
        <v>37</v>
      </c>
      <c r="C8210" t="s">
        <v>32</v>
      </c>
      <c r="D8210" t="s">
        <v>33</v>
      </c>
      <c r="E8210" t="s">
        <v>38</v>
      </c>
      <c r="F8210" t="s">
        <v>39</v>
      </c>
      <c r="G8210" t="s">
        <v>26102</v>
      </c>
      <c r="H8210" t="s">
        <v>26103</v>
      </c>
      <c r="I8210" t="s">
        <v>32172</v>
      </c>
      <c r="J8210" t="s">
        <v>26104</v>
      </c>
      <c r="K8210" t="s">
        <v>66</v>
      </c>
      <c r="L8210" t="b">
        <v>1</v>
      </c>
      <c r="M8210">
        <v>1</v>
      </c>
      <c r="N8210">
        <f>_xlfn.XLOOKUP(B8210,Courses!A:A,Courses!E:E)</f>
        <v>35</v>
      </c>
      <c r="O8210">
        <v>321</v>
      </c>
      <c r="Q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Y8210">
        <v>0</v>
      </c>
      <c r="AA8210">
        <v>175</v>
      </c>
      <c r="AB8210" t="s">
        <v>26109</v>
      </c>
      <c r="AC8210" t="s">
        <v>26106</v>
      </c>
      <c r="AD8210">
        <v>2</v>
      </c>
      <c r="AG8210" t="s">
        <v>26110</v>
      </c>
      <c r="AH8210" t="s">
        <v>26111</v>
      </c>
    </row>
    <row r="8211" spans="1:34" x14ac:dyDescent="0.35">
      <c r="A8211" t="s">
        <v>311</v>
      </c>
      <c r="B8211" t="s">
        <v>46</v>
      </c>
      <c r="C8211" t="s">
        <v>32</v>
      </c>
      <c r="D8211" t="s">
        <v>33</v>
      </c>
      <c r="E8211" t="s">
        <v>38</v>
      </c>
      <c r="F8211" t="s">
        <v>39</v>
      </c>
      <c r="G8211" t="s">
        <v>26102</v>
      </c>
      <c r="H8211" t="s">
        <v>26103</v>
      </c>
      <c r="I8211" t="s">
        <v>32172</v>
      </c>
      <c r="J8211" t="s">
        <v>26104</v>
      </c>
      <c r="K8211" t="s">
        <v>66</v>
      </c>
      <c r="L8211" t="b">
        <v>1</v>
      </c>
      <c r="M8211">
        <v>0</v>
      </c>
      <c r="N8211">
        <f>_xlfn.XLOOKUP(B8211,Courses!A:A,Courses!E:E)</f>
        <v>46</v>
      </c>
      <c r="O8211">
        <v>205</v>
      </c>
      <c r="Q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Y8211">
        <v>0</v>
      </c>
      <c r="AA8211">
        <v>0</v>
      </c>
      <c r="AC8211" t="s">
        <v>26106</v>
      </c>
      <c r="AD8211">
        <v>2</v>
      </c>
    </row>
    <row r="8212" spans="1:34" x14ac:dyDescent="0.35">
      <c r="A8212" t="s">
        <v>103</v>
      </c>
      <c r="B8212" t="s">
        <v>50</v>
      </c>
      <c r="C8212" t="s">
        <v>32</v>
      </c>
      <c r="D8212" t="s">
        <v>33</v>
      </c>
      <c r="E8212" t="s">
        <v>38</v>
      </c>
      <c r="F8212" t="s">
        <v>39</v>
      </c>
      <c r="G8212" t="s">
        <v>26102</v>
      </c>
      <c r="H8212" t="s">
        <v>26103</v>
      </c>
      <c r="I8212" t="s">
        <v>32172</v>
      </c>
      <c r="J8212" t="s">
        <v>26104</v>
      </c>
      <c r="K8212" t="s">
        <v>66</v>
      </c>
      <c r="L8212" t="b">
        <v>1</v>
      </c>
      <c r="M8212">
        <v>0</v>
      </c>
      <c r="N8212">
        <f>_xlfn.XLOOKUP(B8212,Courses!A:A,Courses!E:E)</f>
        <v>47</v>
      </c>
      <c r="O8212">
        <v>263</v>
      </c>
      <c r="Q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Y8212">
        <v>0</v>
      </c>
      <c r="AA8212">
        <v>0</v>
      </c>
      <c r="AC8212" t="s">
        <v>26106</v>
      </c>
      <c r="AD8212">
        <v>2</v>
      </c>
    </row>
    <row r="8213" spans="1:34" x14ac:dyDescent="0.35">
      <c r="A8213" t="s">
        <v>268</v>
      </c>
      <c r="B8213" t="s">
        <v>48</v>
      </c>
      <c r="C8213" t="s">
        <v>32</v>
      </c>
      <c r="D8213" t="s">
        <v>33</v>
      </c>
      <c r="E8213" t="s">
        <v>38</v>
      </c>
      <c r="F8213" t="s">
        <v>39</v>
      </c>
      <c r="G8213" t="s">
        <v>26102</v>
      </c>
      <c r="H8213" t="s">
        <v>26103</v>
      </c>
      <c r="I8213" t="s">
        <v>32172</v>
      </c>
      <c r="J8213" t="s">
        <v>26104</v>
      </c>
      <c r="K8213" t="s">
        <v>66</v>
      </c>
      <c r="L8213" t="b">
        <v>1</v>
      </c>
      <c r="M8213">
        <v>0</v>
      </c>
      <c r="N8213">
        <f>_xlfn.XLOOKUP(B8213,Courses!A:A,Courses!E:E)</f>
        <v>24</v>
      </c>
      <c r="O8213">
        <v>51</v>
      </c>
      <c r="Q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Y8213">
        <v>0</v>
      </c>
      <c r="AA8213">
        <v>0</v>
      </c>
      <c r="AC8213" t="s">
        <v>26106</v>
      </c>
      <c r="AD8213">
        <v>2</v>
      </c>
    </row>
    <row r="8214" spans="1:34" x14ac:dyDescent="0.35">
      <c r="A8214" t="s">
        <v>8897</v>
      </c>
      <c r="B8214" t="s">
        <v>56</v>
      </c>
      <c r="C8214" t="s">
        <v>42</v>
      </c>
      <c r="D8214" t="s">
        <v>43</v>
      </c>
      <c r="E8214" t="s">
        <v>38</v>
      </c>
      <c r="F8214" t="s">
        <v>39</v>
      </c>
      <c r="G8214" t="s">
        <v>26112</v>
      </c>
      <c r="H8214" t="s">
        <v>26113</v>
      </c>
      <c r="I8214" t="s">
        <v>32172</v>
      </c>
      <c r="J8214" t="s">
        <v>26114</v>
      </c>
      <c r="K8214" t="s">
        <v>66</v>
      </c>
      <c r="L8214" t="b">
        <v>1</v>
      </c>
      <c r="M8214">
        <v>2</v>
      </c>
      <c r="N8214">
        <f>_xlfn.XLOOKUP(B8214,Courses!A:A,Courses!E:E)</f>
        <v>55</v>
      </c>
      <c r="O8214">
        <v>206</v>
      </c>
      <c r="Q8214">
        <v>0</v>
      </c>
      <c r="S8214">
        <v>0</v>
      </c>
      <c r="T8214">
        <v>0</v>
      </c>
      <c r="U8214">
        <v>0</v>
      </c>
      <c r="V8214">
        <v>0</v>
      </c>
      <c r="W8214">
        <v>6</v>
      </c>
      <c r="Y8214">
        <v>0</v>
      </c>
      <c r="AA8214">
        <v>653</v>
      </c>
      <c r="AB8214" t="s">
        <v>26115</v>
      </c>
      <c r="AC8214" t="s">
        <v>26116</v>
      </c>
      <c r="AD8214">
        <v>8</v>
      </c>
    </row>
    <row r="8215" spans="1:34" x14ac:dyDescent="0.35">
      <c r="A8215" t="s">
        <v>8902</v>
      </c>
      <c r="B8215" t="s">
        <v>60</v>
      </c>
      <c r="C8215" t="s">
        <v>42</v>
      </c>
      <c r="D8215" t="s">
        <v>43</v>
      </c>
      <c r="E8215" t="s">
        <v>38</v>
      </c>
      <c r="F8215" t="s">
        <v>39</v>
      </c>
      <c r="G8215" t="s">
        <v>26112</v>
      </c>
      <c r="H8215" t="s">
        <v>26113</v>
      </c>
      <c r="I8215" t="s">
        <v>32172</v>
      </c>
      <c r="J8215" t="s">
        <v>26114</v>
      </c>
      <c r="K8215" t="s">
        <v>66</v>
      </c>
      <c r="L8215" t="b">
        <v>1</v>
      </c>
      <c r="M8215">
        <v>0</v>
      </c>
      <c r="N8215">
        <f>_xlfn.XLOOKUP(B8215,Courses!A:A,Courses!E:E)</f>
        <v>24</v>
      </c>
      <c r="O8215">
        <v>86</v>
      </c>
      <c r="Q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Y8215">
        <v>0</v>
      </c>
      <c r="AA8215">
        <v>0</v>
      </c>
      <c r="AB8215" t="s">
        <v>26117</v>
      </c>
      <c r="AC8215" t="s">
        <v>26116</v>
      </c>
      <c r="AD8215">
        <v>8</v>
      </c>
    </row>
    <row r="8216" spans="1:34" x14ac:dyDescent="0.35">
      <c r="A8216" t="s">
        <v>8899</v>
      </c>
      <c r="B8216" t="s">
        <v>8900</v>
      </c>
      <c r="C8216" t="s">
        <v>42</v>
      </c>
      <c r="D8216" t="s">
        <v>43</v>
      </c>
      <c r="E8216" t="s">
        <v>38</v>
      </c>
      <c r="F8216" t="s">
        <v>39</v>
      </c>
      <c r="G8216" t="s">
        <v>26112</v>
      </c>
      <c r="H8216" t="s">
        <v>26113</v>
      </c>
      <c r="I8216" t="s">
        <v>32172</v>
      </c>
      <c r="J8216" t="s">
        <v>26114</v>
      </c>
      <c r="K8216" t="s">
        <v>66</v>
      </c>
      <c r="L8216" t="b">
        <v>1</v>
      </c>
      <c r="M8216">
        <v>1</v>
      </c>
      <c r="N8216">
        <f>_xlfn.XLOOKUP(B8216,Courses!A:A,Courses!E:E)</f>
        <v>22</v>
      </c>
      <c r="O8216">
        <v>88</v>
      </c>
      <c r="Q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Y8216">
        <v>0</v>
      </c>
      <c r="AA8216">
        <v>0</v>
      </c>
      <c r="AB8216" t="s">
        <v>26118</v>
      </c>
      <c r="AC8216" t="s">
        <v>26116</v>
      </c>
      <c r="AD8216">
        <v>8</v>
      </c>
    </row>
    <row r="8217" spans="1:34" x14ac:dyDescent="0.35">
      <c r="A8217" t="s">
        <v>8895</v>
      </c>
      <c r="B8217" t="s">
        <v>52</v>
      </c>
      <c r="C8217" t="s">
        <v>42</v>
      </c>
      <c r="D8217" t="s">
        <v>43</v>
      </c>
      <c r="E8217" t="s">
        <v>38</v>
      </c>
      <c r="F8217" t="s">
        <v>39</v>
      </c>
      <c r="G8217" t="s">
        <v>26112</v>
      </c>
      <c r="H8217" t="s">
        <v>26113</v>
      </c>
      <c r="I8217" t="s">
        <v>32172</v>
      </c>
      <c r="J8217" t="s">
        <v>26114</v>
      </c>
      <c r="K8217" t="s">
        <v>66</v>
      </c>
      <c r="L8217" t="b">
        <v>1</v>
      </c>
      <c r="M8217">
        <v>16</v>
      </c>
      <c r="N8217">
        <f>_xlfn.XLOOKUP(B8217,Courses!A:A,Courses!E:E)</f>
        <v>38</v>
      </c>
      <c r="O8217">
        <v>164</v>
      </c>
      <c r="Q8217">
        <v>0</v>
      </c>
      <c r="S8217">
        <v>0</v>
      </c>
      <c r="T8217">
        <v>0</v>
      </c>
      <c r="U8217">
        <v>0</v>
      </c>
      <c r="V8217">
        <v>1</v>
      </c>
      <c r="W8217">
        <v>2</v>
      </c>
      <c r="X8217" t="s">
        <v>26119</v>
      </c>
      <c r="Y8217">
        <v>0</v>
      </c>
      <c r="AA8217">
        <v>4745</v>
      </c>
      <c r="AB8217" t="s">
        <v>26120</v>
      </c>
      <c r="AC8217" t="s">
        <v>26116</v>
      </c>
      <c r="AD8217">
        <v>8</v>
      </c>
    </row>
    <row r="8218" spans="1:34" x14ac:dyDescent="0.35">
      <c r="A8218" t="s">
        <v>8895</v>
      </c>
      <c r="B8218" t="s">
        <v>52</v>
      </c>
      <c r="C8218" t="s">
        <v>42</v>
      </c>
      <c r="D8218" t="s">
        <v>43</v>
      </c>
      <c r="E8218" t="s">
        <v>38</v>
      </c>
      <c r="F8218" t="s">
        <v>39</v>
      </c>
      <c r="G8218" t="s">
        <v>26121</v>
      </c>
      <c r="H8218" t="s">
        <v>26122</v>
      </c>
      <c r="I8218" t="s">
        <v>32172</v>
      </c>
      <c r="J8218" t="s">
        <v>26123</v>
      </c>
      <c r="K8218" t="s">
        <v>66</v>
      </c>
      <c r="L8218" t="b">
        <v>1</v>
      </c>
      <c r="M8218">
        <v>28</v>
      </c>
      <c r="N8218">
        <f>_xlfn.XLOOKUP(B8218,Courses!A:A,Courses!E:E)</f>
        <v>38</v>
      </c>
      <c r="O8218">
        <v>164</v>
      </c>
      <c r="Q8218">
        <v>0</v>
      </c>
      <c r="S8218">
        <v>2</v>
      </c>
      <c r="T8218">
        <v>4</v>
      </c>
      <c r="U8218">
        <v>0</v>
      </c>
      <c r="V8218">
        <v>0</v>
      </c>
      <c r="W8218">
        <v>0</v>
      </c>
      <c r="Y8218">
        <v>0</v>
      </c>
      <c r="AA8218">
        <v>251</v>
      </c>
      <c r="AB8218" t="s">
        <v>26125</v>
      </c>
      <c r="AC8218" t="s">
        <v>26124</v>
      </c>
      <c r="AD8218">
        <v>5</v>
      </c>
      <c r="AF8218" t="s">
        <v>26126</v>
      </c>
    </row>
    <row r="8219" spans="1:34" x14ac:dyDescent="0.35">
      <c r="A8219" t="s">
        <v>8899</v>
      </c>
      <c r="B8219" t="s">
        <v>8900</v>
      </c>
      <c r="C8219" t="s">
        <v>42</v>
      </c>
      <c r="D8219" t="s">
        <v>43</v>
      </c>
      <c r="E8219" t="s">
        <v>38</v>
      </c>
      <c r="F8219" t="s">
        <v>39</v>
      </c>
      <c r="G8219" t="s">
        <v>26121</v>
      </c>
      <c r="H8219" t="s">
        <v>26122</v>
      </c>
      <c r="I8219" t="s">
        <v>32172</v>
      </c>
      <c r="J8219" t="s">
        <v>26123</v>
      </c>
      <c r="K8219" t="s">
        <v>66</v>
      </c>
      <c r="L8219" t="b">
        <v>1</v>
      </c>
      <c r="M8219">
        <v>0</v>
      </c>
      <c r="N8219">
        <f>_xlfn.XLOOKUP(B8219,Courses!A:A,Courses!E:E)</f>
        <v>22</v>
      </c>
      <c r="O8219">
        <v>88</v>
      </c>
      <c r="Q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Y8219">
        <v>0</v>
      </c>
      <c r="AA8219">
        <v>0</v>
      </c>
      <c r="AB8219" t="s">
        <v>26127</v>
      </c>
      <c r="AC8219" t="s">
        <v>26124</v>
      </c>
      <c r="AD8219">
        <v>5</v>
      </c>
    </row>
    <row r="8220" spans="1:34" x14ac:dyDescent="0.35">
      <c r="A8220" t="s">
        <v>8902</v>
      </c>
      <c r="B8220" t="s">
        <v>60</v>
      </c>
      <c r="C8220" t="s">
        <v>42</v>
      </c>
      <c r="D8220" t="s">
        <v>43</v>
      </c>
      <c r="E8220" t="s">
        <v>38</v>
      </c>
      <c r="F8220" t="s">
        <v>39</v>
      </c>
      <c r="G8220" t="s">
        <v>26121</v>
      </c>
      <c r="H8220" t="s">
        <v>26122</v>
      </c>
      <c r="I8220" t="s">
        <v>32172</v>
      </c>
      <c r="J8220" t="s">
        <v>26123</v>
      </c>
      <c r="K8220" t="s">
        <v>66</v>
      </c>
      <c r="L8220" t="b">
        <v>1</v>
      </c>
      <c r="M8220">
        <v>0</v>
      </c>
      <c r="N8220">
        <f>_xlfn.XLOOKUP(B8220,Courses!A:A,Courses!E:E)</f>
        <v>24</v>
      </c>
      <c r="O8220">
        <v>86</v>
      </c>
      <c r="Q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Y8220">
        <v>0</v>
      </c>
      <c r="AA8220">
        <v>0</v>
      </c>
      <c r="AB8220" t="s">
        <v>26128</v>
      </c>
      <c r="AC8220" t="s">
        <v>26124</v>
      </c>
      <c r="AD8220">
        <v>5</v>
      </c>
    </row>
    <row r="8221" spans="1:34" x14ac:dyDescent="0.35">
      <c r="A8221" t="s">
        <v>8897</v>
      </c>
      <c r="B8221" t="s">
        <v>56</v>
      </c>
      <c r="C8221" t="s">
        <v>42</v>
      </c>
      <c r="D8221" t="s">
        <v>43</v>
      </c>
      <c r="E8221" t="s">
        <v>38</v>
      </c>
      <c r="F8221" t="s">
        <v>39</v>
      </c>
      <c r="G8221" t="s">
        <v>26121</v>
      </c>
      <c r="H8221" t="s">
        <v>26122</v>
      </c>
      <c r="I8221" t="s">
        <v>32172</v>
      </c>
      <c r="J8221" t="s">
        <v>26123</v>
      </c>
      <c r="K8221" t="s">
        <v>66</v>
      </c>
      <c r="L8221" t="b">
        <v>1</v>
      </c>
      <c r="M8221">
        <v>2</v>
      </c>
      <c r="N8221">
        <f>_xlfn.XLOOKUP(B8221,Courses!A:A,Courses!E:E)</f>
        <v>55</v>
      </c>
      <c r="O8221">
        <v>206</v>
      </c>
      <c r="Q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Y8221">
        <v>0</v>
      </c>
      <c r="AA8221">
        <v>101</v>
      </c>
      <c r="AB8221" t="s">
        <v>26129</v>
      </c>
      <c r="AC8221" t="s">
        <v>26124</v>
      </c>
      <c r="AD8221">
        <v>5</v>
      </c>
    </row>
    <row r="8222" spans="1:34" x14ac:dyDescent="0.35">
      <c r="A8222" t="s">
        <v>8897</v>
      </c>
      <c r="B8222" t="s">
        <v>56</v>
      </c>
      <c r="C8222" t="s">
        <v>42</v>
      </c>
      <c r="D8222" t="s">
        <v>43</v>
      </c>
      <c r="E8222" t="s">
        <v>38</v>
      </c>
      <c r="F8222" t="s">
        <v>39</v>
      </c>
      <c r="G8222" t="s">
        <v>26130</v>
      </c>
      <c r="H8222" t="s">
        <v>26131</v>
      </c>
      <c r="I8222" t="s">
        <v>32172</v>
      </c>
      <c r="J8222" t="s">
        <v>26132</v>
      </c>
      <c r="K8222" t="s">
        <v>66</v>
      </c>
      <c r="L8222" t="b">
        <v>1</v>
      </c>
      <c r="M8222">
        <v>1</v>
      </c>
      <c r="N8222">
        <f>_xlfn.XLOOKUP(B8222,Courses!A:A,Courses!E:E)</f>
        <v>55</v>
      </c>
      <c r="O8222">
        <v>206</v>
      </c>
      <c r="Q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Y8222">
        <v>0</v>
      </c>
      <c r="AA8222">
        <v>4</v>
      </c>
      <c r="AB8222" t="s">
        <v>26133</v>
      </c>
      <c r="AC8222" t="s">
        <v>26134</v>
      </c>
      <c r="AD8222">
        <v>9</v>
      </c>
    </row>
    <row r="8223" spans="1:34" x14ac:dyDescent="0.35">
      <c r="A8223" t="s">
        <v>8902</v>
      </c>
      <c r="B8223" t="s">
        <v>60</v>
      </c>
      <c r="C8223" t="s">
        <v>42</v>
      </c>
      <c r="D8223" t="s">
        <v>43</v>
      </c>
      <c r="E8223" t="s">
        <v>38</v>
      </c>
      <c r="F8223" t="s">
        <v>39</v>
      </c>
      <c r="G8223" t="s">
        <v>26130</v>
      </c>
      <c r="H8223" t="s">
        <v>26131</v>
      </c>
      <c r="I8223" t="s">
        <v>32172</v>
      </c>
      <c r="J8223" t="s">
        <v>26132</v>
      </c>
      <c r="K8223" t="s">
        <v>66</v>
      </c>
      <c r="L8223" t="b">
        <v>1</v>
      </c>
      <c r="M8223">
        <v>5</v>
      </c>
      <c r="N8223">
        <f>_xlfn.XLOOKUP(B8223,Courses!A:A,Courses!E:E)</f>
        <v>24</v>
      </c>
      <c r="O8223">
        <v>86</v>
      </c>
      <c r="Q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Y8223">
        <v>0</v>
      </c>
      <c r="AA8223">
        <v>663</v>
      </c>
      <c r="AB8223" t="s">
        <v>26135</v>
      </c>
      <c r="AC8223" t="s">
        <v>26134</v>
      </c>
      <c r="AD8223">
        <v>9</v>
      </c>
      <c r="AG8223" t="s">
        <v>26136</v>
      </c>
      <c r="AH8223" t="s">
        <v>26137</v>
      </c>
    </row>
    <row r="8224" spans="1:34" x14ac:dyDescent="0.35">
      <c r="A8224" t="s">
        <v>8899</v>
      </c>
      <c r="B8224" t="s">
        <v>8900</v>
      </c>
      <c r="C8224" t="s">
        <v>42</v>
      </c>
      <c r="D8224" t="s">
        <v>43</v>
      </c>
      <c r="E8224" t="s">
        <v>38</v>
      </c>
      <c r="F8224" t="s">
        <v>39</v>
      </c>
      <c r="G8224" t="s">
        <v>26130</v>
      </c>
      <c r="H8224" t="s">
        <v>26131</v>
      </c>
      <c r="I8224" t="s">
        <v>32172</v>
      </c>
      <c r="J8224" t="s">
        <v>26132</v>
      </c>
      <c r="K8224" t="s">
        <v>66</v>
      </c>
      <c r="L8224" t="b">
        <v>1</v>
      </c>
      <c r="M8224">
        <v>30</v>
      </c>
      <c r="N8224">
        <f>_xlfn.XLOOKUP(B8224,Courses!A:A,Courses!E:E)</f>
        <v>22</v>
      </c>
      <c r="O8224">
        <v>88</v>
      </c>
      <c r="Q8224">
        <v>0</v>
      </c>
      <c r="S8224">
        <v>4</v>
      </c>
      <c r="T8224">
        <v>4</v>
      </c>
      <c r="U8224">
        <v>0</v>
      </c>
      <c r="V8224">
        <v>0</v>
      </c>
      <c r="W8224">
        <v>0</v>
      </c>
      <c r="Y8224">
        <v>0</v>
      </c>
      <c r="AA8224">
        <v>630</v>
      </c>
      <c r="AB8224" t="s">
        <v>26138</v>
      </c>
      <c r="AC8224" t="s">
        <v>26134</v>
      </c>
      <c r="AD8224">
        <v>9</v>
      </c>
      <c r="AF8224" t="s">
        <v>26139</v>
      </c>
      <c r="AG8224" t="s">
        <v>26140</v>
      </c>
      <c r="AH8224" t="s">
        <v>26141</v>
      </c>
    </row>
    <row r="8225" spans="1:34" x14ac:dyDescent="0.35">
      <c r="A8225" t="s">
        <v>8895</v>
      </c>
      <c r="B8225" t="s">
        <v>52</v>
      </c>
      <c r="C8225" t="s">
        <v>42</v>
      </c>
      <c r="D8225" t="s">
        <v>43</v>
      </c>
      <c r="E8225" t="s">
        <v>38</v>
      </c>
      <c r="F8225" t="s">
        <v>39</v>
      </c>
      <c r="G8225" t="s">
        <v>26130</v>
      </c>
      <c r="H8225" t="s">
        <v>26131</v>
      </c>
      <c r="I8225" t="s">
        <v>32172</v>
      </c>
      <c r="J8225" t="s">
        <v>26132</v>
      </c>
      <c r="K8225" t="s">
        <v>66</v>
      </c>
      <c r="L8225" t="b">
        <v>1</v>
      </c>
      <c r="M8225">
        <v>45</v>
      </c>
      <c r="N8225">
        <f>_xlfn.XLOOKUP(B8225,Courses!A:A,Courses!E:E)</f>
        <v>38</v>
      </c>
      <c r="O8225">
        <v>164</v>
      </c>
      <c r="Q8225">
        <v>0</v>
      </c>
      <c r="S8225">
        <v>9</v>
      </c>
      <c r="T8225">
        <v>12</v>
      </c>
      <c r="U8225">
        <v>0</v>
      </c>
      <c r="V8225">
        <v>0</v>
      </c>
      <c r="W8225">
        <v>0</v>
      </c>
      <c r="Y8225">
        <v>0</v>
      </c>
      <c r="AA8225">
        <v>19931</v>
      </c>
      <c r="AB8225" t="s">
        <v>26142</v>
      </c>
      <c r="AC8225" t="s">
        <v>26134</v>
      </c>
      <c r="AD8225">
        <v>9</v>
      </c>
      <c r="AF8225" t="s">
        <v>26143</v>
      </c>
    </row>
    <row r="8226" spans="1:34" x14ac:dyDescent="0.35">
      <c r="A8226" t="s">
        <v>8895</v>
      </c>
      <c r="B8226" t="s">
        <v>52</v>
      </c>
      <c r="C8226" t="s">
        <v>42</v>
      </c>
      <c r="D8226" t="s">
        <v>43</v>
      </c>
      <c r="E8226" t="s">
        <v>38</v>
      </c>
      <c r="F8226" t="s">
        <v>39</v>
      </c>
      <c r="G8226" t="s">
        <v>26144</v>
      </c>
      <c r="H8226" t="s">
        <v>26145</v>
      </c>
      <c r="I8226" t="s">
        <v>32172</v>
      </c>
      <c r="J8226" t="s">
        <v>26146</v>
      </c>
      <c r="K8226" t="s">
        <v>66</v>
      </c>
      <c r="L8226" t="b">
        <v>1</v>
      </c>
      <c r="M8226">
        <v>60</v>
      </c>
      <c r="N8226">
        <f>_xlfn.XLOOKUP(B8226,Courses!A:A,Courses!E:E)</f>
        <v>38</v>
      </c>
      <c r="O8226">
        <v>164</v>
      </c>
      <c r="Q8226">
        <v>0</v>
      </c>
      <c r="S8226">
        <v>12</v>
      </c>
      <c r="T8226">
        <v>23</v>
      </c>
      <c r="U8226">
        <v>1</v>
      </c>
      <c r="V8226">
        <v>2</v>
      </c>
      <c r="W8226">
        <v>86</v>
      </c>
      <c r="X8226" t="s">
        <v>26148</v>
      </c>
      <c r="Y8226">
        <v>0</v>
      </c>
      <c r="AA8226">
        <v>249778</v>
      </c>
      <c r="AB8226" t="s">
        <v>26149</v>
      </c>
      <c r="AC8226" t="s">
        <v>26147</v>
      </c>
      <c r="AD8226">
        <v>66</v>
      </c>
      <c r="AF8226" t="s">
        <v>26150</v>
      </c>
    </row>
    <row r="8227" spans="1:34" x14ac:dyDescent="0.35">
      <c r="A8227" t="s">
        <v>8899</v>
      </c>
      <c r="B8227" t="s">
        <v>8900</v>
      </c>
      <c r="C8227" t="s">
        <v>42</v>
      </c>
      <c r="D8227" t="s">
        <v>43</v>
      </c>
      <c r="E8227" t="s">
        <v>38</v>
      </c>
      <c r="F8227" t="s">
        <v>39</v>
      </c>
      <c r="G8227" t="s">
        <v>26144</v>
      </c>
      <c r="H8227" t="s">
        <v>26145</v>
      </c>
      <c r="I8227" t="s">
        <v>32172</v>
      </c>
      <c r="J8227" t="s">
        <v>26146</v>
      </c>
      <c r="K8227" t="s">
        <v>66</v>
      </c>
      <c r="L8227" t="b">
        <v>1</v>
      </c>
      <c r="M8227">
        <v>37</v>
      </c>
      <c r="N8227">
        <f>_xlfn.XLOOKUP(B8227,Courses!A:A,Courses!E:E)</f>
        <v>22</v>
      </c>
      <c r="O8227">
        <v>88</v>
      </c>
      <c r="Q8227">
        <v>0</v>
      </c>
      <c r="S8227">
        <v>4</v>
      </c>
      <c r="T8227">
        <v>4</v>
      </c>
      <c r="U8227">
        <v>3</v>
      </c>
      <c r="V8227">
        <v>0</v>
      </c>
      <c r="W8227">
        <v>17</v>
      </c>
      <c r="X8227" t="s">
        <v>26151</v>
      </c>
      <c r="Y8227">
        <v>0</v>
      </c>
      <c r="AA8227">
        <v>129847</v>
      </c>
      <c r="AB8227" t="s">
        <v>26152</v>
      </c>
      <c r="AC8227" t="s">
        <v>26147</v>
      </c>
      <c r="AD8227">
        <v>66</v>
      </c>
      <c r="AF8227" t="s">
        <v>26153</v>
      </c>
      <c r="AG8227" t="s">
        <v>26154</v>
      </c>
      <c r="AH8227" t="s">
        <v>26155</v>
      </c>
    </row>
    <row r="8228" spans="1:34" x14ac:dyDescent="0.35">
      <c r="A8228" t="s">
        <v>8902</v>
      </c>
      <c r="B8228" t="s">
        <v>60</v>
      </c>
      <c r="C8228" t="s">
        <v>42</v>
      </c>
      <c r="D8228" t="s">
        <v>43</v>
      </c>
      <c r="E8228" t="s">
        <v>38</v>
      </c>
      <c r="F8228" t="s">
        <v>39</v>
      </c>
      <c r="G8228" t="s">
        <v>26144</v>
      </c>
      <c r="H8228" t="s">
        <v>26145</v>
      </c>
      <c r="I8228" t="s">
        <v>32172</v>
      </c>
      <c r="J8228" t="s">
        <v>26146</v>
      </c>
      <c r="K8228" t="s">
        <v>66</v>
      </c>
      <c r="L8228" t="b">
        <v>1</v>
      </c>
      <c r="M8228">
        <v>26</v>
      </c>
      <c r="N8228">
        <f>_xlfn.XLOOKUP(B8228,Courses!A:A,Courses!E:E)</f>
        <v>24</v>
      </c>
      <c r="O8228">
        <v>86</v>
      </c>
      <c r="Q8228">
        <v>0</v>
      </c>
      <c r="S8228">
        <v>2</v>
      </c>
      <c r="T8228">
        <v>2</v>
      </c>
      <c r="U8228">
        <v>1</v>
      </c>
      <c r="V8228">
        <v>1</v>
      </c>
      <c r="W8228">
        <v>18</v>
      </c>
      <c r="X8228" t="s">
        <v>26156</v>
      </c>
      <c r="Y8228">
        <v>0</v>
      </c>
      <c r="AA8228">
        <v>51249</v>
      </c>
      <c r="AB8228" t="s">
        <v>26157</v>
      </c>
      <c r="AC8228" t="s">
        <v>26147</v>
      </c>
      <c r="AD8228">
        <v>66</v>
      </c>
      <c r="AF8228" t="s">
        <v>26158</v>
      </c>
      <c r="AG8228" t="s">
        <v>26159</v>
      </c>
      <c r="AH8228" t="s">
        <v>26160</v>
      </c>
    </row>
    <row r="8229" spans="1:34" x14ac:dyDescent="0.35">
      <c r="A8229" t="s">
        <v>8897</v>
      </c>
      <c r="B8229" t="s">
        <v>56</v>
      </c>
      <c r="C8229" t="s">
        <v>42</v>
      </c>
      <c r="D8229" t="s">
        <v>43</v>
      </c>
      <c r="E8229" t="s">
        <v>38</v>
      </c>
      <c r="F8229" t="s">
        <v>39</v>
      </c>
      <c r="G8229" t="s">
        <v>26144</v>
      </c>
      <c r="H8229" t="s">
        <v>26145</v>
      </c>
      <c r="I8229" t="s">
        <v>32172</v>
      </c>
      <c r="J8229" t="s">
        <v>26146</v>
      </c>
      <c r="K8229" t="s">
        <v>66</v>
      </c>
      <c r="L8229" t="b">
        <v>1</v>
      </c>
      <c r="M8229">
        <v>64</v>
      </c>
      <c r="N8229">
        <f>_xlfn.XLOOKUP(B8229,Courses!A:A,Courses!E:E)</f>
        <v>55</v>
      </c>
      <c r="O8229">
        <v>206</v>
      </c>
      <c r="Q8229">
        <v>0</v>
      </c>
      <c r="S8229">
        <v>7</v>
      </c>
      <c r="T8229">
        <v>9</v>
      </c>
      <c r="U8229">
        <v>3</v>
      </c>
      <c r="V8229">
        <v>2</v>
      </c>
      <c r="W8229">
        <v>48</v>
      </c>
      <c r="X8229" t="s">
        <v>26161</v>
      </c>
      <c r="Y8229">
        <v>0</v>
      </c>
      <c r="AA8229">
        <v>233385</v>
      </c>
      <c r="AB8229" t="s">
        <v>26162</v>
      </c>
      <c r="AC8229" t="s">
        <v>26147</v>
      </c>
      <c r="AD8229">
        <v>66</v>
      </c>
      <c r="AF8229" t="s">
        <v>26163</v>
      </c>
    </row>
    <row r="8230" spans="1:34" x14ac:dyDescent="0.35">
      <c r="A8230" t="s">
        <v>8897</v>
      </c>
      <c r="B8230" t="s">
        <v>56</v>
      </c>
      <c r="C8230" t="s">
        <v>42</v>
      </c>
      <c r="D8230" t="s">
        <v>43</v>
      </c>
      <c r="E8230" t="s">
        <v>38</v>
      </c>
      <c r="F8230" t="s">
        <v>39</v>
      </c>
      <c r="G8230" t="s">
        <v>26164</v>
      </c>
      <c r="H8230" t="s">
        <v>26165</v>
      </c>
      <c r="I8230" t="s">
        <v>32172</v>
      </c>
      <c r="J8230" t="s">
        <v>26166</v>
      </c>
      <c r="K8230" t="s">
        <v>66</v>
      </c>
      <c r="L8230" t="b">
        <v>1</v>
      </c>
      <c r="M8230">
        <v>0</v>
      </c>
      <c r="N8230">
        <f>_xlfn.XLOOKUP(B8230,Courses!A:A,Courses!E:E)</f>
        <v>55</v>
      </c>
      <c r="O8230">
        <v>206</v>
      </c>
      <c r="Q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Y8230">
        <v>0</v>
      </c>
      <c r="AA8230">
        <v>0</v>
      </c>
      <c r="AB8230" t="s">
        <v>26167</v>
      </c>
      <c r="AC8230" t="s">
        <v>26168</v>
      </c>
      <c r="AD8230">
        <v>9</v>
      </c>
    </row>
    <row r="8231" spans="1:34" x14ac:dyDescent="0.35">
      <c r="A8231" t="s">
        <v>8902</v>
      </c>
      <c r="B8231" t="s">
        <v>60</v>
      </c>
      <c r="C8231" t="s">
        <v>42</v>
      </c>
      <c r="D8231" t="s">
        <v>43</v>
      </c>
      <c r="E8231" t="s">
        <v>38</v>
      </c>
      <c r="F8231" t="s">
        <v>39</v>
      </c>
      <c r="G8231" t="s">
        <v>26164</v>
      </c>
      <c r="H8231" t="s">
        <v>26165</v>
      </c>
      <c r="I8231" t="s">
        <v>32172</v>
      </c>
      <c r="J8231" t="s">
        <v>26166</v>
      </c>
      <c r="K8231" t="s">
        <v>66</v>
      </c>
      <c r="L8231" t="b">
        <v>1</v>
      </c>
      <c r="M8231">
        <v>0</v>
      </c>
      <c r="N8231">
        <f>_xlfn.XLOOKUP(B8231,Courses!A:A,Courses!E:E)</f>
        <v>24</v>
      </c>
      <c r="O8231">
        <v>86</v>
      </c>
      <c r="Q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Y8231">
        <v>0</v>
      </c>
      <c r="AA8231">
        <v>0</v>
      </c>
      <c r="AB8231" t="s">
        <v>26169</v>
      </c>
      <c r="AC8231" t="s">
        <v>26168</v>
      </c>
      <c r="AD8231">
        <v>9</v>
      </c>
    </row>
    <row r="8232" spans="1:34" x14ac:dyDescent="0.35">
      <c r="A8232" t="s">
        <v>8899</v>
      </c>
      <c r="B8232" t="s">
        <v>8900</v>
      </c>
      <c r="C8232" t="s">
        <v>42</v>
      </c>
      <c r="D8232" t="s">
        <v>43</v>
      </c>
      <c r="E8232" t="s">
        <v>38</v>
      </c>
      <c r="F8232" t="s">
        <v>39</v>
      </c>
      <c r="G8232" t="s">
        <v>26164</v>
      </c>
      <c r="H8232" t="s">
        <v>26165</v>
      </c>
      <c r="I8232" t="s">
        <v>32172</v>
      </c>
      <c r="J8232" t="s">
        <v>26166</v>
      </c>
      <c r="K8232" t="s">
        <v>66</v>
      </c>
      <c r="L8232" t="b">
        <v>1</v>
      </c>
      <c r="M8232">
        <v>4</v>
      </c>
      <c r="N8232">
        <f>_xlfn.XLOOKUP(B8232,Courses!A:A,Courses!E:E)</f>
        <v>22</v>
      </c>
      <c r="O8232">
        <v>88</v>
      </c>
      <c r="Q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Y8232">
        <v>0</v>
      </c>
      <c r="AA8232">
        <v>719</v>
      </c>
      <c r="AB8232" t="s">
        <v>26170</v>
      </c>
      <c r="AC8232" t="s">
        <v>26168</v>
      </c>
      <c r="AD8232">
        <v>9</v>
      </c>
      <c r="AG8232" t="s">
        <v>26171</v>
      </c>
      <c r="AH8232" t="s">
        <v>26172</v>
      </c>
    </row>
    <row r="8233" spans="1:34" x14ac:dyDescent="0.35">
      <c r="A8233" t="s">
        <v>8895</v>
      </c>
      <c r="B8233" t="s">
        <v>52</v>
      </c>
      <c r="C8233" t="s">
        <v>42</v>
      </c>
      <c r="D8233" t="s">
        <v>43</v>
      </c>
      <c r="E8233" t="s">
        <v>38</v>
      </c>
      <c r="F8233" t="s">
        <v>39</v>
      </c>
      <c r="G8233" t="s">
        <v>26164</v>
      </c>
      <c r="H8233" t="s">
        <v>26165</v>
      </c>
      <c r="I8233" t="s">
        <v>32172</v>
      </c>
      <c r="J8233" t="s">
        <v>26166</v>
      </c>
      <c r="K8233" t="s">
        <v>66</v>
      </c>
      <c r="L8233" t="b">
        <v>1</v>
      </c>
      <c r="M8233">
        <v>0</v>
      </c>
      <c r="N8233">
        <f>_xlfn.XLOOKUP(B8233,Courses!A:A,Courses!E:E)</f>
        <v>38</v>
      </c>
      <c r="O8233">
        <v>164</v>
      </c>
      <c r="Q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Y8233">
        <v>0</v>
      </c>
      <c r="AA8233">
        <v>0</v>
      </c>
      <c r="AC8233" t="s">
        <v>26168</v>
      </c>
      <c r="AD8233">
        <v>9</v>
      </c>
    </row>
    <row r="8234" spans="1:34" x14ac:dyDescent="0.35">
      <c r="A8234" t="s">
        <v>8895</v>
      </c>
      <c r="B8234" t="s">
        <v>52</v>
      </c>
      <c r="C8234" t="s">
        <v>42</v>
      </c>
      <c r="D8234" t="s">
        <v>43</v>
      </c>
      <c r="E8234" t="s">
        <v>38</v>
      </c>
      <c r="F8234" t="s">
        <v>39</v>
      </c>
      <c r="G8234" t="s">
        <v>26173</v>
      </c>
      <c r="H8234" t="s">
        <v>26174</v>
      </c>
      <c r="I8234" t="s">
        <v>32172</v>
      </c>
      <c r="J8234" t="s">
        <v>26175</v>
      </c>
      <c r="K8234" t="s">
        <v>66</v>
      </c>
      <c r="L8234" t="b">
        <v>1</v>
      </c>
      <c r="M8234">
        <v>42</v>
      </c>
      <c r="N8234">
        <f>_xlfn.XLOOKUP(B8234,Courses!A:A,Courses!E:E)</f>
        <v>38</v>
      </c>
      <c r="O8234">
        <v>164</v>
      </c>
      <c r="Q8234">
        <v>0</v>
      </c>
      <c r="S8234">
        <v>7</v>
      </c>
      <c r="T8234">
        <v>10</v>
      </c>
      <c r="U8234">
        <v>0</v>
      </c>
      <c r="V8234">
        <v>1</v>
      </c>
      <c r="W8234">
        <v>10</v>
      </c>
      <c r="X8234" t="s">
        <v>26177</v>
      </c>
      <c r="Y8234">
        <v>0</v>
      </c>
      <c r="AA8234">
        <v>54895</v>
      </c>
      <c r="AB8234" t="s">
        <v>26178</v>
      </c>
      <c r="AC8234" t="s">
        <v>26176</v>
      </c>
      <c r="AD8234">
        <v>24</v>
      </c>
      <c r="AF8234" t="s">
        <v>26179</v>
      </c>
    </row>
    <row r="8235" spans="1:34" x14ac:dyDescent="0.35">
      <c r="A8235" t="s">
        <v>8899</v>
      </c>
      <c r="B8235" t="s">
        <v>8900</v>
      </c>
      <c r="C8235" t="s">
        <v>42</v>
      </c>
      <c r="D8235" t="s">
        <v>43</v>
      </c>
      <c r="E8235" t="s">
        <v>38</v>
      </c>
      <c r="F8235" t="s">
        <v>39</v>
      </c>
      <c r="G8235" t="s">
        <v>26173</v>
      </c>
      <c r="H8235" t="s">
        <v>26174</v>
      </c>
      <c r="I8235" t="s">
        <v>32172</v>
      </c>
      <c r="J8235" t="s">
        <v>26175</v>
      </c>
      <c r="K8235" t="s">
        <v>66</v>
      </c>
      <c r="L8235" t="b">
        <v>1</v>
      </c>
      <c r="M8235">
        <v>22</v>
      </c>
      <c r="N8235">
        <f>_xlfn.XLOOKUP(B8235,Courses!A:A,Courses!E:E)</f>
        <v>22</v>
      </c>
      <c r="O8235">
        <v>88</v>
      </c>
      <c r="Q8235">
        <v>0</v>
      </c>
      <c r="S8235">
        <v>2</v>
      </c>
      <c r="T8235">
        <v>2</v>
      </c>
      <c r="U8235">
        <v>1</v>
      </c>
      <c r="V8235">
        <v>0</v>
      </c>
      <c r="W8235">
        <v>66</v>
      </c>
      <c r="X8235" t="s">
        <v>26180</v>
      </c>
      <c r="Y8235">
        <v>0</v>
      </c>
      <c r="AA8235">
        <v>16472</v>
      </c>
      <c r="AB8235" t="s">
        <v>26181</v>
      </c>
      <c r="AC8235" t="s">
        <v>26176</v>
      </c>
      <c r="AD8235">
        <v>24</v>
      </c>
      <c r="AF8235" t="s">
        <v>26182</v>
      </c>
      <c r="AG8235" t="s">
        <v>26183</v>
      </c>
      <c r="AH8235" t="s">
        <v>26184</v>
      </c>
    </row>
    <row r="8236" spans="1:34" x14ac:dyDescent="0.35">
      <c r="A8236" t="s">
        <v>8902</v>
      </c>
      <c r="B8236" t="s">
        <v>60</v>
      </c>
      <c r="C8236" t="s">
        <v>42</v>
      </c>
      <c r="D8236" t="s">
        <v>43</v>
      </c>
      <c r="E8236" t="s">
        <v>38</v>
      </c>
      <c r="F8236" t="s">
        <v>39</v>
      </c>
      <c r="G8236" t="s">
        <v>26173</v>
      </c>
      <c r="H8236" t="s">
        <v>26174</v>
      </c>
      <c r="I8236" t="s">
        <v>32172</v>
      </c>
      <c r="J8236" t="s">
        <v>26175</v>
      </c>
      <c r="K8236" t="s">
        <v>66</v>
      </c>
      <c r="L8236" t="b">
        <v>1</v>
      </c>
      <c r="M8236">
        <v>15</v>
      </c>
      <c r="N8236">
        <f>_xlfn.XLOOKUP(B8236,Courses!A:A,Courses!E:E)</f>
        <v>24</v>
      </c>
      <c r="O8236">
        <v>86</v>
      </c>
      <c r="Q8236">
        <v>0</v>
      </c>
      <c r="S8236">
        <v>1</v>
      </c>
      <c r="T8236">
        <v>1</v>
      </c>
      <c r="U8236">
        <v>0</v>
      </c>
      <c r="V8236">
        <v>0</v>
      </c>
      <c r="W8236">
        <v>2</v>
      </c>
      <c r="Y8236">
        <v>0</v>
      </c>
      <c r="AA8236">
        <v>3044</v>
      </c>
      <c r="AB8236" t="s">
        <v>26185</v>
      </c>
      <c r="AC8236" t="s">
        <v>26176</v>
      </c>
      <c r="AD8236">
        <v>24</v>
      </c>
      <c r="AF8236" t="s">
        <v>26186</v>
      </c>
      <c r="AG8236" t="s">
        <v>26187</v>
      </c>
      <c r="AH8236" t="s">
        <v>26188</v>
      </c>
    </row>
    <row r="8237" spans="1:34" x14ac:dyDescent="0.35">
      <c r="A8237" t="s">
        <v>8897</v>
      </c>
      <c r="B8237" t="s">
        <v>56</v>
      </c>
      <c r="C8237" t="s">
        <v>42</v>
      </c>
      <c r="D8237" t="s">
        <v>43</v>
      </c>
      <c r="E8237" t="s">
        <v>38</v>
      </c>
      <c r="F8237" t="s">
        <v>39</v>
      </c>
      <c r="G8237" t="s">
        <v>26173</v>
      </c>
      <c r="H8237" t="s">
        <v>26174</v>
      </c>
      <c r="I8237" t="s">
        <v>32172</v>
      </c>
      <c r="J8237" t="s">
        <v>26175</v>
      </c>
      <c r="K8237" t="s">
        <v>66</v>
      </c>
      <c r="L8237" t="b">
        <v>1</v>
      </c>
      <c r="M8237">
        <v>43</v>
      </c>
      <c r="N8237">
        <f>_xlfn.XLOOKUP(B8237,Courses!A:A,Courses!E:E)</f>
        <v>55</v>
      </c>
      <c r="O8237">
        <v>206</v>
      </c>
      <c r="Q8237">
        <v>0</v>
      </c>
      <c r="S8237">
        <v>7</v>
      </c>
      <c r="T8237">
        <v>8</v>
      </c>
      <c r="U8237">
        <v>0</v>
      </c>
      <c r="V8237">
        <v>0</v>
      </c>
      <c r="W8237">
        <v>19</v>
      </c>
      <c r="Y8237">
        <v>0</v>
      </c>
      <c r="AA8237">
        <v>54399</v>
      </c>
      <c r="AB8237" t="s">
        <v>26189</v>
      </c>
      <c r="AC8237" t="s">
        <v>26176</v>
      </c>
      <c r="AD8237">
        <v>24</v>
      </c>
      <c r="AF8237" t="s">
        <v>26190</v>
      </c>
    </row>
    <row r="8238" spans="1:34" x14ac:dyDescent="0.35">
      <c r="A8238" t="s">
        <v>8897</v>
      </c>
      <c r="B8238" t="s">
        <v>56</v>
      </c>
      <c r="C8238" t="s">
        <v>42</v>
      </c>
      <c r="D8238" t="s">
        <v>43</v>
      </c>
      <c r="E8238" t="s">
        <v>38</v>
      </c>
      <c r="F8238" t="s">
        <v>39</v>
      </c>
      <c r="G8238" t="s">
        <v>26191</v>
      </c>
      <c r="H8238" t="s">
        <v>26192</v>
      </c>
      <c r="I8238" t="s">
        <v>32172</v>
      </c>
      <c r="J8238" t="s">
        <v>26193</v>
      </c>
      <c r="K8238" t="s">
        <v>66</v>
      </c>
      <c r="L8238" t="b">
        <v>1</v>
      </c>
      <c r="M8238">
        <v>26</v>
      </c>
      <c r="N8238">
        <f>_xlfn.XLOOKUP(B8238,Courses!A:A,Courses!E:E)</f>
        <v>55</v>
      </c>
      <c r="O8238">
        <v>206</v>
      </c>
      <c r="Q8238">
        <v>0</v>
      </c>
      <c r="S8238">
        <v>3</v>
      </c>
      <c r="T8238">
        <v>4</v>
      </c>
      <c r="U8238">
        <v>0</v>
      </c>
      <c r="V8238">
        <v>0</v>
      </c>
      <c r="W8238">
        <v>26</v>
      </c>
      <c r="Y8238">
        <v>0</v>
      </c>
      <c r="AA8238">
        <v>48589</v>
      </c>
      <c r="AB8238" t="s">
        <v>26194</v>
      </c>
      <c r="AC8238" t="s">
        <v>26195</v>
      </c>
      <c r="AD8238">
        <v>38</v>
      </c>
      <c r="AF8238" t="s">
        <v>26196</v>
      </c>
    </row>
    <row r="8239" spans="1:34" x14ac:dyDescent="0.35">
      <c r="A8239" t="s">
        <v>8902</v>
      </c>
      <c r="B8239" t="s">
        <v>60</v>
      </c>
      <c r="C8239" t="s">
        <v>42</v>
      </c>
      <c r="D8239" t="s">
        <v>43</v>
      </c>
      <c r="E8239" t="s">
        <v>38</v>
      </c>
      <c r="F8239" t="s">
        <v>39</v>
      </c>
      <c r="G8239" t="s">
        <v>26191</v>
      </c>
      <c r="H8239" t="s">
        <v>26192</v>
      </c>
      <c r="I8239" t="s">
        <v>32172</v>
      </c>
      <c r="J8239" t="s">
        <v>26193</v>
      </c>
      <c r="K8239" t="s">
        <v>66</v>
      </c>
      <c r="L8239" t="b">
        <v>1</v>
      </c>
      <c r="M8239">
        <v>14</v>
      </c>
      <c r="N8239">
        <f>_xlfn.XLOOKUP(B8239,Courses!A:A,Courses!E:E)</f>
        <v>24</v>
      </c>
      <c r="O8239">
        <v>86</v>
      </c>
      <c r="Q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Y8239">
        <v>0</v>
      </c>
      <c r="AA8239">
        <v>8900</v>
      </c>
      <c r="AB8239" t="s">
        <v>26197</v>
      </c>
      <c r="AC8239" t="s">
        <v>26195</v>
      </c>
      <c r="AD8239">
        <v>38</v>
      </c>
      <c r="AG8239" t="s">
        <v>26198</v>
      </c>
      <c r="AH8239" t="s">
        <v>26199</v>
      </c>
    </row>
    <row r="8240" spans="1:34" x14ac:dyDescent="0.35">
      <c r="A8240" t="s">
        <v>8899</v>
      </c>
      <c r="B8240" t="s">
        <v>8900</v>
      </c>
      <c r="C8240" t="s">
        <v>42</v>
      </c>
      <c r="D8240" t="s">
        <v>43</v>
      </c>
      <c r="E8240" t="s">
        <v>38</v>
      </c>
      <c r="F8240" t="s">
        <v>39</v>
      </c>
      <c r="G8240" t="s">
        <v>26191</v>
      </c>
      <c r="H8240" t="s">
        <v>26192</v>
      </c>
      <c r="I8240" t="s">
        <v>32172</v>
      </c>
      <c r="J8240" t="s">
        <v>26193</v>
      </c>
      <c r="K8240" t="s">
        <v>66</v>
      </c>
      <c r="L8240" t="b">
        <v>1</v>
      </c>
      <c r="M8240">
        <v>8</v>
      </c>
      <c r="N8240">
        <f>_xlfn.XLOOKUP(B8240,Courses!A:A,Courses!E:E)</f>
        <v>22</v>
      </c>
      <c r="O8240">
        <v>88</v>
      </c>
      <c r="Q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Y8240">
        <v>0</v>
      </c>
      <c r="AA8240">
        <v>8745</v>
      </c>
      <c r="AB8240" t="s">
        <v>26200</v>
      </c>
      <c r="AC8240" t="s">
        <v>26195</v>
      </c>
      <c r="AD8240">
        <v>38</v>
      </c>
      <c r="AG8240" t="s">
        <v>26201</v>
      </c>
      <c r="AH8240" t="s">
        <v>26202</v>
      </c>
    </row>
    <row r="8241" spans="1:34" x14ac:dyDescent="0.35">
      <c r="A8241" t="s">
        <v>8895</v>
      </c>
      <c r="B8241" t="s">
        <v>52</v>
      </c>
      <c r="C8241" t="s">
        <v>42</v>
      </c>
      <c r="D8241" t="s">
        <v>43</v>
      </c>
      <c r="E8241" t="s">
        <v>38</v>
      </c>
      <c r="F8241" t="s">
        <v>39</v>
      </c>
      <c r="G8241" t="s">
        <v>26191</v>
      </c>
      <c r="H8241" t="s">
        <v>26192</v>
      </c>
      <c r="I8241" t="s">
        <v>32172</v>
      </c>
      <c r="J8241" t="s">
        <v>26193</v>
      </c>
      <c r="K8241" t="s">
        <v>66</v>
      </c>
      <c r="L8241" t="b">
        <v>1</v>
      </c>
      <c r="M8241">
        <v>13</v>
      </c>
      <c r="N8241">
        <f>_xlfn.XLOOKUP(B8241,Courses!A:A,Courses!E:E)</f>
        <v>38</v>
      </c>
      <c r="O8241">
        <v>164</v>
      </c>
      <c r="Q8241">
        <v>0</v>
      </c>
      <c r="S8241">
        <v>0</v>
      </c>
      <c r="T8241">
        <v>0</v>
      </c>
      <c r="U8241">
        <v>0</v>
      </c>
      <c r="V8241">
        <v>0</v>
      </c>
      <c r="W8241">
        <v>15</v>
      </c>
      <c r="Y8241">
        <v>0</v>
      </c>
      <c r="AA8241">
        <v>20270</v>
      </c>
      <c r="AB8241" t="s">
        <v>26203</v>
      </c>
      <c r="AC8241" t="s">
        <v>26195</v>
      </c>
      <c r="AD8241">
        <v>38</v>
      </c>
    </row>
    <row r="8242" spans="1:34" x14ac:dyDescent="0.35">
      <c r="A8242" t="s">
        <v>8895</v>
      </c>
      <c r="B8242" t="s">
        <v>52</v>
      </c>
      <c r="C8242" t="s">
        <v>42</v>
      </c>
      <c r="D8242" t="s">
        <v>43</v>
      </c>
      <c r="E8242" t="s">
        <v>38</v>
      </c>
      <c r="F8242" t="s">
        <v>39</v>
      </c>
      <c r="G8242" t="s">
        <v>26204</v>
      </c>
      <c r="H8242" t="s">
        <v>26205</v>
      </c>
      <c r="I8242" t="s">
        <v>32172</v>
      </c>
      <c r="J8242" t="s">
        <v>26206</v>
      </c>
      <c r="K8242" t="s">
        <v>66</v>
      </c>
      <c r="L8242" t="b">
        <v>1</v>
      </c>
      <c r="M8242">
        <v>1</v>
      </c>
      <c r="N8242">
        <f>_xlfn.XLOOKUP(B8242,Courses!A:A,Courses!E:E)</f>
        <v>38</v>
      </c>
      <c r="O8242">
        <v>164</v>
      </c>
      <c r="Q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Y8242">
        <v>0</v>
      </c>
      <c r="AA8242">
        <v>41334</v>
      </c>
      <c r="AB8242" t="s">
        <v>26208</v>
      </c>
      <c r="AC8242" t="s">
        <v>26207</v>
      </c>
      <c r="AD8242">
        <v>3</v>
      </c>
    </row>
    <row r="8243" spans="1:34" x14ac:dyDescent="0.35">
      <c r="A8243" t="s">
        <v>8899</v>
      </c>
      <c r="B8243" t="s">
        <v>8900</v>
      </c>
      <c r="C8243" t="s">
        <v>42</v>
      </c>
      <c r="D8243" t="s">
        <v>43</v>
      </c>
      <c r="E8243" t="s">
        <v>38</v>
      </c>
      <c r="F8243" t="s">
        <v>39</v>
      </c>
      <c r="G8243" t="s">
        <v>26204</v>
      </c>
      <c r="H8243" t="s">
        <v>26205</v>
      </c>
      <c r="I8243" t="s">
        <v>32172</v>
      </c>
      <c r="J8243" t="s">
        <v>26206</v>
      </c>
      <c r="K8243" t="s">
        <v>66</v>
      </c>
      <c r="L8243" t="b">
        <v>1</v>
      </c>
      <c r="M8243">
        <v>0</v>
      </c>
      <c r="N8243">
        <f>_xlfn.XLOOKUP(B8243,Courses!A:A,Courses!E:E)</f>
        <v>22</v>
      </c>
      <c r="O8243">
        <v>88</v>
      </c>
      <c r="Q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Y8243">
        <v>0</v>
      </c>
      <c r="AA8243">
        <v>0</v>
      </c>
      <c r="AC8243" t="s">
        <v>26207</v>
      </c>
      <c r="AD8243">
        <v>3</v>
      </c>
    </row>
    <row r="8244" spans="1:34" x14ac:dyDescent="0.35">
      <c r="A8244" t="s">
        <v>8902</v>
      </c>
      <c r="B8244" t="s">
        <v>60</v>
      </c>
      <c r="C8244" t="s">
        <v>42</v>
      </c>
      <c r="D8244" t="s">
        <v>43</v>
      </c>
      <c r="E8244" t="s">
        <v>38</v>
      </c>
      <c r="F8244" t="s">
        <v>39</v>
      </c>
      <c r="G8244" t="s">
        <v>26204</v>
      </c>
      <c r="H8244" t="s">
        <v>26205</v>
      </c>
      <c r="I8244" t="s">
        <v>32172</v>
      </c>
      <c r="J8244" t="s">
        <v>26206</v>
      </c>
      <c r="K8244" t="s">
        <v>66</v>
      </c>
      <c r="L8244" t="b">
        <v>1</v>
      </c>
      <c r="M8244">
        <v>0</v>
      </c>
      <c r="N8244">
        <f>_xlfn.XLOOKUP(B8244,Courses!A:A,Courses!E:E)</f>
        <v>24</v>
      </c>
      <c r="O8244">
        <v>86</v>
      </c>
      <c r="Q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Y8244">
        <v>0</v>
      </c>
      <c r="AA8244">
        <v>0</v>
      </c>
      <c r="AC8244" t="s">
        <v>26207</v>
      </c>
      <c r="AD8244">
        <v>3</v>
      </c>
    </row>
    <row r="8245" spans="1:34" x14ac:dyDescent="0.35">
      <c r="A8245" t="s">
        <v>8897</v>
      </c>
      <c r="B8245" t="s">
        <v>56</v>
      </c>
      <c r="C8245" t="s">
        <v>42</v>
      </c>
      <c r="D8245" t="s">
        <v>43</v>
      </c>
      <c r="E8245" t="s">
        <v>38</v>
      </c>
      <c r="F8245" t="s">
        <v>39</v>
      </c>
      <c r="G8245" t="s">
        <v>26204</v>
      </c>
      <c r="H8245" t="s">
        <v>26205</v>
      </c>
      <c r="I8245" t="s">
        <v>32172</v>
      </c>
      <c r="J8245" t="s">
        <v>26206</v>
      </c>
      <c r="K8245" t="s">
        <v>66</v>
      </c>
      <c r="L8245" t="b">
        <v>1</v>
      </c>
      <c r="M8245">
        <v>2</v>
      </c>
      <c r="N8245">
        <f>_xlfn.XLOOKUP(B8245,Courses!A:A,Courses!E:E)</f>
        <v>55</v>
      </c>
      <c r="O8245">
        <v>206</v>
      </c>
      <c r="Q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Y8245">
        <v>0</v>
      </c>
      <c r="AA8245">
        <v>36055</v>
      </c>
      <c r="AB8245" t="s">
        <v>26209</v>
      </c>
      <c r="AC8245" t="s">
        <v>26207</v>
      </c>
      <c r="AD8245">
        <v>3</v>
      </c>
    </row>
    <row r="8246" spans="1:34" x14ac:dyDescent="0.35">
      <c r="A8246" t="s">
        <v>8897</v>
      </c>
      <c r="B8246" t="s">
        <v>56</v>
      </c>
      <c r="C8246" t="s">
        <v>42</v>
      </c>
      <c r="D8246" t="s">
        <v>43</v>
      </c>
      <c r="E8246" t="s">
        <v>38</v>
      </c>
      <c r="F8246" t="s">
        <v>39</v>
      </c>
      <c r="G8246" t="s">
        <v>26210</v>
      </c>
      <c r="H8246" t="s">
        <v>26211</v>
      </c>
      <c r="I8246" t="s">
        <v>32172</v>
      </c>
      <c r="J8246" t="s">
        <v>26212</v>
      </c>
      <c r="K8246" t="s">
        <v>66</v>
      </c>
      <c r="L8246" t="b">
        <v>1</v>
      </c>
      <c r="M8246">
        <v>17</v>
      </c>
      <c r="N8246">
        <f>_xlfn.XLOOKUP(B8246,Courses!A:A,Courses!E:E)</f>
        <v>55</v>
      </c>
      <c r="O8246">
        <v>206</v>
      </c>
      <c r="Q8246">
        <v>0</v>
      </c>
      <c r="S8246">
        <v>2</v>
      </c>
      <c r="T8246">
        <v>3</v>
      </c>
      <c r="U8246">
        <v>0</v>
      </c>
      <c r="V8246">
        <v>0</v>
      </c>
      <c r="W8246">
        <v>8</v>
      </c>
      <c r="Y8246">
        <v>0</v>
      </c>
      <c r="AA8246">
        <v>5672</v>
      </c>
      <c r="AB8246" t="s">
        <v>26213</v>
      </c>
      <c r="AC8246" t="s">
        <v>26214</v>
      </c>
      <c r="AD8246">
        <v>19</v>
      </c>
      <c r="AF8246" t="s">
        <v>26215</v>
      </c>
    </row>
    <row r="8247" spans="1:34" x14ac:dyDescent="0.35">
      <c r="A8247" t="s">
        <v>8902</v>
      </c>
      <c r="B8247" t="s">
        <v>60</v>
      </c>
      <c r="C8247" t="s">
        <v>42</v>
      </c>
      <c r="D8247" t="s">
        <v>43</v>
      </c>
      <c r="E8247" t="s">
        <v>38</v>
      </c>
      <c r="F8247" t="s">
        <v>39</v>
      </c>
      <c r="G8247" t="s">
        <v>26210</v>
      </c>
      <c r="H8247" t="s">
        <v>26211</v>
      </c>
      <c r="I8247" t="s">
        <v>32172</v>
      </c>
      <c r="J8247" t="s">
        <v>26212</v>
      </c>
      <c r="K8247" t="s">
        <v>66</v>
      </c>
      <c r="L8247" t="b">
        <v>1</v>
      </c>
      <c r="M8247">
        <v>0</v>
      </c>
      <c r="N8247">
        <f>_xlfn.XLOOKUP(B8247,Courses!A:A,Courses!E:E)</f>
        <v>24</v>
      </c>
      <c r="O8247">
        <v>86</v>
      </c>
      <c r="Q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Y8247">
        <v>0</v>
      </c>
      <c r="AA8247">
        <v>0</v>
      </c>
      <c r="AC8247" t="s">
        <v>26214</v>
      </c>
      <c r="AD8247">
        <v>19</v>
      </c>
    </row>
    <row r="8248" spans="1:34" x14ac:dyDescent="0.35">
      <c r="A8248" t="s">
        <v>8899</v>
      </c>
      <c r="B8248" t="s">
        <v>8900</v>
      </c>
      <c r="C8248" t="s">
        <v>42</v>
      </c>
      <c r="D8248" t="s">
        <v>43</v>
      </c>
      <c r="E8248" t="s">
        <v>38</v>
      </c>
      <c r="F8248" t="s">
        <v>39</v>
      </c>
      <c r="G8248" t="s">
        <v>26210</v>
      </c>
      <c r="H8248" t="s">
        <v>26211</v>
      </c>
      <c r="I8248" t="s">
        <v>32172</v>
      </c>
      <c r="J8248" t="s">
        <v>26212</v>
      </c>
      <c r="K8248" t="s">
        <v>66</v>
      </c>
      <c r="L8248" t="b">
        <v>1</v>
      </c>
      <c r="M8248">
        <v>23</v>
      </c>
      <c r="N8248">
        <f>_xlfn.XLOOKUP(B8248,Courses!A:A,Courses!E:E)</f>
        <v>22</v>
      </c>
      <c r="O8248">
        <v>88</v>
      </c>
      <c r="Q8248">
        <v>0</v>
      </c>
      <c r="S8248">
        <v>3</v>
      </c>
      <c r="T8248">
        <v>3</v>
      </c>
      <c r="U8248">
        <v>0</v>
      </c>
      <c r="V8248">
        <v>0</v>
      </c>
      <c r="W8248">
        <v>0</v>
      </c>
      <c r="Y8248">
        <v>0</v>
      </c>
      <c r="AA8248">
        <v>28656</v>
      </c>
      <c r="AB8248" t="s">
        <v>26216</v>
      </c>
      <c r="AC8248" t="s">
        <v>26214</v>
      </c>
      <c r="AD8248">
        <v>19</v>
      </c>
      <c r="AF8248" t="s">
        <v>26217</v>
      </c>
      <c r="AG8248" t="s">
        <v>26218</v>
      </c>
      <c r="AH8248" t="s">
        <v>26219</v>
      </c>
    </row>
    <row r="8249" spans="1:34" x14ac:dyDescent="0.35">
      <c r="A8249" t="s">
        <v>8895</v>
      </c>
      <c r="B8249" t="s">
        <v>52</v>
      </c>
      <c r="C8249" t="s">
        <v>42</v>
      </c>
      <c r="D8249" t="s">
        <v>43</v>
      </c>
      <c r="E8249" t="s">
        <v>38</v>
      </c>
      <c r="F8249" t="s">
        <v>39</v>
      </c>
      <c r="G8249" t="s">
        <v>26210</v>
      </c>
      <c r="H8249" t="s">
        <v>26211</v>
      </c>
      <c r="I8249" t="s">
        <v>32172</v>
      </c>
      <c r="J8249" t="s">
        <v>26212</v>
      </c>
      <c r="K8249" t="s">
        <v>66</v>
      </c>
      <c r="L8249" t="b">
        <v>1</v>
      </c>
      <c r="M8249">
        <v>28</v>
      </c>
      <c r="N8249">
        <f>_xlfn.XLOOKUP(B8249,Courses!A:A,Courses!E:E)</f>
        <v>38</v>
      </c>
      <c r="O8249">
        <v>164</v>
      </c>
      <c r="Q8249">
        <v>0</v>
      </c>
      <c r="S8249">
        <v>6</v>
      </c>
      <c r="T8249">
        <v>8</v>
      </c>
      <c r="U8249">
        <v>0</v>
      </c>
      <c r="V8249">
        <v>0</v>
      </c>
      <c r="W8249">
        <v>11</v>
      </c>
      <c r="Y8249">
        <v>0</v>
      </c>
      <c r="AA8249">
        <v>38774</v>
      </c>
      <c r="AB8249" t="s">
        <v>26220</v>
      </c>
      <c r="AC8249" t="s">
        <v>26214</v>
      </c>
      <c r="AD8249">
        <v>19</v>
      </c>
      <c r="AF8249" t="s">
        <v>26221</v>
      </c>
    </row>
    <row r="8250" spans="1:34" x14ac:dyDescent="0.35">
      <c r="A8250" t="s">
        <v>8895</v>
      </c>
      <c r="B8250" t="s">
        <v>52</v>
      </c>
      <c r="C8250" t="s">
        <v>42</v>
      </c>
      <c r="D8250" t="s">
        <v>43</v>
      </c>
      <c r="E8250" t="s">
        <v>38</v>
      </c>
      <c r="F8250" t="s">
        <v>39</v>
      </c>
      <c r="G8250" t="s">
        <v>26222</v>
      </c>
      <c r="H8250" t="s">
        <v>26223</v>
      </c>
      <c r="I8250" t="s">
        <v>32172</v>
      </c>
      <c r="J8250" t="s">
        <v>26224</v>
      </c>
      <c r="K8250" t="s">
        <v>66</v>
      </c>
      <c r="L8250" t="b">
        <v>1</v>
      </c>
      <c r="M8250">
        <v>33</v>
      </c>
      <c r="N8250">
        <f>_xlfn.XLOOKUP(B8250,Courses!A:A,Courses!E:E)</f>
        <v>38</v>
      </c>
      <c r="O8250">
        <v>164</v>
      </c>
      <c r="Q8250">
        <v>0</v>
      </c>
      <c r="S8250">
        <v>5</v>
      </c>
      <c r="T8250">
        <v>6</v>
      </c>
      <c r="U8250">
        <v>1</v>
      </c>
      <c r="V8250">
        <v>0</v>
      </c>
      <c r="W8250">
        <v>40</v>
      </c>
      <c r="X8250" t="s">
        <v>26226</v>
      </c>
      <c r="Y8250">
        <v>0</v>
      </c>
      <c r="AA8250">
        <v>32647</v>
      </c>
      <c r="AB8250" t="s">
        <v>26227</v>
      </c>
      <c r="AC8250" t="s">
        <v>26225</v>
      </c>
      <c r="AD8250">
        <v>72</v>
      </c>
      <c r="AF8250" t="s">
        <v>26228</v>
      </c>
    </row>
    <row r="8251" spans="1:34" x14ac:dyDescent="0.35">
      <c r="A8251" t="s">
        <v>8899</v>
      </c>
      <c r="B8251" t="s">
        <v>8900</v>
      </c>
      <c r="C8251" t="s">
        <v>42</v>
      </c>
      <c r="D8251" t="s">
        <v>43</v>
      </c>
      <c r="E8251" t="s">
        <v>38</v>
      </c>
      <c r="F8251" t="s">
        <v>39</v>
      </c>
      <c r="G8251" t="s">
        <v>26222</v>
      </c>
      <c r="H8251" t="s">
        <v>26223</v>
      </c>
      <c r="I8251" t="s">
        <v>32172</v>
      </c>
      <c r="J8251" t="s">
        <v>26224</v>
      </c>
      <c r="K8251" t="s">
        <v>66</v>
      </c>
      <c r="L8251" t="b">
        <v>1</v>
      </c>
      <c r="M8251">
        <v>31</v>
      </c>
      <c r="N8251">
        <f>_xlfn.XLOOKUP(B8251,Courses!A:A,Courses!E:E)</f>
        <v>22</v>
      </c>
      <c r="O8251">
        <v>88</v>
      </c>
      <c r="Q8251">
        <v>0</v>
      </c>
      <c r="S8251">
        <v>5</v>
      </c>
      <c r="T8251">
        <v>8</v>
      </c>
      <c r="U8251">
        <v>1</v>
      </c>
      <c r="V8251">
        <v>0</v>
      </c>
      <c r="W8251">
        <v>18</v>
      </c>
      <c r="X8251" t="s">
        <v>26229</v>
      </c>
      <c r="Y8251">
        <v>0</v>
      </c>
      <c r="AA8251">
        <v>34774</v>
      </c>
      <c r="AB8251" t="s">
        <v>26230</v>
      </c>
      <c r="AC8251" t="s">
        <v>26225</v>
      </c>
      <c r="AD8251">
        <v>72</v>
      </c>
      <c r="AF8251" t="s">
        <v>26231</v>
      </c>
      <c r="AG8251" t="s">
        <v>26232</v>
      </c>
      <c r="AH8251" t="s">
        <v>26233</v>
      </c>
    </row>
    <row r="8252" spans="1:34" x14ac:dyDescent="0.35">
      <c r="A8252" t="s">
        <v>8902</v>
      </c>
      <c r="B8252" t="s">
        <v>60</v>
      </c>
      <c r="C8252" t="s">
        <v>42</v>
      </c>
      <c r="D8252" t="s">
        <v>43</v>
      </c>
      <c r="E8252" t="s">
        <v>38</v>
      </c>
      <c r="F8252" t="s">
        <v>39</v>
      </c>
      <c r="G8252" t="s">
        <v>26222</v>
      </c>
      <c r="H8252" t="s">
        <v>26223</v>
      </c>
      <c r="I8252" t="s">
        <v>32172</v>
      </c>
      <c r="J8252" t="s">
        <v>26224</v>
      </c>
      <c r="K8252" t="s">
        <v>66</v>
      </c>
      <c r="L8252" t="b">
        <v>1</v>
      </c>
      <c r="M8252">
        <v>0</v>
      </c>
      <c r="N8252">
        <f>_xlfn.XLOOKUP(B8252,Courses!A:A,Courses!E:E)</f>
        <v>24</v>
      </c>
      <c r="O8252">
        <v>86</v>
      </c>
      <c r="Q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Y8252">
        <v>0</v>
      </c>
      <c r="AA8252">
        <v>0</v>
      </c>
      <c r="AB8252" t="s">
        <v>26234</v>
      </c>
      <c r="AC8252" t="s">
        <v>26225</v>
      </c>
      <c r="AD8252">
        <v>72</v>
      </c>
    </row>
    <row r="8253" spans="1:34" x14ac:dyDescent="0.35">
      <c r="A8253" t="s">
        <v>8897</v>
      </c>
      <c r="B8253" t="s">
        <v>56</v>
      </c>
      <c r="C8253" t="s">
        <v>42</v>
      </c>
      <c r="D8253" t="s">
        <v>43</v>
      </c>
      <c r="E8253" t="s">
        <v>38</v>
      </c>
      <c r="F8253" t="s">
        <v>39</v>
      </c>
      <c r="G8253" t="s">
        <v>26222</v>
      </c>
      <c r="H8253" t="s">
        <v>26223</v>
      </c>
      <c r="I8253" t="s">
        <v>32172</v>
      </c>
      <c r="J8253" t="s">
        <v>26224</v>
      </c>
      <c r="K8253" t="s">
        <v>66</v>
      </c>
      <c r="L8253" t="b">
        <v>1</v>
      </c>
      <c r="M8253">
        <v>47</v>
      </c>
      <c r="N8253">
        <f>_xlfn.XLOOKUP(B8253,Courses!A:A,Courses!E:E)</f>
        <v>55</v>
      </c>
      <c r="O8253">
        <v>206</v>
      </c>
      <c r="Q8253">
        <v>0</v>
      </c>
      <c r="S8253">
        <v>6</v>
      </c>
      <c r="T8253">
        <v>11</v>
      </c>
      <c r="U8253">
        <v>1</v>
      </c>
      <c r="V8253">
        <v>0</v>
      </c>
      <c r="W8253">
        <v>66</v>
      </c>
      <c r="X8253" t="s">
        <v>26235</v>
      </c>
      <c r="Y8253">
        <v>0</v>
      </c>
      <c r="AA8253">
        <v>16286</v>
      </c>
      <c r="AB8253" t="s">
        <v>26236</v>
      </c>
      <c r="AC8253" t="s">
        <v>26225</v>
      </c>
      <c r="AD8253">
        <v>72</v>
      </c>
      <c r="AF8253" t="s">
        <v>26237</v>
      </c>
    </row>
    <row r="8254" spans="1:34" x14ac:dyDescent="0.35">
      <c r="A8254" t="s">
        <v>8897</v>
      </c>
      <c r="B8254" t="s">
        <v>56</v>
      </c>
      <c r="C8254" t="s">
        <v>42</v>
      </c>
      <c r="D8254" t="s">
        <v>43</v>
      </c>
      <c r="E8254" t="s">
        <v>38</v>
      </c>
      <c r="F8254" t="s">
        <v>39</v>
      </c>
      <c r="G8254" t="s">
        <v>26238</v>
      </c>
      <c r="H8254" t="s">
        <v>26239</v>
      </c>
      <c r="I8254" t="s">
        <v>32172</v>
      </c>
      <c r="J8254" t="s">
        <v>26240</v>
      </c>
      <c r="K8254" t="s">
        <v>66</v>
      </c>
      <c r="L8254" t="b">
        <v>1</v>
      </c>
      <c r="M8254">
        <v>3</v>
      </c>
      <c r="N8254">
        <f>_xlfn.XLOOKUP(B8254,Courses!A:A,Courses!E:E)</f>
        <v>55</v>
      </c>
      <c r="O8254">
        <v>206</v>
      </c>
      <c r="Q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Y8254">
        <v>0</v>
      </c>
      <c r="AA8254">
        <v>13</v>
      </c>
      <c r="AB8254" t="s">
        <v>26241</v>
      </c>
      <c r="AC8254" t="s">
        <v>26242</v>
      </c>
      <c r="AD8254">
        <v>9</v>
      </c>
    </row>
    <row r="8255" spans="1:34" x14ac:dyDescent="0.35">
      <c r="A8255" t="s">
        <v>8902</v>
      </c>
      <c r="B8255" t="s">
        <v>60</v>
      </c>
      <c r="C8255" t="s">
        <v>42</v>
      </c>
      <c r="D8255" t="s">
        <v>43</v>
      </c>
      <c r="E8255" t="s">
        <v>38</v>
      </c>
      <c r="F8255" t="s">
        <v>39</v>
      </c>
      <c r="G8255" t="s">
        <v>26238</v>
      </c>
      <c r="H8255" t="s">
        <v>26239</v>
      </c>
      <c r="I8255" t="s">
        <v>32172</v>
      </c>
      <c r="J8255" t="s">
        <v>26240</v>
      </c>
      <c r="K8255" t="s">
        <v>66</v>
      </c>
      <c r="L8255" t="b">
        <v>1</v>
      </c>
      <c r="M8255">
        <v>0</v>
      </c>
      <c r="N8255">
        <f>_xlfn.XLOOKUP(B8255,Courses!A:A,Courses!E:E)</f>
        <v>24</v>
      </c>
      <c r="O8255">
        <v>86</v>
      </c>
      <c r="Q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Y8255">
        <v>0</v>
      </c>
      <c r="AA8255">
        <v>0</v>
      </c>
      <c r="AC8255" t="s">
        <v>26242</v>
      </c>
      <c r="AD8255">
        <v>9</v>
      </c>
    </row>
    <row r="8256" spans="1:34" x14ac:dyDescent="0.35">
      <c r="A8256" t="s">
        <v>8899</v>
      </c>
      <c r="B8256" t="s">
        <v>8900</v>
      </c>
      <c r="C8256" t="s">
        <v>42</v>
      </c>
      <c r="D8256" t="s">
        <v>43</v>
      </c>
      <c r="E8256" t="s">
        <v>38</v>
      </c>
      <c r="F8256" t="s">
        <v>39</v>
      </c>
      <c r="G8256" t="s">
        <v>26238</v>
      </c>
      <c r="H8256" t="s">
        <v>26239</v>
      </c>
      <c r="I8256" t="s">
        <v>32172</v>
      </c>
      <c r="J8256" t="s">
        <v>26240</v>
      </c>
      <c r="K8256" t="s">
        <v>66</v>
      </c>
      <c r="L8256" t="b">
        <v>1</v>
      </c>
      <c r="M8256">
        <v>1</v>
      </c>
      <c r="N8256">
        <f>_xlfn.XLOOKUP(B8256,Courses!A:A,Courses!E:E)</f>
        <v>22</v>
      </c>
      <c r="O8256">
        <v>88</v>
      </c>
      <c r="Q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Y8256">
        <v>0</v>
      </c>
      <c r="AA8256">
        <v>36</v>
      </c>
      <c r="AB8256" t="s">
        <v>26243</v>
      </c>
      <c r="AC8256" t="s">
        <v>26242</v>
      </c>
      <c r="AD8256">
        <v>9</v>
      </c>
    </row>
    <row r="8257" spans="1:34" x14ac:dyDescent="0.35">
      <c r="A8257" t="s">
        <v>8895</v>
      </c>
      <c r="B8257" t="s">
        <v>52</v>
      </c>
      <c r="C8257" t="s">
        <v>42</v>
      </c>
      <c r="D8257" t="s">
        <v>43</v>
      </c>
      <c r="E8257" t="s">
        <v>38</v>
      </c>
      <c r="F8257" t="s">
        <v>39</v>
      </c>
      <c r="G8257" t="s">
        <v>26238</v>
      </c>
      <c r="H8257" t="s">
        <v>26239</v>
      </c>
      <c r="I8257" t="s">
        <v>32172</v>
      </c>
      <c r="J8257" t="s">
        <v>26240</v>
      </c>
      <c r="K8257" t="s">
        <v>66</v>
      </c>
      <c r="L8257" t="b">
        <v>1</v>
      </c>
      <c r="M8257">
        <v>10</v>
      </c>
      <c r="N8257">
        <f>_xlfn.XLOOKUP(B8257,Courses!A:A,Courses!E:E)</f>
        <v>38</v>
      </c>
      <c r="O8257">
        <v>164</v>
      </c>
      <c r="Q8257">
        <v>0</v>
      </c>
      <c r="S8257">
        <v>1</v>
      </c>
      <c r="T8257">
        <v>1</v>
      </c>
      <c r="U8257">
        <v>0</v>
      </c>
      <c r="V8257">
        <v>0</v>
      </c>
      <c r="W8257">
        <v>7</v>
      </c>
      <c r="Y8257">
        <v>0</v>
      </c>
      <c r="AA8257">
        <v>1595</v>
      </c>
      <c r="AB8257" t="s">
        <v>26244</v>
      </c>
      <c r="AC8257" t="s">
        <v>26242</v>
      </c>
      <c r="AD8257">
        <v>9</v>
      </c>
      <c r="AF8257" t="s">
        <v>26245</v>
      </c>
    </row>
    <row r="8258" spans="1:34" x14ac:dyDescent="0.35">
      <c r="A8258" t="s">
        <v>8895</v>
      </c>
      <c r="B8258" t="s">
        <v>52</v>
      </c>
      <c r="C8258" t="s">
        <v>42</v>
      </c>
      <c r="D8258" t="s">
        <v>43</v>
      </c>
      <c r="E8258" t="s">
        <v>38</v>
      </c>
      <c r="F8258" t="s">
        <v>39</v>
      </c>
      <c r="G8258" t="s">
        <v>26246</v>
      </c>
      <c r="H8258" t="s">
        <v>26247</v>
      </c>
      <c r="I8258" t="s">
        <v>32172</v>
      </c>
      <c r="J8258" t="s">
        <v>26248</v>
      </c>
      <c r="K8258" t="s">
        <v>66</v>
      </c>
      <c r="L8258" t="b">
        <v>1</v>
      </c>
      <c r="M8258">
        <v>11</v>
      </c>
      <c r="N8258">
        <f>_xlfn.XLOOKUP(B8258,Courses!A:A,Courses!E:E)</f>
        <v>38</v>
      </c>
      <c r="O8258">
        <v>164</v>
      </c>
      <c r="Q8258">
        <v>0</v>
      </c>
      <c r="S8258">
        <v>0</v>
      </c>
      <c r="T8258">
        <v>0</v>
      </c>
      <c r="U8258">
        <v>0</v>
      </c>
      <c r="V8258">
        <v>0</v>
      </c>
      <c r="W8258">
        <v>5</v>
      </c>
      <c r="Y8258">
        <v>0</v>
      </c>
      <c r="AA8258">
        <v>14174</v>
      </c>
      <c r="AB8258" t="s">
        <v>26250</v>
      </c>
      <c r="AC8258" t="s">
        <v>26249</v>
      </c>
      <c r="AD8258">
        <v>13</v>
      </c>
    </row>
    <row r="8259" spans="1:34" x14ac:dyDescent="0.35">
      <c r="A8259" t="s">
        <v>8899</v>
      </c>
      <c r="B8259" t="s">
        <v>8900</v>
      </c>
      <c r="C8259" t="s">
        <v>42</v>
      </c>
      <c r="D8259" t="s">
        <v>43</v>
      </c>
      <c r="E8259" t="s">
        <v>38</v>
      </c>
      <c r="F8259" t="s">
        <v>39</v>
      </c>
      <c r="G8259" t="s">
        <v>26246</v>
      </c>
      <c r="H8259" t="s">
        <v>26247</v>
      </c>
      <c r="I8259" t="s">
        <v>32172</v>
      </c>
      <c r="J8259" t="s">
        <v>26248</v>
      </c>
      <c r="K8259" t="s">
        <v>66</v>
      </c>
      <c r="L8259" t="b">
        <v>1</v>
      </c>
      <c r="M8259">
        <v>9</v>
      </c>
      <c r="N8259">
        <f>_xlfn.XLOOKUP(B8259,Courses!A:A,Courses!E:E)</f>
        <v>22</v>
      </c>
      <c r="O8259">
        <v>88</v>
      </c>
      <c r="Q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Y8259">
        <v>0</v>
      </c>
      <c r="AA8259">
        <v>9705</v>
      </c>
      <c r="AB8259" t="s">
        <v>26251</v>
      </c>
      <c r="AC8259" t="s">
        <v>26249</v>
      </c>
      <c r="AD8259">
        <v>13</v>
      </c>
      <c r="AG8259" t="s">
        <v>26252</v>
      </c>
      <c r="AH8259" t="s">
        <v>26253</v>
      </c>
    </row>
    <row r="8260" spans="1:34" x14ac:dyDescent="0.35">
      <c r="A8260" t="s">
        <v>8902</v>
      </c>
      <c r="B8260" t="s">
        <v>60</v>
      </c>
      <c r="C8260" t="s">
        <v>42</v>
      </c>
      <c r="D8260" t="s">
        <v>43</v>
      </c>
      <c r="E8260" t="s">
        <v>38</v>
      </c>
      <c r="F8260" t="s">
        <v>39</v>
      </c>
      <c r="G8260" t="s">
        <v>26246</v>
      </c>
      <c r="H8260" t="s">
        <v>26247</v>
      </c>
      <c r="I8260" t="s">
        <v>32172</v>
      </c>
      <c r="J8260" t="s">
        <v>26248</v>
      </c>
      <c r="K8260" t="s">
        <v>66</v>
      </c>
      <c r="L8260" t="b">
        <v>1</v>
      </c>
      <c r="M8260">
        <v>5</v>
      </c>
      <c r="N8260">
        <f>_xlfn.XLOOKUP(B8260,Courses!A:A,Courses!E:E)</f>
        <v>24</v>
      </c>
      <c r="O8260">
        <v>86</v>
      </c>
      <c r="Q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Y8260">
        <v>0</v>
      </c>
      <c r="AA8260">
        <v>406</v>
      </c>
      <c r="AB8260" t="s">
        <v>26254</v>
      </c>
      <c r="AC8260" t="s">
        <v>26249</v>
      </c>
      <c r="AD8260">
        <v>13</v>
      </c>
      <c r="AG8260" t="s">
        <v>26255</v>
      </c>
      <c r="AH8260" t="s">
        <v>26256</v>
      </c>
    </row>
    <row r="8261" spans="1:34" x14ac:dyDescent="0.35">
      <c r="A8261" t="s">
        <v>8897</v>
      </c>
      <c r="B8261" t="s">
        <v>56</v>
      </c>
      <c r="C8261" t="s">
        <v>42</v>
      </c>
      <c r="D8261" t="s">
        <v>43</v>
      </c>
      <c r="E8261" t="s">
        <v>38</v>
      </c>
      <c r="F8261" t="s">
        <v>39</v>
      </c>
      <c r="G8261" t="s">
        <v>26246</v>
      </c>
      <c r="H8261" t="s">
        <v>26247</v>
      </c>
      <c r="I8261" t="s">
        <v>32172</v>
      </c>
      <c r="J8261" t="s">
        <v>26248</v>
      </c>
      <c r="K8261" t="s">
        <v>66</v>
      </c>
      <c r="L8261" t="b">
        <v>1</v>
      </c>
      <c r="M8261">
        <v>13</v>
      </c>
      <c r="N8261">
        <f>_xlfn.XLOOKUP(B8261,Courses!A:A,Courses!E:E)</f>
        <v>55</v>
      </c>
      <c r="O8261">
        <v>206</v>
      </c>
      <c r="Q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Y8261">
        <v>0</v>
      </c>
      <c r="AA8261">
        <v>4859</v>
      </c>
      <c r="AB8261" t="s">
        <v>26257</v>
      </c>
      <c r="AC8261" t="s">
        <v>26249</v>
      </c>
      <c r="AD8261">
        <v>13</v>
      </c>
    </row>
    <row r="8262" spans="1:34" x14ac:dyDescent="0.35">
      <c r="A8262" t="s">
        <v>8897</v>
      </c>
      <c r="B8262" t="s">
        <v>56</v>
      </c>
      <c r="C8262" t="s">
        <v>42</v>
      </c>
      <c r="D8262" t="s">
        <v>43</v>
      </c>
      <c r="E8262" t="s">
        <v>38</v>
      </c>
      <c r="F8262" t="s">
        <v>39</v>
      </c>
      <c r="G8262" t="s">
        <v>26258</v>
      </c>
      <c r="H8262" t="s">
        <v>26259</v>
      </c>
      <c r="I8262" t="s">
        <v>32172</v>
      </c>
      <c r="J8262" t="s">
        <v>26260</v>
      </c>
      <c r="K8262" t="s">
        <v>66</v>
      </c>
      <c r="L8262" t="b">
        <v>1</v>
      </c>
      <c r="M8262">
        <v>50</v>
      </c>
      <c r="N8262">
        <f>_xlfn.XLOOKUP(B8262,Courses!A:A,Courses!E:E)</f>
        <v>55</v>
      </c>
      <c r="O8262">
        <v>206</v>
      </c>
      <c r="Q8262">
        <v>0</v>
      </c>
      <c r="S8262">
        <v>7</v>
      </c>
      <c r="T8262">
        <v>11</v>
      </c>
      <c r="U8262">
        <v>1</v>
      </c>
      <c r="V8262">
        <v>2</v>
      </c>
      <c r="W8262">
        <v>18</v>
      </c>
      <c r="X8262" t="s">
        <v>26261</v>
      </c>
      <c r="Y8262">
        <v>0</v>
      </c>
      <c r="AA8262">
        <v>123735</v>
      </c>
      <c r="AB8262" t="s">
        <v>26262</v>
      </c>
      <c r="AC8262" t="s">
        <v>26263</v>
      </c>
      <c r="AD8262">
        <v>18</v>
      </c>
      <c r="AF8262" t="s">
        <v>26264</v>
      </c>
    </row>
    <row r="8263" spans="1:34" x14ac:dyDescent="0.35">
      <c r="A8263" t="s">
        <v>8902</v>
      </c>
      <c r="B8263" t="s">
        <v>60</v>
      </c>
      <c r="C8263" t="s">
        <v>42</v>
      </c>
      <c r="D8263" t="s">
        <v>43</v>
      </c>
      <c r="E8263" t="s">
        <v>38</v>
      </c>
      <c r="F8263" t="s">
        <v>39</v>
      </c>
      <c r="G8263" t="s">
        <v>26258</v>
      </c>
      <c r="H8263" t="s">
        <v>26259</v>
      </c>
      <c r="I8263" t="s">
        <v>32172</v>
      </c>
      <c r="J8263" t="s">
        <v>26260</v>
      </c>
      <c r="K8263" t="s">
        <v>66</v>
      </c>
      <c r="L8263" t="b">
        <v>1</v>
      </c>
      <c r="M8263">
        <v>15</v>
      </c>
      <c r="N8263">
        <f>_xlfn.XLOOKUP(B8263,Courses!A:A,Courses!E:E)</f>
        <v>24</v>
      </c>
      <c r="O8263">
        <v>86</v>
      </c>
      <c r="Q8263">
        <v>0</v>
      </c>
      <c r="S8263">
        <v>1</v>
      </c>
      <c r="T8263">
        <v>1</v>
      </c>
      <c r="U8263">
        <v>0</v>
      </c>
      <c r="V8263">
        <v>0</v>
      </c>
      <c r="W8263">
        <v>0</v>
      </c>
      <c r="Y8263">
        <v>0</v>
      </c>
      <c r="AA8263">
        <v>83597</v>
      </c>
      <c r="AB8263" t="s">
        <v>26265</v>
      </c>
      <c r="AC8263" t="s">
        <v>26263</v>
      </c>
      <c r="AD8263">
        <v>18</v>
      </c>
      <c r="AF8263" t="s">
        <v>26266</v>
      </c>
      <c r="AG8263" t="s">
        <v>26267</v>
      </c>
      <c r="AH8263" t="s">
        <v>26268</v>
      </c>
    </row>
    <row r="8264" spans="1:34" x14ac:dyDescent="0.35">
      <c r="A8264" t="s">
        <v>8899</v>
      </c>
      <c r="B8264" t="s">
        <v>8900</v>
      </c>
      <c r="C8264" t="s">
        <v>42</v>
      </c>
      <c r="D8264" t="s">
        <v>43</v>
      </c>
      <c r="E8264" t="s">
        <v>38</v>
      </c>
      <c r="F8264" t="s">
        <v>39</v>
      </c>
      <c r="G8264" t="s">
        <v>26258</v>
      </c>
      <c r="H8264" t="s">
        <v>26259</v>
      </c>
      <c r="I8264" t="s">
        <v>32172</v>
      </c>
      <c r="J8264" t="s">
        <v>26260</v>
      </c>
      <c r="K8264" t="s">
        <v>66</v>
      </c>
      <c r="L8264" t="b">
        <v>1</v>
      </c>
      <c r="M8264">
        <v>24</v>
      </c>
      <c r="N8264">
        <f>_xlfn.XLOOKUP(B8264,Courses!A:A,Courses!E:E)</f>
        <v>22</v>
      </c>
      <c r="O8264">
        <v>88</v>
      </c>
      <c r="Q8264">
        <v>0</v>
      </c>
      <c r="S8264">
        <v>3</v>
      </c>
      <c r="T8264">
        <v>3</v>
      </c>
      <c r="U8264">
        <v>0</v>
      </c>
      <c r="V8264">
        <v>0</v>
      </c>
      <c r="W8264">
        <v>8</v>
      </c>
      <c r="Y8264">
        <v>0</v>
      </c>
      <c r="AA8264">
        <v>171863</v>
      </c>
      <c r="AB8264" t="s">
        <v>26269</v>
      </c>
      <c r="AC8264" t="s">
        <v>26263</v>
      </c>
      <c r="AD8264">
        <v>18</v>
      </c>
      <c r="AF8264" t="s">
        <v>26270</v>
      </c>
      <c r="AG8264" t="s">
        <v>26271</v>
      </c>
      <c r="AH8264" t="s">
        <v>26271</v>
      </c>
    </row>
    <row r="8265" spans="1:34" x14ac:dyDescent="0.35">
      <c r="A8265" t="s">
        <v>8895</v>
      </c>
      <c r="B8265" t="s">
        <v>52</v>
      </c>
      <c r="C8265" t="s">
        <v>42</v>
      </c>
      <c r="D8265" t="s">
        <v>43</v>
      </c>
      <c r="E8265" t="s">
        <v>38</v>
      </c>
      <c r="F8265" t="s">
        <v>39</v>
      </c>
      <c r="G8265" t="s">
        <v>26258</v>
      </c>
      <c r="H8265" t="s">
        <v>26259</v>
      </c>
      <c r="I8265" t="s">
        <v>32172</v>
      </c>
      <c r="J8265" t="s">
        <v>26260</v>
      </c>
      <c r="K8265" t="s">
        <v>66</v>
      </c>
      <c r="L8265" t="b">
        <v>1</v>
      </c>
      <c r="M8265">
        <v>24</v>
      </c>
      <c r="N8265">
        <f>_xlfn.XLOOKUP(B8265,Courses!A:A,Courses!E:E)</f>
        <v>38</v>
      </c>
      <c r="O8265">
        <v>164</v>
      </c>
      <c r="Q8265">
        <v>0</v>
      </c>
      <c r="S8265">
        <v>3</v>
      </c>
      <c r="T8265">
        <v>5</v>
      </c>
      <c r="U8265">
        <v>0</v>
      </c>
      <c r="V8265">
        <v>0</v>
      </c>
      <c r="W8265">
        <v>13</v>
      </c>
      <c r="Y8265">
        <v>0</v>
      </c>
      <c r="AA8265">
        <v>6920</v>
      </c>
      <c r="AB8265" t="s">
        <v>26272</v>
      </c>
      <c r="AC8265" t="s">
        <v>26263</v>
      </c>
      <c r="AD8265">
        <v>18</v>
      </c>
      <c r="AF8265" t="s">
        <v>26273</v>
      </c>
    </row>
    <row r="8266" spans="1:34" x14ac:dyDescent="0.35">
      <c r="A8266" t="s">
        <v>8895</v>
      </c>
      <c r="B8266" t="s">
        <v>52</v>
      </c>
      <c r="C8266" t="s">
        <v>42</v>
      </c>
      <c r="D8266" t="s">
        <v>43</v>
      </c>
      <c r="E8266" t="s">
        <v>38</v>
      </c>
      <c r="F8266" t="s">
        <v>39</v>
      </c>
      <c r="G8266" t="s">
        <v>26274</v>
      </c>
      <c r="H8266" t="s">
        <v>26275</v>
      </c>
      <c r="I8266" t="s">
        <v>32172</v>
      </c>
      <c r="J8266" t="s">
        <v>26276</v>
      </c>
      <c r="K8266" t="s">
        <v>66</v>
      </c>
      <c r="L8266" t="b">
        <v>1</v>
      </c>
      <c r="M8266">
        <v>20</v>
      </c>
      <c r="N8266">
        <f>_xlfn.XLOOKUP(B8266,Courses!A:A,Courses!E:E)</f>
        <v>38</v>
      </c>
      <c r="O8266">
        <v>164</v>
      </c>
      <c r="Q8266">
        <v>0</v>
      </c>
      <c r="S8266">
        <v>2</v>
      </c>
      <c r="T8266">
        <v>2</v>
      </c>
      <c r="U8266">
        <v>0</v>
      </c>
      <c r="V8266">
        <v>0</v>
      </c>
      <c r="W8266">
        <v>0</v>
      </c>
      <c r="Y8266">
        <v>0</v>
      </c>
      <c r="AA8266">
        <v>3055</v>
      </c>
      <c r="AB8266" t="s">
        <v>26278</v>
      </c>
      <c r="AC8266" t="s">
        <v>26277</v>
      </c>
      <c r="AD8266">
        <v>22</v>
      </c>
      <c r="AF8266" t="s">
        <v>26279</v>
      </c>
    </row>
    <row r="8267" spans="1:34" x14ac:dyDescent="0.35">
      <c r="A8267" t="s">
        <v>8899</v>
      </c>
      <c r="B8267" t="s">
        <v>8900</v>
      </c>
      <c r="C8267" t="s">
        <v>42</v>
      </c>
      <c r="D8267" t="s">
        <v>43</v>
      </c>
      <c r="E8267" t="s">
        <v>38</v>
      </c>
      <c r="F8267" t="s">
        <v>39</v>
      </c>
      <c r="G8267" t="s">
        <v>26274</v>
      </c>
      <c r="H8267" t="s">
        <v>26275</v>
      </c>
      <c r="I8267" t="s">
        <v>32172</v>
      </c>
      <c r="J8267" t="s">
        <v>26276</v>
      </c>
      <c r="K8267" t="s">
        <v>66</v>
      </c>
      <c r="L8267" t="b">
        <v>1</v>
      </c>
      <c r="M8267">
        <v>15</v>
      </c>
      <c r="N8267">
        <f>_xlfn.XLOOKUP(B8267,Courses!A:A,Courses!E:E)</f>
        <v>22</v>
      </c>
      <c r="O8267">
        <v>88</v>
      </c>
      <c r="Q8267">
        <v>0</v>
      </c>
      <c r="S8267">
        <v>2</v>
      </c>
      <c r="T8267">
        <v>2</v>
      </c>
      <c r="U8267">
        <v>0</v>
      </c>
      <c r="V8267">
        <v>0</v>
      </c>
      <c r="W8267">
        <v>0</v>
      </c>
      <c r="Y8267">
        <v>0</v>
      </c>
      <c r="AA8267">
        <v>5116</v>
      </c>
      <c r="AB8267" t="s">
        <v>26280</v>
      </c>
      <c r="AC8267" t="s">
        <v>26277</v>
      </c>
      <c r="AD8267">
        <v>22</v>
      </c>
      <c r="AF8267" t="s">
        <v>26281</v>
      </c>
      <c r="AG8267" t="s">
        <v>26282</v>
      </c>
      <c r="AH8267" t="s">
        <v>26283</v>
      </c>
    </row>
    <row r="8268" spans="1:34" x14ac:dyDescent="0.35">
      <c r="A8268" t="s">
        <v>8902</v>
      </c>
      <c r="B8268" t="s">
        <v>60</v>
      </c>
      <c r="C8268" t="s">
        <v>42</v>
      </c>
      <c r="D8268" t="s">
        <v>43</v>
      </c>
      <c r="E8268" t="s">
        <v>38</v>
      </c>
      <c r="F8268" t="s">
        <v>39</v>
      </c>
      <c r="G8268" t="s">
        <v>26274</v>
      </c>
      <c r="H8268" t="s">
        <v>26275</v>
      </c>
      <c r="I8268" t="s">
        <v>32172</v>
      </c>
      <c r="J8268" t="s">
        <v>26276</v>
      </c>
      <c r="K8268" t="s">
        <v>66</v>
      </c>
      <c r="L8268" t="b">
        <v>1</v>
      </c>
      <c r="M8268">
        <v>12</v>
      </c>
      <c r="N8268">
        <f>_xlfn.XLOOKUP(B8268,Courses!A:A,Courses!E:E)</f>
        <v>24</v>
      </c>
      <c r="O8268">
        <v>86</v>
      </c>
      <c r="Q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Y8268">
        <v>0</v>
      </c>
      <c r="AA8268">
        <v>2155</v>
      </c>
      <c r="AB8268" t="s">
        <v>26284</v>
      </c>
      <c r="AC8268" t="s">
        <v>26277</v>
      </c>
      <c r="AD8268">
        <v>22</v>
      </c>
      <c r="AG8268" t="s">
        <v>26285</v>
      </c>
      <c r="AH8268" t="s">
        <v>26286</v>
      </c>
    </row>
    <row r="8269" spans="1:34" x14ac:dyDescent="0.35">
      <c r="A8269" t="s">
        <v>8897</v>
      </c>
      <c r="B8269" t="s">
        <v>56</v>
      </c>
      <c r="C8269" t="s">
        <v>42</v>
      </c>
      <c r="D8269" t="s">
        <v>43</v>
      </c>
      <c r="E8269" t="s">
        <v>38</v>
      </c>
      <c r="F8269" t="s">
        <v>39</v>
      </c>
      <c r="G8269" t="s">
        <v>26274</v>
      </c>
      <c r="H8269" t="s">
        <v>26275</v>
      </c>
      <c r="I8269" t="s">
        <v>32172</v>
      </c>
      <c r="J8269" t="s">
        <v>26276</v>
      </c>
      <c r="K8269" t="s">
        <v>66</v>
      </c>
      <c r="L8269" t="b">
        <v>1</v>
      </c>
      <c r="M8269">
        <v>21</v>
      </c>
      <c r="N8269">
        <f>_xlfn.XLOOKUP(B8269,Courses!A:A,Courses!E:E)</f>
        <v>55</v>
      </c>
      <c r="O8269">
        <v>206</v>
      </c>
      <c r="Q8269">
        <v>0</v>
      </c>
      <c r="S8269">
        <v>2</v>
      </c>
      <c r="T8269">
        <v>3</v>
      </c>
      <c r="U8269">
        <v>0</v>
      </c>
      <c r="V8269">
        <v>1</v>
      </c>
      <c r="W8269">
        <v>24</v>
      </c>
      <c r="X8269" t="s">
        <v>26287</v>
      </c>
      <c r="Y8269">
        <v>0</v>
      </c>
      <c r="AA8269">
        <v>4957</v>
      </c>
      <c r="AB8269" t="s">
        <v>26288</v>
      </c>
      <c r="AC8269" t="s">
        <v>26277</v>
      </c>
      <c r="AD8269">
        <v>22</v>
      </c>
      <c r="AF8269" t="s">
        <v>26289</v>
      </c>
    </row>
    <row r="8270" spans="1:34" x14ac:dyDescent="0.35">
      <c r="A8270" t="s">
        <v>8897</v>
      </c>
      <c r="B8270" t="s">
        <v>56</v>
      </c>
      <c r="C8270" t="s">
        <v>42</v>
      </c>
      <c r="D8270" t="s">
        <v>43</v>
      </c>
      <c r="E8270" t="s">
        <v>38</v>
      </c>
      <c r="F8270" t="s">
        <v>39</v>
      </c>
      <c r="G8270" t="s">
        <v>26290</v>
      </c>
      <c r="H8270" t="s">
        <v>26291</v>
      </c>
      <c r="I8270" t="s">
        <v>32172</v>
      </c>
      <c r="J8270" t="s">
        <v>26292</v>
      </c>
      <c r="K8270" t="s">
        <v>66</v>
      </c>
      <c r="L8270" t="b">
        <v>1</v>
      </c>
      <c r="M8270">
        <v>40</v>
      </c>
      <c r="N8270">
        <f>_xlfn.XLOOKUP(B8270,Courses!A:A,Courses!E:E)</f>
        <v>55</v>
      </c>
      <c r="O8270">
        <v>206</v>
      </c>
      <c r="Q8270">
        <v>0</v>
      </c>
      <c r="S8270">
        <v>6</v>
      </c>
      <c r="T8270">
        <v>8</v>
      </c>
      <c r="U8270">
        <v>1</v>
      </c>
      <c r="V8270">
        <v>0</v>
      </c>
      <c r="W8270">
        <v>5</v>
      </c>
      <c r="X8270" t="s">
        <v>26293</v>
      </c>
      <c r="Y8270">
        <v>0</v>
      </c>
      <c r="AA8270">
        <v>9205</v>
      </c>
      <c r="AB8270" t="s">
        <v>26294</v>
      </c>
      <c r="AC8270" t="s">
        <v>26295</v>
      </c>
      <c r="AD8270">
        <v>49</v>
      </c>
      <c r="AF8270" t="s">
        <v>26296</v>
      </c>
    </row>
    <row r="8271" spans="1:34" x14ac:dyDescent="0.35">
      <c r="A8271" t="s">
        <v>8902</v>
      </c>
      <c r="B8271" t="s">
        <v>60</v>
      </c>
      <c r="C8271" t="s">
        <v>42</v>
      </c>
      <c r="D8271" t="s">
        <v>43</v>
      </c>
      <c r="E8271" t="s">
        <v>38</v>
      </c>
      <c r="F8271" t="s">
        <v>39</v>
      </c>
      <c r="G8271" t="s">
        <v>26290</v>
      </c>
      <c r="H8271" t="s">
        <v>26291</v>
      </c>
      <c r="I8271" t="s">
        <v>32172</v>
      </c>
      <c r="J8271" t="s">
        <v>26292</v>
      </c>
      <c r="K8271" t="s">
        <v>66</v>
      </c>
      <c r="L8271" t="b">
        <v>1</v>
      </c>
      <c r="M8271">
        <v>1</v>
      </c>
      <c r="N8271">
        <f>_xlfn.XLOOKUP(B8271,Courses!A:A,Courses!E:E)</f>
        <v>24</v>
      </c>
      <c r="O8271">
        <v>86</v>
      </c>
      <c r="Q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Y8271">
        <v>0</v>
      </c>
      <c r="AA8271">
        <v>74</v>
      </c>
      <c r="AB8271" t="s">
        <v>26297</v>
      </c>
      <c r="AC8271" t="s">
        <v>26295</v>
      </c>
      <c r="AD8271">
        <v>49</v>
      </c>
    </row>
    <row r="8272" spans="1:34" x14ac:dyDescent="0.35">
      <c r="A8272" t="s">
        <v>8899</v>
      </c>
      <c r="B8272" t="s">
        <v>8900</v>
      </c>
      <c r="C8272" t="s">
        <v>42</v>
      </c>
      <c r="D8272" t="s">
        <v>43</v>
      </c>
      <c r="E8272" t="s">
        <v>38</v>
      </c>
      <c r="F8272" t="s">
        <v>39</v>
      </c>
      <c r="G8272" t="s">
        <v>26290</v>
      </c>
      <c r="H8272" t="s">
        <v>26291</v>
      </c>
      <c r="I8272" t="s">
        <v>32172</v>
      </c>
      <c r="J8272" t="s">
        <v>26292</v>
      </c>
      <c r="K8272" t="s">
        <v>66</v>
      </c>
      <c r="L8272" t="b">
        <v>1</v>
      </c>
      <c r="M8272">
        <v>18</v>
      </c>
      <c r="N8272">
        <f>_xlfn.XLOOKUP(B8272,Courses!A:A,Courses!E:E)</f>
        <v>22</v>
      </c>
      <c r="O8272">
        <v>88</v>
      </c>
      <c r="Q8272">
        <v>0</v>
      </c>
      <c r="S8272">
        <v>2</v>
      </c>
      <c r="T8272">
        <v>3</v>
      </c>
      <c r="U8272">
        <v>0</v>
      </c>
      <c r="V8272">
        <v>0</v>
      </c>
      <c r="W8272">
        <v>0</v>
      </c>
      <c r="Y8272">
        <v>0</v>
      </c>
      <c r="AA8272">
        <v>6382</v>
      </c>
      <c r="AB8272" t="s">
        <v>26298</v>
      </c>
      <c r="AC8272" t="s">
        <v>26295</v>
      </c>
      <c r="AD8272">
        <v>49</v>
      </c>
      <c r="AF8272" t="s">
        <v>26299</v>
      </c>
      <c r="AG8272" t="s">
        <v>26300</v>
      </c>
      <c r="AH8272" t="s">
        <v>26301</v>
      </c>
    </row>
    <row r="8273" spans="1:34" x14ac:dyDescent="0.35">
      <c r="A8273" t="s">
        <v>8895</v>
      </c>
      <c r="B8273" t="s">
        <v>52</v>
      </c>
      <c r="C8273" t="s">
        <v>42</v>
      </c>
      <c r="D8273" t="s">
        <v>43</v>
      </c>
      <c r="E8273" t="s">
        <v>38</v>
      </c>
      <c r="F8273" t="s">
        <v>39</v>
      </c>
      <c r="G8273" t="s">
        <v>26290</v>
      </c>
      <c r="H8273" t="s">
        <v>26291</v>
      </c>
      <c r="I8273" t="s">
        <v>32172</v>
      </c>
      <c r="J8273" t="s">
        <v>26292</v>
      </c>
      <c r="K8273" t="s">
        <v>66</v>
      </c>
      <c r="L8273" t="b">
        <v>1</v>
      </c>
      <c r="M8273">
        <v>8</v>
      </c>
      <c r="N8273">
        <f>_xlfn.XLOOKUP(B8273,Courses!A:A,Courses!E:E)</f>
        <v>38</v>
      </c>
      <c r="O8273">
        <v>164</v>
      </c>
      <c r="Q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Y8273">
        <v>0</v>
      </c>
      <c r="AA8273">
        <v>915</v>
      </c>
      <c r="AB8273" t="s">
        <v>26302</v>
      </c>
      <c r="AC8273" t="s">
        <v>26295</v>
      </c>
      <c r="AD8273">
        <v>49</v>
      </c>
    </row>
    <row r="8274" spans="1:34" x14ac:dyDescent="0.35">
      <c r="A8274" t="s">
        <v>8895</v>
      </c>
      <c r="B8274" t="s">
        <v>52</v>
      </c>
      <c r="C8274" t="s">
        <v>42</v>
      </c>
      <c r="D8274" t="s">
        <v>43</v>
      </c>
      <c r="E8274" t="s">
        <v>38</v>
      </c>
      <c r="F8274" t="s">
        <v>39</v>
      </c>
      <c r="G8274" t="s">
        <v>26303</v>
      </c>
      <c r="H8274" t="s">
        <v>26304</v>
      </c>
      <c r="I8274" t="s">
        <v>32172</v>
      </c>
      <c r="J8274" t="s">
        <v>26305</v>
      </c>
      <c r="K8274" t="s">
        <v>66</v>
      </c>
      <c r="L8274" t="b">
        <v>1</v>
      </c>
      <c r="M8274">
        <v>37</v>
      </c>
      <c r="N8274">
        <f>_xlfn.XLOOKUP(B8274,Courses!A:A,Courses!E:E)</f>
        <v>38</v>
      </c>
      <c r="O8274">
        <v>164</v>
      </c>
      <c r="Q8274">
        <v>0</v>
      </c>
      <c r="S8274">
        <v>7</v>
      </c>
      <c r="T8274">
        <v>10</v>
      </c>
      <c r="U8274">
        <v>0</v>
      </c>
      <c r="V8274">
        <v>0</v>
      </c>
      <c r="W8274">
        <v>14</v>
      </c>
      <c r="Y8274">
        <v>0</v>
      </c>
      <c r="AA8274">
        <v>46831</v>
      </c>
      <c r="AB8274" t="s">
        <v>26307</v>
      </c>
      <c r="AC8274" t="s">
        <v>26306</v>
      </c>
      <c r="AD8274">
        <v>64</v>
      </c>
      <c r="AF8274" t="s">
        <v>26308</v>
      </c>
    </row>
    <row r="8275" spans="1:34" x14ac:dyDescent="0.35">
      <c r="A8275" t="s">
        <v>8899</v>
      </c>
      <c r="B8275" t="s">
        <v>8900</v>
      </c>
      <c r="C8275" t="s">
        <v>42</v>
      </c>
      <c r="D8275" t="s">
        <v>43</v>
      </c>
      <c r="E8275" t="s">
        <v>38</v>
      </c>
      <c r="F8275" t="s">
        <v>39</v>
      </c>
      <c r="G8275" t="s">
        <v>26303</v>
      </c>
      <c r="H8275" t="s">
        <v>26304</v>
      </c>
      <c r="I8275" t="s">
        <v>32172</v>
      </c>
      <c r="J8275" t="s">
        <v>26305</v>
      </c>
      <c r="K8275" t="s">
        <v>66</v>
      </c>
      <c r="L8275" t="b">
        <v>1</v>
      </c>
      <c r="M8275">
        <v>22</v>
      </c>
      <c r="N8275">
        <f>_xlfn.XLOOKUP(B8275,Courses!A:A,Courses!E:E)</f>
        <v>22</v>
      </c>
      <c r="O8275">
        <v>88</v>
      </c>
      <c r="Q8275">
        <v>0</v>
      </c>
      <c r="S8275">
        <v>3</v>
      </c>
      <c r="T8275">
        <v>4</v>
      </c>
      <c r="U8275">
        <v>0</v>
      </c>
      <c r="V8275">
        <v>0</v>
      </c>
      <c r="W8275">
        <v>0</v>
      </c>
      <c r="Y8275">
        <v>0</v>
      </c>
      <c r="AA8275">
        <v>14284</v>
      </c>
      <c r="AB8275" t="s">
        <v>26309</v>
      </c>
      <c r="AC8275" t="s">
        <v>26306</v>
      </c>
      <c r="AD8275">
        <v>64</v>
      </c>
      <c r="AF8275" t="s">
        <v>26310</v>
      </c>
      <c r="AG8275" t="s">
        <v>26311</v>
      </c>
      <c r="AH8275" t="s">
        <v>26312</v>
      </c>
    </row>
    <row r="8276" spans="1:34" x14ac:dyDescent="0.35">
      <c r="A8276" t="s">
        <v>8902</v>
      </c>
      <c r="B8276" t="s">
        <v>60</v>
      </c>
      <c r="C8276" t="s">
        <v>42</v>
      </c>
      <c r="D8276" t="s">
        <v>43</v>
      </c>
      <c r="E8276" t="s">
        <v>38</v>
      </c>
      <c r="F8276" t="s">
        <v>39</v>
      </c>
      <c r="G8276" t="s">
        <v>26303</v>
      </c>
      <c r="H8276" t="s">
        <v>26304</v>
      </c>
      <c r="I8276" t="s">
        <v>32172</v>
      </c>
      <c r="J8276" t="s">
        <v>26305</v>
      </c>
      <c r="K8276" t="s">
        <v>66</v>
      </c>
      <c r="L8276" t="b">
        <v>1</v>
      </c>
      <c r="M8276">
        <v>8</v>
      </c>
      <c r="N8276">
        <f>_xlfn.XLOOKUP(B8276,Courses!A:A,Courses!E:E)</f>
        <v>24</v>
      </c>
      <c r="O8276">
        <v>86</v>
      </c>
      <c r="Q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Y8276">
        <v>0</v>
      </c>
      <c r="AA8276">
        <v>2063</v>
      </c>
      <c r="AB8276" t="s">
        <v>26313</v>
      </c>
      <c r="AC8276" t="s">
        <v>26306</v>
      </c>
      <c r="AD8276">
        <v>64</v>
      </c>
      <c r="AG8276" t="s">
        <v>26314</v>
      </c>
      <c r="AH8276" t="s">
        <v>26315</v>
      </c>
    </row>
    <row r="8277" spans="1:34" x14ac:dyDescent="0.35">
      <c r="A8277" t="s">
        <v>8897</v>
      </c>
      <c r="B8277" t="s">
        <v>56</v>
      </c>
      <c r="C8277" t="s">
        <v>42</v>
      </c>
      <c r="D8277" t="s">
        <v>43</v>
      </c>
      <c r="E8277" t="s">
        <v>38</v>
      </c>
      <c r="F8277" t="s">
        <v>39</v>
      </c>
      <c r="G8277" t="s">
        <v>26303</v>
      </c>
      <c r="H8277" t="s">
        <v>26304</v>
      </c>
      <c r="I8277" t="s">
        <v>32172</v>
      </c>
      <c r="J8277" t="s">
        <v>26305</v>
      </c>
      <c r="K8277" t="s">
        <v>66</v>
      </c>
      <c r="L8277" t="b">
        <v>1</v>
      </c>
      <c r="M8277">
        <v>37</v>
      </c>
      <c r="N8277">
        <f>_xlfn.XLOOKUP(B8277,Courses!A:A,Courses!E:E)</f>
        <v>55</v>
      </c>
      <c r="O8277">
        <v>206</v>
      </c>
      <c r="Q8277">
        <v>0</v>
      </c>
      <c r="S8277">
        <v>5</v>
      </c>
      <c r="T8277">
        <v>11</v>
      </c>
      <c r="U8277">
        <v>0</v>
      </c>
      <c r="V8277">
        <v>0</v>
      </c>
      <c r="W8277">
        <v>5</v>
      </c>
      <c r="Y8277">
        <v>0</v>
      </c>
      <c r="AA8277">
        <v>78959</v>
      </c>
      <c r="AB8277" t="s">
        <v>26316</v>
      </c>
      <c r="AC8277" t="s">
        <v>26306</v>
      </c>
      <c r="AD8277">
        <v>64</v>
      </c>
      <c r="AF8277" t="s">
        <v>26317</v>
      </c>
    </row>
    <row r="8278" spans="1:34" x14ac:dyDescent="0.35">
      <c r="A8278" t="s">
        <v>8897</v>
      </c>
      <c r="B8278" t="s">
        <v>56</v>
      </c>
      <c r="C8278" t="s">
        <v>42</v>
      </c>
      <c r="D8278" t="s">
        <v>43</v>
      </c>
      <c r="E8278" t="s">
        <v>38</v>
      </c>
      <c r="F8278" t="s">
        <v>39</v>
      </c>
      <c r="G8278" t="s">
        <v>26318</v>
      </c>
      <c r="H8278" t="s">
        <v>26319</v>
      </c>
      <c r="I8278" t="s">
        <v>32172</v>
      </c>
      <c r="J8278" t="s">
        <v>26320</v>
      </c>
      <c r="K8278" t="s">
        <v>66</v>
      </c>
      <c r="L8278" t="b">
        <v>1</v>
      </c>
      <c r="M8278">
        <v>5</v>
      </c>
      <c r="N8278">
        <f>_xlfn.XLOOKUP(B8278,Courses!A:A,Courses!E:E)</f>
        <v>55</v>
      </c>
      <c r="O8278">
        <v>206</v>
      </c>
      <c r="Q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Y8278">
        <v>0</v>
      </c>
      <c r="AA8278">
        <v>1458</v>
      </c>
      <c r="AB8278" t="s">
        <v>26321</v>
      </c>
      <c r="AC8278" t="s">
        <v>26322</v>
      </c>
      <c r="AD8278">
        <v>3</v>
      </c>
    </row>
    <row r="8279" spans="1:34" x14ac:dyDescent="0.35">
      <c r="A8279" t="s">
        <v>8902</v>
      </c>
      <c r="B8279" t="s">
        <v>60</v>
      </c>
      <c r="C8279" t="s">
        <v>42</v>
      </c>
      <c r="D8279" t="s">
        <v>43</v>
      </c>
      <c r="E8279" t="s">
        <v>38</v>
      </c>
      <c r="F8279" t="s">
        <v>39</v>
      </c>
      <c r="G8279" t="s">
        <v>26318</v>
      </c>
      <c r="H8279" t="s">
        <v>26319</v>
      </c>
      <c r="I8279" t="s">
        <v>32172</v>
      </c>
      <c r="J8279" t="s">
        <v>26320</v>
      </c>
      <c r="K8279" t="s">
        <v>66</v>
      </c>
      <c r="L8279" t="b">
        <v>1</v>
      </c>
      <c r="M8279">
        <v>0</v>
      </c>
      <c r="N8279">
        <f>_xlfn.XLOOKUP(B8279,Courses!A:A,Courses!E:E)</f>
        <v>24</v>
      </c>
      <c r="O8279">
        <v>86</v>
      </c>
      <c r="Q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Y8279">
        <v>0</v>
      </c>
      <c r="AA8279">
        <v>0</v>
      </c>
      <c r="AC8279" t="s">
        <v>26322</v>
      </c>
      <c r="AD8279">
        <v>3</v>
      </c>
    </row>
    <row r="8280" spans="1:34" x14ac:dyDescent="0.35">
      <c r="A8280" t="s">
        <v>8899</v>
      </c>
      <c r="B8280" t="s">
        <v>8900</v>
      </c>
      <c r="C8280" t="s">
        <v>42</v>
      </c>
      <c r="D8280" t="s">
        <v>43</v>
      </c>
      <c r="E8280" t="s">
        <v>38</v>
      </c>
      <c r="F8280" t="s">
        <v>39</v>
      </c>
      <c r="G8280" t="s">
        <v>26318</v>
      </c>
      <c r="H8280" t="s">
        <v>26319</v>
      </c>
      <c r="I8280" t="s">
        <v>32172</v>
      </c>
      <c r="J8280" t="s">
        <v>26320</v>
      </c>
      <c r="K8280" t="s">
        <v>66</v>
      </c>
      <c r="L8280" t="b">
        <v>1</v>
      </c>
      <c r="M8280">
        <v>0</v>
      </c>
      <c r="N8280">
        <f>_xlfn.XLOOKUP(B8280,Courses!A:A,Courses!E:E)</f>
        <v>22</v>
      </c>
      <c r="O8280">
        <v>88</v>
      </c>
      <c r="Q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Y8280">
        <v>0</v>
      </c>
      <c r="AA8280">
        <v>0</v>
      </c>
      <c r="AC8280" t="s">
        <v>26322</v>
      </c>
      <c r="AD8280">
        <v>3</v>
      </c>
    </row>
    <row r="8281" spans="1:34" x14ac:dyDescent="0.35">
      <c r="A8281" t="s">
        <v>8895</v>
      </c>
      <c r="B8281" t="s">
        <v>52</v>
      </c>
      <c r="C8281" t="s">
        <v>42</v>
      </c>
      <c r="D8281" t="s">
        <v>43</v>
      </c>
      <c r="E8281" t="s">
        <v>38</v>
      </c>
      <c r="F8281" t="s">
        <v>39</v>
      </c>
      <c r="G8281" t="s">
        <v>26318</v>
      </c>
      <c r="H8281" t="s">
        <v>26319</v>
      </c>
      <c r="I8281" t="s">
        <v>32172</v>
      </c>
      <c r="J8281" t="s">
        <v>26320</v>
      </c>
      <c r="K8281" t="s">
        <v>66</v>
      </c>
      <c r="L8281" t="b">
        <v>1</v>
      </c>
      <c r="M8281">
        <v>0</v>
      </c>
      <c r="N8281">
        <f>_xlfn.XLOOKUP(B8281,Courses!A:A,Courses!E:E)</f>
        <v>38</v>
      </c>
      <c r="O8281">
        <v>164</v>
      </c>
      <c r="Q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Y8281">
        <v>0</v>
      </c>
      <c r="AA8281">
        <v>0</v>
      </c>
      <c r="AC8281" t="s">
        <v>26322</v>
      </c>
      <c r="AD8281">
        <v>3</v>
      </c>
    </row>
    <row r="8282" spans="1:34" x14ac:dyDescent="0.35">
      <c r="A8282" t="s">
        <v>8895</v>
      </c>
      <c r="B8282" t="s">
        <v>52</v>
      </c>
      <c r="C8282" t="s">
        <v>42</v>
      </c>
      <c r="D8282" t="s">
        <v>43</v>
      </c>
      <c r="E8282" t="s">
        <v>38</v>
      </c>
      <c r="F8282" t="s">
        <v>39</v>
      </c>
      <c r="G8282" t="s">
        <v>26323</v>
      </c>
      <c r="H8282" t="s">
        <v>26324</v>
      </c>
      <c r="I8282" t="s">
        <v>32172</v>
      </c>
      <c r="J8282" t="s">
        <v>26325</v>
      </c>
      <c r="K8282" t="s">
        <v>66</v>
      </c>
      <c r="L8282" t="b">
        <v>1</v>
      </c>
      <c r="M8282">
        <v>26</v>
      </c>
      <c r="N8282">
        <f>_xlfn.XLOOKUP(B8282,Courses!A:A,Courses!E:E)</f>
        <v>38</v>
      </c>
      <c r="O8282">
        <v>164</v>
      </c>
      <c r="Q8282">
        <v>0</v>
      </c>
      <c r="S8282">
        <v>1</v>
      </c>
      <c r="T8282">
        <v>2</v>
      </c>
      <c r="U8282">
        <v>3</v>
      </c>
      <c r="V8282">
        <v>1</v>
      </c>
      <c r="W8282">
        <v>3</v>
      </c>
      <c r="X8282" t="s">
        <v>26327</v>
      </c>
      <c r="Y8282">
        <v>0</v>
      </c>
      <c r="AA8282">
        <v>15844</v>
      </c>
      <c r="AB8282" t="s">
        <v>26328</v>
      </c>
      <c r="AC8282" t="s">
        <v>26326</v>
      </c>
      <c r="AD8282">
        <v>54</v>
      </c>
      <c r="AF8282" t="s">
        <v>26329</v>
      </c>
    </row>
    <row r="8283" spans="1:34" x14ac:dyDescent="0.35">
      <c r="A8283" t="s">
        <v>8899</v>
      </c>
      <c r="B8283" t="s">
        <v>8900</v>
      </c>
      <c r="C8283" t="s">
        <v>42</v>
      </c>
      <c r="D8283" t="s">
        <v>43</v>
      </c>
      <c r="E8283" t="s">
        <v>38</v>
      </c>
      <c r="F8283" t="s">
        <v>39</v>
      </c>
      <c r="G8283" t="s">
        <v>26323</v>
      </c>
      <c r="H8283" t="s">
        <v>26324</v>
      </c>
      <c r="I8283" t="s">
        <v>32172</v>
      </c>
      <c r="J8283" t="s">
        <v>26325</v>
      </c>
      <c r="K8283" t="s">
        <v>66</v>
      </c>
      <c r="L8283" t="b">
        <v>1</v>
      </c>
      <c r="M8283">
        <v>7</v>
      </c>
      <c r="N8283">
        <f>_xlfn.XLOOKUP(B8283,Courses!A:A,Courses!E:E)</f>
        <v>22</v>
      </c>
      <c r="O8283">
        <v>88</v>
      </c>
      <c r="Q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Y8283">
        <v>0</v>
      </c>
      <c r="AA8283">
        <v>359</v>
      </c>
      <c r="AB8283" t="s">
        <v>26330</v>
      </c>
      <c r="AC8283" t="s">
        <v>26326</v>
      </c>
      <c r="AD8283">
        <v>54</v>
      </c>
      <c r="AG8283" t="s">
        <v>26331</v>
      </c>
      <c r="AH8283" t="s">
        <v>26332</v>
      </c>
    </row>
    <row r="8284" spans="1:34" x14ac:dyDescent="0.35">
      <c r="A8284" t="s">
        <v>8902</v>
      </c>
      <c r="B8284" t="s">
        <v>60</v>
      </c>
      <c r="C8284" t="s">
        <v>42</v>
      </c>
      <c r="D8284" t="s">
        <v>43</v>
      </c>
      <c r="E8284" t="s">
        <v>38</v>
      </c>
      <c r="F8284" t="s">
        <v>39</v>
      </c>
      <c r="G8284" t="s">
        <v>26323</v>
      </c>
      <c r="H8284" t="s">
        <v>26324</v>
      </c>
      <c r="I8284" t="s">
        <v>32172</v>
      </c>
      <c r="J8284" t="s">
        <v>26325</v>
      </c>
      <c r="K8284" t="s">
        <v>66</v>
      </c>
      <c r="L8284" t="b">
        <v>1</v>
      </c>
      <c r="M8284">
        <v>4</v>
      </c>
      <c r="N8284">
        <f>_xlfn.XLOOKUP(B8284,Courses!A:A,Courses!E:E)</f>
        <v>24</v>
      </c>
      <c r="O8284">
        <v>86</v>
      </c>
      <c r="Q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Y8284">
        <v>0</v>
      </c>
      <c r="AA8284">
        <v>2334</v>
      </c>
      <c r="AB8284" t="s">
        <v>26333</v>
      </c>
      <c r="AC8284" t="s">
        <v>26326</v>
      </c>
      <c r="AD8284">
        <v>54</v>
      </c>
      <c r="AG8284" t="s">
        <v>26334</v>
      </c>
      <c r="AH8284" t="s">
        <v>26334</v>
      </c>
    </row>
    <row r="8285" spans="1:34" x14ac:dyDescent="0.35">
      <c r="A8285" t="s">
        <v>8897</v>
      </c>
      <c r="B8285" t="s">
        <v>56</v>
      </c>
      <c r="C8285" t="s">
        <v>42</v>
      </c>
      <c r="D8285" t="s">
        <v>43</v>
      </c>
      <c r="E8285" t="s">
        <v>38</v>
      </c>
      <c r="F8285" t="s">
        <v>39</v>
      </c>
      <c r="G8285" t="s">
        <v>26323</v>
      </c>
      <c r="H8285" t="s">
        <v>26324</v>
      </c>
      <c r="I8285" t="s">
        <v>32172</v>
      </c>
      <c r="J8285" t="s">
        <v>26325</v>
      </c>
      <c r="K8285" t="s">
        <v>66</v>
      </c>
      <c r="L8285" t="b">
        <v>1</v>
      </c>
      <c r="M8285">
        <v>48</v>
      </c>
      <c r="N8285">
        <f>_xlfn.XLOOKUP(B8285,Courses!A:A,Courses!E:E)</f>
        <v>55</v>
      </c>
      <c r="O8285">
        <v>206</v>
      </c>
      <c r="Q8285">
        <v>0</v>
      </c>
      <c r="S8285">
        <v>5</v>
      </c>
      <c r="T8285">
        <v>6</v>
      </c>
      <c r="U8285">
        <v>2</v>
      </c>
      <c r="V8285">
        <v>4</v>
      </c>
      <c r="W8285">
        <v>33</v>
      </c>
      <c r="X8285" t="s">
        <v>26335</v>
      </c>
      <c r="Y8285">
        <v>0</v>
      </c>
      <c r="AA8285">
        <v>116408</v>
      </c>
      <c r="AB8285" t="s">
        <v>26336</v>
      </c>
      <c r="AC8285" t="s">
        <v>26326</v>
      </c>
      <c r="AD8285">
        <v>54</v>
      </c>
      <c r="AF8285" t="s">
        <v>26337</v>
      </c>
    </row>
    <row r="8286" spans="1:34" x14ac:dyDescent="0.35">
      <c r="A8286" t="s">
        <v>8897</v>
      </c>
      <c r="B8286" t="s">
        <v>56</v>
      </c>
      <c r="C8286" t="s">
        <v>42</v>
      </c>
      <c r="D8286" t="s">
        <v>43</v>
      </c>
      <c r="E8286" t="s">
        <v>38</v>
      </c>
      <c r="F8286" t="s">
        <v>39</v>
      </c>
      <c r="G8286" t="s">
        <v>26338</v>
      </c>
      <c r="H8286" t="s">
        <v>26339</v>
      </c>
      <c r="I8286" t="s">
        <v>32172</v>
      </c>
      <c r="J8286" t="s">
        <v>26340</v>
      </c>
      <c r="K8286" t="s">
        <v>66</v>
      </c>
      <c r="L8286" t="b">
        <v>1</v>
      </c>
      <c r="M8286">
        <v>2</v>
      </c>
      <c r="N8286">
        <f>_xlfn.XLOOKUP(B8286,Courses!A:A,Courses!E:E)</f>
        <v>55</v>
      </c>
      <c r="O8286">
        <v>206</v>
      </c>
      <c r="Q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Y8286">
        <v>0</v>
      </c>
      <c r="AA8286">
        <v>5</v>
      </c>
      <c r="AB8286" t="s">
        <v>26341</v>
      </c>
      <c r="AC8286" t="s">
        <v>26342</v>
      </c>
      <c r="AD8286">
        <v>2</v>
      </c>
    </row>
    <row r="8287" spans="1:34" x14ac:dyDescent="0.35">
      <c r="A8287" t="s">
        <v>8902</v>
      </c>
      <c r="B8287" t="s">
        <v>60</v>
      </c>
      <c r="C8287" t="s">
        <v>42</v>
      </c>
      <c r="D8287" t="s">
        <v>43</v>
      </c>
      <c r="E8287" t="s">
        <v>38</v>
      </c>
      <c r="F8287" t="s">
        <v>39</v>
      </c>
      <c r="G8287" t="s">
        <v>26338</v>
      </c>
      <c r="H8287" t="s">
        <v>26339</v>
      </c>
      <c r="I8287" t="s">
        <v>32172</v>
      </c>
      <c r="J8287" t="s">
        <v>26340</v>
      </c>
      <c r="K8287" t="s">
        <v>66</v>
      </c>
      <c r="L8287" t="b">
        <v>1</v>
      </c>
      <c r="M8287">
        <v>0</v>
      </c>
      <c r="N8287">
        <f>_xlfn.XLOOKUP(B8287,Courses!A:A,Courses!E:E)</f>
        <v>24</v>
      </c>
      <c r="O8287">
        <v>86</v>
      </c>
      <c r="Q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Y8287">
        <v>0</v>
      </c>
      <c r="AA8287">
        <v>0</v>
      </c>
      <c r="AC8287" t="s">
        <v>26342</v>
      </c>
      <c r="AD8287">
        <v>2</v>
      </c>
    </row>
    <row r="8288" spans="1:34" x14ac:dyDescent="0.35">
      <c r="A8288" t="s">
        <v>8899</v>
      </c>
      <c r="B8288" t="s">
        <v>8900</v>
      </c>
      <c r="C8288" t="s">
        <v>42</v>
      </c>
      <c r="D8288" t="s">
        <v>43</v>
      </c>
      <c r="E8288" t="s">
        <v>38</v>
      </c>
      <c r="F8288" t="s">
        <v>39</v>
      </c>
      <c r="G8288" t="s">
        <v>26338</v>
      </c>
      <c r="H8288" t="s">
        <v>26339</v>
      </c>
      <c r="I8288" t="s">
        <v>32172</v>
      </c>
      <c r="J8288" t="s">
        <v>26340</v>
      </c>
      <c r="K8288" t="s">
        <v>66</v>
      </c>
      <c r="L8288" t="b">
        <v>1</v>
      </c>
      <c r="M8288">
        <v>0</v>
      </c>
      <c r="N8288">
        <f>_xlfn.XLOOKUP(B8288,Courses!A:A,Courses!E:E)</f>
        <v>22</v>
      </c>
      <c r="O8288">
        <v>88</v>
      </c>
      <c r="Q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Y8288">
        <v>0</v>
      </c>
      <c r="AA8288">
        <v>0</v>
      </c>
      <c r="AC8288" t="s">
        <v>26342</v>
      </c>
      <c r="AD8288">
        <v>2</v>
      </c>
    </row>
    <row r="8289" spans="1:34" x14ac:dyDescent="0.35">
      <c r="A8289" t="s">
        <v>8895</v>
      </c>
      <c r="B8289" t="s">
        <v>52</v>
      </c>
      <c r="C8289" t="s">
        <v>42</v>
      </c>
      <c r="D8289" t="s">
        <v>43</v>
      </c>
      <c r="E8289" t="s">
        <v>38</v>
      </c>
      <c r="F8289" t="s">
        <v>39</v>
      </c>
      <c r="G8289" t="s">
        <v>26338</v>
      </c>
      <c r="H8289" t="s">
        <v>26339</v>
      </c>
      <c r="I8289" t="s">
        <v>32172</v>
      </c>
      <c r="J8289" t="s">
        <v>26340</v>
      </c>
      <c r="K8289" t="s">
        <v>66</v>
      </c>
      <c r="L8289" t="b">
        <v>1</v>
      </c>
      <c r="M8289">
        <v>1</v>
      </c>
      <c r="N8289">
        <f>_xlfn.XLOOKUP(B8289,Courses!A:A,Courses!E:E)</f>
        <v>38</v>
      </c>
      <c r="O8289">
        <v>164</v>
      </c>
      <c r="Q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Y8289">
        <v>0</v>
      </c>
      <c r="AA8289">
        <v>4620</v>
      </c>
      <c r="AB8289" t="s">
        <v>26343</v>
      </c>
      <c r="AC8289" t="s">
        <v>26342</v>
      </c>
      <c r="AD8289">
        <v>2</v>
      </c>
    </row>
    <row r="8290" spans="1:34" x14ac:dyDescent="0.35">
      <c r="A8290" t="s">
        <v>8895</v>
      </c>
      <c r="B8290" t="s">
        <v>52</v>
      </c>
      <c r="C8290" t="s">
        <v>42</v>
      </c>
      <c r="D8290" t="s">
        <v>43</v>
      </c>
      <c r="E8290" t="s">
        <v>38</v>
      </c>
      <c r="F8290" t="s">
        <v>39</v>
      </c>
      <c r="G8290" t="s">
        <v>26344</v>
      </c>
      <c r="H8290" t="s">
        <v>26345</v>
      </c>
      <c r="I8290" t="s">
        <v>32172</v>
      </c>
      <c r="J8290" t="s">
        <v>26346</v>
      </c>
      <c r="K8290" t="s">
        <v>66</v>
      </c>
      <c r="L8290" t="b">
        <v>1</v>
      </c>
      <c r="M8290">
        <v>37</v>
      </c>
      <c r="N8290">
        <f>_xlfn.XLOOKUP(B8290,Courses!A:A,Courses!E:E)</f>
        <v>38</v>
      </c>
      <c r="O8290">
        <v>164</v>
      </c>
      <c r="Q8290">
        <v>0</v>
      </c>
      <c r="S8290">
        <v>6</v>
      </c>
      <c r="T8290">
        <v>7</v>
      </c>
      <c r="U8290">
        <v>0</v>
      </c>
      <c r="V8290">
        <v>0</v>
      </c>
      <c r="W8290">
        <v>25</v>
      </c>
      <c r="Y8290">
        <v>0</v>
      </c>
      <c r="AA8290">
        <v>52286</v>
      </c>
      <c r="AB8290" t="s">
        <v>26348</v>
      </c>
      <c r="AC8290" t="s">
        <v>26347</v>
      </c>
      <c r="AD8290">
        <v>20</v>
      </c>
      <c r="AF8290" t="s">
        <v>26349</v>
      </c>
    </row>
    <row r="8291" spans="1:34" x14ac:dyDescent="0.35">
      <c r="A8291" t="s">
        <v>8899</v>
      </c>
      <c r="B8291" t="s">
        <v>8900</v>
      </c>
      <c r="C8291" t="s">
        <v>42</v>
      </c>
      <c r="D8291" t="s">
        <v>43</v>
      </c>
      <c r="E8291" t="s">
        <v>38</v>
      </c>
      <c r="F8291" t="s">
        <v>39</v>
      </c>
      <c r="G8291" t="s">
        <v>26344</v>
      </c>
      <c r="H8291" t="s">
        <v>26345</v>
      </c>
      <c r="I8291" t="s">
        <v>32172</v>
      </c>
      <c r="J8291" t="s">
        <v>26346</v>
      </c>
      <c r="K8291" t="s">
        <v>66</v>
      </c>
      <c r="L8291" t="b">
        <v>1</v>
      </c>
      <c r="M8291">
        <v>17</v>
      </c>
      <c r="N8291">
        <f>_xlfn.XLOOKUP(B8291,Courses!A:A,Courses!E:E)</f>
        <v>22</v>
      </c>
      <c r="O8291">
        <v>88</v>
      </c>
      <c r="Q8291">
        <v>0</v>
      </c>
      <c r="S8291">
        <v>2</v>
      </c>
      <c r="T8291">
        <v>5</v>
      </c>
      <c r="U8291">
        <v>0</v>
      </c>
      <c r="V8291">
        <v>0</v>
      </c>
      <c r="W8291">
        <v>10</v>
      </c>
      <c r="Y8291">
        <v>0</v>
      </c>
      <c r="AA8291">
        <v>14327</v>
      </c>
      <c r="AB8291" t="s">
        <v>26350</v>
      </c>
      <c r="AC8291" t="s">
        <v>26347</v>
      </c>
      <c r="AD8291">
        <v>20</v>
      </c>
      <c r="AF8291" t="s">
        <v>26351</v>
      </c>
      <c r="AG8291" t="s">
        <v>26352</v>
      </c>
      <c r="AH8291" t="s">
        <v>26353</v>
      </c>
    </row>
    <row r="8292" spans="1:34" x14ac:dyDescent="0.35">
      <c r="A8292" t="s">
        <v>8902</v>
      </c>
      <c r="B8292" t="s">
        <v>60</v>
      </c>
      <c r="C8292" t="s">
        <v>42</v>
      </c>
      <c r="D8292" t="s">
        <v>43</v>
      </c>
      <c r="E8292" t="s">
        <v>38</v>
      </c>
      <c r="F8292" t="s">
        <v>39</v>
      </c>
      <c r="G8292" t="s">
        <v>26344</v>
      </c>
      <c r="H8292" t="s">
        <v>26345</v>
      </c>
      <c r="I8292" t="s">
        <v>32172</v>
      </c>
      <c r="J8292" t="s">
        <v>26346</v>
      </c>
      <c r="K8292" t="s">
        <v>66</v>
      </c>
      <c r="L8292" t="b">
        <v>1</v>
      </c>
      <c r="M8292">
        <v>14</v>
      </c>
      <c r="N8292">
        <f>_xlfn.XLOOKUP(B8292,Courses!A:A,Courses!E:E)</f>
        <v>24</v>
      </c>
      <c r="O8292">
        <v>86</v>
      </c>
      <c r="Q8292">
        <v>0</v>
      </c>
      <c r="S8292">
        <v>0</v>
      </c>
      <c r="T8292">
        <v>0</v>
      </c>
      <c r="U8292">
        <v>0</v>
      </c>
      <c r="V8292">
        <v>0</v>
      </c>
      <c r="W8292">
        <v>5</v>
      </c>
      <c r="Y8292">
        <v>0</v>
      </c>
      <c r="AA8292">
        <v>1623</v>
      </c>
      <c r="AB8292" t="s">
        <v>26354</v>
      </c>
      <c r="AC8292" t="s">
        <v>26347</v>
      </c>
      <c r="AD8292">
        <v>20</v>
      </c>
      <c r="AG8292" t="s">
        <v>26355</v>
      </c>
      <c r="AH8292" t="s">
        <v>26355</v>
      </c>
    </row>
    <row r="8293" spans="1:34" x14ac:dyDescent="0.35">
      <c r="A8293" t="s">
        <v>8897</v>
      </c>
      <c r="B8293" t="s">
        <v>56</v>
      </c>
      <c r="C8293" t="s">
        <v>42</v>
      </c>
      <c r="D8293" t="s">
        <v>43</v>
      </c>
      <c r="E8293" t="s">
        <v>38</v>
      </c>
      <c r="F8293" t="s">
        <v>39</v>
      </c>
      <c r="G8293" t="s">
        <v>26344</v>
      </c>
      <c r="H8293" t="s">
        <v>26345</v>
      </c>
      <c r="I8293" t="s">
        <v>32172</v>
      </c>
      <c r="J8293" t="s">
        <v>26346</v>
      </c>
      <c r="K8293" t="s">
        <v>66</v>
      </c>
      <c r="L8293" t="b">
        <v>1</v>
      </c>
      <c r="M8293">
        <v>28</v>
      </c>
      <c r="N8293">
        <f>_xlfn.XLOOKUP(B8293,Courses!A:A,Courses!E:E)</f>
        <v>55</v>
      </c>
      <c r="O8293">
        <v>206</v>
      </c>
      <c r="Q8293">
        <v>0</v>
      </c>
      <c r="S8293">
        <v>3</v>
      </c>
      <c r="T8293">
        <v>5</v>
      </c>
      <c r="U8293">
        <v>0</v>
      </c>
      <c r="V8293">
        <v>0</v>
      </c>
      <c r="W8293">
        <v>29</v>
      </c>
      <c r="Y8293">
        <v>0</v>
      </c>
      <c r="AA8293">
        <v>42544</v>
      </c>
      <c r="AB8293" t="s">
        <v>26356</v>
      </c>
      <c r="AC8293" t="s">
        <v>26347</v>
      </c>
      <c r="AD8293">
        <v>20</v>
      </c>
      <c r="AF8293" t="s">
        <v>26357</v>
      </c>
    </row>
    <row r="8294" spans="1:34" x14ac:dyDescent="0.35">
      <c r="A8294" t="s">
        <v>8897</v>
      </c>
      <c r="B8294" t="s">
        <v>56</v>
      </c>
      <c r="C8294" t="s">
        <v>42</v>
      </c>
      <c r="D8294" t="s">
        <v>43</v>
      </c>
      <c r="E8294" t="s">
        <v>38</v>
      </c>
      <c r="F8294" t="s">
        <v>39</v>
      </c>
      <c r="G8294" t="s">
        <v>26358</v>
      </c>
      <c r="H8294" t="s">
        <v>26359</v>
      </c>
      <c r="I8294" t="s">
        <v>32172</v>
      </c>
      <c r="J8294" t="s">
        <v>26360</v>
      </c>
      <c r="K8294" t="s">
        <v>66</v>
      </c>
      <c r="L8294" t="b">
        <v>1</v>
      </c>
      <c r="M8294">
        <v>0</v>
      </c>
      <c r="N8294">
        <f>_xlfn.XLOOKUP(B8294,Courses!A:A,Courses!E:E)</f>
        <v>55</v>
      </c>
      <c r="O8294">
        <v>206</v>
      </c>
      <c r="Q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Y8294">
        <v>0</v>
      </c>
      <c r="AA8294">
        <v>0</v>
      </c>
      <c r="AD8294">
        <v>0</v>
      </c>
    </row>
    <row r="8295" spans="1:34" x14ac:dyDescent="0.35">
      <c r="A8295" t="s">
        <v>8902</v>
      </c>
      <c r="B8295" t="s">
        <v>60</v>
      </c>
      <c r="C8295" t="s">
        <v>42</v>
      </c>
      <c r="D8295" t="s">
        <v>43</v>
      </c>
      <c r="E8295" t="s">
        <v>38</v>
      </c>
      <c r="F8295" t="s">
        <v>39</v>
      </c>
      <c r="G8295" t="s">
        <v>26358</v>
      </c>
      <c r="H8295" t="s">
        <v>26359</v>
      </c>
      <c r="I8295" t="s">
        <v>32172</v>
      </c>
      <c r="J8295" t="s">
        <v>26360</v>
      </c>
      <c r="K8295" t="s">
        <v>66</v>
      </c>
      <c r="L8295" t="b">
        <v>1</v>
      </c>
      <c r="M8295">
        <v>0</v>
      </c>
      <c r="N8295">
        <f>_xlfn.XLOOKUP(B8295,Courses!A:A,Courses!E:E)</f>
        <v>24</v>
      </c>
      <c r="O8295">
        <v>86</v>
      </c>
      <c r="Q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Y8295">
        <v>0</v>
      </c>
      <c r="AA8295">
        <v>0</v>
      </c>
      <c r="AD8295">
        <v>0</v>
      </c>
    </row>
    <row r="8296" spans="1:34" x14ac:dyDescent="0.35">
      <c r="A8296" t="s">
        <v>8899</v>
      </c>
      <c r="B8296" t="s">
        <v>8900</v>
      </c>
      <c r="C8296" t="s">
        <v>42</v>
      </c>
      <c r="D8296" t="s">
        <v>43</v>
      </c>
      <c r="E8296" t="s">
        <v>38</v>
      </c>
      <c r="F8296" t="s">
        <v>39</v>
      </c>
      <c r="G8296" t="s">
        <v>26358</v>
      </c>
      <c r="H8296" t="s">
        <v>26359</v>
      </c>
      <c r="I8296" t="s">
        <v>32172</v>
      </c>
      <c r="J8296" t="s">
        <v>26360</v>
      </c>
      <c r="K8296" t="s">
        <v>66</v>
      </c>
      <c r="L8296" t="b">
        <v>1</v>
      </c>
      <c r="M8296">
        <v>0</v>
      </c>
      <c r="N8296">
        <f>_xlfn.XLOOKUP(B8296,Courses!A:A,Courses!E:E)</f>
        <v>22</v>
      </c>
      <c r="O8296">
        <v>88</v>
      </c>
      <c r="Q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Y8296">
        <v>0</v>
      </c>
      <c r="AA8296">
        <v>0</v>
      </c>
      <c r="AD8296">
        <v>0</v>
      </c>
    </row>
    <row r="8297" spans="1:34" x14ac:dyDescent="0.35">
      <c r="A8297" t="s">
        <v>8895</v>
      </c>
      <c r="B8297" t="s">
        <v>52</v>
      </c>
      <c r="C8297" t="s">
        <v>42</v>
      </c>
      <c r="D8297" t="s">
        <v>43</v>
      </c>
      <c r="E8297" t="s">
        <v>38</v>
      </c>
      <c r="F8297" t="s">
        <v>39</v>
      </c>
      <c r="G8297" t="s">
        <v>26358</v>
      </c>
      <c r="H8297" t="s">
        <v>26359</v>
      </c>
      <c r="I8297" t="s">
        <v>32172</v>
      </c>
      <c r="J8297" t="s">
        <v>26360</v>
      </c>
      <c r="K8297" t="s">
        <v>66</v>
      </c>
      <c r="L8297" t="b">
        <v>1</v>
      </c>
      <c r="M8297">
        <v>0</v>
      </c>
      <c r="N8297">
        <f>_xlfn.XLOOKUP(B8297,Courses!A:A,Courses!E:E)</f>
        <v>38</v>
      </c>
      <c r="O8297">
        <v>164</v>
      </c>
      <c r="Q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Y8297">
        <v>0</v>
      </c>
      <c r="AA8297">
        <v>0</v>
      </c>
      <c r="AD8297">
        <v>0</v>
      </c>
    </row>
    <row r="8298" spans="1:34" x14ac:dyDescent="0.35">
      <c r="A8298" t="s">
        <v>8895</v>
      </c>
      <c r="B8298" t="s">
        <v>52</v>
      </c>
      <c r="C8298" t="s">
        <v>42</v>
      </c>
      <c r="D8298" t="s">
        <v>43</v>
      </c>
      <c r="E8298" t="s">
        <v>38</v>
      </c>
      <c r="F8298" t="s">
        <v>39</v>
      </c>
      <c r="G8298" t="s">
        <v>26361</v>
      </c>
      <c r="H8298" t="s">
        <v>26362</v>
      </c>
      <c r="I8298" t="s">
        <v>32172</v>
      </c>
      <c r="J8298" t="s">
        <v>26363</v>
      </c>
      <c r="K8298" t="s">
        <v>66</v>
      </c>
      <c r="L8298" t="b">
        <v>1</v>
      </c>
      <c r="M8298">
        <v>0</v>
      </c>
      <c r="N8298">
        <f>_xlfn.XLOOKUP(B8298,Courses!A:A,Courses!E:E)</f>
        <v>38</v>
      </c>
      <c r="O8298">
        <v>164</v>
      </c>
      <c r="Q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Y8298">
        <v>0</v>
      </c>
      <c r="AA8298">
        <v>0</v>
      </c>
      <c r="AD8298">
        <v>0</v>
      </c>
    </row>
    <row r="8299" spans="1:34" x14ac:dyDescent="0.35">
      <c r="A8299" t="s">
        <v>8899</v>
      </c>
      <c r="B8299" t="s">
        <v>8900</v>
      </c>
      <c r="C8299" t="s">
        <v>42</v>
      </c>
      <c r="D8299" t="s">
        <v>43</v>
      </c>
      <c r="E8299" t="s">
        <v>38</v>
      </c>
      <c r="F8299" t="s">
        <v>39</v>
      </c>
      <c r="G8299" t="s">
        <v>26361</v>
      </c>
      <c r="H8299" t="s">
        <v>26362</v>
      </c>
      <c r="I8299" t="s">
        <v>32172</v>
      </c>
      <c r="J8299" t="s">
        <v>26363</v>
      </c>
      <c r="K8299" t="s">
        <v>66</v>
      </c>
      <c r="L8299" t="b">
        <v>1</v>
      </c>
      <c r="M8299">
        <v>0</v>
      </c>
      <c r="N8299">
        <f>_xlfn.XLOOKUP(B8299,Courses!A:A,Courses!E:E)</f>
        <v>22</v>
      </c>
      <c r="O8299">
        <v>88</v>
      </c>
      <c r="Q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Y8299">
        <v>0</v>
      </c>
      <c r="AA8299">
        <v>0</v>
      </c>
      <c r="AD8299">
        <v>0</v>
      </c>
    </row>
    <row r="8300" spans="1:34" x14ac:dyDescent="0.35">
      <c r="A8300" t="s">
        <v>8902</v>
      </c>
      <c r="B8300" t="s">
        <v>60</v>
      </c>
      <c r="C8300" t="s">
        <v>42</v>
      </c>
      <c r="D8300" t="s">
        <v>43</v>
      </c>
      <c r="E8300" t="s">
        <v>38</v>
      </c>
      <c r="F8300" t="s">
        <v>39</v>
      </c>
      <c r="G8300" t="s">
        <v>26361</v>
      </c>
      <c r="H8300" t="s">
        <v>26362</v>
      </c>
      <c r="I8300" t="s">
        <v>32172</v>
      </c>
      <c r="J8300" t="s">
        <v>26363</v>
      </c>
      <c r="K8300" t="s">
        <v>66</v>
      </c>
      <c r="L8300" t="b">
        <v>1</v>
      </c>
      <c r="M8300">
        <v>0</v>
      </c>
      <c r="N8300">
        <f>_xlfn.XLOOKUP(B8300,Courses!A:A,Courses!E:E)</f>
        <v>24</v>
      </c>
      <c r="O8300">
        <v>86</v>
      </c>
      <c r="Q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Y8300">
        <v>0</v>
      </c>
      <c r="AA8300">
        <v>0</v>
      </c>
      <c r="AD8300">
        <v>0</v>
      </c>
    </row>
    <row r="8301" spans="1:34" x14ac:dyDescent="0.35">
      <c r="A8301" t="s">
        <v>8897</v>
      </c>
      <c r="B8301" t="s">
        <v>56</v>
      </c>
      <c r="C8301" t="s">
        <v>42</v>
      </c>
      <c r="D8301" t="s">
        <v>43</v>
      </c>
      <c r="E8301" t="s">
        <v>38</v>
      </c>
      <c r="F8301" t="s">
        <v>39</v>
      </c>
      <c r="G8301" t="s">
        <v>26361</v>
      </c>
      <c r="H8301" t="s">
        <v>26362</v>
      </c>
      <c r="I8301" t="s">
        <v>32172</v>
      </c>
      <c r="J8301" t="s">
        <v>26363</v>
      </c>
      <c r="K8301" t="s">
        <v>66</v>
      </c>
      <c r="L8301" t="b">
        <v>1</v>
      </c>
      <c r="M8301">
        <v>0</v>
      </c>
      <c r="N8301">
        <f>_xlfn.XLOOKUP(B8301,Courses!A:A,Courses!E:E)</f>
        <v>55</v>
      </c>
      <c r="O8301">
        <v>206</v>
      </c>
      <c r="Q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Y8301">
        <v>0</v>
      </c>
      <c r="AA8301">
        <v>0</v>
      </c>
      <c r="AD8301">
        <v>0</v>
      </c>
    </row>
    <row r="8302" spans="1:34" x14ac:dyDescent="0.35">
      <c r="A8302" t="s">
        <v>8897</v>
      </c>
      <c r="B8302" t="s">
        <v>56</v>
      </c>
      <c r="C8302" t="s">
        <v>42</v>
      </c>
      <c r="D8302" t="s">
        <v>43</v>
      </c>
      <c r="E8302" t="s">
        <v>38</v>
      </c>
      <c r="F8302" t="s">
        <v>39</v>
      </c>
      <c r="G8302" t="s">
        <v>26364</v>
      </c>
      <c r="H8302" t="s">
        <v>26365</v>
      </c>
      <c r="I8302" t="s">
        <v>32172</v>
      </c>
      <c r="J8302" t="s">
        <v>26366</v>
      </c>
      <c r="K8302" t="s">
        <v>66</v>
      </c>
      <c r="L8302" t="b">
        <v>1</v>
      </c>
      <c r="M8302">
        <v>12</v>
      </c>
      <c r="N8302">
        <f>_xlfn.XLOOKUP(B8302,Courses!A:A,Courses!E:E)</f>
        <v>55</v>
      </c>
      <c r="O8302">
        <v>206</v>
      </c>
      <c r="Q8302">
        <v>0</v>
      </c>
      <c r="S8302">
        <v>0</v>
      </c>
      <c r="T8302">
        <v>0</v>
      </c>
      <c r="U8302">
        <v>0</v>
      </c>
      <c r="V8302">
        <v>1</v>
      </c>
      <c r="W8302">
        <v>15</v>
      </c>
      <c r="X8302" t="s">
        <v>26367</v>
      </c>
      <c r="Y8302">
        <v>0</v>
      </c>
      <c r="AA8302">
        <v>3232</v>
      </c>
      <c r="AB8302" t="s">
        <v>26368</v>
      </c>
      <c r="AC8302" t="s">
        <v>26369</v>
      </c>
      <c r="AD8302">
        <v>19</v>
      </c>
    </row>
    <row r="8303" spans="1:34" x14ac:dyDescent="0.35">
      <c r="A8303" t="s">
        <v>8902</v>
      </c>
      <c r="B8303" t="s">
        <v>60</v>
      </c>
      <c r="C8303" t="s">
        <v>42</v>
      </c>
      <c r="D8303" t="s">
        <v>43</v>
      </c>
      <c r="E8303" t="s">
        <v>38</v>
      </c>
      <c r="F8303" t="s">
        <v>39</v>
      </c>
      <c r="G8303" t="s">
        <v>26364</v>
      </c>
      <c r="H8303" t="s">
        <v>26365</v>
      </c>
      <c r="I8303" t="s">
        <v>32172</v>
      </c>
      <c r="J8303" t="s">
        <v>26366</v>
      </c>
      <c r="K8303" t="s">
        <v>66</v>
      </c>
      <c r="L8303" t="b">
        <v>1</v>
      </c>
      <c r="M8303">
        <v>6</v>
      </c>
      <c r="N8303">
        <f>_xlfn.XLOOKUP(B8303,Courses!A:A,Courses!E:E)</f>
        <v>24</v>
      </c>
      <c r="O8303">
        <v>86</v>
      </c>
      <c r="Q8303">
        <v>0</v>
      </c>
      <c r="S8303">
        <v>0</v>
      </c>
      <c r="T8303">
        <v>0</v>
      </c>
      <c r="U8303">
        <v>0</v>
      </c>
      <c r="V8303">
        <v>1</v>
      </c>
      <c r="W8303">
        <v>16</v>
      </c>
      <c r="X8303" t="s">
        <v>26370</v>
      </c>
      <c r="Y8303">
        <v>0</v>
      </c>
      <c r="AA8303">
        <v>504</v>
      </c>
      <c r="AB8303" t="s">
        <v>26371</v>
      </c>
      <c r="AC8303" t="s">
        <v>26369</v>
      </c>
      <c r="AD8303">
        <v>19</v>
      </c>
      <c r="AG8303" t="s">
        <v>26372</v>
      </c>
      <c r="AH8303" t="s">
        <v>26373</v>
      </c>
    </row>
    <row r="8304" spans="1:34" x14ac:dyDescent="0.35">
      <c r="A8304" t="s">
        <v>8899</v>
      </c>
      <c r="B8304" t="s">
        <v>8900</v>
      </c>
      <c r="C8304" t="s">
        <v>42</v>
      </c>
      <c r="D8304" t="s">
        <v>43</v>
      </c>
      <c r="E8304" t="s">
        <v>38</v>
      </c>
      <c r="F8304" t="s">
        <v>39</v>
      </c>
      <c r="G8304" t="s">
        <v>26364</v>
      </c>
      <c r="H8304" t="s">
        <v>26365</v>
      </c>
      <c r="I8304" t="s">
        <v>32172</v>
      </c>
      <c r="J8304" t="s">
        <v>26366</v>
      </c>
      <c r="K8304" t="s">
        <v>66</v>
      </c>
      <c r="L8304" t="b">
        <v>1</v>
      </c>
      <c r="M8304">
        <v>5</v>
      </c>
      <c r="N8304">
        <f>_xlfn.XLOOKUP(B8304,Courses!A:A,Courses!E:E)</f>
        <v>22</v>
      </c>
      <c r="O8304">
        <v>88</v>
      </c>
      <c r="Q8304">
        <v>0</v>
      </c>
      <c r="S8304">
        <v>0</v>
      </c>
      <c r="T8304">
        <v>0</v>
      </c>
      <c r="U8304">
        <v>0</v>
      </c>
      <c r="V8304">
        <v>0</v>
      </c>
      <c r="W8304">
        <v>8</v>
      </c>
      <c r="Y8304">
        <v>0</v>
      </c>
      <c r="AA8304">
        <v>819</v>
      </c>
      <c r="AB8304" t="s">
        <v>26374</v>
      </c>
      <c r="AC8304" t="s">
        <v>26369</v>
      </c>
      <c r="AD8304">
        <v>19</v>
      </c>
      <c r="AG8304" t="s">
        <v>26375</v>
      </c>
      <c r="AH8304" t="s">
        <v>26376</v>
      </c>
    </row>
    <row r="8305" spans="1:34" x14ac:dyDescent="0.35">
      <c r="A8305" t="s">
        <v>8895</v>
      </c>
      <c r="B8305" t="s">
        <v>52</v>
      </c>
      <c r="C8305" t="s">
        <v>42</v>
      </c>
      <c r="D8305" t="s">
        <v>43</v>
      </c>
      <c r="E8305" t="s">
        <v>38</v>
      </c>
      <c r="F8305" t="s">
        <v>39</v>
      </c>
      <c r="G8305" t="s">
        <v>26364</v>
      </c>
      <c r="H8305" t="s">
        <v>26365</v>
      </c>
      <c r="I8305" t="s">
        <v>32172</v>
      </c>
      <c r="J8305" t="s">
        <v>26366</v>
      </c>
      <c r="K8305" t="s">
        <v>66</v>
      </c>
      <c r="L8305" t="b">
        <v>1</v>
      </c>
      <c r="M8305">
        <v>5</v>
      </c>
      <c r="N8305">
        <f>_xlfn.XLOOKUP(B8305,Courses!A:A,Courses!E:E)</f>
        <v>38</v>
      </c>
      <c r="O8305">
        <v>164</v>
      </c>
      <c r="Q8305">
        <v>0</v>
      </c>
      <c r="S8305">
        <v>0</v>
      </c>
      <c r="T8305">
        <v>0</v>
      </c>
      <c r="U8305">
        <v>0</v>
      </c>
      <c r="V8305">
        <v>1</v>
      </c>
      <c r="W8305">
        <v>8</v>
      </c>
      <c r="X8305" t="s">
        <v>26377</v>
      </c>
      <c r="Y8305">
        <v>0</v>
      </c>
      <c r="AA8305">
        <v>164</v>
      </c>
      <c r="AB8305" t="s">
        <v>26378</v>
      </c>
      <c r="AC8305" t="s">
        <v>26369</v>
      </c>
      <c r="AD8305">
        <v>19</v>
      </c>
    </row>
    <row r="8306" spans="1:34" x14ac:dyDescent="0.35">
      <c r="A8306" t="s">
        <v>8895</v>
      </c>
      <c r="B8306" t="s">
        <v>52</v>
      </c>
      <c r="C8306" t="s">
        <v>42</v>
      </c>
      <c r="D8306" t="s">
        <v>43</v>
      </c>
      <c r="E8306" t="s">
        <v>38</v>
      </c>
      <c r="F8306" t="s">
        <v>39</v>
      </c>
      <c r="G8306" t="s">
        <v>26379</v>
      </c>
      <c r="H8306" t="s">
        <v>26380</v>
      </c>
      <c r="I8306" t="s">
        <v>32172</v>
      </c>
      <c r="J8306" t="s">
        <v>26381</v>
      </c>
      <c r="K8306" t="s">
        <v>66</v>
      </c>
      <c r="L8306" t="b">
        <v>1</v>
      </c>
      <c r="M8306">
        <v>7</v>
      </c>
      <c r="N8306">
        <f>_xlfn.XLOOKUP(B8306,Courses!A:A,Courses!E:E)</f>
        <v>38</v>
      </c>
      <c r="O8306">
        <v>164</v>
      </c>
      <c r="Q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Y8306">
        <v>0</v>
      </c>
      <c r="AA8306">
        <v>9680</v>
      </c>
      <c r="AB8306" t="s">
        <v>26383</v>
      </c>
      <c r="AC8306" t="s">
        <v>26382</v>
      </c>
      <c r="AD8306">
        <v>13</v>
      </c>
    </row>
    <row r="8307" spans="1:34" x14ac:dyDescent="0.35">
      <c r="A8307" t="s">
        <v>8899</v>
      </c>
      <c r="B8307" t="s">
        <v>8900</v>
      </c>
      <c r="C8307" t="s">
        <v>42</v>
      </c>
      <c r="D8307" t="s">
        <v>43</v>
      </c>
      <c r="E8307" t="s">
        <v>38</v>
      </c>
      <c r="F8307" t="s">
        <v>39</v>
      </c>
      <c r="G8307" t="s">
        <v>26379</v>
      </c>
      <c r="H8307" t="s">
        <v>26380</v>
      </c>
      <c r="I8307" t="s">
        <v>32172</v>
      </c>
      <c r="J8307" t="s">
        <v>26381</v>
      </c>
      <c r="K8307" t="s">
        <v>66</v>
      </c>
      <c r="L8307" t="b">
        <v>1</v>
      </c>
      <c r="M8307">
        <v>21</v>
      </c>
      <c r="N8307">
        <f>_xlfn.XLOOKUP(B8307,Courses!A:A,Courses!E:E)</f>
        <v>22</v>
      </c>
      <c r="O8307">
        <v>88</v>
      </c>
      <c r="Q8307">
        <v>0</v>
      </c>
      <c r="S8307">
        <v>0</v>
      </c>
      <c r="T8307">
        <v>0</v>
      </c>
      <c r="U8307">
        <v>0</v>
      </c>
      <c r="V8307">
        <v>0</v>
      </c>
      <c r="W8307">
        <v>6</v>
      </c>
      <c r="Y8307">
        <v>0</v>
      </c>
      <c r="AA8307">
        <v>13032</v>
      </c>
      <c r="AB8307" t="s">
        <v>26384</v>
      </c>
      <c r="AC8307" t="s">
        <v>26382</v>
      </c>
      <c r="AD8307">
        <v>13</v>
      </c>
      <c r="AG8307" t="s">
        <v>26385</v>
      </c>
      <c r="AH8307" t="s">
        <v>26386</v>
      </c>
    </row>
    <row r="8308" spans="1:34" x14ac:dyDescent="0.35">
      <c r="A8308" t="s">
        <v>8902</v>
      </c>
      <c r="B8308" t="s">
        <v>60</v>
      </c>
      <c r="C8308" t="s">
        <v>42</v>
      </c>
      <c r="D8308" t="s">
        <v>43</v>
      </c>
      <c r="E8308" t="s">
        <v>38</v>
      </c>
      <c r="F8308" t="s">
        <v>39</v>
      </c>
      <c r="G8308" t="s">
        <v>26379</v>
      </c>
      <c r="H8308" t="s">
        <v>26380</v>
      </c>
      <c r="I8308" t="s">
        <v>32172</v>
      </c>
      <c r="J8308" t="s">
        <v>26381</v>
      </c>
      <c r="K8308" t="s">
        <v>66</v>
      </c>
      <c r="L8308" t="b">
        <v>1</v>
      </c>
      <c r="M8308">
        <v>0</v>
      </c>
      <c r="N8308">
        <f>_xlfn.XLOOKUP(B8308,Courses!A:A,Courses!E:E)</f>
        <v>24</v>
      </c>
      <c r="O8308">
        <v>86</v>
      </c>
      <c r="Q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Y8308">
        <v>0</v>
      </c>
      <c r="AA8308">
        <v>0</v>
      </c>
      <c r="AB8308" t="s">
        <v>26387</v>
      </c>
      <c r="AC8308" t="s">
        <v>26382</v>
      </c>
      <c r="AD8308">
        <v>13</v>
      </c>
    </row>
    <row r="8309" spans="1:34" x14ac:dyDescent="0.35">
      <c r="A8309" t="s">
        <v>8897</v>
      </c>
      <c r="B8309" t="s">
        <v>56</v>
      </c>
      <c r="C8309" t="s">
        <v>42</v>
      </c>
      <c r="D8309" t="s">
        <v>43</v>
      </c>
      <c r="E8309" t="s">
        <v>38</v>
      </c>
      <c r="F8309" t="s">
        <v>39</v>
      </c>
      <c r="G8309" t="s">
        <v>26379</v>
      </c>
      <c r="H8309" t="s">
        <v>26380</v>
      </c>
      <c r="I8309" t="s">
        <v>32172</v>
      </c>
      <c r="J8309" t="s">
        <v>26381</v>
      </c>
      <c r="K8309" t="s">
        <v>66</v>
      </c>
      <c r="L8309" t="b">
        <v>1</v>
      </c>
      <c r="M8309">
        <v>2</v>
      </c>
      <c r="N8309">
        <f>_xlfn.XLOOKUP(B8309,Courses!A:A,Courses!E:E)</f>
        <v>55</v>
      </c>
      <c r="O8309">
        <v>206</v>
      </c>
      <c r="Q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Y8309">
        <v>0</v>
      </c>
      <c r="AA8309">
        <v>8601</v>
      </c>
      <c r="AB8309" t="s">
        <v>26388</v>
      </c>
      <c r="AC8309" t="s">
        <v>26382</v>
      </c>
      <c r="AD8309">
        <v>13</v>
      </c>
    </row>
    <row r="8310" spans="1:34" x14ac:dyDescent="0.35">
      <c r="A8310" t="s">
        <v>8897</v>
      </c>
      <c r="B8310" t="s">
        <v>56</v>
      </c>
      <c r="C8310" t="s">
        <v>42</v>
      </c>
      <c r="D8310" t="s">
        <v>43</v>
      </c>
      <c r="E8310" t="s">
        <v>38</v>
      </c>
      <c r="F8310" t="s">
        <v>39</v>
      </c>
      <c r="G8310" t="s">
        <v>26389</v>
      </c>
      <c r="H8310" t="s">
        <v>26390</v>
      </c>
      <c r="I8310" t="s">
        <v>32172</v>
      </c>
      <c r="J8310" t="s">
        <v>26391</v>
      </c>
      <c r="K8310" t="s">
        <v>66</v>
      </c>
      <c r="L8310" t="b">
        <v>1</v>
      </c>
      <c r="M8310">
        <v>8</v>
      </c>
      <c r="N8310">
        <f>_xlfn.XLOOKUP(B8310,Courses!A:A,Courses!E:E)</f>
        <v>55</v>
      </c>
      <c r="O8310">
        <v>206</v>
      </c>
      <c r="Q8310">
        <v>0</v>
      </c>
      <c r="S8310">
        <v>0</v>
      </c>
      <c r="T8310">
        <v>0</v>
      </c>
      <c r="U8310">
        <v>0</v>
      </c>
      <c r="V8310">
        <v>0</v>
      </c>
      <c r="W8310">
        <v>11</v>
      </c>
      <c r="Y8310">
        <v>0</v>
      </c>
      <c r="AA8310">
        <v>5867</v>
      </c>
      <c r="AB8310" t="s">
        <v>26392</v>
      </c>
      <c r="AC8310" t="s">
        <v>26393</v>
      </c>
      <c r="AD8310">
        <v>10</v>
      </c>
    </row>
    <row r="8311" spans="1:34" x14ac:dyDescent="0.35">
      <c r="A8311" t="s">
        <v>8902</v>
      </c>
      <c r="B8311" t="s">
        <v>60</v>
      </c>
      <c r="C8311" t="s">
        <v>42</v>
      </c>
      <c r="D8311" t="s">
        <v>43</v>
      </c>
      <c r="E8311" t="s">
        <v>38</v>
      </c>
      <c r="F8311" t="s">
        <v>39</v>
      </c>
      <c r="G8311" t="s">
        <v>26389</v>
      </c>
      <c r="H8311" t="s">
        <v>26390</v>
      </c>
      <c r="I8311" t="s">
        <v>32172</v>
      </c>
      <c r="J8311" t="s">
        <v>26391</v>
      </c>
      <c r="K8311" t="s">
        <v>66</v>
      </c>
      <c r="L8311" t="b">
        <v>1</v>
      </c>
      <c r="M8311">
        <v>0</v>
      </c>
      <c r="N8311">
        <f>_xlfn.XLOOKUP(B8311,Courses!A:A,Courses!E:E)</f>
        <v>24</v>
      </c>
      <c r="O8311">
        <v>86</v>
      </c>
      <c r="Q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Y8311">
        <v>0</v>
      </c>
      <c r="AA8311">
        <v>0</v>
      </c>
      <c r="AB8311" t="s">
        <v>26394</v>
      </c>
      <c r="AC8311" t="s">
        <v>26393</v>
      </c>
      <c r="AD8311">
        <v>10</v>
      </c>
    </row>
    <row r="8312" spans="1:34" x14ac:dyDescent="0.35">
      <c r="A8312" t="s">
        <v>8899</v>
      </c>
      <c r="B8312" t="s">
        <v>8900</v>
      </c>
      <c r="C8312" t="s">
        <v>42</v>
      </c>
      <c r="D8312" t="s">
        <v>43</v>
      </c>
      <c r="E8312" t="s">
        <v>38</v>
      </c>
      <c r="F8312" t="s">
        <v>39</v>
      </c>
      <c r="G8312" t="s">
        <v>26389</v>
      </c>
      <c r="H8312" t="s">
        <v>26390</v>
      </c>
      <c r="I8312" t="s">
        <v>32172</v>
      </c>
      <c r="J8312" t="s">
        <v>26391</v>
      </c>
      <c r="K8312" t="s">
        <v>66</v>
      </c>
      <c r="L8312" t="b">
        <v>1</v>
      </c>
      <c r="M8312">
        <v>24</v>
      </c>
      <c r="N8312">
        <f>_xlfn.XLOOKUP(B8312,Courses!A:A,Courses!E:E)</f>
        <v>22</v>
      </c>
      <c r="O8312">
        <v>88</v>
      </c>
      <c r="Q8312">
        <v>0</v>
      </c>
      <c r="S8312">
        <v>2</v>
      </c>
      <c r="T8312">
        <v>2</v>
      </c>
      <c r="U8312">
        <v>0</v>
      </c>
      <c r="V8312">
        <v>0</v>
      </c>
      <c r="W8312">
        <v>0</v>
      </c>
      <c r="Y8312">
        <v>0</v>
      </c>
      <c r="AA8312">
        <v>16422</v>
      </c>
      <c r="AB8312" t="s">
        <v>26395</v>
      </c>
      <c r="AC8312" t="s">
        <v>26393</v>
      </c>
      <c r="AD8312">
        <v>10</v>
      </c>
      <c r="AF8312" t="s">
        <v>26396</v>
      </c>
      <c r="AG8312" t="s">
        <v>26397</v>
      </c>
      <c r="AH8312" t="s">
        <v>26397</v>
      </c>
    </row>
    <row r="8313" spans="1:34" x14ac:dyDescent="0.35">
      <c r="A8313" t="s">
        <v>8895</v>
      </c>
      <c r="B8313" t="s">
        <v>52</v>
      </c>
      <c r="C8313" t="s">
        <v>42</v>
      </c>
      <c r="D8313" t="s">
        <v>43</v>
      </c>
      <c r="E8313" t="s">
        <v>38</v>
      </c>
      <c r="F8313" t="s">
        <v>39</v>
      </c>
      <c r="G8313" t="s">
        <v>26389</v>
      </c>
      <c r="H8313" t="s">
        <v>26390</v>
      </c>
      <c r="I8313" t="s">
        <v>32172</v>
      </c>
      <c r="J8313" t="s">
        <v>26391</v>
      </c>
      <c r="K8313" t="s">
        <v>66</v>
      </c>
      <c r="L8313" t="b">
        <v>1</v>
      </c>
      <c r="M8313">
        <v>1</v>
      </c>
      <c r="N8313">
        <f>_xlfn.XLOOKUP(B8313,Courses!A:A,Courses!E:E)</f>
        <v>38</v>
      </c>
      <c r="O8313">
        <v>164</v>
      </c>
      <c r="Q8313">
        <v>0</v>
      </c>
      <c r="S8313">
        <v>0</v>
      </c>
      <c r="T8313">
        <v>0</v>
      </c>
      <c r="U8313">
        <v>0</v>
      </c>
      <c r="V8313">
        <v>0</v>
      </c>
      <c r="W8313">
        <v>7</v>
      </c>
      <c r="Y8313">
        <v>0</v>
      </c>
      <c r="AA8313">
        <v>222</v>
      </c>
      <c r="AB8313" t="s">
        <v>26398</v>
      </c>
      <c r="AC8313" t="s">
        <v>26393</v>
      </c>
      <c r="AD8313">
        <v>10</v>
      </c>
    </row>
    <row r="8314" spans="1:34" x14ac:dyDescent="0.35">
      <c r="A8314" t="s">
        <v>8895</v>
      </c>
      <c r="B8314" t="s">
        <v>52</v>
      </c>
      <c r="C8314" t="s">
        <v>42</v>
      </c>
      <c r="D8314" t="s">
        <v>43</v>
      </c>
      <c r="E8314" t="s">
        <v>38</v>
      </c>
      <c r="F8314" t="s">
        <v>39</v>
      </c>
      <c r="G8314" t="s">
        <v>26399</v>
      </c>
      <c r="H8314" t="s">
        <v>26400</v>
      </c>
      <c r="I8314" t="s">
        <v>32172</v>
      </c>
      <c r="J8314" t="s">
        <v>26401</v>
      </c>
      <c r="K8314" t="s">
        <v>66</v>
      </c>
      <c r="L8314" t="b">
        <v>1</v>
      </c>
      <c r="M8314">
        <v>31</v>
      </c>
      <c r="N8314">
        <f>_xlfn.XLOOKUP(B8314,Courses!A:A,Courses!E:E)</f>
        <v>38</v>
      </c>
      <c r="O8314">
        <v>164</v>
      </c>
      <c r="Q8314">
        <v>0</v>
      </c>
      <c r="S8314">
        <v>7</v>
      </c>
      <c r="T8314">
        <v>10</v>
      </c>
      <c r="U8314">
        <v>0</v>
      </c>
      <c r="V8314">
        <v>0</v>
      </c>
      <c r="W8314">
        <v>9</v>
      </c>
      <c r="Y8314">
        <v>0</v>
      </c>
      <c r="AA8314">
        <v>83032</v>
      </c>
      <c r="AB8314" t="s">
        <v>26403</v>
      </c>
      <c r="AC8314" t="s">
        <v>26402</v>
      </c>
      <c r="AD8314">
        <v>27</v>
      </c>
      <c r="AF8314" t="s">
        <v>26404</v>
      </c>
    </row>
    <row r="8315" spans="1:34" x14ac:dyDescent="0.35">
      <c r="A8315" t="s">
        <v>8899</v>
      </c>
      <c r="B8315" t="s">
        <v>8900</v>
      </c>
      <c r="C8315" t="s">
        <v>42</v>
      </c>
      <c r="D8315" t="s">
        <v>43</v>
      </c>
      <c r="E8315" t="s">
        <v>38</v>
      </c>
      <c r="F8315" t="s">
        <v>39</v>
      </c>
      <c r="G8315" t="s">
        <v>26399</v>
      </c>
      <c r="H8315" t="s">
        <v>26400</v>
      </c>
      <c r="I8315" t="s">
        <v>32172</v>
      </c>
      <c r="J8315" t="s">
        <v>26401</v>
      </c>
      <c r="K8315" t="s">
        <v>66</v>
      </c>
      <c r="L8315" t="b">
        <v>1</v>
      </c>
      <c r="M8315">
        <v>26</v>
      </c>
      <c r="N8315">
        <f>_xlfn.XLOOKUP(B8315,Courses!A:A,Courses!E:E)</f>
        <v>22</v>
      </c>
      <c r="O8315">
        <v>88</v>
      </c>
      <c r="Q8315">
        <v>0</v>
      </c>
      <c r="S8315">
        <v>3</v>
      </c>
      <c r="T8315">
        <v>8</v>
      </c>
      <c r="U8315">
        <v>3</v>
      </c>
      <c r="V8315">
        <v>1</v>
      </c>
      <c r="W8315">
        <v>2</v>
      </c>
      <c r="X8315" t="s">
        <v>26405</v>
      </c>
      <c r="Y8315">
        <v>0</v>
      </c>
      <c r="AA8315">
        <v>26413</v>
      </c>
      <c r="AB8315" t="s">
        <v>26406</v>
      </c>
      <c r="AC8315" t="s">
        <v>26402</v>
      </c>
      <c r="AD8315">
        <v>27</v>
      </c>
      <c r="AF8315" t="s">
        <v>26407</v>
      </c>
      <c r="AG8315" t="s">
        <v>26408</v>
      </c>
      <c r="AH8315" t="s">
        <v>26409</v>
      </c>
    </row>
    <row r="8316" spans="1:34" x14ac:dyDescent="0.35">
      <c r="A8316" t="s">
        <v>8902</v>
      </c>
      <c r="B8316" t="s">
        <v>60</v>
      </c>
      <c r="C8316" t="s">
        <v>42</v>
      </c>
      <c r="D8316" t="s">
        <v>43</v>
      </c>
      <c r="E8316" t="s">
        <v>38</v>
      </c>
      <c r="F8316" t="s">
        <v>39</v>
      </c>
      <c r="G8316" t="s">
        <v>26399</v>
      </c>
      <c r="H8316" t="s">
        <v>26400</v>
      </c>
      <c r="I8316" t="s">
        <v>32172</v>
      </c>
      <c r="J8316" t="s">
        <v>26401</v>
      </c>
      <c r="K8316" t="s">
        <v>66</v>
      </c>
      <c r="L8316" t="b">
        <v>1</v>
      </c>
      <c r="M8316">
        <v>5</v>
      </c>
      <c r="N8316">
        <f>_xlfn.XLOOKUP(B8316,Courses!A:A,Courses!E:E)</f>
        <v>24</v>
      </c>
      <c r="O8316">
        <v>86</v>
      </c>
      <c r="Q8316">
        <v>0</v>
      </c>
      <c r="S8316">
        <v>0</v>
      </c>
      <c r="T8316">
        <v>0</v>
      </c>
      <c r="U8316">
        <v>0</v>
      </c>
      <c r="V8316">
        <v>0</v>
      </c>
      <c r="W8316">
        <v>5</v>
      </c>
      <c r="Y8316">
        <v>0</v>
      </c>
      <c r="AA8316">
        <v>311</v>
      </c>
      <c r="AB8316" t="s">
        <v>26410</v>
      </c>
      <c r="AC8316" t="s">
        <v>26402</v>
      </c>
      <c r="AD8316">
        <v>27</v>
      </c>
      <c r="AG8316" t="s">
        <v>26411</v>
      </c>
      <c r="AH8316" t="s">
        <v>26412</v>
      </c>
    </row>
    <row r="8317" spans="1:34" x14ac:dyDescent="0.35">
      <c r="A8317" t="s">
        <v>8897</v>
      </c>
      <c r="B8317" t="s">
        <v>56</v>
      </c>
      <c r="C8317" t="s">
        <v>42</v>
      </c>
      <c r="D8317" t="s">
        <v>43</v>
      </c>
      <c r="E8317" t="s">
        <v>38</v>
      </c>
      <c r="F8317" t="s">
        <v>39</v>
      </c>
      <c r="G8317" t="s">
        <v>26399</v>
      </c>
      <c r="H8317" t="s">
        <v>26400</v>
      </c>
      <c r="I8317" t="s">
        <v>32172</v>
      </c>
      <c r="J8317" t="s">
        <v>26401</v>
      </c>
      <c r="K8317" t="s">
        <v>66</v>
      </c>
      <c r="L8317" t="b">
        <v>1</v>
      </c>
      <c r="M8317">
        <v>28</v>
      </c>
      <c r="N8317">
        <f>_xlfn.XLOOKUP(B8317,Courses!A:A,Courses!E:E)</f>
        <v>55</v>
      </c>
      <c r="O8317">
        <v>206</v>
      </c>
      <c r="Q8317">
        <v>0</v>
      </c>
      <c r="S8317">
        <v>2</v>
      </c>
      <c r="T8317">
        <v>2</v>
      </c>
      <c r="U8317">
        <v>0</v>
      </c>
      <c r="V8317">
        <v>0</v>
      </c>
      <c r="W8317">
        <v>0</v>
      </c>
      <c r="Y8317">
        <v>0</v>
      </c>
      <c r="AA8317">
        <v>34659</v>
      </c>
      <c r="AB8317" t="s">
        <v>26413</v>
      </c>
      <c r="AC8317" t="s">
        <v>26402</v>
      </c>
      <c r="AD8317">
        <v>27</v>
      </c>
      <c r="AF8317" t="s">
        <v>26414</v>
      </c>
    </row>
    <row r="8318" spans="1:34" x14ac:dyDescent="0.35">
      <c r="A8318" t="s">
        <v>8897</v>
      </c>
      <c r="B8318" t="s">
        <v>56</v>
      </c>
      <c r="C8318" t="s">
        <v>42</v>
      </c>
      <c r="D8318" t="s">
        <v>43</v>
      </c>
      <c r="E8318" t="s">
        <v>38</v>
      </c>
      <c r="F8318" t="s">
        <v>39</v>
      </c>
      <c r="G8318" t="s">
        <v>26415</v>
      </c>
      <c r="H8318" t="s">
        <v>26416</v>
      </c>
      <c r="I8318" t="s">
        <v>32172</v>
      </c>
      <c r="J8318" t="s">
        <v>26417</v>
      </c>
      <c r="K8318" t="s">
        <v>66</v>
      </c>
      <c r="L8318" t="b">
        <v>1</v>
      </c>
      <c r="M8318">
        <v>26</v>
      </c>
      <c r="N8318">
        <f>_xlfn.XLOOKUP(B8318,Courses!A:A,Courses!E:E)</f>
        <v>55</v>
      </c>
      <c r="O8318">
        <v>206</v>
      </c>
      <c r="Q8318">
        <v>0</v>
      </c>
      <c r="S8318">
        <v>3</v>
      </c>
      <c r="T8318">
        <v>4</v>
      </c>
      <c r="U8318">
        <v>0</v>
      </c>
      <c r="V8318">
        <v>0</v>
      </c>
      <c r="W8318">
        <v>18</v>
      </c>
      <c r="Y8318">
        <v>0</v>
      </c>
      <c r="AA8318">
        <v>58468</v>
      </c>
      <c r="AB8318" t="s">
        <v>26418</v>
      </c>
      <c r="AC8318" t="s">
        <v>26419</v>
      </c>
      <c r="AD8318">
        <v>41</v>
      </c>
      <c r="AF8318" t="s">
        <v>26420</v>
      </c>
    </row>
    <row r="8319" spans="1:34" x14ac:dyDescent="0.35">
      <c r="A8319" t="s">
        <v>8902</v>
      </c>
      <c r="B8319" t="s">
        <v>60</v>
      </c>
      <c r="C8319" t="s">
        <v>42</v>
      </c>
      <c r="D8319" t="s">
        <v>43</v>
      </c>
      <c r="E8319" t="s">
        <v>38</v>
      </c>
      <c r="F8319" t="s">
        <v>39</v>
      </c>
      <c r="G8319" t="s">
        <v>26415</v>
      </c>
      <c r="H8319" t="s">
        <v>26416</v>
      </c>
      <c r="I8319" t="s">
        <v>32172</v>
      </c>
      <c r="J8319" t="s">
        <v>26417</v>
      </c>
      <c r="K8319" t="s">
        <v>66</v>
      </c>
      <c r="L8319" t="b">
        <v>1</v>
      </c>
      <c r="M8319">
        <v>6</v>
      </c>
      <c r="N8319">
        <f>_xlfn.XLOOKUP(B8319,Courses!A:A,Courses!E:E)</f>
        <v>24</v>
      </c>
      <c r="O8319">
        <v>86</v>
      </c>
      <c r="Q8319">
        <v>0</v>
      </c>
      <c r="S8319">
        <v>0</v>
      </c>
      <c r="T8319">
        <v>0</v>
      </c>
      <c r="U8319">
        <v>0</v>
      </c>
      <c r="V8319">
        <v>0</v>
      </c>
      <c r="W8319">
        <v>20</v>
      </c>
      <c r="Y8319">
        <v>0</v>
      </c>
      <c r="AA8319">
        <v>475</v>
      </c>
      <c r="AB8319" t="s">
        <v>26421</v>
      </c>
      <c r="AC8319" t="s">
        <v>26419</v>
      </c>
      <c r="AD8319">
        <v>41</v>
      </c>
      <c r="AG8319" t="s">
        <v>26422</v>
      </c>
      <c r="AH8319" t="s">
        <v>26423</v>
      </c>
    </row>
    <row r="8320" spans="1:34" x14ac:dyDescent="0.35">
      <c r="A8320" t="s">
        <v>8899</v>
      </c>
      <c r="B8320" t="s">
        <v>8900</v>
      </c>
      <c r="C8320" t="s">
        <v>42</v>
      </c>
      <c r="D8320" t="s">
        <v>43</v>
      </c>
      <c r="E8320" t="s">
        <v>38</v>
      </c>
      <c r="F8320" t="s">
        <v>39</v>
      </c>
      <c r="G8320" t="s">
        <v>26415</v>
      </c>
      <c r="H8320" t="s">
        <v>26416</v>
      </c>
      <c r="I8320" t="s">
        <v>32172</v>
      </c>
      <c r="J8320" t="s">
        <v>26417</v>
      </c>
      <c r="K8320" t="s">
        <v>66</v>
      </c>
      <c r="L8320" t="b">
        <v>1</v>
      </c>
      <c r="M8320">
        <v>13</v>
      </c>
      <c r="N8320">
        <f>_xlfn.XLOOKUP(B8320,Courses!A:A,Courses!E:E)</f>
        <v>22</v>
      </c>
      <c r="O8320">
        <v>88</v>
      </c>
      <c r="Q8320">
        <v>0</v>
      </c>
      <c r="S8320">
        <v>1</v>
      </c>
      <c r="T8320">
        <v>1</v>
      </c>
      <c r="U8320">
        <v>0</v>
      </c>
      <c r="V8320">
        <v>0</v>
      </c>
      <c r="W8320">
        <v>10</v>
      </c>
      <c r="Y8320">
        <v>0</v>
      </c>
      <c r="AA8320">
        <v>14760</v>
      </c>
      <c r="AB8320" t="s">
        <v>26424</v>
      </c>
      <c r="AC8320" t="s">
        <v>26419</v>
      </c>
      <c r="AD8320">
        <v>41</v>
      </c>
      <c r="AF8320" t="s">
        <v>26425</v>
      </c>
      <c r="AG8320" t="s">
        <v>26426</v>
      </c>
      <c r="AH8320" t="s">
        <v>26426</v>
      </c>
    </row>
    <row r="8321" spans="1:34" x14ac:dyDescent="0.35">
      <c r="A8321" t="s">
        <v>8895</v>
      </c>
      <c r="B8321" t="s">
        <v>52</v>
      </c>
      <c r="C8321" t="s">
        <v>42</v>
      </c>
      <c r="D8321" t="s">
        <v>43</v>
      </c>
      <c r="E8321" t="s">
        <v>38</v>
      </c>
      <c r="F8321" t="s">
        <v>39</v>
      </c>
      <c r="G8321" t="s">
        <v>26415</v>
      </c>
      <c r="H8321" t="s">
        <v>26416</v>
      </c>
      <c r="I8321" t="s">
        <v>32172</v>
      </c>
      <c r="J8321" t="s">
        <v>26417</v>
      </c>
      <c r="K8321" t="s">
        <v>66</v>
      </c>
      <c r="L8321" t="b">
        <v>1</v>
      </c>
      <c r="M8321">
        <v>24</v>
      </c>
      <c r="N8321">
        <f>_xlfn.XLOOKUP(B8321,Courses!A:A,Courses!E:E)</f>
        <v>38</v>
      </c>
      <c r="O8321">
        <v>164</v>
      </c>
      <c r="Q8321">
        <v>0</v>
      </c>
      <c r="S8321">
        <v>5</v>
      </c>
      <c r="T8321">
        <v>5</v>
      </c>
      <c r="U8321">
        <v>0</v>
      </c>
      <c r="V8321">
        <v>0</v>
      </c>
      <c r="W8321">
        <v>0</v>
      </c>
      <c r="Y8321">
        <v>0</v>
      </c>
      <c r="AA8321">
        <v>24350</v>
      </c>
      <c r="AB8321" t="s">
        <v>26427</v>
      </c>
      <c r="AC8321" t="s">
        <v>26419</v>
      </c>
      <c r="AD8321">
        <v>41</v>
      </c>
      <c r="AF8321" t="s">
        <v>26428</v>
      </c>
    </row>
    <row r="8322" spans="1:34" x14ac:dyDescent="0.35">
      <c r="A8322" t="s">
        <v>8895</v>
      </c>
      <c r="B8322" t="s">
        <v>52</v>
      </c>
      <c r="C8322" t="s">
        <v>42</v>
      </c>
      <c r="D8322" t="s">
        <v>43</v>
      </c>
      <c r="E8322" t="s">
        <v>38</v>
      </c>
      <c r="F8322" t="s">
        <v>39</v>
      </c>
      <c r="G8322" t="s">
        <v>26429</v>
      </c>
      <c r="H8322" t="s">
        <v>26430</v>
      </c>
      <c r="I8322" t="s">
        <v>32172</v>
      </c>
      <c r="J8322" t="s">
        <v>26431</v>
      </c>
      <c r="K8322" t="s">
        <v>66</v>
      </c>
      <c r="L8322" t="b">
        <v>1</v>
      </c>
      <c r="M8322">
        <v>9</v>
      </c>
      <c r="N8322">
        <f>_xlfn.XLOOKUP(B8322,Courses!A:A,Courses!E:E)</f>
        <v>38</v>
      </c>
      <c r="O8322">
        <v>164</v>
      </c>
      <c r="Q8322">
        <v>0</v>
      </c>
      <c r="S8322">
        <v>1</v>
      </c>
      <c r="T8322">
        <v>1</v>
      </c>
      <c r="U8322">
        <v>0</v>
      </c>
      <c r="V8322">
        <v>0</v>
      </c>
      <c r="W8322">
        <v>0</v>
      </c>
      <c r="Y8322">
        <v>0</v>
      </c>
      <c r="AA8322">
        <v>5844</v>
      </c>
      <c r="AB8322" t="s">
        <v>26433</v>
      </c>
      <c r="AC8322" t="s">
        <v>26432</v>
      </c>
      <c r="AD8322">
        <v>7</v>
      </c>
      <c r="AF8322" t="s">
        <v>26434</v>
      </c>
    </row>
    <row r="8323" spans="1:34" x14ac:dyDescent="0.35">
      <c r="A8323" t="s">
        <v>8899</v>
      </c>
      <c r="B8323" t="s">
        <v>8900</v>
      </c>
      <c r="C8323" t="s">
        <v>42</v>
      </c>
      <c r="D8323" t="s">
        <v>43</v>
      </c>
      <c r="E8323" t="s">
        <v>38</v>
      </c>
      <c r="F8323" t="s">
        <v>39</v>
      </c>
      <c r="G8323" t="s">
        <v>26429</v>
      </c>
      <c r="H8323" t="s">
        <v>26430</v>
      </c>
      <c r="I8323" t="s">
        <v>32172</v>
      </c>
      <c r="J8323" t="s">
        <v>26431</v>
      </c>
      <c r="K8323" t="s">
        <v>66</v>
      </c>
      <c r="L8323" t="b">
        <v>1</v>
      </c>
      <c r="M8323">
        <v>2</v>
      </c>
      <c r="N8323">
        <f>_xlfn.XLOOKUP(B8323,Courses!A:A,Courses!E:E)</f>
        <v>22</v>
      </c>
      <c r="O8323">
        <v>88</v>
      </c>
      <c r="Q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Y8323">
        <v>0</v>
      </c>
      <c r="AA8323">
        <v>1109</v>
      </c>
      <c r="AB8323" t="s">
        <v>26435</v>
      </c>
      <c r="AC8323" t="s">
        <v>26432</v>
      </c>
      <c r="AD8323">
        <v>7</v>
      </c>
      <c r="AG8323" t="s">
        <v>26436</v>
      </c>
      <c r="AH8323" t="s">
        <v>26437</v>
      </c>
    </row>
    <row r="8324" spans="1:34" x14ac:dyDescent="0.35">
      <c r="A8324" t="s">
        <v>8902</v>
      </c>
      <c r="B8324" t="s">
        <v>60</v>
      </c>
      <c r="C8324" t="s">
        <v>42</v>
      </c>
      <c r="D8324" t="s">
        <v>43</v>
      </c>
      <c r="E8324" t="s">
        <v>38</v>
      </c>
      <c r="F8324" t="s">
        <v>39</v>
      </c>
      <c r="G8324" t="s">
        <v>26429</v>
      </c>
      <c r="H8324" t="s">
        <v>26430</v>
      </c>
      <c r="I8324" t="s">
        <v>32172</v>
      </c>
      <c r="J8324" t="s">
        <v>26431</v>
      </c>
      <c r="K8324" t="s">
        <v>66</v>
      </c>
      <c r="L8324" t="b">
        <v>1</v>
      </c>
      <c r="M8324">
        <v>0</v>
      </c>
      <c r="N8324">
        <f>_xlfn.XLOOKUP(B8324,Courses!A:A,Courses!E:E)</f>
        <v>24</v>
      </c>
      <c r="O8324">
        <v>86</v>
      </c>
      <c r="Q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Y8324">
        <v>0</v>
      </c>
      <c r="AA8324">
        <v>0</v>
      </c>
      <c r="AC8324" t="s">
        <v>26432</v>
      </c>
      <c r="AD8324">
        <v>7</v>
      </c>
    </row>
    <row r="8325" spans="1:34" x14ac:dyDescent="0.35">
      <c r="A8325" t="s">
        <v>8897</v>
      </c>
      <c r="B8325" t="s">
        <v>56</v>
      </c>
      <c r="C8325" t="s">
        <v>42</v>
      </c>
      <c r="D8325" t="s">
        <v>43</v>
      </c>
      <c r="E8325" t="s">
        <v>38</v>
      </c>
      <c r="F8325" t="s">
        <v>39</v>
      </c>
      <c r="G8325" t="s">
        <v>26429</v>
      </c>
      <c r="H8325" t="s">
        <v>26430</v>
      </c>
      <c r="I8325" t="s">
        <v>32172</v>
      </c>
      <c r="J8325" t="s">
        <v>26431</v>
      </c>
      <c r="K8325" t="s">
        <v>66</v>
      </c>
      <c r="L8325" t="b">
        <v>1</v>
      </c>
      <c r="M8325">
        <v>0</v>
      </c>
      <c r="N8325">
        <f>_xlfn.XLOOKUP(B8325,Courses!A:A,Courses!E:E)</f>
        <v>55</v>
      </c>
      <c r="O8325">
        <v>206</v>
      </c>
      <c r="Q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Y8325">
        <v>0</v>
      </c>
      <c r="AA8325">
        <v>0</v>
      </c>
      <c r="AB8325" t="s">
        <v>26438</v>
      </c>
      <c r="AC8325" t="s">
        <v>26432</v>
      </c>
      <c r="AD8325">
        <v>7</v>
      </c>
    </row>
    <row r="8326" spans="1:34" x14ac:dyDescent="0.35">
      <c r="A8326" t="s">
        <v>8897</v>
      </c>
      <c r="B8326" t="s">
        <v>56</v>
      </c>
      <c r="C8326" t="s">
        <v>42</v>
      </c>
      <c r="D8326" t="s">
        <v>43</v>
      </c>
      <c r="E8326" t="s">
        <v>38</v>
      </c>
      <c r="F8326" t="s">
        <v>39</v>
      </c>
      <c r="G8326" t="s">
        <v>26439</v>
      </c>
      <c r="H8326" t="s">
        <v>26440</v>
      </c>
      <c r="I8326" t="s">
        <v>32172</v>
      </c>
      <c r="J8326" t="s">
        <v>26441</v>
      </c>
      <c r="K8326" t="s">
        <v>66</v>
      </c>
      <c r="L8326" t="b">
        <v>1</v>
      </c>
      <c r="M8326">
        <v>8</v>
      </c>
      <c r="N8326">
        <f>_xlfn.XLOOKUP(B8326,Courses!A:A,Courses!E:E)</f>
        <v>55</v>
      </c>
      <c r="O8326">
        <v>206</v>
      </c>
      <c r="Q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 t="s">
        <v>26442</v>
      </c>
      <c r="Y8326">
        <v>0</v>
      </c>
      <c r="AA8326">
        <v>3708</v>
      </c>
      <c r="AB8326" t="s">
        <v>26443</v>
      </c>
      <c r="AC8326" t="s">
        <v>26444</v>
      </c>
      <c r="AD8326">
        <v>2</v>
      </c>
    </row>
    <row r="8327" spans="1:34" x14ac:dyDescent="0.35">
      <c r="A8327" t="s">
        <v>8902</v>
      </c>
      <c r="B8327" t="s">
        <v>60</v>
      </c>
      <c r="C8327" t="s">
        <v>42</v>
      </c>
      <c r="D8327" t="s">
        <v>43</v>
      </c>
      <c r="E8327" t="s">
        <v>38</v>
      </c>
      <c r="F8327" t="s">
        <v>39</v>
      </c>
      <c r="G8327" t="s">
        <v>26439</v>
      </c>
      <c r="H8327" t="s">
        <v>26440</v>
      </c>
      <c r="I8327" t="s">
        <v>32172</v>
      </c>
      <c r="J8327" t="s">
        <v>26441</v>
      </c>
      <c r="K8327" t="s">
        <v>66</v>
      </c>
      <c r="L8327" t="b">
        <v>1</v>
      </c>
      <c r="M8327">
        <v>2</v>
      </c>
      <c r="N8327">
        <f>_xlfn.XLOOKUP(B8327,Courses!A:A,Courses!E:E)</f>
        <v>24</v>
      </c>
      <c r="O8327">
        <v>86</v>
      </c>
      <c r="Q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Y8327">
        <v>0</v>
      </c>
      <c r="AA8327">
        <v>20</v>
      </c>
      <c r="AB8327" t="s">
        <v>26445</v>
      </c>
      <c r="AC8327" t="s">
        <v>26444</v>
      </c>
      <c r="AD8327">
        <v>2</v>
      </c>
    </row>
    <row r="8328" spans="1:34" x14ac:dyDescent="0.35">
      <c r="A8328" t="s">
        <v>8899</v>
      </c>
      <c r="B8328" t="s">
        <v>8900</v>
      </c>
      <c r="C8328" t="s">
        <v>42</v>
      </c>
      <c r="D8328" t="s">
        <v>43</v>
      </c>
      <c r="E8328" t="s">
        <v>38</v>
      </c>
      <c r="F8328" t="s">
        <v>39</v>
      </c>
      <c r="G8328" t="s">
        <v>26439</v>
      </c>
      <c r="H8328" t="s">
        <v>26440</v>
      </c>
      <c r="I8328" t="s">
        <v>32172</v>
      </c>
      <c r="J8328" t="s">
        <v>26441</v>
      </c>
      <c r="K8328" t="s">
        <v>66</v>
      </c>
      <c r="L8328" t="b">
        <v>1</v>
      </c>
      <c r="M8328">
        <v>3</v>
      </c>
      <c r="N8328">
        <f>_xlfn.XLOOKUP(B8328,Courses!A:A,Courses!E:E)</f>
        <v>22</v>
      </c>
      <c r="O8328">
        <v>88</v>
      </c>
      <c r="Q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Y8328">
        <v>0</v>
      </c>
      <c r="AA8328">
        <v>41</v>
      </c>
      <c r="AB8328" t="s">
        <v>26446</v>
      </c>
      <c r="AC8328" t="s">
        <v>26444</v>
      </c>
      <c r="AD8328">
        <v>2</v>
      </c>
      <c r="AG8328" t="s">
        <v>26447</v>
      </c>
      <c r="AH8328" t="s">
        <v>26448</v>
      </c>
    </row>
    <row r="8329" spans="1:34" x14ac:dyDescent="0.35">
      <c r="A8329" t="s">
        <v>8895</v>
      </c>
      <c r="B8329" t="s">
        <v>52</v>
      </c>
      <c r="C8329" t="s">
        <v>42</v>
      </c>
      <c r="D8329" t="s">
        <v>43</v>
      </c>
      <c r="E8329" t="s">
        <v>38</v>
      </c>
      <c r="F8329" t="s">
        <v>39</v>
      </c>
      <c r="G8329" t="s">
        <v>26439</v>
      </c>
      <c r="H8329" t="s">
        <v>26440</v>
      </c>
      <c r="I8329" t="s">
        <v>32172</v>
      </c>
      <c r="J8329" t="s">
        <v>26441</v>
      </c>
      <c r="K8329" t="s">
        <v>66</v>
      </c>
      <c r="L8329" t="b">
        <v>1</v>
      </c>
      <c r="M8329">
        <v>0</v>
      </c>
      <c r="N8329">
        <f>_xlfn.XLOOKUP(B8329,Courses!A:A,Courses!E:E)</f>
        <v>38</v>
      </c>
      <c r="O8329">
        <v>164</v>
      </c>
      <c r="Q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Y8329">
        <v>0</v>
      </c>
      <c r="AA8329">
        <v>0</v>
      </c>
      <c r="AB8329" t="s">
        <v>26449</v>
      </c>
      <c r="AC8329" t="s">
        <v>26444</v>
      </c>
      <c r="AD8329">
        <v>2</v>
      </c>
    </row>
    <row r="8330" spans="1:34" x14ac:dyDescent="0.35">
      <c r="A8330" t="s">
        <v>8895</v>
      </c>
      <c r="B8330" t="s">
        <v>52</v>
      </c>
      <c r="C8330" t="s">
        <v>42</v>
      </c>
      <c r="D8330" t="s">
        <v>43</v>
      </c>
      <c r="E8330" t="s">
        <v>38</v>
      </c>
      <c r="F8330" t="s">
        <v>39</v>
      </c>
      <c r="G8330" t="s">
        <v>26450</v>
      </c>
      <c r="H8330" t="s">
        <v>26451</v>
      </c>
      <c r="I8330" t="s">
        <v>32172</v>
      </c>
      <c r="J8330" t="s">
        <v>26452</v>
      </c>
      <c r="K8330" t="s">
        <v>66</v>
      </c>
      <c r="L8330" t="b">
        <v>1</v>
      </c>
      <c r="M8330">
        <v>20</v>
      </c>
      <c r="N8330">
        <f>_xlfn.XLOOKUP(B8330,Courses!A:A,Courses!E:E)</f>
        <v>38</v>
      </c>
      <c r="O8330">
        <v>164</v>
      </c>
      <c r="Q8330">
        <v>0</v>
      </c>
      <c r="S8330">
        <v>2</v>
      </c>
      <c r="T8330">
        <v>2</v>
      </c>
      <c r="U8330">
        <v>0</v>
      </c>
      <c r="V8330">
        <v>0</v>
      </c>
      <c r="W8330">
        <v>0</v>
      </c>
      <c r="Y8330">
        <v>0</v>
      </c>
      <c r="AA8330">
        <v>9654</v>
      </c>
      <c r="AB8330" t="s">
        <v>26454</v>
      </c>
      <c r="AC8330" t="s">
        <v>26453</v>
      </c>
      <c r="AD8330">
        <v>20</v>
      </c>
      <c r="AF8330" t="s">
        <v>26455</v>
      </c>
    </row>
    <row r="8331" spans="1:34" x14ac:dyDescent="0.35">
      <c r="A8331" t="s">
        <v>8899</v>
      </c>
      <c r="B8331" t="s">
        <v>8900</v>
      </c>
      <c r="C8331" t="s">
        <v>42</v>
      </c>
      <c r="D8331" t="s">
        <v>43</v>
      </c>
      <c r="E8331" t="s">
        <v>38</v>
      </c>
      <c r="F8331" t="s">
        <v>39</v>
      </c>
      <c r="G8331" t="s">
        <v>26450</v>
      </c>
      <c r="H8331" t="s">
        <v>26451</v>
      </c>
      <c r="I8331" t="s">
        <v>32172</v>
      </c>
      <c r="J8331" t="s">
        <v>26452</v>
      </c>
      <c r="K8331" t="s">
        <v>66</v>
      </c>
      <c r="L8331" t="b">
        <v>1</v>
      </c>
      <c r="M8331">
        <v>15</v>
      </c>
      <c r="N8331">
        <f>_xlfn.XLOOKUP(B8331,Courses!A:A,Courses!E:E)</f>
        <v>22</v>
      </c>
      <c r="O8331">
        <v>88</v>
      </c>
      <c r="Q8331">
        <v>0</v>
      </c>
      <c r="S8331">
        <v>1</v>
      </c>
      <c r="T8331">
        <v>1</v>
      </c>
      <c r="U8331">
        <v>0</v>
      </c>
      <c r="V8331">
        <v>0</v>
      </c>
      <c r="W8331">
        <v>0</v>
      </c>
      <c r="Y8331">
        <v>0</v>
      </c>
      <c r="AA8331">
        <v>10087</v>
      </c>
      <c r="AB8331" t="s">
        <v>26456</v>
      </c>
      <c r="AC8331" t="s">
        <v>26453</v>
      </c>
      <c r="AD8331">
        <v>20</v>
      </c>
      <c r="AF8331" t="s">
        <v>26457</v>
      </c>
      <c r="AG8331" t="s">
        <v>26458</v>
      </c>
      <c r="AH8331" t="s">
        <v>26458</v>
      </c>
    </row>
    <row r="8332" spans="1:34" x14ac:dyDescent="0.35">
      <c r="A8332" t="s">
        <v>8902</v>
      </c>
      <c r="B8332" t="s">
        <v>60</v>
      </c>
      <c r="C8332" t="s">
        <v>42</v>
      </c>
      <c r="D8332" t="s">
        <v>43</v>
      </c>
      <c r="E8332" t="s">
        <v>38</v>
      </c>
      <c r="F8332" t="s">
        <v>39</v>
      </c>
      <c r="G8332" t="s">
        <v>26450</v>
      </c>
      <c r="H8332" t="s">
        <v>26451</v>
      </c>
      <c r="I8332" t="s">
        <v>32172</v>
      </c>
      <c r="J8332" t="s">
        <v>26452</v>
      </c>
      <c r="K8332" t="s">
        <v>66</v>
      </c>
      <c r="L8332" t="b">
        <v>1</v>
      </c>
      <c r="M8332">
        <v>0</v>
      </c>
      <c r="N8332">
        <f>_xlfn.XLOOKUP(B8332,Courses!A:A,Courses!E:E)</f>
        <v>24</v>
      </c>
      <c r="O8332">
        <v>86</v>
      </c>
      <c r="Q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Y8332">
        <v>0</v>
      </c>
      <c r="AA8332">
        <v>0</v>
      </c>
      <c r="AB8332" t="s">
        <v>26459</v>
      </c>
      <c r="AC8332" t="s">
        <v>26453</v>
      </c>
      <c r="AD8332">
        <v>20</v>
      </c>
    </row>
    <row r="8333" spans="1:34" x14ac:dyDescent="0.35">
      <c r="A8333" t="s">
        <v>8897</v>
      </c>
      <c r="B8333" t="s">
        <v>56</v>
      </c>
      <c r="C8333" t="s">
        <v>42</v>
      </c>
      <c r="D8333" t="s">
        <v>43</v>
      </c>
      <c r="E8333" t="s">
        <v>38</v>
      </c>
      <c r="F8333" t="s">
        <v>39</v>
      </c>
      <c r="G8333" t="s">
        <v>26450</v>
      </c>
      <c r="H8333" t="s">
        <v>26451</v>
      </c>
      <c r="I8333" t="s">
        <v>32172</v>
      </c>
      <c r="J8333" t="s">
        <v>26452</v>
      </c>
      <c r="K8333" t="s">
        <v>66</v>
      </c>
      <c r="L8333" t="b">
        <v>1</v>
      </c>
      <c r="M8333">
        <v>27</v>
      </c>
      <c r="N8333">
        <f>_xlfn.XLOOKUP(B8333,Courses!A:A,Courses!E:E)</f>
        <v>55</v>
      </c>
      <c r="O8333">
        <v>206</v>
      </c>
      <c r="Q8333">
        <v>0</v>
      </c>
      <c r="S8333">
        <v>3</v>
      </c>
      <c r="T8333">
        <v>3</v>
      </c>
      <c r="U8333">
        <v>0</v>
      </c>
      <c r="V8333">
        <v>0</v>
      </c>
      <c r="W8333">
        <v>3</v>
      </c>
      <c r="Y8333">
        <v>0</v>
      </c>
      <c r="AA8333">
        <v>16715</v>
      </c>
      <c r="AB8333" t="s">
        <v>26460</v>
      </c>
      <c r="AC8333" t="s">
        <v>26453</v>
      </c>
      <c r="AD8333">
        <v>20</v>
      </c>
      <c r="AF8333" t="s">
        <v>26461</v>
      </c>
    </row>
    <row r="8334" spans="1:34" x14ac:dyDescent="0.35">
      <c r="A8334" t="s">
        <v>8897</v>
      </c>
      <c r="B8334" t="s">
        <v>56</v>
      </c>
      <c r="C8334" t="s">
        <v>42</v>
      </c>
      <c r="D8334" t="s">
        <v>43</v>
      </c>
      <c r="E8334" t="s">
        <v>38</v>
      </c>
      <c r="F8334" t="s">
        <v>39</v>
      </c>
      <c r="G8334" t="s">
        <v>26462</v>
      </c>
      <c r="H8334" t="s">
        <v>26463</v>
      </c>
      <c r="I8334" t="s">
        <v>32172</v>
      </c>
      <c r="J8334" t="s">
        <v>26464</v>
      </c>
      <c r="K8334" t="s">
        <v>66</v>
      </c>
      <c r="L8334" t="b">
        <v>1</v>
      </c>
      <c r="M8334">
        <v>13</v>
      </c>
      <c r="N8334">
        <f>_xlfn.XLOOKUP(B8334,Courses!A:A,Courses!E:E)</f>
        <v>55</v>
      </c>
      <c r="O8334">
        <v>206</v>
      </c>
      <c r="Q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Y8334">
        <v>0</v>
      </c>
      <c r="AA8334">
        <v>1058</v>
      </c>
      <c r="AB8334" t="s">
        <v>26465</v>
      </c>
      <c r="AC8334" t="s">
        <v>26466</v>
      </c>
      <c r="AD8334">
        <v>8</v>
      </c>
    </row>
    <row r="8335" spans="1:34" x14ac:dyDescent="0.35">
      <c r="A8335" t="s">
        <v>8902</v>
      </c>
      <c r="B8335" t="s">
        <v>60</v>
      </c>
      <c r="C8335" t="s">
        <v>42</v>
      </c>
      <c r="D8335" t="s">
        <v>43</v>
      </c>
      <c r="E8335" t="s">
        <v>38</v>
      </c>
      <c r="F8335" t="s">
        <v>39</v>
      </c>
      <c r="G8335" t="s">
        <v>26462</v>
      </c>
      <c r="H8335" t="s">
        <v>26463</v>
      </c>
      <c r="I8335" t="s">
        <v>32172</v>
      </c>
      <c r="J8335" t="s">
        <v>26464</v>
      </c>
      <c r="K8335" t="s">
        <v>66</v>
      </c>
      <c r="L8335" t="b">
        <v>1</v>
      </c>
      <c r="M8335">
        <v>0</v>
      </c>
      <c r="N8335">
        <f>_xlfn.XLOOKUP(B8335,Courses!A:A,Courses!E:E)</f>
        <v>24</v>
      </c>
      <c r="O8335">
        <v>86</v>
      </c>
      <c r="Q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Y8335">
        <v>0</v>
      </c>
      <c r="AA8335">
        <v>0</v>
      </c>
      <c r="AB8335" t="s">
        <v>26467</v>
      </c>
      <c r="AC8335" t="s">
        <v>26466</v>
      </c>
      <c r="AD8335">
        <v>8</v>
      </c>
    </row>
    <row r="8336" spans="1:34" x14ac:dyDescent="0.35">
      <c r="A8336" t="s">
        <v>8899</v>
      </c>
      <c r="B8336" t="s">
        <v>8900</v>
      </c>
      <c r="C8336" t="s">
        <v>42</v>
      </c>
      <c r="D8336" t="s">
        <v>43</v>
      </c>
      <c r="E8336" t="s">
        <v>38</v>
      </c>
      <c r="F8336" t="s">
        <v>39</v>
      </c>
      <c r="G8336" t="s">
        <v>26462</v>
      </c>
      <c r="H8336" t="s">
        <v>26463</v>
      </c>
      <c r="I8336" t="s">
        <v>32172</v>
      </c>
      <c r="J8336" t="s">
        <v>26464</v>
      </c>
      <c r="K8336" t="s">
        <v>66</v>
      </c>
      <c r="L8336" t="b">
        <v>1</v>
      </c>
      <c r="M8336">
        <v>1</v>
      </c>
      <c r="N8336">
        <f>_xlfn.XLOOKUP(B8336,Courses!A:A,Courses!E:E)</f>
        <v>22</v>
      </c>
      <c r="O8336">
        <v>88</v>
      </c>
      <c r="Q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Y8336">
        <v>0</v>
      </c>
      <c r="AA8336">
        <v>18</v>
      </c>
      <c r="AB8336" t="s">
        <v>26468</v>
      </c>
      <c r="AC8336" t="s">
        <v>26466</v>
      </c>
      <c r="AD8336">
        <v>8</v>
      </c>
    </row>
    <row r="8337" spans="1:34" x14ac:dyDescent="0.35">
      <c r="A8337" t="s">
        <v>8895</v>
      </c>
      <c r="B8337" t="s">
        <v>52</v>
      </c>
      <c r="C8337" t="s">
        <v>42</v>
      </c>
      <c r="D8337" t="s">
        <v>43</v>
      </c>
      <c r="E8337" t="s">
        <v>38</v>
      </c>
      <c r="F8337" t="s">
        <v>39</v>
      </c>
      <c r="G8337" t="s">
        <v>26462</v>
      </c>
      <c r="H8337" t="s">
        <v>26463</v>
      </c>
      <c r="I8337" t="s">
        <v>32172</v>
      </c>
      <c r="J8337" t="s">
        <v>26464</v>
      </c>
      <c r="K8337" t="s">
        <v>66</v>
      </c>
      <c r="L8337" t="b">
        <v>1</v>
      </c>
      <c r="M8337">
        <v>4</v>
      </c>
      <c r="N8337">
        <f>_xlfn.XLOOKUP(B8337,Courses!A:A,Courses!E:E)</f>
        <v>38</v>
      </c>
      <c r="O8337">
        <v>164</v>
      </c>
      <c r="Q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Y8337">
        <v>0</v>
      </c>
      <c r="AA8337">
        <v>2103</v>
      </c>
      <c r="AB8337" t="s">
        <v>26469</v>
      </c>
      <c r="AC8337" t="s">
        <v>26466</v>
      </c>
      <c r="AD8337">
        <v>8</v>
      </c>
    </row>
    <row r="8338" spans="1:34" x14ac:dyDescent="0.35">
      <c r="A8338" t="s">
        <v>8895</v>
      </c>
      <c r="B8338" t="s">
        <v>52</v>
      </c>
      <c r="C8338" t="s">
        <v>42</v>
      </c>
      <c r="D8338" t="s">
        <v>43</v>
      </c>
      <c r="E8338" t="s">
        <v>38</v>
      </c>
      <c r="F8338" t="s">
        <v>39</v>
      </c>
      <c r="G8338" t="s">
        <v>26470</v>
      </c>
      <c r="H8338" t="s">
        <v>26471</v>
      </c>
      <c r="I8338" t="s">
        <v>32172</v>
      </c>
      <c r="J8338" t="s">
        <v>26472</v>
      </c>
      <c r="K8338" t="s">
        <v>66</v>
      </c>
      <c r="L8338" t="b">
        <v>1</v>
      </c>
      <c r="M8338">
        <v>8</v>
      </c>
      <c r="N8338">
        <f>_xlfn.XLOOKUP(B8338,Courses!A:A,Courses!E:E)</f>
        <v>38</v>
      </c>
      <c r="O8338">
        <v>164</v>
      </c>
      <c r="Q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Y8338">
        <v>0</v>
      </c>
      <c r="AA8338">
        <v>11057</v>
      </c>
      <c r="AB8338" t="s">
        <v>26474</v>
      </c>
      <c r="AC8338" t="s">
        <v>26473</v>
      </c>
      <c r="AD8338">
        <v>11</v>
      </c>
    </row>
    <row r="8339" spans="1:34" x14ac:dyDescent="0.35">
      <c r="A8339" t="s">
        <v>8899</v>
      </c>
      <c r="B8339" t="s">
        <v>8900</v>
      </c>
      <c r="C8339" t="s">
        <v>42</v>
      </c>
      <c r="D8339" t="s">
        <v>43</v>
      </c>
      <c r="E8339" t="s">
        <v>38</v>
      </c>
      <c r="F8339" t="s">
        <v>39</v>
      </c>
      <c r="G8339" t="s">
        <v>26470</v>
      </c>
      <c r="H8339" t="s">
        <v>26471</v>
      </c>
      <c r="I8339" t="s">
        <v>32172</v>
      </c>
      <c r="J8339" t="s">
        <v>26472</v>
      </c>
      <c r="K8339" t="s">
        <v>66</v>
      </c>
      <c r="L8339" t="b">
        <v>1</v>
      </c>
      <c r="M8339">
        <v>1</v>
      </c>
      <c r="N8339">
        <f>_xlfn.XLOOKUP(B8339,Courses!A:A,Courses!E:E)</f>
        <v>22</v>
      </c>
      <c r="O8339">
        <v>88</v>
      </c>
      <c r="Q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Y8339">
        <v>0</v>
      </c>
      <c r="AA8339">
        <v>77</v>
      </c>
      <c r="AB8339" t="s">
        <v>26475</v>
      </c>
      <c r="AC8339" t="s">
        <v>26473</v>
      </c>
      <c r="AD8339">
        <v>11</v>
      </c>
    </row>
    <row r="8340" spans="1:34" x14ac:dyDescent="0.35">
      <c r="A8340" t="s">
        <v>8902</v>
      </c>
      <c r="B8340" t="s">
        <v>60</v>
      </c>
      <c r="C8340" t="s">
        <v>42</v>
      </c>
      <c r="D8340" t="s">
        <v>43</v>
      </c>
      <c r="E8340" t="s">
        <v>38</v>
      </c>
      <c r="F8340" t="s">
        <v>39</v>
      </c>
      <c r="G8340" t="s">
        <v>26470</v>
      </c>
      <c r="H8340" t="s">
        <v>26471</v>
      </c>
      <c r="I8340" t="s">
        <v>32172</v>
      </c>
      <c r="J8340" t="s">
        <v>26472</v>
      </c>
      <c r="K8340" t="s">
        <v>66</v>
      </c>
      <c r="L8340" t="b">
        <v>1</v>
      </c>
      <c r="M8340">
        <v>0</v>
      </c>
      <c r="N8340">
        <f>_xlfn.XLOOKUP(B8340,Courses!A:A,Courses!E:E)</f>
        <v>24</v>
      </c>
      <c r="O8340">
        <v>86</v>
      </c>
      <c r="Q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Y8340">
        <v>0</v>
      </c>
      <c r="AA8340">
        <v>0</v>
      </c>
      <c r="AB8340" t="s">
        <v>26476</v>
      </c>
      <c r="AC8340" t="s">
        <v>26473</v>
      </c>
      <c r="AD8340">
        <v>11</v>
      </c>
    </row>
    <row r="8341" spans="1:34" x14ac:dyDescent="0.35">
      <c r="A8341" t="s">
        <v>8897</v>
      </c>
      <c r="B8341" t="s">
        <v>56</v>
      </c>
      <c r="C8341" t="s">
        <v>42</v>
      </c>
      <c r="D8341" t="s">
        <v>43</v>
      </c>
      <c r="E8341" t="s">
        <v>38</v>
      </c>
      <c r="F8341" t="s">
        <v>39</v>
      </c>
      <c r="G8341" t="s">
        <v>26470</v>
      </c>
      <c r="H8341" t="s">
        <v>26471</v>
      </c>
      <c r="I8341" t="s">
        <v>32172</v>
      </c>
      <c r="J8341" t="s">
        <v>26472</v>
      </c>
      <c r="K8341" t="s">
        <v>66</v>
      </c>
      <c r="L8341" t="b">
        <v>1</v>
      </c>
      <c r="M8341">
        <v>12</v>
      </c>
      <c r="N8341">
        <f>_xlfn.XLOOKUP(B8341,Courses!A:A,Courses!E:E)</f>
        <v>55</v>
      </c>
      <c r="O8341">
        <v>206</v>
      </c>
      <c r="Q8341">
        <v>0</v>
      </c>
      <c r="S8341">
        <v>1</v>
      </c>
      <c r="T8341">
        <v>1</v>
      </c>
      <c r="U8341">
        <v>0</v>
      </c>
      <c r="V8341">
        <v>0</v>
      </c>
      <c r="W8341">
        <v>8</v>
      </c>
      <c r="Y8341">
        <v>0</v>
      </c>
      <c r="AA8341">
        <v>13241</v>
      </c>
      <c r="AB8341" t="s">
        <v>26477</v>
      </c>
      <c r="AC8341" t="s">
        <v>26473</v>
      </c>
      <c r="AD8341">
        <v>11</v>
      </c>
      <c r="AF8341" t="s">
        <v>26478</v>
      </c>
    </row>
    <row r="8342" spans="1:34" x14ac:dyDescent="0.35">
      <c r="A8342" t="s">
        <v>8897</v>
      </c>
      <c r="B8342" t="s">
        <v>56</v>
      </c>
      <c r="C8342" t="s">
        <v>42</v>
      </c>
      <c r="D8342" t="s">
        <v>43</v>
      </c>
      <c r="E8342" t="s">
        <v>38</v>
      </c>
      <c r="F8342" t="s">
        <v>39</v>
      </c>
      <c r="G8342" t="s">
        <v>26479</v>
      </c>
      <c r="H8342" t="s">
        <v>26480</v>
      </c>
      <c r="I8342" t="s">
        <v>32172</v>
      </c>
      <c r="J8342" t="s">
        <v>26481</v>
      </c>
      <c r="K8342" t="s">
        <v>66</v>
      </c>
      <c r="L8342" t="b">
        <v>1</v>
      </c>
      <c r="M8342">
        <v>67</v>
      </c>
      <c r="N8342">
        <f>_xlfn.XLOOKUP(B8342,Courses!A:A,Courses!E:E)</f>
        <v>55</v>
      </c>
      <c r="O8342">
        <v>206</v>
      </c>
      <c r="Q8342">
        <v>0</v>
      </c>
      <c r="S8342">
        <v>10</v>
      </c>
      <c r="T8342">
        <v>10</v>
      </c>
      <c r="U8342">
        <v>0</v>
      </c>
      <c r="V8342">
        <v>2</v>
      </c>
      <c r="W8342">
        <v>33</v>
      </c>
      <c r="X8342" t="s">
        <v>26482</v>
      </c>
      <c r="Y8342">
        <v>0</v>
      </c>
      <c r="AA8342">
        <v>97178</v>
      </c>
      <c r="AB8342" t="s">
        <v>26483</v>
      </c>
      <c r="AC8342" t="s">
        <v>26484</v>
      </c>
      <c r="AD8342">
        <v>19</v>
      </c>
      <c r="AF8342" t="s">
        <v>26485</v>
      </c>
    </row>
    <row r="8343" spans="1:34" x14ac:dyDescent="0.35">
      <c r="A8343" t="s">
        <v>8902</v>
      </c>
      <c r="B8343" t="s">
        <v>60</v>
      </c>
      <c r="C8343" t="s">
        <v>42</v>
      </c>
      <c r="D8343" t="s">
        <v>43</v>
      </c>
      <c r="E8343" t="s">
        <v>38</v>
      </c>
      <c r="F8343" t="s">
        <v>39</v>
      </c>
      <c r="G8343" t="s">
        <v>26479</v>
      </c>
      <c r="H8343" t="s">
        <v>26480</v>
      </c>
      <c r="I8343" t="s">
        <v>32172</v>
      </c>
      <c r="J8343" t="s">
        <v>26481</v>
      </c>
      <c r="K8343" t="s">
        <v>66</v>
      </c>
      <c r="L8343" t="b">
        <v>1</v>
      </c>
      <c r="M8343">
        <v>10</v>
      </c>
      <c r="N8343">
        <f>_xlfn.XLOOKUP(B8343,Courses!A:A,Courses!E:E)</f>
        <v>24</v>
      </c>
      <c r="O8343">
        <v>86</v>
      </c>
      <c r="Q8343">
        <v>0</v>
      </c>
      <c r="S8343">
        <v>0</v>
      </c>
      <c r="T8343">
        <v>0</v>
      </c>
      <c r="U8343">
        <v>0</v>
      </c>
      <c r="V8343">
        <v>0</v>
      </c>
      <c r="W8343">
        <v>10</v>
      </c>
      <c r="Y8343">
        <v>0</v>
      </c>
      <c r="AA8343">
        <v>3271</v>
      </c>
      <c r="AB8343" t="s">
        <v>26486</v>
      </c>
      <c r="AC8343" t="s">
        <v>26484</v>
      </c>
      <c r="AD8343">
        <v>19</v>
      </c>
      <c r="AG8343" t="s">
        <v>26487</v>
      </c>
      <c r="AH8343" t="s">
        <v>26488</v>
      </c>
    </row>
    <row r="8344" spans="1:34" x14ac:dyDescent="0.35">
      <c r="A8344" t="s">
        <v>8899</v>
      </c>
      <c r="B8344" t="s">
        <v>8900</v>
      </c>
      <c r="C8344" t="s">
        <v>42</v>
      </c>
      <c r="D8344" t="s">
        <v>43</v>
      </c>
      <c r="E8344" t="s">
        <v>38</v>
      </c>
      <c r="F8344" t="s">
        <v>39</v>
      </c>
      <c r="G8344" t="s">
        <v>26479</v>
      </c>
      <c r="H8344" t="s">
        <v>26480</v>
      </c>
      <c r="I8344" t="s">
        <v>32172</v>
      </c>
      <c r="J8344" t="s">
        <v>26481</v>
      </c>
      <c r="K8344" t="s">
        <v>66</v>
      </c>
      <c r="L8344" t="b">
        <v>1</v>
      </c>
      <c r="M8344">
        <v>23</v>
      </c>
      <c r="N8344">
        <f>_xlfn.XLOOKUP(B8344,Courses!A:A,Courses!E:E)</f>
        <v>22</v>
      </c>
      <c r="O8344">
        <v>88</v>
      </c>
      <c r="Q8344">
        <v>0</v>
      </c>
      <c r="S8344">
        <v>2</v>
      </c>
      <c r="T8344">
        <v>2</v>
      </c>
      <c r="U8344">
        <v>0</v>
      </c>
      <c r="V8344">
        <v>0</v>
      </c>
      <c r="W8344">
        <v>16</v>
      </c>
      <c r="Y8344">
        <v>0</v>
      </c>
      <c r="AA8344">
        <v>103120</v>
      </c>
      <c r="AB8344" t="s">
        <v>26489</v>
      </c>
      <c r="AC8344" t="s">
        <v>26484</v>
      </c>
      <c r="AD8344">
        <v>19</v>
      </c>
      <c r="AF8344" t="s">
        <v>26490</v>
      </c>
      <c r="AG8344" t="s">
        <v>26491</v>
      </c>
      <c r="AH8344" t="s">
        <v>26492</v>
      </c>
    </row>
    <row r="8345" spans="1:34" x14ac:dyDescent="0.35">
      <c r="A8345" t="s">
        <v>8895</v>
      </c>
      <c r="B8345" t="s">
        <v>52</v>
      </c>
      <c r="C8345" t="s">
        <v>42</v>
      </c>
      <c r="D8345" t="s">
        <v>43</v>
      </c>
      <c r="E8345" t="s">
        <v>38</v>
      </c>
      <c r="F8345" t="s">
        <v>39</v>
      </c>
      <c r="G8345" t="s">
        <v>26479</v>
      </c>
      <c r="H8345" t="s">
        <v>26480</v>
      </c>
      <c r="I8345" t="s">
        <v>32172</v>
      </c>
      <c r="J8345" t="s">
        <v>26481</v>
      </c>
      <c r="K8345" t="s">
        <v>66</v>
      </c>
      <c r="L8345" t="b">
        <v>1</v>
      </c>
      <c r="M8345">
        <v>37</v>
      </c>
      <c r="N8345">
        <f>_xlfn.XLOOKUP(B8345,Courses!A:A,Courses!E:E)</f>
        <v>38</v>
      </c>
      <c r="O8345">
        <v>164</v>
      </c>
      <c r="Q8345">
        <v>0</v>
      </c>
      <c r="S8345">
        <v>7</v>
      </c>
      <c r="T8345">
        <v>8</v>
      </c>
      <c r="U8345">
        <v>0</v>
      </c>
      <c r="V8345">
        <v>0</v>
      </c>
      <c r="W8345">
        <v>9</v>
      </c>
      <c r="Y8345">
        <v>0</v>
      </c>
      <c r="AA8345">
        <v>80237</v>
      </c>
      <c r="AB8345" t="s">
        <v>26493</v>
      </c>
      <c r="AC8345" t="s">
        <v>26484</v>
      </c>
      <c r="AD8345">
        <v>19</v>
      </c>
      <c r="AF8345" t="s">
        <v>26494</v>
      </c>
    </row>
    <row r="8346" spans="1:34" x14ac:dyDescent="0.35">
      <c r="A8346" t="s">
        <v>8895</v>
      </c>
      <c r="B8346" t="s">
        <v>52</v>
      </c>
      <c r="C8346" t="s">
        <v>42</v>
      </c>
      <c r="D8346" t="s">
        <v>43</v>
      </c>
      <c r="E8346" t="s">
        <v>38</v>
      </c>
      <c r="F8346" t="s">
        <v>39</v>
      </c>
      <c r="G8346" t="s">
        <v>26495</v>
      </c>
      <c r="H8346" t="s">
        <v>26496</v>
      </c>
      <c r="I8346" t="s">
        <v>32172</v>
      </c>
      <c r="J8346" t="s">
        <v>26497</v>
      </c>
      <c r="K8346" t="s">
        <v>66</v>
      </c>
      <c r="L8346" t="b">
        <v>1</v>
      </c>
      <c r="M8346">
        <v>8</v>
      </c>
      <c r="N8346">
        <f>_xlfn.XLOOKUP(B8346,Courses!A:A,Courses!E:E)</f>
        <v>38</v>
      </c>
      <c r="O8346">
        <v>164</v>
      </c>
      <c r="Q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Y8346">
        <v>0</v>
      </c>
      <c r="AA8346">
        <v>3991</v>
      </c>
      <c r="AB8346" t="s">
        <v>26499</v>
      </c>
      <c r="AC8346" t="s">
        <v>26498</v>
      </c>
      <c r="AD8346">
        <v>34</v>
      </c>
    </row>
    <row r="8347" spans="1:34" x14ac:dyDescent="0.35">
      <c r="A8347" t="s">
        <v>8899</v>
      </c>
      <c r="B8347" t="s">
        <v>8900</v>
      </c>
      <c r="C8347" t="s">
        <v>42</v>
      </c>
      <c r="D8347" t="s">
        <v>43</v>
      </c>
      <c r="E8347" t="s">
        <v>38</v>
      </c>
      <c r="F8347" t="s">
        <v>39</v>
      </c>
      <c r="G8347" t="s">
        <v>26495</v>
      </c>
      <c r="H8347" t="s">
        <v>26496</v>
      </c>
      <c r="I8347" t="s">
        <v>32172</v>
      </c>
      <c r="J8347" t="s">
        <v>26497</v>
      </c>
      <c r="K8347" t="s">
        <v>66</v>
      </c>
      <c r="L8347" t="b">
        <v>1</v>
      </c>
      <c r="M8347">
        <v>8</v>
      </c>
      <c r="N8347">
        <f>_xlfn.XLOOKUP(B8347,Courses!A:A,Courses!E:E)</f>
        <v>22</v>
      </c>
      <c r="O8347">
        <v>88</v>
      </c>
      <c r="Q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Y8347">
        <v>0</v>
      </c>
      <c r="AA8347">
        <v>315</v>
      </c>
      <c r="AB8347" t="s">
        <v>26500</v>
      </c>
      <c r="AC8347" t="s">
        <v>26498</v>
      </c>
      <c r="AD8347">
        <v>34</v>
      </c>
      <c r="AG8347" t="s">
        <v>26501</v>
      </c>
      <c r="AH8347" t="s">
        <v>26502</v>
      </c>
    </row>
    <row r="8348" spans="1:34" x14ac:dyDescent="0.35">
      <c r="A8348" t="s">
        <v>8902</v>
      </c>
      <c r="B8348" t="s">
        <v>60</v>
      </c>
      <c r="C8348" t="s">
        <v>42</v>
      </c>
      <c r="D8348" t="s">
        <v>43</v>
      </c>
      <c r="E8348" t="s">
        <v>38</v>
      </c>
      <c r="F8348" t="s">
        <v>39</v>
      </c>
      <c r="G8348" t="s">
        <v>26495</v>
      </c>
      <c r="H8348" t="s">
        <v>26496</v>
      </c>
      <c r="I8348" t="s">
        <v>32172</v>
      </c>
      <c r="J8348" t="s">
        <v>26497</v>
      </c>
      <c r="K8348" t="s">
        <v>66</v>
      </c>
      <c r="L8348" t="b">
        <v>1</v>
      </c>
      <c r="M8348">
        <v>0</v>
      </c>
      <c r="N8348">
        <f>_xlfn.XLOOKUP(B8348,Courses!A:A,Courses!E:E)</f>
        <v>24</v>
      </c>
      <c r="O8348">
        <v>86</v>
      </c>
      <c r="Q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Y8348">
        <v>0</v>
      </c>
      <c r="AA8348">
        <v>0</v>
      </c>
      <c r="AB8348" t="s">
        <v>26503</v>
      </c>
      <c r="AC8348" t="s">
        <v>26498</v>
      </c>
      <c r="AD8348">
        <v>34</v>
      </c>
    </row>
    <row r="8349" spans="1:34" x14ac:dyDescent="0.35">
      <c r="A8349" t="s">
        <v>8897</v>
      </c>
      <c r="B8349" t="s">
        <v>56</v>
      </c>
      <c r="C8349" t="s">
        <v>42</v>
      </c>
      <c r="D8349" t="s">
        <v>43</v>
      </c>
      <c r="E8349" t="s">
        <v>38</v>
      </c>
      <c r="F8349" t="s">
        <v>39</v>
      </c>
      <c r="G8349" t="s">
        <v>26495</v>
      </c>
      <c r="H8349" t="s">
        <v>26496</v>
      </c>
      <c r="I8349" t="s">
        <v>32172</v>
      </c>
      <c r="J8349" t="s">
        <v>26497</v>
      </c>
      <c r="K8349" t="s">
        <v>66</v>
      </c>
      <c r="L8349" t="b">
        <v>1</v>
      </c>
      <c r="M8349">
        <v>4</v>
      </c>
      <c r="N8349">
        <f>_xlfn.XLOOKUP(B8349,Courses!A:A,Courses!E:E)</f>
        <v>55</v>
      </c>
      <c r="O8349">
        <v>206</v>
      </c>
      <c r="Q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Y8349">
        <v>0</v>
      </c>
      <c r="AA8349">
        <v>209</v>
      </c>
      <c r="AB8349" t="s">
        <v>26504</v>
      </c>
      <c r="AC8349" t="s">
        <v>26498</v>
      </c>
      <c r="AD8349">
        <v>34</v>
      </c>
    </row>
    <row r="8350" spans="1:34" x14ac:dyDescent="0.35">
      <c r="A8350" t="s">
        <v>8897</v>
      </c>
      <c r="B8350" t="s">
        <v>56</v>
      </c>
      <c r="C8350" t="s">
        <v>42</v>
      </c>
      <c r="D8350" t="s">
        <v>43</v>
      </c>
      <c r="E8350" t="s">
        <v>38</v>
      </c>
      <c r="F8350" t="s">
        <v>39</v>
      </c>
      <c r="G8350" t="s">
        <v>26505</v>
      </c>
      <c r="H8350" t="s">
        <v>26506</v>
      </c>
      <c r="I8350" t="s">
        <v>32172</v>
      </c>
      <c r="J8350" t="s">
        <v>26507</v>
      </c>
      <c r="K8350" t="s">
        <v>66</v>
      </c>
      <c r="L8350" t="b">
        <v>1</v>
      </c>
      <c r="M8350">
        <v>14</v>
      </c>
      <c r="N8350">
        <f>_xlfn.XLOOKUP(B8350,Courses!A:A,Courses!E:E)</f>
        <v>55</v>
      </c>
      <c r="O8350">
        <v>206</v>
      </c>
      <c r="Q8350">
        <v>0</v>
      </c>
      <c r="S8350">
        <v>1</v>
      </c>
      <c r="T8350">
        <v>1</v>
      </c>
      <c r="U8350">
        <v>0</v>
      </c>
      <c r="V8350">
        <v>0</v>
      </c>
      <c r="W8350">
        <v>0</v>
      </c>
      <c r="Y8350">
        <v>0</v>
      </c>
      <c r="AA8350">
        <v>2373</v>
      </c>
      <c r="AB8350" t="s">
        <v>26508</v>
      </c>
      <c r="AC8350" t="s">
        <v>26509</v>
      </c>
      <c r="AD8350">
        <v>31</v>
      </c>
      <c r="AF8350" t="s">
        <v>26510</v>
      </c>
    </row>
    <row r="8351" spans="1:34" x14ac:dyDescent="0.35">
      <c r="A8351" t="s">
        <v>8902</v>
      </c>
      <c r="B8351" t="s">
        <v>60</v>
      </c>
      <c r="C8351" t="s">
        <v>42</v>
      </c>
      <c r="D8351" t="s">
        <v>43</v>
      </c>
      <c r="E8351" t="s">
        <v>38</v>
      </c>
      <c r="F8351" t="s">
        <v>39</v>
      </c>
      <c r="G8351" t="s">
        <v>26505</v>
      </c>
      <c r="H8351" t="s">
        <v>26506</v>
      </c>
      <c r="I8351" t="s">
        <v>32172</v>
      </c>
      <c r="J8351" t="s">
        <v>26507</v>
      </c>
      <c r="K8351" t="s">
        <v>66</v>
      </c>
      <c r="L8351" t="b">
        <v>1</v>
      </c>
      <c r="M8351">
        <v>0</v>
      </c>
      <c r="N8351">
        <f>_xlfn.XLOOKUP(B8351,Courses!A:A,Courses!E:E)</f>
        <v>24</v>
      </c>
      <c r="O8351">
        <v>86</v>
      </c>
      <c r="Q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Y8351">
        <v>0</v>
      </c>
      <c r="AA8351">
        <v>0</v>
      </c>
      <c r="AC8351" t="s">
        <v>26509</v>
      </c>
      <c r="AD8351">
        <v>31</v>
      </c>
    </row>
    <row r="8352" spans="1:34" x14ac:dyDescent="0.35">
      <c r="A8352" t="s">
        <v>8899</v>
      </c>
      <c r="B8352" t="s">
        <v>8900</v>
      </c>
      <c r="C8352" t="s">
        <v>42</v>
      </c>
      <c r="D8352" t="s">
        <v>43</v>
      </c>
      <c r="E8352" t="s">
        <v>38</v>
      </c>
      <c r="F8352" t="s">
        <v>39</v>
      </c>
      <c r="G8352" t="s">
        <v>26505</v>
      </c>
      <c r="H8352" t="s">
        <v>26506</v>
      </c>
      <c r="I8352" t="s">
        <v>32172</v>
      </c>
      <c r="J8352" t="s">
        <v>26507</v>
      </c>
      <c r="K8352" t="s">
        <v>66</v>
      </c>
      <c r="L8352" t="b">
        <v>1</v>
      </c>
      <c r="M8352">
        <v>8</v>
      </c>
      <c r="N8352">
        <f>_xlfn.XLOOKUP(B8352,Courses!A:A,Courses!E:E)</f>
        <v>22</v>
      </c>
      <c r="O8352">
        <v>88</v>
      </c>
      <c r="Q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Y8352">
        <v>0</v>
      </c>
      <c r="AA8352">
        <v>1265</v>
      </c>
      <c r="AB8352" t="s">
        <v>26511</v>
      </c>
      <c r="AC8352" t="s">
        <v>26509</v>
      </c>
      <c r="AD8352">
        <v>31</v>
      </c>
      <c r="AG8352" t="s">
        <v>26512</v>
      </c>
      <c r="AH8352" t="s">
        <v>26513</v>
      </c>
    </row>
    <row r="8353" spans="1:34" x14ac:dyDescent="0.35">
      <c r="A8353" t="s">
        <v>8895</v>
      </c>
      <c r="B8353" t="s">
        <v>52</v>
      </c>
      <c r="C8353" t="s">
        <v>42</v>
      </c>
      <c r="D8353" t="s">
        <v>43</v>
      </c>
      <c r="E8353" t="s">
        <v>38</v>
      </c>
      <c r="F8353" t="s">
        <v>39</v>
      </c>
      <c r="G8353" t="s">
        <v>26505</v>
      </c>
      <c r="H8353" t="s">
        <v>26506</v>
      </c>
      <c r="I8353" t="s">
        <v>32172</v>
      </c>
      <c r="J8353" t="s">
        <v>26507</v>
      </c>
      <c r="K8353" t="s">
        <v>66</v>
      </c>
      <c r="L8353" t="b">
        <v>1</v>
      </c>
      <c r="M8353">
        <v>30</v>
      </c>
      <c r="N8353">
        <f>_xlfn.XLOOKUP(B8353,Courses!A:A,Courses!E:E)</f>
        <v>38</v>
      </c>
      <c r="O8353">
        <v>164</v>
      </c>
      <c r="Q8353">
        <v>0</v>
      </c>
      <c r="S8353">
        <v>6</v>
      </c>
      <c r="T8353">
        <v>8</v>
      </c>
      <c r="U8353">
        <v>0</v>
      </c>
      <c r="V8353">
        <v>0</v>
      </c>
      <c r="W8353">
        <v>0</v>
      </c>
      <c r="Y8353">
        <v>0</v>
      </c>
      <c r="AA8353">
        <v>30020</v>
      </c>
      <c r="AB8353" t="s">
        <v>26514</v>
      </c>
      <c r="AC8353" t="s">
        <v>26509</v>
      </c>
      <c r="AD8353">
        <v>31</v>
      </c>
      <c r="AF8353" t="s">
        <v>26515</v>
      </c>
    </row>
    <row r="8354" spans="1:34" x14ac:dyDescent="0.35">
      <c r="A8354" t="s">
        <v>8895</v>
      </c>
      <c r="B8354" t="s">
        <v>52</v>
      </c>
      <c r="C8354" t="s">
        <v>42</v>
      </c>
      <c r="D8354" t="s">
        <v>43</v>
      </c>
      <c r="E8354" t="s">
        <v>38</v>
      </c>
      <c r="F8354" t="s">
        <v>39</v>
      </c>
      <c r="G8354" t="s">
        <v>26516</v>
      </c>
      <c r="H8354" t="s">
        <v>26517</v>
      </c>
      <c r="I8354" t="s">
        <v>32172</v>
      </c>
      <c r="J8354" t="s">
        <v>26518</v>
      </c>
      <c r="K8354" t="s">
        <v>66</v>
      </c>
      <c r="L8354" t="b">
        <v>1</v>
      </c>
      <c r="M8354">
        <v>9</v>
      </c>
      <c r="N8354">
        <f>_xlfn.XLOOKUP(B8354,Courses!A:A,Courses!E:E)</f>
        <v>38</v>
      </c>
      <c r="O8354">
        <v>164</v>
      </c>
      <c r="Q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Y8354">
        <v>0</v>
      </c>
      <c r="AA8354">
        <v>1893</v>
      </c>
      <c r="AB8354" t="s">
        <v>26520</v>
      </c>
      <c r="AC8354" t="s">
        <v>26519</v>
      </c>
      <c r="AD8354">
        <v>25</v>
      </c>
    </row>
    <row r="8355" spans="1:34" x14ac:dyDescent="0.35">
      <c r="A8355" t="s">
        <v>8899</v>
      </c>
      <c r="B8355" t="s">
        <v>8900</v>
      </c>
      <c r="C8355" t="s">
        <v>42</v>
      </c>
      <c r="D8355" t="s">
        <v>43</v>
      </c>
      <c r="E8355" t="s">
        <v>38</v>
      </c>
      <c r="F8355" t="s">
        <v>39</v>
      </c>
      <c r="G8355" t="s">
        <v>26516</v>
      </c>
      <c r="H8355" t="s">
        <v>26517</v>
      </c>
      <c r="I8355" t="s">
        <v>32172</v>
      </c>
      <c r="J8355" t="s">
        <v>26518</v>
      </c>
      <c r="K8355" t="s">
        <v>66</v>
      </c>
      <c r="L8355" t="b">
        <v>1</v>
      </c>
      <c r="M8355">
        <v>20</v>
      </c>
      <c r="N8355">
        <f>_xlfn.XLOOKUP(B8355,Courses!A:A,Courses!E:E)</f>
        <v>22</v>
      </c>
      <c r="O8355">
        <v>88</v>
      </c>
      <c r="Q8355">
        <v>0</v>
      </c>
      <c r="S8355">
        <v>3</v>
      </c>
      <c r="T8355">
        <v>3</v>
      </c>
      <c r="U8355">
        <v>0</v>
      </c>
      <c r="V8355">
        <v>0</v>
      </c>
      <c r="W8355">
        <v>0</v>
      </c>
      <c r="Y8355">
        <v>0</v>
      </c>
      <c r="AA8355">
        <v>9759</v>
      </c>
      <c r="AB8355" t="s">
        <v>26521</v>
      </c>
      <c r="AC8355" t="s">
        <v>26519</v>
      </c>
      <c r="AD8355">
        <v>25</v>
      </c>
      <c r="AF8355" t="s">
        <v>26522</v>
      </c>
      <c r="AG8355" t="s">
        <v>26523</v>
      </c>
      <c r="AH8355" t="s">
        <v>26524</v>
      </c>
    </row>
    <row r="8356" spans="1:34" x14ac:dyDescent="0.35">
      <c r="A8356" t="s">
        <v>8902</v>
      </c>
      <c r="B8356" t="s">
        <v>60</v>
      </c>
      <c r="C8356" t="s">
        <v>42</v>
      </c>
      <c r="D8356" t="s">
        <v>43</v>
      </c>
      <c r="E8356" t="s">
        <v>38</v>
      </c>
      <c r="F8356" t="s">
        <v>39</v>
      </c>
      <c r="G8356" t="s">
        <v>26516</v>
      </c>
      <c r="H8356" t="s">
        <v>26517</v>
      </c>
      <c r="I8356" t="s">
        <v>32172</v>
      </c>
      <c r="J8356" t="s">
        <v>26518</v>
      </c>
      <c r="K8356" t="s">
        <v>66</v>
      </c>
      <c r="L8356" t="b">
        <v>1</v>
      </c>
      <c r="M8356">
        <v>11</v>
      </c>
      <c r="N8356">
        <f>_xlfn.XLOOKUP(B8356,Courses!A:A,Courses!E:E)</f>
        <v>24</v>
      </c>
      <c r="O8356">
        <v>86</v>
      </c>
      <c r="Q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Y8356">
        <v>0</v>
      </c>
      <c r="AA8356">
        <v>951</v>
      </c>
      <c r="AB8356" t="s">
        <v>26525</v>
      </c>
      <c r="AC8356" t="s">
        <v>26519</v>
      </c>
      <c r="AD8356">
        <v>25</v>
      </c>
      <c r="AG8356" t="s">
        <v>26526</v>
      </c>
      <c r="AH8356" t="s">
        <v>26527</v>
      </c>
    </row>
    <row r="8357" spans="1:34" x14ac:dyDescent="0.35">
      <c r="A8357" t="s">
        <v>8897</v>
      </c>
      <c r="B8357" t="s">
        <v>56</v>
      </c>
      <c r="C8357" t="s">
        <v>42</v>
      </c>
      <c r="D8357" t="s">
        <v>43</v>
      </c>
      <c r="E8357" t="s">
        <v>38</v>
      </c>
      <c r="F8357" t="s">
        <v>39</v>
      </c>
      <c r="G8357" t="s">
        <v>26516</v>
      </c>
      <c r="H8357" t="s">
        <v>26517</v>
      </c>
      <c r="I8357" t="s">
        <v>32172</v>
      </c>
      <c r="J8357" t="s">
        <v>26518</v>
      </c>
      <c r="K8357" t="s">
        <v>66</v>
      </c>
      <c r="L8357" t="b">
        <v>1</v>
      </c>
      <c r="M8357">
        <v>11</v>
      </c>
      <c r="N8357">
        <f>_xlfn.XLOOKUP(B8357,Courses!A:A,Courses!E:E)</f>
        <v>55</v>
      </c>
      <c r="O8357">
        <v>206</v>
      </c>
      <c r="Q8357">
        <v>0</v>
      </c>
      <c r="S8357">
        <v>0</v>
      </c>
      <c r="T8357">
        <v>0</v>
      </c>
      <c r="U8357">
        <v>0</v>
      </c>
      <c r="V8357">
        <v>1</v>
      </c>
      <c r="W8357">
        <v>18</v>
      </c>
      <c r="X8357" t="s">
        <v>26528</v>
      </c>
      <c r="Y8357">
        <v>0</v>
      </c>
      <c r="AA8357">
        <v>5259</v>
      </c>
      <c r="AB8357" t="s">
        <v>26529</v>
      </c>
      <c r="AC8357" t="s">
        <v>26519</v>
      </c>
      <c r="AD8357">
        <v>25</v>
      </c>
    </row>
    <row r="8358" spans="1:34" x14ac:dyDescent="0.35">
      <c r="A8358" t="s">
        <v>8897</v>
      </c>
      <c r="B8358" t="s">
        <v>56</v>
      </c>
      <c r="C8358" t="s">
        <v>42</v>
      </c>
      <c r="D8358" t="s">
        <v>43</v>
      </c>
      <c r="E8358" t="s">
        <v>38</v>
      </c>
      <c r="F8358" t="s">
        <v>39</v>
      </c>
      <c r="G8358" t="s">
        <v>26530</v>
      </c>
      <c r="H8358" t="s">
        <v>26531</v>
      </c>
      <c r="I8358" t="s">
        <v>32172</v>
      </c>
      <c r="J8358" t="s">
        <v>26532</v>
      </c>
      <c r="K8358" t="s">
        <v>66</v>
      </c>
      <c r="L8358" t="b">
        <v>1</v>
      </c>
      <c r="M8358">
        <v>48</v>
      </c>
      <c r="N8358">
        <f>_xlfn.XLOOKUP(B8358,Courses!A:A,Courses!E:E)</f>
        <v>55</v>
      </c>
      <c r="O8358">
        <v>206</v>
      </c>
      <c r="Q8358">
        <v>0</v>
      </c>
      <c r="S8358">
        <v>7</v>
      </c>
      <c r="T8358">
        <v>8</v>
      </c>
      <c r="U8358">
        <v>0</v>
      </c>
      <c r="V8358">
        <v>0</v>
      </c>
      <c r="W8358">
        <v>22</v>
      </c>
      <c r="Y8358">
        <v>0</v>
      </c>
      <c r="AA8358">
        <v>3797</v>
      </c>
      <c r="AB8358" t="s">
        <v>26533</v>
      </c>
      <c r="AC8358" t="s">
        <v>26534</v>
      </c>
      <c r="AD8358">
        <v>17</v>
      </c>
      <c r="AF8358" t="s">
        <v>26535</v>
      </c>
    </row>
    <row r="8359" spans="1:34" x14ac:dyDescent="0.35">
      <c r="A8359" t="s">
        <v>8902</v>
      </c>
      <c r="B8359" t="s">
        <v>60</v>
      </c>
      <c r="C8359" t="s">
        <v>42</v>
      </c>
      <c r="D8359" t="s">
        <v>43</v>
      </c>
      <c r="E8359" t="s">
        <v>38</v>
      </c>
      <c r="F8359" t="s">
        <v>39</v>
      </c>
      <c r="G8359" t="s">
        <v>26530</v>
      </c>
      <c r="H8359" t="s">
        <v>26531</v>
      </c>
      <c r="I8359" t="s">
        <v>32172</v>
      </c>
      <c r="J8359" t="s">
        <v>26532</v>
      </c>
      <c r="K8359" t="s">
        <v>66</v>
      </c>
      <c r="L8359" t="b">
        <v>1</v>
      </c>
      <c r="M8359">
        <v>15</v>
      </c>
      <c r="N8359">
        <f>_xlfn.XLOOKUP(B8359,Courses!A:A,Courses!E:E)</f>
        <v>24</v>
      </c>
      <c r="O8359">
        <v>86</v>
      </c>
      <c r="Q8359">
        <v>0</v>
      </c>
      <c r="S8359">
        <v>1</v>
      </c>
      <c r="T8359">
        <v>1</v>
      </c>
      <c r="U8359">
        <v>0</v>
      </c>
      <c r="V8359">
        <v>0</v>
      </c>
      <c r="W8359">
        <v>4</v>
      </c>
      <c r="Y8359">
        <v>0</v>
      </c>
      <c r="AA8359">
        <v>0</v>
      </c>
      <c r="AB8359" t="s">
        <v>26536</v>
      </c>
      <c r="AC8359" t="s">
        <v>26534</v>
      </c>
      <c r="AD8359">
        <v>17</v>
      </c>
      <c r="AF8359" t="s">
        <v>26537</v>
      </c>
      <c r="AG8359" t="s">
        <v>26538</v>
      </c>
      <c r="AH8359" t="s">
        <v>26539</v>
      </c>
    </row>
    <row r="8360" spans="1:34" x14ac:dyDescent="0.35">
      <c r="A8360" t="s">
        <v>8899</v>
      </c>
      <c r="B8360" t="s">
        <v>8900</v>
      </c>
      <c r="C8360" t="s">
        <v>42</v>
      </c>
      <c r="D8360" t="s">
        <v>43</v>
      </c>
      <c r="E8360" t="s">
        <v>38</v>
      </c>
      <c r="F8360" t="s">
        <v>39</v>
      </c>
      <c r="G8360" t="s">
        <v>26530</v>
      </c>
      <c r="H8360" t="s">
        <v>26531</v>
      </c>
      <c r="I8360" t="s">
        <v>32172</v>
      </c>
      <c r="J8360" t="s">
        <v>26532</v>
      </c>
      <c r="K8360" t="s">
        <v>66</v>
      </c>
      <c r="L8360" t="b">
        <v>1</v>
      </c>
      <c r="M8360">
        <v>37</v>
      </c>
      <c r="N8360">
        <f>_xlfn.XLOOKUP(B8360,Courses!A:A,Courses!E:E)</f>
        <v>22</v>
      </c>
      <c r="O8360">
        <v>88</v>
      </c>
      <c r="Q8360">
        <v>0</v>
      </c>
      <c r="S8360">
        <v>4</v>
      </c>
      <c r="T8360">
        <v>7</v>
      </c>
      <c r="U8360">
        <v>3</v>
      </c>
      <c r="V8360">
        <v>0</v>
      </c>
      <c r="W8360">
        <v>5</v>
      </c>
      <c r="X8360" t="s">
        <v>26540</v>
      </c>
      <c r="Y8360">
        <v>0</v>
      </c>
      <c r="AA8360">
        <v>0</v>
      </c>
      <c r="AB8360" t="s">
        <v>26541</v>
      </c>
      <c r="AC8360" t="s">
        <v>26534</v>
      </c>
      <c r="AD8360">
        <v>17</v>
      </c>
      <c r="AF8360" t="s">
        <v>26542</v>
      </c>
      <c r="AG8360" t="s">
        <v>26543</v>
      </c>
      <c r="AH8360" t="s">
        <v>26543</v>
      </c>
    </row>
    <row r="8361" spans="1:34" x14ac:dyDescent="0.35">
      <c r="A8361" t="s">
        <v>8895</v>
      </c>
      <c r="B8361" t="s">
        <v>52</v>
      </c>
      <c r="C8361" t="s">
        <v>42</v>
      </c>
      <c r="D8361" t="s">
        <v>43</v>
      </c>
      <c r="E8361" t="s">
        <v>38</v>
      </c>
      <c r="F8361" t="s">
        <v>39</v>
      </c>
      <c r="G8361" t="s">
        <v>26530</v>
      </c>
      <c r="H8361" t="s">
        <v>26531</v>
      </c>
      <c r="I8361" t="s">
        <v>32172</v>
      </c>
      <c r="J8361" t="s">
        <v>26532</v>
      </c>
      <c r="K8361" t="s">
        <v>66</v>
      </c>
      <c r="L8361" t="b">
        <v>1</v>
      </c>
      <c r="M8361">
        <v>35</v>
      </c>
      <c r="N8361">
        <f>_xlfn.XLOOKUP(B8361,Courses!A:A,Courses!E:E)</f>
        <v>38</v>
      </c>
      <c r="O8361">
        <v>164</v>
      </c>
      <c r="Q8361">
        <v>0</v>
      </c>
      <c r="S8361">
        <v>7</v>
      </c>
      <c r="T8361">
        <v>7</v>
      </c>
      <c r="U8361">
        <v>0</v>
      </c>
      <c r="V8361">
        <v>0</v>
      </c>
      <c r="W8361">
        <v>5</v>
      </c>
      <c r="Y8361">
        <v>0</v>
      </c>
      <c r="AA8361">
        <v>2381</v>
      </c>
      <c r="AB8361" t="s">
        <v>26544</v>
      </c>
      <c r="AC8361" t="s">
        <v>26534</v>
      </c>
      <c r="AD8361">
        <v>17</v>
      </c>
      <c r="AF8361" t="s">
        <v>26545</v>
      </c>
    </row>
    <row r="8362" spans="1:34" x14ac:dyDescent="0.35">
      <c r="A8362" t="s">
        <v>8895</v>
      </c>
      <c r="B8362" t="s">
        <v>52</v>
      </c>
      <c r="C8362" t="s">
        <v>42</v>
      </c>
      <c r="D8362" t="s">
        <v>43</v>
      </c>
      <c r="E8362" t="s">
        <v>38</v>
      </c>
      <c r="F8362" t="s">
        <v>39</v>
      </c>
      <c r="G8362" t="s">
        <v>26546</v>
      </c>
      <c r="H8362" t="s">
        <v>26547</v>
      </c>
      <c r="I8362" t="s">
        <v>32172</v>
      </c>
      <c r="J8362" t="s">
        <v>26548</v>
      </c>
      <c r="K8362" t="s">
        <v>66</v>
      </c>
      <c r="L8362" t="b">
        <v>1</v>
      </c>
      <c r="M8362">
        <v>57</v>
      </c>
      <c r="N8362">
        <f>_xlfn.XLOOKUP(B8362,Courses!A:A,Courses!E:E)</f>
        <v>38</v>
      </c>
      <c r="O8362">
        <v>164</v>
      </c>
      <c r="Q8362">
        <v>0</v>
      </c>
      <c r="S8362">
        <v>12</v>
      </c>
      <c r="T8362">
        <v>13</v>
      </c>
      <c r="U8362">
        <v>0</v>
      </c>
      <c r="V8362">
        <v>0</v>
      </c>
      <c r="W8362">
        <v>4</v>
      </c>
      <c r="Y8362">
        <v>0</v>
      </c>
      <c r="AA8362">
        <v>110193</v>
      </c>
      <c r="AB8362" t="s">
        <v>26550</v>
      </c>
      <c r="AC8362" t="s">
        <v>26549</v>
      </c>
      <c r="AD8362">
        <v>37</v>
      </c>
      <c r="AF8362" t="s">
        <v>26551</v>
      </c>
    </row>
    <row r="8363" spans="1:34" x14ac:dyDescent="0.35">
      <c r="A8363" t="s">
        <v>8899</v>
      </c>
      <c r="B8363" t="s">
        <v>8900</v>
      </c>
      <c r="C8363" t="s">
        <v>42</v>
      </c>
      <c r="D8363" t="s">
        <v>43</v>
      </c>
      <c r="E8363" t="s">
        <v>38</v>
      </c>
      <c r="F8363" t="s">
        <v>39</v>
      </c>
      <c r="G8363" t="s">
        <v>26546</v>
      </c>
      <c r="H8363" t="s">
        <v>26547</v>
      </c>
      <c r="I8363" t="s">
        <v>32172</v>
      </c>
      <c r="J8363" t="s">
        <v>26548</v>
      </c>
      <c r="K8363" t="s">
        <v>66</v>
      </c>
      <c r="L8363" t="b">
        <v>1</v>
      </c>
      <c r="M8363">
        <v>37</v>
      </c>
      <c r="N8363">
        <f>_xlfn.XLOOKUP(B8363,Courses!A:A,Courses!E:E)</f>
        <v>22</v>
      </c>
      <c r="O8363">
        <v>88</v>
      </c>
      <c r="Q8363">
        <v>0</v>
      </c>
      <c r="S8363">
        <v>4</v>
      </c>
      <c r="T8363">
        <v>5</v>
      </c>
      <c r="U8363">
        <v>0</v>
      </c>
      <c r="V8363">
        <v>0</v>
      </c>
      <c r="W8363">
        <v>0</v>
      </c>
      <c r="Y8363">
        <v>0</v>
      </c>
      <c r="AA8363">
        <v>43066</v>
      </c>
      <c r="AB8363" t="s">
        <v>26552</v>
      </c>
      <c r="AC8363" t="s">
        <v>26549</v>
      </c>
      <c r="AD8363">
        <v>37</v>
      </c>
      <c r="AF8363" t="s">
        <v>26553</v>
      </c>
      <c r="AG8363" t="s">
        <v>26554</v>
      </c>
      <c r="AH8363" t="s">
        <v>26555</v>
      </c>
    </row>
    <row r="8364" spans="1:34" x14ac:dyDescent="0.35">
      <c r="A8364" t="s">
        <v>8902</v>
      </c>
      <c r="B8364" t="s">
        <v>60</v>
      </c>
      <c r="C8364" t="s">
        <v>42</v>
      </c>
      <c r="D8364" t="s">
        <v>43</v>
      </c>
      <c r="E8364" t="s">
        <v>38</v>
      </c>
      <c r="F8364" t="s">
        <v>39</v>
      </c>
      <c r="G8364" t="s">
        <v>26546</v>
      </c>
      <c r="H8364" t="s">
        <v>26547</v>
      </c>
      <c r="I8364" t="s">
        <v>32172</v>
      </c>
      <c r="J8364" t="s">
        <v>26548</v>
      </c>
      <c r="K8364" t="s">
        <v>66</v>
      </c>
      <c r="L8364" t="b">
        <v>1</v>
      </c>
      <c r="M8364">
        <v>32</v>
      </c>
      <c r="N8364">
        <f>_xlfn.XLOOKUP(B8364,Courses!A:A,Courses!E:E)</f>
        <v>24</v>
      </c>
      <c r="O8364">
        <v>86</v>
      </c>
      <c r="Q8364">
        <v>0</v>
      </c>
      <c r="S8364">
        <v>2</v>
      </c>
      <c r="T8364">
        <v>2</v>
      </c>
      <c r="U8364">
        <v>0</v>
      </c>
      <c r="V8364">
        <v>0</v>
      </c>
      <c r="W8364">
        <v>0</v>
      </c>
      <c r="Y8364">
        <v>0</v>
      </c>
      <c r="AA8364">
        <v>13780</v>
      </c>
      <c r="AB8364" t="s">
        <v>26556</v>
      </c>
      <c r="AC8364" t="s">
        <v>26549</v>
      </c>
      <c r="AD8364">
        <v>37</v>
      </c>
      <c r="AF8364" t="s">
        <v>26557</v>
      </c>
      <c r="AG8364" t="s">
        <v>26558</v>
      </c>
      <c r="AH8364" t="s">
        <v>26559</v>
      </c>
    </row>
    <row r="8365" spans="1:34" x14ac:dyDescent="0.35">
      <c r="A8365" t="s">
        <v>8897</v>
      </c>
      <c r="B8365" t="s">
        <v>56</v>
      </c>
      <c r="C8365" t="s">
        <v>42</v>
      </c>
      <c r="D8365" t="s">
        <v>43</v>
      </c>
      <c r="E8365" t="s">
        <v>38</v>
      </c>
      <c r="F8365" t="s">
        <v>39</v>
      </c>
      <c r="G8365" t="s">
        <v>26546</v>
      </c>
      <c r="H8365" t="s">
        <v>26547</v>
      </c>
      <c r="I8365" t="s">
        <v>32172</v>
      </c>
      <c r="J8365" t="s">
        <v>26548</v>
      </c>
      <c r="K8365" t="s">
        <v>66</v>
      </c>
      <c r="L8365" t="b">
        <v>1</v>
      </c>
      <c r="M8365">
        <v>70</v>
      </c>
      <c r="N8365">
        <f>_xlfn.XLOOKUP(B8365,Courses!A:A,Courses!E:E)</f>
        <v>55</v>
      </c>
      <c r="O8365">
        <v>206</v>
      </c>
      <c r="Q8365">
        <v>0</v>
      </c>
      <c r="S8365">
        <v>10</v>
      </c>
      <c r="T8365">
        <v>12</v>
      </c>
      <c r="U8365">
        <v>0</v>
      </c>
      <c r="V8365">
        <v>0</v>
      </c>
      <c r="W8365">
        <v>24</v>
      </c>
      <c r="Y8365">
        <v>0</v>
      </c>
      <c r="AA8365">
        <v>138335</v>
      </c>
      <c r="AB8365" t="s">
        <v>26560</v>
      </c>
      <c r="AC8365" t="s">
        <v>26549</v>
      </c>
      <c r="AD8365">
        <v>37</v>
      </c>
      <c r="AF8365" t="s">
        <v>26561</v>
      </c>
    </row>
    <row r="8366" spans="1:34" x14ac:dyDescent="0.35">
      <c r="A8366" t="s">
        <v>8897</v>
      </c>
      <c r="B8366" t="s">
        <v>56</v>
      </c>
      <c r="C8366" t="s">
        <v>42</v>
      </c>
      <c r="D8366" t="s">
        <v>43</v>
      </c>
      <c r="E8366" t="s">
        <v>38</v>
      </c>
      <c r="F8366" t="s">
        <v>39</v>
      </c>
      <c r="G8366" t="s">
        <v>26562</v>
      </c>
      <c r="H8366" t="s">
        <v>26563</v>
      </c>
      <c r="I8366" t="s">
        <v>32172</v>
      </c>
      <c r="J8366" t="s">
        <v>26564</v>
      </c>
      <c r="K8366" t="s">
        <v>66</v>
      </c>
      <c r="L8366" t="b">
        <v>1</v>
      </c>
      <c r="M8366">
        <v>45</v>
      </c>
      <c r="N8366">
        <f>_xlfn.XLOOKUP(B8366,Courses!A:A,Courses!E:E)</f>
        <v>55</v>
      </c>
      <c r="O8366">
        <v>206</v>
      </c>
      <c r="Q8366">
        <v>0</v>
      </c>
      <c r="S8366">
        <v>7</v>
      </c>
      <c r="T8366">
        <v>7</v>
      </c>
      <c r="U8366">
        <v>0</v>
      </c>
      <c r="V8366">
        <v>0</v>
      </c>
      <c r="W8366">
        <v>14</v>
      </c>
      <c r="Y8366">
        <v>0</v>
      </c>
      <c r="AA8366">
        <v>10660</v>
      </c>
      <c r="AB8366" t="s">
        <v>26565</v>
      </c>
      <c r="AC8366" t="s">
        <v>26566</v>
      </c>
      <c r="AD8366">
        <v>30</v>
      </c>
      <c r="AF8366" t="s">
        <v>26567</v>
      </c>
    </row>
    <row r="8367" spans="1:34" x14ac:dyDescent="0.35">
      <c r="A8367" t="s">
        <v>8902</v>
      </c>
      <c r="B8367" t="s">
        <v>60</v>
      </c>
      <c r="C8367" t="s">
        <v>42</v>
      </c>
      <c r="D8367" t="s">
        <v>43</v>
      </c>
      <c r="E8367" t="s">
        <v>38</v>
      </c>
      <c r="F8367" t="s">
        <v>39</v>
      </c>
      <c r="G8367" t="s">
        <v>26562</v>
      </c>
      <c r="H8367" t="s">
        <v>26563</v>
      </c>
      <c r="I8367" t="s">
        <v>32172</v>
      </c>
      <c r="J8367" t="s">
        <v>26564</v>
      </c>
      <c r="K8367" t="s">
        <v>66</v>
      </c>
      <c r="L8367" t="b">
        <v>1</v>
      </c>
      <c r="M8367">
        <v>17</v>
      </c>
      <c r="N8367">
        <f>_xlfn.XLOOKUP(B8367,Courses!A:A,Courses!E:E)</f>
        <v>24</v>
      </c>
      <c r="O8367">
        <v>86</v>
      </c>
      <c r="Q8367">
        <v>0</v>
      </c>
      <c r="S8367">
        <v>1</v>
      </c>
      <c r="T8367">
        <v>1</v>
      </c>
      <c r="U8367">
        <v>0</v>
      </c>
      <c r="V8367">
        <v>0</v>
      </c>
      <c r="W8367">
        <v>5</v>
      </c>
      <c r="Y8367">
        <v>0</v>
      </c>
      <c r="AA8367">
        <v>15434</v>
      </c>
      <c r="AB8367" t="s">
        <v>26568</v>
      </c>
      <c r="AC8367" t="s">
        <v>26566</v>
      </c>
      <c r="AD8367">
        <v>30</v>
      </c>
      <c r="AF8367" t="s">
        <v>26569</v>
      </c>
      <c r="AG8367" t="s">
        <v>26570</v>
      </c>
      <c r="AH8367" t="s">
        <v>26571</v>
      </c>
    </row>
    <row r="8368" spans="1:34" x14ac:dyDescent="0.35">
      <c r="A8368" t="s">
        <v>8899</v>
      </c>
      <c r="B8368" t="s">
        <v>8900</v>
      </c>
      <c r="C8368" t="s">
        <v>42</v>
      </c>
      <c r="D8368" t="s">
        <v>43</v>
      </c>
      <c r="E8368" t="s">
        <v>38</v>
      </c>
      <c r="F8368" t="s">
        <v>39</v>
      </c>
      <c r="G8368" t="s">
        <v>26562</v>
      </c>
      <c r="H8368" t="s">
        <v>26563</v>
      </c>
      <c r="I8368" t="s">
        <v>32172</v>
      </c>
      <c r="J8368" t="s">
        <v>26564</v>
      </c>
      <c r="K8368" t="s">
        <v>66</v>
      </c>
      <c r="L8368" t="b">
        <v>1</v>
      </c>
      <c r="M8368">
        <v>16</v>
      </c>
      <c r="N8368">
        <f>_xlfn.XLOOKUP(B8368,Courses!A:A,Courses!E:E)</f>
        <v>22</v>
      </c>
      <c r="O8368">
        <v>88</v>
      </c>
      <c r="Q8368">
        <v>0</v>
      </c>
      <c r="S8368">
        <v>2</v>
      </c>
      <c r="T8368">
        <v>3</v>
      </c>
      <c r="U8368">
        <v>0</v>
      </c>
      <c r="V8368">
        <v>0</v>
      </c>
      <c r="W8368">
        <v>0</v>
      </c>
      <c r="Y8368">
        <v>0</v>
      </c>
      <c r="AA8368">
        <v>10078</v>
      </c>
      <c r="AB8368" t="s">
        <v>26572</v>
      </c>
      <c r="AC8368" t="s">
        <v>26566</v>
      </c>
      <c r="AD8368">
        <v>30</v>
      </c>
      <c r="AF8368" t="s">
        <v>26573</v>
      </c>
      <c r="AG8368" t="s">
        <v>26574</v>
      </c>
      <c r="AH8368" t="s">
        <v>26575</v>
      </c>
    </row>
    <row r="8369" spans="1:34" x14ac:dyDescent="0.35">
      <c r="A8369" t="s">
        <v>8895</v>
      </c>
      <c r="B8369" t="s">
        <v>52</v>
      </c>
      <c r="C8369" t="s">
        <v>42</v>
      </c>
      <c r="D8369" t="s">
        <v>43</v>
      </c>
      <c r="E8369" t="s">
        <v>38</v>
      </c>
      <c r="F8369" t="s">
        <v>39</v>
      </c>
      <c r="G8369" t="s">
        <v>26562</v>
      </c>
      <c r="H8369" t="s">
        <v>26563</v>
      </c>
      <c r="I8369" t="s">
        <v>32172</v>
      </c>
      <c r="J8369" t="s">
        <v>26564</v>
      </c>
      <c r="K8369" t="s">
        <v>66</v>
      </c>
      <c r="L8369" t="b">
        <v>1</v>
      </c>
      <c r="M8369">
        <v>23</v>
      </c>
      <c r="N8369">
        <f>_xlfn.XLOOKUP(B8369,Courses!A:A,Courses!E:E)</f>
        <v>38</v>
      </c>
      <c r="O8369">
        <v>164</v>
      </c>
      <c r="Q8369">
        <v>0</v>
      </c>
      <c r="S8369">
        <v>2</v>
      </c>
      <c r="T8369">
        <v>3</v>
      </c>
      <c r="U8369">
        <v>1</v>
      </c>
      <c r="V8369">
        <v>0</v>
      </c>
      <c r="W8369">
        <v>10</v>
      </c>
      <c r="X8369" t="s">
        <v>26576</v>
      </c>
      <c r="Y8369">
        <v>0</v>
      </c>
      <c r="AA8369">
        <v>28965</v>
      </c>
      <c r="AB8369" t="s">
        <v>26577</v>
      </c>
      <c r="AC8369" t="s">
        <v>26566</v>
      </c>
      <c r="AD8369">
        <v>30</v>
      </c>
      <c r="AF8369" t="s">
        <v>26578</v>
      </c>
    </row>
    <row r="8370" spans="1:34" x14ac:dyDescent="0.35">
      <c r="A8370" t="s">
        <v>8895</v>
      </c>
      <c r="B8370" t="s">
        <v>52</v>
      </c>
      <c r="C8370" t="s">
        <v>42</v>
      </c>
      <c r="D8370" t="s">
        <v>43</v>
      </c>
      <c r="E8370" t="s">
        <v>38</v>
      </c>
      <c r="F8370" t="s">
        <v>39</v>
      </c>
      <c r="G8370" t="s">
        <v>26579</v>
      </c>
      <c r="H8370" t="s">
        <v>26580</v>
      </c>
      <c r="I8370" t="s">
        <v>32172</v>
      </c>
      <c r="J8370" t="s">
        <v>26581</v>
      </c>
      <c r="K8370" t="s">
        <v>66</v>
      </c>
      <c r="L8370" t="b">
        <v>1</v>
      </c>
      <c r="M8370">
        <v>10</v>
      </c>
      <c r="N8370">
        <f>_xlfn.XLOOKUP(B8370,Courses!A:A,Courses!E:E)</f>
        <v>38</v>
      </c>
      <c r="O8370">
        <v>164</v>
      </c>
      <c r="Q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Y8370">
        <v>0</v>
      </c>
      <c r="AA8370">
        <v>15156</v>
      </c>
      <c r="AB8370" t="s">
        <v>26583</v>
      </c>
      <c r="AC8370" t="s">
        <v>26582</v>
      </c>
      <c r="AD8370">
        <v>19</v>
      </c>
    </row>
    <row r="8371" spans="1:34" x14ac:dyDescent="0.35">
      <c r="A8371" t="s">
        <v>8899</v>
      </c>
      <c r="B8371" t="s">
        <v>8900</v>
      </c>
      <c r="C8371" t="s">
        <v>42</v>
      </c>
      <c r="D8371" t="s">
        <v>43</v>
      </c>
      <c r="E8371" t="s">
        <v>38</v>
      </c>
      <c r="F8371" t="s">
        <v>39</v>
      </c>
      <c r="G8371" t="s">
        <v>26579</v>
      </c>
      <c r="H8371" t="s">
        <v>26580</v>
      </c>
      <c r="I8371" t="s">
        <v>32172</v>
      </c>
      <c r="J8371" t="s">
        <v>26581</v>
      </c>
      <c r="K8371" t="s">
        <v>66</v>
      </c>
      <c r="L8371" t="b">
        <v>1</v>
      </c>
      <c r="M8371">
        <v>1</v>
      </c>
      <c r="N8371">
        <f>_xlfn.XLOOKUP(B8371,Courses!A:A,Courses!E:E)</f>
        <v>22</v>
      </c>
      <c r="O8371">
        <v>88</v>
      </c>
      <c r="Q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Y8371">
        <v>0</v>
      </c>
      <c r="AA8371">
        <v>7823</v>
      </c>
      <c r="AB8371" t="s">
        <v>26584</v>
      </c>
      <c r="AC8371" t="s">
        <v>26582</v>
      </c>
      <c r="AD8371">
        <v>19</v>
      </c>
    </row>
    <row r="8372" spans="1:34" x14ac:dyDescent="0.35">
      <c r="A8372" t="s">
        <v>8902</v>
      </c>
      <c r="B8372" t="s">
        <v>60</v>
      </c>
      <c r="C8372" t="s">
        <v>42</v>
      </c>
      <c r="D8372" t="s">
        <v>43</v>
      </c>
      <c r="E8372" t="s">
        <v>38</v>
      </c>
      <c r="F8372" t="s">
        <v>39</v>
      </c>
      <c r="G8372" t="s">
        <v>26579</v>
      </c>
      <c r="H8372" t="s">
        <v>26580</v>
      </c>
      <c r="I8372" t="s">
        <v>32172</v>
      </c>
      <c r="J8372" t="s">
        <v>26581</v>
      </c>
      <c r="K8372" t="s">
        <v>66</v>
      </c>
      <c r="L8372" t="b">
        <v>1</v>
      </c>
      <c r="M8372">
        <v>15</v>
      </c>
      <c r="N8372">
        <f>_xlfn.XLOOKUP(B8372,Courses!A:A,Courses!E:E)</f>
        <v>24</v>
      </c>
      <c r="O8372">
        <v>86</v>
      </c>
      <c r="Q8372">
        <v>0</v>
      </c>
      <c r="S8372">
        <v>1</v>
      </c>
      <c r="T8372">
        <v>1</v>
      </c>
      <c r="U8372">
        <v>0</v>
      </c>
      <c r="V8372">
        <v>0</v>
      </c>
      <c r="W8372">
        <v>0</v>
      </c>
      <c r="Y8372">
        <v>0</v>
      </c>
      <c r="AA8372">
        <v>29271</v>
      </c>
      <c r="AB8372" t="s">
        <v>26585</v>
      </c>
      <c r="AC8372" t="s">
        <v>26582</v>
      </c>
      <c r="AD8372">
        <v>19</v>
      </c>
      <c r="AF8372" t="s">
        <v>26586</v>
      </c>
      <c r="AG8372" t="s">
        <v>26587</v>
      </c>
      <c r="AH8372" t="s">
        <v>26588</v>
      </c>
    </row>
    <row r="8373" spans="1:34" x14ac:dyDescent="0.35">
      <c r="A8373" t="s">
        <v>8897</v>
      </c>
      <c r="B8373" t="s">
        <v>56</v>
      </c>
      <c r="C8373" t="s">
        <v>42</v>
      </c>
      <c r="D8373" t="s">
        <v>43</v>
      </c>
      <c r="E8373" t="s">
        <v>38</v>
      </c>
      <c r="F8373" t="s">
        <v>39</v>
      </c>
      <c r="G8373" t="s">
        <v>26579</v>
      </c>
      <c r="H8373" t="s">
        <v>26580</v>
      </c>
      <c r="I8373" t="s">
        <v>32172</v>
      </c>
      <c r="J8373" t="s">
        <v>26581</v>
      </c>
      <c r="K8373" t="s">
        <v>66</v>
      </c>
      <c r="L8373" t="b">
        <v>1</v>
      </c>
      <c r="M8373">
        <v>21</v>
      </c>
      <c r="N8373">
        <f>_xlfn.XLOOKUP(B8373,Courses!A:A,Courses!E:E)</f>
        <v>55</v>
      </c>
      <c r="O8373">
        <v>206</v>
      </c>
      <c r="Q8373">
        <v>0</v>
      </c>
      <c r="S8373">
        <v>1</v>
      </c>
      <c r="T8373">
        <v>2</v>
      </c>
      <c r="U8373">
        <v>0</v>
      </c>
      <c r="V8373">
        <v>0</v>
      </c>
      <c r="W8373">
        <v>0</v>
      </c>
      <c r="Y8373">
        <v>0</v>
      </c>
      <c r="AA8373">
        <v>29067</v>
      </c>
      <c r="AB8373" t="s">
        <v>26589</v>
      </c>
      <c r="AC8373" t="s">
        <v>26582</v>
      </c>
      <c r="AD8373">
        <v>19</v>
      </c>
      <c r="AF8373" t="s">
        <v>26590</v>
      </c>
    </row>
    <row r="8374" spans="1:34" x14ac:dyDescent="0.35">
      <c r="A8374" t="s">
        <v>8897</v>
      </c>
      <c r="B8374" t="s">
        <v>56</v>
      </c>
      <c r="C8374" t="s">
        <v>42</v>
      </c>
      <c r="D8374" t="s">
        <v>43</v>
      </c>
      <c r="E8374" t="s">
        <v>38</v>
      </c>
      <c r="F8374" t="s">
        <v>39</v>
      </c>
      <c r="G8374" t="s">
        <v>26591</v>
      </c>
      <c r="H8374" t="s">
        <v>26592</v>
      </c>
      <c r="I8374" t="s">
        <v>32172</v>
      </c>
      <c r="J8374" t="s">
        <v>26593</v>
      </c>
      <c r="K8374" t="s">
        <v>66</v>
      </c>
      <c r="L8374" t="b">
        <v>1</v>
      </c>
      <c r="M8374">
        <v>48</v>
      </c>
      <c r="N8374">
        <f>_xlfn.XLOOKUP(B8374,Courses!A:A,Courses!E:E)</f>
        <v>55</v>
      </c>
      <c r="O8374">
        <v>206</v>
      </c>
      <c r="Q8374">
        <v>0</v>
      </c>
      <c r="S8374">
        <v>7</v>
      </c>
      <c r="T8374">
        <v>8</v>
      </c>
      <c r="U8374">
        <v>0</v>
      </c>
      <c r="V8374">
        <v>0</v>
      </c>
      <c r="W8374">
        <v>0</v>
      </c>
      <c r="Y8374">
        <v>0</v>
      </c>
      <c r="AA8374">
        <v>32822</v>
      </c>
      <c r="AB8374" t="s">
        <v>26594</v>
      </c>
      <c r="AC8374" t="s">
        <v>26595</v>
      </c>
      <c r="AD8374">
        <v>18</v>
      </c>
      <c r="AF8374" t="s">
        <v>26596</v>
      </c>
    </row>
    <row r="8375" spans="1:34" x14ac:dyDescent="0.35">
      <c r="A8375" t="s">
        <v>8902</v>
      </c>
      <c r="B8375" t="s">
        <v>60</v>
      </c>
      <c r="C8375" t="s">
        <v>42</v>
      </c>
      <c r="D8375" t="s">
        <v>43</v>
      </c>
      <c r="E8375" t="s">
        <v>38</v>
      </c>
      <c r="F8375" t="s">
        <v>39</v>
      </c>
      <c r="G8375" t="s">
        <v>26591</v>
      </c>
      <c r="H8375" t="s">
        <v>26592</v>
      </c>
      <c r="I8375" t="s">
        <v>32172</v>
      </c>
      <c r="J8375" t="s">
        <v>26593</v>
      </c>
      <c r="K8375" t="s">
        <v>66</v>
      </c>
      <c r="L8375" t="b">
        <v>1</v>
      </c>
      <c r="M8375">
        <v>25</v>
      </c>
      <c r="N8375">
        <f>_xlfn.XLOOKUP(B8375,Courses!A:A,Courses!E:E)</f>
        <v>24</v>
      </c>
      <c r="O8375">
        <v>86</v>
      </c>
      <c r="Q8375">
        <v>0</v>
      </c>
      <c r="S8375">
        <v>2</v>
      </c>
      <c r="T8375">
        <v>2</v>
      </c>
      <c r="U8375">
        <v>0</v>
      </c>
      <c r="V8375">
        <v>0</v>
      </c>
      <c r="W8375">
        <v>0</v>
      </c>
      <c r="Y8375">
        <v>0</v>
      </c>
      <c r="AA8375">
        <v>9319</v>
      </c>
      <c r="AB8375" t="s">
        <v>26597</v>
      </c>
      <c r="AC8375" t="s">
        <v>26595</v>
      </c>
      <c r="AD8375">
        <v>18</v>
      </c>
      <c r="AF8375" t="s">
        <v>26598</v>
      </c>
      <c r="AG8375" t="s">
        <v>26599</v>
      </c>
      <c r="AH8375" t="s">
        <v>26600</v>
      </c>
    </row>
    <row r="8376" spans="1:34" x14ac:dyDescent="0.35">
      <c r="A8376" t="s">
        <v>8899</v>
      </c>
      <c r="B8376" t="s">
        <v>8900</v>
      </c>
      <c r="C8376" t="s">
        <v>42</v>
      </c>
      <c r="D8376" t="s">
        <v>43</v>
      </c>
      <c r="E8376" t="s">
        <v>38</v>
      </c>
      <c r="F8376" t="s">
        <v>39</v>
      </c>
      <c r="G8376" t="s">
        <v>26591</v>
      </c>
      <c r="H8376" t="s">
        <v>26592</v>
      </c>
      <c r="I8376" t="s">
        <v>32172</v>
      </c>
      <c r="J8376" t="s">
        <v>26593</v>
      </c>
      <c r="K8376" t="s">
        <v>66</v>
      </c>
      <c r="L8376" t="b">
        <v>1</v>
      </c>
      <c r="M8376">
        <v>33</v>
      </c>
      <c r="N8376">
        <f>_xlfn.XLOOKUP(B8376,Courses!A:A,Courses!E:E)</f>
        <v>22</v>
      </c>
      <c r="O8376">
        <v>88</v>
      </c>
      <c r="Q8376">
        <v>0</v>
      </c>
      <c r="S8376">
        <v>4</v>
      </c>
      <c r="T8376">
        <v>4</v>
      </c>
      <c r="U8376">
        <v>1</v>
      </c>
      <c r="V8376">
        <v>0</v>
      </c>
      <c r="W8376">
        <v>0</v>
      </c>
      <c r="X8376" t="s">
        <v>26601</v>
      </c>
      <c r="Y8376">
        <v>0</v>
      </c>
      <c r="AA8376">
        <v>25164</v>
      </c>
      <c r="AB8376" t="s">
        <v>26602</v>
      </c>
      <c r="AC8376" t="s">
        <v>26595</v>
      </c>
      <c r="AD8376">
        <v>18</v>
      </c>
      <c r="AF8376" t="s">
        <v>26603</v>
      </c>
      <c r="AG8376" t="s">
        <v>26604</v>
      </c>
      <c r="AH8376" t="s">
        <v>26605</v>
      </c>
    </row>
    <row r="8377" spans="1:34" x14ac:dyDescent="0.35">
      <c r="A8377" t="s">
        <v>8895</v>
      </c>
      <c r="B8377" t="s">
        <v>52</v>
      </c>
      <c r="C8377" t="s">
        <v>42</v>
      </c>
      <c r="D8377" t="s">
        <v>43</v>
      </c>
      <c r="E8377" t="s">
        <v>38</v>
      </c>
      <c r="F8377" t="s">
        <v>39</v>
      </c>
      <c r="G8377" t="s">
        <v>26591</v>
      </c>
      <c r="H8377" t="s">
        <v>26592</v>
      </c>
      <c r="I8377" t="s">
        <v>32172</v>
      </c>
      <c r="J8377" t="s">
        <v>26593</v>
      </c>
      <c r="K8377" t="s">
        <v>66</v>
      </c>
      <c r="L8377" t="b">
        <v>1</v>
      </c>
      <c r="M8377">
        <v>38</v>
      </c>
      <c r="N8377">
        <f>_xlfn.XLOOKUP(B8377,Courses!A:A,Courses!E:E)</f>
        <v>38</v>
      </c>
      <c r="O8377">
        <v>164</v>
      </c>
      <c r="Q8377">
        <v>0</v>
      </c>
      <c r="S8377">
        <v>7</v>
      </c>
      <c r="T8377">
        <v>7</v>
      </c>
      <c r="U8377">
        <v>0</v>
      </c>
      <c r="V8377">
        <v>0</v>
      </c>
      <c r="W8377">
        <v>0</v>
      </c>
      <c r="Y8377">
        <v>0</v>
      </c>
      <c r="AA8377">
        <v>27327</v>
      </c>
      <c r="AB8377" t="s">
        <v>26606</v>
      </c>
      <c r="AC8377" t="s">
        <v>26595</v>
      </c>
      <c r="AD8377">
        <v>18</v>
      </c>
      <c r="AF8377" t="s">
        <v>26607</v>
      </c>
    </row>
    <row r="8378" spans="1:34" x14ac:dyDescent="0.35">
      <c r="A8378" t="s">
        <v>8895</v>
      </c>
      <c r="B8378" t="s">
        <v>52</v>
      </c>
      <c r="C8378" t="s">
        <v>42</v>
      </c>
      <c r="D8378" t="s">
        <v>43</v>
      </c>
      <c r="E8378" t="s">
        <v>38</v>
      </c>
      <c r="F8378" t="s">
        <v>39</v>
      </c>
      <c r="G8378" t="s">
        <v>26608</v>
      </c>
      <c r="H8378" t="s">
        <v>26609</v>
      </c>
      <c r="I8378" t="s">
        <v>32172</v>
      </c>
      <c r="J8378" t="s">
        <v>26610</v>
      </c>
      <c r="K8378" t="s">
        <v>66</v>
      </c>
      <c r="L8378" t="b">
        <v>1</v>
      </c>
      <c r="M8378">
        <v>28</v>
      </c>
      <c r="N8378">
        <f>_xlfn.XLOOKUP(B8378,Courses!A:A,Courses!E:E)</f>
        <v>38</v>
      </c>
      <c r="O8378">
        <v>164</v>
      </c>
      <c r="Q8378">
        <v>0</v>
      </c>
      <c r="S8378">
        <v>2</v>
      </c>
      <c r="T8378">
        <v>3</v>
      </c>
      <c r="U8378">
        <v>0</v>
      </c>
      <c r="V8378">
        <v>0</v>
      </c>
      <c r="W8378">
        <v>0</v>
      </c>
      <c r="Y8378">
        <v>0</v>
      </c>
      <c r="AA8378">
        <v>3048</v>
      </c>
      <c r="AB8378" t="s">
        <v>26612</v>
      </c>
      <c r="AC8378" t="s">
        <v>26611</v>
      </c>
      <c r="AD8378">
        <v>8</v>
      </c>
      <c r="AF8378" t="s">
        <v>26613</v>
      </c>
    </row>
    <row r="8379" spans="1:34" x14ac:dyDescent="0.35">
      <c r="A8379" t="s">
        <v>8899</v>
      </c>
      <c r="B8379" t="s">
        <v>8900</v>
      </c>
      <c r="C8379" t="s">
        <v>42</v>
      </c>
      <c r="D8379" t="s">
        <v>43</v>
      </c>
      <c r="E8379" t="s">
        <v>38</v>
      </c>
      <c r="F8379" t="s">
        <v>39</v>
      </c>
      <c r="G8379" t="s">
        <v>26608</v>
      </c>
      <c r="H8379" t="s">
        <v>26609</v>
      </c>
      <c r="I8379" t="s">
        <v>32172</v>
      </c>
      <c r="J8379" t="s">
        <v>26610</v>
      </c>
      <c r="K8379" t="s">
        <v>66</v>
      </c>
      <c r="L8379" t="b">
        <v>1</v>
      </c>
      <c r="M8379">
        <v>15</v>
      </c>
      <c r="N8379">
        <f>_xlfn.XLOOKUP(B8379,Courses!A:A,Courses!E:E)</f>
        <v>22</v>
      </c>
      <c r="O8379">
        <v>88</v>
      </c>
      <c r="Q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Y8379">
        <v>0</v>
      </c>
      <c r="AA8379">
        <v>396</v>
      </c>
      <c r="AB8379" t="s">
        <v>26614</v>
      </c>
      <c r="AC8379" t="s">
        <v>26611</v>
      </c>
      <c r="AD8379">
        <v>8</v>
      </c>
      <c r="AG8379" t="s">
        <v>26615</v>
      </c>
      <c r="AH8379" t="s">
        <v>26616</v>
      </c>
    </row>
    <row r="8380" spans="1:34" x14ac:dyDescent="0.35">
      <c r="A8380" t="s">
        <v>8902</v>
      </c>
      <c r="B8380" t="s">
        <v>60</v>
      </c>
      <c r="C8380" t="s">
        <v>42</v>
      </c>
      <c r="D8380" t="s">
        <v>43</v>
      </c>
      <c r="E8380" t="s">
        <v>38</v>
      </c>
      <c r="F8380" t="s">
        <v>39</v>
      </c>
      <c r="G8380" t="s">
        <v>26608</v>
      </c>
      <c r="H8380" t="s">
        <v>26609</v>
      </c>
      <c r="I8380" t="s">
        <v>32172</v>
      </c>
      <c r="J8380" t="s">
        <v>26610</v>
      </c>
      <c r="K8380" t="s">
        <v>66</v>
      </c>
      <c r="L8380" t="b">
        <v>1</v>
      </c>
      <c r="M8380">
        <v>16</v>
      </c>
      <c r="N8380">
        <f>_xlfn.XLOOKUP(B8380,Courses!A:A,Courses!E:E)</f>
        <v>24</v>
      </c>
      <c r="O8380">
        <v>86</v>
      </c>
      <c r="Q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Y8380">
        <v>0</v>
      </c>
      <c r="AA8380">
        <v>944</v>
      </c>
      <c r="AB8380" t="s">
        <v>26617</v>
      </c>
      <c r="AC8380" t="s">
        <v>26611</v>
      </c>
      <c r="AD8380">
        <v>8</v>
      </c>
      <c r="AG8380" t="s">
        <v>26618</v>
      </c>
      <c r="AH8380" t="s">
        <v>26619</v>
      </c>
    </row>
    <row r="8381" spans="1:34" x14ac:dyDescent="0.35">
      <c r="A8381" t="s">
        <v>8897</v>
      </c>
      <c r="B8381" t="s">
        <v>56</v>
      </c>
      <c r="C8381" t="s">
        <v>42</v>
      </c>
      <c r="D8381" t="s">
        <v>43</v>
      </c>
      <c r="E8381" t="s">
        <v>38</v>
      </c>
      <c r="F8381" t="s">
        <v>39</v>
      </c>
      <c r="G8381" t="s">
        <v>26608</v>
      </c>
      <c r="H8381" t="s">
        <v>26609</v>
      </c>
      <c r="I8381" t="s">
        <v>32172</v>
      </c>
      <c r="J8381" t="s">
        <v>26610</v>
      </c>
      <c r="K8381" t="s">
        <v>66</v>
      </c>
      <c r="L8381" t="b">
        <v>1</v>
      </c>
      <c r="M8381">
        <v>25</v>
      </c>
      <c r="N8381">
        <f>_xlfn.XLOOKUP(B8381,Courses!A:A,Courses!E:E)</f>
        <v>55</v>
      </c>
      <c r="O8381">
        <v>206</v>
      </c>
      <c r="Q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Y8381">
        <v>0</v>
      </c>
      <c r="AA8381">
        <v>221</v>
      </c>
      <c r="AB8381" t="s">
        <v>26620</v>
      </c>
      <c r="AC8381" t="s">
        <v>26611</v>
      </c>
      <c r="AD8381">
        <v>8</v>
      </c>
    </row>
    <row r="8382" spans="1:34" x14ac:dyDescent="0.35">
      <c r="A8382" t="s">
        <v>8897</v>
      </c>
      <c r="B8382" t="s">
        <v>56</v>
      </c>
      <c r="C8382" t="s">
        <v>42</v>
      </c>
      <c r="D8382" t="s">
        <v>43</v>
      </c>
      <c r="E8382" t="s">
        <v>38</v>
      </c>
      <c r="F8382" t="s">
        <v>39</v>
      </c>
      <c r="G8382" t="s">
        <v>26621</v>
      </c>
      <c r="H8382" t="s">
        <v>26622</v>
      </c>
      <c r="I8382" t="s">
        <v>32172</v>
      </c>
      <c r="J8382" t="s">
        <v>26623</v>
      </c>
      <c r="K8382" t="s">
        <v>66</v>
      </c>
      <c r="L8382" t="b">
        <v>1</v>
      </c>
      <c r="M8382">
        <v>22</v>
      </c>
      <c r="N8382">
        <f>_xlfn.XLOOKUP(B8382,Courses!A:A,Courses!E:E)</f>
        <v>55</v>
      </c>
      <c r="O8382">
        <v>206</v>
      </c>
      <c r="Q8382">
        <v>0</v>
      </c>
      <c r="S8382">
        <v>3</v>
      </c>
      <c r="T8382">
        <v>5</v>
      </c>
      <c r="U8382">
        <v>0</v>
      </c>
      <c r="V8382">
        <v>0</v>
      </c>
      <c r="W8382">
        <v>0</v>
      </c>
      <c r="Y8382">
        <v>0</v>
      </c>
      <c r="AA8382">
        <v>26792</v>
      </c>
      <c r="AB8382" t="s">
        <v>26624</v>
      </c>
      <c r="AC8382" t="s">
        <v>26625</v>
      </c>
      <c r="AD8382">
        <v>11</v>
      </c>
      <c r="AF8382" t="s">
        <v>26626</v>
      </c>
    </row>
    <row r="8383" spans="1:34" x14ac:dyDescent="0.35">
      <c r="A8383" t="s">
        <v>8902</v>
      </c>
      <c r="B8383" t="s">
        <v>60</v>
      </c>
      <c r="C8383" t="s">
        <v>42</v>
      </c>
      <c r="D8383" t="s">
        <v>43</v>
      </c>
      <c r="E8383" t="s">
        <v>38</v>
      </c>
      <c r="F8383" t="s">
        <v>39</v>
      </c>
      <c r="G8383" t="s">
        <v>26621</v>
      </c>
      <c r="H8383" t="s">
        <v>26622</v>
      </c>
      <c r="I8383" t="s">
        <v>32172</v>
      </c>
      <c r="J8383" t="s">
        <v>26623</v>
      </c>
      <c r="K8383" t="s">
        <v>66</v>
      </c>
      <c r="L8383" t="b">
        <v>1</v>
      </c>
      <c r="M8383">
        <v>0</v>
      </c>
      <c r="N8383">
        <f>_xlfn.XLOOKUP(B8383,Courses!A:A,Courses!E:E)</f>
        <v>24</v>
      </c>
      <c r="O8383">
        <v>86</v>
      </c>
      <c r="Q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Y8383">
        <v>0</v>
      </c>
      <c r="AA8383">
        <v>0</v>
      </c>
      <c r="AC8383" t="s">
        <v>26625</v>
      </c>
      <c r="AD8383">
        <v>11</v>
      </c>
    </row>
    <row r="8384" spans="1:34" x14ac:dyDescent="0.35">
      <c r="A8384" t="s">
        <v>8899</v>
      </c>
      <c r="B8384" t="s">
        <v>8900</v>
      </c>
      <c r="C8384" t="s">
        <v>42</v>
      </c>
      <c r="D8384" t="s">
        <v>43</v>
      </c>
      <c r="E8384" t="s">
        <v>38</v>
      </c>
      <c r="F8384" t="s">
        <v>39</v>
      </c>
      <c r="G8384" t="s">
        <v>26621</v>
      </c>
      <c r="H8384" t="s">
        <v>26622</v>
      </c>
      <c r="I8384" t="s">
        <v>32172</v>
      </c>
      <c r="J8384" t="s">
        <v>26623</v>
      </c>
      <c r="K8384" t="s">
        <v>66</v>
      </c>
      <c r="L8384" t="b">
        <v>1</v>
      </c>
      <c r="M8384">
        <v>18</v>
      </c>
      <c r="N8384">
        <f>_xlfn.XLOOKUP(B8384,Courses!A:A,Courses!E:E)</f>
        <v>22</v>
      </c>
      <c r="O8384">
        <v>88</v>
      </c>
      <c r="Q8384">
        <v>0</v>
      </c>
      <c r="S8384">
        <v>2</v>
      </c>
      <c r="T8384">
        <v>2</v>
      </c>
      <c r="U8384">
        <v>1</v>
      </c>
      <c r="V8384">
        <v>0</v>
      </c>
      <c r="W8384">
        <v>7</v>
      </c>
      <c r="X8384" t="s">
        <v>26627</v>
      </c>
      <c r="Y8384">
        <v>0</v>
      </c>
      <c r="AA8384">
        <v>10781</v>
      </c>
      <c r="AB8384" t="s">
        <v>26628</v>
      </c>
      <c r="AC8384" t="s">
        <v>26625</v>
      </c>
      <c r="AD8384">
        <v>11</v>
      </c>
      <c r="AF8384" t="s">
        <v>26629</v>
      </c>
      <c r="AG8384" t="s">
        <v>26630</v>
      </c>
      <c r="AH8384" t="s">
        <v>26631</v>
      </c>
    </row>
    <row r="8385" spans="1:34" x14ac:dyDescent="0.35">
      <c r="A8385" t="s">
        <v>8895</v>
      </c>
      <c r="B8385" t="s">
        <v>52</v>
      </c>
      <c r="C8385" t="s">
        <v>42</v>
      </c>
      <c r="D8385" t="s">
        <v>43</v>
      </c>
      <c r="E8385" t="s">
        <v>38</v>
      </c>
      <c r="F8385" t="s">
        <v>39</v>
      </c>
      <c r="G8385" t="s">
        <v>26621</v>
      </c>
      <c r="H8385" t="s">
        <v>26622</v>
      </c>
      <c r="I8385" t="s">
        <v>32172</v>
      </c>
      <c r="J8385" t="s">
        <v>26623</v>
      </c>
      <c r="K8385" t="s">
        <v>66</v>
      </c>
      <c r="L8385" t="b">
        <v>1</v>
      </c>
      <c r="M8385">
        <v>33</v>
      </c>
      <c r="N8385">
        <f>_xlfn.XLOOKUP(B8385,Courses!A:A,Courses!E:E)</f>
        <v>38</v>
      </c>
      <c r="O8385">
        <v>164</v>
      </c>
      <c r="Q8385">
        <v>0</v>
      </c>
      <c r="S8385">
        <v>7</v>
      </c>
      <c r="T8385">
        <v>10</v>
      </c>
      <c r="U8385">
        <v>0</v>
      </c>
      <c r="V8385">
        <v>0</v>
      </c>
      <c r="W8385">
        <v>0</v>
      </c>
      <c r="Y8385">
        <v>0</v>
      </c>
      <c r="AA8385">
        <v>37215</v>
      </c>
      <c r="AB8385" t="s">
        <v>26632</v>
      </c>
      <c r="AC8385" t="s">
        <v>26625</v>
      </c>
      <c r="AD8385">
        <v>11</v>
      </c>
      <c r="AF8385" t="s">
        <v>26633</v>
      </c>
    </row>
    <row r="8386" spans="1:34" x14ac:dyDescent="0.35">
      <c r="A8386" t="s">
        <v>8895</v>
      </c>
      <c r="B8386" t="s">
        <v>52</v>
      </c>
      <c r="C8386" t="s">
        <v>42</v>
      </c>
      <c r="D8386" t="s">
        <v>43</v>
      </c>
      <c r="E8386" t="s">
        <v>38</v>
      </c>
      <c r="F8386" t="s">
        <v>39</v>
      </c>
      <c r="G8386" t="s">
        <v>26634</v>
      </c>
      <c r="H8386" t="s">
        <v>26635</v>
      </c>
      <c r="I8386" t="s">
        <v>32172</v>
      </c>
      <c r="J8386" t="s">
        <v>26636</v>
      </c>
      <c r="K8386" t="s">
        <v>66</v>
      </c>
      <c r="L8386" t="b">
        <v>1</v>
      </c>
      <c r="M8386">
        <v>81</v>
      </c>
      <c r="N8386">
        <f>_xlfn.XLOOKUP(B8386,Courses!A:A,Courses!E:E)</f>
        <v>38</v>
      </c>
      <c r="O8386">
        <v>164</v>
      </c>
      <c r="Q8386">
        <v>0</v>
      </c>
      <c r="S8386">
        <v>18</v>
      </c>
      <c r="T8386">
        <v>18</v>
      </c>
      <c r="U8386">
        <v>0</v>
      </c>
      <c r="V8386">
        <v>0</v>
      </c>
      <c r="W8386">
        <v>0</v>
      </c>
      <c r="Y8386">
        <v>0</v>
      </c>
      <c r="AA8386">
        <v>16423</v>
      </c>
      <c r="AB8386" t="s">
        <v>26638</v>
      </c>
      <c r="AC8386" t="s">
        <v>26637</v>
      </c>
      <c r="AD8386">
        <v>31</v>
      </c>
      <c r="AF8386" t="s">
        <v>26639</v>
      </c>
    </row>
    <row r="8387" spans="1:34" x14ac:dyDescent="0.35">
      <c r="A8387" t="s">
        <v>8899</v>
      </c>
      <c r="B8387" t="s">
        <v>8900</v>
      </c>
      <c r="C8387" t="s">
        <v>42</v>
      </c>
      <c r="D8387" t="s">
        <v>43</v>
      </c>
      <c r="E8387" t="s">
        <v>38</v>
      </c>
      <c r="F8387" t="s">
        <v>39</v>
      </c>
      <c r="G8387" t="s">
        <v>26634</v>
      </c>
      <c r="H8387" t="s">
        <v>26635</v>
      </c>
      <c r="I8387" t="s">
        <v>32172</v>
      </c>
      <c r="J8387" t="s">
        <v>26636</v>
      </c>
      <c r="K8387" t="s">
        <v>66</v>
      </c>
      <c r="L8387" t="b">
        <v>1</v>
      </c>
      <c r="M8387">
        <v>59</v>
      </c>
      <c r="N8387">
        <f>_xlfn.XLOOKUP(B8387,Courses!A:A,Courses!E:E)</f>
        <v>22</v>
      </c>
      <c r="O8387">
        <v>88</v>
      </c>
      <c r="Q8387">
        <v>0</v>
      </c>
      <c r="S8387">
        <v>7</v>
      </c>
      <c r="T8387">
        <v>7</v>
      </c>
      <c r="U8387">
        <v>5</v>
      </c>
      <c r="V8387">
        <v>0</v>
      </c>
      <c r="W8387">
        <v>0</v>
      </c>
      <c r="X8387" t="s">
        <v>26640</v>
      </c>
      <c r="Y8387">
        <v>0</v>
      </c>
      <c r="AA8387">
        <v>5669</v>
      </c>
      <c r="AB8387" t="s">
        <v>26641</v>
      </c>
      <c r="AC8387" t="s">
        <v>26637</v>
      </c>
      <c r="AD8387">
        <v>31</v>
      </c>
      <c r="AF8387" t="s">
        <v>26642</v>
      </c>
      <c r="AG8387" t="s">
        <v>26643</v>
      </c>
      <c r="AH8387" t="s">
        <v>26644</v>
      </c>
    </row>
    <row r="8388" spans="1:34" x14ac:dyDescent="0.35">
      <c r="A8388" t="s">
        <v>8902</v>
      </c>
      <c r="B8388" t="s">
        <v>60</v>
      </c>
      <c r="C8388" t="s">
        <v>42</v>
      </c>
      <c r="D8388" t="s">
        <v>43</v>
      </c>
      <c r="E8388" t="s">
        <v>38</v>
      </c>
      <c r="F8388" t="s">
        <v>39</v>
      </c>
      <c r="G8388" t="s">
        <v>26634</v>
      </c>
      <c r="H8388" t="s">
        <v>26635</v>
      </c>
      <c r="I8388" t="s">
        <v>32172</v>
      </c>
      <c r="J8388" t="s">
        <v>26636</v>
      </c>
      <c r="K8388" t="s">
        <v>66</v>
      </c>
      <c r="L8388" t="b">
        <v>1</v>
      </c>
      <c r="M8388">
        <v>58</v>
      </c>
      <c r="N8388">
        <f>_xlfn.XLOOKUP(B8388,Courses!A:A,Courses!E:E)</f>
        <v>24</v>
      </c>
      <c r="O8388">
        <v>86</v>
      </c>
      <c r="Q8388">
        <v>0</v>
      </c>
      <c r="S8388">
        <v>5</v>
      </c>
      <c r="T8388">
        <v>5</v>
      </c>
      <c r="U8388">
        <v>0</v>
      </c>
      <c r="V8388">
        <v>0</v>
      </c>
      <c r="W8388">
        <v>0</v>
      </c>
      <c r="Y8388">
        <v>0</v>
      </c>
      <c r="AA8388">
        <v>2211</v>
      </c>
      <c r="AB8388" t="s">
        <v>26645</v>
      </c>
      <c r="AC8388" t="s">
        <v>26637</v>
      </c>
      <c r="AD8388">
        <v>31</v>
      </c>
      <c r="AF8388" t="s">
        <v>26646</v>
      </c>
      <c r="AG8388" t="s">
        <v>26647</v>
      </c>
      <c r="AH8388" t="s">
        <v>26648</v>
      </c>
    </row>
    <row r="8389" spans="1:34" x14ac:dyDescent="0.35">
      <c r="A8389" t="s">
        <v>8897</v>
      </c>
      <c r="B8389" t="s">
        <v>56</v>
      </c>
      <c r="C8389" t="s">
        <v>42</v>
      </c>
      <c r="D8389" t="s">
        <v>43</v>
      </c>
      <c r="E8389" t="s">
        <v>38</v>
      </c>
      <c r="F8389" t="s">
        <v>39</v>
      </c>
      <c r="G8389" t="s">
        <v>26634</v>
      </c>
      <c r="H8389" t="s">
        <v>26635</v>
      </c>
      <c r="I8389" t="s">
        <v>32172</v>
      </c>
      <c r="J8389" t="s">
        <v>26636</v>
      </c>
      <c r="K8389" t="s">
        <v>66</v>
      </c>
      <c r="L8389" t="b">
        <v>1</v>
      </c>
      <c r="M8389">
        <v>102</v>
      </c>
      <c r="N8389">
        <f>_xlfn.XLOOKUP(B8389,Courses!A:A,Courses!E:E)</f>
        <v>55</v>
      </c>
      <c r="O8389">
        <v>206</v>
      </c>
      <c r="Q8389">
        <v>0</v>
      </c>
      <c r="S8389">
        <v>17</v>
      </c>
      <c r="T8389">
        <v>17</v>
      </c>
      <c r="U8389">
        <v>0</v>
      </c>
      <c r="V8389">
        <v>0</v>
      </c>
      <c r="W8389">
        <v>0</v>
      </c>
      <c r="Y8389">
        <v>0</v>
      </c>
      <c r="AA8389">
        <v>1869</v>
      </c>
      <c r="AB8389" t="s">
        <v>26649</v>
      </c>
      <c r="AC8389" t="s">
        <v>26637</v>
      </c>
      <c r="AD8389">
        <v>31</v>
      </c>
      <c r="AF8389" t="s">
        <v>26650</v>
      </c>
    </row>
    <row r="8390" spans="1:34" x14ac:dyDescent="0.35">
      <c r="A8390" t="s">
        <v>8897</v>
      </c>
      <c r="B8390" t="s">
        <v>56</v>
      </c>
      <c r="C8390" t="s">
        <v>42</v>
      </c>
      <c r="D8390" t="s">
        <v>43</v>
      </c>
      <c r="E8390" t="s">
        <v>38</v>
      </c>
      <c r="F8390" t="s">
        <v>39</v>
      </c>
      <c r="G8390" t="s">
        <v>26651</v>
      </c>
      <c r="H8390" t="s">
        <v>26652</v>
      </c>
      <c r="I8390" t="s">
        <v>32172</v>
      </c>
      <c r="J8390" t="s">
        <v>26653</v>
      </c>
      <c r="K8390" t="s">
        <v>66</v>
      </c>
      <c r="L8390" t="b">
        <v>1</v>
      </c>
      <c r="M8390">
        <v>36</v>
      </c>
      <c r="N8390">
        <f>_xlfn.XLOOKUP(B8390,Courses!A:A,Courses!E:E)</f>
        <v>55</v>
      </c>
      <c r="O8390">
        <v>206</v>
      </c>
      <c r="Q8390">
        <v>0</v>
      </c>
      <c r="S8390">
        <v>4</v>
      </c>
      <c r="T8390">
        <v>5</v>
      </c>
      <c r="U8390">
        <v>1</v>
      </c>
      <c r="V8390">
        <v>0</v>
      </c>
      <c r="W8390">
        <v>6</v>
      </c>
      <c r="X8390" t="s">
        <v>26654</v>
      </c>
      <c r="Y8390">
        <v>0</v>
      </c>
      <c r="AA8390">
        <v>39344</v>
      </c>
      <c r="AB8390" t="s">
        <v>26655</v>
      </c>
      <c r="AC8390" t="s">
        <v>26656</v>
      </c>
      <c r="AD8390">
        <v>23</v>
      </c>
      <c r="AF8390" t="s">
        <v>26657</v>
      </c>
    </row>
    <row r="8391" spans="1:34" x14ac:dyDescent="0.35">
      <c r="A8391" t="s">
        <v>8902</v>
      </c>
      <c r="B8391" t="s">
        <v>60</v>
      </c>
      <c r="C8391" t="s">
        <v>42</v>
      </c>
      <c r="D8391" t="s">
        <v>43</v>
      </c>
      <c r="E8391" t="s">
        <v>38</v>
      </c>
      <c r="F8391" t="s">
        <v>39</v>
      </c>
      <c r="G8391" t="s">
        <v>26651</v>
      </c>
      <c r="H8391" t="s">
        <v>26652</v>
      </c>
      <c r="I8391" t="s">
        <v>32172</v>
      </c>
      <c r="J8391" t="s">
        <v>26653</v>
      </c>
      <c r="K8391" t="s">
        <v>66</v>
      </c>
      <c r="L8391" t="b">
        <v>1</v>
      </c>
      <c r="M8391">
        <v>6</v>
      </c>
      <c r="N8391">
        <f>_xlfn.XLOOKUP(B8391,Courses!A:A,Courses!E:E)</f>
        <v>24</v>
      </c>
      <c r="O8391">
        <v>86</v>
      </c>
      <c r="Q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Y8391">
        <v>0</v>
      </c>
      <c r="AA8391">
        <v>996</v>
      </c>
      <c r="AB8391" t="s">
        <v>26658</v>
      </c>
      <c r="AC8391" t="s">
        <v>26656</v>
      </c>
      <c r="AD8391">
        <v>23</v>
      </c>
      <c r="AG8391" t="s">
        <v>26659</v>
      </c>
      <c r="AH8391" t="s">
        <v>26660</v>
      </c>
    </row>
    <row r="8392" spans="1:34" x14ac:dyDescent="0.35">
      <c r="A8392" t="s">
        <v>8899</v>
      </c>
      <c r="B8392" t="s">
        <v>8900</v>
      </c>
      <c r="C8392" t="s">
        <v>42</v>
      </c>
      <c r="D8392" t="s">
        <v>43</v>
      </c>
      <c r="E8392" t="s">
        <v>38</v>
      </c>
      <c r="F8392" t="s">
        <v>39</v>
      </c>
      <c r="G8392" t="s">
        <v>26651</v>
      </c>
      <c r="H8392" t="s">
        <v>26652</v>
      </c>
      <c r="I8392" t="s">
        <v>32172</v>
      </c>
      <c r="J8392" t="s">
        <v>26653</v>
      </c>
      <c r="K8392" t="s">
        <v>66</v>
      </c>
      <c r="L8392" t="b">
        <v>1</v>
      </c>
      <c r="M8392">
        <v>11</v>
      </c>
      <c r="N8392">
        <f>_xlfn.XLOOKUP(B8392,Courses!A:A,Courses!E:E)</f>
        <v>22</v>
      </c>
      <c r="O8392">
        <v>88</v>
      </c>
      <c r="Q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Y8392">
        <v>0</v>
      </c>
      <c r="AA8392">
        <v>11703</v>
      </c>
      <c r="AB8392" t="s">
        <v>26661</v>
      </c>
      <c r="AC8392" t="s">
        <v>26656</v>
      </c>
      <c r="AD8392">
        <v>23</v>
      </c>
      <c r="AG8392" t="s">
        <v>26662</v>
      </c>
      <c r="AH8392" t="s">
        <v>26663</v>
      </c>
    </row>
    <row r="8393" spans="1:34" x14ac:dyDescent="0.35">
      <c r="A8393" t="s">
        <v>8895</v>
      </c>
      <c r="B8393" t="s">
        <v>52</v>
      </c>
      <c r="C8393" t="s">
        <v>42</v>
      </c>
      <c r="D8393" t="s">
        <v>43</v>
      </c>
      <c r="E8393" t="s">
        <v>38</v>
      </c>
      <c r="F8393" t="s">
        <v>39</v>
      </c>
      <c r="G8393" t="s">
        <v>26651</v>
      </c>
      <c r="H8393" t="s">
        <v>26652</v>
      </c>
      <c r="I8393" t="s">
        <v>32172</v>
      </c>
      <c r="J8393" t="s">
        <v>26653</v>
      </c>
      <c r="K8393" t="s">
        <v>66</v>
      </c>
      <c r="L8393" t="b">
        <v>1</v>
      </c>
      <c r="M8393">
        <v>31</v>
      </c>
      <c r="N8393">
        <f>_xlfn.XLOOKUP(B8393,Courses!A:A,Courses!E:E)</f>
        <v>38</v>
      </c>
      <c r="O8393">
        <v>164</v>
      </c>
      <c r="Q8393">
        <v>0</v>
      </c>
      <c r="S8393">
        <v>6</v>
      </c>
      <c r="T8393">
        <v>7</v>
      </c>
      <c r="U8393">
        <v>0</v>
      </c>
      <c r="V8393">
        <v>0</v>
      </c>
      <c r="W8393">
        <v>0</v>
      </c>
      <c r="Y8393">
        <v>0</v>
      </c>
      <c r="AA8393">
        <v>36521</v>
      </c>
      <c r="AB8393" t="s">
        <v>26664</v>
      </c>
      <c r="AC8393" t="s">
        <v>26656</v>
      </c>
      <c r="AD8393">
        <v>23</v>
      </c>
      <c r="AF8393" t="s">
        <v>26665</v>
      </c>
    </row>
    <row r="8394" spans="1:34" x14ac:dyDescent="0.35">
      <c r="A8394" t="s">
        <v>8895</v>
      </c>
      <c r="B8394" t="s">
        <v>52</v>
      </c>
      <c r="C8394" t="s">
        <v>42</v>
      </c>
      <c r="D8394" t="s">
        <v>43</v>
      </c>
      <c r="E8394" t="s">
        <v>38</v>
      </c>
      <c r="F8394" t="s">
        <v>39</v>
      </c>
      <c r="G8394" t="s">
        <v>26666</v>
      </c>
      <c r="H8394" t="s">
        <v>26667</v>
      </c>
      <c r="I8394" t="s">
        <v>32172</v>
      </c>
      <c r="J8394" t="s">
        <v>25097</v>
      </c>
      <c r="K8394" t="s">
        <v>66</v>
      </c>
      <c r="L8394" t="b">
        <v>1</v>
      </c>
      <c r="M8394">
        <v>0</v>
      </c>
      <c r="N8394">
        <f>_xlfn.XLOOKUP(B8394,Courses!A:A,Courses!E:E)</f>
        <v>38</v>
      </c>
      <c r="O8394">
        <v>164</v>
      </c>
      <c r="Q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Y8394">
        <v>0</v>
      </c>
      <c r="AA8394">
        <v>0</v>
      </c>
      <c r="AD8394">
        <v>0</v>
      </c>
    </row>
    <row r="8395" spans="1:34" x14ac:dyDescent="0.35">
      <c r="A8395" t="s">
        <v>8899</v>
      </c>
      <c r="B8395" t="s">
        <v>8900</v>
      </c>
      <c r="C8395" t="s">
        <v>42</v>
      </c>
      <c r="D8395" t="s">
        <v>43</v>
      </c>
      <c r="E8395" t="s">
        <v>38</v>
      </c>
      <c r="F8395" t="s">
        <v>39</v>
      </c>
      <c r="G8395" t="s">
        <v>26666</v>
      </c>
      <c r="H8395" t="s">
        <v>26667</v>
      </c>
      <c r="I8395" t="s">
        <v>32172</v>
      </c>
      <c r="J8395" t="s">
        <v>25097</v>
      </c>
      <c r="K8395" t="s">
        <v>66</v>
      </c>
      <c r="L8395" t="b">
        <v>1</v>
      </c>
      <c r="M8395">
        <v>0</v>
      </c>
      <c r="N8395">
        <f>_xlfn.XLOOKUP(B8395,Courses!A:A,Courses!E:E)</f>
        <v>22</v>
      </c>
      <c r="O8395">
        <v>88</v>
      </c>
      <c r="Q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Y8395">
        <v>0</v>
      </c>
      <c r="AA8395">
        <v>0</v>
      </c>
      <c r="AD8395">
        <v>0</v>
      </c>
    </row>
    <row r="8396" spans="1:34" x14ac:dyDescent="0.35">
      <c r="A8396" t="s">
        <v>8902</v>
      </c>
      <c r="B8396" t="s">
        <v>60</v>
      </c>
      <c r="C8396" t="s">
        <v>42</v>
      </c>
      <c r="D8396" t="s">
        <v>43</v>
      </c>
      <c r="E8396" t="s">
        <v>38</v>
      </c>
      <c r="F8396" t="s">
        <v>39</v>
      </c>
      <c r="G8396" t="s">
        <v>26666</v>
      </c>
      <c r="H8396" t="s">
        <v>26667</v>
      </c>
      <c r="I8396" t="s">
        <v>32172</v>
      </c>
      <c r="J8396" t="s">
        <v>25097</v>
      </c>
      <c r="K8396" t="s">
        <v>66</v>
      </c>
      <c r="L8396" t="b">
        <v>1</v>
      </c>
      <c r="M8396">
        <v>0</v>
      </c>
      <c r="N8396">
        <f>_xlfn.XLOOKUP(B8396,Courses!A:A,Courses!E:E)</f>
        <v>24</v>
      </c>
      <c r="O8396">
        <v>86</v>
      </c>
      <c r="Q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Y8396">
        <v>0</v>
      </c>
      <c r="AA8396">
        <v>0</v>
      </c>
      <c r="AD8396">
        <v>0</v>
      </c>
    </row>
    <row r="8397" spans="1:34" x14ac:dyDescent="0.35">
      <c r="A8397" t="s">
        <v>8897</v>
      </c>
      <c r="B8397" t="s">
        <v>56</v>
      </c>
      <c r="C8397" t="s">
        <v>42</v>
      </c>
      <c r="D8397" t="s">
        <v>43</v>
      </c>
      <c r="E8397" t="s">
        <v>38</v>
      </c>
      <c r="F8397" t="s">
        <v>39</v>
      </c>
      <c r="G8397" t="s">
        <v>26666</v>
      </c>
      <c r="H8397" t="s">
        <v>26667</v>
      </c>
      <c r="I8397" t="s">
        <v>32172</v>
      </c>
      <c r="J8397" t="s">
        <v>25097</v>
      </c>
      <c r="K8397" t="s">
        <v>66</v>
      </c>
      <c r="L8397" t="b">
        <v>1</v>
      </c>
      <c r="M8397">
        <v>0</v>
      </c>
      <c r="N8397">
        <f>_xlfn.XLOOKUP(B8397,Courses!A:A,Courses!E:E)</f>
        <v>55</v>
      </c>
      <c r="O8397">
        <v>206</v>
      </c>
      <c r="Q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Y8397">
        <v>0</v>
      </c>
      <c r="AA8397">
        <v>0</v>
      </c>
      <c r="AD8397">
        <v>0</v>
      </c>
    </row>
    <row r="8398" spans="1:34" x14ac:dyDescent="0.35">
      <c r="A8398" t="s">
        <v>8897</v>
      </c>
      <c r="B8398" t="s">
        <v>56</v>
      </c>
      <c r="C8398" t="s">
        <v>42</v>
      </c>
      <c r="D8398" t="s">
        <v>43</v>
      </c>
      <c r="E8398" t="s">
        <v>38</v>
      </c>
      <c r="F8398" t="s">
        <v>39</v>
      </c>
      <c r="G8398" t="s">
        <v>26668</v>
      </c>
      <c r="H8398" t="s">
        <v>26669</v>
      </c>
      <c r="I8398" t="s">
        <v>32172</v>
      </c>
      <c r="J8398" t="s">
        <v>26670</v>
      </c>
      <c r="K8398" t="s">
        <v>66</v>
      </c>
      <c r="L8398" t="b">
        <v>1</v>
      </c>
      <c r="M8398">
        <v>68</v>
      </c>
      <c r="N8398">
        <f>_xlfn.XLOOKUP(B8398,Courses!A:A,Courses!E:E)</f>
        <v>55</v>
      </c>
      <c r="O8398">
        <v>206</v>
      </c>
      <c r="Q8398">
        <v>0</v>
      </c>
      <c r="S8398">
        <v>10</v>
      </c>
      <c r="T8398">
        <v>17</v>
      </c>
      <c r="U8398">
        <v>1</v>
      </c>
      <c r="V8398">
        <v>1</v>
      </c>
      <c r="W8398">
        <v>9</v>
      </c>
      <c r="X8398" t="s">
        <v>26671</v>
      </c>
      <c r="Y8398">
        <v>0</v>
      </c>
      <c r="AA8398">
        <v>70695</v>
      </c>
      <c r="AB8398" t="s">
        <v>26672</v>
      </c>
      <c r="AC8398" t="s">
        <v>26673</v>
      </c>
      <c r="AD8398">
        <v>16</v>
      </c>
      <c r="AF8398" t="s">
        <v>26674</v>
      </c>
    </row>
    <row r="8399" spans="1:34" x14ac:dyDescent="0.35">
      <c r="A8399" t="s">
        <v>8902</v>
      </c>
      <c r="B8399" t="s">
        <v>60</v>
      </c>
      <c r="C8399" t="s">
        <v>42</v>
      </c>
      <c r="D8399" t="s">
        <v>43</v>
      </c>
      <c r="E8399" t="s">
        <v>38</v>
      </c>
      <c r="F8399" t="s">
        <v>39</v>
      </c>
      <c r="G8399" t="s">
        <v>26668</v>
      </c>
      <c r="H8399" t="s">
        <v>26669</v>
      </c>
      <c r="I8399" t="s">
        <v>32172</v>
      </c>
      <c r="J8399" t="s">
        <v>26670</v>
      </c>
      <c r="K8399" t="s">
        <v>66</v>
      </c>
      <c r="L8399" t="b">
        <v>1</v>
      </c>
      <c r="M8399">
        <v>0</v>
      </c>
      <c r="N8399">
        <f>_xlfn.XLOOKUP(B8399,Courses!A:A,Courses!E:E)</f>
        <v>24</v>
      </c>
      <c r="O8399">
        <v>86</v>
      </c>
      <c r="Q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Y8399">
        <v>0</v>
      </c>
      <c r="AA8399">
        <v>0</v>
      </c>
      <c r="AB8399" t="s">
        <v>26675</v>
      </c>
      <c r="AC8399" t="s">
        <v>26673</v>
      </c>
      <c r="AD8399">
        <v>16</v>
      </c>
    </row>
    <row r="8400" spans="1:34" x14ac:dyDescent="0.35">
      <c r="A8400" t="s">
        <v>8899</v>
      </c>
      <c r="B8400" t="s">
        <v>8900</v>
      </c>
      <c r="C8400" t="s">
        <v>42</v>
      </c>
      <c r="D8400" t="s">
        <v>43</v>
      </c>
      <c r="E8400" t="s">
        <v>38</v>
      </c>
      <c r="F8400" t="s">
        <v>39</v>
      </c>
      <c r="G8400" t="s">
        <v>26668</v>
      </c>
      <c r="H8400" t="s">
        <v>26669</v>
      </c>
      <c r="I8400" t="s">
        <v>32172</v>
      </c>
      <c r="J8400" t="s">
        <v>26670</v>
      </c>
      <c r="K8400" t="s">
        <v>66</v>
      </c>
      <c r="L8400" t="b">
        <v>1</v>
      </c>
      <c r="M8400">
        <v>27</v>
      </c>
      <c r="N8400">
        <f>_xlfn.XLOOKUP(B8400,Courses!A:A,Courses!E:E)</f>
        <v>22</v>
      </c>
      <c r="O8400">
        <v>88</v>
      </c>
      <c r="Q8400">
        <v>0</v>
      </c>
      <c r="S8400">
        <v>3</v>
      </c>
      <c r="T8400">
        <v>9</v>
      </c>
      <c r="U8400">
        <v>1</v>
      </c>
      <c r="V8400">
        <v>2</v>
      </c>
      <c r="W8400">
        <v>11</v>
      </c>
      <c r="X8400" t="s">
        <v>26676</v>
      </c>
      <c r="Y8400">
        <v>0</v>
      </c>
      <c r="AA8400">
        <v>28037</v>
      </c>
      <c r="AB8400" t="s">
        <v>26677</v>
      </c>
      <c r="AC8400" t="s">
        <v>26673</v>
      </c>
      <c r="AD8400">
        <v>16</v>
      </c>
      <c r="AF8400" t="s">
        <v>26678</v>
      </c>
      <c r="AG8400" t="s">
        <v>26679</v>
      </c>
      <c r="AH8400" t="s">
        <v>26680</v>
      </c>
    </row>
    <row r="8401" spans="1:34" x14ac:dyDescent="0.35">
      <c r="A8401" t="s">
        <v>8895</v>
      </c>
      <c r="B8401" t="s">
        <v>52</v>
      </c>
      <c r="C8401" t="s">
        <v>42</v>
      </c>
      <c r="D8401" t="s">
        <v>43</v>
      </c>
      <c r="E8401" t="s">
        <v>38</v>
      </c>
      <c r="F8401" t="s">
        <v>39</v>
      </c>
      <c r="G8401" t="s">
        <v>26668</v>
      </c>
      <c r="H8401" t="s">
        <v>26669</v>
      </c>
      <c r="I8401" t="s">
        <v>32172</v>
      </c>
      <c r="J8401" t="s">
        <v>26670</v>
      </c>
      <c r="K8401" t="s">
        <v>66</v>
      </c>
      <c r="L8401" t="b">
        <v>1</v>
      </c>
      <c r="M8401">
        <v>49</v>
      </c>
      <c r="N8401">
        <f>_xlfn.XLOOKUP(B8401,Courses!A:A,Courses!E:E)</f>
        <v>38</v>
      </c>
      <c r="O8401">
        <v>164</v>
      </c>
      <c r="Q8401">
        <v>0</v>
      </c>
      <c r="S8401">
        <v>9</v>
      </c>
      <c r="T8401">
        <v>14</v>
      </c>
      <c r="U8401">
        <v>1</v>
      </c>
      <c r="V8401">
        <v>0</v>
      </c>
      <c r="W8401">
        <v>18</v>
      </c>
      <c r="X8401" t="s">
        <v>26681</v>
      </c>
      <c r="Y8401">
        <v>0</v>
      </c>
      <c r="AA8401">
        <v>26881</v>
      </c>
      <c r="AB8401" t="s">
        <v>26682</v>
      </c>
      <c r="AC8401" t="s">
        <v>26673</v>
      </c>
      <c r="AD8401">
        <v>16</v>
      </c>
      <c r="AF8401" t="s">
        <v>26683</v>
      </c>
    </row>
    <row r="8402" spans="1:34" x14ac:dyDescent="0.35">
      <c r="A8402" t="s">
        <v>8895</v>
      </c>
      <c r="B8402" t="s">
        <v>52</v>
      </c>
      <c r="C8402" t="s">
        <v>42</v>
      </c>
      <c r="D8402" t="s">
        <v>43</v>
      </c>
      <c r="E8402" t="s">
        <v>38</v>
      </c>
      <c r="F8402" t="s">
        <v>39</v>
      </c>
      <c r="G8402" t="s">
        <v>26684</v>
      </c>
      <c r="H8402" t="s">
        <v>26685</v>
      </c>
      <c r="I8402" t="s">
        <v>32172</v>
      </c>
      <c r="J8402" t="s">
        <v>26686</v>
      </c>
      <c r="K8402" t="s">
        <v>66</v>
      </c>
      <c r="L8402" t="b">
        <v>1</v>
      </c>
      <c r="M8402">
        <v>35</v>
      </c>
      <c r="N8402">
        <f>_xlfn.XLOOKUP(B8402,Courses!A:A,Courses!E:E)</f>
        <v>38</v>
      </c>
      <c r="O8402">
        <v>164</v>
      </c>
      <c r="Q8402">
        <v>0</v>
      </c>
      <c r="S8402">
        <v>7</v>
      </c>
      <c r="T8402">
        <v>10</v>
      </c>
      <c r="U8402">
        <v>0</v>
      </c>
      <c r="V8402">
        <v>0</v>
      </c>
      <c r="W8402">
        <v>1</v>
      </c>
      <c r="Y8402">
        <v>0</v>
      </c>
      <c r="AA8402">
        <v>31436</v>
      </c>
      <c r="AB8402" t="s">
        <v>26688</v>
      </c>
      <c r="AC8402" t="s">
        <v>26687</v>
      </c>
      <c r="AD8402">
        <v>14</v>
      </c>
      <c r="AF8402" t="s">
        <v>26689</v>
      </c>
    </row>
    <row r="8403" spans="1:34" x14ac:dyDescent="0.35">
      <c r="A8403" t="s">
        <v>8899</v>
      </c>
      <c r="B8403" t="s">
        <v>8900</v>
      </c>
      <c r="C8403" t="s">
        <v>42</v>
      </c>
      <c r="D8403" t="s">
        <v>43</v>
      </c>
      <c r="E8403" t="s">
        <v>38</v>
      </c>
      <c r="F8403" t="s">
        <v>39</v>
      </c>
      <c r="G8403" t="s">
        <v>26684</v>
      </c>
      <c r="H8403" t="s">
        <v>26685</v>
      </c>
      <c r="I8403" t="s">
        <v>32172</v>
      </c>
      <c r="J8403" t="s">
        <v>26686</v>
      </c>
      <c r="K8403" t="s">
        <v>66</v>
      </c>
      <c r="L8403" t="b">
        <v>1</v>
      </c>
      <c r="M8403">
        <v>1</v>
      </c>
      <c r="N8403">
        <f>_xlfn.XLOOKUP(B8403,Courses!A:A,Courses!E:E)</f>
        <v>22</v>
      </c>
      <c r="O8403">
        <v>88</v>
      </c>
      <c r="Q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Y8403">
        <v>0</v>
      </c>
      <c r="AA8403">
        <v>77</v>
      </c>
      <c r="AB8403" t="s">
        <v>26690</v>
      </c>
      <c r="AC8403" t="s">
        <v>26687</v>
      </c>
      <c r="AD8403">
        <v>14</v>
      </c>
    </row>
    <row r="8404" spans="1:34" x14ac:dyDescent="0.35">
      <c r="A8404" t="s">
        <v>8902</v>
      </c>
      <c r="B8404" t="s">
        <v>60</v>
      </c>
      <c r="C8404" t="s">
        <v>42</v>
      </c>
      <c r="D8404" t="s">
        <v>43</v>
      </c>
      <c r="E8404" t="s">
        <v>38</v>
      </c>
      <c r="F8404" t="s">
        <v>39</v>
      </c>
      <c r="G8404" t="s">
        <v>26684</v>
      </c>
      <c r="H8404" t="s">
        <v>26685</v>
      </c>
      <c r="I8404" t="s">
        <v>32172</v>
      </c>
      <c r="J8404" t="s">
        <v>26686</v>
      </c>
      <c r="K8404" t="s">
        <v>66</v>
      </c>
      <c r="L8404" t="b">
        <v>1</v>
      </c>
      <c r="M8404">
        <v>0</v>
      </c>
      <c r="N8404">
        <f>_xlfn.XLOOKUP(B8404,Courses!A:A,Courses!E:E)</f>
        <v>24</v>
      </c>
      <c r="O8404">
        <v>86</v>
      </c>
      <c r="Q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Y8404">
        <v>0</v>
      </c>
      <c r="AA8404">
        <v>0</v>
      </c>
      <c r="AB8404" t="s">
        <v>26691</v>
      </c>
      <c r="AC8404" t="s">
        <v>26687</v>
      </c>
      <c r="AD8404">
        <v>14</v>
      </c>
    </row>
    <row r="8405" spans="1:34" x14ac:dyDescent="0.35">
      <c r="A8405" t="s">
        <v>8897</v>
      </c>
      <c r="B8405" t="s">
        <v>56</v>
      </c>
      <c r="C8405" t="s">
        <v>42</v>
      </c>
      <c r="D8405" t="s">
        <v>43</v>
      </c>
      <c r="E8405" t="s">
        <v>38</v>
      </c>
      <c r="F8405" t="s">
        <v>39</v>
      </c>
      <c r="G8405" t="s">
        <v>26684</v>
      </c>
      <c r="H8405" t="s">
        <v>26685</v>
      </c>
      <c r="I8405" t="s">
        <v>32172</v>
      </c>
      <c r="J8405" t="s">
        <v>26686</v>
      </c>
      <c r="K8405" t="s">
        <v>66</v>
      </c>
      <c r="L8405" t="b">
        <v>1</v>
      </c>
      <c r="M8405">
        <v>4</v>
      </c>
      <c r="N8405">
        <f>_xlfn.XLOOKUP(B8405,Courses!A:A,Courses!E:E)</f>
        <v>55</v>
      </c>
      <c r="O8405">
        <v>206</v>
      </c>
      <c r="Q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Y8405">
        <v>0</v>
      </c>
      <c r="AA8405">
        <v>123</v>
      </c>
      <c r="AB8405" t="s">
        <v>26692</v>
      </c>
      <c r="AC8405" t="s">
        <v>26687</v>
      </c>
      <c r="AD8405">
        <v>14</v>
      </c>
    </row>
    <row r="8406" spans="1:34" x14ac:dyDescent="0.35">
      <c r="A8406" t="s">
        <v>8897</v>
      </c>
      <c r="B8406" t="s">
        <v>56</v>
      </c>
      <c r="C8406" t="s">
        <v>42</v>
      </c>
      <c r="D8406" t="s">
        <v>43</v>
      </c>
      <c r="E8406" t="s">
        <v>38</v>
      </c>
      <c r="F8406" t="s">
        <v>39</v>
      </c>
      <c r="G8406" t="s">
        <v>26693</v>
      </c>
      <c r="H8406" t="s">
        <v>26694</v>
      </c>
      <c r="I8406" t="s">
        <v>32172</v>
      </c>
      <c r="J8406" t="s">
        <v>26695</v>
      </c>
      <c r="K8406" t="s">
        <v>66</v>
      </c>
      <c r="L8406" t="b">
        <v>1</v>
      </c>
      <c r="M8406">
        <v>39</v>
      </c>
      <c r="N8406">
        <f>_xlfn.XLOOKUP(B8406,Courses!A:A,Courses!E:E)</f>
        <v>55</v>
      </c>
      <c r="O8406">
        <v>206</v>
      </c>
      <c r="Q8406">
        <v>0</v>
      </c>
      <c r="S8406">
        <v>6</v>
      </c>
      <c r="T8406">
        <v>6</v>
      </c>
      <c r="U8406">
        <v>0</v>
      </c>
      <c r="V8406">
        <v>0</v>
      </c>
      <c r="W8406">
        <v>8</v>
      </c>
      <c r="Y8406">
        <v>0</v>
      </c>
      <c r="AA8406">
        <v>11727</v>
      </c>
      <c r="AB8406" t="s">
        <v>26696</v>
      </c>
      <c r="AC8406" t="s">
        <v>26697</v>
      </c>
      <c r="AD8406">
        <v>14</v>
      </c>
      <c r="AF8406" t="s">
        <v>26698</v>
      </c>
    </row>
    <row r="8407" spans="1:34" x14ac:dyDescent="0.35">
      <c r="A8407" t="s">
        <v>8902</v>
      </c>
      <c r="B8407" t="s">
        <v>60</v>
      </c>
      <c r="C8407" t="s">
        <v>42</v>
      </c>
      <c r="D8407" t="s">
        <v>43</v>
      </c>
      <c r="E8407" t="s">
        <v>38</v>
      </c>
      <c r="F8407" t="s">
        <v>39</v>
      </c>
      <c r="G8407" t="s">
        <v>26693</v>
      </c>
      <c r="H8407" t="s">
        <v>26694</v>
      </c>
      <c r="I8407" t="s">
        <v>32172</v>
      </c>
      <c r="J8407" t="s">
        <v>26695</v>
      </c>
      <c r="K8407" t="s">
        <v>66</v>
      </c>
      <c r="L8407" t="b">
        <v>1</v>
      </c>
      <c r="M8407">
        <v>0</v>
      </c>
      <c r="N8407">
        <f>_xlfn.XLOOKUP(B8407,Courses!A:A,Courses!E:E)</f>
        <v>24</v>
      </c>
      <c r="O8407">
        <v>86</v>
      </c>
      <c r="Q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Y8407">
        <v>0</v>
      </c>
      <c r="AA8407">
        <v>0</v>
      </c>
      <c r="AB8407" t="s">
        <v>26699</v>
      </c>
      <c r="AC8407" t="s">
        <v>26697</v>
      </c>
      <c r="AD8407">
        <v>14</v>
      </c>
    </row>
    <row r="8408" spans="1:34" x14ac:dyDescent="0.35">
      <c r="A8408" t="s">
        <v>8899</v>
      </c>
      <c r="B8408" t="s">
        <v>8900</v>
      </c>
      <c r="C8408" t="s">
        <v>42</v>
      </c>
      <c r="D8408" t="s">
        <v>43</v>
      </c>
      <c r="E8408" t="s">
        <v>38</v>
      </c>
      <c r="F8408" t="s">
        <v>39</v>
      </c>
      <c r="G8408" t="s">
        <v>26693</v>
      </c>
      <c r="H8408" t="s">
        <v>26694</v>
      </c>
      <c r="I8408" t="s">
        <v>32172</v>
      </c>
      <c r="J8408" t="s">
        <v>26695</v>
      </c>
      <c r="K8408" t="s">
        <v>66</v>
      </c>
      <c r="L8408" t="b">
        <v>1</v>
      </c>
      <c r="M8408">
        <v>24</v>
      </c>
      <c r="N8408">
        <f>_xlfn.XLOOKUP(B8408,Courses!A:A,Courses!E:E)</f>
        <v>22</v>
      </c>
      <c r="O8408">
        <v>88</v>
      </c>
      <c r="Q8408">
        <v>0</v>
      </c>
      <c r="S8408">
        <v>3</v>
      </c>
      <c r="T8408">
        <v>3</v>
      </c>
      <c r="U8408">
        <v>1</v>
      </c>
      <c r="V8408">
        <v>0</v>
      </c>
      <c r="W8408">
        <v>0</v>
      </c>
      <c r="X8408" t="s">
        <v>26700</v>
      </c>
      <c r="Y8408">
        <v>0</v>
      </c>
      <c r="AA8408">
        <v>8612</v>
      </c>
      <c r="AB8408" t="s">
        <v>26701</v>
      </c>
      <c r="AC8408" t="s">
        <v>26697</v>
      </c>
      <c r="AD8408">
        <v>14</v>
      </c>
      <c r="AF8408" t="s">
        <v>26702</v>
      </c>
      <c r="AG8408" t="s">
        <v>26703</v>
      </c>
      <c r="AH8408" t="s">
        <v>26704</v>
      </c>
    </row>
    <row r="8409" spans="1:34" x14ac:dyDescent="0.35">
      <c r="A8409" t="s">
        <v>8895</v>
      </c>
      <c r="B8409" t="s">
        <v>52</v>
      </c>
      <c r="C8409" t="s">
        <v>42</v>
      </c>
      <c r="D8409" t="s">
        <v>43</v>
      </c>
      <c r="E8409" t="s">
        <v>38</v>
      </c>
      <c r="F8409" t="s">
        <v>39</v>
      </c>
      <c r="G8409" t="s">
        <v>26693</v>
      </c>
      <c r="H8409" t="s">
        <v>26694</v>
      </c>
      <c r="I8409" t="s">
        <v>32172</v>
      </c>
      <c r="J8409" t="s">
        <v>26695</v>
      </c>
      <c r="K8409" t="s">
        <v>66</v>
      </c>
      <c r="L8409" t="b">
        <v>1</v>
      </c>
      <c r="M8409">
        <v>22</v>
      </c>
      <c r="N8409">
        <f>_xlfn.XLOOKUP(B8409,Courses!A:A,Courses!E:E)</f>
        <v>38</v>
      </c>
      <c r="O8409">
        <v>164</v>
      </c>
      <c r="Q8409">
        <v>0</v>
      </c>
      <c r="S8409">
        <v>4</v>
      </c>
      <c r="T8409">
        <v>5</v>
      </c>
      <c r="U8409">
        <v>0</v>
      </c>
      <c r="V8409">
        <v>0</v>
      </c>
      <c r="W8409">
        <v>0</v>
      </c>
      <c r="Y8409">
        <v>0</v>
      </c>
      <c r="AA8409">
        <v>13512</v>
      </c>
      <c r="AB8409" t="s">
        <v>26705</v>
      </c>
      <c r="AC8409" t="s">
        <v>26697</v>
      </c>
      <c r="AD8409">
        <v>14</v>
      </c>
      <c r="AF8409" t="s">
        <v>26706</v>
      </c>
    </row>
    <row r="8410" spans="1:34" x14ac:dyDescent="0.35">
      <c r="A8410" t="s">
        <v>8895</v>
      </c>
      <c r="B8410" t="s">
        <v>52</v>
      </c>
      <c r="C8410" t="s">
        <v>42</v>
      </c>
      <c r="D8410" t="s">
        <v>43</v>
      </c>
      <c r="E8410" t="s">
        <v>38</v>
      </c>
      <c r="F8410" t="s">
        <v>39</v>
      </c>
      <c r="G8410" t="s">
        <v>26707</v>
      </c>
      <c r="H8410" t="s">
        <v>26708</v>
      </c>
      <c r="I8410" t="s">
        <v>32172</v>
      </c>
      <c r="J8410" t="s">
        <v>26709</v>
      </c>
      <c r="K8410" t="s">
        <v>66</v>
      </c>
      <c r="L8410" t="b">
        <v>1</v>
      </c>
      <c r="M8410">
        <v>33</v>
      </c>
      <c r="N8410">
        <f>_xlfn.XLOOKUP(B8410,Courses!A:A,Courses!E:E)</f>
        <v>38</v>
      </c>
      <c r="O8410">
        <v>164</v>
      </c>
      <c r="Q8410">
        <v>0</v>
      </c>
      <c r="S8410">
        <v>5</v>
      </c>
      <c r="T8410">
        <v>7</v>
      </c>
      <c r="U8410">
        <v>0</v>
      </c>
      <c r="V8410">
        <v>1</v>
      </c>
      <c r="W8410">
        <v>20</v>
      </c>
      <c r="X8410" t="s">
        <v>26711</v>
      </c>
      <c r="Y8410">
        <v>0</v>
      </c>
      <c r="AA8410">
        <v>42906</v>
      </c>
      <c r="AB8410" t="s">
        <v>26712</v>
      </c>
      <c r="AC8410" t="s">
        <v>26710</v>
      </c>
      <c r="AD8410">
        <v>74</v>
      </c>
      <c r="AF8410" t="s">
        <v>26713</v>
      </c>
    </row>
    <row r="8411" spans="1:34" x14ac:dyDescent="0.35">
      <c r="A8411" t="s">
        <v>8899</v>
      </c>
      <c r="B8411" t="s">
        <v>8900</v>
      </c>
      <c r="C8411" t="s">
        <v>42</v>
      </c>
      <c r="D8411" t="s">
        <v>43</v>
      </c>
      <c r="E8411" t="s">
        <v>38</v>
      </c>
      <c r="F8411" t="s">
        <v>39</v>
      </c>
      <c r="G8411" t="s">
        <v>26707</v>
      </c>
      <c r="H8411" t="s">
        <v>26708</v>
      </c>
      <c r="I8411" t="s">
        <v>32172</v>
      </c>
      <c r="J8411" t="s">
        <v>26709</v>
      </c>
      <c r="K8411" t="s">
        <v>66</v>
      </c>
      <c r="L8411" t="b">
        <v>1</v>
      </c>
      <c r="M8411">
        <v>24</v>
      </c>
      <c r="N8411">
        <f>_xlfn.XLOOKUP(B8411,Courses!A:A,Courses!E:E)</f>
        <v>22</v>
      </c>
      <c r="O8411">
        <v>88</v>
      </c>
      <c r="Q8411">
        <v>0</v>
      </c>
      <c r="S8411">
        <v>2</v>
      </c>
      <c r="T8411">
        <v>3</v>
      </c>
      <c r="U8411">
        <v>1</v>
      </c>
      <c r="V8411">
        <v>0</v>
      </c>
      <c r="W8411">
        <v>2</v>
      </c>
      <c r="X8411" t="s">
        <v>26714</v>
      </c>
      <c r="Y8411">
        <v>0</v>
      </c>
      <c r="AA8411">
        <v>26356</v>
      </c>
      <c r="AB8411" t="s">
        <v>26715</v>
      </c>
      <c r="AC8411" t="s">
        <v>26710</v>
      </c>
      <c r="AD8411">
        <v>74</v>
      </c>
      <c r="AF8411" t="s">
        <v>26716</v>
      </c>
      <c r="AG8411" t="s">
        <v>26717</v>
      </c>
      <c r="AH8411" t="s">
        <v>26718</v>
      </c>
    </row>
    <row r="8412" spans="1:34" x14ac:dyDescent="0.35">
      <c r="A8412" t="s">
        <v>8902</v>
      </c>
      <c r="B8412" t="s">
        <v>60</v>
      </c>
      <c r="C8412" t="s">
        <v>42</v>
      </c>
      <c r="D8412" t="s">
        <v>43</v>
      </c>
      <c r="E8412" t="s">
        <v>38</v>
      </c>
      <c r="F8412" t="s">
        <v>39</v>
      </c>
      <c r="G8412" t="s">
        <v>26707</v>
      </c>
      <c r="H8412" t="s">
        <v>26708</v>
      </c>
      <c r="I8412" t="s">
        <v>32172</v>
      </c>
      <c r="J8412" t="s">
        <v>26709</v>
      </c>
      <c r="K8412" t="s">
        <v>66</v>
      </c>
      <c r="L8412" t="b">
        <v>1</v>
      </c>
      <c r="M8412">
        <v>9</v>
      </c>
      <c r="N8412">
        <f>_xlfn.XLOOKUP(B8412,Courses!A:A,Courses!E:E)</f>
        <v>24</v>
      </c>
      <c r="O8412">
        <v>86</v>
      </c>
      <c r="Q8412">
        <v>0</v>
      </c>
      <c r="S8412">
        <v>0</v>
      </c>
      <c r="T8412">
        <v>0</v>
      </c>
      <c r="U8412">
        <v>0</v>
      </c>
      <c r="V8412">
        <v>0</v>
      </c>
      <c r="W8412">
        <v>11</v>
      </c>
      <c r="Y8412">
        <v>0</v>
      </c>
      <c r="AA8412">
        <v>463</v>
      </c>
      <c r="AB8412" t="s">
        <v>26719</v>
      </c>
      <c r="AC8412" t="s">
        <v>26710</v>
      </c>
      <c r="AD8412">
        <v>74</v>
      </c>
      <c r="AG8412" t="s">
        <v>26720</v>
      </c>
      <c r="AH8412" t="s">
        <v>26721</v>
      </c>
    </row>
    <row r="8413" spans="1:34" x14ac:dyDescent="0.35">
      <c r="A8413" t="s">
        <v>8897</v>
      </c>
      <c r="B8413" t="s">
        <v>56</v>
      </c>
      <c r="C8413" t="s">
        <v>42</v>
      </c>
      <c r="D8413" t="s">
        <v>43</v>
      </c>
      <c r="E8413" t="s">
        <v>38</v>
      </c>
      <c r="F8413" t="s">
        <v>39</v>
      </c>
      <c r="G8413" t="s">
        <v>26707</v>
      </c>
      <c r="H8413" t="s">
        <v>26708</v>
      </c>
      <c r="I8413" t="s">
        <v>32172</v>
      </c>
      <c r="J8413" t="s">
        <v>26709</v>
      </c>
      <c r="K8413" t="s">
        <v>66</v>
      </c>
      <c r="L8413" t="b">
        <v>1</v>
      </c>
      <c r="M8413">
        <v>26</v>
      </c>
      <c r="N8413">
        <f>_xlfn.XLOOKUP(B8413,Courses!A:A,Courses!E:E)</f>
        <v>55</v>
      </c>
      <c r="O8413">
        <v>206</v>
      </c>
      <c r="Q8413">
        <v>0</v>
      </c>
      <c r="S8413">
        <v>3</v>
      </c>
      <c r="T8413">
        <v>3</v>
      </c>
      <c r="U8413">
        <v>0</v>
      </c>
      <c r="V8413">
        <v>1</v>
      </c>
      <c r="W8413">
        <v>17</v>
      </c>
      <c r="X8413" t="s">
        <v>26722</v>
      </c>
      <c r="Y8413">
        <v>0</v>
      </c>
      <c r="AA8413">
        <v>19579</v>
      </c>
      <c r="AB8413" t="s">
        <v>26723</v>
      </c>
      <c r="AC8413" t="s">
        <v>26710</v>
      </c>
      <c r="AD8413">
        <v>74</v>
      </c>
      <c r="AF8413" t="s">
        <v>26724</v>
      </c>
    </row>
    <row r="8414" spans="1:34" x14ac:dyDescent="0.35">
      <c r="A8414" t="s">
        <v>8897</v>
      </c>
      <c r="B8414" t="s">
        <v>56</v>
      </c>
      <c r="C8414" t="s">
        <v>42</v>
      </c>
      <c r="D8414" t="s">
        <v>43</v>
      </c>
      <c r="E8414" t="s">
        <v>38</v>
      </c>
      <c r="F8414" t="s">
        <v>39</v>
      </c>
      <c r="G8414" t="s">
        <v>26725</v>
      </c>
      <c r="H8414" t="s">
        <v>26726</v>
      </c>
      <c r="I8414" t="s">
        <v>32172</v>
      </c>
      <c r="J8414" t="s">
        <v>26727</v>
      </c>
      <c r="K8414" t="s">
        <v>66</v>
      </c>
      <c r="L8414" t="b">
        <v>1</v>
      </c>
      <c r="M8414">
        <v>10</v>
      </c>
      <c r="N8414">
        <f>_xlfn.XLOOKUP(B8414,Courses!A:A,Courses!E:E)</f>
        <v>55</v>
      </c>
      <c r="O8414">
        <v>206</v>
      </c>
      <c r="Q8414">
        <v>0</v>
      </c>
      <c r="S8414">
        <v>0</v>
      </c>
      <c r="T8414">
        <v>0</v>
      </c>
      <c r="U8414">
        <v>0</v>
      </c>
      <c r="V8414">
        <v>0</v>
      </c>
      <c r="W8414">
        <v>7</v>
      </c>
      <c r="Y8414">
        <v>0</v>
      </c>
      <c r="AA8414">
        <v>3498</v>
      </c>
      <c r="AB8414" t="s">
        <v>26728</v>
      </c>
      <c r="AC8414" t="s">
        <v>26729</v>
      </c>
      <c r="AD8414">
        <v>11</v>
      </c>
    </row>
    <row r="8415" spans="1:34" x14ac:dyDescent="0.35">
      <c r="A8415" t="s">
        <v>8902</v>
      </c>
      <c r="B8415" t="s">
        <v>60</v>
      </c>
      <c r="C8415" t="s">
        <v>42</v>
      </c>
      <c r="D8415" t="s">
        <v>43</v>
      </c>
      <c r="E8415" t="s">
        <v>38</v>
      </c>
      <c r="F8415" t="s">
        <v>39</v>
      </c>
      <c r="G8415" t="s">
        <v>26725</v>
      </c>
      <c r="H8415" t="s">
        <v>26726</v>
      </c>
      <c r="I8415" t="s">
        <v>32172</v>
      </c>
      <c r="J8415" t="s">
        <v>26727</v>
      </c>
      <c r="K8415" t="s">
        <v>66</v>
      </c>
      <c r="L8415" t="b">
        <v>1</v>
      </c>
      <c r="M8415">
        <v>0</v>
      </c>
      <c r="N8415">
        <f>_xlfn.XLOOKUP(B8415,Courses!A:A,Courses!E:E)</f>
        <v>24</v>
      </c>
      <c r="O8415">
        <v>86</v>
      </c>
      <c r="Q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Y8415">
        <v>0</v>
      </c>
      <c r="AA8415">
        <v>0</v>
      </c>
      <c r="AC8415" t="s">
        <v>26729</v>
      </c>
      <c r="AD8415">
        <v>11</v>
      </c>
    </row>
    <row r="8416" spans="1:34" x14ac:dyDescent="0.35">
      <c r="A8416" t="s">
        <v>8899</v>
      </c>
      <c r="B8416" t="s">
        <v>8900</v>
      </c>
      <c r="C8416" t="s">
        <v>42</v>
      </c>
      <c r="D8416" t="s">
        <v>43</v>
      </c>
      <c r="E8416" t="s">
        <v>38</v>
      </c>
      <c r="F8416" t="s">
        <v>39</v>
      </c>
      <c r="G8416" t="s">
        <v>26725</v>
      </c>
      <c r="H8416" t="s">
        <v>26726</v>
      </c>
      <c r="I8416" t="s">
        <v>32172</v>
      </c>
      <c r="J8416" t="s">
        <v>26727</v>
      </c>
      <c r="K8416" t="s">
        <v>66</v>
      </c>
      <c r="L8416" t="b">
        <v>1</v>
      </c>
      <c r="M8416">
        <v>2</v>
      </c>
      <c r="N8416">
        <f>_xlfn.XLOOKUP(B8416,Courses!A:A,Courses!E:E)</f>
        <v>22</v>
      </c>
      <c r="O8416">
        <v>88</v>
      </c>
      <c r="Q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Y8416">
        <v>0</v>
      </c>
      <c r="AA8416">
        <v>2185</v>
      </c>
      <c r="AB8416" t="s">
        <v>26730</v>
      </c>
      <c r="AC8416" t="s">
        <v>26729</v>
      </c>
      <c r="AD8416">
        <v>11</v>
      </c>
    </row>
    <row r="8417" spans="1:34" x14ac:dyDescent="0.35">
      <c r="A8417" t="s">
        <v>8895</v>
      </c>
      <c r="B8417" t="s">
        <v>52</v>
      </c>
      <c r="C8417" t="s">
        <v>42</v>
      </c>
      <c r="D8417" t="s">
        <v>43</v>
      </c>
      <c r="E8417" t="s">
        <v>38</v>
      </c>
      <c r="F8417" t="s">
        <v>39</v>
      </c>
      <c r="G8417" t="s">
        <v>26725</v>
      </c>
      <c r="H8417" t="s">
        <v>26726</v>
      </c>
      <c r="I8417" t="s">
        <v>32172</v>
      </c>
      <c r="J8417" t="s">
        <v>26727</v>
      </c>
      <c r="K8417" t="s">
        <v>66</v>
      </c>
      <c r="L8417" t="b">
        <v>1</v>
      </c>
      <c r="M8417">
        <v>14</v>
      </c>
      <c r="N8417">
        <f>_xlfn.XLOOKUP(B8417,Courses!A:A,Courses!E:E)</f>
        <v>38</v>
      </c>
      <c r="O8417">
        <v>164</v>
      </c>
      <c r="Q8417">
        <v>0</v>
      </c>
      <c r="S8417">
        <v>0</v>
      </c>
      <c r="T8417">
        <v>0</v>
      </c>
      <c r="U8417">
        <v>0</v>
      </c>
      <c r="V8417">
        <v>0</v>
      </c>
      <c r="W8417">
        <v>10</v>
      </c>
      <c r="Y8417">
        <v>0</v>
      </c>
      <c r="AA8417">
        <v>13938</v>
      </c>
      <c r="AB8417" t="s">
        <v>26731</v>
      </c>
      <c r="AC8417" t="s">
        <v>26729</v>
      </c>
      <c r="AD8417">
        <v>11</v>
      </c>
    </row>
    <row r="8418" spans="1:34" x14ac:dyDescent="0.35">
      <c r="A8418" t="s">
        <v>8895</v>
      </c>
      <c r="B8418" t="s">
        <v>52</v>
      </c>
      <c r="C8418" t="s">
        <v>42</v>
      </c>
      <c r="D8418" t="s">
        <v>43</v>
      </c>
      <c r="E8418" t="s">
        <v>38</v>
      </c>
      <c r="F8418" t="s">
        <v>39</v>
      </c>
      <c r="G8418" t="s">
        <v>26732</v>
      </c>
      <c r="H8418" t="s">
        <v>26733</v>
      </c>
      <c r="I8418" t="s">
        <v>32172</v>
      </c>
      <c r="J8418" t="s">
        <v>26734</v>
      </c>
      <c r="K8418" t="s">
        <v>66</v>
      </c>
      <c r="L8418" t="b">
        <v>1</v>
      </c>
      <c r="M8418">
        <v>38</v>
      </c>
      <c r="N8418">
        <f>_xlfn.XLOOKUP(B8418,Courses!A:A,Courses!E:E)</f>
        <v>38</v>
      </c>
      <c r="O8418">
        <v>164</v>
      </c>
      <c r="Q8418">
        <v>0</v>
      </c>
      <c r="S8418">
        <v>7</v>
      </c>
      <c r="T8418">
        <v>7</v>
      </c>
      <c r="U8418">
        <v>0</v>
      </c>
      <c r="V8418">
        <v>0</v>
      </c>
      <c r="W8418">
        <v>0</v>
      </c>
      <c r="Y8418">
        <v>0</v>
      </c>
      <c r="AA8418">
        <v>71501</v>
      </c>
      <c r="AB8418" t="s">
        <v>26736</v>
      </c>
      <c r="AC8418" t="s">
        <v>26735</v>
      </c>
      <c r="AD8418">
        <v>14</v>
      </c>
      <c r="AF8418" t="s">
        <v>26737</v>
      </c>
    </row>
    <row r="8419" spans="1:34" x14ac:dyDescent="0.35">
      <c r="A8419" t="s">
        <v>8899</v>
      </c>
      <c r="B8419" t="s">
        <v>8900</v>
      </c>
      <c r="C8419" t="s">
        <v>42</v>
      </c>
      <c r="D8419" t="s">
        <v>43</v>
      </c>
      <c r="E8419" t="s">
        <v>38</v>
      </c>
      <c r="F8419" t="s">
        <v>39</v>
      </c>
      <c r="G8419" t="s">
        <v>26732</v>
      </c>
      <c r="H8419" t="s">
        <v>26733</v>
      </c>
      <c r="I8419" t="s">
        <v>32172</v>
      </c>
      <c r="J8419" t="s">
        <v>26734</v>
      </c>
      <c r="K8419" t="s">
        <v>66</v>
      </c>
      <c r="L8419" t="b">
        <v>1</v>
      </c>
      <c r="M8419">
        <v>0</v>
      </c>
      <c r="N8419">
        <f>_xlfn.XLOOKUP(B8419,Courses!A:A,Courses!E:E)</f>
        <v>22</v>
      </c>
      <c r="O8419">
        <v>88</v>
      </c>
      <c r="Q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Y8419">
        <v>0</v>
      </c>
      <c r="AA8419">
        <v>0</v>
      </c>
      <c r="AB8419" t="s">
        <v>26738</v>
      </c>
      <c r="AC8419" t="s">
        <v>26735</v>
      </c>
      <c r="AD8419">
        <v>14</v>
      </c>
    </row>
    <row r="8420" spans="1:34" x14ac:dyDescent="0.35">
      <c r="A8420" t="s">
        <v>8902</v>
      </c>
      <c r="B8420" t="s">
        <v>60</v>
      </c>
      <c r="C8420" t="s">
        <v>42</v>
      </c>
      <c r="D8420" t="s">
        <v>43</v>
      </c>
      <c r="E8420" t="s">
        <v>38</v>
      </c>
      <c r="F8420" t="s">
        <v>39</v>
      </c>
      <c r="G8420" t="s">
        <v>26732</v>
      </c>
      <c r="H8420" t="s">
        <v>26733</v>
      </c>
      <c r="I8420" t="s">
        <v>32172</v>
      </c>
      <c r="J8420" t="s">
        <v>26734</v>
      </c>
      <c r="K8420" t="s">
        <v>66</v>
      </c>
      <c r="L8420" t="b">
        <v>1</v>
      </c>
      <c r="M8420">
        <v>0</v>
      </c>
      <c r="N8420">
        <f>_xlfn.XLOOKUP(B8420,Courses!A:A,Courses!E:E)</f>
        <v>24</v>
      </c>
      <c r="O8420">
        <v>86</v>
      </c>
      <c r="Q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Y8420">
        <v>0</v>
      </c>
      <c r="AA8420">
        <v>0</v>
      </c>
      <c r="AB8420" t="s">
        <v>26739</v>
      </c>
      <c r="AC8420" t="s">
        <v>26735</v>
      </c>
      <c r="AD8420">
        <v>14</v>
      </c>
    </row>
    <row r="8421" spans="1:34" x14ac:dyDescent="0.35">
      <c r="A8421" t="s">
        <v>8897</v>
      </c>
      <c r="B8421" t="s">
        <v>56</v>
      </c>
      <c r="C8421" t="s">
        <v>42</v>
      </c>
      <c r="D8421" t="s">
        <v>43</v>
      </c>
      <c r="E8421" t="s">
        <v>38</v>
      </c>
      <c r="F8421" t="s">
        <v>39</v>
      </c>
      <c r="G8421" t="s">
        <v>26732</v>
      </c>
      <c r="H8421" t="s">
        <v>26733</v>
      </c>
      <c r="I8421" t="s">
        <v>32172</v>
      </c>
      <c r="J8421" t="s">
        <v>26734</v>
      </c>
      <c r="K8421" t="s">
        <v>66</v>
      </c>
      <c r="L8421" t="b">
        <v>1</v>
      </c>
      <c r="M8421">
        <v>0</v>
      </c>
      <c r="N8421">
        <f>_xlfn.XLOOKUP(B8421,Courses!A:A,Courses!E:E)</f>
        <v>55</v>
      </c>
      <c r="O8421">
        <v>206</v>
      </c>
      <c r="Q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Y8421">
        <v>0</v>
      </c>
      <c r="AA8421">
        <v>0</v>
      </c>
      <c r="AB8421" t="s">
        <v>26740</v>
      </c>
      <c r="AC8421" t="s">
        <v>26735</v>
      </c>
      <c r="AD8421">
        <v>14</v>
      </c>
    </row>
    <row r="8422" spans="1:34" x14ac:dyDescent="0.35">
      <c r="A8422" t="s">
        <v>8897</v>
      </c>
      <c r="B8422" t="s">
        <v>56</v>
      </c>
      <c r="C8422" t="s">
        <v>42</v>
      </c>
      <c r="D8422" t="s">
        <v>43</v>
      </c>
      <c r="E8422" t="s">
        <v>38</v>
      </c>
      <c r="F8422" t="s">
        <v>39</v>
      </c>
      <c r="G8422" t="s">
        <v>26741</v>
      </c>
      <c r="H8422" t="s">
        <v>26742</v>
      </c>
      <c r="I8422" t="s">
        <v>32172</v>
      </c>
      <c r="J8422" t="s">
        <v>26743</v>
      </c>
      <c r="K8422" t="s">
        <v>66</v>
      </c>
      <c r="L8422" t="b">
        <v>1</v>
      </c>
      <c r="M8422">
        <v>15</v>
      </c>
      <c r="N8422">
        <f>_xlfn.XLOOKUP(B8422,Courses!A:A,Courses!E:E)</f>
        <v>55</v>
      </c>
      <c r="O8422">
        <v>206</v>
      </c>
      <c r="Q8422">
        <v>0</v>
      </c>
      <c r="S8422">
        <v>2</v>
      </c>
      <c r="T8422">
        <v>2</v>
      </c>
      <c r="U8422">
        <v>0</v>
      </c>
      <c r="V8422">
        <v>0</v>
      </c>
      <c r="W8422">
        <v>0</v>
      </c>
      <c r="Y8422">
        <v>0</v>
      </c>
      <c r="AA8422">
        <v>7992</v>
      </c>
      <c r="AB8422" t="s">
        <v>26744</v>
      </c>
      <c r="AC8422" t="s">
        <v>26745</v>
      </c>
      <c r="AD8422">
        <v>9</v>
      </c>
      <c r="AF8422" t="s">
        <v>26746</v>
      </c>
    </row>
    <row r="8423" spans="1:34" x14ac:dyDescent="0.35">
      <c r="A8423" t="s">
        <v>8902</v>
      </c>
      <c r="B8423" t="s">
        <v>60</v>
      </c>
      <c r="C8423" t="s">
        <v>42</v>
      </c>
      <c r="D8423" t="s">
        <v>43</v>
      </c>
      <c r="E8423" t="s">
        <v>38</v>
      </c>
      <c r="F8423" t="s">
        <v>39</v>
      </c>
      <c r="G8423" t="s">
        <v>26741</v>
      </c>
      <c r="H8423" t="s">
        <v>26742</v>
      </c>
      <c r="I8423" t="s">
        <v>32172</v>
      </c>
      <c r="J8423" t="s">
        <v>26743</v>
      </c>
      <c r="K8423" t="s">
        <v>66</v>
      </c>
      <c r="L8423" t="b">
        <v>1</v>
      </c>
      <c r="M8423">
        <v>0</v>
      </c>
      <c r="N8423">
        <f>_xlfn.XLOOKUP(B8423,Courses!A:A,Courses!E:E)</f>
        <v>24</v>
      </c>
      <c r="O8423">
        <v>86</v>
      </c>
      <c r="Q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Y8423">
        <v>0</v>
      </c>
      <c r="AA8423">
        <v>0</v>
      </c>
      <c r="AC8423" t="s">
        <v>26745</v>
      </c>
      <c r="AD8423">
        <v>9</v>
      </c>
    </row>
    <row r="8424" spans="1:34" x14ac:dyDescent="0.35">
      <c r="A8424" t="s">
        <v>8899</v>
      </c>
      <c r="B8424" t="s">
        <v>8900</v>
      </c>
      <c r="C8424" t="s">
        <v>42</v>
      </c>
      <c r="D8424" t="s">
        <v>43</v>
      </c>
      <c r="E8424" t="s">
        <v>38</v>
      </c>
      <c r="F8424" t="s">
        <v>39</v>
      </c>
      <c r="G8424" t="s">
        <v>26741</v>
      </c>
      <c r="H8424" t="s">
        <v>26742</v>
      </c>
      <c r="I8424" t="s">
        <v>32172</v>
      </c>
      <c r="J8424" t="s">
        <v>26743</v>
      </c>
      <c r="K8424" t="s">
        <v>66</v>
      </c>
      <c r="L8424" t="b">
        <v>1</v>
      </c>
      <c r="M8424">
        <v>26</v>
      </c>
      <c r="N8424">
        <f>_xlfn.XLOOKUP(B8424,Courses!A:A,Courses!E:E)</f>
        <v>22</v>
      </c>
      <c r="O8424">
        <v>88</v>
      </c>
      <c r="Q8424">
        <v>0</v>
      </c>
      <c r="S8424">
        <v>3</v>
      </c>
      <c r="T8424">
        <v>4</v>
      </c>
      <c r="U8424">
        <v>0</v>
      </c>
      <c r="V8424">
        <v>0</v>
      </c>
      <c r="W8424">
        <v>0</v>
      </c>
      <c r="Y8424">
        <v>0</v>
      </c>
      <c r="AA8424">
        <v>16598</v>
      </c>
      <c r="AB8424" t="s">
        <v>26747</v>
      </c>
      <c r="AC8424" t="s">
        <v>26745</v>
      </c>
      <c r="AD8424">
        <v>9</v>
      </c>
      <c r="AF8424" t="s">
        <v>26748</v>
      </c>
      <c r="AG8424" t="s">
        <v>26749</v>
      </c>
      <c r="AH8424" t="s">
        <v>26750</v>
      </c>
    </row>
    <row r="8425" spans="1:34" x14ac:dyDescent="0.35">
      <c r="A8425" t="s">
        <v>8895</v>
      </c>
      <c r="B8425" t="s">
        <v>52</v>
      </c>
      <c r="C8425" t="s">
        <v>42</v>
      </c>
      <c r="D8425" t="s">
        <v>43</v>
      </c>
      <c r="E8425" t="s">
        <v>38</v>
      </c>
      <c r="F8425" t="s">
        <v>39</v>
      </c>
      <c r="G8425" t="s">
        <v>26741</v>
      </c>
      <c r="H8425" t="s">
        <v>26742</v>
      </c>
      <c r="I8425" t="s">
        <v>32172</v>
      </c>
      <c r="J8425" t="s">
        <v>26743</v>
      </c>
      <c r="K8425" t="s">
        <v>66</v>
      </c>
      <c r="L8425" t="b">
        <v>1</v>
      </c>
      <c r="M8425">
        <v>21</v>
      </c>
      <c r="N8425">
        <f>_xlfn.XLOOKUP(B8425,Courses!A:A,Courses!E:E)</f>
        <v>38</v>
      </c>
      <c r="O8425">
        <v>164</v>
      </c>
      <c r="Q8425">
        <v>0</v>
      </c>
      <c r="S8425">
        <v>0</v>
      </c>
      <c r="T8425">
        <v>0</v>
      </c>
      <c r="U8425">
        <v>0</v>
      </c>
      <c r="V8425">
        <v>0</v>
      </c>
      <c r="W8425">
        <v>10</v>
      </c>
      <c r="Y8425">
        <v>0</v>
      </c>
      <c r="AA8425">
        <v>6293</v>
      </c>
      <c r="AB8425" t="s">
        <v>26751</v>
      </c>
      <c r="AC8425" t="s">
        <v>26745</v>
      </c>
      <c r="AD8425">
        <v>9</v>
      </c>
    </row>
    <row r="8426" spans="1:34" x14ac:dyDescent="0.35">
      <c r="A8426" t="s">
        <v>8895</v>
      </c>
      <c r="B8426" t="s">
        <v>52</v>
      </c>
      <c r="C8426" t="s">
        <v>42</v>
      </c>
      <c r="D8426" t="s">
        <v>43</v>
      </c>
      <c r="E8426" t="s">
        <v>38</v>
      </c>
      <c r="F8426" t="s">
        <v>39</v>
      </c>
      <c r="G8426" t="s">
        <v>26752</v>
      </c>
      <c r="H8426" t="s">
        <v>26753</v>
      </c>
      <c r="I8426" t="s">
        <v>32172</v>
      </c>
      <c r="J8426" t="s">
        <v>26754</v>
      </c>
      <c r="K8426" t="s">
        <v>66</v>
      </c>
      <c r="L8426" t="b">
        <v>1</v>
      </c>
      <c r="M8426">
        <v>33</v>
      </c>
      <c r="N8426">
        <f>_xlfn.XLOOKUP(B8426,Courses!A:A,Courses!E:E)</f>
        <v>38</v>
      </c>
      <c r="O8426">
        <v>164</v>
      </c>
      <c r="Q8426">
        <v>0</v>
      </c>
      <c r="S8426">
        <v>2</v>
      </c>
      <c r="T8426">
        <v>2</v>
      </c>
      <c r="U8426">
        <v>0</v>
      </c>
      <c r="V8426">
        <v>0</v>
      </c>
      <c r="W8426">
        <v>0</v>
      </c>
      <c r="Y8426">
        <v>0</v>
      </c>
      <c r="AA8426">
        <v>43167</v>
      </c>
      <c r="AB8426" t="s">
        <v>26756</v>
      </c>
      <c r="AC8426" t="s">
        <v>26755</v>
      </c>
      <c r="AD8426">
        <v>19</v>
      </c>
      <c r="AF8426" t="s">
        <v>26757</v>
      </c>
    </row>
    <row r="8427" spans="1:34" x14ac:dyDescent="0.35">
      <c r="A8427" t="s">
        <v>8899</v>
      </c>
      <c r="B8427" t="s">
        <v>8900</v>
      </c>
      <c r="C8427" t="s">
        <v>42</v>
      </c>
      <c r="D8427" t="s">
        <v>43</v>
      </c>
      <c r="E8427" t="s">
        <v>38</v>
      </c>
      <c r="F8427" t="s">
        <v>39</v>
      </c>
      <c r="G8427" t="s">
        <v>26752</v>
      </c>
      <c r="H8427" t="s">
        <v>26753</v>
      </c>
      <c r="I8427" t="s">
        <v>32172</v>
      </c>
      <c r="J8427" t="s">
        <v>26754</v>
      </c>
      <c r="K8427" t="s">
        <v>66</v>
      </c>
      <c r="L8427" t="b">
        <v>1</v>
      </c>
      <c r="M8427">
        <v>29</v>
      </c>
      <c r="N8427">
        <f>_xlfn.XLOOKUP(B8427,Courses!A:A,Courses!E:E)</f>
        <v>22</v>
      </c>
      <c r="O8427">
        <v>88</v>
      </c>
      <c r="Q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Y8427">
        <v>0</v>
      </c>
      <c r="AA8427">
        <v>35258</v>
      </c>
      <c r="AB8427" t="s">
        <v>26758</v>
      </c>
      <c r="AC8427" t="s">
        <v>26755</v>
      </c>
      <c r="AD8427">
        <v>19</v>
      </c>
      <c r="AG8427" t="s">
        <v>26759</v>
      </c>
      <c r="AH8427" t="s">
        <v>26760</v>
      </c>
    </row>
    <row r="8428" spans="1:34" x14ac:dyDescent="0.35">
      <c r="A8428" t="s">
        <v>8902</v>
      </c>
      <c r="B8428" t="s">
        <v>60</v>
      </c>
      <c r="C8428" t="s">
        <v>42</v>
      </c>
      <c r="D8428" t="s">
        <v>43</v>
      </c>
      <c r="E8428" t="s">
        <v>38</v>
      </c>
      <c r="F8428" t="s">
        <v>39</v>
      </c>
      <c r="G8428" t="s">
        <v>26752</v>
      </c>
      <c r="H8428" t="s">
        <v>26753</v>
      </c>
      <c r="I8428" t="s">
        <v>32172</v>
      </c>
      <c r="J8428" t="s">
        <v>26754</v>
      </c>
      <c r="K8428" t="s">
        <v>66</v>
      </c>
      <c r="L8428" t="b">
        <v>1</v>
      </c>
      <c r="M8428">
        <v>24</v>
      </c>
      <c r="N8428">
        <f>_xlfn.XLOOKUP(B8428,Courses!A:A,Courses!E:E)</f>
        <v>24</v>
      </c>
      <c r="O8428">
        <v>86</v>
      </c>
      <c r="Q8428">
        <v>0</v>
      </c>
      <c r="S8428">
        <v>1</v>
      </c>
      <c r="T8428">
        <v>1</v>
      </c>
      <c r="U8428">
        <v>0</v>
      </c>
      <c r="V8428">
        <v>0</v>
      </c>
      <c r="W8428">
        <v>0</v>
      </c>
      <c r="Y8428">
        <v>0</v>
      </c>
      <c r="AA8428">
        <v>23297</v>
      </c>
      <c r="AB8428" t="s">
        <v>26761</v>
      </c>
      <c r="AC8428" t="s">
        <v>26755</v>
      </c>
      <c r="AD8428">
        <v>19</v>
      </c>
      <c r="AF8428" t="s">
        <v>26762</v>
      </c>
      <c r="AG8428" t="s">
        <v>26763</v>
      </c>
      <c r="AH8428" t="s">
        <v>26764</v>
      </c>
    </row>
    <row r="8429" spans="1:34" x14ac:dyDescent="0.35">
      <c r="A8429" t="s">
        <v>8897</v>
      </c>
      <c r="B8429" t="s">
        <v>56</v>
      </c>
      <c r="C8429" t="s">
        <v>42</v>
      </c>
      <c r="D8429" t="s">
        <v>43</v>
      </c>
      <c r="E8429" t="s">
        <v>38</v>
      </c>
      <c r="F8429" t="s">
        <v>39</v>
      </c>
      <c r="G8429" t="s">
        <v>26752</v>
      </c>
      <c r="H8429" t="s">
        <v>26753</v>
      </c>
      <c r="I8429" t="s">
        <v>32172</v>
      </c>
      <c r="J8429" t="s">
        <v>26754</v>
      </c>
      <c r="K8429" t="s">
        <v>66</v>
      </c>
      <c r="L8429" t="b">
        <v>1</v>
      </c>
      <c r="M8429">
        <v>60</v>
      </c>
      <c r="N8429">
        <f>_xlfn.XLOOKUP(B8429,Courses!A:A,Courses!E:E)</f>
        <v>55</v>
      </c>
      <c r="O8429">
        <v>206</v>
      </c>
      <c r="Q8429">
        <v>0</v>
      </c>
      <c r="S8429">
        <v>9</v>
      </c>
      <c r="T8429">
        <v>9</v>
      </c>
      <c r="U8429">
        <v>0</v>
      </c>
      <c r="V8429">
        <v>1</v>
      </c>
      <c r="W8429">
        <v>6</v>
      </c>
      <c r="X8429" t="s">
        <v>26765</v>
      </c>
      <c r="Y8429">
        <v>0</v>
      </c>
      <c r="AA8429">
        <v>24126</v>
      </c>
      <c r="AB8429" t="s">
        <v>26766</v>
      </c>
      <c r="AC8429" t="s">
        <v>26755</v>
      </c>
      <c r="AD8429">
        <v>19</v>
      </c>
      <c r="AF8429" t="s">
        <v>26767</v>
      </c>
    </row>
    <row r="8430" spans="1:34" x14ac:dyDescent="0.35">
      <c r="A8430" t="s">
        <v>8897</v>
      </c>
      <c r="B8430" t="s">
        <v>56</v>
      </c>
      <c r="C8430" t="s">
        <v>42</v>
      </c>
      <c r="D8430" t="s">
        <v>43</v>
      </c>
      <c r="E8430" t="s">
        <v>38</v>
      </c>
      <c r="F8430" t="s">
        <v>39</v>
      </c>
      <c r="G8430" t="s">
        <v>26768</v>
      </c>
      <c r="H8430" t="s">
        <v>26769</v>
      </c>
      <c r="I8430" t="s">
        <v>32172</v>
      </c>
      <c r="J8430" t="s">
        <v>26770</v>
      </c>
      <c r="K8430" t="s">
        <v>66</v>
      </c>
      <c r="L8430" t="b">
        <v>1</v>
      </c>
      <c r="M8430">
        <v>42</v>
      </c>
      <c r="N8430">
        <f>_xlfn.XLOOKUP(B8430,Courses!A:A,Courses!E:E)</f>
        <v>55</v>
      </c>
      <c r="O8430">
        <v>206</v>
      </c>
      <c r="Q8430">
        <v>0</v>
      </c>
      <c r="S8430">
        <v>1</v>
      </c>
      <c r="T8430">
        <v>1</v>
      </c>
      <c r="U8430">
        <v>0</v>
      </c>
      <c r="V8430">
        <v>0</v>
      </c>
      <c r="W8430">
        <v>18</v>
      </c>
      <c r="Y8430">
        <v>0</v>
      </c>
      <c r="AA8430">
        <v>14779</v>
      </c>
      <c r="AB8430" t="s">
        <v>26771</v>
      </c>
      <c r="AC8430" t="s">
        <v>26772</v>
      </c>
      <c r="AD8430">
        <v>26</v>
      </c>
      <c r="AF8430" t="s">
        <v>26773</v>
      </c>
    </row>
    <row r="8431" spans="1:34" x14ac:dyDescent="0.35">
      <c r="A8431" t="s">
        <v>8902</v>
      </c>
      <c r="B8431" t="s">
        <v>60</v>
      </c>
      <c r="C8431" t="s">
        <v>42</v>
      </c>
      <c r="D8431" t="s">
        <v>43</v>
      </c>
      <c r="E8431" t="s">
        <v>38</v>
      </c>
      <c r="F8431" t="s">
        <v>39</v>
      </c>
      <c r="G8431" t="s">
        <v>26768</v>
      </c>
      <c r="H8431" t="s">
        <v>26769</v>
      </c>
      <c r="I8431" t="s">
        <v>32172</v>
      </c>
      <c r="J8431" t="s">
        <v>26770</v>
      </c>
      <c r="K8431" t="s">
        <v>66</v>
      </c>
      <c r="L8431" t="b">
        <v>1</v>
      </c>
      <c r="M8431">
        <v>7</v>
      </c>
      <c r="N8431">
        <f>_xlfn.XLOOKUP(B8431,Courses!A:A,Courses!E:E)</f>
        <v>24</v>
      </c>
      <c r="O8431">
        <v>86</v>
      </c>
      <c r="Q8431">
        <v>0</v>
      </c>
      <c r="S8431">
        <v>0</v>
      </c>
      <c r="T8431">
        <v>0</v>
      </c>
      <c r="U8431">
        <v>0</v>
      </c>
      <c r="V8431">
        <v>0</v>
      </c>
      <c r="W8431">
        <v>4</v>
      </c>
      <c r="Y8431">
        <v>0</v>
      </c>
      <c r="AA8431">
        <v>3477</v>
      </c>
      <c r="AB8431" t="s">
        <v>26774</v>
      </c>
      <c r="AC8431" t="s">
        <v>26772</v>
      </c>
      <c r="AD8431">
        <v>26</v>
      </c>
      <c r="AG8431" t="s">
        <v>26775</v>
      </c>
      <c r="AH8431" t="s">
        <v>26776</v>
      </c>
    </row>
    <row r="8432" spans="1:34" x14ac:dyDescent="0.35">
      <c r="A8432" t="s">
        <v>8899</v>
      </c>
      <c r="B8432" t="s">
        <v>8900</v>
      </c>
      <c r="C8432" t="s">
        <v>42</v>
      </c>
      <c r="D8432" t="s">
        <v>43</v>
      </c>
      <c r="E8432" t="s">
        <v>38</v>
      </c>
      <c r="F8432" t="s">
        <v>39</v>
      </c>
      <c r="G8432" t="s">
        <v>26768</v>
      </c>
      <c r="H8432" t="s">
        <v>26769</v>
      </c>
      <c r="I8432" t="s">
        <v>32172</v>
      </c>
      <c r="J8432" t="s">
        <v>26770</v>
      </c>
      <c r="K8432" t="s">
        <v>66</v>
      </c>
      <c r="L8432" t="b">
        <v>1</v>
      </c>
      <c r="M8432">
        <v>13</v>
      </c>
      <c r="N8432">
        <f>_xlfn.XLOOKUP(B8432,Courses!A:A,Courses!E:E)</f>
        <v>22</v>
      </c>
      <c r="O8432">
        <v>88</v>
      </c>
      <c r="Q8432">
        <v>0</v>
      </c>
      <c r="S8432">
        <v>0</v>
      </c>
      <c r="T8432">
        <v>0</v>
      </c>
      <c r="U8432">
        <v>0</v>
      </c>
      <c r="V8432">
        <v>0</v>
      </c>
      <c r="W8432">
        <v>7</v>
      </c>
      <c r="Y8432">
        <v>0</v>
      </c>
      <c r="AA8432">
        <v>14284</v>
      </c>
      <c r="AB8432" t="s">
        <v>26777</v>
      </c>
      <c r="AC8432" t="s">
        <v>26772</v>
      </c>
      <c r="AD8432">
        <v>26</v>
      </c>
      <c r="AG8432" t="s">
        <v>26778</v>
      </c>
      <c r="AH8432" t="s">
        <v>26779</v>
      </c>
    </row>
    <row r="8433" spans="1:34" x14ac:dyDescent="0.35">
      <c r="A8433" t="s">
        <v>8895</v>
      </c>
      <c r="B8433" t="s">
        <v>52</v>
      </c>
      <c r="C8433" t="s">
        <v>42</v>
      </c>
      <c r="D8433" t="s">
        <v>43</v>
      </c>
      <c r="E8433" t="s">
        <v>38</v>
      </c>
      <c r="F8433" t="s">
        <v>39</v>
      </c>
      <c r="G8433" t="s">
        <v>26768</v>
      </c>
      <c r="H8433" t="s">
        <v>26769</v>
      </c>
      <c r="I8433" t="s">
        <v>32172</v>
      </c>
      <c r="J8433" t="s">
        <v>26770</v>
      </c>
      <c r="K8433" t="s">
        <v>66</v>
      </c>
      <c r="L8433" t="b">
        <v>1</v>
      </c>
      <c r="M8433">
        <v>34</v>
      </c>
      <c r="N8433">
        <f>_xlfn.XLOOKUP(B8433,Courses!A:A,Courses!E:E)</f>
        <v>38</v>
      </c>
      <c r="O8433">
        <v>164</v>
      </c>
      <c r="Q8433">
        <v>0</v>
      </c>
      <c r="S8433">
        <v>6</v>
      </c>
      <c r="T8433">
        <v>8</v>
      </c>
      <c r="U8433">
        <v>0</v>
      </c>
      <c r="V8433">
        <v>0</v>
      </c>
      <c r="W8433">
        <v>23</v>
      </c>
      <c r="Y8433">
        <v>0</v>
      </c>
      <c r="AA8433">
        <v>19299</v>
      </c>
      <c r="AB8433" t="s">
        <v>26780</v>
      </c>
      <c r="AC8433" t="s">
        <v>26772</v>
      </c>
      <c r="AD8433">
        <v>26</v>
      </c>
      <c r="AF8433" t="s">
        <v>26781</v>
      </c>
    </row>
    <row r="8434" spans="1:34" x14ac:dyDescent="0.35">
      <c r="A8434" t="s">
        <v>8895</v>
      </c>
      <c r="B8434" t="s">
        <v>52</v>
      </c>
      <c r="C8434" t="s">
        <v>42</v>
      </c>
      <c r="D8434" t="s">
        <v>43</v>
      </c>
      <c r="E8434" t="s">
        <v>38</v>
      </c>
      <c r="F8434" t="s">
        <v>39</v>
      </c>
      <c r="G8434" t="s">
        <v>26782</v>
      </c>
      <c r="H8434" t="s">
        <v>26783</v>
      </c>
      <c r="I8434" t="s">
        <v>32172</v>
      </c>
      <c r="J8434" t="s">
        <v>26784</v>
      </c>
      <c r="K8434" t="s">
        <v>66</v>
      </c>
      <c r="L8434" t="b">
        <v>1</v>
      </c>
      <c r="M8434">
        <v>37</v>
      </c>
      <c r="N8434">
        <f>_xlfn.XLOOKUP(B8434,Courses!A:A,Courses!E:E)</f>
        <v>38</v>
      </c>
      <c r="O8434">
        <v>164</v>
      </c>
      <c r="Q8434">
        <v>0</v>
      </c>
      <c r="S8434">
        <v>7</v>
      </c>
      <c r="T8434">
        <v>7</v>
      </c>
      <c r="U8434">
        <v>0</v>
      </c>
      <c r="V8434">
        <v>0</v>
      </c>
      <c r="W8434">
        <v>0</v>
      </c>
      <c r="Y8434">
        <v>0</v>
      </c>
      <c r="AA8434">
        <v>12900</v>
      </c>
      <c r="AB8434" t="s">
        <v>26786</v>
      </c>
      <c r="AC8434" t="s">
        <v>26785</v>
      </c>
      <c r="AD8434">
        <v>31</v>
      </c>
      <c r="AF8434" t="s">
        <v>26787</v>
      </c>
    </row>
    <row r="8435" spans="1:34" x14ac:dyDescent="0.35">
      <c r="A8435" t="s">
        <v>8899</v>
      </c>
      <c r="B8435" t="s">
        <v>8900</v>
      </c>
      <c r="C8435" t="s">
        <v>42</v>
      </c>
      <c r="D8435" t="s">
        <v>43</v>
      </c>
      <c r="E8435" t="s">
        <v>38</v>
      </c>
      <c r="F8435" t="s">
        <v>39</v>
      </c>
      <c r="G8435" t="s">
        <v>26782</v>
      </c>
      <c r="H8435" t="s">
        <v>26783</v>
      </c>
      <c r="I8435" t="s">
        <v>32172</v>
      </c>
      <c r="J8435" t="s">
        <v>26784</v>
      </c>
      <c r="K8435" t="s">
        <v>66</v>
      </c>
      <c r="L8435" t="b">
        <v>1</v>
      </c>
      <c r="M8435">
        <v>18</v>
      </c>
      <c r="N8435">
        <f>_xlfn.XLOOKUP(B8435,Courses!A:A,Courses!E:E)</f>
        <v>22</v>
      </c>
      <c r="O8435">
        <v>88</v>
      </c>
      <c r="Q8435">
        <v>0</v>
      </c>
      <c r="S8435">
        <v>2</v>
      </c>
      <c r="T8435">
        <v>2</v>
      </c>
      <c r="U8435">
        <v>1</v>
      </c>
      <c r="V8435">
        <v>0</v>
      </c>
      <c r="W8435">
        <v>0</v>
      </c>
      <c r="X8435" t="s">
        <v>26788</v>
      </c>
      <c r="Y8435">
        <v>0</v>
      </c>
      <c r="AA8435">
        <v>4448</v>
      </c>
      <c r="AB8435" t="s">
        <v>26789</v>
      </c>
      <c r="AC8435" t="s">
        <v>26785</v>
      </c>
      <c r="AD8435">
        <v>31</v>
      </c>
      <c r="AF8435" t="s">
        <v>26790</v>
      </c>
      <c r="AG8435" t="s">
        <v>26791</v>
      </c>
      <c r="AH8435" t="s">
        <v>26792</v>
      </c>
    </row>
    <row r="8436" spans="1:34" x14ac:dyDescent="0.35">
      <c r="A8436" t="s">
        <v>8902</v>
      </c>
      <c r="B8436" t="s">
        <v>60</v>
      </c>
      <c r="C8436" t="s">
        <v>42</v>
      </c>
      <c r="D8436" t="s">
        <v>43</v>
      </c>
      <c r="E8436" t="s">
        <v>38</v>
      </c>
      <c r="F8436" t="s">
        <v>39</v>
      </c>
      <c r="G8436" t="s">
        <v>26782</v>
      </c>
      <c r="H8436" t="s">
        <v>26783</v>
      </c>
      <c r="I8436" t="s">
        <v>32172</v>
      </c>
      <c r="J8436" t="s">
        <v>26784</v>
      </c>
      <c r="K8436" t="s">
        <v>66</v>
      </c>
      <c r="L8436" t="b">
        <v>1</v>
      </c>
      <c r="M8436">
        <v>20</v>
      </c>
      <c r="N8436">
        <f>_xlfn.XLOOKUP(B8436,Courses!A:A,Courses!E:E)</f>
        <v>24</v>
      </c>
      <c r="O8436">
        <v>86</v>
      </c>
      <c r="Q8436">
        <v>0</v>
      </c>
      <c r="S8436">
        <v>2</v>
      </c>
      <c r="T8436">
        <v>2</v>
      </c>
      <c r="U8436">
        <v>0</v>
      </c>
      <c r="V8436">
        <v>0</v>
      </c>
      <c r="W8436">
        <v>0</v>
      </c>
      <c r="Y8436">
        <v>0</v>
      </c>
      <c r="AA8436">
        <v>5608</v>
      </c>
      <c r="AB8436" t="s">
        <v>26793</v>
      </c>
      <c r="AC8436" t="s">
        <v>26785</v>
      </c>
      <c r="AD8436">
        <v>31</v>
      </c>
      <c r="AF8436" t="s">
        <v>26794</v>
      </c>
      <c r="AG8436" t="s">
        <v>26795</v>
      </c>
      <c r="AH8436" t="s">
        <v>26796</v>
      </c>
    </row>
    <row r="8437" spans="1:34" x14ac:dyDescent="0.35">
      <c r="A8437" t="s">
        <v>8897</v>
      </c>
      <c r="B8437" t="s">
        <v>56</v>
      </c>
      <c r="C8437" t="s">
        <v>42</v>
      </c>
      <c r="D8437" t="s">
        <v>43</v>
      </c>
      <c r="E8437" t="s">
        <v>38</v>
      </c>
      <c r="F8437" t="s">
        <v>39</v>
      </c>
      <c r="G8437" t="s">
        <v>26782</v>
      </c>
      <c r="H8437" t="s">
        <v>26783</v>
      </c>
      <c r="I8437" t="s">
        <v>32172</v>
      </c>
      <c r="J8437" t="s">
        <v>26784</v>
      </c>
      <c r="K8437" t="s">
        <v>66</v>
      </c>
      <c r="L8437" t="b">
        <v>1</v>
      </c>
      <c r="M8437">
        <v>25</v>
      </c>
      <c r="N8437">
        <f>_xlfn.XLOOKUP(B8437,Courses!A:A,Courses!E:E)</f>
        <v>55</v>
      </c>
      <c r="O8437">
        <v>206</v>
      </c>
      <c r="Q8437">
        <v>0</v>
      </c>
      <c r="S8437">
        <v>3</v>
      </c>
      <c r="T8437">
        <v>3</v>
      </c>
      <c r="U8437">
        <v>0</v>
      </c>
      <c r="V8437">
        <v>0</v>
      </c>
      <c r="W8437">
        <v>0</v>
      </c>
      <c r="Y8437">
        <v>0</v>
      </c>
      <c r="AA8437">
        <v>10037</v>
      </c>
      <c r="AB8437" t="s">
        <v>26797</v>
      </c>
      <c r="AC8437" t="s">
        <v>26785</v>
      </c>
      <c r="AD8437">
        <v>31</v>
      </c>
      <c r="AF8437" t="s">
        <v>26798</v>
      </c>
    </row>
    <row r="8438" spans="1:34" x14ac:dyDescent="0.35">
      <c r="A8438" t="s">
        <v>8897</v>
      </c>
      <c r="B8438" t="s">
        <v>56</v>
      </c>
      <c r="C8438" t="s">
        <v>42</v>
      </c>
      <c r="D8438" t="s">
        <v>43</v>
      </c>
      <c r="E8438" t="s">
        <v>38</v>
      </c>
      <c r="F8438" t="s">
        <v>39</v>
      </c>
      <c r="G8438" t="s">
        <v>26799</v>
      </c>
      <c r="H8438" t="s">
        <v>26800</v>
      </c>
      <c r="I8438" t="s">
        <v>32172</v>
      </c>
      <c r="J8438" t="s">
        <v>26801</v>
      </c>
      <c r="K8438" t="s">
        <v>66</v>
      </c>
      <c r="L8438" t="b">
        <v>1</v>
      </c>
      <c r="M8438">
        <v>48</v>
      </c>
      <c r="N8438">
        <f>_xlfn.XLOOKUP(B8438,Courses!A:A,Courses!E:E)</f>
        <v>55</v>
      </c>
      <c r="O8438">
        <v>206</v>
      </c>
      <c r="Q8438">
        <v>0</v>
      </c>
      <c r="S8438">
        <v>7</v>
      </c>
      <c r="T8438">
        <v>11</v>
      </c>
      <c r="U8438">
        <v>0</v>
      </c>
      <c r="V8438">
        <v>0</v>
      </c>
      <c r="W8438">
        <v>16</v>
      </c>
      <c r="Y8438">
        <v>0</v>
      </c>
      <c r="AA8438">
        <v>57257</v>
      </c>
      <c r="AB8438" t="s">
        <v>26802</v>
      </c>
      <c r="AC8438" t="s">
        <v>26803</v>
      </c>
      <c r="AD8438">
        <v>62</v>
      </c>
      <c r="AF8438" t="s">
        <v>26804</v>
      </c>
    </row>
    <row r="8439" spans="1:34" x14ac:dyDescent="0.35">
      <c r="A8439" t="s">
        <v>8902</v>
      </c>
      <c r="B8439" t="s">
        <v>60</v>
      </c>
      <c r="C8439" t="s">
        <v>42</v>
      </c>
      <c r="D8439" t="s">
        <v>43</v>
      </c>
      <c r="E8439" t="s">
        <v>38</v>
      </c>
      <c r="F8439" t="s">
        <v>39</v>
      </c>
      <c r="G8439" t="s">
        <v>26799</v>
      </c>
      <c r="H8439" t="s">
        <v>26800</v>
      </c>
      <c r="I8439" t="s">
        <v>32172</v>
      </c>
      <c r="J8439" t="s">
        <v>26801</v>
      </c>
      <c r="K8439" t="s">
        <v>66</v>
      </c>
      <c r="L8439" t="b">
        <v>1</v>
      </c>
      <c r="M8439">
        <v>6</v>
      </c>
      <c r="N8439">
        <f>_xlfn.XLOOKUP(B8439,Courses!A:A,Courses!E:E)</f>
        <v>24</v>
      </c>
      <c r="O8439">
        <v>86</v>
      </c>
      <c r="Q8439">
        <v>0</v>
      </c>
      <c r="S8439">
        <v>0</v>
      </c>
      <c r="T8439">
        <v>0</v>
      </c>
      <c r="U8439">
        <v>0</v>
      </c>
      <c r="V8439">
        <v>0</v>
      </c>
      <c r="W8439">
        <v>11</v>
      </c>
      <c r="Y8439">
        <v>0</v>
      </c>
      <c r="AA8439">
        <v>2216</v>
      </c>
      <c r="AB8439" t="s">
        <v>26805</v>
      </c>
      <c r="AC8439" t="s">
        <v>26803</v>
      </c>
      <c r="AD8439">
        <v>62</v>
      </c>
      <c r="AG8439" t="s">
        <v>26806</v>
      </c>
      <c r="AH8439" t="s">
        <v>26807</v>
      </c>
    </row>
    <row r="8440" spans="1:34" x14ac:dyDescent="0.35">
      <c r="A8440" t="s">
        <v>8899</v>
      </c>
      <c r="B8440" t="s">
        <v>8900</v>
      </c>
      <c r="C8440" t="s">
        <v>42</v>
      </c>
      <c r="D8440" t="s">
        <v>43</v>
      </c>
      <c r="E8440" t="s">
        <v>38</v>
      </c>
      <c r="F8440" t="s">
        <v>39</v>
      </c>
      <c r="G8440" t="s">
        <v>26799</v>
      </c>
      <c r="H8440" t="s">
        <v>26800</v>
      </c>
      <c r="I8440" t="s">
        <v>32172</v>
      </c>
      <c r="J8440" t="s">
        <v>26801</v>
      </c>
      <c r="K8440" t="s">
        <v>66</v>
      </c>
      <c r="L8440" t="b">
        <v>1</v>
      </c>
      <c r="M8440">
        <v>26</v>
      </c>
      <c r="N8440">
        <f>_xlfn.XLOOKUP(B8440,Courses!A:A,Courses!E:E)</f>
        <v>22</v>
      </c>
      <c r="O8440">
        <v>88</v>
      </c>
      <c r="Q8440">
        <v>0</v>
      </c>
      <c r="S8440">
        <v>3</v>
      </c>
      <c r="T8440">
        <v>3</v>
      </c>
      <c r="U8440">
        <v>1</v>
      </c>
      <c r="V8440">
        <v>0</v>
      </c>
      <c r="W8440">
        <v>2</v>
      </c>
      <c r="X8440" t="s">
        <v>26808</v>
      </c>
      <c r="Y8440">
        <v>0</v>
      </c>
      <c r="AA8440">
        <v>41359</v>
      </c>
      <c r="AB8440" t="s">
        <v>26809</v>
      </c>
      <c r="AC8440" t="s">
        <v>26803</v>
      </c>
      <c r="AD8440">
        <v>62</v>
      </c>
      <c r="AF8440" t="s">
        <v>26810</v>
      </c>
      <c r="AG8440" t="s">
        <v>26811</v>
      </c>
      <c r="AH8440" t="s">
        <v>26811</v>
      </c>
    </row>
    <row r="8441" spans="1:34" x14ac:dyDescent="0.35">
      <c r="A8441" t="s">
        <v>8895</v>
      </c>
      <c r="B8441" t="s">
        <v>52</v>
      </c>
      <c r="C8441" t="s">
        <v>42</v>
      </c>
      <c r="D8441" t="s">
        <v>43</v>
      </c>
      <c r="E8441" t="s">
        <v>38</v>
      </c>
      <c r="F8441" t="s">
        <v>39</v>
      </c>
      <c r="G8441" t="s">
        <v>26799</v>
      </c>
      <c r="H8441" t="s">
        <v>26800</v>
      </c>
      <c r="I8441" t="s">
        <v>32172</v>
      </c>
      <c r="J8441" t="s">
        <v>26801</v>
      </c>
      <c r="K8441" t="s">
        <v>66</v>
      </c>
      <c r="L8441" t="b">
        <v>1</v>
      </c>
      <c r="M8441">
        <v>51</v>
      </c>
      <c r="N8441">
        <f>_xlfn.XLOOKUP(B8441,Courses!A:A,Courses!E:E)</f>
        <v>38</v>
      </c>
      <c r="O8441">
        <v>164</v>
      </c>
      <c r="Q8441">
        <v>0</v>
      </c>
      <c r="S8441">
        <v>9</v>
      </c>
      <c r="T8441">
        <v>10</v>
      </c>
      <c r="U8441">
        <v>0</v>
      </c>
      <c r="V8441">
        <v>0</v>
      </c>
      <c r="W8441">
        <v>0</v>
      </c>
      <c r="Y8441">
        <v>0</v>
      </c>
      <c r="AA8441">
        <v>52208</v>
      </c>
      <c r="AB8441" t="s">
        <v>26812</v>
      </c>
      <c r="AC8441" t="s">
        <v>26803</v>
      </c>
      <c r="AD8441">
        <v>62</v>
      </c>
      <c r="AF8441" t="s">
        <v>26813</v>
      </c>
    </row>
    <row r="8442" spans="1:34" x14ac:dyDescent="0.35">
      <c r="A8442" t="s">
        <v>8895</v>
      </c>
      <c r="B8442" t="s">
        <v>52</v>
      </c>
      <c r="C8442" t="s">
        <v>42</v>
      </c>
      <c r="D8442" t="s">
        <v>43</v>
      </c>
      <c r="E8442" t="s">
        <v>38</v>
      </c>
      <c r="F8442" t="s">
        <v>39</v>
      </c>
      <c r="G8442" t="s">
        <v>26814</v>
      </c>
      <c r="H8442" t="s">
        <v>26815</v>
      </c>
      <c r="I8442" t="s">
        <v>32172</v>
      </c>
      <c r="J8442" t="s">
        <v>26816</v>
      </c>
      <c r="K8442" t="s">
        <v>66</v>
      </c>
      <c r="L8442" t="b">
        <v>1</v>
      </c>
      <c r="M8442">
        <v>0</v>
      </c>
      <c r="N8442">
        <f>_xlfn.XLOOKUP(B8442,Courses!A:A,Courses!E:E)</f>
        <v>38</v>
      </c>
      <c r="O8442">
        <v>164</v>
      </c>
      <c r="Q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Y8442">
        <v>0</v>
      </c>
      <c r="AA8442">
        <v>0</v>
      </c>
      <c r="AB8442" t="s">
        <v>26818</v>
      </c>
      <c r="AC8442" t="s">
        <v>26817</v>
      </c>
      <c r="AD8442">
        <v>7</v>
      </c>
    </row>
    <row r="8443" spans="1:34" x14ac:dyDescent="0.35">
      <c r="A8443" t="s">
        <v>8899</v>
      </c>
      <c r="B8443" t="s">
        <v>8900</v>
      </c>
      <c r="C8443" t="s">
        <v>42</v>
      </c>
      <c r="D8443" t="s">
        <v>43</v>
      </c>
      <c r="E8443" t="s">
        <v>38</v>
      </c>
      <c r="F8443" t="s">
        <v>39</v>
      </c>
      <c r="G8443" t="s">
        <v>26814</v>
      </c>
      <c r="H8443" t="s">
        <v>26815</v>
      </c>
      <c r="I8443" t="s">
        <v>32172</v>
      </c>
      <c r="J8443" t="s">
        <v>26816</v>
      </c>
      <c r="K8443" t="s">
        <v>66</v>
      </c>
      <c r="L8443" t="b">
        <v>1</v>
      </c>
      <c r="M8443">
        <v>5</v>
      </c>
      <c r="N8443">
        <f>_xlfn.XLOOKUP(B8443,Courses!A:A,Courses!E:E)</f>
        <v>22</v>
      </c>
      <c r="O8443">
        <v>88</v>
      </c>
      <c r="Q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Y8443">
        <v>0</v>
      </c>
      <c r="AA8443">
        <v>1248</v>
      </c>
      <c r="AB8443" t="s">
        <v>26819</v>
      </c>
      <c r="AC8443" t="s">
        <v>26817</v>
      </c>
      <c r="AD8443">
        <v>7</v>
      </c>
      <c r="AG8443" t="s">
        <v>26820</v>
      </c>
      <c r="AH8443" t="s">
        <v>26821</v>
      </c>
    </row>
    <row r="8444" spans="1:34" x14ac:dyDescent="0.35">
      <c r="A8444" t="s">
        <v>8902</v>
      </c>
      <c r="B8444" t="s">
        <v>60</v>
      </c>
      <c r="C8444" t="s">
        <v>42</v>
      </c>
      <c r="D8444" t="s">
        <v>43</v>
      </c>
      <c r="E8444" t="s">
        <v>38</v>
      </c>
      <c r="F8444" t="s">
        <v>39</v>
      </c>
      <c r="G8444" t="s">
        <v>26814</v>
      </c>
      <c r="H8444" t="s">
        <v>26815</v>
      </c>
      <c r="I8444" t="s">
        <v>32172</v>
      </c>
      <c r="J8444" t="s">
        <v>26816</v>
      </c>
      <c r="K8444" t="s">
        <v>66</v>
      </c>
      <c r="L8444" t="b">
        <v>1</v>
      </c>
      <c r="M8444">
        <v>6</v>
      </c>
      <c r="N8444">
        <f>_xlfn.XLOOKUP(B8444,Courses!A:A,Courses!E:E)</f>
        <v>24</v>
      </c>
      <c r="O8444">
        <v>86</v>
      </c>
      <c r="Q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Y8444">
        <v>0</v>
      </c>
      <c r="AA8444">
        <v>1026</v>
      </c>
      <c r="AB8444" t="s">
        <v>26822</v>
      </c>
      <c r="AC8444" t="s">
        <v>26817</v>
      </c>
      <c r="AD8444">
        <v>7</v>
      </c>
      <c r="AG8444" t="s">
        <v>26823</v>
      </c>
      <c r="AH8444" t="s">
        <v>26824</v>
      </c>
    </row>
    <row r="8445" spans="1:34" x14ac:dyDescent="0.35">
      <c r="A8445" t="s">
        <v>8897</v>
      </c>
      <c r="B8445" t="s">
        <v>56</v>
      </c>
      <c r="C8445" t="s">
        <v>42</v>
      </c>
      <c r="D8445" t="s">
        <v>43</v>
      </c>
      <c r="E8445" t="s">
        <v>38</v>
      </c>
      <c r="F8445" t="s">
        <v>39</v>
      </c>
      <c r="G8445" t="s">
        <v>26814</v>
      </c>
      <c r="H8445" t="s">
        <v>26815</v>
      </c>
      <c r="I8445" t="s">
        <v>32172</v>
      </c>
      <c r="J8445" t="s">
        <v>26816</v>
      </c>
      <c r="K8445" t="s">
        <v>66</v>
      </c>
      <c r="L8445" t="b">
        <v>1</v>
      </c>
      <c r="M8445">
        <v>3</v>
      </c>
      <c r="N8445">
        <f>_xlfn.XLOOKUP(B8445,Courses!A:A,Courses!E:E)</f>
        <v>55</v>
      </c>
      <c r="O8445">
        <v>206</v>
      </c>
      <c r="Q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Y8445">
        <v>0</v>
      </c>
      <c r="AA8445">
        <v>18782</v>
      </c>
      <c r="AB8445" t="s">
        <v>26825</v>
      </c>
      <c r="AC8445" t="s">
        <v>26817</v>
      </c>
      <c r="AD8445">
        <v>7</v>
      </c>
    </row>
    <row r="8446" spans="1:34" x14ac:dyDescent="0.35">
      <c r="A8446" t="s">
        <v>8897</v>
      </c>
      <c r="B8446" t="s">
        <v>56</v>
      </c>
      <c r="C8446" t="s">
        <v>42</v>
      </c>
      <c r="D8446" t="s">
        <v>43</v>
      </c>
      <c r="E8446" t="s">
        <v>38</v>
      </c>
      <c r="F8446" t="s">
        <v>39</v>
      </c>
      <c r="G8446" t="s">
        <v>26826</v>
      </c>
      <c r="H8446" t="s">
        <v>26827</v>
      </c>
      <c r="I8446" t="s">
        <v>32172</v>
      </c>
      <c r="J8446" t="s">
        <v>26828</v>
      </c>
      <c r="K8446" t="s">
        <v>66</v>
      </c>
      <c r="L8446" t="b">
        <v>1</v>
      </c>
      <c r="M8446">
        <v>54</v>
      </c>
      <c r="N8446">
        <f>_xlfn.XLOOKUP(B8446,Courses!A:A,Courses!E:E)</f>
        <v>55</v>
      </c>
      <c r="O8446">
        <v>206</v>
      </c>
      <c r="Q8446">
        <v>0</v>
      </c>
      <c r="S8446">
        <v>6</v>
      </c>
      <c r="T8446">
        <v>6</v>
      </c>
      <c r="U8446">
        <v>2</v>
      </c>
      <c r="V8446">
        <v>1</v>
      </c>
      <c r="W8446">
        <v>4</v>
      </c>
      <c r="X8446" t="s">
        <v>26829</v>
      </c>
      <c r="Y8446">
        <v>0</v>
      </c>
      <c r="AA8446">
        <v>31080</v>
      </c>
      <c r="AB8446" t="s">
        <v>26830</v>
      </c>
      <c r="AC8446" t="s">
        <v>26831</v>
      </c>
      <c r="AD8446">
        <v>15</v>
      </c>
      <c r="AF8446" t="s">
        <v>26832</v>
      </c>
    </row>
    <row r="8447" spans="1:34" x14ac:dyDescent="0.35">
      <c r="A8447" t="s">
        <v>8902</v>
      </c>
      <c r="B8447" t="s">
        <v>60</v>
      </c>
      <c r="C8447" t="s">
        <v>42</v>
      </c>
      <c r="D8447" t="s">
        <v>43</v>
      </c>
      <c r="E8447" t="s">
        <v>38</v>
      </c>
      <c r="F8447" t="s">
        <v>39</v>
      </c>
      <c r="G8447" t="s">
        <v>26826</v>
      </c>
      <c r="H8447" t="s">
        <v>26827</v>
      </c>
      <c r="I8447" t="s">
        <v>32172</v>
      </c>
      <c r="J8447" t="s">
        <v>26828</v>
      </c>
      <c r="K8447" t="s">
        <v>66</v>
      </c>
      <c r="L8447" t="b">
        <v>1</v>
      </c>
      <c r="M8447">
        <v>5</v>
      </c>
      <c r="N8447">
        <f>_xlfn.XLOOKUP(B8447,Courses!A:A,Courses!E:E)</f>
        <v>24</v>
      </c>
      <c r="O8447">
        <v>86</v>
      </c>
      <c r="Q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Y8447">
        <v>0</v>
      </c>
      <c r="AA8447">
        <v>2810</v>
      </c>
      <c r="AB8447" t="s">
        <v>26833</v>
      </c>
      <c r="AC8447" t="s">
        <v>26831</v>
      </c>
      <c r="AD8447">
        <v>15</v>
      </c>
      <c r="AG8447" t="s">
        <v>26834</v>
      </c>
      <c r="AH8447" t="s">
        <v>26835</v>
      </c>
    </row>
    <row r="8448" spans="1:34" x14ac:dyDescent="0.35">
      <c r="A8448" t="s">
        <v>8899</v>
      </c>
      <c r="B8448" t="s">
        <v>8900</v>
      </c>
      <c r="C8448" t="s">
        <v>42</v>
      </c>
      <c r="D8448" t="s">
        <v>43</v>
      </c>
      <c r="E8448" t="s">
        <v>38</v>
      </c>
      <c r="F8448" t="s">
        <v>39</v>
      </c>
      <c r="G8448" t="s">
        <v>26826</v>
      </c>
      <c r="H8448" t="s">
        <v>26827</v>
      </c>
      <c r="I8448" t="s">
        <v>32172</v>
      </c>
      <c r="J8448" t="s">
        <v>26828</v>
      </c>
      <c r="K8448" t="s">
        <v>66</v>
      </c>
      <c r="L8448" t="b">
        <v>1</v>
      </c>
      <c r="M8448">
        <v>33</v>
      </c>
      <c r="N8448">
        <f>_xlfn.XLOOKUP(B8448,Courses!A:A,Courses!E:E)</f>
        <v>22</v>
      </c>
      <c r="O8448">
        <v>88</v>
      </c>
      <c r="Q8448">
        <v>0</v>
      </c>
      <c r="S8448">
        <v>4</v>
      </c>
      <c r="T8448">
        <v>4</v>
      </c>
      <c r="U8448">
        <v>0</v>
      </c>
      <c r="V8448">
        <v>0</v>
      </c>
      <c r="W8448">
        <v>3</v>
      </c>
      <c r="Y8448">
        <v>0</v>
      </c>
      <c r="AA8448">
        <v>31547</v>
      </c>
      <c r="AB8448" t="s">
        <v>26836</v>
      </c>
      <c r="AC8448" t="s">
        <v>26831</v>
      </c>
      <c r="AD8448">
        <v>15</v>
      </c>
      <c r="AF8448" t="s">
        <v>26837</v>
      </c>
      <c r="AG8448" t="s">
        <v>26838</v>
      </c>
      <c r="AH8448" t="s">
        <v>26838</v>
      </c>
    </row>
    <row r="8449" spans="1:34" x14ac:dyDescent="0.35">
      <c r="A8449" t="s">
        <v>8895</v>
      </c>
      <c r="B8449" t="s">
        <v>52</v>
      </c>
      <c r="C8449" t="s">
        <v>42</v>
      </c>
      <c r="D8449" t="s">
        <v>43</v>
      </c>
      <c r="E8449" t="s">
        <v>38</v>
      </c>
      <c r="F8449" t="s">
        <v>39</v>
      </c>
      <c r="G8449" t="s">
        <v>26826</v>
      </c>
      <c r="H8449" t="s">
        <v>26827</v>
      </c>
      <c r="I8449" t="s">
        <v>32172</v>
      </c>
      <c r="J8449" t="s">
        <v>26828</v>
      </c>
      <c r="K8449" t="s">
        <v>66</v>
      </c>
      <c r="L8449" t="b">
        <v>1</v>
      </c>
      <c r="M8449">
        <v>53</v>
      </c>
      <c r="N8449">
        <f>_xlfn.XLOOKUP(B8449,Courses!A:A,Courses!E:E)</f>
        <v>38</v>
      </c>
      <c r="O8449">
        <v>164</v>
      </c>
      <c r="Q8449">
        <v>0</v>
      </c>
      <c r="S8449">
        <v>12</v>
      </c>
      <c r="T8449">
        <v>14</v>
      </c>
      <c r="U8449">
        <v>2</v>
      </c>
      <c r="V8449">
        <v>1</v>
      </c>
      <c r="W8449">
        <v>4</v>
      </c>
      <c r="X8449" t="s">
        <v>26839</v>
      </c>
      <c r="Y8449">
        <v>0</v>
      </c>
      <c r="AA8449">
        <v>58852</v>
      </c>
      <c r="AB8449" t="s">
        <v>26840</v>
      </c>
      <c r="AC8449" t="s">
        <v>26831</v>
      </c>
      <c r="AD8449">
        <v>15</v>
      </c>
      <c r="AF8449" t="s">
        <v>26841</v>
      </c>
    </row>
    <row r="8450" spans="1:34" x14ac:dyDescent="0.35">
      <c r="A8450" t="s">
        <v>8895</v>
      </c>
      <c r="B8450" t="s">
        <v>52</v>
      </c>
      <c r="C8450" t="s">
        <v>42</v>
      </c>
      <c r="D8450" t="s">
        <v>43</v>
      </c>
      <c r="E8450" t="s">
        <v>38</v>
      </c>
      <c r="F8450" t="s">
        <v>39</v>
      </c>
      <c r="G8450" t="s">
        <v>26842</v>
      </c>
      <c r="H8450" t="s">
        <v>26843</v>
      </c>
      <c r="I8450" t="s">
        <v>32172</v>
      </c>
      <c r="J8450" t="s">
        <v>26844</v>
      </c>
      <c r="K8450" t="s">
        <v>66</v>
      </c>
      <c r="L8450" t="b">
        <v>1</v>
      </c>
      <c r="M8450">
        <v>23</v>
      </c>
      <c r="N8450">
        <f>_xlfn.XLOOKUP(B8450,Courses!A:A,Courses!E:E)</f>
        <v>38</v>
      </c>
      <c r="O8450">
        <v>164</v>
      </c>
      <c r="Q8450">
        <v>0</v>
      </c>
      <c r="S8450">
        <v>3</v>
      </c>
      <c r="T8450">
        <v>4</v>
      </c>
      <c r="U8450">
        <v>1</v>
      </c>
      <c r="V8450">
        <v>0</v>
      </c>
      <c r="W8450">
        <v>36</v>
      </c>
      <c r="X8450" t="s">
        <v>26846</v>
      </c>
      <c r="Y8450">
        <v>0</v>
      </c>
      <c r="AA8450">
        <v>311352</v>
      </c>
      <c r="AB8450" t="s">
        <v>26847</v>
      </c>
      <c r="AC8450" t="s">
        <v>26845</v>
      </c>
      <c r="AD8450">
        <v>16</v>
      </c>
      <c r="AF8450" t="s">
        <v>26848</v>
      </c>
    </row>
    <row r="8451" spans="1:34" x14ac:dyDescent="0.35">
      <c r="A8451" t="s">
        <v>8899</v>
      </c>
      <c r="B8451" t="s">
        <v>8900</v>
      </c>
      <c r="C8451" t="s">
        <v>42</v>
      </c>
      <c r="D8451" t="s">
        <v>43</v>
      </c>
      <c r="E8451" t="s">
        <v>38</v>
      </c>
      <c r="F8451" t="s">
        <v>39</v>
      </c>
      <c r="G8451" t="s">
        <v>26842</v>
      </c>
      <c r="H8451" t="s">
        <v>26843</v>
      </c>
      <c r="I8451" t="s">
        <v>32172</v>
      </c>
      <c r="J8451" t="s">
        <v>26844</v>
      </c>
      <c r="K8451" t="s">
        <v>66</v>
      </c>
      <c r="L8451" t="b">
        <v>1</v>
      </c>
      <c r="M8451">
        <v>10</v>
      </c>
      <c r="N8451">
        <f>_xlfn.XLOOKUP(B8451,Courses!A:A,Courses!E:E)</f>
        <v>22</v>
      </c>
      <c r="O8451">
        <v>88</v>
      </c>
      <c r="Q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Y8451">
        <v>0</v>
      </c>
      <c r="AA8451">
        <v>86620</v>
      </c>
      <c r="AB8451" t="s">
        <v>26849</v>
      </c>
      <c r="AC8451" t="s">
        <v>26845</v>
      </c>
      <c r="AD8451">
        <v>16</v>
      </c>
      <c r="AG8451" t="s">
        <v>26850</v>
      </c>
      <c r="AH8451" t="s">
        <v>26851</v>
      </c>
    </row>
    <row r="8452" spans="1:34" x14ac:dyDescent="0.35">
      <c r="A8452" t="s">
        <v>8902</v>
      </c>
      <c r="B8452" t="s">
        <v>60</v>
      </c>
      <c r="C8452" t="s">
        <v>42</v>
      </c>
      <c r="D8452" t="s">
        <v>43</v>
      </c>
      <c r="E8452" t="s">
        <v>38</v>
      </c>
      <c r="F8452" t="s">
        <v>39</v>
      </c>
      <c r="G8452" t="s">
        <v>26842</v>
      </c>
      <c r="H8452" t="s">
        <v>26843</v>
      </c>
      <c r="I8452" t="s">
        <v>32172</v>
      </c>
      <c r="J8452" t="s">
        <v>26844</v>
      </c>
      <c r="K8452" t="s">
        <v>66</v>
      </c>
      <c r="L8452" t="b">
        <v>1</v>
      </c>
      <c r="M8452">
        <v>15</v>
      </c>
      <c r="N8452">
        <f>_xlfn.XLOOKUP(B8452,Courses!A:A,Courses!E:E)</f>
        <v>24</v>
      </c>
      <c r="O8452">
        <v>86</v>
      </c>
      <c r="Q8452">
        <v>0</v>
      </c>
      <c r="S8452">
        <v>1</v>
      </c>
      <c r="T8452">
        <v>1</v>
      </c>
      <c r="U8452">
        <v>0</v>
      </c>
      <c r="V8452">
        <v>0</v>
      </c>
      <c r="W8452">
        <v>13</v>
      </c>
      <c r="Y8452">
        <v>0</v>
      </c>
      <c r="AA8452">
        <v>82670</v>
      </c>
      <c r="AB8452" t="s">
        <v>26852</v>
      </c>
      <c r="AC8452" t="s">
        <v>26845</v>
      </c>
      <c r="AD8452">
        <v>16</v>
      </c>
      <c r="AF8452" t="s">
        <v>26853</v>
      </c>
      <c r="AG8452" t="s">
        <v>26854</v>
      </c>
      <c r="AH8452" t="s">
        <v>26855</v>
      </c>
    </row>
    <row r="8453" spans="1:34" x14ac:dyDescent="0.35">
      <c r="A8453" t="s">
        <v>8897</v>
      </c>
      <c r="B8453" t="s">
        <v>56</v>
      </c>
      <c r="C8453" t="s">
        <v>42</v>
      </c>
      <c r="D8453" t="s">
        <v>43</v>
      </c>
      <c r="E8453" t="s">
        <v>38</v>
      </c>
      <c r="F8453" t="s">
        <v>39</v>
      </c>
      <c r="G8453" t="s">
        <v>26842</v>
      </c>
      <c r="H8453" t="s">
        <v>26843</v>
      </c>
      <c r="I8453" t="s">
        <v>32172</v>
      </c>
      <c r="J8453" t="s">
        <v>26844</v>
      </c>
      <c r="K8453" t="s">
        <v>66</v>
      </c>
      <c r="L8453" t="b">
        <v>1</v>
      </c>
      <c r="M8453">
        <v>8</v>
      </c>
      <c r="N8453">
        <f>_xlfn.XLOOKUP(B8453,Courses!A:A,Courses!E:E)</f>
        <v>55</v>
      </c>
      <c r="O8453">
        <v>206</v>
      </c>
      <c r="Q8453">
        <v>0</v>
      </c>
      <c r="S8453">
        <v>0</v>
      </c>
      <c r="T8453">
        <v>0</v>
      </c>
      <c r="U8453">
        <v>0</v>
      </c>
      <c r="V8453">
        <v>0</v>
      </c>
      <c r="W8453">
        <v>7</v>
      </c>
      <c r="Y8453">
        <v>0</v>
      </c>
      <c r="AA8453">
        <v>4996</v>
      </c>
      <c r="AB8453" t="s">
        <v>26856</v>
      </c>
      <c r="AC8453" t="s">
        <v>26845</v>
      </c>
      <c r="AD8453">
        <v>16</v>
      </c>
    </row>
    <row r="8454" spans="1:34" x14ac:dyDescent="0.35">
      <c r="A8454" t="s">
        <v>8897</v>
      </c>
      <c r="B8454" t="s">
        <v>56</v>
      </c>
      <c r="C8454" t="s">
        <v>42</v>
      </c>
      <c r="D8454" t="s">
        <v>43</v>
      </c>
      <c r="E8454" t="s">
        <v>38</v>
      </c>
      <c r="F8454" t="s">
        <v>39</v>
      </c>
      <c r="G8454" t="s">
        <v>26857</v>
      </c>
      <c r="H8454" t="s">
        <v>26858</v>
      </c>
      <c r="I8454" t="s">
        <v>32172</v>
      </c>
      <c r="J8454" t="s">
        <v>26859</v>
      </c>
      <c r="K8454" t="s">
        <v>66</v>
      </c>
      <c r="L8454" t="b">
        <v>1</v>
      </c>
      <c r="M8454">
        <v>9</v>
      </c>
      <c r="N8454">
        <f>_xlfn.XLOOKUP(B8454,Courses!A:A,Courses!E:E)</f>
        <v>55</v>
      </c>
      <c r="O8454">
        <v>206</v>
      </c>
      <c r="Q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Y8454">
        <v>0</v>
      </c>
      <c r="AA8454">
        <v>13302</v>
      </c>
      <c r="AB8454" t="s">
        <v>26860</v>
      </c>
      <c r="AC8454" t="s">
        <v>26861</v>
      </c>
      <c r="AD8454">
        <v>9</v>
      </c>
    </row>
    <row r="8455" spans="1:34" x14ac:dyDescent="0.35">
      <c r="A8455" t="s">
        <v>8902</v>
      </c>
      <c r="B8455" t="s">
        <v>60</v>
      </c>
      <c r="C8455" t="s">
        <v>42</v>
      </c>
      <c r="D8455" t="s">
        <v>43</v>
      </c>
      <c r="E8455" t="s">
        <v>38</v>
      </c>
      <c r="F8455" t="s">
        <v>39</v>
      </c>
      <c r="G8455" t="s">
        <v>26857</v>
      </c>
      <c r="H8455" t="s">
        <v>26858</v>
      </c>
      <c r="I8455" t="s">
        <v>32172</v>
      </c>
      <c r="J8455" t="s">
        <v>26859</v>
      </c>
      <c r="K8455" t="s">
        <v>66</v>
      </c>
      <c r="L8455" t="b">
        <v>1</v>
      </c>
      <c r="M8455">
        <v>9</v>
      </c>
      <c r="N8455">
        <f>_xlfn.XLOOKUP(B8455,Courses!A:A,Courses!E:E)</f>
        <v>24</v>
      </c>
      <c r="O8455">
        <v>86</v>
      </c>
      <c r="Q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Y8455">
        <v>0</v>
      </c>
      <c r="AA8455">
        <v>2683</v>
      </c>
      <c r="AB8455" t="s">
        <v>26862</v>
      </c>
      <c r="AC8455" t="s">
        <v>26861</v>
      </c>
      <c r="AD8455">
        <v>9</v>
      </c>
      <c r="AG8455" t="s">
        <v>26863</v>
      </c>
      <c r="AH8455" t="s">
        <v>26864</v>
      </c>
    </row>
    <row r="8456" spans="1:34" x14ac:dyDescent="0.35">
      <c r="A8456" t="s">
        <v>8899</v>
      </c>
      <c r="B8456" t="s">
        <v>8900</v>
      </c>
      <c r="C8456" t="s">
        <v>42</v>
      </c>
      <c r="D8456" t="s">
        <v>43</v>
      </c>
      <c r="E8456" t="s">
        <v>38</v>
      </c>
      <c r="F8456" t="s">
        <v>39</v>
      </c>
      <c r="G8456" t="s">
        <v>26857</v>
      </c>
      <c r="H8456" t="s">
        <v>26858</v>
      </c>
      <c r="I8456" t="s">
        <v>32172</v>
      </c>
      <c r="J8456" t="s">
        <v>26859</v>
      </c>
      <c r="K8456" t="s">
        <v>66</v>
      </c>
      <c r="L8456" t="b">
        <v>1</v>
      </c>
      <c r="M8456">
        <v>0</v>
      </c>
      <c r="N8456">
        <f>_xlfn.XLOOKUP(B8456,Courses!A:A,Courses!E:E)</f>
        <v>22</v>
      </c>
      <c r="O8456">
        <v>88</v>
      </c>
      <c r="Q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Y8456">
        <v>0</v>
      </c>
      <c r="AA8456">
        <v>0</v>
      </c>
      <c r="AC8456" t="s">
        <v>26861</v>
      </c>
      <c r="AD8456">
        <v>9</v>
      </c>
    </row>
    <row r="8457" spans="1:34" x14ac:dyDescent="0.35">
      <c r="A8457" t="s">
        <v>8895</v>
      </c>
      <c r="B8457" t="s">
        <v>52</v>
      </c>
      <c r="C8457" t="s">
        <v>42</v>
      </c>
      <c r="D8457" t="s">
        <v>43</v>
      </c>
      <c r="E8457" t="s">
        <v>38</v>
      </c>
      <c r="F8457" t="s">
        <v>39</v>
      </c>
      <c r="G8457" t="s">
        <v>26857</v>
      </c>
      <c r="H8457" t="s">
        <v>26858</v>
      </c>
      <c r="I8457" t="s">
        <v>32172</v>
      </c>
      <c r="J8457" t="s">
        <v>26859</v>
      </c>
      <c r="K8457" t="s">
        <v>66</v>
      </c>
      <c r="L8457" t="b">
        <v>1</v>
      </c>
      <c r="M8457">
        <v>1</v>
      </c>
      <c r="N8457">
        <f>_xlfn.XLOOKUP(B8457,Courses!A:A,Courses!E:E)</f>
        <v>38</v>
      </c>
      <c r="O8457">
        <v>164</v>
      </c>
      <c r="Q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Y8457">
        <v>0</v>
      </c>
      <c r="AA8457">
        <v>2785</v>
      </c>
      <c r="AB8457" t="s">
        <v>26865</v>
      </c>
      <c r="AC8457" t="s">
        <v>26861</v>
      </c>
      <c r="AD8457">
        <v>9</v>
      </c>
    </row>
    <row r="8458" spans="1:34" x14ac:dyDescent="0.35">
      <c r="A8458" t="s">
        <v>8895</v>
      </c>
      <c r="B8458" t="s">
        <v>52</v>
      </c>
      <c r="C8458" t="s">
        <v>42</v>
      </c>
      <c r="D8458" t="s">
        <v>43</v>
      </c>
      <c r="E8458" t="s">
        <v>38</v>
      </c>
      <c r="F8458" t="s">
        <v>39</v>
      </c>
      <c r="G8458" t="s">
        <v>26866</v>
      </c>
      <c r="H8458" t="s">
        <v>26867</v>
      </c>
      <c r="I8458" t="s">
        <v>32172</v>
      </c>
      <c r="J8458" t="s">
        <v>26868</v>
      </c>
      <c r="K8458" t="s">
        <v>66</v>
      </c>
      <c r="L8458" t="b">
        <v>1</v>
      </c>
      <c r="M8458">
        <v>40</v>
      </c>
      <c r="N8458">
        <f>_xlfn.XLOOKUP(B8458,Courses!A:A,Courses!E:E)</f>
        <v>38</v>
      </c>
      <c r="O8458">
        <v>164</v>
      </c>
      <c r="Q8458">
        <v>0</v>
      </c>
      <c r="S8458">
        <v>7</v>
      </c>
      <c r="T8458">
        <v>16</v>
      </c>
      <c r="U8458">
        <v>1</v>
      </c>
      <c r="V8458">
        <v>2</v>
      </c>
      <c r="W8458">
        <v>22</v>
      </c>
      <c r="X8458" t="s">
        <v>26870</v>
      </c>
      <c r="Y8458">
        <v>0</v>
      </c>
      <c r="AA8458">
        <v>66759</v>
      </c>
      <c r="AB8458" t="s">
        <v>26871</v>
      </c>
      <c r="AC8458" t="s">
        <v>26869</v>
      </c>
      <c r="AD8458">
        <v>21</v>
      </c>
      <c r="AF8458" t="s">
        <v>26872</v>
      </c>
    </row>
    <row r="8459" spans="1:34" x14ac:dyDescent="0.35">
      <c r="A8459" t="s">
        <v>8899</v>
      </c>
      <c r="B8459" t="s">
        <v>8900</v>
      </c>
      <c r="C8459" t="s">
        <v>42</v>
      </c>
      <c r="D8459" t="s">
        <v>43</v>
      </c>
      <c r="E8459" t="s">
        <v>38</v>
      </c>
      <c r="F8459" t="s">
        <v>39</v>
      </c>
      <c r="G8459" t="s">
        <v>26866</v>
      </c>
      <c r="H8459" t="s">
        <v>26867</v>
      </c>
      <c r="I8459" t="s">
        <v>32172</v>
      </c>
      <c r="J8459" t="s">
        <v>26868</v>
      </c>
      <c r="K8459" t="s">
        <v>66</v>
      </c>
      <c r="L8459" t="b">
        <v>1</v>
      </c>
      <c r="M8459">
        <v>18</v>
      </c>
      <c r="N8459">
        <f>_xlfn.XLOOKUP(B8459,Courses!A:A,Courses!E:E)</f>
        <v>22</v>
      </c>
      <c r="O8459">
        <v>88</v>
      </c>
      <c r="Q8459">
        <v>0</v>
      </c>
      <c r="S8459">
        <v>2</v>
      </c>
      <c r="T8459">
        <v>2</v>
      </c>
      <c r="U8459">
        <v>1</v>
      </c>
      <c r="V8459">
        <v>0</v>
      </c>
      <c r="W8459">
        <v>7</v>
      </c>
      <c r="X8459" t="s">
        <v>26873</v>
      </c>
      <c r="Y8459">
        <v>0</v>
      </c>
      <c r="AA8459">
        <v>7008</v>
      </c>
      <c r="AB8459" t="s">
        <v>26874</v>
      </c>
      <c r="AC8459" t="s">
        <v>26869</v>
      </c>
      <c r="AD8459">
        <v>21</v>
      </c>
      <c r="AF8459" t="s">
        <v>26875</v>
      </c>
      <c r="AG8459" t="s">
        <v>26876</v>
      </c>
      <c r="AH8459" t="s">
        <v>26877</v>
      </c>
    </row>
    <row r="8460" spans="1:34" x14ac:dyDescent="0.35">
      <c r="A8460" t="s">
        <v>8902</v>
      </c>
      <c r="B8460" t="s">
        <v>60</v>
      </c>
      <c r="C8460" t="s">
        <v>42</v>
      </c>
      <c r="D8460" t="s">
        <v>43</v>
      </c>
      <c r="E8460" t="s">
        <v>38</v>
      </c>
      <c r="F8460" t="s">
        <v>39</v>
      </c>
      <c r="G8460" t="s">
        <v>26866</v>
      </c>
      <c r="H8460" t="s">
        <v>26867</v>
      </c>
      <c r="I8460" t="s">
        <v>32172</v>
      </c>
      <c r="J8460" t="s">
        <v>26868</v>
      </c>
      <c r="K8460" t="s">
        <v>66</v>
      </c>
      <c r="L8460" t="b">
        <v>1</v>
      </c>
      <c r="M8460">
        <v>0</v>
      </c>
      <c r="N8460">
        <f>_xlfn.XLOOKUP(B8460,Courses!A:A,Courses!E:E)</f>
        <v>24</v>
      </c>
      <c r="O8460">
        <v>86</v>
      </c>
      <c r="Q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Y8460">
        <v>0</v>
      </c>
      <c r="AA8460">
        <v>0</v>
      </c>
      <c r="AC8460" t="s">
        <v>26869</v>
      </c>
      <c r="AD8460">
        <v>21</v>
      </c>
    </row>
    <row r="8461" spans="1:34" x14ac:dyDescent="0.35">
      <c r="A8461" t="s">
        <v>8897</v>
      </c>
      <c r="B8461" t="s">
        <v>56</v>
      </c>
      <c r="C8461" t="s">
        <v>42</v>
      </c>
      <c r="D8461" t="s">
        <v>43</v>
      </c>
      <c r="E8461" t="s">
        <v>38</v>
      </c>
      <c r="F8461" t="s">
        <v>39</v>
      </c>
      <c r="G8461" t="s">
        <v>26866</v>
      </c>
      <c r="H8461" t="s">
        <v>26867</v>
      </c>
      <c r="I8461" t="s">
        <v>32172</v>
      </c>
      <c r="J8461" t="s">
        <v>26868</v>
      </c>
      <c r="K8461" t="s">
        <v>66</v>
      </c>
      <c r="L8461" t="b">
        <v>1</v>
      </c>
      <c r="M8461">
        <v>46</v>
      </c>
      <c r="N8461">
        <f>_xlfn.XLOOKUP(B8461,Courses!A:A,Courses!E:E)</f>
        <v>55</v>
      </c>
      <c r="O8461">
        <v>206</v>
      </c>
      <c r="Q8461">
        <v>0</v>
      </c>
      <c r="S8461">
        <v>7</v>
      </c>
      <c r="T8461">
        <v>12</v>
      </c>
      <c r="U8461">
        <v>0</v>
      </c>
      <c r="V8461">
        <v>0</v>
      </c>
      <c r="W8461">
        <v>10</v>
      </c>
      <c r="Y8461">
        <v>0</v>
      </c>
      <c r="AA8461">
        <v>17327</v>
      </c>
      <c r="AB8461" t="s">
        <v>26878</v>
      </c>
      <c r="AC8461" t="s">
        <v>26869</v>
      </c>
      <c r="AD8461">
        <v>21</v>
      </c>
      <c r="AF8461" t="s">
        <v>26879</v>
      </c>
    </row>
    <row r="8462" spans="1:34" x14ac:dyDescent="0.35">
      <c r="A8462" t="s">
        <v>8897</v>
      </c>
      <c r="B8462" t="s">
        <v>56</v>
      </c>
      <c r="C8462" t="s">
        <v>42</v>
      </c>
      <c r="D8462" t="s">
        <v>43</v>
      </c>
      <c r="E8462" t="s">
        <v>38</v>
      </c>
      <c r="F8462" t="s">
        <v>39</v>
      </c>
      <c r="G8462" t="s">
        <v>26880</v>
      </c>
      <c r="H8462" t="s">
        <v>26881</v>
      </c>
      <c r="I8462" t="s">
        <v>32172</v>
      </c>
      <c r="J8462" t="s">
        <v>26882</v>
      </c>
      <c r="K8462" t="s">
        <v>66</v>
      </c>
      <c r="L8462" t="b">
        <v>1</v>
      </c>
      <c r="M8462">
        <v>5</v>
      </c>
      <c r="N8462">
        <f>_xlfn.XLOOKUP(B8462,Courses!A:A,Courses!E:E)</f>
        <v>55</v>
      </c>
      <c r="O8462">
        <v>206</v>
      </c>
      <c r="Q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Y8462">
        <v>0</v>
      </c>
      <c r="AA8462">
        <v>2773</v>
      </c>
      <c r="AB8462" t="s">
        <v>26883</v>
      </c>
      <c r="AC8462" t="s">
        <v>26884</v>
      </c>
      <c r="AD8462">
        <v>12</v>
      </c>
    </row>
    <row r="8463" spans="1:34" x14ac:dyDescent="0.35">
      <c r="A8463" t="s">
        <v>8902</v>
      </c>
      <c r="B8463" t="s">
        <v>60</v>
      </c>
      <c r="C8463" t="s">
        <v>42</v>
      </c>
      <c r="D8463" t="s">
        <v>43</v>
      </c>
      <c r="E8463" t="s">
        <v>38</v>
      </c>
      <c r="F8463" t="s">
        <v>39</v>
      </c>
      <c r="G8463" t="s">
        <v>26880</v>
      </c>
      <c r="H8463" t="s">
        <v>26881</v>
      </c>
      <c r="I8463" t="s">
        <v>32172</v>
      </c>
      <c r="J8463" t="s">
        <v>26882</v>
      </c>
      <c r="K8463" t="s">
        <v>66</v>
      </c>
      <c r="L8463" t="b">
        <v>1</v>
      </c>
      <c r="M8463">
        <v>1</v>
      </c>
      <c r="N8463">
        <f>_xlfn.XLOOKUP(B8463,Courses!A:A,Courses!E:E)</f>
        <v>24</v>
      </c>
      <c r="O8463">
        <v>86</v>
      </c>
      <c r="Q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Y8463">
        <v>0</v>
      </c>
      <c r="AA8463">
        <v>21</v>
      </c>
      <c r="AB8463" t="s">
        <v>26885</v>
      </c>
      <c r="AC8463" t="s">
        <v>26884</v>
      </c>
      <c r="AD8463">
        <v>12</v>
      </c>
    </row>
    <row r="8464" spans="1:34" x14ac:dyDescent="0.35">
      <c r="A8464" t="s">
        <v>8899</v>
      </c>
      <c r="B8464" t="s">
        <v>8900</v>
      </c>
      <c r="C8464" t="s">
        <v>42</v>
      </c>
      <c r="D8464" t="s">
        <v>43</v>
      </c>
      <c r="E8464" t="s">
        <v>38</v>
      </c>
      <c r="F8464" t="s">
        <v>39</v>
      </c>
      <c r="G8464" t="s">
        <v>26880</v>
      </c>
      <c r="H8464" t="s">
        <v>26881</v>
      </c>
      <c r="I8464" t="s">
        <v>32172</v>
      </c>
      <c r="J8464" t="s">
        <v>26882</v>
      </c>
      <c r="K8464" t="s">
        <v>66</v>
      </c>
      <c r="L8464" t="b">
        <v>1</v>
      </c>
      <c r="M8464">
        <v>18</v>
      </c>
      <c r="N8464">
        <f>_xlfn.XLOOKUP(B8464,Courses!A:A,Courses!E:E)</f>
        <v>22</v>
      </c>
      <c r="O8464">
        <v>88</v>
      </c>
      <c r="Q8464">
        <v>0</v>
      </c>
      <c r="S8464">
        <v>1</v>
      </c>
      <c r="T8464">
        <v>1</v>
      </c>
      <c r="U8464">
        <v>0</v>
      </c>
      <c r="V8464">
        <v>0</v>
      </c>
      <c r="W8464">
        <v>0</v>
      </c>
      <c r="Y8464">
        <v>0</v>
      </c>
      <c r="AA8464">
        <v>9565</v>
      </c>
      <c r="AB8464" t="s">
        <v>26886</v>
      </c>
      <c r="AC8464" t="s">
        <v>26884</v>
      </c>
      <c r="AD8464">
        <v>12</v>
      </c>
      <c r="AF8464" t="s">
        <v>26887</v>
      </c>
      <c r="AG8464" t="s">
        <v>26888</v>
      </c>
      <c r="AH8464" t="s">
        <v>26889</v>
      </c>
    </row>
    <row r="8465" spans="1:34" x14ac:dyDescent="0.35">
      <c r="A8465" t="s">
        <v>8895</v>
      </c>
      <c r="B8465" t="s">
        <v>52</v>
      </c>
      <c r="C8465" t="s">
        <v>42</v>
      </c>
      <c r="D8465" t="s">
        <v>43</v>
      </c>
      <c r="E8465" t="s">
        <v>38</v>
      </c>
      <c r="F8465" t="s">
        <v>39</v>
      </c>
      <c r="G8465" t="s">
        <v>26880</v>
      </c>
      <c r="H8465" t="s">
        <v>26881</v>
      </c>
      <c r="I8465" t="s">
        <v>32172</v>
      </c>
      <c r="J8465" t="s">
        <v>26882</v>
      </c>
      <c r="K8465" t="s">
        <v>66</v>
      </c>
      <c r="L8465" t="b">
        <v>1</v>
      </c>
      <c r="M8465">
        <v>3</v>
      </c>
      <c r="N8465">
        <f>_xlfn.XLOOKUP(B8465,Courses!A:A,Courses!E:E)</f>
        <v>38</v>
      </c>
      <c r="O8465">
        <v>164</v>
      </c>
      <c r="Q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Y8465">
        <v>0</v>
      </c>
      <c r="AA8465">
        <v>3505</v>
      </c>
      <c r="AB8465" t="s">
        <v>26890</v>
      </c>
      <c r="AC8465" t="s">
        <v>26884</v>
      </c>
      <c r="AD8465">
        <v>12</v>
      </c>
    </row>
    <row r="8466" spans="1:34" x14ac:dyDescent="0.35">
      <c r="A8466" t="s">
        <v>8895</v>
      </c>
      <c r="B8466" t="s">
        <v>52</v>
      </c>
      <c r="C8466" t="s">
        <v>42</v>
      </c>
      <c r="D8466" t="s">
        <v>43</v>
      </c>
      <c r="E8466" t="s">
        <v>38</v>
      </c>
      <c r="F8466" t="s">
        <v>39</v>
      </c>
      <c r="G8466" t="s">
        <v>26891</v>
      </c>
      <c r="H8466" t="s">
        <v>26892</v>
      </c>
      <c r="I8466" t="s">
        <v>32172</v>
      </c>
      <c r="J8466" t="s">
        <v>26893</v>
      </c>
      <c r="K8466" t="s">
        <v>66</v>
      </c>
      <c r="L8466" t="b">
        <v>1</v>
      </c>
      <c r="M8466">
        <v>50</v>
      </c>
      <c r="N8466">
        <f>_xlfn.XLOOKUP(B8466,Courses!A:A,Courses!E:E)</f>
        <v>38</v>
      </c>
      <c r="O8466">
        <v>164</v>
      </c>
      <c r="Q8466">
        <v>0</v>
      </c>
      <c r="S8466">
        <v>8</v>
      </c>
      <c r="T8466">
        <v>10</v>
      </c>
      <c r="U8466">
        <v>0</v>
      </c>
      <c r="V8466">
        <v>0</v>
      </c>
      <c r="W8466">
        <v>21</v>
      </c>
      <c r="Y8466">
        <v>0</v>
      </c>
      <c r="AA8466">
        <v>36684</v>
      </c>
      <c r="AB8466" t="s">
        <v>26895</v>
      </c>
      <c r="AC8466" t="s">
        <v>26894</v>
      </c>
      <c r="AD8466">
        <v>37</v>
      </c>
      <c r="AF8466" t="s">
        <v>26896</v>
      </c>
    </row>
    <row r="8467" spans="1:34" x14ac:dyDescent="0.35">
      <c r="A8467" t="s">
        <v>8899</v>
      </c>
      <c r="B8467" t="s">
        <v>8900</v>
      </c>
      <c r="C8467" t="s">
        <v>42</v>
      </c>
      <c r="D8467" t="s">
        <v>43</v>
      </c>
      <c r="E8467" t="s">
        <v>38</v>
      </c>
      <c r="F8467" t="s">
        <v>39</v>
      </c>
      <c r="G8467" t="s">
        <v>26891</v>
      </c>
      <c r="H8467" t="s">
        <v>26892</v>
      </c>
      <c r="I8467" t="s">
        <v>32172</v>
      </c>
      <c r="J8467" t="s">
        <v>26893</v>
      </c>
      <c r="K8467" t="s">
        <v>66</v>
      </c>
      <c r="L8467" t="b">
        <v>1</v>
      </c>
      <c r="M8467">
        <v>19</v>
      </c>
      <c r="N8467">
        <f>_xlfn.XLOOKUP(B8467,Courses!A:A,Courses!E:E)</f>
        <v>22</v>
      </c>
      <c r="O8467">
        <v>88</v>
      </c>
      <c r="Q8467">
        <v>0</v>
      </c>
      <c r="S8467">
        <v>2</v>
      </c>
      <c r="T8467">
        <v>2</v>
      </c>
      <c r="U8467">
        <v>1</v>
      </c>
      <c r="V8467">
        <v>0</v>
      </c>
      <c r="W8467">
        <v>0</v>
      </c>
      <c r="X8467" t="s">
        <v>26897</v>
      </c>
      <c r="Y8467">
        <v>0</v>
      </c>
      <c r="AA8467">
        <v>8701</v>
      </c>
      <c r="AB8467" t="s">
        <v>26898</v>
      </c>
      <c r="AC8467" t="s">
        <v>26894</v>
      </c>
      <c r="AD8467">
        <v>37</v>
      </c>
      <c r="AF8467" t="s">
        <v>26899</v>
      </c>
      <c r="AG8467" t="s">
        <v>26900</v>
      </c>
      <c r="AH8467" t="s">
        <v>26901</v>
      </c>
    </row>
    <row r="8468" spans="1:34" x14ac:dyDescent="0.35">
      <c r="A8468" t="s">
        <v>8902</v>
      </c>
      <c r="B8468" t="s">
        <v>60</v>
      </c>
      <c r="C8468" t="s">
        <v>42</v>
      </c>
      <c r="D8468" t="s">
        <v>43</v>
      </c>
      <c r="E8468" t="s">
        <v>38</v>
      </c>
      <c r="F8468" t="s">
        <v>39</v>
      </c>
      <c r="G8468" t="s">
        <v>26891</v>
      </c>
      <c r="H8468" t="s">
        <v>26892</v>
      </c>
      <c r="I8468" t="s">
        <v>32172</v>
      </c>
      <c r="J8468" t="s">
        <v>26893</v>
      </c>
      <c r="K8468" t="s">
        <v>66</v>
      </c>
      <c r="L8468" t="b">
        <v>1</v>
      </c>
      <c r="M8468">
        <v>0</v>
      </c>
      <c r="N8468">
        <f>_xlfn.XLOOKUP(B8468,Courses!A:A,Courses!E:E)</f>
        <v>24</v>
      </c>
      <c r="O8468">
        <v>86</v>
      </c>
      <c r="Q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Y8468">
        <v>0</v>
      </c>
      <c r="AA8468">
        <v>0</v>
      </c>
      <c r="AB8468" t="s">
        <v>26902</v>
      </c>
      <c r="AC8468" t="s">
        <v>26894</v>
      </c>
      <c r="AD8468">
        <v>37</v>
      </c>
    </row>
    <row r="8469" spans="1:34" x14ac:dyDescent="0.35">
      <c r="A8469" t="s">
        <v>8897</v>
      </c>
      <c r="B8469" t="s">
        <v>56</v>
      </c>
      <c r="C8469" t="s">
        <v>42</v>
      </c>
      <c r="D8469" t="s">
        <v>43</v>
      </c>
      <c r="E8469" t="s">
        <v>38</v>
      </c>
      <c r="F8469" t="s">
        <v>39</v>
      </c>
      <c r="G8469" t="s">
        <v>26891</v>
      </c>
      <c r="H8469" t="s">
        <v>26892</v>
      </c>
      <c r="I8469" t="s">
        <v>32172</v>
      </c>
      <c r="J8469" t="s">
        <v>26893</v>
      </c>
      <c r="K8469" t="s">
        <v>66</v>
      </c>
      <c r="L8469" t="b">
        <v>1</v>
      </c>
      <c r="M8469">
        <v>36</v>
      </c>
      <c r="N8469">
        <f>_xlfn.XLOOKUP(B8469,Courses!A:A,Courses!E:E)</f>
        <v>55</v>
      </c>
      <c r="O8469">
        <v>206</v>
      </c>
      <c r="Q8469">
        <v>0</v>
      </c>
      <c r="S8469">
        <v>4</v>
      </c>
      <c r="T8469">
        <v>4</v>
      </c>
      <c r="U8469">
        <v>1</v>
      </c>
      <c r="V8469">
        <v>0</v>
      </c>
      <c r="W8469">
        <v>4</v>
      </c>
      <c r="X8469" t="s">
        <v>26903</v>
      </c>
      <c r="Y8469">
        <v>0</v>
      </c>
      <c r="AA8469">
        <v>19134</v>
      </c>
      <c r="AB8469" t="s">
        <v>26904</v>
      </c>
      <c r="AC8469" t="s">
        <v>26894</v>
      </c>
      <c r="AD8469">
        <v>37</v>
      </c>
      <c r="AF8469" t="s">
        <v>26905</v>
      </c>
    </row>
    <row r="8470" spans="1:34" x14ac:dyDescent="0.35">
      <c r="A8470" t="s">
        <v>8897</v>
      </c>
      <c r="B8470" t="s">
        <v>56</v>
      </c>
      <c r="C8470" t="s">
        <v>42</v>
      </c>
      <c r="D8470" t="s">
        <v>43</v>
      </c>
      <c r="E8470" t="s">
        <v>38</v>
      </c>
      <c r="F8470" t="s">
        <v>39</v>
      </c>
      <c r="G8470" t="s">
        <v>26906</v>
      </c>
      <c r="H8470" t="s">
        <v>26907</v>
      </c>
      <c r="I8470" t="s">
        <v>32172</v>
      </c>
      <c r="J8470" t="s">
        <v>26908</v>
      </c>
      <c r="K8470" t="s">
        <v>66</v>
      </c>
      <c r="L8470" t="b">
        <v>1</v>
      </c>
      <c r="M8470">
        <v>38</v>
      </c>
      <c r="N8470">
        <f>_xlfn.XLOOKUP(B8470,Courses!A:A,Courses!E:E)</f>
        <v>55</v>
      </c>
      <c r="O8470">
        <v>206</v>
      </c>
      <c r="Q8470">
        <v>0</v>
      </c>
      <c r="S8470">
        <v>2</v>
      </c>
      <c r="T8470">
        <v>2</v>
      </c>
      <c r="U8470">
        <v>1</v>
      </c>
      <c r="V8470">
        <v>0</v>
      </c>
      <c r="W8470">
        <v>19</v>
      </c>
      <c r="X8470" t="s">
        <v>26909</v>
      </c>
      <c r="Y8470">
        <v>0</v>
      </c>
      <c r="AA8470">
        <v>40810</v>
      </c>
      <c r="AB8470" t="s">
        <v>26910</v>
      </c>
      <c r="AC8470" t="s">
        <v>26911</v>
      </c>
      <c r="AD8470">
        <v>18</v>
      </c>
      <c r="AF8470" t="s">
        <v>26912</v>
      </c>
    </row>
    <row r="8471" spans="1:34" x14ac:dyDescent="0.35">
      <c r="A8471" t="s">
        <v>8902</v>
      </c>
      <c r="B8471" t="s">
        <v>60</v>
      </c>
      <c r="C8471" t="s">
        <v>42</v>
      </c>
      <c r="D8471" t="s">
        <v>43</v>
      </c>
      <c r="E8471" t="s">
        <v>38</v>
      </c>
      <c r="F8471" t="s">
        <v>39</v>
      </c>
      <c r="G8471" t="s">
        <v>26906</v>
      </c>
      <c r="H8471" t="s">
        <v>26907</v>
      </c>
      <c r="I8471" t="s">
        <v>32172</v>
      </c>
      <c r="J8471" t="s">
        <v>26908</v>
      </c>
      <c r="K8471" t="s">
        <v>66</v>
      </c>
      <c r="L8471" t="b">
        <v>1</v>
      </c>
      <c r="M8471">
        <v>1</v>
      </c>
      <c r="N8471">
        <f>_xlfn.XLOOKUP(B8471,Courses!A:A,Courses!E:E)</f>
        <v>24</v>
      </c>
      <c r="O8471">
        <v>86</v>
      </c>
      <c r="Q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Y8471">
        <v>0</v>
      </c>
      <c r="AA8471">
        <v>16</v>
      </c>
      <c r="AB8471" t="s">
        <v>26913</v>
      </c>
      <c r="AC8471" t="s">
        <v>26911</v>
      </c>
      <c r="AD8471">
        <v>18</v>
      </c>
    </row>
    <row r="8472" spans="1:34" x14ac:dyDescent="0.35">
      <c r="A8472" t="s">
        <v>8899</v>
      </c>
      <c r="B8472" t="s">
        <v>8900</v>
      </c>
      <c r="C8472" t="s">
        <v>42</v>
      </c>
      <c r="D8472" t="s">
        <v>43</v>
      </c>
      <c r="E8472" t="s">
        <v>38</v>
      </c>
      <c r="F8472" t="s">
        <v>39</v>
      </c>
      <c r="G8472" t="s">
        <v>26906</v>
      </c>
      <c r="H8472" t="s">
        <v>26907</v>
      </c>
      <c r="I8472" t="s">
        <v>32172</v>
      </c>
      <c r="J8472" t="s">
        <v>26908</v>
      </c>
      <c r="K8472" t="s">
        <v>66</v>
      </c>
      <c r="L8472" t="b">
        <v>1</v>
      </c>
      <c r="M8472">
        <v>9</v>
      </c>
      <c r="N8472">
        <f>_xlfn.XLOOKUP(B8472,Courses!A:A,Courses!E:E)</f>
        <v>22</v>
      </c>
      <c r="O8472">
        <v>88</v>
      </c>
      <c r="Q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Y8472">
        <v>0</v>
      </c>
      <c r="AA8472">
        <v>786</v>
      </c>
      <c r="AB8472" t="s">
        <v>26914</v>
      </c>
      <c r="AC8472" t="s">
        <v>26911</v>
      </c>
      <c r="AD8472">
        <v>18</v>
      </c>
      <c r="AG8472" t="s">
        <v>26915</v>
      </c>
      <c r="AH8472" t="s">
        <v>26916</v>
      </c>
    </row>
    <row r="8473" spans="1:34" x14ac:dyDescent="0.35">
      <c r="A8473" t="s">
        <v>8895</v>
      </c>
      <c r="B8473" t="s">
        <v>52</v>
      </c>
      <c r="C8473" t="s">
        <v>42</v>
      </c>
      <c r="D8473" t="s">
        <v>43</v>
      </c>
      <c r="E8473" t="s">
        <v>38</v>
      </c>
      <c r="F8473" t="s">
        <v>39</v>
      </c>
      <c r="G8473" t="s">
        <v>26906</v>
      </c>
      <c r="H8473" t="s">
        <v>26907</v>
      </c>
      <c r="I8473" t="s">
        <v>32172</v>
      </c>
      <c r="J8473" t="s">
        <v>26908</v>
      </c>
      <c r="K8473" t="s">
        <v>66</v>
      </c>
      <c r="L8473" t="b">
        <v>1</v>
      </c>
      <c r="M8473">
        <v>21</v>
      </c>
      <c r="N8473">
        <f>_xlfn.XLOOKUP(B8473,Courses!A:A,Courses!E:E)</f>
        <v>38</v>
      </c>
      <c r="O8473">
        <v>164</v>
      </c>
      <c r="Q8473">
        <v>0</v>
      </c>
      <c r="S8473">
        <v>2</v>
      </c>
      <c r="T8473">
        <v>2</v>
      </c>
      <c r="U8473">
        <v>0</v>
      </c>
      <c r="V8473">
        <v>0</v>
      </c>
      <c r="W8473">
        <v>0</v>
      </c>
      <c r="Y8473">
        <v>0</v>
      </c>
      <c r="AA8473">
        <v>8531</v>
      </c>
      <c r="AB8473" t="s">
        <v>26917</v>
      </c>
      <c r="AC8473" t="s">
        <v>26911</v>
      </c>
      <c r="AD8473">
        <v>18</v>
      </c>
      <c r="AF8473" t="s">
        <v>26918</v>
      </c>
    </row>
    <row r="8474" spans="1:34" x14ac:dyDescent="0.35">
      <c r="A8474" t="s">
        <v>8895</v>
      </c>
      <c r="B8474" t="s">
        <v>52</v>
      </c>
      <c r="C8474" t="s">
        <v>42</v>
      </c>
      <c r="D8474" t="s">
        <v>43</v>
      </c>
      <c r="E8474" t="s">
        <v>38</v>
      </c>
      <c r="F8474" t="s">
        <v>39</v>
      </c>
      <c r="G8474" t="s">
        <v>26919</v>
      </c>
      <c r="H8474" t="s">
        <v>26920</v>
      </c>
      <c r="I8474" t="s">
        <v>32172</v>
      </c>
      <c r="J8474" t="s">
        <v>26921</v>
      </c>
      <c r="K8474" t="s">
        <v>66</v>
      </c>
      <c r="L8474" t="b">
        <v>1</v>
      </c>
      <c r="M8474">
        <v>4</v>
      </c>
      <c r="N8474">
        <f>_xlfn.XLOOKUP(B8474,Courses!A:A,Courses!E:E)</f>
        <v>38</v>
      </c>
      <c r="O8474">
        <v>164</v>
      </c>
      <c r="Q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Y8474">
        <v>0</v>
      </c>
      <c r="AA8474">
        <v>3074</v>
      </c>
      <c r="AB8474" t="s">
        <v>26923</v>
      </c>
      <c r="AC8474" t="s">
        <v>26922</v>
      </c>
      <c r="AD8474">
        <v>2</v>
      </c>
    </row>
    <row r="8475" spans="1:34" x14ac:dyDescent="0.35">
      <c r="A8475" t="s">
        <v>8899</v>
      </c>
      <c r="B8475" t="s">
        <v>8900</v>
      </c>
      <c r="C8475" t="s">
        <v>42</v>
      </c>
      <c r="D8475" t="s">
        <v>43</v>
      </c>
      <c r="E8475" t="s">
        <v>38</v>
      </c>
      <c r="F8475" t="s">
        <v>39</v>
      </c>
      <c r="G8475" t="s">
        <v>26919</v>
      </c>
      <c r="H8475" t="s">
        <v>26920</v>
      </c>
      <c r="I8475" t="s">
        <v>32172</v>
      </c>
      <c r="J8475" t="s">
        <v>26921</v>
      </c>
      <c r="K8475" t="s">
        <v>66</v>
      </c>
      <c r="L8475" t="b">
        <v>1</v>
      </c>
      <c r="M8475">
        <v>3</v>
      </c>
      <c r="N8475">
        <f>_xlfn.XLOOKUP(B8475,Courses!A:A,Courses!E:E)</f>
        <v>22</v>
      </c>
      <c r="O8475">
        <v>88</v>
      </c>
      <c r="Q8475">
        <v>0</v>
      </c>
      <c r="S8475">
        <v>0</v>
      </c>
      <c r="T8475">
        <v>0</v>
      </c>
      <c r="U8475">
        <v>0</v>
      </c>
      <c r="V8475">
        <v>0</v>
      </c>
      <c r="W8475">
        <v>5</v>
      </c>
      <c r="Y8475">
        <v>0</v>
      </c>
      <c r="AA8475">
        <v>2814</v>
      </c>
      <c r="AB8475" t="s">
        <v>26924</v>
      </c>
      <c r="AC8475" t="s">
        <v>26922</v>
      </c>
      <c r="AD8475">
        <v>2</v>
      </c>
      <c r="AG8475" t="s">
        <v>26925</v>
      </c>
      <c r="AH8475" t="s">
        <v>26926</v>
      </c>
    </row>
    <row r="8476" spans="1:34" x14ac:dyDescent="0.35">
      <c r="A8476" t="s">
        <v>8902</v>
      </c>
      <c r="B8476" t="s">
        <v>60</v>
      </c>
      <c r="C8476" t="s">
        <v>42</v>
      </c>
      <c r="D8476" t="s">
        <v>43</v>
      </c>
      <c r="E8476" t="s">
        <v>38</v>
      </c>
      <c r="F8476" t="s">
        <v>39</v>
      </c>
      <c r="G8476" t="s">
        <v>26919</v>
      </c>
      <c r="H8476" t="s">
        <v>26920</v>
      </c>
      <c r="I8476" t="s">
        <v>32172</v>
      </c>
      <c r="J8476" t="s">
        <v>26921</v>
      </c>
      <c r="K8476" t="s">
        <v>66</v>
      </c>
      <c r="L8476" t="b">
        <v>1</v>
      </c>
      <c r="M8476">
        <v>6</v>
      </c>
      <c r="N8476">
        <f>_xlfn.XLOOKUP(B8476,Courses!A:A,Courses!E:E)</f>
        <v>24</v>
      </c>
      <c r="O8476">
        <v>86</v>
      </c>
      <c r="Q8476">
        <v>0</v>
      </c>
      <c r="S8476">
        <v>0</v>
      </c>
      <c r="T8476">
        <v>0</v>
      </c>
      <c r="U8476">
        <v>0</v>
      </c>
      <c r="V8476">
        <v>0</v>
      </c>
      <c r="W8476">
        <v>2</v>
      </c>
      <c r="Y8476">
        <v>0</v>
      </c>
      <c r="AA8476">
        <v>200</v>
      </c>
      <c r="AB8476" t="s">
        <v>26927</v>
      </c>
      <c r="AC8476" t="s">
        <v>26922</v>
      </c>
      <c r="AD8476">
        <v>2</v>
      </c>
      <c r="AG8476" t="s">
        <v>26928</v>
      </c>
      <c r="AH8476" t="s">
        <v>26929</v>
      </c>
    </row>
    <row r="8477" spans="1:34" x14ac:dyDescent="0.35">
      <c r="A8477" t="s">
        <v>8897</v>
      </c>
      <c r="B8477" t="s">
        <v>56</v>
      </c>
      <c r="C8477" t="s">
        <v>42</v>
      </c>
      <c r="D8477" t="s">
        <v>43</v>
      </c>
      <c r="E8477" t="s">
        <v>38</v>
      </c>
      <c r="F8477" t="s">
        <v>39</v>
      </c>
      <c r="G8477" t="s">
        <v>26919</v>
      </c>
      <c r="H8477" t="s">
        <v>26920</v>
      </c>
      <c r="I8477" t="s">
        <v>32172</v>
      </c>
      <c r="J8477" t="s">
        <v>26921</v>
      </c>
      <c r="K8477" t="s">
        <v>66</v>
      </c>
      <c r="L8477" t="b">
        <v>1</v>
      </c>
      <c r="M8477">
        <v>1</v>
      </c>
      <c r="N8477">
        <f>_xlfn.XLOOKUP(B8477,Courses!A:A,Courses!E:E)</f>
        <v>55</v>
      </c>
      <c r="O8477">
        <v>206</v>
      </c>
      <c r="Q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Y8477">
        <v>0</v>
      </c>
      <c r="AA8477">
        <v>586</v>
      </c>
      <c r="AB8477" t="s">
        <v>26930</v>
      </c>
      <c r="AC8477" t="s">
        <v>26922</v>
      </c>
      <c r="AD8477">
        <v>2</v>
      </c>
    </row>
    <row r="8478" spans="1:34" x14ac:dyDescent="0.35">
      <c r="A8478" t="s">
        <v>8897</v>
      </c>
      <c r="B8478" t="s">
        <v>56</v>
      </c>
      <c r="C8478" t="s">
        <v>42</v>
      </c>
      <c r="D8478" t="s">
        <v>43</v>
      </c>
      <c r="E8478" t="s">
        <v>38</v>
      </c>
      <c r="F8478" t="s">
        <v>39</v>
      </c>
      <c r="G8478" t="s">
        <v>26931</v>
      </c>
      <c r="H8478" t="s">
        <v>26932</v>
      </c>
      <c r="I8478" t="s">
        <v>32172</v>
      </c>
      <c r="J8478" t="s">
        <v>26933</v>
      </c>
      <c r="K8478" t="s">
        <v>66</v>
      </c>
      <c r="L8478" t="b">
        <v>1</v>
      </c>
      <c r="M8478">
        <v>46</v>
      </c>
      <c r="N8478">
        <f>_xlfn.XLOOKUP(B8478,Courses!A:A,Courses!E:E)</f>
        <v>55</v>
      </c>
      <c r="O8478">
        <v>206</v>
      </c>
      <c r="Q8478">
        <v>0</v>
      </c>
      <c r="S8478">
        <v>5</v>
      </c>
      <c r="T8478">
        <v>6</v>
      </c>
      <c r="U8478">
        <v>3</v>
      </c>
      <c r="V8478">
        <v>1</v>
      </c>
      <c r="W8478">
        <v>46</v>
      </c>
      <c r="X8478" t="s">
        <v>26934</v>
      </c>
      <c r="Y8478">
        <v>0</v>
      </c>
      <c r="AA8478">
        <v>12110</v>
      </c>
      <c r="AB8478" t="s">
        <v>26935</v>
      </c>
      <c r="AC8478" t="s">
        <v>26936</v>
      </c>
      <c r="AD8478">
        <v>26</v>
      </c>
      <c r="AF8478" t="s">
        <v>26937</v>
      </c>
    </row>
    <row r="8479" spans="1:34" x14ac:dyDescent="0.35">
      <c r="A8479" t="s">
        <v>8902</v>
      </c>
      <c r="B8479" t="s">
        <v>60</v>
      </c>
      <c r="C8479" t="s">
        <v>42</v>
      </c>
      <c r="D8479" t="s">
        <v>43</v>
      </c>
      <c r="E8479" t="s">
        <v>38</v>
      </c>
      <c r="F8479" t="s">
        <v>39</v>
      </c>
      <c r="G8479" t="s">
        <v>26931</v>
      </c>
      <c r="H8479" t="s">
        <v>26932</v>
      </c>
      <c r="I8479" t="s">
        <v>32172</v>
      </c>
      <c r="J8479" t="s">
        <v>26933</v>
      </c>
      <c r="K8479" t="s">
        <v>66</v>
      </c>
      <c r="L8479" t="b">
        <v>1</v>
      </c>
      <c r="M8479">
        <v>14</v>
      </c>
      <c r="N8479">
        <f>_xlfn.XLOOKUP(B8479,Courses!A:A,Courses!E:E)</f>
        <v>24</v>
      </c>
      <c r="O8479">
        <v>86</v>
      </c>
      <c r="Q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Y8479">
        <v>0</v>
      </c>
      <c r="AA8479">
        <v>602</v>
      </c>
      <c r="AB8479" t="s">
        <v>26938</v>
      </c>
      <c r="AC8479" t="s">
        <v>26936</v>
      </c>
      <c r="AD8479">
        <v>26</v>
      </c>
      <c r="AG8479" t="s">
        <v>26939</v>
      </c>
      <c r="AH8479" t="s">
        <v>26940</v>
      </c>
    </row>
    <row r="8480" spans="1:34" x14ac:dyDescent="0.35">
      <c r="A8480" t="s">
        <v>8899</v>
      </c>
      <c r="B8480" t="s">
        <v>8900</v>
      </c>
      <c r="C8480" t="s">
        <v>42</v>
      </c>
      <c r="D8480" t="s">
        <v>43</v>
      </c>
      <c r="E8480" t="s">
        <v>38</v>
      </c>
      <c r="F8480" t="s">
        <v>39</v>
      </c>
      <c r="G8480" t="s">
        <v>26931</v>
      </c>
      <c r="H8480" t="s">
        <v>26932</v>
      </c>
      <c r="I8480" t="s">
        <v>32172</v>
      </c>
      <c r="J8480" t="s">
        <v>26933</v>
      </c>
      <c r="K8480" t="s">
        <v>66</v>
      </c>
      <c r="L8480" t="b">
        <v>1</v>
      </c>
      <c r="M8480">
        <v>24</v>
      </c>
      <c r="N8480">
        <f>_xlfn.XLOOKUP(B8480,Courses!A:A,Courses!E:E)</f>
        <v>22</v>
      </c>
      <c r="O8480">
        <v>88</v>
      </c>
      <c r="Q8480">
        <v>0</v>
      </c>
      <c r="S8480">
        <v>2</v>
      </c>
      <c r="T8480">
        <v>2</v>
      </c>
      <c r="U8480">
        <v>2</v>
      </c>
      <c r="V8480">
        <v>0</v>
      </c>
      <c r="W8480">
        <v>0</v>
      </c>
      <c r="X8480" t="s">
        <v>26941</v>
      </c>
      <c r="Y8480">
        <v>0</v>
      </c>
      <c r="AA8480">
        <v>15911</v>
      </c>
      <c r="AB8480" t="s">
        <v>26942</v>
      </c>
      <c r="AC8480" t="s">
        <v>26936</v>
      </c>
      <c r="AD8480">
        <v>26</v>
      </c>
      <c r="AF8480" t="s">
        <v>26943</v>
      </c>
      <c r="AG8480" t="s">
        <v>26944</v>
      </c>
      <c r="AH8480" t="s">
        <v>26945</v>
      </c>
    </row>
    <row r="8481" spans="1:34" x14ac:dyDescent="0.35">
      <c r="A8481" t="s">
        <v>8895</v>
      </c>
      <c r="B8481" t="s">
        <v>52</v>
      </c>
      <c r="C8481" t="s">
        <v>42</v>
      </c>
      <c r="D8481" t="s">
        <v>43</v>
      </c>
      <c r="E8481" t="s">
        <v>38</v>
      </c>
      <c r="F8481" t="s">
        <v>39</v>
      </c>
      <c r="G8481" t="s">
        <v>26931</v>
      </c>
      <c r="H8481" t="s">
        <v>26932</v>
      </c>
      <c r="I8481" t="s">
        <v>32172</v>
      </c>
      <c r="J8481" t="s">
        <v>26933</v>
      </c>
      <c r="K8481" t="s">
        <v>66</v>
      </c>
      <c r="L8481" t="b">
        <v>1</v>
      </c>
      <c r="M8481">
        <v>27</v>
      </c>
      <c r="N8481">
        <f>_xlfn.XLOOKUP(B8481,Courses!A:A,Courses!E:E)</f>
        <v>38</v>
      </c>
      <c r="O8481">
        <v>164</v>
      </c>
      <c r="Q8481">
        <v>0</v>
      </c>
      <c r="S8481">
        <v>3</v>
      </c>
      <c r="T8481">
        <v>3</v>
      </c>
      <c r="U8481">
        <v>0</v>
      </c>
      <c r="V8481">
        <v>0</v>
      </c>
      <c r="W8481">
        <v>20</v>
      </c>
      <c r="Y8481">
        <v>0</v>
      </c>
      <c r="AA8481">
        <v>7212</v>
      </c>
      <c r="AB8481" t="s">
        <v>26946</v>
      </c>
      <c r="AC8481" t="s">
        <v>26936</v>
      </c>
      <c r="AD8481">
        <v>26</v>
      </c>
      <c r="AF8481" t="s">
        <v>26947</v>
      </c>
    </row>
    <row r="8482" spans="1:34" x14ac:dyDescent="0.35">
      <c r="A8482" t="s">
        <v>8895</v>
      </c>
      <c r="B8482" t="s">
        <v>52</v>
      </c>
      <c r="C8482" t="s">
        <v>42</v>
      </c>
      <c r="D8482" t="s">
        <v>43</v>
      </c>
      <c r="E8482" t="s">
        <v>38</v>
      </c>
      <c r="F8482" t="s">
        <v>39</v>
      </c>
      <c r="G8482" t="s">
        <v>26948</v>
      </c>
      <c r="H8482" t="s">
        <v>26949</v>
      </c>
      <c r="I8482" t="s">
        <v>32172</v>
      </c>
      <c r="J8482" t="s">
        <v>26950</v>
      </c>
      <c r="K8482" t="s">
        <v>66</v>
      </c>
      <c r="L8482" t="b">
        <v>1</v>
      </c>
      <c r="M8482">
        <v>13</v>
      </c>
      <c r="N8482">
        <f>_xlfn.XLOOKUP(B8482,Courses!A:A,Courses!E:E)</f>
        <v>38</v>
      </c>
      <c r="O8482">
        <v>164</v>
      </c>
      <c r="Q8482">
        <v>0</v>
      </c>
      <c r="S8482">
        <v>0</v>
      </c>
      <c r="T8482">
        <v>0</v>
      </c>
      <c r="U8482">
        <v>0</v>
      </c>
      <c r="V8482">
        <v>0</v>
      </c>
      <c r="W8482">
        <v>26</v>
      </c>
      <c r="Y8482">
        <v>0</v>
      </c>
      <c r="AA8482">
        <v>8565</v>
      </c>
      <c r="AB8482" t="s">
        <v>26952</v>
      </c>
      <c r="AC8482" t="s">
        <v>26951</v>
      </c>
      <c r="AD8482">
        <v>14</v>
      </c>
    </row>
    <row r="8483" spans="1:34" x14ac:dyDescent="0.35">
      <c r="A8483" t="s">
        <v>8899</v>
      </c>
      <c r="B8483" t="s">
        <v>8900</v>
      </c>
      <c r="C8483" t="s">
        <v>42</v>
      </c>
      <c r="D8483" t="s">
        <v>43</v>
      </c>
      <c r="E8483" t="s">
        <v>38</v>
      </c>
      <c r="F8483" t="s">
        <v>39</v>
      </c>
      <c r="G8483" t="s">
        <v>26948</v>
      </c>
      <c r="H8483" t="s">
        <v>26949</v>
      </c>
      <c r="I8483" t="s">
        <v>32172</v>
      </c>
      <c r="J8483" t="s">
        <v>26950</v>
      </c>
      <c r="K8483" t="s">
        <v>66</v>
      </c>
      <c r="L8483" t="b">
        <v>1</v>
      </c>
      <c r="M8483">
        <v>12</v>
      </c>
      <c r="N8483">
        <f>_xlfn.XLOOKUP(B8483,Courses!A:A,Courses!E:E)</f>
        <v>22</v>
      </c>
      <c r="O8483">
        <v>88</v>
      </c>
      <c r="Q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Y8483">
        <v>0</v>
      </c>
      <c r="AA8483">
        <v>9015</v>
      </c>
      <c r="AB8483" t="s">
        <v>26953</v>
      </c>
      <c r="AC8483" t="s">
        <v>26951</v>
      </c>
      <c r="AD8483">
        <v>14</v>
      </c>
      <c r="AG8483" t="s">
        <v>26954</v>
      </c>
      <c r="AH8483" t="s">
        <v>26955</v>
      </c>
    </row>
    <row r="8484" spans="1:34" x14ac:dyDescent="0.35">
      <c r="A8484" t="s">
        <v>8902</v>
      </c>
      <c r="B8484" t="s">
        <v>60</v>
      </c>
      <c r="C8484" t="s">
        <v>42</v>
      </c>
      <c r="D8484" t="s">
        <v>43</v>
      </c>
      <c r="E8484" t="s">
        <v>38</v>
      </c>
      <c r="F8484" t="s">
        <v>39</v>
      </c>
      <c r="G8484" t="s">
        <v>26948</v>
      </c>
      <c r="H8484" t="s">
        <v>26949</v>
      </c>
      <c r="I8484" t="s">
        <v>32172</v>
      </c>
      <c r="J8484" t="s">
        <v>26950</v>
      </c>
      <c r="K8484" t="s">
        <v>66</v>
      </c>
      <c r="L8484" t="b">
        <v>1</v>
      </c>
      <c r="M8484">
        <v>0</v>
      </c>
      <c r="N8484">
        <f>_xlfn.XLOOKUP(B8484,Courses!A:A,Courses!E:E)</f>
        <v>24</v>
      </c>
      <c r="O8484">
        <v>86</v>
      </c>
      <c r="Q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Y8484">
        <v>0</v>
      </c>
      <c r="AA8484">
        <v>0</v>
      </c>
      <c r="AC8484" t="s">
        <v>26951</v>
      </c>
      <c r="AD8484">
        <v>14</v>
      </c>
    </row>
    <row r="8485" spans="1:34" x14ac:dyDescent="0.35">
      <c r="A8485" t="s">
        <v>8897</v>
      </c>
      <c r="B8485" t="s">
        <v>56</v>
      </c>
      <c r="C8485" t="s">
        <v>42</v>
      </c>
      <c r="D8485" t="s">
        <v>43</v>
      </c>
      <c r="E8485" t="s">
        <v>38</v>
      </c>
      <c r="F8485" t="s">
        <v>39</v>
      </c>
      <c r="G8485" t="s">
        <v>26948</v>
      </c>
      <c r="H8485" t="s">
        <v>26949</v>
      </c>
      <c r="I8485" t="s">
        <v>32172</v>
      </c>
      <c r="J8485" t="s">
        <v>26950</v>
      </c>
      <c r="K8485" t="s">
        <v>66</v>
      </c>
      <c r="L8485" t="b">
        <v>1</v>
      </c>
      <c r="M8485">
        <v>2</v>
      </c>
      <c r="N8485">
        <f>_xlfn.XLOOKUP(B8485,Courses!A:A,Courses!E:E)</f>
        <v>55</v>
      </c>
      <c r="O8485">
        <v>206</v>
      </c>
      <c r="Q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Y8485">
        <v>0</v>
      </c>
      <c r="AA8485">
        <v>4039</v>
      </c>
      <c r="AB8485" t="s">
        <v>26956</v>
      </c>
      <c r="AC8485" t="s">
        <v>26951</v>
      </c>
      <c r="AD8485">
        <v>14</v>
      </c>
    </row>
    <row r="8486" spans="1:34" x14ac:dyDescent="0.35">
      <c r="A8486" t="s">
        <v>8897</v>
      </c>
      <c r="B8486" t="s">
        <v>56</v>
      </c>
      <c r="C8486" t="s">
        <v>42</v>
      </c>
      <c r="D8486" t="s">
        <v>43</v>
      </c>
      <c r="E8486" t="s">
        <v>38</v>
      </c>
      <c r="F8486" t="s">
        <v>39</v>
      </c>
      <c r="G8486" t="s">
        <v>26957</v>
      </c>
      <c r="H8486" t="s">
        <v>26958</v>
      </c>
      <c r="I8486" t="s">
        <v>32172</v>
      </c>
      <c r="J8486" t="s">
        <v>26959</v>
      </c>
      <c r="K8486" t="s">
        <v>66</v>
      </c>
      <c r="L8486" t="b">
        <v>1</v>
      </c>
      <c r="M8486">
        <v>24</v>
      </c>
      <c r="N8486">
        <f>_xlfn.XLOOKUP(B8486,Courses!A:A,Courses!E:E)</f>
        <v>55</v>
      </c>
      <c r="O8486">
        <v>206</v>
      </c>
      <c r="Q8486">
        <v>0</v>
      </c>
      <c r="S8486">
        <v>3</v>
      </c>
      <c r="T8486">
        <v>3</v>
      </c>
      <c r="U8486">
        <v>1</v>
      </c>
      <c r="V8486">
        <v>2</v>
      </c>
      <c r="W8486">
        <v>20</v>
      </c>
      <c r="X8486" t="s">
        <v>26960</v>
      </c>
      <c r="Y8486">
        <v>0</v>
      </c>
      <c r="AA8486">
        <v>8693</v>
      </c>
      <c r="AB8486" t="s">
        <v>26961</v>
      </c>
      <c r="AC8486" t="s">
        <v>26962</v>
      </c>
      <c r="AD8486">
        <v>20</v>
      </c>
      <c r="AF8486" t="s">
        <v>26963</v>
      </c>
    </row>
    <row r="8487" spans="1:34" x14ac:dyDescent="0.35">
      <c r="A8487" t="s">
        <v>8902</v>
      </c>
      <c r="B8487" t="s">
        <v>60</v>
      </c>
      <c r="C8487" t="s">
        <v>42</v>
      </c>
      <c r="D8487" t="s">
        <v>43</v>
      </c>
      <c r="E8487" t="s">
        <v>38</v>
      </c>
      <c r="F8487" t="s">
        <v>39</v>
      </c>
      <c r="G8487" t="s">
        <v>26957</v>
      </c>
      <c r="H8487" t="s">
        <v>26958</v>
      </c>
      <c r="I8487" t="s">
        <v>32172</v>
      </c>
      <c r="J8487" t="s">
        <v>26959</v>
      </c>
      <c r="K8487" t="s">
        <v>66</v>
      </c>
      <c r="L8487" t="b">
        <v>1</v>
      </c>
      <c r="M8487">
        <v>0</v>
      </c>
      <c r="N8487">
        <f>_xlfn.XLOOKUP(B8487,Courses!A:A,Courses!E:E)</f>
        <v>24</v>
      </c>
      <c r="O8487">
        <v>86</v>
      </c>
      <c r="Q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Y8487">
        <v>0</v>
      </c>
      <c r="AA8487">
        <v>0</v>
      </c>
      <c r="AB8487" t="s">
        <v>26964</v>
      </c>
      <c r="AC8487" t="s">
        <v>26962</v>
      </c>
      <c r="AD8487">
        <v>20</v>
      </c>
    </row>
    <row r="8488" spans="1:34" x14ac:dyDescent="0.35">
      <c r="A8488" t="s">
        <v>8899</v>
      </c>
      <c r="B8488" t="s">
        <v>8900</v>
      </c>
      <c r="C8488" t="s">
        <v>42</v>
      </c>
      <c r="D8488" t="s">
        <v>43</v>
      </c>
      <c r="E8488" t="s">
        <v>38</v>
      </c>
      <c r="F8488" t="s">
        <v>39</v>
      </c>
      <c r="G8488" t="s">
        <v>26957</v>
      </c>
      <c r="H8488" t="s">
        <v>26958</v>
      </c>
      <c r="I8488" t="s">
        <v>32172</v>
      </c>
      <c r="J8488" t="s">
        <v>26959</v>
      </c>
      <c r="K8488" t="s">
        <v>66</v>
      </c>
      <c r="L8488" t="b">
        <v>1</v>
      </c>
      <c r="M8488">
        <v>28</v>
      </c>
      <c r="N8488">
        <f>_xlfn.XLOOKUP(B8488,Courses!A:A,Courses!E:E)</f>
        <v>22</v>
      </c>
      <c r="O8488">
        <v>88</v>
      </c>
      <c r="Q8488">
        <v>0</v>
      </c>
      <c r="S8488">
        <v>3</v>
      </c>
      <c r="T8488">
        <v>3</v>
      </c>
      <c r="U8488">
        <v>2</v>
      </c>
      <c r="V8488">
        <v>0</v>
      </c>
      <c r="W8488">
        <v>7</v>
      </c>
      <c r="X8488" t="s">
        <v>26965</v>
      </c>
      <c r="Y8488">
        <v>0</v>
      </c>
      <c r="AA8488">
        <v>16972</v>
      </c>
      <c r="AB8488" t="s">
        <v>26966</v>
      </c>
      <c r="AC8488" t="s">
        <v>26962</v>
      </c>
      <c r="AD8488">
        <v>20</v>
      </c>
      <c r="AF8488" t="s">
        <v>26967</v>
      </c>
      <c r="AG8488" t="s">
        <v>26968</v>
      </c>
      <c r="AH8488" t="s">
        <v>26969</v>
      </c>
    </row>
    <row r="8489" spans="1:34" x14ac:dyDescent="0.35">
      <c r="A8489" t="s">
        <v>8895</v>
      </c>
      <c r="B8489" t="s">
        <v>52</v>
      </c>
      <c r="C8489" t="s">
        <v>42</v>
      </c>
      <c r="D8489" t="s">
        <v>43</v>
      </c>
      <c r="E8489" t="s">
        <v>38</v>
      </c>
      <c r="F8489" t="s">
        <v>39</v>
      </c>
      <c r="G8489" t="s">
        <v>26957</v>
      </c>
      <c r="H8489" t="s">
        <v>26958</v>
      </c>
      <c r="I8489" t="s">
        <v>32172</v>
      </c>
      <c r="J8489" t="s">
        <v>26959</v>
      </c>
      <c r="K8489" t="s">
        <v>66</v>
      </c>
      <c r="L8489" t="b">
        <v>1</v>
      </c>
      <c r="M8489">
        <v>25</v>
      </c>
      <c r="N8489">
        <f>_xlfn.XLOOKUP(B8489,Courses!A:A,Courses!E:E)</f>
        <v>38</v>
      </c>
      <c r="O8489">
        <v>164</v>
      </c>
      <c r="Q8489">
        <v>0</v>
      </c>
      <c r="S8489">
        <v>5</v>
      </c>
      <c r="T8489">
        <v>5</v>
      </c>
      <c r="U8489">
        <v>0</v>
      </c>
      <c r="V8489">
        <v>0</v>
      </c>
      <c r="W8489">
        <v>13</v>
      </c>
      <c r="Y8489">
        <v>0</v>
      </c>
      <c r="AA8489">
        <v>74684</v>
      </c>
      <c r="AB8489" t="s">
        <v>26970</v>
      </c>
      <c r="AC8489" t="s">
        <v>26962</v>
      </c>
      <c r="AD8489">
        <v>20</v>
      </c>
      <c r="AF8489" t="s">
        <v>26971</v>
      </c>
    </row>
    <row r="8490" spans="1:34" x14ac:dyDescent="0.35">
      <c r="A8490" t="s">
        <v>8895</v>
      </c>
      <c r="B8490" t="s">
        <v>52</v>
      </c>
      <c r="C8490" t="s">
        <v>42</v>
      </c>
      <c r="D8490" t="s">
        <v>43</v>
      </c>
      <c r="E8490" t="s">
        <v>38</v>
      </c>
      <c r="F8490" t="s">
        <v>39</v>
      </c>
      <c r="G8490" t="s">
        <v>26972</v>
      </c>
      <c r="H8490" t="s">
        <v>26973</v>
      </c>
      <c r="I8490" t="s">
        <v>32172</v>
      </c>
      <c r="J8490" t="s">
        <v>26974</v>
      </c>
      <c r="K8490" t="s">
        <v>66</v>
      </c>
      <c r="L8490" t="b">
        <v>1</v>
      </c>
      <c r="M8490">
        <v>21</v>
      </c>
      <c r="N8490">
        <f>_xlfn.XLOOKUP(B8490,Courses!A:A,Courses!E:E)</f>
        <v>38</v>
      </c>
      <c r="O8490">
        <v>164</v>
      </c>
      <c r="Q8490">
        <v>0</v>
      </c>
      <c r="S8490">
        <v>3</v>
      </c>
      <c r="T8490">
        <v>4</v>
      </c>
      <c r="U8490">
        <v>0</v>
      </c>
      <c r="V8490">
        <v>0</v>
      </c>
      <c r="W8490">
        <v>0</v>
      </c>
      <c r="Y8490">
        <v>0</v>
      </c>
      <c r="AA8490">
        <v>62667</v>
      </c>
      <c r="AB8490" t="s">
        <v>26976</v>
      </c>
      <c r="AC8490" t="s">
        <v>26975</v>
      </c>
      <c r="AD8490">
        <v>22</v>
      </c>
      <c r="AF8490" t="s">
        <v>26977</v>
      </c>
    </row>
    <row r="8491" spans="1:34" x14ac:dyDescent="0.35">
      <c r="A8491" t="s">
        <v>8899</v>
      </c>
      <c r="B8491" t="s">
        <v>8900</v>
      </c>
      <c r="C8491" t="s">
        <v>42</v>
      </c>
      <c r="D8491" t="s">
        <v>43</v>
      </c>
      <c r="E8491" t="s">
        <v>38</v>
      </c>
      <c r="F8491" t="s">
        <v>39</v>
      </c>
      <c r="G8491" t="s">
        <v>26972</v>
      </c>
      <c r="H8491" t="s">
        <v>26973</v>
      </c>
      <c r="I8491" t="s">
        <v>32172</v>
      </c>
      <c r="J8491" t="s">
        <v>26974</v>
      </c>
      <c r="K8491" t="s">
        <v>66</v>
      </c>
      <c r="L8491" t="b">
        <v>1</v>
      </c>
      <c r="M8491">
        <v>18</v>
      </c>
      <c r="N8491">
        <f>_xlfn.XLOOKUP(B8491,Courses!A:A,Courses!E:E)</f>
        <v>22</v>
      </c>
      <c r="O8491">
        <v>88</v>
      </c>
      <c r="Q8491">
        <v>0</v>
      </c>
      <c r="S8491">
        <v>2</v>
      </c>
      <c r="T8491">
        <v>4</v>
      </c>
      <c r="U8491">
        <v>0</v>
      </c>
      <c r="V8491">
        <v>0</v>
      </c>
      <c r="W8491">
        <v>0</v>
      </c>
      <c r="Y8491">
        <v>0</v>
      </c>
      <c r="AA8491">
        <v>46019</v>
      </c>
      <c r="AB8491" t="s">
        <v>26978</v>
      </c>
      <c r="AC8491" t="s">
        <v>26975</v>
      </c>
      <c r="AD8491">
        <v>22</v>
      </c>
      <c r="AF8491" t="s">
        <v>26979</v>
      </c>
      <c r="AG8491" t="s">
        <v>26980</v>
      </c>
      <c r="AH8491" t="s">
        <v>26981</v>
      </c>
    </row>
    <row r="8492" spans="1:34" x14ac:dyDescent="0.35">
      <c r="A8492" t="s">
        <v>8902</v>
      </c>
      <c r="B8492" t="s">
        <v>60</v>
      </c>
      <c r="C8492" t="s">
        <v>42</v>
      </c>
      <c r="D8492" t="s">
        <v>43</v>
      </c>
      <c r="E8492" t="s">
        <v>38</v>
      </c>
      <c r="F8492" t="s">
        <v>39</v>
      </c>
      <c r="G8492" t="s">
        <v>26972</v>
      </c>
      <c r="H8492" t="s">
        <v>26973</v>
      </c>
      <c r="I8492" t="s">
        <v>32172</v>
      </c>
      <c r="J8492" t="s">
        <v>26974</v>
      </c>
      <c r="K8492" t="s">
        <v>66</v>
      </c>
      <c r="L8492" t="b">
        <v>1</v>
      </c>
      <c r="M8492">
        <v>0</v>
      </c>
      <c r="N8492">
        <f>_xlfn.XLOOKUP(B8492,Courses!A:A,Courses!E:E)</f>
        <v>24</v>
      </c>
      <c r="O8492">
        <v>86</v>
      </c>
      <c r="Q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Y8492">
        <v>0</v>
      </c>
      <c r="AA8492">
        <v>0</v>
      </c>
      <c r="AB8492" t="s">
        <v>26982</v>
      </c>
      <c r="AC8492" t="s">
        <v>26975</v>
      </c>
      <c r="AD8492">
        <v>22</v>
      </c>
    </row>
    <row r="8493" spans="1:34" x14ac:dyDescent="0.35">
      <c r="A8493" t="s">
        <v>8897</v>
      </c>
      <c r="B8493" t="s">
        <v>56</v>
      </c>
      <c r="C8493" t="s">
        <v>42</v>
      </c>
      <c r="D8493" t="s">
        <v>43</v>
      </c>
      <c r="E8493" t="s">
        <v>38</v>
      </c>
      <c r="F8493" t="s">
        <v>39</v>
      </c>
      <c r="G8493" t="s">
        <v>26972</v>
      </c>
      <c r="H8493" t="s">
        <v>26973</v>
      </c>
      <c r="I8493" t="s">
        <v>32172</v>
      </c>
      <c r="J8493" t="s">
        <v>26974</v>
      </c>
      <c r="K8493" t="s">
        <v>66</v>
      </c>
      <c r="L8493" t="b">
        <v>1</v>
      </c>
      <c r="M8493">
        <v>36</v>
      </c>
      <c r="N8493">
        <f>_xlfn.XLOOKUP(B8493,Courses!A:A,Courses!E:E)</f>
        <v>55</v>
      </c>
      <c r="O8493">
        <v>206</v>
      </c>
      <c r="Q8493">
        <v>0</v>
      </c>
      <c r="S8493">
        <v>3</v>
      </c>
      <c r="T8493">
        <v>7</v>
      </c>
      <c r="U8493">
        <v>0</v>
      </c>
      <c r="V8493">
        <v>0</v>
      </c>
      <c r="W8493">
        <v>0</v>
      </c>
      <c r="Y8493">
        <v>0</v>
      </c>
      <c r="AA8493">
        <v>57703</v>
      </c>
      <c r="AB8493" t="s">
        <v>26983</v>
      </c>
      <c r="AC8493" t="s">
        <v>26975</v>
      </c>
      <c r="AD8493">
        <v>22</v>
      </c>
      <c r="AF8493" t="s">
        <v>26984</v>
      </c>
    </row>
    <row r="8494" spans="1:34" x14ac:dyDescent="0.35">
      <c r="A8494" t="s">
        <v>8897</v>
      </c>
      <c r="B8494" t="s">
        <v>56</v>
      </c>
      <c r="C8494" t="s">
        <v>42</v>
      </c>
      <c r="D8494" t="s">
        <v>43</v>
      </c>
      <c r="E8494" t="s">
        <v>38</v>
      </c>
      <c r="F8494" t="s">
        <v>39</v>
      </c>
      <c r="G8494" t="s">
        <v>26985</v>
      </c>
      <c r="H8494" t="s">
        <v>26986</v>
      </c>
      <c r="I8494" t="s">
        <v>32172</v>
      </c>
      <c r="J8494" t="s">
        <v>26987</v>
      </c>
      <c r="K8494" t="s">
        <v>66</v>
      </c>
      <c r="L8494" t="b">
        <v>1</v>
      </c>
      <c r="M8494">
        <v>0</v>
      </c>
      <c r="N8494">
        <f>_xlfn.XLOOKUP(B8494,Courses!A:A,Courses!E:E)</f>
        <v>55</v>
      </c>
      <c r="O8494">
        <v>206</v>
      </c>
      <c r="Q8494">
        <v>0</v>
      </c>
      <c r="S8494">
        <v>0</v>
      </c>
      <c r="T8494">
        <v>0</v>
      </c>
      <c r="U8494">
        <v>0</v>
      </c>
      <c r="V8494">
        <v>0</v>
      </c>
      <c r="W8494">
        <v>4</v>
      </c>
      <c r="Y8494">
        <v>0</v>
      </c>
      <c r="AA8494">
        <v>0</v>
      </c>
      <c r="AB8494" t="s">
        <v>26988</v>
      </c>
      <c r="AC8494" t="s">
        <v>26989</v>
      </c>
      <c r="AD8494">
        <v>6</v>
      </c>
    </row>
    <row r="8495" spans="1:34" x14ac:dyDescent="0.35">
      <c r="A8495" t="s">
        <v>8902</v>
      </c>
      <c r="B8495" t="s">
        <v>60</v>
      </c>
      <c r="C8495" t="s">
        <v>42</v>
      </c>
      <c r="D8495" t="s">
        <v>43</v>
      </c>
      <c r="E8495" t="s">
        <v>38</v>
      </c>
      <c r="F8495" t="s">
        <v>39</v>
      </c>
      <c r="G8495" t="s">
        <v>26985</v>
      </c>
      <c r="H8495" t="s">
        <v>26986</v>
      </c>
      <c r="I8495" t="s">
        <v>32172</v>
      </c>
      <c r="J8495" t="s">
        <v>26987</v>
      </c>
      <c r="K8495" t="s">
        <v>66</v>
      </c>
      <c r="L8495" t="b">
        <v>1</v>
      </c>
      <c r="M8495">
        <v>0</v>
      </c>
      <c r="N8495">
        <f>_xlfn.XLOOKUP(B8495,Courses!A:A,Courses!E:E)</f>
        <v>24</v>
      </c>
      <c r="O8495">
        <v>86</v>
      </c>
      <c r="Q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Y8495">
        <v>0</v>
      </c>
      <c r="AA8495">
        <v>0</v>
      </c>
      <c r="AB8495" t="s">
        <v>26990</v>
      </c>
      <c r="AC8495" t="s">
        <v>26989</v>
      </c>
      <c r="AD8495">
        <v>6</v>
      </c>
    </row>
    <row r="8496" spans="1:34" x14ac:dyDescent="0.35">
      <c r="A8496" t="s">
        <v>8899</v>
      </c>
      <c r="B8496" t="s">
        <v>8900</v>
      </c>
      <c r="C8496" t="s">
        <v>42</v>
      </c>
      <c r="D8496" t="s">
        <v>43</v>
      </c>
      <c r="E8496" t="s">
        <v>38</v>
      </c>
      <c r="F8496" t="s">
        <v>39</v>
      </c>
      <c r="G8496" t="s">
        <v>26985</v>
      </c>
      <c r="H8496" t="s">
        <v>26986</v>
      </c>
      <c r="I8496" t="s">
        <v>32172</v>
      </c>
      <c r="J8496" t="s">
        <v>26987</v>
      </c>
      <c r="K8496" t="s">
        <v>66</v>
      </c>
      <c r="L8496" t="b">
        <v>1</v>
      </c>
      <c r="M8496">
        <v>26</v>
      </c>
      <c r="N8496">
        <f>_xlfn.XLOOKUP(B8496,Courses!A:A,Courses!E:E)</f>
        <v>22</v>
      </c>
      <c r="O8496">
        <v>88</v>
      </c>
      <c r="Q8496">
        <v>0</v>
      </c>
      <c r="S8496">
        <v>3</v>
      </c>
      <c r="T8496">
        <v>3</v>
      </c>
      <c r="U8496">
        <v>0</v>
      </c>
      <c r="V8496">
        <v>0</v>
      </c>
      <c r="W8496">
        <v>0</v>
      </c>
      <c r="Y8496">
        <v>0</v>
      </c>
      <c r="AA8496">
        <v>8410</v>
      </c>
      <c r="AB8496" t="s">
        <v>26991</v>
      </c>
      <c r="AC8496" t="s">
        <v>26989</v>
      </c>
      <c r="AD8496">
        <v>6</v>
      </c>
      <c r="AF8496" t="s">
        <v>26992</v>
      </c>
      <c r="AG8496" t="s">
        <v>26993</v>
      </c>
      <c r="AH8496" t="s">
        <v>26994</v>
      </c>
    </row>
    <row r="8497" spans="1:34" x14ac:dyDescent="0.35">
      <c r="A8497" t="s">
        <v>8895</v>
      </c>
      <c r="B8497" t="s">
        <v>52</v>
      </c>
      <c r="C8497" t="s">
        <v>42</v>
      </c>
      <c r="D8497" t="s">
        <v>43</v>
      </c>
      <c r="E8497" t="s">
        <v>38</v>
      </c>
      <c r="F8497" t="s">
        <v>39</v>
      </c>
      <c r="G8497" t="s">
        <v>26985</v>
      </c>
      <c r="H8497" t="s">
        <v>26986</v>
      </c>
      <c r="I8497" t="s">
        <v>32172</v>
      </c>
      <c r="J8497" t="s">
        <v>26987</v>
      </c>
      <c r="K8497" t="s">
        <v>66</v>
      </c>
      <c r="L8497" t="b">
        <v>1</v>
      </c>
      <c r="M8497">
        <v>21</v>
      </c>
      <c r="N8497">
        <f>_xlfn.XLOOKUP(B8497,Courses!A:A,Courses!E:E)</f>
        <v>38</v>
      </c>
      <c r="O8497">
        <v>164</v>
      </c>
      <c r="Q8497">
        <v>0</v>
      </c>
      <c r="S8497">
        <v>4</v>
      </c>
      <c r="T8497">
        <v>4</v>
      </c>
      <c r="U8497">
        <v>0</v>
      </c>
      <c r="V8497">
        <v>0</v>
      </c>
      <c r="W8497">
        <v>21</v>
      </c>
      <c r="Y8497">
        <v>0</v>
      </c>
      <c r="AA8497">
        <v>22453</v>
      </c>
      <c r="AB8497" t="s">
        <v>26995</v>
      </c>
      <c r="AC8497" t="s">
        <v>26989</v>
      </c>
      <c r="AD8497">
        <v>6</v>
      </c>
      <c r="AF8497" t="s">
        <v>26996</v>
      </c>
    </row>
    <row r="8498" spans="1:34" x14ac:dyDescent="0.35">
      <c r="A8498" t="s">
        <v>8895</v>
      </c>
      <c r="B8498" t="s">
        <v>52</v>
      </c>
      <c r="C8498" t="s">
        <v>42</v>
      </c>
      <c r="D8498" t="s">
        <v>43</v>
      </c>
      <c r="E8498" t="s">
        <v>38</v>
      </c>
      <c r="F8498" t="s">
        <v>39</v>
      </c>
      <c r="G8498" t="s">
        <v>26997</v>
      </c>
      <c r="H8498" t="s">
        <v>26998</v>
      </c>
      <c r="I8498" t="s">
        <v>32172</v>
      </c>
      <c r="J8498" t="s">
        <v>26999</v>
      </c>
      <c r="K8498" t="s">
        <v>66</v>
      </c>
      <c r="L8498" t="b">
        <v>1</v>
      </c>
      <c r="M8498">
        <v>24</v>
      </c>
      <c r="N8498">
        <f>_xlfn.XLOOKUP(B8498,Courses!A:A,Courses!E:E)</f>
        <v>38</v>
      </c>
      <c r="O8498">
        <v>164</v>
      </c>
      <c r="Q8498">
        <v>0</v>
      </c>
      <c r="S8498">
        <v>5</v>
      </c>
      <c r="T8498">
        <v>5</v>
      </c>
      <c r="U8498">
        <v>0</v>
      </c>
      <c r="V8498">
        <v>0</v>
      </c>
      <c r="W8498">
        <v>0</v>
      </c>
      <c r="Y8498">
        <v>0</v>
      </c>
      <c r="AA8498">
        <v>41845</v>
      </c>
      <c r="AB8498" t="s">
        <v>27001</v>
      </c>
      <c r="AC8498" t="s">
        <v>27000</v>
      </c>
      <c r="AD8498">
        <v>26</v>
      </c>
      <c r="AF8498" t="s">
        <v>27002</v>
      </c>
    </row>
    <row r="8499" spans="1:34" x14ac:dyDescent="0.35">
      <c r="A8499" t="s">
        <v>8899</v>
      </c>
      <c r="B8499" t="s">
        <v>8900</v>
      </c>
      <c r="C8499" t="s">
        <v>42</v>
      </c>
      <c r="D8499" t="s">
        <v>43</v>
      </c>
      <c r="E8499" t="s">
        <v>38</v>
      </c>
      <c r="F8499" t="s">
        <v>39</v>
      </c>
      <c r="G8499" t="s">
        <v>26997</v>
      </c>
      <c r="H8499" t="s">
        <v>26998</v>
      </c>
      <c r="I8499" t="s">
        <v>32172</v>
      </c>
      <c r="J8499" t="s">
        <v>26999</v>
      </c>
      <c r="K8499" t="s">
        <v>66</v>
      </c>
      <c r="L8499" t="b">
        <v>1</v>
      </c>
      <c r="M8499">
        <v>23</v>
      </c>
      <c r="N8499">
        <f>_xlfn.XLOOKUP(B8499,Courses!A:A,Courses!E:E)</f>
        <v>22</v>
      </c>
      <c r="O8499">
        <v>88</v>
      </c>
      <c r="Q8499">
        <v>0</v>
      </c>
      <c r="S8499">
        <v>3</v>
      </c>
      <c r="T8499">
        <v>4</v>
      </c>
      <c r="U8499">
        <v>0</v>
      </c>
      <c r="V8499">
        <v>0</v>
      </c>
      <c r="W8499">
        <v>0</v>
      </c>
      <c r="Y8499">
        <v>0</v>
      </c>
      <c r="AA8499">
        <v>35921</v>
      </c>
      <c r="AB8499" t="s">
        <v>27003</v>
      </c>
      <c r="AC8499" t="s">
        <v>27000</v>
      </c>
      <c r="AD8499">
        <v>26</v>
      </c>
      <c r="AF8499" t="s">
        <v>27004</v>
      </c>
      <c r="AG8499" t="s">
        <v>27005</v>
      </c>
      <c r="AH8499" t="s">
        <v>27006</v>
      </c>
    </row>
    <row r="8500" spans="1:34" x14ac:dyDescent="0.35">
      <c r="A8500" t="s">
        <v>8902</v>
      </c>
      <c r="B8500" t="s">
        <v>60</v>
      </c>
      <c r="C8500" t="s">
        <v>42</v>
      </c>
      <c r="D8500" t="s">
        <v>43</v>
      </c>
      <c r="E8500" t="s">
        <v>38</v>
      </c>
      <c r="F8500" t="s">
        <v>39</v>
      </c>
      <c r="G8500" t="s">
        <v>26997</v>
      </c>
      <c r="H8500" t="s">
        <v>26998</v>
      </c>
      <c r="I8500" t="s">
        <v>32172</v>
      </c>
      <c r="J8500" t="s">
        <v>26999</v>
      </c>
      <c r="K8500" t="s">
        <v>66</v>
      </c>
      <c r="L8500" t="b">
        <v>1</v>
      </c>
      <c r="M8500">
        <v>19</v>
      </c>
      <c r="N8500">
        <f>_xlfn.XLOOKUP(B8500,Courses!A:A,Courses!E:E)</f>
        <v>24</v>
      </c>
      <c r="O8500">
        <v>86</v>
      </c>
      <c r="Q8500">
        <v>0</v>
      </c>
      <c r="S8500">
        <v>1</v>
      </c>
      <c r="T8500">
        <v>1</v>
      </c>
      <c r="U8500">
        <v>0</v>
      </c>
      <c r="V8500">
        <v>0</v>
      </c>
      <c r="W8500">
        <v>0</v>
      </c>
      <c r="Y8500">
        <v>0</v>
      </c>
      <c r="AA8500">
        <v>17340</v>
      </c>
      <c r="AB8500" t="s">
        <v>27007</v>
      </c>
      <c r="AC8500" t="s">
        <v>27000</v>
      </c>
      <c r="AD8500">
        <v>26</v>
      </c>
      <c r="AF8500" t="s">
        <v>27008</v>
      </c>
      <c r="AG8500" t="s">
        <v>27009</v>
      </c>
      <c r="AH8500" t="s">
        <v>27010</v>
      </c>
    </row>
    <row r="8501" spans="1:34" x14ac:dyDescent="0.35">
      <c r="A8501" t="s">
        <v>8897</v>
      </c>
      <c r="B8501" t="s">
        <v>56</v>
      </c>
      <c r="C8501" t="s">
        <v>42</v>
      </c>
      <c r="D8501" t="s">
        <v>43</v>
      </c>
      <c r="E8501" t="s">
        <v>38</v>
      </c>
      <c r="F8501" t="s">
        <v>39</v>
      </c>
      <c r="G8501" t="s">
        <v>26997</v>
      </c>
      <c r="H8501" t="s">
        <v>26998</v>
      </c>
      <c r="I8501" t="s">
        <v>32172</v>
      </c>
      <c r="J8501" t="s">
        <v>26999</v>
      </c>
      <c r="K8501" t="s">
        <v>66</v>
      </c>
      <c r="L8501" t="b">
        <v>1</v>
      </c>
      <c r="M8501">
        <v>23</v>
      </c>
      <c r="N8501">
        <f>_xlfn.XLOOKUP(B8501,Courses!A:A,Courses!E:E)</f>
        <v>55</v>
      </c>
      <c r="O8501">
        <v>206</v>
      </c>
      <c r="Q8501">
        <v>0</v>
      </c>
      <c r="S8501">
        <v>3</v>
      </c>
      <c r="T8501">
        <v>6</v>
      </c>
      <c r="U8501">
        <v>0</v>
      </c>
      <c r="V8501">
        <v>0</v>
      </c>
      <c r="W8501">
        <v>0</v>
      </c>
      <c r="Y8501">
        <v>0</v>
      </c>
      <c r="AA8501">
        <v>18264</v>
      </c>
      <c r="AB8501" t="s">
        <v>27011</v>
      </c>
      <c r="AC8501" t="s">
        <v>27000</v>
      </c>
      <c r="AD8501">
        <v>26</v>
      </c>
      <c r="AF8501" t="s">
        <v>27012</v>
      </c>
    </row>
    <row r="8502" spans="1:34" x14ac:dyDescent="0.35">
      <c r="A8502" t="s">
        <v>8897</v>
      </c>
      <c r="B8502" t="s">
        <v>56</v>
      </c>
      <c r="C8502" t="s">
        <v>42</v>
      </c>
      <c r="D8502" t="s">
        <v>43</v>
      </c>
      <c r="E8502" t="s">
        <v>38</v>
      </c>
      <c r="F8502" t="s">
        <v>39</v>
      </c>
      <c r="G8502" t="s">
        <v>27013</v>
      </c>
      <c r="H8502" t="s">
        <v>27014</v>
      </c>
      <c r="I8502" t="s">
        <v>32172</v>
      </c>
      <c r="J8502" t="s">
        <v>27015</v>
      </c>
      <c r="K8502" t="s">
        <v>66</v>
      </c>
      <c r="L8502" t="b">
        <v>1</v>
      </c>
      <c r="M8502">
        <v>0</v>
      </c>
      <c r="N8502">
        <f>_xlfn.XLOOKUP(B8502,Courses!A:A,Courses!E:E)</f>
        <v>55</v>
      </c>
      <c r="O8502">
        <v>206</v>
      </c>
      <c r="Q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Y8502">
        <v>0</v>
      </c>
      <c r="AA8502">
        <v>0</v>
      </c>
      <c r="AC8502" t="s">
        <v>27016</v>
      </c>
      <c r="AD8502">
        <v>4</v>
      </c>
    </row>
    <row r="8503" spans="1:34" x14ac:dyDescent="0.35">
      <c r="A8503" t="s">
        <v>8902</v>
      </c>
      <c r="B8503" t="s">
        <v>60</v>
      </c>
      <c r="C8503" t="s">
        <v>42</v>
      </c>
      <c r="D8503" t="s">
        <v>43</v>
      </c>
      <c r="E8503" t="s">
        <v>38</v>
      </c>
      <c r="F8503" t="s">
        <v>39</v>
      </c>
      <c r="G8503" t="s">
        <v>27013</v>
      </c>
      <c r="H8503" t="s">
        <v>27014</v>
      </c>
      <c r="I8503" t="s">
        <v>32172</v>
      </c>
      <c r="J8503" t="s">
        <v>27015</v>
      </c>
      <c r="K8503" t="s">
        <v>66</v>
      </c>
      <c r="L8503" t="b">
        <v>1</v>
      </c>
      <c r="M8503">
        <v>0</v>
      </c>
      <c r="N8503">
        <f>_xlfn.XLOOKUP(B8503,Courses!A:A,Courses!E:E)</f>
        <v>24</v>
      </c>
      <c r="O8503">
        <v>86</v>
      </c>
      <c r="Q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Y8503">
        <v>0</v>
      </c>
      <c r="AA8503">
        <v>0</v>
      </c>
      <c r="AC8503" t="s">
        <v>27016</v>
      </c>
      <c r="AD8503">
        <v>4</v>
      </c>
    </row>
    <row r="8504" spans="1:34" x14ac:dyDescent="0.35">
      <c r="A8504" t="s">
        <v>8899</v>
      </c>
      <c r="B8504" t="s">
        <v>8900</v>
      </c>
      <c r="C8504" t="s">
        <v>42</v>
      </c>
      <c r="D8504" t="s">
        <v>43</v>
      </c>
      <c r="E8504" t="s">
        <v>38</v>
      </c>
      <c r="F8504" t="s">
        <v>39</v>
      </c>
      <c r="G8504" t="s">
        <v>27013</v>
      </c>
      <c r="H8504" t="s">
        <v>27014</v>
      </c>
      <c r="I8504" t="s">
        <v>32172</v>
      </c>
      <c r="J8504" t="s">
        <v>27015</v>
      </c>
      <c r="K8504" t="s">
        <v>66</v>
      </c>
      <c r="L8504" t="b">
        <v>1</v>
      </c>
      <c r="M8504">
        <v>0</v>
      </c>
      <c r="N8504">
        <f>_xlfn.XLOOKUP(B8504,Courses!A:A,Courses!E:E)</f>
        <v>22</v>
      </c>
      <c r="O8504">
        <v>88</v>
      </c>
      <c r="Q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Y8504">
        <v>0</v>
      </c>
      <c r="AA8504">
        <v>0</v>
      </c>
      <c r="AC8504" t="s">
        <v>27016</v>
      </c>
      <c r="AD8504">
        <v>4</v>
      </c>
    </row>
    <row r="8505" spans="1:34" x14ac:dyDescent="0.35">
      <c r="A8505" t="s">
        <v>8895</v>
      </c>
      <c r="B8505" t="s">
        <v>52</v>
      </c>
      <c r="C8505" t="s">
        <v>42</v>
      </c>
      <c r="D8505" t="s">
        <v>43</v>
      </c>
      <c r="E8505" t="s">
        <v>38</v>
      </c>
      <c r="F8505" t="s">
        <v>39</v>
      </c>
      <c r="G8505" t="s">
        <v>27013</v>
      </c>
      <c r="H8505" t="s">
        <v>27014</v>
      </c>
      <c r="I8505" t="s">
        <v>32172</v>
      </c>
      <c r="J8505" t="s">
        <v>27015</v>
      </c>
      <c r="K8505" t="s">
        <v>66</v>
      </c>
      <c r="L8505" t="b">
        <v>1</v>
      </c>
      <c r="M8505">
        <v>3</v>
      </c>
      <c r="N8505">
        <f>_xlfn.XLOOKUP(B8505,Courses!A:A,Courses!E:E)</f>
        <v>38</v>
      </c>
      <c r="O8505">
        <v>164</v>
      </c>
      <c r="Q8505">
        <v>0</v>
      </c>
      <c r="S8505">
        <v>0</v>
      </c>
      <c r="T8505">
        <v>0</v>
      </c>
      <c r="U8505">
        <v>0</v>
      </c>
      <c r="V8505">
        <v>0</v>
      </c>
      <c r="W8505">
        <v>12</v>
      </c>
      <c r="Y8505">
        <v>0</v>
      </c>
      <c r="AA8505">
        <v>183</v>
      </c>
      <c r="AB8505" t="s">
        <v>27017</v>
      </c>
      <c r="AC8505" t="s">
        <v>27016</v>
      </c>
      <c r="AD8505">
        <v>4</v>
      </c>
    </row>
    <row r="8506" spans="1:34" x14ac:dyDescent="0.35">
      <c r="A8506" t="s">
        <v>8895</v>
      </c>
      <c r="B8506" t="s">
        <v>52</v>
      </c>
      <c r="C8506" t="s">
        <v>42</v>
      </c>
      <c r="D8506" t="s">
        <v>43</v>
      </c>
      <c r="E8506" t="s">
        <v>38</v>
      </c>
      <c r="F8506" t="s">
        <v>39</v>
      </c>
      <c r="G8506" t="s">
        <v>27018</v>
      </c>
      <c r="H8506" t="s">
        <v>27019</v>
      </c>
      <c r="I8506" t="s">
        <v>32172</v>
      </c>
      <c r="J8506" t="s">
        <v>27020</v>
      </c>
      <c r="K8506" t="s">
        <v>66</v>
      </c>
      <c r="L8506" t="b">
        <v>1</v>
      </c>
      <c r="M8506">
        <v>14</v>
      </c>
      <c r="N8506">
        <f>_xlfn.XLOOKUP(B8506,Courses!A:A,Courses!E:E)</f>
        <v>38</v>
      </c>
      <c r="O8506">
        <v>164</v>
      </c>
      <c r="Q8506">
        <v>0</v>
      </c>
      <c r="S8506">
        <v>2</v>
      </c>
      <c r="T8506">
        <v>2</v>
      </c>
      <c r="U8506">
        <v>0</v>
      </c>
      <c r="V8506">
        <v>0</v>
      </c>
      <c r="W8506">
        <v>0</v>
      </c>
      <c r="Y8506">
        <v>0</v>
      </c>
      <c r="AA8506">
        <v>5989</v>
      </c>
      <c r="AB8506" t="s">
        <v>27022</v>
      </c>
      <c r="AC8506" t="s">
        <v>27021</v>
      </c>
      <c r="AD8506">
        <v>7</v>
      </c>
      <c r="AF8506" t="s">
        <v>27023</v>
      </c>
    </row>
    <row r="8507" spans="1:34" x14ac:dyDescent="0.35">
      <c r="A8507" t="s">
        <v>8899</v>
      </c>
      <c r="B8507" t="s">
        <v>8900</v>
      </c>
      <c r="C8507" t="s">
        <v>42</v>
      </c>
      <c r="D8507" t="s">
        <v>43</v>
      </c>
      <c r="E8507" t="s">
        <v>38</v>
      </c>
      <c r="F8507" t="s">
        <v>39</v>
      </c>
      <c r="G8507" t="s">
        <v>27018</v>
      </c>
      <c r="H8507" t="s">
        <v>27019</v>
      </c>
      <c r="I8507" t="s">
        <v>32172</v>
      </c>
      <c r="J8507" t="s">
        <v>27020</v>
      </c>
      <c r="K8507" t="s">
        <v>66</v>
      </c>
      <c r="L8507" t="b">
        <v>1</v>
      </c>
      <c r="M8507">
        <v>16</v>
      </c>
      <c r="N8507">
        <f>_xlfn.XLOOKUP(B8507,Courses!A:A,Courses!E:E)</f>
        <v>22</v>
      </c>
      <c r="O8507">
        <v>88</v>
      </c>
      <c r="Q8507">
        <v>0</v>
      </c>
      <c r="S8507">
        <v>2</v>
      </c>
      <c r="T8507">
        <v>2</v>
      </c>
      <c r="U8507">
        <v>0</v>
      </c>
      <c r="V8507">
        <v>0</v>
      </c>
      <c r="W8507">
        <v>0</v>
      </c>
      <c r="Y8507">
        <v>0</v>
      </c>
      <c r="AA8507">
        <v>17769</v>
      </c>
      <c r="AB8507" t="s">
        <v>27024</v>
      </c>
      <c r="AC8507" t="s">
        <v>27021</v>
      </c>
      <c r="AD8507">
        <v>7</v>
      </c>
      <c r="AF8507" t="s">
        <v>27025</v>
      </c>
      <c r="AG8507" t="s">
        <v>27026</v>
      </c>
      <c r="AH8507" t="s">
        <v>27027</v>
      </c>
    </row>
    <row r="8508" spans="1:34" x14ac:dyDescent="0.35">
      <c r="A8508" t="s">
        <v>8902</v>
      </c>
      <c r="B8508" t="s">
        <v>60</v>
      </c>
      <c r="C8508" t="s">
        <v>42</v>
      </c>
      <c r="D8508" t="s">
        <v>43</v>
      </c>
      <c r="E8508" t="s">
        <v>38</v>
      </c>
      <c r="F8508" t="s">
        <v>39</v>
      </c>
      <c r="G8508" t="s">
        <v>27018</v>
      </c>
      <c r="H8508" t="s">
        <v>27019</v>
      </c>
      <c r="I8508" t="s">
        <v>32172</v>
      </c>
      <c r="J8508" t="s">
        <v>27020</v>
      </c>
      <c r="K8508" t="s">
        <v>66</v>
      </c>
      <c r="L8508" t="b">
        <v>1</v>
      </c>
      <c r="M8508">
        <v>0</v>
      </c>
      <c r="N8508">
        <f>_xlfn.XLOOKUP(B8508,Courses!A:A,Courses!E:E)</f>
        <v>24</v>
      </c>
      <c r="O8508">
        <v>86</v>
      </c>
      <c r="Q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Y8508">
        <v>0</v>
      </c>
      <c r="AA8508">
        <v>0</v>
      </c>
      <c r="AB8508" t="s">
        <v>27028</v>
      </c>
      <c r="AC8508" t="s">
        <v>27021</v>
      </c>
      <c r="AD8508">
        <v>7</v>
      </c>
    </row>
    <row r="8509" spans="1:34" x14ac:dyDescent="0.35">
      <c r="A8509" t="s">
        <v>8897</v>
      </c>
      <c r="B8509" t="s">
        <v>56</v>
      </c>
      <c r="C8509" t="s">
        <v>42</v>
      </c>
      <c r="D8509" t="s">
        <v>43</v>
      </c>
      <c r="E8509" t="s">
        <v>38</v>
      </c>
      <c r="F8509" t="s">
        <v>39</v>
      </c>
      <c r="G8509" t="s">
        <v>27018</v>
      </c>
      <c r="H8509" t="s">
        <v>27019</v>
      </c>
      <c r="I8509" t="s">
        <v>32172</v>
      </c>
      <c r="J8509" t="s">
        <v>27020</v>
      </c>
      <c r="K8509" t="s">
        <v>66</v>
      </c>
      <c r="L8509" t="b">
        <v>1</v>
      </c>
      <c r="M8509">
        <v>9</v>
      </c>
      <c r="N8509">
        <f>_xlfn.XLOOKUP(B8509,Courses!A:A,Courses!E:E)</f>
        <v>55</v>
      </c>
      <c r="O8509">
        <v>206</v>
      </c>
      <c r="Q8509">
        <v>0</v>
      </c>
      <c r="S8509">
        <v>1</v>
      </c>
      <c r="T8509">
        <v>1</v>
      </c>
      <c r="U8509">
        <v>0</v>
      </c>
      <c r="V8509">
        <v>0</v>
      </c>
      <c r="W8509">
        <v>0</v>
      </c>
      <c r="Y8509">
        <v>0</v>
      </c>
      <c r="AA8509">
        <v>31023</v>
      </c>
      <c r="AB8509" t="s">
        <v>27029</v>
      </c>
      <c r="AC8509" t="s">
        <v>27021</v>
      </c>
      <c r="AD8509">
        <v>7</v>
      </c>
      <c r="AF8509" t="s">
        <v>27030</v>
      </c>
    </row>
    <row r="8510" spans="1:34" x14ac:dyDescent="0.35">
      <c r="A8510" t="s">
        <v>8897</v>
      </c>
      <c r="B8510" t="s">
        <v>56</v>
      </c>
      <c r="C8510" t="s">
        <v>42</v>
      </c>
      <c r="D8510" t="s">
        <v>43</v>
      </c>
      <c r="E8510" t="s">
        <v>38</v>
      </c>
      <c r="F8510" t="s">
        <v>39</v>
      </c>
      <c r="G8510" t="s">
        <v>27031</v>
      </c>
      <c r="H8510" t="s">
        <v>27032</v>
      </c>
      <c r="I8510" t="s">
        <v>32172</v>
      </c>
      <c r="J8510" t="s">
        <v>27033</v>
      </c>
      <c r="K8510" t="s">
        <v>66</v>
      </c>
      <c r="L8510" t="b">
        <v>1</v>
      </c>
      <c r="M8510">
        <v>0</v>
      </c>
      <c r="N8510">
        <f>_xlfn.XLOOKUP(B8510,Courses!A:A,Courses!E:E)</f>
        <v>55</v>
      </c>
      <c r="O8510">
        <v>206</v>
      </c>
      <c r="Q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Y8510">
        <v>0</v>
      </c>
      <c r="AA8510">
        <v>0</v>
      </c>
      <c r="AB8510" t="s">
        <v>27034</v>
      </c>
      <c r="AC8510" t="s">
        <v>27035</v>
      </c>
      <c r="AD8510">
        <v>3</v>
      </c>
    </row>
    <row r="8511" spans="1:34" x14ac:dyDescent="0.35">
      <c r="A8511" t="s">
        <v>8902</v>
      </c>
      <c r="B8511" t="s">
        <v>60</v>
      </c>
      <c r="C8511" t="s">
        <v>42</v>
      </c>
      <c r="D8511" t="s">
        <v>43</v>
      </c>
      <c r="E8511" t="s">
        <v>38</v>
      </c>
      <c r="F8511" t="s">
        <v>39</v>
      </c>
      <c r="G8511" t="s">
        <v>27031</v>
      </c>
      <c r="H8511" t="s">
        <v>27032</v>
      </c>
      <c r="I8511" t="s">
        <v>32172</v>
      </c>
      <c r="J8511" t="s">
        <v>27033</v>
      </c>
      <c r="K8511" t="s">
        <v>66</v>
      </c>
      <c r="L8511" t="b">
        <v>1</v>
      </c>
      <c r="M8511">
        <v>0</v>
      </c>
      <c r="N8511">
        <f>_xlfn.XLOOKUP(B8511,Courses!A:A,Courses!E:E)</f>
        <v>24</v>
      </c>
      <c r="O8511">
        <v>86</v>
      </c>
      <c r="Q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Y8511">
        <v>0</v>
      </c>
      <c r="AA8511">
        <v>0</v>
      </c>
      <c r="AC8511" t="s">
        <v>27035</v>
      </c>
      <c r="AD8511">
        <v>3</v>
      </c>
    </row>
    <row r="8512" spans="1:34" x14ac:dyDescent="0.35">
      <c r="A8512" t="s">
        <v>8899</v>
      </c>
      <c r="B8512" t="s">
        <v>8900</v>
      </c>
      <c r="C8512" t="s">
        <v>42</v>
      </c>
      <c r="D8512" t="s">
        <v>43</v>
      </c>
      <c r="E8512" t="s">
        <v>38</v>
      </c>
      <c r="F8512" t="s">
        <v>39</v>
      </c>
      <c r="G8512" t="s">
        <v>27031</v>
      </c>
      <c r="H8512" t="s">
        <v>27032</v>
      </c>
      <c r="I8512" t="s">
        <v>32172</v>
      </c>
      <c r="J8512" t="s">
        <v>27033</v>
      </c>
      <c r="K8512" t="s">
        <v>66</v>
      </c>
      <c r="L8512" t="b">
        <v>1</v>
      </c>
      <c r="M8512">
        <v>0</v>
      </c>
      <c r="N8512">
        <f>_xlfn.XLOOKUP(B8512,Courses!A:A,Courses!E:E)</f>
        <v>22</v>
      </c>
      <c r="O8512">
        <v>88</v>
      </c>
      <c r="Q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Y8512">
        <v>0</v>
      </c>
      <c r="AA8512">
        <v>0</v>
      </c>
      <c r="AC8512" t="s">
        <v>27035</v>
      </c>
      <c r="AD8512">
        <v>3</v>
      </c>
    </row>
    <row r="8513" spans="1:34" x14ac:dyDescent="0.35">
      <c r="A8513" t="s">
        <v>8895</v>
      </c>
      <c r="B8513" t="s">
        <v>52</v>
      </c>
      <c r="C8513" t="s">
        <v>42</v>
      </c>
      <c r="D8513" t="s">
        <v>43</v>
      </c>
      <c r="E8513" t="s">
        <v>38</v>
      </c>
      <c r="F8513" t="s">
        <v>39</v>
      </c>
      <c r="G8513" t="s">
        <v>27031</v>
      </c>
      <c r="H8513" t="s">
        <v>27032</v>
      </c>
      <c r="I8513" t="s">
        <v>32172</v>
      </c>
      <c r="J8513" t="s">
        <v>27033</v>
      </c>
      <c r="K8513" t="s">
        <v>66</v>
      </c>
      <c r="L8513" t="b">
        <v>1</v>
      </c>
      <c r="M8513">
        <v>0</v>
      </c>
      <c r="N8513">
        <f>_xlfn.XLOOKUP(B8513,Courses!A:A,Courses!E:E)</f>
        <v>38</v>
      </c>
      <c r="O8513">
        <v>164</v>
      </c>
      <c r="Q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Y8513">
        <v>0</v>
      </c>
      <c r="AA8513">
        <v>0</v>
      </c>
      <c r="AC8513" t="s">
        <v>27035</v>
      </c>
      <c r="AD8513">
        <v>3</v>
      </c>
    </row>
    <row r="8514" spans="1:34" x14ac:dyDescent="0.35">
      <c r="A8514" t="s">
        <v>8895</v>
      </c>
      <c r="B8514" t="s">
        <v>52</v>
      </c>
      <c r="C8514" t="s">
        <v>42</v>
      </c>
      <c r="D8514" t="s">
        <v>43</v>
      </c>
      <c r="E8514" t="s">
        <v>38</v>
      </c>
      <c r="F8514" t="s">
        <v>39</v>
      </c>
      <c r="G8514" t="s">
        <v>27036</v>
      </c>
      <c r="H8514" t="s">
        <v>27037</v>
      </c>
      <c r="I8514" t="s">
        <v>32172</v>
      </c>
      <c r="J8514" t="s">
        <v>27038</v>
      </c>
      <c r="K8514" t="s">
        <v>66</v>
      </c>
      <c r="L8514" t="b">
        <v>1</v>
      </c>
      <c r="M8514">
        <v>27</v>
      </c>
      <c r="N8514">
        <f>_xlfn.XLOOKUP(B8514,Courses!A:A,Courses!E:E)</f>
        <v>38</v>
      </c>
      <c r="O8514">
        <v>164</v>
      </c>
      <c r="Q8514">
        <v>0</v>
      </c>
      <c r="S8514">
        <v>0</v>
      </c>
      <c r="T8514">
        <v>0</v>
      </c>
      <c r="U8514">
        <v>0</v>
      </c>
      <c r="V8514">
        <v>0</v>
      </c>
      <c r="W8514">
        <v>5</v>
      </c>
      <c r="Y8514">
        <v>0</v>
      </c>
      <c r="AA8514">
        <v>13604</v>
      </c>
      <c r="AB8514" t="s">
        <v>27040</v>
      </c>
      <c r="AC8514" t="s">
        <v>27039</v>
      </c>
      <c r="AD8514">
        <v>88</v>
      </c>
    </row>
    <row r="8515" spans="1:34" x14ac:dyDescent="0.35">
      <c r="A8515" t="s">
        <v>8899</v>
      </c>
      <c r="B8515" t="s">
        <v>8900</v>
      </c>
      <c r="C8515" t="s">
        <v>42</v>
      </c>
      <c r="D8515" t="s">
        <v>43</v>
      </c>
      <c r="E8515" t="s">
        <v>38</v>
      </c>
      <c r="F8515" t="s">
        <v>39</v>
      </c>
      <c r="G8515" t="s">
        <v>27036</v>
      </c>
      <c r="H8515" t="s">
        <v>27037</v>
      </c>
      <c r="I8515" t="s">
        <v>32172</v>
      </c>
      <c r="J8515" t="s">
        <v>27038</v>
      </c>
      <c r="K8515" t="s">
        <v>66</v>
      </c>
      <c r="L8515" t="b">
        <v>1</v>
      </c>
      <c r="M8515">
        <v>29</v>
      </c>
      <c r="N8515">
        <f>_xlfn.XLOOKUP(B8515,Courses!A:A,Courses!E:E)</f>
        <v>22</v>
      </c>
      <c r="O8515">
        <v>88</v>
      </c>
      <c r="Q8515">
        <v>0</v>
      </c>
      <c r="S8515">
        <v>3</v>
      </c>
      <c r="T8515">
        <v>5</v>
      </c>
      <c r="U8515">
        <v>3</v>
      </c>
      <c r="V8515">
        <v>0</v>
      </c>
      <c r="W8515">
        <v>8</v>
      </c>
      <c r="X8515" t="s">
        <v>27041</v>
      </c>
      <c r="Y8515">
        <v>0</v>
      </c>
      <c r="AA8515">
        <v>37120</v>
      </c>
      <c r="AB8515" t="s">
        <v>27042</v>
      </c>
      <c r="AC8515" t="s">
        <v>27039</v>
      </c>
      <c r="AD8515">
        <v>88</v>
      </c>
      <c r="AF8515" t="s">
        <v>27043</v>
      </c>
      <c r="AG8515" t="s">
        <v>27044</v>
      </c>
      <c r="AH8515" t="s">
        <v>27045</v>
      </c>
    </row>
    <row r="8516" spans="1:34" x14ac:dyDescent="0.35">
      <c r="A8516" t="s">
        <v>8902</v>
      </c>
      <c r="B8516" t="s">
        <v>60</v>
      </c>
      <c r="C8516" t="s">
        <v>42</v>
      </c>
      <c r="D8516" t="s">
        <v>43</v>
      </c>
      <c r="E8516" t="s">
        <v>38</v>
      </c>
      <c r="F8516" t="s">
        <v>39</v>
      </c>
      <c r="G8516" t="s">
        <v>27036</v>
      </c>
      <c r="H8516" t="s">
        <v>27037</v>
      </c>
      <c r="I8516" t="s">
        <v>32172</v>
      </c>
      <c r="J8516" t="s">
        <v>27038</v>
      </c>
      <c r="K8516" t="s">
        <v>66</v>
      </c>
      <c r="L8516" t="b">
        <v>1</v>
      </c>
      <c r="M8516">
        <v>0</v>
      </c>
      <c r="N8516">
        <f>_xlfn.XLOOKUP(B8516,Courses!A:A,Courses!E:E)</f>
        <v>24</v>
      </c>
      <c r="O8516">
        <v>86</v>
      </c>
      <c r="Q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Y8516">
        <v>0</v>
      </c>
      <c r="AA8516">
        <v>0</v>
      </c>
      <c r="AC8516" t="s">
        <v>27039</v>
      </c>
      <c r="AD8516">
        <v>88</v>
      </c>
    </row>
    <row r="8517" spans="1:34" x14ac:dyDescent="0.35">
      <c r="A8517" t="s">
        <v>8897</v>
      </c>
      <c r="B8517" t="s">
        <v>56</v>
      </c>
      <c r="C8517" t="s">
        <v>42</v>
      </c>
      <c r="D8517" t="s">
        <v>43</v>
      </c>
      <c r="E8517" t="s">
        <v>38</v>
      </c>
      <c r="F8517" t="s">
        <v>39</v>
      </c>
      <c r="G8517" t="s">
        <v>27036</v>
      </c>
      <c r="H8517" t="s">
        <v>27037</v>
      </c>
      <c r="I8517" t="s">
        <v>32172</v>
      </c>
      <c r="J8517" t="s">
        <v>27038</v>
      </c>
      <c r="K8517" t="s">
        <v>66</v>
      </c>
      <c r="L8517" t="b">
        <v>1</v>
      </c>
      <c r="M8517">
        <v>48</v>
      </c>
      <c r="N8517">
        <f>_xlfn.XLOOKUP(B8517,Courses!A:A,Courses!E:E)</f>
        <v>55</v>
      </c>
      <c r="O8517">
        <v>206</v>
      </c>
      <c r="Q8517">
        <v>0</v>
      </c>
      <c r="S8517">
        <v>7</v>
      </c>
      <c r="T8517">
        <v>7</v>
      </c>
      <c r="U8517">
        <v>0</v>
      </c>
      <c r="V8517">
        <v>0</v>
      </c>
      <c r="W8517">
        <v>9</v>
      </c>
      <c r="Y8517">
        <v>0</v>
      </c>
      <c r="AA8517">
        <v>15023</v>
      </c>
      <c r="AB8517" t="s">
        <v>27046</v>
      </c>
      <c r="AC8517" t="s">
        <v>27039</v>
      </c>
      <c r="AD8517">
        <v>88</v>
      </c>
      <c r="AF8517" t="s">
        <v>27047</v>
      </c>
    </row>
    <row r="8518" spans="1:34" x14ac:dyDescent="0.35">
      <c r="A8518" t="s">
        <v>8897</v>
      </c>
      <c r="B8518" t="s">
        <v>56</v>
      </c>
      <c r="C8518" t="s">
        <v>42</v>
      </c>
      <c r="D8518" t="s">
        <v>43</v>
      </c>
      <c r="E8518" t="s">
        <v>38</v>
      </c>
      <c r="F8518" t="s">
        <v>39</v>
      </c>
      <c r="G8518" t="s">
        <v>27048</v>
      </c>
      <c r="H8518" t="s">
        <v>27049</v>
      </c>
      <c r="I8518" t="s">
        <v>32172</v>
      </c>
      <c r="J8518" t="s">
        <v>27050</v>
      </c>
      <c r="K8518" t="s">
        <v>66</v>
      </c>
      <c r="L8518" t="b">
        <v>1</v>
      </c>
      <c r="M8518">
        <v>12</v>
      </c>
      <c r="N8518">
        <f>_xlfn.XLOOKUP(B8518,Courses!A:A,Courses!E:E)</f>
        <v>55</v>
      </c>
      <c r="O8518">
        <v>206</v>
      </c>
      <c r="Q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Y8518">
        <v>0</v>
      </c>
      <c r="AA8518">
        <v>35658</v>
      </c>
      <c r="AB8518" t="s">
        <v>27051</v>
      </c>
      <c r="AC8518" t="s">
        <v>27052</v>
      </c>
      <c r="AD8518">
        <v>32</v>
      </c>
    </row>
    <row r="8519" spans="1:34" x14ac:dyDescent="0.35">
      <c r="A8519" t="s">
        <v>8902</v>
      </c>
      <c r="B8519" t="s">
        <v>60</v>
      </c>
      <c r="C8519" t="s">
        <v>42</v>
      </c>
      <c r="D8519" t="s">
        <v>43</v>
      </c>
      <c r="E8519" t="s">
        <v>38</v>
      </c>
      <c r="F8519" t="s">
        <v>39</v>
      </c>
      <c r="G8519" t="s">
        <v>27048</v>
      </c>
      <c r="H8519" t="s">
        <v>27049</v>
      </c>
      <c r="I8519" t="s">
        <v>32172</v>
      </c>
      <c r="J8519" t="s">
        <v>27050</v>
      </c>
      <c r="K8519" t="s">
        <v>66</v>
      </c>
      <c r="L8519" t="b">
        <v>1</v>
      </c>
      <c r="M8519">
        <v>3</v>
      </c>
      <c r="N8519">
        <f>_xlfn.XLOOKUP(B8519,Courses!A:A,Courses!E:E)</f>
        <v>24</v>
      </c>
      <c r="O8519">
        <v>86</v>
      </c>
      <c r="Q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Y8519">
        <v>0</v>
      </c>
      <c r="AA8519">
        <v>77</v>
      </c>
      <c r="AB8519" t="s">
        <v>27053</v>
      </c>
      <c r="AC8519" t="s">
        <v>27052</v>
      </c>
      <c r="AD8519">
        <v>32</v>
      </c>
      <c r="AG8519" t="s">
        <v>27054</v>
      </c>
      <c r="AH8519" t="s">
        <v>27055</v>
      </c>
    </row>
    <row r="8520" spans="1:34" x14ac:dyDescent="0.35">
      <c r="A8520" t="s">
        <v>8899</v>
      </c>
      <c r="B8520" t="s">
        <v>8900</v>
      </c>
      <c r="C8520" t="s">
        <v>42</v>
      </c>
      <c r="D8520" t="s">
        <v>43</v>
      </c>
      <c r="E8520" t="s">
        <v>38</v>
      </c>
      <c r="F8520" t="s">
        <v>39</v>
      </c>
      <c r="G8520" t="s">
        <v>27048</v>
      </c>
      <c r="H8520" t="s">
        <v>27049</v>
      </c>
      <c r="I8520" t="s">
        <v>32172</v>
      </c>
      <c r="J8520" t="s">
        <v>27050</v>
      </c>
      <c r="K8520" t="s">
        <v>66</v>
      </c>
      <c r="L8520" t="b">
        <v>1</v>
      </c>
      <c r="M8520">
        <v>10</v>
      </c>
      <c r="N8520">
        <f>_xlfn.XLOOKUP(B8520,Courses!A:A,Courses!E:E)</f>
        <v>22</v>
      </c>
      <c r="O8520">
        <v>88</v>
      </c>
      <c r="Q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Y8520">
        <v>0</v>
      </c>
      <c r="AA8520">
        <v>9309</v>
      </c>
      <c r="AB8520" t="s">
        <v>27056</v>
      </c>
      <c r="AC8520" t="s">
        <v>27052</v>
      </c>
      <c r="AD8520">
        <v>32</v>
      </c>
      <c r="AG8520" t="s">
        <v>27057</v>
      </c>
      <c r="AH8520" t="s">
        <v>27058</v>
      </c>
    </row>
    <row r="8521" spans="1:34" x14ac:dyDescent="0.35">
      <c r="A8521" t="s">
        <v>8895</v>
      </c>
      <c r="B8521" t="s">
        <v>52</v>
      </c>
      <c r="C8521" t="s">
        <v>42</v>
      </c>
      <c r="D8521" t="s">
        <v>43</v>
      </c>
      <c r="E8521" t="s">
        <v>38</v>
      </c>
      <c r="F8521" t="s">
        <v>39</v>
      </c>
      <c r="G8521" t="s">
        <v>27048</v>
      </c>
      <c r="H8521" t="s">
        <v>27049</v>
      </c>
      <c r="I8521" t="s">
        <v>32172</v>
      </c>
      <c r="J8521" t="s">
        <v>27050</v>
      </c>
      <c r="K8521" t="s">
        <v>66</v>
      </c>
      <c r="L8521" t="b">
        <v>1</v>
      </c>
      <c r="M8521">
        <v>6</v>
      </c>
      <c r="N8521">
        <f>_xlfn.XLOOKUP(B8521,Courses!A:A,Courses!E:E)</f>
        <v>38</v>
      </c>
      <c r="O8521">
        <v>164</v>
      </c>
      <c r="Q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Y8521">
        <v>0</v>
      </c>
      <c r="AA8521">
        <v>482</v>
      </c>
      <c r="AB8521" t="s">
        <v>27059</v>
      </c>
      <c r="AC8521" t="s">
        <v>27052</v>
      </c>
      <c r="AD8521">
        <v>32</v>
      </c>
    </row>
    <row r="8522" spans="1:34" x14ac:dyDescent="0.35">
      <c r="A8522" t="s">
        <v>8895</v>
      </c>
      <c r="B8522" t="s">
        <v>52</v>
      </c>
      <c r="C8522" t="s">
        <v>42</v>
      </c>
      <c r="D8522" t="s">
        <v>43</v>
      </c>
      <c r="E8522" t="s">
        <v>38</v>
      </c>
      <c r="F8522" t="s">
        <v>39</v>
      </c>
      <c r="G8522" t="s">
        <v>27060</v>
      </c>
      <c r="H8522" t="s">
        <v>27061</v>
      </c>
      <c r="I8522" t="s">
        <v>32172</v>
      </c>
      <c r="J8522" t="s">
        <v>27062</v>
      </c>
      <c r="K8522" t="s">
        <v>66</v>
      </c>
      <c r="L8522" t="b">
        <v>1</v>
      </c>
      <c r="M8522">
        <v>27</v>
      </c>
      <c r="N8522">
        <f>_xlfn.XLOOKUP(B8522,Courses!A:A,Courses!E:E)</f>
        <v>38</v>
      </c>
      <c r="O8522">
        <v>164</v>
      </c>
      <c r="Q8522">
        <v>0</v>
      </c>
      <c r="S8522">
        <v>4</v>
      </c>
      <c r="T8522">
        <v>4</v>
      </c>
      <c r="U8522">
        <v>0</v>
      </c>
      <c r="V8522">
        <v>0</v>
      </c>
      <c r="W8522">
        <v>10</v>
      </c>
      <c r="Y8522">
        <v>0</v>
      </c>
      <c r="AA8522">
        <v>323671</v>
      </c>
      <c r="AB8522" t="s">
        <v>27064</v>
      </c>
      <c r="AC8522" t="s">
        <v>27063</v>
      </c>
      <c r="AD8522">
        <v>14</v>
      </c>
      <c r="AF8522" t="s">
        <v>27065</v>
      </c>
    </row>
    <row r="8523" spans="1:34" x14ac:dyDescent="0.35">
      <c r="A8523" t="s">
        <v>8899</v>
      </c>
      <c r="B8523" t="s">
        <v>8900</v>
      </c>
      <c r="C8523" t="s">
        <v>42</v>
      </c>
      <c r="D8523" t="s">
        <v>43</v>
      </c>
      <c r="E8523" t="s">
        <v>38</v>
      </c>
      <c r="F8523" t="s">
        <v>39</v>
      </c>
      <c r="G8523" t="s">
        <v>27060</v>
      </c>
      <c r="H8523" t="s">
        <v>27061</v>
      </c>
      <c r="I8523" t="s">
        <v>32172</v>
      </c>
      <c r="J8523" t="s">
        <v>27062</v>
      </c>
      <c r="K8523" t="s">
        <v>66</v>
      </c>
      <c r="L8523" t="b">
        <v>1</v>
      </c>
      <c r="M8523">
        <v>8</v>
      </c>
      <c r="N8523">
        <f>_xlfn.XLOOKUP(B8523,Courses!A:A,Courses!E:E)</f>
        <v>22</v>
      </c>
      <c r="O8523">
        <v>88</v>
      </c>
      <c r="Q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Y8523">
        <v>0</v>
      </c>
      <c r="AA8523">
        <v>1367</v>
      </c>
      <c r="AB8523" t="s">
        <v>27066</v>
      </c>
      <c r="AC8523" t="s">
        <v>27063</v>
      </c>
      <c r="AD8523">
        <v>14</v>
      </c>
      <c r="AG8523" t="s">
        <v>27067</v>
      </c>
      <c r="AH8523" t="s">
        <v>27068</v>
      </c>
    </row>
    <row r="8524" spans="1:34" x14ac:dyDescent="0.35">
      <c r="A8524" t="s">
        <v>8902</v>
      </c>
      <c r="B8524" t="s">
        <v>60</v>
      </c>
      <c r="C8524" t="s">
        <v>42</v>
      </c>
      <c r="D8524" t="s">
        <v>43</v>
      </c>
      <c r="E8524" t="s">
        <v>38</v>
      </c>
      <c r="F8524" t="s">
        <v>39</v>
      </c>
      <c r="G8524" t="s">
        <v>27060</v>
      </c>
      <c r="H8524" t="s">
        <v>27061</v>
      </c>
      <c r="I8524" t="s">
        <v>32172</v>
      </c>
      <c r="J8524" t="s">
        <v>27062</v>
      </c>
      <c r="K8524" t="s">
        <v>66</v>
      </c>
      <c r="L8524" t="b">
        <v>1</v>
      </c>
      <c r="M8524">
        <v>0</v>
      </c>
      <c r="N8524">
        <f>_xlfn.XLOOKUP(B8524,Courses!A:A,Courses!E:E)</f>
        <v>24</v>
      </c>
      <c r="O8524">
        <v>86</v>
      </c>
      <c r="Q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Y8524">
        <v>0</v>
      </c>
      <c r="AA8524">
        <v>0</v>
      </c>
      <c r="AB8524" t="s">
        <v>27069</v>
      </c>
      <c r="AC8524" t="s">
        <v>27063</v>
      </c>
      <c r="AD8524">
        <v>14</v>
      </c>
    </row>
    <row r="8525" spans="1:34" x14ac:dyDescent="0.35">
      <c r="A8525" t="s">
        <v>8897</v>
      </c>
      <c r="B8525" t="s">
        <v>56</v>
      </c>
      <c r="C8525" t="s">
        <v>42</v>
      </c>
      <c r="D8525" t="s">
        <v>43</v>
      </c>
      <c r="E8525" t="s">
        <v>38</v>
      </c>
      <c r="F8525" t="s">
        <v>39</v>
      </c>
      <c r="G8525" t="s">
        <v>27060</v>
      </c>
      <c r="H8525" t="s">
        <v>27061</v>
      </c>
      <c r="I8525" t="s">
        <v>32172</v>
      </c>
      <c r="J8525" t="s">
        <v>27062</v>
      </c>
      <c r="K8525" t="s">
        <v>66</v>
      </c>
      <c r="L8525" t="b">
        <v>1</v>
      </c>
      <c r="M8525">
        <v>8</v>
      </c>
      <c r="N8525">
        <f>_xlfn.XLOOKUP(B8525,Courses!A:A,Courses!E:E)</f>
        <v>55</v>
      </c>
      <c r="O8525">
        <v>206</v>
      </c>
      <c r="Q8525">
        <v>0</v>
      </c>
      <c r="S8525">
        <v>0</v>
      </c>
      <c r="T8525">
        <v>0</v>
      </c>
      <c r="U8525">
        <v>0</v>
      </c>
      <c r="V8525">
        <v>0</v>
      </c>
      <c r="W8525">
        <v>2</v>
      </c>
      <c r="Y8525">
        <v>0</v>
      </c>
      <c r="AA8525">
        <v>90577</v>
      </c>
      <c r="AB8525" t="s">
        <v>27070</v>
      </c>
      <c r="AC8525" t="s">
        <v>27063</v>
      </c>
      <c r="AD8525">
        <v>14</v>
      </c>
    </row>
    <row r="8526" spans="1:34" x14ac:dyDescent="0.35">
      <c r="A8526" t="s">
        <v>8897</v>
      </c>
      <c r="B8526" t="s">
        <v>56</v>
      </c>
      <c r="C8526" t="s">
        <v>42</v>
      </c>
      <c r="D8526" t="s">
        <v>43</v>
      </c>
      <c r="E8526" t="s">
        <v>38</v>
      </c>
      <c r="F8526" t="s">
        <v>39</v>
      </c>
      <c r="G8526" t="s">
        <v>27071</v>
      </c>
      <c r="H8526" t="s">
        <v>27072</v>
      </c>
      <c r="I8526" t="s">
        <v>32172</v>
      </c>
      <c r="J8526" t="s">
        <v>27073</v>
      </c>
      <c r="K8526" t="s">
        <v>66</v>
      </c>
      <c r="L8526" t="b">
        <v>1</v>
      </c>
      <c r="M8526">
        <v>17</v>
      </c>
      <c r="N8526">
        <f>_xlfn.XLOOKUP(B8526,Courses!A:A,Courses!E:E)</f>
        <v>55</v>
      </c>
      <c r="O8526">
        <v>206</v>
      </c>
      <c r="Q8526">
        <v>0</v>
      </c>
      <c r="S8526">
        <v>0</v>
      </c>
      <c r="T8526">
        <v>0</v>
      </c>
      <c r="U8526">
        <v>1</v>
      </c>
      <c r="V8526">
        <v>0</v>
      </c>
      <c r="W8526">
        <v>33</v>
      </c>
      <c r="X8526" t="s">
        <v>27074</v>
      </c>
      <c r="Y8526">
        <v>0</v>
      </c>
      <c r="AA8526">
        <v>50184</v>
      </c>
      <c r="AB8526" t="s">
        <v>27075</v>
      </c>
      <c r="AC8526" t="s">
        <v>27076</v>
      </c>
      <c r="AD8526">
        <v>9</v>
      </c>
    </row>
    <row r="8527" spans="1:34" x14ac:dyDescent="0.35">
      <c r="A8527" t="s">
        <v>8902</v>
      </c>
      <c r="B8527" t="s">
        <v>60</v>
      </c>
      <c r="C8527" t="s">
        <v>42</v>
      </c>
      <c r="D8527" t="s">
        <v>43</v>
      </c>
      <c r="E8527" t="s">
        <v>38</v>
      </c>
      <c r="F8527" t="s">
        <v>39</v>
      </c>
      <c r="G8527" t="s">
        <v>27071</v>
      </c>
      <c r="H8527" t="s">
        <v>27072</v>
      </c>
      <c r="I8527" t="s">
        <v>32172</v>
      </c>
      <c r="J8527" t="s">
        <v>27073</v>
      </c>
      <c r="K8527" t="s">
        <v>66</v>
      </c>
      <c r="L8527" t="b">
        <v>1</v>
      </c>
      <c r="M8527">
        <v>4</v>
      </c>
      <c r="N8527">
        <f>_xlfn.XLOOKUP(B8527,Courses!A:A,Courses!E:E)</f>
        <v>24</v>
      </c>
      <c r="O8527">
        <v>86</v>
      </c>
      <c r="Q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Y8527">
        <v>0</v>
      </c>
      <c r="AA8527">
        <v>687</v>
      </c>
      <c r="AB8527" t="s">
        <v>27077</v>
      </c>
      <c r="AC8527" t="s">
        <v>27076</v>
      </c>
      <c r="AD8527">
        <v>9</v>
      </c>
      <c r="AG8527" t="s">
        <v>27078</v>
      </c>
      <c r="AH8527" t="s">
        <v>27079</v>
      </c>
    </row>
    <row r="8528" spans="1:34" x14ac:dyDescent="0.35">
      <c r="A8528" t="s">
        <v>8899</v>
      </c>
      <c r="B8528" t="s">
        <v>8900</v>
      </c>
      <c r="C8528" t="s">
        <v>42</v>
      </c>
      <c r="D8528" t="s">
        <v>43</v>
      </c>
      <c r="E8528" t="s">
        <v>38</v>
      </c>
      <c r="F8528" t="s">
        <v>39</v>
      </c>
      <c r="G8528" t="s">
        <v>27071</v>
      </c>
      <c r="H8528" t="s">
        <v>27072</v>
      </c>
      <c r="I8528" t="s">
        <v>32172</v>
      </c>
      <c r="J8528" t="s">
        <v>27073</v>
      </c>
      <c r="K8528" t="s">
        <v>66</v>
      </c>
      <c r="L8528" t="b">
        <v>1</v>
      </c>
      <c r="M8528">
        <v>15</v>
      </c>
      <c r="N8528">
        <f>_xlfn.XLOOKUP(B8528,Courses!A:A,Courses!E:E)</f>
        <v>22</v>
      </c>
      <c r="O8528">
        <v>88</v>
      </c>
      <c r="Q8528">
        <v>0</v>
      </c>
      <c r="S8528">
        <v>1</v>
      </c>
      <c r="T8528">
        <v>1</v>
      </c>
      <c r="U8528">
        <v>1</v>
      </c>
      <c r="V8528">
        <v>0</v>
      </c>
      <c r="W8528">
        <v>0</v>
      </c>
      <c r="X8528" t="s">
        <v>27080</v>
      </c>
      <c r="Y8528">
        <v>0</v>
      </c>
      <c r="AA8528">
        <v>62328</v>
      </c>
      <c r="AB8528" t="s">
        <v>27081</v>
      </c>
      <c r="AC8528" t="s">
        <v>27076</v>
      </c>
      <c r="AD8528">
        <v>9</v>
      </c>
      <c r="AF8528" t="s">
        <v>27082</v>
      </c>
      <c r="AG8528" t="s">
        <v>27083</v>
      </c>
      <c r="AH8528" t="s">
        <v>27084</v>
      </c>
    </row>
    <row r="8529" spans="1:34" x14ac:dyDescent="0.35">
      <c r="A8529" t="s">
        <v>8895</v>
      </c>
      <c r="B8529" t="s">
        <v>52</v>
      </c>
      <c r="C8529" t="s">
        <v>42</v>
      </c>
      <c r="D8529" t="s">
        <v>43</v>
      </c>
      <c r="E8529" t="s">
        <v>38</v>
      </c>
      <c r="F8529" t="s">
        <v>39</v>
      </c>
      <c r="G8529" t="s">
        <v>27071</v>
      </c>
      <c r="H8529" t="s">
        <v>27072</v>
      </c>
      <c r="I8529" t="s">
        <v>32172</v>
      </c>
      <c r="J8529" t="s">
        <v>27073</v>
      </c>
      <c r="K8529" t="s">
        <v>66</v>
      </c>
      <c r="L8529" t="b">
        <v>1</v>
      </c>
      <c r="M8529">
        <v>20</v>
      </c>
      <c r="N8529">
        <f>_xlfn.XLOOKUP(B8529,Courses!A:A,Courses!E:E)</f>
        <v>38</v>
      </c>
      <c r="O8529">
        <v>164</v>
      </c>
      <c r="Q8529">
        <v>0</v>
      </c>
      <c r="S8529">
        <v>2</v>
      </c>
      <c r="T8529">
        <v>3</v>
      </c>
      <c r="U8529">
        <v>1</v>
      </c>
      <c r="V8529">
        <v>0</v>
      </c>
      <c r="W8529">
        <v>0</v>
      </c>
      <c r="X8529" t="s">
        <v>27085</v>
      </c>
      <c r="Y8529">
        <v>0</v>
      </c>
      <c r="AA8529">
        <v>74401</v>
      </c>
      <c r="AB8529" t="s">
        <v>27086</v>
      </c>
      <c r="AC8529" t="s">
        <v>27076</v>
      </c>
      <c r="AD8529">
        <v>9</v>
      </c>
      <c r="AF8529" t="s">
        <v>27087</v>
      </c>
    </row>
    <row r="8530" spans="1:34" x14ac:dyDescent="0.35">
      <c r="A8530" t="s">
        <v>8895</v>
      </c>
      <c r="B8530" t="s">
        <v>52</v>
      </c>
      <c r="C8530" t="s">
        <v>42</v>
      </c>
      <c r="D8530" t="s">
        <v>43</v>
      </c>
      <c r="E8530" t="s">
        <v>38</v>
      </c>
      <c r="F8530" t="s">
        <v>39</v>
      </c>
      <c r="G8530" t="s">
        <v>27088</v>
      </c>
      <c r="H8530" t="s">
        <v>27089</v>
      </c>
      <c r="I8530" t="s">
        <v>32172</v>
      </c>
      <c r="J8530" t="s">
        <v>27090</v>
      </c>
      <c r="K8530" t="s">
        <v>66</v>
      </c>
      <c r="L8530" t="b">
        <v>1</v>
      </c>
      <c r="M8530">
        <v>35</v>
      </c>
      <c r="N8530">
        <f>_xlfn.XLOOKUP(B8530,Courses!A:A,Courses!E:E)</f>
        <v>38</v>
      </c>
      <c r="O8530">
        <v>164</v>
      </c>
      <c r="Q8530">
        <v>0</v>
      </c>
      <c r="S8530">
        <v>4</v>
      </c>
      <c r="T8530">
        <v>6</v>
      </c>
      <c r="U8530">
        <v>1</v>
      </c>
      <c r="V8530">
        <v>0</v>
      </c>
      <c r="W8530">
        <v>0</v>
      </c>
      <c r="X8530" t="s">
        <v>27092</v>
      </c>
      <c r="Y8530">
        <v>0</v>
      </c>
      <c r="AA8530">
        <v>47047</v>
      </c>
      <c r="AB8530" t="s">
        <v>27093</v>
      </c>
      <c r="AC8530" t="s">
        <v>27091</v>
      </c>
      <c r="AD8530">
        <v>44</v>
      </c>
      <c r="AF8530" t="s">
        <v>27094</v>
      </c>
    </row>
    <row r="8531" spans="1:34" x14ac:dyDescent="0.35">
      <c r="A8531" t="s">
        <v>8899</v>
      </c>
      <c r="B8531" t="s">
        <v>8900</v>
      </c>
      <c r="C8531" t="s">
        <v>42</v>
      </c>
      <c r="D8531" t="s">
        <v>43</v>
      </c>
      <c r="E8531" t="s">
        <v>38</v>
      </c>
      <c r="F8531" t="s">
        <v>39</v>
      </c>
      <c r="G8531" t="s">
        <v>27088</v>
      </c>
      <c r="H8531" t="s">
        <v>27089</v>
      </c>
      <c r="I8531" t="s">
        <v>32172</v>
      </c>
      <c r="J8531" t="s">
        <v>27090</v>
      </c>
      <c r="K8531" t="s">
        <v>66</v>
      </c>
      <c r="L8531" t="b">
        <v>1</v>
      </c>
      <c r="M8531">
        <v>34</v>
      </c>
      <c r="N8531">
        <f>_xlfn.XLOOKUP(B8531,Courses!A:A,Courses!E:E)</f>
        <v>22</v>
      </c>
      <c r="O8531">
        <v>88</v>
      </c>
      <c r="Q8531">
        <v>0</v>
      </c>
      <c r="S8531">
        <v>4</v>
      </c>
      <c r="T8531">
        <v>4</v>
      </c>
      <c r="U8531">
        <v>1</v>
      </c>
      <c r="V8531">
        <v>0</v>
      </c>
      <c r="W8531">
        <v>3</v>
      </c>
      <c r="X8531" t="s">
        <v>27095</v>
      </c>
      <c r="Y8531">
        <v>0</v>
      </c>
      <c r="AA8531">
        <v>51701</v>
      </c>
      <c r="AB8531" t="s">
        <v>27096</v>
      </c>
      <c r="AC8531" t="s">
        <v>27091</v>
      </c>
      <c r="AD8531">
        <v>44</v>
      </c>
      <c r="AF8531" t="s">
        <v>27097</v>
      </c>
      <c r="AG8531" t="s">
        <v>27098</v>
      </c>
      <c r="AH8531" t="s">
        <v>27098</v>
      </c>
    </row>
    <row r="8532" spans="1:34" x14ac:dyDescent="0.35">
      <c r="A8532" t="s">
        <v>8902</v>
      </c>
      <c r="B8532" t="s">
        <v>60</v>
      </c>
      <c r="C8532" t="s">
        <v>42</v>
      </c>
      <c r="D8532" t="s">
        <v>43</v>
      </c>
      <c r="E8532" t="s">
        <v>38</v>
      </c>
      <c r="F8532" t="s">
        <v>39</v>
      </c>
      <c r="G8532" t="s">
        <v>27088</v>
      </c>
      <c r="H8532" t="s">
        <v>27089</v>
      </c>
      <c r="I8532" t="s">
        <v>32172</v>
      </c>
      <c r="J8532" t="s">
        <v>27090</v>
      </c>
      <c r="K8532" t="s">
        <v>66</v>
      </c>
      <c r="L8532" t="b">
        <v>1</v>
      </c>
      <c r="M8532">
        <v>24</v>
      </c>
      <c r="N8532">
        <f>_xlfn.XLOOKUP(B8532,Courses!A:A,Courses!E:E)</f>
        <v>24</v>
      </c>
      <c r="O8532">
        <v>86</v>
      </c>
      <c r="Q8532">
        <v>0</v>
      </c>
      <c r="S8532">
        <v>1</v>
      </c>
      <c r="T8532">
        <v>2</v>
      </c>
      <c r="U8532">
        <v>0</v>
      </c>
      <c r="V8532">
        <v>0</v>
      </c>
      <c r="W8532">
        <v>5</v>
      </c>
      <c r="Y8532">
        <v>0</v>
      </c>
      <c r="AA8532">
        <v>20993</v>
      </c>
      <c r="AB8532" t="s">
        <v>27099</v>
      </c>
      <c r="AC8532" t="s">
        <v>27091</v>
      </c>
      <c r="AD8532">
        <v>44</v>
      </c>
      <c r="AF8532" t="s">
        <v>27100</v>
      </c>
      <c r="AG8532" t="s">
        <v>27101</v>
      </c>
      <c r="AH8532" t="s">
        <v>27102</v>
      </c>
    </row>
    <row r="8533" spans="1:34" x14ac:dyDescent="0.35">
      <c r="A8533" t="s">
        <v>8897</v>
      </c>
      <c r="B8533" t="s">
        <v>56</v>
      </c>
      <c r="C8533" t="s">
        <v>42</v>
      </c>
      <c r="D8533" t="s">
        <v>43</v>
      </c>
      <c r="E8533" t="s">
        <v>38</v>
      </c>
      <c r="F8533" t="s">
        <v>39</v>
      </c>
      <c r="G8533" t="s">
        <v>27088</v>
      </c>
      <c r="H8533" t="s">
        <v>27089</v>
      </c>
      <c r="I8533" t="s">
        <v>32172</v>
      </c>
      <c r="J8533" t="s">
        <v>27090</v>
      </c>
      <c r="K8533" t="s">
        <v>66</v>
      </c>
      <c r="L8533" t="b">
        <v>1</v>
      </c>
      <c r="M8533">
        <v>55</v>
      </c>
      <c r="N8533">
        <f>_xlfn.XLOOKUP(B8533,Courses!A:A,Courses!E:E)</f>
        <v>55</v>
      </c>
      <c r="O8533">
        <v>206</v>
      </c>
      <c r="Q8533">
        <v>0</v>
      </c>
      <c r="S8533">
        <v>8</v>
      </c>
      <c r="T8533">
        <v>10</v>
      </c>
      <c r="U8533">
        <v>1</v>
      </c>
      <c r="V8533">
        <v>0</v>
      </c>
      <c r="W8533">
        <v>10</v>
      </c>
      <c r="X8533" t="s">
        <v>27103</v>
      </c>
      <c r="Y8533">
        <v>0</v>
      </c>
      <c r="AA8533">
        <v>47459</v>
      </c>
      <c r="AB8533" t="s">
        <v>27104</v>
      </c>
      <c r="AC8533" t="s">
        <v>27091</v>
      </c>
      <c r="AD8533">
        <v>44</v>
      </c>
      <c r="AF8533" t="s">
        <v>27105</v>
      </c>
    </row>
    <row r="8534" spans="1:34" x14ac:dyDescent="0.35">
      <c r="A8534" t="s">
        <v>8897</v>
      </c>
      <c r="B8534" t="s">
        <v>56</v>
      </c>
      <c r="C8534" t="s">
        <v>42</v>
      </c>
      <c r="D8534" t="s">
        <v>43</v>
      </c>
      <c r="E8534" t="s">
        <v>38</v>
      </c>
      <c r="F8534" t="s">
        <v>39</v>
      </c>
      <c r="G8534" t="s">
        <v>27106</v>
      </c>
      <c r="H8534" t="s">
        <v>27107</v>
      </c>
      <c r="I8534" t="s">
        <v>32172</v>
      </c>
      <c r="J8534" t="s">
        <v>27108</v>
      </c>
      <c r="K8534" t="s">
        <v>66</v>
      </c>
      <c r="L8534" t="b">
        <v>1</v>
      </c>
      <c r="M8534">
        <v>1</v>
      </c>
      <c r="N8534">
        <f>_xlfn.XLOOKUP(B8534,Courses!A:A,Courses!E:E)</f>
        <v>55</v>
      </c>
      <c r="O8534">
        <v>206</v>
      </c>
      <c r="Q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Y8534">
        <v>0</v>
      </c>
      <c r="AA8534">
        <v>1643</v>
      </c>
      <c r="AB8534" t="s">
        <v>27109</v>
      </c>
      <c r="AC8534" t="s">
        <v>27110</v>
      </c>
      <c r="AD8534">
        <v>21</v>
      </c>
    </row>
    <row r="8535" spans="1:34" x14ac:dyDescent="0.35">
      <c r="A8535" t="s">
        <v>8902</v>
      </c>
      <c r="B8535" t="s">
        <v>60</v>
      </c>
      <c r="C8535" t="s">
        <v>42</v>
      </c>
      <c r="D8535" t="s">
        <v>43</v>
      </c>
      <c r="E8535" t="s">
        <v>38</v>
      </c>
      <c r="F8535" t="s">
        <v>39</v>
      </c>
      <c r="G8535" t="s">
        <v>27106</v>
      </c>
      <c r="H8535" t="s">
        <v>27107</v>
      </c>
      <c r="I8535" t="s">
        <v>32172</v>
      </c>
      <c r="J8535" t="s">
        <v>27108</v>
      </c>
      <c r="K8535" t="s">
        <v>66</v>
      </c>
      <c r="L8535" t="b">
        <v>1</v>
      </c>
      <c r="M8535">
        <v>2</v>
      </c>
      <c r="N8535">
        <f>_xlfn.XLOOKUP(B8535,Courses!A:A,Courses!E:E)</f>
        <v>24</v>
      </c>
      <c r="O8535">
        <v>86</v>
      </c>
      <c r="Q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Y8535">
        <v>0</v>
      </c>
      <c r="AA8535">
        <v>12</v>
      </c>
      <c r="AB8535" t="s">
        <v>27111</v>
      </c>
      <c r="AC8535" t="s">
        <v>27110</v>
      </c>
      <c r="AD8535">
        <v>21</v>
      </c>
      <c r="AG8535" t="s">
        <v>27112</v>
      </c>
      <c r="AH8535" t="s">
        <v>27113</v>
      </c>
    </row>
    <row r="8536" spans="1:34" x14ac:dyDescent="0.35">
      <c r="A8536" t="s">
        <v>8899</v>
      </c>
      <c r="B8536" t="s">
        <v>8900</v>
      </c>
      <c r="C8536" t="s">
        <v>42</v>
      </c>
      <c r="D8536" t="s">
        <v>43</v>
      </c>
      <c r="E8536" t="s">
        <v>38</v>
      </c>
      <c r="F8536" t="s">
        <v>39</v>
      </c>
      <c r="G8536" t="s">
        <v>27106</v>
      </c>
      <c r="H8536" t="s">
        <v>27107</v>
      </c>
      <c r="I8536" t="s">
        <v>32172</v>
      </c>
      <c r="J8536" t="s">
        <v>27108</v>
      </c>
      <c r="K8536" t="s">
        <v>66</v>
      </c>
      <c r="L8536" t="b">
        <v>1</v>
      </c>
      <c r="M8536">
        <v>1</v>
      </c>
      <c r="N8536">
        <f>_xlfn.XLOOKUP(B8536,Courses!A:A,Courses!E:E)</f>
        <v>22</v>
      </c>
      <c r="O8536">
        <v>88</v>
      </c>
      <c r="Q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Y8536">
        <v>0</v>
      </c>
      <c r="AA8536">
        <v>0</v>
      </c>
      <c r="AB8536" t="s">
        <v>27114</v>
      </c>
      <c r="AC8536" t="s">
        <v>27110</v>
      </c>
      <c r="AD8536">
        <v>21</v>
      </c>
    </row>
    <row r="8537" spans="1:34" x14ac:dyDescent="0.35">
      <c r="A8537" t="s">
        <v>8895</v>
      </c>
      <c r="B8537" t="s">
        <v>52</v>
      </c>
      <c r="C8537" t="s">
        <v>42</v>
      </c>
      <c r="D8537" t="s">
        <v>43</v>
      </c>
      <c r="E8537" t="s">
        <v>38</v>
      </c>
      <c r="F8537" t="s">
        <v>39</v>
      </c>
      <c r="G8537" t="s">
        <v>27106</v>
      </c>
      <c r="H8537" t="s">
        <v>27107</v>
      </c>
      <c r="I8537" t="s">
        <v>32172</v>
      </c>
      <c r="J8537" t="s">
        <v>27108</v>
      </c>
      <c r="K8537" t="s">
        <v>66</v>
      </c>
      <c r="L8537" t="b">
        <v>1</v>
      </c>
      <c r="M8537">
        <v>19</v>
      </c>
      <c r="N8537">
        <f>_xlfn.XLOOKUP(B8537,Courses!A:A,Courses!E:E)</f>
        <v>38</v>
      </c>
      <c r="O8537">
        <v>164</v>
      </c>
      <c r="Q8537">
        <v>0</v>
      </c>
      <c r="S8537">
        <v>0</v>
      </c>
      <c r="T8537">
        <v>0</v>
      </c>
      <c r="U8537">
        <v>0</v>
      </c>
      <c r="V8537">
        <v>0</v>
      </c>
      <c r="W8537">
        <v>4</v>
      </c>
      <c r="Y8537">
        <v>0</v>
      </c>
      <c r="AA8537">
        <v>1164</v>
      </c>
      <c r="AB8537" t="s">
        <v>27115</v>
      </c>
      <c r="AC8537" t="s">
        <v>27110</v>
      </c>
      <c r="AD8537">
        <v>21</v>
      </c>
    </row>
    <row r="8538" spans="1:34" x14ac:dyDescent="0.35">
      <c r="A8538" t="s">
        <v>8895</v>
      </c>
      <c r="B8538" t="s">
        <v>52</v>
      </c>
      <c r="C8538" t="s">
        <v>42</v>
      </c>
      <c r="D8538" t="s">
        <v>43</v>
      </c>
      <c r="E8538" t="s">
        <v>38</v>
      </c>
      <c r="F8538" t="s">
        <v>39</v>
      </c>
      <c r="G8538" t="s">
        <v>27116</v>
      </c>
      <c r="H8538" t="s">
        <v>27117</v>
      </c>
      <c r="I8538" t="s">
        <v>32172</v>
      </c>
      <c r="J8538" t="s">
        <v>27118</v>
      </c>
      <c r="K8538" t="s">
        <v>66</v>
      </c>
      <c r="L8538" t="b">
        <v>1</v>
      </c>
      <c r="M8538">
        <v>31</v>
      </c>
      <c r="N8538">
        <f>_xlfn.XLOOKUP(B8538,Courses!A:A,Courses!E:E)</f>
        <v>38</v>
      </c>
      <c r="O8538">
        <v>164</v>
      </c>
      <c r="Q8538">
        <v>0</v>
      </c>
      <c r="S8538">
        <v>7</v>
      </c>
      <c r="T8538">
        <v>9</v>
      </c>
      <c r="U8538">
        <v>0</v>
      </c>
      <c r="V8538">
        <v>0</v>
      </c>
      <c r="W8538">
        <v>11</v>
      </c>
      <c r="Y8538">
        <v>0</v>
      </c>
      <c r="AA8538">
        <v>10124</v>
      </c>
      <c r="AB8538" t="s">
        <v>27120</v>
      </c>
      <c r="AC8538" t="s">
        <v>27119</v>
      </c>
      <c r="AD8538">
        <v>33</v>
      </c>
      <c r="AF8538" t="s">
        <v>27121</v>
      </c>
    </row>
    <row r="8539" spans="1:34" x14ac:dyDescent="0.35">
      <c r="A8539" t="s">
        <v>8899</v>
      </c>
      <c r="B8539" t="s">
        <v>8900</v>
      </c>
      <c r="C8539" t="s">
        <v>42</v>
      </c>
      <c r="D8539" t="s">
        <v>43</v>
      </c>
      <c r="E8539" t="s">
        <v>38</v>
      </c>
      <c r="F8539" t="s">
        <v>39</v>
      </c>
      <c r="G8539" t="s">
        <v>27116</v>
      </c>
      <c r="H8539" t="s">
        <v>27117</v>
      </c>
      <c r="I8539" t="s">
        <v>32172</v>
      </c>
      <c r="J8539" t="s">
        <v>27118</v>
      </c>
      <c r="K8539" t="s">
        <v>66</v>
      </c>
      <c r="L8539" t="b">
        <v>1</v>
      </c>
      <c r="M8539">
        <v>25</v>
      </c>
      <c r="N8539">
        <f>_xlfn.XLOOKUP(B8539,Courses!A:A,Courses!E:E)</f>
        <v>22</v>
      </c>
      <c r="O8539">
        <v>88</v>
      </c>
      <c r="Q8539">
        <v>0</v>
      </c>
      <c r="S8539">
        <v>3</v>
      </c>
      <c r="T8539">
        <v>3</v>
      </c>
      <c r="U8539">
        <v>0</v>
      </c>
      <c r="V8539">
        <v>0</v>
      </c>
      <c r="W8539">
        <v>0</v>
      </c>
      <c r="Y8539">
        <v>0</v>
      </c>
      <c r="AA8539">
        <v>12377</v>
      </c>
      <c r="AB8539" t="s">
        <v>27122</v>
      </c>
      <c r="AC8539" t="s">
        <v>27119</v>
      </c>
      <c r="AD8539">
        <v>33</v>
      </c>
      <c r="AF8539" t="s">
        <v>27123</v>
      </c>
      <c r="AG8539" t="s">
        <v>27124</v>
      </c>
      <c r="AH8539" t="s">
        <v>27125</v>
      </c>
    </row>
    <row r="8540" spans="1:34" x14ac:dyDescent="0.35">
      <c r="A8540" t="s">
        <v>8902</v>
      </c>
      <c r="B8540" t="s">
        <v>60</v>
      </c>
      <c r="C8540" t="s">
        <v>42</v>
      </c>
      <c r="D8540" t="s">
        <v>43</v>
      </c>
      <c r="E8540" t="s">
        <v>38</v>
      </c>
      <c r="F8540" t="s">
        <v>39</v>
      </c>
      <c r="G8540" t="s">
        <v>27116</v>
      </c>
      <c r="H8540" t="s">
        <v>27117</v>
      </c>
      <c r="I8540" t="s">
        <v>32172</v>
      </c>
      <c r="J8540" t="s">
        <v>27118</v>
      </c>
      <c r="K8540" t="s">
        <v>66</v>
      </c>
      <c r="L8540" t="b">
        <v>1</v>
      </c>
      <c r="M8540">
        <v>0</v>
      </c>
      <c r="N8540">
        <f>_xlfn.XLOOKUP(B8540,Courses!A:A,Courses!E:E)</f>
        <v>24</v>
      </c>
      <c r="O8540">
        <v>86</v>
      </c>
      <c r="Q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Y8540">
        <v>0</v>
      </c>
      <c r="AA8540">
        <v>0</v>
      </c>
      <c r="AB8540" t="s">
        <v>27126</v>
      </c>
      <c r="AC8540" t="s">
        <v>27119</v>
      </c>
      <c r="AD8540">
        <v>33</v>
      </c>
    </row>
    <row r="8541" spans="1:34" x14ac:dyDescent="0.35">
      <c r="A8541" t="s">
        <v>8897</v>
      </c>
      <c r="B8541" t="s">
        <v>56</v>
      </c>
      <c r="C8541" t="s">
        <v>42</v>
      </c>
      <c r="D8541" t="s">
        <v>43</v>
      </c>
      <c r="E8541" t="s">
        <v>38</v>
      </c>
      <c r="F8541" t="s">
        <v>39</v>
      </c>
      <c r="G8541" t="s">
        <v>27116</v>
      </c>
      <c r="H8541" t="s">
        <v>27117</v>
      </c>
      <c r="I8541" t="s">
        <v>32172</v>
      </c>
      <c r="J8541" t="s">
        <v>27118</v>
      </c>
      <c r="K8541" t="s">
        <v>66</v>
      </c>
      <c r="L8541" t="b">
        <v>1</v>
      </c>
      <c r="M8541">
        <v>48</v>
      </c>
      <c r="N8541">
        <f>_xlfn.XLOOKUP(B8541,Courses!A:A,Courses!E:E)</f>
        <v>55</v>
      </c>
      <c r="O8541">
        <v>206</v>
      </c>
      <c r="Q8541">
        <v>0</v>
      </c>
      <c r="S8541">
        <v>7</v>
      </c>
      <c r="T8541">
        <v>7</v>
      </c>
      <c r="U8541">
        <v>0</v>
      </c>
      <c r="V8541">
        <v>0</v>
      </c>
      <c r="W8541">
        <v>12</v>
      </c>
      <c r="Y8541">
        <v>0</v>
      </c>
      <c r="AA8541">
        <v>18293</v>
      </c>
      <c r="AB8541" t="s">
        <v>27127</v>
      </c>
      <c r="AC8541" t="s">
        <v>27119</v>
      </c>
      <c r="AD8541">
        <v>33</v>
      </c>
      <c r="AF8541" t="s">
        <v>27128</v>
      </c>
    </row>
    <row r="8542" spans="1:34" x14ac:dyDescent="0.35">
      <c r="A8542" t="s">
        <v>8897</v>
      </c>
      <c r="B8542" t="s">
        <v>56</v>
      </c>
      <c r="C8542" t="s">
        <v>42</v>
      </c>
      <c r="D8542" t="s">
        <v>43</v>
      </c>
      <c r="E8542" t="s">
        <v>38</v>
      </c>
      <c r="F8542" t="s">
        <v>39</v>
      </c>
      <c r="G8542" t="s">
        <v>27129</v>
      </c>
      <c r="H8542" t="s">
        <v>27130</v>
      </c>
      <c r="I8542" t="s">
        <v>32172</v>
      </c>
      <c r="J8542" t="s">
        <v>27131</v>
      </c>
      <c r="K8542" t="s">
        <v>66</v>
      </c>
      <c r="L8542" t="b">
        <v>1</v>
      </c>
      <c r="M8542">
        <v>3</v>
      </c>
      <c r="N8542">
        <f>_xlfn.XLOOKUP(B8542,Courses!A:A,Courses!E:E)</f>
        <v>55</v>
      </c>
      <c r="O8542">
        <v>206</v>
      </c>
      <c r="Q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Y8542">
        <v>0</v>
      </c>
      <c r="AA8542">
        <v>52</v>
      </c>
      <c r="AB8542" t="s">
        <v>27132</v>
      </c>
      <c r="AC8542" t="s">
        <v>27133</v>
      </c>
      <c r="AD8542">
        <v>9</v>
      </c>
    </row>
    <row r="8543" spans="1:34" x14ac:dyDescent="0.35">
      <c r="A8543" t="s">
        <v>8902</v>
      </c>
      <c r="B8543" t="s">
        <v>60</v>
      </c>
      <c r="C8543" t="s">
        <v>42</v>
      </c>
      <c r="D8543" t="s">
        <v>43</v>
      </c>
      <c r="E8543" t="s">
        <v>38</v>
      </c>
      <c r="F8543" t="s">
        <v>39</v>
      </c>
      <c r="G8543" t="s">
        <v>27129</v>
      </c>
      <c r="H8543" t="s">
        <v>27130</v>
      </c>
      <c r="I8543" t="s">
        <v>32172</v>
      </c>
      <c r="J8543" t="s">
        <v>27131</v>
      </c>
      <c r="K8543" t="s">
        <v>66</v>
      </c>
      <c r="L8543" t="b">
        <v>1</v>
      </c>
      <c r="M8543">
        <v>6</v>
      </c>
      <c r="N8543">
        <f>_xlfn.XLOOKUP(B8543,Courses!A:A,Courses!E:E)</f>
        <v>24</v>
      </c>
      <c r="O8543">
        <v>86</v>
      </c>
      <c r="Q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Y8543">
        <v>0</v>
      </c>
      <c r="AA8543">
        <v>291</v>
      </c>
      <c r="AB8543" t="s">
        <v>27134</v>
      </c>
      <c r="AC8543" t="s">
        <v>27133</v>
      </c>
      <c r="AD8543">
        <v>9</v>
      </c>
      <c r="AG8543" t="s">
        <v>27135</v>
      </c>
      <c r="AH8543" t="s">
        <v>27136</v>
      </c>
    </row>
    <row r="8544" spans="1:34" x14ac:dyDescent="0.35">
      <c r="A8544" t="s">
        <v>8899</v>
      </c>
      <c r="B8544" t="s">
        <v>8900</v>
      </c>
      <c r="C8544" t="s">
        <v>42</v>
      </c>
      <c r="D8544" t="s">
        <v>43</v>
      </c>
      <c r="E8544" t="s">
        <v>38</v>
      </c>
      <c r="F8544" t="s">
        <v>39</v>
      </c>
      <c r="G8544" t="s">
        <v>27129</v>
      </c>
      <c r="H8544" t="s">
        <v>27130</v>
      </c>
      <c r="I8544" t="s">
        <v>32172</v>
      </c>
      <c r="J8544" t="s">
        <v>27131</v>
      </c>
      <c r="K8544" t="s">
        <v>66</v>
      </c>
      <c r="L8544" t="b">
        <v>1</v>
      </c>
      <c r="M8544">
        <v>5</v>
      </c>
      <c r="N8544">
        <f>_xlfn.XLOOKUP(B8544,Courses!A:A,Courses!E:E)</f>
        <v>22</v>
      </c>
      <c r="O8544">
        <v>88</v>
      </c>
      <c r="Q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Y8544">
        <v>0</v>
      </c>
      <c r="AA8544">
        <v>123</v>
      </c>
      <c r="AB8544" t="s">
        <v>27137</v>
      </c>
      <c r="AC8544" t="s">
        <v>27133</v>
      </c>
      <c r="AD8544">
        <v>9</v>
      </c>
      <c r="AG8544" t="s">
        <v>27138</v>
      </c>
      <c r="AH8544" t="s">
        <v>27139</v>
      </c>
    </row>
    <row r="8545" spans="1:34" x14ac:dyDescent="0.35">
      <c r="A8545" t="s">
        <v>8895</v>
      </c>
      <c r="B8545" t="s">
        <v>52</v>
      </c>
      <c r="C8545" t="s">
        <v>42</v>
      </c>
      <c r="D8545" t="s">
        <v>43</v>
      </c>
      <c r="E8545" t="s">
        <v>38</v>
      </c>
      <c r="F8545" t="s">
        <v>39</v>
      </c>
      <c r="G8545" t="s">
        <v>27129</v>
      </c>
      <c r="H8545" t="s">
        <v>27130</v>
      </c>
      <c r="I8545" t="s">
        <v>32172</v>
      </c>
      <c r="J8545" t="s">
        <v>27131</v>
      </c>
      <c r="K8545" t="s">
        <v>66</v>
      </c>
      <c r="L8545" t="b">
        <v>1</v>
      </c>
      <c r="M8545">
        <v>5</v>
      </c>
      <c r="N8545">
        <f>_xlfn.XLOOKUP(B8545,Courses!A:A,Courses!E:E)</f>
        <v>38</v>
      </c>
      <c r="O8545">
        <v>164</v>
      </c>
      <c r="Q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Y8545">
        <v>0</v>
      </c>
      <c r="AA8545">
        <v>474</v>
      </c>
      <c r="AB8545" t="s">
        <v>27140</v>
      </c>
      <c r="AC8545" t="s">
        <v>27133</v>
      </c>
      <c r="AD8545">
        <v>9</v>
      </c>
    </row>
    <row r="8546" spans="1:34" x14ac:dyDescent="0.35">
      <c r="A8546" t="s">
        <v>8895</v>
      </c>
      <c r="B8546" t="s">
        <v>52</v>
      </c>
      <c r="C8546" t="s">
        <v>42</v>
      </c>
      <c r="D8546" t="s">
        <v>43</v>
      </c>
      <c r="E8546" t="s">
        <v>38</v>
      </c>
      <c r="F8546" t="s">
        <v>39</v>
      </c>
      <c r="G8546" t="s">
        <v>27141</v>
      </c>
      <c r="H8546" t="s">
        <v>27142</v>
      </c>
      <c r="I8546" t="s">
        <v>32172</v>
      </c>
      <c r="J8546" t="s">
        <v>27143</v>
      </c>
      <c r="K8546" t="s">
        <v>66</v>
      </c>
      <c r="L8546" t="b">
        <v>1</v>
      </c>
      <c r="M8546">
        <v>24</v>
      </c>
      <c r="N8546">
        <f>_xlfn.XLOOKUP(B8546,Courses!A:A,Courses!E:E)</f>
        <v>38</v>
      </c>
      <c r="O8546">
        <v>164</v>
      </c>
      <c r="Q8546">
        <v>0</v>
      </c>
      <c r="S8546">
        <v>5</v>
      </c>
      <c r="T8546">
        <v>11</v>
      </c>
      <c r="U8546">
        <v>0</v>
      </c>
      <c r="V8546">
        <v>0</v>
      </c>
      <c r="W8546">
        <v>0</v>
      </c>
      <c r="Y8546">
        <v>0</v>
      </c>
      <c r="AA8546">
        <v>16490</v>
      </c>
      <c r="AB8546" t="s">
        <v>27145</v>
      </c>
      <c r="AC8546" t="s">
        <v>27144</v>
      </c>
      <c r="AD8546">
        <v>11</v>
      </c>
      <c r="AF8546" t="s">
        <v>27146</v>
      </c>
    </row>
    <row r="8547" spans="1:34" x14ac:dyDescent="0.35">
      <c r="A8547" t="s">
        <v>8899</v>
      </c>
      <c r="B8547" t="s">
        <v>8900</v>
      </c>
      <c r="C8547" t="s">
        <v>42</v>
      </c>
      <c r="D8547" t="s">
        <v>43</v>
      </c>
      <c r="E8547" t="s">
        <v>38</v>
      </c>
      <c r="F8547" t="s">
        <v>39</v>
      </c>
      <c r="G8547" t="s">
        <v>27141</v>
      </c>
      <c r="H8547" t="s">
        <v>27142</v>
      </c>
      <c r="I8547" t="s">
        <v>32172</v>
      </c>
      <c r="J8547" t="s">
        <v>27143</v>
      </c>
      <c r="K8547" t="s">
        <v>66</v>
      </c>
      <c r="L8547" t="b">
        <v>1</v>
      </c>
      <c r="M8547">
        <v>6</v>
      </c>
      <c r="N8547">
        <f>_xlfn.XLOOKUP(B8547,Courses!A:A,Courses!E:E)</f>
        <v>22</v>
      </c>
      <c r="O8547">
        <v>88</v>
      </c>
      <c r="Q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Y8547">
        <v>0</v>
      </c>
      <c r="AA8547">
        <v>157</v>
      </c>
      <c r="AB8547" t="s">
        <v>27147</v>
      </c>
      <c r="AC8547" t="s">
        <v>27144</v>
      </c>
      <c r="AD8547">
        <v>11</v>
      </c>
      <c r="AG8547" t="s">
        <v>27148</v>
      </c>
      <c r="AH8547" t="s">
        <v>27149</v>
      </c>
    </row>
    <row r="8548" spans="1:34" x14ac:dyDescent="0.35">
      <c r="A8548" t="s">
        <v>8902</v>
      </c>
      <c r="B8548" t="s">
        <v>60</v>
      </c>
      <c r="C8548" t="s">
        <v>42</v>
      </c>
      <c r="D8548" t="s">
        <v>43</v>
      </c>
      <c r="E8548" t="s">
        <v>38</v>
      </c>
      <c r="F8548" t="s">
        <v>39</v>
      </c>
      <c r="G8548" t="s">
        <v>27141</v>
      </c>
      <c r="H8548" t="s">
        <v>27142</v>
      </c>
      <c r="I8548" t="s">
        <v>32172</v>
      </c>
      <c r="J8548" t="s">
        <v>27143</v>
      </c>
      <c r="K8548" t="s">
        <v>66</v>
      </c>
      <c r="L8548" t="b">
        <v>1</v>
      </c>
      <c r="M8548">
        <v>5</v>
      </c>
      <c r="N8548">
        <f>_xlfn.XLOOKUP(B8548,Courses!A:A,Courses!E:E)</f>
        <v>24</v>
      </c>
      <c r="O8548">
        <v>86</v>
      </c>
      <c r="Q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Y8548">
        <v>0</v>
      </c>
      <c r="AA8548">
        <v>41</v>
      </c>
      <c r="AB8548" t="s">
        <v>27150</v>
      </c>
      <c r="AC8548" t="s">
        <v>27144</v>
      </c>
      <c r="AD8548">
        <v>11</v>
      </c>
      <c r="AG8548" t="s">
        <v>27151</v>
      </c>
      <c r="AH8548" t="s">
        <v>27152</v>
      </c>
    </row>
    <row r="8549" spans="1:34" x14ac:dyDescent="0.35">
      <c r="A8549" t="s">
        <v>8897</v>
      </c>
      <c r="B8549" t="s">
        <v>56</v>
      </c>
      <c r="C8549" t="s">
        <v>42</v>
      </c>
      <c r="D8549" t="s">
        <v>43</v>
      </c>
      <c r="E8549" t="s">
        <v>38</v>
      </c>
      <c r="F8549" t="s">
        <v>39</v>
      </c>
      <c r="G8549" t="s">
        <v>27141</v>
      </c>
      <c r="H8549" t="s">
        <v>27142</v>
      </c>
      <c r="I8549" t="s">
        <v>32172</v>
      </c>
      <c r="J8549" t="s">
        <v>27143</v>
      </c>
      <c r="K8549" t="s">
        <v>66</v>
      </c>
      <c r="L8549" t="b">
        <v>1</v>
      </c>
      <c r="M8549">
        <v>21</v>
      </c>
      <c r="N8549">
        <f>_xlfn.XLOOKUP(B8549,Courses!A:A,Courses!E:E)</f>
        <v>55</v>
      </c>
      <c r="O8549">
        <v>206</v>
      </c>
      <c r="Q8549">
        <v>0</v>
      </c>
      <c r="S8549">
        <v>3</v>
      </c>
      <c r="T8549">
        <v>5</v>
      </c>
      <c r="U8549">
        <v>0</v>
      </c>
      <c r="V8549">
        <v>0</v>
      </c>
      <c r="W8549">
        <v>0</v>
      </c>
      <c r="Y8549">
        <v>0</v>
      </c>
      <c r="AA8549">
        <v>24132</v>
      </c>
      <c r="AB8549" t="s">
        <v>27153</v>
      </c>
      <c r="AC8549" t="s">
        <v>27144</v>
      </c>
      <c r="AD8549">
        <v>11</v>
      </c>
      <c r="AF8549" t="s">
        <v>27154</v>
      </c>
    </row>
    <row r="8550" spans="1:34" x14ac:dyDescent="0.35">
      <c r="A8550" t="s">
        <v>8897</v>
      </c>
      <c r="B8550" t="s">
        <v>56</v>
      </c>
      <c r="C8550" t="s">
        <v>42</v>
      </c>
      <c r="D8550" t="s">
        <v>43</v>
      </c>
      <c r="E8550" t="s">
        <v>38</v>
      </c>
      <c r="F8550" t="s">
        <v>39</v>
      </c>
      <c r="G8550" t="s">
        <v>27155</v>
      </c>
      <c r="H8550" t="s">
        <v>27156</v>
      </c>
      <c r="I8550" t="s">
        <v>32172</v>
      </c>
      <c r="J8550" t="s">
        <v>27157</v>
      </c>
      <c r="K8550" t="s">
        <v>66</v>
      </c>
      <c r="L8550" t="b">
        <v>1</v>
      </c>
      <c r="M8550">
        <v>13</v>
      </c>
      <c r="N8550">
        <f>_xlfn.XLOOKUP(B8550,Courses!A:A,Courses!E:E)</f>
        <v>55</v>
      </c>
      <c r="O8550">
        <v>206</v>
      </c>
      <c r="Q8550">
        <v>0</v>
      </c>
      <c r="S8550">
        <v>0</v>
      </c>
      <c r="T8550">
        <v>0</v>
      </c>
      <c r="U8550">
        <v>0</v>
      </c>
      <c r="V8550">
        <v>0</v>
      </c>
      <c r="W8550">
        <v>3</v>
      </c>
      <c r="Y8550">
        <v>0</v>
      </c>
      <c r="AA8550">
        <v>7254</v>
      </c>
      <c r="AB8550" t="s">
        <v>27158</v>
      </c>
      <c r="AC8550" t="s">
        <v>27159</v>
      </c>
      <c r="AD8550">
        <v>4</v>
      </c>
    </row>
    <row r="8551" spans="1:34" x14ac:dyDescent="0.35">
      <c r="A8551" t="s">
        <v>8902</v>
      </c>
      <c r="B8551" t="s">
        <v>60</v>
      </c>
      <c r="C8551" t="s">
        <v>42</v>
      </c>
      <c r="D8551" t="s">
        <v>43</v>
      </c>
      <c r="E8551" t="s">
        <v>38</v>
      </c>
      <c r="F8551" t="s">
        <v>39</v>
      </c>
      <c r="G8551" t="s">
        <v>27155</v>
      </c>
      <c r="H8551" t="s">
        <v>27156</v>
      </c>
      <c r="I8551" t="s">
        <v>32172</v>
      </c>
      <c r="J8551" t="s">
        <v>27157</v>
      </c>
      <c r="K8551" t="s">
        <v>66</v>
      </c>
      <c r="L8551" t="b">
        <v>1</v>
      </c>
      <c r="M8551">
        <v>0</v>
      </c>
      <c r="N8551">
        <f>_xlfn.XLOOKUP(B8551,Courses!A:A,Courses!E:E)</f>
        <v>24</v>
      </c>
      <c r="O8551">
        <v>86</v>
      </c>
      <c r="Q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Y8551">
        <v>0</v>
      </c>
      <c r="AA8551">
        <v>0</v>
      </c>
      <c r="AB8551" t="s">
        <v>27160</v>
      </c>
      <c r="AC8551" t="s">
        <v>27159</v>
      </c>
      <c r="AD8551">
        <v>4</v>
      </c>
    </row>
    <row r="8552" spans="1:34" x14ac:dyDescent="0.35">
      <c r="A8552" t="s">
        <v>8899</v>
      </c>
      <c r="B8552" t="s">
        <v>8900</v>
      </c>
      <c r="C8552" t="s">
        <v>42</v>
      </c>
      <c r="D8552" t="s">
        <v>43</v>
      </c>
      <c r="E8552" t="s">
        <v>38</v>
      </c>
      <c r="F8552" t="s">
        <v>39</v>
      </c>
      <c r="G8552" t="s">
        <v>27155</v>
      </c>
      <c r="H8552" t="s">
        <v>27156</v>
      </c>
      <c r="I8552" t="s">
        <v>32172</v>
      </c>
      <c r="J8552" t="s">
        <v>27157</v>
      </c>
      <c r="K8552" t="s">
        <v>66</v>
      </c>
      <c r="L8552" t="b">
        <v>1</v>
      </c>
      <c r="M8552">
        <v>15</v>
      </c>
      <c r="N8552">
        <f>_xlfn.XLOOKUP(B8552,Courses!A:A,Courses!E:E)</f>
        <v>22</v>
      </c>
      <c r="O8552">
        <v>88</v>
      </c>
      <c r="Q8552">
        <v>0</v>
      </c>
      <c r="S8552">
        <v>1</v>
      </c>
      <c r="T8552">
        <v>1</v>
      </c>
      <c r="U8552">
        <v>1</v>
      </c>
      <c r="V8552">
        <v>0</v>
      </c>
      <c r="W8552">
        <v>14</v>
      </c>
      <c r="X8552" t="s">
        <v>27161</v>
      </c>
      <c r="Y8552">
        <v>0</v>
      </c>
      <c r="AA8552">
        <v>8583</v>
      </c>
      <c r="AB8552" t="s">
        <v>27162</v>
      </c>
      <c r="AC8552" t="s">
        <v>27159</v>
      </c>
      <c r="AD8552">
        <v>4</v>
      </c>
      <c r="AF8552" t="s">
        <v>27163</v>
      </c>
      <c r="AG8552" t="s">
        <v>27164</v>
      </c>
      <c r="AH8552" t="s">
        <v>27165</v>
      </c>
    </row>
    <row r="8553" spans="1:34" x14ac:dyDescent="0.35">
      <c r="A8553" t="s">
        <v>8895</v>
      </c>
      <c r="B8553" t="s">
        <v>52</v>
      </c>
      <c r="C8553" t="s">
        <v>42</v>
      </c>
      <c r="D8553" t="s">
        <v>43</v>
      </c>
      <c r="E8553" t="s">
        <v>38</v>
      </c>
      <c r="F8553" t="s">
        <v>39</v>
      </c>
      <c r="G8553" t="s">
        <v>27155</v>
      </c>
      <c r="H8553" t="s">
        <v>27156</v>
      </c>
      <c r="I8553" t="s">
        <v>32172</v>
      </c>
      <c r="J8553" t="s">
        <v>27157</v>
      </c>
      <c r="K8553" t="s">
        <v>66</v>
      </c>
      <c r="L8553" t="b">
        <v>1</v>
      </c>
      <c r="M8553">
        <v>3</v>
      </c>
      <c r="N8553">
        <f>_xlfn.XLOOKUP(B8553,Courses!A:A,Courses!E:E)</f>
        <v>38</v>
      </c>
      <c r="O8553">
        <v>164</v>
      </c>
      <c r="Q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Y8553">
        <v>0</v>
      </c>
      <c r="AA8553">
        <v>193</v>
      </c>
      <c r="AB8553" t="s">
        <v>27166</v>
      </c>
      <c r="AC8553" t="s">
        <v>27159</v>
      </c>
      <c r="AD8553">
        <v>4</v>
      </c>
    </row>
    <row r="8554" spans="1:34" x14ac:dyDescent="0.35">
      <c r="A8554" t="s">
        <v>8895</v>
      </c>
      <c r="B8554" t="s">
        <v>52</v>
      </c>
      <c r="C8554" t="s">
        <v>42</v>
      </c>
      <c r="D8554" t="s">
        <v>43</v>
      </c>
      <c r="E8554" t="s">
        <v>38</v>
      </c>
      <c r="F8554" t="s">
        <v>39</v>
      </c>
      <c r="G8554" t="s">
        <v>27167</v>
      </c>
      <c r="H8554" t="s">
        <v>27168</v>
      </c>
      <c r="I8554" t="s">
        <v>32172</v>
      </c>
      <c r="J8554" t="s">
        <v>27169</v>
      </c>
      <c r="K8554" t="s">
        <v>66</v>
      </c>
      <c r="L8554" t="b">
        <v>1</v>
      </c>
      <c r="M8554">
        <v>22</v>
      </c>
      <c r="N8554">
        <f>_xlfn.XLOOKUP(B8554,Courses!A:A,Courses!E:E)</f>
        <v>38</v>
      </c>
      <c r="O8554">
        <v>164</v>
      </c>
      <c r="Q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Y8554">
        <v>0</v>
      </c>
      <c r="AA8554">
        <v>3745</v>
      </c>
      <c r="AB8554" t="s">
        <v>27171</v>
      </c>
      <c r="AC8554" t="s">
        <v>27170</v>
      </c>
      <c r="AD8554">
        <v>16</v>
      </c>
    </row>
    <row r="8555" spans="1:34" x14ac:dyDescent="0.35">
      <c r="A8555" t="s">
        <v>8899</v>
      </c>
      <c r="B8555" t="s">
        <v>8900</v>
      </c>
      <c r="C8555" t="s">
        <v>42</v>
      </c>
      <c r="D8555" t="s">
        <v>43</v>
      </c>
      <c r="E8555" t="s">
        <v>38</v>
      </c>
      <c r="F8555" t="s">
        <v>39</v>
      </c>
      <c r="G8555" t="s">
        <v>27167</v>
      </c>
      <c r="H8555" t="s">
        <v>27168</v>
      </c>
      <c r="I8555" t="s">
        <v>32172</v>
      </c>
      <c r="J8555" t="s">
        <v>27169</v>
      </c>
      <c r="K8555" t="s">
        <v>66</v>
      </c>
      <c r="L8555" t="b">
        <v>1</v>
      </c>
      <c r="M8555">
        <v>3</v>
      </c>
      <c r="N8555">
        <f>_xlfn.XLOOKUP(B8555,Courses!A:A,Courses!E:E)</f>
        <v>22</v>
      </c>
      <c r="O8555">
        <v>88</v>
      </c>
      <c r="Q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Y8555">
        <v>0</v>
      </c>
      <c r="AA8555">
        <v>164</v>
      </c>
      <c r="AB8555" t="s">
        <v>27172</v>
      </c>
      <c r="AC8555" t="s">
        <v>27170</v>
      </c>
      <c r="AD8555">
        <v>16</v>
      </c>
      <c r="AG8555" t="s">
        <v>27173</v>
      </c>
      <c r="AH8555" t="s">
        <v>27173</v>
      </c>
    </row>
    <row r="8556" spans="1:34" x14ac:dyDescent="0.35">
      <c r="A8556" t="s">
        <v>8902</v>
      </c>
      <c r="B8556" t="s">
        <v>60</v>
      </c>
      <c r="C8556" t="s">
        <v>42</v>
      </c>
      <c r="D8556" t="s">
        <v>43</v>
      </c>
      <c r="E8556" t="s">
        <v>38</v>
      </c>
      <c r="F8556" t="s">
        <v>39</v>
      </c>
      <c r="G8556" t="s">
        <v>27167</v>
      </c>
      <c r="H8556" t="s">
        <v>27168</v>
      </c>
      <c r="I8556" t="s">
        <v>32172</v>
      </c>
      <c r="J8556" t="s">
        <v>27169</v>
      </c>
      <c r="K8556" t="s">
        <v>66</v>
      </c>
      <c r="L8556" t="b">
        <v>1</v>
      </c>
      <c r="M8556">
        <v>0</v>
      </c>
      <c r="N8556">
        <f>_xlfn.XLOOKUP(B8556,Courses!A:A,Courses!E:E)</f>
        <v>24</v>
      </c>
      <c r="O8556">
        <v>86</v>
      </c>
      <c r="Q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Y8556">
        <v>0</v>
      </c>
      <c r="AA8556">
        <v>0</v>
      </c>
      <c r="AC8556" t="s">
        <v>27170</v>
      </c>
      <c r="AD8556">
        <v>16</v>
      </c>
    </row>
    <row r="8557" spans="1:34" x14ac:dyDescent="0.35">
      <c r="A8557" t="s">
        <v>8897</v>
      </c>
      <c r="B8557" t="s">
        <v>56</v>
      </c>
      <c r="C8557" t="s">
        <v>42</v>
      </c>
      <c r="D8557" t="s">
        <v>43</v>
      </c>
      <c r="E8557" t="s">
        <v>38</v>
      </c>
      <c r="F8557" t="s">
        <v>39</v>
      </c>
      <c r="G8557" t="s">
        <v>27167</v>
      </c>
      <c r="H8557" t="s">
        <v>27168</v>
      </c>
      <c r="I8557" t="s">
        <v>32172</v>
      </c>
      <c r="J8557" t="s">
        <v>27169</v>
      </c>
      <c r="K8557" t="s">
        <v>66</v>
      </c>
      <c r="L8557" t="b">
        <v>1</v>
      </c>
      <c r="M8557">
        <v>1</v>
      </c>
      <c r="N8557">
        <f>_xlfn.XLOOKUP(B8557,Courses!A:A,Courses!E:E)</f>
        <v>55</v>
      </c>
      <c r="O8557">
        <v>206</v>
      </c>
      <c r="Q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Y8557">
        <v>0</v>
      </c>
      <c r="AA8557">
        <v>217</v>
      </c>
      <c r="AB8557" t="s">
        <v>27174</v>
      </c>
      <c r="AC8557" t="s">
        <v>27170</v>
      </c>
      <c r="AD8557">
        <v>16</v>
      </c>
    </row>
    <row r="8558" spans="1:34" x14ac:dyDescent="0.35">
      <c r="A8558" t="s">
        <v>8897</v>
      </c>
      <c r="B8558" t="s">
        <v>56</v>
      </c>
      <c r="C8558" t="s">
        <v>42</v>
      </c>
      <c r="D8558" t="s">
        <v>43</v>
      </c>
      <c r="E8558" t="s">
        <v>38</v>
      </c>
      <c r="F8558" t="s">
        <v>39</v>
      </c>
      <c r="G8558" t="s">
        <v>27175</v>
      </c>
      <c r="H8558" t="s">
        <v>27176</v>
      </c>
      <c r="I8558" t="s">
        <v>32172</v>
      </c>
      <c r="J8558" t="s">
        <v>27177</v>
      </c>
      <c r="K8558" t="s">
        <v>66</v>
      </c>
      <c r="L8558" t="b">
        <v>1</v>
      </c>
      <c r="M8558">
        <v>34</v>
      </c>
      <c r="N8558">
        <f>_xlfn.XLOOKUP(B8558,Courses!A:A,Courses!E:E)</f>
        <v>55</v>
      </c>
      <c r="O8558">
        <v>206</v>
      </c>
      <c r="Q8558">
        <v>0</v>
      </c>
      <c r="S8558">
        <v>4</v>
      </c>
      <c r="T8558">
        <v>5</v>
      </c>
      <c r="U8558">
        <v>0</v>
      </c>
      <c r="V8558">
        <v>1</v>
      </c>
      <c r="W8558">
        <v>16</v>
      </c>
      <c r="X8558" t="s">
        <v>27178</v>
      </c>
      <c r="Y8558">
        <v>0</v>
      </c>
      <c r="AA8558">
        <v>47090</v>
      </c>
      <c r="AB8558" t="s">
        <v>27179</v>
      </c>
      <c r="AC8558" t="s">
        <v>27180</v>
      </c>
      <c r="AD8558">
        <v>13</v>
      </c>
      <c r="AF8558" t="s">
        <v>27181</v>
      </c>
    </row>
    <row r="8559" spans="1:34" x14ac:dyDescent="0.35">
      <c r="A8559" t="s">
        <v>8902</v>
      </c>
      <c r="B8559" t="s">
        <v>60</v>
      </c>
      <c r="C8559" t="s">
        <v>42</v>
      </c>
      <c r="D8559" t="s">
        <v>43</v>
      </c>
      <c r="E8559" t="s">
        <v>38</v>
      </c>
      <c r="F8559" t="s">
        <v>39</v>
      </c>
      <c r="G8559" t="s">
        <v>27175</v>
      </c>
      <c r="H8559" t="s">
        <v>27176</v>
      </c>
      <c r="I8559" t="s">
        <v>32172</v>
      </c>
      <c r="J8559" t="s">
        <v>27177</v>
      </c>
      <c r="K8559" t="s">
        <v>66</v>
      </c>
      <c r="L8559" t="b">
        <v>1</v>
      </c>
      <c r="M8559">
        <v>5</v>
      </c>
      <c r="N8559">
        <f>_xlfn.XLOOKUP(B8559,Courses!A:A,Courses!E:E)</f>
        <v>24</v>
      </c>
      <c r="O8559">
        <v>86</v>
      </c>
      <c r="Q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Y8559">
        <v>0</v>
      </c>
      <c r="AA8559">
        <v>127</v>
      </c>
      <c r="AB8559" t="s">
        <v>27182</v>
      </c>
      <c r="AC8559" t="s">
        <v>27180</v>
      </c>
      <c r="AD8559">
        <v>13</v>
      </c>
      <c r="AG8559" t="s">
        <v>27183</v>
      </c>
      <c r="AH8559" t="s">
        <v>27184</v>
      </c>
    </row>
    <row r="8560" spans="1:34" x14ac:dyDescent="0.35">
      <c r="A8560" t="s">
        <v>8899</v>
      </c>
      <c r="B8560" t="s">
        <v>8900</v>
      </c>
      <c r="C8560" t="s">
        <v>42</v>
      </c>
      <c r="D8560" t="s">
        <v>43</v>
      </c>
      <c r="E8560" t="s">
        <v>38</v>
      </c>
      <c r="F8560" t="s">
        <v>39</v>
      </c>
      <c r="G8560" t="s">
        <v>27175</v>
      </c>
      <c r="H8560" t="s">
        <v>27176</v>
      </c>
      <c r="I8560" t="s">
        <v>32172</v>
      </c>
      <c r="J8560" t="s">
        <v>27177</v>
      </c>
      <c r="K8560" t="s">
        <v>66</v>
      </c>
      <c r="L8560" t="b">
        <v>1</v>
      </c>
      <c r="M8560">
        <v>27</v>
      </c>
      <c r="N8560">
        <f>_xlfn.XLOOKUP(B8560,Courses!A:A,Courses!E:E)</f>
        <v>22</v>
      </c>
      <c r="O8560">
        <v>88</v>
      </c>
      <c r="Q8560">
        <v>0</v>
      </c>
      <c r="S8560">
        <v>3</v>
      </c>
      <c r="T8560">
        <v>3</v>
      </c>
      <c r="U8560">
        <v>2</v>
      </c>
      <c r="V8560">
        <v>0</v>
      </c>
      <c r="W8560">
        <v>0</v>
      </c>
      <c r="X8560" t="s">
        <v>27185</v>
      </c>
      <c r="Y8560">
        <v>0</v>
      </c>
      <c r="AA8560">
        <v>32053</v>
      </c>
      <c r="AB8560" t="s">
        <v>27186</v>
      </c>
      <c r="AC8560" t="s">
        <v>27180</v>
      </c>
      <c r="AD8560">
        <v>13</v>
      </c>
      <c r="AF8560" t="s">
        <v>27187</v>
      </c>
      <c r="AG8560" t="s">
        <v>27188</v>
      </c>
      <c r="AH8560" t="s">
        <v>27189</v>
      </c>
    </row>
    <row r="8561" spans="1:34" x14ac:dyDescent="0.35">
      <c r="A8561" t="s">
        <v>8895</v>
      </c>
      <c r="B8561" t="s">
        <v>52</v>
      </c>
      <c r="C8561" t="s">
        <v>42</v>
      </c>
      <c r="D8561" t="s">
        <v>43</v>
      </c>
      <c r="E8561" t="s">
        <v>38</v>
      </c>
      <c r="F8561" t="s">
        <v>39</v>
      </c>
      <c r="G8561" t="s">
        <v>27175</v>
      </c>
      <c r="H8561" t="s">
        <v>27176</v>
      </c>
      <c r="I8561" t="s">
        <v>32172</v>
      </c>
      <c r="J8561" t="s">
        <v>27177</v>
      </c>
      <c r="K8561" t="s">
        <v>66</v>
      </c>
      <c r="L8561" t="b">
        <v>1</v>
      </c>
      <c r="M8561">
        <v>40</v>
      </c>
      <c r="N8561">
        <f>_xlfn.XLOOKUP(B8561,Courses!A:A,Courses!E:E)</f>
        <v>38</v>
      </c>
      <c r="O8561">
        <v>164</v>
      </c>
      <c r="Q8561">
        <v>0</v>
      </c>
      <c r="S8561">
        <v>7</v>
      </c>
      <c r="T8561">
        <v>11</v>
      </c>
      <c r="U8561">
        <v>0</v>
      </c>
      <c r="V8561">
        <v>0</v>
      </c>
      <c r="W8561">
        <v>15</v>
      </c>
      <c r="Y8561">
        <v>0</v>
      </c>
      <c r="AA8561">
        <v>91983</v>
      </c>
      <c r="AB8561" t="s">
        <v>27190</v>
      </c>
      <c r="AC8561" t="s">
        <v>27180</v>
      </c>
      <c r="AD8561">
        <v>13</v>
      </c>
      <c r="AF8561" t="s">
        <v>27191</v>
      </c>
    </row>
    <row r="8562" spans="1:34" x14ac:dyDescent="0.35">
      <c r="A8562" t="s">
        <v>8895</v>
      </c>
      <c r="B8562" t="s">
        <v>52</v>
      </c>
      <c r="C8562" t="s">
        <v>42</v>
      </c>
      <c r="D8562" t="s">
        <v>43</v>
      </c>
      <c r="E8562" t="s">
        <v>38</v>
      </c>
      <c r="F8562" t="s">
        <v>39</v>
      </c>
      <c r="G8562" t="s">
        <v>27192</v>
      </c>
      <c r="H8562" t="s">
        <v>27193</v>
      </c>
      <c r="I8562" t="s">
        <v>32172</v>
      </c>
      <c r="J8562" t="s">
        <v>27194</v>
      </c>
      <c r="K8562" t="s">
        <v>66</v>
      </c>
      <c r="L8562" t="b">
        <v>1</v>
      </c>
      <c r="M8562">
        <v>24</v>
      </c>
      <c r="N8562">
        <f>_xlfn.XLOOKUP(B8562,Courses!A:A,Courses!E:E)</f>
        <v>38</v>
      </c>
      <c r="O8562">
        <v>164</v>
      </c>
      <c r="Q8562">
        <v>0</v>
      </c>
      <c r="S8562">
        <v>5</v>
      </c>
      <c r="T8562">
        <v>6</v>
      </c>
      <c r="U8562">
        <v>0</v>
      </c>
      <c r="V8562">
        <v>0</v>
      </c>
      <c r="W8562">
        <v>5</v>
      </c>
      <c r="Y8562">
        <v>0</v>
      </c>
      <c r="AA8562">
        <v>23328</v>
      </c>
      <c r="AB8562" t="s">
        <v>27196</v>
      </c>
      <c r="AC8562" t="s">
        <v>27195</v>
      </c>
      <c r="AD8562">
        <v>14</v>
      </c>
      <c r="AF8562" t="s">
        <v>27197</v>
      </c>
    </row>
    <row r="8563" spans="1:34" x14ac:dyDescent="0.35">
      <c r="A8563" t="s">
        <v>8899</v>
      </c>
      <c r="B8563" t="s">
        <v>8900</v>
      </c>
      <c r="C8563" t="s">
        <v>42</v>
      </c>
      <c r="D8563" t="s">
        <v>43</v>
      </c>
      <c r="E8563" t="s">
        <v>38</v>
      </c>
      <c r="F8563" t="s">
        <v>39</v>
      </c>
      <c r="G8563" t="s">
        <v>27192</v>
      </c>
      <c r="H8563" t="s">
        <v>27193</v>
      </c>
      <c r="I8563" t="s">
        <v>32172</v>
      </c>
      <c r="J8563" t="s">
        <v>27194</v>
      </c>
      <c r="K8563" t="s">
        <v>66</v>
      </c>
      <c r="L8563" t="b">
        <v>1</v>
      </c>
      <c r="M8563">
        <v>19</v>
      </c>
      <c r="N8563">
        <f>_xlfn.XLOOKUP(B8563,Courses!A:A,Courses!E:E)</f>
        <v>22</v>
      </c>
      <c r="O8563">
        <v>88</v>
      </c>
      <c r="Q8563">
        <v>0</v>
      </c>
      <c r="S8563">
        <v>2</v>
      </c>
      <c r="T8563">
        <v>2</v>
      </c>
      <c r="U8563">
        <v>1</v>
      </c>
      <c r="V8563">
        <v>0</v>
      </c>
      <c r="W8563">
        <v>0</v>
      </c>
      <c r="X8563" t="s">
        <v>27198</v>
      </c>
      <c r="Y8563">
        <v>0</v>
      </c>
      <c r="AA8563">
        <v>59031</v>
      </c>
      <c r="AB8563" t="s">
        <v>27199</v>
      </c>
      <c r="AC8563" t="s">
        <v>27195</v>
      </c>
      <c r="AD8563">
        <v>14</v>
      </c>
      <c r="AF8563" t="s">
        <v>27200</v>
      </c>
      <c r="AG8563" t="s">
        <v>27201</v>
      </c>
      <c r="AH8563" t="s">
        <v>27202</v>
      </c>
    </row>
    <row r="8564" spans="1:34" x14ac:dyDescent="0.35">
      <c r="A8564" t="s">
        <v>8902</v>
      </c>
      <c r="B8564" t="s">
        <v>60</v>
      </c>
      <c r="C8564" t="s">
        <v>42</v>
      </c>
      <c r="D8564" t="s">
        <v>43</v>
      </c>
      <c r="E8564" t="s">
        <v>38</v>
      </c>
      <c r="F8564" t="s">
        <v>39</v>
      </c>
      <c r="G8564" t="s">
        <v>27192</v>
      </c>
      <c r="H8564" t="s">
        <v>27193</v>
      </c>
      <c r="I8564" t="s">
        <v>32172</v>
      </c>
      <c r="J8564" t="s">
        <v>27194</v>
      </c>
      <c r="K8564" t="s">
        <v>66</v>
      </c>
      <c r="L8564" t="b">
        <v>1</v>
      </c>
      <c r="M8564">
        <v>8</v>
      </c>
      <c r="N8564">
        <f>_xlfn.XLOOKUP(B8564,Courses!A:A,Courses!E:E)</f>
        <v>24</v>
      </c>
      <c r="O8564">
        <v>86</v>
      </c>
      <c r="Q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Y8564">
        <v>0</v>
      </c>
      <c r="AA8564">
        <v>35163</v>
      </c>
      <c r="AB8564" t="s">
        <v>27203</v>
      </c>
      <c r="AC8564" t="s">
        <v>27195</v>
      </c>
      <c r="AD8564">
        <v>14</v>
      </c>
      <c r="AG8564" t="s">
        <v>27204</v>
      </c>
      <c r="AH8564" t="s">
        <v>27205</v>
      </c>
    </row>
    <row r="8565" spans="1:34" x14ac:dyDescent="0.35">
      <c r="A8565" t="s">
        <v>8897</v>
      </c>
      <c r="B8565" t="s">
        <v>56</v>
      </c>
      <c r="C8565" t="s">
        <v>42</v>
      </c>
      <c r="D8565" t="s">
        <v>43</v>
      </c>
      <c r="E8565" t="s">
        <v>38</v>
      </c>
      <c r="F8565" t="s">
        <v>39</v>
      </c>
      <c r="G8565" t="s">
        <v>27192</v>
      </c>
      <c r="H8565" t="s">
        <v>27193</v>
      </c>
      <c r="I8565" t="s">
        <v>32172</v>
      </c>
      <c r="J8565" t="s">
        <v>27194</v>
      </c>
      <c r="K8565" t="s">
        <v>66</v>
      </c>
      <c r="L8565" t="b">
        <v>1</v>
      </c>
      <c r="M8565">
        <v>15</v>
      </c>
      <c r="N8565">
        <f>_xlfn.XLOOKUP(B8565,Courses!A:A,Courses!E:E)</f>
        <v>55</v>
      </c>
      <c r="O8565">
        <v>206</v>
      </c>
      <c r="Q8565">
        <v>0</v>
      </c>
      <c r="S8565">
        <v>2</v>
      </c>
      <c r="T8565">
        <v>3</v>
      </c>
      <c r="U8565">
        <v>1</v>
      </c>
      <c r="V8565">
        <v>0</v>
      </c>
      <c r="W8565">
        <v>6</v>
      </c>
      <c r="X8565" t="s">
        <v>27206</v>
      </c>
      <c r="Y8565">
        <v>0</v>
      </c>
      <c r="AA8565">
        <v>9953</v>
      </c>
      <c r="AB8565" t="s">
        <v>27207</v>
      </c>
      <c r="AC8565" t="s">
        <v>27195</v>
      </c>
      <c r="AD8565">
        <v>14</v>
      </c>
      <c r="AF8565" t="s">
        <v>27208</v>
      </c>
    </row>
    <row r="8566" spans="1:34" x14ac:dyDescent="0.35">
      <c r="A8566" t="s">
        <v>8897</v>
      </c>
      <c r="B8566" t="s">
        <v>56</v>
      </c>
      <c r="C8566" t="s">
        <v>42</v>
      </c>
      <c r="D8566" t="s">
        <v>43</v>
      </c>
      <c r="E8566" t="s">
        <v>38</v>
      </c>
      <c r="F8566" t="s">
        <v>39</v>
      </c>
      <c r="G8566" t="s">
        <v>27209</v>
      </c>
      <c r="H8566" t="s">
        <v>27210</v>
      </c>
      <c r="I8566" t="s">
        <v>32172</v>
      </c>
      <c r="J8566" t="s">
        <v>27211</v>
      </c>
      <c r="K8566" t="s">
        <v>66</v>
      </c>
      <c r="L8566" t="b">
        <v>1</v>
      </c>
      <c r="M8566">
        <v>3</v>
      </c>
      <c r="N8566">
        <f>_xlfn.XLOOKUP(B8566,Courses!A:A,Courses!E:E)</f>
        <v>55</v>
      </c>
      <c r="O8566">
        <v>206</v>
      </c>
      <c r="Q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Y8566">
        <v>0</v>
      </c>
      <c r="AA8566">
        <v>88</v>
      </c>
      <c r="AB8566" t="s">
        <v>27212</v>
      </c>
      <c r="AC8566" t="s">
        <v>27213</v>
      </c>
      <c r="AD8566">
        <v>18</v>
      </c>
    </row>
    <row r="8567" spans="1:34" x14ac:dyDescent="0.35">
      <c r="A8567" t="s">
        <v>8902</v>
      </c>
      <c r="B8567" t="s">
        <v>60</v>
      </c>
      <c r="C8567" t="s">
        <v>42</v>
      </c>
      <c r="D8567" t="s">
        <v>43</v>
      </c>
      <c r="E8567" t="s">
        <v>38</v>
      </c>
      <c r="F8567" t="s">
        <v>39</v>
      </c>
      <c r="G8567" t="s">
        <v>27209</v>
      </c>
      <c r="H8567" t="s">
        <v>27210</v>
      </c>
      <c r="I8567" t="s">
        <v>32172</v>
      </c>
      <c r="J8567" t="s">
        <v>27211</v>
      </c>
      <c r="K8567" t="s">
        <v>66</v>
      </c>
      <c r="L8567" t="b">
        <v>1</v>
      </c>
      <c r="M8567">
        <v>0</v>
      </c>
      <c r="N8567">
        <f>_xlfn.XLOOKUP(B8567,Courses!A:A,Courses!E:E)</f>
        <v>24</v>
      </c>
      <c r="O8567">
        <v>86</v>
      </c>
      <c r="Q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Y8567">
        <v>0</v>
      </c>
      <c r="AA8567">
        <v>0</v>
      </c>
      <c r="AC8567" t="s">
        <v>27213</v>
      </c>
      <c r="AD8567">
        <v>18</v>
      </c>
    </row>
    <row r="8568" spans="1:34" x14ac:dyDescent="0.35">
      <c r="A8568" t="s">
        <v>8899</v>
      </c>
      <c r="B8568" t="s">
        <v>8900</v>
      </c>
      <c r="C8568" t="s">
        <v>42</v>
      </c>
      <c r="D8568" t="s">
        <v>43</v>
      </c>
      <c r="E8568" t="s">
        <v>38</v>
      </c>
      <c r="F8568" t="s">
        <v>39</v>
      </c>
      <c r="G8568" t="s">
        <v>27209</v>
      </c>
      <c r="H8568" t="s">
        <v>27210</v>
      </c>
      <c r="I8568" t="s">
        <v>32172</v>
      </c>
      <c r="J8568" t="s">
        <v>27211</v>
      </c>
      <c r="K8568" t="s">
        <v>66</v>
      </c>
      <c r="L8568" t="b">
        <v>1</v>
      </c>
      <c r="M8568">
        <v>28</v>
      </c>
      <c r="N8568">
        <f>_xlfn.XLOOKUP(B8568,Courses!A:A,Courses!E:E)</f>
        <v>22</v>
      </c>
      <c r="O8568">
        <v>88</v>
      </c>
      <c r="Q8568">
        <v>0</v>
      </c>
      <c r="S8568">
        <v>3</v>
      </c>
      <c r="T8568">
        <v>4</v>
      </c>
      <c r="U8568">
        <v>0</v>
      </c>
      <c r="V8568">
        <v>0</v>
      </c>
      <c r="W8568">
        <v>0</v>
      </c>
      <c r="Y8568">
        <v>0</v>
      </c>
      <c r="AA8568">
        <v>65593</v>
      </c>
      <c r="AB8568" t="s">
        <v>27214</v>
      </c>
      <c r="AC8568" t="s">
        <v>27213</v>
      </c>
      <c r="AD8568">
        <v>18</v>
      </c>
      <c r="AF8568" t="s">
        <v>27215</v>
      </c>
      <c r="AG8568" t="s">
        <v>27216</v>
      </c>
      <c r="AH8568" t="s">
        <v>27217</v>
      </c>
    </row>
    <row r="8569" spans="1:34" x14ac:dyDescent="0.35">
      <c r="A8569" t="s">
        <v>8895</v>
      </c>
      <c r="B8569" t="s">
        <v>52</v>
      </c>
      <c r="C8569" t="s">
        <v>42</v>
      </c>
      <c r="D8569" t="s">
        <v>43</v>
      </c>
      <c r="E8569" t="s">
        <v>38</v>
      </c>
      <c r="F8569" t="s">
        <v>39</v>
      </c>
      <c r="G8569" t="s">
        <v>27209</v>
      </c>
      <c r="H8569" t="s">
        <v>27210</v>
      </c>
      <c r="I8569" t="s">
        <v>32172</v>
      </c>
      <c r="J8569" t="s">
        <v>27211</v>
      </c>
      <c r="K8569" t="s">
        <v>66</v>
      </c>
      <c r="L8569" t="b">
        <v>1</v>
      </c>
      <c r="M8569">
        <v>18</v>
      </c>
      <c r="N8569">
        <f>_xlfn.XLOOKUP(B8569,Courses!A:A,Courses!E:E)</f>
        <v>38</v>
      </c>
      <c r="O8569">
        <v>164</v>
      </c>
      <c r="Q8569">
        <v>0</v>
      </c>
      <c r="S8569">
        <v>2</v>
      </c>
      <c r="T8569">
        <v>2</v>
      </c>
      <c r="U8569">
        <v>0</v>
      </c>
      <c r="V8569">
        <v>0</v>
      </c>
      <c r="W8569">
        <v>0</v>
      </c>
      <c r="Y8569">
        <v>0</v>
      </c>
      <c r="AA8569">
        <v>11460</v>
      </c>
      <c r="AB8569" t="s">
        <v>27218</v>
      </c>
      <c r="AC8569" t="s">
        <v>27213</v>
      </c>
      <c r="AD8569">
        <v>18</v>
      </c>
      <c r="AF8569" t="s">
        <v>27219</v>
      </c>
    </row>
    <row r="8570" spans="1:34" x14ac:dyDescent="0.35">
      <c r="A8570" t="s">
        <v>8895</v>
      </c>
      <c r="B8570" t="s">
        <v>52</v>
      </c>
      <c r="C8570" t="s">
        <v>42</v>
      </c>
      <c r="D8570" t="s">
        <v>43</v>
      </c>
      <c r="E8570" t="s">
        <v>38</v>
      </c>
      <c r="F8570" t="s">
        <v>39</v>
      </c>
      <c r="G8570" t="s">
        <v>27220</v>
      </c>
      <c r="H8570" t="s">
        <v>27221</v>
      </c>
      <c r="I8570" t="s">
        <v>32172</v>
      </c>
      <c r="J8570" t="s">
        <v>27222</v>
      </c>
      <c r="K8570" t="s">
        <v>66</v>
      </c>
      <c r="L8570" t="b">
        <v>1</v>
      </c>
      <c r="M8570">
        <v>10</v>
      </c>
      <c r="N8570">
        <f>_xlfn.XLOOKUP(B8570,Courses!A:A,Courses!E:E)</f>
        <v>38</v>
      </c>
      <c r="O8570">
        <v>164</v>
      </c>
      <c r="Q8570">
        <v>0</v>
      </c>
      <c r="S8570">
        <v>1</v>
      </c>
      <c r="T8570">
        <v>2</v>
      </c>
      <c r="U8570">
        <v>0</v>
      </c>
      <c r="V8570">
        <v>0</v>
      </c>
      <c r="W8570">
        <v>0</v>
      </c>
      <c r="Y8570">
        <v>0</v>
      </c>
      <c r="AA8570">
        <v>5928</v>
      </c>
      <c r="AB8570" t="s">
        <v>27224</v>
      </c>
      <c r="AC8570" t="s">
        <v>27223</v>
      </c>
      <c r="AD8570">
        <v>24</v>
      </c>
      <c r="AF8570" t="s">
        <v>27225</v>
      </c>
    </row>
    <row r="8571" spans="1:34" x14ac:dyDescent="0.35">
      <c r="A8571" t="s">
        <v>8899</v>
      </c>
      <c r="B8571" t="s">
        <v>8900</v>
      </c>
      <c r="C8571" t="s">
        <v>42</v>
      </c>
      <c r="D8571" t="s">
        <v>43</v>
      </c>
      <c r="E8571" t="s">
        <v>38</v>
      </c>
      <c r="F8571" t="s">
        <v>39</v>
      </c>
      <c r="G8571" t="s">
        <v>27220</v>
      </c>
      <c r="H8571" t="s">
        <v>27221</v>
      </c>
      <c r="I8571" t="s">
        <v>32172</v>
      </c>
      <c r="J8571" t="s">
        <v>27222</v>
      </c>
      <c r="K8571" t="s">
        <v>66</v>
      </c>
      <c r="L8571" t="b">
        <v>1</v>
      </c>
      <c r="M8571">
        <v>1</v>
      </c>
      <c r="N8571">
        <f>_xlfn.XLOOKUP(B8571,Courses!A:A,Courses!E:E)</f>
        <v>22</v>
      </c>
      <c r="O8571">
        <v>88</v>
      </c>
      <c r="Q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Y8571">
        <v>0</v>
      </c>
      <c r="AA8571">
        <v>0</v>
      </c>
      <c r="AB8571" t="s">
        <v>27226</v>
      </c>
      <c r="AC8571" t="s">
        <v>27223</v>
      </c>
      <c r="AD8571">
        <v>24</v>
      </c>
    </row>
    <row r="8572" spans="1:34" x14ac:dyDescent="0.35">
      <c r="A8572" t="s">
        <v>8902</v>
      </c>
      <c r="B8572" t="s">
        <v>60</v>
      </c>
      <c r="C8572" t="s">
        <v>42</v>
      </c>
      <c r="D8572" t="s">
        <v>43</v>
      </c>
      <c r="E8572" t="s">
        <v>38</v>
      </c>
      <c r="F8572" t="s">
        <v>39</v>
      </c>
      <c r="G8572" t="s">
        <v>27220</v>
      </c>
      <c r="H8572" t="s">
        <v>27221</v>
      </c>
      <c r="I8572" t="s">
        <v>32172</v>
      </c>
      <c r="J8572" t="s">
        <v>27222</v>
      </c>
      <c r="K8572" t="s">
        <v>66</v>
      </c>
      <c r="L8572" t="b">
        <v>1</v>
      </c>
      <c r="M8572">
        <v>0</v>
      </c>
      <c r="N8572">
        <f>_xlfn.XLOOKUP(B8572,Courses!A:A,Courses!E:E)</f>
        <v>24</v>
      </c>
      <c r="O8572">
        <v>86</v>
      </c>
      <c r="Q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Y8572">
        <v>0</v>
      </c>
      <c r="AA8572">
        <v>0</v>
      </c>
      <c r="AB8572" t="s">
        <v>27227</v>
      </c>
      <c r="AC8572" t="s">
        <v>27223</v>
      </c>
      <c r="AD8572">
        <v>24</v>
      </c>
    </row>
    <row r="8573" spans="1:34" x14ac:dyDescent="0.35">
      <c r="A8573" t="s">
        <v>8897</v>
      </c>
      <c r="B8573" t="s">
        <v>56</v>
      </c>
      <c r="C8573" t="s">
        <v>42</v>
      </c>
      <c r="D8573" t="s">
        <v>43</v>
      </c>
      <c r="E8573" t="s">
        <v>38</v>
      </c>
      <c r="F8573" t="s">
        <v>39</v>
      </c>
      <c r="G8573" t="s">
        <v>27220</v>
      </c>
      <c r="H8573" t="s">
        <v>27221</v>
      </c>
      <c r="I8573" t="s">
        <v>32172</v>
      </c>
      <c r="J8573" t="s">
        <v>27222</v>
      </c>
      <c r="K8573" t="s">
        <v>66</v>
      </c>
      <c r="L8573" t="b">
        <v>1</v>
      </c>
      <c r="M8573">
        <v>46</v>
      </c>
      <c r="N8573">
        <f>_xlfn.XLOOKUP(B8573,Courses!A:A,Courses!E:E)</f>
        <v>55</v>
      </c>
      <c r="O8573">
        <v>206</v>
      </c>
      <c r="Q8573">
        <v>0</v>
      </c>
      <c r="S8573">
        <v>7</v>
      </c>
      <c r="T8573">
        <v>8</v>
      </c>
      <c r="U8573">
        <v>0</v>
      </c>
      <c r="V8573">
        <v>0</v>
      </c>
      <c r="W8573">
        <v>15</v>
      </c>
      <c r="Y8573">
        <v>0</v>
      </c>
      <c r="AA8573">
        <v>43338</v>
      </c>
      <c r="AB8573" t="s">
        <v>27228</v>
      </c>
      <c r="AC8573" t="s">
        <v>27223</v>
      </c>
      <c r="AD8573">
        <v>24</v>
      </c>
      <c r="AF8573" t="s">
        <v>27229</v>
      </c>
    </row>
    <row r="8574" spans="1:34" x14ac:dyDescent="0.35">
      <c r="A8574" t="s">
        <v>8897</v>
      </c>
      <c r="B8574" t="s">
        <v>56</v>
      </c>
      <c r="C8574" t="s">
        <v>42</v>
      </c>
      <c r="D8574" t="s">
        <v>43</v>
      </c>
      <c r="E8574" t="s">
        <v>38</v>
      </c>
      <c r="F8574" t="s">
        <v>39</v>
      </c>
      <c r="G8574" t="s">
        <v>27230</v>
      </c>
      <c r="H8574" t="s">
        <v>27231</v>
      </c>
      <c r="I8574" t="s">
        <v>32172</v>
      </c>
      <c r="J8574" t="s">
        <v>27232</v>
      </c>
      <c r="K8574" t="s">
        <v>66</v>
      </c>
      <c r="L8574" t="b">
        <v>1</v>
      </c>
      <c r="M8574">
        <v>1</v>
      </c>
      <c r="N8574">
        <f>_xlfn.XLOOKUP(B8574,Courses!A:A,Courses!E:E)</f>
        <v>55</v>
      </c>
      <c r="O8574">
        <v>206</v>
      </c>
      <c r="Q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Y8574">
        <v>0</v>
      </c>
      <c r="AA8574">
        <v>5</v>
      </c>
      <c r="AB8574" t="s">
        <v>27233</v>
      </c>
      <c r="AC8574" t="s">
        <v>27234</v>
      </c>
      <c r="AD8574">
        <v>7</v>
      </c>
    </row>
    <row r="8575" spans="1:34" x14ac:dyDescent="0.35">
      <c r="A8575" t="s">
        <v>8902</v>
      </c>
      <c r="B8575" t="s">
        <v>60</v>
      </c>
      <c r="C8575" t="s">
        <v>42</v>
      </c>
      <c r="D8575" t="s">
        <v>43</v>
      </c>
      <c r="E8575" t="s">
        <v>38</v>
      </c>
      <c r="F8575" t="s">
        <v>39</v>
      </c>
      <c r="G8575" t="s">
        <v>27230</v>
      </c>
      <c r="H8575" t="s">
        <v>27231</v>
      </c>
      <c r="I8575" t="s">
        <v>32172</v>
      </c>
      <c r="J8575" t="s">
        <v>27232</v>
      </c>
      <c r="K8575" t="s">
        <v>66</v>
      </c>
      <c r="L8575" t="b">
        <v>1</v>
      </c>
      <c r="M8575">
        <v>0</v>
      </c>
      <c r="N8575">
        <f>_xlfn.XLOOKUP(B8575,Courses!A:A,Courses!E:E)</f>
        <v>24</v>
      </c>
      <c r="O8575">
        <v>86</v>
      </c>
      <c r="Q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Y8575">
        <v>0</v>
      </c>
      <c r="AA8575">
        <v>0</v>
      </c>
      <c r="AB8575" t="s">
        <v>27235</v>
      </c>
      <c r="AC8575" t="s">
        <v>27234</v>
      </c>
      <c r="AD8575">
        <v>7</v>
      </c>
    </row>
    <row r="8576" spans="1:34" x14ac:dyDescent="0.35">
      <c r="A8576" t="s">
        <v>8899</v>
      </c>
      <c r="B8576" t="s">
        <v>8900</v>
      </c>
      <c r="C8576" t="s">
        <v>42</v>
      </c>
      <c r="D8576" t="s">
        <v>43</v>
      </c>
      <c r="E8576" t="s">
        <v>38</v>
      </c>
      <c r="F8576" t="s">
        <v>39</v>
      </c>
      <c r="G8576" t="s">
        <v>27230</v>
      </c>
      <c r="H8576" t="s">
        <v>27231</v>
      </c>
      <c r="I8576" t="s">
        <v>32172</v>
      </c>
      <c r="J8576" t="s">
        <v>27232</v>
      </c>
      <c r="K8576" t="s">
        <v>66</v>
      </c>
      <c r="L8576" t="b">
        <v>1</v>
      </c>
      <c r="M8576">
        <v>1</v>
      </c>
      <c r="N8576">
        <f>_xlfn.XLOOKUP(B8576,Courses!A:A,Courses!E:E)</f>
        <v>22</v>
      </c>
      <c r="O8576">
        <v>88</v>
      </c>
      <c r="Q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Y8576">
        <v>0</v>
      </c>
      <c r="AA8576">
        <v>138</v>
      </c>
      <c r="AB8576" t="s">
        <v>27236</v>
      </c>
      <c r="AC8576" t="s">
        <v>27234</v>
      </c>
      <c r="AD8576">
        <v>7</v>
      </c>
    </row>
    <row r="8577" spans="1:34" x14ac:dyDescent="0.35">
      <c r="A8577" t="s">
        <v>8895</v>
      </c>
      <c r="B8577" t="s">
        <v>52</v>
      </c>
      <c r="C8577" t="s">
        <v>42</v>
      </c>
      <c r="D8577" t="s">
        <v>43</v>
      </c>
      <c r="E8577" t="s">
        <v>38</v>
      </c>
      <c r="F8577" t="s">
        <v>39</v>
      </c>
      <c r="G8577" t="s">
        <v>27230</v>
      </c>
      <c r="H8577" t="s">
        <v>27231</v>
      </c>
      <c r="I8577" t="s">
        <v>32172</v>
      </c>
      <c r="J8577" t="s">
        <v>27232</v>
      </c>
      <c r="K8577" t="s">
        <v>66</v>
      </c>
      <c r="L8577" t="b">
        <v>1</v>
      </c>
      <c r="M8577">
        <v>20</v>
      </c>
      <c r="N8577">
        <f>_xlfn.XLOOKUP(B8577,Courses!A:A,Courses!E:E)</f>
        <v>38</v>
      </c>
      <c r="O8577">
        <v>164</v>
      </c>
      <c r="Q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Y8577">
        <v>0</v>
      </c>
      <c r="AA8577">
        <v>18879</v>
      </c>
      <c r="AB8577" t="s">
        <v>27237</v>
      </c>
      <c r="AC8577" t="s">
        <v>27234</v>
      </c>
      <c r="AD8577">
        <v>7</v>
      </c>
    </row>
    <row r="8578" spans="1:34" x14ac:dyDescent="0.35">
      <c r="A8578" t="s">
        <v>8895</v>
      </c>
      <c r="B8578" t="s">
        <v>52</v>
      </c>
      <c r="C8578" t="s">
        <v>42</v>
      </c>
      <c r="D8578" t="s">
        <v>43</v>
      </c>
      <c r="E8578" t="s">
        <v>38</v>
      </c>
      <c r="F8578" t="s">
        <v>39</v>
      </c>
      <c r="G8578" t="s">
        <v>27238</v>
      </c>
      <c r="H8578" t="s">
        <v>27239</v>
      </c>
      <c r="I8578" t="s">
        <v>32172</v>
      </c>
      <c r="J8578" t="s">
        <v>27240</v>
      </c>
      <c r="K8578" t="s">
        <v>66</v>
      </c>
      <c r="L8578" t="b">
        <v>1</v>
      </c>
      <c r="M8578">
        <v>51</v>
      </c>
      <c r="N8578">
        <f>_xlfn.XLOOKUP(B8578,Courses!A:A,Courses!E:E)</f>
        <v>38</v>
      </c>
      <c r="O8578">
        <v>164</v>
      </c>
      <c r="Q8578">
        <v>0</v>
      </c>
      <c r="S8578">
        <v>10</v>
      </c>
      <c r="T8578">
        <v>10</v>
      </c>
      <c r="U8578">
        <v>1</v>
      </c>
      <c r="V8578">
        <v>0</v>
      </c>
      <c r="W8578">
        <v>2</v>
      </c>
      <c r="X8578" t="s">
        <v>27242</v>
      </c>
      <c r="Y8578">
        <v>0</v>
      </c>
      <c r="AA8578">
        <v>106031</v>
      </c>
      <c r="AB8578" t="s">
        <v>27243</v>
      </c>
      <c r="AC8578" t="s">
        <v>27241</v>
      </c>
      <c r="AD8578">
        <v>25</v>
      </c>
      <c r="AF8578" t="s">
        <v>27244</v>
      </c>
    </row>
    <row r="8579" spans="1:34" x14ac:dyDescent="0.35">
      <c r="A8579" t="s">
        <v>8899</v>
      </c>
      <c r="B8579" t="s">
        <v>8900</v>
      </c>
      <c r="C8579" t="s">
        <v>42</v>
      </c>
      <c r="D8579" t="s">
        <v>43</v>
      </c>
      <c r="E8579" t="s">
        <v>38</v>
      </c>
      <c r="F8579" t="s">
        <v>39</v>
      </c>
      <c r="G8579" t="s">
        <v>27238</v>
      </c>
      <c r="H8579" t="s">
        <v>27239</v>
      </c>
      <c r="I8579" t="s">
        <v>32172</v>
      </c>
      <c r="J8579" t="s">
        <v>27240</v>
      </c>
      <c r="K8579" t="s">
        <v>66</v>
      </c>
      <c r="L8579" t="b">
        <v>1</v>
      </c>
      <c r="M8579">
        <v>26</v>
      </c>
      <c r="N8579">
        <f>_xlfn.XLOOKUP(B8579,Courses!A:A,Courses!E:E)</f>
        <v>22</v>
      </c>
      <c r="O8579">
        <v>88</v>
      </c>
      <c r="Q8579">
        <v>0</v>
      </c>
      <c r="S8579">
        <v>3</v>
      </c>
      <c r="T8579">
        <v>3</v>
      </c>
      <c r="U8579">
        <v>2</v>
      </c>
      <c r="V8579">
        <v>0</v>
      </c>
      <c r="W8579">
        <v>2</v>
      </c>
      <c r="X8579" t="s">
        <v>27245</v>
      </c>
      <c r="Y8579">
        <v>0</v>
      </c>
      <c r="AA8579">
        <v>331047</v>
      </c>
      <c r="AB8579" t="s">
        <v>27246</v>
      </c>
      <c r="AC8579" t="s">
        <v>27241</v>
      </c>
      <c r="AD8579">
        <v>25</v>
      </c>
      <c r="AF8579" t="s">
        <v>27247</v>
      </c>
      <c r="AG8579" t="s">
        <v>27248</v>
      </c>
      <c r="AH8579" t="s">
        <v>27249</v>
      </c>
    </row>
    <row r="8580" spans="1:34" x14ac:dyDescent="0.35">
      <c r="A8580" t="s">
        <v>8902</v>
      </c>
      <c r="B8580" t="s">
        <v>60</v>
      </c>
      <c r="C8580" t="s">
        <v>42</v>
      </c>
      <c r="D8580" t="s">
        <v>43</v>
      </c>
      <c r="E8580" t="s">
        <v>38</v>
      </c>
      <c r="F8580" t="s">
        <v>39</v>
      </c>
      <c r="G8580" t="s">
        <v>27238</v>
      </c>
      <c r="H8580" t="s">
        <v>27239</v>
      </c>
      <c r="I8580" t="s">
        <v>32172</v>
      </c>
      <c r="J8580" t="s">
        <v>27240</v>
      </c>
      <c r="K8580" t="s">
        <v>66</v>
      </c>
      <c r="L8580" t="b">
        <v>1</v>
      </c>
      <c r="M8580">
        <v>0</v>
      </c>
      <c r="N8580">
        <f>_xlfn.XLOOKUP(B8580,Courses!A:A,Courses!E:E)</f>
        <v>24</v>
      </c>
      <c r="O8580">
        <v>86</v>
      </c>
      <c r="Q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Y8580">
        <v>0</v>
      </c>
      <c r="AA8580">
        <v>0</v>
      </c>
      <c r="AB8580" t="s">
        <v>27250</v>
      </c>
      <c r="AC8580" t="s">
        <v>27241</v>
      </c>
      <c r="AD8580">
        <v>25</v>
      </c>
    </row>
    <row r="8581" spans="1:34" x14ac:dyDescent="0.35">
      <c r="A8581" t="s">
        <v>8897</v>
      </c>
      <c r="B8581" t="s">
        <v>56</v>
      </c>
      <c r="C8581" t="s">
        <v>42</v>
      </c>
      <c r="D8581" t="s">
        <v>43</v>
      </c>
      <c r="E8581" t="s">
        <v>38</v>
      </c>
      <c r="F8581" t="s">
        <v>39</v>
      </c>
      <c r="G8581" t="s">
        <v>27238</v>
      </c>
      <c r="H8581" t="s">
        <v>27239</v>
      </c>
      <c r="I8581" t="s">
        <v>32172</v>
      </c>
      <c r="J8581" t="s">
        <v>27240</v>
      </c>
      <c r="K8581" t="s">
        <v>66</v>
      </c>
      <c r="L8581" t="b">
        <v>1</v>
      </c>
      <c r="M8581">
        <v>34</v>
      </c>
      <c r="N8581">
        <f>_xlfn.XLOOKUP(B8581,Courses!A:A,Courses!E:E)</f>
        <v>55</v>
      </c>
      <c r="O8581">
        <v>206</v>
      </c>
      <c r="Q8581">
        <v>0</v>
      </c>
      <c r="S8581">
        <v>2</v>
      </c>
      <c r="T8581">
        <v>2</v>
      </c>
      <c r="U8581">
        <v>1</v>
      </c>
      <c r="V8581">
        <v>2</v>
      </c>
      <c r="W8581">
        <v>27</v>
      </c>
      <c r="X8581" t="s">
        <v>27251</v>
      </c>
      <c r="Y8581">
        <v>0</v>
      </c>
      <c r="AA8581">
        <v>77868</v>
      </c>
      <c r="AB8581" t="s">
        <v>27252</v>
      </c>
      <c r="AC8581" t="s">
        <v>27241</v>
      </c>
      <c r="AD8581">
        <v>25</v>
      </c>
      <c r="AF8581" t="s">
        <v>27253</v>
      </c>
    </row>
    <row r="8582" spans="1:34" x14ac:dyDescent="0.35">
      <c r="A8582" t="s">
        <v>8897</v>
      </c>
      <c r="B8582" t="s">
        <v>56</v>
      </c>
      <c r="C8582" t="s">
        <v>42</v>
      </c>
      <c r="D8582" t="s">
        <v>43</v>
      </c>
      <c r="E8582" t="s">
        <v>38</v>
      </c>
      <c r="F8582" t="s">
        <v>39</v>
      </c>
      <c r="G8582" t="s">
        <v>27254</v>
      </c>
      <c r="H8582" t="s">
        <v>27255</v>
      </c>
      <c r="I8582" t="s">
        <v>32172</v>
      </c>
      <c r="J8582" t="s">
        <v>27256</v>
      </c>
      <c r="K8582" t="s">
        <v>66</v>
      </c>
      <c r="L8582" t="b">
        <v>1</v>
      </c>
      <c r="M8582">
        <v>42</v>
      </c>
      <c r="N8582">
        <f>_xlfn.XLOOKUP(B8582,Courses!A:A,Courses!E:E)</f>
        <v>55</v>
      </c>
      <c r="O8582">
        <v>206</v>
      </c>
      <c r="Q8582">
        <v>0</v>
      </c>
      <c r="S8582">
        <v>2</v>
      </c>
      <c r="T8582">
        <v>3</v>
      </c>
      <c r="U8582">
        <v>0</v>
      </c>
      <c r="V8582">
        <v>0</v>
      </c>
      <c r="W8582">
        <v>2</v>
      </c>
      <c r="Y8582">
        <v>0</v>
      </c>
      <c r="AA8582">
        <v>24677</v>
      </c>
      <c r="AB8582" t="s">
        <v>27257</v>
      </c>
      <c r="AC8582" t="s">
        <v>27258</v>
      </c>
      <c r="AD8582">
        <v>22</v>
      </c>
      <c r="AF8582" t="s">
        <v>27259</v>
      </c>
    </row>
    <row r="8583" spans="1:34" x14ac:dyDescent="0.35">
      <c r="A8583" t="s">
        <v>8902</v>
      </c>
      <c r="B8583" t="s">
        <v>60</v>
      </c>
      <c r="C8583" t="s">
        <v>42</v>
      </c>
      <c r="D8583" t="s">
        <v>43</v>
      </c>
      <c r="E8583" t="s">
        <v>38</v>
      </c>
      <c r="F8583" t="s">
        <v>39</v>
      </c>
      <c r="G8583" t="s">
        <v>27254</v>
      </c>
      <c r="H8583" t="s">
        <v>27255</v>
      </c>
      <c r="I8583" t="s">
        <v>32172</v>
      </c>
      <c r="J8583" t="s">
        <v>27256</v>
      </c>
      <c r="K8583" t="s">
        <v>66</v>
      </c>
      <c r="L8583" t="b">
        <v>1</v>
      </c>
      <c r="M8583">
        <v>2</v>
      </c>
      <c r="N8583">
        <f>_xlfn.XLOOKUP(B8583,Courses!A:A,Courses!E:E)</f>
        <v>24</v>
      </c>
      <c r="O8583">
        <v>86</v>
      </c>
      <c r="Q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Y8583">
        <v>0</v>
      </c>
      <c r="AA8583">
        <v>80</v>
      </c>
      <c r="AB8583" t="s">
        <v>27260</v>
      </c>
      <c r="AC8583" t="s">
        <v>27258</v>
      </c>
      <c r="AD8583">
        <v>22</v>
      </c>
    </row>
    <row r="8584" spans="1:34" x14ac:dyDescent="0.35">
      <c r="A8584" t="s">
        <v>8899</v>
      </c>
      <c r="B8584" t="s">
        <v>8900</v>
      </c>
      <c r="C8584" t="s">
        <v>42</v>
      </c>
      <c r="D8584" t="s">
        <v>43</v>
      </c>
      <c r="E8584" t="s">
        <v>38</v>
      </c>
      <c r="F8584" t="s">
        <v>39</v>
      </c>
      <c r="G8584" t="s">
        <v>27254</v>
      </c>
      <c r="H8584" t="s">
        <v>27255</v>
      </c>
      <c r="I8584" t="s">
        <v>32172</v>
      </c>
      <c r="J8584" t="s">
        <v>27256</v>
      </c>
      <c r="K8584" t="s">
        <v>66</v>
      </c>
      <c r="L8584" t="b">
        <v>1</v>
      </c>
      <c r="M8584">
        <v>19</v>
      </c>
      <c r="N8584">
        <f>_xlfn.XLOOKUP(B8584,Courses!A:A,Courses!E:E)</f>
        <v>22</v>
      </c>
      <c r="O8584">
        <v>88</v>
      </c>
      <c r="Q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Y8584">
        <v>0</v>
      </c>
      <c r="AA8584">
        <v>6463</v>
      </c>
      <c r="AB8584" t="s">
        <v>27261</v>
      </c>
      <c r="AC8584" t="s">
        <v>27258</v>
      </c>
      <c r="AD8584">
        <v>22</v>
      </c>
      <c r="AG8584" t="s">
        <v>27262</v>
      </c>
      <c r="AH8584" t="s">
        <v>27263</v>
      </c>
    </row>
    <row r="8585" spans="1:34" x14ac:dyDescent="0.35">
      <c r="A8585" t="s">
        <v>8895</v>
      </c>
      <c r="B8585" t="s">
        <v>52</v>
      </c>
      <c r="C8585" t="s">
        <v>42</v>
      </c>
      <c r="D8585" t="s">
        <v>43</v>
      </c>
      <c r="E8585" t="s">
        <v>38</v>
      </c>
      <c r="F8585" t="s">
        <v>39</v>
      </c>
      <c r="G8585" t="s">
        <v>27254</v>
      </c>
      <c r="H8585" t="s">
        <v>27255</v>
      </c>
      <c r="I8585" t="s">
        <v>32172</v>
      </c>
      <c r="J8585" t="s">
        <v>27256</v>
      </c>
      <c r="K8585" t="s">
        <v>66</v>
      </c>
      <c r="L8585" t="b">
        <v>1</v>
      </c>
      <c r="M8585">
        <v>23</v>
      </c>
      <c r="N8585">
        <f>_xlfn.XLOOKUP(B8585,Courses!A:A,Courses!E:E)</f>
        <v>38</v>
      </c>
      <c r="O8585">
        <v>164</v>
      </c>
      <c r="Q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Y8585">
        <v>0</v>
      </c>
      <c r="AA8585">
        <v>5047</v>
      </c>
      <c r="AB8585" t="s">
        <v>27264</v>
      </c>
      <c r="AC8585" t="s">
        <v>27258</v>
      </c>
      <c r="AD8585">
        <v>22</v>
      </c>
    </row>
    <row r="8586" spans="1:34" x14ac:dyDescent="0.35">
      <c r="A8586" t="s">
        <v>8895</v>
      </c>
      <c r="B8586" t="s">
        <v>52</v>
      </c>
      <c r="C8586" t="s">
        <v>42</v>
      </c>
      <c r="D8586" t="s">
        <v>43</v>
      </c>
      <c r="E8586" t="s">
        <v>38</v>
      </c>
      <c r="F8586" t="s">
        <v>39</v>
      </c>
      <c r="G8586" t="s">
        <v>27265</v>
      </c>
      <c r="H8586" t="s">
        <v>27266</v>
      </c>
      <c r="I8586" t="s">
        <v>32172</v>
      </c>
      <c r="J8586" t="s">
        <v>27267</v>
      </c>
      <c r="K8586" t="s">
        <v>66</v>
      </c>
      <c r="L8586" t="b">
        <v>1</v>
      </c>
      <c r="M8586">
        <v>58</v>
      </c>
      <c r="N8586">
        <f>_xlfn.XLOOKUP(B8586,Courses!A:A,Courses!E:E)</f>
        <v>38</v>
      </c>
      <c r="O8586">
        <v>164</v>
      </c>
      <c r="Q8586">
        <v>0</v>
      </c>
      <c r="S8586">
        <v>12</v>
      </c>
      <c r="T8586">
        <v>16</v>
      </c>
      <c r="U8586">
        <v>0</v>
      </c>
      <c r="V8586">
        <v>0</v>
      </c>
      <c r="W8586">
        <v>0</v>
      </c>
      <c r="Y8586">
        <v>0</v>
      </c>
      <c r="AA8586">
        <v>67257</v>
      </c>
      <c r="AB8586" t="s">
        <v>27269</v>
      </c>
      <c r="AC8586" t="s">
        <v>27268</v>
      </c>
      <c r="AD8586">
        <v>28</v>
      </c>
      <c r="AF8586" t="s">
        <v>27270</v>
      </c>
    </row>
    <row r="8587" spans="1:34" x14ac:dyDescent="0.35">
      <c r="A8587" t="s">
        <v>8899</v>
      </c>
      <c r="B8587" t="s">
        <v>8900</v>
      </c>
      <c r="C8587" t="s">
        <v>42</v>
      </c>
      <c r="D8587" t="s">
        <v>43</v>
      </c>
      <c r="E8587" t="s">
        <v>38</v>
      </c>
      <c r="F8587" t="s">
        <v>39</v>
      </c>
      <c r="G8587" t="s">
        <v>27265</v>
      </c>
      <c r="H8587" t="s">
        <v>27266</v>
      </c>
      <c r="I8587" t="s">
        <v>32172</v>
      </c>
      <c r="J8587" t="s">
        <v>27267</v>
      </c>
      <c r="K8587" t="s">
        <v>66</v>
      </c>
      <c r="L8587" t="b">
        <v>1</v>
      </c>
      <c r="M8587">
        <v>30</v>
      </c>
      <c r="N8587">
        <f>_xlfn.XLOOKUP(B8587,Courses!A:A,Courses!E:E)</f>
        <v>22</v>
      </c>
      <c r="O8587">
        <v>88</v>
      </c>
      <c r="Q8587">
        <v>0</v>
      </c>
      <c r="S8587">
        <v>3</v>
      </c>
      <c r="T8587">
        <v>6</v>
      </c>
      <c r="U8587">
        <v>0</v>
      </c>
      <c r="V8587">
        <v>0</v>
      </c>
      <c r="W8587">
        <v>0</v>
      </c>
      <c r="Y8587">
        <v>0</v>
      </c>
      <c r="AA8587">
        <v>40179</v>
      </c>
      <c r="AB8587" t="s">
        <v>27271</v>
      </c>
      <c r="AC8587" t="s">
        <v>27268</v>
      </c>
      <c r="AD8587">
        <v>28</v>
      </c>
      <c r="AF8587" t="s">
        <v>27272</v>
      </c>
      <c r="AG8587" t="s">
        <v>27273</v>
      </c>
      <c r="AH8587" t="s">
        <v>27274</v>
      </c>
    </row>
    <row r="8588" spans="1:34" x14ac:dyDescent="0.35">
      <c r="A8588" t="s">
        <v>8902</v>
      </c>
      <c r="B8588" t="s">
        <v>60</v>
      </c>
      <c r="C8588" t="s">
        <v>42</v>
      </c>
      <c r="D8588" t="s">
        <v>43</v>
      </c>
      <c r="E8588" t="s">
        <v>38</v>
      </c>
      <c r="F8588" t="s">
        <v>39</v>
      </c>
      <c r="G8588" t="s">
        <v>27265</v>
      </c>
      <c r="H8588" t="s">
        <v>27266</v>
      </c>
      <c r="I8588" t="s">
        <v>32172</v>
      </c>
      <c r="J8588" t="s">
        <v>27267</v>
      </c>
      <c r="K8588" t="s">
        <v>66</v>
      </c>
      <c r="L8588" t="b">
        <v>1</v>
      </c>
      <c r="M8588">
        <v>15</v>
      </c>
      <c r="N8588">
        <f>_xlfn.XLOOKUP(B8588,Courses!A:A,Courses!E:E)</f>
        <v>24</v>
      </c>
      <c r="O8588">
        <v>86</v>
      </c>
      <c r="Q8588">
        <v>0</v>
      </c>
      <c r="S8588">
        <v>1</v>
      </c>
      <c r="T8588">
        <v>2</v>
      </c>
      <c r="U8588">
        <v>0</v>
      </c>
      <c r="V8588">
        <v>0</v>
      </c>
      <c r="W8588">
        <v>0</v>
      </c>
      <c r="Y8588">
        <v>0</v>
      </c>
      <c r="AA8588">
        <v>8864</v>
      </c>
      <c r="AB8588" t="s">
        <v>27275</v>
      </c>
      <c r="AC8588" t="s">
        <v>27268</v>
      </c>
      <c r="AD8588">
        <v>28</v>
      </c>
      <c r="AF8588" t="s">
        <v>27276</v>
      </c>
      <c r="AG8588" t="s">
        <v>27277</v>
      </c>
      <c r="AH8588" t="s">
        <v>27278</v>
      </c>
    </row>
    <row r="8589" spans="1:34" x14ac:dyDescent="0.35">
      <c r="A8589" t="s">
        <v>8897</v>
      </c>
      <c r="B8589" t="s">
        <v>56</v>
      </c>
      <c r="C8589" t="s">
        <v>42</v>
      </c>
      <c r="D8589" t="s">
        <v>43</v>
      </c>
      <c r="E8589" t="s">
        <v>38</v>
      </c>
      <c r="F8589" t="s">
        <v>39</v>
      </c>
      <c r="G8589" t="s">
        <v>27265</v>
      </c>
      <c r="H8589" t="s">
        <v>27266</v>
      </c>
      <c r="I8589" t="s">
        <v>32172</v>
      </c>
      <c r="J8589" t="s">
        <v>27267</v>
      </c>
      <c r="K8589" t="s">
        <v>66</v>
      </c>
      <c r="L8589" t="b">
        <v>1</v>
      </c>
      <c r="M8589">
        <v>66</v>
      </c>
      <c r="N8589">
        <f>_xlfn.XLOOKUP(B8589,Courses!A:A,Courses!E:E)</f>
        <v>55</v>
      </c>
      <c r="O8589">
        <v>206</v>
      </c>
      <c r="Q8589">
        <v>0</v>
      </c>
      <c r="S8589">
        <v>10</v>
      </c>
      <c r="T8589">
        <v>12</v>
      </c>
      <c r="U8589">
        <v>0</v>
      </c>
      <c r="V8589">
        <v>0</v>
      </c>
      <c r="W8589">
        <v>8</v>
      </c>
      <c r="Y8589">
        <v>0</v>
      </c>
      <c r="AA8589">
        <v>83073</v>
      </c>
      <c r="AB8589" t="s">
        <v>27279</v>
      </c>
      <c r="AC8589" t="s">
        <v>27268</v>
      </c>
      <c r="AD8589">
        <v>28</v>
      </c>
      <c r="AF8589" t="s">
        <v>27280</v>
      </c>
    </row>
    <row r="8590" spans="1:34" x14ac:dyDescent="0.35">
      <c r="A8590" t="s">
        <v>8897</v>
      </c>
      <c r="B8590" t="s">
        <v>56</v>
      </c>
      <c r="C8590" t="s">
        <v>42</v>
      </c>
      <c r="D8590" t="s">
        <v>43</v>
      </c>
      <c r="E8590" t="s">
        <v>38</v>
      </c>
      <c r="F8590" t="s">
        <v>39</v>
      </c>
      <c r="G8590" t="s">
        <v>27281</v>
      </c>
      <c r="H8590" t="s">
        <v>27282</v>
      </c>
      <c r="I8590" t="s">
        <v>32172</v>
      </c>
      <c r="J8590" t="s">
        <v>27283</v>
      </c>
      <c r="K8590" t="s">
        <v>66</v>
      </c>
      <c r="L8590" t="b">
        <v>1</v>
      </c>
      <c r="M8590">
        <v>50</v>
      </c>
      <c r="N8590">
        <f>_xlfn.XLOOKUP(B8590,Courses!A:A,Courses!E:E)</f>
        <v>55</v>
      </c>
      <c r="O8590">
        <v>206</v>
      </c>
      <c r="Q8590">
        <v>0</v>
      </c>
      <c r="S8590">
        <v>7</v>
      </c>
      <c r="T8590">
        <v>7</v>
      </c>
      <c r="U8590">
        <v>0</v>
      </c>
      <c r="V8590">
        <v>0</v>
      </c>
      <c r="W8590">
        <v>25</v>
      </c>
      <c r="Y8590">
        <v>0</v>
      </c>
      <c r="AA8590">
        <v>52446</v>
      </c>
      <c r="AB8590" t="s">
        <v>27284</v>
      </c>
      <c r="AC8590" t="s">
        <v>27285</v>
      </c>
      <c r="AD8590">
        <v>14</v>
      </c>
      <c r="AF8590" t="s">
        <v>27286</v>
      </c>
    </row>
    <row r="8591" spans="1:34" x14ac:dyDescent="0.35">
      <c r="A8591" t="s">
        <v>8902</v>
      </c>
      <c r="B8591" t="s">
        <v>60</v>
      </c>
      <c r="C8591" t="s">
        <v>42</v>
      </c>
      <c r="D8591" t="s">
        <v>43</v>
      </c>
      <c r="E8591" t="s">
        <v>38</v>
      </c>
      <c r="F8591" t="s">
        <v>39</v>
      </c>
      <c r="G8591" t="s">
        <v>27281</v>
      </c>
      <c r="H8591" t="s">
        <v>27282</v>
      </c>
      <c r="I8591" t="s">
        <v>32172</v>
      </c>
      <c r="J8591" t="s">
        <v>27283</v>
      </c>
      <c r="K8591" t="s">
        <v>66</v>
      </c>
      <c r="L8591" t="b">
        <v>1</v>
      </c>
      <c r="M8591">
        <v>15</v>
      </c>
      <c r="N8591">
        <f>_xlfn.XLOOKUP(B8591,Courses!A:A,Courses!E:E)</f>
        <v>24</v>
      </c>
      <c r="O8591">
        <v>86</v>
      </c>
      <c r="Q8591">
        <v>0</v>
      </c>
      <c r="S8591">
        <v>1</v>
      </c>
      <c r="T8591">
        <v>1</v>
      </c>
      <c r="U8591">
        <v>0</v>
      </c>
      <c r="V8591">
        <v>0</v>
      </c>
      <c r="W8591">
        <v>0</v>
      </c>
      <c r="Y8591">
        <v>0</v>
      </c>
      <c r="AA8591">
        <v>5660</v>
      </c>
      <c r="AB8591" t="s">
        <v>27287</v>
      </c>
      <c r="AC8591" t="s">
        <v>27285</v>
      </c>
      <c r="AD8591">
        <v>14</v>
      </c>
      <c r="AF8591" t="s">
        <v>27288</v>
      </c>
      <c r="AG8591" t="s">
        <v>27289</v>
      </c>
      <c r="AH8591" t="s">
        <v>27290</v>
      </c>
    </row>
    <row r="8592" spans="1:34" x14ac:dyDescent="0.35">
      <c r="A8592" t="s">
        <v>8899</v>
      </c>
      <c r="B8592" t="s">
        <v>8900</v>
      </c>
      <c r="C8592" t="s">
        <v>42</v>
      </c>
      <c r="D8592" t="s">
        <v>43</v>
      </c>
      <c r="E8592" t="s">
        <v>38</v>
      </c>
      <c r="F8592" t="s">
        <v>39</v>
      </c>
      <c r="G8592" t="s">
        <v>27281</v>
      </c>
      <c r="H8592" t="s">
        <v>27282</v>
      </c>
      <c r="I8592" t="s">
        <v>32172</v>
      </c>
      <c r="J8592" t="s">
        <v>27283</v>
      </c>
      <c r="K8592" t="s">
        <v>66</v>
      </c>
      <c r="L8592" t="b">
        <v>1</v>
      </c>
      <c r="M8592">
        <v>10</v>
      </c>
      <c r="N8592">
        <f>_xlfn.XLOOKUP(B8592,Courses!A:A,Courses!E:E)</f>
        <v>22</v>
      </c>
      <c r="O8592">
        <v>88</v>
      </c>
      <c r="Q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Y8592">
        <v>0</v>
      </c>
      <c r="AA8592">
        <v>13316</v>
      </c>
      <c r="AB8592" t="s">
        <v>27291</v>
      </c>
      <c r="AC8592" t="s">
        <v>27285</v>
      </c>
      <c r="AD8592">
        <v>14</v>
      </c>
      <c r="AG8592" t="s">
        <v>27292</v>
      </c>
      <c r="AH8592" t="s">
        <v>27293</v>
      </c>
    </row>
    <row r="8593" spans="1:34" x14ac:dyDescent="0.35">
      <c r="A8593" t="s">
        <v>8895</v>
      </c>
      <c r="B8593" t="s">
        <v>52</v>
      </c>
      <c r="C8593" t="s">
        <v>42</v>
      </c>
      <c r="D8593" t="s">
        <v>43</v>
      </c>
      <c r="E8593" t="s">
        <v>38</v>
      </c>
      <c r="F8593" t="s">
        <v>39</v>
      </c>
      <c r="G8593" t="s">
        <v>27281</v>
      </c>
      <c r="H8593" t="s">
        <v>27282</v>
      </c>
      <c r="I8593" t="s">
        <v>32172</v>
      </c>
      <c r="J8593" t="s">
        <v>27283</v>
      </c>
      <c r="K8593" t="s">
        <v>66</v>
      </c>
      <c r="L8593" t="b">
        <v>1</v>
      </c>
      <c r="M8593">
        <v>5</v>
      </c>
      <c r="N8593">
        <f>_xlfn.XLOOKUP(B8593,Courses!A:A,Courses!E:E)</f>
        <v>38</v>
      </c>
      <c r="O8593">
        <v>164</v>
      </c>
      <c r="Q8593">
        <v>0</v>
      </c>
      <c r="S8593">
        <v>0</v>
      </c>
      <c r="T8593">
        <v>0</v>
      </c>
      <c r="U8593">
        <v>0</v>
      </c>
      <c r="V8593">
        <v>0</v>
      </c>
      <c r="W8593">
        <v>11</v>
      </c>
      <c r="Y8593">
        <v>0</v>
      </c>
      <c r="AA8593">
        <v>9606</v>
      </c>
      <c r="AB8593" t="s">
        <v>27294</v>
      </c>
      <c r="AC8593" t="s">
        <v>27285</v>
      </c>
      <c r="AD8593">
        <v>14</v>
      </c>
    </row>
    <row r="8594" spans="1:34" x14ac:dyDescent="0.35">
      <c r="A8594" t="s">
        <v>8895</v>
      </c>
      <c r="B8594" t="s">
        <v>52</v>
      </c>
      <c r="C8594" t="s">
        <v>42</v>
      </c>
      <c r="D8594" t="s">
        <v>43</v>
      </c>
      <c r="E8594" t="s">
        <v>38</v>
      </c>
      <c r="F8594" t="s">
        <v>39</v>
      </c>
      <c r="G8594" t="s">
        <v>27295</v>
      </c>
      <c r="H8594" t="s">
        <v>27296</v>
      </c>
      <c r="I8594" t="s">
        <v>32172</v>
      </c>
      <c r="J8594" t="s">
        <v>27297</v>
      </c>
      <c r="K8594" t="s">
        <v>66</v>
      </c>
      <c r="L8594" t="b">
        <v>1</v>
      </c>
      <c r="M8594">
        <v>6</v>
      </c>
      <c r="N8594">
        <f>_xlfn.XLOOKUP(B8594,Courses!A:A,Courses!E:E)</f>
        <v>38</v>
      </c>
      <c r="O8594">
        <v>164</v>
      </c>
      <c r="Q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Y8594">
        <v>0</v>
      </c>
      <c r="AA8594">
        <v>4404</v>
      </c>
      <c r="AB8594" t="s">
        <v>27299</v>
      </c>
      <c r="AC8594" t="s">
        <v>27298</v>
      </c>
      <c r="AD8594">
        <v>25</v>
      </c>
    </row>
    <row r="8595" spans="1:34" x14ac:dyDescent="0.35">
      <c r="A8595" t="s">
        <v>8899</v>
      </c>
      <c r="B8595" t="s">
        <v>8900</v>
      </c>
      <c r="C8595" t="s">
        <v>42</v>
      </c>
      <c r="D8595" t="s">
        <v>43</v>
      </c>
      <c r="E8595" t="s">
        <v>38</v>
      </c>
      <c r="F8595" t="s">
        <v>39</v>
      </c>
      <c r="G8595" t="s">
        <v>27295</v>
      </c>
      <c r="H8595" t="s">
        <v>27296</v>
      </c>
      <c r="I8595" t="s">
        <v>32172</v>
      </c>
      <c r="J8595" t="s">
        <v>27297</v>
      </c>
      <c r="K8595" t="s">
        <v>66</v>
      </c>
      <c r="L8595" t="b">
        <v>1</v>
      </c>
      <c r="M8595">
        <v>2</v>
      </c>
      <c r="N8595">
        <f>_xlfn.XLOOKUP(B8595,Courses!A:A,Courses!E:E)</f>
        <v>22</v>
      </c>
      <c r="O8595">
        <v>88</v>
      </c>
      <c r="Q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Y8595">
        <v>0</v>
      </c>
      <c r="AA8595">
        <v>3741</v>
      </c>
      <c r="AB8595" t="s">
        <v>27300</v>
      </c>
      <c r="AC8595" t="s">
        <v>27298</v>
      </c>
      <c r="AD8595">
        <v>25</v>
      </c>
    </row>
    <row r="8596" spans="1:34" x14ac:dyDescent="0.35">
      <c r="A8596" t="s">
        <v>8902</v>
      </c>
      <c r="B8596" t="s">
        <v>60</v>
      </c>
      <c r="C8596" t="s">
        <v>42</v>
      </c>
      <c r="D8596" t="s">
        <v>43</v>
      </c>
      <c r="E8596" t="s">
        <v>38</v>
      </c>
      <c r="F8596" t="s">
        <v>39</v>
      </c>
      <c r="G8596" t="s">
        <v>27295</v>
      </c>
      <c r="H8596" t="s">
        <v>27296</v>
      </c>
      <c r="I8596" t="s">
        <v>32172</v>
      </c>
      <c r="J8596" t="s">
        <v>27297</v>
      </c>
      <c r="K8596" t="s">
        <v>66</v>
      </c>
      <c r="L8596" t="b">
        <v>1</v>
      </c>
      <c r="M8596">
        <v>0</v>
      </c>
      <c r="N8596">
        <f>_xlfn.XLOOKUP(B8596,Courses!A:A,Courses!E:E)</f>
        <v>24</v>
      </c>
      <c r="O8596">
        <v>86</v>
      </c>
      <c r="Q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Y8596">
        <v>0</v>
      </c>
      <c r="AA8596">
        <v>0</v>
      </c>
      <c r="AC8596" t="s">
        <v>27298</v>
      </c>
      <c r="AD8596">
        <v>25</v>
      </c>
    </row>
    <row r="8597" spans="1:34" x14ac:dyDescent="0.35">
      <c r="A8597" t="s">
        <v>8897</v>
      </c>
      <c r="B8597" t="s">
        <v>56</v>
      </c>
      <c r="C8597" t="s">
        <v>42</v>
      </c>
      <c r="D8597" t="s">
        <v>43</v>
      </c>
      <c r="E8597" t="s">
        <v>38</v>
      </c>
      <c r="F8597" t="s">
        <v>39</v>
      </c>
      <c r="G8597" t="s">
        <v>27295</v>
      </c>
      <c r="H8597" t="s">
        <v>27296</v>
      </c>
      <c r="I8597" t="s">
        <v>32172</v>
      </c>
      <c r="J8597" t="s">
        <v>27297</v>
      </c>
      <c r="K8597" t="s">
        <v>66</v>
      </c>
      <c r="L8597" t="b">
        <v>1</v>
      </c>
      <c r="M8597">
        <v>19</v>
      </c>
      <c r="N8597">
        <f>_xlfn.XLOOKUP(B8597,Courses!A:A,Courses!E:E)</f>
        <v>55</v>
      </c>
      <c r="O8597">
        <v>206</v>
      </c>
      <c r="Q8597">
        <v>0</v>
      </c>
      <c r="S8597">
        <v>1</v>
      </c>
      <c r="T8597">
        <v>1</v>
      </c>
      <c r="U8597">
        <v>0</v>
      </c>
      <c r="V8597">
        <v>0</v>
      </c>
      <c r="W8597">
        <v>0</v>
      </c>
      <c r="Y8597">
        <v>0</v>
      </c>
      <c r="AA8597">
        <v>24754</v>
      </c>
      <c r="AB8597" t="s">
        <v>27301</v>
      </c>
      <c r="AC8597" t="s">
        <v>27298</v>
      </c>
      <c r="AD8597">
        <v>25</v>
      </c>
      <c r="AF8597" t="s">
        <v>27302</v>
      </c>
    </row>
    <row r="8598" spans="1:34" x14ac:dyDescent="0.35">
      <c r="A8598" t="s">
        <v>8897</v>
      </c>
      <c r="B8598" t="s">
        <v>56</v>
      </c>
      <c r="C8598" t="s">
        <v>42</v>
      </c>
      <c r="D8598" t="s">
        <v>43</v>
      </c>
      <c r="E8598" t="s">
        <v>38</v>
      </c>
      <c r="F8598" t="s">
        <v>39</v>
      </c>
      <c r="G8598" t="s">
        <v>27303</v>
      </c>
      <c r="H8598" t="s">
        <v>27304</v>
      </c>
      <c r="I8598" t="s">
        <v>32172</v>
      </c>
      <c r="J8598" t="s">
        <v>27305</v>
      </c>
      <c r="K8598" t="s">
        <v>66</v>
      </c>
      <c r="L8598" t="b">
        <v>1</v>
      </c>
      <c r="M8598">
        <v>28</v>
      </c>
      <c r="N8598">
        <f>_xlfn.XLOOKUP(B8598,Courses!A:A,Courses!E:E)</f>
        <v>55</v>
      </c>
      <c r="O8598">
        <v>206</v>
      </c>
      <c r="Q8598">
        <v>0</v>
      </c>
      <c r="S8598">
        <v>4</v>
      </c>
      <c r="T8598">
        <v>5</v>
      </c>
      <c r="U8598">
        <v>0</v>
      </c>
      <c r="V8598">
        <v>0</v>
      </c>
      <c r="W8598">
        <v>20</v>
      </c>
      <c r="Y8598">
        <v>0</v>
      </c>
      <c r="AA8598">
        <v>31255</v>
      </c>
      <c r="AB8598" t="s">
        <v>27306</v>
      </c>
      <c r="AC8598" t="s">
        <v>27307</v>
      </c>
      <c r="AD8598">
        <v>28</v>
      </c>
      <c r="AF8598" t="s">
        <v>27308</v>
      </c>
    </row>
    <row r="8599" spans="1:34" x14ac:dyDescent="0.35">
      <c r="A8599" t="s">
        <v>8902</v>
      </c>
      <c r="B8599" t="s">
        <v>60</v>
      </c>
      <c r="C8599" t="s">
        <v>42</v>
      </c>
      <c r="D8599" t="s">
        <v>43</v>
      </c>
      <c r="E8599" t="s">
        <v>38</v>
      </c>
      <c r="F8599" t="s">
        <v>39</v>
      </c>
      <c r="G8599" t="s">
        <v>27303</v>
      </c>
      <c r="H8599" t="s">
        <v>27304</v>
      </c>
      <c r="I8599" t="s">
        <v>32172</v>
      </c>
      <c r="J8599" t="s">
        <v>27305</v>
      </c>
      <c r="K8599" t="s">
        <v>66</v>
      </c>
      <c r="L8599" t="b">
        <v>1</v>
      </c>
      <c r="M8599">
        <v>15</v>
      </c>
      <c r="N8599">
        <f>_xlfn.XLOOKUP(B8599,Courses!A:A,Courses!E:E)</f>
        <v>24</v>
      </c>
      <c r="O8599">
        <v>86</v>
      </c>
      <c r="Q8599">
        <v>0</v>
      </c>
      <c r="S8599">
        <v>1</v>
      </c>
      <c r="T8599">
        <v>1</v>
      </c>
      <c r="U8599">
        <v>0</v>
      </c>
      <c r="V8599">
        <v>0</v>
      </c>
      <c r="W8599">
        <v>0</v>
      </c>
      <c r="Y8599">
        <v>0</v>
      </c>
      <c r="AA8599">
        <v>14494</v>
      </c>
      <c r="AB8599" t="s">
        <v>27309</v>
      </c>
      <c r="AC8599" t="s">
        <v>27307</v>
      </c>
      <c r="AD8599">
        <v>28</v>
      </c>
      <c r="AF8599" t="s">
        <v>27310</v>
      </c>
      <c r="AG8599" t="s">
        <v>27311</v>
      </c>
      <c r="AH8599" t="s">
        <v>27312</v>
      </c>
    </row>
    <row r="8600" spans="1:34" x14ac:dyDescent="0.35">
      <c r="A8600" t="s">
        <v>8899</v>
      </c>
      <c r="B8600" t="s">
        <v>8900</v>
      </c>
      <c r="C8600" t="s">
        <v>42</v>
      </c>
      <c r="D8600" t="s">
        <v>43</v>
      </c>
      <c r="E8600" t="s">
        <v>38</v>
      </c>
      <c r="F8600" t="s">
        <v>39</v>
      </c>
      <c r="G8600" t="s">
        <v>27303</v>
      </c>
      <c r="H8600" t="s">
        <v>27304</v>
      </c>
      <c r="I8600" t="s">
        <v>32172</v>
      </c>
      <c r="J8600" t="s">
        <v>27305</v>
      </c>
      <c r="K8600" t="s">
        <v>66</v>
      </c>
      <c r="L8600" t="b">
        <v>1</v>
      </c>
      <c r="M8600">
        <v>16</v>
      </c>
      <c r="N8600">
        <f>_xlfn.XLOOKUP(B8600,Courses!A:A,Courses!E:E)</f>
        <v>22</v>
      </c>
      <c r="O8600">
        <v>88</v>
      </c>
      <c r="Q8600">
        <v>0</v>
      </c>
      <c r="S8600">
        <v>2</v>
      </c>
      <c r="T8600">
        <v>5</v>
      </c>
      <c r="U8600">
        <v>0</v>
      </c>
      <c r="V8600">
        <v>0</v>
      </c>
      <c r="W8600">
        <v>4</v>
      </c>
      <c r="Y8600">
        <v>0</v>
      </c>
      <c r="AA8600">
        <v>7111</v>
      </c>
      <c r="AB8600" t="s">
        <v>27313</v>
      </c>
      <c r="AC8600" t="s">
        <v>27307</v>
      </c>
      <c r="AD8600">
        <v>28</v>
      </c>
      <c r="AF8600" t="s">
        <v>27314</v>
      </c>
      <c r="AG8600" t="s">
        <v>27315</v>
      </c>
      <c r="AH8600" t="s">
        <v>27316</v>
      </c>
    </row>
    <row r="8601" spans="1:34" x14ac:dyDescent="0.35">
      <c r="A8601" t="s">
        <v>8895</v>
      </c>
      <c r="B8601" t="s">
        <v>52</v>
      </c>
      <c r="C8601" t="s">
        <v>42</v>
      </c>
      <c r="D8601" t="s">
        <v>43</v>
      </c>
      <c r="E8601" t="s">
        <v>38</v>
      </c>
      <c r="F8601" t="s">
        <v>39</v>
      </c>
      <c r="G8601" t="s">
        <v>27303</v>
      </c>
      <c r="H8601" t="s">
        <v>27304</v>
      </c>
      <c r="I8601" t="s">
        <v>32172</v>
      </c>
      <c r="J8601" t="s">
        <v>27305</v>
      </c>
      <c r="K8601" t="s">
        <v>66</v>
      </c>
      <c r="L8601" t="b">
        <v>1</v>
      </c>
      <c r="M8601">
        <v>24</v>
      </c>
      <c r="N8601">
        <f>_xlfn.XLOOKUP(B8601,Courses!A:A,Courses!E:E)</f>
        <v>38</v>
      </c>
      <c r="O8601">
        <v>164</v>
      </c>
      <c r="Q8601">
        <v>0</v>
      </c>
      <c r="S8601">
        <v>5</v>
      </c>
      <c r="T8601">
        <v>10</v>
      </c>
      <c r="U8601">
        <v>0</v>
      </c>
      <c r="V8601">
        <v>0</v>
      </c>
      <c r="W8601">
        <v>5</v>
      </c>
      <c r="Y8601">
        <v>0</v>
      </c>
      <c r="AA8601">
        <v>8794</v>
      </c>
      <c r="AB8601" t="s">
        <v>27317</v>
      </c>
      <c r="AC8601" t="s">
        <v>27307</v>
      </c>
      <c r="AD8601">
        <v>28</v>
      </c>
      <c r="AF8601" t="s">
        <v>27318</v>
      </c>
    </row>
    <row r="8602" spans="1:34" x14ac:dyDescent="0.35">
      <c r="A8602" t="s">
        <v>8895</v>
      </c>
      <c r="B8602" t="s">
        <v>52</v>
      </c>
      <c r="C8602" t="s">
        <v>42</v>
      </c>
      <c r="D8602" t="s">
        <v>43</v>
      </c>
      <c r="E8602" t="s">
        <v>38</v>
      </c>
      <c r="F8602" t="s">
        <v>39</v>
      </c>
      <c r="G8602" t="s">
        <v>27319</v>
      </c>
      <c r="H8602" t="s">
        <v>27320</v>
      </c>
      <c r="I8602" t="s">
        <v>32172</v>
      </c>
      <c r="J8602" t="s">
        <v>27321</v>
      </c>
      <c r="K8602" t="s">
        <v>66</v>
      </c>
      <c r="L8602" t="b">
        <v>1</v>
      </c>
      <c r="M8602">
        <v>40</v>
      </c>
      <c r="N8602">
        <f>_xlfn.XLOOKUP(B8602,Courses!A:A,Courses!E:E)</f>
        <v>38</v>
      </c>
      <c r="O8602">
        <v>164</v>
      </c>
      <c r="Q8602">
        <v>0</v>
      </c>
      <c r="S8602">
        <v>3</v>
      </c>
      <c r="T8602">
        <v>3</v>
      </c>
      <c r="U8602">
        <v>0</v>
      </c>
      <c r="V8602">
        <v>0</v>
      </c>
      <c r="W8602">
        <v>0</v>
      </c>
      <c r="Y8602">
        <v>0</v>
      </c>
      <c r="AA8602">
        <v>49496</v>
      </c>
      <c r="AB8602" t="s">
        <v>27323</v>
      </c>
      <c r="AC8602" t="s">
        <v>27322</v>
      </c>
      <c r="AD8602">
        <v>35</v>
      </c>
      <c r="AF8602" t="s">
        <v>27324</v>
      </c>
    </row>
    <row r="8603" spans="1:34" x14ac:dyDescent="0.35">
      <c r="A8603" t="s">
        <v>8899</v>
      </c>
      <c r="B8603" t="s">
        <v>8900</v>
      </c>
      <c r="C8603" t="s">
        <v>42</v>
      </c>
      <c r="D8603" t="s">
        <v>43</v>
      </c>
      <c r="E8603" t="s">
        <v>38</v>
      </c>
      <c r="F8603" t="s">
        <v>39</v>
      </c>
      <c r="G8603" t="s">
        <v>27319</v>
      </c>
      <c r="H8603" t="s">
        <v>27320</v>
      </c>
      <c r="I8603" t="s">
        <v>32172</v>
      </c>
      <c r="J8603" t="s">
        <v>27321</v>
      </c>
      <c r="K8603" t="s">
        <v>66</v>
      </c>
      <c r="L8603" t="b">
        <v>1</v>
      </c>
      <c r="M8603">
        <v>24</v>
      </c>
      <c r="N8603">
        <f>_xlfn.XLOOKUP(B8603,Courses!A:A,Courses!E:E)</f>
        <v>22</v>
      </c>
      <c r="O8603">
        <v>88</v>
      </c>
      <c r="Q8603">
        <v>0</v>
      </c>
      <c r="S8603">
        <v>2</v>
      </c>
      <c r="T8603">
        <v>3</v>
      </c>
      <c r="U8603">
        <v>0</v>
      </c>
      <c r="V8603">
        <v>0</v>
      </c>
      <c r="W8603">
        <v>0</v>
      </c>
      <c r="Y8603">
        <v>0</v>
      </c>
      <c r="AA8603">
        <v>14140</v>
      </c>
      <c r="AB8603" t="s">
        <v>27325</v>
      </c>
      <c r="AC8603" t="s">
        <v>27322</v>
      </c>
      <c r="AD8603">
        <v>35</v>
      </c>
      <c r="AF8603" t="s">
        <v>27326</v>
      </c>
      <c r="AG8603" t="s">
        <v>27327</v>
      </c>
      <c r="AH8603" t="s">
        <v>27328</v>
      </c>
    </row>
    <row r="8604" spans="1:34" x14ac:dyDescent="0.35">
      <c r="A8604" t="s">
        <v>8902</v>
      </c>
      <c r="B8604" t="s">
        <v>60</v>
      </c>
      <c r="C8604" t="s">
        <v>42</v>
      </c>
      <c r="D8604" t="s">
        <v>43</v>
      </c>
      <c r="E8604" t="s">
        <v>38</v>
      </c>
      <c r="F8604" t="s">
        <v>39</v>
      </c>
      <c r="G8604" t="s">
        <v>27319</v>
      </c>
      <c r="H8604" t="s">
        <v>27320</v>
      </c>
      <c r="I8604" t="s">
        <v>32172</v>
      </c>
      <c r="J8604" t="s">
        <v>27321</v>
      </c>
      <c r="K8604" t="s">
        <v>66</v>
      </c>
      <c r="L8604" t="b">
        <v>1</v>
      </c>
      <c r="M8604">
        <v>1</v>
      </c>
      <c r="N8604">
        <f>_xlfn.XLOOKUP(B8604,Courses!A:A,Courses!E:E)</f>
        <v>24</v>
      </c>
      <c r="O8604">
        <v>86</v>
      </c>
      <c r="Q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Y8604">
        <v>0</v>
      </c>
      <c r="AA8604">
        <v>264</v>
      </c>
      <c r="AB8604" t="s">
        <v>27329</v>
      </c>
      <c r="AC8604" t="s">
        <v>27322</v>
      </c>
      <c r="AD8604">
        <v>35</v>
      </c>
    </row>
    <row r="8605" spans="1:34" x14ac:dyDescent="0.35">
      <c r="A8605" t="s">
        <v>8897</v>
      </c>
      <c r="B8605" t="s">
        <v>56</v>
      </c>
      <c r="C8605" t="s">
        <v>42</v>
      </c>
      <c r="D8605" t="s">
        <v>43</v>
      </c>
      <c r="E8605" t="s">
        <v>38</v>
      </c>
      <c r="F8605" t="s">
        <v>39</v>
      </c>
      <c r="G8605" t="s">
        <v>27319</v>
      </c>
      <c r="H8605" t="s">
        <v>27320</v>
      </c>
      <c r="I8605" t="s">
        <v>32172</v>
      </c>
      <c r="J8605" t="s">
        <v>27321</v>
      </c>
      <c r="K8605" t="s">
        <v>66</v>
      </c>
      <c r="L8605" t="b">
        <v>1</v>
      </c>
      <c r="M8605">
        <v>45</v>
      </c>
      <c r="N8605">
        <f>_xlfn.XLOOKUP(B8605,Courses!A:A,Courses!E:E)</f>
        <v>55</v>
      </c>
      <c r="O8605">
        <v>206</v>
      </c>
      <c r="Q8605">
        <v>0</v>
      </c>
      <c r="S8605">
        <v>1</v>
      </c>
      <c r="T8605">
        <v>2</v>
      </c>
      <c r="U8605">
        <v>0</v>
      </c>
      <c r="V8605">
        <v>0</v>
      </c>
      <c r="W8605">
        <v>0</v>
      </c>
      <c r="Y8605">
        <v>0</v>
      </c>
      <c r="AA8605">
        <v>44021</v>
      </c>
      <c r="AB8605" t="s">
        <v>27330</v>
      </c>
      <c r="AC8605" t="s">
        <v>27322</v>
      </c>
      <c r="AD8605">
        <v>35</v>
      </c>
      <c r="AF8605" t="s">
        <v>27331</v>
      </c>
    </row>
    <row r="8606" spans="1:34" x14ac:dyDescent="0.35">
      <c r="A8606" t="s">
        <v>8897</v>
      </c>
      <c r="B8606" t="s">
        <v>56</v>
      </c>
      <c r="C8606" t="s">
        <v>42</v>
      </c>
      <c r="D8606" t="s">
        <v>43</v>
      </c>
      <c r="E8606" t="s">
        <v>38</v>
      </c>
      <c r="F8606" t="s">
        <v>39</v>
      </c>
      <c r="G8606" t="s">
        <v>27332</v>
      </c>
      <c r="H8606" t="s">
        <v>27333</v>
      </c>
      <c r="I8606" t="s">
        <v>32172</v>
      </c>
      <c r="J8606" t="s">
        <v>27334</v>
      </c>
      <c r="K8606" t="s">
        <v>66</v>
      </c>
      <c r="L8606" t="b">
        <v>1</v>
      </c>
      <c r="M8606">
        <v>11</v>
      </c>
      <c r="N8606">
        <f>_xlfn.XLOOKUP(B8606,Courses!A:A,Courses!E:E)</f>
        <v>55</v>
      </c>
      <c r="O8606">
        <v>206</v>
      </c>
      <c r="Q8606">
        <v>0</v>
      </c>
      <c r="S8606">
        <v>0</v>
      </c>
      <c r="T8606">
        <v>0</v>
      </c>
      <c r="U8606">
        <v>0</v>
      </c>
      <c r="V8606">
        <v>0</v>
      </c>
      <c r="W8606">
        <v>16</v>
      </c>
      <c r="Y8606">
        <v>0</v>
      </c>
      <c r="AA8606">
        <v>11864</v>
      </c>
      <c r="AB8606" t="s">
        <v>27335</v>
      </c>
      <c r="AC8606" t="s">
        <v>27336</v>
      </c>
      <c r="AD8606">
        <v>15</v>
      </c>
    </row>
    <row r="8607" spans="1:34" x14ac:dyDescent="0.35">
      <c r="A8607" t="s">
        <v>8902</v>
      </c>
      <c r="B8607" t="s">
        <v>60</v>
      </c>
      <c r="C8607" t="s">
        <v>42</v>
      </c>
      <c r="D8607" t="s">
        <v>43</v>
      </c>
      <c r="E8607" t="s">
        <v>38</v>
      </c>
      <c r="F8607" t="s">
        <v>39</v>
      </c>
      <c r="G8607" t="s">
        <v>27332</v>
      </c>
      <c r="H8607" t="s">
        <v>27333</v>
      </c>
      <c r="I8607" t="s">
        <v>32172</v>
      </c>
      <c r="J8607" t="s">
        <v>27334</v>
      </c>
      <c r="K8607" t="s">
        <v>66</v>
      </c>
      <c r="L8607" t="b">
        <v>1</v>
      </c>
      <c r="M8607">
        <v>9</v>
      </c>
      <c r="N8607">
        <f>_xlfn.XLOOKUP(B8607,Courses!A:A,Courses!E:E)</f>
        <v>24</v>
      </c>
      <c r="O8607">
        <v>86</v>
      </c>
      <c r="Q8607">
        <v>0</v>
      </c>
      <c r="S8607">
        <v>0</v>
      </c>
      <c r="T8607">
        <v>0</v>
      </c>
      <c r="U8607">
        <v>0</v>
      </c>
      <c r="V8607">
        <v>0</v>
      </c>
      <c r="W8607">
        <v>11</v>
      </c>
      <c r="Y8607">
        <v>0</v>
      </c>
      <c r="AA8607">
        <v>16572</v>
      </c>
      <c r="AB8607" t="s">
        <v>27337</v>
      </c>
      <c r="AC8607" t="s">
        <v>27336</v>
      </c>
      <c r="AD8607">
        <v>15</v>
      </c>
      <c r="AG8607" t="s">
        <v>27338</v>
      </c>
      <c r="AH8607" t="s">
        <v>27339</v>
      </c>
    </row>
    <row r="8608" spans="1:34" x14ac:dyDescent="0.35">
      <c r="A8608" t="s">
        <v>8899</v>
      </c>
      <c r="B8608" t="s">
        <v>8900</v>
      </c>
      <c r="C8608" t="s">
        <v>42</v>
      </c>
      <c r="D8608" t="s">
        <v>43</v>
      </c>
      <c r="E8608" t="s">
        <v>38</v>
      </c>
      <c r="F8608" t="s">
        <v>39</v>
      </c>
      <c r="G8608" t="s">
        <v>27332</v>
      </c>
      <c r="H8608" t="s">
        <v>27333</v>
      </c>
      <c r="I8608" t="s">
        <v>32172</v>
      </c>
      <c r="J8608" t="s">
        <v>27334</v>
      </c>
      <c r="K8608" t="s">
        <v>66</v>
      </c>
      <c r="L8608" t="b">
        <v>1</v>
      </c>
      <c r="M8608">
        <v>18</v>
      </c>
      <c r="N8608">
        <f>_xlfn.XLOOKUP(B8608,Courses!A:A,Courses!E:E)</f>
        <v>22</v>
      </c>
      <c r="O8608">
        <v>88</v>
      </c>
      <c r="Q8608">
        <v>0</v>
      </c>
      <c r="S8608">
        <v>2</v>
      </c>
      <c r="T8608">
        <v>3</v>
      </c>
      <c r="U8608">
        <v>1</v>
      </c>
      <c r="V8608">
        <v>0</v>
      </c>
      <c r="W8608">
        <v>10</v>
      </c>
      <c r="X8608" t="s">
        <v>27340</v>
      </c>
      <c r="Y8608">
        <v>0</v>
      </c>
      <c r="AA8608">
        <v>26522</v>
      </c>
      <c r="AB8608" t="s">
        <v>27341</v>
      </c>
      <c r="AC8608" t="s">
        <v>27336</v>
      </c>
      <c r="AD8608">
        <v>15</v>
      </c>
      <c r="AF8608" t="s">
        <v>27342</v>
      </c>
      <c r="AG8608" t="s">
        <v>27343</v>
      </c>
      <c r="AH8608" t="s">
        <v>27344</v>
      </c>
    </row>
    <row r="8609" spans="1:34" x14ac:dyDescent="0.35">
      <c r="A8609" t="s">
        <v>8895</v>
      </c>
      <c r="B8609" t="s">
        <v>52</v>
      </c>
      <c r="C8609" t="s">
        <v>42</v>
      </c>
      <c r="D8609" t="s">
        <v>43</v>
      </c>
      <c r="E8609" t="s">
        <v>38</v>
      </c>
      <c r="F8609" t="s">
        <v>39</v>
      </c>
      <c r="G8609" t="s">
        <v>27332</v>
      </c>
      <c r="H8609" t="s">
        <v>27333</v>
      </c>
      <c r="I8609" t="s">
        <v>32172</v>
      </c>
      <c r="J8609" t="s">
        <v>27334</v>
      </c>
      <c r="K8609" t="s">
        <v>66</v>
      </c>
      <c r="L8609" t="b">
        <v>1</v>
      </c>
      <c r="M8609">
        <v>4</v>
      </c>
      <c r="N8609">
        <f>_xlfn.XLOOKUP(B8609,Courses!A:A,Courses!E:E)</f>
        <v>38</v>
      </c>
      <c r="O8609">
        <v>164</v>
      </c>
      <c r="Q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Y8609">
        <v>0</v>
      </c>
      <c r="AA8609">
        <v>349</v>
      </c>
      <c r="AB8609" t="s">
        <v>27345</v>
      </c>
      <c r="AC8609" t="s">
        <v>27336</v>
      </c>
      <c r="AD8609">
        <v>15</v>
      </c>
    </row>
    <row r="8610" spans="1:34" x14ac:dyDescent="0.35">
      <c r="A8610" t="s">
        <v>8895</v>
      </c>
      <c r="B8610" t="s">
        <v>52</v>
      </c>
      <c r="C8610" t="s">
        <v>42</v>
      </c>
      <c r="D8610" t="s">
        <v>43</v>
      </c>
      <c r="E8610" t="s">
        <v>38</v>
      </c>
      <c r="F8610" t="s">
        <v>39</v>
      </c>
      <c r="G8610" t="s">
        <v>27346</v>
      </c>
      <c r="H8610" t="s">
        <v>27347</v>
      </c>
      <c r="I8610" t="s">
        <v>32172</v>
      </c>
      <c r="J8610" t="s">
        <v>27348</v>
      </c>
      <c r="K8610" t="s">
        <v>66</v>
      </c>
      <c r="L8610" t="b">
        <v>1</v>
      </c>
      <c r="M8610">
        <v>0</v>
      </c>
      <c r="N8610">
        <f>_xlfn.XLOOKUP(B8610,Courses!A:A,Courses!E:E)</f>
        <v>38</v>
      </c>
      <c r="O8610">
        <v>164</v>
      </c>
      <c r="Q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Y8610">
        <v>0</v>
      </c>
      <c r="AA8610">
        <v>0</v>
      </c>
      <c r="AD8610">
        <v>0</v>
      </c>
    </row>
    <row r="8611" spans="1:34" x14ac:dyDescent="0.35">
      <c r="A8611" t="s">
        <v>8899</v>
      </c>
      <c r="B8611" t="s">
        <v>8900</v>
      </c>
      <c r="C8611" t="s">
        <v>42</v>
      </c>
      <c r="D8611" t="s">
        <v>43</v>
      </c>
      <c r="E8611" t="s">
        <v>38</v>
      </c>
      <c r="F8611" t="s">
        <v>39</v>
      </c>
      <c r="G8611" t="s">
        <v>27346</v>
      </c>
      <c r="H8611" t="s">
        <v>27347</v>
      </c>
      <c r="I8611" t="s">
        <v>32172</v>
      </c>
      <c r="J8611" t="s">
        <v>27348</v>
      </c>
      <c r="K8611" t="s">
        <v>66</v>
      </c>
      <c r="L8611" t="b">
        <v>1</v>
      </c>
      <c r="M8611">
        <v>0</v>
      </c>
      <c r="N8611">
        <f>_xlfn.XLOOKUP(B8611,Courses!A:A,Courses!E:E)</f>
        <v>22</v>
      </c>
      <c r="O8611">
        <v>88</v>
      </c>
      <c r="Q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Y8611">
        <v>0</v>
      </c>
      <c r="AA8611">
        <v>0</v>
      </c>
      <c r="AD8611">
        <v>0</v>
      </c>
    </row>
    <row r="8612" spans="1:34" x14ac:dyDescent="0.35">
      <c r="A8612" t="s">
        <v>8902</v>
      </c>
      <c r="B8612" t="s">
        <v>60</v>
      </c>
      <c r="C8612" t="s">
        <v>42</v>
      </c>
      <c r="D8612" t="s">
        <v>43</v>
      </c>
      <c r="E8612" t="s">
        <v>38</v>
      </c>
      <c r="F8612" t="s">
        <v>39</v>
      </c>
      <c r="G8612" t="s">
        <v>27346</v>
      </c>
      <c r="H8612" t="s">
        <v>27347</v>
      </c>
      <c r="I8612" t="s">
        <v>32172</v>
      </c>
      <c r="J8612" t="s">
        <v>27348</v>
      </c>
      <c r="K8612" t="s">
        <v>66</v>
      </c>
      <c r="L8612" t="b">
        <v>1</v>
      </c>
      <c r="M8612">
        <v>0</v>
      </c>
      <c r="N8612">
        <f>_xlfn.XLOOKUP(B8612,Courses!A:A,Courses!E:E)</f>
        <v>24</v>
      </c>
      <c r="O8612">
        <v>86</v>
      </c>
      <c r="Q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Y8612">
        <v>0</v>
      </c>
      <c r="AA8612">
        <v>0</v>
      </c>
      <c r="AD8612">
        <v>0</v>
      </c>
    </row>
    <row r="8613" spans="1:34" x14ac:dyDescent="0.35">
      <c r="A8613" t="s">
        <v>8897</v>
      </c>
      <c r="B8613" t="s">
        <v>56</v>
      </c>
      <c r="C8613" t="s">
        <v>42</v>
      </c>
      <c r="D8613" t="s">
        <v>43</v>
      </c>
      <c r="E8613" t="s">
        <v>38</v>
      </c>
      <c r="F8613" t="s">
        <v>39</v>
      </c>
      <c r="G8613" t="s">
        <v>27346</v>
      </c>
      <c r="H8613" t="s">
        <v>27347</v>
      </c>
      <c r="I8613" t="s">
        <v>32172</v>
      </c>
      <c r="J8613" t="s">
        <v>27348</v>
      </c>
      <c r="K8613" t="s">
        <v>66</v>
      </c>
      <c r="L8613" t="b">
        <v>1</v>
      </c>
      <c r="M8613">
        <v>0</v>
      </c>
      <c r="N8613">
        <f>_xlfn.XLOOKUP(B8613,Courses!A:A,Courses!E:E)</f>
        <v>55</v>
      </c>
      <c r="O8613">
        <v>206</v>
      </c>
      <c r="Q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Y8613">
        <v>0</v>
      </c>
      <c r="AA8613">
        <v>0</v>
      </c>
      <c r="AD8613">
        <v>0</v>
      </c>
    </row>
    <row r="8614" spans="1:34" x14ac:dyDescent="0.35">
      <c r="A8614" t="s">
        <v>8897</v>
      </c>
      <c r="B8614" t="s">
        <v>56</v>
      </c>
      <c r="C8614" t="s">
        <v>42</v>
      </c>
      <c r="D8614" t="s">
        <v>43</v>
      </c>
      <c r="E8614" t="s">
        <v>38</v>
      </c>
      <c r="F8614" t="s">
        <v>39</v>
      </c>
      <c r="G8614" t="s">
        <v>27349</v>
      </c>
      <c r="H8614" t="s">
        <v>27350</v>
      </c>
      <c r="I8614" t="s">
        <v>32172</v>
      </c>
      <c r="J8614" t="s">
        <v>27351</v>
      </c>
      <c r="K8614" t="s">
        <v>66</v>
      </c>
      <c r="L8614" t="b">
        <v>1</v>
      </c>
      <c r="M8614">
        <v>31</v>
      </c>
      <c r="N8614">
        <f>_xlfn.XLOOKUP(B8614,Courses!A:A,Courses!E:E)</f>
        <v>55</v>
      </c>
      <c r="O8614">
        <v>206</v>
      </c>
      <c r="Q8614">
        <v>0</v>
      </c>
      <c r="S8614">
        <v>2</v>
      </c>
      <c r="T8614">
        <v>2</v>
      </c>
      <c r="U8614">
        <v>0</v>
      </c>
      <c r="V8614">
        <v>0</v>
      </c>
      <c r="W8614">
        <v>0</v>
      </c>
      <c r="Y8614">
        <v>0</v>
      </c>
      <c r="AA8614">
        <v>57608</v>
      </c>
      <c r="AB8614" t="s">
        <v>27352</v>
      </c>
      <c r="AC8614" t="s">
        <v>27353</v>
      </c>
      <c r="AD8614">
        <v>25</v>
      </c>
      <c r="AF8614" t="s">
        <v>27354</v>
      </c>
    </row>
    <row r="8615" spans="1:34" x14ac:dyDescent="0.35">
      <c r="A8615" t="s">
        <v>8902</v>
      </c>
      <c r="B8615" t="s">
        <v>60</v>
      </c>
      <c r="C8615" t="s">
        <v>42</v>
      </c>
      <c r="D8615" t="s">
        <v>43</v>
      </c>
      <c r="E8615" t="s">
        <v>38</v>
      </c>
      <c r="F8615" t="s">
        <v>39</v>
      </c>
      <c r="G8615" t="s">
        <v>27349</v>
      </c>
      <c r="H8615" t="s">
        <v>27350</v>
      </c>
      <c r="I8615" t="s">
        <v>32172</v>
      </c>
      <c r="J8615" t="s">
        <v>27351</v>
      </c>
      <c r="K8615" t="s">
        <v>66</v>
      </c>
      <c r="L8615" t="b">
        <v>1</v>
      </c>
      <c r="M8615">
        <v>11</v>
      </c>
      <c r="N8615">
        <f>_xlfn.XLOOKUP(B8615,Courses!A:A,Courses!E:E)</f>
        <v>24</v>
      </c>
      <c r="O8615">
        <v>86</v>
      </c>
      <c r="Q8615">
        <v>0</v>
      </c>
      <c r="S8615">
        <v>0</v>
      </c>
      <c r="T8615">
        <v>0</v>
      </c>
      <c r="U8615">
        <v>2</v>
      </c>
      <c r="V8615">
        <v>0</v>
      </c>
      <c r="W8615">
        <v>6</v>
      </c>
      <c r="X8615" t="s">
        <v>27355</v>
      </c>
      <c r="Y8615">
        <v>0</v>
      </c>
      <c r="AA8615">
        <v>4845</v>
      </c>
      <c r="AB8615" t="s">
        <v>27356</v>
      </c>
      <c r="AC8615" t="s">
        <v>27353</v>
      </c>
      <c r="AD8615">
        <v>25</v>
      </c>
      <c r="AG8615" t="s">
        <v>27357</v>
      </c>
      <c r="AH8615" t="s">
        <v>27358</v>
      </c>
    </row>
    <row r="8616" spans="1:34" x14ac:dyDescent="0.35">
      <c r="A8616" t="s">
        <v>8899</v>
      </c>
      <c r="B8616" t="s">
        <v>8900</v>
      </c>
      <c r="C8616" t="s">
        <v>42</v>
      </c>
      <c r="D8616" t="s">
        <v>43</v>
      </c>
      <c r="E8616" t="s">
        <v>38</v>
      </c>
      <c r="F8616" t="s">
        <v>39</v>
      </c>
      <c r="G8616" t="s">
        <v>27349</v>
      </c>
      <c r="H8616" t="s">
        <v>27350</v>
      </c>
      <c r="I8616" t="s">
        <v>32172</v>
      </c>
      <c r="J8616" t="s">
        <v>27351</v>
      </c>
      <c r="K8616" t="s">
        <v>66</v>
      </c>
      <c r="L8616" t="b">
        <v>1</v>
      </c>
      <c r="M8616">
        <v>26</v>
      </c>
      <c r="N8616">
        <f>_xlfn.XLOOKUP(B8616,Courses!A:A,Courses!E:E)</f>
        <v>22</v>
      </c>
      <c r="O8616">
        <v>88</v>
      </c>
      <c r="Q8616">
        <v>0</v>
      </c>
      <c r="S8616">
        <v>3</v>
      </c>
      <c r="T8616">
        <v>5</v>
      </c>
      <c r="U8616">
        <v>0</v>
      </c>
      <c r="V8616">
        <v>0</v>
      </c>
      <c r="W8616">
        <v>2</v>
      </c>
      <c r="Y8616">
        <v>0</v>
      </c>
      <c r="AA8616">
        <v>29764</v>
      </c>
      <c r="AB8616" t="s">
        <v>27359</v>
      </c>
      <c r="AC8616" t="s">
        <v>27353</v>
      </c>
      <c r="AD8616">
        <v>25</v>
      </c>
      <c r="AF8616" t="s">
        <v>27360</v>
      </c>
      <c r="AG8616" t="s">
        <v>27361</v>
      </c>
      <c r="AH8616" t="s">
        <v>27362</v>
      </c>
    </row>
    <row r="8617" spans="1:34" x14ac:dyDescent="0.35">
      <c r="A8617" t="s">
        <v>8895</v>
      </c>
      <c r="B8617" t="s">
        <v>52</v>
      </c>
      <c r="C8617" t="s">
        <v>42</v>
      </c>
      <c r="D8617" t="s">
        <v>43</v>
      </c>
      <c r="E8617" t="s">
        <v>38</v>
      </c>
      <c r="F8617" t="s">
        <v>39</v>
      </c>
      <c r="G8617" t="s">
        <v>27349</v>
      </c>
      <c r="H8617" t="s">
        <v>27350</v>
      </c>
      <c r="I8617" t="s">
        <v>32172</v>
      </c>
      <c r="J8617" t="s">
        <v>27351</v>
      </c>
      <c r="K8617" t="s">
        <v>66</v>
      </c>
      <c r="L8617" t="b">
        <v>1</v>
      </c>
      <c r="M8617">
        <v>36</v>
      </c>
      <c r="N8617">
        <f>_xlfn.XLOOKUP(B8617,Courses!A:A,Courses!E:E)</f>
        <v>38</v>
      </c>
      <c r="O8617">
        <v>164</v>
      </c>
      <c r="Q8617">
        <v>0</v>
      </c>
      <c r="S8617">
        <v>8</v>
      </c>
      <c r="T8617">
        <v>9</v>
      </c>
      <c r="U8617">
        <v>0</v>
      </c>
      <c r="V8617">
        <v>0</v>
      </c>
      <c r="W8617">
        <v>0</v>
      </c>
      <c r="Y8617">
        <v>0</v>
      </c>
      <c r="AA8617">
        <v>49410</v>
      </c>
      <c r="AB8617" t="s">
        <v>27363</v>
      </c>
      <c r="AC8617" t="s">
        <v>27353</v>
      </c>
      <c r="AD8617">
        <v>25</v>
      </c>
      <c r="AF8617" t="s">
        <v>27364</v>
      </c>
    </row>
    <row r="8618" spans="1:34" x14ac:dyDescent="0.35">
      <c r="A8618" t="s">
        <v>8895</v>
      </c>
      <c r="B8618" t="s">
        <v>52</v>
      </c>
      <c r="C8618" t="s">
        <v>42</v>
      </c>
      <c r="D8618" t="s">
        <v>43</v>
      </c>
      <c r="E8618" t="s">
        <v>38</v>
      </c>
      <c r="F8618" t="s">
        <v>39</v>
      </c>
      <c r="G8618" t="s">
        <v>27365</v>
      </c>
      <c r="H8618" t="s">
        <v>27366</v>
      </c>
      <c r="I8618" t="s">
        <v>32172</v>
      </c>
      <c r="J8618" t="s">
        <v>27367</v>
      </c>
      <c r="K8618" t="s">
        <v>66</v>
      </c>
      <c r="L8618" t="b">
        <v>1</v>
      </c>
      <c r="M8618">
        <v>0</v>
      </c>
      <c r="N8618">
        <f>_xlfn.XLOOKUP(B8618,Courses!A:A,Courses!E:E)</f>
        <v>38</v>
      </c>
      <c r="O8618">
        <v>164</v>
      </c>
      <c r="Q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Y8618">
        <v>0</v>
      </c>
      <c r="AA8618">
        <v>0</v>
      </c>
      <c r="AD8618">
        <v>0</v>
      </c>
    </row>
    <row r="8619" spans="1:34" x14ac:dyDescent="0.35">
      <c r="A8619" t="s">
        <v>8899</v>
      </c>
      <c r="B8619" t="s">
        <v>8900</v>
      </c>
      <c r="C8619" t="s">
        <v>42</v>
      </c>
      <c r="D8619" t="s">
        <v>43</v>
      </c>
      <c r="E8619" t="s">
        <v>38</v>
      </c>
      <c r="F8619" t="s">
        <v>39</v>
      </c>
      <c r="G8619" t="s">
        <v>27365</v>
      </c>
      <c r="H8619" t="s">
        <v>27366</v>
      </c>
      <c r="I8619" t="s">
        <v>32172</v>
      </c>
      <c r="J8619" t="s">
        <v>27367</v>
      </c>
      <c r="K8619" t="s">
        <v>66</v>
      </c>
      <c r="L8619" t="b">
        <v>1</v>
      </c>
      <c r="M8619">
        <v>0</v>
      </c>
      <c r="N8619">
        <f>_xlfn.XLOOKUP(B8619,Courses!A:A,Courses!E:E)</f>
        <v>22</v>
      </c>
      <c r="O8619">
        <v>88</v>
      </c>
      <c r="Q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Y8619">
        <v>0</v>
      </c>
      <c r="AA8619">
        <v>0</v>
      </c>
      <c r="AD8619">
        <v>0</v>
      </c>
    </row>
    <row r="8620" spans="1:34" x14ac:dyDescent="0.35">
      <c r="A8620" t="s">
        <v>8902</v>
      </c>
      <c r="B8620" t="s">
        <v>60</v>
      </c>
      <c r="C8620" t="s">
        <v>42</v>
      </c>
      <c r="D8620" t="s">
        <v>43</v>
      </c>
      <c r="E8620" t="s">
        <v>38</v>
      </c>
      <c r="F8620" t="s">
        <v>39</v>
      </c>
      <c r="G8620" t="s">
        <v>27365</v>
      </c>
      <c r="H8620" t="s">
        <v>27366</v>
      </c>
      <c r="I8620" t="s">
        <v>32172</v>
      </c>
      <c r="J8620" t="s">
        <v>27367</v>
      </c>
      <c r="K8620" t="s">
        <v>66</v>
      </c>
      <c r="L8620" t="b">
        <v>1</v>
      </c>
      <c r="M8620">
        <v>0</v>
      </c>
      <c r="N8620">
        <f>_xlfn.XLOOKUP(B8620,Courses!A:A,Courses!E:E)</f>
        <v>24</v>
      </c>
      <c r="O8620">
        <v>86</v>
      </c>
      <c r="Q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Y8620">
        <v>0</v>
      </c>
      <c r="AA8620">
        <v>0</v>
      </c>
      <c r="AD8620">
        <v>0</v>
      </c>
    </row>
    <row r="8621" spans="1:34" x14ac:dyDescent="0.35">
      <c r="A8621" t="s">
        <v>8897</v>
      </c>
      <c r="B8621" t="s">
        <v>56</v>
      </c>
      <c r="C8621" t="s">
        <v>42</v>
      </c>
      <c r="D8621" t="s">
        <v>43</v>
      </c>
      <c r="E8621" t="s">
        <v>38</v>
      </c>
      <c r="F8621" t="s">
        <v>39</v>
      </c>
      <c r="G8621" t="s">
        <v>27365</v>
      </c>
      <c r="H8621" t="s">
        <v>27366</v>
      </c>
      <c r="I8621" t="s">
        <v>32172</v>
      </c>
      <c r="J8621" t="s">
        <v>27367</v>
      </c>
      <c r="K8621" t="s">
        <v>66</v>
      </c>
      <c r="L8621" t="b">
        <v>1</v>
      </c>
      <c r="M8621">
        <v>0</v>
      </c>
      <c r="N8621">
        <f>_xlfn.XLOOKUP(B8621,Courses!A:A,Courses!E:E)</f>
        <v>55</v>
      </c>
      <c r="O8621">
        <v>206</v>
      </c>
      <c r="Q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Y8621">
        <v>0</v>
      </c>
      <c r="AA8621">
        <v>0</v>
      </c>
      <c r="AD8621">
        <v>0</v>
      </c>
    </row>
    <row r="8622" spans="1:34" x14ac:dyDescent="0.35">
      <c r="A8622" t="s">
        <v>8897</v>
      </c>
      <c r="B8622" t="s">
        <v>56</v>
      </c>
      <c r="C8622" t="s">
        <v>42</v>
      </c>
      <c r="D8622" t="s">
        <v>43</v>
      </c>
      <c r="E8622" t="s">
        <v>38</v>
      </c>
      <c r="F8622" t="s">
        <v>39</v>
      </c>
      <c r="G8622" t="s">
        <v>27368</v>
      </c>
      <c r="H8622" t="s">
        <v>27369</v>
      </c>
      <c r="I8622" t="s">
        <v>32172</v>
      </c>
      <c r="J8622" t="s">
        <v>27370</v>
      </c>
      <c r="K8622" t="s">
        <v>66</v>
      </c>
      <c r="L8622" t="b">
        <v>1</v>
      </c>
      <c r="M8622">
        <v>0</v>
      </c>
      <c r="N8622">
        <f>_xlfn.XLOOKUP(B8622,Courses!A:A,Courses!E:E)</f>
        <v>55</v>
      </c>
      <c r="O8622">
        <v>206</v>
      </c>
      <c r="Q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Y8622">
        <v>0</v>
      </c>
      <c r="AA8622">
        <v>0</v>
      </c>
      <c r="AC8622" t="s">
        <v>27371</v>
      </c>
      <c r="AD8622">
        <v>1</v>
      </c>
    </row>
    <row r="8623" spans="1:34" x14ac:dyDescent="0.35">
      <c r="A8623" t="s">
        <v>8902</v>
      </c>
      <c r="B8623" t="s">
        <v>60</v>
      </c>
      <c r="C8623" t="s">
        <v>42</v>
      </c>
      <c r="D8623" t="s">
        <v>43</v>
      </c>
      <c r="E8623" t="s">
        <v>38</v>
      </c>
      <c r="F8623" t="s">
        <v>39</v>
      </c>
      <c r="G8623" t="s">
        <v>27368</v>
      </c>
      <c r="H8623" t="s">
        <v>27369</v>
      </c>
      <c r="I8623" t="s">
        <v>32172</v>
      </c>
      <c r="J8623" t="s">
        <v>27370</v>
      </c>
      <c r="K8623" t="s">
        <v>66</v>
      </c>
      <c r="L8623" t="b">
        <v>1</v>
      </c>
      <c r="M8623">
        <v>0</v>
      </c>
      <c r="N8623">
        <f>_xlfn.XLOOKUP(B8623,Courses!A:A,Courses!E:E)</f>
        <v>24</v>
      </c>
      <c r="O8623">
        <v>86</v>
      </c>
      <c r="Q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Y8623">
        <v>0</v>
      </c>
      <c r="AA8623">
        <v>0</v>
      </c>
      <c r="AC8623" t="s">
        <v>27371</v>
      </c>
      <c r="AD8623">
        <v>1</v>
      </c>
    </row>
    <row r="8624" spans="1:34" x14ac:dyDescent="0.35">
      <c r="A8624" t="s">
        <v>8899</v>
      </c>
      <c r="B8624" t="s">
        <v>8900</v>
      </c>
      <c r="C8624" t="s">
        <v>42</v>
      </c>
      <c r="D8624" t="s">
        <v>43</v>
      </c>
      <c r="E8624" t="s">
        <v>38</v>
      </c>
      <c r="F8624" t="s">
        <v>39</v>
      </c>
      <c r="G8624" t="s">
        <v>27368</v>
      </c>
      <c r="H8624" t="s">
        <v>27369</v>
      </c>
      <c r="I8624" t="s">
        <v>32172</v>
      </c>
      <c r="J8624" t="s">
        <v>27370</v>
      </c>
      <c r="K8624" t="s">
        <v>66</v>
      </c>
      <c r="L8624" t="b">
        <v>1</v>
      </c>
      <c r="M8624">
        <v>0</v>
      </c>
      <c r="N8624">
        <f>_xlfn.XLOOKUP(B8624,Courses!A:A,Courses!E:E)</f>
        <v>22</v>
      </c>
      <c r="O8624">
        <v>88</v>
      </c>
      <c r="Q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Y8624">
        <v>0</v>
      </c>
      <c r="AA8624">
        <v>0</v>
      </c>
      <c r="AC8624" t="s">
        <v>27371</v>
      </c>
      <c r="AD8624">
        <v>1</v>
      </c>
    </row>
    <row r="8625" spans="1:30" x14ac:dyDescent="0.35">
      <c r="A8625" t="s">
        <v>8895</v>
      </c>
      <c r="B8625" t="s">
        <v>52</v>
      </c>
      <c r="C8625" t="s">
        <v>42</v>
      </c>
      <c r="D8625" t="s">
        <v>43</v>
      </c>
      <c r="E8625" t="s">
        <v>38</v>
      </c>
      <c r="F8625" t="s">
        <v>39</v>
      </c>
      <c r="G8625" t="s">
        <v>27368</v>
      </c>
      <c r="H8625" t="s">
        <v>27369</v>
      </c>
      <c r="I8625" t="s">
        <v>32172</v>
      </c>
      <c r="J8625" t="s">
        <v>27370</v>
      </c>
      <c r="K8625" t="s">
        <v>66</v>
      </c>
      <c r="L8625" t="b">
        <v>1</v>
      </c>
      <c r="M8625">
        <v>0</v>
      </c>
      <c r="N8625">
        <f>_xlfn.XLOOKUP(B8625,Courses!A:A,Courses!E:E)</f>
        <v>38</v>
      </c>
      <c r="O8625">
        <v>164</v>
      </c>
      <c r="Q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Y8625">
        <v>0</v>
      </c>
      <c r="AA8625">
        <v>0</v>
      </c>
      <c r="AC8625" t="s">
        <v>27371</v>
      </c>
      <c r="AD8625">
        <v>1</v>
      </c>
    </row>
    <row r="8626" spans="1:30" x14ac:dyDescent="0.35">
      <c r="A8626" t="s">
        <v>8895</v>
      </c>
      <c r="B8626" t="s">
        <v>52</v>
      </c>
      <c r="C8626" t="s">
        <v>42</v>
      </c>
      <c r="D8626" t="s">
        <v>43</v>
      </c>
      <c r="E8626" t="s">
        <v>38</v>
      </c>
      <c r="F8626" t="s">
        <v>39</v>
      </c>
      <c r="G8626" t="s">
        <v>27372</v>
      </c>
      <c r="H8626" t="s">
        <v>27373</v>
      </c>
      <c r="I8626" t="s">
        <v>32172</v>
      </c>
      <c r="J8626" t="s">
        <v>27374</v>
      </c>
      <c r="K8626" t="s">
        <v>66</v>
      </c>
      <c r="L8626" t="b">
        <v>1</v>
      </c>
      <c r="M8626">
        <v>0</v>
      </c>
      <c r="N8626">
        <f>_xlfn.XLOOKUP(B8626,Courses!A:A,Courses!E:E)</f>
        <v>38</v>
      </c>
      <c r="O8626">
        <v>164</v>
      </c>
      <c r="Q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Y8626">
        <v>0</v>
      </c>
      <c r="AA8626">
        <v>0</v>
      </c>
      <c r="AB8626" t="s">
        <v>27376</v>
      </c>
      <c r="AC8626" t="s">
        <v>27375</v>
      </c>
      <c r="AD8626">
        <v>4</v>
      </c>
    </row>
    <row r="8627" spans="1:30" x14ac:dyDescent="0.35">
      <c r="A8627" t="s">
        <v>8899</v>
      </c>
      <c r="B8627" t="s">
        <v>8900</v>
      </c>
      <c r="C8627" t="s">
        <v>42</v>
      </c>
      <c r="D8627" t="s">
        <v>43</v>
      </c>
      <c r="E8627" t="s">
        <v>38</v>
      </c>
      <c r="F8627" t="s">
        <v>39</v>
      </c>
      <c r="G8627" t="s">
        <v>27372</v>
      </c>
      <c r="H8627" t="s">
        <v>27373</v>
      </c>
      <c r="I8627" t="s">
        <v>32172</v>
      </c>
      <c r="J8627" t="s">
        <v>27374</v>
      </c>
      <c r="K8627" t="s">
        <v>66</v>
      </c>
      <c r="L8627" t="b">
        <v>1</v>
      </c>
      <c r="M8627">
        <v>0</v>
      </c>
      <c r="N8627">
        <f>_xlfn.XLOOKUP(B8627,Courses!A:A,Courses!E:E)</f>
        <v>22</v>
      </c>
      <c r="O8627">
        <v>88</v>
      </c>
      <c r="Q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Y8627">
        <v>0</v>
      </c>
      <c r="AA8627">
        <v>0</v>
      </c>
      <c r="AC8627" t="s">
        <v>27375</v>
      </c>
      <c r="AD8627">
        <v>4</v>
      </c>
    </row>
    <row r="8628" spans="1:30" x14ac:dyDescent="0.35">
      <c r="A8628" t="s">
        <v>8902</v>
      </c>
      <c r="B8628" t="s">
        <v>60</v>
      </c>
      <c r="C8628" t="s">
        <v>42</v>
      </c>
      <c r="D8628" t="s">
        <v>43</v>
      </c>
      <c r="E8628" t="s">
        <v>38</v>
      </c>
      <c r="F8628" t="s">
        <v>39</v>
      </c>
      <c r="G8628" t="s">
        <v>27372</v>
      </c>
      <c r="H8628" t="s">
        <v>27373</v>
      </c>
      <c r="I8628" t="s">
        <v>32172</v>
      </c>
      <c r="J8628" t="s">
        <v>27374</v>
      </c>
      <c r="K8628" t="s">
        <v>66</v>
      </c>
      <c r="L8628" t="b">
        <v>1</v>
      </c>
      <c r="M8628">
        <v>0</v>
      </c>
      <c r="N8628">
        <f>_xlfn.XLOOKUP(B8628,Courses!A:A,Courses!E:E)</f>
        <v>24</v>
      </c>
      <c r="O8628">
        <v>86</v>
      </c>
      <c r="Q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Y8628">
        <v>0</v>
      </c>
      <c r="AA8628">
        <v>0</v>
      </c>
      <c r="AC8628" t="s">
        <v>27375</v>
      </c>
      <c r="AD8628">
        <v>4</v>
      </c>
    </row>
    <row r="8629" spans="1:30" x14ac:dyDescent="0.35">
      <c r="A8629" t="s">
        <v>8897</v>
      </c>
      <c r="B8629" t="s">
        <v>56</v>
      </c>
      <c r="C8629" t="s">
        <v>42</v>
      </c>
      <c r="D8629" t="s">
        <v>43</v>
      </c>
      <c r="E8629" t="s">
        <v>38</v>
      </c>
      <c r="F8629" t="s">
        <v>39</v>
      </c>
      <c r="G8629" t="s">
        <v>27372</v>
      </c>
      <c r="H8629" t="s">
        <v>27373</v>
      </c>
      <c r="I8629" t="s">
        <v>32172</v>
      </c>
      <c r="J8629" t="s">
        <v>27374</v>
      </c>
      <c r="K8629" t="s">
        <v>66</v>
      </c>
      <c r="L8629" t="b">
        <v>1</v>
      </c>
      <c r="M8629">
        <v>4</v>
      </c>
      <c r="N8629">
        <f>_xlfn.XLOOKUP(B8629,Courses!A:A,Courses!E:E)</f>
        <v>55</v>
      </c>
      <c r="O8629">
        <v>206</v>
      </c>
      <c r="Q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Y8629">
        <v>0</v>
      </c>
      <c r="AA8629">
        <v>87</v>
      </c>
      <c r="AB8629" t="s">
        <v>27377</v>
      </c>
      <c r="AC8629" t="s">
        <v>27375</v>
      </c>
      <c r="AD8629">
        <v>4</v>
      </c>
    </row>
    <row r="8630" spans="1:30" x14ac:dyDescent="0.35">
      <c r="A8630" t="s">
        <v>8897</v>
      </c>
      <c r="B8630" t="s">
        <v>56</v>
      </c>
      <c r="C8630" t="s">
        <v>42</v>
      </c>
      <c r="D8630" t="s">
        <v>43</v>
      </c>
      <c r="E8630" t="s">
        <v>38</v>
      </c>
      <c r="F8630" t="s">
        <v>39</v>
      </c>
      <c r="G8630" t="s">
        <v>27378</v>
      </c>
      <c r="H8630" t="s">
        <v>27379</v>
      </c>
      <c r="I8630" t="s">
        <v>32172</v>
      </c>
      <c r="J8630" t="s">
        <v>27380</v>
      </c>
      <c r="K8630" t="s">
        <v>66</v>
      </c>
      <c r="L8630" t="b">
        <v>1</v>
      </c>
      <c r="M8630">
        <v>0</v>
      </c>
      <c r="N8630">
        <f>_xlfn.XLOOKUP(B8630,Courses!A:A,Courses!E:E)</f>
        <v>55</v>
      </c>
      <c r="O8630">
        <v>206</v>
      </c>
      <c r="Q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Y8630">
        <v>0</v>
      </c>
      <c r="AA8630">
        <v>0</v>
      </c>
      <c r="AD8630">
        <v>0</v>
      </c>
    </row>
    <row r="8631" spans="1:30" x14ac:dyDescent="0.35">
      <c r="A8631" t="s">
        <v>8902</v>
      </c>
      <c r="B8631" t="s">
        <v>60</v>
      </c>
      <c r="C8631" t="s">
        <v>42</v>
      </c>
      <c r="D8631" t="s">
        <v>43</v>
      </c>
      <c r="E8631" t="s">
        <v>38</v>
      </c>
      <c r="F8631" t="s">
        <v>39</v>
      </c>
      <c r="G8631" t="s">
        <v>27378</v>
      </c>
      <c r="H8631" t="s">
        <v>27379</v>
      </c>
      <c r="I8631" t="s">
        <v>32172</v>
      </c>
      <c r="J8631" t="s">
        <v>27380</v>
      </c>
      <c r="K8631" t="s">
        <v>66</v>
      </c>
      <c r="L8631" t="b">
        <v>1</v>
      </c>
      <c r="M8631">
        <v>0</v>
      </c>
      <c r="N8631">
        <f>_xlfn.XLOOKUP(B8631,Courses!A:A,Courses!E:E)</f>
        <v>24</v>
      </c>
      <c r="O8631">
        <v>86</v>
      </c>
      <c r="Q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Y8631">
        <v>0</v>
      </c>
      <c r="AA8631">
        <v>0</v>
      </c>
      <c r="AD8631">
        <v>0</v>
      </c>
    </row>
    <row r="8632" spans="1:30" x14ac:dyDescent="0.35">
      <c r="A8632" t="s">
        <v>8899</v>
      </c>
      <c r="B8632" t="s">
        <v>8900</v>
      </c>
      <c r="C8632" t="s">
        <v>42</v>
      </c>
      <c r="D8632" t="s">
        <v>43</v>
      </c>
      <c r="E8632" t="s">
        <v>38</v>
      </c>
      <c r="F8632" t="s">
        <v>39</v>
      </c>
      <c r="G8632" t="s">
        <v>27378</v>
      </c>
      <c r="H8632" t="s">
        <v>27379</v>
      </c>
      <c r="I8632" t="s">
        <v>32172</v>
      </c>
      <c r="J8632" t="s">
        <v>27380</v>
      </c>
      <c r="K8632" t="s">
        <v>66</v>
      </c>
      <c r="L8632" t="b">
        <v>1</v>
      </c>
      <c r="M8632">
        <v>0</v>
      </c>
      <c r="N8632">
        <f>_xlfn.XLOOKUP(B8632,Courses!A:A,Courses!E:E)</f>
        <v>22</v>
      </c>
      <c r="O8632">
        <v>88</v>
      </c>
      <c r="Q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Y8632">
        <v>0</v>
      </c>
      <c r="AA8632">
        <v>0</v>
      </c>
      <c r="AD8632">
        <v>0</v>
      </c>
    </row>
    <row r="8633" spans="1:30" x14ac:dyDescent="0.35">
      <c r="A8633" t="s">
        <v>8895</v>
      </c>
      <c r="B8633" t="s">
        <v>52</v>
      </c>
      <c r="C8633" t="s">
        <v>42</v>
      </c>
      <c r="D8633" t="s">
        <v>43</v>
      </c>
      <c r="E8633" t="s">
        <v>38</v>
      </c>
      <c r="F8633" t="s">
        <v>39</v>
      </c>
      <c r="G8633" t="s">
        <v>27378</v>
      </c>
      <c r="H8633" t="s">
        <v>27379</v>
      </c>
      <c r="I8633" t="s">
        <v>32172</v>
      </c>
      <c r="J8633" t="s">
        <v>27380</v>
      </c>
      <c r="K8633" t="s">
        <v>66</v>
      </c>
      <c r="L8633" t="b">
        <v>1</v>
      </c>
      <c r="M8633">
        <v>0</v>
      </c>
      <c r="N8633">
        <f>_xlfn.XLOOKUP(B8633,Courses!A:A,Courses!E:E)</f>
        <v>38</v>
      </c>
      <c r="O8633">
        <v>164</v>
      </c>
      <c r="Q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Y8633">
        <v>0</v>
      </c>
      <c r="AA8633">
        <v>0</v>
      </c>
      <c r="AD8633">
        <v>0</v>
      </c>
    </row>
    <row r="8634" spans="1:30" x14ac:dyDescent="0.35">
      <c r="A8634" t="s">
        <v>8895</v>
      </c>
      <c r="B8634" t="s">
        <v>52</v>
      </c>
      <c r="C8634" t="s">
        <v>42</v>
      </c>
      <c r="D8634" t="s">
        <v>43</v>
      </c>
      <c r="E8634" t="s">
        <v>38</v>
      </c>
      <c r="F8634" t="s">
        <v>39</v>
      </c>
      <c r="G8634" t="s">
        <v>27381</v>
      </c>
      <c r="H8634" t="s">
        <v>27382</v>
      </c>
      <c r="I8634" t="s">
        <v>32172</v>
      </c>
      <c r="J8634" t="s">
        <v>27383</v>
      </c>
      <c r="K8634" t="s">
        <v>66</v>
      </c>
      <c r="L8634" t="b">
        <v>1</v>
      </c>
      <c r="M8634">
        <v>6</v>
      </c>
      <c r="N8634">
        <f>_xlfn.XLOOKUP(B8634,Courses!A:A,Courses!E:E)</f>
        <v>38</v>
      </c>
      <c r="O8634">
        <v>164</v>
      </c>
      <c r="Q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Y8634">
        <v>0</v>
      </c>
      <c r="AA8634">
        <v>638</v>
      </c>
      <c r="AB8634" t="s">
        <v>27385</v>
      </c>
      <c r="AC8634" t="s">
        <v>27384</v>
      </c>
      <c r="AD8634">
        <v>4</v>
      </c>
    </row>
    <row r="8635" spans="1:30" x14ac:dyDescent="0.35">
      <c r="A8635" t="s">
        <v>8899</v>
      </c>
      <c r="B8635" t="s">
        <v>8900</v>
      </c>
      <c r="C8635" t="s">
        <v>42</v>
      </c>
      <c r="D8635" t="s">
        <v>43</v>
      </c>
      <c r="E8635" t="s">
        <v>38</v>
      </c>
      <c r="F8635" t="s">
        <v>39</v>
      </c>
      <c r="G8635" t="s">
        <v>27381</v>
      </c>
      <c r="H8635" t="s">
        <v>27382</v>
      </c>
      <c r="I8635" t="s">
        <v>32172</v>
      </c>
      <c r="J8635" t="s">
        <v>27383</v>
      </c>
      <c r="K8635" t="s">
        <v>66</v>
      </c>
      <c r="L8635" t="b">
        <v>1</v>
      </c>
      <c r="M8635">
        <v>2</v>
      </c>
      <c r="N8635">
        <f>_xlfn.XLOOKUP(B8635,Courses!A:A,Courses!E:E)</f>
        <v>22</v>
      </c>
      <c r="O8635">
        <v>88</v>
      </c>
      <c r="Q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Y8635">
        <v>0</v>
      </c>
      <c r="AA8635">
        <v>44</v>
      </c>
      <c r="AB8635" t="s">
        <v>27386</v>
      </c>
      <c r="AC8635" t="s">
        <v>27384</v>
      </c>
      <c r="AD8635">
        <v>4</v>
      </c>
    </row>
    <row r="8636" spans="1:30" x14ac:dyDescent="0.35">
      <c r="A8636" t="s">
        <v>8902</v>
      </c>
      <c r="B8636" t="s">
        <v>60</v>
      </c>
      <c r="C8636" t="s">
        <v>42</v>
      </c>
      <c r="D8636" t="s">
        <v>43</v>
      </c>
      <c r="E8636" t="s">
        <v>38</v>
      </c>
      <c r="F8636" t="s">
        <v>39</v>
      </c>
      <c r="G8636" t="s">
        <v>27381</v>
      </c>
      <c r="H8636" t="s">
        <v>27382</v>
      </c>
      <c r="I8636" t="s">
        <v>32172</v>
      </c>
      <c r="J8636" t="s">
        <v>27383</v>
      </c>
      <c r="K8636" t="s">
        <v>66</v>
      </c>
      <c r="L8636" t="b">
        <v>1</v>
      </c>
      <c r="M8636">
        <v>0</v>
      </c>
      <c r="N8636">
        <f>_xlfn.XLOOKUP(B8636,Courses!A:A,Courses!E:E)</f>
        <v>24</v>
      </c>
      <c r="O8636">
        <v>86</v>
      </c>
      <c r="Q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Y8636">
        <v>0</v>
      </c>
      <c r="AA8636">
        <v>0</v>
      </c>
      <c r="AB8636" t="s">
        <v>27387</v>
      </c>
      <c r="AC8636" t="s">
        <v>27384</v>
      </c>
      <c r="AD8636">
        <v>4</v>
      </c>
    </row>
    <row r="8637" spans="1:30" x14ac:dyDescent="0.35">
      <c r="A8637" t="s">
        <v>8897</v>
      </c>
      <c r="B8637" t="s">
        <v>56</v>
      </c>
      <c r="C8637" t="s">
        <v>42</v>
      </c>
      <c r="D8637" t="s">
        <v>43</v>
      </c>
      <c r="E8637" t="s">
        <v>38</v>
      </c>
      <c r="F8637" t="s">
        <v>39</v>
      </c>
      <c r="G8637" t="s">
        <v>27381</v>
      </c>
      <c r="H8637" t="s">
        <v>27382</v>
      </c>
      <c r="I8637" t="s">
        <v>32172</v>
      </c>
      <c r="J8637" t="s">
        <v>27383</v>
      </c>
      <c r="K8637" t="s">
        <v>66</v>
      </c>
      <c r="L8637" t="b">
        <v>1</v>
      </c>
      <c r="M8637">
        <v>22</v>
      </c>
      <c r="N8637">
        <f>_xlfn.XLOOKUP(B8637,Courses!A:A,Courses!E:E)</f>
        <v>55</v>
      </c>
      <c r="O8637">
        <v>206</v>
      </c>
      <c r="Q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Y8637">
        <v>0</v>
      </c>
      <c r="AA8637">
        <v>6636</v>
      </c>
      <c r="AB8637" t="s">
        <v>27388</v>
      </c>
      <c r="AC8637" t="s">
        <v>27384</v>
      </c>
      <c r="AD8637">
        <v>4</v>
      </c>
    </row>
    <row r="8638" spans="1:30" x14ac:dyDescent="0.35">
      <c r="A8638" t="s">
        <v>8897</v>
      </c>
      <c r="B8638" t="s">
        <v>56</v>
      </c>
      <c r="C8638" t="s">
        <v>42</v>
      </c>
      <c r="D8638" t="s">
        <v>43</v>
      </c>
      <c r="E8638" t="s">
        <v>38</v>
      </c>
      <c r="F8638" t="s">
        <v>39</v>
      </c>
      <c r="G8638" t="s">
        <v>27389</v>
      </c>
      <c r="H8638" t="s">
        <v>27390</v>
      </c>
      <c r="I8638" t="s">
        <v>32172</v>
      </c>
      <c r="J8638" t="s">
        <v>27391</v>
      </c>
      <c r="K8638" t="s">
        <v>66</v>
      </c>
      <c r="L8638" t="b">
        <v>1</v>
      </c>
      <c r="M8638">
        <v>2</v>
      </c>
      <c r="N8638">
        <f>_xlfn.XLOOKUP(B8638,Courses!A:A,Courses!E:E)</f>
        <v>55</v>
      </c>
      <c r="O8638">
        <v>206</v>
      </c>
      <c r="Q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Y8638">
        <v>0</v>
      </c>
      <c r="AA8638">
        <v>0</v>
      </c>
      <c r="AB8638" t="s">
        <v>27392</v>
      </c>
      <c r="AC8638" t="s">
        <v>27393</v>
      </c>
      <c r="AD8638">
        <v>7</v>
      </c>
    </row>
    <row r="8639" spans="1:30" x14ac:dyDescent="0.35">
      <c r="A8639" t="s">
        <v>8902</v>
      </c>
      <c r="B8639" t="s">
        <v>60</v>
      </c>
      <c r="C8639" t="s">
        <v>42</v>
      </c>
      <c r="D8639" t="s">
        <v>43</v>
      </c>
      <c r="E8639" t="s">
        <v>38</v>
      </c>
      <c r="F8639" t="s">
        <v>39</v>
      </c>
      <c r="G8639" t="s">
        <v>27389</v>
      </c>
      <c r="H8639" t="s">
        <v>27390</v>
      </c>
      <c r="I8639" t="s">
        <v>32172</v>
      </c>
      <c r="J8639" t="s">
        <v>27391</v>
      </c>
      <c r="K8639" t="s">
        <v>66</v>
      </c>
      <c r="L8639" t="b">
        <v>1</v>
      </c>
      <c r="M8639">
        <v>0</v>
      </c>
      <c r="N8639">
        <f>_xlfn.XLOOKUP(B8639,Courses!A:A,Courses!E:E)</f>
        <v>24</v>
      </c>
      <c r="O8639">
        <v>86</v>
      </c>
      <c r="Q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Y8639">
        <v>0</v>
      </c>
      <c r="AA8639">
        <v>0</v>
      </c>
      <c r="AC8639" t="s">
        <v>27393</v>
      </c>
      <c r="AD8639">
        <v>7</v>
      </c>
    </row>
    <row r="8640" spans="1:30" x14ac:dyDescent="0.35">
      <c r="A8640" t="s">
        <v>8899</v>
      </c>
      <c r="B8640" t="s">
        <v>8900</v>
      </c>
      <c r="C8640" t="s">
        <v>42</v>
      </c>
      <c r="D8640" t="s">
        <v>43</v>
      </c>
      <c r="E8640" t="s">
        <v>38</v>
      </c>
      <c r="F8640" t="s">
        <v>39</v>
      </c>
      <c r="G8640" t="s">
        <v>27389</v>
      </c>
      <c r="H8640" t="s">
        <v>27390</v>
      </c>
      <c r="I8640" t="s">
        <v>32172</v>
      </c>
      <c r="J8640" t="s">
        <v>27391</v>
      </c>
      <c r="K8640" t="s">
        <v>66</v>
      </c>
      <c r="L8640" t="b">
        <v>1</v>
      </c>
      <c r="M8640">
        <v>0</v>
      </c>
      <c r="N8640">
        <f>_xlfn.XLOOKUP(B8640,Courses!A:A,Courses!E:E)</f>
        <v>22</v>
      </c>
      <c r="O8640">
        <v>88</v>
      </c>
      <c r="Q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Y8640">
        <v>0</v>
      </c>
      <c r="AA8640">
        <v>0</v>
      </c>
      <c r="AC8640" t="s">
        <v>27393</v>
      </c>
      <c r="AD8640">
        <v>7</v>
      </c>
    </row>
    <row r="8641" spans="1:34" x14ac:dyDescent="0.35">
      <c r="A8641" t="s">
        <v>8895</v>
      </c>
      <c r="B8641" t="s">
        <v>52</v>
      </c>
      <c r="C8641" t="s">
        <v>42</v>
      </c>
      <c r="D8641" t="s">
        <v>43</v>
      </c>
      <c r="E8641" t="s">
        <v>38</v>
      </c>
      <c r="F8641" t="s">
        <v>39</v>
      </c>
      <c r="G8641" t="s">
        <v>27389</v>
      </c>
      <c r="H8641" t="s">
        <v>27390</v>
      </c>
      <c r="I8641" t="s">
        <v>32172</v>
      </c>
      <c r="J8641" t="s">
        <v>27391</v>
      </c>
      <c r="K8641" t="s">
        <v>66</v>
      </c>
      <c r="L8641" t="b">
        <v>1</v>
      </c>
      <c r="M8641">
        <v>0</v>
      </c>
      <c r="N8641">
        <f>_xlfn.XLOOKUP(B8641,Courses!A:A,Courses!E:E)</f>
        <v>38</v>
      </c>
      <c r="O8641">
        <v>164</v>
      </c>
      <c r="Q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Y8641">
        <v>0</v>
      </c>
      <c r="AA8641">
        <v>0</v>
      </c>
      <c r="AC8641" t="s">
        <v>27393</v>
      </c>
      <c r="AD8641">
        <v>7</v>
      </c>
    </row>
    <row r="8642" spans="1:34" x14ac:dyDescent="0.35">
      <c r="A8642" t="s">
        <v>8895</v>
      </c>
      <c r="B8642" t="s">
        <v>52</v>
      </c>
      <c r="C8642" t="s">
        <v>42</v>
      </c>
      <c r="D8642" t="s">
        <v>43</v>
      </c>
      <c r="E8642" t="s">
        <v>38</v>
      </c>
      <c r="F8642" t="s">
        <v>39</v>
      </c>
      <c r="G8642" t="s">
        <v>27394</v>
      </c>
      <c r="H8642" t="s">
        <v>27395</v>
      </c>
      <c r="I8642" t="s">
        <v>32172</v>
      </c>
      <c r="J8642" t="s">
        <v>27396</v>
      </c>
      <c r="K8642" t="s">
        <v>66</v>
      </c>
      <c r="L8642" t="b">
        <v>1</v>
      </c>
      <c r="M8642">
        <v>27</v>
      </c>
      <c r="N8642">
        <f>_xlfn.XLOOKUP(B8642,Courses!A:A,Courses!E:E)</f>
        <v>38</v>
      </c>
      <c r="O8642">
        <v>164</v>
      </c>
      <c r="Q8642">
        <v>0</v>
      </c>
      <c r="S8642">
        <v>3</v>
      </c>
      <c r="T8642">
        <v>5</v>
      </c>
      <c r="U8642">
        <v>0</v>
      </c>
      <c r="V8642">
        <v>0</v>
      </c>
      <c r="W8642">
        <v>0</v>
      </c>
      <c r="Y8642">
        <v>0</v>
      </c>
      <c r="AA8642">
        <v>45423</v>
      </c>
      <c r="AB8642" t="s">
        <v>27398</v>
      </c>
      <c r="AC8642" t="s">
        <v>27397</v>
      </c>
      <c r="AD8642">
        <v>7</v>
      </c>
      <c r="AF8642" t="s">
        <v>27399</v>
      </c>
    </row>
    <row r="8643" spans="1:34" x14ac:dyDescent="0.35">
      <c r="A8643" t="s">
        <v>8899</v>
      </c>
      <c r="B8643" t="s">
        <v>8900</v>
      </c>
      <c r="C8643" t="s">
        <v>42</v>
      </c>
      <c r="D8643" t="s">
        <v>43</v>
      </c>
      <c r="E8643" t="s">
        <v>38</v>
      </c>
      <c r="F8643" t="s">
        <v>39</v>
      </c>
      <c r="G8643" t="s">
        <v>27394</v>
      </c>
      <c r="H8643" t="s">
        <v>27395</v>
      </c>
      <c r="I8643" t="s">
        <v>32172</v>
      </c>
      <c r="J8643" t="s">
        <v>27396</v>
      </c>
      <c r="K8643" t="s">
        <v>66</v>
      </c>
      <c r="L8643" t="b">
        <v>1</v>
      </c>
      <c r="M8643">
        <v>19</v>
      </c>
      <c r="N8643">
        <f>_xlfn.XLOOKUP(B8643,Courses!A:A,Courses!E:E)</f>
        <v>22</v>
      </c>
      <c r="O8643">
        <v>88</v>
      </c>
      <c r="Q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Y8643">
        <v>0</v>
      </c>
      <c r="AA8643">
        <v>674</v>
      </c>
      <c r="AB8643" t="s">
        <v>27400</v>
      </c>
      <c r="AC8643" t="s">
        <v>27397</v>
      </c>
      <c r="AD8643">
        <v>7</v>
      </c>
      <c r="AG8643" t="s">
        <v>27401</v>
      </c>
      <c r="AH8643" t="s">
        <v>27402</v>
      </c>
    </row>
    <row r="8644" spans="1:34" x14ac:dyDescent="0.35">
      <c r="A8644" t="s">
        <v>8902</v>
      </c>
      <c r="B8644" t="s">
        <v>60</v>
      </c>
      <c r="C8644" t="s">
        <v>42</v>
      </c>
      <c r="D8644" t="s">
        <v>43</v>
      </c>
      <c r="E8644" t="s">
        <v>38</v>
      </c>
      <c r="F8644" t="s">
        <v>39</v>
      </c>
      <c r="G8644" t="s">
        <v>27394</v>
      </c>
      <c r="H8644" t="s">
        <v>27395</v>
      </c>
      <c r="I8644" t="s">
        <v>32172</v>
      </c>
      <c r="J8644" t="s">
        <v>27396</v>
      </c>
      <c r="K8644" t="s">
        <v>66</v>
      </c>
      <c r="L8644" t="b">
        <v>1</v>
      </c>
      <c r="M8644">
        <v>5</v>
      </c>
      <c r="N8644">
        <f>_xlfn.XLOOKUP(B8644,Courses!A:A,Courses!E:E)</f>
        <v>24</v>
      </c>
      <c r="O8644">
        <v>86</v>
      </c>
      <c r="Q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Y8644">
        <v>0</v>
      </c>
      <c r="AA8644">
        <v>23</v>
      </c>
      <c r="AB8644" t="s">
        <v>27403</v>
      </c>
      <c r="AC8644" t="s">
        <v>27397</v>
      </c>
      <c r="AD8644">
        <v>7</v>
      </c>
      <c r="AG8644" t="s">
        <v>27404</v>
      </c>
      <c r="AH8644" t="s">
        <v>27405</v>
      </c>
    </row>
    <row r="8645" spans="1:34" x14ac:dyDescent="0.35">
      <c r="A8645" t="s">
        <v>8897</v>
      </c>
      <c r="B8645" t="s">
        <v>56</v>
      </c>
      <c r="C8645" t="s">
        <v>42</v>
      </c>
      <c r="D8645" t="s">
        <v>43</v>
      </c>
      <c r="E8645" t="s">
        <v>38</v>
      </c>
      <c r="F8645" t="s">
        <v>39</v>
      </c>
      <c r="G8645" t="s">
        <v>27394</v>
      </c>
      <c r="H8645" t="s">
        <v>27395</v>
      </c>
      <c r="I8645" t="s">
        <v>32172</v>
      </c>
      <c r="J8645" t="s">
        <v>27396</v>
      </c>
      <c r="K8645" t="s">
        <v>66</v>
      </c>
      <c r="L8645" t="b">
        <v>1</v>
      </c>
      <c r="M8645">
        <v>34</v>
      </c>
      <c r="N8645">
        <f>_xlfn.XLOOKUP(B8645,Courses!A:A,Courses!E:E)</f>
        <v>55</v>
      </c>
      <c r="O8645">
        <v>206</v>
      </c>
      <c r="Q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Y8645">
        <v>0</v>
      </c>
      <c r="AA8645">
        <v>1055</v>
      </c>
      <c r="AB8645" t="s">
        <v>27406</v>
      </c>
      <c r="AC8645" t="s">
        <v>27397</v>
      </c>
      <c r="AD8645">
        <v>7</v>
      </c>
    </row>
    <row r="8646" spans="1:34" x14ac:dyDescent="0.35">
      <c r="A8646" t="s">
        <v>8897</v>
      </c>
      <c r="B8646" t="s">
        <v>56</v>
      </c>
      <c r="C8646" t="s">
        <v>42</v>
      </c>
      <c r="D8646" t="s">
        <v>43</v>
      </c>
      <c r="E8646" t="s">
        <v>38</v>
      </c>
      <c r="F8646" t="s">
        <v>39</v>
      </c>
      <c r="G8646" t="s">
        <v>27407</v>
      </c>
      <c r="H8646" t="s">
        <v>27408</v>
      </c>
      <c r="I8646" t="s">
        <v>32172</v>
      </c>
      <c r="J8646" t="s">
        <v>27409</v>
      </c>
      <c r="K8646" t="s">
        <v>66</v>
      </c>
      <c r="L8646" t="b">
        <v>1</v>
      </c>
      <c r="M8646">
        <v>7</v>
      </c>
      <c r="N8646">
        <f>_xlfn.XLOOKUP(B8646,Courses!A:A,Courses!E:E)</f>
        <v>55</v>
      </c>
      <c r="O8646">
        <v>206</v>
      </c>
      <c r="Q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Y8646">
        <v>0</v>
      </c>
      <c r="AA8646">
        <v>3059</v>
      </c>
      <c r="AB8646" t="s">
        <v>27410</v>
      </c>
      <c r="AC8646" t="s">
        <v>27411</v>
      </c>
      <c r="AD8646">
        <v>12</v>
      </c>
    </row>
    <row r="8647" spans="1:34" x14ac:dyDescent="0.35">
      <c r="A8647" t="s">
        <v>8902</v>
      </c>
      <c r="B8647" t="s">
        <v>60</v>
      </c>
      <c r="C8647" t="s">
        <v>42</v>
      </c>
      <c r="D8647" t="s">
        <v>43</v>
      </c>
      <c r="E8647" t="s">
        <v>38</v>
      </c>
      <c r="F8647" t="s">
        <v>39</v>
      </c>
      <c r="G8647" t="s">
        <v>27407</v>
      </c>
      <c r="H8647" t="s">
        <v>27408</v>
      </c>
      <c r="I8647" t="s">
        <v>32172</v>
      </c>
      <c r="J8647" t="s">
        <v>27409</v>
      </c>
      <c r="K8647" t="s">
        <v>66</v>
      </c>
      <c r="L8647" t="b">
        <v>1</v>
      </c>
      <c r="M8647">
        <v>0</v>
      </c>
      <c r="N8647">
        <f>_xlfn.XLOOKUP(B8647,Courses!A:A,Courses!E:E)</f>
        <v>24</v>
      </c>
      <c r="O8647">
        <v>86</v>
      </c>
      <c r="Q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Y8647">
        <v>0</v>
      </c>
      <c r="AA8647">
        <v>0</v>
      </c>
      <c r="AB8647" t="s">
        <v>27412</v>
      </c>
      <c r="AC8647" t="s">
        <v>27411</v>
      </c>
      <c r="AD8647">
        <v>12</v>
      </c>
    </row>
    <row r="8648" spans="1:34" x14ac:dyDescent="0.35">
      <c r="A8648" t="s">
        <v>8899</v>
      </c>
      <c r="B8648" t="s">
        <v>8900</v>
      </c>
      <c r="C8648" t="s">
        <v>42</v>
      </c>
      <c r="D8648" t="s">
        <v>43</v>
      </c>
      <c r="E8648" t="s">
        <v>38</v>
      </c>
      <c r="F8648" t="s">
        <v>39</v>
      </c>
      <c r="G8648" t="s">
        <v>27407</v>
      </c>
      <c r="H8648" t="s">
        <v>27408</v>
      </c>
      <c r="I8648" t="s">
        <v>32172</v>
      </c>
      <c r="J8648" t="s">
        <v>27409</v>
      </c>
      <c r="K8648" t="s">
        <v>66</v>
      </c>
      <c r="L8648" t="b">
        <v>1</v>
      </c>
      <c r="M8648">
        <v>22</v>
      </c>
      <c r="N8648">
        <f>_xlfn.XLOOKUP(B8648,Courses!A:A,Courses!E:E)</f>
        <v>22</v>
      </c>
      <c r="O8648">
        <v>88</v>
      </c>
      <c r="Q8648">
        <v>0</v>
      </c>
      <c r="S8648">
        <v>2</v>
      </c>
      <c r="T8648">
        <v>2</v>
      </c>
      <c r="U8648">
        <v>1</v>
      </c>
      <c r="V8648">
        <v>0</v>
      </c>
      <c r="W8648">
        <v>0</v>
      </c>
      <c r="X8648" t="s">
        <v>27413</v>
      </c>
      <c r="Y8648">
        <v>0</v>
      </c>
      <c r="AA8648">
        <v>13244</v>
      </c>
      <c r="AB8648" t="s">
        <v>27414</v>
      </c>
      <c r="AC8648" t="s">
        <v>27411</v>
      </c>
      <c r="AD8648">
        <v>12</v>
      </c>
      <c r="AF8648" t="s">
        <v>27415</v>
      </c>
      <c r="AG8648" t="s">
        <v>27416</v>
      </c>
      <c r="AH8648" t="s">
        <v>27417</v>
      </c>
    </row>
    <row r="8649" spans="1:34" x14ac:dyDescent="0.35">
      <c r="A8649" t="s">
        <v>8895</v>
      </c>
      <c r="B8649" t="s">
        <v>52</v>
      </c>
      <c r="C8649" t="s">
        <v>42</v>
      </c>
      <c r="D8649" t="s">
        <v>43</v>
      </c>
      <c r="E8649" t="s">
        <v>38</v>
      </c>
      <c r="F8649" t="s">
        <v>39</v>
      </c>
      <c r="G8649" t="s">
        <v>27407</v>
      </c>
      <c r="H8649" t="s">
        <v>27408</v>
      </c>
      <c r="I8649" t="s">
        <v>32172</v>
      </c>
      <c r="J8649" t="s">
        <v>27409</v>
      </c>
      <c r="K8649" t="s">
        <v>66</v>
      </c>
      <c r="L8649" t="b">
        <v>1</v>
      </c>
      <c r="M8649">
        <v>24</v>
      </c>
      <c r="N8649">
        <f>_xlfn.XLOOKUP(B8649,Courses!A:A,Courses!E:E)</f>
        <v>38</v>
      </c>
      <c r="O8649">
        <v>164</v>
      </c>
      <c r="Q8649">
        <v>0</v>
      </c>
      <c r="S8649">
        <v>4</v>
      </c>
      <c r="T8649">
        <v>5</v>
      </c>
      <c r="U8649">
        <v>0</v>
      </c>
      <c r="V8649">
        <v>0</v>
      </c>
      <c r="W8649">
        <v>3</v>
      </c>
      <c r="Y8649">
        <v>0</v>
      </c>
      <c r="AA8649">
        <v>16486</v>
      </c>
      <c r="AB8649" t="s">
        <v>27418</v>
      </c>
      <c r="AC8649" t="s">
        <v>27411</v>
      </c>
      <c r="AD8649">
        <v>12</v>
      </c>
      <c r="AF8649" t="s">
        <v>27419</v>
      </c>
    </row>
    <row r="8650" spans="1:34" x14ac:dyDescent="0.35">
      <c r="A8650" t="s">
        <v>8895</v>
      </c>
      <c r="B8650" t="s">
        <v>52</v>
      </c>
      <c r="C8650" t="s">
        <v>42</v>
      </c>
      <c r="D8650" t="s">
        <v>43</v>
      </c>
      <c r="E8650" t="s">
        <v>38</v>
      </c>
      <c r="F8650" t="s">
        <v>39</v>
      </c>
      <c r="G8650" t="s">
        <v>27420</v>
      </c>
      <c r="H8650" t="s">
        <v>27421</v>
      </c>
      <c r="I8650" t="s">
        <v>32172</v>
      </c>
      <c r="J8650" t="s">
        <v>27422</v>
      </c>
      <c r="K8650" t="s">
        <v>66</v>
      </c>
      <c r="L8650" t="b">
        <v>1</v>
      </c>
      <c r="M8650">
        <v>3</v>
      </c>
      <c r="N8650">
        <f>_xlfn.XLOOKUP(B8650,Courses!A:A,Courses!E:E)</f>
        <v>38</v>
      </c>
      <c r="O8650">
        <v>164</v>
      </c>
      <c r="Q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Y8650">
        <v>0</v>
      </c>
      <c r="AA8650">
        <v>945</v>
      </c>
      <c r="AB8650" t="s">
        <v>27424</v>
      </c>
      <c r="AC8650" t="s">
        <v>27423</v>
      </c>
      <c r="AD8650">
        <v>10</v>
      </c>
    </row>
    <row r="8651" spans="1:34" x14ac:dyDescent="0.35">
      <c r="A8651" t="s">
        <v>8899</v>
      </c>
      <c r="B8651" t="s">
        <v>8900</v>
      </c>
      <c r="C8651" t="s">
        <v>42</v>
      </c>
      <c r="D8651" t="s">
        <v>43</v>
      </c>
      <c r="E8651" t="s">
        <v>38</v>
      </c>
      <c r="F8651" t="s">
        <v>39</v>
      </c>
      <c r="G8651" t="s">
        <v>27420</v>
      </c>
      <c r="H8651" t="s">
        <v>27421</v>
      </c>
      <c r="I8651" t="s">
        <v>32172</v>
      </c>
      <c r="J8651" t="s">
        <v>27422</v>
      </c>
      <c r="K8651" t="s">
        <v>66</v>
      </c>
      <c r="L8651" t="b">
        <v>1</v>
      </c>
      <c r="M8651">
        <v>6</v>
      </c>
      <c r="N8651">
        <f>_xlfn.XLOOKUP(B8651,Courses!A:A,Courses!E:E)</f>
        <v>22</v>
      </c>
      <c r="O8651">
        <v>88</v>
      </c>
      <c r="Q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Y8651">
        <v>0</v>
      </c>
      <c r="AA8651">
        <v>880</v>
      </c>
      <c r="AB8651" t="s">
        <v>27425</v>
      </c>
      <c r="AC8651" t="s">
        <v>27423</v>
      </c>
      <c r="AD8651">
        <v>10</v>
      </c>
      <c r="AG8651" t="s">
        <v>27426</v>
      </c>
      <c r="AH8651" t="s">
        <v>27427</v>
      </c>
    </row>
    <row r="8652" spans="1:34" x14ac:dyDescent="0.35">
      <c r="A8652" t="s">
        <v>8902</v>
      </c>
      <c r="B8652" t="s">
        <v>60</v>
      </c>
      <c r="C8652" t="s">
        <v>42</v>
      </c>
      <c r="D8652" t="s">
        <v>43</v>
      </c>
      <c r="E8652" t="s">
        <v>38</v>
      </c>
      <c r="F8652" t="s">
        <v>39</v>
      </c>
      <c r="G8652" t="s">
        <v>27420</v>
      </c>
      <c r="H8652" t="s">
        <v>27421</v>
      </c>
      <c r="I8652" t="s">
        <v>32172</v>
      </c>
      <c r="J8652" t="s">
        <v>27422</v>
      </c>
      <c r="K8652" t="s">
        <v>66</v>
      </c>
      <c r="L8652" t="b">
        <v>1</v>
      </c>
      <c r="M8652">
        <v>2</v>
      </c>
      <c r="N8652">
        <f>_xlfn.XLOOKUP(B8652,Courses!A:A,Courses!E:E)</f>
        <v>24</v>
      </c>
      <c r="O8652">
        <v>86</v>
      </c>
      <c r="Q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Y8652">
        <v>0</v>
      </c>
      <c r="AA8652">
        <v>1376</v>
      </c>
      <c r="AB8652" t="s">
        <v>27428</v>
      </c>
      <c r="AC8652" t="s">
        <v>27423</v>
      </c>
      <c r="AD8652">
        <v>10</v>
      </c>
      <c r="AG8652" t="s">
        <v>27429</v>
      </c>
      <c r="AH8652" t="s">
        <v>27430</v>
      </c>
    </row>
    <row r="8653" spans="1:34" x14ac:dyDescent="0.35">
      <c r="A8653" t="s">
        <v>8897</v>
      </c>
      <c r="B8653" t="s">
        <v>56</v>
      </c>
      <c r="C8653" t="s">
        <v>42</v>
      </c>
      <c r="D8653" t="s">
        <v>43</v>
      </c>
      <c r="E8653" t="s">
        <v>38</v>
      </c>
      <c r="F8653" t="s">
        <v>39</v>
      </c>
      <c r="G8653" t="s">
        <v>27420</v>
      </c>
      <c r="H8653" t="s">
        <v>27421</v>
      </c>
      <c r="I8653" t="s">
        <v>32172</v>
      </c>
      <c r="J8653" t="s">
        <v>27422</v>
      </c>
      <c r="K8653" t="s">
        <v>66</v>
      </c>
      <c r="L8653" t="b">
        <v>1</v>
      </c>
      <c r="M8653">
        <v>14</v>
      </c>
      <c r="N8653">
        <f>_xlfn.XLOOKUP(B8653,Courses!A:A,Courses!E:E)</f>
        <v>55</v>
      </c>
      <c r="O8653">
        <v>206</v>
      </c>
      <c r="Q8653">
        <v>0</v>
      </c>
      <c r="S8653">
        <v>1</v>
      </c>
      <c r="T8653">
        <v>2</v>
      </c>
      <c r="U8653">
        <v>0</v>
      </c>
      <c r="V8653">
        <v>0</v>
      </c>
      <c r="W8653">
        <v>0</v>
      </c>
      <c r="Y8653">
        <v>0</v>
      </c>
      <c r="AA8653">
        <v>7881</v>
      </c>
      <c r="AB8653" t="s">
        <v>27431</v>
      </c>
      <c r="AC8653" t="s">
        <v>27423</v>
      </c>
      <c r="AD8653">
        <v>10</v>
      </c>
      <c r="AF8653" t="s">
        <v>27432</v>
      </c>
    </row>
    <row r="8654" spans="1:34" x14ac:dyDescent="0.35">
      <c r="A8654" t="s">
        <v>8897</v>
      </c>
      <c r="B8654" t="s">
        <v>56</v>
      </c>
      <c r="C8654" t="s">
        <v>42</v>
      </c>
      <c r="D8654" t="s">
        <v>43</v>
      </c>
      <c r="E8654" t="s">
        <v>38</v>
      </c>
      <c r="F8654" t="s">
        <v>39</v>
      </c>
      <c r="G8654" t="s">
        <v>27433</v>
      </c>
      <c r="H8654" t="s">
        <v>27434</v>
      </c>
      <c r="I8654" t="s">
        <v>32172</v>
      </c>
      <c r="J8654" t="s">
        <v>27435</v>
      </c>
      <c r="K8654" t="s">
        <v>66</v>
      </c>
      <c r="L8654" t="b">
        <v>1</v>
      </c>
      <c r="M8654">
        <v>67</v>
      </c>
      <c r="N8654">
        <f>_xlfn.XLOOKUP(B8654,Courses!A:A,Courses!E:E)</f>
        <v>55</v>
      </c>
      <c r="O8654">
        <v>206</v>
      </c>
      <c r="Q8654">
        <v>0</v>
      </c>
      <c r="S8654">
        <v>10</v>
      </c>
      <c r="T8654">
        <v>15</v>
      </c>
      <c r="U8654">
        <v>1</v>
      </c>
      <c r="V8654">
        <v>2</v>
      </c>
      <c r="W8654">
        <v>19</v>
      </c>
      <c r="X8654" t="s">
        <v>27436</v>
      </c>
      <c r="Y8654">
        <v>0</v>
      </c>
      <c r="AA8654">
        <v>55160</v>
      </c>
      <c r="AB8654" t="s">
        <v>27437</v>
      </c>
      <c r="AC8654" t="s">
        <v>27438</v>
      </c>
      <c r="AD8654">
        <v>21</v>
      </c>
      <c r="AF8654" t="s">
        <v>27439</v>
      </c>
    </row>
    <row r="8655" spans="1:34" x14ac:dyDescent="0.35">
      <c r="A8655" t="s">
        <v>8902</v>
      </c>
      <c r="B8655" t="s">
        <v>60</v>
      </c>
      <c r="C8655" t="s">
        <v>42</v>
      </c>
      <c r="D8655" t="s">
        <v>43</v>
      </c>
      <c r="E8655" t="s">
        <v>38</v>
      </c>
      <c r="F8655" t="s">
        <v>39</v>
      </c>
      <c r="G8655" t="s">
        <v>27433</v>
      </c>
      <c r="H8655" t="s">
        <v>27434</v>
      </c>
      <c r="I8655" t="s">
        <v>32172</v>
      </c>
      <c r="J8655" t="s">
        <v>27435</v>
      </c>
      <c r="K8655" t="s">
        <v>66</v>
      </c>
      <c r="L8655" t="b">
        <v>1</v>
      </c>
      <c r="M8655">
        <v>25</v>
      </c>
      <c r="N8655">
        <f>_xlfn.XLOOKUP(B8655,Courses!A:A,Courses!E:E)</f>
        <v>24</v>
      </c>
      <c r="O8655">
        <v>86</v>
      </c>
      <c r="Q8655">
        <v>0</v>
      </c>
      <c r="S8655">
        <v>2</v>
      </c>
      <c r="T8655">
        <v>4</v>
      </c>
      <c r="U8655">
        <v>0</v>
      </c>
      <c r="V8655">
        <v>0</v>
      </c>
      <c r="W8655">
        <v>0</v>
      </c>
      <c r="Y8655">
        <v>0</v>
      </c>
      <c r="AA8655">
        <v>10918</v>
      </c>
      <c r="AB8655" t="s">
        <v>27440</v>
      </c>
      <c r="AC8655" t="s">
        <v>27438</v>
      </c>
      <c r="AD8655">
        <v>21</v>
      </c>
      <c r="AF8655" t="s">
        <v>27441</v>
      </c>
      <c r="AG8655" t="s">
        <v>27442</v>
      </c>
      <c r="AH8655" t="s">
        <v>27443</v>
      </c>
    </row>
    <row r="8656" spans="1:34" x14ac:dyDescent="0.35">
      <c r="A8656" t="s">
        <v>8899</v>
      </c>
      <c r="B8656" t="s">
        <v>8900</v>
      </c>
      <c r="C8656" t="s">
        <v>42</v>
      </c>
      <c r="D8656" t="s">
        <v>43</v>
      </c>
      <c r="E8656" t="s">
        <v>38</v>
      </c>
      <c r="F8656" t="s">
        <v>39</v>
      </c>
      <c r="G8656" t="s">
        <v>27433</v>
      </c>
      <c r="H8656" t="s">
        <v>27434</v>
      </c>
      <c r="I8656" t="s">
        <v>32172</v>
      </c>
      <c r="J8656" t="s">
        <v>27435</v>
      </c>
      <c r="K8656" t="s">
        <v>66</v>
      </c>
      <c r="L8656" t="b">
        <v>1</v>
      </c>
      <c r="M8656">
        <v>33</v>
      </c>
      <c r="N8656">
        <f>_xlfn.XLOOKUP(B8656,Courses!A:A,Courses!E:E)</f>
        <v>22</v>
      </c>
      <c r="O8656">
        <v>88</v>
      </c>
      <c r="Q8656">
        <v>0</v>
      </c>
      <c r="S8656">
        <v>4</v>
      </c>
      <c r="T8656">
        <v>4</v>
      </c>
      <c r="U8656">
        <v>2</v>
      </c>
      <c r="V8656">
        <v>0</v>
      </c>
      <c r="W8656">
        <v>5</v>
      </c>
      <c r="X8656" t="s">
        <v>27444</v>
      </c>
      <c r="Y8656">
        <v>0</v>
      </c>
      <c r="AA8656">
        <v>32401</v>
      </c>
      <c r="AB8656" t="s">
        <v>27445</v>
      </c>
      <c r="AC8656" t="s">
        <v>27438</v>
      </c>
      <c r="AD8656">
        <v>21</v>
      </c>
      <c r="AF8656" t="s">
        <v>27446</v>
      </c>
      <c r="AG8656" t="s">
        <v>27447</v>
      </c>
      <c r="AH8656" t="s">
        <v>27448</v>
      </c>
    </row>
    <row r="8657" spans="1:34" x14ac:dyDescent="0.35">
      <c r="A8657" t="s">
        <v>8895</v>
      </c>
      <c r="B8657" t="s">
        <v>52</v>
      </c>
      <c r="C8657" t="s">
        <v>42</v>
      </c>
      <c r="D8657" t="s">
        <v>43</v>
      </c>
      <c r="E8657" t="s">
        <v>38</v>
      </c>
      <c r="F8657" t="s">
        <v>39</v>
      </c>
      <c r="G8657" t="s">
        <v>27433</v>
      </c>
      <c r="H8657" t="s">
        <v>27434</v>
      </c>
      <c r="I8657" t="s">
        <v>32172</v>
      </c>
      <c r="J8657" t="s">
        <v>27435</v>
      </c>
      <c r="K8657" t="s">
        <v>66</v>
      </c>
      <c r="L8657" t="b">
        <v>1</v>
      </c>
      <c r="M8657">
        <v>38</v>
      </c>
      <c r="N8657">
        <f>_xlfn.XLOOKUP(B8657,Courses!A:A,Courses!E:E)</f>
        <v>38</v>
      </c>
      <c r="O8657">
        <v>164</v>
      </c>
      <c r="Q8657">
        <v>0</v>
      </c>
      <c r="S8657">
        <v>7</v>
      </c>
      <c r="T8657">
        <v>8</v>
      </c>
      <c r="U8657">
        <v>0</v>
      </c>
      <c r="V8657">
        <v>0</v>
      </c>
      <c r="W8657">
        <v>8</v>
      </c>
      <c r="Y8657">
        <v>0</v>
      </c>
      <c r="AA8657">
        <v>49225</v>
      </c>
      <c r="AB8657" t="s">
        <v>27449</v>
      </c>
      <c r="AC8657" t="s">
        <v>27438</v>
      </c>
      <c r="AD8657">
        <v>21</v>
      </c>
      <c r="AF8657" t="s">
        <v>27450</v>
      </c>
    </row>
    <row r="8658" spans="1:34" x14ac:dyDescent="0.35">
      <c r="A8658" t="s">
        <v>8895</v>
      </c>
      <c r="B8658" t="s">
        <v>52</v>
      </c>
      <c r="C8658" t="s">
        <v>42</v>
      </c>
      <c r="D8658" t="s">
        <v>43</v>
      </c>
      <c r="E8658" t="s">
        <v>38</v>
      </c>
      <c r="F8658" t="s">
        <v>39</v>
      </c>
      <c r="G8658" t="s">
        <v>27451</v>
      </c>
      <c r="H8658" t="s">
        <v>27452</v>
      </c>
      <c r="I8658" t="s">
        <v>32172</v>
      </c>
      <c r="J8658" t="s">
        <v>27453</v>
      </c>
      <c r="K8658" t="s">
        <v>66</v>
      </c>
      <c r="L8658" t="b">
        <v>1</v>
      </c>
      <c r="M8658">
        <v>6</v>
      </c>
      <c r="N8658">
        <f>_xlfn.XLOOKUP(B8658,Courses!A:A,Courses!E:E)</f>
        <v>38</v>
      </c>
      <c r="O8658">
        <v>164</v>
      </c>
      <c r="Q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Y8658">
        <v>0</v>
      </c>
      <c r="AA8658">
        <v>5035</v>
      </c>
      <c r="AB8658" t="s">
        <v>27455</v>
      </c>
      <c r="AC8658" t="s">
        <v>27454</v>
      </c>
      <c r="AD8658">
        <v>18</v>
      </c>
    </row>
    <row r="8659" spans="1:34" x14ac:dyDescent="0.35">
      <c r="A8659" t="s">
        <v>8899</v>
      </c>
      <c r="B8659" t="s">
        <v>8900</v>
      </c>
      <c r="C8659" t="s">
        <v>42</v>
      </c>
      <c r="D8659" t="s">
        <v>43</v>
      </c>
      <c r="E8659" t="s">
        <v>38</v>
      </c>
      <c r="F8659" t="s">
        <v>39</v>
      </c>
      <c r="G8659" t="s">
        <v>27451</v>
      </c>
      <c r="H8659" t="s">
        <v>27452</v>
      </c>
      <c r="I8659" t="s">
        <v>32172</v>
      </c>
      <c r="J8659" t="s">
        <v>27453</v>
      </c>
      <c r="K8659" t="s">
        <v>66</v>
      </c>
      <c r="L8659" t="b">
        <v>1</v>
      </c>
      <c r="M8659">
        <v>0</v>
      </c>
      <c r="N8659">
        <f>_xlfn.XLOOKUP(B8659,Courses!A:A,Courses!E:E)</f>
        <v>22</v>
      </c>
      <c r="O8659">
        <v>88</v>
      </c>
      <c r="Q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Y8659">
        <v>0</v>
      </c>
      <c r="AA8659">
        <v>0</v>
      </c>
      <c r="AB8659" t="s">
        <v>27456</v>
      </c>
      <c r="AC8659" t="s">
        <v>27454</v>
      </c>
      <c r="AD8659">
        <v>18</v>
      </c>
    </row>
    <row r="8660" spans="1:34" x14ac:dyDescent="0.35">
      <c r="A8660" t="s">
        <v>8902</v>
      </c>
      <c r="B8660" t="s">
        <v>60</v>
      </c>
      <c r="C8660" t="s">
        <v>42</v>
      </c>
      <c r="D8660" t="s">
        <v>43</v>
      </c>
      <c r="E8660" t="s">
        <v>38</v>
      </c>
      <c r="F8660" t="s">
        <v>39</v>
      </c>
      <c r="G8660" t="s">
        <v>27451</v>
      </c>
      <c r="H8660" t="s">
        <v>27452</v>
      </c>
      <c r="I8660" t="s">
        <v>32172</v>
      </c>
      <c r="J8660" t="s">
        <v>27453</v>
      </c>
      <c r="K8660" t="s">
        <v>66</v>
      </c>
      <c r="L8660" t="b">
        <v>1</v>
      </c>
      <c r="M8660">
        <v>0</v>
      </c>
      <c r="N8660">
        <f>_xlfn.XLOOKUP(B8660,Courses!A:A,Courses!E:E)</f>
        <v>24</v>
      </c>
      <c r="O8660">
        <v>86</v>
      </c>
      <c r="Q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Y8660">
        <v>0</v>
      </c>
      <c r="AA8660">
        <v>0</v>
      </c>
      <c r="AB8660" t="s">
        <v>27457</v>
      </c>
      <c r="AC8660" t="s">
        <v>27454</v>
      </c>
      <c r="AD8660">
        <v>18</v>
      </c>
    </row>
    <row r="8661" spans="1:34" x14ac:dyDescent="0.35">
      <c r="A8661" t="s">
        <v>8897</v>
      </c>
      <c r="B8661" t="s">
        <v>56</v>
      </c>
      <c r="C8661" t="s">
        <v>42</v>
      </c>
      <c r="D8661" t="s">
        <v>43</v>
      </c>
      <c r="E8661" t="s">
        <v>38</v>
      </c>
      <c r="F8661" t="s">
        <v>39</v>
      </c>
      <c r="G8661" t="s">
        <v>27451</v>
      </c>
      <c r="H8661" t="s">
        <v>27452</v>
      </c>
      <c r="I8661" t="s">
        <v>32172</v>
      </c>
      <c r="J8661" t="s">
        <v>27453</v>
      </c>
      <c r="K8661" t="s">
        <v>66</v>
      </c>
      <c r="L8661" t="b">
        <v>1</v>
      </c>
      <c r="M8661">
        <v>7</v>
      </c>
      <c r="N8661">
        <f>_xlfn.XLOOKUP(B8661,Courses!A:A,Courses!E:E)</f>
        <v>55</v>
      </c>
      <c r="O8661">
        <v>206</v>
      </c>
      <c r="Q8661">
        <v>0</v>
      </c>
      <c r="S8661">
        <v>0</v>
      </c>
      <c r="T8661">
        <v>0</v>
      </c>
      <c r="U8661">
        <v>0</v>
      </c>
      <c r="V8661">
        <v>0</v>
      </c>
      <c r="W8661">
        <v>3</v>
      </c>
      <c r="Y8661">
        <v>0</v>
      </c>
      <c r="AA8661">
        <v>2150</v>
      </c>
      <c r="AB8661" t="s">
        <v>27458</v>
      </c>
      <c r="AC8661" t="s">
        <v>27454</v>
      </c>
      <c r="AD8661">
        <v>18</v>
      </c>
    </row>
    <row r="8662" spans="1:34" x14ac:dyDescent="0.35">
      <c r="A8662" t="s">
        <v>8897</v>
      </c>
      <c r="B8662" t="s">
        <v>56</v>
      </c>
      <c r="C8662" t="s">
        <v>42</v>
      </c>
      <c r="D8662" t="s">
        <v>43</v>
      </c>
      <c r="E8662" t="s">
        <v>38</v>
      </c>
      <c r="F8662" t="s">
        <v>39</v>
      </c>
      <c r="G8662" t="s">
        <v>27459</v>
      </c>
      <c r="H8662" t="s">
        <v>27460</v>
      </c>
      <c r="I8662" t="s">
        <v>32172</v>
      </c>
      <c r="J8662" t="s">
        <v>27461</v>
      </c>
      <c r="K8662" t="s">
        <v>66</v>
      </c>
      <c r="L8662" t="b">
        <v>1</v>
      </c>
      <c r="M8662">
        <v>0</v>
      </c>
      <c r="N8662">
        <f>_xlfn.XLOOKUP(B8662,Courses!A:A,Courses!E:E)</f>
        <v>55</v>
      </c>
      <c r="O8662">
        <v>206</v>
      </c>
      <c r="Q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Y8662">
        <v>0</v>
      </c>
      <c r="AA8662">
        <v>0</v>
      </c>
      <c r="AD8662">
        <v>0</v>
      </c>
    </row>
    <row r="8663" spans="1:34" x14ac:dyDescent="0.35">
      <c r="A8663" t="s">
        <v>8902</v>
      </c>
      <c r="B8663" t="s">
        <v>60</v>
      </c>
      <c r="C8663" t="s">
        <v>42</v>
      </c>
      <c r="D8663" t="s">
        <v>43</v>
      </c>
      <c r="E8663" t="s">
        <v>38</v>
      </c>
      <c r="F8663" t="s">
        <v>39</v>
      </c>
      <c r="G8663" t="s">
        <v>27459</v>
      </c>
      <c r="H8663" t="s">
        <v>27460</v>
      </c>
      <c r="I8663" t="s">
        <v>32172</v>
      </c>
      <c r="J8663" t="s">
        <v>27461</v>
      </c>
      <c r="K8663" t="s">
        <v>66</v>
      </c>
      <c r="L8663" t="b">
        <v>1</v>
      </c>
      <c r="M8663">
        <v>0</v>
      </c>
      <c r="N8663">
        <f>_xlfn.XLOOKUP(B8663,Courses!A:A,Courses!E:E)</f>
        <v>24</v>
      </c>
      <c r="O8663">
        <v>86</v>
      </c>
      <c r="Q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Y8663">
        <v>0</v>
      </c>
      <c r="AA8663">
        <v>0</v>
      </c>
      <c r="AD8663">
        <v>0</v>
      </c>
    </row>
    <row r="8664" spans="1:34" x14ac:dyDescent="0.35">
      <c r="A8664" t="s">
        <v>8899</v>
      </c>
      <c r="B8664" t="s">
        <v>8900</v>
      </c>
      <c r="C8664" t="s">
        <v>42</v>
      </c>
      <c r="D8664" t="s">
        <v>43</v>
      </c>
      <c r="E8664" t="s">
        <v>38</v>
      </c>
      <c r="F8664" t="s">
        <v>39</v>
      </c>
      <c r="G8664" t="s">
        <v>27459</v>
      </c>
      <c r="H8664" t="s">
        <v>27460</v>
      </c>
      <c r="I8664" t="s">
        <v>32172</v>
      </c>
      <c r="J8664" t="s">
        <v>27461</v>
      </c>
      <c r="K8664" t="s">
        <v>66</v>
      </c>
      <c r="L8664" t="b">
        <v>1</v>
      </c>
      <c r="M8664">
        <v>0</v>
      </c>
      <c r="N8664">
        <f>_xlfn.XLOOKUP(B8664,Courses!A:A,Courses!E:E)</f>
        <v>22</v>
      </c>
      <c r="O8664">
        <v>88</v>
      </c>
      <c r="Q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Y8664">
        <v>0</v>
      </c>
      <c r="AA8664">
        <v>0</v>
      </c>
      <c r="AD8664">
        <v>0</v>
      </c>
    </row>
    <row r="8665" spans="1:34" x14ac:dyDescent="0.35">
      <c r="A8665" t="s">
        <v>8895</v>
      </c>
      <c r="B8665" t="s">
        <v>52</v>
      </c>
      <c r="C8665" t="s">
        <v>42</v>
      </c>
      <c r="D8665" t="s">
        <v>43</v>
      </c>
      <c r="E8665" t="s">
        <v>38</v>
      </c>
      <c r="F8665" t="s">
        <v>39</v>
      </c>
      <c r="G8665" t="s">
        <v>27459</v>
      </c>
      <c r="H8665" t="s">
        <v>27460</v>
      </c>
      <c r="I8665" t="s">
        <v>32172</v>
      </c>
      <c r="J8665" t="s">
        <v>27461</v>
      </c>
      <c r="K8665" t="s">
        <v>66</v>
      </c>
      <c r="L8665" t="b">
        <v>1</v>
      </c>
      <c r="M8665">
        <v>0</v>
      </c>
      <c r="N8665">
        <f>_xlfn.XLOOKUP(B8665,Courses!A:A,Courses!E:E)</f>
        <v>38</v>
      </c>
      <c r="O8665">
        <v>164</v>
      </c>
      <c r="Q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Y8665">
        <v>0</v>
      </c>
      <c r="AA8665">
        <v>0</v>
      </c>
      <c r="AD8665">
        <v>0</v>
      </c>
    </row>
    <row r="8666" spans="1:34" x14ac:dyDescent="0.35">
      <c r="A8666" t="s">
        <v>8895</v>
      </c>
      <c r="B8666" t="s">
        <v>52</v>
      </c>
      <c r="C8666" t="s">
        <v>42</v>
      </c>
      <c r="D8666" t="s">
        <v>43</v>
      </c>
      <c r="E8666" t="s">
        <v>38</v>
      </c>
      <c r="F8666" t="s">
        <v>39</v>
      </c>
      <c r="G8666" t="s">
        <v>27462</v>
      </c>
      <c r="H8666" t="s">
        <v>27463</v>
      </c>
      <c r="I8666" t="s">
        <v>32172</v>
      </c>
      <c r="J8666" t="s">
        <v>27464</v>
      </c>
      <c r="K8666" t="s">
        <v>66</v>
      </c>
      <c r="L8666" t="b">
        <v>1</v>
      </c>
      <c r="M8666">
        <v>37</v>
      </c>
      <c r="N8666">
        <f>_xlfn.XLOOKUP(B8666,Courses!A:A,Courses!E:E)</f>
        <v>38</v>
      </c>
      <c r="O8666">
        <v>164</v>
      </c>
      <c r="Q8666">
        <v>0</v>
      </c>
      <c r="S8666">
        <v>7</v>
      </c>
      <c r="T8666">
        <v>16</v>
      </c>
      <c r="U8666">
        <v>0</v>
      </c>
      <c r="V8666">
        <v>0</v>
      </c>
      <c r="W8666">
        <v>0</v>
      </c>
      <c r="Y8666">
        <v>0</v>
      </c>
      <c r="AA8666">
        <v>20454</v>
      </c>
      <c r="AB8666" t="s">
        <v>27466</v>
      </c>
      <c r="AC8666" t="s">
        <v>27465</v>
      </c>
      <c r="AD8666">
        <v>10</v>
      </c>
      <c r="AF8666" t="s">
        <v>27467</v>
      </c>
    </row>
    <row r="8667" spans="1:34" x14ac:dyDescent="0.35">
      <c r="A8667" t="s">
        <v>8899</v>
      </c>
      <c r="B8667" t="s">
        <v>8900</v>
      </c>
      <c r="C8667" t="s">
        <v>42</v>
      </c>
      <c r="D8667" t="s">
        <v>43</v>
      </c>
      <c r="E8667" t="s">
        <v>38</v>
      </c>
      <c r="F8667" t="s">
        <v>39</v>
      </c>
      <c r="G8667" t="s">
        <v>27462</v>
      </c>
      <c r="H8667" t="s">
        <v>27463</v>
      </c>
      <c r="I8667" t="s">
        <v>32172</v>
      </c>
      <c r="J8667" t="s">
        <v>27464</v>
      </c>
      <c r="K8667" t="s">
        <v>66</v>
      </c>
      <c r="L8667" t="b">
        <v>1</v>
      </c>
      <c r="M8667">
        <v>21</v>
      </c>
      <c r="N8667">
        <f>_xlfn.XLOOKUP(B8667,Courses!A:A,Courses!E:E)</f>
        <v>22</v>
      </c>
      <c r="O8667">
        <v>88</v>
      </c>
      <c r="Q8667">
        <v>0</v>
      </c>
      <c r="S8667">
        <v>2</v>
      </c>
      <c r="T8667">
        <v>3</v>
      </c>
      <c r="U8667">
        <v>1</v>
      </c>
      <c r="V8667">
        <v>0</v>
      </c>
      <c r="W8667">
        <v>5</v>
      </c>
      <c r="X8667" t="s">
        <v>27468</v>
      </c>
      <c r="Y8667">
        <v>0</v>
      </c>
      <c r="AA8667">
        <v>17787</v>
      </c>
      <c r="AB8667" t="s">
        <v>27469</v>
      </c>
      <c r="AC8667" t="s">
        <v>27465</v>
      </c>
      <c r="AD8667">
        <v>10</v>
      </c>
      <c r="AF8667" t="s">
        <v>27470</v>
      </c>
      <c r="AG8667" t="s">
        <v>27471</v>
      </c>
      <c r="AH8667" t="s">
        <v>27472</v>
      </c>
    </row>
    <row r="8668" spans="1:34" x14ac:dyDescent="0.35">
      <c r="A8668" t="s">
        <v>8902</v>
      </c>
      <c r="B8668" t="s">
        <v>60</v>
      </c>
      <c r="C8668" t="s">
        <v>42</v>
      </c>
      <c r="D8668" t="s">
        <v>43</v>
      </c>
      <c r="E8668" t="s">
        <v>38</v>
      </c>
      <c r="F8668" t="s">
        <v>39</v>
      </c>
      <c r="G8668" t="s">
        <v>27462</v>
      </c>
      <c r="H8668" t="s">
        <v>27463</v>
      </c>
      <c r="I8668" t="s">
        <v>32172</v>
      </c>
      <c r="J8668" t="s">
        <v>27464</v>
      </c>
      <c r="K8668" t="s">
        <v>66</v>
      </c>
      <c r="L8668" t="b">
        <v>1</v>
      </c>
      <c r="M8668">
        <v>8</v>
      </c>
      <c r="N8668">
        <f>_xlfn.XLOOKUP(B8668,Courses!A:A,Courses!E:E)</f>
        <v>24</v>
      </c>
      <c r="O8668">
        <v>86</v>
      </c>
      <c r="Q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Y8668">
        <v>0</v>
      </c>
      <c r="AA8668">
        <v>828</v>
      </c>
      <c r="AB8668" t="s">
        <v>27473</v>
      </c>
      <c r="AC8668" t="s">
        <v>27465</v>
      </c>
      <c r="AD8668">
        <v>10</v>
      </c>
      <c r="AG8668" t="s">
        <v>27474</v>
      </c>
      <c r="AH8668" t="s">
        <v>27474</v>
      </c>
    </row>
    <row r="8669" spans="1:34" x14ac:dyDescent="0.35">
      <c r="A8669" t="s">
        <v>8897</v>
      </c>
      <c r="B8669" t="s">
        <v>56</v>
      </c>
      <c r="C8669" t="s">
        <v>42</v>
      </c>
      <c r="D8669" t="s">
        <v>43</v>
      </c>
      <c r="E8669" t="s">
        <v>38</v>
      </c>
      <c r="F8669" t="s">
        <v>39</v>
      </c>
      <c r="G8669" t="s">
        <v>27462</v>
      </c>
      <c r="H8669" t="s">
        <v>27463</v>
      </c>
      <c r="I8669" t="s">
        <v>32172</v>
      </c>
      <c r="J8669" t="s">
        <v>27464</v>
      </c>
      <c r="K8669" t="s">
        <v>66</v>
      </c>
      <c r="L8669" t="b">
        <v>1</v>
      </c>
      <c r="M8669">
        <v>17</v>
      </c>
      <c r="N8669">
        <f>_xlfn.XLOOKUP(B8669,Courses!A:A,Courses!E:E)</f>
        <v>55</v>
      </c>
      <c r="O8669">
        <v>206</v>
      </c>
      <c r="Q8669">
        <v>0</v>
      </c>
      <c r="S8669">
        <v>1</v>
      </c>
      <c r="T8669">
        <v>3</v>
      </c>
      <c r="U8669">
        <v>0</v>
      </c>
      <c r="V8669">
        <v>0</v>
      </c>
      <c r="W8669">
        <v>0</v>
      </c>
      <c r="Y8669">
        <v>0</v>
      </c>
      <c r="AA8669">
        <v>18307</v>
      </c>
      <c r="AB8669" t="s">
        <v>27475</v>
      </c>
      <c r="AC8669" t="s">
        <v>27465</v>
      </c>
      <c r="AD8669">
        <v>10</v>
      </c>
      <c r="AF8669" t="s">
        <v>27476</v>
      </c>
    </row>
    <row r="8670" spans="1:34" x14ac:dyDescent="0.35">
      <c r="A8670" t="s">
        <v>8897</v>
      </c>
      <c r="B8670" t="s">
        <v>56</v>
      </c>
      <c r="C8670" t="s">
        <v>42</v>
      </c>
      <c r="D8670" t="s">
        <v>43</v>
      </c>
      <c r="E8670" t="s">
        <v>38</v>
      </c>
      <c r="F8670" t="s">
        <v>39</v>
      </c>
      <c r="G8670" t="s">
        <v>27477</v>
      </c>
      <c r="H8670" t="s">
        <v>27478</v>
      </c>
      <c r="I8670" t="s">
        <v>32172</v>
      </c>
      <c r="J8670" t="s">
        <v>27479</v>
      </c>
      <c r="K8670" t="s">
        <v>66</v>
      </c>
      <c r="L8670" t="b">
        <v>1</v>
      </c>
      <c r="M8670">
        <v>4</v>
      </c>
      <c r="N8670">
        <f>_xlfn.XLOOKUP(B8670,Courses!A:A,Courses!E:E)</f>
        <v>55</v>
      </c>
      <c r="O8670">
        <v>206</v>
      </c>
      <c r="Q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Y8670">
        <v>0</v>
      </c>
      <c r="AA8670">
        <v>156</v>
      </c>
      <c r="AB8670" t="s">
        <v>27480</v>
      </c>
      <c r="AC8670" t="s">
        <v>27481</v>
      </c>
      <c r="AD8670">
        <v>28</v>
      </c>
    </row>
    <row r="8671" spans="1:34" x14ac:dyDescent="0.35">
      <c r="A8671" t="s">
        <v>8902</v>
      </c>
      <c r="B8671" t="s">
        <v>60</v>
      </c>
      <c r="C8671" t="s">
        <v>42</v>
      </c>
      <c r="D8671" t="s">
        <v>43</v>
      </c>
      <c r="E8671" t="s">
        <v>38</v>
      </c>
      <c r="F8671" t="s">
        <v>39</v>
      </c>
      <c r="G8671" t="s">
        <v>27477</v>
      </c>
      <c r="H8671" t="s">
        <v>27478</v>
      </c>
      <c r="I8671" t="s">
        <v>32172</v>
      </c>
      <c r="J8671" t="s">
        <v>27479</v>
      </c>
      <c r="K8671" t="s">
        <v>66</v>
      </c>
      <c r="L8671" t="b">
        <v>1</v>
      </c>
      <c r="M8671">
        <v>0</v>
      </c>
      <c r="N8671">
        <f>_xlfn.XLOOKUP(B8671,Courses!A:A,Courses!E:E)</f>
        <v>24</v>
      </c>
      <c r="O8671">
        <v>86</v>
      </c>
      <c r="Q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Y8671">
        <v>0</v>
      </c>
      <c r="AA8671">
        <v>0</v>
      </c>
      <c r="AC8671" t="s">
        <v>27481</v>
      </c>
      <c r="AD8671">
        <v>28</v>
      </c>
    </row>
    <row r="8672" spans="1:34" x14ac:dyDescent="0.35">
      <c r="A8672" t="s">
        <v>8899</v>
      </c>
      <c r="B8672" t="s">
        <v>8900</v>
      </c>
      <c r="C8672" t="s">
        <v>42</v>
      </c>
      <c r="D8672" t="s">
        <v>43</v>
      </c>
      <c r="E8672" t="s">
        <v>38</v>
      </c>
      <c r="F8672" t="s">
        <v>39</v>
      </c>
      <c r="G8672" t="s">
        <v>27477</v>
      </c>
      <c r="H8672" t="s">
        <v>27478</v>
      </c>
      <c r="I8672" t="s">
        <v>32172</v>
      </c>
      <c r="J8672" t="s">
        <v>27479</v>
      </c>
      <c r="K8672" t="s">
        <v>66</v>
      </c>
      <c r="L8672" t="b">
        <v>1</v>
      </c>
      <c r="M8672">
        <v>16</v>
      </c>
      <c r="N8672">
        <f>_xlfn.XLOOKUP(B8672,Courses!A:A,Courses!E:E)</f>
        <v>22</v>
      </c>
      <c r="O8672">
        <v>88</v>
      </c>
      <c r="Q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Y8672">
        <v>0</v>
      </c>
      <c r="AA8672">
        <v>3857</v>
      </c>
      <c r="AB8672" t="s">
        <v>27482</v>
      </c>
      <c r="AC8672" t="s">
        <v>27481</v>
      </c>
      <c r="AD8672">
        <v>28</v>
      </c>
      <c r="AG8672" t="s">
        <v>27483</v>
      </c>
      <c r="AH8672" t="s">
        <v>27484</v>
      </c>
    </row>
    <row r="8673" spans="1:34" x14ac:dyDescent="0.35">
      <c r="A8673" t="s">
        <v>8895</v>
      </c>
      <c r="B8673" t="s">
        <v>52</v>
      </c>
      <c r="C8673" t="s">
        <v>42</v>
      </c>
      <c r="D8673" t="s">
        <v>43</v>
      </c>
      <c r="E8673" t="s">
        <v>38</v>
      </c>
      <c r="F8673" t="s">
        <v>39</v>
      </c>
      <c r="G8673" t="s">
        <v>27477</v>
      </c>
      <c r="H8673" t="s">
        <v>27478</v>
      </c>
      <c r="I8673" t="s">
        <v>32172</v>
      </c>
      <c r="J8673" t="s">
        <v>27479</v>
      </c>
      <c r="K8673" t="s">
        <v>66</v>
      </c>
      <c r="L8673" t="b">
        <v>1</v>
      </c>
      <c r="M8673">
        <v>4</v>
      </c>
      <c r="N8673">
        <f>_xlfn.XLOOKUP(B8673,Courses!A:A,Courses!E:E)</f>
        <v>38</v>
      </c>
      <c r="O8673">
        <v>164</v>
      </c>
      <c r="Q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Y8673">
        <v>0</v>
      </c>
      <c r="AA8673">
        <v>287</v>
      </c>
      <c r="AB8673" t="s">
        <v>27485</v>
      </c>
      <c r="AC8673" t="s">
        <v>27481</v>
      </c>
      <c r="AD8673">
        <v>28</v>
      </c>
    </row>
    <row r="8674" spans="1:34" x14ac:dyDescent="0.35">
      <c r="A8674" t="s">
        <v>8895</v>
      </c>
      <c r="B8674" t="s">
        <v>52</v>
      </c>
      <c r="C8674" t="s">
        <v>42</v>
      </c>
      <c r="D8674" t="s">
        <v>43</v>
      </c>
      <c r="E8674" t="s">
        <v>38</v>
      </c>
      <c r="F8674" t="s">
        <v>39</v>
      </c>
      <c r="G8674" t="s">
        <v>27486</v>
      </c>
      <c r="H8674" t="s">
        <v>27487</v>
      </c>
      <c r="I8674" t="s">
        <v>32172</v>
      </c>
      <c r="J8674" t="s">
        <v>27488</v>
      </c>
      <c r="K8674" t="s">
        <v>66</v>
      </c>
      <c r="L8674" t="b">
        <v>1</v>
      </c>
      <c r="M8674">
        <v>13</v>
      </c>
      <c r="N8674">
        <f>_xlfn.XLOOKUP(B8674,Courses!A:A,Courses!E:E)</f>
        <v>38</v>
      </c>
      <c r="O8674">
        <v>164</v>
      </c>
      <c r="Q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Y8674">
        <v>0</v>
      </c>
      <c r="AA8674">
        <v>7029</v>
      </c>
      <c r="AB8674" t="s">
        <v>27490</v>
      </c>
      <c r="AC8674" t="s">
        <v>27489</v>
      </c>
      <c r="AD8674">
        <v>17</v>
      </c>
    </row>
    <row r="8675" spans="1:34" x14ac:dyDescent="0.35">
      <c r="A8675" t="s">
        <v>8899</v>
      </c>
      <c r="B8675" t="s">
        <v>8900</v>
      </c>
      <c r="C8675" t="s">
        <v>42</v>
      </c>
      <c r="D8675" t="s">
        <v>43</v>
      </c>
      <c r="E8675" t="s">
        <v>38</v>
      </c>
      <c r="F8675" t="s">
        <v>39</v>
      </c>
      <c r="G8675" t="s">
        <v>27486</v>
      </c>
      <c r="H8675" t="s">
        <v>27487</v>
      </c>
      <c r="I8675" t="s">
        <v>32172</v>
      </c>
      <c r="J8675" t="s">
        <v>27488</v>
      </c>
      <c r="K8675" t="s">
        <v>66</v>
      </c>
      <c r="L8675" t="b">
        <v>1</v>
      </c>
      <c r="M8675">
        <v>10</v>
      </c>
      <c r="N8675">
        <f>_xlfn.XLOOKUP(B8675,Courses!A:A,Courses!E:E)</f>
        <v>22</v>
      </c>
      <c r="O8675">
        <v>88</v>
      </c>
      <c r="Q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Y8675">
        <v>0</v>
      </c>
      <c r="AA8675">
        <v>1029</v>
      </c>
      <c r="AB8675" t="s">
        <v>27491</v>
      </c>
      <c r="AC8675" t="s">
        <v>27489</v>
      </c>
      <c r="AD8675">
        <v>17</v>
      </c>
      <c r="AG8675" t="s">
        <v>27492</v>
      </c>
      <c r="AH8675" t="s">
        <v>27493</v>
      </c>
    </row>
    <row r="8676" spans="1:34" x14ac:dyDescent="0.35">
      <c r="A8676" t="s">
        <v>8902</v>
      </c>
      <c r="B8676" t="s">
        <v>60</v>
      </c>
      <c r="C8676" t="s">
        <v>42</v>
      </c>
      <c r="D8676" t="s">
        <v>43</v>
      </c>
      <c r="E8676" t="s">
        <v>38</v>
      </c>
      <c r="F8676" t="s">
        <v>39</v>
      </c>
      <c r="G8676" t="s">
        <v>27486</v>
      </c>
      <c r="H8676" t="s">
        <v>27487</v>
      </c>
      <c r="I8676" t="s">
        <v>32172</v>
      </c>
      <c r="J8676" t="s">
        <v>27488</v>
      </c>
      <c r="K8676" t="s">
        <v>66</v>
      </c>
      <c r="L8676" t="b">
        <v>1</v>
      </c>
      <c r="M8676">
        <v>0</v>
      </c>
      <c r="N8676">
        <f>_xlfn.XLOOKUP(B8676,Courses!A:A,Courses!E:E)</f>
        <v>24</v>
      </c>
      <c r="O8676">
        <v>86</v>
      </c>
      <c r="Q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Y8676">
        <v>0</v>
      </c>
      <c r="AA8676">
        <v>0</v>
      </c>
      <c r="AC8676" t="s">
        <v>27489</v>
      </c>
      <c r="AD8676">
        <v>17</v>
      </c>
    </row>
    <row r="8677" spans="1:34" x14ac:dyDescent="0.35">
      <c r="A8677" t="s">
        <v>8897</v>
      </c>
      <c r="B8677" t="s">
        <v>56</v>
      </c>
      <c r="C8677" t="s">
        <v>42</v>
      </c>
      <c r="D8677" t="s">
        <v>43</v>
      </c>
      <c r="E8677" t="s">
        <v>38</v>
      </c>
      <c r="F8677" t="s">
        <v>39</v>
      </c>
      <c r="G8677" t="s">
        <v>27486</v>
      </c>
      <c r="H8677" t="s">
        <v>27487</v>
      </c>
      <c r="I8677" t="s">
        <v>32172</v>
      </c>
      <c r="J8677" t="s">
        <v>27488</v>
      </c>
      <c r="K8677" t="s">
        <v>66</v>
      </c>
      <c r="L8677" t="b">
        <v>1</v>
      </c>
      <c r="M8677">
        <v>8</v>
      </c>
      <c r="N8677">
        <f>_xlfn.XLOOKUP(B8677,Courses!A:A,Courses!E:E)</f>
        <v>55</v>
      </c>
      <c r="O8677">
        <v>206</v>
      </c>
      <c r="Q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Y8677">
        <v>0</v>
      </c>
      <c r="AA8677">
        <v>342</v>
      </c>
      <c r="AB8677" t="s">
        <v>27494</v>
      </c>
      <c r="AC8677" t="s">
        <v>27489</v>
      </c>
      <c r="AD8677">
        <v>17</v>
      </c>
    </row>
    <row r="8678" spans="1:34" x14ac:dyDescent="0.35">
      <c r="A8678" t="s">
        <v>8897</v>
      </c>
      <c r="B8678" t="s">
        <v>56</v>
      </c>
      <c r="C8678" t="s">
        <v>42</v>
      </c>
      <c r="D8678" t="s">
        <v>43</v>
      </c>
      <c r="E8678" t="s">
        <v>38</v>
      </c>
      <c r="F8678" t="s">
        <v>39</v>
      </c>
      <c r="G8678" t="s">
        <v>27495</v>
      </c>
      <c r="H8678" t="s">
        <v>27496</v>
      </c>
      <c r="I8678" t="s">
        <v>32172</v>
      </c>
      <c r="J8678" t="s">
        <v>27497</v>
      </c>
      <c r="K8678" t="s">
        <v>66</v>
      </c>
      <c r="L8678" t="b">
        <v>1</v>
      </c>
      <c r="M8678">
        <v>23</v>
      </c>
      <c r="N8678">
        <f>_xlfn.XLOOKUP(B8678,Courses!A:A,Courses!E:E)</f>
        <v>55</v>
      </c>
      <c r="O8678">
        <v>206</v>
      </c>
      <c r="Q8678">
        <v>0</v>
      </c>
      <c r="S8678">
        <v>3</v>
      </c>
      <c r="T8678">
        <v>3</v>
      </c>
      <c r="U8678">
        <v>0</v>
      </c>
      <c r="V8678">
        <v>0</v>
      </c>
      <c r="W8678">
        <v>22</v>
      </c>
      <c r="Y8678">
        <v>0</v>
      </c>
      <c r="AA8678">
        <v>5718</v>
      </c>
      <c r="AB8678" t="s">
        <v>27498</v>
      </c>
      <c r="AC8678" t="s">
        <v>27499</v>
      </c>
      <c r="AD8678">
        <v>23</v>
      </c>
      <c r="AF8678" t="s">
        <v>27500</v>
      </c>
    </row>
    <row r="8679" spans="1:34" x14ac:dyDescent="0.35">
      <c r="A8679" t="s">
        <v>8902</v>
      </c>
      <c r="B8679" t="s">
        <v>60</v>
      </c>
      <c r="C8679" t="s">
        <v>42</v>
      </c>
      <c r="D8679" t="s">
        <v>43</v>
      </c>
      <c r="E8679" t="s">
        <v>38</v>
      </c>
      <c r="F8679" t="s">
        <v>39</v>
      </c>
      <c r="G8679" t="s">
        <v>27495</v>
      </c>
      <c r="H8679" t="s">
        <v>27496</v>
      </c>
      <c r="I8679" t="s">
        <v>32172</v>
      </c>
      <c r="J8679" t="s">
        <v>27497</v>
      </c>
      <c r="K8679" t="s">
        <v>66</v>
      </c>
      <c r="L8679" t="b">
        <v>1</v>
      </c>
      <c r="M8679">
        <v>25</v>
      </c>
      <c r="N8679">
        <f>_xlfn.XLOOKUP(B8679,Courses!A:A,Courses!E:E)</f>
        <v>24</v>
      </c>
      <c r="O8679">
        <v>86</v>
      </c>
      <c r="Q8679">
        <v>0</v>
      </c>
      <c r="S8679">
        <v>2</v>
      </c>
      <c r="T8679">
        <v>2</v>
      </c>
      <c r="U8679">
        <v>0</v>
      </c>
      <c r="V8679">
        <v>0</v>
      </c>
      <c r="W8679">
        <v>0</v>
      </c>
      <c r="Y8679">
        <v>0</v>
      </c>
      <c r="AA8679">
        <v>4211</v>
      </c>
      <c r="AB8679" t="s">
        <v>27501</v>
      </c>
      <c r="AC8679" t="s">
        <v>27499</v>
      </c>
      <c r="AD8679">
        <v>23</v>
      </c>
      <c r="AF8679" t="s">
        <v>27502</v>
      </c>
      <c r="AG8679" t="s">
        <v>27503</v>
      </c>
      <c r="AH8679" t="s">
        <v>27503</v>
      </c>
    </row>
    <row r="8680" spans="1:34" x14ac:dyDescent="0.35">
      <c r="A8680" t="s">
        <v>8899</v>
      </c>
      <c r="B8680" t="s">
        <v>8900</v>
      </c>
      <c r="C8680" t="s">
        <v>42</v>
      </c>
      <c r="D8680" t="s">
        <v>43</v>
      </c>
      <c r="E8680" t="s">
        <v>38</v>
      </c>
      <c r="F8680" t="s">
        <v>39</v>
      </c>
      <c r="G8680" t="s">
        <v>27495</v>
      </c>
      <c r="H8680" t="s">
        <v>27496</v>
      </c>
      <c r="I8680" t="s">
        <v>32172</v>
      </c>
      <c r="J8680" t="s">
        <v>27497</v>
      </c>
      <c r="K8680" t="s">
        <v>66</v>
      </c>
      <c r="L8680" t="b">
        <v>1</v>
      </c>
      <c r="M8680">
        <v>17</v>
      </c>
      <c r="N8680">
        <f>_xlfn.XLOOKUP(B8680,Courses!A:A,Courses!E:E)</f>
        <v>22</v>
      </c>
      <c r="O8680">
        <v>88</v>
      </c>
      <c r="Q8680">
        <v>0</v>
      </c>
      <c r="S8680">
        <v>2</v>
      </c>
      <c r="T8680">
        <v>2</v>
      </c>
      <c r="U8680">
        <v>1</v>
      </c>
      <c r="V8680">
        <v>0</v>
      </c>
      <c r="W8680">
        <v>3</v>
      </c>
      <c r="X8680" t="s">
        <v>27504</v>
      </c>
      <c r="Y8680">
        <v>0</v>
      </c>
      <c r="AA8680">
        <v>6790</v>
      </c>
      <c r="AB8680" t="s">
        <v>27505</v>
      </c>
      <c r="AC8680" t="s">
        <v>27499</v>
      </c>
      <c r="AD8680">
        <v>23</v>
      </c>
      <c r="AF8680" t="s">
        <v>27506</v>
      </c>
      <c r="AG8680" t="s">
        <v>27507</v>
      </c>
      <c r="AH8680" t="s">
        <v>27508</v>
      </c>
    </row>
    <row r="8681" spans="1:34" x14ac:dyDescent="0.35">
      <c r="A8681" t="s">
        <v>8895</v>
      </c>
      <c r="B8681" t="s">
        <v>52</v>
      </c>
      <c r="C8681" t="s">
        <v>42</v>
      </c>
      <c r="D8681" t="s">
        <v>43</v>
      </c>
      <c r="E8681" t="s">
        <v>38</v>
      </c>
      <c r="F8681" t="s">
        <v>39</v>
      </c>
      <c r="G8681" t="s">
        <v>27495</v>
      </c>
      <c r="H8681" t="s">
        <v>27496</v>
      </c>
      <c r="I8681" t="s">
        <v>32172</v>
      </c>
      <c r="J8681" t="s">
        <v>27497</v>
      </c>
      <c r="K8681" t="s">
        <v>66</v>
      </c>
      <c r="L8681" t="b">
        <v>1</v>
      </c>
      <c r="M8681">
        <v>24</v>
      </c>
      <c r="N8681">
        <f>_xlfn.XLOOKUP(B8681,Courses!A:A,Courses!E:E)</f>
        <v>38</v>
      </c>
      <c r="O8681">
        <v>164</v>
      </c>
      <c r="Q8681">
        <v>0</v>
      </c>
      <c r="S8681">
        <v>5</v>
      </c>
      <c r="T8681">
        <v>5</v>
      </c>
      <c r="U8681">
        <v>0</v>
      </c>
      <c r="V8681">
        <v>0</v>
      </c>
      <c r="W8681">
        <v>0</v>
      </c>
      <c r="Y8681">
        <v>0</v>
      </c>
      <c r="AA8681">
        <v>3999</v>
      </c>
      <c r="AB8681" t="s">
        <v>27509</v>
      </c>
      <c r="AC8681" t="s">
        <v>27499</v>
      </c>
      <c r="AD8681">
        <v>23</v>
      </c>
      <c r="AF8681" t="s">
        <v>27510</v>
      </c>
    </row>
    <row r="8682" spans="1:34" x14ac:dyDescent="0.35">
      <c r="A8682" t="s">
        <v>8895</v>
      </c>
      <c r="B8682" t="s">
        <v>52</v>
      </c>
      <c r="C8682" t="s">
        <v>42</v>
      </c>
      <c r="D8682" t="s">
        <v>43</v>
      </c>
      <c r="E8682" t="s">
        <v>38</v>
      </c>
      <c r="F8682" t="s">
        <v>39</v>
      </c>
      <c r="G8682" t="s">
        <v>27511</v>
      </c>
      <c r="H8682" t="s">
        <v>27512</v>
      </c>
      <c r="I8682" t="s">
        <v>32172</v>
      </c>
      <c r="J8682" t="s">
        <v>27513</v>
      </c>
      <c r="K8682" t="s">
        <v>66</v>
      </c>
      <c r="L8682" t="b">
        <v>1</v>
      </c>
      <c r="M8682">
        <v>16</v>
      </c>
      <c r="N8682">
        <f>_xlfn.XLOOKUP(B8682,Courses!A:A,Courses!E:E)</f>
        <v>38</v>
      </c>
      <c r="O8682">
        <v>164</v>
      </c>
      <c r="Q8682">
        <v>0</v>
      </c>
      <c r="S8682">
        <v>1</v>
      </c>
      <c r="T8682">
        <v>1</v>
      </c>
      <c r="U8682">
        <v>0</v>
      </c>
      <c r="V8682">
        <v>0</v>
      </c>
      <c r="W8682">
        <v>0</v>
      </c>
      <c r="Y8682">
        <v>0</v>
      </c>
      <c r="AA8682">
        <v>24948</v>
      </c>
      <c r="AB8682" t="s">
        <v>27515</v>
      </c>
      <c r="AC8682" t="s">
        <v>27514</v>
      </c>
      <c r="AD8682">
        <v>23</v>
      </c>
      <c r="AF8682" t="s">
        <v>27516</v>
      </c>
    </row>
    <row r="8683" spans="1:34" x14ac:dyDescent="0.35">
      <c r="A8683" t="s">
        <v>8899</v>
      </c>
      <c r="B8683" t="s">
        <v>8900</v>
      </c>
      <c r="C8683" t="s">
        <v>42</v>
      </c>
      <c r="D8683" t="s">
        <v>43</v>
      </c>
      <c r="E8683" t="s">
        <v>38</v>
      </c>
      <c r="F8683" t="s">
        <v>39</v>
      </c>
      <c r="G8683" t="s">
        <v>27511</v>
      </c>
      <c r="H8683" t="s">
        <v>27512</v>
      </c>
      <c r="I8683" t="s">
        <v>32172</v>
      </c>
      <c r="J8683" t="s">
        <v>27513</v>
      </c>
      <c r="K8683" t="s">
        <v>66</v>
      </c>
      <c r="L8683" t="b">
        <v>1</v>
      </c>
      <c r="M8683">
        <v>11</v>
      </c>
      <c r="N8683">
        <f>_xlfn.XLOOKUP(B8683,Courses!A:A,Courses!E:E)</f>
        <v>22</v>
      </c>
      <c r="O8683">
        <v>88</v>
      </c>
      <c r="Q8683">
        <v>0</v>
      </c>
      <c r="S8683">
        <v>1</v>
      </c>
      <c r="T8683">
        <v>1</v>
      </c>
      <c r="U8683">
        <v>0</v>
      </c>
      <c r="V8683">
        <v>0</v>
      </c>
      <c r="W8683">
        <v>0</v>
      </c>
      <c r="Y8683">
        <v>0</v>
      </c>
      <c r="AA8683">
        <v>11517</v>
      </c>
      <c r="AB8683" t="s">
        <v>27517</v>
      </c>
      <c r="AC8683" t="s">
        <v>27514</v>
      </c>
      <c r="AD8683">
        <v>23</v>
      </c>
      <c r="AF8683" t="s">
        <v>27518</v>
      </c>
      <c r="AG8683" t="s">
        <v>27519</v>
      </c>
      <c r="AH8683" t="s">
        <v>27520</v>
      </c>
    </row>
    <row r="8684" spans="1:34" x14ac:dyDescent="0.35">
      <c r="A8684" t="s">
        <v>8902</v>
      </c>
      <c r="B8684" t="s">
        <v>60</v>
      </c>
      <c r="C8684" t="s">
        <v>42</v>
      </c>
      <c r="D8684" t="s">
        <v>43</v>
      </c>
      <c r="E8684" t="s">
        <v>38</v>
      </c>
      <c r="F8684" t="s">
        <v>39</v>
      </c>
      <c r="G8684" t="s">
        <v>27511</v>
      </c>
      <c r="H8684" t="s">
        <v>27512</v>
      </c>
      <c r="I8684" t="s">
        <v>32172</v>
      </c>
      <c r="J8684" t="s">
        <v>27513</v>
      </c>
      <c r="K8684" t="s">
        <v>66</v>
      </c>
      <c r="L8684" t="b">
        <v>1</v>
      </c>
      <c r="M8684">
        <v>8</v>
      </c>
      <c r="N8684">
        <f>_xlfn.XLOOKUP(B8684,Courses!A:A,Courses!E:E)</f>
        <v>24</v>
      </c>
      <c r="O8684">
        <v>86</v>
      </c>
      <c r="Q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Y8684">
        <v>0</v>
      </c>
      <c r="AA8684">
        <v>7290</v>
      </c>
      <c r="AB8684" t="s">
        <v>27521</v>
      </c>
      <c r="AC8684" t="s">
        <v>27514</v>
      </c>
      <c r="AD8684">
        <v>23</v>
      </c>
      <c r="AG8684" t="s">
        <v>27522</v>
      </c>
      <c r="AH8684" t="s">
        <v>27522</v>
      </c>
    </row>
    <row r="8685" spans="1:34" x14ac:dyDescent="0.35">
      <c r="A8685" t="s">
        <v>8897</v>
      </c>
      <c r="B8685" t="s">
        <v>56</v>
      </c>
      <c r="C8685" t="s">
        <v>42</v>
      </c>
      <c r="D8685" t="s">
        <v>43</v>
      </c>
      <c r="E8685" t="s">
        <v>38</v>
      </c>
      <c r="F8685" t="s">
        <v>39</v>
      </c>
      <c r="G8685" t="s">
        <v>27511</v>
      </c>
      <c r="H8685" t="s">
        <v>27512</v>
      </c>
      <c r="I8685" t="s">
        <v>32172</v>
      </c>
      <c r="J8685" t="s">
        <v>27513</v>
      </c>
      <c r="K8685" t="s">
        <v>66</v>
      </c>
      <c r="L8685" t="b">
        <v>1</v>
      </c>
      <c r="M8685">
        <v>20</v>
      </c>
      <c r="N8685">
        <f>_xlfn.XLOOKUP(B8685,Courses!A:A,Courses!E:E)</f>
        <v>55</v>
      </c>
      <c r="O8685">
        <v>206</v>
      </c>
      <c r="Q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Y8685">
        <v>0</v>
      </c>
      <c r="AA8685">
        <v>21443</v>
      </c>
      <c r="AB8685" t="s">
        <v>27523</v>
      </c>
      <c r="AC8685" t="s">
        <v>27514</v>
      </c>
      <c r="AD8685">
        <v>23</v>
      </c>
    </row>
    <row r="8686" spans="1:34" x14ac:dyDescent="0.35">
      <c r="A8686" t="s">
        <v>8897</v>
      </c>
      <c r="B8686" t="s">
        <v>56</v>
      </c>
      <c r="C8686" t="s">
        <v>42</v>
      </c>
      <c r="D8686" t="s">
        <v>43</v>
      </c>
      <c r="E8686" t="s">
        <v>38</v>
      </c>
      <c r="F8686" t="s">
        <v>39</v>
      </c>
      <c r="G8686" t="s">
        <v>27524</v>
      </c>
      <c r="H8686" t="s">
        <v>27525</v>
      </c>
      <c r="I8686" t="s">
        <v>32172</v>
      </c>
      <c r="J8686" t="s">
        <v>27526</v>
      </c>
      <c r="K8686" t="s">
        <v>66</v>
      </c>
      <c r="L8686" t="b">
        <v>1</v>
      </c>
      <c r="M8686">
        <v>0</v>
      </c>
      <c r="N8686">
        <f>_xlfn.XLOOKUP(B8686,Courses!A:A,Courses!E:E)</f>
        <v>55</v>
      </c>
      <c r="O8686">
        <v>206</v>
      </c>
      <c r="Q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Y8686">
        <v>0</v>
      </c>
      <c r="AA8686">
        <v>0</v>
      </c>
      <c r="AC8686" t="s">
        <v>27527</v>
      </c>
      <c r="AD8686">
        <v>2</v>
      </c>
    </row>
    <row r="8687" spans="1:34" x14ac:dyDescent="0.35">
      <c r="A8687" t="s">
        <v>8902</v>
      </c>
      <c r="B8687" t="s">
        <v>60</v>
      </c>
      <c r="C8687" t="s">
        <v>42</v>
      </c>
      <c r="D8687" t="s">
        <v>43</v>
      </c>
      <c r="E8687" t="s">
        <v>38</v>
      </c>
      <c r="F8687" t="s">
        <v>39</v>
      </c>
      <c r="G8687" t="s">
        <v>27524</v>
      </c>
      <c r="H8687" t="s">
        <v>27525</v>
      </c>
      <c r="I8687" t="s">
        <v>32172</v>
      </c>
      <c r="J8687" t="s">
        <v>27526</v>
      </c>
      <c r="K8687" t="s">
        <v>66</v>
      </c>
      <c r="L8687" t="b">
        <v>1</v>
      </c>
      <c r="M8687">
        <v>0</v>
      </c>
      <c r="N8687">
        <f>_xlfn.XLOOKUP(B8687,Courses!A:A,Courses!E:E)</f>
        <v>24</v>
      </c>
      <c r="O8687">
        <v>86</v>
      </c>
      <c r="Q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Y8687">
        <v>0</v>
      </c>
      <c r="AA8687">
        <v>0</v>
      </c>
      <c r="AC8687" t="s">
        <v>27527</v>
      </c>
      <c r="AD8687">
        <v>2</v>
      </c>
    </row>
    <row r="8688" spans="1:34" x14ac:dyDescent="0.35">
      <c r="A8688" t="s">
        <v>8899</v>
      </c>
      <c r="B8688" t="s">
        <v>8900</v>
      </c>
      <c r="C8688" t="s">
        <v>42</v>
      </c>
      <c r="D8688" t="s">
        <v>43</v>
      </c>
      <c r="E8688" t="s">
        <v>38</v>
      </c>
      <c r="F8688" t="s">
        <v>39</v>
      </c>
      <c r="G8688" t="s">
        <v>27524</v>
      </c>
      <c r="H8688" t="s">
        <v>27525</v>
      </c>
      <c r="I8688" t="s">
        <v>32172</v>
      </c>
      <c r="J8688" t="s">
        <v>27526</v>
      </c>
      <c r="K8688" t="s">
        <v>66</v>
      </c>
      <c r="L8688" t="b">
        <v>1</v>
      </c>
      <c r="M8688">
        <v>0</v>
      </c>
      <c r="N8688">
        <f>_xlfn.XLOOKUP(B8688,Courses!A:A,Courses!E:E)</f>
        <v>22</v>
      </c>
      <c r="O8688">
        <v>88</v>
      </c>
      <c r="Q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Y8688">
        <v>0</v>
      </c>
      <c r="AA8688">
        <v>0</v>
      </c>
      <c r="AC8688" t="s">
        <v>27527</v>
      </c>
      <c r="AD8688">
        <v>2</v>
      </c>
    </row>
    <row r="8689" spans="1:34" x14ac:dyDescent="0.35">
      <c r="A8689" t="s">
        <v>8895</v>
      </c>
      <c r="B8689" t="s">
        <v>52</v>
      </c>
      <c r="C8689" t="s">
        <v>42</v>
      </c>
      <c r="D8689" t="s">
        <v>43</v>
      </c>
      <c r="E8689" t="s">
        <v>38</v>
      </c>
      <c r="F8689" t="s">
        <v>39</v>
      </c>
      <c r="G8689" t="s">
        <v>27524</v>
      </c>
      <c r="H8689" t="s">
        <v>27525</v>
      </c>
      <c r="I8689" t="s">
        <v>32172</v>
      </c>
      <c r="J8689" t="s">
        <v>27526</v>
      </c>
      <c r="K8689" t="s">
        <v>66</v>
      </c>
      <c r="L8689" t="b">
        <v>1</v>
      </c>
      <c r="M8689">
        <v>0</v>
      </c>
      <c r="N8689">
        <f>_xlfn.XLOOKUP(B8689,Courses!A:A,Courses!E:E)</f>
        <v>38</v>
      </c>
      <c r="O8689">
        <v>164</v>
      </c>
      <c r="Q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Y8689">
        <v>0</v>
      </c>
      <c r="AA8689">
        <v>0</v>
      </c>
      <c r="AB8689" t="s">
        <v>27528</v>
      </c>
      <c r="AC8689" t="s">
        <v>27527</v>
      </c>
      <c r="AD8689">
        <v>2</v>
      </c>
    </row>
    <row r="8690" spans="1:34" x14ac:dyDescent="0.35">
      <c r="A8690" t="s">
        <v>8895</v>
      </c>
      <c r="B8690" t="s">
        <v>52</v>
      </c>
      <c r="C8690" t="s">
        <v>42</v>
      </c>
      <c r="D8690" t="s">
        <v>43</v>
      </c>
      <c r="E8690" t="s">
        <v>38</v>
      </c>
      <c r="F8690" t="s">
        <v>39</v>
      </c>
      <c r="G8690" t="s">
        <v>27529</v>
      </c>
      <c r="H8690" t="s">
        <v>27530</v>
      </c>
      <c r="I8690" t="s">
        <v>32172</v>
      </c>
      <c r="J8690" t="s">
        <v>27531</v>
      </c>
      <c r="K8690" t="s">
        <v>66</v>
      </c>
      <c r="L8690" t="b">
        <v>1</v>
      </c>
      <c r="M8690">
        <v>53</v>
      </c>
      <c r="N8690">
        <f>_xlfn.XLOOKUP(B8690,Courses!A:A,Courses!E:E)</f>
        <v>38</v>
      </c>
      <c r="O8690">
        <v>164</v>
      </c>
      <c r="Q8690">
        <v>0</v>
      </c>
      <c r="S8690">
        <v>11</v>
      </c>
      <c r="T8690">
        <v>12</v>
      </c>
      <c r="U8690">
        <v>1</v>
      </c>
      <c r="V8690">
        <v>0</v>
      </c>
      <c r="W8690">
        <v>9</v>
      </c>
      <c r="X8690" t="s">
        <v>27533</v>
      </c>
      <c r="Y8690">
        <v>0</v>
      </c>
      <c r="AA8690">
        <v>216431</v>
      </c>
      <c r="AB8690" t="s">
        <v>27534</v>
      </c>
      <c r="AC8690" t="s">
        <v>27532</v>
      </c>
      <c r="AD8690">
        <v>16</v>
      </c>
      <c r="AF8690" t="s">
        <v>27535</v>
      </c>
    </row>
    <row r="8691" spans="1:34" x14ac:dyDescent="0.35">
      <c r="A8691" t="s">
        <v>8899</v>
      </c>
      <c r="B8691" t="s">
        <v>8900</v>
      </c>
      <c r="C8691" t="s">
        <v>42</v>
      </c>
      <c r="D8691" t="s">
        <v>43</v>
      </c>
      <c r="E8691" t="s">
        <v>38</v>
      </c>
      <c r="F8691" t="s">
        <v>39</v>
      </c>
      <c r="G8691" t="s">
        <v>27529</v>
      </c>
      <c r="H8691" t="s">
        <v>27530</v>
      </c>
      <c r="I8691" t="s">
        <v>32172</v>
      </c>
      <c r="J8691" t="s">
        <v>27531</v>
      </c>
      <c r="K8691" t="s">
        <v>66</v>
      </c>
      <c r="L8691" t="b">
        <v>1</v>
      </c>
      <c r="M8691">
        <v>26</v>
      </c>
      <c r="N8691">
        <f>_xlfn.XLOOKUP(B8691,Courses!A:A,Courses!E:E)</f>
        <v>22</v>
      </c>
      <c r="O8691">
        <v>88</v>
      </c>
      <c r="Q8691">
        <v>0</v>
      </c>
      <c r="S8691">
        <v>3</v>
      </c>
      <c r="T8691">
        <v>3</v>
      </c>
      <c r="U8691">
        <v>2</v>
      </c>
      <c r="V8691">
        <v>0</v>
      </c>
      <c r="W8691">
        <v>0</v>
      </c>
      <c r="X8691" t="s">
        <v>27536</v>
      </c>
      <c r="Y8691">
        <v>0</v>
      </c>
      <c r="AA8691">
        <v>15366</v>
      </c>
      <c r="AB8691" t="s">
        <v>27537</v>
      </c>
      <c r="AC8691" t="s">
        <v>27532</v>
      </c>
      <c r="AD8691">
        <v>16</v>
      </c>
      <c r="AF8691" t="s">
        <v>27538</v>
      </c>
      <c r="AG8691" t="s">
        <v>27539</v>
      </c>
      <c r="AH8691" t="s">
        <v>27540</v>
      </c>
    </row>
    <row r="8692" spans="1:34" x14ac:dyDescent="0.35">
      <c r="A8692" t="s">
        <v>8902</v>
      </c>
      <c r="B8692" t="s">
        <v>60</v>
      </c>
      <c r="C8692" t="s">
        <v>42</v>
      </c>
      <c r="D8692" t="s">
        <v>43</v>
      </c>
      <c r="E8692" t="s">
        <v>38</v>
      </c>
      <c r="F8692" t="s">
        <v>39</v>
      </c>
      <c r="G8692" t="s">
        <v>27529</v>
      </c>
      <c r="H8692" t="s">
        <v>27530</v>
      </c>
      <c r="I8692" t="s">
        <v>32172</v>
      </c>
      <c r="J8692" t="s">
        <v>27531</v>
      </c>
      <c r="K8692" t="s">
        <v>66</v>
      </c>
      <c r="L8692" t="b">
        <v>1</v>
      </c>
      <c r="M8692">
        <v>16</v>
      </c>
      <c r="N8692">
        <f>_xlfn.XLOOKUP(B8692,Courses!A:A,Courses!E:E)</f>
        <v>24</v>
      </c>
      <c r="O8692">
        <v>86</v>
      </c>
      <c r="Q8692">
        <v>0</v>
      </c>
      <c r="S8692">
        <v>1</v>
      </c>
      <c r="T8692">
        <v>1</v>
      </c>
      <c r="U8692">
        <v>2</v>
      </c>
      <c r="V8692">
        <v>0</v>
      </c>
      <c r="W8692">
        <v>3</v>
      </c>
      <c r="X8692" t="s">
        <v>27541</v>
      </c>
      <c r="Y8692">
        <v>0</v>
      </c>
      <c r="AA8692">
        <v>4092</v>
      </c>
      <c r="AB8692" t="s">
        <v>27542</v>
      </c>
      <c r="AC8692" t="s">
        <v>27532</v>
      </c>
      <c r="AD8692">
        <v>16</v>
      </c>
      <c r="AF8692" t="s">
        <v>27543</v>
      </c>
      <c r="AG8692" t="s">
        <v>27544</v>
      </c>
      <c r="AH8692" t="s">
        <v>27545</v>
      </c>
    </row>
    <row r="8693" spans="1:34" x14ac:dyDescent="0.35">
      <c r="A8693" t="s">
        <v>8897</v>
      </c>
      <c r="B8693" t="s">
        <v>56</v>
      </c>
      <c r="C8693" t="s">
        <v>42</v>
      </c>
      <c r="D8693" t="s">
        <v>43</v>
      </c>
      <c r="E8693" t="s">
        <v>38</v>
      </c>
      <c r="F8693" t="s">
        <v>39</v>
      </c>
      <c r="G8693" t="s">
        <v>27529</v>
      </c>
      <c r="H8693" t="s">
        <v>27530</v>
      </c>
      <c r="I8693" t="s">
        <v>32172</v>
      </c>
      <c r="J8693" t="s">
        <v>27531</v>
      </c>
      <c r="K8693" t="s">
        <v>66</v>
      </c>
      <c r="L8693" t="b">
        <v>1</v>
      </c>
      <c r="M8693">
        <v>45</v>
      </c>
      <c r="N8693">
        <f>_xlfn.XLOOKUP(B8693,Courses!A:A,Courses!E:E)</f>
        <v>55</v>
      </c>
      <c r="O8693">
        <v>206</v>
      </c>
      <c r="Q8693">
        <v>0</v>
      </c>
      <c r="S8693">
        <v>7</v>
      </c>
      <c r="T8693">
        <v>8</v>
      </c>
      <c r="U8693">
        <v>0</v>
      </c>
      <c r="V8693">
        <v>0</v>
      </c>
      <c r="W8693">
        <v>2</v>
      </c>
      <c r="Y8693">
        <v>0</v>
      </c>
      <c r="AA8693">
        <v>234420</v>
      </c>
      <c r="AB8693" t="s">
        <v>27546</v>
      </c>
      <c r="AC8693" t="s">
        <v>27532</v>
      </c>
      <c r="AD8693">
        <v>16</v>
      </c>
      <c r="AF8693" t="s">
        <v>27547</v>
      </c>
    </row>
    <row r="8694" spans="1:34" x14ac:dyDescent="0.35">
      <c r="A8694" t="s">
        <v>8897</v>
      </c>
      <c r="B8694" t="s">
        <v>56</v>
      </c>
      <c r="C8694" t="s">
        <v>42</v>
      </c>
      <c r="D8694" t="s">
        <v>43</v>
      </c>
      <c r="E8694" t="s">
        <v>38</v>
      </c>
      <c r="F8694" t="s">
        <v>39</v>
      </c>
      <c r="G8694" t="s">
        <v>27548</v>
      </c>
      <c r="H8694" t="s">
        <v>27549</v>
      </c>
      <c r="I8694" t="s">
        <v>32172</v>
      </c>
      <c r="J8694" t="s">
        <v>27550</v>
      </c>
      <c r="K8694" t="s">
        <v>66</v>
      </c>
      <c r="L8694" t="b">
        <v>1</v>
      </c>
      <c r="M8694">
        <v>18</v>
      </c>
      <c r="N8694">
        <f>_xlfn.XLOOKUP(B8694,Courses!A:A,Courses!E:E)</f>
        <v>55</v>
      </c>
      <c r="O8694">
        <v>206</v>
      </c>
      <c r="Q8694">
        <v>0</v>
      </c>
      <c r="S8694">
        <v>2</v>
      </c>
      <c r="T8694">
        <v>3</v>
      </c>
      <c r="U8694">
        <v>0</v>
      </c>
      <c r="V8694">
        <v>0</v>
      </c>
      <c r="W8694">
        <v>0</v>
      </c>
      <c r="Y8694">
        <v>0</v>
      </c>
      <c r="AA8694">
        <v>4975</v>
      </c>
      <c r="AB8694" t="s">
        <v>27551</v>
      </c>
      <c r="AC8694" t="s">
        <v>27552</v>
      </c>
      <c r="AD8694">
        <v>18</v>
      </c>
      <c r="AF8694" t="s">
        <v>27553</v>
      </c>
    </row>
    <row r="8695" spans="1:34" x14ac:dyDescent="0.35">
      <c r="A8695" t="s">
        <v>8902</v>
      </c>
      <c r="B8695" t="s">
        <v>60</v>
      </c>
      <c r="C8695" t="s">
        <v>42</v>
      </c>
      <c r="D8695" t="s">
        <v>43</v>
      </c>
      <c r="E8695" t="s">
        <v>38</v>
      </c>
      <c r="F8695" t="s">
        <v>39</v>
      </c>
      <c r="G8695" t="s">
        <v>27548</v>
      </c>
      <c r="H8695" t="s">
        <v>27549</v>
      </c>
      <c r="I8695" t="s">
        <v>32172</v>
      </c>
      <c r="J8695" t="s">
        <v>27550</v>
      </c>
      <c r="K8695" t="s">
        <v>66</v>
      </c>
      <c r="L8695" t="b">
        <v>1</v>
      </c>
      <c r="M8695">
        <v>6</v>
      </c>
      <c r="N8695">
        <f>_xlfn.XLOOKUP(B8695,Courses!A:A,Courses!E:E)</f>
        <v>24</v>
      </c>
      <c r="O8695">
        <v>86</v>
      </c>
      <c r="Q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Y8695">
        <v>0</v>
      </c>
      <c r="AA8695">
        <v>631</v>
      </c>
      <c r="AB8695" t="s">
        <v>27554</v>
      </c>
      <c r="AC8695" t="s">
        <v>27552</v>
      </c>
      <c r="AD8695">
        <v>18</v>
      </c>
      <c r="AG8695" t="s">
        <v>27555</v>
      </c>
      <c r="AH8695" t="s">
        <v>27556</v>
      </c>
    </row>
    <row r="8696" spans="1:34" x14ac:dyDescent="0.35">
      <c r="A8696" t="s">
        <v>8899</v>
      </c>
      <c r="B8696" t="s">
        <v>8900</v>
      </c>
      <c r="C8696" t="s">
        <v>42</v>
      </c>
      <c r="D8696" t="s">
        <v>43</v>
      </c>
      <c r="E8696" t="s">
        <v>38</v>
      </c>
      <c r="F8696" t="s">
        <v>39</v>
      </c>
      <c r="G8696" t="s">
        <v>27548</v>
      </c>
      <c r="H8696" t="s">
        <v>27549</v>
      </c>
      <c r="I8696" t="s">
        <v>32172</v>
      </c>
      <c r="J8696" t="s">
        <v>27550</v>
      </c>
      <c r="K8696" t="s">
        <v>66</v>
      </c>
      <c r="L8696" t="b">
        <v>1</v>
      </c>
      <c r="M8696">
        <v>25</v>
      </c>
      <c r="N8696">
        <f>_xlfn.XLOOKUP(B8696,Courses!A:A,Courses!E:E)</f>
        <v>22</v>
      </c>
      <c r="O8696">
        <v>88</v>
      </c>
      <c r="Q8696">
        <v>0</v>
      </c>
      <c r="S8696">
        <v>3</v>
      </c>
      <c r="T8696">
        <v>3</v>
      </c>
      <c r="U8696">
        <v>1</v>
      </c>
      <c r="V8696">
        <v>0</v>
      </c>
      <c r="W8696">
        <v>0</v>
      </c>
      <c r="X8696" t="s">
        <v>27557</v>
      </c>
      <c r="Y8696">
        <v>0</v>
      </c>
      <c r="AA8696">
        <v>14618</v>
      </c>
      <c r="AB8696" t="s">
        <v>27558</v>
      </c>
      <c r="AC8696" t="s">
        <v>27552</v>
      </c>
      <c r="AD8696">
        <v>18</v>
      </c>
      <c r="AF8696" t="s">
        <v>27559</v>
      </c>
      <c r="AG8696" t="s">
        <v>27560</v>
      </c>
      <c r="AH8696" t="s">
        <v>27561</v>
      </c>
    </row>
    <row r="8697" spans="1:34" x14ac:dyDescent="0.35">
      <c r="A8697" t="s">
        <v>8895</v>
      </c>
      <c r="B8697" t="s">
        <v>52</v>
      </c>
      <c r="C8697" t="s">
        <v>42</v>
      </c>
      <c r="D8697" t="s">
        <v>43</v>
      </c>
      <c r="E8697" t="s">
        <v>38</v>
      </c>
      <c r="F8697" t="s">
        <v>39</v>
      </c>
      <c r="G8697" t="s">
        <v>27548</v>
      </c>
      <c r="H8697" t="s">
        <v>27549</v>
      </c>
      <c r="I8697" t="s">
        <v>32172</v>
      </c>
      <c r="J8697" t="s">
        <v>27550</v>
      </c>
      <c r="K8697" t="s">
        <v>66</v>
      </c>
      <c r="L8697" t="b">
        <v>1</v>
      </c>
      <c r="M8697">
        <v>10</v>
      </c>
      <c r="N8697">
        <f>_xlfn.XLOOKUP(B8697,Courses!A:A,Courses!E:E)</f>
        <v>38</v>
      </c>
      <c r="O8697">
        <v>164</v>
      </c>
      <c r="Q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Y8697">
        <v>0</v>
      </c>
      <c r="AA8697">
        <v>8352</v>
      </c>
      <c r="AB8697" t="s">
        <v>27562</v>
      </c>
      <c r="AC8697" t="s">
        <v>27552</v>
      </c>
      <c r="AD8697">
        <v>18</v>
      </c>
    </row>
    <row r="8698" spans="1:34" x14ac:dyDescent="0.35">
      <c r="A8698" t="s">
        <v>8895</v>
      </c>
      <c r="B8698" t="s">
        <v>52</v>
      </c>
      <c r="C8698" t="s">
        <v>42</v>
      </c>
      <c r="D8698" t="s">
        <v>43</v>
      </c>
      <c r="E8698" t="s">
        <v>38</v>
      </c>
      <c r="F8698" t="s">
        <v>39</v>
      </c>
      <c r="G8698" t="s">
        <v>27563</v>
      </c>
      <c r="H8698" t="s">
        <v>27564</v>
      </c>
      <c r="I8698" t="s">
        <v>32172</v>
      </c>
      <c r="J8698" t="s">
        <v>27565</v>
      </c>
      <c r="K8698" t="s">
        <v>66</v>
      </c>
      <c r="L8698" t="b">
        <v>1</v>
      </c>
      <c r="M8698">
        <v>34</v>
      </c>
      <c r="N8698">
        <f>_xlfn.XLOOKUP(B8698,Courses!A:A,Courses!E:E)</f>
        <v>38</v>
      </c>
      <c r="O8698">
        <v>164</v>
      </c>
      <c r="Q8698">
        <v>0</v>
      </c>
      <c r="S8698">
        <v>7</v>
      </c>
      <c r="T8698">
        <v>7</v>
      </c>
      <c r="U8698">
        <v>0</v>
      </c>
      <c r="V8698">
        <v>0</v>
      </c>
      <c r="W8698">
        <v>7</v>
      </c>
      <c r="Y8698">
        <v>0</v>
      </c>
      <c r="AA8698">
        <v>63538</v>
      </c>
      <c r="AB8698" t="s">
        <v>27567</v>
      </c>
      <c r="AC8698" t="s">
        <v>27566</v>
      </c>
      <c r="AD8698">
        <v>44</v>
      </c>
      <c r="AF8698" t="s">
        <v>27568</v>
      </c>
    </row>
    <row r="8699" spans="1:34" x14ac:dyDescent="0.35">
      <c r="A8699" t="s">
        <v>8899</v>
      </c>
      <c r="B8699" t="s">
        <v>8900</v>
      </c>
      <c r="C8699" t="s">
        <v>42</v>
      </c>
      <c r="D8699" t="s">
        <v>43</v>
      </c>
      <c r="E8699" t="s">
        <v>38</v>
      </c>
      <c r="F8699" t="s">
        <v>39</v>
      </c>
      <c r="G8699" t="s">
        <v>27563</v>
      </c>
      <c r="H8699" t="s">
        <v>27564</v>
      </c>
      <c r="I8699" t="s">
        <v>32172</v>
      </c>
      <c r="J8699" t="s">
        <v>27565</v>
      </c>
      <c r="K8699" t="s">
        <v>66</v>
      </c>
      <c r="L8699" t="b">
        <v>1</v>
      </c>
      <c r="M8699">
        <v>33</v>
      </c>
      <c r="N8699">
        <f>_xlfn.XLOOKUP(B8699,Courses!A:A,Courses!E:E)</f>
        <v>22</v>
      </c>
      <c r="O8699">
        <v>88</v>
      </c>
      <c r="Q8699">
        <v>0</v>
      </c>
      <c r="S8699">
        <v>4</v>
      </c>
      <c r="T8699">
        <v>5</v>
      </c>
      <c r="U8699">
        <v>0</v>
      </c>
      <c r="V8699">
        <v>0</v>
      </c>
      <c r="W8699">
        <v>0</v>
      </c>
      <c r="Y8699">
        <v>0</v>
      </c>
      <c r="AA8699">
        <v>108230</v>
      </c>
      <c r="AB8699" t="s">
        <v>27569</v>
      </c>
      <c r="AC8699" t="s">
        <v>27566</v>
      </c>
      <c r="AD8699">
        <v>44</v>
      </c>
      <c r="AF8699" t="s">
        <v>27570</v>
      </c>
      <c r="AG8699" t="s">
        <v>27571</v>
      </c>
      <c r="AH8699" t="s">
        <v>27572</v>
      </c>
    </row>
    <row r="8700" spans="1:34" x14ac:dyDescent="0.35">
      <c r="A8700" t="s">
        <v>8902</v>
      </c>
      <c r="B8700" t="s">
        <v>60</v>
      </c>
      <c r="C8700" t="s">
        <v>42</v>
      </c>
      <c r="D8700" t="s">
        <v>43</v>
      </c>
      <c r="E8700" t="s">
        <v>38</v>
      </c>
      <c r="F8700" t="s">
        <v>39</v>
      </c>
      <c r="G8700" t="s">
        <v>27563</v>
      </c>
      <c r="H8700" t="s">
        <v>27564</v>
      </c>
      <c r="I8700" t="s">
        <v>32172</v>
      </c>
      <c r="J8700" t="s">
        <v>27565</v>
      </c>
      <c r="K8700" t="s">
        <v>66</v>
      </c>
      <c r="L8700" t="b">
        <v>1</v>
      </c>
      <c r="M8700">
        <v>0</v>
      </c>
      <c r="N8700">
        <f>_xlfn.XLOOKUP(B8700,Courses!A:A,Courses!E:E)</f>
        <v>24</v>
      </c>
      <c r="O8700">
        <v>86</v>
      </c>
      <c r="Q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Y8700">
        <v>0</v>
      </c>
      <c r="AA8700">
        <v>0</v>
      </c>
      <c r="AC8700" t="s">
        <v>27566</v>
      </c>
      <c r="AD8700">
        <v>44</v>
      </c>
    </row>
    <row r="8701" spans="1:34" x14ac:dyDescent="0.35">
      <c r="A8701" t="s">
        <v>8897</v>
      </c>
      <c r="B8701" t="s">
        <v>56</v>
      </c>
      <c r="C8701" t="s">
        <v>42</v>
      </c>
      <c r="D8701" t="s">
        <v>43</v>
      </c>
      <c r="E8701" t="s">
        <v>38</v>
      </c>
      <c r="F8701" t="s">
        <v>39</v>
      </c>
      <c r="G8701" t="s">
        <v>27563</v>
      </c>
      <c r="H8701" t="s">
        <v>27564</v>
      </c>
      <c r="I8701" t="s">
        <v>32172</v>
      </c>
      <c r="J8701" t="s">
        <v>27565</v>
      </c>
      <c r="K8701" t="s">
        <v>66</v>
      </c>
      <c r="L8701" t="b">
        <v>1</v>
      </c>
      <c r="M8701">
        <v>34</v>
      </c>
      <c r="N8701">
        <f>_xlfn.XLOOKUP(B8701,Courses!A:A,Courses!E:E)</f>
        <v>55</v>
      </c>
      <c r="O8701">
        <v>206</v>
      </c>
      <c r="Q8701">
        <v>0</v>
      </c>
      <c r="S8701">
        <v>5</v>
      </c>
      <c r="T8701">
        <v>5</v>
      </c>
      <c r="U8701">
        <v>0</v>
      </c>
      <c r="V8701">
        <v>0</v>
      </c>
      <c r="W8701">
        <v>7</v>
      </c>
      <c r="Y8701">
        <v>0</v>
      </c>
      <c r="AA8701">
        <v>36161</v>
      </c>
      <c r="AB8701" t="s">
        <v>27573</v>
      </c>
      <c r="AC8701" t="s">
        <v>27566</v>
      </c>
      <c r="AD8701">
        <v>44</v>
      </c>
      <c r="AF8701" t="s">
        <v>27574</v>
      </c>
    </row>
    <row r="8702" spans="1:34" x14ac:dyDescent="0.35">
      <c r="A8702" t="s">
        <v>8897</v>
      </c>
      <c r="B8702" t="s">
        <v>56</v>
      </c>
      <c r="C8702" t="s">
        <v>42</v>
      </c>
      <c r="D8702" t="s">
        <v>43</v>
      </c>
      <c r="E8702" t="s">
        <v>38</v>
      </c>
      <c r="F8702" t="s">
        <v>39</v>
      </c>
      <c r="G8702" t="s">
        <v>27575</v>
      </c>
      <c r="H8702" t="s">
        <v>27576</v>
      </c>
      <c r="I8702" t="s">
        <v>32172</v>
      </c>
      <c r="J8702" t="s">
        <v>27577</v>
      </c>
      <c r="K8702" t="s">
        <v>66</v>
      </c>
      <c r="L8702" t="b">
        <v>1</v>
      </c>
      <c r="M8702">
        <v>6</v>
      </c>
      <c r="N8702">
        <f>_xlfn.XLOOKUP(B8702,Courses!A:A,Courses!E:E)</f>
        <v>55</v>
      </c>
      <c r="O8702">
        <v>206</v>
      </c>
      <c r="Q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Y8702">
        <v>0</v>
      </c>
      <c r="AA8702">
        <v>699</v>
      </c>
      <c r="AB8702" t="s">
        <v>27578</v>
      </c>
      <c r="AC8702" t="s">
        <v>27579</v>
      </c>
      <c r="AD8702">
        <v>24</v>
      </c>
    </row>
    <row r="8703" spans="1:34" x14ac:dyDescent="0.35">
      <c r="A8703" t="s">
        <v>8902</v>
      </c>
      <c r="B8703" t="s">
        <v>60</v>
      </c>
      <c r="C8703" t="s">
        <v>42</v>
      </c>
      <c r="D8703" t="s">
        <v>43</v>
      </c>
      <c r="E8703" t="s">
        <v>38</v>
      </c>
      <c r="F8703" t="s">
        <v>39</v>
      </c>
      <c r="G8703" t="s">
        <v>27575</v>
      </c>
      <c r="H8703" t="s">
        <v>27576</v>
      </c>
      <c r="I8703" t="s">
        <v>32172</v>
      </c>
      <c r="J8703" t="s">
        <v>27577</v>
      </c>
      <c r="K8703" t="s">
        <v>66</v>
      </c>
      <c r="L8703" t="b">
        <v>1</v>
      </c>
      <c r="M8703">
        <v>0</v>
      </c>
      <c r="N8703">
        <f>_xlfn.XLOOKUP(B8703,Courses!A:A,Courses!E:E)</f>
        <v>24</v>
      </c>
      <c r="O8703">
        <v>86</v>
      </c>
      <c r="Q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Y8703">
        <v>0</v>
      </c>
      <c r="AA8703">
        <v>0</v>
      </c>
      <c r="AB8703" t="s">
        <v>27580</v>
      </c>
      <c r="AC8703" t="s">
        <v>27579</v>
      </c>
      <c r="AD8703">
        <v>24</v>
      </c>
    </row>
    <row r="8704" spans="1:34" x14ac:dyDescent="0.35">
      <c r="A8704" t="s">
        <v>8899</v>
      </c>
      <c r="B8704" t="s">
        <v>8900</v>
      </c>
      <c r="C8704" t="s">
        <v>42</v>
      </c>
      <c r="D8704" t="s">
        <v>43</v>
      </c>
      <c r="E8704" t="s">
        <v>38</v>
      </c>
      <c r="F8704" t="s">
        <v>39</v>
      </c>
      <c r="G8704" t="s">
        <v>27575</v>
      </c>
      <c r="H8704" t="s">
        <v>27576</v>
      </c>
      <c r="I8704" t="s">
        <v>32172</v>
      </c>
      <c r="J8704" t="s">
        <v>27577</v>
      </c>
      <c r="K8704" t="s">
        <v>66</v>
      </c>
      <c r="L8704" t="b">
        <v>1</v>
      </c>
      <c r="M8704">
        <v>26</v>
      </c>
      <c r="N8704">
        <f>_xlfn.XLOOKUP(B8704,Courses!A:A,Courses!E:E)</f>
        <v>22</v>
      </c>
      <c r="O8704">
        <v>88</v>
      </c>
      <c r="Q8704">
        <v>0</v>
      </c>
      <c r="S8704">
        <v>3</v>
      </c>
      <c r="T8704">
        <v>3</v>
      </c>
      <c r="U8704">
        <v>0</v>
      </c>
      <c r="V8704">
        <v>0</v>
      </c>
      <c r="W8704">
        <v>0</v>
      </c>
      <c r="Y8704">
        <v>0</v>
      </c>
      <c r="AA8704">
        <v>13046</v>
      </c>
      <c r="AB8704" t="s">
        <v>27581</v>
      </c>
      <c r="AC8704" t="s">
        <v>27579</v>
      </c>
      <c r="AD8704">
        <v>24</v>
      </c>
      <c r="AF8704" t="s">
        <v>27582</v>
      </c>
      <c r="AG8704" t="s">
        <v>27583</v>
      </c>
      <c r="AH8704" t="s">
        <v>27584</v>
      </c>
    </row>
    <row r="8705" spans="1:34" x14ac:dyDescent="0.35">
      <c r="A8705" t="s">
        <v>8895</v>
      </c>
      <c r="B8705" t="s">
        <v>52</v>
      </c>
      <c r="C8705" t="s">
        <v>42</v>
      </c>
      <c r="D8705" t="s">
        <v>43</v>
      </c>
      <c r="E8705" t="s">
        <v>38</v>
      </c>
      <c r="F8705" t="s">
        <v>39</v>
      </c>
      <c r="G8705" t="s">
        <v>27575</v>
      </c>
      <c r="H8705" t="s">
        <v>27576</v>
      </c>
      <c r="I8705" t="s">
        <v>32172</v>
      </c>
      <c r="J8705" t="s">
        <v>27577</v>
      </c>
      <c r="K8705" t="s">
        <v>66</v>
      </c>
      <c r="L8705" t="b">
        <v>1</v>
      </c>
      <c r="M8705">
        <v>29</v>
      </c>
      <c r="N8705">
        <f>_xlfn.XLOOKUP(B8705,Courses!A:A,Courses!E:E)</f>
        <v>38</v>
      </c>
      <c r="O8705">
        <v>164</v>
      </c>
      <c r="Q8705">
        <v>0</v>
      </c>
      <c r="S8705">
        <v>5</v>
      </c>
      <c r="T8705">
        <v>7</v>
      </c>
      <c r="U8705">
        <v>0</v>
      </c>
      <c r="V8705">
        <v>0</v>
      </c>
      <c r="W8705">
        <v>0</v>
      </c>
      <c r="Y8705">
        <v>0</v>
      </c>
      <c r="AA8705">
        <v>69496</v>
      </c>
      <c r="AB8705" t="s">
        <v>27585</v>
      </c>
      <c r="AC8705" t="s">
        <v>27579</v>
      </c>
      <c r="AD8705">
        <v>24</v>
      </c>
      <c r="AF8705" t="s">
        <v>27586</v>
      </c>
    </row>
    <row r="8706" spans="1:34" x14ac:dyDescent="0.35">
      <c r="A8706" t="s">
        <v>8895</v>
      </c>
      <c r="B8706" t="s">
        <v>52</v>
      </c>
      <c r="C8706" t="s">
        <v>42</v>
      </c>
      <c r="D8706" t="s">
        <v>43</v>
      </c>
      <c r="E8706" t="s">
        <v>38</v>
      </c>
      <c r="F8706" t="s">
        <v>39</v>
      </c>
      <c r="G8706" t="s">
        <v>27587</v>
      </c>
      <c r="H8706" t="s">
        <v>27588</v>
      </c>
      <c r="I8706" t="s">
        <v>32172</v>
      </c>
      <c r="J8706" t="s">
        <v>27589</v>
      </c>
      <c r="K8706" t="s">
        <v>66</v>
      </c>
      <c r="L8706" t="b">
        <v>1</v>
      </c>
      <c r="M8706">
        <v>11</v>
      </c>
      <c r="N8706">
        <f>_xlfn.XLOOKUP(B8706,Courses!A:A,Courses!E:E)</f>
        <v>38</v>
      </c>
      <c r="O8706">
        <v>164</v>
      </c>
      <c r="Q8706">
        <v>0</v>
      </c>
      <c r="S8706">
        <v>0</v>
      </c>
      <c r="T8706">
        <v>0</v>
      </c>
      <c r="U8706">
        <v>0</v>
      </c>
      <c r="V8706">
        <v>0</v>
      </c>
      <c r="W8706">
        <v>6</v>
      </c>
      <c r="Y8706">
        <v>0</v>
      </c>
      <c r="AA8706">
        <v>4814</v>
      </c>
      <c r="AB8706" t="s">
        <v>27591</v>
      </c>
      <c r="AC8706" t="s">
        <v>27590</v>
      </c>
      <c r="AD8706">
        <v>25</v>
      </c>
    </row>
    <row r="8707" spans="1:34" x14ac:dyDescent="0.35">
      <c r="A8707" t="s">
        <v>8899</v>
      </c>
      <c r="B8707" t="s">
        <v>8900</v>
      </c>
      <c r="C8707" t="s">
        <v>42</v>
      </c>
      <c r="D8707" t="s">
        <v>43</v>
      </c>
      <c r="E8707" t="s">
        <v>38</v>
      </c>
      <c r="F8707" t="s">
        <v>39</v>
      </c>
      <c r="G8707" t="s">
        <v>27587</v>
      </c>
      <c r="H8707" t="s">
        <v>27588</v>
      </c>
      <c r="I8707" t="s">
        <v>32172</v>
      </c>
      <c r="J8707" t="s">
        <v>27589</v>
      </c>
      <c r="K8707" t="s">
        <v>66</v>
      </c>
      <c r="L8707" t="b">
        <v>1</v>
      </c>
      <c r="M8707">
        <v>14</v>
      </c>
      <c r="N8707">
        <f>_xlfn.XLOOKUP(B8707,Courses!A:A,Courses!E:E)</f>
        <v>22</v>
      </c>
      <c r="O8707">
        <v>88</v>
      </c>
      <c r="Q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Y8707">
        <v>0</v>
      </c>
      <c r="AA8707">
        <v>2518</v>
      </c>
      <c r="AB8707" t="s">
        <v>27592</v>
      </c>
      <c r="AC8707" t="s">
        <v>27590</v>
      </c>
      <c r="AD8707">
        <v>25</v>
      </c>
      <c r="AG8707" t="s">
        <v>27593</v>
      </c>
      <c r="AH8707" t="s">
        <v>27594</v>
      </c>
    </row>
    <row r="8708" spans="1:34" x14ac:dyDescent="0.35">
      <c r="A8708" t="s">
        <v>8902</v>
      </c>
      <c r="B8708" t="s">
        <v>60</v>
      </c>
      <c r="C8708" t="s">
        <v>42</v>
      </c>
      <c r="D8708" t="s">
        <v>43</v>
      </c>
      <c r="E8708" t="s">
        <v>38</v>
      </c>
      <c r="F8708" t="s">
        <v>39</v>
      </c>
      <c r="G8708" t="s">
        <v>27587</v>
      </c>
      <c r="H8708" t="s">
        <v>27588</v>
      </c>
      <c r="I8708" t="s">
        <v>32172</v>
      </c>
      <c r="J8708" t="s">
        <v>27589</v>
      </c>
      <c r="K8708" t="s">
        <v>66</v>
      </c>
      <c r="L8708" t="b">
        <v>1</v>
      </c>
      <c r="M8708">
        <v>0</v>
      </c>
      <c r="N8708">
        <f>_xlfn.XLOOKUP(B8708,Courses!A:A,Courses!E:E)</f>
        <v>24</v>
      </c>
      <c r="O8708">
        <v>86</v>
      </c>
      <c r="Q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Y8708">
        <v>0</v>
      </c>
      <c r="AA8708">
        <v>0</v>
      </c>
      <c r="AB8708" t="s">
        <v>27595</v>
      </c>
      <c r="AC8708" t="s">
        <v>27590</v>
      </c>
      <c r="AD8708">
        <v>25</v>
      </c>
    </row>
    <row r="8709" spans="1:34" x14ac:dyDescent="0.35">
      <c r="A8709" t="s">
        <v>8897</v>
      </c>
      <c r="B8709" t="s">
        <v>56</v>
      </c>
      <c r="C8709" t="s">
        <v>42</v>
      </c>
      <c r="D8709" t="s">
        <v>43</v>
      </c>
      <c r="E8709" t="s">
        <v>38</v>
      </c>
      <c r="F8709" t="s">
        <v>39</v>
      </c>
      <c r="G8709" t="s">
        <v>27587</v>
      </c>
      <c r="H8709" t="s">
        <v>27588</v>
      </c>
      <c r="I8709" t="s">
        <v>32172</v>
      </c>
      <c r="J8709" t="s">
        <v>27589</v>
      </c>
      <c r="K8709" t="s">
        <v>66</v>
      </c>
      <c r="L8709" t="b">
        <v>1</v>
      </c>
      <c r="M8709">
        <v>27</v>
      </c>
      <c r="N8709">
        <f>_xlfn.XLOOKUP(B8709,Courses!A:A,Courses!E:E)</f>
        <v>55</v>
      </c>
      <c r="O8709">
        <v>206</v>
      </c>
      <c r="Q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Y8709">
        <v>0</v>
      </c>
      <c r="AA8709">
        <v>20925</v>
      </c>
      <c r="AB8709" t="s">
        <v>27596</v>
      </c>
      <c r="AC8709" t="s">
        <v>27590</v>
      </c>
      <c r="AD8709">
        <v>25</v>
      </c>
    </row>
    <row r="8710" spans="1:34" x14ac:dyDescent="0.35">
      <c r="A8710" t="s">
        <v>8897</v>
      </c>
      <c r="B8710" t="s">
        <v>56</v>
      </c>
      <c r="C8710" t="s">
        <v>42</v>
      </c>
      <c r="D8710" t="s">
        <v>43</v>
      </c>
      <c r="E8710" t="s">
        <v>38</v>
      </c>
      <c r="F8710" t="s">
        <v>39</v>
      </c>
      <c r="G8710" t="s">
        <v>27597</v>
      </c>
      <c r="H8710" t="s">
        <v>27598</v>
      </c>
      <c r="I8710" t="s">
        <v>32172</v>
      </c>
      <c r="J8710" t="s">
        <v>27599</v>
      </c>
      <c r="K8710" t="s">
        <v>66</v>
      </c>
      <c r="L8710" t="b">
        <v>1</v>
      </c>
      <c r="M8710">
        <v>47</v>
      </c>
      <c r="N8710">
        <f>_xlfn.XLOOKUP(B8710,Courses!A:A,Courses!E:E)</f>
        <v>55</v>
      </c>
      <c r="O8710">
        <v>206</v>
      </c>
      <c r="Q8710">
        <v>0</v>
      </c>
      <c r="S8710">
        <v>7</v>
      </c>
      <c r="T8710">
        <v>13</v>
      </c>
      <c r="U8710">
        <v>0</v>
      </c>
      <c r="V8710">
        <v>0</v>
      </c>
      <c r="W8710">
        <v>18</v>
      </c>
      <c r="Y8710">
        <v>0</v>
      </c>
      <c r="AA8710">
        <v>20247</v>
      </c>
      <c r="AB8710" t="s">
        <v>27600</v>
      </c>
      <c r="AC8710" t="s">
        <v>27601</v>
      </c>
      <c r="AD8710">
        <v>7</v>
      </c>
      <c r="AF8710" t="s">
        <v>27602</v>
      </c>
    </row>
    <row r="8711" spans="1:34" x14ac:dyDescent="0.35">
      <c r="A8711" t="s">
        <v>8902</v>
      </c>
      <c r="B8711" t="s">
        <v>60</v>
      </c>
      <c r="C8711" t="s">
        <v>42</v>
      </c>
      <c r="D8711" t="s">
        <v>43</v>
      </c>
      <c r="E8711" t="s">
        <v>38</v>
      </c>
      <c r="F8711" t="s">
        <v>39</v>
      </c>
      <c r="G8711" t="s">
        <v>27597</v>
      </c>
      <c r="H8711" t="s">
        <v>27598</v>
      </c>
      <c r="I8711" t="s">
        <v>32172</v>
      </c>
      <c r="J8711" t="s">
        <v>27599</v>
      </c>
      <c r="K8711" t="s">
        <v>66</v>
      </c>
      <c r="L8711" t="b">
        <v>1</v>
      </c>
      <c r="M8711">
        <v>25</v>
      </c>
      <c r="N8711">
        <f>_xlfn.XLOOKUP(B8711,Courses!A:A,Courses!E:E)</f>
        <v>24</v>
      </c>
      <c r="O8711">
        <v>86</v>
      </c>
      <c r="Q8711">
        <v>0</v>
      </c>
      <c r="S8711">
        <v>2</v>
      </c>
      <c r="T8711">
        <v>3</v>
      </c>
      <c r="U8711">
        <v>0</v>
      </c>
      <c r="V8711">
        <v>0</v>
      </c>
      <c r="W8711">
        <v>3</v>
      </c>
      <c r="Y8711">
        <v>0</v>
      </c>
      <c r="AA8711">
        <v>16866</v>
      </c>
      <c r="AB8711" t="s">
        <v>27603</v>
      </c>
      <c r="AC8711" t="s">
        <v>27601</v>
      </c>
      <c r="AD8711">
        <v>7</v>
      </c>
      <c r="AF8711" t="s">
        <v>27604</v>
      </c>
      <c r="AG8711" t="s">
        <v>27605</v>
      </c>
      <c r="AH8711" t="s">
        <v>27606</v>
      </c>
    </row>
    <row r="8712" spans="1:34" x14ac:dyDescent="0.35">
      <c r="A8712" t="s">
        <v>8899</v>
      </c>
      <c r="B8712" t="s">
        <v>8900</v>
      </c>
      <c r="C8712" t="s">
        <v>42</v>
      </c>
      <c r="D8712" t="s">
        <v>43</v>
      </c>
      <c r="E8712" t="s">
        <v>38</v>
      </c>
      <c r="F8712" t="s">
        <v>39</v>
      </c>
      <c r="G8712" t="s">
        <v>27597</v>
      </c>
      <c r="H8712" t="s">
        <v>27598</v>
      </c>
      <c r="I8712" t="s">
        <v>32172</v>
      </c>
      <c r="J8712" t="s">
        <v>27599</v>
      </c>
      <c r="K8712" t="s">
        <v>66</v>
      </c>
      <c r="L8712" t="b">
        <v>1</v>
      </c>
      <c r="M8712">
        <v>25</v>
      </c>
      <c r="N8712">
        <f>_xlfn.XLOOKUP(B8712,Courses!A:A,Courses!E:E)</f>
        <v>22</v>
      </c>
      <c r="O8712">
        <v>88</v>
      </c>
      <c r="Q8712">
        <v>0</v>
      </c>
      <c r="S8712">
        <v>3</v>
      </c>
      <c r="T8712">
        <v>5</v>
      </c>
      <c r="U8712">
        <v>2</v>
      </c>
      <c r="V8712">
        <v>0</v>
      </c>
      <c r="W8712">
        <v>5</v>
      </c>
      <c r="X8712" t="s">
        <v>27607</v>
      </c>
      <c r="Y8712">
        <v>0</v>
      </c>
      <c r="AA8712">
        <v>10855</v>
      </c>
      <c r="AB8712" t="s">
        <v>27608</v>
      </c>
      <c r="AC8712" t="s">
        <v>27601</v>
      </c>
      <c r="AD8712">
        <v>7</v>
      </c>
      <c r="AF8712" t="s">
        <v>27609</v>
      </c>
      <c r="AG8712" t="s">
        <v>27610</v>
      </c>
      <c r="AH8712" t="s">
        <v>27611</v>
      </c>
    </row>
    <row r="8713" spans="1:34" x14ac:dyDescent="0.35">
      <c r="A8713" t="s">
        <v>8895</v>
      </c>
      <c r="B8713" t="s">
        <v>52</v>
      </c>
      <c r="C8713" t="s">
        <v>42</v>
      </c>
      <c r="D8713" t="s">
        <v>43</v>
      </c>
      <c r="E8713" t="s">
        <v>38</v>
      </c>
      <c r="F8713" t="s">
        <v>39</v>
      </c>
      <c r="G8713" t="s">
        <v>27597</v>
      </c>
      <c r="H8713" t="s">
        <v>27598</v>
      </c>
      <c r="I8713" t="s">
        <v>32172</v>
      </c>
      <c r="J8713" t="s">
        <v>27599</v>
      </c>
      <c r="K8713" t="s">
        <v>66</v>
      </c>
      <c r="L8713" t="b">
        <v>1</v>
      </c>
      <c r="M8713">
        <v>28</v>
      </c>
      <c r="N8713">
        <f>_xlfn.XLOOKUP(B8713,Courses!A:A,Courses!E:E)</f>
        <v>38</v>
      </c>
      <c r="O8713">
        <v>164</v>
      </c>
      <c r="Q8713">
        <v>0</v>
      </c>
      <c r="S8713">
        <v>6</v>
      </c>
      <c r="T8713">
        <v>10</v>
      </c>
      <c r="U8713">
        <v>0</v>
      </c>
      <c r="V8713">
        <v>0</v>
      </c>
      <c r="W8713">
        <v>0</v>
      </c>
      <c r="Y8713">
        <v>0</v>
      </c>
      <c r="AA8713">
        <v>22314</v>
      </c>
      <c r="AB8713" t="s">
        <v>27612</v>
      </c>
      <c r="AC8713" t="s">
        <v>27601</v>
      </c>
      <c r="AD8713">
        <v>7</v>
      </c>
      <c r="AF8713" t="s">
        <v>27613</v>
      </c>
    </row>
    <row r="8714" spans="1:34" x14ac:dyDescent="0.35">
      <c r="A8714" t="s">
        <v>8895</v>
      </c>
      <c r="B8714" t="s">
        <v>52</v>
      </c>
      <c r="C8714" t="s">
        <v>42</v>
      </c>
      <c r="D8714" t="s">
        <v>43</v>
      </c>
      <c r="E8714" t="s">
        <v>38</v>
      </c>
      <c r="F8714" t="s">
        <v>39</v>
      </c>
      <c r="G8714" t="s">
        <v>27614</v>
      </c>
      <c r="H8714" t="s">
        <v>27615</v>
      </c>
      <c r="I8714" t="s">
        <v>32172</v>
      </c>
      <c r="J8714" t="s">
        <v>27616</v>
      </c>
      <c r="K8714" t="s">
        <v>66</v>
      </c>
      <c r="L8714" t="b">
        <v>1</v>
      </c>
      <c r="M8714">
        <v>83</v>
      </c>
      <c r="N8714">
        <f>_xlfn.XLOOKUP(B8714,Courses!A:A,Courses!E:E)</f>
        <v>38</v>
      </c>
      <c r="O8714">
        <v>164</v>
      </c>
      <c r="Q8714">
        <v>0</v>
      </c>
      <c r="S8714">
        <v>18</v>
      </c>
      <c r="T8714">
        <v>19</v>
      </c>
      <c r="U8714">
        <v>0</v>
      </c>
      <c r="V8714">
        <v>2</v>
      </c>
      <c r="W8714">
        <v>2</v>
      </c>
      <c r="X8714" t="s">
        <v>27618</v>
      </c>
      <c r="Y8714">
        <v>0</v>
      </c>
      <c r="AA8714">
        <v>26597</v>
      </c>
      <c r="AB8714" t="s">
        <v>27619</v>
      </c>
      <c r="AC8714" t="s">
        <v>27617</v>
      </c>
      <c r="AD8714">
        <v>10</v>
      </c>
      <c r="AF8714" t="s">
        <v>27620</v>
      </c>
    </row>
    <row r="8715" spans="1:34" x14ac:dyDescent="0.35">
      <c r="A8715" t="s">
        <v>8899</v>
      </c>
      <c r="B8715" t="s">
        <v>8900</v>
      </c>
      <c r="C8715" t="s">
        <v>42</v>
      </c>
      <c r="D8715" t="s">
        <v>43</v>
      </c>
      <c r="E8715" t="s">
        <v>38</v>
      </c>
      <c r="F8715" t="s">
        <v>39</v>
      </c>
      <c r="G8715" t="s">
        <v>27614</v>
      </c>
      <c r="H8715" t="s">
        <v>27615</v>
      </c>
      <c r="I8715" t="s">
        <v>32172</v>
      </c>
      <c r="J8715" t="s">
        <v>27616</v>
      </c>
      <c r="K8715" t="s">
        <v>66</v>
      </c>
      <c r="L8715" t="b">
        <v>1</v>
      </c>
      <c r="M8715">
        <v>59</v>
      </c>
      <c r="N8715">
        <f>_xlfn.XLOOKUP(B8715,Courses!A:A,Courses!E:E)</f>
        <v>22</v>
      </c>
      <c r="O8715">
        <v>88</v>
      </c>
      <c r="Q8715">
        <v>0</v>
      </c>
      <c r="S8715">
        <v>7</v>
      </c>
      <c r="T8715">
        <v>9</v>
      </c>
      <c r="U8715">
        <v>6</v>
      </c>
      <c r="V8715">
        <v>1</v>
      </c>
      <c r="W8715">
        <v>6</v>
      </c>
      <c r="X8715" t="s">
        <v>27621</v>
      </c>
      <c r="Y8715">
        <v>0</v>
      </c>
      <c r="AA8715">
        <v>4534</v>
      </c>
      <c r="AB8715" t="s">
        <v>27622</v>
      </c>
      <c r="AC8715" t="s">
        <v>27617</v>
      </c>
      <c r="AD8715">
        <v>10</v>
      </c>
      <c r="AF8715" t="s">
        <v>27623</v>
      </c>
      <c r="AG8715" t="s">
        <v>27624</v>
      </c>
      <c r="AH8715" t="s">
        <v>27625</v>
      </c>
    </row>
    <row r="8716" spans="1:34" x14ac:dyDescent="0.35">
      <c r="A8716" t="s">
        <v>8902</v>
      </c>
      <c r="B8716" t="s">
        <v>60</v>
      </c>
      <c r="C8716" t="s">
        <v>42</v>
      </c>
      <c r="D8716" t="s">
        <v>43</v>
      </c>
      <c r="E8716" t="s">
        <v>38</v>
      </c>
      <c r="F8716" t="s">
        <v>39</v>
      </c>
      <c r="G8716" t="s">
        <v>27614</v>
      </c>
      <c r="H8716" t="s">
        <v>27615</v>
      </c>
      <c r="I8716" t="s">
        <v>32172</v>
      </c>
      <c r="J8716" t="s">
        <v>27616</v>
      </c>
      <c r="K8716" t="s">
        <v>66</v>
      </c>
      <c r="L8716" t="b">
        <v>1</v>
      </c>
      <c r="M8716">
        <v>61</v>
      </c>
      <c r="N8716">
        <f>_xlfn.XLOOKUP(B8716,Courses!A:A,Courses!E:E)</f>
        <v>24</v>
      </c>
      <c r="O8716">
        <v>86</v>
      </c>
      <c r="Q8716">
        <v>0</v>
      </c>
      <c r="S8716">
        <v>5</v>
      </c>
      <c r="T8716">
        <v>5</v>
      </c>
      <c r="U8716">
        <v>2</v>
      </c>
      <c r="V8716">
        <v>1</v>
      </c>
      <c r="W8716">
        <v>3</v>
      </c>
      <c r="X8716" t="s">
        <v>27626</v>
      </c>
      <c r="Y8716">
        <v>0</v>
      </c>
      <c r="AA8716">
        <v>7946</v>
      </c>
      <c r="AB8716" t="s">
        <v>27627</v>
      </c>
      <c r="AC8716" t="s">
        <v>27617</v>
      </c>
      <c r="AD8716">
        <v>10</v>
      </c>
      <c r="AF8716" t="s">
        <v>27628</v>
      </c>
      <c r="AG8716" t="s">
        <v>27629</v>
      </c>
      <c r="AH8716" t="s">
        <v>27630</v>
      </c>
    </row>
    <row r="8717" spans="1:34" x14ac:dyDescent="0.35">
      <c r="A8717" t="s">
        <v>8897</v>
      </c>
      <c r="B8717" t="s">
        <v>56</v>
      </c>
      <c r="C8717" t="s">
        <v>42</v>
      </c>
      <c r="D8717" t="s">
        <v>43</v>
      </c>
      <c r="E8717" t="s">
        <v>38</v>
      </c>
      <c r="F8717" t="s">
        <v>39</v>
      </c>
      <c r="G8717" t="s">
        <v>27614</v>
      </c>
      <c r="H8717" t="s">
        <v>27615</v>
      </c>
      <c r="I8717" t="s">
        <v>32172</v>
      </c>
      <c r="J8717" t="s">
        <v>27616</v>
      </c>
      <c r="K8717" t="s">
        <v>66</v>
      </c>
      <c r="L8717" t="b">
        <v>1</v>
      </c>
      <c r="M8717">
        <v>104</v>
      </c>
      <c r="N8717">
        <f>_xlfn.XLOOKUP(B8717,Courses!A:A,Courses!E:E)</f>
        <v>55</v>
      </c>
      <c r="O8717">
        <v>206</v>
      </c>
      <c r="Q8717">
        <v>0</v>
      </c>
      <c r="S8717">
        <v>17</v>
      </c>
      <c r="T8717">
        <v>20</v>
      </c>
      <c r="U8717">
        <v>1</v>
      </c>
      <c r="V8717">
        <v>1</v>
      </c>
      <c r="W8717">
        <v>3</v>
      </c>
      <c r="X8717" t="s">
        <v>27631</v>
      </c>
      <c r="Y8717">
        <v>0</v>
      </c>
      <c r="AA8717">
        <v>8892</v>
      </c>
      <c r="AB8717" t="s">
        <v>27632</v>
      </c>
      <c r="AC8717" t="s">
        <v>27617</v>
      </c>
      <c r="AD8717">
        <v>10</v>
      </c>
      <c r="AF8717" t="s">
        <v>27633</v>
      </c>
    </row>
    <row r="8718" spans="1:34" x14ac:dyDescent="0.35">
      <c r="A8718" t="s">
        <v>8897</v>
      </c>
      <c r="B8718" t="s">
        <v>56</v>
      </c>
      <c r="C8718" t="s">
        <v>42</v>
      </c>
      <c r="D8718" t="s">
        <v>43</v>
      </c>
      <c r="E8718" t="s">
        <v>38</v>
      </c>
      <c r="F8718" t="s">
        <v>39</v>
      </c>
      <c r="G8718" t="s">
        <v>27634</v>
      </c>
      <c r="H8718" t="s">
        <v>27635</v>
      </c>
      <c r="I8718" t="s">
        <v>32172</v>
      </c>
      <c r="J8718" t="s">
        <v>27636</v>
      </c>
      <c r="K8718" t="s">
        <v>66</v>
      </c>
      <c r="L8718" t="b">
        <v>1</v>
      </c>
      <c r="M8718">
        <v>45</v>
      </c>
      <c r="N8718">
        <f>_xlfn.XLOOKUP(B8718,Courses!A:A,Courses!E:E)</f>
        <v>55</v>
      </c>
      <c r="O8718">
        <v>206</v>
      </c>
      <c r="Q8718">
        <v>0</v>
      </c>
      <c r="S8718">
        <v>7</v>
      </c>
      <c r="T8718">
        <v>10</v>
      </c>
      <c r="U8718">
        <v>0</v>
      </c>
      <c r="V8718">
        <v>0</v>
      </c>
      <c r="W8718">
        <v>12</v>
      </c>
      <c r="Y8718">
        <v>0</v>
      </c>
      <c r="AA8718">
        <v>72424</v>
      </c>
      <c r="AB8718" t="s">
        <v>27637</v>
      </c>
      <c r="AC8718" t="s">
        <v>27638</v>
      </c>
      <c r="AD8718">
        <v>43</v>
      </c>
      <c r="AF8718" t="s">
        <v>27639</v>
      </c>
    </row>
    <row r="8719" spans="1:34" x14ac:dyDescent="0.35">
      <c r="A8719" t="s">
        <v>8902</v>
      </c>
      <c r="B8719" t="s">
        <v>60</v>
      </c>
      <c r="C8719" t="s">
        <v>42</v>
      </c>
      <c r="D8719" t="s">
        <v>43</v>
      </c>
      <c r="E8719" t="s">
        <v>38</v>
      </c>
      <c r="F8719" t="s">
        <v>39</v>
      </c>
      <c r="G8719" t="s">
        <v>27634</v>
      </c>
      <c r="H8719" t="s">
        <v>27635</v>
      </c>
      <c r="I8719" t="s">
        <v>32172</v>
      </c>
      <c r="J8719" t="s">
        <v>27636</v>
      </c>
      <c r="K8719" t="s">
        <v>66</v>
      </c>
      <c r="L8719" t="b">
        <v>1</v>
      </c>
      <c r="M8719">
        <v>0</v>
      </c>
      <c r="N8719">
        <f>_xlfn.XLOOKUP(B8719,Courses!A:A,Courses!E:E)</f>
        <v>24</v>
      </c>
      <c r="O8719">
        <v>86</v>
      </c>
      <c r="Q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Y8719">
        <v>0</v>
      </c>
      <c r="AA8719">
        <v>0</v>
      </c>
      <c r="AB8719" t="s">
        <v>27640</v>
      </c>
      <c r="AC8719" t="s">
        <v>27638</v>
      </c>
      <c r="AD8719">
        <v>43</v>
      </c>
    </row>
    <row r="8720" spans="1:34" x14ac:dyDescent="0.35">
      <c r="A8720" t="s">
        <v>8899</v>
      </c>
      <c r="B8720" t="s">
        <v>8900</v>
      </c>
      <c r="C8720" t="s">
        <v>42</v>
      </c>
      <c r="D8720" t="s">
        <v>43</v>
      </c>
      <c r="E8720" t="s">
        <v>38</v>
      </c>
      <c r="F8720" t="s">
        <v>39</v>
      </c>
      <c r="G8720" t="s">
        <v>27634</v>
      </c>
      <c r="H8720" t="s">
        <v>27635</v>
      </c>
      <c r="I8720" t="s">
        <v>32172</v>
      </c>
      <c r="J8720" t="s">
        <v>27636</v>
      </c>
      <c r="K8720" t="s">
        <v>66</v>
      </c>
      <c r="L8720" t="b">
        <v>1</v>
      </c>
      <c r="M8720">
        <v>27</v>
      </c>
      <c r="N8720">
        <f>_xlfn.XLOOKUP(B8720,Courses!A:A,Courses!E:E)</f>
        <v>22</v>
      </c>
      <c r="O8720">
        <v>88</v>
      </c>
      <c r="Q8720">
        <v>0</v>
      </c>
      <c r="S8720">
        <v>3</v>
      </c>
      <c r="T8720">
        <v>5</v>
      </c>
      <c r="U8720">
        <v>1</v>
      </c>
      <c r="V8720">
        <v>0</v>
      </c>
      <c r="W8720">
        <v>1</v>
      </c>
      <c r="X8720" t="s">
        <v>27641</v>
      </c>
      <c r="Y8720">
        <v>0</v>
      </c>
      <c r="AA8720">
        <v>55252</v>
      </c>
      <c r="AB8720" t="s">
        <v>27642</v>
      </c>
      <c r="AC8720" t="s">
        <v>27638</v>
      </c>
      <c r="AD8720">
        <v>43</v>
      </c>
      <c r="AF8720" t="s">
        <v>27643</v>
      </c>
      <c r="AG8720" t="s">
        <v>27644</v>
      </c>
      <c r="AH8720" t="s">
        <v>27645</v>
      </c>
    </row>
    <row r="8721" spans="1:34" x14ac:dyDescent="0.35">
      <c r="A8721" t="s">
        <v>8895</v>
      </c>
      <c r="B8721" t="s">
        <v>52</v>
      </c>
      <c r="C8721" t="s">
        <v>42</v>
      </c>
      <c r="D8721" t="s">
        <v>43</v>
      </c>
      <c r="E8721" t="s">
        <v>38</v>
      </c>
      <c r="F8721" t="s">
        <v>39</v>
      </c>
      <c r="G8721" t="s">
        <v>27634</v>
      </c>
      <c r="H8721" t="s">
        <v>27635</v>
      </c>
      <c r="I8721" t="s">
        <v>32172</v>
      </c>
      <c r="J8721" t="s">
        <v>27636</v>
      </c>
      <c r="K8721" t="s">
        <v>66</v>
      </c>
      <c r="L8721" t="b">
        <v>1</v>
      </c>
      <c r="M8721">
        <v>45</v>
      </c>
      <c r="N8721">
        <f>_xlfn.XLOOKUP(B8721,Courses!A:A,Courses!E:E)</f>
        <v>38</v>
      </c>
      <c r="O8721">
        <v>164</v>
      </c>
      <c r="Q8721">
        <v>0</v>
      </c>
      <c r="S8721">
        <v>9</v>
      </c>
      <c r="T8721">
        <v>15</v>
      </c>
      <c r="U8721">
        <v>0</v>
      </c>
      <c r="V8721">
        <v>0</v>
      </c>
      <c r="W8721">
        <v>10</v>
      </c>
      <c r="Y8721">
        <v>0</v>
      </c>
      <c r="AA8721">
        <v>79015</v>
      </c>
      <c r="AB8721" t="s">
        <v>27646</v>
      </c>
      <c r="AC8721" t="s">
        <v>27638</v>
      </c>
      <c r="AD8721">
        <v>43</v>
      </c>
      <c r="AF8721" t="s">
        <v>27647</v>
      </c>
    </row>
    <row r="8722" spans="1:34" x14ac:dyDescent="0.35">
      <c r="A8722" t="s">
        <v>8895</v>
      </c>
      <c r="B8722" t="s">
        <v>52</v>
      </c>
      <c r="C8722" t="s">
        <v>42</v>
      </c>
      <c r="D8722" t="s">
        <v>43</v>
      </c>
      <c r="E8722" t="s">
        <v>38</v>
      </c>
      <c r="F8722" t="s">
        <v>39</v>
      </c>
      <c r="G8722" t="s">
        <v>27648</v>
      </c>
      <c r="H8722" t="s">
        <v>27649</v>
      </c>
      <c r="I8722" t="s">
        <v>32172</v>
      </c>
      <c r="J8722" t="s">
        <v>27650</v>
      </c>
      <c r="K8722" t="s">
        <v>66</v>
      </c>
      <c r="L8722" t="b">
        <v>1</v>
      </c>
      <c r="M8722">
        <v>39</v>
      </c>
      <c r="N8722">
        <f>_xlfn.XLOOKUP(B8722,Courses!A:A,Courses!E:E)</f>
        <v>38</v>
      </c>
      <c r="O8722">
        <v>164</v>
      </c>
      <c r="Q8722">
        <v>0</v>
      </c>
      <c r="S8722">
        <v>7</v>
      </c>
      <c r="T8722">
        <v>10</v>
      </c>
      <c r="U8722">
        <v>0</v>
      </c>
      <c r="V8722">
        <v>0</v>
      </c>
      <c r="W8722">
        <v>2</v>
      </c>
      <c r="Y8722">
        <v>0</v>
      </c>
      <c r="AA8722">
        <v>50962</v>
      </c>
      <c r="AB8722" t="s">
        <v>27652</v>
      </c>
      <c r="AC8722" t="s">
        <v>27651</v>
      </c>
      <c r="AD8722">
        <v>24</v>
      </c>
      <c r="AF8722" t="s">
        <v>27653</v>
      </c>
    </row>
    <row r="8723" spans="1:34" x14ac:dyDescent="0.35">
      <c r="A8723" t="s">
        <v>8899</v>
      </c>
      <c r="B8723" t="s">
        <v>8900</v>
      </c>
      <c r="C8723" t="s">
        <v>42</v>
      </c>
      <c r="D8723" t="s">
        <v>43</v>
      </c>
      <c r="E8723" t="s">
        <v>38</v>
      </c>
      <c r="F8723" t="s">
        <v>39</v>
      </c>
      <c r="G8723" t="s">
        <v>27648</v>
      </c>
      <c r="H8723" t="s">
        <v>27649</v>
      </c>
      <c r="I8723" t="s">
        <v>32172</v>
      </c>
      <c r="J8723" t="s">
        <v>27650</v>
      </c>
      <c r="K8723" t="s">
        <v>66</v>
      </c>
      <c r="L8723" t="b">
        <v>1</v>
      </c>
      <c r="M8723">
        <v>23</v>
      </c>
      <c r="N8723">
        <f>_xlfn.XLOOKUP(B8723,Courses!A:A,Courses!E:E)</f>
        <v>22</v>
      </c>
      <c r="O8723">
        <v>88</v>
      </c>
      <c r="Q8723">
        <v>0</v>
      </c>
      <c r="S8723">
        <v>2</v>
      </c>
      <c r="T8723">
        <v>2</v>
      </c>
      <c r="U8723">
        <v>1</v>
      </c>
      <c r="V8723">
        <v>1</v>
      </c>
      <c r="W8723">
        <v>15</v>
      </c>
      <c r="X8723" t="s">
        <v>27654</v>
      </c>
      <c r="Y8723">
        <v>0</v>
      </c>
      <c r="AA8723">
        <v>22840</v>
      </c>
      <c r="AB8723" t="s">
        <v>27655</v>
      </c>
      <c r="AC8723" t="s">
        <v>27651</v>
      </c>
      <c r="AD8723">
        <v>24</v>
      </c>
      <c r="AF8723" t="s">
        <v>27656</v>
      </c>
      <c r="AG8723" t="s">
        <v>27657</v>
      </c>
      <c r="AH8723" t="s">
        <v>27658</v>
      </c>
    </row>
    <row r="8724" spans="1:34" x14ac:dyDescent="0.35">
      <c r="A8724" t="s">
        <v>8902</v>
      </c>
      <c r="B8724" t="s">
        <v>60</v>
      </c>
      <c r="C8724" t="s">
        <v>42</v>
      </c>
      <c r="D8724" t="s">
        <v>43</v>
      </c>
      <c r="E8724" t="s">
        <v>38</v>
      </c>
      <c r="F8724" t="s">
        <v>39</v>
      </c>
      <c r="G8724" t="s">
        <v>27648</v>
      </c>
      <c r="H8724" t="s">
        <v>27649</v>
      </c>
      <c r="I8724" t="s">
        <v>32172</v>
      </c>
      <c r="J8724" t="s">
        <v>27650</v>
      </c>
      <c r="K8724" t="s">
        <v>66</v>
      </c>
      <c r="L8724" t="b">
        <v>1</v>
      </c>
      <c r="M8724">
        <v>15</v>
      </c>
      <c r="N8724">
        <f>_xlfn.XLOOKUP(B8724,Courses!A:A,Courses!E:E)</f>
        <v>24</v>
      </c>
      <c r="O8724">
        <v>86</v>
      </c>
      <c r="Q8724">
        <v>0</v>
      </c>
      <c r="S8724">
        <v>1</v>
      </c>
      <c r="T8724">
        <v>1</v>
      </c>
      <c r="U8724">
        <v>0</v>
      </c>
      <c r="V8724">
        <v>0</v>
      </c>
      <c r="W8724">
        <v>0</v>
      </c>
      <c r="Y8724">
        <v>0</v>
      </c>
      <c r="AA8724">
        <v>3276</v>
      </c>
      <c r="AB8724" t="s">
        <v>27659</v>
      </c>
      <c r="AC8724" t="s">
        <v>27651</v>
      </c>
      <c r="AD8724">
        <v>24</v>
      </c>
      <c r="AF8724" t="s">
        <v>27660</v>
      </c>
      <c r="AG8724" t="s">
        <v>27661</v>
      </c>
      <c r="AH8724" t="s">
        <v>27662</v>
      </c>
    </row>
    <row r="8725" spans="1:34" x14ac:dyDescent="0.35">
      <c r="A8725" t="s">
        <v>8897</v>
      </c>
      <c r="B8725" t="s">
        <v>56</v>
      </c>
      <c r="C8725" t="s">
        <v>42</v>
      </c>
      <c r="D8725" t="s">
        <v>43</v>
      </c>
      <c r="E8725" t="s">
        <v>38</v>
      </c>
      <c r="F8725" t="s">
        <v>39</v>
      </c>
      <c r="G8725" t="s">
        <v>27648</v>
      </c>
      <c r="H8725" t="s">
        <v>27649</v>
      </c>
      <c r="I8725" t="s">
        <v>32172</v>
      </c>
      <c r="J8725" t="s">
        <v>27650</v>
      </c>
      <c r="K8725" t="s">
        <v>66</v>
      </c>
      <c r="L8725" t="b">
        <v>1</v>
      </c>
      <c r="M8725">
        <v>63</v>
      </c>
      <c r="N8725">
        <f>_xlfn.XLOOKUP(B8725,Courses!A:A,Courses!E:E)</f>
        <v>55</v>
      </c>
      <c r="O8725">
        <v>206</v>
      </c>
      <c r="Q8725">
        <v>0</v>
      </c>
      <c r="S8725">
        <v>10</v>
      </c>
      <c r="T8725">
        <v>12</v>
      </c>
      <c r="U8725">
        <v>2</v>
      </c>
      <c r="V8725">
        <v>0</v>
      </c>
      <c r="W8725">
        <v>9</v>
      </c>
      <c r="X8725" t="s">
        <v>27663</v>
      </c>
      <c r="Y8725">
        <v>0</v>
      </c>
      <c r="AA8725">
        <v>45794</v>
      </c>
      <c r="AB8725" t="s">
        <v>27664</v>
      </c>
      <c r="AC8725" t="s">
        <v>27651</v>
      </c>
      <c r="AD8725">
        <v>24</v>
      </c>
      <c r="AF8725" t="s">
        <v>27665</v>
      </c>
    </row>
    <row r="8726" spans="1:34" x14ac:dyDescent="0.35">
      <c r="A8726" t="s">
        <v>8897</v>
      </c>
      <c r="B8726" t="s">
        <v>56</v>
      </c>
      <c r="C8726" t="s">
        <v>42</v>
      </c>
      <c r="D8726" t="s">
        <v>43</v>
      </c>
      <c r="E8726" t="s">
        <v>38</v>
      </c>
      <c r="F8726" t="s">
        <v>39</v>
      </c>
      <c r="G8726" t="s">
        <v>27666</v>
      </c>
      <c r="H8726" t="s">
        <v>27667</v>
      </c>
      <c r="I8726" t="s">
        <v>32172</v>
      </c>
      <c r="J8726" t="s">
        <v>27668</v>
      </c>
      <c r="K8726" t="s">
        <v>66</v>
      </c>
      <c r="L8726" t="b">
        <v>1</v>
      </c>
      <c r="M8726">
        <v>19</v>
      </c>
      <c r="N8726">
        <f>_xlfn.XLOOKUP(B8726,Courses!A:A,Courses!E:E)</f>
        <v>55</v>
      </c>
      <c r="O8726">
        <v>206</v>
      </c>
      <c r="Q8726">
        <v>0</v>
      </c>
      <c r="S8726">
        <v>0</v>
      </c>
      <c r="T8726">
        <v>0</v>
      </c>
      <c r="U8726">
        <v>0</v>
      </c>
      <c r="V8726">
        <v>0</v>
      </c>
      <c r="W8726">
        <v>7</v>
      </c>
      <c r="Y8726">
        <v>0</v>
      </c>
      <c r="AA8726">
        <v>10095</v>
      </c>
      <c r="AB8726" t="s">
        <v>27669</v>
      </c>
      <c r="AC8726" t="s">
        <v>27670</v>
      </c>
      <c r="AD8726">
        <v>8</v>
      </c>
    </row>
    <row r="8727" spans="1:34" x14ac:dyDescent="0.35">
      <c r="A8727" t="s">
        <v>8902</v>
      </c>
      <c r="B8727" t="s">
        <v>60</v>
      </c>
      <c r="C8727" t="s">
        <v>42</v>
      </c>
      <c r="D8727" t="s">
        <v>43</v>
      </c>
      <c r="E8727" t="s">
        <v>38</v>
      </c>
      <c r="F8727" t="s">
        <v>39</v>
      </c>
      <c r="G8727" t="s">
        <v>27666</v>
      </c>
      <c r="H8727" t="s">
        <v>27667</v>
      </c>
      <c r="I8727" t="s">
        <v>32172</v>
      </c>
      <c r="J8727" t="s">
        <v>27668</v>
      </c>
      <c r="K8727" t="s">
        <v>66</v>
      </c>
      <c r="L8727" t="b">
        <v>1</v>
      </c>
      <c r="M8727">
        <v>1</v>
      </c>
      <c r="N8727">
        <f>_xlfn.XLOOKUP(B8727,Courses!A:A,Courses!E:E)</f>
        <v>24</v>
      </c>
      <c r="O8727">
        <v>86</v>
      </c>
      <c r="Q8727">
        <v>0</v>
      </c>
      <c r="S8727">
        <v>0</v>
      </c>
      <c r="T8727">
        <v>0</v>
      </c>
      <c r="U8727">
        <v>0</v>
      </c>
      <c r="V8727">
        <v>0</v>
      </c>
      <c r="W8727">
        <v>2</v>
      </c>
      <c r="Y8727">
        <v>0</v>
      </c>
      <c r="AA8727">
        <v>30</v>
      </c>
      <c r="AB8727" t="s">
        <v>27671</v>
      </c>
      <c r="AC8727" t="s">
        <v>27670</v>
      </c>
      <c r="AD8727">
        <v>8</v>
      </c>
      <c r="AG8727" t="s">
        <v>27672</v>
      </c>
      <c r="AH8727" t="s">
        <v>27673</v>
      </c>
    </row>
    <row r="8728" spans="1:34" x14ac:dyDescent="0.35">
      <c r="A8728" t="s">
        <v>8899</v>
      </c>
      <c r="B8728" t="s">
        <v>8900</v>
      </c>
      <c r="C8728" t="s">
        <v>42</v>
      </c>
      <c r="D8728" t="s">
        <v>43</v>
      </c>
      <c r="E8728" t="s">
        <v>38</v>
      </c>
      <c r="F8728" t="s">
        <v>39</v>
      </c>
      <c r="G8728" t="s">
        <v>27666</v>
      </c>
      <c r="H8728" t="s">
        <v>27667</v>
      </c>
      <c r="I8728" t="s">
        <v>32172</v>
      </c>
      <c r="J8728" t="s">
        <v>27668</v>
      </c>
      <c r="K8728" t="s">
        <v>66</v>
      </c>
      <c r="L8728" t="b">
        <v>1</v>
      </c>
      <c r="M8728">
        <v>0</v>
      </c>
      <c r="N8728">
        <f>_xlfn.XLOOKUP(B8728,Courses!A:A,Courses!E:E)</f>
        <v>22</v>
      </c>
      <c r="O8728">
        <v>88</v>
      </c>
      <c r="Q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Y8728">
        <v>0</v>
      </c>
      <c r="AA8728">
        <v>0</v>
      </c>
      <c r="AC8728" t="s">
        <v>27670</v>
      </c>
      <c r="AD8728">
        <v>8</v>
      </c>
    </row>
    <row r="8729" spans="1:34" x14ac:dyDescent="0.35">
      <c r="A8729" t="s">
        <v>8895</v>
      </c>
      <c r="B8729" t="s">
        <v>52</v>
      </c>
      <c r="C8729" t="s">
        <v>42</v>
      </c>
      <c r="D8729" t="s">
        <v>43</v>
      </c>
      <c r="E8729" t="s">
        <v>38</v>
      </c>
      <c r="F8729" t="s">
        <v>39</v>
      </c>
      <c r="G8729" t="s">
        <v>27666</v>
      </c>
      <c r="H8729" t="s">
        <v>27667</v>
      </c>
      <c r="I8729" t="s">
        <v>32172</v>
      </c>
      <c r="J8729" t="s">
        <v>27668</v>
      </c>
      <c r="K8729" t="s">
        <v>66</v>
      </c>
      <c r="L8729" t="b">
        <v>1</v>
      </c>
      <c r="M8729">
        <v>4</v>
      </c>
      <c r="N8729">
        <f>_xlfn.XLOOKUP(B8729,Courses!A:A,Courses!E:E)</f>
        <v>38</v>
      </c>
      <c r="O8729">
        <v>164</v>
      </c>
      <c r="Q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Y8729">
        <v>0</v>
      </c>
      <c r="AA8729">
        <v>121</v>
      </c>
      <c r="AB8729" t="s">
        <v>27674</v>
      </c>
      <c r="AC8729" t="s">
        <v>27670</v>
      </c>
      <c r="AD8729">
        <v>8</v>
      </c>
    </row>
    <row r="8730" spans="1:34" x14ac:dyDescent="0.35">
      <c r="A8730" t="s">
        <v>8895</v>
      </c>
      <c r="B8730" t="s">
        <v>52</v>
      </c>
      <c r="C8730" t="s">
        <v>42</v>
      </c>
      <c r="D8730" t="s">
        <v>43</v>
      </c>
      <c r="E8730" t="s">
        <v>38</v>
      </c>
      <c r="F8730" t="s">
        <v>39</v>
      </c>
      <c r="G8730" t="s">
        <v>27675</v>
      </c>
      <c r="H8730" t="s">
        <v>27676</v>
      </c>
      <c r="I8730" t="s">
        <v>32172</v>
      </c>
      <c r="J8730" t="s">
        <v>27677</v>
      </c>
      <c r="K8730" t="s">
        <v>66</v>
      </c>
      <c r="L8730" t="b">
        <v>1</v>
      </c>
      <c r="M8730">
        <v>18</v>
      </c>
      <c r="N8730">
        <f>_xlfn.XLOOKUP(B8730,Courses!A:A,Courses!E:E)</f>
        <v>38</v>
      </c>
      <c r="O8730">
        <v>164</v>
      </c>
      <c r="Q8730">
        <v>0</v>
      </c>
      <c r="S8730">
        <v>2</v>
      </c>
      <c r="T8730">
        <v>3</v>
      </c>
      <c r="U8730">
        <v>0</v>
      </c>
      <c r="V8730">
        <v>0</v>
      </c>
      <c r="W8730">
        <v>0</v>
      </c>
      <c r="Y8730">
        <v>0</v>
      </c>
      <c r="AA8730">
        <v>14868</v>
      </c>
      <c r="AB8730" t="s">
        <v>27679</v>
      </c>
      <c r="AC8730" t="s">
        <v>27678</v>
      </c>
      <c r="AD8730">
        <v>17</v>
      </c>
      <c r="AF8730" t="s">
        <v>27680</v>
      </c>
    </row>
    <row r="8731" spans="1:34" x14ac:dyDescent="0.35">
      <c r="A8731" t="s">
        <v>8899</v>
      </c>
      <c r="B8731" t="s">
        <v>8900</v>
      </c>
      <c r="C8731" t="s">
        <v>42</v>
      </c>
      <c r="D8731" t="s">
        <v>43</v>
      </c>
      <c r="E8731" t="s">
        <v>38</v>
      </c>
      <c r="F8731" t="s">
        <v>39</v>
      </c>
      <c r="G8731" t="s">
        <v>27675</v>
      </c>
      <c r="H8731" t="s">
        <v>27676</v>
      </c>
      <c r="I8731" t="s">
        <v>32172</v>
      </c>
      <c r="J8731" t="s">
        <v>27677</v>
      </c>
      <c r="K8731" t="s">
        <v>66</v>
      </c>
      <c r="L8731" t="b">
        <v>1</v>
      </c>
      <c r="M8731">
        <v>9</v>
      </c>
      <c r="N8731">
        <f>_xlfn.XLOOKUP(B8731,Courses!A:A,Courses!E:E)</f>
        <v>22</v>
      </c>
      <c r="O8731">
        <v>88</v>
      </c>
      <c r="Q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Y8731">
        <v>0</v>
      </c>
      <c r="AA8731">
        <v>4693</v>
      </c>
      <c r="AB8731" t="s">
        <v>27681</v>
      </c>
      <c r="AC8731" t="s">
        <v>27678</v>
      </c>
      <c r="AD8731">
        <v>17</v>
      </c>
      <c r="AG8731" t="s">
        <v>27682</v>
      </c>
      <c r="AH8731" t="s">
        <v>27683</v>
      </c>
    </row>
    <row r="8732" spans="1:34" x14ac:dyDescent="0.35">
      <c r="A8732" t="s">
        <v>8902</v>
      </c>
      <c r="B8732" t="s">
        <v>60</v>
      </c>
      <c r="C8732" t="s">
        <v>42</v>
      </c>
      <c r="D8732" t="s">
        <v>43</v>
      </c>
      <c r="E8732" t="s">
        <v>38</v>
      </c>
      <c r="F8732" t="s">
        <v>39</v>
      </c>
      <c r="G8732" t="s">
        <v>27675</v>
      </c>
      <c r="H8732" t="s">
        <v>27676</v>
      </c>
      <c r="I8732" t="s">
        <v>32172</v>
      </c>
      <c r="J8732" t="s">
        <v>27677</v>
      </c>
      <c r="K8732" t="s">
        <v>66</v>
      </c>
      <c r="L8732" t="b">
        <v>1</v>
      </c>
      <c r="M8732">
        <v>0</v>
      </c>
      <c r="N8732">
        <f>_xlfn.XLOOKUP(B8732,Courses!A:A,Courses!E:E)</f>
        <v>24</v>
      </c>
      <c r="O8732">
        <v>86</v>
      </c>
      <c r="Q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Y8732">
        <v>0</v>
      </c>
      <c r="AA8732">
        <v>0</v>
      </c>
      <c r="AC8732" t="s">
        <v>27678</v>
      </c>
      <c r="AD8732">
        <v>17</v>
      </c>
    </row>
    <row r="8733" spans="1:34" x14ac:dyDescent="0.35">
      <c r="A8733" t="s">
        <v>8897</v>
      </c>
      <c r="B8733" t="s">
        <v>56</v>
      </c>
      <c r="C8733" t="s">
        <v>42</v>
      </c>
      <c r="D8733" t="s">
        <v>43</v>
      </c>
      <c r="E8733" t="s">
        <v>38</v>
      </c>
      <c r="F8733" t="s">
        <v>39</v>
      </c>
      <c r="G8733" t="s">
        <v>27675</v>
      </c>
      <c r="H8733" t="s">
        <v>27676</v>
      </c>
      <c r="I8733" t="s">
        <v>32172</v>
      </c>
      <c r="J8733" t="s">
        <v>27677</v>
      </c>
      <c r="K8733" t="s">
        <v>66</v>
      </c>
      <c r="L8733" t="b">
        <v>1</v>
      </c>
      <c r="M8733">
        <v>9</v>
      </c>
      <c r="N8733">
        <f>_xlfn.XLOOKUP(B8733,Courses!A:A,Courses!E:E)</f>
        <v>55</v>
      </c>
      <c r="O8733">
        <v>206</v>
      </c>
      <c r="Q8733">
        <v>0</v>
      </c>
      <c r="S8733">
        <v>0</v>
      </c>
      <c r="T8733">
        <v>0</v>
      </c>
      <c r="U8733">
        <v>0</v>
      </c>
      <c r="V8733">
        <v>0</v>
      </c>
      <c r="W8733">
        <v>7</v>
      </c>
      <c r="Y8733">
        <v>0</v>
      </c>
      <c r="AA8733">
        <v>7203</v>
      </c>
      <c r="AB8733" t="s">
        <v>27684</v>
      </c>
      <c r="AC8733" t="s">
        <v>27678</v>
      </c>
      <c r="AD8733">
        <v>17</v>
      </c>
    </row>
    <row r="8734" spans="1:34" x14ac:dyDescent="0.35">
      <c r="A8734" t="s">
        <v>8897</v>
      </c>
      <c r="B8734" t="s">
        <v>56</v>
      </c>
      <c r="C8734" t="s">
        <v>42</v>
      </c>
      <c r="D8734" t="s">
        <v>43</v>
      </c>
      <c r="E8734" t="s">
        <v>38</v>
      </c>
      <c r="F8734" t="s">
        <v>39</v>
      </c>
      <c r="G8734" t="s">
        <v>27685</v>
      </c>
      <c r="H8734" t="s">
        <v>27686</v>
      </c>
      <c r="I8734" t="s">
        <v>32172</v>
      </c>
      <c r="J8734" t="s">
        <v>27687</v>
      </c>
      <c r="K8734" t="s">
        <v>66</v>
      </c>
      <c r="L8734" t="b">
        <v>1</v>
      </c>
      <c r="M8734">
        <v>28</v>
      </c>
      <c r="N8734">
        <f>_xlfn.XLOOKUP(B8734,Courses!A:A,Courses!E:E)</f>
        <v>55</v>
      </c>
      <c r="O8734">
        <v>206</v>
      </c>
      <c r="Q8734">
        <v>0</v>
      </c>
      <c r="S8734">
        <v>3</v>
      </c>
      <c r="T8734">
        <v>4</v>
      </c>
      <c r="U8734">
        <v>0</v>
      </c>
      <c r="V8734">
        <v>0</v>
      </c>
      <c r="W8734">
        <v>22</v>
      </c>
      <c r="Y8734">
        <v>0</v>
      </c>
      <c r="AA8734">
        <v>46927</v>
      </c>
      <c r="AB8734" t="s">
        <v>27688</v>
      </c>
      <c r="AC8734" t="s">
        <v>27689</v>
      </c>
      <c r="AD8734">
        <v>25</v>
      </c>
      <c r="AF8734" t="s">
        <v>27690</v>
      </c>
    </row>
    <row r="8735" spans="1:34" x14ac:dyDescent="0.35">
      <c r="A8735" t="s">
        <v>8902</v>
      </c>
      <c r="B8735" t="s">
        <v>60</v>
      </c>
      <c r="C8735" t="s">
        <v>42</v>
      </c>
      <c r="D8735" t="s">
        <v>43</v>
      </c>
      <c r="E8735" t="s">
        <v>38</v>
      </c>
      <c r="F8735" t="s">
        <v>39</v>
      </c>
      <c r="G8735" t="s">
        <v>27685</v>
      </c>
      <c r="H8735" t="s">
        <v>27686</v>
      </c>
      <c r="I8735" t="s">
        <v>32172</v>
      </c>
      <c r="J8735" t="s">
        <v>27687</v>
      </c>
      <c r="K8735" t="s">
        <v>66</v>
      </c>
      <c r="L8735" t="b">
        <v>1</v>
      </c>
      <c r="M8735">
        <v>10</v>
      </c>
      <c r="N8735">
        <f>_xlfn.XLOOKUP(B8735,Courses!A:A,Courses!E:E)</f>
        <v>24</v>
      </c>
      <c r="O8735">
        <v>86</v>
      </c>
      <c r="Q8735">
        <v>0</v>
      </c>
      <c r="S8735">
        <v>0</v>
      </c>
      <c r="T8735">
        <v>0</v>
      </c>
      <c r="U8735">
        <v>0</v>
      </c>
      <c r="V8735">
        <v>0</v>
      </c>
      <c r="W8735">
        <v>4</v>
      </c>
      <c r="Y8735">
        <v>0</v>
      </c>
      <c r="AA8735">
        <v>14205</v>
      </c>
      <c r="AB8735" t="s">
        <v>27691</v>
      </c>
      <c r="AC8735" t="s">
        <v>27689</v>
      </c>
      <c r="AD8735">
        <v>25</v>
      </c>
      <c r="AG8735" t="s">
        <v>27692</v>
      </c>
      <c r="AH8735" t="s">
        <v>27693</v>
      </c>
    </row>
    <row r="8736" spans="1:34" x14ac:dyDescent="0.35">
      <c r="A8736" t="s">
        <v>8899</v>
      </c>
      <c r="B8736" t="s">
        <v>8900</v>
      </c>
      <c r="C8736" t="s">
        <v>42</v>
      </c>
      <c r="D8736" t="s">
        <v>43</v>
      </c>
      <c r="E8736" t="s">
        <v>38</v>
      </c>
      <c r="F8736" t="s">
        <v>39</v>
      </c>
      <c r="G8736" t="s">
        <v>27685</v>
      </c>
      <c r="H8736" t="s">
        <v>27686</v>
      </c>
      <c r="I8736" t="s">
        <v>32172</v>
      </c>
      <c r="J8736" t="s">
        <v>27687</v>
      </c>
      <c r="K8736" t="s">
        <v>66</v>
      </c>
      <c r="L8736" t="b">
        <v>1</v>
      </c>
      <c r="M8736">
        <v>25</v>
      </c>
      <c r="N8736">
        <f>_xlfn.XLOOKUP(B8736,Courses!A:A,Courses!E:E)</f>
        <v>22</v>
      </c>
      <c r="O8736">
        <v>88</v>
      </c>
      <c r="Q8736">
        <v>0</v>
      </c>
      <c r="S8736">
        <v>2</v>
      </c>
      <c r="T8736">
        <v>2</v>
      </c>
      <c r="U8736">
        <v>0</v>
      </c>
      <c r="V8736">
        <v>0</v>
      </c>
      <c r="W8736">
        <v>0</v>
      </c>
      <c r="Y8736">
        <v>0</v>
      </c>
      <c r="AA8736">
        <v>31442</v>
      </c>
      <c r="AB8736" t="s">
        <v>27694</v>
      </c>
      <c r="AC8736" t="s">
        <v>27689</v>
      </c>
      <c r="AD8736">
        <v>25</v>
      </c>
      <c r="AF8736" t="s">
        <v>27695</v>
      </c>
      <c r="AG8736" t="s">
        <v>27696</v>
      </c>
      <c r="AH8736" t="s">
        <v>27697</v>
      </c>
    </row>
    <row r="8737" spans="1:34" x14ac:dyDescent="0.35">
      <c r="A8737" t="s">
        <v>8895</v>
      </c>
      <c r="B8737" t="s">
        <v>52</v>
      </c>
      <c r="C8737" t="s">
        <v>42</v>
      </c>
      <c r="D8737" t="s">
        <v>43</v>
      </c>
      <c r="E8737" t="s">
        <v>38</v>
      </c>
      <c r="F8737" t="s">
        <v>39</v>
      </c>
      <c r="G8737" t="s">
        <v>27685</v>
      </c>
      <c r="H8737" t="s">
        <v>27686</v>
      </c>
      <c r="I8737" t="s">
        <v>32172</v>
      </c>
      <c r="J8737" t="s">
        <v>27687</v>
      </c>
      <c r="K8737" t="s">
        <v>66</v>
      </c>
      <c r="L8737" t="b">
        <v>1</v>
      </c>
      <c r="M8737">
        <v>29</v>
      </c>
      <c r="N8737">
        <f>_xlfn.XLOOKUP(B8737,Courses!A:A,Courses!E:E)</f>
        <v>38</v>
      </c>
      <c r="O8737">
        <v>164</v>
      </c>
      <c r="Q8737">
        <v>0</v>
      </c>
      <c r="S8737">
        <v>6</v>
      </c>
      <c r="T8737">
        <v>7</v>
      </c>
      <c r="U8737">
        <v>0</v>
      </c>
      <c r="V8737">
        <v>0</v>
      </c>
      <c r="W8737">
        <v>8</v>
      </c>
      <c r="Y8737">
        <v>0</v>
      </c>
      <c r="AA8737">
        <v>75385</v>
      </c>
      <c r="AB8737" t="s">
        <v>27698</v>
      </c>
      <c r="AC8737" t="s">
        <v>27689</v>
      </c>
      <c r="AD8737">
        <v>25</v>
      </c>
      <c r="AF8737" t="s">
        <v>27699</v>
      </c>
    </row>
    <row r="8738" spans="1:34" x14ac:dyDescent="0.35">
      <c r="A8738" t="s">
        <v>8895</v>
      </c>
      <c r="B8738" t="s">
        <v>52</v>
      </c>
      <c r="C8738" t="s">
        <v>42</v>
      </c>
      <c r="D8738" t="s">
        <v>43</v>
      </c>
      <c r="E8738" t="s">
        <v>38</v>
      </c>
      <c r="F8738" t="s">
        <v>39</v>
      </c>
      <c r="G8738" t="s">
        <v>27700</v>
      </c>
      <c r="H8738" t="s">
        <v>27701</v>
      </c>
      <c r="I8738" t="s">
        <v>32172</v>
      </c>
      <c r="J8738" t="s">
        <v>27702</v>
      </c>
      <c r="K8738" t="s">
        <v>66</v>
      </c>
      <c r="L8738" t="b">
        <v>1</v>
      </c>
      <c r="M8738">
        <v>1</v>
      </c>
      <c r="N8738">
        <f>_xlfn.XLOOKUP(B8738,Courses!A:A,Courses!E:E)</f>
        <v>38</v>
      </c>
      <c r="O8738">
        <v>164</v>
      </c>
      <c r="Q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Y8738">
        <v>0</v>
      </c>
      <c r="AA8738">
        <v>448</v>
      </c>
      <c r="AB8738" t="s">
        <v>27704</v>
      </c>
      <c r="AC8738" t="s">
        <v>27703</v>
      </c>
      <c r="AD8738">
        <v>6</v>
      </c>
    </row>
    <row r="8739" spans="1:34" x14ac:dyDescent="0.35">
      <c r="A8739" t="s">
        <v>8899</v>
      </c>
      <c r="B8739" t="s">
        <v>8900</v>
      </c>
      <c r="C8739" t="s">
        <v>42</v>
      </c>
      <c r="D8739" t="s">
        <v>43</v>
      </c>
      <c r="E8739" t="s">
        <v>38</v>
      </c>
      <c r="F8739" t="s">
        <v>39</v>
      </c>
      <c r="G8739" t="s">
        <v>27700</v>
      </c>
      <c r="H8739" t="s">
        <v>27701</v>
      </c>
      <c r="I8739" t="s">
        <v>32172</v>
      </c>
      <c r="J8739" t="s">
        <v>27702</v>
      </c>
      <c r="K8739" t="s">
        <v>66</v>
      </c>
      <c r="L8739" t="b">
        <v>1</v>
      </c>
      <c r="M8739">
        <v>6</v>
      </c>
      <c r="N8739">
        <f>_xlfn.XLOOKUP(B8739,Courses!A:A,Courses!E:E)</f>
        <v>22</v>
      </c>
      <c r="O8739">
        <v>88</v>
      </c>
      <c r="Q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Y8739">
        <v>0</v>
      </c>
      <c r="AA8739">
        <v>336</v>
      </c>
      <c r="AB8739" t="s">
        <v>27705</v>
      </c>
      <c r="AC8739" t="s">
        <v>27703</v>
      </c>
      <c r="AD8739">
        <v>6</v>
      </c>
      <c r="AG8739" t="s">
        <v>27706</v>
      </c>
      <c r="AH8739" t="s">
        <v>27707</v>
      </c>
    </row>
    <row r="8740" spans="1:34" x14ac:dyDescent="0.35">
      <c r="A8740" t="s">
        <v>8902</v>
      </c>
      <c r="B8740" t="s">
        <v>60</v>
      </c>
      <c r="C8740" t="s">
        <v>42</v>
      </c>
      <c r="D8740" t="s">
        <v>43</v>
      </c>
      <c r="E8740" t="s">
        <v>38</v>
      </c>
      <c r="F8740" t="s">
        <v>39</v>
      </c>
      <c r="G8740" t="s">
        <v>27700</v>
      </c>
      <c r="H8740" t="s">
        <v>27701</v>
      </c>
      <c r="I8740" t="s">
        <v>32172</v>
      </c>
      <c r="J8740" t="s">
        <v>27702</v>
      </c>
      <c r="K8740" t="s">
        <v>66</v>
      </c>
      <c r="L8740" t="b">
        <v>1</v>
      </c>
      <c r="M8740">
        <v>3</v>
      </c>
      <c r="N8740">
        <f>_xlfn.XLOOKUP(B8740,Courses!A:A,Courses!E:E)</f>
        <v>24</v>
      </c>
      <c r="O8740">
        <v>86</v>
      </c>
      <c r="Q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Y8740">
        <v>0</v>
      </c>
      <c r="AA8740">
        <v>121</v>
      </c>
      <c r="AB8740" t="s">
        <v>27708</v>
      </c>
      <c r="AC8740" t="s">
        <v>27703</v>
      </c>
      <c r="AD8740">
        <v>6</v>
      </c>
      <c r="AG8740" t="s">
        <v>27709</v>
      </c>
      <c r="AH8740" t="s">
        <v>27710</v>
      </c>
    </row>
    <row r="8741" spans="1:34" x14ac:dyDescent="0.35">
      <c r="A8741" t="s">
        <v>8897</v>
      </c>
      <c r="B8741" t="s">
        <v>56</v>
      </c>
      <c r="C8741" t="s">
        <v>42</v>
      </c>
      <c r="D8741" t="s">
        <v>43</v>
      </c>
      <c r="E8741" t="s">
        <v>38</v>
      </c>
      <c r="F8741" t="s">
        <v>39</v>
      </c>
      <c r="G8741" t="s">
        <v>27700</v>
      </c>
      <c r="H8741" t="s">
        <v>27701</v>
      </c>
      <c r="I8741" t="s">
        <v>32172</v>
      </c>
      <c r="J8741" t="s">
        <v>27702</v>
      </c>
      <c r="K8741" t="s">
        <v>66</v>
      </c>
      <c r="L8741" t="b">
        <v>1</v>
      </c>
      <c r="M8741">
        <v>1</v>
      </c>
      <c r="N8741">
        <f>_xlfn.XLOOKUP(B8741,Courses!A:A,Courses!E:E)</f>
        <v>55</v>
      </c>
      <c r="O8741">
        <v>206</v>
      </c>
      <c r="Q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Y8741">
        <v>0</v>
      </c>
      <c r="AA8741">
        <v>73</v>
      </c>
      <c r="AB8741" t="s">
        <v>27711</v>
      </c>
      <c r="AC8741" t="s">
        <v>27703</v>
      </c>
      <c r="AD8741">
        <v>6</v>
      </c>
    </row>
    <row r="8742" spans="1:34" x14ac:dyDescent="0.35">
      <c r="A8742" t="s">
        <v>8897</v>
      </c>
      <c r="B8742" t="s">
        <v>56</v>
      </c>
      <c r="C8742" t="s">
        <v>42</v>
      </c>
      <c r="D8742" t="s">
        <v>43</v>
      </c>
      <c r="E8742" t="s">
        <v>38</v>
      </c>
      <c r="F8742" t="s">
        <v>39</v>
      </c>
      <c r="G8742" t="s">
        <v>27712</v>
      </c>
      <c r="H8742" t="s">
        <v>27713</v>
      </c>
      <c r="I8742" t="s">
        <v>32172</v>
      </c>
      <c r="J8742" t="s">
        <v>27714</v>
      </c>
      <c r="K8742" t="s">
        <v>66</v>
      </c>
      <c r="L8742" t="b">
        <v>1</v>
      </c>
      <c r="M8742">
        <v>51</v>
      </c>
      <c r="N8742">
        <f>_xlfn.XLOOKUP(B8742,Courses!A:A,Courses!E:E)</f>
        <v>55</v>
      </c>
      <c r="O8742">
        <v>206</v>
      </c>
      <c r="Q8742">
        <v>0</v>
      </c>
      <c r="S8742">
        <v>7</v>
      </c>
      <c r="T8742">
        <v>10</v>
      </c>
      <c r="U8742">
        <v>1</v>
      </c>
      <c r="V8742">
        <v>1</v>
      </c>
      <c r="W8742">
        <v>5</v>
      </c>
      <c r="X8742" t="s">
        <v>27715</v>
      </c>
      <c r="Y8742">
        <v>0</v>
      </c>
      <c r="AA8742">
        <v>32655</v>
      </c>
      <c r="AB8742" t="s">
        <v>27716</v>
      </c>
      <c r="AC8742" t="s">
        <v>27717</v>
      </c>
      <c r="AD8742">
        <v>14</v>
      </c>
      <c r="AF8742" t="s">
        <v>27718</v>
      </c>
    </row>
    <row r="8743" spans="1:34" x14ac:dyDescent="0.35">
      <c r="A8743" t="s">
        <v>8902</v>
      </c>
      <c r="B8743" t="s">
        <v>60</v>
      </c>
      <c r="C8743" t="s">
        <v>42</v>
      </c>
      <c r="D8743" t="s">
        <v>43</v>
      </c>
      <c r="E8743" t="s">
        <v>38</v>
      </c>
      <c r="F8743" t="s">
        <v>39</v>
      </c>
      <c r="G8743" t="s">
        <v>27712</v>
      </c>
      <c r="H8743" t="s">
        <v>27713</v>
      </c>
      <c r="I8743" t="s">
        <v>32172</v>
      </c>
      <c r="J8743" t="s">
        <v>27714</v>
      </c>
      <c r="K8743" t="s">
        <v>66</v>
      </c>
      <c r="L8743" t="b">
        <v>1</v>
      </c>
      <c r="M8743">
        <v>7</v>
      </c>
      <c r="N8743">
        <f>_xlfn.XLOOKUP(B8743,Courses!A:A,Courses!E:E)</f>
        <v>24</v>
      </c>
      <c r="O8743">
        <v>86</v>
      </c>
      <c r="Q8743">
        <v>0</v>
      </c>
      <c r="S8743">
        <v>0</v>
      </c>
      <c r="T8743">
        <v>0</v>
      </c>
      <c r="U8743">
        <v>2</v>
      </c>
      <c r="V8743">
        <v>0</v>
      </c>
      <c r="W8743">
        <v>10</v>
      </c>
      <c r="X8743" t="s">
        <v>27719</v>
      </c>
      <c r="Y8743">
        <v>0</v>
      </c>
      <c r="AA8743">
        <v>2028</v>
      </c>
      <c r="AB8743" t="s">
        <v>27720</v>
      </c>
      <c r="AC8743" t="s">
        <v>27717</v>
      </c>
      <c r="AD8743">
        <v>14</v>
      </c>
      <c r="AG8743" t="s">
        <v>27721</v>
      </c>
      <c r="AH8743" t="s">
        <v>27722</v>
      </c>
    </row>
    <row r="8744" spans="1:34" x14ac:dyDescent="0.35">
      <c r="A8744" t="s">
        <v>8899</v>
      </c>
      <c r="B8744" t="s">
        <v>8900</v>
      </c>
      <c r="C8744" t="s">
        <v>42</v>
      </c>
      <c r="D8744" t="s">
        <v>43</v>
      </c>
      <c r="E8744" t="s">
        <v>38</v>
      </c>
      <c r="F8744" t="s">
        <v>39</v>
      </c>
      <c r="G8744" t="s">
        <v>27712</v>
      </c>
      <c r="H8744" t="s">
        <v>27713</v>
      </c>
      <c r="I8744" t="s">
        <v>32172</v>
      </c>
      <c r="J8744" t="s">
        <v>27714</v>
      </c>
      <c r="K8744" t="s">
        <v>66</v>
      </c>
      <c r="L8744" t="b">
        <v>1</v>
      </c>
      <c r="M8744">
        <v>29</v>
      </c>
      <c r="N8744">
        <f>_xlfn.XLOOKUP(B8744,Courses!A:A,Courses!E:E)</f>
        <v>22</v>
      </c>
      <c r="O8744">
        <v>88</v>
      </c>
      <c r="Q8744">
        <v>0</v>
      </c>
      <c r="S8744">
        <v>3</v>
      </c>
      <c r="T8744">
        <v>4</v>
      </c>
      <c r="U8744">
        <v>2</v>
      </c>
      <c r="V8744">
        <v>1</v>
      </c>
      <c r="W8744">
        <v>2</v>
      </c>
      <c r="X8744" t="s">
        <v>27723</v>
      </c>
      <c r="Y8744">
        <v>0</v>
      </c>
      <c r="AA8744">
        <v>6245</v>
      </c>
      <c r="AB8744" t="s">
        <v>27724</v>
      </c>
      <c r="AC8744" t="s">
        <v>27717</v>
      </c>
      <c r="AD8744">
        <v>14</v>
      </c>
      <c r="AF8744" t="s">
        <v>27725</v>
      </c>
      <c r="AG8744" t="s">
        <v>27726</v>
      </c>
      <c r="AH8744" t="s">
        <v>27727</v>
      </c>
    </row>
    <row r="8745" spans="1:34" x14ac:dyDescent="0.35">
      <c r="A8745" t="s">
        <v>8895</v>
      </c>
      <c r="B8745" t="s">
        <v>52</v>
      </c>
      <c r="C8745" t="s">
        <v>42</v>
      </c>
      <c r="D8745" t="s">
        <v>43</v>
      </c>
      <c r="E8745" t="s">
        <v>38</v>
      </c>
      <c r="F8745" t="s">
        <v>39</v>
      </c>
      <c r="G8745" t="s">
        <v>27712</v>
      </c>
      <c r="H8745" t="s">
        <v>27713</v>
      </c>
      <c r="I8745" t="s">
        <v>32172</v>
      </c>
      <c r="J8745" t="s">
        <v>27714</v>
      </c>
      <c r="K8745" t="s">
        <v>66</v>
      </c>
      <c r="L8745" t="b">
        <v>1</v>
      </c>
      <c r="M8745">
        <v>41</v>
      </c>
      <c r="N8745">
        <f>_xlfn.XLOOKUP(B8745,Courses!A:A,Courses!E:E)</f>
        <v>38</v>
      </c>
      <c r="O8745">
        <v>164</v>
      </c>
      <c r="Q8745">
        <v>0</v>
      </c>
      <c r="S8745">
        <v>7</v>
      </c>
      <c r="T8745">
        <v>8</v>
      </c>
      <c r="U8745">
        <v>0</v>
      </c>
      <c r="V8745">
        <v>2</v>
      </c>
      <c r="W8745">
        <v>10</v>
      </c>
      <c r="X8745" t="s">
        <v>27728</v>
      </c>
      <c r="Y8745">
        <v>0</v>
      </c>
      <c r="AA8745">
        <v>16223</v>
      </c>
      <c r="AB8745" t="s">
        <v>27729</v>
      </c>
      <c r="AC8745" t="s">
        <v>27717</v>
      </c>
      <c r="AD8745">
        <v>14</v>
      </c>
      <c r="AF8745" t="s">
        <v>27730</v>
      </c>
    </row>
    <row r="8746" spans="1:34" x14ac:dyDescent="0.35">
      <c r="A8746" t="s">
        <v>8895</v>
      </c>
      <c r="B8746" t="s">
        <v>52</v>
      </c>
      <c r="C8746" t="s">
        <v>42</v>
      </c>
      <c r="D8746" t="s">
        <v>43</v>
      </c>
      <c r="E8746" t="s">
        <v>38</v>
      </c>
      <c r="F8746" t="s">
        <v>39</v>
      </c>
      <c r="G8746" t="s">
        <v>27731</v>
      </c>
      <c r="H8746" t="s">
        <v>27732</v>
      </c>
      <c r="I8746" t="s">
        <v>32172</v>
      </c>
      <c r="J8746" t="s">
        <v>27733</v>
      </c>
      <c r="K8746" t="s">
        <v>66</v>
      </c>
      <c r="L8746" t="b">
        <v>1</v>
      </c>
      <c r="M8746">
        <v>2</v>
      </c>
      <c r="N8746">
        <f>_xlfn.XLOOKUP(B8746,Courses!A:A,Courses!E:E)</f>
        <v>38</v>
      </c>
      <c r="O8746">
        <v>164</v>
      </c>
      <c r="Q8746">
        <v>0</v>
      </c>
      <c r="S8746">
        <v>0</v>
      </c>
      <c r="T8746">
        <v>0</v>
      </c>
      <c r="U8746">
        <v>0</v>
      </c>
      <c r="V8746">
        <v>0</v>
      </c>
      <c r="W8746">
        <v>7</v>
      </c>
      <c r="Y8746">
        <v>0</v>
      </c>
      <c r="AA8746">
        <v>425</v>
      </c>
      <c r="AB8746" t="s">
        <v>27735</v>
      </c>
      <c r="AC8746" t="s">
        <v>27734</v>
      </c>
      <c r="AD8746">
        <v>28</v>
      </c>
    </row>
    <row r="8747" spans="1:34" x14ac:dyDescent="0.35">
      <c r="A8747" t="s">
        <v>8899</v>
      </c>
      <c r="B8747" t="s">
        <v>8900</v>
      </c>
      <c r="C8747" t="s">
        <v>42</v>
      </c>
      <c r="D8747" t="s">
        <v>43</v>
      </c>
      <c r="E8747" t="s">
        <v>38</v>
      </c>
      <c r="F8747" t="s">
        <v>39</v>
      </c>
      <c r="G8747" t="s">
        <v>27731</v>
      </c>
      <c r="H8747" t="s">
        <v>27732</v>
      </c>
      <c r="I8747" t="s">
        <v>32172</v>
      </c>
      <c r="J8747" t="s">
        <v>27733</v>
      </c>
      <c r="K8747" t="s">
        <v>66</v>
      </c>
      <c r="L8747" t="b">
        <v>1</v>
      </c>
      <c r="M8747">
        <v>9</v>
      </c>
      <c r="N8747">
        <f>_xlfn.XLOOKUP(B8747,Courses!A:A,Courses!E:E)</f>
        <v>22</v>
      </c>
      <c r="O8747">
        <v>88</v>
      </c>
      <c r="Q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Y8747">
        <v>0</v>
      </c>
      <c r="AA8747">
        <v>7398</v>
      </c>
      <c r="AB8747" t="s">
        <v>27736</v>
      </c>
      <c r="AC8747" t="s">
        <v>27734</v>
      </c>
      <c r="AD8747">
        <v>28</v>
      </c>
      <c r="AG8747" t="s">
        <v>27737</v>
      </c>
      <c r="AH8747" t="s">
        <v>27738</v>
      </c>
    </row>
    <row r="8748" spans="1:34" x14ac:dyDescent="0.35">
      <c r="A8748" t="s">
        <v>8902</v>
      </c>
      <c r="B8748" t="s">
        <v>60</v>
      </c>
      <c r="C8748" t="s">
        <v>42</v>
      </c>
      <c r="D8748" t="s">
        <v>43</v>
      </c>
      <c r="E8748" t="s">
        <v>38</v>
      </c>
      <c r="F8748" t="s">
        <v>39</v>
      </c>
      <c r="G8748" t="s">
        <v>27731</v>
      </c>
      <c r="H8748" t="s">
        <v>27732</v>
      </c>
      <c r="I8748" t="s">
        <v>32172</v>
      </c>
      <c r="J8748" t="s">
        <v>27733</v>
      </c>
      <c r="K8748" t="s">
        <v>66</v>
      </c>
      <c r="L8748" t="b">
        <v>1</v>
      </c>
      <c r="M8748">
        <v>8</v>
      </c>
      <c r="N8748">
        <f>_xlfn.XLOOKUP(B8748,Courses!A:A,Courses!E:E)</f>
        <v>24</v>
      </c>
      <c r="O8748">
        <v>86</v>
      </c>
      <c r="Q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Y8748">
        <v>0</v>
      </c>
      <c r="AA8748">
        <v>8234</v>
      </c>
      <c r="AB8748" t="s">
        <v>27739</v>
      </c>
      <c r="AC8748" t="s">
        <v>27734</v>
      </c>
      <c r="AD8748">
        <v>28</v>
      </c>
      <c r="AG8748" t="s">
        <v>27740</v>
      </c>
      <c r="AH8748" t="s">
        <v>27741</v>
      </c>
    </row>
    <row r="8749" spans="1:34" x14ac:dyDescent="0.35">
      <c r="A8749" t="s">
        <v>8897</v>
      </c>
      <c r="B8749" t="s">
        <v>56</v>
      </c>
      <c r="C8749" t="s">
        <v>42</v>
      </c>
      <c r="D8749" t="s">
        <v>43</v>
      </c>
      <c r="E8749" t="s">
        <v>38</v>
      </c>
      <c r="F8749" t="s">
        <v>39</v>
      </c>
      <c r="G8749" t="s">
        <v>27731</v>
      </c>
      <c r="H8749" t="s">
        <v>27732</v>
      </c>
      <c r="I8749" t="s">
        <v>32172</v>
      </c>
      <c r="J8749" t="s">
        <v>27733</v>
      </c>
      <c r="K8749" t="s">
        <v>66</v>
      </c>
      <c r="L8749" t="b">
        <v>1</v>
      </c>
      <c r="M8749">
        <v>12</v>
      </c>
      <c r="N8749">
        <f>_xlfn.XLOOKUP(B8749,Courses!A:A,Courses!E:E)</f>
        <v>55</v>
      </c>
      <c r="O8749">
        <v>206</v>
      </c>
      <c r="Q8749">
        <v>0</v>
      </c>
      <c r="S8749">
        <v>1</v>
      </c>
      <c r="T8749">
        <v>1</v>
      </c>
      <c r="U8749">
        <v>0</v>
      </c>
      <c r="V8749">
        <v>0</v>
      </c>
      <c r="W8749">
        <v>6</v>
      </c>
      <c r="Y8749">
        <v>0</v>
      </c>
      <c r="AA8749">
        <v>4498</v>
      </c>
      <c r="AB8749" t="s">
        <v>27742</v>
      </c>
      <c r="AC8749" t="s">
        <v>27734</v>
      </c>
      <c r="AD8749">
        <v>28</v>
      </c>
      <c r="AF8749" t="s">
        <v>27743</v>
      </c>
    </row>
    <row r="8750" spans="1:34" x14ac:dyDescent="0.35">
      <c r="A8750" t="s">
        <v>8897</v>
      </c>
      <c r="B8750" t="s">
        <v>56</v>
      </c>
      <c r="C8750" t="s">
        <v>42</v>
      </c>
      <c r="D8750" t="s">
        <v>43</v>
      </c>
      <c r="E8750" t="s">
        <v>38</v>
      </c>
      <c r="F8750" t="s">
        <v>39</v>
      </c>
      <c r="G8750" t="s">
        <v>27744</v>
      </c>
      <c r="H8750" t="s">
        <v>27745</v>
      </c>
      <c r="I8750" t="s">
        <v>32172</v>
      </c>
      <c r="J8750" t="s">
        <v>27746</v>
      </c>
      <c r="K8750" t="s">
        <v>66</v>
      </c>
      <c r="L8750" t="b">
        <v>1</v>
      </c>
      <c r="M8750">
        <v>19</v>
      </c>
      <c r="N8750">
        <f>_xlfn.XLOOKUP(B8750,Courses!A:A,Courses!E:E)</f>
        <v>55</v>
      </c>
      <c r="O8750">
        <v>206</v>
      </c>
      <c r="Q8750">
        <v>0</v>
      </c>
      <c r="S8750">
        <v>2</v>
      </c>
      <c r="T8750">
        <v>2</v>
      </c>
      <c r="U8750">
        <v>1</v>
      </c>
      <c r="V8750">
        <v>0</v>
      </c>
      <c r="W8750">
        <v>10</v>
      </c>
      <c r="X8750" t="s">
        <v>27747</v>
      </c>
      <c r="Y8750">
        <v>0</v>
      </c>
      <c r="AA8750">
        <v>5197</v>
      </c>
      <c r="AB8750" t="s">
        <v>27748</v>
      </c>
      <c r="AC8750" t="s">
        <v>27749</v>
      </c>
      <c r="AD8750">
        <v>19</v>
      </c>
      <c r="AF8750" t="s">
        <v>27750</v>
      </c>
    </row>
    <row r="8751" spans="1:34" x14ac:dyDescent="0.35">
      <c r="A8751" t="s">
        <v>8902</v>
      </c>
      <c r="B8751" t="s">
        <v>60</v>
      </c>
      <c r="C8751" t="s">
        <v>42</v>
      </c>
      <c r="D8751" t="s">
        <v>43</v>
      </c>
      <c r="E8751" t="s">
        <v>38</v>
      </c>
      <c r="F8751" t="s">
        <v>39</v>
      </c>
      <c r="G8751" t="s">
        <v>27744</v>
      </c>
      <c r="H8751" t="s">
        <v>27745</v>
      </c>
      <c r="I8751" t="s">
        <v>32172</v>
      </c>
      <c r="J8751" t="s">
        <v>27746</v>
      </c>
      <c r="K8751" t="s">
        <v>66</v>
      </c>
      <c r="L8751" t="b">
        <v>1</v>
      </c>
      <c r="M8751">
        <v>0</v>
      </c>
      <c r="N8751">
        <f>_xlfn.XLOOKUP(B8751,Courses!A:A,Courses!E:E)</f>
        <v>24</v>
      </c>
      <c r="O8751">
        <v>86</v>
      </c>
      <c r="Q8751">
        <v>0</v>
      </c>
      <c r="S8751">
        <v>0</v>
      </c>
      <c r="T8751">
        <v>0</v>
      </c>
      <c r="U8751">
        <v>0</v>
      </c>
      <c r="V8751">
        <v>0</v>
      </c>
      <c r="W8751">
        <v>2</v>
      </c>
      <c r="Y8751">
        <v>0</v>
      </c>
      <c r="AA8751">
        <v>0</v>
      </c>
      <c r="AB8751" t="s">
        <v>27751</v>
      </c>
      <c r="AC8751" t="s">
        <v>27749</v>
      </c>
      <c r="AD8751">
        <v>19</v>
      </c>
    </row>
    <row r="8752" spans="1:34" x14ac:dyDescent="0.35">
      <c r="A8752" t="s">
        <v>8899</v>
      </c>
      <c r="B8752" t="s">
        <v>8900</v>
      </c>
      <c r="C8752" t="s">
        <v>42</v>
      </c>
      <c r="D8752" t="s">
        <v>43</v>
      </c>
      <c r="E8752" t="s">
        <v>38</v>
      </c>
      <c r="F8752" t="s">
        <v>39</v>
      </c>
      <c r="G8752" t="s">
        <v>27744</v>
      </c>
      <c r="H8752" t="s">
        <v>27745</v>
      </c>
      <c r="I8752" t="s">
        <v>32172</v>
      </c>
      <c r="J8752" t="s">
        <v>27746</v>
      </c>
      <c r="K8752" t="s">
        <v>66</v>
      </c>
      <c r="L8752" t="b">
        <v>1</v>
      </c>
      <c r="M8752">
        <v>5</v>
      </c>
      <c r="N8752">
        <f>_xlfn.XLOOKUP(B8752,Courses!A:A,Courses!E:E)</f>
        <v>22</v>
      </c>
      <c r="O8752">
        <v>88</v>
      </c>
      <c r="Q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Y8752">
        <v>0</v>
      </c>
      <c r="AA8752">
        <v>448</v>
      </c>
      <c r="AB8752" t="s">
        <v>27752</v>
      </c>
      <c r="AC8752" t="s">
        <v>27749</v>
      </c>
      <c r="AD8752">
        <v>19</v>
      </c>
      <c r="AG8752" t="s">
        <v>27753</v>
      </c>
      <c r="AH8752" t="s">
        <v>27754</v>
      </c>
    </row>
    <row r="8753" spans="1:34" x14ac:dyDescent="0.35">
      <c r="A8753" t="s">
        <v>8895</v>
      </c>
      <c r="B8753" t="s">
        <v>52</v>
      </c>
      <c r="C8753" t="s">
        <v>42</v>
      </c>
      <c r="D8753" t="s">
        <v>43</v>
      </c>
      <c r="E8753" t="s">
        <v>38</v>
      </c>
      <c r="F8753" t="s">
        <v>39</v>
      </c>
      <c r="G8753" t="s">
        <v>27744</v>
      </c>
      <c r="H8753" t="s">
        <v>27745</v>
      </c>
      <c r="I8753" t="s">
        <v>32172</v>
      </c>
      <c r="J8753" t="s">
        <v>27746</v>
      </c>
      <c r="K8753" t="s">
        <v>66</v>
      </c>
      <c r="L8753" t="b">
        <v>1</v>
      </c>
      <c r="M8753">
        <v>27</v>
      </c>
      <c r="N8753">
        <f>_xlfn.XLOOKUP(B8753,Courses!A:A,Courses!E:E)</f>
        <v>38</v>
      </c>
      <c r="O8753">
        <v>164</v>
      </c>
      <c r="Q8753">
        <v>0</v>
      </c>
      <c r="S8753">
        <v>7</v>
      </c>
      <c r="T8753">
        <v>7</v>
      </c>
      <c r="U8753">
        <v>0</v>
      </c>
      <c r="V8753">
        <v>0</v>
      </c>
      <c r="W8753">
        <v>2</v>
      </c>
      <c r="Y8753">
        <v>0</v>
      </c>
      <c r="AA8753">
        <v>47320</v>
      </c>
      <c r="AB8753" t="s">
        <v>27755</v>
      </c>
      <c r="AC8753" t="s">
        <v>27749</v>
      </c>
      <c r="AD8753">
        <v>19</v>
      </c>
      <c r="AF8753" t="s">
        <v>27756</v>
      </c>
    </row>
    <row r="8754" spans="1:34" x14ac:dyDescent="0.35">
      <c r="A8754" t="s">
        <v>8895</v>
      </c>
      <c r="B8754" t="s">
        <v>52</v>
      </c>
      <c r="C8754" t="s">
        <v>42</v>
      </c>
      <c r="D8754" t="s">
        <v>43</v>
      </c>
      <c r="E8754" t="s">
        <v>38</v>
      </c>
      <c r="F8754" t="s">
        <v>39</v>
      </c>
      <c r="G8754" t="s">
        <v>27757</v>
      </c>
      <c r="H8754" t="s">
        <v>27758</v>
      </c>
      <c r="I8754" t="s">
        <v>32172</v>
      </c>
      <c r="J8754" t="s">
        <v>27759</v>
      </c>
      <c r="K8754" t="s">
        <v>66</v>
      </c>
      <c r="L8754" t="b">
        <v>1</v>
      </c>
      <c r="M8754">
        <v>0</v>
      </c>
      <c r="N8754">
        <f>_xlfn.XLOOKUP(B8754,Courses!A:A,Courses!E:E)</f>
        <v>38</v>
      </c>
      <c r="O8754">
        <v>164</v>
      </c>
      <c r="Q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Y8754">
        <v>0</v>
      </c>
      <c r="AA8754">
        <v>0</v>
      </c>
      <c r="AB8754" t="s">
        <v>27761</v>
      </c>
      <c r="AC8754" t="s">
        <v>27760</v>
      </c>
      <c r="AD8754">
        <v>9</v>
      </c>
    </row>
    <row r="8755" spans="1:34" x14ac:dyDescent="0.35">
      <c r="A8755" t="s">
        <v>8899</v>
      </c>
      <c r="B8755" t="s">
        <v>8900</v>
      </c>
      <c r="C8755" t="s">
        <v>42</v>
      </c>
      <c r="D8755" t="s">
        <v>43</v>
      </c>
      <c r="E8755" t="s">
        <v>38</v>
      </c>
      <c r="F8755" t="s">
        <v>39</v>
      </c>
      <c r="G8755" t="s">
        <v>27757</v>
      </c>
      <c r="H8755" t="s">
        <v>27758</v>
      </c>
      <c r="I8755" t="s">
        <v>32172</v>
      </c>
      <c r="J8755" t="s">
        <v>27759</v>
      </c>
      <c r="K8755" t="s">
        <v>66</v>
      </c>
      <c r="L8755" t="b">
        <v>1</v>
      </c>
      <c r="M8755">
        <v>0</v>
      </c>
      <c r="N8755">
        <f>_xlfn.XLOOKUP(B8755,Courses!A:A,Courses!E:E)</f>
        <v>22</v>
      </c>
      <c r="O8755">
        <v>88</v>
      </c>
      <c r="Q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Y8755">
        <v>0</v>
      </c>
      <c r="AA8755">
        <v>0</v>
      </c>
      <c r="AB8755" t="s">
        <v>27762</v>
      </c>
      <c r="AC8755" t="s">
        <v>27760</v>
      </c>
      <c r="AD8755">
        <v>9</v>
      </c>
    </row>
    <row r="8756" spans="1:34" x14ac:dyDescent="0.35">
      <c r="A8756" t="s">
        <v>8902</v>
      </c>
      <c r="B8756" t="s">
        <v>60</v>
      </c>
      <c r="C8756" t="s">
        <v>42</v>
      </c>
      <c r="D8756" t="s">
        <v>43</v>
      </c>
      <c r="E8756" t="s">
        <v>38</v>
      </c>
      <c r="F8756" t="s">
        <v>39</v>
      </c>
      <c r="G8756" t="s">
        <v>27757</v>
      </c>
      <c r="H8756" t="s">
        <v>27758</v>
      </c>
      <c r="I8756" t="s">
        <v>32172</v>
      </c>
      <c r="J8756" t="s">
        <v>27759</v>
      </c>
      <c r="K8756" t="s">
        <v>66</v>
      </c>
      <c r="L8756" t="b">
        <v>1</v>
      </c>
      <c r="M8756">
        <v>0</v>
      </c>
      <c r="N8756">
        <f>_xlfn.XLOOKUP(B8756,Courses!A:A,Courses!E:E)</f>
        <v>24</v>
      </c>
      <c r="O8756">
        <v>86</v>
      </c>
      <c r="Q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Y8756">
        <v>0</v>
      </c>
      <c r="AA8756">
        <v>0</v>
      </c>
      <c r="AC8756" t="s">
        <v>27760</v>
      </c>
      <c r="AD8756">
        <v>9</v>
      </c>
    </row>
    <row r="8757" spans="1:34" x14ac:dyDescent="0.35">
      <c r="A8757" t="s">
        <v>8897</v>
      </c>
      <c r="B8757" t="s">
        <v>56</v>
      </c>
      <c r="C8757" t="s">
        <v>42</v>
      </c>
      <c r="D8757" t="s">
        <v>43</v>
      </c>
      <c r="E8757" t="s">
        <v>38</v>
      </c>
      <c r="F8757" t="s">
        <v>39</v>
      </c>
      <c r="G8757" t="s">
        <v>27757</v>
      </c>
      <c r="H8757" t="s">
        <v>27758</v>
      </c>
      <c r="I8757" t="s">
        <v>32172</v>
      </c>
      <c r="J8757" t="s">
        <v>27759</v>
      </c>
      <c r="K8757" t="s">
        <v>66</v>
      </c>
      <c r="L8757" t="b">
        <v>1</v>
      </c>
      <c r="M8757">
        <v>11</v>
      </c>
      <c r="N8757">
        <f>_xlfn.XLOOKUP(B8757,Courses!A:A,Courses!E:E)</f>
        <v>55</v>
      </c>
      <c r="O8757">
        <v>206</v>
      </c>
      <c r="Q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Y8757">
        <v>0</v>
      </c>
      <c r="AA8757">
        <v>11001</v>
      </c>
      <c r="AB8757" t="s">
        <v>27763</v>
      </c>
      <c r="AC8757" t="s">
        <v>27760</v>
      </c>
      <c r="AD8757">
        <v>9</v>
      </c>
    </row>
    <row r="8758" spans="1:34" x14ac:dyDescent="0.35">
      <c r="A8758" t="s">
        <v>8897</v>
      </c>
      <c r="B8758" t="s">
        <v>56</v>
      </c>
      <c r="C8758" t="s">
        <v>42</v>
      </c>
      <c r="D8758" t="s">
        <v>43</v>
      </c>
      <c r="E8758" t="s">
        <v>38</v>
      </c>
      <c r="F8758" t="s">
        <v>39</v>
      </c>
      <c r="G8758" t="s">
        <v>27764</v>
      </c>
      <c r="H8758" t="s">
        <v>27765</v>
      </c>
      <c r="I8758" t="s">
        <v>32172</v>
      </c>
      <c r="J8758" t="s">
        <v>27766</v>
      </c>
      <c r="K8758" t="s">
        <v>66</v>
      </c>
      <c r="L8758" t="b">
        <v>1</v>
      </c>
      <c r="M8758">
        <v>0</v>
      </c>
      <c r="N8758">
        <f>_xlfn.XLOOKUP(B8758,Courses!A:A,Courses!E:E)</f>
        <v>55</v>
      </c>
      <c r="O8758">
        <v>206</v>
      </c>
      <c r="Q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Y8758">
        <v>0</v>
      </c>
      <c r="AA8758">
        <v>0</v>
      </c>
      <c r="AC8758" t="s">
        <v>27767</v>
      </c>
      <c r="AD8758">
        <v>4</v>
      </c>
    </row>
    <row r="8759" spans="1:34" x14ac:dyDescent="0.35">
      <c r="A8759" t="s">
        <v>8902</v>
      </c>
      <c r="B8759" t="s">
        <v>60</v>
      </c>
      <c r="C8759" t="s">
        <v>42</v>
      </c>
      <c r="D8759" t="s">
        <v>43</v>
      </c>
      <c r="E8759" t="s">
        <v>38</v>
      </c>
      <c r="F8759" t="s">
        <v>39</v>
      </c>
      <c r="G8759" t="s">
        <v>27764</v>
      </c>
      <c r="H8759" t="s">
        <v>27765</v>
      </c>
      <c r="I8759" t="s">
        <v>32172</v>
      </c>
      <c r="J8759" t="s">
        <v>27766</v>
      </c>
      <c r="K8759" t="s">
        <v>66</v>
      </c>
      <c r="L8759" t="b">
        <v>1</v>
      </c>
      <c r="M8759">
        <v>0</v>
      </c>
      <c r="N8759">
        <f>_xlfn.XLOOKUP(B8759,Courses!A:A,Courses!E:E)</f>
        <v>24</v>
      </c>
      <c r="O8759">
        <v>86</v>
      </c>
      <c r="Q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Y8759">
        <v>0</v>
      </c>
      <c r="AA8759">
        <v>0</v>
      </c>
      <c r="AC8759" t="s">
        <v>27767</v>
      </c>
      <c r="AD8759">
        <v>4</v>
      </c>
    </row>
    <row r="8760" spans="1:34" x14ac:dyDescent="0.35">
      <c r="A8760" t="s">
        <v>8899</v>
      </c>
      <c r="B8760" t="s">
        <v>8900</v>
      </c>
      <c r="C8760" t="s">
        <v>42</v>
      </c>
      <c r="D8760" t="s">
        <v>43</v>
      </c>
      <c r="E8760" t="s">
        <v>38</v>
      </c>
      <c r="F8760" t="s">
        <v>39</v>
      </c>
      <c r="G8760" t="s">
        <v>27764</v>
      </c>
      <c r="H8760" t="s">
        <v>27765</v>
      </c>
      <c r="I8760" t="s">
        <v>32172</v>
      </c>
      <c r="J8760" t="s">
        <v>27766</v>
      </c>
      <c r="K8760" t="s">
        <v>66</v>
      </c>
      <c r="L8760" t="b">
        <v>1</v>
      </c>
      <c r="M8760">
        <v>0</v>
      </c>
      <c r="N8760">
        <f>_xlfn.XLOOKUP(B8760,Courses!A:A,Courses!E:E)</f>
        <v>22</v>
      </c>
      <c r="O8760">
        <v>88</v>
      </c>
      <c r="Q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Y8760">
        <v>0</v>
      </c>
      <c r="AA8760">
        <v>0</v>
      </c>
      <c r="AC8760" t="s">
        <v>27767</v>
      </c>
      <c r="AD8760">
        <v>4</v>
      </c>
    </row>
    <row r="8761" spans="1:34" x14ac:dyDescent="0.35">
      <c r="A8761" t="s">
        <v>8895</v>
      </c>
      <c r="B8761" t="s">
        <v>52</v>
      </c>
      <c r="C8761" t="s">
        <v>42</v>
      </c>
      <c r="D8761" t="s">
        <v>43</v>
      </c>
      <c r="E8761" t="s">
        <v>38</v>
      </c>
      <c r="F8761" t="s">
        <v>39</v>
      </c>
      <c r="G8761" t="s">
        <v>27764</v>
      </c>
      <c r="H8761" t="s">
        <v>27765</v>
      </c>
      <c r="I8761" t="s">
        <v>32172</v>
      </c>
      <c r="J8761" t="s">
        <v>27766</v>
      </c>
      <c r="K8761" t="s">
        <v>66</v>
      </c>
      <c r="L8761" t="b">
        <v>1</v>
      </c>
      <c r="M8761">
        <v>0</v>
      </c>
      <c r="N8761">
        <f>_xlfn.XLOOKUP(B8761,Courses!A:A,Courses!E:E)</f>
        <v>38</v>
      </c>
      <c r="O8761">
        <v>164</v>
      </c>
      <c r="Q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Y8761">
        <v>0</v>
      </c>
      <c r="AA8761">
        <v>0</v>
      </c>
      <c r="AC8761" t="s">
        <v>27767</v>
      </c>
      <c r="AD8761">
        <v>4</v>
      </c>
    </row>
    <row r="8762" spans="1:34" x14ac:dyDescent="0.35">
      <c r="A8762" t="s">
        <v>8895</v>
      </c>
      <c r="B8762" t="s">
        <v>52</v>
      </c>
      <c r="C8762" t="s">
        <v>42</v>
      </c>
      <c r="D8762" t="s">
        <v>43</v>
      </c>
      <c r="E8762" t="s">
        <v>38</v>
      </c>
      <c r="F8762" t="s">
        <v>39</v>
      </c>
      <c r="G8762" t="s">
        <v>27768</v>
      </c>
      <c r="H8762" t="s">
        <v>27769</v>
      </c>
      <c r="I8762" t="s">
        <v>32172</v>
      </c>
      <c r="J8762" t="s">
        <v>27770</v>
      </c>
      <c r="K8762" t="s">
        <v>66</v>
      </c>
      <c r="L8762" t="b">
        <v>1</v>
      </c>
      <c r="M8762">
        <v>26</v>
      </c>
      <c r="N8762">
        <f>_xlfn.XLOOKUP(B8762,Courses!A:A,Courses!E:E)</f>
        <v>38</v>
      </c>
      <c r="O8762">
        <v>164</v>
      </c>
      <c r="Q8762">
        <v>0</v>
      </c>
      <c r="S8762">
        <v>5</v>
      </c>
      <c r="T8762">
        <v>13</v>
      </c>
      <c r="U8762">
        <v>1</v>
      </c>
      <c r="V8762">
        <v>0</v>
      </c>
      <c r="W8762">
        <v>9</v>
      </c>
      <c r="X8762" t="s">
        <v>27772</v>
      </c>
      <c r="Y8762">
        <v>0</v>
      </c>
      <c r="AA8762">
        <v>31243</v>
      </c>
      <c r="AB8762" t="s">
        <v>27773</v>
      </c>
      <c r="AC8762" t="s">
        <v>27771</v>
      </c>
      <c r="AD8762">
        <v>23</v>
      </c>
      <c r="AF8762" t="s">
        <v>27774</v>
      </c>
    </row>
    <row r="8763" spans="1:34" x14ac:dyDescent="0.35">
      <c r="A8763" t="s">
        <v>8899</v>
      </c>
      <c r="B8763" t="s">
        <v>8900</v>
      </c>
      <c r="C8763" t="s">
        <v>42</v>
      </c>
      <c r="D8763" t="s">
        <v>43</v>
      </c>
      <c r="E8763" t="s">
        <v>38</v>
      </c>
      <c r="F8763" t="s">
        <v>39</v>
      </c>
      <c r="G8763" t="s">
        <v>27768</v>
      </c>
      <c r="H8763" t="s">
        <v>27769</v>
      </c>
      <c r="I8763" t="s">
        <v>32172</v>
      </c>
      <c r="J8763" t="s">
        <v>27770</v>
      </c>
      <c r="K8763" t="s">
        <v>66</v>
      </c>
      <c r="L8763" t="b">
        <v>1</v>
      </c>
      <c r="M8763">
        <v>20</v>
      </c>
      <c r="N8763">
        <f>_xlfn.XLOOKUP(B8763,Courses!A:A,Courses!E:E)</f>
        <v>22</v>
      </c>
      <c r="O8763">
        <v>88</v>
      </c>
      <c r="Q8763">
        <v>0</v>
      </c>
      <c r="S8763">
        <v>2</v>
      </c>
      <c r="T8763">
        <v>3</v>
      </c>
      <c r="U8763">
        <v>1</v>
      </c>
      <c r="V8763">
        <v>0</v>
      </c>
      <c r="W8763">
        <v>2</v>
      </c>
      <c r="X8763" t="s">
        <v>27775</v>
      </c>
      <c r="Y8763">
        <v>0</v>
      </c>
      <c r="AA8763">
        <v>19353</v>
      </c>
      <c r="AB8763" t="s">
        <v>27776</v>
      </c>
      <c r="AC8763" t="s">
        <v>27771</v>
      </c>
      <c r="AD8763">
        <v>23</v>
      </c>
      <c r="AF8763" t="s">
        <v>27777</v>
      </c>
      <c r="AG8763" t="s">
        <v>27778</v>
      </c>
      <c r="AH8763" t="s">
        <v>27778</v>
      </c>
    </row>
    <row r="8764" spans="1:34" x14ac:dyDescent="0.35">
      <c r="A8764" t="s">
        <v>8902</v>
      </c>
      <c r="B8764" t="s">
        <v>60</v>
      </c>
      <c r="C8764" t="s">
        <v>42</v>
      </c>
      <c r="D8764" t="s">
        <v>43</v>
      </c>
      <c r="E8764" t="s">
        <v>38</v>
      </c>
      <c r="F8764" t="s">
        <v>39</v>
      </c>
      <c r="G8764" t="s">
        <v>27768</v>
      </c>
      <c r="H8764" t="s">
        <v>27769</v>
      </c>
      <c r="I8764" t="s">
        <v>32172</v>
      </c>
      <c r="J8764" t="s">
        <v>27770</v>
      </c>
      <c r="K8764" t="s">
        <v>66</v>
      </c>
      <c r="L8764" t="b">
        <v>1</v>
      </c>
      <c r="M8764">
        <v>0</v>
      </c>
      <c r="N8764">
        <f>_xlfn.XLOOKUP(B8764,Courses!A:A,Courses!E:E)</f>
        <v>24</v>
      </c>
      <c r="O8764">
        <v>86</v>
      </c>
      <c r="Q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Y8764">
        <v>0</v>
      </c>
      <c r="AA8764">
        <v>0</v>
      </c>
      <c r="AB8764" t="s">
        <v>27779</v>
      </c>
      <c r="AC8764" t="s">
        <v>27771</v>
      </c>
      <c r="AD8764">
        <v>23</v>
      </c>
    </row>
    <row r="8765" spans="1:34" x14ac:dyDescent="0.35">
      <c r="A8765" t="s">
        <v>8897</v>
      </c>
      <c r="B8765" t="s">
        <v>56</v>
      </c>
      <c r="C8765" t="s">
        <v>42</v>
      </c>
      <c r="D8765" t="s">
        <v>43</v>
      </c>
      <c r="E8765" t="s">
        <v>38</v>
      </c>
      <c r="F8765" t="s">
        <v>39</v>
      </c>
      <c r="G8765" t="s">
        <v>27768</v>
      </c>
      <c r="H8765" t="s">
        <v>27769</v>
      </c>
      <c r="I8765" t="s">
        <v>32172</v>
      </c>
      <c r="J8765" t="s">
        <v>27770</v>
      </c>
      <c r="K8765" t="s">
        <v>66</v>
      </c>
      <c r="L8765" t="b">
        <v>1</v>
      </c>
      <c r="M8765">
        <v>49</v>
      </c>
      <c r="N8765">
        <f>_xlfn.XLOOKUP(B8765,Courses!A:A,Courses!E:E)</f>
        <v>55</v>
      </c>
      <c r="O8765">
        <v>206</v>
      </c>
      <c r="Q8765">
        <v>0</v>
      </c>
      <c r="S8765">
        <v>7</v>
      </c>
      <c r="T8765">
        <v>13</v>
      </c>
      <c r="U8765">
        <v>1</v>
      </c>
      <c r="V8765">
        <v>0</v>
      </c>
      <c r="W8765">
        <v>10</v>
      </c>
      <c r="X8765" t="s">
        <v>27780</v>
      </c>
      <c r="Y8765">
        <v>0</v>
      </c>
      <c r="AA8765">
        <v>59872</v>
      </c>
      <c r="AB8765" t="s">
        <v>27781</v>
      </c>
      <c r="AC8765" t="s">
        <v>27771</v>
      </c>
      <c r="AD8765">
        <v>23</v>
      </c>
      <c r="AF8765" t="s">
        <v>27782</v>
      </c>
    </row>
    <row r="8766" spans="1:34" x14ac:dyDescent="0.35">
      <c r="A8766" t="s">
        <v>8897</v>
      </c>
      <c r="B8766" t="s">
        <v>56</v>
      </c>
      <c r="C8766" t="s">
        <v>42</v>
      </c>
      <c r="D8766" t="s">
        <v>43</v>
      </c>
      <c r="E8766" t="s">
        <v>38</v>
      </c>
      <c r="F8766" t="s">
        <v>39</v>
      </c>
      <c r="G8766" t="s">
        <v>27783</v>
      </c>
      <c r="H8766" t="s">
        <v>27784</v>
      </c>
      <c r="I8766" t="s">
        <v>32172</v>
      </c>
      <c r="J8766" t="s">
        <v>27785</v>
      </c>
      <c r="K8766" t="s">
        <v>66</v>
      </c>
      <c r="L8766" t="b">
        <v>1</v>
      </c>
      <c r="M8766">
        <v>3</v>
      </c>
      <c r="N8766">
        <f>_xlfn.XLOOKUP(B8766,Courses!A:A,Courses!E:E)</f>
        <v>55</v>
      </c>
      <c r="O8766">
        <v>206</v>
      </c>
      <c r="Q8766">
        <v>0</v>
      </c>
      <c r="S8766">
        <v>0</v>
      </c>
      <c r="T8766">
        <v>0</v>
      </c>
      <c r="U8766">
        <v>0</v>
      </c>
      <c r="V8766">
        <v>0</v>
      </c>
      <c r="W8766">
        <v>10</v>
      </c>
      <c r="Y8766">
        <v>0</v>
      </c>
      <c r="AA8766">
        <v>1501</v>
      </c>
      <c r="AB8766" t="s">
        <v>27786</v>
      </c>
      <c r="AC8766" t="s">
        <v>27787</v>
      </c>
      <c r="AD8766">
        <v>13</v>
      </c>
    </row>
    <row r="8767" spans="1:34" x14ac:dyDescent="0.35">
      <c r="A8767" t="s">
        <v>8902</v>
      </c>
      <c r="B8767" t="s">
        <v>60</v>
      </c>
      <c r="C8767" t="s">
        <v>42</v>
      </c>
      <c r="D8767" t="s">
        <v>43</v>
      </c>
      <c r="E8767" t="s">
        <v>38</v>
      </c>
      <c r="F8767" t="s">
        <v>39</v>
      </c>
      <c r="G8767" t="s">
        <v>27783</v>
      </c>
      <c r="H8767" t="s">
        <v>27784</v>
      </c>
      <c r="I8767" t="s">
        <v>32172</v>
      </c>
      <c r="J8767" t="s">
        <v>27785</v>
      </c>
      <c r="K8767" t="s">
        <v>66</v>
      </c>
      <c r="L8767" t="b">
        <v>1</v>
      </c>
      <c r="M8767">
        <v>7</v>
      </c>
      <c r="N8767">
        <f>_xlfn.XLOOKUP(B8767,Courses!A:A,Courses!E:E)</f>
        <v>24</v>
      </c>
      <c r="O8767">
        <v>86</v>
      </c>
      <c r="Q8767">
        <v>0</v>
      </c>
      <c r="S8767">
        <v>0</v>
      </c>
      <c r="T8767">
        <v>0</v>
      </c>
      <c r="U8767">
        <v>0</v>
      </c>
      <c r="V8767">
        <v>0</v>
      </c>
      <c r="W8767">
        <v>5</v>
      </c>
      <c r="Y8767">
        <v>0</v>
      </c>
      <c r="AA8767">
        <v>136</v>
      </c>
      <c r="AB8767" t="s">
        <v>27788</v>
      </c>
      <c r="AC8767" t="s">
        <v>27787</v>
      </c>
      <c r="AD8767">
        <v>13</v>
      </c>
      <c r="AG8767" t="s">
        <v>27789</v>
      </c>
      <c r="AH8767" t="s">
        <v>27790</v>
      </c>
    </row>
    <row r="8768" spans="1:34" x14ac:dyDescent="0.35">
      <c r="A8768" t="s">
        <v>8899</v>
      </c>
      <c r="B8768" t="s">
        <v>8900</v>
      </c>
      <c r="C8768" t="s">
        <v>42</v>
      </c>
      <c r="D8768" t="s">
        <v>43</v>
      </c>
      <c r="E8768" t="s">
        <v>38</v>
      </c>
      <c r="F8768" t="s">
        <v>39</v>
      </c>
      <c r="G8768" t="s">
        <v>27783</v>
      </c>
      <c r="H8768" t="s">
        <v>27784</v>
      </c>
      <c r="I8768" t="s">
        <v>32172</v>
      </c>
      <c r="J8768" t="s">
        <v>27785</v>
      </c>
      <c r="K8768" t="s">
        <v>66</v>
      </c>
      <c r="L8768" t="b">
        <v>1</v>
      </c>
      <c r="M8768">
        <v>8</v>
      </c>
      <c r="N8768">
        <f>_xlfn.XLOOKUP(B8768,Courses!A:A,Courses!E:E)</f>
        <v>22</v>
      </c>
      <c r="O8768">
        <v>88</v>
      </c>
      <c r="Q8768">
        <v>0</v>
      </c>
      <c r="S8768">
        <v>0</v>
      </c>
      <c r="T8768">
        <v>0</v>
      </c>
      <c r="U8768">
        <v>0</v>
      </c>
      <c r="V8768">
        <v>0</v>
      </c>
      <c r="W8768">
        <v>11</v>
      </c>
      <c r="Y8768">
        <v>0</v>
      </c>
      <c r="AA8768">
        <v>9890</v>
      </c>
      <c r="AB8768" t="s">
        <v>27791</v>
      </c>
      <c r="AC8768" t="s">
        <v>27787</v>
      </c>
      <c r="AD8768">
        <v>13</v>
      </c>
      <c r="AG8768" t="s">
        <v>27792</v>
      </c>
      <c r="AH8768" t="s">
        <v>27793</v>
      </c>
    </row>
    <row r="8769" spans="1:34" x14ac:dyDescent="0.35">
      <c r="A8769" t="s">
        <v>8895</v>
      </c>
      <c r="B8769" t="s">
        <v>52</v>
      </c>
      <c r="C8769" t="s">
        <v>42</v>
      </c>
      <c r="D8769" t="s">
        <v>43</v>
      </c>
      <c r="E8769" t="s">
        <v>38</v>
      </c>
      <c r="F8769" t="s">
        <v>39</v>
      </c>
      <c r="G8769" t="s">
        <v>27783</v>
      </c>
      <c r="H8769" t="s">
        <v>27784</v>
      </c>
      <c r="I8769" t="s">
        <v>32172</v>
      </c>
      <c r="J8769" t="s">
        <v>27785</v>
      </c>
      <c r="K8769" t="s">
        <v>66</v>
      </c>
      <c r="L8769" t="b">
        <v>1</v>
      </c>
      <c r="M8769">
        <v>30</v>
      </c>
      <c r="N8769">
        <f>_xlfn.XLOOKUP(B8769,Courses!A:A,Courses!E:E)</f>
        <v>38</v>
      </c>
      <c r="O8769">
        <v>164</v>
      </c>
      <c r="Q8769">
        <v>0</v>
      </c>
      <c r="S8769">
        <v>6</v>
      </c>
      <c r="T8769">
        <v>6</v>
      </c>
      <c r="U8769">
        <v>0</v>
      </c>
      <c r="V8769">
        <v>0</v>
      </c>
      <c r="W8769">
        <v>0</v>
      </c>
      <c r="Y8769">
        <v>0</v>
      </c>
      <c r="AA8769">
        <v>41807</v>
      </c>
      <c r="AB8769" t="s">
        <v>27794</v>
      </c>
      <c r="AC8769" t="s">
        <v>27787</v>
      </c>
      <c r="AD8769">
        <v>13</v>
      </c>
      <c r="AF8769" t="s">
        <v>27795</v>
      </c>
    </row>
    <row r="8770" spans="1:34" x14ac:dyDescent="0.35">
      <c r="A8770" t="s">
        <v>8895</v>
      </c>
      <c r="B8770" t="s">
        <v>52</v>
      </c>
      <c r="C8770" t="s">
        <v>42</v>
      </c>
      <c r="D8770" t="s">
        <v>43</v>
      </c>
      <c r="E8770" t="s">
        <v>38</v>
      </c>
      <c r="F8770" t="s">
        <v>39</v>
      </c>
      <c r="G8770" t="s">
        <v>27796</v>
      </c>
      <c r="H8770" t="s">
        <v>27797</v>
      </c>
      <c r="I8770" t="s">
        <v>32172</v>
      </c>
      <c r="J8770" t="s">
        <v>27798</v>
      </c>
      <c r="K8770" t="s">
        <v>66</v>
      </c>
      <c r="L8770" t="b">
        <v>1</v>
      </c>
      <c r="M8770">
        <v>58</v>
      </c>
      <c r="N8770">
        <f>_xlfn.XLOOKUP(B8770,Courses!A:A,Courses!E:E)</f>
        <v>38</v>
      </c>
      <c r="O8770">
        <v>164</v>
      </c>
      <c r="Q8770">
        <v>0</v>
      </c>
      <c r="S8770">
        <v>12</v>
      </c>
      <c r="T8770">
        <v>17</v>
      </c>
      <c r="U8770">
        <v>0</v>
      </c>
      <c r="V8770">
        <v>0</v>
      </c>
      <c r="W8770">
        <v>11</v>
      </c>
      <c r="Y8770">
        <v>0</v>
      </c>
      <c r="AA8770">
        <v>86586</v>
      </c>
      <c r="AB8770" t="s">
        <v>27800</v>
      </c>
      <c r="AC8770" t="s">
        <v>27799</v>
      </c>
      <c r="AD8770">
        <v>34</v>
      </c>
      <c r="AF8770" t="s">
        <v>27801</v>
      </c>
    </row>
    <row r="8771" spans="1:34" x14ac:dyDescent="0.35">
      <c r="A8771" t="s">
        <v>8899</v>
      </c>
      <c r="B8771" t="s">
        <v>8900</v>
      </c>
      <c r="C8771" t="s">
        <v>42</v>
      </c>
      <c r="D8771" t="s">
        <v>43</v>
      </c>
      <c r="E8771" t="s">
        <v>38</v>
      </c>
      <c r="F8771" t="s">
        <v>39</v>
      </c>
      <c r="G8771" t="s">
        <v>27796</v>
      </c>
      <c r="H8771" t="s">
        <v>27797</v>
      </c>
      <c r="I8771" t="s">
        <v>32172</v>
      </c>
      <c r="J8771" t="s">
        <v>27798</v>
      </c>
      <c r="K8771" t="s">
        <v>66</v>
      </c>
      <c r="L8771" t="b">
        <v>1</v>
      </c>
      <c r="M8771">
        <v>37</v>
      </c>
      <c r="N8771">
        <f>_xlfn.XLOOKUP(B8771,Courses!A:A,Courses!E:E)</f>
        <v>22</v>
      </c>
      <c r="O8771">
        <v>88</v>
      </c>
      <c r="Q8771">
        <v>0</v>
      </c>
      <c r="S8771">
        <v>4</v>
      </c>
      <c r="T8771">
        <v>4</v>
      </c>
      <c r="U8771">
        <v>3</v>
      </c>
      <c r="V8771">
        <v>0</v>
      </c>
      <c r="W8771">
        <v>0</v>
      </c>
      <c r="X8771" t="s">
        <v>27802</v>
      </c>
      <c r="Y8771">
        <v>0</v>
      </c>
      <c r="AA8771">
        <v>34167</v>
      </c>
      <c r="AB8771" t="s">
        <v>27803</v>
      </c>
      <c r="AC8771" t="s">
        <v>27799</v>
      </c>
      <c r="AD8771">
        <v>34</v>
      </c>
      <c r="AF8771" t="s">
        <v>27804</v>
      </c>
      <c r="AG8771" t="s">
        <v>27805</v>
      </c>
      <c r="AH8771" t="s">
        <v>27806</v>
      </c>
    </row>
    <row r="8772" spans="1:34" x14ac:dyDescent="0.35">
      <c r="A8772" t="s">
        <v>8902</v>
      </c>
      <c r="B8772" t="s">
        <v>60</v>
      </c>
      <c r="C8772" t="s">
        <v>42</v>
      </c>
      <c r="D8772" t="s">
        <v>43</v>
      </c>
      <c r="E8772" t="s">
        <v>38</v>
      </c>
      <c r="F8772" t="s">
        <v>39</v>
      </c>
      <c r="G8772" t="s">
        <v>27796</v>
      </c>
      <c r="H8772" t="s">
        <v>27797</v>
      </c>
      <c r="I8772" t="s">
        <v>32172</v>
      </c>
      <c r="J8772" t="s">
        <v>27798</v>
      </c>
      <c r="K8772" t="s">
        <v>66</v>
      </c>
      <c r="L8772" t="b">
        <v>1</v>
      </c>
      <c r="M8772">
        <v>29</v>
      </c>
      <c r="N8772">
        <f>_xlfn.XLOOKUP(B8772,Courses!A:A,Courses!E:E)</f>
        <v>24</v>
      </c>
      <c r="O8772">
        <v>86</v>
      </c>
      <c r="Q8772">
        <v>0</v>
      </c>
      <c r="S8772">
        <v>2</v>
      </c>
      <c r="T8772">
        <v>3</v>
      </c>
      <c r="U8772">
        <v>0</v>
      </c>
      <c r="V8772">
        <v>0</v>
      </c>
      <c r="W8772">
        <v>2</v>
      </c>
      <c r="Y8772">
        <v>0</v>
      </c>
      <c r="AA8772">
        <v>20128</v>
      </c>
      <c r="AB8772" t="s">
        <v>27807</v>
      </c>
      <c r="AC8772" t="s">
        <v>27799</v>
      </c>
      <c r="AD8772">
        <v>34</v>
      </c>
      <c r="AF8772" t="s">
        <v>27808</v>
      </c>
      <c r="AG8772" t="s">
        <v>27809</v>
      </c>
      <c r="AH8772" t="s">
        <v>27809</v>
      </c>
    </row>
    <row r="8773" spans="1:34" x14ac:dyDescent="0.35">
      <c r="A8773" t="s">
        <v>8897</v>
      </c>
      <c r="B8773" t="s">
        <v>56</v>
      </c>
      <c r="C8773" t="s">
        <v>42</v>
      </c>
      <c r="D8773" t="s">
        <v>43</v>
      </c>
      <c r="E8773" t="s">
        <v>38</v>
      </c>
      <c r="F8773" t="s">
        <v>39</v>
      </c>
      <c r="G8773" t="s">
        <v>27796</v>
      </c>
      <c r="H8773" t="s">
        <v>27797</v>
      </c>
      <c r="I8773" t="s">
        <v>32172</v>
      </c>
      <c r="J8773" t="s">
        <v>27798</v>
      </c>
      <c r="K8773" t="s">
        <v>66</v>
      </c>
      <c r="L8773" t="b">
        <v>1</v>
      </c>
      <c r="M8773">
        <v>50</v>
      </c>
      <c r="N8773">
        <f>_xlfn.XLOOKUP(B8773,Courses!A:A,Courses!E:E)</f>
        <v>55</v>
      </c>
      <c r="O8773">
        <v>206</v>
      </c>
      <c r="Q8773">
        <v>0</v>
      </c>
      <c r="S8773">
        <v>7</v>
      </c>
      <c r="T8773">
        <v>9</v>
      </c>
      <c r="U8773">
        <v>3</v>
      </c>
      <c r="V8773">
        <v>3</v>
      </c>
      <c r="W8773">
        <v>39</v>
      </c>
      <c r="X8773" t="s">
        <v>27810</v>
      </c>
      <c r="Y8773">
        <v>0</v>
      </c>
      <c r="AA8773">
        <v>55814</v>
      </c>
      <c r="AB8773" t="s">
        <v>27811</v>
      </c>
      <c r="AC8773" t="s">
        <v>27799</v>
      </c>
      <c r="AD8773">
        <v>34</v>
      </c>
      <c r="AF8773" t="s">
        <v>27812</v>
      </c>
    </row>
    <row r="8774" spans="1:34" x14ac:dyDescent="0.35">
      <c r="A8774" t="s">
        <v>8897</v>
      </c>
      <c r="B8774" t="s">
        <v>56</v>
      </c>
      <c r="C8774" t="s">
        <v>42</v>
      </c>
      <c r="D8774" t="s">
        <v>43</v>
      </c>
      <c r="E8774" t="s">
        <v>38</v>
      </c>
      <c r="F8774" t="s">
        <v>39</v>
      </c>
      <c r="G8774" t="s">
        <v>27813</v>
      </c>
      <c r="H8774" t="s">
        <v>27814</v>
      </c>
      <c r="I8774" t="s">
        <v>32172</v>
      </c>
      <c r="J8774" t="s">
        <v>27815</v>
      </c>
      <c r="K8774" t="s">
        <v>66</v>
      </c>
      <c r="L8774" t="b">
        <v>1</v>
      </c>
      <c r="M8774">
        <v>20</v>
      </c>
      <c r="N8774">
        <f>_xlfn.XLOOKUP(B8774,Courses!A:A,Courses!E:E)</f>
        <v>55</v>
      </c>
      <c r="O8774">
        <v>206</v>
      </c>
      <c r="Q8774">
        <v>0</v>
      </c>
      <c r="S8774">
        <v>1</v>
      </c>
      <c r="T8774">
        <v>1</v>
      </c>
      <c r="U8774">
        <v>0</v>
      </c>
      <c r="V8774">
        <v>0</v>
      </c>
      <c r="W8774">
        <v>0</v>
      </c>
      <c r="Y8774">
        <v>0</v>
      </c>
      <c r="AA8774">
        <v>4583</v>
      </c>
      <c r="AB8774" t="s">
        <v>27816</v>
      </c>
      <c r="AC8774" t="s">
        <v>27817</v>
      </c>
      <c r="AD8774">
        <v>18</v>
      </c>
      <c r="AF8774" t="s">
        <v>27818</v>
      </c>
    </row>
    <row r="8775" spans="1:34" x14ac:dyDescent="0.35">
      <c r="A8775" t="s">
        <v>8902</v>
      </c>
      <c r="B8775" t="s">
        <v>60</v>
      </c>
      <c r="C8775" t="s">
        <v>42</v>
      </c>
      <c r="D8775" t="s">
        <v>43</v>
      </c>
      <c r="E8775" t="s">
        <v>38</v>
      </c>
      <c r="F8775" t="s">
        <v>39</v>
      </c>
      <c r="G8775" t="s">
        <v>27813</v>
      </c>
      <c r="H8775" t="s">
        <v>27814</v>
      </c>
      <c r="I8775" t="s">
        <v>32172</v>
      </c>
      <c r="J8775" t="s">
        <v>27815</v>
      </c>
      <c r="K8775" t="s">
        <v>66</v>
      </c>
      <c r="L8775" t="b">
        <v>1</v>
      </c>
      <c r="M8775">
        <v>0</v>
      </c>
      <c r="N8775">
        <f>_xlfn.XLOOKUP(B8775,Courses!A:A,Courses!E:E)</f>
        <v>24</v>
      </c>
      <c r="O8775">
        <v>86</v>
      </c>
      <c r="Q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Y8775">
        <v>0</v>
      </c>
      <c r="AA8775">
        <v>0</v>
      </c>
      <c r="AC8775" t="s">
        <v>27817</v>
      </c>
      <c r="AD8775">
        <v>18</v>
      </c>
    </row>
    <row r="8776" spans="1:34" x14ac:dyDescent="0.35">
      <c r="A8776" t="s">
        <v>8899</v>
      </c>
      <c r="B8776" t="s">
        <v>8900</v>
      </c>
      <c r="C8776" t="s">
        <v>42</v>
      </c>
      <c r="D8776" t="s">
        <v>43</v>
      </c>
      <c r="E8776" t="s">
        <v>38</v>
      </c>
      <c r="F8776" t="s">
        <v>39</v>
      </c>
      <c r="G8776" t="s">
        <v>27813</v>
      </c>
      <c r="H8776" t="s">
        <v>27814</v>
      </c>
      <c r="I8776" t="s">
        <v>32172</v>
      </c>
      <c r="J8776" t="s">
        <v>27815</v>
      </c>
      <c r="K8776" t="s">
        <v>66</v>
      </c>
      <c r="L8776" t="b">
        <v>1</v>
      </c>
      <c r="M8776">
        <v>13</v>
      </c>
      <c r="N8776">
        <f>_xlfn.XLOOKUP(B8776,Courses!A:A,Courses!E:E)</f>
        <v>22</v>
      </c>
      <c r="O8776">
        <v>88</v>
      </c>
      <c r="Q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Y8776">
        <v>0</v>
      </c>
      <c r="AA8776">
        <v>723</v>
      </c>
      <c r="AB8776" t="s">
        <v>27819</v>
      </c>
      <c r="AC8776" t="s">
        <v>27817</v>
      </c>
      <c r="AD8776">
        <v>18</v>
      </c>
      <c r="AG8776" t="s">
        <v>27820</v>
      </c>
      <c r="AH8776" t="s">
        <v>27821</v>
      </c>
    </row>
    <row r="8777" spans="1:34" x14ac:dyDescent="0.35">
      <c r="A8777" t="s">
        <v>8895</v>
      </c>
      <c r="B8777" t="s">
        <v>52</v>
      </c>
      <c r="C8777" t="s">
        <v>42</v>
      </c>
      <c r="D8777" t="s">
        <v>43</v>
      </c>
      <c r="E8777" t="s">
        <v>38</v>
      </c>
      <c r="F8777" t="s">
        <v>39</v>
      </c>
      <c r="G8777" t="s">
        <v>27813</v>
      </c>
      <c r="H8777" t="s">
        <v>27814</v>
      </c>
      <c r="I8777" t="s">
        <v>32172</v>
      </c>
      <c r="J8777" t="s">
        <v>27815</v>
      </c>
      <c r="K8777" t="s">
        <v>66</v>
      </c>
      <c r="L8777" t="b">
        <v>1</v>
      </c>
      <c r="M8777">
        <v>28</v>
      </c>
      <c r="N8777">
        <f>_xlfn.XLOOKUP(B8777,Courses!A:A,Courses!E:E)</f>
        <v>38</v>
      </c>
      <c r="O8777">
        <v>164</v>
      </c>
      <c r="Q8777">
        <v>0</v>
      </c>
      <c r="S8777">
        <v>5</v>
      </c>
      <c r="T8777">
        <v>5</v>
      </c>
      <c r="U8777">
        <v>0</v>
      </c>
      <c r="V8777">
        <v>0</v>
      </c>
      <c r="W8777">
        <v>5</v>
      </c>
      <c r="Y8777">
        <v>0</v>
      </c>
      <c r="AA8777">
        <v>27478</v>
      </c>
      <c r="AB8777" t="s">
        <v>27822</v>
      </c>
      <c r="AC8777" t="s">
        <v>27817</v>
      </c>
      <c r="AD8777">
        <v>18</v>
      </c>
      <c r="AF8777" t="s">
        <v>27823</v>
      </c>
    </row>
    <row r="8778" spans="1:34" x14ac:dyDescent="0.35">
      <c r="A8778" t="s">
        <v>8895</v>
      </c>
      <c r="B8778" t="s">
        <v>52</v>
      </c>
      <c r="C8778" t="s">
        <v>42</v>
      </c>
      <c r="D8778" t="s">
        <v>43</v>
      </c>
      <c r="E8778" t="s">
        <v>38</v>
      </c>
      <c r="F8778" t="s">
        <v>39</v>
      </c>
      <c r="G8778" t="s">
        <v>27824</v>
      </c>
      <c r="H8778" t="s">
        <v>27825</v>
      </c>
      <c r="I8778" t="s">
        <v>32172</v>
      </c>
      <c r="J8778" t="s">
        <v>27826</v>
      </c>
      <c r="K8778" t="s">
        <v>66</v>
      </c>
      <c r="L8778" t="b">
        <v>1</v>
      </c>
      <c r="M8778">
        <v>18</v>
      </c>
      <c r="N8778">
        <f>_xlfn.XLOOKUP(B8778,Courses!A:A,Courses!E:E)</f>
        <v>38</v>
      </c>
      <c r="O8778">
        <v>164</v>
      </c>
      <c r="Q8778">
        <v>0</v>
      </c>
      <c r="S8778">
        <v>2</v>
      </c>
      <c r="T8778">
        <v>2</v>
      </c>
      <c r="U8778">
        <v>0</v>
      </c>
      <c r="V8778">
        <v>0</v>
      </c>
      <c r="W8778">
        <v>5</v>
      </c>
      <c r="Y8778">
        <v>0</v>
      </c>
      <c r="AA8778">
        <v>2713</v>
      </c>
      <c r="AB8778" t="s">
        <v>27828</v>
      </c>
      <c r="AC8778" t="s">
        <v>27827</v>
      </c>
      <c r="AD8778">
        <v>16</v>
      </c>
      <c r="AF8778" t="s">
        <v>27829</v>
      </c>
    </row>
    <row r="8779" spans="1:34" x14ac:dyDescent="0.35">
      <c r="A8779" t="s">
        <v>8899</v>
      </c>
      <c r="B8779" t="s">
        <v>8900</v>
      </c>
      <c r="C8779" t="s">
        <v>42</v>
      </c>
      <c r="D8779" t="s">
        <v>43</v>
      </c>
      <c r="E8779" t="s">
        <v>38</v>
      </c>
      <c r="F8779" t="s">
        <v>39</v>
      </c>
      <c r="G8779" t="s">
        <v>27824</v>
      </c>
      <c r="H8779" t="s">
        <v>27825</v>
      </c>
      <c r="I8779" t="s">
        <v>32172</v>
      </c>
      <c r="J8779" t="s">
        <v>27826</v>
      </c>
      <c r="K8779" t="s">
        <v>66</v>
      </c>
      <c r="L8779" t="b">
        <v>1</v>
      </c>
      <c r="M8779">
        <v>10</v>
      </c>
      <c r="N8779">
        <f>_xlfn.XLOOKUP(B8779,Courses!A:A,Courses!E:E)</f>
        <v>22</v>
      </c>
      <c r="O8779">
        <v>88</v>
      </c>
      <c r="Q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Y8779">
        <v>0</v>
      </c>
      <c r="AA8779">
        <v>6282</v>
      </c>
      <c r="AB8779" t="s">
        <v>27830</v>
      </c>
      <c r="AC8779" t="s">
        <v>27827</v>
      </c>
      <c r="AD8779">
        <v>16</v>
      </c>
      <c r="AG8779" t="s">
        <v>27831</v>
      </c>
      <c r="AH8779" t="s">
        <v>27832</v>
      </c>
    </row>
    <row r="8780" spans="1:34" x14ac:dyDescent="0.35">
      <c r="A8780" t="s">
        <v>8902</v>
      </c>
      <c r="B8780" t="s">
        <v>60</v>
      </c>
      <c r="C8780" t="s">
        <v>42</v>
      </c>
      <c r="D8780" t="s">
        <v>43</v>
      </c>
      <c r="E8780" t="s">
        <v>38</v>
      </c>
      <c r="F8780" t="s">
        <v>39</v>
      </c>
      <c r="G8780" t="s">
        <v>27824</v>
      </c>
      <c r="H8780" t="s">
        <v>27825</v>
      </c>
      <c r="I8780" t="s">
        <v>32172</v>
      </c>
      <c r="J8780" t="s">
        <v>27826</v>
      </c>
      <c r="K8780" t="s">
        <v>66</v>
      </c>
      <c r="L8780" t="b">
        <v>1</v>
      </c>
      <c r="M8780">
        <v>0</v>
      </c>
      <c r="N8780">
        <f>_xlfn.XLOOKUP(B8780,Courses!A:A,Courses!E:E)</f>
        <v>24</v>
      </c>
      <c r="O8780">
        <v>86</v>
      </c>
      <c r="Q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Y8780">
        <v>0</v>
      </c>
      <c r="AA8780">
        <v>0</v>
      </c>
      <c r="AC8780" t="s">
        <v>27827</v>
      </c>
      <c r="AD8780">
        <v>16</v>
      </c>
    </row>
    <row r="8781" spans="1:34" x14ac:dyDescent="0.35">
      <c r="A8781" t="s">
        <v>8897</v>
      </c>
      <c r="B8781" t="s">
        <v>56</v>
      </c>
      <c r="C8781" t="s">
        <v>42</v>
      </c>
      <c r="D8781" t="s">
        <v>43</v>
      </c>
      <c r="E8781" t="s">
        <v>38</v>
      </c>
      <c r="F8781" t="s">
        <v>39</v>
      </c>
      <c r="G8781" t="s">
        <v>27824</v>
      </c>
      <c r="H8781" t="s">
        <v>27825</v>
      </c>
      <c r="I8781" t="s">
        <v>32172</v>
      </c>
      <c r="J8781" t="s">
        <v>27826</v>
      </c>
      <c r="K8781" t="s">
        <v>66</v>
      </c>
      <c r="L8781" t="b">
        <v>1</v>
      </c>
      <c r="M8781">
        <v>37</v>
      </c>
      <c r="N8781">
        <f>_xlfn.XLOOKUP(B8781,Courses!A:A,Courses!E:E)</f>
        <v>55</v>
      </c>
      <c r="O8781">
        <v>206</v>
      </c>
      <c r="Q8781">
        <v>0</v>
      </c>
      <c r="S8781">
        <v>5</v>
      </c>
      <c r="T8781">
        <v>6</v>
      </c>
      <c r="U8781">
        <v>0</v>
      </c>
      <c r="V8781">
        <v>0</v>
      </c>
      <c r="W8781">
        <v>0</v>
      </c>
      <c r="Y8781">
        <v>0</v>
      </c>
      <c r="AA8781">
        <v>3437</v>
      </c>
      <c r="AB8781" t="s">
        <v>27833</v>
      </c>
      <c r="AC8781" t="s">
        <v>27827</v>
      </c>
      <c r="AD8781">
        <v>16</v>
      </c>
      <c r="AF8781" t="s">
        <v>27834</v>
      </c>
    </row>
    <row r="8782" spans="1:34" x14ac:dyDescent="0.35">
      <c r="A8782" t="s">
        <v>8897</v>
      </c>
      <c r="B8782" t="s">
        <v>56</v>
      </c>
      <c r="C8782" t="s">
        <v>42</v>
      </c>
      <c r="D8782" t="s">
        <v>43</v>
      </c>
      <c r="E8782" t="s">
        <v>38</v>
      </c>
      <c r="F8782" t="s">
        <v>39</v>
      </c>
      <c r="G8782" t="s">
        <v>27835</v>
      </c>
      <c r="H8782" t="s">
        <v>27836</v>
      </c>
      <c r="I8782" t="s">
        <v>32172</v>
      </c>
      <c r="J8782" t="s">
        <v>27837</v>
      </c>
      <c r="K8782" t="s">
        <v>66</v>
      </c>
      <c r="L8782" t="b">
        <v>1</v>
      </c>
      <c r="M8782">
        <v>51</v>
      </c>
      <c r="N8782">
        <f>_xlfn.XLOOKUP(B8782,Courses!A:A,Courses!E:E)</f>
        <v>55</v>
      </c>
      <c r="O8782">
        <v>206</v>
      </c>
      <c r="Q8782">
        <v>0</v>
      </c>
      <c r="S8782">
        <v>7</v>
      </c>
      <c r="T8782">
        <v>9</v>
      </c>
      <c r="U8782">
        <v>0</v>
      </c>
      <c r="V8782">
        <v>0</v>
      </c>
      <c r="W8782">
        <v>24</v>
      </c>
      <c r="Y8782">
        <v>0</v>
      </c>
      <c r="AA8782">
        <v>21408</v>
      </c>
      <c r="AB8782" t="s">
        <v>27838</v>
      </c>
      <c r="AC8782" t="s">
        <v>27839</v>
      </c>
      <c r="AD8782">
        <v>23</v>
      </c>
      <c r="AF8782" t="s">
        <v>27840</v>
      </c>
    </row>
    <row r="8783" spans="1:34" x14ac:dyDescent="0.35">
      <c r="A8783" t="s">
        <v>8902</v>
      </c>
      <c r="B8783" t="s">
        <v>60</v>
      </c>
      <c r="C8783" t="s">
        <v>42</v>
      </c>
      <c r="D8783" t="s">
        <v>43</v>
      </c>
      <c r="E8783" t="s">
        <v>38</v>
      </c>
      <c r="F8783" t="s">
        <v>39</v>
      </c>
      <c r="G8783" t="s">
        <v>27835</v>
      </c>
      <c r="H8783" t="s">
        <v>27836</v>
      </c>
      <c r="I8783" t="s">
        <v>32172</v>
      </c>
      <c r="J8783" t="s">
        <v>27837</v>
      </c>
      <c r="K8783" t="s">
        <v>66</v>
      </c>
      <c r="L8783" t="b">
        <v>1</v>
      </c>
      <c r="M8783">
        <v>25</v>
      </c>
      <c r="N8783">
        <f>_xlfn.XLOOKUP(B8783,Courses!A:A,Courses!E:E)</f>
        <v>24</v>
      </c>
      <c r="O8783">
        <v>86</v>
      </c>
      <c r="Q8783">
        <v>0</v>
      </c>
      <c r="S8783">
        <v>2</v>
      </c>
      <c r="T8783">
        <v>2</v>
      </c>
      <c r="U8783">
        <v>0</v>
      </c>
      <c r="V8783">
        <v>0</v>
      </c>
      <c r="W8783">
        <v>15</v>
      </c>
      <c r="Y8783">
        <v>0</v>
      </c>
      <c r="AA8783">
        <v>5940</v>
      </c>
      <c r="AB8783" t="s">
        <v>27841</v>
      </c>
      <c r="AC8783" t="s">
        <v>27839</v>
      </c>
      <c r="AD8783">
        <v>23</v>
      </c>
      <c r="AF8783" t="s">
        <v>27842</v>
      </c>
      <c r="AG8783" t="s">
        <v>27843</v>
      </c>
      <c r="AH8783" t="s">
        <v>27843</v>
      </c>
    </row>
    <row r="8784" spans="1:34" x14ac:dyDescent="0.35">
      <c r="A8784" t="s">
        <v>8899</v>
      </c>
      <c r="B8784" t="s">
        <v>8900</v>
      </c>
      <c r="C8784" t="s">
        <v>42</v>
      </c>
      <c r="D8784" t="s">
        <v>43</v>
      </c>
      <c r="E8784" t="s">
        <v>38</v>
      </c>
      <c r="F8784" t="s">
        <v>39</v>
      </c>
      <c r="G8784" t="s">
        <v>27835</v>
      </c>
      <c r="H8784" t="s">
        <v>27836</v>
      </c>
      <c r="I8784" t="s">
        <v>32172</v>
      </c>
      <c r="J8784" t="s">
        <v>27837</v>
      </c>
      <c r="K8784" t="s">
        <v>66</v>
      </c>
      <c r="L8784" t="b">
        <v>1</v>
      </c>
      <c r="M8784">
        <v>27</v>
      </c>
      <c r="N8784">
        <f>_xlfn.XLOOKUP(B8784,Courses!A:A,Courses!E:E)</f>
        <v>22</v>
      </c>
      <c r="O8784">
        <v>88</v>
      </c>
      <c r="Q8784">
        <v>0</v>
      </c>
      <c r="S8784">
        <v>3</v>
      </c>
      <c r="T8784">
        <v>3</v>
      </c>
      <c r="U8784">
        <v>1</v>
      </c>
      <c r="V8784">
        <v>0</v>
      </c>
      <c r="W8784">
        <v>12</v>
      </c>
      <c r="X8784" t="s">
        <v>27844</v>
      </c>
      <c r="Y8784">
        <v>0</v>
      </c>
      <c r="AA8784">
        <v>43150</v>
      </c>
      <c r="AB8784" t="s">
        <v>27845</v>
      </c>
      <c r="AC8784" t="s">
        <v>27839</v>
      </c>
      <c r="AD8784">
        <v>23</v>
      </c>
      <c r="AF8784" t="s">
        <v>27846</v>
      </c>
      <c r="AG8784" t="s">
        <v>27847</v>
      </c>
      <c r="AH8784" t="s">
        <v>27848</v>
      </c>
    </row>
    <row r="8785" spans="1:34" x14ac:dyDescent="0.35">
      <c r="A8785" t="s">
        <v>8895</v>
      </c>
      <c r="B8785" t="s">
        <v>52</v>
      </c>
      <c r="C8785" t="s">
        <v>42</v>
      </c>
      <c r="D8785" t="s">
        <v>43</v>
      </c>
      <c r="E8785" t="s">
        <v>38</v>
      </c>
      <c r="F8785" t="s">
        <v>39</v>
      </c>
      <c r="G8785" t="s">
        <v>27835</v>
      </c>
      <c r="H8785" t="s">
        <v>27836</v>
      </c>
      <c r="I8785" t="s">
        <v>32172</v>
      </c>
      <c r="J8785" t="s">
        <v>27837</v>
      </c>
      <c r="K8785" t="s">
        <v>66</v>
      </c>
      <c r="L8785" t="b">
        <v>1</v>
      </c>
      <c r="M8785">
        <v>39</v>
      </c>
      <c r="N8785">
        <f>_xlfn.XLOOKUP(B8785,Courses!A:A,Courses!E:E)</f>
        <v>38</v>
      </c>
      <c r="O8785">
        <v>164</v>
      </c>
      <c r="Q8785">
        <v>0</v>
      </c>
      <c r="S8785">
        <v>7</v>
      </c>
      <c r="T8785">
        <v>8</v>
      </c>
      <c r="U8785">
        <v>0</v>
      </c>
      <c r="V8785">
        <v>0</v>
      </c>
      <c r="W8785">
        <v>4</v>
      </c>
      <c r="Y8785">
        <v>0</v>
      </c>
      <c r="AA8785">
        <v>21563</v>
      </c>
      <c r="AB8785" t="s">
        <v>27849</v>
      </c>
      <c r="AC8785" t="s">
        <v>27839</v>
      </c>
      <c r="AD8785">
        <v>23</v>
      </c>
      <c r="AF8785" t="s">
        <v>27850</v>
      </c>
    </row>
    <row r="8786" spans="1:34" x14ac:dyDescent="0.35">
      <c r="A8786" t="s">
        <v>8895</v>
      </c>
      <c r="B8786" t="s">
        <v>52</v>
      </c>
      <c r="C8786" t="s">
        <v>42</v>
      </c>
      <c r="D8786" t="s">
        <v>43</v>
      </c>
      <c r="E8786" t="s">
        <v>38</v>
      </c>
      <c r="F8786" t="s">
        <v>39</v>
      </c>
      <c r="G8786" t="s">
        <v>27851</v>
      </c>
      <c r="H8786" t="s">
        <v>27852</v>
      </c>
      <c r="I8786" t="s">
        <v>32172</v>
      </c>
      <c r="J8786" t="s">
        <v>27853</v>
      </c>
      <c r="K8786" t="s">
        <v>66</v>
      </c>
      <c r="L8786" t="b">
        <v>1</v>
      </c>
      <c r="M8786">
        <v>22</v>
      </c>
      <c r="N8786">
        <f>_xlfn.XLOOKUP(B8786,Courses!A:A,Courses!E:E)</f>
        <v>38</v>
      </c>
      <c r="O8786">
        <v>164</v>
      </c>
      <c r="Q8786">
        <v>0</v>
      </c>
      <c r="S8786">
        <v>5</v>
      </c>
      <c r="T8786">
        <v>9</v>
      </c>
      <c r="U8786">
        <v>0</v>
      </c>
      <c r="V8786">
        <v>0</v>
      </c>
      <c r="W8786">
        <v>0</v>
      </c>
      <c r="Y8786">
        <v>0</v>
      </c>
      <c r="AA8786">
        <v>12338</v>
      </c>
      <c r="AB8786" t="s">
        <v>27855</v>
      </c>
      <c r="AC8786" t="s">
        <v>27854</v>
      </c>
      <c r="AD8786">
        <v>12</v>
      </c>
      <c r="AF8786" t="s">
        <v>27856</v>
      </c>
    </row>
    <row r="8787" spans="1:34" x14ac:dyDescent="0.35">
      <c r="A8787" t="s">
        <v>8899</v>
      </c>
      <c r="B8787" t="s">
        <v>8900</v>
      </c>
      <c r="C8787" t="s">
        <v>42</v>
      </c>
      <c r="D8787" t="s">
        <v>43</v>
      </c>
      <c r="E8787" t="s">
        <v>38</v>
      </c>
      <c r="F8787" t="s">
        <v>39</v>
      </c>
      <c r="G8787" t="s">
        <v>27851</v>
      </c>
      <c r="H8787" t="s">
        <v>27852</v>
      </c>
      <c r="I8787" t="s">
        <v>32172</v>
      </c>
      <c r="J8787" t="s">
        <v>27853</v>
      </c>
      <c r="K8787" t="s">
        <v>66</v>
      </c>
      <c r="L8787" t="b">
        <v>1</v>
      </c>
      <c r="M8787">
        <v>17</v>
      </c>
      <c r="N8787">
        <f>_xlfn.XLOOKUP(B8787,Courses!A:A,Courses!E:E)</f>
        <v>22</v>
      </c>
      <c r="O8787">
        <v>88</v>
      </c>
      <c r="Q8787">
        <v>0</v>
      </c>
      <c r="S8787">
        <v>2</v>
      </c>
      <c r="T8787">
        <v>2</v>
      </c>
      <c r="U8787">
        <v>1</v>
      </c>
      <c r="V8787">
        <v>0</v>
      </c>
      <c r="W8787">
        <v>0</v>
      </c>
      <c r="X8787" t="s">
        <v>27857</v>
      </c>
      <c r="Y8787">
        <v>0</v>
      </c>
      <c r="AA8787">
        <v>3780</v>
      </c>
      <c r="AB8787" t="s">
        <v>27858</v>
      </c>
      <c r="AC8787" t="s">
        <v>27854</v>
      </c>
      <c r="AD8787">
        <v>12</v>
      </c>
      <c r="AF8787" t="s">
        <v>27859</v>
      </c>
      <c r="AG8787" t="s">
        <v>27860</v>
      </c>
      <c r="AH8787" t="s">
        <v>27861</v>
      </c>
    </row>
    <row r="8788" spans="1:34" x14ac:dyDescent="0.35">
      <c r="A8788" t="s">
        <v>8902</v>
      </c>
      <c r="B8788" t="s">
        <v>60</v>
      </c>
      <c r="C8788" t="s">
        <v>42</v>
      </c>
      <c r="D8788" t="s">
        <v>43</v>
      </c>
      <c r="E8788" t="s">
        <v>38</v>
      </c>
      <c r="F8788" t="s">
        <v>39</v>
      </c>
      <c r="G8788" t="s">
        <v>27851</v>
      </c>
      <c r="H8788" t="s">
        <v>27852</v>
      </c>
      <c r="I8788" t="s">
        <v>32172</v>
      </c>
      <c r="J8788" t="s">
        <v>27853</v>
      </c>
      <c r="K8788" t="s">
        <v>66</v>
      </c>
      <c r="L8788" t="b">
        <v>1</v>
      </c>
      <c r="M8788">
        <v>5</v>
      </c>
      <c r="N8788">
        <f>_xlfn.XLOOKUP(B8788,Courses!A:A,Courses!E:E)</f>
        <v>24</v>
      </c>
      <c r="O8788">
        <v>86</v>
      </c>
      <c r="Q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Y8788">
        <v>0</v>
      </c>
      <c r="AA8788">
        <v>139</v>
      </c>
      <c r="AB8788" t="s">
        <v>27862</v>
      </c>
      <c r="AC8788" t="s">
        <v>27854</v>
      </c>
      <c r="AD8788">
        <v>12</v>
      </c>
      <c r="AG8788" t="s">
        <v>27863</v>
      </c>
      <c r="AH8788" t="s">
        <v>27864</v>
      </c>
    </row>
    <row r="8789" spans="1:34" x14ac:dyDescent="0.35">
      <c r="A8789" t="s">
        <v>8897</v>
      </c>
      <c r="B8789" t="s">
        <v>56</v>
      </c>
      <c r="C8789" t="s">
        <v>42</v>
      </c>
      <c r="D8789" t="s">
        <v>43</v>
      </c>
      <c r="E8789" t="s">
        <v>38</v>
      </c>
      <c r="F8789" t="s">
        <v>39</v>
      </c>
      <c r="G8789" t="s">
        <v>27851</v>
      </c>
      <c r="H8789" t="s">
        <v>27852</v>
      </c>
      <c r="I8789" t="s">
        <v>32172</v>
      </c>
      <c r="J8789" t="s">
        <v>27853</v>
      </c>
      <c r="K8789" t="s">
        <v>66</v>
      </c>
      <c r="L8789" t="b">
        <v>1</v>
      </c>
      <c r="M8789">
        <v>21</v>
      </c>
      <c r="N8789">
        <f>_xlfn.XLOOKUP(B8789,Courses!A:A,Courses!E:E)</f>
        <v>55</v>
      </c>
      <c r="O8789">
        <v>206</v>
      </c>
      <c r="Q8789">
        <v>0</v>
      </c>
      <c r="S8789">
        <v>3</v>
      </c>
      <c r="T8789">
        <v>4</v>
      </c>
      <c r="U8789">
        <v>0</v>
      </c>
      <c r="V8789">
        <v>0</v>
      </c>
      <c r="W8789">
        <v>2</v>
      </c>
      <c r="Y8789">
        <v>0</v>
      </c>
      <c r="AA8789">
        <v>18862</v>
      </c>
      <c r="AB8789" t="s">
        <v>27865</v>
      </c>
      <c r="AC8789" t="s">
        <v>27854</v>
      </c>
      <c r="AD8789">
        <v>12</v>
      </c>
      <c r="AF8789" t="s">
        <v>27866</v>
      </c>
    </row>
    <row r="8790" spans="1:34" x14ac:dyDescent="0.35">
      <c r="A8790" t="s">
        <v>8897</v>
      </c>
      <c r="B8790" t="s">
        <v>56</v>
      </c>
      <c r="C8790" t="s">
        <v>42</v>
      </c>
      <c r="D8790" t="s">
        <v>43</v>
      </c>
      <c r="E8790" t="s">
        <v>38</v>
      </c>
      <c r="F8790" t="s">
        <v>39</v>
      </c>
      <c r="G8790" t="s">
        <v>27867</v>
      </c>
      <c r="H8790" t="s">
        <v>27868</v>
      </c>
      <c r="I8790" t="s">
        <v>32172</v>
      </c>
      <c r="J8790" t="s">
        <v>3415</v>
      </c>
      <c r="K8790" t="s">
        <v>66</v>
      </c>
      <c r="L8790" t="b">
        <v>1</v>
      </c>
      <c r="M8790">
        <v>10</v>
      </c>
      <c r="N8790">
        <f>_xlfn.XLOOKUP(B8790,Courses!A:A,Courses!E:E)</f>
        <v>55</v>
      </c>
      <c r="O8790">
        <v>206</v>
      </c>
      <c r="Q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Y8790">
        <v>0</v>
      </c>
      <c r="AA8790">
        <v>4419</v>
      </c>
      <c r="AB8790" t="s">
        <v>27869</v>
      </c>
      <c r="AC8790" t="s">
        <v>27870</v>
      </c>
      <c r="AD8790">
        <v>19</v>
      </c>
    </row>
    <row r="8791" spans="1:34" x14ac:dyDescent="0.35">
      <c r="A8791" t="s">
        <v>8902</v>
      </c>
      <c r="B8791" t="s">
        <v>60</v>
      </c>
      <c r="C8791" t="s">
        <v>42</v>
      </c>
      <c r="D8791" t="s">
        <v>43</v>
      </c>
      <c r="E8791" t="s">
        <v>38</v>
      </c>
      <c r="F8791" t="s">
        <v>39</v>
      </c>
      <c r="G8791" t="s">
        <v>27867</v>
      </c>
      <c r="H8791" t="s">
        <v>27868</v>
      </c>
      <c r="I8791" t="s">
        <v>32172</v>
      </c>
      <c r="J8791" t="s">
        <v>3415</v>
      </c>
      <c r="K8791" t="s">
        <v>66</v>
      </c>
      <c r="L8791" t="b">
        <v>1</v>
      </c>
      <c r="M8791">
        <v>2</v>
      </c>
      <c r="N8791">
        <f>_xlfn.XLOOKUP(B8791,Courses!A:A,Courses!E:E)</f>
        <v>24</v>
      </c>
      <c r="O8791">
        <v>86</v>
      </c>
      <c r="Q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Y8791">
        <v>0</v>
      </c>
      <c r="AA8791">
        <v>800</v>
      </c>
      <c r="AB8791" t="s">
        <v>27871</v>
      </c>
      <c r="AC8791" t="s">
        <v>27870</v>
      </c>
      <c r="AD8791">
        <v>19</v>
      </c>
      <c r="AG8791" t="s">
        <v>27872</v>
      </c>
      <c r="AH8791" t="s">
        <v>27873</v>
      </c>
    </row>
    <row r="8792" spans="1:34" x14ac:dyDescent="0.35">
      <c r="A8792" t="s">
        <v>8899</v>
      </c>
      <c r="B8792" t="s">
        <v>8900</v>
      </c>
      <c r="C8792" t="s">
        <v>42</v>
      </c>
      <c r="D8792" t="s">
        <v>43</v>
      </c>
      <c r="E8792" t="s">
        <v>38</v>
      </c>
      <c r="F8792" t="s">
        <v>39</v>
      </c>
      <c r="G8792" t="s">
        <v>27867</v>
      </c>
      <c r="H8792" t="s">
        <v>27868</v>
      </c>
      <c r="I8792" t="s">
        <v>32172</v>
      </c>
      <c r="J8792" t="s">
        <v>3415</v>
      </c>
      <c r="K8792" t="s">
        <v>66</v>
      </c>
      <c r="L8792" t="b">
        <v>1</v>
      </c>
      <c r="M8792">
        <v>9</v>
      </c>
      <c r="N8792">
        <f>_xlfn.XLOOKUP(B8792,Courses!A:A,Courses!E:E)</f>
        <v>22</v>
      </c>
      <c r="O8792">
        <v>88</v>
      </c>
      <c r="Q8792">
        <v>0</v>
      </c>
      <c r="S8792">
        <v>0</v>
      </c>
      <c r="T8792">
        <v>0</v>
      </c>
      <c r="U8792">
        <v>0</v>
      </c>
      <c r="V8792">
        <v>0</v>
      </c>
      <c r="W8792">
        <v>7</v>
      </c>
      <c r="Y8792">
        <v>0</v>
      </c>
      <c r="AA8792">
        <v>2334</v>
      </c>
      <c r="AB8792" t="s">
        <v>27874</v>
      </c>
      <c r="AC8792" t="s">
        <v>27870</v>
      </c>
      <c r="AD8792">
        <v>19</v>
      </c>
      <c r="AG8792" t="s">
        <v>27875</v>
      </c>
      <c r="AH8792" t="s">
        <v>27876</v>
      </c>
    </row>
    <row r="8793" spans="1:34" x14ac:dyDescent="0.35">
      <c r="A8793" t="s">
        <v>8895</v>
      </c>
      <c r="B8793" t="s">
        <v>52</v>
      </c>
      <c r="C8793" t="s">
        <v>42</v>
      </c>
      <c r="D8793" t="s">
        <v>43</v>
      </c>
      <c r="E8793" t="s">
        <v>38</v>
      </c>
      <c r="F8793" t="s">
        <v>39</v>
      </c>
      <c r="G8793" t="s">
        <v>27867</v>
      </c>
      <c r="H8793" t="s">
        <v>27868</v>
      </c>
      <c r="I8793" t="s">
        <v>32172</v>
      </c>
      <c r="J8793" t="s">
        <v>3415</v>
      </c>
      <c r="K8793" t="s">
        <v>66</v>
      </c>
      <c r="L8793" t="b">
        <v>1</v>
      </c>
      <c r="M8793">
        <v>11</v>
      </c>
      <c r="N8793">
        <f>_xlfn.XLOOKUP(B8793,Courses!A:A,Courses!E:E)</f>
        <v>38</v>
      </c>
      <c r="O8793">
        <v>164</v>
      </c>
      <c r="Q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Y8793">
        <v>0</v>
      </c>
      <c r="AA8793">
        <v>30474</v>
      </c>
      <c r="AB8793" t="s">
        <v>27877</v>
      </c>
      <c r="AC8793" t="s">
        <v>27870</v>
      </c>
      <c r="AD8793">
        <v>19</v>
      </c>
    </row>
    <row r="8794" spans="1:34" x14ac:dyDescent="0.35">
      <c r="A8794" t="s">
        <v>8895</v>
      </c>
      <c r="B8794" t="s">
        <v>52</v>
      </c>
      <c r="C8794" t="s">
        <v>42</v>
      </c>
      <c r="D8794" t="s">
        <v>43</v>
      </c>
      <c r="E8794" t="s">
        <v>38</v>
      </c>
      <c r="F8794" t="s">
        <v>39</v>
      </c>
      <c r="G8794" t="s">
        <v>27878</v>
      </c>
      <c r="H8794" t="s">
        <v>27879</v>
      </c>
      <c r="I8794" t="s">
        <v>32172</v>
      </c>
      <c r="J8794" t="s">
        <v>27880</v>
      </c>
      <c r="K8794" t="s">
        <v>66</v>
      </c>
      <c r="L8794" t="b">
        <v>1</v>
      </c>
      <c r="M8794">
        <v>2</v>
      </c>
      <c r="N8794">
        <f>_xlfn.XLOOKUP(B8794,Courses!A:A,Courses!E:E)</f>
        <v>38</v>
      </c>
      <c r="O8794">
        <v>164</v>
      </c>
      <c r="Q8794">
        <v>0</v>
      </c>
      <c r="S8794">
        <v>0</v>
      </c>
      <c r="T8794">
        <v>0</v>
      </c>
      <c r="U8794">
        <v>0</v>
      </c>
      <c r="V8794">
        <v>0</v>
      </c>
      <c r="W8794">
        <v>3</v>
      </c>
      <c r="Y8794">
        <v>0</v>
      </c>
      <c r="AA8794">
        <v>409</v>
      </c>
      <c r="AB8794" t="s">
        <v>27882</v>
      </c>
      <c r="AC8794" t="s">
        <v>27881</v>
      </c>
      <c r="AD8794">
        <v>6</v>
      </c>
    </row>
    <row r="8795" spans="1:34" x14ac:dyDescent="0.35">
      <c r="A8795" t="s">
        <v>8899</v>
      </c>
      <c r="B8795" t="s">
        <v>8900</v>
      </c>
      <c r="C8795" t="s">
        <v>42</v>
      </c>
      <c r="D8795" t="s">
        <v>43</v>
      </c>
      <c r="E8795" t="s">
        <v>38</v>
      </c>
      <c r="F8795" t="s">
        <v>39</v>
      </c>
      <c r="G8795" t="s">
        <v>27878</v>
      </c>
      <c r="H8795" t="s">
        <v>27879</v>
      </c>
      <c r="I8795" t="s">
        <v>32172</v>
      </c>
      <c r="J8795" t="s">
        <v>27880</v>
      </c>
      <c r="K8795" t="s">
        <v>66</v>
      </c>
      <c r="L8795" t="b">
        <v>1</v>
      </c>
      <c r="M8795">
        <v>0</v>
      </c>
      <c r="N8795">
        <f>_xlfn.XLOOKUP(B8795,Courses!A:A,Courses!E:E)</f>
        <v>22</v>
      </c>
      <c r="O8795">
        <v>88</v>
      </c>
      <c r="Q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Y8795">
        <v>0</v>
      </c>
      <c r="AA8795">
        <v>0</v>
      </c>
      <c r="AC8795" t="s">
        <v>27881</v>
      </c>
      <c r="AD8795">
        <v>6</v>
      </c>
    </row>
    <row r="8796" spans="1:34" x14ac:dyDescent="0.35">
      <c r="A8796" t="s">
        <v>8902</v>
      </c>
      <c r="B8796" t="s">
        <v>60</v>
      </c>
      <c r="C8796" t="s">
        <v>42</v>
      </c>
      <c r="D8796" t="s">
        <v>43</v>
      </c>
      <c r="E8796" t="s">
        <v>38</v>
      </c>
      <c r="F8796" t="s">
        <v>39</v>
      </c>
      <c r="G8796" t="s">
        <v>27878</v>
      </c>
      <c r="H8796" t="s">
        <v>27879</v>
      </c>
      <c r="I8796" t="s">
        <v>32172</v>
      </c>
      <c r="J8796" t="s">
        <v>27880</v>
      </c>
      <c r="K8796" t="s">
        <v>66</v>
      </c>
      <c r="L8796" t="b">
        <v>1</v>
      </c>
      <c r="M8796">
        <v>0</v>
      </c>
      <c r="N8796">
        <f>_xlfn.XLOOKUP(B8796,Courses!A:A,Courses!E:E)</f>
        <v>24</v>
      </c>
      <c r="O8796">
        <v>86</v>
      </c>
      <c r="Q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Y8796">
        <v>0</v>
      </c>
      <c r="AA8796">
        <v>0</v>
      </c>
      <c r="AC8796" t="s">
        <v>27881</v>
      </c>
      <c r="AD8796">
        <v>6</v>
      </c>
    </row>
    <row r="8797" spans="1:34" x14ac:dyDescent="0.35">
      <c r="A8797" t="s">
        <v>8897</v>
      </c>
      <c r="B8797" t="s">
        <v>56</v>
      </c>
      <c r="C8797" t="s">
        <v>42</v>
      </c>
      <c r="D8797" t="s">
        <v>43</v>
      </c>
      <c r="E8797" t="s">
        <v>38</v>
      </c>
      <c r="F8797" t="s">
        <v>39</v>
      </c>
      <c r="G8797" t="s">
        <v>27878</v>
      </c>
      <c r="H8797" t="s">
        <v>27879</v>
      </c>
      <c r="I8797" t="s">
        <v>32172</v>
      </c>
      <c r="J8797" t="s">
        <v>27880</v>
      </c>
      <c r="K8797" t="s">
        <v>66</v>
      </c>
      <c r="L8797" t="b">
        <v>1</v>
      </c>
      <c r="M8797">
        <v>12</v>
      </c>
      <c r="N8797">
        <f>_xlfn.XLOOKUP(B8797,Courses!A:A,Courses!E:E)</f>
        <v>55</v>
      </c>
      <c r="O8797">
        <v>206</v>
      </c>
      <c r="Q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Y8797">
        <v>0</v>
      </c>
      <c r="AA8797">
        <v>4875</v>
      </c>
      <c r="AB8797" t="s">
        <v>27883</v>
      </c>
      <c r="AC8797" t="s">
        <v>27881</v>
      </c>
      <c r="AD8797">
        <v>6</v>
      </c>
    </row>
    <row r="8798" spans="1:34" x14ac:dyDescent="0.35">
      <c r="A8798" t="s">
        <v>8897</v>
      </c>
      <c r="B8798" t="s">
        <v>56</v>
      </c>
      <c r="C8798" t="s">
        <v>42</v>
      </c>
      <c r="D8798" t="s">
        <v>43</v>
      </c>
      <c r="E8798" t="s">
        <v>38</v>
      </c>
      <c r="F8798" t="s">
        <v>39</v>
      </c>
      <c r="G8798" t="s">
        <v>27884</v>
      </c>
      <c r="H8798" t="s">
        <v>27885</v>
      </c>
      <c r="I8798" t="s">
        <v>32172</v>
      </c>
      <c r="J8798" t="s">
        <v>27886</v>
      </c>
      <c r="K8798" t="s">
        <v>66</v>
      </c>
      <c r="L8798" t="b">
        <v>1</v>
      </c>
      <c r="M8798">
        <v>17</v>
      </c>
      <c r="N8798">
        <f>_xlfn.XLOOKUP(B8798,Courses!A:A,Courses!E:E)</f>
        <v>55</v>
      </c>
      <c r="O8798">
        <v>206</v>
      </c>
      <c r="Q8798">
        <v>0</v>
      </c>
      <c r="S8798">
        <v>0</v>
      </c>
      <c r="T8798">
        <v>0</v>
      </c>
      <c r="U8798">
        <v>0</v>
      </c>
      <c r="V8798">
        <v>1</v>
      </c>
      <c r="W8798">
        <v>8</v>
      </c>
      <c r="X8798" t="s">
        <v>27887</v>
      </c>
      <c r="Y8798">
        <v>0</v>
      </c>
      <c r="AA8798">
        <v>446</v>
      </c>
      <c r="AB8798" t="s">
        <v>27888</v>
      </c>
      <c r="AC8798" t="s">
        <v>27889</v>
      </c>
      <c r="AD8798">
        <v>39</v>
      </c>
    </row>
    <row r="8799" spans="1:34" x14ac:dyDescent="0.35">
      <c r="A8799" t="s">
        <v>8902</v>
      </c>
      <c r="B8799" t="s">
        <v>60</v>
      </c>
      <c r="C8799" t="s">
        <v>42</v>
      </c>
      <c r="D8799" t="s">
        <v>43</v>
      </c>
      <c r="E8799" t="s">
        <v>38</v>
      </c>
      <c r="F8799" t="s">
        <v>39</v>
      </c>
      <c r="G8799" t="s">
        <v>27884</v>
      </c>
      <c r="H8799" t="s">
        <v>27885</v>
      </c>
      <c r="I8799" t="s">
        <v>32172</v>
      </c>
      <c r="J8799" t="s">
        <v>27886</v>
      </c>
      <c r="K8799" t="s">
        <v>66</v>
      </c>
      <c r="L8799" t="b">
        <v>1</v>
      </c>
      <c r="M8799">
        <v>0</v>
      </c>
      <c r="N8799">
        <f>_xlfn.XLOOKUP(B8799,Courses!A:A,Courses!E:E)</f>
        <v>24</v>
      </c>
      <c r="O8799">
        <v>86</v>
      </c>
      <c r="Q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Y8799">
        <v>0</v>
      </c>
      <c r="AA8799">
        <v>0</v>
      </c>
      <c r="AC8799" t="s">
        <v>27889</v>
      </c>
      <c r="AD8799">
        <v>39</v>
      </c>
    </row>
    <row r="8800" spans="1:34" x14ac:dyDescent="0.35">
      <c r="A8800" t="s">
        <v>8899</v>
      </c>
      <c r="B8800" t="s">
        <v>8900</v>
      </c>
      <c r="C8800" t="s">
        <v>42</v>
      </c>
      <c r="D8800" t="s">
        <v>43</v>
      </c>
      <c r="E8800" t="s">
        <v>38</v>
      </c>
      <c r="F8800" t="s">
        <v>39</v>
      </c>
      <c r="G8800" t="s">
        <v>27884</v>
      </c>
      <c r="H8800" t="s">
        <v>27885</v>
      </c>
      <c r="I8800" t="s">
        <v>32172</v>
      </c>
      <c r="J8800" t="s">
        <v>27886</v>
      </c>
      <c r="K8800" t="s">
        <v>66</v>
      </c>
      <c r="L8800" t="b">
        <v>1</v>
      </c>
      <c r="M8800">
        <v>4</v>
      </c>
      <c r="N8800">
        <f>_xlfn.XLOOKUP(B8800,Courses!A:A,Courses!E:E)</f>
        <v>22</v>
      </c>
      <c r="O8800">
        <v>88</v>
      </c>
      <c r="Q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Y8800">
        <v>0</v>
      </c>
      <c r="AA8800">
        <v>13</v>
      </c>
      <c r="AB8800" t="s">
        <v>27890</v>
      </c>
      <c r="AC8800" t="s">
        <v>27889</v>
      </c>
      <c r="AD8800">
        <v>39</v>
      </c>
    </row>
    <row r="8801" spans="1:34" x14ac:dyDescent="0.35">
      <c r="A8801" t="s">
        <v>8895</v>
      </c>
      <c r="B8801" t="s">
        <v>52</v>
      </c>
      <c r="C8801" t="s">
        <v>42</v>
      </c>
      <c r="D8801" t="s">
        <v>43</v>
      </c>
      <c r="E8801" t="s">
        <v>38</v>
      </c>
      <c r="F8801" t="s">
        <v>39</v>
      </c>
      <c r="G8801" t="s">
        <v>27884</v>
      </c>
      <c r="H8801" t="s">
        <v>27885</v>
      </c>
      <c r="I8801" t="s">
        <v>32172</v>
      </c>
      <c r="J8801" t="s">
        <v>27886</v>
      </c>
      <c r="K8801" t="s">
        <v>66</v>
      </c>
      <c r="L8801" t="b">
        <v>1</v>
      </c>
      <c r="M8801">
        <v>42</v>
      </c>
      <c r="N8801">
        <f>_xlfn.XLOOKUP(B8801,Courses!A:A,Courses!E:E)</f>
        <v>38</v>
      </c>
      <c r="O8801">
        <v>164</v>
      </c>
      <c r="Q8801">
        <v>0</v>
      </c>
      <c r="S8801">
        <v>7</v>
      </c>
      <c r="T8801">
        <v>7</v>
      </c>
      <c r="U8801">
        <v>0</v>
      </c>
      <c r="V8801">
        <v>2</v>
      </c>
      <c r="W8801">
        <v>6</v>
      </c>
      <c r="X8801" t="s">
        <v>27891</v>
      </c>
      <c r="Y8801">
        <v>0</v>
      </c>
      <c r="AA8801">
        <v>14021</v>
      </c>
      <c r="AB8801" t="s">
        <v>27892</v>
      </c>
      <c r="AC8801" t="s">
        <v>27889</v>
      </c>
      <c r="AD8801">
        <v>39</v>
      </c>
      <c r="AF8801" t="s">
        <v>27893</v>
      </c>
    </row>
    <row r="8802" spans="1:34" x14ac:dyDescent="0.35">
      <c r="A8802" t="s">
        <v>8895</v>
      </c>
      <c r="B8802" t="s">
        <v>52</v>
      </c>
      <c r="C8802" t="s">
        <v>42</v>
      </c>
      <c r="D8802" t="s">
        <v>43</v>
      </c>
      <c r="E8802" t="s">
        <v>38</v>
      </c>
      <c r="F8802" t="s">
        <v>39</v>
      </c>
      <c r="G8802" t="s">
        <v>27894</v>
      </c>
      <c r="H8802" t="s">
        <v>27895</v>
      </c>
      <c r="I8802" t="s">
        <v>32172</v>
      </c>
      <c r="J8802" t="s">
        <v>27896</v>
      </c>
      <c r="K8802" t="s">
        <v>66</v>
      </c>
      <c r="L8802" t="b">
        <v>1</v>
      </c>
      <c r="M8802">
        <v>33</v>
      </c>
      <c r="N8802">
        <f>_xlfn.XLOOKUP(B8802,Courses!A:A,Courses!E:E)</f>
        <v>38</v>
      </c>
      <c r="O8802">
        <v>164</v>
      </c>
      <c r="Q8802">
        <v>0</v>
      </c>
      <c r="S8802">
        <v>6</v>
      </c>
      <c r="T8802">
        <v>7</v>
      </c>
      <c r="U8802">
        <v>1</v>
      </c>
      <c r="V8802">
        <v>1</v>
      </c>
      <c r="W8802">
        <v>24</v>
      </c>
      <c r="X8802" t="s">
        <v>27898</v>
      </c>
      <c r="Y8802">
        <v>0</v>
      </c>
      <c r="AA8802">
        <v>59100</v>
      </c>
      <c r="AB8802" t="s">
        <v>27899</v>
      </c>
      <c r="AC8802" t="s">
        <v>27897</v>
      </c>
      <c r="AD8802">
        <v>19</v>
      </c>
      <c r="AF8802" t="s">
        <v>27900</v>
      </c>
    </row>
    <row r="8803" spans="1:34" x14ac:dyDescent="0.35">
      <c r="A8803" t="s">
        <v>8899</v>
      </c>
      <c r="B8803" t="s">
        <v>8900</v>
      </c>
      <c r="C8803" t="s">
        <v>42</v>
      </c>
      <c r="D8803" t="s">
        <v>43</v>
      </c>
      <c r="E8803" t="s">
        <v>38</v>
      </c>
      <c r="F8803" t="s">
        <v>39</v>
      </c>
      <c r="G8803" t="s">
        <v>27894</v>
      </c>
      <c r="H8803" t="s">
        <v>27895</v>
      </c>
      <c r="I8803" t="s">
        <v>32172</v>
      </c>
      <c r="J8803" t="s">
        <v>27896</v>
      </c>
      <c r="K8803" t="s">
        <v>66</v>
      </c>
      <c r="L8803" t="b">
        <v>1</v>
      </c>
      <c r="M8803">
        <v>9</v>
      </c>
      <c r="N8803">
        <f>_xlfn.XLOOKUP(B8803,Courses!A:A,Courses!E:E)</f>
        <v>22</v>
      </c>
      <c r="O8803">
        <v>88</v>
      </c>
      <c r="Q8803">
        <v>0</v>
      </c>
      <c r="S8803">
        <v>0</v>
      </c>
      <c r="T8803">
        <v>0</v>
      </c>
      <c r="U8803">
        <v>0</v>
      </c>
      <c r="V8803">
        <v>0</v>
      </c>
      <c r="W8803">
        <v>10</v>
      </c>
      <c r="Y8803">
        <v>0</v>
      </c>
      <c r="AA8803">
        <v>17538</v>
      </c>
      <c r="AB8803" t="s">
        <v>27901</v>
      </c>
      <c r="AC8803" t="s">
        <v>27897</v>
      </c>
      <c r="AD8803">
        <v>19</v>
      </c>
      <c r="AG8803" t="s">
        <v>27902</v>
      </c>
      <c r="AH8803" t="s">
        <v>27903</v>
      </c>
    </row>
    <row r="8804" spans="1:34" x14ac:dyDescent="0.35">
      <c r="A8804" t="s">
        <v>8902</v>
      </c>
      <c r="B8804" t="s">
        <v>60</v>
      </c>
      <c r="C8804" t="s">
        <v>42</v>
      </c>
      <c r="D8804" t="s">
        <v>43</v>
      </c>
      <c r="E8804" t="s">
        <v>38</v>
      </c>
      <c r="F8804" t="s">
        <v>39</v>
      </c>
      <c r="G8804" t="s">
        <v>27894</v>
      </c>
      <c r="H8804" t="s">
        <v>27895</v>
      </c>
      <c r="I8804" t="s">
        <v>32172</v>
      </c>
      <c r="J8804" t="s">
        <v>27896</v>
      </c>
      <c r="K8804" t="s">
        <v>66</v>
      </c>
      <c r="L8804" t="b">
        <v>1</v>
      </c>
      <c r="M8804">
        <v>0</v>
      </c>
      <c r="N8804">
        <f>_xlfn.XLOOKUP(B8804,Courses!A:A,Courses!E:E)</f>
        <v>24</v>
      </c>
      <c r="O8804">
        <v>86</v>
      </c>
      <c r="Q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Y8804">
        <v>0</v>
      </c>
      <c r="AA8804">
        <v>0</v>
      </c>
      <c r="AB8804" t="s">
        <v>27904</v>
      </c>
      <c r="AC8804" t="s">
        <v>27897</v>
      </c>
      <c r="AD8804">
        <v>19</v>
      </c>
    </row>
    <row r="8805" spans="1:34" x14ac:dyDescent="0.35">
      <c r="A8805" t="s">
        <v>8897</v>
      </c>
      <c r="B8805" t="s">
        <v>56</v>
      </c>
      <c r="C8805" t="s">
        <v>42</v>
      </c>
      <c r="D8805" t="s">
        <v>43</v>
      </c>
      <c r="E8805" t="s">
        <v>38</v>
      </c>
      <c r="F8805" t="s">
        <v>39</v>
      </c>
      <c r="G8805" t="s">
        <v>27894</v>
      </c>
      <c r="H8805" t="s">
        <v>27895</v>
      </c>
      <c r="I8805" t="s">
        <v>32172</v>
      </c>
      <c r="J8805" t="s">
        <v>27896</v>
      </c>
      <c r="K8805" t="s">
        <v>66</v>
      </c>
      <c r="L8805" t="b">
        <v>1</v>
      </c>
      <c r="M8805">
        <v>6</v>
      </c>
      <c r="N8805">
        <f>_xlfn.XLOOKUP(B8805,Courses!A:A,Courses!E:E)</f>
        <v>55</v>
      </c>
      <c r="O8805">
        <v>206</v>
      </c>
      <c r="Q8805">
        <v>0</v>
      </c>
      <c r="S8805">
        <v>0</v>
      </c>
      <c r="T8805">
        <v>0</v>
      </c>
      <c r="U8805">
        <v>0</v>
      </c>
      <c r="V8805">
        <v>0</v>
      </c>
      <c r="W8805">
        <v>14</v>
      </c>
      <c r="Y8805">
        <v>0</v>
      </c>
      <c r="AA8805">
        <v>8891</v>
      </c>
      <c r="AB8805" t="s">
        <v>27905</v>
      </c>
      <c r="AC8805" t="s">
        <v>27897</v>
      </c>
      <c r="AD8805">
        <v>19</v>
      </c>
    </row>
    <row r="8806" spans="1:34" x14ac:dyDescent="0.35">
      <c r="A8806" t="s">
        <v>8897</v>
      </c>
      <c r="B8806" t="s">
        <v>56</v>
      </c>
      <c r="C8806" t="s">
        <v>42</v>
      </c>
      <c r="D8806" t="s">
        <v>43</v>
      </c>
      <c r="E8806" t="s">
        <v>38</v>
      </c>
      <c r="F8806" t="s">
        <v>39</v>
      </c>
      <c r="G8806" t="s">
        <v>27906</v>
      </c>
      <c r="H8806" t="s">
        <v>27907</v>
      </c>
      <c r="I8806" t="s">
        <v>32172</v>
      </c>
      <c r="J8806" t="s">
        <v>27908</v>
      </c>
      <c r="K8806" t="s">
        <v>66</v>
      </c>
      <c r="L8806" t="b">
        <v>1</v>
      </c>
      <c r="M8806">
        <v>48</v>
      </c>
      <c r="N8806">
        <f>_xlfn.XLOOKUP(B8806,Courses!A:A,Courses!E:E)</f>
        <v>55</v>
      </c>
      <c r="O8806">
        <v>206</v>
      </c>
      <c r="Q8806">
        <v>0</v>
      </c>
      <c r="S8806">
        <v>7</v>
      </c>
      <c r="T8806">
        <v>11</v>
      </c>
      <c r="U8806">
        <v>0</v>
      </c>
      <c r="V8806">
        <v>0</v>
      </c>
      <c r="W8806">
        <v>10</v>
      </c>
      <c r="Y8806">
        <v>0</v>
      </c>
      <c r="AA8806">
        <v>30941</v>
      </c>
      <c r="AB8806" t="s">
        <v>27909</v>
      </c>
      <c r="AC8806" t="s">
        <v>27910</v>
      </c>
      <c r="AD8806">
        <v>12</v>
      </c>
      <c r="AF8806" t="s">
        <v>27911</v>
      </c>
    </row>
    <row r="8807" spans="1:34" x14ac:dyDescent="0.35">
      <c r="A8807" t="s">
        <v>8902</v>
      </c>
      <c r="B8807" t="s">
        <v>60</v>
      </c>
      <c r="C8807" t="s">
        <v>42</v>
      </c>
      <c r="D8807" t="s">
        <v>43</v>
      </c>
      <c r="E8807" t="s">
        <v>38</v>
      </c>
      <c r="F8807" t="s">
        <v>39</v>
      </c>
      <c r="G8807" t="s">
        <v>27906</v>
      </c>
      <c r="H8807" t="s">
        <v>27907</v>
      </c>
      <c r="I8807" t="s">
        <v>32172</v>
      </c>
      <c r="J8807" t="s">
        <v>27908</v>
      </c>
      <c r="K8807" t="s">
        <v>66</v>
      </c>
      <c r="L8807" t="b">
        <v>1</v>
      </c>
      <c r="M8807">
        <v>24</v>
      </c>
      <c r="N8807">
        <f>_xlfn.XLOOKUP(B8807,Courses!A:A,Courses!E:E)</f>
        <v>24</v>
      </c>
      <c r="O8807">
        <v>86</v>
      </c>
      <c r="Q8807">
        <v>0</v>
      </c>
      <c r="S8807">
        <v>1</v>
      </c>
      <c r="T8807">
        <v>2</v>
      </c>
      <c r="U8807">
        <v>0</v>
      </c>
      <c r="V8807">
        <v>0</v>
      </c>
      <c r="W8807">
        <v>0</v>
      </c>
      <c r="Y8807">
        <v>0</v>
      </c>
      <c r="AA8807">
        <v>9212</v>
      </c>
      <c r="AB8807" t="s">
        <v>27912</v>
      </c>
      <c r="AC8807" t="s">
        <v>27910</v>
      </c>
      <c r="AD8807">
        <v>12</v>
      </c>
      <c r="AF8807" t="s">
        <v>27913</v>
      </c>
      <c r="AG8807" t="s">
        <v>27914</v>
      </c>
      <c r="AH8807" t="s">
        <v>27915</v>
      </c>
    </row>
    <row r="8808" spans="1:34" x14ac:dyDescent="0.35">
      <c r="A8808" t="s">
        <v>8899</v>
      </c>
      <c r="B8808" t="s">
        <v>8900</v>
      </c>
      <c r="C8808" t="s">
        <v>42</v>
      </c>
      <c r="D8808" t="s">
        <v>43</v>
      </c>
      <c r="E8808" t="s">
        <v>38</v>
      </c>
      <c r="F8808" t="s">
        <v>39</v>
      </c>
      <c r="G8808" t="s">
        <v>27906</v>
      </c>
      <c r="H8808" t="s">
        <v>27907</v>
      </c>
      <c r="I8808" t="s">
        <v>32172</v>
      </c>
      <c r="J8808" t="s">
        <v>27908</v>
      </c>
      <c r="K8808" t="s">
        <v>66</v>
      </c>
      <c r="L8808" t="b">
        <v>1</v>
      </c>
      <c r="M8808">
        <v>26</v>
      </c>
      <c r="N8808">
        <f>_xlfn.XLOOKUP(B8808,Courses!A:A,Courses!E:E)</f>
        <v>22</v>
      </c>
      <c r="O8808">
        <v>88</v>
      </c>
      <c r="Q8808">
        <v>0</v>
      </c>
      <c r="S8808">
        <v>3</v>
      </c>
      <c r="T8808">
        <v>6</v>
      </c>
      <c r="U8808">
        <v>0</v>
      </c>
      <c r="V8808">
        <v>0</v>
      </c>
      <c r="W8808">
        <v>0</v>
      </c>
      <c r="Y8808">
        <v>0</v>
      </c>
      <c r="AA8808">
        <v>21038</v>
      </c>
      <c r="AB8808" t="s">
        <v>27916</v>
      </c>
      <c r="AC8808" t="s">
        <v>27910</v>
      </c>
      <c r="AD8808">
        <v>12</v>
      </c>
      <c r="AF8808" t="s">
        <v>27917</v>
      </c>
      <c r="AG8808" t="s">
        <v>27918</v>
      </c>
      <c r="AH8808" t="s">
        <v>27919</v>
      </c>
    </row>
    <row r="8809" spans="1:34" x14ac:dyDescent="0.35">
      <c r="A8809" t="s">
        <v>8895</v>
      </c>
      <c r="B8809" t="s">
        <v>52</v>
      </c>
      <c r="C8809" t="s">
        <v>42</v>
      </c>
      <c r="D8809" t="s">
        <v>43</v>
      </c>
      <c r="E8809" t="s">
        <v>38</v>
      </c>
      <c r="F8809" t="s">
        <v>39</v>
      </c>
      <c r="G8809" t="s">
        <v>27906</v>
      </c>
      <c r="H8809" t="s">
        <v>27907</v>
      </c>
      <c r="I8809" t="s">
        <v>32172</v>
      </c>
      <c r="J8809" t="s">
        <v>27908</v>
      </c>
      <c r="K8809" t="s">
        <v>66</v>
      </c>
      <c r="L8809" t="b">
        <v>1</v>
      </c>
      <c r="M8809">
        <v>36</v>
      </c>
      <c r="N8809">
        <f>_xlfn.XLOOKUP(B8809,Courses!A:A,Courses!E:E)</f>
        <v>38</v>
      </c>
      <c r="O8809">
        <v>164</v>
      </c>
      <c r="Q8809">
        <v>0</v>
      </c>
      <c r="S8809">
        <v>7</v>
      </c>
      <c r="T8809">
        <v>11</v>
      </c>
      <c r="U8809">
        <v>0</v>
      </c>
      <c r="V8809">
        <v>0</v>
      </c>
      <c r="W8809">
        <v>0</v>
      </c>
      <c r="Y8809">
        <v>0</v>
      </c>
      <c r="AA8809">
        <v>38096</v>
      </c>
      <c r="AB8809" t="s">
        <v>27920</v>
      </c>
      <c r="AC8809" t="s">
        <v>27910</v>
      </c>
      <c r="AD8809">
        <v>12</v>
      </c>
      <c r="AF8809" t="s">
        <v>27921</v>
      </c>
    </row>
    <row r="8810" spans="1:34" x14ac:dyDescent="0.35">
      <c r="A8810" t="s">
        <v>8895</v>
      </c>
      <c r="B8810" t="s">
        <v>52</v>
      </c>
      <c r="C8810" t="s">
        <v>42</v>
      </c>
      <c r="D8810" t="s">
        <v>43</v>
      </c>
      <c r="E8810" t="s">
        <v>38</v>
      </c>
      <c r="F8810" t="s">
        <v>39</v>
      </c>
      <c r="G8810" t="s">
        <v>27922</v>
      </c>
      <c r="H8810" t="s">
        <v>27923</v>
      </c>
      <c r="I8810" t="s">
        <v>32172</v>
      </c>
      <c r="J8810" t="s">
        <v>27924</v>
      </c>
      <c r="K8810" t="s">
        <v>66</v>
      </c>
      <c r="L8810" t="b">
        <v>1</v>
      </c>
      <c r="M8810">
        <v>26</v>
      </c>
      <c r="N8810">
        <f>_xlfn.XLOOKUP(B8810,Courses!A:A,Courses!E:E)</f>
        <v>38</v>
      </c>
      <c r="O8810">
        <v>164</v>
      </c>
      <c r="Q8810">
        <v>0</v>
      </c>
      <c r="S8810">
        <v>1</v>
      </c>
      <c r="T8810">
        <v>2</v>
      </c>
      <c r="U8810">
        <v>0</v>
      </c>
      <c r="V8810">
        <v>0</v>
      </c>
      <c r="W8810">
        <v>0</v>
      </c>
      <c r="Y8810">
        <v>0</v>
      </c>
      <c r="AA8810">
        <v>19108</v>
      </c>
      <c r="AB8810" t="s">
        <v>27926</v>
      </c>
      <c r="AC8810" t="s">
        <v>27925</v>
      </c>
      <c r="AD8810">
        <v>19</v>
      </c>
      <c r="AF8810" t="s">
        <v>27927</v>
      </c>
    </row>
    <row r="8811" spans="1:34" x14ac:dyDescent="0.35">
      <c r="A8811" t="s">
        <v>8899</v>
      </c>
      <c r="B8811" t="s">
        <v>8900</v>
      </c>
      <c r="C8811" t="s">
        <v>42</v>
      </c>
      <c r="D8811" t="s">
        <v>43</v>
      </c>
      <c r="E8811" t="s">
        <v>38</v>
      </c>
      <c r="F8811" t="s">
        <v>39</v>
      </c>
      <c r="G8811" t="s">
        <v>27922</v>
      </c>
      <c r="H8811" t="s">
        <v>27923</v>
      </c>
      <c r="I8811" t="s">
        <v>32172</v>
      </c>
      <c r="J8811" t="s">
        <v>27924</v>
      </c>
      <c r="K8811" t="s">
        <v>66</v>
      </c>
      <c r="L8811" t="b">
        <v>1</v>
      </c>
      <c r="M8811">
        <v>12</v>
      </c>
      <c r="N8811">
        <f>_xlfn.XLOOKUP(B8811,Courses!A:A,Courses!E:E)</f>
        <v>22</v>
      </c>
      <c r="O8811">
        <v>88</v>
      </c>
      <c r="Q8811">
        <v>0</v>
      </c>
      <c r="S8811">
        <v>2</v>
      </c>
      <c r="T8811">
        <v>2</v>
      </c>
      <c r="U8811">
        <v>0</v>
      </c>
      <c r="V8811">
        <v>0</v>
      </c>
      <c r="W8811">
        <v>0</v>
      </c>
      <c r="Y8811">
        <v>0</v>
      </c>
      <c r="AA8811">
        <v>4171</v>
      </c>
      <c r="AB8811" t="s">
        <v>27928</v>
      </c>
      <c r="AC8811" t="s">
        <v>27925</v>
      </c>
      <c r="AD8811">
        <v>19</v>
      </c>
      <c r="AF8811" t="s">
        <v>27929</v>
      </c>
      <c r="AG8811" t="s">
        <v>27930</v>
      </c>
      <c r="AH8811" t="s">
        <v>27931</v>
      </c>
    </row>
    <row r="8812" spans="1:34" x14ac:dyDescent="0.35">
      <c r="A8812" t="s">
        <v>8902</v>
      </c>
      <c r="B8812" t="s">
        <v>60</v>
      </c>
      <c r="C8812" t="s">
        <v>42</v>
      </c>
      <c r="D8812" t="s">
        <v>43</v>
      </c>
      <c r="E8812" t="s">
        <v>38</v>
      </c>
      <c r="F8812" t="s">
        <v>39</v>
      </c>
      <c r="G8812" t="s">
        <v>27922</v>
      </c>
      <c r="H8812" t="s">
        <v>27923</v>
      </c>
      <c r="I8812" t="s">
        <v>32172</v>
      </c>
      <c r="J8812" t="s">
        <v>27924</v>
      </c>
      <c r="K8812" t="s">
        <v>66</v>
      </c>
      <c r="L8812" t="b">
        <v>1</v>
      </c>
      <c r="M8812">
        <v>2</v>
      </c>
      <c r="N8812">
        <f>_xlfn.XLOOKUP(B8812,Courses!A:A,Courses!E:E)</f>
        <v>24</v>
      </c>
      <c r="O8812">
        <v>86</v>
      </c>
      <c r="Q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Y8812">
        <v>0</v>
      </c>
      <c r="AA8812">
        <v>124</v>
      </c>
      <c r="AB8812" t="s">
        <v>27932</v>
      </c>
      <c r="AC8812" t="s">
        <v>27925</v>
      </c>
      <c r="AD8812">
        <v>19</v>
      </c>
      <c r="AG8812" t="s">
        <v>27933</v>
      </c>
      <c r="AH8812" t="s">
        <v>27934</v>
      </c>
    </row>
    <row r="8813" spans="1:34" x14ac:dyDescent="0.35">
      <c r="A8813" t="s">
        <v>8897</v>
      </c>
      <c r="B8813" t="s">
        <v>56</v>
      </c>
      <c r="C8813" t="s">
        <v>42</v>
      </c>
      <c r="D8813" t="s">
        <v>43</v>
      </c>
      <c r="E8813" t="s">
        <v>38</v>
      </c>
      <c r="F8813" t="s">
        <v>39</v>
      </c>
      <c r="G8813" t="s">
        <v>27922</v>
      </c>
      <c r="H8813" t="s">
        <v>27923</v>
      </c>
      <c r="I8813" t="s">
        <v>32172</v>
      </c>
      <c r="J8813" t="s">
        <v>27924</v>
      </c>
      <c r="K8813" t="s">
        <v>66</v>
      </c>
      <c r="L8813" t="b">
        <v>1</v>
      </c>
      <c r="M8813">
        <v>47</v>
      </c>
      <c r="N8813">
        <f>_xlfn.XLOOKUP(B8813,Courses!A:A,Courses!E:E)</f>
        <v>55</v>
      </c>
      <c r="O8813">
        <v>206</v>
      </c>
      <c r="Q8813">
        <v>0</v>
      </c>
      <c r="S8813">
        <v>5</v>
      </c>
      <c r="T8813">
        <v>5</v>
      </c>
      <c r="U8813">
        <v>0</v>
      </c>
      <c r="V8813">
        <v>0</v>
      </c>
      <c r="W8813">
        <v>0</v>
      </c>
      <c r="Y8813">
        <v>0</v>
      </c>
      <c r="AA8813">
        <v>27419</v>
      </c>
      <c r="AB8813" t="s">
        <v>27935</v>
      </c>
      <c r="AC8813" t="s">
        <v>27925</v>
      </c>
      <c r="AD8813">
        <v>19</v>
      </c>
      <c r="AF8813" t="s">
        <v>27936</v>
      </c>
    </row>
    <row r="8814" spans="1:34" x14ac:dyDescent="0.35">
      <c r="A8814" t="s">
        <v>8897</v>
      </c>
      <c r="B8814" t="s">
        <v>56</v>
      </c>
      <c r="C8814" t="s">
        <v>42</v>
      </c>
      <c r="D8814" t="s">
        <v>43</v>
      </c>
      <c r="E8814" t="s">
        <v>38</v>
      </c>
      <c r="F8814" t="s">
        <v>39</v>
      </c>
      <c r="G8814" t="s">
        <v>27937</v>
      </c>
      <c r="H8814" t="s">
        <v>27938</v>
      </c>
      <c r="I8814" t="s">
        <v>32172</v>
      </c>
      <c r="J8814" t="s">
        <v>27939</v>
      </c>
      <c r="K8814" t="s">
        <v>66</v>
      </c>
      <c r="L8814" t="b">
        <v>1</v>
      </c>
      <c r="M8814">
        <v>50</v>
      </c>
      <c r="N8814">
        <f>_xlfn.XLOOKUP(B8814,Courses!A:A,Courses!E:E)</f>
        <v>55</v>
      </c>
      <c r="O8814">
        <v>206</v>
      </c>
      <c r="Q8814">
        <v>0</v>
      </c>
      <c r="S8814">
        <v>7</v>
      </c>
      <c r="T8814">
        <v>9</v>
      </c>
      <c r="U8814">
        <v>2</v>
      </c>
      <c r="V8814">
        <v>0</v>
      </c>
      <c r="W8814">
        <v>17</v>
      </c>
      <c r="X8814" t="s">
        <v>27940</v>
      </c>
      <c r="Y8814">
        <v>0</v>
      </c>
      <c r="AA8814">
        <v>47998</v>
      </c>
      <c r="AB8814" t="s">
        <v>27941</v>
      </c>
      <c r="AC8814" t="s">
        <v>27942</v>
      </c>
      <c r="AD8814">
        <v>42</v>
      </c>
      <c r="AF8814" t="s">
        <v>27943</v>
      </c>
    </row>
    <row r="8815" spans="1:34" x14ac:dyDescent="0.35">
      <c r="A8815" t="s">
        <v>8902</v>
      </c>
      <c r="B8815" t="s">
        <v>60</v>
      </c>
      <c r="C8815" t="s">
        <v>42</v>
      </c>
      <c r="D8815" t="s">
        <v>43</v>
      </c>
      <c r="E8815" t="s">
        <v>38</v>
      </c>
      <c r="F8815" t="s">
        <v>39</v>
      </c>
      <c r="G8815" t="s">
        <v>27937</v>
      </c>
      <c r="H8815" t="s">
        <v>27938</v>
      </c>
      <c r="I8815" t="s">
        <v>32172</v>
      </c>
      <c r="J8815" t="s">
        <v>27939</v>
      </c>
      <c r="K8815" t="s">
        <v>66</v>
      </c>
      <c r="L8815" t="b">
        <v>1</v>
      </c>
      <c r="M8815">
        <v>11</v>
      </c>
      <c r="N8815">
        <f>_xlfn.XLOOKUP(B8815,Courses!A:A,Courses!E:E)</f>
        <v>24</v>
      </c>
      <c r="O8815">
        <v>86</v>
      </c>
      <c r="Q8815">
        <v>0</v>
      </c>
      <c r="S8815">
        <v>0</v>
      </c>
      <c r="T8815">
        <v>0</v>
      </c>
      <c r="U8815">
        <v>0</v>
      </c>
      <c r="V8815">
        <v>0</v>
      </c>
      <c r="W8815">
        <v>4</v>
      </c>
      <c r="Y8815">
        <v>0</v>
      </c>
      <c r="AA8815">
        <v>2677</v>
      </c>
      <c r="AB8815" t="s">
        <v>27944</v>
      </c>
      <c r="AC8815" t="s">
        <v>27942</v>
      </c>
      <c r="AD8815">
        <v>42</v>
      </c>
      <c r="AG8815" t="s">
        <v>27945</v>
      </c>
      <c r="AH8815" t="s">
        <v>27946</v>
      </c>
    </row>
    <row r="8816" spans="1:34" x14ac:dyDescent="0.35">
      <c r="A8816" t="s">
        <v>8899</v>
      </c>
      <c r="B8816" t="s">
        <v>8900</v>
      </c>
      <c r="C8816" t="s">
        <v>42</v>
      </c>
      <c r="D8816" t="s">
        <v>43</v>
      </c>
      <c r="E8816" t="s">
        <v>38</v>
      </c>
      <c r="F8816" t="s">
        <v>39</v>
      </c>
      <c r="G8816" t="s">
        <v>27937</v>
      </c>
      <c r="H8816" t="s">
        <v>27938</v>
      </c>
      <c r="I8816" t="s">
        <v>32172</v>
      </c>
      <c r="J8816" t="s">
        <v>27939</v>
      </c>
      <c r="K8816" t="s">
        <v>66</v>
      </c>
      <c r="L8816" t="b">
        <v>1</v>
      </c>
      <c r="M8816">
        <v>30</v>
      </c>
      <c r="N8816">
        <f>_xlfn.XLOOKUP(B8816,Courses!A:A,Courses!E:E)</f>
        <v>22</v>
      </c>
      <c r="O8816">
        <v>88</v>
      </c>
      <c r="Q8816">
        <v>0</v>
      </c>
      <c r="S8816">
        <v>3</v>
      </c>
      <c r="T8816">
        <v>5</v>
      </c>
      <c r="U8816">
        <v>4</v>
      </c>
      <c r="V8816">
        <v>0</v>
      </c>
      <c r="W8816">
        <v>8</v>
      </c>
      <c r="X8816" t="s">
        <v>27947</v>
      </c>
      <c r="Y8816">
        <v>0</v>
      </c>
      <c r="AA8816">
        <v>17715</v>
      </c>
      <c r="AB8816" t="s">
        <v>27948</v>
      </c>
      <c r="AC8816" t="s">
        <v>27942</v>
      </c>
      <c r="AD8816">
        <v>42</v>
      </c>
      <c r="AF8816" t="s">
        <v>27949</v>
      </c>
      <c r="AG8816" t="s">
        <v>27950</v>
      </c>
      <c r="AH8816" t="s">
        <v>27951</v>
      </c>
    </row>
    <row r="8817" spans="1:34" x14ac:dyDescent="0.35">
      <c r="A8817" t="s">
        <v>8895</v>
      </c>
      <c r="B8817" t="s">
        <v>52</v>
      </c>
      <c r="C8817" t="s">
        <v>42</v>
      </c>
      <c r="D8817" t="s">
        <v>43</v>
      </c>
      <c r="E8817" t="s">
        <v>38</v>
      </c>
      <c r="F8817" t="s">
        <v>39</v>
      </c>
      <c r="G8817" t="s">
        <v>27937</v>
      </c>
      <c r="H8817" t="s">
        <v>27938</v>
      </c>
      <c r="I8817" t="s">
        <v>32172</v>
      </c>
      <c r="J8817" t="s">
        <v>27939</v>
      </c>
      <c r="K8817" t="s">
        <v>66</v>
      </c>
      <c r="L8817" t="b">
        <v>1</v>
      </c>
      <c r="M8817">
        <v>58</v>
      </c>
      <c r="N8817">
        <f>_xlfn.XLOOKUP(B8817,Courses!A:A,Courses!E:E)</f>
        <v>38</v>
      </c>
      <c r="O8817">
        <v>164</v>
      </c>
      <c r="Q8817">
        <v>0</v>
      </c>
      <c r="S8817">
        <v>11</v>
      </c>
      <c r="T8817">
        <v>12</v>
      </c>
      <c r="U8817">
        <v>2</v>
      </c>
      <c r="V8817">
        <v>2</v>
      </c>
      <c r="W8817">
        <v>47</v>
      </c>
      <c r="X8817" t="s">
        <v>27952</v>
      </c>
      <c r="Y8817">
        <v>0</v>
      </c>
      <c r="AA8817">
        <v>81036</v>
      </c>
      <c r="AB8817" t="s">
        <v>27953</v>
      </c>
      <c r="AC8817" t="s">
        <v>27942</v>
      </c>
      <c r="AD8817">
        <v>42</v>
      </c>
      <c r="AF8817" t="s">
        <v>27954</v>
      </c>
    </row>
    <row r="8818" spans="1:34" x14ac:dyDescent="0.35">
      <c r="A8818" t="s">
        <v>8895</v>
      </c>
      <c r="B8818" t="s">
        <v>52</v>
      </c>
      <c r="C8818" t="s">
        <v>42</v>
      </c>
      <c r="D8818" t="s">
        <v>43</v>
      </c>
      <c r="E8818" t="s">
        <v>38</v>
      </c>
      <c r="F8818" t="s">
        <v>39</v>
      </c>
      <c r="G8818" t="s">
        <v>27955</v>
      </c>
      <c r="H8818" t="s">
        <v>27956</v>
      </c>
      <c r="I8818" t="s">
        <v>32172</v>
      </c>
      <c r="J8818" t="s">
        <v>27957</v>
      </c>
      <c r="K8818" t="s">
        <v>66</v>
      </c>
      <c r="L8818" t="b">
        <v>1</v>
      </c>
      <c r="M8818">
        <v>0</v>
      </c>
      <c r="N8818">
        <f>_xlfn.XLOOKUP(B8818,Courses!A:A,Courses!E:E)</f>
        <v>38</v>
      </c>
      <c r="O8818">
        <v>164</v>
      </c>
      <c r="Q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Y8818">
        <v>0</v>
      </c>
      <c r="AA8818">
        <v>0</v>
      </c>
      <c r="AB8818" t="s">
        <v>27959</v>
      </c>
      <c r="AC8818" t="s">
        <v>27958</v>
      </c>
      <c r="AD8818">
        <v>4</v>
      </c>
    </row>
    <row r="8819" spans="1:34" x14ac:dyDescent="0.35">
      <c r="A8819" t="s">
        <v>8899</v>
      </c>
      <c r="B8819" t="s">
        <v>8900</v>
      </c>
      <c r="C8819" t="s">
        <v>42</v>
      </c>
      <c r="D8819" t="s">
        <v>43</v>
      </c>
      <c r="E8819" t="s">
        <v>38</v>
      </c>
      <c r="F8819" t="s">
        <v>39</v>
      </c>
      <c r="G8819" t="s">
        <v>27955</v>
      </c>
      <c r="H8819" t="s">
        <v>27956</v>
      </c>
      <c r="I8819" t="s">
        <v>32172</v>
      </c>
      <c r="J8819" t="s">
        <v>27957</v>
      </c>
      <c r="K8819" t="s">
        <v>66</v>
      </c>
      <c r="L8819" t="b">
        <v>1</v>
      </c>
      <c r="M8819">
        <v>0</v>
      </c>
      <c r="N8819">
        <f>_xlfn.XLOOKUP(B8819,Courses!A:A,Courses!E:E)</f>
        <v>22</v>
      </c>
      <c r="O8819">
        <v>88</v>
      </c>
      <c r="Q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Y8819">
        <v>0</v>
      </c>
      <c r="AA8819">
        <v>0</v>
      </c>
      <c r="AB8819" t="s">
        <v>27960</v>
      </c>
      <c r="AC8819" t="s">
        <v>27958</v>
      </c>
      <c r="AD8819">
        <v>4</v>
      </c>
    </row>
    <row r="8820" spans="1:34" x14ac:dyDescent="0.35">
      <c r="A8820" t="s">
        <v>8902</v>
      </c>
      <c r="B8820" t="s">
        <v>60</v>
      </c>
      <c r="C8820" t="s">
        <v>42</v>
      </c>
      <c r="D8820" t="s">
        <v>43</v>
      </c>
      <c r="E8820" t="s">
        <v>38</v>
      </c>
      <c r="F8820" t="s">
        <v>39</v>
      </c>
      <c r="G8820" t="s">
        <v>27955</v>
      </c>
      <c r="H8820" t="s">
        <v>27956</v>
      </c>
      <c r="I8820" t="s">
        <v>32172</v>
      </c>
      <c r="J8820" t="s">
        <v>27957</v>
      </c>
      <c r="K8820" t="s">
        <v>66</v>
      </c>
      <c r="L8820" t="b">
        <v>1</v>
      </c>
      <c r="M8820">
        <v>4</v>
      </c>
      <c r="N8820">
        <f>_xlfn.XLOOKUP(B8820,Courses!A:A,Courses!E:E)</f>
        <v>24</v>
      </c>
      <c r="O8820">
        <v>86</v>
      </c>
      <c r="Q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Y8820">
        <v>0</v>
      </c>
      <c r="AA8820">
        <v>687</v>
      </c>
      <c r="AB8820" t="s">
        <v>27961</v>
      </c>
      <c r="AC8820" t="s">
        <v>27958</v>
      </c>
      <c r="AD8820">
        <v>4</v>
      </c>
      <c r="AG8820" t="s">
        <v>27962</v>
      </c>
      <c r="AH8820" t="s">
        <v>27963</v>
      </c>
    </row>
    <row r="8821" spans="1:34" x14ac:dyDescent="0.35">
      <c r="A8821" t="s">
        <v>8897</v>
      </c>
      <c r="B8821" t="s">
        <v>56</v>
      </c>
      <c r="C8821" t="s">
        <v>42</v>
      </c>
      <c r="D8821" t="s">
        <v>43</v>
      </c>
      <c r="E8821" t="s">
        <v>38</v>
      </c>
      <c r="F8821" t="s">
        <v>39</v>
      </c>
      <c r="G8821" t="s">
        <v>27955</v>
      </c>
      <c r="H8821" t="s">
        <v>27956</v>
      </c>
      <c r="I8821" t="s">
        <v>32172</v>
      </c>
      <c r="J8821" t="s">
        <v>27957</v>
      </c>
      <c r="K8821" t="s">
        <v>66</v>
      </c>
      <c r="L8821" t="b">
        <v>1</v>
      </c>
      <c r="M8821">
        <v>0</v>
      </c>
      <c r="N8821">
        <f>_xlfn.XLOOKUP(B8821,Courses!A:A,Courses!E:E)</f>
        <v>55</v>
      </c>
      <c r="O8821">
        <v>206</v>
      </c>
      <c r="Q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Y8821">
        <v>0</v>
      </c>
      <c r="AA8821">
        <v>0</v>
      </c>
      <c r="AB8821" t="s">
        <v>27964</v>
      </c>
      <c r="AC8821" t="s">
        <v>27958</v>
      </c>
      <c r="AD8821">
        <v>4</v>
      </c>
    </row>
    <row r="8822" spans="1:34" x14ac:dyDescent="0.35">
      <c r="A8822" t="s">
        <v>8897</v>
      </c>
      <c r="B8822" t="s">
        <v>56</v>
      </c>
      <c r="C8822" t="s">
        <v>42</v>
      </c>
      <c r="D8822" t="s">
        <v>43</v>
      </c>
      <c r="E8822" t="s">
        <v>38</v>
      </c>
      <c r="F8822" t="s">
        <v>39</v>
      </c>
      <c r="G8822" t="s">
        <v>27965</v>
      </c>
      <c r="H8822" t="s">
        <v>27966</v>
      </c>
      <c r="I8822" t="s">
        <v>32172</v>
      </c>
      <c r="J8822" t="s">
        <v>27967</v>
      </c>
      <c r="K8822" t="s">
        <v>66</v>
      </c>
      <c r="L8822" t="b">
        <v>1</v>
      </c>
      <c r="M8822">
        <v>32</v>
      </c>
      <c r="N8822">
        <f>_xlfn.XLOOKUP(B8822,Courses!A:A,Courses!E:E)</f>
        <v>55</v>
      </c>
      <c r="O8822">
        <v>206</v>
      </c>
      <c r="Q8822">
        <v>0</v>
      </c>
      <c r="S8822">
        <v>1</v>
      </c>
      <c r="T8822">
        <v>1</v>
      </c>
      <c r="U8822">
        <v>0</v>
      </c>
      <c r="V8822">
        <v>0</v>
      </c>
      <c r="W8822">
        <v>6</v>
      </c>
      <c r="Y8822">
        <v>0</v>
      </c>
      <c r="AA8822">
        <v>30632</v>
      </c>
      <c r="AB8822" t="s">
        <v>27968</v>
      </c>
      <c r="AC8822" t="s">
        <v>27969</v>
      </c>
      <c r="AD8822">
        <v>19</v>
      </c>
      <c r="AF8822" t="s">
        <v>27970</v>
      </c>
    </row>
    <row r="8823" spans="1:34" x14ac:dyDescent="0.35">
      <c r="A8823" t="s">
        <v>8902</v>
      </c>
      <c r="B8823" t="s">
        <v>60</v>
      </c>
      <c r="C8823" t="s">
        <v>42</v>
      </c>
      <c r="D8823" t="s">
        <v>43</v>
      </c>
      <c r="E8823" t="s">
        <v>38</v>
      </c>
      <c r="F8823" t="s">
        <v>39</v>
      </c>
      <c r="G8823" t="s">
        <v>27965</v>
      </c>
      <c r="H8823" t="s">
        <v>27966</v>
      </c>
      <c r="I8823" t="s">
        <v>32172</v>
      </c>
      <c r="J8823" t="s">
        <v>27967</v>
      </c>
      <c r="K8823" t="s">
        <v>66</v>
      </c>
      <c r="L8823" t="b">
        <v>1</v>
      </c>
      <c r="M8823">
        <v>15</v>
      </c>
      <c r="N8823">
        <f>_xlfn.XLOOKUP(B8823,Courses!A:A,Courses!E:E)</f>
        <v>24</v>
      </c>
      <c r="O8823">
        <v>86</v>
      </c>
      <c r="Q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Y8823">
        <v>0</v>
      </c>
      <c r="AA8823">
        <v>7566</v>
      </c>
      <c r="AB8823" t="s">
        <v>27971</v>
      </c>
      <c r="AC8823" t="s">
        <v>27969</v>
      </c>
      <c r="AD8823">
        <v>19</v>
      </c>
      <c r="AG8823" t="s">
        <v>27972</v>
      </c>
      <c r="AH8823" t="s">
        <v>27973</v>
      </c>
    </row>
    <row r="8824" spans="1:34" x14ac:dyDescent="0.35">
      <c r="A8824" t="s">
        <v>8899</v>
      </c>
      <c r="B8824" t="s">
        <v>8900</v>
      </c>
      <c r="C8824" t="s">
        <v>42</v>
      </c>
      <c r="D8824" t="s">
        <v>43</v>
      </c>
      <c r="E8824" t="s">
        <v>38</v>
      </c>
      <c r="F8824" t="s">
        <v>39</v>
      </c>
      <c r="G8824" t="s">
        <v>27965</v>
      </c>
      <c r="H8824" t="s">
        <v>27966</v>
      </c>
      <c r="I8824" t="s">
        <v>32172</v>
      </c>
      <c r="J8824" t="s">
        <v>27967</v>
      </c>
      <c r="K8824" t="s">
        <v>66</v>
      </c>
      <c r="L8824" t="b">
        <v>1</v>
      </c>
      <c r="M8824">
        <v>19</v>
      </c>
      <c r="N8824">
        <f>_xlfn.XLOOKUP(B8824,Courses!A:A,Courses!E:E)</f>
        <v>22</v>
      </c>
      <c r="O8824">
        <v>88</v>
      </c>
      <c r="Q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Y8824">
        <v>0</v>
      </c>
      <c r="AA8824">
        <v>13336</v>
      </c>
      <c r="AB8824" t="s">
        <v>27974</v>
      </c>
      <c r="AC8824" t="s">
        <v>27969</v>
      </c>
      <c r="AD8824">
        <v>19</v>
      </c>
      <c r="AG8824" t="s">
        <v>27975</v>
      </c>
      <c r="AH8824" t="s">
        <v>27976</v>
      </c>
    </row>
    <row r="8825" spans="1:34" x14ac:dyDescent="0.35">
      <c r="A8825" t="s">
        <v>8895</v>
      </c>
      <c r="B8825" t="s">
        <v>52</v>
      </c>
      <c r="C8825" t="s">
        <v>42</v>
      </c>
      <c r="D8825" t="s">
        <v>43</v>
      </c>
      <c r="E8825" t="s">
        <v>38</v>
      </c>
      <c r="F8825" t="s">
        <v>39</v>
      </c>
      <c r="G8825" t="s">
        <v>27965</v>
      </c>
      <c r="H8825" t="s">
        <v>27966</v>
      </c>
      <c r="I8825" t="s">
        <v>32172</v>
      </c>
      <c r="J8825" t="s">
        <v>27967</v>
      </c>
      <c r="K8825" t="s">
        <v>66</v>
      </c>
      <c r="L8825" t="b">
        <v>1</v>
      </c>
      <c r="M8825">
        <v>42</v>
      </c>
      <c r="N8825">
        <f>_xlfn.XLOOKUP(B8825,Courses!A:A,Courses!E:E)</f>
        <v>38</v>
      </c>
      <c r="O8825">
        <v>164</v>
      </c>
      <c r="Q8825">
        <v>0</v>
      </c>
      <c r="S8825">
        <v>6</v>
      </c>
      <c r="T8825">
        <v>7</v>
      </c>
      <c r="U8825">
        <v>0</v>
      </c>
      <c r="V8825">
        <v>0</v>
      </c>
      <c r="W8825">
        <v>0</v>
      </c>
      <c r="Y8825">
        <v>0</v>
      </c>
      <c r="AA8825">
        <v>40488</v>
      </c>
      <c r="AB8825" t="s">
        <v>27977</v>
      </c>
      <c r="AC8825" t="s">
        <v>27969</v>
      </c>
      <c r="AD8825">
        <v>19</v>
      </c>
      <c r="AF8825" t="s">
        <v>27978</v>
      </c>
    </row>
    <row r="8826" spans="1:34" x14ac:dyDescent="0.35">
      <c r="A8826" t="s">
        <v>8895</v>
      </c>
      <c r="B8826" t="s">
        <v>52</v>
      </c>
      <c r="C8826" t="s">
        <v>42</v>
      </c>
      <c r="D8826" t="s">
        <v>43</v>
      </c>
      <c r="E8826" t="s">
        <v>38</v>
      </c>
      <c r="F8826" t="s">
        <v>39</v>
      </c>
      <c r="G8826" t="s">
        <v>27979</v>
      </c>
      <c r="H8826" t="s">
        <v>27980</v>
      </c>
      <c r="I8826" t="s">
        <v>32172</v>
      </c>
      <c r="J8826" t="s">
        <v>27981</v>
      </c>
      <c r="K8826" t="s">
        <v>66</v>
      </c>
      <c r="L8826" t="b">
        <v>1</v>
      </c>
      <c r="M8826">
        <v>1</v>
      </c>
      <c r="N8826">
        <f>_xlfn.XLOOKUP(B8826,Courses!A:A,Courses!E:E)</f>
        <v>38</v>
      </c>
      <c r="O8826">
        <v>164</v>
      </c>
      <c r="Q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Y8826">
        <v>0</v>
      </c>
      <c r="AA8826">
        <v>76</v>
      </c>
      <c r="AB8826" t="s">
        <v>27983</v>
      </c>
      <c r="AC8826" t="s">
        <v>27982</v>
      </c>
      <c r="AD8826">
        <v>3</v>
      </c>
    </row>
    <row r="8827" spans="1:34" x14ac:dyDescent="0.35">
      <c r="A8827" t="s">
        <v>8899</v>
      </c>
      <c r="B8827" t="s">
        <v>8900</v>
      </c>
      <c r="C8827" t="s">
        <v>42</v>
      </c>
      <c r="D8827" t="s">
        <v>43</v>
      </c>
      <c r="E8827" t="s">
        <v>38</v>
      </c>
      <c r="F8827" t="s">
        <v>39</v>
      </c>
      <c r="G8827" t="s">
        <v>27979</v>
      </c>
      <c r="H8827" t="s">
        <v>27980</v>
      </c>
      <c r="I8827" t="s">
        <v>32172</v>
      </c>
      <c r="J8827" t="s">
        <v>27981</v>
      </c>
      <c r="K8827" t="s">
        <v>66</v>
      </c>
      <c r="L8827" t="b">
        <v>1</v>
      </c>
      <c r="M8827">
        <v>5</v>
      </c>
      <c r="N8827">
        <f>_xlfn.XLOOKUP(B8827,Courses!A:A,Courses!E:E)</f>
        <v>22</v>
      </c>
      <c r="O8827">
        <v>88</v>
      </c>
      <c r="Q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Y8827">
        <v>0</v>
      </c>
      <c r="AA8827">
        <v>3068</v>
      </c>
      <c r="AB8827" t="s">
        <v>27984</v>
      </c>
      <c r="AC8827" t="s">
        <v>27982</v>
      </c>
      <c r="AD8827">
        <v>3</v>
      </c>
      <c r="AG8827" t="s">
        <v>27985</v>
      </c>
      <c r="AH8827" t="s">
        <v>27985</v>
      </c>
    </row>
    <row r="8828" spans="1:34" x14ac:dyDescent="0.35">
      <c r="A8828" t="s">
        <v>8902</v>
      </c>
      <c r="B8828" t="s">
        <v>60</v>
      </c>
      <c r="C8828" t="s">
        <v>42</v>
      </c>
      <c r="D8828" t="s">
        <v>43</v>
      </c>
      <c r="E8828" t="s">
        <v>38</v>
      </c>
      <c r="F8828" t="s">
        <v>39</v>
      </c>
      <c r="G8828" t="s">
        <v>27979</v>
      </c>
      <c r="H8828" t="s">
        <v>27980</v>
      </c>
      <c r="I8828" t="s">
        <v>32172</v>
      </c>
      <c r="J8828" t="s">
        <v>27981</v>
      </c>
      <c r="K8828" t="s">
        <v>66</v>
      </c>
      <c r="L8828" t="b">
        <v>1</v>
      </c>
      <c r="M8828">
        <v>0</v>
      </c>
      <c r="N8828">
        <f>_xlfn.XLOOKUP(B8828,Courses!A:A,Courses!E:E)</f>
        <v>24</v>
      </c>
      <c r="O8828">
        <v>86</v>
      </c>
      <c r="Q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Y8828">
        <v>0</v>
      </c>
      <c r="AA8828">
        <v>0</v>
      </c>
      <c r="AC8828" t="s">
        <v>27982</v>
      </c>
      <c r="AD8828">
        <v>3</v>
      </c>
    </row>
    <row r="8829" spans="1:34" x14ac:dyDescent="0.35">
      <c r="A8829" t="s">
        <v>8897</v>
      </c>
      <c r="B8829" t="s">
        <v>56</v>
      </c>
      <c r="C8829" t="s">
        <v>42</v>
      </c>
      <c r="D8829" t="s">
        <v>43</v>
      </c>
      <c r="E8829" t="s">
        <v>38</v>
      </c>
      <c r="F8829" t="s">
        <v>39</v>
      </c>
      <c r="G8829" t="s">
        <v>27979</v>
      </c>
      <c r="H8829" t="s">
        <v>27980</v>
      </c>
      <c r="I8829" t="s">
        <v>32172</v>
      </c>
      <c r="J8829" t="s">
        <v>27981</v>
      </c>
      <c r="K8829" t="s">
        <v>66</v>
      </c>
      <c r="L8829" t="b">
        <v>1</v>
      </c>
      <c r="M8829">
        <v>0</v>
      </c>
      <c r="N8829">
        <f>_xlfn.XLOOKUP(B8829,Courses!A:A,Courses!E:E)</f>
        <v>55</v>
      </c>
      <c r="O8829">
        <v>206</v>
      </c>
      <c r="Q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Y8829">
        <v>0</v>
      </c>
      <c r="AA8829">
        <v>0</v>
      </c>
      <c r="AC8829" t="s">
        <v>27982</v>
      </c>
      <c r="AD8829">
        <v>3</v>
      </c>
    </row>
    <row r="8830" spans="1:34" x14ac:dyDescent="0.35">
      <c r="A8830" t="s">
        <v>8897</v>
      </c>
      <c r="B8830" t="s">
        <v>56</v>
      </c>
      <c r="C8830" t="s">
        <v>42</v>
      </c>
      <c r="D8830" t="s">
        <v>43</v>
      </c>
      <c r="E8830" t="s">
        <v>38</v>
      </c>
      <c r="F8830" t="s">
        <v>39</v>
      </c>
      <c r="G8830" t="s">
        <v>27986</v>
      </c>
      <c r="H8830" t="s">
        <v>27987</v>
      </c>
      <c r="I8830" t="s">
        <v>32172</v>
      </c>
      <c r="J8830" t="s">
        <v>27988</v>
      </c>
      <c r="K8830" t="s">
        <v>66</v>
      </c>
      <c r="L8830" t="b">
        <v>1</v>
      </c>
      <c r="M8830">
        <v>16</v>
      </c>
      <c r="N8830">
        <f>_xlfn.XLOOKUP(B8830,Courses!A:A,Courses!E:E)</f>
        <v>55</v>
      </c>
      <c r="O8830">
        <v>206</v>
      </c>
      <c r="Q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Y8830">
        <v>0</v>
      </c>
      <c r="AA8830">
        <v>1418</v>
      </c>
      <c r="AB8830" t="s">
        <v>27989</v>
      </c>
      <c r="AC8830" t="s">
        <v>27990</v>
      </c>
      <c r="AD8830">
        <v>3</v>
      </c>
    </row>
    <row r="8831" spans="1:34" x14ac:dyDescent="0.35">
      <c r="A8831" t="s">
        <v>8902</v>
      </c>
      <c r="B8831" t="s">
        <v>60</v>
      </c>
      <c r="C8831" t="s">
        <v>42</v>
      </c>
      <c r="D8831" t="s">
        <v>43</v>
      </c>
      <c r="E8831" t="s">
        <v>38</v>
      </c>
      <c r="F8831" t="s">
        <v>39</v>
      </c>
      <c r="G8831" t="s">
        <v>27986</v>
      </c>
      <c r="H8831" t="s">
        <v>27987</v>
      </c>
      <c r="I8831" t="s">
        <v>32172</v>
      </c>
      <c r="J8831" t="s">
        <v>27988</v>
      </c>
      <c r="K8831" t="s">
        <v>66</v>
      </c>
      <c r="L8831" t="b">
        <v>1</v>
      </c>
      <c r="M8831">
        <v>5</v>
      </c>
      <c r="N8831">
        <f>_xlfn.XLOOKUP(B8831,Courses!A:A,Courses!E:E)</f>
        <v>24</v>
      </c>
      <c r="O8831">
        <v>86</v>
      </c>
      <c r="Q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Y8831">
        <v>0</v>
      </c>
      <c r="AA8831">
        <v>1399</v>
      </c>
      <c r="AB8831" t="s">
        <v>27991</v>
      </c>
      <c r="AC8831" t="s">
        <v>27990</v>
      </c>
      <c r="AD8831">
        <v>3</v>
      </c>
      <c r="AG8831" t="s">
        <v>27992</v>
      </c>
      <c r="AH8831" t="s">
        <v>27993</v>
      </c>
    </row>
    <row r="8832" spans="1:34" x14ac:dyDescent="0.35">
      <c r="A8832" t="s">
        <v>8899</v>
      </c>
      <c r="B8832" t="s">
        <v>8900</v>
      </c>
      <c r="C8832" t="s">
        <v>42</v>
      </c>
      <c r="D8832" t="s">
        <v>43</v>
      </c>
      <c r="E8832" t="s">
        <v>38</v>
      </c>
      <c r="F8832" t="s">
        <v>39</v>
      </c>
      <c r="G8832" t="s">
        <v>27986</v>
      </c>
      <c r="H8832" t="s">
        <v>27987</v>
      </c>
      <c r="I8832" t="s">
        <v>32172</v>
      </c>
      <c r="J8832" t="s">
        <v>27988</v>
      </c>
      <c r="K8832" t="s">
        <v>66</v>
      </c>
      <c r="L8832" t="b">
        <v>1</v>
      </c>
      <c r="M8832">
        <v>0</v>
      </c>
      <c r="N8832">
        <f>_xlfn.XLOOKUP(B8832,Courses!A:A,Courses!E:E)</f>
        <v>22</v>
      </c>
      <c r="O8832">
        <v>88</v>
      </c>
      <c r="Q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Y8832">
        <v>0</v>
      </c>
      <c r="AA8832">
        <v>0</v>
      </c>
      <c r="AB8832" t="s">
        <v>27994</v>
      </c>
      <c r="AC8832" t="s">
        <v>27990</v>
      </c>
      <c r="AD8832">
        <v>3</v>
      </c>
    </row>
    <row r="8833" spans="1:34" x14ac:dyDescent="0.35">
      <c r="A8833" t="s">
        <v>8895</v>
      </c>
      <c r="B8833" t="s">
        <v>52</v>
      </c>
      <c r="C8833" t="s">
        <v>42</v>
      </c>
      <c r="D8833" t="s">
        <v>43</v>
      </c>
      <c r="E8833" t="s">
        <v>38</v>
      </c>
      <c r="F8833" t="s">
        <v>39</v>
      </c>
      <c r="G8833" t="s">
        <v>27986</v>
      </c>
      <c r="H8833" t="s">
        <v>27987</v>
      </c>
      <c r="I8833" t="s">
        <v>32172</v>
      </c>
      <c r="J8833" t="s">
        <v>27988</v>
      </c>
      <c r="K8833" t="s">
        <v>66</v>
      </c>
      <c r="L8833" t="b">
        <v>1</v>
      </c>
      <c r="M8833">
        <v>2</v>
      </c>
      <c r="N8833">
        <f>_xlfn.XLOOKUP(B8833,Courses!A:A,Courses!E:E)</f>
        <v>38</v>
      </c>
      <c r="O8833">
        <v>164</v>
      </c>
      <c r="Q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Y8833">
        <v>0</v>
      </c>
      <c r="AA8833">
        <v>66</v>
      </c>
      <c r="AB8833" t="s">
        <v>27995</v>
      </c>
      <c r="AC8833" t="s">
        <v>27990</v>
      </c>
      <c r="AD8833">
        <v>3</v>
      </c>
    </row>
    <row r="8834" spans="1:34" x14ac:dyDescent="0.35">
      <c r="A8834" t="s">
        <v>8895</v>
      </c>
      <c r="B8834" t="s">
        <v>52</v>
      </c>
      <c r="C8834" t="s">
        <v>42</v>
      </c>
      <c r="D8834" t="s">
        <v>43</v>
      </c>
      <c r="E8834" t="s">
        <v>38</v>
      </c>
      <c r="F8834" t="s">
        <v>39</v>
      </c>
      <c r="G8834" t="s">
        <v>27996</v>
      </c>
      <c r="H8834" t="s">
        <v>27997</v>
      </c>
      <c r="I8834" t="s">
        <v>32172</v>
      </c>
      <c r="J8834" t="s">
        <v>27998</v>
      </c>
      <c r="K8834" t="s">
        <v>66</v>
      </c>
      <c r="L8834" t="b">
        <v>1</v>
      </c>
      <c r="M8834">
        <v>1</v>
      </c>
      <c r="N8834">
        <f>_xlfn.XLOOKUP(B8834,Courses!A:A,Courses!E:E)</f>
        <v>38</v>
      </c>
      <c r="O8834">
        <v>164</v>
      </c>
      <c r="Q8834">
        <v>0</v>
      </c>
      <c r="S8834">
        <v>0</v>
      </c>
      <c r="T8834">
        <v>0</v>
      </c>
      <c r="U8834">
        <v>0</v>
      </c>
      <c r="V8834">
        <v>0</v>
      </c>
      <c r="W8834">
        <v>3</v>
      </c>
      <c r="Y8834">
        <v>0</v>
      </c>
      <c r="AA8834">
        <v>18</v>
      </c>
      <c r="AB8834" t="s">
        <v>28000</v>
      </c>
      <c r="AC8834" t="s">
        <v>27999</v>
      </c>
      <c r="AD8834">
        <v>5</v>
      </c>
    </row>
    <row r="8835" spans="1:34" x14ac:dyDescent="0.35">
      <c r="A8835" t="s">
        <v>8899</v>
      </c>
      <c r="B8835" t="s">
        <v>8900</v>
      </c>
      <c r="C8835" t="s">
        <v>42</v>
      </c>
      <c r="D8835" t="s">
        <v>43</v>
      </c>
      <c r="E8835" t="s">
        <v>38</v>
      </c>
      <c r="F8835" t="s">
        <v>39</v>
      </c>
      <c r="G8835" t="s">
        <v>27996</v>
      </c>
      <c r="H8835" t="s">
        <v>27997</v>
      </c>
      <c r="I8835" t="s">
        <v>32172</v>
      </c>
      <c r="J8835" t="s">
        <v>27998</v>
      </c>
      <c r="K8835" t="s">
        <v>66</v>
      </c>
      <c r="L8835" t="b">
        <v>1</v>
      </c>
      <c r="M8835">
        <v>0</v>
      </c>
      <c r="N8835">
        <f>_xlfn.XLOOKUP(B8835,Courses!A:A,Courses!E:E)</f>
        <v>22</v>
      </c>
      <c r="O8835">
        <v>88</v>
      </c>
      <c r="Q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Y8835">
        <v>0</v>
      </c>
      <c r="AA8835">
        <v>0</v>
      </c>
      <c r="AB8835" t="s">
        <v>28001</v>
      </c>
      <c r="AC8835" t="s">
        <v>27999</v>
      </c>
      <c r="AD8835">
        <v>5</v>
      </c>
    </row>
    <row r="8836" spans="1:34" x14ac:dyDescent="0.35">
      <c r="A8836" t="s">
        <v>8902</v>
      </c>
      <c r="B8836" t="s">
        <v>60</v>
      </c>
      <c r="C8836" t="s">
        <v>42</v>
      </c>
      <c r="D8836" t="s">
        <v>43</v>
      </c>
      <c r="E8836" t="s">
        <v>38</v>
      </c>
      <c r="F8836" t="s">
        <v>39</v>
      </c>
      <c r="G8836" t="s">
        <v>27996</v>
      </c>
      <c r="H8836" t="s">
        <v>27997</v>
      </c>
      <c r="I8836" t="s">
        <v>32172</v>
      </c>
      <c r="J8836" t="s">
        <v>27998</v>
      </c>
      <c r="K8836" t="s">
        <v>66</v>
      </c>
      <c r="L8836" t="b">
        <v>1</v>
      </c>
      <c r="M8836">
        <v>0</v>
      </c>
      <c r="N8836">
        <f>_xlfn.XLOOKUP(B8836,Courses!A:A,Courses!E:E)</f>
        <v>24</v>
      </c>
      <c r="O8836">
        <v>86</v>
      </c>
      <c r="Q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Y8836">
        <v>0</v>
      </c>
      <c r="AA8836">
        <v>0</v>
      </c>
      <c r="AC8836" t="s">
        <v>27999</v>
      </c>
      <c r="AD8836">
        <v>5</v>
      </c>
    </row>
    <row r="8837" spans="1:34" x14ac:dyDescent="0.35">
      <c r="A8837" t="s">
        <v>8897</v>
      </c>
      <c r="B8837" t="s">
        <v>56</v>
      </c>
      <c r="C8837" t="s">
        <v>42</v>
      </c>
      <c r="D8837" t="s">
        <v>43</v>
      </c>
      <c r="E8837" t="s">
        <v>38</v>
      </c>
      <c r="F8837" t="s">
        <v>39</v>
      </c>
      <c r="G8837" t="s">
        <v>27996</v>
      </c>
      <c r="H8837" t="s">
        <v>27997</v>
      </c>
      <c r="I8837" t="s">
        <v>32172</v>
      </c>
      <c r="J8837" t="s">
        <v>27998</v>
      </c>
      <c r="K8837" t="s">
        <v>66</v>
      </c>
      <c r="L8837" t="b">
        <v>1</v>
      </c>
      <c r="M8837">
        <v>16</v>
      </c>
      <c r="N8837">
        <f>_xlfn.XLOOKUP(B8837,Courses!A:A,Courses!E:E)</f>
        <v>55</v>
      </c>
      <c r="O8837">
        <v>206</v>
      </c>
      <c r="Q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Y8837">
        <v>0</v>
      </c>
      <c r="AA8837">
        <v>4471</v>
      </c>
      <c r="AB8837" t="s">
        <v>28002</v>
      </c>
      <c r="AC8837" t="s">
        <v>27999</v>
      </c>
      <c r="AD8837">
        <v>5</v>
      </c>
    </row>
    <row r="8838" spans="1:34" x14ac:dyDescent="0.35">
      <c r="A8838" t="s">
        <v>8897</v>
      </c>
      <c r="B8838" t="s">
        <v>56</v>
      </c>
      <c r="C8838" t="s">
        <v>42</v>
      </c>
      <c r="D8838" t="s">
        <v>43</v>
      </c>
      <c r="E8838" t="s">
        <v>38</v>
      </c>
      <c r="F8838" t="s">
        <v>39</v>
      </c>
      <c r="G8838" t="s">
        <v>28003</v>
      </c>
      <c r="H8838" t="s">
        <v>28004</v>
      </c>
      <c r="I8838" t="s">
        <v>32172</v>
      </c>
      <c r="J8838" t="s">
        <v>28005</v>
      </c>
      <c r="K8838" t="s">
        <v>66</v>
      </c>
      <c r="L8838" t="b">
        <v>1</v>
      </c>
      <c r="M8838">
        <v>2</v>
      </c>
      <c r="N8838">
        <f>_xlfn.XLOOKUP(B8838,Courses!A:A,Courses!E:E)</f>
        <v>55</v>
      </c>
      <c r="O8838">
        <v>206</v>
      </c>
      <c r="Q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Y8838">
        <v>0</v>
      </c>
      <c r="AA8838">
        <v>608</v>
      </c>
      <c r="AB8838" t="s">
        <v>28006</v>
      </c>
      <c r="AC8838" t="s">
        <v>28007</v>
      </c>
      <c r="AD8838">
        <v>14</v>
      </c>
    </row>
    <row r="8839" spans="1:34" x14ac:dyDescent="0.35">
      <c r="A8839" t="s">
        <v>8902</v>
      </c>
      <c r="B8839" t="s">
        <v>60</v>
      </c>
      <c r="C8839" t="s">
        <v>42</v>
      </c>
      <c r="D8839" t="s">
        <v>43</v>
      </c>
      <c r="E8839" t="s">
        <v>38</v>
      </c>
      <c r="F8839" t="s">
        <v>39</v>
      </c>
      <c r="G8839" t="s">
        <v>28003</v>
      </c>
      <c r="H8839" t="s">
        <v>28004</v>
      </c>
      <c r="I8839" t="s">
        <v>32172</v>
      </c>
      <c r="J8839" t="s">
        <v>28005</v>
      </c>
      <c r="K8839" t="s">
        <v>66</v>
      </c>
      <c r="L8839" t="b">
        <v>1</v>
      </c>
      <c r="M8839">
        <v>0</v>
      </c>
      <c r="N8839">
        <f>_xlfn.XLOOKUP(B8839,Courses!A:A,Courses!E:E)</f>
        <v>24</v>
      </c>
      <c r="O8839">
        <v>86</v>
      </c>
      <c r="Q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Y8839">
        <v>0</v>
      </c>
      <c r="AA8839">
        <v>0</v>
      </c>
      <c r="AB8839" t="s">
        <v>28008</v>
      </c>
      <c r="AC8839" t="s">
        <v>28007</v>
      </c>
      <c r="AD8839">
        <v>14</v>
      </c>
    </row>
    <row r="8840" spans="1:34" x14ac:dyDescent="0.35">
      <c r="A8840" t="s">
        <v>8899</v>
      </c>
      <c r="B8840" t="s">
        <v>8900</v>
      </c>
      <c r="C8840" t="s">
        <v>42</v>
      </c>
      <c r="D8840" t="s">
        <v>43</v>
      </c>
      <c r="E8840" t="s">
        <v>38</v>
      </c>
      <c r="F8840" t="s">
        <v>39</v>
      </c>
      <c r="G8840" t="s">
        <v>28003</v>
      </c>
      <c r="H8840" t="s">
        <v>28004</v>
      </c>
      <c r="I8840" t="s">
        <v>32172</v>
      </c>
      <c r="J8840" t="s">
        <v>28005</v>
      </c>
      <c r="K8840" t="s">
        <v>66</v>
      </c>
      <c r="L8840" t="b">
        <v>1</v>
      </c>
      <c r="M8840">
        <v>9</v>
      </c>
      <c r="N8840">
        <f>_xlfn.XLOOKUP(B8840,Courses!A:A,Courses!E:E)</f>
        <v>22</v>
      </c>
      <c r="O8840">
        <v>88</v>
      </c>
      <c r="Q8840">
        <v>0</v>
      </c>
      <c r="S8840">
        <v>0</v>
      </c>
      <c r="T8840">
        <v>0</v>
      </c>
      <c r="U8840">
        <v>1</v>
      </c>
      <c r="V8840">
        <v>0</v>
      </c>
      <c r="W8840">
        <v>3</v>
      </c>
      <c r="X8840" t="s">
        <v>28009</v>
      </c>
      <c r="Y8840">
        <v>0</v>
      </c>
      <c r="AA8840">
        <v>6474</v>
      </c>
      <c r="AB8840" t="s">
        <v>28010</v>
      </c>
      <c r="AC8840" t="s">
        <v>28007</v>
      </c>
      <c r="AD8840">
        <v>14</v>
      </c>
      <c r="AG8840" t="s">
        <v>28011</v>
      </c>
      <c r="AH8840" t="s">
        <v>28012</v>
      </c>
    </row>
    <row r="8841" spans="1:34" x14ac:dyDescent="0.35">
      <c r="A8841" t="s">
        <v>8895</v>
      </c>
      <c r="B8841" t="s">
        <v>52</v>
      </c>
      <c r="C8841" t="s">
        <v>42</v>
      </c>
      <c r="D8841" t="s">
        <v>43</v>
      </c>
      <c r="E8841" t="s">
        <v>38</v>
      </c>
      <c r="F8841" t="s">
        <v>39</v>
      </c>
      <c r="G8841" t="s">
        <v>28003</v>
      </c>
      <c r="H8841" t="s">
        <v>28004</v>
      </c>
      <c r="I8841" t="s">
        <v>32172</v>
      </c>
      <c r="J8841" t="s">
        <v>28005</v>
      </c>
      <c r="K8841" t="s">
        <v>66</v>
      </c>
      <c r="L8841" t="b">
        <v>1</v>
      </c>
      <c r="M8841">
        <v>4</v>
      </c>
      <c r="N8841">
        <f>_xlfn.XLOOKUP(B8841,Courses!A:A,Courses!E:E)</f>
        <v>38</v>
      </c>
      <c r="O8841">
        <v>164</v>
      </c>
      <c r="Q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Y8841">
        <v>0</v>
      </c>
      <c r="AA8841">
        <v>206</v>
      </c>
      <c r="AB8841" t="s">
        <v>28013</v>
      </c>
      <c r="AC8841" t="s">
        <v>28007</v>
      </c>
      <c r="AD8841">
        <v>14</v>
      </c>
    </row>
    <row r="8842" spans="1:34" x14ac:dyDescent="0.35">
      <c r="A8842" t="s">
        <v>8895</v>
      </c>
      <c r="B8842" t="s">
        <v>52</v>
      </c>
      <c r="C8842" t="s">
        <v>42</v>
      </c>
      <c r="D8842" t="s">
        <v>43</v>
      </c>
      <c r="E8842" t="s">
        <v>38</v>
      </c>
      <c r="F8842" t="s">
        <v>39</v>
      </c>
      <c r="G8842" t="s">
        <v>28014</v>
      </c>
      <c r="H8842" t="s">
        <v>28015</v>
      </c>
      <c r="I8842" t="s">
        <v>32172</v>
      </c>
      <c r="J8842" t="s">
        <v>28016</v>
      </c>
      <c r="K8842" t="s">
        <v>66</v>
      </c>
      <c r="L8842" t="b">
        <v>1</v>
      </c>
      <c r="M8842">
        <v>30</v>
      </c>
      <c r="N8842">
        <f>_xlfn.XLOOKUP(B8842,Courses!A:A,Courses!E:E)</f>
        <v>38</v>
      </c>
      <c r="O8842">
        <v>164</v>
      </c>
      <c r="Q8842">
        <v>0</v>
      </c>
      <c r="S8842">
        <v>7</v>
      </c>
      <c r="T8842">
        <v>7</v>
      </c>
      <c r="U8842">
        <v>0</v>
      </c>
      <c r="V8842">
        <v>0</v>
      </c>
      <c r="W8842">
        <v>0</v>
      </c>
      <c r="Y8842">
        <v>0</v>
      </c>
      <c r="AA8842">
        <v>62534</v>
      </c>
      <c r="AB8842" t="s">
        <v>28018</v>
      </c>
      <c r="AC8842" t="s">
        <v>28017</v>
      </c>
      <c r="AD8842">
        <v>31</v>
      </c>
      <c r="AF8842" t="s">
        <v>28019</v>
      </c>
    </row>
    <row r="8843" spans="1:34" x14ac:dyDescent="0.35">
      <c r="A8843" t="s">
        <v>8899</v>
      </c>
      <c r="B8843" t="s">
        <v>8900</v>
      </c>
      <c r="C8843" t="s">
        <v>42</v>
      </c>
      <c r="D8843" t="s">
        <v>43</v>
      </c>
      <c r="E8843" t="s">
        <v>38</v>
      </c>
      <c r="F8843" t="s">
        <v>39</v>
      </c>
      <c r="G8843" t="s">
        <v>28014</v>
      </c>
      <c r="H8843" t="s">
        <v>28015</v>
      </c>
      <c r="I8843" t="s">
        <v>32172</v>
      </c>
      <c r="J8843" t="s">
        <v>28016</v>
      </c>
      <c r="K8843" t="s">
        <v>66</v>
      </c>
      <c r="L8843" t="b">
        <v>1</v>
      </c>
      <c r="M8843">
        <v>32</v>
      </c>
      <c r="N8843">
        <f>_xlfn.XLOOKUP(B8843,Courses!A:A,Courses!E:E)</f>
        <v>22</v>
      </c>
      <c r="O8843">
        <v>88</v>
      </c>
      <c r="Q8843">
        <v>0</v>
      </c>
      <c r="S8843">
        <v>4</v>
      </c>
      <c r="T8843">
        <v>5</v>
      </c>
      <c r="U8843">
        <v>0</v>
      </c>
      <c r="V8843">
        <v>0</v>
      </c>
      <c r="W8843">
        <v>3</v>
      </c>
      <c r="Y8843">
        <v>0</v>
      </c>
      <c r="AA8843">
        <v>33031</v>
      </c>
      <c r="AB8843" t="s">
        <v>28020</v>
      </c>
      <c r="AC8843" t="s">
        <v>28017</v>
      </c>
      <c r="AD8843">
        <v>31</v>
      </c>
      <c r="AF8843" t="s">
        <v>28021</v>
      </c>
      <c r="AG8843" t="s">
        <v>28022</v>
      </c>
      <c r="AH8843" t="s">
        <v>28023</v>
      </c>
    </row>
    <row r="8844" spans="1:34" x14ac:dyDescent="0.35">
      <c r="A8844" t="s">
        <v>8902</v>
      </c>
      <c r="B8844" t="s">
        <v>60</v>
      </c>
      <c r="C8844" t="s">
        <v>42</v>
      </c>
      <c r="D8844" t="s">
        <v>43</v>
      </c>
      <c r="E8844" t="s">
        <v>38</v>
      </c>
      <c r="F8844" t="s">
        <v>39</v>
      </c>
      <c r="G8844" t="s">
        <v>28014</v>
      </c>
      <c r="H8844" t="s">
        <v>28015</v>
      </c>
      <c r="I8844" t="s">
        <v>32172</v>
      </c>
      <c r="J8844" t="s">
        <v>28016</v>
      </c>
      <c r="K8844" t="s">
        <v>66</v>
      </c>
      <c r="L8844" t="b">
        <v>1</v>
      </c>
      <c r="M8844">
        <v>0</v>
      </c>
      <c r="N8844">
        <f>_xlfn.XLOOKUP(B8844,Courses!A:A,Courses!E:E)</f>
        <v>24</v>
      </c>
      <c r="O8844">
        <v>86</v>
      </c>
      <c r="Q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Y8844">
        <v>0</v>
      </c>
      <c r="AA8844">
        <v>10</v>
      </c>
      <c r="AB8844" t="s">
        <v>28024</v>
      </c>
      <c r="AC8844" t="s">
        <v>28017</v>
      </c>
      <c r="AD8844">
        <v>31</v>
      </c>
    </row>
    <row r="8845" spans="1:34" x14ac:dyDescent="0.35">
      <c r="A8845" t="s">
        <v>8897</v>
      </c>
      <c r="B8845" t="s">
        <v>56</v>
      </c>
      <c r="C8845" t="s">
        <v>42</v>
      </c>
      <c r="D8845" t="s">
        <v>43</v>
      </c>
      <c r="E8845" t="s">
        <v>38</v>
      </c>
      <c r="F8845" t="s">
        <v>39</v>
      </c>
      <c r="G8845" t="s">
        <v>28014</v>
      </c>
      <c r="H8845" t="s">
        <v>28015</v>
      </c>
      <c r="I8845" t="s">
        <v>32172</v>
      </c>
      <c r="J8845" t="s">
        <v>28016</v>
      </c>
      <c r="K8845" t="s">
        <v>66</v>
      </c>
      <c r="L8845" t="b">
        <v>1</v>
      </c>
      <c r="M8845">
        <v>45</v>
      </c>
      <c r="N8845">
        <f>_xlfn.XLOOKUP(B8845,Courses!A:A,Courses!E:E)</f>
        <v>55</v>
      </c>
      <c r="O8845">
        <v>206</v>
      </c>
      <c r="Q8845">
        <v>0</v>
      </c>
      <c r="S8845">
        <v>7</v>
      </c>
      <c r="T8845">
        <v>7</v>
      </c>
      <c r="U8845">
        <v>0</v>
      </c>
      <c r="V8845">
        <v>0</v>
      </c>
      <c r="W8845">
        <v>0</v>
      </c>
      <c r="Y8845">
        <v>0</v>
      </c>
      <c r="AA8845">
        <v>36282</v>
      </c>
      <c r="AB8845" t="s">
        <v>28025</v>
      </c>
      <c r="AC8845" t="s">
        <v>28017</v>
      </c>
      <c r="AD8845">
        <v>31</v>
      </c>
      <c r="AF8845" t="s">
        <v>28026</v>
      </c>
    </row>
    <row r="8846" spans="1:34" x14ac:dyDescent="0.35">
      <c r="A8846" t="s">
        <v>8897</v>
      </c>
      <c r="B8846" t="s">
        <v>56</v>
      </c>
      <c r="C8846" t="s">
        <v>42</v>
      </c>
      <c r="D8846" t="s">
        <v>43</v>
      </c>
      <c r="E8846" t="s">
        <v>38</v>
      </c>
      <c r="F8846" t="s">
        <v>39</v>
      </c>
      <c r="G8846" t="s">
        <v>28027</v>
      </c>
      <c r="H8846" t="s">
        <v>28028</v>
      </c>
      <c r="I8846" t="s">
        <v>32172</v>
      </c>
      <c r="J8846" t="s">
        <v>27687</v>
      </c>
      <c r="K8846" t="s">
        <v>66</v>
      </c>
      <c r="L8846" t="b">
        <v>1</v>
      </c>
      <c r="M8846">
        <v>2</v>
      </c>
      <c r="N8846">
        <f>_xlfn.XLOOKUP(B8846,Courses!A:A,Courses!E:E)</f>
        <v>55</v>
      </c>
      <c r="O8846">
        <v>206</v>
      </c>
      <c r="Q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Y8846">
        <v>0</v>
      </c>
      <c r="AA8846">
        <v>108</v>
      </c>
      <c r="AB8846" t="s">
        <v>28029</v>
      </c>
      <c r="AC8846" t="s">
        <v>28030</v>
      </c>
      <c r="AD8846">
        <v>8</v>
      </c>
    </row>
    <row r="8847" spans="1:34" x14ac:dyDescent="0.35">
      <c r="A8847" t="s">
        <v>8902</v>
      </c>
      <c r="B8847" t="s">
        <v>60</v>
      </c>
      <c r="C8847" t="s">
        <v>42</v>
      </c>
      <c r="D8847" t="s">
        <v>43</v>
      </c>
      <c r="E8847" t="s">
        <v>38</v>
      </c>
      <c r="F8847" t="s">
        <v>39</v>
      </c>
      <c r="G8847" t="s">
        <v>28027</v>
      </c>
      <c r="H8847" t="s">
        <v>28028</v>
      </c>
      <c r="I8847" t="s">
        <v>32172</v>
      </c>
      <c r="J8847" t="s">
        <v>27687</v>
      </c>
      <c r="K8847" t="s">
        <v>66</v>
      </c>
      <c r="L8847" t="b">
        <v>1</v>
      </c>
      <c r="M8847">
        <v>0</v>
      </c>
      <c r="N8847">
        <f>_xlfn.XLOOKUP(B8847,Courses!A:A,Courses!E:E)</f>
        <v>24</v>
      </c>
      <c r="O8847">
        <v>86</v>
      </c>
      <c r="Q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Y8847">
        <v>0</v>
      </c>
      <c r="AA8847">
        <v>0</v>
      </c>
      <c r="AB8847" t="s">
        <v>28031</v>
      </c>
      <c r="AC8847" t="s">
        <v>28030</v>
      </c>
      <c r="AD8847">
        <v>8</v>
      </c>
    </row>
    <row r="8848" spans="1:34" x14ac:dyDescent="0.35">
      <c r="A8848" t="s">
        <v>8899</v>
      </c>
      <c r="B8848" t="s">
        <v>8900</v>
      </c>
      <c r="C8848" t="s">
        <v>42</v>
      </c>
      <c r="D8848" t="s">
        <v>43</v>
      </c>
      <c r="E8848" t="s">
        <v>38</v>
      </c>
      <c r="F8848" t="s">
        <v>39</v>
      </c>
      <c r="G8848" t="s">
        <v>28027</v>
      </c>
      <c r="H8848" t="s">
        <v>28028</v>
      </c>
      <c r="I8848" t="s">
        <v>32172</v>
      </c>
      <c r="J8848" t="s">
        <v>27687</v>
      </c>
      <c r="K8848" t="s">
        <v>66</v>
      </c>
      <c r="L8848" t="b">
        <v>1</v>
      </c>
      <c r="M8848">
        <v>1</v>
      </c>
      <c r="N8848">
        <f>_xlfn.XLOOKUP(B8848,Courses!A:A,Courses!E:E)</f>
        <v>22</v>
      </c>
      <c r="O8848">
        <v>88</v>
      </c>
      <c r="Q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Y8848">
        <v>0</v>
      </c>
      <c r="AA8848">
        <v>0</v>
      </c>
      <c r="AB8848" t="s">
        <v>28032</v>
      </c>
      <c r="AC8848" t="s">
        <v>28030</v>
      </c>
      <c r="AD8848">
        <v>8</v>
      </c>
    </row>
    <row r="8849" spans="1:34" x14ac:dyDescent="0.35">
      <c r="A8849" t="s">
        <v>8895</v>
      </c>
      <c r="B8849" t="s">
        <v>52</v>
      </c>
      <c r="C8849" t="s">
        <v>42</v>
      </c>
      <c r="D8849" t="s">
        <v>43</v>
      </c>
      <c r="E8849" t="s">
        <v>38</v>
      </c>
      <c r="F8849" t="s">
        <v>39</v>
      </c>
      <c r="G8849" t="s">
        <v>28027</v>
      </c>
      <c r="H8849" t="s">
        <v>28028</v>
      </c>
      <c r="I8849" t="s">
        <v>32172</v>
      </c>
      <c r="J8849" t="s">
        <v>27687</v>
      </c>
      <c r="K8849" t="s">
        <v>66</v>
      </c>
      <c r="L8849" t="b">
        <v>1</v>
      </c>
      <c r="M8849">
        <v>8</v>
      </c>
      <c r="N8849">
        <f>_xlfn.XLOOKUP(B8849,Courses!A:A,Courses!E:E)</f>
        <v>38</v>
      </c>
      <c r="O8849">
        <v>164</v>
      </c>
      <c r="Q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Y8849">
        <v>0</v>
      </c>
      <c r="AA8849">
        <v>8649</v>
      </c>
      <c r="AB8849" t="s">
        <v>28033</v>
      </c>
      <c r="AC8849" t="s">
        <v>28030</v>
      </c>
      <c r="AD8849">
        <v>8</v>
      </c>
    </row>
    <row r="8850" spans="1:34" x14ac:dyDescent="0.35">
      <c r="A8850" t="s">
        <v>8895</v>
      </c>
      <c r="B8850" t="s">
        <v>52</v>
      </c>
      <c r="C8850" t="s">
        <v>42</v>
      </c>
      <c r="D8850" t="s">
        <v>43</v>
      </c>
      <c r="E8850" t="s">
        <v>38</v>
      </c>
      <c r="F8850" t="s">
        <v>39</v>
      </c>
      <c r="G8850" t="s">
        <v>28034</v>
      </c>
      <c r="H8850" t="s">
        <v>28035</v>
      </c>
      <c r="I8850" t="s">
        <v>32172</v>
      </c>
      <c r="J8850" t="s">
        <v>28036</v>
      </c>
      <c r="K8850" t="s">
        <v>66</v>
      </c>
      <c r="L8850" t="b">
        <v>1</v>
      </c>
      <c r="M8850">
        <v>8</v>
      </c>
      <c r="N8850">
        <f>_xlfn.XLOOKUP(B8850,Courses!A:A,Courses!E:E)</f>
        <v>38</v>
      </c>
      <c r="O8850">
        <v>164</v>
      </c>
      <c r="Q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Y8850">
        <v>0</v>
      </c>
      <c r="AA8850">
        <v>528</v>
      </c>
      <c r="AB8850" t="s">
        <v>28038</v>
      </c>
      <c r="AC8850" t="s">
        <v>28037</v>
      </c>
      <c r="AD8850">
        <v>6</v>
      </c>
    </row>
    <row r="8851" spans="1:34" x14ac:dyDescent="0.35">
      <c r="A8851" t="s">
        <v>8899</v>
      </c>
      <c r="B8851" t="s">
        <v>8900</v>
      </c>
      <c r="C8851" t="s">
        <v>42</v>
      </c>
      <c r="D8851" t="s">
        <v>43</v>
      </c>
      <c r="E8851" t="s">
        <v>38</v>
      </c>
      <c r="F8851" t="s">
        <v>39</v>
      </c>
      <c r="G8851" t="s">
        <v>28034</v>
      </c>
      <c r="H8851" t="s">
        <v>28035</v>
      </c>
      <c r="I8851" t="s">
        <v>32172</v>
      </c>
      <c r="J8851" t="s">
        <v>28036</v>
      </c>
      <c r="K8851" t="s">
        <v>66</v>
      </c>
      <c r="L8851" t="b">
        <v>1</v>
      </c>
      <c r="M8851">
        <v>1</v>
      </c>
      <c r="N8851">
        <f>_xlfn.XLOOKUP(B8851,Courses!A:A,Courses!E:E)</f>
        <v>22</v>
      </c>
      <c r="O8851">
        <v>88</v>
      </c>
      <c r="Q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Y8851">
        <v>0</v>
      </c>
      <c r="AA8851">
        <v>63</v>
      </c>
      <c r="AB8851" t="s">
        <v>28039</v>
      </c>
      <c r="AC8851" t="s">
        <v>28037</v>
      </c>
      <c r="AD8851">
        <v>6</v>
      </c>
    </row>
    <row r="8852" spans="1:34" x14ac:dyDescent="0.35">
      <c r="A8852" t="s">
        <v>8902</v>
      </c>
      <c r="B8852" t="s">
        <v>60</v>
      </c>
      <c r="C8852" t="s">
        <v>42</v>
      </c>
      <c r="D8852" t="s">
        <v>43</v>
      </c>
      <c r="E8852" t="s">
        <v>38</v>
      </c>
      <c r="F8852" t="s">
        <v>39</v>
      </c>
      <c r="G8852" t="s">
        <v>28034</v>
      </c>
      <c r="H8852" t="s">
        <v>28035</v>
      </c>
      <c r="I8852" t="s">
        <v>32172</v>
      </c>
      <c r="J8852" t="s">
        <v>28036</v>
      </c>
      <c r="K8852" t="s">
        <v>66</v>
      </c>
      <c r="L8852" t="b">
        <v>1</v>
      </c>
      <c r="M8852">
        <v>0</v>
      </c>
      <c r="N8852">
        <f>_xlfn.XLOOKUP(B8852,Courses!A:A,Courses!E:E)</f>
        <v>24</v>
      </c>
      <c r="O8852">
        <v>86</v>
      </c>
      <c r="Q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Y8852">
        <v>0</v>
      </c>
      <c r="AA8852">
        <v>0</v>
      </c>
      <c r="AB8852" t="s">
        <v>28040</v>
      </c>
      <c r="AC8852" t="s">
        <v>28037</v>
      </c>
      <c r="AD8852">
        <v>6</v>
      </c>
    </row>
    <row r="8853" spans="1:34" x14ac:dyDescent="0.35">
      <c r="A8853" t="s">
        <v>8897</v>
      </c>
      <c r="B8853" t="s">
        <v>56</v>
      </c>
      <c r="C8853" t="s">
        <v>42</v>
      </c>
      <c r="D8853" t="s">
        <v>43</v>
      </c>
      <c r="E8853" t="s">
        <v>38</v>
      </c>
      <c r="F8853" t="s">
        <v>39</v>
      </c>
      <c r="G8853" t="s">
        <v>28034</v>
      </c>
      <c r="H8853" t="s">
        <v>28035</v>
      </c>
      <c r="I8853" t="s">
        <v>32172</v>
      </c>
      <c r="J8853" t="s">
        <v>28036</v>
      </c>
      <c r="K8853" t="s">
        <v>66</v>
      </c>
      <c r="L8853" t="b">
        <v>1</v>
      </c>
      <c r="M8853">
        <v>10</v>
      </c>
      <c r="N8853">
        <f>_xlfn.XLOOKUP(B8853,Courses!A:A,Courses!E:E)</f>
        <v>55</v>
      </c>
      <c r="O8853">
        <v>206</v>
      </c>
      <c r="Q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Y8853">
        <v>0</v>
      </c>
      <c r="AA8853">
        <v>7082</v>
      </c>
      <c r="AB8853" t="s">
        <v>28041</v>
      </c>
      <c r="AC8853" t="s">
        <v>28037</v>
      </c>
      <c r="AD8853">
        <v>6</v>
      </c>
    </row>
    <row r="8854" spans="1:34" x14ac:dyDescent="0.35">
      <c r="A8854" t="s">
        <v>8897</v>
      </c>
      <c r="B8854" t="s">
        <v>56</v>
      </c>
      <c r="C8854" t="s">
        <v>42</v>
      </c>
      <c r="D8854" t="s">
        <v>43</v>
      </c>
      <c r="E8854" t="s">
        <v>38</v>
      </c>
      <c r="F8854" t="s">
        <v>39</v>
      </c>
      <c r="G8854" t="s">
        <v>28042</v>
      </c>
      <c r="H8854" t="s">
        <v>28043</v>
      </c>
      <c r="I8854" t="s">
        <v>32172</v>
      </c>
      <c r="J8854" t="s">
        <v>28044</v>
      </c>
      <c r="K8854" t="s">
        <v>66</v>
      </c>
      <c r="L8854" t="b">
        <v>1</v>
      </c>
      <c r="M8854">
        <v>0</v>
      </c>
      <c r="N8854">
        <f>_xlfn.XLOOKUP(B8854,Courses!A:A,Courses!E:E)</f>
        <v>55</v>
      </c>
      <c r="O8854">
        <v>206</v>
      </c>
      <c r="Q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Y8854">
        <v>0</v>
      </c>
      <c r="AA8854">
        <v>0</v>
      </c>
      <c r="AC8854" t="s">
        <v>28045</v>
      </c>
      <c r="AD8854">
        <v>3</v>
      </c>
    </row>
    <row r="8855" spans="1:34" x14ac:dyDescent="0.35">
      <c r="A8855" t="s">
        <v>8902</v>
      </c>
      <c r="B8855" t="s">
        <v>60</v>
      </c>
      <c r="C8855" t="s">
        <v>42</v>
      </c>
      <c r="D8855" t="s">
        <v>43</v>
      </c>
      <c r="E8855" t="s">
        <v>38</v>
      </c>
      <c r="F8855" t="s">
        <v>39</v>
      </c>
      <c r="G8855" t="s">
        <v>28042</v>
      </c>
      <c r="H8855" t="s">
        <v>28043</v>
      </c>
      <c r="I8855" t="s">
        <v>32172</v>
      </c>
      <c r="J8855" t="s">
        <v>28044</v>
      </c>
      <c r="K8855" t="s">
        <v>66</v>
      </c>
      <c r="L8855" t="b">
        <v>1</v>
      </c>
      <c r="M8855">
        <v>0</v>
      </c>
      <c r="N8855">
        <f>_xlfn.XLOOKUP(B8855,Courses!A:A,Courses!E:E)</f>
        <v>24</v>
      </c>
      <c r="O8855">
        <v>86</v>
      </c>
      <c r="Q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Y8855">
        <v>0</v>
      </c>
      <c r="AA8855">
        <v>0</v>
      </c>
      <c r="AC8855" t="s">
        <v>28045</v>
      </c>
      <c r="AD8855">
        <v>3</v>
      </c>
    </row>
    <row r="8856" spans="1:34" x14ac:dyDescent="0.35">
      <c r="A8856" t="s">
        <v>8899</v>
      </c>
      <c r="B8856" t="s">
        <v>8900</v>
      </c>
      <c r="C8856" t="s">
        <v>42</v>
      </c>
      <c r="D8856" t="s">
        <v>43</v>
      </c>
      <c r="E8856" t="s">
        <v>38</v>
      </c>
      <c r="F8856" t="s">
        <v>39</v>
      </c>
      <c r="G8856" t="s">
        <v>28042</v>
      </c>
      <c r="H8856" t="s">
        <v>28043</v>
      </c>
      <c r="I8856" t="s">
        <v>32172</v>
      </c>
      <c r="J8856" t="s">
        <v>28044</v>
      </c>
      <c r="K8856" t="s">
        <v>66</v>
      </c>
      <c r="L8856" t="b">
        <v>1</v>
      </c>
      <c r="M8856">
        <v>1</v>
      </c>
      <c r="N8856">
        <f>_xlfn.XLOOKUP(B8856,Courses!A:A,Courses!E:E)</f>
        <v>22</v>
      </c>
      <c r="O8856">
        <v>88</v>
      </c>
      <c r="Q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Y8856">
        <v>0</v>
      </c>
      <c r="AA8856">
        <v>355</v>
      </c>
      <c r="AB8856" t="s">
        <v>28046</v>
      </c>
      <c r="AC8856" t="s">
        <v>28045</v>
      </c>
      <c r="AD8856">
        <v>3</v>
      </c>
    </row>
    <row r="8857" spans="1:34" x14ac:dyDescent="0.35">
      <c r="A8857" t="s">
        <v>8895</v>
      </c>
      <c r="B8857" t="s">
        <v>52</v>
      </c>
      <c r="C8857" t="s">
        <v>42</v>
      </c>
      <c r="D8857" t="s">
        <v>43</v>
      </c>
      <c r="E8857" t="s">
        <v>38</v>
      </c>
      <c r="F8857" t="s">
        <v>39</v>
      </c>
      <c r="G8857" t="s">
        <v>28042</v>
      </c>
      <c r="H8857" t="s">
        <v>28043</v>
      </c>
      <c r="I8857" t="s">
        <v>32172</v>
      </c>
      <c r="J8857" t="s">
        <v>28044</v>
      </c>
      <c r="K8857" t="s">
        <v>66</v>
      </c>
      <c r="L8857" t="b">
        <v>1</v>
      </c>
      <c r="M8857">
        <v>0</v>
      </c>
      <c r="N8857">
        <f>_xlfn.XLOOKUP(B8857,Courses!A:A,Courses!E:E)</f>
        <v>38</v>
      </c>
      <c r="O8857">
        <v>164</v>
      </c>
      <c r="Q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Y8857">
        <v>0</v>
      </c>
      <c r="AA8857">
        <v>0</v>
      </c>
      <c r="AC8857" t="s">
        <v>28045</v>
      </c>
      <c r="AD8857">
        <v>3</v>
      </c>
    </row>
    <row r="8858" spans="1:34" x14ac:dyDescent="0.35">
      <c r="A8858" t="s">
        <v>8895</v>
      </c>
      <c r="B8858" t="s">
        <v>52</v>
      </c>
      <c r="C8858" t="s">
        <v>42</v>
      </c>
      <c r="D8858" t="s">
        <v>43</v>
      </c>
      <c r="E8858" t="s">
        <v>38</v>
      </c>
      <c r="F8858" t="s">
        <v>39</v>
      </c>
      <c r="G8858" t="s">
        <v>28047</v>
      </c>
      <c r="H8858" t="s">
        <v>28048</v>
      </c>
      <c r="I8858" t="s">
        <v>32172</v>
      </c>
      <c r="J8858" t="s">
        <v>28049</v>
      </c>
      <c r="K8858" t="s">
        <v>66</v>
      </c>
      <c r="L8858" t="b">
        <v>1</v>
      </c>
      <c r="M8858">
        <v>6</v>
      </c>
      <c r="N8858">
        <f>_xlfn.XLOOKUP(B8858,Courses!A:A,Courses!E:E)</f>
        <v>38</v>
      </c>
      <c r="O8858">
        <v>164</v>
      </c>
      <c r="Q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Y8858">
        <v>0</v>
      </c>
      <c r="AA8858">
        <v>30262</v>
      </c>
      <c r="AB8858" t="s">
        <v>28051</v>
      </c>
      <c r="AC8858" t="s">
        <v>28050</v>
      </c>
      <c r="AD8858">
        <v>11</v>
      </c>
    </row>
    <row r="8859" spans="1:34" x14ac:dyDescent="0.35">
      <c r="A8859" t="s">
        <v>8899</v>
      </c>
      <c r="B8859" t="s">
        <v>8900</v>
      </c>
      <c r="C8859" t="s">
        <v>42</v>
      </c>
      <c r="D8859" t="s">
        <v>43</v>
      </c>
      <c r="E8859" t="s">
        <v>38</v>
      </c>
      <c r="F8859" t="s">
        <v>39</v>
      </c>
      <c r="G8859" t="s">
        <v>28047</v>
      </c>
      <c r="H8859" t="s">
        <v>28048</v>
      </c>
      <c r="I8859" t="s">
        <v>32172</v>
      </c>
      <c r="J8859" t="s">
        <v>28049</v>
      </c>
      <c r="K8859" t="s">
        <v>66</v>
      </c>
      <c r="L8859" t="b">
        <v>1</v>
      </c>
      <c r="M8859">
        <v>21</v>
      </c>
      <c r="N8859">
        <f>_xlfn.XLOOKUP(B8859,Courses!A:A,Courses!E:E)</f>
        <v>22</v>
      </c>
      <c r="O8859">
        <v>88</v>
      </c>
      <c r="Q8859">
        <v>0</v>
      </c>
      <c r="S8859">
        <v>2</v>
      </c>
      <c r="T8859">
        <v>3</v>
      </c>
      <c r="U8859">
        <v>0</v>
      </c>
      <c r="V8859">
        <v>0</v>
      </c>
      <c r="W8859">
        <v>0</v>
      </c>
      <c r="Y8859">
        <v>0</v>
      </c>
      <c r="AA8859">
        <v>21970</v>
      </c>
      <c r="AB8859" t="s">
        <v>28052</v>
      </c>
      <c r="AC8859" t="s">
        <v>28050</v>
      </c>
      <c r="AD8859">
        <v>11</v>
      </c>
      <c r="AF8859" t="s">
        <v>28053</v>
      </c>
      <c r="AG8859" t="s">
        <v>28054</v>
      </c>
      <c r="AH8859" t="s">
        <v>28055</v>
      </c>
    </row>
    <row r="8860" spans="1:34" x14ac:dyDescent="0.35">
      <c r="A8860" t="s">
        <v>8902</v>
      </c>
      <c r="B8860" t="s">
        <v>60</v>
      </c>
      <c r="C8860" t="s">
        <v>42</v>
      </c>
      <c r="D8860" t="s">
        <v>43</v>
      </c>
      <c r="E8860" t="s">
        <v>38</v>
      </c>
      <c r="F8860" t="s">
        <v>39</v>
      </c>
      <c r="G8860" t="s">
        <v>28047</v>
      </c>
      <c r="H8860" t="s">
        <v>28048</v>
      </c>
      <c r="I8860" t="s">
        <v>32172</v>
      </c>
      <c r="J8860" t="s">
        <v>28049</v>
      </c>
      <c r="K8860" t="s">
        <v>66</v>
      </c>
      <c r="L8860" t="b">
        <v>1</v>
      </c>
      <c r="M8860">
        <v>8</v>
      </c>
      <c r="N8860">
        <f>_xlfn.XLOOKUP(B8860,Courses!A:A,Courses!E:E)</f>
        <v>24</v>
      </c>
      <c r="O8860">
        <v>86</v>
      </c>
      <c r="Q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Y8860">
        <v>0</v>
      </c>
      <c r="AA8860">
        <v>26386</v>
      </c>
      <c r="AB8860" t="s">
        <v>28056</v>
      </c>
      <c r="AC8860" t="s">
        <v>28050</v>
      </c>
      <c r="AD8860">
        <v>11</v>
      </c>
      <c r="AG8860" t="s">
        <v>28057</v>
      </c>
      <c r="AH8860" t="s">
        <v>28058</v>
      </c>
    </row>
    <row r="8861" spans="1:34" x14ac:dyDescent="0.35">
      <c r="A8861" t="s">
        <v>8897</v>
      </c>
      <c r="B8861" t="s">
        <v>56</v>
      </c>
      <c r="C8861" t="s">
        <v>42</v>
      </c>
      <c r="D8861" t="s">
        <v>43</v>
      </c>
      <c r="E8861" t="s">
        <v>38</v>
      </c>
      <c r="F8861" t="s">
        <v>39</v>
      </c>
      <c r="G8861" t="s">
        <v>28047</v>
      </c>
      <c r="H8861" t="s">
        <v>28048</v>
      </c>
      <c r="I8861" t="s">
        <v>32172</v>
      </c>
      <c r="J8861" t="s">
        <v>28049</v>
      </c>
      <c r="K8861" t="s">
        <v>66</v>
      </c>
      <c r="L8861" t="b">
        <v>1</v>
      </c>
      <c r="M8861">
        <v>2</v>
      </c>
      <c r="N8861">
        <f>_xlfn.XLOOKUP(B8861,Courses!A:A,Courses!E:E)</f>
        <v>55</v>
      </c>
      <c r="O8861">
        <v>206</v>
      </c>
      <c r="Q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Y8861">
        <v>0</v>
      </c>
      <c r="AA8861">
        <v>438</v>
      </c>
      <c r="AB8861" t="s">
        <v>28059</v>
      </c>
      <c r="AC8861" t="s">
        <v>28050</v>
      </c>
      <c r="AD8861">
        <v>11</v>
      </c>
    </row>
    <row r="8862" spans="1:34" x14ac:dyDescent="0.35">
      <c r="A8862" t="s">
        <v>8897</v>
      </c>
      <c r="B8862" t="s">
        <v>56</v>
      </c>
      <c r="C8862" t="s">
        <v>42</v>
      </c>
      <c r="D8862" t="s">
        <v>43</v>
      </c>
      <c r="E8862" t="s">
        <v>38</v>
      </c>
      <c r="F8862" t="s">
        <v>39</v>
      </c>
      <c r="G8862" t="s">
        <v>28060</v>
      </c>
      <c r="H8862" t="s">
        <v>28061</v>
      </c>
      <c r="I8862" t="s">
        <v>32172</v>
      </c>
      <c r="J8862" t="s">
        <v>28062</v>
      </c>
      <c r="K8862" t="s">
        <v>66</v>
      </c>
      <c r="L8862" t="b">
        <v>1</v>
      </c>
      <c r="M8862">
        <v>16</v>
      </c>
      <c r="N8862">
        <f>_xlfn.XLOOKUP(B8862,Courses!A:A,Courses!E:E)</f>
        <v>55</v>
      </c>
      <c r="O8862">
        <v>206</v>
      </c>
      <c r="Q8862">
        <v>0</v>
      </c>
      <c r="S8862">
        <v>2</v>
      </c>
      <c r="T8862">
        <v>2</v>
      </c>
      <c r="U8862">
        <v>0</v>
      </c>
      <c r="V8862">
        <v>0</v>
      </c>
      <c r="W8862">
        <v>0</v>
      </c>
      <c r="Y8862">
        <v>0</v>
      </c>
      <c r="AA8862">
        <v>16533</v>
      </c>
      <c r="AB8862" t="s">
        <v>28063</v>
      </c>
      <c r="AC8862" t="s">
        <v>28064</v>
      </c>
      <c r="AD8862">
        <v>17</v>
      </c>
      <c r="AF8862" t="s">
        <v>28065</v>
      </c>
    </row>
    <row r="8863" spans="1:34" x14ac:dyDescent="0.35">
      <c r="A8863" t="s">
        <v>8902</v>
      </c>
      <c r="B8863" t="s">
        <v>60</v>
      </c>
      <c r="C8863" t="s">
        <v>42</v>
      </c>
      <c r="D8863" t="s">
        <v>43</v>
      </c>
      <c r="E8863" t="s">
        <v>38</v>
      </c>
      <c r="F8863" t="s">
        <v>39</v>
      </c>
      <c r="G8863" t="s">
        <v>28060</v>
      </c>
      <c r="H8863" t="s">
        <v>28061</v>
      </c>
      <c r="I8863" t="s">
        <v>32172</v>
      </c>
      <c r="J8863" t="s">
        <v>28062</v>
      </c>
      <c r="K8863" t="s">
        <v>66</v>
      </c>
      <c r="L8863" t="b">
        <v>1</v>
      </c>
      <c r="M8863">
        <v>1</v>
      </c>
      <c r="N8863">
        <f>_xlfn.XLOOKUP(B8863,Courses!A:A,Courses!E:E)</f>
        <v>24</v>
      </c>
      <c r="O8863">
        <v>86</v>
      </c>
      <c r="Q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Y8863">
        <v>0</v>
      </c>
      <c r="AA8863">
        <v>5</v>
      </c>
      <c r="AB8863" t="s">
        <v>28066</v>
      </c>
      <c r="AC8863" t="s">
        <v>28064</v>
      </c>
      <c r="AD8863">
        <v>17</v>
      </c>
      <c r="AG8863" t="s">
        <v>28067</v>
      </c>
      <c r="AH8863" t="s">
        <v>28068</v>
      </c>
    </row>
    <row r="8864" spans="1:34" x14ac:dyDescent="0.35">
      <c r="A8864" t="s">
        <v>8899</v>
      </c>
      <c r="B8864" t="s">
        <v>8900</v>
      </c>
      <c r="C8864" t="s">
        <v>42</v>
      </c>
      <c r="D8864" t="s">
        <v>43</v>
      </c>
      <c r="E8864" t="s">
        <v>38</v>
      </c>
      <c r="F8864" t="s">
        <v>39</v>
      </c>
      <c r="G8864" t="s">
        <v>28060</v>
      </c>
      <c r="H8864" t="s">
        <v>28061</v>
      </c>
      <c r="I8864" t="s">
        <v>32172</v>
      </c>
      <c r="J8864" t="s">
        <v>28062</v>
      </c>
      <c r="K8864" t="s">
        <v>66</v>
      </c>
      <c r="L8864" t="b">
        <v>1</v>
      </c>
      <c r="M8864">
        <v>25</v>
      </c>
      <c r="N8864">
        <f>_xlfn.XLOOKUP(B8864,Courses!A:A,Courses!E:E)</f>
        <v>22</v>
      </c>
      <c r="O8864">
        <v>88</v>
      </c>
      <c r="Q8864">
        <v>0</v>
      </c>
      <c r="S8864">
        <v>3</v>
      </c>
      <c r="T8864">
        <v>3</v>
      </c>
      <c r="U8864">
        <v>0</v>
      </c>
      <c r="V8864">
        <v>0</v>
      </c>
      <c r="W8864">
        <v>0</v>
      </c>
      <c r="Y8864">
        <v>0</v>
      </c>
      <c r="AA8864">
        <v>61016</v>
      </c>
      <c r="AB8864" t="s">
        <v>28069</v>
      </c>
      <c r="AC8864" t="s">
        <v>28064</v>
      </c>
      <c r="AD8864">
        <v>17</v>
      </c>
      <c r="AF8864" t="s">
        <v>28070</v>
      </c>
      <c r="AG8864" t="s">
        <v>28071</v>
      </c>
      <c r="AH8864" t="s">
        <v>28072</v>
      </c>
    </row>
    <row r="8865" spans="1:34" x14ac:dyDescent="0.35">
      <c r="A8865" t="s">
        <v>8895</v>
      </c>
      <c r="B8865" t="s">
        <v>52</v>
      </c>
      <c r="C8865" t="s">
        <v>42</v>
      </c>
      <c r="D8865" t="s">
        <v>43</v>
      </c>
      <c r="E8865" t="s">
        <v>38</v>
      </c>
      <c r="F8865" t="s">
        <v>39</v>
      </c>
      <c r="G8865" t="s">
        <v>28060</v>
      </c>
      <c r="H8865" t="s">
        <v>28061</v>
      </c>
      <c r="I8865" t="s">
        <v>32172</v>
      </c>
      <c r="J8865" t="s">
        <v>28062</v>
      </c>
      <c r="K8865" t="s">
        <v>66</v>
      </c>
      <c r="L8865" t="b">
        <v>1</v>
      </c>
      <c r="M8865">
        <v>35</v>
      </c>
      <c r="N8865">
        <f>_xlfn.XLOOKUP(B8865,Courses!A:A,Courses!E:E)</f>
        <v>38</v>
      </c>
      <c r="O8865">
        <v>164</v>
      </c>
      <c r="Q8865">
        <v>0</v>
      </c>
      <c r="S8865">
        <v>4</v>
      </c>
      <c r="T8865">
        <v>4</v>
      </c>
      <c r="U8865">
        <v>1</v>
      </c>
      <c r="V8865">
        <v>0</v>
      </c>
      <c r="W8865">
        <v>0</v>
      </c>
      <c r="X8865" t="s">
        <v>28073</v>
      </c>
      <c r="Y8865">
        <v>0</v>
      </c>
      <c r="AA8865">
        <v>138477</v>
      </c>
      <c r="AB8865" t="s">
        <v>28074</v>
      </c>
      <c r="AC8865" t="s">
        <v>28064</v>
      </c>
      <c r="AD8865">
        <v>17</v>
      </c>
      <c r="AF8865" t="s">
        <v>28075</v>
      </c>
    </row>
    <row r="8866" spans="1:34" x14ac:dyDescent="0.35">
      <c r="A8866" t="s">
        <v>8895</v>
      </c>
      <c r="B8866" t="s">
        <v>52</v>
      </c>
      <c r="C8866" t="s">
        <v>42</v>
      </c>
      <c r="D8866" t="s">
        <v>43</v>
      </c>
      <c r="E8866" t="s">
        <v>38</v>
      </c>
      <c r="F8866" t="s">
        <v>39</v>
      </c>
      <c r="G8866" t="s">
        <v>28076</v>
      </c>
      <c r="H8866" t="s">
        <v>28077</v>
      </c>
      <c r="I8866" t="s">
        <v>32172</v>
      </c>
      <c r="J8866" t="s">
        <v>28078</v>
      </c>
      <c r="K8866" t="s">
        <v>66</v>
      </c>
      <c r="L8866" t="b">
        <v>1</v>
      </c>
      <c r="M8866">
        <v>4</v>
      </c>
      <c r="N8866">
        <f>_xlfn.XLOOKUP(B8866,Courses!A:A,Courses!E:E)</f>
        <v>38</v>
      </c>
      <c r="O8866">
        <v>164</v>
      </c>
      <c r="Q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Y8866">
        <v>0</v>
      </c>
      <c r="AA8866">
        <v>527</v>
      </c>
      <c r="AB8866" t="s">
        <v>28080</v>
      </c>
      <c r="AC8866" t="s">
        <v>28079</v>
      </c>
      <c r="AD8866">
        <v>10</v>
      </c>
    </row>
    <row r="8867" spans="1:34" x14ac:dyDescent="0.35">
      <c r="A8867" t="s">
        <v>8899</v>
      </c>
      <c r="B8867" t="s">
        <v>8900</v>
      </c>
      <c r="C8867" t="s">
        <v>42</v>
      </c>
      <c r="D8867" t="s">
        <v>43</v>
      </c>
      <c r="E8867" t="s">
        <v>38</v>
      </c>
      <c r="F8867" t="s">
        <v>39</v>
      </c>
      <c r="G8867" t="s">
        <v>28076</v>
      </c>
      <c r="H8867" t="s">
        <v>28077</v>
      </c>
      <c r="I8867" t="s">
        <v>32172</v>
      </c>
      <c r="J8867" t="s">
        <v>28078</v>
      </c>
      <c r="K8867" t="s">
        <v>66</v>
      </c>
      <c r="L8867" t="b">
        <v>1</v>
      </c>
      <c r="M8867">
        <v>4</v>
      </c>
      <c r="N8867">
        <f>_xlfn.XLOOKUP(B8867,Courses!A:A,Courses!E:E)</f>
        <v>22</v>
      </c>
      <c r="O8867">
        <v>88</v>
      </c>
      <c r="Q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Y8867">
        <v>0</v>
      </c>
      <c r="AA8867">
        <v>889</v>
      </c>
      <c r="AB8867" t="s">
        <v>28081</v>
      </c>
      <c r="AC8867" t="s">
        <v>28079</v>
      </c>
      <c r="AD8867">
        <v>10</v>
      </c>
      <c r="AG8867" t="s">
        <v>28082</v>
      </c>
      <c r="AH8867" t="s">
        <v>28083</v>
      </c>
    </row>
    <row r="8868" spans="1:34" x14ac:dyDescent="0.35">
      <c r="A8868" t="s">
        <v>8902</v>
      </c>
      <c r="B8868" t="s">
        <v>60</v>
      </c>
      <c r="C8868" t="s">
        <v>42</v>
      </c>
      <c r="D8868" t="s">
        <v>43</v>
      </c>
      <c r="E8868" t="s">
        <v>38</v>
      </c>
      <c r="F8868" t="s">
        <v>39</v>
      </c>
      <c r="G8868" t="s">
        <v>28076</v>
      </c>
      <c r="H8868" t="s">
        <v>28077</v>
      </c>
      <c r="I8868" t="s">
        <v>32172</v>
      </c>
      <c r="J8868" t="s">
        <v>28078</v>
      </c>
      <c r="K8868" t="s">
        <v>66</v>
      </c>
      <c r="L8868" t="b">
        <v>1</v>
      </c>
      <c r="M8868">
        <v>0</v>
      </c>
      <c r="N8868">
        <f>_xlfn.XLOOKUP(B8868,Courses!A:A,Courses!E:E)</f>
        <v>24</v>
      </c>
      <c r="O8868">
        <v>86</v>
      </c>
      <c r="Q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Y8868">
        <v>0</v>
      </c>
      <c r="AA8868">
        <v>0</v>
      </c>
      <c r="AC8868" t="s">
        <v>28079</v>
      </c>
      <c r="AD8868">
        <v>10</v>
      </c>
    </row>
    <row r="8869" spans="1:34" x14ac:dyDescent="0.35">
      <c r="A8869" t="s">
        <v>8897</v>
      </c>
      <c r="B8869" t="s">
        <v>56</v>
      </c>
      <c r="C8869" t="s">
        <v>42</v>
      </c>
      <c r="D8869" t="s">
        <v>43</v>
      </c>
      <c r="E8869" t="s">
        <v>38</v>
      </c>
      <c r="F8869" t="s">
        <v>39</v>
      </c>
      <c r="G8869" t="s">
        <v>28076</v>
      </c>
      <c r="H8869" t="s">
        <v>28077</v>
      </c>
      <c r="I8869" t="s">
        <v>32172</v>
      </c>
      <c r="J8869" t="s">
        <v>28078</v>
      </c>
      <c r="K8869" t="s">
        <v>66</v>
      </c>
      <c r="L8869" t="b">
        <v>1</v>
      </c>
      <c r="M8869">
        <v>6</v>
      </c>
      <c r="N8869">
        <f>_xlfn.XLOOKUP(B8869,Courses!A:A,Courses!E:E)</f>
        <v>55</v>
      </c>
      <c r="O8869">
        <v>206</v>
      </c>
      <c r="Q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Y8869">
        <v>0</v>
      </c>
      <c r="AA8869">
        <v>78</v>
      </c>
      <c r="AB8869" t="s">
        <v>28084</v>
      </c>
      <c r="AC8869" t="s">
        <v>28079</v>
      </c>
      <c r="AD8869">
        <v>10</v>
      </c>
    </row>
    <row r="8870" spans="1:34" x14ac:dyDescent="0.35">
      <c r="A8870" t="s">
        <v>8897</v>
      </c>
      <c r="B8870" t="s">
        <v>56</v>
      </c>
      <c r="C8870" t="s">
        <v>42</v>
      </c>
      <c r="D8870" t="s">
        <v>43</v>
      </c>
      <c r="E8870" t="s">
        <v>38</v>
      </c>
      <c r="F8870" t="s">
        <v>39</v>
      </c>
      <c r="G8870" t="s">
        <v>28085</v>
      </c>
      <c r="H8870" t="s">
        <v>28086</v>
      </c>
      <c r="I8870" t="s">
        <v>32172</v>
      </c>
      <c r="J8870" t="s">
        <v>28087</v>
      </c>
      <c r="K8870" t="s">
        <v>66</v>
      </c>
      <c r="L8870" t="b">
        <v>1</v>
      </c>
      <c r="M8870">
        <v>23</v>
      </c>
      <c r="N8870">
        <f>_xlfn.XLOOKUP(B8870,Courses!A:A,Courses!E:E)</f>
        <v>55</v>
      </c>
      <c r="O8870">
        <v>206</v>
      </c>
      <c r="Q8870">
        <v>0</v>
      </c>
      <c r="S8870">
        <v>3</v>
      </c>
      <c r="T8870">
        <v>5</v>
      </c>
      <c r="U8870">
        <v>0</v>
      </c>
      <c r="V8870">
        <v>0</v>
      </c>
      <c r="W8870">
        <v>0</v>
      </c>
      <c r="Y8870">
        <v>0</v>
      </c>
      <c r="AA8870">
        <v>1521</v>
      </c>
      <c r="AB8870" t="s">
        <v>28088</v>
      </c>
      <c r="AC8870" t="s">
        <v>28089</v>
      </c>
      <c r="AD8870">
        <v>16</v>
      </c>
      <c r="AF8870" t="s">
        <v>28090</v>
      </c>
    </row>
    <row r="8871" spans="1:34" x14ac:dyDescent="0.35">
      <c r="A8871" t="s">
        <v>8902</v>
      </c>
      <c r="B8871" t="s">
        <v>60</v>
      </c>
      <c r="C8871" t="s">
        <v>42</v>
      </c>
      <c r="D8871" t="s">
        <v>43</v>
      </c>
      <c r="E8871" t="s">
        <v>38</v>
      </c>
      <c r="F8871" t="s">
        <v>39</v>
      </c>
      <c r="G8871" t="s">
        <v>28085</v>
      </c>
      <c r="H8871" t="s">
        <v>28086</v>
      </c>
      <c r="I8871" t="s">
        <v>32172</v>
      </c>
      <c r="J8871" t="s">
        <v>28087</v>
      </c>
      <c r="K8871" t="s">
        <v>66</v>
      </c>
      <c r="L8871" t="b">
        <v>1</v>
      </c>
      <c r="M8871">
        <v>15</v>
      </c>
      <c r="N8871">
        <f>_xlfn.XLOOKUP(B8871,Courses!A:A,Courses!E:E)</f>
        <v>24</v>
      </c>
      <c r="O8871">
        <v>86</v>
      </c>
      <c r="Q8871">
        <v>0</v>
      </c>
      <c r="S8871">
        <v>1</v>
      </c>
      <c r="T8871">
        <v>1</v>
      </c>
      <c r="U8871">
        <v>0</v>
      </c>
      <c r="V8871">
        <v>0</v>
      </c>
      <c r="W8871">
        <v>0</v>
      </c>
      <c r="Y8871">
        <v>0</v>
      </c>
      <c r="AA8871">
        <v>3520</v>
      </c>
      <c r="AB8871" t="s">
        <v>28091</v>
      </c>
      <c r="AC8871" t="s">
        <v>28089</v>
      </c>
      <c r="AD8871">
        <v>16</v>
      </c>
      <c r="AF8871" t="s">
        <v>28092</v>
      </c>
      <c r="AG8871" t="s">
        <v>28093</v>
      </c>
      <c r="AH8871" t="s">
        <v>28094</v>
      </c>
    </row>
    <row r="8872" spans="1:34" x14ac:dyDescent="0.35">
      <c r="A8872" t="s">
        <v>8899</v>
      </c>
      <c r="B8872" t="s">
        <v>8900</v>
      </c>
      <c r="C8872" t="s">
        <v>42</v>
      </c>
      <c r="D8872" t="s">
        <v>43</v>
      </c>
      <c r="E8872" t="s">
        <v>38</v>
      </c>
      <c r="F8872" t="s">
        <v>39</v>
      </c>
      <c r="G8872" t="s">
        <v>28085</v>
      </c>
      <c r="H8872" t="s">
        <v>28086</v>
      </c>
      <c r="I8872" t="s">
        <v>32172</v>
      </c>
      <c r="J8872" t="s">
        <v>28087</v>
      </c>
      <c r="K8872" t="s">
        <v>66</v>
      </c>
      <c r="L8872" t="b">
        <v>1</v>
      </c>
      <c r="M8872">
        <v>17</v>
      </c>
      <c r="N8872">
        <f>_xlfn.XLOOKUP(B8872,Courses!A:A,Courses!E:E)</f>
        <v>22</v>
      </c>
      <c r="O8872">
        <v>88</v>
      </c>
      <c r="Q8872">
        <v>0</v>
      </c>
      <c r="S8872">
        <v>2</v>
      </c>
      <c r="T8872">
        <v>2</v>
      </c>
      <c r="U8872">
        <v>0</v>
      </c>
      <c r="V8872">
        <v>0</v>
      </c>
      <c r="W8872">
        <v>0</v>
      </c>
      <c r="Y8872">
        <v>0</v>
      </c>
      <c r="AA8872">
        <v>4185</v>
      </c>
      <c r="AB8872" t="s">
        <v>28095</v>
      </c>
      <c r="AC8872" t="s">
        <v>28089</v>
      </c>
      <c r="AD8872">
        <v>16</v>
      </c>
      <c r="AF8872" t="s">
        <v>28096</v>
      </c>
      <c r="AG8872" t="s">
        <v>28097</v>
      </c>
      <c r="AH8872" t="s">
        <v>28098</v>
      </c>
    </row>
    <row r="8873" spans="1:34" x14ac:dyDescent="0.35">
      <c r="A8873" t="s">
        <v>8895</v>
      </c>
      <c r="B8873" t="s">
        <v>52</v>
      </c>
      <c r="C8873" t="s">
        <v>42</v>
      </c>
      <c r="D8873" t="s">
        <v>43</v>
      </c>
      <c r="E8873" t="s">
        <v>38</v>
      </c>
      <c r="F8873" t="s">
        <v>39</v>
      </c>
      <c r="G8873" t="s">
        <v>28085</v>
      </c>
      <c r="H8873" t="s">
        <v>28086</v>
      </c>
      <c r="I8873" t="s">
        <v>32172</v>
      </c>
      <c r="J8873" t="s">
        <v>28087</v>
      </c>
      <c r="K8873" t="s">
        <v>66</v>
      </c>
      <c r="L8873" t="b">
        <v>1</v>
      </c>
      <c r="M8873">
        <v>24</v>
      </c>
      <c r="N8873">
        <f>_xlfn.XLOOKUP(B8873,Courses!A:A,Courses!E:E)</f>
        <v>38</v>
      </c>
      <c r="O8873">
        <v>164</v>
      </c>
      <c r="Q8873">
        <v>0</v>
      </c>
      <c r="S8873">
        <v>5</v>
      </c>
      <c r="T8873">
        <v>5</v>
      </c>
      <c r="U8873">
        <v>0</v>
      </c>
      <c r="V8873">
        <v>0</v>
      </c>
      <c r="W8873">
        <v>0</v>
      </c>
      <c r="Y8873">
        <v>0</v>
      </c>
      <c r="AA8873">
        <v>7805</v>
      </c>
      <c r="AB8873" t="s">
        <v>28099</v>
      </c>
      <c r="AC8873" t="s">
        <v>28089</v>
      </c>
      <c r="AD8873">
        <v>16</v>
      </c>
      <c r="AF8873" t="s">
        <v>28100</v>
      </c>
    </row>
    <row r="8874" spans="1:34" x14ac:dyDescent="0.35">
      <c r="A8874" t="s">
        <v>8895</v>
      </c>
      <c r="B8874" t="s">
        <v>52</v>
      </c>
      <c r="C8874" t="s">
        <v>42</v>
      </c>
      <c r="D8874" t="s">
        <v>43</v>
      </c>
      <c r="E8874" t="s">
        <v>38</v>
      </c>
      <c r="F8874" t="s">
        <v>39</v>
      </c>
      <c r="G8874" t="s">
        <v>28101</v>
      </c>
      <c r="H8874" t="s">
        <v>28102</v>
      </c>
      <c r="I8874" t="s">
        <v>32172</v>
      </c>
      <c r="J8874" t="s">
        <v>28103</v>
      </c>
      <c r="K8874" t="s">
        <v>66</v>
      </c>
      <c r="L8874" t="b">
        <v>1</v>
      </c>
      <c r="M8874">
        <v>0</v>
      </c>
      <c r="N8874">
        <f>_xlfn.XLOOKUP(B8874,Courses!A:A,Courses!E:E)</f>
        <v>38</v>
      </c>
      <c r="O8874">
        <v>164</v>
      </c>
      <c r="Q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Y8874">
        <v>0</v>
      </c>
      <c r="AA8874">
        <v>0</v>
      </c>
      <c r="AB8874" t="s">
        <v>28105</v>
      </c>
      <c r="AC8874" t="s">
        <v>28104</v>
      </c>
      <c r="AD8874">
        <v>2</v>
      </c>
    </row>
    <row r="8875" spans="1:34" x14ac:dyDescent="0.35">
      <c r="A8875" t="s">
        <v>8899</v>
      </c>
      <c r="B8875" t="s">
        <v>8900</v>
      </c>
      <c r="C8875" t="s">
        <v>42</v>
      </c>
      <c r="D8875" t="s">
        <v>43</v>
      </c>
      <c r="E8875" t="s">
        <v>38</v>
      </c>
      <c r="F8875" t="s">
        <v>39</v>
      </c>
      <c r="G8875" t="s">
        <v>28101</v>
      </c>
      <c r="H8875" t="s">
        <v>28102</v>
      </c>
      <c r="I8875" t="s">
        <v>32172</v>
      </c>
      <c r="J8875" t="s">
        <v>28103</v>
      </c>
      <c r="K8875" t="s">
        <v>66</v>
      </c>
      <c r="L8875" t="b">
        <v>1</v>
      </c>
      <c r="M8875">
        <v>0</v>
      </c>
      <c r="N8875">
        <f>_xlfn.XLOOKUP(B8875,Courses!A:A,Courses!E:E)</f>
        <v>22</v>
      </c>
      <c r="O8875">
        <v>88</v>
      </c>
      <c r="Q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Y8875">
        <v>0</v>
      </c>
      <c r="AA8875">
        <v>0</v>
      </c>
      <c r="AB8875" t="s">
        <v>28106</v>
      </c>
      <c r="AC8875" t="s">
        <v>28104</v>
      </c>
      <c r="AD8875">
        <v>2</v>
      </c>
    </row>
    <row r="8876" spans="1:34" x14ac:dyDescent="0.35">
      <c r="A8876" t="s">
        <v>8902</v>
      </c>
      <c r="B8876" t="s">
        <v>60</v>
      </c>
      <c r="C8876" t="s">
        <v>42</v>
      </c>
      <c r="D8876" t="s">
        <v>43</v>
      </c>
      <c r="E8876" t="s">
        <v>38</v>
      </c>
      <c r="F8876" t="s">
        <v>39</v>
      </c>
      <c r="G8876" t="s">
        <v>28101</v>
      </c>
      <c r="H8876" t="s">
        <v>28102</v>
      </c>
      <c r="I8876" t="s">
        <v>32172</v>
      </c>
      <c r="J8876" t="s">
        <v>28103</v>
      </c>
      <c r="K8876" t="s">
        <v>66</v>
      </c>
      <c r="L8876" t="b">
        <v>1</v>
      </c>
      <c r="M8876">
        <v>0</v>
      </c>
      <c r="N8876">
        <f>_xlfn.XLOOKUP(B8876,Courses!A:A,Courses!E:E)</f>
        <v>24</v>
      </c>
      <c r="O8876">
        <v>86</v>
      </c>
      <c r="Q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Y8876">
        <v>0</v>
      </c>
      <c r="AA8876">
        <v>0</v>
      </c>
      <c r="AC8876" t="s">
        <v>28104</v>
      </c>
      <c r="AD8876">
        <v>2</v>
      </c>
    </row>
    <row r="8877" spans="1:34" x14ac:dyDescent="0.35">
      <c r="A8877" t="s">
        <v>8897</v>
      </c>
      <c r="B8877" t="s">
        <v>56</v>
      </c>
      <c r="C8877" t="s">
        <v>42</v>
      </c>
      <c r="D8877" t="s">
        <v>43</v>
      </c>
      <c r="E8877" t="s">
        <v>38</v>
      </c>
      <c r="F8877" t="s">
        <v>39</v>
      </c>
      <c r="G8877" t="s">
        <v>28101</v>
      </c>
      <c r="H8877" t="s">
        <v>28102</v>
      </c>
      <c r="I8877" t="s">
        <v>32172</v>
      </c>
      <c r="J8877" t="s">
        <v>28103</v>
      </c>
      <c r="K8877" t="s">
        <v>66</v>
      </c>
      <c r="L8877" t="b">
        <v>1</v>
      </c>
      <c r="M8877">
        <v>0</v>
      </c>
      <c r="N8877">
        <f>_xlfn.XLOOKUP(B8877,Courses!A:A,Courses!E:E)</f>
        <v>55</v>
      </c>
      <c r="O8877">
        <v>206</v>
      </c>
      <c r="Q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Y8877">
        <v>0</v>
      </c>
      <c r="AA8877">
        <v>0</v>
      </c>
      <c r="AB8877" t="s">
        <v>28107</v>
      </c>
      <c r="AC8877" t="s">
        <v>28104</v>
      </c>
      <c r="AD8877">
        <v>2</v>
      </c>
    </row>
    <row r="8878" spans="1:34" x14ac:dyDescent="0.35">
      <c r="A8878" t="s">
        <v>8897</v>
      </c>
      <c r="B8878" t="s">
        <v>56</v>
      </c>
      <c r="C8878" t="s">
        <v>42</v>
      </c>
      <c r="D8878" t="s">
        <v>43</v>
      </c>
      <c r="E8878" t="s">
        <v>38</v>
      </c>
      <c r="F8878" t="s">
        <v>39</v>
      </c>
      <c r="G8878" t="s">
        <v>28108</v>
      </c>
      <c r="H8878" t="s">
        <v>28109</v>
      </c>
      <c r="I8878" t="s">
        <v>32172</v>
      </c>
      <c r="J8878" t="s">
        <v>28110</v>
      </c>
      <c r="K8878" t="s">
        <v>66</v>
      </c>
      <c r="L8878" t="b">
        <v>1</v>
      </c>
      <c r="M8878">
        <v>27</v>
      </c>
      <c r="N8878">
        <f>_xlfn.XLOOKUP(B8878,Courses!A:A,Courses!E:E)</f>
        <v>55</v>
      </c>
      <c r="O8878">
        <v>206</v>
      </c>
      <c r="Q8878">
        <v>0</v>
      </c>
      <c r="S8878">
        <v>0</v>
      </c>
      <c r="T8878">
        <v>0</v>
      </c>
      <c r="U8878">
        <v>0</v>
      </c>
      <c r="V8878">
        <v>0</v>
      </c>
      <c r="W8878">
        <v>6</v>
      </c>
      <c r="Y8878">
        <v>0</v>
      </c>
      <c r="AA8878">
        <v>24294</v>
      </c>
      <c r="AB8878" t="s">
        <v>28111</v>
      </c>
      <c r="AC8878" t="s">
        <v>28112</v>
      </c>
      <c r="AD8878">
        <v>13</v>
      </c>
    </row>
    <row r="8879" spans="1:34" x14ac:dyDescent="0.35">
      <c r="A8879" t="s">
        <v>8902</v>
      </c>
      <c r="B8879" t="s">
        <v>60</v>
      </c>
      <c r="C8879" t="s">
        <v>42</v>
      </c>
      <c r="D8879" t="s">
        <v>43</v>
      </c>
      <c r="E8879" t="s">
        <v>38</v>
      </c>
      <c r="F8879" t="s">
        <v>39</v>
      </c>
      <c r="G8879" t="s">
        <v>28108</v>
      </c>
      <c r="H8879" t="s">
        <v>28109</v>
      </c>
      <c r="I8879" t="s">
        <v>32172</v>
      </c>
      <c r="J8879" t="s">
        <v>28110</v>
      </c>
      <c r="K8879" t="s">
        <v>66</v>
      </c>
      <c r="L8879" t="b">
        <v>1</v>
      </c>
      <c r="M8879">
        <v>6</v>
      </c>
      <c r="N8879">
        <f>_xlfn.XLOOKUP(B8879,Courses!A:A,Courses!E:E)</f>
        <v>24</v>
      </c>
      <c r="O8879">
        <v>86</v>
      </c>
      <c r="Q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Y8879">
        <v>0</v>
      </c>
      <c r="AA8879">
        <v>324</v>
      </c>
      <c r="AB8879" t="s">
        <v>28113</v>
      </c>
      <c r="AC8879" t="s">
        <v>28112</v>
      </c>
      <c r="AD8879">
        <v>13</v>
      </c>
      <c r="AG8879" t="s">
        <v>28114</v>
      </c>
      <c r="AH8879" t="s">
        <v>28115</v>
      </c>
    </row>
    <row r="8880" spans="1:34" x14ac:dyDescent="0.35">
      <c r="A8880" t="s">
        <v>8899</v>
      </c>
      <c r="B8880" t="s">
        <v>8900</v>
      </c>
      <c r="C8880" t="s">
        <v>42</v>
      </c>
      <c r="D8880" t="s">
        <v>43</v>
      </c>
      <c r="E8880" t="s">
        <v>38</v>
      </c>
      <c r="F8880" t="s">
        <v>39</v>
      </c>
      <c r="G8880" t="s">
        <v>28108</v>
      </c>
      <c r="H8880" t="s">
        <v>28109</v>
      </c>
      <c r="I8880" t="s">
        <v>32172</v>
      </c>
      <c r="J8880" t="s">
        <v>28110</v>
      </c>
      <c r="K8880" t="s">
        <v>66</v>
      </c>
      <c r="L8880" t="b">
        <v>1</v>
      </c>
      <c r="M8880">
        <v>12</v>
      </c>
      <c r="N8880">
        <f>_xlfn.XLOOKUP(B8880,Courses!A:A,Courses!E:E)</f>
        <v>22</v>
      </c>
      <c r="O8880">
        <v>88</v>
      </c>
      <c r="Q8880">
        <v>0</v>
      </c>
      <c r="S8880">
        <v>0</v>
      </c>
      <c r="T8880">
        <v>0</v>
      </c>
      <c r="U8880">
        <v>0</v>
      </c>
      <c r="V8880">
        <v>0</v>
      </c>
      <c r="W8880">
        <v>7</v>
      </c>
      <c r="Y8880">
        <v>0</v>
      </c>
      <c r="AA8880">
        <v>441</v>
      </c>
      <c r="AB8880" t="s">
        <v>28116</v>
      </c>
      <c r="AC8880" t="s">
        <v>28112</v>
      </c>
      <c r="AD8880">
        <v>13</v>
      </c>
      <c r="AG8880" t="s">
        <v>28117</v>
      </c>
      <c r="AH8880" t="s">
        <v>28118</v>
      </c>
    </row>
    <row r="8881" spans="1:34" x14ac:dyDescent="0.35">
      <c r="A8881" t="s">
        <v>8895</v>
      </c>
      <c r="B8881" t="s">
        <v>52</v>
      </c>
      <c r="C8881" t="s">
        <v>42</v>
      </c>
      <c r="D8881" t="s">
        <v>43</v>
      </c>
      <c r="E8881" t="s">
        <v>38</v>
      </c>
      <c r="F8881" t="s">
        <v>39</v>
      </c>
      <c r="G8881" t="s">
        <v>28108</v>
      </c>
      <c r="H8881" t="s">
        <v>28109</v>
      </c>
      <c r="I8881" t="s">
        <v>32172</v>
      </c>
      <c r="J8881" t="s">
        <v>28110</v>
      </c>
      <c r="K8881" t="s">
        <v>66</v>
      </c>
      <c r="L8881" t="b">
        <v>1</v>
      </c>
      <c r="M8881">
        <v>33</v>
      </c>
      <c r="N8881">
        <f>_xlfn.XLOOKUP(B8881,Courses!A:A,Courses!E:E)</f>
        <v>38</v>
      </c>
      <c r="O8881">
        <v>164</v>
      </c>
      <c r="Q8881">
        <v>0</v>
      </c>
      <c r="S8881">
        <v>4</v>
      </c>
      <c r="T8881">
        <v>4</v>
      </c>
      <c r="U8881">
        <v>1</v>
      </c>
      <c r="V8881">
        <v>0</v>
      </c>
      <c r="W8881">
        <v>0</v>
      </c>
      <c r="X8881" t="s">
        <v>28119</v>
      </c>
      <c r="Y8881">
        <v>0</v>
      </c>
      <c r="AA8881">
        <v>22067</v>
      </c>
      <c r="AB8881" t="s">
        <v>28120</v>
      </c>
      <c r="AC8881" t="s">
        <v>28112</v>
      </c>
      <c r="AD8881">
        <v>13</v>
      </c>
      <c r="AF8881" t="s">
        <v>28121</v>
      </c>
    </row>
    <row r="8882" spans="1:34" x14ac:dyDescent="0.35">
      <c r="A8882" t="s">
        <v>8895</v>
      </c>
      <c r="B8882" t="s">
        <v>52</v>
      </c>
      <c r="C8882" t="s">
        <v>42</v>
      </c>
      <c r="D8882" t="s">
        <v>43</v>
      </c>
      <c r="E8882" t="s">
        <v>38</v>
      </c>
      <c r="F8882" t="s">
        <v>39</v>
      </c>
      <c r="G8882" t="s">
        <v>28122</v>
      </c>
      <c r="H8882" t="s">
        <v>28123</v>
      </c>
      <c r="I8882" t="s">
        <v>32172</v>
      </c>
      <c r="J8882" t="s">
        <v>28124</v>
      </c>
      <c r="K8882" t="s">
        <v>66</v>
      </c>
      <c r="L8882" t="b">
        <v>1</v>
      </c>
      <c r="M8882">
        <v>15</v>
      </c>
      <c r="N8882">
        <f>_xlfn.XLOOKUP(B8882,Courses!A:A,Courses!E:E)</f>
        <v>38</v>
      </c>
      <c r="O8882">
        <v>164</v>
      </c>
      <c r="Q8882">
        <v>0</v>
      </c>
      <c r="S8882">
        <v>3</v>
      </c>
      <c r="T8882">
        <v>3</v>
      </c>
      <c r="U8882">
        <v>0</v>
      </c>
      <c r="V8882">
        <v>0</v>
      </c>
      <c r="W8882">
        <v>0</v>
      </c>
      <c r="Y8882">
        <v>0</v>
      </c>
      <c r="AA8882">
        <v>12115</v>
      </c>
      <c r="AB8882" t="s">
        <v>28126</v>
      </c>
      <c r="AC8882" t="s">
        <v>28125</v>
      </c>
      <c r="AD8882">
        <v>9</v>
      </c>
      <c r="AF8882" t="s">
        <v>28127</v>
      </c>
    </row>
    <row r="8883" spans="1:34" x14ac:dyDescent="0.35">
      <c r="A8883" t="s">
        <v>8899</v>
      </c>
      <c r="B8883" t="s">
        <v>8900</v>
      </c>
      <c r="C8883" t="s">
        <v>42</v>
      </c>
      <c r="D8883" t="s">
        <v>43</v>
      </c>
      <c r="E8883" t="s">
        <v>38</v>
      </c>
      <c r="F8883" t="s">
        <v>39</v>
      </c>
      <c r="G8883" t="s">
        <v>28122</v>
      </c>
      <c r="H8883" t="s">
        <v>28123</v>
      </c>
      <c r="I8883" t="s">
        <v>32172</v>
      </c>
      <c r="J8883" t="s">
        <v>28124</v>
      </c>
      <c r="K8883" t="s">
        <v>66</v>
      </c>
      <c r="L8883" t="b">
        <v>1</v>
      </c>
      <c r="M8883">
        <v>2</v>
      </c>
      <c r="N8883">
        <f>_xlfn.XLOOKUP(B8883,Courses!A:A,Courses!E:E)</f>
        <v>22</v>
      </c>
      <c r="O8883">
        <v>88</v>
      </c>
      <c r="Q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Y8883">
        <v>0</v>
      </c>
      <c r="AA8883">
        <v>780</v>
      </c>
      <c r="AB8883" t="s">
        <v>28128</v>
      </c>
      <c r="AC8883" t="s">
        <v>28125</v>
      </c>
      <c r="AD8883">
        <v>9</v>
      </c>
      <c r="AG8883" t="s">
        <v>28129</v>
      </c>
      <c r="AH8883" t="s">
        <v>28130</v>
      </c>
    </row>
    <row r="8884" spans="1:34" x14ac:dyDescent="0.35">
      <c r="A8884" t="s">
        <v>8902</v>
      </c>
      <c r="B8884" t="s">
        <v>60</v>
      </c>
      <c r="C8884" t="s">
        <v>42</v>
      </c>
      <c r="D8884" t="s">
        <v>43</v>
      </c>
      <c r="E8884" t="s">
        <v>38</v>
      </c>
      <c r="F8884" t="s">
        <v>39</v>
      </c>
      <c r="G8884" t="s">
        <v>28122</v>
      </c>
      <c r="H8884" t="s">
        <v>28123</v>
      </c>
      <c r="I8884" t="s">
        <v>32172</v>
      </c>
      <c r="J8884" t="s">
        <v>28124</v>
      </c>
      <c r="K8884" t="s">
        <v>66</v>
      </c>
      <c r="L8884" t="b">
        <v>1</v>
      </c>
      <c r="M8884">
        <v>0</v>
      </c>
      <c r="N8884">
        <f>_xlfn.XLOOKUP(B8884,Courses!A:A,Courses!E:E)</f>
        <v>24</v>
      </c>
      <c r="O8884">
        <v>86</v>
      </c>
      <c r="Q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Y8884">
        <v>0</v>
      </c>
      <c r="AA8884">
        <v>0</v>
      </c>
      <c r="AB8884" t="s">
        <v>28131</v>
      </c>
      <c r="AC8884" t="s">
        <v>28125</v>
      </c>
      <c r="AD8884">
        <v>9</v>
      </c>
    </row>
    <row r="8885" spans="1:34" x14ac:dyDescent="0.35">
      <c r="A8885" t="s">
        <v>8897</v>
      </c>
      <c r="B8885" t="s">
        <v>56</v>
      </c>
      <c r="C8885" t="s">
        <v>42</v>
      </c>
      <c r="D8885" t="s">
        <v>43</v>
      </c>
      <c r="E8885" t="s">
        <v>38</v>
      </c>
      <c r="F8885" t="s">
        <v>39</v>
      </c>
      <c r="G8885" t="s">
        <v>28122</v>
      </c>
      <c r="H8885" t="s">
        <v>28123</v>
      </c>
      <c r="I8885" t="s">
        <v>32172</v>
      </c>
      <c r="J8885" t="s">
        <v>28124</v>
      </c>
      <c r="K8885" t="s">
        <v>66</v>
      </c>
      <c r="L8885" t="b">
        <v>1</v>
      </c>
      <c r="M8885">
        <v>17</v>
      </c>
      <c r="N8885">
        <f>_xlfn.XLOOKUP(B8885,Courses!A:A,Courses!E:E)</f>
        <v>55</v>
      </c>
      <c r="O8885">
        <v>206</v>
      </c>
      <c r="Q8885">
        <v>0</v>
      </c>
      <c r="S8885">
        <v>2</v>
      </c>
      <c r="T8885">
        <v>2</v>
      </c>
      <c r="U8885">
        <v>0</v>
      </c>
      <c r="V8885">
        <v>0</v>
      </c>
      <c r="W8885">
        <v>0</v>
      </c>
      <c r="Y8885">
        <v>0</v>
      </c>
      <c r="AA8885">
        <v>24929</v>
      </c>
      <c r="AB8885" t="s">
        <v>28132</v>
      </c>
      <c r="AC8885" t="s">
        <v>28125</v>
      </c>
      <c r="AD8885">
        <v>9</v>
      </c>
      <c r="AF8885" t="s">
        <v>28133</v>
      </c>
    </row>
    <row r="8886" spans="1:34" x14ac:dyDescent="0.35">
      <c r="A8886" t="s">
        <v>8897</v>
      </c>
      <c r="B8886" t="s">
        <v>56</v>
      </c>
      <c r="C8886" t="s">
        <v>42</v>
      </c>
      <c r="D8886" t="s">
        <v>43</v>
      </c>
      <c r="E8886" t="s">
        <v>38</v>
      </c>
      <c r="F8886" t="s">
        <v>39</v>
      </c>
      <c r="G8886" t="s">
        <v>28134</v>
      </c>
      <c r="H8886" t="s">
        <v>28135</v>
      </c>
      <c r="I8886" t="s">
        <v>32172</v>
      </c>
      <c r="J8886" t="s">
        <v>28136</v>
      </c>
      <c r="K8886" t="s">
        <v>66</v>
      </c>
      <c r="L8886" t="b">
        <v>1</v>
      </c>
      <c r="M8886">
        <v>9</v>
      </c>
      <c r="N8886">
        <f>_xlfn.XLOOKUP(B8886,Courses!A:A,Courses!E:E)</f>
        <v>55</v>
      </c>
      <c r="O8886">
        <v>206</v>
      </c>
      <c r="Q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Y8886">
        <v>0</v>
      </c>
      <c r="AA8886">
        <v>2779</v>
      </c>
      <c r="AB8886" t="s">
        <v>28137</v>
      </c>
      <c r="AC8886" t="s">
        <v>28138</v>
      </c>
      <c r="AD8886">
        <v>55</v>
      </c>
    </row>
    <row r="8887" spans="1:34" x14ac:dyDescent="0.35">
      <c r="A8887" t="s">
        <v>8902</v>
      </c>
      <c r="B8887" t="s">
        <v>60</v>
      </c>
      <c r="C8887" t="s">
        <v>42</v>
      </c>
      <c r="D8887" t="s">
        <v>43</v>
      </c>
      <c r="E8887" t="s">
        <v>38</v>
      </c>
      <c r="F8887" t="s">
        <v>39</v>
      </c>
      <c r="G8887" t="s">
        <v>28134</v>
      </c>
      <c r="H8887" t="s">
        <v>28135</v>
      </c>
      <c r="I8887" t="s">
        <v>32172</v>
      </c>
      <c r="J8887" t="s">
        <v>28136</v>
      </c>
      <c r="K8887" t="s">
        <v>66</v>
      </c>
      <c r="L8887" t="b">
        <v>1</v>
      </c>
      <c r="M8887">
        <v>10</v>
      </c>
      <c r="N8887">
        <f>_xlfn.XLOOKUP(B8887,Courses!A:A,Courses!E:E)</f>
        <v>24</v>
      </c>
      <c r="O8887">
        <v>86</v>
      </c>
      <c r="Q8887">
        <v>0</v>
      </c>
      <c r="S8887">
        <v>1</v>
      </c>
      <c r="T8887">
        <v>1</v>
      </c>
      <c r="U8887">
        <v>0</v>
      </c>
      <c r="V8887">
        <v>0</v>
      </c>
      <c r="W8887">
        <v>0</v>
      </c>
      <c r="Y8887">
        <v>0</v>
      </c>
      <c r="AA8887">
        <v>2443</v>
      </c>
      <c r="AB8887" t="s">
        <v>28139</v>
      </c>
      <c r="AC8887" t="s">
        <v>28138</v>
      </c>
      <c r="AD8887">
        <v>55</v>
      </c>
      <c r="AF8887" t="s">
        <v>28140</v>
      </c>
      <c r="AG8887" t="s">
        <v>28141</v>
      </c>
      <c r="AH8887" t="s">
        <v>28142</v>
      </c>
    </row>
    <row r="8888" spans="1:34" x14ac:dyDescent="0.35">
      <c r="A8888" t="s">
        <v>8899</v>
      </c>
      <c r="B8888" t="s">
        <v>8900</v>
      </c>
      <c r="C8888" t="s">
        <v>42</v>
      </c>
      <c r="D8888" t="s">
        <v>43</v>
      </c>
      <c r="E8888" t="s">
        <v>38</v>
      </c>
      <c r="F8888" t="s">
        <v>39</v>
      </c>
      <c r="G8888" t="s">
        <v>28134</v>
      </c>
      <c r="H8888" t="s">
        <v>28135</v>
      </c>
      <c r="I8888" t="s">
        <v>32172</v>
      </c>
      <c r="J8888" t="s">
        <v>28136</v>
      </c>
      <c r="K8888" t="s">
        <v>66</v>
      </c>
      <c r="L8888" t="b">
        <v>1</v>
      </c>
      <c r="M8888">
        <v>9</v>
      </c>
      <c r="N8888">
        <f>_xlfn.XLOOKUP(B8888,Courses!A:A,Courses!E:E)</f>
        <v>22</v>
      </c>
      <c r="O8888">
        <v>88</v>
      </c>
      <c r="Q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Y8888">
        <v>0</v>
      </c>
      <c r="AA8888">
        <v>3757</v>
      </c>
      <c r="AB8888" t="s">
        <v>28143</v>
      </c>
      <c r="AC8888" t="s">
        <v>28138</v>
      </c>
      <c r="AD8888">
        <v>55</v>
      </c>
      <c r="AG8888" t="s">
        <v>28144</v>
      </c>
      <c r="AH8888" t="s">
        <v>28145</v>
      </c>
    </row>
    <row r="8889" spans="1:34" x14ac:dyDescent="0.35">
      <c r="A8889" t="s">
        <v>8895</v>
      </c>
      <c r="B8889" t="s">
        <v>52</v>
      </c>
      <c r="C8889" t="s">
        <v>42</v>
      </c>
      <c r="D8889" t="s">
        <v>43</v>
      </c>
      <c r="E8889" t="s">
        <v>38</v>
      </c>
      <c r="F8889" t="s">
        <v>39</v>
      </c>
      <c r="G8889" t="s">
        <v>28134</v>
      </c>
      <c r="H8889" t="s">
        <v>28135</v>
      </c>
      <c r="I8889" t="s">
        <v>32172</v>
      </c>
      <c r="J8889" t="s">
        <v>28136</v>
      </c>
      <c r="K8889" t="s">
        <v>66</v>
      </c>
      <c r="L8889" t="b">
        <v>1</v>
      </c>
      <c r="M8889">
        <v>15</v>
      </c>
      <c r="N8889">
        <f>_xlfn.XLOOKUP(B8889,Courses!A:A,Courses!E:E)</f>
        <v>38</v>
      </c>
      <c r="O8889">
        <v>164</v>
      </c>
      <c r="Q8889">
        <v>0</v>
      </c>
      <c r="S8889">
        <v>1</v>
      </c>
      <c r="T8889">
        <v>1</v>
      </c>
      <c r="U8889">
        <v>0</v>
      </c>
      <c r="V8889">
        <v>0</v>
      </c>
      <c r="W8889">
        <v>0</v>
      </c>
      <c r="Y8889">
        <v>0</v>
      </c>
      <c r="AA8889">
        <v>2594</v>
      </c>
      <c r="AB8889" t="s">
        <v>28146</v>
      </c>
      <c r="AC8889" t="s">
        <v>28138</v>
      </c>
      <c r="AD8889">
        <v>55</v>
      </c>
      <c r="AF8889" t="s">
        <v>28147</v>
      </c>
    </row>
    <row r="8890" spans="1:34" x14ac:dyDescent="0.35">
      <c r="A8890" t="s">
        <v>8895</v>
      </c>
      <c r="B8890" t="s">
        <v>52</v>
      </c>
      <c r="C8890" t="s">
        <v>42</v>
      </c>
      <c r="D8890" t="s">
        <v>43</v>
      </c>
      <c r="E8890" t="s">
        <v>38</v>
      </c>
      <c r="F8890" t="s">
        <v>39</v>
      </c>
      <c r="G8890" t="s">
        <v>28148</v>
      </c>
      <c r="H8890" t="s">
        <v>28149</v>
      </c>
      <c r="I8890" t="s">
        <v>32172</v>
      </c>
      <c r="J8890" t="s">
        <v>28150</v>
      </c>
      <c r="K8890" t="s">
        <v>66</v>
      </c>
      <c r="L8890" t="b">
        <v>1</v>
      </c>
      <c r="M8890">
        <v>34</v>
      </c>
      <c r="N8890">
        <f>_xlfn.XLOOKUP(B8890,Courses!A:A,Courses!E:E)</f>
        <v>38</v>
      </c>
      <c r="O8890">
        <v>164</v>
      </c>
      <c r="Q8890">
        <v>0</v>
      </c>
      <c r="S8890">
        <v>7</v>
      </c>
      <c r="T8890">
        <v>7</v>
      </c>
      <c r="U8890">
        <v>0</v>
      </c>
      <c r="V8890">
        <v>0</v>
      </c>
      <c r="W8890">
        <v>0</v>
      </c>
      <c r="Y8890">
        <v>0</v>
      </c>
      <c r="AA8890">
        <v>26677</v>
      </c>
      <c r="AB8890" t="s">
        <v>28152</v>
      </c>
      <c r="AC8890" t="s">
        <v>28151</v>
      </c>
      <c r="AD8890">
        <v>32</v>
      </c>
      <c r="AF8890" t="s">
        <v>28153</v>
      </c>
    </row>
    <row r="8891" spans="1:34" x14ac:dyDescent="0.35">
      <c r="A8891" t="s">
        <v>8899</v>
      </c>
      <c r="B8891" t="s">
        <v>8900</v>
      </c>
      <c r="C8891" t="s">
        <v>42</v>
      </c>
      <c r="D8891" t="s">
        <v>43</v>
      </c>
      <c r="E8891" t="s">
        <v>38</v>
      </c>
      <c r="F8891" t="s">
        <v>39</v>
      </c>
      <c r="G8891" t="s">
        <v>28148</v>
      </c>
      <c r="H8891" t="s">
        <v>28149</v>
      </c>
      <c r="I8891" t="s">
        <v>32172</v>
      </c>
      <c r="J8891" t="s">
        <v>28150</v>
      </c>
      <c r="K8891" t="s">
        <v>66</v>
      </c>
      <c r="L8891" t="b">
        <v>1</v>
      </c>
      <c r="M8891">
        <v>28</v>
      </c>
      <c r="N8891">
        <f>_xlfn.XLOOKUP(B8891,Courses!A:A,Courses!E:E)</f>
        <v>22</v>
      </c>
      <c r="O8891">
        <v>88</v>
      </c>
      <c r="Q8891">
        <v>0</v>
      </c>
      <c r="S8891">
        <v>3</v>
      </c>
      <c r="T8891">
        <v>3</v>
      </c>
      <c r="U8891">
        <v>2</v>
      </c>
      <c r="V8891">
        <v>0</v>
      </c>
      <c r="W8891">
        <v>1</v>
      </c>
      <c r="X8891" t="s">
        <v>28154</v>
      </c>
      <c r="Y8891">
        <v>0</v>
      </c>
      <c r="AA8891">
        <v>16334</v>
      </c>
      <c r="AB8891" t="s">
        <v>28155</v>
      </c>
      <c r="AC8891" t="s">
        <v>28151</v>
      </c>
      <c r="AD8891">
        <v>32</v>
      </c>
      <c r="AF8891" t="s">
        <v>28156</v>
      </c>
      <c r="AG8891" t="s">
        <v>28157</v>
      </c>
      <c r="AH8891" t="s">
        <v>28158</v>
      </c>
    </row>
    <row r="8892" spans="1:34" x14ac:dyDescent="0.35">
      <c r="A8892" t="s">
        <v>8902</v>
      </c>
      <c r="B8892" t="s">
        <v>60</v>
      </c>
      <c r="C8892" t="s">
        <v>42</v>
      </c>
      <c r="D8892" t="s">
        <v>43</v>
      </c>
      <c r="E8892" t="s">
        <v>38</v>
      </c>
      <c r="F8892" t="s">
        <v>39</v>
      </c>
      <c r="G8892" t="s">
        <v>28148</v>
      </c>
      <c r="H8892" t="s">
        <v>28149</v>
      </c>
      <c r="I8892" t="s">
        <v>32172</v>
      </c>
      <c r="J8892" t="s">
        <v>28150</v>
      </c>
      <c r="K8892" t="s">
        <v>66</v>
      </c>
      <c r="L8892" t="b">
        <v>1</v>
      </c>
      <c r="M8892">
        <v>25</v>
      </c>
      <c r="N8892">
        <f>_xlfn.XLOOKUP(B8892,Courses!A:A,Courses!E:E)</f>
        <v>24</v>
      </c>
      <c r="O8892">
        <v>86</v>
      </c>
      <c r="Q8892">
        <v>0</v>
      </c>
      <c r="S8892">
        <v>2</v>
      </c>
      <c r="T8892">
        <v>2</v>
      </c>
      <c r="U8892">
        <v>0</v>
      </c>
      <c r="V8892">
        <v>0</v>
      </c>
      <c r="W8892">
        <v>0</v>
      </c>
      <c r="Y8892">
        <v>0</v>
      </c>
      <c r="AA8892">
        <v>7388</v>
      </c>
      <c r="AB8892" t="s">
        <v>28159</v>
      </c>
      <c r="AC8892" t="s">
        <v>28151</v>
      </c>
      <c r="AD8892">
        <v>32</v>
      </c>
      <c r="AF8892" t="s">
        <v>28160</v>
      </c>
      <c r="AG8892" t="s">
        <v>28161</v>
      </c>
      <c r="AH8892" t="s">
        <v>28162</v>
      </c>
    </row>
    <row r="8893" spans="1:34" x14ac:dyDescent="0.35">
      <c r="A8893" t="s">
        <v>8897</v>
      </c>
      <c r="B8893" t="s">
        <v>56</v>
      </c>
      <c r="C8893" t="s">
        <v>42</v>
      </c>
      <c r="D8893" t="s">
        <v>43</v>
      </c>
      <c r="E8893" t="s">
        <v>38</v>
      </c>
      <c r="F8893" t="s">
        <v>39</v>
      </c>
      <c r="G8893" t="s">
        <v>28148</v>
      </c>
      <c r="H8893" t="s">
        <v>28149</v>
      </c>
      <c r="I8893" t="s">
        <v>32172</v>
      </c>
      <c r="J8893" t="s">
        <v>28150</v>
      </c>
      <c r="K8893" t="s">
        <v>66</v>
      </c>
      <c r="L8893" t="b">
        <v>1</v>
      </c>
      <c r="M8893">
        <v>46</v>
      </c>
      <c r="N8893">
        <f>_xlfn.XLOOKUP(B8893,Courses!A:A,Courses!E:E)</f>
        <v>55</v>
      </c>
      <c r="O8893">
        <v>206</v>
      </c>
      <c r="Q8893">
        <v>0</v>
      </c>
      <c r="S8893">
        <v>7</v>
      </c>
      <c r="T8893">
        <v>7</v>
      </c>
      <c r="U8893">
        <v>0</v>
      </c>
      <c r="V8893">
        <v>0</v>
      </c>
      <c r="W8893">
        <v>0</v>
      </c>
      <c r="Y8893">
        <v>0</v>
      </c>
      <c r="AA8893">
        <v>16790</v>
      </c>
      <c r="AB8893" t="s">
        <v>28163</v>
      </c>
      <c r="AC8893" t="s">
        <v>28151</v>
      </c>
      <c r="AD8893">
        <v>32</v>
      </c>
      <c r="AF8893" t="s">
        <v>28164</v>
      </c>
    </row>
    <row r="8894" spans="1:34" x14ac:dyDescent="0.35">
      <c r="A8894" t="s">
        <v>8897</v>
      </c>
      <c r="B8894" t="s">
        <v>56</v>
      </c>
      <c r="C8894" t="s">
        <v>42</v>
      </c>
      <c r="D8894" t="s">
        <v>43</v>
      </c>
      <c r="E8894" t="s">
        <v>38</v>
      </c>
      <c r="F8894" t="s">
        <v>39</v>
      </c>
      <c r="G8894" t="s">
        <v>28165</v>
      </c>
      <c r="H8894" t="s">
        <v>28166</v>
      </c>
      <c r="I8894" t="s">
        <v>32172</v>
      </c>
      <c r="J8894" t="s">
        <v>28167</v>
      </c>
      <c r="K8894" t="s">
        <v>66</v>
      </c>
      <c r="L8894" t="b">
        <v>1</v>
      </c>
      <c r="M8894">
        <v>44</v>
      </c>
      <c r="N8894">
        <f>_xlfn.XLOOKUP(B8894,Courses!A:A,Courses!E:E)</f>
        <v>55</v>
      </c>
      <c r="O8894">
        <v>206</v>
      </c>
      <c r="Q8894">
        <v>0</v>
      </c>
      <c r="S8894">
        <v>7</v>
      </c>
      <c r="T8894">
        <v>16</v>
      </c>
      <c r="U8894">
        <v>0</v>
      </c>
      <c r="V8894">
        <v>0</v>
      </c>
      <c r="W8894">
        <v>0</v>
      </c>
      <c r="Y8894">
        <v>0</v>
      </c>
      <c r="AA8894">
        <v>91896</v>
      </c>
      <c r="AB8894" t="s">
        <v>28168</v>
      </c>
      <c r="AC8894" t="s">
        <v>28169</v>
      </c>
      <c r="AD8894">
        <v>18</v>
      </c>
      <c r="AF8894" t="s">
        <v>28170</v>
      </c>
    </row>
    <row r="8895" spans="1:34" x14ac:dyDescent="0.35">
      <c r="A8895" t="s">
        <v>8902</v>
      </c>
      <c r="B8895" t="s">
        <v>60</v>
      </c>
      <c r="C8895" t="s">
        <v>42</v>
      </c>
      <c r="D8895" t="s">
        <v>43</v>
      </c>
      <c r="E8895" t="s">
        <v>38</v>
      </c>
      <c r="F8895" t="s">
        <v>39</v>
      </c>
      <c r="G8895" t="s">
        <v>28165</v>
      </c>
      <c r="H8895" t="s">
        <v>28166</v>
      </c>
      <c r="I8895" t="s">
        <v>32172</v>
      </c>
      <c r="J8895" t="s">
        <v>28167</v>
      </c>
      <c r="K8895" t="s">
        <v>66</v>
      </c>
      <c r="L8895" t="b">
        <v>1</v>
      </c>
      <c r="M8895">
        <v>25</v>
      </c>
      <c r="N8895">
        <f>_xlfn.XLOOKUP(B8895,Courses!A:A,Courses!E:E)</f>
        <v>24</v>
      </c>
      <c r="O8895">
        <v>86</v>
      </c>
      <c r="Q8895">
        <v>0</v>
      </c>
      <c r="S8895">
        <v>2</v>
      </c>
      <c r="T8895">
        <v>4</v>
      </c>
      <c r="U8895">
        <v>0</v>
      </c>
      <c r="V8895">
        <v>0</v>
      </c>
      <c r="W8895">
        <v>0</v>
      </c>
      <c r="Y8895">
        <v>0</v>
      </c>
      <c r="AA8895">
        <v>25034</v>
      </c>
      <c r="AB8895" t="s">
        <v>28171</v>
      </c>
      <c r="AC8895" t="s">
        <v>28169</v>
      </c>
      <c r="AD8895">
        <v>18</v>
      </c>
      <c r="AF8895" t="s">
        <v>28172</v>
      </c>
      <c r="AG8895" t="s">
        <v>28173</v>
      </c>
      <c r="AH8895" t="s">
        <v>28174</v>
      </c>
    </row>
    <row r="8896" spans="1:34" x14ac:dyDescent="0.35">
      <c r="A8896" t="s">
        <v>8899</v>
      </c>
      <c r="B8896" t="s">
        <v>8900</v>
      </c>
      <c r="C8896" t="s">
        <v>42</v>
      </c>
      <c r="D8896" t="s">
        <v>43</v>
      </c>
      <c r="E8896" t="s">
        <v>38</v>
      </c>
      <c r="F8896" t="s">
        <v>39</v>
      </c>
      <c r="G8896" t="s">
        <v>28165</v>
      </c>
      <c r="H8896" t="s">
        <v>28166</v>
      </c>
      <c r="I8896" t="s">
        <v>32172</v>
      </c>
      <c r="J8896" t="s">
        <v>28167</v>
      </c>
      <c r="K8896" t="s">
        <v>66</v>
      </c>
      <c r="L8896" t="b">
        <v>1</v>
      </c>
      <c r="M8896">
        <v>26</v>
      </c>
      <c r="N8896">
        <f>_xlfn.XLOOKUP(B8896,Courses!A:A,Courses!E:E)</f>
        <v>22</v>
      </c>
      <c r="O8896">
        <v>88</v>
      </c>
      <c r="Q8896">
        <v>0</v>
      </c>
      <c r="S8896">
        <v>3</v>
      </c>
      <c r="T8896">
        <v>6</v>
      </c>
      <c r="U8896">
        <v>2</v>
      </c>
      <c r="V8896">
        <v>0</v>
      </c>
      <c r="W8896">
        <v>0</v>
      </c>
      <c r="X8896" t="s">
        <v>28175</v>
      </c>
      <c r="Y8896">
        <v>0</v>
      </c>
      <c r="AA8896">
        <v>42420</v>
      </c>
      <c r="AB8896" t="s">
        <v>28176</v>
      </c>
      <c r="AC8896" t="s">
        <v>28169</v>
      </c>
      <c r="AD8896">
        <v>18</v>
      </c>
      <c r="AF8896" t="s">
        <v>28177</v>
      </c>
      <c r="AG8896" t="s">
        <v>28178</v>
      </c>
      <c r="AH8896" t="s">
        <v>28179</v>
      </c>
    </row>
    <row r="8897" spans="1:34" x14ac:dyDescent="0.35">
      <c r="A8897" t="s">
        <v>8895</v>
      </c>
      <c r="B8897" t="s">
        <v>52</v>
      </c>
      <c r="C8897" t="s">
        <v>42</v>
      </c>
      <c r="D8897" t="s">
        <v>43</v>
      </c>
      <c r="E8897" t="s">
        <v>38</v>
      </c>
      <c r="F8897" t="s">
        <v>39</v>
      </c>
      <c r="G8897" t="s">
        <v>28165</v>
      </c>
      <c r="H8897" t="s">
        <v>28166</v>
      </c>
      <c r="I8897" t="s">
        <v>32172</v>
      </c>
      <c r="J8897" t="s">
        <v>28167</v>
      </c>
      <c r="K8897" t="s">
        <v>66</v>
      </c>
      <c r="L8897" t="b">
        <v>1</v>
      </c>
      <c r="M8897">
        <v>34</v>
      </c>
      <c r="N8897">
        <f>_xlfn.XLOOKUP(B8897,Courses!A:A,Courses!E:E)</f>
        <v>38</v>
      </c>
      <c r="O8897">
        <v>164</v>
      </c>
      <c r="Q8897">
        <v>0</v>
      </c>
      <c r="S8897">
        <v>7</v>
      </c>
      <c r="T8897">
        <v>10</v>
      </c>
      <c r="U8897">
        <v>0</v>
      </c>
      <c r="V8897">
        <v>0</v>
      </c>
      <c r="W8897">
        <v>0</v>
      </c>
      <c r="Y8897">
        <v>0</v>
      </c>
      <c r="AA8897">
        <v>69779</v>
      </c>
      <c r="AB8897" t="s">
        <v>28180</v>
      </c>
      <c r="AC8897" t="s">
        <v>28169</v>
      </c>
      <c r="AD8897">
        <v>18</v>
      </c>
      <c r="AF8897" t="s">
        <v>28181</v>
      </c>
    </row>
    <row r="8898" spans="1:34" x14ac:dyDescent="0.35">
      <c r="A8898" t="s">
        <v>8895</v>
      </c>
      <c r="B8898" t="s">
        <v>52</v>
      </c>
      <c r="C8898" t="s">
        <v>42</v>
      </c>
      <c r="D8898" t="s">
        <v>43</v>
      </c>
      <c r="E8898" t="s">
        <v>38</v>
      </c>
      <c r="F8898" t="s">
        <v>39</v>
      </c>
      <c r="G8898" t="s">
        <v>28182</v>
      </c>
      <c r="H8898" t="s">
        <v>28183</v>
      </c>
      <c r="I8898" t="s">
        <v>32172</v>
      </c>
      <c r="J8898" t="s">
        <v>28184</v>
      </c>
      <c r="K8898" t="s">
        <v>66</v>
      </c>
      <c r="L8898" t="b">
        <v>1</v>
      </c>
      <c r="M8898">
        <v>10</v>
      </c>
      <c r="N8898">
        <f>_xlfn.XLOOKUP(B8898,Courses!A:A,Courses!E:E)</f>
        <v>38</v>
      </c>
      <c r="O8898">
        <v>164</v>
      </c>
      <c r="Q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Y8898">
        <v>0</v>
      </c>
      <c r="AA8898">
        <v>12035</v>
      </c>
      <c r="AB8898" t="s">
        <v>28186</v>
      </c>
      <c r="AC8898" t="s">
        <v>28185</v>
      </c>
      <c r="AD8898">
        <v>9</v>
      </c>
    </row>
    <row r="8899" spans="1:34" x14ac:dyDescent="0.35">
      <c r="A8899" t="s">
        <v>8899</v>
      </c>
      <c r="B8899" t="s">
        <v>8900</v>
      </c>
      <c r="C8899" t="s">
        <v>42</v>
      </c>
      <c r="D8899" t="s">
        <v>43</v>
      </c>
      <c r="E8899" t="s">
        <v>38</v>
      </c>
      <c r="F8899" t="s">
        <v>39</v>
      </c>
      <c r="G8899" t="s">
        <v>28182</v>
      </c>
      <c r="H8899" t="s">
        <v>28183</v>
      </c>
      <c r="I8899" t="s">
        <v>32172</v>
      </c>
      <c r="J8899" t="s">
        <v>28184</v>
      </c>
      <c r="K8899" t="s">
        <v>66</v>
      </c>
      <c r="L8899" t="b">
        <v>1</v>
      </c>
      <c r="M8899">
        <v>6</v>
      </c>
      <c r="N8899">
        <f>_xlfn.XLOOKUP(B8899,Courses!A:A,Courses!E:E)</f>
        <v>22</v>
      </c>
      <c r="O8899">
        <v>88</v>
      </c>
      <c r="Q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Y8899">
        <v>0</v>
      </c>
      <c r="AA8899">
        <v>1064</v>
      </c>
      <c r="AB8899" t="s">
        <v>28187</v>
      </c>
      <c r="AC8899" t="s">
        <v>28185</v>
      </c>
      <c r="AD8899">
        <v>9</v>
      </c>
    </row>
    <row r="8900" spans="1:34" x14ac:dyDescent="0.35">
      <c r="A8900" t="s">
        <v>8902</v>
      </c>
      <c r="B8900" t="s">
        <v>60</v>
      </c>
      <c r="C8900" t="s">
        <v>42</v>
      </c>
      <c r="D8900" t="s">
        <v>43</v>
      </c>
      <c r="E8900" t="s">
        <v>38</v>
      </c>
      <c r="F8900" t="s">
        <v>39</v>
      </c>
      <c r="G8900" t="s">
        <v>28182</v>
      </c>
      <c r="H8900" t="s">
        <v>28183</v>
      </c>
      <c r="I8900" t="s">
        <v>32172</v>
      </c>
      <c r="J8900" t="s">
        <v>28184</v>
      </c>
      <c r="K8900" t="s">
        <v>66</v>
      </c>
      <c r="L8900" t="b">
        <v>1</v>
      </c>
      <c r="M8900">
        <v>8</v>
      </c>
      <c r="N8900">
        <f>_xlfn.XLOOKUP(B8900,Courses!A:A,Courses!E:E)</f>
        <v>24</v>
      </c>
      <c r="O8900">
        <v>86</v>
      </c>
      <c r="Q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Y8900">
        <v>0</v>
      </c>
      <c r="AA8900">
        <v>10608</v>
      </c>
      <c r="AB8900" t="s">
        <v>28188</v>
      </c>
      <c r="AC8900" t="s">
        <v>28185</v>
      </c>
      <c r="AD8900">
        <v>9</v>
      </c>
      <c r="AG8900" t="s">
        <v>28189</v>
      </c>
      <c r="AH8900" t="s">
        <v>28189</v>
      </c>
    </row>
    <row r="8901" spans="1:34" x14ac:dyDescent="0.35">
      <c r="A8901" t="s">
        <v>8897</v>
      </c>
      <c r="B8901" t="s">
        <v>56</v>
      </c>
      <c r="C8901" t="s">
        <v>42</v>
      </c>
      <c r="D8901" t="s">
        <v>43</v>
      </c>
      <c r="E8901" t="s">
        <v>38</v>
      </c>
      <c r="F8901" t="s">
        <v>39</v>
      </c>
      <c r="G8901" t="s">
        <v>28182</v>
      </c>
      <c r="H8901" t="s">
        <v>28183</v>
      </c>
      <c r="I8901" t="s">
        <v>32172</v>
      </c>
      <c r="J8901" t="s">
        <v>28184</v>
      </c>
      <c r="K8901" t="s">
        <v>66</v>
      </c>
      <c r="L8901" t="b">
        <v>1</v>
      </c>
      <c r="M8901">
        <v>21</v>
      </c>
      <c r="N8901">
        <f>_xlfn.XLOOKUP(B8901,Courses!A:A,Courses!E:E)</f>
        <v>55</v>
      </c>
      <c r="O8901">
        <v>206</v>
      </c>
      <c r="Q8901">
        <v>0</v>
      </c>
      <c r="S8901">
        <v>0</v>
      </c>
      <c r="T8901">
        <v>0</v>
      </c>
      <c r="U8901">
        <v>0</v>
      </c>
      <c r="V8901">
        <v>0</v>
      </c>
      <c r="W8901">
        <v>12</v>
      </c>
      <c r="Y8901">
        <v>0</v>
      </c>
      <c r="AA8901">
        <v>3391</v>
      </c>
      <c r="AB8901" t="s">
        <v>28190</v>
      </c>
      <c r="AC8901" t="s">
        <v>28185</v>
      </c>
      <c r="AD8901">
        <v>9</v>
      </c>
    </row>
    <row r="8902" spans="1:34" x14ac:dyDescent="0.35">
      <c r="A8902" t="s">
        <v>8897</v>
      </c>
      <c r="B8902" t="s">
        <v>56</v>
      </c>
      <c r="C8902" t="s">
        <v>42</v>
      </c>
      <c r="D8902" t="s">
        <v>43</v>
      </c>
      <c r="E8902" t="s">
        <v>38</v>
      </c>
      <c r="F8902" t="s">
        <v>39</v>
      </c>
      <c r="G8902" t="s">
        <v>28191</v>
      </c>
      <c r="H8902" t="s">
        <v>28192</v>
      </c>
      <c r="I8902" t="s">
        <v>32172</v>
      </c>
      <c r="J8902" t="s">
        <v>28193</v>
      </c>
      <c r="K8902" t="s">
        <v>66</v>
      </c>
      <c r="L8902" t="b">
        <v>1</v>
      </c>
      <c r="M8902">
        <v>9</v>
      </c>
      <c r="N8902">
        <f>_xlfn.XLOOKUP(B8902,Courses!A:A,Courses!E:E)</f>
        <v>55</v>
      </c>
      <c r="O8902">
        <v>206</v>
      </c>
      <c r="Q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Y8902">
        <v>0</v>
      </c>
      <c r="AA8902">
        <v>7788</v>
      </c>
      <c r="AB8902" t="s">
        <v>28194</v>
      </c>
      <c r="AC8902" t="s">
        <v>28195</v>
      </c>
      <c r="AD8902">
        <v>9</v>
      </c>
    </row>
    <row r="8903" spans="1:34" x14ac:dyDescent="0.35">
      <c r="A8903" t="s">
        <v>8902</v>
      </c>
      <c r="B8903" t="s">
        <v>60</v>
      </c>
      <c r="C8903" t="s">
        <v>42</v>
      </c>
      <c r="D8903" t="s">
        <v>43</v>
      </c>
      <c r="E8903" t="s">
        <v>38</v>
      </c>
      <c r="F8903" t="s">
        <v>39</v>
      </c>
      <c r="G8903" t="s">
        <v>28191</v>
      </c>
      <c r="H8903" t="s">
        <v>28192</v>
      </c>
      <c r="I8903" t="s">
        <v>32172</v>
      </c>
      <c r="J8903" t="s">
        <v>28193</v>
      </c>
      <c r="K8903" t="s">
        <v>66</v>
      </c>
      <c r="L8903" t="b">
        <v>1</v>
      </c>
      <c r="M8903">
        <v>0</v>
      </c>
      <c r="N8903">
        <f>_xlfn.XLOOKUP(B8903,Courses!A:A,Courses!E:E)</f>
        <v>24</v>
      </c>
      <c r="O8903">
        <v>86</v>
      </c>
      <c r="Q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Y8903">
        <v>0</v>
      </c>
      <c r="AA8903">
        <v>0</v>
      </c>
      <c r="AB8903" t="s">
        <v>28196</v>
      </c>
      <c r="AC8903" t="s">
        <v>28195</v>
      </c>
      <c r="AD8903">
        <v>9</v>
      </c>
    </row>
    <row r="8904" spans="1:34" x14ac:dyDescent="0.35">
      <c r="A8904" t="s">
        <v>8899</v>
      </c>
      <c r="B8904" t="s">
        <v>8900</v>
      </c>
      <c r="C8904" t="s">
        <v>42</v>
      </c>
      <c r="D8904" t="s">
        <v>43</v>
      </c>
      <c r="E8904" t="s">
        <v>38</v>
      </c>
      <c r="F8904" t="s">
        <v>39</v>
      </c>
      <c r="G8904" t="s">
        <v>28191</v>
      </c>
      <c r="H8904" t="s">
        <v>28192</v>
      </c>
      <c r="I8904" t="s">
        <v>32172</v>
      </c>
      <c r="J8904" t="s">
        <v>28193</v>
      </c>
      <c r="K8904" t="s">
        <v>66</v>
      </c>
      <c r="L8904" t="b">
        <v>1</v>
      </c>
      <c r="M8904">
        <v>2</v>
      </c>
      <c r="N8904">
        <f>_xlfn.XLOOKUP(B8904,Courses!A:A,Courses!E:E)</f>
        <v>22</v>
      </c>
      <c r="O8904">
        <v>88</v>
      </c>
      <c r="Q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Y8904">
        <v>0</v>
      </c>
      <c r="AA8904">
        <v>9251</v>
      </c>
      <c r="AB8904" t="s">
        <v>28197</v>
      </c>
      <c r="AC8904" t="s">
        <v>28195</v>
      </c>
      <c r="AD8904">
        <v>9</v>
      </c>
    </row>
    <row r="8905" spans="1:34" x14ac:dyDescent="0.35">
      <c r="A8905" t="s">
        <v>8895</v>
      </c>
      <c r="B8905" t="s">
        <v>52</v>
      </c>
      <c r="C8905" t="s">
        <v>42</v>
      </c>
      <c r="D8905" t="s">
        <v>43</v>
      </c>
      <c r="E8905" t="s">
        <v>38</v>
      </c>
      <c r="F8905" t="s">
        <v>39</v>
      </c>
      <c r="G8905" t="s">
        <v>28191</v>
      </c>
      <c r="H8905" t="s">
        <v>28192</v>
      </c>
      <c r="I8905" t="s">
        <v>32172</v>
      </c>
      <c r="J8905" t="s">
        <v>28193</v>
      </c>
      <c r="K8905" t="s">
        <v>66</v>
      </c>
      <c r="L8905" t="b">
        <v>1</v>
      </c>
      <c r="M8905">
        <v>2</v>
      </c>
      <c r="N8905">
        <f>_xlfn.XLOOKUP(B8905,Courses!A:A,Courses!E:E)</f>
        <v>38</v>
      </c>
      <c r="O8905">
        <v>164</v>
      </c>
      <c r="Q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Y8905">
        <v>0</v>
      </c>
      <c r="AA8905">
        <v>3669</v>
      </c>
      <c r="AB8905" t="s">
        <v>28198</v>
      </c>
      <c r="AC8905" t="s">
        <v>28195</v>
      </c>
      <c r="AD8905">
        <v>9</v>
      </c>
    </row>
    <row r="8906" spans="1:34" x14ac:dyDescent="0.35">
      <c r="A8906" t="s">
        <v>8895</v>
      </c>
      <c r="B8906" t="s">
        <v>52</v>
      </c>
      <c r="C8906" t="s">
        <v>42</v>
      </c>
      <c r="D8906" t="s">
        <v>43</v>
      </c>
      <c r="E8906" t="s">
        <v>38</v>
      </c>
      <c r="F8906" t="s">
        <v>39</v>
      </c>
      <c r="G8906" t="s">
        <v>28199</v>
      </c>
      <c r="H8906" t="s">
        <v>28200</v>
      </c>
      <c r="I8906" t="s">
        <v>32172</v>
      </c>
      <c r="J8906" t="s">
        <v>28201</v>
      </c>
      <c r="K8906" t="s">
        <v>66</v>
      </c>
      <c r="L8906" t="b">
        <v>1</v>
      </c>
      <c r="M8906">
        <v>42</v>
      </c>
      <c r="N8906">
        <f>_xlfn.XLOOKUP(B8906,Courses!A:A,Courses!E:E)</f>
        <v>38</v>
      </c>
      <c r="O8906">
        <v>164</v>
      </c>
      <c r="Q8906">
        <v>0</v>
      </c>
      <c r="S8906">
        <v>7</v>
      </c>
      <c r="T8906">
        <v>7</v>
      </c>
      <c r="U8906">
        <v>2</v>
      </c>
      <c r="V8906">
        <v>0</v>
      </c>
      <c r="W8906">
        <v>1</v>
      </c>
      <c r="X8906" t="s">
        <v>28203</v>
      </c>
      <c r="Y8906">
        <v>0</v>
      </c>
      <c r="AA8906">
        <v>71700</v>
      </c>
      <c r="AB8906" t="s">
        <v>28204</v>
      </c>
      <c r="AC8906" t="s">
        <v>28202</v>
      </c>
      <c r="AD8906">
        <v>13</v>
      </c>
      <c r="AF8906" t="s">
        <v>28205</v>
      </c>
    </row>
    <row r="8907" spans="1:34" x14ac:dyDescent="0.35">
      <c r="A8907" t="s">
        <v>8899</v>
      </c>
      <c r="B8907" t="s">
        <v>8900</v>
      </c>
      <c r="C8907" t="s">
        <v>42</v>
      </c>
      <c r="D8907" t="s">
        <v>43</v>
      </c>
      <c r="E8907" t="s">
        <v>38</v>
      </c>
      <c r="F8907" t="s">
        <v>39</v>
      </c>
      <c r="G8907" t="s">
        <v>28199</v>
      </c>
      <c r="H8907" t="s">
        <v>28200</v>
      </c>
      <c r="I8907" t="s">
        <v>32172</v>
      </c>
      <c r="J8907" t="s">
        <v>28201</v>
      </c>
      <c r="K8907" t="s">
        <v>66</v>
      </c>
      <c r="L8907" t="b">
        <v>1</v>
      </c>
      <c r="M8907">
        <v>0</v>
      </c>
      <c r="N8907">
        <f>_xlfn.XLOOKUP(B8907,Courses!A:A,Courses!E:E)</f>
        <v>22</v>
      </c>
      <c r="O8907">
        <v>88</v>
      </c>
      <c r="Q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Y8907">
        <v>0</v>
      </c>
      <c r="AA8907">
        <v>0</v>
      </c>
      <c r="AC8907" t="s">
        <v>28202</v>
      </c>
      <c r="AD8907">
        <v>13</v>
      </c>
    </row>
    <row r="8908" spans="1:34" x14ac:dyDescent="0.35">
      <c r="A8908" t="s">
        <v>8902</v>
      </c>
      <c r="B8908" t="s">
        <v>60</v>
      </c>
      <c r="C8908" t="s">
        <v>42</v>
      </c>
      <c r="D8908" t="s">
        <v>43</v>
      </c>
      <c r="E8908" t="s">
        <v>38</v>
      </c>
      <c r="F8908" t="s">
        <v>39</v>
      </c>
      <c r="G8908" t="s">
        <v>28199</v>
      </c>
      <c r="H8908" t="s">
        <v>28200</v>
      </c>
      <c r="I8908" t="s">
        <v>32172</v>
      </c>
      <c r="J8908" t="s">
        <v>28201</v>
      </c>
      <c r="K8908" t="s">
        <v>66</v>
      </c>
      <c r="L8908" t="b">
        <v>1</v>
      </c>
      <c r="M8908">
        <v>0</v>
      </c>
      <c r="N8908">
        <f>_xlfn.XLOOKUP(B8908,Courses!A:A,Courses!E:E)</f>
        <v>24</v>
      </c>
      <c r="O8908">
        <v>86</v>
      </c>
      <c r="Q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Y8908">
        <v>0</v>
      </c>
      <c r="AA8908">
        <v>0</v>
      </c>
      <c r="AC8908" t="s">
        <v>28202</v>
      </c>
      <c r="AD8908">
        <v>13</v>
      </c>
    </row>
    <row r="8909" spans="1:34" x14ac:dyDescent="0.35">
      <c r="A8909" t="s">
        <v>8897</v>
      </c>
      <c r="B8909" t="s">
        <v>56</v>
      </c>
      <c r="C8909" t="s">
        <v>42</v>
      </c>
      <c r="D8909" t="s">
        <v>43</v>
      </c>
      <c r="E8909" t="s">
        <v>38</v>
      </c>
      <c r="F8909" t="s">
        <v>39</v>
      </c>
      <c r="G8909" t="s">
        <v>28199</v>
      </c>
      <c r="H8909" t="s">
        <v>28200</v>
      </c>
      <c r="I8909" t="s">
        <v>32172</v>
      </c>
      <c r="J8909" t="s">
        <v>28201</v>
      </c>
      <c r="K8909" t="s">
        <v>66</v>
      </c>
      <c r="L8909" t="b">
        <v>1</v>
      </c>
      <c r="M8909">
        <v>0</v>
      </c>
      <c r="N8909">
        <f>_xlfn.XLOOKUP(B8909,Courses!A:A,Courses!E:E)</f>
        <v>55</v>
      </c>
      <c r="O8909">
        <v>206</v>
      </c>
      <c r="Q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Y8909">
        <v>0</v>
      </c>
      <c r="AA8909">
        <v>0</v>
      </c>
      <c r="AC8909" t="s">
        <v>28202</v>
      </c>
      <c r="AD8909">
        <v>13</v>
      </c>
    </row>
    <row r="8910" spans="1:34" x14ac:dyDescent="0.35">
      <c r="A8910" t="s">
        <v>8897</v>
      </c>
      <c r="B8910" t="s">
        <v>56</v>
      </c>
      <c r="C8910" t="s">
        <v>42</v>
      </c>
      <c r="D8910" t="s">
        <v>43</v>
      </c>
      <c r="E8910" t="s">
        <v>38</v>
      </c>
      <c r="F8910" t="s">
        <v>39</v>
      </c>
      <c r="G8910" t="s">
        <v>28206</v>
      </c>
      <c r="H8910" t="s">
        <v>28207</v>
      </c>
      <c r="I8910" t="s">
        <v>32172</v>
      </c>
      <c r="J8910" t="s">
        <v>28208</v>
      </c>
      <c r="K8910" t="s">
        <v>66</v>
      </c>
      <c r="L8910" t="b">
        <v>1</v>
      </c>
      <c r="M8910">
        <v>40</v>
      </c>
      <c r="N8910">
        <f>_xlfn.XLOOKUP(B8910,Courses!A:A,Courses!E:E)</f>
        <v>55</v>
      </c>
      <c r="O8910">
        <v>206</v>
      </c>
      <c r="Q8910">
        <v>0</v>
      </c>
      <c r="S8910">
        <v>3</v>
      </c>
      <c r="T8910">
        <v>5</v>
      </c>
      <c r="U8910">
        <v>0</v>
      </c>
      <c r="V8910">
        <v>0</v>
      </c>
      <c r="W8910">
        <v>23</v>
      </c>
      <c r="Y8910">
        <v>0</v>
      </c>
      <c r="AA8910">
        <v>50392</v>
      </c>
      <c r="AB8910" t="s">
        <v>28209</v>
      </c>
      <c r="AC8910" t="s">
        <v>28210</v>
      </c>
      <c r="AD8910">
        <v>28</v>
      </c>
      <c r="AF8910" t="s">
        <v>28211</v>
      </c>
    </row>
    <row r="8911" spans="1:34" x14ac:dyDescent="0.35">
      <c r="A8911" t="s">
        <v>8902</v>
      </c>
      <c r="B8911" t="s">
        <v>60</v>
      </c>
      <c r="C8911" t="s">
        <v>42</v>
      </c>
      <c r="D8911" t="s">
        <v>43</v>
      </c>
      <c r="E8911" t="s">
        <v>38</v>
      </c>
      <c r="F8911" t="s">
        <v>39</v>
      </c>
      <c r="G8911" t="s">
        <v>28206</v>
      </c>
      <c r="H8911" t="s">
        <v>28207</v>
      </c>
      <c r="I8911" t="s">
        <v>32172</v>
      </c>
      <c r="J8911" t="s">
        <v>28208</v>
      </c>
      <c r="K8911" t="s">
        <v>66</v>
      </c>
      <c r="L8911" t="b">
        <v>1</v>
      </c>
      <c r="M8911">
        <v>9</v>
      </c>
      <c r="N8911">
        <f>_xlfn.XLOOKUP(B8911,Courses!A:A,Courses!E:E)</f>
        <v>24</v>
      </c>
      <c r="O8911">
        <v>86</v>
      </c>
      <c r="Q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Y8911">
        <v>0</v>
      </c>
      <c r="AA8911">
        <v>518</v>
      </c>
      <c r="AB8911" t="s">
        <v>28212</v>
      </c>
      <c r="AC8911" t="s">
        <v>28210</v>
      </c>
      <c r="AD8911">
        <v>28</v>
      </c>
      <c r="AG8911" t="s">
        <v>28213</v>
      </c>
      <c r="AH8911" t="s">
        <v>28214</v>
      </c>
    </row>
    <row r="8912" spans="1:34" x14ac:dyDescent="0.35">
      <c r="A8912" t="s">
        <v>8899</v>
      </c>
      <c r="B8912" t="s">
        <v>8900</v>
      </c>
      <c r="C8912" t="s">
        <v>42</v>
      </c>
      <c r="D8912" t="s">
        <v>43</v>
      </c>
      <c r="E8912" t="s">
        <v>38</v>
      </c>
      <c r="F8912" t="s">
        <v>39</v>
      </c>
      <c r="G8912" t="s">
        <v>28206</v>
      </c>
      <c r="H8912" t="s">
        <v>28207</v>
      </c>
      <c r="I8912" t="s">
        <v>32172</v>
      </c>
      <c r="J8912" t="s">
        <v>28208</v>
      </c>
      <c r="K8912" t="s">
        <v>66</v>
      </c>
      <c r="L8912" t="b">
        <v>1</v>
      </c>
      <c r="M8912">
        <v>24</v>
      </c>
      <c r="N8912">
        <f>_xlfn.XLOOKUP(B8912,Courses!A:A,Courses!E:E)</f>
        <v>22</v>
      </c>
      <c r="O8912">
        <v>88</v>
      </c>
      <c r="Q8912">
        <v>0</v>
      </c>
      <c r="S8912">
        <v>1</v>
      </c>
      <c r="T8912">
        <v>1</v>
      </c>
      <c r="U8912">
        <v>0</v>
      </c>
      <c r="V8912">
        <v>0</v>
      </c>
      <c r="W8912">
        <v>1</v>
      </c>
      <c r="Y8912">
        <v>0</v>
      </c>
      <c r="AA8912">
        <v>20817</v>
      </c>
      <c r="AB8912" t="s">
        <v>28215</v>
      </c>
      <c r="AC8912" t="s">
        <v>28210</v>
      </c>
      <c r="AD8912">
        <v>28</v>
      </c>
      <c r="AF8912" t="s">
        <v>28216</v>
      </c>
      <c r="AG8912" t="s">
        <v>28217</v>
      </c>
      <c r="AH8912" t="s">
        <v>28218</v>
      </c>
    </row>
    <row r="8913" spans="1:34" x14ac:dyDescent="0.35">
      <c r="A8913" t="s">
        <v>8895</v>
      </c>
      <c r="B8913" t="s">
        <v>52</v>
      </c>
      <c r="C8913" t="s">
        <v>42</v>
      </c>
      <c r="D8913" t="s">
        <v>43</v>
      </c>
      <c r="E8913" t="s">
        <v>38</v>
      </c>
      <c r="F8913" t="s">
        <v>39</v>
      </c>
      <c r="G8913" t="s">
        <v>28206</v>
      </c>
      <c r="H8913" t="s">
        <v>28207</v>
      </c>
      <c r="I8913" t="s">
        <v>32172</v>
      </c>
      <c r="J8913" t="s">
        <v>28208</v>
      </c>
      <c r="K8913" t="s">
        <v>66</v>
      </c>
      <c r="L8913" t="b">
        <v>1</v>
      </c>
      <c r="M8913">
        <v>32</v>
      </c>
      <c r="N8913">
        <f>_xlfn.XLOOKUP(B8913,Courses!A:A,Courses!E:E)</f>
        <v>38</v>
      </c>
      <c r="O8913">
        <v>164</v>
      </c>
      <c r="Q8913">
        <v>0</v>
      </c>
      <c r="S8913">
        <v>4</v>
      </c>
      <c r="T8913">
        <v>5</v>
      </c>
      <c r="U8913">
        <v>0</v>
      </c>
      <c r="V8913">
        <v>0</v>
      </c>
      <c r="W8913">
        <v>37</v>
      </c>
      <c r="Y8913">
        <v>0</v>
      </c>
      <c r="AA8913">
        <v>43377</v>
      </c>
      <c r="AB8913" t="s">
        <v>28219</v>
      </c>
      <c r="AC8913" t="s">
        <v>28210</v>
      </c>
      <c r="AD8913">
        <v>28</v>
      </c>
      <c r="AF8913" t="s">
        <v>28220</v>
      </c>
    </row>
    <row r="8914" spans="1:34" x14ac:dyDescent="0.35">
      <c r="A8914" t="s">
        <v>8895</v>
      </c>
      <c r="B8914" t="s">
        <v>52</v>
      </c>
      <c r="C8914" t="s">
        <v>42</v>
      </c>
      <c r="D8914" t="s">
        <v>43</v>
      </c>
      <c r="E8914" t="s">
        <v>38</v>
      </c>
      <c r="F8914" t="s">
        <v>39</v>
      </c>
      <c r="G8914" t="s">
        <v>28221</v>
      </c>
      <c r="H8914" t="s">
        <v>28222</v>
      </c>
      <c r="I8914" t="s">
        <v>32172</v>
      </c>
      <c r="J8914" t="s">
        <v>28223</v>
      </c>
      <c r="K8914" t="s">
        <v>66</v>
      </c>
      <c r="L8914" t="b">
        <v>1</v>
      </c>
      <c r="M8914">
        <v>4</v>
      </c>
      <c r="N8914">
        <f>_xlfn.XLOOKUP(B8914,Courses!A:A,Courses!E:E)</f>
        <v>38</v>
      </c>
      <c r="O8914">
        <v>164</v>
      </c>
      <c r="Q8914">
        <v>0</v>
      </c>
      <c r="S8914">
        <v>0</v>
      </c>
      <c r="T8914">
        <v>0</v>
      </c>
      <c r="U8914">
        <v>1</v>
      </c>
      <c r="V8914">
        <v>1</v>
      </c>
      <c r="W8914">
        <v>8</v>
      </c>
      <c r="X8914" t="s">
        <v>28225</v>
      </c>
      <c r="Y8914">
        <v>0</v>
      </c>
      <c r="AA8914">
        <v>269</v>
      </c>
      <c r="AB8914" t="s">
        <v>28226</v>
      </c>
      <c r="AC8914" t="s">
        <v>28224</v>
      </c>
      <c r="AD8914">
        <v>7</v>
      </c>
    </row>
    <row r="8915" spans="1:34" x14ac:dyDescent="0.35">
      <c r="A8915" t="s">
        <v>8899</v>
      </c>
      <c r="B8915" t="s">
        <v>8900</v>
      </c>
      <c r="C8915" t="s">
        <v>42</v>
      </c>
      <c r="D8915" t="s">
        <v>43</v>
      </c>
      <c r="E8915" t="s">
        <v>38</v>
      </c>
      <c r="F8915" t="s">
        <v>39</v>
      </c>
      <c r="G8915" t="s">
        <v>28221</v>
      </c>
      <c r="H8915" t="s">
        <v>28222</v>
      </c>
      <c r="I8915" t="s">
        <v>32172</v>
      </c>
      <c r="J8915" t="s">
        <v>28223</v>
      </c>
      <c r="K8915" t="s">
        <v>66</v>
      </c>
      <c r="L8915" t="b">
        <v>1</v>
      </c>
      <c r="M8915">
        <v>2</v>
      </c>
      <c r="N8915">
        <f>_xlfn.XLOOKUP(B8915,Courses!A:A,Courses!E:E)</f>
        <v>22</v>
      </c>
      <c r="O8915">
        <v>88</v>
      </c>
      <c r="Q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Y8915">
        <v>0</v>
      </c>
      <c r="AA8915">
        <v>23</v>
      </c>
      <c r="AB8915" t="s">
        <v>28227</v>
      </c>
      <c r="AC8915" t="s">
        <v>28224</v>
      </c>
      <c r="AD8915">
        <v>7</v>
      </c>
    </row>
    <row r="8916" spans="1:34" x14ac:dyDescent="0.35">
      <c r="A8916" t="s">
        <v>8902</v>
      </c>
      <c r="B8916" t="s">
        <v>60</v>
      </c>
      <c r="C8916" t="s">
        <v>42</v>
      </c>
      <c r="D8916" t="s">
        <v>43</v>
      </c>
      <c r="E8916" t="s">
        <v>38</v>
      </c>
      <c r="F8916" t="s">
        <v>39</v>
      </c>
      <c r="G8916" t="s">
        <v>28221</v>
      </c>
      <c r="H8916" t="s">
        <v>28222</v>
      </c>
      <c r="I8916" t="s">
        <v>32172</v>
      </c>
      <c r="J8916" t="s">
        <v>28223</v>
      </c>
      <c r="K8916" t="s">
        <v>66</v>
      </c>
      <c r="L8916" t="b">
        <v>1</v>
      </c>
      <c r="M8916">
        <v>0</v>
      </c>
      <c r="N8916">
        <f>_xlfn.XLOOKUP(B8916,Courses!A:A,Courses!E:E)</f>
        <v>24</v>
      </c>
      <c r="O8916">
        <v>86</v>
      </c>
      <c r="Q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Y8916">
        <v>0</v>
      </c>
      <c r="AA8916">
        <v>0</v>
      </c>
      <c r="AC8916" t="s">
        <v>28224</v>
      </c>
      <c r="AD8916">
        <v>7</v>
      </c>
    </row>
    <row r="8917" spans="1:34" x14ac:dyDescent="0.35">
      <c r="A8917" t="s">
        <v>8897</v>
      </c>
      <c r="B8917" t="s">
        <v>56</v>
      </c>
      <c r="C8917" t="s">
        <v>42</v>
      </c>
      <c r="D8917" t="s">
        <v>43</v>
      </c>
      <c r="E8917" t="s">
        <v>38</v>
      </c>
      <c r="F8917" t="s">
        <v>39</v>
      </c>
      <c r="G8917" t="s">
        <v>28221</v>
      </c>
      <c r="H8917" t="s">
        <v>28222</v>
      </c>
      <c r="I8917" t="s">
        <v>32172</v>
      </c>
      <c r="J8917" t="s">
        <v>28223</v>
      </c>
      <c r="K8917" t="s">
        <v>66</v>
      </c>
      <c r="L8917" t="b">
        <v>1</v>
      </c>
      <c r="M8917">
        <v>11</v>
      </c>
      <c r="N8917">
        <f>_xlfn.XLOOKUP(B8917,Courses!A:A,Courses!E:E)</f>
        <v>55</v>
      </c>
      <c r="O8917">
        <v>206</v>
      </c>
      <c r="Q8917">
        <v>0</v>
      </c>
      <c r="S8917">
        <v>0</v>
      </c>
      <c r="T8917">
        <v>0</v>
      </c>
      <c r="U8917">
        <v>0</v>
      </c>
      <c r="V8917">
        <v>0</v>
      </c>
      <c r="W8917">
        <v>3</v>
      </c>
      <c r="Y8917">
        <v>0</v>
      </c>
      <c r="AA8917">
        <v>3926</v>
      </c>
      <c r="AB8917" t="s">
        <v>28228</v>
      </c>
      <c r="AC8917" t="s">
        <v>28224</v>
      </c>
      <c r="AD8917">
        <v>7</v>
      </c>
    </row>
    <row r="8918" spans="1:34" x14ac:dyDescent="0.35">
      <c r="A8918" t="s">
        <v>8897</v>
      </c>
      <c r="B8918" t="s">
        <v>56</v>
      </c>
      <c r="C8918" t="s">
        <v>42</v>
      </c>
      <c r="D8918" t="s">
        <v>43</v>
      </c>
      <c r="E8918" t="s">
        <v>38</v>
      </c>
      <c r="F8918" t="s">
        <v>39</v>
      </c>
      <c r="G8918" t="s">
        <v>28229</v>
      </c>
      <c r="H8918" t="s">
        <v>28230</v>
      </c>
      <c r="I8918" t="s">
        <v>32172</v>
      </c>
      <c r="J8918" t="s">
        <v>28231</v>
      </c>
      <c r="K8918" t="s">
        <v>66</v>
      </c>
      <c r="L8918" t="b">
        <v>1</v>
      </c>
      <c r="M8918">
        <v>8</v>
      </c>
      <c r="N8918">
        <f>_xlfn.XLOOKUP(B8918,Courses!A:A,Courses!E:E)</f>
        <v>55</v>
      </c>
      <c r="O8918">
        <v>206</v>
      </c>
      <c r="Q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Y8918">
        <v>0</v>
      </c>
      <c r="AA8918">
        <v>606</v>
      </c>
      <c r="AB8918" t="s">
        <v>28232</v>
      </c>
      <c r="AC8918" t="s">
        <v>28233</v>
      </c>
      <c r="AD8918">
        <v>28</v>
      </c>
    </row>
    <row r="8919" spans="1:34" x14ac:dyDescent="0.35">
      <c r="A8919" t="s">
        <v>8902</v>
      </c>
      <c r="B8919" t="s">
        <v>60</v>
      </c>
      <c r="C8919" t="s">
        <v>42</v>
      </c>
      <c r="D8919" t="s">
        <v>43</v>
      </c>
      <c r="E8919" t="s">
        <v>38</v>
      </c>
      <c r="F8919" t="s">
        <v>39</v>
      </c>
      <c r="G8919" t="s">
        <v>28229</v>
      </c>
      <c r="H8919" t="s">
        <v>28230</v>
      </c>
      <c r="I8919" t="s">
        <v>32172</v>
      </c>
      <c r="J8919" t="s">
        <v>28231</v>
      </c>
      <c r="K8919" t="s">
        <v>66</v>
      </c>
      <c r="L8919" t="b">
        <v>1</v>
      </c>
      <c r="M8919">
        <v>1</v>
      </c>
      <c r="N8919">
        <f>_xlfn.XLOOKUP(B8919,Courses!A:A,Courses!E:E)</f>
        <v>24</v>
      </c>
      <c r="O8919">
        <v>86</v>
      </c>
      <c r="Q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Y8919">
        <v>0</v>
      </c>
      <c r="AA8919">
        <v>4</v>
      </c>
      <c r="AB8919" t="s">
        <v>28234</v>
      </c>
      <c r="AC8919" t="s">
        <v>28233</v>
      </c>
      <c r="AD8919">
        <v>28</v>
      </c>
      <c r="AG8919" t="s">
        <v>28235</v>
      </c>
      <c r="AH8919" t="s">
        <v>28236</v>
      </c>
    </row>
    <row r="8920" spans="1:34" x14ac:dyDescent="0.35">
      <c r="A8920" t="s">
        <v>8899</v>
      </c>
      <c r="B8920" t="s">
        <v>8900</v>
      </c>
      <c r="C8920" t="s">
        <v>42</v>
      </c>
      <c r="D8920" t="s">
        <v>43</v>
      </c>
      <c r="E8920" t="s">
        <v>38</v>
      </c>
      <c r="F8920" t="s">
        <v>39</v>
      </c>
      <c r="G8920" t="s">
        <v>28229</v>
      </c>
      <c r="H8920" t="s">
        <v>28230</v>
      </c>
      <c r="I8920" t="s">
        <v>32172</v>
      </c>
      <c r="J8920" t="s">
        <v>28231</v>
      </c>
      <c r="K8920" t="s">
        <v>66</v>
      </c>
      <c r="L8920" t="b">
        <v>1</v>
      </c>
      <c r="M8920">
        <v>12</v>
      </c>
      <c r="N8920">
        <f>_xlfn.XLOOKUP(B8920,Courses!A:A,Courses!E:E)</f>
        <v>22</v>
      </c>
      <c r="O8920">
        <v>88</v>
      </c>
      <c r="Q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Y8920">
        <v>0</v>
      </c>
      <c r="AA8920">
        <v>1130</v>
      </c>
      <c r="AB8920" t="s">
        <v>28237</v>
      </c>
      <c r="AC8920" t="s">
        <v>28233</v>
      </c>
      <c r="AD8920">
        <v>28</v>
      </c>
      <c r="AG8920" t="s">
        <v>28238</v>
      </c>
      <c r="AH8920" t="s">
        <v>28239</v>
      </c>
    </row>
    <row r="8921" spans="1:34" x14ac:dyDescent="0.35">
      <c r="A8921" t="s">
        <v>8895</v>
      </c>
      <c r="B8921" t="s">
        <v>52</v>
      </c>
      <c r="C8921" t="s">
        <v>42</v>
      </c>
      <c r="D8921" t="s">
        <v>43</v>
      </c>
      <c r="E8921" t="s">
        <v>38</v>
      </c>
      <c r="F8921" t="s">
        <v>39</v>
      </c>
      <c r="G8921" t="s">
        <v>28229</v>
      </c>
      <c r="H8921" t="s">
        <v>28230</v>
      </c>
      <c r="I8921" t="s">
        <v>32172</v>
      </c>
      <c r="J8921" t="s">
        <v>28231</v>
      </c>
      <c r="K8921" t="s">
        <v>66</v>
      </c>
      <c r="L8921" t="b">
        <v>1</v>
      </c>
      <c r="M8921">
        <v>18</v>
      </c>
      <c r="N8921">
        <f>_xlfn.XLOOKUP(B8921,Courses!A:A,Courses!E:E)</f>
        <v>38</v>
      </c>
      <c r="O8921">
        <v>164</v>
      </c>
      <c r="Q8921">
        <v>0</v>
      </c>
      <c r="S8921">
        <v>1</v>
      </c>
      <c r="T8921">
        <v>1</v>
      </c>
      <c r="U8921">
        <v>0</v>
      </c>
      <c r="V8921">
        <v>0</v>
      </c>
      <c r="W8921">
        <v>0</v>
      </c>
      <c r="Y8921">
        <v>0</v>
      </c>
      <c r="AA8921">
        <v>20720</v>
      </c>
      <c r="AB8921" t="s">
        <v>28240</v>
      </c>
      <c r="AC8921" t="s">
        <v>28233</v>
      </c>
      <c r="AD8921">
        <v>28</v>
      </c>
      <c r="AF8921" t="s">
        <v>28241</v>
      </c>
    </row>
    <row r="8922" spans="1:34" x14ac:dyDescent="0.35">
      <c r="A8922" t="s">
        <v>8895</v>
      </c>
      <c r="B8922" t="s">
        <v>52</v>
      </c>
      <c r="C8922" t="s">
        <v>42</v>
      </c>
      <c r="D8922" t="s">
        <v>43</v>
      </c>
      <c r="E8922" t="s">
        <v>38</v>
      </c>
      <c r="F8922" t="s">
        <v>39</v>
      </c>
      <c r="G8922" t="s">
        <v>28242</v>
      </c>
      <c r="H8922" t="s">
        <v>28243</v>
      </c>
      <c r="I8922" t="s">
        <v>32172</v>
      </c>
      <c r="J8922" t="s">
        <v>28244</v>
      </c>
      <c r="K8922" t="s">
        <v>66</v>
      </c>
      <c r="L8922" t="b">
        <v>1</v>
      </c>
      <c r="M8922">
        <v>24</v>
      </c>
      <c r="N8922">
        <f>_xlfn.XLOOKUP(B8922,Courses!A:A,Courses!E:E)</f>
        <v>38</v>
      </c>
      <c r="O8922">
        <v>164</v>
      </c>
      <c r="Q8922">
        <v>0</v>
      </c>
      <c r="S8922">
        <v>5</v>
      </c>
      <c r="T8922">
        <v>8</v>
      </c>
      <c r="U8922">
        <v>0</v>
      </c>
      <c r="V8922">
        <v>0</v>
      </c>
      <c r="W8922">
        <v>0</v>
      </c>
      <c r="Y8922">
        <v>0</v>
      </c>
      <c r="AA8922">
        <v>9407</v>
      </c>
      <c r="AB8922" t="s">
        <v>28246</v>
      </c>
      <c r="AC8922" t="s">
        <v>28245</v>
      </c>
      <c r="AD8922">
        <v>10</v>
      </c>
      <c r="AF8922" t="s">
        <v>28247</v>
      </c>
    </row>
    <row r="8923" spans="1:34" x14ac:dyDescent="0.35">
      <c r="A8923" t="s">
        <v>8899</v>
      </c>
      <c r="B8923" t="s">
        <v>8900</v>
      </c>
      <c r="C8923" t="s">
        <v>42</v>
      </c>
      <c r="D8923" t="s">
        <v>43</v>
      </c>
      <c r="E8923" t="s">
        <v>38</v>
      </c>
      <c r="F8923" t="s">
        <v>39</v>
      </c>
      <c r="G8923" t="s">
        <v>28242</v>
      </c>
      <c r="H8923" t="s">
        <v>28243</v>
      </c>
      <c r="I8923" t="s">
        <v>32172</v>
      </c>
      <c r="J8923" t="s">
        <v>28244</v>
      </c>
      <c r="K8923" t="s">
        <v>66</v>
      </c>
      <c r="L8923" t="b">
        <v>1</v>
      </c>
      <c r="M8923">
        <v>15</v>
      </c>
      <c r="N8923">
        <f>_xlfn.XLOOKUP(B8923,Courses!A:A,Courses!E:E)</f>
        <v>22</v>
      </c>
      <c r="O8923">
        <v>88</v>
      </c>
      <c r="Q8923">
        <v>0</v>
      </c>
      <c r="S8923">
        <v>2</v>
      </c>
      <c r="T8923">
        <v>5</v>
      </c>
      <c r="U8923">
        <v>0</v>
      </c>
      <c r="V8923">
        <v>0</v>
      </c>
      <c r="W8923">
        <v>0</v>
      </c>
      <c r="Y8923">
        <v>0</v>
      </c>
      <c r="AA8923">
        <v>4324</v>
      </c>
      <c r="AB8923" t="s">
        <v>28248</v>
      </c>
      <c r="AC8923" t="s">
        <v>28245</v>
      </c>
      <c r="AD8923">
        <v>10</v>
      </c>
      <c r="AF8923" t="s">
        <v>28249</v>
      </c>
      <c r="AG8923" t="s">
        <v>28250</v>
      </c>
      <c r="AH8923" t="s">
        <v>28251</v>
      </c>
    </row>
    <row r="8924" spans="1:34" x14ac:dyDescent="0.35">
      <c r="A8924" t="s">
        <v>8902</v>
      </c>
      <c r="B8924" t="s">
        <v>60</v>
      </c>
      <c r="C8924" t="s">
        <v>42</v>
      </c>
      <c r="D8924" t="s">
        <v>43</v>
      </c>
      <c r="E8924" t="s">
        <v>38</v>
      </c>
      <c r="F8924" t="s">
        <v>39</v>
      </c>
      <c r="G8924" t="s">
        <v>28242</v>
      </c>
      <c r="H8924" t="s">
        <v>28243</v>
      </c>
      <c r="I8924" t="s">
        <v>32172</v>
      </c>
      <c r="J8924" t="s">
        <v>28244</v>
      </c>
      <c r="K8924" t="s">
        <v>66</v>
      </c>
      <c r="L8924" t="b">
        <v>1</v>
      </c>
      <c r="M8924">
        <v>24</v>
      </c>
      <c r="N8924">
        <f>_xlfn.XLOOKUP(B8924,Courses!A:A,Courses!E:E)</f>
        <v>24</v>
      </c>
      <c r="O8924">
        <v>86</v>
      </c>
      <c r="Q8924">
        <v>0</v>
      </c>
      <c r="S8924">
        <v>2</v>
      </c>
      <c r="T8924">
        <v>3</v>
      </c>
      <c r="U8924">
        <v>0</v>
      </c>
      <c r="V8924">
        <v>0</v>
      </c>
      <c r="W8924">
        <v>0</v>
      </c>
      <c r="Y8924">
        <v>0</v>
      </c>
      <c r="AA8924">
        <v>2619</v>
      </c>
      <c r="AB8924" t="s">
        <v>28252</v>
      </c>
      <c r="AC8924" t="s">
        <v>28245</v>
      </c>
      <c r="AD8924">
        <v>10</v>
      </c>
      <c r="AF8924" t="s">
        <v>28253</v>
      </c>
      <c r="AG8924" t="s">
        <v>28254</v>
      </c>
      <c r="AH8924" t="s">
        <v>28254</v>
      </c>
    </row>
    <row r="8925" spans="1:34" x14ac:dyDescent="0.35">
      <c r="A8925" t="s">
        <v>8897</v>
      </c>
      <c r="B8925" t="s">
        <v>56</v>
      </c>
      <c r="C8925" t="s">
        <v>42</v>
      </c>
      <c r="D8925" t="s">
        <v>43</v>
      </c>
      <c r="E8925" t="s">
        <v>38</v>
      </c>
      <c r="F8925" t="s">
        <v>39</v>
      </c>
      <c r="G8925" t="s">
        <v>28242</v>
      </c>
      <c r="H8925" t="s">
        <v>28243</v>
      </c>
      <c r="I8925" t="s">
        <v>32172</v>
      </c>
      <c r="J8925" t="s">
        <v>28244</v>
      </c>
      <c r="K8925" t="s">
        <v>66</v>
      </c>
      <c r="L8925" t="b">
        <v>1</v>
      </c>
      <c r="M8925">
        <v>43</v>
      </c>
      <c r="N8925">
        <f>_xlfn.XLOOKUP(B8925,Courses!A:A,Courses!E:E)</f>
        <v>55</v>
      </c>
      <c r="O8925">
        <v>206</v>
      </c>
      <c r="Q8925">
        <v>0</v>
      </c>
      <c r="S8925">
        <v>7</v>
      </c>
      <c r="T8925">
        <v>11</v>
      </c>
      <c r="U8925">
        <v>1</v>
      </c>
      <c r="V8925">
        <v>0</v>
      </c>
      <c r="W8925">
        <v>3</v>
      </c>
      <c r="X8925" t="s">
        <v>28255</v>
      </c>
      <c r="Y8925">
        <v>0</v>
      </c>
      <c r="AA8925">
        <v>12798</v>
      </c>
      <c r="AB8925" t="s">
        <v>28256</v>
      </c>
      <c r="AC8925" t="s">
        <v>28245</v>
      </c>
      <c r="AD8925">
        <v>10</v>
      </c>
      <c r="AF8925" t="s">
        <v>28257</v>
      </c>
    </row>
    <row r="8926" spans="1:34" x14ac:dyDescent="0.35">
      <c r="A8926" t="s">
        <v>8897</v>
      </c>
      <c r="B8926" t="s">
        <v>56</v>
      </c>
      <c r="C8926" t="s">
        <v>42</v>
      </c>
      <c r="D8926" t="s">
        <v>43</v>
      </c>
      <c r="E8926" t="s">
        <v>38</v>
      </c>
      <c r="F8926" t="s">
        <v>39</v>
      </c>
      <c r="G8926" t="s">
        <v>28258</v>
      </c>
      <c r="H8926" t="s">
        <v>28259</v>
      </c>
      <c r="I8926" t="s">
        <v>32172</v>
      </c>
      <c r="J8926" t="s">
        <v>28260</v>
      </c>
      <c r="K8926" t="s">
        <v>66</v>
      </c>
      <c r="L8926" t="b">
        <v>1</v>
      </c>
      <c r="M8926">
        <v>7</v>
      </c>
      <c r="N8926">
        <f>_xlfn.XLOOKUP(B8926,Courses!A:A,Courses!E:E)</f>
        <v>55</v>
      </c>
      <c r="O8926">
        <v>206</v>
      </c>
      <c r="Q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Y8926">
        <v>0</v>
      </c>
      <c r="AA8926">
        <v>133</v>
      </c>
      <c r="AB8926" t="s">
        <v>28261</v>
      </c>
      <c r="AC8926" t="s">
        <v>28262</v>
      </c>
      <c r="AD8926">
        <v>14</v>
      </c>
    </row>
    <row r="8927" spans="1:34" x14ac:dyDescent="0.35">
      <c r="A8927" t="s">
        <v>8902</v>
      </c>
      <c r="B8927" t="s">
        <v>60</v>
      </c>
      <c r="C8927" t="s">
        <v>42</v>
      </c>
      <c r="D8927" t="s">
        <v>43</v>
      </c>
      <c r="E8927" t="s">
        <v>38</v>
      </c>
      <c r="F8927" t="s">
        <v>39</v>
      </c>
      <c r="G8927" t="s">
        <v>28258</v>
      </c>
      <c r="H8927" t="s">
        <v>28259</v>
      </c>
      <c r="I8927" t="s">
        <v>32172</v>
      </c>
      <c r="J8927" t="s">
        <v>28260</v>
      </c>
      <c r="K8927" t="s">
        <v>66</v>
      </c>
      <c r="L8927" t="b">
        <v>1</v>
      </c>
      <c r="M8927">
        <v>0</v>
      </c>
      <c r="N8927">
        <f>_xlfn.XLOOKUP(B8927,Courses!A:A,Courses!E:E)</f>
        <v>24</v>
      </c>
      <c r="O8927">
        <v>86</v>
      </c>
      <c r="Q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Y8927">
        <v>0</v>
      </c>
      <c r="AA8927">
        <v>0</v>
      </c>
      <c r="AC8927" t="s">
        <v>28262</v>
      </c>
      <c r="AD8927">
        <v>14</v>
      </c>
    </row>
    <row r="8928" spans="1:34" x14ac:dyDescent="0.35">
      <c r="A8928" t="s">
        <v>8899</v>
      </c>
      <c r="B8928" t="s">
        <v>8900</v>
      </c>
      <c r="C8928" t="s">
        <v>42</v>
      </c>
      <c r="D8928" t="s">
        <v>43</v>
      </c>
      <c r="E8928" t="s">
        <v>38</v>
      </c>
      <c r="F8928" t="s">
        <v>39</v>
      </c>
      <c r="G8928" t="s">
        <v>28258</v>
      </c>
      <c r="H8928" t="s">
        <v>28259</v>
      </c>
      <c r="I8928" t="s">
        <v>32172</v>
      </c>
      <c r="J8928" t="s">
        <v>28260</v>
      </c>
      <c r="K8928" t="s">
        <v>66</v>
      </c>
      <c r="L8928" t="b">
        <v>1</v>
      </c>
      <c r="M8928">
        <v>1</v>
      </c>
      <c r="N8928">
        <f>_xlfn.XLOOKUP(B8928,Courses!A:A,Courses!E:E)</f>
        <v>22</v>
      </c>
      <c r="O8928">
        <v>88</v>
      </c>
      <c r="Q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Y8928">
        <v>0</v>
      </c>
      <c r="AA8928">
        <v>105</v>
      </c>
      <c r="AB8928" t="s">
        <v>28263</v>
      </c>
      <c r="AC8928" t="s">
        <v>28262</v>
      </c>
      <c r="AD8928">
        <v>14</v>
      </c>
      <c r="AG8928" t="s">
        <v>28264</v>
      </c>
      <c r="AH8928" t="s">
        <v>28264</v>
      </c>
    </row>
    <row r="8929" spans="1:34" x14ac:dyDescent="0.35">
      <c r="A8929" t="s">
        <v>8895</v>
      </c>
      <c r="B8929" t="s">
        <v>52</v>
      </c>
      <c r="C8929" t="s">
        <v>42</v>
      </c>
      <c r="D8929" t="s">
        <v>43</v>
      </c>
      <c r="E8929" t="s">
        <v>38</v>
      </c>
      <c r="F8929" t="s">
        <v>39</v>
      </c>
      <c r="G8929" t="s">
        <v>28258</v>
      </c>
      <c r="H8929" t="s">
        <v>28259</v>
      </c>
      <c r="I8929" t="s">
        <v>32172</v>
      </c>
      <c r="J8929" t="s">
        <v>28260</v>
      </c>
      <c r="K8929" t="s">
        <v>66</v>
      </c>
      <c r="L8929" t="b">
        <v>1</v>
      </c>
      <c r="M8929">
        <v>11</v>
      </c>
      <c r="N8929">
        <f>_xlfn.XLOOKUP(B8929,Courses!A:A,Courses!E:E)</f>
        <v>38</v>
      </c>
      <c r="O8929">
        <v>164</v>
      </c>
      <c r="Q8929">
        <v>0</v>
      </c>
      <c r="S8929">
        <v>1</v>
      </c>
      <c r="T8929">
        <v>1</v>
      </c>
      <c r="U8929">
        <v>0</v>
      </c>
      <c r="V8929">
        <v>0</v>
      </c>
      <c r="W8929">
        <v>0</v>
      </c>
      <c r="Y8929">
        <v>0</v>
      </c>
      <c r="AA8929">
        <v>14085</v>
      </c>
      <c r="AB8929" t="s">
        <v>28265</v>
      </c>
      <c r="AC8929" t="s">
        <v>28262</v>
      </c>
      <c r="AD8929">
        <v>14</v>
      </c>
      <c r="AF8929" t="s">
        <v>28266</v>
      </c>
    </row>
    <row r="8930" spans="1:34" x14ac:dyDescent="0.35">
      <c r="A8930" t="s">
        <v>8895</v>
      </c>
      <c r="B8930" t="s">
        <v>52</v>
      </c>
      <c r="C8930" t="s">
        <v>42</v>
      </c>
      <c r="D8930" t="s">
        <v>43</v>
      </c>
      <c r="E8930" t="s">
        <v>38</v>
      </c>
      <c r="F8930" t="s">
        <v>39</v>
      </c>
      <c r="G8930" t="s">
        <v>28267</v>
      </c>
      <c r="H8930" t="s">
        <v>28268</v>
      </c>
      <c r="I8930" t="s">
        <v>32172</v>
      </c>
      <c r="J8930" t="s">
        <v>28269</v>
      </c>
      <c r="K8930" t="s">
        <v>66</v>
      </c>
      <c r="L8930" t="b">
        <v>1</v>
      </c>
      <c r="M8930">
        <v>60</v>
      </c>
      <c r="N8930">
        <f>_xlfn.XLOOKUP(B8930,Courses!A:A,Courses!E:E)</f>
        <v>38</v>
      </c>
      <c r="O8930">
        <v>164</v>
      </c>
      <c r="Q8930">
        <v>0</v>
      </c>
      <c r="S8930">
        <v>12</v>
      </c>
      <c r="T8930">
        <v>17</v>
      </c>
      <c r="U8930">
        <v>0</v>
      </c>
      <c r="V8930">
        <v>2</v>
      </c>
      <c r="W8930">
        <v>27</v>
      </c>
      <c r="X8930" t="s">
        <v>28271</v>
      </c>
      <c r="Y8930">
        <v>0</v>
      </c>
      <c r="AA8930">
        <v>33752</v>
      </c>
      <c r="AB8930" t="s">
        <v>28272</v>
      </c>
      <c r="AC8930" t="s">
        <v>28270</v>
      </c>
      <c r="AD8930">
        <v>20</v>
      </c>
      <c r="AF8930" t="s">
        <v>28273</v>
      </c>
    </row>
    <row r="8931" spans="1:34" x14ac:dyDescent="0.35">
      <c r="A8931" t="s">
        <v>8899</v>
      </c>
      <c r="B8931" t="s">
        <v>8900</v>
      </c>
      <c r="C8931" t="s">
        <v>42</v>
      </c>
      <c r="D8931" t="s">
        <v>43</v>
      </c>
      <c r="E8931" t="s">
        <v>38</v>
      </c>
      <c r="F8931" t="s">
        <v>39</v>
      </c>
      <c r="G8931" t="s">
        <v>28267</v>
      </c>
      <c r="H8931" t="s">
        <v>28268</v>
      </c>
      <c r="I8931" t="s">
        <v>32172</v>
      </c>
      <c r="J8931" t="s">
        <v>28269</v>
      </c>
      <c r="K8931" t="s">
        <v>66</v>
      </c>
      <c r="L8931" t="b">
        <v>1</v>
      </c>
      <c r="M8931">
        <v>34</v>
      </c>
      <c r="N8931">
        <f>_xlfn.XLOOKUP(B8931,Courses!A:A,Courses!E:E)</f>
        <v>22</v>
      </c>
      <c r="O8931">
        <v>88</v>
      </c>
      <c r="Q8931">
        <v>0</v>
      </c>
      <c r="S8931">
        <v>4</v>
      </c>
      <c r="T8931">
        <v>7</v>
      </c>
      <c r="U8931">
        <v>0</v>
      </c>
      <c r="V8931">
        <v>1</v>
      </c>
      <c r="W8931">
        <v>19</v>
      </c>
      <c r="X8931" t="s">
        <v>28274</v>
      </c>
      <c r="Y8931">
        <v>0</v>
      </c>
      <c r="AA8931">
        <v>27264</v>
      </c>
      <c r="AB8931" t="s">
        <v>28275</v>
      </c>
      <c r="AC8931" t="s">
        <v>28270</v>
      </c>
      <c r="AD8931">
        <v>20</v>
      </c>
      <c r="AF8931" t="s">
        <v>28276</v>
      </c>
      <c r="AG8931" t="s">
        <v>28277</v>
      </c>
      <c r="AH8931" t="s">
        <v>28278</v>
      </c>
    </row>
    <row r="8932" spans="1:34" x14ac:dyDescent="0.35">
      <c r="A8932" t="s">
        <v>8902</v>
      </c>
      <c r="B8932" t="s">
        <v>60</v>
      </c>
      <c r="C8932" t="s">
        <v>42</v>
      </c>
      <c r="D8932" t="s">
        <v>43</v>
      </c>
      <c r="E8932" t="s">
        <v>38</v>
      </c>
      <c r="F8932" t="s">
        <v>39</v>
      </c>
      <c r="G8932" t="s">
        <v>28267</v>
      </c>
      <c r="H8932" t="s">
        <v>28268</v>
      </c>
      <c r="I8932" t="s">
        <v>32172</v>
      </c>
      <c r="J8932" t="s">
        <v>28269</v>
      </c>
      <c r="K8932" t="s">
        <v>66</v>
      </c>
      <c r="L8932" t="b">
        <v>1</v>
      </c>
      <c r="M8932">
        <v>0</v>
      </c>
      <c r="N8932">
        <f>_xlfn.XLOOKUP(B8932,Courses!A:A,Courses!E:E)</f>
        <v>24</v>
      </c>
      <c r="O8932">
        <v>86</v>
      </c>
      <c r="Q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Y8932">
        <v>0</v>
      </c>
      <c r="AA8932">
        <v>0</v>
      </c>
      <c r="AB8932" t="s">
        <v>28279</v>
      </c>
      <c r="AC8932" t="s">
        <v>28270</v>
      </c>
      <c r="AD8932">
        <v>20</v>
      </c>
    </row>
    <row r="8933" spans="1:34" x14ac:dyDescent="0.35">
      <c r="A8933" t="s">
        <v>8897</v>
      </c>
      <c r="B8933" t="s">
        <v>56</v>
      </c>
      <c r="C8933" t="s">
        <v>42</v>
      </c>
      <c r="D8933" t="s">
        <v>43</v>
      </c>
      <c r="E8933" t="s">
        <v>38</v>
      </c>
      <c r="F8933" t="s">
        <v>39</v>
      </c>
      <c r="G8933" t="s">
        <v>28267</v>
      </c>
      <c r="H8933" t="s">
        <v>28268</v>
      </c>
      <c r="I8933" t="s">
        <v>32172</v>
      </c>
      <c r="J8933" t="s">
        <v>28269</v>
      </c>
      <c r="K8933" t="s">
        <v>66</v>
      </c>
      <c r="L8933" t="b">
        <v>1</v>
      </c>
      <c r="M8933">
        <v>68</v>
      </c>
      <c r="N8933">
        <f>_xlfn.XLOOKUP(B8933,Courses!A:A,Courses!E:E)</f>
        <v>55</v>
      </c>
      <c r="O8933">
        <v>206</v>
      </c>
      <c r="Q8933">
        <v>0</v>
      </c>
      <c r="S8933">
        <v>10</v>
      </c>
      <c r="T8933">
        <v>17</v>
      </c>
      <c r="U8933">
        <v>0</v>
      </c>
      <c r="V8933">
        <v>3</v>
      </c>
      <c r="W8933">
        <v>38</v>
      </c>
      <c r="X8933" t="s">
        <v>28280</v>
      </c>
      <c r="Y8933">
        <v>0</v>
      </c>
      <c r="AA8933">
        <v>72863</v>
      </c>
      <c r="AB8933" t="s">
        <v>28281</v>
      </c>
      <c r="AC8933" t="s">
        <v>28270</v>
      </c>
      <c r="AD8933">
        <v>20</v>
      </c>
      <c r="AF8933" t="s">
        <v>28282</v>
      </c>
    </row>
    <row r="8934" spans="1:34" x14ac:dyDescent="0.35">
      <c r="A8934" t="s">
        <v>8897</v>
      </c>
      <c r="B8934" t="s">
        <v>56</v>
      </c>
      <c r="C8934" t="s">
        <v>42</v>
      </c>
      <c r="D8934" t="s">
        <v>43</v>
      </c>
      <c r="E8934" t="s">
        <v>38</v>
      </c>
      <c r="F8934" t="s">
        <v>39</v>
      </c>
      <c r="G8934" t="s">
        <v>28283</v>
      </c>
      <c r="H8934" t="s">
        <v>28284</v>
      </c>
      <c r="I8934" t="s">
        <v>32172</v>
      </c>
      <c r="J8934" t="s">
        <v>28285</v>
      </c>
      <c r="K8934" t="s">
        <v>66</v>
      </c>
      <c r="L8934" t="b">
        <v>1</v>
      </c>
      <c r="M8934">
        <v>8</v>
      </c>
      <c r="N8934">
        <f>_xlfn.XLOOKUP(B8934,Courses!A:A,Courses!E:E)</f>
        <v>55</v>
      </c>
      <c r="O8934">
        <v>206</v>
      </c>
      <c r="Q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Y8934">
        <v>0</v>
      </c>
      <c r="AA8934">
        <v>4029</v>
      </c>
      <c r="AB8934" t="s">
        <v>28286</v>
      </c>
      <c r="AC8934" t="s">
        <v>28287</v>
      </c>
      <c r="AD8934">
        <v>5</v>
      </c>
    </row>
    <row r="8935" spans="1:34" x14ac:dyDescent="0.35">
      <c r="A8935" t="s">
        <v>8902</v>
      </c>
      <c r="B8935" t="s">
        <v>60</v>
      </c>
      <c r="C8935" t="s">
        <v>42</v>
      </c>
      <c r="D8935" t="s">
        <v>43</v>
      </c>
      <c r="E8935" t="s">
        <v>38</v>
      </c>
      <c r="F8935" t="s">
        <v>39</v>
      </c>
      <c r="G8935" t="s">
        <v>28283</v>
      </c>
      <c r="H8935" t="s">
        <v>28284</v>
      </c>
      <c r="I8935" t="s">
        <v>32172</v>
      </c>
      <c r="J8935" t="s">
        <v>28285</v>
      </c>
      <c r="K8935" t="s">
        <v>66</v>
      </c>
      <c r="L8935" t="b">
        <v>1</v>
      </c>
      <c r="M8935">
        <v>0</v>
      </c>
      <c r="N8935">
        <f>_xlfn.XLOOKUP(B8935,Courses!A:A,Courses!E:E)</f>
        <v>24</v>
      </c>
      <c r="O8935">
        <v>86</v>
      </c>
      <c r="Q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Y8935">
        <v>0</v>
      </c>
      <c r="AA8935">
        <v>0</v>
      </c>
      <c r="AB8935" t="s">
        <v>28288</v>
      </c>
      <c r="AC8935" t="s">
        <v>28287</v>
      </c>
      <c r="AD8935">
        <v>5</v>
      </c>
    </row>
    <row r="8936" spans="1:34" x14ac:dyDescent="0.35">
      <c r="A8936" t="s">
        <v>8899</v>
      </c>
      <c r="B8936" t="s">
        <v>8900</v>
      </c>
      <c r="C8936" t="s">
        <v>42</v>
      </c>
      <c r="D8936" t="s">
        <v>43</v>
      </c>
      <c r="E8936" t="s">
        <v>38</v>
      </c>
      <c r="F8936" t="s">
        <v>39</v>
      </c>
      <c r="G8936" t="s">
        <v>28283</v>
      </c>
      <c r="H8936" t="s">
        <v>28284</v>
      </c>
      <c r="I8936" t="s">
        <v>32172</v>
      </c>
      <c r="J8936" t="s">
        <v>28285</v>
      </c>
      <c r="K8936" t="s">
        <v>66</v>
      </c>
      <c r="L8936" t="b">
        <v>1</v>
      </c>
      <c r="M8936">
        <v>0</v>
      </c>
      <c r="N8936">
        <f>_xlfn.XLOOKUP(B8936,Courses!A:A,Courses!E:E)</f>
        <v>22</v>
      </c>
      <c r="O8936">
        <v>88</v>
      </c>
      <c r="Q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Y8936">
        <v>0</v>
      </c>
      <c r="AA8936">
        <v>0</v>
      </c>
      <c r="AC8936" t="s">
        <v>28287</v>
      </c>
      <c r="AD8936">
        <v>5</v>
      </c>
    </row>
    <row r="8937" spans="1:34" x14ac:dyDescent="0.35">
      <c r="A8937" t="s">
        <v>8895</v>
      </c>
      <c r="B8937" t="s">
        <v>52</v>
      </c>
      <c r="C8937" t="s">
        <v>42</v>
      </c>
      <c r="D8937" t="s">
        <v>43</v>
      </c>
      <c r="E8937" t="s">
        <v>38</v>
      </c>
      <c r="F8937" t="s">
        <v>39</v>
      </c>
      <c r="G8937" t="s">
        <v>28283</v>
      </c>
      <c r="H8937" t="s">
        <v>28284</v>
      </c>
      <c r="I8937" t="s">
        <v>32172</v>
      </c>
      <c r="J8937" t="s">
        <v>28285</v>
      </c>
      <c r="K8937" t="s">
        <v>66</v>
      </c>
      <c r="L8937" t="b">
        <v>1</v>
      </c>
      <c r="M8937">
        <v>3</v>
      </c>
      <c r="N8937">
        <f>_xlfn.XLOOKUP(B8937,Courses!A:A,Courses!E:E)</f>
        <v>38</v>
      </c>
      <c r="O8937">
        <v>164</v>
      </c>
      <c r="Q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Y8937">
        <v>0</v>
      </c>
      <c r="AA8937">
        <v>4069</v>
      </c>
      <c r="AB8937" t="s">
        <v>28289</v>
      </c>
      <c r="AC8937" t="s">
        <v>28287</v>
      </c>
      <c r="AD8937">
        <v>5</v>
      </c>
    </row>
    <row r="8938" spans="1:34" x14ac:dyDescent="0.35">
      <c r="A8938" t="s">
        <v>8895</v>
      </c>
      <c r="B8938" t="s">
        <v>52</v>
      </c>
      <c r="C8938" t="s">
        <v>42</v>
      </c>
      <c r="D8938" t="s">
        <v>43</v>
      </c>
      <c r="E8938" t="s">
        <v>38</v>
      </c>
      <c r="F8938" t="s">
        <v>39</v>
      </c>
      <c r="G8938" t="s">
        <v>28290</v>
      </c>
      <c r="H8938" t="s">
        <v>28291</v>
      </c>
      <c r="I8938" t="s">
        <v>32172</v>
      </c>
      <c r="J8938" t="s">
        <v>28292</v>
      </c>
      <c r="K8938" t="s">
        <v>66</v>
      </c>
      <c r="L8938" t="b">
        <v>1</v>
      </c>
      <c r="M8938">
        <v>30</v>
      </c>
      <c r="N8938">
        <f>_xlfn.XLOOKUP(B8938,Courses!A:A,Courses!E:E)</f>
        <v>38</v>
      </c>
      <c r="O8938">
        <v>164</v>
      </c>
      <c r="Q8938">
        <v>0</v>
      </c>
      <c r="S8938">
        <v>7</v>
      </c>
      <c r="T8938">
        <v>9</v>
      </c>
      <c r="U8938">
        <v>0</v>
      </c>
      <c r="V8938">
        <v>0</v>
      </c>
      <c r="W8938">
        <v>0</v>
      </c>
      <c r="Y8938">
        <v>0</v>
      </c>
      <c r="AA8938">
        <v>26785</v>
      </c>
      <c r="AB8938" t="s">
        <v>28294</v>
      </c>
      <c r="AC8938" t="s">
        <v>28293</v>
      </c>
      <c r="AD8938">
        <v>31</v>
      </c>
      <c r="AF8938" t="s">
        <v>28295</v>
      </c>
    </row>
    <row r="8939" spans="1:34" x14ac:dyDescent="0.35">
      <c r="A8939" t="s">
        <v>8899</v>
      </c>
      <c r="B8939" t="s">
        <v>8900</v>
      </c>
      <c r="C8939" t="s">
        <v>42</v>
      </c>
      <c r="D8939" t="s">
        <v>43</v>
      </c>
      <c r="E8939" t="s">
        <v>38</v>
      </c>
      <c r="F8939" t="s">
        <v>39</v>
      </c>
      <c r="G8939" t="s">
        <v>28290</v>
      </c>
      <c r="H8939" t="s">
        <v>28291</v>
      </c>
      <c r="I8939" t="s">
        <v>32172</v>
      </c>
      <c r="J8939" t="s">
        <v>28292</v>
      </c>
      <c r="K8939" t="s">
        <v>66</v>
      </c>
      <c r="L8939" t="b">
        <v>1</v>
      </c>
      <c r="M8939">
        <v>4</v>
      </c>
      <c r="N8939">
        <f>_xlfn.XLOOKUP(B8939,Courses!A:A,Courses!E:E)</f>
        <v>22</v>
      </c>
      <c r="O8939">
        <v>88</v>
      </c>
      <c r="Q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Y8939">
        <v>0</v>
      </c>
      <c r="AA8939">
        <v>2053</v>
      </c>
      <c r="AB8939" t="s">
        <v>28296</v>
      </c>
      <c r="AC8939" t="s">
        <v>28293</v>
      </c>
      <c r="AD8939">
        <v>31</v>
      </c>
    </row>
    <row r="8940" spans="1:34" x14ac:dyDescent="0.35">
      <c r="A8940" t="s">
        <v>8902</v>
      </c>
      <c r="B8940" t="s">
        <v>60</v>
      </c>
      <c r="C8940" t="s">
        <v>42</v>
      </c>
      <c r="D8940" t="s">
        <v>43</v>
      </c>
      <c r="E8940" t="s">
        <v>38</v>
      </c>
      <c r="F8940" t="s">
        <v>39</v>
      </c>
      <c r="G8940" t="s">
        <v>28290</v>
      </c>
      <c r="H8940" t="s">
        <v>28291</v>
      </c>
      <c r="I8940" t="s">
        <v>32172</v>
      </c>
      <c r="J8940" t="s">
        <v>28292</v>
      </c>
      <c r="K8940" t="s">
        <v>66</v>
      </c>
      <c r="L8940" t="b">
        <v>1</v>
      </c>
      <c r="M8940">
        <v>5</v>
      </c>
      <c r="N8940">
        <f>_xlfn.XLOOKUP(B8940,Courses!A:A,Courses!E:E)</f>
        <v>24</v>
      </c>
      <c r="O8940">
        <v>86</v>
      </c>
      <c r="Q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Y8940">
        <v>0</v>
      </c>
      <c r="AA8940">
        <v>109</v>
      </c>
      <c r="AB8940" t="s">
        <v>28297</v>
      </c>
      <c r="AC8940" t="s">
        <v>28293</v>
      </c>
      <c r="AD8940">
        <v>31</v>
      </c>
      <c r="AG8940" t="s">
        <v>28298</v>
      </c>
      <c r="AH8940" t="s">
        <v>28299</v>
      </c>
    </row>
    <row r="8941" spans="1:34" x14ac:dyDescent="0.35">
      <c r="A8941" t="s">
        <v>8897</v>
      </c>
      <c r="B8941" t="s">
        <v>56</v>
      </c>
      <c r="C8941" t="s">
        <v>42</v>
      </c>
      <c r="D8941" t="s">
        <v>43</v>
      </c>
      <c r="E8941" t="s">
        <v>38</v>
      </c>
      <c r="F8941" t="s">
        <v>39</v>
      </c>
      <c r="G8941" t="s">
        <v>28290</v>
      </c>
      <c r="H8941" t="s">
        <v>28291</v>
      </c>
      <c r="I8941" t="s">
        <v>32172</v>
      </c>
      <c r="J8941" t="s">
        <v>28292</v>
      </c>
      <c r="K8941" t="s">
        <v>66</v>
      </c>
      <c r="L8941" t="b">
        <v>1</v>
      </c>
      <c r="M8941">
        <v>12</v>
      </c>
      <c r="N8941">
        <f>_xlfn.XLOOKUP(B8941,Courses!A:A,Courses!E:E)</f>
        <v>55</v>
      </c>
      <c r="O8941">
        <v>206</v>
      </c>
      <c r="Q8941">
        <v>0</v>
      </c>
      <c r="S8941">
        <v>0</v>
      </c>
      <c r="T8941">
        <v>0</v>
      </c>
      <c r="U8941">
        <v>0</v>
      </c>
      <c r="V8941">
        <v>0</v>
      </c>
      <c r="W8941">
        <v>15</v>
      </c>
      <c r="Y8941">
        <v>0</v>
      </c>
      <c r="AA8941">
        <v>1193</v>
      </c>
      <c r="AB8941" t="s">
        <v>28300</v>
      </c>
      <c r="AC8941" t="s">
        <v>28293</v>
      </c>
      <c r="AD8941">
        <v>31</v>
      </c>
    </row>
    <row r="8942" spans="1:34" x14ac:dyDescent="0.35">
      <c r="A8942" t="s">
        <v>8897</v>
      </c>
      <c r="B8942" t="s">
        <v>56</v>
      </c>
      <c r="C8942" t="s">
        <v>42</v>
      </c>
      <c r="D8942" t="s">
        <v>43</v>
      </c>
      <c r="E8942" t="s">
        <v>38</v>
      </c>
      <c r="F8942" t="s">
        <v>39</v>
      </c>
      <c r="G8942" t="s">
        <v>28301</v>
      </c>
      <c r="H8942" t="s">
        <v>28302</v>
      </c>
      <c r="I8942" t="s">
        <v>32172</v>
      </c>
      <c r="J8942" t="s">
        <v>28303</v>
      </c>
      <c r="K8942" t="s">
        <v>66</v>
      </c>
      <c r="L8942" t="b">
        <v>1</v>
      </c>
      <c r="M8942">
        <v>8</v>
      </c>
      <c r="N8942">
        <f>_xlfn.XLOOKUP(B8942,Courses!A:A,Courses!E:E)</f>
        <v>55</v>
      </c>
      <c r="O8942">
        <v>206</v>
      </c>
      <c r="Q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Y8942">
        <v>0</v>
      </c>
      <c r="AA8942">
        <v>116</v>
      </c>
      <c r="AB8942" t="s">
        <v>28304</v>
      </c>
      <c r="AC8942" t="s">
        <v>28305</v>
      </c>
      <c r="AD8942">
        <v>18</v>
      </c>
    </row>
    <row r="8943" spans="1:34" x14ac:dyDescent="0.35">
      <c r="A8943" t="s">
        <v>8902</v>
      </c>
      <c r="B8943" t="s">
        <v>60</v>
      </c>
      <c r="C8943" t="s">
        <v>42</v>
      </c>
      <c r="D8943" t="s">
        <v>43</v>
      </c>
      <c r="E8943" t="s">
        <v>38</v>
      </c>
      <c r="F8943" t="s">
        <v>39</v>
      </c>
      <c r="G8943" t="s">
        <v>28301</v>
      </c>
      <c r="H8943" t="s">
        <v>28302</v>
      </c>
      <c r="I8943" t="s">
        <v>32172</v>
      </c>
      <c r="J8943" t="s">
        <v>28303</v>
      </c>
      <c r="K8943" t="s">
        <v>66</v>
      </c>
      <c r="L8943" t="b">
        <v>1</v>
      </c>
      <c r="M8943">
        <v>11</v>
      </c>
      <c r="N8943">
        <f>_xlfn.XLOOKUP(B8943,Courses!A:A,Courses!E:E)</f>
        <v>24</v>
      </c>
      <c r="O8943">
        <v>86</v>
      </c>
      <c r="Q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Y8943">
        <v>0</v>
      </c>
      <c r="AA8943">
        <v>7281</v>
      </c>
      <c r="AB8943" t="s">
        <v>28306</v>
      </c>
      <c r="AC8943" t="s">
        <v>28305</v>
      </c>
      <c r="AD8943">
        <v>18</v>
      </c>
      <c r="AG8943" t="s">
        <v>28307</v>
      </c>
      <c r="AH8943" t="s">
        <v>28308</v>
      </c>
    </row>
    <row r="8944" spans="1:34" x14ac:dyDescent="0.35">
      <c r="A8944" t="s">
        <v>8899</v>
      </c>
      <c r="B8944" t="s">
        <v>8900</v>
      </c>
      <c r="C8944" t="s">
        <v>42</v>
      </c>
      <c r="D8944" t="s">
        <v>43</v>
      </c>
      <c r="E8944" t="s">
        <v>38</v>
      </c>
      <c r="F8944" t="s">
        <v>39</v>
      </c>
      <c r="G8944" t="s">
        <v>28301</v>
      </c>
      <c r="H8944" t="s">
        <v>28302</v>
      </c>
      <c r="I8944" t="s">
        <v>32172</v>
      </c>
      <c r="J8944" t="s">
        <v>28303</v>
      </c>
      <c r="K8944" t="s">
        <v>66</v>
      </c>
      <c r="L8944" t="b">
        <v>1</v>
      </c>
      <c r="M8944">
        <v>2</v>
      </c>
      <c r="N8944">
        <f>_xlfn.XLOOKUP(B8944,Courses!A:A,Courses!E:E)</f>
        <v>22</v>
      </c>
      <c r="O8944">
        <v>88</v>
      </c>
      <c r="Q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Y8944">
        <v>0</v>
      </c>
      <c r="AA8944">
        <v>0</v>
      </c>
      <c r="AB8944" t="s">
        <v>28309</v>
      </c>
      <c r="AC8944" t="s">
        <v>28305</v>
      </c>
      <c r="AD8944">
        <v>18</v>
      </c>
    </row>
    <row r="8945" spans="1:34" x14ac:dyDescent="0.35">
      <c r="A8945" t="s">
        <v>8895</v>
      </c>
      <c r="B8945" t="s">
        <v>52</v>
      </c>
      <c r="C8945" t="s">
        <v>42</v>
      </c>
      <c r="D8945" t="s">
        <v>43</v>
      </c>
      <c r="E8945" t="s">
        <v>38</v>
      </c>
      <c r="F8945" t="s">
        <v>39</v>
      </c>
      <c r="G8945" t="s">
        <v>28301</v>
      </c>
      <c r="H8945" t="s">
        <v>28302</v>
      </c>
      <c r="I8945" t="s">
        <v>32172</v>
      </c>
      <c r="J8945" t="s">
        <v>28303</v>
      </c>
      <c r="K8945" t="s">
        <v>66</v>
      </c>
      <c r="L8945" t="b">
        <v>1</v>
      </c>
      <c r="M8945">
        <v>15</v>
      </c>
      <c r="N8945">
        <f>_xlfn.XLOOKUP(B8945,Courses!A:A,Courses!E:E)</f>
        <v>38</v>
      </c>
      <c r="O8945">
        <v>164</v>
      </c>
      <c r="Q8945">
        <v>0</v>
      </c>
      <c r="S8945">
        <v>2</v>
      </c>
      <c r="T8945">
        <v>3</v>
      </c>
      <c r="U8945">
        <v>0</v>
      </c>
      <c r="V8945">
        <v>0</v>
      </c>
      <c r="W8945">
        <v>7</v>
      </c>
      <c r="Y8945">
        <v>0</v>
      </c>
      <c r="AA8945">
        <v>8074</v>
      </c>
      <c r="AB8945" t="s">
        <v>28310</v>
      </c>
      <c r="AC8945" t="s">
        <v>28305</v>
      </c>
      <c r="AD8945">
        <v>18</v>
      </c>
      <c r="AF8945" t="s">
        <v>28311</v>
      </c>
    </row>
    <row r="8946" spans="1:34" x14ac:dyDescent="0.35">
      <c r="A8946" t="s">
        <v>8895</v>
      </c>
      <c r="B8946" t="s">
        <v>52</v>
      </c>
      <c r="C8946" t="s">
        <v>42</v>
      </c>
      <c r="D8946" t="s">
        <v>43</v>
      </c>
      <c r="E8946" t="s">
        <v>38</v>
      </c>
      <c r="F8946" t="s">
        <v>39</v>
      </c>
      <c r="G8946" t="s">
        <v>28312</v>
      </c>
      <c r="H8946" t="s">
        <v>28313</v>
      </c>
      <c r="I8946" t="s">
        <v>32172</v>
      </c>
      <c r="J8946" t="s">
        <v>28314</v>
      </c>
      <c r="K8946" t="s">
        <v>66</v>
      </c>
      <c r="L8946" t="b">
        <v>1</v>
      </c>
      <c r="M8946">
        <v>35</v>
      </c>
      <c r="N8946">
        <f>_xlfn.XLOOKUP(B8946,Courses!A:A,Courses!E:E)</f>
        <v>38</v>
      </c>
      <c r="O8946">
        <v>164</v>
      </c>
      <c r="Q8946">
        <v>0</v>
      </c>
      <c r="S8946">
        <v>7</v>
      </c>
      <c r="T8946">
        <v>11</v>
      </c>
      <c r="U8946">
        <v>0</v>
      </c>
      <c r="V8946">
        <v>0</v>
      </c>
      <c r="W8946">
        <v>2</v>
      </c>
      <c r="Y8946">
        <v>0</v>
      </c>
      <c r="AA8946">
        <v>12701</v>
      </c>
      <c r="AB8946" t="s">
        <v>28316</v>
      </c>
      <c r="AC8946" t="s">
        <v>28315</v>
      </c>
      <c r="AD8946">
        <v>13</v>
      </c>
      <c r="AF8946" t="s">
        <v>28317</v>
      </c>
    </row>
    <row r="8947" spans="1:34" x14ac:dyDescent="0.35">
      <c r="A8947" t="s">
        <v>8899</v>
      </c>
      <c r="B8947" t="s">
        <v>8900</v>
      </c>
      <c r="C8947" t="s">
        <v>42</v>
      </c>
      <c r="D8947" t="s">
        <v>43</v>
      </c>
      <c r="E8947" t="s">
        <v>38</v>
      </c>
      <c r="F8947" t="s">
        <v>39</v>
      </c>
      <c r="G8947" t="s">
        <v>28312</v>
      </c>
      <c r="H8947" t="s">
        <v>28313</v>
      </c>
      <c r="I8947" t="s">
        <v>32172</v>
      </c>
      <c r="J8947" t="s">
        <v>28314</v>
      </c>
      <c r="K8947" t="s">
        <v>66</v>
      </c>
      <c r="L8947" t="b">
        <v>1</v>
      </c>
      <c r="M8947">
        <v>5</v>
      </c>
      <c r="N8947">
        <f>_xlfn.XLOOKUP(B8947,Courses!A:A,Courses!E:E)</f>
        <v>22</v>
      </c>
      <c r="O8947">
        <v>88</v>
      </c>
      <c r="Q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Y8947">
        <v>0</v>
      </c>
      <c r="AA8947">
        <v>9640</v>
      </c>
      <c r="AB8947" t="s">
        <v>28318</v>
      </c>
      <c r="AC8947" t="s">
        <v>28315</v>
      </c>
      <c r="AD8947">
        <v>13</v>
      </c>
    </row>
    <row r="8948" spans="1:34" x14ac:dyDescent="0.35">
      <c r="A8948" t="s">
        <v>8902</v>
      </c>
      <c r="B8948" t="s">
        <v>60</v>
      </c>
      <c r="C8948" t="s">
        <v>42</v>
      </c>
      <c r="D8948" t="s">
        <v>43</v>
      </c>
      <c r="E8948" t="s">
        <v>38</v>
      </c>
      <c r="F8948" t="s">
        <v>39</v>
      </c>
      <c r="G8948" t="s">
        <v>28312</v>
      </c>
      <c r="H8948" t="s">
        <v>28313</v>
      </c>
      <c r="I8948" t="s">
        <v>32172</v>
      </c>
      <c r="J8948" t="s">
        <v>28314</v>
      </c>
      <c r="K8948" t="s">
        <v>66</v>
      </c>
      <c r="L8948" t="b">
        <v>1</v>
      </c>
      <c r="M8948">
        <v>1</v>
      </c>
      <c r="N8948">
        <f>_xlfn.XLOOKUP(B8948,Courses!A:A,Courses!E:E)</f>
        <v>24</v>
      </c>
      <c r="O8948">
        <v>86</v>
      </c>
      <c r="Q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Y8948">
        <v>0</v>
      </c>
      <c r="AA8948">
        <v>82</v>
      </c>
      <c r="AB8948" t="s">
        <v>28319</v>
      </c>
      <c r="AC8948" t="s">
        <v>28315</v>
      </c>
      <c r="AD8948">
        <v>13</v>
      </c>
      <c r="AG8948" t="s">
        <v>28320</v>
      </c>
      <c r="AH8948" t="s">
        <v>28321</v>
      </c>
    </row>
    <row r="8949" spans="1:34" x14ac:dyDescent="0.35">
      <c r="A8949" t="s">
        <v>8897</v>
      </c>
      <c r="B8949" t="s">
        <v>56</v>
      </c>
      <c r="C8949" t="s">
        <v>42</v>
      </c>
      <c r="D8949" t="s">
        <v>43</v>
      </c>
      <c r="E8949" t="s">
        <v>38</v>
      </c>
      <c r="F8949" t="s">
        <v>39</v>
      </c>
      <c r="G8949" t="s">
        <v>28312</v>
      </c>
      <c r="H8949" t="s">
        <v>28313</v>
      </c>
      <c r="I8949" t="s">
        <v>32172</v>
      </c>
      <c r="J8949" t="s">
        <v>28314</v>
      </c>
      <c r="K8949" t="s">
        <v>66</v>
      </c>
      <c r="L8949" t="b">
        <v>1</v>
      </c>
      <c r="M8949">
        <v>29</v>
      </c>
      <c r="N8949">
        <f>_xlfn.XLOOKUP(B8949,Courses!A:A,Courses!E:E)</f>
        <v>55</v>
      </c>
      <c r="O8949">
        <v>206</v>
      </c>
      <c r="Q8949">
        <v>0</v>
      </c>
      <c r="S8949">
        <v>2</v>
      </c>
      <c r="T8949">
        <v>4</v>
      </c>
      <c r="U8949">
        <v>0</v>
      </c>
      <c r="V8949">
        <v>0</v>
      </c>
      <c r="W8949">
        <v>0</v>
      </c>
      <c r="Y8949">
        <v>0</v>
      </c>
      <c r="AA8949">
        <v>43105</v>
      </c>
      <c r="AB8949" t="s">
        <v>28322</v>
      </c>
      <c r="AC8949" t="s">
        <v>28315</v>
      </c>
      <c r="AD8949">
        <v>13</v>
      </c>
      <c r="AF8949" t="s">
        <v>28323</v>
      </c>
    </row>
    <row r="8950" spans="1:34" x14ac:dyDescent="0.35">
      <c r="A8950" t="s">
        <v>8897</v>
      </c>
      <c r="B8950" t="s">
        <v>56</v>
      </c>
      <c r="C8950" t="s">
        <v>42</v>
      </c>
      <c r="D8950" t="s">
        <v>43</v>
      </c>
      <c r="E8950" t="s">
        <v>38</v>
      </c>
      <c r="F8950" t="s">
        <v>39</v>
      </c>
      <c r="G8950" t="s">
        <v>28324</v>
      </c>
      <c r="H8950" t="s">
        <v>28325</v>
      </c>
      <c r="I8950" t="s">
        <v>32172</v>
      </c>
      <c r="J8950" t="s">
        <v>28326</v>
      </c>
      <c r="K8950" t="s">
        <v>66</v>
      </c>
      <c r="L8950" t="b">
        <v>1</v>
      </c>
      <c r="M8950">
        <v>3</v>
      </c>
      <c r="N8950">
        <f>_xlfn.XLOOKUP(B8950,Courses!A:A,Courses!E:E)</f>
        <v>55</v>
      </c>
      <c r="O8950">
        <v>206</v>
      </c>
      <c r="Q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Y8950">
        <v>0</v>
      </c>
      <c r="AA8950">
        <v>223</v>
      </c>
      <c r="AB8950" t="s">
        <v>28327</v>
      </c>
      <c r="AC8950" t="s">
        <v>28328</v>
      </c>
      <c r="AD8950">
        <v>5</v>
      </c>
    </row>
    <row r="8951" spans="1:34" x14ac:dyDescent="0.35">
      <c r="A8951" t="s">
        <v>8902</v>
      </c>
      <c r="B8951" t="s">
        <v>60</v>
      </c>
      <c r="C8951" t="s">
        <v>42</v>
      </c>
      <c r="D8951" t="s">
        <v>43</v>
      </c>
      <c r="E8951" t="s">
        <v>38</v>
      </c>
      <c r="F8951" t="s">
        <v>39</v>
      </c>
      <c r="G8951" t="s">
        <v>28324</v>
      </c>
      <c r="H8951" t="s">
        <v>28325</v>
      </c>
      <c r="I8951" t="s">
        <v>32172</v>
      </c>
      <c r="J8951" t="s">
        <v>28326</v>
      </c>
      <c r="K8951" t="s">
        <v>66</v>
      </c>
      <c r="L8951" t="b">
        <v>1</v>
      </c>
      <c r="M8951">
        <v>0</v>
      </c>
      <c r="N8951">
        <f>_xlfn.XLOOKUP(B8951,Courses!A:A,Courses!E:E)</f>
        <v>24</v>
      </c>
      <c r="O8951">
        <v>86</v>
      </c>
      <c r="Q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Y8951">
        <v>0</v>
      </c>
      <c r="AA8951">
        <v>0</v>
      </c>
      <c r="AB8951" t="s">
        <v>28329</v>
      </c>
      <c r="AC8951" t="s">
        <v>28328</v>
      </c>
      <c r="AD8951">
        <v>5</v>
      </c>
    </row>
    <row r="8952" spans="1:34" x14ac:dyDescent="0.35">
      <c r="A8952" t="s">
        <v>8899</v>
      </c>
      <c r="B8952" t="s">
        <v>8900</v>
      </c>
      <c r="C8952" t="s">
        <v>42</v>
      </c>
      <c r="D8952" t="s">
        <v>43</v>
      </c>
      <c r="E8952" t="s">
        <v>38</v>
      </c>
      <c r="F8952" t="s">
        <v>39</v>
      </c>
      <c r="G8952" t="s">
        <v>28324</v>
      </c>
      <c r="H8952" t="s">
        <v>28325</v>
      </c>
      <c r="I8952" t="s">
        <v>32172</v>
      </c>
      <c r="J8952" t="s">
        <v>28326</v>
      </c>
      <c r="K8952" t="s">
        <v>66</v>
      </c>
      <c r="L8952" t="b">
        <v>1</v>
      </c>
      <c r="M8952">
        <v>6</v>
      </c>
      <c r="N8952">
        <f>_xlfn.XLOOKUP(B8952,Courses!A:A,Courses!E:E)</f>
        <v>22</v>
      </c>
      <c r="O8952">
        <v>88</v>
      </c>
      <c r="Q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Y8952">
        <v>0</v>
      </c>
      <c r="AA8952">
        <v>1458</v>
      </c>
      <c r="AB8952" t="s">
        <v>28330</v>
      </c>
      <c r="AC8952" t="s">
        <v>28328</v>
      </c>
      <c r="AD8952">
        <v>5</v>
      </c>
      <c r="AG8952" t="s">
        <v>28331</v>
      </c>
      <c r="AH8952" t="s">
        <v>28332</v>
      </c>
    </row>
    <row r="8953" spans="1:34" x14ac:dyDescent="0.35">
      <c r="A8953" t="s">
        <v>8895</v>
      </c>
      <c r="B8953" t="s">
        <v>52</v>
      </c>
      <c r="C8953" t="s">
        <v>42</v>
      </c>
      <c r="D8953" t="s">
        <v>43</v>
      </c>
      <c r="E8953" t="s">
        <v>38</v>
      </c>
      <c r="F8953" t="s">
        <v>39</v>
      </c>
      <c r="G8953" t="s">
        <v>28324</v>
      </c>
      <c r="H8953" t="s">
        <v>28325</v>
      </c>
      <c r="I8953" t="s">
        <v>32172</v>
      </c>
      <c r="J8953" t="s">
        <v>28326</v>
      </c>
      <c r="K8953" t="s">
        <v>66</v>
      </c>
      <c r="L8953" t="b">
        <v>1</v>
      </c>
      <c r="M8953">
        <v>0</v>
      </c>
      <c r="N8953">
        <f>_xlfn.XLOOKUP(B8953,Courses!A:A,Courses!E:E)</f>
        <v>38</v>
      </c>
      <c r="O8953">
        <v>164</v>
      </c>
      <c r="Q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Y8953">
        <v>0</v>
      </c>
      <c r="AA8953">
        <v>0</v>
      </c>
      <c r="AB8953" t="s">
        <v>28333</v>
      </c>
      <c r="AC8953" t="s">
        <v>28328</v>
      </c>
      <c r="AD8953">
        <v>5</v>
      </c>
    </row>
    <row r="8954" spans="1:34" x14ac:dyDescent="0.35">
      <c r="A8954" t="s">
        <v>8895</v>
      </c>
      <c r="B8954" t="s">
        <v>52</v>
      </c>
      <c r="C8954" t="s">
        <v>42</v>
      </c>
      <c r="D8954" t="s">
        <v>43</v>
      </c>
      <c r="E8954" t="s">
        <v>38</v>
      </c>
      <c r="F8954" t="s">
        <v>39</v>
      </c>
      <c r="G8954" t="s">
        <v>28334</v>
      </c>
      <c r="H8954" t="s">
        <v>28335</v>
      </c>
      <c r="I8954" t="s">
        <v>32172</v>
      </c>
      <c r="J8954" t="s">
        <v>28336</v>
      </c>
      <c r="K8954" t="s">
        <v>66</v>
      </c>
      <c r="L8954" t="b">
        <v>1</v>
      </c>
      <c r="M8954">
        <v>32</v>
      </c>
      <c r="N8954">
        <f>_xlfn.XLOOKUP(B8954,Courses!A:A,Courses!E:E)</f>
        <v>38</v>
      </c>
      <c r="O8954">
        <v>164</v>
      </c>
      <c r="Q8954">
        <v>0</v>
      </c>
      <c r="S8954">
        <v>1</v>
      </c>
      <c r="T8954">
        <v>1</v>
      </c>
      <c r="U8954">
        <v>0</v>
      </c>
      <c r="V8954">
        <v>0</v>
      </c>
      <c r="W8954">
        <v>0</v>
      </c>
      <c r="Y8954">
        <v>0</v>
      </c>
      <c r="AA8954">
        <v>46892</v>
      </c>
      <c r="AB8954" t="s">
        <v>28338</v>
      </c>
      <c r="AC8954" t="s">
        <v>28337</v>
      </c>
      <c r="AD8954">
        <v>47</v>
      </c>
      <c r="AF8954" t="s">
        <v>28339</v>
      </c>
    </row>
    <row r="8955" spans="1:34" x14ac:dyDescent="0.35">
      <c r="A8955" t="s">
        <v>8899</v>
      </c>
      <c r="B8955" t="s">
        <v>8900</v>
      </c>
      <c r="C8955" t="s">
        <v>42</v>
      </c>
      <c r="D8955" t="s">
        <v>43</v>
      </c>
      <c r="E8955" t="s">
        <v>38</v>
      </c>
      <c r="F8955" t="s">
        <v>39</v>
      </c>
      <c r="G8955" t="s">
        <v>28334</v>
      </c>
      <c r="H8955" t="s">
        <v>28335</v>
      </c>
      <c r="I8955" t="s">
        <v>32172</v>
      </c>
      <c r="J8955" t="s">
        <v>28336</v>
      </c>
      <c r="K8955" t="s">
        <v>66</v>
      </c>
      <c r="L8955" t="b">
        <v>1</v>
      </c>
      <c r="M8955">
        <v>15</v>
      </c>
      <c r="N8955">
        <f>_xlfn.XLOOKUP(B8955,Courses!A:A,Courses!E:E)</f>
        <v>22</v>
      </c>
      <c r="O8955">
        <v>88</v>
      </c>
      <c r="Q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Y8955">
        <v>0</v>
      </c>
      <c r="AA8955">
        <v>25322</v>
      </c>
      <c r="AB8955" t="s">
        <v>28340</v>
      </c>
      <c r="AC8955" t="s">
        <v>28337</v>
      </c>
      <c r="AD8955">
        <v>47</v>
      </c>
      <c r="AG8955" t="s">
        <v>28341</v>
      </c>
      <c r="AH8955" t="s">
        <v>28342</v>
      </c>
    </row>
    <row r="8956" spans="1:34" x14ac:dyDescent="0.35">
      <c r="A8956" t="s">
        <v>8902</v>
      </c>
      <c r="B8956" t="s">
        <v>60</v>
      </c>
      <c r="C8956" t="s">
        <v>42</v>
      </c>
      <c r="D8956" t="s">
        <v>43</v>
      </c>
      <c r="E8956" t="s">
        <v>38</v>
      </c>
      <c r="F8956" t="s">
        <v>39</v>
      </c>
      <c r="G8956" t="s">
        <v>28334</v>
      </c>
      <c r="H8956" t="s">
        <v>28335</v>
      </c>
      <c r="I8956" t="s">
        <v>32172</v>
      </c>
      <c r="J8956" t="s">
        <v>28336</v>
      </c>
      <c r="K8956" t="s">
        <v>66</v>
      </c>
      <c r="L8956" t="b">
        <v>1</v>
      </c>
      <c r="M8956">
        <v>1</v>
      </c>
      <c r="N8956">
        <f>_xlfn.XLOOKUP(B8956,Courses!A:A,Courses!E:E)</f>
        <v>24</v>
      </c>
      <c r="O8956">
        <v>86</v>
      </c>
      <c r="Q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Y8956">
        <v>0</v>
      </c>
      <c r="AA8956">
        <v>8</v>
      </c>
      <c r="AB8956" t="s">
        <v>28343</v>
      </c>
      <c r="AC8956" t="s">
        <v>28337</v>
      </c>
      <c r="AD8956">
        <v>47</v>
      </c>
      <c r="AG8956" t="s">
        <v>28344</v>
      </c>
      <c r="AH8956" t="s">
        <v>28345</v>
      </c>
    </row>
    <row r="8957" spans="1:34" x14ac:dyDescent="0.35">
      <c r="A8957" t="s">
        <v>8897</v>
      </c>
      <c r="B8957" t="s">
        <v>56</v>
      </c>
      <c r="C8957" t="s">
        <v>42</v>
      </c>
      <c r="D8957" t="s">
        <v>43</v>
      </c>
      <c r="E8957" t="s">
        <v>38</v>
      </c>
      <c r="F8957" t="s">
        <v>39</v>
      </c>
      <c r="G8957" t="s">
        <v>28334</v>
      </c>
      <c r="H8957" t="s">
        <v>28335</v>
      </c>
      <c r="I8957" t="s">
        <v>32172</v>
      </c>
      <c r="J8957" t="s">
        <v>28336</v>
      </c>
      <c r="K8957" t="s">
        <v>66</v>
      </c>
      <c r="L8957" t="b">
        <v>1</v>
      </c>
      <c r="M8957">
        <v>16</v>
      </c>
      <c r="N8957">
        <f>_xlfn.XLOOKUP(B8957,Courses!A:A,Courses!E:E)</f>
        <v>55</v>
      </c>
      <c r="O8957">
        <v>206</v>
      </c>
      <c r="Q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Y8957">
        <v>0</v>
      </c>
      <c r="AA8957">
        <v>32147</v>
      </c>
      <c r="AB8957" t="s">
        <v>28346</v>
      </c>
      <c r="AC8957" t="s">
        <v>28337</v>
      </c>
      <c r="AD8957">
        <v>47</v>
      </c>
    </row>
    <row r="8958" spans="1:34" x14ac:dyDescent="0.35">
      <c r="A8958" t="s">
        <v>8897</v>
      </c>
      <c r="B8958" t="s">
        <v>56</v>
      </c>
      <c r="C8958" t="s">
        <v>42</v>
      </c>
      <c r="D8958" t="s">
        <v>43</v>
      </c>
      <c r="E8958" t="s">
        <v>38</v>
      </c>
      <c r="F8958" t="s">
        <v>39</v>
      </c>
      <c r="G8958" t="s">
        <v>28347</v>
      </c>
      <c r="H8958" t="s">
        <v>28348</v>
      </c>
      <c r="I8958" t="s">
        <v>32172</v>
      </c>
      <c r="J8958" t="s">
        <v>28349</v>
      </c>
      <c r="K8958" t="s">
        <v>66</v>
      </c>
      <c r="L8958" t="b">
        <v>1</v>
      </c>
      <c r="M8958">
        <v>15</v>
      </c>
      <c r="N8958">
        <f>_xlfn.XLOOKUP(B8958,Courses!A:A,Courses!E:E)</f>
        <v>55</v>
      </c>
      <c r="O8958">
        <v>206</v>
      </c>
      <c r="Q8958">
        <v>0</v>
      </c>
      <c r="S8958">
        <v>1</v>
      </c>
      <c r="T8958">
        <v>1</v>
      </c>
      <c r="U8958">
        <v>2</v>
      </c>
      <c r="V8958">
        <v>0</v>
      </c>
      <c r="W8958">
        <v>7</v>
      </c>
      <c r="X8958" t="s">
        <v>28350</v>
      </c>
      <c r="Y8958">
        <v>0</v>
      </c>
      <c r="AA8958">
        <v>13411</v>
      </c>
      <c r="AB8958" t="s">
        <v>28351</v>
      </c>
      <c r="AC8958" t="s">
        <v>28352</v>
      </c>
      <c r="AD8958">
        <v>20</v>
      </c>
      <c r="AF8958" t="s">
        <v>28353</v>
      </c>
    </row>
    <row r="8959" spans="1:34" x14ac:dyDescent="0.35">
      <c r="A8959" t="s">
        <v>8902</v>
      </c>
      <c r="B8959" t="s">
        <v>60</v>
      </c>
      <c r="C8959" t="s">
        <v>42</v>
      </c>
      <c r="D8959" t="s">
        <v>43</v>
      </c>
      <c r="E8959" t="s">
        <v>38</v>
      </c>
      <c r="F8959" t="s">
        <v>39</v>
      </c>
      <c r="G8959" t="s">
        <v>28347</v>
      </c>
      <c r="H8959" t="s">
        <v>28348</v>
      </c>
      <c r="I8959" t="s">
        <v>32172</v>
      </c>
      <c r="J8959" t="s">
        <v>28349</v>
      </c>
      <c r="K8959" t="s">
        <v>66</v>
      </c>
      <c r="L8959" t="b">
        <v>1</v>
      </c>
      <c r="M8959">
        <v>15</v>
      </c>
      <c r="N8959">
        <f>_xlfn.XLOOKUP(B8959,Courses!A:A,Courses!E:E)</f>
        <v>24</v>
      </c>
      <c r="O8959">
        <v>86</v>
      </c>
      <c r="Q8959">
        <v>0</v>
      </c>
      <c r="S8959">
        <v>1</v>
      </c>
      <c r="T8959">
        <v>1</v>
      </c>
      <c r="U8959">
        <v>0</v>
      </c>
      <c r="V8959">
        <v>0</v>
      </c>
      <c r="W8959">
        <v>0</v>
      </c>
      <c r="Y8959">
        <v>0</v>
      </c>
      <c r="AA8959">
        <v>8994</v>
      </c>
      <c r="AB8959" t="s">
        <v>28354</v>
      </c>
      <c r="AC8959" t="s">
        <v>28352</v>
      </c>
      <c r="AD8959">
        <v>20</v>
      </c>
      <c r="AF8959" t="s">
        <v>28355</v>
      </c>
      <c r="AG8959" t="s">
        <v>28356</v>
      </c>
      <c r="AH8959" t="s">
        <v>28356</v>
      </c>
    </row>
    <row r="8960" spans="1:34" x14ac:dyDescent="0.35">
      <c r="A8960" t="s">
        <v>8899</v>
      </c>
      <c r="B8960" t="s">
        <v>8900</v>
      </c>
      <c r="C8960" t="s">
        <v>42</v>
      </c>
      <c r="D8960" t="s">
        <v>43</v>
      </c>
      <c r="E8960" t="s">
        <v>38</v>
      </c>
      <c r="F8960" t="s">
        <v>39</v>
      </c>
      <c r="G8960" t="s">
        <v>28347</v>
      </c>
      <c r="H8960" t="s">
        <v>28348</v>
      </c>
      <c r="I8960" t="s">
        <v>32172</v>
      </c>
      <c r="J8960" t="s">
        <v>28349</v>
      </c>
      <c r="K8960" t="s">
        <v>66</v>
      </c>
      <c r="L8960" t="b">
        <v>1</v>
      </c>
      <c r="M8960">
        <v>18</v>
      </c>
      <c r="N8960">
        <f>_xlfn.XLOOKUP(B8960,Courses!A:A,Courses!E:E)</f>
        <v>22</v>
      </c>
      <c r="O8960">
        <v>88</v>
      </c>
      <c r="Q8960">
        <v>0</v>
      </c>
      <c r="S8960">
        <v>2</v>
      </c>
      <c r="T8960">
        <v>2</v>
      </c>
      <c r="U8960">
        <v>1</v>
      </c>
      <c r="V8960">
        <v>0</v>
      </c>
      <c r="W8960">
        <v>0</v>
      </c>
      <c r="X8960" t="s">
        <v>28357</v>
      </c>
      <c r="Y8960">
        <v>0</v>
      </c>
      <c r="AA8960">
        <v>21766</v>
      </c>
      <c r="AB8960" t="s">
        <v>28358</v>
      </c>
      <c r="AC8960" t="s">
        <v>28352</v>
      </c>
      <c r="AD8960">
        <v>20</v>
      </c>
      <c r="AF8960" t="s">
        <v>28359</v>
      </c>
      <c r="AG8960" t="s">
        <v>28360</v>
      </c>
      <c r="AH8960" t="s">
        <v>28361</v>
      </c>
    </row>
    <row r="8961" spans="1:34" x14ac:dyDescent="0.35">
      <c r="A8961" t="s">
        <v>8895</v>
      </c>
      <c r="B8961" t="s">
        <v>52</v>
      </c>
      <c r="C8961" t="s">
        <v>42</v>
      </c>
      <c r="D8961" t="s">
        <v>43</v>
      </c>
      <c r="E8961" t="s">
        <v>38</v>
      </c>
      <c r="F8961" t="s">
        <v>39</v>
      </c>
      <c r="G8961" t="s">
        <v>28347</v>
      </c>
      <c r="H8961" t="s">
        <v>28348</v>
      </c>
      <c r="I8961" t="s">
        <v>32172</v>
      </c>
      <c r="J8961" t="s">
        <v>28349</v>
      </c>
      <c r="K8961" t="s">
        <v>66</v>
      </c>
      <c r="L8961" t="b">
        <v>1</v>
      </c>
      <c r="M8961">
        <v>24</v>
      </c>
      <c r="N8961">
        <f>_xlfn.XLOOKUP(B8961,Courses!A:A,Courses!E:E)</f>
        <v>38</v>
      </c>
      <c r="O8961">
        <v>164</v>
      </c>
      <c r="Q8961">
        <v>0</v>
      </c>
      <c r="S8961">
        <v>5</v>
      </c>
      <c r="T8961">
        <v>6</v>
      </c>
      <c r="U8961">
        <v>0</v>
      </c>
      <c r="V8961">
        <v>0</v>
      </c>
      <c r="W8961">
        <v>0</v>
      </c>
      <c r="Y8961">
        <v>0</v>
      </c>
      <c r="AA8961">
        <v>33310</v>
      </c>
      <c r="AB8961" t="s">
        <v>28362</v>
      </c>
      <c r="AC8961" t="s">
        <v>28352</v>
      </c>
      <c r="AD8961">
        <v>20</v>
      </c>
      <c r="AF8961" t="s">
        <v>28363</v>
      </c>
    </row>
    <row r="8962" spans="1:34" x14ac:dyDescent="0.35">
      <c r="A8962" t="s">
        <v>8895</v>
      </c>
      <c r="B8962" t="s">
        <v>52</v>
      </c>
      <c r="C8962" t="s">
        <v>42</v>
      </c>
      <c r="D8962" t="s">
        <v>43</v>
      </c>
      <c r="E8962" t="s">
        <v>38</v>
      </c>
      <c r="F8962" t="s">
        <v>39</v>
      </c>
      <c r="G8962" t="s">
        <v>28364</v>
      </c>
      <c r="H8962" t="s">
        <v>28365</v>
      </c>
      <c r="I8962" t="s">
        <v>32172</v>
      </c>
      <c r="J8962" t="s">
        <v>28366</v>
      </c>
      <c r="K8962" t="s">
        <v>66</v>
      </c>
      <c r="L8962" t="b">
        <v>1</v>
      </c>
      <c r="M8962">
        <v>15</v>
      </c>
      <c r="N8962">
        <f>_xlfn.XLOOKUP(B8962,Courses!A:A,Courses!E:E)</f>
        <v>38</v>
      </c>
      <c r="O8962">
        <v>164</v>
      </c>
      <c r="Q8962">
        <v>0</v>
      </c>
      <c r="S8962">
        <v>2</v>
      </c>
      <c r="T8962">
        <v>3</v>
      </c>
      <c r="U8962">
        <v>0</v>
      </c>
      <c r="V8962">
        <v>0</v>
      </c>
      <c r="W8962">
        <v>0</v>
      </c>
      <c r="Y8962">
        <v>0</v>
      </c>
      <c r="AA8962">
        <v>19786</v>
      </c>
      <c r="AB8962" t="s">
        <v>28368</v>
      </c>
      <c r="AC8962" t="s">
        <v>28367</v>
      </c>
      <c r="AD8962">
        <v>14</v>
      </c>
      <c r="AF8962" t="s">
        <v>28369</v>
      </c>
    </row>
    <row r="8963" spans="1:34" x14ac:dyDescent="0.35">
      <c r="A8963" t="s">
        <v>8899</v>
      </c>
      <c r="B8963" t="s">
        <v>8900</v>
      </c>
      <c r="C8963" t="s">
        <v>42</v>
      </c>
      <c r="D8963" t="s">
        <v>43</v>
      </c>
      <c r="E8963" t="s">
        <v>38</v>
      </c>
      <c r="F8963" t="s">
        <v>39</v>
      </c>
      <c r="G8963" t="s">
        <v>28364</v>
      </c>
      <c r="H8963" t="s">
        <v>28365</v>
      </c>
      <c r="I8963" t="s">
        <v>32172</v>
      </c>
      <c r="J8963" t="s">
        <v>28366</v>
      </c>
      <c r="K8963" t="s">
        <v>66</v>
      </c>
      <c r="L8963" t="b">
        <v>1</v>
      </c>
      <c r="M8963">
        <v>14</v>
      </c>
      <c r="N8963">
        <f>_xlfn.XLOOKUP(B8963,Courses!A:A,Courses!E:E)</f>
        <v>22</v>
      </c>
      <c r="O8963">
        <v>88</v>
      </c>
      <c r="Q8963">
        <v>0</v>
      </c>
      <c r="S8963">
        <v>2</v>
      </c>
      <c r="T8963">
        <v>2</v>
      </c>
      <c r="U8963">
        <v>0</v>
      </c>
      <c r="V8963">
        <v>0</v>
      </c>
      <c r="W8963">
        <v>0</v>
      </c>
      <c r="Y8963">
        <v>0</v>
      </c>
      <c r="AA8963">
        <v>17190</v>
      </c>
      <c r="AB8963" t="s">
        <v>28370</v>
      </c>
      <c r="AC8963" t="s">
        <v>28367</v>
      </c>
      <c r="AD8963">
        <v>14</v>
      </c>
      <c r="AF8963" t="s">
        <v>28371</v>
      </c>
      <c r="AG8963" t="s">
        <v>28372</v>
      </c>
      <c r="AH8963" t="s">
        <v>28373</v>
      </c>
    </row>
    <row r="8964" spans="1:34" x14ac:dyDescent="0.35">
      <c r="A8964" t="s">
        <v>8902</v>
      </c>
      <c r="B8964" t="s">
        <v>60</v>
      </c>
      <c r="C8964" t="s">
        <v>42</v>
      </c>
      <c r="D8964" t="s">
        <v>43</v>
      </c>
      <c r="E8964" t="s">
        <v>38</v>
      </c>
      <c r="F8964" t="s">
        <v>39</v>
      </c>
      <c r="G8964" t="s">
        <v>28364</v>
      </c>
      <c r="H8964" t="s">
        <v>28365</v>
      </c>
      <c r="I8964" t="s">
        <v>32172</v>
      </c>
      <c r="J8964" t="s">
        <v>28366</v>
      </c>
      <c r="K8964" t="s">
        <v>66</v>
      </c>
      <c r="L8964" t="b">
        <v>1</v>
      </c>
      <c r="M8964">
        <v>15</v>
      </c>
      <c r="N8964">
        <f>_xlfn.XLOOKUP(B8964,Courses!A:A,Courses!E:E)</f>
        <v>24</v>
      </c>
      <c r="O8964">
        <v>86</v>
      </c>
      <c r="Q8964">
        <v>0</v>
      </c>
      <c r="S8964">
        <v>1</v>
      </c>
      <c r="T8964">
        <v>1</v>
      </c>
      <c r="U8964">
        <v>0</v>
      </c>
      <c r="V8964">
        <v>0</v>
      </c>
      <c r="W8964">
        <v>0</v>
      </c>
      <c r="Y8964">
        <v>0</v>
      </c>
      <c r="AA8964">
        <v>10655</v>
      </c>
      <c r="AB8964" t="s">
        <v>28374</v>
      </c>
      <c r="AC8964" t="s">
        <v>28367</v>
      </c>
      <c r="AD8964">
        <v>14</v>
      </c>
      <c r="AF8964" t="s">
        <v>28375</v>
      </c>
      <c r="AG8964" t="s">
        <v>28376</v>
      </c>
      <c r="AH8964" t="s">
        <v>28377</v>
      </c>
    </row>
    <row r="8965" spans="1:34" x14ac:dyDescent="0.35">
      <c r="A8965" t="s">
        <v>8897</v>
      </c>
      <c r="B8965" t="s">
        <v>56</v>
      </c>
      <c r="C8965" t="s">
        <v>42</v>
      </c>
      <c r="D8965" t="s">
        <v>43</v>
      </c>
      <c r="E8965" t="s">
        <v>38</v>
      </c>
      <c r="F8965" t="s">
        <v>39</v>
      </c>
      <c r="G8965" t="s">
        <v>28364</v>
      </c>
      <c r="H8965" t="s">
        <v>28365</v>
      </c>
      <c r="I8965" t="s">
        <v>32172</v>
      </c>
      <c r="J8965" t="s">
        <v>28366</v>
      </c>
      <c r="K8965" t="s">
        <v>66</v>
      </c>
      <c r="L8965" t="b">
        <v>1</v>
      </c>
      <c r="M8965">
        <v>19</v>
      </c>
      <c r="N8965">
        <f>_xlfn.XLOOKUP(B8965,Courses!A:A,Courses!E:E)</f>
        <v>55</v>
      </c>
      <c r="O8965">
        <v>206</v>
      </c>
      <c r="Q8965">
        <v>0</v>
      </c>
      <c r="S8965">
        <v>3</v>
      </c>
      <c r="T8965">
        <v>4</v>
      </c>
      <c r="U8965">
        <v>0</v>
      </c>
      <c r="V8965">
        <v>0</v>
      </c>
      <c r="W8965">
        <v>0</v>
      </c>
      <c r="Y8965">
        <v>0</v>
      </c>
      <c r="AA8965">
        <v>36069</v>
      </c>
      <c r="AB8965" t="s">
        <v>28378</v>
      </c>
      <c r="AC8965" t="s">
        <v>28367</v>
      </c>
      <c r="AD8965">
        <v>14</v>
      </c>
      <c r="AF8965" t="s">
        <v>28379</v>
      </c>
    </row>
    <row r="8966" spans="1:34" x14ac:dyDescent="0.35">
      <c r="A8966" t="s">
        <v>8897</v>
      </c>
      <c r="B8966" t="s">
        <v>56</v>
      </c>
      <c r="C8966" t="s">
        <v>42</v>
      </c>
      <c r="D8966" t="s">
        <v>43</v>
      </c>
      <c r="E8966" t="s">
        <v>38</v>
      </c>
      <c r="F8966" t="s">
        <v>39</v>
      </c>
      <c r="G8966" t="s">
        <v>28380</v>
      </c>
      <c r="H8966" t="s">
        <v>28381</v>
      </c>
      <c r="I8966" t="s">
        <v>32172</v>
      </c>
      <c r="J8966" t="s">
        <v>28382</v>
      </c>
      <c r="K8966" t="s">
        <v>66</v>
      </c>
      <c r="L8966" t="b">
        <v>1</v>
      </c>
      <c r="M8966">
        <v>10</v>
      </c>
      <c r="N8966">
        <f>_xlfn.XLOOKUP(B8966,Courses!A:A,Courses!E:E)</f>
        <v>55</v>
      </c>
      <c r="O8966">
        <v>206</v>
      </c>
      <c r="Q8966">
        <v>0</v>
      </c>
      <c r="S8966">
        <v>1</v>
      </c>
      <c r="T8966">
        <v>2</v>
      </c>
      <c r="U8966">
        <v>0</v>
      </c>
      <c r="V8966">
        <v>0</v>
      </c>
      <c r="W8966">
        <v>0</v>
      </c>
      <c r="Y8966">
        <v>0</v>
      </c>
      <c r="AA8966">
        <v>2668</v>
      </c>
      <c r="AB8966" t="s">
        <v>28383</v>
      </c>
      <c r="AC8966" t="s">
        <v>28384</v>
      </c>
      <c r="AD8966">
        <v>6</v>
      </c>
      <c r="AF8966" t="s">
        <v>28385</v>
      </c>
    </row>
    <row r="8967" spans="1:34" x14ac:dyDescent="0.35">
      <c r="A8967" t="s">
        <v>8902</v>
      </c>
      <c r="B8967" t="s">
        <v>60</v>
      </c>
      <c r="C8967" t="s">
        <v>42</v>
      </c>
      <c r="D8967" t="s">
        <v>43</v>
      </c>
      <c r="E8967" t="s">
        <v>38</v>
      </c>
      <c r="F8967" t="s">
        <v>39</v>
      </c>
      <c r="G8967" t="s">
        <v>28380</v>
      </c>
      <c r="H8967" t="s">
        <v>28381</v>
      </c>
      <c r="I8967" t="s">
        <v>32172</v>
      </c>
      <c r="J8967" t="s">
        <v>28382</v>
      </c>
      <c r="K8967" t="s">
        <v>66</v>
      </c>
      <c r="L8967" t="b">
        <v>1</v>
      </c>
      <c r="M8967">
        <v>6</v>
      </c>
      <c r="N8967">
        <f>_xlfn.XLOOKUP(B8967,Courses!A:A,Courses!E:E)</f>
        <v>24</v>
      </c>
      <c r="O8967">
        <v>86</v>
      </c>
      <c r="Q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Y8967">
        <v>0</v>
      </c>
      <c r="AA8967">
        <v>95</v>
      </c>
      <c r="AB8967" t="s">
        <v>28386</v>
      </c>
      <c r="AC8967" t="s">
        <v>28384</v>
      </c>
      <c r="AD8967">
        <v>6</v>
      </c>
      <c r="AG8967" t="s">
        <v>28387</v>
      </c>
      <c r="AH8967" t="s">
        <v>28388</v>
      </c>
    </row>
    <row r="8968" spans="1:34" x14ac:dyDescent="0.35">
      <c r="A8968" t="s">
        <v>8899</v>
      </c>
      <c r="B8968" t="s">
        <v>8900</v>
      </c>
      <c r="C8968" t="s">
        <v>42</v>
      </c>
      <c r="D8968" t="s">
        <v>43</v>
      </c>
      <c r="E8968" t="s">
        <v>38</v>
      </c>
      <c r="F8968" t="s">
        <v>39</v>
      </c>
      <c r="G8968" t="s">
        <v>28380</v>
      </c>
      <c r="H8968" t="s">
        <v>28381</v>
      </c>
      <c r="I8968" t="s">
        <v>32172</v>
      </c>
      <c r="J8968" t="s">
        <v>28382</v>
      </c>
      <c r="K8968" t="s">
        <v>66</v>
      </c>
      <c r="L8968" t="b">
        <v>1</v>
      </c>
      <c r="M8968">
        <v>0</v>
      </c>
      <c r="N8968">
        <f>_xlfn.XLOOKUP(B8968,Courses!A:A,Courses!E:E)</f>
        <v>22</v>
      </c>
      <c r="O8968">
        <v>88</v>
      </c>
      <c r="Q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Y8968">
        <v>0</v>
      </c>
      <c r="AA8968">
        <v>0</v>
      </c>
      <c r="AB8968" t="s">
        <v>28389</v>
      </c>
      <c r="AC8968" t="s">
        <v>28384</v>
      </c>
      <c r="AD8968">
        <v>6</v>
      </c>
    </row>
    <row r="8969" spans="1:34" x14ac:dyDescent="0.35">
      <c r="A8969" t="s">
        <v>8895</v>
      </c>
      <c r="B8969" t="s">
        <v>52</v>
      </c>
      <c r="C8969" t="s">
        <v>42</v>
      </c>
      <c r="D8969" t="s">
        <v>43</v>
      </c>
      <c r="E8969" t="s">
        <v>38</v>
      </c>
      <c r="F8969" t="s">
        <v>39</v>
      </c>
      <c r="G8969" t="s">
        <v>28380</v>
      </c>
      <c r="H8969" t="s">
        <v>28381</v>
      </c>
      <c r="I8969" t="s">
        <v>32172</v>
      </c>
      <c r="J8969" t="s">
        <v>28382</v>
      </c>
      <c r="K8969" t="s">
        <v>66</v>
      </c>
      <c r="L8969" t="b">
        <v>1</v>
      </c>
      <c r="M8969">
        <v>0</v>
      </c>
      <c r="N8969">
        <f>_xlfn.XLOOKUP(B8969,Courses!A:A,Courses!E:E)</f>
        <v>38</v>
      </c>
      <c r="O8969">
        <v>164</v>
      </c>
      <c r="Q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Y8969">
        <v>0</v>
      </c>
      <c r="AA8969">
        <v>0</v>
      </c>
      <c r="AB8969" t="s">
        <v>28390</v>
      </c>
      <c r="AC8969" t="s">
        <v>28384</v>
      </c>
      <c r="AD8969">
        <v>6</v>
      </c>
    </row>
    <row r="8970" spans="1:34" x14ac:dyDescent="0.35">
      <c r="A8970" t="s">
        <v>8895</v>
      </c>
      <c r="B8970" t="s">
        <v>52</v>
      </c>
      <c r="C8970" t="s">
        <v>42</v>
      </c>
      <c r="D8970" t="s">
        <v>43</v>
      </c>
      <c r="E8970" t="s">
        <v>38</v>
      </c>
      <c r="F8970" t="s">
        <v>39</v>
      </c>
      <c r="G8970" t="s">
        <v>28391</v>
      </c>
      <c r="H8970" t="s">
        <v>28392</v>
      </c>
      <c r="I8970" t="s">
        <v>32172</v>
      </c>
      <c r="J8970" t="s">
        <v>28393</v>
      </c>
      <c r="K8970" t="s">
        <v>66</v>
      </c>
      <c r="L8970" t="b">
        <v>1</v>
      </c>
      <c r="M8970">
        <v>42</v>
      </c>
      <c r="N8970">
        <f>_xlfn.XLOOKUP(B8970,Courses!A:A,Courses!E:E)</f>
        <v>38</v>
      </c>
      <c r="O8970">
        <v>164</v>
      </c>
      <c r="Q8970">
        <v>0</v>
      </c>
      <c r="S8970">
        <v>8</v>
      </c>
      <c r="T8970">
        <v>8</v>
      </c>
      <c r="U8970">
        <v>0</v>
      </c>
      <c r="V8970">
        <v>0</v>
      </c>
      <c r="W8970">
        <v>12</v>
      </c>
      <c r="Y8970">
        <v>0</v>
      </c>
      <c r="AA8970">
        <v>52931</v>
      </c>
      <c r="AB8970" t="s">
        <v>28395</v>
      </c>
      <c r="AC8970" t="s">
        <v>28394</v>
      </c>
      <c r="AD8970">
        <v>34</v>
      </c>
      <c r="AF8970" t="s">
        <v>28396</v>
      </c>
    </row>
    <row r="8971" spans="1:34" x14ac:dyDescent="0.35">
      <c r="A8971" t="s">
        <v>8899</v>
      </c>
      <c r="B8971" t="s">
        <v>8900</v>
      </c>
      <c r="C8971" t="s">
        <v>42</v>
      </c>
      <c r="D8971" t="s">
        <v>43</v>
      </c>
      <c r="E8971" t="s">
        <v>38</v>
      </c>
      <c r="F8971" t="s">
        <v>39</v>
      </c>
      <c r="G8971" t="s">
        <v>28391</v>
      </c>
      <c r="H8971" t="s">
        <v>28392</v>
      </c>
      <c r="I8971" t="s">
        <v>32172</v>
      </c>
      <c r="J8971" t="s">
        <v>28393</v>
      </c>
      <c r="K8971" t="s">
        <v>66</v>
      </c>
      <c r="L8971" t="b">
        <v>1</v>
      </c>
      <c r="M8971">
        <v>26</v>
      </c>
      <c r="N8971">
        <f>_xlfn.XLOOKUP(B8971,Courses!A:A,Courses!E:E)</f>
        <v>22</v>
      </c>
      <c r="O8971">
        <v>88</v>
      </c>
      <c r="Q8971">
        <v>0</v>
      </c>
      <c r="S8971">
        <v>3</v>
      </c>
      <c r="T8971">
        <v>3</v>
      </c>
      <c r="U8971">
        <v>0</v>
      </c>
      <c r="V8971">
        <v>0</v>
      </c>
      <c r="W8971">
        <v>0</v>
      </c>
      <c r="Y8971">
        <v>0</v>
      </c>
      <c r="AA8971">
        <v>39488</v>
      </c>
      <c r="AB8971" t="s">
        <v>28397</v>
      </c>
      <c r="AC8971" t="s">
        <v>28394</v>
      </c>
      <c r="AD8971">
        <v>34</v>
      </c>
      <c r="AF8971" t="s">
        <v>28398</v>
      </c>
      <c r="AG8971" t="s">
        <v>28399</v>
      </c>
      <c r="AH8971" t="s">
        <v>28400</v>
      </c>
    </row>
    <row r="8972" spans="1:34" x14ac:dyDescent="0.35">
      <c r="A8972" t="s">
        <v>8902</v>
      </c>
      <c r="B8972" t="s">
        <v>60</v>
      </c>
      <c r="C8972" t="s">
        <v>42</v>
      </c>
      <c r="D8972" t="s">
        <v>43</v>
      </c>
      <c r="E8972" t="s">
        <v>38</v>
      </c>
      <c r="F8972" t="s">
        <v>39</v>
      </c>
      <c r="G8972" t="s">
        <v>28391</v>
      </c>
      <c r="H8972" t="s">
        <v>28392</v>
      </c>
      <c r="I8972" t="s">
        <v>32172</v>
      </c>
      <c r="J8972" t="s">
        <v>28393</v>
      </c>
      <c r="K8972" t="s">
        <v>66</v>
      </c>
      <c r="L8972" t="b">
        <v>1</v>
      </c>
      <c r="M8972">
        <v>11</v>
      </c>
      <c r="N8972">
        <f>_xlfn.XLOOKUP(B8972,Courses!A:A,Courses!E:E)</f>
        <v>24</v>
      </c>
      <c r="O8972">
        <v>86</v>
      </c>
      <c r="Q8972">
        <v>0</v>
      </c>
      <c r="S8972">
        <v>0</v>
      </c>
      <c r="T8972">
        <v>0</v>
      </c>
      <c r="U8972">
        <v>0</v>
      </c>
      <c r="V8972">
        <v>0</v>
      </c>
      <c r="W8972">
        <v>2</v>
      </c>
      <c r="Y8972">
        <v>0</v>
      </c>
      <c r="AA8972">
        <v>4524</v>
      </c>
      <c r="AB8972" t="s">
        <v>28401</v>
      </c>
      <c r="AC8972" t="s">
        <v>28394</v>
      </c>
      <c r="AD8972">
        <v>34</v>
      </c>
      <c r="AG8972" t="s">
        <v>28402</v>
      </c>
      <c r="AH8972" t="s">
        <v>28403</v>
      </c>
    </row>
    <row r="8973" spans="1:34" x14ac:dyDescent="0.35">
      <c r="A8973" t="s">
        <v>8897</v>
      </c>
      <c r="B8973" t="s">
        <v>56</v>
      </c>
      <c r="C8973" t="s">
        <v>42</v>
      </c>
      <c r="D8973" t="s">
        <v>43</v>
      </c>
      <c r="E8973" t="s">
        <v>38</v>
      </c>
      <c r="F8973" t="s">
        <v>39</v>
      </c>
      <c r="G8973" t="s">
        <v>28391</v>
      </c>
      <c r="H8973" t="s">
        <v>28392</v>
      </c>
      <c r="I8973" t="s">
        <v>32172</v>
      </c>
      <c r="J8973" t="s">
        <v>28393</v>
      </c>
      <c r="K8973" t="s">
        <v>66</v>
      </c>
      <c r="L8973" t="b">
        <v>1</v>
      </c>
      <c r="M8973">
        <v>51</v>
      </c>
      <c r="N8973">
        <f>_xlfn.XLOOKUP(B8973,Courses!A:A,Courses!E:E)</f>
        <v>55</v>
      </c>
      <c r="O8973">
        <v>206</v>
      </c>
      <c r="Q8973">
        <v>0</v>
      </c>
      <c r="S8973">
        <v>7</v>
      </c>
      <c r="T8973">
        <v>9</v>
      </c>
      <c r="U8973">
        <v>0</v>
      </c>
      <c r="V8973">
        <v>0</v>
      </c>
      <c r="W8973">
        <v>0</v>
      </c>
      <c r="Y8973">
        <v>0</v>
      </c>
      <c r="AA8973">
        <v>53539</v>
      </c>
      <c r="AB8973" t="s">
        <v>28404</v>
      </c>
      <c r="AC8973" t="s">
        <v>28394</v>
      </c>
      <c r="AD8973">
        <v>34</v>
      </c>
      <c r="AF8973" t="s">
        <v>28405</v>
      </c>
    </row>
    <row r="8974" spans="1:34" x14ac:dyDescent="0.35">
      <c r="A8974" t="s">
        <v>8897</v>
      </c>
      <c r="B8974" t="s">
        <v>56</v>
      </c>
      <c r="C8974" t="s">
        <v>42</v>
      </c>
      <c r="D8974" t="s">
        <v>43</v>
      </c>
      <c r="E8974" t="s">
        <v>38</v>
      </c>
      <c r="F8974" t="s">
        <v>39</v>
      </c>
      <c r="G8974" t="s">
        <v>28406</v>
      </c>
      <c r="H8974" t="s">
        <v>28407</v>
      </c>
      <c r="I8974" t="s">
        <v>32172</v>
      </c>
      <c r="J8974" t="s">
        <v>28408</v>
      </c>
      <c r="K8974" t="s">
        <v>66</v>
      </c>
      <c r="L8974" t="b">
        <v>1</v>
      </c>
      <c r="M8974">
        <v>14</v>
      </c>
      <c r="N8974">
        <f>_xlfn.XLOOKUP(B8974,Courses!A:A,Courses!E:E)</f>
        <v>55</v>
      </c>
      <c r="O8974">
        <v>206</v>
      </c>
      <c r="Q8974">
        <v>0</v>
      </c>
      <c r="S8974">
        <v>1</v>
      </c>
      <c r="T8974">
        <v>2</v>
      </c>
      <c r="U8974">
        <v>0</v>
      </c>
      <c r="V8974">
        <v>0</v>
      </c>
      <c r="W8974">
        <v>0</v>
      </c>
      <c r="Y8974">
        <v>0</v>
      </c>
      <c r="AA8974">
        <v>17267</v>
      </c>
      <c r="AB8974" t="s">
        <v>28409</v>
      </c>
      <c r="AC8974" t="s">
        <v>28410</v>
      </c>
      <c r="AD8974">
        <v>18</v>
      </c>
      <c r="AF8974" t="s">
        <v>28411</v>
      </c>
    </row>
    <row r="8975" spans="1:34" x14ac:dyDescent="0.35">
      <c r="A8975" t="s">
        <v>8902</v>
      </c>
      <c r="B8975" t="s">
        <v>60</v>
      </c>
      <c r="C8975" t="s">
        <v>42</v>
      </c>
      <c r="D8975" t="s">
        <v>43</v>
      </c>
      <c r="E8975" t="s">
        <v>38</v>
      </c>
      <c r="F8975" t="s">
        <v>39</v>
      </c>
      <c r="G8975" t="s">
        <v>28406</v>
      </c>
      <c r="H8975" t="s">
        <v>28407</v>
      </c>
      <c r="I8975" t="s">
        <v>32172</v>
      </c>
      <c r="J8975" t="s">
        <v>28408</v>
      </c>
      <c r="K8975" t="s">
        <v>66</v>
      </c>
      <c r="L8975" t="b">
        <v>1</v>
      </c>
      <c r="M8975">
        <v>0</v>
      </c>
      <c r="N8975">
        <f>_xlfn.XLOOKUP(B8975,Courses!A:A,Courses!E:E)</f>
        <v>24</v>
      </c>
      <c r="O8975">
        <v>86</v>
      </c>
      <c r="Q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Y8975">
        <v>0</v>
      </c>
      <c r="AA8975">
        <v>0</v>
      </c>
      <c r="AB8975" t="s">
        <v>28412</v>
      </c>
      <c r="AC8975" t="s">
        <v>28410</v>
      </c>
      <c r="AD8975">
        <v>18</v>
      </c>
    </row>
    <row r="8976" spans="1:34" x14ac:dyDescent="0.35">
      <c r="A8976" t="s">
        <v>8899</v>
      </c>
      <c r="B8976" t="s">
        <v>8900</v>
      </c>
      <c r="C8976" t="s">
        <v>42</v>
      </c>
      <c r="D8976" t="s">
        <v>43</v>
      </c>
      <c r="E8976" t="s">
        <v>38</v>
      </c>
      <c r="F8976" t="s">
        <v>39</v>
      </c>
      <c r="G8976" t="s">
        <v>28406</v>
      </c>
      <c r="H8976" t="s">
        <v>28407</v>
      </c>
      <c r="I8976" t="s">
        <v>32172</v>
      </c>
      <c r="J8976" t="s">
        <v>28408</v>
      </c>
      <c r="K8976" t="s">
        <v>66</v>
      </c>
      <c r="L8976" t="b">
        <v>1</v>
      </c>
      <c r="M8976">
        <v>13</v>
      </c>
      <c r="N8976">
        <f>_xlfn.XLOOKUP(B8976,Courses!A:A,Courses!E:E)</f>
        <v>22</v>
      </c>
      <c r="O8976">
        <v>88</v>
      </c>
      <c r="Q8976">
        <v>0</v>
      </c>
      <c r="S8976">
        <v>1</v>
      </c>
      <c r="T8976">
        <v>1</v>
      </c>
      <c r="U8976">
        <v>0</v>
      </c>
      <c r="V8976">
        <v>0</v>
      </c>
      <c r="W8976">
        <v>0</v>
      </c>
      <c r="Y8976">
        <v>0</v>
      </c>
      <c r="AA8976">
        <v>4836</v>
      </c>
      <c r="AB8976" t="s">
        <v>28413</v>
      </c>
      <c r="AC8976" t="s">
        <v>28410</v>
      </c>
      <c r="AD8976">
        <v>18</v>
      </c>
      <c r="AF8976" t="s">
        <v>28414</v>
      </c>
      <c r="AG8976" t="s">
        <v>28415</v>
      </c>
      <c r="AH8976" t="s">
        <v>28416</v>
      </c>
    </row>
    <row r="8977" spans="1:34" x14ac:dyDescent="0.35">
      <c r="A8977" t="s">
        <v>8895</v>
      </c>
      <c r="B8977" t="s">
        <v>52</v>
      </c>
      <c r="C8977" t="s">
        <v>42</v>
      </c>
      <c r="D8977" t="s">
        <v>43</v>
      </c>
      <c r="E8977" t="s">
        <v>38</v>
      </c>
      <c r="F8977" t="s">
        <v>39</v>
      </c>
      <c r="G8977" t="s">
        <v>28406</v>
      </c>
      <c r="H8977" t="s">
        <v>28407</v>
      </c>
      <c r="I8977" t="s">
        <v>32172</v>
      </c>
      <c r="J8977" t="s">
        <v>28408</v>
      </c>
      <c r="K8977" t="s">
        <v>66</v>
      </c>
      <c r="L8977" t="b">
        <v>1</v>
      </c>
      <c r="M8977">
        <v>23</v>
      </c>
      <c r="N8977">
        <f>_xlfn.XLOOKUP(B8977,Courses!A:A,Courses!E:E)</f>
        <v>38</v>
      </c>
      <c r="O8977">
        <v>164</v>
      </c>
      <c r="Q8977">
        <v>0</v>
      </c>
      <c r="S8977">
        <v>4</v>
      </c>
      <c r="T8977">
        <v>5</v>
      </c>
      <c r="U8977">
        <v>1</v>
      </c>
      <c r="V8977">
        <v>0</v>
      </c>
      <c r="W8977">
        <v>0</v>
      </c>
      <c r="X8977" t="s">
        <v>28417</v>
      </c>
      <c r="Y8977">
        <v>0</v>
      </c>
      <c r="AA8977">
        <v>46740</v>
      </c>
      <c r="AB8977" t="s">
        <v>28418</v>
      </c>
      <c r="AC8977" t="s">
        <v>28410</v>
      </c>
      <c r="AD8977">
        <v>18</v>
      </c>
      <c r="AF8977" t="s">
        <v>28419</v>
      </c>
    </row>
    <row r="8978" spans="1:34" x14ac:dyDescent="0.35">
      <c r="A8978" t="s">
        <v>8895</v>
      </c>
      <c r="B8978" t="s">
        <v>52</v>
      </c>
      <c r="C8978" t="s">
        <v>42</v>
      </c>
      <c r="D8978" t="s">
        <v>43</v>
      </c>
      <c r="E8978" t="s">
        <v>38</v>
      </c>
      <c r="F8978" t="s">
        <v>39</v>
      </c>
      <c r="G8978" t="s">
        <v>28420</v>
      </c>
      <c r="H8978" t="s">
        <v>28421</v>
      </c>
      <c r="I8978" t="s">
        <v>32172</v>
      </c>
      <c r="J8978" t="s">
        <v>28422</v>
      </c>
      <c r="K8978" t="s">
        <v>66</v>
      </c>
      <c r="L8978" t="b">
        <v>1</v>
      </c>
      <c r="M8978">
        <v>12</v>
      </c>
      <c r="N8978">
        <f>_xlfn.XLOOKUP(B8978,Courses!A:A,Courses!E:E)</f>
        <v>38</v>
      </c>
      <c r="O8978">
        <v>164</v>
      </c>
      <c r="Q8978">
        <v>0</v>
      </c>
      <c r="S8978">
        <v>0</v>
      </c>
      <c r="T8978">
        <v>0</v>
      </c>
      <c r="U8978">
        <v>1</v>
      </c>
      <c r="V8978">
        <v>1</v>
      </c>
      <c r="W8978">
        <v>9</v>
      </c>
      <c r="X8978" t="s">
        <v>28424</v>
      </c>
      <c r="Y8978">
        <v>0</v>
      </c>
      <c r="AA8978">
        <v>335708</v>
      </c>
      <c r="AB8978" t="s">
        <v>28425</v>
      </c>
      <c r="AC8978" t="s">
        <v>28423</v>
      </c>
      <c r="AD8978">
        <v>6</v>
      </c>
    </row>
    <row r="8979" spans="1:34" x14ac:dyDescent="0.35">
      <c r="A8979" t="s">
        <v>8899</v>
      </c>
      <c r="B8979" t="s">
        <v>8900</v>
      </c>
      <c r="C8979" t="s">
        <v>42</v>
      </c>
      <c r="D8979" t="s">
        <v>43</v>
      </c>
      <c r="E8979" t="s">
        <v>38</v>
      </c>
      <c r="F8979" t="s">
        <v>39</v>
      </c>
      <c r="G8979" t="s">
        <v>28420</v>
      </c>
      <c r="H8979" t="s">
        <v>28421</v>
      </c>
      <c r="I8979" t="s">
        <v>32172</v>
      </c>
      <c r="J8979" t="s">
        <v>28422</v>
      </c>
      <c r="K8979" t="s">
        <v>66</v>
      </c>
      <c r="L8979" t="b">
        <v>1</v>
      </c>
      <c r="M8979">
        <v>1</v>
      </c>
      <c r="N8979">
        <f>_xlfn.XLOOKUP(B8979,Courses!A:A,Courses!E:E)</f>
        <v>22</v>
      </c>
      <c r="O8979">
        <v>88</v>
      </c>
      <c r="Q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Y8979">
        <v>0</v>
      </c>
      <c r="AA8979">
        <v>122836</v>
      </c>
      <c r="AB8979" t="s">
        <v>28426</v>
      </c>
      <c r="AC8979" t="s">
        <v>28423</v>
      </c>
      <c r="AD8979">
        <v>6</v>
      </c>
    </row>
    <row r="8980" spans="1:34" x14ac:dyDescent="0.35">
      <c r="A8980" t="s">
        <v>8902</v>
      </c>
      <c r="B8980" t="s">
        <v>60</v>
      </c>
      <c r="C8980" t="s">
        <v>42</v>
      </c>
      <c r="D8980" t="s">
        <v>43</v>
      </c>
      <c r="E8980" t="s">
        <v>38</v>
      </c>
      <c r="F8980" t="s">
        <v>39</v>
      </c>
      <c r="G8980" t="s">
        <v>28420</v>
      </c>
      <c r="H8980" t="s">
        <v>28421</v>
      </c>
      <c r="I8980" t="s">
        <v>32172</v>
      </c>
      <c r="J8980" t="s">
        <v>28422</v>
      </c>
      <c r="K8980" t="s">
        <v>66</v>
      </c>
      <c r="L8980" t="b">
        <v>1</v>
      </c>
      <c r="M8980">
        <v>0</v>
      </c>
      <c r="N8980">
        <f>_xlfn.XLOOKUP(B8980,Courses!A:A,Courses!E:E)</f>
        <v>24</v>
      </c>
      <c r="O8980">
        <v>86</v>
      </c>
      <c r="Q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Y8980">
        <v>0</v>
      </c>
      <c r="AA8980">
        <v>7</v>
      </c>
      <c r="AB8980" t="s">
        <v>28427</v>
      </c>
      <c r="AC8980" t="s">
        <v>28423</v>
      </c>
      <c r="AD8980">
        <v>6</v>
      </c>
    </row>
    <row r="8981" spans="1:34" x14ac:dyDescent="0.35">
      <c r="A8981" t="s">
        <v>8897</v>
      </c>
      <c r="B8981" t="s">
        <v>56</v>
      </c>
      <c r="C8981" t="s">
        <v>42</v>
      </c>
      <c r="D8981" t="s">
        <v>43</v>
      </c>
      <c r="E8981" t="s">
        <v>38</v>
      </c>
      <c r="F8981" t="s">
        <v>39</v>
      </c>
      <c r="G8981" t="s">
        <v>28420</v>
      </c>
      <c r="H8981" t="s">
        <v>28421</v>
      </c>
      <c r="I8981" t="s">
        <v>32172</v>
      </c>
      <c r="J8981" t="s">
        <v>28422</v>
      </c>
      <c r="K8981" t="s">
        <v>66</v>
      </c>
      <c r="L8981" t="b">
        <v>1</v>
      </c>
      <c r="M8981">
        <v>4</v>
      </c>
      <c r="N8981">
        <f>_xlfn.XLOOKUP(B8981,Courses!A:A,Courses!E:E)</f>
        <v>55</v>
      </c>
      <c r="O8981">
        <v>206</v>
      </c>
      <c r="Q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Y8981">
        <v>0</v>
      </c>
      <c r="AA8981">
        <v>11977</v>
      </c>
      <c r="AB8981" t="s">
        <v>28428</v>
      </c>
      <c r="AC8981" t="s">
        <v>28423</v>
      </c>
      <c r="AD8981">
        <v>6</v>
      </c>
    </row>
    <row r="8982" spans="1:34" x14ac:dyDescent="0.35">
      <c r="A8982" t="s">
        <v>8897</v>
      </c>
      <c r="B8982" t="s">
        <v>56</v>
      </c>
      <c r="C8982" t="s">
        <v>42</v>
      </c>
      <c r="D8982" t="s">
        <v>43</v>
      </c>
      <c r="E8982" t="s">
        <v>38</v>
      </c>
      <c r="F8982" t="s">
        <v>39</v>
      </c>
      <c r="G8982" t="s">
        <v>28429</v>
      </c>
      <c r="H8982" t="s">
        <v>28430</v>
      </c>
      <c r="I8982" t="s">
        <v>32172</v>
      </c>
      <c r="J8982" t="s">
        <v>28431</v>
      </c>
      <c r="K8982" t="s">
        <v>66</v>
      </c>
      <c r="L8982" t="b">
        <v>1</v>
      </c>
      <c r="M8982">
        <v>23</v>
      </c>
      <c r="N8982">
        <f>_xlfn.XLOOKUP(B8982,Courses!A:A,Courses!E:E)</f>
        <v>55</v>
      </c>
      <c r="O8982">
        <v>206</v>
      </c>
      <c r="Q8982">
        <v>0</v>
      </c>
      <c r="S8982">
        <v>3</v>
      </c>
      <c r="T8982">
        <v>3</v>
      </c>
      <c r="U8982">
        <v>0</v>
      </c>
      <c r="V8982">
        <v>0</v>
      </c>
      <c r="W8982">
        <v>4</v>
      </c>
      <c r="Y8982">
        <v>0</v>
      </c>
      <c r="AA8982">
        <v>22492</v>
      </c>
      <c r="AB8982" t="s">
        <v>28432</v>
      </c>
      <c r="AC8982" t="s">
        <v>28433</v>
      </c>
      <c r="AD8982">
        <v>16</v>
      </c>
      <c r="AF8982" t="s">
        <v>28434</v>
      </c>
    </row>
    <row r="8983" spans="1:34" x14ac:dyDescent="0.35">
      <c r="A8983" t="s">
        <v>8902</v>
      </c>
      <c r="B8983" t="s">
        <v>60</v>
      </c>
      <c r="C8983" t="s">
        <v>42</v>
      </c>
      <c r="D8983" t="s">
        <v>43</v>
      </c>
      <c r="E8983" t="s">
        <v>38</v>
      </c>
      <c r="F8983" t="s">
        <v>39</v>
      </c>
      <c r="G8983" t="s">
        <v>28429</v>
      </c>
      <c r="H8983" t="s">
        <v>28430</v>
      </c>
      <c r="I8983" t="s">
        <v>32172</v>
      </c>
      <c r="J8983" t="s">
        <v>28431</v>
      </c>
      <c r="K8983" t="s">
        <v>66</v>
      </c>
      <c r="L8983" t="b">
        <v>1</v>
      </c>
      <c r="M8983">
        <v>15</v>
      </c>
      <c r="N8983">
        <f>_xlfn.XLOOKUP(B8983,Courses!A:A,Courses!E:E)</f>
        <v>24</v>
      </c>
      <c r="O8983">
        <v>86</v>
      </c>
      <c r="Q8983">
        <v>0</v>
      </c>
      <c r="S8983">
        <v>1</v>
      </c>
      <c r="T8983">
        <v>1</v>
      </c>
      <c r="U8983">
        <v>0</v>
      </c>
      <c r="V8983">
        <v>0</v>
      </c>
      <c r="W8983">
        <v>0</v>
      </c>
      <c r="Y8983">
        <v>0</v>
      </c>
      <c r="AA8983">
        <v>15244</v>
      </c>
      <c r="AB8983" t="s">
        <v>28435</v>
      </c>
      <c r="AC8983" t="s">
        <v>28433</v>
      </c>
      <c r="AD8983">
        <v>16</v>
      </c>
      <c r="AF8983" t="s">
        <v>28436</v>
      </c>
      <c r="AG8983" t="s">
        <v>28437</v>
      </c>
      <c r="AH8983" t="s">
        <v>28438</v>
      </c>
    </row>
    <row r="8984" spans="1:34" x14ac:dyDescent="0.35">
      <c r="A8984" t="s">
        <v>8899</v>
      </c>
      <c r="B8984" t="s">
        <v>8900</v>
      </c>
      <c r="C8984" t="s">
        <v>42</v>
      </c>
      <c r="D8984" t="s">
        <v>43</v>
      </c>
      <c r="E8984" t="s">
        <v>38</v>
      </c>
      <c r="F8984" t="s">
        <v>39</v>
      </c>
      <c r="G8984" t="s">
        <v>28429</v>
      </c>
      <c r="H8984" t="s">
        <v>28430</v>
      </c>
      <c r="I8984" t="s">
        <v>32172</v>
      </c>
      <c r="J8984" t="s">
        <v>28431</v>
      </c>
      <c r="K8984" t="s">
        <v>66</v>
      </c>
      <c r="L8984" t="b">
        <v>1</v>
      </c>
      <c r="M8984">
        <v>15</v>
      </c>
      <c r="N8984">
        <f>_xlfn.XLOOKUP(B8984,Courses!A:A,Courses!E:E)</f>
        <v>22</v>
      </c>
      <c r="O8984">
        <v>88</v>
      </c>
      <c r="Q8984">
        <v>0</v>
      </c>
      <c r="S8984">
        <v>2</v>
      </c>
      <c r="T8984">
        <v>2</v>
      </c>
      <c r="U8984">
        <v>0</v>
      </c>
      <c r="V8984">
        <v>0</v>
      </c>
      <c r="W8984">
        <v>0</v>
      </c>
      <c r="Y8984">
        <v>0</v>
      </c>
      <c r="AA8984">
        <v>34418</v>
      </c>
      <c r="AB8984" t="s">
        <v>28439</v>
      </c>
      <c r="AC8984" t="s">
        <v>28433</v>
      </c>
      <c r="AD8984">
        <v>16</v>
      </c>
      <c r="AF8984" t="s">
        <v>28440</v>
      </c>
      <c r="AG8984" t="s">
        <v>28441</v>
      </c>
      <c r="AH8984" t="s">
        <v>28442</v>
      </c>
    </row>
    <row r="8985" spans="1:34" x14ac:dyDescent="0.35">
      <c r="A8985" t="s">
        <v>8895</v>
      </c>
      <c r="B8985" t="s">
        <v>52</v>
      </c>
      <c r="C8985" t="s">
        <v>42</v>
      </c>
      <c r="D8985" t="s">
        <v>43</v>
      </c>
      <c r="E8985" t="s">
        <v>38</v>
      </c>
      <c r="F8985" t="s">
        <v>39</v>
      </c>
      <c r="G8985" t="s">
        <v>28429</v>
      </c>
      <c r="H8985" t="s">
        <v>28430</v>
      </c>
      <c r="I8985" t="s">
        <v>32172</v>
      </c>
      <c r="J8985" t="s">
        <v>28431</v>
      </c>
      <c r="K8985" t="s">
        <v>66</v>
      </c>
      <c r="L8985" t="b">
        <v>1</v>
      </c>
      <c r="M8985">
        <v>25</v>
      </c>
      <c r="N8985">
        <f>_xlfn.XLOOKUP(B8985,Courses!A:A,Courses!E:E)</f>
        <v>38</v>
      </c>
      <c r="O8985">
        <v>164</v>
      </c>
      <c r="Q8985">
        <v>0</v>
      </c>
      <c r="S8985">
        <v>5</v>
      </c>
      <c r="T8985">
        <v>5</v>
      </c>
      <c r="U8985">
        <v>0</v>
      </c>
      <c r="V8985">
        <v>0</v>
      </c>
      <c r="W8985">
        <v>0</v>
      </c>
      <c r="Y8985">
        <v>0</v>
      </c>
      <c r="AA8985">
        <v>33398</v>
      </c>
      <c r="AB8985" t="s">
        <v>28443</v>
      </c>
      <c r="AC8985" t="s">
        <v>28433</v>
      </c>
      <c r="AD8985">
        <v>16</v>
      </c>
      <c r="AF8985" t="s">
        <v>28444</v>
      </c>
    </row>
    <row r="8986" spans="1:34" x14ac:dyDescent="0.35">
      <c r="A8986" t="s">
        <v>8895</v>
      </c>
      <c r="B8986" t="s">
        <v>52</v>
      </c>
      <c r="C8986" t="s">
        <v>42</v>
      </c>
      <c r="D8986" t="s">
        <v>43</v>
      </c>
      <c r="E8986" t="s">
        <v>38</v>
      </c>
      <c r="F8986" t="s">
        <v>39</v>
      </c>
      <c r="G8986" t="s">
        <v>28445</v>
      </c>
      <c r="H8986" t="s">
        <v>28446</v>
      </c>
      <c r="I8986" t="s">
        <v>32172</v>
      </c>
      <c r="J8986" t="s">
        <v>28447</v>
      </c>
      <c r="K8986" t="s">
        <v>66</v>
      </c>
      <c r="L8986" t="b">
        <v>1</v>
      </c>
      <c r="M8986">
        <v>8</v>
      </c>
      <c r="N8986">
        <f>_xlfn.XLOOKUP(B8986,Courses!A:A,Courses!E:E)</f>
        <v>38</v>
      </c>
      <c r="O8986">
        <v>164</v>
      </c>
      <c r="Q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Y8986">
        <v>0</v>
      </c>
      <c r="AA8986">
        <v>10762</v>
      </c>
      <c r="AB8986" t="s">
        <v>28449</v>
      </c>
      <c r="AC8986" t="s">
        <v>28448</v>
      </c>
      <c r="AD8986">
        <v>4</v>
      </c>
    </row>
    <row r="8987" spans="1:34" x14ac:dyDescent="0.35">
      <c r="A8987" t="s">
        <v>8899</v>
      </c>
      <c r="B8987" t="s">
        <v>8900</v>
      </c>
      <c r="C8987" t="s">
        <v>42</v>
      </c>
      <c r="D8987" t="s">
        <v>43</v>
      </c>
      <c r="E8987" t="s">
        <v>38</v>
      </c>
      <c r="F8987" t="s">
        <v>39</v>
      </c>
      <c r="G8987" t="s">
        <v>28445</v>
      </c>
      <c r="H8987" t="s">
        <v>28446</v>
      </c>
      <c r="I8987" t="s">
        <v>32172</v>
      </c>
      <c r="J8987" t="s">
        <v>28447</v>
      </c>
      <c r="K8987" t="s">
        <v>66</v>
      </c>
      <c r="L8987" t="b">
        <v>1</v>
      </c>
      <c r="M8987">
        <v>0</v>
      </c>
      <c r="N8987">
        <f>_xlfn.XLOOKUP(B8987,Courses!A:A,Courses!E:E)</f>
        <v>22</v>
      </c>
      <c r="O8987">
        <v>88</v>
      </c>
      <c r="Q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Y8987">
        <v>0</v>
      </c>
      <c r="AA8987">
        <v>0</v>
      </c>
      <c r="AB8987" t="s">
        <v>28450</v>
      </c>
      <c r="AC8987" t="s">
        <v>28448</v>
      </c>
      <c r="AD8987">
        <v>4</v>
      </c>
    </row>
    <row r="8988" spans="1:34" x14ac:dyDescent="0.35">
      <c r="A8988" t="s">
        <v>8902</v>
      </c>
      <c r="B8988" t="s">
        <v>60</v>
      </c>
      <c r="C8988" t="s">
        <v>42</v>
      </c>
      <c r="D8988" t="s">
        <v>43</v>
      </c>
      <c r="E8988" t="s">
        <v>38</v>
      </c>
      <c r="F8988" t="s">
        <v>39</v>
      </c>
      <c r="G8988" t="s">
        <v>28445</v>
      </c>
      <c r="H8988" t="s">
        <v>28446</v>
      </c>
      <c r="I8988" t="s">
        <v>32172</v>
      </c>
      <c r="J8988" t="s">
        <v>28447</v>
      </c>
      <c r="K8988" t="s">
        <v>66</v>
      </c>
      <c r="L8988" t="b">
        <v>1</v>
      </c>
      <c r="M8988">
        <v>0</v>
      </c>
      <c r="N8988">
        <f>_xlfn.XLOOKUP(B8988,Courses!A:A,Courses!E:E)</f>
        <v>24</v>
      </c>
      <c r="O8988">
        <v>86</v>
      </c>
      <c r="Q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Y8988">
        <v>0</v>
      </c>
      <c r="AA8988">
        <v>0</v>
      </c>
      <c r="AB8988" t="s">
        <v>28451</v>
      </c>
      <c r="AC8988" t="s">
        <v>28448</v>
      </c>
      <c r="AD8988">
        <v>4</v>
      </c>
    </row>
    <row r="8989" spans="1:34" x14ac:dyDescent="0.35">
      <c r="A8989" t="s">
        <v>8897</v>
      </c>
      <c r="B8989" t="s">
        <v>56</v>
      </c>
      <c r="C8989" t="s">
        <v>42</v>
      </c>
      <c r="D8989" t="s">
        <v>43</v>
      </c>
      <c r="E8989" t="s">
        <v>38</v>
      </c>
      <c r="F8989" t="s">
        <v>39</v>
      </c>
      <c r="G8989" t="s">
        <v>28445</v>
      </c>
      <c r="H8989" t="s">
        <v>28446</v>
      </c>
      <c r="I8989" t="s">
        <v>32172</v>
      </c>
      <c r="J8989" t="s">
        <v>28447</v>
      </c>
      <c r="K8989" t="s">
        <v>66</v>
      </c>
      <c r="L8989" t="b">
        <v>1</v>
      </c>
      <c r="M8989">
        <v>4</v>
      </c>
      <c r="N8989">
        <f>_xlfn.XLOOKUP(B8989,Courses!A:A,Courses!E:E)</f>
        <v>55</v>
      </c>
      <c r="O8989">
        <v>206</v>
      </c>
      <c r="Q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Y8989">
        <v>0</v>
      </c>
      <c r="AA8989">
        <v>107</v>
      </c>
      <c r="AB8989" t="s">
        <v>28452</v>
      </c>
      <c r="AC8989" t="s">
        <v>28448</v>
      </c>
      <c r="AD8989">
        <v>4</v>
      </c>
    </row>
    <row r="8990" spans="1:34" x14ac:dyDescent="0.35">
      <c r="A8990" t="s">
        <v>8897</v>
      </c>
      <c r="B8990" t="s">
        <v>56</v>
      </c>
      <c r="C8990" t="s">
        <v>42</v>
      </c>
      <c r="D8990" t="s">
        <v>43</v>
      </c>
      <c r="E8990" t="s">
        <v>38</v>
      </c>
      <c r="F8990" t="s">
        <v>39</v>
      </c>
      <c r="G8990" t="s">
        <v>28453</v>
      </c>
      <c r="H8990" t="s">
        <v>28454</v>
      </c>
      <c r="I8990" t="s">
        <v>32172</v>
      </c>
      <c r="J8990" t="s">
        <v>28455</v>
      </c>
      <c r="K8990" t="s">
        <v>66</v>
      </c>
      <c r="L8990" t="b">
        <v>1</v>
      </c>
      <c r="M8990">
        <v>61</v>
      </c>
      <c r="N8990">
        <f>_xlfn.XLOOKUP(B8990,Courses!A:A,Courses!E:E)</f>
        <v>55</v>
      </c>
      <c r="O8990">
        <v>206</v>
      </c>
      <c r="Q8990">
        <v>0</v>
      </c>
      <c r="S8990">
        <v>0</v>
      </c>
      <c r="T8990">
        <v>0</v>
      </c>
      <c r="U8990">
        <v>0</v>
      </c>
      <c r="V8990">
        <v>0</v>
      </c>
      <c r="W8990">
        <v>18</v>
      </c>
      <c r="Y8990">
        <v>0</v>
      </c>
      <c r="AA8990">
        <v>6577</v>
      </c>
      <c r="AB8990" t="s">
        <v>28456</v>
      </c>
      <c r="AC8990" t="s">
        <v>28457</v>
      </c>
      <c r="AD8990">
        <v>25</v>
      </c>
    </row>
    <row r="8991" spans="1:34" x14ac:dyDescent="0.35">
      <c r="A8991" t="s">
        <v>8902</v>
      </c>
      <c r="B8991" t="s">
        <v>60</v>
      </c>
      <c r="C8991" t="s">
        <v>42</v>
      </c>
      <c r="D8991" t="s">
        <v>43</v>
      </c>
      <c r="E8991" t="s">
        <v>38</v>
      </c>
      <c r="F8991" t="s">
        <v>39</v>
      </c>
      <c r="G8991" t="s">
        <v>28453</v>
      </c>
      <c r="H8991" t="s">
        <v>28454</v>
      </c>
      <c r="I8991" t="s">
        <v>32172</v>
      </c>
      <c r="J8991" t="s">
        <v>28455</v>
      </c>
      <c r="K8991" t="s">
        <v>66</v>
      </c>
      <c r="L8991" t="b">
        <v>1</v>
      </c>
      <c r="M8991">
        <v>46</v>
      </c>
      <c r="N8991">
        <f>_xlfn.XLOOKUP(B8991,Courses!A:A,Courses!E:E)</f>
        <v>24</v>
      </c>
      <c r="O8991">
        <v>86</v>
      </c>
      <c r="Q8991">
        <v>0</v>
      </c>
      <c r="S8991">
        <v>1</v>
      </c>
      <c r="T8991">
        <v>1</v>
      </c>
      <c r="U8991">
        <v>0</v>
      </c>
      <c r="V8991">
        <v>0</v>
      </c>
      <c r="W8991">
        <v>0</v>
      </c>
      <c r="Y8991">
        <v>0</v>
      </c>
      <c r="AA8991">
        <v>7117</v>
      </c>
      <c r="AB8991" t="s">
        <v>28458</v>
      </c>
      <c r="AC8991" t="s">
        <v>28457</v>
      </c>
      <c r="AD8991">
        <v>25</v>
      </c>
      <c r="AF8991" t="s">
        <v>28459</v>
      </c>
      <c r="AG8991" t="s">
        <v>28460</v>
      </c>
      <c r="AH8991" t="s">
        <v>28461</v>
      </c>
    </row>
    <row r="8992" spans="1:34" x14ac:dyDescent="0.35">
      <c r="A8992" t="s">
        <v>8899</v>
      </c>
      <c r="B8992" t="s">
        <v>8900</v>
      </c>
      <c r="C8992" t="s">
        <v>42</v>
      </c>
      <c r="D8992" t="s">
        <v>43</v>
      </c>
      <c r="E8992" t="s">
        <v>38</v>
      </c>
      <c r="F8992" t="s">
        <v>39</v>
      </c>
      <c r="G8992" t="s">
        <v>28453</v>
      </c>
      <c r="H8992" t="s">
        <v>28454</v>
      </c>
      <c r="I8992" t="s">
        <v>32172</v>
      </c>
      <c r="J8992" t="s">
        <v>28455</v>
      </c>
      <c r="K8992" t="s">
        <v>66</v>
      </c>
      <c r="L8992" t="b">
        <v>1</v>
      </c>
      <c r="M8992">
        <v>36</v>
      </c>
      <c r="N8992">
        <f>_xlfn.XLOOKUP(B8992,Courses!A:A,Courses!E:E)</f>
        <v>22</v>
      </c>
      <c r="O8992">
        <v>88</v>
      </c>
      <c r="Q8992">
        <v>0</v>
      </c>
      <c r="S8992">
        <v>1</v>
      </c>
      <c r="T8992">
        <v>1</v>
      </c>
      <c r="U8992">
        <v>0</v>
      </c>
      <c r="V8992">
        <v>0</v>
      </c>
      <c r="W8992">
        <v>0</v>
      </c>
      <c r="Y8992">
        <v>0</v>
      </c>
      <c r="AA8992">
        <v>5232</v>
      </c>
      <c r="AB8992" t="s">
        <v>28462</v>
      </c>
      <c r="AC8992" t="s">
        <v>28457</v>
      </c>
      <c r="AD8992">
        <v>25</v>
      </c>
      <c r="AF8992" t="s">
        <v>28463</v>
      </c>
      <c r="AG8992" t="s">
        <v>28464</v>
      </c>
      <c r="AH8992" t="s">
        <v>28465</v>
      </c>
    </row>
    <row r="8993" spans="1:34" x14ac:dyDescent="0.35">
      <c r="A8993" t="s">
        <v>8895</v>
      </c>
      <c r="B8993" t="s">
        <v>52</v>
      </c>
      <c r="C8993" t="s">
        <v>42</v>
      </c>
      <c r="D8993" t="s">
        <v>43</v>
      </c>
      <c r="E8993" t="s">
        <v>38</v>
      </c>
      <c r="F8993" t="s">
        <v>39</v>
      </c>
      <c r="G8993" t="s">
        <v>28453</v>
      </c>
      <c r="H8993" t="s">
        <v>28454</v>
      </c>
      <c r="I8993" t="s">
        <v>32172</v>
      </c>
      <c r="J8993" t="s">
        <v>28455</v>
      </c>
      <c r="K8993" t="s">
        <v>66</v>
      </c>
      <c r="L8993" t="b">
        <v>1</v>
      </c>
      <c r="M8993">
        <v>41</v>
      </c>
      <c r="N8993">
        <f>_xlfn.XLOOKUP(B8993,Courses!A:A,Courses!E:E)</f>
        <v>38</v>
      </c>
      <c r="O8993">
        <v>164</v>
      </c>
      <c r="Q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Y8993">
        <v>0</v>
      </c>
      <c r="AA8993">
        <v>772</v>
      </c>
      <c r="AB8993" t="s">
        <v>28466</v>
      </c>
      <c r="AC8993" t="s">
        <v>28457</v>
      </c>
      <c r="AD8993">
        <v>25</v>
      </c>
    </row>
    <row r="8994" spans="1:34" x14ac:dyDescent="0.35">
      <c r="A8994" t="s">
        <v>8895</v>
      </c>
      <c r="B8994" t="s">
        <v>52</v>
      </c>
      <c r="C8994" t="s">
        <v>42</v>
      </c>
      <c r="D8994" t="s">
        <v>43</v>
      </c>
      <c r="E8994" t="s">
        <v>38</v>
      </c>
      <c r="F8994" t="s">
        <v>39</v>
      </c>
      <c r="G8994" t="s">
        <v>28467</v>
      </c>
      <c r="H8994" t="s">
        <v>28468</v>
      </c>
      <c r="I8994" t="s">
        <v>32172</v>
      </c>
      <c r="J8994" t="s">
        <v>28469</v>
      </c>
      <c r="K8994" t="s">
        <v>66</v>
      </c>
      <c r="L8994" t="b">
        <v>1</v>
      </c>
      <c r="M8994">
        <v>0</v>
      </c>
      <c r="N8994">
        <f>_xlfn.XLOOKUP(B8994,Courses!A:A,Courses!E:E)</f>
        <v>38</v>
      </c>
      <c r="O8994">
        <v>164</v>
      </c>
      <c r="Q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Y8994">
        <v>0</v>
      </c>
      <c r="AA8994">
        <v>0</v>
      </c>
      <c r="AC8994" t="s">
        <v>28470</v>
      </c>
      <c r="AD8994">
        <v>2</v>
      </c>
    </row>
    <row r="8995" spans="1:34" x14ac:dyDescent="0.35">
      <c r="A8995" t="s">
        <v>8899</v>
      </c>
      <c r="B8995" t="s">
        <v>8900</v>
      </c>
      <c r="C8995" t="s">
        <v>42</v>
      </c>
      <c r="D8995" t="s">
        <v>43</v>
      </c>
      <c r="E8995" t="s">
        <v>38</v>
      </c>
      <c r="F8995" t="s">
        <v>39</v>
      </c>
      <c r="G8995" t="s">
        <v>28467</v>
      </c>
      <c r="H8995" t="s">
        <v>28468</v>
      </c>
      <c r="I8995" t="s">
        <v>32172</v>
      </c>
      <c r="J8995" t="s">
        <v>28469</v>
      </c>
      <c r="K8995" t="s">
        <v>66</v>
      </c>
      <c r="L8995" t="b">
        <v>1</v>
      </c>
      <c r="M8995">
        <v>0</v>
      </c>
      <c r="N8995">
        <f>_xlfn.XLOOKUP(B8995,Courses!A:A,Courses!E:E)</f>
        <v>22</v>
      </c>
      <c r="O8995">
        <v>88</v>
      </c>
      <c r="Q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Y8995">
        <v>0</v>
      </c>
      <c r="AA8995">
        <v>0</v>
      </c>
      <c r="AC8995" t="s">
        <v>28470</v>
      </c>
      <c r="AD8995">
        <v>2</v>
      </c>
    </row>
    <row r="8996" spans="1:34" x14ac:dyDescent="0.35">
      <c r="A8996" t="s">
        <v>8902</v>
      </c>
      <c r="B8996" t="s">
        <v>60</v>
      </c>
      <c r="C8996" t="s">
        <v>42</v>
      </c>
      <c r="D8996" t="s">
        <v>43</v>
      </c>
      <c r="E8996" t="s">
        <v>38</v>
      </c>
      <c r="F8996" t="s">
        <v>39</v>
      </c>
      <c r="G8996" t="s">
        <v>28467</v>
      </c>
      <c r="H8996" t="s">
        <v>28468</v>
      </c>
      <c r="I8996" t="s">
        <v>32172</v>
      </c>
      <c r="J8996" t="s">
        <v>28469</v>
      </c>
      <c r="K8996" t="s">
        <v>66</v>
      </c>
      <c r="L8996" t="b">
        <v>1</v>
      </c>
      <c r="M8996">
        <v>0</v>
      </c>
      <c r="N8996">
        <f>_xlfn.XLOOKUP(B8996,Courses!A:A,Courses!E:E)</f>
        <v>24</v>
      </c>
      <c r="O8996">
        <v>86</v>
      </c>
      <c r="Q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Y8996">
        <v>0</v>
      </c>
      <c r="AA8996">
        <v>0</v>
      </c>
      <c r="AC8996" t="s">
        <v>28470</v>
      </c>
      <c r="AD8996">
        <v>2</v>
      </c>
    </row>
    <row r="8997" spans="1:34" x14ac:dyDescent="0.35">
      <c r="A8997" t="s">
        <v>8897</v>
      </c>
      <c r="B8997" t="s">
        <v>56</v>
      </c>
      <c r="C8997" t="s">
        <v>42</v>
      </c>
      <c r="D8997" t="s">
        <v>43</v>
      </c>
      <c r="E8997" t="s">
        <v>38</v>
      </c>
      <c r="F8997" t="s">
        <v>39</v>
      </c>
      <c r="G8997" t="s">
        <v>28467</v>
      </c>
      <c r="H8997" t="s">
        <v>28468</v>
      </c>
      <c r="I8997" t="s">
        <v>32172</v>
      </c>
      <c r="J8997" t="s">
        <v>28469</v>
      </c>
      <c r="K8997" t="s">
        <v>66</v>
      </c>
      <c r="L8997" t="b">
        <v>1</v>
      </c>
      <c r="M8997">
        <v>0</v>
      </c>
      <c r="N8997">
        <f>_xlfn.XLOOKUP(B8997,Courses!A:A,Courses!E:E)</f>
        <v>55</v>
      </c>
      <c r="O8997">
        <v>206</v>
      </c>
      <c r="Q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Y8997">
        <v>0</v>
      </c>
      <c r="AA8997">
        <v>0</v>
      </c>
      <c r="AC8997" t="s">
        <v>28470</v>
      </c>
      <c r="AD8997">
        <v>2</v>
      </c>
    </row>
    <row r="8998" spans="1:34" x14ac:dyDescent="0.35">
      <c r="A8998" t="s">
        <v>8897</v>
      </c>
      <c r="B8998" t="s">
        <v>56</v>
      </c>
      <c r="C8998" t="s">
        <v>42</v>
      </c>
      <c r="D8998" t="s">
        <v>43</v>
      </c>
      <c r="E8998" t="s">
        <v>38</v>
      </c>
      <c r="F8998" t="s">
        <v>39</v>
      </c>
      <c r="G8998" t="s">
        <v>28471</v>
      </c>
      <c r="H8998" t="s">
        <v>28472</v>
      </c>
      <c r="I8998" t="s">
        <v>32172</v>
      </c>
      <c r="J8998" t="s">
        <v>28473</v>
      </c>
      <c r="K8998" t="s">
        <v>66</v>
      </c>
      <c r="L8998" t="b">
        <v>1</v>
      </c>
      <c r="M8998">
        <v>0</v>
      </c>
      <c r="N8998">
        <f>_xlfn.XLOOKUP(B8998,Courses!A:A,Courses!E:E)</f>
        <v>55</v>
      </c>
      <c r="O8998">
        <v>206</v>
      </c>
      <c r="Q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Y8998">
        <v>0</v>
      </c>
      <c r="AA8998">
        <v>0</v>
      </c>
      <c r="AC8998" t="s">
        <v>28474</v>
      </c>
      <c r="AD8998">
        <v>2</v>
      </c>
    </row>
    <row r="8999" spans="1:34" x14ac:dyDescent="0.35">
      <c r="A8999" t="s">
        <v>8902</v>
      </c>
      <c r="B8999" t="s">
        <v>60</v>
      </c>
      <c r="C8999" t="s">
        <v>42</v>
      </c>
      <c r="D8999" t="s">
        <v>43</v>
      </c>
      <c r="E8999" t="s">
        <v>38</v>
      </c>
      <c r="F8999" t="s">
        <v>39</v>
      </c>
      <c r="G8999" t="s">
        <v>28471</v>
      </c>
      <c r="H8999" t="s">
        <v>28472</v>
      </c>
      <c r="I8999" t="s">
        <v>32172</v>
      </c>
      <c r="J8999" t="s">
        <v>28473</v>
      </c>
      <c r="K8999" t="s">
        <v>66</v>
      </c>
      <c r="L8999" t="b">
        <v>1</v>
      </c>
      <c r="M8999">
        <v>0</v>
      </c>
      <c r="N8999">
        <f>_xlfn.XLOOKUP(B8999,Courses!A:A,Courses!E:E)</f>
        <v>24</v>
      </c>
      <c r="O8999">
        <v>86</v>
      </c>
      <c r="Q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Y8999">
        <v>0</v>
      </c>
      <c r="AA8999">
        <v>0</v>
      </c>
      <c r="AC8999" t="s">
        <v>28474</v>
      </c>
      <c r="AD8999">
        <v>2</v>
      </c>
    </row>
    <row r="9000" spans="1:34" x14ac:dyDescent="0.35">
      <c r="A9000" t="s">
        <v>8899</v>
      </c>
      <c r="B9000" t="s">
        <v>8900</v>
      </c>
      <c r="C9000" t="s">
        <v>42</v>
      </c>
      <c r="D9000" t="s">
        <v>43</v>
      </c>
      <c r="E9000" t="s">
        <v>38</v>
      </c>
      <c r="F9000" t="s">
        <v>39</v>
      </c>
      <c r="G9000" t="s">
        <v>28471</v>
      </c>
      <c r="H9000" t="s">
        <v>28472</v>
      </c>
      <c r="I9000" t="s">
        <v>32172</v>
      </c>
      <c r="J9000" t="s">
        <v>28473</v>
      </c>
      <c r="K9000" t="s">
        <v>66</v>
      </c>
      <c r="L9000" t="b">
        <v>1</v>
      </c>
      <c r="M9000">
        <v>0</v>
      </c>
      <c r="N9000">
        <f>_xlfn.XLOOKUP(B9000,Courses!A:A,Courses!E:E)</f>
        <v>22</v>
      </c>
      <c r="O9000">
        <v>88</v>
      </c>
      <c r="Q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Y9000">
        <v>0</v>
      </c>
      <c r="AA9000">
        <v>0</v>
      </c>
      <c r="AC9000" t="s">
        <v>28474</v>
      </c>
      <c r="AD9000">
        <v>2</v>
      </c>
    </row>
    <row r="9001" spans="1:34" x14ac:dyDescent="0.35">
      <c r="A9001" t="s">
        <v>8895</v>
      </c>
      <c r="B9001" t="s">
        <v>52</v>
      </c>
      <c r="C9001" t="s">
        <v>42</v>
      </c>
      <c r="D9001" t="s">
        <v>43</v>
      </c>
      <c r="E9001" t="s">
        <v>38</v>
      </c>
      <c r="F9001" t="s">
        <v>39</v>
      </c>
      <c r="G9001" t="s">
        <v>28471</v>
      </c>
      <c r="H9001" t="s">
        <v>28472</v>
      </c>
      <c r="I9001" t="s">
        <v>32172</v>
      </c>
      <c r="J9001" t="s">
        <v>28473</v>
      </c>
      <c r="K9001" t="s">
        <v>66</v>
      </c>
      <c r="L9001" t="b">
        <v>1</v>
      </c>
      <c r="M9001">
        <v>0</v>
      </c>
      <c r="N9001">
        <f>_xlfn.XLOOKUP(B9001,Courses!A:A,Courses!E:E)</f>
        <v>38</v>
      </c>
      <c r="O9001">
        <v>164</v>
      </c>
      <c r="Q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Y9001">
        <v>0</v>
      </c>
      <c r="AA9001">
        <v>0</v>
      </c>
      <c r="AB9001" t="s">
        <v>28475</v>
      </c>
      <c r="AC9001" t="s">
        <v>28474</v>
      </c>
      <c r="AD9001">
        <v>2</v>
      </c>
    </row>
    <row r="9002" spans="1:34" x14ac:dyDescent="0.35">
      <c r="A9002" t="s">
        <v>8895</v>
      </c>
      <c r="B9002" t="s">
        <v>52</v>
      </c>
      <c r="C9002" t="s">
        <v>42</v>
      </c>
      <c r="D9002" t="s">
        <v>43</v>
      </c>
      <c r="E9002" t="s">
        <v>38</v>
      </c>
      <c r="F9002" t="s">
        <v>39</v>
      </c>
      <c r="G9002" t="s">
        <v>28476</v>
      </c>
      <c r="H9002" t="s">
        <v>28477</v>
      </c>
      <c r="I9002" t="s">
        <v>32172</v>
      </c>
      <c r="J9002" t="s">
        <v>28478</v>
      </c>
      <c r="K9002" t="s">
        <v>66</v>
      </c>
      <c r="L9002" t="b">
        <v>1</v>
      </c>
      <c r="M9002">
        <v>5</v>
      </c>
      <c r="N9002">
        <f>_xlfn.XLOOKUP(B9002,Courses!A:A,Courses!E:E)</f>
        <v>38</v>
      </c>
      <c r="O9002">
        <v>164</v>
      </c>
      <c r="Q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Y9002">
        <v>0</v>
      </c>
      <c r="AA9002">
        <v>126</v>
      </c>
      <c r="AB9002" t="s">
        <v>28480</v>
      </c>
      <c r="AC9002" t="s">
        <v>28479</v>
      </c>
      <c r="AD9002">
        <v>3</v>
      </c>
    </row>
    <row r="9003" spans="1:34" x14ac:dyDescent="0.35">
      <c r="A9003" t="s">
        <v>8899</v>
      </c>
      <c r="B9003" t="s">
        <v>8900</v>
      </c>
      <c r="C9003" t="s">
        <v>42</v>
      </c>
      <c r="D9003" t="s">
        <v>43</v>
      </c>
      <c r="E9003" t="s">
        <v>38</v>
      </c>
      <c r="F9003" t="s">
        <v>39</v>
      </c>
      <c r="G9003" t="s">
        <v>28476</v>
      </c>
      <c r="H9003" t="s">
        <v>28477</v>
      </c>
      <c r="I9003" t="s">
        <v>32172</v>
      </c>
      <c r="J9003" t="s">
        <v>28478</v>
      </c>
      <c r="K9003" t="s">
        <v>66</v>
      </c>
      <c r="L9003" t="b">
        <v>1</v>
      </c>
      <c r="M9003">
        <v>1</v>
      </c>
      <c r="N9003">
        <f>_xlfn.XLOOKUP(B9003,Courses!A:A,Courses!E:E)</f>
        <v>22</v>
      </c>
      <c r="O9003">
        <v>88</v>
      </c>
      <c r="Q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Y9003">
        <v>0</v>
      </c>
      <c r="AA9003">
        <v>709</v>
      </c>
      <c r="AB9003" t="s">
        <v>28481</v>
      </c>
      <c r="AC9003" t="s">
        <v>28479</v>
      </c>
      <c r="AD9003">
        <v>3</v>
      </c>
    </row>
    <row r="9004" spans="1:34" x14ac:dyDescent="0.35">
      <c r="A9004" t="s">
        <v>8902</v>
      </c>
      <c r="B9004" t="s">
        <v>60</v>
      </c>
      <c r="C9004" t="s">
        <v>42</v>
      </c>
      <c r="D9004" t="s">
        <v>43</v>
      </c>
      <c r="E9004" t="s">
        <v>38</v>
      </c>
      <c r="F9004" t="s">
        <v>39</v>
      </c>
      <c r="G9004" t="s">
        <v>28476</v>
      </c>
      <c r="H9004" t="s">
        <v>28477</v>
      </c>
      <c r="I9004" t="s">
        <v>32172</v>
      </c>
      <c r="J9004" t="s">
        <v>28478</v>
      </c>
      <c r="K9004" t="s">
        <v>66</v>
      </c>
      <c r="L9004" t="b">
        <v>1</v>
      </c>
      <c r="M9004">
        <v>0</v>
      </c>
      <c r="N9004">
        <f>_xlfn.XLOOKUP(B9004,Courses!A:A,Courses!E:E)</f>
        <v>24</v>
      </c>
      <c r="O9004">
        <v>86</v>
      </c>
      <c r="Q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Y9004">
        <v>0</v>
      </c>
      <c r="AA9004">
        <v>0</v>
      </c>
      <c r="AB9004" t="s">
        <v>28482</v>
      </c>
      <c r="AC9004" t="s">
        <v>28479</v>
      </c>
      <c r="AD9004">
        <v>3</v>
      </c>
    </row>
    <row r="9005" spans="1:34" x14ac:dyDescent="0.35">
      <c r="A9005" t="s">
        <v>8897</v>
      </c>
      <c r="B9005" t="s">
        <v>56</v>
      </c>
      <c r="C9005" t="s">
        <v>42</v>
      </c>
      <c r="D9005" t="s">
        <v>43</v>
      </c>
      <c r="E9005" t="s">
        <v>38</v>
      </c>
      <c r="F9005" t="s">
        <v>39</v>
      </c>
      <c r="G9005" t="s">
        <v>28476</v>
      </c>
      <c r="H9005" t="s">
        <v>28477</v>
      </c>
      <c r="I9005" t="s">
        <v>32172</v>
      </c>
      <c r="J9005" t="s">
        <v>28478</v>
      </c>
      <c r="K9005" t="s">
        <v>66</v>
      </c>
      <c r="L9005" t="b">
        <v>1</v>
      </c>
      <c r="M9005">
        <v>0</v>
      </c>
      <c r="N9005">
        <f>_xlfn.XLOOKUP(B9005,Courses!A:A,Courses!E:E)</f>
        <v>55</v>
      </c>
      <c r="O9005">
        <v>206</v>
      </c>
      <c r="Q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Y9005">
        <v>0</v>
      </c>
      <c r="AA9005">
        <v>0</v>
      </c>
      <c r="AB9005" t="s">
        <v>28483</v>
      </c>
      <c r="AC9005" t="s">
        <v>28479</v>
      </c>
      <c r="AD9005">
        <v>3</v>
      </c>
    </row>
    <row r="9006" spans="1:34" x14ac:dyDescent="0.35">
      <c r="A9006" t="s">
        <v>8897</v>
      </c>
      <c r="B9006" t="s">
        <v>56</v>
      </c>
      <c r="C9006" t="s">
        <v>42</v>
      </c>
      <c r="D9006" t="s">
        <v>43</v>
      </c>
      <c r="E9006" t="s">
        <v>38</v>
      </c>
      <c r="F9006" t="s">
        <v>39</v>
      </c>
      <c r="G9006" t="s">
        <v>28484</v>
      </c>
      <c r="H9006" t="s">
        <v>28485</v>
      </c>
      <c r="I9006" t="s">
        <v>32172</v>
      </c>
      <c r="J9006" t="s">
        <v>28486</v>
      </c>
      <c r="K9006" t="s">
        <v>66</v>
      </c>
      <c r="L9006" t="b">
        <v>1</v>
      </c>
      <c r="M9006">
        <v>10</v>
      </c>
      <c r="N9006">
        <f>_xlfn.XLOOKUP(B9006,Courses!A:A,Courses!E:E)</f>
        <v>55</v>
      </c>
      <c r="O9006">
        <v>206</v>
      </c>
      <c r="Q9006">
        <v>0</v>
      </c>
      <c r="S9006">
        <v>0</v>
      </c>
      <c r="T9006">
        <v>0</v>
      </c>
      <c r="U9006">
        <v>0</v>
      </c>
      <c r="V9006">
        <v>0</v>
      </c>
      <c r="W9006">
        <v>5</v>
      </c>
      <c r="Y9006">
        <v>0</v>
      </c>
      <c r="AA9006">
        <v>6413</v>
      </c>
      <c r="AB9006" t="s">
        <v>28487</v>
      </c>
      <c r="AC9006" t="s">
        <v>28488</v>
      </c>
      <c r="AD9006">
        <v>14</v>
      </c>
    </row>
    <row r="9007" spans="1:34" x14ac:dyDescent="0.35">
      <c r="A9007" t="s">
        <v>8902</v>
      </c>
      <c r="B9007" t="s">
        <v>60</v>
      </c>
      <c r="C9007" t="s">
        <v>42</v>
      </c>
      <c r="D9007" t="s">
        <v>43</v>
      </c>
      <c r="E9007" t="s">
        <v>38</v>
      </c>
      <c r="F9007" t="s">
        <v>39</v>
      </c>
      <c r="G9007" t="s">
        <v>28484</v>
      </c>
      <c r="H9007" t="s">
        <v>28485</v>
      </c>
      <c r="I9007" t="s">
        <v>32172</v>
      </c>
      <c r="J9007" t="s">
        <v>28486</v>
      </c>
      <c r="K9007" t="s">
        <v>66</v>
      </c>
      <c r="L9007" t="b">
        <v>1</v>
      </c>
      <c r="M9007">
        <v>1</v>
      </c>
      <c r="N9007">
        <f>_xlfn.XLOOKUP(B9007,Courses!A:A,Courses!E:E)</f>
        <v>24</v>
      </c>
      <c r="O9007">
        <v>86</v>
      </c>
      <c r="Q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Y9007">
        <v>0</v>
      </c>
      <c r="AA9007">
        <v>23</v>
      </c>
      <c r="AB9007" t="s">
        <v>28489</v>
      </c>
      <c r="AC9007" t="s">
        <v>28488</v>
      </c>
      <c r="AD9007">
        <v>14</v>
      </c>
      <c r="AG9007" t="s">
        <v>28490</v>
      </c>
      <c r="AH9007" t="s">
        <v>28491</v>
      </c>
    </row>
    <row r="9008" spans="1:34" x14ac:dyDescent="0.35">
      <c r="A9008" t="s">
        <v>8899</v>
      </c>
      <c r="B9008" t="s">
        <v>8900</v>
      </c>
      <c r="C9008" t="s">
        <v>42</v>
      </c>
      <c r="D9008" t="s">
        <v>43</v>
      </c>
      <c r="E9008" t="s">
        <v>38</v>
      </c>
      <c r="F9008" t="s">
        <v>39</v>
      </c>
      <c r="G9008" t="s">
        <v>28484</v>
      </c>
      <c r="H9008" t="s">
        <v>28485</v>
      </c>
      <c r="I9008" t="s">
        <v>32172</v>
      </c>
      <c r="J9008" t="s">
        <v>28486</v>
      </c>
      <c r="K9008" t="s">
        <v>66</v>
      </c>
      <c r="L9008" t="b">
        <v>1</v>
      </c>
      <c r="M9008">
        <v>11</v>
      </c>
      <c r="N9008">
        <f>_xlfn.XLOOKUP(B9008,Courses!A:A,Courses!E:E)</f>
        <v>22</v>
      </c>
      <c r="O9008">
        <v>88</v>
      </c>
      <c r="Q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Y9008">
        <v>0</v>
      </c>
      <c r="AA9008">
        <v>7522</v>
      </c>
      <c r="AB9008" t="s">
        <v>28492</v>
      </c>
      <c r="AC9008" t="s">
        <v>28488</v>
      </c>
      <c r="AD9008">
        <v>14</v>
      </c>
      <c r="AG9008" t="s">
        <v>28493</v>
      </c>
      <c r="AH9008" t="s">
        <v>28494</v>
      </c>
    </row>
    <row r="9009" spans="1:34" x14ac:dyDescent="0.35">
      <c r="A9009" t="s">
        <v>8895</v>
      </c>
      <c r="B9009" t="s">
        <v>52</v>
      </c>
      <c r="C9009" t="s">
        <v>42</v>
      </c>
      <c r="D9009" t="s">
        <v>43</v>
      </c>
      <c r="E9009" t="s">
        <v>38</v>
      </c>
      <c r="F9009" t="s">
        <v>39</v>
      </c>
      <c r="G9009" t="s">
        <v>28484</v>
      </c>
      <c r="H9009" t="s">
        <v>28485</v>
      </c>
      <c r="I9009" t="s">
        <v>32172</v>
      </c>
      <c r="J9009" t="s">
        <v>28486</v>
      </c>
      <c r="K9009" t="s">
        <v>66</v>
      </c>
      <c r="L9009" t="b">
        <v>1</v>
      </c>
      <c r="M9009">
        <v>3</v>
      </c>
      <c r="N9009">
        <f>_xlfn.XLOOKUP(B9009,Courses!A:A,Courses!E:E)</f>
        <v>38</v>
      </c>
      <c r="O9009">
        <v>164</v>
      </c>
      <c r="Q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Y9009">
        <v>0</v>
      </c>
      <c r="AA9009">
        <v>8880</v>
      </c>
      <c r="AB9009" t="s">
        <v>28495</v>
      </c>
      <c r="AC9009" t="s">
        <v>28488</v>
      </c>
      <c r="AD9009">
        <v>14</v>
      </c>
    </row>
    <row r="9010" spans="1:34" x14ac:dyDescent="0.35">
      <c r="A9010" t="s">
        <v>8895</v>
      </c>
      <c r="B9010" t="s">
        <v>52</v>
      </c>
      <c r="C9010" t="s">
        <v>42</v>
      </c>
      <c r="D9010" t="s">
        <v>43</v>
      </c>
      <c r="E9010" t="s">
        <v>38</v>
      </c>
      <c r="F9010" t="s">
        <v>39</v>
      </c>
      <c r="G9010" t="s">
        <v>28496</v>
      </c>
      <c r="H9010" t="s">
        <v>28497</v>
      </c>
      <c r="I9010" t="s">
        <v>32172</v>
      </c>
      <c r="J9010" t="s">
        <v>28498</v>
      </c>
      <c r="K9010" t="s">
        <v>66</v>
      </c>
      <c r="L9010" t="b">
        <v>1</v>
      </c>
      <c r="M9010">
        <v>58</v>
      </c>
      <c r="N9010">
        <f>_xlfn.XLOOKUP(B9010,Courses!A:A,Courses!E:E)</f>
        <v>38</v>
      </c>
      <c r="O9010">
        <v>164</v>
      </c>
      <c r="Q9010">
        <v>0</v>
      </c>
      <c r="S9010">
        <v>12</v>
      </c>
      <c r="T9010">
        <v>13</v>
      </c>
      <c r="U9010">
        <v>0</v>
      </c>
      <c r="V9010">
        <v>0</v>
      </c>
      <c r="W9010">
        <v>0</v>
      </c>
      <c r="Y9010">
        <v>0</v>
      </c>
      <c r="AA9010">
        <v>55913</v>
      </c>
      <c r="AB9010" t="s">
        <v>28500</v>
      </c>
      <c r="AC9010" t="s">
        <v>28499</v>
      </c>
      <c r="AD9010">
        <v>33</v>
      </c>
      <c r="AF9010" t="s">
        <v>28501</v>
      </c>
    </row>
    <row r="9011" spans="1:34" x14ac:dyDescent="0.35">
      <c r="A9011" t="s">
        <v>8899</v>
      </c>
      <c r="B9011" t="s">
        <v>8900</v>
      </c>
      <c r="C9011" t="s">
        <v>42</v>
      </c>
      <c r="D9011" t="s">
        <v>43</v>
      </c>
      <c r="E9011" t="s">
        <v>38</v>
      </c>
      <c r="F9011" t="s">
        <v>39</v>
      </c>
      <c r="G9011" t="s">
        <v>28496</v>
      </c>
      <c r="H9011" t="s">
        <v>28497</v>
      </c>
      <c r="I9011" t="s">
        <v>32172</v>
      </c>
      <c r="J9011" t="s">
        <v>28498</v>
      </c>
      <c r="K9011" t="s">
        <v>66</v>
      </c>
      <c r="L9011" t="b">
        <v>1</v>
      </c>
      <c r="M9011">
        <v>28</v>
      </c>
      <c r="N9011">
        <f>_xlfn.XLOOKUP(B9011,Courses!A:A,Courses!E:E)</f>
        <v>22</v>
      </c>
      <c r="O9011">
        <v>88</v>
      </c>
      <c r="Q9011">
        <v>0</v>
      </c>
      <c r="S9011">
        <v>3</v>
      </c>
      <c r="T9011">
        <v>5</v>
      </c>
      <c r="U9011">
        <v>1</v>
      </c>
      <c r="V9011">
        <v>0</v>
      </c>
      <c r="W9011">
        <v>1</v>
      </c>
      <c r="X9011" t="s">
        <v>28502</v>
      </c>
      <c r="Y9011">
        <v>0</v>
      </c>
      <c r="AA9011">
        <v>32624</v>
      </c>
      <c r="AB9011" t="s">
        <v>28503</v>
      </c>
      <c r="AC9011" t="s">
        <v>28499</v>
      </c>
      <c r="AD9011">
        <v>33</v>
      </c>
      <c r="AF9011" t="s">
        <v>28504</v>
      </c>
      <c r="AG9011" t="s">
        <v>28505</v>
      </c>
      <c r="AH9011" t="s">
        <v>28506</v>
      </c>
    </row>
    <row r="9012" spans="1:34" x14ac:dyDescent="0.35">
      <c r="A9012" t="s">
        <v>8902</v>
      </c>
      <c r="B9012" t="s">
        <v>60</v>
      </c>
      <c r="C9012" t="s">
        <v>42</v>
      </c>
      <c r="D9012" t="s">
        <v>43</v>
      </c>
      <c r="E9012" t="s">
        <v>38</v>
      </c>
      <c r="F9012" t="s">
        <v>39</v>
      </c>
      <c r="G9012" t="s">
        <v>28496</v>
      </c>
      <c r="H9012" t="s">
        <v>28497</v>
      </c>
      <c r="I9012" t="s">
        <v>32172</v>
      </c>
      <c r="J9012" t="s">
        <v>28498</v>
      </c>
      <c r="K9012" t="s">
        <v>66</v>
      </c>
      <c r="L9012" t="b">
        <v>1</v>
      </c>
      <c r="M9012">
        <v>15</v>
      </c>
      <c r="N9012">
        <f>_xlfn.XLOOKUP(B9012,Courses!A:A,Courses!E:E)</f>
        <v>24</v>
      </c>
      <c r="O9012">
        <v>86</v>
      </c>
      <c r="Q9012">
        <v>0</v>
      </c>
      <c r="S9012">
        <v>1</v>
      </c>
      <c r="T9012">
        <v>2</v>
      </c>
      <c r="U9012">
        <v>0</v>
      </c>
      <c r="V9012">
        <v>0</v>
      </c>
      <c r="W9012">
        <v>0</v>
      </c>
      <c r="Y9012">
        <v>0</v>
      </c>
      <c r="AA9012">
        <v>3674</v>
      </c>
      <c r="AB9012" t="s">
        <v>28507</v>
      </c>
      <c r="AC9012" t="s">
        <v>28499</v>
      </c>
      <c r="AD9012">
        <v>33</v>
      </c>
      <c r="AF9012" t="s">
        <v>28508</v>
      </c>
      <c r="AG9012" t="s">
        <v>28509</v>
      </c>
      <c r="AH9012" t="s">
        <v>28510</v>
      </c>
    </row>
    <row r="9013" spans="1:34" x14ac:dyDescent="0.35">
      <c r="A9013" t="s">
        <v>8897</v>
      </c>
      <c r="B9013" t="s">
        <v>56</v>
      </c>
      <c r="C9013" t="s">
        <v>42</v>
      </c>
      <c r="D9013" t="s">
        <v>43</v>
      </c>
      <c r="E9013" t="s">
        <v>38</v>
      </c>
      <c r="F9013" t="s">
        <v>39</v>
      </c>
      <c r="G9013" t="s">
        <v>28496</v>
      </c>
      <c r="H9013" t="s">
        <v>28497</v>
      </c>
      <c r="I9013" t="s">
        <v>32172</v>
      </c>
      <c r="J9013" t="s">
        <v>28498</v>
      </c>
      <c r="K9013" t="s">
        <v>66</v>
      </c>
      <c r="L9013" t="b">
        <v>1</v>
      </c>
      <c r="M9013">
        <v>26</v>
      </c>
      <c r="N9013">
        <f>_xlfn.XLOOKUP(B9013,Courses!A:A,Courses!E:E)</f>
        <v>55</v>
      </c>
      <c r="O9013">
        <v>206</v>
      </c>
      <c r="Q9013">
        <v>0</v>
      </c>
      <c r="S9013">
        <v>3</v>
      </c>
      <c r="T9013">
        <v>6</v>
      </c>
      <c r="U9013">
        <v>0</v>
      </c>
      <c r="V9013">
        <v>0</v>
      </c>
      <c r="W9013">
        <v>0</v>
      </c>
      <c r="Y9013">
        <v>0</v>
      </c>
      <c r="AA9013">
        <v>32298</v>
      </c>
      <c r="AB9013" t="s">
        <v>28511</v>
      </c>
      <c r="AC9013" t="s">
        <v>28499</v>
      </c>
      <c r="AD9013">
        <v>33</v>
      </c>
      <c r="AF9013" t="s">
        <v>28512</v>
      </c>
    </row>
    <row r="9014" spans="1:34" x14ac:dyDescent="0.35">
      <c r="A9014" t="s">
        <v>8897</v>
      </c>
      <c r="B9014" t="s">
        <v>56</v>
      </c>
      <c r="C9014" t="s">
        <v>42</v>
      </c>
      <c r="D9014" t="s">
        <v>43</v>
      </c>
      <c r="E9014" t="s">
        <v>38</v>
      </c>
      <c r="F9014" t="s">
        <v>39</v>
      </c>
      <c r="G9014" t="s">
        <v>28513</v>
      </c>
      <c r="H9014" t="s">
        <v>28514</v>
      </c>
      <c r="I9014" t="s">
        <v>32172</v>
      </c>
      <c r="J9014" t="s">
        <v>28515</v>
      </c>
      <c r="K9014" t="s">
        <v>66</v>
      </c>
      <c r="L9014" t="b">
        <v>1</v>
      </c>
      <c r="M9014">
        <v>9</v>
      </c>
      <c r="N9014">
        <f>_xlfn.XLOOKUP(B9014,Courses!A:A,Courses!E:E)</f>
        <v>55</v>
      </c>
      <c r="O9014">
        <v>206</v>
      </c>
      <c r="Q9014">
        <v>0</v>
      </c>
      <c r="S9014">
        <v>0</v>
      </c>
      <c r="T9014">
        <v>0</v>
      </c>
      <c r="U9014">
        <v>0</v>
      </c>
      <c r="V9014">
        <v>0</v>
      </c>
      <c r="W9014">
        <v>13</v>
      </c>
      <c r="Y9014">
        <v>0</v>
      </c>
      <c r="AA9014">
        <v>27006</v>
      </c>
      <c r="AB9014" t="s">
        <v>28516</v>
      </c>
      <c r="AC9014" t="s">
        <v>28517</v>
      </c>
      <c r="AD9014">
        <v>10</v>
      </c>
    </row>
    <row r="9015" spans="1:34" x14ac:dyDescent="0.35">
      <c r="A9015" t="s">
        <v>8902</v>
      </c>
      <c r="B9015" t="s">
        <v>60</v>
      </c>
      <c r="C9015" t="s">
        <v>42</v>
      </c>
      <c r="D9015" t="s">
        <v>43</v>
      </c>
      <c r="E9015" t="s">
        <v>38</v>
      </c>
      <c r="F9015" t="s">
        <v>39</v>
      </c>
      <c r="G9015" t="s">
        <v>28513</v>
      </c>
      <c r="H9015" t="s">
        <v>28514</v>
      </c>
      <c r="I9015" t="s">
        <v>32172</v>
      </c>
      <c r="J9015" t="s">
        <v>28515</v>
      </c>
      <c r="K9015" t="s">
        <v>66</v>
      </c>
      <c r="L9015" t="b">
        <v>1</v>
      </c>
      <c r="M9015">
        <v>8</v>
      </c>
      <c r="N9015">
        <f>_xlfn.XLOOKUP(B9015,Courses!A:A,Courses!E:E)</f>
        <v>24</v>
      </c>
      <c r="O9015">
        <v>86</v>
      </c>
      <c r="Q9015">
        <v>0</v>
      </c>
      <c r="S9015">
        <v>0</v>
      </c>
      <c r="T9015">
        <v>0</v>
      </c>
      <c r="U9015">
        <v>0</v>
      </c>
      <c r="V9015">
        <v>0</v>
      </c>
      <c r="W9015">
        <v>4</v>
      </c>
      <c r="Y9015">
        <v>0</v>
      </c>
      <c r="AA9015">
        <v>615</v>
      </c>
      <c r="AB9015" t="s">
        <v>28518</v>
      </c>
      <c r="AC9015" t="s">
        <v>28517</v>
      </c>
      <c r="AD9015">
        <v>10</v>
      </c>
      <c r="AG9015" t="s">
        <v>28519</v>
      </c>
      <c r="AH9015" t="s">
        <v>28520</v>
      </c>
    </row>
    <row r="9016" spans="1:34" x14ac:dyDescent="0.35">
      <c r="A9016" t="s">
        <v>8899</v>
      </c>
      <c r="B9016" t="s">
        <v>8900</v>
      </c>
      <c r="C9016" t="s">
        <v>42</v>
      </c>
      <c r="D9016" t="s">
        <v>43</v>
      </c>
      <c r="E9016" t="s">
        <v>38</v>
      </c>
      <c r="F9016" t="s">
        <v>39</v>
      </c>
      <c r="G9016" t="s">
        <v>28513</v>
      </c>
      <c r="H9016" t="s">
        <v>28514</v>
      </c>
      <c r="I9016" t="s">
        <v>32172</v>
      </c>
      <c r="J9016" t="s">
        <v>28515</v>
      </c>
      <c r="K9016" t="s">
        <v>66</v>
      </c>
      <c r="L9016" t="b">
        <v>1</v>
      </c>
      <c r="M9016">
        <v>9</v>
      </c>
      <c r="N9016">
        <f>_xlfn.XLOOKUP(B9016,Courses!A:A,Courses!E:E)</f>
        <v>22</v>
      </c>
      <c r="O9016">
        <v>88</v>
      </c>
      <c r="Q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Y9016">
        <v>0</v>
      </c>
      <c r="AA9016">
        <v>1180</v>
      </c>
      <c r="AB9016" t="s">
        <v>28521</v>
      </c>
      <c r="AC9016" t="s">
        <v>28517</v>
      </c>
      <c r="AD9016">
        <v>10</v>
      </c>
      <c r="AG9016" t="s">
        <v>28522</v>
      </c>
      <c r="AH9016" t="s">
        <v>28523</v>
      </c>
    </row>
    <row r="9017" spans="1:34" x14ac:dyDescent="0.35">
      <c r="A9017" t="s">
        <v>8895</v>
      </c>
      <c r="B9017" t="s">
        <v>52</v>
      </c>
      <c r="C9017" t="s">
        <v>42</v>
      </c>
      <c r="D9017" t="s">
        <v>43</v>
      </c>
      <c r="E9017" t="s">
        <v>38</v>
      </c>
      <c r="F9017" t="s">
        <v>39</v>
      </c>
      <c r="G9017" t="s">
        <v>28513</v>
      </c>
      <c r="H9017" t="s">
        <v>28514</v>
      </c>
      <c r="I9017" t="s">
        <v>32172</v>
      </c>
      <c r="J9017" t="s">
        <v>28515</v>
      </c>
      <c r="K9017" t="s">
        <v>66</v>
      </c>
      <c r="L9017" t="b">
        <v>1</v>
      </c>
      <c r="M9017">
        <v>18</v>
      </c>
      <c r="N9017">
        <f>_xlfn.XLOOKUP(B9017,Courses!A:A,Courses!E:E)</f>
        <v>38</v>
      </c>
      <c r="O9017">
        <v>164</v>
      </c>
      <c r="Q9017">
        <v>0</v>
      </c>
      <c r="S9017">
        <v>2</v>
      </c>
      <c r="T9017">
        <v>2</v>
      </c>
      <c r="U9017">
        <v>0</v>
      </c>
      <c r="V9017">
        <v>0</v>
      </c>
      <c r="W9017">
        <v>9</v>
      </c>
      <c r="Y9017">
        <v>0</v>
      </c>
      <c r="AA9017">
        <v>2604</v>
      </c>
      <c r="AB9017" t="s">
        <v>28524</v>
      </c>
      <c r="AC9017" t="s">
        <v>28517</v>
      </c>
      <c r="AD9017">
        <v>10</v>
      </c>
      <c r="AF9017" t="s">
        <v>28525</v>
      </c>
    </row>
    <row r="9018" spans="1:34" x14ac:dyDescent="0.35">
      <c r="A9018" t="s">
        <v>8895</v>
      </c>
      <c r="B9018" t="s">
        <v>52</v>
      </c>
      <c r="C9018" t="s">
        <v>42</v>
      </c>
      <c r="D9018" t="s">
        <v>43</v>
      </c>
      <c r="E9018" t="s">
        <v>38</v>
      </c>
      <c r="F9018" t="s">
        <v>39</v>
      </c>
      <c r="G9018" t="s">
        <v>28526</v>
      </c>
      <c r="H9018" t="s">
        <v>28527</v>
      </c>
      <c r="I9018" t="s">
        <v>32172</v>
      </c>
      <c r="J9018" t="s">
        <v>28528</v>
      </c>
      <c r="K9018" t="s">
        <v>66</v>
      </c>
      <c r="L9018" t="b">
        <v>1</v>
      </c>
      <c r="M9018">
        <v>3</v>
      </c>
      <c r="N9018">
        <f>_xlfn.XLOOKUP(B9018,Courses!A:A,Courses!E:E)</f>
        <v>38</v>
      </c>
      <c r="O9018">
        <v>164</v>
      </c>
      <c r="Q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Y9018">
        <v>0</v>
      </c>
      <c r="AA9018">
        <v>183</v>
      </c>
      <c r="AB9018" t="s">
        <v>28530</v>
      </c>
      <c r="AC9018" t="s">
        <v>28529</v>
      </c>
      <c r="AD9018">
        <v>19</v>
      </c>
    </row>
    <row r="9019" spans="1:34" x14ac:dyDescent="0.35">
      <c r="A9019" t="s">
        <v>8899</v>
      </c>
      <c r="B9019" t="s">
        <v>8900</v>
      </c>
      <c r="C9019" t="s">
        <v>42</v>
      </c>
      <c r="D9019" t="s">
        <v>43</v>
      </c>
      <c r="E9019" t="s">
        <v>38</v>
      </c>
      <c r="F9019" t="s">
        <v>39</v>
      </c>
      <c r="G9019" t="s">
        <v>28526</v>
      </c>
      <c r="H9019" t="s">
        <v>28527</v>
      </c>
      <c r="I9019" t="s">
        <v>32172</v>
      </c>
      <c r="J9019" t="s">
        <v>28528</v>
      </c>
      <c r="K9019" t="s">
        <v>66</v>
      </c>
      <c r="L9019" t="b">
        <v>1</v>
      </c>
      <c r="M9019">
        <v>16</v>
      </c>
      <c r="N9019">
        <f>_xlfn.XLOOKUP(B9019,Courses!A:A,Courses!E:E)</f>
        <v>22</v>
      </c>
      <c r="O9019">
        <v>88</v>
      </c>
      <c r="Q9019">
        <v>0</v>
      </c>
      <c r="S9019">
        <v>2</v>
      </c>
      <c r="T9019">
        <v>2</v>
      </c>
      <c r="U9019">
        <v>0</v>
      </c>
      <c r="V9019">
        <v>0</v>
      </c>
      <c r="W9019">
        <v>0</v>
      </c>
      <c r="Y9019">
        <v>0</v>
      </c>
      <c r="AA9019">
        <v>19534</v>
      </c>
      <c r="AB9019" t="s">
        <v>28531</v>
      </c>
      <c r="AC9019" t="s">
        <v>28529</v>
      </c>
      <c r="AD9019">
        <v>19</v>
      </c>
      <c r="AF9019" t="s">
        <v>28532</v>
      </c>
      <c r="AG9019" t="s">
        <v>28533</v>
      </c>
      <c r="AH9019" t="s">
        <v>28534</v>
      </c>
    </row>
    <row r="9020" spans="1:34" x14ac:dyDescent="0.35">
      <c r="A9020" t="s">
        <v>8902</v>
      </c>
      <c r="B9020" t="s">
        <v>60</v>
      </c>
      <c r="C9020" t="s">
        <v>42</v>
      </c>
      <c r="D9020" t="s">
        <v>43</v>
      </c>
      <c r="E9020" t="s">
        <v>38</v>
      </c>
      <c r="F9020" t="s">
        <v>39</v>
      </c>
      <c r="G9020" t="s">
        <v>28526</v>
      </c>
      <c r="H9020" t="s">
        <v>28527</v>
      </c>
      <c r="I9020" t="s">
        <v>32172</v>
      </c>
      <c r="J9020" t="s">
        <v>28528</v>
      </c>
      <c r="K9020" t="s">
        <v>66</v>
      </c>
      <c r="L9020" t="b">
        <v>1</v>
      </c>
      <c r="M9020">
        <v>0</v>
      </c>
      <c r="N9020">
        <f>_xlfn.XLOOKUP(B9020,Courses!A:A,Courses!E:E)</f>
        <v>24</v>
      </c>
      <c r="O9020">
        <v>86</v>
      </c>
      <c r="Q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Y9020">
        <v>0</v>
      </c>
      <c r="AA9020">
        <v>0</v>
      </c>
      <c r="AC9020" t="s">
        <v>28529</v>
      </c>
      <c r="AD9020">
        <v>19</v>
      </c>
    </row>
    <row r="9021" spans="1:34" x14ac:dyDescent="0.35">
      <c r="A9021" t="s">
        <v>8897</v>
      </c>
      <c r="B9021" t="s">
        <v>56</v>
      </c>
      <c r="C9021" t="s">
        <v>42</v>
      </c>
      <c r="D9021" t="s">
        <v>43</v>
      </c>
      <c r="E9021" t="s">
        <v>38</v>
      </c>
      <c r="F9021" t="s">
        <v>39</v>
      </c>
      <c r="G9021" t="s">
        <v>28526</v>
      </c>
      <c r="H9021" t="s">
        <v>28527</v>
      </c>
      <c r="I9021" t="s">
        <v>32172</v>
      </c>
      <c r="J9021" t="s">
        <v>28528</v>
      </c>
      <c r="K9021" t="s">
        <v>66</v>
      </c>
      <c r="L9021" t="b">
        <v>1</v>
      </c>
      <c r="M9021">
        <v>6</v>
      </c>
      <c r="N9021">
        <f>_xlfn.XLOOKUP(B9021,Courses!A:A,Courses!E:E)</f>
        <v>55</v>
      </c>
      <c r="O9021">
        <v>206</v>
      </c>
      <c r="Q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Y9021">
        <v>0</v>
      </c>
      <c r="AA9021">
        <v>960</v>
      </c>
      <c r="AB9021" t="s">
        <v>28535</v>
      </c>
      <c r="AC9021" t="s">
        <v>28529</v>
      </c>
      <c r="AD9021">
        <v>19</v>
      </c>
    </row>
    <row r="9022" spans="1:34" x14ac:dyDescent="0.35">
      <c r="A9022" t="s">
        <v>8897</v>
      </c>
      <c r="B9022" t="s">
        <v>56</v>
      </c>
      <c r="C9022" t="s">
        <v>42</v>
      </c>
      <c r="D9022" t="s">
        <v>43</v>
      </c>
      <c r="E9022" t="s">
        <v>38</v>
      </c>
      <c r="F9022" t="s">
        <v>39</v>
      </c>
      <c r="G9022" t="s">
        <v>28536</v>
      </c>
      <c r="H9022" t="s">
        <v>28537</v>
      </c>
      <c r="I9022" t="s">
        <v>32172</v>
      </c>
      <c r="J9022" t="s">
        <v>28538</v>
      </c>
      <c r="K9022" t="s">
        <v>66</v>
      </c>
      <c r="L9022" t="b">
        <v>1</v>
      </c>
      <c r="M9022">
        <v>9</v>
      </c>
      <c r="N9022">
        <f>_xlfn.XLOOKUP(B9022,Courses!A:A,Courses!E:E)</f>
        <v>55</v>
      </c>
      <c r="O9022">
        <v>206</v>
      </c>
      <c r="Q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Y9022">
        <v>0</v>
      </c>
      <c r="AA9022">
        <v>382</v>
      </c>
      <c r="AB9022" t="s">
        <v>28539</v>
      </c>
      <c r="AC9022" t="s">
        <v>28540</v>
      </c>
      <c r="AD9022">
        <v>9</v>
      </c>
    </row>
    <row r="9023" spans="1:34" x14ac:dyDescent="0.35">
      <c r="A9023" t="s">
        <v>8902</v>
      </c>
      <c r="B9023" t="s">
        <v>60</v>
      </c>
      <c r="C9023" t="s">
        <v>42</v>
      </c>
      <c r="D9023" t="s">
        <v>43</v>
      </c>
      <c r="E9023" t="s">
        <v>38</v>
      </c>
      <c r="F9023" t="s">
        <v>39</v>
      </c>
      <c r="G9023" t="s">
        <v>28536</v>
      </c>
      <c r="H9023" t="s">
        <v>28537</v>
      </c>
      <c r="I9023" t="s">
        <v>32172</v>
      </c>
      <c r="J9023" t="s">
        <v>28538</v>
      </c>
      <c r="K9023" t="s">
        <v>66</v>
      </c>
      <c r="L9023" t="b">
        <v>1</v>
      </c>
      <c r="M9023">
        <v>0</v>
      </c>
      <c r="N9023">
        <f>_xlfn.XLOOKUP(B9023,Courses!A:A,Courses!E:E)</f>
        <v>24</v>
      </c>
      <c r="O9023">
        <v>86</v>
      </c>
      <c r="Q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Y9023">
        <v>0</v>
      </c>
      <c r="AA9023">
        <v>0</v>
      </c>
      <c r="AC9023" t="s">
        <v>28540</v>
      </c>
      <c r="AD9023">
        <v>9</v>
      </c>
    </row>
    <row r="9024" spans="1:34" x14ac:dyDescent="0.35">
      <c r="A9024" t="s">
        <v>8899</v>
      </c>
      <c r="B9024" t="s">
        <v>8900</v>
      </c>
      <c r="C9024" t="s">
        <v>42</v>
      </c>
      <c r="D9024" t="s">
        <v>43</v>
      </c>
      <c r="E9024" t="s">
        <v>38</v>
      </c>
      <c r="F9024" t="s">
        <v>39</v>
      </c>
      <c r="G9024" t="s">
        <v>28536</v>
      </c>
      <c r="H9024" t="s">
        <v>28537</v>
      </c>
      <c r="I9024" t="s">
        <v>32172</v>
      </c>
      <c r="J9024" t="s">
        <v>28538</v>
      </c>
      <c r="K9024" t="s">
        <v>66</v>
      </c>
      <c r="L9024" t="b">
        <v>1</v>
      </c>
      <c r="M9024">
        <v>6</v>
      </c>
      <c r="N9024">
        <f>_xlfn.XLOOKUP(B9024,Courses!A:A,Courses!E:E)</f>
        <v>22</v>
      </c>
      <c r="O9024">
        <v>88</v>
      </c>
      <c r="Q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Y9024">
        <v>0</v>
      </c>
      <c r="AA9024">
        <v>942</v>
      </c>
      <c r="AB9024" t="s">
        <v>28541</v>
      </c>
      <c r="AC9024" t="s">
        <v>28540</v>
      </c>
      <c r="AD9024">
        <v>9</v>
      </c>
      <c r="AG9024" t="s">
        <v>28542</v>
      </c>
      <c r="AH9024" t="s">
        <v>28543</v>
      </c>
    </row>
    <row r="9025" spans="1:34" x14ac:dyDescent="0.35">
      <c r="A9025" t="s">
        <v>8895</v>
      </c>
      <c r="B9025" t="s">
        <v>52</v>
      </c>
      <c r="C9025" t="s">
        <v>42</v>
      </c>
      <c r="D9025" t="s">
        <v>43</v>
      </c>
      <c r="E9025" t="s">
        <v>38</v>
      </c>
      <c r="F9025" t="s">
        <v>39</v>
      </c>
      <c r="G9025" t="s">
        <v>28536</v>
      </c>
      <c r="H9025" t="s">
        <v>28537</v>
      </c>
      <c r="I9025" t="s">
        <v>32172</v>
      </c>
      <c r="J9025" t="s">
        <v>28538</v>
      </c>
      <c r="K9025" t="s">
        <v>66</v>
      </c>
      <c r="L9025" t="b">
        <v>1</v>
      </c>
      <c r="M9025">
        <v>4</v>
      </c>
      <c r="N9025">
        <f>_xlfn.XLOOKUP(B9025,Courses!A:A,Courses!E:E)</f>
        <v>38</v>
      </c>
      <c r="O9025">
        <v>164</v>
      </c>
      <c r="Q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Y9025">
        <v>0</v>
      </c>
      <c r="AA9025">
        <v>363</v>
      </c>
      <c r="AB9025" t="s">
        <v>28544</v>
      </c>
      <c r="AC9025" t="s">
        <v>28540</v>
      </c>
      <c r="AD9025">
        <v>9</v>
      </c>
    </row>
    <row r="9026" spans="1:34" x14ac:dyDescent="0.35">
      <c r="A9026" t="s">
        <v>8895</v>
      </c>
      <c r="B9026" t="s">
        <v>52</v>
      </c>
      <c r="C9026" t="s">
        <v>42</v>
      </c>
      <c r="D9026" t="s">
        <v>43</v>
      </c>
      <c r="E9026" t="s">
        <v>38</v>
      </c>
      <c r="F9026" t="s">
        <v>39</v>
      </c>
      <c r="G9026" t="s">
        <v>28545</v>
      </c>
      <c r="H9026" t="s">
        <v>28546</v>
      </c>
      <c r="I9026" t="s">
        <v>32172</v>
      </c>
      <c r="J9026" t="s">
        <v>28547</v>
      </c>
      <c r="K9026" t="s">
        <v>66</v>
      </c>
      <c r="L9026" t="b">
        <v>1</v>
      </c>
      <c r="M9026">
        <v>28</v>
      </c>
      <c r="N9026">
        <f>_xlfn.XLOOKUP(B9026,Courses!A:A,Courses!E:E)</f>
        <v>38</v>
      </c>
      <c r="O9026">
        <v>164</v>
      </c>
      <c r="Q9026">
        <v>0</v>
      </c>
      <c r="S9026">
        <v>1</v>
      </c>
      <c r="T9026">
        <v>1</v>
      </c>
      <c r="U9026">
        <v>0</v>
      </c>
      <c r="V9026">
        <v>0</v>
      </c>
      <c r="W9026">
        <v>5</v>
      </c>
      <c r="Y9026">
        <v>0</v>
      </c>
      <c r="AA9026">
        <v>1897</v>
      </c>
      <c r="AB9026" t="s">
        <v>28549</v>
      </c>
      <c r="AC9026" t="s">
        <v>28548</v>
      </c>
      <c r="AD9026">
        <v>11</v>
      </c>
      <c r="AF9026" t="s">
        <v>28550</v>
      </c>
    </row>
    <row r="9027" spans="1:34" x14ac:dyDescent="0.35">
      <c r="A9027" t="s">
        <v>8899</v>
      </c>
      <c r="B9027" t="s">
        <v>8900</v>
      </c>
      <c r="C9027" t="s">
        <v>42</v>
      </c>
      <c r="D9027" t="s">
        <v>43</v>
      </c>
      <c r="E9027" t="s">
        <v>38</v>
      </c>
      <c r="F9027" t="s">
        <v>39</v>
      </c>
      <c r="G9027" t="s">
        <v>28545</v>
      </c>
      <c r="H9027" t="s">
        <v>28546</v>
      </c>
      <c r="I9027" t="s">
        <v>32172</v>
      </c>
      <c r="J9027" t="s">
        <v>28547</v>
      </c>
      <c r="K9027" t="s">
        <v>66</v>
      </c>
      <c r="L9027" t="b">
        <v>1</v>
      </c>
      <c r="M9027">
        <v>10</v>
      </c>
      <c r="N9027">
        <f>_xlfn.XLOOKUP(B9027,Courses!A:A,Courses!E:E)</f>
        <v>22</v>
      </c>
      <c r="O9027">
        <v>88</v>
      </c>
      <c r="Q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Y9027">
        <v>0</v>
      </c>
      <c r="AA9027">
        <v>10493</v>
      </c>
      <c r="AB9027" t="s">
        <v>28551</v>
      </c>
      <c r="AC9027" t="s">
        <v>28548</v>
      </c>
      <c r="AD9027">
        <v>11</v>
      </c>
      <c r="AG9027" t="s">
        <v>28552</v>
      </c>
      <c r="AH9027" t="s">
        <v>28553</v>
      </c>
    </row>
    <row r="9028" spans="1:34" x14ac:dyDescent="0.35">
      <c r="A9028" t="s">
        <v>8902</v>
      </c>
      <c r="B9028" t="s">
        <v>60</v>
      </c>
      <c r="C9028" t="s">
        <v>42</v>
      </c>
      <c r="D9028" t="s">
        <v>43</v>
      </c>
      <c r="E9028" t="s">
        <v>38</v>
      </c>
      <c r="F9028" t="s">
        <v>39</v>
      </c>
      <c r="G9028" t="s">
        <v>28545</v>
      </c>
      <c r="H9028" t="s">
        <v>28546</v>
      </c>
      <c r="I9028" t="s">
        <v>32172</v>
      </c>
      <c r="J9028" t="s">
        <v>28547</v>
      </c>
      <c r="K9028" t="s">
        <v>66</v>
      </c>
      <c r="L9028" t="b">
        <v>1</v>
      </c>
      <c r="M9028">
        <v>0</v>
      </c>
      <c r="N9028">
        <f>_xlfn.XLOOKUP(B9028,Courses!A:A,Courses!E:E)</f>
        <v>24</v>
      </c>
      <c r="O9028">
        <v>86</v>
      </c>
      <c r="Q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Y9028">
        <v>0</v>
      </c>
      <c r="AA9028">
        <v>0</v>
      </c>
      <c r="AB9028" t="s">
        <v>28554</v>
      </c>
      <c r="AC9028" t="s">
        <v>28548</v>
      </c>
      <c r="AD9028">
        <v>11</v>
      </c>
    </row>
    <row r="9029" spans="1:34" x14ac:dyDescent="0.35">
      <c r="A9029" t="s">
        <v>8897</v>
      </c>
      <c r="B9029" t="s">
        <v>56</v>
      </c>
      <c r="C9029" t="s">
        <v>42</v>
      </c>
      <c r="D9029" t="s">
        <v>43</v>
      </c>
      <c r="E9029" t="s">
        <v>38</v>
      </c>
      <c r="F9029" t="s">
        <v>39</v>
      </c>
      <c r="G9029" t="s">
        <v>28545</v>
      </c>
      <c r="H9029" t="s">
        <v>28546</v>
      </c>
      <c r="I9029" t="s">
        <v>32172</v>
      </c>
      <c r="J9029" t="s">
        <v>28547</v>
      </c>
      <c r="K9029" t="s">
        <v>66</v>
      </c>
      <c r="L9029" t="b">
        <v>1</v>
      </c>
      <c r="M9029">
        <v>22</v>
      </c>
      <c r="N9029">
        <f>_xlfn.XLOOKUP(B9029,Courses!A:A,Courses!E:E)</f>
        <v>55</v>
      </c>
      <c r="O9029">
        <v>206</v>
      </c>
      <c r="Q9029">
        <v>0</v>
      </c>
      <c r="S9029">
        <v>1</v>
      </c>
      <c r="T9029">
        <v>1</v>
      </c>
      <c r="U9029">
        <v>0</v>
      </c>
      <c r="V9029">
        <v>0</v>
      </c>
      <c r="W9029">
        <v>10</v>
      </c>
      <c r="Y9029">
        <v>0</v>
      </c>
      <c r="AA9029">
        <v>3498</v>
      </c>
      <c r="AB9029" t="s">
        <v>28555</v>
      </c>
      <c r="AC9029" t="s">
        <v>28548</v>
      </c>
      <c r="AD9029">
        <v>11</v>
      </c>
      <c r="AF9029" t="s">
        <v>28556</v>
      </c>
    </row>
    <row r="9030" spans="1:34" x14ac:dyDescent="0.35">
      <c r="A9030" t="s">
        <v>8897</v>
      </c>
      <c r="B9030" t="s">
        <v>56</v>
      </c>
      <c r="C9030" t="s">
        <v>42</v>
      </c>
      <c r="D9030" t="s">
        <v>43</v>
      </c>
      <c r="E9030" t="s">
        <v>38</v>
      </c>
      <c r="F9030" t="s">
        <v>39</v>
      </c>
      <c r="G9030" t="s">
        <v>28557</v>
      </c>
      <c r="H9030" t="s">
        <v>28558</v>
      </c>
      <c r="I9030" t="s">
        <v>32172</v>
      </c>
      <c r="J9030" t="s">
        <v>28559</v>
      </c>
      <c r="K9030" t="s">
        <v>66</v>
      </c>
      <c r="L9030" t="b">
        <v>1</v>
      </c>
      <c r="M9030">
        <v>33</v>
      </c>
      <c r="N9030">
        <f>_xlfn.XLOOKUP(B9030,Courses!A:A,Courses!E:E)</f>
        <v>55</v>
      </c>
      <c r="O9030">
        <v>206</v>
      </c>
      <c r="Q9030">
        <v>0</v>
      </c>
      <c r="S9030">
        <v>2</v>
      </c>
      <c r="T9030">
        <v>2</v>
      </c>
      <c r="U9030">
        <v>0</v>
      </c>
      <c r="V9030">
        <v>0</v>
      </c>
      <c r="W9030">
        <v>0</v>
      </c>
      <c r="Y9030">
        <v>0</v>
      </c>
      <c r="AA9030">
        <v>31222</v>
      </c>
      <c r="AB9030" t="s">
        <v>28560</v>
      </c>
      <c r="AC9030" t="s">
        <v>28561</v>
      </c>
      <c r="AD9030">
        <v>37</v>
      </c>
      <c r="AF9030" t="s">
        <v>28562</v>
      </c>
    </row>
    <row r="9031" spans="1:34" x14ac:dyDescent="0.35">
      <c r="A9031" t="s">
        <v>8902</v>
      </c>
      <c r="B9031" t="s">
        <v>60</v>
      </c>
      <c r="C9031" t="s">
        <v>42</v>
      </c>
      <c r="D9031" t="s">
        <v>43</v>
      </c>
      <c r="E9031" t="s">
        <v>38</v>
      </c>
      <c r="F9031" t="s">
        <v>39</v>
      </c>
      <c r="G9031" t="s">
        <v>28557</v>
      </c>
      <c r="H9031" t="s">
        <v>28558</v>
      </c>
      <c r="I9031" t="s">
        <v>32172</v>
      </c>
      <c r="J9031" t="s">
        <v>28559</v>
      </c>
      <c r="K9031" t="s">
        <v>66</v>
      </c>
      <c r="L9031" t="b">
        <v>1</v>
      </c>
      <c r="M9031">
        <v>8</v>
      </c>
      <c r="N9031">
        <f>_xlfn.XLOOKUP(B9031,Courses!A:A,Courses!E:E)</f>
        <v>24</v>
      </c>
      <c r="O9031">
        <v>86</v>
      </c>
      <c r="Q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Y9031">
        <v>0</v>
      </c>
      <c r="AA9031">
        <v>618</v>
      </c>
      <c r="AB9031" t="s">
        <v>28563</v>
      </c>
      <c r="AC9031" t="s">
        <v>28561</v>
      </c>
      <c r="AD9031">
        <v>37</v>
      </c>
      <c r="AG9031" t="s">
        <v>28564</v>
      </c>
      <c r="AH9031" t="s">
        <v>28565</v>
      </c>
    </row>
    <row r="9032" spans="1:34" x14ac:dyDescent="0.35">
      <c r="A9032" t="s">
        <v>8899</v>
      </c>
      <c r="B9032" t="s">
        <v>8900</v>
      </c>
      <c r="C9032" t="s">
        <v>42</v>
      </c>
      <c r="D9032" t="s">
        <v>43</v>
      </c>
      <c r="E9032" t="s">
        <v>38</v>
      </c>
      <c r="F9032" t="s">
        <v>39</v>
      </c>
      <c r="G9032" t="s">
        <v>28557</v>
      </c>
      <c r="H9032" t="s">
        <v>28558</v>
      </c>
      <c r="I9032" t="s">
        <v>32172</v>
      </c>
      <c r="J9032" t="s">
        <v>28559</v>
      </c>
      <c r="K9032" t="s">
        <v>66</v>
      </c>
      <c r="L9032" t="b">
        <v>1</v>
      </c>
      <c r="M9032">
        <v>24</v>
      </c>
      <c r="N9032">
        <f>_xlfn.XLOOKUP(B9032,Courses!A:A,Courses!E:E)</f>
        <v>22</v>
      </c>
      <c r="O9032">
        <v>88</v>
      </c>
      <c r="Q9032">
        <v>0</v>
      </c>
      <c r="S9032">
        <v>1</v>
      </c>
      <c r="T9032">
        <v>1</v>
      </c>
      <c r="U9032">
        <v>0</v>
      </c>
      <c r="V9032">
        <v>0</v>
      </c>
      <c r="W9032">
        <v>0</v>
      </c>
      <c r="Y9032">
        <v>0</v>
      </c>
      <c r="AA9032">
        <v>26186</v>
      </c>
      <c r="AB9032" t="s">
        <v>28566</v>
      </c>
      <c r="AC9032" t="s">
        <v>28561</v>
      </c>
      <c r="AD9032">
        <v>37</v>
      </c>
      <c r="AF9032" t="s">
        <v>28567</v>
      </c>
      <c r="AG9032" t="s">
        <v>28568</v>
      </c>
      <c r="AH9032" t="s">
        <v>28569</v>
      </c>
    </row>
    <row r="9033" spans="1:34" x14ac:dyDescent="0.35">
      <c r="A9033" t="s">
        <v>8895</v>
      </c>
      <c r="B9033" t="s">
        <v>52</v>
      </c>
      <c r="C9033" t="s">
        <v>42</v>
      </c>
      <c r="D9033" t="s">
        <v>43</v>
      </c>
      <c r="E9033" t="s">
        <v>38</v>
      </c>
      <c r="F9033" t="s">
        <v>39</v>
      </c>
      <c r="G9033" t="s">
        <v>28557</v>
      </c>
      <c r="H9033" t="s">
        <v>28558</v>
      </c>
      <c r="I9033" t="s">
        <v>32172</v>
      </c>
      <c r="J9033" t="s">
        <v>28559</v>
      </c>
      <c r="K9033" t="s">
        <v>66</v>
      </c>
      <c r="L9033" t="b">
        <v>1</v>
      </c>
      <c r="M9033">
        <v>24</v>
      </c>
      <c r="N9033">
        <f>_xlfn.XLOOKUP(B9033,Courses!A:A,Courses!E:E)</f>
        <v>38</v>
      </c>
      <c r="O9033">
        <v>164</v>
      </c>
      <c r="Q9033">
        <v>0</v>
      </c>
      <c r="S9033">
        <v>2</v>
      </c>
      <c r="T9033">
        <v>2</v>
      </c>
      <c r="U9033">
        <v>0</v>
      </c>
      <c r="V9033">
        <v>0</v>
      </c>
      <c r="W9033">
        <v>12</v>
      </c>
      <c r="Y9033">
        <v>0</v>
      </c>
      <c r="AA9033">
        <v>14673</v>
      </c>
      <c r="AB9033" t="s">
        <v>28570</v>
      </c>
      <c r="AC9033" t="s">
        <v>28561</v>
      </c>
      <c r="AD9033">
        <v>37</v>
      </c>
      <c r="AF9033" t="s">
        <v>28571</v>
      </c>
    </row>
    <row r="9034" spans="1:34" x14ac:dyDescent="0.35">
      <c r="A9034" t="s">
        <v>8895</v>
      </c>
      <c r="B9034" t="s">
        <v>52</v>
      </c>
      <c r="C9034" t="s">
        <v>42</v>
      </c>
      <c r="D9034" t="s">
        <v>43</v>
      </c>
      <c r="E9034" t="s">
        <v>38</v>
      </c>
      <c r="F9034" t="s">
        <v>39</v>
      </c>
      <c r="G9034" t="s">
        <v>28572</v>
      </c>
      <c r="H9034" t="s">
        <v>28573</v>
      </c>
      <c r="I9034" t="s">
        <v>32172</v>
      </c>
      <c r="J9034" t="s">
        <v>28574</v>
      </c>
      <c r="K9034" t="s">
        <v>66</v>
      </c>
      <c r="L9034" t="b">
        <v>1</v>
      </c>
      <c r="M9034">
        <v>19</v>
      </c>
      <c r="N9034">
        <f>_xlfn.XLOOKUP(B9034,Courses!A:A,Courses!E:E)</f>
        <v>38</v>
      </c>
      <c r="O9034">
        <v>164</v>
      </c>
      <c r="Q9034">
        <v>0</v>
      </c>
      <c r="S9034">
        <v>1</v>
      </c>
      <c r="T9034">
        <v>2</v>
      </c>
      <c r="U9034">
        <v>0</v>
      </c>
      <c r="V9034">
        <v>0</v>
      </c>
      <c r="W9034">
        <v>0</v>
      </c>
      <c r="Y9034">
        <v>0</v>
      </c>
      <c r="AA9034">
        <v>18883</v>
      </c>
      <c r="AB9034" t="s">
        <v>28576</v>
      </c>
      <c r="AC9034" t="s">
        <v>28575</v>
      </c>
      <c r="AD9034">
        <v>29</v>
      </c>
      <c r="AF9034" t="s">
        <v>28577</v>
      </c>
    </row>
    <row r="9035" spans="1:34" x14ac:dyDescent="0.35">
      <c r="A9035" t="s">
        <v>8899</v>
      </c>
      <c r="B9035" t="s">
        <v>8900</v>
      </c>
      <c r="C9035" t="s">
        <v>42</v>
      </c>
      <c r="D9035" t="s">
        <v>43</v>
      </c>
      <c r="E9035" t="s">
        <v>38</v>
      </c>
      <c r="F9035" t="s">
        <v>39</v>
      </c>
      <c r="G9035" t="s">
        <v>28572</v>
      </c>
      <c r="H9035" t="s">
        <v>28573</v>
      </c>
      <c r="I9035" t="s">
        <v>32172</v>
      </c>
      <c r="J9035" t="s">
        <v>28574</v>
      </c>
      <c r="K9035" t="s">
        <v>66</v>
      </c>
      <c r="L9035" t="b">
        <v>1</v>
      </c>
      <c r="M9035">
        <v>7</v>
      </c>
      <c r="N9035">
        <f>_xlfn.XLOOKUP(B9035,Courses!A:A,Courses!E:E)</f>
        <v>22</v>
      </c>
      <c r="O9035">
        <v>88</v>
      </c>
      <c r="Q9035">
        <v>0</v>
      </c>
      <c r="S9035">
        <v>1</v>
      </c>
      <c r="T9035">
        <v>1</v>
      </c>
      <c r="U9035">
        <v>0</v>
      </c>
      <c r="V9035">
        <v>0</v>
      </c>
      <c r="W9035">
        <v>0</v>
      </c>
      <c r="Y9035">
        <v>0</v>
      </c>
      <c r="AA9035">
        <v>5258</v>
      </c>
      <c r="AB9035" t="s">
        <v>28578</v>
      </c>
      <c r="AC9035" t="s">
        <v>28575</v>
      </c>
      <c r="AD9035">
        <v>29</v>
      </c>
      <c r="AF9035" t="s">
        <v>28579</v>
      </c>
      <c r="AG9035" t="s">
        <v>28580</v>
      </c>
      <c r="AH9035" t="s">
        <v>28581</v>
      </c>
    </row>
    <row r="9036" spans="1:34" x14ac:dyDescent="0.35">
      <c r="A9036" t="s">
        <v>8902</v>
      </c>
      <c r="B9036" t="s">
        <v>60</v>
      </c>
      <c r="C9036" t="s">
        <v>42</v>
      </c>
      <c r="D9036" t="s">
        <v>43</v>
      </c>
      <c r="E9036" t="s">
        <v>38</v>
      </c>
      <c r="F9036" t="s">
        <v>39</v>
      </c>
      <c r="G9036" t="s">
        <v>28572</v>
      </c>
      <c r="H9036" t="s">
        <v>28573</v>
      </c>
      <c r="I9036" t="s">
        <v>32172</v>
      </c>
      <c r="J9036" t="s">
        <v>28574</v>
      </c>
      <c r="K9036" t="s">
        <v>66</v>
      </c>
      <c r="L9036" t="b">
        <v>1</v>
      </c>
      <c r="M9036">
        <v>8</v>
      </c>
      <c r="N9036">
        <f>_xlfn.XLOOKUP(B9036,Courses!A:A,Courses!E:E)</f>
        <v>24</v>
      </c>
      <c r="O9036">
        <v>86</v>
      </c>
      <c r="Q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Y9036">
        <v>0</v>
      </c>
      <c r="AA9036">
        <v>670</v>
      </c>
      <c r="AB9036" t="s">
        <v>28582</v>
      </c>
      <c r="AC9036" t="s">
        <v>28575</v>
      </c>
      <c r="AD9036">
        <v>29</v>
      </c>
      <c r="AG9036" t="s">
        <v>28583</v>
      </c>
      <c r="AH9036" t="s">
        <v>28584</v>
      </c>
    </row>
    <row r="9037" spans="1:34" x14ac:dyDescent="0.35">
      <c r="A9037" t="s">
        <v>8897</v>
      </c>
      <c r="B9037" t="s">
        <v>56</v>
      </c>
      <c r="C9037" t="s">
        <v>42</v>
      </c>
      <c r="D9037" t="s">
        <v>43</v>
      </c>
      <c r="E9037" t="s">
        <v>38</v>
      </c>
      <c r="F9037" t="s">
        <v>39</v>
      </c>
      <c r="G9037" t="s">
        <v>28572</v>
      </c>
      <c r="H9037" t="s">
        <v>28573</v>
      </c>
      <c r="I9037" t="s">
        <v>32172</v>
      </c>
      <c r="J9037" t="s">
        <v>28574</v>
      </c>
      <c r="K9037" t="s">
        <v>66</v>
      </c>
      <c r="L9037" t="b">
        <v>1</v>
      </c>
      <c r="M9037">
        <v>13</v>
      </c>
      <c r="N9037">
        <f>_xlfn.XLOOKUP(B9037,Courses!A:A,Courses!E:E)</f>
        <v>55</v>
      </c>
      <c r="O9037">
        <v>206</v>
      </c>
      <c r="Q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Y9037">
        <v>0</v>
      </c>
      <c r="AA9037">
        <v>19210</v>
      </c>
      <c r="AB9037" t="s">
        <v>28585</v>
      </c>
      <c r="AC9037" t="s">
        <v>28575</v>
      </c>
      <c r="AD9037">
        <v>29</v>
      </c>
    </row>
    <row r="9038" spans="1:34" x14ac:dyDescent="0.35">
      <c r="A9038" t="s">
        <v>8897</v>
      </c>
      <c r="B9038" t="s">
        <v>56</v>
      </c>
      <c r="C9038" t="s">
        <v>42</v>
      </c>
      <c r="D9038" t="s">
        <v>43</v>
      </c>
      <c r="E9038" t="s">
        <v>38</v>
      </c>
      <c r="F9038" t="s">
        <v>39</v>
      </c>
      <c r="G9038" t="s">
        <v>28586</v>
      </c>
      <c r="H9038" t="s">
        <v>28587</v>
      </c>
      <c r="I9038" t="s">
        <v>32172</v>
      </c>
      <c r="J9038" t="s">
        <v>28588</v>
      </c>
      <c r="K9038" t="s">
        <v>66</v>
      </c>
      <c r="L9038" t="b">
        <v>1</v>
      </c>
      <c r="M9038">
        <v>12</v>
      </c>
      <c r="N9038">
        <f>_xlfn.XLOOKUP(B9038,Courses!A:A,Courses!E:E)</f>
        <v>55</v>
      </c>
      <c r="O9038">
        <v>206</v>
      </c>
      <c r="Q9038">
        <v>0</v>
      </c>
      <c r="S9038">
        <v>1</v>
      </c>
      <c r="T9038">
        <v>2</v>
      </c>
      <c r="U9038">
        <v>0</v>
      </c>
      <c r="V9038">
        <v>0</v>
      </c>
      <c r="W9038">
        <v>0</v>
      </c>
      <c r="Y9038">
        <v>0</v>
      </c>
      <c r="AA9038">
        <v>6840</v>
      </c>
      <c r="AB9038" t="s">
        <v>28589</v>
      </c>
      <c r="AC9038" t="s">
        <v>28590</v>
      </c>
      <c r="AD9038">
        <v>28</v>
      </c>
      <c r="AF9038" t="s">
        <v>28591</v>
      </c>
    </row>
    <row r="9039" spans="1:34" x14ac:dyDescent="0.35">
      <c r="A9039" t="s">
        <v>8902</v>
      </c>
      <c r="B9039" t="s">
        <v>60</v>
      </c>
      <c r="C9039" t="s">
        <v>42</v>
      </c>
      <c r="D9039" t="s">
        <v>43</v>
      </c>
      <c r="E9039" t="s">
        <v>38</v>
      </c>
      <c r="F9039" t="s">
        <v>39</v>
      </c>
      <c r="G9039" t="s">
        <v>28586</v>
      </c>
      <c r="H9039" t="s">
        <v>28587</v>
      </c>
      <c r="I9039" t="s">
        <v>32172</v>
      </c>
      <c r="J9039" t="s">
        <v>28588</v>
      </c>
      <c r="K9039" t="s">
        <v>66</v>
      </c>
      <c r="L9039" t="b">
        <v>1</v>
      </c>
      <c r="M9039">
        <v>0</v>
      </c>
      <c r="N9039">
        <f>_xlfn.XLOOKUP(B9039,Courses!A:A,Courses!E:E)</f>
        <v>24</v>
      </c>
      <c r="O9039">
        <v>86</v>
      </c>
      <c r="Q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Y9039">
        <v>0</v>
      </c>
      <c r="AA9039">
        <v>0</v>
      </c>
      <c r="AC9039" t="s">
        <v>28590</v>
      </c>
      <c r="AD9039">
        <v>28</v>
      </c>
    </row>
    <row r="9040" spans="1:34" x14ac:dyDescent="0.35">
      <c r="A9040" t="s">
        <v>8899</v>
      </c>
      <c r="B9040" t="s">
        <v>8900</v>
      </c>
      <c r="C9040" t="s">
        <v>42</v>
      </c>
      <c r="D9040" t="s">
        <v>43</v>
      </c>
      <c r="E9040" t="s">
        <v>38</v>
      </c>
      <c r="F9040" t="s">
        <v>39</v>
      </c>
      <c r="G9040" t="s">
        <v>28586</v>
      </c>
      <c r="H9040" t="s">
        <v>28587</v>
      </c>
      <c r="I9040" t="s">
        <v>32172</v>
      </c>
      <c r="J9040" t="s">
        <v>28588</v>
      </c>
      <c r="K9040" t="s">
        <v>66</v>
      </c>
      <c r="L9040" t="b">
        <v>1</v>
      </c>
      <c r="M9040">
        <v>14</v>
      </c>
      <c r="N9040">
        <f>_xlfn.XLOOKUP(B9040,Courses!A:A,Courses!E:E)</f>
        <v>22</v>
      </c>
      <c r="O9040">
        <v>88</v>
      </c>
      <c r="Q9040">
        <v>0</v>
      </c>
      <c r="S9040">
        <v>1</v>
      </c>
      <c r="T9040">
        <v>1</v>
      </c>
      <c r="U9040">
        <v>0</v>
      </c>
      <c r="V9040">
        <v>0</v>
      </c>
      <c r="W9040">
        <v>5</v>
      </c>
      <c r="Y9040">
        <v>0</v>
      </c>
      <c r="AA9040">
        <v>16565</v>
      </c>
      <c r="AB9040" t="s">
        <v>28592</v>
      </c>
      <c r="AC9040" t="s">
        <v>28590</v>
      </c>
      <c r="AD9040">
        <v>28</v>
      </c>
      <c r="AF9040" t="s">
        <v>28593</v>
      </c>
      <c r="AG9040" t="s">
        <v>28594</v>
      </c>
      <c r="AH9040" t="s">
        <v>28594</v>
      </c>
    </row>
    <row r="9041" spans="1:34" x14ac:dyDescent="0.35">
      <c r="A9041" t="s">
        <v>8895</v>
      </c>
      <c r="B9041" t="s">
        <v>52</v>
      </c>
      <c r="C9041" t="s">
        <v>42</v>
      </c>
      <c r="D9041" t="s">
        <v>43</v>
      </c>
      <c r="E9041" t="s">
        <v>38</v>
      </c>
      <c r="F9041" t="s">
        <v>39</v>
      </c>
      <c r="G9041" t="s">
        <v>28586</v>
      </c>
      <c r="H9041" t="s">
        <v>28587</v>
      </c>
      <c r="I9041" t="s">
        <v>32172</v>
      </c>
      <c r="J9041" t="s">
        <v>28588</v>
      </c>
      <c r="K9041" t="s">
        <v>66</v>
      </c>
      <c r="L9041" t="b">
        <v>1</v>
      </c>
      <c r="M9041">
        <v>25</v>
      </c>
      <c r="N9041">
        <f>_xlfn.XLOOKUP(B9041,Courses!A:A,Courses!E:E)</f>
        <v>38</v>
      </c>
      <c r="O9041">
        <v>164</v>
      </c>
      <c r="Q9041">
        <v>0</v>
      </c>
      <c r="S9041">
        <v>5</v>
      </c>
      <c r="T9041">
        <v>6</v>
      </c>
      <c r="U9041">
        <v>0</v>
      </c>
      <c r="V9041">
        <v>0</v>
      </c>
      <c r="W9041">
        <v>2</v>
      </c>
      <c r="Y9041">
        <v>0</v>
      </c>
      <c r="AA9041">
        <v>11354</v>
      </c>
      <c r="AB9041" t="s">
        <v>28595</v>
      </c>
      <c r="AC9041" t="s">
        <v>28590</v>
      </c>
      <c r="AD9041">
        <v>28</v>
      </c>
      <c r="AF9041" t="s">
        <v>28596</v>
      </c>
    </row>
    <row r="9042" spans="1:34" x14ac:dyDescent="0.35">
      <c r="A9042" t="s">
        <v>8895</v>
      </c>
      <c r="B9042" t="s">
        <v>52</v>
      </c>
      <c r="C9042" t="s">
        <v>42</v>
      </c>
      <c r="D9042" t="s">
        <v>43</v>
      </c>
      <c r="E9042" t="s">
        <v>38</v>
      </c>
      <c r="F9042" t="s">
        <v>39</v>
      </c>
      <c r="G9042" t="s">
        <v>28597</v>
      </c>
      <c r="H9042" t="s">
        <v>28598</v>
      </c>
      <c r="I9042" t="s">
        <v>32172</v>
      </c>
      <c r="J9042" t="s">
        <v>28599</v>
      </c>
      <c r="K9042" t="s">
        <v>66</v>
      </c>
      <c r="L9042" t="b">
        <v>1</v>
      </c>
      <c r="M9042">
        <v>8</v>
      </c>
      <c r="N9042">
        <f>_xlfn.XLOOKUP(B9042,Courses!A:A,Courses!E:E)</f>
        <v>38</v>
      </c>
      <c r="O9042">
        <v>164</v>
      </c>
      <c r="Q9042">
        <v>0</v>
      </c>
      <c r="S9042">
        <v>0</v>
      </c>
      <c r="T9042">
        <v>0</v>
      </c>
      <c r="U9042">
        <v>1</v>
      </c>
      <c r="V9042">
        <v>0</v>
      </c>
      <c r="W9042">
        <v>11</v>
      </c>
      <c r="X9042" t="s">
        <v>28601</v>
      </c>
      <c r="Y9042">
        <v>0</v>
      </c>
      <c r="AA9042">
        <v>29806</v>
      </c>
      <c r="AB9042" t="s">
        <v>28602</v>
      </c>
      <c r="AC9042" t="s">
        <v>28600</v>
      </c>
      <c r="AD9042">
        <v>15</v>
      </c>
    </row>
    <row r="9043" spans="1:34" x14ac:dyDescent="0.35">
      <c r="A9043" t="s">
        <v>8899</v>
      </c>
      <c r="B9043" t="s">
        <v>8900</v>
      </c>
      <c r="C9043" t="s">
        <v>42</v>
      </c>
      <c r="D9043" t="s">
        <v>43</v>
      </c>
      <c r="E9043" t="s">
        <v>38</v>
      </c>
      <c r="F9043" t="s">
        <v>39</v>
      </c>
      <c r="G9043" t="s">
        <v>28597</v>
      </c>
      <c r="H9043" t="s">
        <v>28598</v>
      </c>
      <c r="I9043" t="s">
        <v>32172</v>
      </c>
      <c r="J9043" t="s">
        <v>28599</v>
      </c>
      <c r="K9043" t="s">
        <v>66</v>
      </c>
      <c r="L9043" t="b">
        <v>1</v>
      </c>
      <c r="M9043">
        <v>3</v>
      </c>
      <c r="N9043">
        <f>_xlfn.XLOOKUP(B9043,Courses!A:A,Courses!E:E)</f>
        <v>22</v>
      </c>
      <c r="O9043">
        <v>88</v>
      </c>
      <c r="Q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Y9043">
        <v>0</v>
      </c>
      <c r="AA9043">
        <v>405</v>
      </c>
      <c r="AB9043" t="s">
        <v>28603</v>
      </c>
      <c r="AC9043" t="s">
        <v>28600</v>
      </c>
      <c r="AD9043">
        <v>15</v>
      </c>
      <c r="AG9043" t="s">
        <v>28604</v>
      </c>
      <c r="AH9043" t="s">
        <v>28605</v>
      </c>
    </row>
    <row r="9044" spans="1:34" x14ac:dyDescent="0.35">
      <c r="A9044" t="s">
        <v>8902</v>
      </c>
      <c r="B9044" t="s">
        <v>60</v>
      </c>
      <c r="C9044" t="s">
        <v>42</v>
      </c>
      <c r="D9044" t="s">
        <v>43</v>
      </c>
      <c r="E9044" t="s">
        <v>38</v>
      </c>
      <c r="F9044" t="s">
        <v>39</v>
      </c>
      <c r="G9044" t="s">
        <v>28597</v>
      </c>
      <c r="H9044" t="s">
        <v>28598</v>
      </c>
      <c r="I9044" t="s">
        <v>32172</v>
      </c>
      <c r="J9044" t="s">
        <v>28599</v>
      </c>
      <c r="K9044" t="s">
        <v>66</v>
      </c>
      <c r="L9044" t="b">
        <v>1</v>
      </c>
      <c r="M9044">
        <v>0</v>
      </c>
      <c r="N9044">
        <f>_xlfn.XLOOKUP(B9044,Courses!A:A,Courses!E:E)</f>
        <v>24</v>
      </c>
      <c r="O9044">
        <v>86</v>
      </c>
      <c r="Q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Y9044">
        <v>0</v>
      </c>
      <c r="AA9044">
        <v>0</v>
      </c>
      <c r="AC9044" t="s">
        <v>28600</v>
      </c>
      <c r="AD9044">
        <v>15</v>
      </c>
    </row>
    <row r="9045" spans="1:34" x14ac:dyDescent="0.35">
      <c r="A9045" t="s">
        <v>8897</v>
      </c>
      <c r="B9045" t="s">
        <v>56</v>
      </c>
      <c r="C9045" t="s">
        <v>42</v>
      </c>
      <c r="D9045" t="s">
        <v>43</v>
      </c>
      <c r="E9045" t="s">
        <v>38</v>
      </c>
      <c r="F9045" t="s">
        <v>39</v>
      </c>
      <c r="G9045" t="s">
        <v>28597</v>
      </c>
      <c r="H9045" t="s">
        <v>28598</v>
      </c>
      <c r="I9045" t="s">
        <v>32172</v>
      </c>
      <c r="J9045" t="s">
        <v>28599</v>
      </c>
      <c r="K9045" t="s">
        <v>66</v>
      </c>
      <c r="L9045" t="b">
        <v>1</v>
      </c>
      <c r="M9045">
        <v>3</v>
      </c>
      <c r="N9045">
        <f>_xlfn.XLOOKUP(B9045,Courses!A:A,Courses!E:E)</f>
        <v>55</v>
      </c>
      <c r="O9045">
        <v>206</v>
      </c>
      <c r="Q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Y9045">
        <v>0</v>
      </c>
      <c r="AA9045">
        <v>856</v>
      </c>
      <c r="AB9045" t="s">
        <v>28606</v>
      </c>
      <c r="AC9045" t="s">
        <v>28600</v>
      </c>
      <c r="AD9045">
        <v>15</v>
      </c>
    </row>
    <row r="9046" spans="1:34" x14ac:dyDescent="0.35">
      <c r="A9046" t="s">
        <v>8897</v>
      </c>
      <c r="B9046" t="s">
        <v>56</v>
      </c>
      <c r="C9046" t="s">
        <v>42</v>
      </c>
      <c r="D9046" t="s">
        <v>43</v>
      </c>
      <c r="E9046" t="s">
        <v>38</v>
      </c>
      <c r="F9046" t="s">
        <v>39</v>
      </c>
      <c r="G9046" t="s">
        <v>28607</v>
      </c>
      <c r="H9046" t="s">
        <v>28608</v>
      </c>
      <c r="I9046" t="s">
        <v>32172</v>
      </c>
      <c r="J9046" t="s">
        <v>28609</v>
      </c>
      <c r="K9046" t="s">
        <v>66</v>
      </c>
      <c r="L9046" t="b">
        <v>1</v>
      </c>
      <c r="M9046">
        <v>15</v>
      </c>
      <c r="N9046">
        <f>_xlfn.XLOOKUP(B9046,Courses!A:A,Courses!E:E)</f>
        <v>55</v>
      </c>
      <c r="O9046">
        <v>206</v>
      </c>
      <c r="Q9046">
        <v>0</v>
      </c>
      <c r="S9046">
        <v>1</v>
      </c>
      <c r="T9046">
        <v>1</v>
      </c>
      <c r="U9046">
        <v>0</v>
      </c>
      <c r="V9046">
        <v>3</v>
      </c>
      <c r="W9046">
        <v>21</v>
      </c>
      <c r="X9046" t="s">
        <v>28610</v>
      </c>
      <c r="Y9046">
        <v>0</v>
      </c>
      <c r="AA9046">
        <v>84539</v>
      </c>
      <c r="AB9046" t="s">
        <v>28611</v>
      </c>
      <c r="AC9046" t="s">
        <v>28612</v>
      </c>
      <c r="AD9046">
        <v>21</v>
      </c>
      <c r="AF9046" t="s">
        <v>28613</v>
      </c>
    </row>
    <row r="9047" spans="1:34" x14ac:dyDescent="0.35">
      <c r="A9047" t="s">
        <v>8902</v>
      </c>
      <c r="B9047" t="s">
        <v>60</v>
      </c>
      <c r="C9047" t="s">
        <v>42</v>
      </c>
      <c r="D9047" t="s">
        <v>43</v>
      </c>
      <c r="E9047" t="s">
        <v>38</v>
      </c>
      <c r="F9047" t="s">
        <v>39</v>
      </c>
      <c r="G9047" t="s">
        <v>28607</v>
      </c>
      <c r="H9047" t="s">
        <v>28608</v>
      </c>
      <c r="I9047" t="s">
        <v>32172</v>
      </c>
      <c r="J9047" t="s">
        <v>28609</v>
      </c>
      <c r="K9047" t="s">
        <v>66</v>
      </c>
      <c r="L9047" t="b">
        <v>1</v>
      </c>
      <c r="M9047">
        <v>21</v>
      </c>
      <c r="N9047">
        <f>_xlfn.XLOOKUP(B9047,Courses!A:A,Courses!E:E)</f>
        <v>24</v>
      </c>
      <c r="O9047">
        <v>86</v>
      </c>
      <c r="Q9047">
        <v>0</v>
      </c>
      <c r="S9047">
        <v>1</v>
      </c>
      <c r="T9047">
        <v>1</v>
      </c>
      <c r="U9047">
        <v>0</v>
      </c>
      <c r="V9047">
        <v>0</v>
      </c>
      <c r="W9047">
        <v>0</v>
      </c>
      <c r="Y9047">
        <v>0</v>
      </c>
      <c r="AA9047">
        <v>7986</v>
      </c>
      <c r="AB9047" t="s">
        <v>28614</v>
      </c>
      <c r="AC9047" t="s">
        <v>28612</v>
      </c>
      <c r="AD9047">
        <v>21</v>
      </c>
      <c r="AF9047" t="s">
        <v>28615</v>
      </c>
      <c r="AG9047" t="s">
        <v>28616</v>
      </c>
      <c r="AH9047" t="s">
        <v>28617</v>
      </c>
    </row>
    <row r="9048" spans="1:34" x14ac:dyDescent="0.35">
      <c r="A9048" t="s">
        <v>8899</v>
      </c>
      <c r="B9048" t="s">
        <v>8900</v>
      </c>
      <c r="C9048" t="s">
        <v>42</v>
      </c>
      <c r="D9048" t="s">
        <v>43</v>
      </c>
      <c r="E9048" t="s">
        <v>38</v>
      </c>
      <c r="F9048" t="s">
        <v>39</v>
      </c>
      <c r="G9048" t="s">
        <v>28607</v>
      </c>
      <c r="H9048" t="s">
        <v>28608</v>
      </c>
      <c r="I9048" t="s">
        <v>32172</v>
      </c>
      <c r="J9048" t="s">
        <v>28609</v>
      </c>
      <c r="K9048" t="s">
        <v>66</v>
      </c>
      <c r="L9048" t="b">
        <v>1</v>
      </c>
      <c r="M9048">
        <v>14</v>
      </c>
      <c r="N9048">
        <f>_xlfn.XLOOKUP(B9048,Courses!A:A,Courses!E:E)</f>
        <v>22</v>
      </c>
      <c r="O9048">
        <v>88</v>
      </c>
      <c r="Q9048">
        <v>0</v>
      </c>
      <c r="S9048">
        <v>2</v>
      </c>
      <c r="T9048">
        <v>2</v>
      </c>
      <c r="U9048">
        <v>0</v>
      </c>
      <c r="V9048">
        <v>0</v>
      </c>
      <c r="W9048">
        <v>0</v>
      </c>
      <c r="Y9048">
        <v>0</v>
      </c>
      <c r="AA9048">
        <v>5925</v>
      </c>
      <c r="AB9048" t="s">
        <v>28618</v>
      </c>
      <c r="AC9048" t="s">
        <v>28612</v>
      </c>
      <c r="AD9048">
        <v>21</v>
      </c>
      <c r="AF9048" t="s">
        <v>28619</v>
      </c>
      <c r="AG9048" t="s">
        <v>28620</v>
      </c>
      <c r="AH9048" t="s">
        <v>28621</v>
      </c>
    </row>
    <row r="9049" spans="1:34" x14ac:dyDescent="0.35">
      <c r="A9049" t="s">
        <v>8895</v>
      </c>
      <c r="B9049" t="s">
        <v>52</v>
      </c>
      <c r="C9049" t="s">
        <v>42</v>
      </c>
      <c r="D9049" t="s">
        <v>43</v>
      </c>
      <c r="E9049" t="s">
        <v>38</v>
      </c>
      <c r="F9049" t="s">
        <v>39</v>
      </c>
      <c r="G9049" t="s">
        <v>28607</v>
      </c>
      <c r="H9049" t="s">
        <v>28608</v>
      </c>
      <c r="I9049" t="s">
        <v>32172</v>
      </c>
      <c r="J9049" t="s">
        <v>28609</v>
      </c>
      <c r="K9049" t="s">
        <v>66</v>
      </c>
      <c r="L9049" t="b">
        <v>1</v>
      </c>
      <c r="M9049">
        <v>12</v>
      </c>
      <c r="N9049">
        <f>_xlfn.XLOOKUP(B9049,Courses!A:A,Courses!E:E)</f>
        <v>38</v>
      </c>
      <c r="O9049">
        <v>164</v>
      </c>
      <c r="Q9049">
        <v>0</v>
      </c>
      <c r="S9049">
        <v>2</v>
      </c>
      <c r="T9049">
        <v>2</v>
      </c>
      <c r="U9049">
        <v>0</v>
      </c>
      <c r="V9049">
        <v>0</v>
      </c>
      <c r="W9049">
        <v>0</v>
      </c>
      <c r="Y9049">
        <v>0</v>
      </c>
      <c r="AA9049">
        <v>10328</v>
      </c>
      <c r="AB9049" t="s">
        <v>28622</v>
      </c>
      <c r="AC9049" t="s">
        <v>28612</v>
      </c>
      <c r="AD9049">
        <v>21</v>
      </c>
      <c r="AF9049" t="s">
        <v>28623</v>
      </c>
    </row>
    <row r="9050" spans="1:34" x14ac:dyDescent="0.35">
      <c r="A9050" t="s">
        <v>8895</v>
      </c>
      <c r="B9050" t="s">
        <v>52</v>
      </c>
      <c r="C9050" t="s">
        <v>42</v>
      </c>
      <c r="D9050" t="s">
        <v>43</v>
      </c>
      <c r="E9050" t="s">
        <v>38</v>
      </c>
      <c r="F9050" t="s">
        <v>39</v>
      </c>
      <c r="G9050" t="s">
        <v>28624</v>
      </c>
      <c r="H9050" t="s">
        <v>28625</v>
      </c>
      <c r="I9050" t="s">
        <v>32172</v>
      </c>
      <c r="J9050" t="s">
        <v>28626</v>
      </c>
      <c r="K9050" t="s">
        <v>66</v>
      </c>
      <c r="L9050" t="b">
        <v>1</v>
      </c>
      <c r="M9050">
        <v>25</v>
      </c>
      <c r="N9050">
        <f>_xlfn.XLOOKUP(B9050,Courses!A:A,Courses!E:E)</f>
        <v>38</v>
      </c>
      <c r="O9050">
        <v>164</v>
      </c>
      <c r="Q9050">
        <v>0</v>
      </c>
      <c r="S9050">
        <v>5</v>
      </c>
      <c r="T9050">
        <v>5</v>
      </c>
      <c r="U9050">
        <v>0</v>
      </c>
      <c r="V9050">
        <v>0</v>
      </c>
      <c r="W9050">
        <v>0</v>
      </c>
      <c r="Y9050">
        <v>0</v>
      </c>
      <c r="AA9050">
        <v>15289</v>
      </c>
      <c r="AB9050" t="s">
        <v>28628</v>
      </c>
      <c r="AC9050" t="s">
        <v>28627</v>
      </c>
      <c r="AD9050">
        <v>17</v>
      </c>
      <c r="AF9050" t="s">
        <v>28629</v>
      </c>
    </row>
    <row r="9051" spans="1:34" x14ac:dyDescent="0.35">
      <c r="A9051" t="s">
        <v>8899</v>
      </c>
      <c r="B9051" t="s">
        <v>8900</v>
      </c>
      <c r="C9051" t="s">
        <v>42</v>
      </c>
      <c r="D9051" t="s">
        <v>43</v>
      </c>
      <c r="E9051" t="s">
        <v>38</v>
      </c>
      <c r="F9051" t="s">
        <v>39</v>
      </c>
      <c r="G9051" t="s">
        <v>28624</v>
      </c>
      <c r="H9051" t="s">
        <v>28625</v>
      </c>
      <c r="I9051" t="s">
        <v>32172</v>
      </c>
      <c r="J9051" t="s">
        <v>28626</v>
      </c>
      <c r="K9051" t="s">
        <v>66</v>
      </c>
      <c r="L9051" t="b">
        <v>1</v>
      </c>
      <c r="M9051">
        <v>2</v>
      </c>
      <c r="N9051">
        <f>_xlfn.XLOOKUP(B9051,Courses!A:A,Courses!E:E)</f>
        <v>22</v>
      </c>
      <c r="O9051">
        <v>88</v>
      </c>
      <c r="Q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Y9051">
        <v>0</v>
      </c>
      <c r="AA9051">
        <v>30</v>
      </c>
      <c r="AB9051" t="s">
        <v>28630</v>
      </c>
      <c r="AC9051" t="s">
        <v>28627</v>
      </c>
      <c r="AD9051">
        <v>17</v>
      </c>
      <c r="AG9051" t="s">
        <v>28631</v>
      </c>
      <c r="AH9051" t="s">
        <v>28632</v>
      </c>
    </row>
    <row r="9052" spans="1:34" x14ac:dyDescent="0.35">
      <c r="A9052" t="s">
        <v>8902</v>
      </c>
      <c r="B9052" t="s">
        <v>60</v>
      </c>
      <c r="C9052" t="s">
        <v>42</v>
      </c>
      <c r="D9052" t="s">
        <v>43</v>
      </c>
      <c r="E9052" t="s">
        <v>38</v>
      </c>
      <c r="F9052" t="s">
        <v>39</v>
      </c>
      <c r="G9052" t="s">
        <v>28624</v>
      </c>
      <c r="H9052" t="s">
        <v>28625</v>
      </c>
      <c r="I9052" t="s">
        <v>32172</v>
      </c>
      <c r="J9052" t="s">
        <v>28626</v>
      </c>
      <c r="K9052" t="s">
        <v>66</v>
      </c>
      <c r="L9052" t="b">
        <v>1</v>
      </c>
      <c r="M9052">
        <v>18</v>
      </c>
      <c r="N9052">
        <f>_xlfn.XLOOKUP(B9052,Courses!A:A,Courses!E:E)</f>
        <v>24</v>
      </c>
      <c r="O9052">
        <v>86</v>
      </c>
      <c r="Q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Y9052">
        <v>0</v>
      </c>
      <c r="AA9052">
        <v>1154</v>
      </c>
      <c r="AB9052" t="s">
        <v>28633</v>
      </c>
      <c r="AC9052" t="s">
        <v>28627</v>
      </c>
      <c r="AD9052">
        <v>17</v>
      </c>
      <c r="AG9052" t="s">
        <v>28634</v>
      </c>
      <c r="AH9052" t="s">
        <v>28635</v>
      </c>
    </row>
    <row r="9053" spans="1:34" x14ac:dyDescent="0.35">
      <c r="A9053" t="s">
        <v>8897</v>
      </c>
      <c r="B9053" t="s">
        <v>56</v>
      </c>
      <c r="C9053" t="s">
        <v>42</v>
      </c>
      <c r="D9053" t="s">
        <v>43</v>
      </c>
      <c r="E9053" t="s">
        <v>38</v>
      </c>
      <c r="F9053" t="s">
        <v>39</v>
      </c>
      <c r="G9053" t="s">
        <v>28624</v>
      </c>
      <c r="H9053" t="s">
        <v>28625</v>
      </c>
      <c r="I9053" t="s">
        <v>32172</v>
      </c>
      <c r="J9053" t="s">
        <v>28626</v>
      </c>
      <c r="K9053" t="s">
        <v>66</v>
      </c>
      <c r="L9053" t="b">
        <v>1</v>
      </c>
      <c r="M9053">
        <v>0</v>
      </c>
      <c r="N9053">
        <f>_xlfn.XLOOKUP(B9053,Courses!A:A,Courses!E:E)</f>
        <v>55</v>
      </c>
      <c r="O9053">
        <v>206</v>
      </c>
      <c r="Q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Y9053">
        <v>0</v>
      </c>
      <c r="AA9053">
        <v>0</v>
      </c>
      <c r="AB9053" t="s">
        <v>28636</v>
      </c>
      <c r="AC9053" t="s">
        <v>28627</v>
      </c>
      <c r="AD9053">
        <v>17</v>
      </c>
    </row>
    <row r="9054" spans="1:34" x14ac:dyDescent="0.35">
      <c r="A9054" t="s">
        <v>8897</v>
      </c>
      <c r="B9054" t="s">
        <v>56</v>
      </c>
      <c r="C9054" t="s">
        <v>42</v>
      </c>
      <c r="D9054" t="s">
        <v>43</v>
      </c>
      <c r="E9054" t="s">
        <v>38</v>
      </c>
      <c r="F9054" t="s">
        <v>39</v>
      </c>
      <c r="G9054" t="s">
        <v>28637</v>
      </c>
      <c r="H9054" t="s">
        <v>28638</v>
      </c>
      <c r="I9054" t="s">
        <v>32172</v>
      </c>
      <c r="J9054" t="s">
        <v>28639</v>
      </c>
      <c r="K9054" t="s">
        <v>66</v>
      </c>
      <c r="L9054" t="b">
        <v>1</v>
      </c>
      <c r="M9054">
        <v>0</v>
      </c>
      <c r="N9054">
        <f>_xlfn.XLOOKUP(B9054,Courses!A:A,Courses!E:E)</f>
        <v>55</v>
      </c>
      <c r="O9054">
        <v>206</v>
      </c>
      <c r="Q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Y9054">
        <v>0</v>
      </c>
      <c r="AA9054">
        <v>0</v>
      </c>
      <c r="AB9054" t="s">
        <v>28640</v>
      </c>
      <c r="AC9054" t="s">
        <v>28641</v>
      </c>
      <c r="AD9054">
        <v>3</v>
      </c>
    </row>
    <row r="9055" spans="1:34" x14ac:dyDescent="0.35">
      <c r="A9055" t="s">
        <v>8902</v>
      </c>
      <c r="B9055" t="s">
        <v>60</v>
      </c>
      <c r="C9055" t="s">
        <v>42</v>
      </c>
      <c r="D9055" t="s">
        <v>43</v>
      </c>
      <c r="E9055" t="s">
        <v>38</v>
      </c>
      <c r="F9055" t="s">
        <v>39</v>
      </c>
      <c r="G9055" t="s">
        <v>28637</v>
      </c>
      <c r="H9055" t="s">
        <v>28638</v>
      </c>
      <c r="I9055" t="s">
        <v>32172</v>
      </c>
      <c r="J9055" t="s">
        <v>28639</v>
      </c>
      <c r="K9055" t="s">
        <v>66</v>
      </c>
      <c r="L9055" t="b">
        <v>1</v>
      </c>
      <c r="M9055">
        <v>0</v>
      </c>
      <c r="N9055">
        <f>_xlfn.XLOOKUP(B9055,Courses!A:A,Courses!E:E)</f>
        <v>24</v>
      </c>
      <c r="O9055">
        <v>86</v>
      </c>
      <c r="Q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Y9055">
        <v>0</v>
      </c>
      <c r="AA9055">
        <v>0</v>
      </c>
      <c r="AB9055" t="s">
        <v>28642</v>
      </c>
      <c r="AC9055" t="s">
        <v>28641</v>
      </c>
      <c r="AD9055">
        <v>3</v>
      </c>
    </row>
    <row r="9056" spans="1:34" x14ac:dyDescent="0.35">
      <c r="A9056" t="s">
        <v>8899</v>
      </c>
      <c r="B9056" t="s">
        <v>8900</v>
      </c>
      <c r="C9056" t="s">
        <v>42</v>
      </c>
      <c r="D9056" t="s">
        <v>43</v>
      </c>
      <c r="E9056" t="s">
        <v>38</v>
      </c>
      <c r="F9056" t="s">
        <v>39</v>
      </c>
      <c r="G9056" t="s">
        <v>28637</v>
      </c>
      <c r="H9056" t="s">
        <v>28638</v>
      </c>
      <c r="I9056" t="s">
        <v>32172</v>
      </c>
      <c r="J9056" t="s">
        <v>28639</v>
      </c>
      <c r="K9056" t="s">
        <v>66</v>
      </c>
      <c r="L9056" t="b">
        <v>1</v>
      </c>
      <c r="M9056">
        <v>0</v>
      </c>
      <c r="N9056">
        <f>_xlfn.XLOOKUP(B9056,Courses!A:A,Courses!E:E)</f>
        <v>22</v>
      </c>
      <c r="O9056">
        <v>88</v>
      </c>
      <c r="Q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Y9056">
        <v>0</v>
      </c>
      <c r="AA9056">
        <v>0</v>
      </c>
      <c r="AB9056" t="s">
        <v>28643</v>
      </c>
      <c r="AC9056" t="s">
        <v>28641</v>
      </c>
      <c r="AD9056">
        <v>3</v>
      </c>
    </row>
    <row r="9057" spans="1:34" x14ac:dyDescent="0.35">
      <c r="A9057" t="s">
        <v>8895</v>
      </c>
      <c r="B9057" t="s">
        <v>52</v>
      </c>
      <c r="C9057" t="s">
        <v>42</v>
      </c>
      <c r="D9057" t="s">
        <v>43</v>
      </c>
      <c r="E9057" t="s">
        <v>38</v>
      </c>
      <c r="F9057" t="s">
        <v>39</v>
      </c>
      <c r="G9057" t="s">
        <v>28637</v>
      </c>
      <c r="H9057" t="s">
        <v>28638</v>
      </c>
      <c r="I9057" t="s">
        <v>32172</v>
      </c>
      <c r="J9057" t="s">
        <v>28639</v>
      </c>
      <c r="K9057" t="s">
        <v>66</v>
      </c>
      <c r="L9057" t="b">
        <v>1</v>
      </c>
      <c r="M9057">
        <v>0</v>
      </c>
      <c r="N9057">
        <f>_xlfn.XLOOKUP(B9057,Courses!A:A,Courses!E:E)</f>
        <v>38</v>
      </c>
      <c r="O9057">
        <v>164</v>
      </c>
      <c r="Q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Y9057">
        <v>0</v>
      </c>
      <c r="AA9057">
        <v>0</v>
      </c>
      <c r="AB9057" t="s">
        <v>28644</v>
      </c>
      <c r="AC9057" t="s">
        <v>28641</v>
      </c>
      <c r="AD9057">
        <v>3</v>
      </c>
    </row>
    <row r="9058" spans="1:34" x14ac:dyDescent="0.35">
      <c r="A9058" t="s">
        <v>8895</v>
      </c>
      <c r="B9058" t="s">
        <v>52</v>
      </c>
      <c r="C9058" t="s">
        <v>42</v>
      </c>
      <c r="D9058" t="s">
        <v>43</v>
      </c>
      <c r="E9058" t="s">
        <v>38</v>
      </c>
      <c r="F9058" t="s">
        <v>39</v>
      </c>
      <c r="G9058" t="s">
        <v>28645</v>
      </c>
      <c r="H9058" t="s">
        <v>28646</v>
      </c>
      <c r="I9058" t="s">
        <v>32172</v>
      </c>
      <c r="J9058" t="s">
        <v>28647</v>
      </c>
      <c r="K9058" t="s">
        <v>66</v>
      </c>
      <c r="L9058" t="b">
        <v>1</v>
      </c>
      <c r="M9058">
        <v>1</v>
      </c>
      <c r="N9058">
        <f>_xlfn.XLOOKUP(B9058,Courses!A:A,Courses!E:E)</f>
        <v>38</v>
      </c>
      <c r="O9058">
        <v>164</v>
      </c>
      <c r="Q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Y9058">
        <v>0</v>
      </c>
      <c r="AA9058">
        <v>35</v>
      </c>
      <c r="AB9058" t="s">
        <v>28649</v>
      </c>
      <c r="AC9058" t="s">
        <v>28648</v>
      </c>
      <c r="AD9058">
        <v>5</v>
      </c>
    </row>
    <row r="9059" spans="1:34" x14ac:dyDescent="0.35">
      <c r="A9059" t="s">
        <v>8899</v>
      </c>
      <c r="B9059" t="s">
        <v>8900</v>
      </c>
      <c r="C9059" t="s">
        <v>42</v>
      </c>
      <c r="D9059" t="s">
        <v>43</v>
      </c>
      <c r="E9059" t="s">
        <v>38</v>
      </c>
      <c r="F9059" t="s">
        <v>39</v>
      </c>
      <c r="G9059" t="s">
        <v>28645</v>
      </c>
      <c r="H9059" t="s">
        <v>28646</v>
      </c>
      <c r="I9059" t="s">
        <v>32172</v>
      </c>
      <c r="J9059" t="s">
        <v>28647</v>
      </c>
      <c r="K9059" t="s">
        <v>66</v>
      </c>
      <c r="L9059" t="b">
        <v>1</v>
      </c>
      <c r="M9059">
        <v>0</v>
      </c>
      <c r="N9059">
        <f>_xlfn.XLOOKUP(B9059,Courses!A:A,Courses!E:E)</f>
        <v>22</v>
      </c>
      <c r="O9059">
        <v>88</v>
      </c>
      <c r="Q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Y9059">
        <v>0</v>
      </c>
      <c r="AA9059">
        <v>0</v>
      </c>
      <c r="AC9059" t="s">
        <v>28648</v>
      </c>
      <c r="AD9059">
        <v>5</v>
      </c>
    </row>
    <row r="9060" spans="1:34" x14ac:dyDescent="0.35">
      <c r="A9060" t="s">
        <v>8902</v>
      </c>
      <c r="B9060" t="s">
        <v>60</v>
      </c>
      <c r="C9060" t="s">
        <v>42</v>
      </c>
      <c r="D9060" t="s">
        <v>43</v>
      </c>
      <c r="E9060" t="s">
        <v>38</v>
      </c>
      <c r="F9060" t="s">
        <v>39</v>
      </c>
      <c r="G9060" t="s">
        <v>28645</v>
      </c>
      <c r="H9060" t="s">
        <v>28646</v>
      </c>
      <c r="I9060" t="s">
        <v>32172</v>
      </c>
      <c r="J9060" t="s">
        <v>28647</v>
      </c>
      <c r="K9060" t="s">
        <v>66</v>
      </c>
      <c r="L9060" t="b">
        <v>1</v>
      </c>
      <c r="M9060">
        <v>0</v>
      </c>
      <c r="N9060">
        <f>_xlfn.XLOOKUP(B9060,Courses!A:A,Courses!E:E)</f>
        <v>24</v>
      </c>
      <c r="O9060">
        <v>86</v>
      </c>
      <c r="Q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Y9060">
        <v>0</v>
      </c>
      <c r="AA9060">
        <v>0</v>
      </c>
      <c r="AC9060" t="s">
        <v>28648</v>
      </c>
      <c r="AD9060">
        <v>5</v>
      </c>
    </row>
    <row r="9061" spans="1:34" x14ac:dyDescent="0.35">
      <c r="A9061" t="s">
        <v>8897</v>
      </c>
      <c r="B9061" t="s">
        <v>56</v>
      </c>
      <c r="C9061" t="s">
        <v>42</v>
      </c>
      <c r="D9061" t="s">
        <v>43</v>
      </c>
      <c r="E9061" t="s">
        <v>38</v>
      </c>
      <c r="F9061" t="s">
        <v>39</v>
      </c>
      <c r="G9061" t="s">
        <v>28645</v>
      </c>
      <c r="H9061" t="s">
        <v>28646</v>
      </c>
      <c r="I9061" t="s">
        <v>32172</v>
      </c>
      <c r="J9061" t="s">
        <v>28647</v>
      </c>
      <c r="K9061" t="s">
        <v>66</v>
      </c>
      <c r="L9061" t="b">
        <v>1</v>
      </c>
      <c r="M9061">
        <v>23</v>
      </c>
      <c r="N9061">
        <f>_xlfn.XLOOKUP(B9061,Courses!A:A,Courses!E:E)</f>
        <v>55</v>
      </c>
      <c r="O9061">
        <v>206</v>
      </c>
      <c r="Q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Y9061">
        <v>0</v>
      </c>
      <c r="AA9061">
        <v>13312</v>
      </c>
      <c r="AB9061" t="s">
        <v>28650</v>
      </c>
      <c r="AC9061" t="s">
        <v>28648</v>
      </c>
      <c r="AD9061">
        <v>5</v>
      </c>
    </row>
    <row r="9062" spans="1:34" x14ac:dyDescent="0.35">
      <c r="A9062" t="s">
        <v>8897</v>
      </c>
      <c r="B9062" t="s">
        <v>56</v>
      </c>
      <c r="C9062" t="s">
        <v>42</v>
      </c>
      <c r="D9062" t="s">
        <v>43</v>
      </c>
      <c r="E9062" t="s">
        <v>38</v>
      </c>
      <c r="F9062" t="s">
        <v>39</v>
      </c>
      <c r="G9062" t="s">
        <v>28651</v>
      </c>
      <c r="H9062" t="s">
        <v>28652</v>
      </c>
      <c r="I9062" t="s">
        <v>32172</v>
      </c>
      <c r="J9062" t="s">
        <v>28653</v>
      </c>
      <c r="K9062" t="s">
        <v>66</v>
      </c>
      <c r="L9062" t="b">
        <v>1</v>
      </c>
      <c r="M9062">
        <v>62</v>
      </c>
      <c r="N9062">
        <f>_xlfn.XLOOKUP(B9062,Courses!A:A,Courses!E:E)</f>
        <v>55</v>
      </c>
      <c r="O9062">
        <v>206</v>
      </c>
      <c r="Q9062">
        <v>0</v>
      </c>
      <c r="S9062">
        <v>7</v>
      </c>
      <c r="T9062">
        <v>10</v>
      </c>
      <c r="U9062">
        <v>0</v>
      </c>
      <c r="V9062">
        <v>0</v>
      </c>
      <c r="W9062">
        <v>0</v>
      </c>
      <c r="Y9062">
        <v>0</v>
      </c>
      <c r="AA9062">
        <v>33564</v>
      </c>
      <c r="AB9062" t="s">
        <v>28654</v>
      </c>
      <c r="AC9062" t="s">
        <v>28655</v>
      </c>
      <c r="AD9062">
        <v>38</v>
      </c>
      <c r="AF9062" t="s">
        <v>28656</v>
      </c>
    </row>
    <row r="9063" spans="1:34" x14ac:dyDescent="0.35">
      <c r="A9063" t="s">
        <v>8902</v>
      </c>
      <c r="B9063" t="s">
        <v>60</v>
      </c>
      <c r="C9063" t="s">
        <v>42</v>
      </c>
      <c r="D9063" t="s">
        <v>43</v>
      </c>
      <c r="E9063" t="s">
        <v>38</v>
      </c>
      <c r="F9063" t="s">
        <v>39</v>
      </c>
      <c r="G9063" t="s">
        <v>28651</v>
      </c>
      <c r="H9063" t="s">
        <v>28652</v>
      </c>
      <c r="I9063" t="s">
        <v>32172</v>
      </c>
      <c r="J9063" t="s">
        <v>28653</v>
      </c>
      <c r="K9063" t="s">
        <v>66</v>
      </c>
      <c r="L9063" t="b">
        <v>1</v>
      </c>
      <c r="M9063">
        <v>0</v>
      </c>
      <c r="N9063">
        <f>_xlfn.XLOOKUP(B9063,Courses!A:A,Courses!E:E)</f>
        <v>24</v>
      </c>
      <c r="O9063">
        <v>86</v>
      </c>
      <c r="Q9063">
        <v>0</v>
      </c>
      <c r="S9063">
        <v>0</v>
      </c>
      <c r="T9063">
        <v>0</v>
      </c>
      <c r="U9063">
        <v>0</v>
      </c>
      <c r="V9063">
        <v>0</v>
      </c>
      <c r="W9063">
        <v>2</v>
      </c>
      <c r="Y9063">
        <v>0</v>
      </c>
      <c r="AA9063">
        <v>2426</v>
      </c>
      <c r="AB9063" t="s">
        <v>28657</v>
      </c>
      <c r="AC9063" t="s">
        <v>28655</v>
      </c>
      <c r="AD9063">
        <v>38</v>
      </c>
    </row>
    <row r="9064" spans="1:34" x14ac:dyDescent="0.35">
      <c r="A9064" t="s">
        <v>8899</v>
      </c>
      <c r="B9064" t="s">
        <v>8900</v>
      </c>
      <c r="C9064" t="s">
        <v>42</v>
      </c>
      <c r="D9064" t="s">
        <v>43</v>
      </c>
      <c r="E9064" t="s">
        <v>38</v>
      </c>
      <c r="F9064" t="s">
        <v>39</v>
      </c>
      <c r="G9064" t="s">
        <v>28651</v>
      </c>
      <c r="H9064" t="s">
        <v>28652</v>
      </c>
      <c r="I9064" t="s">
        <v>32172</v>
      </c>
      <c r="J9064" t="s">
        <v>28653</v>
      </c>
      <c r="K9064" t="s">
        <v>66</v>
      </c>
      <c r="L9064" t="b">
        <v>1</v>
      </c>
      <c r="M9064">
        <v>35</v>
      </c>
      <c r="N9064">
        <f>_xlfn.XLOOKUP(B9064,Courses!A:A,Courses!E:E)</f>
        <v>22</v>
      </c>
      <c r="O9064">
        <v>88</v>
      </c>
      <c r="Q9064">
        <v>0</v>
      </c>
      <c r="S9064">
        <v>3</v>
      </c>
      <c r="T9064">
        <v>7</v>
      </c>
      <c r="U9064">
        <v>2</v>
      </c>
      <c r="V9064">
        <v>1</v>
      </c>
      <c r="W9064">
        <v>3</v>
      </c>
      <c r="X9064" t="s">
        <v>28658</v>
      </c>
      <c r="Y9064">
        <v>0</v>
      </c>
      <c r="AA9064">
        <v>40047</v>
      </c>
      <c r="AB9064" t="s">
        <v>28659</v>
      </c>
      <c r="AC9064" t="s">
        <v>28655</v>
      </c>
      <c r="AD9064">
        <v>38</v>
      </c>
      <c r="AF9064" t="s">
        <v>28660</v>
      </c>
      <c r="AG9064" t="s">
        <v>28661</v>
      </c>
      <c r="AH9064" t="s">
        <v>28662</v>
      </c>
    </row>
    <row r="9065" spans="1:34" x14ac:dyDescent="0.35">
      <c r="A9065" t="s">
        <v>8895</v>
      </c>
      <c r="B9065" t="s">
        <v>52</v>
      </c>
      <c r="C9065" t="s">
        <v>42</v>
      </c>
      <c r="D9065" t="s">
        <v>43</v>
      </c>
      <c r="E9065" t="s">
        <v>38</v>
      </c>
      <c r="F9065" t="s">
        <v>39</v>
      </c>
      <c r="G9065" t="s">
        <v>28651</v>
      </c>
      <c r="H9065" t="s">
        <v>28652</v>
      </c>
      <c r="I9065" t="s">
        <v>32172</v>
      </c>
      <c r="J9065" t="s">
        <v>28653</v>
      </c>
      <c r="K9065" t="s">
        <v>66</v>
      </c>
      <c r="L9065" t="b">
        <v>1</v>
      </c>
      <c r="M9065">
        <v>49</v>
      </c>
      <c r="N9065">
        <f>_xlfn.XLOOKUP(B9065,Courses!A:A,Courses!E:E)</f>
        <v>38</v>
      </c>
      <c r="O9065">
        <v>164</v>
      </c>
      <c r="Q9065">
        <v>0</v>
      </c>
      <c r="S9065">
        <v>8</v>
      </c>
      <c r="T9065">
        <v>11</v>
      </c>
      <c r="U9065">
        <v>0</v>
      </c>
      <c r="V9065">
        <v>0</v>
      </c>
      <c r="W9065">
        <v>0</v>
      </c>
      <c r="Y9065">
        <v>0</v>
      </c>
      <c r="AA9065">
        <v>38184</v>
      </c>
      <c r="AB9065" t="s">
        <v>28663</v>
      </c>
      <c r="AC9065" t="s">
        <v>28655</v>
      </c>
      <c r="AD9065">
        <v>38</v>
      </c>
      <c r="AF9065" t="s">
        <v>28664</v>
      </c>
    </row>
    <row r="9066" spans="1:34" x14ac:dyDescent="0.35">
      <c r="A9066" t="s">
        <v>8895</v>
      </c>
      <c r="B9066" t="s">
        <v>52</v>
      </c>
      <c r="C9066" t="s">
        <v>42</v>
      </c>
      <c r="D9066" t="s">
        <v>43</v>
      </c>
      <c r="E9066" t="s">
        <v>38</v>
      </c>
      <c r="F9066" t="s">
        <v>39</v>
      </c>
      <c r="G9066" t="s">
        <v>28665</v>
      </c>
      <c r="H9066" t="s">
        <v>28666</v>
      </c>
      <c r="I9066" t="s">
        <v>32172</v>
      </c>
      <c r="J9066" t="s">
        <v>28667</v>
      </c>
      <c r="K9066" t="s">
        <v>66</v>
      </c>
      <c r="L9066" t="b">
        <v>1</v>
      </c>
      <c r="M9066">
        <v>10</v>
      </c>
      <c r="N9066">
        <f>_xlfn.XLOOKUP(B9066,Courses!A:A,Courses!E:E)</f>
        <v>38</v>
      </c>
      <c r="O9066">
        <v>164</v>
      </c>
      <c r="Q9066">
        <v>0</v>
      </c>
      <c r="S9066">
        <v>1</v>
      </c>
      <c r="T9066">
        <v>2</v>
      </c>
      <c r="U9066">
        <v>0</v>
      </c>
      <c r="V9066">
        <v>2</v>
      </c>
      <c r="W9066">
        <v>20</v>
      </c>
      <c r="X9066" t="s">
        <v>28669</v>
      </c>
      <c r="Y9066">
        <v>0</v>
      </c>
      <c r="AA9066">
        <v>8838</v>
      </c>
      <c r="AB9066" t="s">
        <v>28670</v>
      </c>
      <c r="AC9066" t="s">
        <v>28668</v>
      </c>
      <c r="AD9066">
        <v>10</v>
      </c>
      <c r="AF9066" t="s">
        <v>28671</v>
      </c>
    </row>
    <row r="9067" spans="1:34" x14ac:dyDescent="0.35">
      <c r="A9067" t="s">
        <v>8899</v>
      </c>
      <c r="B9067" t="s">
        <v>8900</v>
      </c>
      <c r="C9067" t="s">
        <v>42</v>
      </c>
      <c r="D9067" t="s">
        <v>43</v>
      </c>
      <c r="E9067" t="s">
        <v>38</v>
      </c>
      <c r="F9067" t="s">
        <v>39</v>
      </c>
      <c r="G9067" t="s">
        <v>28665</v>
      </c>
      <c r="H9067" t="s">
        <v>28666</v>
      </c>
      <c r="I9067" t="s">
        <v>32172</v>
      </c>
      <c r="J9067" t="s">
        <v>28667</v>
      </c>
      <c r="K9067" t="s">
        <v>66</v>
      </c>
      <c r="L9067" t="b">
        <v>1</v>
      </c>
      <c r="M9067">
        <v>8</v>
      </c>
      <c r="N9067">
        <f>_xlfn.XLOOKUP(B9067,Courses!A:A,Courses!E:E)</f>
        <v>22</v>
      </c>
      <c r="O9067">
        <v>88</v>
      </c>
      <c r="Q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Y9067">
        <v>0</v>
      </c>
      <c r="AA9067">
        <v>7444</v>
      </c>
      <c r="AB9067" t="s">
        <v>28672</v>
      </c>
      <c r="AC9067" t="s">
        <v>28668</v>
      </c>
      <c r="AD9067">
        <v>10</v>
      </c>
      <c r="AG9067" t="s">
        <v>28673</v>
      </c>
      <c r="AH9067" t="s">
        <v>28674</v>
      </c>
    </row>
    <row r="9068" spans="1:34" x14ac:dyDescent="0.35">
      <c r="A9068" t="s">
        <v>8902</v>
      </c>
      <c r="B9068" t="s">
        <v>60</v>
      </c>
      <c r="C9068" t="s">
        <v>42</v>
      </c>
      <c r="D9068" t="s">
        <v>43</v>
      </c>
      <c r="E9068" t="s">
        <v>38</v>
      </c>
      <c r="F9068" t="s">
        <v>39</v>
      </c>
      <c r="G9068" t="s">
        <v>28665</v>
      </c>
      <c r="H9068" t="s">
        <v>28666</v>
      </c>
      <c r="I9068" t="s">
        <v>32172</v>
      </c>
      <c r="J9068" t="s">
        <v>28667</v>
      </c>
      <c r="K9068" t="s">
        <v>66</v>
      </c>
      <c r="L9068" t="b">
        <v>1</v>
      </c>
      <c r="M9068">
        <v>0</v>
      </c>
      <c r="N9068">
        <f>_xlfn.XLOOKUP(B9068,Courses!A:A,Courses!E:E)</f>
        <v>24</v>
      </c>
      <c r="O9068">
        <v>86</v>
      </c>
      <c r="Q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Y9068">
        <v>0</v>
      </c>
      <c r="AA9068">
        <v>0</v>
      </c>
      <c r="AC9068" t="s">
        <v>28668</v>
      </c>
      <c r="AD9068">
        <v>10</v>
      </c>
    </row>
    <row r="9069" spans="1:34" x14ac:dyDescent="0.35">
      <c r="A9069" t="s">
        <v>8897</v>
      </c>
      <c r="B9069" t="s">
        <v>56</v>
      </c>
      <c r="C9069" t="s">
        <v>42</v>
      </c>
      <c r="D9069" t="s">
        <v>43</v>
      </c>
      <c r="E9069" t="s">
        <v>38</v>
      </c>
      <c r="F9069" t="s">
        <v>39</v>
      </c>
      <c r="G9069" t="s">
        <v>28665</v>
      </c>
      <c r="H9069" t="s">
        <v>28666</v>
      </c>
      <c r="I9069" t="s">
        <v>32172</v>
      </c>
      <c r="J9069" t="s">
        <v>28667</v>
      </c>
      <c r="K9069" t="s">
        <v>66</v>
      </c>
      <c r="L9069" t="b">
        <v>1</v>
      </c>
      <c r="M9069">
        <v>5</v>
      </c>
      <c r="N9069">
        <f>_xlfn.XLOOKUP(B9069,Courses!A:A,Courses!E:E)</f>
        <v>55</v>
      </c>
      <c r="O9069">
        <v>206</v>
      </c>
      <c r="Q9069">
        <v>0</v>
      </c>
      <c r="S9069">
        <v>0</v>
      </c>
      <c r="T9069">
        <v>0</v>
      </c>
      <c r="U9069">
        <v>0</v>
      </c>
      <c r="V9069">
        <v>0</v>
      </c>
      <c r="W9069">
        <v>8</v>
      </c>
      <c r="Y9069">
        <v>0</v>
      </c>
      <c r="AA9069">
        <v>296</v>
      </c>
      <c r="AB9069" t="s">
        <v>28675</v>
      </c>
      <c r="AC9069" t="s">
        <v>28668</v>
      </c>
      <c r="AD9069">
        <v>10</v>
      </c>
    </row>
    <row r="9070" spans="1:34" x14ac:dyDescent="0.35">
      <c r="A9070" t="s">
        <v>8897</v>
      </c>
      <c r="B9070" t="s">
        <v>56</v>
      </c>
      <c r="C9070" t="s">
        <v>42</v>
      </c>
      <c r="D9070" t="s">
        <v>43</v>
      </c>
      <c r="E9070" t="s">
        <v>38</v>
      </c>
      <c r="F9070" t="s">
        <v>39</v>
      </c>
      <c r="G9070" t="s">
        <v>28676</v>
      </c>
      <c r="H9070" t="s">
        <v>28677</v>
      </c>
      <c r="I9070" t="s">
        <v>32172</v>
      </c>
      <c r="J9070" t="s">
        <v>28678</v>
      </c>
      <c r="K9070" t="s">
        <v>66</v>
      </c>
      <c r="L9070" t="b">
        <v>1</v>
      </c>
      <c r="M9070">
        <v>65</v>
      </c>
      <c r="N9070">
        <f>_xlfn.XLOOKUP(B9070,Courses!A:A,Courses!E:E)</f>
        <v>55</v>
      </c>
      <c r="O9070">
        <v>206</v>
      </c>
      <c r="Q9070">
        <v>0</v>
      </c>
      <c r="S9070">
        <v>10</v>
      </c>
      <c r="T9070">
        <v>10</v>
      </c>
      <c r="U9070">
        <v>7</v>
      </c>
      <c r="V9070">
        <v>2</v>
      </c>
      <c r="W9070">
        <v>29</v>
      </c>
      <c r="X9070" t="s">
        <v>28679</v>
      </c>
      <c r="Y9070">
        <v>0</v>
      </c>
      <c r="AA9070">
        <v>59596</v>
      </c>
      <c r="AB9070" t="s">
        <v>28680</v>
      </c>
      <c r="AC9070" t="s">
        <v>28681</v>
      </c>
      <c r="AD9070">
        <v>35</v>
      </c>
      <c r="AF9070" t="s">
        <v>28682</v>
      </c>
    </row>
    <row r="9071" spans="1:34" x14ac:dyDescent="0.35">
      <c r="A9071" t="s">
        <v>8902</v>
      </c>
      <c r="B9071" t="s">
        <v>60</v>
      </c>
      <c r="C9071" t="s">
        <v>42</v>
      </c>
      <c r="D9071" t="s">
        <v>43</v>
      </c>
      <c r="E9071" t="s">
        <v>38</v>
      </c>
      <c r="F9071" t="s">
        <v>39</v>
      </c>
      <c r="G9071" t="s">
        <v>28676</v>
      </c>
      <c r="H9071" t="s">
        <v>28677</v>
      </c>
      <c r="I9071" t="s">
        <v>32172</v>
      </c>
      <c r="J9071" t="s">
        <v>28678</v>
      </c>
      <c r="K9071" t="s">
        <v>66</v>
      </c>
      <c r="L9071" t="b">
        <v>1</v>
      </c>
      <c r="M9071">
        <v>27</v>
      </c>
      <c r="N9071">
        <f>_xlfn.XLOOKUP(B9071,Courses!A:A,Courses!E:E)</f>
        <v>24</v>
      </c>
      <c r="O9071">
        <v>86</v>
      </c>
      <c r="Q9071">
        <v>0</v>
      </c>
      <c r="S9071">
        <v>2</v>
      </c>
      <c r="T9071">
        <v>2</v>
      </c>
      <c r="U9071">
        <v>1</v>
      </c>
      <c r="V9071">
        <v>0</v>
      </c>
      <c r="W9071">
        <v>1</v>
      </c>
      <c r="X9071" t="s">
        <v>28683</v>
      </c>
      <c r="Y9071">
        <v>0</v>
      </c>
      <c r="AA9071">
        <v>16618</v>
      </c>
      <c r="AB9071" t="s">
        <v>28684</v>
      </c>
      <c r="AC9071" t="s">
        <v>28681</v>
      </c>
      <c r="AD9071">
        <v>35</v>
      </c>
      <c r="AF9071" t="s">
        <v>28685</v>
      </c>
      <c r="AG9071" t="s">
        <v>28686</v>
      </c>
      <c r="AH9071" t="s">
        <v>28686</v>
      </c>
    </row>
    <row r="9072" spans="1:34" x14ac:dyDescent="0.35">
      <c r="A9072" t="s">
        <v>8899</v>
      </c>
      <c r="B9072" t="s">
        <v>8900</v>
      </c>
      <c r="C9072" t="s">
        <v>42</v>
      </c>
      <c r="D9072" t="s">
        <v>43</v>
      </c>
      <c r="E9072" t="s">
        <v>38</v>
      </c>
      <c r="F9072" t="s">
        <v>39</v>
      </c>
      <c r="G9072" t="s">
        <v>28676</v>
      </c>
      <c r="H9072" t="s">
        <v>28677</v>
      </c>
      <c r="I9072" t="s">
        <v>32172</v>
      </c>
      <c r="J9072" t="s">
        <v>28678</v>
      </c>
      <c r="K9072" t="s">
        <v>66</v>
      </c>
      <c r="L9072" t="b">
        <v>1</v>
      </c>
      <c r="M9072">
        <v>36</v>
      </c>
      <c r="N9072">
        <f>_xlfn.XLOOKUP(B9072,Courses!A:A,Courses!E:E)</f>
        <v>22</v>
      </c>
      <c r="O9072">
        <v>88</v>
      </c>
      <c r="Q9072">
        <v>0</v>
      </c>
      <c r="S9072">
        <v>4</v>
      </c>
      <c r="T9072">
        <v>4</v>
      </c>
      <c r="U9072">
        <v>4</v>
      </c>
      <c r="V9072">
        <v>1</v>
      </c>
      <c r="W9072">
        <v>6</v>
      </c>
      <c r="X9072" t="s">
        <v>28687</v>
      </c>
      <c r="Y9072">
        <v>0</v>
      </c>
      <c r="AA9072">
        <v>57609</v>
      </c>
      <c r="AB9072" t="s">
        <v>28688</v>
      </c>
      <c r="AC9072" t="s">
        <v>28681</v>
      </c>
      <c r="AD9072">
        <v>35</v>
      </c>
      <c r="AF9072" t="s">
        <v>28689</v>
      </c>
      <c r="AG9072" t="s">
        <v>28690</v>
      </c>
      <c r="AH9072" t="s">
        <v>28690</v>
      </c>
    </row>
    <row r="9073" spans="1:34" x14ac:dyDescent="0.35">
      <c r="A9073" t="s">
        <v>8895</v>
      </c>
      <c r="B9073" t="s">
        <v>52</v>
      </c>
      <c r="C9073" t="s">
        <v>42</v>
      </c>
      <c r="D9073" t="s">
        <v>43</v>
      </c>
      <c r="E9073" t="s">
        <v>38</v>
      </c>
      <c r="F9073" t="s">
        <v>39</v>
      </c>
      <c r="G9073" t="s">
        <v>28676</v>
      </c>
      <c r="H9073" t="s">
        <v>28677</v>
      </c>
      <c r="I9073" t="s">
        <v>32172</v>
      </c>
      <c r="J9073" t="s">
        <v>28678</v>
      </c>
      <c r="K9073" t="s">
        <v>66</v>
      </c>
      <c r="L9073" t="b">
        <v>1</v>
      </c>
      <c r="M9073">
        <v>57</v>
      </c>
      <c r="N9073">
        <f>_xlfn.XLOOKUP(B9073,Courses!A:A,Courses!E:E)</f>
        <v>38</v>
      </c>
      <c r="O9073">
        <v>164</v>
      </c>
      <c r="Q9073">
        <v>0</v>
      </c>
      <c r="S9073">
        <v>12</v>
      </c>
      <c r="T9073">
        <v>12</v>
      </c>
      <c r="U9073">
        <v>6</v>
      </c>
      <c r="V9073">
        <v>7</v>
      </c>
      <c r="W9073">
        <v>20</v>
      </c>
      <c r="X9073" t="s">
        <v>28691</v>
      </c>
      <c r="Y9073">
        <v>0</v>
      </c>
      <c r="AA9073">
        <v>94023</v>
      </c>
      <c r="AB9073" t="s">
        <v>28692</v>
      </c>
      <c r="AC9073" t="s">
        <v>28681</v>
      </c>
      <c r="AD9073">
        <v>35</v>
      </c>
      <c r="AF9073" t="s">
        <v>28693</v>
      </c>
    </row>
    <row r="9074" spans="1:34" x14ac:dyDescent="0.35">
      <c r="A9074" t="s">
        <v>8895</v>
      </c>
      <c r="B9074" t="s">
        <v>52</v>
      </c>
      <c r="C9074" t="s">
        <v>42</v>
      </c>
      <c r="D9074" t="s">
        <v>43</v>
      </c>
      <c r="E9074" t="s">
        <v>38</v>
      </c>
      <c r="F9074" t="s">
        <v>39</v>
      </c>
      <c r="G9074" t="s">
        <v>28694</v>
      </c>
      <c r="H9074" t="s">
        <v>28695</v>
      </c>
      <c r="I9074" t="s">
        <v>32172</v>
      </c>
      <c r="J9074" t="s">
        <v>28696</v>
      </c>
      <c r="K9074" t="s">
        <v>66</v>
      </c>
      <c r="L9074" t="b">
        <v>1</v>
      </c>
      <c r="M9074">
        <v>27</v>
      </c>
      <c r="N9074">
        <f>_xlfn.XLOOKUP(B9074,Courses!A:A,Courses!E:E)</f>
        <v>38</v>
      </c>
      <c r="O9074">
        <v>164</v>
      </c>
      <c r="Q9074">
        <v>0</v>
      </c>
      <c r="S9074">
        <v>2</v>
      </c>
      <c r="T9074">
        <v>3</v>
      </c>
      <c r="U9074">
        <v>0</v>
      </c>
      <c r="V9074">
        <v>0</v>
      </c>
      <c r="W9074">
        <v>0</v>
      </c>
      <c r="Y9074">
        <v>0</v>
      </c>
      <c r="AA9074">
        <v>19201</v>
      </c>
      <c r="AB9074" t="s">
        <v>28698</v>
      </c>
      <c r="AC9074" t="s">
        <v>28697</v>
      </c>
      <c r="AD9074">
        <v>20</v>
      </c>
      <c r="AF9074" t="s">
        <v>28699</v>
      </c>
    </row>
    <row r="9075" spans="1:34" x14ac:dyDescent="0.35">
      <c r="A9075" t="s">
        <v>8899</v>
      </c>
      <c r="B9075" t="s">
        <v>8900</v>
      </c>
      <c r="C9075" t="s">
        <v>42</v>
      </c>
      <c r="D9075" t="s">
        <v>43</v>
      </c>
      <c r="E9075" t="s">
        <v>38</v>
      </c>
      <c r="F9075" t="s">
        <v>39</v>
      </c>
      <c r="G9075" t="s">
        <v>28694</v>
      </c>
      <c r="H9075" t="s">
        <v>28695</v>
      </c>
      <c r="I9075" t="s">
        <v>32172</v>
      </c>
      <c r="J9075" t="s">
        <v>28696</v>
      </c>
      <c r="K9075" t="s">
        <v>66</v>
      </c>
      <c r="L9075" t="b">
        <v>1</v>
      </c>
      <c r="M9075">
        <v>13</v>
      </c>
      <c r="N9075">
        <f>_xlfn.XLOOKUP(B9075,Courses!A:A,Courses!E:E)</f>
        <v>22</v>
      </c>
      <c r="O9075">
        <v>88</v>
      </c>
      <c r="Q9075">
        <v>0</v>
      </c>
      <c r="S9075">
        <v>1</v>
      </c>
      <c r="T9075">
        <v>2</v>
      </c>
      <c r="U9075">
        <v>0</v>
      </c>
      <c r="V9075">
        <v>0</v>
      </c>
      <c r="W9075">
        <v>0</v>
      </c>
      <c r="Y9075">
        <v>0</v>
      </c>
      <c r="AA9075">
        <v>7307</v>
      </c>
      <c r="AB9075" t="s">
        <v>28700</v>
      </c>
      <c r="AC9075" t="s">
        <v>28697</v>
      </c>
      <c r="AD9075">
        <v>20</v>
      </c>
      <c r="AF9075" t="s">
        <v>28701</v>
      </c>
      <c r="AG9075" t="s">
        <v>28702</v>
      </c>
      <c r="AH9075" t="s">
        <v>28703</v>
      </c>
    </row>
    <row r="9076" spans="1:34" x14ac:dyDescent="0.35">
      <c r="A9076" t="s">
        <v>8902</v>
      </c>
      <c r="B9076" t="s">
        <v>60</v>
      </c>
      <c r="C9076" t="s">
        <v>42</v>
      </c>
      <c r="D9076" t="s">
        <v>43</v>
      </c>
      <c r="E9076" t="s">
        <v>38</v>
      </c>
      <c r="F9076" t="s">
        <v>39</v>
      </c>
      <c r="G9076" t="s">
        <v>28694</v>
      </c>
      <c r="H9076" t="s">
        <v>28695</v>
      </c>
      <c r="I9076" t="s">
        <v>32172</v>
      </c>
      <c r="J9076" t="s">
        <v>28696</v>
      </c>
      <c r="K9076" t="s">
        <v>66</v>
      </c>
      <c r="L9076" t="b">
        <v>1</v>
      </c>
      <c r="M9076">
        <v>0</v>
      </c>
      <c r="N9076">
        <f>_xlfn.XLOOKUP(B9076,Courses!A:A,Courses!E:E)</f>
        <v>24</v>
      </c>
      <c r="O9076">
        <v>86</v>
      </c>
      <c r="Q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Y9076">
        <v>0</v>
      </c>
      <c r="AA9076">
        <v>0</v>
      </c>
      <c r="AB9076" t="s">
        <v>28704</v>
      </c>
      <c r="AC9076" t="s">
        <v>28697</v>
      </c>
      <c r="AD9076">
        <v>20</v>
      </c>
    </row>
    <row r="9077" spans="1:34" x14ac:dyDescent="0.35">
      <c r="A9077" t="s">
        <v>8897</v>
      </c>
      <c r="B9077" t="s">
        <v>56</v>
      </c>
      <c r="C9077" t="s">
        <v>42</v>
      </c>
      <c r="D9077" t="s">
        <v>43</v>
      </c>
      <c r="E9077" t="s">
        <v>38</v>
      </c>
      <c r="F9077" t="s">
        <v>39</v>
      </c>
      <c r="G9077" t="s">
        <v>28694</v>
      </c>
      <c r="H9077" t="s">
        <v>28695</v>
      </c>
      <c r="I9077" t="s">
        <v>32172</v>
      </c>
      <c r="J9077" t="s">
        <v>28696</v>
      </c>
      <c r="K9077" t="s">
        <v>66</v>
      </c>
      <c r="L9077" t="b">
        <v>1</v>
      </c>
      <c r="M9077">
        <v>15</v>
      </c>
      <c r="N9077">
        <f>_xlfn.XLOOKUP(B9077,Courses!A:A,Courses!E:E)</f>
        <v>55</v>
      </c>
      <c r="O9077">
        <v>206</v>
      </c>
      <c r="Q9077">
        <v>0</v>
      </c>
      <c r="S9077">
        <v>1</v>
      </c>
      <c r="T9077">
        <v>1</v>
      </c>
      <c r="U9077">
        <v>0</v>
      </c>
      <c r="V9077">
        <v>0</v>
      </c>
      <c r="W9077">
        <v>0</v>
      </c>
      <c r="Y9077">
        <v>0</v>
      </c>
      <c r="AA9077">
        <v>9472</v>
      </c>
      <c r="AB9077" t="s">
        <v>28705</v>
      </c>
      <c r="AC9077" t="s">
        <v>28697</v>
      </c>
      <c r="AD9077">
        <v>20</v>
      </c>
      <c r="AF9077" t="s">
        <v>28706</v>
      </c>
    </row>
    <row r="9078" spans="1:34" x14ac:dyDescent="0.35">
      <c r="A9078" t="s">
        <v>8897</v>
      </c>
      <c r="B9078" t="s">
        <v>56</v>
      </c>
      <c r="C9078" t="s">
        <v>42</v>
      </c>
      <c r="D9078" t="s">
        <v>43</v>
      </c>
      <c r="E9078" t="s">
        <v>38</v>
      </c>
      <c r="F9078" t="s">
        <v>39</v>
      </c>
      <c r="G9078" t="s">
        <v>28707</v>
      </c>
      <c r="H9078" t="s">
        <v>28708</v>
      </c>
      <c r="I9078" t="s">
        <v>32172</v>
      </c>
      <c r="J9078" t="s">
        <v>28709</v>
      </c>
      <c r="K9078" t="s">
        <v>66</v>
      </c>
      <c r="L9078" t="b">
        <v>1</v>
      </c>
      <c r="M9078">
        <v>43</v>
      </c>
      <c r="N9078">
        <f>_xlfn.XLOOKUP(B9078,Courses!A:A,Courses!E:E)</f>
        <v>55</v>
      </c>
      <c r="O9078">
        <v>206</v>
      </c>
      <c r="Q9078">
        <v>0</v>
      </c>
      <c r="S9078">
        <v>6</v>
      </c>
      <c r="T9078">
        <v>6</v>
      </c>
      <c r="U9078">
        <v>1</v>
      </c>
      <c r="V9078">
        <v>2</v>
      </c>
      <c r="W9078">
        <v>21</v>
      </c>
      <c r="X9078" t="s">
        <v>28710</v>
      </c>
      <c r="Y9078">
        <v>0</v>
      </c>
      <c r="AA9078">
        <v>61532</v>
      </c>
      <c r="AB9078" t="s">
        <v>28711</v>
      </c>
      <c r="AC9078" t="s">
        <v>28712</v>
      </c>
      <c r="AD9078">
        <v>10</v>
      </c>
      <c r="AF9078" t="s">
        <v>28713</v>
      </c>
    </row>
    <row r="9079" spans="1:34" x14ac:dyDescent="0.35">
      <c r="A9079" t="s">
        <v>8902</v>
      </c>
      <c r="B9079" t="s">
        <v>60</v>
      </c>
      <c r="C9079" t="s">
        <v>42</v>
      </c>
      <c r="D9079" t="s">
        <v>43</v>
      </c>
      <c r="E9079" t="s">
        <v>38</v>
      </c>
      <c r="F9079" t="s">
        <v>39</v>
      </c>
      <c r="G9079" t="s">
        <v>28707</v>
      </c>
      <c r="H9079" t="s">
        <v>28708</v>
      </c>
      <c r="I9079" t="s">
        <v>32172</v>
      </c>
      <c r="J9079" t="s">
        <v>28709</v>
      </c>
      <c r="K9079" t="s">
        <v>66</v>
      </c>
      <c r="L9079" t="b">
        <v>1</v>
      </c>
      <c r="M9079">
        <v>0</v>
      </c>
      <c r="N9079">
        <f>_xlfn.XLOOKUP(B9079,Courses!A:A,Courses!E:E)</f>
        <v>24</v>
      </c>
      <c r="O9079">
        <v>86</v>
      </c>
      <c r="Q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Y9079">
        <v>0</v>
      </c>
      <c r="AA9079">
        <v>0</v>
      </c>
      <c r="AC9079" t="s">
        <v>28712</v>
      </c>
      <c r="AD9079">
        <v>10</v>
      </c>
    </row>
    <row r="9080" spans="1:34" x14ac:dyDescent="0.35">
      <c r="A9080" t="s">
        <v>8899</v>
      </c>
      <c r="B9080" t="s">
        <v>8900</v>
      </c>
      <c r="C9080" t="s">
        <v>42</v>
      </c>
      <c r="D9080" t="s">
        <v>43</v>
      </c>
      <c r="E9080" t="s">
        <v>38</v>
      </c>
      <c r="F9080" t="s">
        <v>39</v>
      </c>
      <c r="G9080" t="s">
        <v>28707</v>
      </c>
      <c r="H9080" t="s">
        <v>28708</v>
      </c>
      <c r="I9080" t="s">
        <v>32172</v>
      </c>
      <c r="J9080" t="s">
        <v>28709</v>
      </c>
      <c r="K9080" t="s">
        <v>66</v>
      </c>
      <c r="L9080" t="b">
        <v>1</v>
      </c>
      <c r="M9080">
        <v>1</v>
      </c>
      <c r="N9080">
        <f>_xlfn.XLOOKUP(B9080,Courses!A:A,Courses!E:E)</f>
        <v>22</v>
      </c>
      <c r="O9080">
        <v>88</v>
      </c>
      <c r="Q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Y9080">
        <v>0</v>
      </c>
      <c r="AA9080">
        <v>1312</v>
      </c>
      <c r="AB9080" t="s">
        <v>28714</v>
      </c>
      <c r="AC9080" t="s">
        <v>28712</v>
      </c>
      <c r="AD9080">
        <v>10</v>
      </c>
    </row>
    <row r="9081" spans="1:34" x14ac:dyDescent="0.35">
      <c r="A9081" t="s">
        <v>8895</v>
      </c>
      <c r="B9081" t="s">
        <v>52</v>
      </c>
      <c r="C9081" t="s">
        <v>42</v>
      </c>
      <c r="D9081" t="s">
        <v>43</v>
      </c>
      <c r="E9081" t="s">
        <v>38</v>
      </c>
      <c r="F9081" t="s">
        <v>39</v>
      </c>
      <c r="G9081" t="s">
        <v>28707</v>
      </c>
      <c r="H9081" t="s">
        <v>28708</v>
      </c>
      <c r="I9081" t="s">
        <v>32172</v>
      </c>
      <c r="J9081" t="s">
        <v>28709</v>
      </c>
      <c r="K9081" t="s">
        <v>66</v>
      </c>
      <c r="L9081" t="b">
        <v>1</v>
      </c>
      <c r="M9081">
        <v>0</v>
      </c>
      <c r="N9081">
        <f>_xlfn.XLOOKUP(B9081,Courses!A:A,Courses!E:E)</f>
        <v>38</v>
      </c>
      <c r="O9081">
        <v>164</v>
      </c>
      <c r="Q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Y9081">
        <v>0</v>
      </c>
      <c r="AA9081">
        <v>0</v>
      </c>
      <c r="AB9081" t="s">
        <v>28715</v>
      </c>
      <c r="AC9081" t="s">
        <v>28712</v>
      </c>
      <c r="AD9081">
        <v>10</v>
      </c>
    </row>
    <row r="9082" spans="1:34" x14ac:dyDescent="0.35">
      <c r="A9082" t="s">
        <v>8895</v>
      </c>
      <c r="B9082" t="s">
        <v>52</v>
      </c>
      <c r="C9082" t="s">
        <v>42</v>
      </c>
      <c r="D9082" t="s">
        <v>43</v>
      </c>
      <c r="E9082" t="s">
        <v>38</v>
      </c>
      <c r="F9082" t="s">
        <v>39</v>
      </c>
      <c r="G9082" t="s">
        <v>28716</v>
      </c>
      <c r="H9082" t="s">
        <v>28717</v>
      </c>
      <c r="I9082" t="s">
        <v>32172</v>
      </c>
      <c r="J9082" t="s">
        <v>28718</v>
      </c>
      <c r="K9082" t="s">
        <v>66</v>
      </c>
      <c r="L9082" t="b">
        <v>1</v>
      </c>
      <c r="M9082">
        <v>9</v>
      </c>
      <c r="N9082">
        <f>_xlfn.XLOOKUP(B9082,Courses!A:A,Courses!E:E)</f>
        <v>38</v>
      </c>
      <c r="O9082">
        <v>164</v>
      </c>
      <c r="Q9082">
        <v>0</v>
      </c>
      <c r="S9082">
        <v>2</v>
      </c>
      <c r="T9082">
        <v>2</v>
      </c>
      <c r="U9082">
        <v>0</v>
      </c>
      <c r="V9082">
        <v>0</v>
      </c>
      <c r="W9082">
        <v>0</v>
      </c>
      <c r="Y9082">
        <v>0</v>
      </c>
      <c r="AA9082">
        <v>18324</v>
      </c>
      <c r="AB9082" t="s">
        <v>28720</v>
      </c>
      <c r="AC9082" t="s">
        <v>28719</v>
      </c>
      <c r="AD9082">
        <v>12</v>
      </c>
      <c r="AF9082" t="s">
        <v>28721</v>
      </c>
    </row>
    <row r="9083" spans="1:34" x14ac:dyDescent="0.35">
      <c r="A9083" t="s">
        <v>8899</v>
      </c>
      <c r="B9083" t="s">
        <v>8900</v>
      </c>
      <c r="C9083" t="s">
        <v>42</v>
      </c>
      <c r="D9083" t="s">
        <v>43</v>
      </c>
      <c r="E9083" t="s">
        <v>38</v>
      </c>
      <c r="F9083" t="s">
        <v>39</v>
      </c>
      <c r="G9083" t="s">
        <v>28716</v>
      </c>
      <c r="H9083" t="s">
        <v>28717</v>
      </c>
      <c r="I9083" t="s">
        <v>32172</v>
      </c>
      <c r="J9083" t="s">
        <v>28718</v>
      </c>
      <c r="K9083" t="s">
        <v>66</v>
      </c>
      <c r="L9083" t="b">
        <v>1</v>
      </c>
      <c r="M9083">
        <v>0</v>
      </c>
      <c r="N9083">
        <f>_xlfn.XLOOKUP(B9083,Courses!A:A,Courses!E:E)</f>
        <v>22</v>
      </c>
      <c r="O9083">
        <v>88</v>
      </c>
      <c r="Q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Y9083">
        <v>0</v>
      </c>
      <c r="AA9083">
        <v>0</v>
      </c>
      <c r="AB9083" t="s">
        <v>28722</v>
      </c>
      <c r="AC9083" t="s">
        <v>28719</v>
      </c>
      <c r="AD9083">
        <v>12</v>
      </c>
    </row>
    <row r="9084" spans="1:34" x14ac:dyDescent="0.35">
      <c r="A9084" t="s">
        <v>8902</v>
      </c>
      <c r="B9084" t="s">
        <v>60</v>
      </c>
      <c r="C9084" t="s">
        <v>42</v>
      </c>
      <c r="D9084" t="s">
        <v>43</v>
      </c>
      <c r="E9084" t="s">
        <v>38</v>
      </c>
      <c r="F9084" t="s">
        <v>39</v>
      </c>
      <c r="G9084" t="s">
        <v>28716</v>
      </c>
      <c r="H9084" t="s">
        <v>28717</v>
      </c>
      <c r="I9084" t="s">
        <v>32172</v>
      </c>
      <c r="J9084" t="s">
        <v>28718</v>
      </c>
      <c r="K9084" t="s">
        <v>66</v>
      </c>
      <c r="L9084" t="b">
        <v>1</v>
      </c>
      <c r="M9084">
        <v>6</v>
      </c>
      <c r="N9084">
        <f>_xlfn.XLOOKUP(B9084,Courses!A:A,Courses!E:E)</f>
        <v>24</v>
      </c>
      <c r="O9084">
        <v>86</v>
      </c>
      <c r="Q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Y9084">
        <v>0</v>
      </c>
      <c r="AA9084">
        <v>1725</v>
      </c>
      <c r="AB9084" t="s">
        <v>28723</v>
      </c>
      <c r="AC9084" t="s">
        <v>28719</v>
      </c>
      <c r="AD9084">
        <v>12</v>
      </c>
      <c r="AG9084" t="s">
        <v>28724</v>
      </c>
      <c r="AH9084" t="s">
        <v>28725</v>
      </c>
    </row>
    <row r="9085" spans="1:34" x14ac:dyDescent="0.35">
      <c r="A9085" t="s">
        <v>8897</v>
      </c>
      <c r="B9085" t="s">
        <v>56</v>
      </c>
      <c r="C9085" t="s">
        <v>42</v>
      </c>
      <c r="D9085" t="s">
        <v>43</v>
      </c>
      <c r="E9085" t="s">
        <v>38</v>
      </c>
      <c r="F9085" t="s">
        <v>39</v>
      </c>
      <c r="G9085" t="s">
        <v>28716</v>
      </c>
      <c r="H9085" t="s">
        <v>28717</v>
      </c>
      <c r="I9085" t="s">
        <v>32172</v>
      </c>
      <c r="J9085" t="s">
        <v>28718</v>
      </c>
      <c r="K9085" t="s">
        <v>66</v>
      </c>
      <c r="L9085" t="b">
        <v>1</v>
      </c>
      <c r="M9085">
        <v>14</v>
      </c>
      <c r="N9085">
        <f>_xlfn.XLOOKUP(B9085,Courses!A:A,Courses!E:E)</f>
        <v>55</v>
      </c>
      <c r="O9085">
        <v>206</v>
      </c>
      <c r="Q9085">
        <v>0</v>
      </c>
      <c r="S9085">
        <v>1</v>
      </c>
      <c r="T9085">
        <v>1</v>
      </c>
      <c r="U9085">
        <v>0</v>
      </c>
      <c r="V9085">
        <v>0</v>
      </c>
      <c r="W9085">
        <v>0</v>
      </c>
      <c r="Y9085">
        <v>0</v>
      </c>
      <c r="AA9085">
        <v>12164</v>
      </c>
      <c r="AB9085" t="s">
        <v>28726</v>
      </c>
      <c r="AC9085" t="s">
        <v>28719</v>
      </c>
      <c r="AD9085">
        <v>12</v>
      </c>
      <c r="AF9085" t="s">
        <v>28727</v>
      </c>
    </row>
    <row r="9086" spans="1:34" x14ac:dyDescent="0.35">
      <c r="A9086" t="s">
        <v>8897</v>
      </c>
      <c r="B9086" t="s">
        <v>56</v>
      </c>
      <c r="C9086" t="s">
        <v>42</v>
      </c>
      <c r="D9086" t="s">
        <v>43</v>
      </c>
      <c r="E9086" t="s">
        <v>38</v>
      </c>
      <c r="F9086" t="s">
        <v>39</v>
      </c>
      <c r="G9086" t="s">
        <v>28728</v>
      </c>
      <c r="H9086" t="s">
        <v>28729</v>
      </c>
      <c r="I9086" t="s">
        <v>32172</v>
      </c>
      <c r="J9086" t="s">
        <v>28730</v>
      </c>
      <c r="K9086" t="s">
        <v>66</v>
      </c>
      <c r="L9086" t="b">
        <v>1</v>
      </c>
      <c r="M9086">
        <v>50</v>
      </c>
      <c r="N9086">
        <f>_xlfn.XLOOKUP(B9086,Courses!A:A,Courses!E:E)</f>
        <v>55</v>
      </c>
      <c r="O9086">
        <v>206</v>
      </c>
      <c r="Q9086">
        <v>0</v>
      </c>
      <c r="S9086">
        <v>7</v>
      </c>
      <c r="T9086">
        <v>7</v>
      </c>
      <c r="U9086">
        <v>1</v>
      </c>
      <c r="V9086">
        <v>1</v>
      </c>
      <c r="W9086">
        <v>38</v>
      </c>
      <c r="X9086" t="s">
        <v>28731</v>
      </c>
      <c r="Y9086">
        <v>0</v>
      </c>
      <c r="AA9086">
        <v>41191</v>
      </c>
      <c r="AB9086" t="s">
        <v>28732</v>
      </c>
      <c r="AC9086" t="s">
        <v>28733</v>
      </c>
      <c r="AD9086">
        <v>25</v>
      </c>
      <c r="AF9086" t="s">
        <v>28734</v>
      </c>
    </row>
    <row r="9087" spans="1:34" x14ac:dyDescent="0.35">
      <c r="A9087" t="s">
        <v>8902</v>
      </c>
      <c r="B9087" t="s">
        <v>60</v>
      </c>
      <c r="C9087" t="s">
        <v>42</v>
      </c>
      <c r="D9087" t="s">
        <v>43</v>
      </c>
      <c r="E9087" t="s">
        <v>38</v>
      </c>
      <c r="F9087" t="s">
        <v>39</v>
      </c>
      <c r="G9087" t="s">
        <v>28728</v>
      </c>
      <c r="H9087" t="s">
        <v>28729</v>
      </c>
      <c r="I9087" t="s">
        <v>32172</v>
      </c>
      <c r="J9087" t="s">
        <v>28730</v>
      </c>
      <c r="K9087" t="s">
        <v>66</v>
      </c>
      <c r="L9087" t="b">
        <v>1</v>
      </c>
      <c r="M9087">
        <v>25</v>
      </c>
      <c r="N9087">
        <f>_xlfn.XLOOKUP(B9087,Courses!A:A,Courses!E:E)</f>
        <v>24</v>
      </c>
      <c r="O9087">
        <v>86</v>
      </c>
      <c r="Q9087">
        <v>0</v>
      </c>
      <c r="S9087">
        <v>2</v>
      </c>
      <c r="T9087">
        <v>2</v>
      </c>
      <c r="U9087">
        <v>0</v>
      </c>
      <c r="V9087">
        <v>0</v>
      </c>
      <c r="W9087">
        <v>0</v>
      </c>
      <c r="Y9087">
        <v>0</v>
      </c>
      <c r="AA9087">
        <v>11721</v>
      </c>
      <c r="AB9087" t="s">
        <v>28735</v>
      </c>
      <c r="AC9087" t="s">
        <v>28733</v>
      </c>
      <c r="AD9087">
        <v>25</v>
      </c>
      <c r="AF9087" t="s">
        <v>28736</v>
      </c>
      <c r="AG9087" t="s">
        <v>28737</v>
      </c>
      <c r="AH9087" t="s">
        <v>28738</v>
      </c>
    </row>
    <row r="9088" spans="1:34" x14ac:dyDescent="0.35">
      <c r="A9088" t="s">
        <v>8899</v>
      </c>
      <c r="B9088" t="s">
        <v>8900</v>
      </c>
      <c r="C9088" t="s">
        <v>42</v>
      </c>
      <c r="D9088" t="s">
        <v>43</v>
      </c>
      <c r="E9088" t="s">
        <v>38</v>
      </c>
      <c r="F9088" t="s">
        <v>39</v>
      </c>
      <c r="G9088" t="s">
        <v>28728</v>
      </c>
      <c r="H9088" t="s">
        <v>28729</v>
      </c>
      <c r="I9088" t="s">
        <v>32172</v>
      </c>
      <c r="J9088" t="s">
        <v>28730</v>
      </c>
      <c r="K9088" t="s">
        <v>66</v>
      </c>
      <c r="L9088" t="b">
        <v>1</v>
      </c>
      <c r="M9088">
        <v>24</v>
      </c>
      <c r="N9088">
        <f>_xlfn.XLOOKUP(B9088,Courses!A:A,Courses!E:E)</f>
        <v>22</v>
      </c>
      <c r="O9088">
        <v>88</v>
      </c>
      <c r="Q9088">
        <v>0</v>
      </c>
      <c r="S9088">
        <v>3</v>
      </c>
      <c r="T9088">
        <v>3</v>
      </c>
      <c r="U9088">
        <v>0</v>
      </c>
      <c r="V9088">
        <v>0</v>
      </c>
      <c r="W9088">
        <v>0</v>
      </c>
      <c r="Y9088">
        <v>0</v>
      </c>
      <c r="AA9088">
        <v>26999</v>
      </c>
      <c r="AB9088" t="s">
        <v>28739</v>
      </c>
      <c r="AC9088" t="s">
        <v>28733</v>
      </c>
      <c r="AD9088">
        <v>25</v>
      </c>
      <c r="AF9088" t="s">
        <v>28740</v>
      </c>
      <c r="AG9088" t="s">
        <v>28741</v>
      </c>
      <c r="AH9088" t="s">
        <v>28742</v>
      </c>
    </row>
    <row r="9089" spans="1:34" x14ac:dyDescent="0.35">
      <c r="A9089" t="s">
        <v>8895</v>
      </c>
      <c r="B9089" t="s">
        <v>52</v>
      </c>
      <c r="C9089" t="s">
        <v>42</v>
      </c>
      <c r="D9089" t="s">
        <v>43</v>
      </c>
      <c r="E9089" t="s">
        <v>38</v>
      </c>
      <c r="F9089" t="s">
        <v>39</v>
      </c>
      <c r="G9089" t="s">
        <v>28728</v>
      </c>
      <c r="H9089" t="s">
        <v>28729</v>
      </c>
      <c r="I9089" t="s">
        <v>32172</v>
      </c>
      <c r="J9089" t="s">
        <v>28730</v>
      </c>
      <c r="K9089" t="s">
        <v>66</v>
      </c>
      <c r="L9089" t="b">
        <v>1</v>
      </c>
      <c r="M9089">
        <v>58</v>
      </c>
      <c r="N9089">
        <f>_xlfn.XLOOKUP(B9089,Courses!A:A,Courses!E:E)</f>
        <v>38</v>
      </c>
      <c r="O9089">
        <v>164</v>
      </c>
      <c r="Q9089">
        <v>0</v>
      </c>
      <c r="S9089">
        <v>12</v>
      </c>
      <c r="T9089">
        <v>13</v>
      </c>
      <c r="U9089">
        <v>0</v>
      </c>
      <c r="V9089">
        <v>0</v>
      </c>
      <c r="W9089">
        <v>0</v>
      </c>
      <c r="Y9089">
        <v>0</v>
      </c>
      <c r="AA9089">
        <v>42732</v>
      </c>
      <c r="AB9089" t="s">
        <v>28743</v>
      </c>
      <c r="AC9089" t="s">
        <v>28733</v>
      </c>
      <c r="AD9089">
        <v>25</v>
      </c>
      <c r="AF9089" t="s">
        <v>28744</v>
      </c>
    </row>
    <row r="9090" spans="1:34" x14ac:dyDescent="0.35">
      <c r="A9090" t="s">
        <v>8895</v>
      </c>
      <c r="B9090" t="s">
        <v>52</v>
      </c>
      <c r="C9090" t="s">
        <v>42</v>
      </c>
      <c r="D9090" t="s">
        <v>43</v>
      </c>
      <c r="E9090" t="s">
        <v>38</v>
      </c>
      <c r="F9090" t="s">
        <v>39</v>
      </c>
      <c r="G9090" t="s">
        <v>28745</v>
      </c>
      <c r="H9090" t="s">
        <v>28746</v>
      </c>
      <c r="I9090" t="s">
        <v>32172</v>
      </c>
      <c r="J9090" t="s">
        <v>3612</v>
      </c>
      <c r="K9090" t="s">
        <v>66</v>
      </c>
      <c r="L9090" t="b">
        <v>1</v>
      </c>
      <c r="M9090">
        <v>46</v>
      </c>
      <c r="N9090">
        <f>_xlfn.XLOOKUP(B9090,Courses!A:A,Courses!E:E)</f>
        <v>38</v>
      </c>
      <c r="O9090">
        <v>164</v>
      </c>
      <c r="Q9090">
        <v>0</v>
      </c>
      <c r="S9090">
        <v>9</v>
      </c>
      <c r="T9090">
        <v>10</v>
      </c>
      <c r="U9090">
        <v>0</v>
      </c>
      <c r="V9090">
        <v>0</v>
      </c>
      <c r="W9090">
        <v>16</v>
      </c>
      <c r="Y9090">
        <v>0</v>
      </c>
      <c r="AA9090">
        <v>75901</v>
      </c>
      <c r="AB9090" t="s">
        <v>28748</v>
      </c>
      <c r="AC9090" t="s">
        <v>28747</v>
      </c>
      <c r="AD9090">
        <v>48</v>
      </c>
      <c r="AF9090" t="s">
        <v>28749</v>
      </c>
    </row>
    <row r="9091" spans="1:34" x14ac:dyDescent="0.35">
      <c r="A9091" t="s">
        <v>8899</v>
      </c>
      <c r="B9091" t="s">
        <v>8900</v>
      </c>
      <c r="C9091" t="s">
        <v>42</v>
      </c>
      <c r="D9091" t="s">
        <v>43</v>
      </c>
      <c r="E9091" t="s">
        <v>38</v>
      </c>
      <c r="F9091" t="s">
        <v>39</v>
      </c>
      <c r="G9091" t="s">
        <v>28745</v>
      </c>
      <c r="H9091" t="s">
        <v>28746</v>
      </c>
      <c r="I9091" t="s">
        <v>32172</v>
      </c>
      <c r="J9091" t="s">
        <v>3612</v>
      </c>
      <c r="K9091" t="s">
        <v>66</v>
      </c>
      <c r="L9091" t="b">
        <v>1</v>
      </c>
      <c r="M9091">
        <v>28</v>
      </c>
      <c r="N9091">
        <f>_xlfn.XLOOKUP(B9091,Courses!A:A,Courses!E:E)</f>
        <v>22</v>
      </c>
      <c r="O9091">
        <v>88</v>
      </c>
      <c r="Q9091">
        <v>0</v>
      </c>
      <c r="S9091">
        <v>6</v>
      </c>
      <c r="T9091">
        <v>6</v>
      </c>
      <c r="U9091">
        <v>2</v>
      </c>
      <c r="V9091">
        <v>0</v>
      </c>
      <c r="W9091">
        <v>19</v>
      </c>
      <c r="X9091" t="s">
        <v>28750</v>
      </c>
      <c r="Y9091">
        <v>0</v>
      </c>
      <c r="AA9091">
        <v>18875</v>
      </c>
      <c r="AB9091" t="s">
        <v>28751</v>
      </c>
      <c r="AC9091" t="s">
        <v>28747</v>
      </c>
      <c r="AD9091">
        <v>48</v>
      </c>
      <c r="AF9091" t="s">
        <v>28752</v>
      </c>
      <c r="AG9091" t="s">
        <v>28753</v>
      </c>
      <c r="AH9091" t="s">
        <v>28754</v>
      </c>
    </row>
    <row r="9092" spans="1:34" x14ac:dyDescent="0.35">
      <c r="A9092" t="s">
        <v>8902</v>
      </c>
      <c r="B9092" t="s">
        <v>60</v>
      </c>
      <c r="C9092" t="s">
        <v>42</v>
      </c>
      <c r="D9092" t="s">
        <v>43</v>
      </c>
      <c r="E9092" t="s">
        <v>38</v>
      </c>
      <c r="F9092" t="s">
        <v>39</v>
      </c>
      <c r="G9092" t="s">
        <v>28745</v>
      </c>
      <c r="H9092" t="s">
        <v>28746</v>
      </c>
      <c r="I9092" t="s">
        <v>32172</v>
      </c>
      <c r="J9092" t="s">
        <v>3612</v>
      </c>
      <c r="K9092" t="s">
        <v>66</v>
      </c>
      <c r="L9092" t="b">
        <v>1</v>
      </c>
      <c r="M9092">
        <v>25</v>
      </c>
      <c r="N9092">
        <f>_xlfn.XLOOKUP(B9092,Courses!A:A,Courses!E:E)</f>
        <v>24</v>
      </c>
      <c r="O9092">
        <v>86</v>
      </c>
      <c r="Q9092">
        <v>0</v>
      </c>
      <c r="S9092">
        <v>2</v>
      </c>
      <c r="T9092">
        <v>2</v>
      </c>
      <c r="U9092">
        <v>0</v>
      </c>
      <c r="V9092">
        <v>0</v>
      </c>
      <c r="W9092">
        <v>2</v>
      </c>
      <c r="Y9092">
        <v>0</v>
      </c>
      <c r="AA9092">
        <v>16379</v>
      </c>
      <c r="AB9092" t="s">
        <v>28755</v>
      </c>
      <c r="AC9092" t="s">
        <v>28747</v>
      </c>
      <c r="AD9092">
        <v>48</v>
      </c>
      <c r="AF9092" t="s">
        <v>28756</v>
      </c>
      <c r="AG9092" t="s">
        <v>28757</v>
      </c>
      <c r="AH9092" t="s">
        <v>28757</v>
      </c>
    </row>
    <row r="9093" spans="1:34" x14ac:dyDescent="0.35">
      <c r="A9093" t="s">
        <v>8897</v>
      </c>
      <c r="B9093" t="s">
        <v>56</v>
      </c>
      <c r="C9093" t="s">
        <v>42</v>
      </c>
      <c r="D9093" t="s">
        <v>43</v>
      </c>
      <c r="E9093" t="s">
        <v>38</v>
      </c>
      <c r="F9093" t="s">
        <v>39</v>
      </c>
      <c r="G9093" t="s">
        <v>28745</v>
      </c>
      <c r="H9093" t="s">
        <v>28746</v>
      </c>
      <c r="I9093" t="s">
        <v>32172</v>
      </c>
      <c r="J9093" t="s">
        <v>3612</v>
      </c>
      <c r="K9093" t="s">
        <v>66</v>
      </c>
      <c r="L9093" t="b">
        <v>1</v>
      </c>
      <c r="M9093">
        <v>67</v>
      </c>
      <c r="N9093">
        <f>_xlfn.XLOOKUP(B9093,Courses!A:A,Courses!E:E)</f>
        <v>55</v>
      </c>
      <c r="O9093">
        <v>206</v>
      </c>
      <c r="Q9093">
        <v>0</v>
      </c>
      <c r="S9093">
        <v>16</v>
      </c>
      <c r="T9093">
        <v>20</v>
      </c>
      <c r="U9093">
        <v>1</v>
      </c>
      <c r="V9093">
        <v>0</v>
      </c>
      <c r="W9093">
        <v>19</v>
      </c>
      <c r="X9093" t="s">
        <v>28758</v>
      </c>
      <c r="Y9093">
        <v>0</v>
      </c>
      <c r="AA9093">
        <v>57187</v>
      </c>
      <c r="AB9093" t="s">
        <v>28759</v>
      </c>
      <c r="AC9093" t="s">
        <v>28747</v>
      </c>
      <c r="AD9093">
        <v>48</v>
      </c>
      <c r="AF9093" t="s">
        <v>28760</v>
      </c>
    </row>
    <row r="9094" spans="1:34" x14ac:dyDescent="0.35">
      <c r="A9094" t="s">
        <v>8897</v>
      </c>
      <c r="B9094" t="s">
        <v>56</v>
      </c>
      <c r="C9094" t="s">
        <v>42</v>
      </c>
      <c r="D9094" t="s">
        <v>43</v>
      </c>
      <c r="E9094" t="s">
        <v>38</v>
      </c>
      <c r="F9094" t="s">
        <v>39</v>
      </c>
      <c r="G9094" t="s">
        <v>28761</v>
      </c>
      <c r="H9094" t="s">
        <v>28762</v>
      </c>
      <c r="I9094" t="s">
        <v>32172</v>
      </c>
      <c r="J9094" t="s">
        <v>28763</v>
      </c>
      <c r="K9094" t="s">
        <v>66</v>
      </c>
      <c r="L9094" t="b">
        <v>1</v>
      </c>
      <c r="M9094">
        <v>43</v>
      </c>
      <c r="N9094">
        <f>_xlfn.XLOOKUP(B9094,Courses!A:A,Courses!E:E)</f>
        <v>55</v>
      </c>
      <c r="O9094">
        <v>206</v>
      </c>
      <c r="Q9094">
        <v>0</v>
      </c>
      <c r="S9094">
        <v>6</v>
      </c>
      <c r="T9094">
        <v>9</v>
      </c>
      <c r="U9094">
        <v>0</v>
      </c>
      <c r="V9094">
        <v>0</v>
      </c>
      <c r="W9094">
        <v>0</v>
      </c>
      <c r="Y9094">
        <v>0</v>
      </c>
      <c r="AA9094">
        <v>29164</v>
      </c>
      <c r="AB9094" t="s">
        <v>28764</v>
      </c>
      <c r="AC9094" t="s">
        <v>28765</v>
      </c>
      <c r="AD9094">
        <v>24</v>
      </c>
      <c r="AF9094" t="s">
        <v>28766</v>
      </c>
    </row>
    <row r="9095" spans="1:34" x14ac:dyDescent="0.35">
      <c r="A9095" t="s">
        <v>8902</v>
      </c>
      <c r="B9095" t="s">
        <v>60</v>
      </c>
      <c r="C9095" t="s">
        <v>42</v>
      </c>
      <c r="D9095" t="s">
        <v>43</v>
      </c>
      <c r="E9095" t="s">
        <v>38</v>
      </c>
      <c r="F9095" t="s">
        <v>39</v>
      </c>
      <c r="G9095" t="s">
        <v>28761</v>
      </c>
      <c r="H9095" t="s">
        <v>28762</v>
      </c>
      <c r="I9095" t="s">
        <v>32172</v>
      </c>
      <c r="J9095" t="s">
        <v>28763</v>
      </c>
      <c r="K9095" t="s">
        <v>66</v>
      </c>
      <c r="L9095" t="b">
        <v>1</v>
      </c>
      <c r="M9095">
        <v>2</v>
      </c>
      <c r="N9095">
        <f>_xlfn.XLOOKUP(B9095,Courses!A:A,Courses!E:E)</f>
        <v>24</v>
      </c>
      <c r="O9095">
        <v>86</v>
      </c>
      <c r="Q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Y9095">
        <v>0</v>
      </c>
      <c r="AA9095">
        <v>16</v>
      </c>
      <c r="AB9095" t="s">
        <v>28767</v>
      </c>
      <c r="AC9095" t="s">
        <v>28765</v>
      </c>
      <c r="AD9095">
        <v>24</v>
      </c>
    </row>
    <row r="9096" spans="1:34" x14ac:dyDescent="0.35">
      <c r="A9096" t="s">
        <v>8899</v>
      </c>
      <c r="B9096" t="s">
        <v>8900</v>
      </c>
      <c r="C9096" t="s">
        <v>42</v>
      </c>
      <c r="D9096" t="s">
        <v>43</v>
      </c>
      <c r="E9096" t="s">
        <v>38</v>
      </c>
      <c r="F9096" t="s">
        <v>39</v>
      </c>
      <c r="G9096" t="s">
        <v>28761</v>
      </c>
      <c r="H9096" t="s">
        <v>28762</v>
      </c>
      <c r="I9096" t="s">
        <v>32172</v>
      </c>
      <c r="J9096" t="s">
        <v>28763</v>
      </c>
      <c r="K9096" t="s">
        <v>66</v>
      </c>
      <c r="L9096" t="b">
        <v>1</v>
      </c>
      <c r="M9096">
        <v>29</v>
      </c>
      <c r="N9096">
        <f>_xlfn.XLOOKUP(B9096,Courses!A:A,Courses!E:E)</f>
        <v>22</v>
      </c>
      <c r="O9096">
        <v>88</v>
      </c>
      <c r="Q9096">
        <v>0</v>
      </c>
      <c r="S9096">
        <v>4</v>
      </c>
      <c r="T9096">
        <v>7</v>
      </c>
      <c r="U9096">
        <v>0</v>
      </c>
      <c r="V9096">
        <v>0</v>
      </c>
      <c r="W9096">
        <v>9</v>
      </c>
      <c r="Y9096">
        <v>0</v>
      </c>
      <c r="AA9096">
        <v>39679</v>
      </c>
      <c r="AB9096" t="s">
        <v>28768</v>
      </c>
      <c r="AC9096" t="s">
        <v>28765</v>
      </c>
      <c r="AD9096">
        <v>24</v>
      </c>
      <c r="AF9096" t="s">
        <v>28769</v>
      </c>
      <c r="AG9096" t="s">
        <v>28770</v>
      </c>
      <c r="AH9096" t="s">
        <v>28771</v>
      </c>
    </row>
    <row r="9097" spans="1:34" x14ac:dyDescent="0.35">
      <c r="A9097" t="s">
        <v>8895</v>
      </c>
      <c r="B9097" t="s">
        <v>52</v>
      </c>
      <c r="C9097" t="s">
        <v>42</v>
      </c>
      <c r="D9097" t="s">
        <v>43</v>
      </c>
      <c r="E9097" t="s">
        <v>38</v>
      </c>
      <c r="F9097" t="s">
        <v>39</v>
      </c>
      <c r="G9097" t="s">
        <v>28761</v>
      </c>
      <c r="H9097" t="s">
        <v>28762</v>
      </c>
      <c r="I9097" t="s">
        <v>32172</v>
      </c>
      <c r="J9097" t="s">
        <v>28763</v>
      </c>
      <c r="K9097" t="s">
        <v>66</v>
      </c>
      <c r="L9097" t="b">
        <v>1</v>
      </c>
      <c r="M9097">
        <v>34</v>
      </c>
      <c r="N9097">
        <f>_xlfn.XLOOKUP(B9097,Courses!A:A,Courses!E:E)</f>
        <v>38</v>
      </c>
      <c r="O9097">
        <v>164</v>
      </c>
      <c r="Q9097">
        <v>0</v>
      </c>
      <c r="S9097">
        <v>7</v>
      </c>
      <c r="T9097">
        <v>12</v>
      </c>
      <c r="U9097">
        <v>0</v>
      </c>
      <c r="V9097">
        <v>0</v>
      </c>
      <c r="W9097">
        <v>0</v>
      </c>
      <c r="Y9097">
        <v>0</v>
      </c>
      <c r="AA9097">
        <v>36905</v>
      </c>
      <c r="AB9097" t="s">
        <v>28772</v>
      </c>
      <c r="AC9097" t="s">
        <v>28765</v>
      </c>
      <c r="AD9097">
        <v>24</v>
      </c>
      <c r="AF9097" t="s">
        <v>28773</v>
      </c>
    </row>
    <row r="9098" spans="1:34" x14ac:dyDescent="0.35">
      <c r="A9098" t="s">
        <v>8895</v>
      </c>
      <c r="B9098" t="s">
        <v>52</v>
      </c>
      <c r="C9098" t="s">
        <v>42</v>
      </c>
      <c r="D9098" t="s">
        <v>43</v>
      </c>
      <c r="E9098" t="s">
        <v>38</v>
      </c>
      <c r="F9098" t="s">
        <v>39</v>
      </c>
      <c r="G9098" t="s">
        <v>28774</v>
      </c>
      <c r="H9098" t="s">
        <v>28775</v>
      </c>
      <c r="I9098" t="s">
        <v>32172</v>
      </c>
      <c r="J9098" t="s">
        <v>28776</v>
      </c>
      <c r="K9098" t="s">
        <v>66</v>
      </c>
      <c r="L9098" t="b">
        <v>1</v>
      </c>
      <c r="M9098">
        <v>11</v>
      </c>
      <c r="N9098">
        <f>_xlfn.XLOOKUP(B9098,Courses!A:A,Courses!E:E)</f>
        <v>38</v>
      </c>
      <c r="O9098">
        <v>164</v>
      </c>
      <c r="Q9098">
        <v>0</v>
      </c>
      <c r="S9098">
        <v>1</v>
      </c>
      <c r="T9098">
        <v>1</v>
      </c>
      <c r="U9098">
        <v>0</v>
      </c>
      <c r="V9098">
        <v>0</v>
      </c>
      <c r="W9098">
        <v>0</v>
      </c>
      <c r="Y9098">
        <v>0</v>
      </c>
      <c r="AA9098">
        <v>19404</v>
      </c>
      <c r="AB9098" t="s">
        <v>28778</v>
      </c>
      <c r="AC9098" t="s">
        <v>28777</v>
      </c>
      <c r="AD9098">
        <v>8</v>
      </c>
      <c r="AF9098" t="s">
        <v>28779</v>
      </c>
    </row>
    <row r="9099" spans="1:34" x14ac:dyDescent="0.35">
      <c r="A9099" t="s">
        <v>8899</v>
      </c>
      <c r="B9099" t="s">
        <v>8900</v>
      </c>
      <c r="C9099" t="s">
        <v>42</v>
      </c>
      <c r="D9099" t="s">
        <v>43</v>
      </c>
      <c r="E9099" t="s">
        <v>38</v>
      </c>
      <c r="F9099" t="s">
        <v>39</v>
      </c>
      <c r="G9099" t="s">
        <v>28774</v>
      </c>
      <c r="H9099" t="s">
        <v>28775</v>
      </c>
      <c r="I9099" t="s">
        <v>32172</v>
      </c>
      <c r="J9099" t="s">
        <v>28776</v>
      </c>
      <c r="K9099" t="s">
        <v>66</v>
      </c>
      <c r="L9099" t="b">
        <v>1</v>
      </c>
      <c r="M9099">
        <v>10</v>
      </c>
      <c r="N9099">
        <f>_xlfn.XLOOKUP(B9099,Courses!A:A,Courses!E:E)</f>
        <v>22</v>
      </c>
      <c r="O9099">
        <v>88</v>
      </c>
      <c r="Q9099">
        <v>0</v>
      </c>
      <c r="S9099">
        <v>0</v>
      </c>
      <c r="T9099">
        <v>0</v>
      </c>
      <c r="U9099">
        <v>0</v>
      </c>
      <c r="V9099">
        <v>0</v>
      </c>
      <c r="W9099">
        <v>3</v>
      </c>
      <c r="Y9099">
        <v>0</v>
      </c>
      <c r="AA9099">
        <v>1326</v>
      </c>
      <c r="AB9099" t="s">
        <v>28780</v>
      </c>
      <c r="AC9099" t="s">
        <v>28777</v>
      </c>
      <c r="AD9099">
        <v>8</v>
      </c>
      <c r="AG9099" t="s">
        <v>28781</v>
      </c>
      <c r="AH9099" t="s">
        <v>28782</v>
      </c>
    </row>
    <row r="9100" spans="1:34" x14ac:dyDescent="0.35">
      <c r="A9100" t="s">
        <v>8902</v>
      </c>
      <c r="B9100" t="s">
        <v>60</v>
      </c>
      <c r="C9100" t="s">
        <v>42</v>
      </c>
      <c r="D9100" t="s">
        <v>43</v>
      </c>
      <c r="E9100" t="s">
        <v>38</v>
      </c>
      <c r="F9100" t="s">
        <v>39</v>
      </c>
      <c r="G9100" t="s">
        <v>28774</v>
      </c>
      <c r="H9100" t="s">
        <v>28775</v>
      </c>
      <c r="I9100" t="s">
        <v>32172</v>
      </c>
      <c r="J9100" t="s">
        <v>28776</v>
      </c>
      <c r="K9100" t="s">
        <v>66</v>
      </c>
      <c r="L9100" t="b">
        <v>1</v>
      </c>
      <c r="M9100">
        <v>0</v>
      </c>
      <c r="N9100">
        <f>_xlfn.XLOOKUP(B9100,Courses!A:A,Courses!E:E)</f>
        <v>24</v>
      </c>
      <c r="O9100">
        <v>86</v>
      </c>
      <c r="Q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Y9100">
        <v>0</v>
      </c>
      <c r="AA9100">
        <v>0</v>
      </c>
      <c r="AC9100" t="s">
        <v>28777</v>
      </c>
      <c r="AD9100">
        <v>8</v>
      </c>
    </row>
    <row r="9101" spans="1:34" x14ac:dyDescent="0.35">
      <c r="A9101" t="s">
        <v>8897</v>
      </c>
      <c r="B9101" t="s">
        <v>56</v>
      </c>
      <c r="C9101" t="s">
        <v>42</v>
      </c>
      <c r="D9101" t="s">
        <v>43</v>
      </c>
      <c r="E9101" t="s">
        <v>38</v>
      </c>
      <c r="F9101" t="s">
        <v>39</v>
      </c>
      <c r="G9101" t="s">
        <v>28774</v>
      </c>
      <c r="H9101" t="s">
        <v>28775</v>
      </c>
      <c r="I9101" t="s">
        <v>32172</v>
      </c>
      <c r="J9101" t="s">
        <v>28776</v>
      </c>
      <c r="K9101" t="s">
        <v>66</v>
      </c>
      <c r="L9101" t="b">
        <v>1</v>
      </c>
      <c r="M9101">
        <v>6</v>
      </c>
      <c r="N9101">
        <f>_xlfn.XLOOKUP(B9101,Courses!A:A,Courses!E:E)</f>
        <v>55</v>
      </c>
      <c r="O9101">
        <v>206</v>
      </c>
      <c r="Q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Y9101">
        <v>0</v>
      </c>
      <c r="AA9101">
        <v>116</v>
      </c>
      <c r="AB9101" t="s">
        <v>28783</v>
      </c>
      <c r="AC9101" t="s">
        <v>28777</v>
      </c>
      <c r="AD9101">
        <v>8</v>
      </c>
    </row>
    <row r="9102" spans="1:34" x14ac:dyDescent="0.35">
      <c r="A9102" t="s">
        <v>8897</v>
      </c>
      <c r="B9102" t="s">
        <v>56</v>
      </c>
      <c r="C9102" t="s">
        <v>42</v>
      </c>
      <c r="D9102" t="s">
        <v>43</v>
      </c>
      <c r="E9102" t="s">
        <v>38</v>
      </c>
      <c r="F9102" t="s">
        <v>39</v>
      </c>
      <c r="G9102" t="s">
        <v>28784</v>
      </c>
      <c r="H9102" t="s">
        <v>28785</v>
      </c>
      <c r="I9102" t="s">
        <v>32172</v>
      </c>
      <c r="J9102" t="s">
        <v>28786</v>
      </c>
      <c r="K9102" t="s">
        <v>66</v>
      </c>
      <c r="L9102" t="b">
        <v>1</v>
      </c>
      <c r="M9102">
        <v>35</v>
      </c>
      <c r="N9102">
        <f>_xlfn.XLOOKUP(B9102,Courses!A:A,Courses!E:E)</f>
        <v>55</v>
      </c>
      <c r="O9102">
        <v>206</v>
      </c>
      <c r="Q9102">
        <v>0</v>
      </c>
      <c r="S9102">
        <v>5</v>
      </c>
      <c r="T9102">
        <v>5</v>
      </c>
      <c r="U9102">
        <v>0</v>
      </c>
      <c r="V9102">
        <v>0</v>
      </c>
      <c r="W9102">
        <v>0</v>
      </c>
      <c r="Y9102">
        <v>0</v>
      </c>
      <c r="AA9102">
        <v>47338</v>
      </c>
      <c r="AB9102" t="s">
        <v>28787</v>
      </c>
      <c r="AC9102" t="s">
        <v>28788</v>
      </c>
      <c r="AD9102">
        <v>17</v>
      </c>
      <c r="AF9102" t="s">
        <v>28789</v>
      </c>
    </row>
    <row r="9103" spans="1:34" x14ac:dyDescent="0.35">
      <c r="A9103" t="s">
        <v>8902</v>
      </c>
      <c r="B9103" t="s">
        <v>60</v>
      </c>
      <c r="C9103" t="s">
        <v>42</v>
      </c>
      <c r="D9103" t="s">
        <v>43</v>
      </c>
      <c r="E9103" t="s">
        <v>38</v>
      </c>
      <c r="F9103" t="s">
        <v>39</v>
      </c>
      <c r="G9103" t="s">
        <v>28784</v>
      </c>
      <c r="H9103" t="s">
        <v>28785</v>
      </c>
      <c r="I9103" t="s">
        <v>32172</v>
      </c>
      <c r="J9103" t="s">
        <v>28786</v>
      </c>
      <c r="K9103" t="s">
        <v>66</v>
      </c>
      <c r="L9103" t="b">
        <v>1</v>
      </c>
      <c r="M9103">
        <v>32</v>
      </c>
      <c r="N9103">
        <f>_xlfn.XLOOKUP(B9103,Courses!A:A,Courses!E:E)</f>
        <v>24</v>
      </c>
      <c r="O9103">
        <v>86</v>
      </c>
      <c r="Q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Y9103">
        <v>0</v>
      </c>
      <c r="AA9103">
        <v>10060</v>
      </c>
      <c r="AB9103" t="s">
        <v>28790</v>
      </c>
      <c r="AC9103" t="s">
        <v>28788</v>
      </c>
      <c r="AD9103">
        <v>17</v>
      </c>
      <c r="AG9103" t="s">
        <v>28791</v>
      </c>
      <c r="AH9103" t="s">
        <v>28792</v>
      </c>
    </row>
    <row r="9104" spans="1:34" x14ac:dyDescent="0.35">
      <c r="A9104" t="s">
        <v>8899</v>
      </c>
      <c r="B9104" t="s">
        <v>8900</v>
      </c>
      <c r="C9104" t="s">
        <v>42</v>
      </c>
      <c r="D9104" t="s">
        <v>43</v>
      </c>
      <c r="E9104" t="s">
        <v>38</v>
      </c>
      <c r="F9104" t="s">
        <v>39</v>
      </c>
      <c r="G9104" t="s">
        <v>28784</v>
      </c>
      <c r="H9104" t="s">
        <v>28785</v>
      </c>
      <c r="I9104" t="s">
        <v>32172</v>
      </c>
      <c r="J9104" t="s">
        <v>28786</v>
      </c>
      <c r="K9104" t="s">
        <v>66</v>
      </c>
      <c r="L9104" t="b">
        <v>1</v>
      </c>
      <c r="M9104">
        <v>22</v>
      </c>
      <c r="N9104">
        <f>_xlfn.XLOOKUP(B9104,Courses!A:A,Courses!E:E)</f>
        <v>22</v>
      </c>
      <c r="O9104">
        <v>88</v>
      </c>
      <c r="Q9104">
        <v>0</v>
      </c>
      <c r="S9104">
        <v>2</v>
      </c>
      <c r="T9104">
        <v>2</v>
      </c>
      <c r="U9104">
        <v>1</v>
      </c>
      <c r="V9104">
        <v>1</v>
      </c>
      <c r="W9104">
        <v>5</v>
      </c>
      <c r="X9104" t="s">
        <v>28793</v>
      </c>
      <c r="Y9104">
        <v>0</v>
      </c>
      <c r="AA9104">
        <v>43596</v>
      </c>
      <c r="AB9104" t="s">
        <v>28794</v>
      </c>
      <c r="AC9104" t="s">
        <v>28788</v>
      </c>
      <c r="AD9104">
        <v>17</v>
      </c>
      <c r="AF9104" t="s">
        <v>28795</v>
      </c>
      <c r="AG9104" t="s">
        <v>28796</v>
      </c>
      <c r="AH9104" t="s">
        <v>28797</v>
      </c>
    </row>
    <row r="9105" spans="1:34" x14ac:dyDescent="0.35">
      <c r="A9105" t="s">
        <v>8895</v>
      </c>
      <c r="B9105" t="s">
        <v>52</v>
      </c>
      <c r="C9105" t="s">
        <v>42</v>
      </c>
      <c r="D9105" t="s">
        <v>43</v>
      </c>
      <c r="E9105" t="s">
        <v>38</v>
      </c>
      <c r="F9105" t="s">
        <v>39</v>
      </c>
      <c r="G9105" t="s">
        <v>28784</v>
      </c>
      <c r="H9105" t="s">
        <v>28785</v>
      </c>
      <c r="I9105" t="s">
        <v>32172</v>
      </c>
      <c r="J9105" t="s">
        <v>28786</v>
      </c>
      <c r="K9105" t="s">
        <v>66</v>
      </c>
      <c r="L9105" t="b">
        <v>1</v>
      </c>
      <c r="M9105">
        <v>28</v>
      </c>
      <c r="N9105">
        <f>_xlfn.XLOOKUP(B9105,Courses!A:A,Courses!E:E)</f>
        <v>38</v>
      </c>
      <c r="O9105">
        <v>164</v>
      </c>
      <c r="Q9105">
        <v>0</v>
      </c>
      <c r="S9105">
        <v>5</v>
      </c>
      <c r="T9105">
        <v>5</v>
      </c>
      <c r="U9105">
        <v>0</v>
      </c>
      <c r="V9105">
        <v>0</v>
      </c>
      <c r="W9105">
        <v>0</v>
      </c>
      <c r="Y9105">
        <v>0</v>
      </c>
      <c r="AA9105">
        <v>41838</v>
      </c>
      <c r="AB9105" t="s">
        <v>28798</v>
      </c>
      <c r="AC9105" t="s">
        <v>28788</v>
      </c>
      <c r="AD9105">
        <v>17</v>
      </c>
      <c r="AF9105" t="s">
        <v>28799</v>
      </c>
    </row>
    <row r="9106" spans="1:34" x14ac:dyDescent="0.35">
      <c r="A9106" t="s">
        <v>8895</v>
      </c>
      <c r="B9106" t="s">
        <v>52</v>
      </c>
      <c r="C9106" t="s">
        <v>42</v>
      </c>
      <c r="D9106" t="s">
        <v>43</v>
      </c>
      <c r="E9106" t="s">
        <v>38</v>
      </c>
      <c r="F9106" t="s">
        <v>39</v>
      </c>
      <c r="G9106" t="s">
        <v>28800</v>
      </c>
      <c r="H9106" t="s">
        <v>28801</v>
      </c>
      <c r="I9106" t="s">
        <v>32172</v>
      </c>
      <c r="J9106" t="s">
        <v>28802</v>
      </c>
      <c r="K9106" t="s">
        <v>66</v>
      </c>
      <c r="L9106" t="b">
        <v>1</v>
      </c>
      <c r="M9106">
        <v>0</v>
      </c>
      <c r="N9106">
        <f>_xlfn.XLOOKUP(B9106,Courses!A:A,Courses!E:E)</f>
        <v>38</v>
      </c>
      <c r="O9106">
        <v>164</v>
      </c>
      <c r="Q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Y9106">
        <v>0</v>
      </c>
      <c r="AA9106">
        <v>0</v>
      </c>
      <c r="AD9106">
        <v>0</v>
      </c>
    </row>
    <row r="9107" spans="1:34" x14ac:dyDescent="0.35">
      <c r="A9107" t="s">
        <v>8899</v>
      </c>
      <c r="B9107" t="s">
        <v>8900</v>
      </c>
      <c r="C9107" t="s">
        <v>42</v>
      </c>
      <c r="D9107" t="s">
        <v>43</v>
      </c>
      <c r="E9107" t="s">
        <v>38</v>
      </c>
      <c r="F9107" t="s">
        <v>39</v>
      </c>
      <c r="G9107" t="s">
        <v>28800</v>
      </c>
      <c r="H9107" t="s">
        <v>28801</v>
      </c>
      <c r="I9107" t="s">
        <v>32172</v>
      </c>
      <c r="J9107" t="s">
        <v>28802</v>
      </c>
      <c r="K9107" t="s">
        <v>66</v>
      </c>
      <c r="L9107" t="b">
        <v>1</v>
      </c>
      <c r="M9107">
        <v>0</v>
      </c>
      <c r="N9107">
        <f>_xlfn.XLOOKUP(B9107,Courses!A:A,Courses!E:E)</f>
        <v>22</v>
      </c>
      <c r="O9107">
        <v>88</v>
      </c>
      <c r="Q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Y9107">
        <v>0</v>
      </c>
      <c r="AA9107">
        <v>0</v>
      </c>
      <c r="AD9107">
        <v>0</v>
      </c>
    </row>
    <row r="9108" spans="1:34" x14ac:dyDescent="0.35">
      <c r="A9108" t="s">
        <v>8902</v>
      </c>
      <c r="B9108" t="s">
        <v>60</v>
      </c>
      <c r="C9108" t="s">
        <v>42</v>
      </c>
      <c r="D9108" t="s">
        <v>43</v>
      </c>
      <c r="E9108" t="s">
        <v>38</v>
      </c>
      <c r="F9108" t="s">
        <v>39</v>
      </c>
      <c r="G9108" t="s">
        <v>28800</v>
      </c>
      <c r="H9108" t="s">
        <v>28801</v>
      </c>
      <c r="I9108" t="s">
        <v>32172</v>
      </c>
      <c r="J9108" t="s">
        <v>28802</v>
      </c>
      <c r="K9108" t="s">
        <v>66</v>
      </c>
      <c r="L9108" t="b">
        <v>1</v>
      </c>
      <c r="M9108">
        <v>0</v>
      </c>
      <c r="N9108">
        <f>_xlfn.XLOOKUP(B9108,Courses!A:A,Courses!E:E)</f>
        <v>24</v>
      </c>
      <c r="O9108">
        <v>86</v>
      </c>
      <c r="Q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Y9108">
        <v>0</v>
      </c>
      <c r="AA9108">
        <v>0</v>
      </c>
      <c r="AD9108">
        <v>0</v>
      </c>
    </row>
    <row r="9109" spans="1:34" x14ac:dyDescent="0.35">
      <c r="A9109" t="s">
        <v>8897</v>
      </c>
      <c r="B9109" t="s">
        <v>56</v>
      </c>
      <c r="C9109" t="s">
        <v>42</v>
      </c>
      <c r="D9109" t="s">
        <v>43</v>
      </c>
      <c r="E9109" t="s">
        <v>38</v>
      </c>
      <c r="F9109" t="s">
        <v>39</v>
      </c>
      <c r="G9109" t="s">
        <v>28800</v>
      </c>
      <c r="H9109" t="s">
        <v>28801</v>
      </c>
      <c r="I9109" t="s">
        <v>32172</v>
      </c>
      <c r="J9109" t="s">
        <v>28802</v>
      </c>
      <c r="K9109" t="s">
        <v>66</v>
      </c>
      <c r="L9109" t="b">
        <v>1</v>
      </c>
      <c r="M9109">
        <v>0</v>
      </c>
      <c r="N9109">
        <f>_xlfn.XLOOKUP(B9109,Courses!A:A,Courses!E:E)</f>
        <v>55</v>
      </c>
      <c r="O9109">
        <v>206</v>
      </c>
      <c r="Q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Y9109">
        <v>0</v>
      </c>
      <c r="AA9109">
        <v>0</v>
      </c>
      <c r="AD9109">
        <v>0</v>
      </c>
    </row>
    <row r="9110" spans="1:34" x14ac:dyDescent="0.35">
      <c r="A9110" t="s">
        <v>8897</v>
      </c>
      <c r="B9110" t="s">
        <v>56</v>
      </c>
      <c r="C9110" t="s">
        <v>42</v>
      </c>
      <c r="D9110" t="s">
        <v>43</v>
      </c>
      <c r="E9110" t="s">
        <v>38</v>
      </c>
      <c r="F9110" t="s">
        <v>39</v>
      </c>
      <c r="G9110" t="s">
        <v>28803</v>
      </c>
      <c r="H9110" t="s">
        <v>28804</v>
      </c>
      <c r="I9110" t="s">
        <v>32172</v>
      </c>
      <c r="J9110" t="s">
        <v>28805</v>
      </c>
      <c r="K9110" t="s">
        <v>66</v>
      </c>
      <c r="L9110" t="b">
        <v>1</v>
      </c>
      <c r="M9110">
        <v>13</v>
      </c>
      <c r="N9110">
        <f>_xlfn.XLOOKUP(B9110,Courses!A:A,Courses!E:E)</f>
        <v>55</v>
      </c>
      <c r="O9110">
        <v>206</v>
      </c>
      <c r="Q9110">
        <v>0</v>
      </c>
      <c r="S9110">
        <v>1</v>
      </c>
      <c r="T9110">
        <v>1</v>
      </c>
      <c r="U9110">
        <v>0</v>
      </c>
      <c r="V9110">
        <v>1</v>
      </c>
      <c r="W9110">
        <v>38</v>
      </c>
      <c r="X9110" t="s">
        <v>28806</v>
      </c>
      <c r="Y9110">
        <v>0</v>
      </c>
      <c r="AA9110">
        <v>12146</v>
      </c>
      <c r="AB9110" t="s">
        <v>28807</v>
      </c>
      <c r="AC9110" t="s">
        <v>28808</v>
      </c>
      <c r="AD9110">
        <v>17</v>
      </c>
      <c r="AF9110" t="s">
        <v>28809</v>
      </c>
    </row>
    <row r="9111" spans="1:34" x14ac:dyDescent="0.35">
      <c r="A9111" t="s">
        <v>8902</v>
      </c>
      <c r="B9111" t="s">
        <v>60</v>
      </c>
      <c r="C9111" t="s">
        <v>42</v>
      </c>
      <c r="D9111" t="s">
        <v>43</v>
      </c>
      <c r="E9111" t="s">
        <v>38</v>
      </c>
      <c r="F9111" t="s">
        <v>39</v>
      </c>
      <c r="G9111" t="s">
        <v>28803</v>
      </c>
      <c r="H9111" t="s">
        <v>28804</v>
      </c>
      <c r="I9111" t="s">
        <v>32172</v>
      </c>
      <c r="J9111" t="s">
        <v>28805</v>
      </c>
      <c r="K9111" t="s">
        <v>66</v>
      </c>
      <c r="L9111" t="b">
        <v>1</v>
      </c>
      <c r="M9111">
        <v>18</v>
      </c>
      <c r="N9111">
        <f>_xlfn.XLOOKUP(B9111,Courses!A:A,Courses!E:E)</f>
        <v>24</v>
      </c>
      <c r="O9111">
        <v>86</v>
      </c>
      <c r="Q9111">
        <v>0</v>
      </c>
      <c r="S9111">
        <v>1</v>
      </c>
      <c r="T9111">
        <v>1</v>
      </c>
      <c r="U9111">
        <v>0</v>
      </c>
      <c r="V9111">
        <v>0</v>
      </c>
      <c r="W9111">
        <v>2</v>
      </c>
      <c r="Y9111">
        <v>0</v>
      </c>
      <c r="AA9111">
        <v>2389</v>
      </c>
      <c r="AB9111" t="s">
        <v>28810</v>
      </c>
      <c r="AC9111" t="s">
        <v>28808</v>
      </c>
      <c r="AD9111">
        <v>17</v>
      </c>
      <c r="AF9111" t="s">
        <v>28811</v>
      </c>
      <c r="AG9111" t="s">
        <v>28812</v>
      </c>
      <c r="AH9111" t="s">
        <v>28813</v>
      </c>
    </row>
    <row r="9112" spans="1:34" x14ac:dyDescent="0.35">
      <c r="A9112" t="s">
        <v>8899</v>
      </c>
      <c r="B9112" t="s">
        <v>8900</v>
      </c>
      <c r="C9112" t="s">
        <v>42</v>
      </c>
      <c r="D9112" t="s">
        <v>43</v>
      </c>
      <c r="E9112" t="s">
        <v>38</v>
      </c>
      <c r="F9112" t="s">
        <v>39</v>
      </c>
      <c r="G9112" t="s">
        <v>28803</v>
      </c>
      <c r="H9112" t="s">
        <v>28804</v>
      </c>
      <c r="I9112" t="s">
        <v>32172</v>
      </c>
      <c r="J9112" t="s">
        <v>28805</v>
      </c>
      <c r="K9112" t="s">
        <v>66</v>
      </c>
      <c r="L9112" t="b">
        <v>1</v>
      </c>
      <c r="M9112">
        <v>11</v>
      </c>
      <c r="N9112">
        <f>_xlfn.XLOOKUP(B9112,Courses!A:A,Courses!E:E)</f>
        <v>22</v>
      </c>
      <c r="O9112">
        <v>88</v>
      </c>
      <c r="Q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Y9112">
        <v>0</v>
      </c>
      <c r="AA9112">
        <v>14681</v>
      </c>
      <c r="AB9112" t="s">
        <v>28814</v>
      </c>
      <c r="AC9112" t="s">
        <v>28808</v>
      </c>
      <c r="AD9112">
        <v>17</v>
      </c>
      <c r="AG9112" t="s">
        <v>28815</v>
      </c>
      <c r="AH9112" t="s">
        <v>28816</v>
      </c>
    </row>
    <row r="9113" spans="1:34" x14ac:dyDescent="0.35">
      <c r="A9113" t="s">
        <v>8895</v>
      </c>
      <c r="B9113" t="s">
        <v>52</v>
      </c>
      <c r="C9113" t="s">
        <v>42</v>
      </c>
      <c r="D9113" t="s">
        <v>43</v>
      </c>
      <c r="E9113" t="s">
        <v>38</v>
      </c>
      <c r="F9113" t="s">
        <v>39</v>
      </c>
      <c r="G9113" t="s">
        <v>28803</v>
      </c>
      <c r="H9113" t="s">
        <v>28804</v>
      </c>
      <c r="I9113" t="s">
        <v>32172</v>
      </c>
      <c r="J9113" t="s">
        <v>28805</v>
      </c>
      <c r="K9113" t="s">
        <v>66</v>
      </c>
      <c r="L9113" t="b">
        <v>1</v>
      </c>
      <c r="M9113">
        <v>10</v>
      </c>
      <c r="N9113">
        <f>_xlfn.XLOOKUP(B9113,Courses!A:A,Courses!E:E)</f>
        <v>38</v>
      </c>
      <c r="O9113">
        <v>164</v>
      </c>
      <c r="Q9113">
        <v>0</v>
      </c>
      <c r="S9113">
        <v>1</v>
      </c>
      <c r="T9113">
        <v>2</v>
      </c>
      <c r="U9113">
        <v>0</v>
      </c>
      <c r="V9113">
        <v>1</v>
      </c>
      <c r="W9113">
        <v>12</v>
      </c>
      <c r="X9113" t="s">
        <v>28817</v>
      </c>
      <c r="Y9113">
        <v>0</v>
      </c>
      <c r="AA9113">
        <v>18919</v>
      </c>
      <c r="AB9113" t="s">
        <v>28818</v>
      </c>
      <c r="AC9113" t="s">
        <v>28808</v>
      </c>
      <c r="AD9113">
        <v>17</v>
      </c>
      <c r="AF9113" t="s">
        <v>28819</v>
      </c>
    </row>
    <row r="9114" spans="1:34" x14ac:dyDescent="0.35">
      <c r="A9114" t="s">
        <v>8895</v>
      </c>
      <c r="B9114" t="s">
        <v>52</v>
      </c>
      <c r="C9114" t="s">
        <v>42</v>
      </c>
      <c r="D9114" t="s">
        <v>43</v>
      </c>
      <c r="E9114" t="s">
        <v>38</v>
      </c>
      <c r="F9114" t="s">
        <v>39</v>
      </c>
      <c r="G9114" t="s">
        <v>28820</v>
      </c>
      <c r="H9114" t="s">
        <v>28821</v>
      </c>
      <c r="I9114" t="s">
        <v>32172</v>
      </c>
      <c r="J9114" t="s">
        <v>28822</v>
      </c>
      <c r="K9114" t="s">
        <v>66</v>
      </c>
      <c r="L9114" t="b">
        <v>1</v>
      </c>
      <c r="M9114">
        <v>27</v>
      </c>
      <c r="N9114">
        <f>_xlfn.XLOOKUP(B9114,Courses!A:A,Courses!E:E)</f>
        <v>38</v>
      </c>
      <c r="O9114">
        <v>164</v>
      </c>
      <c r="Q9114">
        <v>0</v>
      </c>
      <c r="S9114">
        <v>5</v>
      </c>
      <c r="T9114">
        <v>9</v>
      </c>
      <c r="U9114">
        <v>2</v>
      </c>
      <c r="V9114">
        <v>0</v>
      </c>
      <c r="W9114">
        <v>17</v>
      </c>
      <c r="X9114" t="s">
        <v>28824</v>
      </c>
      <c r="Y9114">
        <v>0</v>
      </c>
      <c r="AA9114">
        <v>17289</v>
      </c>
      <c r="AB9114" t="s">
        <v>28825</v>
      </c>
      <c r="AC9114" t="s">
        <v>28823</v>
      </c>
      <c r="AD9114">
        <v>34</v>
      </c>
      <c r="AF9114" t="s">
        <v>28826</v>
      </c>
    </row>
    <row r="9115" spans="1:34" x14ac:dyDescent="0.35">
      <c r="A9115" t="s">
        <v>8899</v>
      </c>
      <c r="B9115" t="s">
        <v>8900</v>
      </c>
      <c r="C9115" t="s">
        <v>42</v>
      </c>
      <c r="D9115" t="s">
        <v>43</v>
      </c>
      <c r="E9115" t="s">
        <v>38</v>
      </c>
      <c r="F9115" t="s">
        <v>39</v>
      </c>
      <c r="G9115" t="s">
        <v>28820</v>
      </c>
      <c r="H9115" t="s">
        <v>28821</v>
      </c>
      <c r="I9115" t="s">
        <v>32172</v>
      </c>
      <c r="J9115" t="s">
        <v>28822</v>
      </c>
      <c r="K9115" t="s">
        <v>66</v>
      </c>
      <c r="L9115" t="b">
        <v>1</v>
      </c>
      <c r="M9115">
        <v>15</v>
      </c>
      <c r="N9115">
        <f>_xlfn.XLOOKUP(B9115,Courses!A:A,Courses!E:E)</f>
        <v>22</v>
      </c>
      <c r="O9115">
        <v>88</v>
      </c>
      <c r="Q9115">
        <v>0</v>
      </c>
      <c r="S9115">
        <v>2</v>
      </c>
      <c r="T9115">
        <v>3</v>
      </c>
      <c r="U9115">
        <v>0</v>
      </c>
      <c r="V9115">
        <v>0</v>
      </c>
      <c r="W9115">
        <v>10</v>
      </c>
      <c r="Y9115">
        <v>0</v>
      </c>
      <c r="AA9115">
        <v>5858</v>
      </c>
      <c r="AB9115" t="s">
        <v>28827</v>
      </c>
      <c r="AC9115" t="s">
        <v>28823</v>
      </c>
      <c r="AD9115">
        <v>34</v>
      </c>
      <c r="AF9115" t="s">
        <v>28828</v>
      </c>
      <c r="AG9115" t="s">
        <v>28829</v>
      </c>
      <c r="AH9115" t="s">
        <v>28830</v>
      </c>
    </row>
    <row r="9116" spans="1:34" x14ac:dyDescent="0.35">
      <c r="A9116" t="s">
        <v>8902</v>
      </c>
      <c r="B9116" t="s">
        <v>60</v>
      </c>
      <c r="C9116" t="s">
        <v>42</v>
      </c>
      <c r="D9116" t="s">
        <v>43</v>
      </c>
      <c r="E9116" t="s">
        <v>38</v>
      </c>
      <c r="F9116" t="s">
        <v>39</v>
      </c>
      <c r="G9116" t="s">
        <v>28820</v>
      </c>
      <c r="H9116" t="s">
        <v>28821</v>
      </c>
      <c r="I9116" t="s">
        <v>32172</v>
      </c>
      <c r="J9116" t="s">
        <v>28822</v>
      </c>
      <c r="K9116" t="s">
        <v>66</v>
      </c>
      <c r="L9116" t="b">
        <v>1</v>
      </c>
      <c r="M9116">
        <v>9</v>
      </c>
      <c r="N9116">
        <f>_xlfn.XLOOKUP(B9116,Courses!A:A,Courses!E:E)</f>
        <v>24</v>
      </c>
      <c r="O9116">
        <v>86</v>
      </c>
      <c r="Q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Y9116">
        <v>0</v>
      </c>
      <c r="AA9116">
        <v>1112</v>
      </c>
      <c r="AB9116" t="s">
        <v>28831</v>
      </c>
      <c r="AC9116" t="s">
        <v>28823</v>
      </c>
      <c r="AD9116">
        <v>34</v>
      </c>
      <c r="AG9116" t="s">
        <v>28832</v>
      </c>
      <c r="AH9116" t="s">
        <v>28833</v>
      </c>
    </row>
    <row r="9117" spans="1:34" x14ac:dyDescent="0.35">
      <c r="A9117" t="s">
        <v>8897</v>
      </c>
      <c r="B9117" t="s">
        <v>56</v>
      </c>
      <c r="C9117" t="s">
        <v>42</v>
      </c>
      <c r="D9117" t="s">
        <v>43</v>
      </c>
      <c r="E9117" t="s">
        <v>38</v>
      </c>
      <c r="F9117" t="s">
        <v>39</v>
      </c>
      <c r="G9117" t="s">
        <v>28820</v>
      </c>
      <c r="H9117" t="s">
        <v>28821</v>
      </c>
      <c r="I9117" t="s">
        <v>32172</v>
      </c>
      <c r="J9117" t="s">
        <v>28822</v>
      </c>
      <c r="K9117" t="s">
        <v>66</v>
      </c>
      <c r="L9117" t="b">
        <v>1</v>
      </c>
      <c r="M9117">
        <v>27</v>
      </c>
      <c r="N9117">
        <f>_xlfn.XLOOKUP(B9117,Courses!A:A,Courses!E:E)</f>
        <v>55</v>
      </c>
      <c r="O9117">
        <v>206</v>
      </c>
      <c r="Q9117">
        <v>0</v>
      </c>
      <c r="S9117">
        <v>3</v>
      </c>
      <c r="T9117">
        <v>4</v>
      </c>
      <c r="U9117">
        <v>0</v>
      </c>
      <c r="V9117">
        <v>2</v>
      </c>
      <c r="W9117">
        <v>9</v>
      </c>
      <c r="X9117" t="s">
        <v>28834</v>
      </c>
      <c r="Y9117">
        <v>0</v>
      </c>
      <c r="AA9117">
        <v>15350</v>
      </c>
      <c r="AB9117" t="s">
        <v>28835</v>
      </c>
      <c r="AC9117" t="s">
        <v>28823</v>
      </c>
      <c r="AD9117">
        <v>34</v>
      </c>
      <c r="AF9117" t="s">
        <v>28836</v>
      </c>
    </row>
    <row r="9118" spans="1:34" x14ac:dyDescent="0.35">
      <c r="A9118" t="s">
        <v>8895</v>
      </c>
      <c r="B9118" t="s">
        <v>52</v>
      </c>
      <c r="C9118" t="s">
        <v>42</v>
      </c>
      <c r="D9118" t="s">
        <v>43</v>
      </c>
      <c r="E9118" t="s">
        <v>38</v>
      </c>
      <c r="F9118" t="s">
        <v>39</v>
      </c>
      <c r="G9118" t="s">
        <v>28837</v>
      </c>
      <c r="H9118" t="s">
        <v>28838</v>
      </c>
      <c r="I9118" t="s">
        <v>32172</v>
      </c>
      <c r="J9118" t="s">
        <v>28839</v>
      </c>
      <c r="K9118" t="s">
        <v>66</v>
      </c>
      <c r="L9118" t="b">
        <v>1</v>
      </c>
      <c r="M9118">
        <v>1</v>
      </c>
      <c r="N9118">
        <f>_xlfn.XLOOKUP(B9118,Courses!A:A,Courses!E:E)</f>
        <v>38</v>
      </c>
      <c r="O9118">
        <v>164</v>
      </c>
      <c r="Q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Y9118">
        <v>0</v>
      </c>
      <c r="AA9118">
        <v>408</v>
      </c>
      <c r="AB9118" t="s">
        <v>28841</v>
      </c>
      <c r="AC9118" t="s">
        <v>28840</v>
      </c>
      <c r="AD9118">
        <v>8</v>
      </c>
    </row>
    <row r="9119" spans="1:34" x14ac:dyDescent="0.35">
      <c r="A9119" t="s">
        <v>8897</v>
      </c>
      <c r="B9119" t="s">
        <v>56</v>
      </c>
      <c r="C9119" t="s">
        <v>42</v>
      </c>
      <c r="D9119" t="s">
        <v>43</v>
      </c>
      <c r="E9119" t="s">
        <v>38</v>
      </c>
      <c r="F9119" t="s">
        <v>39</v>
      </c>
      <c r="G9119" t="s">
        <v>28837</v>
      </c>
      <c r="H9119" t="s">
        <v>28838</v>
      </c>
      <c r="I9119" t="s">
        <v>32172</v>
      </c>
      <c r="J9119" t="s">
        <v>28839</v>
      </c>
      <c r="K9119" t="s">
        <v>66</v>
      </c>
      <c r="L9119" t="b">
        <v>1</v>
      </c>
      <c r="M9119">
        <v>9</v>
      </c>
      <c r="N9119">
        <f>_xlfn.XLOOKUP(B9119,Courses!A:A,Courses!E:E)</f>
        <v>55</v>
      </c>
      <c r="O9119">
        <v>206</v>
      </c>
      <c r="Q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 t="s">
        <v>28842</v>
      </c>
      <c r="Y9119">
        <v>0</v>
      </c>
      <c r="AA9119">
        <v>12798</v>
      </c>
      <c r="AB9119" t="s">
        <v>28843</v>
      </c>
      <c r="AC9119" t="s">
        <v>28840</v>
      </c>
      <c r="AD9119">
        <v>8</v>
      </c>
    </row>
    <row r="9120" spans="1:34" x14ac:dyDescent="0.35">
      <c r="A9120" t="s">
        <v>8902</v>
      </c>
      <c r="B9120" t="s">
        <v>60</v>
      </c>
      <c r="C9120" t="s">
        <v>42</v>
      </c>
      <c r="D9120" t="s">
        <v>43</v>
      </c>
      <c r="E9120" t="s">
        <v>38</v>
      </c>
      <c r="F9120" t="s">
        <v>39</v>
      </c>
      <c r="G9120" t="s">
        <v>28837</v>
      </c>
      <c r="H9120" t="s">
        <v>28838</v>
      </c>
      <c r="I9120" t="s">
        <v>32172</v>
      </c>
      <c r="J9120" t="s">
        <v>28839</v>
      </c>
      <c r="K9120" t="s">
        <v>66</v>
      </c>
      <c r="L9120" t="b">
        <v>1</v>
      </c>
      <c r="M9120">
        <v>14</v>
      </c>
      <c r="N9120">
        <f>_xlfn.XLOOKUP(B9120,Courses!A:A,Courses!E:E)</f>
        <v>24</v>
      </c>
      <c r="O9120">
        <v>86</v>
      </c>
      <c r="Q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Y9120">
        <v>0</v>
      </c>
      <c r="AA9120">
        <v>6498</v>
      </c>
      <c r="AB9120" t="s">
        <v>28844</v>
      </c>
      <c r="AC9120" t="s">
        <v>28840</v>
      </c>
      <c r="AD9120">
        <v>8</v>
      </c>
      <c r="AG9120" t="s">
        <v>28845</v>
      </c>
      <c r="AH9120" t="s">
        <v>28846</v>
      </c>
    </row>
    <row r="9121" spans="1:34" x14ac:dyDescent="0.35">
      <c r="A9121" t="s">
        <v>8899</v>
      </c>
      <c r="B9121" t="s">
        <v>8900</v>
      </c>
      <c r="C9121" t="s">
        <v>42</v>
      </c>
      <c r="D9121" t="s">
        <v>43</v>
      </c>
      <c r="E9121" t="s">
        <v>38</v>
      </c>
      <c r="F9121" t="s">
        <v>39</v>
      </c>
      <c r="G9121" t="s">
        <v>28837</v>
      </c>
      <c r="H9121" t="s">
        <v>28838</v>
      </c>
      <c r="I9121" t="s">
        <v>32172</v>
      </c>
      <c r="J9121" t="s">
        <v>28839</v>
      </c>
      <c r="K9121" t="s">
        <v>66</v>
      </c>
      <c r="L9121" t="b">
        <v>1</v>
      </c>
      <c r="M9121">
        <v>19</v>
      </c>
      <c r="N9121">
        <f>_xlfn.XLOOKUP(B9121,Courses!A:A,Courses!E:E)</f>
        <v>22</v>
      </c>
      <c r="O9121">
        <v>88</v>
      </c>
      <c r="Q9121">
        <v>0</v>
      </c>
      <c r="S9121">
        <v>2</v>
      </c>
      <c r="T9121">
        <v>3</v>
      </c>
      <c r="U9121">
        <v>0</v>
      </c>
      <c r="V9121">
        <v>0</v>
      </c>
      <c r="W9121">
        <v>0</v>
      </c>
      <c r="Y9121">
        <v>0</v>
      </c>
      <c r="AA9121">
        <v>8729</v>
      </c>
      <c r="AB9121" t="s">
        <v>28847</v>
      </c>
      <c r="AC9121" t="s">
        <v>28840</v>
      </c>
      <c r="AD9121">
        <v>8</v>
      </c>
      <c r="AF9121" t="s">
        <v>28848</v>
      </c>
      <c r="AG9121" t="s">
        <v>28849</v>
      </c>
      <c r="AH9121" t="s">
        <v>28849</v>
      </c>
    </row>
    <row r="9122" spans="1:34" x14ac:dyDescent="0.35">
      <c r="A9122" t="s">
        <v>8899</v>
      </c>
      <c r="B9122" t="s">
        <v>8900</v>
      </c>
      <c r="C9122" t="s">
        <v>42</v>
      </c>
      <c r="D9122" t="s">
        <v>43</v>
      </c>
      <c r="E9122" t="s">
        <v>38</v>
      </c>
      <c r="F9122" t="s">
        <v>39</v>
      </c>
      <c r="G9122" t="s">
        <v>28850</v>
      </c>
      <c r="H9122" t="s">
        <v>28851</v>
      </c>
      <c r="I9122" t="s">
        <v>32172</v>
      </c>
      <c r="J9122" t="s">
        <v>28852</v>
      </c>
      <c r="K9122" t="s">
        <v>66</v>
      </c>
      <c r="L9122" t="b">
        <v>1</v>
      </c>
      <c r="M9122">
        <v>0</v>
      </c>
      <c r="N9122">
        <f>_xlfn.XLOOKUP(B9122,Courses!A:A,Courses!E:E)</f>
        <v>22</v>
      </c>
      <c r="O9122">
        <v>88</v>
      </c>
      <c r="Q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Y9122">
        <v>0</v>
      </c>
      <c r="AA9122">
        <v>0</v>
      </c>
      <c r="AC9122" t="s">
        <v>28853</v>
      </c>
      <c r="AD9122">
        <v>9</v>
      </c>
    </row>
    <row r="9123" spans="1:34" x14ac:dyDescent="0.35">
      <c r="A9123" t="s">
        <v>8902</v>
      </c>
      <c r="B9123" t="s">
        <v>60</v>
      </c>
      <c r="C9123" t="s">
        <v>42</v>
      </c>
      <c r="D9123" t="s">
        <v>43</v>
      </c>
      <c r="E9123" t="s">
        <v>38</v>
      </c>
      <c r="F9123" t="s">
        <v>39</v>
      </c>
      <c r="G9123" t="s">
        <v>28850</v>
      </c>
      <c r="H9123" t="s">
        <v>28851</v>
      </c>
      <c r="I9123" t="s">
        <v>32172</v>
      </c>
      <c r="J9123" t="s">
        <v>28852</v>
      </c>
      <c r="K9123" t="s">
        <v>66</v>
      </c>
      <c r="L9123" t="b">
        <v>1</v>
      </c>
      <c r="M9123">
        <v>0</v>
      </c>
      <c r="N9123">
        <f>_xlfn.XLOOKUP(B9123,Courses!A:A,Courses!E:E)</f>
        <v>24</v>
      </c>
      <c r="O9123">
        <v>86</v>
      </c>
      <c r="Q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Y9123">
        <v>0</v>
      </c>
      <c r="AA9123">
        <v>0</v>
      </c>
      <c r="AC9123" t="s">
        <v>28853</v>
      </c>
      <c r="AD9123">
        <v>9</v>
      </c>
    </row>
    <row r="9124" spans="1:34" x14ac:dyDescent="0.35">
      <c r="A9124" t="s">
        <v>8897</v>
      </c>
      <c r="B9124" t="s">
        <v>56</v>
      </c>
      <c r="C9124" t="s">
        <v>42</v>
      </c>
      <c r="D9124" t="s">
        <v>43</v>
      </c>
      <c r="E9124" t="s">
        <v>38</v>
      </c>
      <c r="F9124" t="s">
        <v>39</v>
      </c>
      <c r="G9124" t="s">
        <v>28850</v>
      </c>
      <c r="H9124" t="s">
        <v>28851</v>
      </c>
      <c r="I9124" t="s">
        <v>32172</v>
      </c>
      <c r="J9124" t="s">
        <v>28852</v>
      </c>
      <c r="K9124" t="s">
        <v>66</v>
      </c>
      <c r="L9124" t="b">
        <v>1</v>
      </c>
      <c r="M9124">
        <v>1</v>
      </c>
      <c r="N9124">
        <f>_xlfn.XLOOKUP(B9124,Courses!A:A,Courses!E:E)</f>
        <v>55</v>
      </c>
      <c r="O9124">
        <v>206</v>
      </c>
      <c r="Q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Y9124">
        <v>0</v>
      </c>
      <c r="AA9124">
        <v>96</v>
      </c>
      <c r="AB9124" t="s">
        <v>28854</v>
      </c>
      <c r="AC9124" t="s">
        <v>28853</v>
      </c>
      <c r="AD9124">
        <v>9</v>
      </c>
    </row>
    <row r="9125" spans="1:34" x14ac:dyDescent="0.35">
      <c r="A9125" t="s">
        <v>8895</v>
      </c>
      <c r="B9125" t="s">
        <v>52</v>
      </c>
      <c r="C9125" t="s">
        <v>42</v>
      </c>
      <c r="D9125" t="s">
        <v>43</v>
      </c>
      <c r="E9125" t="s">
        <v>38</v>
      </c>
      <c r="F9125" t="s">
        <v>39</v>
      </c>
      <c r="G9125" t="s">
        <v>28850</v>
      </c>
      <c r="H9125" t="s">
        <v>28851</v>
      </c>
      <c r="I9125" t="s">
        <v>32172</v>
      </c>
      <c r="J9125" t="s">
        <v>28852</v>
      </c>
      <c r="K9125" t="s">
        <v>66</v>
      </c>
      <c r="L9125" t="b">
        <v>1</v>
      </c>
      <c r="M9125">
        <v>9</v>
      </c>
      <c r="N9125">
        <f>_xlfn.XLOOKUP(B9125,Courses!A:A,Courses!E:E)</f>
        <v>38</v>
      </c>
      <c r="O9125">
        <v>164</v>
      </c>
      <c r="Q9125">
        <v>0</v>
      </c>
      <c r="S9125">
        <v>1</v>
      </c>
      <c r="T9125">
        <v>1</v>
      </c>
      <c r="U9125">
        <v>0</v>
      </c>
      <c r="V9125">
        <v>0</v>
      </c>
      <c r="W9125">
        <v>0</v>
      </c>
      <c r="Y9125">
        <v>0</v>
      </c>
      <c r="AA9125">
        <v>4194</v>
      </c>
      <c r="AB9125" t="s">
        <v>28855</v>
      </c>
      <c r="AC9125" t="s">
        <v>28853</v>
      </c>
      <c r="AD9125">
        <v>9</v>
      </c>
      <c r="AF9125" t="s">
        <v>28856</v>
      </c>
    </row>
    <row r="9126" spans="1:34" x14ac:dyDescent="0.35">
      <c r="A9126" t="s">
        <v>8895</v>
      </c>
      <c r="B9126" t="s">
        <v>52</v>
      </c>
      <c r="C9126" t="s">
        <v>42</v>
      </c>
      <c r="D9126" t="s">
        <v>43</v>
      </c>
      <c r="E9126" t="s">
        <v>38</v>
      </c>
      <c r="F9126" t="s">
        <v>39</v>
      </c>
      <c r="G9126" t="s">
        <v>28857</v>
      </c>
      <c r="H9126" t="s">
        <v>28858</v>
      </c>
      <c r="I9126" t="s">
        <v>32172</v>
      </c>
      <c r="J9126" t="s">
        <v>28859</v>
      </c>
      <c r="K9126" t="s">
        <v>66</v>
      </c>
      <c r="L9126" t="b">
        <v>1</v>
      </c>
      <c r="M9126">
        <v>24</v>
      </c>
      <c r="N9126">
        <f>_xlfn.XLOOKUP(B9126,Courses!A:A,Courses!E:E)</f>
        <v>38</v>
      </c>
      <c r="O9126">
        <v>164</v>
      </c>
      <c r="Q9126">
        <v>0</v>
      </c>
      <c r="S9126">
        <v>5</v>
      </c>
      <c r="T9126">
        <v>7</v>
      </c>
      <c r="U9126">
        <v>0</v>
      </c>
      <c r="V9126">
        <v>0</v>
      </c>
      <c r="W9126">
        <v>2</v>
      </c>
      <c r="Y9126">
        <v>0</v>
      </c>
      <c r="AA9126">
        <v>13233</v>
      </c>
      <c r="AB9126" t="s">
        <v>28861</v>
      </c>
      <c r="AC9126" t="s">
        <v>28860</v>
      </c>
      <c r="AD9126">
        <v>4</v>
      </c>
      <c r="AF9126" t="s">
        <v>28862</v>
      </c>
    </row>
    <row r="9127" spans="1:34" x14ac:dyDescent="0.35">
      <c r="A9127" t="s">
        <v>8897</v>
      </c>
      <c r="B9127" t="s">
        <v>56</v>
      </c>
      <c r="C9127" t="s">
        <v>42</v>
      </c>
      <c r="D9127" t="s">
        <v>43</v>
      </c>
      <c r="E9127" t="s">
        <v>38</v>
      </c>
      <c r="F9127" t="s">
        <v>39</v>
      </c>
      <c r="G9127" t="s">
        <v>28857</v>
      </c>
      <c r="H9127" t="s">
        <v>28858</v>
      </c>
      <c r="I9127" t="s">
        <v>32172</v>
      </c>
      <c r="J9127" t="s">
        <v>28859</v>
      </c>
      <c r="K9127" t="s">
        <v>66</v>
      </c>
      <c r="L9127" t="b">
        <v>1</v>
      </c>
      <c r="M9127">
        <v>0</v>
      </c>
      <c r="N9127">
        <f>_xlfn.XLOOKUP(B9127,Courses!A:A,Courses!E:E)</f>
        <v>55</v>
      </c>
      <c r="O9127">
        <v>206</v>
      </c>
      <c r="Q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Y9127">
        <v>0</v>
      </c>
      <c r="AA9127">
        <v>0</v>
      </c>
      <c r="AC9127" t="s">
        <v>28860</v>
      </c>
      <c r="AD9127">
        <v>4</v>
      </c>
    </row>
    <row r="9128" spans="1:34" x14ac:dyDescent="0.35">
      <c r="A9128" t="s">
        <v>8902</v>
      </c>
      <c r="B9128" t="s">
        <v>60</v>
      </c>
      <c r="C9128" t="s">
        <v>42</v>
      </c>
      <c r="D9128" t="s">
        <v>43</v>
      </c>
      <c r="E9128" t="s">
        <v>38</v>
      </c>
      <c r="F9128" t="s">
        <v>39</v>
      </c>
      <c r="G9128" t="s">
        <v>28857</v>
      </c>
      <c r="H9128" t="s">
        <v>28858</v>
      </c>
      <c r="I9128" t="s">
        <v>32172</v>
      </c>
      <c r="J9128" t="s">
        <v>28859</v>
      </c>
      <c r="K9128" t="s">
        <v>66</v>
      </c>
      <c r="L9128" t="b">
        <v>1</v>
      </c>
      <c r="M9128">
        <v>0</v>
      </c>
      <c r="N9128">
        <f>_xlfn.XLOOKUP(B9128,Courses!A:A,Courses!E:E)</f>
        <v>24</v>
      </c>
      <c r="O9128">
        <v>86</v>
      </c>
      <c r="Q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Y9128">
        <v>0</v>
      </c>
      <c r="AA9128">
        <v>0</v>
      </c>
      <c r="AC9128" t="s">
        <v>28860</v>
      </c>
      <c r="AD9128">
        <v>4</v>
      </c>
    </row>
    <row r="9129" spans="1:34" x14ac:dyDescent="0.35">
      <c r="A9129" t="s">
        <v>8899</v>
      </c>
      <c r="B9129" t="s">
        <v>8900</v>
      </c>
      <c r="C9129" t="s">
        <v>42</v>
      </c>
      <c r="D9129" t="s">
        <v>43</v>
      </c>
      <c r="E9129" t="s">
        <v>38</v>
      </c>
      <c r="F9129" t="s">
        <v>39</v>
      </c>
      <c r="G9129" t="s">
        <v>28857</v>
      </c>
      <c r="H9129" t="s">
        <v>28858</v>
      </c>
      <c r="I9129" t="s">
        <v>32172</v>
      </c>
      <c r="J9129" t="s">
        <v>28859</v>
      </c>
      <c r="K9129" t="s">
        <v>66</v>
      </c>
      <c r="L9129" t="b">
        <v>1</v>
      </c>
      <c r="M9129">
        <v>0</v>
      </c>
      <c r="N9129">
        <f>_xlfn.XLOOKUP(B9129,Courses!A:A,Courses!E:E)</f>
        <v>22</v>
      </c>
      <c r="O9129">
        <v>88</v>
      </c>
      <c r="Q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Y9129">
        <v>0</v>
      </c>
      <c r="AA9129">
        <v>0</v>
      </c>
      <c r="AC9129" t="s">
        <v>28860</v>
      </c>
      <c r="AD9129">
        <v>4</v>
      </c>
    </row>
    <row r="9130" spans="1:34" x14ac:dyDescent="0.35">
      <c r="A9130" t="s">
        <v>8899</v>
      </c>
      <c r="B9130" t="s">
        <v>8900</v>
      </c>
      <c r="C9130" t="s">
        <v>42</v>
      </c>
      <c r="D9130" t="s">
        <v>43</v>
      </c>
      <c r="E9130" t="s">
        <v>38</v>
      </c>
      <c r="F9130" t="s">
        <v>39</v>
      </c>
      <c r="G9130" t="s">
        <v>28863</v>
      </c>
      <c r="H9130" t="s">
        <v>28864</v>
      </c>
      <c r="I9130" t="s">
        <v>32172</v>
      </c>
      <c r="J9130" t="s">
        <v>28865</v>
      </c>
      <c r="K9130" t="s">
        <v>66</v>
      </c>
      <c r="L9130" t="b">
        <v>1</v>
      </c>
      <c r="M9130">
        <v>23</v>
      </c>
      <c r="N9130">
        <f>_xlfn.XLOOKUP(B9130,Courses!A:A,Courses!E:E)</f>
        <v>22</v>
      </c>
      <c r="O9130">
        <v>88</v>
      </c>
      <c r="Q9130">
        <v>0</v>
      </c>
      <c r="S9130">
        <v>2</v>
      </c>
      <c r="T9130">
        <v>2</v>
      </c>
      <c r="U9130">
        <v>0</v>
      </c>
      <c r="V9130">
        <v>0</v>
      </c>
      <c r="W9130">
        <v>0</v>
      </c>
      <c r="Y9130">
        <v>0</v>
      </c>
      <c r="AA9130">
        <v>65525</v>
      </c>
      <c r="AB9130" t="s">
        <v>28866</v>
      </c>
      <c r="AC9130" t="s">
        <v>28867</v>
      </c>
      <c r="AD9130">
        <v>27</v>
      </c>
      <c r="AF9130" t="s">
        <v>28868</v>
      </c>
      <c r="AG9130" t="s">
        <v>28869</v>
      </c>
      <c r="AH9130" t="s">
        <v>28870</v>
      </c>
    </row>
    <row r="9131" spans="1:34" x14ac:dyDescent="0.35">
      <c r="A9131" t="s">
        <v>8902</v>
      </c>
      <c r="B9131" t="s">
        <v>60</v>
      </c>
      <c r="C9131" t="s">
        <v>42</v>
      </c>
      <c r="D9131" t="s">
        <v>43</v>
      </c>
      <c r="E9131" t="s">
        <v>38</v>
      </c>
      <c r="F9131" t="s">
        <v>39</v>
      </c>
      <c r="G9131" t="s">
        <v>28863</v>
      </c>
      <c r="H9131" t="s">
        <v>28864</v>
      </c>
      <c r="I9131" t="s">
        <v>32172</v>
      </c>
      <c r="J9131" t="s">
        <v>28865</v>
      </c>
      <c r="K9131" t="s">
        <v>66</v>
      </c>
      <c r="L9131" t="b">
        <v>1</v>
      </c>
      <c r="M9131">
        <v>0</v>
      </c>
      <c r="N9131">
        <f>_xlfn.XLOOKUP(B9131,Courses!A:A,Courses!E:E)</f>
        <v>24</v>
      </c>
      <c r="O9131">
        <v>86</v>
      </c>
      <c r="Q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Y9131">
        <v>0</v>
      </c>
      <c r="AA9131">
        <v>0</v>
      </c>
      <c r="AC9131" t="s">
        <v>28867</v>
      </c>
      <c r="AD9131">
        <v>27</v>
      </c>
    </row>
    <row r="9132" spans="1:34" x14ac:dyDescent="0.35">
      <c r="A9132" t="s">
        <v>8897</v>
      </c>
      <c r="B9132" t="s">
        <v>56</v>
      </c>
      <c r="C9132" t="s">
        <v>42</v>
      </c>
      <c r="D9132" t="s">
        <v>43</v>
      </c>
      <c r="E9132" t="s">
        <v>38</v>
      </c>
      <c r="F9132" t="s">
        <v>39</v>
      </c>
      <c r="G9132" t="s">
        <v>28863</v>
      </c>
      <c r="H9132" t="s">
        <v>28864</v>
      </c>
      <c r="I9132" t="s">
        <v>32172</v>
      </c>
      <c r="J9132" t="s">
        <v>28865</v>
      </c>
      <c r="K9132" t="s">
        <v>66</v>
      </c>
      <c r="L9132" t="b">
        <v>1</v>
      </c>
      <c r="M9132">
        <v>22</v>
      </c>
      <c r="N9132">
        <f>_xlfn.XLOOKUP(B9132,Courses!A:A,Courses!E:E)</f>
        <v>55</v>
      </c>
      <c r="O9132">
        <v>206</v>
      </c>
      <c r="Q9132">
        <v>0</v>
      </c>
      <c r="S9132">
        <v>0</v>
      </c>
      <c r="T9132">
        <v>0</v>
      </c>
      <c r="U9132">
        <v>1</v>
      </c>
      <c r="V9132">
        <v>0</v>
      </c>
      <c r="W9132">
        <v>8</v>
      </c>
      <c r="X9132" t="s">
        <v>28871</v>
      </c>
      <c r="Y9132">
        <v>0</v>
      </c>
      <c r="AA9132">
        <v>17917</v>
      </c>
      <c r="AB9132" t="s">
        <v>28872</v>
      </c>
      <c r="AC9132" t="s">
        <v>28867</v>
      </c>
      <c r="AD9132">
        <v>27</v>
      </c>
    </row>
    <row r="9133" spans="1:34" x14ac:dyDescent="0.35">
      <c r="A9133" t="s">
        <v>8895</v>
      </c>
      <c r="B9133" t="s">
        <v>52</v>
      </c>
      <c r="C9133" t="s">
        <v>42</v>
      </c>
      <c r="D9133" t="s">
        <v>43</v>
      </c>
      <c r="E9133" t="s">
        <v>38</v>
      </c>
      <c r="F9133" t="s">
        <v>39</v>
      </c>
      <c r="G9133" t="s">
        <v>28863</v>
      </c>
      <c r="H9133" t="s">
        <v>28864</v>
      </c>
      <c r="I9133" t="s">
        <v>32172</v>
      </c>
      <c r="J9133" t="s">
        <v>28865</v>
      </c>
      <c r="K9133" t="s">
        <v>66</v>
      </c>
      <c r="L9133" t="b">
        <v>1</v>
      </c>
      <c r="M9133">
        <v>25</v>
      </c>
      <c r="N9133">
        <f>_xlfn.XLOOKUP(B9133,Courses!A:A,Courses!E:E)</f>
        <v>38</v>
      </c>
      <c r="O9133">
        <v>164</v>
      </c>
      <c r="Q9133">
        <v>0</v>
      </c>
      <c r="S9133">
        <v>2</v>
      </c>
      <c r="T9133">
        <v>2</v>
      </c>
      <c r="U9133">
        <v>0</v>
      </c>
      <c r="V9133">
        <v>0</v>
      </c>
      <c r="W9133">
        <v>0</v>
      </c>
      <c r="Y9133">
        <v>0</v>
      </c>
      <c r="AA9133">
        <v>76894</v>
      </c>
      <c r="AB9133" t="s">
        <v>28873</v>
      </c>
      <c r="AC9133" t="s">
        <v>28867</v>
      </c>
      <c r="AD9133">
        <v>27</v>
      </c>
      <c r="AF9133" t="s">
        <v>28874</v>
      </c>
    </row>
    <row r="9134" spans="1:34" x14ac:dyDescent="0.35">
      <c r="A9134" t="s">
        <v>8895</v>
      </c>
      <c r="B9134" t="s">
        <v>52</v>
      </c>
      <c r="C9134" t="s">
        <v>42</v>
      </c>
      <c r="D9134" t="s">
        <v>43</v>
      </c>
      <c r="E9134" t="s">
        <v>38</v>
      </c>
      <c r="F9134" t="s">
        <v>39</v>
      </c>
      <c r="G9134" t="s">
        <v>28875</v>
      </c>
      <c r="H9134" t="s">
        <v>28876</v>
      </c>
      <c r="I9134" t="s">
        <v>32172</v>
      </c>
      <c r="J9134" t="s">
        <v>28877</v>
      </c>
      <c r="K9134" t="s">
        <v>66</v>
      </c>
      <c r="L9134" t="b">
        <v>1</v>
      </c>
      <c r="M9134">
        <v>8</v>
      </c>
      <c r="N9134">
        <f>_xlfn.XLOOKUP(B9134,Courses!A:A,Courses!E:E)</f>
        <v>38</v>
      </c>
      <c r="O9134">
        <v>164</v>
      </c>
      <c r="Q9134">
        <v>0</v>
      </c>
      <c r="S9134">
        <v>0</v>
      </c>
      <c r="T9134">
        <v>0</v>
      </c>
      <c r="U9134">
        <v>0</v>
      </c>
      <c r="V9134">
        <v>0</v>
      </c>
      <c r="W9134">
        <v>7</v>
      </c>
      <c r="Y9134">
        <v>0</v>
      </c>
      <c r="AA9134">
        <v>1419</v>
      </c>
      <c r="AB9134" t="s">
        <v>28879</v>
      </c>
      <c r="AC9134" t="s">
        <v>28878</v>
      </c>
      <c r="AD9134">
        <v>86</v>
      </c>
    </row>
    <row r="9135" spans="1:34" x14ac:dyDescent="0.35">
      <c r="A9135" t="s">
        <v>8897</v>
      </c>
      <c r="B9135" t="s">
        <v>56</v>
      </c>
      <c r="C9135" t="s">
        <v>42</v>
      </c>
      <c r="D9135" t="s">
        <v>43</v>
      </c>
      <c r="E9135" t="s">
        <v>38</v>
      </c>
      <c r="F9135" t="s">
        <v>39</v>
      </c>
      <c r="G9135" t="s">
        <v>28875</v>
      </c>
      <c r="H9135" t="s">
        <v>28876</v>
      </c>
      <c r="I9135" t="s">
        <v>32172</v>
      </c>
      <c r="J9135" t="s">
        <v>28877</v>
      </c>
      <c r="K9135" t="s">
        <v>66</v>
      </c>
      <c r="L9135" t="b">
        <v>1</v>
      </c>
      <c r="M9135">
        <v>11</v>
      </c>
      <c r="N9135">
        <f>_xlfn.XLOOKUP(B9135,Courses!A:A,Courses!E:E)</f>
        <v>55</v>
      </c>
      <c r="O9135">
        <v>206</v>
      </c>
      <c r="Q9135">
        <v>0</v>
      </c>
      <c r="S9135">
        <v>1</v>
      </c>
      <c r="T9135">
        <v>2</v>
      </c>
      <c r="U9135">
        <v>0</v>
      </c>
      <c r="V9135">
        <v>0</v>
      </c>
      <c r="W9135">
        <v>0</v>
      </c>
      <c r="Y9135">
        <v>0</v>
      </c>
      <c r="AA9135">
        <v>1411</v>
      </c>
      <c r="AB9135" t="s">
        <v>28880</v>
      </c>
      <c r="AC9135" t="s">
        <v>28878</v>
      </c>
      <c r="AD9135">
        <v>86</v>
      </c>
      <c r="AF9135" t="s">
        <v>28881</v>
      </c>
    </row>
    <row r="9136" spans="1:34" x14ac:dyDescent="0.35">
      <c r="A9136" t="s">
        <v>8902</v>
      </c>
      <c r="B9136" t="s">
        <v>60</v>
      </c>
      <c r="C9136" t="s">
        <v>42</v>
      </c>
      <c r="D9136" t="s">
        <v>43</v>
      </c>
      <c r="E9136" t="s">
        <v>38</v>
      </c>
      <c r="F9136" t="s">
        <v>39</v>
      </c>
      <c r="G9136" t="s">
        <v>28875</v>
      </c>
      <c r="H9136" t="s">
        <v>28876</v>
      </c>
      <c r="I9136" t="s">
        <v>32172</v>
      </c>
      <c r="J9136" t="s">
        <v>28877</v>
      </c>
      <c r="K9136" t="s">
        <v>66</v>
      </c>
      <c r="L9136" t="b">
        <v>1</v>
      </c>
      <c r="M9136">
        <v>1</v>
      </c>
      <c r="N9136">
        <f>_xlfn.XLOOKUP(B9136,Courses!A:A,Courses!E:E)</f>
        <v>24</v>
      </c>
      <c r="O9136">
        <v>86</v>
      </c>
      <c r="Q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Y9136">
        <v>0</v>
      </c>
      <c r="AA9136">
        <v>761</v>
      </c>
      <c r="AB9136" t="s">
        <v>28882</v>
      </c>
      <c r="AC9136" t="s">
        <v>28878</v>
      </c>
      <c r="AD9136">
        <v>86</v>
      </c>
    </row>
    <row r="9137" spans="1:34" x14ac:dyDescent="0.35">
      <c r="A9137" t="s">
        <v>8899</v>
      </c>
      <c r="B9137" t="s">
        <v>8900</v>
      </c>
      <c r="C9137" t="s">
        <v>42</v>
      </c>
      <c r="D9137" t="s">
        <v>43</v>
      </c>
      <c r="E9137" t="s">
        <v>38</v>
      </c>
      <c r="F9137" t="s">
        <v>39</v>
      </c>
      <c r="G9137" t="s">
        <v>28875</v>
      </c>
      <c r="H9137" t="s">
        <v>28876</v>
      </c>
      <c r="I9137" t="s">
        <v>32172</v>
      </c>
      <c r="J9137" t="s">
        <v>28877</v>
      </c>
      <c r="K9137" t="s">
        <v>66</v>
      </c>
      <c r="L9137" t="b">
        <v>1</v>
      </c>
      <c r="M9137">
        <v>23</v>
      </c>
      <c r="N9137">
        <f>_xlfn.XLOOKUP(B9137,Courses!A:A,Courses!E:E)</f>
        <v>22</v>
      </c>
      <c r="O9137">
        <v>88</v>
      </c>
      <c r="Q9137">
        <v>0</v>
      </c>
      <c r="S9137">
        <v>2</v>
      </c>
      <c r="T9137">
        <v>2</v>
      </c>
      <c r="U9137">
        <v>0</v>
      </c>
      <c r="V9137">
        <v>0</v>
      </c>
      <c r="W9137">
        <v>0</v>
      </c>
      <c r="Y9137">
        <v>0</v>
      </c>
      <c r="AA9137">
        <v>12773</v>
      </c>
      <c r="AB9137" t="s">
        <v>28883</v>
      </c>
      <c r="AC9137" t="s">
        <v>28878</v>
      </c>
      <c r="AD9137">
        <v>86</v>
      </c>
      <c r="AF9137" t="s">
        <v>28884</v>
      </c>
      <c r="AG9137" t="s">
        <v>28885</v>
      </c>
      <c r="AH9137" t="s">
        <v>28886</v>
      </c>
    </row>
    <row r="9138" spans="1:34" x14ac:dyDescent="0.35">
      <c r="A9138" t="s">
        <v>8899</v>
      </c>
      <c r="B9138" t="s">
        <v>8900</v>
      </c>
      <c r="C9138" t="s">
        <v>42</v>
      </c>
      <c r="D9138" t="s">
        <v>43</v>
      </c>
      <c r="E9138" t="s">
        <v>38</v>
      </c>
      <c r="F9138" t="s">
        <v>39</v>
      </c>
      <c r="G9138" t="s">
        <v>28887</v>
      </c>
      <c r="H9138" t="s">
        <v>28888</v>
      </c>
      <c r="I9138" t="s">
        <v>32172</v>
      </c>
      <c r="J9138" t="s">
        <v>28889</v>
      </c>
      <c r="K9138" t="s">
        <v>66</v>
      </c>
      <c r="L9138" t="b">
        <v>1</v>
      </c>
      <c r="M9138">
        <v>26</v>
      </c>
      <c r="N9138">
        <f>_xlfn.XLOOKUP(B9138,Courses!A:A,Courses!E:E)</f>
        <v>22</v>
      </c>
      <c r="O9138">
        <v>88</v>
      </c>
      <c r="Q9138">
        <v>0</v>
      </c>
      <c r="S9138">
        <v>3</v>
      </c>
      <c r="T9138">
        <v>4</v>
      </c>
      <c r="U9138">
        <v>2</v>
      </c>
      <c r="V9138">
        <v>0</v>
      </c>
      <c r="W9138">
        <v>0</v>
      </c>
      <c r="X9138" t="s">
        <v>28890</v>
      </c>
      <c r="Y9138">
        <v>0</v>
      </c>
      <c r="AA9138">
        <v>20867</v>
      </c>
      <c r="AB9138" t="s">
        <v>28891</v>
      </c>
      <c r="AC9138" t="s">
        <v>28892</v>
      </c>
      <c r="AD9138">
        <v>19</v>
      </c>
      <c r="AF9138" t="s">
        <v>28893</v>
      </c>
      <c r="AG9138" t="s">
        <v>28894</v>
      </c>
      <c r="AH9138" t="s">
        <v>28895</v>
      </c>
    </row>
    <row r="9139" spans="1:34" x14ac:dyDescent="0.35">
      <c r="A9139" t="s">
        <v>8902</v>
      </c>
      <c r="B9139" t="s">
        <v>60</v>
      </c>
      <c r="C9139" t="s">
        <v>42</v>
      </c>
      <c r="D9139" t="s">
        <v>43</v>
      </c>
      <c r="E9139" t="s">
        <v>38</v>
      </c>
      <c r="F9139" t="s">
        <v>39</v>
      </c>
      <c r="G9139" t="s">
        <v>28887</v>
      </c>
      <c r="H9139" t="s">
        <v>28888</v>
      </c>
      <c r="I9139" t="s">
        <v>32172</v>
      </c>
      <c r="J9139" t="s">
        <v>28889</v>
      </c>
      <c r="K9139" t="s">
        <v>66</v>
      </c>
      <c r="L9139" t="b">
        <v>1</v>
      </c>
      <c r="M9139">
        <v>21</v>
      </c>
      <c r="N9139">
        <f>_xlfn.XLOOKUP(B9139,Courses!A:A,Courses!E:E)</f>
        <v>24</v>
      </c>
      <c r="O9139">
        <v>86</v>
      </c>
      <c r="Q9139">
        <v>0</v>
      </c>
      <c r="S9139">
        <v>1</v>
      </c>
      <c r="T9139">
        <v>2</v>
      </c>
      <c r="U9139">
        <v>0</v>
      </c>
      <c r="V9139">
        <v>0</v>
      </c>
      <c r="W9139">
        <v>2</v>
      </c>
      <c r="Y9139">
        <v>0</v>
      </c>
      <c r="AA9139">
        <v>11861</v>
      </c>
      <c r="AB9139" t="s">
        <v>28896</v>
      </c>
      <c r="AC9139" t="s">
        <v>28892</v>
      </c>
      <c r="AD9139">
        <v>19</v>
      </c>
      <c r="AF9139" t="s">
        <v>28897</v>
      </c>
      <c r="AG9139" t="s">
        <v>28898</v>
      </c>
      <c r="AH9139" t="s">
        <v>28899</v>
      </c>
    </row>
    <row r="9140" spans="1:34" x14ac:dyDescent="0.35">
      <c r="A9140" t="s">
        <v>8897</v>
      </c>
      <c r="B9140" t="s">
        <v>56</v>
      </c>
      <c r="C9140" t="s">
        <v>42</v>
      </c>
      <c r="D9140" t="s">
        <v>43</v>
      </c>
      <c r="E9140" t="s">
        <v>38</v>
      </c>
      <c r="F9140" t="s">
        <v>39</v>
      </c>
      <c r="G9140" t="s">
        <v>28887</v>
      </c>
      <c r="H9140" t="s">
        <v>28888</v>
      </c>
      <c r="I9140" t="s">
        <v>32172</v>
      </c>
      <c r="J9140" t="s">
        <v>28889</v>
      </c>
      <c r="K9140" t="s">
        <v>66</v>
      </c>
      <c r="L9140" t="b">
        <v>1</v>
      </c>
      <c r="M9140">
        <v>49</v>
      </c>
      <c r="N9140">
        <f>_xlfn.XLOOKUP(B9140,Courses!A:A,Courses!E:E)</f>
        <v>55</v>
      </c>
      <c r="O9140">
        <v>206</v>
      </c>
      <c r="Q9140">
        <v>0</v>
      </c>
      <c r="S9140">
        <v>7</v>
      </c>
      <c r="T9140">
        <v>8</v>
      </c>
      <c r="U9140">
        <v>1</v>
      </c>
      <c r="V9140">
        <v>1</v>
      </c>
      <c r="W9140">
        <v>69</v>
      </c>
      <c r="X9140" t="s">
        <v>28900</v>
      </c>
      <c r="Y9140">
        <v>0</v>
      </c>
      <c r="AA9140">
        <v>29400</v>
      </c>
      <c r="AB9140" t="s">
        <v>28901</v>
      </c>
      <c r="AC9140" t="s">
        <v>28892</v>
      </c>
      <c r="AD9140">
        <v>19</v>
      </c>
      <c r="AF9140" t="s">
        <v>28902</v>
      </c>
    </row>
    <row r="9141" spans="1:34" x14ac:dyDescent="0.35">
      <c r="A9141" t="s">
        <v>8895</v>
      </c>
      <c r="B9141" t="s">
        <v>52</v>
      </c>
      <c r="C9141" t="s">
        <v>42</v>
      </c>
      <c r="D9141" t="s">
        <v>43</v>
      </c>
      <c r="E9141" t="s">
        <v>38</v>
      </c>
      <c r="F9141" t="s">
        <v>39</v>
      </c>
      <c r="G9141" t="s">
        <v>28887</v>
      </c>
      <c r="H9141" t="s">
        <v>28888</v>
      </c>
      <c r="I9141" t="s">
        <v>32172</v>
      </c>
      <c r="J9141" t="s">
        <v>28889</v>
      </c>
      <c r="K9141" t="s">
        <v>66</v>
      </c>
      <c r="L9141" t="b">
        <v>1</v>
      </c>
      <c r="M9141">
        <v>37</v>
      </c>
      <c r="N9141">
        <f>_xlfn.XLOOKUP(B9141,Courses!A:A,Courses!E:E)</f>
        <v>38</v>
      </c>
      <c r="O9141">
        <v>164</v>
      </c>
      <c r="Q9141">
        <v>0</v>
      </c>
      <c r="S9141">
        <v>7</v>
      </c>
      <c r="T9141">
        <v>9</v>
      </c>
      <c r="U9141">
        <v>0</v>
      </c>
      <c r="V9141">
        <v>0</v>
      </c>
      <c r="W9141">
        <v>5</v>
      </c>
      <c r="Y9141">
        <v>0</v>
      </c>
      <c r="AA9141">
        <v>30484</v>
      </c>
      <c r="AB9141" t="s">
        <v>28903</v>
      </c>
      <c r="AC9141" t="s">
        <v>28892</v>
      </c>
      <c r="AD9141">
        <v>19</v>
      </c>
      <c r="AF9141" t="s">
        <v>28904</v>
      </c>
    </row>
    <row r="9142" spans="1:34" x14ac:dyDescent="0.35">
      <c r="A9142" t="s">
        <v>8895</v>
      </c>
      <c r="B9142" t="s">
        <v>52</v>
      </c>
      <c r="C9142" t="s">
        <v>42</v>
      </c>
      <c r="D9142" t="s">
        <v>43</v>
      </c>
      <c r="E9142" t="s">
        <v>38</v>
      </c>
      <c r="F9142" t="s">
        <v>39</v>
      </c>
      <c r="G9142" t="s">
        <v>28905</v>
      </c>
      <c r="H9142" t="s">
        <v>28906</v>
      </c>
      <c r="I9142" t="s">
        <v>32172</v>
      </c>
      <c r="J9142" t="s">
        <v>28907</v>
      </c>
      <c r="K9142" t="s">
        <v>66</v>
      </c>
      <c r="L9142" t="b">
        <v>1</v>
      </c>
      <c r="M9142">
        <v>9</v>
      </c>
      <c r="N9142">
        <f>_xlfn.XLOOKUP(B9142,Courses!A:A,Courses!E:E)</f>
        <v>38</v>
      </c>
      <c r="O9142">
        <v>164</v>
      </c>
      <c r="Q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Y9142">
        <v>0</v>
      </c>
      <c r="AA9142">
        <v>3714</v>
      </c>
      <c r="AB9142" t="s">
        <v>28909</v>
      </c>
      <c r="AC9142" t="s">
        <v>28908</v>
      </c>
      <c r="AD9142">
        <v>16</v>
      </c>
    </row>
    <row r="9143" spans="1:34" x14ac:dyDescent="0.35">
      <c r="A9143" t="s">
        <v>8897</v>
      </c>
      <c r="B9143" t="s">
        <v>56</v>
      </c>
      <c r="C9143" t="s">
        <v>42</v>
      </c>
      <c r="D9143" t="s">
        <v>43</v>
      </c>
      <c r="E9143" t="s">
        <v>38</v>
      </c>
      <c r="F9143" t="s">
        <v>39</v>
      </c>
      <c r="G9143" t="s">
        <v>28905</v>
      </c>
      <c r="H9143" t="s">
        <v>28906</v>
      </c>
      <c r="I9143" t="s">
        <v>32172</v>
      </c>
      <c r="J9143" t="s">
        <v>28907</v>
      </c>
      <c r="K9143" t="s">
        <v>66</v>
      </c>
      <c r="L9143" t="b">
        <v>1</v>
      </c>
      <c r="M9143">
        <v>0</v>
      </c>
      <c r="N9143">
        <f>_xlfn.XLOOKUP(B9143,Courses!A:A,Courses!E:E)</f>
        <v>55</v>
      </c>
      <c r="O9143">
        <v>206</v>
      </c>
      <c r="Q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Y9143">
        <v>0</v>
      </c>
      <c r="AA9143">
        <v>0</v>
      </c>
      <c r="AC9143" t="s">
        <v>28908</v>
      </c>
      <c r="AD9143">
        <v>16</v>
      </c>
    </row>
    <row r="9144" spans="1:34" x14ac:dyDescent="0.35">
      <c r="A9144" t="s">
        <v>8902</v>
      </c>
      <c r="B9144" t="s">
        <v>60</v>
      </c>
      <c r="C9144" t="s">
        <v>42</v>
      </c>
      <c r="D9144" t="s">
        <v>43</v>
      </c>
      <c r="E9144" t="s">
        <v>38</v>
      </c>
      <c r="F9144" t="s">
        <v>39</v>
      </c>
      <c r="G9144" t="s">
        <v>28905</v>
      </c>
      <c r="H9144" t="s">
        <v>28906</v>
      </c>
      <c r="I9144" t="s">
        <v>32172</v>
      </c>
      <c r="J9144" t="s">
        <v>28907</v>
      </c>
      <c r="K9144" t="s">
        <v>66</v>
      </c>
      <c r="L9144" t="b">
        <v>1</v>
      </c>
      <c r="M9144">
        <v>0</v>
      </c>
      <c r="N9144">
        <f>_xlfn.XLOOKUP(B9144,Courses!A:A,Courses!E:E)</f>
        <v>24</v>
      </c>
      <c r="O9144">
        <v>86</v>
      </c>
      <c r="Q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Y9144">
        <v>0</v>
      </c>
      <c r="AA9144">
        <v>0</v>
      </c>
      <c r="AC9144" t="s">
        <v>28908</v>
      </c>
      <c r="AD9144">
        <v>16</v>
      </c>
    </row>
    <row r="9145" spans="1:34" x14ac:dyDescent="0.35">
      <c r="A9145" t="s">
        <v>8899</v>
      </c>
      <c r="B9145" t="s">
        <v>8900</v>
      </c>
      <c r="C9145" t="s">
        <v>42</v>
      </c>
      <c r="D9145" t="s">
        <v>43</v>
      </c>
      <c r="E9145" t="s">
        <v>38</v>
      </c>
      <c r="F9145" t="s">
        <v>39</v>
      </c>
      <c r="G9145" t="s">
        <v>28905</v>
      </c>
      <c r="H9145" t="s">
        <v>28906</v>
      </c>
      <c r="I9145" t="s">
        <v>32172</v>
      </c>
      <c r="J9145" t="s">
        <v>28907</v>
      </c>
      <c r="K9145" t="s">
        <v>66</v>
      </c>
      <c r="L9145" t="b">
        <v>1</v>
      </c>
      <c r="M9145">
        <v>7</v>
      </c>
      <c r="N9145">
        <f>_xlfn.XLOOKUP(B9145,Courses!A:A,Courses!E:E)</f>
        <v>22</v>
      </c>
      <c r="O9145">
        <v>88</v>
      </c>
      <c r="Q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Y9145">
        <v>0</v>
      </c>
      <c r="AA9145">
        <v>1453</v>
      </c>
      <c r="AB9145" t="s">
        <v>28910</v>
      </c>
      <c r="AC9145" t="s">
        <v>28908</v>
      </c>
      <c r="AD9145">
        <v>16</v>
      </c>
      <c r="AG9145" t="s">
        <v>28911</v>
      </c>
      <c r="AH9145" t="s">
        <v>28912</v>
      </c>
    </row>
    <row r="9146" spans="1:34" x14ac:dyDescent="0.35">
      <c r="A9146" t="s">
        <v>8899</v>
      </c>
      <c r="B9146" t="s">
        <v>8900</v>
      </c>
      <c r="C9146" t="s">
        <v>42</v>
      </c>
      <c r="D9146" t="s">
        <v>43</v>
      </c>
      <c r="E9146" t="s">
        <v>38</v>
      </c>
      <c r="F9146" t="s">
        <v>39</v>
      </c>
      <c r="G9146" t="s">
        <v>28913</v>
      </c>
      <c r="H9146" t="s">
        <v>28914</v>
      </c>
      <c r="I9146" t="s">
        <v>32172</v>
      </c>
      <c r="J9146" t="s">
        <v>28915</v>
      </c>
      <c r="K9146" t="s">
        <v>66</v>
      </c>
      <c r="L9146" t="b">
        <v>1</v>
      </c>
      <c r="M9146">
        <v>0</v>
      </c>
      <c r="N9146">
        <f>_xlfn.XLOOKUP(B9146,Courses!A:A,Courses!E:E)</f>
        <v>22</v>
      </c>
      <c r="O9146">
        <v>88</v>
      </c>
      <c r="Q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Y9146">
        <v>0</v>
      </c>
      <c r="AA9146">
        <v>0</v>
      </c>
      <c r="AC9146" t="s">
        <v>28916</v>
      </c>
      <c r="AD9146">
        <v>3</v>
      </c>
    </row>
    <row r="9147" spans="1:34" x14ac:dyDescent="0.35">
      <c r="A9147" t="s">
        <v>8902</v>
      </c>
      <c r="B9147" t="s">
        <v>60</v>
      </c>
      <c r="C9147" t="s">
        <v>42</v>
      </c>
      <c r="D9147" t="s">
        <v>43</v>
      </c>
      <c r="E9147" t="s">
        <v>38</v>
      </c>
      <c r="F9147" t="s">
        <v>39</v>
      </c>
      <c r="G9147" t="s">
        <v>28913</v>
      </c>
      <c r="H9147" t="s">
        <v>28914</v>
      </c>
      <c r="I9147" t="s">
        <v>32172</v>
      </c>
      <c r="J9147" t="s">
        <v>28915</v>
      </c>
      <c r="K9147" t="s">
        <v>66</v>
      </c>
      <c r="L9147" t="b">
        <v>1</v>
      </c>
      <c r="M9147">
        <v>0</v>
      </c>
      <c r="N9147">
        <f>_xlfn.XLOOKUP(B9147,Courses!A:A,Courses!E:E)</f>
        <v>24</v>
      </c>
      <c r="O9147">
        <v>86</v>
      </c>
      <c r="Q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Y9147">
        <v>0</v>
      </c>
      <c r="AA9147">
        <v>0</v>
      </c>
      <c r="AB9147" t="s">
        <v>28917</v>
      </c>
      <c r="AC9147" t="s">
        <v>28916</v>
      </c>
      <c r="AD9147">
        <v>3</v>
      </c>
    </row>
    <row r="9148" spans="1:34" x14ac:dyDescent="0.35">
      <c r="A9148" t="s">
        <v>8897</v>
      </c>
      <c r="B9148" t="s">
        <v>56</v>
      </c>
      <c r="C9148" t="s">
        <v>42</v>
      </c>
      <c r="D9148" t="s">
        <v>43</v>
      </c>
      <c r="E9148" t="s">
        <v>38</v>
      </c>
      <c r="F9148" t="s">
        <v>39</v>
      </c>
      <c r="G9148" t="s">
        <v>28913</v>
      </c>
      <c r="H9148" t="s">
        <v>28914</v>
      </c>
      <c r="I9148" t="s">
        <v>32172</v>
      </c>
      <c r="J9148" t="s">
        <v>28915</v>
      </c>
      <c r="K9148" t="s">
        <v>66</v>
      </c>
      <c r="L9148" t="b">
        <v>1</v>
      </c>
      <c r="M9148">
        <v>8</v>
      </c>
      <c r="N9148">
        <f>_xlfn.XLOOKUP(B9148,Courses!A:A,Courses!E:E)</f>
        <v>55</v>
      </c>
      <c r="O9148">
        <v>206</v>
      </c>
      <c r="Q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Y9148">
        <v>0</v>
      </c>
      <c r="AA9148">
        <v>2958</v>
      </c>
      <c r="AB9148" t="s">
        <v>28918</v>
      </c>
      <c r="AC9148" t="s">
        <v>28916</v>
      </c>
      <c r="AD9148">
        <v>3</v>
      </c>
    </row>
    <row r="9149" spans="1:34" x14ac:dyDescent="0.35">
      <c r="A9149" t="s">
        <v>8895</v>
      </c>
      <c r="B9149" t="s">
        <v>52</v>
      </c>
      <c r="C9149" t="s">
        <v>42</v>
      </c>
      <c r="D9149" t="s">
        <v>43</v>
      </c>
      <c r="E9149" t="s">
        <v>38</v>
      </c>
      <c r="F9149" t="s">
        <v>39</v>
      </c>
      <c r="G9149" t="s">
        <v>28913</v>
      </c>
      <c r="H9149" t="s">
        <v>28914</v>
      </c>
      <c r="I9149" t="s">
        <v>32172</v>
      </c>
      <c r="J9149" t="s">
        <v>28915</v>
      </c>
      <c r="K9149" t="s">
        <v>66</v>
      </c>
      <c r="L9149" t="b">
        <v>1</v>
      </c>
      <c r="M9149">
        <v>3</v>
      </c>
      <c r="N9149">
        <f>_xlfn.XLOOKUP(B9149,Courses!A:A,Courses!E:E)</f>
        <v>38</v>
      </c>
      <c r="O9149">
        <v>164</v>
      </c>
      <c r="Q9149">
        <v>0</v>
      </c>
      <c r="S9149">
        <v>0</v>
      </c>
      <c r="T9149">
        <v>0</v>
      </c>
      <c r="U9149">
        <v>0</v>
      </c>
      <c r="V9149">
        <v>0</v>
      </c>
      <c r="W9149">
        <v>5</v>
      </c>
      <c r="Y9149">
        <v>0</v>
      </c>
      <c r="AA9149">
        <v>223</v>
      </c>
      <c r="AB9149" t="s">
        <v>28919</v>
      </c>
      <c r="AC9149" t="s">
        <v>28916</v>
      </c>
      <c r="AD9149">
        <v>3</v>
      </c>
    </row>
    <row r="9150" spans="1:34" x14ac:dyDescent="0.35">
      <c r="A9150" t="s">
        <v>8895</v>
      </c>
      <c r="B9150" t="s">
        <v>52</v>
      </c>
      <c r="C9150" t="s">
        <v>42</v>
      </c>
      <c r="D9150" t="s">
        <v>43</v>
      </c>
      <c r="E9150" t="s">
        <v>38</v>
      </c>
      <c r="F9150" t="s">
        <v>39</v>
      </c>
      <c r="G9150" t="s">
        <v>28920</v>
      </c>
      <c r="H9150" t="s">
        <v>28921</v>
      </c>
      <c r="I9150" t="s">
        <v>32172</v>
      </c>
      <c r="J9150" t="s">
        <v>28922</v>
      </c>
      <c r="K9150" t="s">
        <v>66</v>
      </c>
      <c r="L9150" t="b">
        <v>1</v>
      </c>
      <c r="M9150">
        <v>0</v>
      </c>
      <c r="N9150">
        <f>_xlfn.XLOOKUP(B9150,Courses!A:A,Courses!E:E)</f>
        <v>38</v>
      </c>
      <c r="O9150">
        <v>164</v>
      </c>
      <c r="Q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Y9150">
        <v>0</v>
      </c>
      <c r="AA9150">
        <v>0</v>
      </c>
      <c r="AD9150">
        <v>0</v>
      </c>
    </row>
    <row r="9151" spans="1:34" x14ac:dyDescent="0.35">
      <c r="A9151" t="s">
        <v>8897</v>
      </c>
      <c r="B9151" t="s">
        <v>56</v>
      </c>
      <c r="C9151" t="s">
        <v>42</v>
      </c>
      <c r="D9151" t="s">
        <v>43</v>
      </c>
      <c r="E9151" t="s">
        <v>38</v>
      </c>
      <c r="F9151" t="s">
        <v>39</v>
      </c>
      <c r="G9151" t="s">
        <v>28920</v>
      </c>
      <c r="H9151" t="s">
        <v>28921</v>
      </c>
      <c r="I9151" t="s">
        <v>32172</v>
      </c>
      <c r="J9151" t="s">
        <v>28922</v>
      </c>
      <c r="K9151" t="s">
        <v>66</v>
      </c>
      <c r="L9151" t="b">
        <v>1</v>
      </c>
      <c r="M9151">
        <v>0</v>
      </c>
      <c r="N9151">
        <f>_xlfn.XLOOKUP(B9151,Courses!A:A,Courses!E:E)</f>
        <v>55</v>
      </c>
      <c r="O9151">
        <v>206</v>
      </c>
      <c r="Q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Y9151">
        <v>0</v>
      </c>
      <c r="AA9151">
        <v>0</v>
      </c>
      <c r="AD9151">
        <v>0</v>
      </c>
    </row>
    <row r="9152" spans="1:34" x14ac:dyDescent="0.35">
      <c r="A9152" t="s">
        <v>8902</v>
      </c>
      <c r="B9152" t="s">
        <v>60</v>
      </c>
      <c r="C9152" t="s">
        <v>42</v>
      </c>
      <c r="D9152" t="s">
        <v>43</v>
      </c>
      <c r="E9152" t="s">
        <v>38</v>
      </c>
      <c r="F9152" t="s">
        <v>39</v>
      </c>
      <c r="G9152" t="s">
        <v>28920</v>
      </c>
      <c r="H9152" t="s">
        <v>28921</v>
      </c>
      <c r="I9152" t="s">
        <v>32172</v>
      </c>
      <c r="J9152" t="s">
        <v>28922</v>
      </c>
      <c r="K9152" t="s">
        <v>66</v>
      </c>
      <c r="L9152" t="b">
        <v>1</v>
      </c>
      <c r="M9152">
        <v>0</v>
      </c>
      <c r="N9152">
        <f>_xlfn.XLOOKUP(B9152,Courses!A:A,Courses!E:E)</f>
        <v>24</v>
      </c>
      <c r="O9152">
        <v>86</v>
      </c>
      <c r="Q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Y9152">
        <v>0</v>
      </c>
      <c r="AA9152">
        <v>0</v>
      </c>
      <c r="AD9152">
        <v>0</v>
      </c>
    </row>
    <row r="9153" spans="1:34" x14ac:dyDescent="0.35">
      <c r="A9153" t="s">
        <v>8899</v>
      </c>
      <c r="B9153" t="s">
        <v>8900</v>
      </c>
      <c r="C9153" t="s">
        <v>42</v>
      </c>
      <c r="D9153" t="s">
        <v>43</v>
      </c>
      <c r="E9153" t="s">
        <v>38</v>
      </c>
      <c r="F9153" t="s">
        <v>39</v>
      </c>
      <c r="G9153" t="s">
        <v>28920</v>
      </c>
      <c r="H9153" t="s">
        <v>28921</v>
      </c>
      <c r="I9153" t="s">
        <v>32172</v>
      </c>
      <c r="J9153" t="s">
        <v>28922</v>
      </c>
      <c r="K9153" t="s">
        <v>66</v>
      </c>
      <c r="L9153" t="b">
        <v>1</v>
      </c>
      <c r="M9153">
        <v>0</v>
      </c>
      <c r="N9153">
        <f>_xlfn.XLOOKUP(B9153,Courses!A:A,Courses!E:E)</f>
        <v>22</v>
      </c>
      <c r="O9153">
        <v>88</v>
      </c>
      <c r="Q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Y9153">
        <v>0</v>
      </c>
      <c r="AA9153">
        <v>0</v>
      </c>
      <c r="AD9153">
        <v>0</v>
      </c>
    </row>
    <row r="9154" spans="1:34" x14ac:dyDescent="0.35">
      <c r="A9154" t="s">
        <v>8899</v>
      </c>
      <c r="B9154" t="s">
        <v>8900</v>
      </c>
      <c r="C9154" t="s">
        <v>42</v>
      </c>
      <c r="D9154" t="s">
        <v>43</v>
      </c>
      <c r="E9154" t="s">
        <v>38</v>
      </c>
      <c r="F9154" t="s">
        <v>39</v>
      </c>
      <c r="G9154" t="s">
        <v>28923</v>
      </c>
      <c r="H9154" t="s">
        <v>28924</v>
      </c>
      <c r="I9154" t="s">
        <v>32172</v>
      </c>
      <c r="J9154" t="s">
        <v>28925</v>
      </c>
      <c r="K9154" t="s">
        <v>66</v>
      </c>
      <c r="L9154" t="b">
        <v>1</v>
      </c>
      <c r="M9154">
        <v>0</v>
      </c>
      <c r="N9154">
        <f>_xlfn.XLOOKUP(B9154,Courses!A:A,Courses!E:E)</f>
        <v>22</v>
      </c>
      <c r="O9154">
        <v>88</v>
      </c>
      <c r="Q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Y9154">
        <v>0</v>
      </c>
      <c r="AA9154">
        <v>0</v>
      </c>
      <c r="AD9154">
        <v>0</v>
      </c>
    </row>
    <row r="9155" spans="1:34" x14ac:dyDescent="0.35">
      <c r="A9155" t="s">
        <v>8902</v>
      </c>
      <c r="B9155" t="s">
        <v>60</v>
      </c>
      <c r="C9155" t="s">
        <v>42</v>
      </c>
      <c r="D9155" t="s">
        <v>43</v>
      </c>
      <c r="E9155" t="s">
        <v>38</v>
      </c>
      <c r="F9155" t="s">
        <v>39</v>
      </c>
      <c r="G9155" t="s">
        <v>28923</v>
      </c>
      <c r="H9155" t="s">
        <v>28924</v>
      </c>
      <c r="I9155" t="s">
        <v>32172</v>
      </c>
      <c r="J9155" t="s">
        <v>28925</v>
      </c>
      <c r="K9155" t="s">
        <v>66</v>
      </c>
      <c r="L9155" t="b">
        <v>1</v>
      </c>
      <c r="M9155">
        <v>0</v>
      </c>
      <c r="N9155">
        <f>_xlfn.XLOOKUP(B9155,Courses!A:A,Courses!E:E)</f>
        <v>24</v>
      </c>
      <c r="O9155">
        <v>86</v>
      </c>
      <c r="Q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Y9155">
        <v>0</v>
      </c>
      <c r="AA9155">
        <v>0</v>
      </c>
      <c r="AD9155">
        <v>0</v>
      </c>
    </row>
    <row r="9156" spans="1:34" x14ac:dyDescent="0.35">
      <c r="A9156" t="s">
        <v>8897</v>
      </c>
      <c r="B9156" t="s">
        <v>56</v>
      </c>
      <c r="C9156" t="s">
        <v>42</v>
      </c>
      <c r="D9156" t="s">
        <v>43</v>
      </c>
      <c r="E9156" t="s">
        <v>38</v>
      </c>
      <c r="F9156" t="s">
        <v>39</v>
      </c>
      <c r="G9156" t="s">
        <v>28923</v>
      </c>
      <c r="H9156" t="s">
        <v>28924</v>
      </c>
      <c r="I9156" t="s">
        <v>32172</v>
      </c>
      <c r="J9156" t="s">
        <v>28925</v>
      </c>
      <c r="K9156" t="s">
        <v>66</v>
      </c>
      <c r="L9156" t="b">
        <v>1</v>
      </c>
      <c r="M9156">
        <v>0</v>
      </c>
      <c r="N9156">
        <f>_xlfn.XLOOKUP(B9156,Courses!A:A,Courses!E:E)</f>
        <v>55</v>
      </c>
      <c r="O9156">
        <v>206</v>
      </c>
      <c r="Q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Y9156">
        <v>0</v>
      </c>
      <c r="AA9156">
        <v>0</v>
      </c>
      <c r="AD9156">
        <v>0</v>
      </c>
    </row>
    <row r="9157" spans="1:34" x14ac:dyDescent="0.35">
      <c r="A9157" t="s">
        <v>8895</v>
      </c>
      <c r="B9157" t="s">
        <v>52</v>
      </c>
      <c r="C9157" t="s">
        <v>42</v>
      </c>
      <c r="D9157" t="s">
        <v>43</v>
      </c>
      <c r="E9157" t="s">
        <v>38</v>
      </c>
      <c r="F9157" t="s">
        <v>39</v>
      </c>
      <c r="G9157" t="s">
        <v>28923</v>
      </c>
      <c r="H9157" t="s">
        <v>28924</v>
      </c>
      <c r="I9157" t="s">
        <v>32172</v>
      </c>
      <c r="J9157" t="s">
        <v>28925</v>
      </c>
      <c r="K9157" t="s">
        <v>66</v>
      </c>
      <c r="L9157" t="b">
        <v>1</v>
      </c>
      <c r="M9157">
        <v>0</v>
      </c>
      <c r="N9157">
        <f>_xlfn.XLOOKUP(B9157,Courses!A:A,Courses!E:E)</f>
        <v>38</v>
      </c>
      <c r="O9157">
        <v>164</v>
      </c>
      <c r="Q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Y9157">
        <v>0</v>
      </c>
      <c r="AA9157">
        <v>0</v>
      </c>
      <c r="AD9157">
        <v>0</v>
      </c>
    </row>
    <row r="9158" spans="1:34" x14ac:dyDescent="0.35">
      <c r="A9158" t="s">
        <v>8895</v>
      </c>
      <c r="B9158" t="s">
        <v>52</v>
      </c>
      <c r="C9158" t="s">
        <v>42</v>
      </c>
      <c r="D9158" t="s">
        <v>43</v>
      </c>
      <c r="E9158" t="s">
        <v>38</v>
      </c>
      <c r="F9158" t="s">
        <v>39</v>
      </c>
      <c r="G9158" t="s">
        <v>28926</v>
      </c>
      <c r="H9158" t="s">
        <v>28927</v>
      </c>
      <c r="I9158" t="s">
        <v>32172</v>
      </c>
      <c r="J9158" t="s">
        <v>28928</v>
      </c>
      <c r="K9158" t="s">
        <v>66</v>
      </c>
      <c r="L9158" t="b">
        <v>1</v>
      </c>
      <c r="M9158">
        <v>32</v>
      </c>
      <c r="N9158">
        <f>_xlfn.XLOOKUP(B9158,Courses!A:A,Courses!E:E)</f>
        <v>38</v>
      </c>
      <c r="O9158">
        <v>164</v>
      </c>
      <c r="Q9158">
        <v>0</v>
      </c>
      <c r="S9158">
        <v>6</v>
      </c>
      <c r="T9158">
        <v>7</v>
      </c>
      <c r="U9158">
        <v>2</v>
      </c>
      <c r="V9158">
        <v>0</v>
      </c>
      <c r="W9158">
        <v>11</v>
      </c>
      <c r="X9158" t="s">
        <v>28930</v>
      </c>
      <c r="Y9158">
        <v>0</v>
      </c>
      <c r="AA9158">
        <v>104890</v>
      </c>
      <c r="AB9158" t="s">
        <v>28931</v>
      </c>
      <c r="AC9158" t="s">
        <v>28929</v>
      </c>
      <c r="AD9158">
        <v>20</v>
      </c>
      <c r="AF9158" t="s">
        <v>28932</v>
      </c>
    </row>
    <row r="9159" spans="1:34" x14ac:dyDescent="0.35">
      <c r="A9159" t="s">
        <v>8897</v>
      </c>
      <c r="B9159" t="s">
        <v>56</v>
      </c>
      <c r="C9159" t="s">
        <v>42</v>
      </c>
      <c r="D9159" t="s">
        <v>43</v>
      </c>
      <c r="E9159" t="s">
        <v>38</v>
      </c>
      <c r="F9159" t="s">
        <v>39</v>
      </c>
      <c r="G9159" t="s">
        <v>28926</v>
      </c>
      <c r="H9159" t="s">
        <v>28927</v>
      </c>
      <c r="I9159" t="s">
        <v>32172</v>
      </c>
      <c r="J9159" t="s">
        <v>28928</v>
      </c>
      <c r="K9159" t="s">
        <v>66</v>
      </c>
      <c r="L9159" t="b">
        <v>1</v>
      </c>
      <c r="M9159">
        <v>40</v>
      </c>
      <c r="N9159">
        <f>_xlfn.XLOOKUP(B9159,Courses!A:A,Courses!E:E)</f>
        <v>55</v>
      </c>
      <c r="O9159">
        <v>206</v>
      </c>
      <c r="Q9159">
        <v>0</v>
      </c>
      <c r="S9159">
        <v>5</v>
      </c>
      <c r="T9159">
        <v>7</v>
      </c>
      <c r="U9159">
        <v>1</v>
      </c>
      <c r="V9159">
        <v>1</v>
      </c>
      <c r="W9159">
        <v>11</v>
      </c>
      <c r="X9159" t="s">
        <v>28933</v>
      </c>
      <c r="Y9159">
        <v>0</v>
      </c>
      <c r="AA9159">
        <v>34141</v>
      </c>
      <c r="AB9159" t="s">
        <v>28934</v>
      </c>
      <c r="AC9159" t="s">
        <v>28929</v>
      </c>
      <c r="AD9159">
        <v>20</v>
      </c>
      <c r="AF9159" t="s">
        <v>28935</v>
      </c>
    </row>
    <row r="9160" spans="1:34" x14ac:dyDescent="0.35">
      <c r="A9160" t="s">
        <v>8902</v>
      </c>
      <c r="B9160" t="s">
        <v>60</v>
      </c>
      <c r="C9160" t="s">
        <v>42</v>
      </c>
      <c r="D9160" t="s">
        <v>43</v>
      </c>
      <c r="E9160" t="s">
        <v>38</v>
      </c>
      <c r="F9160" t="s">
        <v>39</v>
      </c>
      <c r="G9160" t="s">
        <v>28926</v>
      </c>
      <c r="H9160" t="s">
        <v>28927</v>
      </c>
      <c r="I9160" t="s">
        <v>32172</v>
      </c>
      <c r="J9160" t="s">
        <v>28928</v>
      </c>
      <c r="K9160" t="s">
        <v>66</v>
      </c>
      <c r="L9160" t="b">
        <v>1</v>
      </c>
      <c r="M9160">
        <v>0</v>
      </c>
      <c r="N9160">
        <f>_xlfn.XLOOKUP(B9160,Courses!A:A,Courses!E:E)</f>
        <v>24</v>
      </c>
      <c r="O9160">
        <v>86</v>
      </c>
      <c r="Q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Y9160">
        <v>0</v>
      </c>
      <c r="AA9160">
        <v>0</v>
      </c>
      <c r="AC9160" t="s">
        <v>28929</v>
      </c>
      <c r="AD9160">
        <v>20</v>
      </c>
    </row>
    <row r="9161" spans="1:34" x14ac:dyDescent="0.35">
      <c r="A9161" t="s">
        <v>8899</v>
      </c>
      <c r="B9161" t="s">
        <v>8900</v>
      </c>
      <c r="C9161" t="s">
        <v>42</v>
      </c>
      <c r="D9161" t="s">
        <v>43</v>
      </c>
      <c r="E9161" t="s">
        <v>38</v>
      </c>
      <c r="F9161" t="s">
        <v>39</v>
      </c>
      <c r="G9161" t="s">
        <v>28926</v>
      </c>
      <c r="H9161" t="s">
        <v>28927</v>
      </c>
      <c r="I9161" t="s">
        <v>32172</v>
      </c>
      <c r="J9161" t="s">
        <v>28928</v>
      </c>
      <c r="K9161" t="s">
        <v>66</v>
      </c>
      <c r="L9161" t="b">
        <v>1</v>
      </c>
      <c r="M9161">
        <v>25</v>
      </c>
      <c r="N9161">
        <f>_xlfn.XLOOKUP(B9161,Courses!A:A,Courses!E:E)</f>
        <v>22</v>
      </c>
      <c r="O9161">
        <v>88</v>
      </c>
      <c r="Q9161">
        <v>0</v>
      </c>
      <c r="S9161">
        <v>3</v>
      </c>
      <c r="T9161">
        <v>5</v>
      </c>
      <c r="U9161">
        <v>1</v>
      </c>
      <c r="V9161">
        <v>0</v>
      </c>
      <c r="W9161">
        <v>8</v>
      </c>
      <c r="X9161" t="s">
        <v>28936</v>
      </c>
      <c r="Y9161">
        <v>0</v>
      </c>
      <c r="AA9161">
        <v>33580</v>
      </c>
      <c r="AB9161" t="s">
        <v>28937</v>
      </c>
      <c r="AC9161" t="s">
        <v>28929</v>
      </c>
      <c r="AD9161">
        <v>20</v>
      </c>
      <c r="AF9161" t="s">
        <v>28938</v>
      </c>
      <c r="AG9161" t="s">
        <v>28939</v>
      </c>
      <c r="AH9161" t="s">
        <v>28940</v>
      </c>
    </row>
    <row r="9162" spans="1:34" x14ac:dyDescent="0.35">
      <c r="A9162" t="s">
        <v>8899</v>
      </c>
      <c r="B9162" t="s">
        <v>8900</v>
      </c>
      <c r="C9162" t="s">
        <v>42</v>
      </c>
      <c r="D9162" t="s">
        <v>43</v>
      </c>
      <c r="E9162" t="s">
        <v>38</v>
      </c>
      <c r="F9162" t="s">
        <v>39</v>
      </c>
      <c r="G9162" t="s">
        <v>28941</v>
      </c>
      <c r="H9162" t="s">
        <v>28942</v>
      </c>
      <c r="I9162" t="s">
        <v>32172</v>
      </c>
      <c r="J9162" t="s">
        <v>28943</v>
      </c>
      <c r="K9162" t="s">
        <v>66</v>
      </c>
      <c r="L9162" t="b">
        <v>1</v>
      </c>
      <c r="M9162">
        <v>24</v>
      </c>
      <c r="N9162">
        <f>_xlfn.XLOOKUP(B9162,Courses!A:A,Courses!E:E)</f>
        <v>22</v>
      </c>
      <c r="O9162">
        <v>88</v>
      </c>
      <c r="Q9162">
        <v>0</v>
      </c>
      <c r="S9162">
        <v>2</v>
      </c>
      <c r="T9162">
        <v>2</v>
      </c>
      <c r="U9162">
        <v>1</v>
      </c>
      <c r="V9162">
        <v>0</v>
      </c>
      <c r="W9162">
        <v>0</v>
      </c>
      <c r="X9162" t="s">
        <v>28944</v>
      </c>
      <c r="Y9162">
        <v>0</v>
      </c>
      <c r="AA9162">
        <v>33354</v>
      </c>
      <c r="AB9162" t="s">
        <v>28945</v>
      </c>
      <c r="AC9162" t="s">
        <v>28946</v>
      </c>
      <c r="AD9162">
        <v>16</v>
      </c>
      <c r="AF9162" t="s">
        <v>28947</v>
      </c>
      <c r="AG9162" t="s">
        <v>28948</v>
      </c>
      <c r="AH9162" t="s">
        <v>28949</v>
      </c>
    </row>
    <row r="9163" spans="1:34" x14ac:dyDescent="0.35">
      <c r="A9163" t="s">
        <v>8902</v>
      </c>
      <c r="B9163" t="s">
        <v>60</v>
      </c>
      <c r="C9163" t="s">
        <v>42</v>
      </c>
      <c r="D9163" t="s">
        <v>43</v>
      </c>
      <c r="E9163" t="s">
        <v>38</v>
      </c>
      <c r="F9163" t="s">
        <v>39</v>
      </c>
      <c r="G9163" t="s">
        <v>28941</v>
      </c>
      <c r="H9163" t="s">
        <v>28942</v>
      </c>
      <c r="I9163" t="s">
        <v>32172</v>
      </c>
      <c r="J9163" t="s">
        <v>28943</v>
      </c>
      <c r="K9163" t="s">
        <v>66</v>
      </c>
      <c r="L9163" t="b">
        <v>1</v>
      </c>
      <c r="M9163">
        <v>15</v>
      </c>
      <c r="N9163">
        <f>_xlfn.XLOOKUP(B9163,Courses!A:A,Courses!E:E)</f>
        <v>24</v>
      </c>
      <c r="O9163">
        <v>86</v>
      </c>
      <c r="Q9163">
        <v>0</v>
      </c>
      <c r="S9163">
        <v>2</v>
      </c>
      <c r="T9163">
        <v>2</v>
      </c>
      <c r="U9163">
        <v>0</v>
      </c>
      <c r="V9163">
        <v>0</v>
      </c>
      <c r="W9163">
        <v>0</v>
      </c>
      <c r="Y9163">
        <v>0</v>
      </c>
      <c r="AA9163">
        <v>14422</v>
      </c>
      <c r="AB9163" t="s">
        <v>28950</v>
      </c>
      <c r="AC9163" t="s">
        <v>28946</v>
      </c>
      <c r="AD9163">
        <v>16</v>
      </c>
      <c r="AF9163" t="s">
        <v>28951</v>
      </c>
      <c r="AG9163" t="s">
        <v>28952</v>
      </c>
      <c r="AH9163" t="s">
        <v>28953</v>
      </c>
    </row>
    <row r="9164" spans="1:34" x14ac:dyDescent="0.35">
      <c r="A9164" t="s">
        <v>8897</v>
      </c>
      <c r="B9164" t="s">
        <v>56</v>
      </c>
      <c r="C9164" t="s">
        <v>42</v>
      </c>
      <c r="D9164" t="s">
        <v>43</v>
      </c>
      <c r="E9164" t="s">
        <v>38</v>
      </c>
      <c r="F9164" t="s">
        <v>39</v>
      </c>
      <c r="G9164" t="s">
        <v>28941</v>
      </c>
      <c r="H9164" t="s">
        <v>28942</v>
      </c>
      <c r="I9164" t="s">
        <v>32172</v>
      </c>
      <c r="J9164" t="s">
        <v>28943</v>
      </c>
      <c r="K9164" t="s">
        <v>66</v>
      </c>
      <c r="L9164" t="b">
        <v>1</v>
      </c>
      <c r="M9164">
        <v>21</v>
      </c>
      <c r="N9164">
        <f>_xlfn.XLOOKUP(B9164,Courses!A:A,Courses!E:E)</f>
        <v>55</v>
      </c>
      <c r="O9164">
        <v>206</v>
      </c>
      <c r="Q9164">
        <v>0</v>
      </c>
      <c r="S9164">
        <v>6</v>
      </c>
      <c r="T9164">
        <v>7</v>
      </c>
      <c r="U9164">
        <v>0</v>
      </c>
      <c r="V9164">
        <v>0</v>
      </c>
      <c r="W9164">
        <v>0</v>
      </c>
      <c r="Y9164">
        <v>0</v>
      </c>
      <c r="AA9164">
        <v>17136</v>
      </c>
      <c r="AB9164" t="s">
        <v>28954</v>
      </c>
      <c r="AC9164" t="s">
        <v>28946</v>
      </c>
      <c r="AD9164">
        <v>16</v>
      </c>
      <c r="AF9164" t="s">
        <v>28955</v>
      </c>
    </row>
    <row r="9165" spans="1:34" x14ac:dyDescent="0.35">
      <c r="A9165" t="s">
        <v>8895</v>
      </c>
      <c r="B9165" t="s">
        <v>52</v>
      </c>
      <c r="C9165" t="s">
        <v>42</v>
      </c>
      <c r="D9165" t="s">
        <v>43</v>
      </c>
      <c r="E9165" t="s">
        <v>38</v>
      </c>
      <c r="F9165" t="s">
        <v>39</v>
      </c>
      <c r="G9165" t="s">
        <v>28941</v>
      </c>
      <c r="H9165" t="s">
        <v>28942</v>
      </c>
      <c r="I9165" t="s">
        <v>32172</v>
      </c>
      <c r="J9165" t="s">
        <v>28943</v>
      </c>
      <c r="K9165" t="s">
        <v>66</v>
      </c>
      <c r="L9165" t="b">
        <v>1</v>
      </c>
      <c r="M9165">
        <v>25</v>
      </c>
      <c r="N9165">
        <f>_xlfn.XLOOKUP(B9165,Courses!A:A,Courses!E:E)</f>
        <v>38</v>
      </c>
      <c r="O9165">
        <v>164</v>
      </c>
      <c r="Q9165">
        <v>0</v>
      </c>
      <c r="S9165">
        <v>5</v>
      </c>
      <c r="T9165">
        <v>6</v>
      </c>
      <c r="U9165">
        <v>0</v>
      </c>
      <c r="V9165">
        <v>0</v>
      </c>
      <c r="W9165">
        <v>0</v>
      </c>
      <c r="Y9165">
        <v>0</v>
      </c>
      <c r="AA9165">
        <v>15363</v>
      </c>
      <c r="AB9165" t="s">
        <v>28956</v>
      </c>
      <c r="AC9165" t="s">
        <v>28946</v>
      </c>
      <c r="AD9165">
        <v>16</v>
      </c>
      <c r="AF9165" t="s">
        <v>28957</v>
      </c>
    </row>
    <row r="9166" spans="1:34" x14ac:dyDescent="0.35">
      <c r="A9166" t="s">
        <v>8895</v>
      </c>
      <c r="B9166" t="s">
        <v>52</v>
      </c>
      <c r="C9166" t="s">
        <v>42</v>
      </c>
      <c r="D9166" t="s">
        <v>43</v>
      </c>
      <c r="E9166" t="s">
        <v>38</v>
      </c>
      <c r="F9166" t="s">
        <v>39</v>
      </c>
      <c r="G9166" t="s">
        <v>28958</v>
      </c>
      <c r="H9166" t="s">
        <v>28959</v>
      </c>
      <c r="I9166" t="s">
        <v>32172</v>
      </c>
      <c r="J9166" t="s">
        <v>28960</v>
      </c>
      <c r="K9166" t="s">
        <v>66</v>
      </c>
      <c r="L9166" t="b">
        <v>1</v>
      </c>
      <c r="M9166">
        <v>15</v>
      </c>
      <c r="N9166">
        <f>_xlfn.XLOOKUP(B9166,Courses!A:A,Courses!E:E)</f>
        <v>38</v>
      </c>
      <c r="O9166">
        <v>164</v>
      </c>
      <c r="Q9166">
        <v>0</v>
      </c>
      <c r="S9166">
        <v>1</v>
      </c>
      <c r="T9166">
        <v>1</v>
      </c>
      <c r="U9166">
        <v>0</v>
      </c>
      <c r="V9166">
        <v>0</v>
      </c>
      <c r="W9166">
        <v>0</v>
      </c>
      <c r="Y9166">
        <v>0</v>
      </c>
      <c r="AA9166">
        <v>7064</v>
      </c>
      <c r="AB9166" t="s">
        <v>28962</v>
      </c>
      <c r="AC9166" t="s">
        <v>28961</v>
      </c>
      <c r="AD9166">
        <v>6</v>
      </c>
      <c r="AF9166" t="s">
        <v>28963</v>
      </c>
    </row>
    <row r="9167" spans="1:34" x14ac:dyDescent="0.35">
      <c r="A9167" t="s">
        <v>8897</v>
      </c>
      <c r="B9167" t="s">
        <v>56</v>
      </c>
      <c r="C9167" t="s">
        <v>42</v>
      </c>
      <c r="D9167" t="s">
        <v>43</v>
      </c>
      <c r="E9167" t="s">
        <v>38</v>
      </c>
      <c r="F9167" t="s">
        <v>39</v>
      </c>
      <c r="G9167" t="s">
        <v>28958</v>
      </c>
      <c r="H9167" t="s">
        <v>28959</v>
      </c>
      <c r="I9167" t="s">
        <v>32172</v>
      </c>
      <c r="J9167" t="s">
        <v>28960</v>
      </c>
      <c r="K9167" t="s">
        <v>66</v>
      </c>
      <c r="L9167" t="b">
        <v>1</v>
      </c>
      <c r="M9167">
        <v>0</v>
      </c>
      <c r="N9167">
        <f>_xlfn.XLOOKUP(B9167,Courses!A:A,Courses!E:E)</f>
        <v>55</v>
      </c>
      <c r="O9167">
        <v>206</v>
      </c>
      <c r="Q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Y9167">
        <v>0</v>
      </c>
      <c r="AA9167">
        <v>0</v>
      </c>
      <c r="AB9167" t="s">
        <v>28964</v>
      </c>
      <c r="AC9167" t="s">
        <v>28961</v>
      </c>
      <c r="AD9167">
        <v>6</v>
      </c>
    </row>
    <row r="9168" spans="1:34" x14ac:dyDescent="0.35">
      <c r="A9168" t="s">
        <v>8902</v>
      </c>
      <c r="B9168" t="s">
        <v>60</v>
      </c>
      <c r="C9168" t="s">
        <v>42</v>
      </c>
      <c r="D9168" t="s">
        <v>43</v>
      </c>
      <c r="E9168" t="s">
        <v>38</v>
      </c>
      <c r="F9168" t="s">
        <v>39</v>
      </c>
      <c r="G9168" t="s">
        <v>28958</v>
      </c>
      <c r="H9168" t="s">
        <v>28959</v>
      </c>
      <c r="I9168" t="s">
        <v>32172</v>
      </c>
      <c r="J9168" t="s">
        <v>28960</v>
      </c>
      <c r="K9168" t="s">
        <v>66</v>
      </c>
      <c r="L9168" t="b">
        <v>1</v>
      </c>
      <c r="M9168">
        <v>0</v>
      </c>
      <c r="N9168">
        <f>_xlfn.XLOOKUP(B9168,Courses!A:A,Courses!E:E)</f>
        <v>24</v>
      </c>
      <c r="O9168">
        <v>86</v>
      </c>
      <c r="Q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Y9168">
        <v>0</v>
      </c>
      <c r="AA9168">
        <v>0</v>
      </c>
      <c r="AC9168" t="s">
        <v>28961</v>
      </c>
      <c r="AD9168">
        <v>6</v>
      </c>
    </row>
    <row r="9169" spans="1:34" x14ac:dyDescent="0.35">
      <c r="A9169" t="s">
        <v>8899</v>
      </c>
      <c r="B9169" t="s">
        <v>8900</v>
      </c>
      <c r="C9169" t="s">
        <v>42</v>
      </c>
      <c r="D9169" t="s">
        <v>43</v>
      </c>
      <c r="E9169" t="s">
        <v>38</v>
      </c>
      <c r="F9169" t="s">
        <v>39</v>
      </c>
      <c r="G9169" t="s">
        <v>28958</v>
      </c>
      <c r="H9169" t="s">
        <v>28959</v>
      </c>
      <c r="I9169" t="s">
        <v>32172</v>
      </c>
      <c r="J9169" t="s">
        <v>28960</v>
      </c>
      <c r="K9169" t="s">
        <v>66</v>
      </c>
      <c r="L9169" t="b">
        <v>1</v>
      </c>
      <c r="M9169">
        <v>4</v>
      </c>
      <c r="N9169">
        <f>_xlfn.XLOOKUP(B9169,Courses!A:A,Courses!E:E)</f>
        <v>22</v>
      </c>
      <c r="O9169">
        <v>88</v>
      </c>
      <c r="Q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Y9169">
        <v>0</v>
      </c>
      <c r="AA9169">
        <v>34</v>
      </c>
      <c r="AB9169" t="s">
        <v>28965</v>
      </c>
      <c r="AC9169" t="s">
        <v>28961</v>
      </c>
      <c r="AD9169">
        <v>6</v>
      </c>
      <c r="AG9169" t="s">
        <v>28966</v>
      </c>
      <c r="AH9169" t="s">
        <v>28967</v>
      </c>
    </row>
    <row r="9170" spans="1:34" x14ac:dyDescent="0.35">
      <c r="A9170" t="s">
        <v>8899</v>
      </c>
      <c r="B9170" t="s">
        <v>8900</v>
      </c>
      <c r="C9170" t="s">
        <v>42</v>
      </c>
      <c r="D9170" t="s">
        <v>43</v>
      </c>
      <c r="E9170" t="s">
        <v>38</v>
      </c>
      <c r="F9170" t="s">
        <v>39</v>
      </c>
      <c r="G9170" t="s">
        <v>28968</v>
      </c>
      <c r="H9170" t="s">
        <v>28969</v>
      </c>
      <c r="I9170" t="s">
        <v>32172</v>
      </c>
      <c r="J9170" t="s">
        <v>28970</v>
      </c>
      <c r="K9170" t="s">
        <v>66</v>
      </c>
      <c r="L9170" t="b">
        <v>1</v>
      </c>
      <c r="M9170">
        <v>0</v>
      </c>
      <c r="N9170">
        <f>_xlfn.XLOOKUP(B9170,Courses!A:A,Courses!E:E)</f>
        <v>22</v>
      </c>
      <c r="O9170">
        <v>88</v>
      </c>
      <c r="Q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Y9170">
        <v>0</v>
      </c>
      <c r="AA9170">
        <v>0</v>
      </c>
      <c r="AC9170" t="s">
        <v>28971</v>
      </c>
      <c r="AD9170">
        <v>9</v>
      </c>
    </row>
    <row r="9171" spans="1:34" x14ac:dyDescent="0.35">
      <c r="A9171" t="s">
        <v>8902</v>
      </c>
      <c r="B9171" t="s">
        <v>60</v>
      </c>
      <c r="C9171" t="s">
        <v>42</v>
      </c>
      <c r="D9171" t="s">
        <v>43</v>
      </c>
      <c r="E9171" t="s">
        <v>38</v>
      </c>
      <c r="F9171" t="s">
        <v>39</v>
      </c>
      <c r="G9171" t="s">
        <v>28968</v>
      </c>
      <c r="H9171" t="s">
        <v>28969</v>
      </c>
      <c r="I9171" t="s">
        <v>32172</v>
      </c>
      <c r="J9171" t="s">
        <v>28970</v>
      </c>
      <c r="K9171" t="s">
        <v>66</v>
      </c>
      <c r="L9171" t="b">
        <v>1</v>
      </c>
      <c r="M9171">
        <v>0</v>
      </c>
      <c r="N9171">
        <f>_xlfn.XLOOKUP(B9171,Courses!A:A,Courses!E:E)</f>
        <v>24</v>
      </c>
      <c r="O9171">
        <v>86</v>
      </c>
      <c r="Q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Y9171">
        <v>0</v>
      </c>
      <c r="AA9171">
        <v>0</v>
      </c>
      <c r="AC9171" t="s">
        <v>28971</v>
      </c>
      <c r="AD9171">
        <v>9</v>
      </c>
    </row>
    <row r="9172" spans="1:34" x14ac:dyDescent="0.35">
      <c r="A9172" t="s">
        <v>8897</v>
      </c>
      <c r="B9172" t="s">
        <v>56</v>
      </c>
      <c r="C9172" t="s">
        <v>42</v>
      </c>
      <c r="D9172" t="s">
        <v>43</v>
      </c>
      <c r="E9172" t="s">
        <v>38</v>
      </c>
      <c r="F9172" t="s">
        <v>39</v>
      </c>
      <c r="G9172" t="s">
        <v>28968</v>
      </c>
      <c r="H9172" t="s">
        <v>28969</v>
      </c>
      <c r="I9172" t="s">
        <v>32172</v>
      </c>
      <c r="J9172" t="s">
        <v>28970</v>
      </c>
      <c r="K9172" t="s">
        <v>66</v>
      </c>
      <c r="L9172" t="b">
        <v>1</v>
      </c>
      <c r="M9172">
        <v>3</v>
      </c>
      <c r="N9172">
        <f>_xlfn.XLOOKUP(B9172,Courses!A:A,Courses!E:E)</f>
        <v>55</v>
      </c>
      <c r="O9172">
        <v>206</v>
      </c>
      <c r="Q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Y9172">
        <v>0</v>
      </c>
      <c r="AA9172">
        <v>478</v>
      </c>
      <c r="AB9172" t="s">
        <v>28972</v>
      </c>
      <c r="AC9172" t="s">
        <v>28971</v>
      </c>
      <c r="AD9172">
        <v>9</v>
      </c>
    </row>
    <row r="9173" spans="1:34" x14ac:dyDescent="0.35">
      <c r="A9173" t="s">
        <v>8895</v>
      </c>
      <c r="B9173" t="s">
        <v>52</v>
      </c>
      <c r="C9173" t="s">
        <v>42</v>
      </c>
      <c r="D9173" t="s">
        <v>43</v>
      </c>
      <c r="E9173" t="s">
        <v>38</v>
      </c>
      <c r="F9173" t="s">
        <v>39</v>
      </c>
      <c r="G9173" t="s">
        <v>28968</v>
      </c>
      <c r="H9173" t="s">
        <v>28969</v>
      </c>
      <c r="I9173" t="s">
        <v>32172</v>
      </c>
      <c r="J9173" t="s">
        <v>28970</v>
      </c>
      <c r="K9173" t="s">
        <v>66</v>
      </c>
      <c r="L9173" t="b">
        <v>1</v>
      </c>
      <c r="M9173">
        <v>0</v>
      </c>
      <c r="N9173">
        <f>_xlfn.XLOOKUP(B9173,Courses!A:A,Courses!E:E)</f>
        <v>38</v>
      </c>
      <c r="O9173">
        <v>164</v>
      </c>
      <c r="Q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Y9173">
        <v>0</v>
      </c>
      <c r="AA9173">
        <v>0</v>
      </c>
      <c r="AC9173" t="s">
        <v>28971</v>
      </c>
      <c r="AD9173">
        <v>9</v>
      </c>
    </row>
    <row r="9174" spans="1:34" x14ac:dyDescent="0.35">
      <c r="A9174" t="s">
        <v>8895</v>
      </c>
      <c r="B9174" t="s">
        <v>52</v>
      </c>
      <c r="C9174" t="s">
        <v>42</v>
      </c>
      <c r="D9174" t="s">
        <v>43</v>
      </c>
      <c r="E9174" t="s">
        <v>38</v>
      </c>
      <c r="F9174" t="s">
        <v>39</v>
      </c>
      <c r="G9174" t="s">
        <v>28973</v>
      </c>
      <c r="H9174" t="s">
        <v>28974</v>
      </c>
      <c r="I9174" t="s">
        <v>32172</v>
      </c>
      <c r="J9174" t="s">
        <v>28975</v>
      </c>
      <c r="K9174" t="s">
        <v>66</v>
      </c>
      <c r="L9174" t="b">
        <v>1</v>
      </c>
      <c r="M9174">
        <v>17</v>
      </c>
      <c r="N9174">
        <f>_xlfn.XLOOKUP(B9174,Courses!A:A,Courses!E:E)</f>
        <v>38</v>
      </c>
      <c r="O9174">
        <v>164</v>
      </c>
      <c r="Q9174">
        <v>0</v>
      </c>
      <c r="S9174">
        <v>2</v>
      </c>
      <c r="T9174">
        <v>4</v>
      </c>
      <c r="U9174">
        <v>0</v>
      </c>
      <c r="V9174">
        <v>0</v>
      </c>
      <c r="W9174">
        <v>5</v>
      </c>
      <c r="Y9174">
        <v>0</v>
      </c>
      <c r="AA9174">
        <v>4606</v>
      </c>
      <c r="AB9174" t="s">
        <v>28977</v>
      </c>
      <c r="AC9174" t="s">
        <v>28976</v>
      </c>
      <c r="AD9174">
        <v>39</v>
      </c>
      <c r="AF9174" t="s">
        <v>28978</v>
      </c>
    </row>
    <row r="9175" spans="1:34" x14ac:dyDescent="0.35">
      <c r="A9175" t="s">
        <v>8897</v>
      </c>
      <c r="B9175" t="s">
        <v>56</v>
      </c>
      <c r="C9175" t="s">
        <v>42</v>
      </c>
      <c r="D9175" t="s">
        <v>43</v>
      </c>
      <c r="E9175" t="s">
        <v>38</v>
      </c>
      <c r="F9175" t="s">
        <v>39</v>
      </c>
      <c r="G9175" t="s">
        <v>28973</v>
      </c>
      <c r="H9175" t="s">
        <v>28974</v>
      </c>
      <c r="I9175" t="s">
        <v>32172</v>
      </c>
      <c r="J9175" t="s">
        <v>28975</v>
      </c>
      <c r="K9175" t="s">
        <v>66</v>
      </c>
      <c r="L9175" t="b">
        <v>1</v>
      </c>
      <c r="M9175">
        <v>18</v>
      </c>
      <c r="N9175">
        <f>_xlfn.XLOOKUP(B9175,Courses!A:A,Courses!E:E)</f>
        <v>55</v>
      </c>
      <c r="O9175">
        <v>206</v>
      </c>
      <c r="Q9175">
        <v>0</v>
      </c>
      <c r="S9175">
        <v>3</v>
      </c>
      <c r="T9175">
        <v>6</v>
      </c>
      <c r="U9175">
        <v>0</v>
      </c>
      <c r="V9175">
        <v>0</v>
      </c>
      <c r="W9175">
        <v>0</v>
      </c>
      <c r="Y9175">
        <v>0</v>
      </c>
      <c r="AA9175">
        <v>13225</v>
      </c>
      <c r="AB9175" t="s">
        <v>28979</v>
      </c>
      <c r="AC9175" t="s">
        <v>28976</v>
      </c>
      <c r="AD9175">
        <v>39</v>
      </c>
      <c r="AF9175" t="s">
        <v>28980</v>
      </c>
    </row>
    <row r="9176" spans="1:34" x14ac:dyDescent="0.35">
      <c r="A9176" t="s">
        <v>8902</v>
      </c>
      <c r="B9176" t="s">
        <v>60</v>
      </c>
      <c r="C9176" t="s">
        <v>42</v>
      </c>
      <c r="D9176" t="s">
        <v>43</v>
      </c>
      <c r="E9176" t="s">
        <v>38</v>
      </c>
      <c r="F9176" t="s">
        <v>39</v>
      </c>
      <c r="G9176" t="s">
        <v>28973</v>
      </c>
      <c r="H9176" t="s">
        <v>28974</v>
      </c>
      <c r="I9176" t="s">
        <v>32172</v>
      </c>
      <c r="J9176" t="s">
        <v>28975</v>
      </c>
      <c r="K9176" t="s">
        <v>66</v>
      </c>
      <c r="L9176" t="b">
        <v>1</v>
      </c>
      <c r="M9176">
        <v>9</v>
      </c>
      <c r="N9176">
        <f>_xlfn.XLOOKUP(B9176,Courses!A:A,Courses!E:E)</f>
        <v>24</v>
      </c>
      <c r="O9176">
        <v>86</v>
      </c>
      <c r="Q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Y9176">
        <v>0</v>
      </c>
      <c r="AA9176">
        <v>884</v>
      </c>
      <c r="AB9176" t="s">
        <v>28981</v>
      </c>
      <c r="AC9176" t="s">
        <v>28976</v>
      </c>
      <c r="AD9176">
        <v>39</v>
      </c>
      <c r="AG9176" t="s">
        <v>28982</v>
      </c>
      <c r="AH9176" t="s">
        <v>28983</v>
      </c>
    </row>
    <row r="9177" spans="1:34" x14ac:dyDescent="0.35">
      <c r="A9177" t="s">
        <v>8899</v>
      </c>
      <c r="B9177" t="s">
        <v>8900</v>
      </c>
      <c r="C9177" t="s">
        <v>42</v>
      </c>
      <c r="D9177" t="s">
        <v>43</v>
      </c>
      <c r="E9177" t="s">
        <v>38</v>
      </c>
      <c r="F9177" t="s">
        <v>39</v>
      </c>
      <c r="G9177" t="s">
        <v>28973</v>
      </c>
      <c r="H9177" t="s">
        <v>28974</v>
      </c>
      <c r="I9177" t="s">
        <v>32172</v>
      </c>
      <c r="J9177" t="s">
        <v>28975</v>
      </c>
      <c r="K9177" t="s">
        <v>66</v>
      </c>
      <c r="L9177" t="b">
        <v>1</v>
      </c>
      <c r="M9177">
        <v>21</v>
      </c>
      <c r="N9177">
        <f>_xlfn.XLOOKUP(B9177,Courses!A:A,Courses!E:E)</f>
        <v>22</v>
      </c>
      <c r="O9177">
        <v>88</v>
      </c>
      <c r="Q9177">
        <v>0</v>
      </c>
      <c r="S9177">
        <v>2</v>
      </c>
      <c r="T9177">
        <v>2</v>
      </c>
      <c r="U9177">
        <v>1</v>
      </c>
      <c r="V9177">
        <v>0</v>
      </c>
      <c r="W9177">
        <v>0</v>
      </c>
      <c r="X9177" t="s">
        <v>28984</v>
      </c>
      <c r="Y9177">
        <v>0</v>
      </c>
      <c r="AA9177">
        <v>5370</v>
      </c>
      <c r="AB9177" t="s">
        <v>28985</v>
      </c>
      <c r="AC9177" t="s">
        <v>28976</v>
      </c>
      <c r="AD9177">
        <v>39</v>
      </c>
      <c r="AF9177" t="s">
        <v>28986</v>
      </c>
      <c r="AG9177" t="s">
        <v>28987</v>
      </c>
      <c r="AH9177" t="s">
        <v>28988</v>
      </c>
    </row>
    <row r="9178" spans="1:34" x14ac:dyDescent="0.35">
      <c r="A9178" t="s">
        <v>8899</v>
      </c>
      <c r="B9178" t="s">
        <v>8900</v>
      </c>
      <c r="C9178" t="s">
        <v>42</v>
      </c>
      <c r="D9178" t="s">
        <v>43</v>
      </c>
      <c r="E9178" t="s">
        <v>38</v>
      </c>
      <c r="F9178" t="s">
        <v>39</v>
      </c>
      <c r="G9178" t="s">
        <v>28989</v>
      </c>
      <c r="H9178" t="s">
        <v>28990</v>
      </c>
      <c r="I9178" t="s">
        <v>32172</v>
      </c>
      <c r="J9178" t="s">
        <v>28991</v>
      </c>
      <c r="K9178" t="s">
        <v>66</v>
      </c>
      <c r="L9178" t="b">
        <v>1</v>
      </c>
      <c r="M9178">
        <v>2</v>
      </c>
      <c r="N9178">
        <f>_xlfn.XLOOKUP(B9178,Courses!A:A,Courses!E:E)</f>
        <v>22</v>
      </c>
      <c r="O9178">
        <v>88</v>
      </c>
      <c r="Q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Y9178">
        <v>0</v>
      </c>
      <c r="AA9178">
        <v>967</v>
      </c>
      <c r="AB9178" t="s">
        <v>28992</v>
      </c>
      <c r="AC9178" t="s">
        <v>28993</v>
      </c>
      <c r="AD9178">
        <v>14</v>
      </c>
    </row>
    <row r="9179" spans="1:34" x14ac:dyDescent="0.35">
      <c r="A9179" t="s">
        <v>8902</v>
      </c>
      <c r="B9179" t="s">
        <v>60</v>
      </c>
      <c r="C9179" t="s">
        <v>42</v>
      </c>
      <c r="D9179" t="s">
        <v>43</v>
      </c>
      <c r="E9179" t="s">
        <v>38</v>
      </c>
      <c r="F9179" t="s">
        <v>39</v>
      </c>
      <c r="G9179" t="s">
        <v>28989</v>
      </c>
      <c r="H9179" t="s">
        <v>28990</v>
      </c>
      <c r="I9179" t="s">
        <v>32172</v>
      </c>
      <c r="J9179" t="s">
        <v>28991</v>
      </c>
      <c r="K9179" t="s">
        <v>66</v>
      </c>
      <c r="L9179" t="b">
        <v>1</v>
      </c>
      <c r="M9179">
        <v>10</v>
      </c>
      <c r="N9179">
        <f>_xlfn.XLOOKUP(B9179,Courses!A:A,Courses!E:E)</f>
        <v>24</v>
      </c>
      <c r="O9179">
        <v>86</v>
      </c>
      <c r="Q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Y9179">
        <v>0</v>
      </c>
      <c r="AA9179">
        <v>5666</v>
      </c>
      <c r="AB9179" t="s">
        <v>28994</v>
      </c>
      <c r="AC9179" t="s">
        <v>28993</v>
      </c>
      <c r="AD9179">
        <v>14</v>
      </c>
      <c r="AG9179" t="s">
        <v>28995</v>
      </c>
      <c r="AH9179" t="s">
        <v>28996</v>
      </c>
    </row>
    <row r="9180" spans="1:34" x14ac:dyDescent="0.35">
      <c r="A9180" t="s">
        <v>8897</v>
      </c>
      <c r="B9180" t="s">
        <v>56</v>
      </c>
      <c r="C9180" t="s">
        <v>42</v>
      </c>
      <c r="D9180" t="s">
        <v>43</v>
      </c>
      <c r="E9180" t="s">
        <v>38</v>
      </c>
      <c r="F9180" t="s">
        <v>39</v>
      </c>
      <c r="G9180" t="s">
        <v>28989</v>
      </c>
      <c r="H9180" t="s">
        <v>28990</v>
      </c>
      <c r="I9180" t="s">
        <v>32172</v>
      </c>
      <c r="J9180" t="s">
        <v>28991</v>
      </c>
      <c r="K9180" t="s">
        <v>66</v>
      </c>
      <c r="L9180" t="b">
        <v>1</v>
      </c>
      <c r="M9180">
        <v>16</v>
      </c>
      <c r="N9180">
        <f>_xlfn.XLOOKUP(B9180,Courses!A:A,Courses!E:E)</f>
        <v>55</v>
      </c>
      <c r="O9180">
        <v>206</v>
      </c>
      <c r="Q9180">
        <v>0</v>
      </c>
      <c r="S9180">
        <v>1</v>
      </c>
      <c r="T9180">
        <v>1</v>
      </c>
      <c r="U9180">
        <v>0</v>
      </c>
      <c r="V9180">
        <v>0</v>
      </c>
      <c r="W9180">
        <v>5</v>
      </c>
      <c r="Y9180">
        <v>0</v>
      </c>
      <c r="AA9180">
        <v>39196</v>
      </c>
      <c r="AB9180" t="s">
        <v>28997</v>
      </c>
      <c r="AC9180" t="s">
        <v>28993</v>
      </c>
      <c r="AD9180">
        <v>14</v>
      </c>
      <c r="AF9180" t="s">
        <v>28998</v>
      </c>
    </row>
    <row r="9181" spans="1:34" x14ac:dyDescent="0.35">
      <c r="A9181" t="s">
        <v>8895</v>
      </c>
      <c r="B9181" t="s">
        <v>52</v>
      </c>
      <c r="C9181" t="s">
        <v>42</v>
      </c>
      <c r="D9181" t="s">
        <v>43</v>
      </c>
      <c r="E9181" t="s">
        <v>38</v>
      </c>
      <c r="F9181" t="s">
        <v>39</v>
      </c>
      <c r="G9181" t="s">
        <v>28989</v>
      </c>
      <c r="H9181" t="s">
        <v>28990</v>
      </c>
      <c r="I9181" t="s">
        <v>32172</v>
      </c>
      <c r="J9181" t="s">
        <v>28991</v>
      </c>
      <c r="K9181" t="s">
        <v>66</v>
      </c>
      <c r="L9181" t="b">
        <v>1</v>
      </c>
      <c r="M9181">
        <v>30</v>
      </c>
      <c r="N9181">
        <f>_xlfn.XLOOKUP(B9181,Courses!A:A,Courses!E:E)</f>
        <v>38</v>
      </c>
      <c r="O9181">
        <v>164</v>
      </c>
      <c r="Q9181">
        <v>0</v>
      </c>
      <c r="S9181">
        <v>5</v>
      </c>
      <c r="T9181">
        <v>5</v>
      </c>
      <c r="U9181">
        <v>0</v>
      </c>
      <c r="V9181">
        <v>0</v>
      </c>
      <c r="W9181">
        <v>0</v>
      </c>
      <c r="Y9181">
        <v>0</v>
      </c>
      <c r="AA9181">
        <v>554249</v>
      </c>
      <c r="AB9181" t="s">
        <v>28999</v>
      </c>
      <c r="AC9181" t="s">
        <v>28993</v>
      </c>
      <c r="AD9181">
        <v>14</v>
      </c>
      <c r="AF9181" t="s">
        <v>29000</v>
      </c>
    </row>
    <row r="9182" spans="1:34" x14ac:dyDescent="0.35">
      <c r="A9182" t="s">
        <v>8895</v>
      </c>
      <c r="B9182" t="s">
        <v>52</v>
      </c>
      <c r="C9182" t="s">
        <v>42</v>
      </c>
      <c r="D9182" t="s">
        <v>43</v>
      </c>
      <c r="E9182" t="s">
        <v>38</v>
      </c>
      <c r="F9182" t="s">
        <v>39</v>
      </c>
      <c r="G9182" t="s">
        <v>29001</v>
      </c>
      <c r="H9182" t="s">
        <v>29002</v>
      </c>
      <c r="I9182" t="s">
        <v>32172</v>
      </c>
      <c r="J9182" t="s">
        <v>29003</v>
      </c>
      <c r="K9182" t="s">
        <v>66</v>
      </c>
      <c r="L9182" t="b">
        <v>1</v>
      </c>
      <c r="M9182">
        <v>19</v>
      </c>
      <c r="N9182">
        <f>_xlfn.XLOOKUP(B9182,Courses!A:A,Courses!E:E)</f>
        <v>38</v>
      </c>
      <c r="O9182">
        <v>164</v>
      </c>
      <c r="Q9182">
        <v>0</v>
      </c>
      <c r="S9182">
        <v>2</v>
      </c>
      <c r="T9182">
        <v>4</v>
      </c>
      <c r="U9182">
        <v>1</v>
      </c>
      <c r="V9182">
        <v>0</v>
      </c>
      <c r="W9182">
        <v>6</v>
      </c>
      <c r="X9182" t="s">
        <v>29005</v>
      </c>
      <c r="Y9182">
        <v>0</v>
      </c>
      <c r="AA9182">
        <v>20478</v>
      </c>
      <c r="AB9182" t="s">
        <v>29006</v>
      </c>
      <c r="AC9182" t="s">
        <v>29004</v>
      </c>
      <c r="AD9182">
        <v>15</v>
      </c>
      <c r="AF9182" t="s">
        <v>29007</v>
      </c>
    </row>
    <row r="9183" spans="1:34" x14ac:dyDescent="0.35">
      <c r="A9183" t="s">
        <v>8897</v>
      </c>
      <c r="B9183" t="s">
        <v>56</v>
      </c>
      <c r="C9183" t="s">
        <v>42</v>
      </c>
      <c r="D9183" t="s">
        <v>43</v>
      </c>
      <c r="E9183" t="s">
        <v>38</v>
      </c>
      <c r="F9183" t="s">
        <v>39</v>
      </c>
      <c r="G9183" t="s">
        <v>29001</v>
      </c>
      <c r="H9183" t="s">
        <v>29002</v>
      </c>
      <c r="I9183" t="s">
        <v>32172</v>
      </c>
      <c r="J9183" t="s">
        <v>29003</v>
      </c>
      <c r="K9183" t="s">
        <v>66</v>
      </c>
      <c r="L9183" t="b">
        <v>1</v>
      </c>
      <c r="M9183">
        <v>11</v>
      </c>
      <c r="N9183">
        <f>_xlfn.XLOOKUP(B9183,Courses!A:A,Courses!E:E)</f>
        <v>55</v>
      </c>
      <c r="O9183">
        <v>206</v>
      </c>
      <c r="Q9183">
        <v>0</v>
      </c>
      <c r="S9183">
        <v>0</v>
      </c>
      <c r="T9183">
        <v>0</v>
      </c>
      <c r="U9183">
        <v>1</v>
      </c>
      <c r="V9183">
        <v>0</v>
      </c>
      <c r="W9183">
        <v>10</v>
      </c>
      <c r="X9183" t="s">
        <v>29008</v>
      </c>
      <c r="Y9183">
        <v>0</v>
      </c>
      <c r="AA9183">
        <v>2158</v>
      </c>
      <c r="AB9183" t="s">
        <v>29009</v>
      </c>
      <c r="AC9183" t="s">
        <v>29004</v>
      </c>
      <c r="AD9183">
        <v>15</v>
      </c>
    </row>
    <row r="9184" spans="1:34" x14ac:dyDescent="0.35">
      <c r="A9184" t="s">
        <v>8902</v>
      </c>
      <c r="B9184" t="s">
        <v>60</v>
      </c>
      <c r="C9184" t="s">
        <v>42</v>
      </c>
      <c r="D9184" t="s">
        <v>43</v>
      </c>
      <c r="E9184" t="s">
        <v>38</v>
      </c>
      <c r="F9184" t="s">
        <v>39</v>
      </c>
      <c r="G9184" t="s">
        <v>29001</v>
      </c>
      <c r="H9184" t="s">
        <v>29002</v>
      </c>
      <c r="I9184" t="s">
        <v>32172</v>
      </c>
      <c r="J9184" t="s">
        <v>29003</v>
      </c>
      <c r="K9184" t="s">
        <v>66</v>
      </c>
      <c r="L9184" t="b">
        <v>1</v>
      </c>
      <c r="M9184">
        <v>0</v>
      </c>
      <c r="N9184">
        <f>_xlfn.XLOOKUP(B9184,Courses!A:A,Courses!E:E)</f>
        <v>24</v>
      </c>
      <c r="O9184">
        <v>86</v>
      </c>
      <c r="Q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Y9184">
        <v>0</v>
      </c>
      <c r="AA9184">
        <v>0</v>
      </c>
      <c r="AB9184" t="s">
        <v>29010</v>
      </c>
      <c r="AC9184" t="s">
        <v>29004</v>
      </c>
      <c r="AD9184">
        <v>15</v>
      </c>
    </row>
    <row r="9185" spans="1:34" x14ac:dyDescent="0.35">
      <c r="A9185" t="s">
        <v>8899</v>
      </c>
      <c r="B9185" t="s">
        <v>8900</v>
      </c>
      <c r="C9185" t="s">
        <v>42</v>
      </c>
      <c r="D9185" t="s">
        <v>43</v>
      </c>
      <c r="E9185" t="s">
        <v>38</v>
      </c>
      <c r="F9185" t="s">
        <v>39</v>
      </c>
      <c r="G9185" t="s">
        <v>29001</v>
      </c>
      <c r="H9185" t="s">
        <v>29002</v>
      </c>
      <c r="I9185" t="s">
        <v>32172</v>
      </c>
      <c r="J9185" t="s">
        <v>29003</v>
      </c>
      <c r="K9185" t="s">
        <v>66</v>
      </c>
      <c r="L9185" t="b">
        <v>1</v>
      </c>
      <c r="M9185">
        <v>4</v>
      </c>
      <c r="N9185">
        <f>_xlfn.XLOOKUP(B9185,Courses!A:A,Courses!E:E)</f>
        <v>22</v>
      </c>
      <c r="O9185">
        <v>88</v>
      </c>
      <c r="Q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Y9185">
        <v>0</v>
      </c>
      <c r="AA9185">
        <v>3673</v>
      </c>
      <c r="AB9185" t="s">
        <v>29011</v>
      </c>
      <c r="AC9185" t="s">
        <v>29004</v>
      </c>
      <c r="AD9185">
        <v>15</v>
      </c>
      <c r="AG9185" t="s">
        <v>29012</v>
      </c>
      <c r="AH9185" t="s">
        <v>29013</v>
      </c>
    </row>
    <row r="9186" spans="1:34" x14ac:dyDescent="0.35">
      <c r="A9186" t="s">
        <v>8899</v>
      </c>
      <c r="B9186" t="s">
        <v>8900</v>
      </c>
      <c r="C9186" t="s">
        <v>42</v>
      </c>
      <c r="D9186" t="s">
        <v>43</v>
      </c>
      <c r="E9186" t="s">
        <v>38</v>
      </c>
      <c r="F9186" t="s">
        <v>39</v>
      </c>
      <c r="G9186" t="s">
        <v>29014</v>
      </c>
      <c r="H9186" t="s">
        <v>29015</v>
      </c>
      <c r="I9186" t="s">
        <v>32172</v>
      </c>
      <c r="J9186" t="s">
        <v>29016</v>
      </c>
      <c r="K9186" t="s">
        <v>66</v>
      </c>
      <c r="L9186" t="b">
        <v>1</v>
      </c>
      <c r="M9186">
        <v>17</v>
      </c>
      <c r="N9186">
        <f>_xlfn.XLOOKUP(B9186,Courses!A:A,Courses!E:E)</f>
        <v>22</v>
      </c>
      <c r="O9186">
        <v>88</v>
      </c>
      <c r="Q9186">
        <v>0</v>
      </c>
      <c r="S9186">
        <v>2</v>
      </c>
      <c r="T9186">
        <v>2</v>
      </c>
      <c r="U9186">
        <v>0</v>
      </c>
      <c r="V9186">
        <v>0</v>
      </c>
      <c r="W9186">
        <v>9</v>
      </c>
      <c r="Y9186">
        <v>0</v>
      </c>
      <c r="AA9186">
        <v>9865</v>
      </c>
      <c r="AB9186" t="s">
        <v>29017</v>
      </c>
      <c r="AC9186" t="s">
        <v>29018</v>
      </c>
      <c r="AD9186">
        <v>31</v>
      </c>
      <c r="AF9186" t="s">
        <v>29019</v>
      </c>
      <c r="AG9186" t="s">
        <v>29020</v>
      </c>
      <c r="AH9186" t="s">
        <v>29021</v>
      </c>
    </row>
    <row r="9187" spans="1:34" x14ac:dyDescent="0.35">
      <c r="A9187" t="s">
        <v>8902</v>
      </c>
      <c r="B9187" t="s">
        <v>60</v>
      </c>
      <c r="C9187" t="s">
        <v>42</v>
      </c>
      <c r="D9187" t="s">
        <v>43</v>
      </c>
      <c r="E9187" t="s">
        <v>38</v>
      </c>
      <c r="F9187" t="s">
        <v>39</v>
      </c>
      <c r="G9187" t="s">
        <v>29014</v>
      </c>
      <c r="H9187" t="s">
        <v>29015</v>
      </c>
      <c r="I9187" t="s">
        <v>32172</v>
      </c>
      <c r="J9187" t="s">
        <v>29016</v>
      </c>
      <c r="K9187" t="s">
        <v>66</v>
      </c>
      <c r="L9187" t="b">
        <v>1</v>
      </c>
      <c r="M9187">
        <v>5</v>
      </c>
      <c r="N9187">
        <f>_xlfn.XLOOKUP(B9187,Courses!A:A,Courses!E:E)</f>
        <v>24</v>
      </c>
      <c r="O9187">
        <v>86</v>
      </c>
      <c r="Q9187">
        <v>0</v>
      </c>
      <c r="S9187">
        <v>0</v>
      </c>
      <c r="T9187">
        <v>0</v>
      </c>
      <c r="U9187">
        <v>0</v>
      </c>
      <c r="V9187">
        <v>0</v>
      </c>
      <c r="W9187">
        <v>2</v>
      </c>
      <c r="Y9187">
        <v>0</v>
      </c>
      <c r="AA9187">
        <v>1617</v>
      </c>
      <c r="AB9187" t="s">
        <v>29022</v>
      </c>
      <c r="AC9187" t="s">
        <v>29018</v>
      </c>
      <c r="AD9187">
        <v>31</v>
      </c>
      <c r="AG9187" t="s">
        <v>29023</v>
      </c>
      <c r="AH9187" t="s">
        <v>29024</v>
      </c>
    </row>
    <row r="9188" spans="1:34" x14ac:dyDescent="0.35">
      <c r="A9188" t="s">
        <v>8897</v>
      </c>
      <c r="B9188" t="s">
        <v>56</v>
      </c>
      <c r="C9188" t="s">
        <v>42</v>
      </c>
      <c r="D9188" t="s">
        <v>43</v>
      </c>
      <c r="E9188" t="s">
        <v>38</v>
      </c>
      <c r="F9188" t="s">
        <v>39</v>
      </c>
      <c r="G9188" t="s">
        <v>29014</v>
      </c>
      <c r="H9188" t="s">
        <v>29015</v>
      </c>
      <c r="I9188" t="s">
        <v>32172</v>
      </c>
      <c r="J9188" t="s">
        <v>29016</v>
      </c>
      <c r="K9188" t="s">
        <v>66</v>
      </c>
      <c r="L9188" t="b">
        <v>1</v>
      </c>
      <c r="M9188">
        <v>9</v>
      </c>
      <c r="N9188">
        <f>_xlfn.XLOOKUP(B9188,Courses!A:A,Courses!E:E)</f>
        <v>55</v>
      </c>
      <c r="O9188">
        <v>206</v>
      </c>
      <c r="Q9188">
        <v>0</v>
      </c>
      <c r="S9188">
        <v>0</v>
      </c>
      <c r="T9188">
        <v>0</v>
      </c>
      <c r="U9188">
        <v>0</v>
      </c>
      <c r="V9188">
        <v>0</v>
      </c>
      <c r="W9188">
        <v>7</v>
      </c>
      <c r="Y9188">
        <v>0</v>
      </c>
      <c r="AA9188">
        <v>7257</v>
      </c>
      <c r="AB9188" t="s">
        <v>29025</v>
      </c>
      <c r="AC9188" t="s">
        <v>29018</v>
      </c>
      <c r="AD9188">
        <v>31</v>
      </c>
    </row>
    <row r="9189" spans="1:34" x14ac:dyDescent="0.35">
      <c r="A9189" t="s">
        <v>8895</v>
      </c>
      <c r="B9189" t="s">
        <v>52</v>
      </c>
      <c r="C9189" t="s">
        <v>42</v>
      </c>
      <c r="D9189" t="s">
        <v>43</v>
      </c>
      <c r="E9189" t="s">
        <v>38</v>
      </c>
      <c r="F9189" t="s">
        <v>39</v>
      </c>
      <c r="G9189" t="s">
        <v>29014</v>
      </c>
      <c r="H9189" t="s">
        <v>29015</v>
      </c>
      <c r="I9189" t="s">
        <v>32172</v>
      </c>
      <c r="J9189" t="s">
        <v>29016</v>
      </c>
      <c r="K9189" t="s">
        <v>66</v>
      </c>
      <c r="L9189" t="b">
        <v>1</v>
      </c>
      <c r="M9189">
        <v>8</v>
      </c>
      <c r="N9189">
        <f>_xlfn.XLOOKUP(B9189,Courses!A:A,Courses!E:E)</f>
        <v>38</v>
      </c>
      <c r="O9189">
        <v>164</v>
      </c>
      <c r="Q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Y9189">
        <v>0</v>
      </c>
      <c r="AA9189">
        <v>1968</v>
      </c>
      <c r="AB9189" t="s">
        <v>29026</v>
      </c>
      <c r="AC9189" t="s">
        <v>29018</v>
      </c>
      <c r="AD9189">
        <v>31</v>
      </c>
    </row>
    <row r="9190" spans="1:34" x14ac:dyDescent="0.35">
      <c r="A9190" t="s">
        <v>8895</v>
      </c>
      <c r="B9190" t="s">
        <v>52</v>
      </c>
      <c r="C9190" t="s">
        <v>42</v>
      </c>
      <c r="D9190" t="s">
        <v>43</v>
      </c>
      <c r="E9190" t="s">
        <v>38</v>
      </c>
      <c r="F9190" t="s">
        <v>39</v>
      </c>
      <c r="G9190" t="s">
        <v>29027</v>
      </c>
      <c r="H9190" t="s">
        <v>29028</v>
      </c>
      <c r="I9190" t="s">
        <v>32172</v>
      </c>
      <c r="J9190" t="s">
        <v>29029</v>
      </c>
      <c r="K9190" t="s">
        <v>66</v>
      </c>
      <c r="L9190" t="b">
        <v>1</v>
      </c>
      <c r="M9190">
        <v>12</v>
      </c>
      <c r="N9190">
        <f>_xlfn.XLOOKUP(B9190,Courses!A:A,Courses!E:E)</f>
        <v>38</v>
      </c>
      <c r="O9190">
        <v>164</v>
      </c>
      <c r="Q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Y9190">
        <v>0</v>
      </c>
      <c r="AA9190">
        <v>8215</v>
      </c>
      <c r="AB9190" t="s">
        <v>29031</v>
      </c>
      <c r="AC9190" t="s">
        <v>29030</v>
      </c>
      <c r="AD9190">
        <v>12</v>
      </c>
    </row>
    <row r="9191" spans="1:34" x14ac:dyDescent="0.35">
      <c r="A9191" t="s">
        <v>8897</v>
      </c>
      <c r="B9191" t="s">
        <v>56</v>
      </c>
      <c r="C9191" t="s">
        <v>42</v>
      </c>
      <c r="D9191" t="s">
        <v>43</v>
      </c>
      <c r="E9191" t="s">
        <v>38</v>
      </c>
      <c r="F9191" t="s">
        <v>39</v>
      </c>
      <c r="G9191" t="s">
        <v>29027</v>
      </c>
      <c r="H9191" t="s">
        <v>29028</v>
      </c>
      <c r="I9191" t="s">
        <v>32172</v>
      </c>
      <c r="J9191" t="s">
        <v>29029</v>
      </c>
      <c r="K9191" t="s">
        <v>66</v>
      </c>
      <c r="L9191" t="b">
        <v>1</v>
      </c>
      <c r="M9191">
        <v>2</v>
      </c>
      <c r="N9191">
        <f>_xlfn.XLOOKUP(B9191,Courses!A:A,Courses!E:E)</f>
        <v>55</v>
      </c>
      <c r="O9191">
        <v>206</v>
      </c>
      <c r="Q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Y9191">
        <v>0</v>
      </c>
      <c r="AA9191">
        <v>35</v>
      </c>
      <c r="AB9191" t="s">
        <v>29032</v>
      </c>
      <c r="AC9191" t="s">
        <v>29030</v>
      </c>
      <c r="AD9191">
        <v>12</v>
      </c>
    </row>
    <row r="9192" spans="1:34" x14ac:dyDescent="0.35">
      <c r="A9192" t="s">
        <v>8902</v>
      </c>
      <c r="B9192" t="s">
        <v>60</v>
      </c>
      <c r="C9192" t="s">
        <v>42</v>
      </c>
      <c r="D9192" t="s">
        <v>43</v>
      </c>
      <c r="E9192" t="s">
        <v>38</v>
      </c>
      <c r="F9192" t="s">
        <v>39</v>
      </c>
      <c r="G9192" t="s">
        <v>29027</v>
      </c>
      <c r="H9192" t="s">
        <v>29028</v>
      </c>
      <c r="I9192" t="s">
        <v>32172</v>
      </c>
      <c r="J9192" t="s">
        <v>29029</v>
      </c>
      <c r="K9192" t="s">
        <v>66</v>
      </c>
      <c r="L9192" t="b">
        <v>1</v>
      </c>
      <c r="M9192">
        <v>0</v>
      </c>
      <c r="N9192">
        <f>_xlfn.XLOOKUP(B9192,Courses!A:A,Courses!E:E)</f>
        <v>24</v>
      </c>
      <c r="O9192">
        <v>86</v>
      </c>
      <c r="Q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Y9192">
        <v>0</v>
      </c>
      <c r="AA9192">
        <v>0</v>
      </c>
      <c r="AB9192" t="s">
        <v>29033</v>
      </c>
      <c r="AC9192" t="s">
        <v>29030</v>
      </c>
      <c r="AD9192">
        <v>12</v>
      </c>
    </row>
    <row r="9193" spans="1:34" x14ac:dyDescent="0.35">
      <c r="A9193" t="s">
        <v>8899</v>
      </c>
      <c r="B9193" t="s">
        <v>8900</v>
      </c>
      <c r="C9193" t="s">
        <v>42</v>
      </c>
      <c r="D9193" t="s">
        <v>43</v>
      </c>
      <c r="E9193" t="s">
        <v>38</v>
      </c>
      <c r="F9193" t="s">
        <v>39</v>
      </c>
      <c r="G9193" t="s">
        <v>29027</v>
      </c>
      <c r="H9193" t="s">
        <v>29028</v>
      </c>
      <c r="I9193" t="s">
        <v>32172</v>
      </c>
      <c r="J9193" t="s">
        <v>29029</v>
      </c>
      <c r="K9193" t="s">
        <v>66</v>
      </c>
      <c r="L9193" t="b">
        <v>1</v>
      </c>
      <c r="M9193">
        <v>2</v>
      </c>
      <c r="N9193">
        <f>_xlfn.XLOOKUP(B9193,Courses!A:A,Courses!E:E)</f>
        <v>22</v>
      </c>
      <c r="O9193">
        <v>88</v>
      </c>
      <c r="Q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Y9193">
        <v>0</v>
      </c>
      <c r="AA9193">
        <v>32</v>
      </c>
      <c r="AB9193" t="s">
        <v>29034</v>
      </c>
      <c r="AC9193" t="s">
        <v>29030</v>
      </c>
      <c r="AD9193">
        <v>12</v>
      </c>
    </row>
    <row r="9194" spans="1:34" x14ac:dyDescent="0.35">
      <c r="A9194" t="s">
        <v>8899</v>
      </c>
      <c r="B9194" t="s">
        <v>8900</v>
      </c>
      <c r="C9194" t="s">
        <v>42</v>
      </c>
      <c r="D9194" t="s">
        <v>43</v>
      </c>
      <c r="E9194" t="s">
        <v>38</v>
      </c>
      <c r="F9194" t="s">
        <v>39</v>
      </c>
      <c r="G9194" t="s">
        <v>29035</v>
      </c>
      <c r="H9194" t="s">
        <v>29036</v>
      </c>
      <c r="I9194" t="s">
        <v>32172</v>
      </c>
      <c r="J9194" t="s">
        <v>29037</v>
      </c>
      <c r="K9194" t="s">
        <v>66</v>
      </c>
      <c r="L9194" t="b">
        <v>1</v>
      </c>
      <c r="M9194">
        <v>35</v>
      </c>
      <c r="N9194">
        <f>_xlfn.XLOOKUP(B9194,Courses!A:A,Courses!E:E)</f>
        <v>22</v>
      </c>
      <c r="O9194">
        <v>88</v>
      </c>
      <c r="Q9194">
        <v>0</v>
      </c>
      <c r="S9194">
        <v>4</v>
      </c>
      <c r="T9194">
        <v>4</v>
      </c>
      <c r="U9194">
        <v>2</v>
      </c>
      <c r="V9194">
        <v>0</v>
      </c>
      <c r="W9194">
        <v>2</v>
      </c>
      <c r="X9194" t="s">
        <v>29038</v>
      </c>
      <c r="Y9194">
        <v>0</v>
      </c>
      <c r="AA9194">
        <v>31085</v>
      </c>
      <c r="AB9194" t="s">
        <v>29039</v>
      </c>
      <c r="AC9194" t="s">
        <v>29040</v>
      </c>
      <c r="AD9194">
        <v>21</v>
      </c>
      <c r="AF9194" t="s">
        <v>29041</v>
      </c>
      <c r="AG9194" t="s">
        <v>29042</v>
      </c>
      <c r="AH9194" t="s">
        <v>29043</v>
      </c>
    </row>
    <row r="9195" spans="1:34" x14ac:dyDescent="0.35">
      <c r="A9195" t="s">
        <v>8902</v>
      </c>
      <c r="B9195" t="s">
        <v>60</v>
      </c>
      <c r="C9195" t="s">
        <v>42</v>
      </c>
      <c r="D9195" t="s">
        <v>43</v>
      </c>
      <c r="E9195" t="s">
        <v>38</v>
      </c>
      <c r="F9195" t="s">
        <v>39</v>
      </c>
      <c r="G9195" t="s">
        <v>29035</v>
      </c>
      <c r="H9195" t="s">
        <v>29036</v>
      </c>
      <c r="I9195" t="s">
        <v>32172</v>
      </c>
      <c r="J9195" t="s">
        <v>29037</v>
      </c>
      <c r="K9195" t="s">
        <v>66</v>
      </c>
      <c r="L9195" t="b">
        <v>1</v>
      </c>
      <c r="M9195">
        <v>26</v>
      </c>
      <c r="N9195">
        <f>_xlfn.XLOOKUP(B9195,Courses!A:A,Courses!E:E)</f>
        <v>24</v>
      </c>
      <c r="O9195">
        <v>86</v>
      </c>
      <c r="Q9195">
        <v>0</v>
      </c>
      <c r="S9195">
        <v>2</v>
      </c>
      <c r="T9195">
        <v>2</v>
      </c>
      <c r="U9195">
        <v>1</v>
      </c>
      <c r="V9195">
        <v>0</v>
      </c>
      <c r="W9195">
        <v>16</v>
      </c>
      <c r="X9195" t="s">
        <v>29044</v>
      </c>
      <c r="Y9195">
        <v>0</v>
      </c>
      <c r="AA9195">
        <v>13825</v>
      </c>
      <c r="AB9195" t="s">
        <v>29045</v>
      </c>
      <c r="AC9195" t="s">
        <v>29040</v>
      </c>
      <c r="AD9195">
        <v>21</v>
      </c>
      <c r="AF9195" t="s">
        <v>29046</v>
      </c>
      <c r="AG9195" t="s">
        <v>29047</v>
      </c>
      <c r="AH9195" t="s">
        <v>29047</v>
      </c>
    </row>
    <row r="9196" spans="1:34" x14ac:dyDescent="0.35">
      <c r="A9196" t="s">
        <v>8897</v>
      </c>
      <c r="B9196" t="s">
        <v>56</v>
      </c>
      <c r="C9196" t="s">
        <v>42</v>
      </c>
      <c r="D9196" t="s">
        <v>43</v>
      </c>
      <c r="E9196" t="s">
        <v>38</v>
      </c>
      <c r="F9196" t="s">
        <v>39</v>
      </c>
      <c r="G9196" t="s">
        <v>29035</v>
      </c>
      <c r="H9196" t="s">
        <v>29036</v>
      </c>
      <c r="I9196" t="s">
        <v>32172</v>
      </c>
      <c r="J9196" t="s">
        <v>29037</v>
      </c>
      <c r="K9196" t="s">
        <v>66</v>
      </c>
      <c r="L9196" t="b">
        <v>1</v>
      </c>
      <c r="M9196">
        <v>47</v>
      </c>
      <c r="N9196">
        <f>_xlfn.XLOOKUP(B9196,Courses!A:A,Courses!E:E)</f>
        <v>55</v>
      </c>
      <c r="O9196">
        <v>206</v>
      </c>
      <c r="Q9196">
        <v>0</v>
      </c>
      <c r="S9196">
        <v>7</v>
      </c>
      <c r="T9196">
        <v>9</v>
      </c>
      <c r="U9196">
        <v>0</v>
      </c>
      <c r="V9196">
        <v>0</v>
      </c>
      <c r="W9196">
        <v>17</v>
      </c>
      <c r="Y9196">
        <v>0</v>
      </c>
      <c r="AA9196">
        <v>25603</v>
      </c>
      <c r="AB9196" t="s">
        <v>29048</v>
      </c>
      <c r="AC9196" t="s">
        <v>29040</v>
      </c>
      <c r="AD9196">
        <v>21</v>
      </c>
      <c r="AF9196" t="s">
        <v>29049</v>
      </c>
    </row>
    <row r="9197" spans="1:34" x14ac:dyDescent="0.35">
      <c r="A9197" t="s">
        <v>8895</v>
      </c>
      <c r="B9197" t="s">
        <v>52</v>
      </c>
      <c r="C9197" t="s">
        <v>42</v>
      </c>
      <c r="D9197" t="s">
        <v>43</v>
      </c>
      <c r="E9197" t="s">
        <v>38</v>
      </c>
      <c r="F9197" t="s">
        <v>39</v>
      </c>
      <c r="G9197" t="s">
        <v>29035</v>
      </c>
      <c r="H9197" t="s">
        <v>29036</v>
      </c>
      <c r="I9197" t="s">
        <v>32172</v>
      </c>
      <c r="J9197" t="s">
        <v>29037</v>
      </c>
      <c r="K9197" t="s">
        <v>66</v>
      </c>
      <c r="L9197" t="b">
        <v>1</v>
      </c>
      <c r="M9197">
        <v>39</v>
      </c>
      <c r="N9197">
        <f>_xlfn.XLOOKUP(B9197,Courses!A:A,Courses!E:E)</f>
        <v>38</v>
      </c>
      <c r="O9197">
        <v>164</v>
      </c>
      <c r="Q9197">
        <v>0</v>
      </c>
      <c r="S9197">
        <v>7</v>
      </c>
      <c r="T9197">
        <v>9</v>
      </c>
      <c r="U9197">
        <v>0</v>
      </c>
      <c r="V9197">
        <v>0</v>
      </c>
      <c r="W9197">
        <v>30</v>
      </c>
      <c r="Y9197">
        <v>0</v>
      </c>
      <c r="AA9197">
        <v>25593</v>
      </c>
      <c r="AB9197" t="s">
        <v>29050</v>
      </c>
      <c r="AC9197" t="s">
        <v>29040</v>
      </c>
      <c r="AD9197">
        <v>21</v>
      </c>
      <c r="AF9197" t="s">
        <v>29051</v>
      </c>
    </row>
    <row r="9198" spans="1:34" x14ac:dyDescent="0.35">
      <c r="A9198" t="s">
        <v>8895</v>
      </c>
      <c r="B9198" t="s">
        <v>52</v>
      </c>
      <c r="C9198" t="s">
        <v>42</v>
      </c>
      <c r="D9198" t="s">
        <v>43</v>
      </c>
      <c r="E9198" t="s">
        <v>38</v>
      </c>
      <c r="F9198" t="s">
        <v>39</v>
      </c>
      <c r="G9198" t="s">
        <v>29052</v>
      </c>
      <c r="H9198" t="s">
        <v>29053</v>
      </c>
      <c r="I9198" t="s">
        <v>32172</v>
      </c>
      <c r="J9198" t="s">
        <v>29054</v>
      </c>
      <c r="K9198" t="s">
        <v>66</v>
      </c>
      <c r="L9198" t="b">
        <v>1</v>
      </c>
      <c r="M9198">
        <v>22</v>
      </c>
      <c r="N9198">
        <f>_xlfn.XLOOKUP(B9198,Courses!A:A,Courses!E:E)</f>
        <v>38</v>
      </c>
      <c r="O9198">
        <v>164</v>
      </c>
      <c r="Q9198">
        <v>0</v>
      </c>
      <c r="S9198">
        <v>3</v>
      </c>
      <c r="T9198">
        <v>3</v>
      </c>
      <c r="U9198">
        <v>0</v>
      </c>
      <c r="V9198">
        <v>1</v>
      </c>
      <c r="W9198">
        <v>6</v>
      </c>
      <c r="X9198" t="s">
        <v>29056</v>
      </c>
      <c r="Y9198">
        <v>0</v>
      </c>
      <c r="AA9198">
        <v>35429</v>
      </c>
      <c r="AB9198" t="s">
        <v>29057</v>
      </c>
      <c r="AC9198" t="s">
        <v>29055</v>
      </c>
      <c r="AD9198">
        <v>44</v>
      </c>
      <c r="AF9198" t="s">
        <v>29058</v>
      </c>
    </row>
    <row r="9199" spans="1:34" x14ac:dyDescent="0.35">
      <c r="A9199" t="s">
        <v>8897</v>
      </c>
      <c r="B9199" t="s">
        <v>56</v>
      </c>
      <c r="C9199" t="s">
        <v>42</v>
      </c>
      <c r="D9199" t="s">
        <v>43</v>
      </c>
      <c r="E9199" t="s">
        <v>38</v>
      </c>
      <c r="F9199" t="s">
        <v>39</v>
      </c>
      <c r="G9199" t="s">
        <v>29052</v>
      </c>
      <c r="H9199" t="s">
        <v>29053</v>
      </c>
      <c r="I9199" t="s">
        <v>32172</v>
      </c>
      <c r="J9199" t="s">
        <v>29054</v>
      </c>
      <c r="K9199" t="s">
        <v>66</v>
      </c>
      <c r="L9199" t="b">
        <v>1</v>
      </c>
      <c r="M9199">
        <v>7</v>
      </c>
      <c r="N9199">
        <f>_xlfn.XLOOKUP(B9199,Courses!A:A,Courses!E:E)</f>
        <v>55</v>
      </c>
      <c r="O9199">
        <v>206</v>
      </c>
      <c r="Q9199">
        <v>0</v>
      </c>
      <c r="S9199">
        <v>0</v>
      </c>
      <c r="T9199">
        <v>0</v>
      </c>
      <c r="U9199">
        <v>0</v>
      </c>
      <c r="V9199">
        <v>0</v>
      </c>
      <c r="W9199">
        <v>5</v>
      </c>
      <c r="Y9199">
        <v>0</v>
      </c>
      <c r="AA9199">
        <v>5151</v>
      </c>
      <c r="AB9199" t="s">
        <v>29059</v>
      </c>
      <c r="AC9199" t="s">
        <v>29055</v>
      </c>
      <c r="AD9199">
        <v>44</v>
      </c>
    </row>
    <row r="9200" spans="1:34" x14ac:dyDescent="0.35">
      <c r="A9200" t="s">
        <v>8902</v>
      </c>
      <c r="B9200" t="s">
        <v>60</v>
      </c>
      <c r="C9200" t="s">
        <v>42</v>
      </c>
      <c r="D9200" t="s">
        <v>43</v>
      </c>
      <c r="E9200" t="s">
        <v>38</v>
      </c>
      <c r="F9200" t="s">
        <v>39</v>
      </c>
      <c r="G9200" t="s">
        <v>29052</v>
      </c>
      <c r="H9200" t="s">
        <v>29053</v>
      </c>
      <c r="I9200" t="s">
        <v>32172</v>
      </c>
      <c r="J9200" t="s">
        <v>29054</v>
      </c>
      <c r="K9200" t="s">
        <v>66</v>
      </c>
      <c r="L9200" t="b">
        <v>1</v>
      </c>
      <c r="M9200">
        <v>2</v>
      </c>
      <c r="N9200">
        <f>_xlfn.XLOOKUP(B9200,Courses!A:A,Courses!E:E)</f>
        <v>24</v>
      </c>
      <c r="O9200">
        <v>86</v>
      </c>
      <c r="Q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Y9200">
        <v>0</v>
      </c>
      <c r="AA9200">
        <v>58</v>
      </c>
      <c r="AB9200" t="s">
        <v>29060</v>
      </c>
      <c r="AC9200" t="s">
        <v>29055</v>
      </c>
      <c r="AD9200">
        <v>44</v>
      </c>
      <c r="AG9200" t="s">
        <v>29061</v>
      </c>
      <c r="AH9200" t="s">
        <v>29062</v>
      </c>
    </row>
    <row r="9201" spans="1:34" x14ac:dyDescent="0.35">
      <c r="A9201" t="s">
        <v>8899</v>
      </c>
      <c r="B9201" t="s">
        <v>8900</v>
      </c>
      <c r="C9201" t="s">
        <v>42</v>
      </c>
      <c r="D9201" t="s">
        <v>43</v>
      </c>
      <c r="E9201" t="s">
        <v>38</v>
      </c>
      <c r="F9201" t="s">
        <v>39</v>
      </c>
      <c r="G9201" t="s">
        <v>29052</v>
      </c>
      <c r="H9201" t="s">
        <v>29053</v>
      </c>
      <c r="I9201" t="s">
        <v>32172</v>
      </c>
      <c r="J9201" t="s">
        <v>29054</v>
      </c>
      <c r="K9201" t="s">
        <v>66</v>
      </c>
      <c r="L9201" t="b">
        <v>1</v>
      </c>
      <c r="M9201">
        <v>5</v>
      </c>
      <c r="N9201">
        <f>_xlfn.XLOOKUP(B9201,Courses!A:A,Courses!E:E)</f>
        <v>22</v>
      </c>
      <c r="O9201">
        <v>88</v>
      </c>
      <c r="Q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Y9201">
        <v>0</v>
      </c>
      <c r="AA9201">
        <v>7507</v>
      </c>
      <c r="AB9201" t="s">
        <v>29063</v>
      </c>
      <c r="AC9201" t="s">
        <v>29055</v>
      </c>
      <c r="AD9201">
        <v>44</v>
      </c>
      <c r="AG9201" t="s">
        <v>29064</v>
      </c>
      <c r="AH9201" t="s">
        <v>29065</v>
      </c>
    </row>
    <row r="9202" spans="1:34" x14ac:dyDescent="0.35">
      <c r="A9202" t="s">
        <v>8899</v>
      </c>
      <c r="B9202" t="s">
        <v>8900</v>
      </c>
      <c r="C9202" t="s">
        <v>42</v>
      </c>
      <c r="D9202" t="s">
        <v>43</v>
      </c>
      <c r="E9202" t="s">
        <v>38</v>
      </c>
      <c r="F9202" t="s">
        <v>39</v>
      </c>
      <c r="G9202" t="s">
        <v>29066</v>
      </c>
      <c r="H9202" t="s">
        <v>29067</v>
      </c>
      <c r="I9202" t="s">
        <v>32172</v>
      </c>
      <c r="J9202" t="s">
        <v>29068</v>
      </c>
      <c r="K9202" t="s">
        <v>66</v>
      </c>
      <c r="L9202" t="b">
        <v>1</v>
      </c>
      <c r="M9202">
        <v>24</v>
      </c>
      <c r="N9202">
        <f>_xlfn.XLOOKUP(B9202,Courses!A:A,Courses!E:E)</f>
        <v>22</v>
      </c>
      <c r="O9202">
        <v>88</v>
      </c>
      <c r="Q9202">
        <v>0</v>
      </c>
      <c r="S9202">
        <v>3</v>
      </c>
      <c r="T9202">
        <v>4</v>
      </c>
      <c r="U9202">
        <v>0</v>
      </c>
      <c r="V9202">
        <v>0</v>
      </c>
      <c r="W9202">
        <v>0</v>
      </c>
      <c r="Y9202">
        <v>0</v>
      </c>
      <c r="AA9202">
        <v>40118</v>
      </c>
      <c r="AB9202" t="s">
        <v>29069</v>
      </c>
      <c r="AC9202" t="s">
        <v>29070</v>
      </c>
      <c r="AD9202">
        <v>14</v>
      </c>
      <c r="AF9202" t="s">
        <v>29071</v>
      </c>
      <c r="AG9202" t="s">
        <v>29072</v>
      </c>
      <c r="AH9202" t="s">
        <v>29073</v>
      </c>
    </row>
    <row r="9203" spans="1:34" x14ac:dyDescent="0.35">
      <c r="A9203" t="s">
        <v>8902</v>
      </c>
      <c r="B9203" t="s">
        <v>60</v>
      </c>
      <c r="C9203" t="s">
        <v>42</v>
      </c>
      <c r="D9203" t="s">
        <v>43</v>
      </c>
      <c r="E9203" t="s">
        <v>38</v>
      </c>
      <c r="F9203" t="s">
        <v>39</v>
      </c>
      <c r="G9203" t="s">
        <v>29066</v>
      </c>
      <c r="H9203" t="s">
        <v>29067</v>
      </c>
      <c r="I9203" t="s">
        <v>32172</v>
      </c>
      <c r="J9203" t="s">
        <v>29068</v>
      </c>
      <c r="K9203" t="s">
        <v>66</v>
      </c>
      <c r="L9203" t="b">
        <v>1</v>
      </c>
      <c r="M9203">
        <v>34</v>
      </c>
      <c r="N9203">
        <f>_xlfn.XLOOKUP(B9203,Courses!A:A,Courses!E:E)</f>
        <v>24</v>
      </c>
      <c r="O9203">
        <v>86</v>
      </c>
      <c r="Q9203">
        <v>0</v>
      </c>
      <c r="S9203">
        <v>2</v>
      </c>
      <c r="T9203">
        <v>2</v>
      </c>
      <c r="U9203">
        <v>0</v>
      </c>
      <c r="V9203">
        <v>0</v>
      </c>
      <c r="W9203">
        <v>0</v>
      </c>
      <c r="Y9203">
        <v>0</v>
      </c>
      <c r="AA9203">
        <v>13116</v>
      </c>
      <c r="AB9203" t="s">
        <v>29074</v>
      </c>
      <c r="AC9203" t="s">
        <v>29070</v>
      </c>
      <c r="AD9203">
        <v>14</v>
      </c>
      <c r="AF9203" t="s">
        <v>29075</v>
      </c>
      <c r="AG9203" t="s">
        <v>29076</v>
      </c>
      <c r="AH9203" t="s">
        <v>29077</v>
      </c>
    </row>
    <row r="9204" spans="1:34" x14ac:dyDescent="0.35">
      <c r="A9204" t="s">
        <v>8897</v>
      </c>
      <c r="B9204" t="s">
        <v>56</v>
      </c>
      <c r="C9204" t="s">
        <v>42</v>
      </c>
      <c r="D9204" t="s">
        <v>43</v>
      </c>
      <c r="E9204" t="s">
        <v>38</v>
      </c>
      <c r="F9204" t="s">
        <v>39</v>
      </c>
      <c r="G9204" t="s">
        <v>29066</v>
      </c>
      <c r="H9204" t="s">
        <v>29067</v>
      </c>
      <c r="I9204" t="s">
        <v>32172</v>
      </c>
      <c r="J9204" t="s">
        <v>29068</v>
      </c>
      <c r="K9204" t="s">
        <v>66</v>
      </c>
      <c r="L9204" t="b">
        <v>1</v>
      </c>
      <c r="M9204">
        <v>47</v>
      </c>
      <c r="N9204">
        <f>_xlfn.XLOOKUP(B9204,Courses!A:A,Courses!E:E)</f>
        <v>55</v>
      </c>
      <c r="O9204">
        <v>206</v>
      </c>
      <c r="Q9204">
        <v>0</v>
      </c>
      <c r="S9204">
        <v>7</v>
      </c>
      <c r="T9204">
        <v>8</v>
      </c>
      <c r="U9204">
        <v>0</v>
      </c>
      <c r="V9204">
        <v>0</v>
      </c>
      <c r="W9204">
        <v>25</v>
      </c>
      <c r="Y9204">
        <v>0</v>
      </c>
      <c r="AA9204">
        <v>27515</v>
      </c>
      <c r="AB9204" t="s">
        <v>29078</v>
      </c>
      <c r="AC9204" t="s">
        <v>29070</v>
      </c>
      <c r="AD9204">
        <v>14</v>
      </c>
      <c r="AF9204" t="s">
        <v>29079</v>
      </c>
    </row>
    <row r="9205" spans="1:34" x14ac:dyDescent="0.35">
      <c r="A9205" t="s">
        <v>8895</v>
      </c>
      <c r="B9205" t="s">
        <v>52</v>
      </c>
      <c r="C9205" t="s">
        <v>42</v>
      </c>
      <c r="D9205" t="s">
        <v>43</v>
      </c>
      <c r="E9205" t="s">
        <v>38</v>
      </c>
      <c r="F9205" t="s">
        <v>39</v>
      </c>
      <c r="G9205" t="s">
        <v>29066</v>
      </c>
      <c r="H9205" t="s">
        <v>29067</v>
      </c>
      <c r="I9205" t="s">
        <v>32172</v>
      </c>
      <c r="J9205" t="s">
        <v>29068</v>
      </c>
      <c r="K9205" t="s">
        <v>66</v>
      </c>
      <c r="L9205" t="b">
        <v>1</v>
      </c>
      <c r="M9205">
        <v>34</v>
      </c>
      <c r="N9205">
        <f>_xlfn.XLOOKUP(B9205,Courses!A:A,Courses!E:E)</f>
        <v>38</v>
      </c>
      <c r="O9205">
        <v>164</v>
      </c>
      <c r="Q9205">
        <v>0</v>
      </c>
      <c r="S9205">
        <v>7</v>
      </c>
      <c r="T9205">
        <v>10</v>
      </c>
      <c r="U9205">
        <v>0</v>
      </c>
      <c r="V9205">
        <v>0</v>
      </c>
      <c r="W9205">
        <v>0</v>
      </c>
      <c r="Y9205">
        <v>0</v>
      </c>
      <c r="AA9205">
        <v>16901</v>
      </c>
      <c r="AB9205" t="s">
        <v>29080</v>
      </c>
      <c r="AC9205" t="s">
        <v>29070</v>
      </c>
      <c r="AD9205">
        <v>14</v>
      </c>
      <c r="AF9205" t="s">
        <v>29081</v>
      </c>
    </row>
    <row r="9206" spans="1:34" x14ac:dyDescent="0.35">
      <c r="A9206" t="s">
        <v>8895</v>
      </c>
      <c r="B9206" t="s">
        <v>52</v>
      </c>
      <c r="C9206" t="s">
        <v>42</v>
      </c>
      <c r="D9206" t="s">
        <v>43</v>
      </c>
      <c r="E9206" t="s">
        <v>38</v>
      </c>
      <c r="F9206" t="s">
        <v>39</v>
      </c>
      <c r="G9206" t="s">
        <v>29082</v>
      </c>
      <c r="H9206" t="s">
        <v>29083</v>
      </c>
      <c r="I9206" t="s">
        <v>32172</v>
      </c>
      <c r="J9206" t="s">
        <v>29084</v>
      </c>
      <c r="K9206" t="s">
        <v>66</v>
      </c>
      <c r="L9206" t="b">
        <v>1</v>
      </c>
      <c r="M9206">
        <v>33</v>
      </c>
      <c r="N9206">
        <f>_xlfn.XLOOKUP(B9206,Courses!A:A,Courses!E:E)</f>
        <v>38</v>
      </c>
      <c r="O9206">
        <v>164</v>
      </c>
      <c r="Q9206">
        <v>0</v>
      </c>
      <c r="S9206">
        <v>7</v>
      </c>
      <c r="T9206">
        <v>8</v>
      </c>
      <c r="U9206">
        <v>0</v>
      </c>
      <c r="V9206">
        <v>0</v>
      </c>
      <c r="W9206">
        <v>3</v>
      </c>
      <c r="Y9206">
        <v>0</v>
      </c>
      <c r="AA9206">
        <v>38898</v>
      </c>
      <c r="AB9206" t="s">
        <v>29086</v>
      </c>
      <c r="AC9206" t="s">
        <v>29085</v>
      </c>
      <c r="AD9206">
        <v>26</v>
      </c>
      <c r="AF9206" t="s">
        <v>29087</v>
      </c>
    </row>
    <row r="9207" spans="1:34" x14ac:dyDescent="0.35">
      <c r="A9207" t="s">
        <v>8897</v>
      </c>
      <c r="B9207" t="s">
        <v>56</v>
      </c>
      <c r="C9207" t="s">
        <v>42</v>
      </c>
      <c r="D9207" t="s">
        <v>43</v>
      </c>
      <c r="E9207" t="s">
        <v>38</v>
      </c>
      <c r="F9207" t="s">
        <v>39</v>
      </c>
      <c r="G9207" t="s">
        <v>29082</v>
      </c>
      <c r="H9207" t="s">
        <v>29083</v>
      </c>
      <c r="I9207" t="s">
        <v>32172</v>
      </c>
      <c r="J9207" t="s">
        <v>29084</v>
      </c>
      <c r="K9207" t="s">
        <v>66</v>
      </c>
      <c r="L9207" t="b">
        <v>1</v>
      </c>
      <c r="M9207">
        <v>65</v>
      </c>
      <c r="N9207">
        <f>_xlfn.XLOOKUP(B9207,Courses!A:A,Courses!E:E)</f>
        <v>55</v>
      </c>
      <c r="O9207">
        <v>206</v>
      </c>
      <c r="Q9207">
        <v>0</v>
      </c>
      <c r="S9207">
        <v>10</v>
      </c>
      <c r="T9207">
        <v>14</v>
      </c>
      <c r="U9207">
        <v>0</v>
      </c>
      <c r="V9207">
        <v>2</v>
      </c>
      <c r="W9207">
        <v>32</v>
      </c>
      <c r="X9207" t="s">
        <v>29088</v>
      </c>
      <c r="Y9207">
        <v>0</v>
      </c>
      <c r="AA9207">
        <v>70216</v>
      </c>
      <c r="AB9207" t="s">
        <v>29089</v>
      </c>
      <c r="AC9207" t="s">
        <v>29085</v>
      </c>
      <c r="AD9207">
        <v>26</v>
      </c>
      <c r="AF9207" t="s">
        <v>29090</v>
      </c>
    </row>
    <row r="9208" spans="1:34" x14ac:dyDescent="0.35">
      <c r="A9208" t="s">
        <v>8902</v>
      </c>
      <c r="B9208" t="s">
        <v>60</v>
      </c>
      <c r="C9208" t="s">
        <v>42</v>
      </c>
      <c r="D9208" t="s">
        <v>43</v>
      </c>
      <c r="E9208" t="s">
        <v>38</v>
      </c>
      <c r="F9208" t="s">
        <v>39</v>
      </c>
      <c r="G9208" t="s">
        <v>29082</v>
      </c>
      <c r="H9208" t="s">
        <v>29083</v>
      </c>
      <c r="I9208" t="s">
        <v>32172</v>
      </c>
      <c r="J9208" t="s">
        <v>29084</v>
      </c>
      <c r="K9208" t="s">
        <v>66</v>
      </c>
      <c r="L9208" t="b">
        <v>1</v>
      </c>
      <c r="M9208">
        <v>26</v>
      </c>
      <c r="N9208">
        <f>_xlfn.XLOOKUP(B9208,Courses!A:A,Courses!E:E)</f>
        <v>24</v>
      </c>
      <c r="O9208">
        <v>86</v>
      </c>
      <c r="Q9208">
        <v>0</v>
      </c>
      <c r="S9208">
        <v>2</v>
      </c>
      <c r="T9208">
        <v>2</v>
      </c>
      <c r="U9208">
        <v>0</v>
      </c>
      <c r="V9208">
        <v>1</v>
      </c>
      <c r="W9208">
        <v>3</v>
      </c>
      <c r="X9208" t="s">
        <v>29091</v>
      </c>
      <c r="Y9208">
        <v>0</v>
      </c>
      <c r="AA9208">
        <v>21183</v>
      </c>
      <c r="AB9208" t="s">
        <v>29092</v>
      </c>
      <c r="AC9208" t="s">
        <v>29085</v>
      </c>
      <c r="AD9208">
        <v>26</v>
      </c>
      <c r="AF9208" t="s">
        <v>29093</v>
      </c>
      <c r="AG9208" t="s">
        <v>29094</v>
      </c>
      <c r="AH9208" t="s">
        <v>29095</v>
      </c>
    </row>
    <row r="9209" spans="1:34" x14ac:dyDescent="0.35">
      <c r="A9209" t="s">
        <v>8899</v>
      </c>
      <c r="B9209" t="s">
        <v>8900</v>
      </c>
      <c r="C9209" t="s">
        <v>42</v>
      </c>
      <c r="D9209" t="s">
        <v>43</v>
      </c>
      <c r="E9209" t="s">
        <v>38</v>
      </c>
      <c r="F9209" t="s">
        <v>39</v>
      </c>
      <c r="G9209" t="s">
        <v>29082</v>
      </c>
      <c r="H9209" t="s">
        <v>29083</v>
      </c>
      <c r="I9209" t="s">
        <v>32172</v>
      </c>
      <c r="J9209" t="s">
        <v>29084</v>
      </c>
      <c r="K9209" t="s">
        <v>66</v>
      </c>
      <c r="L9209" t="b">
        <v>1</v>
      </c>
      <c r="M9209">
        <v>26</v>
      </c>
      <c r="N9209">
        <f>_xlfn.XLOOKUP(B9209,Courses!A:A,Courses!E:E)</f>
        <v>22</v>
      </c>
      <c r="O9209">
        <v>88</v>
      </c>
      <c r="Q9209">
        <v>0</v>
      </c>
      <c r="S9209">
        <v>3</v>
      </c>
      <c r="T9209">
        <v>5</v>
      </c>
      <c r="U9209">
        <v>3</v>
      </c>
      <c r="V9209">
        <v>2</v>
      </c>
      <c r="W9209">
        <v>10</v>
      </c>
      <c r="X9209" t="s">
        <v>29096</v>
      </c>
      <c r="Y9209">
        <v>0</v>
      </c>
      <c r="AA9209">
        <v>54074</v>
      </c>
      <c r="AB9209" t="s">
        <v>29097</v>
      </c>
      <c r="AC9209" t="s">
        <v>29085</v>
      </c>
      <c r="AD9209">
        <v>26</v>
      </c>
      <c r="AF9209" t="s">
        <v>29098</v>
      </c>
      <c r="AG9209" t="s">
        <v>29099</v>
      </c>
      <c r="AH9209" t="s">
        <v>29100</v>
      </c>
    </row>
    <row r="9210" spans="1:34" x14ac:dyDescent="0.35">
      <c r="A9210" t="s">
        <v>8899</v>
      </c>
      <c r="B9210" t="s">
        <v>8900</v>
      </c>
      <c r="C9210" t="s">
        <v>42</v>
      </c>
      <c r="D9210" t="s">
        <v>43</v>
      </c>
      <c r="E9210" t="s">
        <v>38</v>
      </c>
      <c r="F9210" t="s">
        <v>39</v>
      </c>
      <c r="G9210" t="s">
        <v>29101</v>
      </c>
      <c r="H9210" t="s">
        <v>29102</v>
      </c>
      <c r="I9210" t="s">
        <v>32172</v>
      </c>
      <c r="J9210" t="s">
        <v>29103</v>
      </c>
      <c r="K9210" t="s">
        <v>66</v>
      </c>
      <c r="L9210" t="b">
        <v>1</v>
      </c>
      <c r="M9210">
        <v>17</v>
      </c>
      <c r="N9210">
        <f>_xlfn.XLOOKUP(B9210,Courses!A:A,Courses!E:E)</f>
        <v>22</v>
      </c>
      <c r="O9210">
        <v>88</v>
      </c>
      <c r="Q9210">
        <v>0</v>
      </c>
      <c r="S9210">
        <v>2</v>
      </c>
      <c r="T9210">
        <v>10</v>
      </c>
      <c r="U9210">
        <v>0</v>
      </c>
      <c r="V9210">
        <v>0</v>
      </c>
      <c r="W9210">
        <v>0</v>
      </c>
      <c r="Y9210">
        <v>0</v>
      </c>
      <c r="AA9210">
        <v>14035</v>
      </c>
      <c r="AB9210" t="s">
        <v>29104</v>
      </c>
      <c r="AC9210" t="s">
        <v>29105</v>
      </c>
      <c r="AD9210">
        <v>47</v>
      </c>
      <c r="AF9210" t="s">
        <v>29106</v>
      </c>
      <c r="AG9210" t="s">
        <v>29107</v>
      </c>
      <c r="AH9210" t="s">
        <v>29108</v>
      </c>
    </row>
    <row r="9211" spans="1:34" x14ac:dyDescent="0.35">
      <c r="A9211" t="s">
        <v>8902</v>
      </c>
      <c r="B9211" t="s">
        <v>60</v>
      </c>
      <c r="C9211" t="s">
        <v>42</v>
      </c>
      <c r="D9211" t="s">
        <v>43</v>
      </c>
      <c r="E9211" t="s">
        <v>38</v>
      </c>
      <c r="F9211" t="s">
        <v>39</v>
      </c>
      <c r="G9211" t="s">
        <v>29101</v>
      </c>
      <c r="H9211" t="s">
        <v>29102</v>
      </c>
      <c r="I9211" t="s">
        <v>32172</v>
      </c>
      <c r="J9211" t="s">
        <v>29103</v>
      </c>
      <c r="K9211" t="s">
        <v>66</v>
      </c>
      <c r="L9211" t="b">
        <v>1</v>
      </c>
      <c r="M9211">
        <v>16</v>
      </c>
      <c r="N9211">
        <f>_xlfn.XLOOKUP(B9211,Courses!A:A,Courses!E:E)</f>
        <v>24</v>
      </c>
      <c r="O9211">
        <v>86</v>
      </c>
      <c r="Q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Y9211">
        <v>0</v>
      </c>
      <c r="AA9211">
        <v>12808</v>
      </c>
      <c r="AB9211" t="s">
        <v>29109</v>
      </c>
      <c r="AC9211" t="s">
        <v>29105</v>
      </c>
      <c r="AD9211">
        <v>47</v>
      </c>
      <c r="AG9211" t="s">
        <v>29110</v>
      </c>
      <c r="AH9211" t="s">
        <v>29111</v>
      </c>
    </row>
    <row r="9212" spans="1:34" x14ac:dyDescent="0.35">
      <c r="A9212" t="s">
        <v>8897</v>
      </c>
      <c r="B9212" t="s">
        <v>56</v>
      </c>
      <c r="C9212" t="s">
        <v>42</v>
      </c>
      <c r="D9212" t="s">
        <v>43</v>
      </c>
      <c r="E9212" t="s">
        <v>38</v>
      </c>
      <c r="F9212" t="s">
        <v>39</v>
      </c>
      <c r="G9212" t="s">
        <v>29101</v>
      </c>
      <c r="H9212" t="s">
        <v>29102</v>
      </c>
      <c r="I9212" t="s">
        <v>32172</v>
      </c>
      <c r="J9212" t="s">
        <v>29103</v>
      </c>
      <c r="K9212" t="s">
        <v>66</v>
      </c>
      <c r="L9212" t="b">
        <v>1</v>
      </c>
      <c r="M9212">
        <v>25</v>
      </c>
      <c r="N9212">
        <f>_xlfn.XLOOKUP(B9212,Courses!A:A,Courses!E:E)</f>
        <v>55</v>
      </c>
      <c r="O9212">
        <v>206</v>
      </c>
      <c r="Q9212">
        <v>0</v>
      </c>
      <c r="S9212">
        <v>3</v>
      </c>
      <c r="T9212">
        <v>6</v>
      </c>
      <c r="U9212">
        <v>0</v>
      </c>
      <c r="V9212">
        <v>0</v>
      </c>
      <c r="W9212">
        <v>1</v>
      </c>
      <c r="Y9212">
        <v>0</v>
      </c>
      <c r="AA9212">
        <v>29043</v>
      </c>
      <c r="AB9212" t="s">
        <v>29112</v>
      </c>
      <c r="AC9212" t="s">
        <v>29105</v>
      </c>
      <c r="AD9212">
        <v>47</v>
      </c>
      <c r="AF9212" t="s">
        <v>29113</v>
      </c>
    </row>
    <row r="9213" spans="1:34" x14ac:dyDescent="0.35">
      <c r="A9213" t="s">
        <v>8895</v>
      </c>
      <c r="B9213" t="s">
        <v>52</v>
      </c>
      <c r="C9213" t="s">
        <v>42</v>
      </c>
      <c r="D9213" t="s">
        <v>43</v>
      </c>
      <c r="E9213" t="s">
        <v>38</v>
      </c>
      <c r="F9213" t="s">
        <v>39</v>
      </c>
      <c r="G9213" t="s">
        <v>29101</v>
      </c>
      <c r="H9213" t="s">
        <v>29102</v>
      </c>
      <c r="I9213" t="s">
        <v>32172</v>
      </c>
      <c r="J9213" t="s">
        <v>29103</v>
      </c>
      <c r="K9213" t="s">
        <v>66</v>
      </c>
      <c r="L9213" t="b">
        <v>1</v>
      </c>
      <c r="M9213">
        <v>22</v>
      </c>
      <c r="N9213">
        <f>_xlfn.XLOOKUP(B9213,Courses!A:A,Courses!E:E)</f>
        <v>38</v>
      </c>
      <c r="O9213">
        <v>164</v>
      </c>
      <c r="Q9213">
        <v>0</v>
      </c>
      <c r="S9213">
        <v>3</v>
      </c>
      <c r="T9213">
        <v>5</v>
      </c>
      <c r="U9213">
        <v>0</v>
      </c>
      <c r="V9213">
        <v>0</v>
      </c>
      <c r="W9213">
        <v>0</v>
      </c>
      <c r="Y9213">
        <v>0</v>
      </c>
      <c r="AA9213">
        <v>57547</v>
      </c>
      <c r="AB9213" t="s">
        <v>29114</v>
      </c>
      <c r="AC9213" t="s">
        <v>29105</v>
      </c>
      <c r="AD9213">
        <v>47</v>
      </c>
      <c r="AF9213" t="s">
        <v>29115</v>
      </c>
    </row>
    <row r="9214" spans="1:34" x14ac:dyDescent="0.35">
      <c r="A9214" t="s">
        <v>8895</v>
      </c>
      <c r="B9214" t="s">
        <v>52</v>
      </c>
      <c r="C9214" t="s">
        <v>42</v>
      </c>
      <c r="D9214" t="s">
        <v>43</v>
      </c>
      <c r="E9214" t="s">
        <v>38</v>
      </c>
      <c r="F9214" t="s">
        <v>39</v>
      </c>
      <c r="G9214" t="s">
        <v>29116</v>
      </c>
      <c r="H9214" t="s">
        <v>29117</v>
      </c>
      <c r="I9214" t="s">
        <v>32172</v>
      </c>
      <c r="J9214" t="s">
        <v>29118</v>
      </c>
      <c r="K9214" t="s">
        <v>66</v>
      </c>
      <c r="L9214" t="b">
        <v>1</v>
      </c>
      <c r="M9214">
        <v>15</v>
      </c>
      <c r="N9214">
        <f>_xlfn.XLOOKUP(B9214,Courses!A:A,Courses!E:E)</f>
        <v>38</v>
      </c>
      <c r="O9214">
        <v>164</v>
      </c>
      <c r="Q9214">
        <v>0</v>
      </c>
      <c r="S9214">
        <v>0</v>
      </c>
      <c r="T9214">
        <v>0</v>
      </c>
      <c r="U9214">
        <v>0</v>
      </c>
      <c r="V9214">
        <v>0</v>
      </c>
      <c r="W9214">
        <v>12</v>
      </c>
      <c r="Y9214">
        <v>0</v>
      </c>
      <c r="AA9214">
        <v>359</v>
      </c>
      <c r="AB9214" t="s">
        <v>29120</v>
      </c>
      <c r="AC9214" t="s">
        <v>29119</v>
      </c>
      <c r="AD9214">
        <v>88</v>
      </c>
    </row>
    <row r="9215" spans="1:34" x14ac:dyDescent="0.35">
      <c r="A9215" t="s">
        <v>8897</v>
      </c>
      <c r="B9215" t="s">
        <v>56</v>
      </c>
      <c r="C9215" t="s">
        <v>42</v>
      </c>
      <c r="D9215" t="s">
        <v>43</v>
      </c>
      <c r="E9215" t="s">
        <v>38</v>
      </c>
      <c r="F9215" t="s">
        <v>39</v>
      </c>
      <c r="G9215" t="s">
        <v>29116</v>
      </c>
      <c r="H9215" t="s">
        <v>29117</v>
      </c>
      <c r="I9215" t="s">
        <v>32172</v>
      </c>
      <c r="J9215" t="s">
        <v>29118</v>
      </c>
      <c r="K9215" t="s">
        <v>66</v>
      </c>
      <c r="L9215" t="b">
        <v>1</v>
      </c>
      <c r="M9215">
        <v>8</v>
      </c>
      <c r="N9215">
        <f>_xlfn.XLOOKUP(B9215,Courses!A:A,Courses!E:E)</f>
        <v>55</v>
      </c>
      <c r="O9215">
        <v>206</v>
      </c>
      <c r="Q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Y9215">
        <v>0</v>
      </c>
      <c r="AA9215">
        <v>3837</v>
      </c>
      <c r="AB9215" t="s">
        <v>29121</v>
      </c>
      <c r="AC9215" t="s">
        <v>29119</v>
      </c>
      <c r="AD9215">
        <v>88</v>
      </c>
    </row>
    <row r="9216" spans="1:34" x14ac:dyDescent="0.35">
      <c r="A9216" t="s">
        <v>8902</v>
      </c>
      <c r="B9216" t="s">
        <v>60</v>
      </c>
      <c r="C9216" t="s">
        <v>42</v>
      </c>
      <c r="D9216" t="s">
        <v>43</v>
      </c>
      <c r="E9216" t="s">
        <v>38</v>
      </c>
      <c r="F9216" t="s">
        <v>39</v>
      </c>
      <c r="G9216" t="s">
        <v>29116</v>
      </c>
      <c r="H9216" t="s">
        <v>29117</v>
      </c>
      <c r="I9216" t="s">
        <v>32172</v>
      </c>
      <c r="J9216" t="s">
        <v>29118</v>
      </c>
      <c r="K9216" t="s">
        <v>66</v>
      </c>
      <c r="L9216" t="b">
        <v>1</v>
      </c>
      <c r="M9216">
        <v>2</v>
      </c>
      <c r="N9216">
        <f>_xlfn.XLOOKUP(B9216,Courses!A:A,Courses!E:E)</f>
        <v>24</v>
      </c>
      <c r="O9216">
        <v>86</v>
      </c>
      <c r="Q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Y9216">
        <v>0</v>
      </c>
      <c r="AA9216">
        <v>371</v>
      </c>
      <c r="AB9216" t="s">
        <v>29122</v>
      </c>
      <c r="AC9216" t="s">
        <v>29119</v>
      </c>
      <c r="AD9216">
        <v>88</v>
      </c>
      <c r="AG9216" t="s">
        <v>29123</v>
      </c>
      <c r="AH9216" t="s">
        <v>29124</v>
      </c>
    </row>
    <row r="9217" spans="1:34" x14ac:dyDescent="0.35">
      <c r="A9217" t="s">
        <v>8899</v>
      </c>
      <c r="B9217" t="s">
        <v>8900</v>
      </c>
      <c r="C9217" t="s">
        <v>42</v>
      </c>
      <c r="D9217" t="s">
        <v>43</v>
      </c>
      <c r="E9217" t="s">
        <v>38</v>
      </c>
      <c r="F9217" t="s">
        <v>39</v>
      </c>
      <c r="G9217" t="s">
        <v>29116</v>
      </c>
      <c r="H9217" t="s">
        <v>29117</v>
      </c>
      <c r="I9217" t="s">
        <v>32172</v>
      </c>
      <c r="J9217" t="s">
        <v>29118</v>
      </c>
      <c r="K9217" t="s">
        <v>66</v>
      </c>
      <c r="L9217" t="b">
        <v>1</v>
      </c>
      <c r="M9217">
        <v>3</v>
      </c>
      <c r="N9217">
        <f>_xlfn.XLOOKUP(B9217,Courses!A:A,Courses!E:E)</f>
        <v>22</v>
      </c>
      <c r="O9217">
        <v>88</v>
      </c>
      <c r="Q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Y9217">
        <v>0</v>
      </c>
      <c r="AA9217">
        <v>0</v>
      </c>
      <c r="AB9217" t="s">
        <v>29125</v>
      </c>
      <c r="AC9217" t="s">
        <v>29119</v>
      </c>
      <c r="AD9217">
        <v>88</v>
      </c>
    </row>
    <row r="9218" spans="1:34" x14ac:dyDescent="0.35">
      <c r="A9218" t="s">
        <v>8899</v>
      </c>
      <c r="B9218" t="s">
        <v>8900</v>
      </c>
      <c r="C9218" t="s">
        <v>42</v>
      </c>
      <c r="D9218" t="s">
        <v>43</v>
      </c>
      <c r="E9218" t="s">
        <v>38</v>
      </c>
      <c r="F9218" t="s">
        <v>39</v>
      </c>
      <c r="G9218" t="s">
        <v>29126</v>
      </c>
      <c r="H9218" t="s">
        <v>29127</v>
      </c>
      <c r="I9218" t="s">
        <v>32172</v>
      </c>
      <c r="J9218" t="s">
        <v>29128</v>
      </c>
      <c r="K9218" t="s">
        <v>66</v>
      </c>
      <c r="L9218" t="b">
        <v>1</v>
      </c>
      <c r="M9218">
        <v>18</v>
      </c>
      <c r="N9218">
        <f>_xlfn.XLOOKUP(B9218,Courses!A:A,Courses!E:E)</f>
        <v>22</v>
      </c>
      <c r="O9218">
        <v>88</v>
      </c>
      <c r="Q9218">
        <v>0</v>
      </c>
      <c r="S9218">
        <v>2</v>
      </c>
      <c r="T9218">
        <v>3</v>
      </c>
      <c r="U9218">
        <v>0</v>
      </c>
      <c r="V9218">
        <v>0</v>
      </c>
      <c r="W9218">
        <v>0</v>
      </c>
      <c r="Y9218">
        <v>0</v>
      </c>
      <c r="AA9218">
        <v>21515</v>
      </c>
      <c r="AB9218" t="s">
        <v>29129</v>
      </c>
      <c r="AC9218" t="s">
        <v>29130</v>
      </c>
      <c r="AD9218">
        <v>13</v>
      </c>
      <c r="AF9218" t="s">
        <v>29131</v>
      </c>
      <c r="AG9218" t="s">
        <v>29132</v>
      </c>
      <c r="AH9218" t="s">
        <v>29132</v>
      </c>
    </row>
    <row r="9219" spans="1:34" x14ac:dyDescent="0.35">
      <c r="A9219" t="s">
        <v>8902</v>
      </c>
      <c r="B9219" t="s">
        <v>60</v>
      </c>
      <c r="C9219" t="s">
        <v>42</v>
      </c>
      <c r="D9219" t="s">
        <v>43</v>
      </c>
      <c r="E9219" t="s">
        <v>38</v>
      </c>
      <c r="F9219" t="s">
        <v>39</v>
      </c>
      <c r="G9219" t="s">
        <v>29126</v>
      </c>
      <c r="H9219" t="s">
        <v>29127</v>
      </c>
      <c r="I9219" t="s">
        <v>32172</v>
      </c>
      <c r="J9219" t="s">
        <v>29128</v>
      </c>
      <c r="K9219" t="s">
        <v>66</v>
      </c>
      <c r="L9219" t="b">
        <v>1</v>
      </c>
      <c r="M9219">
        <v>0</v>
      </c>
      <c r="N9219">
        <f>_xlfn.XLOOKUP(B9219,Courses!A:A,Courses!E:E)</f>
        <v>24</v>
      </c>
      <c r="O9219">
        <v>86</v>
      </c>
      <c r="Q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Y9219">
        <v>0</v>
      </c>
      <c r="AA9219">
        <v>0</v>
      </c>
      <c r="AB9219" t="s">
        <v>29133</v>
      </c>
      <c r="AC9219" t="s">
        <v>29130</v>
      </c>
      <c r="AD9219">
        <v>13</v>
      </c>
    </row>
    <row r="9220" spans="1:34" x14ac:dyDescent="0.35">
      <c r="A9220" t="s">
        <v>8897</v>
      </c>
      <c r="B9220" t="s">
        <v>56</v>
      </c>
      <c r="C9220" t="s">
        <v>42</v>
      </c>
      <c r="D9220" t="s">
        <v>43</v>
      </c>
      <c r="E9220" t="s">
        <v>38</v>
      </c>
      <c r="F9220" t="s">
        <v>39</v>
      </c>
      <c r="G9220" t="s">
        <v>29126</v>
      </c>
      <c r="H9220" t="s">
        <v>29127</v>
      </c>
      <c r="I9220" t="s">
        <v>32172</v>
      </c>
      <c r="J9220" t="s">
        <v>29128</v>
      </c>
      <c r="K9220" t="s">
        <v>66</v>
      </c>
      <c r="L9220" t="b">
        <v>1</v>
      </c>
      <c r="M9220">
        <v>3</v>
      </c>
      <c r="N9220">
        <f>_xlfn.XLOOKUP(B9220,Courses!A:A,Courses!E:E)</f>
        <v>55</v>
      </c>
      <c r="O9220">
        <v>206</v>
      </c>
      <c r="Q9220">
        <v>0</v>
      </c>
      <c r="S9220">
        <v>0</v>
      </c>
      <c r="T9220">
        <v>0</v>
      </c>
      <c r="U9220">
        <v>0</v>
      </c>
      <c r="V9220">
        <v>0</v>
      </c>
      <c r="W9220">
        <v>7</v>
      </c>
      <c r="Y9220">
        <v>0</v>
      </c>
      <c r="AA9220">
        <v>15449</v>
      </c>
      <c r="AB9220" t="s">
        <v>29134</v>
      </c>
      <c r="AC9220" t="s">
        <v>29130</v>
      </c>
      <c r="AD9220">
        <v>13</v>
      </c>
    </row>
    <row r="9221" spans="1:34" x14ac:dyDescent="0.35">
      <c r="A9221" t="s">
        <v>8895</v>
      </c>
      <c r="B9221" t="s">
        <v>52</v>
      </c>
      <c r="C9221" t="s">
        <v>42</v>
      </c>
      <c r="D9221" t="s">
        <v>43</v>
      </c>
      <c r="E9221" t="s">
        <v>38</v>
      </c>
      <c r="F9221" t="s">
        <v>39</v>
      </c>
      <c r="G9221" t="s">
        <v>29126</v>
      </c>
      <c r="H9221" t="s">
        <v>29127</v>
      </c>
      <c r="I9221" t="s">
        <v>32172</v>
      </c>
      <c r="J9221" t="s">
        <v>29128</v>
      </c>
      <c r="K9221" t="s">
        <v>66</v>
      </c>
      <c r="L9221" t="b">
        <v>1</v>
      </c>
      <c r="M9221">
        <v>16</v>
      </c>
      <c r="N9221">
        <f>_xlfn.XLOOKUP(B9221,Courses!A:A,Courses!E:E)</f>
        <v>38</v>
      </c>
      <c r="O9221">
        <v>164</v>
      </c>
      <c r="Q9221">
        <v>0</v>
      </c>
      <c r="S9221">
        <v>2</v>
      </c>
      <c r="T9221">
        <v>2</v>
      </c>
      <c r="U9221">
        <v>0</v>
      </c>
      <c r="V9221">
        <v>0</v>
      </c>
      <c r="W9221">
        <v>0</v>
      </c>
      <c r="Y9221">
        <v>0</v>
      </c>
      <c r="AA9221">
        <v>15449</v>
      </c>
      <c r="AB9221" t="s">
        <v>29135</v>
      </c>
      <c r="AC9221" t="s">
        <v>29130</v>
      </c>
      <c r="AD9221">
        <v>13</v>
      </c>
      <c r="AF9221" t="s">
        <v>29136</v>
      </c>
    </row>
    <row r="9222" spans="1:34" x14ac:dyDescent="0.35">
      <c r="A9222" t="s">
        <v>8895</v>
      </c>
      <c r="B9222" t="s">
        <v>52</v>
      </c>
      <c r="C9222" t="s">
        <v>42</v>
      </c>
      <c r="D9222" t="s">
        <v>43</v>
      </c>
      <c r="E9222" t="s">
        <v>38</v>
      </c>
      <c r="F9222" t="s">
        <v>39</v>
      </c>
      <c r="G9222" t="s">
        <v>29137</v>
      </c>
      <c r="H9222" t="s">
        <v>29138</v>
      </c>
      <c r="I9222" t="s">
        <v>32172</v>
      </c>
      <c r="J9222" t="s">
        <v>29139</v>
      </c>
      <c r="K9222" t="s">
        <v>66</v>
      </c>
      <c r="L9222" t="b">
        <v>1</v>
      </c>
      <c r="M9222">
        <v>38</v>
      </c>
      <c r="N9222">
        <f>_xlfn.XLOOKUP(B9222,Courses!A:A,Courses!E:E)</f>
        <v>38</v>
      </c>
      <c r="O9222">
        <v>164</v>
      </c>
      <c r="Q9222">
        <v>0</v>
      </c>
      <c r="S9222">
        <v>7</v>
      </c>
      <c r="T9222">
        <v>8</v>
      </c>
      <c r="U9222">
        <v>0</v>
      </c>
      <c r="V9222">
        <v>0</v>
      </c>
      <c r="W9222">
        <v>0</v>
      </c>
      <c r="Y9222">
        <v>0</v>
      </c>
      <c r="AA9222">
        <v>72500</v>
      </c>
      <c r="AB9222" t="s">
        <v>29141</v>
      </c>
      <c r="AC9222" t="s">
        <v>29140</v>
      </c>
      <c r="AD9222">
        <v>58</v>
      </c>
      <c r="AF9222" t="s">
        <v>29142</v>
      </c>
    </row>
    <row r="9223" spans="1:34" x14ac:dyDescent="0.35">
      <c r="A9223" t="s">
        <v>8897</v>
      </c>
      <c r="B9223" t="s">
        <v>56</v>
      </c>
      <c r="C9223" t="s">
        <v>42</v>
      </c>
      <c r="D9223" t="s">
        <v>43</v>
      </c>
      <c r="E9223" t="s">
        <v>38</v>
      </c>
      <c r="F9223" t="s">
        <v>39</v>
      </c>
      <c r="G9223" t="s">
        <v>29137</v>
      </c>
      <c r="H9223" t="s">
        <v>29138</v>
      </c>
      <c r="I9223" t="s">
        <v>32172</v>
      </c>
      <c r="J9223" t="s">
        <v>29139</v>
      </c>
      <c r="K9223" t="s">
        <v>66</v>
      </c>
      <c r="L9223" t="b">
        <v>1</v>
      </c>
      <c r="M9223">
        <v>26</v>
      </c>
      <c r="N9223">
        <f>_xlfn.XLOOKUP(B9223,Courses!A:A,Courses!E:E)</f>
        <v>55</v>
      </c>
      <c r="O9223">
        <v>206</v>
      </c>
      <c r="Q9223">
        <v>0</v>
      </c>
      <c r="S9223">
        <v>1</v>
      </c>
      <c r="T9223">
        <v>1</v>
      </c>
      <c r="U9223">
        <v>0</v>
      </c>
      <c r="V9223">
        <v>0</v>
      </c>
      <c r="W9223">
        <v>0</v>
      </c>
      <c r="Y9223">
        <v>0</v>
      </c>
      <c r="AA9223">
        <v>51722</v>
      </c>
      <c r="AB9223" t="s">
        <v>29143</v>
      </c>
      <c r="AC9223" t="s">
        <v>29140</v>
      </c>
      <c r="AD9223">
        <v>58</v>
      </c>
      <c r="AF9223" t="s">
        <v>29144</v>
      </c>
    </row>
    <row r="9224" spans="1:34" x14ac:dyDescent="0.35">
      <c r="A9224" t="s">
        <v>8902</v>
      </c>
      <c r="B9224" t="s">
        <v>60</v>
      </c>
      <c r="C9224" t="s">
        <v>42</v>
      </c>
      <c r="D9224" t="s">
        <v>43</v>
      </c>
      <c r="E9224" t="s">
        <v>38</v>
      </c>
      <c r="F9224" t="s">
        <v>39</v>
      </c>
      <c r="G9224" t="s">
        <v>29137</v>
      </c>
      <c r="H9224" t="s">
        <v>29138</v>
      </c>
      <c r="I9224" t="s">
        <v>32172</v>
      </c>
      <c r="J9224" t="s">
        <v>29139</v>
      </c>
      <c r="K9224" t="s">
        <v>66</v>
      </c>
      <c r="L9224" t="b">
        <v>1</v>
      </c>
      <c r="M9224">
        <v>0</v>
      </c>
      <c r="N9224">
        <f>_xlfn.XLOOKUP(B9224,Courses!A:A,Courses!E:E)</f>
        <v>24</v>
      </c>
      <c r="O9224">
        <v>86</v>
      </c>
      <c r="Q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Y9224">
        <v>0</v>
      </c>
      <c r="AA9224">
        <v>0</v>
      </c>
      <c r="AB9224" t="s">
        <v>29145</v>
      </c>
      <c r="AC9224" t="s">
        <v>29140</v>
      </c>
      <c r="AD9224">
        <v>58</v>
      </c>
    </row>
    <row r="9225" spans="1:34" x14ac:dyDescent="0.35">
      <c r="A9225" t="s">
        <v>8899</v>
      </c>
      <c r="B9225" t="s">
        <v>8900</v>
      </c>
      <c r="C9225" t="s">
        <v>42</v>
      </c>
      <c r="D9225" t="s">
        <v>43</v>
      </c>
      <c r="E9225" t="s">
        <v>38</v>
      </c>
      <c r="F9225" t="s">
        <v>39</v>
      </c>
      <c r="G9225" t="s">
        <v>29137</v>
      </c>
      <c r="H9225" t="s">
        <v>29138</v>
      </c>
      <c r="I9225" t="s">
        <v>32172</v>
      </c>
      <c r="J9225" t="s">
        <v>29139</v>
      </c>
      <c r="K9225" t="s">
        <v>66</v>
      </c>
      <c r="L9225" t="b">
        <v>1</v>
      </c>
      <c r="M9225">
        <v>23</v>
      </c>
      <c r="N9225">
        <f>_xlfn.XLOOKUP(B9225,Courses!A:A,Courses!E:E)</f>
        <v>22</v>
      </c>
      <c r="O9225">
        <v>88</v>
      </c>
      <c r="Q9225">
        <v>0</v>
      </c>
      <c r="S9225">
        <v>2</v>
      </c>
      <c r="T9225">
        <v>2</v>
      </c>
      <c r="U9225">
        <v>0</v>
      </c>
      <c r="V9225">
        <v>0</v>
      </c>
      <c r="W9225">
        <v>7</v>
      </c>
      <c r="Y9225">
        <v>0</v>
      </c>
      <c r="AA9225">
        <v>19580</v>
      </c>
      <c r="AB9225" t="s">
        <v>29146</v>
      </c>
      <c r="AC9225" t="s">
        <v>29140</v>
      </c>
      <c r="AD9225">
        <v>58</v>
      </c>
      <c r="AF9225" t="s">
        <v>29147</v>
      </c>
      <c r="AG9225" t="s">
        <v>29148</v>
      </c>
      <c r="AH9225" t="s">
        <v>29149</v>
      </c>
    </row>
    <row r="9226" spans="1:34" x14ac:dyDescent="0.35">
      <c r="A9226" t="s">
        <v>8899</v>
      </c>
      <c r="B9226" t="s">
        <v>8900</v>
      </c>
      <c r="C9226" t="s">
        <v>42</v>
      </c>
      <c r="D9226" t="s">
        <v>43</v>
      </c>
      <c r="E9226" t="s">
        <v>38</v>
      </c>
      <c r="F9226" t="s">
        <v>39</v>
      </c>
      <c r="G9226" t="s">
        <v>29150</v>
      </c>
      <c r="H9226" t="s">
        <v>29151</v>
      </c>
      <c r="I9226" t="s">
        <v>32172</v>
      </c>
      <c r="J9226" t="s">
        <v>29152</v>
      </c>
      <c r="K9226" t="s">
        <v>66</v>
      </c>
      <c r="L9226" t="b">
        <v>1</v>
      </c>
      <c r="M9226">
        <v>8</v>
      </c>
      <c r="N9226">
        <f>_xlfn.XLOOKUP(B9226,Courses!A:A,Courses!E:E)</f>
        <v>22</v>
      </c>
      <c r="O9226">
        <v>88</v>
      </c>
      <c r="Q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Y9226">
        <v>0</v>
      </c>
      <c r="AA9226">
        <v>576</v>
      </c>
      <c r="AB9226" t="s">
        <v>29153</v>
      </c>
      <c r="AC9226" t="s">
        <v>29154</v>
      </c>
      <c r="AD9226">
        <v>9</v>
      </c>
      <c r="AG9226" t="s">
        <v>29155</v>
      </c>
      <c r="AH9226" t="s">
        <v>29156</v>
      </c>
    </row>
    <row r="9227" spans="1:34" x14ac:dyDescent="0.35">
      <c r="A9227" t="s">
        <v>8902</v>
      </c>
      <c r="B9227" t="s">
        <v>60</v>
      </c>
      <c r="C9227" t="s">
        <v>42</v>
      </c>
      <c r="D9227" t="s">
        <v>43</v>
      </c>
      <c r="E9227" t="s">
        <v>38</v>
      </c>
      <c r="F9227" t="s">
        <v>39</v>
      </c>
      <c r="G9227" t="s">
        <v>29150</v>
      </c>
      <c r="H9227" t="s">
        <v>29151</v>
      </c>
      <c r="I9227" t="s">
        <v>32172</v>
      </c>
      <c r="J9227" t="s">
        <v>29152</v>
      </c>
      <c r="K9227" t="s">
        <v>66</v>
      </c>
      <c r="L9227" t="b">
        <v>1</v>
      </c>
      <c r="M9227">
        <v>0</v>
      </c>
      <c r="N9227">
        <f>_xlfn.XLOOKUP(B9227,Courses!A:A,Courses!E:E)</f>
        <v>24</v>
      </c>
      <c r="O9227">
        <v>86</v>
      </c>
      <c r="Q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Y9227">
        <v>0</v>
      </c>
      <c r="AA9227">
        <v>0</v>
      </c>
      <c r="AB9227" t="s">
        <v>29157</v>
      </c>
      <c r="AC9227" t="s">
        <v>29154</v>
      </c>
      <c r="AD9227">
        <v>9</v>
      </c>
    </row>
    <row r="9228" spans="1:34" x14ac:dyDescent="0.35">
      <c r="A9228" t="s">
        <v>8897</v>
      </c>
      <c r="B9228" t="s">
        <v>56</v>
      </c>
      <c r="C9228" t="s">
        <v>42</v>
      </c>
      <c r="D9228" t="s">
        <v>43</v>
      </c>
      <c r="E9228" t="s">
        <v>38</v>
      </c>
      <c r="F9228" t="s">
        <v>39</v>
      </c>
      <c r="G9228" t="s">
        <v>29150</v>
      </c>
      <c r="H9228" t="s">
        <v>29151</v>
      </c>
      <c r="I9228" t="s">
        <v>32172</v>
      </c>
      <c r="J9228" t="s">
        <v>29152</v>
      </c>
      <c r="K9228" t="s">
        <v>66</v>
      </c>
      <c r="L9228" t="b">
        <v>1</v>
      </c>
      <c r="M9228">
        <v>4</v>
      </c>
      <c r="N9228">
        <f>_xlfn.XLOOKUP(B9228,Courses!A:A,Courses!E:E)</f>
        <v>55</v>
      </c>
      <c r="O9228">
        <v>206</v>
      </c>
      <c r="Q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Y9228">
        <v>0</v>
      </c>
      <c r="AA9228">
        <v>4097</v>
      </c>
      <c r="AB9228" t="s">
        <v>29158</v>
      </c>
      <c r="AC9228" t="s">
        <v>29154</v>
      </c>
      <c r="AD9228">
        <v>9</v>
      </c>
    </row>
    <row r="9229" spans="1:34" x14ac:dyDescent="0.35">
      <c r="A9229" t="s">
        <v>8895</v>
      </c>
      <c r="B9229" t="s">
        <v>52</v>
      </c>
      <c r="C9229" t="s">
        <v>42</v>
      </c>
      <c r="D9229" t="s">
        <v>43</v>
      </c>
      <c r="E9229" t="s">
        <v>38</v>
      </c>
      <c r="F9229" t="s">
        <v>39</v>
      </c>
      <c r="G9229" t="s">
        <v>29150</v>
      </c>
      <c r="H9229" t="s">
        <v>29151</v>
      </c>
      <c r="I9229" t="s">
        <v>32172</v>
      </c>
      <c r="J9229" t="s">
        <v>29152</v>
      </c>
      <c r="K9229" t="s">
        <v>66</v>
      </c>
      <c r="L9229" t="b">
        <v>1</v>
      </c>
      <c r="M9229">
        <v>0</v>
      </c>
      <c r="N9229">
        <f>_xlfn.XLOOKUP(B9229,Courses!A:A,Courses!E:E)</f>
        <v>38</v>
      </c>
      <c r="O9229">
        <v>164</v>
      </c>
      <c r="Q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Y9229">
        <v>0</v>
      </c>
      <c r="AA9229">
        <v>0</v>
      </c>
      <c r="AB9229" t="s">
        <v>29159</v>
      </c>
      <c r="AC9229" t="s">
        <v>29154</v>
      </c>
      <c r="AD9229">
        <v>9</v>
      </c>
    </row>
    <row r="9230" spans="1:34" x14ac:dyDescent="0.35">
      <c r="A9230" t="s">
        <v>8895</v>
      </c>
      <c r="B9230" t="s">
        <v>52</v>
      </c>
      <c r="C9230" t="s">
        <v>42</v>
      </c>
      <c r="D9230" t="s">
        <v>43</v>
      </c>
      <c r="E9230" t="s">
        <v>38</v>
      </c>
      <c r="F9230" t="s">
        <v>39</v>
      </c>
      <c r="G9230" t="s">
        <v>29160</v>
      </c>
      <c r="H9230" t="s">
        <v>29161</v>
      </c>
      <c r="I9230" t="s">
        <v>32172</v>
      </c>
      <c r="J9230" t="s">
        <v>29162</v>
      </c>
      <c r="K9230" t="s">
        <v>66</v>
      </c>
      <c r="L9230" t="b">
        <v>1</v>
      </c>
      <c r="M9230">
        <v>0</v>
      </c>
      <c r="N9230">
        <f>_xlfn.XLOOKUP(B9230,Courses!A:A,Courses!E:E)</f>
        <v>38</v>
      </c>
      <c r="O9230">
        <v>164</v>
      </c>
      <c r="Q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Y9230">
        <v>0</v>
      </c>
      <c r="AA9230">
        <v>0</v>
      </c>
      <c r="AC9230" t="s">
        <v>29163</v>
      </c>
      <c r="AD9230">
        <v>2</v>
      </c>
    </row>
    <row r="9231" spans="1:34" x14ac:dyDescent="0.35">
      <c r="A9231" t="s">
        <v>8897</v>
      </c>
      <c r="B9231" t="s">
        <v>56</v>
      </c>
      <c r="C9231" t="s">
        <v>42</v>
      </c>
      <c r="D9231" t="s">
        <v>43</v>
      </c>
      <c r="E9231" t="s">
        <v>38</v>
      </c>
      <c r="F9231" t="s">
        <v>39</v>
      </c>
      <c r="G9231" t="s">
        <v>29160</v>
      </c>
      <c r="H9231" t="s">
        <v>29161</v>
      </c>
      <c r="I9231" t="s">
        <v>32172</v>
      </c>
      <c r="J9231" t="s">
        <v>29162</v>
      </c>
      <c r="K9231" t="s">
        <v>66</v>
      </c>
      <c r="L9231" t="b">
        <v>1</v>
      </c>
      <c r="M9231">
        <v>6</v>
      </c>
      <c r="N9231">
        <f>_xlfn.XLOOKUP(B9231,Courses!A:A,Courses!E:E)</f>
        <v>55</v>
      </c>
      <c r="O9231">
        <v>206</v>
      </c>
      <c r="Q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Y9231">
        <v>0</v>
      </c>
      <c r="AA9231">
        <v>4430</v>
      </c>
      <c r="AB9231" t="s">
        <v>29164</v>
      </c>
      <c r="AC9231" t="s">
        <v>29163</v>
      </c>
      <c r="AD9231">
        <v>2</v>
      </c>
    </row>
    <row r="9232" spans="1:34" x14ac:dyDescent="0.35">
      <c r="A9232" t="s">
        <v>8902</v>
      </c>
      <c r="B9232" t="s">
        <v>60</v>
      </c>
      <c r="C9232" t="s">
        <v>42</v>
      </c>
      <c r="D9232" t="s">
        <v>43</v>
      </c>
      <c r="E9232" t="s">
        <v>38</v>
      </c>
      <c r="F9232" t="s">
        <v>39</v>
      </c>
      <c r="G9232" t="s">
        <v>29160</v>
      </c>
      <c r="H9232" t="s">
        <v>29161</v>
      </c>
      <c r="I9232" t="s">
        <v>32172</v>
      </c>
      <c r="J9232" t="s">
        <v>29162</v>
      </c>
      <c r="K9232" t="s">
        <v>66</v>
      </c>
      <c r="L9232" t="b">
        <v>1</v>
      </c>
      <c r="M9232">
        <v>0</v>
      </c>
      <c r="N9232">
        <f>_xlfn.XLOOKUP(B9232,Courses!A:A,Courses!E:E)</f>
        <v>24</v>
      </c>
      <c r="O9232">
        <v>86</v>
      </c>
      <c r="Q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Y9232">
        <v>0</v>
      </c>
      <c r="AA9232">
        <v>0</v>
      </c>
      <c r="AC9232" t="s">
        <v>29163</v>
      </c>
      <c r="AD9232">
        <v>2</v>
      </c>
    </row>
    <row r="9233" spans="1:34" x14ac:dyDescent="0.35">
      <c r="A9233" t="s">
        <v>8899</v>
      </c>
      <c r="B9233" t="s">
        <v>8900</v>
      </c>
      <c r="C9233" t="s">
        <v>42</v>
      </c>
      <c r="D9233" t="s">
        <v>43</v>
      </c>
      <c r="E9233" t="s">
        <v>38</v>
      </c>
      <c r="F9233" t="s">
        <v>39</v>
      </c>
      <c r="G9233" t="s">
        <v>29160</v>
      </c>
      <c r="H9233" t="s">
        <v>29161</v>
      </c>
      <c r="I9233" t="s">
        <v>32172</v>
      </c>
      <c r="J9233" t="s">
        <v>29162</v>
      </c>
      <c r="K9233" t="s">
        <v>66</v>
      </c>
      <c r="L9233" t="b">
        <v>1</v>
      </c>
      <c r="M9233">
        <v>0</v>
      </c>
      <c r="N9233">
        <f>_xlfn.XLOOKUP(B9233,Courses!A:A,Courses!E:E)</f>
        <v>22</v>
      </c>
      <c r="O9233">
        <v>88</v>
      </c>
      <c r="Q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Y9233">
        <v>0</v>
      </c>
      <c r="AA9233">
        <v>0</v>
      </c>
      <c r="AC9233" t="s">
        <v>29163</v>
      </c>
      <c r="AD9233">
        <v>2</v>
      </c>
    </row>
    <row r="9234" spans="1:34" x14ac:dyDescent="0.35">
      <c r="A9234" t="s">
        <v>8899</v>
      </c>
      <c r="B9234" t="s">
        <v>8900</v>
      </c>
      <c r="C9234" t="s">
        <v>42</v>
      </c>
      <c r="D9234" t="s">
        <v>43</v>
      </c>
      <c r="E9234" t="s">
        <v>38</v>
      </c>
      <c r="F9234" t="s">
        <v>39</v>
      </c>
      <c r="G9234" t="s">
        <v>29165</v>
      </c>
      <c r="H9234" t="s">
        <v>29166</v>
      </c>
      <c r="I9234" t="s">
        <v>32172</v>
      </c>
      <c r="J9234" t="s">
        <v>29167</v>
      </c>
      <c r="K9234" t="s">
        <v>66</v>
      </c>
      <c r="L9234" t="b">
        <v>1</v>
      </c>
      <c r="M9234">
        <v>8</v>
      </c>
      <c r="N9234">
        <f>_xlfn.XLOOKUP(B9234,Courses!A:A,Courses!E:E)</f>
        <v>22</v>
      </c>
      <c r="O9234">
        <v>88</v>
      </c>
      <c r="Q9234">
        <v>0</v>
      </c>
      <c r="S9234">
        <v>0</v>
      </c>
      <c r="T9234">
        <v>0</v>
      </c>
      <c r="U9234">
        <v>0</v>
      </c>
      <c r="V9234">
        <v>2</v>
      </c>
      <c r="W9234">
        <v>4</v>
      </c>
      <c r="X9234" t="s">
        <v>29168</v>
      </c>
      <c r="Y9234">
        <v>0</v>
      </c>
      <c r="AA9234">
        <v>3730</v>
      </c>
      <c r="AB9234" t="s">
        <v>29169</v>
      </c>
      <c r="AC9234" t="s">
        <v>29170</v>
      </c>
      <c r="AD9234">
        <v>35</v>
      </c>
      <c r="AG9234" t="s">
        <v>29171</v>
      </c>
      <c r="AH9234" t="s">
        <v>29172</v>
      </c>
    </row>
    <row r="9235" spans="1:34" x14ac:dyDescent="0.35">
      <c r="A9235" t="s">
        <v>8902</v>
      </c>
      <c r="B9235" t="s">
        <v>60</v>
      </c>
      <c r="C9235" t="s">
        <v>42</v>
      </c>
      <c r="D9235" t="s">
        <v>43</v>
      </c>
      <c r="E9235" t="s">
        <v>38</v>
      </c>
      <c r="F9235" t="s">
        <v>39</v>
      </c>
      <c r="G9235" t="s">
        <v>29165</v>
      </c>
      <c r="H9235" t="s">
        <v>29166</v>
      </c>
      <c r="I9235" t="s">
        <v>32172</v>
      </c>
      <c r="J9235" t="s">
        <v>29167</v>
      </c>
      <c r="K9235" t="s">
        <v>66</v>
      </c>
      <c r="L9235" t="b">
        <v>1</v>
      </c>
      <c r="M9235">
        <v>0</v>
      </c>
      <c r="N9235">
        <f>_xlfn.XLOOKUP(B9235,Courses!A:A,Courses!E:E)</f>
        <v>24</v>
      </c>
      <c r="O9235">
        <v>86</v>
      </c>
      <c r="Q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Y9235">
        <v>0</v>
      </c>
      <c r="AA9235">
        <v>0</v>
      </c>
      <c r="AB9235" t="s">
        <v>29173</v>
      </c>
      <c r="AC9235" t="s">
        <v>29170</v>
      </c>
      <c r="AD9235">
        <v>35</v>
      </c>
    </row>
    <row r="9236" spans="1:34" x14ac:dyDescent="0.35">
      <c r="A9236" t="s">
        <v>8897</v>
      </c>
      <c r="B9236" t="s">
        <v>56</v>
      </c>
      <c r="C9236" t="s">
        <v>42</v>
      </c>
      <c r="D9236" t="s">
        <v>43</v>
      </c>
      <c r="E9236" t="s">
        <v>38</v>
      </c>
      <c r="F9236" t="s">
        <v>39</v>
      </c>
      <c r="G9236" t="s">
        <v>29165</v>
      </c>
      <c r="H9236" t="s">
        <v>29166</v>
      </c>
      <c r="I9236" t="s">
        <v>32172</v>
      </c>
      <c r="J9236" t="s">
        <v>29167</v>
      </c>
      <c r="K9236" t="s">
        <v>66</v>
      </c>
      <c r="L9236" t="b">
        <v>1</v>
      </c>
      <c r="M9236">
        <v>13</v>
      </c>
      <c r="N9236">
        <f>_xlfn.XLOOKUP(B9236,Courses!A:A,Courses!E:E)</f>
        <v>55</v>
      </c>
      <c r="O9236">
        <v>206</v>
      </c>
      <c r="Q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Y9236">
        <v>0</v>
      </c>
      <c r="AA9236">
        <v>11020</v>
      </c>
      <c r="AB9236" t="s">
        <v>29174</v>
      </c>
      <c r="AC9236" t="s">
        <v>29170</v>
      </c>
      <c r="AD9236">
        <v>35</v>
      </c>
    </row>
    <row r="9237" spans="1:34" x14ac:dyDescent="0.35">
      <c r="A9237" t="s">
        <v>8895</v>
      </c>
      <c r="B9237" t="s">
        <v>52</v>
      </c>
      <c r="C9237" t="s">
        <v>42</v>
      </c>
      <c r="D9237" t="s">
        <v>43</v>
      </c>
      <c r="E9237" t="s">
        <v>38</v>
      </c>
      <c r="F9237" t="s">
        <v>39</v>
      </c>
      <c r="G9237" t="s">
        <v>29165</v>
      </c>
      <c r="H9237" t="s">
        <v>29166</v>
      </c>
      <c r="I9237" t="s">
        <v>32172</v>
      </c>
      <c r="J9237" t="s">
        <v>29167</v>
      </c>
      <c r="K9237" t="s">
        <v>66</v>
      </c>
      <c r="L9237" t="b">
        <v>1</v>
      </c>
      <c r="M9237">
        <v>13</v>
      </c>
      <c r="N9237">
        <f>_xlfn.XLOOKUP(B9237,Courses!A:A,Courses!E:E)</f>
        <v>38</v>
      </c>
      <c r="O9237">
        <v>164</v>
      </c>
      <c r="Q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Y9237">
        <v>0</v>
      </c>
      <c r="AA9237">
        <v>18894</v>
      </c>
      <c r="AB9237" t="s">
        <v>29175</v>
      </c>
      <c r="AC9237" t="s">
        <v>29170</v>
      </c>
      <c r="AD9237">
        <v>35</v>
      </c>
    </row>
    <row r="9238" spans="1:34" x14ac:dyDescent="0.35">
      <c r="A9238" t="s">
        <v>8895</v>
      </c>
      <c r="B9238" t="s">
        <v>52</v>
      </c>
      <c r="C9238" t="s">
        <v>42</v>
      </c>
      <c r="D9238" t="s">
        <v>43</v>
      </c>
      <c r="E9238" t="s">
        <v>38</v>
      </c>
      <c r="F9238" t="s">
        <v>39</v>
      </c>
      <c r="G9238" t="s">
        <v>29176</v>
      </c>
      <c r="H9238" t="s">
        <v>29177</v>
      </c>
      <c r="I9238" t="s">
        <v>32172</v>
      </c>
      <c r="J9238" t="s">
        <v>29178</v>
      </c>
      <c r="K9238" t="s">
        <v>66</v>
      </c>
      <c r="L9238" t="b">
        <v>1</v>
      </c>
      <c r="M9238">
        <v>51</v>
      </c>
      <c r="N9238">
        <f>_xlfn.XLOOKUP(B9238,Courses!A:A,Courses!E:E)</f>
        <v>38</v>
      </c>
      <c r="O9238">
        <v>164</v>
      </c>
      <c r="Q9238">
        <v>0</v>
      </c>
      <c r="S9238">
        <v>11</v>
      </c>
      <c r="T9238">
        <v>12</v>
      </c>
      <c r="U9238">
        <v>0</v>
      </c>
      <c r="V9238">
        <v>0</v>
      </c>
      <c r="W9238">
        <v>13</v>
      </c>
      <c r="Y9238">
        <v>0</v>
      </c>
      <c r="AA9238">
        <v>42186</v>
      </c>
      <c r="AB9238" t="s">
        <v>29180</v>
      </c>
      <c r="AC9238" t="s">
        <v>29179</v>
      </c>
      <c r="AD9238">
        <v>39</v>
      </c>
      <c r="AF9238" t="s">
        <v>29181</v>
      </c>
    </row>
    <row r="9239" spans="1:34" x14ac:dyDescent="0.35">
      <c r="A9239" t="s">
        <v>8897</v>
      </c>
      <c r="B9239" t="s">
        <v>56</v>
      </c>
      <c r="C9239" t="s">
        <v>42</v>
      </c>
      <c r="D9239" t="s">
        <v>43</v>
      </c>
      <c r="E9239" t="s">
        <v>38</v>
      </c>
      <c r="F9239" t="s">
        <v>39</v>
      </c>
      <c r="G9239" t="s">
        <v>29176</v>
      </c>
      <c r="H9239" t="s">
        <v>29177</v>
      </c>
      <c r="I9239" t="s">
        <v>32172</v>
      </c>
      <c r="J9239" t="s">
        <v>29178</v>
      </c>
      <c r="K9239" t="s">
        <v>66</v>
      </c>
      <c r="L9239" t="b">
        <v>1</v>
      </c>
      <c r="M9239">
        <v>28</v>
      </c>
      <c r="N9239">
        <f>_xlfn.XLOOKUP(B9239,Courses!A:A,Courses!E:E)</f>
        <v>55</v>
      </c>
      <c r="O9239">
        <v>206</v>
      </c>
      <c r="Q9239">
        <v>0</v>
      </c>
      <c r="S9239">
        <v>4</v>
      </c>
      <c r="T9239">
        <v>6</v>
      </c>
      <c r="U9239">
        <v>0</v>
      </c>
      <c r="V9239">
        <v>0</v>
      </c>
      <c r="W9239">
        <v>18</v>
      </c>
      <c r="Y9239">
        <v>0</v>
      </c>
      <c r="AA9239">
        <v>24944</v>
      </c>
      <c r="AB9239" t="s">
        <v>29182</v>
      </c>
      <c r="AC9239" t="s">
        <v>29179</v>
      </c>
      <c r="AD9239">
        <v>39</v>
      </c>
      <c r="AF9239" t="s">
        <v>29183</v>
      </c>
    </row>
    <row r="9240" spans="1:34" x14ac:dyDescent="0.35">
      <c r="A9240" t="s">
        <v>8902</v>
      </c>
      <c r="B9240" t="s">
        <v>60</v>
      </c>
      <c r="C9240" t="s">
        <v>42</v>
      </c>
      <c r="D9240" t="s">
        <v>43</v>
      </c>
      <c r="E9240" t="s">
        <v>38</v>
      </c>
      <c r="F9240" t="s">
        <v>39</v>
      </c>
      <c r="G9240" t="s">
        <v>29176</v>
      </c>
      <c r="H9240" t="s">
        <v>29177</v>
      </c>
      <c r="I9240" t="s">
        <v>32172</v>
      </c>
      <c r="J9240" t="s">
        <v>29178</v>
      </c>
      <c r="K9240" t="s">
        <v>66</v>
      </c>
      <c r="L9240" t="b">
        <v>1</v>
      </c>
      <c r="M9240">
        <v>8</v>
      </c>
      <c r="N9240">
        <f>_xlfn.XLOOKUP(B9240,Courses!A:A,Courses!E:E)</f>
        <v>24</v>
      </c>
      <c r="O9240">
        <v>86</v>
      </c>
      <c r="Q9240">
        <v>0</v>
      </c>
      <c r="S9240">
        <v>0</v>
      </c>
      <c r="T9240">
        <v>0</v>
      </c>
      <c r="U9240">
        <v>0</v>
      </c>
      <c r="V9240">
        <v>0</v>
      </c>
      <c r="W9240">
        <v>4</v>
      </c>
      <c r="Y9240">
        <v>0</v>
      </c>
      <c r="AA9240">
        <v>2031</v>
      </c>
      <c r="AB9240" t="s">
        <v>29184</v>
      </c>
      <c r="AC9240" t="s">
        <v>29179</v>
      </c>
      <c r="AD9240">
        <v>39</v>
      </c>
      <c r="AG9240" t="s">
        <v>29185</v>
      </c>
      <c r="AH9240" t="s">
        <v>29186</v>
      </c>
    </row>
    <row r="9241" spans="1:34" x14ac:dyDescent="0.35">
      <c r="A9241" t="s">
        <v>8899</v>
      </c>
      <c r="B9241" t="s">
        <v>8900</v>
      </c>
      <c r="C9241" t="s">
        <v>42</v>
      </c>
      <c r="D9241" t="s">
        <v>43</v>
      </c>
      <c r="E9241" t="s">
        <v>38</v>
      </c>
      <c r="F9241" t="s">
        <v>39</v>
      </c>
      <c r="G9241" t="s">
        <v>29176</v>
      </c>
      <c r="H9241" t="s">
        <v>29177</v>
      </c>
      <c r="I9241" t="s">
        <v>32172</v>
      </c>
      <c r="J9241" t="s">
        <v>29178</v>
      </c>
      <c r="K9241" t="s">
        <v>66</v>
      </c>
      <c r="L9241" t="b">
        <v>1</v>
      </c>
      <c r="M9241">
        <v>17</v>
      </c>
      <c r="N9241">
        <f>_xlfn.XLOOKUP(B9241,Courses!A:A,Courses!E:E)</f>
        <v>22</v>
      </c>
      <c r="O9241">
        <v>88</v>
      </c>
      <c r="Q9241">
        <v>0</v>
      </c>
      <c r="S9241">
        <v>2</v>
      </c>
      <c r="T9241">
        <v>2</v>
      </c>
      <c r="U9241">
        <v>0</v>
      </c>
      <c r="V9241">
        <v>0</v>
      </c>
      <c r="W9241">
        <v>0</v>
      </c>
      <c r="Y9241">
        <v>0</v>
      </c>
      <c r="AA9241">
        <v>18323</v>
      </c>
      <c r="AB9241" t="s">
        <v>29187</v>
      </c>
      <c r="AC9241" t="s">
        <v>29179</v>
      </c>
      <c r="AD9241">
        <v>39</v>
      </c>
      <c r="AF9241" t="s">
        <v>29188</v>
      </c>
      <c r="AG9241" t="s">
        <v>29189</v>
      </c>
      <c r="AH9241" t="s">
        <v>29190</v>
      </c>
    </row>
    <row r="9242" spans="1:34" x14ac:dyDescent="0.35">
      <c r="A9242" t="s">
        <v>8899</v>
      </c>
      <c r="B9242" t="s">
        <v>8900</v>
      </c>
      <c r="C9242" t="s">
        <v>42</v>
      </c>
      <c r="D9242" t="s">
        <v>43</v>
      </c>
      <c r="E9242" t="s">
        <v>38</v>
      </c>
      <c r="F9242" t="s">
        <v>39</v>
      </c>
      <c r="G9242" t="s">
        <v>29191</v>
      </c>
      <c r="H9242" t="s">
        <v>29192</v>
      </c>
      <c r="I9242" t="s">
        <v>32172</v>
      </c>
      <c r="J9242" t="s">
        <v>29193</v>
      </c>
      <c r="K9242" t="s">
        <v>66</v>
      </c>
      <c r="L9242" t="b">
        <v>1</v>
      </c>
      <c r="M9242">
        <v>8</v>
      </c>
      <c r="N9242">
        <f>_xlfn.XLOOKUP(B9242,Courses!A:A,Courses!E:E)</f>
        <v>22</v>
      </c>
      <c r="O9242">
        <v>88</v>
      </c>
      <c r="Q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Y9242">
        <v>0</v>
      </c>
      <c r="AA9242">
        <v>9719</v>
      </c>
      <c r="AB9242" t="s">
        <v>29194</v>
      </c>
      <c r="AC9242" t="s">
        <v>29195</v>
      </c>
      <c r="AD9242">
        <v>10</v>
      </c>
      <c r="AG9242" t="s">
        <v>29196</v>
      </c>
      <c r="AH9242" t="s">
        <v>29197</v>
      </c>
    </row>
    <row r="9243" spans="1:34" x14ac:dyDescent="0.35">
      <c r="A9243" t="s">
        <v>8902</v>
      </c>
      <c r="B9243" t="s">
        <v>60</v>
      </c>
      <c r="C9243" t="s">
        <v>42</v>
      </c>
      <c r="D9243" t="s">
        <v>43</v>
      </c>
      <c r="E9243" t="s">
        <v>38</v>
      </c>
      <c r="F9243" t="s">
        <v>39</v>
      </c>
      <c r="G9243" t="s">
        <v>29191</v>
      </c>
      <c r="H9243" t="s">
        <v>29192</v>
      </c>
      <c r="I9243" t="s">
        <v>32172</v>
      </c>
      <c r="J9243" t="s">
        <v>29193</v>
      </c>
      <c r="K9243" t="s">
        <v>66</v>
      </c>
      <c r="L9243" t="b">
        <v>1</v>
      </c>
      <c r="M9243">
        <v>0</v>
      </c>
      <c r="N9243">
        <f>_xlfn.XLOOKUP(B9243,Courses!A:A,Courses!E:E)</f>
        <v>24</v>
      </c>
      <c r="O9243">
        <v>86</v>
      </c>
      <c r="Q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Y9243">
        <v>0</v>
      </c>
      <c r="AA9243">
        <v>0</v>
      </c>
      <c r="AB9243" t="s">
        <v>29198</v>
      </c>
      <c r="AC9243" t="s">
        <v>29195</v>
      </c>
      <c r="AD9243">
        <v>10</v>
      </c>
    </row>
    <row r="9244" spans="1:34" x14ac:dyDescent="0.35">
      <c r="A9244" t="s">
        <v>8897</v>
      </c>
      <c r="B9244" t="s">
        <v>56</v>
      </c>
      <c r="C9244" t="s">
        <v>42</v>
      </c>
      <c r="D9244" t="s">
        <v>43</v>
      </c>
      <c r="E9244" t="s">
        <v>38</v>
      </c>
      <c r="F9244" t="s">
        <v>39</v>
      </c>
      <c r="G9244" t="s">
        <v>29191</v>
      </c>
      <c r="H9244" t="s">
        <v>29192</v>
      </c>
      <c r="I9244" t="s">
        <v>32172</v>
      </c>
      <c r="J9244" t="s">
        <v>29193</v>
      </c>
      <c r="K9244" t="s">
        <v>66</v>
      </c>
      <c r="L9244" t="b">
        <v>1</v>
      </c>
      <c r="M9244">
        <v>9</v>
      </c>
      <c r="N9244">
        <f>_xlfn.XLOOKUP(B9244,Courses!A:A,Courses!E:E)</f>
        <v>55</v>
      </c>
      <c r="O9244">
        <v>206</v>
      </c>
      <c r="Q9244">
        <v>0</v>
      </c>
      <c r="S9244">
        <v>0</v>
      </c>
      <c r="T9244">
        <v>0</v>
      </c>
      <c r="U9244">
        <v>2</v>
      </c>
      <c r="V9244">
        <v>0</v>
      </c>
      <c r="W9244">
        <v>14</v>
      </c>
      <c r="X9244" t="s">
        <v>29199</v>
      </c>
      <c r="Y9244">
        <v>0</v>
      </c>
      <c r="AA9244">
        <v>14734</v>
      </c>
      <c r="AB9244" t="s">
        <v>29200</v>
      </c>
      <c r="AC9244" t="s">
        <v>29195</v>
      </c>
      <c r="AD9244">
        <v>10</v>
      </c>
    </row>
    <row r="9245" spans="1:34" x14ac:dyDescent="0.35">
      <c r="A9245" t="s">
        <v>8895</v>
      </c>
      <c r="B9245" t="s">
        <v>52</v>
      </c>
      <c r="C9245" t="s">
        <v>42</v>
      </c>
      <c r="D9245" t="s">
        <v>43</v>
      </c>
      <c r="E9245" t="s">
        <v>38</v>
      </c>
      <c r="F9245" t="s">
        <v>39</v>
      </c>
      <c r="G9245" t="s">
        <v>29191</v>
      </c>
      <c r="H9245" t="s">
        <v>29192</v>
      </c>
      <c r="I9245" t="s">
        <v>32172</v>
      </c>
      <c r="J9245" t="s">
        <v>29193</v>
      </c>
      <c r="K9245" t="s">
        <v>66</v>
      </c>
      <c r="L9245" t="b">
        <v>1</v>
      </c>
      <c r="M9245">
        <v>4</v>
      </c>
      <c r="N9245">
        <f>_xlfn.XLOOKUP(B9245,Courses!A:A,Courses!E:E)</f>
        <v>38</v>
      </c>
      <c r="O9245">
        <v>164</v>
      </c>
      <c r="Q9245">
        <v>0</v>
      </c>
      <c r="S9245">
        <v>0</v>
      </c>
      <c r="T9245">
        <v>0</v>
      </c>
      <c r="U9245">
        <v>1</v>
      </c>
      <c r="V9245">
        <v>0</v>
      </c>
      <c r="W9245">
        <v>6</v>
      </c>
      <c r="X9245" t="s">
        <v>29201</v>
      </c>
      <c r="Y9245">
        <v>0</v>
      </c>
      <c r="AA9245">
        <v>3639</v>
      </c>
      <c r="AB9245" t="s">
        <v>29202</v>
      </c>
      <c r="AC9245" t="s">
        <v>29195</v>
      </c>
      <c r="AD9245">
        <v>10</v>
      </c>
    </row>
    <row r="9246" spans="1:34" x14ac:dyDescent="0.35">
      <c r="A9246" t="s">
        <v>8895</v>
      </c>
      <c r="B9246" t="s">
        <v>52</v>
      </c>
      <c r="C9246" t="s">
        <v>42</v>
      </c>
      <c r="D9246" t="s">
        <v>43</v>
      </c>
      <c r="E9246" t="s">
        <v>38</v>
      </c>
      <c r="F9246" t="s">
        <v>39</v>
      </c>
      <c r="G9246" t="s">
        <v>29203</v>
      </c>
      <c r="H9246" t="s">
        <v>29204</v>
      </c>
      <c r="I9246" t="s">
        <v>32172</v>
      </c>
      <c r="J9246" t="s">
        <v>29205</v>
      </c>
      <c r="K9246" t="s">
        <v>66</v>
      </c>
      <c r="L9246" t="b">
        <v>1</v>
      </c>
      <c r="M9246">
        <v>0</v>
      </c>
      <c r="N9246">
        <f>_xlfn.XLOOKUP(B9246,Courses!A:A,Courses!E:E)</f>
        <v>38</v>
      </c>
      <c r="O9246">
        <v>164</v>
      </c>
      <c r="Q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Y9246">
        <v>0</v>
      </c>
      <c r="AA9246">
        <v>0</v>
      </c>
      <c r="AD9246">
        <v>0</v>
      </c>
    </row>
    <row r="9247" spans="1:34" x14ac:dyDescent="0.35">
      <c r="A9247" t="s">
        <v>8897</v>
      </c>
      <c r="B9247" t="s">
        <v>56</v>
      </c>
      <c r="C9247" t="s">
        <v>42</v>
      </c>
      <c r="D9247" t="s">
        <v>43</v>
      </c>
      <c r="E9247" t="s">
        <v>38</v>
      </c>
      <c r="F9247" t="s">
        <v>39</v>
      </c>
      <c r="G9247" t="s">
        <v>29203</v>
      </c>
      <c r="H9247" t="s">
        <v>29204</v>
      </c>
      <c r="I9247" t="s">
        <v>32172</v>
      </c>
      <c r="J9247" t="s">
        <v>29205</v>
      </c>
      <c r="K9247" t="s">
        <v>66</v>
      </c>
      <c r="L9247" t="b">
        <v>1</v>
      </c>
      <c r="M9247">
        <v>0</v>
      </c>
      <c r="N9247">
        <f>_xlfn.XLOOKUP(B9247,Courses!A:A,Courses!E:E)</f>
        <v>55</v>
      </c>
      <c r="O9247">
        <v>206</v>
      </c>
      <c r="Q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Y9247">
        <v>0</v>
      </c>
      <c r="AA9247">
        <v>0</v>
      </c>
      <c r="AD9247">
        <v>0</v>
      </c>
    </row>
    <row r="9248" spans="1:34" x14ac:dyDescent="0.35">
      <c r="A9248" t="s">
        <v>8902</v>
      </c>
      <c r="B9248" t="s">
        <v>60</v>
      </c>
      <c r="C9248" t="s">
        <v>42</v>
      </c>
      <c r="D9248" t="s">
        <v>43</v>
      </c>
      <c r="E9248" t="s">
        <v>38</v>
      </c>
      <c r="F9248" t="s">
        <v>39</v>
      </c>
      <c r="G9248" t="s">
        <v>29203</v>
      </c>
      <c r="H9248" t="s">
        <v>29204</v>
      </c>
      <c r="I9248" t="s">
        <v>32172</v>
      </c>
      <c r="J9248" t="s">
        <v>29205</v>
      </c>
      <c r="K9248" t="s">
        <v>66</v>
      </c>
      <c r="L9248" t="b">
        <v>1</v>
      </c>
      <c r="M9248">
        <v>0</v>
      </c>
      <c r="N9248">
        <f>_xlfn.XLOOKUP(B9248,Courses!A:A,Courses!E:E)</f>
        <v>24</v>
      </c>
      <c r="O9248">
        <v>86</v>
      </c>
      <c r="Q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Y9248">
        <v>0</v>
      </c>
      <c r="AA9248">
        <v>0</v>
      </c>
      <c r="AD9248">
        <v>0</v>
      </c>
    </row>
    <row r="9249" spans="1:34" x14ac:dyDescent="0.35">
      <c r="A9249" t="s">
        <v>8899</v>
      </c>
      <c r="B9249" t="s">
        <v>8900</v>
      </c>
      <c r="C9249" t="s">
        <v>42</v>
      </c>
      <c r="D9249" t="s">
        <v>43</v>
      </c>
      <c r="E9249" t="s">
        <v>38</v>
      </c>
      <c r="F9249" t="s">
        <v>39</v>
      </c>
      <c r="G9249" t="s">
        <v>29203</v>
      </c>
      <c r="H9249" t="s">
        <v>29204</v>
      </c>
      <c r="I9249" t="s">
        <v>32172</v>
      </c>
      <c r="J9249" t="s">
        <v>29205</v>
      </c>
      <c r="K9249" t="s">
        <v>66</v>
      </c>
      <c r="L9249" t="b">
        <v>1</v>
      </c>
      <c r="M9249">
        <v>0</v>
      </c>
      <c r="N9249">
        <f>_xlfn.XLOOKUP(B9249,Courses!A:A,Courses!E:E)</f>
        <v>22</v>
      </c>
      <c r="O9249">
        <v>88</v>
      </c>
      <c r="Q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Y9249">
        <v>0</v>
      </c>
      <c r="AA9249">
        <v>0</v>
      </c>
      <c r="AD9249">
        <v>0</v>
      </c>
    </row>
    <row r="9250" spans="1:34" x14ac:dyDescent="0.35">
      <c r="A9250" t="s">
        <v>8899</v>
      </c>
      <c r="B9250" t="s">
        <v>8900</v>
      </c>
      <c r="C9250" t="s">
        <v>42</v>
      </c>
      <c r="D9250" t="s">
        <v>43</v>
      </c>
      <c r="E9250" t="s">
        <v>38</v>
      </c>
      <c r="F9250" t="s">
        <v>39</v>
      </c>
      <c r="G9250" t="s">
        <v>29206</v>
      </c>
      <c r="H9250" t="s">
        <v>29207</v>
      </c>
      <c r="I9250" t="s">
        <v>32172</v>
      </c>
      <c r="J9250" t="s">
        <v>29208</v>
      </c>
      <c r="K9250" t="s">
        <v>66</v>
      </c>
      <c r="L9250" t="b">
        <v>1</v>
      </c>
      <c r="M9250">
        <v>29</v>
      </c>
      <c r="N9250">
        <f>_xlfn.XLOOKUP(B9250,Courses!A:A,Courses!E:E)</f>
        <v>22</v>
      </c>
      <c r="O9250">
        <v>88</v>
      </c>
      <c r="Q9250">
        <v>0</v>
      </c>
      <c r="S9250">
        <v>4</v>
      </c>
      <c r="T9250">
        <v>4</v>
      </c>
      <c r="U9250">
        <v>0</v>
      </c>
      <c r="V9250">
        <v>0</v>
      </c>
      <c r="W9250">
        <v>1</v>
      </c>
      <c r="Y9250">
        <v>0</v>
      </c>
      <c r="AA9250">
        <v>28635</v>
      </c>
      <c r="AB9250" t="s">
        <v>29209</v>
      </c>
      <c r="AC9250" t="s">
        <v>29210</v>
      </c>
      <c r="AD9250">
        <v>33</v>
      </c>
      <c r="AF9250" t="s">
        <v>29211</v>
      </c>
      <c r="AG9250" t="s">
        <v>29212</v>
      </c>
      <c r="AH9250" t="s">
        <v>29213</v>
      </c>
    </row>
    <row r="9251" spans="1:34" x14ac:dyDescent="0.35">
      <c r="A9251" t="s">
        <v>8902</v>
      </c>
      <c r="B9251" t="s">
        <v>60</v>
      </c>
      <c r="C9251" t="s">
        <v>42</v>
      </c>
      <c r="D9251" t="s">
        <v>43</v>
      </c>
      <c r="E9251" t="s">
        <v>38</v>
      </c>
      <c r="F9251" t="s">
        <v>39</v>
      </c>
      <c r="G9251" t="s">
        <v>29206</v>
      </c>
      <c r="H9251" t="s">
        <v>29207</v>
      </c>
      <c r="I9251" t="s">
        <v>32172</v>
      </c>
      <c r="J9251" t="s">
        <v>29208</v>
      </c>
      <c r="K9251" t="s">
        <v>66</v>
      </c>
      <c r="L9251" t="b">
        <v>1</v>
      </c>
      <c r="M9251">
        <v>25</v>
      </c>
      <c r="N9251">
        <f>_xlfn.XLOOKUP(B9251,Courses!A:A,Courses!E:E)</f>
        <v>24</v>
      </c>
      <c r="O9251">
        <v>86</v>
      </c>
      <c r="Q9251">
        <v>0</v>
      </c>
      <c r="S9251">
        <v>2</v>
      </c>
      <c r="T9251">
        <v>4</v>
      </c>
      <c r="U9251">
        <v>0</v>
      </c>
      <c r="V9251">
        <v>0</v>
      </c>
      <c r="W9251">
        <v>0</v>
      </c>
      <c r="Y9251">
        <v>0</v>
      </c>
      <c r="AA9251">
        <v>11626</v>
      </c>
      <c r="AB9251" t="s">
        <v>29214</v>
      </c>
      <c r="AC9251" t="s">
        <v>29210</v>
      </c>
      <c r="AD9251">
        <v>33</v>
      </c>
      <c r="AF9251" t="s">
        <v>29215</v>
      </c>
      <c r="AG9251" t="s">
        <v>29216</v>
      </c>
      <c r="AH9251" t="s">
        <v>29217</v>
      </c>
    </row>
    <row r="9252" spans="1:34" x14ac:dyDescent="0.35">
      <c r="A9252" t="s">
        <v>8897</v>
      </c>
      <c r="B9252" t="s">
        <v>56</v>
      </c>
      <c r="C9252" t="s">
        <v>42</v>
      </c>
      <c r="D9252" t="s">
        <v>43</v>
      </c>
      <c r="E9252" t="s">
        <v>38</v>
      </c>
      <c r="F9252" t="s">
        <v>39</v>
      </c>
      <c r="G9252" t="s">
        <v>29206</v>
      </c>
      <c r="H9252" t="s">
        <v>29207</v>
      </c>
      <c r="I9252" t="s">
        <v>32172</v>
      </c>
      <c r="J9252" t="s">
        <v>29208</v>
      </c>
      <c r="K9252" t="s">
        <v>66</v>
      </c>
      <c r="L9252" t="b">
        <v>1</v>
      </c>
      <c r="M9252">
        <v>54</v>
      </c>
      <c r="N9252">
        <f>_xlfn.XLOOKUP(B9252,Courses!A:A,Courses!E:E)</f>
        <v>55</v>
      </c>
      <c r="O9252">
        <v>206</v>
      </c>
      <c r="Q9252">
        <v>0</v>
      </c>
      <c r="S9252">
        <v>10</v>
      </c>
      <c r="T9252">
        <v>11</v>
      </c>
      <c r="U9252">
        <v>0</v>
      </c>
      <c r="V9252">
        <v>0</v>
      </c>
      <c r="W9252">
        <v>3</v>
      </c>
      <c r="Y9252">
        <v>0</v>
      </c>
      <c r="AA9252">
        <v>22391</v>
      </c>
      <c r="AB9252" t="s">
        <v>29218</v>
      </c>
      <c r="AC9252" t="s">
        <v>29210</v>
      </c>
      <c r="AD9252">
        <v>33</v>
      </c>
      <c r="AF9252" t="s">
        <v>29219</v>
      </c>
    </row>
    <row r="9253" spans="1:34" x14ac:dyDescent="0.35">
      <c r="A9253" t="s">
        <v>8895</v>
      </c>
      <c r="B9253" t="s">
        <v>52</v>
      </c>
      <c r="C9253" t="s">
        <v>42</v>
      </c>
      <c r="D9253" t="s">
        <v>43</v>
      </c>
      <c r="E9253" t="s">
        <v>38</v>
      </c>
      <c r="F9253" t="s">
        <v>39</v>
      </c>
      <c r="G9253" t="s">
        <v>29206</v>
      </c>
      <c r="H9253" t="s">
        <v>29207</v>
      </c>
      <c r="I9253" t="s">
        <v>32172</v>
      </c>
      <c r="J9253" t="s">
        <v>29208</v>
      </c>
      <c r="K9253" t="s">
        <v>66</v>
      </c>
      <c r="L9253" t="b">
        <v>1</v>
      </c>
      <c r="M9253">
        <v>40</v>
      </c>
      <c r="N9253">
        <f>_xlfn.XLOOKUP(B9253,Courses!A:A,Courses!E:E)</f>
        <v>38</v>
      </c>
      <c r="O9253">
        <v>164</v>
      </c>
      <c r="Q9253">
        <v>0</v>
      </c>
      <c r="S9253">
        <v>5</v>
      </c>
      <c r="T9253">
        <v>5</v>
      </c>
      <c r="U9253">
        <v>0</v>
      </c>
      <c r="V9253">
        <v>0</v>
      </c>
      <c r="W9253">
        <v>0</v>
      </c>
      <c r="Y9253">
        <v>0</v>
      </c>
      <c r="AA9253">
        <v>41775</v>
      </c>
      <c r="AB9253" t="s">
        <v>29220</v>
      </c>
      <c r="AC9253" t="s">
        <v>29210</v>
      </c>
      <c r="AD9253">
        <v>33</v>
      </c>
      <c r="AF9253" t="s">
        <v>29221</v>
      </c>
    </row>
    <row r="9254" spans="1:34" x14ac:dyDescent="0.35">
      <c r="A9254" t="s">
        <v>8895</v>
      </c>
      <c r="B9254" t="s">
        <v>52</v>
      </c>
      <c r="C9254" t="s">
        <v>42</v>
      </c>
      <c r="D9254" t="s">
        <v>43</v>
      </c>
      <c r="E9254" t="s">
        <v>38</v>
      </c>
      <c r="F9254" t="s">
        <v>39</v>
      </c>
      <c r="G9254" t="s">
        <v>29222</v>
      </c>
      <c r="H9254" t="s">
        <v>29223</v>
      </c>
      <c r="I9254" t="s">
        <v>32172</v>
      </c>
      <c r="J9254" t="s">
        <v>29224</v>
      </c>
      <c r="K9254" t="s">
        <v>66</v>
      </c>
      <c r="L9254" t="b">
        <v>1</v>
      </c>
      <c r="M9254">
        <v>29</v>
      </c>
      <c r="N9254">
        <f>_xlfn.XLOOKUP(B9254,Courses!A:A,Courses!E:E)</f>
        <v>38</v>
      </c>
      <c r="O9254">
        <v>164</v>
      </c>
      <c r="Q9254">
        <v>0</v>
      </c>
      <c r="S9254">
        <v>0</v>
      </c>
      <c r="T9254">
        <v>0</v>
      </c>
      <c r="U9254">
        <v>0</v>
      </c>
      <c r="V9254">
        <v>0</v>
      </c>
      <c r="W9254">
        <v>15</v>
      </c>
      <c r="Y9254">
        <v>0</v>
      </c>
      <c r="AA9254">
        <v>13348</v>
      </c>
      <c r="AB9254" t="s">
        <v>29226</v>
      </c>
      <c r="AC9254" t="s">
        <v>29225</v>
      </c>
      <c r="AD9254">
        <v>26</v>
      </c>
    </row>
    <row r="9255" spans="1:34" x14ac:dyDescent="0.35">
      <c r="A9255" t="s">
        <v>8897</v>
      </c>
      <c r="B9255" t="s">
        <v>56</v>
      </c>
      <c r="C9255" t="s">
        <v>42</v>
      </c>
      <c r="D9255" t="s">
        <v>43</v>
      </c>
      <c r="E9255" t="s">
        <v>38</v>
      </c>
      <c r="F9255" t="s">
        <v>39</v>
      </c>
      <c r="G9255" t="s">
        <v>29222</v>
      </c>
      <c r="H9255" t="s">
        <v>29223</v>
      </c>
      <c r="I9255" t="s">
        <v>32172</v>
      </c>
      <c r="J9255" t="s">
        <v>29224</v>
      </c>
      <c r="K9255" t="s">
        <v>66</v>
      </c>
      <c r="L9255" t="b">
        <v>1</v>
      </c>
      <c r="M9255">
        <v>37</v>
      </c>
      <c r="N9255">
        <f>_xlfn.XLOOKUP(B9255,Courses!A:A,Courses!E:E)</f>
        <v>55</v>
      </c>
      <c r="O9255">
        <v>206</v>
      </c>
      <c r="Q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Y9255">
        <v>0</v>
      </c>
      <c r="AA9255">
        <v>6258</v>
      </c>
      <c r="AB9255" t="s">
        <v>29227</v>
      </c>
      <c r="AC9255" t="s">
        <v>29225</v>
      </c>
      <c r="AD9255">
        <v>26</v>
      </c>
    </row>
    <row r="9256" spans="1:34" x14ac:dyDescent="0.35">
      <c r="A9256" t="s">
        <v>8902</v>
      </c>
      <c r="B9256" t="s">
        <v>60</v>
      </c>
      <c r="C9256" t="s">
        <v>42</v>
      </c>
      <c r="D9256" t="s">
        <v>43</v>
      </c>
      <c r="E9256" t="s">
        <v>38</v>
      </c>
      <c r="F9256" t="s">
        <v>39</v>
      </c>
      <c r="G9256" t="s">
        <v>29222</v>
      </c>
      <c r="H9256" t="s">
        <v>29223</v>
      </c>
      <c r="I9256" t="s">
        <v>32172</v>
      </c>
      <c r="J9256" t="s">
        <v>29224</v>
      </c>
      <c r="K9256" t="s">
        <v>66</v>
      </c>
      <c r="L9256" t="b">
        <v>1</v>
      </c>
      <c r="M9256">
        <v>2</v>
      </c>
      <c r="N9256">
        <f>_xlfn.XLOOKUP(B9256,Courses!A:A,Courses!E:E)</f>
        <v>24</v>
      </c>
      <c r="O9256">
        <v>86</v>
      </c>
      <c r="Q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Y9256">
        <v>0</v>
      </c>
      <c r="AA9256">
        <v>245</v>
      </c>
      <c r="AB9256" t="s">
        <v>29228</v>
      </c>
      <c r="AC9256" t="s">
        <v>29225</v>
      </c>
      <c r="AD9256">
        <v>26</v>
      </c>
      <c r="AG9256" t="s">
        <v>29229</v>
      </c>
      <c r="AH9256" t="s">
        <v>29230</v>
      </c>
    </row>
    <row r="9257" spans="1:34" x14ac:dyDescent="0.35">
      <c r="A9257" t="s">
        <v>8899</v>
      </c>
      <c r="B9257" t="s">
        <v>8900</v>
      </c>
      <c r="C9257" t="s">
        <v>42</v>
      </c>
      <c r="D9257" t="s">
        <v>43</v>
      </c>
      <c r="E9257" t="s">
        <v>38</v>
      </c>
      <c r="F9257" t="s">
        <v>39</v>
      </c>
      <c r="G9257" t="s">
        <v>29222</v>
      </c>
      <c r="H9257" t="s">
        <v>29223</v>
      </c>
      <c r="I9257" t="s">
        <v>32172</v>
      </c>
      <c r="J9257" t="s">
        <v>29224</v>
      </c>
      <c r="K9257" t="s">
        <v>66</v>
      </c>
      <c r="L9257" t="b">
        <v>1</v>
      </c>
      <c r="M9257">
        <v>16</v>
      </c>
      <c r="N9257">
        <f>_xlfn.XLOOKUP(B9257,Courses!A:A,Courses!E:E)</f>
        <v>22</v>
      </c>
      <c r="O9257">
        <v>88</v>
      </c>
      <c r="Q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Y9257">
        <v>0</v>
      </c>
      <c r="AA9257">
        <v>475</v>
      </c>
      <c r="AB9257" t="s">
        <v>29231</v>
      </c>
      <c r="AC9257" t="s">
        <v>29225</v>
      </c>
      <c r="AD9257">
        <v>26</v>
      </c>
      <c r="AG9257" t="s">
        <v>29232</v>
      </c>
      <c r="AH9257" t="s">
        <v>29233</v>
      </c>
    </row>
    <row r="9258" spans="1:34" x14ac:dyDescent="0.35">
      <c r="A9258" t="s">
        <v>8899</v>
      </c>
      <c r="B9258" t="s">
        <v>8900</v>
      </c>
      <c r="C9258" t="s">
        <v>42</v>
      </c>
      <c r="D9258" t="s">
        <v>43</v>
      </c>
      <c r="E9258" t="s">
        <v>38</v>
      </c>
      <c r="F9258" t="s">
        <v>39</v>
      </c>
      <c r="G9258" t="s">
        <v>29234</v>
      </c>
      <c r="H9258" t="s">
        <v>29235</v>
      </c>
      <c r="I9258" t="s">
        <v>32172</v>
      </c>
      <c r="J9258" t="s">
        <v>29236</v>
      </c>
      <c r="K9258" t="s">
        <v>66</v>
      </c>
      <c r="L9258" t="b">
        <v>1</v>
      </c>
      <c r="M9258">
        <v>46</v>
      </c>
      <c r="N9258">
        <f>_xlfn.XLOOKUP(B9258,Courses!A:A,Courses!E:E)</f>
        <v>22</v>
      </c>
      <c r="O9258">
        <v>88</v>
      </c>
      <c r="Q9258">
        <v>0</v>
      </c>
      <c r="S9258">
        <v>6</v>
      </c>
      <c r="T9258">
        <v>6</v>
      </c>
      <c r="U9258">
        <v>2</v>
      </c>
      <c r="V9258">
        <v>0</v>
      </c>
      <c r="W9258">
        <v>0</v>
      </c>
      <c r="X9258" t="s">
        <v>29237</v>
      </c>
      <c r="Y9258">
        <v>0</v>
      </c>
      <c r="AA9258">
        <v>46652</v>
      </c>
      <c r="AB9258" t="s">
        <v>29238</v>
      </c>
      <c r="AC9258" t="s">
        <v>29239</v>
      </c>
      <c r="AD9258">
        <v>15</v>
      </c>
      <c r="AF9258" t="s">
        <v>29240</v>
      </c>
      <c r="AG9258" t="s">
        <v>29241</v>
      </c>
      <c r="AH9258" t="s">
        <v>29242</v>
      </c>
    </row>
    <row r="9259" spans="1:34" x14ac:dyDescent="0.35">
      <c r="A9259" t="s">
        <v>8902</v>
      </c>
      <c r="B9259" t="s">
        <v>60</v>
      </c>
      <c r="C9259" t="s">
        <v>42</v>
      </c>
      <c r="D9259" t="s">
        <v>43</v>
      </c>
      <c r="E9259" t="s">
        <v>38</v>
      </c>
      <c r="F9259" t="s">
        <v>39</v>
      </c>
      <c r="G9259" t="s">
        <v>29234</v>
      </c>
      <c r="H9259" t="s">
        <v>29235</v>
      </c>
      <c r="I9259" t="s">
        <v>32172</v>
      </c>
      <c r="J9259" t="s">
        <v>29236</v>
      </c>
      <c r="K9259" t="s">
        <v>66</v>
      </c>
      <c r="L9259" t="b">
        <v>1</v>
      </c>
      <c r="M9259">
        <v>5</v>
      </c>
      <c r="N9259">
        <f>_xlfn.XLOOKUP(B9259,Courses!A:A,Courses!E:E)</f>
        <v>24</v>
      </c>
      <c r="O9259">
        <v>86</v>
      </c>
      <c r="Q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Y9259">
        <v>0</v>
      </c>
      <c r="AA9259">
        <v>269</v>
      </c>
      <c r="AB9259" t="s">
        <v>29243</v>
      </c>
      <c r="AC9259" t="s">
        <v>29239</v>
      </c>
      <c r="AD9259">
        <v>15</v>
      </c>
      <c r="AG9259" t="s">
        <v>29244</v>
      </c>
      <c r="AH9259" t="s">
        <v>29245</v>
      </c>
    </row>
    <row r="9260" spans="1:34" x14ac:dyDescent="0.35">
      <c r="A9260" t="s">
        <v>8897</v>
      </c>
      <c r="B9260" t="s">
        <v>56</v>
      </c>
      <c r="C9260" t="s">
        <v>42</v>
      </c>
      <c r="D9260" t="s">
        <v>43</v>
      </c>
      <c r="E9260" t="s">
        <v>38</v>
      </c>
      <c r="F9260" t="s">
        <v>39</v>
      </c>
      <c r="G9260" t="s">
        <v>29234</v>
      </c>
      <c r="H9260" t="s">
        <v>29235</v>
      </c>
      <c r="I9260" t="s">
        <v>32172</v>
      </c>
      <c r="J9260" t="s">
        <v>29236</v>
      </c>
      <c r="K9260" t="s">
        <v>66</v>
      </c>
      <c r="L9260" t="b">
        <v>1</v>
      </c>
      <c r="M9260">
        <v>66</v>
      </c>
      <c r="N9260">
        <f>_xlfn.XLOOKUP(B9260,Courses!A:A,Courses!E:E)</f>
        <v>55</v>
      </c>
      <c r="O9260">
        <v>206</v>
      </c>
      <c r="Q9260">
        <v>0</v>
      </c>
      <c r="S9260">
        <v>10</v>
      </c>
      <c r="T9260">
        <v>12</v>
      </c>
      <c r="U9260">
        <v>1</v>
      </c>
      <c r="V9260">
        <v>1</v>
      </c>
      <c r="W9260">
        <v>23</v>
      </c>
      <c r="X9260" t="s">
        <v>29246</v>
      </c>
      <c r="Y9260">
        <v>0</v>
      </c>
      <c r="AA9260">
        <v>95780</v>
      </c>
      <c r="AB9260" t="s">
        <v>29247</v>
      </c>
      <c r="AC9260" t="s">
        <v>29239</v>
      </c>
      <c r="AD9260">
        <v>15</v>
      </c>
      <c r="AF9260" t="s">
        <v>29248</v>
      </c>
    </row>
    <row r="9261" spans="1:34" x14ac:dyDescent="0.35">
      <c r="A9261" t="s">
        <v>8895</v>
      </c>
      <c r="B9261" t="s">
        <v>52</v>
      </c>
      <c r="C9261" t="s">
        <v>42</v>
      </c>
      <c r="D9261" t="s">
        <v>43</v>
      </c>
      <c r="E9261" t="s">
        <v>38</v>
      </c>
      <c r="F9261" t="s">
        <v>39</v>
      </c>
      <c r="G9261" t="s">
        <v>29234</v>
      </c>
      <c r="H9261" t="s">
        <v>29235</v>
      </c>
      <c r="I9261" t="s">
        <v>32172</v>
      </c>
      <c r="J9261" t="s">
        <v>29236</v>
      </c>
      <c r="K9261" t="s">
        <v>66</v>
      </c>
      <c r="L9261" t="b">
        <v>1</v>
      </c>
      <c r="M9261">
        <v>57</v>
      </c>
      <c r="N9261">
        <f>_xlfn.XLOOKUP(B9261,Courses!A:A,Courses!E:E)</f>
        <v>38</v>
      </c>
      <c r="O9261">
        <v>164</v>
      </c>
      <c r="Q9261">
        <v>0</v>
      </c>
      <c r="S9261">
        <v>12</v>
      </c>
      <c r="T9261">
        <v>16</v>
      </c>
      <c r="U9261">
        <v>0</v>
      </c>
      <c r="V9261">
        <v>0</v>
      </c>
      <c r="W9261">
        <v>0</v>
      </c>
      <c r="Y9261">
        <v>0</v>
      </c>
      <c r="AA9261">
        <v>82606</v>
      </c>
      <c r="AB9261" t="s">
        <v>29249</v>
      </c>
      <c r="AC9261" t="s">
        <v>29239</v>
      </c>
      <c r="AD9261">
        <v>15</v>
      </c>
      <c r="AF9261" t="s">
        <v>29250</v>
      </c>
    </row>
    <row r="9262" spans="1:34" x14ac:dyDescent="0.35">
      <c r="A9262" t="s">
        <v>8895</v>
      </c>
      <c r="B9262" t="s">
        <v>52</v>
      </c>
      <c r="C9262" t="s">
        <v>42</v>
      </c>
      <c r="D9262" t="s">
        <v>43</v>
      </c>
      <c r="E9262" t="s">
        <v>38</v>
      </c>
      <c r="F9262" t="s">
        <v>39</v>
      </c>
      <c r="G9262" t="s">
        <v>29251</v>
      </c>
      <c r="H9262" t="s">
        <v>29252</v>
      </c>
      <c r="I9262" t="s">
        <v>32172</v>
      </c>
      <c r="J9262" t="s">
        <v>29253</v>
      </c>
      <c r="K9262" t="s">
        <v>66</v>
      </c>
      <c r="L9262" t="b">
        <v>1</v>
      </c>
      <c r="M9262">
        <v>35</v>
      </c>
      <c r="N9262">
        <f>_xlfn.XLOOKUP(B9262,Courses!A:A,Courses!E:E)</f>
        <v>38</v>
      </c>
      <c r="O9262">
        <v>164</v>
      </c>
      <c r="Q9262">
        <v>0</v>
      </c>
      <c r="S9262">
        <v>0</v>
      </c>
      <c r="T9262">
        <v>0</v>
      </c>
      <c r="U9262">
        <v>0</v>
      </c>
      <c r="V9262">
        <v>0</v>
      </c>
      <c r="W9262">
        <v>3</v>
      </c>
      <c r="Y9262">
        <v>0</v>
      </c>
      <c r="AA9262">
        <v>872</v>
      </c>
      <c r="AB9262" t="s">
        <v>29255</v>
      </c>
      <c r="AC9262" t="s">
        <v>29254</v>
      </c>
      <c r="AD9262">
        <v>17</v>
      </c>
    </row>
    <row r="9263" spans="1:34" x14ac:dyDescent="0.35">
      <c r="A9263" t="s">
        <v>8897</v>
      </c>
      <c r="B9263" t="s">
        <v>56</v>
      </c>
      <c r="C9263" t="s">
        <v>42</v>
      </c>
      <c r="D9263" t="s">
        <v>43</v>
      </c>
      <c r="E9263" t="s">
        <v>38</v>
      </c>
      <c r="F9263" t="s">
        <v>39</v>
      </c>
      <c r="G9263" t="s">
        <v>29251</v>
      </c>
      <c r="H9263" t="s">
        <v>29252</v>
      </c>
      <c r="I9263" t="s">
        <v>32172</v>
      </c>
      <c r="J9263" t="s">
        <v>29253</v>
      </c>
      <c r="K9263" t="s">
        <v>66</v>
      </c>
      <c r="L9263" t="b">
        <v>1</v>
      </c>
      <c r="M9263">
        <v>29</v>
      </c>
      <c r="N9263">
        <f>_xlfn.XLOOKUP(B9263,Courses!A:A,Courses!E:E)</f>
        <v>55</v>
      </c>
      <c r="O9263">
        <v>206</v>
      </c>
      <c r="Q9263">
        <v>0</v>
      </c>
      <c r="S9263">
        <v>1</v>
      </c>
      <c r="T9263">
        <v>1</v>
      </c>
      <c r="U9263">
        <v>0</v>
      </c>
      <c r="V9263">
        <v>0</v>
      </c>
      <c r="W9263">
        <v>5</v>
      </c>
      <c r="Y9263">
        <v>0</v>
      </c>
      <c r="AA9263">
        <v>22874</v>
      </c>
      <c r="AB9263" t="s">
        <v>29256</v>
      </c>
      <c r="AC9263" t="s">
        <v>29254</v>
      </c>
      <c r="AD9263">
        <v>17</v>
      </c>
      <c r="AF9263" t="s">
        <v>29257</v>
      </c>
    </row>
    <row r="9264" spans="1:34" x14ac:dyDescent="0.35">
      <c r="A9264" t="s">
        <v>8902</v>
      </c>
      <c r="B9264" t="s">
        <v>60</v>
      </c>
      <c r="C9264" t="s">
        <v>42</v>
      </c>
      <c r="D9264" t="s">
        <v>43</v>
      </c>
      <c r="E9264" t="s">
        <v>38</v>
      </c>
      <c r="F9264" t="s">
        <v>39</v>
      </c>
      <c r="G9264" t="s">
        <v>29251</v>
      </c>
      <c r="H9264" t="s">
        <v>29252</v>
      </c>
      <c r="I9264" t="s">
        <v>32172</v>
      </c>
      <c r="J9264" t="s">
        <v>29253</v>
      </c>
      <c r="K9264" t="s">
        <v>66</v>
      </c>
      <c r="L9264" t="b">
        <v>1</v>
      </c>
      <c r="M9264">
        <v>13</v>
      </c>
      <c r="N9264">
        <f>_xlfn.XLOOKUP(B9264,Courses!A:A,Courses!E:E)</f>
        <v>24</v>
      </c>
      <c r="O9264">
        <v>86</v>
      </c>
      <c r="Q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Y9264">
        <v>0</v>
      </c>
      <c r="AA9264">
        <v>706</v>
      </c>
      <c r="AB9264" t="s">
        <v>29258</v>
      </c>
      <c r="AC9264" t="s">
        <v>29254</v>
      </c>
      <c r="AD9264">
        <v>17</v>
      </c>
      <c r="AG9264" t="s">
        <v>29259</v>
      </c>
      <c r="AH9264" t="s">
        <v>29260</v>
      </c>
    </row>
    <row r="9265" spans="1:34" x14ac:dyDescent="0.35">
      <c r="A9265" t="s">
        <v>8899</v>
      </c>
      <c r="B9265" t="s">
        <v>8900</v>
      </c>
      <c r="C9265" t="s">
        <v>42</v>
      </c>
      <c r="D9265" t="s">
        <v>43</v>
      </c>
      <c r="E9265" t="s">
        <v>38</v>
      </c>
      <c r="F9265" t="s">
        <v>39</v>
      </c>
      <c r="G9265" t="s">
        <v>29251</v>
      </c>
      <c r="H9265" t="s">
        <v>29252</v>
      </c>
      <c r="I9265" t="s">
        <v>32172</v>
      </c>
      <c r="J9265" t="s">
        <v>29253</v>
      </c>
      <c r="K9265" t="s">
        <v>66</v>
      </c>
      <c r="L9265" t="b">
        <v>1</v>
      </c>
      <c r="M9265">
        <v>15</v>
      </c>
      <c r="N9265">
        <f>_xlfn.XLOOKUP(B9265,Courses!A:A,Courses!E:E)</f>
        <v>22</v>
      </c>
      <c r="O9265">
        <v>88</v>
      </c>
      <c r="Q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Y9265">
        <v>0</v>
      </c>
      <c r="AA9265">
        <v>3638</v>
      </c>
      <c r="AB9265" t="s">
        <v>29261</v>
      </c>
      <c r="AC9265" t="s">
        <v>29254</v>
      </c>
      <c r="AD9265">
        <v>17</v>
      </c>
      <c r="AG9265" t="s">
        <v>29262</v>
      </c>
      <c r="AH9265" t="s">
        <v>29263</v>
      </c>
    </row>
    <row r="9266" spans="1:34" x14ac:dyDescent="0.35">
      <c r="A9266" t="s">
        <v>8899</v>
      </c>
      <c r="B9266" t="s">
        <v>8900</v>
      </c>
      <c r="C9266" t="s">
        <v>42</v>
      </c>
      <c r="D9266" t="s">
        <v>43</v>
      </c>
      <c r="E9266" t="s">
        <v>38</v>
      </c>
      <c r="F9266" t="s">
        <v>39</v>
      </c>
      <c r="G9266" t="s">
        <v>29264</v>
      </c>
      <c r="H9266" t="s">
        <v>29265</v>
      </c>
      <c r="I9266" t="s">
        <v>32172</v>
      </c>
      <c r="J9266" t="s">
        <v>29266</v>
      </c>
      <c r="K9266" t="s">
        <v>66</v>
      </c>
      <c r="L9266" t="b">
        <v>1</v>
      </c>
      <c r="M9266">
        <v>2</v>
      </c>
      <c r="N9266">
        <f>_xlfn.XLOOKUP(B9266,Courses!A:A,Courses!E:E)</f>
        <v>22</v>
      </c>
      <c r="O9266">
        <v>88</v>
      </c>
      <c r="Q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Y9266">
        <v>0</v>
      </c>
      <c r="AA9266">
        <v>0</v>
      </c>
      <c r="AB9266" t="s">
        <v>29267</v>
      </c>
      <c r="AC9266" t="s">
        <v>29268</v>
      </c>
      <c r="AD9266">
        <v>13</v>
      </c>
    </row>
    <row r="9267" spans="1:34" x14ac:dyDescent="0.35">
      <c r="A9267" t="s">
        <v>8902</v>
      </c>
      <c r="B9267" t="s">
        <v>60</v>
      </c>
      <c r="C9267" t="s">
        <v>42</v>
      </c>
      <c r="D9267" t="s">
        <v>43</v>
      </c>
      <c r="E9267" t="s">
        <v>38</v>
      </c>
      <c r="F9267" t="s">
        <v>39</v>
      </c>
      <c r="G9267" t="s">
        <v>29264</v>
      </c>
      <c r="H9267" t="s">
        <v>29265</v>
      </c>
      <c r="I9267" t="s">
        <v>32172</v>
      </c>
      <c r="J9267" t="s">
        <v>29266</v>
      </c>
      <c r="K9267" t="s">
        <v>66</v>
      </c>
      <c r="L9267" t="b">
        <v>1</v>
      </c>
      <c r="M9267">
        <v>0</v>
      </c>
      <c r="N9267">
        <f>_xlfn.XLOOKUP(B9267,Courses!A:A,Courses!E:E)</f>
        <v>24</v>
      </c>
      <c r="O9267">
        <v>86</v>
      </c>
      <c r="Q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Y9267">
        <v>0</v>
      </c>
      <c r="AA9267">
        <v>0</v>
      </c>
      <c r="AB9267" t="s">
        <v>29269</v>
      </c>
      <c r="AC9267" t="s">
        <v>29268</v>
      </c>
      <c r="AD9267">
        <v>13</v>
      </c>
    </row>
    <row r="9268" spans="1:34" x14ac:dyDescent="0.35">
      <c r="A9268" t="s">
        <v>8897</v>
      </c>
      <c r="B9268" t="s">
        <v>56</v>
      </c>
      <c r="C9268" t="s">
        <v>42</v>
      </c>
      <c r="D9268" t="s">
        <v>43</v>
      </c>
      <c r="E9268" t="s">
        <v>38</v>
      </c>
      <c r="F9268" t="s">
        <v>39</v>
      </c>
      <c r="G9268" t="s">
        <v>29264</v>
      </c>
      <c r="H9268" t="s">
        <v>29265</v>
      </c>
      <c r="I9268" t="s">
        <v>32172</v>
      </c>
      <c r="J9268" t="s">
        <v>29266</v>
      </c>
      <c r="K9268" t="s">
        <v>66</v>
      </c>
      <c r="L9268" t="b">
        <v>1</v>
      </c>
      <c r="M9268">
        <v>4</v>
      </c>
      <c r="N9268">
        <f>_xlfn.XLOOKUP(B9268,Courses!A:A,Courses!E:E)</f>
        <v>55</v>
      </c>
      <c r="O9268">
        <v>206</v>
      </c>
      <c r="Q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Y9268">
        <v>0</v>
      </c>
      <c r="AA9268">
        <v>0</v>
      </c>
      <c r="AB9268" t="s">
        <v>29270</v>
      </c>
      <c r="AC9268" t="s">
        <v>29268</v>
      </c>
      <c r="AD9268">
        <v>13</v>
      </c>
    </row>
    <row r="9269" spans="1:34" x14ac:dyDescent="0.35">
      <c r="A9269" t="s">
        <v>8895</v>
      </c>
      <c r="B9269" t="s">
        <v>52</v>
      </c>
      <c r="C9269" t="s">
        <v>42</v>
      </c>
      <c r="D9269" t="s">
        <v>43</v>
      </c>
      <c r="E9269" t="s">
        <v>38</v>
      </c>
      <c r="F9269" t="s">
        <v>39</v>
      </c>
      <c r="G9269" t="s">
        <v>29264</v>
      </c>
      <c r="H9269" t="s">
        <v>29265</v>
      </c>
      <c r="I9269" t="s">
        <v>32172</v>
      </c>
      <c r="J9269" t="s">
        <v>29266</v>
      </c>
      <c r="K9269" t="s">
        <v>66</v>
      </c>
      <c r="L9269" t="b">
        <v>1</v>
      </c>
      <c r="M9269">
        <v>12</v>
      </c>
      <c r="N9269">
        <f>_xlfn.XLOOKUP(B9269,Courses!A:A,Courses!E:E)</f>
        <v>38</v>
      </c>
      <c r="O9269">
        <v>164</v>
      </c>
      <c r="Q9269">
        <v>0</v>
      </c>
      <c r="S9269">
        <v>1</v>
      </c>
      <c r="T9269">
        <v>1</v>
      </c>
      <c r="U9269">
        <v>0</v>
      </c>
      <c r="V9269">
        <v>0</v>
      </c>
      <c r="W9269">
        <v>29</v>
      </c>
      <c r="Y9269">
        <v>0</v>
      </c>
      <c r="AA9269">
        <v>0</v>
      </c>
      <c r="AB9269" t="s">
        <v>29271</v>
      </c>
      <c r="AC9269" t="s">
        <v>29268</v>
      </c>
      <c r="AD9269">
        <v>13</v>
      </c>
      <c r="AF9269" t="s">
        <v>29272</v>
      </c>
    </row>
    <row r="9270" spans="1:34" x14ac:dyDescent="0.35">
      <c r="A9270" t="s">
        <v>8895</v>
      </c>
      <c r="B9270" t="s">
        <v>52</v>
      </c>
      <c r="C9270" t="s">
        <v>42</v>
      </c>
      <c r="D9270" t="s">
        <v>43</v>
      </c>
      <c r="E9270" t="s">
        <v>38</v>
      </c>
      <c r="F9270" t="s">
        <v>39</v>
      </c>
      <c r="G9270" t="s">
        <v>29273</v>
      </c>
      <c r="H9270" t="s">
        <v>29274</v>
      </c>
      <c r="I9270" t="s">
        <v>32172</v>
      </c>
      <c r="J9270" t="s">
        <v>29275</v>
      </c>
      <c r="K9270" t="s">
        <v>66</v>
      </c>
      <c r="L9270" t="b">
        <v>1</v>
      </c>
      <c r="M9270">
        <v>6</v>
      </c>
      <c r="N9270">
        <f>_xlfn.XLOOKUP(B9270,Courses!A:A,Courses!E:E)</f>
        <v>38</v>
      </c>
      <c r="O9270">
        <v>164</v>
      </c>
      <c r="Q9270">
        <v>0</v>
      </c>
      <c r="S9270">
        <v>0</v>
      </c>
      <c r="T9270">
        <v>0</v>
      </c>
      <c r="U9270">
        <v>1</v>
      </c>
      <c r="V9270">
        <v>0</v>
      </c>
      <c r="W9270">
        <v>7</v>
      </c>
      <c r="X9270" t="s">
        <v>29277</v>
      </c>
      <c r="Y9270">
        <v>0</v>
      </c>
      <c r="AA9270">
        <v>7336</v>
      </c>
      <c r="AB9270" t="s">
        <v>29278</v>
      </c>
      <c r="AC9270" t="s">
        <v>29276</v>
      </c>
      <c r="AD9270">
        <v>9</v>
      </c>
    </row>
    <row r="9271" spans="1:34" x14ac:dyDescent="0.35">
      <c r="A9271" t="s">
        <v>8897</v>
      </c>
      <c r="B9271" t="s">
        <v>56</v>
      </c>
      <c r="C9271" t="s">
        <v>42</v>
      </c>
      <c r="D9271" t="s">
        <v>43</v>
      </c>
      <c r="E9271" t="s">
        <v>38</v>
      </c>
      <c r="F9271" t="s">
        <v>39</v>
      </c>
      <c r="G9271" t="s">
        <v>29273</v>
      </c>
      <c r="H9271" t="s">
        <v>29274</v>
      </c>
      <c r="I9271" t="s">
        <v>32172</v>
      </c>
      <c r="J9271" t="s">
        <v>29275</v>
      </c>
      <c r="K9271" t="s">
        <v>66</v>
      </c>
      <c r="L9271" t="b">
        <v>1</v>
      </c>
      <c r="M9271">
        <v>5</v>
      </c>
      <c r="N9271">
        <f>_xlfn.XLOOKUP(B9271,Courses!A:A,Courses!E:E)</f>
        <v>55</v>
      </c>
      <c r="O9271">
        <v>206</v>
      </c>
      <c r="Q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Y9271">
        <v>0</v>
      </c>
      <c r="AA9271">
        <v>23674</v>
      </c>
      <c r="AB9271" t="s">
        <v>29279</v>
      </c>
      <c r="AC9271" t="s">
        <v>29276</v>
      </c>
      <c r="AD9271">
        <v>9</v>
      </c>
    </row>
    <row r="9272" spans="1:34" x14ac:dyDescent="0.35">
      <c r="A9272" t="s">
        <v>8902</v>
      </c>
      <c r="B9272" t="s">
        <v>60</v>
      </c>
      <c r="C9272" t="s">
        <v>42</v>
      </c>
      <c r="D9272" t="s">
        <v>43</v>
      </c>
      <c r="E9272" t="s">
        <v>38</v>
      </c>
      <c r="F9272" t="s">
        <v>39</v>
      </c>
      <c r="G9272" t="s">
        <v>29273</v>
      </c>
      <c r="H9272" t="s">
        <v>29274</v>
      </c>
      <c r="I9272" t="s">
        <v>32172</v>
      </c>
      <c r="J9272" t="s">
        <v>29275</v>
      </c>
      <c r="K9272" t="s">
        <v>66</v>
      </c>
      <c r="L9272" t="b">
        <v>1</v>
      </c>
      <c r="M9272">
        <v>2</v>
      </c>
      <c r="N9272">
        <f>_xlfn.XLOOKUP(B9272,Courses!A:A,Courses!E:E)</f>
        <v>24</v>
      </c>
      <c r="O9272">
        <v>86</v>
      </c>
      <c r="Q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Y9272">
        <v>0</v>
      </c>
      <c r="AA9272">
        <v>94</v>
      </c>
      <c r="AB9272" t="s">
        <v>29280</v>
      </c>
      <c r="AC9272" t="s">
        <v>29276</v>
      </c>
      <c r="AD9272">
        <v>9</v>
      </c>
    </row>
    <row r="9273" spans="1:34" x14ac:dyDescent="0.35">
      <c r="A9273" t="s">
        <v>8899</v>
      </c>
      <c r="B9273" t="s">
        <v>8900</v>
      </c>
      <c r="C9273" t="s">
        <v>42</v>
      </c>
      <c r="D9273" t="s">
        <v>43</v>
      </c>
      <c r="E9273" t="s">
        <v>38</v>
      </c>
      <c r="F9273" t="s">
        <v>39</v>
      </c>
      <c r="G9273" t="s">
        <v>29273</v>
      </c>
      <c r="H9273" t="s">
        <v>29274</v>
      </c>
      <c r="I9273" t="s">
        <v>32172</v>
      </c>
      <c r="J9273" t="s">
        <v>29275</v>
      </c>
      <c r="K9273" t="s">
        <v>66</v>
      </c>
      <c r="L9273" t="b">
        <v>1</v>
      </c>
      <c r="M9273">
        <v>6</v>
      </c>
      <c r="N9273">
        <f>_xlfn.XLOOKUP(B9273,Courses!A:A,Courses!E:E)</f>
        <v>22</v>
      </c>
      <c r="O9273">
        <v>88</v>
      </c>
      <c r="Q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Y9273">
        <v>0</v>
      </c>
      <c r="AA9273">
        <v>24178</v>
      </c>
      <c r="AB9273" t="s">
        <v>29281</v>
      </c>
      <c r="AC9273" t="s">
        <v>29276</v>
      </c>
      <c r="AD9273">
        <v>9</v>
      </c>
      <c r="AG9273" t="s">
        <v>29282</v>
      </c>
      <c r="AH9273" t="s">
        <v>29283</v>
      </c>
    </row>
    <row r="9274" spans="1:34" x14ac:dyDescent="0.35">
      <c r="A9274" t="s">
        <v>8899</v>
      </c>
      <c r="B9274" t="s">
        <v>8900</v>
      </c>
      <c r="C9274" t="s">
        <v>42</v>
      </c>
      <c r="D9274" t="s">
        <v>43</v>
      </c>
      <c r="E9274" t="s">
        <v>38</v>
      </c>
      <c r="F9274" t="s">
        <v>39</v>
      </c>
      <c r="G9274" t="s">
        <v>29284</v>
      </c>
      <c r="H9274" t="s">
        <v>29285</v>
      </c>
      <c r="I9274" t="s">
        <v>32172</v>
      </c>
      <c r="J9274" t="s">
        <v>29286</v>
      </c>
      <c r="K9274" t="s">
        <v>66</v>
      </c>
      <c r="L9274" t="b">
        <v>1</v>
      </c>
      <c r="M9274">
        <v>3</v>
      </c>
      <c r="N9274">
        <f>_xlfn.XLOOKUP(B9274,Courses!A:A,Courses!E:E)</f>
        <v>22</v>
      </c>
      <c r="O9274">
        <v>88</v>
      </c>
      <c r="Q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Y9274">
        <v>0</v>
      </c>
      <c r="AA9274">
        <v>7276</v>
      </c>
      <c r="AB9274" t="s">
        <v>29287</v>
      </c>
      <c r="AC9274" t="s">
        <v>29288</v>
      </c>
      <c r="AD9274">
        <v>20</v>
      </c>
    </row>
    <row r="9275" spans="1:34" x14ac:dyDescent="0.35">
      <c r="A9275" t="s">
        <v>8902</v>
      </c>
      <c r="B9275" t="s">
        <v>60</v>
      </c>
      <c r="C9275" t="s">
        <v>42</v>
      </c>
      <c r="D9275" t="s">
        <v>43</v>
      </c>
      <c r="E9275" t="s">
        <v>38</v>
      </c>
      <c r="F9275" t="s">
        <v>39</v>
      </c>
      <c r="G9275" t="s">
        <v>29284</v>
      </c>
      <c r="H9275" t="s">
        <v>29285</v>
      </c>
      <c r="I9275" t="s">
        <v>32172</v>
      </c>
      <c r="J9275" t="s">
        <v>29286</v>
      </c>
      <c r="K9275" t="s">
        <v>66</v>
      </c>
      <c r="L9275" t="b">
        <v>1</v>
      </c>
      <c r="M9275">
        <v>6</v>
      </c>
      <c r="N9275">
        <f>_xlfn.XLOOKUP(B9275,Courses!A:A,Courses!E:E)</f>
        <v>24</v>
      </c>
      <c r="O9275">
        <v>86</v>
      </c>
      <c r="Q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Y9275">
        <v>0</v>
      </c>
      <c r="AA9275">
        <v>8387</v>
      </c>
      <c r="AB9275" t="s">
        <v>29289</v>
      </c>
      <c r="AC9275" t="s">
        <v>29288</v>
      </c>
      <c r="AD9275">
        <v>20</v>
      </c>
      <c r="AG9275" t="s">
        <v>29290</v>
      </c>
      <c r="AH9275" t="s">
        <v>29291</v>
      </c>
    </row>
    <row r="9276" spans="1:34" x14ac:dyDescent="0.35">
      <c r="A9276" t="s">
        <v>8897</v>
      </c>
      <c r="B9276" t="s">
        <v>56</v>
      </c>
      <c r="C9276" t="s">
        <v>42</v>
      </c>
      <c r="D9276" t="s">
        <v>43</v>
      </c>
      <c r="E9276" t="s">
        <v>38</v>
      </c>
      <c r="F9276" t="s">
        <v>39</v>
      </c>
      <c r="G9276" t="s">
        <v>29284</v>
      </c>
      <c r="H9276" t="s">
        <v>29285</v>
      </c>
      <c r="I9276" t="s">
        <v>32172</v>
      </c>
      <c r="J9276" t="s">
        <v>29286</v>
      </c>
      <c r="K9276" t="s">
        <v>66</v>
      </c>
      <c r="L9276" t="b">
        <v>1</v>
      </c>
      <c r="M9276">
        <v>5</v>
      </c>
      <c r="N9276">
        <f>_xlfn.XLOOKUP(B9276,Courses!A:A,Courses!E:E)</f>
        <v>55</v>
      </c>
      <c r="O9276">
        <v>206</v>
      </c>
      <c r="Q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Y9276">
        <v>0</v>
      </c>
      <c r="AA9276">
        <v>514</v>
      </c>
      <c r="AB9276" t="s">
        <v>29292</v>
      </c>
      <c r="AC9276" t="s">
        <v>29288</v>
      </c>
      <c r="AD9276">
        <v>20</v>
      </c>
    </row>
    <row r="9277" spans="1:34" x14ac:dyDescent="0.35">
      <c r="A9277" t="s">
        <v>8895</v>
      </c>
      <c r="B9277" t="s">
        <v>52</v>
      </c>
      <c r="C9277" t="s">
        <v>42</v>
      </c>
      <c r="D9277" t="s">
        <v>43</v>
      </c>
      <c r="E9277" t="s">
        <v>38</v>
      </c>
      <c r="F9277" t="s">
        <v>39</v>
      </c>
      <c r="G9277" t="s">
        <v>29284</v>
      </c>
      <c r="H9277" t="s">
        <v>29285</v>
      </c>
      <c r="I9277" t="s">
        <v>32172</v>
      </c>
      <c r="J9277" t="s">
        <v>29286</v>
      </c>
      <c r="K9277" t="s">
        <v>66</v>
      </c>
      <c r="L9277" t="b">
        <v>1</v>
      </c>
      <c r="M9277">
        <v>9</v>
      </c>
      <c r="N9277">
        <f>_xlfn.XLOOKUP(B9277,Courses!A:A,Courses!E:E)</f>
        <v>38</v>
      </c>
      <c r="O9277">
        <v>164</v>
      </c>
      <c r="Q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Y9277">
        <v>0</v>
      </c>
      <c r="AA9277">
        <v>61359</v>
      </c>
      <c r="AB9277" t="s">
        <v>29293</v>
      </c>
      <c r="AC9277" t="s">
        <v>29288</v>
      </c>
      <c r="AD9277">
        <v>20</v>
      </c>
    </row>
    <row r="9278" spans="1:34" x14ac:dyDescent="0.35">
      <c r="A9278" t="s">
        <v>8895</v>
      </c>
      <c r="B9278" t="s">
        <v>52</v>
      </c>
      <c r="C9278" t="s">
        <v>42</v>
      </c>
      <c r="D9278" t="s">
        <v>43</v>
      </c>
      <c r="E9278" t="s">
        <v>38</v>
      </c>
      <c r="F9278" t="s">
        <v>39</v>
      </c>
      <c r="G9278" t="s">
        <v>29294</v>
      </c>
      <c r="H9278" t="s">
        <v>29295</v>
      </c>
      <c r="I9278" t="s">
        <v>32172</v>
      </c>
      <c r="J9278" t="s">
        <v>29296</v>
      </c>
      <c r="K9278" t="s">
        <v>66</v>
      </c>
      <c r="L9278" t="b">
        <v>1</v>
      </c>
      <c r="M9278">
        <v>50</v>
      </c>
      <c r="N9278">
        <f>_xlfn.XLOOKUP(B9278,Courses!A:A,Courses!E:E)</f>
        <v>38</v>
      </c>
      <c r="O9278">
        <v>164</v>
      </c>
      <c r="Q9278">
        <v>0</v>
      </c>
      <c r="S9278">
        <v>10</v>
      </c>
      <c r="T9278">
        <v>12</v>
      </c>
      <c r="U9278">
        <v>0</v>
      </c>
      <c r="V9278">
        <v>0</v>
      </c>
      <c r="W9278">
        <v>2</v>
      </c>
      <c r="Y9278">
        <v>0</v>
      </c>
      <c r="AA9278">
        <v>123705</v>
      </c>
      <c r="AB9278" t="s">
        <v>29298</v>
      </c>
      <c r="AC9278" t="s">
        <v>29297</v>
      </c>
      <c r="AD9278">
        <v>17</v>
      </c>
      <c r="AF9278" t="s">
        <v>29299</v>
      </c>
    </row>
    <row r="9279" spans="1:34" x14ac:dyDescent="0.35">
      <c r="A9279" t="s">
        <v>8897</v>
      </c>
      <c r="B9279" t="s">
        <v>56</v>
      </c>
      <c r="C9279" t="s">
        <v>42</v>
      </c>
      <c r="D9279" t="s">
        <v>43</v>
      </c>
      <c r="E9279" t="s">
        <v>38</v>
      </c>
      <c r="F9279" t="s">
        <v>39</v>
      </c>
      <c r="G9279" t="s">
        <v>29294</v>
      </c>
      <c r="H9279" t="s">
        <v>29295</v>
      </c>
      <c r="I9279" t="s">
        <v>32172</v>
      </c>
      <c r="J9279" t="s">
        <v>29296</v>
      </c>
      <c r="K9279" t="s">
        <v>66</v>
      </c>
      <c r="L9279" t="b">
        <v>1</v>
      </c>
      <c r="M9279">
        <v>48</v>
      </c>
      <c r="N9279">
        <f>_xlfn.XLOOKUP(B9279,Courses!A:A,Courses!E:E)</f>
        <v>55</v>
      </c>
      <c r="O9279">
        <v>206</v>
      </c>
      <c r="Q9279">
        <v>0</v>
      </c>
      <c r="S9279">
        <v>6</v>
      </c>
      <c r="T9279">
        <v>6</v>
      </c>
      <c r="U9279">
        <v>2</v>
      </c>
      <c r="V9279">
        <v>0</v>
      </c>
      <c r="W9279">
        <v>11</v>
      </c>
      <c r="X9279" t="s">
        <v>29300</v>
      </c>
      <c r="Y9279">
        <v>0</v>
      </c>
      <c r="AA9279">
        <v>102886</v>
      </c>
      <c r="AB9279" t="s">
        <v>29301</v>
      </c>
      <c r="AC9279" t="s">
        <v>29297</v>
      </c>
      <c r="AD9279">
        <v>17</v>
      </c>
      <c r="AF9279" t="s">
        <v>29302</v>
      </c>
    </row>
    <row r="9280" spans="1:34" x14ac:dyDescent="0.35">
      <c r="A9280" t="s">
        <v>8902</v>
      </c>
      <c r="B9280" t="s">
        <v>60</v>
      </c>
      <c r="C9280" t="s">
        <v>42</v>
      </c>
      <c r="D9280" t="s">
        <v>43</v>
      </c>
      <c r="E9280" t="s">
        <v>38</v>
      </c>
      <c r="F9280" t="s">
        <v>39</v>
      </c>
      <c r="G9280" t="s">
        <v>29294</v>
      </c>
      <c r="H9280" t="s">
        <v>29295</v>
      </c>
      <c r="I9280" t="s">
        <v>32172</v>
      </c>
      <c r="J9280" t="s">
        <v>29296</v>
      </c>
      <c r="K9280" t="s">
        <v>66</v>
      </c>
      <c r="L9280" t="b">
        <v>1</v>
      </c>
      <c r="M9280">
        <v>4</v>
      </c>
      <c r="N9280">
        <f>_xlfn.XLOOKUP(B9280,Courses!A:A,Courses!E:E)</f>
        <v>24</v>
      </c>
      <c r="O9280">
        <v>86</v>
      </c>
      <c r="Q9280">
        <v>0</v>
      </c>
      <c r="S9280">
        <v>0</v>
      </c>
      <c r="T9280">
        <v>0</v>
      </c>
      <c r="U9280">
        <v>0</v>
      </c>
      <c r="V9280">
        <v>0</v>
      </c>
      <c r="W9280">
        <v>2</v>
      </c>
      <c r="Y9280">
        <v>0</v>
      </c>
      <c r="AA9280">
        <v>38621</v>
      </c>
      <c r="AB9280" t="s">
        <v>29303</v>
      </c>
      <c r="AC9280" t="s">
        <v>29297</v>
      </c>
      <c r="AD9280">
        <v>17</v>
      </c>
      <c r="AG9280" t="s">
        <v>29304</v>
      </c>
      <c r="AH9280" t="s">
        <v>29305</v>
      </c>
    </row>
    <row r="9281" spans="1:34" x14ac:dyDescent="0.35">
      <c r="A9281" t="s">
        <v>8899</v>
      </c>
      <c r="B9281" t="s">
        <v>8900</v>
      </c>
      <c r="C9281" t="s">
        <v>42</v>
      </c>
      <c r="D9281" t="s">
        <v>43</v>
      </c>
      <c r="E9281" t="s">
        <v>38</v>
      </c>
      <c r="F9281" t="s">
        <v>39</v>
      </c>
      <c r="G9281" t="s">
        <v>29294</v>
      </c>
      <c r="H9281" t="s">
        <v>29295</v>
      </c>
      <c r="I9281" t="s">
        <v>32172</v>
      </c>
      <c r="J9281" t="s">
        <v>29296</v>
      </c>
      <c r="K9281" t="s">
        <v>66</v>
      </c>
      <c r="L9281" t="b">
        <v>1</v>
      </c>
      <c r="M9281">
        <v>26</v>
      </c>
      <c r="N9281">
        <f>_xlfn.XLOOKUP(B9281,Courses!A:A,Courses!E:E)</f>
        <v>22</v>
      </c>
      <c r="O9281">
        <v>88</v>
      </c>
      <c r="Q9281">
        <v>0</v>
      </c>
      <c r="S9281">
        <v>3</v>
      </c>
      <c r="T9281">
        <v>4</v>
      </c>
      <c r="U9281">
        <v>2</v>
      </c>
      <c r="V9281">
        <v>0</v>
      </c>
      <c r="W9281">
        <v>5</v>
      </c>
      <c r="X9281" t="s">
        <v>29306</v>
      </c>
      <c r="Y9281">
        <v>0</v>
      </c>
      <c r="AA9281">
        <v>23980</v>
      </c>
      <c r="AB9281" t="s">
        <v>29307</v>
      </c>
      <c r="AC9281" t="s">
        <v>29297</v>
      </c>
      <c r="AD9281">
        <v>17</v>
      </c>
      <c r="AF9281" t="s">
        <v>29308</v>
      </c>
      <c r="AG9281" t="s">
        <v>29309</v>
      </c>
      <c r="AH9281" t="s">
        <v>29310</v>
      </c>
    </row>
    <row r="9282" spans="1:34" x14ac:dyDescent="0.35">
      <c r="A9282" t="s">
        <v>8899</v>
      </c>
      <c r="B9282" t="s">
        <v>8900</v>
      </c>
      <c r="C9282" t="s">
        <v>42</v>
      </c>
      <c r="D9282" t="s">
        <v>43</v>
      </c>
      <c r="E9282" t="s">
        <v>38</v>
      </c>
      <c r="F9282" t="s">
        <v>39</v>
      </c>
      <c r="G9282" t="s">
        <v>29311</v>
      </c>
      <c r="H9282" t="s">
        <v>29312</v>
      </c>
      <c r="I9282" t="s">
        <v>32172</v>
      </c>
      <c r="J9282" t="s">
        <v>29313</v>
      </c>
      <c r="K9282" t="s">
        <v>66</v>
      </c>
      <c r="L9282" t="b">
        <v>1</v>
      </c>
      <c r="M9282">
        <v>0</v>
      </c>
      <c r="N9282">
        <f>_xlfn.XLOOKUP(B9282,Courses!A:A,Courses!E:E)</f>
        <v>22</v>
      </c>
      <c r="O9282">
        <v>88</v>
      </c>
      <c r="Q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Y9282">
        <v>0</v>
      </c>
      <c r="AA9282">
        <v>0</v>
      </c>
      <c r="AD9282">
        <v>0</v>
      </c>
    </row>
    <row r="9283" spans="1:34" x14ac:dyDescent="0.35">
      <c r="A9283" t="s">
        <v>8902</v>
      </c>
      <c r="B9283" t="s">
        <v>60</v>
      </c>
      <c r="C9283" t="s">
        <v>42</v>
      </c>
      <c r="D9283" t="s">
        <v>43</v>
      </c>
      <c r="E9283" t="s">
        <v>38</v>
      </c>
      <c r="F9283" t="s">
        <v>39</v>
      </c>
      <c r="G9283" t="s">
        <v>29311</v>
      </c>
      <c r="H9283" t="s">
        <v>29312</v>
      </c>
      <c r="I9283" t="s">
        <v>32172</v>
      </c>
      <c r="J9283" t="s">
        <v>29313</v>
      </c>
      <c r="K9283" t="s">
        <v>66</v>
      </c>
      <c r="L9283" t="b">
        <v>1</v>
      </c>
      <c r="M9283">
        <v>0</v>
      </c>
      <c r="N9283">
        <f>_xlfn.XLOOKUP(B9283,Courses!A:A,Courses!E:E)</f>
        <v>24</v>
      </c>
      <c r="O9283">
        <v>86</v>
      </c>
      <c r="Q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Y9283">
        <v>0</v>
      </c>
      <c r="AA9283">
        <v>0</v>
      </c>
      <c r="AD9283">
        <v>0</v>
      </c>
    </row>
    <row r="9284" spans="1:34" x14ac:dyDescent="0.35">
      <c r="A9284" t="s">
        <v>8897</v>
      </c>
      <c r="B9284" t="s">
        <v>56</v>
      </c>
      <c r="C9284" t="s">
        <v>42</v>
      </c>
      <c r="D9284" t="s">
        <v>43</v>
      </c>
      <c r="E9284" t="s">
        <v>38</v>
      </c>
      <c r="F9284" t="s">
        <v>39</v>
      </c>
      <c r="G9284" t="s">
        <v>29311</v>
      </c>
      <c r="H9284" t="s">
        <v>29312</v>
      </c>
      <c r="I9284" t="s">
        <v>32172</v>
      </c>
      <c r="J9284" t="s">
        <v>29313</v>
      </c>
      <c r="K9284" t="s">
        <v>66</v>
      </c>
      <c r="L9284" t="b">
        <v>1</v>
      </c>
      <c r="M9284">
        <v>0</v>
      </c>
      <c r="N9284">
        <f>_xlfn.XLOOKUP(B9284,Courses!A:A,Courses!E:E)</f>
        <v>55</v>
      </c>
      <c r="O9284">
        <v>206</v>
      </c>
      <c r="Q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Y9284">
        <v>0</v>
      </c>
      <c r="AA9284">
        <v>0</v>
      </c>
      <c r="AD9284">
        <v>0</v>
      </c>
    </row>
    <row r="9285" spans="1:34" x14ac:dyDescent="0.35">
      <c r="A9285" t="s">
        <v>8895</v>
      </c>
      <c r="B9285" t="s">
        <v>52</v>
      </c>
      <c r="C9285" t="s">
        <v>42</v>
      </c>
      <c r="D9285" t="s">
        <v>43</v>
      </c>
      <c r="E9285" t="s">
        <v>38</v>
      </c>
      <c r="F9285" t="s">
        <v>39</v>
      </c>
      <c r="G9285" t="s">
        <v>29311</v>
      </c>
      <c r="H9285" t="s">
        <v>29312</v>
      </c>
      <c r="I9285" t="s">
        <v>32172</v>
      </c>
      <c r="J9285" t="s">
        <v>29313</v>
      </c>
      <c r="K9285" t="s">
        <v>66</v>
      </c>
      <c r="L9285" t="b">
        <v>1</v>
      </c>
      <c r="M9285">
        <v>0</v>
      </c>
      <c r="N9285">
        <f>_xlfn.XLOOKUP(B9285,Courses!A:A,Courses!E:E)</f>
        <v>38</v>
      </c>
      <c r="O9285">
        <v>164</v>
      </c>
      <c r="Q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Y9285">
        <v>0</v>
      </c>
      <c r="AA9285">
        <v>0</v>
      </c>
      <c r="AD9285">
        <v>0</v>
      </c>
    </row>
    <row r="9286" spans="1:34" x14ac:dyDescent="0.35">
      <c r="A9286" t="s">
        <v>8895</v>
      </c>
      <c r="B9286" t="s">
        <v>52</v>
      </c>
      <c r="C9286" t="s">
        <v>42</v>
      </c>
      <c r="D9286" t="s">
        <v>43</v>
      </c>
      <c r="E9286" t="s">
        <v>38</v>
      </c>
      <c r="F9286" t="s">
        <v>39</v>
      </c>
      <c r="G9286" t="s">
        <v>29314</v>
      </c>
      <c r="H9286" t="s">
        <v>29315</v>
      </c>
      <c r="I9286" t="s">
        <v>32172</v>
      </c>
      <c r="J9286" t="s">
        <v>29316</v>
      </c>
      <c r="K9286" t="s">
        <v>66</v>
      </c>
      <c r="L9286" t="b">
        <v>1</v>
      </c>
      <c r="M9286">
        <v>24</v>
      </c>
      <c r="N9286">
        <f>_xlfn.XLOOKUP(B9286,Courses!A:A,Courses!E:E)</f>
        <v>38</v>
      </c>
      <c r="O9286">
        <v>164</v>
      </c>
      <c r="Q9286">
        <v>0</v>
      </c>
      <c r="S9286">
        <v>3</v>
      </c>
      <c r="T9286">
        <v>3</v>
      </c>
      <c r="U9286">
        <v>0</v>
      </c>
      <c r="V9286">
        <v>0</v>
      </c>
      <c r="W9286">
        <v>7</v>
      </c>
      <c r="Y9286">
        <v>0</v>
      </c>
      <c r="AA9286">
        <v>25075</v>
      </c>
      <c r="AB9286" t="s">
        <v>29318</v>
      </c>
      <c r="AC9286" t="s">
        <v>29317</v>
      </c>
      <c r="AD9286">
        <v>15</v>
      </c>
      <c r="AF9286" t="s">
        <v>29319</v>
      </c>
    </row>
    <row r="9287" spans="1:34" x14ac:dyDescent="0.35">
      <c r="A9287" t="s">
        <v>8897</v>
      </c>
      <c r="B9287" t="s">
        <v>56</v>
      </c>
      <c r="C9287" t="s">
        <v>42</v>
      </c>
      <c r="D9287" t="s">
        <v>43</v>
      </c>
      <c r="E9287" t="s">
        <v>38</v>
      </c>
      <c r="F9287" t="s">
        <v>39</v>
      </c>
      <c r="G9287" t="s">
        <v>29314</v>
      </c>
      <c r="H9287" t="s">
        <v>29315</v>
      </c>
      <c r="I9287" t="s">
        <v>32172</v>
      </c>
      <c r="J9287" t="s">
        <v>29316</v>
      </c>
      <c r="K9287" t="s">
        <v>66</v>
      </c>
      <c r="L9287" t="b">
        <v>1</v>
      </c>
      <c r="M9287">
        <v>16</v>
      </c>
      <c r="N9287">
        <f>_xlfn.XLOOKUP(B9287,Courses!A:A,Courses!E:E)</f>
        <v>55</v>
      </c>
      <c r="O9287">
        <v>206</v>
      </c>
      <c r="Q9287">
        <v>0</v>
      </c>
      <c r="S9287">
        <v>1</v>
      </c>
      <c r="T9287">
        <v>1</v>
      </c>
      <c r="U9287">
        <v>0</v>
      </c>
      <c r="V9287">
        <v>0</v>
      </c>
      <c r="W9287">
        <v>0</v>
      </c>
      <c r="Y9287">
        <v>0</v>
      </c>
      <c r="AA9287">
        <v>3381</v>
      </c>
      <c r="AB9287" t="s">
        <v>29320</v>
      </c>
      <c r="AC9287" t="s">
        <v>29317</v>
      </c>
      <c r="AD9287">
        <v>15</v>
      </c>
      <c r="AF9287" t="s">
        <v>29321</v>
      </c>
    </row>
    <row r="9288" spans="1:34" x14ac:dyDescent="0.35">
      <c r="A9288" t="s">
        <v>8902</v>
      </c>
      <c r="B9288" t="s">
        <v>60</v>
      </c>
      <c r="C9288" t="s">
        <v>42</v>
      </c>
      <c r="D9288" t="s">
        <v>43</v>
      </c>
      <c r="E9288" t="s">
        <v>38</v>
      </c>
      <c r="F9288" t="s">
        <v>39</v>
      </c>
      <c r="G9288" t="s">
        <v>29314</v>
      </c>
      <c r="H9288" t="s">
        <v>29315</v>
      </c>
      <c r="I9288" t="s">
        <v>32172</v>
      </c>
      <c r="J9288" t="s">
        <v>29316</v>
      </c>
      <c r="K9288" t="s">
        <v>66</v>
      </c>
      <c r="L9288" t="b">
        <v>1</v>
      </c>
      <c r="M9288">
        <v>0</v>
      </c>
      <c r="N9288">
        <f>_xlfn.XLOOKUP(B9288,Courses!A:A,Courses!E:E)</f>
        <v>24</v>
      </c>
      <c r="O9288">
        <v>86</v>
      </c>
      <c r="Q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Y9288">
        <v>0</v>
      </c>
      <c r="AA9288">
        <v>0</v>
      </c>
      <c r="AB9288" t="s">
        <v>29322</v>
      </c>
      <c r="AC9288" t="s">
        <v>29317</v>
      </c>
      <c r="AD9288">
        <v>15</v>
      </c>
    </row>
    <row r="9289" spans="1:34" x14ac:dyDescent="0.35">
      <c r="A9289" t="s">
        <v>8899</v>
      </c>
      <c r="B9289" t="s">
        <v>8900</v>
      </c>
      <c r="C9289" t="s">
        <v>42</v>
      </c>
      <c r="D9289" t="s">
        <v>43</v>
      </c>
      <c r="E9289" t="s">
        <v>38</v>
      </c>
      <c r="F9289" t="s">
        <v>39</v>
      </c>
      <c r="G9289" t="s">
        <v>29314</v>
      </c>
      <c r="H9289" t="s">
        <v>29315</v>
      </c>
      <c r="I9289" t="s">
        <v>32172</v>
      </c>
      <c r="J9289" t="s">
        <v>29316</v>
      </c>
      <c r="K9289" t="s">
        <v>66</v>
      </c>
      <c r="L9289" t="b">
        <v>1</v>
      </c>
      <c r="M9289">
        <v>21</v>
      </c>
      <c r="N9289">
        <f>_xlfn.XLOOKUP(B9289,Courses!A:A,Courses!E:E)</f>
        <v>22</v>
      </c>
      <c r="O9289">
        <v>88</v>
      </c>
      <c r="Q9289">
        <v>0</v>
      </c>
      <c r="S9289">
        <v>3</v>
      </c>
      <c r="T9289">
        <v>3</v>
      </c>
      <c r="U9289">
        <v>0</v>
      </c>
      <c r="V9289">
        <v>0</v>
      </c>
      <c r="W9289">
        <v>0</v>
      </c>
      <c r="Y9289">
        <v>0</v>
      </c>
      <c r="AA9289">
        <v>17899</v>
      </c>
      <c r="AB9289" t="s">
        <v>29323</v>
      </c>
      <c r="AC9289" t="s">
        <v>29317</v>
      </c>
      <c r="AD9289">
        <v>15</v>
      </c>
      <c r="AF9289" t="s">
        <v>29324</v>
      </c>
      <c r="AG9289" t="s">
        <v>29325</v>
      </c>
      <c r="AH9289" t="s">
        <v>29325</v>
      </c>
    </row>
    <row r="9290" spans="1:34" x14ac:dyDescent="0.35">
      <c r="A9290" t="s">
        <v>8899</v>
      </c>
      <c r="B9290" t="s">
        <v>8900</v>
      </c>
      <c r="C9290" t="s">
        <v>42</v>
      </c>
      <c r="D9290" t="s">
        <v>43</v>
      </c>
      <c r="E9290" t="s">
        <v>38</v>
      </c>
      <c r="F9290" t="s">
        <v>39</v>
      </c>
      <c r="G9290" t="s">
        <v>29326</v>
      </c>
      <c r="H9290" t="s">
        <v>29327</v>
      </c>
      <c r="I9290" t="s">
        <v>32172</v>
      </c>
      <c r="J9290" t="s">
        <v>29328</v>
      </c>
      <c r="K9290" t="s">
        <v>66</v>
      </c>
      <c r="L9290" t="b">
        <v>1</v>
      </c>
      <c r="M9290">
        <v>19</v>
      </c>
      <c r="N9290">
        <f>_xlfn.XLOOKUP(B9290,Courses!A:A,Courses!E:E)</f>
        <v>22</v>
      </c>
      <c r="O9290">
        <v>88</v>
      </c>
      <c r="Q9290">
        <v>0</v>
      </c>
      <c r="S9290">
        <v>2</v>
      </c>
      <c r="T9290">
        <v>2</v>
      </c>
      <c r="U9290">
        <v>0</v>
      </c>
      <c r="V9290">
        <v>0</v>
      </c>
      <c r="W9290">
        <v>0</v>
      </c>
      <c r="Y9290">
        <v>0</v>
      </c>
      <c r="AA9290">
        <v>9800</v>
      </c>
      <c r="AB9290" t="s">
        <v>29329</v>
      </c>
      <c r="AC9290" t="s">
        <v>29330</v>
      </c>
      <c r="AD9290">
        <v>27</v>
      </c>
      <c r="AF9290" t="s">
        <v>29331</v>
      </c>
      <c r="AG9290" t="s">
        <v>29332</v>
      </c>
      <c r="AH9290" t="s">
        <v>29332</v>
      </c>
    </row>
    <row r="9291" spans="1:34" x14ac:dyDescent="0.35">
      <c r="A9291" t="s">
        <v>8902</v>
      </c>
      <c r="B9291" t="s">
        <v>60</v>
      </c>
      <c r="C9291" t="s">
        <v>42</v>
      </c>
      <c r="D9291" t="s">
        <v>43</v>
      </c>
      <c r="E9291" t="s">
        <v>38</v>
      </c>
      <c r="F9291" t="s">
        <v>39</v>
      </c>
      <c r="G9291" t="s">
        <v>29326</v>
      </c>
      <c r="H9291" t="s">
        <v>29327</v>
      </c>
      <c r="I9291" t="s">
        <v>32172</v>
      </c>
      <c r="J9291" t="s">
        <v>29328</v>
      </c>
      <c r="K9291" t="s">
        <v>66</v>
      </c>
      <c r="L9291" t="b">
        <v>1</v>
      </c>
      <c r="M9291">
        <v>0</v>
      </c>
      <c r="N9291">
        <f>_xlfn.XLOOKUP(B9291,Courses!A:A,Courses!E:E)</f>
        <v>24</v>
      </c>
      <c r="O9291">
        <v>86</v>
      </c>
      <c r="Q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Y9291">
        <v>0</v>
      </c>
      <c r="AA9291">
        <v>0</v>
      </c>
      <c r="AB9291" t="s">
        <v>29333</v>
      </c>
      <c r="AC9291" t="s">
        <v>29330</v>
      </c>
      <c r="AD9291">
        <v>27</v>
      </c>
    </row>
    <row r="9292" spans="1:34" x14ac:dyDescent="0.35">
      <c r="A9292" t="s">
        <v>8897</v>
      </c>
      <c r="B9292" t="s">
        <v>56</v>
      </c>
      <c r="C9292" t="s">
        <v>42</v>
      </c>
      <c r="D9292" t="s">
        <v>43</v>
      </c>
      <c r="E9292" t="s">
        <v>38</v>
      </c>
      <c r="F9292" t="s">
        <v>39</v>
      </c>
      <c r="G9292" t="s">
        <v>29326</v>
      </c>
      <c r="H9292" t="s">
        <v>29327</v>
      </c>
      <c r="I9292" t="s">
        <v>32172</v>
      </c>
      <c r="J9292" t="s">
        <v>29328</v>
      </c>
      <c r="K9292" t="s">
        <v>66</v>
      </c>
      <c r="L9292" t="b">
        <v>1</v>
      </c>
      <c r="M9292">
        <v>53</v>
      </c>
      <c r="N9292">
        <f>_xlfn.XLOOKUP(B9292,Courses!A:A,Courses!E:E)</f>
        <v>55</v>
      </c>
      <c r="O9292">
        <v>206</v>
      </c>
      <c r="Q9292">
        <v>0</v>
      </c>
      <c r="S9292">
        <v>8</v>
      </c>
      <c r="T9292">
        <v>8</v>
      </c>
      <c r="U9292">
        <v>0</v>
      </c>
      <c r="V9292">
        <v>0</v>
      </c>
      <c r="W9292">
        <v>0</v>
      </c>
      <c r="Y9292">
        <v>0</v>
      </c>
      <c r="AA9292">
        <v>12342</v>
      </c>
      <c r="AB9292" t="s">
        <v>29334</v>
      </c>
      <c r="AC9292" t="s">
        <v>29330</v>
      </c>
      <c r="AD9292">
        <v>27</v>
      </c>
      <c r="AF9292" t="s">
        <v>29335</v>
      </c>
    </row>
    <row r="9293" spans="1:34" x14ac:dyDescent="0.35">
      <c r="A9293" t="s">
        <v>8895</v>
      </c>
      <c r="B9293" t="s">
        <v>52</v>
      </c>
      <c r="C9293" t="s">
        <v>42</v>
      </c>
      <c r="D9293" t="s">
        <v>43</v>
      </c>
      <c r="E9293" t="s">
        <v>38</v>
      </c>
      <c r="F9293" t="s">
        <v>39</v>
      </c>
      <c r="G9293" t="s">
        <v>29326</v>
      </c>
      <c r="H9293" t="s">
        <v>29327</v>
      </c>
      <c r="I9293" t="s">
        <v>32172</v>
      </c>
      <c r="J9293" t="s">
        <v>29328</v>
      </c>
      <c r="K9293" t="s">
        <v>66</v>
      </c>
      <c r="L9293" t="b">
        <v>1</v>
      </c>
      <c r="M9293">
        <v>42</v>
      </c>
      <c r="N9293">
        <f>_xlfn.XLOOKUP(B9293,Courses!A:A,Courses!E:E)</f>
        <v>38</v>
      </c>
      <c r="O9293">
        <v>164</v>
      </c>
      <c r="Q9293">
        <v>0</v>
      </c>
      <c r="S9293">
        <v>8</v>
      </c>
      <c r="T9293">
        <v>8</v>
      </c>
      <c r="U9293">
        <v>0</v>
      </c>
      <c r="V9293">
        <v>0</v>
      </c>
      <c r="W9293">
        <v>9</v>
      </c>
      <c r="Y9293">
        <v>0</v>
      </c>
      <c r="AA9293">
        <v>10862</v>
      </c>
      <c r="AB9293" t="s">
        <v>29336</v>
      </c>
      <c r="AC9293" t="s">
        <v>29330</v>
      </c>
      <c r="AD9293">
        <v>27</v>
      </c>
      <c r="AF9293" t="s">
        <v>29337</v>
      </c>
    </row>
    <row r="9294" spans="1:34" x14ac:dyDescent="0.35">
      <c r="A9294" t="s">
        <v>8895</v>
      </c>
      <c r="B9294" t="s">
        <v>52</v>
      </c>
      <c r="C9294" t="s">
        <v>42</v>
      </c>
      <c r="D9294" t="s">
        <v>43</v>
      </c>
      <c r="E9294" t="s">
        <v>38</v>
      </c>
      <c r="F9294" t="s">
        <v>39</v>
      </c>
      <c r="G9294" t="s">
        <v>29338</v>
      </c>
      <c r="H9294" t="s">
        <v>29339</v>
      </c>
      <c r="I9294" t="s">
        <v>32172</v>
      </c>
      <c r="J9294" t="s">
        <v>29340</v>
      </c>
      <c r="K9294" t="s">
        <v>66</v>
      </c>
      <c r="L9294" t="b">
        <v>1</v>
      </c>
      <c r="M9294">
        <v>53</v>
      </c>
      <c r="N9294">
        <f>_xlfn.XLOOKUP(B9294,Courses!A:A,Courses!E:E)</f>
        <v>38</v>
      </c>
      <c r="O9294">
        <v>164</v>
      </c>
      <c r="Q9294">
        <v>0</v>
      </c>
      <c r="S9294">
        <v>8</v>
      </c>
      <c r="T9294">
        <v>14</v>
      </c>
      <c r="U9294">
        <v>0</v>
      </c>
      <c r="V9294">
        <v>0</v>
      </c>
      <c r="W9294">
        <v>7</v>
      </c>
      <c r="Y9294">
        <v>0</v>
      </c>
      <c r="AA9294">
        <v>74957</v>
      </c>
      <c r="AB9294" t="s">
        <v>29342</v>
      </c>
      <c r="AC9294" t="s">
        <v>29341</v>
      </c>
      <c r="AD9294">
        <v>20</v>
      </c>
      <c r="AF9294" t="s">
        <v>29343</v>
      </c>
    </row>
    <row r="9295" spans="1:34" x14ac:dyDescent="0.35">
      <c r="A9295" t="s">
        <v>8897</v>
      </c>
      <c r="B9295" t="s">
        <v>56</v>
      </c>
      <c r="C9295" t="s">
        <v>42</v>
      </c>
      <c r="D9295" t="s">
        <v>43</v>
      </c>
      <c r="E9295" t="s">
        <v>38</v>
      </c>
      <c r="F9295" t="s">
        <v>39</v>
      </c>
      <c r="G9295" t="s">
        <v>29338</v>
      </c>
      <c r="H9295" t="s">
        <v>29339</v>
      </c>
      <c r="I9295" t="s">
        <v>32172</v>
      </c>
      <c r="J9295" t="s">
        <v>29340</v>
      </c>
      <c r="K9295" t="s">
        <v>66</v>
      </c>
      <c r="L9295" t="b">
        <v>1</v>
      </c>
      <c r="M9295">
        <v>59</v>
      </c>
      <c r="N9295">
        <f>_xlfn.XLOOKUP(B9295,Courses!A:A,Courses!E:E)</f>
        <v>55</v>
      </c>
      <c r="O9295">
        <v>206</v>
      </c>
      <c r="Q9295">
        <v>0</v>
      </c>
      <c r="S9295">
        <v>7</v>
      </c>
      <c r="T9295">
        <v>9</v>
      </c>
      <c r="U9295">
        <v>1</v>
      </c>
      <c r="V9295">
        <v>0</v>
      </c>
      <c r="W9295">
        <v>18</v>
      </c>
      <c r="X9295" t="s">
        <v>29344</v>
      </c>
      <c r="Y9295">
        <v>0</v>
      </c>
      <c r="AA9295">
        <v>76392</v>
      </c>
      <c r="AB9295" t="s">
        <v>29345</v>
      </c>
      <c r="AC9295" t="s">
        <v>29341</v>
      </c>
      <c r="AD9295">
        <v>20</v>
      </c>
      <c r="AF9295" t="s">
        <v>29346</v>
      </c>
    </row>
    <row r="9296" spans="1:34" x14ac:dyDescent="0.35">
      <c r="A9296" t="s">
        <v>8902</v>
      </c>
      <c r="B9296" t="s">
        <v>60</v>
      </c>
      <c r="C9296" t="s">
        <v>42</v>
      </c>
      <c r="D9296" t="s">
        <v>43</v>
      </c>
      <c r="E9296" t="s">
        <v>38</v>
      </c>
      <c r="F9296" t="s">
        <v>39</v>
      </c>
      <c r="G9296" t="s">
        <v>29338</v>
      </c>
      <c r="H9296" t="s">
        <v>29339</v>
      </c>
      <c r="I9296" t="s">
        <v>32172</v>
      </c>
      <c r="J9296" t="s">
        <v>29340</v>
      </c>
      <c r="K9296" t="s">
        <v>66</v>
      </c>
      <c r="L9296" t="b">
        <v>1</v>
      </c>
      <c r="M9296">
        <v>19</v>
      </c>
      <c r="N9296">
        <f>_xlfn.XLOOKUP(B9296,Courses!A:A,Courses!E:E)</f>
        <v>24</v>
      </c>
      <c r="O9296">
        <v>86</v>
      </c>
      <c r="Q9296">
        <v>0</v>
      </c>
      <c r="S9296">
        <v>1</v>
      </c>
      <c r="T9296">
        <v>1</v>
      </c>
      <c r="U9296">
        <v>0</v>
      </c>
      <c r="V9296">
        <v>0</v>
      </c>
      <c r="W9296">
        <v>4</v>
      </c>
      <c r="Y9296">
        <v>0</v>
      </c>
      <c r="AA9296">
        <v>4212</v>
      </c>
      <c r="AB9296" t="s">
        <v>29347</v>
      </c>
      <c r="AC9296" t="s">
        <v>29341</v>
      </c>
      <c r="AD9296">
        <v>20</v>
      </c>
      <c r="AF9296" t="s">
        <v>29348</v>
      </c>
      <c r="AG9296" t="s">
        <v>29349</v>
      </c>
      <c r="AH9296" t="s">
        <v>29350</v>
      </c>
    </row>
    <row r="9297" spans="1:34" x14ac:dyDescent="0.35">
      <c r="A9297" t="s">
        <v>8899</v>
      </c>
      <c r="B9297" t="s">
        <v>8900</v>
      </c>
      <c r="C9297" t="s">
        <v>42</v>
      </c>
      <c r="D9297" t="s">
        <v>43</v>
      </c>
      <c r="E9297" t="s">
        <v>38</v>
      </c>
      <c r="F9297" t="s">
        <v>39</v>
      </c>
      <c r="G9297" t="s">
        <v>29338</v>
      </c>
      <c r="H9297" t="s">
        <v>29339</v>
      </c>
      <c r="I9297" t="s">
        <v>32172</v>
      </c>
      <c r="J9297" t="s">
        <v>29340</v>
      </c>
      <c r="K9297" t="s">
        <v>66</v>
      </c>
      <c r="L9297" t="b">
        <v>1</v>
      </c>
      <c r="M9297">
        <v>26</v>
      </c>
      <c r="N9297">
        <f>_xlfn.XLOOKUP(B9297,Courses!A:A,Courses!E:E)</f>
        <v>22</v>
      </c>
      <c r="O9297">
        <v>88</v>
      </c>
      <c r="Q9297">
        <v>0</v>
      </c>
      <c r="S9297">
        <v>3</v>
      </c>
      <c r="T9297">
        <v>3</v>
      </c>
      <c r="U9297">
        <v>0</v>
      </c>
      <c r="V9297">
        <v>0</v>
      </c>
      <c r="W9297">
        <v>8</v>
      </c>
      <c r="Y9297">
        <v>0</v>
      </c>
      <c r="AA9297">
        <v>29839</v>
      </c>
      <c r="AB9297" t="s">
        <v>29351</v>
      </c>
      <c r="AC9297" t="s">
        <v>29341</v>
      </c>
      <c r="AD9297">
        <v>20</v>
      </c>
      <c r="AF9297" t="s">
        <v>29352</v>
      </c>
      <c r="AG9297" t="s">
        <v>29353</v>
      </c>
      <c r="AH9297" t="s">
        <v>29354</v>
      </c>
    </row>
    <row r="9298" spans="1:34" x14ac:dyDescent="0.35">
      <c r="A9298" t="s">
        <v>8899</v>
      </c>
      <c r="B9298" t="s">
        <v>8900</v>
      </c>
      <c r="C9298" t="s">
        <v>42</v>
      </c>
      <c r="D9298" t="s">
        <v>43</v>
      </c>
      <c r="E9298" t="s">
        <v>38</v>
      </c>
      <c r="F9298" t="s">
        <v>39</v>
      </c>
      <c r="G9298" t="s">
        <v>29355</v>
      </c>
      <c r="H9298" t="s">
        <v>29356</v>
      </c>
      <c r="I9298" t="s">
        <v>32172</v>
      </c>
      <c r="J9298" t="s">
        <v>29357</v>
      </c>
      <c r="K9298" t="s">
        <v>66</v>
      </c>
      <c r="L9298" t="b">
        <v>1</v>
      </c>
      <c r="M9298">
        <v>1</v>
      </c>
      <c r="N9298">
        <f>_xlfn.XLOOKUP(B9298,Courses!A:A,Courses!E:E)</f>
        <v>22</v>
      </c>
      <c r="O9298">
        <v>88</v>
      </c>
      <c r="Q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Y9298">
        <v>0</v>
      </c>
      <c r="AA9298">
        <v>482</v>
      </c>
      <c r="AB9298" t="s">
        <v>29358</v>
      </c>
      <c r="AC9298" t="s">
        <v>29359</v>
      </c>
      <c r="AD9298">
        <v>8</v>
      </c>
    </row>
    <row r="9299" spans="1:34" x14ac:dyDescent="0.35">
      <c r="A9299" t="s">
        <v>8902</v>
      </c>
      <c r="B9299" t="s">
        <v>60</v>
      </c>
      <c r="C9299" t="s">
        <v>42</v>
      </c>
      <c r="D9299" t="s">
        <v>43</v>
      </c>
      <c r="E9299" t="s">
        <v>38</v>
      </c>
      <c r="F9299" t="s">
        <v>39</v>
      </c>
      <c r="G9299" t="s">
        <v>29355</v>
      </c>
      <c r="H9299" t="s">
        <v>29356</v>
      </c>
      <c r="I9299" t="s">
        <v>32172</v>
      </c>
      <c r="J9299" t="s">
        <v>29357</v>
      </c>
      <c r="K9299" t="s">
        <v>66</v>
      </c>
      <c r="L9299" t="b">
        <v>1</v>
      </c>
      <c r="M9299">
        <v>0</v>
      </c>
      <c r="N9299">
        <f>_xlfn.XLOOKUP(B9299,Courses!A:A,Courses!E:E)</f>
        <v>24</v>
      </c>
      <c r="O9299">
        <v>86</v>
      </c>
      <c r="Q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Y9299">
        <v>0</v>
      </c>
      <c r="AA9299">
        <v>0</v>
      </c>
      <c r="AB9299" t="s">
        <v>29360</v>
      </c>
      <c r="AC9299" t="s">
        <v>29359</v>
      </c>
      <c r="AD9299">
        <v>8</v>
      </c>
    </row>
    <row r="9300" spans="1:34" x14ac:dyDescent="0.35">
      <c r="A9300" t="s">
        <v>8897</v>
      </c>
      <c r="B9300" t="s">
        <v>56</v>
      </c>
      <c r="C9300" t="s">
        <v>42</v>
      </c>
      <c r="D9300" t="s">
        <v>43</v>
      </c>
      <c r="E9300" t="s">
        <v>38</v>
      </c>
      <c r="F9300" t="s">
        <v>39</v>
      </c>
      <c r="G9300" t="s">
        <v>29355</v>
      </c>
      <c r="H9300" t="s">
        <v>29356</v>
      </c>
      <c r="I9300" t="s">
        <v>32172</v>
      </c>
      <c r="J9300" t="s">
        <v>29357</v>
      </c>
      <c r="K9300" t="s">
        <v>66</v>
      </c>
      <c r="L9300" t="b">
        <v>1</v>
      </c>
      <c r="M9300">
        <v>4</v>
      </c>
      <c r="N9300">
        <f>_xlfn.XLOOKUP(B9300,Courses!A:A,Courses!E:E)</f>
        <v>55</v>
      </c>
      <c r="O9300">
        <v>206</v>
      </c>
      <c r="Q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Y9300">
        <v>0</v>
      </c>
      <c r="AA9300">
        <v>80</v>
      </c>
      <c r="AB9300" t="s">
        <v>29361</v>
      </c>
      <c r="AC9300" t="s">
        <v>29359</v>
      </c>
      <c r="AD9300">
        <v>8</v>
      </c>
    </row>
    <row r="9301" spans="1:34" x14ac:dyDescent="0.35">
      <c r="A9301" t="s">
        <v>8895</v>
      </c>
      <c r="B9301" t="s">
        <v>52</v>
      </c>
      <c r="C9301" t="s">
        <v>42</v>
      </c>
      <c r="D9301" t="s">
        <v>43</v>
      </c>
      <c r="E9301" t="s">
        <v>38</v>
      </c>
      <c r="F9301" t="s">
        <v>39</v>
      </c>
      <c r="G9301" t="s">
        <v>29355</v>
      </c>
      <c r="H9301" t="s">
        <v>29356</v>
      </c>
      <c r="I9301" t="s">
        <v>32172</v>
      </c>
      <c r="J9301" t="s">
        <v>29357</v>
      </c>
      <c r="K9301" t="s">
        <v>66</v>
      </c>
      <c r="L9301" t="b">
        <v>1</v>
      </c>
      <c r="M9301">
        <v>24</v>
      </c>
      <c r="N9301">
        <f>_xlfn.XLOOKUP(B9301,Courses!A:A,Courses!E:E)</f>
        <v>38</v>
      </c>
      <c r="O9301">
        <v>164</v>
      </c>
      <c r="Q9301">
        <v>0</v>
      </c>
      <c r="S9301">
        <v>5</v>
      </c>
      <c r="T9301">
        <v>5</v>
      </c>
      <c r="U9301">
        <v>0</v>
      </c>
      <c r="V9301">
        <v>3</v>
      </c>
      <c r="W9301">
        <v>34</v>
      </c>
      <c r="X9301" t="s">
        <v>29362</v>
      </c>
      <c r="Y9301">
        <v>0</v>
      </c>
      <c r="AA9301">
        <v>27490</v>
      </c>
      <c r="AB9301" t="s">
        <v>29363</v>
      </c>
      <c r="AC9301" t="s">
        <v>29359</v>
      </c>
      <c r="AD9301">
        <v>8</v>
      </c>
      <c r="AF9301" t="s">
        <v>29364</v>
      </c>
    </row>
    <row r="9302" spans="1:34" x14ac:dyDescent="0.35">
      <c r="A9302" t="s">
        <v>8895</v>
      </c>
      <c r="B9302" t="s">
        <v>52</v>
      </c>
      <c r="C9302" t="s">
        <v>42</v>
      </c>
      <c r="D9302" t="s">
        <v>43</v>
      </c>
      <c r="E9302" t="s">
        <v>38</v>
      </c>
      <c r="F9302" t="s">
        <v>39</v>
      </c>
      <c r="G9302" t="s">
        <v>29365</v>
      </c>
      <c r="H9302" t="s">
        <v>29366</v>
      </c>
      <c r="I9302" t="s">
        <v>32172</v>
      </c>
      <c r="J9302" t="s">
        <v>29367</v>
      </c>
      <c r="K9302" t="s">
        <v>66</v>
      </c>
      <c r="L9302" t="b">
        <v>1</v>
      </c>
      <c r="M9302">
        <v>19</v>
      </c>
      <c r="N9302">
        <f>_xlfn.XLOOKUP(B9302,Courses!A:A,Courses!E:E)</f>
        <v>38</v>
      </c>
      <c r="O9302">
        <v>164</v>
      </c>
      <c r="Q9302">
        <v>0</v>
      </c>
      <c r="S9302">
        <v>2</v>
      </c>
      <c r="T9302">
        <v>2</v>
      </c>
      <c r="U9302">
        <v>0</v>
      </c>
      <c r="V9302">
        <v>0</v>
      </c>
      <c r="W9302">
        <v>0</v>
      </c>
      <c r="Y9302">
        <v>0</v>
      </c>
      <c r="AA9302">
        <v>28302</v>
      </c>
      <c r="AB9302" t="s">
        <v>29369</v>
      </c>
      <c r="AC9302" t="s">
        <v>29368</v>
      </c>
      <c r="AD9302">
        <v>8</v>
      </c>
      <c r="AF9302" t="s">
        <v>29370</v>
      </c>
    </row>
    <row r="9303" spans="1:34" x14ac:dyDescent="0.35">
      <c r="A9303" t="s">
        <v>8897</v>
      </c>
      <c r="B9303" t="s">
        <v>56</v>
      </c>
      <c r="C9303" t="s">
        <v>42</v>
      </c>
      <c r="D9303" t="s">
        <v>43</v>
      </c>
      <c r="E9303" t="s">
        <v>38</v>
      </c>
      <c r="F9303" t="s">
        <v>39</v>
      </c>
      <c r="G9303" t="s">
        <v>29365</v>
      </c>
      <c r="H9303" t="s">
        <v>29366</v>
      </c>
      <c r="I9303" t="s">
        <v>32172</v>
      </c>
      <c r="J9303" t="s">
        <v>29367</v>
      </c>
      <c r="K9303" t="s">
        <v>66</v>
      </c>
      <c r="L9303" t="b">
        <v>1</v>
      </c>
      <c r="M9303">
        <v>3</v>
      </c>
      <c r="N9303">
        <f>_xlfn.XLOOKUP(B9303,Courses!A:A,Courses!E:E)</f>
        <v>55</v>
      </c>
      <c r="O9303">
        <v>206</v>
      </c>
      <c r="Q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Y9303">
        <v>0</v>
      </c>
      <c r="AA9303">
        <v>378</v>
      </c>
      <c r="AB9303" t="s">
        <v>29371</v>
      </c>
      <c r="AC9303" t="s">
        <v>29368</v>
      </c>
      <c r="AD9303">
        <v>8</v>
      </c>
    </row>
    <row r="9304" spans="1:34" x14ac:dyDescent="0.35">
      <c r="A9304" t="s">
        <v>8902</v>
      </c>
      <c r="B9304" t="s">
        <v>60</v>
      </c>
      <c r="C9304" t="s">
        <v>42</v>
      </c>
      <c r="D9304" t="s">
        <v>43</v>
      </c>
      <c r="E9304" t="s">
        <v>38</v>
      </c>
      <c r="F9304" t="s">
        <v>39</v>
      </c>
      <c r="G9304" t="s">
        <v>29365</v>
      </c>
      <c r="H9304" t="s">
        <v>29366</v>
      </c>
      <c r="I9304" t="s">
        <v>32172</v>
      </c>
      <c r="J9304" t="s">
        <v>29367</v>
      </c>
      <c r="K9304" t="s">
        <v>66</v>
      </c>
      <c r="L9304" t="b">
        <v>1</v>
      </c>
      <c r="M9304">
        <v>0</v>
      </c>
      <c r="N9304">
        <f>_xlfn.XLOOKUP(B9304,Courses!A:A,Courses!E:E)</f>
        <v>24</v>
      </c>
      <c r="O9304">
        <v>86</v>
      </c>
      <c r="Q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Y9304">
        <v>0</v>
      </c>
      <c r="AA9304">
        <v>0</v>
      </c>
      <c r="AB9304" t="s">
        <v>29372</v>
      </c>
      <c r="AC9304" t="s">
        <v>29368</v>
      </c>
      <c r="AD9304">
        <v>8</v>
      </c>
    </row>
    <row r="9305" spans="1:34" x14ac:dyDescent="0.35">
      <c r="A9305" t="s">
        <v>8899</v>
      </c>
      <c r="B9305" t="s">
        <v>8900</v>
      </c>
      <c r="C9305" t="s">
        <v>42</v>
      </c>
      <c r="D9305" t="s">
        <v>43</v>
      </c>
      <c r="E9305" t="s">
        <v>38</v>
      </c>
      <c r="F9305" t="s">
        <v>39</v>
      </c>
      <c r="G9305" t="s">
        <v>29365</v>
      </c>
      <c r="H9305" t="s">
        <v>29366</v>
      </c>
      <c r="I9305" t="s">
        <v>32172</v>
      </c>
      <c r="J9305" t="s">
        <v>29367</v>
      </c>
      <c r="K9305" t="s">
        <v>66</v>
      </c>
      <c r="L9305" t="b">
        <v>1</v>
      </c>
      <c r="M9305">
        <v>1</v>
      </c>
      <c r="N9305">
        <f>_xlfn.XLOOKUP(B9305,Courses!A:A,Courses!E:E)</f>
        <v>22</v>
      </c>
      <c r="O9305">
        <v>88</v>
      </c>
      <c r="Q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Y9305">
        <v>0</v>
      </c>
      <c r="AA9305">
        <v>196</v>
      </c>
      <c r="AB9305" t="s">
        <v>29373</v>
      </c>
      <c r="AC9305" t="s">
        <v>29368</v>
      </c>
      <c r="AD9305">
        <v>8</v>
      </c>
    </row>
    <row r="9306" spans="1:34" x14ac:dyDescent="0.35">
      <c r="A9306" t="s">
        <v>8899</v>
      </c>
      <c r="B9306" t="s">
        <v>8900</v>
      </c>
      <c r="C9306" t="s">
        <v>42</v>
      </c>
      <c r="D9306" t="s">
        <v>43</v>
      </c>
      <c r="E9306" t="s">
        <v>38</v>
      </c>
      <c r="F9306" t="s">
        <v>39</v>
      </c>
      <c r="G9306" t="s">
        <v>29374</v>
      </c>
      <c r="H9306" t="s">
        <v>29375</v>
      </c>
      <c r="I9306" t="s">
        <v>32172</v>
      </c>
      <c r="J9306" t="s">
        <v>29376</v>
      </c>
      <c r="K9306" t="s">
        <v>66</v>
      </c>
      <c r="L9306" t="b">
        <v>1</v>
      </c>
      <c r="M9306">
        <v>18</v>
      </c>
      <c r="N9306">
        <f>_xlfn.XLOOKUP(B9306,Courses!A:A,Courses!E:E)</f>
        <v>22</v>
      </c>
      <c r="O9306">
        <v>88</v>
      </c>
      <c r="Q9306">
        <v>0</v>
      </c>
      <c r="S9306">
        <v>1</v>
      </c>
      <c r="T9306">
        <v>1</v>
      </c>
      <c r="U9306">
        <v>0</v>
      </c>
      <c r="V9306">
        <v>0</v>
      </c>
      <c r="W9306">
        <v>0</v>
      </c>
      <c r="Y9306">
        <v>0</v>
      </c>
      <c r="AA9306">
        <v>4502</v>
      </c>
      <c r="AB9306" t="s">
        <v>29377</v>
      </c>
      <c r="AC9306" t="s">
        <v>29378</v>
      </c>
      <c r="AD9306">
        <v>15</v>
      </c>
      <c r="AF9306" t="s">
        <v>29379</v>
      </c>
      <c r="AG9306" t="s">
        <v>29380</v>
      </c>
      <c r="AH9306" t="s">
        <v>29381</v>
      </c>
    </row>
    <row r="9307" spans="1:34" x14ac:dyDescent="0.35">
      <c r="A9307" t="s">
        <v>8902</v>
      </c>
      <c r="B9307" t="s">
        <v>60</v>
      </c>
      <c r="C9307" t="s">
        <v>42</v>
      </c>
      <c r="D9307" t="s">
        <v>43</v>
      </c>
      <c r="E9307" t="s">
        <v>38</v>
      </c>
      <c r="F9307" t="s">
        <v>39</v>
      </c>
      <c r="G9307" t="s">
        <v>29374</v>
      </c>
      <c r="H9307" t="s">
        <v>29375</v>
      </c>
      <c r="I9307" t="s">
        <v>32172</v>
      </c>
      <c r="J9307" t="s">
        <v>29376</v>
      </c>
      <c r="K9307" t="s">
        <v>66</v>
      </c>
      <c r="L9307" t="b">
        <v>1</v>
      </c>
      <c r="M9307">
        <v>8</v>
      </c>
      <c r="N9307">
        <f>_xlfn.XLOOKUP(B9307,Courses!A:A,Courses!E:E)</f>
        <v>24</v>
      </c>
      <c r="O9307">
        <v>86</v>
      </c>
      <c r="Q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Y9307">
        <v>0</v>
      </c>
      <c r="AA9307">
        <v>467</v>
      </c>
      <c r="AB9307" t="s">
        <v>29382</v>
      </c>
      <c r="AC9307" t="s">
        <v>29378</v>
      </c>
      <c r="AD9307">
        <v>15</v>
      </c>
      <c r="AG9307" t="s">
        <v>29383</v>
      </c>
      <c r="AH9307" t="s">
        <v>29384</v>
      </c>
    </row>
    <row r="9308" spans="1:34" x14ac:dyDescent="0.35">
      <c r="A9308" t="s">
        <v>8897</v>
      </c>
      <c r="B9308" t="s">
        <v>56</v>
      </c>
      <c r="C9308" t="s">
        <v>42</v>
      </c>
      <c r="D9308" t="s">
        <v>43</v>
      </c>
      <c r="E9308" t="s">
        <v>38</v>
      </c>
      <c r="F9308" t="s">
        <v>39</v>
      </c>
      <c r="G9308" t="s">
        <v>29374</v>
      </c>
      <c r="H9308" t="s">
        <v>29375</v>
      </c>
      <c r="I9308" t="s">
        <v>32172</v>
      </c>
      <c r="J9308" t="s">
        <v>29376</v>
      </c>
      <c r="K9308" t="s">
        <v>66</v>
      </c>
      <c r="L9308" t="b">
        <v>1</v>
      </c>
      <c r="M9308">
        <v>20</v>
      </c>
      <c r="N9308">
        <f>_xlfn.XLOOKUP(B9308,Courses!A:A,Courses!E:E)</f>
        <v>55</v>
      </c>
      <c r="O9308">
        <v>206</v>
      </c>
      <c r="Q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Y9308">
        <v>0</v>
      </c>
      <c r="AA9308">
        <v>2283</v>
      </c>
      <c r="AB9308" t="s">
        <v>29385</v>
      </c>
      <c r="AC9308" t="s">
        <v>29378</v>
      </c>
      <c r="AD9308">
        <v>15</v>
      </c>
    </row>
    <row r="9309" spans="1:34" x14ac:dyDescent="0.35">
      <c r="A9309" t="s">
        <v>8895</v>
      </c>
      <c r="B9309" t="s">
        <v>52</v>
      </c>
      <c r="C9309" t="s">
        <v>42</v>
      </c>
      <c r="D9309" t="s">
        <v>43</v>
      </c>
      <c r="E9309" t="s">
        <v>38</v>
      </c>
      <c r="F9309" t="s">
        <v>39</v>
      </c>
      <c r="G9309" t="s">
        <v>29374</v>
      </c>
      <c r="H9309" t="s">
        <v>29375</v>
      </c>
      <c r="I9309" t="s">
        <v>32172</v>
      </c>
      <c r="J9309" t="s">
        <v>29376</v>
      </c>
      <c r="K9309" t="s">
        <v>66</v>
      </c>
      <c r="L9309" t="b">
        <v>1</v>
      </c>
      <c r="M9309">
        <v>15</v>
      </c>
      <c r="N9309">
        <f>_xlfn.XLOOKUP(B9309,Courses!A:A,Courses!E:E)</f>
        <v>38</v>
      </c>
      <c r="O9309">
        <v>164</v>
      </c>
      <c r="Q9309">
        <v>0</v>
      </c>
      <c r="S9309">
        <v>1</v>
      </c>
      <c r="T9309">
        <v>1</v>
      </c>
      <c r="U9309">
        <v>0</v>
      </c>
      <c r="V9309">
        <v>0</v>
      </c>
      <c r="W9309">
        <v>0</v>
      </c>
      <c r="Y9309">
        <v>0</v>
      </c>
      <c r="AA9309">
        <v>10661</v>
      </c>
      <c r="AB9309" t="s">
        <v>29386</v>
      </c>
      <c r="AC9309" t="s">
        <v>29378</v>
      </c>
      <c r="AD9309">
        <v>15</v>
      </c>
      <c r="AF9309" t="s">
        <v>29387</v>
      </c>
    </row>
    <row r="9310" spans="1:34" x14ac:dyDescent="0.35">
      <c r="A9310" t="s">
        <v>8895</v>
      </c>
      <c r="B9310" t="s">
        <v>52</v>
      </c>
      <c r="C9310" t="s">
        <v>42</v>
      </c>
      <c r="D9310" t="s">
        <v>43</v>
      </c>
      <c r="E9310" t="s">
        <v>38</v>
      </c>
      <c r="F9310" t="s">
        <v>39</v>
      </c>
      <c r="G9310" t="s">
        <v>29388</v>
      </c>
      <c r="H9310" t="s">
        <v>29389</v>
      </c>
      <c r="I9310" t="s">
        <v>32172</v>
      </c>
      <c r="J9310" t="s">
        <v>29390</v>
      </c>
      <c r="K9310" t="s">
        <v>66</v>
      </c>
      <c r="L9310" t="b">
        <v>1</v>
      </c>
      <c r="M9310">
        <v>11</v>
      </c>
      <c r="N9310">
        <f>_xlfn.XLOOKUP(B9310,Courses!A:A,Courses!E:E)</f>
        <v>38</v>
      </c>
      <c r="O9310">
        <v>164</v>
      </c>
      <c r="Q9310">
        <v>0</v>
      </c>
      <c r="S9310">
        <v>0</v>
      </c>
      <c r="T9310">
        <v>0</v>
      </c>
      <c r="U9310">
        <v>0</v>
      </c>
      <c r="V9310">
        <v>0</v>
      </c>
      <c r="W9310">
        <v>5</v>
      </c>
      <c r="Y9310">
        <v>0</v>
      </c>
      <c r="AA9310">
        <v>5847</v>
      </c>
      <c r="AB9310" t="s">
        <v>29392</v>
      </c>
      <c r="AC9310" t="s">
        <v>29391</v>
      </c>
      <c r="AD9310">
        <v>14</v>
      </c>
    </row>
    <row r="9311" spans="1:34" x14ac:dyDescent="0.35">
      <c r="A9311" t="s">
        <v>8897</v>
      </c>
      <c r="B9311" t="s">
        <v>56</v>
      </c>
      <c r="C9311" t="s">
        <v>42</v>
      </c>
      <c r="D9311" t="s">
        <v>43</v>
      </c>
      <c r="E9311" t="s">
        <v>38</v>
      </c>
      <c r="F9311" t="s">
        <v>39</v>
      </c>
      <c r="G9311" t="s">
        <v>29388</v>
      </c>
      <c r="H9311" t="s">
        <v>29389</v>
      </c>
      <c r="I9311" t="s">
        <v>32172</v>
      </c>
      <c r="J9311" t="s">
        <v>29390</v>
      </c>
      <c r="K9311" t="s">
        <v>66</v>
      </c>
      <c r="L9311" t="b">
        <v>1</v>
      </c>
      <c r="M9311">
        <v>39</v>
      </c>
      <c r="N9311">
        <f>_xlfn.XLOOKUP(B9311,Courses!A:A,Courses!E:E)</f>
        <v>55</v>
      </c>
      <c r="O9311">
        <v>206</v>
      </c>
      <c r="Q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Y9311">
        <v>0</v>
      </c>
      <c r="AA9311">
        <v>825</v>
      </c>
      <c r="AB9311" t="s">
        <v>29393</v>
      </c>
      <c r="AC9311" t="s">
        <v>29391</v>
      </c>
      <c r="AD9311">
        <v>14</v>
      </c>
    </row>
    <row r="9312" spans="1:34" x14ac:dyDescent="0.35">
      <c r="A9312" t="s">
        <v>8902</v>
      </c>
      <c r="B9312" t="s">
        <v>60</v>
      </c>
      <c r="C9312" t="s">
        <v>42</v>
      </c>
      <c r="D9312" t="s">
        <v>43</v>
      </c>
      <c r="E9312" t="s">
        <v>38</v>
      </c>
      <c r="F9312" t="s">
        <v>39</v>
      </c>
      <c r="G9312" t="s">
        <v>29388</v>
      </c>
      <c r="H9312" t="s">
        <v>29389</v>
      </c>
      <c r="I9312" t="s">
        <v>32172</v>
      </c>
      <c r="J9312" t="s">
        <v>29390</v>
      </c>
      <c r="K9312" t="s">
        <v>66</v>
      </c>
      <c r="L9312" t="b">
        <v>1</v>
      </c>
      <c r="M9312">
        <v>0</v>
      </c>
      <c r="N9312">
        <f>_xlfn.XLOOKUP(B9312,Courses!A:A,Courses!E:E)</f>
        <v>24</v>
      </c>
      <c r="O9312">
        <v>86</v>
      </c>
      <c r="Q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Y9312">
        <v>0</v>
      </c>
      <c r="AA9312">
        <v>0</v>
      </c>
      <c r="AB9312" t="s">
        <v>29394</v>
      </c>
      <c r="AC9312" t="s">
        <v>29391</v>
      </c>
      <c r="AD9312">
        <v>14</v>
      </c>
    </row>
    <row r="9313" spans="1:34" x14ac:dyDescent="0.35">
      <c r="A9313" t="s">
        <v>8899</v>
      </c>
      <c r="B9313" t="s">
        <v>8900</v>
      </c>
      <c r="C9313" t="s">
        <v>42</v>
      </c>
      <c r="D9313" t="s">
        <v>43</v>
      </c>
      <c r="E9313" t="s">
        <v>38</v>
      </c>
      <c r="F9313" t="s">
        <v>39</v>
      </c>
      <c r="G9313" t="s">
        <v>29388</v>
      </c>
      <c r="H9313" t="s">
        <v>29389</v>
      </c>
      <c r="I9313" t="s">
        <v>32172</v>
      </c>
      <c r="J9313" t="s">
        <v>29390</v>
      </c>
      <c r="K9313" t="s">
        <v>66</v>
      </c>
      <c r="L9313" t="b">
        <v>1</v>
      </c>
      <c r="M9313">
        <v>15</v>
      </c>
      <c r="N9313">
        <f>_xlfn.XLOOKUP(B9313,Courses!A:A,Courses!E:E)</f>
        <v>22</v>
      </c>
      <c r="O9313">
        <v>88</v>
      </c>
      <c r="Q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Y9313">
        <v>0</v>
      </c>
      <c r="AA9313">
        <v>4157</v>
      </c>
      <c r="AB9313" t="s">
        <v>29395</v>
      </c>
      <c r="AC9313" t="s">
        <v>29391</v>
      </c>
      <c r="AD9313">
        <v>14</v>
      </c>
      <c r="AG9313" t="s">
        <v>29396</v>
      </c>
      <c r="AH9313" t="s">
        <v>29397</v>
      </c>
    </row>
    <row r="9314" spans="1:34" x14ac:dyDescent="0.35">
      <c r="A9314" t="s">
        <v>8899</v>
      </c>
      <c r="B9314" t="s">
        <v>8900</v>
      </c>
      <c r="C9314" t="s">
        <v>42</v>
      </c>
      <c r="D9314" t="s">
        <v>43</v>
      </c>
      <c r="E9314" t="s">
        <v>38</v>
      </c>
      <c r="F9314" t="s">
        <v>39</v>
      </c>
      <c r="G9314" t="s">
        <v>29398</v>
      </c>
      <c r="H9314" t="s">
        <v>29399</v>
      </c>
      <c r="I9314" t="s">
        <v>32172</v>
      </c>
      <c r="J9314" t="s">
        <v>29400</v>
      </c>
      <c r="K9314" t="s">
        <v>66</v>
      </c>
      <c r="L9314" t="b">
        <v>1</v>
      </c>
      <c r="M9314">
        <v>11</v>
      </c>
      <c r="N9314">
        <f>_xlfn.XLOOKUP(B9314,Courses!A:A,Courses!E:E)</f>
        <v>22</v>
      </c>
      <c r="O9314">
        <v>88</v>
      </c>
      <c r="Q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Y9314">
        <v>0</v>
      </c>
      <c r="AA9314">
        <v>9884</v>
      </c>
      <c r="AB9314" t="s">
        <v>29401</v>
      </c>
      <c r="AC9314" t="s">
        <v>29402</v>
      </c>
      <c r="AD9314">
        <v>14</v>
      </c>
      <c r="AG9314" t="s">
        <v>29403</v>
      </c>
      <c r="AH9314" t="s">
        <v>29404</v>
      </c>
    </row>
    <row r="9315" spans="1:34" x14ac:dyDescent="0.35">
      <c r="A9315" t="s">
        <v>8902</v>
      </c>
      <c r="B9315" t="s">
        <v>60</v>
      </c>
      <c r="C9315" t="s">
        <v>42</v>
      </c>
      <c r="D9315" t="s">
        <v>43</v>
      </c>
      <c r="E9315" t="s">
        <v>38</v>
      </c>
      <c r="F9315" t="s">
        <v>39</v>
      </c>
      <c r="G9315" t="s">
        <v>29398</v>
      </c>
      <c r="H9315" t="s">
        <v>29399</v>
      </c>
      <c r="I9315" t="s">
        <v>32172</v>
      </c>
      <c r="J9315" t="s">
        <v>29400</v>
      </c>
      <c r="K9315" t="s">
        <v>66</v>
      </c>
      <c r="L9315" t="b">
        <v>1</v>
      </c>
      <c r="M9315">
        <v>7</v>
      </c>
      <c r="N9315">
        <f>_xlfn.XLOOKUP(B9315,Courses!A:A,Courses!E:E)</f>
        <v>24</v>
      </c>
      <c r="O9315">
        <v>86</v>
      </c>
      <c r="Q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Y9315">
        <v>0</v>
      </c>
      <c r="AA9315">
        <v>474</v>
      </c>
      <c r="AB9315" t="s">
        <v>29405</v>
      </c>
      <c r="AC9315" t="s">
        <v>29402</v>
      </c>
      <c r="AD9315">
        <v>14</v>
      </c>
      <c r="AG9315" t="s">
        <v>29406</v>
      </c>
      <c r="AH9315" t="s">
        <v>29407</v>
      </c>
    </row>
    <row r="9316" spans="1:34" x14ac:dyDescent="0.35">
      <c r="A9316" t="s">
        <v>8897</v>
      </c>
      <c r="B9316" t="s">
        <v>56</v>
      </c>
      <c r="C9316" t="s">
        <v>42</v>
      </c>
      <c r="D9316" t="s">
        <v>43</v>
      </c>
      <c r="E9316" t="s">
        <v>38</v>
      </c>
      <c r="F9316" t="s">
        <v>39</v>
      </c>
      <c r="G9316" t="s">
        <v>29398</v>
      </c>
      <c r="H9316" t="s">
        <v>29399</v>
      </c>
      <c r="I9316" t="s">
        <v>32172</v>
      </c>
      <c r="J9316" t="s">
        <v>29400</v>
      </c>
      <c r="K9316" t="s">
        <v>66</v>
      </c>
      <c r="L9316" t="b">
        <v>1</v>
      </c>
      <c r="M9316">
        <v>9</v>
      </c>
      <c r="N9316">
        <f>_xlfn.XLOOKUP(B9316,Courses!A:A,Courses!E:E)</f>
        <v>55</v>
      </c>
      <c r="O9316">
        <v>206</v>
      </c>
      <c r="Q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Y9316">
        <v>0</v>
      </c>
      <c r="AA9316">
        <v>143</v>
      </c>
      <c r="AB9316" t="s">
        <v>29408</v>
      </c>
      <c r="AC9316" t="s">
        <v>29402</v>
      </c>
      <c r="AD9316">
        <v>14</v>
      </c>
    </row>
    <row r="9317" spans="1:34" x14ac:dyDescent="0.35">
      <c r="A9317" t="s">
        <v>8895</v>
      </c>
      <c r="B9317" t="s">
        <v>52</v>
      </c>
      <c r="C9317" t="s">
        <v>42</v>
      </c>
      <c r="D9317" t="s">
        <v>43</v>
      </c>
      <c r="E9317" t="s">
        <v>38</v>
      </c>
      <c r="F9317" t="s">
        <v>39</v>
      </c>
      <c r="G9317" t="s">
        <v>29398</v>
      </c>
      <c r="H9317" t="s">
        <v>29399</v>
      </c>
      <c r="I9317" t="s">
        <v>32172</v>
      </c>
      <c r="J9317" t="s">
        <v>29400</v>
      </c>
      <c r="K9317" t="s">
        <v>66</v>
      </c>
      <c r="L9317" t="b">
        <v>1</v>
      </c>
      <c r="M9317">
        <v>16</v>
      </c>
      <c r="N9317">
        <f>_xlfn.XLOOKUP(B9317,Courses!A:A,Courses!E:E)</f>
        <v>38</v>
      </c>
      <c r="O9317">
        <v>164</v>
      </c>
      <c r="Q9317">
        <v>0</v>
      </c>
      <c r="S9317">
        <v>0</v>
      </c>
      <c r="T9317">
        <v>0</v>
      </c>
      <c r="U9317">
        <v>0</v>
      </c>
      <c r="V9317">
        <v>0</v>
      </c>
      <c r="W9317">
        <v>2</v>
      </c>
      <c r="Y9317">
        <v>0</v>
      </c>
      <c r="AA9317">
        <v>6792</v>
      </c>
      <c r="AB9317" t="s">
        <v>29409</v>
      </c>
      <c r="AC9317" t="s">
        <v>29402</v>
      </c>
      <c r="AD9317">
        <v>14</v>
      </c>
    </row>
    <row r="9318" spans="1:34" x14ac:dyDescent="0.35">
      <c r="A9318" t="s">
        <v>8895</v>
      </c>
      <c r="B9318" t="s">
        <v>52</v>
      </c>
      <c r="C9318" t="s">
        <v>42</v>
      </c>
      <c r="D9318" t="s">
        <v>43</v>
      </c>
      <c r="E9318" t="s">
        <v>38</v>
      </c>
      <c r="F9318" t="s">
        <v>39</v>
      </c>
      <c r="G9318" t="s">
        <v>29410</v>
      </c>
      <c r="H9318" t="s">
        <v>29411</v>
      </c>
      <c r="I9318" t="s">
        <v>32172</v>
      </c>
      <c r="J9318" t="s">
        <v>29412</v>
      </c>
      <c r="K9318" t="s">
        <v>66</v>
      </c>
      <c r="L9318" t="b">
        <v>1</v>
      </c>
      <c r="M9318">
        <v>56</v>
      </c>
      <c r="N9318">
        <f>_xlfn.XLOOKUP(B9318,Courses!A:A,Courses!E:E)</f>
        <v>38</v>
      </c>
      <c r="O9318">
        <v>164</v>
      </c>
      <c r="Q9318">
        <v>0</v>
      </c>
      <c r="S9318">
        <v>12</v>
      </c>
      <c r="T9318">
        <v>22</v>
      </c>
      <c r="U9318">
        <v>0</v>
      </c>
      <c r="V9318">
        <v>0</v>
      </c>
      <c r="W9318">
        <v>28</v>
      </c>
      <c r="Y9318">
        <v>0</v>
      </c>
      <c r="AA9318">
        <v>55209</v>
      </c>
      <c r="AB9318" t="s">
        <v>29414</v>
      </c>
      <c r="AC9318" t="s">
        <v>29413</v>
      </c>
      <c r="AD9318">
        <v>20</v>
      </c>
      <c r="AF9318" t="s">
        <v>29415</v>
      </c>
    </row>
    <row r="9319" spans="1:34" x14ac:dyDescent="0.35">
      <c r="A9319" t="s">
        <v>8897</v>
      </c>
      <c r="B9319" t="s">
        <v>56</v>
      </c>
      <c r="C9319" t="s">
        <v>42</v>
      </c>
      <c r="D9319" t="s">
        <v>43</v>
      </c>
      <c r="E9319" t="s">
        <v>38</v>
      </c>
      <c r="F9319" t="s">
        <v>39</v>
      </c>
      <c r="G9319" t="s">
        <v>29410</v>
      </c>
      <c r="H9319" t="s">
        <v>29411</v>
      </c>
      <c r="I9319" t="s">
        <v>32172</v>
      </c>
      <c r="J9319" t="s">
        <v>29412</v>
      </c>
      <c r="K9319" t="s">
        <v>66</v>
      </c>
      <c r="L9319" t="b">
        <v>1</v>
      </c>
      <c r="M9319">
        <v>64</v>
      </c>
      <c r="N9319">
        <f>_xlfn.XLOOKUP(B9319,Courses!A:A,Courses!E:E)</f>
        <v>55</v>
      </c>
      <c r="O9319">
        <v>206</v>
      </c>
      <c r="Q9319">
        <v>0</v>
      </c>
      <c r="S9319">
        <v>10</v>
      </c>
      <c r="T9319">
        <v>14</v>
      </c>
      <c r="U9319">
        <v>0</v>
      </c>
      <c r="V9319">
        <v>0</v>
      </c>
      <c r="W9319">
        <v>2</v>
      </c>
      <c r="Y9319">
        <v>0</v>
      </c>
      <c r="AA9319">
        <v>25350</v>
      </c>
      <c r="AB9319" t="s">
        <v>29416</v>
      </c>
      <c r="AC9319" t="s">
        <v>29413</v>
      </c>
      <c r="AD9319">
        <v>20</v>
      </c>
      <c r="AF9319" t="s">
        <v>29417</v>
      </c>
    </row>
    <row r="9320" spans="1:34" x14ac:dyDescent="0.35">
      <c r="A9320" t="s">
        <v>8902</v>
      </c>
      <c r="B9320" t="s">
        <v>60</v>
      </c>
      <c r="C9320" t="s">
        <v>42</v>
      </c>
      <c r="D9320" t="s">
        <v>43</v>
      </c>
      <c r="E9320" t="s">
        <v>38</v>
      </c>
      <c r="F9320" t="s">
        <v>39</v>
      </c>
      <c r="G9320" t="s">
        <v>29410</v>
      </c>
      <c r="H9320" t="s">
        <v>29411</v>
      </c>
      <c r="I9320" t="s">
        <v>32172</v>
      </c>
      <c r="J9320" t="s">
        <v>29412</v>
      </c>
      <c r="K9320" t="s">
        <v>66</v>
      </c>
      <c r="L9320" t="b">
        <v>1</v>
      </c>
      <c r="M9320">
        <v>29</v>
      </c>
      <c r="N9320">
        <f>_xlfn.XLOOKUP(B9320,Courses!A:A,Courses!E:E)</f>
        <v>24</v>
      </c>
      <c r="O9320">
        <v>86</v>
      </c>
      <c r="Q9320">
        <v>0</v>
      </c>
      <c r="S9320">
        <v>2</v>
      </c>
      <c r="T9320">
        <v>4</v>
      </c>
      <c r="U9320">
        <v>0</v>
      </c>
      <c r="V9320">
        <v>0</v>
      </c>
      <c r="W9320">
        <v>2</v>
      </c>
      <c r="Y9320">
        <v>0</v>
      </c>
      <c r="AA9320">
        <v>7339</v>
      </c>
      <c r="AB9320" t="s">
        <v>29418</v>
      </c>
      <c r="AC9320" t="s">
        <v>29413</v>
      </c>
      <c r="AD9320">
        <v>20</v>
      </c>
      <c r="AF9320" t="s">
        <v>29419</v>
      </c>
      <c r="AG9320" t="s">
        <v>29420</v>
      </c>
      <c r="AH9320" t="s">
        <v>29421</v>
      </c>
    </row>
    <row r="9321" spans="1:34" x14ac:dyDescent="0.35">
      <c r="A9321" t="s">
        <v>8899</v>
      </c>
      <c r="B9321" t="s">
        <v>8900</v>
      </c>
      <c r="C9321" t="s">
        <v>42</v>
      </c>
      <c r="D9321" t="s">
        <v>43</v>
      </c>
      <c r="E9321" t="s">
        <v>38</v>
      </c>
      <c r="F9321" t="s">
        <v>39</v>
      </c>
      <c r="G9321" t="s">
        <v>29410</v>
      </c>
      <c r="H9321" t="s">
        <v>29411</v>
      </c>
      <c r="I9321" t="s">
        <v>32172</v>
      </c>
      <c r="J9321" t="s">
        <v>29412</v>
      </c>
      <c r="K9321" t="s">
        <v>66</v>
      </c>
      <c r="L9321" t="b">
        <v>1</v>
      </c>
      <c r="M9321">
        <v>29</v>
      </c>
      <c r="N9321">
        <f>_xlfn.XLOOKUP(B9321,Courses!A:A,Courses!E:E)</f>
        <v>22</v>
      </c>
      <c r="O9321">
        <v>88</v>
      </c>
      <c r="Q9321">
        <v>0</v>
      </c>
      <c r="S9321">
        <v>4</v>
      </c>
      <c r="T9321">
        <v>5</v>
      </c>
      <c r="U9321">
        <v>1</v>
      </c>
      <c r="V9321">
        <v>0</v>
      </c>
      <c r="W9321">
        <v>2</v>
      </c>
      <c r="X9321" t="s">
        <v>29422</v>
      </c>
      <c r="Y9321">
        <v>0</v>
      </c>
      <c r="AA9321">
        <v>14552</v>
      </c>
      <c r="AB9321" t="s">
        <v>29423</v>
      </c>
      <c r="AC9321" t="s">
        <v>29413</v>
      </c>
      <c r="AD9321">
        <v>20</v>
      </c>
      <c r="AF9321" t="s">
        <v>29424</v>
      </c>
      <c r="AG9321" t="s">
        <v>29425</v>
      </c>
      <c r="AH9321" t="s">
        <v>29425</v>
      </c>
    </row>
    <row r="9322" spans="1:34" x14ac:dyDescent="0.35">
      <c r="A9322" t="s">
        <v>8899</v>
      </c>
      <c r="B9322" t="s">
        <v>8900</v>
      </c>
      <c r="C9322" t="s">
        <v>42</v>
      </c>
      <c r="D9322" t="s">
        <v>43</v>
      </c>
      <c r="E9322" t="s">
        <v>38</v>
      </c>
      <c r="F9322" t="s">
        <v>39</v>
      </c>
      <c r="G9322" t="s">
        <v>29426</v>
      </c>
      <c r="H9322" t="s">
        <v>29427</v>
      </c>
      <c r="I9322" t="s">
        <v>32172</v>
      </c>
      <c r="J9322" t="s">
        <v>29428</v>
      </c>
      <c r="K9322" t="s">
        <v>66</v>
      </c>
      <c r="L9322" t="b">
        <v>1</v>
      </c>
      <c r="M9322">
        <v>1</v>
      </c>
      <c r="N9322">
        <f>_xlfn.XLOOKUP(B9322,Courses!A:A,Courses!E:E)</f>
        <v>22</v>
      </c>
      <c r="O9322">
        <v>88</v>
      </c>
      <c r="Q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Y9322">
        <v>0</v>
      </c>
      <c r="AA9322">
        <v>204</v>
      </c>
      <c r="AB9322" t="s">
        <v>29429</v>
      </c>
      <c r="AC9322" t="s">
        <v>29430</v>
      </c>
      <c r="AD9322">
        <v>6</v>
      </c>
      <c r="AG9322" t="s">
        <v>29431</v>
      </c>
      <c r="AH9322" t="s">
        <v>29432</v>
      </c>
    </row>
    <row r="9323" spans="1:34" x14ac:dyDescent="0.35">
      <c r="A9323" t="s">
        <v>8902</v>
      </c>
      <c r="B9323" t="s">
        <v>60</v>
      </c>
      <c r="C9323" t="s">
        <v>42</v>
      </c>
      <c r="D9323" t="s">
        <v>43</v>
      </c>
      <c r="E9323" t="s">
        <v>38</v>
      </c>
      <c r="F9323" t="s">
        <v>39</v>
      </c>
      <c r="G9323" t="s">
        <v>29426</v>
      </c>
      <c r="H9323" t="s">
        <v>29427</v>
      </c>
      <c r="I9323" t="s">
        <v>32172</v>
      </c>
      <c r="J9323" t="s">
        <v>29428</v>
      </c>
      <c r="K9323" t="s">
        <v>66</v>
      </c>
      <c r="L9323" t="b">
        <v>1</v>
      </c>
      <c r="M9323">
        <v>1</v>
      </c>
      <c r="N9323">
        <f>_xlfn.XLOOKUP(B9323,Courses!A:A,Courses!E:E)</f>
        <v>24</v>
      </c>
      <c r="O9323">
        <v>86</v>
      </c>
      <c r="Q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Y9323">
        <v>0</v>
      </c>
      <c r="AA9323">
        <v>55</v>
      </c>
      <c r="AB9323" t="s">
        <v>29433</v>
      </c>
      <c r="AC9323" t="s">
        <v>29430</v>
      </c>
      <c r="AD9323">
        <v>6</v>
      </c>
    </row>
    <row r="9324" spans="1:34" x14ac:dyDescent="0.35">
      <c r="A9324" t="s">
        <v>8897</v>
      </c>
      <c r="B9324" t="s">
        <v>56</v>
      </c>
      <c r="C9324" t="s">
        <v>42</v>
      </c>
      <c r="D9324" t="s">
        <v>43</v>
      </c>
      <c r="E9324" t="s">
        <v>38</v>
      </c>
      <c r="F9324" t="s">
        <v>39</v>
      </c>
      <c r="G9324" t="s">
        <v>29426</v>
      </c>
      <c r="H9324" t="s">
        <v>29427</v>
      </c>
      <c r="I9324" t="s">
        <v>32172</v>
      </c>
      <c r="J9324" t="s">
        <v>29428</v>
      </c>
      <c r="K9324" t="s">
        <v>66</v>
      </c>
      <c r="L9324" t="b">
        <v>1</v>
      </c>
      <c r="M9324">
        <v>4</v>
      </c>
      <c r="N9324">
        <f>_xlfn.XLOOKUP(B9324,Courses!A:A,Courses!E:E)</f>
        <v>55</v>
      </c>
      <c r="O9324">
        <v>206</v>
      </c>
      <c r="Q9324">
        <v>0</v>
      </c>
      <c r="S9324">
        <v>0</v>
      </c>
      <c r="T9324">
        <v>0</v>
      </c>
      <c r="U9324">
        <v>0</v>
      </c>
      <c r="V9324">
        <v>0</v>
      </c>
      <c r="W9324">
        <v>10</v>
      </c>
      <c r="Y9324">
        <v>0</v>
      </c>
      <c r="AA9324">
        <v>451</v>
      </c>
      <c r="AB9324" t="s">
        <v>29434</v>
      </c>
      <c r="AC9324" t="s">
        <v>29430</v>
      </c>
      <c r="AD9324">
        <v>6</v>
      </c>
    </row>
    <row r="9325" spans="1:34" x14ac:dyDescent="0.35">
      <c r="A9325" t="s">
        <v>8895</v>
      </c>
      <c r="B9325" t="s">
        <v>52</v>
      </c>
      <c r="C9325" t="s">
        <v>42</v>
      </c>
      <c r="D9325" t="s">
        <v>43</v>
      </c>
      <c r="E9325" t="s">
        <v>38</v>
      </c>
      <c r="F9325" t="s">
        <v>39</v>
      </c>
      <c r="G9325" t="s">
        <v>29426</v>
      </c>
      <c r="H9325" t="s">
        <v>29427</v>
      </c>
      <c r="I9325" t="s">
        <v>32172</v>
      </c>
      <c r="J9325" t="s">
        <v>29428</v>
      </c>
      <c r="K9325" t="s">
        <v>66</v>
      </c>
      <c r="L9325" t="b">
        <v>1</v>
      </c>
      <c r="M9325">
        <v>6</v>
      </c>
      <c r="N9325">
        <f>_xlfn.XLOOKUP(B9325,Courses!A:A,Courses!E:E)</f>
        <v>38</v>
      </c>
      <c r="O9325">
        <v>164</v>
      </c>
      <c r="Q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Y9325">
        <v>0</v>
      </c>
      <c r="AA9325">
        <v>259</v>
      </c>
      <c r="AB9325" t="s">
        <v>29435</v>
      </c>
      <c r="AC9325" t="s">
        <v>29430</v>
      </c>
      <c r="AD9325">
        <v>6</v>
      </c>
    </row>
    <row r="9326" spans="1:34" x14ac:dyDescent="0.35">
      <c r="A9326" t="s">
        <v>8895</v>
      </c>
      <c r="B9326" t="s">
        <v>52</v>
      </c>
      <c r="C9326" t="s">
        <v>42</v>
      </c>
      <c r="D9326" t="s">
        <v>43</v>
      </c>
      <c r="E9326" t="s">
        <v>38</v>
      </c>
      <c r="F9326" t="s">
        <v>39</v>
      </c>
      <c r="G9326" t="s">
        <v>29436</v>
      </c>
      <c r="H9326" t="s">
        <v>29437</v>
      </c>
      <c r="I9326" t="s">
        <v>32172</v>
      </c>
      <c r="J9326" t="s">
        <v>29438</v>
      </c>
      <c r="K9326" t="s">
        <v>66</v>
      </c>
      <c r="L9326" t="b">
        <v>1</v>
      </c>
      <c r="M9326">
        <v>5</v>
      </c>
      <c r="N9326">
        <f>_xlfn.XLOOKUP(B9326,Courses!A:A,Courses!E:E)</f>
        <v>38</v>
      </c>
      <c r="O9326">
        <v>164</v>
      </c>
      <c r="Q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Y9326">
        <v>0</v>
      </c>
      <c r="AA9326">
        <v>610</v>
      </c>
      <c r="AB9326" t="s">
        <v>29440</v>
      </c>
      <c r="AC9326" t="s">
        <v>29439</v>
      </c>
      <c r="AD9326">
        <v>8</v>
      </c>
    </row>
    <row r="9327" spans="1:34" x14ac:dyDescent="0.35">
      <c r="A9327" t="s">
        <v>8897</v>
      </c>
      <c r="B9327" t="s">
        <v>56</v>
      </c>
      <c r="C9327" t="s">
        <v>42</v>
      </c>
      <c r="D9327" t="s">
        <v>43</v>
      </c>
      <c r="E9327" t="s">
        <v>38</v>
      </c>
      <c r="F9327" t="s">
        <v>39</v>
      </c>
      <c r="G9327" t="s">
        <v>29436</v>
      </c>
      <c r="H9327" t="s">
        <v>29437</v>
      </c>
      <c r="I9327" t="s">
        <v>32172</v>
      </c>
      <c r="J9327" t="s">
        <v>29438</v>
      </c>
      <c r="K9327" t="s">
        <v>66</v>
      </c>
      <c r="L9327" t="b">
        <v>1</v>
      </c>
      <c r="M9327">
        <v>2</v>
      </c>
      <c r="N9327">
        <f>_xlfn.XLOOKUP(B9327,Courses!A:A,Courses!E:E)</f>
        <v>55</v>
      </c>
      <c r="O9327">
        <v>206</v>
      </c>
      <c r="Q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Y9327">
        <v>0</v>
      </c>
      <c r="AA9327">
        <v>78</v>
      </c>
      <c r="AB9327" t="s">
        <v>29441</v>
      </c>
      <c r="AC9327" t="s">
        <v>29439</v>
      </c>
      <c r="AD9327">
        <v>8</v>
      </c>
    </row>
    <row r="9328" spans="1:34" x14ac:dyDescent="0.35">
      <c r="A9328" t="s">
        <v>8902</v>
      </c>
      <c r="B9328" t="s">
        <v>60</v>
      </c>
      <c r="C9328" t="s">
        <v>42</v>
      </c>
      <c r="D9328" t="s">
        <v>43</v>
      </c>
      <c r="E9328" t="s">
        <v>38</v>
      </c>
      <c r="F9328" t="s">
        <v>39</v>
      </c>
      <c r="G9328" t="s">
        <v>29436</v>
      </c>
      <c r="H9328" t="s">
        <v>29437</v>
      </c>
      <c r="I9328" t="s">
        <v>32172</v>
      </c>
      <c r="J9328" t="s">
        <v>29438</v>
      </c>
      <c r="K9328" t="s">
        <v>66</v>
      </c>
      <c r="L9328" t="b">
        <v>1</v>
      </c>
      <c r="M9328">
        <v>0</v>
      </c>
      <c r="N9328">
        <f>_xlfn.XLOOKUP(B9328,Courses!A:A,Courses!E:E)</f>
        <v>24</v>
      </c>
      <c r="O9328">
        <v>86</v>
      </c>
      <c r="Q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Y9328">
        <v>0</v>
      </c>
      <c r="AA9328">
        <v>0</v>
      </c>
      <c r="AB9328" t="s">
        <v>29442</v>
      </c>
      <c r="AC9328" t="s">
        <v>29439</v>
      </c>
      <c r="AD9328">
        <v>8</v>
      </c>
    </row>
    <row r="9329" spans="1:34" x14ac:dyDescent="0.35">
      <c r="A9329" t="s">
        <v>8899</v>
      </c>
      <c r="B9329" t="s">
        <v>8900</v>
      </c>
      <c r="C9329" t="s">
        <v>42</v>
      </c>
      <c r="D9329" t="s">
        <v>43</v>
      </c>
      <c r="E9329" t="s">
        <v>38</v>
      </c>
      <c r="F9329" t="s">
        <v>39</v>
      </c>
      <c r="G9329" t="s">
        <v>29436</v>
      </c>
      <c r="H9329" t="s">
        <v>29437</v>
      </c>
      <c r="I9329" t="s">
        <v>32172</v>
      </c>
      <c r="J9329" t="s">
        <v>29438</v>
      </c>
      <c r="K9329" t="s">
        <v>66</v>
      </c>
      <c r="L9329" t="b">
        <v>1</v>
      </c>
      <c r="M9329">
        <v>0</v>
      </c>
      <c r="N9329">
        <f>_xlfn.XLOOKUP(B9329,Courses!A:A,Courses!E:E)</f>
        <v>22</v>
      </c>
      <c r="O9329">
        <v>88</v>
      </c>
      <c r="Q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Y9329">
        <v>0</v>
      </c>
      <c r="AA9329">
        <v>0</v>
      </c>
      <c r="AB9329" t="s">
        <v>29443</v>
      </c>
      <c r="AC9329" t="s">
        <v>29439</v>
      </c>
      <c r="AD9329">
        <v>8</v>
      </c>
    </row>
    <row r="9330" spans="1:34" x14ac:dyDescent="0.35">
      <c r="A9330" t="s">
        <v>8899</v>
      </c>
      <c r="B9330" t="s">
        <v>8900</v>
      </c>
      <c r="C9330" t="s">
        <v>42</v>
      </c>
      <c r="D9330" t="s">
        <v>43</v>
      </c>
      <c r="E9330" t="s">
        <v>38</v>
      </c>
      <c r="F9330" t="s">
        <v>39</v>
      </c>
      <c r="G9330" t="s">
        <v>29444</v>
      </c>
      <c r="H9330" t="s">
        <v>29445</v>
      </c>
      <c r="I9330" t="s">
        <v>32172</v>
      </c>
      <c r="J9330" t="s">
        <v>29446</v>
      </c>
      <c r="K9330" t="s">
        <v>66</v>
      </c>
      <c r="L9330" t="b">
        <v>1</v>
      </c>
      <c r="M9330">
        <v>1</v>
      </c>
      <c r="N9330">
        <f>_xlfn.XLOOKUP(B9330,Courses!A:A,Courses!E:E)</f>
        <v>22</v>
      </c>
      <c r="O9330">
        <v>88</v>
      </c>
      <c r="Q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Y9330">
        <v>0</v>
      </c>
      <c r="AA9330">
        <v>49</v>
      </c>
      <c r="AB9330" t="s">
        <v>29447</v>
      </c>
      <c r="AC9330" t="s">
        <v>29448</v>
      </c>
      <c r="AD9330">
        <v>14</v>
      </c>
    </row>
    <row r="9331" spans="1:34" x14ac:dyDescent="0.35">
      <c r="A9331" t="s">
        <v>8902</v>
      </c>
      <c r="B9331" t="s">
        <v>60</v>
      </c>
      <c r="C9331" t="s">
        <v>42</v>
      </c>
      <c r="D9331" t="s">
        <v>43</v>
      </c>
      <c r="E9331" t="s">
        <v>38</v>
      </c>
      <c r="F9331" t="s">
        <v>39</v>
      </c>
      <c r="G9331" t="s">
        <v>29444</v>
      </c>
      <c r="H9331" t="s">
        <v>29445</v>
      </c>
      <c r="I9331" t="s">
        <v>32172</v>
      </c>
      <c r="J9331" t="s">
        <v>29446</v>
      </c>
      <c r="K9331" t="s">
        <v>66</v>
      </c>
      <c r="L9331" t="b">
        <v>1</v>
      </c>
      <c r="M9331">
        <v>0</v>
      </c>
      <c r="N9331">
        <f>_xlfn.XLOOKUP(B9331,Courses!A:A,Courses!E:E)</f>
        <v>24</v>
      </c>
      <c r="O9331">
        <v>86</v>
      </c>
      <c r="Q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Y9331">
        <v>0</v>
      </c>
      <c r="AA9331">
        <v>0</v>
      </c>
      <c r="AB9331" t="s">
        <v>29449</v>
      </c>
      <c r="AC9331" t="s">
        <v>29448</v>
      </c>
      <c r="AD9331">
        <v>14</v>
      </c>
    </row>
    <row r="9332" spans="1:34" x14ac:dyDescent="0.35">
      <c r="A9332" t="s">
        <v>8897</v>
      </c>
      <c r="B9332" t="s">
        <v>56</v>
      </c>
      <c r="C9332" t="s">
        <v>42</v>
      </c>
      <c r="D9332" t="s">
        <v>43</v>
      </c>
      <c r="E9332" t="s">
        <v>38</v>
      </c>
      <c r="F9332" t="s">
        <v>39</v>
      </c>
      <c r="G9332" t="s">
        <v>29444</v>
      </c>
      <c r="H9332" t="s">
        <v>29445</v>
      </c>
      <c r="I9332" t="s">
        <v>32172</v>
      </c>
      <c r="J9332" t="s">
        <v>29446</v>
      </c>
      <c r="K9332" t="s">
        <v>66</v>
      </c>
      <c r="L9332" t="b">
        <v>1</v>
      </c>
      <c r="M9332">
        <v>6</v>
      </c>
      <c r="N9332">
        <f>_xlfn.XLOOKUP(B9332,Courses!A:A,Courses!E:E)</f>
        <v>55</v>
      </c>
      <c r="O9332">
        <v>206</v>
      </c>
      <c r="Q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Y9332">
        <v>0</v>
      </c>
      <c r="AA9332">
        <v>1433</v>
      </c>
      <c r="AB9332" t="s">
        <v>29450</v>
      </c>
      <c r="AC9332" t="s">
        <v>29448</v>
      </c>
      <c r="AD9332">
        <v>14</v>
      </c>
    </row>
    <row r="9333" spans="1:34" x14ac:dyDescent="0.35">
      <c r="A9333" t="s">
        <v>8895</v>
      </c>
      <c r="B9333" t="s">
        <v>52</v>
      </c>
      <c r="C9333" t="s">
        <v>42</v>
      </c>
      <c r="D9333" t="s">
        <v>43</v>
      </c>
      <c r="E9333" t="s">
        <v>38</v>
      </c>
      <c r="F9333" t="s">
        <v>39</v>
      </c>
      <c r="G9333" t="s">
        <v>29444</v>
      </c>
      <c r="H9333" t="s">
        <v>29445</v>
      </c>
      <c r="I9333" t="s">
        <v>32172</v>
      </c>
      <c r="J9333" t="s">
        <v>29446</v>
      </c>
      <c r="K9333" t="s">
        <v>66</v>
      </c>
      <c r="L9333" t="b">
        <v>1</v>
      </c>
      <c r="M9333">
        <v>18</v>
      </c>
      <c r="N9333">
        <f>_xlfn.XLOOKUP(B9333,Courses!A:A,Courses!E:E)</f>
        <v>38</v>
      </c>
      <c r="O9333">
        <v>164</v>
      </c>
      <c r="Q9333">
        <v>0</v>
      </c>
      <c r="S9333">
        <v>2</v>
      </c>
      <c r="T9333">
        <v>2</v>
      </c>
      <c r="U9333">
        <v>0</v>
      </c>
      <c r="V9333">
        <v>0</v>
      </c>
      <c r="W9333">
        <v>17</v>
      </c>
      <c r="Y9333">
        <v>0</v>
      </c>
      <c r="AA9333">
        <v>14936</v>
      </c>
      <c r="AB9333" t="s">
        <v>29451</v>
      </c>
      <c r="AC9333" t="s">
        <v>29448</v>
      </c>
      <c r="AD9333">
        <v>14</v>
      </c>
      <c r="AF9333" t="s">
        <v>29452</v>
      </c>
    </row>
    <row r="9334" spans="1:34" x14ac:dyDescent="0.35">
      <c r="A9334" t="s">
        <v>8895</v>
      </c>
      <c r="B9334" t="s">
        <v>52</v>
      </c>
      <c r="C9334" t="s">
        <v>42</v>
      </c>
      <c r="D9334" t="s">
        <v>43</v>
      </c>
      <c r="E9334" t="s">
        <v>38</v>
      </c>
      <c r="F9334" t="s">
        <v>39</v>
      </c>
      <c r="G9334" t="s">
        <v>29453</v>
      </c>
      <c r="H9334" t="s">
        <v>29454</v>
      </c>
      <c r="I9334" t="s">
        <v>32172</v>
      </c>
      <c r="J9334" t="s">
        <v>29455</v>
      </c>
      <c r="K9334" t="s">
        <v>66</v>
      </c>
      <c r="L9334" t="b">
        <v>1</v>
      </c>
      <c r="M9334">
        <v>26</v>
      </c>
      <c r="N9334">
        <f>_xlfn.XLOOKUP(B9334,Courses!A:A,Courses!E:E)</f>
        <v>38</v>
      </c>
      <c r="O9334">
        <v>164</v>
      </c>
      <c r="Q9334">
        <v>0</v>
      </c>
      <c r="S9334">
        <v>4</v>
      </c>
      <c r="T9334">
        <v>6</v>
      </c>
      <c r="U9334">
        <v>0</v>
      </c>
      <c r="V9334">
        <v>0</v>
      </c>
      <c r="W9334">
        <v>0</v>
      </c>
      <c r="Y9334">
        <v>0</v>
      </c>
      <c r="AA9334">
        <v>49202</v>
      </c>
      <c r="AB9334" t="s">
        <v>29457</v>
      </c>
      <c r="AC9334" t="s">
        <v>29456</v>
      </c>
      <c r="AD9334">
        <v>16</v>
      </c>
      <c r="AF9334" t="s">
        <v>29458</v>
      </c>
    </row>
    <row r="9335" spans="1:34" x14ac:dyDescent="0.35">
      <c r="A9335" t="s">
        <v>8897</v>
      </c>
      <c r="B9335" t="s">
        <v>56</v>
      </c>
      <c r="C9335" t="s">
        <v>42</v>
      </c>
      <c r="D9335" t="s">
        <v>43</v>
      </c>
      <c r="E9335" t="s">
        <v>38</v>
      </c>
      <c r="F9335" t="s">
        <v>39</v>
      </c>
      <c r="G9335" t="s">
        <v>29453</v>
      </c>
      <c r="H9335" t="s">
        <v>29454</v>
      </c>
      <c r="I9335" t="s">
        <v>32172</v>
      </c>
      <c r="J9335" t="s">
        <v>29455</v>
      </c>
      <c r="K9335" t="s">
        <v>66</v>
      </c>
      <c r="L9335" t="b">
        <v>1</v>
      </c>
      <c r="M9335">
        <v>27</v>
      </c>
      <c r="N9335">
        <f>_xlfn.XLOOKUP(B9335,Courses!A:A,Courses!E:E)</f>
        <v>55</v>
      </c>
      <c r="O9335">
        <v>206</v>
      </c>
      <c r="Q9335">
        <v>0</v>
      </c>
      <c r="S9335">
        <v>4</v>
      </c>
      <c r="T9335">
        <v>6</v>
      </c>
      <c r="U9335">
        <v>0</v>
      </c>
      <c r="V9335">
        <v>0</v>
      </c>
      <c r="W9335">
        <v>0</v>
      </c>
      <c r="Y9335">
        <v>0</v>
      </c>
      <c r="AA9335">
        <v>14704</v>
      </c>
      <c r="AB9335" t="s">
        <v>29459</v>
      </c>
      <c r="AC9335" t="s">
        <v>29456</v>
      </c>
      <c r="AD9335">
        <v>16</v>
      </c>
      <c r="AF9335" t="s">
        <v>29460</v>
      </c>
    </row>
    <row r="9336" spans="1:34" x14ac:dyDescent="0.35">
      <c r="A9336" t="s">
        <v>8902</v>
      </c>
      <c r="B9336" t="s">
        <v>60</v>
      </c>
      <c r="C9336" t="s">
        <v>42</v>
      </c>
      <c r="D9336" t="s">
        <v>43</v>
      </c>
      <c r="E9336" t="s">
        <v>38</v>
      </c>
      <c r="F9336" t="s">
        <v>39</v>
      </c>
      <c r="G9336" t="s">
        <v>29453</v>
      </c>
      <c r="H9336" t="s">
        <v>29454</v>
      </c>
      <c r="I9336" t="s">
        <v>32172</v>
      </c>
      <c r="J9336" t="s">
        <v>29455</v>
      </c>
      <c r="K9336" t="s">
        <v>66</v>
      </c>
      <c r="L9336" t="b">
        <v>1</v>
      </c>
      <c r="M9336">
        <v>19</v>
      </c>
      <c r="N9336">
        <f>_xlfn.XLOOKUP(B9336,Courses!A:A,Courses!E:E)</f>
        <v>24</v>
      </c>
      <c r="O9336">
        <v>86</v>
      </c>
      <c r="Q9336">
        <v>0</v>
      </c>
      <c r="S9336">
        <v>1</v>
      </c>
      <c r="T9336">
        <v>1</v>
      </c>
      <c r="U9336">
        <v>0</v>
      </c>
      <c r="V9336">
        <v>0</v>
      </c>
      <c r="W9336">
        <v>0</v>
      </c>
      <c r="Y9336">
        <v>0</v>
      </c>
      <c r="AA9336">
        <v>21512</v>
      </c>
      <c r="AB9336" t="s">
        <v>29461</v>
      </c>
      <c r="AC9336" t="s">
        <v>29456</v>
      </c>
      <c r="AD9336">
        <v>16</v>
      </c>
      <c r="AF9336" t="s">
        <v>29462</v>
      </c>
      <c r="AG9336" t="s">
        <v>29463</v>
      </c>
      <c r="AH9336" t="s">
        <v>29464</v>
      </c>
    </row>
    <row r="9337" spans="1:34" x14ac:dyDescent="0.35">
      <c r="A9337" t="s">
        <v>8899</v>
      </c>
      <c r="B9337" t="s">
        <v>8900</v>
      </c>
      <c r="C9337" t="s">
        <v>42</v>
      </c>
      <c r="D9337" t="s">
        <v>43</v>
      </c>
      <c r="E9337" t="s">
        <v>38</v>
      </c>
      <c r="F9337" t="s">
        <v>39</v>
      </c>
      <c r="G9337" t="s">
        <v>29453</v>
      </c>
      <c r="H9337" t="s">
        <v>29454</v>
      </c>
      <c r="I9337" t="s">
        <v>32172</v>
      </c>
      <c r="J9337" t="s">
        <v>29455</v>
      </c>
      <c r="K9337" t="s">
        <v>66</v>
      </c>
      <c r="L9337" t="b">
        <v>1</v>
      </c>
      <c r="M9337">
        <v>23</v>
      </c>
      <c r="N9337">
        <f>_xlfn.XLOOKUP(B9337,Courses!A:A,Courses!E:E)</f>
        <v>22</v>
      </c>
      <c r="O9337">
        <v>88</v>
      </c>
      <c r="Q9337">
        <v>0</v>
      </c>
      <c r="S9337">
        <v>3</v>
      </c>
      <c r="T9337">
        <v>5</v>
      </c>
      <c r="U9337">
        <v>1</v>
      </c>
      <c r="V9337">
        <v>0</v>
      </c>
      <c r="W9337">
        <v>0</v>
      </c>
      <c r="X9337" t="s">
        <v>29465</v>
      </c>
      <c r="Y9337">
        <v>0</v>
      </c>
      <c r="AA9337">
        <v>15274</v>
      </c>
      <c r="AB9337" t="s">
        <v>29466</v>
      </c>
      <c r="AC9337" t="s">
        <v>29456</v>
      </c>
      <c r="AD9337">
        <v>16</v>
      </c>
      <c r="AF9337" t="s">
        <v>29467</v>
      </c>
      <c r="AG9337" t="s">
        <v>29468</v>
      </c>
      <c r="AH9337" t="s">
        <v>29469</v>
      </c>
    </row>
    <row r="9338" spans="1:34" x14ac:dyDescent="0.35">
      <c r="A9338" t="s">
        <v>8899</v>
      </c>
      <c r="B9338" t="s">
        <v>8900</v>
      </c>
      <c r="C9338" t="s">
        <v>42</v>
      </c>
      <c r="D9338" t="s">
        <v>43</v>
      </c>
      <c r="E9338" t="s">
        <v>38</v>
      </c>
      <c r="F9338" t="s">
        <v>39</v>
      </c>
      <c r="G9338" t="s">
        <v>29470</v>
      </c>
      <c r="H9338" t="s">
        <v>29471</v>
      </c>
      <c r="I9338" t="s">
        <v>32172</v>
      </c>
      <c r="J9338" t="s">
        <v>29472</v>
      </c>
      <c r="K9338" t="s">
        <v>66</v>
      </c>
      <c r="L9338" t="b">
        <v>1</v>
      </c>
      <c r="M9338">
        <v>17</v>
      </c>
      <c r="N9338">
        <f>_xlfn.XLOOKUP(B9338,Courses!A:A,Courses!E:E)</f>
        <v>22</v>
      </c>
      <c r="O9338">
        <v>88</v>
      </c>
      <c r="Q9338">
        <v>0</v>
      </c>
      <c r="S9338">
        <v>2</v>
      </c>
      <c r="T9338">
        <v>2</v>
      </c>
      <c r="U9338">
        <v>1</v>
      </c>
      <c r="V9338">
        <v>0</v>
      </c>
      <c r="W9338">
        <v>0</v>
      </c>
      <c r="X9338" t="s">
        <v>29473</v>
      </c>
      <c r="Y9338">
        <v>0</v>
      </c>
      <c r="AA9338">
        <v>10647</v>
      </c>
      <c r="AB9338" t="s">
        <v>29474</v>
      </c>
      <c r="AC9338" t="s">
        <v>29475</v>
      </c>
      <c r="AD9338">
        <v>23</v>
      </c>
      <c r="AF9338" t="s">
        <v>29476</v>
      </c>
      <c r="AG9338" t="s">
        <v>29477</v>
      </c>
      <c r="AH9338" t="s">
        <v>29478</v>
      </c>
    </row>
    <row r="9339" spans="1:34" x14ac:dyDescent="0.35">
      <c r="A9339" t="s">
        <v>8902</v>
      </c>
      <c r="B9339" t="s">
        <v>60</v>
      </c>
      <c r="C9339" t="s">
        <v>42</v>
      </c>
      <c r="D9339" t="s">
        <v>43</v>
      </c>
      <c r="E9339" t="s">
        <v>38</v>
      </c>
      <c r="F9339" t="s">
        <v>39</v>
      </c>
      <c r="G9339" t="s">
        <v>29470</v>
      </c>
      <c r="H9339" t="s">
        <v>29471</v>
      </c>
      <c r="I9339" t="s">
        <v>32172</v>
      </c>
      <c r="J9339" t="s">
        <v>29472</v>
      </c>
      <c r="K9339" t="s">
        <v>66</v>
      </c>
      <c r="L9339" t="b">
        <v>1</v>
      </c>
      <c r="M9339">
        <v>6</v>
      </c>
      <c r="N9339">
        <f>_xlfn.XLOOKUP(B9339,Courses!A:A,Courses!E:E)</f>
        <v>24</v>
      </c>
      <c r="O9339">
        <v>86</v>
      </c>
      <c r="Q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Y9339">
        <v>0</v>
      </c>
      <c r="AA9339">
        <v>8382</v>
      </c>
      <c r="AB9339" t="s">
        <v>29479</v>
      </c>
      <c r="AC9339" t="s">
        <v>29475</v>
      </c>
      <c r="AD9339">
        <v>23</v>
      </c>
      <c r="AG9339" t="s">
        <v>29480</v>
      </c>
      <c r="AH9339" t="s">
        <v>29481</v>
      </c>
    </row>
    <row r="9340" spans="1:34" x14ac:dyDescent="0.35">
      <c r="A9340" t="s">
        <v>8897</v>
      </c>
      <c r="B9340" t="s">
        <v>56</v>
      </c>
      <c r="C9340" t="s">
        <v>42</v>
      </c>
      <c r="D9340" t="s">
        <v>43</v>
      </c>
      <c r="E9340" t="s">
        <v>38</v>
      </c>
      <c r="F9340" t="s">
        <v>39</v>
      </c>
      <c r="G9340" t="s">
        <v>29470</v>
      </c>
      <c r="H9340" t="s">
        <v>29471</v>
      </c>
      <c r="I9340" t="s">
        <v>32172</v>
      </c>
      <c r="J9340" t="s">
        <v>29472</v>
      </c>
      <c r="K9340" t="s">
        <v>66</v>
      </c>
      <c r="L9340" t="b">
        <v>1</v>
      </c>
      <c r="M9340">
        <v>9</v>
      </c>
      <c r="N9340">
        <f>_xlfn.XLOOKUP(B9340,Courses!A:A,Courses!E:E)</f>
        <v>55</v>
      </c>
      <c r="O9340">
        <v>206</v>
      </c>
      <c r="Q9340">
        <v>0</v>
      </c>
      <c r="S9340">
        <v>0</v>
      </c>
      <c r="T9340">
        <v>0</v>
      </c>
      <c r="U9340">
        <v>0</v>
      </c>
      <c r="V9340">
        <v>0</v>
      </c>
      <c r="W9340">
        <v>12</v>
      </c>
      <c r="Y9340">
        <v>0</v>
      </c>
      <c r="AA9340">
        <v>1084</v>
      </c>
      <c r="AB9340" t="s">
        <v>29482</v>
      </c>
      <c r="AC9340" t="s">
        <v>29475</v>
      </c>
      <c r="AD9340">
        <v>23</v>
      </c>
    </row>
    <row r="9341" spans="1:34" x14ac:dyDescent="0.35">
      <c r="A9341" t="s">
        <v>8895</v>
      </c>
      <c r="B9341" t="s">
        <v>52</v>
      </c>
      <c r="C9341" t="s">
        <v>42</v>
      </c>
      <c r="D9341" t="s">
        <v>43</v>
      </c>
      <c r="E9341" t="s">
        <v>38</v>
      </c>
      <c r="F9341" t="s">
        <v>39</v>
      </c>
      <c r="G9341" t="s">
        <v>29470</v>
      </c>
      <c r="H9341" t="s">
        <v>29471</v>
      </c>
      <c r="I9341" t="s">
        <v>32172</v>
      </c>
      <c r="J9341" t="s">
        <v>29472</v>
      </c>
      <c r="K9341" t="s">
        <v>66</v>
      </c>
      <c r="L9341" t="b">
        <v>1</v>
      </c>
      <c r="M9341">
        <v>7</v>
      </c>
      <c r="N9341">
        <f>_xlfn.XLOOKUP(B9341,Courses!A:A,Courses!E:E)</f>
        <v>38</v>
      </c>
      <c r="O9341">
        <v>164</v>
      </c>
      <c r="Q9341">
        <v>0</v>
      </c>
      <c r="S9341">
        <v>0</v>
      </c>
      <c r="T9341">
        <v>0</v>
      </c>
      <c r="U9341">
        <v>0</v>
      </c>
      <c r="V9341">
        <v>0</v>
      </c>
      <c r="W9341">
        <v>4</v>
      </c>
      <c r="Y9341">
        <v>0</v>
      </c>
      <c r="AA9341">
        <v>14001</v>
      </c>
      <c r="AB9341" t="s">
        <v>29483</v>
      </c>
      <c r="AC9341" t="s">
        <v>29475</v>
      </c>
      <c r="AD9341">
        <v>23</v>
      </c>
    </row>
    <row r="9342" spans="1:34" x14ac:dyDescent="0.35">
      <c r="A9342" t="s">
        <v>8895</v>
      </c>
      <c r="B9342" t="s">
        <v>52</v>
      </c>
      <c r="C9342" t="s">
        <v>42</v>
      </c>
      <c r="D9342" t="s">
        <v>43</v>
      </c>
      <c r="E9342" t="s">
        <v>38</v>
      </c>
      <c r="F9342" t="s">
        <v>39</v>
      </c>
      <c r="G9342" t="s">
        <v>29484</v>
      </c>
      <c r="H9342" t="s">
        <v>29485</v>
      </c>
      <c r="I9342" t="s">
        <v>32172</v>
      </c>
      <c r="J9342" t="s">
        <v>29486</v>
      </c>
      <c r="K9342" t="s">
        <v>66</v>
      </c>
      <c r="L9342" t="b">
        <v>1</v>
      </c>
      <c r="M9342">
        <v>11</v>
      </c>
      <c r="N9342">
        <f>_xlfn.XLOOKUP(B9342,Courses!A:A,Courses!E:E)</f>
        <v>38</v>
      </c>
      <c r="O9342">
        <v>164</v>
      </c>
      <c r="Q9342">
        <v>0</v>
      </c>
      <c r="S9342">
        <v>1</v>
      </c>
      <c r="T9342">
        <v>1</v>
      </c>
      <c r="U9342">
        <v>0</v>
      </c>
      <c r="V9342">
        <v>0</v>
      </c>
      <c r="W9342">
        <v>7</v>
      </c>
      <c r="Y9342">
        <v>0</v>
      </c>
      <c r="AA9342">
        <v>4312</v>
      </c>
      <c r="AB9342" t="s">
        <v>29488</v>
      </c>
      <c r="AC9342" t="s">
        <v>29487</v>
      </c>
      <c r="AD9342">
        <v>10</v>
      </c>
      <c r="AF9342" t="s">
        <v>29489</v>
      </c>
    </row>
    <row r="9343" spans="1:34" x14ac:dyDescent="0.35">
      <c r="A9343" t="s">
        <v>8897</v>
      </c>
      <c r="B9343" t="s">
        <v>56</v>
      </c>
      <c r="C9343" t="s">
        <v>42</v>
      </c>
      <c r="D9343" t="s">
        <v>43</v>
      </c>
      <c r="E9343" t="s">
        <v>38</v>
      </c>
      <c r="F9343" t="s">
        <v>39</v>
      </c>
      <c r="G9343" t="s">
        <v>29484</v>
      </c>
      <c r="H9343" t="s">
        <v>29485</v>
      </c>
      <c r="I9343" t="s">
        <v>32172</v>
      </c>
      <c r="J9343" t="s">
        <v>29486</v>
      </c>
      <c r="K9343" t="s">
        <v>66</v>
      </c>
      <c r="L9343" t="b">
        <v>1</v>
      </c>
      <c r="M9343">
        <v>23</v>
      </c>
      <c r="N9343">
        <f>_xlfn.XLOOKUP(B9343,Courses!A:A,Courses!E:E)</f>
        <v>55</v>
      </c>
      <c r="O9343">
        <v>206</v>
      </c>
      <c r="Q9343">
        <v>0</v>
      </c>
      <c r="S9343">
        <v>3</v>
      </c>
      <c r="T9343">
        <v>6</v>
      </c>
      <c r="U9343">
        <v>0</v>
      </c>
      <c r="V9343">
        <v>0</v>
      </c>
      <c r="W9343">
        <v>0</v>
      </c>
      <c r="Y9343">
        <v>0</v>
      </c>
      <c r="AA9343">
        <v>9352</v>
      </c>
      <c r="AB9343" t="s">
        <v>29490</v>
      </c>
      <c r="AC9343" t="s">
        <v>29487</v>
      </c>
      <c r="AD9343">
        <v>10</v>
      </c>
      <c r="AF9343" t="s">
        <v>29491</v>
      </c>
    </row>
    <row r="9344" spans="1:34" x14ac:dyDescent="0.35">
      <c r="A9344" t="s">
        <v>8902</v>
      </c>
      <c r="B9344" t="s">
        <v>60</v>
      </c>
      <c r="C9344" t="s">
        <v>42</v>
      </c>
      <c r="D9344" t="s">
        <v>43</v>
      </c>
      <c r="E9344" t="s">
        <v>38</v>
      </c>
      <c r="F9344" t="s">
        <v>39</v>
      </c>
      <c r="G9344" t="s">
        <v>29484</v>
      </c>
      <c r="H9344" t="s">
        <v>29485</v>
      </c>
      <c r="I9344" t="s">
        <v>32172</v>
      </c>
      <c r="J9344" t="s">
        <v>29486</v>
      </c>
      <c r="K9344" t="s">
        <v>66</v>
      </c>
      <c r="L9344" t="b">
        <v>1</v>
      </c>
      <c r="M9344">
        <v>0</v>
      </c>
      <c r="N9344">
        <f>_xlfn.XLOOKUP(B9344,Courses!A:A,Courses!E:E)</f>
        <v>24</v>
      </c>
      <c r="O9344">
        <v>86</v>
      </c>
      <c r="Q9344">
        <v>0</v>
      </c>
      <c r="S9344">
        <v>0</v>
      </c>
      <c r="T9344">
        <v>0</v>
      </c>
      <c r="U9344">
        <v>0</v>
      </c>
      <c r="V9344">
        <v>0</v>
      </c>
      <c r="W9344">
        <v>3</v>
      </c>
      <c r="Y9344">
        <v>0</v>
      </c>
      <c r="AA9344">
        <v>0</v>
      </c>
      <c r="AB9344" t="s">
        <v>29492</v>
      </c>
      <c r="AC9344" t="s">
        <v>29487</v>
      </c>
      <c r="AD9344">
        <v>10</v>
      </c>
    </row>
    <row r="9345" spans="1:34" x14ac:dyDescent="0.35">
      <c r="A9345" t="s">
        <v>8899</v>
      </c>
      <c r="B9345" t="s">
        <v>8900</v>
      </c>
      <c r="C9345" t="s">
        <v>42</v>
      </c>
      <c r="D9345" t="s">
        <v>43</v>
      </c>
      <c r="E9345" t="s">
        <v>38</v>
      </c>
      <c r="F9345" t="s">
        <v>39</v>
      </c>
      <c r="G9345" t="s">
        <v>29484</v>
      </c>
      <c r="H9345" t="s">
        <v>29485</v>
      </c>
      <c r="I9345" t="s">
        <v>32172</v>
      </c>
      <c r="J9345" t="s">
        <v>29486</v>
      </c>
      <c r="K9345" t="s">
        <v>66</v>
      </c>
      <c r="L9345" t="b">
        <v>1</v>
      </c>
      <c r="M9345">
        <v>25</v>
      </c>
      <c r="N9345">
        <f>_xlfn.XLOOKUP(B9345,Courses!A:A,Courses!E:E)</f>
        <v>22</v>
      </c>
      <c r="O9345">
        <v>88</v>
      </c>
      <c r="Q9345">
        <v>0</v>
      </c>
      <c r="S9345">
        <v>3</v>
      </c>
      <c r="T9345">
        <v>10</v>
      </c>
      <c r="U9345">
        <v>1</v>
      </c>
      <c r="V9345">
        <v>0</v>
      </c>
      <c r="W9345">
        <v>0</v>
      </c>
      <c r="X9345" t="s">
        <v>29493</v>
      </c>
      <c r="Y9345">
        <v>0</v>
      </c>
      <c r="AA9345">
        <v>13843</v>
      </c>
      <c r="AB9345" t="s">
        <v>29494</v>
      </c>
      <c r="AC9345" t="s">
        <v>29487</v>
      </c>
      <c r="AD9345">
        <v>10</v>
      </c>
      <c r="AF9345" t="s">
        <v>29495</v>
      </c>
      <c r="AG9345" t="s">
        <v>29496</v>
      </c>
      <c r="AH9345" t="s">
        <v>29497</v>
      </c>
    </row>
    <row r="9346" spans="1:34" x14ac:dyDescent="0.35">
      <c r="A9346" t="s">
        <v>8899</v>
      </c>
      <c r="B9346" t="s">
        <v>8900</v>
      </c>
      <c r="C9346" t="s">
        <v>42</v>
      </c>
      <c r="D9346" t="s">
        <v>43</v>
      </c>
      <c r="E9346" t="s">
        <v>38</v>
      </c>
      <c r="F9346" t="s">
        <v>39</v>
      </c>
      <c r="G9346" t="s">
        <v>29498</v>
      </c>
      <c r="H9346" t="s">
        <v>29499</v>
      </c>
      <c r="I9346" t="s">
        <v>32172</v>
      </c>
      <c r="J9346" t="s">
        <v>29500</v>
      </c>
      <c r="K9346" t="s">
        <v>66</v>
      </c>
      <c r="L9346" t="b">
        <v>1</v>
      </c>
      <c r="M9346">
        <v>25</v>
      </c>
      <c r="N9346">
        <f>_xlfn.XLOOKUP(B9346,Courses!A:A,Courses!E:E)</f>
        <v>22</v>
      </c>
      <c r="O9346">
        <v>88</v>
      </c>
      <c r="Q9346">
        <v>0</v>
      </c>
      <c r="S9346">
        <v>3</v>
      </c>
      <c r="T9346">
        <v>3</v>
      </c>
      <c r="U9346">
        <v>0</v>
      </c>
      <c r="V9346">
        <v>0</v>
      </c>
      <c r="W9346">
        <v>0</v>
      </c>
      <c r="Y9346">
        <v>0</v>
      </c>
      <c r="AA9346">
        <v>42774</v>
      </c>
      <c r="AB9346" t="s">
        <v>29501</v>
      </c>
      <c r="AC9346" t="s">
        <v>29502</v>
      </c>
      <c r="AD9346">
        <v>44</v>
      </c>
      <c r="AF9346" t="s">
        <v>29503</v>
      </c>
      <c r="AG9346" t="s">
        <v>29504</v>
      </c>
      <c r="AH9346" t="s">
        <v>29505</v>
      </c>
    </row>
    <row r="9347" spans="1:34" x14ac:dyDescent="0.35">
      <c r="A9347" t="s">
        <v>8902</v>
      </c>
      <c r="B9347" t="s">
        <v>60</v>
      </c>
      <c r="C9347" t="s">
        <v>42</v>
      </c>
      <c r="D9347" t="s">
        <v>43</v>
      </c>
      <c r="E9347" t="s">
        <v>38</v>
      </c>
      <c r="F9347" t="s">
        <v>39</v>
      </c>
      <c r="G9347" t="s">
        <v>29498</v>
      </c>
      <c r="H9347" t="s">
        <v>29499</v>
      </c>
      <c r="I9347" t="s">
        <v>32172</v>
      </c>
      <c r="J9347" t="s">
        <v>29500</v>
      </c>
      <c r="K9347" t="s">
        <v>66</v>
      </c>
      <c r="L9347" t="b">
        <v>1</v>
      </c>
      <c r="M9347">
        <v>3</v>
      </c>
      <c r="N9347">
        <f>_xlfn.XLOOKUP(B9347,Courses!A:A,Courses!E:E)</f>
        <v>24</v>
      </c>
      <c r="O9347">
        <v>86</v>
      </c>
      <c r="Q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Y9347">
        <v>0</v>
      </c>
      <c r="AA9347">
        <v>58</v>
      </c>
      <c r="AB9347" t="s">
        <v>29506</v>
      </c>
      <c r="AC9347" t="s">
        <v>29502</v>
      </c>
      <c r="AD9347">
        <v>44</v>
      </c>
    </row>
    <row r="9348" spans="1:34" x14ac:dyDescent="0.35">
      <c r="A9348" t="s">
        <v>8897</v>
      </c>
      <c r="B9348" t="s">
        <v>56</v>
      </c>
      <c r="C9348" t="s">
        <v>42</v>
      </c>
      <c r="D9348" t="s">
        <v>43</v>
      </c>
      <c r="E9348" t="s">
        <v>38</v>
      </c>
      <c r="F9348" t="s">
        <v>39</v>
      </c>
      <c r="G9348" t="s">
        <v>29498</v>
      </c>
      <c r="H9348" t="s">
        <v>29499</v>
      </c>
      <c r="I9348" t="s">
        <v>32172</v>
      </c>
      <c r="J9348" t="s">
        <v>29500</v>
      </c>
      <c r="K9348" t="s">
        <v>66</v>
      </c>
      <c r="L9348" t="b">
        <v>1</v>
      </c>
      <c r="M9348">
        <v>35</v>
      </c>
      <c r="N9348">
        <f>_xlfn.XLOOKUP(B9348,Courses!A:A,Courses!E:E)</f>
        <v>55</v>
      </c>
      <c r="O9348">
        <v>206</v>
      </c>
      <c r="Q9348">
        <v>0</v>
      </c>
      <c r="S9348">
        <v>1</v>
      </c>
      <c r="T9348">
        <v>1</v>
      </c>
      <c r="U9348">
        <v>0</v>
      </c>
      <c r="V9348">
        <v>0</v>
      </c>
      <c r="W9348">
        <v>0</v>
      </c>
      <c r="Y9348">
        <v>0</v>
      </c>
      <c r="AA9348">
        <v>2794</v>
      </c>
      <c r="AB9348" t="s">
        <v>29507</v>
      </c>
      <c r="AC9348" t="s">
        <v>29502</v>
      </c>
      <c r="AD9348">
        <v>44</v>
      </c>
      <c r="AF9348" t="s">
        <v>29508</v>
      </c>
    </row>
    <row r="9349" spans="1:34" x14ac:dyDescent="0.35">
      <c r="A9349" t="s">
        <v>8895</v>
      </c>
      <c r="B9349" t="s">
        <v>52</v>
      </c>
      <c r="C9349" t="s">
        <v>42</v>
      </c>
      <c r="D9349" t="s">
        <v>43</v>
      </c>
      <c r="E9349" t="s">
        <v>38</v>
      </c>
      <c r="F9349" t="s">
        <v>39</v>
      </c>
      <c r="G9349" t="s">
        <v>29498</v>
      </c>
      <c r="H9349" t="s">
        <v>29499</v>
      </c>
      <c r="I9349" t="s">
        <v>32172</v>
      </c>
      <c r="J9349" t="s">
        <v>29500</v>
      </c>
      <c r="K9349" t="s">
        <v>66</v>
      </c>
      <c r="L9349" t="b">
        <v>1</v>
      </c>
      <c r="M9349">
        <v>21</v>
      </c>
      <c r="N9349">
        <f>_xlfn.XLOOKUP(B9349,Courses!A:A,Courses!E:E)</f>
        <v>38</v>
      </c>
      <c r="O9349">
        <v>164</v>
      </c>
      <c r="Q9349">
        <v>0</v>
      </c>
      <c r="S9349">
        <v>1</v>
      </c>
      <c r="T9349">
        <v>1</v>
      </c>
      <c r="U9349">
        <v>0</v>
      </c>
      <c r="V9349">
        <v>0</v>
      </c>
      <c r="W9349">
        <v>0</v>
      </c>
      <c r="Y9349">
        <v>0</v>
      </c>
      <c r="AA9349">
        <v>4816</v>
      </c>
      <c r="AB9349" t="s">
        <v>29509</v>
      </c>
      <c r="AC9349" t="s">
        <v>29502</v>
      </c>
      <c r="AD9349">
        <v>44</v>
      </c>
      <c r="AF9349" t="s">
        <v>29510</v>
      </c>
    </row>
    <row r="9350" spans="1:34" x14ac:dyDescent="0.35">
      <c r="A9350" t="s">
        <v>8895</v>
      </c>
      <c r="B9350" t="s">
        <v>52</v>
      </c>
      <c r="C9350" t="s">
        <v>42</v>
      </c>
      <c r="D9350" t="s">
        <v>43</v>
      </c>
      <c r="E9350" t="s">
        <v>38</v>
      </c>
      <c r="F9350" t="s">
        <v>39</v>
      </c>
      <c r="G9350" t="s">
        <v>29511</v>
      </c>
      <c r="H9350" t="s">
        <v>29512</v>
      </c>
      <c r="I9350" t="s">
        <v>32172</v>
      </c>
      <c r="J9350" t="s">
        <v>29513</v>
      </c>
      <c r="K9350" t="s">
        <v>66</v>
      </c>
      <c r="L9350" t="b">
        <v>1</v>
      </c>
      <c r="M9350">
        <v>29</v>
      </c>
      <c r="N9350">
        <f>_xlfn.XLOOKUP(B9350,Courses!A:A,Courses!E:E)</f>
        <v>38</v>
      </c>
      <c r="O9350">
        <v>164</v>
      </c>
      <c r="Q9350">
        <v>0</v>
      </c>
      <c r="S9350">
        <v>5</v>
      </c>
      <c r="T9350">
        <v>5</v>
      </c>
      <c r="U9350">
        <v>3</v>
      </c>
      <c r="V9350">
        <v>1</v>
      </c>
      <c r="W9350">
        <v>11</v>
      </c>
      <c r="X9350" t="s">
        <v>29515</v>
      </c>
      <c r="Y9350">
        <v>0</v>
      </c>
      <c r="AA9350">
        <v>31165</v>
      </c>
      <c r="AB9350" t="s">
        <v>29516</v>
      </c>
      <c r="AC9350" t="s">
        <v>29514</v>
      </c>
      <c r="AD9350">
        <v>15</v>
      </c>
      <c r="AF9350" t="s">
        <v>29517</v>
      </c>
    </row>
    <row r="9351" spans="1:34" x14ac:dyDescent="0.35">
      <c r="A9351" t="s">
        <v>8897</v>
      </c>
      <c r="B9351" t="s">
        <v>56</v>
      </c>
      <c r="C9351" t="s">
        <v>42</v>
      </c>
      <c r="D9351" t="s">
        <v>43</v>
      </c>
      <c r="E9351" t="s">
        <v>38</v>
      </c>
      <c r="F9351" t="s">
        <v>39</v>
      </c>
      <c r="G9351" t="s">
        <v>29511</v>
      </c>
      <c r="H9351" t="s">
        <v>29512</v>
      </c>
      <c r="I9351" t="s">
        <v>32172</v>
      </c>
      <c r="J9351" t="s">
        <v>29513</v>
      </c>
      <c r="K9351" t="s">
        <v>66</v>
      </c>
      <c r="L9351" t="b">
        <v>1</v>
      </c>
      <c r="M9351">
        <v>22</v>
      </c>
      <c r="N9351">
        <f>_xlfn.XLOOKUP(B9351,Courses!A:A,Courses!E:E)</f>
        <v>55</v>
      </c>
      <c r="O9351">
        <v>206</v>
      </c>
      <c r="Q9351">
        <v>0</v>
      </c>
      <c r="S9351">
        <v>0</v>
      </c>
      <c r="T9351">
        <v>0</v>
      </c>
      <c r="U9351">
        <v>0</v>
      </c>
      <c r="V9351">
        <v>0</v>
      </c>
      <c r="W9351">
        <v>9</v>
      </c>
      <c r="Y9351">
        <v>0</v>
      </c>
      <c r="AA9351">
        <v>7354</v>
      </c>
      <c r="AB9351" t="s">
        <v>29518</v>
      </c>
      <c r="AC9351" t="s">
        <v>29514</v>
      </c>
      <c r="AD9351">
        <v>15</v>
      </c>
    </row>
    <row r="9352" spans="1:34" x14ac:dyDescent="0.35">
      <c r="A9352" t="s">
        <v>8902</v>
      </c>
      <c r="B9352" t="s">
        <v>60</v>
      </c>
      <c r="C9352" t="s">
        <v>42</v>
      </c>
      <c r="D9352" t="s">
        <v>43</v>
      </c>
      <c r="E9352" t="s">
        <v>38</v>
      </c>
      <c r="F9352" t="s">
        <v>39</v>
      </c>
      <c r="G9352" t="s">
        <v>29511</v>
      </c>
      <c r="H9352" t="s">
        <v>29512</v>
      </c>
      <c r="I9352" t="s">
        <v>32172</v>
      </c>
      <c r="J9352" t="s">
        <v>29513</v>
      </c>
      <c r="K9352" t="s">
        <v>66</v>
      </c>
      <c r="L9352" t="b">
        <v>1</v>
      </c>
      <c r="M9352">
        <v>15</v>
      </c>
      <c r="N9352">
        <f>_xlfn.XLOOKUP(B9352,Courses!A:A,Courses!E:E)</f>
        <v>24</v>
      </c>
      <c r="O9352">
        <v>86</v>
      </c>
      <c r="Q9352">
        <v>0</v>
      </c>
      <c r="S9352">
        <v>0</v>
      </c>
      <c r="T9352">
        <v>0</v>
      </c>
      <c r="U9352">
        <v>1</v>
      </c>
      <c r="V9352">
        <v>0</v>
      </c>
      <c r="W9352">
        <v>4</v>
      </c>
      <c r="X9352" t="s">
        <v>29519</v>
      </c>
      <c r="Y9352">
        <v>0</v>
      </c>
      <c r="AA9352">
        <v>20905</v>
      </c>
      <c r="AB9352" t="s">
        <v>29520</v>
      </c>
      <c r="AC9352" t="s">
        <v>29514</v>
      </c>
      <c r="AD9352">
        <v>15</v>
      </c>
      <c r="AG9352" t="s">
        <v>29521</v>
      </c>
      <c r="AH9352" t="s">
        <v>29522</v>
      </c>
    </row>
    <row r="9353" spans="1:34" x14ac:dyDescent="0.35">
      <c r="A9353" t="s">
        <v>8899</v>
      </c>
      <c r="B9353" t="s">
        <v>8900</v>
      </c>
      <c r="C9353" t="s">
        <v>42</v>
      </c>
      <c r="D9353" t="s">
        <v>43</v>
      </c>
      <c r="E9353" t="s">
        <v>38</v>
      </c>
      <c r="F9353" t="s">
        <v>39</v>
      </c>
      <c r="G9353" t="s">
        <v>29511</v>
      </c>
      <c r="H9353" t="s">
        <v>29512</v>
      </c>
      <c r="I9353" t="s">
        <v>32172</v>
      </c>
      <c r="J9353" t="s">
        <v>29513</v>
      </c>
      <c r="K9353" t="s">
        <v>66</v>
      </c>
      <c r="L9353" t="b">
        <v>1</v>
      </c>
      <c r="M9353">
        <v>16</v>
      </c>
      <c r="N9353">
        <f>_xlfn.XLOOKUP(B9353,Courses!A:A,Courses!E:E)</f>
        <v>22</v>
      </c>
      <c r="O9353">
        <v>88</v>
      </c>
      <c r="Q9353">
        <v>0</v>
      </c>
      <c r="S9353">
        <v>2</v>
      </c>
      <c r="T9353">
        <v>3</v>
      </c>
      <c r="U9353">
        <v>1</v>
      </c>
      <c r="V9353">
        <v>0</v>
      </c>
      <c r="W9353">
        <v>0</v>
      </c>
      <c r="X9353" t="s">
        <v>29523</v>
      </c>
      <c r="Y9353">
        <v>0</v>
      </c>
      <c r="AA9353">
        <v>47953</v>
      </c>
      <c r="AB9353" t="s">
        <v>29524</v>
      </c>
      <c r="AC9353" t="s">
        <v>29514</v>
      </c>
      <c r="AD9353">
        <v>15</v>
      </c>
      <c r="AF9353" t="s">
        <v>29525</v>
      </c>
      <c r="AG9353" t="s">
        <v>29526</v>
      </c>
      <c r="AH9353" t="s">
        <v>29527</v>
      </c>
    </row>
    <row r="9354" spans="1:34" x14ac:dyDescent="0.35">
      <c r="A9354" t="s">
        <v>8899</v>
      </c>
      <c r="B9354" t="s">
        <v>8900</v>
      </c>
      <c r="C9354" t="s">
        <v>42</v>
      </c>
      <c r="D9354" t="s">
        <v>43</v>
      </c>
      <c r="E9354" t="s">
        <v>38</v>
      </c>
      <c r="F9354" t="s">
        <v>39</v>
      </c>
      <c r="G9354" t="s">
        <v>29528</v>
      </c>
      <c r="H9354" t="s">
        <v>29529</v>
      </c>
      <c r="I9354" t="s">
        <v>32172</v>
      </c>
      <c r="J9354" t="s">
        <v>29530</v>
      </c>
      <c r="K9354" t="s">
        <v>66</v>
      </c>
      <c r="L9354" t="b">
        <v>1</v>
      </c>
      <c r="M9354">
        <v>0</v>
      </c>
      <c r="N9354">
        <f>_xlfn.XLOOKUP(B9354,Courses!A:A,Courses!E:E)</f>
        <v>22</v>
      </c>
      <c r="O9354">
        <v>88</v>
      </c>
      <c r="Q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Y9354">
        <v>0</v>
      </c>
      <c r="AA9354">
        <v>0</v>
      </c>
      <c r="AD9354">
        <v>0</v>
      </c>
    </row>
    <row r="9355" spans="1:34" x14ac:dyDescent="0.35">
      <c r="A9355" t="s">
        <v>8902</v>
      </c>
      <c r="B9355" t="s">
        <v>60</v>
      </c>
      <c r="C9355" t="s">
        <v>42</v>
      </c>
      <c r="D9355" t="s">
        <v>43</v>
      </c>
      <c r="E9355" t="s">
        <v>38</v>
      </c>
      <c r="F9355" t="s">
        <v>39</v>
      </c>
      <c r="G9355" t="s">
        <v>29528</v>
      </c>
      <c r="H9355" t="s">
        <v>29529</v>
      </c>
      <c r="I9355" t="s">
        <v>32172</v>
      </c>
      <c r="J9355" t="s">
        <v>29530</v>
      </c>
      <c r="K9355" t="s">
        <v>66</v>
      </c>
      <c r="L9355" t="b">
        <v>1</v>
      </c>
      <c r="M9355">
        <v>0</v>
      </c>
      <c r="N9355">
        <f>_xlfn.XLOOKUP(B9355,Courses!A:A,Courses!E:E)</f>
        <v>24</v>
      </c>
      <c r="O9355">
        <v>86</v>
      </c>
      <c r="Q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Y9355">
        <v>0</v>
      </c>
      <c r="AA9355">
        <v>0</v>
      </c>
      <c r="AD9355">
        <v>0</v>
      </c>
    </row>
    <row r="9356" spans="1:34" x14ac:dyDescent="0.35">
      <c r="A9356" t="s">
        <v>8897</v>
      </c>
      <c r="B9356" t="s">
        <v>56</v>
      </c>
      <c r="C9356" t="s">
        <v>42</v>
      </c>
      <c r="D9356" t="s">
        <v>43</v>
      </c>
      <c r="E9356" t="s">
        <v>38</v>
      </c>
      <c r="F9356" t="s">
        <v>39</v>
      </c>
      <c r="G9356" t="s">
        <v>29528</v>
      </c>
      <c r="H9356" t="s">
        <v>29529</v>
      </c>
      <c r="I9356" t="s">
        <v>32172</v>
      </c>
      <c r="J9356" t="s">
        <v>29530</v>
      </c>
      <c r="K9356" t="s">
        <v>66</v>
      </c>
      <c r="L9356" t="b">
        <v>1</v>
      </c>
      <c r="M9356">
        <v>0</v>
      </c>
      <c r="N9356">
        <f>_xlfn.XLOOKUP(B9356,Courses!A:A,Courses!E:E)</f>
        <v>55</v>
      </c>
      <c r="O9356">
        <v>206</v>
      </c>
      <c r="Q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Y9356">
        <v>0</v>
      </c>
      <c r="AA9356">
        <v>0</v>
      </c>
      <c r="AD9356">
        <v>0</v>
      </c>
    </row>
    <row r="9357" spans="1:34" x14ac:dyDescent="0.35">
      <c r="A9357" t="s">
        <v>8895</v>
      </c>
      <c r="B9357" t="s">
        <v>52</v>
      </c>
      <c r="C9357" t="s">
        <v>42</v>
      </c>
      <c r="D9357" t="s">
        <v>43</v>
      </c>
      <c r="E9357" t="s">
        <v>38</v>
      </c>
      <c r="F9357" t="s">
        <v>39</v>
      </c>
      <c r="G9357" t="s">
        <v>29528</v>
      </c>
      <c r="H9357" t="s">
        <v>29529</v>
      </c>
      <c r="I9357" t="s">
        <v>32172</v>
      </c>
      <c r="J9357" t="s">
        <v>29530</v>
      </c>
      <c r="K9357" t="s">
        <v>66</v>
      </c>
      <c r="L9357" t="b">
        <v>1</v>
      </c>
      <c r="M9357">
        <v>0</v>
      </c>
      <c r="N9357">
        <f>_xlfn.XLOOKUP(B9357,Courses!A:A,Courses!E:E)</f>
        <v>38</v>
      </c>
      <c r="O9357">
        <v>164</v>
      </c>
      <c r="Q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Y9357">
        <v>0</v>
      </c>
      <c r="AA9357">
        <v>0</v>
      </c>
      <c r="AD9357">
        <v>0</v>
      </c>
    </row>
    <row r="9358" spans="1:34" x14ac:dyDescent="0.35">
      <c r="A9358" t="s">
        <v>8895</v>
      </c>
      <c r="B9358" t="s">
        <v>52</v>
      </c>
      <c r="C9358" t="s">
        <v>42</v>
      </c>
      <c r="D9358" t="s">
        <v>43</v>
      </c>
      <c r="E9358" t="s">
        <v>38</v>
      </c>
      <c r="F9358" t="s">
        <v>39</v>
      </c>
      <c r="G9358" t="s">
        <v>29531</v>
      </c>
      <c r="H9358" t="s">
        <v>29532</v>
      </c>
      <c r="I9358" t="s">
        <v>32172</v>
      </c>
      <c r="J9358" t="s">
        <v>29533</v>
      </c>
      <c r="K9358" t="s">
        <v>66</v>
      </c>
      <c r="L9358" t="b">
        <v>1</v>
      </c>
      <c r="M9358">
        <v>7</v>
      </c>
      <c r="N9358">
        <f>_xlfn.XLOOKUP(B9358,Courses!A:A,Courses!E:E)</f>
        <v>38</v>
      </c>
      <c r="O9358">
        <v>164</v>
      </c>
      <c r="Q9358">
        <v>0</v>
      </c>
      <c r="S9358">
        <v>0</v>
      </c>
      <c r="T9358">
        <v>0</v>
      </c>
      <c r="U9358">
        <v>0</v>
      </c>
      <c r="V9358">
        <v>0</v>
      </c>
      <c r="W9358">
        <v>6</v>
      </c>
      <c r="Y9358">
        <v>0</v>
      </c>
      <c r="AA9358">
        <v>2985</v>
      </c>
      <c r="AB9358" t="s">
        <v>29535</v>
      </c>
      <c r="AC9358" t="s">
        <v>29534</v>
      </c>
      <c r="AD9358">
        <v>14</v>
      </c>
    </row>
    <row r="9359" spans="1:34" x14ac:dyDescent="0.35">
      <c r="A9359" t="s">
        <v>8897</v>
      </c>
      <c r="B9359" t="s">
        <v>56</v>
      </c>
      <c r="C9359" t="s">
        <v>42</v>
      </c>
      <c r="D9359" t="s">
        <v>43</v>
      </c>
      <c r="E9359" t="s">
        <v>38</v>
      </c>
      <c r="F9359" t="s">
        <v>39</v>
      </c>
      <c r="G9359" t="s">
        <v>29531</v>
      </c>
      <c r="H9359" t="s">
        <v>29532</v>
      </c>
      <c r="I9359" t="s">
        <v>32172</v>
      </c>
      <c r="J9359" t="s">
        <v>29533</v>
      </c>
      <c r="K9359" t="s">
        <v>66</v>
      </c>
      <c r="L9359" t="b">
        <v>1</v>
      </c>
      <c r="M9359">
        <v>14</v>
      </c>
      <c r="N9359">
        <f>_xlfn.XLOOKUP(B9359,Courses!A:A,Courses!E:E)</f>
        <v>55</v>
      </c>
      <c r="O9359">
        <v>206</v>
      </c>
      <c r="Q9359">
        <v>0</v>
      </c>
      <c r="S9359">
        <v>1</v>
      </c>
      <c r="T9359">
        <v>1</v>
      </c>
      <c r="U9359">
        <v>0</v>
      </c>
      <c r="V9359">
        <v>0</v>
      </c>
      <c r="W9359">
        <v>2</v>
      </c>
      <c r="Y9359">
        <v>0</v>
      </c>
      <c r="AA9359">
        <v>4277</v>
      </c>
      <c r="AB9359" t="s">
        <v>29536</v>
      </c>
      <c r="AC9359" t="s">
        <v>29534</v>
      </c>
      <c r="AD9359">
        <v>14</v>
      </c>
      <c r="AF9359" t="s">
        <v>29537</v>
      </c>
    </row>
    <row r="9360" spans="1:34" x14ac:dyDescent="0.35">
      <c r="A9360" t="s">
        <v>8902</v>
      </c>
      <c r="B9360" t="s">
        <v>60</v>
      </c>
      <c r="C9360" t="s">
        <v>42</v>
      </c>
      <c r="D9360" t="s">
        <v>43</v>
      </c>
      <c r="E9360" t="s">
        <v>38</v>
      </c>
      <c r="F9360" t="s">
        <v>39</v>
      </c>
      <c r="G9360" t="s">
        <v>29531</v>
      </c>
      <c r="H9360" t="s">
        <v>29532</v>
      </c>
      <c r="I9360" t="s">
        <v>32172</v>
      </c>
      <c r="J9360" t="s">
        <v>29533</v>
      </c>
      <c r="K9360" t="s">
        <v>66</v>
      </c>
      <c r="L9360" t="b">
        <v>1</v>
      </c>
      <c r="M9360">
        <v>1</v>
      </c>
      <c r="N9360">
        <f>_xlfn.XLOOKUP(B9360,Courses!A:A,Courses!E:E)</f>
        <v>24</v>
      </c>
      <c r="O9360">
        <v>86</v>
      </c>
      <c r="Q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Y9360">
        <v>0</v>
      </c>
      <c r="AA9360">
        <v>4</v>
      </c>
      <c r="AB9360" t="s">
        <v>29538</v>
      </c>
      <c r="AC9360" t="s">
        <v>29534</v>
      </c>
      <c r="AD9360">
        <v>14</v>
      </c>
      <c r="AG9360" t="s">
        <v>29539</v>
      </c>
      <c r="AH9360" t="s">
        <v>29540</v>
      </c>
    </row>
    <row r="9361" spans="1:34" x14ac:dyDescent="0.35">
      <c r="A9361" t="s">
        <v>8899</v>
      </c>
      <c r="B9361" t="s">
        <v>8900</v>
      </c>
      <c r="C9361" t="s">
        <v>42</v>
      </c>
      <c r="D9361" t="s">
        <v>43</v>
      </c>
      <c r="E9361" t="s">
        <v>38</v>
      </c>
      <c r="F9361" t="s">
        <v>39</v>
      </c>
      <c r="G9361" t="s">
        <v>29531</v>
      </c>
      <c r="H9361" t="s">
        <v>29532</v>
      </c>
      <c r="I9361" t="s">
        <v>32172</v>
      </c>
      <c r="J9361" t="s">
        <v>29533</v>
      </c>
      <c r="K9361" t="s">
        <v>66</v>
      </c>
      <c r="L9361" t="b">
        <v>1</v>
      </c>
      <c r="M9361">
        <v>2</v>
      </c>
      <c r="N9361">
        <f>_xlfn.XLOOKUP(B9361,Courses!A:A,Courses!E:E)</f>
        <v>22</v>
      </c>
      <c r="O9361">
        <v>88</v>
      </c>
      <c r="Q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Y9361">
        <v>0</v>
      </c>
      <c r="AA9361">
        <v>177</v>
      </c>
      <c r="AB9361" t="s">
        <v>29541</v>
      </c>
      <c r="AC9361" t="s">
        <v>29534</v>
      </c>
      <c r="AD9361">
        <v>14</v>
      </c>
      <c r="AG9361" t="s">
        <v>29542</v>
      </c>
      <c r="AH9361" t="s">
        <v>29543</v>
      </c>
    </row>
    <row r="9362" spans="1:34" x14ac:dyDescent="0.35">
      <c r="A9362" t="s">
        <v>8899</v>
      </c>
      <c r="B9362" t="s">
        <v>8900</v>
      </c>
      <c r="C9362" t="s">
        <v>42</v>
      </c>
      <c r="D9362" t="s">
        <v>43</v>
      </c>
      <c r="E9362" t="s">
        <v>38</v>
      </c>
      <c r="F9362" t="s">
        <v>39</v>
      </c>
      <c r="G9362" t="s">
        <v>29544</v>
      </c>
      <c r="H9362" t="s">
        <v>29545</v>
      </c>
      <c r="I9362" t="s">
        <v>32172</v>
      </c>
      <c r="J9362" t="s">
        <v>29546</v>
      </c>
      <c r="K9362" t="s">
        <v>66</v>
      </c>
      <c r="L9362" t="b">
        <v>1</v>
      </c>
      <c r="M9362">
        <v>0</v>
      </c>
      <c r="N9362">
        <f>_xlfn.XLOOKUP(B9362,Courses!A:A,Courses!E:E)</f>
        <v>22</v>
      </c>
      <c r="O9362">
        <v>88</v>
      </c>
      <c r="Q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Y9362">
        <v>0</v>
      </c>
      <c r="AA9362">
        <v>0</v>
      </c>
      <c r="AD9362">
        <v>0</v>
      </c>
    </row>
    <row r="9363" spans="1:34" x14ac:dyDescent="0.35">
      <c r="A9363" t="s">
        <v>8902</v>
      </c>
      <c r="B9363" t="s">
        <v>60</v>
      </c>
      <c r="C9363" t="s">
        <v>42</v>
      </c>
      <c r="D9363" t="s">
        <v>43</v>
      </c>
      <c r="E9363" t="s">
        <v>38</v>
      </c>
      <c r="F9363" t="s">
        <v>39</v>
      </c>
      <c r="G9363" t="s">
        <v>29544</v>
      </c>
      <c r="H9363" t="s">
        <v>29545</v>
      </c>
      <c r="I9363" t="s">
        <v>32172</v>
      </c>
      <c r="J9363" t="s">
        <v>29546</v>
      </c>
      <c r="K9363" t="s">
        <v>66</v>
      </c>
      <c r="L9363" t="b">
        <v>1</v>
      </c>
      <c r="M9363">
        <v>0</v>
      </c>
      <c r="N9363">
        <f>_xlfn.XLOOKUP(B9363,Courses!A:A,Courses!E:E)</f>
        <v>24</v>
      </c>
      <c r="O9363">
        <v>86</v>
      </c>
      <c r="Q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Y9363">
        <v>0</v>
      </c>
      <c r="AA9363">
        <v>0</v>
      </c>
      <c r="AD9363">
        <v>0</v>
      </c>
    </row>
    <row r="9364" spans="1:34" x14ac:dyDescent="0.35">
      <c r="A9364" t="s">
        <v>8897</v>
      </c>
      <c r="B9364" t="s">
        <v>56</v>
      </c>
      <c r="C9364" t="s">
        <v>42</v>
      </c>
      <c r="D9364" t="s">
        <v>43</v>
      </c>
      <c r="E9364" t="s">
        <v>38</v>
      </c>
      <c r="F9364" t="s">
        <v>39</v>
      </c>
      <c r="G9364" t="s">
        <v>29544</v>
      </c>
      <c r="H9364" t="s">
        <v>29545</v>
      </c>
      <c r="I9364" t="s">
        <v>32172</v>
      </c>
      <c r="J9364" t="s">
        <v>29546</v>
      </c>
      <c r="K9364" t="s">
        <v>66</v>
      </c>
      <c r="L9364" t="b">
        <v>1</v>
      </c>
      <c r="M9364">
        <v>0</v>
      </c>
      <c r="N9364">
        <f>_xlfn.XLOOKUP(B9364,Courses!A:A,Courses!E:E)</f>
        <v>55</v>
      </c>
      <c r="O9364">
        <v>206</v>
      </c>
      <c r="Q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Y9364">
        <v>0</v>
      </c>
      <c r="AA9364">
        <v>0</v>
      </c>
      <c r="AD9364">
        <v>0</v>
      </c>
    </row>
    <row r="9365" spans="1:34" x14ac:dyDescent="0.35">
      <c r="A9365" t="s">
        <v>8895</v>
      </c>
      <c r="B9365" t="s">
        <v>52</v>
      </c>
      <c r="C9365" t="s">
        <v>42</v>
      </c>
      <c r="D9365" t="s">
        <v>43</v>
      </c>
      <c r="E9365" t="s">
        <v>38</v>
      </c>
      <c r="F9365" t="s">
        <v>39</v>
      </c>
      <c r="G9365" t="s">
        <v>29544</v>
      </c>
      <c r="H9365" t="s">
        <v>29545</v>
      </c>
      <c r="I9365" t="s">
        <v>32172</v>
      </c>
      <c r="J9365" t="s">
        <v>29546</v>
      </c>
      <c r="K9365" t="s">
        <v>66</v>
      </c>
      <c r="L9365" t="b">
        <v>1</v>
      </c>
      <c r="M9365">
        <v>0</v>
      </c>
      <c r="N9365">
        <f>_xlfn.XLOOKUP(B9365,Courses!A:A,Courses!E:E)</f>
        <v>38</v>
      </c>
      <c r="O9365">
        <v>164</v>
      </c>
      <c r="Q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Y9365">
        <v>0</v>
      </c>
      <c r="AA9365">
        <v>0</v>
      </c>
      <c r="AD9365">
        <v>0</v>
      </c>
    </row>
    <row r="9366" spans="1:34" x14ac:dyDescent="0.35">
      <c r="A9366" t="s">
        <v>8895</v>
      </c>
      <c r="B9366" t="s">
        <v>52</v>
      </c>
      <c r="C9366" t="s">
        <v>42</v>
      </c>
      <c r="D9366" t="s">
        <v>43</v>
      </c>
      <c r="E9366" t="s">
        <v>38</v>
      </c>
      <c r="F9366" t="s">
        <v>39</v>
      </c>
      <c r="G9366" t="s">
        <v>29547</v>
      </c>
      <c r="H9366" t="s">
        <v>29548</v>
      </c>
      <c r="I9366" t="s">
        <v>32172</v>
      </c>
      <c r="J9366" t="s">
        <v>29549</v>
      </c>
      <c r="K9366" t="s">
        <v>66</v>
      </c>
      <c r="L9366" t="b">
        <v>1</v>
      </c>
      <c r="M9366">
        <v>21</v>
      </c>
      <c r="N9366">
        <f>_xlfn.XLOOKUP(B9366,Courses!A:A,Courses!E:E)</f>
        <v>38</v>
      </c>
      <c r="O9366">
        <v>164</v>
      </c>
      <c r="Q9366">
        <v>0</v>
      </c>
      <c r="S9366">
        <v>2</v>
      </c>
      <c r="T9366">
        <v>2</v>
      </c>
      <c r="U9366">
        <v>0</v>
      </c>
      <c r="V9366">
        <v>0</v>
      </c>
      <c r="W9366">
        <v>0</v>
      </c>
      <c r="Y9366">
        <v>0</v>
      </c>
      <c r="AA9366">
        <v>14787</v>
      </c>
      <c r="AB9366" t="s">
        <v>29551</v>
      </c>
      <c r="AC9366" t="s">
        <v>29550</v>
      </c>
      <c r="AD9366">
        <v>16</v>
      </c>
      <c r="AF9366" t="s">
        <v>29552</v>
      </c>
    </row>
    <row r="9367" spans="1:34" x14ac:dyDescent="0.35">
      <c r="A9367" t="s">
        <v>8897</v>
      </c>
      <c r="B9367" t="s">
        <v>56</v>
      </c>
      <c r="C9367" t="s">
        <v>42</v>
      </c>
      <c r="D9367" t="s">
        <v>43</v>
      </c>
      <c r="E9367" t="s">
        <v>38</v>
      </c>
      <c r="F9367" t="s">
        <v>39</v>
      </c>
      <c r="G9367" t="s">
        <v>29547</v>
      </c>
      <c r="H9367" t="s">
        <v>29548</v>
      </c>
      <c r="I9367" t="s">
        <v>32172</v>
      </c>
      <c r="J9367" t="s">
        <v>29549</v>
      </c>
      <c r="K9367" t="s">
        <v>66</v>
      </c>
      <c r="L9367" t="b">
        <v>1</v>
      </c>
      <c r="M9367">
        <v>38</v>
      </c>
      <c r="N9367">
        <f>_xlfn.XLOOKUP(B9367,Courses!A:A,Courses!E:E)</f>
        <v>55</v>
      </c>
      <c r="O9367">
        <v>206</v>
      </c>
      <c r="Q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Y9367">
        <v>0</v>
      </c>
      <c r="AA9367">
        <v>43902</v>
      </c>
      <c r="AB9367" t="s">
        <v>29553</v>
      </c>
      <c r="AC9367" t="s">
        <v>29550</v>
      </c>
      <c r="AD9367">
        <v>16</v>
      </c>
    </row>
    <row r="9368" spans="1:34" x14ac:dyDescent="0.35">
      <c r="A9368" t="s">
        <v>8902</v>
      </c>
      <c r="B9368" t="s">
        <v>60</v>
      </c>
      <c r="C9368" t="s">
        <v>42</v>
      </c>
      <c r="D9368" t="s">
        <v>43</v>
      </c>
      <c r="E9368" t="s">
        <v>38</v>
      </c>
      <c r="F9368" t="s">
        <v>39</v>
      </c>
      <c r="G9368" t="s">
        <v>29547</v>
      </c>
      <c r="H9368" t="s">
        <v>29548</v>
      </c>
      <c r="I9368" t="s">
        <v>32172</v>
      </c>
      <c r="J9368" t="s">
        <v>29549</v>
      </c>
      <c r="K9368" t="s">
        <v>66</v>
      </c>
      <c r="L9368" t="b">
        <v>1</v>
      </c>
      <c r="M9368">
        <v>0</v>
      </c>
      <c r="N9368">
        <f>_xlfn.XLOOKUP(B9368,Courses!A:A,Courses!E:E)</f>
        <v>24</v>
      </c>
      <c r="O9368">
        <v>86</v>
      </c>
      <c r="Q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Y9368">
        <v>0</v>
      </c>
      <c r="AA9368">
        <v>0</v>
      </c>
      <c r="AB9368" t="s">
        <v>29554</v>
      </c>
      <c r="AC9368" t="s">
        <v>29550</v>
      </c>
      <c r="AD9368">
        <v>16</v>
      </c>
    </row>
    <row r="9369" spans="1:34" x14ac:dyDescent="0.35">
      <c r="A9369" t="s">
        <v>8899</v>
      </c>
      <c r="B9369" t="s">
        <v>8900</v>
      </c>
      <c r="C9369" t="s">
        <v>42</v>
      </c>
      <c r="D9369" t="s">
        <v>43</v>
      </c>
      <c r="E9369" t="s">
        <v>38</v>
      </c>
      <c r="F9369" t="s">
        <v>39</v>
      </c>
      <c r="G9369" t="s">
        <v>29547</v>
      </c>
      <c r="H9369" t="s">
        <v>29548</v>
      </c>
      <c r="I9369" t="s">
        <v>32172</v>
      </c>
      <c r="J9369" t="s">
        <v>29549</v>
      </c>
      <c r="K9369" t="s">
        <v>66</v>
      </c>
      <c r="L9369" t="b">
        <v>1</v>
      </c>
      <c r="M9369">
        <v>29</v>
      </c>
      <c r="N9369">
        <f>_xlfn.XLOOKUP(B9369,Courses!A:A,Courses!E:E)</f>
        <v>22</v>
      </c>
      <c r="O9369">
        <v>88</v>
      </c>
      <c r="Q9369">
        <v>0</v>
      </c>
      <c r="S9369">
        <v>2</v>
      </c>
      <c r="T9369">
        <v>2</v>
      </c>
      <c r="U9369">
        <v>1</v>
      </c>
      <c r="V9369">
        <v>0</v>
      </c>
      <c r="W9369">
        <v>13</v>
      </c>
      <c r="X9369" t="s">
        <v>29555</v>
      </c>
      <c r="Y9369">
        <v>0</v>
      </c>
      <c r="AA9369">
        <v>54433</v>
      </c>
      <c r="AB9369" t="s">
        <v>29556</v>
      </c>
      <c r="AC9369" t="s">
        <v>29550</v>
      </c>
      <c r="AD9369">
        <v>16</v>
      </c>
      <c r="AF9369" t="s">
        <v>29557</v>
      </c>
      <c r="AG9369" t="s">
        <v>29558</v>
      </c>
      <c r="AH9369" t="s">
        <v>29559</v>
      </c>
    </row>
    <row r="9370" spans="1:34" x14ac:dyDescent="0.35">
      <c r="A9370" t="s">
        <v>8899</v>
      </c>
      <c r="B9370" t="s">
        <v>8900</v>
      </c>
      <c r="C9370" t="s">
        <v>42</v>
      </c>
      <c r="D9370" t="s">
        <v>43</v>
      </c>
      <c r="E9370" t="s">
        <v>38</v>
      </c>
      <c r="F9370" t="s">
        <v>39</v>
      </c>
      <c r="G9370" t="s">
        <v>29560</v>
      </c>
      <c r="H9370" t="s">
        <v>29561</v>
      </c>
      <c r="I9370" t="s">
        <v>32172</v>
      </c>
      <c r="J9370" t="s">
        <v>29562</v>
      </c>
      <c r="K9370" t="s">
        <v>66</v>
      </c>
      <c r="L9370" t="b">
        <v>1</v>
      </c>
      <c r="M9370">
        <v>22</v>
      </c>
      <c r="N9370">
        <f>_xlfn.XLOOKUP(B9370,Courses!A:A,Courses!E:E)</f>
        <v>22</v>
      </c>
      <c r="O9370">
        <v>88</v>
      </c>
      <c r="Q9370">
        <v>0</v>
      </c>
      <c r="S9370">
        <v>1</v>
      </c>
      <c r="T9370">
        <v>1</v>
      </c>
      <c r="U9370">
        <v>0</v>
      </c>
      <c r="V9370">
        <v>0</v>
      </c>
      <c r="W9370">
        <v>4</v>
      </c>
      <c r="Y9370">
        <v>0</v>
      </c>
      <c r="AA9370">
        <v>0</v>
      </c>
      <c r="AB9370" t="s">
        <v>29563</v>
      </c>
      <c r="AC9370" t="s">
        <v>29564</v>
      </c>
      <c r="AD9370">
        <v>24</v>
      </c>
      <c r="AF9370" t="s">
        <v>29565</v>
      </c>
      <c r="AG9370" t="s">
        <v>29566</v>
      </c>
      <c r="AH9370" t="s">
        <v>29567</v>
      </c>
    </row>
    <row r="9371" spans="1:34" x14ac:dyDescent="0.35">
      <c r="A9371" t="s">
        <v>8902</v>
      </c>
      <c r="B9371" t="s">
        <v>60</v>
      </c>
      <c r="C9371" t="s">
        <v>42</v>
      </c>
      <c r="D9371" t="s">
        <v>43</v>
      </c>
      <c r="E9371" t="s">
        <v>38</v>
      </c>
      <c r="F9371" t="s">
        <v>39</v>
      </c>
      <c r="G9371" t="s">
        <v>29560</v>
      </c>
      <c r="H9371" t="s">
        <v>29561</v>
      </c>
      <c r="I9371" t="s">
        <v>32172</v>
      </c>
      <c r="J9371" t="s">
        <v>29562</v>
      </c>
      <c r="K9371" t="s">
        <v>66</v>
      </c>
      <c r="L9371" t="b">
        <v>1</v>
      </c>
      <c r="M9371">
        <v>0</v>
      </c>
      <c r="N9371">
        <f>_xlfn.XLOOKUP(B9371,Courses!A:A,Courses!E:E)</f>
        <v>24</v>
      </c>
      <c r="O9371">
        <v>86</v>
      </c>
      <c r="Q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Y9371">
        <v>0</v>
      </c>
      <c r="AA9371">
        <v>0</v>
      </c>
      <c r="AB9371" t="s">
        <v>29568</v>
      </c>
      <c r="AC9371" t="s">
        <v>29564</v>
      </c>
      <c r="AD9371">
        <v>24</v>
      </c>
    </row>
    <row r="9372" spans="1:34" x14ac:dyDescent="0.35">
      <c r="A9372" t="s">
        <v>8897</v>
      </c>
      <c r="B9372" t="s">
        <v>56</v>
      </c>
      <c r="C9372" t="s">
        <v>42</v>
      </c>
      <c r="D9372" t="s">
        <v>43</v>
      </c>
      <c r="E9372" t="s">
        <v>38</v>
      </c>
      <c r="F9372" t="s">
        <v>39</v>
      </c>
      <c r="G9372" t="s">
        <v>29560</v>
      </c>
      <c r="H9372" t="s">
        <v>29561</v>
      </c>
      <c r="I9372" t="s">
        <v>32172</v>
      </c>
      <c r="J9372" t="s">
        <v>29562</v>
      </c>
      <c r="K9372" t="s">
        <v>66</v>
      </c>
      <c r="L9372" t="b">
        <v>1</v>
      </c>
      <c r="M9372">
        <v>15</v>
      </c>
      <c r="N9372">
        <f>_xlfn.XLOOKUP(B9372,Courses!A:A,Courses!E:E)</f>
        <v>55</v>
      </c>
      <c r="O9372">
        <v>206</v>
      </c>
      <c r="Q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Y9372">
        <v>0</v>
      </c>
      <c r="AA9372">
        <v>3748</v>
      </c>
      <c r="AB9372" t="s">
        <v>29569</v>
      </c>
      <c r="AC9372" t="s">
        <v>29564</v>
      </c>
      <c r="AD9372">
        <v>24</v>
      </c>
    </row>
    <row r="9373" spans="1:34" x14ac:dyDescent="0.35">
      <c r="A9373" t="s">
        <v>8895</v>
      </c>
      <c r="B9373" t="s">
        <v>52</v>
      </c>
      <c r="C9373" t="s">
        <v>42</v>
      </c>
      <c r="D9373" t="s">
        <v>43</v>
      </c>
      <c r="E9373" t="s">
        <v>38</v>
      </c>
      <c r="F9373" t="s">
        <v>39</v>
      </c>
      <c r="G9373" t="s">
        <v>29560</v>
      </c>
      <c r="H9373" t="s">
        <v>29561</v>
      </c>
      <c r="I9373" t="s">
        <v>32172</v>
      </c>
      <c r="J9373" t="s">
        <v>29562</v>
      </c>
      <c r="K9373" t="s">
        <v>66</v>
      </c>
      <c r="L9373" t="b">
        <v>1</v>
      </c>
      <c r="M9373">
        <v>10</v>
      </c>
      <c r="N9373">
        <f>_xlfn.XLOOKUP(B9373,Courses!A:A,Courses!E:E)</f>
        <v>38</v>
      </c>
      <c r="O9373">
        <v>164</v>
      </c>
      <c r="Q9373">
        <v>0</v>
      </c>
      <c r="S9373">
        <v>0</v>
      </c>
      <c r="T9373">
        <v>0</v>
      </c>
      <c r="U9373">
        <v>0</v>
      </c>
      <c r="V9373">
        <v>0</v>
      </c>
      <c r="W9373">
        <v>8</v>
      </c>
      <c r="Y9373">
        <v>0</v>
      </c>
      <c r="AA9373">
        <v>13445</v>
      </c>
      <c r="AB9373" t="s">
        <v>29570</v>
      </c>
      <c r="AC9373" t="s">
        <v>29564</v>
      </c>
      <c r="AD9373">
        <v>24</v>
      </c>
    </row>
    <row r="9374" spans="1:34" x14ac:dyDescent="0.35">
      <c r="A9374" t="s">
        <v>8895</v>
      </c>
      <c r="B9374" t="s">
        <v>52</v>
      </c>
      <c r="C9374" t="s">
        <v>42</v>
      </c>
      <c r="D9374" t="s">
        <v>43</v>
      </c>
      <c r="E9374" t="s">
        <v>38</v>
      </c>
      <c r="F9374" t="s">
        <v>39</v>
      </c>
      <c r="G9374" t="s">
        <v>29571</v>
      </c>
      <c r="H9374" t="s">
        <v>29572</v>
      </c>
      <c r="I9374" t="s">
        <v>32172</v>
      </c>
      <c r="J9374" t="s">
        <v>29573</v>
      </c>
      <c r="K9374" t="s">
        <v>66</v>
      </c>
      <c r="L9374" t="b">
        <v>1</v>
      </c>
      <c r="M9374">
        <v>39</v>
      </c>
      <c r="N9374">
        <f>_xlfn.XLOOKUP(B9374,Courses!A:A,Courses!E:E)</f>
        <v>38</v>
      </c>
      <c r="O9374">
        <v>164</v>
      </c>
      <c r="Q9374">
        <v>0</v>
      </c>
      <c r="S9374">
        <v>7</v>
      </c>
      <c r="T9374">
        <v>16</v>
      </c>
      <c r="U9374">
        <v>2</v>
      </c>
      <c r="V9374">
        <v>0</v>
      </c>
      <c r="W9374">
        <v>14</v>
      </c>
      <c r="X9374" t="s">
        <v>29575</v>
      </c>
      <c r="Y9374">
        <v>0</v>
      </c>
      <c r="AA9374">
        <v>32865</v>
      </c>
      <c r="AB9374" t="s">
        <v>29576</v>
      </c>
      <c r="AC9374" t="s">
        <v>29574</v>
      </c>
      <c r="AD9374">
        <v>25</v>
      </c>
      <c r="AF9374" t="s">
        <v>29577</v>
      </c>
    </row>
    <row r="9375" spans="1:34" x14ac:dyDescent="0.35">
      <c r="A9375" t="s">
        <v>8897</v>
      </c>
      <c r="B9375" t="s">
        <v>56</v>
      </c>
      <c r="C9375" t="s">
        <v>42</v>
      </c>
      <c r="D9375" t="s">
        <v>43</v>
      </c>
      <c r="E9375" t="s">
        <v>38</v>
      </c>
      <c r="F9375" t="s">
        <v>39</v>
      </c>
      <c r="G9375" t="s">
        <v>29571</v>
      </c>
      <c r="H9375" t="s">
        <v>29572</v>
      </c>
      <c r="I9375" t="s">
        <v>32172</v>
      </c>
      <c r="J9375" t="s">
        <v>29573</v>
      </c>
      <c r="K9375" t="s">
        <v>66</v>
      </c>
      <c r="L9375" t="b">
        <v>1</v>
      </c>
      <c r="M9375">
        <v>67</v>
      </c>
      <c r="N9375">
        <f>_xlfn.XLOOKUP(B9375,Courses!A:A,Courses!E:E)</f>
        <v>55</v>
      </c>
      <c r="O9375">
        <v>206</v>
      </c>
      <c r="Q9375">
        <v>0</v>
      </c>
      <c r="S9375">
        <v>10</v>
      </c>
      <c r="T9375">
        <v>12</v>
      </c>
      <c r="U9375">
        <v>1</v>
      </c>
      <c r="V9375">
        <v>0</v>
      </c>
      <c r="W9375">
        <v>9</v>
      </c>
      <c r="X9375" t="s">
        <v>29578</v>
      </c>
      <c r="Y9375">
        <v>0</v>
      </c>
      <c r="AA9375">
        <v>22035</v>
      </c>
      <c r="AB9375" t="s">
        <v>29579</v>
      </c>
      <c r="AC9375" t="s">
        <v>29574</v>
      </c>
      <c r="AD9375">
        <v>25</v>
      </c>
      <c r="AF9375" t="s">
        <v>29580</v>
      </c>
    </row>
    <row r="9376" spans="1:34" x14ac:dyDescent="0.35">
      <c r="A9376" t="s">
        <v>8902</v>
      </c>
      <c r="B9376" t="s">
        <v>60</v>
      </c>
      <c r="C9376" t="s">
        <v>42</v>
      </c>
      <c r="D9376" t="s">
        <v>43</v>
      </c>
      <c r="E9376" t="s">
        <v>38</v>
      </c>
      <c r="F9376" t="s">
        <v>39</v>
      </c>
      <c r="G9376" t="s">
        <v>29571</v>
      </c>
      <c r="H9376" t="s">
        <v>29572</v>
      </c>
      <c r="I9376" t="s">
        <v>32172</v>
      </c>
      <c r="J9376" t="s">
        <v>29573</v>
      </c>
      <c r="K9376" t="s">
        <v>66</v>
      </c>
      <c r="L9376" t="b">
        <v>1</v>
      </c>
      <c r="M9376">
        <v>25</v>
      </c>
      <c r="N9376">
        <f>_xlfn.XLOOKUP(B9376,Courses!A:A,Courses!E:E)</f>
        <v>24</v>
      </c>
      <c r="O9376">
        <v>86</v>
      </c>
      <c r="Q9376">
        <v>0</v>
      </c>
      <c r="S9376">
        <v>2</v>
      </c>
      <c r="T9376">
        <v>2</v>
      </c>
      <c r="U9376">
        <v>0</v>
      </c>
      <c r="V9376">
        <v>0</v>
      </c>
      <c r="W9376">
        <v>4</v>
      </c>
      <c r="Y9376">
        <v>0</v>
      </c>
      <c r="AA9376">
        <v>13388</v>
      </c>
      <c r="AB9376" t="s">
        <v>29581</v>
      </c>
      <c r="AC9376" t="s">
        <v>29574</v>
      </c>
      <c r="AD9376">
        <v>25</v>
      </c>
      <c r="AF9376" t="s">
        <v>29582</v>
      </c>
      <c r="AG9376" t="s">
        <v>29583</v>
      </c>
      <c r="AH9376" t="s">
        <v>29584</v>
      </c>
    </row>
    <row r="9377" spans="1:34" x14ac:dyDescent="0.35">
      <c r="A9377" t="s">
        <v>8899</v>
      </c>
      <c r="B9377" t="s">
        <v>8900</v>
      </c>
      <c r="C9377" t="s">
        <v>42</v>
      </c>
      <c r="D9377" t="s">
        <v>43</v>
      </c>
      <c r="E9377" t="s">
        <v>38</v>
      </c>
      <c r="F9377" t="s">
        <v>39</v>
      </c>
      <c r="G9377" t="s">
        <v>29571</v>
      </c>
      <c r="H9377" t="s">
        <v>29572</v>
      </c>
      <c r="I9377" t="s">
        <v>32172</v>
      </c>
      <c r="J9377" t="s">
        <v>29573</v>
      </c>
      <c r="K9377" t="s">
        <v>66</v>
      </c>
      <c r="L9377" t="b">
        <v>1</v>
      </c>
      <c r="M9377">
        <v>30</v>
      </c>
      <c r="N9377">
        <f>_xlfn.XLOOKUP(B9377,Courses!A:A,Courses!E:E)</f>
        <v>22</v>
      </c>
      <c r="O9377">
        <v>88</v>
      </c>
      <c r="Q9377">
        <v>0</v>
      </c>
      <c r="S9377">
        <v>3</v>
      </c>
      <c r="T9377">
        <v>3</v>
      </c>
      <c r="U9377">
        <v>2</v>
      </c>
      <c r="V9377">
        <v>0</v>
      </c>
      <c r="W9377">
        <v>0</v>
      </c>
      <c r="X9377" t="s">
        <v>29585</v>
      </c>
      <c r="Y9377">
        <v>0</v>
      </c>
      <c r="AA9377">
        <v>28098</v>
      </c>
      <c r="AB9377" t="s">
        <v>29586</v>
      </c>
      <c r="AC9377" t="s">
        <v>29574</v>
      </c>
      <c r="AD9377">
        <v>25</v>
      </c>
      <c r="AF9377" t="s">
        <v>29587</v>
      </c>
      <c r="AG9377" t="s">
        <v>29588</v>
      </c>
      <c r="AH9377" t="s">
        <v>29588</v>
      </c>
    </row>
    <row r="9378" spans="1:34" x14ac:dyDescent="0.35">
      <c r="A9378" t="s">
        <v>8899</v>
      </c>
      <c r="B9378" t="s">
        <v>8900</v>
      </c>
      <c r="C9378" t="s">
        <v>42</v>
      </c>
      <c r="D9378" t="s">
        <v>43</v>
      </c>
      <c r="E9378" t="s">
        <v>38</v>
      </c>
      <c r="F9378" t="s">
        <v>39</v>
      </c>
      <c r="G9378" t="s">
        <v>29589</v>
      </c>
      <c r="H9378" t="s">
        <v>29590</v>
      </c>
      <c r="I9378" t="s">
        <v>32172</v>
      </c>
      <c r="J9378" t="s">
        <v>29591</v>
      </c>
      <c r="K9378" t="s">
        <v>66</v>
      </c>
      <c r="L9378" t="b">
        <v>1</v>
      </c>
      <c r="M9378">
        <v>1</v>
      </c>
      <c r="N9378">
        <f>_xlfn.XLOOKUP(B9378,Courses!A:A,Courses!E:E)</f>
        <v>22</v>
      </c>
      <c r="O9378">
        <v>88</v>
      </c>
      <c r="Q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Y9378">
        <v>0</v>
      </c>
      <c r="AA9378">
        <v>26</v>
      </c>
      <c r="AB9378" t="s">
        <v>29592</v>
      </c>
      <c r="AC9378" t="s">
        <v>29593</v>
      </c>
      <c r="AD9378">
        <v>2</v>
      </c>
    </row>
    <row r="9379" spans="1:34" x14ac:dyDescent="0.35">
      <c r="A9379" t="s">
        <v>8902</v>
      </c>
      <c r="B9379" t="s">
        <v>60</v>
      </c>
      <c r="C9379" t="s">
        <v>42</v>
      </c>
      <c r="D9379" t="s">
        <v>43</v>
      </c>
      <c r="E9379" t="s">
        <v>38</v>
      </c>
      <c r="F9379" t="s">
        <v>39</v>
      </c>
      <c r="G9379" t="s">
        <v>29589</v>
      </c>
      <c r="H9379" t="s">
        <v>29590</v>
      </c>
      <c r="I9379" t="s">
        <v>32172</v>
      </c>
      <c r="J9379" t="s">
        <v>29591</v>
      </c>
      <c r="K9379" t="s">
        <v>66</v>
      </c>
      <c r="L9379" t="b">
        <v>1</v>
      </c>
      <c r="M9379">
        <v>0</v>
      </c>
      <c r="N9379">
        <f>_xlfn.XLOOKUP(B9379,Courses!A:A,Courses!E:E)</f>
        <v>24</v>
      </c>
      <c r="O9379">
        <v>86</v>
      </c>
      <c r="Q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Y9379">
        <v>0</v>
      </c>
      <c r="AA9379">
        <v>0</v>
      </c>
      <c r="AC9379" t="s">
        <v>29593</v>
      </c>
      <c r="AD9379">
        <v>2</v>
      </c>
    </row>
    <row r="9380" spans="1:34" x14ac:dyDescent="0.35">
      <c r="A9380" t="s">
        <v>8897</v>
      </c>
      <c r="B9380" t="s">
        <v>56</v>
      </c>
      <c r="C9380" t="s">
        <v>42</v>
      </c>
      <c r="D9380" t="s">
        <v>43</v>
      </c>
      <c r="E9380" t="s">
        <v>38</v>
      </c>
      <c r="F9380" t="s">
        <v>39</v>
      </c>
      <c r="G9380" t="s">
        <v>29589</v>
      </c>
      <c r="H9380" t="s">
        <v>29590</v>
      </c>
      <c r="I9380" t="s">
        <v>32172</v>
      </c>
      <c r="J9380" t="s">
        <v>29591</v>
      </c>
      <c r="K9380" t="s">
        <v>66</v>
      </c>
      <c r="L9380" t="b">
        <v>1</v>
      </c>
      <c r="M9380">
        <v>0</v>
      </c>
      <c r="N9380">
        <f>_xlfn.XLOOKUP(B9380,Courses!A:A,Courses!E:E)</f>
        <v>55</v>
      </c>
      <c r="O9380">
        <v>206</v>
      </c>
      <c r="Q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Y9380">
        <v>0</v>
      </c>
      <c r="AA9380">
        <v>0</v>
      </c>
      <c r="AC9380" t="s">
        <v>29593</v>
      </c>
      <c r="AD9380">
        <v>2</v>
      </c>
    </row>
    <row r="9381" spans="1:34" x14ac:dyDescent="0.35">
      <c r="A9381" t="s">
        <v>8895</v>
      </c>
      <c r="B9381" t="s">
        <v>52</v>
      </c>
      <c r="C9381" t="s">
        <v>42</v>
      </c>
      <c r="D9381" t="s">
        <v>43</v>
      </c>
      <c r="E9381" t="s">
        <v>38</v>
      </c>
      <c r="F9381" t="s">
        <v>39</v>
      </c>
      <c r="G9381" t="s">
        <v>29589</v>
      </c>
      <c r="H9381" t="s">
        <v>29590</v>
      </c>
      <c r="I9381" t="s">
        <v>32172</v>
      </c>
      <c r="J9381" t="s">
        <v>29591</v>
      </c>
      <c r="K9381" t="s">
        <v>66</v>
      </c>
      <c r="L9381" t="b">
        <v>1</v>
      </c>
      <c r="M9381">
        <v>0</v>
      </c>
      <c r="N9381">
        <f>_xlfn.XLOOKUP(B9381,Courses!A:A,Courses!E:E)</f>
        <v>38</v>
      </c>
      <c r="O9381">
        <v>164</v>
      </c>
      <c r="Q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Y9381">
        <v>0</v>
      </c>
      <c r="AA9381">
        <v>0</v>
      </c>
      <c r="AC9381" t="s">
        <v>29593</v>
      </c>
      <c r="AD9381">
        <v>2</v>
      </c>
    </row>
    <row r="9382" spans="1:34" x14ac:dyDescent="0.35">
      <c r="A9382" t="s">
        <v>8895</v>
      </c>
      <c r="B9382" t="s">
        <v>52</v>
      </c>
      <c r="C9382" t="s">
        <v>42</v>
      </c>
      <c r="D9382" t="s">
        <v>43</v>
      </c>
      <c r="E9382" t="s">
        <v>38</v>
      </c>
      <c r="F9382" t="s">
        <v>39</v>
      </c>
      <c r="G9382" t="s">
        <v>29594</v>
      </c>
      <c r="H9382" t="s">
        <v>29595</v>
      </c>
      <c r="I9382" t="s">
        <v>32172</v>
      </c>
      <c r="J9382" t="s">
        <v>29596</v>
      </c>
      <c r="K9382" t="s">
        <v>66</v>
      </c>
      <c r="L9382" t="b">
        <v>1</v>
      </c>
      <c r="M9382">
        <v>32</v>
      </c>
      <c r="N9382">
        <f>_xlfn.XLOOKUP(B9382,Courses!A:A,Courses!E:E)</f>
        <v>38</v>
      </c>
      <c r="O9382">
        <v>164</v>
      </c>
      <c r="Q9382">
        <v>0</v>
      </c>
      <c r="S9382">
        <v>7</v>
      </c>
      <c r="T9382">
        <v>7</v>
      </c>
      <c r="U9382">
        <v>0</v>
      </c>
      <c r="V9382">
        <v>0</v>
      </c>
      <c r="W9382">
        <v>0</v>
      </c>
      <c r="Y9382">
        <v>0</v>
      </c>
      <c r="AA9382">
        <v>14325</v>
      </c>
      <c r="AB9382" t="s">
        <v>29598</v>
      </c>
      <c r="AC9382" t="s">
        <v>29597</v>
      </c>
      <c r="AD9382">
        <v>19</v>
      </c>
      <c r="AF9382" t="s">
        <v>29599</v>
      </c>
    </row>
    <row r="9383" spans="1:34" x14ac:dyDescent="0.35">
      <c r="A9383" t="s">
        <v>8897</v>
      </c>
      <c r="B9383" t="s">
        <v>56</v>
      </c>
      <c r="C9383" t="s">
        <v>42</v>
      </c>
      <c r="D9383" t="s">
        <v>43</v>
      </c>
      <c r="E9383" t="s">
        <v>38</v>
      </c>
      <c r="F9383" t="s">
        <v>39</v>
      </c>
      <c r="G9383" t="s">
        <v>29594</v>
      </c>
      <c r="H9383" t="s">
        <v>29595</v>
      </c>
      <c r="I9383" t="s">
        <v>32172</v>
      </c>
      <c r="J9383" t="s">
        <v>29596</v>
      </c>
      <c r="K9383" t="s">
        <v>66</v>
      </c>
      <c r="L9383" t="b">
        <v>1</v>
      </c>
      <c r="M9383">
        <v>44</v>
      </c>
      <c r="N9383">
        <f>_xlfn.XLOOKUP(B9383,Courses!A:A,Courses!E:E)</f>
        <v>55</v>
      </c>
      <c r="O9383">
        <v>206</v>
      </c>
      <c r="Q9383">
        <v>0</v>
      </c>
      <c r="S9383">
        <v>7</v>
      </c>
      <c r="T9383">
        <v>7</v>
      </c>
      <c r="U9383">
        <v>0</v>
      </c>
      <c r="V9383">
        <v>0</v>
      </c>
      <c r="W9383">
        <v>0</v>
      </c>
      <c r="Y9383">
        <v>0</v>
      </c>
      <c r="AA9383">
        <v>16467</v>
      </c>
      <c r="AB9383" t="s">
        <v>29600</v>
      </c>
      <c r="AC9383" t="s">
        <v>29597</v>
      </c>
      <c r="AD9383">
        <v>19</v>
      </c>
      <c r="AF9383" t="s">
        <v>29601</v>
      </c>
    </row>
    <row r="9384" spans="1:34" x14ac:dyDescent="0.35">
      <c r="A9384" t="s">
        <v>8902</v>
      </c>
      <c r="B9384" t="s">
        <v>60</v>
      </c>
      <c r="C9384" t="s">
        <v>42</v>
      </c>
      <c r="D9384" t="s">
        <v>43</v>
      </c>
      <c r="E9384" t="s">
        <v>38</v>
      </c>
      <c r="F9384" t="s">
        <v>39</v>
      </c>
      <c r="G9384" t="s">
        <v>29594</v>
      </c>
      <c r="H9384" t="s">
        <v>29595</v>
      </c>
      <c r="I9384" t="s">
        <v>32172</v>
      </c>
      <c r="J9384" t="s">
        <v>29596</v>
      </c>
      <c r="K9384" t="s">
        <v>66</v>
      </c>
      <c r="L9384" t="b">
        <v>1</v>
      </c>
      <c r="M9384">
        <v>0</v>
      </c>
      <c r="N9384">
        <f>_xlfn.XLOOKUP(B9384,Courses!A:A,Courses!E:E)</f>
        <v>24</v>
      </c>
      <c r="O9384">
        <v>86</v>
      </c>
      <c r="Q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Y9384">
        <v>0</v>
      </c>
      <c r="AA9384">
        <v>0</v>
      </c>
      <c r="AB9384" t="s">
        <v>29602</v>
      </c>
      <c r="AC9384" t="s">
        <v>29597</v>
      </c>
      <c r="AD9384">
        <v>19</v>
      </c>
    </row>
    <row r="9385" spans="1:34" x14ac:dyDescent="0.35">
      <c r="A9385" t="s">
        <v>8899</v>
      </c>
      <c r="B9385" t="s">
        <v>8900</v>
      </c>
      <c r="C9385" t="s">
        <v>42</v>
      </c>
      <c r="D9385" t="s">
        <v>43</v>
      </c>
      <c r="E9385" t="s">
        <v>38</v>
      </c>
      <c r="F9385" t="s">
        <v>39</v>
      </c>
      <c r="G9385" t="s">
        <v>29594</v>
      </c>
      <c r="H9385" t="s">
        <v>29595</v>
      </c>
      <c r="I9385" t="s">
        <v>32172</v>
      </c>
      <c r="J9385" t="s">
        <v>29596</v>
      </c>
      <c r="K9385" t="s">
        <v>66</v>
      </c>
      <c r="L9385" t="b">
        <v>1</v>
      </c>
      <c r="M9385">
        <v>22</v>
      </c>
      <c r="N9385">
        <f>_xlfn.XLOOKUP(B9385,Courses!A:A,Courses!E:E)</f>
        <v>22</v>
      </c>
      <c r="O9385">
        <v>88</v>
      </c>
      <c r="Q9385">
        <v>0</v>
      </c>
      <c r="S9385">
        <v>3</v>
      </c>
      <c r="T9385">
        <v>3</v>
      </c>
      <c r="U9385">
        <v>0</v>
      </c>
      <c r="V9385">
        <v>0</v>
      </c>
      <c r="W9385">
        <v>0</v>
      </c>
      <c r="Y9385">
        <v>0</v>
      </c>
      <c r="AA9385">
        <v>5798</v>
      </c>
      <c r="AB9385" t="s">
        <v>29603</v>
      </c>
      <c r="AC9385" t="s">
        <v>29597</v>
      </c>
      <c r="AD9385">
        <v>19</v>
      </c>
      <c r="AF9385" t="s">
        <v>29604</v>
      </c>
      <c r="AG9385" t="s">
        <v>29605</v>
      </c>
      <c r="AH9385" t="s">
        <v>29606</v>
      </c>
    </row>
    <row r="9386" spans="1:34" x14ac:dyDescent="0.35">
      <c r="A9386" t="s">
        <v>8899</v>
      </c>
      <c r="B9386" t="s">
        <v>8900</v>
      </c>
      <c r="C9386" t="s">
        <v>42</v>
      </c>
      <c r="D9386" t="s">
        <v>43</v>
      </c>
      <c r="E9386" t="s">
        <v>38</v>
      </c>
      <c r="F9386" t="s">
        <v>39</v>
      </c>
      <c r="G9386" t="s">
        <v>29607</v>
      </c>
      <c r="H9386" t="s">
        <v>29608</v>
      </c>
      <c r="I9386" t="s">
        <v>32172</v>
      </c>
      <c r="J9386" t="s">
        <v>29609</v>
      </c>
      <c r="K9386" t="s">
        <v>66</v>
      </c>
      <c r="L9386" t="b">
        <v>1</v>
      </c>
      <c r="M9386">
        <v>9</v>
      </c>
      <c r="N9386">
        <f>_xlfn.XLOOKUP(B9386,Courses!A:A,Courses!E:E)</f>
        <v>22</v>
      </c>
      <c r="O9386">
        <v>88</v>
      </c>
      <c r="Q9386">
        <v>0</v>
      </c>
      <c r="S9386">
        <v>0</v>
      </c>
      <c r="T9386">
        <v>0</v>
      </c>
      <c r="U9386">
        <v>0</v>
      </c>
      <c r="V9386">
        <v>0</v>
      </c>
      <c r="W9386">
        <v>3</v>
      </c>
      <c r="Y9386">
        <v>0</v>
      </c>
      <c r="AA9386">
        <v>16940</v>
      </c>
      <c r="AB9386" t="s">
        <v>29610</v>
      </c>
      <c r="AC9386" t="s">
        <v>29611</v>
      </c>
      <c r="AD9386">
        <v>14</v>
      </c>
      <c r="AG9386" t="s">
        <v>29612</v>
      </c>
      <c r="AH9386" t="s">
        <v>29613</v>
      </c>
    </row>
    <row r="9387" spans="1:34" x14ac:dyDescent="0.35">
      <c r="A9387" t="s">
        <v>8902</v>
      </c>
      <c r="B9387" t="s">
        <v>60</v>
      </c>
      <c r="C9387" t="s">
        <v>42</v>
      </c>
      <c r="D9387" t="s">
        <v>43</v>
      </c>
      <c r="E9387" t="s">
        <v>38</v>
      </c>
      <c r="F9387" t="s">
        <v>39</v>
      </c>
      <c r="G9387" t="s">
        <v>29607</v>
      </c>
      <c r="H9387" t="s">
        <v>29608</v>
      </c>
      <c r="I9387" t="s">
        <v>32172</v>
      </c>
      <c r="J9387" t="s">
        <v>29609</v>
      </c>
      <c r="K9387" t="s">
        <v>66</v>
      </c>
      <c r="L9387" t="b">
        <v>1</v>
      </c>
      <c r="M9387">
        <v>0</v>
      </c>
      <c r="N9387">
        <f>_xlfn.XLOOKUP(B9387,Courses!A:A,Courses!E:E)</f>
        <v>24</v>
      </c>
      <c r="O9387">
        <v>86</v>
      </c>
      <c r="Q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Y9387">
        <v>0</v>
      </c>
      <c r="AA9387">
        <v>0</v>
      </c>
      <c r="AC9387" t="s">
        <v>29611</v>
      </c>
      <c r="AD9387">
        <v>14</v>
      </c>
    </row>
    <row r="9388" spans="1:34" x14ac:dyDescent="0.35">
      <c r="A9388" t="s">
        <v>8897</v>
      </c>
      <c r="B9388" t="s">
        <v>56</v>
      </c>
      <c r="C9388" t="s">
        <v>42</v>
      </c>
      <c r="D9388" t="s">
        <v>43</v>
      </c>
      <c r="E9388" t="s">
        <v>38</v>
      </c>
      <c r="F9388" t="s">
        <v>39</v>
      </c>
      <c r="G9388" t="s">
        <v>29607</v>
      </c>
      <c r="H9388" t="s">
        <v>29608</v>
      </c>
      <c r="I9388" t="s">
        <v>32172</v>
      </c>
      <c r="J9388" t="s">
        <v>29609</v>
      </c>
      <c r="K9388" t="s">
        <v>66</v>
      </c>
      <c r="L9388" t="b">
        <v>1</v>
      </c>
      <c r="M9388">
        <v>13</v>
      </c>
      <c r="N9388">
        <f>_xlfn.XLOOKUP(B9388,Courses!A:A,Courses!E:E)</f>
        <v>55</v>
      </c>
      <c r="O9388">
        <v>206</v>
      </c>
      <c r="Q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Y9388">
        <v>0</v>
      </c>
      <c r="AA9388">
        <v>13899</v>
      </c>
      <c r="AB9388" t="s">
        <v>29614</v>
      </c>
      <c r="AC9388" t="s">
        <v>29611</v>
      </c>
      <c r="AD9388">
        <v>14</v>
      </c>
    </row>
    <row r="9389" spans="1:34" x14ac:dyDescent="0.35">
      <c r="A9389" t="s">
        <v>8895</v>
      </c>
      <c r="B9389" t="s">
        <v>52</v>
      </c>
      <c r="C9389" t="s">
        <v>42</v>
      </c>
      <c r="D9389" t="s">
        <v>43</v>
      </c>
      <c r="E9389" t="s">
        <v>38</v>
      </c>
      <c r="F9389" t="s">
        <v>39</v>
      </c>
      <c r="G9389" t="s">
        <v>29607</v>
      </c>
      <c r="H9389" t="s">
        <v>29608</v>
      </c>
      <c r="I9389" t="s">
        <v>32172</v>
      </c>
      <c r="J9389" t="s">
        <v>29609</v>
      </c>
      <c r="K9389" t="s">
        <v>66</v>
      </c>
      <c r="L9389" t="b">
        <v>1</v>
      </c>
      <c r="M9389">
        <v>8</v>
      </c>
      <c r="N9389">
        <f>_xlfn.XLOOKUP(B9389,Courses!A:A,Courses!E:E)</f>
        <v>38</v>
      </c>
      <c r="O9389">
        <v>164</v>
      </c>
      <c r="Q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Y9389">
        <v>0</v>
      </c>
      <c r="AA9389">
        <v>2611</v>
      </c>
      <c r="AB9389" t="s">
        <v>29615</v>
      </c>
      <c r="AC9389" t="s">
        <v>29611</v>
      </c>
      <c r="AD9389">
        <v>14</v>
      </c>
    </row>
    <row r="9390" spans="1:34" x14ac:dyDescent="0.35">
      <c r="A9390" t="s">
        <v>8895</v>
      </c>
      <c r="B9390" t="s">
        <v>52</v>
      </c>
      <c r="C9390" t="s">
        <v>42</v>
      </c>
      <c r="D9390" t="s">
        <v>43</v>
      </c>
      <c r="E9390" t="s">
        <v>38</v>
      </c>
      <c r="F9390" t="s">
        <v>39</v>
      </c>
      <c r="G9390" t="s">
        <v>29616</v>
      </c>
      <c r="H9390" t="s">
        <v>29617</v>
      </c>
      <c r="I9390" t="s">
        <v>32172</v>
      </c>
      <c r="J9390" t="s">
        <v>29618</v>
      </c>
      <c r="K9390" t="s">
        <v>66</v>
      </c>
      <c r="L9390" t="b">
        <v>1</v>
      </c>
      <c r="M9390">
        <v>40</v>
      </c>
      <c r="N9390">
        <f>_xlfn.XLOOKUP(B9390,Courses!A:A,Courses!E:E)</f>
        <v>38</v>
      </c>
      <c r="O9390">
        <v>164</v>
      </c>
      <c r="Q9390">
        <v>0</v>
      </c>
      <c r="S9390">
        <v>7</v>
      </c>
      <c r="T9390">
        <v>9</v>
      </c>
      <c r="U9390">
        <v>1</v>
      </c>
      <c r="V9390">
        <v>1</v>
      </c>
      <c r="W9390">
        <v>2</v>
      </c>
      <c r="X9390" t="s">
        <v>29620</v>
      </c>
      <c r="Y9390">
        <v>0</v>
      </c>
      <c r="AA9390">
        <v>32212</v>
      </c>
      <c r="AB9390" t="s">
        <v>29621</v>
      </c>
      <c r="AC9390" t="s">
        <v>29619</v>
      </c>
      <c r="AD9390">
        <v>23</v>
      </c>
      <c r="AF9390" t="s">
        <v>29622</v>
      </c>
    </row>
    <row r="9391" spans="1:34" x14ac:dyDescent="0.35">
      <c r="A9391" t="s">
        <v>8897</v>
      </c>
      <c r="B9391" t="s">
        <v>56</v>
      </c>
      <c r="C9391" t="s">
        <v>42</v>
      </c>
      <c r="D9391" t="s">
        <v>43</v>
      </c>
      <c r="E9391" t="s">
        <v>38</v>
      </c>
      <c r="F9391" t="s">
        <v>39</v>
      </c>
      <c r="G9391" t="s">
        <v>29616</v>
      </c>
      <c r="H9391" t="s">
        <v>29617</v>
      </c>
      <c r="I9391" t="s">
        <v>32172</v>
      </c>
      <c r="J9391" t="s">
        <v>29618</v>
      </c>
      <c r="K9391" t="s">
        <v>66</v>
      </c>
      <c r="L9391" t="b">
        <v>1</v>
      </c>
      <c r="M9391">
        <v>44</v>
      </c>
      <c r="N9391">
        <f>_xlfn.XLOOKUP(B9391,Courses!A:A,Courses!E:E)</f>
        <v>55</v>
      </c>
      <c r="O9391">
        <v>206</v>
      </c>
      <c r="Q9391">
        <v>0</v>
      </c>
      <c r="S9391">
        <v>6</v>
      </c>
      <c r="T9391">
        <v>6</v>
      </c>
      <c r="U9391">
        <v>0</v>
      </c>
      <c r="V9391">
        <v>0</v>
      </c>
      <c r="W9391">
        <v>11</v>
      </c>
      <c r="Y9391">
        <v>0</v>
      </c>
      <c r="AA9391">
        <v>98256</v>
      </c>
      <c r="AB9391" t="s">
        <v>29623</v>
      </c>
      <c r="AC9391" t="s">
        <v>29619</v>
      </c>
      <c r="AD9391">
        <v>23</v>
      </c>
      <c r="AF9391" t="s">
        <v>29624</v>
      </c>
    </row>
    <row r="9392" spans="1:34" x14ac:dyDescent="0.35">
      <c r="A9392" t="s">
        <v>8902</v>
      </c>
      <c r="B9392" t="s">
        <v>60</v>
      </c>
      <c r="C9392" t="s">
        <v>42</v>
      </c>
      <c r="D9392" t="s">
        <v>43</v>
      </c>
      <c r="E9392" t="s">
        <v>38</v>
      </c>
      <c r="F9392" t="s">
        <v>39</v>
      </c>
      <c r="G9392" t="s">
        <v>29616</v>
      </c>
      <c r="H9392" t="s">
        <v>29617</v>
      </c>
      <c r="I9392" t="s">
        <v>32172</v>
      </c>
      <c r="J9392" t="s">
        <v>29618</v>
      </c>
      <c r="K9392" t="s">
        <v>66</v>
      </c>
      <c r="L9392" t="b">
        <v>1</v>
      </c>
      <c r="M9392">
        <v>0</v>
      </c>
      <c r="N9392">
        <f>_xlfn.XLOOKUP(B9392,Courses!A:A,Courses!E:E)</f>
        <v>24</v>
      </c>
      <c r="O9392">
        <v>86</v>
      </c>
      <c r="Q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Y9392">
        <v>0</v>
      </c>
      <c r="AA9392">
        <v>0</v>
      </c>
      <c r="AB9392" t="s">
        <v>29625</v>
      </c>
      <c r="AC9392" t="s">
        <v>29619</v>
      </c>
      <c r="AD9392">
        <v>23</v>
      </c>
    </row>
    <row r="9393" spans="1:34" x14ac:dyDescent="0.35">
      <c r="A9393" t="s">
        <v>8899</v>
      </c>
      <c r="B9393" t="s">
        <v>8900</v>
      </c>
      <c r="C9393" t="s">
        <v>42</v>
      </c>
      <c r="D9393" t="s">
        <v>43</v>
      </c>
      <c r="E9393" t="s">
        <v>38</v>
      </c>
      <c r="F9393" t="s">
        <v>39</v>
      </c>
      <c r="G9393" t="s">
        <v>29616</v>
      </c>
      <c r="H9393" t="s">
        <v>29617</v>
      </c>
      <c r="I9393" t="s">
        <v>32172</v>
      </c>
      <c r="J9393" t="s">
        <v>29618</v>
      </c>
      <c r="K9393" t="s">
        <v>66</v>
      </c>
      <c r="L9393" t="b">
        <v>1</v>
      </c>
      <c r="M9393">
        <v>21</v>
      </c>
      <c r="N9393">
        <f>_xlfn.XLOOKUP(B9393,Courses!A:A,Courses!E:E)</f>
        <v>22</v>
      </c>
      <c r="O9393">
        <v>88</v>
      </c>
      <c r="Q9393">
        <v>0</v>
      </c>
      <c r="S9393">
        <v>2</v>
      </c>
      <c r="T9393">
        <v>2</v>
      </c>
      <c r="U9393">
        <v>0</v>
      </c>
      <c r="V9393">
        <v>0</v>
      </c>
      <c r="W9393">
        <v>0</v>
      </c>
      <c r="Y9393">
        <v>0</v>
      </c>
      <c r="AA9393">
        <v>66071</v>
      </c>
      <c r="AB9393" t="s">
        <v>29626</v>
      </c>
      <c r="AC9393" t="s">
        <v>29619</v>
      </c>
      <c r="AD9393">
        <v>23</v>
      </c>
      <c r="AF9393" t="s">
        <v>29627</v>
      </c>
      <c r="AG9393" t="s">
        <v>29628</v>
      </c>
      <c r="AH9393" t="s">
        <v>29629</v>
      </c>
    </row>
    <row r="9394" spans="1:34" x14ac:dyDescent="0.35">
      <c r="A9394" t="s">
        <v>8899</v>
      </c>
      <c r="B9394" t="s">
        <v>8900</v>
      </c>
      <c r="C9394" t="s">
        <v>42</v>
      </c>
      <c r="D9394" t="s">
        <v>43</v>
      </c>
      <c r="E9394" t="s">
        <v>38</v>
      </c>
      <c r="F9394" t="s">
        <v>39</v>
      </c>
      <c r="G9394" t="s">
        <v>29630</v>
      </c>
      <c r="H9394" t="s">
        <v>29631</v>
      </c>
      <c r="I9394" t="s">
        <v>32172</v>
      </c>
      <c r="J9394" t="s">
        <v>29632</v>
      </c>
      <c r="K9394" t="s">
        <v>66</v>
      </c>
      <c r="L9394" t="b">
        <v>1</v>
      </c>
      <c r="M9394">
        <v>36</v>
      </c>
      <c r="N9394">
        <f>_xlfn.XLOOKUP(B9394,Courses!A:A,Courses!E:E)</f>
        <v>22</v>
      </c>
      <c r="O9394">
        <v>88</v>
      </c>
      <c r="Q9394">
        <v>0</v>
      </c>
      <c r="S9394">
        <v>4</v>
      </c>
      <c r="T9394">
        <v>5</v>
      </c>
      <c r="U9394">
        <v>2</v>
      </c>
      <c r="V9394">
        <v>0</v>
      </c>
      <c r="W9394">
        <v>10</v>
      </c>
      <c r="X9394" t="s">
        <v>29633</v>
      </c>
      <c r="Y9394">
        <v>0</v>
      </c>
      <c r="AA9394">
        <v>28770</v>
      </c>
      <c r="AB9394" t="s">
        <v>29634</v>
      </c>
      <c r="AC9394" t="s">
        <v>29635</v>
      </c>
      <c r="AD9394">
        <v>40</v>
      </c>
      <c r="AF9394" t="s">
        <v>29636</v>
      </c>
      <c r="AG9394" t="s">
        <v>29637</v>
      </c>
      <c r="AH9394" t="s">
        <v>29637</v>
      </c>
    </row>
    <row r="9395" spans="1:34" x14ac:dyDescent="0.35">
      <c r="A9395" t="s">
        <v>8902</v>
      </c>
      <c r="B9395" t="s">
        <v>60</v>
      </c>
      <c r="C9395" t="s">
        <v>42</v>
      </c>
      <c r="D9395" t="s">
        <v>43</v>
      </c>
      <c r="E9395" t="s">
        <v>38</v>
      </c>
      <c r="F9395" t="s">
        <v>39</v>
      </c>
      <c r="G9395" t="s">
        <v>29630</v>
      </c>
      <c r="H9395" t="s">
        <v>29631</v>
      </c>
      <c r="I9395" t="s">
        <v>32172</v>
      </c>
      <c r="J9395" t="s">
        <v>29632</v>
      </c>
      <c r="K9395" t="s">
        <v>66</v>
      </c>
      <c r="L9395" t="b">
        <v>1</v>
      </c>
      <c r="M9395">
        <v>15</v>
      </c>
      <c r="N9395">
        <f>_xlfn.XLOOKUP(B9395,Courses!A:A,Courses!E:E)</f>
        <v>24</v>
      </c>
      <c r="O9395">
        <v>86</v>
      </c>
      <c r="Q9395">
        <v>0</v>
      </c>
      <c r="S9395">
        <v>1</v>
      </c>
      <c r="T9395">
        <v>1</v>
      </c>
      <c r="U9395">
        <v>0</v>
      </c>
      <c r="V9395">
        <v>0</v>
      </c>
      <c r="W9395">
        <v>9</v>
      </c>
      <c r="Y9395">
        <v>0</v>
      </c>
      <c r="AA9395">
        <v>3034</v>
      </c>
      <c r="AB9395" t="s">
        <v>29638</v>
      </c>
      <c r="AC9395" t="s">
        <v>29635</v>
      </c>
      <c r="AD9395">
        <v>40</v>
      </c>
      <c r="AF9395" t="s">
        <v>29639</v>
      </c>
      <c r="AG9395" t="s">
        <v>29640</v>
      </c>
      <c r="AH9395" t="s">
        <v>29641</v>
      </c>
    </row>
    <row r="9396" spans="1:34" x14ac:dyDescent="0.35">
      <c r="A9396" t="s">
        <v>8897</v>
      </c>
      <c r="B9396" t="s">
        <v>56</v>
      </c>
      <c r="C9396" t="s">
        <v>42</v>
      </c>
      <c r="D9396" t="s">
        <v>43</v>
      </c>
      <c r="E9396" t="s">
        <v>38</v>
      </c>
      <c r="F9396" t="s">
        <v>39</v>
      </c>
      <c r="G9396" t="s">
        <v>29630</v>
      </c>
      <c r="H9396" t="s">
        <v>29631</v>
      </c>
      <c r="I9396" t="s">
        <v>32172</v>
      </c>
      <c r="J9396" t="s">
        <v>29632</v>
      </c>
      <c r="K9396" t="s">
        <v>66</v>
      </c>
      <c r="L9396" t="b">
        <v>1</v>
      </c>
      <c r="M9396">
        <v>34</v>
      </c>
      <c r="N9396">
        <f>_xlfn.XLOOKUP(B9396,Courses!A:A,Courses!E:E)</f>
        <v>55</v>
      </c>
      <c r="O9396">
        <v>206</v>
      </c>
      <c r="Q9396">
        <v>0</v>
      </c>
      <c r="S9396">
        <v>5</v>
      </c>
      <c r="T9396">
        <v>5</v>
      </c>
      <c r="U9396">
        <v>0</v>
      </c>
      <c r="V9396">
        <v>0</v>
      </c>
      <c r="W9396">
        <v>14</v>
      </c>
      <c r="Y9396">
        <v>0</v>
      </c>
      <c r="AA9396">
        <v>17993</v>
      </c>
      <c r="AB9396" t="s">
        <v>29642</v>
      </c>
      <c r="AC9396" t="s">
        <v>29635</v>
      </c>
      <c r="AD9396">
        <v>40</v>
      </c>
      <c r="AF9396" t="s">
        <v>29643</v>
      </c>
    </row>
    <row r="9397" spans="1:34" x14ac:dyDescent="0.35">
      <c r="A9397" t="s">
        <v>8895</v>
      </c>
      <c r="B9397" t="s">
        <v>52</v>
      </c>
      <c r="C9397" t="s">
        <v>42</v>
      </c>
      <c r="D9397" t="s">
        <v>43</v>
      </c>
      <c r="E9397" t="s">
        <v>38</v>
      </c>
      <c r="F9397" t="s">
        <v>39</v>
      </c>
      <c r="G9397" t="s">
        <v>29630</v>
      </c>
      <c r="H9397" t="s">
        <v>29631</v>
      </c>
      <c r="I9397" t="s">
        <v>32172</v>
      </c>
      <c r="J9397" t="s">
        <v>29632</v>
      </c>
      <c r="K9397" t="s">
        <v>66</v>
      </c>
      <c r="L9397" t="b">
        <v>1</v>
      </c>
      <c r="M9397">
        <v>45</v>
      </c>
      <c r="N9397">
        <f>_xlfn.XLOOKUP(B9397,Courses!A:A,Courses!E:E)</f>
        <v>38</v>
      </c>
      <c r="O9397">
        <v>164</v>
      </c>
      <c r="Q9397">
        <v>0</v>
      </c>
      <c r="S9397">
        <v>9</v>
      </c>
      <c r="T9397">
        <v>12</v>
      </c>
      <c r="U9397">
        <v>1</v>
      </c>
      <c r="V9397">
        <v>1</v>
      </c>
      <c r="W9397">
        <v>25</v>
      </c>
      <c r="X9397" t="s">
        <v>29644</v>
      </c>
      <c r="Y9397">
        <v>0</v>
      </c>
      <c r="AA9397">
        <v>42065</v>
      </c>
      <c r="AB9397" t="s">
        <v>29645</v>
      </c>
      <c r="AC9397" t="s">
        <v>29635</v>
      </c>
      <c r="AD9397">
        <v>40</v>
      </c>
      <c r="AF9397" t="s">
        <v>29646</v>
      </c>
    </row>
    <row r="9398" spans="1:34" x14ac:dyDescent="0.35">
      <c r="A9398" t="s">
        <v>8895</v>
      </c>
      <c r="B9398" t="s">
        <v>52</v>
      </c>
      <c r="C9398" t="s">
        <v>42</v>
      </c>
      <c r="D9398" t="s">
        <v>43</v>
      </c>
      <c r="E9398" t="s">
        <v>38</v>
      </c>
      <c r="F9398" t="s">
        <v>39</v>
      </c>
      <c r="G9398" t="s">
        <v>29647</v>
      </c>
      <c r="H9398" t="s">
        <v>29648</v>
      </c>
      <c r="I9398" t="s">
        <v>32172</v>
      </c>
      <c r="J9398" t="s">
        <v>29649</v>
      </c>
      <c r="K9398" t="s">
        <v>66</v>
      </c>
      <c r="L9398" t="b">
        <v>1</v>
      </c>
      <c r="M9398">
        <v>20</v>
      </c>
      <c r="N9398">
        <f>_xlfn.XLOOKUP(B9398,Courses!A:A,Courses!E:E)</f>
        <v>38</v>
      </c>
      <c r="O9398">
        <v>164</v>
      </c>
      <c r="Q9398">
        <v>0</v>
      </c>
      <c r="S9398">
        <v>4</v>
      </c>
      <c r="T9398">
        <v>4</v>
      </c>
      <c r="U9398">
        <v>0</v>
      </c>
      <c r="V9398">
        <v>0</v>
      </c>
      <c r="W9398">
        <v>0</v>
      </c>
      <c r="Y9398">
        <v>0</v>
      </c>
      <c r="AA9398">
        <v>26800</v>
      </c>
      <c r="AB9398" t="s">
        <v>29651</v>
      </c>
      <c r="AC9398" t="s">
        <v>29650</v>
      </c>
      <c r="AD9398">
        <v>13</v>
      </c>
      <c r="AF9398" t="s">
        <v>29652</v>
      </c>
    </row>
    <row r="9399" spans="1:34" x14ac:dyDescent="0.35">
      <c r="A9399" t="s">
        <v>8897</v>
      </c>
      <c r="B9399" t="s">
        <v>56</v>
      </c>
      <c r="C9399" t="s">
        <v>42</v>
      </c>
      <c r="D9399" t="s">
        <v>43</v>
      </c>
      <c r="E9399" t="s">
        <v>38</v>
      </c>
      <c r="F9399" t="s">
        <v>39</v>
      </c>
      <c r="G9399" t="s">
        <v>29647</v>
      </c>
      <c r="H9399" t="s">
        <v>29648</v>
      </c>
      <c r="I9399" t="s">
        <v>32172</v>
      </c>
      <c r="J9399" t="s">
        <v>29649</v>
      </c>
      <c r="K9399" t="s">
        <v>66</v>
      </c>
      <c r="L9399" t="b">
        <v>1</v>
      </c>
      <c r="M9399">
        <v>4</v>
      </c>
      <c r="N9399">
        <f>_xlfn.XLOOKUP(B9399,Courses!A:A,Courses!E:E)</f>
        <v>55</v>
      </c>
      <c r="O9399">
        <v>206</v>
      </c>
      <c r="Q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Y9399">
        <v>0</v>
      </c>
      <c r="AA9399">
        <v>40</v>
      </c>
      <c r="AB9399" t="s">
        <v>29653</v>
      </c>
      <c r="AC9399" t="s">
        <v>29650</v>
      </c>
      <c r="AD9399">
        <v>13</v>
      </c>
    </row>
    <row r="9400" spans="1:34" x14ac:dyDescent="0.35">
      <c r="A9400" t="s">
        <v>8902</v>
      </c>
      <c r="B9400" t="s">
        <v>60</v>
      </c>
      <c r="C9400" t="s">
        <v>42</v>
      </c>
      <c r="D9400" t="s">
        <v>43</v>
      </c>
      <c r="E9400" t="s">
        <v>38</v>
      </c>
      <c r="F9400" t="s">
        <v>39</v>
      </c>
      <c r="G9400" t="s">
        <v>29647</v>
      </c>
      <c r="H9400" t="s">
        <v>29648</v>
      </c>
      <c r="I9400" t="s">
        <v>32172</v>
      </c>
      <c r="J9400" t="s">
        <v>29649</v>
      </c>
      <c r="K9400" t="s">
        <v>66</v>
      </c>
      <c r="L9400" t="b">
        <v>1</v>
      </c>
      <c r="M9400">
        <v>0</v>
      </c>
      <c r="N9400">
        <f>_xlfn.XLOOKUP(B9400,Courses!A:A,Courses!E:E)</f>
        <v>24</v>
      </c>
      <c r="O9400">
        <v>86</v>
      </c>
      <c r="Q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Y9400">
        <v>0</v>
      </c>
      <c r="AA9400">
        <v>0</v>
      </c>
      <c r="AB9400" t="s">
        <v>29654</v>
      </c>
      <c r="AC9400" t="s">
        <v>29650</v>
      </c>
      <c r="AD9400">
        <v>13</v>
      </c>
    </row>
    <row r="9401" spans="1:34" x14ac:dyDescent="0.35">
      <c r="A9401" t="s">
        <v>8899</v>
      </c>
      <c r="B9401" t="s">
        <v>8900</v>
      </c>
      <c r="C9401" t="s">
        <v>42</v>
      </c>
      <c r="D9401" t="s">
        <v>43</v>
      </c>
      <c r="E9401" t="s">
        <v>38</v>
      </c>
      <c r="F9401" t="s">
        <v>39</v>
      </c>
      <c r="G9401" t="s">
        <v>29647</v>
      </c>
      <c r="H9401" t="s">
        <v>29648</v>
      </c>
      <c r="I9401" t="s">
        <v>32172</v>
      </c>
      <c r="J9401" t="s">
        <v>29649</v>
      </c>
      <c r="K9401" t="s">
        <v>66</v>
      </c>
      <c r="L9401" t="b">
        <v>1</v>
      </c>
      <c r="M9401">
        <v>1</v>
      </c>
      <c r="N9401">
        <f>_xlfn.XLOOKUP(B9401,Courses!A:A,Courses!E:E)</f>
        <v>22</v>
      </c>
      <c r="O9401">
        <v>88</v>
      </c>
      <c r="Q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Y9401">
        <v>0</v>
      </c>
      <c r="AA9401">
        <v>97</v>
      </c>
      <c r="AB9401" t="s">
        <v>29655</v>
      </c>
      <c r="AC9401" t="s">
        <v>29650</v>
      </c>
      <c r="AD9401">
        <v>13</v>
      </c>
    </row>
    <row r="9402" spans="1:34" x14ac:dyDescent="0.35">
      <c r="A9402" t="s">
        <v>8899</v>
      </c>
      <c r="B9402" t="s">
        <v>8900</v>
      </c>
      <c r="C9402" t="s">
        <v>42</v>
      </c>
      <c r="D9402" t="s">
        <v>43</v>
      </c>
      <c r="E9402" t="s">
        <v>38</v>
      </c>
      <c r="F9402" t="s">
        <v>39</v>
      </c>
      <c r="G9402" t="s">
        <v>29656</v>
      </c>
      <c r="H9402" t="s">
        <v>29657</v>
      </c>
      <c r="I9402" t="s">
        <v>32172</v>
      </c>
      <c r="J9402" t="s">
        <v>29658</v>
      </c>
      <c r="K9402" t="s">
        <v>66</v>
      </c>
      <c r="L9402" t="b">
        <v>1</v>
      </c>
      <c r="M9402">
        <v>16</v>
      </c>
      <c r="N9402">
        <f>_xlfn.XLOOKUP(B9402,Courses!A:A,Courses!E:E)</f>
        <v>22</v>
      </c>
      <c r="O9402">
        <v>88</v>
      </c>
      <c r="Q9402">
        <v>0</v>
      </c>
      <c r="S9402">
        <v>2</v>
      </c>
      <c r="T9402">
        <v>2</v>
      </c>
      <c r="U9402">
        <v>1</v>
      </c>
      <c r="V9402">
        <v>0</v>
      </c>
      <c r="W9402">
        <v>16</v>
      </c>
      <c r="X9402" t="s">
        <v>29659</v>
      </c>
      <c r="Y9402">
        <v>0</v>
      </c>
      <c r="AA9402">
        <v>18434</v>
      </c>
      <c r="AB9402" t="s">
        <v>29660</v>
      </c>
      <c r="AC9402" t="s">
        <v>29661</v>
      </c>
      <c r="AD9402">
        <v>14</v>
      </c>
      <c r="AF9402" t="s">
        <v>29662</v>
      </c>
      <c r="AG9402" t="s">
        <v>29663</v>
      </c>
      <c r="AH9402" t="s">
        <v>29664</v>
      </c>
    </row>
    <row r="9403" spans="1:34" x14ac:dyDescent="0.35">
      <c r="A9403" t="s">
        <v>8902</v>
      </c>
      <c r="B9403" t="s">
        <v>60</v>
      </c>
      <c r="C9403" t="s">
        <v>42</v>
      </c>
      <c r="D9403" t="s">
        <v>43</v>
      </c>
      <c r="E9403" t="s">
        <v>38</v>
      </c>
      <c r="F9403" t="s">
        <v>39</v>
      </c>
      <c r="G9403" t="s">
        <v>29656</v>
      </c>
      <c r="H9403" t="s">
        <v>29657</v>
      </c>
      <c r="I9403" t="s">
        <v>32172</v>
      </c>
      <c r="J9403" t="s">
        <v>29658</v>
      </c>
      <c r="K9403" t="s">
        <v>66</v>
      </c>
      <c r="L9403" t="b">
        <v>1</v>
      </c>
      <c r="M9403">
        <v>17</v>
      </c>
      <c r="N9403">
        <f>_xlfn.XLOOKUP(B9403,Courses!A:A,Courses!E:E)</f>
        <v>24</v>
      </c>
      <c r="O9403">
        <v>86</v>
      </c>
      <c r="Q9403">
        <v>0</v>
      </c>
      <c r="S9403">
        <v>1</v>
      </c>
      <c r="T9403">
        <v>2</v>
      </c>
      <c r="U9403">
        <v>0</v>
      </c>
      <c r="V9403">
        <v>0</v>
      </c>
      <c r="W9403">
        <v>14</v>
      </c>
      <c r="Y9403">
        <v>0</v>
      </c>
      <c r="AA9403">
        <v>21524</v>
      </c>
      <c r="AB9403" t="s">
        <v>29665</v>
      </c>
      <c r="AC9403" t="s">
        <v>29661</v>
      </c>
      <c r="AD9403">
        <v>14</v>
      </c>
      <c r="AF9403" t="s">
        <v>29666</v>
      </c>
      <c r="AG9403" t="s">
        <v>29667</v>
      </c>
      <c r="AH9403" t="s">
        <v>29668</v>
      </c>
    </row>
    <row r="9404" spans="1:34" x14ac:dyDescent="0.35">
      <c r="A9404" t="s">
        <v>8897</v>
      </c>
      <c r="B9404" t="s">
        <v>56</v>
      </c>
      <c r="C9404" t="s">
        <v>42</v>
      </c>
      <c r="D9404" t="s">
        <v>43</v>
      </c>
      <c r="E9404" t="s">
        <v>38</v>
      </c>
      <c r="F9404" t="s">
        <v>39</v>
      </c>
      <c r="G9404" t="s">
        <v>29656</v>
      </c>
      <c r="H9404" t="s">
        <v>29657</v>
      </c>
      <c r="I9404" t="s">
        <v>32172</v>
      </c>
      <c r="J9404" t="s">
        <v>29658</v>
      </c>
      <c r="K9404" t="s">
        <v>66</v>
      </c>
      <c r="L9404" t="b">
        <v>1</v>
      </c>
      <c r="M9404">
        <v>21</v>
      </c>
      <c r="N9404">
        <f>_xlfn.XLOOKUP(B9404,Courses!A:A,Courses!E:E)</f>
        <v>55</v>
      </c>
      <c r="O9404">
        <v>206</v>
      </c>
      <c r="Q9404">
        <v>0</v>
      </c>
      <c r="S9404">
        <v>3</v>
      </c>
      <c r="T9404">
        <v>4</v>
      </c>
      <c r="U9404">
        <v>0</v>
      </c>
      <c r="V9404">
        <v>0</v>
      </c>
      <c r="W9404">
        <v>57</v>
      </c>
      <c r="Y9404">
        <v>0</v>
      </c>
      <c r="AA9404">
        <v>29727</v>
      </c>
      <c r="AB9404" t="s">
        <v>29669</v>
      </c>
      <c r="AC9404" t="s">
        <v>29661</v>
      </c>
      <c r="AD9404">
        <v>14</v>
      </c>
      <c r="AF9404" t="s">
        <v>29670</v>
      </c>
    </row>
    <row r="9405" spans="1:34" x14ac:dyDescent="0.35">
      <c r="A9405" t="s">
        <v>8895</v>
      </c>
      <c r="B9405" t="s">
        <v>52</v>
      </c>
      <c r="C9405" t="s">
        <v>42</v>
      </c>
      <c r="D9405" t="s">
        <v>43</v>
      </c>
      <c r="E9405" t="s">
        <v>38</v>
      </c>
      <c r="F9405" t="s">
        <v>39</v>
      </c>
      <c r="G9405" t="s">
        <v>29656</v>
      </c>
      <c r="H9405" t="s">
        <v>29657</v>
      </c>
      <c r="I9405" t="s">
        <v>32172</v>
      </c>
      <c r="J9405" t="s">
        <v>29658</v>
      </c>
      <c r="K9405" t="s">
        <v>66</v>
      </c>
      <c r="L9405" t="b">
        <v>1</v>
      </c>
      <c r="M9405">
        <v>10</v>
      </c>
      <c r="N9405">
        <f>_xlfn.XLOOKUP(B9405,Courses!A:A,Courses!E:E)</f>
        <v>38</v>
      </c>
      <c r="O9405">
        <v>164</v>
      </c>
      <c r="Q9405">
        <v>0</v>
      </c>
      <c r="S9405">
        <v>0</v>
      </c>
      <c r="T9405">
        <v>0</v>
      </c>
      <c r="U9405">
        <v>0</v>
      </c>
      <c r="V9405">
        <v>0</v>
      </c>
      <c r="W9405">
        <v>23</v>
      </c>
      <c r="Y9405">
        <v>0</v>
      </c>
      <c r="AA9405">
        <v>16652</v>
      </c>
      <c r="AB9405" t="s">
        <v>29671</v>
      </c>
      <c r="AC9405" t="s">
        <v>29661</v>
      </c>
      <c r="AD9405">
        <v>14</v>
      </c>
    </row>
    <row r="9406" spans="1:34" x14ac:dyDescent="0.35">
      <c r="A9406" t="s">
        <v>8895</v>
      </c>
      <c r="B9406" t="s">
        <v>52</v>
      </c>
      <c r="C9406" t="s">
        <v>42</v>
      </c>
      <c r="D9406" t="s">
        <v>43</v>
      </c>
      <c r="E9406" t="s">
        <v>38</v>
      </c>
      <c r="F9406" t="s">
        <v>39</v>
      </c>
      <c r="G9406" t="s">
        <v>29672</v>
      </c>
      <c r="H9406" t="s">
        <v>29673</v>
      </c>
      <c r="I9406" t="s">
        <v>32172</v>
      </c>
      <c r="J9406" t="s">
        <v>29674</v>
      </c>
      <c r="K9406" t="s">
        <v>66</v>
      </c>
      <c r="L9406" t="b">
        <v>1</v>
      </c>
      <c r="M9406">
        <v>5</v>
      </c>
      <c r="N9406">
        <f>_xlfn.XLOOKUP(B9406,Courses!A:A,Courses!E:E)</f>
        <v>38</v>
      </c>
      <c r="O9406">
        <v>164</v>
      </c>
      <c r="Q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Y9406">
        <v>0</v>
      </c>
      <c r="AA9406">
        <v>5493</v>
      </c>
      <c r="AB9406" t="s">
        <v>29676</v>
      </c>
      <c r="AC9406" t="s">
        <v>29675</v>
      </c>
      <c r="AD9406">
        <v>6</v>
      </c>
    </row>
    <row r="9407" spans="1:34" x14ac:dyDescent="0.35">
      <c r="A9407" t="s">
        <v>8897</v>
      </c>
      <c r="B9407" t="s">
        <v>56</v>
      </c>
      <c r="C9407" t="s">
        <v>42</v>
      </c>
      <c r="D9407" t="s">
        <v>43</v>
      </c>
      <c r="E9407" t="s">
        <v>38</v>
      </c>
      <c r="F9407" t="s">
        <v>39</v>
      </c>
      <c r="G9407" t="s">
        <v>29672</v>
      </c>
      <c r="H9407" t="s">
        <v>29673</v>
      </c>
      <c r="I9407" t="s">
        <v>32172</v>
      </c>
      <c r="J9407" t="s">
        <v>29674</v>
      </c>
      <c r="K9407" t="s">
        <v>66</v>
      </c>
      <c r="L9407" t="b">
        <v>1</v>
      </c>
      <c r="M9407">
        <v>19</v>
      </c>
      <c r="N9407">
        <f>_xlfn.XLOOKUP(B9407,Courses!A:A,Courses!E:E)</f>
        <v>55</v>
      </c>
      <c r="O9407">
        <v>206</v>
      </c>
      <c r="Q9407">
        <v>0</v>
      </c>
      <c r="S9407">
        <v>0</v>
      </c>
      <c r="T9407">
        <v>0</v>
      </c>
      <c r="U9407">
        <v>0</v>
      </c>
      <c r="V9407">
        <v>0</v>
      </c>
      <c r="W9407">
        <v>19</v>
      </c>
      <c r="Y9407">
        <v>0</v>
      </c>
      <c r="AA9407">
        <v>1777</v>
      </c>
      <c r="AB9407" t="s">
        <v>29677</v>
      </c>
      <c r="AC9407" t="s">
        <v>29675</v>
      </c>
      <c r="AD9407">
        <v>6</v>
      </c>
    </row>
    <row r="9408" spans="1:34" x14ac:dyDescent="0.35">
      <c r="A9408" t="s">
        <v>8902</v>
      </c>
      <c r="B9408" t="s">
        <v>60</v>
      </c>
      <c r="C9408" t="s">
        <v>42</v>
      </c>
      <c r="D9408" t="s">
        <v>43</v>
      </c>
      <c r="E9408" t="s">
        <v>38</v>
      </c>
      <c r="F9408" t="s">
        <v>39</v>
      </c>
      <c r="G9408" t="s">
        <v>29672</v>
      </c>
      <c r="H9408" t="s">
        <v>29673</v>
      </c>
      <c r="I9408" t="s">
        <v>32172</v>
      </c>
      <c r="J9408" t="s">
        <v>29674</v>
      </c>
      <c r="K9408" t="s">
        <v>66</v>
      </c>
      <c r="L9408" t="b">
        <v>1</v>
      </c>
      <c r="M9408">
        <v>2</v>
      </c>
      <c r="N9408">
        <f>_xlfn.XLOOKUP(B9408,Courses!A:A,Courses!E:E)</f>
        <v>24</v>
      </c>
      <c r="O9408">
        <v>86</v>
      </c>
      <c r="Q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Y9408">
        <v>0</v>
      </c>
      <c r="AA9408">
        <v>20</v>
      </c>
      <c r="AB9408" t="s">
        <v>29678</v>
      </c>
      <c r="AC9408" t="s">
        <v>29675</v>
      </c>
      <c r="AD9408">
        <v>6</v>
      </c>
    </row>
    <row r="9409" spans="1:34" x14ac:dyDescent="0.35">
      <c r="A9409" t="s">
        <v>8899</v>
      </c>
      <c r="B9409" t="s">
        <v>8900</v>
      </c>
      <c r="C9409" t="s">
        <v>42</v>
      </c>
      <c r="D9409" t="s">
        <v>43</v>
      </c>
      <c r="E9409" t="s">
        <v>38</v>
      </c>
      <c r="F9409" t="s">
        <v>39</v>
      </c>
      <c r="G9409" t="s">
        <v>29672</v>
      </c>
      <c r="H9409" t="s">
        <v>29673</v>
      </c>
      <c r="I9409" t="s">
        <v>32172</v>
      </c>
      <c r="J9409" t="s">
        <v>29674</v>
      </c>
      <c r="K9409" t="s">
        <v>66</v>
      </c>
      <c r="L9409" t="b">
        <v>1</v>
      </c>
      <c r="M9409">
        <v>0</v>
      </c>
      <c r="N9409">
        <f>_xlfn.XLOOKUP(B9409,Courses!A:A,Courses!E:E)</f>
        <v>22</v>
      </c>
      <c r="O9409">
        <v>88</v>
      </c>
      <c r="Q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Y9409">
        <v>0</v>
      </c>
      <c r="AA9409">
        <v>0</v>
      </c>
      <c r="AB9409" t="s">
        <v>29679</v>
      </c>
      <c r="AC9409" t="s">
        <v>29675</v>
      </c>
      <c r="AD9409">
        <v>6</v>
      </c>
    </row>
    <row r="9410" spans="1:34" x14ac:dyDescent="0.35">
      <c r="A9410" t="s">
        <v>8899</v>
      </c>
      <c r="B9410" t="s">
        <v>8900</v>
      </c>
      <c r="C9410" t="s">
        <v>42</v>
      </c>
      <c r="D9410" t="s">
        <v>43</v>
      </c>
      <c r="E9410" t="s">
        <v>38</v>
      </c>
      <c r="F9410" t="s">
        <v>39</v>
      </c>
      <c r="G9410" t="s">
        <v>29680</v>
      </c>
      <c r="H9410" t="s">
        <v>29681</v>
      </c>
      <c r="I9410" t="s">
        <v>32172</v>
      </c>
      <c r="J9410" t="s">
        <v>29682</v>
      </c>
      <c r="K9410" t="s">
        <v>66</v>
      </c>
      <c r="L9410" t="b">
        <v>1</v>
      </c>
      <c r="M9410">
        <v>21</v>
      </c>
      <c r="N9410">
        <f>_xlfn.XLOOKUP(B9410,Courses!A:A,Courses!E:E)</f>
        <v>22</v>
      </c>
      <c r="O9410">
        <v>88</v>
      </c>
      <c r="Q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Y9410">
        <v>0</v>
      </c>
      <c r="AA9410">
        <v>42968</v>
      </c>
      <c r="AB9410" t="s">
        <v>29683</v>
      </c>
      <c r="AC9410" t="s">
        <v>29684</v>
      </c>
      <c r="AD9410">
        <v>32</v>
      </c>
      <c r="AG9410" t="s">
        <v>29685</v>
      </c>
      <c r="AH9410" t="s">
        <v>29686</v>
      </c>
    </row>
    <row r="9411" spans="1:34" x14ac:dyDescent="0.35">
      <c r="A9411" t="s">
        <v>8902</v>
      </c>
      <c r="B9411" t="s">
        <v>60</v>
      </c>
      <c r="C9411" t="s">
        <v>42</v>
      </c>
      <c r="D9411" t="s">
        <v>43</v>
      </c>
      <c r="E9411" t="s">
        <v>38</v>
      </c>
      <c r="F9411" t="s">
        <v>39</v>
      </c>
      <c r="G9411" t="s">
        <v>29680</v>
      </c>
      <c r="H9411" t="s">
        <v>29681</v>
      </c>
      <c r="I9411" t="s">
        <v>32172</v>
      </c>
      <c r="J9411" t="s">
        <v>29682</v>
      </c>
      <c r="K9411" t="s">
        <v>66</v>
      </c>
      <c r="L9411" t="b">
        <v>1</v>
      </c>
      <c r="M9411">
        <v>5</v>
      </c>
      <c r="N9411">
        <f>_xlfn.XLOOKUP(B9411,Courses!A:A,Courses!E:E)</f>
        <v>24</v>
      </c>
      <c r="O9411">
        <v>86</v>
      </c>
      <c r="Q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Y9411">
        <v>0</v>
      </c>
      <c r="AA9411">
        <v>1041</v>
      </c>
      <c r="AB9411" t="s">
        <v>29687</v>
      </c>
      <c r="AC9411" t="s">
        <v>29684</v>
      </c>
      <c r="AD9411">
        <v>32</v>
      </c>
      <c r="AG9411" t="s">
        <v>29688</v>
      </c>
      <c r="AH9411" t="s">
        <v>29689</v>
      </c>
    </row>
    <row r="9412" spans="1:34" x14ac:dyDescent="0.35">
      <c r="A9412" t="s">
        <v>8897</v>
      </c>
      <c r="B9412" t="s">
        <v>56</v>
      </c>
      <c r="C9412" t="s">
        <v>42</v>
      </c>
      <c r="D9412" t="s">
        <v>43</v>
      </c>
      <c r="E9412" t="s">
        <v>38</v>
      </c>
      <c r="F9412" t="s">
        <v>39</v>
      </c>
      <c r="G9412" t="s">
        <v>29680</v>
      </c>
      <c r="H9412" t="s">
        <v>29681</v>
      </c>
      <c r="I9412" t="s">
        <v>32172</v>
      </c>
      <c r="J9412" t="s">
        <v>29682</v>
      </c>
      <c r="K9412" t="s">
        <v>66</v>
      </c>
      <c r="L9412" t="b">
        <v>1</v>
      </c>
      <c r="M9412">
        <v>13</v>
      </c>
      <c r="N9412">
        <f>_xlfn.XLOOKUP(B9412,Courses!A:A,Courses!E:E)</f>
        <v>55</v>
      </c>
      <c r="O9412">
        <v>206</v>
      </c>
      <c r="Q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Y9412">
        <v>0</v>
      </c>
      <c r="AA9412">
        <v>4170</v>
      </c>
      <c r="AB9412" t="s">
        <v>29690</v>
      </c>
      <c r="AC9412" t="s">
        <v>29684</v>
      </c>
      <c r="AD9412">
        <v>32</v>
      </c>
    </row>
    <row r="9413" spans="1:34" x14ac:dyDescent="0.35">
      <c r="A9413" t="s">
        <v>8895</v>
      </c>
      <c r="B9413" t="s">
        <v>52</v>
      </c>
      <c r="C9413" t="s">
        <v>42</v>
      </c>
      <c r="D9413" t="s">
        <v>43</v>
      </c>
      <c r="E9413" t="s">
        <v>38</v>
      </c>
      <c r="F9413" t="s">
        <v>39</v>
      </c>
      <c r="G9413" t="s">
        <v>29680</v>
      </c>
      <c r="H9413" t="s">
        <v>29681</v>
      </c>
      <c r="I9413" t="s">
        <v>32172</v>
      </c>
      <c r="J9413" t="s">
        <v>29682</v>
      </c>
      <c r="K9413" t="s">
        <v>66</v>
      </c>
      <c r="L9413" t="b">
        <v>1</v>
      </c>
      <c r="M9413">
        <v>59</v>
      </c>
      <c r="N9413">
        <f>_xlfn.XLOOKUP(B9413,Courses!A:A,Courses!E:E)</f>
        <v>38</v>
      </c>
      <c r="O9413">
        <v>164</v>
      </c>
      <c r="Q9413">
        <v>0</v>
      </c>
      <c r="S9413">
        <v>12</v>
      </c>
      <c r="T9413">
        <v>15</v>
      </c>
      <c r="U9413">
        <v>0</v>
      </c>
      <c r="V9413">
        <v>2</v>
      </c>
      <c r="W9413">
        <v>6</v>
      </c>
      <c r="X9413" t="s">
        <v>29691</v>
      </c>
      <c r="Y9413">
        <v>0</v>
      </c>
      <c r="AA9413">
        <v>72318</v>
      </c>
      <c r="AB9413" t="s">
        <v>29692</v>
      </c>
      <c r="AC9413" t="s">
        <v>29684</v>
      </c>
      <c r="AD9413">
        <v>32</v>
      </c>
      <c r="AF9413" t="s">
        <v>29693</v>
      </c>
    </row>
    <row r="9414" spans="1:34" x14ac:dyDescent="0.35">
      <c r="A9414" t="s">
        <v>8895</v>
      </c>
      <c r="B9414" t="s">
        <v>52</v>
      </c>
      <c r="C9414" t="s">
        <v>42</v>
      </c>
      <c r="D9414" t="s">
        <v>43</v>
      </c>
      <c r="E9414" t="s">
        <v>38</v>
      </c>
      <c r="F9414" t="s">
        <v>39</v>
      </c>
      <c r="G9414" t="s">
        <v>29694</v>
      </c>
      <c r="H9414" t="s">
        <v>29695</v>
      </c>
      <c r="I9414" t="s">
        <v>32172</v>
      </c>
      <c r="J9414" t="s">
        <v>29696</v>
      </c>
      <c r="K9414" t="s">
        <v>66</v>
      </c>
      <c r="L9414" t="b">
        <v>1</v>
      </c>
      <c r="M9414">
        <v>26</v>
      </c>
      <c r="N9414">
        <f>_xlfn.XLOOKUP(B9414,Courses!A:A,Courses!E:E)</f>
        <v>38</v>
      </c>
      <c r="O9414">
        <v>164</v>
      </c>
      <c r="Q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Y9414">
        <v>0</v>
      </c>
      <c r="AA9414">
        <v>1042</v>
      </c>
      <c r="AB9414" t="s">
        <v>29698</v>
      </c>
      <c r="AC9414" t="s">
        <v>29697</v>
      </c>
      <c r="AD9414">
        <v>18</v>
      </c>
    </row>
    <row r="9415" spans="1:34" x14ac:dyDescent="0.35">
      <c r="A9415" t="s">
        <v>8897</v>
      </c>
      <c r="B9415" t="s">
        <v>56</v>
      </c>
      <c r="C9415" t="s">
        <v>42</v>
      </c>
      <c r="D9415" t="s">
        <v>43</v>
      </c>
      <c r="E9415" t="s">
        <v>38</v>
      </c>
      <c r="F9415" t="s">
        <v>39</v>
      </c>
      <c r="G9415" t="s">
        <v>29694</v>
      </c>
      <c r="H9415" t="s">
        <v>29695</v>
      </c>
      <c r="I9415" t="s">
        <v>32172</v>
      </c>
      <c r="J9415" t="s">
        <v>29696</v>
      </c>
      <c r="K9415" t="s">
        <v>66</v>
      </c>
      <c r="L9415" t="b">
        <v>1</v>
      </c>
      <c r="M9415">
        <v>9</v>
      </c>
      <c r="N9415">
        <f>_xlfn.XLOOKUP(B9415,Courses!A:A,Courses!E:E)</f>
        <v>55</v>
      </c>
      <c r="O9415">
        <v>206</v>
      </c>
      <c r="Q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Y9415">
        <v>0</v>
      </c>
      <c r="AA9415">
        <v>6298</v>
      </c>
      <c r="AB9415" t="s">
        <v>29699</v>
      </c>
      <c r="AC9415" t="s">
        <v>29697</v>
      </c>
      <c r="AD9415">
        <v>18</v>
      </c>
    </row>
    <row r="9416" spans="1:34" x14ac:dyDescent="0.35">
      <c r="A9416" t="s">
        <v>8902</v>
      </c>
      <c r="B9416" t="s">
        <v>60</v>
      </c>
      <c r="C9416" t="s">
        <v>42</v>
      </c>
      <c r="D9416" t="s">
        <v>43</v>
      </c>
      <c r="E9416" t="s">
        <v>38</v>
      </c>
      <c r="F9416" t="s">
        <v>39</v>
      </c>
      <c r="G9416" t="s">
        <v>29694</v>
      </c>
      <c r="H9416" t="s">
        <v>29695</v>
      </c>
      <c r="I9416" t="s">
        <v>32172</v>
      </c>
      <c r="J9416" t="s">
        <v>29696</v>
      </c>
      <c r="K9416" t="s">
        <v>66</v>
      </c>
      <c r="L9416" t="b">
        <v>1</v>
      </c>
      <c r="M9416">
        <v>10</v>
      </c>
      <c r="N9416">
        <f>_xlfn.XLOOKUP(B9416,Courses!A:A,Courses!E:E)</f>
        <v>24</v>
      </c>
      <c r="O9416">
        <v>86</v>
      </c>
      <c r="Q9416">
        <v>0</v>
      </c>
      <c r="S9416">
        <v>1</v>
      </c>
      <c r="T9416">
        <v>1</v>
      </c>
      <c r="U9416">
        <v>0</v>
      </c>
      <c r="V9416">
        <v>0</v>
      </c>
      <c r="W9416">
        <v>0</v>
      </c>
      <c r="Y9416">
        <v>0</v>
      </c>
      <c r="AA9416">
        <v>2164</v>
      </c>
      <c r="AB9416" t="s">
        <v>29700</v>
      </c>
      <c r="AC9416" t="s">
        <v>29697</v>
      </c>
      <c r="AD9416">
        <v>18</v>
      </c>
      <c r="AF9416" t="s">
        <v>29701</v>
      </c>
      <c r="AG9416" t="s">
        <v>29702</v>
      </c>
      <c r="AH9416" t="s">
        <v>29703</v>
      </c>
    </row>
    <row r="9417" spans="1:34" x14ac:dyDescent="0.35">
      <c r="A9417" t="s">
        <v>8899</v>
      </c>
      <c r="B9417" t="s">
        <v>8900</v>
      </c>
      <c r="C9417" t="s">
        <v>42</v>
      </c>
      <c r="D9417" t="s">
        <v>43</v>
      </c>
      <c r="E9417" t="s">
        <v>38</v>
      </c>
      <c r="F9417" t="s">
        <v>39</v>
      </c>
      <c r="G9417" t="s">
        <v>29694</v>
      </c>
      <c r="H9417" t="s">
        <v>29695</v>
      </c>
      <c r="I9417" t="s">
        <v>32172</v>
      </c>
      <c r="J9417" t="s">
        <v>29696</v>
      </c>
      <c r="K9417" t="s">
        <v>66</v>
      </c>
      <c r="L9417" t="b">
        <v>1</v>
      </c>
      <c r="M9417">
        <v>8</v>
      </c>
      <c r="N9417">
        <f>_xlfn.XLOOKUP(B9417,Courses!A:A,Courses!E:E)</f>
        <v>22</v>
      </c>
      <c r="O9417">
        <v>88</v>
      </c>
      <c r="Q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Y9417">
        <v>0</v>
      </c>
      <c r="AA9417">
        <v>14087</v>
      </c>
      <c r="AB9417" t="s">
        <v>29704</v>
      </c>
      <c r="AC9417" t="s">
        <v>29697</v>
      </c>
      <c r="AD9417">
        <v>18</v>
      </c>
      <c r="AG9417" t="s">
        <v>29705</v>
      </c>
      <c r="AH9417" t="s">
        <v>29705</v>
      </c>
    </row>
    <row r="9418" spans="1:34" x14ac:dyDescent="0.35">
      <c r="A9418" t="s">
        <v>8899</v>
      </c>
      <c r="B9418" t="s">
        <v>8900</v>
      </c>
      <c r="C9418" t="s">
        <v>42</v>
      </c>
      <c r="D9418" t="s">
        <v>43</v>
      </c>
      <c r="E9418" t="s">
        <v>38</v>
      </c>
      <c r="F9418" t="s">
        <v>39</v>
      </c>
      <c r="G9418" t="s">
        <v>29706</v>
      </c>
      <c r="H9418" t="s">
        <v>29707</v>
      </c>
      <c r="I9418" t="s">
        <v>32172</v>
      </c>
      <c r="J9418" t="s">
        <v>29708</v>
      </c>
      <c r="K9418" t="s">
        <v>66</v>
      </c>
      <c r="L9418" t="b">
        <v>1</v>
      </c>
      <c r="M9418">
        <v>19</v>
      </c>
      <c r="N9418">
        <f>_xlfn.XLOOKUP(B9418,Courses!A:A,Courses!E:E)</f>
        <v>22</v>
      </c>
      <c r="O9418">
        <v>88</v>
      </c>
      <c r="Q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Y9418">
        <v>0</v>
      </c>
      <c r="AA9418">
        <v>3685</v>
      </c>
      <c r="AB9418" t="s">
        <v>29709</v>
      </c>
      <c r="AC9418" t="s">
        <v>29710</v>
      </c>
      <c r="AD9418">
        <v>20</v>
      </c>
      <c r="AG9418" t="s">
        <v>29711</v>
      </c>
      <c r="AH9418" t="s">
        <v>29712</v>
      </c>
    </row>
    <row r="9419" spans="1:34" x14ac:dyDescent="0.35">
      <c r="A9419" t="s">
        <v>8902</v>
      </c>
      <c r="B9419" t="s">
        <v>60</v>
      </c>
      <c r="C9419" t="s">
        <v>42</v>
      </c>
      <c r="D9419" t="s">
        <v>43</v>
      </c>
      <c r="E9419" t="s">
        <v>38</v>
      </c>
      <c r="F9419" t="s">
        <v>39</v>
      </c>
      <c r="G9419" t="s">
        <v>29706</v>
      </c>
      <c r="H9419" t="s">
        <v>29707</v>
      </c>
      <c r="I9419" t="s">
        <v>32172</v>
      </c>
      <c r="J9419" t="s">
        <v>29708</v>
      </c>
      <c r="K9419" t="s">
        <v>66</v>
      </c>
      <c r="L9419" t="b">
        <v>1</v>
      </c>
      <c r="M9419">
        <v>0</v>
      </c>
      <c r="N9419">
        <f>_xlfn.XLOOKUP(B9419,Courses!A:A,Courses!E:E)</f>
        <v>24</v>
      </c>
      <c r="O9419">
        <v>86</v>
      </c>
      <c r="Q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Y9419">
        <v>0</v>
      </c>
      <c r="AA9419">
        <v>0</v>
      </c>
      <c r="AB9419" t="s">
        <v>29713</v>
      </c>
      <c r="AC9419" t="s">
        <v>29710</v>
      </c>
      <c r="AD9419">
        <v>20</v>
      </c>
    </row>
    <row r="9420" spans="1:34" x14ac:dyDescent="0.35">
      <c r="A9420" t="s">
        <v>8897</v>
      </c>
      <c r="B9420" t="s">
        <v>56</v>
      </c>
      <c r="C9420" t="s">
        <v>42</v>
      </c>
      <c r="D9420" t="s">
        <v>43</v>
      </c>
      <c r="E9420" t="s">
        <v>38</v>
      </c>
      <c r="F9420" t="s">
        <v>39</v>
      </c>
      <c r="G9420" t="s">
        <v>29706</v>
      </c>
      <c r="H9420" t="s">
        <v>29707</v>
      </c>
      <c r="I9420" t="s">
        <v>32172</v>
      </c>
      <c r="J9420" t="s">
        <v>29708</v>
      </c>
      <c r="K9420" t="s">
        <v>66</v>
      </c>
      <c r="L9420" t="b">
        <v>1</v>
      </c>
      <c r="M9420">
        <v>17</v>
      </c>
      <c r="N9420">
        <f>_xlfn.XLOOKUP(B9420,Courses!A:A,Courses!E:E)</f>
        <v>55</v>
      </c>
      <c r="O9420">
        <v>206</v>
      </c>
      <c r="Q9420">
        <v>0</v>
      </c>
      <c r="S9420">
        <v>0</v>
      </c>
      <c r="T9420">
        <v>0</v>
      </c>
      <c r="U9420">
        <v>0</v>
      </c>
      <c r="V9420">
        <v>0</v>
      </c>
      <c r="W9420">
        <v>7</v>
      </c>
      <c r="Y9420">
        <v>0</v>
      </c>
      <c r="AA9420">
        <v>5314</v>
      </c>
      <c r="AB9420" t="s">
        <v>29714</v>
      </c>
      <c r="AC9420" t="s">
        <v>29710</v>
      </c>
      <c r="AD9420">
        <v>20</v>
      </c>
    </row>
    <row r="9421" spans="1:34" x14ac:dyDescent="0.35">
      <c r="A9421" t="s">
        <v>8895</v>
      </c>
      <c r="B9421" t="s">
        <v>52</v>
      </c>
      <c r="C9421" t="s">
        <v>42</v>
      </c>
      <c r="D9421" t="s">
        <v>43</v>
      </c>
      <c r="E9421" t="s">
        <v>38</v>
      </c>
      <c r="F9421" t="s">
        <v>39</v>
      </c>
      <c r="G9421" t="s">
        <v>29706</v>
      </c>
      <c r="H9421" t="s">
        <v>29707</v>
      </c>
      <c r="I9421" t="s">
        <v>32172</v>
      </c>
      <c r="J9421" t="s">
        <v>29708</v>
      </c>
      <c r="K9421" t="s">
        <v>66</v>
      </c>
      <c r="L9421" t="b">
        <v>1</v>
      </c>
      <c r="M9421">
        <v>29</v>
      </c>
      <c r="N9421">
        <f>_xlfn.XLOOKUP(B9421,Courses!A:A,Courses!E:E)</f>
        <v>38</v>
      </c>
      <c r="O9421">
        <v>164</v>
      </c>
      <c r="Q9421">
        <v>0</v>
      </c>
      <c r="S9421">
        <v>5</v>
      </c>
      <c r="T9421">
        <v>9</v>
      </c>
      <c r="U9421">
        <v>0</v>
      </c>
      <c r="V9421">
        <v>0</v>
      </c>
      <c r="W9421">
        <v>12</v>
      </c>
      <c r="Y9421">
        <v>0</v>
      </c>
      <c r="AA9421">
        <v>30061</v>
      </c>
      <c r="AB9421" t="s">
        <v>29715</v>
      </c>
      <c r="AC9421" t="s">
        <v>29710</v>
      </c>
      <c r="AD9421">
        <v>20</v>
      </c>
      <c r="AF9421" t="s">
        <v>29716</v>
      </c>
    </row>
    <row r="9422" spans="1:34" x14ac:dyDescent="0.35">
      <c r="A9422" t="s">
        <v>8895</v>
      </c>
      <c r="B9422" t="s">
        <v>52</v>
      </c>
      <c r="C9422" t="s">
        <v>42</v>
      </c>
      <c r="D9422" t="s">
        <v>43</v>
      </c>
      <c r="E9422" t="s">
        <v>38</v>
      </c>
      <c r="F9422" t="s">
        <v>39</v>
      </c>
      <c r="G9422" t="s">
        <v>29717</v>
      </c>
      <c r="H9422" t="s">
        <v>29718</v>
      </c>
      <c r="I9422" t="s">
        <v>32172</v>
      </c>
      <c r="J9422" t="s">
        <v>29719</v>
      </c>
      <c r="K9422" t="s">
        <v>66</v>
      </c>
      <c r="L9422" t="b">
        <v>1</v>
      </c>
      <c r="M9422">
        <v>30</v>
      </c>
      <c r="N9422">
        <f>_xlfn.XLOOKUP(B9422,Courses!A:A,Courses!E:E)</f>
        <v>38</v>
      </c>
      <c r="O9422">
        <v>164</v>
      </c>
      <c r="Q9422">
        <v>0</v>
      </c>
      <c r="S9422">
        <v>3</v>
      </c>
      <c r="T9422">
        <v>4</v>
      </c>
      <c r="U9422">
        <v>0</v>
      </c>
      <c r="V9422">
        <v>0</v>
      </c>
      <c r="W9422">
        <v>7</v>
      </c>
      <c r="Y9422">
        <v>0</v>
      </c>
      <c r="AA9422">
        <v>67807</v>
      </c>
      <c r="AB9422" t="s">
        <v>29721</v>
      </c>
      <c r="AC9422" t="s">
        <v>29720</v>
      </c>
      <c r="AD9422">
        <v>53</v>
      </c>
      <c r="AF9422" t="s">
        <v>29722</v>
      </c>
    </row>
    <row r="9423" spans="1:34" x14ac:dyDescent="0.35">
      <c r="A9423" t="s">
        <v>8897</v>
      </c>
      <c r="B9423" t="s">
        <v>56</v>
      </c>
      <c r="C9423" t="s">
        <v>42</v>
      </c>
      <c r="D9423" t="s">
        <v>43</v>
      </c>
      <c r="E9423" t="s">
        <v>38</v>
      </c>
      <c r="F9423" t="s">
        <v>39</v>
      </c>
      <c r="G9423" t="s">
        <v>29717</v>
      </c>
      <c r="H9423" t="s">
        <v>29718</v>
      </c>
      <c r="I9423" t="s">
        <v>32172</v>
      </c>
      <c r="J9423" t="s">
        <v>29719</v>
      </c>
      <c r="K9423" t="s">
        <v>66</v>
      </c>
      <c r="L9423" t="b">
        <v>1</v>
      </c>
      <c r="M9423">
        <v>35</v>
      </c>
      <c r="N9423">
        <f>_xlfn.XLOOKUP(B9423,Courses!A:A,Courses!E:E)</f>
        <v>55</v>
      </c>
      <c r="O9423">
        <v>206</v>
      </c>
      <c r="Q9423">
        <v>0</v>
      </c>
      <c r="S9423">
        <v>1</v>
      </c>
      <c r="T9423">
        <v>1</v>
      </c>
      <c r="U9423">
        <v>0</v>
      </c>
      <c r="V9423">
        <v>0</v>
      </c>
      <c r="W9423">
        <v>5</v>
      </c>
      <c r="Y9423">
        <v>0</v>
      </c>
      <c r="AA9423">
        <v>35996</v>
      </c>
      <c r="AB9423" t="s">
        <v>29723</v>
      </c>
      <c r="AC9423" t="s">
        <v>29720</v>
      </c>
      <c r="AD9423">
        <v>53</v>
      </c>
      <c r="AF9423" t="s">
        <v>29724</v>
      </c>
    </row>
    <row r="9424" spans="1:34" x14ac:dyDescent="0.35">
      <c r="A9424" t="s">
        <v>8902</v>
      </c>
      <c r="B9424" t="s">
        <v>60</v>
      </c>
      <c r="C9424" t="s">
        <v>42</v>
      </c>
      <c r="D9424" t="s">
        <v>43</v>
      </c>
      <c r="E9424" t="s">
        <v>38</v>
      </c>
      <c r="F9424" t="s">
        <v>39</v>
      </c>
      <c r="G9424" t="s">
        <v>29717</v>
      </c>
      <c r="H9424" t="s">
        <v>29718</v>
      </c>
      <c r="I9424" t="s">
        <v>32172</v>
      </c>
      <c r="J9424" t="s">
        <v>29719</v>
      </c>
      <c r="K9424" t="s">
        <v>66</v>
      </c>
      <c r="L9424" t="b">
        <v>1</v>
      </c>
      <c r="M9424">
        <v>4</v>
      </c>
      <c r="N9424">
        <f>_xlfn.XLOOKUP(B9424,Courses!A:A,Courses!E:E)</f>
        <v>24</v>
      </c>
      <c r="O9424">
        <v>86</v>
      </c>
      <c r="Q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Y9424">
        <v>0</v>
      </c>
      <c r="AA9424">
        <v>153</v>
      </c>
      <c r="AB9424" t="s">
        <v>29725</v>
      </c>
      <c r="AC9424" t="s">
        <v>29720</v>
      </c>
      <c r="AD9424">
        <v>53</v>
      </c>
      <c r="AG9424" t="s">
        <v>29726</v>
      </c>
      <c r="AH9424" t="s">
        <v>29727</v>
      </c>
    </row>
    <row r="9425" spans="1:34" x14ac:dyDescent="0.35">
      <c r="A9425" t="s">
        <v>8899</v>
      </c>
      <c r="B9425" t="s">
        <v>8900</v>
      </c>
      <c r="C9425" t="s">
        <v>42</v>
      </c>
      <c r="D9425" t="s">
        <v>43</v>
      </c>
      <c r="E9425" t="s">
        <v>38</v>
      </c>
      <c r="F9425" t="s">
        <v>39</v>
      </c>
      <c r="G9425" t="s">
        <v>29717</v>
      </c>
      <c r="H9425" t="s">
        <v>29718</v>
      </c>
      <c r="I9425" t="s">
        <v>32172</v>
      </c>
      <c r="J9425" t="s">
        <v>29719</v>
      </c>
      <c r="K9425" t="s">
        <v>66</v>
      </c>
      <c r="L9425" t="b">
        <v>1</v>
      </c>
      <c r="M9425">
        <v>23</v>
      </c>
      <c r="N9425">
        <f>_xlfn.XLOOKUP(B9425,Courses!A:A,Courses!E:E)</f>
        <v>22</v>
      </c>
      <c r="O9425">
        <v>88</v>
      </c>
      <c r="Q9425">
        <v>0</v>
      </c>
      <c r="S9425">
        <v>2</v>
      </c>
      <c r="T9425">
        <v>3</v>
      </c>
      <c r="U9425">
        <v>0</v>
      </c>
      <c r="V9425">
        <v>0</v>
      </c>
      <c r="W9425">
        <v>9</v>
      </c>
      <c r="Y9425">
        <v>0</v>
      </c>
      <c r="AA9425">
        <v>51509</v>
      </c>
      <c r="AB9425" t="s">
        <v>29728</v>
      </c>
      <c r="AC9425" t="s">
        <v>29720</v>
      </c>
      <c r="AD9425">
        <v>53</v>
      </c>
      <c r="AF9425" t="s">
        <v>29729</v>
      </c>
      <c r="AG9425" t="s">
        <v>29730</v>
      </c>
      <c r="AH9425" t="s">
        <v>29731</v>
      </c>
    </row>
    <row r="9426" spans="1:34" x14ac:dyDescent="0.35">
      <c r="A9426" t="s">
        <v>8899</v>
      </c>
      <c r="B9426" t="s">
        <v>8900</v>
      </c>
      <c r="C9426" t="s">
        <v>42</v>
      </c>
      <c r="D9426" t="s">
        <v>43</v>
      </c>
      <c r="E9426" t="s">
        <v>38</v>
      </c>
      <c r="F9426" t="s">
        <v>39</v>
      </c>
      <c r="G9426" t="s">
        <v>29732</v>
      </c>
      <c r="H9426" t="s">
        <v>29733</v>
      </c>
      <c r="I9426" t="s">
        <v>32172</v>
      </c>
      <c r="J9426" t="s">
        <v>29734</v>
      </c>
      <c r="K9426" t="s">
        <v>66</v>
      </c>
      <c r="L9426" t="b">
        <v>1</v>
      </c>
      <c r="M9426">
        <v>0</v>
      </c>
      <c r="N9426">
        <f>_xlfn.XLOOKUP(B9426,Courses!A:A,Courses!E:E)</f>
        <v>22</v>
      </c>
      <c r="O9426">
        <v>88</v>
      </c>
      <c r="Q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Y9426">
        <v>0</v>
      </c>
      <c r="AA9426">
        <v>0</v>
      </c>
      <c r="AC9426" t="s">
        <v>29735</v>
      </c>
      <c r="AD9426">
        <v>2</v>
      </c>
    </row>
    <row r="9427" spans="1:34" x14ac:dyDescent="0.35">
      <c r="A9427" t="s">
        <v>8902</v>
      </c>
      <c r="B9427" t="s">
        <v>60</v>
      </c>
      <c r="C9427" t="s">
        <v>42</v>
      </c>
      <c r="D9427" t="s">
        <v>43</v>
      </c>
      <c r="E9427" t="s">
        <v>38</v>
      </c>
      <c r="F9427" t="s">
        <v>39</v>
      </c>
      <c r="G9427" t="s">
        <v>29732</v>
      </c>
      <c r="H9427" t="s">
        <v>29733</v>
      </c>
      <c r="I9427" t="s">
        <v>32172</v>
      </c>
      <c r="J9427" t="s">
        <v>29734</v>
      </c>
      <c r="K9427" t="s">
        <v>66</v>
      </c>
      <c r="L9427" t="b">
        <v>1</v>
      </c>
      <c r="M9427">
        <v>0</v>
      </c>
      <c r="N9427">
        <f>_xlfn.XLOOKUP(B9427,Courses!A:A,Courses!E:E)</f>
        <v>24</v>
      </c>
      <c r="O9427">
        <v>86</v>
      </c>
      <c r="Q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Y9427">
        <v>0</v>
      </c>
      <c r="AA9427">
        <v>0</v>
      </c>
      <c r="AC9427" t="s">
        <v>29735</v>
      </c>
      <c r="AD9427">
        <v>2</v>
      </c>
    </row>
    <row r="9428" spans="1:34" x14ac:dyDescent="0.35">
      <c r="A9428" t="s">
        <v>8897</v>
      </c>
      <c r="B9428" t="s">
        <v>56</v>
      </c>
      <c r="C9428" t="s">
        <v>42</v>
      </c>
      <c r="D9428" t="s">
        <v>43</v>
      </c>
      <c r="E9428" t="s">
        <v>38</v>
      </c>
      <c r="F9428" t="s">
        <v>39</v>
      </c>
      <c r="G9428" t="s">
        <v>29732</v>
      </c>
      <c r="H9428" t="s">
        <v>29733</v>
      </c>
      <c r="I9428" t="s">
        <v>32172</v>
      </c>
      <c r="J9428" t="s">
        <v>29734</v>
      </c>
      <c r="K9428" t="s">
        <v>66</v>
      </c>
      <c r="L9428" t="b">
        <v>1</v>
      </c>
      <c r="M9428">
        <v>0</v>
      </c>
      <c r="N9428">
        <f>_xlfn.XLOOKUP(B9428,Courses!A:A,Courses!E:E)</f>
        <v>55</v>
      </c>
      <c r="O9428">
        <v>206</v>
      </c>
      <c r="Q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Y9428">
        <v>0</v>
      </c>
      <c r="AA9428">
        <v>0</v>
      </c>
      <c r="AC9428" t="s">
        <v>29735</v>
      </c>
      <c r="AD9428">
        <v>2</v>
      </c>
    </row>
    <row r="9429" spans="1:34" x14ac:dyDescent="0.35">
      <c r="A9429" t="s">
        <v>8895</v>
      </c>
      <c r="B9429" t="s">
        <v>52</v>
      </c>
      <c r="C9429" t="s">
        <v>42</v>
      </c>
      <c r="D9429" t="s">
        <v>43</v>
      </c>
      <c r="E9429" t="s">
        <v>38</v>
      </c>
      <c r="F9429" t="s">
        <v>39</v>
      </c>
      <c r="G9429" t="s">
        <v>29732</v>
      </c>
      <c r="H9429" t="s">
        <v>29733</v>
      </c>
      <c r="I9429" t="s">
        <v>32172</v>
      </c>
      <c r="J9429" t="s">
        <v>29734</v>
      </c>
      <c r="K9429" t="s">
        <v>66</v>
      </c>
      <c r="L9429" t="b">
        <v>1</v>
      </c>
      <c r="M9429">
        <v>0</v>
      </c>
      <c r="N9429">
        <f>_xlfn.XLOOKUP(B9429,Courses!A:A,Courses!E:E)</f>
        <v>38</v>
      </c>
      <c r="O9429">
        <v>164</v>
      </c>
      <c r="Q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Y9429">
        <v>0</v>
      </c>
      <c r="AA9429">
        <v>0</v>
      </c>
      <c r="AB9429" t="s">
        <v>29736</v>
      </c>
      <c r="AC9429" t="s">
        <v>29735</v>
      </c>
      <c r="AD9429">
        <v>2</v>
      </c>
    </row>
    <row r="9430" spans="1:34" x14ac:dyDescent="0.35">
      <c r="A9430" t="s">
        <v>8895</v>
      </c>
      <c r="B9430" t="s">
        <v>52</v>
      </c>
      <c r="C9430" t="s">
        <v>42</v>
      </c>
      <c r="D9430" t="s">
        <v>43</v>
      </c>
      <c r="E9430" t="s">
        <v>38</v>
      </c>
      <c r="F9430" t="s">
        <v>39</v>
      </c>
      <c r="G9430" t="s">
        <v>29737</v>
      </c>
      <c r="H9430" t="s">
        <v>29738</v>
      </c>
      <c r="I9430" t="s">
        <v>32172</v>
      </c>
      <c r="J9430" t="s">
        <v>29739</v>
      </c>
      <c r="K9430" t="s">
        <v>66</v>
      </c>
      <c r="L9430" t="b">
        <v>1</v>
      </c>
      <c r="M9430">
        <v>1</v>
      </c>
      <c r="N9430">
        <f>_xlfn.XLOOKUP(B9430,Courses!A:A,Courses!E:E)</f>
        <v>38</v>
      </c>
      <c r="O9430">
        <v>164</v>
      </c>
      <c r="Q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Y9430">
        <v>0</v>
      </c>
      <c r="AA9430">
        <v>400</v>
      </c>
      <c r="AB9430" t="s">
        <v>29741</v>
      </c>
      <c r="AC9430" t="s">
        <v>29740</v>
      </c>
      <c r="AD9430">
        <v>5</v>
      </c>
    </row>
    <row r="9431" spans="1:34" x14ac:dyDescent="0.35">
      <c r="A9431" t="s">
        <v>8897</v>
      </c>
      <c r="B9431" t="s">
        <v>56</v>
      </c>
      <c r="C9431" t="s">
        <v>42</v>
      </c>
      <c r="D9431" t="s">
        <v>43</v>
      </c>
      <c r="E9431" t="s">
        <v>38</v>
      </c>
      <c r="F9431" t="s">
        <v>39</v>
      </c>
      <c r="G9431" t="s">
        <v>29737</v>
      </c>
      <c r="H9431" t="s">
        <v>29738</v>
      </c>
      <c r="I9431" t="s">
        <v>32172</v>
      </c>
      <c r="J9431" t="s">
        <v>29739</v>
      </c>
      <c r="K9431" t="s">
        <v>66</v>
      </c>
      <c r="L9431" t="b">
        <v>1</v>
      </c>
      <c r="M9431">
        <v>20</v>
      </c>
      <c r="N9431">
        <f>_xlfn.XLOOKUP(B9431,Courses!A:A,Courses!E:E)</f>
        <v>55</v>
      </c>
      <c r="O9431">
        <v>206</v>
      </c>
      <c r="Q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Y9431">
        <v>0</v>
      </c>
      <c r="AA9431">
        <v>2055</v>
      </c>
      <c r="AB9431" t="s">
        <v>29742</v>
      </c>
      <c r="AC9431" t="s">
        <v>29740</v>
      </c>
      <c r="AD9431">
        <v>5</v>
      </c>
    </row>
    <row r="9432" spans="1:34" x14ac:dyDescent="0.35">
      <c r="A9432" t="s">
        <v>8902</v>
      </c>
      <c r="B9432" t="s">
        <v>60</v>
      </c>
      <c r="C9432" t="s">
        <v>42</v>
      </c>
      <c r="D9432" t="s">
        <v>43</v>
      </c>
      <c r="E9432" t="s">
        <v>38</v>
      </c>
      <c r="F9432" t="s">
        <v>39</v>
      </c>
      <c r="G9432" t="s">
        <v>29737</v>
      </c>
      <c r="H9432" t="s">
        <v>29738</v>
      </c>
      <c r="I9432" t="s">
        <v>32172</v>
      </c>
      <c r="J9432" t="s">
        <v>29739</v>
      </c>
      <c r="K9432" t="s">
        <v>66</v>
      </c>
      <c r="L9432" t="b">
        <v>1</v>
      </c>
      <c r="M9432">
        <v>0</v>
      </c>
      <c r="N9432">
        <f>_xlfn.XLOOKUP(B9432,Courses!A:A,Courses!E:E)</f>
        <v>24</v>
      </c>
      <c r="O9432">
        <v>86</v>
      </c>
      <c r="Q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Y9432">
        <v>0</v>
      </c>
      <c r="AA9432">
        <v>0</v>
      </c>
      <c r="AB9432" t="s">
        <v>29743</v>
      </c>
      <c r="AC9432" t="s">
        <v>29740</v>
      </c>
      <c r="AD9432">
        <v>5</v>
      </c>
    </row>
    <row r="9433" spans="1:34" x14ac:dyDescent="0.35">
      <c r="A9433" t="s">
        <v>8899</v>
      </c>
      <c r="B9433" t="s">
        <v>8900</v>
      </c>
      <c r="C9433" t="s">
        <v>42</v>
      </c>
      <c r="D9433" t="s">
        <v>43</v>
      </c>
      <c r="E9433" t="s">
        <v>38</v>
      </c>
      <c r="F9433" t="s">
        <v>39</v>
      </c>
      <c r="G9433" t="s">
        <v>29737</v>
      </c>
      <c r="H9433" t="s">
        <v>29738</v>
      </c>
      <c r="I9433" t="s">
        <v>32172</v>
      </c>
      <c r="J9433" t="s">
        <v>29739</v>
      </c>
      <c r="K9433" t="s">
        <v>66</v>
      </c>
      <c r="L9433" t="b">
        <v>1</v>
      </c>
      <c r="M9433">
        <v>1</v>
      </c>
      <c r="N9433">
        <f>_xlfn.XLOOKUP(B9433,Courses!A:A,Courses!E:E)</f>
        <v>22</v>
      </c>
      <c r="O9433">
        <v>88</v>
      </c>
      <c r="Q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Y9433">
        <v>0</v>
      </c>
      <c r="AA9433">
        <v>1467</v>
      </c>
      <c r="AB9433" t="s">
        <v>29744</v>
      </c>
      <c r="AC9433" t="s">
        <v>29740</v>
      </c>
      <c r="AD9433">
        <v>5</v>
      </c>
    </row>
    <row r="9434" spans="1:34" x14ac:dyDescent="0.35">
      <c r="A9434" t="s">
        <v>8899</v>
      </c>
      <c r="B9434" t="s">
        <v>8900</v>
      </c>
      <c r="C9434" t="s">
        <v>42</v>
      </c>
      <c r="D9434" t="s">
        <v>43</v>
      </c>
      <c r="E9434" t="s">
        <v>38</v>
      </c>
      <c r="F9434" t="s">
        <v>39</v>
      </c>
      <c r="G9434" t="s">
        <v>29745</v>
      </c>
      <c r="H9434" t="s">
        <v>29746</v>
      </c>
      <c r="I9434" t="s">
        <v>32172</v>
      </c>
      <c r="J9434" t="s">
        <v>29747</v>
      </c>
      <c r="K9434" t="s">
        <v>66</v>
      </c>
      <c r="L9434" t="b">
        <v>1</v>
      </c>
      <c r="M9434">
        <v>7</v>
      </c>
      <c r="N9434">
        <f>_xlfn.XLOOKUP(B9434,Courses!A:A,Courses!E:E)</f>
        <v>22</v>
      </c>
      <c r="O9434">
        <v>88</v>
      </c>
      <c r="Q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Y9434">
        <v>0</v>
      </c>
      <c r="AA9434">
        <v>13381</v>
      </c>
      <c r="AB9434" t="s">
        <v>29748</v>
      </c>
      <c r="AC9434" t="s">
        <v>29749</v>
      </c>
      <c r="AD9434">
        <v>17</v>
      </c>
      <c r="AG9434" t="s">
        <v>29750</v>
      </c>
      <c r="AH9434" t="s">
        <v>29751</v>
      </c>
    </row>
    <row r="9435" spans="1:34" x14ac:dyDescent="0.35">
      <c r="A9435" t="s">
        <v>8902</v>
      </c>
      <c r="B9435" t="s">
        <v>60</v>
      </c>
      <c r="C9435" t="s">
        <v>42</v>
      </c>
      <c r="D9435" t="s">
        <v>43</v>
      </c>
      <c r="E9435" t="s">
        <v>38</v>
      </c>
      <c r="F9435" t="s">
        <v>39</v>
      </c>
      <c r="G9435" t="s">
        <v>29745</v>
      </c>
      <c r="H9435" t="s">
        <v>29746</v>
      </c>
      <c r="I9435" t="s">
        <v>32172</v>
      </c>
      <c r="J9435" t="s">
        <v>29747</v>
      </c>
      <c r="K9435" t="s">
        <v>66</v>
      </c>
      <c r="L9435" t="b">
        <v>1</v>
      </c>
      <c r="M9435">
        <v>12</v>
      </c>
      <c r="N9435">
        <f>_xlfn.XLOOKUP(B9435,Courses!A:A,Courses!E:E)</f>
        <v>24</v>
      </c>
      <c r="O9435">
        <v>86</v>
      </c>
      <c r="Q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Y9435">
        <v>0</v>
      </c>
      <c r="AA9435">
        <v>415</v>
      </c>
      <c r="AB9435" t="s">
        <v>29752</v>
      </c>
      <c r="AC9435" t="s">
        <v>29749</v>
      </c>
      <c r="AD9435">
        <v>17</v>
      </c>
      <c r="AG9435" t="s">
        <v>29753</v>
      </c>
      <c r="AH9435" t="s">
        <v>29754</v>
      </c>
    </row>
    <row r="9436" spans="1:34" x14ac:dyDescent="0.35">
      <c r="A9436" t="s">
        <v>8897</v>
      </c>
      <c r="B9436" t="s">
        <v>56</v>
      </c>
      <c r="C9436" t="s">
        <v>42</v>
      </c>
      <c r="D9436" t="s">
        <v>43</v>
      </c>
      <c r="E9436" t="s">
        <v>38</v>
      </c>
      <c r="F9436" t="s">
        <v>39</v>
      </c>
      <c r="G9436" t="s">
        <v>29745</v>
      </c>
      <c r="H9436" t="s">
        <v>29746</v>
      </c>
      <c r="I9436" t="s">
        <v>32172</v>
      </c>
      <c r="J9436" t="s">
        <v>29747</v>
      </c>
      <c r="K9436" t="s">
        <v>66</v>
      </c>
      <c r="L9436" t="b">
        <v>1</v>
      </c>
      <c r="M9436">
        <v>15</v>
      </c>
      <c r="N9436">
        <f>_xlfn.XLOOKUP(B9436,Courses!A:A,Courses!E:E)</f>
        <v>55</v>
      </c>
      <c r="O9436">
        <v>206</v>
      </c>
      <c r="Q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Y9436">
        <v>0</v>
      </c>
      <c r="AA9436">
        <v>34090</v>
      </c>
      <c r="AB9436" t="s">
        <v>29755</v>
      </c>
      <c r="AC9436" t="s">
        <v>29749</v>
      </c>
      <c r="AD9436">
        <v>17</v>
      </c>
    </row>
    <row r="9437" spans="1:34" x14ac:dyDescent="0.35">
      <c r="A9437" t="s">
        <v>8895</v>
      </c>
      <c r="B9437" t="s">
        <v>52</v>
      </c>
      <c r="C9437" t="s">
        <v>42</v>
      </c>
      <c r="D9437" t="s">
        <v>43</v>
      </c>
      <c r="E9437" t="s">
        <v>38</v>
      </c>
      <c r="F9437" t="s">
        <v>39</v>
      </c>
      <c r="G9437" t="s">
        <v>29745</v>
      </c>
      <c r="H9437" t="s">
        <v>29746</v>
      </c>
      <c r="I9437" t="s">
        <v>32172</v>
      </c>
      <c r="J9437" t="s">
        <v>29747</v>
      </c>
      <c r="K9437" t="s">
        <v>66</v>
      </c>
      <c r="L9437" t="b">
        <v>1</v>
      </c>
      <c r="M9437">
        <v>18</v>
      </c>
      <c r="N9437">
        <f>_xlfn.XLOOKUP(B9437,Courses!A:A,Courses!E:E)</f>
        <v>38</v>
      </c>
      <c r="O9437">
        <v>164</v>
      </c>
      <c r="Q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Y9437">
        <v>0</v>
      </c>
      <c r="AA9437">
        <v>19972</v>
      </c>
      <c r="AB9437" t="s">
        <v>29756</v>
      </c>
      <c r="AC9437" t="s">
        <v>29749</v>
      </c>
      <c r="AD9437">
        <v>17</v>
      </c>
    </row>
    <row r="9438" spans="1:34" x14ac:dyDescent="0.35">
      <c r="A9438" t="s">
        <v>8895</v>
      </c>
      <c r="B9438" t="s">
        <v>52</v>
      </c>
      <c r="C9438" t="s">
        <v>42</v>
      </c>
      <c r="D9438" t="s">
        <v>43</v>
      </c>
      <c r="E9438" t="s">
        <v>38</v>
      </c>
      <c r="F9438" t="s">
        <v>39</v>
      </c>
      <c r="G9438" t="s">
        <v>29757</v>
      </c>
      <c r="H9438" t="s">
        <v>29758</v>
      </c>
      <c r="I9438" t="s">
        <v>32172</v>
      </c>
      <c r="J9438" t="s">
        <v>29759</v>
      </c>
      <c r="K9438" t="s">
        <v>66</v>
      </c>
      <c r="L9438" t="b">
        <v>1</v>
      </c>
      <c r="M9438">
        <v>11</v>
      </c>
      <c r="N9438">
        <f>_xlfn.XLOOKUP(B9438,Courses!A:A,Courses!E:E)</f>
        <v>38</v>
      </c>
      <c r="O9438">
        <v>164</v>
      </c>
      <c r="Q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Y9438">
        <v>0</v>
      </c>
      <c r="AA9438">
        <v>2292</v>
      </c>
      <c r="AB9438" t="s">
        <v>29761</v>
      </c>
      <c r="AC9438" t="s">
        <v>29760</v>
      </c>
      <c r="AD9438">
        <v>52</v>
      </c>
    </row>
    <row r="9439" spans="1:34" x14ac:dyDescent="0.35">
      <c r="A9439" t="s">
        <v>8897</v>
      </c>
      <c r="B9439" t="s">
        <v>56</v>
      </c>
      <c r="C9439" t="s">
        <v>42</v>
      </c>
      <c r="D9439" t="s">
        <v>43</v>
      </c>
      <c r="E9439" t="s">
        <v>38</v>
      </c>
      <c r="F9439" t="s">
        <v>39</v>
      </c>
      <c r="G9439" t="s">
        <v>29757</v>
      </c>
      <c r="H9439" t="s">
        <v>29758</v>
      </c>
      <c r="I9439" t="s">
        <v>32172</v>
      </c>
      <c r="J9439" t="s">
        <v>29759</v>
      </c>
      <c r="K9439" t="s">
        <v>66</v>
      </c>
      <c r="L9439" t="b">
        <v>1</v>
      </c>
      <c r="M9439">
        <v>28</v>
      </c>
      <c r="N9439">
        <f>_xlfn.XLOOKUP(B9439,Courses!A:A,Courses!E:E)</f>
        <v>55</v>
      </c>
      <c r="O9439">
        <v>206</v>
      </c>
      <c r="Q9439">
        <v>0</v>
      </c>
      <c r="S9439">
        <v>2</v>
      </c>
      <c r="T9439">
        <v>2</v>
      </c>
      <c r="U9439">
        <v>0</v>
      </c>
      <c r="V9439">
        <v>0</v>
      </c>
      <c r="W9439">
        <v>3</v>
      </c>
      <c r="Y9439">
        <v>0</v>
      </c>
      <c r="AA9439">
        <v>4290</v>
      </c>
      <c r="AB9439" t="s">
        <v>29762</v>
      </c>
      <c r="AC9439" t="s">
        <v>29760</v>
      </c>
      <c r="AD9439">
        <v>52</v>
      </c>
      <c r="AF9439" t="s">
        <v>29763</v>
      </c>
    </row>
    <row r="9440" spans="1:34" x14ac:dyDescent="0.35">
      <c r="A9440" t="s">
        <v>8902</v>
      </c>
      <c r="B9440" t="s">
        <v>60</v>
      </c>
      <c r="C9440" t="s">
        <v>42</v>
      </c>
      <c r="D9440" t="s">
        <v>43</v>
      </c>
      <c r="E9440" t="s">
        <v>38</v>
      </c>
      <c r="F9440" t="s">
        <v>39</v>
      </c>
      <c r="G9440" t="s">
        <v>29757</v>
      </c>
      <c r="H9440" t="s">
        <v>29758</v>
      </c>
      <c r="I9440" t="s">
        <v>32172</v>
      </c>
      <c r="J9440" t="s">
        <v>29759</v>
      </c>
      <c r="K9440" t="s">
        <v>66</v>
      </c>
      <c r="L9440" t="b">
        <v>1</v>
      </c>
      <c r="M9440">
        <v>0</v>
      </c>
      <c r="N9440">
        <f>_xlfn.XLOOKUP(B9440,Courses!A:A,Courses!E:E)</f>
        <v>24</v>
      </c>
      <c r="O9440">
        <v>86</v>
      </c>
      <c r="Q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Y9440">
        <v>0</v>
      </c>
      <c r="AA9440">
        <v>0</v>
      </c>
      <c r="AC9440" t="s">
        <v>29760</v>
      </c>
      <c r="AD9440">
        <v>52</v>
      </c>
    </row>
    <row r="9441" spans="1:34" x14ac:dyDescent="0.35">
      <c r="A9441" t="s">
        <v>8899</v>
      </c>
      <c r="B9441" t="s">
        <v>8900</v>
      </c>
      <c r="C9441" t="s">
        <v>42</v>
      </c>
      <c r="D9441" t="s">
        <v>43</v>
      </c>
      <c r="E9441" t="s">
        <v>38</v>
      </c>
      <c r="F9441" t="s">
        <v>39</v>
      </c>
      <c r="G9441" t="s">
        <v>29757</v>
      </c>
      <c r="H9441" t="s">
        <v>29758</v>
      </c>
      <c r="I9441" t="s">
        <v>32172</v>
      </c>
      <c r="J9441" t="s">
        <v>29759</v>
      </c>
      <c r="K9441" t="s">
        <v>66</v>
      </c>
      <c r="L9441" t="b">
        <v>1</v>
      </c>
      <c r="M9441">
        <v>23</v>
      </c>
      <c r="N9441">
        <f>_xlfn.XLOOKUP(B9441,Courses!A:A,Courses!E:E)</f>
        <v>22</v>
      </c>
      <c r="O9441">
        <v>88</v>
      </c>
      <c r="Q9441">
        <v>0</v>
      </c>
      <c r="S9441">
        <v>1</v>
      </c>
      <c r="T9441">
        <v>1</v>
      </c>
      <c r="U9441">
        <v>0</v>
      </c>
      <c r="V9441">
        <v>0</v>
      </c>
      <c r="W9441">
        <v>0</v>
      </c>
      <c r="Y9441">
        <v>0</v>
      </c>
      <c r="AA9441">
        <v>18248</v>
      </c>
      <c r="AB9441" t="s">
        <v>29764</v>
      </c>
      <c r="AC9441" t="s">
        <v>29760</v>
      </c>
      <c r="AD9441">
        <v>52</v>
      </c>
      <c r="AF9441" t="s">
        <v>29765</v>
      </c>
      <c r="AG9441" t="s">
        <v>29766</v>
      </c>
      <c r="AH9441" t="s">
        <v>29767</v>
      </c>
    </row>
    <row r="9442" spans="1:34" x14ac:dyDescent="0.35">
      <c r="A9442" t="s">
        <v>8899</v>
      </c>
      <c r="B9442" t="s">
        <v>8900</v>
      </c>
      <c r="C9442" t="s">
        <v>42</v>
      </c>
      <c r="D9442" t="s">
        <v>43</v>
      </c>
      <c r="E9442" t="s">
        <v>38</v>
      </c>
      <c r="F9442" t="s">
        <v>39</v>
      </c>
      <c r="G9442" t="s">
        <v>29768</v>
      </c>
      <c r="H9442" t="s">
        <v>29769</v>
      </c>
      <c r="I9442" t="s">
        <v>32172</v>
      </c>
      <c r="J9442" t="s">
        <v>29770</v>
      </c>
      <c r="K9442" t="s">
        <v>66</v>
      </c>
      <c r="L9442" t="b">
        <v>1</v>
      </c>
      <c r="M9442">
        <v>47</v>
      </c>
      <c r="N9442">
        <f>_xlfn.XLOOKUP(B9442,Courses!A:A,Courses!E:E)</f>
        <v>22</v>
      </c>
      <c r="O9442">
        <v>88</v>
      </c>
      <c r="Q9442">
        <v>0</v>
      </c>
      <c r="S9442">
        <v>6</v>
      </c>
      <c r="T9442">
        <v>10</v>
      </c>
      <c r="U9442">
        <v>4</v>
      </c>
      <c r="V9442">
        <v>0</v>
      </c>
      <c r="W9442">
        <v>0</v>
      </c>
      <c r="X9442" t="s">
        <v>29771</v>
      </c>
      <c r="Y9442">
        <v>0</v>
      </c>
      <c r="AA9442">
        <v>52450</v>
      </c>
      <c r="AB9442" t="s">
        <v>29772</v>
      </c>
      <c r="AC9442" t="s">
        <v>29773</v>
      </c>
      <c r="AD9442">
        <v>17</v>
      </c>
      <c r="AF9442" t="s">
        <v>29774</v>
      </c>
      <c r="AG9442" t="s">
        <v>29775</v>
      </c>
      <c r="AH9442" t="s">
        <v>29776</v>
      </c>
    </row>
    <row r="9443" spans="1:34" x14ac:dyDescent="0.35">
      <c r="A9443" t="s">
        <v>8902</v>
      </c>
      <c r="B9443" t="s">
        <v>60</v>
      </c>
      <c r="C9443" t="s">
        <v>42</v>
      </c>
      <c r="D9443" t="s">
        <v>43</v>
      </c>
      <c r="E9443" t="s">
        <v>38</v>
      </c>
      <c r="F9443" t="s">
        <v>39</v>
      </c>
      <c r="G9443" t="s">
        <v>29768</v>
      </c>
      <c r="H9443" t="s">
        <v>29769</v>
      </c>
      <c r="I9443" t="s">
        <v>32172</v>
      </c>
      <c r="J9443" t="s">
        <v>29770</v>
      </c>
      <c r="K9443" t="s">
        <v>66</v>
      </c>
      <c r="L9443" t="b">
        <v>1</v>
      </c>
      <c r="M9443">
        <v>17</v>
      </c>
      <c r="N9443">
        <f>_xlfn.XLOOKUP(B9443,Courses!A:A,Courses!E:E)</f>
        <v>24</v>
      </c>
      <c r="O9443">
        <v>86</v>
      </c>
      <c r="Q9443">
        <v>0</v>
      </c>
      <c r="S9443">
        <v>1</v>
      </c>
      <c r="T9443">
        <v>1</v>
      </c>
      <c r="U9443">
        <v>0</v>
      </c>
      <c r="V9443">
        <v>0</v>
      </c>
      <c r="W9443">
        <v>0</v>
      </c>
      <c r="Y9443">
        <v>0</v>
      </c>
      <c r="AA9443">
        <v>8258</v>
      </c>
      <c r="AB9443" t="s">
        <v>29777</v>
      </c>
      <c r="AC9443" t="s">
        <v>29773</v>
      </c>
      <c r="AD9443">
        <v>17</v>
      </c>
      <c r="AF9443" t="s">
        <v>29778</v>
      </c>
      <c r="AG9443" t="s">
        <v>29779</v>
      </c>
      <c r="AH9443" t="s">
        <v>29780</v>
      </c>
    </row>
    <row r="9444" spans="1:34" x14ac:dyDescent="0.35">
      <c r="A9444" t="s">
        <v>8897</v>
      </c>
      <c r="B9444" t="s">
        <v>56</v>
      </c>
      <c r="C9444" t="s">
        <v>42</v>
      </c>
      <c r="D9444" t="s">
        <v>43</v>
      </c>
      <c r="E9444" t="s">
        <v>38</v>
      </c>
      <c r="F9444" t="s">
        <v>39</v>
      </c>
      <c r="G9444" t="s">
        <v>29768</v>
      </c>
      <c r="H9444" t="s">
        <v>29769</v>
      </c>
      <c r="I9444" t="s">
        <v>32172</v>
      </c>
      <c r="J9444" t="s">
        <v>29770</v>
      </c>
      <c r="K9444" t="s">
        <v>66</v>
      </c>
      <c r="L9444" t="b">
        <v>1</v>
      </c>
      <c r="M9444">
        <v>20</v>
      </c>
      <c r="N9444">
        <f>_xlfn.XLOOKUP(B9444,Courses!A:A,Courses!E:E)</f>
        <v>55</v>
      </c>
      <c r="O9444">
        <v>206</v>
      </c>
      <c r="Q9444">
        <v>0</v>
      </c>
      <c r="S9444">
        <v>3</v>
      </c>
      <c r="T9444">
        <v>5</v>
      </c>
      <c r="U9444">
        <v>0</v>
      </c>
      <c r="V9444">
        <v>0</v>
      </c>
      <c r="W9444">
        <v>22</v>
      </c>
      <c r="Y9444">
        <v>0</v>
      </c>
      <c r="AA9444">
        <v>14722</v>
      </c>
      <c r="AB9444" t="s">
        <v>29781</v>
      </c>
      <c r="AC9444" t="s">
        <v>29773</v>
      </c>
      <c r="AD9444">
        <v>17</v>
      </c>
      <c r="AF9444" t="s">
        <v>29782</v>
      </c>
    </row>
    <row r="9445" spans="1:34" x14ac:dyDescent="0.35">
      <c r="A9445" t="s">
        <v>8895</v>
      </c>
      <c r="B9445" t="s">
        <v>52</v>
      </c>
      <c r="C9445" t="s">
        <v>42</v>
      </c>
      <c r="D9445" t="s">
        <v>43</v>
      </c>
      <c r="E9445" t="s">
        <v>38</v>
      </c>
      <c r="F9445" t="s">
        <v>39</v>
      </c>
      <c r="G9445" t="s">
        <v>29768</v>
      </c>
      <c r="H9445" t="s">
        <v>29769</v>
      </c>
      <c r="I9445" t="s">
        <v>32172</v>
      </c>
      <c r="J9445" t="s">
        <v>29770</v>
      </c>
      <c r="K9445" t="s">
        <v>66</v>
      </c>
      <c r="L9445" t="b">
        <v>1</v>
      </c>
      <c r="M9445">
        <v>14</v>
      </c>
      <c r="N9445">
        <f>_xlfn.XLOOKUP(B9445,Courses!A:A,Courses!E:E)</f>
        <v>38</v>
      </c>
      <c r="O9445">
        <v>164</v>
      </c>
      <c r="Q9445">
        <v>0</v>
      </c>
      <c r="S9445">
        <v>3</v>
      </c>
      <c r="T9445">
        <v>4</v>
      </c>
      <c r="U9445">
        <v>0</v>
      </c>
      <c r="V9445">
        <v>0</v>
      </c>
      <c r="W9445">
        <v>0</v>
      </c>
      <c r="Y9445">
        <v>0</v>
      </c>
      <c r="AA9445">
        <v>2811</v>
      </c>
      <c r="AB9445" t="s">
        <v>29783</v>
      </c>
      <c r="AC9445" t="s">
        <v>29773</v>
      </c>
      <c r="AD9445">
        <v>17</v>
      </c>
      <c r="AF9445" t="s">
        <v>29784</v>
      </c>
    </row>
    <row r="9446" spans="1:34" x14ac:dyDescent="0.35">
      <c r="A9446" t="s">
        <v>8895</v>
      </c>
      <c r="B9446" t="s">
        <v>52</v>
      </c>
      <c r="C9446" t="s">
        <v>42</v>
      </c>
      <c r="D9446" t="s">
        <v>43</v>
      </c>
      <c r="E9446" t="s">
        <v>38</v>
      </c>
      <c r="F9446" t="s">
        <v>39</v>
      </c>
      <c r="G9446" t="s">
        <v>29785</v>
      </c>
      <c r="H9446" t="s">
        <v>29786</v>
      </c>
      <c r="I9446" t="s">
        <v>32172</v>
      </c>
      <c r="J9446" t="s">
        <v>29787</v>
      </c>
      <c r="K9446" t="s">
        <v>66</v>
      </c>
      <c r="L9446" t="b">
        <v>1</v>
      </c>
      <c r="M9446">
        <v>37</v>
      </c>
      <c r="N9446">
        <f>_xlfn.XLOOKUP(B9446,Courses!A:A,Courses!E:E)</f>
        <v>38</v>
      </c>
      <c r="O9446">
        <v>164</v>
      </c>
      <c r="Q9446">
        <v>0</v>
      </c>
      <c r="S9446">
        <v>7</v>
      </c>
      <c r="T9446">
        <v>8</v>
      </c>
      <c r="U9446">
        <v>0</v>
      </c>
      <c r="V9446">
        <v>0</v>
      </c>
      <c r="W9446">
        <v>0</v>
      </c>
      <c r="Y9446">
        <v>0</v>
      </c>
      <c r="AA9446">
        <v>44551</v>
      </c>
      <c r="AB9446" t="s">
        <v>29789</v>
      </c>
      <c r="AC9446" t="s">
        <v>29788</v>
      </c>
      <c r="AD9446">
        <v>28</v>
      </c>
      <c r="AF9446" t="s">
        <v>29790</v>
      </c>
    </row>
    <row r="9447" spans="1:34" x14ac:dyDescent="0.35">
      <c r="A9447" t="s">
        <v>8897</v>
      </c>
      <c r="B9447" t="s">
        <v>56</v>
      </c>
      <c r="C9447" t="s">
        <v>42</v>
      </c>
      <c r="D9447" t="s">
        <v>43</v>
      </c>
      <c r="E9447" t="s">
        <v>38</v>
      </c>
      <c r="F9447" t="s">
        <v>39</v>
      </c>
      <c r="G9447" t="s">
        <v>29785</v>
      </c>
      <c r="H9447" t="s">
        <v>29786</v>
      </c>
      <c r="I9447" t="s">
        <v>32172</v>
      </c>
      <c r="J9447" t="s">
        <v>29787</v>
      </c>
      <c r="K9447" t="s">
        <v>66</v>
      </c>
      <c r="L9447" t="b">
        <v>1</v>
      </c>
      <c r="M9447">
        <v>47</v>
      </c>
      <c r="N9447">
        <f>_xlfn.XLOOKUP(B9447,Courses!A:A,Courses!E:E)</f>
        <v>55</v>
      </c>
      <c r="O9447">
        <v>206</v>
      </c>
      <c r="Q9447">
        <v>0</v>
      </c>
      <c r="S9447">
        <v>7</v>
      </c>
      <c r="T9447">
        <v>8</v>
      </c>
      <c r="U9447">
        <v>0</v>
      </c>
      <c r="V9447">
        <v>0</v>
      </c>
      <c r="W9447">
        <v>2</v>
      </c>
      <c r="Y9447">
        <v>0</v>
      </c>
      <c r="AA9447">
        <v>16971</v>
      </c>
      <c r="AB9447" t="s">
        <v>29791</v>
      </c>
      <c r="AC9447" t="s">
        <v>29788</v>
      </c>
      <c r="AD9447">
        <v>28</v>
      </c>
      <c r="AF9447" t="s">
        <v>29792</v>
      </c>
    </row>
    <row r="9448" spans="1:34" x14ac:dyDescent="0.35">
      <c r="A9448" t="s">
        <v>8902</v>
      </c>
      <c r="B9448" t="s">
        <v>60</v>
      </c>
      <c r="C9448" t="s">
        <v>42</v>
      </c>
      <c r="D9448" t="s">
        <v>43</v>
      </c>
      <c r="E9448" t="s">
        <v>38</v>
      </c>
      <c r="F9448" t="s">
        <v>39</v>
      </c>
      <c r="G9448" t="s">
        <v>29785</v>
      </c>
      <c r="H9448" t="s">
        <v>29786</v>
      </c>
      <c r="I9448" t="s">
        <v>32172</v>
      </c>
      <c r="J9448" t="s">
        <v>29787</v>
      </c>
      <c r="K9448" t="s">
        <v>66</v>
      </c>
      <c r="L9448" t="b">
        <v>1</v>
      </c>
      <c r="M9448">
        <v>15</v>
      </c>
      <c r="N9448">
        <f>_xlfn.XLOOKUP(B9448,Courses!A:A,Courses!E:E)</f>
        <v>24</v>
      </c>
      <c r="O9448">
        <v>86</v>
      </c>
      <c r="Q9448">
        <v>0</v>
      </c>
      <c r="S9448">
        <v>1</v>
      </c>
      <c r="T9448">
        <v>1</v>
      </c>
      <c r="U9448">
        <v>0</v>
      </c>
      <c r="V9448">
        <v>0</v>
      </c>
      <c r="W9448">
        <v>0</v>
      </c>
      <c r="Y9448">
        <v>0</v>
      </c>
      <c r="AA9448">
        <v>4968</v>
      </c>
      <c r="AB9448" t="s">
        <v>29793</v>
      </c>
      <c r="AC9448" t="s">
        <v>29788</v>
      </c>
      <c r="AD9448">
        <v>28</v>
      </c>
      <c r="AF9448" t="s">
        <v>29794</v>
      </c>
      <c r="AG9448" t="s">
        <v>29795</v>
      </c>
      <c r="AH9448" t="s">
        <v>29796</v>
      </c>
    </row>
    <row r="9449" spans="1:34" x14ac:dyDescent="0.35">
      <c r="A9449" t="s">
        <v>8899</v>
      </c>
      <c r="B9449" t="s">
        <v>8900</v>
      </c>
      <c r="C9449" t="s">
        <v>42</v>
      </c>
      <c r="D9449" t="s">
        <v>43</v>
      </c>
      <c r="E9449" t="s">
        <v>38</v>
      </c>
      <c r="F9449" t="s">
        <v>39</v>
      </c>
      <c r="G9449" t="s">
        <v>29785</v>
      </c>
      <c r="H9449" t="s">
        <v>29786</v>
      </c>
      <c r="I9449" t="s">
        <v>32172</v>
      </c>
      <c r="J9449" t="s">
        <v>29787</v>
      </c>
      <c r="K9449" t="s">
        <v>66</v>
      </c>
      <c r="L9449" t="b">
        <v>1</v>
      </c>
      <c r="M9449">
        <v>26</v>
      </c>
      <c r="N9449">
        <f>_xlfn.XLOOKUP(B9449,Courses!A:A,Courses!E:E)</f>
        <v>22</v>
      </c>
      <c r="O9449">
        <v>88</v>
      </c>
      <c r="Q9449">
        <v>0</v>
      </c>
      <c r="S9449">
        <v>3</v>
      </c>
      <c r="T9449">
        <v>3</v>
      </c>
      <c r="U9449">
        <v>2</v>
      </c>
      <c r="V9449">
        <v>0</v>
      </c>
      <c r="W9449">
        <v>0</v>
      </c>
      <c r="X9449" t="s">
        <v>29797</v>
      </c>
      <c r="Y9449">
        <v>0</v>
      </c>
      <c r="AA9449">
        <v>14022</v>
      </c>
      <c r="AB9449" t="s">
        <v>29798</v>
      </c>
      <c r="AC9449" t="s">
        <v>29788</v>
      </c>
      <c r="AD9449">
        <v>28</v>
      </c>
      <c r="AF9449" t="s">
        <v>29799</v>
      </c>
      <c r="AG9449" t="s">
        <v>29800</v>
      </c>
      <c r="AH9449" t="s">
        <v>29801</v>
      </c>
    </row>
    <row r="9450" spans="1:34" x14ac:dyDescent="0.35">
      <c r="A9450" t="s">
        <v>8899</v>
      </c>
      <c r="B9450" t="s">
        <v>8900</v>
      </c>
      <c r="C9450" t="s">
        <v>42</v>
      </c>
      <c r="D9450" t="s">
        <v>43</v>
      </c>
      <c r="E9450" t="s">
        <v>38</v>
      </c>
      <c r="F9450" t="s">
        <v>39</v>
      </c>
      <c r="G9450" t="s">
        <v>29802</v>
      </c>
      <c r="H9450" t="s">
        <v>29803</v>
      </c>
      <c r="I9450" t="s">
        <v>32172</v>
      </c>
      <c r="J9450" t="s">
        <v>29804</v>
      </c>
      <c r="K9450" t="s">
        <v>66</v>
      </c>
      <c r="L9450" t="b">
        <v>1</v>
      </c>
      <c r="M9450">
        <v>6</v>
      </c>
      <c r="N9450">
        <f>_xlfn.XLOOKUP(B9450,Courses!A:A,Courses!E:E)</f>
        <v>22</v>
      </c>
      <c r="O9450">
        <v>88</v>
      </c>
      <c r="Q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Y9450">
        <v>0</v>
      </c>
      <c r="AA9450">
        <v>406</v>
      </c>
      <c r="AB9450" t="s">
        <v>29805</v>
      </c>
      <c r="AC9450" t="s">
        <v>29806</v>
      </c>
      <c r="AD9450">
        <v>17</v>
      </c>
      <c r="AG9450" t="s">
        <v>29807</v>
      </c>
      <c r="AH9450" t="s">
        <v>29808</v>
      </c>
    </row>
    <row r="9451" spans="1:34" x14ac:dyDescent="0.35">
      <c r="A9451" t="s">
        <v>8902</v>
      </c>
      <c r="B9451" t="s">
        <v>60</v>
      </c>
      <c r="C9451" t="s">
        <v>42</v>
      </c>
      <c r="D9451" t="s">
        <v>43</v>
      </c>
      <c r="E9451" t="s">
        <v>38</v>
      </c>
      <c r="F9451" t="s">
        <v>39</v>
      </c>
      <c r="G9451" t="s">
        <v>29802</v>
      </c>
      <c r="H9451" t="s">
        <v>29803</v>
      </c>
      <c r="I9451" t="s">
        <v>32172</v>
      </c>
      <c r="J9451" t="s">
        <v>29804</v>
      </c>
      <c r="K9451" t="s">
        <v>66</v>
      </c>
      <c r="L9451" t="b">
        <v>1</v>
      </c>
      <c r="M9451">
        <v>0</v>
      </c>
      <c r="N9451">
        <f>_xlfn.XLOOKUP(B9451,Courses!A:A,Courses!E:E)</f>
        <v>24</v>
      </c>
      <c r="O9451">
        <v>86</v>
      </c>
      <c r="Q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Y9451">
        <v>0</v>
      </c>
      <c r="AA9451">
        <v>0</v>
      </c>
      <c r="AC9451" t="s">
        <v>29806</v>
      </c>
      <c r="AD9451">
        <v>17</v>
      </c>
    </row>
    <row r="9452" spans="1:34" x14ac:dyDescent="0.35">
      <c r="A9452" t="s">
        <v>8897</v>
      </c>
      <c r="B9452" t="s">
        <v>56</v>
      </c>
      <c r="C9452" t="s">
        <v>42</v>
      </c>
      <c r="D9452" t="s">
        <v>43</v>
      </c>
      <c r="E9452" t="s">
        <v>38</v>
      </c>
      <c r="F9452" t="s">
        <v>39</v>
      </c>
      <c r="G9452" t="s">
        <v>29802</v>
      </c>
      <c r="H9452" t="s">
        <v>29803</v>
      </c>
      <c r="I9452" t="s">
        <v>32172</v>
      </c>
      <c r="J9452" t="s">
        <v>29804</v>
      </c>
      <c r="K9452" t="s">
        <v>66</v>
      </c>
      <c r="L9452" t="b">
        <v>1</v>
      </c>
      <c r="M9452">
        <v>43</v>
      </c>
      <c r="N9452">
        <f>_xlfn.XLOOKUP(B9452,Courses!A:A,Courses!E:E)</f>
        <v>55</v>
      </c>
      <c r="O9452">
        <v>206</v>
      </c>
      <c r="Q9452">
        <v>0</v>
      </c>
      <c r="S9452">
        <v>5</v>
      </c>
      <c r="T9452">
        <v>8</v>
      </c>
      <c r="U9452">
        <v>0</v>
      </c>
      <c r="V9452">
        <v>3</v>
      </c>
      <c r="W9452">
        <v>5</v>
      </c>
      <c r="X9452" t="s">
        <v>29809</v>
      </c>
      <c r="Y9452">
        <v>0</v>
      </c>
      <c r="AA9452">
        <v>11367</v>
      </c>
      <c r="AB9452" t="s">
        <v>29810</v>
      </c>
      <c r="AC9452" t="s">
        <v>29806</v>
      </c>
      <c r="AD9452">
        <v>17</v>
      </c>
      <c r="AF9452" t="s">
        <v>29811</v>
      </c>
    </row>
    <row r="9453" spans="1:34" x14ac:dyDescent="0.35">
      <c r="A9453" t="s">
        <v>8895</v>
      </c>
      <c r="B9453" t="s">
        <v>52</v>
      </c>
      <c r="C9453" t="s">
        <v>42</v>
      </c>
      <c r="D9453" t="s">
        <v>43</v>
      </c>
      <c r="E9453" t="s">
        <v>38</v>
      </c>
      <c r="F9453" t="s">
        <v>39</v>
      </c>
      <c r="G9453" t="s">
        <v>29802</v>
      </c>
      <c r="H9453" t="s">
        <v>29803</v>
      </c>
      <c r="I9453" t="s">
        <v>32172</v>
      </c>
      <c r="J9453" t="s">
        <v>29804</v>
      </c>
      <c r="K9453" t="s">
        <v>66</v>
      </c>
      <c r="L9453" t="b">
        <v>1</v>
      </c>
      <c r="M9453">
        <v>10</v>
      </c>
      <c r="N9453">
        <f>_xlfn.XLOOKUP(B9453,Courses!A:A,Courses!E:E)</f>
        <v>38</v>
      </c>
      <c r="O9453">
        <v>164</v>
      </c>
      <c r="Q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Y9453">
        <v>0</v>
      </c>
      <c r="AA9453">
        <v>7057</v>
      </c>
      <c r="AB9453" t="s">
        <v>29812</v>
      </c>
      <c r="AC9453" t="s">
        <v>29806</v>
      </c>
      <c r="AD9453">
        <v>17</v>
      </c>
    </row>
    <row r="9454" spans="1:34" x14ac:dyDescent="0.35">
      <c r="A9454" t="s">
        <v>8895</v>
      </c>
      <c r="B9454" t="s">
        <v>52</v>
      </c>
      <c r="C9454" t="s">
        <v>42</v>
      </c>
      <c r="D9454" t="s">
        <v>43</v>
      </c>
      <c r="E9454" t="s">
        <v>38</v>
      </c>
      <c r="F9454" t="s">
        <v>39</v>
      </c>
      <c r="G9454" t="s">
        <v>29813</v>
      </c>
      <c r="H9454" t="s">
        <v>29814</v>
      </c>
      <c r="I9454" t="s">
        <v>32172</v>
      </c>
      <c r="J9454" t="s">
        <v>29815</v>
      </c>
      <c r="K9454" t="s">
        <v>66</v>
      </c>
      <c r="L9454" t="b">
        <v>1</v>
      </c>
      <c r="M9454">
        <v>31</v>
      </c>
      <c r="N9454">
        <f>_xlfn.XLOOKUP(B9454,Courses!A:A,Courses!E:E)</f>
        <v>38</v>
      </c>
      <c r="O9454">
        <v>164</v>
      </c>
      <c r="Q9454">
        <v>0</v>
      </c>
      <c r="S9454">
        <v>4</v>
      </c>
      <c r="T9454">
        <v>4</v>
      </c>
      <c r="U9454">
        <v>0</v>
      </c>
      <c r="V9454">
        <v>0</v>
      </c>
      <c r="W9454">
        <v>5</v>
      </c>
      <c r="Y9454">
        <v>0</v>
      </c>
      <c r="AA9454">
        <v>6853</v>
      </c>
      <c r="AB9454" t="s">
        <v>29817</v>
      </c>
      <c r="AC9454" t="s">
        <v>29816</v>
      </c>
      <c r="AD9454">
        <v>9</v>
      </c>
      <c r="AF9454" t="s">
        <v>29818</v>
      </c>
    </row>
    <row r="9455" spans="1:34" x14ac:dyDescent="0.35">
      <c r="A9455" t="s">
        <v>8897</v>
      </c>
      <c r="B9455" t="s">
        <v>56</v>
      </c>
      <c r="C9455" t="s">
        <v>42</v>
      </c>
      <c r="D9455" t="s">
        <v>43</v>
      </c>
      <c r="E9455" t="s">
        <v>38</v>
      </c>
      <c r="F9455" t="s">
        <v>39</v>
      </c>
      <c r="G9455" t="s">
        <v>29813</v>
      </c>
      <c r="H9455" t="s">
        <v>29814</v>
      </c>
      <c r="I9455" t="s">
        <v>32172</v>
      </c>
      <c r="J9455" t="s">
        <v>29815</v>
      </c>
      <c r="K9455" t="s">
        <v>66</v>
      </c>
      <c r="L9455" t="b">
        <v>1</v>
      </c>
      <c r="M9455">
        <v>14</v>
      </c>
      <c r="N9455">
        <f>_xlfn.XLOOKUP(B9455,Courses!A:A,Courses!E:E)</f>
        <v>55</v>
      </c>
      <c r="O9455">
        <v>206</v>
      </c>
      <c r="Q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Y9455">
        <v>0</v>
      </c>
      <c r="AA9455">
        <v>1511</v>
      </c>
      <c r="AB9455" t="s">
        <v>29819</v>
      </c>
      <c r="AC9455" t="s">
        <v>29816</v>
      </c>
      <c r="AD9455">
        <v>9</v>
      </c>
    </row>
    <row r="9456" spans="1:34" x14ac:dyDescent="0.35">
      <c r="A9456" t="s">
        <v>8902</v>
      </c>
      <c r="B9456" t="s">
        <v>60</v>
      </c>
      <c r="C9456" t="s">
        <v>42</v>
      </c>
      <c r="D9456" t="s">
        <v>43</v>
      </c>
      <c r="E9456" t="s">
        <v>38</v>
      </c>
      <c r="F9456" t="s">
        <v>39</v>
      </c>
      <c r="G9456" t="s">
        <v>29813</v>
      </c>
      <c r="H9456" t="s">
        <v>29814</v>
      </c>
      <c r="I9456" t="s">
        <v>32172</v>
      </c>
      <c r="J9456" t="s">
        <v>29815</v>
      </c>
      <c r="K9456" t="s">
        <v>66</v>
      </c>
      <c r="L9456" t="b">
        <v>1</v>
      </c>
      <c r="M9456">
        <v>12</v>
      </c>
      <c r="N9456">
        <f>_xlfn.XLOOKUP(B9456,Courses!A:A,Courses!E:E)</f>
        <v>24</v>
      </c>
      <c r="O9456">
        <v>86</v>
      </c>
      <c r="Q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Y9456">
        <v>0</v>
      </c>
      <c r="AA9456">
        <v>2024</v>
      </c>
      <c r="AB9456" t="s">
        <v>29820</v>
      </c>
      <c r="AC9456" t="s">
        <v>29816</v>
      </c>
      <c r="AD9456">
        <v>9</v>
      </c>
      <c r="AG9456" t="s">
        <v>29821</v>
      </c>
      <c r="AH9456" t="s">
        <v>29822</v>
      </c>
    </row>
    <row r="9457" spans="1:34" x14ac:dyDescent="0.35">
      <c r="A9457" t="s">
        <v>8899</v>
      </c>
      <c r="B9457" t="s">
        <v>8900</v>
      </c>
      <c r="C9457" t="s">
        <v>42</v>
      </c>
      <c r="D9457" t="s">
        <v>43</v>
      </c>
      <c r="E9457" t="s">
        <v>38</v>
      </c>
      <c r="F9457" t="s">
        <v>39</v>
      </c>
      <c r="G9457" t="s">
        <v>29813</v>
      </c>
      <c r="H9457" t="s">
        <v>29814</v>
      </c>
      <c r="I9457" t="s">
        <v>32172</v>
      </c>
      <c r="J9457" t="s">
        <v>29815</v>
      </c>
      <c r="K9457" t="s">
        <v>66</v>
      </c>
      <c r="L9457" t="b">
        <v>1</v>
      </c>
      <c r="M9457">
        <v>12</v>
      </c>
      <c r="N9457">
        <f>_xlfn.XLOOKUP(B9457,Courses!A:A,Courses!E:E)</f>
        <v>22</v>
      </c>
      <c r="O9457">
        <v>88</v>
      </c>
      <c r="Q9457">
        <v>0</v>
      </c>
      <c r="S9457">
        <v>1</v>
      </c>
      <c r="T9457">
        <v>1</v>
      </c>
      <c r="U9457">
        <v>0</v>
      </c>
      <c r="V9457">
        <v>0</v>
      </c>
      <c r="W9457">
        <v>0</v>
      </c>
      <c r="Y9457">
        <v>0</v>
      </c>
      <c r="AA9457">
        <v>190</v>
      </c>
      <c r="AB9457" t="s">
        <v>29823</v>
      </c>
      <c r="AC9457" t="s">
        <v>29816</v>
      </c>
      <c r="AD9457">
        <v>9</v>
      </c>
      <c r="AF9457" t="s">
        <v>29824</v>
      </c>
      <c r="AG9457" t="s">
        <v>29825</v>
      </c>
      <c r="AH9457" t="s">
        <v>29826</v>
      </c>
    </row>
    <row r="9458" spans="1:34" x14ac:dyDescent="0.35">
      <c r="A9458" t="s">
        <v>8899</v>
      </c>
      <c r="B9458" t="s">
        <v>8900</v>
      </c>
      <c r="C9458" t="s">
        <v>42</v>
      </c>
      <c r="D9458" t="s">
        <v>43</v>
      </c>
      <c r="E9458" t="s">
        <v>38</v>
      </c>
      <c r="F9458" t="s">
        <v>39</v>
      </c>
      <c r="G9458" t="s">
        <v>29827</v>
      </c>
      <c r="H9458" t="s">
        <v>29828</v>
      </c>
      <c r="I9458" t="s">
        <v>32172</v>
      </c>
      <c r="J9458" t="s">
        <v>29829</v>
      </c>
      <c r="K9458" t="s">
        <v>66</v>
      </c>
      <c r="L9458" t="b">
        <v>1</v>
      </c>
      <c r="M9458">
        <v>0</v>
      </c>
      <c r="N9458">
        <f>_xlfn.XLOOKUP(B9458,Courses!A:A,Courses!E:E)</f>
        <v>22</v>
      </c>
      <c r="O9458">
        <v>88</v>
      </c>
      <c r="Q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Y9458">
        <v>0</v>
      </c>
      <c r="AA9458">
        <v>0</v>
      </c>
      <c r="AC9458" t="s">
        <v>29830</v>
      </c>
      <c r="AD9458">
        <v>1</v>
      </c>
    </row>
    <row r="9459" spans="1:34" x14ac:dyDescent="0.35">
      <c r="A9459" t="s">
        <v>8902</v>
      </c>
      <c r="B9459" t="s">
        <v>60</v>
      </c>
      <c r="C9459" t="s">
        <v>42</v>
      </c>
      <c r="D9459" t="s">
        <v>43</v>
      </c>
      <c r="E9459" t="s">
        <v>38</v>
      </c>
      <c r="F9459" t="s">
        <v>39</v>
      </c>
      <c r="G9459" t="s">
        <v>29827</v>
      </c>
      <c r="H9459" t="s">
        <v>29828</v>
      </c>
      <c r="I9459" t="s">
        <v>32172</v>
      </c>
      <c r="J9459" t="s">
        <v>29829</v>
      </c>
      <c r="K9459" t="s">
        <v>66</v>
      </c>
      <c r="L9459" t="b">
        <v>1</v>
      </c>
      <c r="M9459">
        <v>0</v>
      </c>
      <c r="N9459">
        <f>_xlfn.XLOOKUP(B9459,Courses!A:A,Courses!E:E)</f>
        <v>24</v>
      </c>
      <c r="O9459">
        <v>86</v>
      </c>
      <c r="Q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Y9459">
        <v>0</v>
      </c>
      <c r="AA9459">
        <v>0</v>
      </c>
      <c r="AC9459" t="s">
        <v>29830</v>
      </c>
      <c r="AD9459">
        <v>1</v>
      </c>
    </row>
    <row r="9460" spans="1:34" x14ac:dyDescent="0.35">
      <c r="A9460" t="s">
        <v>8897</v>
      </c>
      <c r="B9460" t="s">
        <v>56</v>
      </c>
      <c r="C9460" t="s">
        <v>42</v>
      </c>
      <c r="D9460" t="s">
        <v>43</v>
      </c>
      <c r="E9460" t="s">
        <v>38</v>
      </c>
      <c r="F9460" t="s">
        <v>39</v>
      </c>
      <c r="G9460" t="s">
        <v>29827</v>
      </c>
      <c r="H9460" t="s">
        <v>29828</v>
      </c>
      <c r="I9460" t="s">
        <v>32172</v>
      </c>
      <c r="J9460" t="s">
        <v>29829</v>
      </c>
      <c r="K9460" t="s">
        <v>66</v>
      </c>
      <c r="L9460" t="b">
        <v>1</v>
      </c>
      <c r="M9460">
        <v>0</v>
      </c>
      <c r="N9460">
        <f>_xlfn.XLOOKUP(B9460,Courses!A:A,Courses!E:E)</f>
        <v>55</v>
      </c>
      <c r="O9460">
        <v>206</v>
      </c>
      <c r="Q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Y9460">
        <v>0</v>
      </c>
      <c r="AA9460">
        <v>5</v>
      </c>
      <c r="AB9460" t="s">
        <v>29831</v>
      </c>
      <c r="AC9460" t="s">
        <v>29830</v>
      </c>
      <c r="AD9460">
        <v>1</v>
      </c>
    </row>
    <row r="9461" spans="1:34" x14ac:dyDescent="0.35">
      <c r="A9461" t="s">
        <v>8895</v>
      </c>
      <c r="B9461" t="s">
        <v>52</v>
      </c>
      <c r="C9461" t="s">
        <v>42</v>
      </c>
      <c r="D9461" t="s">
        <v>43</v>
      </c>
      <c r="E9461" t="s">
        <v>38</v>
      </c>
      <c r="F9461" t="s">
        <v>39</v>
      </c>
      <c r="G9461" t="s">
        <v>29827</v>
      </c>
      <c r="H9461" t="s">
        <v>29828</v>
      </c>
      <c r="I9461" t="s">
        <v>32172</v>
      </c>
      <c r="J9461" t="s">
        <v>29829</v>
      </c>
      <c r="K9461" t="s">
        <v>66</v>
      </c>
      <c r="L9461" t="b">
        <v>1</v>
      </c>
      <c r="M9461">
        <v>18</v>
      </c>
      <c r="N9461">
        <f>_xlfn.XLOOKUP(B9461,Courses!A:A,Courses!E:E)</f>
        <v>38</v>
      </c>
      <c r="O9461">
        <v>164</v>
      </c>
      <c r="Q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Y9461">
        <v>0</v>
      </c>
      <c r="AA9461">
        <v>6306</v>
      </c>
      <c r="AB9461" t="s">
        <v>29832</v>
      </c>
      <c r="AC9461" t="s">
        <v>29830</v>
      </c>
      <c r="AD9461">
        <v>1</v>
      </c>
    </row>
    <row r="9462" spans="1:34" x14ac:dyDescent="0.35">
      <c r="A9462" t="s">
        <v>8895</v>
      </c>
      <c r="B9462" t="s">
        <v>52</v>
      </c>
      <c r="C9462" t="s">
        <v>42</v>
      </c>
      <c r="D9462" t="s">
        <v>43</v>
      </c>
      <c r="E9462" t="s">
        <v>38</v>
      </c>
      <c r="F9462" t="s">
        <v>39</v>
      </c>
      <c r="G9462" t="s">
        <v>29833</v>
      </c>
      <c r="H9462" t="s">
        <v>29834</v>
      </c>
      <c r="I9462" t="s">
        <v>32172</v>
      </c>
      <c r="J9462" t="s">
        <v>29835</v>
      </c>
      <c r="K9462" t="s">
        <v>66</v>
      </c>
      <c r="L9462" t="b">
        <v>1</v>
      </c>
      <c r="M9462">
        <v>5</v>
      </c>
      <c r="N9462">
        <f>_xlfn.XLOOKUP(B9462,Courses!A:A,Courses!E:E)</f>
        <v>38</v>
      </c>
      <c r="O9462">
        <v>164</v>
      </c>
      <c r="Q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Y9462">
        <v>0</v>
      </c>
      <c r="AA9462">
        <v>996</v>
      </c>
      <c r="AB9462" t="s">
        <v>29837</v>
      </c>
      <c r="AC9462" t="s">
        <v>29836</v>
      </c>
      <c r="AD9462">
        <v>8</v>
      </c>
    </row>
    <row r="9463" spans="1:34" x14ac:dyDescent="0.35">
      <c r="A9463" t="s">
        <v>8897</v>
      </c>
      <c r="B9463" t="s">
        <v>56</v>
      </c>
      <c r="C9463" t="s">
        <v>42</v>
      </c>
      <c r="D9463" t="s">
        <v>43</v>
      </c>
      <c r="E9463" t="s">
        <v>38</v>
      </c>
      <c r="F9463" t="s">
        <v>39</v>
      </c>
      <c r="G9463" t="s">
        <v>29833</v>
      </c>
      <c r="H9463" t="s">
        <v>29834</v>
      </c>
      <c r="I9463" t="s">
        <v>32172</v>
      </c>
      <c r="J9463" t="s">
        <v>29835</v>
      </c>
      <c r="K9463" t="s">
        <v>66</v>
      </c>
      <c r="L9463" t="b">
        <v>1</v>
      </c>
      <c r="M9463">
        <v>1</v>
      </c>
      <c r="N9463">
        <f>_xlfn.XLOOKUP(B9463,Courses!A:A,Courses!E:E)</f>
        <v>55</v>
      </c>
      <c r="O9463">
        <v>206</v>
      </c>
      <c r="Q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Y9463">
        <v>0</v>
      </c>
      <c r="AA9463">
        <v>111</v>
      </c>
      <c r="AB9463" t="s">
        <v>29838</v>
      </c>
      <c r="AC9463" t="s">
        <v>29836</v>
      </c>
      <c r="AD9463">
        <v>8</v>
      </c>
    </row>
    <row r="9464" spans="1:34" x14ac:dyDescent="0.35">
      <c r="A9464" t="s">
        <v>8902</v>
      </c>
      <c r="B9464" t="s">
        <v>60</v>
      </c>
      <c r="C9464" t="s">
        <v>42</v>
      </c>
      <c r="D9464" t="s">
        <v>43</v>
      </c>
      <c r="E9464" t="s">
        <v>38</v>
      </c>
      <c r="F9464" t="s">
        <v>39</v>
      </c>
      <c r="G9464" t="s">
        <v>29833</v>
      </c>
      <c r="H9464" t="s">
        <v>29834</v>
      </c>
      <c r="I9464" t="s">
        <v>32172</v>
      </c>
      <c r="J9464" t="s">
        <v>29835</v>
      </c>
      <c r="K9464" t="s">
        <v>66</v>
      </c>
      <c r="L9464" t="b">
        <v>1</v>
      </c>
      <c r="M9464">
        <v>0</v>
      </c>
      <c r="N9464">
        <f>_xlfn.XLOOKUP(B9464,Courses!A:A,Courses!E:E)</f>
        <v>24</v>
      </c>
      <c r="O9464">
        <v>86</v>
      </c>
      <c r="Q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Y9464">
        <v>0</v>
      </c>
      <c r="AA9464">
        <v>0</v>
      </c>
      <c r="AC9464" t="s">
        <v>29836</v>
      </c>
      <c r="AD9464">
        <v>8</v>
      </c>
    </row>
    <row r="9465" spans="1:34" x14ac:dyDescent="0.35">
      <c r="A9465" t="s">
        <v>8899</v>
      </c>
      <c r="B9465" t="s">
        <v>8900</v>
      </c>
      <c r="C9465" t="s">
        <v>42</v>
      </c>
      <c r="D9465" t="s">
        <v>43</v>
      </c>
      <c r="E9465" t="s">
        <v>38</v>
      </c>
      <c r="F9465" t="s">
        <v>39</v>
      </c>
      <c r="G9465" t="s">
        <v>29833</v>
      </c>
      <c r="H9465" t="s">
        <v>29834</v>
      </c>
      <c r="I9465" t="s">
        <v>32172</v>
      </c>
      <c r="J9465" t="s">
        <v>29835</v>
      </c>
      <c r="K9465" t="s">
        <v>66</v>
      </c>
      <c r="L9465" t="b">
        <v>1</v>
      </c>
      <c r="M9465">
        <v>1</v>
      </c>
      <c r="N9465">
        <f>_xlfn.XLOOKUP(B9465,Courses!A:A,Courses!E:E)</f>
        <v>22</v>
      </c>
      <c r="O9465">
        <v>88</v>
      </c>
      <c r="Q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Y9465">
        <v>0</v>
      </c>
      <c r="AA9465">
        <v>51</v>
      </c>
      <c r="AB9465" t="s">
        <v>29839</v>
      </c>
      <c r="AC9465" t="s">
        <v>29836</v>
      </c>
      <c r="AD9465">
        <v>8</v>
      </c>
    </row>
    <row r="9466" spans="1:34" x14ac:dyDescent="0.35">
      <c r="A9466" t="s">
        <v>8899</v>
      </c>
      <c r="B9466" t="s">
        <v>8900</v>
      </c>
      <c r="C9466" t="s">
        <v>42</v>
      </c>
      <c r="D9466" t="s">
        <v>43</v>
      </c>
      <c r="E9466" t="s">
        <v>38</v>
      </c>
      <c r="F9466" t="s">
        <v>39</v>
      </c>
      <c r="G9466" t="s">
        <v>29840</v>
      </c>
      <c r="H9466" t="s">
        <v>29841</v>
      </c>
      <c r="I9466" t="s">
        <v>32172</v>
      </c>
      <c r="J9466" t="s">
        <v>29842</v>
      </c>
      <c r="K9466" t="s">
        <v>66</v>
      </c>
      <c r="L9466" t="b">
        <v>1</v>
      </c>
      <c r="M9466">
        <v>32</v>
      </c>
      <c r="N9466">
        <f>_xlfn.XLOOKUP(B9466,Courses!A:A,Courses!E:E)</f>
        <v>22</v>
      </c>
      <c r="O9466">
        <v>88</v>
      </c>
      <c r="Q9466">
        <v>0</v>
      </c>
      <c r="S9466">
        <v>4</v>
      </c>
      <c r="T9466">
        <v>5</v>
      </c>
      <c r="U9466">
        <v>1</v>
      </c>
      <c r="V9466">
        <v>0</v>
      </c>
      <c r="W9466">
        <v>0</v>
      </c>
      <c r="X9466" t="s">
        <v>29843</v>
      </c>
      <c r="Y9466">
        <v>0</v>
      </c>
      <c r="AA9466">
        <v>51105</v>
      </c>
      <c r="AB9466" t="s">
        <v>29844</v>
      </c>
      <c r="AC9466" t="s">
        <v>29845</v>
      </c>
      <c r="AD9466">
        <v>25</v>
      </c>
      <c r="AF9466" t="s">
        <v>29846</v>
      </c>
      <c r="AG9466" t="s">
        <v>29847</v>
      </c>
      <c r="AH9466" t="s">
        <v>29848</v>
      </c>
    </row>
    <row r="9467" spans="1:34" x14ac:dyDescent="0.35">
      <c r="A9467" t="s">
        <v>8902</v>
      </c>
      <c r="B9467" t="s">
        <v>60</v>
      </c>
      <c r="C9467" t="s">
        <v>42</v>
      </c>
      <c r="D9467" t="s">
        <v>43</v>
      </c>
      <c r="E9467" t="s">
        <v>38</v>
      </c>
      <c r="F9467" t="s">
        <v>39</v>
      </c>
      <c r="G9467" t="s">
        <v>29840</v>
      </c>
      <c r="H9467" t="s">
        <v>29841</v>
      </c>
      <c r="I9467" t="s">
        <v>32172</v>
      </c>
      <c r="J9467" t="s">
        <v>29842</v>
      </c>
      <c r="K9467" t="s">
        <v>66</v>
      </c>
      <c r="L9467" t="b">
        <v>1</v>
      </c>
      <c r="M9467">
        <v>2</v>
      </c>
      <c r="N9467">
        <f>_xlfn.XLOOKUP(B9467,Courses!A:A,Courses!E:E)</f>
        <v>24</v>
      </c>
      <c r="O9467">
        <v>86</v>
      </c>
      <c r="Q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Y9467">
        <v>0</v>
      </c>
      <c r="AA9467">
        <v>222</v>
      </c>
      <c r="AB9467" t="s">
        <v>29849</v>
      </c>
      <c r="AC9467" t="s">
        <v>29845</v>
      </c>
      <c r="AD9467">
        <v>25</v>
      </c>
    </row>
    <row r="9468" spans="1:34" x14ac:dyDescent="0.35">
      <c r="A9468" t="s">
        <v>8897</v>
      </c>
      <c r="B9468" t="s">
        <v>56</v>
      </c>
      <c r="C9468" t="s">
        <v>42</v>
      </c>
      <c r="D9468" t="s">
        <v>43</v>
      </c>
      <c r="E9468" t="s">
        <v>38</v>
      </c>
      <c r="F9468" t="s">
        <v>39</v>
      </c>
      <c r="G9468" t="s">
        <v>29840</v>
      </c>
      <c r="H9468" t="s">
        <v>29841</v>
      </c>
      <c r="I9468" t="s">
        <v>32172</v>
      </c>
      <c r="J9468" t="s">
        <v>29842</v>
      </c>
      <c r="K9468" t="s">
        <v>66</v>
      </c>
      <c r="L9468" t="b">
        <v>1</v>
      </c>
      <c r="M9468">
        <v>45</v>
      </c>
      <c r="N9468">
        <f>_xlfn.XLOOKUP(B9468,Courses!A:A,Courses!E:E)</f>
        <v>55</v>
      </c>
      <c r="O9468">
        <v>206</v>
      </c>
      <c r="Q9468">
        <v>0</v>
      </c>
      <c r="S9468">
        <v>6</v>
      </c>
      <c r="T9468">
        <v>10</v>
      </c>
      <c r="U9468">
        <v>0</v>
      </c>
      <c r="V9468">
        <v>0</v>
      </c>
      <c r="W9468">
        <v>5</v>
      </c>
      <c r="Y9468">
        <v>0</v>
      </c>
      <c r="AA9468">
        <v>21095</v>
      </c>
      <c r="AB9468" t="s">
        <v>29850</v>
      </c>
      <c r="AC9468" t="s">
        <v>29845</v>
      </c>
      <c r="AD9468">
        <v>25</v>
      </c>
      <c r="AF9468" t="s">
        <v>29851</v>
      </c>
    </row>
    <row r="9469" spans="1:34" x14ac:dyDescent="0.35">
      <c r="A9469" t="s">
        <v>8895</v>
      </c>
      <c r="B9469" t="s">
        <v>52</v>
      </c>
      <c r="C9469" t="s">
        <v>42</v>
      </c>
      <c r="D9469" t="s">
        <v>43</v>
      </c>
      <c r="E9469" t="s">
        <v>38</v>
      </c>
      <c r="F9469" t="s">
        <v>39</v>
      </c>
      <c r="G9469" t="s">
        <v>29840</v>
      </c>
      <c r="H9469" t="s">
        <v>29841</v>
      </c>
      <c r="I9469" t="s">
        <v>32172</v>
      </c>
      <c r="J9469" t="s">
        <v>29842</v>
      </c>
      <c r="K9469" t="s">
        <v>66</v>
      </c>
      <c r="L9469" t="b">
        <v>1</v>
      </c>
      <c r="M9469">
        <v>39</v>
      </c>
      <c r="N9469">
        <f>_xlfn.XLOOKUP(B9469,Courses!A:A,Courses!E:E)</f>
        <v>38</v>
      </c>
      <c r="O9469">
        <v>164</v>
      </c>
      <c r="Q9469">
        <v>0</v>
      </c>
      <c r="S9469">
        <v>7</v>
      </c>
      <c r="T9469">
        <v>9</v>
      </c>
      <c r="U9469">
        <v>0</v>
      </c>
      <c r="V9469">
        <v>0</v>
      </c>
      <c r="W9469">
        <v>0</v>
      </c>
      <c r="Y9469">
        <v>0</v>
      </c>
      <c r="AA9469">
        <v>40848</v>
      </c>
      <c r="AB9469" t="s">
        <v>29852</v>
      </c>
      <c r="AC9469" t="s">
        <v>29845</v>
      </c>
      <c r="AD9469">
        <v>25</v>
      </c>
      <c r="AF9469" t="s">
        <v>29853</v>
      </c>
    </row>
    <row r="9470" spans="1:34" x14ac:dyDescent="0.35">
      <c r="A9470" t="s">
        <v>8895</v>
      </c>
      <c r="B9470" t="s">
        <v>52</v>
      </c>
      <c r="C9470" t="s">
        <v>42</v>
      </c>
      <c r="D9470" t="s">
        <v>43</v>
      </c>
      <c r="E9470" t="s">
        <v>38</v>
      </c>
      <c r="F9470" t="s">
        <v>39</v>
      </c>
      <c r="G9470" t="s">
        <v>29854</v>
      </c>
      <c r="H9470" t="s">
        <v>29855</v>
      </c>
      <c r="I9470" t="s">
        <v>32172</v>
      </c>
      <c r="J9470" t="s">
        <v>29856</v>
      </c>
      <c r="K9470" t="s">
        <v>66</v>
      </c>
      <c r="L9470" t="b">
        <v>1</v>
      </c>
      <c r="M9470">
        <v>25</v>
      </c>
      <c r="N9470">
        <f>_xlfn.XLOOKUP(B9470,Courses!A:A,Courses!E:E)</f>
        <v>38</v>
      </c>
      <c r="O9470">
        <v>164</v>
      </c>
      <c r="Q9470">
        <v>0</v>
      </c>
      <c r="S9470">
        <v>5</v>
      </c>
      <c r="T9470">
        <v>6</v>
      </c>
      <c r="U9470">
        <v>0</v>
      </c>
      <c r="V9470">
        <v>0</v>
      </c>
      <c r="W9470">
        <v>0</v>
      </c>
      <c r="Y9470">
        <v>0</v>
      </c>
      <c r="AA9470">
        <v>17342</v>
      </c>
      <c r="AB9470" t="s">
        <v>29858</v>
      </c>
      <c r="AC9470" t="s">
        <v>29857</v>
      </c>
      <c r="AD9470">
        <v>15</v>
      </c>
      <c r="AF9470" t="s">
        <v>29859</v>
      </c>
    </row>
    <row r="9471" spans="1:34" x14ac:dyDescent="0.35">
      <c r="A9471" t="s">
        <v>8897</v>
      </c>
      <c r="B9471" t="s">
        <v>56</v>
      </c>
      <c r="C9471" t="s">
        <v>42</v>
      </c>
      <c r="D9471" t="s">
        <v>43</v>
      </c>
      <c r="E9471" t="s">
        <v>38</v>
      </c>
      <c r="F9471" t="s">
        <v>39</v>
      </c>
      <c r="G9471" t="s">
        <v>29854</v>
      </c>
      <c r="H9471" t="s">
        <v>29855</v>
      </c>
      <c r="I9471" t="s">
        <v>32172</v>
      </c>
      <c r="J9471" t="s">
        <v>29856</v>
      </c>
      <c r="K9471" t="s">
        <v>66</v>
      </c>
      <c r="L9471" t="b">
        <v>1</v>
      </c>
      <c r="M9471">
        <v>33</v>
      </c>
      <c r="N9471">
        <f>_xlfn.XLOOKUP(B9471,Courses!A:A,Courses!E:E)</f>
        <v>55</v>
      </c>
      <c r="O9471">
        <v>206</v>
      </c>
      <c r="Q9471">
        <v>0</v>
      </c>
      <c r="S9471">
        <v>4</v>
      </c>
      <c r="T9471">
        <v>5</v>
      </c>
      <c r="U9471">
        <v>1</v>
      </c>
      <c r="V9471">
        <v>0</v>
      </c>
      <c r="W9471">
        <v>0</v>
      </c>
      <c r="X9471" t="s">
        <v>29860</v>
      </c>
      <c r="Y9471">
        <v>0</v>
      </c>
      <c r="AA9471">
        <v>29948</v>
      </c>
      <c r="AB9471" t="s">
        <v>29861</v>
      </c>
      <c r="AC9471" t="s">
        <v>29857</v>
      </c>
      <c r="AD9471">
        <v>15</v>
      </c>
      <c r="AF9471" t="s">
        <v>29862</v>
      </c>
    </row>
    <row r="9472" spans="1:34" x14ac:dyDescent="0.35">
      <c r="A9472" t="s">
        <v>8902</v>
      </c>
      <c r="B9472" t="s">
        <v>60</v>
      </c>
      <c r="C9472" t="s">
        <v>42</v>
      </c>
      <c r="D9472" t="s">
        <v>43</v>
      </c>
      <c r="E9472" t="s">
        <v>38</v>
      </c>
      <c r="F9472" t="s">
        <v>39</v>
      </c>
      <c r="G9472" t="s">
        <v>29854</v>
      </c>
      <c r="H9472" t="s">
        <v>29855</v>
      </c>
      <c r="I9472" t="s">
        <v>32172</v>
      </c>
      <c r="J9472" t="s">
        <v>29856</v>
      </c>
      <c r="K9472" t="s">
        <v>66</v>
      </c>
      <c r="L9472" t="b">
        <v>1</v>
      </c>
      <c r="M9472">
        <v>5</v>
      </c>
      <c r="N9472">
        <f>_xlfn.XLOOKUP(B9472,Courses!A:A,Courses!E:E)</f>
        <v>24</v>
      </c>
      <c r="O9472">
        <v>86</v>
      </c>
      <c r="Q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Y9472">
        <v>0</v>
      </c>
      <c r="AA9472">
        <v>245</v>
      </c>
      <c r="AB9472" t="s">
        <v>29863</v>
      </c>
      <c r="AC9472" t="s">
        <v>29857</v>
      </c>
      <c r="AD9472">
        <v>15</v>
      </c>
      <c r="AG9472" t="s">
        <v>29864</v>
      </c>
      <c r="AH9472" t="s">
        <v>29865</v>
      </c>
    </row>
    <row r="9473" spans="1:34" x14ac:dyDescent="0.35">
      <c r="A9473" t="s">
        <v>8899</v>
      </c>
      <c r="B9473" t="s">
        <v>8900</v>
      </c>
      <c r="C9473" t="s">
        <v>42</v>
      </c>
      <c r="D9473" t="s">
        <v>43</v>
      </c>
      <c r="E9473" t="s">
        <v>38</v>
      </c>
      <c r="F9473" t="s">
        <v>39</v>
      </c>
      <c r="G9473" t="s">
        <v>29854</v>
      </c>
      <c r="H9473" t="s">
        <v>29855</v>
      </c>
      <c r="I9473" t="s">
        <v>32172</v>
      </c>
      <c r="J9473" t="s">
        <v>29856</v>
      </c>
      <c r="K9473" t="s">
        <v>66</v>
      </c>
      <c r="L9473" t="b">
        <v>1</v>
      </c>
      <c r="M9473">
        <v>18</v>
      </c>
      <c r="N9473">
        <f>_xlfn.XLOOKUP(B9473,Courses!A:A,Courses!E:E)</f>
        <v>22</v>
      </c>
      <c r="O9473">
        <v>88</v>
      </c>
      <c r="Q9473">
        <v>0</v>
      </c>
      <c r="S9473">
        <v>2</v>
      </c>
      <c r="T9473">
        <v>2</v>
      </c>
      <c r="U9473">
        <v>1</v>
      </c>
      <c r="V9473">
        <v>0</v>
      </c>
      <c r="W9473">
        <v>0</v>
      </c>
      <c r="X9473" t="s">
        <v>29866</v>
      </c>
      <c r="Y9473">
        <v>0</v>
      </c>
      <c r="AA9473">
        <v>9093</v>
      </c>
      <c r="AB9473" t="s">
        <v>29867</v>
      </c>
      <c r="AC9473" t="s">
        <v>29857</v>
      </c>
      <c r="AD9473">
        <v>15</v>
      </c>
      <c r="AF9473" t="s">
        <v>29868</v>
      </c>
      <c r="AG9473" t="s">
        <v>29869</v>
      </c>
      <c r="AH9473" t="s">
        <v>29870</v>
      </c>
    </row>
    <row r="9474" spans="1:34" x14ac:dyDescent="0.35">
      <c r="A9474" t="s">
        <v>8899</v>
      </c>
      <c r="B9474" t="s">
        <v>8900</v>
      </c>
      <c r="C9474" t="s">
        <v>42</v>
      </c>
      <c r="D9474" t="s">
        <v>43</v>
      </c>
      <c r="E9474" t="s">
        <v>38</v>
      </c>
      <c r="F9474" t="s">
        <v>39</v>
      </c>
      <c r="G9474" t="s">
        <v>29871</v>
      </c>
      <c r="H9474" t="s">
        <v>29872</v>
      </c>
      <c r="I9474" t="s">
        <v>32172</v>
      </c>
      <c r="J9474" t="s">
        <v>29873</v>
      </c>
      <c r="K9474" t="s">
        <v>66</v>
      </c>
      <c r="L9474" t="b">
        <v>1</v>
      </c>
      <c r="M9474">
        <v>22</v>
      </c>
      <c r="N9474">
        <f>_xlfn.XLOOKUP(B9474,Courses!A:A,Courses!E:E)</f>
        <v>22</v>
      </c>
      <c r="O9474">
        <v>88</v>
      </c>
      <c r="Q9474">
        <v>0</v>
      </c>
      <c r="S9474">
        <v>1</v>
      </c>
      <c r="T9474">
        <v>2</v>
      </c>
      <c r="U9474">
        <v>0</v>
      </c>
      <c r="V9474">
        <v>0</v>
      </c>
      <c r="W9474">
        <v>6</v>
      </c>
      <c r="Y9474">
        <v>0</v>
      </c>
      <c r="AA9474">
        <v>11974</v>
      </c>
      <c r="AB9474" t="s">
        <v>29874</v>
      </c>
      <c r="AC9474" t="s">
        <v>29875</v>
      </c>
      <c r="AD9474">
        <v>41</v>
      </c>
      <c r="AF9474" t="s">
        <v>29876</v>
      </c>
      <c r="AG9474" t="s">
        <v>29877</v>
      </c>
      <c r="AH9474" t="s">
        <v>29878</v>
      </c>
    </row>
    <row r="9475" spans="1:34" x14ac:dyDescent="0.35">
      <c r="A9475" t="s">
        <v>8902</v>
      </c>
      <c r="B9475" t="s">
        <v>60</v>
      </c>
      <c r="C9475" t="s">
        <v>42</v>
      </c>
      <c r="D9475" t="s">
        <v>43</v>
      </c>
      <c r="E9475" t="s">
        <v>38</v>
      </c>
      <c r="F9475" t="s">
        <v>39</v>
      </c>
      <c r="G9475" t="s">
        <v>29871</v>
      </c>
      <c r="H9475" t="s">
        <v>29872</v>
      </c>
      <c r="I9475" t="s">
        <v>32172</v>
      </c>
      <c r="J9475" t="s">
        <v>29873</v>
      </c>
      <c r="K9475" t="s">
        <v>66</v>
      </c>
      <c r="L9475" t="b">
        <v>1</v>
      </c>
      <c r="M9475">
        <v>0</v>
      </c>
      <c r="N9475">
        <f>_xlfn.XLOOKUP(B9475,Courses!A:A,Courses!E:E)</f>
        <v>24</v>
      </c>
      <c r="O9475">
        <v>86</v>
      </c>
      <c r="Q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Y9475">
        <v>0</v>
      </c>
      <c r="AA9475">
        <v>0</v>
      </c>
      <c r="AC9475" t="s">
        <v>29875</v>
      </c>
      <c r="AD9475">
        <v>41</v>
      </c>
    </row>
    <row r="9476" spans="1:34" x14ac:dyDescent="0.35">
      <c r="A9476" t="s">
        <v>8897</v>
      </c>
      <c r="B9476" t="s">
        <v>56</v>
      </c>
      <c r="C9476" t="s">
        <v>42</v>
      </c>
      <c r="D9476" t="s">
        <v>43</v>
      </c>
      <c r="E9476" t="s">
        <v>38</v>
      </c>
      <c r="F9476" t="s">
        <v>39</v>
      </c>
      <c r="G9476" t="s">
        <v>29871</v>
      </c>
      <c r="H9476" t="s">
        <v>29872</v>
      </c>
      <c r="I9476" t="s">
        <v>32172</v>
      </c>
      <c r="J9476" t="s">
        <v>29873</v>
      </c>
      <c r="K9476" t="s">
        <v>66</v>
      </c>
      <c r="L9476" t="b">
        <v>1</v>
      </c>
      <c r="M9476">
        <v>40</v>
      </c>
      <c r="N9476">
        <f>_xlfn.XLOOKUP(B9476,Courses!A:A,Courses!E:E)</f>
        <v>55</v>
      </c>
      <c r="O9476">
        <v>206</v>
      </c>
      <c r="Q9476">
        <v>0</v>
      </c>
      <c r="S9476">
        <v>0</v>
      </c>
      <c r="T9476">
        <v>0</v>
      </c>
      <c r="U9476">
        <v>0</v>
      </c>
      <c r="V9476">
        <v>0</v>
      </c>
      <c r="W9476">
        <v>8</v>
      </c>
      <c r="Y9476">
        <v>0</v>
      </c>
      <c r="AA9476">
        <v>14447</v>
      </c>
      <c r="AB9476" t="s">
        <v>29879</v>
      </c>
      <c r="AC9476" t="s">
        <v>29875</v>
      </c>
      <c r="AD9476">
        <v>41</v>
      </c>
    </row>
    <row r="9477" spans="1:34" x14ac:dyDescent="0.35">
      <c r="A9477" t="s">
        <v>8895</v>
      </c>
      <c r="B9477" t="s">
        <v>52</v>
      </c>
      <c r="C9477" t="s">
        <v>42</v>
      </c>
      <c r="D9477" t="s">
        <v>43</v>
      </c>
      <c r="E9477" t="s">
        <v>38</v>
      </c>
      <c r="F9477" t="s">
        <v>39</v>
      </c>
      <c r="G9477" t="s">
        <v>29871</v>
      </c>
      <c r="H9477" t="s">
        <v>29872</v>
      </c>
      <c r="I9477" t="s">
        <v>32172</v>
      </c>
      <c r="J9477" t="s">
        <v>29873</v>
      </c>
      <c r="K9477" t="s">
        <v>66</v>
      </c>
      <c r="L9477" t="b">
        <v>1</v>
      </c>
      <c r="M9477">
        <v>25</v>
      </c>
      <c r="N9477">
        <f>_xlfn.XLOOKUP(B9477,Courses!A:A,Courses!E:E)</f>
        <v>38</v>
      </c>
      <c r="O9477">
        <v>164</v>
      </c>
      <c r="Q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Y9477">
        <v>0</v>
      </c>
      <c r="AA9477">
        <v>4663</v>
      </c>
      <c r="AB9477" t="s">
        <v>29880</v>
      </c>
      <c r="AC9477" t="s">
        <v>29875</v>
      </c>
      <c r="AD9477">
        <v>41</v>
      </c>
    </row>
    <row r="9478" spans="1:34" x14ac:dyDescent="0.35">
      <c r="A9478" t="s">
        <v>8895</v>
      </c>
      <c r="B9478" t="s">
        <v>52</v>
      </c>
      <c r="C9478" t="s">
        <v>42</v>
      </c>
      <c r="D9478" t="s">
        <v>43</v>
      </c>
      <c r="E9478" t="s">
        <v>38</v>
      </c>
      <c r="F9478" t="s">
        <v>39</v>
      </c>
      <c r="G9478" t="s">
        <v>29881</v>
      </c>
      <c r="H9478" t="s">
        <v>29882</v>
      </c>
      <c r="I9478" t="s">
        <v>32172</v>
      </c>
      <c r="J9478" t="s">
        <v>29883</v>
      </c>
      <c r="K9478" t="s">
        <v>66</v>
      </c>
      <c r="L9478" t="b">
        <v>1</v>
      </c>
      <c r="M9478">
        <v>33</v>
      </c>
      <c r="N9478">
        <f>_xlfn.XLOOKUP(B9478,Courses!A:A,Courses!E:E)</f>
        <v>38</v>
      </c>
      <c r="O9478">
        <v>164</v>
      </c>
      <c r="Q9478">
        <v>0</v>
      </c>
      <c r="S9478">
        <v>7</v>
      </c>
      <c r="T9478">
        <v>7</v>
      </c>
      <c r="U9478">
        <v>0</v>
      </c>
      <c r="V9478">
        <v>0</v>
      </c>
      <c r="W9478">
        <v>0</v>
      </c>
      <c r="Y9478">
        <v>0</v>
      </c>
      <c r="AA9478">
        <v>19049</v>
      </c>
      <c r="AB9478" t="s">
        <v>29885</v>
      </c>
      <c r="AC9478" t="s">
        <v>29884</v>
      </c>
      <c r="AD9478">
        <v>14</v>
      </c>
      <c r="AF9478" t="s">
        <v>29886</v>
      </c>
    </row>
    <row r="9479" spans="1:34" x14ac:dyDescent="0.35">
      <c r="A9479" t="s">
        <v>8897</v>
      </c>
      <c r="B9479" t="s">
        <v>56</v>
      </c>
      <c r="C9479" t="s">
        <v>42</v>
      </c>
      <c r="D9479" t="s">
        <v>43</v>
      </c>
      <c r="E9479" t="s">
        <v>38</v>
      </c>
      <c r="F9479" t="s">
        <v>39</v>
      </c>
      <c r="G9479" t="s">
        <v>29881</v>
      </c>
      <c r="H9479" t="s">
        <v>29882</v>
      </c>
      <c r="I9479" t="s">
        <v>32172</v>
      </c>
      <c r="J9479" t="s">
        <v>29883</v>
      </c>
      <c r="K9479" t="s">
        <v>66</v>
      </c>
      <c r="L9479" t="b">
        <v>1</v>
      </c>
      <c r="M9479">
        <v>43</v>
      </c>
      <c r="N9479">
        <f>_xlfn.XLOOKUP(B9479,Courses!A:A,Courses!E:E)</f>
        <v>55</v>
      </c>
      <c r="O9479">
        <v>206</v>
      </c>
      <c r="Q9479">
        <v>0</v>
      </c>
      <c r="S9479">
        <v>7</v>
      </c>
      <c r="T9479">
        <v>7</v>
      </c>
      <c r="U9479">
        <v>0</v>
      </c>
      <c r="V9479">
        <v>0</v>
      </c>
      <c r="W9479">
        <v>0</v>
      </c>
      <c r="Y9479">
        <v>0</v>
      </c>
      <c r="AA9479">
        <v>1636</v>
      </c>
      <c r="AB9479" t="s">
        <v>29887</v>
      </c>
      <c r="AC9479" t="s">
        <v>29884</v>
      </c>
      <c r="AD9479">
        <v>14</v>
      </c>
      <c r="AF9479" t="s">
        <v>29888</v>
      </c>
    </row>
    <row r="9480" spans="1:34" x14ac:dyDescent="0.35">
      <c r="A9480" t="s">
        <v>8902</v>
      </c>
      <c r="B9480" t="s">
        <v>60</v>
      </c>
      <c r="C9480" t="s">
        <v>42</v>
      </c>
      <c r="D9480" t="s">
        <v>43</v>
      </c>
      <c r="E9480" t="s">
        <v>38</v>
      </c>
      <c r="F9480" t="s">
        <v>39</v>
      </c>
      <c r="G9480" t="s">
        <v>29881</v>
      </c>
      <c r="H9480" t="s">
        <v>29882</v>
      </c>
      <c r="I9480" t="s">
        <v>32172</v>
      </c>
      <c r="J9480" t="s">
        <v>29883</v>
      </c>
      <c r="K9480" t="s">
        <v>66</v>
      </c>
      <c r="L9480" t="b">
        <v>1</v>
      </c>
      <c r="M9480">
        <v>25</v>
      </c>
      <c r="N9480">
        <f>_xlfn.XLOOKUP(B9480,Courses!A:A,Courses!E:E)</f>
        <v>24</v>
      </c>
      <c r="O9480">
        <v>86</v>
      </c>
      <c r="Q9480">
        <v>0</v>
      </c>
      <c r="S9480">
        <v>2</v>
      </c>
      <c r="T9480">
        <v>2</v>
      </c>
      <c r="U9480">
        <v>0</v>
      </c>
      <c r="V9480">
        <v>0</v>
      </c>
      <c r="W9480">
        <v>0</v>
      </c>
      <c r="Y9480">
        <v>0</v>
      </c>
      <c r="AA9480">
        <v>11011</v>
      </c>
      <c r="AB9480" t="s">
        <v>29889</v>
      </c>
      <c r="AC9480" t="s">
        <v>29884</v>
      </c>
      <c r="AD9480">
        <v>14</v>
      </c>
      <c r="AF9480" t="s">
        <v>29890</v>
      </c>
      <c r="AG9480" t="s">
        <v>29891</v>
      </c>
      <c r="AH9480" t="s">
        <v>29892</v>
      </c>
    </row>
    <row r="9481" spans="1:34" x14ac:dyDescent="0.35">
      <c r="A9481" t="s">
        <v>8899</v>
      </c>
      <c r="B9481" t="s">
        <v>8900</v>
      </c>
      <c r="C9481" t="s">
        <v>42</v>
      </c>
      <c r="D9481" t="s">
        <v>43</v>
      </c>
      <c r="E9481" t="s">
        <v>38</v>
      </c>
      <c r="F9481" t="s">
        <v>39</v>
      </c>
      <c r="G9481" t="s">
        <v>29881</v>
      </c>
      <c r="H9481" t="s">
        <v>29882</v>
      </c>
      <c r="I9481" t="s">
        <v>32172</v>
      </c>
      <c r="J9481" t="s">
        <v>29883</v>
      </c>
      <c r="K9481" t="s">
        <v>66</v>
      </c>
      <c r="L9481" t="b">
        <v>1</v>
      </c>
      <c r="M9481">
        <v>24</v>
      </c>
      <c r="N9481">
        <f>_xlfn.XLOOKUP(B9481,Courses!A:A,Courses!E:E)</f>
        <v>22</v>
      </c>
      <c r="O9481">
        <v>88</v>
      </c>
      <c r="Q9481">
        <v>0</v>
      </c>
      <c r="S9481">
        <v>3</v>
      </c>
      <c r="T9481">
        <v>3</v>
      </c>
      <c r="U9481">
        <v>2</v>
      </c>
      <c r="V9481">
        <v>0</v>
      </c>
      <c r="W9481">
        <v>0</v>
      </c>
      <c r="X9481" t="s">
        <v>29893</v>
      </c>
      <c r="Y9481">
        <v>0</v>
      </c>
      <c r="AA9481">
        <v>4099</v>
      </c>
      <c r="AB9481" t="s">
        <v>29894</v>
      </c>
      <c r="AC9481" t="s">
        <v>29884</v>
      </c>
      <c r="AD9481">
        <v>14</v>
      </c>
      <c r="AF9481" t="s">
        <v>29895</v>
      </c>
      <c r="AG9481" t="s">
        <v>29896</v>
      </c>
      <c r="AH9481" t="s">
        <v>29897</v>
      </c>
    </row>
    <row r="9482" spans="1:34" x14ac:dyDescent="0.35">
      <c r="A9482" t="s">
        <v>8899</v>
      </c>
      <c r="B9482" t="s">
        <v>8900</v>
      </c>
      <c r="C9482" t="s">
        <v>42</v>
      </c>
      <c r="D9482" t="s">
        <v>43</v>
      </c>
      <c r="E9482" t="s">
        <v>38</v>
      </c>
      <c r="F9482" t="s">
        <v>39</v>
      </c>
      <c r="G9482" t="s">
        <v>29898</v>
      </c>
      <c r="H9482" t="s">
        <v>29899</v>
      </c>
      <c r="I9482" t="s">
        <v>32172</v>
      </c>
      <c r="J9482" t="s">
        <v>29900</v>
      </c>
      <c r="K9482" t="s">
        <v>66</v>
      </c>
      <c r="L9482" t="b">
        <v>1</v>
      </c>
      <c r="M9482">
        <v>33</v>
      </c>
      <c r="N9482">
        <f>_xlfn.XLOOKUP(B9482,Courses!A:A,Courses!E:E)</f>
        <v>22</v>
      </c>
      <c r="O9482">
        <v>88</v>
      </c>
      <c r="Q9482">
        <v>0</v>
      </c>
      <c r="S9482">
        <v>3</v>
      </c>
      <c r="T9482">
        <v>3</v>
      </c>
      <c r="U9482">
        <v>1</v>
      </c>
      <c r="V9482">
        <v>0</v>
      </c>
      <c r="W9482">
        <v>0</v>
      </c>
      <c r="X9482" t="s">
        <v>29901</v>
      </c>
      <c r="Y9482">
        <v>0</v>
      </c>
      <c r="AA9482">
        <v>37937</v>
      </c>
      <c r="AB9482" t="s">
        <v>29902</v>
      </c>
      <c r="AC9482" t="s">
        <v>29903</v>
      </c>
      <c r="AD9482">
        <v>11</v>
      </c>
      <c r="AF9482" t="s">
        <v>29904</v>
      </c>
      <c r="AG9482" t="s">
        <v>29905</v>
      </c>
      <c r="AH9482" t="s">
        <v>29906</v>
      </c>
    </row>
    <row r="9483" spans="1:34" x14ac:dyDescent="0.35">
      <c r="A9483" t="s">
        <v>8902</v>
      </c>
      <c r="B9483" t="s">
        <v>60</v>
      </c>
      <c r="C9483" t="s">
        <v>42</v>
      </c>
      <c r="D9483" t="s">
        <v>43</v>
      </c>
      <c r="E9483" t="s">
        <v>38</v>
      </c>
      <c r="F9483" t="s">
        <v>39</v>
      </c>
      <c r="G9483" t="s">
        <v>29898</v>
      </c>
      <c r="H9483" t="s">
        <v>29899</v>
      </c>
      <c r="I9483" t="s">
        <v>32172</v>
      </c>
      <c r="J9483" t="s">
        <v>29900</v>
      </c>
      <c r="K9483" t="s">
        <v>66</v>
      </c>
      <c r="L9483" t="b">
        <v>1</v>
      </c>
      <c r="M9483">
        <v>0</v>
      </c>
      <c r="N9483">
        <f>_xlfn.XLOOKUP(B9483,Courses!A:A,Courses!E:E)</f>
        <v>24</v>
      </c>
      <c r="O9483">
        <v>86</v>
      </c>
      <c r="Q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Y9483">
        <v>0</v>
      </c>
      <c r="AA9483">
        <v>0</v>
      </c>
      <c r="AC9483" t="s">
        <v>29903</v>
      </c>
      <c r="AD9483">
        <v>11</v>
      </c>
    </row>
    <row r="9484" spans="1:34" x14ac:dyDescent="0.35">
      <c r="A9484" t="s">
        <v>8897</v>
      </c>
      <c r="B9484" t="s">
        <v>56</v>
      </c>
      <c r="C9484" t="s">
        <v>42</v>
      </c>
      <c r="D9484" t="s">
        <v>43</v>
      </c>
      <c r="E9484" t="s">
        <v>38</v>
      </c>
      <c r="F9484" t="s">
        <v>39</v>
      </c>
      <c r="G9484" t="s">
        <v>29898</v>
      </c>
      <c r="H9484" t="s">
        <v>29899</v>
      </c>
      <c r="I9484" t="s">
        <v>32172</v>
      </c>
      <c r="J9484" t="s">
        <v>29900</v>
      </c>
      <c r="K9484" t="s">
        <v>66</v>
      </c>
      <c r="L9484" t="b">
        <v>1</v>
      </c>
      <c r="M9484">
        <v>65</v>
      </c>
      <c r="N9484">
        <f>_xlfn.XLOOKUP(B9484,Courses!A:A,Courses!E:E)</f>
        <v>55</v>
      </c>
      <c r="O9484">
        <v>206</v>
      </c>
      <c r="Q9484">
        <v>0</v>
      </c>
      <c r="S9484">
        <v>10</v>
      </c>
      <c r="T9484">
        <v>12</v>
      </c>
      <c r="U9484">
        <v>0</v>
      </c>
      <c r="V9484">
        <v>0</v>
      </c>
      <c r="W9484">
        <v>0</v>
      </c>
      <c r="Y9484">
        <v>0</v>
      </c>
      <c r="AA9484">
        <v>10383</v>
      </c>
      <c r="AB9484" t="s">
        <v>29907</v>
      </c>
      <c r="AC9484" t="s">
        <v>29903</v>
      </c>
      <c r="AD9484">
        <v>11</v>
      </c>
      <c r="AF9484" t="s">
        <v>29908</v>
      </c>
    </row>
    <row r="9485" spans="1:34" x14ac:dyDescent="0.35">
      <c r="A9485" t="s">
        <v>8895</v>
      </c>
      <c r="B9485" t="s">
        <v>52</v>
      </c>
      <c r="C9485" t="s">
        <v>42</v>
      </c>
      <c r="D9485" t="s">
        <v>43</v>
      </c>
      <c r="E9485" t="s">
        <v>38</v>
      </c>
      <c r="F9485" t="s">
        <v>39</v>
      </c>
      <c r="G9485" t="s">
        <v>29898</v>
      </c>
      <c r="H9485" t="s">
        <v>29899</v>
      </c>
      <c r="I9485" t="s">
        <v>32172</v>
      </c>
      <c r="J9485" t="s">
        <v>29900</v>
      </c>
      <c r="K9485" t="s">
        <v>66</v>
      </c>
      <c r="L9485" t="b">
        <v>1</v>
      </c>
      <c r="M9485">
        <v>34</v>
      </c>
      <c r="N9485">
        <f>_xlfn.XLOOKUP(B9485,Courses!A:A,Courses!E:E)</f>
        <v>38</v>
      </c>
      <c r="O9485">
        <v>164</v>
      </c>
      <c r="Q9485">
        <v>0</v>
      </c>
      <c r="S9485">
        <v>7</v>
      </c>
      <c r="T9485">
        <v>7</v>
      </c>
      <c r="U9485">
        <v>0</v>
      </c>
      <c r="V9485">
        <v>0</v>
      </c>
      <c r="W9485">
        <v>7</v>
      </c>
      <c r="Y9485">
        <v>0</v>
      </c>
      <c r="AA9485">
        <v>34825</v>
      </c>
      <c r="AB9485" t="s">
        <v>29909</v>
      </c>
      <c r="AC9485" t="s">
        <v>29903</v>
      </c>
      <c r="AD9485">
        <v>11</v>
      </c>
      <c r="AF9485" t="s">
        <v>29910</v>
      </c>
    </row>
    <row r="9486" spans="1:34" x14ac:dyDescent="0.35">
      <c r="A9486" t="s">
        <v>8895</v>
      </c>
      <c r="B9486" t="s">
        <v>52</v>
      </c>
      <c r="C9486" t="s">
        <v>42</v>
      </c>
      <c r="D9486" t="s">
        <v>43</v>
      </c>
      <c r="E9486" t="s">
        <v>38</v>
      </c>
      <c r="F9486" t="s">
        <v>39</v>
      </c>
      <c r="G9486" t="s">
        <v>29911</v>
      </c>
      <c r="H9486" t="s">
        <v>29912</v>
      </c>
      <c r="I9486" t="s">
        <v>32172</v>
      </c>
      <c r="J9486" t="s">
        <v>29913</v>
      </c>
      <c r="K9486" t="s">
        <v>66</v>
      </c>
      <c r="L9486" t="b">
        <v>1</v>
      </c>
      <c r="M9486">
        <v>16</v>
      </c>
      <c r="N9486">
        <f>_xlfn.XLOOKUP(B9486,Courses!A:A,Courses!E:E)</f>
        <v>38</v>
      </c>
      <c r="O9486">
        <v>164</v>
      </c>
      <c r="Q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Y9486">
        <v>0</v>
      </c>
      <c r="AA9486">
        <v>5007</v>
      </c>
      <c r="AB9486" t="s">
        <v>29915</v>
      </c>
      <c r="AC9486" t="s">
        <v>29914</v>
      </c>
      <c r="AD9486">
        <v>5</v>
      </c>
    </row>
    <row r="9487" spans="1:34" x14ac:dyDescent="0.35">
      <c r="A9487" t="s">
        <v>8897</v>
      </c>
      <c r="B9487" t="s">
        <v>56</v>
      </c>
      <c r="C9487" t="s">
        <v>42</v>
      </c>
      <c r="D9487" t="s">
        <v>43</v>
      </c>
      <c r="E9487" t="s">
        <v>38</v>
      </c>
      <c r="F9487" t="s">
        <v>39</v>
      </c>
      <c r="G9487" t="s">
        <v>29911</v>
      </c>
      <c r="H9487" t="s">
        <v>29912</v>
      </c>
      <c r="I9487" t="s">
        <v>32172</v>
      </c>
      <c r="J9487" t="s">
        <v>29913</v>
      </c>
      <c r="K9487" t="s">
        <v>66</v>
      </c>
      <c r="L9487" t="b">
        <v>1</v>
      </c>
      <c r="M9487">
        <v>17</v>
      </c>
      <c r="N9487">
        <f>_xlfn.XLOOKUP(B9487,Courses!A:A,Courses!E:E)</f>
        <v>55</v>
      </c>
      <c r="O9487">
        <v>206</v>
      </c>
      <c r="Q9487">
        <v>0</v>
      </c>
      <c r="S9487">
        <v>1</v>
      </c>
      <c r="T9487">
        <v>1</v>
      </c>
      <c r="U9487">
        <v>0</v>
      </c>
      <c r="V9487">
        <v>0</v>
      </c>
      <c r="W9487">
        <v>1</v>
      </c>
      <c r="Y9487">
        <v>0</v>
      </c>
      <c r="AA9487">
        <v>953</v>
      </c>
      <c r="AB9487" t="s">
        <v>29916</v>
      </c>
      <c r="AC9487" t="s">
        <v>29914</v>
      </c>
      <c r="AD9487">
        <v>5</v>
      </c>
      <c r="AF9487" t="s">
        <v>29917</v>
      </c>
    </row>
    <row r="9488" spans="1:34" x14ac:dyDescent="0.35">
      <c r="A9488" t="s">
        <v>8902</v>
      </c>
      <c r="B9488" t="s">
        <v>60</v>
      </c>
      <c r="C9488" t="s">
        <v>42</v>
      </c>
      <c r="D9488" t="s">
        <v>43</v>
      </c>
      <c r="E9488" t="s">
        <v>38</v>
      </c>
      <c r="F9488" t="s">
        <v>39</v>
      </c>
      <c r="G9488" t="s">
        <v>29911</v>
      </c>
      <c r="H9488" t="s">
        <v>29912</v>
      </c>
      <c r="I9488" t="s">
        <v>32172</v>
      </c>
      <c r="J9488" t="s">
        <v>29913</v>
      </c>
      <c r="K9488" t="s">
        <v>66</v>
      </c>
      <c r="L9488" t="b">
        <v>1</v>
      </c>
      <c r="M9488">
        <v>0</v>
      </c>
      <c r="N9488">
        <f>_xlfn.XLOOKUP(B9488,Courses!A:A,Courses!E:E)</f>
        <v>24</v>
      </c>
      <c r="O9488">
        <v>86</v>
      </c>
      <c r="Q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Y9488">
        <v>0</v>
      </c>
      <c r="AA9488">
        <v>0</v>
      </c>
      <c r="AC9488" t="s">
        <v>29914</v>
      </c>
      <c r="AD9488">
        <v>5</v>
      </c>
    </row>
    <row r="9489" spans="1:34" x14ac:dyDescent="0.35">
      <c r="A9489" t="s">
        <v>8899</v>
      </c>
      <c r="B9489" t="s">
        <v>8900</v>
      </c>
      <c r="C9489" t="s">
        <v>42</v>
      </c>
      <c r="D9489" t="s">
        <v>43</v>
      </c>
      <c r="E9489" t="s">
        <v>38</v>
      </c>
      <c r="F9489" t="s">
        <v>39</v>
      </c>
      <c r="G9489" t="s">
        <v>29911</v>
      </c>
      <c r="H9489" t="s">
        <v>29912</v>
      </c>
      <c r="I9489" t="s">
        <v>32172</v>
      </c>
      <c r="J9489" t="s">
        <v>29913</v>
      </c>
      <c r="K9489" t="s">
        <v>66</v>
      </c>
      <c r="L9489" t="b">
        <v>1</v>
      </c>
      <c r="M9489">
        <v>2</v>
      </c>
      <c r="N9489">
        <f>_xlfn.XLOOKUP(B9489,Courses!A:A,Courses!E:E)</f>
        <v>22</v>
      </c>
      <c r="O9489">
        <v>88</v>
      </c>
      <c r="Q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Y9489">
        <v>0</v>
      </c>
      <c r="AA9489">
        <v>5</v>
      </c>
      <c r="AB9489" t="s">
        <v>29918</v>
      </c>
      <c r="AC9489" t="s">
        <v>29914</v>
      </c>
      <c r="AD9489">
        <v>5</v>
      </c>
      <c r="AG9489" t="s">
        <v>29919</v>
      </c>
      <c r="AH9489" t="s">
        <v>29919</v>
      </c>
    </row>
    <row r="9490" spans="1:34" x14ac:dyDescent="0.35">
      <c r="A9490" t="s">
        <v>8899</v>
      </c>
      <c r="B9490" t="s">
        <v>8900</v>
      </c>
      <c r="C9490" t="s">
        <v>42</v>
      </c>
      <c r="D9490" t="s">
        <v>43</v>
      </c>
      <c r="E9490" t="s">
        <v>38</v>
      </c>
      <c r="F9490" t="s">
        <v>39</v>
      </c>
      <c r="G9490" t="s">
        <v>29920</v>
      </c>
      <c r="H9490" t="s">
        <v>29921</v>
      </c>
      <c r="I9490" t="s">
        <v>32172</v>
      </c>
      <c r="J9490" t="s">
        <v>29922</v>
      </c>
      <c r="K9490" t="s">
        <v>66</v>
      </c>
      <c r="L9490" t="b">
        <v>1</v>
      </c>
      <c r="M9490">
        <v>26</v>
      </c>
      <c r="N9490">
        <f>_xlfn.XLOOKUP(B9490,Courses!A:A,Courses!E:E)</f>
        <v>22</v>
      </c>
      <c r="O9490">
        <v>88</v>
      </c>
      <c r="Q9490">
        <v>0</v>
      </c>
      <c r="S9490">
        <v>3</v>
      </c>
      <c r="T9490">
        <v>3</v>
      </c>
      <c r="U9490">
        <v>0</v>
      </c>
      <c r="V9490">
        <v>0</v>
      </c>
      <c r="W9490">
        <v>0</v>
      </c>
      <c r="Y9490">
        <v>0</v>
      </c>
      <c r="AA9490">
        <v>10630</v>
      </c>
      <c r="AB9490" t="s">
        <v>29923</v>
      </c>
      <c r="AC9490" t="s">
        <v>29924</v>
      </c>
      <c r="AD9490">
        <v>5</v>
      </c>
      <c r="AF9490" t="s">
        <v>29925</v>
      </c>
      <c r="AG9490" t="s">
        <v>29926</v>
      </c>
      <c r="AH9490" t="s">
        <v>29927</v>
      </c>
    </row>
    <row r="9491" spans="1:34" x14ac:dyDescent="0.35">
      <c r="A9491" t="s">
        <v>8902</v>
      </c>
      <c r="B9491" t="s">
        <v>60</v>
      </c>
      <c r="C9491" t="s">
        <v>42</v>
      </c>
      <c r="D9491" t="s">
        <v>43</v>
      </c>
      <c r="E9491" t="s">
        <v>38</v>
      </c>
      <c r="F9491" t="s">
        <v>39</v>
      </c>
      <c r="G9491" t="s">
        <v>29920</v>
      </c>
      <c r="H9491" t="s">
        <v>29921</v>
      </c>
      <c r="I9491" t="s">
        <v>32172</v>
      </c>
      <c r="J9491" t="s">
        <v>29922</v>
      </c>
      <c r="K9491" t="s">
        <v>66</v>
      </c>
      <c r="L9491" t="b">
        <v>1</v>
      </c>
      <c r="M9491">
        <v>5</v>
      </c>
      <c r="N9491">
        <f>_xlfn.XLOOKUP(B9491,Courses!A:A,Courses!E:E)</f>
        <v>24</v>
      </c>
      <c r="O9491">
        <v>86</v>
      </c>
      <c r="Q9491">
        <v>0</v>
      </c>
      <c r="S9491">
        <v>0</v>
      </c>
      <c r="T9491">
        <v>0</v>
      </c>
      <c r="U9491">
        <v>0</v>
      </c>
      <c r="V9491">
        <v>0</v>
      </c>
      <c r="W9491">
        <v>2</v>
      </c>
      <c r="Y9491">
        <v>0</v>
      </c>
      <c r="AA9491">
        <v>307</v>
      </c>
      <c r="AB9491" t="s">
        <v>29928</v>
      </c>
      <c r="AC9491" t="s">
        <v>29924</v>
      </c>
      <c r="AD9491">
        <v>5</v>
      </c>
      <c r="AG9491" t="s">
        <v>29929</v>
      </c>
      <c r="AH9491" t="s">
        <v>29930</v>
      </c>
    </row>
    <row r="9492" spans="1:34" x14ac:dyDescent="0.35">
      <c r="A9492" t="s">
        <v>8897</v>
      </c>
      <c r="B9492" t="s">
        <v>56</v>
      </c>
      <c r="C9492" t="s">
        <v>42</v>
      </c>
      <c r="D9492" t="s">
        <v>43</v>
      </c>
      <c r="E9492" t="s">
        <v>38</v>
      </c>
      <c r="F9492" t="s">
        <v>39</v>
      </c>
      <c r="G9492" t="s">
        <v>29920</v>
      </c>
      <c r="H9492" t="s">
        <v>29921</v>
      </c>
      <c r="I9492" t="s">
        <v>32172</v>
      </c>
      <c r="J9492" t="s">
        <v>29922</v>
      </c>
      <c r="K9492" t="s">
        <v>66</v>
      </c>
      <c r="L9492" t="b">
        <v>1</v>
      </c>
      <c r="M9492">
        <v>48</v>
      </c>
      <c r="N9492">
        <f>_xlfn.XLOOKUP(B9492,Courses!A:A,Courses!E:E)</f>
        <v>55</v>
      </c>
      <c r="O9492">
        <v>206</v>
      </c>
      <c r="Q9492">
        <v>0</v>
      </c>
      <c r="S9492">
        <v>7</v>
      </c>
      <c r="T9492">
        <v>8</v>
      </c>
      <c r="U9492">
        <v>0</v>
      </c>
      <c r="V9492">
        <v>0</v>
      </c>
      <c r="W9492">
        <v>12</v>
      </c>
      <c r="Y9492">
        <v>0</v>
      </c>
      <c r="AA9492">
        <v>20311</v>
      </c>
      <c r="AB9492" t="s">
        <v>29931</v>
      </c>
      <c r="AC9492" t="s">
        <v>29924</v>
      </c>
      <c r="AD9492">
        <v>5</v>
      </c>
      <c r="AF9492" t="s">
        <v>29932</v>
      </c>
    </row>
    <row r="9493" spans="1:34" x14ac:dyDescent="0.35">
      <c r="A9493" t="s">
        <v>8895</v>
      </c>
      <c r="B9493" t="s">
        <v>52</v>
      </c>
      <c r="C9493" t="s">
        <v>42</v>
      </c>
      <c r="D9493" t="s">
        <v>43</v>
      </c>
      <c r="E9493" t="s">
        <v>38</v>
      </c>
      <c r="F9493" t="s">
        <v>39</v>
      </c>
      <c r="G9493" t="s">
        <v>29920</v>
      </c>
      <c r="H9493" t="s">
        <v>29921</v>
      </c>
      <c r="I9493" t="s">
        <v>32172</v>
      </c>
      <c r="J9493" t="s">
        <v>29922</v>
      </c>
      <c r="K9493" t="s">
        <v>66</v>
      </c>
      <c r="L9493" t="b">
        <v>1</v>
      </c>
      <c r="M9493">
        <v>24</v>
      </c>
      <c r="N9493">
        <f>_xlfn.XLOOKUP(B9493,Courses!A:A,Courses!E:E)</f>
        <v>38</v>
      </c>
      <c r="O9493">
        <v>164</v>
      </c>
      <c r="Q9493">
        <v>0</v>
      </c>
      <c r="S9493">
        <v>5</v>
      </c>
      <c r="T9493">
        <v>7</v>
      </c>
      <c r="U9493">
        <v>0</v>
      </c>
      <c r="V9493">
        <v>0</v>
      </c>
      <c r="W9493">
        <v>0</v>
      </c>
      <c r="Y9493">
        <v>0</v>
      </c>
      <c r="AA9493">
        <v>8687</v>
      </c>
      <c r="AB9493" t="s">
        <v>29933</v>
      </c>
      <c r="AC9493" t="s">
        <v>29924</v>
      </c>
      <c r="AD9493">
        <v>5</v>
      </c>
      <c r="AF9493" t="s">
        <v>29934</v>
      </c>
    </row>
    <row r="9494" spans="1:34" x14ac:dyDescent="0.35">
      <c r="A9494" t="s">
        <v>8895</v>
      </c>
      <c r="B9494" t="s">
        <v>52</v>
      </c>
      <c r="C9494" t="s">
        <v>42</v>
      </c>
      <c r="D9494" t="s">
        <v>43</v>
      </c>
      <c r="E9494" t="s">
        <v>38</v>
      </c>
      <c r="F9494" t="s">
        <v>39</v>
      </c>
      <c r="G9494" t="s">
        <v>29935</v>
      </c>
      <c r="H9494" t="s">
        <v>29936</v>
      </c>
      <c r="I9494" t="s">
        <v>32172</v>
      </c>
      <c r="J9494" t="s">
        <v>29937</v>
      </c>
      <c r="K9494" t="s">
        <v>66</v>
      </c>
      <c r="L9494" t="b">
        <v>1</v>
      </c>
      <c r="M9494">
        <v>13</v>
      </c>
      <c r="N9494">
        <f>_xlfn.XLOOKUP(B9494,Courses!A:A,Courses!E:E)</f>
        <v>38</v>
      </c>
      <c r="O9494">
        <v>164</v>
      </c>
      <c r="Q9494">
        <v>0</v>
      </c>
      <c r="S9494">
        <v>2</v>
      </c>
      <c r="T9494">
        <v>2</v>
      </c>
      <c r="U9494">
        <v>0</v>
      </c>
      <c r="V9494">
        <v>0</v>
      </c>
      <c r="W9494">
        <v>0</v>
      </c>
      <c r="Y9494">
        <v>0</v>
      </c>
      <c r="AA9494">
        <v>25977</v>
      </c>
      <c r="AB9494" t="s">
        <v>29939</v>
      </c>
      <c r="AC9494" t="s">
        <v>29938</v>
      </c>
      <c r="AD9494">
        <v>9</v>
      </c>
      <c r="AF9494" t="s">
        <v>29940</v>
      </c>
    </row>
    <row r="9495" spans="1:34" x14ac:dyDescent="0.35">
      <c r="A9495" t="s">
        <v>8897</v>
      </c>
      <c r="B9495" t="s">
        <v>56</v>
      </c>
      <c r="C9495" t="s">
        <v>42</v>
      </c>
      <c r="D9495" t="s">
        <v>43</v>
      </c>
      <c r="E9495" t="s">
        <v>38</v>
      </c>
      <c r="F9495" t="s">
        <v>39</v>
      </c>
      <c r="G9495" t="s">
        <v>29935</v>
      </c>
      <c r="H9495" t="s">
        <v>29936</v>
      </c>
      <c r="I9495" t="s">
        <v>32172</v>
      </c>
      <c r="J9495" t="s">
        <v>29937</v>
      </c>
      <c r="K9495" t="s">
        <v>66</v>
      </c>
      <c r="L9495" t="b">
        <v>1</v>
      </c>
      <c r="M9495">
        <v>5</v>
      </c>
      <c r="N9495">
        <f>_xlfn.XLOOKUP(B9495,Courses!A:A,Courses!E:E)</f>
        <v>55</v>
      </c>
      <c r="O9495">
        <v>206</v>
      </c>
      <c r="Q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Y9495">
        <v>0</v>
      </c>
      <c r="AA9495">
        <v>7247</v>
      </c>
      <c r="AB9495" t="s">
        <v>29941</v>
      </c>
      <c r="AC9495" t="s">
        <v>29938</v>
      </c>
      <c r="AD9495">
        <v>9</v>
      </c>
    </row>
    <row r="9496" spans="1:34" x14ac:dyDescent="0.35">
      <c r="A9496" t="s">
        <v>8902</v>
      </c>
      <c r="B9496" t="s">
        <v>60</v>
      </c>
      <c r="C9496" t="s">
        <v>42</v>
      </c>
      <c r="D9496" t="s">
        <v>43</v>
      </c>
      <c r="E9496" t="s">
        <v>38</v>
      </c>
      <c r="F9496" t="s">
        <v>39</v>
      </c>
      <c r="G9496" t="s">
        <v>29935</v>
      </c>
      <c r="H9496" t="s">
        <v>29936</v>
      </c>
      <c r="I9496" t="s">
        <v>32172</v>
      </c>
      <c r="J9496" t="s">
        <v>29937</v>
      </c>
      <c r="K9496" t="s">
        <v>66</v>
      </c>
      <c r="L9496" t="b">
        <v>1</v>
      </c>
      <c r="M9496">
        <v>0</v>
      </c>
      <c r="N9496">
        <f>_xlfn.XLOOKUP(B9496,Courses!A:A,Courses!E:E)</f>
        <v>24</v>
      </c>
      <c r="O9496">
        <v>86</v>
      </c>
      <c r="Q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Y9496">
        <v>0</v>
      </c>
      <c r="AA9496">
        <v>0</v>
      </c>
      <c r="AC9496" t="s">
        <v>29938</v>
      </c>
      <c r="AD9496">
        <v>9</v>
      </c>
    </row>
    <row r="9497" spans="1:34" x14ac:dyDescent="0.35">
      <c r="A9497" t="s">
        <v>8899</v>
      </c>
      <c r="B9497" t="s">
        <v>8900</v>
      </c>
      <c r="C9497" t="s">
        <v>42</v>
      </c>
      <c r="D9497" t="s">
        <v>43</v>
      </c>
      <c r="E9497" t="s">
        <v>38</v>
      </c>
      <c r="F9497" t="s">
        <v>39</v>
      </c>
      <c r="G9497" t="s">
        <v>29935</v>
      </c>
      <c r="H9497" t="s">
        <v>29936</v>
      </c>
      <c r="I9497" t="s">
        <v>32172</v>
      </c>
      <c r="J9497" t="s">
        <v>29937</v>
      </c>
      <c r="K9497" t="s">
        <v>66</v>
      </c>
      <c r="L9497" t="b">
        <v>1</v>
      </c>
      <c r="M9497">
        <v>2</v>
      </c>
      <c r="N9497">
        <f>_xlfn.XLOOKUP(B9497,Courses!A:A,Courses!E:E)</f>
        <v>22</v>
      </c>
      <c r="O9497">
        <v>88</v>
      </c>
      <c r="Q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Y9497">
        <v>0</v>
      </c>
      <c r="AA9497">
        <v>65350</v>
      </c>
      <c r="AB9497" t="s">
        <v>29942</v>
      </c>
      <c r="AC9497" t="s">
        <v>29938</v>
      </c>
      <c r="AD9497">
        <v>9</v>
      </c>
    </row>
    <row r="9498" spans="1:34" x14ac:dyDescent="0.35">
      <c r="A9498" t="s">
        <v>268</v>
      </c>
      <c r="B9498" t="s">
        <v>48</v>
      </c>
      <c r="C9498" t="s">
        <v>32</v>
      </c>
      <c r="D9498" t="s">
        <v>33</v>
      </c>
      <c r="E9498" t="s">
        <v>38</v>
      </c>
      <c r="F9498" t="s">
        <v>39</v>
      </c>
      <c r="G9498" t="s">
        <v>29943</v>
      </c>
      <c r="H9498" t="s">
        <v>29944</v>
      </c>
      <c r="I9498" t="s">
        <v>32172</v>
      </c>
      <c r="J9498" t="s">
        <v>29945</v>
      </c>
      <c r="K9498" t="s">
        <v>66</v>
      </c>
      <c r="L9498" t="b">
        <v>1</v>
      </c>
      <c r="M9498">
        <v>1</v>
      </c>
      <c r="N9498">
        <f>_xlfn.XLOOKUP(B9498,Courses!A:A,Courses!E:E)</f>
        <v>24</v>
      </c>
      <c r="O9498">
        <v>51</v>
      </c>
      <c r="Q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Y9498">
        <v>0</v>
      </c>
      <c r="AA9498">
        <v>0</v>
      </c>
      <c r="AB9498" t="s">
        <v>29947</v>
      </c>
      <c r="AC9498" t="s">
        <v>29946</v>
      </c>
      <c r="AD9498">
        <v>10</v>
      </c>
    </row>
    <row r="9499" spans="1:34" x14ac:dyDescent="0.35">
      <c r="A9499" t="s">
        <v>103</v>
      </c>
      <c r="B9499" t="s">
        <v>50</v>
      </c>
      <c r="C9499" t="s">
        <v>32</v>
      </c>
      <c r="D9499" t="s">
        <v>33</v>
      </c>
      <c r="E9499" t="s">
        <v>38</v>
      </c>
      <c r="F9499" t="s">
        <v>39</v>
      </c>
      <c r="G9499" t="s">
        <v>29943</v>
      </c>
      <c r="H9499" t="s">
        <v>29944</v>
      </c>
      <c r="I9499" t="s">
        <v>32172</v>
      </c>
      <c r="J9499" t="s">
        <v>29945</v>
      </c>
      <c r="K9499" t="s">
        <v>66</v>
      </c>
      <c r="L9499" t="b">
        <v>1</v>
      </c>
      <c r="M9499">
        <v>7</v>
      </c>
      <c r="N9499">
        <f>_xlfn.XLOOKUP(B9499,Courses!A:A,Courses!E:E)</f>
        <v>47</v>
      </c>
      <c r="O9499">
        <v>263</v>
      </c>
      <c r="Q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Y9499">
        <v>0</v>
      </c>
      <c r="AA9499">
        <v>8942</v>
      </c>
      <c r="AB9499" t="s">
        <v>29948</v>
      </c>
      <c r="AC9499" t="s">
        <v>29946</v>
      </c>
      <c r="AD9499">
        <v>10</v>
      </c>
      <c r="AG9499" t="s">
        <v>29949</v>
      </c>
      <c r="AH9499" t="s">
        <v>29950</v>
      </c>
    </row>
    <row r="9500" spans="1:34" x14ac:dyDescent="0.35">
      <c r="A9500" t="s">
        <v>162</v>
      </c>
      <c r="B9500" t="s">
        <v>62</v>
      </c>
      <c r="C9500" t="s">
        <v>32</v>
      </c>
      <c r="D9500" t="s">
        <v>33</v>
      </c>
      <c r="E9500" t="s">
        <v>38</v>
      </c>
      <c r="F9500" t="s">
        <v>39</v>
      </c>
      <c r="G9500" t="s">
        <v>29943</v>
      </c>
      <c r="H9500" t="s">
        <v>29944</v>
      </c>
      <c r="I9500" t="s">
        <v>32172</v>
      </c>
      <c r="J9500" t="s">
        <v>29945</v>
      </c>
      <c r="K9500" t="s">
        <v>66</v>
      </c>
      <c r="L9500" t="b">
        <v>1</v>
      </c>
      <c r="M9500">
        <v>5</v>
      </c>
      <c r="N9500">
        <f>_xlfn.XLOOKUP(B9500,Courses!A:A,Courses!E:E)</f>
        <v>56</v>
      </c>
      <c r="O9500">
        <v>351</v>
      </c>
      <c r="Q9500">
        <v>0</v>
      </c>
      <c r="S9500">
        <v>1</v>
      </c>
      <c r="T9500">
        <v>1</v>
      </c>
      <c r="U9500">
        <v>0</v>
      </c>
      <c r="V9500">
        <v>0</v>
      </c>
      <c r="W9500">
        <v>0</v>
      </c>
      <c r="Y9500">
        <v>0</v>
      </c>
      <c r="AA9500">
        <v>858</v>
      </c>
      <c r="AB9500" t="s">
        <v>29951</v>
      </c>
      <c r="AC9500" t="s">
        <v>29946</v>
      </c>
      <c r="AD9500">
        <v>10</v>
      </c>
      <c r="AF9500" t="s">
        <v>29952</v>
      </c>
      <c r="AG9500" t="s">
        <v>29953</v>
      </c>
      <c r="AH9500" t="s">
        <v>29954</v>
      </c>
    </row>
    <row r="9501" spans="1:34" x14ac:dyDescent="0.35">
      <c r="A9501" t="s">
        <v>311</v>
      </c>
      <c r="B9501" t="s">
        <v>46</v>
      </c>
      <c r="C9501" t="s">
        <v>32</v>
      </c>
      <c r="D9501" t="s">
        <v>33</v>
      </c>
      <c r="E9501" t="s">
        <v>38</v>
      </c>
      <c r="F9501" t="s">
        <v>39</v>
      </c>
      <c r="G9501" t="s">
        <v>29943</v>
      </c>
      <c r="H9501" t="s">
        <v>29944</v>
      </c>
      <c r="I9501" t="s">
        <v>32172</v>
      </c>
      <c r="J9501" t="s">
        <v>29945</v>
      </c>
      <c r="K9501" t="s">
        <v>66</v>
      </c>
      <c r="L9501" t="b">
        <v>1</v>
      </c>
      <c r="M9501">
        <v>0</v>
      </c>
      <c r="N9501">
        <f>_xlfn.XLOOKUP(B9501,Courses!A:A,Courses!E:E)</f>
        <v>46</v>
      </c>
      <c r="O9501">
        <v>205</v>
      </c>
      <c r="Q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Y9501">
        <v>0</v>
      </c>
      <c r="AA9501">
        <v>0</v>
      </c>
      <c r="AB9501" t="s">
        <v>29955</v>
      </c>
      <c r="AC9501" t="s">
        <v>29946</v>
      </c>
      <c r="AD9501">
        <v>10</v>
      </c>
    </row>
    <row r="9502" spans="1:34" x14ac:dyDescent="0.35">
      <c r="A9502" t="s">
        <v>36</v>
      </c>
      <c r="B9502" t="s">
        <v>37</v>
      </c>
      <c r="C9502" t="s">
        <v>32</v>
      </c>
      <c r="D9502" t="s">
        <v>33</v>
      </c>
      <c r="E9502" t="s">
        <v>38</v>
      </c>
      <c r="F9502" t="s">
        <v>39</v>
      </c>
      <c r="G9502" t="s">
        <v>29943</v>
      </c>
      <c r="H9502" t="s">
        <v>29944</v>
      </c>
      <c r="I9502" t="s">
        <v>32172</v>
      </c>
      <c r="J9502" t="s">
        <v>29945</v>
      </c>
      <c r="K9502" t="s">
        <v>66</v>
      </c>
      <c r="L9502" t="b">
        <v>1</v>
      </c>
      <c r="M9502">
        <v>9</v>
      </c>
      <c r="N9502">
        <f>_xlfn.XLOOKUP(B9502,Courses!A:A,Courses!E:E)</f>
        <v>35</v>
      </c>
      <c r="O9502">
        <v>321</v>
      </c>
      <c r="Q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Y9502">
        <v>0</v>
      </c>
      <c r="AA9502">
        <v>12889</v>
      </c>
      <c r="AB9502" t="s">
        <v>29956</v>
      </c>
      <c r="AC9502" t="s">
        <v>29946</v>
      </c>
      <c r="AD9502">
        <v>10</v>
      </c>
      <c r="AG9502" t="s">
        <v>29957</v>
      </c>
      <c r="AH9502" t="s">
        <v>29958</v>
      </c>
    </row>
    <row r="9503" spans="1:34" x14ac:dyDescent="0.35">
      <c r="A9503" t="s">
        <v>36</v>
      </c>
      <c r="B9503" t="s">
        <v>37</v>
      </c>
      <c r="C9503" t="s">
        <v>32</v>
      </c>
      <c r="D9503" t="s">
        <v>33</v>
      </c>
      <c r="E9503" t="s">
        <v>38</v>
      </c>
      <c r="F9503" t="s">
        <v>39</v>
      </c>
      <c r="G9503" t="s">
        <v>29959</v>
      </c>
      <c r="H9503" t="s">
        <v>29960</v>
      </c>
      <c r="I9503" t="s">
        <v>32172</v>
      </c>
      <c r="J9503" t="s">
        <v>29961</v>
      </c>
      <c r="K9503" t="s">
        <v>66</v>
      </c>
      <c r="L9503" t="b">
        <v>1</v>
      </c>
      <c r="M9503">
        <v>5</v>
      </c>
      <c r="N9503">
        <f>_xlfn.XLOOKUP(B9503,Courses!A:A,Courses!E:E)</f>
        <v>35</v>
      </c>
      <c r="O9503">
        <v>321</v>
      </c>
      <c r="Q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Y9503">
        <v>0</v>
      </c>
      <c r="AA9503">
        <v>318</v>
      </c>
      <c r="AB9503" t="s">
        <v>29962</v>
      </c>
      <c r="AC9503" t="s">
        <v>29963</v>
      </c>
      <c r="AD9503">
        <v>5</v>
      </c>
      <c r="AG9503" t="s">
        <v>29964</v>
      </c>
      <c r="AH9503" t="s">
        <v>29965</v>
      </c>
    </row>
    <row r="9504" spans="1:34" x14ac:dyDescent="0.35">
      <c r="A9504" t="s">
        <v>311</v>
      </c>
      <c r="B9504" t="s">
        <v>46</v>
      </c>
      <c r="C9504" t="s">
        <v>32</v>
      </c>
      <c r="D9504" t="s">
        <v>33</v>
      </c>
      <c r="E9504" t="s">
        <v>38</v>
      </c>
      <c r="F9504" t="s">
        <v>39</v>
      </c>
      <c r="G9504" t="s">
        <v>29959</v>
      </c>
      <c r="H9504" t="s">
        <v>29960</v>
      </c>
      <c r="I9504" t="s">
        <v>32172</v>
      </c>
      <c r="J9504" t="s">
        <v>29961</v>
      </c>
      <c r="K9504" t="s">
        <v>66</v>
      </c>
      <c r="L9504" t="b">
        <v>1</v>
      </c>
      <c r="M9504">
        <v>3</v>
      </c>
      <c r="N9504">
        <f>_xlfn.XLOOKUP(B9504,Courses!A:A,Courses!E:E)</f>
        <v>46</v>
      </c>
      <c r="O9504">
        <v>205</v>
      </c>
      <c r="Q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Y9504">
        <v>0</v>
      </c>
      <c r="AA9504">
        <v>396</v>
      </c>
      <c r="AB9504" t="s">
        <v>29966</v>
      </c>
      <c r="AC9504" t="s">
        <v>29963</v>
      </c>
      <c r="AD9504">
        <v>5</v>
      </c>
    </row>
    <row r="9505" spans="1:34" x14ac:dyDescent="0.35">
      <c r="A9505" t="s">
        <v>162</v>
      </c>
      <c r="B9505" t="s">
        <v>62</v>
      </c>
      <c r="C9505" t="s">
        <v>32</v>
      </c>
      <c r="D9505" t="s">
        <v>33</v>
      </c>
      <c r="E9505" t="s">
        <v>38</v>
      </c>
      <c r="F9505" t="s">
        <v>39</v>
      </c>
      <c r="G9505" t="s">
        <v>29959</v>
      </c>
      <c r="H9505" t="s">
        <v>29960</v>
      </c>
      <c r="I9505" t="s">
        <v>32172</v>
      </c>
      <c r="J9505" t="s">
        <v>29961</v>
      </c>
      <c r="K9505" t="s">
        <v>66</v>
      </c>
      <c r="L9505" t="b">
        <v>1</v>
      </c>
      <c r="M9505">
        <v>7</v>
      </c>
      <c r="N9505">
        <f>_xlfn.XLOOKUP(B9505,Courses!A:A,Courses!E:E)</f>
        <v>56</v>
      </c>
      <c r="O9505">
        <v>351</v>
      </c>
      <c r="Q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Y9505">
        <v>0</v>
      </c>
      <c r="AA9505">
        <v>27926</v>
      </c>
      <c r="AB9505" t="s">
        <v>29967</v>
      </c>
      <c r="AC9505" t="s">
        <v>29963</v>
      </c>
      <c r="AD9505">
        <v>5</v>
      </c>
      <c r="AG9505" t="s">
        <v>29968</v>
      </c>
      <c r="AH9505" t="s">
        <v>29969</v>
      </c>
    </row>
    <row r="9506" spans="1:34" x14ac:dyDescent="0.35">
      <c r="A9506" t="s">
        <v>103</v>
      </c>
      <c r="B9506" t="s">
        <v>50</v>
      </c>
      <c r="C9506" t="s">
        <v>32</v>
      </c>
      <c r="D9506" t="s">
        <v>33</v>
      </c>
      <c r="E9506" t="s">
        <v>38</v>
      </c>
      <c r="F9506" t="s">
        <v>39</v>
      </c>
      <c r="G9506" t="s">
        <v>29959</v>
      </c>
      <c r="H9506" t="s">
        <v>29960</v>
      </c>
      <c r="I9506" t="s">
        <v>32172</v>
      </c>
      <c r="J9506" t="s">
        <v>29961</v>
      </c>
      <c r="K9506" t="s">
        <v>66</v>
      </c>
      <c r="L9506" t="b">
        <v>1</v>
      </c>
      <c r="M9506">
        <v>4</v>
      </c>
      <c r="N9506">
        <f>_xlfn.XLOOKUP(B9506,Courses!A:A,Courses!E:E)</f>
        <v>47</v>
      </c>
      <c r="O9506">
        <v>263</v>
      </c>
      <c r="Q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Y9506">
        <v>0</v>
      </c>
      <c r="AA9506">
        <v>59</v>
      </c>
      <c r="AB9506" t="s">
        <v>29970</v>
      </c>
      <c r="AC9506" t="s">
        <v>29963</v>
      </c>
      <c r="AD9506">
        <v>5</v>
      </c>
    </row>
    <row r="9507" spans="1:34" x14ac:dyDescent="0.35">
      <c r="A9507" t="s">
        <v>268</v>
      </c>
      <c r="B9507" t="s">
        <v>48</v>
      </c>
      <c r="C9507" t="s">
        <v>32</v>
      </c>
      <c r="D9507" t="s">
        <v>33</v>
      </c>
      <c r="E9507" t="s">
        <v>38</v>
      </c>
      <c r="F9507" t="s">
        <v>39</v>
      </c>
      <c r="G9507" t="s">
        <v>29959</v>
      </c>
      <c r="H9507" t="s">
        <v>29960</v>
      </c>
      <c r="I9507" t="s">
        <v>32172</v>
      </c>
      <c r="J9507" t="s">
        <v>29961</v>
      </c>
      <c r="K9507" t="s">
        <v>66</v>
      </c>
      <c r="L9507" t="b">
        <v>1</v>
      </c>
      <c r="M9507">
        <v>5</v>
      </c>
      <c r="N9507">
        <f>_xlfn.XLOOKUP(B9507,Courses!A:A,Courses!E:E)</f>
        <v>24</v>
      </c>
      <c r="O9507">
        <v>51</v>
      </c>
      <c r="Q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Y9507">
        <v>0</v>
      </c>
      <c r="AA9507">
        <v>33</v>
      </c>
      <c r="AB9507" t="s">
        <v>29971</v>
      </c>
      <c r="AC9507" t="s">
        <v>29963</v>
      </c>
      <c r="AD9507">
        <v>5</v>
      </c>
      <c r="AG9507" t="s">
        <v>29972</v>
      </c>
      <c r="AH9507" t="s">
        <v>29973</v>
      </c>
    </row>
    <row r="9508" spans="1:34" x14ac:dyDescent="0.35">
      <c r="A9508" t="s">
        <v>268</v>
      </c>
      <c r="B9508" t="s">
        <v>48</v>
      </c>
      <c r="C9508" t="s">
        <v>32</v>
      </c>
      <c r="D9508" t="s">
        <v>33</v>
      </c>
      <c r="E9508" t="s">
        <v>38</v>
      </c>
      <c r="F9508" t="s">
        <v>39</v>
      </c>
      <c r="G9508" t="s">
        <v>29974</v>
      </c>
      <c r="H9508" t="s">
        <v>29975</v>
      </c>
      <c r="I9508" t="s">
        <v>32172</v>
      </c>
      <c r="J9508" t="s">
        <v>23814</v>
      </c>
      <c r="K9508" t="s">
        <v>66</v>
      </c>
      <c r="L9508" t="b">
        <v>1</v>
      </c>
      <c r="M9508">
        <v>8</v>
      </c>
      <c r="N9508">
        <f>_xlfn.XLOOKUP(B9508,Courses!A:A,Courses!E:E)</f>
        <v>24</v>
      </c>
      <c r="O9508">
        <v>51</v>
      </c>
      <c r="Q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Y9508">
        <v>0</v>
      </c>
      <c r="AA9508">
        <v>8352</v>
      </c>
      <c r="AB9508" t="s">
        <v>29977</v>
      </c>
      <c r="AC9508" t="s">
        <v>29976</v>
      </c>
      <c r="AD9508">
        <v>16</v>
      </c>
      <c r="AG9508" t="s">
        <v>29978</v>
      </c>
      <c r="AH9508" t="s">
        <v>29979</v>
      </c>
    </row>
    <row r="9509" spans="1:34" x14ac:dyDescent="0.35">
      <c r="A9509" t="s">
        <v>103</v>
      </c>
      <c r="B9509" t="s">
        <v>50</v>
      </c>
      <c r="C9509" t="s">
        <v>32</v>
      </c>
      <c r="D9509" t="s">
        <v>33</v>
      </c>
      <c r="E9509" t="s">
        <v>38</v>
      </c>
      <c r="F9509" t="s">
        <v>39</v>
      </c>
      <c r="G9509" t="s">
        <v>29974</v>
      </c>
      <c r="H9509" t="s">
        <v>29975</v>
      </c>
      <c r="I9509" t="s">
        <v>32172</v>
      </c>
      <c r="J9509" t="s">
        <v>23814</v>
      </c>
      <c r="K9509" t="s">
        <v>66</v>
      </c>
      <c r="L9509" t="b">
        <v>1</v>
      </c>
      <c r="M9509">
        <v>3</v>
      </c>
      <c r="N9509">
        <f>_xlfn.XLOOKUP(B9509,Courses!A:A,Courses!E:E)</f>
        <v>47</v>
      </c>
      <c r="O9509">
        <v>263</v>
      </c>
      <c r="Q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Y9509">
        <v>0</v>
      </c>
      <c r="AA9509">
        <v>3856</v>
      </c>
      <c r="AB9509" t="s">
        <v>29980</v>
      </c>
      <c r="AC9509" t="s">
        <v>29976</v>
      </c>
      <c r="AD9509">
        <v>16</v>
      </c>
    </row>
    <row r="9510" spans="1:34" x14ac:dyDescent="0.35">
      <c r="A9510" t="s">
        <v>162</v>
      </c>
      <c r="B9510" t="s">
        <v>62</v>
      </c>
      <c r="C9510" t="s">
        <v>32</v>
      </c>
      <c r="D9510" t="s">
        <v>33</v>
      </c>
      <c r="E9510" t="s">
        <v>38</v>
      </c>
      <c r="F9510" t="s">
        <v>39</v>
      </c>
      <c r="G9510" t="s">
        <v>29974</v>
      </c>
      <c r="H9510" t="s">
        <v>29975</v>
      </c>
      <c r="I9510" t="s">
        <v>32172</v>
      </c>
      <c r="J9510" t="s">
        <v>23814</v>
      </c>
      <c r="K9510" t="s">
        <v>66</v>
      </c>
      <c r="L9510" t="b">
        <v>1</v>
      </c>
      <c r="M9510">
        <v>11</v>
      </c>
      <c r="N9510">
        <f>_xlfn.XLOOKUP(B9510,Courses!A:A,Courses!E:E)</f>
        <v>56</v>
      </c>
      <c r="O9510">
        <v>351</v>
      </c>
      <c r="Q9510">
        <v>0</v>
      </c>
      <c r="S9510">
        <v>1</v>
      </c>
      <c r="T9510">
        <v>1</v>
      </c>
      <c r="U9510">
        <v>0</v>
      </c>
      <c r="V9510">
        <v>0</v>
      </c>
      <c r="W9510">
        <v>0</v>
      </c>
      <c r="Y9510">
        <v>0</v>
      </c>
      <c r="AA9510">
        <v>17015</v>
      </c>
      <c r="AB9510" t="s">
        <v>29981</v>
      </c>
      <c r="AC9510" t="s">
        <v>29976</v>
      </c>
      <c r="AD9510">
        <v>16</v>
      </c>
      <c r="AF9510" t="s">
        <v>29982</v>
      </c>
      <c r="AG9510" t="s">
        <v>29983</v>
      </c>
      <c r="AH9510" t="s">
        <v>29984</v>
      </c>
    </row>
    <row r="9511" spans="1:34" x14ac:dyDescent="0.35">
      <c r="A9511" t="s">
        <v>311</v>
      </c>
      <c r="B9511" t="s">
        <v>46</v>
      </c>
      <c r="C9511" t="s">
        <v>32</v>
      </c>
      <c r="D9511" t="s">
        <v>33</v>
      </c>
      <c r="E9511" t="s">
        <v>38</v>
      </c>
      <c r="F9511" t="s">
        <v>39</v>
      </c>
      <c r="G9511" t="s">
        <v>29974</v>
      </c>
      <c r="H9511" t="s">
        <v>29975</v>
      </c>
      <c r="I9511" t="s">
        <v>32172</v>
      </c>
      <c r="J9511" t="s">
        <v>23814</v>
      </c>
      <c r="K9511" t="s">
        <v>66</v>
      </c>
      <c r="L9511" t="b">
        <v>1</v>
      </c>
      <c r="M9511">
        <v>5</v>
      </c>
      <c r="N9511">
        <f>_xlfn.XLOOKUP(B9511,Courses!A:A,Courses!E:E)</f>
        <v>46</v>
      </c>
      <c r="O9511">
        <v>205</v>
      </c>
      <c r="Q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Y9511">
        <v>0</v>
      </c>
      <c r="AA9511">
        <v>618</v>
      </c>
      <c r="AB9511" t="s">
        <v>29985</v>
      </c>
      <c r="AC9511" t="s">
        <v>29976</v>
      </c>
      <c r="AD9511">
        <v>16</v>
      </c>
    </row>
    <row r="9512" spans="1:34" x14ac:dyDescent="0.35">
      <c r="A9512" t="s">
        <v>36</v>
      </c>
      <c r="B9512" t="s">
        <v>37</v>
      </c>
      <c r="C9512" t="s">
        <v>32</v>
      </c>
      <c r="D9512" t="s">
        <v>33</v>
      </c>
      <c r="E9512" t="s">
        <v>38</v>
      </c>
      <c r="F9512" t="s">
        <v>39</v>
      </c>
      <c r="G9512" t="s">
        <v>29974</v>
      </c>
      <c r="H9512" t="s">
        <v>29975</v>
      </c>
      <c r="I9512" t="s">
        <v>32172</v>
      </c>
      <c r="J9512" t="s">
        <v>23814</v>
      </c>
      <c r="K9512" t="s">
        <v>66</v>
      </c>
      <c r="L9512" t="b">
        <v>1</v>
      </c>
      <c r="M9512">
        <v>6</v>
      </c>
      <c r="N9512">
        <f>_xlfn.XLOOKUP(B9512,Courses!A:A,Courses!E:E)</f>
        <v>35</v>
      </c>
      <c r="O9512">
        <v>321</v>
      </c>
      <c r="Q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Y9512">
        <v>0</v>
      </c>
      <c r="AA9512">
        <v>10012</v>
      </c>
      <c r="AB9512" t="s">
        <v>29986</v>
      </c>
      <c r="AC9512" t="s">
        <v>29976</v>
      </c>
      <c r="AD9512">
        <v>16</v>
      </c>
      <c r="AG9512" t="s">
        <v>29987</v>
      </c>
      <c r="AH9512" t="s">
        <v>29988</v>
      </c>
    </row>
    <row r="9513" spans="1:34" x14ac:dyDescent="0.35">
      <c r="A9513" t="s">
        <v>36</v>
      </c>
      <c r="B9513" t="s">
        <v>37</v>
      </c>
      <c r="C9513" t="s">
        <v>32</v>
      </c>
      <c r="D9513" t="s">
        <v>33</v>
      </c>
      <c r="E9513" t="s">
        <v>38</v>
      </c>
      <c r="F9513" t="s">
        <v>39</v>
      </c>
      <c r="G9513" t="s">
        <v>29989</v>
      </c>
      <c r="H9513" t="s">
        <v>29990</v>
      </c>
      <c r="I9513" t="s">
        <v>32172</v>
      </c>
      <c r="J9513" t="s">
        <v>23577</v>
      </c>
      <c r="K9513" t="s">
        <v>66</v>
      </c>
      <c r="L9513" t="b">
        <v>1</v>
      </c>
      <c r="M9513">
        <v>27</v>
      </c>
      <c r="N9513">
        <f>_xlfn.XLOOKUP(B9513,Courses!A:A,Courses!E:E)</f>
        <v>35</v>
      </c>
      <c r="O9513">
        <v>321</v>
      </c>
      <c r="Q9513">
        <v>0</v>
      </c>
      <c r="S9513">
        <v>6</v>
      </c>
      <c r="T9513">
        <v>7</v>
      </c>
      <c r="U9513">
        <v>0</v>
      </c>
      <c r="V9513">
        <v>0</v>
      </c>
      <c r="W9513">
        <v>0</v>
      </c>
      <c r="Y9513">
        <v>0</v>
      </c>
      <c r="AA9513">
        <v>15872</v>
      </c>
      <c r="AB9513" t="s">
        <v>29991</v>
      </c>
      <c r="AC9513" t="s">
        <v>29992</v>
      </c>
      <c r="AD9513">
        <v>42</v>
      </c>
      <c r="AF9513" t="s">
        <v>29993</v>
      </c>
      <c r="AG9513" t="s">
        <v>29994</v>
      </c>
      <c r="AH9513" t="s">
        <v>29995</v>
      </c>
    </row>
    <row r="9514" spans="1:34" x14ac:dyDescent="0.35">
      <c r="A9514" t="s">
        <v>311</v>
      </c>
      <c r="B9514" t="s">
        <v>46</v>
      </c>
      <c r="C9514" t="s">
        <v>32</v>
      </c>
      <c r="D9514" t="s">
        <v>33</v>
      </c>
      <c r="E9514" t="s">
        <v>38</v>
      </c>
      <c r="F9514" t="s">
        <v>39</v>
      </c>
      <c r="G9514" t="s">
        <v>29989</v>
      </c>
      <c r="H9514" t="s">
        <v>29990</v>
      </c>
      <c r="I9514" t="s">
        <v>32172</v>
      </c>
      <c r="J9514" t="s">
        <v>23577</v>
      </c>
      <c r="K9514" t="s">
        <v>66</v>
      </c>
      <c r="L9514" t="b">
        <v>1</v>
      </c>
      <c r="M9514">
        <v>23</v>
      </c>
      <c r="N9514">
        <f>_xlfn.XLOOKUP(B9514,Courses!A:A,Courses!E:E)</f>
        <v>46</v>
      </c>
      <c r="O9514">
        <v>205</v>
      </c>
      <c r="Q9514">
        <v>0</v>
      </c>
      <c r="S9514">
        <v>9</v>
      </c>
      <c r="T9514">
        <v>10</v>
      </c>
      <c r="U9514">
        <v>0</v>
      </c>
      <c r="V9514">
        <v>0</v>
      </c>
      <c r="W9514">
        <v>0</v>
      </c>
      <c r="Y9514">
        <v>0</v>
      </c>
      <c r="AA9514">
        <v>4405</v>
      </c>
      <c r="AB9514" t="s">
        <v>29996</v>
      </c>
      <c r="AC9514" t="s">
        <v>29992</v>
      </c>
      <c r="AD9514">
        <v>42</v>
      </c>
      <c r="AF9514" t="s">
        <v>29997</v>
      </c>
    </row>
    <row r="9515" spans="1:34" x14ac:dyDescent="0.35">
      <c r="A9515" t="s">
        <v>162</v>
      </c>
      <c r="B9515" t="s">
        <v>62</v>
      </c>
      <c r="C9515" t="s">
        <v>32</v>
      </c>
      <c r="D9515" t="s">
        <v>33</v>
      </c>
      <c r="E9515" t="s">
        <v>38</v>
      </c>
      <c r="F9515" t="s">
        <v>39</v>
      </c>
      <c r="G9515" t="s">
        <v>29989</v>
      </c>
      <c r="H9515" t="s">
        <v>29990</v>
      </c>
      <c r="I9515" t="s">
        <v>32172</v>
      </c>
      <c r="J9515" t="s">
        <v>23577</v>
      </c>
      <c r="K9515" t="s">
        <v>66</v>
      </c>
      <c r="L9515" t="b">
        <v>1</v>
      </c>
      <c r="M9515">
        <v>54</v>
      </c>
      <c r="N9515">
        <f>_xlfn.XLOOKUP(B9515,Courses!A:A,Courses!E:E)</f>
        <v>56</v>
      </c>
      <c r="O9515">
        <v>351</v>
      </c>
      <c r="Q9515">
        <v>0</v>
      </c>
      <c r="S9515">
        <v>17</v>
      </c>
      <c r="T9515">
        <v>31</v>
      </c>
      <c r="U9515">
        <v>0</v>
      </c>
      <c r="V9515">
        <v>0</v>
      </c>
      <c r="W9515">
        <v>0</v>
      </c>
      <c r="Y9515">
        <v>0</v>
      </c>
      <c r="AA9515">
        <v>26759</v>
      </c>
      <c r="AB9515" t="s">
        <v>29998</v>
      </c>
      <c r="AC9515" t="s">
        <v>29992</v>
      </c>
      <c r="AD9515">
        <v>42</v>
      </c>
      <c r="AF9515" t="s">
        <v>29999</v>
      </c>
      <c r="AG9515" t="s">
        <v>30000</v>
      </c>
      <c r="AH9515" t="s">
        <v>30000</v>
      </c>
    </row>
    <row r="9516" spans="1:34" x14ac:dyDescent="0.35">
      <c r="A9516" t="s">
        <v>103</v>
      </c>
      <c r="B9516" t="s">
        <v>50</v>
      </c>
      <c r="C9516" t="s">
        <v>32</v>
      </c>
      <c r="D9516" t="s">
        <v>33</v>
      </c>
      <c r="E9516" t="s">
        <v>38</v>
      </c>
      <c r="F9516" t="s">
        <v>39</v>
      </c>
      <c r="G9516" t="s">
        <v>29989</v>
      </c>
      <c r="H9516" t="s">
        <v>29990</v>
      </c>
      <c r="I9516" t="s">
        <v>32172</v>
      </c>
      <c r="J9516" t="s">
        <v>23577</v>
      </c>
      <c r="K9516" t="s">
        <v>66</v>
      </c>
      <c r="L9516" t="b">
        <v>1</v>
      </c>
      <c r="M9516">
        <v>33</v>
      </c>
      <c r="N9516">
        <f>_xlfn.XLOOKUP(B9516,Courses!A:A,Courses!E:E)</f>
        <v>47</v>
      </c>
      <c r="O9516">
        <v>263</v>
      </c>
      <c r="Q9516">
        <v>0</v>
      </c>
      <c r="S9516">
        <v>10</v>
      </c>
      <c r="T9516">
        <v>16</v>
      </c>
      <c r="U9516">
        <v>0</v>
      </c>
      <c r="V9516">
        <v>0</v>
      </c>
      <c r="W9516">
        <v>0</v>
      </c>
      <c r="Y9516">
        <v>0</v>
      </c>
      <c r="AA9516">
        <v>16685</v>
      </c>
      <c r="AB9516" t="s">
        <v>30001</v>
      </c>
      <c r="AC9516" t="s">
        <v>29992</v>
      </c>
      <c r="AD9516">
        <v>42</v>
      </c>
      <c r="AF9516" t="s">
        <v>30002</v>
      </c>
      <c r="AG9516" t="s">
        <v>30003</v>
      </c>
      <c r="AH9516" t="s">
        <v>30004</v>
      </c>
    </row>
    <row r="9517" spans="1:34" x14ac:dyDescent="0.35">
      <c r="A9517" t="s">
        <v>268</v>
      </c>
      <c r="B9517" t="s">
        <v>48</v>
      </c>
      <c r="C9517" t="s">
        <v>32</v>
      </c>
      <c r="D9517" t="s">
        <v>33</v>
      </c>
      <c r="E9517" t="s">
        <v>38</v>
      </c>
      <c r="F9517" t="s">
        <v>39</v>
      </c>
      <c r="G9517" t="s">
        <v>29989</v>
      </c>
      <c r="H9517" t="s">
        <v>29990</v>
      </c>
      <c r="I9517" t="s">
        <v>32172</v>
      </c>
      <c r="J9517" t="s">
        <v>23577</v>
      </c>
      <c r="K9517" t="s">
        <v>66</v>
      </c>
      <c r="L9517" t="b">
        <v>1</v>
      </c>
      <c r="M9517">
        <v>25</v>
      </c>
      <c r="N9517">
        <f>_xlfn.XLOOKUP(B9517,Courses!A:A,Courses!E:E)</f>
        <v>24</v>
      </c>
      <c r="O9517">
        <v>51</v>
      </c>
      <c r="Q9517">
        <v>0</v>
      </c>
      <c r="S9517">
        <v>4</v>
      </c>
      <c r="T9517">
        <v>4</v>
      </c>
      <c r="U9517">
        <v>0</v>
      </c>
      <c r="V9517">
        <v>0</v>
      </c>
      <c r="W9517">
        <v>0</v>
      </c>
      <c r="Y9517">
        <v>0</v>
      </c>
      <c r="AA9517">
        <v>20772</v>
      </c>
      <c r="AB9517" t="s">
        <v>30005</v>
      </c>
      <c r="AC9517" t="s">
        <v>29992</v>
      </c>
      <c r="AD9517">
        <v>42</v>
      </c>
      <c r="AF9517" t="s">
        <v>30006</v>
      </c>
      <c r="AG9517" t="s">
        <v>30007</v>
      </c>
      <c r="AH9517" t="s">
        <v>30008</v>
      </c>
    </row>
    <row r="9518" spans="1:34" x14ac:dyDescent="0.35">
      <c r="A9518" t="s">
        <v>268</v>
      </c>
      <c r="B9518" t="s">
        <v>48</v>
      </c>
      <c r="C9518" t="s">
        <v>32</v>
      </c>
      <c r="D9518" t="s">
        <v>33</v>
      </c>
      <c r="E9518" t="s">
        <v>38</v>
      </c>
      <c r="F9518" t="s">
        <v>39</v>
      </c>
      <c r="G9518" t="s">
        <v>30009</v>
      </c>
      <c r="H9518" t="s">
        <v>30010</v>
      </c>
      <c r="I9518" t="s">
        <v>32172</v>
      </c>
      <c r="J9518" t="s">
        <v>23707</v>
      </c>
      <c r="K9518" t="s">
        <v>66</v>
      </c>
      <c r="L9518" t="b">
        <v>1</v>
      </c>
      <c r="M9518">
        <v>0</v>
      </c>
      <c r="N9518">
        <f>_xlfn.XLOOKUP(B9518,Courses!A:A,Courses!E:E)</f>
        <v>24</v>
      </c>
      <c r="O9518">
        <v>51</v>
      </c>
      <c r="Q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Y9518">
        <v>0</v>
      </c>
      <c r="AA9518">
        <v>0</v>
      </c>
      <c r="AB9518" t="s">
        <v>30012</v>
      </c>
      <c r="AC9518" t="s">
        <v>30011</v>
      </c>
      <c r="AD9518">
        <v>23</v>
      </c>
    </row>
    <row r="9519" spans="1:34" x14ac:dyDescent="0.35">
      <c r="A9519" t="s">
        <v>103</v>
      </c>
      <c r="B9519" t="s">
        <v>50</v>
      </c>
      <c r="C9519" t="s">
        <v>32</v>
      </c>
      <c r="D9519" t="s">
        <v>33</v>
      </c>
      <c r="E9519" t="s">
        <v>38</v>
      </c>
      <c r="F9519" t="s">
        <v>39</v>
      </c>
      <c r="G9519" t="s">
        <v>30009</v>
      </c>
      <c r="H9519" t="s">
        <v>30010</v>
      </c>
      <c r="I9519" t="s">
        <v>32172</v>
      </c>
      <c r="J9519" t="s">
        <v>23707</v>
      </c>
      <c r="K9519" t="s">
        <v>66</v>
      </c>
      <c r="L9519" t="b">
        <v>1</v>
      </c>
      <c r="M9519">
        <v>18</v>
      </c>
      <c r="N9519">
        <f>_xlfn.XLOOKUP(B9519,Courses!A:A,Courses!E:E)</f>
        <v>47</v>
      </c>
      <c r="O9519">
        <v>263</v>
      </c>
      <c r="Q9519">
        <v>0</v>
      </c>
      <c r="S9519">
        <v>6</v>
      </c>
      <c r="T9519">
        <v>6</v>
      </c>
      <c r="U9519">
        <v>0</v>
      </c>
      <c r="V9519">
        <v>0</v>
      </c>
      <c r="W9519">
        <v>0</v>
      </c>
      <c r="Y9519">
        <v>0</v>
      </c>
      <c r="AA9519">
        <v>6485</v>
      </c>
      <c r="AB9519" t="s">
        <v>30013</v>
      </c>
      <c r="AC9519" t="s">
        <v>30011</v>
      </c>
      <c r="AD9519">
        <v>23</v>
      </c>
      <c r="AF9519" t="s">
        <v>30014</v>
      </c>
      <c r="AG9519" t="s">
        <v>30015</v>
      </c>
      <c r="AH9519" t="s">
        <v>30016</v>
      </c>
    </row>
    <row r="9520" spans="1:34" x14ac:dyDescent="0.35">
      <c r="A9520" t="s">
        <v>162</v>
      </c>
      <c r="B9520" t="s">
        <v>62</v>
      </c>
      <c r="C9520" t="s">
        <v>32</v>
      </c>
      <c r="D9520" t="s">
        <v>33</v>
      </c>
      <c r="E9520" t="s">
        <v>38</v>
      </c>
      <c r="F9520" t="s">
        <v>39</v>
      </c>
      <c r="G9520" t="s">
        <v>30009</v>
      </c>
      <c r="H9520" t="s">
        <v>30010</v>
      </c>
      <c r="I9520" t="s">
        <v>32172</v>
      </c>
      <c r="J9520" t="s">
        <v>23707</v>
      </c>
      <c r="K9520" t="s">
        <v>66</v>
      </c>
      <c r="L9520" t="b">
        <v>1</v>
      </c>
      <c r="M9520">
        <v>54</v>
      </c>
      <c r="N9520">
        <f>_xlfn.XLOOKUP(B9520,Courses!A:A,Courses!E:E)</f>
        <v>56</v>
      </c>
      <c r="O9520">
        <v>351</v>
      </c>
      <c r="Q9520">
        <v>0</v>
      </c>
      <c r="S9520">
        <v>16</v>
      </c>
      <c r="T9520">
        <v>16</v>
      </c>
      <c r="U9520">
        <v>0</v>
      </c>
      <c r="V9520">
        <v>0</v>
      </c>
      <c r="W9520">
        <v>0</v>
      </c>
      <c r="Y9520">
        <v>0</v>
      </c>
      <c r="AA9520">
        <v>31016</v>
      </c>
      <c r="AB9520" t="s">
        <v>30017</v>
      </c>
      <c r="AC9520" t="s">
        <v>30011</v>
      </c>
      <c r="AD9520">
        <v>23</v>
      </c>
      <c r="AF9520" t="s">
        <v>30018</v>
      </c>
      <c r="AG9520" t="s">
        <v>30019</v>
      </c>
      <c r="AH9520" t="s">
        <v>30019</v>
      </c>
    </row>
    <row r="9521" spans="1:34" x14ac:dyDescent="0.35">
      <c r="A9521" t="s">
        <v>311</v>
      </c>
      <c r="B9521" t="s">
        <v>46</v>
      </c>
      <c r="C9521" t="s">
        <v>32</v>
      </c>
      <c r="D9521" t="s">
        <v>33</v>
      </c>
      <c r="E9521" t="s">
        <v>38</v>
      </c>
      <c r="F9521" t="s">
        <v>39</v>
      </c>
      <c r="G9521" t="s">
        <v>30009</v>
      </c>
      <c r="H9521" t="s">
        <v>30010</v>
      </c>
      <c r="I9521" t="s">
        <v>32172</v>
      </c>
      <c r="J9521" t="s">
        <v>23707</v>
      </c>
      <c r="K9521" t="s">
        <v>66</v>
      </c>
      <c r="L9521" t="b">
        <v>1</v>
      </c>
      <c r="M9521">
        <v>7</v>
      </c>
      <c r="N9521">
        <f>_xlfn.XLOOKUP(B9521,Courses!A:A,Courses!E:E)</f>
        <v>46</v>
      </c>
      <c r="O9521">
        <v>205</v>
      </c>
      <c r="Q9521">
        <v>0</v>
      </c>
      <c r="S9521">
        <v>1</v>
      </c>
      <c r="T9521">
        <v>1</v>
      </c>
      <c r="U9521">
        <v>0</v>
      </c>
      <c r="V9521">
        <v>0</v>
      </c>
      <c r="W9521">
        <v>0</v>
      </c>
      <c r="Y9521">
        <v>0</v>
      </c>
      <c r="AA9521">
        <v>2047</v>
      </c>
      <c r="AB9521" t="s">
        <v>30020</v>
      </c>
      <c r="AC9521" t="s">
        <v>30011</v>
      </c>
      <c r="AD9521">
        <v>23</v>
      </c>
      <c r="AF9521" t="s">
        <v>30021</v>
      </c>
    </row>
    <row r="9522" spans="1:34" x14ac:dyDescent="0.35">
      <c r="A9522" t="s">
        <v>36</v>
      </c>
      <c r="B9522" t="s">
        <v>37</v>
      </c>
      <c r="C9522" t="s">
        <v>32</v>
      </c>
      <c r="D9522" t="s">
        <v>33</v>
      </c>
      <c r="E9522" t="s">
        <v>38</v>
      </c>
      <c r="F9522" t="s">
        <v>39</v>
      </c>
      <c r="G9522" t="s">
        <v>30009</v>
      </c>
      <c r="H9522" t="s">
        <v>30010</v>
      </c>
      <c r="I9522" t="s">
        <v>32172</v>
      </c>
      <c r="J9522" t="s">
        <v>23707</v>
      </c>
      <c r="K9522" t="s">
        <v>66</v>
      </c>
      <c r="L9522" t="b">
        <v>1</v>
      </c>
      <c r="M9522">
        <v>22</v>
      </c>
      <c r="N9522">
        <f>_xlfn.XLOOKUP(B9522,Courses!A:A,Courses!E:E)</f>
        <v>35</v>
      </c>
      <c r="O9522">
        <v>321</v>
      </c>
      <c r="Q9522">
        <v>0</v>
      </c>
      <c r="S9522">
        <v>4</v>
      </c>
      <c r="T9522">
        <v>4</v>
      </c>
      <c r="U9522">
        <v>0</v>
      </c>
      <c r="V9522">
        <v>0</v>
      </c>
      <c r="W9522">
        <v>0</v>
      </c>
      <c r="Y9522">
        <v>0</v>
      </c>
      <c r="AA9522">
        <v>8889</v>
      </c>
      <c r="AB9522" t="s">
        <v>30022</v>
      </c>
      <c r="AC9522" t="s">
        <v>30011</v>
      </c>
      <c r="AD9522">
        <v>23</v>
      </c>
      <c r="AF9522" t="s">
        <v>30023</v>
      </c>
      <c r="AG9522" t="s">
        <v>30024</v>
      </c>
      <c r="AH9522" t="s">
        <v>30025</v>
      </c>
    </row>
    <row r="9523" spans="1:34" x14ac:dyDescent="0.35">
      <c r="A9523" t="s">
        <v>36</v>
      </c>
      <c r="B9523" t="s">
        <v>37</v>
      </c>
      <c r="C9523" t="s">
        <v>32</v>
      </c>
      <c r="D9523" t="s">
        <v>33</v>
      </c>
      <c r="E9523" t="s">
        <v>38</v>
      </c>
      <c r="F9523" t="s">
        <v>39</v>
      </c>
      <c r="G9523" t="s">
        <v>30026</v>
      </c>
      <c r="H9523" t="s">
        <v>30027</v>
      </c>
      <c r="I9523" t="s">
        <v>32172</v>
      </c>
      <c r="J9523" t="s">
        <v>30028</v>
      </c>
      <c r="K9523" t="s">
        <v>66</v>
      </c>
      <c r="L9523" t="b">
        <v>1</v>
      </c>
      <c r="M9523">
        <v>0</v>
      </c>
      <c r="N9523">
        <f>_xlfn.XLOOKUP(B9523,Courses!A:A,Courses!E:E)</f>
        <v>35</v>
      </c>
      <c r="O9523">
        <v>321</v>
      </c>
      <c r="Q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Y9523">
        <v>0</v>
      </c>
      <c r="AA9523">
        <v>0</v>
      </c>
      <c r="AB9523" t="s">
        <v>30029</v>
      </c>
      <c r="AC9523" t="s">
        <v>30030</v>
      </c>
      <c r="AD9523">
        <v>5</v>
      </c>
    </row>
    <row r="9524" spans="1:34" x14ac:dyDescent="0.35">
      <c r="A9524" t="s">
        <v>311</v>
      </c>
      <c r="B9524" t="s">
        <v>46</v>
      </c>
      <c r="C9524" t="s">
        <v>32</v>
      </c>
      <c r="D9524" t="s">
        <v>33</v>
      </c>
      <c r="E9524" t="s">
        <v>38</v>
      </c>
      <c r="F9524" t="s">
        <v>39</v>
      </c>
      <c r="G9524" t="s">
        <v>30026</v>
      </c>
      <c r="H9524" t="s">
        <v>30027</v>
      </c>
      <c r="I9524" t="s">
        <v>32172</v>
      </c>
      <c r="J9524" t="s">
        <v>30028</v>
      </c>
      <c r="K9524" t="s">
        <v>66</v>
      </c>
      <c r="L9524" t="b">
        <v>1</v>
      </c>
      <c r="M9524">
        <v>0</v>
      </c>
      <c r="N9524">
        <f>_xlfn.XLOOKUP(B9524,Courses!A:A,Courses!E:E)</f>
        <v>46</v>
      </c>
      <c r="O9524">
        <v>205</v>
      </c>
      <c r="Q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Y9524">
        <v>0</v>
      </c>
      <c r="AA9524">
        <v>0</v>
      </c>
      <c r="AB9524" t="s">
        <v>30031</v>
      </c>
      <c r="AC9524" t="s">
        <v>30030</v>
      </c>
      <c r="AD9524">
        <v>5</v>
      </c>
    </row>
    <row r="9525" spans="1:34" x14ac:dyDescent="0.35">
      <c r="A9525" t="s">
        <v>162</v>
      </c>
      <c r="B9525" t="s">
        <v>62</v>
      </c>
      <c r="C9525" t="s">
        <v>32</v>
      </c>
      <c r="D9525" t="s">
        <v>33</v>
      </c>
      <c r="E9525" t="s">
        <v>38</v>
      </c>
      <c r="F9525" t="s">
        <v>39</v>
      </c>
      <c r="G9525" t="s">
        <v>30026</v>
      </c>
      <c r="H9525" t="s">
        <v>30027</v>
      </c>
      <c r="I9525" t="s">
        <v>32172</v>
      </c>
      <c r="J9525" t="s">
        <v>30028</v>
      </c>
      <c r="K9525" t="s">
        <v>66</v>
      </c>
      <c r="L9525" t="b">
        <v>1</v>
      </c>
      <c r="M9525">
        <v>1</v>
      </c>
      <c r="N9525">
        <f>_xlfn.XLOOKUP(B9525,Courses!A:A,Courses!E:E)</f>
        <v>56</v>
      </c>
      <c r="O9525">
        <v>351</v>
      </c>
      <c r="Q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Y9525">
        <v>0</v>
      </c>
      <c r="AA9525">
        <v>79</v>
      </c>
      <c r="AB9525" t="s">
        <v>30032</v>
      </c>
      <c r="AC9525" t="s">
        <v>30030</v>
      </c>
      <c r="AD9525">
        <v>5</v>
      </c>
    </row>
    <row r="9526" spans="1:34" x14ac:dyDescent="0.35">
      <c r="A9526" t="s">
        <v>103</v>
      </c>
      <c r="B9526" t="s">
        <v>50</v>
      </c>
      <c r="C9526" t="s">
        <v>32</v>
      </c>
      <c r="D9526" t="s">
        <v>33</v>
      </c>
      <c r="E9526" t="s">
        <v>38</v>
      </c>
      <c r="F9526" t="s">
        <v>39</v>
      </c>
      <c r="G9526" t="s">
        <v>30026</v>
      </c>
      <c r="H9526" t="s">
        <v>30027</v>
      </c>
      <c r="I9526" t="s">
        <v>32172</v>
      </c>
      <c r="J9526" t="s">
        <v>30028</v>
      </c>
      <c r="K9526" t="s">
        <v>66</v>
      </c>
      <c r="L9526" t="b">
        <v>1</v>
      </c>
      <c r="M9526">
        <v>1</v>
      </c>
      <c r="N9526">
        <f>_xlfn.XLOOKUP(B9526,Courses!A:A,Courses!E:E)</f>
        <v>47</v>
      </c>
      <c r="O9526">
        <v>263</v>
      </c>
      <c r="Q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Y9526">
        <v>0</v>
      </c>
      <c r="AA9526">
        <v>2992</v>
      </c>
      <c r="AB9526" t="s">
        <v>30033</v>
      </c>
      <c r="AC9526" t="s">
        <v>30030</v>
      </c>
      <c r="AD9526">
        <v>5</v>
      </c>
    </row>
    <row r="9527" spans="1:34" x14ac:dyDescent="0.35">
      <c r="A9527" t="s">
        <v>268</v>
      </c>
      <c r="B9527" t="s">
        <v>48</v>
      </c>
      <c r="C9527" t="s">
        <v>32</v>
      </c>
      <c r="D9527" t="s">
        <v>33</v>
      </c>
      <c r="E9527" t="s">
        <v>38</v>
      </c>
      <c r="F9527" t="s">
        <v>39</v>
      </c>
      <c r="G9527" t="s">
        <v>30026</v>
      </c>
      <c r="H9527" t="s">
        <v>30027</v>
      </c>
      <c r="I9527" t="s">
        <v>32172</v>
      </c>
      <c r="J9527" t="s">
        <v>30028</v>
      </c>
      <c r="K9527" t="s">
        <v>66</v>
      </c>
      <c r="L9527" t="b">
        <v>1</v>
      </c>
      <c r="M9527">
        <v>0</v>
      </c>
      <c r="N9527">
        <f>_xlfn.XLOOKUP(B9527,Courses!A:A,Courses!E:E)</f>
        <v>24</v>
      </c>
      <c r="O9527">
        <v>51</v>
      </c>
      <c r="Q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Y9527">
        <v>0</v>
      </c>
      <c r="AA9527">
        <v>0</v>
      </c>
      <c r="AB9527" t="s">
        <v>30034</v>
      </c>
      <c r="AC9527" t="s">
        <v>30030</v>
      </c>
      <c r="AD9527">
        <v>5</v>
      </c>
    </row>
    <row r="9528" spans="1:34" x14ac:dyDescent="0.35">
      <c r="A9528" t="s">
        <v>268</v>
      </c>
      <c r="B9528" t="s">
        <v>48</v>
      </c>
      <c r="C9528" t="s">
        <v>32</v>
      </c>
      <c r="D9528" t="s">
        <v>33</v>
      </c>
      <c r="E9528" t="s">
        <v>38</v>
      </c>
      <c r="F9528" t="s">
        <v>39</v>
      </c>
      <c r="G9528" t="s">
        <v>30035</v>
      </c>
      <c r="H9528" t="s">
        <v>30036</v>
      </c>
      <c r="I9528" t="s">
        <v>32172</v>
      </c>
      <c r="J9528" t="s">
        <v>30037</v>
      </c>
      <c r="K9528" t="s">
        <v>66</v>
      </c>
      <c r="L9528" t="b">
        <v>1</v>
      </c>
      <c r="M9528">
        <v>0</v>
      </c>
      <c r="N9528">
        <f>_xlfn.XLOOKUP(B9528,Courses!A:A,Courses!E:E)</f>
        <v>24</v>
      </c>
      <c r="O9528">
        <v>51</v>
      </c>
      <c r="Q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Y9528">
        <v>0</v>
      </c>
      <c r="AA9528">
        <v>0</v>
      </c>
      <c r="AB9528" t="s">
        <v>30039</v>
      </c>
      <c r="AC9528" t="s">
        <v>30038</v>
      </c>
      <c r="AD9528">
        <v>11</v>
      </c>
    </row>
    <row r="9529" spans="1:34" x14ac:dyDescent="0.35">
      <c r="A9529" t="s">
        <v>103</v>
      </c>
      <c r="B9529" t="s">
        <v>50</v>
      </c>
      <c r="C9529" t="s">
        <v>32</v>
      </c>
      <c r="D9529" t="s">
        <v>33</v>
      </c>
      <c r="E9529" t="s">
        <v>38</v>
      </c>
      <c r="F9529" t="s">
        <v>39</v>
      </c>
      <c r="G9529" t="s">
        <v>30035</v>
      </c>
      <c r="H9529" t="s">
        <v>30036</v>
      </c>
      <c r="I9529" t="s">
        <v>32172</v>
      </c>
      <c r="J9529" t="s">
        <v>30037</v>
      </c>
      <c r="K9529" t="s">
        <v>66</v>
      </c>
      <c r="L9529" t="b">
        <v>1</v>
      </c>
      <c r="M9529">
        <v>6</v>
      </c>
      <c r="N9529">
        <f>_xlfn.XLOOKUP(B9529,Courses!A:A,Courses!E:E)</f>
        <v>47</v>
      </c>
      <c r="O9529">
        <v>263</v>
      </c>
      <c r="Q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Y9529">
        <v>0</v>
      </c>
      <c r="AA9529">
        <v>189</v>
      </c>
      <c r="AB9529" t="s">
        <v>30040</v>
      </c>
      <c r="AC9529" t="s">
        <v>30038</v>
      </c>
      <c r="AD9529">
        <v>11</v>
      </c>
      <c r="AG9529" t="s">
        <v>30041</v>
      </c>
      <c r="AH9529" t="s">
        <v>30042</v>
      </c>
    </row>
    <row r="9530" spans="1:34" x14ac:dyDescent="0.35">
      <c r="A9530" t="s">
        <v>162</v>
      </c>
      <c r="B9530" t="s">
        <v>62</v>
      </c>
      <c r="C9530" t="s">
        <v>32</v>
      </c>
      <c r="D9530" t="s">
        <v>33</v>
      </c>
      <c r="E9530" t="s">
        <v>38</v>
      </c>
      <c r="F9530" t="s">
        <v>39</v>
      </c>
      <c r="G9530" t="s">
        <v>30035</v>
      </c>
      <c r="H9530" t="s">
        <v>30036</v>
      </c>
      <c r="I9530" t="s">
        <v>32172</v>
      </c>
      <c r="J9530" t="s">
        <v>30037</v>
      </c>
      <c r="K9530" t="s">
        <v>66</v>
      </c>
      <c r="L9530" t="b">
        <v>1</v>
      </c>
      <c r="M9530">
        <v>14</v>
      </c>
      <c r="N9530">
        <f>_xlfn.XLOOKUP(B9530,Courses!A:A,Courses!E:E)</f>
        <v>56</v>
      </c>
      <c r="O9530">
        <v>351</v>
      </c>
      <c r="Q9530">
        <v>0</v>
      </c>
      <c r="S9530">
        <v>3</v>
      </c>
      <c r="T9530">
        <v>3</v>
      </c>
      <c r="U9530">
        <v>0</v>
      </c>
      <c r="V9530">
        <v>0</v>
      </c>
      <c r="W9530">
        <v>0</v>
      </c>
      <c r="Y9530">
        <v>0</v>
      </c>
      <c r="AA9530">
        <v>17682</v>
      </c>
      <c r="AB9530" t="s">
        <v>30043</v>
      </c>
      <c r="AC9530" t="s">
        <v>30038</v>
      </c>
      <c r="AD9530">
        <v>11</v>
      </c>
      <c r="AF9530" t="s">
        <v>30044</v>
      </c>
      <c r="AG9530" t="s">
        <v>30045</v>
      </c>
      <c r="AH9530" t="s">
        <v>30046</v>
      </c>
    </row>
    <row r="9531" spans="1:34" x14ac:dyDescent="0.35">
      <c r="A9531" t="s">
        <v>311</v>
      </c>
      <c r="B9531" t="s">
        <v>46</v>
      </c>
      <c r="C9531" t="s">
        <v>32</v>
      </c>
      <c r="D9531" t="s">
        <v>33</v>
      </c>
      <c r="E9531" t="s">
        <v>38</v>
      </c>
      <c r="F9531" t="s">
        <v>39</v>
      </c>
      <c r="G9531" t="s">
        <v>30035</v>
      </c>
      <c r="H9531" t="s">
        <v>30036</v>
      </c>
      <c r="I9531" t="s">
        <v>32172</v>
      </c>
      <c r="J9531" t="s">
        <v>30037</v>
      </c>
      <c r="K9531" t="s">
        <v>66</v>
      </c>
      <c r="L9531" t="b">
        <v>1</v>
      </c>
      <c r="M9531">
        <v>3</v>
      </c>
      <c r="N9531">
        <f>_xlfn.XLOOKUP(B9531,Courses!A:A,Courses!E:E)</f>
        <v>46</v>
      </c>
      <c r="O9531">
        <v>205</v>
      </c>
      <c r="Q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Y9531">
        <v>0</v>
      </c>
      <c r="AA9531">
        <v>1916</v>
      </c>
      <c r="AB9531" t="s">
        <v>30047</v>
      </c>
      <c r="AC9531" t="s">
        <v>30038</v>
      </c>
      <c r="AD9531">
        <v>11</v>
      </c>
    </row>
    <row r="9532" spans="1:34" x14ac:dyDescent="0.35">
      <c r="A9532" t="s">
        <v>36</v>
      </c>
      <c r="B9532" t="s">
        <v>37</v>
      </c>
      <c r="C9532" t="s">
        <v>32</v>
      </c>
      <c r="D9532" t="s">
        <v>33</v>
      </c>
      <c r="E9532" t="s">
        <v>38</v>
      </c>
      <c r="F9532" t="s">
        <v>39</v>
      </c>
      <c r="G9532" t="s">
        <v>30035</v>
      </c>
      <c r="H9532" t="s">
        <v>30036</v>
      </c>
      <c r="I9532" t="s">
        <v>32172</v>
      </c>
      <c r="J9532" t="s">
        <v>30037</v>
      </c>
      <c r="K9532" t="s">
        <v>66</v>
      </c>
      <c r="L9532" t="b">
        <v>1</v>
      </c>
      <c r="M9532">
        <v>7</v>
      </c>
      <c r="N9532">
        <f>_xlfn.XLOOKUP(B9532,Courses!A:A,Courses!E:E)</f>
        <v>35</v>
      </c>
      <c r="O9532">
        <v>321</v>
      </c>
      <c r="Q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Y9532">
        <v>0</v>
      </c>
      <c r="AA9532">
        <v>5597</v>
      </c>
      <c r="AB9532" t="s">
        <v>30048</v>
      </c>
      <c r="AC9532" t="s">
        <v>30038</v>
      </c>
      <c r="AD9532">
        <v>11</v>
      </c>
      <c r="AG9532" t="s">
        <v>30049</v>
      </c>
      <c r="AH9532" t="s">
        <v>30050</v>
      </c>
    </row>
    <row r="9533" spans="1:34" x14ac:dyDescent="0.35">
      <c r="A9533" t="s">
        <v>36</v>
      </c>
      <c r="B9533" t="s">
        <v>37</v>
      </c>
      <c r="C9533" t="s">
        <v>32</v>
      </c>
      <c r="D9533" t="s">
        <v>33</v>
      </c>
      <c r="E9533" t="s">
        <v>38</v>
      </c>
      <c r="F9533" t="s">
        <v>39</v>
      </c>
      <c r="G9533" t="s">
        <v>30051</v>
      </c>
      <c r="H9533" t="s">
        <v>30052</v>
      </c>
      <c r="I9533" t="s">
        <v>32172</v>
      </c>
      <c r="J9533" t="s">
        <v>30053</v>
      </c>
      <c r="K9533" t="s">
        <v>66</v>
      </c>
      <c r="L9533" t="b">
        <v>1</v>
      </c>
      <c r="M9533">
        <v>37</v>
      </c>
      <c r="N9533">
        <f>_xlfn.XLOOKUP(B9533,Courses!A:A,Courses!E:E)</f>
        <v>35</v>
      </c>
      <c r="O9533">
        <v>321</v>
      </c>
      <c r="Q9533">
        <v>0</v>
      </c>
      <c r="S9533">
        <v>11</v>
      </c>
      <c r="T9533">
        <v>14</v>
      </c>
      <c r="U9533">
        <v>0</v>
      </c>
      <c r="V9533">
        <v>0</v>
      </c>
      <c r="W9533">
        <v>0</v>
      </c>
      <c r="Y9533">
        <v>0</v>
      </c>
      <c r="AA9533">
        <v>20128</v>
      </c>
      <c r="AB9533" t="s">
        <v>30054</v>
      </c>
      <c r="AC9533" t="s">
        <v>30055</v>
      </c>
      <c r="AD9533">
        <v>23</v>
      </c>
      <c r="AF9533" t="s">
        <v>30056</v>
      </c>
      <c r="AG9533" t="s">
        <v>30057</v>
      </c>
      <c r="AH9533" t="s">
        <v>30058</v>
      </c>
    </row>
    <row r="9534" spans="1:34" x14ac:dyDescent="0.35">
      <c r="A9534" t="s">
        <v>311</v>
      </c>
      <c r="B9534" t="s">
        <v>46</v>
      </c>
      <c r="C9534" t="s">
        <v>32</v>
      </c>
      <c r="D9534" t="s">
        <v>33</v>
      </c>
      <c r="E9534" t="s">
        <v>38</v>
      </c>
      <c r="F9534" t="s">
        <v>39</v>
      </c>
      <c r="G9534" t="s">
        <v>30051</v>
      </c>
      <c r="H9534" t="s">
        <v>30052</v>
      </c>
      <c r="I9534" t="s">
        <v>32172</v>
      </c>
      <c r="J9534" t="s">
        <v>30053</v>
      </c>
      <c r="K9534" t="s">
        <v>66</v>
      </c>
      <c r="L9534" t="b">
        <v>1</v>
      </c>
      <c r="M9534">
        <v>2</v>
      </c>
      <c r="N9534">
        <f>_xlfn.XLOOKUP(B9534,Courses!A:A,Courses!E:E)</f>
        <v>46</v>
      </c>
      <c r="O9534">
        <v>205</v>
      </c>
      <c r="Q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Y9534">
        <v>0</v>
      </c>
      <c r="AA9534">
        <v>3243</v>
      </c>
      <c r="AB9534" t="s">
        <v>30059</v>
      </c>
      <c r="AC9534" t="s">
        <v>30055</v>
      </c>
      <c r="AD9534">
        <v>23</v>
      </c>
    </row>
    <row r="9535" spans="1:34" x14ac:dyDescent="0.35">
      <c r="A9535" t="s">
        <v>162</v>
      </c>
      <c r="B9535" t="s">
        <v>62</v>
      </c>
      <c r="C9535" t="s">
        <v>32</v>
      </c>
      <c r="D9535" t="s">
        <v>33</v>
      </c>
      <c r="E9535" t="s">
        <v>38</v>
      </c>
      <c r="F9535" t="s">
        <v>39</v>
      </c>
      <c r="G9535" t="s">
        <v>30051</v>
      </c>
      <c r="H9535" t="s">
        <v>30052</v>
      </c>
      <c r="I9535" t="s">
        <v>32172</v>
      </c>
      <c r="J9535" t="s">
        <v>30053</v>
      </c>
      <c r="K9535" t="s">
        <v>66</v>
      </c>
      <c r="L9535" t="b">
        <v>1</v>
      </c>
      <c r="M9535">
        <v>11</v>
      </c>
      <c r="N9535">
        <f>_xlfn.XLOOKUP(B9535,Courses!A:A,Courses!E:E)</f>
        <v>56</v>
      </c>
      <c r="O9535">
        <v>351</v>
      </c>
      <c r="Q9535">
        <v>0</v>
      </c>
      <c r="S9535">
        <v>3</v>
      </c>
      <c r="T9535">
        <v>4</v>
      </c>
      <c r="U9535">
        <v>0</v>
      </c>
      <c r="V9535">
        <v>0</v>
      </c>
      <c r="W9535">
        <v>0</v>
      </c>
      <c r="Y9535">
        <v>0</v>
      </c>
      <c r="AA9535">
        <v>6988</v>
      </c>
      <c r="AB9535" t="s">
        <v>30060</v>
      </c>
      <c r="AC9535" t="s">
        <v>30055</v>
      </c>
      <c r="AD9535">
        <v>23</v>
      </c>
      <c r="AF9535" t="s">
        <v>30061</v>
      </c>
      <c r="AG9535" t="s">
        <v>30062</v>
      </c>
      <c r="AH9535" t="s">
        <v>30063</v>
      </c>
    </row>
    <row r="9536" spans="1:34" x14ac:dyDescent="0.35">
      <c r="A9536" t="s">
        <v>103</v>
      </c>
      <c r="B9536" t="s">
        <v>50</v>
      </c>
      <c r="C9536" t="s">
        <v>32</v>
      </c>
      <c r="D9536" t="s">
        <v>33</v>
      </c>
      <c r="E9536" t="s">
        <v>38</v>
      </c>
      <c r="F9536" t="s">
        <v>39</v>
      </c>
      <c r="G9536" t="s">
        <v>30051</v>
      </c>
      <c r="H9536" t="s">
        <v>30052</v>
      </c>
      <c r="I9536" t="s">
        <v>32172</v>
      </c>
      <c r="J9536" t="s">
        <v>30053</v>
      </c>
      <c r="K9536" t="s">
        <v>66</v>
      </c>
      <c r="L9536" t="b">
        <v>1</v>
      </c>
      <c r="M9536">
        <v>16</v>
      </c>
      <c r="N9536">
        <f>_xlfn.XLOOKUP(B9536,Courses!A:A,Courses!E:E)</f>
        <v>47</v>
      </c>
      <c r="O9536">
        <v>263</v>
      </c>
      <c r="Q9536">
        <v>0</v>
      </c>
      <c r="S9536">
        <v>1</v>
      </c>
      <c r="T9536">
        <v>1</v>
      </c>
      <c r="U9536">
        <v>0</v>
      </c>
      <c r="V9536">
        <v>0</v>
      </c>
      <c r="W9536">
        <v>0</v>
      </c>
      <c r="Y9536">
        <v>0</v>
      </c>
      <c r="AA9536">
        <v>7492</v>
      </c>
      <c r="AB9536" t="s">
        <v>30064</v>
      </c>
      <c r="AC9536" t="s">
        <v>30055</v>
      </c>
      <c r="AD9536">
        <v>23</v>
      </c>
      <c r="AF9536" t="s">
        <v>30065</v>
      </c>
      <c r="AG9536" t="s">
        <v>30066</v>
      </c>
      <c r="AH9536" t="s">
        <v>30067</v>
      </c>
    </row>
    <row r="9537" spans="1:34" x14ac:dyDescent="0.35">
      <c r="A9537" t="s">
        <v>268</v>
      </c>
      <c r="B9537" t="s">
        <v>48</v>
      </c>
      <c r="C9537" t="s">
        <v>32</v>
      </c>
      <c r="D9537" t="s">
        <v>33</v>
      </c>
      <c r="E9537" t="s">
        <v>38</v>
      </c>
      <c r="F9537" t="s">
        <v>39</v>
      </c>
      <c r="G9537" t="s">
        <v>30051</v>
      </c>
      <c r="H9537" t="s">
        <v>30052</v>
      </c>
      <c r="I9537" t="s">
        <v>32172</v>
      </c>
      <c r="J9537" t="s">
        <v>30053</v>
      </c>
      <c r="K9537" t="s">
        <v>66</v>
      </c>
      <c r="L9537" t="b">
        <v>1</v>
      </c>
      <c r="M9537">
        <v>8</v>
      </c>
      <c r="N9537">
        <f>_xlfn.XLOOKUP(B9537,Courses!A:A,Courses!E:E)</f>
        <v>24</v>
      </c>
      <c r="O9537">
        <v>51</v>
      </c>
      <c r="Q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Y9537">
        <v>0</v>
      </c>
      <c r="AA9537">
        <v>13565</v>
      </c>
      <c r="AB9537" t="s">
        <v>30068</v>
      </c>
      <c r="AC9537" t="s">
        <v>30055</v>
      </c>
      <c r="AD9537">
        <v>23</v>
      </c>
      <c r="AG9537" t="s">
        <v>30069</v>
      </c>
      <c r="AH9537" t="s">
        <v>30070</v>
      </c>
    </row>
    <row r="9538" spans="1:34" x14ac:dyDescent="0.35">
      <c r="A9538" t="s">
        <v>268</v>
      </c>
      <c r="B9538" t="s">
        <v>48</v>
      </c>
      <c r="C9538" t="s">
        <v>32</v>
      </c>
      <c r="D9538" t="s">
        <v>33</v>
      </c>
      <c r="E9538" t="s">
        <v>38</v>
      </c>
      <c r="F9538" t="s">
        <v>39</v>
      </c>
      <c r="G9538" t="s">
        <v>30071</v>
      </c>
      <c r="H9538" t="s">
        <v>30072</v>
      </c>
      <c r="I9538" t="s">
        <v>32172</v>
      </c>
      <c r="J9538" t="s">
        <v>23534</v>
      </c>
      <c r="K9538" t="s">
        <v>66</v>
      </c>
      <c r="L9538" t="b">
        <v>1</v>
      </c>
      <c r="M9538">
        <v>7</v>
      </c>
      <c r="N9538">
        <f>_xlfn.XLOOKUP(B9538,Courses!A:A,Courses!E:E)</f>
        <v>24</v>
      </c>
      <c r="O9538">
        <v>51</v>
      </c>
      <c r="Q9538">
        <v>0</v>
      </c>
      <c r="S9538">
        <v>1</v>
      </c>
      <c r="T9538">
        <v>1</v>
      </c>
      <c r="U9538">
        <v>0</v>
      </c>
      <c r="V9538">
        <v>0</v>
      </c>
      <c r="W9538">
        <v>0</v>
      </c>
      <c r="Y9538">
        <v>0</v>
      </c>
      <c r="AA9538">
        <v>1378</v>
      </c>
      <c r="AB9538" t="s">
        <v>30074</v>
      </c>
      <c r="AC9538" t="s">
        <v>30073</v>
      </c>
      <c r="AD9538">
        <v>61</v>
      </c>
      <c r="AF9538" t="s">
        <v>30075</v>
      </c>
      <c r="AG9538" t="s">
        <v>30076</v>
      </c>
      <c r="AH9538" t="s">
        <v>30077</v>
      </c>
    </row>
    <row r="9539" spans="1:34" x14ac:dyDescent="0.35">
      <c r="A9539" t="s">
        <v>103</v>
      </c>
      <c r="B9539" t="s">
        <v>50</v>
      </c>
      <c r="C9539" t="s">
        <v>32</v>
      </c>
      <c r="D9539" t="s">
        <v>33</v>
      </c>
      <c r="E9539" t="s">
        <v>38</v>
      </c>
      <c r="F9539" t="s">
        <v>39</v>
      </c>
      <c r="G9539" t="s">
        <v>30071</v>
      </c>
      <c r="H9539" t="s">
        <v>30072</v>
      </c>
      <c r="I9539" t="s">
        <v>32172</v>
      </c>
      <c r="J9539" t="s">
        <v>23534</v>
      </c>
      <c r="K9539" t="s">
        <v>66</v>
      </c>
      <c r="L9539" t="b">
        <v>1</v>
      </c>
      <c r="M9539">
        <v>32</v>
      </c>
      <c r="N9539">
        <f>_xlfn.XLOOKUP(B9539,Courses!A:A,Courses!E:E)</f>
        <v>47</v>
      </c>
      <c r="O9539">
        <v>263</v>
      </c>
      <c r="Q9539">
        <v>0</v>
      </c>
      <c r="S9539">
        <v>13</v>
      </c>
      <c r="T9539">
        <v>13</v>
      </c>
      <c r="U9539">
        <v>0</v>
      </c>
      <c r="V9539">
        <v>0</v>
      </c>
      <c r="W9539">
        <v>0</v>
      </c>
      <c r="Y9539">
        <v>0</v>
      </c>
      <c r="AA9539">
        <v>15698</v>
      </c>
      <c r="AB9539" t="s">
        <v>30078</v>
      </c>
      <c r="AC9539" t="s">
        <v>30073</v>
      </c>
      <c r="AD9539">
        <v>61</v>
      </c>
      <c r="AF9539" t="s">
        <v>30079</v>
      </c>
      <c r="AG9539" t="s">
        <v>30080</v>
      </c>
      <c r="AH9539" t="s">
        <v>30081</v>
      </c>
    </row>
    <row r="9540" spans="1:34" x14ac:dyDescent="0.35">
      <c r="A9540" t="s">
        <v>162</v>
      </c>
      <c r="B9540" t="s">
        <v>62</v>
      </c>
      <c r="C9540" t="s">
        <v>32</v>
      </c>
      <c r="D9540" t="s">
        <v>33</v>
      </c>
      <c r="E9540" t="s">
        <v>38</v>
      </c>
      <c r="F9540" t="s">
        <v>39</v>
      </c>
      <c r="G9540" t="s">
        <v>30071</v>
      </c>
      <c r="H9540" t="s">
        <v>30072</v>
      </c>
      <c r="I9540" t="s">
        <v>32172</v>
      </c>
      <c r="J9540" t="s">
        <v>23534</v>
      </c>
      <c r="K9540" t="s">
        <v>66</v>
      </c>
      <c r="L9540" t="b">
        <v>1</v>
      </c>
      <c r="M9540">
        <v>32</v>
      </c>
      <c r="N9540">
        <f>_xlfn.XLOOKUP(B9540,Courses!A:A,Courses!E:E)</f>
        <v>56</v>
      </c>
      <c r="O9540">
        <v>351</v>
      </c>
      <c r="Q9540">
        <v>0</v>
      </c>
      <c r="S9540">
        <v>9</v>
      </c>
      <c r="T9540">
        <v>9</v>
      </c>
      <c r="U9540">
        <v>0</v>
      </c>
      <c r="V9540">
        <v>0</v>
      </c>
      <c r="W9540">
        <v>0</v>
      </c>
      <c r="Y9540">
        <v>0</v>
      </c>
      <c r="AA9540">
        <v>18602</v>
      </c>
      <c r="AB9540" t="s">
        <v>30082</v>
      </c>
      <c r="AC9540" t="s">
        <v>30073</v>
      </c>
      <c r="AD9540">
        <v>61</v>
      </c>
      <c r="AF9540" t="s">
        <v>30083</v>
      </c>
      <c r="AG9540" t="s">
        <v>30084</v>
      </c>
      <c r="AH9540" t="s">
        <v>30085</v>
      </c>
    </row>
    <row r="9541" spans="1:34" x14ac:dyDescent="0.35">
      <c r="A9541" t="s">
        <v>311</v>
      </c>
      <c r="B9541" t="s">
        <v>46</v>
      </c>
      <c r="C9541" t="s">
        <v>32</v>
      </c>
      <c r="D9541" t="s">
        <v>33</v>
      </c>
      <c r="E9541" t="s">
        <v>38</v>
      </c>
      <c r="F9541" t="s">
        <v>39</v>
      </c>
      <c r="G9541" t="s">
        <v>30071</v>
      </c>
      <c r="H9541" t="s">
        <v>30072</v>
      </c>
      <c r="I9541" t="s">
        <v>32172</v>
      </c>
      <c r="J9541" t="s">
        <v>23534</v>
      </c>
      <c r="K9541" t="s">
        <v>66</v>
      </c>
      <c r="L9541" t="b">
        <v>1</v>
      </c>
      <c r="M9541">
        <v>0</v>
      </c>
      <c r="N9541">
        <f>_xlfn.XLOOKUP(B9541,Courses!A:A,Courses!E:E)</f>
        <v>46</v>
      </c>
      <c r="O9541">
        <v>205</v>
      </c>
      <c r="Q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Y9541">
        <v>0</v>
      </c>
      <c r="AA9541">
        <v>0</v>
      </c>
      <c r="AB9541" t="s">
        <v>30086</v>
      </c>
      <c r="AC9541" t="s">
        <v>30073</v>
      </c>
      <c r="AD9541">
        <v>61</v>
      </c>
    </row>
    <row r="9542" spans="1:34" x14ac:dyDescent="0.35">
      <c r="A9542" t="s">
        <v>36</v>
      </c>
      <c r="B9542" t="s">
        <v>37</v>
      </c>
      <c r="C9542" t="s">
        <v>32</v>
      </c>
      <c r="D9542" t="s">
        <v>33</v>
      </c>
      <c r="E9542" t="s">
        <v>38</v>
      </c>
      <c r="F9542" t="s">
        <v>39</v>
      </c>
      <c r="G9542" t="s">
        <v>30071</v>
      </c>
      <c r="H9542" t="s">
        <v>30072</v>
      </c>
      <c r="I9542" t="s">
        <v>32172</v>
      </c>
      <c r="J9542" t="s">
        <v>23534</v>
      </c>
      <c r="K9542" t="s">
        <v>66</v>
      </c>
      <c r="L9542" t="b">
        <v>1</v>
      </c>
      <c r="M9542">
        <v>24</v>
      </c>
      <c r="N9542">
        <f>_xlfn.XLOOKUP(B9542,Courses!A:A,Courses!E:E)</f>
        <v>35</v>
      </c>
      <c r="O9542">
        <v>321</v>
      </c>
      <c r="Q9542">
        <v>0</v>
      </c>
      <c r="S9542">
        <v>4</v>
      </c>
      <c r="T9542">
        <v>4</v>
      </c>
      <c r="U9542">
        <v>0</v>
      </c>
      <c r="V9542">
        <v>0</v>
      </c>
      <c r="W9542">
        <v>2</v>
      </c>
      <c r="Y9542">
        <v>0</v>
      </c>
      <c r="AA9542">
        <v>15036</v>
      </c>
      <c r="AB9542" t="s">
        <v>30087</v>
      </c>
      <c r="AC9542" t="s">
        <v>30073</v>
      </c>
      <c r="AD9542">
        <v>61</v>
      </c>
      <c r="AF9542" t="s">
        <v>30088</v>
      </c>
      <c r="AG9542" t="s">
        <v>30089</v>
      </c>
      <c r="AH9542" t="s">
        <v>30090</v>
      </c>
    </row>
    <row r="9543" spans="1:34" x14ac:dyDescent="0.35">
      <c r="A9543" t="s">
        <v>36</v>
      </c>
      <c r="B9543" t="s">
        <v>37</v>
      </c>
      <c r="C9543" t="s">
        <v>32</v>
      </c>
      <c r="D9543" t="s">
        <v>33</v>
      </c>
      <c r="E9543" t="s">
        <v>38</v>
      </c>
      <c r="F9543" t="s">
        <v>39</v>
      </c>
      <c r="G9543" t="s">
        <v>30091</v>
      </c>
      <c r="H9543" t="s">
        <v>30092</v>
      </c>
      <c r="I9543" t="s">
        <v>32172</v>
      </c>
      <c r="J9543" t="s">
        <v>23778</v>
      </c>
      <c r="K9543" t="s">
        <v>66</v>
      </c>
      <c r="L9543" t="b">
        <v>1</v>
      </c>
      <c r="M9543">
        <v>0</v>
      </c>
      <c r="N9543">
        <f>_xlfn.XLOOKUP(B9543,Courses!A:A,Courses!E:E)</f>
        <v>35</v>
      </c>
      <c r="O9543">
        <v>321</v>
      </c>
      <c r="Q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Y9543">
        <v>0</v>
      </c>
      <c r="AA9543">
        <v>0</v>
      </c>
      <c r="AB9543" t="s">
        <v>30093</v>
      </c>
      <c r="AC9543" t="s">
        <v>30094</v>
      </c>
      <c r="AD9543">
        <v>2</v>
      </c>
    </row>
    <row r="9544" spans="1:34" x14ac:dyDescent="0.35">
      <c r="A9544" t="s">
        <v>311</v>
      </c>
      <c r="B9544" t="s">
        <v>46</v>
      </c>
      <c r="C9544" t="s">
        <v>32</v>
      </c>
      <c r="D9544" t="s">
        <v>33</v>
      </c>
      <c r="E9544" t="s">
        <v>38</v>
      </c>
      <c r="F9544" t="s">
        <v>39</v>
      </c>
      <c r="G9544" t="s">
        <v>30091</v>
      </c>
      <c r="H9544" t="s">
        <v>30092</v>
      </c>
      <c r="I9544" t="s">
        <v>32172</v>
      </c>
      <c r="J9544" t="s">
        <v>23778</v>
      </c>
      <c r="K9544" t="s">
        <v>66</v>
      </c>
      <c r="L9544" t="b">
        <v>1</v>
      </c>
      <c r="M9544">
        <v>0</v>
      </c>
      <c r="N9544">
        <f>_xlfn.XLOOKUP(B9544,Courses!A:A,Courses!E:E)</f>
        <v>46</v>
      </c>
      <c r="O9544">
        <v>205</v>
      </c>
      <c r="Q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Y9544">
        <v>0</v>
      </c>
      <c r="AA9544">
        <v>0</v>
      </c>
      <c r="AC9544" t="s">
        <v>30094</v>
      </c>
      <c r="AD9544">
        <v>2</v>
      </c>
    </row>
    <row r="9545" spans="1:34" x14ac:dyDescent="0.35">
      <c r="A9545" t="s">
        <v>162</v>
      </c>
      <c r="B9545" t="s">
        <v>62</v>
      </c>
      <c r="C9545" t="s">
        <v>32</v>
      </c>
      <c r="D9545" t="s">
        <v>33</v>
      </c>
      <c r="E9545" t="s">
        <v>38</v>
      </c>
      <c r="F9545" t="s">
        <v>39</v>
      </c>
      <c r="G9545" t="s">
        <v>30091</v>
      </c>
      <c r="H9545" t="s">
        <v>30092</v>
      </c>
      <c r="I9545" t="s">
        <v>32172</v>
      </c>
      <c r="J9545" t="s">
        <v>23778</v>
      </c>
      <c r="K9545" t="s">
        <v>66</v>
      </c>
      <c r="L9545" t="b">
        <v>1</v>
      </c>
      <c r="M9545">
        <v>0</v>
      </c>
      <c r="N9545">
        <f>_xlfn.XLOOKUP(B9545,Courses!A:A,Courses!E:E)</f>
        <v>56</v>
      </c>
      <c r="O9545">
        <v>351</v>
      </c>
      <c r="Q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Y9545">
        <v>0</v>
      </c>
      <c r="AA9545">
        <v>0</v>
      </c>
      <c r="AC9545" t="s">
        <v>30094</v>
      </c>
      <c r="AD9545">
        <v>2</v>
      </c>
    </row>
    <row r="9546" spans="1:34" x14ac:dyDescent="0.35">
      <c r="A9546" t="s">
        <v>103</v>
      </c>
      <c r="B9546" t="s">
        <v>50</v>
      </c>
      <c r="C9546" t="s">
        <v>32</v>
      </c>
      <c r="D9546" t="s">
        <v>33</v>
      </c>
      <c r="E9546" t="s">
        <v>38</v>
      </c>
      <c r="F9546" t="s">
        <v>39</v>
      </c>
      <c r="G9546" t="s">
        <v>30091</v>
      </c>
      <c r="H9546" t="s">
        <v>30092</v>
      </c>
      <c r="I9546" t="s">
        <v>32172</v>
      </c>
      <c r="J9546" t="s">
        <v>23778</v>
      </c>
      <c r="K9546" t="s">
        <v>66</v>
      </c>
      <c r="L9546" t="b">
        <v>1</v>
      </c>
      <c r="M9546">
        <v>0</v>
      </c>
      <c r="N9546">
        <f>_xlfn.XLOOKUP(B9546,Courses!A:A,Courses!E:E)</f>
        <v>47</v>
      </c>
      <c r="O9546">
        <v>263</v>
      </c>
      <c r="Q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Y9546">
        <v>0</v>
      </c>
      <c r="AA9546">
        <v>0</v>
      </c>
      <c r="AC9546" t="s">
        <v>30094</v>
      </c>
      <c r="AD9546">
        <v>2</v>
      </c>
    </row>
    <row r="9547" spans="1:34" x14ac:dyDescent="0.35">
      <c r="A9547" t="s">
        <v>268</v>
      </c>
      <c r="B9547" t="s">
        <v>48</v>
      </c>
      <c r="C9547" t="s">
        <v>32</v>
      </c>
      <c r="D9547" t="s">
        <v>33</v>
      </c>
      <c r="E9547" t="s">
        <v>38</v>
      </c>
      <c r="F9547" t="s">
        <v>39</v>
      </c>
      <c r="G9547" t="s">
        <v>30091</v>
      </c>
      <c r="H9547" t="s">
        <v>30092</v>
      </c>
      <c r="I9547" t="s">
        <v>32172</v>
      </c>
      <c r="J9547" t="s">
        <v>23778</v>
      </c>
      <c r="K9547" t="s">
        <v>66</v>
      </c>
      <c r="L9547" t="b">
        <v>1</v>
      </c>
      <c r="M9547">
        <v>0</v>
      </c>
      <c r="N9547">
        <f>_xlfn.XLOOKUP(B9547,Courses!A:A,Courses!E:E)</f>
        <v>24</v>
      </c>
      <c r="O9547">
        <v>51</v>
      </c>
      <c r="Q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Y9547">
        <v>0</v>
      </c>
      <c r="AA9547">
        <v>0</v>
      </c>
      <c r="AC9547" t="s">
        <v>30094</v>
      </c>
      <c r="AD9547">
        <v>2</v>
      </c>
    </row>
    <row r="9548" spans="1:34" x14ac:dyDescent="0.35">
      <c r="A9548" t="s">
        <v>268</v>
      </c>
      <c r="B9548" t="s">
        <v>48</v>
      </c>
      <c r="C9548" t="s">
        <v>32</v>
      </c>
      <c r="D9548" t="s">
        <v>33</v>
      </c>
      <c r="E9548" t="s">
        <v>38</v>
      </c>
      <c r="F9548" t="s">
        <v>39</v>
      </c>
      <c r="G9548" t="s">
        <v>30095</v>
      </c>
      <c r="H9548" t="s">
        <v>30096</v>
      </c>
      <c r="I9548" t="s">
        <v>32172</v>
      </c>
      <c r="J9548" t="s">
        <v>23686</v>
      </c>
      <c r="K9548" t="s">
        <v>66</v>
      </c>
      <c r="L9548" t="b">
        <v>1</v>
      </c>
      <c r="M9548">
        <v>3</v>
      </c>
      <c r="N9548">
        <f>_xlfn.XLOOKUP(B9548,Courses!A:A,Courses!E:E)</f>
        <v>24</v>
      </c>
      <c r="O9548">
        <v>51</v>
      </c>
      <c r="Q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Y9548">
        <v>0</v>
      </c>
      <c r="AA9548">
        <v>2303</v>
      </c>
      <c r="AB9548" t="s">
        <v>30098</v>
      </c>
      <c r="AC9548" t="s">
        <v>30097</v>
      </c>
      <c r="AD9548">
        <v>14</v>
      </c>
    </row>
    <row r="9549" spans="1:34" x14ac:dyDescent="0.35">
      <c r="A9549" t="s">
        <v>103</v>
      </c>
      <c r="B9549" t="s">
        <v>50</v>
      </c>
      <c r="C9549" t="s">
        <v>32</v>
      </c>
      <c r="D9549" t="s">
        <v>33</v>
      </c>
      <c r="E9549" t="s">
        <v>38</v>
      </c>
      <c r="F9549" t="s">
        <v>39</v>
      </c>
      <c r="G9549" t="s">
        <v>30095</v>
      </c>
      <c r="H9549" t="s">
        <v>30096</v>
      </c>
      <c r="I9549" t="s">
        <v>32172</v>
      </c>
      <c r="J9549" t="s">
        <v>23686</v>
      </c>
      <c r="K9549" t="s">
        <v>66</v>
      </c>
      <c r="L9549" t="b">
        <v>1</v>
      </c>
      <c r="M9549">
        <v>5</v>
      </c>
      <c r="N9549">
        <f>_xlfn.XLOOKUP(B9549,Courses!A:A,Courses!E:E)</f>
        <v>47</v>
      </c>
      <c r="O9549">
        <v>263</v>
      </c>
      <c r="Q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Y9549">
        <v>0</v>
      </c>
      <c r="AA9549">
        <v>105</v>
      </c>
      <c r="AB9549" t="s">
        <v>30099</v>
      </c>
      <c r="AC9549" t="s">
        <v>30097</v>
      </c>
      <c r="AD9549">
        <v>14</v>
      </c>
      <c r="AG9549" t="s">
        <v>30100</v>
      </c>
      <c r="AH9549" t="s">
        <v>30101</v>
      </c>
    </row>
    <row r="9550" spans="1:34" x14ac:dyDescent="0.35">
      <c r="A9550" t="s">
        <v>162</v>
      </c>
      <c r="B9550" t="s">
        <v>62</v>
      </c>
      <c r="C9550" t="s">
        <v>32</v>
      </c>
      <c r="D9550" t="s">
        <v>33</v>
      </c>
      <c r="E9550" t="s">
        <v>38</v>
      </c>
      <c r="F9550" t="s">
        <v>39</v>
      </c>
      <c r="G9550" t="s">
        <v>30095</v>
      </c>
      <c r="H9550" t="s">
        <v>30096</v>
      </c>
      <c r="I9550" t="s">
        <v>32172</v>
      </c>
      <c r="J9550" t="s">
        <v>23686</v>
      </c>
      <c r="K9550" t="s">
        <v>66</v>
      </c>
      <c r="L9550" t="b">
        <v>1</v>
      </c>
      <c r="M9550">
        <v>4</v>
      </c>
      <c r="N9550">
        <f>_xlfn.XLOOKUP(B9550,Courses!A:A,Courses!E:E)</f>
        <v>56</v>
      </c>
      <c r="O9550">
        <v>351</v>
      </c>
      <c r="Q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Y9550">
        <v>0</v>
      </c>
      <c r="AA9550">
        <v>2342</v>
      </c>
      <c r="AB9550" t="s">
        <v>30102</v>
      </c>
      <c r="AC9550" t="s">
        <v>30097</v>
      </c>
      <c r="AD9550">
        <v>14</v>
      </c>
      <c r="AG9550" t="s">
        <v>30103</v>
      </c>
      <c r="AH9550" t="s">
        <v>30104</v>
      </c>
    </row>
    <row r="9551" spans="1:34" x14ac:dyDescent="0.35">
      <c r="A9551" t="s">
        <v>311</v>
      </c>
      <c r="B9551" t="s">
        <v>46</v>
      </c>
      <c r="C9551" t="s">
        <v>32</v>
      </c>
      <c r="D9551" t="s">
        <v>33</v>
      </c>
      <c r="E9551" t="s">
        <v>38</v>
      </c>
      <c r="F9551" t="s">
        <v>39</v>
      </c>
      <c r="G9551" t="s">
        <v>30095</v>
      </c>
      <c r="H9551" t="s">
        <v>30096</v>
      </c>
      <c r="I9551" t="s">
        <v>32172</v>
      </c>
      <c r="J9551" t="s">
        <v>23686</v>
      </c>
      <c r="K9551" t="s">
        <v>66</v>
      </c>
      <c r="L9551" t="b">
        <v>1</v>
      </c>
      <c r="M9551">
        <v>25</v>
      </c>
      <c r="N9551">
        <f>_xlfn.XLOOKUP(B9551,Courses!A:A,Courses!E:E)</f>
        <v>46</v>
      </c>
      <c r="O9551">
        <v>205</v>
      </c>
      <c r="Q9551">
        <v>0</v>
      </c>
      <c r="S9551">
        <v>9</v>
      </c>
      <c r="T9551">
        <v>12</v>
      </c>
      <c r="U9551">
        <v>1</v>
      </c>
      <c r="V9551">
        <v>0</v>
      </c>
      <c r="W9551">
        <v>1</v>
      </c>
      <c r="X9551" t="s">
        <v>30105</v>
      </c>
      <c r="Y9551">
        <v>0</v>
      </c>
      <c r="AA9551">
        <v>7662</v>
      </c>
      <c r="AB9551" t="s">
        <v>30106</v>
      </c>
      <c r="AC9551" t="s">
        <v>30097</v>
      </c>
      <c r="AD9551">
        <v>14</v>
      </c>
      <c r="AF9551" t="s">
        <v>30107</v>
      </c>
    </row>
    <row r="9552" spans="1:34" x14ac:dyDescent="0.35">
      <c r="A9552" t="s">
        <v>36</v>
      </c>
      <c r="B9552" t="s">
        <v>37</v>
      </c>
      <c r="C9552" t="s">
        <v>32</v>
      </c>
      <c r="D9552" t="s">
        <v>33</v>
      </c>
      <c r="E9552" t="s">
        <v>38</v>
      </c>
      <c r="F9552" t="s">
        <v>39</v>
      </c>
      <c r="G9552" t="s">
        <v>30095</v>
      </c>
      <c r="H9552" t="s">
        <v>30096</v>
      </c>
      <c r="I9552" t="s">
        <v>32172</v>
      </c>
      <c r="J9552" t="s">
        <v>23686</v>
      </c>
      <c r="K9552" t="s">
        <v>66</v>
      </c>
      <c r="L9552" t="b">
        <v>1</v>
      </c>
      <c r="M9552">
        <v>5</v>
      </c>
      <c r="N9552">
        <f>_xlfn.XLOOKUP(B9552,Courses!A:A,Courses!E:E)</f>
        <v>35</v>
      </c>
      <c r="O9552">
        <v>321</v>
      </c>
      <c r="Q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Y9552">
        <v>0</v>
      </c>
      <c r="AA9552">
        <v>276</v>
      </c>
      <c r="AB9552" t="s">
        <v>30108</v>
      </c>
      <c r="AC9552" t="s">
        <v>30097</v>
      </c>
      <c r="AD9552">
        <v>14</v>
      </c>
    </row>
    <row r="9553" spans="1:34" x14ac:dyDescent="0.35">
      <c r="A9553" t="s">
        <v>36</v>
      </c>
      <c r="B9553" t="s">
        <v>37</v>
      </c>
      <c r="C9553" t="s">
        <v>32</v>
      </c>
      <c r="D9553" t="s">
        <v>33</v>
      </c>
      <c r="E9553" t="s">
        <v>38</v>
      </c>
      <c r="F9553" t="s">
        <v>39</v>
      </c>
      <c r="G9553" t="s">
        <v>30109</v>
      </c>
      <c r="H9553" t="s">
        <v>30110</v>
      </c>
      <c r="I9553" t="s">
        <v>32172</v>
      </c>
      <c r="J9553" t="s">
        <v>23513</v>
      </c>
      <c r="K9553" t="s">
        <v>66</v>
      </c>
      <c r="L9553" t="b">
        <v>1</v>
      </c>
      <c r="M9553">
        <v>16</v>
      </c>
      <c r="N9553">
        <f>_xlfn.XLOOKUP(B9553,Courses!A:A,Courses!E:E)</f>
        <v>35</v>
      </c>
      <c r="O9553">
        <v>321</v>
      </c>
      <c r="Q9553">
        <v>0</v>
      </c>
      <c r="S9553">
        <v>3</v>
      </c>
      <c r="T9553">
        <v>3</v>
      </c>
      <c r="U9553">
        <v>0</v>
      </c>
      <c r="V9553">
        <v>0</v>
      </c>
      <c r="W9553">
        <v>0</v>
      </c>
      <c r="Y9553">
        <v>0</v>
      </c>
      <c r="AA9553">
        <v>9024</v>
      </c>
      <c r="AB9553" t="s">
        <v>30111</v>
      </c>
      <c r="AC9553" t="s">
        <v>30112</v>
      </c>
      <c r="AD9553">
        <v>11</v>
      </c>
      <c r="AF9553" t="s">
        <v>30113</v>
      </c>
      <c r="AG9553" t="s">
        <v>30114</v>
      </c>
      <c r="AH9553" t="s">
        <v>30115</v>
      </c>
    </row>
    <row r="9554" spans="1:34" x14ac:dyDescent="0.35">
      <c r="A9554" t="s">
        <v>311</v>
      </c>
      <c r="B9554" t="s">
        <v>46</v>
      </c>
      <c r="C9554" t="s">
        <v>32</v>
      </c>
      <c r="D9554" t="s">
        <v>33</v>
      </c>
      <c r="E9554" t="s">
        <v>38</v>
      </c>
      <c r="F9554" t="s">
        <v>39</v>
      </c>
      <c r="G9554" t="s">
        <v>30109</v>
      </c>
      <c r="H9554" t="s">
        <v>30110</v>
      </c>
      <c r="I9554" t="s">
        <v>32172</v>
      </c>
      <c r="J9554" t="s">
        <v>23513</v>
      </c>
      <c r="K9554" t="s">
        <v>66</v>
      </c>
      <c r="L9554" t="b">
        <v>1</v>
      </c>
      <c r="M9554">
        <v>2</v>
      </c>
      <c r="N9554">
        <f>_xlfn.XLOOKUP(B9554,Courses!A:A,Courses!E:E)</f>
        <v>46</v>
      </c>
      <c r="O9554">
        <v>205</v>
      </c>
      <c r="Q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Y9554">
        <v>0</v>
      </c>
      <c r="AA9554">
        <v>10070</v>
      </c>
      <c r="AB9554" t="s">
        <v>30116</v>
      </c>
      <c r="AC9554" t="s">
        <v>30112</v>
      </c>
      <c r="AD9554">
        <v>11</v>
      </c>
    </row>
    <row r="9555" spans="1:34" x14ac:dyDescent="0.35">
      <c r="A9555" t="s">
        <v>162</v>
      </c>
      <c r="B9555" t="s">
        <v>62</v>
      </c>
      <c r="C9555" t="s">
        <v>32</v>
      </c>
      <c r="D9555" t="s">
        <v>33</v>
      </c>
      <c r="E9555" t="s">
        <v>38</v>
      </c>
      <c r="F9555" t="s">
        <v>39</v>
      </c>
      <c r="G9555" t="s">
        <v>30109</v>
      </c>
      <c r="H9555" t="s">
        <v>30110</v>
      </c>
      <c r="I9555" t="s">
        <v>32172</v>
      </c>
      <c r="J9555" t="s">
        <v>23513</v>
      </c>
      <c r="K9555" t="s">
        <v>66</v>
      </c>
      <c r="L9555" t="b">
        <v>1</v>
      </c>
      <c r="M9555">
        <v>28</v>
      </c>
      <c r="N9555">
        <f>_xlfn.XLOOKUP(B9555,Courses!A:A,Courses!E:E)</f>
        <v>56</v>
      </c>
      <c r="O9555">
        <v>351</v>
      </c>
      <c r="Q9555">
        <v>0</v>
      </c>
      <c r="S9555">
        <v>6</v>
      </c>
      <c r="T9555">
        <v>7</v>
      </c>
      <c r="U9555">
        <v>0</v>
      </c>
      <c r="V9555">
        <v>0</v>
      </c>
      <c r="W9555">
        <v>0</v>
      </c>
      <c r="Y9555">
        <v>0</v>
      </c>
      <c r="AA9555">
        <v>18559</v>
      </c>
      <c r="AB9555" t="s">
        <v>30117</v>
      </c>
      <c r="AC9555" t="s">
        <v>30112</v>
      </c>
      <c r="AD9555">
        <v>11</v>
      </c>
      <c r="AF9555" t="s">
        <v>30118</v>
      </c>
      <c r="AG9555" t="s">
        <v>30119</v>
      </c>
      <c r="AH9555" t="s">
        <v>30120</v>
      </c>
    </row>
    <row r="9556" spans="1:34" x14ac:dyDescent="0.35">
      <c r="A9556" t="s">
        <v>103</v>
      </c>
      <c r="B9556" t="s">
        <v>50</v>
      </c>
      <c r="C9556" t="s">
        <v>32</v>
      </c>
      <c r="D9556" t="s">
        <v>33</v>
      </c>
      <c r="E9556" t="s">
        <v>38</v>
      </c>
      <c r="F9556" t="s">
        <v>39</v>
      </c>
      <c r="G9556" t="s">
        <v>30109</v>
      </c>
      <c r="H9556" t="s">
        <v>30110</v>
      </c>
      <c r="I9556" t="s">
        <v>32172</v>
      </c>
      <c r="J9556" t="s">
        <v>23513</v>
      </c>
      <c r="K9556" t="s">
        <v>66</v>
      </c>
      <c r="L9556" t="b">
        <v>1</v>
      </c>
      <c r="M9556">
        <v>13</v>
      </c>
      <c r="N9556">
        <f>_xlfn.XLOOKUP(B9556,Courses!A:A,Courses!E:E)</f>
        <v>47</v>
      </c>
      <c r="O9556">
        <v>263</v>
      </c>
      <c r="Q9556">
        <v>0</v>
      </c>
      <c r="S9556">
        <v>3</v>
      </c>
      <c r="T9556">
        <v>3</v>
      </c>
      <c r="U9556">
        <v>0</v>
      </c>
      <c r="V9556">
        <v>0</v>
      </c>
      <c r="W9556">
        <v>0</v>
      </c>
      <c r="Y9556">
        <v>0</v>
      </c>
      <c r="AA9556">
        <v>12566</v>
      </c>
      <c r="AB9556" t="s">
        <v>30121</v>
      </c>
      <c r="AC9556" t="s">
        <v>30112</v>
      </c>
      <c r="AD9556">
        <v>11</v>
      </c>
      <c r="AF9556" t="s">
        <v>30122</v>
      </c>
      <c r="AG9556" t="s">
        <v>30123</v>
      </c>
      <c r="AH9556" t="s">
        <v>30124</v>
      </c>
    </row>
    <row r="9557" spans="1:34" x14ac:dyDescent="0.35">
      <c r="A9557" t="s">
        <v>268</v>
      </c>
      <c r="B9557" t="s">
        <v>48</v>
      </c>
      <c r="C9557" t="s">
        <v>32</v>
      </c>
      <c r="D9557" t="s">
        <v>33</v>
      </c>
      <c r="E9557" t="s">
        <v>38</v>
      </c>
      <c r="F9557" t="s">
        <v>39</v>
      </c>
      <c r="G9557" t="s">
        <v>30109</v>
      </c>
      <c r="H9557" t="s">
        <v>30110</v>
      </c>
      <c r="I9557" t="s">
        <v>32172</v>
      </c>
      <c r="J9557" t="s">
        <v>23513</v>
      </c>
      <c r="K9557" t="s">
        <v>66</v>
      </c>
      <c r="L9557" t="b">
        <v>1</v>
      </c>
      <c r="M9557">
        <v>1</v>
      </c>
      <c r="N9557">
        <f>_xlfn.XLOOKUP(B9557,Courses!A:A,Courses!E:E)</f>
        <v>24</v>
      </c>
      <c r="O9557">
        <v>51</v>
      </c>
      <c r="Q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Y9557">
        <v>0</v>
      </c>
      <c r="AA9557">
        <v>0</v>
      </c>
      <c r="AB9557" t="s">
        <v>30125</v>
      </c>
      <c r="AC9557" t="s">
        <v>30112</v>
      </c>
      <c r="AD9557">
        <v>11</v>
      </c>
    </row>
    <row r="9558" spans="1:34" x14ac:dyDescent="0.35">
      <c r="A9558" t="s">
        <v>268</v>
      </c>
      <c r="B9558" t="s">
        <v>48</v>
      </c>
      <c r="C9558" t="s">
        <v>32</v>
      </c>
      <c r="D9558" t="s">
        <v>33</v>
      </c>
      <c r="E9558" t="s">
        <v>38</v>
      </c>
      <c r="F9558" t="s">
        <v>39</v>
      </c>
      <c r="G9558" t="s">
        <v>30126</v>
      </c>
      <c r="H9558" t="s">
        <v>30127</v>
      </c>
      <c r="I9558" t="s">
        <v>32172</v>
      </c>
      <c r="J9558" t="s">
        <v>23490</v>
      </c>
      <c r="K9558" t="s">
        <v>66</v>
      </c>
      <c r="L9558" t="b">
        <v>1</v>
      </c>
      <c r="M9558">
        <v>18</v>
      </c>
      <c r="N9558">
        <f>_xlfn.XLOOKUP(B9558,Courses!A:A,Courses!E:E)</f>
        <v>24</v>
      </c>
      <c r="O9558">
        <v>51</v>
      </c>
      <c r="Q9558">
        <v>0</v>
      </c>
      <c r="S9558">
        <v>4</v>
      </c>
      <c r="T9558">
        <v>4</v>
      </c>
      <c r="U9558">
        <v>0</v>
      </c>
      <c r="V9558">
        <v>0</v>
      </c>
      <c r="W9558">
        <v>0</v>
      </c>
      <c r="Y9558">
        <v>0</v>
      </c>
      <c r="AA9558">
        <v>8998</v>
      </c>
      <c r="AB9558" t="s">
        <v>30129</v>
      </c>
      <c r="AC9558" t="s">
        <v>30128</v>
      </c>
      <c r="AD9558">
        <v>17</v>
      </c>
      <c r="AF9558" t="s">
        <v>30130</v>
      </c>
      <c r="AG9558" t="s">
        <v>30131</v>
      </c>
      <c r="AH9558" t="s">
        <v>30132</v>
      </c>
    </row>
    <row r="9559" spans="1:34" x14ac:dyDescent="0.35">
      <c r="A9559" t="s">
        <v>103</v>
      </c>
      <c r="B9559" t="s">
        <v>50</v>
      </c>
      <c r="C9559" t="s">
        <v>32</v>
      </c>
      <c r="D9559" t="s">
        <v>33</v>
      </c>
      <c r="E9559" t="s">
        <v>38</v>
      </c>
      <c r="F9559" t="s">
        <v>39</v>
      </c>
      <c r="G9559" t="s">
        <v>30126</v>
      </c>
      <c r="H9559" t="s">
        <v>30127</v>
      </c>
      <c r="I9559" t="s">
        <v>32172</v>
      </c>
      <c r="J9559" t="s">
        <v>23490</v>
      </c>
      <c r="K9559" t="s">
        <v>66</v>
      </c>
      <c r="L9559" t="b">
        <v>1</v>
      </c>
      <c r="M9559">
        <v>44</v>
      </c>
      <c r="N9559">
        <f>_xlfn.XLOOKUP(B9559,Courses!A:A,Courses!E:E)</f>
        <v>47</v>
      </c>
      <c r="O9559">
        <v>263</v>
      </c>
      <c r="Q9559">
        <v>0</v>
      </c>
      <c r="S9559">
        <v>19</v>
      </c>
      <c r="T9559">
        <v>19</v>
      </c>
      <c r="U9559">
        <v>0</v>
      </c>
      <c r="V9559">
        <v>0</v>
      </c>
      <c r="W9559">
        <v>0</v>
      </c>
      <c r="Y9559">
        <v>0</v>
      </c>
      <c r="AA9559">
        <v>51103</v>
      </c>
      <c r="AB9559" t="s">
        <v>30133</v>
      </c>
      <c r="AC9559" t="s">
        <v>30128</v>
      </c>
      <c r="AD9559">
        <v>17</v>
      </c>
      <c r="AF9559" t="s">
        <v>30134</v>
      </c>
      <c r="AG9559" t="s">
        <v>30135</v>
      </c>
      <c r="AH9559" t="s">
        <v>30136</v>
      </c>
    </row>
    <row r="9560" spans="1:34" x14ac:dyDescent="0.35">
      <c r="A9560" t="s">
        <v>162</v>
      </c>
      <c r="B9560" t="s">
        <v>62</v>
      </c>
      <c r="C9560" t="s">
        <v>32</v>
      </c>
      <c r="D9560" t="s">
        <v>33</v>
      </c>
      <c r="E9560" t="s">
        <v>38</v>
      </c>
      <c r="F9560" t="s">
        <v>39</v>
      </c>
      <c r="G9560" t="s">
        <v>30126</v>
      </c>
      <c r="H9560" t="s">
        <v>30127</v>
      </c>
      <c r="I9560" t="s">
        <v>32172</v>
      </c>
      <c r="J9560" t="s">
        <v>23490</v>
      </c>
      <c r="K9560" t="s">
        <v>66</v>
      </c>
      <c r="L9560" t="b">
        <v>1</v>
      </c>
      <c r="M9560">
        <v>53</v>
      </c>
      <c r="N9560">
        <f>_xlfn.XLOOKUP(B9560,Courses!A:A,Courses!E:E)</f>
        <v>56</v>
      </c>
      <c r="O9560">
        <v>351</v>
      </c>
      <c r="Q9560">
        <v>0</v>
      </c>
      <c r="S9560">
        <v>17</v>
      </c>
      <c r="T9560">
        <v>18</v>
      </c>
      <c r="U9560">
        <v>0</v>
      </c>
      <c r="V9560">
        <v>0</v>
      </c>
      <c r="W9560">
        <v>0</v>
      </c>
      <c r="Y9560">
        <v>0</v>
      </c>
      <c r="AA9560">
        <v>20578</v>
      </c>
      <c r="AB9560" t="s">
        <v>30137</v>
      </c>
      <c r="AC9560" t="s">
        <v>30128</v>
      </c>
      <c r="AD9560">
        <v>17</v>
      </c>
      <c r="AF9560" t="s">
        <v>30138</v>
      </c>
      <c r="AG9560" t="s">
        <v>30139</v>
      </c>
      <c r="AH9560" t="s">
        <v>30140</v>
      </c>
    </row>
    <row r="9561" spans="1:34" x14ac:dyDescent="0.35">
      <c r="A9561" t="s">
        <v>311</v>
      </c>
      <c r="B9561" t="s">
        <v>46</v>
      </c>
      <c r="C9561" t="s">
        <v>32</v>
      </c>
      <c r="D9561" t="s">
        <v>33</v>
      </c>
      <c r="E9561" t="s">
        <v>38</v>
      </c>
      <c r="F9561" t="s">
        <v>39</v>
      </c>
      <c r="G9561" t="s">
        <v>30126</v>
      </c>
      <c r="H9561" t="s">
        <v>30127</v>
      </c>
      <c r="I9561" t="s">
        <v>32172</v>
      </c>
      <c r="J9561" t="s">
        <v>23490</v>
      </c>
      <c r="K9561" t="s">
        <v>66</v>
      </c>
      <c r="L9561" t="b">
        <v>1</v>
      </c>
      <c r="M9561">
        <v>43</v>
      </c>
      <c r="N9561">
        <f>_xlfn.XLOOKUP(B9561,Courses!A:A,Courses!E:E)</f>
        <v>46</v>
      </c>
      <c r="O9561">
        <v>205</v>
      </c>
      <c r="Q9561">
        <v>0</v>
      </c>
      <c r="S9561">
        <v>17</v>
      </c>
      <c r="T9561">
        <v>18</v>
      </c>
      <c r="U9561">
        <v>0</v>
      </c>
      <c r="V9561">
        <v>0</v>
      </c>
      <c r="W9561">
        <v>0</v>
      </c>
      <c r="Y9561">
        <v>0</v>
      </c>
      <c r="AA9561">
        <v>21370</v>
      </c>
      <c r="AB9561" t="s">
        <v>30141</v>
      </c>
      <c r="AC9561" t="s">
        <v>30128</v>
      </c>
      <c r="AD9561">
        <v>17</v>
      </c>
      <c r="AF9561" t="s">
        <v>30142</v>
      </c>
    </row>
    <row r="9562" spans="1:34" x14ac:dyDescent="0.35">
      <c r="A9562" t="s">
        <v>36</v>
      </c>
      <c r="B9562" t="s">
        <v>37</v>
      </c>
      <c r="C9562" t="s">
        <v>32</v>
      </c>
      <c r="D9562" t="s">
        <v>33</v>
      </c>
      <c r="E9562" t="s">
        <v>38</v>
      </c>
      <c r="F9562" t="s">
        <v>39</v>
      </c>
      <c r="G9562" t="s">
        <v>30126</v>
      </c>
      <c r="H9562" t="s">
        <v>30127</v>
      </c>
      <c r="I9562" t="s">
        <v>32172</v>
      </c>
      <c r="J9562" t="s">
        <v>23490</v>
      </c>
      <c r="K9562" t="s">
        <v>66</v>
      </c>
      <c r="L9562" t="b">
        <v>1</v>
      </c>
      <c r="M9562">
        <v>34</v>
      </c>
      <c r="N9562">
        <f>_xlfn.XLOOKUP(B9562,Courses!A:A,Courses!E:E)</f>
        <v>35</v>
      </c>
      <c r="O9562">
        <v>321</v>
      </c>
      <c r="Q9562">
        <v>0</v>
      </c>
      <c r="S9562">
        <v>9</v>
      </c>
      <c r="T9562">
        <v>9</v>
      </c>
      <c r="U9562">
        <v>0</v>
      </c>
      <c r="V9562">
        <v>0</v>
      </c>
      <c r="W9562">
        <v>0</v>
      </c>
      <c r="Y9562">
        <v>0</v>
      </c>
      <c r="AA9562">
        <v>108031</v>
      </c>
      <c r="AB9562" t="s">
        <v>30143</v>
      </c>
      <c r="AC9562" t="s">
        <v>30128</v>
      </c>
      <c r="AD9562">
        <v>17</v>
      </c>
      <c r="AF9562" t="s">
        <v>30144</v>
      </c>
      <c r="AG9562" t="s">
        <v>30145</v>
      </c>
      <c r="AH9562" t="s">
        <v>30145</v>
      </c>
    </row>
    <row r="9563" spans="1:34" x14ac:dyDescent="0.35">
      <c r="A9563" t="s">
        <v>36</v>
      </c>
      <c r="B9563" t="s">
        <v>37</v>
      </c>
      <c r="C9563" t="s">
        <v>32</v>
      </c>
      <c r="D9563" t="s">
        <v>33</v>
      </c>
      <c r="E9563" t="s">
        <v>38</v>
      </c>
      <c r="F9563" t="s">
        <v>39</v>
      </c>
      <c r="G9563" t="s">
        <v>30146</v>
      </c>
      <c r="H9563" t="s">
        <v>30147</v>
      </c>
      <c r="I9563" t="s">
        <v>32172</v>
      </c>
      <c r="J9563" t="s">
        <v>23660</v>
      </c>
      <c r="K9563" t="s">
        <v>66</v>
      </c>
      <c r="L9563" t="b">
        <v>1</v>
      </c>
      <c r="M9563">
        <v>11</v>
      </c>
      <c r="N9563">
        <f>_xlfn.XLOOKUP(B9563,Courses!A:A,Courses!E:E)</f>
        <v>35</v>
      </c>
      <c r="O9563">
        <v>321</v>
      </c>
      <c r="Q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Y9563">
        <v>0</v>
      </c>
      <c r="AA9563">
        <v>10497</v>
      </c>
      <c r="AB9563" t="s">
        <v>30148</v>
      </c>
      <c r="AC9563" t="s">
        <v>30149</v>
      </c>
      <c r="AD9563">
        <v>25</v>
      </c>
      <c r="AG9563" t="s">
        <v>30150</v>
      </c>
      <c r="AH9563" t="s">
        <v>30151</v>
      </c>
    </row>
    <row r="9564" spans="1:34" x14ac:dyDescent="0.35">
      <c r="A9564" t="s">
        <v>311</v>
      </c>
      <c r="B9564" t="s">
        <v>46</v>
      </c>
      <c r="C9564" t="s">
        <v>32</v>
      </c>
      <c r="D9564" t="s">
        <v>33</v>
      </c>
      <c r="E9564" t="s">
        <v>38</v>
      </c>
      <c r="F9564" t="s">
        <v>39</v>
      </c>
      <c r="G9564" t="s">
        <v>30146</v>
      </c>
      <c r="H9564" t="s">
        <v>30147</v>
      </c>
      <c r="I9564" t="s">
        <v>32172</v>
      </c>
      <c r="J9564" t="s">
        <v>23660</v>
      </c>
      <c r="K9564" t="s">
        <v>66</v>
      </c>
      <c r="L9564" t="b">
        <v>1</v>
      </c>
      <c r="M9564">
        <v>26</v>
      </c>
      <c r="N9564">
        <f>_xlfn.XLOOKUP(B9564,Courses!A:A,Courses!E:E)</f>
        <v>46</v>
      </c>
      <c r="O9564">
        <v>205</v>
      </c>
      <c r="Q9564">
        <v>0</v>
      </c>
      <c r="S9564">
        <v>9</v>
      </c>
      <c r="T9564">
        <v>14</v>
      </c>
      <c r="U9564">
        <v>0</v>
      </c>
      <c r="V9564">
        <v>0</v>
      </c>
      <c r="W9564">
        <v>0</v>
      </c>
      <c r="Y9564">
        <v>0</v>
      </c>
      <c r="AA9564">
        <v>47078</v>
      </c>
      <c r="AB9564" t="s">
        <v>30152</v>
      </c>
      <c r="AC9564" t="s">
        <v>30149</v>
      </c>
      <c r="AD9564">
        <v>25</v>
      </c>
      <c r="AF9564" t="s">
        <v>30153</v>
      </c>
    </row>
    <row r="9565" spans="1:34" x14ac:dyDescent="0.35">
      <c r="A9565" t="s">
        <v>162</v>
      </c>
      <c r="B9565" t="s">
        <v>62</v>
      </c>
      <c r="C9565" t="s">
        <v>32</v>
      </c>
      <c r="D9565" t="s">
        <v>33</v>
      </c>
      <c r="E9565" t="s">
        <v>38</v>
      </c>
      <c r="F9565" t="s">
        <v>39</v>
      </c>
      <c r="G9565" t="s">
        <v>30146</v>
      </c>
      <c r="H9565" t="s">
        <v>30147</v>
      </c>
      <c r="I9565" t="s">
        <v>32172</v>
      </c>
      <c r="J9565" t="s">
        <v>23660</v>
      </c>
      <c r="K9565" t="s">
        <v>66</v>
      </c>
      <c r="L9565" t="b">
        <v>1</v>
      </c>
      <c r="M9565">
        <v>30</v>
      </c>
      <c r="N9565">
        <f>_xlfn.XLOOKUP(B9565,Courses!A:A,Courses!E:E)</f>
        <v>56</v>
      </c>
      <c r="O9565">
        <v>351</v>
      </c>
      <c r="Q9565">
        <v>0</v>
      </c>
      <c r="S9565">
        <v>6</v>
      </c>
      <c r="T9565">
        <v>11</v>
      </c>
      <c r="U9565">
        <v>0</v>
      </c>
      <c r="V9565">
        <v>0</v>
      </c>
      <c r="W9565">
        <v>0</v>
      </c>
      <c r="Y9565">
        <v>0</v>
      </c>
      <c r="AA9565">
        <v>124426</v>
      </c>
      <c r="AB9565" t="s">
        <v>30154</v>
      </c>
      <c r="AC9565" t="s">
        <v>30149</v>
      </c>
      <c r="AD9565">
        <v>25</v>
      </c>
      <c r="AF9565" t="s">
        <v>30155</v>
      </c>
      <c r="AG9565" t="s">
        <v>30156</v>
      </c>
      <c r="AH9565" t="s">
        <v>30157</v>
      </c>
    </row>
    <row r="9566" spans="1:34" x14ac:dyDescent="0.35">
      <c r="A9566" t="s">
        <v>103</v>
      </c>
      <c r="B9566" t="s">
        <v>50</v>
      </c>
      <c r="C9566" t="s">
        <v>32</v>
      </c>
      <c r="D9566" t="s">
        <v>33</v>
      </c>
      <c r="E9566" t="s">
        <v>38</v>
      </c>
      <c r="F9566" t="s">
        <v>39</v>
      </c>
      <c r="G9566" t="s">
        <v>30146</v>
      </c>
      <c r="H9566" t="s">
        <v>30147</v>
      </c>
      <c r="I9566" t="s">
        <v>32172</v>
      </c>
      <c r="J9566" t="s">
        <v>23660</v>
      </c>
      <c r="K9566" t="s">
        <v>66</v>
      </c>
      <c r="L9566" t="b">
        <v>1</v>
      </c>
      <c r="M9566">
        <v>21</v>
      </c>
      <c r="N9566">
        <f>_xlfn.XLOOKUP(B9566,Courses!A:A,Courses!E:E)</f>
        <v>47</v>
      </c>
      <c r="O9566">
        <v>263</v>
      </c>
      <c r="Q9566">
        <v>0</v>
      </c>
      <c r="S9566">
        <v>5</v>
      </c>
      <c r="T9566">
        <v>7</v>
      </c>
      <c r="U9566">
        <v>0</v>
      </c>
      <c r="V9566">
        <v>0</v>
      </c>
      <c r="W9566">
        <v>0</v>
      </c>
      <c r="Y9566">
        <v>0</v>
      </c>
      <c r="AA9566">
        <v>22971</v>
      </c>
      <c r="AB9566" t="s">
        <v>30158</v>
      </c>
      <c r="AC9566" t="s">
        <v>30149</v>
      </c>
      <c r="AD9566">
        <v>25</v>
      </c>
      <c r="AF9566" t="s">
        <v>30159</v>
      </c>
      <c r="AG9566" t="s">
        <v>30160</v>
      </c>
      <c r="AH9566" t="s">
        <v>30161</v>
      </c>
    </row>
    <row r="9567" spans="1:34" x14ac:dyDescent="0.35">
      <c r="A9567" t="s">
        <v>268</v>
      </c>
      <c r="B9567" t="s">
        <v>48</v>
      </c>
      <c r="C9567" t="s">
        <v>32</v>
      </c>
      <c r="D9567" t="s">
        <v>33</v>
      </c>
      <c r="E9567" t="s">
        <v>38</v>
      </c>
      <c r="F9567" t="s">
        <v>39</v>
      </c>
      <c r="G9567" t="s">
        <v>30146</v>
      </c>
      <c r="H9567" t="s">
        <v>30147</v>
      </c>
      <c r="I9567" t="s">
        <v>32172</v>
      </c>
      <c r="J9567" t="s">
        <v>23660</v>
      </c>
      <c r="K9567" t="s">
        <v>66</v>
      </c>
      <c r="L9567" t="b">
        <v>1</v>
      </c>
      <c r="M9567">
        <v>7</v>
      </c>
      <c r="N9567">
        <f>_xlfn.XLOOKUP(B9567,Courses!A:A,Courses!E:E)</f>
        <v>24</v>
      </c>
      <c r="O9567">
        <v>51</v>
      </c>
      <c r="Q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Y9567">
        <v>0</v>
      </c>
      <c r="AA9567">
        <v>18558</v>
      </c>
      <c r="AB9567" t="s">
        <v>30162</v>
      </c>
      <c r="AC9567" t="s">
        <v>30149</v>
      </c>
      <c r="AD9567">
        <v>25</v>
      </c>
      <c r="AG9567" t="s">
        <v>30163</v>
      </c>
      <c r="AH9567" t="s">
        <v>30164</v>
      </c>
    </row>
    <row r="9568" spans="1:34" x14ac:dyDescent="0.35">
      <c r="A9568" t="s">
        <v>268</v>
      </c>
      <c r="B9568" t="s">
        <v>48</v>
      </c>
      <c r="C9568" t="s">
        <v>32</v>
      </c>
      <c r="D9568" t="s">
        <v>33</v>
      </c>
      <c r="E9568" t="s">
        <v>38</v>
      </c>
      <c r="F9568" t="s">
        <v>39</v>
      </c>
      <c r="G9568" t="s">
        <v>30165</v>
      </c>
      <c r="H9568" t="s">
        <v>30166</v>
      </c>
      <c r="I9568" t="s">
        <v>32172</v>
      </c>
      <c r="J9568" t="s">
        <v>30167</v>
      </c>
      <c r="K9568" t="s">
        <v>66</v>
      </c>
      <c r="L9568" t="b">
        <v>1</v>
      </c>
      <c r="M9568">
        <v>0</v>
      </c>
      <c r="N9568">
        <f>_xlfn.XLOOKUP(B9568,Courses!A:A,Courses!E:E)</f>
        <v>24</v>
      </c>
      <c r="O9568">
        <v>51</v>
      </c>
      <c r="Q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Y9568">
        <v>0</v>
      </c>
      <c r="AA9568">
        <v>0</v>
      </c>
      <c r="AC9568" t="s">
        <v>30168</v>
      </c>
      <c r="AD9568">
        <v>3</v>
      </c>
    </row>
    <row r="9569" spans="1:34" x14ac:dyDescent="0.35">
      <c r="A9569" t="s">
        <v>103</v>
      </c>
      <c r="B9569" t="s">
        <v>50</v>
      </c>
      <c r="C9569" t="s">
        <v>32</v>
      </c>
      <c r="D9569" t="s">
        <v>33</v>
      </c>
      <c r="E9569" t="s">
        <v>38</v>
      </c>
      <c r="F9569" t="s">
        <v>39</v>
      </c>
      <c r="G9569" t="s">
        <v>30165</v>
      </c>
      <c r="H9569" t="s">
        <v>30166</v>
      </c>
      <c r="I9569" t="s">
        <v>32172</v>
      </c>
      <c r="J9569" t="s">
        <v>30167</v>
      </c>
      <c r="K9569" t="s">
        <v>66</v>
      </c>
      <c r="L9569" t="b">
        <v>1</v>
      </c>
      <c r="M9569">
        <v>0</v>
      </c>
      <c r="N9569">
        <f>_xlfn.XLOOKUP(B9569,Courses!A:A,Courses!E:E)</f>
        <v>47</v>
      </c>
      <c r="O9569">
        <v>263</v>
      </c>
      <c r="Q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Y9569">
        <v>0</v>
      </c>
      <c r="AA9569">
        <v>0</v>
      </c>
      <c r="AB9569" t="s">
        <v>30169</v>
      </c>
      <c r="AC9569" t="s">
        <v>30168</v>
      </c>
      <c r="AD9569">
        <v>3</v>
      </c>
    </row>
    <row r="9570" spans="1:34" x14ac:dyDescent="0.35">
      <c r="A9570" t="s">
        <v>162</v>
      </c>
      <c r="B9570" t="s">
        <v>62</v>
      </c>
      <c r="C9570" t="s">
        <v>32</v>
      </c>
      <c r="D9570" t="s">
        <v>33</v>
      </c>
      <c r="E9570" t="s">
        <v>38</v>
      </c>
      <c r="F9570" t="s">
        <v>39</v>
      </c>
      <c r="G9570" t="s">
        <v>30165</v>
      </c>
      <c r="H9570" t="s">
        <v>30166</v>
      </c>
      <c r="I9570" t="s">
        <v>32172</v>
      </c>
      <c r="J9570" t="s">
        <v>30167</v>
      </c>
      <c r="K9570" t="s">
        <v>66</v>
      </c>
      <c r="L9570" t="b">
        <v>1</v>
      </c>
      <c r="M9570">
        <v>0</v>
      </c>
      <c r="N9570">
        <f>_xlfn.XLOOKUP(B9570,Courses!A:A,Courses!E:E)</f>
        <v>56</v>
      </c>
      <c r="O9570">
        <v>351</v>
      </c>
      <c r="Q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Y9570">
        <v>0</v>
      </c>
      <c r="AA9570">
        <v>0</v>
      </c>
      <c r="AB9570" t="s">
        <v>30170</v>
      </c>
      <c r="AC9570" t="s">
        <v>30168</v>
      </c>
      <c r="AD9570">
        <v>3</v>
      </c>
    </row>
    <row r="9571" spans="1:34" x14ac:dyDescent="0.35">
      <c r="A9571" t="s">
        <v>311</v>
      </c>
      <c r="B9571" t="s">
        <v>46</v>
      </c>
      <c r="C9571" t="s">
        <v>32</v>
      </c>
      <c r="D9571" t="s">
        <v>33</v>
      </c>
      <c r="E9571" t="s">
        <v>38</v>
      </c>
      <c r="F9571" t="s">
        <v>39</v>
      </c>
      <c r="G9571" t="s">
        <v>30165</v>
      </c>
      <c r="H9571" t="s">
        <v>30166</v>
      </c>
      <c r="I9571" t="s">
        <v>32172</v>
      </c>
      <c r="J9571" t="s">
        <v>30167</v>
      </c>
      <c r="K9571" t="s">
        <v>66</v>
      </c>
      <c r="L9571" t="b">
        <v>1</v>
      </c>
      <c r="M9571">
        <v>0</v>
      </c>
      <c r="N9571">
        <f>_xlfn.XLOOKUP(B9571,Courses!A:A,Courses!E:E)</f>
        <v>46</v>
      </c>
      <c r="O9571">
        <v>205</v>
      </c>
      <c r="Q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Y9571">
        <v>0</v>
      </c>
      <c r="AA9571">
        <v>0</v>
      </c>
      <c r="AC9571" t="s">
        <v>30168</v>
      </c>
      <c r="AD9571">
        <v>3</v>
      </c>
    </row>
    <row r="9572" spans="1:34" x14ac:dyDescent="0.35">
      <c r="A9572" t="s">
        <v>36</v>
      </c>
      <c r="B9572" t="s">
        <v>37</v>
      </c>
      <c r="C9572" t="s">
        <v>32</v>
      </c>
      <c r="D9572" t="s">
        <v>33</v>
      </c>
      <c r="E9572" t="s">
        <v>38</v>
      </c>
      <c r="F9572" t="s">
        <v>39</v>
      </c>
      <c r="G9572" t="s">
        <v>30165</v>
      </c>
      <c r="H9572" t="s">
        <v>30166</v>
      </c>
      <c r="I9572" t="s">
        <v>32172</v>
      </c>
      <c r="J9572" t="s">
        <v>30167</v>
      </c>
      <c r="K9572" t="s">
        <v>66</v>
      </c>
      <c r="L9572" t="b">
        <v>1</v>
      </c>
      <c r="M9572">
        <v>1</v>
      </c>
      <c r="N9572">
        <f>_xlfn.XLOOKUP(B9572,Courses!A:A,Courses!E:E)</f>
        <v>35</v>
      </c>
      <c r="O9572">
        <v>321</v>
      </c>
      <c r="Q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Y9572">
        <v>0</v>
      </c>
      <c r="AA9572">
        <v>30</v>
      </c>
      <c r="AB9572" t="s">
        <v>30171</v>
      </c>
      <c r="AC9572" t="s">
        <v>30168</v>
      </c>
      <c r="AD9572">
        <v>3</v>
      </c>
    </row>
    <row r="9573" spans="1:34" x14ac:dyDescent="0.35">
      <c r="A9573" t="s">
        <v>36</v>
      </c>
      <c r="B9573" t="s">
        <v>37</v>
      </c>
      <c r="C9573" t="s">
        <v>32</v>
      </c>
      <c r="D9573" t="s">
        <v>33</v>
      </c>
      <c r="E9573" t="s">
        <v>38</v>
      </c>
      <c r="F9573" t="s">
        <v>39</v>
      </c>
      <c r="G9573" t="s">
        <v>30172</v>
      </c>
      <c r="H9573" t="s">
        <v>30173</v>
      </c>
      <c r="I9573" t="s">
        <v>32172</v>
      </c>
      <c r="J9573" t="s">
        <v>23822</v>
      </c>
      <c r="K9573" t="s">
        <v>66</v>
      </c>
      <c r="L9573" t="b">
        <v>1</v>
      </c>
      <c r="M9573">
        <v>39</v>
      </c>
      <c r="N9573">
        <f>_xlfn.XLOOKUP(B9573,Courses!A:A,Courses!E:E)</f>
        <v>35</v>
      </c>
      <c r="O9573">
        <v>321</v>
      </c>
      <c r="Q9573">
        <v>0</v>
      </c>
      <c r="S9573">
        <v>10</v>
      </c>
      <c r="T9573">
        <v>10</v>
      </c>
      <c r="U9573">
        <v>0</v>
      </c>
      <c r="V9573">
        <v>0</v>
      </c>
      <c r="W9573">
        <v>0</v>
      </c>
      <c r="Y9573">
        <v>0</v>
      </c>
      <c r="AA9573">
        <v>16055</v>
      </c>
      <c r="AB9573" t="s">
        <v>30174</v>
      </c>
      <c r="AC9573" t="s">
        <v>30175</v>
      </c>
      <c r="AD9573">
        <v>38</v>
      </c>
      <c r="AF9573" t="s">
        <v>30176</v>
      </c>
      <c r="AG9573" t="s">
        <v>30177</v>
      </c>
      <c r="AH9573" t="s">
        <v>30178</v>
      </c>
    </row>
    <row r="9574" spans="1:34" x14ac:dyDescent="0.35">
      <c r="A9574" t="s">
        <v>311</v>
      </c>
      <c r="B9574" t="s">
        <v>46</v>
      </c>
      <c r="C9574" t="s">
        <v>32</v>
      </c>
      <c r="D9574" t="s">
        <v>33</v>
      </c>
      <c r="E9574" t="s">
        <v>38</v>
      </c>
      <c r="F9574" t="s">
        <v>39</v>
      </c>
      <c r="G9574" t="s">
        <v>30172</v>
      </c>
      <c r="H9574" t="s">
        <v>30173</v>
      </c>
      <c r="I9574" t="s">
        <v>32172</v>
      </c>
      <c r="J9574" t="s">
        <v>23822</v>
      </c>
      <c r="K9574" t="s">
        <v>66</v>
      </c>
      <c r="L9574" t="b">
        <v>1</v>
      </c>
      <c r="M9574">
        <v>10</v>
      </c>
      <c r="N9574">
        <f>_xlfn.XLOOKUP(B9574,Courses!A:A,Courses!E:E)</f>
        <v>46</v>
      </c>
      <c r="O9574">
        <v>205</v>
      </c>
      <c r="Q9574">
        <v>0</v>
      </c>
      <c r="S9574">
        <v>2</v>
      </c>
      <c r="T9574">
        <v>2</v>
      </c>
      <c r="U9574">
        <v>0</v>
      </c>
      <c r="V9574">
        <v>0</v>
      </c>
      <c r="W9574">
        <v>0</v>
      </c>
      <c r="Y9574">
        <v>0</v>
      </c>
      <c r="AA9574">
        <v>1213</v>
      </c>
      <c r="AB9574" t="s">
        <v>30179</v>
      </c>
      <c r="AC9574" t="s">
        <v>30175</v>
      </c>
      <c r="AD9574">
        <v>38</v>
      </c>
      <c r="AF9574" t="s">
        <v>30180</v>
      </c>
    </row>
    <row r="9575" spans="1:34" x14ac:dyDescent="0.35">
      <c r="A9575" t="s">
        <v>162</v>
      </c>
      <c r="B9575" t="s">
        <v>62</v>
      </c>
      <c r="C9575" t="s">
        <v>32</v>
      </c>
      <c r="D9575" t="s">
        <v>33</v>
      </c>
      <c r="E9575" t="s">
        <v>38</v>
      </c>
      <c r="F9575" t="s">
        <v>39</v>
      </c>
      <c r="G9575" t="s">
        <v>30172</v>
      </c>
      <c r="H9575" t="s">
        <v>30173</v>
      </c>
      <c r="I9575" t="s">
        <v>32172</v>
      </c>
      <c r="J9575" t="s">
        <v>23822</v>
      </c>
      <c r="K9575" t="s">
        <v>66</v>
      </c>
      <c r="L9575" t="b">
        <v>1</v>
      </c>
      <c r="M9575">
        <v>72</v>
      </c>
      <c r="N9575">
        <f>_xlfn.XLOOKUP(B9575,Courses!A:A,Courses!E:E)</f>
        <v>56</v>
      </c>
      <c r="O9575">
        <v>351</v>
      </c>
      <c r="Q9575">
        <v>0</v>
      </c>
      <c r="S9575">
        <v>22</v>
      </c>
      <c r="T9575">
        <v>22</v>
      </c>
      <c r="U9575">
        <v>0</v>
      </c>
      <c r="V9575">
        <v>0</v>
      </c>
      <c r="W9575">
        <v>0</v>
      </c>
      <c r="Y9575">
        <v>0</v>
      </c>
      <c r="AA9575">
        <v>72914</v>
      </c>
      <c r="AB9575" t="s">
        <v>30181</v>
      </c>
      <c r="AC9575" t="s">
        <v>30175</v>
      </c>
      <c r="AD9575">
        <v>38</v>
      </c>
      <c r="AF9575" t="s">
        <v>30182</v>
      </c>
      <c r="AG9575" t="s">
        <v>30183</v>
      </c>
      <c r="AH9575" t="s">
        <v>30184</v>
      </c>
    </row>
    <row r="9576" spans="1:34" x14ac:dyDescent="0.35">
      <c r="A9576" t="s">
        <v>103</v>
      </c>
      <c r="B9576" t="s">
        <v>50</v>
      </c>
      <c r="C9576" t="s">
        <v>32</v>
      </c>
      <c r="D9576" t="s">
        <v>33</v>
      </c>
      <c r="E9576" t="s">
        <v>38</v>
      </c>
      <c r="F9576" t="s">
        <v>39</v>
      </c>
      <c r="G9576" t="s">
        <v>30172</v>
      </c>
      <c r="H9576" t="s">
        <v>30173</v>
      </c>
      <c r="I9576" t="s">
        <v>32172</v>
      </c>
      <c r="J9576" t="s">
        <v>23822</v>
      </c>
      <c r="K9576" t="s">
        <v>66</v>
      </c>
      <c r="L9576" t="b">
        <v>1</v>
      </c>
      <c r="M9576">
        <v>47</v>
      </c>
      <c r="N9576">
        <f>_xlfn.XLOOKUP(B9576,Courses!A:A,Courses!E:E)</f>
        <v>47</v>
      </c>
      <c r="O9576">
        <v>263</v>
      </c>
      <c r="Q9576">
        <v>0</v>
      </c>
      <c r="S9576">
        <v>15</v>
      </c>
      <c r="T9576">
        <v>15</v>
      </c>
      <c r="U9576">
        <v>0</v>
      </c>
      <c r="V9576">
        <v>0</v>
      </c>
      <c r="W9576">
        <v>0</v>
      </c>
      <c r="Y9576">
        <v>0</v>
      </c>
      <c r="AA9576">
        <v>17643</v>
      </c>
      <c r="AB9576" t="s">
        <v>30185</v>
      </c>
      <c r="AC9576" t="s">
        <v>30175</v>
      </c>
      <c r="AD9576">
        <v>38</v>
      </c>
      <c r="AF9576" t="s">
        <v>30186</v>
      </c>
      <c r="AG9576" t="s">
        <v>30187</v>
      </c>
      <c r="AH9576" t="s">
        <v>30188</v>
      </c>
    </row>
    <row r="9577" spans="1:34" x14ac:dyDescent="0.35">
      <c r="A9577" t="s">
        <v>268</v>
      </c>
      <c r="B9577" t="s">
        <v>48</v>
      </c>
      <c r="C9577" t="s">
        <v>32</v>
      </c>
      <c r="D9577" t="s">
        <v>33</v>
      </c>
      <c r="E9577" t="s">
        <v>38</v>
      </c>
      <c r="F9577" t="s">
        <v>39</v>
      </c>
      <c r="G9577" t="s">
        <v>30172</v>
      </c>
      <c r="H9577" t="s">
        <v>30173</v>
      </c>
      <c r="I9577" t="s">
        <v>32172</v>
      </c>
      <c r="J9577" t="s">
        <v>23822</v>
      </c>
      <c r="K9577" t="s">
        <v>66</v>
      </c>
      <c r="L9577" t="b">
        <v>1</v>
      </c>
      <c r="M9577">
        <v>24</v>
      </c>
      <c r="N9577">
        <f>_xlfn.XLOOKUP(B9577,Courses!A:A,Courses!E:E)</f>
        <v>24</v>
      </c>
      <c r="O9577">
        <v>51</v>
      </c>
      <c r="Q9577">
        <v>0</v>
      </c>
      <c r="S9577">
        <v>4</v>
      </c>
      <c r="T9577">
        <v>4</v>
      </c>
      <c r="U9577">
        <v>0</v>
      </c>
      <c r="V9577">
        <v>0</v>
      </c>
      <c r="W9577">
        <v>0</v>
      </c>
      <c r="Y9577">
        <v>0</v>
      </c>
      <c r="AA9577">
        <v>3615</v>
      </c>
      <c r="AB9577" t="s">
        <v>30189</v>
      </c>
      <c r="AC9577" t="s">
        <v>30175</v>
      </c>
      <c r="AD9577">
        <v>38</v>
      </c>
      <c r="AF9577" t="s">
        <v>30190</v>
      </c>
      <c r="AG9577" t="s">
        <v>30191</v>
      </c>
      <c r="AH9577" t="s">
        <v>30192</v>
      </c>
    </row>
    <row r="9578" spans="1:34" x14ac:dyDescent="0.35">
      <c r="A9578" t="s">
        <v>268</v>
      </c>
      <c r="B9578" t="s">
        <v>48</v>
      </c>
      <c r="C9578" t="s">
        <v>32</v>
      </c>
      <c r="D9578" t="s">
        <v>33</v>
      </c>
      <c r="E9578" t="s">
        <v>38</v>
      </c>
      <c r="F9578" t="s">
        <v>39</v>
      </c>
      <c r="G9578" t="s">
        <v>30193</v>
      </c>
      <c r="H9578" t="s">
        <v>30194</v>
      </c>
      <c r="I9578" t="s">
        <v>32172</v>
      </c>
      <c r="J9578" t="s">
        <v>23552</v>
      </c>
      <c r="K9578" t="s">
        <v>66</v>
      </c>
      <c r="L9578" t="b">
        <v>1</v>
      </c>
      <c r="M9578">
        <v>5</v>
      </c>
      <c r="N9578">
        <f>_xlfn.XLOOKUP(B9578,Courses!A:A,Courses!E:E)</f>
        <v>24</v>
      </c>
      <c r="O9578">
        <v>51</v>
      </c>
      <c r="Q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Y9578">
        <v>0</v>
      </c>
      <c r="AA9578">
        <v>120</v>
      </c>
      <c r="AB9578" t="s">
        <v>30196</v>
      </c>
      <c r="AC9578" t="s">
        <v>30195</v>
      </c>
      <c r="AD9578">
        <v>32</v>
      </c>
      <c r="AG9578" t="s">
        <v>30197</v>
      </c>
      <c r="AH9578" t="s">
        <v>30198</v>
      </c>
    </row>
    <row r="9579" spans="1:34" x14ac:dyDescent="0.35">
      <c r="A9579" t="s">
        <v>103</v>
      </c>
      <c r="B9579" t="s">
        <v>50</v>
      </c>
      <c r="C9579" t="s">
        <v>32</v>
      </c>
      <c r="D9579" t="s">
        <v>33</v>
      </c>
      <c r="E9579" t="s">
        <v>38</v>
      </c>
      <c r="F9579" t="s">
        <v>39</v>
      </c>
      <c r="G9579" t="s">
        <v>30193</v>
      </c>
      <c r="H9579" t="s">
        <v>30194</v>
      </c>
      <c r="I9579" t="s">
        <v>32172</v>
      </c>
      <c r="J9579" t="s">
        <v>23552</v>
      </c>
      <c r="K9579" t="s">
        <v>66</v>
      </c>
      <c r="L9579" t="b">
        <v>1</v>
      </c>
      <c r="M9579">
        <v>0</v>
      </c>
      <c r="N9579">
        <f>_xlfn.XLOOKUP(B9579,Courses!A:A,Courses!E:E)</f>
        <v>47</v>
      </c>
      <c r="O9579">
        <v>263</v>
      </c>
      <c r="Q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Y9579">
        <v>0</v>
      </c>
      <c r="AA9579">
        <v>0</v>
      </c>
      <c r="AB9579" t="s">
        <v>30199</v>
      </c>
      <c r="AC9579" t="s">
        <v>30195</v>
      </c>
      <c r="AD9579">
        <v>32</v>
      </c>
    </row>
    <row r="9580" spans="1:34" x14ac:dyDescent="0.35">
      <c r="A9580" t="s">
        <v>162</v>
      </c>
      <c r="B9580" t="s">
        <v>62</v>
      </c>
      <c r="C9580" t="s">
        <v>32</v>
      </c>
      <c r="D9580" t="s">
        <v>33</v>
      </c>
      <c r="E9580" t="s">
        <v>38</v>
      </c>
      <c r="F9580" t="s">
        <v>39</v>
      </c>
      <c r="G9580" t="s">
        <v>30193</v>
      </c>
      <c r="H9580" t="s">
        <v>30194</v>
      </c>
      <c r="I9580" t="s">
        <v>32172</v>
      </c>
      <c r="J9580" t="s">
        <v>23552</v>
      </c>
      <c r="K9580" t="s">
        <v>66</v>
      </c>
      <c r="L9580" t="b">
        <v>1</v>
      </c>
      <c r="M9580">
        <v>4</v>
      </c>
      <c r="N9580">
        <f>_xlfn.XLOOKUP(B9580,Courses!A:A,Courses!E:E)</f>
        <v>56</v>
      </c>
      <c r="O9580">
        <v>351</v>
      </c>
      <c r="Q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Y9580">
        <v>0</v>
      </c>
      <c r="AA9580">
        <v>144</v>
      </c>
      <c r="AB9580" t="s">
        <v>30200</v>
      </c>
      <c r="AC9580" t="s">
        <v>30195</v>
      </c>
      <c r="AD9580">
        <v>32</v>
      </c>
      <c r="AG9580" t="s">
        <v>30201</v>
      </c>
      <c r="AH9580" t="s">
        <v>30201</v>
      </c>
    </row>
    <row r="9581" spans="1:34" x14ac:dyDescent="0.35">
      <c r="A9581" t="s">
        <v>311</v>
      </c>
      <c r="B9581" t="s">
        <v>46</v>
      </c>
      <c r="C9581" t="s">
        <v>32</v>
      </c>
      <c r="D9581" t="s">
        <v>33</v>
      </c>
      <c r="E9581" t="s">
        <v>38</v>
      </c>
      <c r="F9581" t="s">
        <v>39</v>
      </c>
      <c r="G9581" t="s">
        <v>30193</v>
      </c>
      <c r="H9581" t="s">
        <v>30194</v>
      </c>
      <c r="I9581" t="s">
        <v>32172</v>
      </c>
      <c r="J9581" t="s">
        <v>23552</v>
      </c>
      <c r="K9581" t="s">
        <v>66</v>
      </c>
      <c r="L9581" t="b">
        <v>1</v>
      </c>
      <c r="M9581">
        <v>0</v>
      </c>
      <c r="N9581">
        <f>_xlfn.XLOOKUP(B9581,Courses!A:A,Courses!E:E)</f>
        <v>46</v>
      </c>
      <c r="O9581">
        <v>205</v>
      </c>
      <c r="Q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Y9581">
        <v>0</v>
      </c>
      <c r="AA9581">
        <v>0</v>
      </c>
      <c r="AB9581" t="s">
        <v>30202</v>
      </c>
      <c r="AC9581" t="s">
        <v>30195</v>
      </c>
      <c r="AD9581">
        <v>32</v>
      </c>
    </row>
    <row r="9582" spans="1:34" x14ac:dyDescent="0.35">
      <c r="A9582" t="s">
        <v>36</v>
      </c>
      <c r="B9582" t="s">
        <v>37</v>
      </c>
      <c r="C9582" t="s">
        <v>32</v>
      </c>
      <c r="D9582" t="s">
        <v>33</v>
      </c>
      <c r="E9582" t="s">
        <v>38</v>
      </c>
      <c r="F9582" t="s">
        <v>39</v>
      </c>
      <c r="G9582" t="s">
        <v>30193</v>
      </c>
      <c r="H9582" t="s">
        <v>30194</v>
      </c>
      <c r="I9582" t="s">
        <v>32172</v>
      </c>
      <c r="J9582" t="s">
        <v>23552</v>
      </c>
      <c r="K9582" t="s">
        <v>66</v>
      </c>
      <c r="L9582" t="b">
        <v>1</v>
      </c>
      <c r="M9582">
        <v>7</v>
      </c>
      <c r="N9582">
        <f>_xlfn.XLOOKUP(B9582,Courses!A:A,Courses!E:E)</f>
        <v>35</v>
      </c>
      <c r="O9582">
        <v>321</v>
      </c>
      <c r="Q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Y9582">
        <v>0</v>
      </c>
      <c r="AA9582">
        <v>3870</v>
      </c>
      <c r="AB9582" t="s">
        <v>30203</v>
      </c>
      <c r="AC9582" t="s">
        <v>30195</v>
      </c>
      <c r="AD9582">
        <v>32</v>
      </c>
      <c r="AG9582" t="s">
        <v>30204</v>
      </c>
      <c r="AH9582" t="s">
        <v>30204</v>
      </c>
    </row>
    <row r="9583" spans="1:34" x14ac:dyDescent="0.35">
      <c r="A9583" t="s">
        <v>36</v>
      </c>
      <c r="B9583" t="s">
        <v>37</v>
      </c>
      <c r="C9583" t="s">
        <v>32</v>
      </c>
      <c r="D9583" t="s">
        <v>33</v>
      </c>
      <c r="E9583" t="s">
        <v>38</v>
      </c>
      <c r="F9583" t="s">
        <v>39</v>
      </c>
      <c r="G9583" t="s">
        <v>30205</v>
      </c>
      <c r="H9583" t="s">
        <v>30206</v>
      </c>
      <c r="I9583" t="s">
        <v>32172</v>
      </c>
      <c r="J9583" t="s">
        <v>30207</v>
      </c>
      <c r="K9583" t="s">
        <v>66</v>
      </c>
      <c r="L9583" t="b">
        <v>1</v>
      </c>
      <c r="M9583">
        <v>9</v>
      </c>
      <c r="N9583">
        <f>_xlfn.XLOOKUP(B9583,Courses!A:A,Courses!E:E)</f>
        <v>35</v>
      </c>
      <c r="O9583">
        <v>321</v>
      </c>
      <c r="Q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Y9583">
        <v>0</v>
      </c>
      <c r="AA9583">
        <v>4672</v>
      </c>
      <c r="AB9583" t="s">
        <v>30208</v>
      </c>
      <c r="AC9583" t="s">
        <v>30209</v>
      </c>
      <c r="AD9583">
        <v>22</v>
      </c>
      <c r="AG9583" t="s">
        <v>30210</v>
      </c>
      <c r="AH9583" t="s">
        <v>30211</v>
      </c>
    </row>
    <row r="9584" spans="1:34" x14ac:dyDescent="0.35">
      <c r="A9584" t="s">
        <v>311</v>
      </c>
      <c r="B9584" t="s">
        <v>46</v>
      </c>
      <c r="C9584" t="s">
        <v>32</v>
      </c>
      <c r="D9584" t="s">
        <v>33</v>
      </c>
      <c r="E9584" t="s">
        <v>38</v>
      </c>
      <c r="F9584" t="s">
        <v>39</v>
      </c>
      <c r="G9584" t="s">
        <v>30205</v>
      </c>
      <c r="H9584" t="s">
        <v>30206</v>
      </c>
      <c r="I9584" t="s">
        <v>32172</v>
      </c>
      <c r="J9584" t="s">
        <v>30207</v>
      </c>
      <c r="K9584" t="s">
        <v>66</v>
      </c>
      <c r="L9584" t="b">
        <v>1</v>
      </c>
      <c r="M9584">
        <v>7</v>
      </c>
      <c r="N9584">
        <f>_xlfn.XLOOKUP(B9584,Courses!A:A,Courses!E:E)</f>
        <v>46</v>
      </c>
      <c r="O9584">
        <v>205</v>
      </c>
      <c r="Q9584">
        <v>0</v>
      </c>
      <c r="S9584">
        <v>1</v>
      </c>
      <c r="T9584">
        <v>1</v>
      </c>
      <c r="U9584">
        <v>0</v>
      </c>
      <c r="V9584">
        <v>0</v>
      </c>
      <c r="W9584">
        <v>0</v>
      </c>
      <c r="Y9584">
        <v>0</v>
      </c>
      <c r="AA9584">
        <v>14205</v>
      </c>
      <c r="AB9584" t="s">
        <v>30212</v>
      </c>
      <c r="AC9584" t="s">
        <v>30209</v>
      </c>
      <c r="AD9584">
        <v>22</v>
      </c>
      <c r="AF9584" t="s">
        <v>30213</v>
      </c>
    </row>
    <row r="9585" spans="1:34" x14ac:dyDescent="0.35">
      <c r="A9585" t="s">
        <v>162</v>
      </c>
      <c r="B9585" t="s">
        <v>62</v>
      </c>
      <c r="C9585" t="s">
        <v>32</v>
      </c>
      <c r="D9585" t="s">
        <v>33</v>
      </c>
      <c r="E9585" t="s">
        <v>38</v>
      </c>
      <c r="F9585" t="s">
        <v>39</v>
      </c>
      <c r="G9585" t="s">
        <v>30205</v>
      </c>
      <c r="H9585" t="s">
        <v>30206</v>
      </c>
      <c r="I9585" t="s">
        <v>32172</v>
      </c>
      <c r="J9585" t="s">
        <v>30207</v>
      </c>
      <c r="K9585" t="s">
        <v>66</v>
      </c>
      <c r="L9585" t="b">
        <v>1</v>
      </c>
      <c r="M9585">
        <v>52</v>
      </c>
      <c r="N9585">
        <f>_xlfn.XLOOKUP(B9585,Courses!A:A,Courses!E:E)</f>
        <v>56</v>
      </c>
      <c r="O9585">
        <v>351</v>
      </c>
      <c r="Q9585">
        <v>0</v>
      </c>
      <c r="S9585">
        <v>15</v>
      </c>
      <c r="T9585">
        <v>15</v>
      </c>
      <c r="U9585">
        <v>0</v>
      </c>
      <c r="V9585">
        <v>0</v>
      </c>
      <c r="W9585">
        <v>0</v>
      </c>
      <c r="Y9585">
        <v>0</v>
      </c>
      <c r="AA9585">
        <v>37621</v>
      </c>
      <c r="AB9585" t="s">
        <v>30214</v>
      </c>
      <c r="AC9585" t="s">
        <v>30209</v>
      </c>
      <c r="AD9585">
        <v>22</v>
      </c>
      <c r="AF9585" t="s">
        <v>30215</v>
      </c>
      <c r="AG9585" t="s">
        <v>30216</v>
      </c>
      <c r="AH9585" t="s">
        <v>30217</v>
      </c>
    </row>
    <row r="9586" spans="1:34" x14ac:dyDescent="0.35">
      <c r="A9586" t="s">
        <v>103</v>
      </c>
      <c r="B9586" t="s">
        <v>50</v>
      </c>
      <c r="C9586" t="s">
        <v>32</v>
      </c>
      <c r="D9586" t="s">
        <v>33</v>
      </c>
      <c r="E9586" t="s">
        <v>38</v>
      </c>
      <c r="F9586" t="s">
        <v>39</v>
      </c>
      <c r="G9586" t="s">
        <v>30205</v>
      </c>
      <c r="H9586" t="s">
        <v>30206</v>
      </c>
      <c r="I9586" t="s">
        <v>32172</v>
      </c>
      <c r="J9586" t="s">
        <v>30207</v>
      </c>
      <c r="K9586" t="s">
        <v>66</v>
      </c>
      <c r="L9586" t="b">
        <v>1</v>
      </c>
      <c r="M9586">
        <v>31</v>
      </c>
      <c r="N9586">
        <f>_xlfn.XLOOKUP(B9586,Courses!A:A,Courses!E:E)</f>
        <v>47</v>
      </c>
      <c r="O9586">
        <v>263</v>
      </c>
      <c r="Q9586">
        <v>0</v>
      </c>
      <c r="S9586">
        <v>10</v>
      </c>
      <c r="T9586">
        <v>10</v>
      </c>
      <c r="U9586">
        <v>0</v>
      </c>
      <c r="V9586">
        <v>0</v>
      </c>
      <c r="W9586">
        <v>0</v>
      </c>
      <c r="Y9586">
        <v>0</v>
      </c>
      <c r="AA9586">
        <v>14177</v>
      </c>
      <c r="AB9586" t="s">
        <v>30218</v>
      </c>
      <c r="AC9586" t="s">
        <v>30209</v>
      </c>
      <c r="AD9586">
        <v>22</v>
      </c>
      <c r="AF9586" t="s">
        <v>30219</v>
      </c>
      <c r="AG9586" t="s">
        <v>30220</v>
      </c>
      <c r="AH9586" t="s">
        <v>30220</v>
      </c>
    </row>
    <row r="9587" spans="1:34" x14ac:dyDescent="0.35">
      <c r="A9587" t="s">
        <v>268</v>
      </c>
      <c r="B9587" t="s">
        <v>48</v>
      </c>
      <c r="C9587" t="s">
        <v>32</v>
      </c>
      <c r="D9587" t="s">
        <v>33</v>
      </c>
      <c r="E9587" t="s">
        <v>38</v>
      </c>
      <c r="F9587" t="s">
        <v>39</v>
      </c>
      <c r="G9587" t="s">
        <v>30205</v>
      </c>
      <c r="H9587" t="s">
        <v>30206</v>
      </c>
      <c r="I9587" t="s">
        <v>32172</v>
      </c>
      <c r="J9587" t="s">
        <v>30207</v>
      </c>
      <c r="K9587" t="s">
        <v>66</v>
      </c>
      <c r="L9587" t="b">
        <v>1</v>
      </c>
      <c r="M9587">
        <v>5</v>
      </c>
      <c r="N9587">
        <f>_xlfn.XLOOKUP(B9587,Courses!A:A,Courses!E:E)</f>
        <v>24</v>
      </c>
      <c r="O9587">
        <v>51</v>
      </c>
      <c r="Q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Y9587">
        <v>0</v>
      </c>
      <c r="AA9587">
        <v>6651</v>
      </c>
      <c r="AB9587" t="s">
        <v>30221</v>
      </c>
      <c r="AC9587" t="s">
        <v>30209</v>
      </c>
      <c r="AD9587">
        <v>22</v>
      </c>
      <c r="AG9587" t="s">
        <v>30222</v>
      </c>
      <c r="AH9587" t="s">
        <v>30223</v>
      </c>
    </row>
    <row r="9588" spans="1:34" x14ac:dyDescent="0.35">
      <c r="A9588" t="s">
        <v>268</v>
      </c>
      <c r="B9588" t="s">
        <v>48</v>
      </c>
      <c r="C9588" t="s">
        <v>32</v>
      </c>
      <c r="D9588" t="s">
        <v>33</v>
      </c>
      <c r="E9588" t="s">
        <v>38</v>
      </c>
      <c r="F9588" t="s">
        <v>39</v>
      </c>
      <c r="G9588" t="s">
        <v>30224</v>
      </c>
      <c r="H9588" t="s">
        <v>30225</v>
      </c>
      <c r="I9588" t="s">
        <v>32172</v>
      </c>
      <c r="J9588" t="s">
        <v>23566</v>
      </c>
      <c r="K9588" t="s">
        <v>66</v>
      </c>
      <c r="L9588" t="b">
        <v>1</v>
      </c>
      <c r="M9588">
        <v>14</v>
      </c>
      <c r="N9588">
        <f>_xlfn.XLOOKUP(B9588,Courses!A:A,Courses!E:E)</f>
        <v>24</v>
      </c>
      <c r="O9588">
        <v>51</v>
      </c>
      <c r="Q9588">
        <v>0</v>
      </c>
      <c r="S9588">
        <v>1</v>
      </c>
      <c r="T9588">
        <v>1</v>
      </c>
      <c r="U9588">
        <v>0</v>
      </c>
      <c r="V9588">
        <v>0</v>
      </c>
      <c r="W9588">
        <v>0</v>
      </c>
      <c r="Y9588">
        <v>0</v>
      </c>
      <c r="AA9588">
        <v>28481</v>
      </c>
      <c r="AB9588" t="s">
        <v>30227</v>
      </c>
      <c r="AC9588" t="s">
        <v>30226</v>
      </c>
      <c r="AD9588">
        <v>21</v>
      </c>
      <c r="AF9588" t="s">
        <v>30228</v>
      </c>
      <c r="AG9588" t="s">
        <v>30229</v>
      </c>
      <c r="AH9588" t="s">
        <v>30230</v>
      </c>
    </row>
    <row r="9589" spans="1:34" x14ac:dyDescent="0.35">
      <c r="A9589" t="s">
        <v>103</v>
      </c>
      <c r="B9589" t="s">
        <v>50</v>
      </c>
      <c r="C9589" t="s">
        <v>32</v>
      </c>
      <c r="D9589" t="s">
        <v>33</v>
      </c>
      <c r="E9589" t="s">
        <v>38</v>
      </c>
      <c r="F9589" t="s">
        <v>39</v>
      </c>
      <c r="G9589" t="s">
        <v>30224</v>
      </c>
      <c r="H9589" t="s">
        <v>30225</v>
      </c>
      <c r="I9589" t="s">
        <v>32172</v>
      </c>
      <c r="J9589" t="s">
        <v>23566</v>
      </c>
      <c r="K9589" t="s">
        <v>66</v>
      </c>
      <c r="L9589" t="b">
        <v>1</v>
      </c>
      <c r="M9589">
        <v>15</v>
      </c>
      <c r="N9589">
        <f>_xlfn.XLOOKUP(B9589,Courses!A:A,Courses!E:E)</f>
        <v>47</v>
      </c>
      <c r="O9589">
        <v>263</v>
      </c>
      <c r="Q9589">
        <v>0</v>
      </c>
      <c r="S9589">
        <v>5</v>
      </c>
      <c r="T9589">
        <v>5</v>
      </c>
      <c r="U9589">
        <v>0</v>
      </c>
      <c r="V9589">
        <v>0</v>
      </c>
      <c r="W9589">
        <v>0</v>
      </c>
      <c r="Y9589">
        <v>0</v>
      </c>
      <c r="AA9589">
        <v>7097</v>
      </c>
      <c r="AB9589" t="s">
        <v>30231</v>
      </c>
      <c r="AC9589" t="s">
        <v>30226</v>
      </c>
      <c r="AD9589">
        <v>21</v>
      </c>
      <c r="AF9589" t="s">
        <v>30232</v>
      </c>
      <c r="AG9589" t="s">
        <v>30233</v>
      </c>
      <c r="AH9589" t="s">
        <v>30234</v>
      </c>
    </row>
    <row r="9590" spans="1:34" x14ac:dyDescent="0.35">
      <c r="A9590" t="s">
        <v>162</v>
      </c>
      <c r="B9590" t="s">
        <v>62</v>
      </c>
      <c r="C9590" t="s">
        <v>32</v>
      </c>
      <c r="D9590" t="s">
        <v>33</v>
      </c>
      <c r="E9590" t="s">
        <v>38</v>
      </c>
      <c r="F9590" t="s">
        <v>39</v>
      </c>
      <c r="G9590" t="s">
        <v>30224</v>
      </c>
      <c r="H9590" t="s">
        <v>30225</v>
      </c>
      <c r="I9590" t="s">
        <v>32172</v>
      </c>
      <c r="J9590" t="s">
        <v>23566</v>
      </c>
      <c r="K9590" t="s">
        <v>66</v>
      </c>
      <c r="L9590" t="b">
        <v>1</v>
      </c>
      <c r="M9590">
        <v>28</v>
      </c>
      <c r="N9590">
        <f>_xlfn.XLOOKUP(B9590,Courses!A:A,Courses!E:E)</f>
        <v>56</v>
      </c>
      <c r="O9590">
        <v>351</v>
      </c>
      <c r="Q9590">
        <v>0</v>
      </c>
      <c r="S9590">
        <v>6</v>
      </c>
      <c r="T9590">
        <v>7</v>
      </c>
      <c r="U9590">
        <v>0</v>
      </c>
      <c r="V9590">
        <v>0</v>
      </c>
      <c r="W9590">
        <v>0</v>
      </c>
      <c r="Y9590">
        <v>0</v>
      </c>
      <c r="AA9590">
        <v>13346</v>
      </c>
      <c r="AB9590" t="s">
        <v>30235</v>
      </c>
      <c r="AC9590" t="s">
        <v>30226</v>
      </c>
      <c r="AD9590">
        <v>21</v>
      </c>
      <c r="AF9590" t="s">
        <v>30236</v>
      </c>
      <c r="AG9590" t="s">
        <v>30237</v>
      </c>
      <c r="AH9590" t="s">
        <v>30238</v>
      </c>
    </row>
    <row r="9591" spans="1:34" x14ac:dyDescent="0.35">
      <c r="A9591" t="s">
        <v>311</v>
      </c>
      <c r="B9591" t="s">
        <v>46</v>
      </c>
      <c r="C9591" t="s">
        <v>32</v>
      </c>
      <c r="D9591" t="s">
        <v>33</v>
      </c>
      <c r="E9591" t="s">
        <v>38</v>
      </c>
      <c r="F9591" t="s">
        <v>39</v>
      </c>
      <c r="G9591" t="s">
        <v>30224</v>
      </c>
      <c r="H9591" t="s">
        <v>30225</v>
      </c>
      <c r="I9591" t="s">
        <v>32172</v>
      </c>
      <c r="J9591" t="s">
        <v>23566</v>
      </c>
      <c r="K9591" t="s">
        <v>66</v>
      </c>
      <c r="L9591" t="b">
        <v>1</v>
      </c>
      <c r="M9591">
        <v>12</v>
      </c>
      <c r="N9591">
        <f>_xlfn.XLOOKUP(B9591,Courses!A:A,Courses!E:E)</f>
        <v>46</v>
      </c>
      <c r="O9591">
        <v>205</v>
      </c>
      <c r="Q9591">
        <v>0</v>
      </c>
      <c r="S9591">
        <v>3</v>
      </c>
      <c r="T9591">
        <v>3</v>
      </c>
      <c r="U9591">
        <v>0</v>
      </c>
      <c r="V9591">
        <v>0</v>
      </c>
      <c r="W9591">
        <v>0</v>
      </c>
      <c r="Y9591">
        <v>0</v>
      </c>
      <c r="AA9591">
        <v>2422</v>
      </c>
      <c r="AB9591" t="s">
        <v>30239</v>
      </c>
      <c r="AC9591" t="s">
        <v>30226</v>
      </c>
      <c r="AD9591">
        <v>21</v>
      </c>
      <c r="AF9591" t="s">
        <v>30240</v>
      </c>
    </row>
    <row r="9592" spans="1:34" x14ac:dyDescent="0.35">
      <c r="A9592" t="s">
        <v>36</v>
      </c>
      <c r="B9592" t="s">
        <v>37</v>
      </c>
      <c r="C9592" t="s">
        <v>32</v>
      </c>
      <c r="D9592" t="s">
        <v>33</v>
      </c>
      <c r="E9592" t="s">
        <v>38</v>
      </c>
      <c r="F9592" t="s">
        <v>39</v>
      </c>
      <c r="G9592" t="s">
        <v>30224</v>
      </c>
      <c r="H9592" t="s">
        <v>30225</v>
      </c>
      <c r="I9592" t="s">
        <v>32172</v>
      </c>
      <c r="J9592" t="s">
        <v>23566</v>
      </c>
      <c r="K9592" t="s">
        <v>66</v>
      </c>
      <c r="L9592" t="b">
        <v>1</v>
      </c>
      <c r="M9592">
        <v>13</v>
      </c>
      <c r="N9592">
        <f>_xlfn.XLOOKUP(B9592,Courses!A:A,Courses!E:E)</f>
        <v>35</v>
      </c>
      <c r="O9592">
        <v>321</v>
      </c>
      <c r="Q9592">
        <v>0</v>
      </c>
      <c r="S9592">
        <v>2</v>
      </c>
      <c r="T9592">
        <v>2</v>
      </c>
      <c r="U9592">
        <v>0</v>
      </c>
      <c r="V9592">
        <v>0</v>
      </c>
      <c r="W9592">
        <v>0</v>
      </c>
      <c r="Y9592">
        <v>0</v>
      </c>
      <c r="AA9592">
        <v>23436</v>
      </c>
      <c r="AB9592" t="s">
        <v>30241</v>
      </c>
      <c r="AC9592" t="s">
        <v>30226</v>
      </c>
      <c r="AD9592">
        <v>21</v>
      </c>
      <c r="AF9592" t="s">
        <v>30242</v>
      </c>
      <c r="AG9592" t="s">
        <v>30243</v>
      </c>
      <c r="AH9592" t="s">
        <v>30244</v>
      </c>
    </row>
    <row r="9593" spans="1:34" x14ac:dyDescent="0.35">
      <c r="A9593" t="s">
        <v>36</v>
      </c>
      <c r="B9593" t="s">
        <v>37</v>
      </c>
      <c r="C9593" t="s">
        <v>32</v>
      </c>
      <c r="D9593" t="s">
        <v>33</v>
      </c>
      <c r="E9593" t="s">
        <v>38</v>
      </c>
      <c r="F9593" t="s">
        <v>39</v>
      </c>
      <c r="G9593" t="s">
        <v>30245</v>
      </c>
      <c r="H9593" t="s">
        <v>30246</v>
      </c>
      <c r="I9593" t="s">
        <v>32172</v>
      </c>
      <c r="J9593" t="s">
        <v>30247</v>
      </c>
      <c r="K9593" t="s">
        <v>66</v>
      </c>
      <c r="L9593" t="b">
        <v>1</v>
      </c>
      <c r="M9593">
        <v>3</v>
      </c>
      <c r="N9593">
        <f>_xlfn.XLOOKUP(B9593,Courses!A:A,Courses!E:E)</f>
        <v>35</v>
      </c>
      <c r="O9593">
        <v>321</v>
      </c>
      <c r="Q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Y9593">
        <v>0</v>
      </c>
      <c r="AA9593">
        <v>1698</v>
      </c>
      <c r="AB9593" t="s">
        <v>30248</v>
      </c>
      <c r="AC9593" t="s">
        <v>30249</v>
      </c>
      <c r="AD9593">
        <v>5</v>
      </c>
      <c r="AG9593" t="s">
        <v>30250</v>
      </c>
      <c r="AH9593" t="s">
        <v>30251</v>
      </c>
    </row>
    <row r="9594" spans="1:34" x14ac:dyDescent="0.35">
      <c r="A9594" t="s">
        <v>311</v>
      </c>
      <c r="B9594" t="s">
        <v>46</v>
      </c>
      <c r="C9594" t="s">
        <v>32</v>
      </c>
      <c r="D9594" t="s">
        <v>33</v>
      </c>
      <c r="E9594" t="s">
        <v>38</v>
      </c>
      <c r="F9594" t="s">
        <v>39</v>
      </c>
      <c r="G9594" t="s">
        <v>30245</v>
      </c>
      <c r="H9594" t="s">
        <v>30246</v>
      </c>
      <c r="I9594" t="s">
        <v>32172</v>
      </c>
      <c r="J9594" t="s">
        <v>30247</v>
      </c>
      <c r="K9594" t="s">
        <v>66</v>
      </c>
      <c r="L9594" t="b">
        <v>1</v>
      </c>
      <c r="M9594">
        <v>1</v>
      </c>
      <c r="N9594">
        <f>_xlfn.XLOOKUP(B9594,Courses!A:A,Courses!E:E)</f>
        <v>46</v>
      </c>
      <c r="O9594">
        <v>205</v>
      </c>
      <c r="Q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Y9594">
        <v>0</v>
      </c>
      <c r="AA9594">
        <v>953</v>
      </c>
      <c r="AB9594" t="s">
        <v>30252</v>
      </c>
      <c r="AC9594" t="s">
        <v>30249</v>
      </c>
      <c r="AD9594">
        <v>5</v>
      </c>
    </row>
    <row r="9595" spans="1:34" x14ac:dyDescent="0.35">
      <c r="A9595" t="s">
        <v>162</v>
      </c>
      <c r="B9595" t="s">
        <v>62</v>
      </c>
      <c r="C9595" t="s">
        <v>32</v>
      </c>
      <c r="D9595" t="s">
        <v>33</v>
      </c>
      <c r="E9595" t="s">
        <v>38</v>
      </c>
      <c r="F9595" t="s">
        <v>39</v>
      </c>
      <c r="G9595" t="s">
        <v>30245</v>
      </c>
      <c r="H9595" t="s">
        <v>30246</v>
      </c>
      <c r="I9595" t="s">
        <v>32172</v>
      </c>
      <c r="J9595" t="s">
        <v>30247</v>
      </c>
      <c r="K9595" t="s">
        <v>66</v>
      </c>
      <c r="L9595" t="b">
        <v>1</v>
      </c>
      <c r="M9595">
        <v>2</v>
      </c>
      <c r="N9595">
        <f>_xlfn.XLOOKUP(B9595,Courses!A:A,Courses!E:E)</f>
        <v>56</v>
      </c>
      <c r="O9595">
        <v>351</v>
      </c>
      <c r="Q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Y9595">
        <v>0</v>
      </c>
      <c r="AA9595">
        <v>4854</v>
      </c>
      <c r="AB9595" t="s">
        <v>30253</v>
      </c>
      <c r="AC9595" t="s">
        <v>30249</v>
      </c>
      <c r="AD9595">
        <v>5</v>
      </c>
      <c r="AG9595" t="s">
        <v>30254</v>
      </c>
      <c r="AH9595" t="s">
        <v>30255</v>
      </c>
    </row>
    <row r="9596" spans="1:34" x14ac:dyDescent="0.35">
      <c r="A9596" t="s">
        <v>103</v>
      </c>
      <c r="B9596" t="s">
        <v>50</v>
      </c>
      <c r="C9596" t="s">
        <v>32</v>
      </c>
      <c r="D9596" t="s">
        <v>33</v>
      </c>
      <c r="E9596" t="s">
        <v>38</v>
      </c>
      <c r="F9596" t="s">
        <v>39</v>
      </c>
      <c r="G9596" t="s">
        <v>30245</v>
      </c>
      <c r="H9596" t="s">
        <v>30246</v>
      </c>
      <c r="I9596" t="s">
        <v>32172</v>
      </c>
      <c r="J9596" t="s">
        <v>30247</v>
      </c>
      <c r="K9596" t="s">
        <v>66</v>
      </c>
      <c r="L9596" t="b">
        <v>1</v>
      </c>
      <c r="M9596">
        <v>1</v>
      </c>
      <c r="N9596">
        <f>_xlfn.XLOOKUP(B9596,Courses!A:A,Courses!E:E)</f>
        <v>47</v>
      </c>
      <c r="O9596">
        <v>263</v>
      </c>
      <c r="Q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Y9596">
        <v>0</v>
      </c>
      <c r="AA9596">
        <v>29</v>
      </c>
      <c r="AB9596" t="s">
        <v>30256</v>
      </c>
      <c r="AC9596" t="s">
        <v>30249</v>
      </c>
      <c r="AD9596">
        <v>5</v>
      </c>
    </row>
    <row r="9597" spans="1:34" x14ac:dyDescent="0.35">
      <c r="A9597" t="s">
        <v>268</v>
      </c>
      <c r="B9597" t="s">
        <v>48</v>
      </c>
      <c r="C9597" t="s">
        <v>32</v>
      </c>
      <c r="D9597" t="s">
        <v>33</v>
      </c>
      <c r="E9597" t="s">
        <v>38</v>
      </c>
      <c r="F9597" t="s">
        <v>39</v>
      </c>
      <c r="G9597" t="s">
        <v>30245</v>
      </c>
      <c r="H9597" t="s">
        <v>30246</v>
      </c>
      <c r="I9597" t="s">
        <v>32172</v>
      </c>
      <c r="J9597" t="s">
        <v>30247</v>
      </c>
      <c r="K9597" t="s">
        <v>66</v>
      </c>
      <c r="L9597" t="b">
        <v>1</v>
      </c>
      <c r="M9597">
        <v>0</v>
      </c>
      <c r="N9597">
        <f>_xlfn.XLOOKUP(B9597,Courses!A:A,Courses!E:E)</f>
        <v>24</v>
      </c>
      <c r="O9597">
        <v>51</v>
      </c>
      <c r="Q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Y9597">
        <v>0</v>
      </c>
      <c r="AA9597">
        <v>0</v>
      </c>
      <c r="AC9597" t="s">
        <v>30249</v>
      </c>
      <c r="AD9597">
        <v>5</v>
      </c>
    </row>
    <row r="9598" spans="1:34" x14ac:dyDescent="0.35">
      <c r="A9598" t="s">
        <v>268</v>
      </c>
      <c r="B9598" t="s">
        <v>48</v>
      </c>
      <c r="C9598" t="s">
        <v>32</v>
      </c>
      <c r="D9598" t="s">
        <v>33</v>
      </c>
      <c r="E9598" t="s">
        <v>38</v>
      </c>
      <c r="F9598" t="s">
        <v>39</v>
      </c>
      <c r="G9598" t="s">
        <v>30257</v>
      </c>
      <c r="H9598" t="s">
        <v>30258</v>
      </c>
      <c r="I9598" t="s">
        <v>32172</v>
      </c>
      <c r="J9598" t="s">
        <v>30259</v>
      </c>
      <c r="K9598" t="s">
        <v>66</v>
      </c>
      <c r="L9598" t="b">
        <v>1</v>
      </c>
      <c r="M9598">
        <v>17</v>
      </c>
      <c r="N9598">
        <f>_xlfn.XLOOKUP(B9598,Courses!A:A,Courses!E:E)</f>
        <v>24</v>
      </c>
      <c r="O9598">
        <v>51</v>
      </c>
      <c r="Q9598">
        <v>0</v>
      </c>
      <c r="S9598">
        <v>2</v>
      </c>
      <c r="T9598">
        <v>2</v>
      </c>
      <c r="U9598">
        <v>0</v>
      </c>
      <c r="V9598">
        <v>0</v>
      </c>
      <c r="W9598">
        <v>0</v>
      </c>
      <c r="Y9598">
        <v>0</v>
      </c>
      <c r="AA9598">
        <v>5703</v>
      </c>
      <c r="AB9598" t="s">
        <v>30261</v>
      </c>
      <c r="AC9598" t="s">
        <v>30260</v>
      </c>
      <c r="AD9598">
        <v>14</v>
      </c>
      <c r="AF9598" t="s">
        <v>30262</v>
      </c>
      <c r="AG9598" t="s">
        <v>30263</v>
      </c>
      <c r="AH9598" t="s">
        <v>30264</v>
      </c>
    </row>
    <row r="9599" spans="1:34" x14ac:dyDescent="0.35">
      <c r="A9599" t="s">
        <v>103</v>
      </c>
      <c r="B9599" t="s">
        <v>50</v>
      </c>
      <c r="C9599" t="s">
        <v>32</v>
      </c>
      <c r="D9599" t="s">
        <v>33</v>
      </c>
      <c r="E9599" t="s">
        <v>38</v>
      </c>
      <c r="F9599" t="s">
        <v>39</v>
      </c>
      <c r="G9599" t="s">
        <v>30257</v>
      </c>
      <c r="H9599" t="s">
        <v>30258</v>
      </c>
      <c r="I9599" t="s">
        <v>32172</v>
      </c>
      <c r="J9599" t="s">
        <v>30259</v>
      </c>
      <c r="K9599" t="s">
        <v>66</v>
      </c>
      <c r="L9599" t="b">
        <v>1</v>
      </c>
      <c r="M9599">
        <v>20</v>
      </c>
      <c r="N9599">
        <f>_xlfn.XLOOKUP(B9599,Courses!A:A,Courses!E:E)</f>
        <v>47</v>
      </c>
      <c r="O9599">
        <v>263</v>
      </c>
      <c r="Q9599">
        <v>0</v>
      </c>
      <c r="S9599">
        <v>6</v>
      </c>
      <c r="T9599">
        <v>8</v>
      </c>
      <c r="U9599">
        <v>0</v>
      </c>
      <c r="V9599">
        <v>0</v>
      </c>
      <c r="W9599">
        <v>0</v>
      </c>
      <c r="Y9599">
        <v>0</v>
      </c>
      <c r="AA9599">
        <v>19498</v>
      </c>
      <c r="AB9599" t="s">
        <v>30265</v>
      </c>
      <c r="AC9599" t="s">
        <v>30260</v>
      </c>
      <c r="AD9599">
        <v>14</v>
      </c>
      <c r="AF9599" t="s">
        <v>30266</v>
      </c>
      <c r="AG9599" t="s">
        <v>30267</v>
      </c>
      <c r="AH9599" t="s">
        <v>30268</v>
      </c>
    </row>
    <row r="9600" spans="1:34" x14ac:dyDescent="0.35">
      <c r="A9600" t="s">
        <v>162</v>
      </c>
      <c r="B9600" t="s">
        <v>62</v>
      </c>
      <c r="C9600" t="s">
        <v>32</v>
      </c>
      <c r="D9600" t="s">
        <v>33</v>
      </c>
      <c r="E9600" t="s">
        <v>38</v>
      </c>
      <c r="F9600" t="s">
        <v>39</v>
      </c>
      <c r="G9600" t="s">
        <v>30257</v>
      </c>
      <c r="H9600" t="s">
        <v>30258</v>
      </c>
      <c r="I9600" t="s">
        <v>32172</v>
      </c>
      <c r="J9600" t="s">
        <v>30259</v>
      </c>
      <c r="K9600" t="s">
        <v>66</v>
      </c>
      <c r="L9600" t="b">
        <v>1</v>
      </c>
      <c r="M9600">
        <v>10</v>
      </c>
      <c r="N9600">
        <f>_xlfn.XLOOKUP(B9600,Courses!A:A,Courses!E:E)</f>
        <v>56</v>
      </c>
      <c r="O9600">
        <v>351</v>
      </c>
      <c r="Q9600">
        <v>0</v>
      </c>
      <c r="S9600">
        <v>1</v>
      </c>
      <c r="T9600">
        <v>1</v>
      </c>
      <c r="U9600">
        <v>0</v>
      </c>
      <c r="V9600">
        <v>0</v>
      </c>
      <c r="W9600">
        <v>0</v>
      </c>
      <c r="Y9600">
        <v>0</v>
      </c>
      <c r="AA9600">
        <v>9227</v>
      </c>
      <c r="AB9600" t="s">
        <v>30269</v>
      </c>
      <c r="AC9600" t="s">
        <v>30260</v>
      </c>
      <c r="AD9600">
        <v>14</v>
      </c>
      <c r="AF9600" t="s">
        <v>30270</v>
      </c>
      <c r="AG9600" t="s">
        <v>30271</v>
      </c>
      <c r="AH9600" t="s">
        <v>30272</v>
      </c>
    </row>
    <row r="9601" spans="1:34" x14ac:dyDescent="0.35">
      <c r="A9601" t="s">
        <v>311</v>
      </c>
      <c r="B9601" t="s">
        <v>46</v>
      </c>
      <c r="C9601" t="s">
        <v>32</v>
      </c>
      <c r="D9601" t="s">
        <v>33</v>
      </c>
      <c r="E9601" t="s">
        <v>38</v>
      </c>
      <c r="F9601" t="s">
        <v>39</v>
      </c>
      <c r="G9601" t="s">
        <v>30257</v>
      </c>
      <c r="H9601" t="s">
        <v>30258</v>
      </c>
      <c r="I9601" t="s">
        <v>32172</v>
      </c>
      <c r="J9601" t="s">
        <v>30259</v>
      </c>
      <c r="K9601" t="s">
        <v>66</v>
      </c>
      <c r="L9601" t="b">
        <v>1</v>
      </c>
      <c r="M9601">
        <v>27</v>
      </c>
      <c r="N9601">
        <f>_xlfn.XLOOKUP(B9601,Courses!A:A,Courses!E:E)</f>
        <v>46</v>
      </c>
      <c r="O9601">
        <v>205</v>
      </c>
      <c r="Q9601">
        <v>0</v>
      </c>
      <c r="S9601">
        <v>9</v>
      </c>
      <c r="T9601">
        <v>11</v>
      </c>
      <c r="U9601">
        <v>0</v>
      </c>
      <c r="V9601">
        <v>0</v>
      </c>
      <c r="W9601">
        <v>0</v>
      </c>
      <c r="Y9601">
        <v>0</v>
      </c>
      <c r="AA9601">
        <v>39355</v>
      </c>
      <c r="AB9601" t="s">
        <v>30273</v>
      </c>
      <c r="AC9601" t="s">
        <v>30260</v>
      </c>
      <c r="AD9601">
        <v>14</v>
      </c>
      <c r="AF9601" t="s">
        <v>30274</v>
      </c>
    </row>
    <row r="9602" spans="1:34" x14ac:dyDescent="0.35">
      <c r="A9602" t="s">
        <v>36</v>
      </c>
      <c r="B9602" t="s">
        <v>37</v>
      </c>
      <c r="C9602" t="s">
        <v>32</v>
      </c>
      <c r="D9602" t="s">
        <v>33</v>
      </c>
      <c r="E9602" t="s">
        <v>38</v>
      </c>
      <c r="F9602" t="s">
        <v>39</v>
      </c>
      <c r="G9602" t="s">
        <v>30257</v>
      </c>
      <c r="H9602" t="s">
        <v>30258</v>
      </c>
      <c r="I9602" t="s">
        <v>32172</v>
      </c>
      <c r="J9602" t="s">
        <v>30259</v>
      </c>
      <c r="K9602" t="s">
        <v>66</v>
      </c>
      <c r="L9602" t="b">
        <v>1</v>
      </c>
      <c r="M9602">
        <v>15</v>
      </c>
      <c r="N9602">
        <f>_xlfn.XLOOKUP(B9602,Courses!A:A,Courses!E:E)</f>
        <v>35</v>
      </c>
      <c r="O9602">
        <v>321</v>
      </c>
      <c r="Q9602">
        <v>0</v>
      </c>
      <c r="S9602">
        <v>2</v>
      </c>
      <c r="T9602">
        <v>4</v>
      </c>
      <c r="U9602">
        <v>0</v>
      </c>
      <c r="V9602">
        <v>0</v>
      </c>
      <c r="W9602">
        <v>0</v>
      </c>
      <c r="Y9602">
        <v>0</v>
      </c>
      <c r="AA9602">
        <v>19162</v>
      </c>
      <c r="AB9602" t="s">
        <v>30275</v>
      </c>
      <c r="AC9602" t="s">
        <v>30260</v>
      </c>
      <c r="AD9602">
        <v>14</v>
      </c>
      <c r="AF9602" t="s">
        <v>30276</v>
      </c>
      <c r="AG9602" t="s">
        <v>30277</v>
      </c>
      <c r="AH9602" t="s">
        <v>30278</v>
      </c>
    </row>
    <row r="9603" spans="1:34" x14ac:dyDescent="0.35">
      <c r="A9603" t="s">
        <v>36</v>
      </c>
      <c r="B9603" t="s">
        <v>37</v>
      </c>
      <c r="C9603" t="s">
        <v>32</v>
      </c>
      <c r="D9603" t="s">
        <v>33</v>
      </c>
      <c r="E9603" t="s">
        <v>38</v>
      </c>
      <c r="F9603" t="s">
        <v>39</v>
      </c>
      <c r="G9603" t="s">
        <v>30279</v>
      </c>
      <c r="H9603" t="s">
        <v>30280</v>
      </c>
      <c r="I9603" t="s">
        <v>32172</v>
      </c>
      <c r="J9603" t="s">
        <v>30281</v>
      </c>
      <c r="K9603" t="s">
        <v>66</v>
      </c>
      <c r="L9603" t="b">
        <v>1</v>
      </c>
      <c r="M9603">
        <v>15</v>
      </c>
      <c r="N9603">
        <f>_xlfn.XLOOKUP(B9603,Courses!A:A,Courses!E:E)</f>
        <v>35</v>
      </c>
      <c r="O9603">
        <v>321</v>
      </c>
      <c r="Q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Y9603">
        <v>0</v>
      </c>
      <c r="AA9603">
        <v>9462</v>
      </c>
      <c r="AB9603" t="s">
        <v>30282</v>
      </c>
      <c r="AC9603" t="s">
        <v>30283</v>
      </c>
      <c r="AD9603">
        <v>22</v>
      </c>
      <c r="AG9603" t="s">
        <v>30284</v>
      </c>
      <c r="AH9603" t="s">
        <v>30285</v>
      </c>
    </row>
    <row r="9604" spans="1:34" x14ac:dyDescent="0.35">
      <c r="A9604" t="s">
        <v>311</v>
      </c>
      <c r="B9604" t="s">
        <v>46</v>
      </c>
      <c r="C9604" t="s">
        <v>32</v>
      </c>
      <c r="D9604" t="s">
        <v>33</v>
      </c>
      <c r="E9604" t="s">
        <v>38</v>
      </c>
      <c r="F9604" t="s">
        <v>39</v>
      </c>
      <c r="G9604" t="s">
        <v>30279</v>
      </c>
      <c r="H9604" t="s">
        <v>30280</v>
      </c>
      <c r="I9604" t="s">
        <v>32172</v>
      </c>
      <c r="J9604" t="s">
        <v>30281</v>
      </c>
      <c r="K9604" t="s">
        <v>66</v>
      </c>
      <c r="L9604" t="b">
        <v>1</v>
      </c>
      <c r="M9604">
        <v>7</v>
      </c>
      <c r="N9604">
        <f>_xlfn.XLOOKUP(B9604,Courses!A:A,Courses!E:E)</f>
        <v>46</v>
      </c>
      <c r="O9604">
        <v>205</v>
      </c>
      <c r="Q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Y9604">
        <v>0</v>
      </c>
      <c r="AA9604">
        <v>125</v>
      </c>
      <c r="AB9604" t="s">
        <v>30286</v>
      </c>
      <c r="AC9604" t="s">
        <v>30283</v>
      </c>
      <c r="AD9604">
        <v>22</v>
      </c>
    </row>
    <row r="9605" spans="1:34" x14ac:dyDescent="0.35">
      <c r="A9605" t="s">
        <v>162</v>
      </c>
      <c r="B9605" t="s">
        <v>62</v>
      </c>
      <c r="C9605" t="s">
        <v>32</v>
      </c>
      <c r="D9605" t="s">
        <v>33</v>
      </c>
      <c r="E9605" t="s">
        <v>38</v>
      </c>
      <c r="F9605" t="s">
        <v>39</v>
      </c>
      <c r="G9605" t="s">
        <v>30279</v>
      </c>
      <c r="H9605" t="s">
        <v>30280</v>
      </c>
      <c r="I9605" t="s">
        <v>32172</v>
      </c>
      <c r="J9605" t="s">
        <v>30281</v>
      </c>
      <c r="K9605" t="s">
        <v>66</v>
      </c>
      <c r="L9605" t="b">
        <v>1</v>
      </c>
      <c r="M9605">
        <v>31</v>
      </c>
      <c r="N9605">
        <f>_xlfn.XLOOKUP(B9605,Courses!A:A,Courses!E:E)</f>
        <v>56</v>
      </c>
      <c r="O9605">
        <v>351</v>
      </c>
      <c r="Q9605">
        <v>0</v>
      </c>
      <c r="S9605">
        <v>6</v>
      </c>
      <c r="T9605">
        <v>6</v>
      </c>
      <c r="U9605">
        <v>0</v>
      </c>
      <c r="V9605">
        <v>0</v>
      </c>
      <c r="W9605">
        <v>0</v>
      </c>
      <c r="Y9605">
        <v>0</v>
      </c>
      <c r="AA9605">
        <v>33082</v>
      </c>
      <c r="AB9605" t="s">
        <v>30287</v>
      </c>
      <c r="AC9605" t="s">
        <v>30283</v>
      </c>
      <c r="AD9605">
        <v>22</v>
      </c>
      <c r="AF9605" t="s">
        <v>30288</v>
      </c>
      <c r="AG9605" t="s">
        <v>30289</v>
      </c>
      <c r="AH9605" t="s">
        <v>30290</v>
      </c>
    </row>
    <row r="9606" spans="1:34" x14ac:dyDescent="0.35">
      <c r="A9606" t="s">
        <v>103</v>
      </c>
      <c r="B9606" t="s">
        <v>50</v>
      </c>
      <c r="C9606" t="s">
        <v>32</v>
      </c>
      <c r="D9606" t="s">
        <v>33</v>
      </c>
      <c r="E9606" t="s">
        <v>38</v>
      </c>
      <c r="F9606" t="s">
        <v>39</v>
      </c>
      <c r="G9606" t="s">
        <v>30279</v>
      </c>
      <c r="H9606" t="s">
        <v>30280</v>
      </c>
      <c r="I9606" t="s">
        <v>32172</v>
      </c>
      <c r="J9606" t="s">
        <v>30281</v>
      </c>
      <c r="K9606" t="s">
        <v>66</v>
      </c>
      <c r="L9606" t="b">
        <v>1</v>
      </c>
      <c r="M9606">
        <v>9</v>
      </c>
      <c r="N9606">
        <f>_xlfn.XLOOKUP(B9606,Courses!A:A,Courses!E:E)</f>
        <v>47</v>
      </c>
      <c r="O9606">
        <v>263</v>
      </c>
      <c r="Q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Y9606">
        <v>0</v>
      </c>
      <c r="AA9606">
        <v>315</v>
      </c>
      <c r="AB9606" t="s">
        <v>30291</v>
      </c>
      <c r="AC9606" t="s">
        <v>30283</v>
      </c>
      <c r="AD9606">
        <v>22</v>
      </c>
      <c r="AG9606" t="s">
        <v>30292</v>
      </c>
      <c r="AH9606" t="s">
        <v>30293</v>
      </c>
    </row>
    <row r="9607" spans="1:34" x14ac:dyDescent="0.35">
      <c r="A9607" t="s">
        <v>268</v>
      </c>
      <c r="B9607" t="s">
        <v>48</v>
      </c>
      <c r="C9607" t="s">
        <v>32</v>
      </c>
      <c r="D9607" t="s">
        <v>33</v>
      </c>
      <c r="E9607" t="s">
        <v>38</v>
      </c>
      <c r="F9607" t="s">
        <v>39</v>
      </c>
      <c r="G9607" t="s">
        <v>30279</v>
      </c>
      <c r="H9607" t="s">
        <v>30280</v>
      </c>
      <c r="I9607" t="s">
        <v>32172</v>
      </c>
      <c r="J9607" t="s">
        <v>30281</v>
      </c>
      <c r="K9607" t="s">
        <v>66</v>
      </c>
      <c r="L9607" t="b">
        <v>1</v>
      </c>
      <c r="M9607">
        <v>15</v>
      </c>
      <c r="N9607">
        <f>_xlfn.XLOOKUP(B9607,Courses!A:A,Courses!E:E)</f>
        <v>24</v>
      </c>
      <c r="O9607">
        <v>51</v>
      </c>
      <c r="Q9607">
        <v>0</v>
      </c>
      <c r="S9607">
        <v>1</v>
      </c>
      <c r="T9607">
        <v>1</v>
      </c>
      <c r="U9607">
        <v>0</v>
      </c>
      <c r="V9607">
        <v>0</v>
      </c>
      <c r="W9607">
        <v>0</v>
      </c>
      <c r="Y9607">
        <v>0</v>
      </c>
      <c r="AA9607">
        <v>9105</v>
      </c>
      <c r="AB9607" t="s">
        <v>30294</v>
      </c>
      <c r="AC9607" t="s">
        <v>30283</v>
      </c>
      <c r="AD9607">
        <v>22</v>
      </c>
      <c r="AF9607" t="s">
        <v>30295</v>
      </c>
      <c r="AG9607" t="s">
        <v>30296</v>
      </c>
      <c r="AH9607" t="s">
        <v>30296</v>
      </c>
    </row>
    <row r="9608" spans="1:34" x14ac:dyDescent="0.35">
      <c r="A9608" t="s">
        <v>268</v>
      </c>
      <c r="B9608" t="s">
        <v>48</v>
      </c>
      <c r="C9608" t="s">
        <v>32</v>
      </c>
      <c r="D9608" t="s">
        <v>33</v>
      </c>
      <c r="E9608" t="s">
        <v>38</v>
      </c>
      <c r="F9608" t="s">
        <v>39</v>
      </c>
      <c r="G9608" t="s">
        <v>30297</v>
      </c>
      <c r="H9608" t="s">
        <v>30298</v>
      </c>
      <c r="I9608" t="s">
        <v>32172</v>
      </c>
      <c r="J9608" t="s">
        <v>30299</v>
      </c>
      <c r="K9608" t="s">
        <v>66</v>
      </c>
      <c r="L9608" t="b">
        <v>1</v>
      </c>
      <c r="M9608">
        <v>24</v>
      </c>
      <c r="N9608">
        <f>_xlfn.XLOOKUP(B9608,Courses!A:A,Courses!E:E)</f>
        <v>24</v>
      </c>
      <c r="O9608">
        <v>51</v>
      </c>
      <c r="Q9608">
        <v>0</v>
      </c>
      <c r="S9608">
        <v>3</v>
      </c>
      <c r="T9608">
        <v>3</v>
      </c>
      <c r="U9608">
        <v>0</v>
      </c>
      <c r="V9608">
        <v>0</v>
      </c>
      <c r="W9608">
        <v>0</v>
      </c>
      <c r="Y9608">
        <v>0</v>
      </c>
      <c r="AA9608">
        <v>16134</v>
      </c>
      <c r="AB9608" t="s">
        <v>30301</v>
      </c>
      <c r="AC9608" t="s">
        <v>30300</v>
      </c>
      <c r="AD9608">
        <v>81</v>
      </c>
      <c r="AF9608" t="s">
        <v>30302</v>
      </c>
      <c r="AG9608" t="s">
        <v>30303</v>
      </c>
      <c r="AH9608" t="s">
        <v>30304</v>
      </c>
    </row>
    <row r="9609" spans="1:34" x14ac:dyDescent="0.35">
      <c r="A9609" t="s">
        <v>103</v>
      </c>
      <c r="B9609" t="s">
        <v>50</v>
      </c>
      <c r="C9609" t="s">
        <v>32</v>
      </c>
      <c r="D9609" t="s">
        <v>33</v>
      </c>
      <c r="E9609" t="s">
        <v>38</v>
      </c>
      <c r="F9609" t="s">
        <v>39</v>
      </c>
      <c r="G9609" t="s">
        <v>30297</v>
      </c>
      <c r="H9609" t="s">
        <v>30298</v>
      </c>
      <c r="I9609" t="s">
        <v>32172</v>
      </c>
      <c r="J9609" t="s">
        <v>30299</v>
      </c>
      <c r="K9609" t="s">
        <v>66</v>
      </c>
      <c r="L9609" t="b">
        <v>1</v>
      </c>
      <c r="M9609">
        <v>41</v>
      </c>
      <c r="N9609">
        <f>_xlfn.XLOOKUP(B9609,Courses!A:A,Courses!E:E)</f>
        <v>47</v>
      </c>
      <c r="O9609">
        <v>263</v>
      </c>
      <c r="Q9609">
        <v>0</v>
      </c>
      <c r="S9609">
        <v>13</v>
      </c>
      <c r="T9609">
        <v>20</v>
      </c>
      <c r="U9609">
        <v>0</v>
      </c>
      <c r="V9609">
        <v>0</v>
      </c>
      <c r="W9609">
        <v>0</v>
      </c>
      <c r="Y9609">
        <v>0</v>
      </c>
      <c r="AA9609">
        <v>39610</v>
      </c>
      <c r="AB9609" t="s">
        <v>30305</v>
      </c>
      <c r="AC9609" t="s">
        <v>30300</v>
      </c>
      <c r="AD9609">
        <v>81</v>
      </c>
      <c r="AF9609" t="s">
        <v>30306</v>
      </c>
      <c r="AG9609" t="s">
        <v>30307</v>
      </c>
      <c r="AH9609" t="s">
        <v>30308</v>
      </c>
    </row>
    <row r="9610" spans="1:34" x14ac:dyDescent="0.35">
      <c r="A9610" t="s">
        <v>162</v>
      </c>
      <c r="B9610" t="s">
        <v>62</v>
      </c>
      <c r="C9610" t="s">
        <v>32</v>
      </c>
      <c r="D9610" t="s">
        <v>33</v>
      </c>
      <c r="E9610" t="s">
        <v>38</v>
      </c>
      <c r="F9610" t="s">
        <v>39</v>
      </c>
      <c r="G9610" t="s">
        <v>30297</v>
      </c>
      <c r="H9610" t="s">
        <v>30298</v>
      </c>
      <c r="I9610" t="s">
        <v>32172</v>
      </c>
      <c r="J9610" t="s">
        <v>30299</v>
      </c>
      <c r="K9610" t="s">
        <v>66</v>
      </c>
      <c r="L9610" t="b">
        <v>1</v>
      </c>
      <c r="M9610">
        <v>40</v>
      </c>
      <c r="N9610">
        <f>_xlfn.XLOOKUP(B9610,Courses!A:A,Courses!E:E)</f>
        <v>56</v>
      </c>
      <c r="O9610">
        <v>351</v>
      </c>
      <c r="Q9610">
        <v>0</v>
      </c>
      <c r="S9610">
        <v>5</v>
      </c>
      <c r="T9610">
        <v>10</v>
      </c>
      <c r="U9610">
        <v>0</v>
      </c>
      <c r="V9610">
        <v>0</v>
      </c>
      <c r="W9610">
        <v>0</v>
      </c>
      <c r="Y9610">
        <v>0</v>
      </c>
      <c r="AA9610">
        <v>13218</v>
      </c>
      <c r="AB9610" t="s">
        <v>30309</v>
      </c>
      <c r="AC9610" t="s">
        <v>30300</v>
      </c>
      <c r="AD9610">
        <v>81</v>
      </c>
      <c r="AF9610" t="s">
        <v>30310</v>
      </c>
      <c r="AG9610" t="s">
        <v>30311</v>
      </c>
      <c r="AH9610" t="s">
        <v>30312</v>
      </c>
    </row>
    <row r="9611" spans="1:34" x14ac:dyDescent="0.35">
      <c r="A9611" t="s">
        <v>311</v>
      </c>
      <c r="B9611" t="s">
        <v>46</v>
      </c>
      <c r="C9611" t="s">
        <v>32</v>
      </c>
      <c r="D9611" t="s">
        <v>33</v>
      </c>
      <c r="E9611" t="s">
        <v>38</v>
      </c>
      <c r="F9611" t="s">
        <v>39</v>
      </c>
      <c r="G9611" t="s">
        <v>30297</v>
      </c>
      <c r="H9611" t="s">
        <v>30298</v>
      </c>
      <c r="I9611" t="s">
        <v>32172</v>
      </c>
      <c r="J9611" t="s">
        <v>30299</v>
      </c>
      <c r="K9611" t="s">
        <v>66</v>
      </c>
      <c r="L9611" t="b">
        <v>1</v>
      </c>
      <c r="M9611">
        <v>31</v>
      </c>
      <c r="N9611">
        <f>_xlfn.XLOOKUP(B9611,Courses!A:A,Courses!E:E)</f>
        <v>46</v>
      </c>
      <c r="O9611">
        <v>205</v>
      </c>
      <c r="Q9611">
        <v>0</v>
      </c>
      <c r="S9611">
        <v>9</v>
      </c>
      <c r="T9611">
        <v>16</v>
      </c>
      <c r="U9611">
        <v>0</v>
      </c>
      <c r="V9611">
        <v>0</v>
      </c>
      <c r="W9611">
        <v>0</v>
      </c>
      <c r="Y9611">
        <v>0</v>
      </c>
      <c r="AA9611">
        <v>7697</v>
      </c>
      <c r="AB9611" t="s">
        <v>30313</v>
      </c>
      <c r="AC9611" t="s">
        <v>30300</v>
      </c>
      <c r="AD9611">
        <v>81</v>
      </c>
      <c r="AF9611" t="s">
        <v>30314</v>
      </c>
    </row>
    <row r="9612" spans="1:34" x14ac:dyDescent="0.35">
      <c r="A9612" t="s">
        <v>36</v>
      </c>
      <c r="B9612" t="s">
        <v>37</v>
      </c>
      <c r="C9612" t="s">
        <v>32</v>
      </c>
      <c r="D9612" t="s">
        <v>33</v>
      </c>
      <c r="E9612" t="s">
        <v>38</v>
      </c>
      <c r="F9612" t="s">
        <v>39</v>
      </c>
      <c r="G9612" t="s">
        <v>30297</v>
      </c>
      <c r="H9612" t="s">
        <v>30298</v>
      </c>
      <c r="I9612" t="s">
        <v>32172</v>
      </c>
      <c r="J9612" t="s">
        <v>30299</v>
      </c>
      <c r="K9612" t="s">
        <v>66</v>
      </c>
      <c r="L9612" t="b">
        <v>1</v>
      </c>
      <c r="M9612">
        <v>35</v>
      </c>
      <c r="N9612">
        <f>_xlfn.XLOOKUP(B9612,Courses!A:A,Courses!E:E)</f>
        <v>35</v>
      </c>
      <c r="O9612">
        <v>321</v>
      </c>
      <c r="Q9612">
        <v>0</v>
      </c>
      <c r="S9612">
        <v>11</v>
      </c>
      <c r="T9612">
        <v>18</v>
      </c>
      <c r="U9612">
        <v>0</v>
      </c>
      <c r="V9612">
        <v>0</v>
      </c>
      <c r="W9612">
        <v>0</v>
      </c>
      <c r="Y9612">
        <v>0</v>
      </c>
      <c r="AA9612">
        <v>17490</v>
      </c>
      <c r="AB9612" t="s">
        <v>30315</v>
      </c>
      <c r="AC9612" t="s">
        <v>30300</v>
      </c>
      <c r="AD9612">
        <v>81</v>
      </c>
      <c r="AF9612" t="s">
        <v>30316</v>
      </c>
      <c r="AG9612" t="s">
        <v>30317</v>
      </c>
      <c r="AH9612" t="s">
        <v>30318</v>
      </c>
    </row>
    <row r="9613" spans="1:34" x14ac:dyDescent="0.35">
      <c r="A9613" t="s">
        <v>36</v>
      </c>
      <c r="B9613" t="s">
        <v>37</v>
      </c>
      <c r="C9613" t="s">
        <v>32</v>
      </c>
      <c r="D9613" t="s">
        <v>33</v>
      </c>
      <c r="E9613" t="s">
        <v>38</v>
      </c>
      <c r="F9613" t="s">
        <v>39</v>
      </c>
      <c r="G9613" t="s">
        <v>30319</v>
      </c>
      <c r="H9613" t="s">
        <v>30320</v>
      </c>
      <c r="I9613" t="s">
        <v>32172</v>
      </c>
      <c r="J9613" t="s">
        <v>30321</v>
      </c>
      <c r="K9613" t="s">
        <v>66</v>
      </c>
      <c r="L9613" t="b">
        <v>1</v>
      </c>
      <c r="M9613">
        <v>21</v>
      </c>
      <c r="N9613">
        <f>_xlfn.XLOOKUP(B9613,Courses!A:A,Courses!E:E)</f>
        <v>35</v>
      </c>
      <c r="O9613">
        <v>321</v>
      </c>
      <c r="Q9613">
        <v>0</v>
      </c>
      <c r="S9613">
        <v>5</v>
      </c>
      <c r="T9613">
        <v>6</v>
      </c>
      <c r="U9613">
        <v>0</v>
      </c>
      <c r="V9613">
        <v>0</v>
      </c>
      <c r="W9613">
        <v>0</v>
      </c>
      <c r="Y9613">
        <v>0</v>
      </c>
      <c r="AA9613">
        <v>4004</v>
      </c>
      <c r="AB9613" t="s">
        <v>30322</v>
      </c>
      <c r="AC9613" t="s">
        <v>30323</v>
      </c>
      <c r="AD9613">
        <v>14</v>
      </c>
      <c r="AF9613" t="s">
        <v>30324</v>
      </c>
      <c r="AG9613" t="s">
        <v>30325</v>
      </c>
      <c r="AH9613" t="s">
        <v>30326</v>
      </c>
    </row>
    <row r="9614" spans="1:34" x14ac:dyDescent="0.35">
      <c r="A9614" t="s">
        <v>311</v>
      </c>
      <c r="B9614" t="s">
        <v>46</v>
      </c>
      <c r="C9614" t="s">
        <v>32</v>
      </c>
      <c r="D9614" t="s">
        <v>33</v>
      </c>
      <c r="E9614" t="s">
        <v>38</v>
      </c>
      <c r="F9614" t="s">
        <v>39</v>
      </c>
      <c r="G9614" t="s">
        <v>30319</v>
      </c>
      <c r="H9614" t="s">
        <v>30320</v>
      </c>
      <c r="I9614" t="s">
        <v>32172</v>
      </c>
      <c r="J9614" t="s">
        <v>30321</v>
      </c>
      <c r="K9614" t="s">
        <v>66</v>
      </c>
      <c r="L9614" t="b">
        <v>1</v>
      </c>
      <c r="M9614">
        <v>5</v>
      </c>
      <c r="N9614">
        <f>_xlfn.XLOOKUP(B9614,Courses!A:A,Courses!E:E)</f>
        <v>46</v>
      </c>
      <c r="O9614">
        <v>205</v>
      </c>
      <c r="Q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Y9614">
        <v>0</v>
      </c>
      <c r="AA9614">
        <v>5645</v>
      </c>
      <c r="AB9614" t="s">
        <v>30327</v>
      </c>
      <c r="AC9614" t="s">
        <v>30323</v>
      </c>
      <c r="AD9614">
        <v>14</v>
      </c>
    </row>
    <row r="9615" spans="1:34" x14ac:dyDescent="0.35">
      <c r="A9615" t="s">
        <v>162</v>
      </c>
      <c r="B9615" t="s">
        <v>62</v>
      </c>
      <c r="C9615" t="s">
        <v>32</v>
      </c>
      <c r="D9615" t="s">
        <v>33</v>
      </c>
      <c r="E9615" t="s">
        <v>38</v>
      </c>
      <c r="F9615" t="s">
        <v>39</v>
      </c>
      <c r="G9615" t="s">
        <v>30319</v>
      </c>
      <c r="H9615" t="s">
        <v>30320</v>
      </c>
      <c r="I9615" t="s">
        <v>32172</v>
      </c>
      <c r="J9615" t="s">
        <v>30321</v>
      </c>
      <c r="K9615" t="s">
        <v>66</v>
      </c>
      <c r="L9615" t="b">
        <v>1</v>
      </c>
      <c r="M9615">
        <v>5</v>
      </c>
      <c r="N9615">
        <f>_xlfn.XLOOKUP(B9615,Courses!A:A,Courses!E:E)</f>
        <v>56</v>
      </c>
      <c r="O9615">
        <v>351</v>
      </c>
      <c r="Q9615">
        <v>0</v>
      </c>
      <c r="S9615">
        <v>1</v>
      </c>
      <c r="T9615">
        <v>1</v>
      </c>
      <c r="U9615">
        <v>0</v>
      </c>
      <c r="V9615">
        <v>0</v>
      </c>
      <c r="W9615">
        <v>0</v>
      </c>
      <c r="Y9615">
        <v>0</v>
      </c>
      <c r="AA9615">
        <v>886</v>
      </c>
      <c r="AB9615" t="s">
        <v>30328</v>
      </c>
      <c r="AC9615" t="s">
        <v>30323</v>
      </c>
      <c r="AD9615">
        <v>14</v>
      </c>
      <c r="AF9615" t="s">
        <v>30329</v>
      </c>
      <c r="AG9615" t="s">
        <v>30330</v>
      </c>
      <c r="AH9615" t="s">
        <v>30331</v>
      </c>
    </row>
    <row r="9616" spans="1:34" x14ac:dyDescent="0.35">
      <c r="A9616" t="s">
        <v>103</v>
      </c>
      <c r="B9616" t="s">
        <v>50</v>
      </c>
      <c r="C9616" t="s">
        <v>32</v>
      </c>
      <c r="D9616" t="s">
        <v>33</v>
      </c>
      <c r="E9616" t="s">
        <v>38</v>
      </c>
      <c r="F9616" t="s">
        <v>39</v>
      </c>
      <c r="G9616" t="s">
        <v>30319</v>
      </c>
      <c r="H9616" t="s">
        <v>30320</v>
      </c>
      <c r="I9616" t="s">
        <v>32172</v>
      </c>
      <c r="J9616" t="s">
        <v>30321</v>
      </c>
      <c r="K9616" t="s">
        <v>66</v>
      </c>
      <c r="L9616" t="b">
        <v>1</v>
      </c>
      <c r="M9616">
        <v>9</v>
      </c>
      <c r="N9616">
        <f>_xlfn.XLOOKUP(B9616,Courses!A:A,Courses!E:E)</f>
        <v>47</v>
      </c>
      <c r="O9616">
        <v>263</v>
      </c>
      <c r="Q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Y9616">
        <v>0</v>
      </c>
      <c r="AA9616">
        <v>3494</v>
      </c>
      <c r="AB9616" t="s">
        <v>30332</v>
      </c>
      <c r="AC9616" t="s">
        <v>30323</v>
      </c>
      <c r="AD9616">
        <v>14</v>
      </c>
      <c r="AG9616" t="s">
        <v>30333</v>
      </c>
      <c r="AH9616" t="s">
        <v>30334</v>
      </c>
    </row>
    <row r="9617" spans="1:34" x14ac:dyDescent="0.35">
      <c r="A9617" t="s">
        <v>268</v>
      </c>
      <c r="B9617" t="s">
        <v>48</v>
      </c>
      <c r="C9617" t="s">
        <v>32</v>
      </c>
      <c r="D9617" t="s">
        <v>33</v>
      </c>
      <c r="E9617" t="s">
        <v>38</v>
      </c>
      <c r="F9617" t="s">
        <v>39</v>
      </c>
      <c r="G9617" t="s">
        <v>30319</v>
      </c>
      <c r="H9617" t="s">
        <v>30320</v>
      </c>
      <c r="I9617" t="s">
        <v>32172</v>
      </c>
      <c r="J9617" t="s">
        <v>30321</v>
      </c>
      <c r="K9617" t="s">
        <v>66</v>
      </c>
      <c r="L9617" t="b">
        <v>1</v>
      </c>
      <c r="M9617">
        <v>7</v>
      </c>
      <c r="N9617">
        <f>_xlfn.XLOOKUP(B9617,Courses!A:A,Courses!E:E)</f>
        <v>24</v>
      </c>
      <c r="O9617">
        <v>51</v>
      </c>
      <c r="Q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Y9617">
        <v>0</v>
      </c>
      <c r="AA9617">
        <v>363</v>
      </c>
      <c r="AB9617" t="s">
        <v>30335</v>
      </c>
      <c r="AC9617" t="s">
        <v>30323</v>
      </c>
      <c r="AD9617">
        <v>14</v>
      </c>
      <c r="AG9617" t="s">
        <v>30336</v>
      </c>
      <c r="AH9617" t="s">
        <v>30337</v>
      </c>
    </row>
    <row r="9618" spans="1:34" x14ac:dyDescent="0.35">
      <c r="A9618" t="s">
        <v>268</v>
      </c>
      <c r="B9618" t="s">
        <v>48</v>
      </c>
      <c r="C9618" t="s">
        <v>32</v>
      </c>
      <c r="D9618" t="s">
        <v>33</v>
      </c>
      <c r="E9618" t="s">
        <v>38</v>
      </c>
      <c r="F9618" t="s">
        <v>39</v>
      </c>
      <c r="G9618" t="s">
        <v>30338</v>
      </c>
      <c r="H9618" t="s">
        <v>30339</v>
      </c>
      <c r="I9618" t="s">
        <v>32172</v>
      </c>
      <c r="J9618" t="s">
        <v>23910</v>
      </c>
      <c r="K9618" t="s">
        <v>66</v>
      </c>
      <c r="L9618" t="b">
        <v>1</v>
      </c>
      <c r="M9618">
        <v>11</v>
      </c>
      <c r="N9618">
        <f>_xlfn.XLOOKUP(B9618,Courses!A:A,Courses!E:E)</f>
        <v>24</v>
      </c>
      <c r="O9618">
        <v>51</v>
      </c>
      <c r="Q9618">
        <v>0</v>
      </c>
      <c r="S9618">
        <v>2</v>
      </c>
      <c r="T9618">
        <v>2</v>
      </c>
      <c r="U9618">
        <v>0</v>
      </c>
      <c r="V9618">
        <v>0</v>
      </c>
      <c r="W9618">
        <v>0</v>
      </c>
      <c r="Y9618">
        <v>0</v>
      </c>
      <c r="AA9618">
        <v>6639</v>
      </c>
      <c r="AB9618" t="s">
        <v>30341</v>
      </c>
      <c r="AC9618" t="s">
        <v>30340</v>
      </c>
      <c r="AD9618">
        <v>29</v>
      </c>
      <c r="AF9618" t="s">
        <v>30342</v>
      </c>
      <c r="AG9618" t="s">
        <v>30343</v>
      </c>
      <c r="AH9618" t="s">
        <v>30344</v>
      </c>
    </row>
    <row r="9619" spans="1:34" x14ac:dyDescent="0.35">
      <c r="A9619" t="s">
        <v>103</v>
      </c>
      <c r="B9619" t="s">
        <v>50</v>
      </c>
      <c r="C9619" t="s">
        <v>32</v>
      </c>
      <c r="D9619" t="s">
        <v>33</v>
      </c>
      <c r="E9619" t="s">
        <v>38</v>
      </c>
      <c r="F9619" t="s">
        <v>39</v>
      </c>
      <c r="G9619" t="s">
        <v>30338</v>
      </c>
      <c r="H9619" t="s">
        <v>30339</v>
      </c>
      <c r="I9619" t="s">
        <v>32172</v>
      </c>
      <c r="J9619" t="s">
        <v>23910</v>
      </c>
      <c r="K9619" t="s">
        <v>66</v>
      </c>
      <c r="L9619" t="b">
        <v>1</v>
      </c>
      <c r="M9619">
        <v>8</v>
      </c>
      <c r="N9619">
        <f>_xlfn.XLOOKUP(B9619,Courses!A:A,Courses!E:E)</f>
        <v>47</v>
      </c>
      <c r="O9619">
        <v>263</v>
      </c>
      <c r="Q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Y9619">
        <v>0</v>
      </c>
      <c r="AA9619">
        <v>2916</v>
      </c>
      <c r="AB9619" t="s">
        <v>30345</v>
      </c>
      <c r="AC9619" t="s">
        <v>30340</v>
      </c>
      <c r="AD9619">
        <v>29</v>
      </c>
      <c r="AG9619" t="s">
        <v>30346</v>
      </c>
      <c r="AH9619" t="s">
        <v>30347</v>
      </c>
    </row>
    <row r="9620" spans="1:34" x14ac:dyDescent="0.35">
      <c r="A9620" t="s">
        <v>162</v>
      </c>
      <c r="B9620" t="s">
        <v>62</v>
      </c>
      <c r="C9620" t="s">
        <v>32</v>
      </c>
      <c r="D9620" t="s">
        <v>33</v>
      </c>
      <c r="E9620" t="s">
        <v>38</v>
      </c>
      <c r="F9620" t="s">
        <v>39</v>
      </c>
      <c r="G9620" t="s">
        <v>30338</v>
      </c>
      <c r="H9620" t="s">
        <v>30339</v>
      </c>
      <c r="I9620" t="s">
        <v>32172</v>
      </c>
      <c r="J9620" t="s">
        <v>23910</v>
      </c>
      <c r="K9620" t="s">
        <v>66</v>
      </c>
      <c r="L9620" t="b">
        <v>1</v>
      </c>
      <c r="M9620">
        <v>12</v>
      </c>
      <c r="N9620">
        <f>_xlfn.XLOOKUP(B9620,Courses!A:A,Courses!E:E)</f>
        <v>56</v>
      </c>
      <c r="O9620">
        <v>351</v>
      </c>
      <c r="Q9620">
        <v>0</v>
      </c>
      <c r="S9620">
        <v>3</v>
      </c>
      <c r="T9620">
        <v>3</v>
      </c>
      <c r="U9620">
        <v>0</v>
      </c>
      <c r="V9620">
        <v>0</v>
      </c>
      <c r="W9620">
        <v>0</v>
      </c>
      <c r="Y9620">
        <v>0</v>
      </c>
      <c r="AA9620">
        <v>6289</v>
      </c>
      <c r="AB9620" t="s">
        <v>30348</v>
      </c>
      <c r="AC9620" t="s">
        <v>30340</v>
      </c>
      <c r="AD9620">
        <v>29</v>
      </c>
      <c r="AF9620" t="s">
        <v>30349</v>
      </c>
      <c r="AG9620" t="s">
        <v>30350</v>
      </c>
      <c r="AH9620" t="s">
        <v>30351</v>
      </c>
    </row>
    <row r="9621" spans="1:34" x14ac:dyDescent="0.35">
      <c r="A9621" t="s">
        <v>311</v>
      </c>
      <c r="B9621" t="s">
        <v>46</v>
      </c>
      <c r="C9621" t="s">
        <v>32</v>
      </c>
      <c r="D9621" t="s">
        <v>33</v>
      </c>
      <c r="E9621" t="s">
        <v>38</v>
      </c>
      <c r="F9621" t="s">
        <v>39</v>
      </c>
      <c r="G9621" t="s">
        <v>30338</v>
      </c>
      <c r="H9621" t="s">
        <v>30339</v>
      </c>
      <c r="I9621" t="s">
        <v>32172</v>
      </c>
      <c r="J9621" t="s">
        <v>23910</v>
      </c>
      <c r="K9621" t="s">
        <v>66</v>
      </c>
      <c r="L9621" t="b">
        <v>1</v>
      </c>
      <c r="M9621">
        <v>0</v>
      </c>
      <c r="N9621">
        <f>_xlfn.XLOOKUP(B9621,Courses!A:A,Courses!E:E)</f>
        <v>46</v>
      </c>
      <c r="O9621">
        <v>205</v>
      </c>
      <c r="Q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Y9621">
        <v>0</v>
      </c>
      <c r="AA9621">
        <v>0</v>
      </c>
      <c r="AB9621" t="s">
        <v>30352</v>
      </c>
      <c r="AC9621" t="s">
        <v>30340</v>
      </c>
      <c r="AD9621">
        <v>29</v>
      </c>
    </row>
    <row r="9622" spans="1:34" x14ac:dyDescent="0.35">
      <c r="A9622" t="s">
        <v>36</v>
      </c>
      <c r="B9622" t="s">
        <v>37</v>
      </c>
      <c r="C9622" t="s">
        <v>32</v>
      </c>
      <c r="D9622" t="s">
        <v>33</v>
      </c>
      <c r="E9622" t="s">
        <v>38</v>
      </c>
      <c r="F9622" t="s">
        <v>39</v>
      </c>
      <c r="G9622" t="s">
        <v>30338</v>
      </c>
      <c r="H9622" t="s">
        <v>30339</v>
      </c>
      <c r="I9622" t="s">
        <v>32172</v>
      </c>
      <c r="J9622" t="s">
        <v>23910</v>
      </c>
      <c r="K9622" t="s">
        <v>66</v>
      </c>
      <c r="L9622" t="b">
        <v>1</v>
      </c>
      <c r="M9622">
        <v>2</v>
      </c>
      <c r="N9622">
        <f>_xlfn.XLOOKUP(B9622,Courses!A:A,Courses!E:E)</f>
        <v>35</v>
      </c>
      <c r="O9622">
        <v>321</v>
      </c>
      <c r="Q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Y9622">
        <v>0</v>
      </c>
      <c r="AA9622">
        <v>1835</v>
      </c>
      <c r="AB9622" t="s">
        <v>30353</v>
      </c>
      <c r="AC9622" t="s">
        <v>30340</v>
      </c>
      <c r="AD9622">
        <v>29</v>
      </c>
      <c r="AG9622" t="s">
        <v>30354</v>
      </c>
      <c r="AH9622" t="s">
        <v>30355</v>
      </c>
    </row>
    <row r="9623" spans="1:34" x14ac:dyDescent="0.35">
      <c r="A9623" t="s">
        <v>36</v>
      </c>
      <c r="B9623" t="s">
        <v>37</v>
      </c>
      <c r="C9623" t="s">
        <v>32</v>
      </c>
      <c r="D9623" t="s">
        <v>33</v>
      </c>
      <c r="E9623" t="s">
        <v>38</v>
      </c>
      <c r="F9623" t="s">
        <v>39</v>
      </c>
      <c r="G9623" t="s">
        <v>30356</v>
      </c>
      <c r="H9623" t="s">
        <v>30357</v>
      </c>
      <c r="I9623" t="s">
        <v>32172</v>
      </c>
      <c r="J9623" t="s">
        <v>30358</v>
      </c>
      <c r="K9623" t="s">
        <v>66</v>
      </c>
      <c r="L9623" t="b">
        <v>1</v>
      </c>
      <c r="M9623">
        <v>9</v>
      </c>
      <c r="N9623">
        <f>_xlfn.XLOOKUP(B9623,Courses!A:A,Courses!E:E)</f>
        <v>35</v>
      </c>
      <c r="O9623">
        <v>321</v>
      </c>
      <c r="Q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Y9623">
        <v>0</v>
      </c>
      <c r="AA9623">
        <v>1385</v>
      </c>
      <c r="AB9623" t="s">
        <v>30359</v>
      </c>
      <c r="AC9623" t="s">
        <v>30360</v>
      </c>
      <c r="AD9623">
        <v>17</v>
      </c>
      <c r="AG9623" t="s">
        <v>30361</v>
      </c>
      <c r="AH9623" t="s">
        <v>30362</v>
      </c>
    </row>
    <row r="9624" spans="1:34" x14ac:dyDescent="0.35">
      <c r="A9624" t="s">
        <v>311</v>
      </c>
      <c r="B9624" t="s">
        <v>46</v>
      </c>
      <c r="C9624" t="s">
        <v>32</v>
      </c>
      <c r="D9624" t="s">
        <v>33</v>
      </c>
      <c r="E9624" t="s">
        <v>38</v>
      </c>
      <c r="F9624" t="s">
        <v>39</v>
      </c>
      <c r="G9624" t="s">
        <v>30356</v>
      </c>
      <c r="H9624" t="s">
        <v>30357</v>
      </c>
      <c r="I9624" t="s">
        <v>32172</v>
      </c>
      <c r="J9624" t="s">
        <v>30358</v>
      </c>
      <c r="K9624" t="s">
        <v>66</v>
      </c>
      <c r="L9624" t="b">
        <v>1</v>
      </c>
      <c r="M9624">
        <v>39</v>
      </c>
      <c r="N9624">
        <f>_xlfn.XLOOKUP(B9624,Courses!A:A,Courses!E:E)</f>
        <v>46</v>
      </c>
      <c r="O9624">
        <v>205</v>
      </c>
      <c r="Q9624">
        <v>0</v>
      </c>
      <c r="S9624">
        <v>13</v>
      </c>
      <c r="T9624">
        <v>14</v>
      </c>
      <c r="U9624">
        <v>1</v>
      </c>
      <c r="V9624">
        <v>0</v>
      </c>
      <c r="W9624">
        <v>0</v>
      </c>
      <c r="X9624" t="s">
        <v>30363</v>
      </c>
      <c r="Y9624">
        <v>0</v>
      </c>
      <c r="AA9624">
        <v>21669</v>
      </c>
      <c r="AB9624" t="s">
        <v>30364</v>
      </c>
      <c r="AC9624" t="s">
        <v>30360</v>
      </c>
      <c r="AD9624">
        <v>17</v>
      </c>
      <c r="AF9624" t="s">
        <v>30365</v>
      </c>
    </row>
    <row r="9625" spans="1:34" x14ac:dyDescent="0.35">
      <c r="A9625" t="s">
        <v>162</v>
      </c>
      <c r="B9625" t="s">
        <v>62</v>
      </c>
      <c r="C9625" t="s">
        <v>32</v>
      </c>
      <c r="D9625" t="s">
        <v>33</v>
      </c>
      <c r="E9625" t="s">
        <v>38</v>
      </c>
      <c r="F9625" t="s">
        <v>39</v>
      </c>
      <c r="G9625" t="s">
        <v>30356</v>
      </c>
      <c r="H9625" t="s">
        <v>30357</v>
      </c>
      <c r="I9625" t="s">
        <v>32172</v>
      </c>
      <c r="J9625" t="s">
        <v>30358</v>
      </c>
      <c r="K9625" t="s">
        <v>66</v>
      </c>
      <c r="L9625" t="b">
        <v>1</v>
      </c>
      <c r="M9625">
        <v>10</v>
      </c>
      <c r="N9625">
        <f>_xlfn.XLOOKUP(B9625,Courses!A:A,Courses!E:E)</f>
        <v>56</v>
      </c>
      <c r="O9625">
        <v>351</v>
      </c>
      <c r="Q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Y9625">
        <v>0</v>
      </c>
      <c r="AA9625">
        <v>1134</v>
      </c>
      <c r="AB9625" t="s">
        <v>30366</v>
      </c>
      <c r="AC9625" t="s">
        <v>30360</v>
      </c>
      <c r="AD9625">
        <v>17</v>
      </c>
      <c r="AG9625" t="s">
        <v>30367</v>
      </c>
      <c r="AH9625" t="s">
        <v>30368</v>
      </c>
    </row>
    <row r="9626" spans="1:34" x14ac:dyDescent="0.35">
      <c r="A9626" t="s">
        <v>103</v>
      </c>
      <c r="B9626" t="s">
        <v>50</v>
      </c>
      <c r="C9626" t="s">
        <v>32</v>
      </c>
      <c r="D9626" t="s">
        <v>33</v>
      </c>
      <c r="E9626" t="s">
        <v>38</v>
      </c>
      <c r="F9626" t="s">
        <v>39</v>
      </c>
      <c r="G9626" t="s">
        <v>30356</v>
      </c>
      <c r="H9626" t="s">
        <v>30357</v>
      </c>
      <c r="I9626" t="s">
        <v>32172</v>
      </c>
      <c r="J9626" t="s">
        <v>30358</v>
      </c>
      <c r="K9626" t="s">
        <v>66</v>
      </c>
      <c r="L9626" t="b">
        <v>1</v>
      </c>
      <c r="M9626">
        <v>12</v>
      </c>
      <c r="N9626">
        <f>_xlfn.XLOOKUP(B9626,Courses!A:A,Courses!E:E)</f>
        <v>47</v>
      </c>
      <c r="O9626">
        <v>263</v>
      </c>
      <c r="Q9626">
        <v>0</v>
      </c>
      <c r="S9626">
        <v>1</v>
      </c>
      <c r="T9626">
        <v>1</v>
      </c>
      <c r="U9626">
        <v>0</v>
      </c>
      <c r="V9626">
        <v>0</v>
      </c>
      <c r="W9626">
        <v>0</v>
      </c>
      <c r="Y9626">
        <v>0</v>
      </c>
      <c r="AA9626">
        <v>8795</v>
      </c>
      <c r="AB9626" t="s">
        <v>30369</v>
      </c>
      <c r="AC9626" t="s">
        <v>30360</v>
      </c>
      <c r="AD9626">
        <v>17</v>
      </c>
      <c r="AF9626" t="s">
        <v>30370</v>
      </c>
      <c r="AG9626" t="s">
        <v>30371</v>
      </c>
      <c r="AH9626" t="s">
        <v>30372</v>
      </c>
    </row>
    <row r="9627" spans="1:34" x14ac:dyDescent="0.35">
      <c r="A9627" t="s">
        <v>268</v>
      </c>
      <c r="B9627" t="s">
        <v>48</v>
      </c>
      <c r="C9627" t="s">
        <v>32</v>
      </c>
      <c r="D9627" t="s">
        <v>33</v>
      </c>
      <c r="E9627" t="s">
        <v>38</v>
      </c>
      <c r="F9627" t="s">
        <v>39</v>
      </c>
      <c r="G9627" t="s">
        <v>30356</v>
      </c>
      <c r="H9627" t="s">
        <v>30357</v>
      </c>
      <c r="I9627" t="s">
        <v>32172</v>
      </c>
      <c r="J9627" t="s">
        <v>30358</v>
      </c>
      <c r="K9627" t="s">
        <v>66</v>
      </c>
      <c r="L9627" t="b">
        <v>1</v>
      </c>
      <c r="M9627">
        <v>13</v>
      </c>
      <c r="N9627">
        <f>_xlfn.XLOOKUP(B9627,Courses!A:A,Courses!E:E)</f>
        <v>24</v>
      </c>
      <c r="O9627">
        <v>51</v>
      </c>
      <c r="Q9627">
        <v>0</v>
      </c>
      <c r="S9627">
        <v>1</v>
      </c>
      <c r="T9627">
        <v>1</v>
      </c>
      <c r="U9627">
        <v>0</v>
      </c>
      <c r="V9627">
        <v>0</v>
      </c>
      <c r="W9627">
        <v>0</v>
      </c>
      <c r="Y9627">
        <v>0</v>
      </c>
      <c r="AA9627">
        <v>2929</v>
      </c>
      <c r="AB9627" t="s">
        <v>30373</v>
      </c>
      <c r="AC9627" t="s">
        <v>30360</v>
      </c>
      <c r="AD9627">
        <v>17</v>
      </c>
      <c r="AF9627" t="s">
        <v>30374</v>
      </c>
      <c r="AG9627" t="s">
        <v>30375</v>
      </c>
      <c r="AH9627" t="s">
        <v>30376</v>
      </c>
    </row>
    <row r="9628" spans="1:34" x14ac:dyDescent="0.35">
      <c r="A9628" t="s">
        <v>268</v>
      </c>
      <c r="B9628" t="s">
        <v>48</v>
      </c>
      <c r="C9628" t="s">
        <v>32</v>
      </c>
      <c r="D9628" t="s">
        <v>33</v>
      </c>
      <c r="E9628" t="s">
        <v>38</v>
      </c>
      <c r="F9628" t="s">
        <v>39</v>
      </c>
      <c r="G9628" t="s">
        <v>30377</v>
      </c>
      <c r="H9628" t="s">
        <v>30378</v>
      </c>
      <c r="I9628" t="s">
        <v>32172</v>
      </c>
      <c r="J9628" t="s">
        <v>30379</v>
      </c>
      <c r="K9628" t="s">
        <v>66</v>
      </c>
      <c r="L9628" t="b">
        <v>1</v>
      </c>
      <c r="M9628">
        <v>1</v>
      </c>
      <c r="N9628">
        <f>_xlfn.XLOOKUP(B9628,Courses!A:A,Courses!E:E)</f>
        <v>24</v>
      </c>
      <c r="O9628">
        <v>51</v>
      </c>
      <c r="Q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Y9628">
        <v>0</v>
      </c>
      <c r="AA9628">
        <v>6740</v>
      </c>
      <c r="AB9628" t="s">
        <v>30381</v>
      </c>
      <c r="AC9628" t="s">
        <v>30380</v>
      </c>
      <c r="AD9628">
        <v>19</v>
      </c>
    </row>
    <row r="9629" spans="1:34" x14ac:dyDescent="0.35">
      <c r="A9629" t="s">
        <v>103</v>
      </c>
      <c r="B9629" t="s">
        <v>50</v>
      </c>
      <c r="C9629" t="s">
        <v>32</v>
      </c>
      <c r="D9629" t="s">
        <v>33</v>
      </c>
      <c r="E9629" t="s">
        <v>38</v>
      </c>
      <c r="F9629" t="s">
        <v>39</v>
      </c>
      <c r="G9629" t="s">
        <v>30377</v>
      </c>
      <c r="H9629" t="s">
        <v>30378</v>
      </c>
      <c r="I9629" t="s">
        <v>32172</v>
      </c>
      <c r="J9629" t="s">
        <v>30379</v>
      </c>
      <c r="K9629" t="s">
        <v>66</v>
      </c>
      <c r="L9629" t="b">
        <v>1</v>
      </c>
      <c r="M9629">
        <v>0</v>
      </c>
      <c r="N9629">
        <f>_xlfn.XLOOKUP(B9629,Courses!A:A,Courses!E:E)</f>
        <v>47</v>
      </c>
      <c r="O9629">
        <v>263</v>
      </c>
      <c r="Q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Y9629">
        <v>0</v>
      </c>
      <c r="AA9629">
        <v>0</v>
      </c>
      <c r="AB9629" t="s">
        <v>30382</v>
      </c>
      <c r="AC9629" t="s">
        <v>30380</v>
      </c>
      <c r="AD9629">
        <v>19</v>
      </c>
    </row>
    <row r="9630" spans="1:34" x14ac:dyDescent="0.35">
      <c r="A9630" t="s">
        <v>162</v>
      </c>
      <c r="B9630" t="s">
        <v>62</v>
      </c>
      <c r="C9630" t="s">
        <v>32</v>
      </c>
      <c r="D9630" t="s">
        <v>33</v>
      </c>
      <c r="E9630" t="s">
        <v>38</v>
      </c>
      <c r="F9630" t="s">
        <v>39</v>
      </c>
      <c r="G9630" t="s">
        <v>30377</v>
      </c>
      <c r="H9630" t="s">
        <v>30378</v>
      </c>
      <c r="I9630" t="s">
        <v>32172</v>
      </c>
      <c r="J9630" t="s">
        <v>30379</v>
      </c>
      <c r="K9630" t="s">
        <v>66</v>
      </c>
      <c r="L9630" t="b">
        <v>1</v>
      </c>
      <c r="M9630">
        <v>17</v>
      </c>
      <c r="N9630">
        <f>_xlfn.XLOOKUP(B9630,Courses!A:A,Courses!E:E)</f>
        <v>56</v>
      </c>
      <c r="O9630">
        <v>351</v>
      </c>
      <c r="Q9630">
        <v>0</v>
      </c>
      <c r="S9630">
        <v>1</v>
      </c>
      <c r="T9630">
        <v>1</v>
      </c>
      <c r="U9630">
        <v>0</v>
      </c>
      <c r="V9630">
        <v>0</v>
      </c>
      <c r="W9630">
        <v>0</v>
      </c>
      <c r="Y9630">
        <v>0</v>
      </c>
      <c r="AA9630">
        <v>5216</v>
      </c>
      <c r="AB9630" t="s">
        <v>30383</v>
      </c>
      <c r="AC9630" t="s">
        <v>30380</v>
      </c>
      <c r="AD9630">
        <v>19</v>
      </c>
      <c r="AF9630" t="s">
        <v>30384</v>
      </c>
      <c r="AG9630" t="s">
        <v>30385</v>
      </c>
      <c r="AH9630" t="s">
        <v>30386</v>
      </c>
    </row>
    <row r="9631" spans="1:34" x14ac:dyDescent="0.35">
      <c r="A9631" t="s">
        <v>311</v>
      </c>
      <c r="B9631" t="s">
        <v>46</v>
      </c>
      <c r="C9631" t="s">
        <v>32</v>
      </c>
      <c r="D9631" t="s">
        <v>33</v>
      </c>
      <c r="E9631" t="s">
        <v>38</v>
      </c>
      <c r="F9631" t="s">
        <v>39</v>
      </c>
      <c r="G9631" t="s">
        <v>30377</v>
      </c>
      <c r="H9631" t="s">
        <v>30378</v>
      </c>
      <c r="I9631" t="s">
        <v>32172</v>
      </c>
      <c r="J9631" t="s">
        <v>30379</v>
      </c>
      <c r="K9631" t="s">
        <v>66</v>
      </c>
      <c r="L9631" t="b">
        <v>1</v>
      </c>
      <c r="M9631">
        <v>7</v>
      </c>
      <c r="N9631">
        <f>_xlfn.XLOOKUP(B9631,Courses!A:A,Courses!E:E)</f>
        <v>46</v>
      </c>
      <c r="O9631">
        <v>205</v>
      </c>
      <c r="Q9631">
        <v>0</v>
      </c>
      <c r="S9631">
        <v>1</v>
      </c>
      <c r="T9631">
        <v>1</v>
      </c>
      <c r="U9631">
        <v>0</v>
      </c>
      <c r="V9631">
        <v>0</v>
      </c>
      <c r="W9631">
        <v>0</v>
      </c>
      <c r="Y9631">
        <v>0</v>
      </c>
      <c r="AA9631">
        <v>10157</v>
      </c>
      <c r="AB9631" t="s">
        <v>30387</v>
      </c>
      <c r="AC9631" t="s">
        <v>30380</v>
      </c>
      <c r="AD9631">
        <v>19</v>
      </c>
      <c r="AF9631" t="s">
        <v>30388</v>
      </c>
    </row>
    <row r="9632" spans="1:34" x14ac:dyDescent="0.35">
      <c r="A9632" t="s">
        <v>36</v>
      </c>
      <c r="B9632" t="s">
        <v>37</v>
      </c>
      <c r="C9632" t="s">
        <v>32</v>
      </c>
      <c r="D9632" t="s">
        <v>33</v>
      </c>
      <c r="E9632" t="s">
        <v>38</v>
      </c>
      <c r="F9632" t="s">
        <v>39</v>
      </c>
      <c r="G9632" t="s">
        <v>30377</v>
      </c>
      <c r="H9632" t="s">
        <v>30378</v>
      </c>
      <c r="I9632" t="s">
        <v>32172</v>
      </c>
      <c r="J9632" t="s">
        <v>30379</v>
      </c>
      <c r="K9632" t="s">
        <v>66</v>
      </c>
      <c r="L9632" t="b">
        <v>1</v>
      </c>
      <c r="M9632">
        <v>26</v>
      </c>
      <c r="N9632">
        <f>_xlfn.XLOOKUP(B9632,Courses!A:A,Courses!E:E)</f>
        <v>35</v>
      </c>
      <c r="O9632">
        <v>321</v>
      </c>
      <c r="Q9632">
        <v>0</v>
      </c>
      <c r="S9632">
        <v>3</v>
      </c>
      <c r="T9632">
        <v>4</v>
      </c>
      <c r="U9632">
        <v>1</v>
      </c>
      <c r="V9632">
        <v>0</v>
      </c>
      <c r="W9632">
        <v>1</v>
      </c>
      <c r="X9632" t="s">
        <v>30389</v>
      </c>
      <c r="Y9632">
        <v>0</v>
      </c>
      <c r="AA9632">
        <v>33391</v>
      </c>
      <c r="AB9632" t="s">
        <v>30390</v>
      </c>
      <c r="AC9632" t="s">
        <v>30380</v>
      </c>
      <c r="AD9632">
        <v>19</v>
      </c>
      <c r="AF9632" t="s">
        <v>30391</v>
      </c>
      <c r="AG9632" t="s">
        <v>30392</v>
      </c>
      <c r="AH9632" t="s">
        <v>30393</v>
      </c>
    </row>
    <row r="9633" spans="1:34" x14ac:dyDescent="0.35">
      <c r="A9633" t="s">
        <v>36</v>
      </c>
      <c r="B9633" t="s">
        <v>37</v>
      </c>
      <c r="C9633" t="s">
        <v>32</v>
      </c>
      <c r="D9633" t="s">
        <v>33</v>
      </c>
      <c r="E9633" t="s">
        <v>38</v>
      </c>
      <c r="F9633" t="s">
        <v>39</v>
      </c>
      <c r="G9633" t="s">
        <v>30394</v>
      </c>
      <c r="H9633" t="s">
        <v>30395</v>
      </c>
      <c r="I9633" t="s">
        <v>32172</v>
      </c>
      <c r="J9633" t="s">
        <v>30396</v>
      </c>
      <c r="K9633" t="s">
        <v>66</v>
      </c>
      <c r="L9633" t="b">
        <v>1</v>
      </c>
      <c r="M9633">
        <v>0</v>
      </c>
      <c r="N9633">
        <f>_xlfn.XLOOKUP(B9633,Courses!A:A,Courses!E:E)</f>
        <v>35</v>
      </c>
      <c r="O9633">
        <v>321</v>
      </c>
      <c r="Q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Y9633">
        <v>0</v>
      </c>
      <c r="AA9633">
        <v>0</v>
      </c>
      <c r="AD9633">
        <v>0</v>
      </c>
    </row>
    <row r="9634" spans="1:34" x14ac:dyDescent="0.35">
      <c r="A9634" t="s">
        <v>311</v>
      </c>
      <c r="B9634" t="s">
        <v>46</v>
      </c>
      <c r="C9634" t="s">
        <v>32</v>
      </c>
      <c r="D9634" t="s">
        <v>33</v>
      </c>
      <c r="E9634" t="s">
        <v>38</v>
      </c>
      <c r="F9634" t="s">
        <v>39</v>
      </c>
      <c r="G9634" t="s">
        <v>30394</v>
      </c>
      <c r="H9634" t="s">
        <v>30395</v>
      </c>
      <c r="I9634" t="s">
        <v>32172</v>
      </c>
      <c r="J9634" t="s">
        <v>30396</v>
      </c>
      <c r="K9634" t="s">
        <v>66</v>
      </c>
      <c r="L9634" t="b">
        <v>1</v>
      </c>
      <c r="M9634">
        <v>0</v>
      </c>
      <c r="N9634">
        <f>_xlfn.XLOOKUP(B9634,Courses!A:A,Courses!E:E)</f>
        <v>46</v>
      </c>
      <c r="O9634">
        <v>205</v>
      </c>
      <c r="Q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Y9634">
        <v>0</v>
      </c>
      <c r="AA9634">
        <v>0</v>
      </c>
      <c r="AD9634">
        <v>0</v>
      </c>
    </row>
    <row r="9635" spans="1:34" x14ac:dyDescent="0.35">
      <c r="A9635" t="s">
        <v>162</v>
      </c>
      <c r="B9635" t="s">
        <v>62</v>
      </c>
      <c r="C9635" t="s">
        <v>32</v>
      </c>
      <c r="D9635" t="s">
        <v>33</v>
      </c>
      <c r="E9635" t="s">
        <v>38</v>
      </c>
      <c r="F9635" t="s">
        <v>39</v>
      </c>
      <c r="G9635" t="s">
        <v>30394</v>
      </c>
      <c r="H9635" t="s">
        <v>30395</v>
      </c>
      <c r="I9635" t="s">
        <v>32172</v>
      </c>
      <c r="J9635" t="s">
        <v>30396</v>
      </c>
      <c r="K9635" t="s">
        <v>66</v>
      </c>
      <c r="L9635" t="b">
        <v>1</v>
      </c>
      <c r="M9635">
        <v>0</v>
      </c>
      <c r="N9635">
        <f>_xlfn.XLOOKUP(B9635,Courses!A:A,Courses!E:E)</f>
        <v>56</v>
      </c>
      <c r="O9635">
        <v>351</v>
      </c>
      <c r="Q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Y9635">
        <v>0</v>
      </c>
      <c r="AA9635">
        <v>0</v>
      </c>
      <c r="AD9635">
        <v>0</v>
      </c>
    </row>
    <row r="9636" spans="1:34" x14ac:dyDescent="0.35">
      <c r="A9636" t="s">
        <v>103</v>
      </c>
      <c r="B9636" t="s">
        <v>50</v>
      </c>
      <c r="C9636" t="s">
        <v>32</v>
      </c>
      <c r="D9636" t="s">
        <v>33</v>
      </c>
      <c r="E9636" t="s">
        <v>38</v>
      </c>
      <c r="F9636" t="s">
        <v>39</v>
      </c>
      <c r="G9636" t="s">
        <v>30394</v>
      </c>
      <c r="H9636" t="s">
        <v>30395</v>
      </c>
      <c r="I9636" t="s">
        <v>32172</v>
      </c>
      <c r="J9636" t="s">
        <v>30396</v>
      </c>
      <c r="K9636" t="s">
        <v>66</v>
      </c>
      <c r="L9636" t="b">
        <v>1</v>
      </c>
      <c r="M9636">
        <v>0</v>
      </c>
      <c r="N9636">
        <f>_xlfn.XLOOKUP(B9636,Courses!A:A,Courses!E:E)</f>
        <v>47</v>
      </c>
      <c r="O9636">
        <v>263</v>
      </c>
      <c r="Q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Y9636">
        <v>0</v>
      </c>
      <c r="AA9636">
        <v>0</v>
      </c>
      <c r="AD9636">
        <v>0</v>
      </c>
    </row>
    <row r="9637" spans="1:34" x14ac:dyDescent="0.35">
      <c r="A9637" t="s">
        <v>268</v>
      </c>
      <c r="B9637" t="s">
        <v>48</v>
      </c>
      <c r="C9637" t="s">
        <v>32</v>
      </c>
      <c r="D9637" t="s">
        <v>33</v>
      </c>
      <c r="E9637" t="s">
        <v>38</v>
      </c>
      <c r="F9637" t="s">
        <v>39</v>
      </c>
      <c r="G9637" t="s">
        <v>30394</v>
      </c>
      <c r="H9637" t="s">
        <v>30395</v>
      </c>
      <c r="I9637" t="s">
        <v>32172</v>
      </c>
      <c r="J9637" t="s">
        <v>30396</v>
      </c>
      <c r="K9637" t="s">
        <v>66</v>
      </c>
      <c r="L9637" t="b">
        <v>1</v>
      </c>
      <c r="M9637">
        <v>0</v>
      </c>
      <c r="N9637">
        <f>_xlfn.XLOOKUP(B9637,Courses!A:A,Courses!E:E)</f>
        <v>24</v>
      </c>
      <c r="O9637">
        <v>51</v>
      </c>
      <c r="Q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Y9637">
        <v>0</v>
      </c>
      <c r="AA9637">
        <v>0</v>
      </c>
      <c r="AD9637">
        <v>0</v>
      </c>
    </row>
    <row r="9638" spans="1:34" x14ac:dyDescent="0.35">
      <c r="A9638" t="s">
        <v>268</v>
      </c>
      <c r="B9638" t="s">
        <v>48</v>
      </c>
      <c r="C9638" t="s">
        <v>32</v>
      </c>
      <c r="D9638" t="s">
        <v>33</v>
      </c>
      <c r="E9638" t="s">
        <v>38</v>
      </c>
      <c r="F9638" t="s">
        <v>39</v>
      </c>
      <c r="G9638" t="s">
        <v>30397</v>
      </c>
      <c r="H9638" t="s">
        <v>30398</v>
      </c>
      <c r="I9638" t="s">
        <v>32172</v>
      </c>
      <c r="J9638" t="s">
        <v>30399</v>
      </c>
      <c r="K9638" t="s">
        <v>66</v>
      </c>
      <c r="L9638" t="b">
        <v>1</v>
      </c>
      <c r="M9638">
        <v>4</v>
      </c>
      <c r="N9638">
        <f>_xlfn.XLOOKUP(B9638,Courses!A:A,Courses!E:E)</f>
        <v>24</v>
      </c>
      <c r="O9638">
        <v>51</v>
      </c>
      <c r="Q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Y9638">
        <v>0</v>
      </c>
      <c r="AA9638">
        <v>70</v>
      </c>
      <c r="AB9638" t="s">
        <v>30401</v>
      </c>
      <c r="AC9638" t="s">
        <v>30400</v>
      </c>
      <c r="AD9638">
        <v>15</v>
      </c>
    </row>
    <row r="9639" spans="1:34" x14ac:dyDescent="0.35">
      <c r="A9639" t="s">
        <v>103</v>
      </c>
      <c r="B9639" t="s">
        <v>50</v>
      </c>
      <c r="C9639" t="s">
        <v>32</v>
      </c>
      <c r="D9639" t="s">
        <v>33</v>
      </c>
      <c r="E9639" t="s">
        <v>38</v>
      </c>
      <c r="F9639" t="s">
        <v>39</v>
      </c>
      <c r="G9639" t="s">
        <v>30397</v>
      </c>
      <c r="H9639" t="s">
        <v>30398</v>
      </c>
      <c r="I9639" t="s">
        <v>32172</v>
      </c>
      <c r="J9639" t="s">
        <v>30399</v>
      </c>
      <c r="K9639" t="s">
        <v>66</v>
      </c>
      <c r="L9639" t="b">
        <v>1</v>
      </c>
      <c r="M9639">
        <v>2</v>
      </c>
      <c r="N9639">
        <f>_xlfn.XLOOKUP(B9639,Courses!A:A,Courses!E:E)</f>
        <v>47</v>
      </c>
      <c r="O9639">
        <v>263</v>
      </c>
      <c r="Q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Y9639">
        <v>0</v>
      </c>
      <c r="AA9639">
        <v>63</v>
      </c>
      <c r="AB9639" t="s">
        <v>30402</v>
      </c>
      <c r="AC9639" t="s">
        <v>30400</v>
      </c>
      <c r="AD9639">
        <v>15</v>
      </c>
    </row>
    <row r="9640" spans="1:34" x14ac:dyDescent="0.35">
      <c r="A9640" t="s">
        <v>162</v>
      </c>
      <c r="B9640" t="s">
        <v>62</v>
      </c>
      <c r="C9640" t="s">
        <v>32</v>
      </c>
      <c r="D9640" t="s">
        <v>33</v>
      </c>
      <c r="E9640" t="s">
        <v>38</v>
      </c>
      <c r="F9640" t="s">
        <v>39</v>
      </c>
      <c r="G9640" t="s">
        <v>30397</v>
      </c>
      <c r="H9640" t="s">
        <v>30398</v>
      </c>
      <c r="I9640" t="s">
        <v>32172</v>
      </c>
      <c r="J9640" t="s">
        <v>30399</v>
      </c>
      <c r="K9640" t="s">
        <v>66</v>
      </c>
      <c r="L9640" t="b">
        <v>1</v>
      </c>
      <c r="M9640">
        <v>3</v>
      </c>
      <c r="N9640">
        <f>_xlfn.XLOOKUP(B9640,Courses!A:A,Courses!E:E)</f>
        <v>56</v>
      </c>
      <c r="O9640">
        <v>351</v>
      </c>
      <c r="Q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Y9640">
        <v>0</v>
      </c>
      <c r="AA9640">
        <v>207</v>
      </c>
      <c r="AB9640" t="s">
        <v>30403</v>
      </c>
      <c r="AC9640" t="s">
        <v>30400</v>
      </c>
      <c r="AD9640">
        <v>15</v>
      </c>
    </row>
    <row r="9641" spans="1:34" x14ac:dyDescent="0.35">
      <c r="A9641" t="s">
        <v>311</v>
      </c>
      <c r="B9641" t="s">
        <v>46</v>
      </c>
      <c r="C9641" t="s">
        <v>32</v>
      </c>
      <c r="D9641" t="s">
        <v>33</v>
      </c>
      <c r="E9641" t="s">
        <v>38</v>
      </c>
      <c r="F9641" t="s">
        <v>39</v>
      </c>
      <c r="G9641" t="s">
        <v>30397</v>
      </c>
      <c r="H9641" t="s">
        <v>30398</v>
      </c>
      <c r="I9641" t="s">
        <v>32172</v>
      </c>
      <c r="J9641" t="s">
        <v>30399</v>
      </c>
      <c r="K9641" t="s">
        <v>66</v>
      </c>
      <c r="L9641" t="b">
        <v>1</v>
      </c>
      <c r="M9641">
        <v>2</v>
      </c>
      <c r="N9641">
        <f>_xlfn.XLOOKUP(B9641,Courses!A:A,Courses!E:E)</f>
        <v>46</v>
      </c>
      <c r="O9641">
        <v>205</v>
      </c>
      <c r="Q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Y9641">
        <v>0</v>
      </c>
      <c r="AA9641">
        <v>3125</v>
      </c>
      <c r="AB9641" t="s">
        <v>30404</v>
      </c>
      <c r="AC9641" t="s">
        <v>30400</v>
      </c>
      <c r="AD9641">
        <v>15</v>
      </c>
    </row>
    <row r="9642" spans="1:34" x14ac:dyDescent="0.35">
      <c r="A9642" t="s">
        <v>36</v>
      </c>
      <c r="B9642" t="s">
        <v>37</v>
      </c>
      <c r="C9642" t="s">
        <v>32</v>
      </c>
      <c r="D9642" t="s">
        <v>33</v>
      </c>
      <c r="E9642" t="s">
        <v>38</v>
      </c>
      <c r="F9642" t="s">
        <v>39</v>
      </c>
      <c r="G9642" t="s">
        <v>30397</v>
      </c>
      <c r="H9642" t="s">
        <v>30398</v>
      </c>
      <c r="I9642" t="s">
        <v>32172</v>
      </c>
      <c r="J9642" t="s">
        <v>30399</v>
      </c>
      <c r="K9642" t="s">
        <v>66</v>
      </c>
      <c r="L9642" t="b">
        <v>1</v>
      </c>
      <c r="M9642">
        <v>10</v>
      </c>
      <c r="N9642">
        <f>_xlfn.XLOOKUP(B9642,Courses!A:A,Courses!E:E)</f>
        <v>35</v>
      </c>
      <c r="O9642">
        <v>321</v>
      </c>
      <c r="Q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Y9642">
        <v>0</v>
      </c>
      <c r="AA9642">
        <v>182</v>
      </c>
      <c r="AB9642" t="s">
        <v>30405</v>
      </c>
      <c r="AC9642" t="s">
        <v>30400</v>
      </c>
      <c r="AD9642">
        <v>15</v>
      </c>
      <c r="AG9642" t="s">
        <v>30406</v>
      </c>
      <c r="AH9642" t="s">
        <v>30407</v>
      </c>
    </row>
    <row r="9643" spans="1:34" x14ac:dyDescent="0.35">
      <c r="A9643" t="s">
        <v>36</v>
      </c>
      <c r="B9643" t="s">
        <v>37</v>
      </c>
      <c r="C9643" t="s">
        <v>32</v>
      </c>
      <c r="D9643" t="s">
        <v>33</v>
      </c>
      <c r="E9643" t="s">
        <v>38</v>
      </c>
      <c r="F9643" t="s">
        <v>39</v>
      </c>
      <c r="G9643" t="s">
        <v>30408</v>
      </c>
      <c r="H9643" t="s">
        <v>30409</v>
      </c>
      <c r="I9643" t="s">
        <v>32172</v>
      </c>
      <c r="J9643" t="s">
        <v>30410</v>
      </c>
      <c r="K9643" t="s">
        <v>66</v>
      </c>
      <c r="L9643" t="b">
        <v>1</v>
      </c>
      <c r="M9643">
        <v>0</v>
      </c>
      <c r="N9643">
        <f>_xlfn.XLOOKUP(B9643,Courses!A:A,Courses!E:E)</f>
        <v>35</v>
      </c>
      <c r="O9643">
        <v>321</v>
      </c>
      <c r="Q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Y9643">
        <v>0</v>
      </c>
      <c r="AA9643">
        <v>0</v>
      </c>
      <c r="AD9643">
        <v>0</v>
      </c>
    </row>
    <row r="9644" spans="1:34" x14ac:dyDescent="0.35">
      <c r="A9644" t="s">
        <v>311</v>
      </c>
      <c r="B9644" t="s">
        <v>46</v>
      </c>
      <c r="C9644" t="s">
        <v>32</v>
      </c>
      <c r="D9644" t="s">
        <v>33</v>
      </c>
      <c r="E9644" t="s">
        <v>38</v>
      </c>
      <c r="F9644" t="s">
        <v>39</v>
      </c>
      <c r="G9644" t="s">
        <v>30408</v>
      </c>
      <c r="H9644" t="s">
        <v>30409</v>
      </c>
      <c r="I9644" t="s">
        <v>32172</v>
      </c>
      <c r="J9644" t="s">
        <v>30410</v>
      </c>
      <c r="K9644" t="s">
        <v>66</v>
      </c>
      <c r="L9644" t="b">
        <v>1</v>
      </c>
      <c r="M9644">
        <v>0</v>
      </c>
      <c r="N9644">
        <f>_xlfn.XLOOKUP(B9644,Courses!A:A,Courses!E:E)</f>
        <v>46</v>
      </c>
      <c r="O9644">
        <v>205</v>
      </c>
      <c r="Q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Y9644">
        <v>0</v>
      </c>
      <c r="AA9644">
        <v>0</v>
      </c>
      <c r="AD9644">
        <v>0</v>
      </c>
    </row>
    <row r="9645" spans="1:34" x14ac:dyDescent="0.35">
      <c r="A9645" t="s">
        <v>162</v>
      </c>
      <c r="B9645" t="s">
        <v>62</v>
      </c>
      <c r="C9645" t="s">
        <v>32</v>
      </c>
      <c r="D9645" t="s">
        <v>33</v>
      </c>
      <c r="E9645" t="s">
        <v>38</v>
      </c>
      <c r="F9645" t="s">
        <v>39</v>
      </c>
      <c r="G9645" t="s">
        <v>30408</v>
      </c>
      <c r="H9645" t="s">
        <v>30409</v>
      </c>
      <c r="I9645" t="s">
        <v>32172</v>
      </c>
      <c r="J9645" t="s">
        <v>30410</v>
      </c>
      <c r="K9645" t="s">
        <v>66</v>
      </c>
      <c r="L9645" t="b">
        <v>1</v>
      </c>
      <c r="M9645">
        <v>0</v>
      </c>
      <c r="N9645">
        <f>_xlfn.XLOOKUP(B9645,Courses!A:A,Courses!E:E)</f>
        <v>56</v>
      </c>
      <c r="O9645">
        <v>351</v>
      </c>
      <c r="Q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Y9645">
        <v>0</v>
      </c>
      <c r="AA9645">
        <v>0</v>
      </c>
      <c r="AD9645">
        <v>0</v>
      </c>
    </row>
    <row r="9646" spans="1:34" x14ac:dyDescent="0.35">
      <c r="A9646" t="s">
        <v>103</v>
      </c>
      <c r="B9646" t="s">
        <v>50</v>
      </c>
      <c r="C9646" t="s">
        <v>32</v>
      </c>
      <c r="D9646" t="s">
        <v>33</v>
      </c>
      <c r="E9646" t="s">
        <v>38</v>
      </c>
      <c r="F9646" t="s">
        <v>39</v>
      </c>
      <c r="G9646" t="s">
        <v>30408</v>
      </c>
      <c r="H9646" t="s">
        <v>30409</v>
      </c>
      <c r="I9646" t="s">
        <v>32172</v>
      </c>
      <c r="J9646" t="s">
        <v>30410</v>
      </c>
      <c r="K9646" t="s">
        <v>66</v>
      </c>
      <c r="L9646" t="b">
        <v>1</v>
      </c>
      <c r="M9646">
        <v>0</v>
      </c>
      <c r="N9646">
        <f>_xlfn.XLOOKUP(B9646,Courses!A:A,Courses!E:E)</f>
        <v>47</v>
      </c>
      <c r="O9646">
        <v>263</v>
      </c>
      <c r="Q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Y9646">
        <v>0</v>
      </c>
      <c r="AA9646">
        <v>0</v>
      </c>
      <c r="AD9646">
        <v>0</v>
      </c>
    </row>
    <row r="9647" spans="1:34" x14ac:dyDescent="0.35">
      <c r="A9647" t="s">
        <v>268</v>
      </c>
      <c r="B9647" t="s">
        <v>48</v>
      </c>
      <c r="C9647" t="s">
        <v>32</v>
      </c>
      <c r="D9647" t="s">
        <v>33</v>
      </c>
      <c r="E9647" t="s">
        <v>38</v>
      </c>
      <c r="F9647" t="s">
        <v>39</v>
      </c>
      <c r="G9647" t="s">
        <v>30408</v>
      </c>
      <c r="H9647" t="s">
        <v>30409</v>
      </c>
      <c r="I9647" t="s">
        <v>32172</v>
      </c>
      <c r="J9647" t="s">
        <v>30410</v>
      </c>
      <c r="K9647" t="s">
        <v>66</v>
      </c>
      <c r="L9647" t="b">
        <v>1</v>
      </c>
      <c r="M9647">
        <v>0</v>
      </c>
      <c r="N9647">
        <f>_xlfn.XLOOKUP(B9647,Courses!A:A,Courses!E:E)</f>
        <v>24</v>
      </c>
      <c r="O9647">
        <v>51</v>
      </c>
      <c r="Q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Y9647">
        <v>0</v>
      </c>
      <c r="AA9647">
        <v>0</v>
      </c>
      <c r="AD9647">
        <v>0</v>
      </c>
    </row>
    <row r="9648" spans="1:34" x14ac:dyDescent="0.35">
      <c r="A9648" t="s">
        <v>268</v>
      </c>
      <c r="B9648" t="s">
        <v>48</v>
      </c>
      <c r="C9648" t="s">
        <v>32</v>
      </c>
      <c r="D9648" t="s">
        <v>33</v>
      </c>
      <c r="E9648" t="s">
        <v>38</v>
      </c>
      <c r="F9648" t="s">
        <v>39</v>
      </c>
      <c r="G9648" t="s">
        <v>30411</v>
      </c>
      <c r="H9648" t="s">
        <v>30412</v>
      </c>
      <c r="I9648" t="s">
        <v>32172</v>
      </c>
      <c r="J9648" t="s">
        <v>30413</v>
      </c>
      <c r="K9648" t="s">
        <v>66</v>
      </c>
      <c r="L9648" t="b">
        <v>1</v>
      </c>
      <c r="M9648">
        <v>26</v>
      </c>
      <c r="N9648">
        <f>_xlfn.XLOOKUP(B9648,Courses!A:A,Courses!E:E)</f>
        <v>24</v>
      </c>
      <c r="O9648">
        <v>51</v>
      </c>
      <c r="Q9648">
        <v>0</v>
      </c>
      <c r="S9648">
        <v>4</v>
      </c>
      <c r="T9648">
        <v>4</v>
      </c>
      <c r="U9648">
        <v>0</v>
      </c>
      <c r="V9648">
        <v>0</v>
      </c>
      <c r="W9648">
        <v>0</v>
      </c>
      <c r="Y9648">
        <v>0</v>
      </c>
      <c r="AA9648">
        <v>6797</v>
      </c>
      <c r="AB9648" t="s">
        <v>30415</v>
      </c>
      <c r="AC9648" t="s">
        <v>30414</v>
      </c>
      <c r="AD9648">
        <v>28</v>
      </c>
      <c r="AF9648" t="s">
        <v>30416</v>
      </c>
      <c r="AG9648" t="s">
        <v>30417</v>
      </c>
      <c r="AH9648" t="s">
        <v>30418</v>
      </c>
    </row>
    <row r="9649" spans="1:34" x14ac:dyDescent="0.35">
      <c r="A9649" t="s">
        <v>103</v>
      </c>
      <c r="B9649" t="s">
        <v>50</v>
      </c>
      <c r="C9649" t="s">
        <v>32</v>
      </c>
      <c r="D9649" t="s">
        <v>33</v>
      </c>
      <c r="E9649" t="s">
        <v>38</v>
      </c>
      <c r="F9649" t="s">
        <v>39</v>
      </c>
      <c r="G9649" t="s">
        <v>30411</v>
      </c>
      <c r="H9649" t="s">
        <v>30412</v>
      </c>
      <c r="I9649" t="s">
        <v>32172</v>
      </c>
      <c r="J9649" t="s">
        <v>30413</v>
      </c>
      <c r="K9649" t="s">
        <v>66</v>
      </c>
      <c r="L9649" t="b">
        <v>1</v>
      </c>
      <c r="M9649">
        <v>50</v>
      </c>
      <c r="N9649">
        <f>_xlfn.XLOOKUP(B9649,Courses!A:A,Courses!E:E)</f>
        <v>47</v>
      </c>
      <c r="O9649">
        <v>263</v>
      </c>
      <c r="Q9649">
        <v>0</v>
      </c>
      <c r="S9649">
        <v>19</v>
      </c>
      <c r="T9649">
        <v>25</v>
      </c>
      <c r="U9649">
        <v>0</v>
      </c>
      <c r="V9649">
        <v>0</v>
      </c>
      <c r="W9649">
        <v>0</v>
      </c>
      <c r="Y9649">
        <v>0</v>
      </c>
      <c r="AA9649">
        <v>28225</v>
      </c>
      <c r="AB9649" t="s">
        <v>30419</v>
      </c>
      <c r="AC9649" t="s">
        <v>30414</v>
      </c>
      <c r="AD9649">
        <v>28</v>
      </c>
      <c r="AF9649" t="s">
        <v>30420</v>
      </c>
      <c r="AG9649" t="s">
        <v>30421</v>
      </c>
      <c r="AH9649" t="s">
        <v>30422</v>
      </c>
    </row>
    <row r="9650" spans="1:34" x14ac:dyDescent="0.35">
      <c r="A9650" t="s">
        <v>162</v>
      </c>
      <c r="B9650" t="s">
        <v>62</v>
      </c>
      <c r="C9650" t="s">
        <v>32</v>
      </c>
      <c r="D9650" t="s">
        <v>33</v>
      </c>
      <c r="E9650" t="s">
        <v>38</v>
      </c>
      <c r="F9650" t="s">
        <v>39</v>
      </c>
      <c r="G9650" t="s">
        <v>30411</v>
      </c>
      <c r="H9650" t="s">
        <v>30412</v>
      </c>
      <c r="I9650" t="s">
        <v>32172</v>
      </c>
      <c r="J9650" t="s">
        <v>30413</v>
      </c>
      <c r="K9650" t="s">
        <v>66</v>
      </c>
      <c r="L9650" t="b">
        <v>1</v>
      </c>
      <c r="M9650">
        <v>57</v>
      </c>
      <c r="N9650">
        <f>_xlfn.XLOOKUP(B9650,Courses!A:A,Courses!E:E)</f>
        <v>56</v>
      </c>
      <c r="O9650">
        <v>351</v>
      </c>
      <c r="Q9650">
        <v>0</v>
      </c>
      <c r="S9650">
        <v>17</v>
      </c>
      <c r="T9650">
        <v>29</v>
      </c>
      <c r="U9650">
        <v>0</v>
      </c>
      <c r="V9650">
        <v>0</v>
      </c>
      <c r="W9650">
        <v>0</v>
      </c>
      <c r="Y9650">
        <v>0</v>
      </c>
      <c r="AA9650">
        <v>33268</v>
      </c>
      <c r="AB9650" t="s">
        <v>30423</v>
      </c>
      <c r="AC9650" t="s">
        <v>30414</v>
      </c>
      <c r="AD9650">
        <v>28</v>
      </c>
      <c r="AF9650" t="s">
        <v>30424</v>
      </c>
      <c r="AG9650" t="s">
        <v>30425</v>
      </c>
      <c r="AH9650" t="s">
        <v>30426</v>
      </c>
    </row>
    <row r="9651" spans="1:34" x14ac:dyDescent="0.35">
      <c r="A9651" t="s">
        <v>311</v>
      </c>
      <c r="B9651" t="s">
        <v>46</v>
      </c>
      <c r="C9651" t="s">
        <v>32</v>
      </c>
      <c r="D9651" t="s">
        <v>33</v>
      </c>
      <c r="E9651" t="s">
        <v>38</v>
      </c>
      <c r="F9651" t="s">
        <v>39</v>
      </c>
      <c r="G9651" t="s">
        <v>30411</v>
      </c>
      <c r="H9651" t="s">
        <v>30412</v>
      </c>
      <c r="I9651" t="s">
        <v>32172</v>
      </c>
      <c r="J9651" t="s">
        <v>30413</v>
      </c>
      <c r="K9651" t="s">
        <v>66</v>
      </c>
      <c r="L9651" t="b">
        <v>1</v>
      </c>
      <c r="M9651">
        <v>27</v>
      </c>
      <c r="N9651">
        <f>_xlfn.XLOOKUP(B9651,Courses!A:A,Courses!E:E)</f>
        <v>46</v>
      </c>
      <c r="O9651">
        <v>205</v>
      </c>
      <c r="Q9651">
        <v>0</v>
      </c>
      <c r="S9651">
        <v>9</v>
      </c>
      <c r="T9651">
        <v>9</v>
      </c>
      <c r="U9651">
        <v>0</v>
      </c>
      <c r="V9651">
        <v>0</v>
      </c>
      <c r="W9651">
        <v>0</v>
      </c>
      <c r="Y9651">
        <v>0</v>
      </c>
      <c r="AA9651">
        <v>38911</v>
      </c>
      <c r="AB9651" t="s">
        <v>30427</v>
      </c>
      <c r="AC9651" t="s">
        <v>30414</v>
      </c>
      <c r="AD9651">
        <v>28</v>
      </c>
      <c r="AF9651" t="s">
        <v>30428</v>
      </c>
    </row>
    <row r="9652" spans="1:34" x14ac:dyDescent="0.35">
      <c r="A9652" t="s">
        <v>36</v>
      </c>
      <c r="B9652" t="s">
        <v>37</v>
      </c>
      <c r="C9652" t="s">
        <v>32</v>
      </c>
      <c r="D9652" t="s">
        <v>33</v>
      </c>
      <c r="E9652" t="s">
        <v>38</v>
      </c>
      <c r="F9652" t="s">
        <v>39</v>
      </c>
      <c r="G9652" t="s">
        <v>30411</v>
      </c>
      <c r="H9652" t="s">
        <v>30412</v>
      </c>
      <c r="I9652" t="s">
        <v>32172</v>
      </c>
      <c r="J9652" t="s">
        <v>30413</v>
      </c>
      <c r="K9652" t="s">
        <v>66</v>
      </c>
      <c r="L9652" t="b">
        <v>1</v>
      </c>
      <c r="M9652">
        <v>39</v>
      </c>
      <c r="N9652">
        <f>_xlfn.XLOOKUP(B9652,Courses!A:A,Courses!E:E)</f>
        <v>35</v>
      </c>
      <c r="O9652">
        <v>321</v>
      </c>
      <c r="Q9652">
        <v>0</v>
      </c>
      <c r="S9652">
        <v>11</v>
      </c>
      <c r="T9652">
        <v>12</v>
      </c>
      <c r="U9652">
        <v>0</v>
      </c>
      <c r="V9652">
        <v>0</v>
      </c>
      <c r="W9652">
        <v>0</v>
      </c>
      <c r="Y9652">
        <v>0</v>
      </c>
      <c r="AA9652">
        <v>19131</v>
      </c>
      <c r="AB9652" t="s">
        <v>30429</v>
      </c>
      <c r="AC9652" t="s">
        <v>30414</v>
      </c>
      <c r="AD9652">
        <v>28</v>
      </c>
      <c r="AF9652" t="s">
        <v>30430</v>
      </c>
      <c r="AG9652" t="s">
        <v>30431</v>
      </c>
      <c r="AH9652" t="s">
        <v>30432</v>
      </c>
    </row>
    <row r="9653" spans="1:34" x14ac:dyDescent="0.35">
      <c r="A9653" t="s">
        <v>36</v>
      </c>
      <c r="B9653" t="s">
        <v>37</v>
      </c>
      <c r="C9653" t="s">
        <v>32</v>
      </c>
      <c r="D9653" t="s">
        <v>33</v>
      </c>
      <c r="E9653" t="s">
        <v>38</v>
      </c>
      <c r="F9653" t="s">
        <v>39</v>
      </c>
      <c r="G9653" t="s">
        <v>30433</v>
      </c>
      <c r="H9653" t="s">
        <v>30434</v>
      </c>
      <c r="I9653" t="s">
        <v>32172</v>
      </c>
      <c r="J9653" t="s">
        <v>30435</v>
      </c>
      <c r="K9653" t="s">
        <v>66</v>
      </c>
      <c r="L9653" t="b">
        <v>1</v>
      </c>
      <c r="M9653">
        <v>29</v>
      </c>
      <c r="N9653">
        <f>_xlfn.XLOOKUP(B9653,Courses!A:A,Courses!E:E)</f>
        <v>35</v>
      </c>
      <c r="O9653">
        <v>321</v>
      </c>
      <c r="Q9653">
        <v>0</v>
      </c>
      <c r="S9653">
        <v>7</v>
      </c>
      <c r="T9653">
        <v>8</v>
      </c>
      <c r="U9653">
        <v>0</v>
      </c>
      <c r="V9653">
        <v>0</v>
      </c>
      <c r="W9653">
        <v>0</v>
      </c>
      <c r="Y9653">
        <v>0</v>
      </c>
      <c r="AA9653">
        <v>11336</v>
      </c>
      <c r="AB9653" t="s">
        <v>30436</v>
      </c>
      <c r="AC9653" t="s">
        <v>30437</v>
      </c>
      <c r="AD9653">
        <v>23</v>
      </c>
      <c r="AF9653" t="s">
        <v>30438</v>
      </c>
      <c r="AG9653" t="s">
        <v>30439</v>
      </c>
      <c r="AH9653" t="s">
        <v>30439</v>
      </c>
    </row>
    <row r="9654" spans="1:34" x14ac:dyDescent="0.35">
      <c r="A9654" t="s">
        <v>311</v>
      </c>
      <c r="B9654" t="s">
        <v>46</v>
      </c>
      <c r="C9654" t="s">
        <v>32</v>
      </c>
      <c r="D9654" t="s">
        <v>33</v>
      </c>
      <c r="E9654" t="s">
        <v>38</v>
      </c>
      <c r="F9654" t="s">
        <v>39</v>
      </c>
      <c r="G9654" t="s">
        <v>30433</v>
      </c>
      <c r="H9654" t="s">
        <v>30434</v>
      </c>
      <c r="I9654" t="s">
        <v>32172</v>
      </c>
      <c r="J9654" t="s">
        <v>30435</v>
      </c>
      <c r="K9654" t="s">
        <v>66</v>
      </c>
      <c r="L9654" t="b">
        <v>1</v>
      </c>
      <c r="M9654">
        <v>40</v>
      </c>
      <c r="N9654">
        <f>_xlfn.XLOOKUP(B9654,Courses!A:A,Courses!E:E)</f>
        <v>46</v>
      </c>
      <c r="O9654">
        <v>205</v>
      </c>
      <c r="Q9654">
        <v>0</v>
      </c>
      <c r="S9654">
        <v>17</v>
      </c>
      <c r="T9654">
        <v>19</v>
      </c>
      <c r="U9654">
        <v>0</v>
      </c>
      <c r="V9654">
        <v>0</v>
      </c>
      <c r="W9654">
        <v>0</v>
      </c>
      <c r="Y9654">
        <v>0</v>
      </c>
      <c r="AA9654">
        <v>15070</v>
      </c>
      <c r="AB9654" t="s">
        <v>30440</v>
      </c>
      <c r="AC9654" t="s">
        <v>30437</v>
      </c>
      <c r="AD9654">
        <v>23</v>
      </c>
      <c r="AF9654" t="s">
        <v>30441</v>
      </c>
    </row>
    <row r="9655" spans="1:34" x14ac:dyDescent="0.35">
      <c r="A9655" t="s">
        <v>162</v>
      </c>
      <c r="B9655" t="s">
        <v>62</v>
      </c>
      <c r="C9655" t="s">
        <v>32</v>
      </c>
      <c r="D9655" t="s">
        <v>33</v>
      </c>
      <c r="E9655" t="s">
        <v>38</v>
      </c>
      <c r="F9655" t="s">
        <v>39</v>
      </c>
      <c r="G9655" t="s">
        <v>30433</v>
      </c>
      <c r="H9655" t="s">
        <v>30434</v>
      </c>
      <c r="I9655" t="s">
        <v>32172</v>
      </c>
      <c r="J9655" t="s">
        <v>30435</v>
      </c>
      <c r="K9655" t="s">
        <v>66</v>
      </c>
      <c r="L9655" t="b">
        <v>1</v>
      </c>
      <c r="M9655">
        <v>57</v>
      </c>
      <c r="N9655">
        <f>_xlfn.XLOOKUP(B9655,Courses!A:A,Courses!E:E)</f>
        <v>56</v>
      </c>
      <c r="O9655">
        <v>351</v>
      </c>
      <c r="Q9655">
        <v>0</v>
      </c>
      <c r="S9655">
        <v>17</v>
      </c>
      <c r="T9655">
        <v>24</v>
      </c>
      <c r="U9655">
        <v>0</v>
      </c>
      <c r="V9655">
        <v>0</v>
      </c>
      <c r="W9655">
        <v>0</v>
      </c>
      <c r="Y9655">
        <v>0</v>
      </c>
      <c r="AA9655">
        <v>14951</v>
      </c>
      <c r="AB9655" t="s">
        <v>30442</v>
      </c>
      <c r="AC9655" t="s">
        <v>30437</v>
      </c>
      <c r="AD9655">
        <v>23</v>
      </c>
      <c r="AF9655" t="s">
        <v>30443</v>
      </c>
      <c r="AG9655" t="s">
        <v>30444</v>
      </c>
      <c r="AH9655" t="s">
        <v>30445</v>
      </c>
    </row>
    <row r="9656" spans="1:34" x14ac:dyDescent="0.35">
      <c r="A9656" t="s">
        <v>103</v>
      </c>
      <c r="B9656" t="s">
        <v>50</v>
      </c>
      <c r="C9656" t="s">
        <v>32</v>
      </c>
      <c r="D9656" t="s">
        <v>33</v>
      </c>
      <c r="E9656" t="s">
        <v>38</v>
      </c>
      <c r="F9656" t="s">
        <v>39</v>
      </c>
      <c r="G9656" t="s">
        <v>30433</v>
      </c>
      <c r="H9656" t="s">
        <v>30434</v>
      </c>
      <c r="I9656" t="s">
        <v>32172</v>
      </c>
      <c r="J9656" t="s">
        <v>30435</v>
      </c>
      <c r="K9656" t="s">
        <v>66</v>
      </c>
      <c r="L9656" t="b">
        <v>1</v>
      </c>
      <c r="M9656">
        <v>41</v>
      </c>
      <c r="N9656">
        <f>_xlfn.XLOOKUP(B9656,Courses!A:A,Courses!E:E)</f>
        <v>47</v>
      </c>
      <c r="O9656">
        <v>263</v>
      </c>
      <c r="Q9656">
        <v>0</v>
      </c>
      <c r="S9656">
        <v>19</v>
      </c>
      <c r="T9656">
        <v>23</v>
      </c>
      <c r="U9656">
        <v>0</v>
      </c>
      <c r="V9656">
        <v>0</v>
      </c>
      <c r="W9656">
        <v>0</v>
      </c>
      <c r="Y9656">
        <v>0</v>
      </c>
      <c r="AA9656">
        <v>9548</v>
      </c>
      <c r="AB9656" t="s">
        <v>30446</v>
      </c>
      <c r="AC9656" t="s">
        <v>30437</v>
      </c>
      <c r="AD9656">
        <v>23</v>
      </c>
      <c r="AF9656" t="s">
        <v>30447</v>
      </c>
      <c r="AG9656" t="s">
        <v>30448</v>
      </c>
      <c r="AH9656" t="s">
        <v>30449</v>
      </c>
    </row>
    <row r="9657" spans="1:34" x14ac:dyDescent="0.35">
      <c r="A9657" t="s">
        <v>268</v>
      </c>
      <c r="B9657" t="s">
        <v>48</v>
      </c>
      <c r="C9657" t="s">
        <v>32</v>
      </c>
      <c r="D9657" t="s">
        <v>33</v>
      </c>
      <c r="E9657" t="s">
        <v>38</v>
      </c>
      <c r="F9657" t="s">
        <v>39</v>
      </c>
      <c r="G9657" t="s">
        <v>30433</v>
      </c>
      <c r="H9657" t="s">
        <v>30434</v>
      </c>
      <c r="I9657" t="s">
        <v>32172</v>
      </c>
      <c r="J9657" t="s">
        <v>30435</v>
      </c>
      <c r="K9657" t="s">
        <v>66</v>
      </c>
      <c r="L9657" t="b">
        <v>1</v>
      </c>
      <c r="M9657">
        <v>19</v>
      </c>
      <c r="N9657">
        <f>_xlfn.XLOOKUP(B9657,Courses!A:A,Courses!E:E)</f>
        <v>24</v>
      </c>
      <c r="O9657">
        <v>51</v>
      </c>
      <c r="Q9657">
        <v>0</v>
      </c>
      <c r="S9657">
        <v>4</v>
      </c>
      <c r="T9657">
        <v>4</v>
      </c>
      <c r="U9657">
        <v>0</v>
      </c>
      <c r="V9657">
        <v>0</v>
      </c>
      <c r="W9657">
        <v>0</v>
      </c>
      <c r="Y9657">
        <v>0</v>
      </c>
      <c r="AA9657">
        <v>6660</v>
      </c>
      <c r="AB9657" t="s">
        <v>30450</v>
      </c>
      <c r="AC9657" t="s">
        <v>30437</v>
      </c>
      <c r="AD9657">
        <v>23</v>
      </c>
      <c r="AF9657" t="s">
        <v>30451</v>
      </c>
      <c r="AG9657" t="s">
        <v>30452</v>
      </c>
      <c r="AH9657" t="s">
        <v>30452</v>
      </c>
    </row>
    <row r="9658" spans="1:34" x14ac:dyDescent="0.35">
      <c r="A9658" t="s">
        <v>268</v>
      </c>
      <c r="B9658" t="s">
        <v>48</v>
      </c>
      <c r="C9658" t="s">
        <v>32</v>
      </c>
      <c r="D9658" t="s">
        <v>33</v>
      </c>
      <c r="E9658" t="s">
        <v>38</v>
      </c>
      <c r="F9658" t="s">
        <v>39</v>
      </c>
      <c r="G9658" t="s">
        <v>30453</v>
      </c>
      <c r="H9658" t="s">
        <v>30454</v>
      </c>
      <c r="I9658" t="s">
        <v>32172</v>
      </c>
      <c r="J9658" t="s">
        <v>23631</v>
      </c>
      <c r="K9658" t="s">
        <v>66</v>
      </c>
      <c r="L9658" t="b">
        <v>1</v>
      </c>
      <c r="M9658">
        <v>12</v>
      </c>
      <c r="N9658">
        <f>_xlfn.XLOOKUP(B9658,Courses!A:A,Courses!E:E)</f>
        <v>24</v>
      </c>
      <c r="O9658">
        <v>51</v>
      </c>
      <c r="Q9658">
        <v>0</v>
      </c>
      <c r="S9658">
        <v>1</v>
      </c>
      <c r="T9658">
        <v>2</v>
      </c>
      <c r="U9658">
        <v>0</v>
      </c>
      <c r="V9658">
        <v>0</v>
      </c>
      <c r="W9658">
        <v>0</v>
      </c>
      <c r="Y9658">
        <v>0</v>
      </c>
      <c r="AA9658">
        <v>29578</v>
      </c>
      <c r="AB9658" t="s">
        <v>30456</v>
      </c>
      <c r="AC9658" t="s">
        <v>30455</v>
      </c>
      <c r="AD9658">
        <v>34</v>
      </c>
      <c r="AF9658" t="s">
        <v>30457</v>
      </c>
      <c r="AG9658" t="s">
        <v>30458</v>
      </c>
      <c r="AH9658" t="s">
        <v>30459</v>
      </c>
    </row>
    <row r="9659" spans="1:34" x14ac:dyDescent="0.35">
      <c r="A9659" t="s">
        <v>103</v>
      </c>
      <c r="B9659" t="s">
        <v>50</v>
      </c>
      <c r="C9659" t="s">
        <v>32</v>
      </c>
      <c r="D9659" t="s">
        <v>33</v>
      </c>
      <c r="E9659" t="s">
        <v>38</v>
      </c>
      <c r="F9659" t="s">
        <v>39</v>
      </c>
      <c r="G9659" t="s">
        <v>30453</v>
      </c>
      <c r="H9659" t="s">
        <v>30454</v>
      </c>
      <c r="I9659" t="s">
        <v>32172</v>
      </c>
      <c r="J9659" t="s">
        <v>23631</v>
      </c>
      <c r="K9659" t="s">
        <v>66</v>
      </c>
      <c r="L9659" t="b">
        <v>1</v>
      </c>
      <c r="M9659">
        <v>8</v>
      </c>
      <c r="N9659">
        <f>_xlfn.XLOOKUP(B9659,Courses!A:A,Courses!E:E)</f>
        <v>47</v>
      </c>
      <c r="O9659">
        <v>263</v>
      </c>
      <c r="Q9659">
        <v>0</v>
      </c>
      <c r="S9659">
        <v>1</v>
      </c>
      <c r="T9659">
        <v>2</v>
      </c>
      <c r="U9659">
        <v>0</v>
      </c>
      <c r="V9659">
        <v>0</v>
      </c>
      <c r="W9659">
        <v>0</v>
      </c>
      <c r="Y9659">
        <v>0</v>
      </c>
      <c r="AA9659">
        <v>7201</v>
      </c>
      <c r="AB9659" t="s">
        <v>30460</v>
      </c>
      <c r="AC9659" t="s">
        <v>30455</v>
      </c>
      <c r="AD9659">
        <v>34</v>
      </c>
      <c r="AF9659" t="s">
        <v>30461</v>
      </c>
      <c r="AG9659" t="s">
        <v>30462</v>
      </c>
      <c r="AH9659" t="s">
        <v>30462</v>
      </c>
    </row>
    <row r="9660" spans="1:34" x14ac:dyDescent="0.35">
      <c r="A9660" t="s">
        <v>162</v>
      </c>
      <c r="B9660" t="s">
        <v>62</v>
      </c>
      <c r="C9660" t="s">
        <v>32</v>
      </c>
      <c r="D9660" t="s">
        <v>33</v>
      </c>
      <c r="E9660" t="s">
        <v>38</v>
      </c>
      <c r="F9660" t="s">
        <v>39</v>
      </c>
      <c r="G9660" t="s">
        <v>30453</v>
      </c>
      <c r="H9660" t="s">
        <v>30454</v>
      </c>
      <c r="I9660" t="s">
        <v>32172</v>
      </c>
      <c r="J9660" t="s">
        <v>23631</v>
      </c>
      <c r="K9660" t="s">
        <v>66</v>
      </c>
      <c r="L9660" t="b">
        <v>1</v>
      </c>
      <c r="M9660">
        <v>46</v>
      </c>
      <c r="N9660">
        <f>_xlfn.XLOOKUP(B9660,Courses!A:A,Courses!E:E)</f>
        <v>56</v>
      </c>
      <c r="O9660">
        <v>351</v>
      </c>
      <c r="Q9660">
        <v>0</v>
      </c>
      <c r="S9660">
        <v>12</v>
      </c>
      <c r="T9660">
        <v>17</v>
      </c>
      <c r="U9660">
        <v>0</v>
      </c>
      <c r="V9660">
        <v>0</v>
      </c>
      <c r="W9660">
        <v>0</v>
      </c>
      <c r="Y9660">
        <v>0</v>
      </c>
      <c r="AA9660">
        <v>60346</v>
      </c>
      <c r="AB9660" t="s">
        <v>30463</v>
      </c>
      <c r="AC9660" t="s">
        <v>30455</v>
      </c>
      <c r="AD9660">
        <v>34</v>
      </c>
      <c r="AF9660" t="s">
        <v>30464</v>
      </c>
      <c r="AG9660" t="s">
        <v>30465</v>
      </c>
      <c r="AH9660" t="s">
        <v>30465</v>
      </c>
    </row>
    <row r="9661" spans="1:34" x14ac:dyDescent="0.35">
      <c r="A9661" t="s">
        <v>311</v>
      </c>
      <c r="B9661" t="s">
        <v>46</v>
      </c>
      <c r="C9661" t="s">
        <v>32</v>
      </c>
      <c r="D9661" t="s">
        <v>33</v>
      </c>
      <c r="E9661" t="s">
        <v>38</v>
      </c>
      <c r="F9661" t="s">
        <v>39</v>
      </c>
      <c r="G9661" t="s">
        <v>30453</v>
      </c>
      <c r="H9661" t="s">
        <v>30454</v>
      </c>
      <c r="I9661" t="s">
        <v>32172</v>
      </c>
      <c r="J9661" t="s">
        <v>23631</v>
      </c>
      <c r="K9661" t="s">
        <v>66</v>
      </c>
      <c r="L9661" t="b">
        <v>1</v>
      </c>
      <c r="M9661">
        <v>13</v>
      </c>
      <c r="N9661">
        <f>_xlfn.XLOOKUP(B9661,Courses!A:A,Courses!E:E)</f>
        <v>46</v>
      </c>
      <c r="O9661">
        <v>205</v>
      </c>
      <c r="Q9661">
        <v>0</v>
      </c>
      <c r="S9661">
        <v>3</v>
      </c>
      <c r="T9661">
        <v>3</v>
      </c>
      <c r="U9661">
        <v>0</v>
      </c>
      <c r="V9661">
        <v>0</v>
      </c>
      <c r="W9661">
        <v>0</v>
      </c>
      <c r="Y9661">
        <v>0</v>
      </c>
      <c r="AA9661">
        <v>7746</v>
      </c>
      <c r="AB9661" t="s">
        <v>30466</v>
      </c>
      <c r="AC9661" t="s">
        <v>30455</v>
      </c>
      <c r="AD9661">
        <v>34</v>
      </c>
      <c r="AF9661" t="s">
        <v>30467</v>
      </c>
    </row>
    <row r="9662" spans="1:34" x14ac:dyDescent="0.35">
      <c r="A9662" t="s">
        <v>36</v>
      </c>
      <c r="B9662" t="s">
        <v>37</v>
      </c>
      <c r="C9662" t="s">
        <v>32</v>
      </c>
      <c r="D9662" t="s">
        <v>33</v>
      </c>
      <c r="E9662" t="s">
        <v>38</v>
      </c>
      <c r="F9662" t="s">
        <v>39</v>
      </c>
      <c r="G9662" t="s">
        <v>30453</v>
      </c>
      <c r="H9662" t="s">
        <v>30454</v>
      </c>
      <c r="I9662" t="s">
        <v>32172</v>
      </c>
      <c r="J9662" t="s">
        <v>23631</v>
      </c>
      <c r="K9662" t="s">
        <v>66</v>
      </c>
      <c r="L9662" t="b">
        <v>1</v>
      </c>
      <c r="M9662">
        <v>30</v>
      </c>
      <c r="N9662">
        <f>_xlfn.XLOOKUP(B9662,Courses!A:A,Courses!E:E)</f>
        <v>35</v>
      </c>
      <c r="O9662">
        <v>321</v>
      </c>
      <c r="Q9662">
        <v>0</v>
      </c>
      <c r="S9662">
        <v>6</v>
      </c>
      <c r="T9662">
        <v>7</v>
      </c>
      <c r="U9662">
        <v>0</v>
      </c>
      <c r="V9662">
        <v>0</v>
      </c>
      <c r="W9662">
        <v>0</v>
      </c>
      <c r="Y9662">
        <v>0</v>
      </c>
      <c r="AA9662">
        <v>60963</v>
      </c>
      <c r="AB9662" t="s">
        <v>30468</v>
      </c>
      <c r="AC9662" t="s">
        <v>30455</v>
      </c>
      <c r="AD9662">
        <v>34</v>
      </c>
      <c r="AF9662" t="s">
        <v>30469</v>
      </c>
      <c r="AG9662" t="s">
        <v>30470</v>
      </c>
      <c r="AH9662" t="s">
        <v>30471</v>
      </c>
    </row>
    <row r="9663" spans="1:34" x14ac:dyDescent="0.35">
      <c r="A9663" t="s">
        <v>36</v>
      </c>
      <c r="B9663" t="s">
        <v>37</v>
      </c>
      <c r="C9663" t="s">
        <v>32</v>
      </c>
      <c r="D9663" t="s">
        <v>33</v>
      </c>
      <c r="E9663" t="s">
        <v>38</v>
      </c>
      <c r="F9663" t="s">
        <v>39</v>
      </c>
      <c r="G9663" t="s">
        <v>30472</v>
      </c>
      <c r="H9663" t="s">
        <v>30473</v>
      </c>
      <c r="I9663" t="s">
        <v>32172</v>
      </c>
      <c r="J9663" t="s">
        <v>30474</v>
      </c>
      <c r="K9663" t="s">
        <v>66</v>
      </c>
      <c r="L9663" t="b">
        <v>1</v>
      </c>
      <c r="M9663">
        <v>0</v>
      </c>
      <c r="N9663">
        <f>_xlfn.XLOOKUP(B9663,Courses!A:A,Courses!E:E)</f>
        <v>35</v>
      </c>
      <c r="O9663">
        <v>321</v>
      </c>
      <c r="Q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Y9663">
        <v>0</v>
      </c>
      <c r="AA9663">
        <v>0</v>
      </c>
      <c r="AD9663">
        <v>0</v>
      </c>
    </row>
    <row r="9664" spans="1:34" x14ac:dyDescent="0.35">
      <c r="A9664" t="s">
        <v>311</v>
      </c>
      <c r="B9664" t="s">
        <v>46</v>
      </c>
      <c r="C9664" t="s">
        <v>32</v>
      </c>
      <c r="D9664" t="s">
        <v>33</v>
      </c>
      <c r="E9664" t="s">
        <v>38</v>
      </c>
      <c r="F9664" t="s">
        <v>39</v>
      </c>
      <c r="G9664" t="s">
        <v>30472</v>
      </c>
      <c r="H9664" t="s">
        <v>30473</v>
      </c>
      <c r="I9664" t="s">
        <v>32172</v>
      </c>
      <c r="J9664" t="s">
        <v>30474</v>
      </c>
      <c r="K9664" t="s">
        <v>66</v>
      </c>
      <c r="L9664" t="b">
        <v>1</v>
      </c>
      <c r="M9664">
        <v>0</v>
      </c>
      <c r="N9664">
        <f>_xlfn.XLOOKUP(B9664,Courses!A:A,Courses!E:E)</f>
        <v>46</v>
      </c>
      <c r="O9664">
        <v>205</v>
      </c>
      <c r="Q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Y9664">
        <v>0</v>
      </c>
      <c r="AA9664">
        <v>0</v>
      </c>
      <c r="AD9664">
        <v>0</v>
      </c>
    </row>
    <row r="9665" spans="1:34" x14ac:dyDescent="0.35">
      <c r="A9665" t="s">
        <v>162</v>
      </c>
      <c r="B9665" t="s">
        <v>62</v>
      </c>
      <c r="C9665" t="s">
        <v>32</v>
      </c>
      <c r="D9665" t="s">
        <v>33</v>
      </c>
      <c r="E9665" t="s">
        <v>38</v>
      </c>
      <c r="F9665" t="s">
        <v>39</v>
      </c>
      <c r="G9665" t="s">
        <v>30472</v>
      </c>
      <c r="H9665" t="s">
        <v>30473</v>
      </c>
      <c r="I9665" t="s">
        <v>32172</v>
      </c>
      <c r="J9665" t="s">
        <v>30474</v>
      </c>
      <c r="K9665" t="s">
        <v>66</v>
      </c>
      <c r="L9665" t="b">
        <v>1</v>
      </c>
      <c r="M9665">
        <v>0</v>
      </c>
      <c r="N9665">
        <f>_xlfn.XLOOKUP(B9665,Courses!A:A,Courses!E:E)</f>
        <v>56</v>
      </c>
      <c r="O9665">
        <v>351</v>
      </c>
      <c r="Q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Y9665">
        <v>0</v>
      </c>
      <c r="AA9665">
        <v>0</v>
      </c>
      <c r="AD9665">
        <v>0</v>
      </c>
    </row>
    <row r="9666" spans="1:34" x14ac:dyDescent="0.35">
      <c r="A9666" t="s">
        <v>103</v>
      </c>
      <c r="B9666" t="s">
        <v>50</v>
      </c>
      <c r="C9666" t="s">
        <v>32</v>
      </c>
      <c r="D9666" t="s">
        <v>33</v>
      </c>
      <c r="E9666" t="s">
        <v>38</v>
      </c>
      <c r="F9666" t="s">
        <v>39</v>
      </c>
      <c r="G9666" t="s">
        <v>30472</v>
      </c>
      <c r="H9666" t="s">
        <v>30473</v>
      </c>
      <c r="I9666" t="s">
        <v>32172</v>
      </c>
      <c r="J9666" t="s">
        <v>30474</v>
      </c>
      <c r="K9666" t="s">
        <v>66</v>
      </c>
      <c r="L9666" t="b">
        <v>1</v>
      </c>
      <c r="M9666">
        <v>0</v>
      </c>
      <c r="N9666">
        <f>_xlfn.XLOOKUP(B9666,Courses!A:A,Courses!E:E)</f>
        <v>47</v>
      </c>
      <c r="O9666">
        <v>263</v>
      </c>
      <c r="Q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Y9666">
        <v>0</v>
      </c>
      <c r="AA9666">
        <v>0</v>
      </c>
      <c r="AD9666">
        <v>0</v>
      </c>
    </row>
    <row r="9667" spans="1:34" x14ac:dyDescent="0.35">
      <c r="A9667" t="s">
        <v>268</v>
      </c>
      <c r="B9667" t="s">
        <v>48</v>
      </c>
      <c r="C9667" t="s">
        <v>32</v>
      </c>
      <c r="D9667" t="s">
        <v>33</v>
      </c>
      <c r="E9667" t="s">
        <v>38</v>
      </c>
      <c r="F9667" t="s">
        <v>39</v>
      </c>
      <c r="G9667" t="s">
        <v>30472</v>
      </c>
      <c r="H9667" t="s">
        <v>30473</v>
      </c>
      <c r="I9667" t="s">
        <v>32172</v>
      </c>
      <c r="J9667" t="s">
        <v>30474</v>
      </c>
      <c r="K9667" t="s">
        <v>66</v>
      </c>
      <c r="L9667" t="b">
        <v>1</v>
      </c>
      <c r="M9667">
        <v>0</v>
      </c>
      <c r="N9667">
        <f>_xlfn.XLOOKUP(B9667,Courses!A:A,Courses!E:E)</f>
        <v>24</v>
      </c>
      <c r="O9667">
        <v>51</v>
      </c>
      <c r="Q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Y9667">
        <v>0</v>
      </c>
      <c r="AA9667">
        <v>0</v>
      </c>
      <c r="AD9667">
        <v>0</v>
      </c>
    </row>
    <row r="9668" spans="1:34" x14ac:dyDescent="0.35">
      <c r="A9668" t="s">
        <v>268</v>
      </c>
      <c r="B9668" t="s">
        <v>48</v>
      </c>
      <c r="C9668" t="s">
        <v>32</v>
      </c>
      <c r="D9668" t="s">
        <v>33</v>
      </c>
      <c r="E9668" t="s">
        <v>38</v>
      </c>
      <c r="F9668" t="s">
        <v>39</v>
      </c>
      <c r="G9668" t="s">
        <v>30475</v>
      </c>
      <c r="H9668" t="s">
        <v>30476</v>
      </c>
      <c r="I9668" t="s">
        <v>32172</v>
      </c>
      <c r="J9668" t="s">
        <v>23505</v>
      </c>
      <c r="K9668" t="s">
        <v>66</v>
      </c>
      <c r="L9668" t="b">
        <v>1</v>
      </c>
      <c r="M9668">
        <v>0</v>
      </c>
      <c r="N9668">
        <f>_xlfn.XLOOKUP(B9668,Courses!A:A,Courses!E:E)</f>
        <v>24</v>
      </c>
      <c r="O9668">
        <v>51</v>
      </c>
      <c r="Q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Y9668">
        <v>0</v>
      </c>
      <c r="AA9668">
        <v>0</v>
      </c>
      <c r="AB9668" t="s">
        <v>30478</v>
      </c>
      <c r="AC9668" t="s">
        <v>30477</v>
      </c>
      <c r="AD9668">
        <v>7</v>
      </c>
    </row>
    <row r="9669" spans="1:34" x14ac:dyDescent="0.35">
      <c r="A9669" t="s">
        <v>103</v>
      </c>
      <c r="B9669" t="s">
        <v>50</v>
      </c>
      <c r="C9669" t="s">
        <v>32</v>
      </c>
      <c r="D9669" t="s">
        <v>33</v>
      </c>
      <c r="E9669" t="s">
        <v>38</v>
      </c>
      <c r="F9669" t="s">
        <v>39</v>
      </c>
      <c r="G9669" t="s">
        <v>30475</v>
      </c>
      <c r="H9669" t="s">
        <v>30476</v>
      </c>
      <c r="I9669" t="s">
        <v>32172</v>
      </c>
      <c r="J9669" t="s">
        <v>23505</v>
      </c>
      <c r="K9669" t="s">
        <v>66</v>
      </c>
      <c r="L9669" t="b">
        <v>1</v>
      </c>
      <c r="M9669">
        <v>0</v>
      </c>
      <c r="N9669">
        <f>_xlfn.XLOOKUP(B9669,Courses!A:A,Courses!E:E)</f>
        <v>47</v>
      </c>
      <c r="O9669">
        <v>263</v>
      </c>
      <c r="Q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Y9669">
        <v>0</v>
      </c>
      <c r="AA9669">
        <v>0</v>
      </c>
      <c r="AC9669" t="s">
        <v>30477</v>
      </c>
      <c r="AD9669">
        <v>7</v>
      </c>
    </row>
    <row r="9670" spans="1:34" x14ac:dyDescent="0.35">
      <c r="A9670" t="s">
        <v>162</v>
      </c>
      <c r="B9670" t="s">
        <v>62</v>
      </c>
      <c r="C9670" t="s">
        <v>32</v>
      </c>
      <c r="D9670" t="s">
        <v>33</v>
      </c>
      <c r="E9670" t="s">
        <v>38</v>
      </c>
      <c r="F9670" t="s">
        <v>39</v>
      </c>
      <c r="G9670" t="s">
        <v>30475</v>
      </c>
      <c r="H9670" t="s">
        <v>30476</v>
      </c>
      <c r="I9670" t="s">
        <v>32172</v>
      </c>
      <c r="J9670" t="s">
        <v>23505</v>
      </c>
      <c r="K9670" t="s">
        <v>66</v>
      </c>
      <c r="L9670" t="b">
        <v>1</v>
      </c>
      <c r="M9670">
        <v>0</v>
      </c>
      <c r="N9670">
        <f>_xlfn.XLOOKUP(B9670,Courses!A:A,Courses!E:E)</f>
        <v>56</v>
      </c>
      <c r="O9670">
        <v>351</v>
      </c>
      <c r="Q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Y9670">
        <v>0</v>
      </c>
      <c r="AA9670">
        <v>0</v>
      </c>
      <c r="AB9670" t="s">
        <v>30479</v>
      </c>
      <c r="AC9670" t="s">
        <v>30477</v>
      </c>
      <c r="AD9670">
        <v>7</v>
      </c>
    </row>
    <row r="9671" spans="1:34" x14ac:dyDescent="0.35">
      <c r="A9671" t="s">
        <v>311</v>
      </c>
      <c r="B9671" t="s">
        <v>46</v>
      </c>
      <c r="C9671" t="s">
        <v>32</v>
      </c>
      <c r="D9671" t="s">
        <v>33</v>
      </c>
      <c r="E9671" t="s">
        <v>38</v>
      </c>
      <c r="F9671" t="s">
        <v>39</v>
      </c>
      <c r="G9671" t="s">
        <v>30475</v>
      </c>
      <c r="H9671" t="s">
        <v>30476</v>
      </c>
      <c r="I9671" t="s">
        <v>32172</v>
      </c>
      <c r="J9671" t="s">
        <v>23505</v>
      </c>
      <c r="K9671" t="s">
        <v>66</v>
      </c>
      <c r="L9671" t="b">
        <v>1</v>
      </c>
      <c r="M9671">
        <v>3</v>
      </c>
      <c r="N9671">
        <f>_xlfn.XLOOKUP(B9671,Courses!A:A,Courses!E:E)</f>
        <v>46</v>
      </c>
      <c r="O9671">
        <v>205</v>
      </c>
      <c r="Q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Y9671">
        <v>0</v>
      </c>
      <c r="AA9671">
        <v>440</v>
      </c>
      <c r="AB9671" t="s">
        <v>30480</v>
      </c>
      <c r="AC9671" t="s">
        <v>30477</v>
      </c>
      <c r="AD9671">
        <v>7</v>
      </c>
    </row>
    <row r="9672" spans="1:34" x14ac:dyDescent="0.35">
      <c r="A9672" t="s">
        <v>36</v>
      </c>
      <c r="B9672" t="s">
        <v>37</v>
      </c>
      <c r="C9672" t="s">
        <v>32</v>
      </c>
      <c r="D9672" t="s">
        <v>33</v>
      </c>
      <c r="E9672" t="s">
        <v>38</v>
      </c>
      <c r="F9672" t="s">
        <v>39</v>
      </c>
      <c r="G9672" t="s">
        <v>30475</v>
      </c>
      <c r="H9672" t="s">
        <v>30476</v>
      </c>
      <c r="I9672" t="s">
        <v>32172</v>
      </c>
      <c r="J9672" t="s">
        <v>23505</v>
      </c>
      <c r="K9672" t="s">
        <v>66</v>
      </c>
      <c r="L9672" t="b">
        <v>1</v>
      </c>
      <c r="M9672">
        <v>12</v>
      </c>
      <c r="N9672">
        <f>_xlfn.XLOOKUP(B9672,Courses!A:A,Courses!E:E)</f>
        <v>35</v>
      </c>
      <c r="O9672">
        <v>321</v>
      </c>
      <c r="Q9672">
        <v>0</v>
      </c>
      <c r="S9672">
        <v>1</v>
      </c>
      <c r="T9672">
        <v>1</v>
      </c>
      <c r="U9672">
        <v>0</v>
      </c>
      <c r="V9672">
        <v>0</v>
      </c>
      <c r="W9672">
        <v>0</v>
      </c>
      <c r="Y9672">
        <v>0</v>
      </c>
      <c r="AA9672">
        <v>4104</v>
      </c>
      <c r="AB9672" t="s">
        <v>30481</v>
      </c>
      <c r="AC9672" t="s">
        <v>30477</v>
      </c>
      <c r="AD9672">
        <v>7</v>
      </c>
      <c r="AF9672" t="s">
        <v>30482</v>
      </c>
      <c r="AG9672" t="s">
        <v>30483</v>
      </c>
      <c r="AH9672" t="s">
        <v>30483</v>
      </c>
    </row>
    <row r="9673" spans="1:34" x14ac:dyDescent="0.35">
      <c r="A9673" t="s">
        <v>36</v>
      </c>
      <c r="B9673" t="s">
        <v>37</v>
      </c>
      <c r="C9673" t="s">
        <v>32</v>
      </c>
      <c r="D9673" t="s">
        <v>33</v>
      </c>
      <c r="E9673" t="s">
        <v>38</v>
      </c>
      <c r="F9673" t="s">
        <v>39</v>
      </c>
      <c r="G9673" t="s">
        <v>30484</v>
      </c>
      <c r="H9673" t="s">
        <v>30485</v>
      </c>
      <c r="I9673" t="s">
        <v>32172</v>
      </c>
      <c r="J9673" t="s">
        <v>24735</v>
      </c>
      <c r="K9673" t="s">
        <v>66</v>
      </c>
      <c r="L9673" t="b">
        <v>1</v>
      </c>
      <c r="M9673">
        <v>15</v>
      </c>
      <c r="N9673">
        <f>_xlfn.XLOOKUP(B9673,Courses!A:A,Courses!E:E)</f>
        <v>35</v>
      </c>
      <c r="O9673">
        <v>321</v>
      </c>
      <c r="Q9673">
        <v>0</v>
      </c>
      <c r="S9673">
        <v>0</v>
      </c>
      <c r="T9673">
        <v>0</v>
      </c>
      <c r="U9673">
        <v>0</v>
      </c>
      <c r="V9673">
        <v>0</v>
      </c>
      <c r="W9673">
        <v>25</v>
      </c>
      <c r="Y9673">
        <v>0</v>
      </c>
      <c r="AA9673">
        <v>48149</v>
      </c>
      <c r="AB9673" t="s">
        <v>30486</v>
      </c>
      <c r="AC9673" t="s">
        <v>30487</v>
      </c>
      <c r="AD9673">
        <v>52</v>
      </c>
      <c r="AG9673" t="s">
        <v>30488</v>
      </c>
      <c r="AH9673" t="s">
        <v>30489</v>
      </c>
    </row>
    <row r="9674" spans="1:34" x14ac:dyDescent="0.35">
      <c r="A9674" t="s">
        <v>311</v>
      </c>
      <c r="B9674" t="s">
        <v>46</v>
      </c>
      <c r="C9674" t="s">
        <v>32</v>
      </c>
      <c r="D9674" t="s">
        <v>33</v>
      </c>
      <c r="E9674" t="s">
        <v>38</v>
      </c>
      <c r="F9674" t="s">
        <v>39</v>
      </c>
      <c r="G9674" t="s">
        <v>30484</v>
      </c>
      <c r="H9674" t="s">
        <v>30485</v>
      </c>
      <c r="I9674" t="s">
        <v>32172</v>
      </c>
      <c r="J9674" t="s">
        <v>24735</v>
      </c>
      <c r="K9674" t="s">
        <v>66</v>
      </c>
      <c r="L9674" t="b">
        <v>1</v>
      </c>
      <c r="M9674">
        <v>7</v>
      </c>
      <c r="N9674">
        <f>_xlfn.XLOOKUP(B9674,Courses!A:A,Courses!E:E)</f>
        <v>46</v>
      </c>
      <c r="O9674">
        <v>205</v>
      </c>
      <c r="Q9674">
        <v>0</v>
      </c>
      <c r="S9674">
        <v>0</v>
      </c>
      <c r="T9674">
        <v>0</v>
      </c>
      <c r="U9674">
        <v>0</v>
      </c>
      <c r="V9674">
        <v>0</v>
      </c>
      <c r="W9674">
        <v>9</v>
      </c>
      <c r="Y9674">
        <v>0</v>
      </c>
      <c r="AA9674">
        <v>27389</v>
      </c>
      <c r="AB9674" t="s">
        <v>30490</v>
      </c>
      <c r="AC9674" t="s">
        <v>30487</v>
      </c>
      <c r="AD9674">
        <v>52</v>
      </c>
    </row>
    <row r="9675" spans="1:34" x14ac:dyDescent="0.35">
      <c r="A9675" t="s">
        <v>162</v>
      </c>
      <c r="B9675" t="s">
        <v>62</v>
      </c>
      <c r="C9675" t="s">
        <v>32</v>
      </c>
      <c r="D9675" t="s">
        <v>33</v>
      </c>
      <c r="E9675" t="s">
        <v>38</v>
      </c>
      <c r="F9675" t="s">
        <v>39</v>
      </c>
      <c r="G9675" t="s">
        <v>30484</v>
      </c>
      <c r="H9675" t="s">
        <v>30485</v>
      </c>
      <c r="I9675" t="s">
        <v>32172</v>
      </c>
      <c r="J9675" t="s">
        <v>24735</v>
      </c>
      <c r="K9675" t="s">
        <v>66</v>
      </c>
      <c r="L9675" t="b">
        <v>1</v>
      </c>
      <c r="M9675">
        <v>84</v>
      </c>
      <c r="N9675">
        <f>_xlfn.XLOOKUP(B9675,Courses!A:A,Courses!E:E)</f>
        <v>56</v>
      </c>
      <c r="O9675">
        <v>351</v>
      </c>
      <c r="Q9675">
        <v>0</v>
      </c>
      <c r="S9675">
        <v>26</v>
      </c>
      <c r="T9675">
        <v>40</v>
      </c>
      <c r="U9675">
        <v>0</v>
      </c>
      <c r="V9675">
        <v>0</v>
      </c>
      <c r="W9675">
        <v>17</v>
      </c>
      <c r="Y9675">
        <v>0</v>
      </c>
      <c r="AA9675">
        <v>229593</v>
      </c>
      <c r="AB9675" t="s">
        <v>30491</v>
      </c>
      <c r="AC9675" t="s">
        <v>30487</v>
      </c>
      <c r="AD9675">
        <v>52</v>
      </c>
      <c r="AF9675" t="s">
        <v>30492</v>
      </c>
      <c r="AG9675" t="s">
        <v>30493</v>
      </c>
      <c r="AH9675" t="s">
        <v>30494</v>
      </c>
    </row>
    <row r="9676" spans="1:34" x14ac:dyDescent="0.35">
      <c r="A9676" t="s">
        <v>103</v>
      </c>
      <c r="B9676" t="s">
        <v>50</v>
      </c>
      <c r="C9676" t="s">
        <v>32</v>
      </c>
      <c r="D9676" t="s">
        <v>33</v>
      </c>
      <c r="E9676" t="s">
        <v>38</v>
      </c>
      <c r="F9676" t="s">
        <v>39</v>
      </c>
      <c r="G9676" t="s">
        <v>30484</v>
      </c>
      <c r="H9676" t="s">
        <v>30485</v>
      </c>
      <c r="I9676" t="s">
        <v>32172</v>
      </c>
      <c r="J9676" t="s">
        <v>24735</v>
      </c>
      <c r="K9676" t="s">
        <v>66</v>
      </c>
      <c r="L9676" t="b">
        <v>1</v>
      </c>
      <c r="M9676">
        <v>22</v>
      </c>
      <c r="N9676">
        <f>_xlfn.XLOOKUP(B9676,Courses!A:A,Courses!E:E)</f>
        <v>47</v>
      </c>
      <c r="O9676">
        <v>263</v>
      </c>
      <c r="Q9676">
        <v>0</v>
      </c>
      <c r="S9676">
        <v>2</v>
      </c>
      <c r="T9676">
        <v>4</v>
      </c>
      <c r="U9676">
        <v>0</v>
      </c>
      <c r="V9676">
        <v>0</v>
      </c>
      <c r="W9676">
        <v>9</v>
      </c>
      <c r="Y9676">
        <v>0</v>
      </c>
      <c r="AA9676">
        <v>44129</v>
      </c>
      <c r="AB9676" t="s">
        <v>30495</v>
      </c>
      <c r="AC9676" t="s">
        <v>30487</v>
      </c>
      <c r="AD9676">
        <v>52</v>
      </c>
      <c r="AF9676" t="s">
        <v>30496</v>
      </c>
      <c r="AG9676" t="s">
        <v>30497</v>
      </c>
      <c r="AH9676" t="s">
        <v>30498</v>
      </c>
    </row>
    <row r="9677" spans="1:34" x14ac:dyDescent="0.35">
      <c r="A9677" t="s">
        <v>268</v>
      </c>
      <c r="B9677" t="s">
        <v>48</v>
      </c>
      <c r="C9677" t="s">
        <v>32</v>
      </c>
      <c r="D9677" t="s">
        <v>33</v>
      </c>
      <c r="E9677" t="s">
        <v>38</v>
      </c>
      <c r="F9677" t="s">
        <v>39</v>
      </c>
      <c r="G9677" t="s">
        <v>30484</v>
      </c>
      <c r="H9677" t="s">
        <v>30485</v>
      </c>
      <c r="I9677" t="s">
        <v>32172</v>
      </c>
      <c r="J9677" t="s">
        <v>24735</v>
      </c>
      <c r="K9677" t="s">
        <v>66</v>
      </c>
      <c r="L9677" t="b">
        <v>1</v>
      </c>
      <c r="M9677">
        <v>9</v>
      </c>
      <c r="N9677">
        <f>_xlfn.XLOOKUP(B9677,Courses!A:A,Courses!E:E)</f>
        <v>24</v>
      </c>
      <c r="O9677">
        <v>51</v>
      </c>
      <c r="Q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Y9677">
        <v>0</v>
      </c>
      <c r="AA9677">
        <v>24259</v>
      </c>
      <c r="AB9677" t="s">
        <v>30499</v>
      </c>
      <c r="AC9677" t="s">
        <v>30487</v>
      </c>
      <c r="AD9677">
        <v>52</v>
      </c>
      <c r="AG9677" t="s">
        <v>30500</v>
      </c>
      <c r="AH9677" t="s">
        <v>30501</v>
      </c>
    </row>
    <row r="9678" spans="1:34" x14ac:dyDescent="0.35">
      <c r="A9678" t="s">
        <v>8899</v>
      </c>
      <c r="B9678" t="s">
        <v>8900</v>
      </c>
      <c r="C9678" t="s">
        <v>42</v>
      </c>
      <c r="D9678" t="s">
        <v>43</v>
      </c>
      <c r="E9678" t="s">
        <v>38</v>
      </c>
      <c r="F9678" t="s">
        <v>39</v>
      </c>
      <c r="G9678" t="s">
        <v>30502</v>
      </c>
      <c r="H9678" t="s">
        <v>30503</v>
      </c>
      <c r="I9678" t="s">
        <v>32172</v>
      </c>
      <c r="J9678" t="s">
        <v>30504</v>
      </c>
      <c r="K9678" t="s">
        <v>66</v>
      </c>
      <c r="L9678" t="b">
        <v>1</v>
      </c>
      <c r="M9678">
        <v>24</v>
      </c>
      <c r="N9678">
        <f>_xlfn.XLOOKUP(B9678,Courses!A:A,Courses!E:E)</f>
        <v>22</v>
      </c>
      <c r="O9678">
        <v>88</v>
      </c>
      <c r="Q9678">
        <v>0</v>
      </c>
      <c r="S9678">
        <v>3</v>
      </c>
      <c r="T9678">
        <v>4</v>
      </c>
      <c r="U9678">
        <v>1</v>
      </c>
      <c r="V9678">
        <v>0</v>
      </c>
      <c r="W9678">
        <v>0</v>
      </c>
      <c r="X9678" t="s">
        <v>30505</v>
      </c>
      <c r="Y9678">
        <v>0</v>
      </c>
      <c r="AA9678">
        <v>62123</v>
      </c>
      <c r="AB9678" t="s">
        <v>30506</v>
      </c>
      <c r="AC9678" t="s">
        <v>30507</v>
      </c>
      <c r="AD9678">
        <v>32</v>
      </c>
      <c r="AF9678" t="s">
        <v>30508</v>
      </c>
      <c r="AG9678" t="s">
        <v>30509</v>
      </c>
      <c r="AH9678" t="s">
        <v>30510</v>
      </c>
    </row>
    <row r="9679" spans="1:34" x14ac:dyDescent="0.35">
      <c r="A9679" t="s">
        <v>8902</v>
      </c>
      <c r="B9679" t="s">
        <v>60</v>
      </c>
      <c r="C9679" t="s">
        <v>42</v>
      </c>
      <c r="D9679" t="s">
        <v>43</v>
      </c>
      <c r="E9679" t="s">
        <v>38</v>
      </c>
      <c r="F9679" t="s">
        <v>39</v>
      </c>
      <c r="G9679" t="s">
        <v>30502</v>
      </c>
      <c r="H9679" t="s">
        <v>30503</v>
      </c>
      <c r="I9679" t="s">
        <v>32172</v>
      </c>
      <c r="J9679" t="s">
        <v>30504</v>
      </c>
      <c r="K9679" t="s">
        <v>66</v>
      </c>
      <c r="L9679" t="b">
        <v>1</v>
      </c>
      <c r="M9679">
        <v>25</v>
      </c>
      <c r="N9679">
        <f>_xlfn.XLOOKUP(B9679,Courses!A:A,Courses!E:E)</f>
        <v>24</v>
      </c>
      <c r="O9679">
        <v>86</v>
      </c>
      <c r="Q9679">
        <v>0</v>
      </c>
      <c r="S9679">
        <v>2</v>
      </c>
      <c r="T9679">
        <v>2</v>
      </c>
      <c r="U9679">
        <v>0</v>
      </c>
      <c r="V9679">
        <v>0</v>
      </c>
      <c r="W9679">
        <v>0</v>
      </c>
      <c r="Y9679">
        <v>0</v>
      </c>
      <c r="AA9679">
        <v>36930</v>
      </c>
      <c r="AB9679" t="s">
        <v>30511</v>
      </c>
      <c r="AC9679" t="s">
        <v>30507</v>
      </c>
      <c r="AD9679">
        <v>32</v>
      </c>
      <c r="AF9679" t="s">
        <v>30512</v>
      </c>
      <c r="AG9679" t="s">
        <v>30513</v>
      </c>
      <c r="AH9679" t="s">
        <v>30514</v>
      </c>
    </row>
    <row r="9680" spans="1:34" x14ac:dyDescent="0.35">
      <c r="A9680" t="s">
        <v>8897</v>
      </c>
      <c r="B9680" t="s">
        <v>56</v>
      </c>
      <c r="C9680" t="s">
        <v>42</v>
      </c>
      <c r="D9680" t="s">
        <v>43</v>
      </c>
      <c r="E9680" t="s">
        <v>38</v>
      </c>
      <c r="F9680" t="s">
        <v>39</v>
      </c>
      <c r="G9680" t="s">
        <v>30502</v>
      </c>
      <c r="H9680" t="s">
        <v>30503</v>
      </c>
      <c r="I9680" t="s">
        <v>32172</v>
      </c>
      <c r="J9680" t="s">
        <v>30504</v>
      </c>
      <c r="K9680" t="s">
        <v>66</v>
      </c>
      <c r="L9680" t="b">
        <v>1</v>
      </c>
      <c r="M9680">
        <v>45</v>
      </c>
      <c r="N9680">
        <f>_xlfn.XLOOKUP(B9680,Courses!A:A,Courses!E:E)</f>
        <v>55</v>
      </c>
      <c r="O9680">
        <v>206</v>
      </c>
      <c r="Q9680">
        <v>0</v>
      </c>
      <c r="S9680">
        <v>7</v>
      </c>
      <c r="T9680">
        <v>8</v>
      </c>
      <c r="U9680">
        <v>0</v>
      </c>
      <c r="V9680">
        <v>0</v>
      </c>
      <c r="W9680">
        <v>0</v>
      </c>
      <c r="Y9680">
        <v>0</v>
      </c>
      <c r="AA9680">
        <v>51738</v>
      </c>
      <c r="AB9680" t="s">
        <v>30515</v>
      </c>
      <c r="AC9680" t="s">
        <v>30507</v>
      </c>
      <c r="AD9680">
        <v>32</v>
      </c>
      <c r="AF9680" t="s">
        <v>30516</v>
      </c>
    </row>
    <row r="9681" spans="1:34" x14ac:dyDescent="0.35">
      <c r="A9681" t="s">
        <v>8895</v>
      </c>
      <c r="B9681" t="s">
        <v>52</v>
      </c>
      <c r="C9681" t="s">
        <v>42</v>
      </c>
      <c r="D9681" t="s">
        <v>43</v>
      </c>
      <c r="E9681" t="s">
        <v>38</v>
      </c>
      <c r="F9681" t="s">
        <v>39</v>
      </c>
      <c r="G9681" t="s">
        <v>30502</v>
      </c>
      <c r="H9681" t="s">
        <v>30503</v>
      </c>
      <c r="I9681" t="s">
        <v>32172</v>
      </c>
      <c r="J9681" t="s">
        <v>30504</v>
      </c>
      <c r="K9681" t="s">
        <v>66</v>
      </c>
      <c r="L9681" t="b">
        <v>1</v>
      </c>
      <c r="M9681">
        <v>41</v>
      </c>
      <c r="N9681">
        <f>_xlfn.XLOOKUP(B9681,Courses!A:A,Courses!E:E)</f>
        <v>38</v>
      </c>
      <c r="O9681">
        <v>164</v>
      </c>
      <c r="Q9681">
        <v>0</v>
      </c>
      <c r="S9681">
        <v>7</v>
      </c>
      <c r="T9681">
        <v>10</v>
      </c>
      <c r="U9681">
        <v>0</v>
      </c>
      <c r="V9681">
        <v>0</v>
      </c>
      <c r="W9681">
        <v>0</v>
      </c>
      <c r="Y9681">
        <v>0</v>
      </c>
      <c r="AA9681">
        <v>94020</v>
      </c>
      <c r="AB9681" t="s">
        <v>30517</v>
      </c>
      <c r="AC9681" t="s">
        <v>30507</v>
      </c>
      <c r="AD9681">
        <v>32</v>
      </c>
      <c r="AF9681" t="s">
        <v>30518</v>
      </c>
    </row>
    <row r="9682" spans="1:34" x14ac:dyDescent="0.35">
      <c r="A9682" t="s">
        <v>8895</v>
      </c>
      <c r="B9682" t="s">
        <v>52</v>
      </c>
      <c r="C9682" t="s">
        <v>42</v>
      </c>
      <c r="D9682" t="s">
        <v>43</v>
      </c>
      <c r="E9682" t="s">
        <v>38</v>
      </c>
      <c r="F9682" t="s">
        <v>39</v>
      </c>
      <c r="G9682" t="s">
        <v>30519</v>
      </c>
      <c r="H9682" t="s">
        <v>30520</v>
      </c>
      <c r="I9682" t="s">
        <v>32172</v>
      </c>
      <c r="J9682" t="s">
        <v>30521</v>
      </c>
      <c r="K9682" t="s">
        <v>66</v>
      </c>
      <c r="L9682" t="b">
        <v>1</v>
      </c>
      <c r="M9682">
        <v>0</v>
      </c>
      <c r="N9682">
        <f>_xlfn.XLOOKUP(B9682,Courses!A:A,Courses!E:E)</f>
        <v>38</v>
      </c>
      <c r="O9682">
        <v>164</v>
      </c>
      <c r="Q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Y9682">
        <v>0</v>
      </c>
      <c r="AA9682">
        <v>0</v>
      </c>
      <c r="AC9682" t="s">
        <v>30522</v>
      </c>
      <c r="AD9682">
        <v>8</v>
      </c>
    </row>
    <row r="9683" spans="1:34" x14ac:dyDescent="0.35">
      <c r="A9683" t="s">
        <v>8897</v>
      </c>
      <c r="B9683" t="s">
        <v>56</v>
      </c>
      <c r="C9683" t="s">
        <v>42</v>
      </c>
      <c r="D9683" t="s">
        <v>43</v>
      </c>
      <c r="E9683" t="s">
        <v>38</v>
      </c>
      <c r="F9683" t="s">
        <v>39</v>
      </c>
      <c r="G9683" t="s">
        <v>30519</v>
      </c>
      <c r="H9683" t="s">
        <v>30520</v>
      </c>
      <c r="I9683" t="s">
        <v>32172</v>
      </c>
      <c r="J9683" t="s">
        <v>30521</v>
      </c>
      <c r="K9683" t="s">
        <v>66</v>
      </c>
      <c r="L9683" t="b">
        <v>1</v>
      </c>
      <c r="M9683">
        <v>6</v>
      </c>
      <c r="N9683">
        <f>_xlfn.XLOOKUP(B9683,Courses!A:A,Courses!E:E)</f>
        <v>55</v>
      </c>
      <c r="O9683">
        <v>206</v>
      </c>
      <c r="Q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Y9683">
        <v>0</v>
      </c>
      <c r="AA9683">
        <v>1794</v>
      </c>
      <c r="AB9683" t="s">
        <v>30523</v>
      </c>
      <c r="AC9683" t="s">
        <v>30522</v>
      </c>
      <c r="AD9683">
        <v>8</v>
      </c>
    </row>
    <row r="9684" spans="1:34" x14ac:dyDescent="0.35">
      <c r="A9684" t="s">
        <v>8902</v>
      </c>
      <c r="B9684" t="s">
        <v>60</v>
      </c>
      <c r="C9684" t="s">
        <v>42</v>
      </c>
      <c r="D9684" t="s">
        <v>43</v>
      </c>
      <c r="E9684" t="s">
        <v>38</v>
      </c>
      <c r="F9684" t="s">
        <v>39</v>
      </c>
      <c r="G9684" t="s">
        <v>30519</v>
      </c>
      <c r="H9684" t="s">
        <v>30520</v>
      </c>
      <c r="I9684" t="s">
        <v>32172</v>
      </c>
      <c r="J9684" t="s">
        <v>30521</v>
      </c>
      <c r="K9684" t="s">
        <v>66</v>
      </c>
      <c r="L9684" t="b">
        <v>1</v>
      </c>
      <c r="M9684">
        <v>0</v>
      </c>
      <c r="N9684">
        <f>_xlfn.XLOOKUP(B9684,Courses!A:A,Courses!E:E)</f>
        <v>24</v>
      </c>
      <c r="O9684">
        <v>86</v>
      </c>
      <c r="Q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Y9684">
        <v>0</v>
      </c>
      <c r="AA9684">
        <v>0</v>
      </c>
      <c r="AC9684" t="s">
        <v>30522</v>
      </c>
      <c r="AD9684">
        <v>8</v>
      </c>
    </row>
    <row r="9685" spans="1:34" x14ac:dyDescent="0.35">
      <c r="A9685" t="s">
        <v>8899</v>
      </c>
      <c r="B9685" t="s">
        <v>8900</v>
      </c>
      <c r="C9685" t="s">
        <v>42</v>
      </c>
      <c r="D9685" t="s">
        <v>43</v>
      </c>
      <c r="E9685" t="s">
        <v>38</v>
      </c>
      <c r="F9685" t="s">
        <v>39</v>
      </c>
      <c r="G9685" t="s">
        <v>30519</v>
      </c>
      <c r="H9685" t="s">
        <v>30520</v>
      </c>
      <c r="I9685" t="s">
        <v>32172</v>
      </c>
      <c r="J9685" t="s">
        <v>30521</v>
      </c>
      <c r="K9685" t="s">
        <v>66</v>
      </c>
      <c r="L9685" t="b">
        <v>1</v>
      </c>
      <c r="M9685">
        <v>10</v>
      </c>
      <c r="N9685">
        <f>_xlfn.XLOOKUP(B9685,Courses!A:A,Courses!E:E)</f>
        <v>22</v>
      </c>
      <c r="O9685">
        <v>88</v>
      </c>
      <c r="Q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Y9685">
        <v>0</v>
      </c>
      <c r="AA9685">
        <v>6856</v>
      </c>
      <c r="AB9685" t="s">
        <v>30524</v>
      </c>
      <c r="AC9685" t="s">
        <v>30522</v>
      </c>
      <c r="AD9685">
        <v>8</v>
      </c>
      <c r="AG9685" t="s">
        <v>30525</v>
      </c>
      <c r="AH9685" t="s">
        <v>30525</v>
      </c>
    </row>
    <row r="9686" spans="1:34" x14ac:dyDescent="0.35">
      <c r="A9686" t="s">
        <v>8899</v>
      </c>
      <c r="B9686" t="s">
        <v>8900</v>
      </c>
      <c r="C9686" t="s">
        <v>42</v>
      </c>
      <c r="D9686" t="s">
        <v>43</v>
      </c>
      <c r="E9686" t="s">
        <v>38</v>
      </c>
      <c r="F9686" t="s">
        <v>39</v>
      </c>
      <c r="G9686" t="s">
        <v>30526</v>
      </c>
      <c r="H9686" t="s">
        <v>30527</v>
      </c>
      <c r="I9686" t="s">
        <v>32172</v>
      </c>
      <c r="J9686" t="s">
        <v>30528</v>
      </c>
      <c r="K9686" t="s">
        <v>66</v>
      </c>
      <c r="L9686" t="b">
        <v>1</v>
      </c>
      <c r="M9686">
        <v>28</v>
      </c>
      <c r="N9686">
        <f>_xlfn.XLOOKUP(B9686,Courses!A:A,Courses!E:E)</f>
        <v>22</v>
      </c>
      <c r="O9686">
        <v>88</v>
      </c>
      <c r="Q9686">
        <v>0</v>
      </c>
      <c r="S9686">
        <v>3</v>
      </c>
      <c r="T9686">
        <v>3</v>
      </c>
      <c r="U9686">
        <v>2</v>
      </c>
      <c r="V9686">
        <v>0</v>
      </c>
      <c r="W9686">
        <v>0</v>
      </c>
      <c r="X9686" t="s">
        <v>30529</v>
      </c>
      <c r="Y9686">
        <v>0</v>
      </c>
      <c r="AA9686">
        <v>28845</v>
      </c>
      <c r="AB9686" t="s">
        <v>30530</v>
      </c>
      <c r="AC9686" t="s">
        <v>30531</v>
      </c>
      <c r="AD9686">
        <v>21</v>
      </c>
      <c r="AF9686" t="s">
        <v>30532</v>
      </c>
      <c r="AG9686" t="s">
        <v>30533</v>
      </c>
      <c r="AH9686" t="s">
        <v>30534</v>
      </c>
    </row>
    <row r="9687" spans="1:34" x14ac:dyDescent="0.35">
      <c r="A9687" t="s">
        <v>8902</v>
      </c>
      <c r="B9687" t="s">
        <v>60</v>
      </c>
      <c r="C9687" t="s">
        <v>42</v>
      </c>
      <c r="D9687" t="s">
        <v>43</v>
      </c>
      <c r="E9687" t="s">
        <v>38</v>
      </c>
      <c r="F9687" t="s">
        <v>39</v>
      </c>
      <c r="G9687" t="s">
        <v>30526</v>
      </c>
      <c r="H9687" t="s">
        <v>30527</v>
      </c>
      <c r="I9687" t="s">
        <v>32172</v>
      </c>
      <c r="J9687" t="s">
        <v>30528</v>
      </c>
      <c r="K9687" t="s">
        <v>66</v>
      </c>
      <c r="L9687" t="b">
        <v>1</v>
      </c>
      <c r="M9687">
        <v>11</v>
      </c>
      <c r="N9687">
        <f>_xlfn.XLOOKUP(B9687,Courses!A:A,Courses!E:E)</f>
        <v>24</v>
      </c>
      <c r="O9687">
        <v>86</v>
      </c>
      <c r="Q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Y9687">
        <v>0</v>
      </c>
      <c r="AA9687">
        <v>4575</v>
      </c>
      <c r="AB9687" t="s">
        <v>30535</v>
      </c>
      <c r="AC9687" t="s">
        <v>30531</v>
      </c>
      <c r="AD9687">
        <v>21</v>
      </c>
      <c r="AG9687" t="s">
        <v>30536</v>
      </c>
      <c r="AH9687" t="s">
        <v>30537</v>
      </c>
    </row>
    <row r="9688" spans="1:34" x14ac:dyDescent="0.35">
      <c r="A9688" t="s">
        <v>8897</v>
      </c>
      <c r="B9688" t="s">
        <v>56</v>
      </c>
      <c r="C9688" t="s">
        <v>42</v>
      </c>
      <c r="D9688" t="s">
        <v>43</v>
      </c>
      <c r="E9688" t="s">
        <v>38</v>
      </c>
      <c r="F9688" t="s">
        <v>39</v>
      </c>
      <c r="G9688" t="s">
        <v>30526</v>
      </c>
      <c r="H9688" t="s">
        <v>30527</v>
      </c>
      <c r="I9688" t="s">
        <v>32172</v>
      </c>
      <c r="J9688" t="s">
        <v>30528</v>
      </c>
      <c r="K9688" t="s">
        <v>66</v>
      </c>
      <c r="L9688" t="b">
        <v>1</v>
      </c>
      <c r="M9688">
        <v>16</v>
      </c>
      <c r="N9688">
        <f>_xlfn.XLOOKUP(B9688,Courses!A:A,Courses!E:E)</f>
        <v>55</v>
      </c>
      <c r="O9688">
        <v>206</v>
      </c>
      <c r="Q9688">
        <v>0</v>
      </c>
      <c r="S9688">
        <v>2</v>
      </c>
      <c r="T9688">
        <v>2</v>
      </c>
      <c r="U9688">
        <v>0</v>
      </c>
      <c r="V9688">
        <v>0</v>
      </c>
      <c r="W9688">
        <v>6</v>
      </c>
      <c r="Y9688">
        <v>0</v>
      </c>
      <c r="AA9688">
        <v>22713</v>
      </c>
      <c r="AB9688" t="s">
        <v>30538</v>
      </c>
      <c r="AC9688" t="s">
        <v>30531</v>
      </c>
      <c r="AD9688">
        <v>21</v>
      </c>
      <c r="AF9688" t="s">
        <v>30539</v>
      </c>
    </row>
    <row r="9689" spans="1:34" x14ac:dyDescent="0.35">
      <c r="A9689" t="s">
        <v>8895</v>
      </c>
      <c r="B9689" t="s">
        <v>52</v>
      </c>
      <c r="C9689" t="s">
        <v>42</v>
      </c>
      <c r="D9689" t="s">
        <v>43</v>
      </c>
      <c r="E9689" t="s">
        <v>38</v>
      </c>
      <c r="F9689" t="s">
        <v>39</v>
      </c>
      <c r="G9689" t="s">
        <v>30526</v>
      </c>
      <c r="H9689" t="s">
        <v>30527</v>
      </c>
      <c r="I9689" t="s">
        <v>32172</v>
      </c>
      <c r="J9689" t="s">
        <v>30528</v>
      </c>
      <c r="K9689" t="s">
        <v>66</v>
      </c>
      <c r="L9689" t="b">
        <v>1</v>
      </c>
      <c r="M9689">
        <v>30</v>
      </c>
      <c r="N9689">
        <f>_xlfn.XLOOKUP(B9689,Courses!A:A,Courses!E:E)</f>
        <v>38</v>
      </c>
      <c r="O9689">
        <v>164</v>
      </c>
      <c r="Q9689">
        <v>0</v>
      </c>
      <c r="S9689">
        <v>6</v>
      </c>
      <c r="T9689">
        <v>13</v>
      </c>
      <c r="U9689">
        <v>0</v>
      </c>
      <c r="V9689">
        <v>0</v>
      </c>
      <c r="W9689">
        <v>7</v>
      </c>
      <c r="Y9689">
        <v>0</v>
      </c>
      <c r="AA9689">
        <v>29145</v>
      </c>
      <c r="AB9689" t="s">
        <v>30540</v>
      </c>
      <c r="AC9689" t="s">
        <v>30531</v>
      </c>
      <c r="AD9689">
        <v>21</v>
      </c>
      <c r="AF9689" t="s">
        <v>30541</v>
      </c>
    </row>
    <row r="9690" spans="1:34" x14ac:dyDescent="0.35">
      <c r="A9690" t="s">
        <v>8895</v>
      </c>
      <c r="B9690" t="s">
        <v>52</v>
      </c>
      <c r="C9690" t="s">
        <v>42</v>
      </c>
      <c r="D9690" t="s">
        <v>43</v>
      </c>
      <c r="E9690" t="s">
        <v>38</v>
      </c>
      <c r="F9690" t="s">
        <v>39</v>
      </c>
      <c r="G9690" t="s">
        <v>30542</v>
      </c>
      <c r="H9690" t="s">
        <v>30543</v>
      </c>
      <c r="I9690" t="s">
        <v>32172</v>
      </c>
      <c r="J9690" t="s">
        <v>25838</v>
      </c>
      <c r="K9690" t="s">
        <v>66</v>
      </c>
      <c r="L9690" t="b">
        <v>1</v>
      </c>
      <c r="M9690">
        <v>8</v>
      </c>
      <c r="N9690">
        <f>_xlfn.XLOOKUP(B9690,Courses!A:A,Courses!E:E)</f>
        <v>38</v>
      </c>
      <c r="O9690">
        <v>164</v>
      </c>
      <c r="Q9690">
        <v>0</v>
      </c>
      <c r="S9690">
        <v>0</v>
      </c>
      <c r="T9690">
        <v>0</v>
      </c>
      <c r="U9690">
        <v>0</v>
      </c>
      <c r="V9690">
        <v>0</v>
      </c>
      <c r="W9690">
        <v>2</v>
      </c>
      <c r="Y9690">
        <v>0</v>
      </c>
      <c r="AA9690">
        <v>8297</v>
      </c>
      <c r="AB9690" t="s">
        <v>30545</v>
      </c>
      <c r="AC9690" t="s">
        <v>30544</v>
      </c>
      <c r="AD9690">
        <v>19</v>
      </c>
    </row>
    <row r="9691" spans="1:34" x14ac:dyDescent="0.35">
      <c r="A9691" t="s">
        <v>8897</v>
      </c>
      <c r="B9691" t="s">
        <v>56</v>
      </c>
      <c r="C9691" t="s">
        <v>42</v>
      </c>
      <c r="D9691" t="s">
        <v>43</v>
      </c>
      <c r="E9691" t="s">
        <v>38</v>
      </c>
      <c r="F9691" t="s">
        <v>39</v>
      </c>
      <c r="G9691" t="s">
        <v>30542</v>
      </c>
      <c r="H9691" t="s">
        <v>30543</v>
      </c>
      <c r="I9691" t="s">
        <v>32172</v>
      </c>
      <c r="J9691" t="s">
        <v>25838</v>
      </c>
      <c r="K9691" t="s">
        <v>66</v>
      </c>
      <c r="L9691" t="b">
        <v>1</v>
      </c>
      <c r="M9691">
        <v>38</v>
      </c>
      <c r="N9691">
        <f>_xlfn.XLOOKUP(B9691,Courses!A:A,Courses!E:E)</f>
        <v>55</v>
      </c>
      <c r="O9691">
        <v>206</v>
      </c>
      <c r="Q9691">
        <v>0</v>
      </c>
      <c r="S9691">
        <v>3</v>
      </c>
      <c r="T9691">
        <v>6</v>
      </c>
      <c r="U9691">
        <v>0</v>
      </c>
      <c r="V9691">
        <v>0</v>
      </c>
      <c r="W9691">
        <v>0</v>
      </c>
      <c r="Y9691">
        <v>0</v>
      </c>
      <c r="AA9691">
        <v>36077</v>
      </c>
      <c r="AB9691" t="s">
        <v>30546</v>
      </c>
      <c r="AC9691" t="s">
        <v>30544</v>
      </c>
      <c r="AD9691">
        <v>19</v>
      </c>
      <c r="AF9691" t="s">
        <v>30547</v>
      </c>
    </row>
    <row r="9692" spans="1:34" x14ac:dyDescent="0.35">
      <c r="A9692" t="s">
        <v>8902</v>
      </c>
      <c r="B9692" t="s">
        <v>60</v>
      </c>
      <c r="C9692" t="s">
        <v>42</v>
      </c>
      <c r="D9692" t="s">
        <v>43</v>
      </c>
      <c r="E9692" t="s">
        <v>38</v>
      </c>
      <c r="F9692" t="s">
        <v>39</v>
      </c>
      <c r="G9692" t="s">
        <v>30542</v>
      </c>
      <c r="H9692" t="s">
        <v>30543</v>
      </c>
      <c r="I9692" t="s">
        <v>32172</v>
      </c>
      <c r="J9692" t="s">
        <v>25838</v>
      </c>
      <c r="K9692" t="s">
        <v>66</v>
      </c>
      <c r="L9692" t="b">
        <v>1</v>
      </c>
      <c r="M9692">
        <v>14</v>
      </c>
      <c r="N9692">
        <f>_xlfn.XLOOKUP(B9692,Courses!A:A,Courses!E:E)</f>
        <v>24</v>
      </c>
      <c r="O9692">
        <v>86</v>
      </c>
      <c r="Q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Y9692">
        <v>0</v>
      </c>
      <c r="AA9692">
        <v>922</v>
      </c>
      <c r="AB9692" t="s">
        <v>30548</v>
      </c>
      <c r="AC9692" t="s">
        <v>30544</v>
      </c>
      <c r="AD9692">
        <v>19</v>
      </c>
      <c r="AG9692" t="s">
        <v>30549</v>
      </c>
      <c r="AH9692" t="s">
        <v>30550</v>
      </c>
    </row>
    <row r="9693" spans="1:34" x14ac:dyDescent="0.35">
      <c r="A9693" t="s">
        <v>8899</v>
      </c>
      <c r="B9693" t="s">
        <v>8900</v>
      </c>
      <c r="C9693" t="s">
        <v>42</v>
      </c>
      <c r="D9693" t="s">
        <v>43</v>
      </c>
      <c r="E9693" t="s">
        <v>38</v>
      </c>
      <c r="F9693" t="s">
        <v>39</v>
      </c>
      <c r="G9693" t="s">
        <v>30542</v>
      </c>
      <c r="H9693" t="s">
        <v>30543</v>
      </c>
      <c r="I9693" t="s">
        <v>32172</v>
      </c>
      <c r="J9693" t="s">
        <v>25838</v>
      </c>
      <c r="K9693" t="s">
        <v>66</v>
      </c>
      <c r="L9693" t="b">
        <v>1</v>
      </c>
      <c r="M9693">
        <v>14</v>
      </c>
      <c r="N9693">
        <f>_xlfn.XLOOKUP(B9693,Courses!A:A,Courses!E:E)</f>
        <v>22</v>
      </c>
      <c r="O9693">
        <v>88</v>
      </c>
      <c r="Q9693">
        <v>0</v>
      </c>
      <c r="S9693">
        <v>2</v>
      </c>
      <c r="T9693">
        <v>4</v>
      </c>
      <c r="U9693">
        <v>0</v>
      </c>
      <c r="V9693">
        <v>0</v>
      </c>
      <c r="W9693">
        <v>0</v>
      </c>
      <c r="Y9693">
        <v>0</v>
      </c>
      <c r="AA9693">
        <v>5344</v>
      </c>
      <c r="AB9693" t="s">
        <v>30551</v>
      </c>
      <c r="AC9693" t="s">
        <v>30544</v>
      </c>
      <c r="AD9693">
        <v>19</v>
      </c>
      <c r="AF9693" t="s">
        <v>30552</v>
      </c>
      <c r="AG9693" t="s">
        <v>30553</v>
      </c>
      <c r="AH9693" t="s">
        <v>30554</v>
      </c>
    </row>
    <row r="9694" spans="1:34" x14ac:dyDescent="0.35">
      <c r="A9694" t="s">
        <v>8899</v>
      </c>
      <c r="B9694" t="s">
        <v>8900</v>
      </c>
      <c r="C9694" t="s">
        <v>42</v>
      </c>
      <c r="D9694" t="s">
        <v>43</v>
      </c>
      <c r="E9694" t="s">
        <v>38</v>
      </c>
      <c r="F9694" t="s">
        <v>39</v>
      </c>
      <c r="G9694" t="s">
        <v>30555</v>
      </c>
      <c r="H9694" t="s">
        <v>30556</v>
      </c>
      <c r="I9694" t="s">
        <v>32172</v>
      </c>
      <c r="J9694" t="s">
        <v>30557</v>
      </c>
      <c r="K9694" t="s">
        <v>66</v>
      </c>
      <c r="L9694" t="b">
        <v>1</v>
      </c>
      <c r="M9694">
        <v>1</v>
      </c>
      <c r="N9694">
        <f>_xlfn.XLOOKUP(B9694,Courses!A:A,Courses!E:E)</f>
        <v>22</v>
      </c>
      <c r="O9694">
        <v>88</v>
      </c>
      <c r="Q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Y9694">
        <v>0</v>
      </c>
      <c r="AA9694">
        <v>100</v>
      </c>
      <c r="AB9694" t="s">
        <v>30558</v>
      </c>
      <c r="AC9694" t="s">
        <v>30559</v>
      </c>
      <c r="AD9694">
        <v>12</v>
      </c>
    </row>
    <row r="9695" spans="1:34" x14ac:dyDescent="0.35">
      <c r="A9695" t="s">
        <v>8902</v>
      </c>
      <c r="B9695" t="s">
        <v>60</v>
      </c>
      <c r="C9695" t="s">
        <v>42</v>
      </c>
      <c r="D9695" t="s">
        <v>43</v>
      </c>
      <c r="E9695" t="s">
        <v>38</v>
      </c>
      <c r="F9695" t="s">
        <v>39</v>
      </c>
      <c r="G9695" t="s">
        <v>30555</v>
      </c>
      <c r="H9695" t="s">
        <v>30556</v>
      </c>
      <c r="I9695" t="s">
        <v>32172</v>
      </c>
      <c r="J9695" t="s">
        <v>30557</v>
      </c>
      <c r="K9695" t="s">
        <v>66</v>
      </c>
      <c r="L9695" t="b">
        <v>1</v>
      </c>
      <c r="M9695">
        <v>0</v>
      </c>
      <c r="N9695">
        <f>_xlfn.XLOOKUP(B9695,Courses!A:A,Courses!E:E)</f>
        <v>24</v>
      </c>
      <c r="O9695">
        <v>86</v>
      </c>
      <c r="Q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Y9695">
        <v>0</v>
      </c>
      <c r="AA9695">
        <v>0</v>
      </c>
      <c r="AC9695" t="s">
        <v>30559</v>
      </c>
      <c r="AD9695">
        <v>12</v>
      </c>
    </row>
    <row r="9696" spans="1:34" x14ac:dyDescent="0.35">
      <c r="A9696" t="s">
        <v>8897</v>
      </c>
      <c r="B9696" t="s">
        <v>56</v>
      </c>
      <c r="C9696" t="s">
        <v>42</v>
      </c>
      <c r="D9696" t="s">
        <v>43</v>
      </c>
      <c r="E9696" t="s">
        <v>38</v>
      </c>
      <c r="F9696" t="s">
        <v>39</v>
      </c>
      <c r="G9696" t="s">
        <v>30555</v>
      </c>
      <c r="H9696" t="s">
        <v>30556</v>
      </c>
      <c r="I9696" t="s">
        <v>32172</v>
      </c>
      <c r="J9696" t="s">
        <v>30557</v>
      </c>
      <c r="K9696" t="s">
        <v>66</v>
      </c>
      <c r="L9696" t="b">
        <v>1</v>
      </c>
      <c r="M9696">
        <v>2</v>
      </c>
      <c r="N9696">
        <f>_xlfn.XLOOKUP(B9696,Courses!A:A,Courses!E:E)</f>
        <v>55</v>
      </c>
      <c r="O9696">
        <v>206</v>
      </c>
      <c r="Q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Y9696">
        <v>0</v>
      </c>
      <c r="AA9696">
        <v>73</v>
      </c>
      <c r="AB9696" t="s">
        <v>30560</v>
      </c>
      <c r="AC9696" t="s">
        <v>30559</v>
      </c>
      <c r="AD9696">
        <v>12</v>
      </c>
    </row>
    <row r="9697" spans="1:34" x14ac:dyDescent="0.35">
      <c r="A9697" t="s">
        <v>8895</v>
      </c>
      <c r="B9697" t="s">
        <v>52</v>
      </c>
      <c r="C9697" t="s">
        <v>42</v>
      </c>
      <c r="D9697" t="s">
        <v>43</v>
      </c>
      <c r="E9697" t="s">
        <v>38</v>
      </c>
      <c r="F9697" t="s">
        <v>39</v>
      </c>
      <c r="G9697" t="s">
        <v>30555</v>
      </c>
      <c r="H9697" t="s">
        <v>30556</v>
      </c>
      <c r="I9697" t="s">
        <v>32172</v>
      </c>
      <c r="J9697" t="s">
        <v>30557</v>
      </c>
      <c r="K9697" t="s">
        <v>66</v>
      </c>
      <c r="L9697" t="b">
        <v>1</v>
      </c>
      <c r="M9697">
        <v>20</v>
      </c>
      <c r="N9697">
        <f>_xlfn.XLOOKUP(B9697,Courses!A:A,Courses!E:E)</f>
        <v>38</v>
      </c>
      <c r="O9697">
        <v>164</v>
      </c>
      <c r="Q9697">
        <v>0</v>
      </c>
      <c r="S9697">
        <v>2</v>
      </c>
      <c r="T9697">
        <v>2</v>
      </c>
      <c r="U9697">
        <v>0</v>
      </c>
      <c r="V9697">
        <v>0</v>
      </c>
      <c r="W9697">
        <v>0</v>
      </c>
      <c r="Y9697">
        <v>0</v>
      </c>
      <c r="AA9697">
        <v>55288</v>
      </c>
      <c r="AB9697" t="s">
        <v>30561</v>
      </c>
      <c r="AC9697" t="s">
        <v>30559</v>
      </c>
      <c r="AD9697">
        <v>12</v>
      </c>
      <c r="AF9697" t="s">
        <v>30562</v>
      </c>
    </row>
    <row r="9698" spans="1:34" x14ac:dyDescent="0.35">
      <c r="A9698" t="s">
        <v>8895</v>
      </c>
      <c r="B9698" t="s">
        <v>52</v>
      </c>
      <c r="C9698" t="s">
        <v>42</v>
      </c>
      <c r="D9698" t="s">
        <v>43</v>
      </c>
      <c r="E9698" t="s">
        <v>38</v>
      </c>
      <c r="F9698" t="s">
        <v>39</v>
      </c>
      <c r="G9698" t="s">
        <v>30563</v>
      </c>
      <c r="H9698" t="s">
        <v>30564</v>
      </c>
      <c r="I9698" t="s">
        <v>32172</v>
      </c>
      <c r="J9698" t="s">
        <v>30565</v>
      </c>
      <c r="K9698" t="s">
        <v>66</v>
      </c>
      <c r="L9698" t="b">
        <v>1</v>
      </c>
      <c r="M9698">
        <v>11</v>
      </c>
      <c r="N9698">
        <f>_xlfn.XLOOKUP(B9698,Courses!A:A,Courses!E:E)</f>
        <v>38</v>
      </c>
      <c r="O9698">
        <v>164</v>
      </c>
      <c r="Q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Y9698">
        <v>0</v>
      </c>
      <c r="AA9698">
        <v>18313</v>
      </c>
      <c r="AB9698" t="s">
        <v>30567</v>
      </c>
      <c r="AC9698" t="s">
        <v>30566</v>
      </c>
      <c r="AD9698">
        <v>14</v>
      </c>
    </row>
    <row r="9699" spans="1:34" x14ac:dyDescent="0.35">
      <c r="A9699" t="s">
        <v>8897</v>
      </c>
      <c r="B9699" t="s">
        <v>56</v>
      </c>
      <c r="C9699" t="s">
        <v>42</v>
      </c>
      <c r="D9699" t="s">
        <v>43</v>
      </c>
      <c r="E9699" t="s">
        <v>38</v>
      </c>
      <c r="F9699" t="s">
        <v>39</v>
      </c>
      <c r="G9699" t="s">
        <v>30563</v>
      </c>
      <c r="H9699" t="s">
        <v>30564</v>
      </c>
      <c r="I9699" t="s">
        <v>32172</v>
      </c>
      <c r="J9699" t="s">
        <v>30565</v>
      </c>
      <c r="K9699" t="s">
        <v>66</v>
      </c>
      <c r="L9699" t="b">
        <v>1</v>
      </c>
      <c r="M9699">
        <v>76</v>
      </c>
      <c r="N9699">
        <f>_xlfn.XLOOKUP(B9699,Courses!A:A,Courses!E:E)</f>
        <v>55</v>
      </c>
      <c r="O9699">
        <v>206</v>
      </c>
      <c r="Q9699">
        <v>0</v>
      </c>
      <c r="S9699">
        <v>10</v>
      </c>
      <c r="T9699">
        <v>11</v>
      </c>
      <c r="U9699">
        <v>0</v>
      </c>
      <c r="V9699">
        <v>0</v>
      </c>
      <c r="W9699">
        <v>3</v>
      </c>
      <c r="Y9699">
        <v>0</v>
      </c>
      <c r="AA9699">
        <v>43338</v>
      </c>
      <c r="AB9699" t="s">
        <v>30568</v>
      </c>
      <c r="AC9699" t="s">
        <v>30566</v>
      </c>
      <c r="AD9699">
        <v>14</v>
      </c>
      <c r="AF9699" t="s">
        <v>30569</v>
      </c>
    </row>
    <row r="9700" spans="1:34" x14ac:dyDescent="0.35">
      <c r="A9700" t="s">
        <v>8902</v>
      </c>
      <c r="B9700" t="s">
        <v>60</v>
      </c>
      <c r="C9700" t="s">
        <v>42</v>
      </c>
      <c r="D9700" t="s">
        <v>43</v>
      </c>
      <c r="E9700" t="s">
        <v>38</v>
      </c>
      <c r="F9700" t="s">
        <v>39</v>
      </c>
      <c r="G9700" t="s">
        <v>30563</v>
      </c>
      <c r="H9700" t="s">
        <v>30564</v>
      </c>
      <c r="I9700" t="s">
        <v>32172</v>
      </c>
      <c r="J9700" t="s">
        <v>30565</v>
      </c>
      <c r="K9700" t="s">
        <v>66</v>
      </c>
      <c r="L9700" t="b">
        <v>1</v>
      </c>
      <c r="M9700">
        <v>10</v>
      </c>
      <c r="N9700">
        <f>_xlfn.XLOOKUP(B9700,Courses!A:A,Courses!E:E)</f>
        <v>24</v>
      </c>
      <c r="O9700">
        <v>86</v>
      </c>
      <c r="Q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Y9700">
        <v>0</v>
      </c>
      <c r="AA9700">
        <v>5838</v>
      </c>
      <c r="AB9700" t="s">
        <v>30570</v>
      </c>
      <c r="AC9700" t="s">
        <v>30566</v>
      </c>
      <c r="AD9700">
        <v>14</v>
      </c>
      <c r="AG9700" t="s">
        <v>30571</v>
      </c>
      <c r="AH9700" t="s">
        <v>30572</v>
      </c>
    </row>
    <row r="9701" spans="1:34" x14ac:dyDescent="0.35">
      <c r="A9701" t="s">
        <v>8899</v>
      </c>
      <c r="B9701" t="s">
        <v>8900</v>
      </c>
      <c r="C9701" t="s">
        <v>42</v>
      </c>
      <c r="D9701" t="s">
        <v>43</v>
      </c>
      <c r="E9701" t="s">
        <v>38</v>
      </c>
      <c r="F9701" t="s">
        <v>39</v>
      </c>
      <c r="G9701" t="s">
        <v>30563</v>
      </c>
      <c r="H9701" t="s">
        <v>30564</v>
      </c>
      <c r="I9701" t="s">
        <v>32172</v>
      </c>
      <c r="J9701" t="s">
        <v>30565</v>
      </c>
      <c r="K9701" t="s">
        <v>66</v>
      </c>
      <c r="L9701" t="b">
        <v>1</v>
      </c>
      <c r="M9701">
        <v>11</v>
      </c>
      <c r="N9701">
        <f>_xlfn.XLOOKUP(B9701,Courses!A:A,Courses!E:E)</f>
        <v>22</v>
      </c>
      <c r="O9701">
        <v>88</v>
      </c>
      <c r="Q9701">
        <v>0</v>
      </c>
      <c r="S9701">
        <v>2</v>
      </c>
      <c r="T9701">
        <v>3</v>
      </c>
      <c r="U9701">
        <v>0</v>
      </c>
      <c r="V9701">
        <v>0</v>
      </c>
      <c r="W9701">
        <v>0</v>
      </c>
      <c r="Y9701">
        <v>0</v>
      </c>
      <c r="AA9701">
        <v>29213</v>
      </c>
      <c r="AB9701" t="s">
        <v>30573</v>
      </c>
      <c r="AC9701" t="s">
        <v>30566</v>
      </c>
      <c r="AD9701">
        <v>14</v>
      </c>
      <c r="AF9701" t="s">
        <v>30574</v>
      </c>
      <c r="AG9701" t="s">
        <v>30575</v>
      </c>
      <c r="AH9701" t="s">
        <v>30576</v>
      </c>
    </row>
    <row r="9702" spans="1:34" x14ac:dyDescent="0.35">
      <c r="A9702" t="s">
        <v>8899</v>
      </c>
      <c r="B9702" t="s">
        <v>8900</v>
      </c>
      <c r="C9702" t="s">
        <v>42</v>
      </c>
      <c r="D9702" t="s">
        <v>43</v>
      </c>
      <c r="E9702" t="s">
        <v>38</v>
      </c>
      <c r="F9702" t="s">
        <v>39</v>
      </c>
      <c r="G9702" t="s">
        <v>30577</v>
      </c>
      <c r="H9702" t="s">
        <v>30578</v>
      </c>
      <c r="I9702" t="s">
        <v>32172</v>
      </c>
      <c r="J9702" t="s">
        <v>30579</v>
      </c>
      <c r="K9702" t="s">
        <v>66</v>
      </c>
      <c r="L9702" t="b">
        <v>1</v>
      </c>
      <c r="M9702">
        <v>1</v>
      </c>
      <c r="N9702">
        <f>_xlfn.XLOOKUP(B9702,Courses!A:A,Courses!E:E)</f>
        <v>22</v>
      </c>
      <c r="O9702">
        <v>88</v>
      </c>
      <c r="Q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Y9702">
        <v>0</v>
      </c>
      <c r="AA9702">
        <v>97</v>
      </c>
      <c r="AB9702" t="s">
        <v>30580</v>
      </c>
      <c r="AC9702" t="s">
        <v>30581</v>
      </c>
      <c r="AD9702">
        <v>8</v>
      </c>
    </row>
    <row r="9703" spans="1:34" x14ac:dyDescent="0.35">
      <c r="A9703" t="s">
        <v>8902</v>
      </c>
      <c r="B9703" t="s">
        <v>60</v>
      </c>
      <c r="C9703" t="s">
        <v>42</v>
      </c>
      <c r="D9703" t="s">
        <v>43</v>
      </c>
      <c r="E9703" t="s">
        <v>38</v>
      </c>
      <c r="F9703" t="s">
        <v>39</v>
      </c>
      <c r="G9703" t="s">
        <v>30577</v>
      </c>
      <c r="H9703" t="s">
        <v>30578</v>
      </c>
      <c r="I9703" t="s">
        <v>32172</v>
      </c>
      <c r="J9703" t="s">
        <v>30579</v>
      </c>
      <c r="K9703" t="s">
        <v>66</v>
      </c>
      <c r="L9703" t="b">
        <v>1</v>
      </c>
      <c r="M9703">
        <v>0</v>
      </c>
      <c r="N9703">
        <f>_xlfn.XLOOKUP(B9703,Courses!A:A,Courses!E:E)</f>
        <v>24</v>
      </c>
      <c r="O9703">
        <v>86</v>
      </c>
      <c r="Q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Y9703">
        <v>0</v>
      </c>
      <c r="AA9703">
        <v>0</v>
      </c>
      <c r="AC9703" t="s">
        <v>30581</v>
      </c>
      <c r="AD9703">
        <v>8</v>
      </c>
    </row>
    <row r="9704" spans="1:34" x14ac:dyDescent="0.35">
      <c r="A9704" t="s">
        <v>8897</v>
      </c>
      <c r="B9704" t="s">
        <v>56</v>
      </c>
      <c r="C9704" t="s">
        <v>42</v>
      </c>
      <c r="D9704" t="s">
        <v>43</v>
      </c>
      <c r="E9704" t="s">
        <v>38</v>
      </c>
      <c r="F9704" t="s">
        <v>39</v>
      </c>
      <c r="G9704" t="s">
        <v>30577</v>
      </c>
      <c r="H9704" t="s">
        <v>30578</v>
      </c>
      <c r="I9704" t="s">
        <v>32172</v>
      </c>
      <c r="J9704" t="s">
        <v>30579</v>
      </c>
      <c r="K9704" t="s">
        <v>66</v>
      </c>
      <c r="L9704" t="b">
        <v>1</v>
      </c>
      <c r="M9704">
        <v>1</v>
      </c>
      <c r="N9704">
        <f>_xlfn.XLOOKUP(B9704,Courses!A:A,Courses!E:E)</f>
        <v>55</v>
      </c>
      <c r="O9704">
        <v>206</v>
      </c>
      <c r="Q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Y9704">
        <v>0</v>
      </c>
      <c r="AA9704">
        <v>3302</v>
      </c>
      <c r="AB9704" t="s">
        <v>30582</v>
      </c>
      <c r="AC9704" t="s">
        <v>30581</v>
      </c>
      <c r="AD9704">
        <v>8</v>
      </c>
    </row>
    <row r="9705" spans="1:34" x14ac:dyDescent="0.35">
      <c r="A9705" t="s">
        <v>8895</v>
      </c>
      <c r="B9705" t="s">
        <v>52</v>
      </c>
      <c r="C9705" t="s">
        <v>42</v>
      </c>
      <c r="D9705" t="s">
        <v>43</v>
      </c>
      <c r="E9705" t="s">
        <v>38</v>
      </c>
      <c r="F9705" t="s">
        <v>39</v>
      </c>
      <c r="G9705" t="s">
        <v>30577</v>
      </c>
      <c r="H9705" t="s">
        <v>30578</v>
      </c>
      <c r="I9705" t="s">
        <v>32172</v>
      </c>
      <c r="J9705" t="s">
        <v>30579</v>
      </c>
      <c r="K9705" t="s">
        <v>66</v>
      </c>
      <c r="L9705" t="b">
        <v>1</v>
      </c>
      <c r="M9705">
        <v>1</v>
      </c>
      <c r="N9705">
        <f>_xlfn.XLOOKUP(B9705,Courses!A:A,Courses!E:E)</f>
        <v>38</v>
      </c>
      <c r="O9705">
        <v>164</v>
      </c>
      <c r="Q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Y9705">
        <v>0</v>
      </c>
      <c r="AA9705">
        <v>819</v>
      </c>
      <c r="AB9705" t="s">
        <v>30583</v>
      </c>
      <c r="AC9705" t="s">
        <v>30581</v>
      </c>
      <c r="AD9705">
        <v>8</v>
      </c>
    </row>
    <row r="9706" spans="1:34" x14ac:dyDescent="0.35">
      <c r="A9706" t="s">
        <v>8895</v>
      </c>
      <c r="B9706" t="s">
        <v>52</v>
      </c>
      <c r="C9706" t="s">
        <v>42</v>
      </c>
      <c r="D9706" t="s">
        <v>43</v>
      </c>
      <c r="E9706" t="s">
        <v>38</v>
      </c>
      <c r="F9706" t="s">
        <v>39</v>
      </c>
      <c r="G9706" t="s">
        <v>30584</v>
      </c>
      <c r="H9706" t="s">
        <v>30585</v>
      </c>
      <c r="I9706" t="s">
        <v>32172</v>
      </c>
      <c r="J9706" t="s">
        <v>30586</v>
      </c>
      <c r="K9706" t="s">
        <v>66</v>
      </c>
      <c r="L9706" t="b">
        <v>1</v>
      </c>
      <c r="M9706">
        <v>13</v>
      </c>
      <c r="N9706">
        <f>_xlfn.XLOOKUP(B9706,Courses!A:A,Courses!E:E)</f>
        <v>38</v>
      </c>
      <c r="O9706">
        <v>164</v>
      </c>
      <c r="Q9706">
        <v>0</v>
      </c>
      <c r="S9706">
        <v>1</v>
      </c>
      <c r="T9706">
        <v>1</v>
      </c>
      <c r="U9706">
        <v>0</v>
      </c>
      <c r="V9706">
        <v>0</v>
      </c>
      <c r="W9706">
        <v>0</v>
      </c>
      <c r="Y9706">
        <v>0</v>
      </c>
      <c r="AA9706">
        <v>17764</v>
      </c>
      <c r="AB9706" t="s">
        <v>30588</v>
      </c>
      <c r="AC9706" t="s">
        <v>30587</v>
      </c>
      <c r="AD9706">
        <v>23</v>
      </c>
      <c r="AF9706" t="s">
        <v>30589</v>
      </c>
    </row>
    <row r="9707" spans="1:34" x14ac:dyDescent="0.35">
      <c r="A9707" t="s">
        <v>8897</v>
      </c>
      <c r="B9707" t="s">
        <v>56</v>
      </c>
      <c r="C9707" t="s">
        <v>42</v>
      </c>
      <c r="D9707" t="s">
        <v>43</v>
      </c>
      <c r="E9707" t="s">
        <v>38</v>
      </c>
      <c r="F9707" t="s">
        <v>39</v>
      </c>
      <c r="G9707" t="s">
        <v>30584</v>
      </c>
      <c r="H9707" t="s">
        <v>30585</v>
      </c>
      <c r="I9707" t="s">
        <v>32172</v>
      </c>
      <c r="J9707" t="s">
        <v>30586</v>
      </c>
      <c r="K9707" t="s">
        <v>66</v>
      </c>
      <c r="L9707" t="b">
        <v>1</v>
      </c>
      <c r="M9707">
        <v>2</v>
      </c>
      <c r="N9707">
        <f>_xlfn.XLOOKUP(B9707,Courses!A:A,Courses!E:E)</f>
        <v>55</v>
      </c>
      <c r="O9707">
        <v>206</v>
      </c>
      <c r="Q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Y9707">
        <v>0</v>
      </c>
      <c r="AA9707">
        <v>3334</v>
      </c>
      <c r="AB9707" t="s">
        <v>30590</v>
      </c>
      <c r="AC9707" t="s">
        <v>30587</v>
      </c>
      <c r="AD9707">
        <v>23</v>
      </c>
    </row>
    <row r="9708" spans="1:34" x14ac:dyDescent="0.35">
      <c r="A9708" t="s">
        <v>8902</v>
      </c>
      <c r="B9708" t="s">
        <v>60</v>
      </c>
      <c r="C9708" t="s">
        <v>42</v>
      </c>
      <c r="D9708" t="s">
        <v>43</v>
      </c>
      <c r="E9708" t="s">
        <v>38</v>
      </c>
      <c r="F9708" t="s">
        <v>39</v>
      </c>
      <c r="G9708" t="s">
        <v>30584</v>
      </c>
      <c r="H9708" t="s">
        <v>30585</v>
      </c>
      <c r="I9708" t="s">
        <v>32172</v>
      </c>
      <c r="J9708" t="s">
        <v>30586</v>
      </c>
      <c r="K9708" t="s">
        <v>66</v>
      </c>
      <c r="L9708" t="b">
        <v>1</v>
      </c>
      <c r="M9708">
        <v>1</v>
      </c>
      <c r="N9708">
        <f>_xlfn.XLOOKUP(B9708,Courses!A:A,Courses!E:E)</f>
        <v>24</v>
      </c>
      <c r="O9708">
        <v>86</v>
      </c>
      <c r="Q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Y9708">
        <v>0</v>
      </c>
      <c r="AA9708">
        <v>15</v>
      </c>
      <c r="AB9708" t="s">
        <v>30591</v>
      </c>
      <c r="AC9708" t="s">
        <v>30587</v>
      </c>
      <c r="AD9708">
        <v>23</v>
      </c>
    </row>
    <row r="9709" spans="1:34" x14ac:dyDescent="0.35">
      <c r="A9709" t="s">
        <v>8899</v>
      </c>
      <c r="B9709" t="s">
        <v>8900</v>
      </c>
      <c r="C9709" t="s">
        <v>42</v>
      </c>
      <c r="D9709" t="s">
        <v>43</v>
      </c>
      <c r="E9709" t="s">
        <v>38</v>
      </c>
      <c r="F9709" t="s">
        <v>39</v>
      </c>
      <c r="G9709" t="s">
        <v>30584</v>
      </c>
      <c r="H9709" t="s">
        <v>30585</v>
      </c>
      <c r="I9709" t="s">
        <v>32172</v>
      </c>
      <c r="J9709" t="s">
        <v>30586</v>
      </c>
      <c r="K9709" t="s">
        <v>66</v>
      </c>
      <c r="L9709" t="b">
        <v>1</v>
      </c>
      <c r="M9709">
        <v>1</v>
      </c>
      <c r="N9709">
        <f>_xlfn.XLOOKUP(B9709,Courses!A:A,Courses!E:E)</f>
        <v>22</v>
      </c>
      <c r="O9709">
        <v>88</v>
      </c>
      <c r="Q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Y9709">
        <v>0</v>
      </c>
      <c r="AA9709">
        <v>67</v>
      </c>
      <c r="AB9709" t="s">
        <v>30592</v>
      </c>
      <c r="AC9709" t="s">
        <v>30587</v>
      </c>
      <c r="AD9709">
        <v>23</v>
      </c>
    </row>
    <row r="9710" spans="1:34" x14ac:dyDescent="0.35">
      <c r="A9710" t="s">
        <v>8899</v>
      </c>
      <c r="B9710" t="s">
        <v>8900</v>
      </c>
      <c r="C9710" t="s">
        <v>42</v>
      </c>
      <c r="D9710" t="s">
        <v>43</v>
      </c>
      <c r="E9710" t="s">
        <v>38</v>
      </c>
      <c r="F9710" t="s">
        <v>39</v>
      </c>
      <c r="G9710" t="s">
        <v>30593</v>
      </c>
      <c r="H9710" t="s">
        <v>30594</v>
      </c>
      <c r="I9710" t="s">
        <v>32172</v>
      </c>
      <c r="J9710" t="s">
        <v>30595</v>
      </c>
      <c r="K9710" t="s">
        <v>66</v>
      </c>
      <c r="L9710" t="b">
        <v>1</v>
      </c>
      <c r="M9710">
        <v>22</v>
      </c>
      <c r="N9710">
        <f>_xlfn.XLOOKUP(B9710,Courses!A:A,Courses!E:E)</f>
        <v>22</v>
      </c>
      <c r="O9710">
        <v>88</v>
      </c>
      <c r="Q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Y9710">
        <v>0</v>
      </c>
      <c r="AA9710">
        <v>26471</v>
      </c>
      <c r="AB9710" t="s">
        <v>30596</v>
      </c>
      <c r="AC9710" t="s">
        <v>30597</v>
      </c>
      <c r="AD9710">
        <v>27</v>
      </c>
      <c r="AG9710" t="s">
        <v>30598</v>
      </c>
      <c r="AH9710" t="s">
        <v>30599</v>
      </c>
    </row>
    <row r="9711" spans="1:34" x14ac:dyDescent="0.35">
      <c r="A9711" t="s">
        <v>8902</v>
      </c>
      <c r="B9711" t="s">
        <v>60</v>
      </c>
      <c r="C9711" t="s">
        <v>42</v>
      </c>
      <c r="D9711" t="s">
        <v>43</v>
      </c>
      <c r="E9711" t="s">
        <v>38</v>
      </c>
      <c r="F9711" t="s">
        <v>39</v>
      </c>
      <c r="G9711" t="s">
        <v>30593</v>
      </c>
      <c r="H9711" t="s">
        <v>30594</v>
      </c>
      <c r="I9711" t="s">
        <v>32172</v>
      </c>
      <c r="J9711" t="s">
        <v>30595</v>
      </c>
      <c r="K9711" t="s">
        <v>66</v>
      </c>
      <c r="L9711" t="b">
        <v>1</v>
      </c>
      <c r="M9711">
        <v>23</v>
      </c>
      <c r="N9711">
        <f>_xlfn.XLOOKUP(B9711,Courses!A:A,Courses!E:E)</f>
        <v>24</v>
      </c>
      <c r="O9711">
        <v>86</v>
      </c>
      <c r="Q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Y9711">
        <v>0</v>
      </c>
      <c r="AA9711">
        <v>17752</v>
      </c>
      <c r="AB9711" t="s">
        <v>30600</v>
      </c>
      <c r="AC9711" t="s">
        <v>30597</v>
      </c>
      <c r="AD9711">
        <v>27</v>
      </c>
      <c r="AG9711" t="s">
        <v>30601</v>
      </c>
      <c r="AH9711" t="s">
        <v>30602</v>
      </c>
    </row>
    <row r="9712" spans="1:34" x14ac:dyDescent="0.35">
      <c r="A9712" t="s">
        <v>8897</v>
      </c>
      <c r="B9712" t="s">
        <v>56</v>
      </c>
      <c r="C9712" t="s">
        <v>42</v>
      </c>
      <c r="D9712" t="s">
        <v>43</v>
      </c>
      <c r="E9712" t="s">
        <v>38</v>
      </c>
      <c r="F9712" t="s">
        <v>39</v>
      </c>
      <c r="G9712" t="s">
        <v>30593</v>
      </c>
      <c r="H9712" t="s">
        <v>30594</v>
      </c>
      <c r="I9712" t="s">
        <v>32172</v>
      </c>
      <c r="J9712" t="s">
        <v>30595</v>
      </c>
      <c r="K9712" t="s">
        <v>66</v>
      </c>
      <c r="L9712" t="b">
        <v>1</v>
      </c>
      <c r="M9712">
        <v>65</v>
      </c>
      <c r="N9712">
        <f>_xlfn.XLOOKUP(B9712,Courses!A:A,Courses!E:E)</f>
        <v>55</v>
      </c>
      <c r="O9712">
        <v>206</v>
      </c>
      <c r="Q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 t="s">
        <v>30603</v>
      </c>
      <c r="Y9712">
        <v>0</v>
      </c>
      <c r="AA9712">
        <v>28989</v>
      </c>
      <c r="AB9712" t="s">
        <v>30604</v>
      </c>
      <c r="AC9712" t="s">
        <v>30597</v>
      </c>
      <c r="AD9712">
        <v>27</v>
      </c>
    </row>
    <row r="9713" spans="1:34" x14ac:dyDescent="0.35">
      <c r="A9713" t="s">
        <v>8895</v>
      </c>
      <c r="B9713" t="s">
        <v>52</v>
      </c>
      <c r="C9713" t="s">
        <v>42</v>
      </c>
      <c r="D9713" t="s">
        <v>43</v>
      </c>
      <c r="E9713" t="s">
        <v>38</v>
      </c>
      <c r="F9713" t="s">
        <v>39</v>
      </c>
      <c r="G9713" t="s">
        <v>30593</v>
      </c>
      <c r="H9713" t="s">
        <v>30594</v>
      </c>
      <c r="I9713" t="s">
        <v>32172</v>
      </c>
      <c r="J9713" t="s">
        <v>30595</v>
      </c>
      <c r="K9713" t="s">
        <v>66</v>
      </c>
      <c r="L9713" t="b">
        <v>1</v>
      </c>
      <c r="M9713">
        <v>25</v>
      </c>
      <c r="N9713">
        <f>_xlfn.XLOOKUP(B9713,Courses!A:A,Courses!E:E)</f>
        <v>38</v>
      </c>
      <c r="O9713">
        <v>164</v>
      </c>
      <c r="Q9713">
        <v>0</v>
      </c>
      <c r="S9713">
        <v>0</v>
      </c>
      <c r="T9713">
        <v>0</v>
      </c>
      <c r="U9713">
        <v>0</v>
      </c>
      <c r="V9713">
        <v>0</v>
      </c>
      <c r="W9713">
        <v>5</v>
      </c>
      <c r="Y9713">
        <v>0</v>
      </c>
      <c r="AA9713">
        <v>53541</v>
      </c>
      <c r="AB9713" t="s">
        <v>30605</v>
      </c>
      <c r="AC9713" t="s">
        <v>30597</v>
      </c>
      <c r="AD9713">
        <v>27</v>
      </c>
    </row>
    <row r="9714" spans="1:34" x14ac:dyDescent="0.35">
      <c r="A9714" t="s">
        <v>8895</v>
      </c>
      <c r="B9714" t="s">
        <v>52</v>
      </c>
      <c r="C9714" t="s">
        <v>42</v>
      </c>
      <c r="D9714" t="s">
        <v>43</v>
      </c>
      <c r="E9714" t="s">
        <v>38</v>
      </c>
      <c r="F9714" t="s">
        <v>39</v>
      </c>
      <c r="G9714" t="s">
        <v>30606</v>
      </c>
      <c r="H9714" t="s">
        <v>30607</v>
      </c>
      <c r="I9714" t="s">
        <v>32172</v>
      </c>
      <c r="J9714" t="s">
        <v>30608</v>
      </c>
      <c r="K9714" t="s">
        <v>66</v>
      </c>
      <c r="L9714" t="b">
        <v>1</v>
      </c>
      <c r="M9714">
        <v>35</v>
      </c>
      <c r="N9714">
        <f>_xlfn.XLOOKUP(B9714,Courses!A:A,Courses!E:E)</f>
        <v>38</v>
      </c>
      <c r="O9714">
        <v>164</v>
      </c>
      <c r="Q9714">
        <v>0</v>
      </c>
      <c r="S9714">
        <v>7</v>
      </c>
      <c r="T9714">
        <v>7</v>
      </c>
      <c r="U9714">
        <v>0</v>
      </c>
      <c r="V9714">
        <v>0</v>
      </c>
      <c r="W9714">
        <v>14</v>
      </c>
      <c r="Y9714">
        <v>0</v>
      </c>
      <c r="AA9714">
        <v>76019</v>
      </c>
      <c r="AB9714" t="s">
        <v>30610</v>
      </c>
      <c r="AC9714" t="s">
        <v>30609</v>
      </c>
      <c r="AD9714">
        <v>25</v>
      </c>
      <c r="AF9714" t="s">
        <v>30611</v>
      </c>
    </row>
    <row r="9715" spans="1:34" x14ac:dyDescent="0.35">
      <c r="A9715" t="s">
        <v>8897</v>
      </c>
      <c r="B9715" t="s">
        <v>56</v>
      </c>
      <c r="C9715" t="s">
        <v>42</v>
      </c>
      <c r="D9715" t="s">
        <v>43</v>
      </c>
      <c r="E9715" t="s">
        <v>38</v>
      </c>
      <c r="F9715" t="s">
        <v>39</v>
      </c>
      <c r="G9715" t="s">
        <v>30606</v>
      </c>
      <c r="H9715" t="s">
        <v>30607</v>
      </c>
      <c r="I9715" t="s">
        <v>32172</v>
      </c>
      <c r="J9715" t="s">
        <v>30608</v>
      </c>
      <c r="K9715" t="s">
        <v>66</v>
      </c>
      <c r="L9715" t="b">
        <v>1</v>
      </c>
      <c r="M9715">
        <v>91</v>
      </c>
      <c r="N9715">
        <f>_xlfn.XLOOKUP(B9715,Courses!A:A,Courses!E:E)</f>
        <v>55</v>
      </c>
      <c r="O9715">
        <v>206</v>
      </c>
      <c r="Q9715">
        <v>0</v>
      </c>
      <c r="S9715">
        <v>11</v>
      </c>
      <c r="T9715">
        <v>13</v>
      </c>
      <c r="U9715">
        <v>0</v>
      </c>
      <c r="V9715">
        <v>0</v>
      </c>
      <c r="W9715">
        <v>40</v>
      </c>
      <c r="Y9715">
        <v>0</v>
      </c>
      <c r="AA9715">
        <v>91431</v>
      </c>
      <c r="AB9715" t="s">
        <v>30612</v>
      </c>
      <c r="AC9715" t="s">
        <v>30609</v>
      </c>
      <c r="AD9715">
        <v>25</v>
      </c>
      <c r="AF9715" t="s">
        <v>30613</v>
      </c>
    </row>
    <row r="9716" spans="1:34" x14ac:dyDescent="0.35">
      <c r="A9716" t="s">
        <v>8902</v>
      </c>
      <c r="B9716" t="s">
        <v>60</v>
      </c>
      <c r="C9716" t="s">
        <v>42</v>
      </c>
      <c r="D9716" t="s">
        <v>43</v>
      </c>
      <c r="E9716" t="s">
        <v>38</v>
      </c>
      <c r="F9716" t="s">
        <v>39</v>
      </c>
      <c r="G9716" t="s">
        <v>30606</v>
      </c>
      <c r="H9716" t="s">
        <v>30607</v>
      </c>
      <c r="I9716" t="s">
        <v>32172</v>
      </c>
      <c r="J9716" t="s">
        <v>30608</v>
      </c>
      <c r="K9716" t="s">
        <v>66</v>
      </c>
      <c r="L9716" t="b">
        <v>1</v>
      </c>
      <c r="M9716">
        <v>25</v>
      </c>
      <c r="N9716">
        <f>_xlfn.XLOOKUP(B9716,Courses!A:A,Courses!E:E)</f>
        <v>24</v>
      </c>
      <c r="O9716">
        <v>86</v>
      </c>
      <c r="Q9716">
        <v>0</v>
      </c>
      <c r="S9716">
        <v>2</v>
      </c>
      <c r="T9716">
        <v>3</v>
      </c>
      <c r="U9716">
        <v>0</v>
      </c>
      <c r="V9716">
        <v>0</v>
      </c>
      <c r="W9716">
        <v>0</v>
      </c>
      <c r="Y9716">
        <v>0</v>
      </c>
      <c r="AA9716">
        <v>8113</v>
      </c>
      <c r="AB9716" t="s">
        <v>30614</v>
      </c>
      <c r="AC9716" t="s">
        <v>30609</v>
      </c>
      <c r="AD9716">
        <v>25</v>
      </c>
      <c r="AF9716" t="s">
        <v>30615</v>
      </c>
      <c r="AG9716" t="s">
        <v>30616</v>
      </c>
      <c r="AH9716" t="s">
        <v>30617</v>
      </c>
    </row>
    <row r="9717" spans="1:34" x14ac:dyDescent="0.35">
      <c r="A9717" t="s">
        <v>8899</v>
      </c>
      <c r="B9717" t="s">
        <v>8900</v>
      </c>
      <c r="C9717" t="s">
        <v>42</v>
      </c>
      <c r="D9717" t="s">
        <v>43</v>
      </c>
      <c r="E9717" t="s">
        <v>38</v>
      </c>
      <c r="F9717" t="s">
        <v>39</v>
      </c>
      <c r="G9717" t="s">
        <v>30606</v>
      </c>
      <c r="H9717" t="s">
        <v>30607</v>
      </c>
      <c r="I9717" t="s">
        <v>32172</v>
      </c>
      <c r="J9717" t="s">
        <v>30608</v>
      </c>
      <c r="K9717" t="s">
        <v>66</v>
      </c>
      <c r="L9717" t="b">
        <v>1</v>
      </c>
      <c r="M9717">
        <v>42</v>
      </c>
      <c r="N9717">
        <f>_xlfn.XLOOKUP(B9717,Courses!A:A,Courses!E:E)</f>
        <v>22</v>
      </c>
      <c r="O9717">
        <v>88</v>
      </c>
      <c r="Q9717">
        <v>0</v>
      </c>
      <c r="S9717">
        <v>3</v>
      </c>
      <c r="T9717">
        <v>3</v>
      </c>
      <c r="U9717">
        <v>0</v>
      </c>
      <c r="V9717">
        <v>0</v>
      </c>
      <c r="W9717">
        <v>5</v>
      </c>
      <c r="Y9717">
        <v>0</v>
      </c>
      <c r="AA9717">
        <v>89048</v>
      </c>
      <c r="AB9717" t="s">
        <v>30618</v>
      </c>
      <c r="AC9717" t="s">
        <v>30609</v>
      </c>
      <c r="AD9717">
        <v>25</v>
      </c>
      <c r="AF9717" t="s">
        <v>30619</v>
      </c>
      <c r="AG9717" t="s">
        <v>30620</v>
      </c>
      <c r="AH9717" t="s">
        <v>30621</v>
      </c>
    </row>
    <row r="9718" spans="1:34" x14ac:dyDescent="0.35">
      <c r="A9718" t="s">
        <v>8899</v>
      </c>
      <c r="B9718" t="s">
        <v>8900</v>
      </c>
      <c r="C9718" t="s">
        <v>42</v>
      </c>
      <c r="D9718" t="s">
        <v>43</v>
      </c>
      <c r="E9718" t="s">
        <v>38</v>
      </c>
      <c r="F9718" t="s">
        <v>39</v>
      </c>
      <c r="G9718" t="s">
        <v>30622</v>
      </c>
      <c r="H9718" t="s">
        <v>30623</v>
      </c>
      <c r="I9718" t="s">
        <v>32172</v>
      </c>
      <c r="J9718" t="s">
        <v>30624</v>
      </c>
      <c r="K9718" t="s">
        <v>66</v>
      </c>
      <c r="L9718" t="b">
        <v>1</v>
      </c>
      <c r="M9718">
        <v>1</v>
      </c>
      <c r="N9718">
        <f>_xlfn.XLOOKUP(B9718,Courses!A:A,Courses!E:E)</f>
        <v>22</v>
      </c>
      <c r="O9718">
        <v>88</v>
      </c>
      <c r="Q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Y9718">
        <v>0</v>
      </c>
      <c r="AA9718">
        <v>610</v>
      </c>
      <c r="AB9718" t="s">
        <v>30625</v>
      </c>
      <c r="AC9718" t="s">
        <v>30626</v>
      </c>
      <c r="AD9718">
        <v>10</v>
      </c>
    </row>
    <row r="9719" spans="1:34" x14ac:dyDescent="0.35">
      <c r="A9719" t="s">
        <v>8902</v>
      </c>
      <c r="B9719" t="s">
        <v>60</v>
      </c>
      <c r="C9719" t="s">
        <v>42</v>
      </c>
      <c r="D9719" t="s">
        <v>43</v>
      </c>
      <c r="E9719" t="s">
        <v>38</v>
      </c>
      <c r="F9719" t="s">
        <v>39</v>
      </c>
      <c r="G9719" t="s">
        <v>30622</v>
      </c>
      <c r="H9719" t="s">
        <v>30623</v>
      </c>
      <c r="I9719" t="s">
        <v>32172</v>
      </c>
      <c r="J9719" t="s">
        <v>30624</v>
      </c>
      <c r="K9719" t="s">
        <v>66</v>
      </c>
      <c r="L9719" t="b">
        <v>1</v>
      </c>
      <c r="M9719">
        <v>0</v>
      </c>
      <c r="N9719">
        <f>_xlfn.XLOOKUP(B9719,Courses!A:A,Courses!E:E)</f>
        <v>24</v>
      </c>
      <c r="O9719">
        <v>86</v>
      </c>
      <c r="Q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Y9719">
        <v>0</v>
      </c>
      <c r="AA9719">
        <v>0</v>
      </c>
      <c r="AC9719" t="s">
        <v>30626</v>
      </c>
      <c r="AD9719">
        <v>10</v>
      </c>
    </row>
    <row r="9720" spans="1:34" x14ac:dyDescent="0.35">
      <c r="A9720" t="s">
        <v>8897</v>
      </c>
      <c r="B9720" t="s">
        <v>56</v>
      </c>
      <c r="C9720" t="s">
        <v>42</v>
      </c>
      <c r="D9720" t="s">
        <v>43</v>
      </c>
      <c r="E9720" t="s">
        <v>38</v>
      </c>
      <c r="F9720" t="s">
        <v>39</v>
      </c>
      <c r="G9720" t="s">
        <v>30622</v>
      </c>
      <c r="H9720" t="s">
        <v>30623</v>
      </c>
      <c r="I9720" t="s">
        <v>32172</v>
      </c>
      <c r="J9720" t="s">
        <v>30624</v>
      </c>
      <c r="K9720" t="s">
        <v>66</v>
      </c>
      <c r="L9720" t="b">
        <v>1</v>
      </c>
      <c r="M9720">
        <v>1</v>
      </c>
      <c r="N9720">
        <f>_xlfn.XLOOKUP(B9720,Courses!A:A,Courses!E:E)</f>
        <v>55</v>
      </c>
      <c r="O9720">
        <v>206</v>
      </c>
      <c r="Q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Y9720">
        <v>0</v>
      </c>
      <c r="AA9720">
        <v>246</v>
      </c>
      <c r="AB9720" t="s">
        <v>30627</v>
      </c>
      <c r="AC9720" t="s">
        <v>30626</v>
      </c>
      <c r="AD9720">
        <v>10</v>
      </c>
    </row>
    <row r="9721" spans="1:34" x14ac:dyDescent="0.35">
      <c r="A9721" t="s">
        <v>8895</v>
      </c>
      <c r="B9721" t="s">
        <v>52</v>
      </c>
      <c r="C9721" t="s">
        <v>42</v>
      </c>
      <c r="D9721" t="s">
        <v>43</v>
      </c>
      <c r="E9721" t="s">
        <v>38</v>
      </c>
      <c r="F9721" t="s">
        <v>39</v>
      </c>
      <c r="G9721" t="s">
        <v>30622</v>
      </c>
      <c r="H9721" t="s">
        <v>30623</v>
      </c>
      <c r="I9721" t="s">
        <v>32172</v>
      </c>
      <c r="J9721" t="s">
        <v>30624</v>
      </c>
      <c r="K9721" t="s">
        <v>66</v>
      </c>
      <c r="L9721" t="b">
        <v>1</v>
      </c>
      <c r="M9721">
        <v>8</v>
      </c>
      <c r="N9721">
        <f>_xlfn.XLOOKUP(B9721,Courses!A:A,Courses!E:E)</f>
        <v>38</v>
      </c>
      <c r="O9721">
        <v>164</v>
      </c>
      <c r="Q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Y9721">
        <v>0</v>
      </c>
      <c r="AA9721">
        <v>2975</v>
      </c>
      <c r="AB9721" t="s">
        <v>30628</v>
      </c>
      <c r="AC9721" t="s">
        <v>30626</v>
      </c>
      <c r="AD9721">
        <v>10</v>
      </c>
    </row>
    <row r="9722" spans="1:34" x14ac:dyDescent="0.35">
      <c r="A9722" t="s">
        <v>8895</v>
      </c>
      <c r="B9722" t="s">
        <v>52</v>
      </c>
      <c r="C9722" t="s">
        <v>42</v>
      </c>
      <c r="D9722" t="s">
        <v>43</v>
      </c>
      <c r="E9722" t="s">
        <v>38</v>
      </c>
      <c r="F9722" t="s">
        <v>39</v>
      </c>
      <c r="G9722" t="s">
        <v>30629</v>
      </c>
      <c r="H9722" t="s">
        <v>30630</v>
      </c>
      <c r="I9722" t="s">
        <v>32172</v>
      </c>
      <c r="J9722" t="s">
        <v>30631</v>
      </c>
      <c r="K9722" t="s">
        <v>66</v>
      </c>
      <c r="L9722" t="b">
        <v>1</v>
      </c>
      <c r="M9722">
        <v>25</v>
      </c>
      <c r="N9722">
        <f>_xlfn.XLOOKUP(B9722,Courses!A:A,Courses!E:E)</f>
        <v>38</v>
      </c>
      <c r="O9722">
        <v>164</v>
      </c>
      <c r="Q9722">
        <v>0</v>
      </c>
      <c r="S9722">
        <v>5</v>
      </c>
      <c r="T9722">
        <v>7</v>
      </c>
      <c r="U9722">
        <v>0</v>
      </c>
      <c r="V9722">
        <v>0</v>
      </c>
      <c r="W9722">
        <v>2</v>
      </c>
      <c r="Y9722">
        <v>0</v>
      </c>
      <c r="AA9722">
        <v>81926</v>
      </c>
      <c r="AB9722" t="s">
        <v>30633</v>
      </c>
      <c r="AC9722" t="s">
        <v>30632</v>
      </c>
      <c r="AD9722">
        <v>14</v>
      </c>
      <c r="AF9722" t="s">
        <v>30634</v>
      </c>
    </row>
    <row r="9723" spans="1:34" x14ac:dyDescent="0.35">
      <c r="A9723" t="s">
        <v>8897</v>
      </c>
      <c r="B9723" t="s">
        <v>56</v>
      </c>
      <c r="C9723" t="s">
        <v>42</v>
      </c>
      <c r="D9723" t="s">
        <v>43</v>
      </c>
      <c r="E9723" t="s">
        <v>38</v>
      </c>
      <c r="F9723" t="s">
        <v>39</v>
      </c>
      <c r="G9723" t="s">
        <v>30629</v>
      </c>
      <c r="H9723" t="s">
        <v>30630</v>
      </c>
      <c r="I9723" t="s">
        <v>32172</v>
      </c>
      <c r="J9723" t="s">
        <v>30631</v>
      </c>
      <c r="K9723" t="s">
        <v>66</v>
      </c>
      <c r="L9723" t="b">
        <v>1</v>
      </c>
      <c r="M9723">
        <v>15</v>
      </c>
      <c r="N9723">
        <f>_xlfn.XLOOKUP(B9723,Courses!A:A,Courses!E:E)</f>
        <v>55</v>
      </c>
      <c r="O9723">
        <v>206</v>
      </c>
      <c r="Q9723">
        <v>0</v>
      </c>
      <c r="S9723">
        <v>1</v>
      </c>
      <c r="T9723">
        <v>1</v>
      </c>
      <c r="U9723">
        <v>0</v>
      </c>
      <c r="V9723">
        <v>0</v>
      </c>
      <c r="W9723">
        <v>11</v>
      </c>
      <c r="Y9723">
        <v>0</v>
      </c>
      <c r="AA9723">
        <v>222267</v>
      </c>
      <c r="AB9723" t="s">
        <v>30635</v>
      </c>
      <c r="AC9723" t="s">
        <v>30632</v>
      </c>
      <c r="AD9723">
        <v>14</v>
      </c>
      <c r="AF9723" t="s">
        <v>30636</v>
      </c>
    </row>
    <row r="9724" spans="1:34" x14ac:dyDescent="0.35">
      <c r="A9724" t="s">
        <v>8902</v>
      </c>
      <c r="B9724" t="s">
        <v>60</v>
      </c>
      <c r="C9724" t="s">
        <v>42</v>
      </c>
      <c r="D9724" t="s">
        <v>43</v>
      </c>
      <c r="E9724" t="s">
        <v>38</v>
      </c>
      <c r="F9724" t="s">
        <v>39</v>
      </c>
      <c r="G9724" t="s">
        <v>30629</v>
      </c>
      <c r="H9724" t="s">
        <v>30630</v>
      </c>
      <c r="I9724" t="s">
        <v>32172</v>
      </c>
      <c r="J9724" t="s">
        <v>30631</v>
      </c>
      <c r="K9724" t="s">
        <v>66</v>
      </c>
      <c r="L9724" t="b">
        <v>1</v>
      </c>
      <c r="M9724">
        <v>0</v>
      </c>
      <c r="N9724">
        <f>_xlfn.XLOOKUP(B9724,Courses!A:A,Courses!E:E)</f>
        <v>24</v>
      </c>
      <c r="O9724">
        <v>86</v>
      </c>
      <c r="Q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Y9724">
        <v>0</v>
      </c>
      <c r="AA9724">
        <v>0</v>
      </c>
      <c r="AC9724" t="s">
        <v>30632</v>
      </c>
      <c r="AD9724">
        <v>14</v>
      </c>
    </row>
    <row r="9725" spans="1:34" x14ac:dyDescent="0.35">
      <c r="A9725" t="s">
        <v>8899</v>
      </c>
      <c r="B9725" t="s">
        <v>8900</v>
      </c>
      <c r="C9725" t="s">
        <v>42</v>
      </c>
      <c r="D9725" t="s">
        <v>43</v>
      </c>
      <c r="E9725" t="s">
        <v>38</v>
      </c>
      <c r="F9725" t="s">
        <v>39</v>
      </c>
      <c r="G9725" t="s">
        <v>30629</v>
      </c>
      <c r="H9725" t="s">
        <v>30630</v>
      </c>
      <c r="I9725" t="s">
        <v>32172</v>
      </c>
      <c r="J9725" t="s">
        <v>30631</v>
      </c>
      <c r="K9725" t="s">
        <v>66</v>
      </c>
      <c r="L9725" t="b">
        <v>1</v>
      </c>
      <c r="M9725">
        <v>18</v>
      </c>
      <c r="N9725">
        <f>_xlfn.XLOOKUP(B9725,Courses!A:A,Courses!E:E)</f>
        <v>22</v>
      </c>
      <c r="O9725">
        <v>88</v>
      </c>
      <c r="Q9725">
        <v>0</v>
      </c>
      <c r="S9725">
        <v>2</v>
      </c>
      <c r="T9725">
        <v>2</v>
      </c>
      <c r="U9725">
        <v>1</v>
      </c>
      <c r="V9725">
        <v>0</v>
      </c>
      <c r="W9725">
        <v>0</v>
      </c>
      <c r="X9725" t="s">
        <v>30637</v>
      </c>
      <c r="Y9725">
        <v>0</v>
      </c>
      <c r="AA9725">
        <v>22888</v>
      </c>
      <c r="AB9725" t="s">
        <v>30638</v>
      </c>
      <c r="AC9725" t="s">
        <v>30632</v>
      </c>
      <c r="AD9725">
        <v>14</v>
      </c>
      <c r="AF9725" t="s">
        <v>30639</v>
      </c>
      <c r="AG9725" t="s">
        <v>30640</v>
      </c>
      <c r="AH9725" t="s">
        <v>30641</v>
      </c>
    </row>
    <row r="9726" spans="1:34" x14ac:dyDescent="0.35">
      <c r="A9726" t="s">
        <v>8899</v>
      </c>
      <c r="B9726" t="s">
        <v>8900</v>
      </c>
      <c r="C9726" t="s">
        <v>42</v>
      </c>
      <c r="D9726" t="s">
        <v>43</v>
      </c>
      <c r="E9726" t="s">
        <v>38</v>
      </c>
      <c r="F9726" t="s">
        <v>39</v>
      </c>
      <c r="G9726" t="s">
        <v>30642</v>
      </c>
      <c r="H9726" t="s">
        <v>30643</v>
      </c>
      <c r="I9726" t="s">
        <v>32172</v>
      </c>
      <c r="J9726" t="s">
        <v>30644</v>
      </c>
      <c r="K9726" t="s">
        <v>66</v>
      </c>
      <c r="L9726" t="b">
        <v>1</v>
      </c>
      <c r="M9726">
        <v>14</v>
      </c>
      <c r="N9726">
        <f>_xlfn.XLOOKUP(B9726,Courses!A:A,Courses!E:E)</f>
        <v>22</v>
      </c>
      <c r="O9726">
        <v>88</v>
      </c>
      <c r="Q9726">
        <v>0</v>
      </c>
      <c r="S9726">
        <v>2</v>
      </c>
      <c r="T9726">
        <v>2</v>
      </c>
      <c r="U9726">
        <v>0</v>
      </c>
      <c r="V9726">
        <v>0</v>
      </c>
      <c r="W9726">
        <v>9</v>
      </c>
      <c r="Y9726">
        <v>0</v>
      </c>
      <c r="AA9726">
        <v>10448</v>
      </c>
      <c r="AB9726" t="s">
        <v>30645</v>
      </c>
      <c r="AC9726" t="s">
        <v>30646</v>
      </c>
      <c r="AD9726">
        <v>4</v>
      </c>
      <c r="AF9726" t="s">
        <v>30647</v>
      </c>
      <c r="AG9726" t="s">
        <v>30648</v>
      </c>
      <c r="AH9726" t="s">
        <v>30649</v>
      </c>
    </row>
    <row r="9727" spans="1:34" x14ac:dyDescent="0.35">
      <c r="A9727" t="s">
        <v>8902</v>
      </c>
      <c r="B9727" t="s">
        <v>60</v>
      </c>
      <c r="C9727" t="s">
        <v>42</v>
      </c>
      <c r="D9727" t="s">
        <v>43</v>
      </c>
      <c r="E9727" t="s">
        <v>38</v>
      </c>
      <c r="F9727" t="s">
        <v>39</v>
      </c>
      <c r="G9727" t="s">
        <v>30642</v>
      </c>
      <c r="H9727" t="s">
        <v>30643</v>
      </c>
      <c r="I9727" t="s">
        <v>32172</v>
      </c>
      <c r="J9727" t="s">
        <v>30644</v>
      </c>
      <c r="K9727" t="s">
        <v>66</v>
      </c>
      <c r="L9727" t="b">
        <v>1</v>
      </c>
      <c r="M9727">
        <v>0</v>
      </c>
      <c r="N9727">
        <f>_xlfn.XLOOKUP(B9727,Courses!A:A,Courses!E:E)</f>
        <v>24</v>
      </c>
      <c r="O9727">
        <v>86</v>
      </c>
      <c r="Q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Y9727">
        <v>0</v>
      </c>
      <c r="AA9727">
        <v>0</v>
      </c>
      <c r="AB9727" t="s">
        <v>30650</v>
      </c>
      <c r="AC9727" t="s">
        <v>30646</v>
      </c>
      <c r="AD9727">
        <v>4</v>
      </c>
    </row>
    <row r="9728" spans="1:34" x14ac:dyDescent="0.35">
      <c r="A9728" t="s">
        <v>8897</v>
      </c>
      <c r="B9728" t="s">
        <v>56</v>
      </c>
      <c r="C9728" t="s">
        <v>42</v>
      </c>
      <c r="D9728" t="s">
        <v>43</v>
      </c>
      <c r="E9728" t="s">
        <v>38</v>
      </c>
      <c r="F9728" t="s">
        <v>39</v>
      </c>
      <c r="G9728" t="s">
        <v>30642</v>
      </c>
      <c r="H9728" t="s">
        <v>30643</v>
      </c>
      <c r="I9728" t="s">
        <v>32172</v>
      </c>
      <c r="J9728" t="s">
        <v>30644</v>
      </c>
      <c r="K9728" t="s">
        <v>66</v>
      </c>
      <c r="L9728" t="b">
        <v>1</v>
      </c>
      <c r="M9728">
        <v>1</v>
      </c>
      <c r="N9728">
        <f>_xlfn.XLOOKUP(B9728,Courses!A:A,Courses!E:E)</f>
        <v>55</v>
      </c>
      <c r="O9728">
        <v>206</v>
      </c>
      <c r="Q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Y9728">
        <v>0</v>
      </c>
      <c r="AA9728">
        <v>4581</v>
      </c>
      <c r="AB9728" t="s">
        <v>30651</v>
      </c>
      <c r="AC9728" t="s">
        <v>30646</v>
      </c>
      <c r="AD9728">
        <v>4</v>
      </c>
    </row>
    <row r="9729" spans="1:34" x14ac:dyDescent="0.35">
      <c r="A9729" t="s">
        <v>8895</v>
      </c>
      <c r="B9729" t="s">
        <v>52</v>
      </c>
      <c r="C9729" t="s">
        <v>42</v>
      </c>
      <c r="D9729" t="s">
        <v>43</v>
      </c>
      <c r="E9729" t="s">
        <v>38</v>
      </c>
      <c r="F9729" t="s">
        <v>39</v>
      </c>
      <c r="G9729" t="s">
        <v>30642</v>
      </c>
      <c r="H9729" t="s">
        <v>30643</v>
      </c>
      <c r="I9729" t="s">
        <v>32172</v>
      </c>
      <c r="J9729" t="s">
        <v>30644</v>
      </c>
      <c r="K9729" t="s">
        <v>66</v>
      </c>
      <c r="L9729" t="b">
        <v>1</v>
      </c>
      <c r="M9729">
        <v>9</v>
      </c>
      <c r="N9729">
        <f>_xlfn.XLOOKUP(B9729,Courses!A:A,Courses!E:E)</f>
        <v>38</v>
      </c>
      <c r="O9729">
        <v>164</v>
      </c>
      <c r="Q9729">
        <v>0</v>
      </c>
      <c r="S9729">
        <v>1</v>
      </c>
      <c r="T9729">
        <v>2</v>
      </c>
      <c r="U9729">
        <v>0</v>
      </c>
      <c r="V9729">
        <v>0</v>
      </c>
      <c r="W9729">
        <v>5</v>
      </c>
      <c r="Y9729">
        <v>0</v>
      </c>
      <c r="AA9729">
        <v>10001</v>
      </c>
      <c r="AB9729" t="s">
        <v>30652</v>
      </c>
      <c r="AC9729" t="s">
        <v>30646</v>
      </c>
      <c r="AD9729">
        <v>4</v>
      </c>
      <c r="AF9729" t="s">
        <v>30653</v>
      </c>
    </row>
    <row r="9730" spans="1:34" x14ac:dyDescent="0.35">
      <c r="A9730" t="s">
        <v>8895</v>
      </c>
      <c r="B9730" t="s">
        <v>52</v>
      </c>
      <c r="C9730" t="s">
        <v>42</v>
      </c>
      <c r="D9730" t="s">
        <v>43</v>
      </c>
      <c r="E9730" t="s">
        <v>38</v>
      </c>
      <c r="F9730" t="s">
        <v>39</v>
      </c>
      <c r="G9730" t="s">
        <v>30654</v>
      </c>
      <c r="H9730" t="s">
        <v>30655</v>
      </c>
      <c r="I9730" t="s">
        <v>32172</v>
      </c>
      <c r="J9730" t="s">
        <v>30656</v>
      </c>
      <c r="K9730" t="s">
        <v>66</v>
      </c>
      <c r="L9730" t="b">
        <v>1</v>
      </c>
      <c r="M9730">
        <v>34</v>
      </c>
      <c r="N9730">
        <f>_xlfn.XLOOKUP(B9730,Courses!A:A,Courses!E:E)</f>
        <v>38</v>
      </c>
      <c r="O9730">
        <v>164</v>
      </c>
      <c r="Q9730">
        <v>0</v>
      </c>
      <c r="S9730">
        <v>7</v>
      </c>
      <c r="T9730">
        <v>7</v>
      </c>
      <c r="U9730">
        <v>0</v>
      </c>
      <c r="V9730">
        <v>0</v>
      </c>
      <c r="W9730">
        <v>0</v>
      </c>
      <c r="Y9730">
        <v>0</v>
      </c>
      <c r="AA9730">
        <v>25917</v>
      </c>
      <c r="AB9730" t="s">
        <v>30658</v>
      </c>
      <c r="AC9730" t="s">
        <v>30657</v>
      </c>
      <c r="AD9730">
        <v>31</v>
      </c>
      <c r="AF9730" t="s">
        <v>30659</v>
      </c>
    </row>
    <row r="9731" spans="1:34" x14ac:dyDescent="0.35">
      <c r="A9731" t="s">
        <v>8897</v>
      </c>
      <c r="B9731" t="s">
        <v>56</v>
      </c>
      <c r="C9731" t="s">
        <v>42</v>
      </c>
      <c r="D9731" t="s">
        <v>43</v>
      </c>
      <c r="E9731" t="s">
        <v>38</v>
      </c>
      <c r="F9731" t="s">
        <v>39</v>
      </c>
      <c r="G9731" t="s">
        <v>30654</v>
      </c>
      <c r="H9731" t="s">
        <v>30655</v>
      </c>
      <c r="I9731" t="s">
        <v>32172</v>
      </c>
      <c r="J9731" t="s">
        <v>30656</v>
      </c>
      <c r="K9731" t="s">
        <v>66</v>
      </c>
      <c r="L9731" t="b">
        <v>1</v>
      </c>
      <c r="M9731">
        <v>51</v>
      </c>
      <c r="N9731">
        <f>_xlfn.XLOOKUP(B9731,Courses!A:A,Courses!E:E)</f>
        <v>55</v>
      </c>
      <c r="O9731">
        <v>206</v>
      </c>
      <c r="Q9731">
        <v>0</v>
      </c>
      <c r="S9731">
        <v>7</v>
      </c>
      <c r="T9731">
        <v>10</v>
      </c>
      <c r="U9731">
        <v>0</v>
      </c>
      <c r="V9731">
        <v>0</v>
      </c>
      <c r="W9731">
        <v>0</v>
      </c>
      <c r="Y9731">
        <v>0</v>
      </c>
      <c r="AA9731">
        <v>30961</v>
      </c>
      <c r="AB9731" t="s">
        <v>30660</v>
      </c>
      <c r="AC9731" t="s">
        <v>30657</v>
      </c>
      <c r="AD9731">
        <v>31</v>
      </c>
      <c r="AF9731" t="s">
        <v>30661</v>
      </c>
    </row>
    <row r="9732" spans="1:34" x14ac:dyDescent="0.35">
      <c r="A9732" t="s">
        <v>8902</v>
      </c>
      <c r="B9732" t="s">
        <v>60</v>
      </c>
      <c r="C9732" t="s">
        <v>42</v>
      </c>
      <c r="D9732" t="s">
        <v>43</v>
      </c>
      <c r="E9732" t="s">
        <v>38</v>
      </c>
      <c r="F9732" t="s">
        <v>39</v>
      </c>
      <c r="G9732" t="s">
        <v>30654</v>
      </c>
      <c r="H9732" t="s">
        <v>30655</v>
      </c>
      <c r="I9732" t="s">
        <v>32172</v>
      </c>
      <c r="J9732" t="s">
        <v>30656</v>
      </c>
      <c r="K9732" t="s">
        <v>66</v>
      </c>
      <c r="L9732" t="b">
        <v>1</v>
      </c>
      <c r="M9732">
        <v>6</v>
      </c>
      <c r="N9732">
        <f>_xlfn.XLOOKUP(B9732,Courses!A:A,Courses!E:E)</f>
        <v>24</v>
      </c>
      <c r="O9732">
        <v>86</v>
      </c>
      <c r="Q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Y9732">
        <v>0</v>
      </c>
      <c r="AA9732">
        <v>9186</v>
      </c>
      <c r="AB9732" t="s">
        <v>30662</v>
      </c>
      <c r="AC9732" t="s">
        <v>30657</v>
      </c>
      <c r="AD9732">
        <v>31</v>
      </c>
      <c r="AG9732" t="s">
        <v>30663</v>
      </c>
      <c r="AH9732" t="s">
        <v>30664</v>
      </c>
    </row>
    <row r="9733" spans="1:34" x14ac:dyDescent="0.35">
      <c r="A9733" t="s">
        <v>8899</v>
      </c>
      <c r="B9733" t="s">
        <v>8900</v>
      </c>
      <c r="C9733" t="s">
        <v>42</v>
      </c>
      <c r="D9733" t="s">
        <v>43</v>
      </c>
      <c r="E9733" t="s">
        <v>38</v>
      </c>
      <c r="F9733" t="s">
        <v>39</v>
      </c>
      <c r="G9733" t="s">
        <v>30654</v>
      </c>
      <c r="H9733" t="s">
        <v>30655</v>
      </c>
      <c r="I9733" t="s">
        <v>32172</v>
      </c>
      <c r="J9733" t="s">
        <v>30656</v>
      </c>
      <c r="K9733" t="s">
        <v>66</v>
      </c>
      <c r="L9733" t="b">
        <v>1</v>
      </c>
      <c r="M9733">
        <v>27</v>
      </c>
      <c r="N9733">
        <f>_xlfn.XLOOKUP(B9733,Courses!A:A,Courses!E:E)</f>
        <v>22</v>
      </c>
      <c r="O9733">
        <v>88</v>
      </c>
      <c r="Q9733">
        <v>0</v>
      </c>
      <c r="S9733">
        <v>3</v>
      </c>
      <c r="T9733">
        <v>4</v>
      </c>
      <c r="U9733">
        <v>3</v>
      </c>
      <c r="V9733">
        <v>0</v>
      </c>
      <c r="W9733">
        <v>2</v>
      </c>
      <c r="X9733" t="s">
        <v>30665</v>
      </c>
      <c r="Y9733">
        <v>0</v>
      </c>
      <c r="AA9733">
        <v>31301</v>
      </c>
      <c r="AB9733" t="s">
        <v>30666</v>
      </c>
      <c r="AC9733" t="s">
        <v>30657</v>
      </c>
      <c r="AD9733">
        <v>31</v>
      </c>
      <c r="AF9733" t="s">
        <v>30667</v>
      </c>
      <c r="AG9733" t="s">
        <v>30668</v>
      </c>
      <c r="AH9733" t="s">
        <v>30669</v>
      </c>
    </row>
    <row r="9734" spans="1:34" x14ac:dyDescent="0.35">
      <c r="A9734" t="s">
        <v>8899</v>
      </c>
      <c r="B9734" t="s">
        <v>8900</v>
      </c>
      <c r="C9734" t="s">
        <v>42</v>
      </c>
      <c r="D9734" t="s">
        <v>43</v>
      </c>
      <c r="E9734" t="s">
        <v>38</v>
      </c>
      <c r="F9734" t="s">
        <v>39</v>
      </c>
      <c r="G9734" t="s">
        <v>30670</v>
      </c>
      <c r="H9734" t="s">
        <v>30671</v>
      </c>
      <c r="I9734" t="s">
        <v>32172</v>
      </c>
      <c r="J9734" t="s">
        <v>30672</v>
      </c>
      <c r="K9734" t="s">
        <v>66</v>
      </c>
      <c r="L9734" t="b">
        <v>1</v>
      </c>
      <c r="M9734">
        <v>36</v>
      </c>
      <c r="N9734">
        <f>_xlfn.XLOOKUP(B9734,Courses!A:A,Courses!E:E)</f>
        <v>22</v>
      </c>
      <c r="O9734">
        <v>88</v>
      </c>
      <c r="Q9734">
        <v>0</v>
      </c>
      <c r="S9734">
        <v>4</v>
      </c>
      <c r="T9734">
        <v>5</v>
      </c>
      <c r="U9734">
        <v>3</v>
      </c>
      <c r="V9734">
        <v>0</v>
      </c>
      <c r="W9734">
        <v>0</v>
      </c>
      <c r="X9734" t="s">
        <v>30673</v>
      </c>
      <c r="Y9734">
        <v>0</v>
      </c>
      <c r="AA9734">
        <v>18993</v>
      </c>
      <c r="AB9734" t="s">
        <v>30674</v>
      </c>
      <c r="AC9734" t="s">
        <v>30675</v>
      </c>
      <c r="AD9734">
        <v>27</v>
      </c>
      <c r="AF9734" t="s">
        <v>30676</v>
      </c>
      <c r="AG9734" t="s">
        <v>30677</v>
      </c>
      <c r="AH9734" t="s">
        <v>30678</v>
      </c>
    </row>
    <row r="9735" spans="1:34" x14ac:dyDescent="0.35">
      <c r="A9735" t="s">
        <v>8902</v>
      </c>
      <c r="B9735" t="s">
        <v>60</v>
      </c>
      <c r="C9735" t="s">
        <v>42</v>
      </c>
      <c r="D9735" t="s">
        <v>43</v>
      </c>
      <c r="E9735" t="s">
        <v>38</v>
      </c>
      <c r="F9735" t="s">
        <v>39</v>
      </c>
      <c r="G9735" t="s">
        <v>30670</v>
      </c>
      <c r="H9735" t="s">
        <v>30671</v>
      </c>
      <c r="I9735" t="s">
        <v>32172</v>
      </c>
      <c r="J9735" t="s">
        <v>30672</v>
      </c>
      <c r="K9735" t="s">
        <v>66</v>
      </c>
      <c r="L9735" t="b">
        <v>1</v>
      </c>
      <c r="M9735">
        <v>25</v>
      </c>
      <c r="N9735">
        <f>_xlfn.XLOOKUP(B9735,Courses!A:A,Courses!E:E)</f>
        <v>24</v>
      </c>
      <c r="O9735">
        <v>86</v>
      </c>
      <c r="Q9735">
        <v>0</v>
      </c>
      <c r="S9735">
        <v>6</v>
      </c>
      <c r="T9735">
        <v>6</v>
      </c>
      <c r="U9735">
        <v>0</v>
      </c>
      <c r="V9735">
        <v>0</v>
      </c>
      <c r="W9735">
        <v>0</v>
      </c>
      <c r="Y9735">
        <v>0</v>
      </c>
      <c r="AA9735">
        <v>5073</v>
      </c>
      <c r="AB9735" t="s">
        <v>30679</v>
      </c>
      <c r="AC9735" t="s">
        <v>30675</v>
      </c>
      <c r="AD9735">
        <v>27</v>
      </c>
      <c r="AF9735" t="s">
        <v>30680</v>
      </c>
      <c r="AG9735" t="s">
        <v>30681</v>
      </c>
      <c r="AH9735" t="s">
        <v>30682</v>
      </c>
    </row>
    <row r="9736" spans="1:34" x14ac:dyDescent="0.35">
      <c r="A9736" t="s">
        <v>8897</v>
      </c>
      <c r="B9736" t="s">
        <v>56</v>
      </c>
      <c r="C9736" t="s">
        <v>42</v>
      </c>
      <c r="D9736" t="s">
        <v>43</v>
      </c>
      <c r="E9736" t="s">
        <v>38</v>
      </c>
      <c r="F9736" t="s">
        <v>39</v>
      </c>
      <c r="G9736" t="s">
        <v>30670</v>
      </c>
      <c r="H9736" t="s">
        <v>30671</v>
      </c>
      <c r="I9736" t="s">
        <v>32172</v>
      </c>
      <c r="J9736" t="s">
        <v>30672</v>
      </c>
      <c r="K9736" t="s">
        <v>66</v>
      </c>
      <c r="L9736" t="b">
        <v>1</v>
      </c>
      <c r="M9736">
        <v>62</v>
      </c>
      <c r="N9736">
        <f>_xlfn.XLOOKUP(B9736,Courses!A:A,Courses!E:E)</f>
        <v>55</v>
      </c>
      <c r="O9736">
        <v>206</v>
      </c>
      <c r="Q9736">
        <v>0</v>
      </c>
      <c r="S9736">
        <v>10</v>
      </c>
      <c r="T9736">
        <v>12</v>
      </c>
      <c r="U9736">
        <v>0</v>
      </c>
      <c r="V9736">
        <v>0</v>
      </c>
      <c r="W9736">
        <v>0</v>
      </c>
      <c r="Y9736">
        <v>0</v>
      </c>
      <c r="AA9736">
        <v>21415</v>
      </c>
      <c r="AB9736" t="s">
        <v>30683</v>
      </c>
      <c r="AC9736" t="s">
        <v>30675</v>
      </c>
      <c r="AD9736">
        <v>27</v>
      </c>
      <c r="AF9736" t="s">
        <v>30684</v>
      </c>
    </row>
    <row r="9737" spans="1:34" x14ac:dyDescent="0.35">
      <c r="A9737" t="s">
        <v>8895</v>
      </c>
      <c r="B9737" t="s">
        <v>52</v>
      </c>
      <c r="C9737" t="s">
        <v>42</v>
      </c>
      <c r="D9737" t="s">
        <v>43</v>
      </c>
      <c r="E9737" t="s">
        <v>38</v>
      </c>
      <c r="F9737" t="s">
        <v>39</v>
      </c>
      <c r="G9737" t="s">
        <v>30670</v>
      </c>
      <c r="H9737" t="s">
        <v>30671</v>
      </c>
      <c r="I9737" t="s">
        <v>32172</v>
      </c>
      <c r="J9737" t="s">
        <v>30672</v>
      </c>
      <c r="K9737" t="s">
        <v>66</v>
      </c>
      <c r="L9737" t="b">
        <v>1</v>
      </c>
      <c r="M9737">
        <v>41</v>
      </c>
      <c r="N9737">
        <f>_xlfn.XLOOKUP(B9737,Courses!A:A,Courses!E:E)</f>
        <v>38</v>
      </c>
      <c r="O9737">
        <v>164</v>
      </c>
      <c r="Q9737">
        <v>0</v>
      </c>
      <c r="S9737">
        <v>8</v>
      </c>
      <c r="T9737">
        <v>8</v>
      </c>
      <c r="U9737">
        <v>0</v>
      </c>
      <c r="V9737">
        <v>0</v>
      </c>
      <c r="W9737">
        <v>0</v>
      </c>
      <c r="Y9737">
        <v>0</v>
      </c>
      <c r="AA9737">
        <v>20374</v>
      </c>
      <c r="AB9737" t="s">
        <v>30685</v>
      </c>
      <c r="AC9737" t="s">
        <v>30675</v>
      </c>
      <c r="AD9737">
        <v>27</v>
      </c>
      <c r="AF9737" t="s">
        <v>30686</v>
      </c>
    </row>
    <row r="9738" spans="1:34" x14ac:dyDescent="0.35">
      <c r="A9738" t="s">
        <v>8895</v>
      </c>
      <c r="B9738" t="s">
        <v>52</v>
      </c>
      <c r="C9738" t="s">
        <v>42</v>
      </c>
      <c r="D9738" t="s">
        <v>43</v>
      </c>
      <c r="E9738" t="s">
        <v>38</v>
      </c>
      <c r="F9738" t="s">
        <v>39</v>
      </c>
      <c r="G9738" t="s">
        <v>30687</v>
      </c>
      <c r="H9738" t="s">
        <v>30688</v>
      </c>
      <c r="I9738" t="s">
        <v>32172</v>
      </c>
      <c r="J9738" t="s">
        <v>30689</v>
      </c>
      <c r="K9738" t="s">
        <v>66</v>
      </c>
      <c r="L9738" t="b">
        <v>1</v>
      </c>
      <c r="M9738">
        <v>23</v>
      </c>
      <c r="N9738">
        <f>_xlfn.XLOOKUP(B9738,Courses!A:A,Courses!E:E)</f>
        <v>38</v>
      </c>
      <c r="O9738">
        <v>164</v>
      </c>
      <c r="Q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Y9738">
        <v>0</v>
      </c>
      <c r="AA9738">
        <v>16633</v>
      </c>
      <c r="AB9738" t="s">
        <v>30691</v>
      </c>
      <c r="AC9738" t="s">
        <v>30690</v>
      </c>
      <c r="AD9738">
        <v>8</v>
      </c>
    </row>
    <row r="9739" spans="1:34" x14ac:dyDescent="0.35">
      <c r="A9739" t="s">
        <v>8897</v>
      </c>
      <c r="B9739" t="s">
        <v>56</v>
      </c>
      <c r="C9739" t="s">
        <v>42</v>
      </c>
      <c r="D9739" t="s">
        <v>43</v>
      </c>
      <c r="E9739" t="s">
        <v>38</v>
      </c>
      <c r="F9739" t="s">
        <v>39</v>
      </c>
      <c r="G9739" t="s">
        <v>30687</v>
      </c>
      <c r="H9739" t="s">
        <v>30688</v>
      </c>
      <c r="I9739" t="s">
        <v>32172</v>
      </c>
      <c r="J9739" t="s">
        <v>30689</v>
      </c>
      <c r="K9739" t="s">
        <v>66</v>
      </c>
      <c r="L9739" t="b">
        <v>1</v>
      </c>
      <c r="M9739">
        <v>5</v>
      </c>
      <c r="N9739">
        <f>_xlfn.XLOOKUP(B9739,Courses!A:A,Courses!E:E)</f>
        <v>55</v>
      </c>
      <c r="O9739">
        <v>206</v>
      </c>
      <c r="Q9739">
        <v>0</v>
      </c>
      <c r="S9739">
        <v>0</v>
      </c>
      <c r="T9739">
        <v>0</v>
      </c>
      <c r="U9739">
        <v>0</v>
      </c>
      <c r="V9739">
        <v>0</v>
      </c>
      <c r="W9739">
        <v>3</v>
      </c>
      <c r="Y9739">
        <v>0</v>
      </c>
      <c r="AA9739">
        <v>1599</v>
      </c>
      <c r="AB9739" t="s">
        <v>30692</v>
      </c>
      <c r="AC9739" t="s">
        <v>30690</v>
      </c>
      <c r="AD9739">
        <v>8</v>
      </c>
    </row>
    <row r="9740" spans="1:34" x14ac:dyDescent="0.35">
      <c r="A9740" t="s">
        <v>8902</v>
      </c>
      <c r="B9740" t="s">
        <v>60</v>
      </c>
      <c r="C9740" t="s">
        <v>42</v>
      </c>
      <c r="D9740" t="s">
        <v>43</v>
      </c>
      <c r="E9740" t="s">
        <v>38</v>
      </c>
      <c r="F9740" t="s">
        <v>39</v>
      </c>
      <c r="G9740" t="s">
        <v>30687</v>
      </c>
      <c r="H9740" t="s">
        <v>30688</v>
      </c>
      <c r="I9740" t="s">
        <v>32172</v>
      </c>
      <c r="J9740" t="s">
        <v>30689</v>
      </c>
      <c r="K9740" t="s">
        <v>66</v>
      </c>
      <c r="L9740" t="b">
        <v>1</v>
      </c>
      <c r="M9740">
        <v>0</v>
      </c>
      <c r="N9740">
        <f>_xlfn.XLOOKUP(B9740,Courses!A:A,Courses!E:E)</f>
        <v>24</v>
      </c>
      <c r="O9740">
        <v>86</v>
      </c>
      <c r="Q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Y9740">
        <v>0</v>
      </c>
      <c r="AA9740">
        <v>0</v>
      </c>
      <c r="AC9740" t="s">
        <v>30690</v>
      </c>
      <c r="AD9740">
        <v>8</v>
      </c>
    </row>
    <row r="9741" spans="1:34" x14ac:dyDescent="0.35">
      <c r="A9741" t="s">
        <v>8899</v>
      </c>
      <c r="B9741" t="s">
        <v>8900</v>
      </c>
      <c r="C9741" t="s">
        <v>42</v>
      </c>
      <c r="D9741" t="s">
        <v>43</v>
      </c>
      <c r="E9741" t="s">
        <v>38</v>
      </c>
      <c r="F9741" t="s">
        <v>39</v>
      </c>
      <c r="G9741" t="s">
        <v>30687</v>
      </c>
      <c r="H9741" t="s">
        <v>30688</v>
      </c>
      <c r="I9741" t="s">
        <v>32172</v>
      </c>
      <c r="J9741" t="s">
        <v>30689</v>
      </c>
      <c r="K9741" t="s">
        <v>66</v>
      </c>
      <c r="L9741" t="b">
        <v>1</v>
      </c>
      <c r="M9741">
        <v>2</v>
      </c>
      <c r="N9741">
        <f>_xlfn.XLOOKUP(B9741,Courses!A:A,Courses!E:E)</f>
        <v>22</v>
      </c>
      <c r="O9741">
        <v>88</v>
      </c>
      <c r="Q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Y9741">
        <v>0</v>
      </c>
      <c r="AA9741">
        <v>9947</v>
      </c>
      <c r="AB9741" t="s">
        <v>30693</v>
      </c>
      <c r="AC9741" t="s">
        <v>30690</v>
      </c>
      <c r="AD9741">
        <v>8</v>
      </c>
    </row>
    <row r="9742" spans="1:34" x14ac:dyDescent="0.35">
      <c r="A9742" t="s">
        <v>8899</v>
      </c>
      <c r="B9742" t="s">
        <v>8900</v>
      </c>
      <c r="C9742" t="s">
        <v>42</v>
      </c>
      <c r="D9742" t="s">
        <v>43</v>
      </c>
      <c r="E9742" t="s">
        <v>38</v>
      </c>
      <c r="F9742" t="s">
        <v>39</v>
      </c>
      <c r="G9742" t="s">
        <v>30694</v>
      </c>
      <c r="H9742" t="s">
        <v>30695</v>
      </c>
      <c r="I9742" t="s">
        <v>32172</v>
      </c>
      <c r="J9742" t="s">
        <v>30696</v>
      </c>
      <c r="K9742" t="s">
        <v>66</v>
      </c>
      <c r="L9742" t="b">
        <v>1</v>
      </c>
      <c r="M9742">
        <v>26</v>
      </c>
      <c r="N9742">
        <f>_xlfn.XLOOKUP(B9742,Courses!A:A,Courses!E:E)</f>
        <v>22</v>
      </c>
      <c r="O9742">
        <v>88</v>
      </c>
      <c r="Q9742">
        <v>0</v>
      </c>
      <c r="S9742">
        <v>3</v>
      </c>
      <c r="T9742">
        <v>4</v>
      </c>
      <c r="U9742">
        <v>1</v>
      </c>
      <c r="V9742">
        <v>1</v>
      </c>
      <c r="W9742">
        <v>1</v>
      </c>
      <c r="X9742" t="s">
        <v>30697</v>
      </c>
      <c r="Y9742">
        <v>0</v>
      </c>
      <c r="AA9742">
        <v>85304</v>
      </c>
      <c r="AB9742" t="s">
        <v>30698</v>
      </c>
      <c r="AC9742" t="s">
        <v>30699</v>
      </c>
      <c r="AD9742">
        <v>22</v>
      </c>
      <c r="AF9742" t="s">
        <v>30700</v>
      </c>
      <c r="AG9742" t="s">
        <v>30701</v>
      </c>
      <c r="AH9742" t="s">
        <v>30702</v>
      </c>
    </row>
    <row r="9743" spans="1:34" x14ac:dyDescent="0.35">
      <c r="A9743" t="s">
        <v>8902</v>
      </c>
      <c r="B9743" t="s">
        <v>60</v>
      </c>
      <c r="C9743" t="s">
        <v>42</v>
      </c>
      <c r="D9743" t="s">
        <v>43</v>
      </c>
      <c r="E9743" t="s">
        <v>38</v>
      </c>
      <c r="F9743" t="s">
        <v>39</v>
      </c>
      <c r="G9743" t="s">
        <v>30694</v>
      </c>
      <c r="H9743" t="s">
        <v>30695</v>
      </c>
      <c r="I9743" t="s">
        <v>32172</v>
      </c>
      <c r="J9743" t="s">
        <v>30696</v>
      </c>
      <c r="K9743" t="s">
        <v>66</v>
      </c>
      <c r="L9743" t="b">
        <v>1</v>
      </c>
      <c r="M9743">
        <v>0</v>
      </c>
      <c r="N9743">
        <f>_xlfn.XLOOKUP(B9743,Courses!A:A,Courses!E:E)</f>
        <v>24</v>
      </c>
      <c r="O9743">
        <v>86</v>
      </c>
      <c r="Q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Y9743">
        <v>0</v>
      </c>
      <c r="AA9743">
        <v>0</v>
      </c>
      <c r="AC9743" t="s">
        <v>30699</v>
      </c>
      <c r="AD9743">
        <v>22</v>
      </c>
    </row>
    <row r="9744" spans="1:34" x14ac:dyDescent="0.35">
      <c r="A9744" t="s">
        <v>8897</v>
      </c>
      <c r="B9744" t="s">
        <v>56</v>
      </c>
      <c r="C9744" t="s">
        <v>42</v>
      </c>
      <c r="D9744" t="s">
        <v>43</v>
      </c>
      <c r="E9744" t="s">
        <v>38</v>
      </c>
      <c r="F9744" t="s">
        <v>39</v>
      </c>
      <c r="G9744" t="s">
        <v>30694</v>
      </c>
      <c r="H9744" t="s">
        <v>30695</v>
      </c>
      <c r="I9744" t="s">
        <v>32172</v>
      </c>
      <c r="J9744" t="s">
        <v>30696</v>
      </c>
      <c r="K9744" t="s">
        <v>66</v>
      </c>
      <c r="L9744" t="b">
        <v>1</v>
      </c>
      <c r="M9744">
        <v>34</v>
      </c>
      <c r="N9744">
        <f>_xlfn.XLOOKUP(B9744,Courses!A:A,Courses!E:E)</f>
        <v>55</v>
      </c>
      <c r="O9744">
        <v>206</v>
      </c>
      <c r="Q9744">
        <v>0</v>
      </c>
      <c r="S9744">
        <v>5</v>
      </c>
      <c r="T9744">
        <v>5</v>
      </c>
      <c r="U9744">
        <v>0</v>
      </c>
      <c r="V9744">
        <v>0</v>
      </c>
      <c r="W9744">
        <v>0</v>
      </c>
      <c r="Y9744">
        <v>0</v>
      </c>
      <c r="AA9744">
        <v>93411</v>
      </c>
      <c r="AB9744" t="s">
        <v>30703</v>
      </c>
      <c r="AC9744" t="s">
        <v>30699</v>
      </c>
      <c r="AD9744">
        <v>22</v>
      </c>
      <c r="AF9744" t="s">
        <v>30704</v>
      </c>
    </row>
    <row r="9745" spans="1:34" x14ac:dyDescent="0.35">
      <c r="A9745" t="s">
        <v>8895</v>
      </c>
      <c r="B9745" t="s">
        <v>52</v>
      </c>
      <c r="C9745" t="s">
        <v>42</v>
      </c>
      <c r="D9745" t="s">
        <v>43</v>
      </c>
      <c r="E9745" t="s">
        <v>38</v>
      </c>
      <c r="F9745" t="s">
        <v>39</v>
      </c>
      <c r="G9745" t="s">
        <v>30694</v>
      </c>
      <c r="H9745" t="s">
        <v>30695</v>
      </c>
      <c r="I9745" t="s">
        <v>32172</v>
      </c>
      <c r="J9745" t="s">
        <v>30696</v>
      </c>
      <c r="K9745" t="s">
        <v>66</v>
      </c>
      <c r="L9745" t="b">
        <v>1</v>
      </c>
      <c r="M9745">
        <v>19</v>
      </c>
      <c r="N9745">
        <f>_xlfn.XLOOKUP(B9745,Courses!A:A,Courses!E:E)</f>
        <v>38</v>
      </c>
      <c r="O9745">
        <v>164</v>
      </c>
      <c r="Q9745">
        <v>0</v>
      </c>
      <c r="S9745">
        <v>2</v>
      </c>
      <c r="T9745">
        <v>2</v>
      </c>
      <c r="U9745">
        <v>0</v>
      </c>
      <c r="V9745">
        <v>1</v>
      </c>
      <c r="W9745">
        <v>1</v>
      </c>
      <c r="X9745" t="s">
        <v>30705</v>
      </c>
      <c r="Y9745">
        <v>0</v>
      </c>
      <c r="AA9745">
        <v>95392</v>
      </c>
      <c r="AB9745" t="s">
        <v>30706</v>
      </c>
      <c r="AC9745" t="s">
        <v>30699</v>
      </c>
      <c r="AD9745">
        <v>22</v>
      </c>
      <c r="AF9745" t="s">
        <v>30707</v>
      </c>
    </row>
    <row r="9746" spans="1:34" x14ac:dyDescent="0.35">
      <c r="A9746" t="s">
        <v>8895</v>
      </c>
      <c r="B9746" t="s">
        <v>52</v>
      </c>
      <c r="C9746" t="s">
        <v>42</v>
      </c>
      <c r="D9746" t="s">
        <v>43</v>
      </c>
      <c r="E9746" t="s">
        <v>38</v>
      </c>
      <c r="F9746" t="s">
        <v>39</v>
      </c>
      <c r="G9746" t="s">
        <v>30708</v>
      </c>
      <c r="H9746" t="s">
        <v>30709</v>
      </c>
      <c r="I9746" t="s">
        <v>32172</v>
      </c>
      <c r="J9746" t="s">
        <v>30710</v>
      </c>
      <c r="K9746" t="s">
        <v>66</v>
      </c>
      <c r="L9746" t="b">
        <v>1</v>
      </c>
      <c r="M9746">
        <v>44</v>
      </c>
      <c r="N9746">
        <f>_xlfn.XLOOKUP(B9746,Courses!A:A,Courses!E:E)</f>
        <v>38</v>
      </c>
      <c r="O9746">
        <v>164</v>
      </c>
      <c r="Q9746">
        <v>0</v>
      </c>
      <c r="S9746">
        <v>7</v>
      </c>
      <c r="T9746">
        <v>13</v>
      </c>
      <c r="U9746">
        <v>2</v>
      </c>
      <c r="V9746">
        <v>2</v>
      </c>
      <c r="W9746">
        <v>50</v>
      </c>
      <c r="X9746" t="s">
        <v>30712</v>
      </c>
      <c r="Y9746">
        <v>0</v>
      </c>
      <c r="AA9746">
        <v>69197</v>
      </c>
      <c r="AB9746" t="s">
        <v>30713</v>
      </c>
      <c r="AC9746" t="s">
        <v>30711</v>
      </c>
      <c r="AD9746">
        <v>29</v>
      </c>
      <c r="AF9746" t="s">
        <v>30714</v>
      </c>
    </row>
    <row r="9747" spans="1:34" x14ac:dyDescent="0.35">
      <c r="A9747" t="s">
        <v>8897</v>
      </c>
      <c r="B9747" t="s">
        <v>56</v>
      </c>
      <c r="C9747" t="s">
        <v>42</v>
      </c>
      <c r="D9747" t="s">
        <v>43</v>
      </c>
      <c r="E9747" t="s">
        <v>38</v>
      </c>
      <c r="F9747" t="s">
        <v>39</v>
      </c>
      <c r="G9747" t="s">
        <v>30708</v>
      </c>
      <c r="H9747" t="s">
        <v>30709</v>
      </c>
      <c r="I9747" t="s">
        <v>32172</v>
      </c>
      <c r="J9747" t="s">
        <v>30710</v>
      </c>
      <c r="K9747" t="s">
        <v>66</v>
      </c>
      <c r="L9747" t="b">
        <v>1</v>
      </c>
      <c r="M9747">
        <v>43</v>
      </c>
      <c r="N9747">
        <f>_xlfn.XLOOKUP(B9747,Courses!A:A,Courses!E:E)</f>
        <v>55</v>
      </c>
      <c r="O9747">
        <v>206</v>
      </c>
      <c r="Q9747">
        <v>0</v>
      </c>
      <c r="S9747">
        <v>6</v>
      </c>
      <c r="T9747">
        <v>10</v>
      </c>
      <c r="U9747">
        <v>0</v>
      </c>
      <c r="V9747">
        <v>1</v>
      </c>
      <c r="W9747">
        <v>12</v>
      </c>
      <c r="X9747" t="s">
        <v>30715</v>
      </c>
      <c r="Y9747">
        <v>0</v>
      </c>
      <c r="AA9747">
        <v>16605</v>
      </c>
      <c r="AB9747" t="s">
        <v>30716</v>
      </c>
      <c r="AC9747" t="s">
        <v>30711</v>
      </c>
      <c r="AD9747">
        <v>29</v>
      </c>
      <c r="AF9747" t="s">
        <v>30717</v>
      </c>
    </row>
    <row r="9748" spans="1:34" x14ac:dyDescent="0.35">
      <c r="A9748" t="s">
        <v>8902</v>
      </c>
      <c r="B9748" t="s">
        <v>60</v>
      </c>
      <c r="C9748" t="s">
        <v>42</v>
      </c>
      <c r="D9748" t="s">
        <v>43</v>
      </c>
      <c r="E9748" t="s">
        <v>38</v>
      </c>
      <c r="F9748" t="s">
        <v>39</v>
      </c>
      <c r="G9748" t="s">
        <v>30708</v>
      </c>
      <c r="H9748" t="s">
        <v>30709</v>
      </c>
      <c r="I9748" t="s">
        <v>32172</v>
      </c>
      <c r="J9748" t="s">
        <v>30710</v>
      </c>
      <c r="K9748" t="s">
        <v>66</v>
      </c>
      <c r="L9748" t="b">
        <v>1</v>
      </c>
      <c r="M9748">
        <v>14</v>
      </c>
      <c r="N9748">
        <f>_xlfn.XLOOKUP(B9748,Courses!A:A,Courses!E:E)</f>
        <v>24</v>
      </c>
      <c r="O9748">
        <v>86</v>
      </c>
      <c r="Q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Y9748">
        <v>0</v>
      </c>
      <c r="AA9748">
        <v>5518</v>
      </c>
      <c r="AB9748" t="s">
        <v>30718</v>
      </c>
      <c r="AC9748" t="s">
        <v>30711</v>
      </c>
      <c r="AD9748">
        <v>29</v>
      </c>
      <c r="AG9748" t="s">
        <v>30719</v>
      </c>
      <c r="AH9748" t="s">
        <v>30720</v>
      </c>
    </row>
    <row r="9749" spans="1:34" x14ac:dyDescent="0.35">
      <c r="A9749" t="s">
        <v>8899</v>
      </c>
      <c r="B9749" t="s">
        <v>8900</v>
      </c>
      <c r="C9749" t="s">
        <v>42</v>
      </c>
      <c r="D9749" t="s">
        <v>43</v>
      </c>
      <c r="E9749" t="s">
        <v>38</v>
      </c>
      <c r="F9749" t="s">
        <v>39</v>
      </c>
      <c r="G9749" t="s">
        <v>30708</v>
      </c>
      <c r="H9749" t="s">
        <v>30709</v>
      </c>
      <c r="I9749" t="s">
        <v>32172</v>
      </c>
      <c r="J9749" t="s">
        <v>30710</v>
      </c>
      <c r="K9749" t="s">
        <v>66</v>
      </c>
      <c r="L9749" t="b">
        <v>1</v>
      </c>
      <c r="M9749">
        <v>34</v>
      </c>
      <c r="N9749">
        <f>_xlfn.XLOOKUP(B9749,Courses!A:A,Courses!E:E)</f>
        <v>22</v>
      </c>
      <c r="O9749">
        <v>88</v>
      </c>
      <c r="Q9749">
        <v>0</v>
      </c>
      <c r="S9749">
        <v>4</v>
      </c>
      <c r="T9749">
        <v>6</v>
      </c>
      <c r="U9749">
        <v>0</v>
      </c>
      <c r="V9749">
        <v>0</v>
      </c>
      <c r="W9749">
        <v>0</v>
      </c>
      <c r="Y9749">
        <v>0</v>
      </c>
      <c r="AA9749">
        <v>39715</v>
      </c>
      <c r="AB9749" t="s">
        <v>30721</v>
      </c>
      <c r="AC9749" t="s">
        <v>30711</v>
      </c>
      <c r="AD9749">
        <v>29</v>
      </c>
      <c r="AF9749" t="s">
        <v>30722</v>
      </c>
      <c r="AG9749" t="s">
        <v>30723</v>
      </c>
      <c r="AH9749" t="s">
        <v>30724</v>
      </c>
    </row>
    <row r="9750" spans="1:34" x14ac:dyDescent="0.35">
      <c r="A9750" t="s">
        <v>8899</v>
      </c>
      <c r="B9750" t="s">
        <v>8900</v>
      </c>
      <c r="C9750" t="s">
        <v>42</v>
      </c>
      <c r="D9750" t="s">
        <v>43</v>
      </c>
      <c r="E9750" t="s">
        <v>38</v>
      </c>
      <c r="F9750" t="s">
        <v>39</v>
      </c>
      <c r="G9750" t="s">
        <v>30725</v>
      </c>
      <c r="H9750" t="s">
        <v>30726</v>
      </c>
      <c r="I9750" t="s">
        <v>32172</v>
      </c>
      <c r="J9750" t="s">
        <v>30727</v>
      </c>
      <c r="K9750" t="s">
        <v>66</v>
      </c>
      <c r="L9750" t="b">
        <v>1</v>
      </c>
      <c r="M9750">
        <v>22</v>
      </c>
      <c r="N9750">
        <f>_xlfn.XLOOKUP(B9750,Courses!A:A,Courses!E:E)</f>
        <v>22</v>
      </c>
      <c r="O9750">
        <v>88</v>
      </c>
      <c r="Q9750">
        <v>0</v>
      </c>
      <c r="S9750">
        <v>2</v>
      </c>
      <c r="T9750">
        <v>2</v>
      </c>
      <c r="U9750">
        <v>1</v>
      </c>
      <c r="V9750">
        <v>0</v>
      </c>
      <c r="W9750">
        <v>0</v>
      </c>
      <c r="X9750" t="s">
        <v>30728</v>
      </c>
      <c r="Y9750">
        <v>0</v>
      </c>
      <c r="AA9750">
        <v>19441</v>
      </c>
      <c r="AB9750" t="s">
        <v>30729</v>
      </c>
      <c r="AC9750" t="s">
        <v>30730</v>
      </c>
      <c r="AD9750">
        <v>23</v>
      </c>
      <c r="AF9750" t="s">
        <v>30731</v>
      </c>
      <c r="AG9750" t="s">
        <v>30732</v>
      </c>
      <c r="AH9750" t="s">
        <v>30732</v>
      </c>
    </row>
    <row r="9751" spans="1:34" x14ac:dyDescent="0.35">
      <c r="A9751" t="s">
        <v>8902</v>
      </c>
      <c r="B9751" t="s">
        <v>60</v>
      </c>
      <c r="C9751" t="s">
        <v>42</v>
      </c>
      <c r="D9751" t="s">
        <v>43</v>
      </c>
      <c r="E9751" t="s">
        <v>38</v>
      </c>
      <c r="F9751" t="s">
        <v>39</v>
      </c>
      <c r="G9751" t="s">
        <v>30725</v>
      </c>
      <c r="H9751" t="s">
        <v>30726</v>
      </c>
      <c r="I9751" t="s">
        <v>32172</v>
      </c>
      <c r="J9751" t="s">
        <v>30727</v>
      </c>
      <c r="K9751" t="s">
        <v>66</v>
      </c>
      <c r="L9751" t="b">
        <v>1</v>
      </c>
      <c r="M9751">
        <v>6</v>
      </c>
      <c r="N9751">
        <f>_xlfn.XLOOKUP(B9751,Courses!A:A,Courses!E:E)</f>
        <v>24</v>
      </c>
      <c r="O9751">
        <v>86</v>
      </c>
      <c r="Q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Y9751">
        <v>0</v>
      </c>
      <c r="AA9751">
        <v>94</v>
      </c>
      <c r="AB9751" t="s">
        <v>30733</v>
      </c>
      <c r="AC9751" t="s">
        <v>30730</v>
      </c>
      <c r="AD9751">
        <v>23</v>
      </c>
    </row>
    <row r="9752" spans="1:34" x14ac:dyDescent="0.35">
      <c r="A9752" t="s">
        <v>8897</v>
      </c>
      <c r="B9752" t="s">
        <v>56</v>
      </c>
      <c r="C9752" t="s">
        <v>42</v>
      </c>
      <c r="D9752" t="s">
        <v>43</v>
      </c>
      <c r="E9752" t="s">
        <v>38</v>
      </c>
      <c r="F9752" t="s">
        <v>39</v>
      </c>
      <c r="G9752" t="s">
        <v>30725</v>
      </c>
      <c r="H9752" t="s">
        <v>30726</v>
      </c>
      <c r="I9752" t="s">
        <v>32172</v>
      </c>
      <c r="J9752" t="s">
        <v>30727</v>
      </c>
      <c r="K9752" t="s">
        <v>66</v>
      </c>
      <c r="L9752" t="b">
        <v>1</v>
      </c>
      <c r="M9752">
        <v>31</v>
      </c>
      <c r="N9752">
        <f>_xlfn.XLOOKUP(B9752,Courses!A:A,Courses!E:E)</f>
        <v>55</v>
      </c>
      <c r="O9752">
        <v>206</v>
      </c>
      <c r="Q9752">
        <v>0</v>
      </c>
      <c r="S9752">
        <v>2</v>
      </c>
      <c r="T9752">
        <v>3</v>
      </c>
      <c r="U9752">
        <v>0</v>
      </c>
      <c r="V9752">
        <v>0</v>
      </c>
      <c r="W9752">
        <v>0</v>
      </c>
      <c r="Y9752">
        <v>0</v>
      </c>
      <c r="AA9752">
        <v>10981</v>
      </c>
      <c r="AB9752" t="s">
        <v>30734</v>
      </c>
      <c r="AC9752" t="s">
        <v>30730</v>
      </c>
      <c r="AD9752">
        <v>23</v>
      </c>
      <c r="AF9752" t="s">
        <v>30735</v>
      </c>
    </row>
    <row r="9753" spans="1:34" x14ac:dyDescent="0.35">
      <c r="A9753" t="s">
        <v>8895</v>
      </c>
      <c r="B9753" t="s">
        <v>52</v>
      </c>
      <c r="C9753" t="s">
        <v>42</v>
      </c>
      <c r="D9753" t="s">
        <v>43</v>
      </c>
      <c r="E9753" t="s">
        <v>38</v>
      </c>
      <c r="F9753" t="s">
        <v>39</v>
      </c>
      <c r="G9753" t="s">
        <v>30725</v>
      </c>
      <c r="H9753" t="s">
        <v>30726</v>
      </c>
      <c r="I9753" t="s">
        <v>32172</v>
      </c>
      <c r="J9753" t="s">
        <v>30727</v>
      </c>
      <c r="K9753" t="s">
        <v>66</v>
      </c>
      <c r="L9753" t="b">
        <v>1</v>
      </c>
      <c r="M9753">
        <v>25</v>
      </c>
      <c r="N9753">
        <f>_xlfn.XLOOKUP(B9753,Courses!A:A,Courses!E:E)</f>
        <v>38</v>
      </c>
      <c r="O9753">
        <v>164</v>
      </c>
      <c r="Q9753">
        <v>0</v>
      </c>
      <c r="S9753">
        <v>4</v>
      </c>
      <c r="T9753">
        <v>4</v>
      </c>
      <c r="U9753">
        <v>0</v>
      </c>
      <c r="V9753">
        <v>0</v>
      </c>
      <c r="W9753">
        <v>0</v>
      </c>
      <c r="Y9753">
        <v>0</v>
      </c>
      <c r="AA9753">
        <v>25040</v>
      </c>
      <c r="AB9753" t="s">
        <v>30736</v>
      </c>
      <c r="AC9753" t="s">
        <v>30730</v>
      </c>
      <c r="AD9753">
        <v>23</v>
      </c>
      <c r="AF9753" t="s">
        <v>30737</v>
      </c>
    </row>
    <row r="9754" spans="1:34" x14ac:dyDescent="0.35">
      <c r="A9754" t="s">
        <v>8895</v>
      </c>
      <c r="B9754" t="s">
        <v>52</v>
      </c>
      <c r="C9754" t="s">
        <v>42</v>
      </c>
      <c r="D9754" t="s">
        <v>43</v>
      </c>
      <c r="E9754" t="s">
        <v>38</v>
      </c>
      <c r="F9754" t="s">
        <v>39</v>
      </c>
      <c r="G9754" t="s">
        <v>30738</v>
      </c>
      <c r="H9754" t="s">
        <v>30739</v>
      </c>
      <c r="I9754" t="s">
        <v>32172</v>
      </c>
      <c r="J9754" t="s">
        <v>30740</v>
      </c>
      <c r="K9754" t="s">
        <v>66</v>
      </c>
      <c r="L9754" t="b">
        <v>1</v>
      </c>
      <c r="M9754">
        <v>11</v>
      </c>
      <c r="N9754">
        <f>_xlfn.XLOOKUP(B9754,Courses!A:A,Courses!E:E)</f>
        <v>38</v>
      </c>
      <c r="O9754">
        <v>164</v>
      </c>
      <c r="Q9754">
        <v>0</v>
      </c>
      <c r="S9754">
        <v>2</v>
      </c>
      <c r="T9754">
        <v>2</v>
      </c>
      <c r="U9754">
        <v>0</v>
      </c>
      <c r="V9754">
        <v>0</v>
      </c>
      <c r="W9754">
        <v>0</v>
      </c>
      <c r="Y9754">
        <v>0</v>
      </c>
      <c r="AA9754">
        <v>3330</v>
      </c>
      <c r="AB9754" t="s">
        <v>30742</v>
      </c>
      <c r="AC9754" t="s">
        <v>30741</v>
      </c>
      <c r="AD9754">
        <v>10</v>
      </c>
      <c r="AF9754" t="s">
        <v>30743</v>
      </c>
    </row>
    <row r="9755" spans="1:34" x14ac:dyDescent="0.35">
      <c r="A9755" t="s">
        <v>8897</v>
      </c>
      <c r="B9755" t="s">
        <v>56</v>
      </c>
      <c r="C9755" t="s">
        <v>42</v>
      </c>
      <c r="D9755" t="s">
        <v>43</v>
      </c>
      <c r="E9755" t="s">
        <v>38</v>
      </c>
      <c r="F9755" t="s">
        <v>39</v>
      </c>
      <c r="G9755" t="s">
        <v>30738</v>
      </c>
      <c r="H9755" t="s">
        <v>30739</v>
      </c>
      <c r="I9755" t="s">
        <v>32172</v>
      </c>
      <c r="J9755" t="s">
        <v>30740</v>
      </c>
      <c r="K9755" t="s">
        <v>66</v>
      </c>
      <c r="L9755" t="b">
        <v>1</v>
      </c>
      <c r="M9755">
        <v>3</v>
      </c>
      <c r="N9755">
        <f>_xlfn.XLOOKUP(B9755,Courses!A:A,Courses!E:E)</f>
        <v>55</v>
      </c>
      <c r="O9755">
        <v>206</v>
      </c>
      <c r="Q9755">
        <v>0</v>
      </c>
      <c r="S9755">
        <v>0</v>
      </c>
      <c r="T9755">
        <v>0</v>
      </c>
      <c r="U9755">
        <v>1</v>
      </c>
      <c r="V9755">
        <v>0</v>
      </c>
      <c r="W9755">
        <v>1</v>
      </c>
      <c r="X9755" t="s">
        <v>30744</v>
      </c>
      <c r="Y9755">
        <v>0</v>
      </c>
      <c r="AA9755">
        <v>117</v>
      </c>
      <c r="AB9755" t="s">
        <v>30745</v>
      </c>
      <c r="AC9755" t="s">
        <v>30741</v>
      </c>
      <c r="AD9755">
        <v>10</v>
      </c>
    </row>
    <row r="9756" spans="1:34" x14ac:dyDescent="0.35">
      <c r="A9756" t="s">
        <v>8902</v>
      </c>
      <c r="B9756" t="s">
        <v>60</v>
      </c>
      <c r="C9756" t="s">
        <v>42</v>
      </c>
      <c r="D9756" t="s">
        <v>43</v>
      </c>
      <c r="E9756" t="s">
        <v>38</v>
      </c>
      <c r="F9756" t="s">
        <v>39</v>
      </c>
      <c r="G9756" t="s">
        <v>30738</v>
      </c>
      <c r="H9756" t="s">
        <v>30739</v>
      </c>
      <c r="I9756" t="s">
        <v>32172</v>
      </c>
      <c r="J9756" t="s">
        <v>30740</v>
      </c>
      <c r="K9756" t="s">
        <v>66</v>
      </c>
      <c r="L9756" t="b">
        <v>1</v>
      </c>
      <c r="M9756">
        <v>0</v>
      </c>
      <c r="N9756">
        <f>_xlfn.XLOOKUP(B9756,Courses!A:A,Courses!E:E)</f>
        <v>24</v>
      </c>
      <c r="O9756">
        <v>86</v>
      </c>
      <c r="Q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Y9756">
        <v>0</v>
      </c>
      <c r="AA9756">
        <v>0</v>
      </c>
      <c r="AB9756" t="s">
        <v>30746</v>
      </c>
      <c r="AC9756" t="s">
        <v>30741</v>
      </c>
      <c r="AD9756">
        <v>10</v>
      </c>
    </row>
    <row r="9757" spans="1:34" x14ac:dyDescent="0.35">
      <c r="A9757" t="s">
        <v>8899</v>
      </c>
      <c r="B9757" t="s">
        <v>8900</v>
      </c>
      <c r="C9757" t="s">
        <v>42</v>
      </c>
      <c r="D9757" t="s">
        <v>43</v>
      </c>
      <c r="E9757" t="s">
        <v>38</v>
      </c>
      <c r="F9757" t="s">
        <v>39</v>
      </c>
      <c r="G9757" t="s">
        <v>30738</v>
      </c>
      <c r="H9757" t="s">
        <v>30739</v>
      </c>
      <c r="I9757" t="s">
        <v>32172</v>
      </c>
      <c r="J9757" t="s">
        <v>30740</v>
      </c>
      <c r="K9757" t="s">
        <v>66</v>
      </c>
      <c r="L9757" t="b">
        <v>1</v>
      </c>
      <c r="M9757">
        <v>24</v>
      </c>
      <c r="N9757">
        <f>_xlfn.XLOOKUP(B9757,Courses!A:A,Courses!E:E)</f>
        <v>22</v>
      </c>
      <c r="O9757">
        <v>88</v>
      </c>
      <c r="Q9757">
        <v>0</v>
      </c>
      <c r="S9757">
        <v>3</v>
      </c>
      <c r="T9757">
        <v>3</v>
      </c>
      <c r="U9757">
        <v>1</v>
      </c>
      <c r="V9757">
        <v>0</v>
      </c>
      <c r="W9757">
        <v>0</v>
      </c>
      <c r="X9757" t="s">
        <v>30747</v>
      </c>
      <c r="Y9757">
        <v>0</v>
      </c>
      <c r="AA9757">
        <v>12668</v>
      </c>
      <c r="AB9757" t="s">
        <v>30748</v>
      </c>
      <c r="AC9757" t="s">
        <v>30741</v>
      </c>
      <c r="AD9757">
        <v>10</v>
      </c>
      <c r="AF9757" t="s">
        <v>30749</v>
      </c>
      <c r="AG9757" t="s">
        <v>30750</v>
      </c>
      <c r="AH9757" t="s">
        <v>30751</v>
      </c>
    </row>
    <row r="9758" spans="1:34" x14ac:dyDescent="0.35">
      <c r="A9758" t="s">
        <v>8899</v>
      </c>
      <c r="B9758" t="s">
        <v>8900</v>
      </c>
      <c r="C9758" t="s">
        <v>42</v>
      </c>
      <c r="D9758" t="s">
        <v>43</v>
      </c>
      <c r="E9758" t="s">
        <v>38</v>
      </c>
      <c r="F9758" t="s">
        <v>39</v>
      </c>
      <c r="G9758" t="s">
        <v>30752</v>
      </c>
      <c r="H9758" t="s">
        <v>30753</v>
      </c>
      <c r="I9758" t="s">
        <v>32172</v>
      </c>
      <c r="J9758" t="s">
        <v>30754</v>
      </c>
      <c r="K9758" t="s">
        <v>66</v>
      </c>
      <c r="L9758" t="b">
        <v>1</v>
      </c>
      <c r="M9758">
        <v>0</v>
      </c>
      <c r="N9758">
        <f>_xlfn.XLOOKUP(B9758,Courses!A:A,Courses!E:E)</f>
        <v>22</v>
      </c>
      <c r="O9758">
        <v>88</v>
      </c>
      <c r="Q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Y9758">
        <v>0</v>
      </c>
      <c r="AA9758">
        <v>0</v>
      </c>
      <c r="AC9758" t="s">
        <v>30755</v>
      </c>
      <c r="AD9758">
        <v>2</v>
      </c>
    </row>
    <row r="9759" spans="1:34" x14ac:dyDescent="0.35">
      <c r="A9759" t="s">
        <v>8902</v>
      </c>
      <c r="B9759" t="s">
        <v>60</v>
      </c>
      <c r="C9759" t="s">
        <v>42</v>
      </c>
      <c r="D9759" t="s">
        <v>43</v>
      </c>
      <c r="E9759" t="s">
        <v>38</v>
      </c>
      <c r="F9759" t="s">
        <v>39</v>
      </c>
      <c r="G9759" t="s">
        <v>30752</v>
      </c>
      <c r="H9759" t="s">
        <v>30753</v>
      </c>
      <c r="I9759" t="s">
        <v>32172</v>
      </c>
      <c r="J9759" t="s">
        <v>30754</v>
      </c>
      <c r="K9759" t="s">
        <v>66</v>
      </c>
      <c r="L9759" t="b">
        <v>1</v>
      </c>
      <c r="M9759">
        <v>0</v>
      </c>
      <c r="N9759">
        <f>_xlfn.XLOOKUP(B9759,Courses!A:A,Courses!E:E)</f>
        <v>24</v>
      </c>
      <c r="O9759">
        <v>86</v>
      </c>
      <c r="Q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Y9759">
        <v>0</v>
      </c>
      <c r="AA9759">
        <v>0</v>
      </c>
      <c r="AC9759" t="s">
        <v>30755</v>
      </c>
      <c r="AD9759">
        <v>2</v>
      </c>
    </row>
    <row r="9760" spans="1:34" x14ac:dyDescent="0.35">
      <c r="A9760" t="s">
        <v>8897</v>
      </c>
      <c r="B9760" t="s">
        <v>56</v>
      </c>
      <c r="C9760" t="s">
        <v>42</v>
      </c>
      <c r="D9760" t="s">
        <v>43</v>
      </c>
      <c r="E9760" t="s">
        <v>38</v>
      </c>
      <c r="F9760" t="s">
        <v>39</v>
      </c>
      <c r="G9760" t="s">
        <v>30752</v>
      </c>
      <c r="H9760" t="s">
        <v>30753</v>
      </c>
      <c r="I9760" t="s">
        <v>32172</v>
      </c>
      <c r="J9760" t="s">
        <v>30754</v>
      </c>
      <c r="K9760" t="s">
        <v>66</v>
      </c>
      <c r="L9760" t="b">
        <v>1</v>
      </c>
      <c r="M9760">
        <v>4</v>
      </c>
      <c r="N9760">
        <f>_xlfn.XLOOKUP(B9760,Courses!A:A,Courses!E:E)</f>
        <v>55</v>
      </c>
      <c r="O9760">
        <v>206</v>
      </c>
      <c r="Q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Y9760">
        <v>0</v>
      </c>
      <c r="AA9760">
        <v>122</v>
      </c>
      <c r="AB9760" t="s">
        <v>30756</v>
      </c>
      <c r="AC9760" t="s">
        <v>30755</v>
      </c>
      <c r="AD9760">
        <v>2</v>
      </c>
    </row>
    <row r="9761" spans="1:34" x14ac:dyDescent="0.35">
      <c r="A9761" t="s">
        <v>8895</v>
      </c>
      <c r="B9761" t="s">
        <v>52</v>
      </c>
      <c r="C9761" t="s">
        <v>42</v>
      </c>
      <c r="D9761" t="s">
        <v>43</v>
      </c>
      <c r="E9761" t="s">
        <v>38</v>
      </c>
      <c r="F9761" t="s">
        <v>39</v>
      </c>
      <c r="G9761" t="s">
        <v>30752</v>
      </c>
      <c r="H9761" t="s">
        <v>30753</v>
      </c>
      <c r="I9761" t="s">
        <v>32172</v>
      </c>
      <c r="J9761" t="s">
        <v>30754</v>
      </c>
      <c r="K9761" t="s">
        <v>66</v>
      </c>
      <c r="L9761" t="b">
        <v>1</v>
      </c>
      <c r="M9761">
        <v>0</v>
      </c>
      <c r="N9761">
        <f>_xlfn.XLOOKUP(B9761,Courses!A:A,Courses!E:E)</f>
        <v>38</v>
      </c>
      <c r="O9761">
        <v>164</v>
      </c>
      <c r="Q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Y9761">
        <v>0</v>
      </c>
      <c r="AA9761">
        <v>0</v>
      </c>
      <c r="AC9761" t="s">
        <v>30755</v>
      </c>
      <c r="AD9761">
        <v>2</v>
      </c>
    </row>
    <row r="9762" spans="1:34" x14ac:dyDescent="0.35">
      <c r="A9762" t="s">
        <v>8895</v>
      </c>
      <c r="B9762" t="s">
        <v>52</v>
      </c>
      <c r="C9762" t="s">
        <v>42</v>
      </c>
      <c r="D9762" t="s">
        <v>43</v>
      </c>
      <c r="E9762" t="s">
        <v>38</v>
      </c>
      <c r="F9762" t="s">
        <v>39</v>
      </c>
      <c r="G9762" t="s">
        <v>30757</v>
      </c>
      <c r="H9762" t="s">
        <v>30758</v>
      </c>
      <c r="I9762" t="s">
        <v>32172</v>
      </c>
      <c r="J9762" t="s">
        <v>7977</v>
      </c>
      <c r="K9762" t="s">
        <v>66</v>
      </c>
      <c r="L9762" t="b">
        <v>1</v>
      </c>
      <c r="M9762">
        <v>35</v>
      </c>
      <c r="N9762">
        <f>_xlfn.XLOOKUP(B9762,Courses!A:A,Courses!E:E)</f>
        <v>38</v>
      </c>
      <c r="O9762">
        <v>164</v>
      </c>
      <c r="Q9762">
        <v>0</v>
      </c>
      <c r="S9762">
        <v>7</v>
      </c>
      <c r="T9762">
        <v>13</v>
      </c>
      <c r="U9762">
        <v>0</v>
      </c>
      <c r="V9762">
        <v>0</v>
      </c>
      <c r="W9762">
        <v>33</v>
      </c>
      <c r="Y9762">
        <v>0</v>
      </c>
      <c r="AA9762">
        <v>13539</v>
      </c>
      <c r="AB9762" t="s">
        <v>30760</v>
      </c>
      <c r="AC9762" t="s">
        <v>30759</v>
      </c>
      <c r="AD9762">
        <v>54</v>
      </c>
      <c r="AF9762" t="s">
        <v>30761</v>
      </c>
    </row>
    <row r="9763" spans="1:34" x14ac:dyDescent="0.35">
      <c r="A9763" t="s">
        <v>8897</v>
      </c>
      <c r="B9763" t="s">
        <v>56</v>
      </c>
      <c r="C9763" t="s">
        <v>42</v>
      </c>
      <c r="D9763" t="s">
        <v>43</v>
      </c>
      <c r="E9763" t="s">
        <v>38</v>
      </c>
      <c r="F9763" t="s">
        <v>39</v>
      </c>
      <c r="G9763" t="s">
        <v>30757</v>
      </c>
      <c r="H9763" t="s">
        <v>30758</v>
      </c>
      <c r="I9763" t="s">
        <v>32172</v>
      </c>
      <c r="J9763" t="s">
        <v>7977</v>
      </c>
      <c r="K9763" t="s">
        <v>66</v>
      </c>
      <c r="L9763" t="b">
        <v>1</v>
      </c>
      <c r="M9763">
        <v>49</v>
      </c>
      <c r="N9763">
        <f>_xlfn.XLOOKUP(B9763,Courses!A:A,Courses!E:E)</f>
        <v>55</v>
      </c>
      <c r="O9763">
        <v>206</v>
      </c>
      <c r="Q9763">
        <v>0</v>
      </c>
      <c r="S9763">
        <v>7</v>
      </c>
      <c r="T9763">
        <v>12</v>
      </c>
      <c r="U9763">
        <v>0</v>
      </c>
      <c r="V9763">
        <v>2</v>
      </c>
      <c r="W9763">
        <v>40</v>
      </c>
      <c r="X9763" t="s">
        <v>30762</v>
      </c>
      <c r="Y9763">
        <v>0</v>
      </c>
      <c r="AA9763">
        <v>27045</v>
      </c>
      <c r="AB9763" t="s">
        <v>30763</v>
      </c>
      <c r="AC9763" t="s">
        <v>30759</v>
      </c>
      <c r="AD9763">
        <v>54</v>
      </c>
      <c r="AF9763" t="s">
        <v>30764</v>
      </c>
    </row>
    <row r="9764" spans="1:34" x14ac:dyDescent="0.35">
      <c r="A9764" t="s">
        <v>8902</v>
      </c>
      <c r="B9764" t="s">
        <v>60</v>
      </c>
      <c r="C9764" t="s">
        <v>42</v>
      </c>
      <c r="D9764" t="s">
        <v>43</v>
      </c>
      <c r="E9764" t="s">
        <v>38</v>
      </c>
      <c r="F9764" t="s">
        <v>39</v>
      </c>
      <c r="G9764" t="s">
        <v>30757</v>
      </c>
      <c r="H9764" t="s">
        <v>30758</v>
      </c>
      <c r="I9764" t="s">
        <v>32172</v>
      </c>
      <c r="J9764" t="s">
        <v>7977</v>
      </c>
      <c r="K9764" t="s">
        <v>66</v>
      </c>
      <c r="L9764" t="b">
        <v>1</v>
      </c>
      <c r="M9764">
        <v>15</v>
      </c>
      <c r="N9764">
        <f>_xlfn.XLOOKUP(B9764,Courses!A:A,Courses!E:E)</f>
        <v>24</v>
      </c>
      <c r="O9764">
        <v>86</v>
      </c>
      <c r="Q9764">
        <v>0</v>
      </c>
      <c r="S9764">
        <v>1</v>
      </c>
      <c r="T9764">
        <v>1</v>
      </c>
      <c r="U9764">
        <v>0</v>
      </c>
      <c r="V9764">
        <v>0</v>
      </c>
      <c r="W9764">
        <v>16</v>
      </c>
      <c r="Y9764">
        <v>0</v>
      </c>
      <c r="AA9764">
        <v>3533</v>
      </c>
      <c r="AB9764" t="s">
        <v>30765</v>
      </c>
      <c r="AC9764" t="s">
        <v>30759</v>
      </c>
      <c r="AD9764">
        <v>54</v>
      </c>
      <c r="AF9764" t="s">
        <v>30766</v>
      </c>
      <c r="AG9764" t="s">
        <v>30767</v>
      </c>
      <c r="AH9764" t="s">
        <v>30768</v>
      </c>
    </row>
    <row r="9765" spans="1:34" x14ac:dyDescent="0.35">
      <c r="A9765" t="s">
        <v>8899</v>
      </c>
      <c r="B9765" t="s">
        <v>8900</v>
      </c>
      <c r="C9765" t="s">
        <v>42</v>
      </c>
      <c r="D9765" t="s">
        <v>43</v>
      </c>
      <c r="E9765" t="s">
        <v>38</v>
      </c>
      <c r="F9765" t="s">
        <v>39</v>
      </c>
      <c r="G9765" t="s">
        <v>30757</v>
      </c>
      <c r="H9765" t="s">
        <v>30758</v>
      </c>
      <c r="I9765" t="s">
        <v>32172</v>
      </c>
      <c r="J9765" t="s">
        <v>7977</v>
      </c>
      <c r="K9765" t="s">
        <v>66</v>
      </c>
      <c r="L9765" t="b">
        <v>1</v>
      </c>
      <c r="M9765">
        <v>25</v>
      </c>
      <c r="N9765">
        <f>_xlfn.XLOOKUP(B9765,Courses!A:A,Courses!E:E)</f>
        <v>22</v>
      </c>
      <c r="O9765">
        <v>88</v>
      </c>
      <c r="Q9765">
        <v>0</v>
      </c>
      <c r="S9765">
        <v>3</v>
      </c>
      <c r="T9765">
        <v>6</v>
      </c>
      <c r="U9765">
        <v>0</v>
      </c>
      <c r="V9765">
        <v>0</v>
      </c>
      <c r="W9765">
        <v>8</v>
      </c>
      <c r="Y9765">
        <v>0</v>
      </c>
      <c r="AA9765">
        <v>32239</v>
      </c>
      <c r="AB9765" t="s">
        <v>30769</v>
      </c>
      <c r="AC9765" t="s">
        <v>30759</v>
      </c>
      <c r="AD9765">
        <v>54</v>
      </c>
      <c r="AF9765" t="s">
        <v>30770</v>
      </c>
      <c r="AG9765" t="s">
        <v>30771</v>
      </c>
      <c r="AH9765" t="s">
        <v>30772</v>
      </c>
    </row>
    <row r="9766" spans="1:34" x14ac:dyDescent="0.35">
      <c r="A9766" t="s">
        <v>268</v>
      </c>
      <c r="B9766" t="s">
        <v>48</v>
      </c>
      <c r="C9766" t="s">
        <v>32</v>
      </c>
      <c r="D9766" t="s">
        <v>33</v>
      </c>
      <c r="E9766" t="s">
        <v>38</v>
      </c>
      <c r="F9766" t="s">
        <v>39</v>
      </c>
      <c r="G9766" t="s">
        <v>30773</v>
      </c>
      <c r="H9766" t="s">
        <v>30774</v>
      </c>
      <c r="I9766" t="s">
        <v>32172</v>
      </c>
      <c r="J9766" t="s">
        <v>30775</v>
      </c>
      <c r="K9766" t="s">
        <v>66</v>
      </c>
      <c r="L9766" t="b">
        <v>1</v>
      </c>
      <c r="M9766">
        <v>0</v>
      </c>
      <c r="N9766">
        <f>_xlfn.XLOOKUP(B9766,Courses!A:A,Courses!E:E)</f>
        <v>24</v>
      </c>
      <c r="O9766">
        <v>51</v>
      </c>
      <c r="Q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Y9766">
        <v>0</v>
      </c>
      <c r="AA9766">
        <v>0</v>
      </c>
      <c r="AB9766" t="s">
        <v>30777</v>
      </c>
      <c r="AC9766" t="s">
        <v>30776</v>
      </c>
      <c r="AD9766">
        <v>13</v>
      </c>
    </row>
    <row r="9767" spans="1:34" x14ac:dyDescent="0.35">
      <c r="A9767" t="s">
        <v>103</v>
      </c>
      <c r="B9767" t="s">
        <v>50</v>
      </c>
      <c r="C9767" t="s">
        <v>32</v>
      </c>
      <c r="D9767" t="s">
        <v>33</v>
      </c>
      <c r="E9767" t="s">
        <v>38</v>
      </c>
      <c r="F9767" t="s">
        <v>39</v>
      </c>
      <c r="G9767" t="s">
        <v>30773</v>
      </c>
      <c r="H9767" t="s">
        <v>30774</v>
      </c>
      <c r="I9767" t="s">
        <v>32172</v>
      </c>
      <c r="J9767" t="s">
        <v>30775</v>
      </c>
      <c r="K9767" t="s">
        <v>66</v>
      </c>
      <c r="L9767" t="b">
        <v>1</v>
      </c>
      <c r="M9767">
        <v>2</v>
      </c>
      <c r="N9767">
        <f>_xlfn.XLOOKUP(B9767,Courses!A:A,Courses!E:E)</f>
        <v>47</v>
      </c>
      <c r="O9767">
        <v>263</v>
      </c>
      <c r="Q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Y9767">
        <v>0</v>
      </c>
      <c r="AA9767">
        <v>122</v>
      </c>
      <c r="AB9767" t="s">
        <v>30778</v>
      </c>
      <c r="AC9767" t="s">
        <v>30776</v>
      </c>
      <c r="AD9767">
        <v>13</v>
      </c>
    </row>
    <row r="9768" spans="1:34" x14ac:dyDescent="0.35">
      <c r="A9768" t="s">
        <v>162</v>
      </c>
      <c r="B9768" t="s">
        <v>62</v>
      </c>
      <c r="C9768" t="s">
        <v>32</v>
      </c>
      <c r="D9768" t="s">
        <v>33</v>
      </c>
      <c r="E9768" t="s">
        <v>38</v>
      </c>
      <c r="F9768" t="s">
        <v>39</v>
      </c>
      <c r="G9768" t="s">
        <v>30773</v>
      </c>
      <c r="H9768" t="s">
        <v>30774</v>
      </c>
      <c r="I9768" t="s">
        <v>32172</v>
      </c>
      <c r="J9768" t="s">
        <v>30775</v>
      </c>
      <c r="K9768" t="s">
        <v>66</v>
      </c>
      <c r="L9768" t="b">
        <v>1</v>
      </c>
      <c r="M9768">
        <v>3</v>
      </c>
      <c r="N9768">
        <f>_xlfn.XLOOKUP(B9768,Courses!A:A,Courses!E:E)</f>
        <v>56</v>
      </c>
      <c r="O9768">
        <v>351</v>
      </c>
      <c r="Q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Y9768">
        <v>0</v>
      </c>
      <c r="AA9768">
        <v>43</v>
      </c>
      <c r="AB9768" t="s">
        <v>30779</v>
      </c>
      <c r="AC9768" t="s">
        <v>30776</v>
      </c>
      <c r="AD9768">
        <v>13</v>
      </c>
      <c r="AG9768" t="s">
        <v>30780</v>
      </c>
      <c r="AH9768" t="s">
        <v>30781</v>
      </c>
    </row>
    <row r="9769" spans="1:34" x14ac:dyDescent="0.35">
      <c r="A9769" t="s">
        <v>311</v>
      </c>
      <c r="B9769" t="s">
        <v>46</v>
      </c>
      <c r="C9769" t="s">
        <v>32</v>
      </c>
      <c r="D9769" t="s">
        <v>33</v>
      </c>
      <c r="E9769" t="s">
        <v>38</v>
      </c>
      <c r="F9769" t="s">
        <v>39</v>
      </c>
      <c r="G9769" t="s">
        <v>30773</v>
      </c>
      <c r="H9769" t="s">
        <v>30774</v>
      </c>
      <c r="I9769" t="s">
        <v>32172</v>
      </c>
      <c r="J9769" t="s">
        <v>30775</v>
      </c>
      <c r="K9769" t="s">
        <v>66</v>
      </c>
      <c r="L9769" t="b">
        <v>1</v>
      </c>
      <c r="M9769">
        <v>2</v>
      </c>
      <c r="N9769">
        <f>_xlfn.XLOOKUP(B9769,Courses!A:A,Courses!E:E)</f>
        <v>46</v>
      </c>
      <c r="O9769">
        <v>205</v>
      </c>
      <c r="Q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Y9769">
        <v>0</v>
      </c>
      <c r="AA9769">
        <v>10</v>
      </c>
      <c r="AB9769" t="s">
        <v>30782</v>
      </c>
      <c r="AC9769" t="s">
        <v>30776</v>
      </c>
      <c r="AD9769">
        <v>13</v>
      </c>
    </row>
    <row r="9770" spans="1:34" x14ac:dyDescent="0.35">
      <c r="A9770" t="s">
        <v>36</v>
      </c>
      <c r="B9770" t="s">
        <v>37</v>
      </c>
      <c r="C9770" t="s">
        <v>32</v>
      </c>
      <c r="D9770" t="s">
        <v>33</v>
      </c>
      <c r="E9770" t="s">
        <v>38</v>
      </c>
      <c r="F9770" t="s">
        <v>39</v>
      </c>
      <c r="G9770" t="s">
        <v>30773</v>
      </c>
      <c r="H9770" t="s">
        <v>30774</v>
      </c>
      <c r="I9770" t="s">
        <v>32172</v>
      </c>
      <c r="J9770" t="s">
        <v>30775</v>
      </c>
      <c r="K9770" t="s">
        <v>66</v>
      </c>
      <c r="L9770" t="b">
        <v>1</v>
      </c>
      <c r="M9770">
        <v>0</v>
      </c>
      <c r="N9770">
        <f>_xlfn.XLOOKUP(B9770,Courses!A:A,Courses!E:E)</f>
        <v>35</v>
      </c>
      <c r="O9770">
        <v>321</v>
      </c>
      <c r="Q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Y9770">
        <v>0</v>
      </c>
      <c r="AA9770">
        <v>0</v>
      </c>
      <c r="AB9770" t="s">
        <v>30783</v>
      </c>
      <c r="AC9770" t="s">
        <v>30776</v>
      </c>
      <c r="AD9770">
        <v>13</v>
      </c>
    </row>
    <row r="9771" spans="1:34" x14ac:dyDescent="0.35">
      <c r="A9771" t="s">
        <v>36</v>
      </c>
      <c r="B9771" t="s">
        <v>37</v>
      </c>
      <c r="C9771" t="s">
        <v>32</v>
      </c>
      <c r="D9771" t="s">
        <v>33</v>
      </c>
      <c r="E9771" t="s">
        <v>38</v>
      </c>
      <c r="F9771" t="s">
        <v>39</v>
      </c>
      <c r="G9771" t="s">
        <v>30784</v>
      </c>
      <c r="H9771" t="s">
        <v>30785</v>
      </c>
      <c r="I9771" t="s">
        <v>32172</v>
      </c>
      <c r="J9771" t="s">
        <v>30786</v>
      </c>
      <c r="K9771" t="s">
        <v>66</v>
      </c>
      <c r="L9771" t="b">
        <v>1</v>
      </c>
      <c r="M9771">
        <v>56</v>
      </c>
      <c r="N9771">
        <f>_xlfn.XLOOKUP(B9771,Courses!A:A,Courses!E:E)</f>
        <v>35</v>
      </c>
      <c r="O9771">
        <v>321</v>
      </c>
      <c r="Q9771">
        <v>0</v>
      </c>
      <c r="S9771">
        <v>18</v>
      </c>
      <c r="T9771">
        <v>24</v>
      </c>
      <c r="U9771">
        <v>0</v>
      </c>
      <c r="V9771">
        <v>0</v>
      </c>
      <c r="W9771">
        <v>9</v>
      </c>
      <c r="Y9771">
        <v>0</v>
      </c>
      <c r="AA9771">
        <v>40704</v>
      </c>
      <c r="AB9771" t="s">
        <v>30787</v>
      </c>
      <c r="AC9771" t="s">
        <v>30788</v>
      </c>
      <c r="AD9771">
        <v>27</v>
      </c>
      <c r="AF9771" t="s">
        <v>30789</v>
      </c>
      <c r="AG9771" t="s">
        <v>30790</v>
      </c>
      <c r="AH9771" t="s">
        <v>30791</v>
      </c>
    </row>
    <row r="9772" spans="1:34" x14ac:dyDescent="0.35">
      <c r="A9772" t="s">
        <v>311</v>
      </c>
      <c r="B9772" t="s">
        <v>46</v>
      </c>
      <c r="C9772" t="s">
        <v>32</v>
      </c>
      <c r="D9772" t="s">
        <v>33</v>
      </c>
      <c r="E9772" t="s">
        <v>38</v>
      </c>
      <c r="F9772" t="s">
        <v>39</v>
      </c>
      <c r="G9772" t="s">
        <v>30784</v>
      </c>
      <c r="H9772" t="s">
        <v>30785</v>
      </c>
      <c r="I9772" t="s">
        <v>32172</v>
      </c>
      <c r="J9772" t="s">
        <v>30786</v>
      </c>
      <c r="K9772" t="s">
        <v>66</v>
      </c>
      <c r="L9772" t="b">
        <v>1</v>
      </c>
      <c r="M9772">
        <v>21</v>
      </c>
      <c r="N9772">
        <f>_xlfn.XLOOKUP(B9772,Courses!A:A,Courses!E:E)</f>
        <v>46</v>
      </c>
      <c r="O9772">
        <v>205</v>
      </c>
      <c r="Q9772">
        <v>0</v>
      </c>
      <c r="S9772">
        <v>7</v>
      </c>
      <c r="T9772">
        <v>7</v>
      </c>
      <c r="U9772">
        <v>0</v>
      </c>
      <c r="V9772">
        <v>0</v>
      </c>
      <c r="W9772">
        <v>0</v>
      </c>
      <c r="Y9772">
        <v>0</v>
      </c>
      <c r="AA9772">
        <v>5901</v>
      </c>
      <c r="AB9772" t="s">
        <v>30792</v>
      </c>
      <c r="AC9772" t="s">
        <v>30788</v>
      </c>
      <c r="AD9772">
        <v>27</v>
      </c>
      <c r="AF9772" t="s">
        <v>30793</v>
      </c>
    </row>
    <row r="9773" spans="1:34" x14ac:dyDescent="0.35">
      <c r="A9773" t="s">
        <v>162</v>
      </c>
      <c r="B9773" t="s">
        <v>62</v>
      </c>
      <c r="C9773" t="s">
        <v>32</v>
      </c>
      <c r="D9773" t="s">
        <v>33</v>
      </c>
      <c r="E9773" t="s">
        <v>38</v>
      </c>
      <c r="F9773" t="s">
        <v>39</v>
      </c>
      <c r="G9773" t="s">
        <v>30784</v>
      </c>
      <c r="H9773" t="s">
        <v>30785</v>
      </c>
      <c r="I9773" t="s">
        <v>32172</v>
      </c>
      <c r="J9773" t="s">
        <v>30786</v>
      </c>
      <c r="K9773" t="s">
        <v>66</v>
      </c>
      <c r="L9773" t="b">
        <v>1</v>
      </c>
      <c r="M9773">
        <v>51</v>
      </c>
      <c r="N9773">
        <f>_xlfn.XLOOKUP(B9773,Courses!A:A,Courses!E:E)</f>
        <v>56</v>
      </c>
      <c r="O9773">
        <v>351</v>
      </c>
      <c r="Q9773">
        <v>0</v>
      </c>
      <c r="S9773">
        <v>15</v>
      </c>
      <c r="T9773">
        <v>15</v>
      </c>
      <c r="U9773">
        <v>0</v>
      </c>
      <c r="V9773">
        <v>0</v>
      </c>
      <c r="W9773">
        <v>0</v>
      </c>
      <c r="Y9773">
        <v>0</v>
      </c>
      <c r="AA9773">
        <v>19725</v>
      </c>
      <c r="AB9773" t="s">
        <v>30794</v>
      </c>
      <c r="AC9773" t="s">
        <v>30788</v>
      </c>
      <c r="AD9773">
        <v>27</v>
      </c>
      <c r="AF9773" t="s">
        <v>30795</v>
      </c>
      <c r="AG9773" t="s">
        <v>30796</v>
      </c>
      <c r="AH9773" t="s">
        <v>30797</v>
      </c>
    </row>
    <row r="9774" spans="1:34" x14ac:dyDescent="0.35">
      <c r="A9774" t="s">
        <v>103</v>
      </c>
      <c r="B9774" t="s">
        <v>50</v>
      </c>
      <c r="C9774" t="s">
        <v>32</v>
      </c>
      <c r="D9774" t="s">
        <v>33</v>
      </c>
      <c r="E9774" t="s">
        <v>38</v>
      </c>
      <c r="F9774" t="s">
        <v>39</v>
      </c>
      <c r="G9774" t="s">
        <v>30784</v>
      </c>
      <c r="H9774" t="s">
        <v>30785</v>
      </c>
      <c r="I9774" t="s">
        <v>32172</v>
      </c>
      <c r="J9774" t="s">
        <v>30786</v>
      </c>
      <c r="K9774" t="s">
        <v>66</v>
      </c>
      <c r="L9774" t="b">
        <v>1</v>
      </c>
      <c r="M9774">
        <v>44</v>
      </c>
      <c r="N9774">
        <f>_xlfn.XLOOKUP(B9774,Courses!A:A,Courses!E:E)</f>
        <v>47</v>
      </c>
      <c r="O9774">
        <v>263</v>
      </c>
      <c r="Q9774">
        <v>0</v>
      </c>
      <c r="S9774">
        <v>17</v>
      </c>
      <c r="T9774">
        <v>19</v>
      </c>
      <c r="U9774">
        <v>0</v>
      </c>
      <c r="V9774">
        <v>0</v>
      </c>
      <c r="W9774">
        <v>0</v>
      </c>
      <c r="Y9774">
        <v>0</v>
      </c>
      <c r="AA9774">
        <v>19734</v>
      </c>
      <c r="AB9774" t="s">
        <v>30798</v>
      </c>
      <c r="AC9774" t="s">
        <v>30788</v>
      </c>
      <c r="AD9774">
        <v>27</v>
      </c>
      <c r="AF9774" t="s">
        <v>30799</v>
      </c>
      <c r="AG9774" t="s">
        <v>30800</v>
      </c>
      <c r="AH9774" t="s">
        <v>30801</v>
      </c>
    </row>
    <row r="9775" spans="1:34" x14ac:dyDescent="0.35">
      <c r="A9775" t="s">
        <v>268</v>
      </c>
      <c r="B9775" t="s">
        <v>48</v>
      </c>
      <c r="C9775" t="s">
        <v>32</v>
      </c>
      <c r="D9775" t="s">
        <v>33</v>
      </c>
      <c r="E9775" t="s">
        <v>38</v>
      </c>
      <c r="F9775" t="s">
        <v>39</v>
      </c>
      <c r="G9775" t="s">
        <v>30784</v>
      </c>
      <c r="H9775" t="s">
        <v>30785</v>
      </c>
      <c r="I9775" t="s">
        <v>32172</v>
      </c>
      <c r="J9775" t="s">
        <v>30786</v>
      </c>
      <c r="K9775" t="s">
        <v>66</v>
      </c>
      <c r="L9775" t="b">
        <v>1</v>
      </c>
      <c r="M9775">
        <v>25</v>
      </c>
      <c r="N9775">
        <f>_xlfn.XLOOKUP(B9775,Courses!A:A,Courses!E:E)</f>
        <v>24</v>
      </c>
      <c r="O9775">
        <v>51</v>
      </c>
      <c r="Q9775">
        <v>0</v>
      </c>
      <c r="S9775">
        <v>4</v>
      </c>
      <c r="T9775">
        <v>4</v>
      </c>
      <c r="U9775">
        <v>0</v>
      </c>
      <c r="V9775">
        <v>0</v>
      </c>
      <c r="W9775">
        <v>0</v>
      </c>
      <c r="Y9775">
        <v>0</v>
      </c>
      <c r="AA9775">
        <v>15997</v>
      </c>
      <c r="AB9775" t="s">
        <v>30802</v>
      </c>
      <c r="AC9775" t="s">
        <v>30788</v>
      </c>
      <c r="AD9775">
        <v>27</v>
      </c>
      <c r="AF9775" t="s">
        <v>30803</v>
      </c>
      <c r="AG9775" t="s">
        <v>30804</v>
      </c>
      <c r="AH9775" t="s">
        <v>30805</v>
      </c>
    </row>
    <row r="9776" spans="1:34" x14ac:dyDescent="0.35">
      <c r="A9776" t="s">
        <v>268</v>
      </c>
      <c r="B9776" t="s">
        <v>48</v>
      </c>
      <c r="C9776" t="s">
        <v>32</v>
      </c>
      <c r="D9776" t="s">
        <v>33</v>
      </c>
      <c r="E9776" t="s">
        <v>38</v>
      </c>
      <c r="F9776" t="s">
        <v>39</v>
      </c>
      <c r="G9776" t="s">
        <v>30806</v>
      </c>
      <c r="H9776" t="s">
        <v>30807</v>
      </c>
      <c r="I9776" t="s">
        <v>32172</v>
      </c>
      <c r="J9776" t="s">
        <v>23606</v>
      </c>
      <c r="K9776" t="s">
        <v>66</v>
      </c>
      <c r="L9776" t="b">
        <v>1</v>
      </c>
      <c r="M9776">
        <v>11</v>
      </c>
      <c r="N9776">
        <f>_xlfn.XLOOKUP(B9776,Courses!A:A,Courses!E:E)</f>
        <v>24</v>
      </c>
      <c r="O9776">
        <v>51</v>
      </c>
      <c r="Q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Y9776">
        <v>0</v>
      </c>
      <c r="AA9776">
        <v>2162</v>
      </c>
      <c r="AB9776" t="s">
        <v>30809</v>
      </c>
      <c r="AC9776" t="s">
        <v>30808</v>
      </c>
      <c r="AD9776">
        <v>11</v>
      </c>
      <c r="AG9776" t="s">
        <v>30810</v>
      </c>
      <c r="AH9776" t="s">
        <v>30811</v>
      </c>
    </row>
    <row r="9777" spans="1:34" x14ac:dyDescent="0.35">
      <c r="A9777" t="s">
        <v>103</v>
      </c>
      <c r="B9777" t="s">
        <v>50</v>
      </c>
      <c r="C9777" t="s">
        <v>32</v>
      </c>
      <c r="D9777" t="s">
        <v>33</v>
      </c>
      <c r="E9777" t="s">
        <v>38</v>
      </c>
      <c r="F9777" t="s">
        <v>39</v>
      </c>
      <c r="G9777" t="s">
        <v>30806</v>
      </c>
      <c r="H9777" t="s">
        <v>30807</v>
      </c>
      <c r="I9777" t="s">
        <v>32172</v>
      </c>
      <c r="J9777" t="s">
        <v>23606</v>
      </c>
      <c r="K9777" t="s">
        <v>66</v>
      </c>
      <c r="L9777" t="b">
        <v>1</v>
      </c>
      <c r="M9777">
        <v>0</v>
      </c>
      <c r="N9777">
        <f>_xlfn.XLOOKUP(B9777,Courses!A:A,Courses!E:E)</f>
        <v>47</v>
      </c>
      <c r="O9777">
        <v>263</v>
      </c>
      <c r="Q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Y9777">
        <v>0</v>
      </c>
      <c r="AA9777">
        <v>0</v>
      </c>
      <c r="AB9777" t="s">
        <v>30812</v>
      </c>
      <c r="AC9777" t="s">
        <v>30808</v>
      </c>
      <c r="AD9777">
        <v>11</v>
      </c>
    </row>
    <row r="9778" spans="1:34" x14ac:dyDescent="0.35">
      <c r="A9778" t="s">
        <v>162</v>
      </c>
      <c r="B9778" t="s">
        <v>62</v>
      </c>
      <c r="C9778" t="s">
        <v>32</v>
      </c>
      <c r="D9778" t="s">
        <v>33</v>
      </c>
      <c r="E9778" t="s">
        <v>38</v>
      </c>
      <c r="F9778" t="s">
        <v>39</v>
      </c>
      <c r="G9778" t="s">
        <v>30806</v>
      </c>
      <c r="H9778" t="s">
        <v>30807</v>
      </c>
      <c r="I9778" t="s">
        <v>32172</v>
      </c>
      <c r="J9778" t="s">
        <v>23606</v>
      </c>
      <c r="K9778" t="s">
        <v>66</v>
      </c>
      <c r="L9778" t="b">
        <v>1</v>
      </c>
      <c r="M9778">
        <v>11</v>
      </c>
      <c r="N9778">
        <f>_xlfn.XLOOKUP(B9778,Courses!A:A,Courses!E:E)</f>
        <v>56</v>
      </c>
      <c r="O9778">
        <v>351</v>
      </c>
      <c r="Q9778">
        <v>0</v>
      </c>
      <c r="S9778">
        <v>0</v>
      </c>
      <c r="T9778">
        <v>0</v>
      </c>
      <c r="U9778">
        <v>1</v>
      </c>
      <c r="V9778">
        <v>0</v>
      </c>
      <c r="W9778">
        <v>2</v>
      </c>
      <c r="X9778" t="s">
        <v>30813</v>
      </c>
      <c r="Y9778">
        <v>0</v>
      </c>
      <c r="AA9778">
        <v>10348</v>
      </c>
      <c r="AB9778" t="s">
        <v>30814</v>
      </c>
      <c r="AC9778" t="s">
        <v>30808</v>
      </c>
      <c r="AD9778">
        <v>11</v>
      </c>
      <c r="AG9778" t="s">
        <v>30815</v>
      </c>
      <c r="AH9778" t="s">
        <v>30816</v>
      </c>
    </row>
    <row r="9779" spans="1:34" x14ac:dyDescent="0.35">
      <c r="A9779" t="s">
        <v>311</v>
      </c>
      <c r="B9779" t="s">
        <v>46</v>
      </c>
      <c r="C9779" t="s">
        <v>32</v>
      </c>
      <c r="D9779" t="s">
        <v>33</v>
      </c>
      <c r="E9779" t="s">
        <v>38</v>
      </c>
      <c r="F9779" t="s">
        <v>39</v>
      </c>
      <c r="G9779" t="s">
        <v>30806</v>
      </c>
      <c r="H9779" t="s">
        <v>30807</v>
      </c>
      <c r="I9779" t="s">
        <v>32172</v>
      </c>
      <c r="J9779" t="s">
        <v>23606</v>
      </c>
      <c r="K9779" t="s">
        <v>66</v>
      </c>
      <c r="L9779" t="b">
        <v>1</v>
      </c>
      <c r="M9779">
        <v>5</v>
      </c>
      <c r="N9779">
        <f>_xlfn.XLOOKUP(B9779,Courses!A:A,Courses!E:E)</f>
        <v>46</v>
      </c>
      <c r="O9779">
        <v>205</v>
      </c>
      <c r="Q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Y9779">
        <v>0</v>
      </c>
      <c r="AA9779">
        <v>3622</v>
      </c>
      <c r="AB9779" t="s">
        <v>30817</v>
      </c>
      <c r="AC9779" t="s">
        <v>30808</v>
      </c>
      <c r="AD9779">
        <v>11</v>
      </c>
    </row>
    <row r="9780" spans="1:34" x14ac:dyDescent="0.35">
      <c r="A9780" t="s">
        <v>36</v>
      </c>
      <c r="B9780" t="s">
        <v>37</v>
      </c>
      <c r="C9780" t="s">
        <v>32</v>
      </c>
      <c r="D9780" t="s">
        <v>33</v>
      </c>
      <c r="E9780" t="s">
        <v>38</v>
      </c>
      <c r="F9780" t="s">
        <v>39</v>
      </c>
      <c r="G9780" t="s">
        <v>30806</v>
      </c>
      <c r="H9780" t="s">
        <v>30807</v>
      </c>
      <c r="I9780" t="s">
        <v>32172</v>
      </c>
      <c r="J9780" t="s">
        <v>23606</v>
      </c>
      <c r="K9780" t="s">
        <v>66</v>
      </c>
      <c r="L9780" t="b">
        <v>1</v>
      </c>
      <c r="M9780">
        <v>9</v>
      </c>
      <c r="N9780">
        <f>_xlfn.XLOOKUP(B9780,Courses!A:A,Courses!E:E)</f>
        <v>35</v>
      </c>
      <c r="O9780">
        <v>321</v>
      </c>
      <c r="Q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Y9780">
        <v>0</v>
      </c>
      <c r="AA9780">
        <v>465</v>
      </c>
      <c r="AB9780" t="s">
        <v>30818</v>
      </c>
      <c r="AC9780" t="s">
        <v>30808</v>
      </c>
      <c r="AD9780">
        <v>11</v>
      </c>
      <c r="AG9780" t="s">
        <v>30819</v>
      </c>
      <c r="AH9780" t="s">
        <v>30820</v>
      </c>
    </row>
    <row r="9781" spans="1:34" x14ac:dyDescent="0.35">
      <c r="A9781" t="s">
        <v>36</v>
      </c>
      <c r="B9781" t="s">
        <v>37</v>
      </c>
      <c r="C9781" t="s">
        <v>32</v>
      </c>
      <c r="D9781" t="s">
        <v>33</v>
      </c>
      <c r="E9781" t="s">
        <v>38</v>
      </c>
      <c r="F9781" t="s">
        <v>39</v>
      </c>
      <c r="G9781" t="s">
        <v>30821</v>
      </c>
      <c r="H9781" t="s">
        <v>30822</v>
      </c>
      <c r="I9781" t="s">
        <v>32172</v>
      </c>
      <c r="J9781" t="s">
        <v>30823</v>
      </c>
      <c r="K9781" t="s">
        <v>66</v>
      </c>
      <c r="L9781" t="b">
        <v>1</v>
      </c>
      <c r="M9781">
        <v>18</v>
      </c>
      <c r="N9781">
        <f>_xlfn.XLOOKUP(B9781,Courses!A:A,Courses!E:E)</f>
        <v>35</v>
      </c>
      <c r="O9781">
        <v>321</v>
      </c>
      <c r="Q9781">
        <v>0</v>
      </c>
      <c r="S9781">
        <v>1</v>
      </c>
      <c r="T9781">
        <v>4</v>
      </c>
      <c r="U9781">
        <v>0</v>
      </c>
      <c r="V9781">
        <v>0</v>
      </c>
      <c r="W9781">
        <v>0</v>
      </c>
      <c r="Y9781">
        <v>0</v>
      </c>
      <c r="AA9781">
        <v>10203</v>
      </c>
      <c r="AB9781" t="s">
        <v>30824</v>
      </c>
      <c r="AC9781" t="s">
        <v>30825</v>
      </c>
      <c r="AD9781">
        <v>32</v>
      </c>
      <c r="AF9781" t="s">
        <v>30826</v>
      </c>
      <c r="AG9781" t="s">
        <v>30827</v>
      </c>
      <c r="AH9781" t="s">
        <v>30828</v>
      </c>
    </row>
    <row r="9782" spans="1:34" x14ac:dyDescent="0.35">
      <c r="A9782" t="s">
        <v>311</v>
      </c>
      <c r="B9782" t="s">
        <v>46</v>
      </c>
      <c r="C9782" t="s">
        <v>32</v>
      </c>
      <c r="D9782" t="s">
        <v>33</v>
      </c>
      <c r="E9782" t="s">
        <v>38</v>
      </c>
      <c r="F9782" t="s">
        <v>39</v>
      </c>
      <c r="G9782" t="s">
        <v>30821</v>
      </c>
      <c r="H9782" t="s">
        <v>30822</v>
      </c>
      <c r="I9782" t="s">
        <v>32172</v>
      </c>
      <c r="J9782" t="s">
        <v>30823</v>
      </c>
      <c r="K9782" t="s">
        <v>66</v>
      </c>
      <c r="L9782" t="b">
        <v>1</v>
      </c>
      <c r="M9782">
        <v>10</v>
      </c>
      <c r="N9782">
        <f>_xlfn.XLOOKUP(B9782,Courses!A:A,Courses!E:E)</f>
        <v>46</v>
      </c>
      <c r="O9782">
        <v>205</v>
      </c>
      <c r="Q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Y9782">
        <v>0</v>
      </c>
      <c r="AA9782">
        <v>9627</v>
      </c>
      <c r="AB9782" t="s">
        <v>30829</v>
      </c>
      <c r="AC9782" t="s">
        <v>30825</v>
      </c>
      <c r="AD9782">
        <v>32</v>
      </c>
    </row>
    <row r="9783" spans="1:34" x14ac:dyDescent="0.35">
      <c r="A9783" t="s">
        <v>162</v>
      </c>
      <c r="B9783" t="s">
        <v>62</v>
      </c>
      <c r="C9783" t="s">
        <v>32</v>
      </c>
      <c r="D9783" t="s">
        <v>33</v>
      </c>
      <c r="E9783" t="s">
        <v>38</v>
      </c>
      <c r="F9783" t="s">
        <v>39</v>
      </c>
      <c r="G9783" t="s">
        <v>30821</v>
      </c>
      <c r="H9783" t="s">
        <v>30822</v>
      </c>
      <c r="I9783" t="s">
        <v>32172</v>
      </c>
      <c r="J9783" t="s">
        <v>30823</v>
      </c>
      <c r="K9783" t="s">
        <v>66</v>
      </c>
      <c r="L9783" t="b">
        <v>1</v>
      </c>
      <c r="M9783">
        <v>51</v>
      </c>
      <c r="N9783">
        <f>_xlfn.XLOOKUP(B9783,Courses!A:A,Courses!E:E)</f>
        <v>56</v>
      </c>
      <c r="O9783">
        <v>351</v>
      </c>
      <c r="Q9783">
        <v>0</v>
      </c>
      <c r="S9783">
        <v>12</v>
      </c>
      <c r="T9783">
        <v>17</v>
      </c>
      <c r="U9783">
        <v>0</v>
      </c>
      <c r="V9783">
        <v>0</v>
      </c>
      <c r="W9783">
        <v>0</v>
      </c>
      <c r="Y9783">
        <v>0</v>
      </c>
      <c r="AA9783">
        <v>65552</v>
      </c>
      <c r="AB9783" t="s">
        <v>30830</v>
      </c>
      <c r="AC9783" t="s">
        <v>30825</v>
      </c>
      <c r="AD9783">
        <v>32</v>
      </c>
      <c r="AF9783" t="s">
        <v>30831</v>
      </c>
      <c r="AG9783" t="s">
        <v>30832</v>
      </c>
      <c r="AH9783" t="s">
        <v>30833</v>
      </c>
    </row>
    <row r="9784" spans="1:34" x14ac:dyDescent="0.35">
      <c r="A9784" t="s">
        <v>103</v>
      </c>
      <c r="B9784" t="s">
        <v>50</v>
      </c>
      <c r="C9784" t="s">
        <v>32</v>
      </c>
      <c r="D9784" t="s">
        <v>33</v>
      </c>
      <c r="E9784" t="s">
        <v>38</v>
      </c>
      <c r="F9784" t="s">
        <v>39</v>
      </c>
      <c r="G9784" t="s">
        <v>30821</v>
      </c>
      <c r="H9784" t="s">
        <v>30822</v>
      </c>
      <c r="I9784" t="s">
        <v>32172</v>
      </c>
      <c r="J9784" t="s">
        <v>30823</v>
      </c>
      <c r="K9784" t="s">
        <v>66</v>
      </c>
      <c r="L9784" t="b">
        <v>1</v>
      </c>
      <c r="M9784">
        <v>14</v>
      </c>
      <c r="N9784">
        <f>_xlfn.XLOOKUP(B9784,Courses!A:A,Courses!E:E)</f>
        <v>47</v>
      </c>
      <c r="O9784">
        <v>263</v>
      </c>
      <c r="Q9784">
        <v>0</v>
      </c>
      <c r="S9784">
        <v>2</v>
      </c>
      <c r="T9784">
        <v>2</v>
      </c>
      <c r="U9784">
        <v>0</v>
      </c>
      <c r="V9784">
        <v>0</v>
      </c>
      <c r="W9784">
        <v>0</v>
      </c>
      <c r="Y9784">
        <v>0</v>
      </c>
      <c r="AA9784">
        <v>4403</v>
      </c>
      <c r="AB9784" t="s">
        <v>30834</v>
      </c>
      <c r="AC9784" t="s">
        <v>30825</v>
      </c>
      <c r="AD9784">
        <v>32</v>
      </c>
      <c r="AF9784" t="s">
        <v>30835</v>
      </c>
      <c r="AG9784" t="s">
        <v>30836</v>
      </c>
      <c r="AH9784" t="s">
        <v>30837</v>
      </c>
    </row>
    <row r="9785" spans="1:34" x14ac:dyDescent="0.35">
      <c r="A9785" t="s">
        <v>268</v>
      </c>
      <c r="B9785" t="s">
        <v>48</v>
      </c>
      <c r="C9785" t="s">
        <v>32</v>
      </c>
      <c r="D9785" t="s">
        <v>33</v>
      </c>
      <c r="E9785" t="s">
        <v>38</v>
      </c>
      <c r="F9785" t="s">
        <v>39</v>
      </c>
      <c r="G9785" t="s">
        <v>30821</v>
      </c>
      <c r="H9785" t="s">
        <v>30822</v>
      </c>
      <c r="I9785" t="s">
        <v>32172</v>
      </c>
      <c r="J9785" t="s">
        <v>30823</v>
      </c>
      <c r="K9785" t="s">
        <v>66</v>
      </c>
      <c r="L9785" t="b">
        <v>1</v>
      </c>
      <c r="M9785">
        <v>6</v>
      </c>
      <c r="N9785">
        <f>_xlfn.XLOOKUP(B9785,Courses!A:A,Courses!E:E)</f>
        <v>24</v>
      </c>
      <c r="O9785">
        <v>51</v>
      </c>
      <c r="Q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Y9785">
        <v>0</v>
      </c>
      <c r="AA9785">
        <v>11168</v>
      </c>
      <c r="AB9785" t="s">
        <v>30838</v>
      </c>
      <c r="AC9785" t="s">
        <v>30825</v>
      </c>
      <c r="AD9785">
        <v>32</v>
      </c>
      <c r="AG9785" t="s">
        <v>30839</v>
      </c>
      <c r="AH9785" t="s">
        <v>30840</v>
      </c>
    </row>
    <row r="9786" spans="1:34" x14ac:dyDescent="0.35">
      <c r="A9786" t="s">
        <v>268</v>
      </c>
      <c r="B9786" t="s">
        <v>48</v>
      </c>
      <c r="C9786" t="s">
        <v>32</v>
      </c>
      <c r="D9786" t="s">
        <v>33</v>
      </c>
      <c r="E9786" t="s">
        <v>38</v>
      </c>
      <c r="F9786" t="s">
        <v>39</v>
      </c>
      <c r="G9786" t="s">
        <v>30841</v>
      </c>
      <c r="H9786" t="s">
        <v>30842</v>
      </c>
      <c r="I9786" t="s">
        <v>32172</v>
      </c>
      <c r="J9786" t="s">
        <v>30843</v>
      </c>
      <c r="K9786" t="s">
        <v>66</v>
      </c>
      <c r="L9786" t="b">
        <v>1</v>
      </c>
      <c r="M9786">
        <v>1</v>
      </c>
      <c r="N9786">
        <f>_xlfn.XLOOKUP(B9786,Courses!A:A,Courses!E:E)</f>
        <v>24</v>
      </c>
      <c r="O9786">
        <v>51</v>
      </c>
      <c r="Q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Y9786">
        <v>0</v>
      </c>
      <c r="AA9786">
        <v>631</v>
      </c>
      <c r="AB9786" t="s">
        <v>30845</v>
      </c>
      <c r="AC9786" t="s">
        <v>30844</v>
      </c>
      <c r="AD9786">
        <v>13</v>
      </c>
    </row>
    <row r="9787" spans="1:34" x14ac:dyDescent="0.35">
      <c r="A9787" t="s">
        <v>103</v>
      </c>
      <c r="B9787" t="s">
        <v>50</v>
      </c>
      <c r="C9787" t="s">
        <v>32</v>
      </c>
      <c r="D9787" t="s">
        <v>33</v>
      </c>
      <c r="E9787" t="s">
        <v>38</v>
      </c>
      <c r="F9787" t="s">
        <v>39</v>
      </c>
      <c r="G9787" t="s">
        <v>30841</v>
      </c>
      <c r="H9787" t="s">
        <v>30842</v>
      </c>
      <c r="I9787" t="s">
        <v>32172</v>
      </c>
      <c r="J9787" t="s">
        <v>30843</v>
      </c>
      <c r="K9787" t="s">
        <v>66</v>
      </c>
      <c r="L9787" t="b">
        <v>1</v>
      </c>
      <c r="M9787">
        <v>7</v>
      </c>
      <c r="N9787">
        <f>_xlfn.XLOOKUP(B9787,Courses!A:A,Courses!E:E)</f>
        <v>47</v>
      </c>
      <c r="O9787">
        <v>263</v>
      </c>
      <c r="Q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Y9787">
        <v>0</v>
      </c>
      <c r="AA9787">
        <v>11348</v>
      </c>
      <c r="AB9787" t="s">
        <v>30846</v>
      </c>
      <c r="AC9787" t="s">
        <v>30844</v>
      </c>
      <c r="AD9787">
        <v>13</v>
      </c>
      <c r="AG9787" t="s">
        <v>30847</v>
      </c>
      <c r="AH9787" t="s">
        <v>30848</v>
      </c>
    </row>
    <row r="9788" spans="1:34" x14ac:dyDescent="0.35">
      <c r="A9788" t="s">
        <v>162</v>
      </c>
      <c r="B9788" t="s">
        <v>62</v>
      </c>
      <c r="C9788" t="s">
        <v>32</v>
      </c>
      <c r="D9788" t="s">
        <v>33</v>
      </c>
      <c r="E9788" t="s">
        <v>38</v>
      </c>
      <c r="F9788" t="s">
        <v>39</v>
      </c>
      <c r="G9788" t="s">
        <v>30841</v>
      </c>
      <c r="H9788" t="s">
        <v>30842</v>
      </c>
      <c r="I9788" t="s">
        <v>32172</v>
      </c>
      <c r="J9788" t="s">
        <v>30843</v>
      </c>
      <c r="K9788" t="s">
        <v>66</v>
      </c>
      <c r="L9788" t="b">
        <v>1</v>
      </c>
      <c r="M9788">
        <v>9</v>
      </c>
      <c r="N9788">
        <f>_xlfn.XLOOKUP(B9788,Courses!A:A,Courses!E:E)</f>
        <v>56</v>
      </c>
      <c r="O9788">
        <v>351</v>
      </c>
      <c r="Q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Y9788">
        <v>0</v>
      </c>
      <c r="AA9788">
        <v>4781</v>
      </c>
      <c r="AB9788" t="s">
        <v>30849</v>
      </c>
      <c r="AC9788" t="s">
        <v>30844</v>
      </c>
      <c r="AD9788">
        <v>13</v>
      </c>
      <c r="AG9788" t="s">
        <v>30850</v>
      </c>
      <c r="AH9788" t="s">
        <v>30851</v>
      </c>
    </row>
    <row r="9789" spans="1:34" x14ac:dyDescent="0.35">
      <c r="A9789" t="s">
        <v>311</v>
      </c>
      <c r="B9789" t="s">
        <v>46</v>
      </c>
      <c r="C9789" t="s">
        <v>32</v>
      </c>
      <c r="D9789" t="s">
        <v>33</v>
      </c>
      <c r="E9789" t="s">
        <v>38</v>
      </c>
      <c r="F9789" t="s">
        <v>39</v>
      </c>
      <c r="G9789" t="s">
        <v>30841</v>
      </c>
      <c r="H9789" t="s">
        <v>30842</v>
      </c>
      <c r="I9789" t="s">
        <v>32172</v>
      </c>
      <c r="J9789" t="s">
        <v>30843</v>
      </c>
      <c r="K9789" t="s">
        <v>66</v>
      </c>
      <c r="L9789" t="b">
        <v>1</v>
      </c>
      <c r="M9789">
        <v>3</v>
      </c>
      <c r="N9789">
        <f>_xlfn.XLOOKUP(B9789,Courses!A:A,Courses!E:E)</f>
        <v>46</v>
      </c>
      <c r="O9789">
        <v>205</v>
      </c>
      <c r="Q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Y9789">
        <v>0</v>
      </c>
      <c r="AA9789">
        <v>3728</v>
      </c>
      <c r="AB9789" t="s">
        <v>30852</v>
      </c>
      <c r="AC9789" t="s">
        <v>30844</v>
      </c>
      <c r="AD9789">
        <v>13</v>
      </c>
    </row>
    <row r="9790" spans="1:34" x14ac:dyDescent="0.35">
      <c r="A9790" t="s">
        <v>36</v>
      </c>
      <c r="B9790" t="s">
        <v>37</v>
      </c>
      <c r="C9790" t="s">
        <v>32</v>
      </c>
      <c r="D9790" t="s">
        <v>33</v>
      </c>
      <c r="E9790" t="s">
        <v>38</v>
      </c>
      <c r="F9790" t="s">
        <v>39</v>
      </c>
      <c r="G9790" t="s">
        <v>30841</v>
      </c>
      <c r="H9790" t="s">
        <v>30842</v>
      </c>
      <c r="I9790" t="s">
        <v>32172</v>
      </c>
      <c r="J9790" t="s">
        <v>30843</v>
      </c>
      <c r="K9790" t="s">
        <v>66</v>
      </c>
      <c r="L9790" t="b">
        <v>1</v>
      </c>
      <c r="M9790">
        <v>14</v>
      </c>
      <c r="N9790">
        <f>_xlfn.XLOOKUP(B9790,Courses!A:A,Courses!E:E)</f>
        <v>35</v>
      </c>
      <c r="O9790">
        <v>321</v>
      </c>
      <c r="Q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Y9790">
        <v>0</v>
      </c>
      <c r="AA9790">
        <v>3289</v>
      </c>
      <c r="AB9790" t="s">
        <v>30853</v>
      </c>
      <c r="AC9790" t="s">
        <v>30844</v>
      </c>
      <c r="AD9790">
        <v>13</v>
      </c>
      <c r="AG9790" t="s">
        <v>30854</v>
      </c>
      <c r="AH9790" t="s">
        <v>30855</v>
      </c>
    </row>
    <row r="9791" spans="1:34" x14ac:dyDescent="0.35">
      <c r="A9791" t="s">
        <v>36</v>
      </c>
      <c r="B9791" t="s">
        <v>37</v>
      </c>
      <c r="C9791" t="s">
        <v>32</v>
      </c>
      <c r="D9791" t="s">
        <v>33</v>
      </c>
      <c r="E9791" t="s">
        <v>38</v>
      </c>
      <c r="F9791" t="s">
        <v>39</v>
      </c>
      <c r="G9791" t="s">
        <v>30856</v>
      </c>
      <c r="H9791" t="s">
        <v>30857</v>
      </c>
      <c r="I9791" t="s">
        <v>32172</v>
      </c>
      <c r="J9791" t="s">
        <v>30858</v>
      </c>
      <c r="K9791" t="s">
        <v>66</v>
      </c>
      <c r="L9791" t="b">
        <v>1</v>
      </c>
      <c r="M9791">
        <v>14</v>
      </c>
      <c r="N9791">
        <f>_xlfn.XLOOKUP(B9791,Courses!A:A,Courses!E:E)</f>
        <v>35</v>
      </c>
      <c r="O9791">
        <v>321</v>
      </c>
      <c r="Q9791">
        <v>0</v>
      </c>
      <c r="S9791">
        <v>1</v>
      </c>
      <c r="T9791">
        <v>2</v>
      </c>
      <c r="U9791">
        <v>0</v>
      </c>
      <c r="V9791">
        <v>0</v>
      </c>
      <c r="W9791">
        <v>0</v>
      </c>
      <c r="Y9791">
        <v>0</v>
      </c>
      <c r="AA9791">
        <v>18743</v>
      </c>
      <c r="AB9791" t="s">
        <v>30859</v>
      </c>
      <c r="AC9791" t="s">
        <v>30860</v>
      </c>
      <c r="AD9791">
        <v>29</v>
      </c>
      <c r="AF9791" t="s">
        <v>30861</v>
      </c>
      <c r="AG9791" t="s">
        <v>30862</v>
      </c>
      <c r="AH9791" t="s">
        <v>30862</v>
      </c>
    </row>
    <row r="9792" spans="1:34" x14ac:dyDescent="0.35">
      <c r="A9792" t="s">
        <v>311</v>
      </c>
      <c r="B9792" t="s">
        <v>46</v>
      </c>
      <c r="C9792" t="s">
        <v>32</v>
      </c>
      <c r="D9792" t="s">
        <v>33</v>
      </c>
      <c r="E9792" t="s">
        <v>38</v>
      </c>
      <c r="F9792" t="s">
        <v>39</v>
      </c>
      <c r="G9792" t="s">
        <v>30856</v>
      </c>
      <c r="H9792" t="s">
        <v>30857</v>
      </c>
      <c r="I9792" t="s">
        <v>32172</v>
      </c>
      <c r="J9792" t="s">
        <v>30858</v>
      </c>
      <c r="K9792" t="s">
        <v>66</v>
      </c>
      <c r="L9792" t="b">
        <v>1</v>
      </c>
      <c r="M9792">
        <v>4</v>
      </c>
      <c r="N9792">
        <f>_xlfn.XLOOKUP(B9792,Courses!A:A,Courses!E:E)</f>
        <v>46</v>
      </c>
      <c r="O9792">
        <v>205</v>
      </c>
      <c r="Q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Y9792">
        <v>0</v>
      </c>
      <c r="AA9792">
        <v>3164</v>
      </c>
      <c r="AB9792" t="s">
        <v>30863</v>
      </c>
      <c r="AC9792" t="s">
        <v>30860</v>
      </c>
      <c r="AD9792">
        <v>29</v>
      </c>
    </row>
    <row r="9793" spans="1:34" x14ac:dyDescent="0.35">
      <c r="A9793" t="s">
        <v>162</v>
      </c>
      <c r="B9793" t="s">
        <v>62</v>
      </c>
      <c r="C9793" t="s">
        <v>32</v>
      </c>
      <c r="D9793" t="s">
        <v>33</v>
      </c>
      <c r="E9793" t="s">
        <v>38</v>
      </c>
      <c r="F9793" t="s">
        <v>39</v>
      </c>
      <c r="G9793" t="s">
        <v>30856</v>
      </c>
      <c r="H9793" t="s">
        <v>30857</v>
      </c>
      <c r="I9793" t="s">
        <v>32172</v>
      </c>
      <c r="J9793" t="s">
        <v>30858</v>
      </c>
      <c r="K9793" t="s">
        <v>66</v>
      </c>
      <c r="L9793" t="b">
        <v>1</v>
      </c>
      <c r="M9793">
        <v>20</v>
      </c>
      <c r="N9793">
        <f>_xlfn.XLOOKUP(B9793,Courses!A:A,Courses!E:E)</f>
        <v>56</v>
      </c>
      <c r="O9793">
        <v>351</v>
      </c>
      <c r="Q9793">
        <v>0</v>
      </c>
      <c r="S9793">
        <v>3</v>
      </c>
      <c r="T9793">
        <v>3</v>
      </c>
      <c r="U9793">
        <v>0</v>
      </c>
      <c r="V9793">
        <v>0</v>
      </c>
      <c r="W9793">
        <v>0</v>
      </c>
      <c r="Y9793">
        <v>0</v>
      </c>
      <c r="AA9793">
        <v>15156</v>
      </c>
      <c r="AB9793" t="s">
        <v>30864</v>
      </c>
      <c r="AC9793" t="s">
        <v>30860</v>
      </c>
      <c r="AD9793">
        <v>29</v>
      </c>
      <c r="AF9793" t="s">
        <v>30865</v>
      </c>
      <c r="AG9793" t="s">
        <v>30866</v>
      </c>
      <c r="AH9793" t="s">
        <v>30867</v>
      </c>
    </row>
    <row r="9794" spans="1:34" x14ac:dyDescent="0.35">
      <c r="A9794" t="s">
        <v>103</v>
      </c>
      <c r="B9794" t="s">
        <v>50</v>
      </c>
      <c r="C9794" t="s">
        <v>32</v>
      </c>
      <c r="D9794" t="s">
        <v>33</v>
      </c>
      <c r="E9794" t="s">
        <v>38</v>
      </c>
      <c r="F9794" t="s">
        <v>39</v>
      </c>
      <c r="G9794" t="s">
        <v>30856</v>
      </c>
      <c r="H9794" t="s">
        <v>30857</v>
      </c>
      <c r="I9794" t="s">
        <v>32172</v>
      </c>
      <c r="J9794" t="s">
        <v>30858</v>
      </c>
      <c r="K9794" t="s">
        <v>66</v>
      </c>
      <c r="L9794" t="b">
        <v>1</v>
      </c>
      <c r="M9794">
        <v>22</v>
      </c>
      <c r="N9794">
        <f>_xlfn.XLOOKUP(B9794,Courses!A:A,Courses!E:E)</f>
        <v>47</v>
      </c>
      <c r="O9794">
        <v>263</v>
      </c>
      <c r="Q9794">
        <v>0</v>
      </c>
      <c r="S9794">
        <v>6</v>
      </c>
      <c r="T9794">
        <v>6</v>
      </c>
      <c r="U9794">
        <v>0</v>
      </c>
      <c r="V9794">
        <v>0</v>
      </c>
      <c r="W9794">
        <v>0</v>
      </c>
      <c r="Y9794">
        <v>0</v>
      </c>
      <c r="AA9794">
        <v>44330</v>
      </c>
      <c r="AB9794" t="s">
        <v>30868</v>
      </c>
      <c r="AC9794" t="s">
        <v>30860</v>
      </c>
      <c r="AD9794">
        <v>29</v>
      </c>
      <c r="AF9794" t="s">
        <v>30869</v>
      </c>
      <c r="AG9794" t="s">
        <v>30870</v>
      </c>
      <c r="AH9794" t="s">
        <v>30871</v>
      </c>
    </row>
    <row r="9795" spans="1:34" x14ac:dyDescent="0.35">
      <c r="A9795" t="s">
        <v>268</v>
      </c>
      <c r="B9795" t="s">
        <v>48</v>
      </c>
      <c r="C9795" t="s">
        <v>32</v>
      </c>
      <c r="D9795" t="s">
        <v>33</v>
      </c>
      <c r="E9795" t="s">
        <v>38</v>
      </c>
      <c r="F9795" t="s">
        <v>39</v>
      </c>
      <c r="G9795" t="s">
        <v>30856</v>
      </c>
      <c r="H9795" t="s">
        <v>30857</v>
      </c>
      <c r="I9795" t="s">
        <v>32172</v>
      </c>
      <c r="J9795" t="s">
        <v>30858</v>
      </c>
      <c r="K9795" t="s">
        <v>66</v>
      </c>
      <c r="L9795" t="b">
        <v>1</v>
      </c>
      <c r="M9795">
        <v>8</v>
      </c>
      <c r="N9795">
        <f>_xlfn.XLOOKUP(B9795,Courses!A:A,Courses!E:E)</f>
        <v>24</v>
      </c>
      <c r="O9795">
        <v>51</v>
      </c>
      <c r="Q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Y9795">
        <v>0</v>
      </c>
      <c r="AA9795">
        <v>147</v>
      </c>
      <c r="AB9795" t="s">
        <v>30872</v>
      </c>
      <c r="AC9795" t="s">
        <v>30860</v>
      </c>
      <c r="AD9795">
        <v>29</v>
      </c>
      <c r="AG9795" t="s">
        <v>30873</v>
      </c>
      <c r="AH9795" t="s">
        <v>30874</v>
      </c>
    </row>
    <row r="9796" spans="1:34" x14ac:dyDescent="0.35">
      <c r="A9796" t="s">
        <v>268</v>
      </c>
      <c r="B9796" t="s">
        <v>48</v>
      </c>
      <c r="C9796" t="s">
        <v>32</v>
      </c>
      <c r="D9796" t="s">
        <v>33</v>
      </c>
      <c r="E9796" t="s">
        <v>38</v>
      </c>
      <c r="F9796" t="s">
        <v>39</v>
      </c>
      <c r="G9796" t="s">
        <v>30875</v>
      </c>
      <c r="H9796" t="s">
        <v>30876</v>
      </c>
      <c r="I9796" t="s">
        <v>32172</v>
      </c>
      <c r="J9796" t="s">
        <v>30877</v>
      </c>
      <c r="K9796" t="s">
        <v>66</v>
      </c>
      <c r="L9796" t="b">
        <v>1</v>
      </c>
      <c r="M9796">
        <v>9</v>
      </c>
      <c r="N9796">
        <f>_xlfn.XLOOKUP(B9796,Courses!A:A,Courses!E:E)</f>
        <v>24</v>
      </c>
      <c r="O9796">
        <v>51</v>
      </c>
      <c r="Q9796">
        <v>0</v>
      </c>
      <c r="S9796">
        <v>1</v>
      </c>
      <c r="T9796">
        <v>1</v>
      </c>
      <c r="U9796">
        <v>0</v>
      </c>
      <c r="V9796">
        <v>0</v>
      </c>
      <c r="W9796">
        <v>0</v>
      </c>
      <c r="Y9796">
        <v>0</v>
      </c>
      <c r="AA9796">
        <v>2180</v>
      </c>
      <c r="AB9796" t="s">
        <v>30879</v>
      </c>
      <c r="AC9796" t="s">
        <v>30878</v>
      </c>
      <c r="AD9796">
        <v>51</v>
      </c>
      <c r="AF9796" t="s">
        <v>30880</v>
      </c>
      <c r="AG9796" t="s">
        <v>30881</v>
      </c>
      <c r="AH9796" t="s">
        <v>30882</v>
      </c>
    </row>
    <row r="9797" spans="1:34" x14ac:dyDescent="0.35">
      <c r="A9797" t="s">
        <v>103</v>
      </c>
      <c r="B9797" t="s">
        <v>50</v>
      </c>
      <c r="C9797" t="s">
        <v>32</v>
      </c>
      <c r="D9797" t="s">
        <v>33</v>
      </c>
      <c r="E9797" t="s">
        <v>38</v>
      </c>
      <c r="F9797" t="s">
        <v>39</v>
      </c>
      <c r="G9797" t="s">
        <v>30875</v>
      </c>
      <c r="H9797" t="s">
        <v>30876</v>
      </c>
      <c r="I9797" t="s">
        <v>32172</v>
      </c>
      <c r="J9797" t="s">
        <v>30877</v>
      </c>
      <c r="K9797" t="s">
        <v>66</v>
      </c>
      <c r="L9797" t="b">
        <v>1</v>
      </c>
      <c r="M9797">
        <v>43</v>
      </c>
      <c r="N9797">
        <f>_xlfn.XLOOKUP(B9797,Courses!A:A,Courses!E:E)</f>
        <v>47</v>
      </c>
      <c r="O9797">
        <v>263</v>
      </c>
      <c r="Q9797">
        <v>0</v>
      </c>
      <c r="S9797">
        <v>15</v>
      </c>
      <c r="T9797">
        <v>22</v>
      </c>
      <c r="U9797">
        <v>0</v>
      </c>
      <c r="V9797">
        <v>0</v>
      </c>
      <c r="W9797">
        <v>0</v>
      </c>
      <c r="Y9797">
        <v>0</v>
      </c>
      <c r="AA9797">
        <v>21388</v>
      </c>
      <c r="AB9797" t="s">
        <v>30883</v>
      </c>
      <c r="AC9797" t="s">
        <v>30878</v>
      </c>
      <c r="AD9797">
        <v>51</v>
      </c>
      <c r="AF9797" t="s">
        <v>30884</v>
      </c>
      <c r="AG9797" t="s">
        <v>30885</v>
      </c>
      <c r="AH9797" t="s">
        <v>30885</v>
      </c>
    </row>
    <row r="9798" spans="1:34" x14ac:dyDescent="0.35">
      <c r="A9798" t="s">
        <v>162</v>
      </c>
      <c r="B9798" t="s">
        <v>62</v>
      </c>
      <c r="C9798" t="s">
        <v>32</v>
      </c>
      <c r="D9798" t="s">
        <v>33</v>
      </c>
      <c r="E9798" t="s">
        <v>38</v>
      </c>
      <c r="F9798" t="s">
        <v>39</v>
      </c>
      <c r="G9798" t="s">
        <v>30875</v>
      </c>
      <c r="H9798" t="s">
        <v>30876</v>
      </c>
      <c r="I9798" t="s">
        <v>32172</v>
      </c>
      <c r="J9798" t="s">
        <v>30877</v>
      </c>
      <c r="K9798" t="s">
        <v>66</v>
      </c>
      <c r="L9798" t="b">
        <v>1</v>
      </c>
      <c r="M9798">
        <v>79</v>
      </c>
      <c r="N9798">
        <f>_xlfn.XLOOKUP(B9798,Courses!A:A,Courses!E:E)</f>
        <v>56</v>
      </c>
      <c r="O9798">
        <v>351</v>
      </c>
      <c r="Q9798">
        <v>0</v>
      </c>
      <c r="S9798">
        <v>23</v>
      </c>
      <c r="T9798">
        <v>24</v>
      </c>
      <c r="U9798">
        <v>0</v>
      </c>
      <c r="V9798">
        <v>0</v>
      </c>
      <c r="W9798">
        <v>0</v>
      </c>
      <c r="Y9798">
        <v>0</v>
      </c>
      <c r="AA9798">
        <v>22657</v>
      </c>
      <c r="AB9798" t="s">
        <v>30886</v>
      </c>
      <c r="AC9798" t="s">
        <v>30878</v>
      </c>
      <c r="AD9798">
        <v>51</v>
      </c>
      <c r="AF9798" t="s">
        <v>30887</v>
      </c>
      <c r="AG9798" t="s">
        <v>30888</v>
      </c>
      <c r="AH9798" t="s">
        <v>30889</v>
      </c>
    </row>
    <row r="9799" spans="1:34" x14ac:dyDescent="0.35">
      <c r="A9799" t="s">
        <v>311</v>
      </c>
      <c r="B9799" t="s">
        <v>46</v>
      </c>
      <c r="C9799" t="s">
        <v>32</v>
      </c>
      <c r="D9799" t="s">
        <v>33</v>
      </c>
      <c r="E9799" t="s">
        <v>38</v>
      </c>
      <c r="F9799" t="s">
        <v>39</v>
      </c>
      <c r="G9799" t="s">
        <v>30875</v>
      </c>
      <c r="H9799" t="s">
        <v>30876</v>
      </c>
      <c r="I9799" t="s">
        <v>32172</v>
      </c>
      <c r="J9799" t="s">
        <v>30877</v>
      </c>
      <c r="K9799" t="s">
        <v>66</v>
      </c>
      <c r="L9799" t="b">
        <v>1</v>
      </c>
      <c r="M9799">
        <v>45</v>
      </c>
      <c r="N9799">
        <f>_xlfn.XLOOKUP(B9799,Courses!A:A,Courses!E:E)</f>
        <v>46</v>
      </c>
      <c r="O9799">
        <v>205</v>
      </c>
      <c r="Q9799">
        <v>0</v>
      </c>
      <c r="S9799">
        <v>17</v>
      </c>
      <c r="T9799">
        <v>19</v>
      </c>
      <c r="U9799">
        <v>0</v>
      </c>
      <c r="V9799">
        <v>0</v>
      </c>
      <c r="W9799">
        <v>0</v>
      </c>
      <c r="Y9799">
        <v>0</v>
      </c>
      <c r="AA9799">
        <v>20021</v>
      </c>
      <c r="AB9799" t="s">
        <v>30890</v>
      </c>
      <c r="AC9799" t="s">
        <v>30878</v>
      </c>
      <c r="AD9799">
        <v>51</v>
      </c>
      <c r="AF9799" t="s">
        <v>30891</v>
      </c>
    </row>
    <row r="9800" spans="1:34" x14ac:dyDescent="0.35">
      <c r="A9800" t="s">
        <v>36</v>
      </c>
      <c r="B9800" t="s">
        <v>37</v>
      </c>
      <c r="C9800" t="s">
        <v>32</v>
      </c>
      <c r="D9800" t="s">
        <v>33</v>
      </c>
      <c r="E9800" t="s">
        <v>38</v>
      </c>
      <c r="F9800" t="s">
        <v>39</v>
      </c>
      <c r="G9800" t="s">
        <v>30875</v>
      </c>
      <c r="H9800" t="s">
        <v>30876</v>
      </c>
      <c r="I9800" t="s">
        <v>32172</v>
      </c>
      <c r="J9800" t="s">
        <v>30877</v>
      </c>
      <c r="K9800" t="s">
        <v>66</v>
      </c>
      <c r="L9800" t="b">
        <v>1</v>
      </c>
      <c r="M9800">
        <v>45</v>
      </c>
      <c r="N9800">
        <f>_xlfn.XLOOKUP(B9800,Courses!A:A,Courses!E:E)</f>
        <v>35</v>
      </c>
      <c r="O9800">
        <v>321</v>
      </c>
      <c r="Q9800">
        <v>0</v>
      </c>
      <c r="S9800">
        <v>13</v>
      </c>
      <c r="T9800">
        <v>14</v>
      </c>
      <c r="U9800">
        <v>0</v>
      </c>
      <c r="V9800">
        <v>0</v>
      </c>
      <c r="W9800">
        <v>0</v>
      </c>
      <c r="Y9800">
        <v>0</v>
      </c>
      <c r="AA9800">
        <v>23906</v>
      </c>
      <c r="AB9800" t="s">
        <v>30892</v>
      </c>
      <c r="AC9800" t="s">
        <v>30878</v>
      </c>
      <c r="AD9800">
        <v>51</v>
      </c>
      <c r="AF9800" t="s">
        <v>30893</v>
      </c>
      <c r="AG9800" t="s">
        <v>30894</v>
      </c>
      <c r="AH9800" t="s">
        <v>30894</v>
      </c>
    </row>
    <row r="9801" spans="1:34" x14ac:dyDescent="0.35">
      <c r="A9801" t="s">
        <v>8895</v>
      </c>
      <c r="B9801" t="s">
        <v>52</v>
      </c>
      <c r="C9801" t="s">
        <v>42</v>
      </c>
      <c r="D9801" t="s">
        <v>43</v>
      </c>
      <c r="E9801" t="s">
        <v>38</v>
      </c>
      <c r="F9801" t="s">
        <v>39</v>
      </c>
      <c r="G9801" t="s">
        <v>30895</v>
      </c>
      <c r="H9801" t="s">
        <v>30896</v>
      </c>
      <c r="I9801" t="s">
        <v>32172</v>
      </c>
      <c r="J9801" t="s">
        <v>30897</v>
      </c>
      <c r="K9801" t="s">
        <v>66</v>
      </c>
      <c r="L9801" t="b">
        <v>1</v>
      </c>
      <c r="M9801">
        <v>8</v>
      </c>
      <c r="N9801">
        <f>_xlfn.XLOOKUP(B9801,Courses!A:A,Courses!E:E)</f>
        <v>38</v>
      </c>
      <c r="O9801">
        <v>164</v>
      </c>
      <c r="Q9801">
        <v>0</v>
      </c>
      <c r="S9801">
        <v>0</v>
      </c>
      <c r="T9801">
        <v>0</v>
      </c>
      <c r="U9801">
        <v>0</v>
      </c>
      <c r="V9801">
        <v>0</v>
      </c>
      <c r="W9801">
        <v>9</v>
      </c>
      <c r="Y9801">
        <v>0</v>
      </c>
      <c r="AA9801">
        <v>519</v>
      </c>
      <c r="AB9801" t="s">
        <v>30898</v>
      </c>
      <c r="AC9801" t="s">
        <v>30899</v>
      </c>
      <c r="AD9801">
        <v>10</v>
      </c>
    </row>
    <row r="9802" spans="1:34" x14ac:dyDescent="0.35">
      <c r="A9802" t="s">
        <v>8899</v>
      </c>
      <c r="B9802" t="s">
        <v>8900</v>
      </c>
      <c r="C9802" t="s">
        <v>42</v>
      </c>
      <c r="D9802" t="s">
        <v>43</v>
      </c>
      <c r="E9802" t="s">
        <v>38</v>
      </c>
      <c r="F9802" t="s">
        <v>39</v>
      </c>
      <c r="G9802" t="s">
        <v>30895</v>
      </c>
      <c r="H9802" t="s">
        <v>30896</v>
      </c>
      <c r="I9802" t="s">
        <v>32172</v>
      </c>
      <c r="J9802" t="s">
        <v>30897</v>
      </c>
      <c r="K9802" t="s">
        <v>66</v>
      </c>
      <c r="L9802" t="b">
        <v>1</v>
      </c>
      <c r="M9802">
        <v>3</v>
      </c>
      <c r="N9802">
        <f>_xlfn.XLOOKUP(B9802,Courses!A:A,Courses!E:E)</f>
        <v>22</v>
      </c>
      <c r="O9802">
        <v>88</v>
      </c>
      <c r="Q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Y9802">
        <v>0</v>
      </c>
      <c r="AA9802">
        <v>14660</v>
      </c>
      <c r="AB9802" t="s">
        <v>30900</v>
      </c>
      <c r="AC9802" t="s">
        <v>30899</v>
      </c>
      <c r="AD9802">
        <v>10</v>
      </c>
      <c r="AG9802" t="s">
        <v>30901</v>
      </c>
      <c r="AH9802" t="s">
        <v>30902</v>
      </c>
    </row>
    <row r="9803" spans="1:34" x14ac:dyDescent="0.35">
      <c r="A9803" t="s">
        <v>8902</v>
      </c>
      <c r="B9803" t="s">
        <v>60</v>
      </c>
      <c r="C9803" t="s">
        <v>42</v>
      </c>
      <c r="D9803" t="s">
        <v>43</v>
      </c>
      <c r="E9803" t="s">
        <v>38</v>
      </c>
      <c r="F9803" t="s">
        <v>39</v>
      </c>
      <c r="G9803" t="s">
        <v>30895</v>
      </c>
      <c r="H9803" t="s">
        <v>30896</v>
      </c>
      <c r="I9803" t="s">
        <v>32172</v>
      </c>
      <c r="J9803" t="s">
        <v>30897</v>
      </c>
      <c r="K9803" t="s">
        <v>66</v>
      </c>
      <c r="L9803" t="b">
        <v>1</v>
      </c>
      <c r="M9803">
        <v>3</v>
      </c>
      <c r="N9803">
        <f>_xlfn.XLOOKUP(B9803,Courses!A:A,Courses!E:E)</f>
        <v>24</v>
      </c>
      <c r="O9803">
        <v>86</v>
      </c>
      <c r="Q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Y9803">
        <v>0</v>
      </c>
      <c r="AA9803">
        <v>20</v>
      </c>
      <c r="AB9803" t="s">
        <v>30903</v>
      </c>
      <c r="AC9803" t="s">
        <v>30899</v>
      </c>
      <c r="AD9803">
        <v>10</v>
      </c>
    </row>
    <row r="9804" spans="1:34" x14ac:dyDescent="0.35">
      <c r="A9804" t="s">
        <v>8897</v>
      </c>
      <c r="B9804" t="s">
        <v>56</v>
      </c>
      <c r="C9804" t="s">
        <v>42</v>
      </c>
      <c r="D9804" t="s">
        <v>43</v>
      </c>
      <c r="E9804" t="s">
        <v>38</v>
      </c>
      <c r="F9804" t="s">
        <v>39</v>
      </c>
      <c r="G9804" t="s">
        <v>30895</v>
      </c>
      <c r="H9804" t="s">
        <v>30896</v>
      </c>
      <c r="I9804" t="s">
        <v>32172</v>
      </c>
      <c r="J9804" t="s">
        <v>30897</v>
      </c>
      <c r="K9804" t="s">
        <v>66</v>
      </c>
      <c r="L9804" t="b">
        <v>1</v>
      </c>
      <c r="M9804">
        <v>5</v>
      </c>
      <c r="N9804">
        <f>_xlfn.XLOOKUP(B9804,Courses!A:A,Courses!E:E)</f>
        <v>55</v>
      </c>
      <c r="O9804">
        <v>206</v>
      </c>
      <c r="Q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Y9804">
        <v>0</v>
      </c>
      <c r="AA9804">
        <v>207</v>
      </c>
      <c r="AB9804" t="s">
        <v>30904</v>
      </c>
      <c r="AC9804" t="s">
        <v>30899</v>
      </c>
      <c r="AD9804">
        <v>10</v>
      </c>
    </row>
    <row r="9805" spans="1:34" x14ac:dyDescent="0.35">
      <c r="A9805" t="s">
        <v>8897</v>
      </c>
      <c r="B9805" t="s">
        <v>56</v>
      </c>
      <c r="C9805" t="s">
        <v>42</v>
      </c>
      <c r="D9805" t="s">
        <v>43</v>
      </c>
      <c r="E9805" t="s">
        <v>38</v>
      </c>
      <c r="F9805" t="s">
        <v>39</v>
      </c>
      <c r="G9805" t="s">
        <v>30905</v>
      </c>
      <c r="H9805" t="s">
        <v>30906</v>
      </c>
      <c r="I9805" t="s">
        <v>32172</v>
      </c>
      <c r="J9805" t="s">
        <v>30907</v>
      </c>
      <c r="K9805" t="s">
        <v>66</v>
      </c>
      <c r="L9805" t="b">
        <v>1</v>
      </c>
      <c r="M9805">
        <v>15</v>
      </c>
      <c r="N9805">
        <f>_xlfn.XLOOKUP(B9805,Courses!A:A,Courses!E:E)</f>
        <v>55</v>
      </c>
      <c r="O9805">
        <v>206</v>
      </c>
      <c r="Q9805">
        <v>0</v>
      </c>
      <c r="S9805">
        <v>0</v>
      </c>
      <c r="T9805">
        <v>0</v>
      </c>
      <c r="U9805">
        <v>1</v>
      </c>
      <c r="V9805">
        <v>0</v>
      </c>
      <c r="W9805">
        <v>8</v>
      </c>
      <c r="X9805" t="s">
        <v>30909</v>
      </c>
      <c r="Y9805">
        <v>0</v>
      </c>
      <c r="AA9805">
        <v>15668</v>
      </c>
      <c r="AB9805" t="s">
        <v>30910</v>
      </c>
      <c r="AC9805" t="s">
        <v>30908</v>
      </c>
      <c r="AD9805">
        <v>13</v>
      </c>
    </row>
    <row r="9806" spans="1:34" x14ac:dyDescent="0.35">
      <c r="A9806" t="s">
        <v>8902</v>
      </c>
      <c r="B9806" t="s">
        <v>60</v>
      </c>
      <c r="C9806" t="s">
        <v>42</v>
      </c>
      <c r="D9806" t="s">
        <v>43</v>
      </c>
      <c r="E9806" t="s">
        <v>38</v>
      </c>
      <c r="F9806" t="s">
        <v>39</v>
      </c>
      <c r="G9806" t="s">
        <v>30905</v>
      </c>
      <c r="H9806" t="s">
        <v>30906</v>
      </c>
      <c r="I9806" t="s">
        <v>32172</v>
      </c>
      <c r="J9806" t="s">
        <v>30907</v>
      </c>
      <c r="K9806" t="s">
        <v>66</v>
      </c>
      <c r="L9806" t="b">
        <v>1</v>
      </c>
      <c r="M9806">
        <v>10</v>
      </c>
      <c r="N9806">
        <f>_xlfn.XLOOKUP(B9806,Courses!A:A,Courses!E:E)</f>
        <v>24</v>
      </c>
      <c r="O9806">
        <v>86</v>
      </c>
      <c r="Q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Y9806">
        <v>0</v>
      </c>
      <c r="AA9806">
        <v>2197</v>
      </c>
      <c r="AB9806" t="s">
        <v>30911</v>
      </c>
      <c r="AC9806" t="s">
        <v>30908</v>
      </c>
      <c r="AD9806">
        <v>13</v>
      </c>
      <c r="AG9806" t="s">
        <v>30912</v>
      </c>
      <c r="AH9806" t="s">
        <v>30913</v>
      </c>
    </row>
    <row r="9807" spans="1:34" x14ac:dyDescent="0.35">
      <c r="A9807" t="s">
        <v>8899</v>
      </c>
      <c r="B9807" t="s">
        <v>8900</v>
      </c>
      <c r="C9807" t="s">
        <v>42</v>
      </c>
      <c r="D9807" t="s">
        <v>43</v>
      </c>
      <c r="E9807" t="s">
        <v>38</v>
      </c>
      <c r="F9807" t="s">
        <v>39</v>
      </c>
      <c r="G9807" t="s">
        <v>30905</v>
      </c>
      <c r="H9807" t="s">
        <v>30906</v>
      </c>
      <c r="I9807" t="s">
        <v>32172</v>
      </c>
      <c r="J9807" t="s">
        <v>30907</v>
      </c>
      <c r="K9807" t="s">
        <v>66</v>
      </c>
      <c r="L9807" t="b">
        <v>1</v>
      </c>
      <c r="M9807">
        <v>19</v>
      </c>
      <c r="N9807">
        <f>_xlfn.XLOOKUP(B9807,Courses!A:A,Courses!E:E)</f>
        <v>22</v>
      </c>
      <c r="O9807">
        <v>88</v>
      </c>
      <c r="Q9807">
        <v>0</v>
      </c>
      <c r="S9807">
        <v>2</v>
      </c>
      <c r="T9807">
        <v>2</v>
      </c>
      <c r="U9807">
        <v>1</v>
      </c>
      <c r="V9807">
        <v>0</v>
      </c>
      <c r="W9807">
        <v>0</v>
      </c>
      <c r="X9807" t="s">
        <v>30914</v>
      </c>
      <c r="Y9807">
        <v>0</v>
      </c>
      <c r="AA9807">
        <v>18852</v>
      </c>
      <c r="AB9807" t="s">
        <v>30915</v>
      </c>
      <c r="AC9807" t="s">
        <v>30908</v>
      </c>
      <c r="AD9807">
        <v>13</v>
      </c>
      <c r="AF9807" t="s">
        <v>30916</v>
      </c>
      <c r="AG9807" t="s">
        <v>30917</v>
      </c>
      <c r="AH9807" t="s">
        <v>30917</v>
      </c>
    </row>
    <row r="9808" spans="1:34" x14ac:dyDescent="0.35">
      <c r="A9808" t="s">
        <v>8895</v>
      </c>
      <c r="B9808" t="s">
        <v>52</v>
      </c>
      <c r="C9808" t="s">
        <v>42</v>
      </c>
      <c r="D9808" t="s">
        <v>43</v>
      </c>
      <c r="E9808" t="s">
        <v>38</v>
      </c>
      <c r="F9808" t="s">
        <v>39</v>
      </c>
      <c r="G9808" t="s">
        <v>30905</v>
      </c>
      <c r="H9808" t="s">
        <v>30906</v>
      </c>
      <c r="I9808" t="s">
        <v>32172</v>
      </c>
      <c r="J9808" t="s">
        <v>30907</v>
      </c>
      <c r="K9808" t="s">
        <v>66</v>
      </c>
      <c r="L9808" t="b">
        <v>1</v>
      </c>
      <c r="M9808">
        <v>25</v>
      </c>
      <c r="N9808">
        <f>_xlfn.XLOOKUP(B9808,Courses!A:A,Courses!E:E)</f>
        <v>38</v>
      </c>
      <c r="O9808">
        <v>164</v>
      </c>
      <c r="Q9808">
        <v>0</v>
      </c>
      <c r="S9808">
        <v>4</v>
      </c>
      <c r="T9808">
        <v>4</v>
      </c>
      <c r="U9808">
        <v>1</v>
      </c>
      <c r="V9808">
        <v>0</v>
      </c>
      <c r="W9808">
        <v>8</v>
      </c>
      <c r="X9808" t="s">
        <v>30918</v>
      </c>
      <c r="Y9808">
        <v>0</v>
      </c>
      <c r="AA9808">
        <v>29594</v>
      </c>
      <c r="AB9808" t="s">
        <v>30919</v>
      </c>
      <c r="AC9808" t="s">
        <v>30908</v>
      </c>
      <c r="AD9808">
        <v>13</v>
      </c>
      <c r="AF9808" t="s">
        <v>30920</v>
      </c>
    </row>
    <row r="9809" spans="1:34" x14ac:dyDescent="0.35">
      <c r="A9809" t="s">
        <v>8895</v>
      </c>
      <c r="B9809" t="s">
        <v>52</v>
      </c>
      <c r="C9809" t="s">
        <v>42</v>
      </c>
      <c r="D9809" t="s">
        <v>43</v>
      </c>
      <c r="E9809" t="s">
        <v>38</v>
      </c>
      <c r="F9809" t="s">
        <v>39</v>
      </c>
      <c r="G9809" t="s">
        <v>30921</v>
      </c>
      <c r="H9809" t="s">
        <v>30922</v>
      </c>
      <c r="I9809" t="s">
        <v>32172</v>
      </c>
      <c r="J9809" t="s">
        <v>30923</v>
      </c>
      <c r="K9809" t="s">
        <v>66</v>
      </c>
      <c r="L9809" t="b">
        <v>1</v>
      </c>
      <c r="M9809">
        <v>13</v>
      </c>
      <c r="N9809">
        <f>_xlfn.XLOOKUP(B9809,Courses!A:A,Courses!E:E)</f>
        <v>38</v>
      </c>
      <c r="O9809">
        <v>164</v>
      </c>
      <c r="Q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Y9809">
        <v>0</v>
      </c>
      <c r="AA9809">
        <v>12660</v>
      </c>
      <c r="AB9809" t="s">
        <v>30924</v>
      </c>
      <c r="AC9809" t="s">
        <v>30925</v>
      </c>
      <c r="AD9809">
        <v>7</v>
      </c>
    </row>
    <row r="9810" spans="1:34" x14ac:dyDescent="0.35">
      <c r="A9810" t="s">
        <v>8899</v>
      </c>
      <c r="B9810" t="s">
        <v>8900</v>
      </c>
      <c r="C9810" t="s">
        <v>42</v>
      </c>
      <c r="D9810" t="s">
        <v>43</v>
      </c>
      <c r="E9810" t="s">
        <v>38</v>
      </c>
      <c r="F9810" t="s">
        <v>39</v>
      </c>
      <c r="G9810" t="s">
        <v>30921</v>
      </c>
      <c r="H9810" t="s">
        <v>30922</v>
      </c>
      <c r="I9810" t="s">
        <v>32172</v>
      </c>
      <c r="J9810" t="s">
        <v>30923</v>
      </c>
      <c r="K9810" t="s">
        <v>66</v>
      </c>
      <c r="L9810" t="b">
        <v>1</v>
      </c>
      <c r="M9810">
        <v>7</v>
      </c>
      <c r="N9810">
        <f>_xlfn.XLOOKUP(B9810,Courses!A:A,Courses!E:E)</f>
        <v>22</v>
      </c>
      <c r="O9810">
        <v>88</v>
      </c>
      <c r="Q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Y9810">
        <v>0</v>
      </c>
      <c r="AA9810">
        <v>4416</v>
      </c>
      <c r="AB9810" t="s">
        <v>30926</v>
      </c>
      <c r="AC9810" t="s">
        <v>30925</v>
      </c>
      <c r="AD9810">
        <v>7</v>
      </c>
      <c r="AG9810" t="s">
        <v>30927</v>
      </c>
      <c r="AH9810" t="s">
        <v>30928</v>
      </c>
    </row>
    <row r="9811" spans="1:34" x14ac:dyDescent="0.35">
      <c r="A9811" t="s">
        <v>8902</v>
      </c>
      <c r="B9811" t="s">
        <v>60</v>
      </c>
      <c r="C9811" t="s">
        <v>42</v>
      </c>
      <c r="D9811" t="s">
        <v>43</v>
      </c>
      <c r="E9811" t="s">
        <v>38</v>
      </c>
      <c r="F9811" t="s">
        <v>39</v>
      </c>
      <c r="G9811" t="s">
        <v>30921</v>
      </c>
      <c r="H9811" t="s">
        <v>30922</v>
      </c>
      <c r="I9811" t="s">
        <v>32172</v>
      </c>
      <c r="J9811" t="s">
        <v>30923</v>
      </c>
      <c r="K9811" t="s">
        <v>66</v>
      </c>
      <c r="L9811" t="b">
        <v>1</v>
      </c>
      <c r="M9811">
        <v>14</v>
      </c>
      <c r="N9811">
        <f>_xlfn.XLOOKUP(B9811,Courses!A:A,Courses!E:E)</f>
        <v>24</v>
      </c>
      <c r="O9811">
        <v>86</v>
      </c>
      <c r="Q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Y9811">
        <v>0</v>
      </c>
      <c r="AA9811">
        <v>6726</v>
      </c>
      <c r="AB9811" t="s">
        <v>30929</v>
      </c>
      <c r="AC9811" t="s">
        <v>30925</v>
      </c>
      <c r="AD9811">
        <v>7</v>
      </c>
      <c r="AG9811" t="s">
        <v>30930</v>
      </c>
      <c r="AH9811" t="s">
        <v>30931</v>
      </c>
    </row>
    <row r="9812" spans="1:34" x14ac:dyDescent="0.35">
      <c r="A9812" t="s">
        <v>8897</v>
      </c>
      <c r="B9812" t="s">
        <v>56</v>
      </c>
      <c r="C9812" t="s">
        <v>42</v>
      </c>
      <c r="D9812" t="s">
        <v>43</v>
      </c>
      <c r="E9812" t="s">
        <v>38</v>
      </c>
      <c r="F9812" t="s">
        <v>39</v>
      </c>
      <c r="G9812" t="s">
        <v>30921</v>
      </c>
      <c r="H9812" t="s">
        <v>30922</v>
      </c>
      <c r="I9812" t="s">
        <v>32172</v>
      </c>
      <c r="J9812" t="s">
        <v>30923</v>
      </c>
      <c r="K9812" t="s">
        <v>66</v>
      </c>
      <c r="L9812" t="b">
        <v>1</v>
      </c>
      <c r="M9812">
        <v>20</v>
      </c>
      <c r="N9812">
        <f>_xlfn.XLOOKUP(B9812,Courses!A:A,Courses!E:E)</f>
        <v>55</v>
      </c>
      <c r="O9812">
        <v>206</v>
      </c>
      <c r="Q9812">
        <v>0</v>
      </c>
      <c r="S9812">
        <v>3</v>
      </c>
      <c r="T9812">
        <v>3</v>
      </c>
      <c r="U9812">
        <v>0</v>
      </c>
      <c r="V9812">
        <v>0</v>
      </c>
      <c r="W9812">
        <v>0</v>
      </c>
      <c r="Y9812">
        <v>0</v>
      </c>
      <c r="AA9812">
        <v>6335</v>
      </c>
      <c r="AB9812" t="s">
        <v>30932</v>
      </c>
      <c r="AC9812" t="s">
        <v>30925</v>
      </c>
      <c r="AD9812">
        <v>7</v>
      </c>
      <c r="AF9812" t="s">
        <v>30933</v>
      </c>
    </row>
    <row r="9813" spans="1:34" x14ac:dyDescent="0.35">
      <c r="A9813" t="s">
        <v>8897</v>
      </c>
      <c r="B9813" t="s">
        <v>56</v>
      </c>
      <c r="C9813" t="s">
        <v>42</v>
      </c>
      <c r="D9813" t="s">
        <v>43</v>
      </c>
      <c r="E9813" t="s">
        <v>38</v>
      </c>
      <c r="F9813" t="s">
        <v>39</v>
      </c>
      <c r="G9813" t="s">
        <v>30934</v>
      </c>
      <c r="H9813" t="s">
        <v>30935</v>
      </c>
      <c r="I9813" t="s">
        <v>32172</v>
      </c>
      <c r="J9813" t="s">
        <v>30936</v>
      </c>
      <c r="K9813" t="s">
        <v>66</v>
      </c>
      <c r="L9813" t="b">
        <v>1</v>
      </c>
      <c r="M9813">
        <v>1</v>
      </c>
      <c r="N9813">
        <f>_xlfn.XLOOKUP(B9813,Courses!A:A,Courses!E:E)</f>
        <v>55</v>
      </c>
      <c r="O9813">
        <v>206</v>
      </c>
      <c r="Q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Y9813">
        <v>0</v>
      </c>
      <c r="AA9813">
        <v>49</v>
      </c>
      <c r="AB9813" t="s">
        <v>30938</v>
      </c>
      <c r="AC9813" t="s">
        <v>30937</v>
      </c>
      <c r="AD9813">
        <v>11</v>
      </c>
    </row>
    <row r="9814" spans="1:34" x14ac:dyDescent="0.35">
      <c r="A9814" t="s">
        <v>8902</v>
      </c>
      <c r="B9814" t="s">
        <v>60</v>
      </c>
      <c r="C9814" t="s">
        <v>42</v>
      </c>
      <c r="D9814" t="s">
        <v>43</v>
      </c>
      <c r="E9814" t="s">
        <v>38</v>
      </c>
      <c r="F9814" t="s">
        <v>39</v>
      </c>
      <c r="G9814" t="s">
        <v>30934</v>
      </c>
      <c r="H9814" t="s">
        <v>30935</v>
      </c>
      <c r="I9814" t="s">
        <v>32172</v>
      </c>
      <c r="J9814" t="s">
        <v>30936</v>
      </c>
      <c r="K9814" t="s">
        <v>66</v>
      </c>
      <c r="L9814" t="b">
        <v>1</v>
      </c>
      <c r="M9814">
        <v>5</v>
      </c>
      <c r="N9814">
        <f>_xlfn.XLOOKUP(B9814,Courses!A:A,Courses!E:E)</f>
        <v>24</v>
      </c>
      <c r="O9814">
        <v>86</v>
      </c>
      <c r="Q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Y9814">
        <v>0</v>
      </c>
      <c r="AA9814">
        <v>171</v>
      </c>
      <c r="AB9814" t="s">
        <v>30939</v>
      </c>
      <c r="AC9814" t="s">
        <v>30937</v>
      </c>
      <c r="AD9814">
        <v>11</v>
      </c>
      <c r="AG9814" t="s">
        <v>30940</v>
      </c>
      <c r="AH9814" t="s">
        <v>30941</v>
      </c>
    </row>
    <row r="9815" spans="1:34" x14ac:dyDescent="0.35">
      <c r="A9815" t="s">
        <v>8899</v>
      </c>
      <c r="B9815" t="s">
        <v>8900</v>
      </c>
      <c r="C9815" t="s">
        <v>42</v>
      </c>
      <c r="D9815" t="s">
        <v>43</v>
      </c>
      <c r="E9815" t="s">
        <v>38</v>
      </c>
      <c r="F9815" t="s">
        <v>39</v>
      </c>
      <c r="G9815" t="s">
        <v>30934</v>
      </c>
      <c r="H9815" t="s">
        <v>30935</v>
      </c>
      <c r="I9815" t="s">
        <v>32172</v>
      </c>
      <c r="J9815" t="s">
        <v>30936</v>
      </c>
      <c r="K9815" t="s">
        <v>66</v>
      </c>
      <c r="L9815" t="b">
        <v>1</v>
      </c>
      <c r="M9815">
        <v>1</v>
      </c>
      <c r="N9815">
        <f>_xlfn.XLOOKUP(B9815,Courses!A:A,Courses!E:E)</f>
        <v>22</v>
      </c>
      <c r="O9815">
        <v>88</v>
      </c>
      <c r="Q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Y9815">
        <v>0</v>
      </c>
      <c r="AA9815">
        <v>35</v>
      </c>
      <c r="AB9815" t="s">
        <v>30942</v>
      </c>
      <c r="AC9815" t="s">
        <v>30937</v>
      </c>
      <c r="AD9815">
        <v>11</v>
      </c>
    </row>
    <row r="9816" spans="1:34" x14ac:dyDescent="0.35">
      <c r="A9816" t="s">
        <v>8895</v>
      </c>
      <c r="B9816" t="s">
        <v>52</v>
      </c>
      <c r="C9816" t="s">
        <v>42</v>
      </c>
      <c r="D9816" t="s">
        <v>43</v>
      </c>
      <c r="E9816" t="s">
        <v>38</v>
      </c>
      <c r="F9816" t="s">
        <v>39</v>
      </c>
      <c r="G9816" t="s">
        <v>30934</v>
      </c>
      <c r="H9816" t="s">
        <v>30935</v>
      </c>
      <c r="I9816" t="s">
        <v>32172</v>
      </c>
      <c r="J9816" t="s">
        <v>30936</v>
      </c>
      <c r="K9816" t="s">
        <v>66</v>
      </c>
      <c r="L9816" t="b">
        <v>1</v>
      </c>
      <c r="M9816">
        <v>0</v>
      </c>
      <c r="N9816">
        <f>_xlfn.XLOOKUP(B9816,Courses!A:A,Courses!E:E)</f>
        <v>38</v>
      </c>
      <c r="O9816">
        <v>164</v>
      </c>
      <c r="Q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Y9816">
        <v>0</v>
      </c>
      <c r="AA9816">
        <v>0</v>
      </c>
      <c r="AB9816" t="s">
        <v>30943</v>
      </c>
      <c r="AC9816" t="s">
        <v>30937</v>
      </c>
      <c r="AD9816">
        <v>11</v>
      </c>
    </row>
    <row r="9817" spans="1:34" x14ac:dyDescent="0.35">
      <c r="A9817" t="s">
        <v>8895</v>
      </c>
      <c r="B9817" t="s">
        <v>52</v>
      </c>
      <c r="C9817" t="s">
        <v>42</v>
      </c>
      <c r="D9817" t="s">
        <v>43</v>
      </c>
      <c r="E9817" t="s">
        <v>38</v>
      </c>
      <c r="F9817" t="s">
        <v>39</v>
      </c>
      <c r="G9817" t="s">
        <v>30944</v>
      </c>
      <c r="H9817" t="s">
        <v>30945</v>
      </c>
      <c r="I9817" t="s">
        <v>32172</v>
      </c>
      <c r="J9817" t="s">
        <v>30946</v>
      </c>
      <c r="K9817" t="s">
        <v>66</v>
      </c>
      <c r="L9817" t="b">
        <v>1</v>
      </c>
      <c r="M9817">
        <v>35</v>
      </c>
      <c r="N9817">
        <f>_xlfn.XLOOKUP(B9817,Courses!A:A,Courses!E:E)</f>
        <v>38</v>
      </c>
      <c r="O9817">
        <v>164</v>
      </c>
      <c r="Q9817">
        <v>0</v>
      </c>
      <c r="S9817">
        <v>7</v>
      </c>
      <c r="T9817">
        <v>12</v>
      </c>
      <c r="U9817">
        <v>0</v>
      </c>
      <c r="V9817">
        <v>0</v>
      </c>
      <c r="W9817">
        <v>9</v>
      </c>
      <c r="Y9817">
        <v>0</v>
      </c>
      <c r="AA9817">
        <v>33162</v>
      </c>
      <c r="AB9817" t="s">
        <v>30947</v>
      </c>
      <c r="AC9817" t="s">
        <v>30948</v>
      </c>
      <c r="AD9817">
        <v>14</v>
      </c>
      <c r="AF9817" t="s">
        <v>30949</v>
      </c>
    </row>
    <row r="9818" spans="1:34" x14ac:dyDescent="0.35">
      <c r="A9818" t="s">
        <v>8899</v>
      </c>
      <c r="B9818" t="s">
        <v>8900</v>
      </c>
      <c r="C9818" t="s">
        <v>42</v>
      </c>
      <c r="D9818" t="s">
        <v>43</v>
      </c>
      <c r="E9818" t="s">
        <v>38</v>
      </c>
      <c r="F9818" t="s">
        <v>39</v>
      </c>
      <c r="G9818" t="s">
        <v>30944</v>
      </c>
      <c r="H9818" t="s">
        <v>30945</v>
      </c>
      <c r="I9818" t="s">
        <v>32172</v>
      </c>
      <c r="J9818" t="s">
        <v>30946</v>
      </c>
      <c r="K9818" t="s">
        <v>66</v>
      </c>
      <c r="L9818" t="b">
        <v>1</v>
      </c>
      <c r="M9818">
        <v>19</v>
      </c>
      <c r="N9818">
        <f>_xlfn.XLOOKUP(B9818,Courses!A:A,Courses!E:E)</f>
        <v>22</v>
      </c>
      <c r="O9818">
        <v>88</v>
      </c>
      <c r="Q9818">
        <v>0</v>
      </c>
      <c r="S9818">
        <v>1</v>
      </c>
      <c r="T9818">
        <v>1</v>
      </c>
      <c r="U9818">
        <v>0</v>
      </c>
      <c r="V9818">
        <v>0</v>
      </c>
      <c r="W9818">
        <v>0</v>
      </c>
      <c r="Y9818">
        <v>0</v>
      </c>
      <c r="AA9818">
        <v>17369</v>
      </c>
      <c r="AB9818" t="s">
        <v>30950</v>
      </c>
      <c r="AC9818" t="s">
        <v>30948</v>
      </c>
      <c r="AD9818">
        <v>14</v>
      </c>
      <c r="AF9818" t="s">
        <v>30951</v>
      </c>
      <c r="AG9818" t="s">
        <v>30952</v>
      </c>
      <c r="AH9818" t="s">
        <v>30953</v>
      </c>
    </row>
    <row r="9819" spans="1:34" x14ac:dyDescent="0.35">
      <c r="A9819" t="s">
        <v>8902</v>
      </c>
      <c r="B9819" t="s">
        <v>60</v>
      </c>
      <c r="C9819" t="s">
        <v>42</v>
      </c>
      <c r="D9819" t="s">
        <v>43</v>
      </c>
      <c r="E9819" t="s">
        <v>38</v>
      </c>
      <c r="F9819" t="s">
        <v>39</v>
      </c>
      <c r="G9819" t="s">
        <v>30944</v>
      </c>
      <c r="H9819" t="s">
        <v>30945</v>
      </c>
      <c r="I9819" t="s">
        <v>32172</v>
      </c>
      <c r="J9819" t="s">
        <v>30946</v>
      </c>
      <c r="K9819" t="s">
        <v>66</v>
      </c>
      <c r="L9819" t="b">
        <v>1</v>
      </c>
      <c r="M9819">
        <v>5</v>
      </c>
      <c r="N9819">
        <f>_xlfn.XLOOKUP(B9819,Courses!A:A,Courses!E:E)</f>
        <v>24</v>
      </c>
      <c r="O9819">
        <v>86</v>
      </c>
      <c r="Q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Y9819">
        <v>0</v>
      </c>
      <c r="AA9819">
        <v>643</v>
      </c>
      <c r="AB9819" t="s">
        <v>30954</v>
      </c>
      <c r="AC9819" t="s">
        <v>30948</v>
      </c>
      <c r="AD9819">
        <v>14</v>
      </c>
      <c r="AG9819" t="s">
        <v>30955</v>
      </c>
      <c r="AH9819" t="s">
        <v>30956</v>
      </c>
    </row>
    <row r="9820" spans="1:34" x14ac:dyDescent="0.35">
      <c r="A9820" t="s">
        <v>8897</v>
      </c>
      <c r="B9820" t="s">
        <v>56</v>
      </c>
      <c r="C9820" t="s">
        <v>42</v>
      </c>
      <c r="D9820" t="s">
        <v>43</v>
      </c>
      <c r="E9820" t="s">
        <v>38</v>
      </c>
      <c r="F9820" t="s">
        <v>39</v>
      </c>
      <c r="G9820" t="s">
        <v>30944</v>
      </c>
      <c r="H9820" t="s">
        <v>30945</v>
      </c>
      <c r="I9820" t="s">
        <v>32172</v>
      </c>
      <c r="J9820" t="s">
        <v>30946</v>
      </c>
      <c r="K9820" t="s">
        <v>66</v>
      </c>
      <c r="L9820" t="b">
        <v>1</v>
      </c>
      <c r="M9820">
        <v>41</v>
      </c>
      <c r="N9820">
        <f>_xlfn.XLOOKUP(B9820,Courses!A:A,Courses!E:E)</f>
        <v>55</v>
      </c>
      <c r="O9820">
        <v>206</v>
      </c>
      <c r="Q9820">
        <v>0</v>
      </c>
      <c r="S9820">
        <v>5</v>
      </c>
      <c r="T9820">
        <v>8</v>
      </c>
      <c r="U9820">
        <v>0</v>
      </c>
      <c r="V9820">
        <v>0</v>
      </c>
      <c r="W9820">
        <v>11</v>
      </c>
      <c r="Y9820">
        <v>0</v>
      </c>
      <c r="AA9820">
        <v>41027</v>
      </c>
      <c r="AB9820" t="s">
        <v>30957</v>
      </c>
      <c r="AC9820" t="s">
        <v>30948</v>
      </c>
      <c r="AD9820">
        <v>14</v>
      </c>
      <c r="AF9820" t="s">
        <v>30958</v>
      </c>
    </row>
    <row r="9821" spans="1:34" x14ac:dyDescent="0.35">
      <c r="A9821" t="s">
        <v>8897</v>
      </c>
      <c r="B9821" t="s">
        <v>56</v>
      </c>
      <c r="C9821" t="s">
        <v>42</v>
      </c>
      <c r="D9821" t="s">
        <v>43</v>
      </c>
      <c r="E9821" t="s">
        <v>38</v>
      </c>
      <c r="F9821" t="s">
        <v>39</v>
      </c>
      <c r="G9821" t="s">
        <v>30959</v>
      </c>
      <c r="H9821" t="s">
        <v>30960</v>
      </c>
      <c r="I9821" t="s">
        <v>32172</v>
      </c>
      <c r="J9821" t="s">
        <v>30961</v>
      </c>
      <c r="K9821" t="s">
        <v>66</v>
      </c>
      <c r="L9821" t="b">
        <v>1</v>
      </c>
      <c r="M9821">
        <v>7</v>
      </c>
      <c r="N9821">
        <f>_xlfn.XLOOKUP(B9821,Courses!A:A,Courses!E:E)</f>
        <v>55</v>
      </c>
      <c r="O9821">
        <v>206</v>
      </c>
      <c r="Q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Y9821">
        <v>0</v>
      </c>
      <c r="AA9821">
        <v>2957</v>
      </c>
      <c r="AB9821" t="s">
        <v>30963</v>
      </c>
      <c r="AC9821" t="s">
        <v>30962</v>
      </c>
      <c r="AD9821">
        <v>17</v>
      </c>
    </row>
    <row r="9822" spans="1:34" x14ac:dyDescent="0.35">
      <c r="A9822" t="s">
        <v>8902</v>
      </c>
      <c r="B9822" t="s">
        <v>60</v>
      </c>
      <c r="C9822" t="s">
        <v>42</v>
      </c>
      <c r="D9822" t="s">
        <v>43</v>
      </c>
      <c r="E9822" t="s">
        <v>38</v>
      </c>
      <c r="F9822" t="s">
        <v>39</v>
      </c>
      <c r="G9822" t="s">
        <v>30959</v>
      </c>
      <c r="H9822" t="s">
        <v>30960</v>
      </c>
      <c r="I9822" t="s">
        <v>32172</v>
      </c>
      <c r="J9822" t="s">
        <v>30961</v>
      </c>
      <c r="K9822" t="s">
        <v>66</v>
      </c>
      <c r="L9822" t="b">
        <v>1</v>
      </c>
      <c r="M9822">
        <v>2</v>
      </c>
      <c r="N9822">
        <f>_xlfn.XLOOKUP(B9822,Courses!A:A,Courses!E:E)</f>
        <v>24</v>
      </c>
      <c r="O9822">
        <v>86</v>
      </c>
      <c r="Q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Y9822">
        <v>0</v>
      </c>
      <c r="AA9822">
        <v>14</v>
      </c>
      <c r="AB9822" t="s">
        <v>30964</v>
      </c>
      <c r="AC9822" t="s">
        <v>30962</v>
      </c>
      <c r="AD9822">
        <v>17</v>
      </c>
      <c r="AG9822" t="s">
        <v>30965</v>
      </c>
      <c r="AH9822" t="s">
        <v>30966</v>
      </c>
    </row>
    <row r="9823" spans="1:34" x14ac:dyDescent="0.35">
      <c r="A9823" t="s">
        <v>8899</v>
      </c>
      <c r="B9823" t="s">
        <v>8900</v>
      </c>
      <c r="C9823" t="s">
        <v>42</v>
      </c>
      <c r="D9823" t="s">
        <v>43</v>
      </c>
      <c r="E9823" t="s">
        <v>38</v>
      </c>
      <c r="F9823" t="s">
        <v>39</v>
      </c>
      <c r="G9823" t="s">
        <v>30959</v>
      </c>
      <c r="H9823" t="s">
        <v>30960</v>
      </c>
      <c r="I9823" t="s">
        <v>32172</v>
      </c>
      <c r="J9823" t="s">
        <v>30961</v>
      </c>
      <c r="K9823" t="s">
        <v>66</v>
      </c>
      <c r="L9823" t="b">
        <v>1</v>
      </c>
      <c r="M9823">
        <v>19</v>
      </c>
      <c r="N9823">
        <f>_xlfn.XLOOKUP(B9823,Courses!A:A,Courses!E:E)</f>
        <v>22</v>
      </c>
      <c r="O9823">
        <v>88</v>
      </c>
      <c r="Q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Y9823">
        <v>0</v>
      </c>
      <c r="AA9823">
        <v>10405</v>
      </c>
      <c r="AB9823" t="s">
        <v>30967</v>
      </c>
      <c r="AC9823" t="s">
        <v>30962</v>
      </c>
      <c r="AD9823">
        <v>17</v>
      </c>
      <c r="AG9823" t="s">
        <v>30968</v>
      </c>
      <c r="AH9823" t="s">
        <v>30969</v>
      </c>
    </row>
    <row r="9824" spans="1:34" x14ac:dyDescent="0.35">
      <c r="A9824" t="s">
        <v>8895</v>
      </c>
      <c r="B9824" t="s">
        <v>52</v>
      </c>
      <c r="C9824" t="s">
        <v>42</v>
      </c>
      <c r="D9824" t="s">
        <v>43</v>
      </c>
      <c r="E9824" t="s">
        <v>38</v>
      </c>
      <c r="F9824" t="s">
        <v>39</v>
      </c>
      <c r="G9824" t="s">
        <v>30959</v>
      </c>
      <c r="H9824" t="s">
        <v>30960</v>
      </c>
      <c r="I9824" t="s">
        <v>32172</v>
      </c>
      <c r="J9824" t="s">
        <v>30961</v>
      </c>
      <c r="K9824" t="s">
        <v>66</v>
      </c>
      <c r="L9824" t="b">
        <v>1</v>
      </c>
      <c r="M9824">
        <v>3</v>
      </c>
      <c r="N9824">
        <f>_xlfn.XLOOKUP(B9824,Courses!A:A,Courses!E:E)</f>
        <v>38</v>
      </c>
      <c r="O9824">
        <v>164</v>
      </c>
      <c r="Q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Y9824">
        <v>0</v>
      </c>
      <c r="AA9824">
        <v>125</v>
      </c>
      <c r="AB9824" t="s">
        <v>30970</v>
      </c>
      <c r="AC9824" t="s">
        <v>30962</v>
      </c>
      <c r="AD9824">
        <v>17</v>
      </c>
    </row>
    <row r="9825" spans="1:34" x14ac:dyDescent="0.35">
      <c r="A9825" t="s">
        <v>8895</v>
      </c>
      <c r="B9825" t="s">
        <v>52</v>
      </c>
      <c r="C9825" t="s">
        <v>42</v>
      </c>
      <c r="D9825" t="s">
        <v>43</v>
      </c>
      <c r="E9825" t="s">
        <v>38</v>
      </c>
      <c r="F9825" t="s">
        <v>39</v>
      </c>
      <c r="G9825" t="s">
        <v>30971</v>
      </c>
      <c r="H9825" t="s">
        <v>30972</v>
      </c>
      <c r="I9825" t="s">
        <v>32172</v>
      </c>
      <c r="J9825" t="s">
        <v>30973</v>
      </c>
      <c r="K9825" t="s">
        <v>66</v>
      </c>
      <c r="L9825" t="b">
        <v>1</v>
      </c>
      <c r="M9825">
        <v>8</v>
      </c>
      <c r="N9825">
        <f>_xlfn.XLOOKUP(B9825,Courses!A:A,Courses!E:E)</f>
        <v>38</v>
      </c>
      <c r="O9825">
        <v>164</v>
      </c>
      <c r="Q9825">
        <v>0</v>
      </c>
      <c r="S9825">
        <v>0</v>
      </c>
      <c r="T9825">
        <v>0</v>
      </c>
      <c r="U9825">
        <v>0</v>
      </c>
      <c r="V9825">
        <v>0</v>
      </c>
      <c r="W9825">
        <v>6</v>
      </c>
      <c r="Y9825">
        <v>0</v>
      </c>
      <c r="AA9825">
        <v>8693</v>
      </c>
      <c r="AB9825" t="s">
        <v>30974</v>
      </c>
      <c r="AC9825" t="s">
        <v>30975</v>
      </c>
      <c r="AD9825">
        <v>20</v>
      </c>
    </row>
    <row r="9826" spans="1:34" x14ac:dyDescent="0.35">
      <c r="A9826" t="s">
        <v>8899</v>
      </c>
      <c r="B9826" t="s">
        <v>8900</v>
      </c>
      <c r="C9826" t="s">
        <v>42</v>
      </c>
      <c r="D9826" t="s">
        <v>43</v>
      </c>
      <c r="E9826" t="s">
        <v>38</v>
      </c>
      <c r="F9826" t="s">
        <v>39</v>
      </c>
      <c r="G9826" t="s">
        <v>30971</v>
      </c>
      <c r="H9826" t="s">
        <v>30972</v>
      </c>
      <c r="I9826" t="s">
        <v>32172</v>
      </c>
      <c r="J9826" t="s">
        <v>30973</v>
      </c>
      <c r="K9826" t="s">
        <v>66</v>
      </c>
      <c r="L9826" t="b">
        <v>1</v>
      </c>
      <c r="M9826">
        <v>12</v>
      </c>
      <c r="N9826">
        <f>_xlfn.XLOOKUP(B9826,Courses!A:A,Courses!E:E)</f>
        <v>22</v>
      </c>
      <c r="O9826">
        <v>88</v>
      </c>
      <c r="Q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Y9826">
        <v>0</v>
      </c>
      <c r="AA9826">
        <v>449</v>
      </c>
      <c r="AB9826" t="s">
        <v>30976</v>
      </c>
      <c r="AC9826" t="s">
        <v>30975</v>
      </c>
      <c r="AD9826">
        <v>20</v>
      </c>
      <c r="AG9826" t="s">
        <v>30977</v>
      </c>
      <c r="AH9826" t="s">
        <v>30978</v>
      </c>
    </row>
    <row r="9827" spans="1:34" x14ac:dyDescent="0.35">
      <c r="A9827" t="s">
        <v>8902</v>
      </c>
      <c r="B9827" t="s">
        <v>60</v>
      </c>
      <c r="C9827" t="s">
        <v>42</v>
      </c>
      <c r="D9827" t="s">
        <v>43</v>
      </c>
      <c r="E9827" t="s">
        <v>38</v>
      </c>
      <c r="F9827" t="s">
        <v>39</v>
      </c>
      <c r="G9827" t="s">
        <v>30971</v>
      </c>
      <c r="H9827" t="s">
        <v>30972</v>
      </c>
      <c r="I9827" t="s">
        <v>32172</v>
      </c>
      <c r="J9827" t="s">
        <v>30973</v>
      </c>
      <c r="K9827" t="s">
        <v>66</v>
      </c>
      <c r="L9827" t="b">
        <v>1</v>
      </c>
      <c r="M9827">
        <v>6</v>
      </c>
      <c r="N9827">
        <f>_xlfn.XLOOKUP(B9827,Courses!A:A,Courses!E:E)</f>
        <v>24</v>
      </c>
      <c r="O9827">
        <v>86</v>
      </c>
      <c r="Q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Y9827">
        <v>0</v>
      </c>
      <c r="AA9827">
        <v>401</v>
      </c>
      <c r="AB9827" t="s">
        <v>30979</v>
      </c>
      <c r="AC9827" t="s">
        <v>30975</v>
      </c>
      <c r="AD9827">
        <v>20</v>
      </c>
      <c r="AG9827" t="s">
        <v>30980</v>
      </c>
      <c r="AH9827" t="s">
        <v>30981</v>
      </c>
    </row>
    <row r="9828" spans="1:34" x14ac:dyDescent="0.35">
      <c r="A9828" t="s">
        <v>8897</v>
      </c>
      <c r="B9828" t="s">
        <v>56</v>
      </c>
      <c r="C9828" t="s">
        <v>42</v>
      </c>
      <c r="D9828" t="s">
        <v>43</v>
      </c>
      <c r="E9828" t="s">
        <v>38</v>
      </c>
      <c r="F9828" t="s">
        <v>39</v>
      </c>
      <c r="G9828" t="s">
        <v>30971</v>
      </c>
      <c r="H9828" t="s">
        <v>30972</v>
      </c>
      <c r="I9828" t="s">
        <v>32172</v>
      </c>
      <c r="J9828" t="s">
        <v>30973</v>
      </c>
      <c r="K9828" t="s">
        <v>66</v>
      </c>
      <c r="L9828" t="b">
        <v>1</v>
      </c>
      <c r="M9828">
        <v>3</v>
      </c>
      <c r="N9828">
        <f>_xlfn.XLOOKUP(B9828,Courses!A:A,Courses!E:E)</f>
        <v>55</v>
      </c>
      <c r="O9828">
        <v>206</v>
      </c>
      <c r="Q9828">
        <v>0</v>
      </c>
      <c r="S9828">
        <v>0</v>
      </c>
      <c r="T9828">
        <v>0</v>
      </c>
      <c r="U9828">
        <v>0</v>
      </c>
      <c r="V9828">
        <v>0</v>
      </c>
      <c r="W9828">
        <v>3</v>
      </c>
      <c r="Y9828">
        <v>0</v>
      </c>
      <c r="AA9828">
        <v>45</v>
      </c>
      <c r="AB9828" t="s">
        <v>30982</v>
      </c>
      <c r="AC9828" t="s">
        <v>30975</v>
      </c>
      <c r="AD9828">
        <v>20</v>
      </c>
    </row>
    <row r="9829" spans="1:34" x14ac:dyDescent="0.35">
      <c r="A9829" t="s">
        <v>8897</v>
      </c>
      <c r="B9829" t="s">
        <v>56</v>
      </c>
      <c r="C9829" t="s">
        <v>42</v>
      </c>
      <c r="D9829" t="s">
        <v>43</v>
      </c>
      <c r="E9829" t="s">
        <v>38</v>
      </c>
      <c r="F9829" t="s">
        <v>39</v>
      </c>
      <c r="G9829" t="s">
        <v>30983</v>
      </c>
      <c r="H9829" t="s">
        <v>30984</v>
      </c>
      <c r="I9829" t="s">
        <v>32172</v>
      </c>
      <c r="J9829" t="s">
        <v>30985</v>
      </c>
      <c r="K9829" t="s">
        <v>66</v>
      </c>
      <c r="L9829" t="b">
        <v>1</v>
      </c>
      <c r="M9829">
        <v>23</v>
      </c>
      <c r="N9829">
        <f>_xlfn.XLOOKUP(B9829,Courses!A:A,Courses!E:E)</f>
        <v>55</v>
      </c>
      <c r="O9829">
        <v>206</v>
      </c>
      <c r="Q9829">
        <v>0</v>
      </c>
      <c r="S9829">
        <v>0</v>
      </c>
      <c r="T9829">
        <v>0</v>
      </c>
      <c r="U9829">
        <v>0</v>
      </c>
      <c r="V9829">
        <v>0</v>
      </c>
      <c r="W9829">
        <v>3</v>
      </c>
      <c r="Y9829">
        <v>0</v>
      </c>
      <c r="AA9829">
        <v>788</v>
      </c>
      <c r="AB9829" t="s">
        <v>30987</v>
      </c>
      <c r="AC9829" t="s">
        <v>30986</v>
      </c>
      <c r="AD9829">
        <v>6</v>
      </c>
    </row>
    <row r="9830" spans="1:34" x14ac:dyDescent="0.35">
      <c r="A9830" t="s">
        <v>8902</v>
      </c>
      <c r="B9830" t="s">
        <v>60</v>
      </c>
      <c r="C9830" t="s">
        <v>42</v>
      </c>
      <c r="D9830" t="s">
        <v>43</v>
      </c>
      <c r="E9830" t="s">
        <v>38</v>
      </c>
      <c r="F9830" t="s">
        <v>39</v>
      </c>
      <c r="G9830" t="s">
        <v>30983</v>
      </c>
      <c r="H9830" t="s">
        <v>30984</v>
      </c>
      <c r="I9830" t="s">
        <v>32172</v>
      </c>
      <c r="J9830" t="s">
        <v>30985</v>
      </c>
      <c r="K9830" t="s">
        <v>66</v>
      </c>
      <c r="L9830" t="b">
        <v>1</v>
      </c>
      <c r="M9830">
        <v>12</v>
      </c>
      <c r="N9830">
        <f>_xlfn.XLOOKUP(B9830,Courses!A:A,Courses!E:E)</f>
        <v>24</v>
      </c>
      <c r="O9830">
        <v>86</v>
      </c>
      <c r="Q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Y9830">
        <v>0</v>
      </c>
      <c r="AA9830">
        <v>931</v>
      </c>
      <c r="AB9830" t="s">
        <v>30988</v>
      </c>
      <c r="AC9830" t="s">
        <v>30986</v>
      </c>
      <c r="AD9830">
        <v>6</v>
      </c>
      <c r="AG9830" t="s">
        <v>30989</v>
      </c>
      <c r="AH9830" t="s">
        <v>30990</v>
      </c>
    </row>
    <row r="9831" spans="1:34" x14ac:dyDescent="0.35">
      <c r="A9831" t="s">
        <v>8899</v>
      </c>
      <c r="B9831" t="s">
        <v>8900</v>
      </c>
      <c r="C9831" t="s">
        <v>42</v>
      </c>
      <c r="D9831" t="s">
        <v>43</v>
      </c>
      <c r="E9831" t="s">
        <v>38</v>
      </c>
      <c r="F9831" t="s">
        <v>39</v>
      </c>
      <c r="G9831" t="s">
        <v>30983</v>
      </c>
      <c r="H9831" t="s">
        <v>30984</v>
      </c>
      <c r="I9831" t="s">
        <v>32172</v>
      </c>
      <c r="J9831" t="s">
        <v>30985</v>
      </c>
      <c r="K9831" t="s">
        <v>66</v>
      </c>
      <c r="L9831" t="b">
        <v>1</v>
      </c>
      <c r="M9831">
        <v>6</v>
      </c>
      <c r="N9831">
        <f>_xlfn.XLOOKUP(B9831,Courses!A:A,Courses!E:E)</f>
        <v>22</v>
      </c>
      <c r="O9831">
        <v>88</v>
      </c>
      <c r="Q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Y9831">
        <v>0</v>
      </c>
      <c r="AA9831">
        <v>384</v>
      </c>
      <c r="AB9831" t="s">
        <v>30991</v>
      </c>
      <c r="AC9831" t="s">
        <v>30986</v>
      </c>
      <c r="AD9831">
        <v>6</v>
      </c>
    </row>
    <row r="9832" spans="1:34" x14ac:dyDescent="0.35">
      <c r="A9832" t="s">
        <v>8895</v>
      </c>
      <c r="B9832" t="s">
        <v>52</v>
      </c>
      <c r="C9832" t="s">
        <v>42</v>
      </c>
      <c r="D9832" t="s">
        <v>43</v>
      </c>
      <c r="E9832" t="s">
        <v>38</v>
      </c>
      <c r="F9832" t="s">
        <v>39</v>
      </c>
      <c r="G9832" t="s">
        <v>30983</v>
      </c>
      <c r="H9832" t="s">
        <v>30984</v>
      </c>
      <c r="I9832" t="s">
        <v>32172</v>
      </c>
      <c r="J9832" t="s">
        <v>30985</v>
      </c>
      <c r="K9832" t="s">
        <v>66</v>
      </c>
      <c r="L9832" t="b">
        <v>1</v>
      </c>
      <c r="M9832">
        <v>24</v>
      </c>
      <c r="N9832">
        <f>_xlfn.XLOOKUP(B9832,Courses!A:A,Courses!E:E)</f>
        <v>38</v>
      </c>
      <c r="O9832">
        <v>164</v>
      </c>
      <c r="Q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Y9832">
        <v>0</v>
      </c>
      <c r="AA9832">
        <v>1438</v>
      </c>
      <c r="AB9832" t="s">
        <v>30992</v>
      </c>
      <c r="AC9832" t="s">
        <v>30986</v>
      </c>
      <c r="AD9832">
        <v>6</v>
      </c>
    </row>
    <row r="9833" spans="1:34" x14ac:dyDescent="0.35">
      <c r="A9833" t="s">
        <v>103</v>
      </c>
      <c r="B9833" t="s">
        <v>50</v>
      </c>
      <c r="C9833" t="s">
        <v>32</v>
      </c>
      <c r="D9833" t="s">
        <v>33</v>
      </c>
      <c r="E9833" t="s">
        <v>38</v>
      </c>
      <c r="F9833" t="s">
        <v>39</v>
      </c>
      <c r="G9833" t="s">
        <v>30993</v>
      </c>
      <c r="H9833" t="s">
        <v>30994</v>
      </c>
      <c r="I9833" t="s">
        <v>32172</v>
      </c>
      <c r="J9833" t="s">
        <v>30995</v>
      </c>
      <c r="K9833" t="s">
        <v>66</v>
      </c>
      <c r="L9833" t="b">
        <v>1</v>
      </c>
      <c r="M9833">
        <v>56</v>
      </c>
      <c r="N9833">
        <f>_xlfn.XLOOKUP(B9833,Courses!A:A,Courses!E:E)</f>
        <v>47</v>
      </c>
      <c r="O9833">
        <v>263</v>
      </c>
      <c r="Q9833">
        <v>0</v>
      </c>
      <c r="S9833">
        <v>19</v>
      </c>
      <c r="T9833">
        <v>25</v>
      </c>
      <c r="U9833">
        <v>0</v>
      </c>
      <c r="V9833">
        <v>0</v>
      </c>
      <c r="W9833">
        <v>0</v>
      </c>
      <c r="Y9833">
        <v>0</v>
      </c>
      <c r="AA9833">
        <v>35156</v>
      </c>
      <c r="AB9833" t="s">
        <v>30996</v>
      </c>
      <c r="AC9833" t="s">
        <v>30997</v>
      </c>
      <c r="AD9833">
        <v>92</v>
      </c>
      <c r="AF9833" t="s">
        <v>30998</v>
      </c>
      <c r="AG9833" t="s">
        <v>30999</v>
      </c>
      <c r="AH9833" t="s">
        <v>31000</v>
      </c>
    </row>
    <row r="9834" spans="1:34" x14ac:dyDescent="0.35">
      <c r="A9834" t="s">
        <v>268</v>
      </c>
      <c r="B9834" t="s">
        <v>48</v>
      </c>
      <c r="C9834" t="s">
        <v>32</v>
      </c>
      <c r="D9834" t="s">
        <v>33</v>
      </c>
      <c r="E9834" t="s">
        <v>38</v>
      </c>
      <c r="F9834" t="s">
        <v>39</v>
      </c>
      <c r="G9834" t="s">
        <v>30993</v>
      </c>
      <c r="H9834" t="s">
        <v>30994</v>
      </c>
      <c r="I9834" t="s">
        <v>32172</v>
      </c>
      <c r="J9834" t="s">
        <v>30995</v>
      </c>
      <c r="K9834" t="s">
        <v>66</v>
      </c>
      <c r="L9834" t="b">
        <v>1</v>
      </c>
      <c r="M9834">
        <v>10</v>
      </c>
      <c r="N9834">
        <f>_xlfn.XLOOKUP(B9834,Courses!A:A,Courses!E:E)</f>
        <v>24</v>
      </c>
      <c r="O9834">
        <v>51</v>
      </c>
      <c r="Q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Y9834">
        <v>0</v>
      </c>
      <c r="AA9834">
        <v>11093</v>
      </c>
      <c r="AB9834" t="s">
        <v>31001</v>
      </c>
      <c r="AC9834" t="s">
        <v>30997</v>
      </c>
      <c r="AD9834">
        <v>92</v>
      </c>
      <c r="AG9834" t="s">
        <v>31002</v>
      </c>
      <c r="AH9834" t="s">
        <v>31002</v>
      </c>
    </row>
    <row r="9835" spans="1:34" x14ac:dyDescent="0.35">
      <c r="A9835" t="s">
        <v>36</v>
      </c>
      <c r="B9835" t="s">
        <v>37</v>
      </c>
      <c r="C9835" t="s">
        <v>32</v>
      </c>
      <c r="D9835" t="s">
        <v>33</v>
      </c>
      <c r="E9835" t="s">
        <v>38</v>
      </c>
      <c r="F9835" t="s">
        <v>39</v>
      </c>
      <c r="G9835" t="s">
        <v>30993</v>
      </c>
      <c r="H9835" t="s">
        <v>30994</v>
      </c>
      <c r="I9835" t="s">
        <v>32172</v>
      </c>
      <c r="J9835" t="s">
        <v>30995</v>
      </c>
      <c r="K9835" t="s">
        <v>66</v>
      </c>
      <c r="L9835" t="b">
        <v>1</v>
      </c>
      <c r="M9835">
        <v>40</v>
      </c>
      <c r="N9835">
        <f>_xlfn.XLOOKUP(B9835,Courses!A:A,Courses!E:E)</f>
        <v>35</v>
      </c>
      <c r="O9835">
        <v>321</v>
      </c>
      <c r="Q9835">
        <v>0</v>
      </c>
      <c r="S9835">
        <v>11</v>
      </c>
      <c r="T9835">
        <v>12</v>
      </c>
      <c r="U9835">
        <v>0</v>
      </c>
      <c r="V9835">
        <v>0</v>
      </c>
      <c r="W9835">
        <v>0</v>
      </c>
      <c r="Y9835">
        <v>0</v>
      </c>
      <c r="AA9835">
        <v>75967</v>
      </c>
      <c r="AB9835" t="s">
        <v>31003</v>
      </c>
      <c r="AC9835" t="s">
        <v>30997</v>
      </c>
      <c r="AD9835">
        <v>92</v>
      </c>
      <c r="AF9835" t="s">
        <v>31004</v>
      </c>
      <c r="AG9835" t="s">
        <v>31005</v>
      </c>
      <c r="AH9835" t="s">
        <v>31006</v>
      </c>
    </row>
    <row r="9836" spans="1:34" x14ac:dyDescent="0.35">
      <c r="A9836" t="s">
        <v>311</v>
      </c>
      <c r="B9836" t="s">
        <v>46</v>
      </c>
      <c r="C9836" t="s">
        <v>32</v>
      </c>
      <c r="D9836" t="s">
        <v>33</v>
      </c>
      <c r="E9836" t="s">
        <v>38</v>
      </c>
      <c r="F9836" t="s">
        <v>39</v>
      </c>
      <c r="G9836" t="s">
        <v>30993</v>
      </c>
      <c r="H9836" t="s">
        <v>30994</v>
      </c>
      <c r="I9836" t="s">
        <v>32172</v>
      </c>
      <c r="J9836" t="s">
        <v>30995</v>
      </c>
      <c r="K9836" t="s">
        <v>66</v>
      </c>
      <c r="L9836" t="b">
        <v>1</v>
      </c>
      <c r="M9836">
        <v>12</v>
      </c>
      <c r="N9836">
        <f>_xlfn.XLOOKUP(B9836,Courses!A:A,Courses!E:E)</f>
        <v>46</v>
      </c>
      <c r="O9836">
        <v>205</v>
      </c>
      <c r="Q9836">
        <v>0</v>
      </c>
      <c r="S9836">
        <v>2</v>
      </c>
      <c r="T9836">
        <v>2</v>
      </c>
      <c r="U9836">
        <v>0</v>
      </c>
      <c r="V9836">
        <v>0</v>
      </c>
      <c r="W9836">
        <v>0</v>
      </c>
      <c r="Y9836">
        <v>0</v>
      </c>
      <c r="AA9836">
        <v>13291</v>
      </c>
      <c r="AB9836" t="s">
        <v>31007</v>
      </c>
      <c r="AC9836" t="s">
        <v>30997</v>
      </c>
      <c r="AD9836">
        <v>92</v>
      </c>
      <c r="AF9836" t="s">
        <v>31008</v>
      </c>
    </row>
    <row r="9837" spans="1:34" x14ac:dyDescent="0.35">
      <c r="A9837" t="s">
        <v>162</v>
      </c>
      <c r="B9837" t="s">
        <v>62</v>
      </c>
      <c r="C9837" t="s">
        <v>32</v>
      </c>
      <c r="D9837" t="s">
        <v>33</v>
      </c>
      <c r="E9837" t="s">
        <v>38</v>
      </c>
      <c r="F9837" t="s">
        <v>39</v>
      </c>
      <c r="G9837" t="s">
        <v>30993</v>
      </c>
      <c r="H9837" t="s">
        <v>30994</v>
      </c>
      <c r="I9837" t="s">
        <v>32172</v>
      </c>
      <c r="J9837" t="s">
        <v>30995</v>
      </c>
      <c r="K9837" t="s">
        <v>66</v>
      </c>
      <c r="L9837" t="b">
        <v>1</v>
      </c>
      <c r="M9837">
        <v>60</v>
      </c>
      <c r="N9837">
        <f>_xlfn.XLOOKUP(B9837,Courses!A:A,Courses!E:E)</f>
        <v>56</v>
      </c>
      <c r="O9837">
        <v>351</v>
      </c>
      <c r="Q9837">
        <v>0</v>
      </c>
      <c r="S9837">
        <v>17</v>
      </c>
      <c r="T9837">
        <v>22</v>
      </c>
      <c r="U9837">
        <v>1</v>
      </c>
      <c r="V9837">
        <v>0</v>
      </c>
      <c r="W9837">
        <v>1</v>
      </c>
      <c r="X9837" t="s">
        <v>31009</v>
      </c>
      <c r="Y9837">
        <v>0</v>
      </c>
      <c r="AA9837">
        <v>51103</v>
      </c>
      <c r="AB9837" t="s">
        <v>31010</v>
      </c>
      <c r="AC9837" t="s">
        <v>30997</v>
      </c>
      <c r="AD9837">
        <v>92</v>
      </c>
      <c r="AF9837" t="s">
        <v>31011</v>
      </c>
      <c r="AG9837" t="s">
        <v>31012</v>
      </c>
      <c r="AH9837" t="s">
        <v>31013</v>
      </c>
    </row>
    <row r="9838" spans="1:34" x14ac:dyDescent="0.35">
      <c r="A9838" t="s">
        <v>162</v>
      </c>
      <c r="B9838" t="s">
        <v>62</v>
      </c>
      <c r="C9838" t="s">
        <v>32</v>
      </c>
      <c r="D9838" t="s">
        <v>33</v>
      </c>
      <c r="E9838" t="s">
        <v>38</v>
      </c>
      <c r="F9838" t="s">
        <v>39</v>
      </c>
      <c r="G9838" t="s">
        <v>31014</v>
      </c>
      <c r="H9838" t="s">
        <v>31015</v>
      </c>
      <c r="I9838" t="s">
        <v>32172</v>
      </c>
      <c r="J9838" t="s">
        <v>31016</v>
      </c>
      <c r="K9838" t="s">
        <v>66</v>
      </c>
      <c r="L9838" t="b">
        <v>1</v>
      </c>
      <c r="M9838">
        <v>7</v>
      </c>
      <c r="N9838">
        <f>_xlfn.XLOOKUP(B9838,Courses!A:A,Courses!E:E)</f>
        <v>56</v>
      </c>
      <c r="O9838">
        <v>351</v>
      </c>
      <c r="Q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Y9838">
        <v>0</v>
      </c>
      <c r="AA9838">
        <v>131</v>
      </c>
      <c r="AB9838" t="s">
        <v>31018</v>
      </c>
      <c r="AC9838" t="s">
        <v>31017</v>
      </c>
      <c r="AD9838">
        <v>11</v>
      </c>
      <c r="AG9838" t="s">
        <v>31019</v>
      </c>
      <c r="AH9838" t="s">
        <v>31020</v>
      </c>
    </row>
    <row r="9839" spans="1:34" x14ac:dyDescent="0.35">
      <c r="A9839" t="s">
        <v>311</v>
      </c>
      <c r="B9839" t="s">
        <v>46</v>
      </c>
      <c r="C9839" t="s">
        <v>32</v>
      </c>
      <c r="D9839" t="s">
        <v>33</v>
      </c>
      <c r="E9839" t="s">
        <v>38</v>
      </c>
      <c r="F9839" t="s">
        <v>39</v>
      </c>
      <c r="G9839" t="s">
        <v>31014</v>
      </c>
      <c r="H9839" t="s">
        <v>31015</v>
      </c>
      <c r="I9839" t="s">
        <v>32172</v>
      </c>
      <c r="J9839" t="s">
        <v>31016</v>
      </c>
      <c r="K9839" t="s">
        <v>66</v>
      </c>
      <c r="L9839" t="b">
        <v>1</v>
      </c>
      <c r="M9839">
        <v>2</v>
      </c>
      <c r="N9839">
        <f>_xlfn.XLOOKUP(B9839,Courses!A:A,Courses!E:E)</f>
        <v>46</v>
      </c>
      <c r="O9839">
        <v>205</v>
      </c>
      <c r="Q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Y9839">
        <v>0</v>
      </c>
      <c r="AA9839">
        <v>8</v>
      </c>
      <c r="AB9839" t="s">
        <v>31021</v>
      </c>
      <c r="AC9839" t="s">
        <v>31017</v>
      </c>
      <c r="AD9839">
        <v>11</v>
      </c>
    </row>
    <row r="9840" spans="1:34" x14ac:dyDescent="0.35">
      <c r="A9840" t="s">
        <v>36</v>
      </c>
      <c r="B9840" t="s">
        <v>37</v>
      </c>
      <c r="C9840" t="s">
        <v>32</v>
      </c>
      <c r="D9840" t="s">
        <v>33</v>
      </c>
      <c r="E9840" t="s">
        <v>38</v>
      </c>
      <c r="F9840" t="s">
        <v>39</v>
      </c>
      <c r="G9840" t="s">
        <v>31014</v>
      </c>
      <c r="H9840" t="s">
        <v>31015</v>
      </c>
      <c r="I9840" t="s">
        <v>32172</v>
      </c>
      <c r="J9840" t="s">
        <v>31016</v>
      </c>
      <c r="K9840" t="s">
        <v>66</v>
      </c>
      <c r="L9840" t="b">
        <v>1</v>
      </c>
      <c r="M9840">
        <v>7</v>
      </c>
      <c r="N9840">
        <f>_xlfn.XLOOKUP(B9840,Courses!A:A,Courses!E:E)</f>
        <v>35</v>
      </c>
      <c r="O9840">
        <v>321</v>
      </c>
      <c r="Q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Y9840">
        <v>0</v>
      </c>
      <c r="AA9840">
        <v>207</v>
      </c>
      <c r="AB9840" t="s">
        <v>31022</v>
      </c>
      <c r="AC9840" t="s">
        <v>31017</v>
      </c>
      <c r="AD9840">
        <v>11</v>
      </c>
      <c r="AG9840" t="s">
        <v>31023</v>
      </c>
      <c r="AH9840" t="s">
        <v>31024</v>
      </c>
    </row>
    <row r="9841" spans="1:34" x14ac:dyDescent="0.35">
      <c r="A9841" t="s">
        <v>268</v>
      </c>
      <c r="B9841" t="s">
        <v>48</v>
      </c>
      <c r="C9841" t="s">
        <v>32</v>
      </c>
      <c r="D9841" t="s">
        <v>33</v>
      </c>
      <c r="E9841" t="s">
        <v>38</v>
      </c>
      <c r="F9841" t="s">
        <v>39</v>
      </c>
      <c r="G9841" t="s">
        <v>31014</v>
      </c>
      <c r="H9841" t="s">
        <v>31015</v>
      </c>
      <c r="I9841" t="s">
        <v>32172</v>
      </c>
      <c r="J9841" t="s">
        <v>31016</v>
      </c>
      <c r="K9841" t="s">
        <v>66</v>
      </c>
      <c r="L9841" t="b">
        <v>1</v>
      </c>
      <c r="M9841">
        <v>0</v>
      </c>
      <c r="N9841">
        <f>_xlfn.XLOOKUP(B9841,Courses!A:A,Courses!E:E)</f>
        <v>24</v>
      </c>
      <c r="O9841">
        <v>51</v>
      </c>
      <c r="Q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Y9841">
        <v>0</v>
      </c>
      <c r="AA9841">
        <v>0</v>
      </c>
      <c r="AB9841" t="s">
        <v>31025</v>
      </c>
      <c r="AC9841" t="s">
        <v>31017</v>
      </c>
      <c r="AD9841">
        <v>11</v>
      </c>
    </row>
    <row r="9842" spans="1:34" x14ac:dyDescent="0.35">
      <c r="A9842" t="s">
        <v>103</v>
      </c>
      <c r="B9842" t="s">
        <v>50</v>
      </c>
      <c r="C9842" t="s">
        <v>32</v>
      </c>
      <c r="D9842" t="s">
        <v>33</v>
      </c>
      <c r="E9842" t="s">
        <v>38</v>
      </c>
      <c r="F9842" t="s">
        <v>39</v>
      </c>
      <c r="G9842" t="s">
        <v>31014</v>
      </c>
      <c r="H9842" t="s">
        <v>31015</v>
      </c>
      <c r="I9842" t="s">
        <v>32172</v>
      </c>
      <c r="J9842" t="s">
        <v>31016</v>
      </c>
      <c r="K9842" t="s">
        <v>66</v>
      </c>
      <c r="L9842" t="b">
        <v>1</v>
      </c>
      <c r="M9842">
        <v>4</v>
      </c>
      <c r="N9842">
        <f>_xlfn.XLOOKUP(B9842,Courses!A:A,Courses!E:E)</f>
        <v>47</v>
      </c>
      <c r="O9842">
        <v>263</v>
      </c>
      <c r="Q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Y9842">
        <v>0</v>
      </c>
      <c r="AA9842">
        <v>139</v>
      </c>
      <c r="AB9842" t="s">
        <v>31026</v>
      </c>
      <c r="AC9842" t="s">
        <v>31017</v>
      </c>
      <c r="AD9842">
        <v>11</v>
      </c>
      <c r="AG9842" t="s">
        <v>31027</v>
      </c>
      <c r="AH9842" t="s">
        <v>31028</v>
      </c>
    </row>
    <row r="9843" spans="1:34" x14ac:dyDescent="0.35">
      <c r="A9843" t="s">
        <v>103</v>
      </c>
      <c r="B9843" t="s">
        <v>50</v>
      </c>
      <c r="C9843" t="s">
        <v>32</v>
      </c>
      <c r="D9843" t="s">
        <v>33</v>
      </c>
      <c r="E9843" t="s">
        <v>38</v>
      </c>
      <c r="F9843" t="s">
        <v>39</v>
      </c>
      <c r="G9843" t="s">
        <v>31029</v>
      </c>
      <c r="H9843" t="s">
        <v>31030</v>
      </c>
      <c r="I9843" t="s">
        <v>32172</v>
      </c>
      <c r="J9843" t="s">
        <v>31031</v>
      </c>
      <c r="K9843" t="s">
        <v>66</v>
      </c>
      <c r="L9843" t="b">
        <v>1</v>
      </c>
      <c r="M9843">
        <v>18</v>
      </c>
      <c r="N9843">
        <f>_xlfn.XLOOKUP(B9843,Courses!A:A,Courses!E:E)</f>
        <v>47</v>
      </c>
      <c r="O9843">
        <v>263</v>
      </c>
      <c r="Q9843">
        <v>0</v>
      </c>
      <c r="S9843">
        <v>3</v>
      </c>
      <c r="T9843">
        <v>4</v>
      </c>
      <c r="U9843">
        <v>0</v>
      </c>
      <c r="V9843">
        <v>0</v>
      </c>
      <c r="W9843">
        <v>0</v>
      </c>
      <c r="Y9843">
        <v>0</v>
      </c>
      <c r="AA9843">
        <v>3124</v>
      </c>
      <c r="AB9843" t="s">
        <v>31032</v>
      </c>
      <c r="AC9843" t="s">
        <v>31033</v>
      </c>
      <c r="AD9843">
        <v>15</v>
      </c>
      <c r="AF9843" t="s">
        <v>31034</v>
      </c>
      <c r="AG9843" t="s">
        <v>31035</v>
      </c>
      <c r="AH9843" t="s">
        <v>31036</v>
      </c>
    </row>
    <row r="9844" spans="1:34" x14ac:dyDescent="0.35">
      <c r="A9844" t="s">
        <v>268</v>
      </c>
      <c r="B9844" t="s">
        <v>48</v>
      </c>
      <c r="C9844" t="s">
        <v>32</v>
      </c>
      <c r="D9844" t="s">
        <v>33</v>
      </c>
      <c r="E9844" t="s">
        <v>38</v>
      </c>
      <c r="F9844" t="s">
        <v>39</v>
      </c>
      <c r="G9844" t="s">
        <v>31029</v>
      </c>
      <c r="H9844" t="s">
        <v>31030</v>
      </c>
      <c r="I9844" t="s">
        <v>32172</v>
      </c>
      <c r="J9844" t="s">
        <v>31031</v>
      </c>
      <c r="K9844" t="s">
        <v>66</v>
      </c>
      <c r="L9844" t="b">
        <v>1</v>
      </c>
      <c r="M9844">
        <v>1</v>
      </c>
      <c r="N9844">
        <f>_xlfn.XLOOKUP(B9844,Courses!A:A,Courses!E:E)</f>
        <v>24</v>
      </c>
      <c r="O9844">
        <v>51</v>
      </c>
      <c r="Q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Y9844">
        <v>0</v>
      </c>
      <c r="AA9844">
        <v>107</v>
      </c>
      <c r="AB9844" t="s">
        <v>31037</v>
      </c>
      <c r="AC9844" t="s">
        <v>31033</v>
      </c>
      <c r="AD9844">
        <v>15</v>
      </c>
    </row>
    <row r="9845" spans="1:34" x14ac:dyDescent="0.35">
      <c r="A9845" t="s">
        <v>36</v>
      </c>
      <c r="B9845" t="s">
        <v>37</v>
      </c>
      <c r="C9845" t="s">
        <v>32</v>
      </c>
      <c r="D9845" t="s">
        <v>33</v>
      </c>
      <c r="E9845" t="s">
        <v>38</v>
      </c>
      <c r="F9845" t="s">
        <v>39</v>
      </c>
      <c r="G9845" t="s">
        <v>31029</v>
      </c>
      <c r="H9845" t="s">
        <v>31030</v>
      </c>
      <c r="I9845" t="s">
        <v>32172</v>
      </c>
      <c r="J9845" t="s">
        <v>31031</v>
      </c>
      <c r="K9845" t="s">
        <v>66</v>
      </c>
      <c r="L9845" t="b">
        <v>1</v>
      </c>
      <c r="M9845">
        <v>2</v>
      </c>
      <c r="N9845">
        <f>_xlfn.XLOOKUP(B9845,Courses!A:A,Courses!E:E)</f>
        <v>35</v>
      </c>
      <c r="O9845">
        <v>321</v>
      </c>
      <c r="Q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Y9845">
        <v>0</v>
      </c>
      <c r="AA9845">
        <v>351</v>
      </c>
      <c r="AB9845" t="s">
        <v>31038</v>
      </c>
      <c r="AC9845" t="s">
        <v>31033</v>
      </c>
      <c r="AD9845">
        <v>15</v>
      </c>
      <c r="AG9845" t="s">
        <v>31039</v>
      </c>
      <c r="AH9845" t="s">
        <v>31039</v>
      </c>
    </row>
    <row r="9846" spans="1:34" x14ac:dyDescent="0.35">
      <c r="A9846" t="s">
        <v>311</v>
      </c>
      <c r="B9846" t="s">
        <v>46</v>
      </c>
      <c r="C9846" t="s">
        <v>32</v>
      </c>
      <c r="D9846" t="s">
        <v>33</v>
      </c>
      <c r="E9846" t="s">
        <v>38</v>
      </c>
      <c r="F9846" t="s">
        <v>39</v>
      </c>
      <c r="G9846" t="s">
        <v>31029</v>
      </c>
      <c r="H9846" t="s">
        <v>31030</v>
      </c>
      <c r="I9846" t="s">
        <v>32172</v>
      </c>
      <c r="J9846" t="s">
        <v>31031</v>
      </c>
      <c r="K9846" t="s">
        <v>66</v>
      </c>
      <c r="L9846" t="b">
        <v>1</v>
      </c>
      <c r="M9846">
        <v>1</v>
      </c>
      <c r="N9846">
        <f>_xlfn.XLOOKUP(B9846,Courses!A:A,Courses!E:E)</f>
        <v>46</v>
      </c>
      <c r="O9846">
        <v>205</v>
      </c>
      <c r="Q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Y9846">
        <v>0</v>
      </c>
      <c r="AA9846">
        <v>406</v>
      </c>
      <c r="AB9846" t="s">
        <v>31040</v>
      </c>
      <c r="AC9846" t="s">
        <v>31033</v>
      </c>
      <c r="AD9846">
        <v>15</v>
      </c>
    </row>
    <row r="9847" spans="1:34" x14ac:dyDescent="0.35">
      <c r="A9847" t="s">
        <v>162</v>
      </c>
      <c r="B9847" t="s">
        <v>62</v>
      </c>
      <c r="C9847" t="s">
        <v>32</v>
      </c>
      <c r="D9847" t="s">
        <v>33</v>
      </c>
      <c r="E9847" t="s">
        <v>38</v>
      </c>
      <c r="F9847" t="s">
        <v>39</v>
      </c>
      <c r="G9847" t="s">
        <v>31029</v>
      </c>
      <c r="H9847" t="s">
        <v>31030</v>
      </c>
      <c r="I9847" t="s">
        <v>32172</v>
      </c>
      <c r="J9847" t="s">
        <v>31031</v>
      </c>
      <c r="K9847" t="s">
        <v>66</v>
      </c>
      <c r="L9847" t="b">
        <v>1</v>
      </c>
      <c r="M9847">
        <v>2</v>
      </c>
      <c r="N9847">
        <f>_xlfn.XLOOKUP(B9847,Courses!A:A,Courses!E:E)</f>
        <v>56</v>
      </c>
      <c r="O9847">
        <v>351</v>
      </c>
      <c r="Q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Y9847">
        <v>0</v>
      </c>
      <c r="AA9847">
        <v>65</v>
      </c>
      <c r="AB9847" t="s">
        <v>31041</v>
      </c>
      <c r="AC9847" t="s">
        <v>31033</v>
      </c>
      <c r="AD9847">
        <v>15</v>
      </c>
      <c r="AG9847" t="s">
        <v>31042</v>
      </c>
      <c r="AH9847" t="s">
        <v>31043</v>
      </c>
    </row>
    <row r="9848" spans="1:34" x14ac:dyDescent="0.35">
      <c r="A9848" t="s">
        <v>8899</v>
      </c>
      <c r="B9848" t="s">
        <v>8900</v>
      </c>
      <c r="C9848" t="s">
        <v>42</v>
      </c>
      <c r="D9848" t="s">
        <v>43</v>
      </c>
      <c r="E9848" t="s">
        <v>38</v>
      </c>
      <c r="F9848" t="s">
        <v>39</v>
      </c>
      <c r="G9848" t="s">
        <v>31044</v>
      </c>
      <c r="H9848" t="s">
        <v>31045</v>
      </c>
      <c r="I9848" t="s">
        <v>32172</v>
      </c>
      <c r="J9848" t="s">
        <v>31046</v>
      </c>
      <c r="K9848" t="s">
        <v>66</v>
      </c>
      <c r="L9848" t="b">
        <v>1</v>
      </c>
      <c r="M9848">
        <v>26</v>
      </c>
      <c r="N9848">
        <f>_xlfn.XLOOKUP(B9848,Courses!A:A,Courses!E:E)</f>
        <v>22</v>
      </c>
      <c r="O9848">
        <v>88</v>
      </c>
      <c r="Q9848">
        <v>0</v>
      </c>
      <c r="S9848">
        <v>3</v>
      </c>
      <c r="T9848">
        <v>7</v>
      </c>
      <c r="U9848">
        <v>0</v>
      </c>
      <c r="V9848">
        <v>0</v>
      </c>
      <c r="W9848">
        <v>0</v>
      </c>
      <c r="Y9848">
        <v>0</v>
      </c>
      <c r="AA9848">
        <v>22717</v>
      </c>
      <c r="AB9848" t="s">
        <v>31047</v>
      </c>
      <c r="AC9848" t="s">
        <v>31048</v>
      </c>
      <c r="AD9848">
        <v>28</v>
      </c>
      <c r="AF9848" t="s">
        <v>31049</v>
      </c>
      <c r="AG9848" t="s">
        <v>31050</v>
      </c>
      <c r="AH9848" t="s">
        <v>31051</v>
      </c>
    </row>
    <row r="9849" spans="1:34" x14ac:dyDescent="0.35">
      <c r="A9849" t="s">
        <v>8902</v>
      </c>
      <c r="B9849" t="s">
        <v>60</v>
      </c>
      <c r="C9849" t="s">
        <v>42</v>
      </c>
      <c r="D9849" t="s">
        <v>43</v>
      </c>
      <c r="E9849" t="s">
        <v>38</v>
      </c>
      <c r="F9849" t="s">
        <v>39</v>
      </c>
      <c r="G9849" t="s">
        <v>31044</v>
      </c>
      <c r="H9849" t="s">
        <v>31045</v>
      </c>
      <c r="I9849" t="s">
        <v>32172</v>
      </c>
      <c r="J9849" t="s">
        <v>31046</v>
      </c>
      <c r="K9849" t="s">
        <v>66</v>
      </c>
      <c r="L9849" t="b">
        <v>1</v>
      </c>
      <c r="M9849">
        <v>0</v>
      </c>
      <c r="N9849">
        <f>_xlfn.XLOOKUP(B9849,Courses!A:A,Courses!E:E)</f>
        <v>24</v>
      </c>
      <c r="O9849">
        <v>86</v>
      </c>
      <c r="Q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Y9849">
        <v>0</v>
      </c>
      <c r="AA9849">
        <v>0</v>
      </c>
      <c r="AC9849" t="s">
        <v>31048</v>
      </c>
      <c r="AD9849">
        <v>28</v>
      </c>
    </row>
    <row r="9850" spans="1:34" x14ac:dyDescent="0.35">
      <c r="A9850" t="s">
        <v>8897</v>
      </c>
      <c r="B9850" t="s">
        <v>56</v>
      </c>
      <c r="C9850" t="s">
        <v>42</v>
      </c>
      <c r="D9850" t="s">
        <v>43</v>
      </c>
      <c r="E9850" t="s">
        <v>38</v>
      </c>
      <c r="F9850" t="s">
        <v>39</v>
      </c>
      <c r="G9850" t="s">
        <v>31044</v>
      </c>
      <c r="H9850" t="s">
        <v>31045</v>
      </c>
      <c r="I9850" t="s">
        <v>32172</v>
      </c>
      <c r="J9850" t="s">
        <v>31046</v>
      </c>
      <c r="K9850" t="s">
        <v>66</v>
      </c>
      <c r="L9850" t="b">
        <v>1</v>
      </c>
      <c r="M9850">
        <v>48</v>
      </c>
      <c r="N9850">
        <f>_xlfn.XLOOKUP(B9850,Courses!A:A,Courses!E:E)</f>
        <v>55</v>
      </c>
      <c r="O9850">
        <v>206</v>
      </c>
      <c r="Q9850">
        <v>0</v>
      </c>
      <c r="S9850">
        <v>7</v>
      </c>
      <c r="T9850">
        <v>15</v>
      </c>
      <c r="U9850">
        <v>0</v>
      </c>
      <c r="V9850">
        <v>0</v>
      </c>
      <c r="W9850">
        <v>0</v>
      </c>
      <c r="Y9850">
        <v>0</v>
      </c>
      <c r="AA9850">
        <v>25912</v>
      </c>
      <c r="AB9850" t="s">
        <v>31052</v>
      </c>
      <c r="AC9850" t="s">
        <v>31048</v>
      </c>
      <c r="AD9850">
        <v>28</v>
      </c>
      <c r="AF9850" t="s">
        <v>31053</v>
      </c>
    </row>
    <row r="9851" spans="1:34" x14ac:dyDescent="0.35">
      <c r="A9851" t="s">
        <v>8895</v>
      </c>
      <c r="B9851" t="s">
        <v>52</v>
      </c>
      <c r="C9851" t="s">
        <v>42</v>
      </c>
      <c r="D9851" t="s">
        <v>43</v>
      </c>
      <c r="E9851" t="s">
        <v>38</v>
      </c>
      <c r="F9851" t="s">
        <v>39</v>
      </c>
      <c r="G9851" t="s">
        <v>31044</v>
      </c>
      <c r="H9851" t="s">
        <v>31045</v>
      </c>
      <c r="I9851" t="s">
        <v>32172</v>
      </c>
      <c r="J9851" t="s">
        <v>31046</v>
      </c>
      <c r="K9851" t="s">
        <v>66</v>
      </c>
      <c r="L9851" t="b">
        <v>1</v>
      </c>
      <c r="M9851">
        <v>38</v>
      </c>
      <c r="N9851">
        <f>_xlfn.XLOOKUP(B9851,Courses!A:A,Courses!E:E)</f>
        <v>38</v>
      </c>
      <c r="O9851">
        <v>164</v>
      </c>
      <c r="Q9851">
        <v>0</v>
      </c>
      <c r="S9851">
        <v>7</v>
      </c>
      <c r="T9851">
        <v>14</v>
      </c>
      <c r="U9851">
        <v>0</v>
      </c>
      <c r="V9851">
        <v>0</v>
      </c>
      <c r="W9851">
        <v>0</v>
      </c>
      <c r="Y9851">
        <v>0</v>
      </c>
      <c r="AA9851">
        <v>23695</v>
      </c>
      <c r="AB9851" t="s">
        <v>31054</v>
      </c>
      <c r="AC9851" t="s">
        <v>31048</v>
      </c>
      <c r="AD9851">
        <v>28</v>
      </c>
      <c r="AF9851" t="s">
        <v>31055</v>
      </c>
    </row>
    <row r="9852" spans="1:34" x14ac:dyDescent="0.35">
      <c r="A9852" t="s">
        <v>8895</v>
      </c>
      <c r="B9852" t="s">
        <v>52</v>
      </c>
      <c r="C9852" t="s">
        <v>42</v>
      </c>
      <c r="D9852" t="s">
        <v>43</v>
      </c>
      <c r="E9852" t="s">
        <v>38</v>
      </c>
      <c r="F9852" t="s">
        <v>39</v>
      </c>
      <c r="G9852" t="s">
        <v>31056</v>
      </c>
      <c r="H9852" t="s">
        <v>31057</v>
      </c>
      <c r="I9852" t="s">
        <v>32172</v>
      </c>
      <c r="J9852" t="s">
        <v>17991</v>
      </c>
      <c r="K9852" t="s">
        <v>66</v>
      </c>
      <c r="L9852" t="b">
        <v>1</v>
      </c>
      <c r="M9852">
        <v>0</v>
      </c>
      <c r="N9852">
        <f>_xlfn.XLOOKUP(B9852,Courses!A:A,Courses!E:E)</f>
        <v>38</v>
      </c>
      <c r="O9852">
        <v>164</v>
      </c>
      <c r="Q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Y9852">
        <v>0</v>
      </c>
      <c r="AA9852">
        <v>0</v>
      </c>
      <c r="AB9852" t="s">
        <v>31058</v>
      </c>
      <c r="AC9852" t="s">
        <v>31059</v>
      </c>
      <c r="AD9852">
        <v>1</v>
      </c>
    </row>
    <row r="9853" spans="1:34" x14ac:dyDescent="0.35">
      <c r="A9853" t="s">
        <v>8897</v>
      </c>
      <c r="B9853" t="s">
        <v>56</v>
      </c>
      <c r="C9853" t="s">
        <v>42</v>
      </c>
      <c r="D9853" t="s">
        <v>43</v>
      </c>
      <c r="E9853" t="s">
        <v>38</v>
      </c>
      <c r="F9853" t="s">
        <v>39</v>
      </c>
      <c r="G9853" t="s">
        <v>31056</v>
      </c>
      <c r="H9853" t="s">
        <v>31057</v>
      </c>
      <c r="I9853" t="s">
        <v>32172</v>
      </c>
      <c r="J9853" t="s">
        <v>17991</v>
      </c>
      <c r="K9853" t="s">
        <v>66</v>
      </c>
      <c r="L9853" t="b">
        <v>1</v>
      </c>
      <c r="M9853">
        <v>0</v>
      </c>
      <c r="N9853">
        <f>_xlfn.XLOOKUP(B9853,Courses!A:A,Courses!E:E)</f>
        <v>55</v>
      </c>
      <c r="O9853">
        <v>206</v>
      </c>
      <c r="Q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Y9853">
        <v>0</v>
      </c>
      <c r="AA9853">
        <v>0</v>
      </c>
      <c r="AB9853" t="s">
        <v>31060</v>
      </c>
      <c r="AC9853" t="s">
        <v>31059</v>
      </c>
      <c r="AD9853">
        <v>1</v>
      </c>
    </row>
    <row r="9854" spans="1:34" x14ac:dyDescent="0.35">
      <c r="A9854" t="s">
        <v>8902</v>
      </c>
      <c r="B9854" t="s">
        <v>60</v>
      </c>
      <c r="C9854" t="s">
        <v>42</v>
      </c>
      <c r="D9854" t="s">
        <v>43</v>
      </c>
      <c r="E9854" t="s">
        <v>38</v>
      </c>
      <c r="F9854" t="s">
        <v>39</v>
      </c>
      <c r="G9854" t="s">
        <v>31056</v>
      </c>
      <c r="H9854" t="s">
        <v>31057</v>
      </c>
      <c r="I9854" t="s">
        <v>32172</v>
      </c>
      <c r="J9854" t="s">
        <v>17991</v>
      </c>
      <c r="K9854" t="s">
        <v>66</v>
      </c>
      <c r="L9854" t="b">
        <v>1</v>
      </c>
      <c r="M9854">
        <v>0</v>
      </c>
      <c r="N9854">
        <f>_xlfn.XLOOKUP(B9854,Courses!A:A,Courses!E:E)</f>
        <v>24</v>
      </c>
      <c r="O9854">
        <v>86</v>
      </c>
      <c r="Q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Y9854">
        <v>0</v>
      </c>
      <c r="AA9854">
        <v>0</v>
      </c>
      <c r="AB9854" t="s">
        <v>31061</v>
      </c>
      <c r="AC9854" t="s">
        <v>31059</v>
      </c>
      <c r="AD9854">
        <v>1</v>
      </c>
    </row>
    <row r="9855" spans="1:34" x14ac:dyDescent="0.35">
      <c r="A9855" t="s">
        <v>8899</v>
      </c>
      <c r="B9855" t="s">
        <v>8900</v>
      </c>
      <c r="C9855" t="s">
        <v>42</v>
      </c>
      <c r="D9855" t="s">
        <v>43</v>
      </c>
      <c r="E9855" t="s">
        <v>38</v>
      </c>
      <c r="F9855" t="s">
        <v>39</v>
      </c>
      <c r="G9855" t="s">
        <v>31056</v>
      </c>
      <c r="H9855" t="s">
        <v>31057</v>
      </c>
      <c r="I9855" t="s">
        <v>32172</v>
      </c>
      <c r="J9855" t="s">
        <v>17991</v>
      </c>
      <c r="K9855" t="s">
        <v>66</v>
      </c>
      <c r="L9855" t="b">
        <v>1</v>
      </c>
      <c r="M9855">
        <v>0</v>
      </c>
      <c r="N9855">
        <f>_xlfn.XLOOKUP(B9855,Courses!A:A,Courses!E:E)</f>
        <v>22</v>
      </c>
      <c r="O9855">
        <v>88</v>
      </c>
      <c r="Q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Y9855">
        <v>0</v>
      </c>
      <c r="AA9855">
        <v>0</v>
      </c>
      <c r="AB9855" t="s">
        <v>31062</v>
      </c>
      <c r="AC9855" t="s">
        <v>31059</v>
      </c>
      <c r="AD9855">
        <v>1</v>
      </c>
    </row>
    <row r="9856" spans="1:34" x14ac:dyDescent="0.35">
      <c r="A9856" t="s">
        <v>8899</v>
      </c>
      <c r="B9856" t="s">
        <v>8900</v>
      </c>
      <c r="C9856" t="s">
        <v>42</v>
      </c>
      <c r="D9856" t="s">
        <v>43</v>
      </c>
      <c r="E9856" t="s">
        <v>38</v>
      </c>
      <c r="F9856" t="s">
        <v>39</v>
      </c>
      <c r="G9856" t="s">
        <v>31063</v>
      </c>
      <c r="H9856" t="s">
        <v>31064</v>
      </c>
      <c r="I9856" t="s">
        <v>32172</v>
      </c>
      <c r="J9856" t="s">
        <v>31065</v>
      </c>
      <c r="K9856" t="s">
        <v>66</v>
      </c>
      <c r="L9856" t="b">
        <v>1</v>
      </c>
      <c r="M9856">
        <v>18</v>
      </c>
      <c r="N9856">
        <f>_xlfn.XLOOKUP(B9856,Courses!A:A,Courses!E:E)</f>
        <v>22</v>
      </c>
      <c r="O9856">
        <v>88</v>
      </c>
      <c r="Q9856">
        <v>0</v>
      </c>
      <c r="S9856">
        <v>0</v>
      </c>
      <c r="T9856">
        <v>0</v>
      </c>
      <c r="U9856">
        <v>0</v>
      </c>
      <c r="V9856">
        <v>0</v>
      </c>
      <c r="W9856">
        <v>5</v>
      </c>
      <c r="Y9856">
        <v>0</v>
      </c>
      <c r="AA9856">
        <v>18519</v>
      </c>
      <c r="AB9856" t="s">
        <v>31067</v>
      </c>
      <c r="AC9856" t="s">
        <v>31066</v>
      </c>
      <c r="AD9856">
        <v>20</v>
      </c>
      <c r="AG9856" t="s">
        <v>31068</v>
      </c>
      <c r="AH9856" t="s">
        <v>31069</v>
      </c>
    </row>
    <row r="9857" spans="1:34" x14ac:dyDescent="0.35">
      <c r="A9857" t="s">
        <v>8902</v>
      </c>
      <c r="B9857" t="s">
        <v>60</v>
      </c>
      <c r="C9857" t="s">
        <v>42</v>
      </c>
      <c r="D9857" t="s">
        <v>43</v>
      </c>
      <c r="E9857" t="s">
        <v>38</v>
      </c>
      <c r="F9857" t="s">
        <v>39</v>
      </c>
      <c r="G9857" t="s">
        <v>31063</v>
      </c>
      <c r="H9857" t="s">
        <v>31064</v>
      </c>
      <c r="I9857" t="s">
        <v>32172</v>
      </c>
      <c r="J9857" t="s">
        <v>31065</v>
      </c>
      <c r="K9857" t="s">
        <v>66</v>
      </c>
      <c r="L9857" t="b">
        <v>1</v>
      </c>
      <c r="M9857">
        <v>3</v>
      </c>
      <c r="N9857">
        <f>_xlfn.XLOOKUP(B9857,Courses!A:A,Courses!E:E)</f>
        <v>24</v>
      </c>
      <c r="O9857">
        <v>86</v>
      </c>
      <c r="Q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Y9857">
        <v>0</v>
      </c>
      <c r="AA9857">
        <v>526</v>
      </c>
      <c r="AB9857" t="s">
        <v>31070</v>
      </c>
      <c r="AC9857" t="s">
        <v>31066</v>
      </c>
      <c r="AD9857">
        <v>20</v>
      </c>
      <c r="AG9857" t="s">
        <v>31071</v>
      </c>
      <c r="AH9857" t="s">
        <v>31072</v>
      </c>
    </row>
    <row r="9858" spans="1:34" x14ac:dyDescent="0.35">
      <c r="A9858" t="s">
        <v>8897</v>
      </c>
      <c r="B9858" t="s">
        <v>56</v>
      </c>
      <c r="C9858" t="s">
        <v>42</v>
      </c>
      <c r="D9858" t="s">
        <v>43</v>
      </c>
      <c r="E9858" t="s">
        <v>38</v>
      </c>
      <c r="F9858" t="s">
        <v>39</v>
      </c>
      <c r="G9858" t="s">
        <v>31063</v>
      </c>
      <c r="H9858" t="s">
        <v>31064</v>
      </c>
      <c r="I9858" t="s">
        <v>32172</v>
      </c>
      <c r="J9858" t="s">
        <v>31065</v>
      </c>
      <c r="K9858" t="s">
        <v>66</v>
      </c>
      <c r="L9858" t="b">
        <v>1</v>
      </c>
      <c r="M9858">
        <v>7</v>
      </c>
      <c r="N9858">
        <f>_xlfn.XLOOKUP(B9858,Courses!A:A,Courses!E:E)</f>
        <v>55</v>
      </c>
      <c r="O9858">
        <v>206</v>
      </c>
      <c r="Q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Y9858">
        <v>0</v>
      </c>
      <c r="AA9858">
        <v>1237</v>
      </c>
      <c r="AB9858" t="s">
        <v>31073</v>
      </c>
      <c r="AC9858" t="s">
        <v>31066</v>
      </c>
      <c r="AD9858">
        <v>20</v>
      </c>
    </row>
    <row r="9859" spans="1:34" x14ac:dyDescent="0.35">
      <c r="A9859" t="s">
        <v>8895</v>
      </c>
      <c r="B9859" t="s">
        <v>52</v>
      </c>
      <c r="C9859" t="s">
        <v>42</v>
      </c>
      <c r="D9859" t="s">
        <v>43</v>
      </c>
      <c r="E9859" t="s">
        <v>38</v>
      </c>
      <c r="F9859" t="s">
        <v>39</v>
      </c>
      <c r="G9859" t="s">
        <v>31063</v>
      </c>
      <c r="H9859" t="s">
        <v>31064</v>
      </c>
      <c r="I9859" t="s">
        <v>32172</v>
      </c>
      <c r="J9859" t="s">
        <v>31065</v>
      </c>
      <c r="K9859" t="s">
        <v>66</v>
      </c>
      <c r="L9859" t="b">
        <v>1</v>
      </c>
      <c r="M9859">
        <v>10</v>
      </c>
      <c r="N9859">
        <f>_xlfn.XLOOKUP(B9859,Courses!A:A,Courses!E:E)</f>
        <v>38</v>
      </c>
      <c r="O9859">
        <v>164</v>
      </c>
      <c r="Q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Y9859">
        <v>0</v>
      </c>
      <c r="AA9859">
        <v>16178</v>
      </c>
      <c r="AB9859" t="s">
        <v>31074</v>
      </c>
      <c r="AC9859" t="s">
        <v>31066</v>
      </c>
      <c r="AD9859">
        <v>20</v>
      </c>
    </row>
    <row r="9860" spans="1:34" x14ac:dyDescent="0.35">
      <c r="A9860" t="s">
        <v>8895</v>
      </c>
      <c r="B9860" t="s">
        <v>52</v>
      </c>
      <c r="C9860" t="s">
        <v>42</v>
      </c>
      <c r="D9860" t="s">
        <v>43</v>
      </c>
      <c r="E9860" t="s">
        <v>38</v>
      </c>
      <c r="F9860" t="s">
        <v>39</v>
      </c>
      <c r="G9860" t="s">
        <v>31075</v>
      </c>
      <c r="H9860" t="s">
        <v>31076</v>
      </c>
      <c r="I9860" t="s">
        <v>32172</v>
      </c>
      <c r="J9860" t="s">
        <v>31077</v>
      </c>
      <c r="K9860" t="s">
        <v>66</v>
      </c>
      <c r="L9860" t="b">
        <v>1</v>
      </c>
      <c r="M9860">
        <v>34</v>
      </c>
      <c r="N9860">
        <f>_xlfn.XLOOKUP(B9860,Courses!A:A,Courses!E:E)</f>
        <v>38</v>
      </c>
      <c r="O9860">
        <v>164</v>
      </c>
      <c r="Q9860">
        <v>0</v>
      </c>
      <c r="S9860">
        <v>7</v>
      </c>
      <c r="T9860">
        <v>11</v>
      </c>
      <c r="U9860">
        <v>0</v>
      </c>
      <c r="V9860">
        <v>0</v>
      </c>
      <c r="W9860">
        <v>0</v>
      </c>
      <c r="Y9860">
        <v>0</v>
      </c>
      <c r="AA9860">
        <v>31469</v>
      </c>
      <c r="AB9860" t="s">
        <v>31078</v>
      </c>
      <c r="AC9860" t="s">
        <v>31079</v>
      </c>
      <c r="AD9860">
        <v>56</v>
      </c>
      <c r="AF9860" t="s">
        <v>31080</v>
      </c>
    </row>
    <row r="9861" spans="1:34" x14ac:dyDescent="0.35">
      <c r="A9861" t="s">
        <v>8897</v>
      </c>
      <c r="B9861" t="s">
        <v>56</v>
      </c>
      <c r="C9861" t="s">
        <v>42</v>
      </c>
      <c r="D9861" t="s">
        <v>43</v>
      </c>
      <c r="E9861" t="s">
        <v>38</v>
      </c>
      <c r="F9861" t="s">
        <v>39</v>
      </c>
      <c r="G9861" t="s">
        <v>31075</v>
      </c>
      <c r="H9861" t="s">
        <v>31076</v>
      </c>
      <c r="I9861" t="s">
        <v>32172</v>
      </c>
      <c r="J9861" t="s">
        <v>31077</v>
      </c>
      <c r="K9861" t="s">
        <v>66</v>
      </c>
      <c r="L9861" t="b">
        <v>1</v>
      </c>
      <c r="M9861">
        <v>69</v>
      </c>
      <c r="N9861">
        <f>_xlfn.XLOOKUP(B9861,Courses!A:A,Courses!E:E)</f>
        <v>55</v>
      </c>
      <c r="O9861">
        <v>206</v>
      </c>
      <c r="Q9861">
        <v>0</v>
      </c>
      <c r="S9861">
        <v>10</v>
      </c>
      <c r="T9861">
        <v>18</v>
      </c>
      <c r="U9861">
        <v>0</v>
      </c>
      <c r="V9861">
        <v>0</v>
      </c>
      <c r="W9861">
        <v>4</v>
      </c>
      <c r="Y9861">
        <v>0</v>
      </c>
      <c r="AA9861">
        <v>70041</v>
      </c>
      <c r="AB9861" t="s">
        <v>31081</v>
      </c>
      <c r="AC9861" t="s">
        <v>31079</v>
      </c>
      <c r="AD9861">
        <v>56</v>
      </c>
      <c r="AF9861" t="s">
        <v>31082</v>
      </c>
    </row>
    <row r="9862" spans="1:34" x14ac:dyDescent="0.35">
      <c r="A9862" t="s">
        <v>8902</v>
      </c>
      <c r="B9862" t="s">
        <v>60</v>
      </c>
      <c r="C9862" t="s">
        <v>42</v>
      </c>
      <c r="D9862" t="s">
        <v>43</v>
      </c>
      <c r="E9862" t="s">
        <v>38</v>
      </c>
      <c r="F9862" t="s">
        <v>39</v>
      </c>
      <c r="G9862" t="s">
        <v>31075</v>
      </c>
      <c r="H9862" t="s">
        <v>31076</v>
      </c>
      <c r="I9862" t="s">
        <v>32172</v>
      </c>
      <c r="J9862" t="s">
        <v>31077</v>
      </c>
      <c r="K9862" t="s">
        <v>66</v>
      </c>
      <c r="L9862" t="b">
        <v>1</v>
      </c>
      <c r="M9862">
        <v>24</v>
      </c>
      <c r="N9862">
        <f>_xlfn.XLOOKUP(B9862,Courses!A:A,Courses!E:E)</f>
        <v>24</v>
      </c>
      <c r="O9862">
        <v>86</v>
      </c>
      <c r="Q9862">
        <v>0</v>
      </c>
      <c r="S9862">
        <v>1</v>
      </c>
      <c r="T9862">
        <v>2</v>
      </c>
      <c r="U9862">
        <v>0</v>
      </c>
      <c r="V9862">
        <v>0</v>
      </c>
      <c r="W9862">
        <v>0</v>
      </c>
      <c r="Y9862">
        <v>0</v>
      </c>
      <c r="AA9862">
        <v>14784</v>
      </c>
      <c r="AB9862" t="s">
        <v>31083</v>
      </c>
      <c r="AC9862" t="s">
        <v>31079</v>
      </c>
      <c r="AD9862">
        <v>56</v>
      </c>
      <c r="AF9862" t="s">
        <v>31084</v>
      </c>
      <c r="AG9862" t="s">
        <v>31085</v>
      </c>
      <c r="AH9862" t="s">
        <v>31086</v>
      </c>
    </row>
    <row r="9863" spans="1:34" x14ac:dyDescent="0.35">
      <c r="A9863" t="s">
        <v>8899</v>
      </c>
      <c r="B9863" t="s">
        <v>8900</v>
      </c>
      <c r="C9863" t="s">
        <v>42</v>
      </c>
      <c r="D9863" t="s">
        <v>43</v>
      </c>
      <c r="E9863" t="s">
        <v>38</v>
      </c>
      <c r="F9863" t="s">
        <v>39</v>
      </c>
      <c r="G9863" t="s">
        <v>31075</v>
      </c>
      <c r="H9863" t="s">
        <v>31076</v>
      </c>
      <c r="I9863" t="s">
        <v>32172</v>
      </c>
      <c r="J9863" t="s">
        <v>31077</v>
      </c>
      <c r="K9863" t="s">
        <v>66</v>
      </c>
      <c r="L9863" t="b">
        <v>1</v>
      </c>
      <c r="M9863">
        <v>25</v>
      </c>
      <c r="N9863">
        <f>_xlfn.XLOOKUP(B9863,Courses!A:A,Courses!E:E)</f>
        <v>22</v>
      </c>
      <c r="O9863">
        <v>88</v>
      </c>
      <c r="Q9863">
        <v>0</v>
      </c>
      <c r="S9863">
        <v>3</v>
      </c>
      <c r="T9863">
        <v>8</v>
      </c>
      <c r="U9863">
        <v>1</v>
      </c>
      <c r="V9863">
        <v>0</v>
      </c>
      <c r="W9863">
        <v>0</v>
      </c>
      <c r="X9863" t="s">
        <v>31087</v>
      </c>
      <c r="Y9863">
        <v>0</v>
      </c>
      <c r="AA9863">
        <v>30470</v>
      </c>
      <c r="AB9863" t="s">
        <v>31088</v>
      </c>
      <c r="AC9863" t="s">
        <v>31079</v>
      </c>
      <c r="AD9863">
        <v>56</v>
      </c>
      <c r="AF9863" t="s">
        <v>31089</v>
      </c>
      <c r="AG9863" t="s">
        <v>31090</v>
      </c>
      <c r="AH9863" t="s">
        <v>31091</v>
      </c>
    </row>
    <row r="9864" spans="1:34" x14ac:dyDescent="0.35">
      <c r="A9864" t="s">
        <v>8899</v>
      </c>
      <c r="B9864" t="s">
        <v>8900</v>
      </c>
      <c r="C9864" t="s">
        <v>42</v>
      </c>
      <c r="D9864" t="s">
        <v>43</v>
      </c>
      <c r="E9864" t="s">
        <v>38</v>
      </c>
      <c r="F9864" t="s">
        <v>39</v>
      </c>
      <c r="G9864" t="s">
        <v>31092</v>
      </c>
      <c r="H9864" t="s">
        <v>31093</v>
      </c>
      <c r="I9864" t="s">
        <v>32172</v>
      </c>
      <c r="J9864" t="s">
        <v>31094</v>
      </c>
      <c r="K9864" t="s">
        <v>66</v>
      </c>
      <c r="L9864" t="b">
        <v>1</v>
      </c>
      <c r="M9864">
        <v>2</v>
      </c>
      <c r="N9864">
        <f>_xlfn.XLOOKUP(B9864,Courses!A:A,Courses!E:E)</f>
        <v>22</v>
      </c>
      <c r="O9864">
        <v>88</v>
      </c>
      <c r="Q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Y9864">
        <v>0</v>
      </c>
      <c r="AA9864">
        <v>178</v>
      </c>
      <c r="AB9864" t="s">
        <v>31096</v>
      </c>
      <c r="AC9864" t="s">
        <v>31095</v>
      </c>
      <c r="AD9864">
        <v>14</v>
      </c>
    </row>
    <row r="9865" spans="1:34" x14ac:dyDescent="0.35">
      <c r="A9865" t="s">
        <v>8902</v>
      </c>
      <c r="B9865" t="s">
        <v>60</v>
      </c>
      <c r="C9865" t="s">
        <v>42</v>
      </c>
      <c r="D9865" t="s">
        <v>43</v>
      </c>
      <c r="E9865" t="s">
        <v>38</v>
      </c>
      <c r="F9865" t="s">
        <v>39</v>
      </c>
      <c r="G9865" t="s">
        <v>31092</v>
      </c>
      <c r="H9865" t="s">
        <v>31093</v>
      </c>
      <c r="I9865" t="s">
        <v>32172</v>
      </c>
      <c r="J9865" t="s">
        <v>31094</v>
      </c>
      <c r="K9865" t="s">
        <v>66</v>
      </c>
      <c r="L9865" t="b">
        <v>1</v>
      </c>
      <c r="M9865">
        <v>0</v>
      </c>
      <c r="N9865">
        <f>_xlfn.XLOOKUP(B9865,Courses!A:A,Courses!E:E)</f>
        <v>24</v>
      </c>
      <c r="O9865">
        <v>86</v>
      </c>
      <c r="Q9865">
        <v>0</v>
      </c>
      <c r="S9865">
        <v>0</v>
      </c>
      <c r="T9865">
        <v>0</v>
      </c>
      <c r="U9865">
        <v>0</v>
      </c>
      <c r="V9865">
        <v>0</v>
      </c>
      <c r="W9865">
        <v>2</v>
      </c>
      <c r="Y9865">
        <v>0</v>
      </c>
      <c r="AA9865">
        <v>0</v>
      </c>
      <c r="AB9865" t="s">
        <v>31097</v>
      </c>
      <c r="AC9865" t="s">
        <v>31095</v>
      </c>
      <c r="AD9865">
        <v>14</v>
      </c>
    </row>
    <row r="9866" spans="1:34" x14ac:dyDescent="0.35">
      <c r="A9866" t="s">
        <v>8897</v>
      </c>
      <c r="B9866" t="s">
        <v>56</v>
      </c>
      <c r="C9866" t="s">
        <v>42</v>
      </c>
      <c r="D9866" t="s">
        <v>43</v>
      </c>
      <c r="E9866" t="s">
        <v>38</v>
      </c>
      <c r="F9866" t="s">
        <v>39</v>
      </c>
      <c r="G9866" t="s">
        <v>31092</v>
      </c>
      <c r="H9866" t="s">
        <v>31093</v>
      </c>
      <c r="I9866" t="s">
        <v>32172</v>
      </c>
      <c r="J9866" t="s">
        <v>31094</v>
      </c>
      <c r="K9866" t="s">
        <v>66</v>
      </c>
      <c r="L9866" t="b">
        <v>1</v>
      </c>
      <c r="M9866">
        <v>2</v>
      </c>
      <c r="N9866">
        <f>_xlfn.XLOOKUP(B9866,Courses!A:A,Courses!E:E)</f>
        <v>55</v>
      </c>
      <c r="O9866">
        <v>206</v>
      </c>
      <c r="Q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Y9866">
        <v>0</v>
      </c>
      <c r="AA9866">
        <v>519</v>
      </c>
      <c r="AB9866" t="s">
        <v>31098</v>
      </c>
      <c r="AC9866" t="s">
        <v>31095</v>
      </c>
      <c r="AD9866">
        <v>14</v>
      </c>
    </row>
    <row r="9867" spans="1:34" x14ac:dyDescent="0.35">
      <c r="A9867" t="s">
        <v>8895</v>
      </c>
      <c r="B9867" t="s">
        <v>52</v>
      </c>
      <c r="C9867" t="s">
        <v>42</v>
      </c>
      <c r="D9867" t="s">
        <v>43</v>
      </c>
      <c r="E9867" t="s">
        <v>38</v>
      </c>
      <c r="F9867" t="s">
        <v>39</v>
      </c>
      <c r="G9867" t="s">
        <v>31092</v>
      </c>
      <c r="H9867" t="s">
        <v>31093</v>
      </c>
      <c r="I9867" t="s">
        <v>32172</v>
      </c>
      <c r="J9867" t="s">
        <v>31094</v>
      </c>
      <c r="K9867" t="s">
        <v>66</v>
      </c>
      <c r="L9867" t="b">
        <v>1</v>
      </c>
      <c r="M9867">
        <v>12</v>
      </c>
      <c r="N9867">
        <f>_xlfn.XLOOKUP(B9867,Courses!A:A,Courses!E:E)</f>
        <v>38</v>
      </c>
      <c r="O9867">
        <v>164</v>
      </c>
      <c r="Q9867">
        <v>0</v>
      </c>
      <c r="S9867">
        <v>1</v>
      </c>
      <c r="T9867">
        <v>2</v>
      </c>
      <c r="U9867">
        <v>0</v>
      </c>
      <c r="V9867">
        <v>0</v>
      </c>
      <c r="W9867">
        <v>0</v>
      </c>
      <c r="Y9867">
        <v>0</v>
      </c>
      <c r="AA9867">
        <v>25540</v>
      </c>
      <c r="AB9867" t="s">
        <v>31099</v>
      </c>
      <c r="AC9867" t="s">
        <v>31095</v>
      </c>
      <c r="AD9867">
        <v>14</v>
      </c>
      <c r="AF9867" t="s">
        <v>31100</v>
      </c>
    </row>
    <row r="9868" spans="1:34" x14ac:dyDescent="0.35">
      <c r="A9868" t="s">
        <v>8895</v>
      </c>
      <c r="B9868" t="s">
        <v>52</v>
      </c>
      <c r="C9868" t="s">
        <v>42</v>
      </c>
      <c r="D9868" t="s">
        <v>43</v>
      </c>
      <c r="E9868" t="s">
        <v>38</v>
      </c>
      <c r="F9868" t="s">
        <v>39</v>
      </c>
      <c r="G9868" t="s">
        <v>31101</v>
      </c>
      <c r="H9868" t="s">
        <v>31102</v>
      </c>
      <c r="I9868" t="s">
        <v>32172</v>
      </c>
      <c r="J9868" t="s">
        <v>31103</v>
      </c>
      <c r="K9868" t="s">
        <v>66</v>
      </c>
      <c r="L9868" t="b">
        <v>1</v>
      </c>
      <c r="M9868">
        <v>0</v>
      </c>
      <c r="N9868">
        <f>_xlfn.XLOOKUP(B9868,Courses!A:A,Courses!E:E)</f>
        <v>38</v>
      </c>
      <c r="O9868">
        <v>164</v>
      </c>
      <c r="Q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Y9868">
        <v>0</v>
      </c>
      <c r="AA9868">
        <v>0</v>
      </c>
      <c r="AC9868" t="s">
        <v>31104</v>
      </c>
      <c r="AD9868">
        <v>3</v>
      </c>
    </row>
    <row r="9869" spans="1:34" x14ac:dyDescent="0.35">
      <c r="A9869" t="s">
        <v>8897</v>
      </c>
      <c r="B9869" t="s">
        <v>56</v>
      </c>
      <c r="C9869" t="s">
        <v>42</v>
      </c>
      <c r="D9869" t="s">
        <v>43</v>
      </c>
      <c r="E9869" t="s">
        <v>38</v>
      </c>
      <c r="F9869" t="s">
        <v>39</v>
      </c>
      <c r="G9869" t="s">
        <v>31101</v>
      </c>
      <c r="H9869" t="s">
        <v>31102</v>
      </c>
      <c r="I9869" t="s">
        <v>32172</v>
      </c>
      <c r="J9869" t="s">
        <v>31103</v>
      </c>
      <c r="K9869" t="s">
        <v>66</v>
      </c>
      <c r="L9869" t="b">
        <v>1</v>
      </c>
      <c r="M9869">
        <v>0</v>
      </c>
      <c r="N9869">
        <f>_xlfn.XLOOKUP(B9869,Courses!A:A,Courses!E:E)</f>
        <v>55</v>
      </c>
      <c r="O9869">
        <v>206</v>
      </c>
      <c r="Q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Y9869">
        <v>0</v>
      </c>
      <c r="AA9869">
        <v>0</v>
      </c>
      <c r="AB9869" t="s">
        <v>31105</v>
      </c>
      <c r="AC9869" t="s">
        <v>31104</v>
      </c>
      <c r="AD9869">
        <v>3</v>
      </c>
    </row>
    <row r="9870" spans="1:34" x14ac:dyDescent="0.35">
      <c r="A9870" t="s">
        <v>8902</v>
      </c>
      <c r="B9870" t="s">
        <v>60</v>
      </c>
      <c r="C9870" t="s">
        <v>42</v>
      </c>
      <c r="D9870" t="s">
        <v>43</v>
      </c>
      <c r="E9870" t="s">
        <v>38</v>
      </c>
      <c r="F9870" t="s">
        <v>39</v>
      </c>
      <c r="G9870" t="s">
        <v>31101</v>
      </c>
      <c r="H9870" t="s">
        <v>31102</v>
      </c>
      <c r="I9870" t="s">
        <v>32172</v>
      </c>
      <c r="J9870" t="s">
        <v>31103</v>
      </c>
      <c r="K9870" t="s">
        <v>66</v>
      </c>
      <c r="L9870" t="b">
        <v>1</v>
      </c>
      <c r="M9870">
        <v>0</v>
      </c>
      <c r="N9870">
        <f>_xlfn.XLOOKUP(B9870,Courses!A:A,Courses!E:E)</f>
        <v>24</v>
      </c>
      <c r="O9870">
        <v>86</v>
      </c>
      <c r="Q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Y9870">
        <v>0</v>
      </c>
      <c r="AA9870">
        <v>0</v>
      </c>
      <c r="AC9870" t="s">
        <v>31104</v>
      </c>
      <c r="AD9870">
        <v>3</v>
      </c>
    </row>
    <row r="9871" spans="1:34" x14ac:dyDescent="0.35">
      <c r="A9871" t="s">
        <v>8899</v>
      </c>
      <c r="B9871" t="s">
        <v>8900</v>
      </c>
      <c r="C9871" t="s">
        <v>42</v>
      </c>
      <c r="D9871" t="s">
        <v>43</v>
      </c>
      <c r="E9871" t="s">
        <v>38</v>
      </c>
      <c r="F9871" t="s">
        <v>39</v>
      </c>
      <c r="G9871" t="s">
        <v>31101</v>
      </c>
      <c r="H9871" t="s">
        <v>31102</v>
      </c>
      <c r="I9871" t="s">
        <v>32172</v>
      </c>
      <c r="J9871" t="s">
        <v>31103</v>
      </c>
      <c r="K9871" t="s">
        <v>66</v>
      </c>
      <c r="L9871" t="b">
        <v>1</v>
      </c>
      <c r="M9871">
        <v>0</v>
      </c>
      <c r="N9871">
        <f>_xlfn.XLOOKUP(B9871,Courses!A:A,Courses!E:E)</f>
        <v>22</v>
      </c>
      <c r="O9871">
        <v>88</v>
      </c>
      <c r="Q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Y9871">
        <v>0</v>
      </c>
      <c r="AA9871">
        <v>0</v>
      </c>
      <c r="AB9871" t="s">
        <v>31106</v>
      </c>
      <c r="AC9871" t="s">
        <v>31104</v>
      </c>
      <c r="AD9871">
        <v>3</v>
      </c>
    </row>
    <row r="9872" spans="1:34" x14ac:dyDescent="0.35">
      <c r="A9872" t="s">
        <v>8899</v>
      </c>
      <c r="B9872" t="s">
        <v>8900</v>
      </c>
      <c r="C9872" t="s">
        <v>42</v>
      </c>
      <c r="D9872" t="s">
        <v>43</v>
      </c>
      <c r="E9872" t="s">
        <v>38</v>
      </c>
      <c r="F9872" t="s">
        <v>39</v>
      </c>
      <c r="G9872" t="s">
        <v>31107</v>
      </c>
      <c r="H9872" t="s">
        <v>31108</v>
      </c>
      <c r="I9872" t="s">
        <v>32172</v>
      </c>
      <c r="J9872" t="s">
        <v>31109</v>
      </c>
      <c r="K9872" t="s">
        <v>66</v>
      </c>
      <c r="L9872" t="b">
        <v>1</v>
      </c>
      <c r="M9872">
        <v>28</v>
      </c>
      <c r="N9872">
        <f>_xlfn.XLOOKUP(B9872,Courses!A:A,Courses!E:E)</f>
        <v>22</v>
      </c>
      <c r="O9872">
        <v>88</v>
      </c>
      <c r="Q9872">
        <v>0</v>
      </c>
      <c r="S9872">
        <v>3</v>
      </c>
      <c r="T9872">
        <v>3</v>
      </c>
      <c r="U9872">
        <v>2</v>
      </c>
      <c r="V9872">
        <v>0</v>
      </c>
      <c r="W9872">
        <v>0</v>
      </c>
      <c r="X9872" t="s">
        <v>31111</v>
      </c>
      <c r="Y9872">
        <v>0</v>
      </c>
      <c r="AA9872">
        <v>25503</v>
      </c>
      <c r="AB9872" t="s">
        <v>31112</v>
      </c>
      <c r="AC9872" t="s">
        <v>31110</v>
      </c>
      <c r="AD9872">
        <v>34</v>
      </c>
      <c r="AF9872" t="s">
        <v>31113</v>
      </c>
      <c r="AG9872" t="s">
        <v>31114</v>
      </c>
      <c r="AH9872" t="s">
        <v>31115</v>
      </c>
    </row>
    <row r="9873" spans="1:34" x14ac:dyDescent="0.35">
      <c r="A9873" t="s">
        <v>8902</v>
      </c>
      <c r="B9873" t="s">
        <v>60</v>
      </c>
      <c r="C9873" t="s">
        <v>42</v>
      </c>
      <c r="D9873" t="s">
        <v>43</v>
      </c>
      <c r="E9873" t="s">
        <v>38</v>
      </c>
      <c r="F9873" t="s">
        <v>39</v>
      </c>
      <c r="G9873" t="s">
        <v>31107</v>
      </c>
      <c r="H9873" t="s">
        <v>31108</v>
      </c>
      <c r="I9873" t="s">
        <v>32172</v>
      </c>
      <c r="J9873" t="s">
        <v>31109</v>
      </c>
      <c r="K9873" t="s">
        <v>66</v>
      </c>
      <c r="L9873" t="b">
        <v>1</v>
      </c>
      <c r="M9873">
        <v>1</v>
      </c>
      <c r="N9873">
        <f>_xlfn.XLOOKUP(B9873,Courses!A:A,Courses!E:E)</f>
        <v>24</v>
      </c>
      <c r="O9873">
        <v>86</v>
      </c>
      <c r="Q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Y9873">
        <v>0</v>
      </c>
      <c r="AA9873">
        <v>33</v>
      </c>
      <c r="AB9873" t="s">
        <v>31116</v>
      </c>
      <c r="AC9873" t="s">
        <v>31110</v>
      </c>
      <c r="AD9873">
        <v>34</v>
      </c>
      <c r="AG9873" t="s">
        <v>31117</v>
      </c>
      <c r="AH9873" t="s">
        <v>31118</v>
      </c>
    </row>
    <row r="9874" spans="1:34" x14ac:dyDescent="0.35">
      <c r="A9874" t="s">
        <v>8897</v>
      </c>
      <c r="B9874" t="s">
        <v>56</v>
      </c>
      <c r="C9874" t="s">
        <v>42</v>
      </c>
      <c r="D9874" t="s">
        <v>43</v>
      </c>
      <c r="E9874" t="s">
        <v>38</v>
      </c>
      <c r="F9874" t="s">
        <v>39</v>
      </c>
      <c r="G9874" t="s">
        <v>31107</v>
      </c>
      <c r="H9874" t="s">
        <v>31108</v>
      </c>
      <c r="I9874" t="s">
        <v>32172</v>
      </c>
      <c r="J9874" t="s">
        <v>31109</v>
      </c>
      <c r="K9874" t="s">
        <v>66</v>
      </c>
      <c r="L9874" t="b">
        <v>1</v>
      </c>
      <c r="M9874">
        <v>49</v>
      </c>
      <c r="N9874">
        <f>_xlfn.XLOOKUP(B9874,Courses!A:A,Courses!E:E)</f>
        <v>55</v>
      </c>
      <c r="O9874">
        <v>206</v>
      </c>
      <c r="Q9874">
        <v>0</v>
      </c>
      <c r="S9874">
        <v>7</v>
      </c>
      <c r="T9874">
        <v>7</v>
      </c>
      <c r="U9874">
        <v>0</v>
      </c>
      <c r="V9874">
        <v>0</v>
      </c>
      <c r="W9874">
        <v>0</v>
      </c>
      <c r="Y9874">
        <v>0</v>
      </c>
      <c r="AA9874">
        <v>30541</v>
      </c>
      <c r="AB9874" t="s">
        <v>31119</v>
      </c>
      <c r="AC9874" t="s">
        <v>31110</v>
      </c>
      <c r="AD9874">
        <v>34</v>
      </c>
      <c r="AF9874" t="s">
        <v>31120</v>
      </c>
    </row>
    <row r="9875" spans="1:34" x14ac:dyDescent="0.35">
      <c r="A9875" t="s">
        <v>8895</v>
      </c>
      <c r="B9875" t="s">
        <v>52</v>
      </c>
      <c r="C9875" t="s">
        <v>42</v>
      </c>
      <c r="D9875" t="s">
        <v>43</v>
      </c>
      <c r="E9875" t="s">
        <v>38</v>
      </c>
      <c r="F9875" t="s">
        <v>39</v>
      </c>
      <c r="G9875" t="s">
        <v>31107</v>
      </c>
      <c r="H9875" t="s">
        <v>31108</v>
      </c>
      <c r="I9875" t="s">
        <v>32172</v>
      </c>
      <c r="J9875" t="s">
        <v>31109</v>
      </c>
      <c r="K9875" t="s">
        <v>66</v>
      </c>
      <c r="L9875" t="b">
        <v>1</v>
      </c>
      <c r="M9875">
        <v>58</v>
      </c>
      <c r="N9875">
        <f>_xlfn.XLOOKUP(B9875,Courses!A:A,Courses!E:E)</f>
        <v>38</v>
      </c>
      <c r="O9875">
        <v>164</v>
      </c>
      <c r="Q9875">
        <v>0</v>
      </c>
      <c r="S9875">
        <v>12</v>
      </c>
      <c r="T9875">
        <v>12</v>
      </c>
      <c r="U9875">
        <v>0</v>
      </c>
      <c r="V9875">
        <v>0</v>
      </c>
      <c r="W9875">
        <v>2</v>
      </c>
      <c r="Y9875">
        <v>0</v>
      </c>
      <c r="AA9875">
        <v>50414</v>
      </c>
      <c r="AB9875" t="s">
        <v>31121</v>
      </c>
      <c r="AC9875" t="s">
        <v>31110</v>
      </c>
      <c r="AD9875">
        <v>34</v>
      </c>
      <c r="AF9875" t="s">
        <v>31122</v>
      </c>
    </row>
    <row r="9876" spans="1:34" x14ac:dyDescent="0.35">
      <c r="A9876" t="s">
        <v>8895</v>
      </c>
      <c r="B9876" t="s">
        <v>52</v>
      </c>
      <c r="C9876" t="s">
        <v>42</v>
      </c>
      <c r="D9876" t="s">
        <v>43</v>
      </c>
      <c r="E9876" t="s">
        <v>38</v>
      </c>
      <c r="F9876" t="s">
        <v>39</v>
      </c>
      <c r="G9876" t="s">
        <v>31123</v>
      </c>
      <c r="H9876" t="s">
        <v>31124</v>
      </c>
      <c r="I9876" t="s">
        <v>32172</v>
      </c>
      <c r="J9876" t="s">
        <v>31125</v>
      </c>
      <c r="K9876" t="s">
        <v>66</v>
      </c>
      <c r="L9876" t="b">
        <v>1</v>
      </c>
      <c r="M9876">
        <v>3</v>
      </c>
      <c r="N9876">
        <f>_xlfn.XLOOKUP(B9876,Courses!A:A,Courses!E:E)</f>
        <v>38</v>
      </c>
      <c r="O9876">
        <v>164</v>
      </c>
      <c r="Q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Y9876">
        <v>0</v>
      </c>
      <c r="AA9876">
        <v>127</v>
      </c>
      <c r="AB9876" t="s">
        <v>31126</v>
      </c>
      <c r="AC9876" t="s">
        <v>31127</v>
      </c>
      <c r="AD9876">
        <v>4</v>
      </c>
    </row>
    <row r="9877" spans="1:34" x14ac:dyDescent="0.35">
      <c r="A9877" t="s">
        <v>8897</v>
      </c>
      <c r="B9877" t="s">
        <v>56</v>
      </c>
      <c r="C9877" t="s">
        <v>42</v>
      </c>
      <c r="D9877" t="s">
        <v>43</v>
      </c>
      <c r="E9877" t="s">
        <v>38</v>
      </c>
      <c r="F9877" t="s">
        <v>39</v>
      </c>
      <c r="G9877" t="s">
        <v>31123</v>
      </c>
      <c r="H9877" t="s">
        <v>31124</v>
      </c>
      <c r="I9877" t="s">
        <v>32172</v>
      </c>
      <c r="J9877" t="s">
        <v>31125</v>
      </c>
      <c r="K9877" t="s">
        <v>66</v>
      </c>
      <c r="L9877" t="b">
        <v>1</v>
      </c>
      <c r="M9877">
        <v>3</v>
      </c>
      <c r="N9877">
        <f>_xlfn.XLOOKUP(B9877,Courses!A:A,Courses!E:E)</f>
        <v>55</v>
      </c>
      <c r="O9877">
        <v>206</v>
      </c>
      <c r="Q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Y9877">
        <v>0</v>
      </c>
      <c r="AA9877">
        <v>6956</v>
      </c>
      <c r="AB9877" t="s">
        <v>31128</v>
      </c>
      <c r="AC9877" t="s">
        <v>31127</v>
      </c>
      <c r="AD9877">
        <v>4</v>
      </c>
    </row>
    <row r="9878" spans="1:34" x14ac:dyDescent="0.35">
      <c r="A9878" t="s">
        <v>8902</v>
      </c>
      <c r="B9878" t="s">
        <v>60</v>
      </c>
      <c r="C9878" t="s">
        <v>42</v>
      </c>
      <c r="D9878" t="s">
        <v>43</v>
      </c>
      <c r="E9878" t="s">
        <v>38</v>
      </c>
      <c r="F9878" t="s">
        <v>39</v>
      </c>
      <c r="G9878" t="s">
        <v>31123</v>
      </c>
      <c r="H9878" t="s">
        <v>31124</v>
      </c>
      <c r="I9878" t="s">
        <v>32172</v>
      </c>
      <c r="J9878" t="s">
        <v>31125</v>
      </c>
      <c r="K9878" t="s">
        <v>66</v>
      </c>
      <c r="L9878" t="b">
        <v>1</v>
      </c>
      <c r="M9878">
        <v>8</v>
      </c>
      <c r="N9878">
        <f>_xlfn.XLOOKUP(B9878,Courses!A:A,Courses!E:E)</f>
        <v>24</v>
      </c>
      <c r="O9878">
        <v>86</v>
      </c>
      <c r="Q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Y9878">
        <v>0</v>
      </c>
      <c r="AA9878">
        <v>48</v>
      </c>
      <c r="AB9878" t="s">
        <v>31129</v>
      </c>
      <c r="AC9878" t="s">
        <v>31127</v>
      </c>
      <c r="AD9878">
        <v>4</v>
      </c>
      <c r="AG9878" t="s">
        <v>31130</v>
      </c>
      <c r="AH9878" t="s">
        <v>31131</v>
      </c>
    </row>
    <row r="9879" spans="1:34" x14ac:dyDescent="0.35">
      <c r="A9879" t="s">
        <v>8899</v>
      </c>
      <c r="B9879" t="s">
        <v>8900</v>
      </c>
      <c r="C9879" t="s">
        <v>42</v>
      </c>
      <c r="D9879" t="s">
        <v>43</v>
      </c>
      <c r="E9879" t="s">
        <v>38</v>
      </c>
      <c r="F9879" t="s">
        <v>39</v>
      </c>
      <c r="G9879" t="s">
        <v>31123</v>
      </c>
      <c r="H9879" t="s">
        <v>31124</v>
      </c>
      <c r="I9879" t="s">
        <v>32172</v>
      </c>
      <c r="J9879" t="s">
        <v>31125</v>
      </c>
      <c r="K9879" t="s">
        <v>66</v>
      </c>
      <c r="L9879" t="b">
        <v>1</v>
      </c>
      <c r="M9879">
        <v>2</v>
      </c>
      <c r="N9879">
        <f>_xlfn.XLOOKUP(B9879,Courses!A:A,Courses!E:E)</f>
        <v>22</v>
      </c>
      <c r="O9879">
        <v>88</v>
      </c>
      <c r="Q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Y9879">
        <v>0</v>
      </c>
      <c r="AA9879">
        <v>379</v>
      </c>
      <c r="AB9879" t="s">
        <v>31132</v>
      </c>
      <c r="AC9879" t="s">
        <v>31127</v>
      </c>
      <c r="AD9879">
        <v>4</v>
      </c>
    </row>
    <row r="9880" spans="1:34" x14ac:dyDescent="0.35">
      <c r="A9880" t="s">
        <v>268</v>
      </c>
      <c r="B9880" t="s">
        <v>48</v>
      </c>
      <c r="C9880" t="s">
        <v>32</v>
      </c>
      <c r="D9880" t="s">
        <v>33</v>
      </c>
      <c r="E9880" t="s">
        <v>38</v>
      </c>
      <c r="F9880" t="s">
        <v>39</v>
      </c>
      <c r="G9880" t="s">
        <v>31133</v>
      </c>
      <c r="H9880" t="s">
        <v>31134</v>
      </c>
      <c r="I9880" t="s">
        <v>32172</v>
      </c>
      <c r="J9880" t="s">
        <v>31135</v>
      </c>
      <c r="K9880" t="s">
        <v>66</v>
      </c>
      <c r="L9880" t="b">
        <v>1</v>
      </c>
      <c r="M9880">
        <v>2</v>
      </c>
      <c r="N9880">
        <f>_xlfn.XLOOKUP(B9880,Courses!A:A,Courses!E:E)</f>
        <v>24</v>
      </c>
      <c r="O9880">
        <v>51</v>
      </c>
      <c r="Q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Y9880">
        <v>0</v>
      </c>
      <c r="AA9880">
        <v>93</v>
      </c>
      <c r="AB9880" t="s">
        <v>31137</v>
      </c>
      <c r="AC9880" t="s">
        <v>31136</v>
      </c>
      <c r="AD9880">
        <v>25</v>
      </c>
    </row>
    <row r="9881" spans="1:34" x14ac:dyDescent="0.35">
      <c r="A9881" t="s">
        <v>103</v>
      </c>
      <c r="B9881" t="s">
        <v>50</v>
      </c>
      <c r="C9881" t="s">
        <v>32</v>
      </c>
      <c r="D9881" t="s">
        <v>33</v>
      </c>
      <c r="E9881" t="s">
        <v>38</v>
      </c>
      <c r="F9881" t="s">
        <v>39</v>
      </c>
      <c r="G9881" t="s">
        <v>31133</v>
      </c>
      <c r="H9881" t="s">
        <v>31134</v>
      </c>
      <c r="I9881" t="s">
        <v>32172</v>
      </c>
      <c r="J9881" t="s">
        <v>31135</v>
      </c>
      <c r="K9881" t="s">
        <v>66</v>
      </c>
      <c r="L9881" t="b">
        <v>1</v>
      </c>
      <c r="M9881">
        <v>6</v>
      </c>
      <c r="N9881">
        <f>_xlfn.XLOOKUP(B9881,Courses!A:A,Courses!E:E)</f>
        <v>47</v>
      </c>
      <c r="O9881">
        <v>263</v>
      </c>
      <c r="Q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Y9881">
        <v>0</v>
      </c>
      <c r="AA9881">
        <v>152</v>
      </c>
      <c r="AB9881" t="s">
        <v>31138</v>
      </c>
      <c r="AC9881" t="s">
        <v>31136</v>
      </c>
      <c r="AD9881">
        <v>25</v>
      </c>
      <c r="AG9881" t="s">
        <v>31139</v>
      </c>
      <c r="AH9881" t="s">
        <v>31140</v>
      </c>
    </row>
    <row r="9882" spans="1:34" x14ac:dyDescent="0.35">
      <c r="A9882" t="s">
        <v>162</v>
      </c>
      <c r="B9882" t="s">
        <v>62</v>
      </c>
      <c r="C9882" t="s">
        <v>32</v>
      </c>
      <c r="D9882" t="s">
        <v>33</v>
      </c>
      <c r="E9882" t="s">
        <v>38</v>
      </c>
      <c r="F9882" t="s">
        <v>39</v>
      </c>
      <c r="G9882" t="s">
        <v>31133</v>
      </c>
      <c r="H9882" t="s">
        <v>31134</v>
      </c>
      <c r="I9882" t="s">
        <v>32172</v>
      </c>
      <c r="J9882" t="s">
        <v>31135</v>
      </c>
      <c r="K9882" t="s">
        <v>66</v>
      </c>
      <c r="L9882" t="b">
        <v>1</v>
      </c>
      <c r="M9882">
        <v>5</v>
      </c>
      <c r="N9882">
        <f>_xlfn.XLOOKUP(B9882,Courses!A:A,Courses!E:E)</f>
        <v>56</v>
      </c>
      <c r="O9882">
        <v>351</v>
      </c>
      <c r="Q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Y9882">
        <v>0</v>
      </c>
      <c r="AA9882">
        <v>2597</v>
      </c>
      <c r="AB9882" t="s">
        <v>31141</v>
      </c>
      <c r="AC9882" t="s">
        <v>31136</v>
      </c>
      <c r="AD9882">
        <v>25</v>
      </c>
      <c r="AG9882" t="s">
        <v>31142</v>
      </c>
      <c r="AH9882" t="s">
        <v>31143</v>
      </c>
    </row>
    <row r="9883" spans="1:34" x14ac:dyDescent="0.35">
      <c r="A9883" t="s">
        <v>311</v>
      </c>
      <c r="B9883" t="s">
        <v>46</v>
      </c>
      <c r="C9883" t="s">
        <v>32</v>
      </c>
      <c r="D9883" t="s">
        <v>33</v>
      </c>
      <c r="E9883" t="s">
        <v>38</v>
      </c>
      <c r="F9883" t="s">
        <v>39</v>
      </c>
      <c r="G9883" t="s">
        <v>31133</v>
      </c>
      <c r="H9883" t="s">
        <v>31134</v>
      </c>
      <c r="I9883" t="s">
        <v>32172</v>
      </c>
      <c r="J9883" t="s">
        <v>31135</v>
      </c>
      <c r="K9883" t="s">
        <v>66</v>
      </c>
      <c r="L9883" t="b">
        <v>1</v>
      </c>
      <c r="M9883">
        <v>31</v>
      </c>
      <c r="N9883">
        <f>_xlfn.XLOOKUP(B9883,Courses!A:A,Courses!E:E)</f>
        <v>46</v>
      </c>
      <c r="O9883">
        <v>205</v>
      </c>
      <c r="Q9883">
        <v>0</v>
      </c>
      <c r="S9883">
        <v>9</v>
      </c>
      <c r="T9883">
        <v>11</v>
      </c>
      <c r="U9883">
        <v>0</v>
      </c>
      <c r="V9883">
        <v>0</v>
      </c>
      <c r="W9883">
        <v>0</v>
      </c>
      <c r="Y9883">
        <v>0</v>
      </c>
      <c r="AA9883">
        <v>1741</v>
      </c>
      <c r="AB9883" t="s">
        <v>31144</v>
      </c>
      <c r="AC9883" t="s">
        <v>31136</v>
      </c>
      <c r="AD9883">
        <v>25</v>
      </c>
      <c r="AF9883" t="s">
        <v>31145</v>
      </c>
    </row>
    <row r="9884" spans="1:34" x14ac:dyDescent="0.35">
      <c r="A9884" t="s">
        <v>36</v>
      </c>
      <c r="B9884" t="s">
        <v>37</v>
      </c>
      <c r="C9884" t="s">
        <v>32</v>
      </c>
      <c r="D9884" t="s">
        <v>33</v>
      </c>
      <c r="E9884" t="s">
        <v>38</v>
      </c>
      <c r="F9884" t="s">
        <v>39</v>
      </c>
      <c r="G9884" t="s">
        <v>31133</v>
      </c>
      <c r="H9884" t="s">
        <v>31134</v>
      </c>
      <c r="I9884" t="s">
        <v>32172</v>
      </c>
      <c r="J9884" t="s">
        <v>31135</v>
      </c>
      <c r="K9884" t="s">
        <v>66</v>
      </c>
      <c r="L9884" t="b">
        <v>1</v>
      </c>
      <c r="M9884">
        <v>6</v>
      </c>
      <c r="N9884">
        <f>_xlfn.XLOOKUP(B9884,Courses!A:A,Courses!E:E)</f>
        <v>35</v>
      </c>
      <c r="O9884">
        <v>321</v>
      </c>
      <c r="Q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Y9884">
        <v>0</v>
      </c>
      <c r="AA9884">
        <v>1512</v>
      </c>
      <c r="AB9884" t="s">
        <v>31146</v>
      </c>
      <c r="AC9884" t="s">
        <v>31136</v>
      </c>
      <c r="AD9884">
        <v>25</v>
      </c>
      <c r="AG9884" t="s">
        <v>31147</v>
      </c>
      <c r="AH9884" t="s">
        <v>31148</v>
      </c>
    </row>
    <row r="9885" spans="1:34" x14ac:dyDescent="0.35">
      <c r="A9885" t="s">
        <v>36</v>
      </c>
      <c r="B9885" t="s">
        <v>37</v>
      </c>
      <c r="C9885" t="s">
        <v>32</v>
      </c>
      <c r="D9885" t="s">
        <v>33</v>
      </c>
      <c r="E9885" t="s">
        <v>38</v>
      </c>
      <c r="F9885" t="s">
        <v>39</v>
      </c>
      <c r="G9885" t="s">
        <v>31149</v>
      </c>
      <c r="H9885" t="s">
        <v>31150</v>
      </c>
      <c r="I9885" t="s">
        <v>32172</v>
      </c>
      <c r="J9885" t="s">
        <v>31151</v>
      </c>
      <c r="K9885" t="s">
        <v>66</v>
      </c>
      <c r="L9885" t="b">
        <v>1</v>
      </c>
      <c r="M9885">
        <v>0</v>
      </c>
      <c r="N9885">
        <f>_xlfn.XLOOKUP(B9885,Courses!A:A,Courses!E:E)</f>
        <v>35</v>
      </c>
      <c r="O9885">
        <v>321</v>
      </c>
      <c r="Q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Y9885">
        <v>0</v>
      </c>
      <c r="AA9885">
        <v>0</v>
      </c>
      <c r="AB9885" t="s">
        <v>31152</v>
      </c>
      <c r="AC9885" t="s">
        <v>31153</v>
      </c>
      <c r="AD9885">
        <v>4</v>
      </c>
    </row>
    <row r="9886" spans="1:34" x14ac:dyDescent="0.35">
      <c r="A9886" t="s">
        <v>311</v>
      </c>
      <c r="B9886" t="s">
        <v>46</v>
      </c>
      <c r="C9886" t="s">
        <v>32</v>
      </c>
      <c r="D9886" t="s">
        <v>33</v>
      </c>
      <c r="E9886" t="s">
        <v>38</v>
      </c>
      <c r="F9886" t="s">
        <v>39</v>
      </c>
      <c r="G9886" t="s">
        <v>31149</v>
      </c>
      <c r="H9886" t="s">
        <v>31150</v>
      </c>
      <c r="I9886" t="s">
        <v>32172</v>
      </c>
      <c r="J9886" t="s">
        <v>31151</v>
      </c>
      <c r="K9886" t="s">
        <v>66</v>
      </c>
      <c r="L9886" t="b">
        <v>1</v>
      </c>
      <c r="M9886">
        <v>2</v>
      </c>
      <c r="N9886">
        <f>_xlfn.XLOOKUP(B9886,Courses!A:A,Courses!E:E)</f>
        <v>46</v>
      </c>
      <c r="O9886">
        <v>205</v>
      </c>
      <c r="Q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Y9886">
        <v>0</v>
      </c>
      <c r="AA9886">
        <v>45</v>
      </c>
      <c r="AB9886" t="s">
        <v>31154</v>
      </c>
      <c r="AC9886" t="s">
        <v>31153</v>
      </c>
      <c r="AD9886">
        <v>4</v>
      </c>
    </row>
    <row r="9887" spans="1:34" x14ac:dyDescent="0.35">
      <c r="A9887" t="s">
        <v>162</v>
      </c>
      <c r="B9887" t="s">
        <v>62</v>
      </c>
      <c r="C9887" t="s">
        <v>32</v>
      </c>
      <c r="D9887" t="s">
        <v>33</v>
      </c>
      <c r="E9887" t="s">
        <v>38</v>
      </c>
      <c r="F9887" t="s">
        <v>39</v>
      </c>
      <c r="G9887" t="s">
        <v>31149</v>
      </c>
      <c r="H9887" t="s">
        <v>31150</v>
      </c>
      <c r="I9887" t="s">
        <v>32172</v>
      </c>
      <c r="J9887" t="s">
        <v>31151</v>
      </c>
      <c r="K9887" t="s">
        <v>66</v>
      </c>
      <c r="L9887" t="b">
        <v>1</v>
      </c>
      <c r="M9887">
        <v>3</v>
      </c>
      <c r="N9887">
        <f>_xlfn.XLOOKUP(B9887,Courses!A:A,Courses!E:E)</f>
        <v>56</v>
      </c>
      <c r="O9887">
        <v>351</v>
      </c>
      <c r="Q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Y9887">
        <v>0</v>
      </c>
      <c r="AA9887">
        <v>555</v>
      </c>
      <c r="AB9887" t="s">
        <v>31155</v>
      </c>
      <c r="AC9887" t="s">
        <v>31153</v>
      </c>
      <c r="AD9887">
        <v>4</v>
      </c>
      <c r="AG9887" t="s">
        <v>31156</v>
      </c>
      <c r="AH9887" t="s">
        <v>31157</v>
      </c>
    </row>
    <row r="9888" spans="1:34" x14ac:dyDescent="0.35">
      <c r="A9888" t="s">
        <v>103</v>
      </c>
      <c r="B9888" t="s">
        <v>50</v>
      </c>
      <c r="C9888" t="s">
        <v>32</v>
      </c>
      <c r="D9888" t="s">
        <v>33</v>
      </c>
      <c r="E9888" t="s">
        <v>38</v>
      </c>
      <c r="F9888" t="s">
        <v>39</v>
      </c>
      <c r="G9888" t="s">
        <v>31149</v>
      </c>
      <c r="H9888" t="s">
        <v>31150</v>
      </c>
      <c r="I9888" t="s">
        <v>32172</v>
      </c>
      <c r="J9888" t="s">
        <v>31151</v>
      </c>
      <c r="K9888" t="s">
        <v>66</v>
      </c>
      <c r="L9888" t="b">
        <v>1</v>
      </c>
      <c r="M9888">
        <v>2</v>
      </c>
      <c r="N9888">
        <f>_xlfn.XLOOKUP(B9888,Courses!A:A,Courses!E:E)</f>
        <v>47</v>
      </c>
      <c r="O9888">
        <v>263</v>
      </c>
      <c r="Q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Y9888">
        <v>0</v>
      </c>
      <c r="AA9888">
        <v>204</v>
      </c>
      <c r="AB9888" t="s">
        <v>31158</v>
      </c>
      <c r="AC9888" t="s">
        <v>31153</v>
      </c>
      <c r="AD9888">
        <v>4</v>
      </c>
    </row>
    <row r="9889" spans="1:34" x14ac:dyDescent="0.35">
      <c r="A9889" t="s">
        <v>268</v>
      </c>
      <c r="B9889" t="s">
        <v>48</v>
      </c>
      <c r="C9889" t="s">
        <v>32</v>
      </c>
      <c r="D9889" t="s">
        <v>33</v>
      </c>
      <c r="E9889" t="s">
        <v>38</v>
      </c>
      <c r="F9889" t="s">
        <v>39</v>
      </c>
      <c r="G9889" t="s">
        <v>31149</v>
      </c>
      <c r="H9889" t="s">
        <v>31150</v>
      </c>
      <c r="I9889" t="s">
        <v>32172</v>
      </c>
      <c r="J9889" t="s">
        <v>31151</v>
      </c>
      <c r="K9889" t="s">
        <v>66</v>
      </c>
      <c r="L9889" t="b">
        <v>1</v>
      </c>
      <c r="M9889">
        <v>0</v>
      </c>
      <c r="N9889">
        <f>_xlfn.XLOOKUP(B9889,Courses!A:A,Courses!E:E)</f>
        <v>24</v>
      </c>
      <c r="O9889">
        <v>51</v>
      </c>
      <c r="Q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Y9889">
        <v>0</v>
      </c>
      <c r="AA9889">
        <v>0</v>
      </c>
      <c r="AB9889" t="s">
        <v>31159</v>
      </c>
      <c r="AC9889" t="s">
        <v>31153</v>
      </c>
      <c r="AD9889">
        <v>4</v>
      </c>
    </row>
    <row r="9890" spans="1:34" x14ac:dyDescent="0.35">
      <c r="A9890" t="s">
        <v>268</v>
      </c>
      <c r="B9890" t="s">
        <v>48</v>
      </c>
      <c r="C9890" t="s">
        <v>32</v>
      </c>
      <c r="D9890" t="s">
        <v>33</v>
      </c>
      <c r="E9890" t="s">
        <v>38</v>
      </c>
      <c r="F9890" t="s">
        <v>39</v>
      </c>
      <c r="G9890" t="s">
        <v>31160</v>
      </c>
      <c r="H9890" t="s">
        <v>31161</v>
      </c>
      <c r="I9890" t="s">
        <v>32172</v>
      </c>
      <c r="J9890" t="s">
        <v>31162</v>
      </c>
      <c r="K9890" t="s">
        <v>66</v>
      </c>
      <c r="L9890" t="b">
        <v>1</v>
      </c>
      <c r="M9890">
        <v>0</v>
      </c>
      <c r="N9890">
        <f>_xlfn.XLOOKUP(B9890,Courses!A:A,Courses!E:E)</f>
        <v>24</v>
      </c>
      <c r="O9890">
        <v>51</v>
      </c>
      <c r="Q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Y9890">
        <v>0</v>
      </c>
      <c r="AA9890">
        <v>0</v>
      </c>
      <c r="AB9890" t="s">
        <v>31164</v>
      </c>
      <c r="AC9890" t="s">
        <v>31163</v>
      </c>
      <c r="AD9890">
        <v>8</v>
      </c>
    </row>
    <row r="9891" spans="1:34" x14ac:dyDescent="0.35">
      <c r="A9891" t="s">
        <v>103</v>
      </c>
      <c r="B9891" t="s">
        <v>50</v>
      </c>
      <c r="C9891" t="s">
        <v>32</v>
      </c>
      <c r="D9891" t="s">
        <v>33</v>
      </c>
      <c r="E9891" t="s">
        <v>38</v>
      </c>
      <c r="F9891" t="s">
        <v>39</v>
      </c>
      <c r="G9891" t="s">
        <v>31160</v>
      </c>
      <c r="H9891" t="s">
        <v>31161</v>
      </c>
      <c r="I9891" t="s">
        <v>32172</v>
      </c>
      <c r="J9891" t="s">
        <v>31162</v>
      </c>
      <c r="K9891" t="s">
        <v>66</v>
      </c>
      <c r="L9891" t="b">
        <v>1</v>
      </c>
      <c r="M9891">
        <v>0</v>
      </c>
      <c r="N9891">
        <f>_xlfn.XLOOKUP(B9891,Courses!A:A,Courses!E:E)</f>
        <v>47</v>
      </c>
      <c r="O9891">
        <v>263</v>
      </c>
      <c r="Q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Y9891">
        <v>0</v>
      </c>
      <c r="AA9891">
        <v>0</v>
      </c>
      <c r="AB9891" t="s">
        <v>31165</v>
      </c>
      <c r="AC9891" t="s">
        <v>31163</v>
      </c>
      <c r="AD9891">
        <v>8</v>
      </c>
    </row>
    <row r="9892" spans="1:34" x14ac:dyDescent="0.35">
      <c r="A9892" t="s">
        <v>162</v>
      </c>
      <c r="B9892" t="s">
        <v>62</v>
      </c>
      <c r="C9892" t="s">
        <v>32</v>
      </c>
      <c r="D9892" t="s">
        <v>33</v>
      </c>
      <c r="E9892" t="s">
        <v>38</v>
      </c>
      <c r="F9892" t="s">
        <v>39</v>
      </c>
      <c r="G9892" t="s">
        <v>31160</v>
      </c>
      <c r="H9892" t="s">
        <v>31161</v>
      </c>
      <c r="I9892" t="s">
        <v>32172</v>
      </c>
      <c r="J9892" t="s">
        <v>31162</v>
      </c>
      <c r="K9892" t="s">
        <v>66</v>
      </c>
      <c r="L9892" t="b">
        <v>1</v>
      </c>
      <c r="M9892">
        <v>0</v>
      </c>
      <c r="N9892">
        <f>_xlfn.XLOOKUP(B9892,Courses!A:A,Courses!E:E)</f>
        <v>56</v>
      </c>
      <c r="O9892">
        <v>351</v>
      </c>
      <c r="Q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Y9892">
        <v>0</v>
      </c>
      <c r="AA9892">
        <v>0</v>
      </c>
      <c r="AC9892" t="s">
        <v>31163</v>
      </c>
      <c r="AD9892">
        <v>8</v>
      </c>
    </row>
    <row r="9893" spans="1:34" x14ac:dyDescent="0.35">
      <c r="A9893" t="s">
        <v>311</v>
      </c>
      <c r="B9893" t="s">
        <v>46</v>
      </c>
      <c r="C9893" t="s">
        <v>32</v>
      </c>
      <c r="D9893" t="s">
        <v>33</v>
      </c>
      <c r="E9893" t="s">
        <v>38</v>
      </c>
      <c r="F9893" t="s">
        <v>39</v>
      </c>
      <c r="G9893" t="s">
        <v>31160</v>
      </c>
      <c r="H9893" t="s">
        <v>31161</v>
      </c>
      <c r="I9893" t="s">
        <v>32172</v>
      </c>
      <c r="J9893" t="s">
        <v>31162</v>
      </c>
      <c r="K9893" t="s">
        <v>66</v>
      </c>
      <c r="L9893" t="b">
        <v>1</v>
      </c>
      <c r="M9893">
        <v>0</v>
      </c>
      <c r="N9893">
        <f>_xlfn.XLOOKUP(B9893,Courses!A:A,Courses!E:E)</f>
        <v>46</v>
      </c>
      <c r="O9893">
        <v>205</v>
      </c>
      <c r="Q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Y9893">
        <v>0</v>
      </c>
      <c r="AA9893">
        <v>0</v>
      </c>
      <c r="AC9893" t="s">
        <v>31163</v>
      </c>
      <c r="AD9893">
        <v>8</v>
      </c>
    </row>
    <row r="9894" spans="1:34" x14ac:dyDescent="0.35">
      <c r="A9894" t="s">
        <v>36</v>
      </c>
      <c r="B9894" t="s">
        <v>37</v>
      </c>
      <c r="C9894" t="s">
        <v>32</v>
      </c>
      <c r="D9894" t="s">
        <v>33</v>
      </c>
      <c r="E9894" t="s">
        <v>38</v>
      </c>
      <c r="F9894" t="s">
        <v>39</v>
      </c>
      <c r="G9894" t="s">
        <v>31160</v>
      </c>
      <c r="H9894" t="s">
        <v>31161</v>
      </c>
      <c r="I9894" t="s">
        <v>32172</v>
      </c>
      <c r="J9894" t="s">
        <v>31162</v>
      </c>
      <c r="K9894" t="s">
        <v>66</v>
      </c>
      <c r="L9894" t="b">
        <v>1</v>
      </c>
      <c r="M9894">
        <v>0</v>
      </c>
      <c r="N9894">
        <f>_xlfn.XLOOKUP(B9894,Courses!A:A,Courses!E:E)</f>
        <v>35</v>
      </c>
      <c r="O9894">
        <v>321</v>
      </c>
      <c r="Q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Y9894">
        <v>0</v>
      </c>
      <c r="AA9894">
        <v>0</v>
      </c>
      <c r="AC9894" t="s">
        <v>31163</v>
      </c>
      <c r="AD9894">
        <v>8</v>
      </c>
    </row>
    <row r="9895" spans="1:34" x14ac:dyDescent="0.35">
      <c r="A9895" t="s">
        <v>36</v>
      </c>
      <c r="B9895" t="s">
        <v>37</v>
      </c>
      <c r="C9895" t="s">
        <v>32</v>
      </c>
      <c r="D9895" t="s">
        <v>33</v>
      </c>
      <c r="E9895" t="s">
        <v>38</v>
      </c>
      <c r="F9895" t="s">
        <v>39</v>
      </c>
      <c r="G9895" t="s">
        <v>31166</v>
      </c>
      <c r="H9895" t="s">
        <v>31167</v>
      </c>
      <c r="I9895" t="s">
        <v>32172</v>
      </c>
      <c r="J9895" t="s">
        <v>31168</v>
      </c>
      <c r="K9895" t="s">
        <v>66</v>
      </c>
      <c r="L9895" t="b">
        <v>1</v>
      </c>
      <c r="M9895">
        <v>5</v>
      </c>
      <c r="N9895">
        <f>_xlfn.XLOOKUP(B9895,Courses!A:A,Courses!E:E)</f>
        <v>35</v>
      </c>
      <c r="O9895">
        <v>321</v>
      </c>
      <c r="Q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Y9895">
        <v>0</v>
      </c>
      <c r="AA9895">
        <v>2977</v>
      </c>
      <c r="AB9895" t="s">
        <v>31169</v>
      </c>
      <c r="AC9895" t="s">
        <v>31170</v>
      </c>
      <c r="AD9895">
        <v>12</v>
      </c>
      <c r="AG9895" t="s">
        <v>31171</v>
      </c>
      <c r="AH9895" t="s">
        <v>31172</v>
      </c>
    </row>
    <row r="9896" spans="1:34" x14ac:dyDescent="0.35">
      <c r="A9896" t="s">
        <v>311</v>
      </c>
      <c r="B9896" t="s">
        <v>46</v>
      </c>
      <c r="C9896" t="s">
        <v>32</v>
      </c>
      <c r="D9896" t="s">
        <v>33</v>
      </c>
      <c r="E9896" t="s">
        <v>38</v>
      </c>
      <c r="F9896" t="s">
        <v>39</v>
      </c>
      <c r="G9896" t="s">
        <v>31166</v>
      </c>
      <c r="H9896" t="s">
        <v>31167</v>
      </c>
      <c r="I9896" t="s">
        <v>32172</v>
      </c>
      <c r="J9896" t="s">
        <v>31168</v>
      </c>
      <c r="K9896" t="s">
        <v>66</v>
      </c>
      <c r="L9896" t="b">
        <v>1</v>
      </c>
      <c r="M9896">
        <v>13</v>
      </c>
      <c r="N9896">
        <f>_xlfn.XLOOKUP(B9896,Courses!A:A,Courses!E:E)</f>
        <v>46</v>
      </c>
      <c r="O9896">
        <v>205</v>
      </c>
      <c r="Q9896">
        <v>0</v>
      </c>
      <c r="S9896">
        <v>1</v>
      </c>
      <c r="T9896">
        <v>2</v>
      </c>
      <c r="U9896">
        <v>1</v>
      </c>
      <c r="V9896">
        <v>0</v>
      </c>
      <c r="W9896">
        <v>1</v>
      </c>
      <c r="X9896" t="s">
        <v>31173</v>
      </c>
      <c r="Y9896">
        <v>0</v>
      </c>
      <c r="AA9896">
        <v>5595</v>
      </c>
      <c r="AB9896" t="s">
        <v>31174</v>
      </c>
      <c r="AC9896" t="s">
        <v>31170</v>
      </c>
      <c r="AD9896">
        <v>12</v>
      </c>
      <c r="AF9896" t="s">
        <v>31175</v>
      </c>
    </row>
    <row r="9897" spans="1:34" x14ac:dyDescent="0.35">
      <c r="A9897" t="s">
        <v>162</v>
      </c>
      <c r="B9897" t="s">
        <v>62</v>
      </c>
      <c r="C9897" t="s">
        <v>32</v>
      </c>
      <c r="D9897" t="s">
        <v>33</v>
      </c>
      <c r="E9897" t="s">
        <v>38</v>
      </c>
      <c r="F9897" t="s">
        <v>39</v>
      </c>
      <c r="G9897" t="s">
        <v>31166</v>
      </c>
      <c r="H9897" t="s">
        <v>31167</v>
      </c>
      <c r="I9897" t="s">
        <v>32172</v>
      </c>
      <c r="J9897" t="s">
        <v>31168</v>
      </c>
      <c r="K9897" t="s">
        <v>66</v>
      </c>
      <c r="L9897" t="b">
        <v>1</v>
      </c>
      <c r="M9897">
        <v>3</v>
      </c>
      <c r="N9897">
        <f>_xlfn.XLOOKUP(B9897,Courses!A:A,Courses!E:E)</f>
        <v>56</v>
      </c>
      <c r="O9897">
        <v>351</v>
      </c>
      <c r="Q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Y9897">
        <v>0</v>
      </c>
      <c r="AA9897">
        <v>2941</v>
      </c>
      <c r="AB9897" t="s">
        <v>31176</v>
      </c>
      <c r="AC9897" t="s">
        <v>31170</v>
      </c>
      <c r="AD9897">
        <v>12</v>
      </c>
      <c r="AG9897" t="s">
        <v>31177</v>
      </c>
      <c r="AH9897" t="s">
        <v>31178</v>
      </c>
    </row>
    <row r="9898" spans="1:34" x14ac:dyDescent="0.35">
      <c r="A9898" t="s">
        <v>103</v>
      </c>
      <c r="B9898" t="s">
        <v>50</v>
      </c>
      <c r="C9898" t="s">
        <v>32</v>
      </c>
      <c r="D9898" t="s">
        <v>33</v>
      </c>
      <c r="E9898" t="s">
        <v>38</v>
      </c>
      <c r="F9898" t="s">
        <v>39</v>
      </c>
      <c r="G9898" t="s">
        <v>31166</v>
      </c>
      <c r="H9898" t="s">
        <v>31167</v>
      </c>
      <c r="I9898" t="s">
        <v>32172</v>
      </c>
      <c r="J9898" t="s">
        <v>31168</v>
      </c>
      <c r="K9898" t="s">
        <v>66</v>
      </c>
      <c r="L9898" t="b">
        <v>1</v>
      </c>
      <c r="M9898">
        <v>12</v>
      </c>
      <c r="N9898">
        <f>_xlfn.XLOOKUP(B9898,Courses!A:A,Courses!E:E)</f>
        <v>47</v>
      </c>
      <c r="O9898">
        <v>263</v>
      </c>
      <c r="Q9898">
        <v>0</v>
      </c>
      <c r="S9898">
        <v>1</v>
      </c>
      <c r="T9898">
        <v>1</v>
      </c>
      <c r="U9898">
        <v>0</v>
      </c>
      <c r="V9898">
        <v>0</v>
      </c>
      <c r="W9898">
        <v>0</v>
      </c>
      <c r="Y9898">
        <v>0</v>
      </c>
      <c r="AA9898">
        <v>4081</v>
      </c>
      <c r="AB9898" t="s">
        <v>31179</v>
      </c>
      <c r="AC9898" t="s">
        <v>31170</v>
      </c>
      <c r="AD9898">
        <v>12</v>
      </c>
      <c r="AF9898" t="s">
        <v>31180</v>
      </c>
      <c r="AG9898" t="s">
        <v>31181</v>
      </c>
      <c r="AH9898" t="s">
        <v>31182</v>
      </c>
    </row>
    <row r="9899" spans="1:34" x14ac:dyDescent="0.35">
      <c r="A9899" t="s">
        <v>268</v>
      </c>
      <c r="B9899" t="s">
        <v>48</v>
      </c>
      <c r="C9899" t="s">
        <v>32</v>
      </c>
      <c r="D9899" t="s">
        <v>33</v>
      </c>
      <c r="E9899" t="s">
        <v>38</v>
      </c>
      <c r="F9899" t="s">
        <v>39</v>
      </c>
      <c r="G9899" t="s">
        <v>31166</v>
      </c>
      <c r="H9899" t="s">
        <v>31167</v>
      </c>
      <c r="I9899" t="s">
        <v>32172</v>
      </c>
      <c r="J9899" t="s">
        <v>31168</v>
      </c>
      <c r="K9899" t="s">
        <v>66</v>
      </c>
      <c r="L9899" t="b">
        <v>1</v>
      </c>
      <c r="M9899">
        <v>26</v>
      </c>
      <c r="N9899">
        <f>_xlfn.XLOOKUP(B9899,Courses!A:A,Courses!E:E)</f>
        <v>24</v>
      </c>
      <c r="O9899">
        <v>51</v>
      </c>
      <c r="Q9899">
        <v>0</v>
      </c>
      <c r="S9899">
        <v>3</v>
      </c>
      <c r="T9899">
        <v>3</v>
      </c>
      <c r="U9899">
        <v>0</v>
      </c>
      <c r="V9899">
        <v>0</v>
      </c>
      <c r="W9899">
        <v>0</v>
      </c>
      <c r="Y9899">
        <v>0</v>
      </c>
      <c r="AA9899">
        <v>7711</v>
      </c>
      <c r="AB9899" t="s">
        <v>31183</v>
      </c>
      <c r="AC9899" t="s">
        <v>31170</v>
      </c>
      <c r="AD9899">
        <v>12</v>
      </c>
      <c r="AF9899" t="s">
        <v>31184</v>
      </c>
      <c r="AG9899" t="s">
        <v>31185</v>
      </c>
      <c r="AH9899" t="s">
        <v>31186</v>
      </c>
    </row>
    <row r="9900" spans="1:34" x14ac:dyDescent="0.35">
      <c r="A9900" t="s">
        <v>25098</v>
      </c>
      <c r="B9900" t="s">
        <v>31</v>
      </c>
      <c r="C9900" t="s">
        <v>32</v>
      </c>
      <c r="D9900" t="s">
        <v>33</v>
      </c>
      <c r="E9900" t="s">
        <v>38</v>
      </c>
      <c r="F9900" t="s">
        <v>39</v>
      </c>
      <c r="G9900" t="s">
        <v>31187</v>
      </c>
      <c r="H9900" t="s">
        <v>31188</v>
      </c>
      <c r="I9900" t="s">
        <v>32172</v>
      </c>
      <c r="J9900" t="s">
        <v>31189</v>
      </c>
      <c r="K9900" t="s">
        <v>66</v>
      </c>
      <c r="L9900" t="b">
        <v>1</v>
      </c>
      <c r="M9900">
        <v>15</v>
      </c>
      <c r="N9900">
        <f>_xlfn.XLOOKUP(B9900,Courses!A:A,Courses!E:E)</f>
        <v>37</v>
      </c>
      <c r="O9900">
        <v>184</v>
      </c>
      <c r="Q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Y9900">
        <v>0</v>
      </c>
      <c r="AA9900">
        <v>269</v>
      </c>
      <c r="AB9900" t="s">
        <v>31190</v>
      </c>
      <c r="AC9900" t="s">
        <v>31191</v>
      </c>
      <c r="AD9900">
        <v>4</v>
      </c>
      <c r="AG9900" t="s">
        <v>31192</v>
      </c>
      <c r="AH9900" t="s">
        <v>31193</v>
      </c>
    </row>
    <row r="9901" spans="1:34" x14ac:dyDescent="0.35">
      <c r="A9901" t="s">
        <v>25098</v>
      </c>
      <c r="B9901" t="s">
        <v>31</v>
      </c>
      <c r="C9901" t="s">
        <v>32</v>
      </c>
      <c r="D9901" t="s">
        <v>33</v>
      </c>
      <c r="E9901" t="s">
        <v>38</v>
      </c>
      <c r="F9901" t="s">
        <v>39</v>
      </c>
      <c r="G9901" t="s">
        <v>31194</v>
      </c>
      <c r="H9901" t="s">
        <v>31195</v>
      </c>
      <c r="I9901" t="s">
        <v>32172</v>
      </c>
      <c r="J9901" t="s">
        <v>31196</v>
      </c>
      <c r="K9901" t="s">
        <v>66</v>
      </c>
      <c r="L9901" t="b">
        <v>1</v>
      </c>
      <c r="M9901">
        <v>22</v>
      </c>
      <c r="N9901">
        <f>_xlfn.XLOOKUP(B9901,Courses!A:A,Courses!E:E)</f>
        <v>37</v>
      </c>
      <c r="O9901">
        <v>184</v>
      </c>
      <c r="Q9901">
        <v>0</v>
      </c>
      <c r="S9901">
        <v>6</v>
      </c>
      <c r="T9901">
        <v>6</v>
      </c>
      <c r="U9901">
        <v>0</v>
      </c>
      <c r="V9901">
        <v>0</v>
      </c>
      <c r="W9901">
        <v>0</v>
      </c>
      <c r="Y9901">
        <v>0</v>
      </c>
      <c r="AA9901">
        <v>11707</v>
      </c>
      <c r="AB9901" t="s">
        <v>31197</v>
      </c>
      <c r="AC9901" t="s">
        <v>31198</v>
      </c>
      <c r="AD9901">
        <v>3</v>
      </c>
      <c r="AF9901" t="s">
        <v>31199</v>
      </c>
      <c r="AG9901" t="s">
        <v>31200</v>
      </c>
      <c r="AH9901" t="s">
        <v>31201</v>
      </c>
    </row>
    <row r="9902" spans="1:34" x14ac:dyDescent="0.35">
      <c r="A9902" t="s">
        <v>25098</v>
      </c>
      <c r="B9902" t="s">
        <v>31</v>
      </c>
      <c r="C9902" t="s">
        <v>32</v>
      </c>
      <c r="D9902" t="s">
        <v>33</v>
      </c>
      <c r="E9902" t="s">
        <v>38</v>
      </c>
      <c r="F9902" t="s">
        <v>39</v>
      </c>
      <c r="G9902" t="s">
        <v>31202</v>
      </c>
      <c r="H9902" t="s">
        <v>31203</v>
      </c>
      <c r="I9902" t="s">
        <v>32172</v>
      </c>
      <c r="J9902" t="s">
        <v>31204</v>
      </c>
      <c r="K9902" t="s">
        <v>66</v>
      </c>
      <c r="L9902" t="b">
        <v>1</v>
      </c>
      <c r="M9902">
        <v>4</v>
      </c>
      <c r="N9902">
        <f>_xlfn.XLOOKUP(B9902,Courses!A:A,Courses!E:E)</f>
        <v>37</v>
      </c>
      <c r="O9902">
        <v>184</v>
      </c>
      <c r="Q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Y9902">
        <v>0</v>
      </c>
      <c r="AA9902">
        <v>349</v>
      </c>
      <c r="AB9902" t="s">
        <v>31205</v>
      </c>
      <c r="AC9902" t="s">
        <v>31206</v>
      </c>
      <c r="AD9902">
        <v>1</v>
      </c>
    </row>
    <row r="9903" spans="1:34" x14ac:dyDescent="0.35">
      <c r="A9903" t="s">
        <v>25098</v>
      </c>
      <c r="B9903" t="s">
        <v>31</v>
      </c>
      <c r="C9903" t="s">
        <v>32</v>
      </c>
      <c r="D9903" t="s">
        <v>33</v>
      </c>
      <c r="E9903" t="s">
        <v>38</v>
      </c>
      <c r="F9903" t="s">
        <v>39</v>
      </c>
      <c r="G9903" t="s">
        <v>31207</v>
      </c>
      <c r="H9903" t="s">
        <v>31208</v>
      </c>
      <c r="I9903" t="s">
        <v>32172</v>
      </c>
      <c r="J9903" t="s">
        <v>31209</v>
      </c>
      <c r="K9903" t="s">
        <v>66</v>
      </c>
      <c r="L9903" t="b">
        <v>1</v>
      </c>
      <c r="M9903">
        <v>6</v>
      </c>
      <c r="N9903">
        <f>_xlfn.XLOOKUP(B9903,Courses!A:A,Courses!E:E)</f>
        <v>37</v>
      </c>
      <c r="O9903">
        <v>184</v>
      </c>
      <c r="Q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Y9903">
        <v>0</v>
      </c>
      <c r="AA9903">
        <v>6692</v>
      </c>
      <c r="AB9903" t="s">
        <v>31210</v>
      </c>
      <c r="AC9903" t="s">
        <v>31211</v>
      </c>
      <c r="AD9903">
        <v>4</v>
      </c>
    </row>
    <row r="9904" spans="1:34" x14ac:dyDescent="0.35">
      <c r="A9904" t="s">
        <v>25098</v>
      </c>
      <c r="B9904" t="s">
        <v>31</v>
      </c>
      <c r="C9904" t="s">
        <v>32</v>
      </c>
      <c r="D9904" t="s">
        <v>33</v>
      </c>
      <c r="E9904" t="s">
        <v>38</v>
      </c>
      <c r="F9904" t="s">
        <v>39</v>
      </c>
      <c r="G9904" t="s">
        <v>31212</v>
      </c>
      <c r="H9904" t="s">
        <v>31213</v>
      </c>
      <c r="I9904" t="s">
        <v>32172</v>
      </c>
      <c r="J9904" t="s">
        <v>31214</v>
      </c>
      <c r="K9904" t="s">
        <v>66</v>
      </c>
      <c r="L9904" t="b">
        <v>1</v>
      </c>
      <c r="M9904">
        <v>3</v>
      </c>
      <c r="N9904">
        <f>_xlfn.XLOOKUP(B9904,Courses!A:A,Courses!E:E)</f>
        <v>37</v>
      </c>
      <c r="O9904">
        <v>184</v>
      </c>
      <c r="Q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Y9904">
        <v>0</v>
      </c>
      <c r="AA9904">
        <v>481</v>
      </c>
      <c r="AB9904" t="s">
        <v>31215</v>
      </c>
      <c r="AC9904" t="s">
        <v>31216</v>
      </c>
      <c r="AD9904">
        <v>2</v>
      </c>
    </row>
    <row r="9905" spans="1:34" x14ac:dyDescent="0.35">
      <c r="A9905" t="s">
        <v>25098</v>
      </c>
      <c r="B9905" t="s">
        <v>31</v>
      </c>
      <c r="C9905" t="s">
        <v>32</v>
      </c>
      <c r="D9905" t="s">
        <v>33</v>
      </c>
      <c r="E9905" t="s">
        <v>38</v>
      </c>
      <c r="F9905" t="s">
        <v>39</v>
      </c>
      <c r="G9905" t="s">
        <v>31217</v>
      </c>
      <c r="H9905" t="s">
        <v>31218</v>
      </c>
      <c r="I9905" t="s">
        <v>32172</v>
      </c>
      <c r="J9905" t="s">
        <v>23844</v>
      </c>
      <c r="K9905" t="s">
        <v>66</v>
      </c>
      <c r="L9905" t="b">
        <v>1</v>
      </c>
      <c r="M9905">
        <v>10</v>
      </c>
      <c r="N9905">
        <f>_xlfn.XLOOKUP(B9905,Courses!A:A,Courses!E:E)</f>
        <v>37</v>
      </c>
      <c r="O9905">
        <v>184</v>
      </c>
      <c r="Q9905">
        <v>0</v>
      </c>
      <c r="S9905">
        <v>0</v>
      </c>
      <c r="T9905">
        <v>0</v>
      </c>
      <c r="U9905">
        <v>0</v>
      </c>
      <c r="V9905">
        <v>0</v>
      </c>
      <c r="W9905">
        <v>4</v>
      </c>
      <c r="Y9905">
        <v>0</v>
      </c>
      <c r="AA9905">
        <v>10112</v>
      </c>
      <c r="AB9905" t="s">
        <v>31219</v>
      </c>
      <c r="AC9905" t="s">
        <v>31220</v>
      </c>
      <c r="AD9905">
        <v>5</v>
      </c>
    </row>
    <row r="9906" spans="1:34" x14ac:dyDescent="0.35">
      <c r="A9906" t="s">
        <v>25098</v>
      </c>
      <c r="B9906" t="s">
        <v>31</v>
      </c>
      <c r="C9906" t="s">
        <v>32</v>
      </c>
      <c r="D9906" t="s">
        <v>33</v>
      </c>
      <c r="E9906" t="s">
        <v>38</v>
      </c>
      <c r="F9906" t="s">
        <v>39</v>
      </c>
      <c r="G9906" t="s">
        <v>31221</v>
      </c>
      <c r="H9906" t="s">
        <v>31222</v>
      </c>
      <c r="I9906" t="s">
        <v>32172</v>
      </c>
      <c r="J9906" t="s">
        <v>31223</v>
      </c>
      <c r="K9906" t="s">
        <v>66</v>
      </c>
      <c r="L9906" t="b">
        <v>1</v>
      </c>
      <c r="M9906">
        <v>3</v>
      </c>
      <c r="N9906">
        <f>_xlfn.XLOOKUP(B9906,Courses!A:A,Courses!E:E)</f>
        <v>37</v>
      </c>
      <c r="O9906">
        <v>184</v>
      </c>
      <c r="Q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Y9906">
        <v>0</v>
      </c>
      <c r="AA9906">
        <v>175</v>
      </c>
      <c r="AB9906" t="s">
        <v>31224</v>
      </c>
      <c r="AC9906" t="s">
        <v>31225</v>
      </c>
      <c r="AD9906">
        <v>3</v>
      </c>
    </row>
    <row r="9907" spans="1:34" x14ac:dyDescent="0.35">
      <c r="A9907" t="s">
        <v>25098</v>
      </c>
      <c r="B9907" t="s">
        <v>31</v>
      </c>
      <c r="C9907" t="s">
        <v>32</v>
      </c>
      <c r="D9907" t="s">
        <v>33</v>
      </c>
      <c r="E9907" t="s">
        <v>38</v>
      </c>
      <c r="F9907" t="s">
        <v>39</v>
      </c>
      <c r="G9907" t="s">
        <v>31226</v>
      </c>
      <c r="H9907" t="s">
        <v>31227</v>
      </c>
      <c r="I9907" t="s">
        <v>32172</v>
      </c>
      <c r="J9907" t="s">
        <v>31228</v>
      </c>
      <c r="K9907" t="s">
        <v>66</v>
      </c>
      <c r="L9907" t="b">
        <v>1</v>
      </c>
      <c r="M9907">
        <v>7</v>
      </c>
      <c r="N9907">
        <f>_xlfn.XLOOKUP(B9907,Courses!A:A,Courses!E:E)</f>
        <v>37</v>
      </c>
      <c r="O9907">
        <v>184</v>
      </c>
      <c r="Q9907">
        <v>0</v>
      </c>
      <c r="S9907">
        <v>0</v>
      </c>
      <c r="T9907">
        <v>0</v>
      </c>
      <c r="U9907">
        <v>0</v>
      </c>
      <c r="V9907">
        <v>0</v>
      </c>
      <c r="W9907">
        <v>4</v>
      </c>
      <c r="Y9907">
        <v>0</v>
      </c>
      <c r="AA9907">
        <v>12439</v>
      </c>
      <c r="AB9907" t="s">
        <v>31229</v>
      </c>
      <c r="AC9907" t="s">
        <v>31230</v>
      </c>
      <c r="AD9907">
        <v>8</v>
      </c>
    </row>
    <row r="9908" spans="1:34" x14ac:dyDescent="0.35">
      <c r="A9908" t="s">
        <v>25098</v>
      </c>
      <c r="B9908" t="s">
        <v>31</v>
      </c>
      <c r="C9908" t="s">
        <v>32</v>
      </c>
      <c r="D9908" t="s">
        <v>33</v>
      </c>
      <c r="E9908" t="s">
        <v>38</v>
      </c>
      <c r="F9908" t="s">
        <v>39</v>
      </c>
      <c r="G9908" t="s">
        <v>31231</v>
      </c>
      <c r="H9908" t="s">
        <v>31232</v>
      </c>
      <c r="I9908" t="s">
        <v>32172</v>
      </c>
      <c r="J9908" t="s">
        <v>31233</v>
      </c>
      <c r="K9908" t="s">
        <v>66</v>
      </c>
      <c r="L9908" t="b">
        <v>1</v>
      </c>
      <c r="M9908">
        <v>9</v>
      </c>
      <c r="N9908">
        <f>_xlfn.XLOOKUP(B9908,Courses!A:A,Courses!E:E)</f>
        <v>37</v>
      </c>
      <c r="O9908">
        <v>184</v>
      </c>
      <c r="Q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Y9908">
        <v>0</v>
      </c>
      <c r="AA9908">
        <v>0</v>
      </c>
      <c r="AB9908" t="s">
        <v>31234</v>
      </c>
      <c r="AC9908" t="s">
        <v>31235</v>
      </c>
      <c r="AD9908">
        <v>3</v>
      </c>
    </row>
    <row r="9909" spans="1:34" x14ac:dyDescent="0.35">
      <c r="A9909" t="s">
        <v>25098</v>
      </c>
      <c r="B9909" t="s">
        <v>31</v>
      </c>
      <c r="C9909" t="s">
        <v>32</v>
      </c>
      <c r="D9909" t="s">
        <v>33</v>
      </c>
      <c r="E9909" t="s">
        <v>38</v>
      </c>
      <c r="F9909" t="s">
        <v>39</v>
      </c>
      <c r="G9909" t="s">
        <v>31236</v>
      </c>
      <c r="H9909" t="s">
        <v>31237</v>
      </c>
      <c r="I9909" t="s">
        <v>32172</v>
      </c>
      <c r="J9909" t="s">
        <v>31238</v>
      </c>
      <c r="K9909" t="s">
        <v>66</v>
      </c>
      <c r="L9909" t="b">
        <v>1</v>
      </c>
      <c r="M9909">
        <v>7</v>
      </c>
      <c r="N9909">
        <f>_xlfn.XLOOKUP(B9909,Courses!A:A,Courses!E:E)</f>
        <v>37</v>
      </c>
      <c r="O9909">
        <v>184</v>
      </c>
      <c r="Q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Y9909">
        <v>0</v>
      </c>
      <c r="AA9909">
        <v>10622</v>
      </c>
      <c r="AB9909" t="s">
        <v>31239</v>
      </c>
      <c r="AC9909" t="s">
        <v>31240</v>
      </c>
      <c r="AD9909">
        <v>6</v>
      </c>
    </row>
    <row r="9910" spans="1:34" x14ac:dyDescent="0.35">
      <c r="A9910" t="s">
        <v>25098</v>
      </c>
      <c r="B9910" t="s">
        <v>31</v>
      </c>
      <c r="C9910" t="s">
        <v>32</v>
      </c>
      <c r="D9910" t="s">
        <v>33</v>
      </c>
      <c r="E9910" t="s">
        <v>38</v>
      </c>
      <c r="F9910" t="s">
        <v>39</v>
      </c>
      <c r="G9910" t="s">
        <v>31241</v>
      </c>
      <c r="H9910" t="s">
        <v>31242</v>
      </c>
      <c r="I9910" t="s">
        <v>32172</v>
      </c>
      <c r="J9910" t="s">
        <v>31243</v>
      </c>
      <c r="K9910" t="s">
        <v>66</v>
      </c>
      <c r="L9910" t="b">
        <v>1</v>
      </c>
      <c r="M9910">
        <v>11</v>
      </c>
      <c r="N9910">
        <f>_xlfn.XLOOKUP(B9910,Courses!A:A,Courses!E:E)</f>
        <v>37</v>
      </c>
      <c r="O9910">
        <v>184</v>
      </c>
      <c r="Q9910">
        <v>0</v>
      </c>
      <c r="S9910">
        <v>2</v>
      </c>
      <c r="T9910">
        <v>2</v>
      </c>
      <c r="U9910">
        <v>0</v>
      </c>
      <c r="V9910">
        <v>1</v>
      </c>
      <c r="W9910">
        <v>2</v>
      </c>
      <c r="X9910" t="s">
        <v>31244</v>
      </c>
      <c r="Y9910">
        <v>0</v>
      </c>
      <c r="AA9910">
        <v>23796</v>
      </c>
      <c r="AB9910" t="s">
        <v>31245</v>
      </c>
      <c r="AC9910" t="s">
        <v>31246</v>
      </c>
      <c r="AD9910">
        <v>11</v>
      </c>
      <c r="AF9910" t="s">
        <v>31247</v>
      </c>
    </row>
    <row r="9911" spans="1:34" x14ac:dyDescent="0.35">
      <c r="A9911" t="s">
        <v>25098</v>
      </c>
      <c r="B9911" t="s">
        <v>31</v>
      </c>
      <c r="C9911" t="s">
        <v>32</v>
      </c>
      <c r="D9911" t="s">
        <v>33</v>
      </c>
      <c r="E9911" t="s">
        <v>38</v>
      </c>
      <c r="F9911" t="s">
        <v>39</v>
      </c>
      <c r="G9911" t="s">
        <v>31248</v>
      </c>
      <c r="H9911" t="s">
        <v>31249</v>
      </c>
      <c r="I9911" t="s">
        <v>32172</v>
      </c>
      <c r="J9911" t="s">
        <v>31250</v>
      </c>
      <c r="K9911" t="s">
        <v>66</v>
      </c>
      <c r="L9911" t="b">
        <v>1</v>
      </c>
      <c r="M9911">
        <v>0</v>
      </c>
      <c r="N9911">
        <f>_xlfn.XLOOKUP(B9911,Courses!A:A,Courses!E:E)</f>
        <v>37</v>
      </c>
      <c r="O9911">
        <v>184</v>
      </c>
      <c r="Q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Y9911">
        <v>0</v>
      </c>
      <c r="AA9911">
        <v>0</v>
      </c>
      <c r="AD9911">
        <v>0</v>
      </c>
    </row>
    <row r="9912" spans="1:34" x14ac:dyDescent="0.35">
      <c r="A9912" t="s">
        <v>25098</v>
      </c>
      <c r="B9912" t="s">
        <v>31</v>
      </c>
      <c r="C9912" t="s">
        <v>32</v>
      </c>
      <c r="D9912" t="s">
        <v>33</v>
      </c>
      <c r="E9912" t="s">
        <v>38</v>
      </c>
      <c r="F9912" t="s">
        <v>39</v>
      </c>
      <c r="G9912" t="s">
        <v>31251</v>
      </c>
      <c r="H9912" t="s">
        <v>31252</v>
      </c>
      <c r="I9912" t="s">
        <v>32172</v>
      </c>
      <c r="J9912" t="s">
        <v>31253</v>
      </c>
      <c r="K9912" t="s">
        <v>66</v>
      </c>
      <c r="L9912" t="b">
        <v>1</v>
      </c>
      <c r="M9912">
        <v>9</v>
      </c>
      <c r="N9912">
        <f>_xlfn.XLOOKUP(B9912,Courses!A:A,Courses!E:E)</f>
        <v>37</v>
      </c>
      <c r="O9912">
        <v>184</v>
      </c>
      <c r="Q9912">
        <v>0</v>
      </c>
      <c r="S9912">
        <v>0</v>
      </c>
      <c r="T9912">
        <v>0</v>
      </c>
      <c r="U9912">
        <v>2</v>
      </c>
      <c r="V9912">
        <v>0</v>
      </c>
      <c r="W9912">
        <v>1</v>
      </c>
      <c r="X9912" t="s">
        <v>31254</v>
      </c>
      <c r="Y9912">
        <v>0</v>
      </c>
      <c r="AA9912">
        <v>11159</v>
      </c>
      <c r="AB9912" t="s">
        <v>31255</v>
      </c>
      <c r="AC9912" t="s">
        <v>31256</v>
      </c>
      <c r="AD9912">
        <v>4</v>
      </c>
    </row>
    <row r="9913" spans="1:34" x14ac:dyDescent="0.35">
      <c r="A9913" t="s">
        <v>25098</v>
      </c>
      <c r="B9913" t="s">
        <v>31</v>
      </c>
      <c r="C9913" t="s">
        <v>32</v>
      </c>
      <c r="D9913" t="s">
        <v>33</v>
      </c>
      <c r="E9913" t="s">
        <v>38</v>
      </c>
      <c r="F9913" t="s">
        <v>39</v>
      </c>
      <c r="G9913" t="s">
        <v>31257</v>
      </c>
      <c r="H9913" t="s">
        <v>31258</v>
      </c>
      <c r="I9913" t="s">
        <v>32172</v>
      </c>
      <c r="J9913" t="s">
        <v>31259</v>
      </c>
      <c r="K9913" t="s">
        <v>66</v>
      </c>
      <c r="L9913" t="b">
        <v>1</v>
      </c>
      <c r="M9913">
        <v>23</v>
      </c>
      <c r="N9913">
        <f>_xlfn.XLOOKUP(B9913,Courses!A:A,Courses!E:E)</f>
        <v>37</v>
      </c>
      <c r="O9913">
        <v>184</v>
      </c>
      <c r="Q9913">
        <v>0</v>
      </c>
      <c r="S9913">
        <v>6</v>
      </c>
      <c r="T9913">
        <v>7</v>
      </c>
      <c r="U9913">
        <v>0</v>
      </c>
      <c r="V9913">
        <v>1</v>
      </c>
      <c r="W9913">
        <v>4</v>
      </c>
      <c r="X9913" t="s">
        <v>31260</v>
      </c>
      <c r="Y9913">
        <v>0</v>
      </c>
      <c r="AA9913">
        <v>19209</v>
      </c>
      <c r="AB9913" t="s">
        <v>31261</v>
      </c>
      <c r="AC9913" t="s">
        <v>31262</v>
      </c>
      <c r="AD9913">
        <v>6</v>
      </c>
      <c r="AF9913" t="s">
        <v>31263</v>
      </c>
      <c r="AG9913" t="s">
        <v>31264</v>
      </c>
      <c r="AH9913" t="s">
        <v>31264</v>
      </c>
    </row>
    <row r="9914" spans="1:34" x14ac:dyDescent="0.35">
      <c r="A9914" t="s">
        <v>25098</v>
      </c>
      <c r="B9914" t="s">
        <v>31</v>
      </c>
      <c r="C9914" t="s">
        <v>32</v>
      </c>
      <c r="D9914" t="s">
        <v>33</v>
      </c>
      <c r="E9914" t="s">
        <v>38</v>
      </c>
      <c r="F9914" t="s">
        <v>39</v>
      </c>
      <c r="G9914" t="s">
        <v>31265</v>
      </c>
      <c r="H9914" t="s">
        <v>31266</v>
      </c>
      <c r="I9914" t="s">
        <v>32172</v>
      </c>
      <c r="J9914" t="s">
        <v>31267</v>
      </c>
      <c r="K9914" t="s">
        <v>66</v>
      </c>
      <c r="L9914" t="b">
        <v>1</v>
      </c>
      <c r="M9914">
        <v>7</v>
      </c>
      <c r="N9914">
        <f>_xlfn.XLOOKUP(B9914,Courses!A:A,Courses!E:E)</f>
        <v>37</v>
      </c>
      <c r="O9914">
        <v>184</v>
      </c>
      <c r="Q9914">
        <v>0</v>
      </c>
      <c r="S9914">
        <v>0</v>
      </c>
      <c r="T9914">
        <v>0</v>
      </c>
      <c r="U9914">
        <v>1</v>
      </c>
      <c r="V9914">
        <v>1</v>
      </c>
      <c r="W9914">
        <v>1</v>
      </c>
      <c r="X9914" t="s">
        <v>31268</v>
      </c>
      <c r="Y9914">
        <v>0</v>
      </c>
      <c r="AA9914">
        <v>14481</v>
      </c>
      <c r="AB9914" t="s">
        <v>31269</v>
      </c>
      <c r="AC9914" t="s">
        <v>31270</v>
      </c>
      <c r="AD9914">
        <v>8</v>
      </c>
    </row>
    <row r="9915" spans="1:34" x14ac:dyDescent="0.35">
      <c r="A9915" t="s">
        <v>25098</v>
      </c>
      <c r="B9915" t="s">
        <v>31</v>
      </c>
      <c r="C9915" t="s">
        <v>32</v>
      </c>
      <c r="D9915" t="s">
        <v>33</v>
      </c>
      <c r="E9915" t="s">
        <v>38</v>
      </c>
      <c r="F9915" t="s">
        <v>39</v>
      </c>
      <c r="G9915" t="s">
        <v>31271</v>
      </c>
      <c r="H9915" t="s">
        <v>31272</v>
      </c>
      <c r="I9915" t="s">
        <v>32172</v>
      </c>
      <c r="J9915" t="s">
        <v>31273</v>
      </c>
      <c r="K9915" t="s">
        <v>66</v>
      </c>
      <c r="L9915" t="b">
        <v>1</v>
      </c>
      <c r="M9915">
        <v>6</v>
      </c>
      <c r="N9915">
        <f>_xlfn.XLOOKUP(B9915,Courses!A:A,Courses!E:E)</f>
        <v>37</v>
      </c>
      <c r="O9915">
        <v>184</v>
      </c>
      <c r="Q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Y9915">
        <v>0</v>
      </c>
      <c r="AA9915">
        <v>2579</v>
      </c>
      <c r="AB9915" t="s">
        <v>31274</v>
      </c>
      <c r="AC9915" t="s">
        <v>31275</v>
      </c>
      <c r="AD9915">
        <v>14</v>
      </c>
    </row>
    <row r="9916" spans="1:34" x14ac:dyDescent="0.35">
      <c r="A9916" t="s">
        <v>25098</v>
      </c>
      <c r="B9916" t="s">
        <v>31</v>
      </c>
      <c r="C9916" t="s">
        <v>32</v>
      </c>
      <c r="D9916" t="s">
        <v>33</v>
      </c>
      <c r="E9916" t="s">
        <v>38</v>
      </c>
      <c r="F9916" t="s">
        <v>39</v>
      </c>
      <c r="G9916" t="s">
        <v>31276</v>
      </c>
      <c r="H9916" t="s">
        <v>31277</v>
      </c>
      <c r="I9916" t="s">
        <v>32172</v>
      </c>
      <c r="J9916" t="s">
        <v>31278</v>
      </c>
      <c r="K9916" t="s">
        <v>66</v>
      </c>
      <c r="L9916" t="b">
        <v>1</v>
      </c>
      <c r="M9916">
        <v>7</v>
      </c>
      <c r="N9916">
        <f>_xlfn.XLOOKUP(B9916,Courses!A:A,Courses!E:E)</f>
        <v>37</v>
      </c>
      <c r="O9916">
        <v>184</v>
      </c>
      <c r="Q9916">
        <v>0</v>
      </c>
      <c r="S9916">
        <v>1</v>
      </c>
      <c r="T9916">
        <v>2</v>
      </c>
      <c r="U9916">
        <v>0</v>
      </c>
      <c r="V9916">
        <v>0</v>
      </c>
      <c r="W9916">
        <v>10</v>
      </c>
      <c r="Y9916">
        <v>0</v>
      </c>
      <c r="AA9916">
        <v>5603</v>
      </c>
      <c r="AB9916" t="s">
        <v>31279</v>
      </c>
      <c r="AC9916" t="s">
        <v>31280</v>
      </c>
      <c r="AD9916">
        <v>9</v>
      </c>
      <c r="AF9916" t="s">
        <v>31281</v>
      </c>
    </row>
    <row r="9917" spans="1:34" x14ac:dyDescent="0.35">
      <c r="A9917" t="s">
        <v>25098</v>
      </c>
      <c r="B9917" t="s">
        <v>31</v>
      </c>
      <c r="C9917" t="s">
        <v>32</v>
      </c>
      <c r="D9917" t="s">
        <v>33</v>
      </c>
      <c r="E9917" t="s">
        <v>38</v>
      </c>
      <c r="F9917" t="s">
        <v>39</v>
      </c>
      <c r="G9917" t="s">
        <v>31282</v>
      </c>
      <c r="H9917" t="s">
        <v>31283</v>
      </c>
      <c r="I9917" t="s">
        <v>32172</v>
      </c>
      <c r="J9917" t="s">
        <v>31284</v>
      </c>
      <c r="K9917" t="s">
        <v>66</v>
      </c>
      <c r="L9917" t="b">
        <v>1</v>
      </c>
      <c r="M9917">
        <v>10</v>
      </c>
      <c r="N9917">
        <f>_xlfn.XLOOKUP(B9917,Courses!A:A,Courses!E:E)</f>
        <v>37</v>
      </c>
      <c r="O9917">
        <v>184</v>
      </c>
      <c r="Q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Y9917">
        <v>0</v>
      </c>
      <c r="AA9917">
        <v>5433</v>
      </c>
      <c r="AB9917" t="s">
        <v>31285</v>
      </c>
      <c r="AC9917" t="s">
        <v>31286</v>
      </c>
      <c r="AD9917">
        <v>5</v>
      </c>
    </row>
    <row r="9918" spans="1:34" x14ac:dyDescent="0.35">
      <c r="A9918" t="s">
        <v>25098</v>
      </c>
      <c r="B9918" t="s">
        <v>31</v>
      </c>
      <c r="C9918" t="s">
        <v>32</v>
      </c>
      <c r="D9918" t="s">
        <v>33</v>
      </c>
      <c r="E9918" t="s">
        <v>38</v>
      </c>
      <c r="F9918" t="s">
        <v>39</v>
      </c>
      <c r="G9918" t="s">
        <v>31287</v>
      </c>
      <c r="H9918" t="s">
        <v>31288</v>
      </c>
      <c r="I9918" t="s">
        <v>32172</v>
      </c>
      <c r="J9918" t="s">
        <v>31289</v>
      </c>
      <c r="K9918" t="s">
        <v>66</v>
      </c>
      <c r="L9918" t="b">
        <v>1</v>
      </c>
      <c r="M9918">
        <v>5</v>
      </c>
      <c r="N9918">
        <f>_xlfn.XLOOKUP(B9918,Courses!A:A,Courses!E:E)</f>
        <v>37</v>
      </c>
      <c r="O9918">
        <v>184</v>
      </c>
      <c r="Q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Y9918">
        <v>0</v>
      </c>
      <c r="AA9918">
        <v>3352</v>
      </c>
      <c r="AB9918" t="s">
        <v>31290</v>
      </c>
      <c r="AC9918" t="s">
        <v>31291</v>
      </c>
      <c r="AD9918">
        <v>4</v>
      </c>
    </row>
    <row r="9919" spans="1:34" x14ac:dyDescent="0.35">
      <c r="A9919" t="s">
        <v>25098</v>
      </c>
      <c r="B9919" t="s">
        <v>31</v>
      </c>
      <c r="C9919" t="s">
        <v>32</v>
      </c>
      <c r="D9919" t="s">
        <v>33</v>
      </c>
      <c r="E9919" t="s">
        <v>38</v>
      </c>
      <c r="F9919" t="s">
        <v>39</v>
      </c>
      <c r="G9919" t="s">
        <v>31292</v>
      </c>
      <c r="H9919" t="s">
        <v>31293</v>
      </c>
      <c r="I9919" t="s">
        <v>32172</v>
      </c>
      <c r="J9919" t="s">
        <v>31294</v>
      </c>
      <c r="K9919" t="s">
        <v>66</v>
      </c>
      <c r="L9919" t="b">
        <v>1</v>
      </c>
      <c r="M9919">
        <v>0</v>
      </c>
      <c r="N9919">
        <f>_xlfn.XLOOKUP(B9919,Courses!A:A,Courses!E:E)</f>
        <v>37</v>
      </c>
      <c r="O9919">
        <v>184</v>
      </c>
      <c r="Q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Y9919">
        <v>0</v>
      </c>
      <c r="AA9919">
        <v>0</v>
      </c>
      <c r="AD9919">
        <v>0</v>
      </c>
    </row>
    <row r="9920" spans="1:34" x14ac:dyDescent="0.35">
      <c r="A9920" t="s">
        <v>25098</v>
      </c>
      <c r="B9920" t="s">
        <v>31</v>
      </c>
      <c r="C9920" t="s">
        <v>32</v>
      </c>
      <c r="D9920" t="s">
        <v>33</v>
      </c>
      <c r="E9920" t="s">
        <v>38</v>
      </c>
      <c r="F9920" t="s">
        <v>39</v>
      </c>
      <c r="G9920" t="s">
        <v>31295</v>
      </c>
      <c r="H9920" t="s">
        <v>31296</v>
      </c>
      <c r="I9920" t="s">
        <v>32172</v>
      </c>
      <c r="J9920" t="s">
        <v>31297</v>
      </c>
      <c r="K9920" t="s">
        <v>66</v>
      </c>
      <c r="L9920" t="b">
        <v>1</v>
      </c>
      <c r="M9920">
        <v>14</v>
      </c>
      <c r="N9920">
        <f>_xlfn.XLOOKUP(B9920,Courses!A:A,Courses!E:E)</f>
        <v>37</v>
      </c>
      <c r="O9920">
        <v>184</v>
      </c>
      <c r="Q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Y9920">
        <v>0</v>
      </c>
      <c r="AA9920">
        <v>1556</v>
      </c>
      <c r="AB9920" t="s">
        <v>31298</v>
      </c>
      <c r="AC9920" t="s">
        <v>31299</v>
      </c>
      <c r="AD9920">
        <v>18</v>
      </c>
      <c r="AG9920" t="s">
        <v>31300</v>
      </c>
      <c r="AH9920" t="s">
        <v>31301</v>
      </c>
    </row>
    <row r="9921" spans="1:34" x14ac:dyDescent="0.35">
      <c r="A9921" t="s">
        <v>25098</v>
      </c>
      <c r="B9921" t="s">
        <v>31</v>
      </c>
      <c r="C9921" t="s">
        <v>32</v>
      </c>
      <c r="D9921" t="s">
        <v>33</v>
      </c>
      <c r="E9921" t="s">
        <v>38</v>
      </c>
      <c r="F9921" t="s">
        <v>39</v>
      </c>
      <c r="G9921" t="s">
        <v>31302</v>
      </c>
      <c r="H9921" t="s">
        <v>31303</v>
      </c>
      <c r="I9921" t="s">
        <v>32172</v>
      </c>
      <c r="J9921" t="s">
        <v>31304</v>
      </c>
      <c r="K9921" t="s">
        <v>66</v>
      </c>
      <c r="L9921" t="b">
        <v>1</v>
      </c>
      <c r="M9921">
        <v>8</v>
      </c>
      <c r="N9921">
        <f>_xlfn.XLOOKUP(B9921,Courses!A:A,Courses!E:E)</f>
        <v>37</v>
      </c>
      <c r="O9921">
        <v>184</v>
      </c>
      <c r="Q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Y9921">
        <v>0</v>
      </c>
      <c r="AA9921">
        <v>6301</v>
      </c>
      <c r="AB9921" t="s">
        <v>31305</v>
      </c>
      <c r="AC9921" t="s">
        <v>31306</v>
      </c>
      <c r="AD9921">
        <v>5</v>
      </c>
    </row>
    <row r="9922" spans="1:34" x14ac:dyDescent="0.35">
      <c r="A9922" t="s">
        <v>25098</v>
      </c>
      <c r="B9922" t="s">
        <v>31</v>
      </c>
      <c r="C9922" t="s">
        <v>32</v>
      </c>
      <c r="D9922" t="s">
        <v>33</v>
      </c>
      <c r="E9922" t="s">
        <v>38</v>
      </c>
      <c r="F9922" t="s">
        <v>39</v>
      </c>
      <c r="G9922" t="s">
        <v>31307</v>
      </c>
      <c r="H9922" t="s">
        <v>31308</v>
      </c>
      <c r="I9922" t="s">
        <v>32172</v>
      </c>
      <c r="J9922" t="s">
        <v>31309</v>
      </c>
      <c r="K9922" t="s">
        <v>66</v>
      </c>
      <c r="L9922" t="b">
        <v>1</v>
      </c>
      <c r="M9922">
        <v>5</v>
      </c>
      <c r="N9922">
        <f>_xlfn.XLOOKUP(B9922,Courses!A:A,Courses!E:E)</f>
        <v>37</v>
      </c>
      <c r="O9922">
        <v>184</v>
      </c>
      <c r="Q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Y9922">
        <v>0</v>
      </c>
      <c r="AA9922">
        <v>2061</v>
      </c>
      <c r="AB9922" t="s">
        <v>31310</v>
      </c>
      <c r="AC9922" t="s">
        <v>31311</v>
      </c>
      <c r="AD9922">
        <v>2</v>
      </c>
    </row>
    <row r="9923" spans="1:34" x14ac:dyDescent="0.35">
      <c r="A9923" t="s">
        <v>31312</v>
      </c>
      <c r="B9923" t="s">
        <v>31313</v>
      </c>
      <c r="C9923" t="s">
        <v>42</v>
      </c>
      <c r="D9923" t="s">
        <v>43</v>
      </c>
      <c r="E9923" t="s">
        <v>38</v>
      </c>
      <c r="F9923" t="s">
        <v>39</v>
      </c>
      <c r="G9923" t="s">
        <v>31314</v>
      </c>
      <c r="H9923" t="s">
        <v>31315</v>
      </c>
      <c r="I9923" t="s">
        <v>32172</v>
      </c>
      <c r="J9923" t="s">
        <v>31316</v>
      </c>
      <c r="K9923" t="s">
        <v>66</v>
      </c>
      <c r="L9923" t="b">
        <v>1</v>
      </c>
      <c r="M9923">
        <v>11</v>
      </c>
      <c r="N9923">
        <f>_xlfn.XLOOKUP(B9923,Courses!A:A,Courses!E:E)</f>
        <v>49</v>
      </c>
      <c r="O9923">
        <v>59</v>
      </c>
      <c r="Q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Y9923">
        <v>0</v>
      </c>
      <c r="AA9923">
        <v>1086</v>
      </c>
      <c r="AB9923" t="s">
        <v>31317</v>
      </c>
      <c r="AC9923" t="s">
        <v>31318</v>
      </c>
      <c r="AD9923">
        <v>1</v>
      </c>
      <c r="AG9923" t="s">
        <v>31319</v>
      </c>
      <c r="AH9923" t="s">
        <v>31320</v>
      </c>
    </row>
    <row r="9924" spans="1:34" x14ac:dyDescent="0.35">
      <c r="A9924" t="s">
        <v>25098</v>
      </c>
      <c r="B9924" t="s">
        <v>31</v>
      </c>
      <c r="C9924" t="s">
        <v>32</v>
      </c>
      <c r="D9924" t="s">
        <v>33</v>
      </c>
      <c r="E9924" t="s">
        <v>38</v>
      </c>
      <c r="F9924" t="s">
        <v>39</v>
      </c>
      <c r="G9924" t="s">
        <v>31321</v>
      </c>
      <c r="H9924" t="s">
        <v>31322</v>
      </c>
      <c r="I9924" t="s">
        <v>32172</v>
      </c>
      <c r="J9924" t="s">
        <v>31323</v>
      </c>
      <c r="K9924" t="s">
        <v>66</v>
      </c>
      <c r="L9924" t="b">
        <v>1</v>
      </c>
      <c r="M9924">
        <v>26</v>
      </c>
      <c r="N9924">
        <f>_xlfn.XLOOKUP(B9924,Courses!A:A,Courses!E:E)</f>
        <v>37</v>
      </c>
      <c r="O9924">
        <v>184</v>
      </c>
      <c r="Q9924">
        <v>0</v>
      </c>
      <c r="S9924">
        <v>1</v>
      </c>
      <c r="T9924">
        <v>1</v>
      </c>
      <c r="U9924">
        <v>0</v>
      </c>
      <c r="V9924">
        <v>0</v>
      </c>
      <c r="W9924">
        <v>6</v>
      </c>
      <c r="Y9924">
        <v>0</v>
      </c>
      <c r="AA9924">
        <v>94465</v>
      </c>
      <c r="AB9924" t="s">
        <v>31324</v>
      </c>
      <c r="AC9924" t="s">
        <v>31325</v>
      </c>
      <c r="AD9924">
        <v>3</v>
      </c>
      <c r="AF9924" t="s">
        <v>31326</v>
      </c>
      <c r="AG9924" t="s">
        <v>31327</v>
      </c>
      <c r="AH9924" t="s">
        <v>31328</v>
      </c>
    </row>
    <row r="9925" spans="1:34" x14ac:dyDescent="0.35">
      <c r="A9925" t="s">
        <v>31312</v>
      </c>
      <c r="B9925" t="s">
        <v>31313</v>
      </c>
      <c r="C9925" t="s">
        <v>42</v>
      </c>
      <c r="D9925" t="s">
        <v>43</v>
      </c>
      <c r="E9925" t="s">
        <v>38</v>
      </c>
      <c r="F9925" t="s">
        <v>39</v>
      </c>
      <c r="G9925" t="s">
        <v>31329</v>
      </c>
      <c r="H9925" t="s">
        <v>31330</v>
      </c>
      <c r="I9925" t="s">
        <v>32172</v>
      </c>
      <c r="J9925" t="s">
        <v>31331</v>
      </c>
      <c r="K9925" t="s">
        <v>66</v>
      </c>
      <c r="L9925" t="b">
        <v>1</v>
      </c>
      <c r="M9925">
        <v>7</v>
      </c>
      <c r="N9925">
        <f>_xlfn.XLOOKUP(B9925,Courses!A:A,Courses!E:E)</f>
        <v>49</v>
      </c>
      <c r="O9925">
        <v>59</v>
      </c>
      <c r="Q9925">
        <v>0</v>
      </c>
      <c r="S9925">
        <v>2</v>
      </c>
      <c r="T9925">
        <v>5</v>
      </c>
      <c r="U9925">
        <v>0</v>
      </c>
      <c r="V9925">
        <v>0</v>
      </c>
      <c r="W9925">
        <v>0</v>
      </c>
      <c r="Y9925">
        <v>0</v>
      </c>
      <c r="AA9925">
        <v>497</v>
      </c>
      <c r="AB9925" t="s">
        <v>31332</v>
      </c>
      <c r="AC9925" t="s">
        <v>31333</v>
      </c>
      <c r="AD9925">
        <v>2</v>
      </c>
      <c r="AF9925" t="s">
        <v>31334</v>
      </c>
      <c r="AG9925" t="s">
        <v>31335</v>
      </c>
      <c r="AH9925" t="s">
        <v>31336</v>
      </c>
    </row>
    <row r="9926" spans="1:34" x14ac:dyDescent="0.35">
      <c r="A9926" t="s">
        <v>25098</v>
      </c>
      <c r="B9926" t="s">
        <v>31</v>
      </c>
      <c r="C9926" t="s">
        <v>32</v>
      </c>
      <c r="D9926" t="s">
        <v>33</v>
      </c>
      <c r="E9926" t="s">
        <v>38</v>
      </c>
      <c r="F9926" t="s">
        <v>39</v>
      </c>
      <c r="G9926" t="s">
        <v>31337</v>
      </c>
      <c r="H9926" t="s">
        <v>31338</v>
      </c>
      <c r="I9926" t="s">
        <v>32172</v>
      </c>
      <c r="J9926" t="s">
        <v>31339</v>
      </c>
      <c r="K9926" t="s">
        <v>66</v>
      </c>
      <c r="L9926" t="b">
        <v>1</v>
      </c>
      <c r="M9926">
        <v>8</v>
      </c>
      <c r="N9926">
        <f>_xlfn.XLOOKUP(B9926,Courses!A:A,Courses!E:E)</f>
        <v>37</v>
      </c>
      <c r="O9926">
        <v>184</v>
      </c>
      <c r="Q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Y9926">
        <v>0</v>
      </c>
      <c r="AA9926">
        <v>3283</v>
      </c>
      <c r="AB9926" t="s">
        <v>31340</v>
      </c>
      <c r="AC9926" t="s">
        <v>31341</v>
      </c>
      <c r="AD9926">
        <v>7</v>
      </c>
    </row>
    <row r="9927" spans="1:34" x14ac:dyDescent="0.35">
      <c r="A9927" t="s">
        <v>31312</v>
      </c>
      <c r="B9927" t="s">
        <v>31313</v>
      </c>
      <c r="C9927" t="s">
        <v>42</v>
      </c>
      <c r="D9927" t="s">
        <v>43</v>
      </c>
      <c r="E9927" t="s">
        <v>38</v>
      </c>
      <c r="F9927" t="s">
        <v>39</v>
      </c>
      <c r="G9927" t="s">
        <v>31342</v>
      </c>
      <c r="H9927" t="s">
        <v>31343</v>
      </c>
      <c r="I9927" t="s">
        <v>32172</v>
      </c>
      <c r="J9927" t="s">
        <v>28473</v>
      </c>
      <c r="K9927" t="s">
        <v>66</v>
      </c>
      <c r="L9927" t="b">
        <v>1</v>
      </c>
      <c r="M9927">
        <v>53</v>
      </c>
      <c r="N9927">
        <f>_xlfn.XLOOKUP(B9927,Courses!A:A,Courses!E:E)</f>
        <v>49</v>
      </c>
      <c r="O9927">
        <v>59</v>
      </c>
      <c r="Q9927">
        <v>0</v>
      </c>
      <c r="S9927">
        <v>16</v>
      </c>
      <c r="T9927">
        <v>23</v>
      </c>
      <c r="U9927">
        <v>0</v>
      </c>
      <c r="V9927">
        <v>0</v>
      </c>
      <c r="W9927">
        <v>0</v>
      </c>
      <c r="Y9927">
        <v>0</v>
      </c>
      <c r="AA9927">
        <v>33597</v>
      </c>
      <c r="AB9927" t="s">
        <v>31344</v>
      </c>
      <c r="AC9927" t="s">
        <v>31345</v>
      </c>
      <c r="AD9927">
        <v>3</v>
      </c>
      <c r="AF9927" t="s">
        <v>31346</v>
      </c>
      <c r="AG9927" t="s">
        <v>31347</v>
      </c>
      <c r="AH9927" t="s">
        <v>31347</v>
      </c>
    </row>
    <row r="9928" spans="1:34" x14ac:dyDescent="0.35">
      <c r="A9928" t="s">
        <v>25098</v>
      </c>
      <c r="B9928" t="s">
        <v>31</v>
      </c>
      <c r="C9928" t="s">
        <v>32</v>
      </c>
      <c r="D9928" t="s">
        <v>33</v>
      </c>
      <c r="E9928" t="s">
        <v>38</v>
      </c>
      <c r="F9928" t="s">
        <v>39</v>
      </c>
      <c r="G9928" t="s">
        <v>31348</v>
      </c>
      <c r="H9928" t="s">
        <v>31349</v>
      </c>
      <c r="I9928" t="s">
        <v>32172</v>
      </c>
      <c r="J9928" t="s">
        <v>31350</v>
      </c>
      <c r="K9928" t="s">
        <v>66</v>
      </c>
      <c r="L9928" t="b">
        <v>1</v>
      </c>
      <c r="M9928">
        <v>24</v>
      </c>
      <c r="N9928">
        <f>_xlfn.XLOOKUP(B9928,Courses!A:A,Courses!E:E)</f>
        <v>37</v>
      </c>
      <c r="O9928">
        <v>184</v>
      </c>
      <c r="Q9928">
        <v>0</v>
      </c>
      <c r="S9928">
        <v>2</v>
      </c>
      <c r="T9928">
        <v>2</v>
      </c>
      <c r="U9928">
        <v>0</v>
      </c>
      <c r="V9928">
        <v>1</v>
      </c>
      <c r="W9928">
        <v>1</v>
      </c>
      <c r="X9928" t="s">
        <v>31351</v>
      </c>
      <c r="Y9928">
        <v>0</v>
      </c>
      <c r="AA9928">
        <v>40192</v>
      </c>
      <c r="AB9928" t="s">
        <v>31352</v>
      </c>
      <c r="AC9928" t="s">
        <v>31353</v>
      </c>
      <c r="AD9928">
        <v>11</v>
      </c>
      <c r="AF9928" t="s">
        <v>31354</v>
      </c>
      <c r="AG9928" t="s">
        <v>31355</v>
      </c>
      <c r="AH9928" t="s">
        <v>31356</v>
      </c>
    </row>
    <row r="9929" spans="1:34" x14ac:dyDescent="0.35">
      <c r="A9929" t="s">
        <v>31312</v>
      </c>
      <c r="B9929" t="s">
        <v>31313</v>
      </c>
      <c r="C9929" t="s">
        <v>42</v>
      </c>
      <c r="D9929" t="s">
        <v>43</v>
      </c>
      <c r="E9929" t="s">
        <v>38</v>
      </c>
      <c r="F9929" t="s">
        <v>39</v>
      </c>
      <c r="G9929" t="s">
        <v>31357</v>
      </c>
      <c r="H9929" t="s">
        <v>31358</v>
      </c>
      <c r="I9929" t="s">
        <v>32172</v>
      </c>
      <c r="J9929" t="s">
        <v>25970</v>
      </c>
      <c r="K9929" t="s">
        <v>66</v>
      </c>
      <c r="L9929" t="b">
        <v>0</v>
      </c>
      <c r="M9929">
        <v>0</v>
      </c>
      <c r="N9929">
        <f>_xlfn.XLOOKUP(B9929,Courses!A:A,Courses!E:E)</f>
        <v>49</v>
      </c>
      <c r="O9929">
        <v>59</v>
      </c>
      <c r="Q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Y9929">
        <v>0</v>
      </c>
      <c r="AA9929">
        <v>0</v>
      </c>
      <c r="AD9929">
        <v>0</v>
      </c>
    </row>
    <row r="9930" spans="1:34" x14ac:dyDescent="0.35">
      <c r="A9930" t="s">
        <v>31312</v>
      </c>
      <c r="B9930" t="s">
        <v>31313</v>
      </c>
      <c r="C9930" t="s">
        <v>42</v>
      </c>
      <c r="D9930" t="s">
        <v>43</v>
      </c>
      <c r="E9930" t="s">
        <v>38</v>
      </c>
      <c r="F9930" t="s">
        <v>39</v>
      </c>
      <c r="G9930" t="s">
        <v>31359</v>
      </c>
      <c r="H9930" t="s">
        <v>31360</v>
      </c>
      <c r="I9930" t="s">
        <v>32172</v>
      </c>
      <c r="J9930" t="s">
        <v>31361</v>
      </c>
      <c r="K9930" t="s">
        <v>66</v>
      </c>
      <c r="L9930" t="b">
        <v>1</v>
      </c>
      <c r="M9930">
        <v>1</v>
      </c>
      <c r="N9930">
        <f>_xlfn.XLOOKUP(B9930,Courses!A:A,Courses!E:E)</f>
        <v>49</v>
      </c>
      <c r="O9930">
        <v>59</v>
      </c>
      <c r="Q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Y9930">
        <v>0</v>
      </c>
      <c r="AA9930">
        <v>109</v>
      </c>
      <c r="AB9930" t="s">
        <v>31362</v>
      </c>
      <c r="AC9930" t="s">
        <v>31363</v>
      </c>
      <c r="AD9930">
        <v>4</v>
      </c>
      <c r="AG9930" t="s">
        <v>31364</v>
      </c>
      <c r="AH9930" t="s">
        <v>31364</v>
      </c>
    </row>
    <row r="9931" spans="1:34" x14ac:dyDescent="0.35">
      <c r="A9931" t="s">
        <v>31312</v>
      </c>
      <c r="B9931" t="s">
        <v>31313</v>
      </c>
      <c r="C9931" t="s">
        <v>42</v>
      </c>
      <c r="D9931" t="s">
        <v>43</v>
      </c>
      <c r="E9931" t="s">
        <v>38</v>
      </c>
      <c r="F9931" t="s">
        <v>39</v>
      </c>
      <c r="G9931" t="s">
        <v>31365</v>
      </c>
      <c r="H9931" t="s">
        <v>31366</v>
      </c>
      <c r="I9931" t="s">
        <v>32172</v>
      </c>
      <c r="J9931" t="s">
        <v>31367</v>
      </c>
      <c r="K9931" t="s">
        <v>66</v>
      </c>
      <c r="L9931" t="b">
        <v>1</v>
      </c>
      <c r="M9931">
        <v>5</v>
      </c>
      <c r="N9931">
        <f>_xlfn.XLOOKUP(B9931,Courses!A:A,Courses!E:E)</f>
        <v>49</v>
      </c>
      <c r="O9931">
        <v>59</v>
      </c>
      <c r="Q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Y9931">
        <v>0</v>
      </c>
      <c r="AA9931">
        <v>509</v>
      </c>
      <c r="AB9931" t="s">
        <v>31368</v>
      </c>
      <c r="AC9931" t="s">
        <v>31369</v>
      </c>
      <c r="AD9931">
        <v>5</v>
      </c>
      <c r="AG9931" t="s">
        <v>31370</v>
      </c>
      <c r="AH9931" t="s">
        <v>31371</v>
      </c>
    </row>
    <row r="9932" spans="1:34" x14ac:dyDescent="0.35">
      <c r="A9932" t="s">
        <v>31312</v>
      </c>
      <c r="B9932" t="s">
        <v>31313</v>
      </c>
      <c r="C9932" t="s">
        <v>42</v>
      </c>
      <c r="D9932" t="s">
        <v>43</v>
      </c>
      <c r="E9932" t="s">
        <v>38</v>
      </c>
      <c r="F9932" t="s">
        <v>39</v>
      </c>
      <c r="G9932" t="s">
        <v>31372</v>
      </c>
      <c r="H9932" t="s">
        <v>31373</v>
      </c>
      <c r="I9932" t="s">
        <v>32172</v>
      </c>
      <c r="J9932" t="s">
        <v>6081</v>
      </c>
      <c r="K9932" t="s">
        <v>66</v>
      </c>
      <c r="L9932" t="b">
        <v>1</v>
      </c>
      <c r="M9932">
        <v>27</v>
      </c>
      <c r="N9932">
        <f>_xlfn.XLOOKUP(B9932,Courses!A:A,Courses!E:E)</f>
        <v>49</v>
      </c>
      <c r="O9932">
        <v>59</v>
      </c>
      <c r="Q9932">
        <v>0</v>
      </c>
      <c r="S9932">
        <v>5</v>
      </c>
      <c r="T9932">
        <v>7</v>
      </c>
      <c r="U9932">
        <v>0</v>
      </c>
      <c r="V9932">
        <v>0</v>
      </c>
      <c r="W9932">
        <v>0</v>
      </c>
      <c r="Y9932">
        <v>0</v>
      </c>
      <c r="AA9932">
        <v>10829</v>
      </c>
      <c r="AB9932" t="s">
        <v>31374</v>
      </c>
      <c r="AC9932" t="s">
        <v>31375</v>
      </c>
      <c r="AD9932">
        <v>9</v>
      </c>
      <c r="AF9932" t="s">
        <v>31376</v>
      </c>
      <c r="AG9932" t="s">
        <v>31377</v>
      </c>
      <c r="AH9932" t="s">
        <v>31378</v>
      </c>
    </row>
    <row r="9933" spans="1:34" x14ac:dyDescent="0.35">
      <c r="A9933" t="s">
        <v>25098</v>
      </c>
      <c r="B9933" t="s">
        <v>31</v>
      </c>
      <c r="C9933" t="s">
        <v>32</v>
      </c>
      <c r="D9933" t="s">
        <v>33</v>
      </c>
      <c r="E9933" t="s">
        <v>38</v>
      </c>
      <c r="F9933" t="s">
        <v>39</v>
      </c>
      <c r="G9933" t="s">
        <v>31379</v>
      </c>
      <c r="H9933" t="s">
        <v>31380</v>
      </c>
      <c r="I9933" t="s">
        <v>32172</v>
      </c>
      <c r="J9933" t="s">
        <v>31381</v>
      </c>
      <c r="K9933" t="s">
        <v>66</v>
      </c>
      <c r="L9933" t="b">
        <v>1</v>
      </c>
      <c r="M9933">
        <v>4</v>
      </c>
      <c r="N9933">
        <f>_xlfn.XLOOKUP(B9933,Courses!A:A,Courses!E:E)</f>
        <v>37</v>
      </c>
      <c r="O9933">
        <v>184</v>
      </c>
      <c r="Q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Y9933">
        <v>0</v>
      </c>
      <c r="AA9933">
        <v>183</v>
      </c>
      <c r="AB9933" t="s">
        <v>31382</v>
      </c>
      <c r="AC9933" t="s">
        <v>31383</v>
      </c>
      <c r="AD9933">
        <v>4</v>
      </c>
    </row>
    <row r="9934" spans="1:34" x14ac:dyDescent="0.35">
      <c r="A9934" t="s">
        <v>25098</v>
      </c>
      <c r="B9934" t="s">
        <v>31</v>
      </c>
      <c r="C9934" t="s">
        <v>32</v>
      </c>
      <c r="D9934" t="s">
        <v>33</v>
      </c>
      <c r="E9934" t="s">
        <v>38</v>
      </c>
      <c r="F9934" t="s">
        <v>39</v>
      </c>
      <c r="G9934" t="s">
        <v>31384</v>
      </c>
      <c r="H9934" t="s">
        <v>31385</v>
      </c>
      <c r="I9934" t="s">
        <v>32172</v>
      </c>
      <c r="J9934" t="s">
        <v>31386</v>
      </c>
      <c r="K9934" t="s">
        <v>66</v>
      </c>
      <c r="L9934" t="b">
        <v>1</v>
      </c>
      <c r="M9934">
        <v>8</v>
      </c>
      <c r="N9934">
        <f>_xlfn.XLOOKUP(B9934,Courses!A:A,Courses!E:E)</f>
        <v>37</v>
      </c>
      <c r="O9934">
        <v>184</v>
      </c>
      <c r="Q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Y9934">
        <v>0</v>
      </c>
      <c r="AA9934">
        <v>2701</v>
      </c>
      <c r="AB9934" t="s">
        <v>31387</v>
      </c>
      <c r="AC9934" t="s">
        <v>31388</v>
      </c>
      <c r="AD9934">
        <v>4</v>
      </c>
    </row>
    <row r="9935" spans="1:34" x14ac:dyDescent="0.35">
      <c r="A9935" t="s">
        <v>25098</v>
      </c>
      <c r="B9935" t="s">
        <v>31</v>
      </c>
      <c r="C9935" t="s">
        <v>32</v>
      </c>
      <c r="D9935" t="s">
        <v>33</v>
      </c>
      <c r="E9935" t="s">
        <v>38</v>
      </c>
      <c r="F9935" t="s">
        <v>39</v>
      </c>
      <c r="G9935" t="s">
        <v>31389</v>
      </c>
      <c r="H9935" t="s">
        <v>31390</v>
      </c>
      <c r="I9935" t="s">
        <v>32172</v>
      </c>
      <c r="J9935" t="s">
        <v>31391</v>
      </c>
      <c r="K9935" t="s">
        <v>66</v>
      </c>
      <c r="L9935" t="b">
        <v>1</v>
      </c>
      <c r="M9935">
        <v>8</v>
      </c>
      <c r="N9935">
        <f>_xlfn.XLOOKUP(B9935,Courses!A:A,Courses!E:E)</f>
        <v>37</v>
      </c>
      <c r="O9935">
        <v>184</v>
      </c>
      <c r="Q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Y9935">
        <v>0</v>
      </c>
      <c r="AA9935">
        <v>11966</v>
      </c>
      <c r="AB9935" t="s">
        <v>31392</v>
      </c>
      <c r="AC9935" t="s">
        <v>31393</v>
      </c>
      <c r="AD9935">
        <v>2</v>
      </c>
    </row>
    <row r="9936" spans="1:34" x14ac:dyDescent="0.35">
      <c r="A9936" t="s">
        <v>25098</v>
      </c>
      <c r="B9936" t="s">
        <v>31</v>
      </c>
      <c r="C9936" t="s">
        <v>32</v>
      </c>
      <c r="D9936" t="s">
        <v>33</v>
      </c>
      <c r="E9936" t="s">
        <v>38</v>
      </c>
      <c r="F9936" t="s">
        <v>39</v>
      </c>
      <c r="G9936" t="s">
        <v>31394</v>
      </c>
      <c r="H9936" t="s">
        <v>31395</v>
      </c>
      <c r="I9936" t="s">
        <v>32172</v>
      </c>
      <c r="J9936" t="s">
        <v>31396</v>
      </c>
      <c r="K9936" t="s">
        <v>66</v>
      </c>
      <c r="L9936" t="b">
        <v>1</v>
      </c>
      <c r="M9936">
        <v>7</v>
      </c>
      <c r="N9936">
        <f>_xlfn.XLOOKUP(B9936,Courses!A:A,Courses!E:E)</f>
        <v>37</v>
      </c>
      <c r="O9936">
        <v>184</v>
      </c>
      <c r="Q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Y9936">
        <v>0</v>
      </c>
      <c r="AA9936">
        <v>1662</v>
      </c>
      <c r="AB9936" t="s">
        <v>31397</v>
      </c>
      <c r="AC9936" t="s">
        <v>31398</v>
      </c>
      <c r="AD9936">
        <v>6</v>
      </c>
    </row>
    <row r="9937" spans="1:34" x14ac:dyDescent="0.35">
      <c r="A9937" t="s">
        <v>25098</v>
      </c>
      <c r="B9937" t="s">
        <v>31</v>
      </c>
      <c r="C9937" t="s">
        <v>32</v>
      </c>
      <c r="D9937" t="s">
        <v>33</v>
      </c>
      <c r="E9937" t="s">
        <v>38</v>
      </c>
      <c r="F9937" t="s">
        <v>39</v>
      </c>
      <c r="G9937" t="s">
        <v>31399</v>
      </c>
      <c r="H9937" t="s">
        <v>31400</v>
      </c>
      <c r="I9937" t="s">
        <v>32172</v>
      </c>
      <c r="J9937" t="s">
        <v>31401</v>
      </c>
      <c r="K9937" t="s">
        <v>66</v>
      </c>
      <c r="L9937" t="b">
        <v>1</v>
      </c>
      <c r="M9937">
        <v>5</v>
      </c>
      <c r="N9937">
        <f>_xlfn.XLOOKUP(B9937,Courses!A:A,Courses!E:E)</f>
        <v>37</v>
      </c>
      <c r="O9937">
        <v>184</v>
      </c>
      <c r="Q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Y9937">
        <v>0</v>
      </c>
      <c r="AA9937">
        <v>1656</v>
      </c>
      <c r="AB9937" t="s">
        <v>31402</v>
      </c>
      <c r="AC9937" t="s">
        <v>31403</v>
      </c>
      <c r="AD9937">
        <v>3</v>
      </c>
    </row>
    <row r="9938" spans="1:34" x14ac:dyDescent="0.35">
      <c r="A9938" t="s">
        <v>31312</v>
      </c>
      <c r="B9938" t="s">
        <v>31313</v>
      </c>
      <c r="C9938" t="s">
        <v>42</v>
      </c>
      <c r="D9938" t="s">
        <v>43</v>
      </c>
      <c r="E9938" t="s">
        <v>38</v>
      </c>
      <c r="F9938" t="s">
        <v>39</v>
      </c>
      <c r="G9938" t="s">
        <v>31404</v>
      </c>
      <c r="H9938" t="s">
        <v>31405</v>
      </c>
      <c r="I9938" t="s">
        <v>32172</v>
      </c>
      <c r="J9938" t="s">
        <v>31406</v>
      </c>
      <c r="K9938" t="s">
        <v>66</v>
      </c>
      <c r="L9938" t="b">
        <v>0</v>
      </c>
      <c r="M9938">
        <v>0</v>
      </c>
      <c r="N9938">
        <f>_xlfn.XLOOKUP(B9938,Courses!A:A,Courses!E:E)</f>
        <v>49</v>
      </c>
      <c r="O9938">
        <v>59</v>
      </c>
      <c r="Q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Y9938">
        <v>0</v>
      </c>
      <c r="AA9938">
        <v>0</v>
      </c>
      <c r="AD9938">
        <v>0</v>
      </c>
    </row>
    <row r="9939" spans="1:34" x14ac:dyDescent="0.35">
      <c r="A9939" t="s">
        <v>31312</v>
      </c>
      <c r="B9939" t="s">
        <v>31313</v>
      </c>
      <c r="C9939" t="s">
        <v>42</v>
      </c>
      <c r="D9939" t="s">
        <v>43</v>
      </c>
      <c r="E9939" t="s">
        <v>38</v>
      </c>
      <c r="F9939" t="s">
        <v>39</v>
      </c>
      <c r="G9939" t="s">
        <v>31407</v>
      </c>
      <c r="H9939" t="s">
        <v>31408</v>
      </c>
      <c r="I9939" t="s">
        <v>32172</v>
      </c>
      <c r="J9939" t="s">
        <v>31409</v>
      </c>
      <c r="K9939" t="s">
        <v>66</v>
      </c>
      <c r="L9939" t="b">
        <v>1</v>
      </c>
      <c r="M9939">
        <v>15</v>
      </c>
      <c r="N9939">
        <f>_xlfn.XLOOKUP(B9939,Courses!A:A,Courses!E:E)</f>
        <v>49</v>
      </c>
      <c r="O9939">
        <v>59</v>
      </c>
      <c r="Q9939">
        <v>0</v>
      </c>
      <c r="S9939">
        <v>2</v>
      </c>
      <c r="T9939">
        <v>2</v>
      </c>
      <c r="U9939">
        <v>0</v>
      </c>
      <c r="V9939">
        <v>0</v>
      </c>
      <c r="W9939">
        <v>0</v>
      </c>
      <c r="Y9939">
        <v>0</v>
      </c>
      <c r="AA9939">
        <v>20994</v>
      </c>
      <c r="AB9939" t="s">
        <v>31410</v>
      </c>
      <c r="AC9939" t="s">
        <v>31411</v>
      </c>
      <c r="AD9939">
        <v>6</v>
      </c>
      <c r="AF9939" t="s">
        <v>31412</v>
      </c>
      <c r="AG9939" t="s">
        <v>31413</v>
      </c>
      <c r="AH9939" t="s">
        <v>31414</v>
      </c>
    </row>
    <row r="9940" spans="1:34" x14ac:dyDescent="0.35">
      <c r="A9940" t="s">
        <v>25098</v>
      </c>
      <c r="B9940" t="s">
        <v>31</v>
      </c>
      <c r="C9940" t="s">
        <v>32</v>
      </c>
      <c r="D9940" t="s">
        <v>33</v>
      </c>
      <c r="E9940" t="s">
        <v>38</v>
      </c>
      <c r="F9940" t="s">
        <v>39</v>
      </c>
      <c r="G9940" t="s">
        <v>31415</v>
      </c>
      <c r="H9940" t="s">
        <v>31416</v>
      </c>
      <c r="I9940" t="s">
        <v>32172</v>
      </c>
      <c r="J9940" t="s">
        <v>31417</v>
      </c>
      <c r="K9940" t="s">
        <v>66</v>
      </c>
      <c r="L9940" t="b">
        <v>1</v>
      </c>
      <c r="M9940">
        <v>0</v>
      </c>
      <c r="N9940">
        <f>_xlfn.XLOOKUP(B9940,Courses!A:A,Courses!E:E)</f>
        <v>37</v>
      </c>
      <c r="O9940">
        <v>184</v>
      </c>
      <c r="Q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Y9940">
        <v>0</v>
      </c>
      <c r="AA9940">
        <v>0</v>
      </c>
      <c r="AD9940">
        <v>0</v>
      </c>
    </row>
    <row r="9941" spans="1:34" x14ac:dyDescent="0.35">
      <c r="A9941" t="s">
        <v>31312</v>
      </c>
      <c r="B9941" t="s">
        <v>31313</v>
      </c>
      <c r="C9941" t="s">
        <v>42</v>
      </c>
      <c r="D9941" t="s">
        <v>43</v>
      </c>
      <c r="E9941" t="s">
        <v>38</v>
      </c>
      <c r="F9941" t="s">
        <v>39</v>
      </c>
      <c r="G9941" t="s">
        <v>31418</v>
      </c>
      <c r="H9941" t="s">
        <v>31419</v>
      </c>
      <c r="I9941" t="s">
        <v>32172</v>
      </c>
      <c r="J9941" t="s">
        <v>31420</v>
      </c>
      <c r="K9941" t="s">
        <v>66</v>
      </c>
      <c r="L9941" t="b">
        <v>1</v>
      </c>
      <c r="M9941">
        <v>5</v>
      </c>
      <c r="N9941">
        <f>_xlfn.XLOOKUP(B9941,Courses!A:A,Courses!E:E)</f>
        <v>49</v>
      </c>
      <c r="O9941">
        <v>59</v>
      </c>
      <c r="Q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Y9941">
        <v>0</v>
      </c>
      <c r="AA9941">
        <v>1132</v>
      </c>
      <c r="AB9941" t="s">
        <v>31421</v>
      </c>
      <c r="AC9941" t="s">
        <v>31422</v>
      </c>
      <c r="AD9941">
        <v>5</v>
      </c>
      <c r="AG9941" t="s">
        <v>31423</v>
      </c>
      <c r="AH9941" t="s">
        <v>31423</v>
      </c>
    </row>
    <row r="9942" spans="1:34" x14ac:dyDescent="0.35">
      <c r="A9942" t="s">
        <v>25098</v>
      </c>
      <c r="B9942" t="s">
        <v>31</v>
      </c>
      <c r="C9942" t="s">
        <v>32</v>
      </c>
      <c r="D9942" t="s">
        <v>33</v>
      </c>
      <c r="E9942" t="s">
        <v>38</v>
      </c>
      <c r="F9942" t="s">
        <v>39</v>
      </c>
      <c r="G9942" t="s">
        <v>31424</v>
      </c>
      <c r="H9942" t="s">
        <v>31425</v>
      </c>
      <c r="I9942" t="s">
        <v>32172</v>
      </c>
      <c r="J9942" t="s">
        <v>28907</v>
      </c>
      <c r="K9942" t="s">
        <v>66</v>
      </c>
      <c r="L9942" t="b">
        <v>1</v>
      </c>
      <c r="M9942">
        <v>13</v>
      </c>
      <c r="N9942">
        <f>_xlfn.XLOOKUP(B9942,Courses!A:A,Courses!E:E)</f>
        <v>37</v>
      </c>
      <c r="O9942">
        <v>184</v>
      </c>
      <c r="Q9942">
        <v>0</v>
      </c>
      <c r="S9942">
        <v>0</v>
      </c>
      <c r="T9942">
        <v>0</v>
      </c>
      <c r="U9942">
        <v>2</v>
      </c>
      <c r="V9942">
        <v>2</v>
      </c>
      <c r="W9942">
        <v>10</v>
      </c>
      <c r="X9942" t="s">
        <v>31426</v>
      </c>
      <c r="Y9942">
        <v>0</v>
      </c>
      <c r="AA9942">
        <v>16408</v>
      </c>
      <c r="AB9942" t="s">
        <v>31427</v>
      </c>
      <c r="AC9942" t="s">
        <v>31428</v>
      </c>
      <c r="AD9942">
        <v>13</v>
      </c>
    </row>
    <row r="9943" spans="1:34" x14ac:dyDescent="0.35">
      <c r="A9943" t="s">
        <v>25098</v>
      </c>
      <c r="B9943" t="s">
        <v>31</v>
      </c>
      <c r="C9943" t="s">
        <v>32</v>
      </c>
      <c r="D9943" t="s">
        <v>33</v>
      </c>
      <c r="E9943" t="s">
        <v>38</v>
      </c>
      <c r="F9943" t="s">
        <v>39</v>
      </c>
      <c r="G9943" t="s">
        <v>31429</v>
      </c>
      <c r="H9943" t="s">
        <v>31430</v>
      </c>
      <c r="I9943" t="s">
        <v>32172</v>
      </c>
      <c r="J9943" t="s">
        <v>31431</v>
      </c>
      <c r="K9943" t="s">
        <v>66</v>
      </c>
      <c r="L9943" t="b">
        <v>1</v>
      </c>
      <c r="M9943">
        <v>16</v>
      </c>
      <c r="N9943">
        <f>_xlfn.XLOOKUP(B9943,Courses!A:A,Courses!E:E)</f>
        <v>37</v>
      </c>
      <c r="O9943">
        <v>184</v>
      </c>
      <c r="Q9943">
        <v>0</v>
      </c>
      <c r="S9943">
        <v>4</v>
      </c>
      <c r="T9943">
        <v>4</v>
      </c>
      <c r="U9943">
        <v>2</v>
      </c>
      <c r="V9943">
        <v>0</v>
      </c>
      <c r="W9943">
        <v>5</v>
      </c>
      <c r="X9943" t="s">
        <v>31432</v>
      </c>
      <c r="Y9943">
        <v>0</v>
      </c>
      <c r="AA9943">
        <v>20842</v>
      </c>
      <c r="AB9943" t="s">
        <v>31433</v>
      </c>
      <c r="AC9943" t="s">
        <v>31434</v>
      </c>
      <c r="AD9943">
        <v>9</v>
      </c>
      <c r="AF9943" t="s">
        <v>31435</v>
      </c>
    </row>
    <row r="9944" spans="1:34" x14ac:dyDescent="0.35">
      <c r="A9944" t="s">
        <v>25098</v>
      </c>
      <c r="B9944" t="s">
        <v>31</v>
      </c>
      <c r="C9944" t="s">
        <v>32</v>
      </c>
      <c r="D9944" t="s">
        <v>33</v>
      </c>
      <c r="E9944" t="s">
        <v>38</v>
      </c>
      <c r="F9944" t="s">
        <v>39</v>
      </c>
      <c r="G9944" t="s">
        <v>31436</v>
      </c>
      <c r="H9944" t="s">
        <v>31437</v>
      </c>
      <c r="I9944" t="s">
        <v>32172</v>
      </c>
      <c r="J9944" t="s">
        <v>31438</v>
      </c>
      <c r="K9944" t="s">
        <v>66</v>
      </c>
      <c r="L9944" t="b">
        <v>1</v>
      </c>
      <c r="M9944">
        <v>3</v>
      </c>
      <c r="N9944">
        <f>_xlfn.XLOOKUP(B9944,Courses!A:A,Courses!E:E)</f>
        <v>37</v>
      </c>
      <c r="O9944">
        <v>184</v>
      </c>
      <c r="Q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Y9944">
        <v>0</v>
      </c>
      <c r="AA9944">
        <v>43</v>
      </c>
      <c r="AB9944" t="s">
        <v>31439</v>
      </c>
      <c r="AC9944" t="s">
        <v>31440</v>
      </c>
      <c r="AD9944">
        <v>1</v>
      </c>
    </row>
    <row r="9945" spans="1:34" x14ac:dyDescent="0.35">
      <c r="A9945" t="s">
        <v>31312</v>
      </c>
      <c r="B9945" t="s">
        <v>31313</v>
      </c>
      <c r="C9945" t="s">
        <v>42</v>
      </c>
      <c r="D9945" t="s">
        <v>43</v>
      </c>
      <c r="E9945" t="s">
        <v>38</v>
      </c>
      <c r="F9945" t="s">
        <v>39</v>
      </c>
      <c r="G9945" t="s">
        <v>31441</v>
      </c>
      <c r="H9945" t="s">
        <v>31442</v>
      </c>
      <c r="I9945" t="s">
        <v>32172</v>
      </c>
      <c r="J9945" t="s">
        <v>31443</v>
      </c>
      <c r="K9945" t="s">
        <v>66</v>
      </c>
      <c r="L9945" t="b">
        <v>1</v>
      </c>
      <c r="M9945">
        <v>4</v>
      </c>
      <c r="N9945">
        <f>_xlfn.XLOOKUP(B9945,Courses!A:A,Courses!E:E)</f>
        <v>49</v>
      </c>
      <c r="O9945">
        <v>59</v>
      </c>
      <c r="Q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Y9945">
        <v>0</v>
      </c>
      <c r="AA9945">
        <v>10247</v>
      </c>
      <c r="AB9945" t="s">
        <v>31444</v>
      </c>
      <c r="AC9945" t="s">
        <v>31445</v>
      </c>
      <c r="AD9945">
        <v>3</v>
      </c>
      <c r="AG9945" t="s">
        <v>31446</v>
      </c>
      <c r="AH9945" t="s">
        <v>31447</v>
      </c>
    </row>
    <row r="9946" spans="1:34" x14ac:dyDescent="0.35">
      <c r="A9946" t="s">
        <v>31312</v>
      </c>
      <c r="B9946" t="s">
        <v>31313</v>
      </c>
      <c r="C9946" t="s">
        <v>42</v>
      </c>
      <c r="D9946" t="s">
        <v>43</v>
      </c>
      <c r="E9946" t="s">
        <v>38</v>
      </c>
      <c r="F9946" t="s">
        <v>39</v>
      </c>
      <c r="G9946" t="s">
        <v>31448</v>
      </c>
      <c r="H9946" t="s">
        <v>31449</v>
      </c>
      <c r="I9946" t="s">
        <v>32172</v>
      </c>
      <c r="J9946" t="s">
        <v>31450</v>
      </c>
      <c r="K9946" t="s">
        <v>66</v>
      </c>
      <c r="L9946" t="b">
        <v>1</v>
      </c>
      <c r="M9946">
        <v>0</v>
      </c>
      <c r="N9946">
        <f>_xlfn.XLOOKUP(B9946,Courses!A:A,Courses!E:E)</f>
        <v>49</v>
      </c>
      <c r="O9946">
        <v>59</v>
      </c>
      <c r="Q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Y9946">
        <v>0</v>
      </c>
      <c r="AA9946">
        <v>0</v>
      </c>
      <c r="AD9946">
        <v>0</v>
      </c>
    </row>
    <row r="9947" spans="1:34" x14ac:dyDescent="0.35">
      <c r="A9947" t="s">
        <v>25098</v>
      </c>
      <c r="B9947" t="s">
        <v>31</v>
      </c>
      <c r="C9947" t="s">
        <v>32</v>
      </c>
      <c r="D9947" t="s">
        <v>33</v>
      </c>
      <c r="E9947" t="s">
        <v>38</v>
      </c>
      <c r="F9947" t="s">
        <v>39</v>
      </c>
      <c r="G9947" t="s">
        <v>31451</v>
      </c>
      <c r="H9947" t="s">
        <v>31452</v>
      </c>
      <c r="I9947" t="s">
        <v>32172</v>
      </c>
      <c r="J9947" t="s">
        <v>31453</v>
      </c>
      <c r="K9947" t="s">
        <v>66</v>
      </c>
      <c r="L9947" t="b">
        <v>1</v>
      </c>
      <c r="M9947">
        <v>9</v>
      </c>
      <c r="N9947">
        <f>_xlfn.XLOOKUP(B9947,Courses!A:A,Courses!E:E)</f>
        <v>37</v>
      </c>
      <c r="O9947">
        <v>184</v>
      </c>
      <c r="Q9947">
        <v>0</v>
      </c>
      <c r="S9947">
        <v>1</v>
      </c>
      <c r="T9947">
        <v>1</v>
      </c>
      <c r="U9947">
        <v>0</v>
      </c>
      <c r="V9947">
        <v>0</v>
      </c>
      <c r="W9947">
        <v>0</v>
      </c>
      <c r="Y9947">
        <v>0</v>
      </c>
      <c r="AA9947">
        <v>7911</v>
      </c>
      <c r="AB9947" t="s">
        <v>31454</v>
      </c>
      <c r="AC9947" t="s">
        <v>31455</v>
      </c>
      <c r="AD9947">
        <v>5</v>
      </c>
      <c r="AF9947" t="s">
        <v>31456</v>
      </c>
    </row>
    <row r="9948" spans="1:34" x14ac:dyDescent="0.35">
      <c r="A9948" t="s">
        <v>25098</v>
      </c>
      <c r="B9948" t="s">
        <v>31</v>
      </c>
      <c r="C9948" t="s">
        <v>32</v>
      </c>
      <c r="D9948" t="s">
        <v>33</v>
      </c>
      <c r="E9948" t="s">
        <v>38</v>
      </c>
      <c r="F9948" t="s">
        <v>39</v>
      </c>
      <c r="G9948" t="s">
        <v>31457</v>
      </c>
      <c r="H9948" t="s">
        <v>31458</v>
      </c>
      <c r="I9948" t="s">
        <v>32172</v>
      </c>
      <c r="J9948" t="s">
        <v>31459</v>
      </c>
      <c r="K9948" t="s">
        <v>66</v>
      </c>
      <c r="L9948" t="b">
        <v>1</v>
      </c>
      <c r="M9948">
        <v>8</v>
      </c>
      <c r="N9948">
        <f>_xlfn.XLOOKUP(B9948,Courses!A:A,Courses!E:E)</f>
        <v>37</v>
      </c>
      <c r="O9948">
        <v>184</v>
      </c>
      <c r="Q9948">
        <v>0</v>
      </c>
      <c r="S9948">
        <v>0</v>
      </c>
      <c r="T9948">
        <v>0</v>
      </c>
      <c r="U9948">
        <v>1</v>
      </c>
      <c r="V9948">
        <v>0</v>
      </c>
      <c r="W9948">
        <v>6</v>
      </c>
      <c r="X9948" t="s">
        <v>31460</v>
      </c>
      <c r="Y9948">
        <v>0</v>
      </c>
      <c r="AA9948">
        <v>7640</v>
      </c>
      <c r="AB9948" t="s">
        <v>31461</v>
      </c>
      <c r="AC9948" t="s">
        <v>31462</v>
      </c>
      <c r="AD9948">
        <v>5</v>
      </c>
    </row>
    <row r="9949" spans="1:34" x14ac:dyDescent="0.35">
      <c r="A9949" t="s">
        <v>25098</v>
      </c>
      <c r="B9949" t="s">
        <v>31</v>
      </c>
      <c r="C9949" t="s">
        <v>32</v>
      </c>
      <c r="D9949" t="s">
        <v>33</v>
      </c>
      <c r="E9949" t="s">
        <v>38</v>
      </c>
      <c r="F9949" t="s">
        <v>39</v>
      </c>
      <c r="G9949" t="s">
        <v>31463</v>
      </c>
      <c r="H9949" t="s">
        <v>31464</v>
      </c>
      <c r="I9949" t="s">
        <v>32172</v>
      </c>
      <c r="J9949" t="s">
        <v>27766</v>
      </c>
      <c r="K9949" t="s">
        <v>66</v>
      </c>
      <c r="L9949" t="b">
        <v>1</v>
      </c>
      <c r="M9949">
        <v>14</v>
      </c>
      <c r="N9949">
        <f>_xlfn.XLOOKUP(B9949,Courses!A:A,Courses!E:E)</f>
        <v>37</v>
      </c>
      <c r="O9949">
        <v>184</v>
      </c>
      <c r="Q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Y9949">
        <v>0</v>
      </c>
      <c r="AA9949">
        <v>11355</v>
      </c>
      <c r="AB9949" t="s">
        <v>31465</v>
      </c>
      <c r="AC9949" t="s">
        <v>31466</v>
      </c>
      <c r="AD9949">
        <v>7</v>
      </c>
      <c r="AG9949" t="s">
        <v>31467</v>
      </c>
      <c r="AH9949" t="s">
        <v>31468</v>
      </c>
    </row>
    <row r="9950" spans="1:34" x14ac:dyDescent="0.35">
      <c r="A9950" t="s">
        <v>31312</v>
      </c>
      <c r="B9950" t="s">
        <v>31313</v>
      </c>
      <c r="C9950" t="s">
        <v>42</v>
      </c>
      <c r="D9950" t="s">
        <v>43</v>
      </c>
      <c r="E9950" t="s">
        <v>38</v>
      </c>
      <c r="F9950" t="s">
        <v>39</v>
      </c>
      <c r="G9950" t="s">
        <v>31469</v>
      </c>
      <c r="H9950" t="s">
        <v>31470</v>
      </c>
      <c r="I9950" t="s">
        <v>32172</v>
      </c>
      <c r="J9950" t="s">
        <v>31471</v>
      </c>
      <c r="K9950" t="s">
        <v>66</v>
      </c>
      <c r="L9950" t="b">
        <v>1</v>
      </c>
      <c r="M9950">
        <v>3</v>
      </c>
      <c r="N9950">
        <f>_xlfn.XLOOKUP(B9950,Courses!A:A,Courses!E:E)</f>
        <v>49</v>
      </c>
      <c r="O9950">
        <v>59</v>
      </c>
      <c r="Q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Y9950">
        <v>0</v>
      </c>
      <c r="AA9950">
        <v>1277</v>
      </c>
      <c r="AB9950" t="s">
        <v>31472</v>
      </c>
      <c r="AC9950" t="s">
        <v>31473</v>
      </c>
      <c r="AD9950">
        <v>4</v>
      </c>
      <c r="AG9950" t="s">
        <v>31474</v>
      </c>
      <c r="AH9950" t="s">
        <v>31475</v>
      </c>
    </row>
    <row r="9951" spans="1:34" x14ac:dyDescent="0.35">
      <c r="A9951" t="s">
        <v>31312</v>
      </c>
      <c r="B9951" t="s">
        <v>31313</v>
      </c>
      <c r="C9951" t="s">
        <v>42</v>
      </c>
      <c r="D9951" t="s">
        <v>43</v>
      </c>
      <c r="E9951" t="s">
        <v>38</v>
      </c>
      <c r="F9951" t="s">
        <v>39</v>
      </c>
      <c r="G9951" t="s">
        <v>31476</v>
      </c>
      <c r="H9951" t="s">
        <v>31477</v>
      </c>
      <c r="I9951" t="s">
        <v>32172</v>
      </c>
      <c r="J9951" t="s">
        <v>31478</v>
      </c>
      <c r="K9951" t="s">
        <v>66</v>
      </c>
      <c r="L9951" t="b">
        <v>1</v>
      </c>
      <c r="M9951">
        <v>0</v>
      </c>
      <c r="N9951">
        <f>_xlfn.XLOOKUP(B9951,Courses!A:A,Courses!E:E)</f>
        <v>49</v>
      </c>
      <c r="O9951">
        <v>59</v>
      </c>
      <c r="Q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Y9951">
        <v>0</v>
      </c>
      <c r="AA9951">
        <v>0</v>
      </c>
      <c r="AD9951">
        <v>0</v>
      </c>
    </row>
    <row r="9952" spans="1:34" x14ac:dyDescent="0.35">
      <c r="A9952" t="s">
        <v>31312</v>
      </c>
      <c r="B9952" t="s">
        <v>31313</v>
      </c>
      <c r="C9952" t="s">
        <v>42</v>
      </c>
      <c r="D9952" t="s">
        <v>43</v>
      </c>
      <c r="E9952" t="s">
        <v>38</v>
      </c>
      <c r="F9952" t="s">
        <v>39</v>
      </c>
      <c r="G9952" t="s">
        <v>31479</v>
      </c>
      <c r="H9952" t="s">
        <v>31480</v>
      </c>
      <c r="I9952" t="s">
        <v>32172</v>
      </c>
      <c r="J9952" t="s">
        <v>31481</v>
      </c>
      <c r="K9952" t="s">
        <v>66</v>
      </c>
      <c r="L9952" t="b">
        <v>1</v>
      </c>
      <c r="M9952">
        <v>1</v>
      </c>
      <c r="N9952">
        <f>_xlfn.XLOOKUP(B9952,Courses!A:A,Courses!E:E)</f>
        <v>49</v>
      </c>
      <c r="O9952">
        <v>59</v>
      </c>
      <c r="Q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Y9952">
        <v>0</v>
      </c>
      <c r="AA9952">
        <v>4</v>
      </c>
      <c r="AB9952" t="s">
        <v>31482</v>
      </c>
      <c r="AC9952" t="s">
        <v>31483</v>
      </c>
      <c r="AD9952">
        <v>4</v>
      </c>
      <c r="AG9952" t="s">
        <v>31484</v>
      </c>
      <c r="AH9952" t="s">
        <v>31485</v>
      </c>
    </row>
    <row r="9953" spans="1:34" x14ac:dyDescent="0.35">
      <c r="A9953" t="s">
        <v>31312</v>
      </c>
      <c r="B9953" t="s">
        <v>31313</v>
      </c>
      <c r="C9953" t="s">
        <v>42</v>
      </c>
      <c r="D9953" t="s">
        <v>43</v>
      </c>
      <c r="E9953" t="s">
        <v>38</v>
      </c>
      <c r="F9953" t="s">
        <v>39</v>
      </c>
      <c r="G9953" t="s">
        <v>31486</v>
      </c>
      <c r="H9953" t="s">
        <v>31487</v>
      </c>
      <c r="I9953" t="s">
        <v>32172</v>
      </c>
      <c r="J9953" t="s">
        <v>31488</v>
      </c>
      <c r="K9953" t="s">
        <v>66</v>
      </c>
      <c r="L9953" t="b">
        <v>1</v>
      </c>
      <c r="M9953">
        <v>14</v>
      </c>
      <c r="N9953">
        <f>_xlfn.XLOOKUP(B9953,Courses!A:A,Courses!E:E)</f>
        <v>49</v>
      </c>
      <c r="O9953">
        <v>59</v>
      </c>
      <c r="Q9953">
        <v>0</v>
      </c>
      <c r="S9953">
        <v>2</v>
      </c>
      <c r="T9953">
        <v>2</v>
      </c>
      <c r="U9953">
        <v>0</v>
      </c>
      <c r="V9953">
        <v>0</v>
      </c>
      <c r="W9953">
        <v>0</v>
      </c>
      <c r="Y9953">
        <v>0</v>
      </c>
      <c r="AA9953">
        <v>7159</v>
      </c>
      <c r="AB9953" t="s">
        <v>31489</v>
      </c>
      <c r="AC9953" t="s">
        <v>31490</v>
      </c>
      <c r="AD9953">
        <v>8</v>
      </c>
      <c r="AF9953" t="s">
        <v>31491</v>
      </c>
      <c r="AG9953" t="s">
        <v>31492</v>
      </c>
      <c r="AH9953" t="s">
        <v>31492</v>
      </c>
    </row>
    <row r="9954" spans="1:34" x14ac:dyDescent="0.35">
      <c r="A9954" t="s">
        <v>25098</v>
      </c>
      <c r="B9954" t="s">
        <v>31</v>
      </c>
      <c r="C9954" t="s">
        <v>32</v>
      </c>
      <c r="D9954" t="s">
        <v>33</v>
      </c>
      <c r="E9954" t="s">
        <v>38</v>
      </c>
      <c r="F9954" t="s">
        <v>39</v>
      </c>
      <c r="G9954" t="s">
        <v>31486</v>
      </c>
      <c r="H9954" t="s">
        <v>31487</v>
      </c>
      <c r="I9954" t="s">
        <v>32172</v>
      </c>
      <c r="J9954" t="s">
        <v>31488</v>
      </c>
      <c r="K9954" t="s">
        <v>66</v>
      </c>
      <c r="L9954" t="b">
        <v>1</v>
      </c>
      <c r="M9954">
        <v>7</v>
      </c>
      <c r="N9954">
        <f>_xlfn.XLOOKUP(B9954,Courses!A:A,Courses!E:E)</f>
        <v>37</v>
      </c>
      <c r="O9954">
        <v>184</v>
      </c>
      <c r="Q9954">
        <v>0</v>
      </c>
      <c r="S9954">
        <v>1</v>
      </c>
      <c r="T9954">
        <v>1</v>
      </c>
      <c r="U9954">
        <v>0</v>
      </c>
      <c r="V9954">
        <v>0</v>
      </c>
      <c r="W9954">
        <v>4</v>
      </c>
      <c r="Y9954">
        <v>0</v>
      </c>
      <c r="AA9954">
        <v>9775</v>
      </c>
      <c r="AB9954" t="s">
        <v>31493</v>
      </c>
      <c r="AC9954" t="s">
        <v>31490</v>
      </c>
      <c r="AD9954">
        <v>8</v>
      </c>
      <c r="AF9954" t="s">
        <v>31494</v>
      </c>
    </row>
    <row r="9955" spans="1:34" x14ac:dyDescent="0.35">
      <c r="A9955" t="s">
        <v>25098</v>
      </c>
      <c r="B9955" t="s">
        <v>31</v>
      </c>
      <c r="C9955" t="s">
        <v>32</v>
      </c>
      <c r="D9955" t="s">
        <v>33</v>
      </c>
      <c r="E9955" t="s">
        <v>38</v>
      </c>
      <c r="F9955" t="s">
        <v>39</v>
      </c>
      <c r="G9955" t="s">
        <v>31495</v>
      </c>
      <c r="H9955" t="s">
        <v>31496</v>
      </c>
      <c r="I9955" t="s">
        <v>32172</v>
      </c>
      <c r="J9955" t="s">
        <v>31497</v>
      </c>
      <c r="K9955" t="s">
        <v>66</v>
      </c>
      <c r="L9955" t="b">
        <v>1</v>
      </c>
      <c r="M9955">
        <v>15</v>
      </c>
      <c r="N9955">
        <f>_xlfn.XLOOKUP(B9955,Courses!A:A,Courses!E:E)</f>
        <v>37</v>
      </c>
      <c r="O9955">
        <v>184</v>
      </c>
      <c r="Q9955">
        <v>0</v>
      </c>
      <c r="S9955">
        <v>4</v>
      </c>
      <c r="T9955">
        <v>6</v>
      </c>
      <c r="U9955">
        <v>0</v>
      </c>
      <c r="V9955">
        <v>1</v>
      </c>
      <c r="W9955">
        <v>4</v>
      </c>
      <c r="X9955" t="s">
        <v>31498</v>
      </c>
      <c r="Y9955">
        <v>0</v>
      </c>
      <c r="AA9955">
        <v>35219</v>
      </c>
      <c r="AB9955" t="s">
        <v>31499</v>
      </c>
      <c r="AC9955" t="s">
        <v>31500</v>
      </c>
      <c r="AD9955">
        <v>25</v>
      </c>
      <c r="AF9955" t="s">
        <v>31501</v>
      </c>
    </row>
    <row r="9956" spans="1:34" x14ac:dyDescent="0.35">
      <c r="A9956" t="s">
        <v>31312</v>
      </c>
      <c r="B9956" t="s">
        <v>31313</v>
      </c>
      <c r="C9956" t="s">
        <v>42</v>
      </c>
      <c r="D9956" t="s">
        <v>43</v>
      </c>
      <c r="E9956" t="s">
        <v>38</v>
      </c>
      <c r="F9956" t="s">
        <v>39</v>
      </c>
      <c r="G9956" t="s">
        <v>31495</v>
      </c>
      <c r="H9956" t="s">
        <v>31496</v>
      </c>
      <c r="I9956" t="s">
        <v>32172</v>
      </c>
      <c r="J9956" t="s">
        <v>31497</v>
      </c>
      <c r="K9956" t="s">
        <v>66</v>
      </c>
      <c r="L9956" t="b">
        <v>1</v>
      </c>
      <c r="M9956">
        <v>13</v>
      </c>
      <c r="N9956">
        <f>_xlfn.XLOOKUP(B9956,Courses!A:A,Courses!E:E)</f>
        <v>49</v>
      </c>
      <c r="O9956">
        <v>59</v>
      </c>
      <c r="Q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Y9956">
        <v>0</v>
      </c>
      <c r="AA9956">
        <v>7306</v>
      </c>
      <c r="AB9956" t="s">
        <v>31502</v>
      </c>
      <c r="AC9956" t="s">
        <v>31500</v>
      </c>
      <c r="AD9956">
        <v>25</v>
      </c>
      <c r="AG9956" t="s">
        <v>31503</v>
      </c>
      <c r="AH9956" t="s">
        <v>31504</v>
      </c>
    </row>
    <row r="9957" spans="1:34" x14ac:dyDescent="0.35">
      <c r="A9957" t="s">
        <v>31312</v>
      </c>
      <c r="B9957" t="s">
        <v>31313</v>
      </c>
      <c r="C9957" t="s">
        <v>42</v>
      </c>
      <c r="D9957" t="s">
        <v>43</v>
      </c>
      <c r="E9957" t="s">
        <v>38</v>
      </c>
      <c r="F9957" t="s">
        <v>39</v>
      </c>
      <c r="G9957" t="s">
        <v>31505</v>
      </c>
      <c r="H9957" t="s">
        <v>31506</v>
      </c>
      <c r="I9957" t="s">
        <v>32172</v>
      </c>
      <c r="J9957" t="s">
        <v>30936</v>
      </c>
      <c r="K9957" t="s">
        <v>66</v>
      </c>
      <c r="L9957" t="b">
        <v>1</v>
      </c>
      <c r="M9957">
        <v>14</v>
      </c>
      <c r="N9957">
        <f>_xlfn.XLOOKUP(B9957,Courses!A:A,Courses!E:E)</f>
        <v>49</v>
      </c>
      <c r="O9957">
        <v>59</v>
      </c>
      <c r="Q9957">
        <v>0</v>
      </c>
      <c r="S9957">
        <v>2</v>
      </c>
      <c r="T9957">
        <v>3</v>
      </c>
      <c r="U9957">
        <v>0</v>
      </c>
      <c r="V9957">
        <v>0</v>
      </c>
      <c r="W9957">
        <v>0</v>
      </c>
      <c r="Y9957">
        <v>0</v>
      </c>
      <c r="AA9957">
        <v>5243</v>
      </c>
      <c r="AB9957" t="s">
        <v>31507</v>
      </c>
      <c r="AC9957" t="s">
        <v>31508</v>
      </c>
      <c r="AD9957">
        <v>20</v>
      </c>
      <c r="AF9957" t="s">
        <v>31509</v>
      </c>
      <c r="AG9957" t="s">
        <v>31510</v>
      </c>
      <c r="AH9957" t="s">
        <v>31510</v>
      </c>
    </row>
    <row r="9958" spans="1:34" x14ac:dyDescent="0.35">
      <c r="A9958" t="s">
        <v>25098</v>
      </c>
      <c r="B9958" t="s">
        <v>31</v>
      </c>
      <c r="C9958" t="s">
        <v>32</v>
      </c>
      <c r="D9958" t="s">
        <v>33</v>
      </c>
      <c r="E9958" t="s">
        <v>38</v>
      </c>
      <c r="F9958" t="s">
        <v>39</v>
      </c>
      <c r="G9958" t="s">
        <v>31505</v>
      </c>
      <c r="H9958" t="s">
        <v>31506</v>
      </c>
      <c r="I9958" t="s">
        <v>32172</v>
      </c>
      <c r="J9958" t="s">
        <v>30936</v>
      </c>
      <c r="K9958" t="s">
        <v>66</v>
      </c>
      <c r="L9958" t="b">
        <v>1</v>
      </c>
      <c r="M9958">
        <v>9</v>
      </c>
      <c r="N9958">
        <f>_xlfn.XLOOKUP(B9958,Courses!A:A,Courses!E:E)</f>
        <v>37</v>
      </c>
      <c r="O9958">
        <v>184</v>
      </c>
      <c r="Q9958">
        <v>0</v>
      </c>
      <c r="S9958">
        <v>1</v>
      </c>
      <c r="T9958">
        <v>1</v>
      </c>
      <c r="U9958">
        <v>0</v>
      </c>
      <c r="V9958">
        <v>0</v>
      </c>
      <c r="W9958">
        <v>11</v>
      </c>
      <c r="Y9958">
        <v>0</v>
      </c>
      <c r="AA9958">
        <v>6258</v>
      </c>
      <c r="AB9958" t="s">
        <v>31511</v>
      </c>
      <c r="AC9958" t="s">
        <v>31508</v>
      </c>
      <c r="AD9958">
        <v>20</v>
      </c>
      <c r="AF9958" t="s">
        <v>31512</v>
      </c>
    </row>
    <row r="9959" spans="1:34" x14ac:dyDescent="0.35">
      <c r="A9959" t="s">
        <v>25098</v>
      </c>
      <c r="B9959" t="s">
        <v>31</v>
      </c>
      <c r="C9959" t="s">
        <v>32</v>
      </c>
      <c r="D9959" t="s">
        <v>33</v>
      </c>
      <c r="E9959" t="s">
        <v>38</v>
      </c>
      <c r="F9959" t="s">
        <v>39</v>
      </c>
      <c r="G9959" t="s">
        <v>31513</v>
      </c>
      <c r="H9959" t="s">
        <v>31514</v>
      </c>
      <c r="I9959" t="s">
        <v>32172</v>
      </c>
      <c r="J9959" t="s">
        <v>31515</v>
      </c>
      <c r="K9959" t="s">
        <v>66</v>
      </c>
      <c r="L9959" t="b">
        <v>1</v>
      </c>
      <c r="M9959">
        <v>72</v>
      </c>
      <c r="N9959">
        <f>_xlfn.XLOOKUP(B9959,Courses!A:A,Courses!E:E)</f>
        <v>37</v>
      </c>
      <c r="O9959">
        <v>184</v>
      </c>
      <c r="Q9959">
        <v>0</v>
      </c>
      <c r="S9959">
        <v>28</v>
      </c>
      <c r="T9959">
        <v>28</v>
      </c>
      <c r="U9959">
        <v>0</v>
      </c>
      <c r="V9959">
        <v>0</v>
      </c>
      <c r="W9959">
        <v>10</v>
      </c>
      <c r="Y9959">
        <v>0</v>
      </c>
      <c r="AA9959">
        <v>231350</v>
      </c>
      <c r="AB9959" t="s">
        <v>31516</v>
      </c>
      <c r="AC9959" t="s">
        <v>31517</v>
      </c>
      <c r="AD9959">
        <v>12</v>
      </c>
      <c r="AF9959" t="s">
        <v>31518</v>
      </c>
      <c r="AG9959" t="s">
        <v>31519</v>
      </c>
      <c r="AH9959" t="s">
        <v>31520</v>
      </c>
    </row>
    <row r="9960" spans="1:34" x14ac:dyDescent="0.35">
      <c r="A9960" t="s">
        <v>31312</v>
      </c>
      <c r="B9960" t="s">
        <v>31313</v>
      </c>
      <c r="C9960" t="s">
        <v>42</v>
      </c>
      <c r="D9960" t="s">
        <v>43</v>
      </c>
      <c r="E9960" t="s">
        <v>38</v>
      </c>
      <c r="F9960" t="s">
        <v>39</v>
      </c>
      <c r="G9960" t="s">
        <v>31513</v>
      </c>
      <c r="H9960" t="s">
        <v>31514</v>
      </c>
      <c r="I9960" t="s">
        <v>32172</v>
      </c>
      <c r="J9960" t="s">
        <v>31515</v>
      </c>
      <c r="K9960" t="s">
        <v>66</v>
      </c>
      <c r="L9960" t="b">
        <v>1</v>
      </c>
      <c r="M9960">
        <v>56</v>
      </c>
      <c r="N9960">
        <f>_xlfn.XLOOKUP(B9960,Courses!A:A,Courses!E:E)</f>
        <v>49</v>
      </c>
      <c r="O9960">
        <v>59</v>
      </c>
      <c r="Q9960">
        <v>0</v>
      </c>
      <c r="S9960">
        <v>16</v>
      </c>
      <c r="T9960">
        <v>16</v>
      </c>
      <c r="U9960">
        <v>0</v>
      </c>
      <c r="V9960">
        <v>0</v>
      </c>
      <c r="W9960">
        <v>0</v>
      </c>
      <c r="Y9960">
        <v>0</v>
      </c>
      <c r="AA9960">
        <v>50937</v>
      </c>
      <c r="AB9960" t="s">
        <v>31521</v>
      </c>
      <c r="AC9960" t="s">
        <v>31517</v>
      </c>
      <c r="AD9960">
        <v>12</v>
      </c>
      <c r="AF9960" t="s">
        <v>31522</v>
      </c>
      <c r="AG9960" t="s">
        <v>31523</v>
      </c>
      <c r="AH9960" t="s">
        <v>31524</v>
      </c>
    </row>
    <row r="9961" spans="1:34" x14ac:dyDescent="0.35">
      <c r="A9961" t="s">
        <v>31312</v>
      </c>
      <c r="B9961" t="s">
        <v>31313</v>
      </c>
      <c r="C9961" t="s">
        <v>42</v>
      </c>
      <c r="D9961" t="s">
        <v>43</v>
      </c>
      <c r="E9961" t="s">
        <v>38</v>
      </c>
      <c r="F9961" t="s">
        <v>39</v>
      </c>
      <c r="G9961" t="s">
        <v>31525</v>
      </c>
      <c r="H9961" t="s">
        <v>31526</v>
      </c>
      <c r="I9961" t="s">
        <v>32172</v>
      </c>
      <c r="J9961" t="s">
        <v>31527</v>
      </c>
      <c r="K9961" t="s">
        <v>66</v>
      </c>
      <c r="L9961" t="b">
        <v>1</v>
      </c>
      <c r="M9961">
        <v>4</v>
      </c>
      <c r="N9961">
        <f>_xlfn.XLOOKUP(B9961,Courses!A:A,Courses!E:E)</f>
        <v>49</v>
      </c>
      <c r="O9961">
        <v>59</v>
      </c>
      <c r="Q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Y9961">
        <v>0</v>
      </c>
      <c r="AA9961">
        <v>1110</v>
      </c>
      <c r="AB9961" t="s">
        <v>31528</v>
      </c>
      <c r="AC9961" t="s">
        <v>31529</v>
      </c>
      <c r="AD9961">
        <v>3</v>
      </c>
      <c r="AG9961" t="s">
        <v>31530</v>
      </c>
      <c r="AH9961" t="s">
        <v>31531</v>
      </c>
    </row>
    <row r="9962" spans="1:34" x14ac:dyDescent="0.35">
      <c r="A9962" t="s">
        <v>25098</v>
      </c>
      <c r="B9962" t="s">
        <v>31</v>
      </c>
      <c r="C9962" t="s">
        <v>32</v>
      </c>
      <c r="D9962" t="s">
        <v>33</v>
      </c>
      <c r="E9962" t="s">
        <v>38</v>
      </c>
      <c r="F9962" t="s">
        <v>39</v>
      </c>
      <c r="G9962" t="s">
        <v>31525</v>
      </c>
      <c r="H9962" t="s">
        <v>31526</v>
      </c>
      <c r="I9962" t="s">
        <v>32172</v>
      </c>
      <c r="J9962" t="s">
        <v>31527</v>
      </c>
      <c r="K9962" t="s">
        <v>66</v>
      </c>
      <c r="L9962" t="b">
        <v>1</v>
      </c>
      <c r="M9962">
        <v>8</v>
      </c>
      <c r="N9962">
        <f>_xlfn.XLOOKUP(B9962,Courses!A:A,Courses!E:E)</f>
        <v>37</v>
      </c>
      <c r="O9962">
        <v>184</v>
      </c>
      <c r="Q9962">
        <v>0</v>
      </c>
      <c r="S9962">
        <v>1</v>
      </c>
      <c r="T9962">
        <v>1</v>
      </c>
      <c r="U9962">
        <v>0</v>
      </c>
      <c r="V9962">
        <v>0</v>
      </c>
      <c r="W9962">
        <v>0</v>
      </c>
      <c r="Y9962">
        <v>0</v>
      </c>
      <c r="AA9962">
        <v>13244</v>
      </c>
      <c r="AB9962" t="s">
        <v>31532</v>
      </c>
      <c r="AC9962" t="s">
        <v>31529</v>
      </c>
      <c r="AD9962">
        <v>3</v>
      </c>
      <c r="AF9962" t="s">
        <v>31533</v>
      </c>
    </row>
    <row r="9963" spans="1:34" x14ac:dyDescent="0.35">
      <c r="A9963" t="s">
        <v>25098</v>
      </c>
      <c r="B9963" t="s">
        <v>31</v>
      </c>
      <c r="C9963" t="s">
        <v>32</v>
      </c>
      <c r="D9963" t="s">
        <v>33</v>
      </c>
      <c r="E9963" t="s">
        <v>38</v>
      </c>
      <c r="F9963" t="s">
        <v>39</v>
      </c>
      <c r="G9963" t="s">
        <v>31534</v>
      </c>
      <c r="H9963" t="s">
        <v>31535</v>
      </c>
      <c r="I9963" t="s">
        <v>32172</v>
      </c>
      <c r="J9963" t="s">
        <v>31536</v>
      </c>
      <c r="K9963" t="s">
        <v>66</v>
      </c>
      <c r="L9963" t="b">
        <v>1</v>
      </c>
      <c r="M9963">
        <v>3</v>
      </c>
      <c r="N9963">
        <f>_xlfn.XLOOKUP(B9963,Courses!A:A,Courses!E:E)</f>
        <v>37</v>
      </c>
      <c r="O9963">
        <v>184</v>
      </c>
      <c r="Q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 t="s">
        <v>31537</v>
      </c>
      <c r="Y9963">
        <v>0</v>
      </c>
      <c r="AA9963">
        <v>126</v>
      </c>
      <c r="AB9963" t="s">
        <v>31538</v>
      </c>
      <c r="AC9963" t="s">
        <v>31539</v>
      </c>
      <c r="AD9963">
        <v>7</v>
      </c>
    </row>
    <row r="9964" spans="1:34" x14ac:dyDescent="0.35">
      <c r="A9964" t="s">
        <v>31312</v>
      </c>
      <c r="B9964" t="s">
        <v>31313</v>
      </c>
      <c r="C9964" t="s">
        <v>42</v>
      </c>
      <c r="D9964" t="s">
        <v>43</v>
      </c>
      <c r="E9964" t="s">
        <v>38</v>
      </c>
      <c r="F9964" t="s">
        <v>39</v>
      </c>
      <c r="G9964" t="s">
        <v>31534</v>
      </c>
      <c r="H9964" t="s">
        <v>31535</v>
      </c>
      <c r="I9964" t="s">
        <v>32172</v>
      </c>
      <c r="J9964" t="s">
        <v>31536</v>
      </c>
      <c r="K9964" t="s">
        <v>66</v>
      </c>
      <c r="L9964" t="b">
        <v>1</v>
      </c>
      <c r="M9964">
        <v>4</v>
      </c>
      <c r="N9964">
        <f>_xlfn.XLOOKUP(B9964,Courses!A:A,Courses!E:E)</f>
        <v>49</v>
      </c>
      <c r="O9964">
        <v>59</v>
      </c>
      <c r="Q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 t="s">
        <v>31540</v>
      </c>
      <c r="Y9964">
        <v>0</v>
      </c>
      <c r="AA9964">
        <v>54</v>
      </c>
      <c r="AB9964" t="s">
        <v>31541</v>
      </c>
      <c r="AC9964" t="s">
        <v>31539</v>
      </c>
      <c r="AD9964">
        <v>7</v>
      </c>
      <c r="AG9964" t="s">
        <v>31542</v>
      </c>
      <c r="AH9964" t="s">
        <v>31543</v>
      </c>
    </row>
    <row r="9965" spans="1:34" x14ac:dyDescent="0.35">
      <c r="A9965" t="s">
        <v>31312</v>
      </c>
      <c r="B9965" t="s">
        <v>31313</v>
      </c>
      <c r="C9965" t="s">
        <v>42</v>
      </c>
      <c r="D9965" t="s">
        <v>43</v>
      </c>
      <c r="E9965" t="s">
        <v>38</v>
      </c>
      <c r="F9965" t="s">
        <v>39</v>
      </c>
      <c r="G9965" t="s">
        <v>31544</v>
      </c>
      <c r="H9965" t="s">
        <v>31545</v>
      </c>
      <c r="I9965" t="s">
        <v>32172</v>
      </c>
      <c r="J9965" t="s">
        <v>31546</v>
      </c>
      <c r="K9965" t="s">
        <v>66</v>
      </c>
      <c r="L9965" t="b">
        <v>1</v>
      </c>
      <c r="M9965">
        <v>0</v>
      </c>
      <c r="N9965">
        <f>_xlfn.XLOOKUP(B9965,Courses!A:A,Courses!E:E)</f>
        <v>49</v>
      </c>
      <c r="O9965">
        <v>59</v>
      </c>
      <c r="Q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Y9965">
        <v>0</v>
      </c>
      <c r="AA9965">
        <v>0</v>
      </c>
      <c r="AB9965" t="s">
        <v>31547</v>
      </c>
      <c r="AC9965" t="s">
        <v>31548</v>
      </c>
      <c r="AD9965">
        <v>1</v>
      </c>
    </row>
    <row r="9966" spans="1:34" x14ac:dyDescent="0.35">
      <c r="A9966" t="s">
        <v>25098</v>
      </c>
      <c r="B9966" t="s">
        <v>31</v>
      </c>
      <c r="C9966" t="s">
        <v>32</v>
      </c>
      <c r="D9966" t="s">
        <v>33</v>
      </c>
      <c r="E9966" t="s">
        <v>38</v>
      </c>
      <c r="F9966" t="s">
        <v>39</v>
      </c>
      <c r="G9966" t="s">
        <v>31544</v>
      </c>
      <c r="H9966" t="s">
        <v>31545</v>
      </c>
      <c r="I9966" t="s">
        <v>32172</v>
      </c>
      <c r="J9966" t="s">
        <v>31546</v>
      </c>
      <c r="K9966" t="s">
        <v>66</v>
      </c>
      <c r="L9966" t="b">
        <v>1</v>
      </c>
      <c r="M9966">
        <v>0</v>
      </c>
      <c r="N9966">
        <f>_xlfn.XLOOKUP(B9966,Courses!A:A,Courses!E:E)</f>
        <v>37</v>
      </c>
      <c r="O9966">
        <v>184</v>
      </c>
      <c r="Q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Y9966">
        <v>0</v>
      </c>
      <c r="AA9966">
        <v>0</v>
      </c>
      <c r="AB9966" t="s">
        <v>31549</v>
      </c>
      <c r="AC9966" t="s">
        <v>31548</v>
      </c>
      <c r="AD9966">
        <v>1</v>
      </c>
    </row>
    <row r="9967" spans="1:34" x14ac:dyDescent="0.35">
      <c r="A9967" t="s">
        <v>25098</v>
      </c>
      <c r="B9967" t="s">
        <v>31</v>
      </c>
      <c r="C9967" t="s">
        <v>32</v>
      </c>
      <c r="D9967" t="s">
        <v>33</v>
      </c>
      <c r="E9967" t="s">
        <v>38</v>
      </c>
      <c r="F9967" t="s">
        <v>39</v>
      </c>
      <c r="G9967" t="s">
        <v>31550</v>
      </c>
      <c r="H9967" t="s">
        <v>31551</v>
      </c>
      <c r="I9967" t="s">
        <v>32172</v>
      </c>
      <c r="J9967" t="s">
        <v>31552</v>
      </c>
      <c r="K9967" t="s">
        <v>66</v>
      </c>
      <c r="L9967" t="b">
        <v>1</v>
      </c>
      <c r="M9967">
        <v>0</v>
      </c>
      <c r="N9967">
        <f>_xlfn.XLOOKUP(B9967,Courses!A:A,Courses!E:E)</f>
        <v>37</v>
      </c>
      <c r="O9967">
        <v>184</v>
      </c>
      <c r="Q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Y9967">
        <v>0</v>
      </c>
      <c r="AA9967">
        <v>0</v>
      </c>
      <c r="AB9967" t="s">
        <v>31553</v>
      </c>
      <c r="AC9967" t="s">
        <v>31554</v>
      </c>
      <c r="AD9967">
        <v>5</v>
      </c>
    </row>
    <row r="9968" spans="1:34" x14ac:dyDescent="0.35">
      <c r="A9968" t="s">
        <v>31312</v>
      </c>
      <c r="B9968" t="s">
        <v>31313</v>
      </c>
      <c r="C9968" t="s">
        <v>42</v>
      </c>
      <c r="D9968" t="s">
        <v>43</v>
      </c>
      <c r="E9968" t="s">
        <v>38</v>
      </c>
      <c r="F9968" t="s">
        <v>39</v>
      </c>
      <c r="G9968" t="s">
        <v>31550</v>
      </c>
      <c r="H9968" t="s">
        <v>31551</v>
      </c>
      <c r="I9968" t="s">
        <v>32172</v>
      </c>
      <c r="J9968" t="s">
        <v>31552</v>
      </c>
      <c r="K9968" t="s">
        <v>66</v>
      </c>
      <c r="L9968" t="b">
        <v>1</v>
      </c>
      <c r="M9968">
        <v>26</v>
      </c>
      <c r="N9968">
        <f>_xlfn.XLOOKUP(B9968,Courses!A:A,Courses!E:E)</f>
        <v>49</v>
      </c>
      <c r="O9968">
        <v>59</v>
      </c>
      <c r="Q9968">
        <v>0</v>
      </c>
      <c r="S9968">
        <v>5</v>
      </c>
      <c r="T9968">
        <v>8</v>
      </c>
      <c r="U9968">
        <v>0</v>
      </c>
      <c r="V9968">
        <v>0</v>
      </c>
      <c r="W9968">
        <v>0</v>
      </c>
      <c r="Y9968">
        <v>0</v>
      </c>
      <c r="AA9968">
        <v>10232</v>
      </c>
      <c r="AB9968" t="s">
        <v>31555</v>
      </c>
      <c r="AC9968" t="s">
        <v>31554</v>
      </c>
      <c r="AD9968">
        <v>5</v>
      </c>
      <c r="AF9968" t="s">
        <v>31556</v>
      </c>
      <c r="AG9968" t="s">
        <v>31557</v>
      </c>
      <c r="AH9968" t="s">
        <v>31558</v>
      </c>
    </row>
    <row r="9969" spans="1:34" x14ac:dyDescent="0.35">
      <c r="A9969" t="s">
        <v>31312</v>
      </c>
      <c r="B9969" t="s">
        <v>31313</v>
      </c>
      <c r="C9969" t="s">
        <v>42</v>
      </c>
      <c r="D9969" t="s">
        <v>43</v>
      </c>
      <c r="E9969" t="s">
        <v>38</v>
      </c>
      <c r="F9969" t="s">
        <v>39</v>
      </c>
      <c r="G9969" t="s">
        <v>31559</v>
      </c>
      <c r="H9969" t="s">
        <v>31560</v>
      </c>
      <c r="I9969" t="s">
        <v>32172</v>
      </c>
      <c r="J9969" t="s">
        <v>31561</v>
      </c>
      <c r="K9969" t="s">
        <v>66</v>
      </c>
      <c r="L9969" t="b">
        <v>1</v>
      </c>
      <c r="M9969">
        <v>0</v>
      </c>
      <c r="N9969">
        <f>_xlfn.XLOOKUP(B9969,Courses!A:A,Courses!E:E)</f>
        <v>49</v>
      </c>
      <c r="O9969">
        <v>59</v>
      </c>
      <c r="Q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Y9969">
        <v>0</v>
      </c>
      <c r="AA9969">
        <v>0</v>
      </c>
      <c r="AD9969">
        <v>0</v>
      </c>
    </row>
    <row r="9970" spans="1:34" x14ac:dyDescent="0.35">
      <c r="A9970" t="s">
        <v>25098</v>
      </c>
      <c r="B9970" t="s">
        <v>31</v>
      </c>
      <c r="C9970" t="s">
        <v>32</v>
      </c>
      <c r="D9970" t="s">
        <v>33</v>
      </c>
      <c r="E9970" t="s">
        <v>38</v>
      </c>
      <c r="F9970" t="s">
        <v>39</v>
      </c>
      <c r="G9970" t="s">
        <v>31559</v>
      </c>
      <c r="H9970" t="s">
        <v>31560</v>
      </c>
      <c r="I9970" t="s">
        <v>32172</v>
      </c>
      <c r="J9970" t="s">
        <v>31561</v>
      </c>
      <c r="K9970" t="s">
        <v>66</v>
      </c>
      <c r="L9970" t="b">
        <v>1</v>
      </c>
      <c r="M9970">
        <v>0</v>
      </c>
      <c r="N9970">
        <f>_xlfn.XLOOKUP(B9970,Courses!A:A,Courses!E:E)</f>
        <v>37</v>
      </c>
      <c r="O9970">
        <v>184</v>
      </c>
      <c r="Q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Y9970">
        <v>0</v>
      </c>
      <c r="AA9970">
        <v>0</v>
      </c>
      <c r="AD9970">
        <v>0</v>
      </c>
    </row>
    <row r="9971" spans="1:34" x14ac:dyDescent="0.35">
      <c r="A9971" t="s">
        <v>25098</v>
      </c>
      <c r="B9971" t="s">
        <v>31</v>
      </c>
      <c r="C9971" t="s">
        <v>32</v>
      </c>
      <c r="D9971" t="s">
        <v>33</v>
      </c>
      <c r="E9971" t="s">
        <v>38</v>
      </c>
      <c r="F9971" t="s">
        <v>39</v>
      </c>
      <c r="G9971" t="s">
        <v>31562</v>
      </c>
      <c r="H9971" t="s">
        <v>31563</v>
      </c>
      <c r="I9971" t="s">
        <v>32172</v>
      </c>
      <c r="J9971" t="s">
        <v>31564</v>
      </c>
      <c r="K9971" t="s">
        <v>66</v>
      </c>
      <c r="L9971" t="b">
        <v>1</v>
      </c>
      <c r="M9971">
        <v>5</v>
      </c>
      <c r="N9971">
        <f>_xlfn.XLOOKUP(B9971,Courses!A:A,Courses!E:E)</f>
        <v>37</v>
      </c>
      <c r="O9971">
        <v>184</v>
      </c>
      <c r="Q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Y9971">
        <v>0</v>
      </c>
      <c r="AA9971">
        <v>2628</v>
      </c>
      <c r="AB9971" t="s">
        <v>31565</v>
      </c>
      <c r="AC9971" t="s">
        <v>31566</v>
      </c>
      <c r="AD9971">
        <v>5</v>
      </c>
    </row>
    <row r="9972" spans="1:34" x14ac:dyDescent="0.35">
      <c r="A9972" t="s">
        <v>31312</v>
      </c>
      <c r="B9972" t="s">
        <v>31313</v>
      </c>
      <c r="C9972" t="s">
        <v>42</v>
      </c>
      <c r="D9972" t="s">
        <v>43</v>
      </c>
      <c r="E9972" t="s">
        <v>38</v>
      </c>
      <c r="F9972" t="s">
        <v>39</v>
      </c>
      <c r="G9972" t="s">
        <v>31562</v>
      </c>
      <c r="H9972" t="s">
        <v>31563</v>
      </c>
      <c r="I9972" t="s">
        <v>32172</v>
      </c>
      <c r="J9972" t="s">
        <v>31564</v>
      </c>
      <c r="K9972" t="s">
        <v>66</v>
      </c>
      <c r="L9972" t="b">
        <v>1</v>
      </c>
      <c r="M9972">
        <v>16</v>
      </c>
      <c r="N9972">
        <f>_xlfn.XLOOKUP(B9972,Courses!A:A,Courses!E:E)</f>
        <v>49</v>
      </c>
      <c r="O9972">
        <v>59</v>
      </c>
      <c r="Q9972">
        <v>0</v>
      </c>
      <c r="S9972">
        <v>2</v>
      </c>
      <c r="T9972">
        <v>2</v>
      </c>
      <c r="U9972">
        <v>0</v>
      </c>
      <c r="V9972">
        <v>0</v>
      </c>
      <c r="W9972">
        <v>0</v>
      </c>
      <c r="Y9972">
        <v>0</v>
      </c>
      <c r="AA9972">
        <v>4475</v>
      </c>
      <c r="AB9972" t="s">
        <v>31567</v>
      </c>
      <c r="AC9972" t="s">
        <v>31566</v>
      </c>
      <c r="AD9972">
        <v>5</v>
      </c>
      <c r="AF9972" t="s">
        <v>31568</v>
      </c>
      <c r="AG9972" t="s">
        <v>31569</v>
      </c>
      <c r="AH9972" t="s">
        <v>31570</v>
      </c>
    </row>
    <row r="9973" spans="1:34" x14ac:dyDescent="0.35">
      <c r="A9973" t="s">
        <v>31312</v>
      </c>
      <c r="B9973" t="s">
        <v>31313</v>
      </c>
      <c r="C9973" t="s">
        <v>42</v>
      </c>
      <c r="D9973" t="s">
        <v>43</v>
      </c>
      <c r="E9973" t="s">
        <v>38</v>
      </c>
      <c r="F9973" t="s">
        <v>39</v>
      </c>
      <c r="G9973" t="s">
        <v>31571</v>
      </c>
      <c r="H9973" t="s">
        <v>31572</v>
      </c>
      <c r="I9973" t="s">
        <v>32172</v>
      </c>
      <c r="J9973" t="s">
        <v>31573</v>
      </c>
      <c r="K9973" t="s">
        <v>66</v>
      </c>
      <c r="L9973" t="b">
        <v>1</v>
      </c>
      <c r="M9973">
        <v>28</v>
      </c>
      <c r="N9973">
        <f>_xlfn.XLOOKUP(B9973,Courses!A:A,Courses!E:E)</f>
        <v>49</v>
      </c>
      <c r="O9973">
        <v>59</v>
      </c>
      <c r="Q9973">
        <v>0</v>
      </c>
      <c r="S9973">
        <v>5</v>
      </c>
      <c r="T9973">
        <v>11</v>
      </c>
      <c r="U9973">
        <v>0</v>
      </c>
      <c r="V9973">
        <v>1</v>
      </c>
      <c r="W9973">
        <v>1</v>
      </c>
      <c r="X9973" t="s">
        <v>31574</v>
      </c>
      <c r="Y9973">
        <v>0</v>
      </c>
      <c r="AA9973">
        <v>16525</v>
      </c>
      <c r="AB9973" t="s">
        <v>31575</v>
      </c>
      <c r="AC9973" t="s">
        <v>31576</v>
      </c>
      <c r="AD9973">
        <v>19</v>
      </c>
      <c r="AF9973" t="s">
        <v>31577</v>
      </c>
      <c r="AG9973" t="s">
        <v>31578</v>
      </c>
      <c r="AH9973" t="s">
        <v>31579</v>
      </c>
    </row>
    <row r="9974" spans="1:34" x14ac:dyDescent="0.35">
      <c r="A9974" t="s">
        <v>25098</v>
      </c>
      <c r="B9974" t="s">
        <v>31</v>
      </c>
      <c r="C9974" t="s">
        <v>32</v>
      </c>
      <c r="D9974" t="s">
        <v>33</v>
      </c>
      <c r="E9974" t="s">
        <v>38</v>
      </c>
      <c r="F9974" t="s">
        <v>39</v>
      </c>
      <c r="G9974" t="s">
        <v>31571</v>
      </c>
      <c r="H9974" t="s">
        <v>31572</v>
      </c>
      <c r="I9974" t="s">
        <v>32172</v>
      </c>
      <c r="J9974" t="s">
        <v>31573</v>
      </c>
      <c r="K9974" t="s">
        <v>66</v>
      </c>
      <c r="L9974" t="b">
        <v>1</v>
      </c>
      <c r="M9974">
        <v>14</v>
      </c>
      <c r="N9974">
        <f>_xlfn.XLOOKUP(B9974,Courses!A:A,Courses!E:E)</f>
        <v>37</v>
      </c>
      <c r="O9974">
        <v>184</v>
      </c>
      <c r="Q9974">
        <v>0</v>
      </c>
      <c r="S9974">
        <v>2</v>
      </c>
      <c r="T9974">
        <v>3</v>
      </c>
      <c r="U9974">
        <v>0</v>
      </c>
      <c r="V9974">
        <v>0</v>
      </c>
      <c r="W9974">
        <v>13</v>
      </c>
      <c r="Y9974">
        <v>0</v>
      </c>
      <c r="AA9974">
        <v>105057</v>
      </c>
      <c r="AB9974" t="s">
        <v>31580</v>
      </c>
      <c r="AC9974" t="s">
        <v>31576</v>
      </c>
      <c r="AD9974">
        <v>19</v>
      </c>
      <c r="AF9974" t="s">
        <v>31581</v>
      </c>
      <c r="AG9974" t="s">
        <v>31582</v>
      </c>
      <c r="AH9974" t="s">
        <v>31583</v>
      </c>
    </row>
    <row r="9975" spans="1:34" x14ac:dyDescent="0.35">
      <c r="A9975" t="s">
        <v>25098</v>
      </c>
      <c r="B9975" t="s">
        <v>31</v>
      </c>
      <c r="C9975" t="s">
        <v>32</v>
      </c>
      <c r="D9975" t="s">
        <v>33</v>
      </c>
      <c r="E9975" t="s">
        <v>38</v>
      </c>
      <c r="F9975" t="s">
        <v>39</v>
      </c>
      <c r="G9975" t="s">
        <v>31584</v>
      </c>
      <c r="H9975" t="s">
        <v>31585</v>
      </c>
      <c r="I9975" t="s">
        <v>32172</v>
      </c>
      <c r="J9975" t="s">
        <v>31586</v>
      </c>
      <c r="K9975" t="s">
        <v>66</v>
      </c>
      <c r="L9975" t="b">
        <v>1</v>
      </c>
      <c r="M9975">
        <v>14</v>
      </c>
      <c r="N9975">
        <f>_xlfn.XLOOKUP(B9975,Courses!A:A,Courses!E:E)</f>
        <v>37</v>
      </c>
      <c r="O9975">
        <v>184</v>
      </c>
      <c r="Q9975">
        <v>0</v>
      </c>
      <c r="S9975">
        <v>4</v>
      </c>
      <c r="T9975">
        <v>4</v>
      </c>
      <c r="U9975">
        <v>0</v>
      </c>
      <c r="V9975">
        <v>0</v>
      </c>
      <c r="W9975">
        <v>0</v>
      </c>
      <c r="Y9975">
        <v>0</v>
      </c>
      <c r="AA9975">
        <v>18007</v>
      </c>
      <c r="AB9975" t="s">
        <v>31587</v>
      </c>
      <c r="AC9975" t="s">
        <v>31588</v>
      </c>
      <c r="AD9975">
        <v>6</v>
      </c>
      <c r="AF9975" t="s">
        <v>31589</v>
      </c>
    </row>
    <row r="9976" spans="1:34" x14ac:dyDescent="0.35">
      <c r="A9976" t="s">
        <v>31312</v>
      </c>
      <c r="B9976" t="s">
        <v>31313</v>
      </c>
      <c r="C9976" t="s">
        <v>42</v>
      </c>
      <c r="D9976" t="s">
        <v>43</v>
      </c>
      <c r="E9976" t="s">
        <v>38</v>
      </c>
      <c r="F9976" t="s">
        <v>39</v>
      </c>
      <c r="G9976" t="s">
        <v>31584</v>
      </c>
      <c r="H9976" t="s">
        <v>31585</v>
      </c>
      <c r="I9976" t="s">
        <v>32172</v>
      </c>
      <c r="J9976" t="s">
        <v>31586</v>
      </c>
      <c r="K9976" t="s">
        <v>66</v>
      </c>
      <c r="L9976" t="b">
        <v>1</v>
      </c>
      <c r="M9976">
        <v>27</v>
      </c>
      <c r="N9976">
        <f>_xlfn.XLOOKUP(B9976,Courses!A:A,Courses!E:E)</f>
        <v>49</v>
      </c>
      <c r="O9976">
        <v>59</v>
      </c>
      <c r="Q9976">
        <v>0</v>
      </c>
      <c r="S9976">
        <v>5</v>
      </c>
      <c r="T9976">
        <v>8</v>
      </c>
      <c r="U9976">
        <v>1</v>
      </c>
      <c r="V9976">
        <v>0</v>
      </c>
      <c r="W9976">
        <v>0</v>
      </c>
      <c r="X9976" t="s">
        <v>31590</v>
      </c>
      <c r="Y9976">
        <v>0</v>
      </c>
      <c r="AA9976">
        <v>12322</v>
      </c>
      <c r="AB9976" t="s">
        <v>31591</v>
      </c>
      <c r="AC9976" t="s">
        <v>31588</v>
      </c>
      <c r="AD9976">
        <v>6</v>
      </c>
      <c r="AF9976" t="s">
        <v>31592</v>
      </c>
      <c r="AG9976" t="s">
        <v>31593</v>
      </c>
      <c r="AH9976" t="s">
        <v>31594</v>
      </c>
    </row>
    <row r="9977" spans="1:34" x14ac:dyDescent="0.35">
      <c r="A9977" t="s">
        <v>31312</v>
      </c>
      <c r="B9977" t="s">
        <v>31313</v>
      </c>
      <c r="C9977" t="s">
        <v>42</v>
      </c>
      <c r="D9977" t="s">
        <v>43</v>
      </c>
      <c r="E9977" t="s">
        <v>38</v>
      </c>
      <c r="F9977" t="s">
        <v>39</v>
      </c>
      <c r="G9977" t="s">
        <v>31595</v>
      </c>
      <c r="H9977" t="s">
        <v>31596</v>
      </c>
      <c r="I9977" t="s">
        <v>32172</v>
      </c>
      <c r="J9977" t="s">
        <v>31597</v>
      </c>
      <c r="K9977" t="s">
        <v>66</v>
      </c>
      <c r="L9977" t="b">
        <v>1</v>
      </c>
      <c r="M9977">
        <v>8</v>
      </c>
      <c r="N9977">
        <f>_xlfn.XLOOKUP(B9977,Courses!A:A,Courses!E:E)</f>
        <v>49</v>
      </c>
      <c r="O9977">
        <v>59</v>
      </c>
      <c r="Q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Y9977">
        <v>0</v>
      </c>
      <c r="AA9977">
        <v>5354</v>
      </c>
      <c r="AB9977" t="s">
        <v>31598</v>
      </c>
      <c r="AC9977" t="s">
        <v>31599</v>
      </c>
      <c r="AD9977">
        <v>7</v>
      </c>
      <c r="AG9977" t="s">
        <v>31600</v>
      </c>
      <c r="AH9977" t="s">
        <v>31601</v>
      </c>
    </row>
    <row r="9978" spans="1:34" x14ac:dyDescent="0.35">
      <c r="A9978" t="s">
        <v>25098</v>
      </c>
      <c r="B9978" t="s">
        <v>31</v>
      </c>
      <c r="C9978" t="s">
        <v>32</v>
      </c>
      <c r="D9978" t="s">
        <v>33</v>
      </c>
      <c r="E9978" t="s">
        <v>38</v>
      </c>
      <c r="F9978" t="s">
        <v>39</v>
      </c>
      <c r="G9978" t="s">
        <v>31595</v>
      </c>
      <c r="H9978" t="s">
        <v>31596</v>
      </c>
      <c r="I9978" t="s">
        <v>32172</v>
      </c>
      <c r="J9978" t="s">
        <v>31597</v>
      </c>
      <c r="K9978" t="s">
        <v>66</v>
      </c>
      <c r="L9978" t="b">
        <v>1</v>
      </c>
      <c r="M9978">
        <v>4</v>
      </c>
      <c r="N9978">
        <f>_xlfn.XLOOKUP(B9978,Courses!A:A,Courses!E:E)</f>
        <v>37</v>
      </c>
      <c r="O9978">
        <v>184</v>
      </c>
      <c r="Q9978">
        <v>0</v>
      </c>
      <c r="S9978">
        <v>0</v>
      </c>
      <c r="T9978">
        <v>0</v>
      </c>
      <c r="U9978">
        <v>0</v>
      </c>
      <c r="V9978">
        <v>0</v>
      </c>
      <c r="W9978">
        <v>3</v>
      </c>
      <c r="Y9978">
        <v>0</v>
      </c>
      <c r="AA9978">
        <v>3927</v>
      </c>
      <c r="AB9978" t="s">
        <v>31602</v>
      </c>
      <c r="AC9978" t="s">
        <v>31599</v>
      </c>
      <c r="AD9978">
        <v>7</v>
      </c>
    </row>
    <row r="9979" spans="1:34" x14ac:dyDescent="0.35">
      <c r="A9979" t="s">
        <v>25098</v>
      </c>
      <c r="B9979" t="s">
        <v>31</v>
      </c>
      <c r="C9979" t="s">
        <v>32</v>
      </c>
      <c r="D9979" t="s">
        <v>33</v>
      </c>
      <c r="E9979" t="s">
        <v>38</v>
      </c>
      <c r="F9979" t="s">
        <v>39</v>
      </c>
      <c r="G9979" t="s">
        <v>31603</v>
      </c>
      <c r="H9979" t="s">
        <v>31604</v>
      </c>
      <c r="I9979" t="s">
        <v>32172</v>
      </c>
      <c r="J9979" t="s">
        <v>31605</v>
      </c>
      <c r="K9979" t="s">
        <v>66</v>
      </c>
      <c r="L9979" t="b">
        <v>1</v>
      </c>
      <c r="M9979">
        <v>8</v>
      </c>
      <c r="N9979">
        <f>_xlfn.XLOOKUP(B9979,Courses!A:A,Courses!E:E)</f>
        <v>37</v>
      </c>
      <c r="O9979">
        <v>184</v>
      </c>
      <c r="Q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Y9979">
        <v>0</v>
      </c>
      <c r="AA9979">
        <v>3768</v>
      </c>
      <c r="AB9979" t="s">
        <v>31606</v>
      </c>
      <c r="AC9979" t="s">
        <v>31607</v>
      </c>
      <c r="AD9979">
        <v>9</v>
      </c>
    </row>
    <row r="9980" spans="1:34" x14ac:dyDescent="0.35">
      <c r="A9980" t="s">
        <v>31312</v>
      </c>
      <c r="B9980" t="s">
        <v>31313</v>
      </c>
      <c r="C9980" t="s">
        <v>42</v>
      </c>
      <c r="D9980" t="s">
        <v>43</v>
      </c>
      <c r="E9980" t="s">
        <v>38</v>
      </c>
      <c r="F9980" t="s">
        <v>39</v>
      </c>
      <c r="G9980" t="s">
        <v>31603</v>
      </c>
      <c r="H9980" t="s">
        <v>31604</v>
      </c>
      <c r="I9980" t="s">
        <v>32172</v>
      </c>
      <c r="J9980" t="s">
        <v>31605</v>
      </c>
      <c r="K9980" t="s">
        <v>66</v>
      </c>
      <c r="L9980" t="b">
        <v>1</v>
      </c>
      <c r="M9980">
        <v>3</v>
      </c>
      <c r="N9980">
        <f>_xlfn.XLOOKUP(B9980,Courses!A:A,Courses!E:E)</f>
        <v>49</v>
      </c>
      <c r="O9980">
        <v>59</v>
      </c>
      <c r="Q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Y9980">
        <v>0</v>
      </c>
      <c r="AA9980">
        <v>2866</v>
      </c>
      <c r="AB9980" t="s">
        <v>31608</v>
      </c>
      <c r="AC9980" t="s">
        <v>31607</v>
      </c>
      <c r="AD9980">
        <v>9</v>
      </c>
      <c r="AG9980" t="s">
        <v>31609</v>
      </c>
      <c r="AH9980" t="s">
        <v>31610</v>
      </c>
    </row>
    <row r="9981" spans="1:34" x14ac:dyDescent="0.35">
      <c r="A9981" t="s">
        <v>31312</v>
      </c>
      <c r="B9981" t="s">
        <v>31313</v>
      </c>
      <c r="C9981" t="s">
        <v>42</v>
      </c>
      <c r="D9981" t="s">
        <v>43</v>
      </c>
      <c r="E9981" t="s">
        <v>38</v>
      </c>
      <c r="F9981" t="s">
        <v>39</v>
      </c>
      <c r="G9981" t="s">
        <v>31611</v>
      </c>
      <c r="H9981" t="s">
        <v>31612</v>
      </c>
      <c r="I9981" t="s">
        <v>32172</v>
      </c>
      <c r="J9981" t="s">
        <v>31613</v>
      </c>
      <c r="K9981" t="s">
        <v>66</v>
      </c>
      <c r="L9981" t="b">
        <v>1</v>
      </c>
      <c r="M9981">
        <v>14</v>
      </c>
      <c r="N9981">
        <f>_xlfn.XLOOKUP(B9981,Courses!A:A,Courses!E:E)</f>
        <v>49</v>
      </c>
      <c r="O9981">
        <v>59</v>
      </c>
      <c r="Q9981">
        <v>0</v>
      </c>
      <c r="S9981">
        <v>2</v>
      </c>
      <c r="T9981">
        <v>5</v>
      </c>
      <c r="U9981">
        <v>0</v>
      </c>
      <c r="V9981">
        <v>0</v>
      </c>
      <c r="W9981">
        <v>0</v>
      </c>
      <c r="Y9981">
        <v>0</v>
      </c>
      <c r="AA9981">
        <v>11974</v>
      </c>
      <c r="AB9981" t="s">
        <v>31614</v>
      </c>
      <c r="AC9981" t="s">
        <v>31615</v>
      </c>
      <c r="AD9981">
        <v>10</v>
      </c>
      <c r="AF9981" t="s">
        <v>31616</v>
      </c>
      <c r="AG9981" t="s">
        <v>31617</v>
      </c>
      <c r="AH9981" t="s">
        <v>31618</v>
      </c>
    </row>
    <row r="9982" spans="1:34" x14ac:dyDescent="0.35">
      <c r="A9982" t="s">
        <v>25098</v>
      </c>
      <c r="B9982" t="s">
        <v>31</v>
      </c>
      <c r="C9982" t="s">
        <v>32</v>
      </c>
      <c r="D9982" t="s">
        <v>33</v>
      </c>
      <c r="E9982" t="s">
        <v>38</v>
      </c>
      <c r="F9982" t="s">
        <v>39</v>
      </c>
      <c r="G9982" t="s">
        <v>31611</v>
      </c>
      <c r="H9982" t="s">
        <v>31612</v>
      </c>
      <c r="I9982" t="s">
        <v>32172</v>
      </c>
      <c r="J9982" t="s">
        <v>31613</v>
      </c>
      <c r="K9982" t="s">
        <v>66</v>
      </c>
      <c r="L9982" t="b">
        <v>1</v>
      </c>
      <c r="M9982">
        <v>6</v>
      </c>
      <c r="N9982">
        <f>_xlfn.XLOOKUP(B9982,Courses!A:A,Courses!E:E)</f>
        <v>37</v>
      </c>
      <c r="O9982">
        <v>184</v>
      </c>
      <c r="Q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Y9982">
        <v>0</v>
      </c>
      <c r="AA9982">
        <v>486</v>
      </c>
      <c r="AB9982" t="s">
        <v>31619</v>
      </c>
      <c r="AC9982" t="s">
        <v>31615</v>
      </c>
      <c r="AD9982">
        <v>10</v>
      </c>
      <c r="AG9982" t="s">
        <v>31620</v>
      </c>
      <c r="AH9982" t="s">
        <v>31621</v>
      </c>
    </row>
    <row r="9983" spans="1:34" x14ac:dyDescent="0.35">
      <c r="A9983" t="s">
        <v>25098</v>
      </c>
      <c r="B9983" t="s">
        <v>31</v>
      </c>
      <c r="C9983" t="s">
        <v>32</v>
      </c>
      <c r="D9983" t="s">
        <v>33</v>
      </c>
      <c r="E9983" t="s">
        <v>38</v>
      </c>
      <c r="F9983" t="s">
        <v>39</v>
      </c>
      <c r="G9983" t="s">
        <v>31622</v>
      </c>
      <c r="H9983" t="s">
        <v>31623</v>
      </c>
      <c r="I9983" t="s">
        <v>32172</v>
      </c>
      <c r="J9983" t="s">
        <v>31624</v>
      </c>
      <c r="K9983" t="s">
        <v>66</v>
      </c>
      <c r="L9983" t="b">
        <v>1</v>
      </c>
      <c r="M9983">
        <v>3</v>
      </c>
      <c r="N9983">
        <f>_xlfn.XLOOKUP(B9983,Courses!A:A,Courses!E:E)</f>
        <v>37</v>
      </c>
      <c r="O9983">
        <v>184</v>
      </c>
      <c r="Q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Y9983">
        <v>0</v>
      </c>
      <c r="AA9983">
        <v>737</v>
      </c>
      <c r="AB9983" t="s">
        <v>31625</v>
      </c>
      <c r="AC9983" t="s">
        <v>31626</v>
      </c>
      <c r="AD9983">
        <v>8</v>
      </c>
    </row>
    <row r="9984" spans="1:34" x14ac:dyDescent="0.35">
      <c r="A9984" t="s">
        <v>31312</v>
      </c>
      <c r="B9984" t="s">
        <v>31313</v>
      </c>
      <c r="C9984" t="s">
        <v>42</v>
      </c>
      <c r="D9984" t="s">
        <v>43</v>
      </c>
      <c r="E9984" t="s">
        <v>38</v>
      </c>
      <c r="F9984" t="s">
        <v>39</v>
      </c>
      <c r="G9984" t="s">
        <v>31622</v>
      </c>
      <c r="H9984" t="s">
        <v>31623</v>
      </c>
      <c r="I9984" t="s">
        <v>32172</v>
      </c>
      <c r="J9984" t="s">
        <v>31624</v>
      </c>
      <c r="K9984" t="s">
        <v>66</v>
      </c>
      <c r="L9984" t="b">
        <v>1</v>
      </c>
      <c r="M9984">
        <v>11</v>
      </c>
      <c r="N9984">
        <f>_xlfn.XLOOKUP(B9984,Courses!A:A,Courses!E:E)</f>
        <v>49</v>
      </c>
      <c r="O9984">
        <v>59</v>
      </c>
      <c r="Q9984">
        <v>0</v>
      </c>
      <c r="S9984">
        <v>2</v>
      </c>
      <c r="T9984">
        <v>2</v>
      </c>
      <c r="U9984">
        <v>0</v>
      </c>
      <c r="V9984">
        <v>0</v>
      </c>
      <c r="W9984">
        <v>0</v>
      </c>
      <c r="Y9984">
        <v>0</v>
      </c>
      <c r="AA9984">
        <v>9773</v>
      </c>
      <c r="AB9984" t="s">
        <v>31627</v>
      </c>
      <c r="AC9984" t="s">
        <v>31626</v>
      </c>
      <c r="AD9984">
        <v>8</v>
      </c>
      <c r="AF9984" t="s">
        <v>31628</v>
      </c>
      <c r="AG9984" t="s">
        <v>31629</v>
      </c>
      <c r="AH9984" t="s">
        <v>31629</v>
      </c>
    </row>
    <row r="9985" spans="1:34" x14ac:dyDescent="0.35">
      <c r="A9985" t="s">
        <v>25098</v>
      </c>
      <c r="B9985" t="s">
        <v>31</v>
      </c>
      <c r="C9985" t="s">
        <v>32</v>
      </c>
      <c r="D9985" t="s">
        <v>33</v>
      </c>
      <c r="E9985" t="s">
        <v>38</v>
      </c>
      <c r="F9985" t="s">
        <v>39</v>
      </c>
      <c r="G9985" t="s">
        <v>31630</v>
      </c>
      <c r="H9985" t="s">
        <v>31631</v>
      </c>
      <c r="I9985" t="s">
        <v>32172</v>
      </c>
      <c r="J9985" t="s">
        <v>31632</v>
      </c>
      <c r="K9985" t="s">
        <v>66</v>
      </c>
      <c r="L9985" t="b">
        <v>1</v>
      </c>
      <c r="M9985">
        <v>5</v>
      </c>
      <c r="N9985">
        <f>_xlfn.XLOOKUP(B9985,Courses!A:A,Courses!E:E)</f>
        <v>37</v>
      </c>
      <c r="O9985">
        <v>184</v>
      </c>
      <c r="Q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Y9985">
        <v>0</v>
      </c>
      <c r="AA9985">
        <v>13428</v>
      </c>
      <c r="AB9985" t="s">
        <v>31633</v>
      </c>
      <c r="AC9985" t="s">
        <v>31634</v>
      </c>
      <c r="AD9985">
        <v>10</v>
      </c>
    </row>
    <row r="9986" spans="1:34" x14ac:dyDescent="0.35">
      <c r="A9986" t="s">
        <v>31312</v>
      </c>
      <c r="B9986" t="s">
        <v>31313</v>
      </c>
      <c r="C9986" t="s">
        <v>42</v>
      </c>
      <c r="D9986" t="s">
        <v>43</v>
      </c>
      <c r="E9986" t="s">
        <v>38</v>
      </c>
      <c r="F9986" t="s">
        <v>39</v>
      </c>
      <c r="G9986" t="s">
        <v>31635</v>
      </c>
      <c r="H9986" t="s">
        <v>31636</v>
      </c>
      <c r="I9986" t="s">
        <v>32172</v>
      </c>
      <c r="J9986" t="s">
        <v>28366</v>
      </c>
      <c r="K9986" t="s">
        <v>66</v>
      </c>
      <c r="L9986" t="b">
        <v>1</v>
      </c>
      <c r="M9986">
        <v>36</v>
      </c>
      <c r="N9986">
        <f>_xlfn.XLOOKUP(B9986,Courses!A:A,Courses!E:E)</f>
        <v>49</v>
      </c>
      <c r="O9986">
        <v>59</v>
      </c>
      <c r="Q9986">
        <v>0</v>
      </c>
      <c r="S9986">
        <v>8</v>
      </c>
      <c r="T9986">
        <v>9</v>
      </c>
      <c r="U9986">
        <v>0</v>
      </c>
      <c r="V9986">
        <v>0</v>
      </c>
      <c r="W9986">
        <v>0</v>
      </c>
      <c r="Y9986">
        <v>0</v>
      </c>
      <c r="AA9986">
        <v>15109</v>
      </c>
      <c r="AB9986" t="s">
        <v>31637</v>
      </c>
      <c r="AC9986" t="s">
        <v>31638</v>
      </c>
      <c r="AD9986">
        <v>5</v>
      </c>
      <c r="AF9986" t="s">
        <v>31639</v>
      </c>
      <c r="AG9986" t="s">
        <v>31640</v>
      </c>
      <c r="AH9986" t="s">
        <v>31640</v>
      </c>
    </row>
    <row r="9987" spans="1:34" x14ac:dyDescent="0.35">
      <c r="A9987" t="s">
        <v>25098</v>
      </c>
      <c r="B9987" t="s">
        <v>31</v>
      </c>
      <c r="C9987" t="s">
        <v>32</v>
      </c>
      <c r="D9987" t="s">
        <v>33</v>
      </c>
      <c r="E9987" t="s">
        <v>38</v>
      </c>
      <c r="F9987" t="s">
        <v>39</v>
      </c>
      <c r="G9987" t="s">
        <v>31641</v>
      </c>
      <c r="H9987" t="s">
        <v>31642</v>
      </c>
      <c r="I9987" t="s">
        <v>32172</v>
      </c>
      <c r="J9987" t="s">
        <v>31643</v>
      </c>
      <c r="K9987" t="s">
        <v>66</v>
      </c>
      <c r="L9987" t="b">
        <v>1</v>
      </c>
      <c r="M9987">
        <v>0</v>
      </c>
      <c r="N9987">
        <f>_xlfn.XLOOKUP(B9987,Courses!A:A,Courses!E:E)</f>
        <v>37</v>
      </c>
      <c r="O9987">
        <v>184</v>
      </c>
      <c r="Q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Y9987">
        <v>0</v>
      </c>
      <c r="AA9987">
        <v>0</v>
      </c>
      <c r="AD9987">
        <v>0</v>
      </c>
    </row>
    <row r="9988" spans="1:34" x14ac:dyDescent="0.35">
      <c r="A9988" t="s">
        <v>8899</v>
      </c>
      <c r="B9988" t="s">
        <v>8900</v>
      </c>
      <c r="C9988" t="s">
        <v>42</v>
      </c>
      <c r="D9988" t="s">
        <v>43</v>
      </c>
      <c r="E9988" t="s">
        <v>38</v>
      </c>
      <c r="F9988" t="s">
        <v>39</v>
      </c>
      <c r="G9988" t="s">
        <v>31644</v>
      </c>
      <c r="H9988" t="s">
        <v>31645</v>
      </c>
      <c r="I9988" t="s">
        <v>32172</v>
      </c>
      <c r="J9988" t="s">
        <v>31646</v>
      </c>
      <c r="K9988" t="s">
        <v>66</v>
      </c>
      <c r="L9988" t="b">
        <v>1</v>
      </c>
      <c r="M9988">
        <v>7</v>
      </c>
      <c r="N9988">
        <f>_xlfn.XLOOKUP(B9988,Courses!A:A,Courses!E:E)</f>
        <v>22</v>
      </c>
      <c r="O9988">
        <v>88</v>
      </c>
      <c r="Q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Y9988">
        <v>0</v>
      </c>
      <c r="AA9988">
        <v>4825</v>
      </c>
      <c r="AB9988" t="s">
        <v>31648</v>
      </c>
      <c r="AC9988" t="s">
        <v>31647</v>
      </c>
      <c r="AD9988">
        <v>20</v>
      </c>
    </row>
    <row r="9989" spans="1:34" x14ac:dyDescent="0.35">
      <c r="A9989" t="s">
        <v>8902</v>
      </c>
      <c r="B9989" t="s">
        <v>60</v>
      </c>
      <c r="C9989" t="s">
        <v>42</v>
      </c>
      <c r="D9989" t="s">
        <v>43</v>
      </c>
      <c r="E9989" t="s">
        <v>38</v>
      </c>
      <c r="F9989" t="s">
        <v>39</v>
      </c>
      <c r="G9989" t="s">
        <v>31644</v>
      </c>
      <c r="H9989" t="s">
        <v>31645</v>
      </c>
      <c r="I9989" t="s">
        <v>32172</v>
      </c>
      <c r="J9989" t="s">
        <v>31646</v>
      </c>
      <c r="K9989" t="s">
        <v>66</v>
      </c>
      <c r="L9989" t="b">
        <v>1</v>
      </c>
      <c r="M9989">
        <v>0</v>
      </c>
      <c r="N9989">
        <f>_xlfn.XLOOKUP(B9989,Courses!A:A,Courses!E:E)</f>
        <v>24</v>
      </c>
      <c r="O9989">
        <v>86</v>
      </c>
      <c r="Q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Y9989">
        <v>0</v>
      </c>
      <c r="AA9989">
        <v>0</v>
      </c>
      <c r="AB9989" t="s">
        <v>31649</v>
      </c>
      <c r="AC9989" t="s">
        <v>31647</v>
      </c>
      <c r="AD9989">
        <v>20</v>
      </c>
    </row>
    <row r="9990" spans="1:34" x14ac:dyDescent="0.35">
      <c r="A9990" t="s">
        <v>8897</v>
      </c>
      <c r="B9990" t="s">
        <v>56</v>
      </c>
      <c r="C9990" t="s">
        <v>42</v>
      </c>
      <c r="D9990" t="s">
        <v>43</v>
      </c>
      <c r="E9990" t="s">
        <v>38</v>
      </c>
      <c r="F9990" t="s">
        <v>39</v>
      </c>
      <c r="G9990" t="s">
        <v>31644</v>
      </c>
      <c r="H9990" t="s">
        <v>31645</v>
      </c>
      <c r="I9990" t="s">
        <v>32172</v>
      </c>
      <c r="J9990" t="s">
        <v>31646</v>
      </c>
      <c r="K9990" t="s">
        <v>66</v>
      </c>
      <c r="L9990" t="b">
        <v>1</v>
      </c>
      <c r="M9990">
        <v>31</v>
      </c>
      <c r="N9990">
        <f>_xlfn.XLOOKUP(B9990,Courses!A:A,Courses!E:E)</f>
        <v>55</v>
      </c>
      <c r="O9990">
        <v>206</v>
      </c>
      <c r="Q9990">
        <v>0</v>
      </c>
      <c r="S9990">
        <v>3</v>
      </c>
      <c r="T9990">
        <v>5</v>
      </c>
      <c r="U9990">
        <v>0</v>
      </c>
      <c r="V9990">
        <v>0</v>
      </c>
      <c r="W9990">
        <v>3</v>
      </c>
      <c r="Y9990">
        <v>0</v>
      </c>
      <c r="AA9990">
        <v>21742</v>
      </c>
      <c r="AB9990" t="s">
        <v>31650</v>
      </c>
      <c r="AC9990" t="s">
        <v>31647</v>
      </c>
      <c r="AD9990">
        <v>20</v>
      </c>
      <c r="AF9990" t="s">
        <v>31651</v>
      </c>
    </row>
    <row r="9991" spans="1:34" x14ac:dyDescent="0.35">
      <c r="A9991" t="s">
        <v>8895</v>
      </c>
      <c r="B9991" t="s">
        <v>52</v>
      </c>
      <c r="C9991" t="s">
        <v>42</v>
      </c>
      <c r="D9991" t="s">
        <v>43</v>
      </c>
      <c r="E9991" t="s">
        <v>38</v>
      </c>
      <c r="F9991" t="s">
        <v>39</v>
      </c>
      <c r="G9991" t="s">
        <v>31644</v>
      </c>
      <c r="H9991" t="s">
        <v>31645</v>
      </c>
      <c r="I9991" t="s">
        <v>32172</v>
      </c>
      <c r="J9991" t="s">
        <v>31646</v>
      </c>
      <c r="K9991" t="s">
        <v>66</v>
      </c>
      <c r="L9991" t="b">
        <v>1</v>
      </c>
      <c r="M9991">
        <v>23</v>
      </c>
      <c r="N9991">
        <f>_xlfn.XLOOKUP(B9991,Courses!A:A,Courses!E:E)</f>
        <v>38</v>
      </c>
      <c r="O9991">
        <v>164</v>
      </c>
      <c r="Q9991">
        <v>0</v>
      </c>
      <c r="S9991">
        <v>3</v>
      </c>
      <c r="T9991">
        <v>3</v>
      </c>
      <c r="U9991">
        <v>0</v>
      </c>
      <c r="V9991">
        <v>0</v>
      </c>
      <c r="W9991">
        <v>12</v>
      </c>
      <c r="Y9991">
        <v>0</v>
      </c>
      <c r="AA9991">
        <v>24378</v>
      </c>
      <c r="AB9991" t="s">
        <v>31652</v>
      </c>
      <c r="AC9991" t="s">
        <v>31647</v>
      </c>
      <c r="AD9991">
        <v>20</v>
      </c>
      <c r="AF9991" t="s">
        <v>31653</v>
      </c>
    </row>
    <row r="9992" spans="1:34" x14ac:dyDescent="0.35">
      <c r="A9992" t="s">
        <v>25098</v>
      </c>
      <c r="B9992" t="s">
        <v>31</v>
      </c>
      <c r="C9992" t="s">
        <v>32</v>
      </c>
      <c r="D9992" t="s">
        <v>33</v>
      </c>
      <c r="E9992" t="s">
        <v>38</v>
      </c>
      <c r="F9992" t="s">
        <v>39</v>
      </c>
      <c r="G9992" t="s">
        <v>31654</v>
      </c>
      <c r="H9992" t="s">
        <v>31655</v>
      </c>
      <c r="I9992" t="s">
        <v>32172</v>
      </c>
      <c r="J9992" t="s">
        <v>31656</v>
      </c>
      <c r="K9992" t="s">
        <v>66</v>
      </c>
      <c r="L9992" t="b">
        <v>1</v>
      </c>
      <c r="M9992">
        <v>0</v>
      </c>
      <c r="N9992">
        <f>_xlfn.XLOOKUP(B9992,Courses!A:A,Courses!E:E)</f>
        <v>37</v>
      </c>
      <c r="O9992">
        <v>184</v>
      </c>
      <c r="Q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Y9992">
        <v>0</v>
      </c>
      <c r="AA9992">
        <v>0</v>
      </c>
      <c r="AD9992">
        <v>0</v>
      </c>
    </row>
    <row r="9993" spans="1:34" x14ac:dyDescent="0.35">
      <c r="A9993" t="s">
        <v>8895</v>
      </c>
      <c r="B9993" t="s">
        <v>52</v>
      </c>
      <c r="C9993" t="s">
        <v>42</v>
      </c>
      <c r="D9993" t="s">
        <v>43</v>
      </c>
      <c r="E9993" t="s">
        <v>38</v>
      </c>
      <c r="F9993" t="s">
        <v>39</v>
      </c>
      <c r="G9993" t="s">
        <v>31657</v>
      </c>
      <c r="H9993" t="s">
        <v>31658</v>
      </c>
      <c r="I9993" t="s">
        <v>32172</v>
      </c>
      <c r="J9993" t="s">
        <v>31659</v>
      </c>
      <c r="K9993" t="s">
        <v>66</v>
      </c>
      <c r="L9993" t="b">
        <v>1</v>
      </c>
      <c r="M9993">
        <v>5</v>
      </c>
      <c r="N9993">
        <f>_xlfn.XLOOKUP(B9993,Courses!A:A,Courses!E:E)</f>
        <v>38</v>
      </c>
      <c r="O9993">
        <v>164</v>
      </c>
      <c r="Q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Y9993">
        <v>0</v>
      </c>
      <c r="AA9993">
        <v>684</v>
      </c>
      <c r="AB9993" t="s">
        <v>31660</v>
      </c>
      <c r="AC9993" t="s">
        <v>31661</v>
      </c>
      <c r="AD9993">
        <v>2</v>
      </c>
    </row>
    <row r="9994" spans="1:34" x14ac:dyDescent="0.35">
      <c r="A9994" t="s">
        <v>8897</v>
      </c>
      <c r="B9994" t="s">
        <v>56</v>
      </c>
      <c r="C9994" t="s">
        <v>42</v>
      </c>
      <c r="D9994" t="s">
        <v>43</v>
      </c>
      <c r="E9994" t="s">
        <v>38</v>
      </c>
      <c r="F9994" t="s">
        <v>39</v>
      </c>
      <c r="G9994" t="s">
        <v>31657</v>
      </c>
      <c r="H9994" t="s">
        <v>31658</v>
      </c>
      <c r="I9994" t="s">
        <v>32172</v>
      </c>
      <c r="J9994" t="s">
        <v>31659</v>
      </c>
      <c r="K9994" t="s">
        <v>66</v>
      </c>
      <c r="L9994" t="b">
        <v>1</v>
      </c>
      <c r="M9994">
        <v>0</v>
      </c>
      <c r="N9994">
        <f>_xlfn.XLOOKUP(B9994,Courses!A:A,Courses!E:E)</f>
        <v>55</v>
      </c>
      <c r="O9994">
        <v>206</v>
      </c>
      <c r="Q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Y9994">
        <v>0</v>
      </c>
      <c r="AA9994">
        <v>0</v>
      </c>
      <c r="AC9994" t="s">
        <v>31661</v>
      </c>
      <c r="AD9994">
        <v>2</v>
      </c>
    </row>
    <row r="9995" spans="1:34" x14ac:dyDescent="0.35">
      <c r="A9995" t="s">
        <v>8902</v>
      </c>
      <c r="B9995" t="s">
        <v>60</v>
      </c>
      <c r="C9995" t="s">
        <v>42</v>
      </c>
      <c r="D9995" t="s">
        <v>43</v>
      </c>
      <c r="E9995" t="s">
        <v>38</v>
      </c>
      <c r="F9995" t="s">
        <v>39</v>
      </c>
      <c r="G9995" t="s">
        <v>31657</v>
      </c>
      <c r="H9995" t="s">
        <v>31658</v>
      </c>
      <c r="I9995" t="s">
        <v>32172</v>
      </c>
      <c r="J9995" t="s">
        <v>31659</v>
      </c>
      <c r="K9995" t="s">
        <v>66</v>
      </c>
      <c r="L9995" t="b">
        <v>1</v>
      </c>
      <c r="M9995">
        <v>0</v>
      </c>
      <c r="N9995">
        <f>_xlfn.XLOOKUP(B9995,Courses!A:A,Courses!E:E)</f>
        <v>24</v>
      </c>
      <c r="O9995">
        <v>86</v>
      </c>
      <c r="Q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Y9995">
        <v>0</v>
      </c>
      <c r="AA9995">
        <v>0</v>
      </c>
      <c r="AC9995" t="s">
        <v>31661</v>
      </c>
      <c r="AD9995">
        <v>2</v>
      </c>
    </row>
    <row r="9996" spans="1:34" x14ac:dyDescent="0.35">
      <c r="A9996" t="s">
        <v>8899</v>
      </c>
      <c r="B9996" t="s">
        <v>8900</v>
      </c>
      <c r="C9996" t="s">
        <v>42</v>
      </c>
      <c r="D9996" t="s">
        <v>43</v>
      </c>
      <c r="E9996" t="s">
        <v>38</v>
      </c>
      <c r="F9996" t="s">
        <v>39</v>
      </c>
      <c r="G9996" t="s">
        <v>31657</v>
      </c>
      <c r="H9996" t="s">
        <v>31658</v>
      </c>
      <c r="I9996" t="s">
        <v>32172</v>
      </c>
      <c r="J9996" t="s">
        <v>31659</v>
      </c>
      <c r="K9996" t="s">
        <v>66</v>
      </c>
      <c r="L9996" t="b">
        <v>1</v>
      </c>
      <c r="M9996">
        <v>0</v>
      </c>
      <c r="N9996">
        <f>_xlfn.XLOOKUP(B9996,Courses!A:A,Courses!E:E)</f>
        <v>22</v>
      </c>
      <c r="O9996">
        <v>88</v>
      </c>
      <c r="Q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Y9996">
        <v>0</v>
      </c>
      <c r="AA9996">
        <v>0</v>
      </c>
      <c r="AB9996" t="s">
        <v>31662</v>
      </c>
      <c r="AC9996" t="s">
        <v>31661</v>
      </c>
      <c r="AD9996">
        <v>2</v>
      </c>
    </row>
    <row r="9997" spans="1:34" hidden="1" x14ac:dyDescent="0.35">
      <c r="A9997" t="s">
        <v>31663</v>
      </c>
      <c r="B9997" t="s">
        <v>31664</v>
      </c>
      <c r="C9997" t="s">
        <v>31665</v>
      </c>
      <c r="D9997" t="s">
        <v>31666</v>
      </c>
      <c r="G9997" t="s">
        <v>31667</v>
      </c>
      <c r="H9997" t="s">
        <v>31668</v>
      </c>
      <c r="I9997" t="s">
        <v>32171</v>
      </c>
      <c r="J9997" t="s">
        <v>31669</v>
      </c>
      <c r="K9997" t="s">
        <v>66</v>
      </c>
      <c r="L9997" t="b">
        <v>1</v>
      </c>
      <c r="M9997">
        <v>0</v>
      </c>
      <c r="N9997" t="e">
        <f>_xlfn.XLOOKUP(B9997,Courses!A:A,Courses!E:E)</f>
        <v>#N/A</v>
      </c>
      <c r="O9997">
        <v>0</v>
      </c>
      <c r="Q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Y9997">
        <v>0</v>
      </c>
      <c r="AA9997">
        <v>0</v>
      </c>
      <c r="AD9997">
        <v>0</v>
      </c>
    </row>
    <row r="9998" spans="1:34" hidden="1" x14ac:dyDescent="0.35">
      <c r="A9998" t="s">
        <v>31670</v>
      </c>
      <c r="B9998" t="s">
        <v>31671</v>
      </c>
      <c r="C9998" t="s">
        <v>31665</v>
      </c>
      <c r="D9998" t="s">
        <v>31666</v>
      </c>
      <c r="G9998" t="s">
        <v>31667</v>
      </c>
      <c r="H9998" t="s">
        <v>31668</v>
      </c>
      <c r="I9998" t="s">
        <v>32171</v>
      </c>
      <c r="J9998" t="s">
        <v>31669</v>
      </c>
      <c r="K9998" t="s">
        <v>66</v>
      </c>
      <c r="L9998" t="b">
        <v>1</v>
      </c>
      <c r="M9998">
        <v>0</v>
      </c>
      <c r="N9998" t="e">
        <f>_xlfn.XLOOKUP(B9998,Courses!A:A,Courses!E:E)</f>
        <v>#N/A</v>
      </c>
      <c r="O9998">
        <v>0</v>
      </c>
      <c r="Q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Y9998">
        <v>0</v>
      </c>
      <c r="AA9998">
        <v>0</v>
      </c>
      <c r="AD9998">
        <v>0</v>
      </c>
    </row>
    <row r="9999" spans="1:34" hidden="1" x14ac:dyDescent="0.35">
      <c r="A9999" t="s">
        <v>31672</v>
      </c>
      <c r="B9999" t="s">
        <v>31673</v>
      </c>
      <c r="C9999" t="s">
        <v>31665</v>
      </c>
      <c r="D9999" t="s">
        <v>31666</v>
      </c>
      <c r="G9999" t="s">
        <v>31667</v>
      </c>
      <c r="H9999" t="s">
        <v>31668</v>
      </c>
      <c r="I9999" t="s">
        <v>32171</v>
      </c>
      <c r="J9999" t="s">
        <v>31669</v>
      </c>
      <c r="K9999" t="s">
        <v>66</v>
      </c>
      <c r="L9999" t="b">
        <v>1</v>
      </c>
      <c r="M9999">
        <v>0</v>
      </c>
      <c r="N9999" t="e">
        <f>_xlfn.XLOOKUP(B9999,Courses!A:A,Courses!E:E)</f>
        <v>#N/A</v>
      </c>
      <c r="O9999">
        <v>0</v>
      </c>
      <c r="Q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Y9999">
        <v>0</v>
      </c>
      <c r="AA9999">
        <v>0</v>
      </c>
      <c r="AD9999">
        <v>0</v>
      </c>
    </row>
    <row r="10000" spans="1:34" hidden="1" x14ac:dyDescent="0.35">
      <c r="A10000" t="s">
        <v>31674</v>
      </c>
      <c r="B10000" t="s">
        <v>31675</v>
      </c>
      <c r="C10000" t="s">
        <v>31665</v>
      </c>
      <c r="D10000" t="s">
        <v>31666</v>
      </c>
      <c r="G10000" t="s">
        <v>31667</v>
      </c>
      <c r="H10000" t="s">
        <v>31668</v>
      </c>
      <c r="I10000" t="s">
        <v>32171</v>
      </c>
      <c r="J10000" t="s">
        <v>31669</v>
      </c>
      <c r="K10000" t="s">
        <v>66</v>
      </c>
      <c r="L10000" t="b">
        <v>1</v>
      </c>
      <c r="M10000">
        <v>0</v>
      </c>
      <c r="N10000" t="e">
        <f>_xlfn.XLOOKUP(B10000,Courses!A:A,Courses!E:E)</f>
        <v>#N/A</v>
      </c>
      <c r="O10000">
        <v>0</v>
      </c>
      <c r="Q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Y10000">
        <v>0</v>
      </c>
      <c r="AA10000">
        <v>0</v>
      </c>
      <c r="AD10000">
        <v>0</v>
      </c>
    </row>
    <row r="10001" spans="1:30" hidden="1" x14ac:dyDescent="0.35">
      <c r="A10001" t="s">
        <v>31676</v>
      </c>
      <c r="B10001" t="s">
        <v>31677</v>
      </c>
      <c r="C10001" t="s">
        <v>31665</v>
      </c>
      <c r="D10001" t="s">
        <v>31666</v>
      </c>
      <c r="G10001" t="s">
        <v>31667</v>
      </c>
      <c r="H10001" t="s">
        <v>31668</v>
      </c>
      <c r="I10001" t="s">
        <v>32171</v>
      </c>
      <c r="J10001" t="s">
        <v>31669</v>
      </c>
      <c r="K10001" t="s">
        <v>66</v>
      </c>
      <c r="L10001" t="b">
        <v>1</v>
      </c>
      <c r="M10001">
        <v>0</v>
      </c>
      <c r="N10001" t="e">
        <f>_xlfn.XLOOKUP(B10001,Courses!A:A,Courses!E:E)</f>
        <v>#N/A</v>
      </c>
      <c r="O10001">
        <v>0</v>
      </c>
      <c r="Q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Y10001">
        <v>0</v>
      </c>
      <c r="AA10001">
        <v>0</v>
      </c>
      <c r="AD10001">
        <v>0</v>
      </c>
    </row>
    <row r="10002" spans="1:30" hidden="1" x14ac:dyDescent="0.35">
      <c r="A10002" t="s">
        <v>31678</v>
      </c>
      <c r="B10002" t="s">
        <v>31679</v>
      </c>
      <c r="C10002" t="s">
        <v>31665</v>
      </c>
      <c r="D10002" t="s">
        <v>31666</v>
      </c>
      <c r="G10002" t="s">
        <v>31667</v>
      </c>
      <c r="H10002" t="s">
        <v>31668</v>
      </c>
      <c r="I10002" t="s">
        <v>32171</v>
      </c>
      <c r="J10002" t="s">
        <v>31669</v>
      </c>
      <c r="K10002" t="s">
        <v>66</v>
      </c>
      <c r="L10002" t="b">
        <v>1</v>
      </c>
      <c r="M10002">
        <v>0</v>
      </c>
      <c r="N10002" t="e">
        <f>_xlfn.XLOOKUP(B10002,Courses!A:A,Courses!E:E)</f>
        <v>#N/A</v>
      </c>
      <c r="O10002">
        <v>0</v>
      </c>
      <c r="Q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Y10002">
        <v>0</v>
      </c>
      <c r="AA10002">
        <v>0</v>
      </c>
      <c r="AD10002">
        <v>0</v>
      </c>
    </row>
    <row r="10003" spans="1:30" hidden="1" x14ac:dyDescent="0.35">
      <c r="A10003" t="s">
        <v>31680</v>
      </c>
      <c r="B10003" t="s">
        <v>31681</v>
      </c>
      <c r="C10003" t="s">
        <v>31665</v>
      </c>
      <c r="D10003" t="s">
        <v>31666</v>
      </c>
      <c r="G10003" t="s">
        <v>31667</v>
      </c>
      <c r="H10003" t="s">
        <v>31668</v>
      </c>
      <c r="I10003" t="s">
        <v>32171</v>
      </c>
      <c r="J10003" t="s">
        <v>31669</v>
      </c>
      <c r="K10003" t="s">
        <v>66</v>
      </c>
      <c r="L10003" t="b">
        <v>1</v>
      </c>
      <c r="M10003">
        <v>0</v>
      </c>
      <c r="N10003" t="e">
        <f>_xlfn.XLOOKUP(B10003,Courses!A:A,Courses!E:E)</f>
        <v>#N/A</v>
      </c>
      <c r="O10003">
        <v>0</v>
      </c>
      <c r="Q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Y10003">
        <v>0</v>
      </c>
      <c r="AA10003">
        <v>0</v>
      </c>
      <c r="AD10003">
        <v>0</v>
      </c>
    </row>
    <row r="10004" spans="1:30" hidden="1" x14ac:dyDescent="0.35">
      <c r="A10004" t="s">
        <v>31682</v>
      </c>
      <c r="B10004" t="s">
        <v>31683</v>
      </c>
      <c r="C10004" t="s">
        <v>31665</v>
      </c>
      <c r="D10004" t="s">
        <v>31666</v>
      </c>
      <c r="G10004" t="s">
        <v>31667</v>
      </c>
      <c r="H10004" t="s">
        <v>31668</v>
      </c>
      <c r="I10004" t="s">
        <v>32171</v>
      </c>
      <c r="J10004" t="s">
        <v>31669</v>
      </c>
      <c r="K10004" t="s">
        <v>66</v>
      </c>
      <c r="L10004" t="b">
        <v>1</v>
      </c>
      <c r="M10004">
        <v>0</v>
      </c>
      <c r="N10004" t="e">
        <f>_xlfn.XLOOKUP(B10004,Courses!A:A,Courses!E:E)</f>
        <v>#N/A</v>
      </c>
      <c r="O10004">
        <v>0</v>
      </c>
      <c r="Q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Y10004">
        <v>0</v>
      </c>
      <c r="AA10004">
        <v>0</v>
      </c>
      <c r="AD10004">
        <v>0</v>
      </c>
    </row>
    <row r="10005" spans="1:30" hidden="1" x14ac:dyDescent="0.35">
      <c r="A10005" t="s">
        <v>31682</v>
      </c>
      <c r="B10005" t="s">
        <v>31683</v>
      </c>
      <c r="C10005" t="s">
        <v>31665</v>
      </c>
      <c r="D10005" t="s">
        <v>31666</v>
      </c>
      <c r="G10005" t="s">
        <v>31684</v>
      </c>
      <c r="H10005" t="s">
        <v>31685</v>
      </c>
      <c r="I10005" t="s">
        <v>32171</v>
      </c>
      <c r="J10005" t="s">
        <v>31686</v>
      </c>
      <c r="K10005" t="s">
        <v>66</v>
      </c>
      <c r="L10005" t="b">
        <v>1</v>
      </c>
      <c r="M10005">
        <v>0</v>
      </c>
      <c r="N10005" t="e">
        <f>_xlfn.XLOOKUP(B10005,Courses!A:A,Courses!E:E)</f>
        <v>#N/A</v>
      </c>
      <c r="O10005">
        <v>0</v>
      </c>
      <c r="Q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Y10005">
        <v>0</v>
      </c>
      <c r="AA10005">
        <v>0</v>
      </c>
      <c r="AC10005" t="s">
        <v>31687</v>
      </c>
      <c r="AD10005">
        <v>5</v>
      </c>
    </row>
    <row r="10006" spans="1:30" hidden="1" x14ac:dyDescent="0.35">
      <c r="A10006" t="s">
        <v>31680</v>
      </c>
      <c r="B10006" t="s">
        <v>31681</v>
      </c>
      <c r="C10006" t="s">
        <v>31665</v>
      </c>
      <c r="D10006" t="s">
        <v>31666</v>
      </c>
      <c r="G10006" t="s">
        <v>31684</v>
      </c>
      <c r="H10006" t="s">
        <v>31685</v>
      </c>
      <c r="I10006" t="s">
        <v>32171</v>
      </c>
      <c r="J10006" t="s">
        <v>31686</v>
      </c>
      <c r="K10006" t="s">
        <v>66</v>
      </c>
      <c r="L10006" t="b">
        <v>1</v>
      </c>
      <c r="M10006">
        <v>0</v>
      </c>
      <c r="N10006" t="e">
        <f>_xlfn.XLOOKUP(B10006,Courses!A:A,Courses!E:E)</f>
        <v>#N/A</v>
      </c>
      <c r="O10006">
        <v>0</v>
      </c>
      <c r="Q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Y10006">
        <v>0</v>
      </c>
      <c r="AA10006">
        <v>0</v>
      </c>
      <c r="AC10006" t="s">
        <v>31687</v>
      </c>
      <c r="AD10006">
        <v>5</v>
      </c>
    </row>
    <row r="10007" spans="1:30" hidden="1" x14ac:dyDescent="0.35">
      <c r="A10007" t="s">
        <v>31678</v>
      </c>
      <c r="B10007" t="s">
        <v>31679</v>
      </c>
      <c r="C10007" t="s">
        <v>31665</v>
      </c>
      <c r="D10007" t="s">
        <v>31666</v>
      </c>
      <c r="G10007" t="s">
        <v>31684</v>
      </c>
      <c r="H10007" t="s">
        <v>31685</v>
      </c>
      <c r="I10007" t="s">
        <v>32171</v>
      </c>
      <c r="J10007" t="s">
        <v>31686</v>
      </c>
      <c r="K10007" t="s">
        <v>66</v>
      </c>
      <c r="L10007" t="b">
        <v>1</v>
      </c>
      <c r="M10007">
        <v>0</v>
      </c>
      <c r="N10007" t="e">
        <f>_xlfn.XLOOKUP(B10007,Courses!A:A,Courses!E:E)</f>
        <v>#N/A</v>
      </c>
      <c r="O10007">
        <v>0</v>
      </c>
      <c r="Q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Y10007">
        <v>0</v>
      </c>
      <c r="AA10007">
        <v>0</v>
      </c>
      <c r="AC10007" t="s">
        <v>31687</v>
      </c>
      <c r="AD10007">
        <v>5</v>
      </c>
    </row>
    <row r="10008" spans="1:30" hidden="1" x14ac:dyDescent="0.35">
      <c r="A10008" t="s">
        <v>31676</v>
      </c>
      <c r="B10008" t="s">
        <v>31677</v>
      </c>
      <c r="C10008" t="s">
        <v>31665</v>
      </c>
      <c r="D10008" t="s">
        <v>31666</v>
      </c>
      <c r="G10008" t="s">
        <v>31684</v>
      </c>
      <c r="H10008" t="s">
        <v>31685</v>
      </c>
      <c r="I10008" t="s">
        <v>32171</v>
      </c>
      <c r="J10008" t="s">
        <v>31686</v>
      </c>
      <c r="K10008" t="s">
        <v>66</v>
      </c>
      <c r="L10008" t="b">
        <v>1</v>
      </c>
      <c r="M10008">
        <v>0</v>
      </c>
      <c r="N10008" t="e">
        <f>_xlfn.XLOOKUP(B10008,Courses!A:A,Courses!E:E)</f>
        <v>#N/A</v>
      </c>
      <c r="O10008">
        <v>0</v>
      </c>
      <c r="Q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Y10008">
        <v>0</v>
      </c>
      <c r="AA10008">
        <v>0</v>
      </c>
      <c r="AC10008" t="s">
        <v>31687</v>
      </c>
      <c r="AD10008">
        <v>5</v>
      </c>
    </row>
    <row r="10009" spans="1:30" hidden="1" x14ac:dyDescent="0.35">
      <c r="A10009" t="s">
        <v>31674</v>
      </c>
      <c r="B10009" t="s">
        <v>31675</v>
      </c>
      <c r="C10009" t="s">
        <v>31665</v>
      </c>
      <c r="D10009" t="s">
        <v>31666</v>
      </c>
      <c r="G10009" t="s">
        <v>31684</v>
      </c>
      <c r="H10009" t="s">
        <v>31685</v>
      </c>
      <c r="I10009" t="s">
        <v>32171</v>
      </c>
      <c r="J10009" t="s">
        <v>31686</v>
      </c>
      <c r="K10009" t="s">
        <v>66</v>
      </c>
      <c r="L10009" t="b">
        <v>1</v>
      </c>
      <c r="M10009">
        <v>0</v>
      </c>
      <c r="N10009" t="e">
        <f>_xlfn.XLOOKUP(B10009,Courses!A:A,Courses!E:E)</f>
        <v>#N/A</v>
      </c>
      <c r="O10009">
        <v>0</v>
      </c>
      <c r="Q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Y10009">
        <v>0</v>
      </c>
      <c r="AA10009">
        <v>0</v>
      </c>
      <c r="AC10009" t="s">
        <v>31687</v>
      </c>
      <c r="AD10009">
        <v>5</v>
      </c>
    </row>
    <row r="10010" spans="1:30" hidden="1" x14ac:dyDescent="0.35">
      <c r="A10010" t="s">
        <v>31672</v>
      </c>
      <c r="B10010" t="s">
        <v>31673</v>
      </c>
      <c r="C10010" t="s">
        <v>31665</v>
      </c>
      <c r="D10010" t="s">
        <v>31666</v>
      </c>
      <c r="G10010" t="s">
        <v>31684</v>
      </c>
      <c r="H10010" t="s">
        <v>31685</v>
      </c>
      <c r="I10010" t="s">
        <v>32171</v>
      </c>
      <c r="J10010" t="s">
        <v>31686</v>
      </c>
      <c r="K10010" t="s">
        <v>66</v>
      </c>
      <c r="L10010" t="b">
        <v>1</v>
      </c>
      <c r="M10010">
        <v>0</v>
      </c>
      <c r="N10010" t="e">
        <f>_xlfn.XLOOKUP(B10010,Courses!A:A,Courses!E:E)</f>
        <v>#N/A</v>
      </c>
      <c r="O10010">
        <v>0</v>
      </c>
      <c r="Q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Y10010">
        <v>0</v>
      </c>
      <c r="AA10010">
        <v>0</v>
      </c>
      <c r="AB10010" t="s">
        <v>31688</v>
      </c>
      <c r="AC10010" t="s">
        <v>31687</v>
      </c>
      <c r="AD10010">
        <v>5</v>
      </c>
    </row>
    <row r="10011" spans="1:30" hidden="1" x14ac:dyDescent="0.35">
      <c r="A10011" t="s">
        <v>31670</v>
      </c>
      <c r="B10011" t="s">
        <v>31671</v>
      </c>
      <c r="C10011" t="s">
        <v>31665</v>
      </c>
      <c r="D10011" t="s">
        <v>31666</v>
      </c>
      <c r="G10011" t="s">
        <v>31684</v>
      </c>
      <c r="H10011" t="s">
        <v>31685</v>
      </c>
      <c r="I10011" t="s">
        <v>32171</v>
      </c>
      <c r="J10011" t="s">
        <v>31686</v>
      </c>
      <c r="K10011" t="s">
        <v>66</v>
      </c>
      <c r="L10011" t="b">
        <v>1</v>
      </c>
      <c r="M10011">
        <v>0</v>
      </c>
      <c r="N10011" t="e">
        <f>_xlfn.XLOOKUP(B10011,Courses!A:A,Courses!E:E)</f>
        <v>#N/A</v>
      </c>
      <c r="O10011">
        <v>0</v>
      </c>
      <c r="Q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Y10011">
        <v>0</v>
      </c>
      <c r="AA10011">
        <v>0</v>
      </c>
      <c r="AB10011" t="s">
        <v>31689</v>
      </c>
      <c r="AC10011" t="s">
        <v>31687</v>
      </c>
      <c r="AD10011">
        <v>5</v>
      </c>
    </row>
    <row r="10012" spans="1:30" hidden="1" x14ac:dyDescent="0.35">
      <c r="A10012" t="s">
        <v>31663</v>
      </c>
      <c r="B10012" t="s">
        <v>31664</v>
      </c>
      <c r="C10012" t="s">
        <v>31665</v>
      </c>
      <c r="D10012" t="s">
        <v>31666</v>
      </c>
      <c r="G10012" t="s">
        <v>31684</v>
      </c>
      <c r="H10012" t="s">
        <v>31685</v>
      </c>
      <c r="I10012" t="s">
        <v>32171</v>
      </c>
      <c r="J10012" t="s">
        <v>31686</v>
      </c>
      <c r="K10012" t="s">
        <v>66</v>
      </c>
      <c r="L10012" t="b">
        <v>1</v>
      </c>
      <c r="M10012">
        <v>0</v>
      </c>
      <c r="N10012" t="e">
        <f>_xlfn.XLOOKUP(B10012,Courses!A:A,Courses!E:E)</f>
        <v>#N/A</v>
      </c>
      <c r="O10012">
        <v>0</v>
      </c>
      <c r="Q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Y10012">
        <v>0</v>
      </c>
      <c r="AA10012">
        <v>0</v>
      </c>
      <c r="AB10012" t="s">
        <v>31690</v>
      </c>
      <c r="AC10012" t="s">
        <v>31687</v>
      </c>
      <c r="AD10012">
        <v>5</v>
      </c>
    </row>
    <row r="10013" spans="1:30" hidden="1" x14ac:dyDescent="0.35">
      <c r="A10013" t="s">
        <v>31663</v>
      </c>
      <c r="B10013" t="s">
        <v>31664</v>
      </c>
      <c r="C10013" t="s">
        <v>31665</v>
      </c>
      <c r="D10013" t="s">
        <v>31666</v>
      </c>
      <c r="G10013" t="s">
        <v>31691</v>
      </c>
      <c r="H10013" t="s">
        <v>31692</v>
      </c>
      <c r="I10013" t="s">
        <v>32171</v>
      </c>
      <c r="J10013" t="s">
        <v>31693</v>
      </c>
      <c r="K10013" t="s">
        <v>66</v>
      </c>
      <c r="L10013" t="b">
        <v>1</v>
      </c>
      <c r="M10013">
        <v>0</v>
      </c>
      <c r="N10013" t="e">
        <f>_xlfn.XLOOKUP(B10013,Courses!A:A,Courses!E:E)</f>
        <v>#N/A</v>
      </c>
      <c r="O10013">
        <v>0</v>
      </c>
      <c r="Q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Y10013">
        <v>0</v>
      </c>
      <c r="AA10013">
        <v>0</v>
      </c>
      <c r="AC10013" t="s">
        <v>31694</v>
      </c>
      <c r="AD10013">
        <v>1</v>
      </c>
    </row>
    <row r="10014" spans="1:30" hidden="1" x14ac:dyDescent="0.35">
      <c r="A10014" t="s">
        <v>31670</v>
      </c>
      <c r="B10014" t="s">
        <v>31671</v>
      </c>
      <c r="C10014" t="s">
        <v>31665</v>
      </c>
      <c r="D10014" t="s">
        <v>31666</v>
      </c>
      <c r="G10014" t="s">
        <v>31691</v>
      </c>
      <c r="H10014" t="s">
        <v>31692</v>
      </c>
      <c r="I10014" t="s">
        <v>32171</v>
      </c>
      <c r="J10014" t="s">
        <v>31693</v>
      </c>
      <c r="K10014" t="s">
        <v>66</v>
      </c>
      <c r="L10014" t="b">
        <v>1</v>
      </c>
      <c r="M10014">
        <v>0</v>
      </c>
      <c r="N10014" t="e">
        <f>_xlfn.XLOOKUP(B10014,Courses!A:A,Courses!E:E)</f>
        <v>#N/A</v>
      </c>
      <c r="O10014">
        <v>0</v>
      </c>
      <c r="Q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Y10014">
        <v>0</v>
      </c>
      <c r="AA10014">
        <v>0</v>
      </c>
      <c r="AC10014" t="s">
        <v>31694</v>
      </c>
      <c r="AD10014">
        <v>1</v>
      </c>
    </row>
    <row r="10015" spans="1:30" hidden="1" x14ac:dyDescent="0.35">
      <c r="A10015" t="s">
        <v>31672</v>
      </c>
      <c r="B10015" t="s">
        <v>31673</v>
      </c>
      <c r="C10015" t="s">
        <v>31665</v>
      </c>
      <c r="D10015" t="s">
        <v>31666</v>
      </c>
      <c r="G10015" t="s">
        <v>31691</v>
      </c>
      <c r="H10015" t="s">
        <v>31692</v>
      </c>
      <c r="I10015" t="s">
        <v>32171</v>
      </c>
      <c r="J10015" t="s">
        <v>31693</v>
      </c>
      <c r="K10015" t="s">
        <v>66</v>
      </c>
      <c r="L10015" t="b">
        <v>1</v>
      </c>
      <c r="M10015">
        <v>0</v>
      </c>
      <c r="N10015" t="e">
        <f>_xlfn.XLOOKUP(B10015,Courses!A:A,Courses!E:E)</f>
        <v>#N/A</v>
      </c>
      <c r="O10015">
        <v>0</v>
      </c>
      <c r="Q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Y10015">
        <v>0</v>
      </c>
      <c r="AA10015">
        <v>0</v>
      </c>
      <c r="AC10015" t="s">
        <v>31694</v>
      </c>
      <c r="AD10015">
        <v>1</v>
      </c>
    </row>
    <row r="10016" spans="1:30" hidden="1" x14ac:dyDescent="0.35">
      <c r="A10016" t="s">
        <v>31674</v>
      </c>
      <c r="B10016" t="s">
        <v>31675</v>
      </c>
      <c r="C10016" t="s">
        <v>31665</v>
      </c>
      <c r="D10016" t="s">
        <v>31666</v>
      </c>
      <c r="G10016" t="s">
        <v>31691</v>
      </c>
      <c r="H10016" t="s">
        <v>31692</v>
      </c>
      <c r="I10016" t="s">
        <v>32171</v>
      </c>
      <c r="J10016" t="s">
        <v>31693</v>
      </c>
      <c r="K10016" t="s">
        <v>66</v>
      </c>
      <c r="L10016" t="b">
        <v>1</v>
      </c>
      <c r="M10016">
        <v>0</v>
      </c>
      <c r="N10016" t="e">
        <f>_xlfn.XLOOKUP(B10016,Courses!A:A,Courses!E:E)</f>
        <v>#N/A</v>
      </c>
      <c r="O10016">
        <v>0</v>
      </c>
      <c r="Q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Y10016">
        <v>0</v>
      </c>
      <c r="AA10016">
        <v>0</v>
      </c>
      <c r="AC10016" t="s">
        <v>31694</v>
      </c>
      <c r="AD10016">
        <v>1</v>
      </c>
    </row>
    <row r="10017" spans="1:30" hidden="1" x14ac:dyDescent="0.35">
      <c r="A10017" t="s">
        <v>31676</v>
      </c>
      <c r="B10017" t="s">
        <v>31677</v>
      </c>
      <c r="C10017" t="s">
        <v>31665</v>
      </c>
      <c r="D10017" t="s">
        <v>31666</v>
      </c>
      <c r="G10017" t="s">
        <v>31691</v>
      </c>
      <c r="H10017" t="s">
        <v>31692</v>
      </c>
      <c r="I10017" t="s">
        <v>32171</v>
      </c>
      <c r="J10017" t="s">
        <v>31693</v>
      </c>
      <c r="K10017" t="s">
        <v>66</v>
      </c>
      <c r="L10017" t="b">
        <v>1</v>
      </c>
      <c r="M10017">
        <v>0</v>
      </c>
      <c r="N10017" t="e">
        <f>_xlfn.XLOOKUP(B10017,Courses!A:A,Courses!E:E)</f>
        <v>#N/A</v>
      </c>
      <c r="O10017">
        <v>0</v>
      </c>
      <c r="Q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Y10017">
        <v>0</v>
      </c>
      <c r="AA10017">
        <v>0</v>
      </c>
      <c r="AC10017" t="s">
        <v>31694</v>
      </c>
      <c r="AD10017">
        <v>1</v>
      </c>
    </row>
    <row r="10018" spans="1:30" hidden="1" x14ac:dyDescent="0.35">
      <c r="A10018" t="s">
        <v>31678</v>
      </c>
      <c r="B10018" t="s">
        <v>31679</v>
      </c>
      <c r="C10018" t="s">
        <v>31665</v>
      </c>
      <c r="D10018" t="s">
        <v>31666</v>
      </c>
      <c r="G10018" t="s">
        <v>31691</v>
      </c>
      <c r="H10018" t="s">
        <v>31692</v>
      </c>
      <c r="I10018" t="s">
        <v>32171</v>
      </c>
      <c r="J10018" t="s">
        <v>31693</v>
      </c>
      <c r="K10018" t="s">
        <v>66</v>
      </c>
      <c r="L10018" t="b">
        <v>1</v>
      </c>
      <c r="M10018">
        <v>0</v>
      </c>
      <c r="N10018" t="e">
        <f>_xlfn.XLOOKUP(B10018,Courses!A:A,Courses!E:E)</f>
        <v>#N/A</v>
      </c>
      <c r="O10018">
        <v>0</v>
      </c>
      <c r="Q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Y10018">
        <v>0</v>
      </c>
      <c r="AA10018">
        <v>0</v>
      </c>
      <c r="AC10018" t="s">
        <v>31694</v>
      </c>
      <c r="AD10018">
        <v>1</v>
      </c>
    </row>
    <row r="10019" spans="1:30" hidden="1" x14ac:dyDescent="0.35">
      <c r="A10019" t="s">
        <v>31680</v>
      </c>
      <c r="B10019" t="s">
        <v>31681</v>
      </c>
      <c r="C10019" t="s">
        <v>31665</v>
      </c>
      <c r="D10019" t="s">
        <v>31666</v>
      </c>
      <c r="G10019" t="s">
        <v>31691</v>
      </c>
      <c r="H10019" t="s">
        <v>31692</v>
      </c>
      <c r="I10019" t="s">
        <v>32171</v>
      </c>
      <c r="J10019" t="s">
        <v>31693</v>
      </c>
      <c r="K10019" t="s">
        <v>66</v>
      </c>
      <c r="L10019" t="b">
        <v>1</v>
      </c>
      <c r="M10019">
        <v>0</v>
      </c>
      <c r="N10019" t="e">
        <f>_xlfn.XLOOKUP(B10019,Courses!A:A,Courses!E:E)</f>
        <v>#N/A</v>
      </c>
      <c r="O10019">
        <v>0</v>
      </c>
      <c r="Q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Y10019">
        <v>0</v>
      </c>
      <c r="AA10019">
        <v>0</v>
      </c>
      <c r="AC10019" t="s">
        <v>31694</v>
      </c>
      <c r="AD10019">
        <v>1</v>
      </c>
    </row>
    <row r="10020" spans="1:30" hidden="1" x14ac:dyDescent="0.35">
      <c r="A10020" t="s">
        <v>31682</v>
      </c>
      <c r="B10020" t="s">
        <v>31683</v>
      </c>
      <c r="C10020" t="s">
        <v>31665</v>
      </c>
      <c r="D10020" t="s">
        <v>31666</v>
      </c>
      <c r="G10020" t="s">
        <v>31691</v>
      </c>
      <c r="H10020" t="s">
        <v>31692</v>
      </c>
      <c r="I10020" t="s">
        <v>32171</v>
      </c>
      <c r="J10020" t="s">
        <v>31693</v>
      </c>
      <c r="K10020" t="s">
        <v>66</v>
      </c>
      <c r="L10020" t="b">
        <v>1</v>
      </c>
      <c r="M10020">
        <v>0</v>
      </c>
      <c r="N10020" t="e">
        <f>_xlfn.XLOOKUP(B10020,Courses!A:A,Courses!E:E)</f>
        <v>#N/A</v>
      </c>
      <c r="O10020">
        <v>0</v>
      </c>
      <c r="Q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Y10020">
        <v>0</v>
      </c>
      <c r="AA10020">
        <v>0</v>
      </c>
      <c r="AC10020" t="s">
        <v>31694</v>
      </c>
      <c r="AD10020">
        <v>1</v>
      </c>
    </row>
    <row r="10021" spans="1:30" hidden="1" x14ac:dyDescent="0.35">
      <c r="A10021" t="s">
        <v>31682</v>
      </c>
      <c r="B10021" t="s">
        <v>31683</v>
      </c>
      <c r="C10021" t="s">
        <v>31665</v>
      </c>
      <c r="D10021" t="s">
        <v>31666</v>
      </c>
      <c r="G10021" t="s">
        <v>31695</v>
      </c>
      <c r="H10021" t="s">
        <v>31696</v>
      </c>
      <c r="I10021" t="s">
        <v>32171</v>
      </c>
      <c r="J10021" t="s">
        <v>31697</v>
      </c>
      <c r="K10021" t="s">
        <v>66</v>
      </c>
      <c r="L10021" t="b">
        <v>1</v>
      </c>
      <c r="M10021">
        <v>0</v>
      </c>
      <c r="N10021" t="e">
        <f>_xlfn.XLOOKUP(B10021,Courses!A:A,Courses!E:E)</f>
        <v>#N/A</v>
      </c>
      <c r="O10021">
        <v>0</v>
      </c>
      <c r="Q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Y10021">
        <v>0</v>
      </c>
      <c r="AA10021">
        <v>0</v>
      </c>
      <c r="AB10021" t="s">
        <v>31698</v>
      </c>
      <c r="AC10021" t="s">
        <v>31699</v>
      </c>
      <c r="AD10021">
        <v>1</v>
      </c>
    </row>
    <row r="10022" spans="1:30" hidden="1" x14ac:dyDescent="0.35">
      <c r="A10022" t="s">
        <v>31680</v>
      </c>
      <c r="B10022" t="s">
        <v>31681</v>
      </c>
      <c r="C10022" t="s">
        <v>31665</v>
      </c>
      <c r="D10022" t="s">
        <v>31666</v>
      </c>
      <c r="G10022" t="s">
        <v>31695</v>
      </c>
      <c r="H10022" t="s">
        <v>31696</v>
      </c>
      <c r="I10022" t="s">
        <v>32171</v>
      </c>
      <c r="J10022" t="s">
        <v>31697</v>
      </c>
      <c r="K10022" t="s">
        <v>66</v>
      </c>
      <c r="L10022" t="b">
        <v>1</v>
      </c>
      <c r="M10022">
        <v>0</v>
      </c>
      <c r="N10022" t="e">
        <f>_xlfn.XLOOKUP(B10022,Courses!A:A,Courses!E:E)</f>
        <v>#N/A</v>
      </c>
      <c r="O10022">
        <v>0</v>
      </c>
      <c r="Q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Y10022">
        <v>0</v>
      </c>
      <c r="AA10022">
        <v>0</v>
      </c>
      <c r="AC10022" t="s">
        <v>31699</v>
      </c>
      <c r="AD10022">
        <v>1</v>
      </c>
    </row>
    <row r="10023" spans="1:30" hidden="1" x14ac:dyDescent="0.35">
      <c r="A10023" t="s">
        <v>31678</v>
      </c>
      <c r="B10023" t="s">
        <v>31679</v>
      </c>
      <c r="C10023" t="s">
        <v>31665</v>
      </c>
      <c r="D10023" t="s">
        <v>31666</v>
      </c>
      <c r="G10023" t="s">
        <v>31695</v>
      </c>
      <c r="H10023" t="s">
        <v>31696</v>
      </c>
      <c r="I10023" t="s">
        <v>32171</v>
      </c>
      <c r="J10023" t="s">
        <v>31697</v>
      </c>
      <c r="K10023" t="s">
        <v>66</v>
      </c>
      <c r="L10023" t="b">
        <v>1</v>
      </c>
      <c r="M10023">
        <v>0</v>
      </c>
      <c r="N10023" t="e">
        <f>_xlfn.XLOOKUP(B10023,Courses!A:A,Courses!E:E)</f>
        <v>#N/A</v>
      </c>
      <c r="O10023">
        <v>0</v>
      </c>
      <c r="Q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Y10023">
        <v>0</v>
      </c>
      <c r="AA10023">
        <v>0</v>
      </c>
      <c r="AC10023" t="s">
        <v>31699</v>
      </c>
      <c r="AD10023">
        <v>1</v>
      </c>
    </row>
    <row r="10024" spans="1:30" hidden="1" x14ac:dyDescent="0.35">
      <c r="A10024" t="s">
        <v>31676</v>
      </c>
      <c r="B10024" t="s">
        <v>31677</v>
      </c>
      <c r="C10024" t="s">
        <v>31665</v>
      </c>
      <c r="D10024" t="s">
        <v>31666</v>
      </c>
      <c r="G10024" t="s">
        <v>31695</v>
      </c>
      <c r="H10024" t="s">
        <v>31696</v>
      </c>
      <c r="I10024" t="s">
        <v>32171</v>
      </c>
      <c r="J10024" t="s">
        <v>31697</v>
      </c>
      <c r="K10024" t="s">
        <v>66</v>
      </c>
      <c r="L10024" t="b">
        <v>1</v>
      </c>
      <c r="M10024">
        <v>0</v>
      </c>
      <c r="N10024" t="e">
        <f>_xlfn.XLOOKUP(B10024,Courses!A:A,Courses!E:E)</f>
        <v>#N/A</v>
      </c>
      <c r="O10024">
        <v>0</v>
      </c>
      <c r="Q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Y10024">
        <v>0</v>
      </c>
      <c r="AA10024">
        <v>0</v>
      </c>
      <c r="AC10024" t="s">
        <v>31699</v>
      </c>
      <c r="AD10024">
        <v>1</v>
      </c>
    </row>
    <row r="10025" spans="1:30" hidden="1" x14ac:dyDescent="0.35">
      <c r="A10025" t="s">
        <v>31674</v>
      </c>
      <c r="B10025" t="s">
        <v>31675</v>
      </c>
      <c r="C10025" t="s">
        <v>31665</v>
      </c>
      <c r="D10025" t="s">
        <v>31666</v>
      </c>
      <c r="G10025" t="s">
        <v>31695</v>
      </c>
      <c r="H10025" t="s">
        <v>31696</v>
      </c>
      <c r="I10025" t="s">
        <v>32171</v>
      </c>
      <c r="J10025" t="s">
        <v>31697</v>
      </c>
      <c r="K10025" t="s">
        <v>66</v>
      </c>
      <c r="L10025" t="b">
        <v>1</v>
      </c>
      <c r="M10025">
        <v>0</v>
      </c>
      <c r="N10025" t="e">
        <f>_xlfn.XLOOKUP(B10025,Courses!A:A,Courses!E:E)</f>
        <v>#N/A</v>
      </c>
      <c r="O10025">
        <v>0</v>
      </c>
      <c r="Q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Y10025">
        <v>0</v>
      </c>
      <c r="AA10025">
        <v>0</v>
      </c>
      <c r="AC10025" t="s">
        <v>31699</v>
      </c>
      <c r="AD10025">
        <v>1</v>
      </c>
    </row>
    <row r="10026" spans="1:30" hidden="1" x14ac:dyDescent="0.35">
      <c r="A10026" t="s">
        <v>31672</v>
      </c>
      <c r="B10026" t="s">
        <v>31673</v>
      </c>
      <c r="C10026" t="s">
        <v>31665</v>
      </c>
      <c r="D10026" t="s">
        <v>31666</v>
      </c>
      <c r="G10026" t="s">
        <v>31695</v>
      </c>
      <c r="H10026" t="s">
        <v>31696</v>
      </c>
      <c r="I10026" t="s">
        <v>32171</v>
      </c>
      <c r="J10026" t="s">
        <v>31697</v>
      </c>
      <c r="K10026" t="s">
        <v>66</v>
      </c>
      <c r="L10026" t="b">
        <v>1</v>
      </c>
      <c r="M10026">
        <v>0</v>
      </c>
      <c r="N10026" t="e">
        <f>_xlfn.XLOOKUP(B10026,Courses!A:A,Courses!E:E)</f>
        <v>#N/A</v>
      </c>
      <c r="O10026">
        <v>0</v>
      </c>
      <c r="Q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Y10026">
        <v>0</v>
      </c>
      <c r="AA10026">
        <v>0</v>
      </c>
      <c r="AC10026" t="s">
        <v>31699</v>
      </c>
      <c r="AD10026">
        <v>1</v>
      </c>
    </row>
    <row r="10027" spans="1:30" hidden="1" x14ac:dyDescent="0.35">
      <c r="A10027" t="s">
        <v>31670</v>
      </c>
      <c r="B10027" t="s">
        <v>31671</v>
      </c>
      <c r="C10027" t="s">
        <v>31665</v>
      </c>
      <c r="D10027" t="s">
        <v>31666</v>
      </c>
      <c r="G10027" t="s">
        <v>31695</v>
      </c>
      <c r="H10027" t="s">
        <v>31696</v>
      </c>
      <c r="I10027" t="s">
        <v>32171</v>
      </c>
      <c r="J10027" t="s">
        <v>31697</v>
      </c>
      <c r="K10027" t="s">
        <v>66</v>
      </c>
      <c r="L10027" t="b">
        <v>1</v>
      </c>
      <c r="M10027">
        <v>0</v>
      </c>
      <c r="N10027" t="e">
        <f>_xlfn.XLOOKUP(B10027,Courses!A:A,Courses!E:E)</f>
        <v>#N/A</v>
      </c>
      <c r="O10027">
        <v>0</v>
      </c>
      <c r="Q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Y10027">
        <v>0</v>
      </c>
      <c r="AA10027">
        <v>0</v>
      </c>
      <c r="AB10027" t="s">
        <v>31700</v>
      </c>
      <c r="AC10027" t="s">
        <v>31699</v>
      </c>
      <c r="AD10027">
        <v>1</v>
      </c>
    </row>
    <row r="10028" spans="1:30" hidden="1" x14ac:dyDescent="0.35">
      <c r="A10028" t="s">
        <v>31663</v>
      </c>
      <c r="B10028" t="s">
        <v>31664</v>
      </c>
      <c r="C10028" t="s">
        <v>31665</v>
      </c>
      <c r="D10028" t="s">
        <v>31666</v>
      </c>
      <c r="G10028" t="s">
        <v>31695</v>
      </c>
      <c r="H10028" t="s">
        <v>31696</v>
      </c>
      <c r="I10028" t="s">
        <v>32171</v>
      </c>
      <c r="J10028" t="s">
        <v>31697</v>
      </c>
      <c r="K10028" t="s">
        <v>66</v>
      </c>
      <c r="L10028" t="b">
        <v>1</v>
      </c>
      <c r="M10028">
        <v>0</v>
      </c>
      <c r="N10028" t="e">
        <f>_xlfn.XLOOKUP(B10028,Courses!A:A,Courses!E:E)</f>
        <v>#N/A</v>
      </c>
      <c r="O10028">
        <v>0</v>
      </c>
      <c r="Q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Y10028">
        <v>0</v>
      </c>
      <c r="AA10028">
        <v>0</v>
      </c>
      <c r="AB10028" t="s">
        <v>31701</v>
      </c>
      <c r="AC10028" t="s">
        <v>31699</v>
      </c>
      <c r="AD10028">
        <v>1</v>
      </c>
    </row>
    <row r="10029" spans="1:30" hidden="1" x14ac:dyDescent="0.35">
      <c r="A10029" t="s">
        <v>31663</v>
      </c>
      <c r="B10029" t="s">
        <v>31664</v>
      </c>
      <c r="C10029" t="s">
        <v>31665</v>
      </c>
      <c r="D10029" t="s">
        <v>31666</v>
      </c>
      <c r="G10029" t="s">
        <v>31702</v>
      </c>
      <c r="H10029" t="s">
        <v>31703</v>
      </c>
      <c r="I10029" t="s">
        <v>32171</v>
      </c>
      <c r="J10029" t="s">
        <v>31704</v>
      </c>
      <c r="K10029" t="s">
        <v>66</v>
      </c>
      <c r="L10029" t="b">
        <v>1</v>
      </c>
      <c r="M10029">
        <v>0</v>
      </c>
      <c r="N10029" t="e">
        <f>_xlfn.XLOOKUP(B10029,Courses!A:A,Courses!E:E)</f>
        <v>#N/A</v>
      </c>
      <c r="O10029">
        <v>0</v>
      </c>
      <c r="Q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Y10029">
        <v>0</v>
      </c>
      <c r="AA10029">
        <v>0</v>
      </c>
      <c r="AB10029" t="s">
        <v>31705</v>
      </c>
      <c r="AC10029" t="s">
        <v>31706</v>
      </c>
      <c r="AD10029">
        <v>2</v>
      </c>
    </row>
    <row r="10030" spans="1:30" hidden="1" x14ac:dyDescent="0.35">
      <c r="A10030" t="s">
        <v>31670</v>
      </c>
      <c r="B10030" t="s">
        <v>31671</v>
      </c>
      <c r="C10030" t="s">
        <v>31665</v>
      </c>
      <c r="D10030" t="s">
        <v>31666</v>
      </c>
      <c r="G10030" t="s">
        <v>31702</v>
      </c>
      <c r="H10030" t="s">
        <v>31703</v>
      </c>
      <c r="I10030" t="s">
        <v>32171</v>
      </c>
      <c r="J10030" t="s">
        <v>31704</v>
      </c>
      <c r="K10030" t="s">
        <v>66</v>
      </c>
      <c r="L10030" t="b">
        <v>1</v>
      </c>
      <c r="M10030">
        <v>0</v>
      </c>
      <c r="N10030" t="e">
        <f>_xlfn.XLOOKUP(B10030,Courses!A:A,Courses!E:E)</f>
        <v>#N/A</v>
      </c>
      <c r="O10030">
        <v>0</v>
      </c>
      <c r="Q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Y10030">
        <v>0</v>
      </c>
      <c r="AA10030">
        <v>0</v>
      </c>
      <c r="AB10030" t="s">
        <v>31707</v>
      </c>
      <c r="AC10030" t="s">
        <v>31706</v>
      </c>
      <c r="AD10030">
        <v>2</v>
      </c>
    </row>
    <row r="10031" spans="1:30" hidden="1" x14ac:dyDescent="0.35">
      <c r="A10031" t="s">
        <v>31672</v>
      </c>
      <c r="B10031" t="s">
        <v>31673</v>
      </c>
      <c r="C10031" t="s">
        <v>31665</v>
      </c>
      <c r="D10031" t="s">
        <v>31666</v>
      </c>
      <c r="G10031" t="s">
        <v>31702</v>
      </c>
      <c r="H10031" t="s">
        <v>31703</v>
      </c>
      <c r="I10031" t="s">
        <v>32171</v>
      </c>
      <c r="J10031" t="s">
        <v>31704</v>
      </c>
      <c r="K10031" t="s">
        <v>66</v>
      </c>
      <c r="L10031" t="b">
        <v>1</v>
      </c>
      <c r="M10031">
        <v>0</v>
      </c>
      <c r="N10031" t="e">
        <f>_xlfn.XLOOKUP(B10031,Courses!A:A,Courses!E:E)</f>
        <v>#N/A</v>
      </c>
      <c r="O10031">
        <v>0</v>
      </c>
      <c r="Q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Y10031">
        <v>0</v>
      </c>
      <c r="AA10031">
        <v>0</v>
      </c>
      <c r="AC10031" t="s">
        <v>31706</v>
      </c>
      <c r="AD10031">
        <v>2</v>
      </c>
    </row>
    <row r="10032" spans="1:30" hidden="1" x14ac:dyDescent="0.35">
      <c r="A10032" t="s">
        <v>31674</v>
      </c>
      <c r="B10032" t="s">
        <v>31675</v>
      </c>
      <c r="C10032" t="s">
        <v>31665</v>
      </c>
      <c r="D10032" t="s">
        <v>31666</v>
      </c>
      <c r="G10032" t="s">
        <v>31702</v>
      </c>
      <c r="H10032" t="s">
        <v>31703</v>
      </c>
      <c r="I10032" t="s">
        <v>32171</v>
      </c>
      <c r="J10032" t="s">
        <v>31704</v>
      </c>
      <c r="K10032" t="s">
        <v>66</v>
      </c>
      <c r="L10032" t="b">
        <v>1</v>
      </c>
      <c r="M10032">
        <v>0</v>
      </c>
      <c r="N10032" t="e">
        <f>_xlfn.XLOOKUP(B10032,Courses!A:A,Courses!E:E)</f>
        <v>#N/A</v>
      </c>
      <c r="O10032">
        <v>0</v>
      </c>
      <c r="Q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Y10032">
        <v>0</v>
      </c>
      <c r="AA10032">
        <v>0</v>
      </c>
      <c r="AB10032" t="s">
        <v>31708</v>
      </c>
      <c r="AC10032" t="s">
        <v>31706</v>
      </c>
      <c r="AD10032">
        <v>2</v>
      </c>
    </row>
    <row r="10033" spans="1:30" hidden="1" x14ac:dyDescent="0.35">
      <c r="A10033" t="s">
        <v>31676</v>
      </c>
      <c r="B10033" t="s">
        <v>31677</v>
      </c>
      <c r="C10033" t="s">
        <v>31665</v>
      </c>
      <c r="D10033" t="s">
        <v>31666</v>
      </c>
      <c r="G10033" t="s">
        <v>31702</v>
      </c>
      <c r="H10033" t="s">
        <v>31703</v>
      </c>
      <c r="I10033" t="s">
        <v>32171</v>
      </c>
      <c r="J10033" t="s">
        <v>31704</v>
      </c>
      <c r="K10033" t="s">
        <v>66</v>
      </c>
      <c r="L10033" t="b">
        <v>1</v>
      </c>
      <c r="M10033">
        <v>0</v>
      </c>
      <c r="N10033" t="e">
        <f>_xlfn.XLOOKUP(B10033,Courses!A:A,Courses!E:E)</f>
        <v>#N/A</v>
      </c>
      <c r="O10033">
        <v>0</v>
      </c>
      <c r="Q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Y10033">
        <v>0</v>
      </c>
      <c r="AA10033">
        <v>0</v>
      </c>
      <c r="AB10033" t="s">
        <v>31709</v>
      </c>
      <c r="AC10033" t="s">
        <v>31706</v>
      </c>
      <c r="AD10033">
        <v>2</v>
      </c>
    </row>
    <row r="10034" spans="1:30" hidden="1" x14ac:dyDescent="0.35">
      <c r="A10034" t="s">
        <v>31678</v>
      </c>
      <c r="B10034" t="s">
        <v>31679</v>
      </c>
      <c r="C10034" t="s">
        <v>31665</v>
      </c>
      <c r="D10034" t="s">
        <v>31666</v>
      </c>
      <c r="G10034" t="s">
        <v>31702</v>
      </c>
      <c r="H10034" t="s">
        <v>31703</v>
      </c>
      <c r="I10034" t="s">
        <v>32171</v>
      </c>
      <c r="J10034" t="s">
        <v>31704</v>
      </c>
      <c r="K10034" t="s">
        <v>66</v>
      </c>
      <c r="L10034" t="b">
        <v>1</v>
      </c>
      <c r="M10034">
        <v>0</v>
      </c>
      <c r="N10034" t="e">
        <f>_xlfn.XLOOKUP(B10034,Courses!A:A,Courses!E:E)</f>
        <v>#N/A</v>
      </c>
      <c r="O10034">
        <v>0</v>
      </c>
      <c r="Q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Y10034">
        <v>0</v>
      </c>
      <c r="AA10034">
        <v>0</v>
      </c>
      <c r="AC10034" t="s">
        <v>31706</v>
      </c>
      <c r="AD10034">
        <v>2</v>
      </c>
    </row>
    <row r="10035" spans="1:30" hidden="1" x14ac:dyDescent="0.35">
      <c r="A10035" t="s">
        <v>31680</v>
      </c>
      <c r="B10035" t="s">
        <v>31681</v>
      </c>
      <c r="C10035" t="s">
        <v>31665</v>
      </c>
      <c r="D10035" t="s">
        <v>31666</v>
      </c>
      <c r="G10035" t="s">
        <v>31702</v>
      </c>
      <c r="H10035" t="s">
        <v>31703</v>
      </c>
      <c r="I10035" t="s">
        <v>32171</v>
      </c>
      <c r="J10035" t="s">
        <v>31704</v>
      </c>
      <c r="K10035" t="s">
        <v>66</v>
      </c>
      <c r="L10035" t="b">
        <v>1</v>
      </c>
      <c r="M10035">
        <v>0</v>
      </c>
      <c r="N10035" t="e">
        <f>_xlfn.XLOOKUP(B10035,Courses!A:A,Courses!E:E)</f>
        <v>#N/A</v>
      </c>
      <c r="O10035">
        <v>0</v>
      </c>
      <c r="Q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Y10035">
        <v>0</v>
      </c>
      <c r="AA10035">
        <v>0</v>
      </c>
      <c r="AC10035" t="s">
        <v>31706</v>
      </c>
      <c r="AD10035">
        <v>2</v>
      </c>
    </row>
    <row r="10036" spans="1:30" hidden="1" x14ac:dyDescent="0.35">
      <c r="A10036" t="s">
        <v>31682</v>
      </c>
      <c r="B10036" t="s">
        <v>31683</v>
      </c>
      <c r="C10036" t="s">
        <v>31665</v>
      </c>
      <c r="D10036" t="s">
        <v>31666</v>
      </c>
      <c r="G10036" t="s">
        <v>31702</v>
      </c>
      <c r="H10036" t="s">
        <v>31703</v>
      </c>
      <c r="I10036" t="s">
        <v>32171</v>
      </c>
      <c r="J10036" t="s">
        <v>31704</v>
      </c>
      <c r="K10036" t="s">
        <v>66</v>
      </c>
      <c r="L10036" t="b">
        <v>1</v>
      </c>
      <c r="M10036">
        <v>0</v>
      </c>
      <c r="N10036" t="e">
        <f>_xlfn.XLOOKUP(B10036,Courses!A:A,Courses!E:E)</f>
        <v>#N/A</v>
      </c>
      <c r="O10036">
        <v>0</v>
      </c>
      <c r="Q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Y10036">
        <v>0</v>
      </c>
      <c r="AA10036">
        <v>0</v>
      </c>
      <c r="AC10036" t="s">
        <v>31706</v>
      </c>
      <c r="AD10036">
        <v>2</v>
      </c>
    </row>
    <row r="10037" spans="1:30" hidden="1" x14ac:dyDescent="0.35">
      <c r="A10037" t="s">
        <v>31682</v>
      </c>
      <c r="B10037" t="s">
        <v>31683</v>
      </c>
      <c r="C10037" t="s">
        <v>31665</v>
      </c>
      <c r="D10037" t="s">
        <v>31666</v>
      </c>
      <c r="G10037" t="s">
        <v>31710</v>
      </c>
      <c r="H10037" t="s">
        <v>31711</v>
      </c>
      <c r="I10037" t="s">
        <v>32171</v>
      </c>
      <c r="J10037" t="s">
        <v>31712</v>
      </c>
      <c r="K10037" t="s">
        <v>66</v>
      </c>
      <c r="L10037" t="b">
        <v>1</v>
      </c>
      <c r="M10037">
        <v>0</v>
      </c>
      <c r="N10037" t="e">
        <f>_xlfn.XLOOKUP(B10037,Courses!A:A,Courses!E:E)</f>
        <v>#N/A</v>
      </c>
      <c r="O10037">
        <v>0</v>
      </c>
      <c r="Q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Y10037">
        <v>0</v>
      </c>
      <c r="AA10037">
        <v>0</v>
      </c>
      <c r="AD10037">
        <v>0</v>
      </c>
    </row>
    <row r="10038" spans="1:30" hidden="1" x14ac:dyDescent="0.35">
      <c r="A10038" t="s">
        <v>31680</v>
      </c>
      <c r="B10038" t="s">
        <v>31681</v>
      </c>
      <c r="C10038" t="s">
        <v>31665</v>
      </c>
      <c r="D10038" t="s">
        <v>31666</v>
      </c>
      <c r="G10038" t="s">
        <v>31710</v>
      </c>
      <c r="H10038" t="s">
        <v>31711</v>
      </c>
      <c r="I10038" t="s">
        <v>32171</v>
      </c>
      <c r="J10038" t="s">
        <v>31712</v>
      </c>
      <c r="K10038" t="s">
        <v>66</v>
      </c>
      <c r="L10038" t="b">
        <v>1</v>
      </c>
      <c r="M10038">
        <v>0</v>
      </c>
      <c r="N10038" t="e">
        <f>_xlfn.XLOOKUP(B10038,Courses!A:A,Courses!E:E)</f>
        <v>#N/A</v>
      </c>
      <c r="O10038">
        <v>0</v>
      </c>
      <c r="Q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Y10038">
        <v>0</v>
      </c>
      <c r="AA10038">
        <v>0</v>
      </c>
      <c r="AD10038">
        <v>0</v>
      </c>
    </row>
    <row r="10039" spans="1:30" hidden="1" x14ac:dyDescent="0.35">
      <c r="A10039" t="s">
        <v>31678</v>
      </c>
      <c r="B10039" t="s">
        <v>31679</v>
      </c>
      <c r="C10039" t="s">
        <v>31665</v>
      </c>
      <c r="D10039" t="s">
        <v>31666</v>
      </c>
      <c r="G10039" t="s">
        <v>31710</v>
      </c>
      <c r="H10039" t="s">
        <v>31711</v>
      </c>
      <c r="I10039" t="s">
        <v>32171</v>
      </c>
      <c r="J10039" t="s">
        <v>31712</v>
      </c>
      <c r="K10039" t="s">
        <v>66</v>
      </c>
      <c r="L10039" t="b">
        <v>1</v>
      </c>
      <c r="M10039">
        <v>0</v>
      </c>
      <c r="N10039" t="e">
        <f>_xlfn.XLOOKUP(B10039,Courses!A:A,Courses!E:E)</f>
        <v>#N/A</v>
      </c>
      <c r="O10039">
        <v>0</v>
      </c>
      <c r="Q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Y10039">
        <v>0</v>
      </c>
      <c r="AA10039">
        <v>0</v>
      </c>
      <c r="AD10039">
        <v>0</v>
      </c>
    </row>
    <row r="10040" spans="1:30" hidden="1" x14ac:dyDescent="0.35">
      <c r="A10040" t="s">
        <v>31676</v>
      </c>
      <c r="B10040" t="s">
        <v>31677</v>
      </c>
      <c r="C10040" t="s">
        <v>31665</v>
      </c>
      <c r="D10040" t="s">
        <v>31666</v>
      </c>
      <c r="G10040" t="s">
        <v>31710</v>
      </c>
      <c r="H10040" t="s">
        <v>31711</v>
      </c>
      <c r="I10040" t="s">
        <v>32171</v>
      </c>
      <c r="J10040" t="s">
        <v>31712</v>
      </c>
      <c r="K10040" t="s">
        <v>66</v>
      </c>
      <c r="L10040" t="b">
        <v>1</v>
      </c>
      <c r="M10040">
        <v>0</v>
      </c>
      <c r="N10040" t="e">
        <f>_xlfn.XLOOKUP(B10040,Courses!A:A,Courses!E:E)</f>
        <v>#N/A</v>
      </c>
      <c r="O10040">
        <v>0</v>
      </c>
      <c r="Q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Y10040">
        <v>0</v>
      </c>
      <c r="AA10040">
        <v>0</v>
      </c>
      <c r="AD10040">
        <v>0</v>
      </c>
    </row>
    <row r="10041" spans="1:30" hidden="1" x14ac:dyDescent="0.35">
      <c r="A10041" t="s">
        <v>31674</v>
      </c>
      <c r="B10041" t="s">
        <v>31675</v>
      </c>
      <c r="C10041" t="s">
        <v>31665</v>
      </c>
      <c r="D10041" t="s">
        <v>31666</v>
      </c>
      <c r="G10041" t="s">
        <v>31710</v>
      </c>
      <c r="H10041" t="s">
        <v>31711</v>
      </c>
      <c r="I10041" t="s">
        <v>32171</v>
      </c>
      <c r="J10041" t="s">
        <v>31712</v>
      </c>
      <c r="K10041" t="s">
        <v>66</v>
      </c>
      <c r="L10041" t="b">
        <v>1</v>
      </c>
      <c r="M10041">
        <v>0</v>
      </c>
      <c r="N10041" t="e">
        <f>_xlfn.XLOOKUP(B10041,Courses!A:A,Courses!E:E)</f>
        <v>#N/A</v>
      </c>
      <c r="O10041">
        <v>0</v>
      </c>
      <c r="Q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Y10041">
        <v>0</v>
      </c>
      <c r="AA10041">
        <v>0</v>
      </c>
      <c r="AD10041">
        <v>0</v>
      </c>
    </row>
    <row r="10042" spans="1:30" hidden="1" x14ac:dyDescent="0.35">
      <c r="A10042" t="s">
        <v>31672</v>
      </c>
      <c r="B10042" t="s">
        <v>31673</v>
      </c>
      <c r="C10042" t="s">
        <v>31665</v>
      </c>
      <c r="D10042" t="s">
        <v>31666</v>
      </c>
      <c r="G10042" t="s">
        <v>31710</v>
      </c>
      <c r="H10042" t="s">
        <v>31711</v>
      </c>
      <c r="I10042" t="s">
        <v>32171</v>
      </c>
      <c r="J10042" t="s">
        <v>31712</v>
      </c>
      <c r="K10042" t="s">
        <v>66</v>
      </c>
      <c r="L10042" t="b">
        <v>1</v>
      </c>
      <c r="M10042">
        <v>0</v>
      </c>
      <c r="N10042" t="e">
        <f>_xlfn.XLOOKUP(B10042,Courses!A:A,Courses!E:E)</f>
        <v>#N/A</v>
      </c>
      <c r="O10042">
        <v>0</v>
      </c>
      <c r="Q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Y10042">
        <v>0</v>
      </c>
      <c r="AA10042">
        <v>0</v>
      </c>
      <c r="AD10042">
        <v>0</v>
      </c>
    </row>
    <row r="10043" spans="1:30" hidden="1" x14ac:dyDescent="0.35">
      <c r="A10043" t="s">
        <v>31670</v>
      </c>
      <c r="B10043" t="s">
        <v>31671</v>
      </c>
      <c r="C10043" t="s">
        <v>31665</v>
      </c>
      <c r="D10043" t="s">
        <v>31666</v>
      </c>
      <c r="G10043" t="s">
        <v>31710</v>
      </c>
      <c r="H10043" t="s">
        <v>31711</v>
      </c>
      <c r="I10043" t="s">
        <v>32171</v>
      </c>
      <c r="J10043" t="s">
        <v>31712</v>
      </c>
      <c r="K10043" t="s">
        <v>66</v>
      </c>
      <c r="L10043" t="b">
        <v>1</v>
      </c>
      <c r="M10043">
        <v>0</v>
      </c>
      <c r="N10043" t="e">
        <f>_xlfn.XLOOKUP(B10043,Courses!A:A,Courses!E:E)</f>
        <v>#N/A</v>
      </c>
      <c r="O10043">
        <v>0</v>
      </c>
      <c r="Q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Y10043">
        <v>0</v>
      </c>
      <c r="AA10043">
        <v>0</v>
      </c>
      <c r="AD10043">
        <v>0</v>
      </c>
    </row>
    <row r="10044" spans="1:30" hidden="1" x14ac:dyDescent="0.35">
      <c r="A10044" t="s">
        <v>31663</v>
      </c>
      <c r="B10044" t="s">
        <v>31664</v>
      </c>
      <c r="C10044" t="s">
        <v>31665</v>
      </c>
      <c r="D10044" t="s">
        <v>31666</v>
      </c>
      <c r="G10044" t="s">
        <v>31710</v>
      </c>
      <c r="H10044" t="s">
        <v>31711</v>
      </c>
      <c r="I10044" t="s">
        <v>32171</v>
      </c>
      <c r="J10044" t="s">
        <v>31712</v>
      </c>
      <c r="K10044" t="s">
        <v>66</v>
      </c>
      <c r="L10044" t="b">
        <v>1</v>
      </c>
      <c r="M10044">
        <v>0</v>
      </c>
      <c r="N10044" t="e">
        <f>_xlfn.XLOOKUP(B10044,Courses!A:A,Courses!E:E)</f>
        <v>#N/A</v>
      </c>
      <c r="O10044">
        <v>0</v>
      </c>
      <c r="Q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Y10044">
        <v>0</v>
      </c>
      <c r="AA10044">
        <v>0</v>
      </c>
      <c r="AD10044">
        <v>0</v>
      </c>
    </row>
    <row r="10045" spans="1:30" hidden="1" x14ac:dyDescent="0.35">
      <c r="A10045" t="s">
        <v>31663</v>
      </c>
      <c r="B10045" t="s">
        <v>31664</v>
      </c>
      <c r="C10045" t="s">
        <v>31665</v>
      </c>
      <c r="D10045" t="s">
        <v>31666</v>
      </c>
      <c r="G10045" t="s">
        <v>31713</v>
      </c>
      <c r="H10045" t="s">
        <v>31714</v>
      </c>
      <c r="I10045" t="s">
        <v>32171</v>
      </c>
      <c r="J10045" t="s">
        <v>31715</v>
      </c>
      <c r="K10045" t="s">
        <v>66</v>
      </c>
      <c r="L10045" t="b">
        <v>1</v>
      </c>
      <c r="M10045">
        <v>0</v>
      </c>
      <c r="N10045" t="e">
        <f>_xlfn.XLOOKUP(B10045,Courses!A:A,Courses!E:E)</f>
        <v>#N/A</v>
      </c>
      <c r="O10045">
        <v>0</v>
      </c>
      <c r="Q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Y10045">
        <v>0</v>
      </c>
      <c r="AA10045">
        <v>0</v>
      </c>
      <c r="AB10045" t="s">
        <v>31716</v>
      </c>
      <c r="AC10045" t="s">
        <v>31717</v>
      </c>
      <c r="AD10045">
        <v>6</v>
      </c>
    </row>
    <row r="10046" spans="1:30" hidden="1" x14ac:dyDescent="0.35">
      <c r="A10046" t="s">
        <v>31670</v>
      </c>
      <c r="B10046" t="s">
        <v>31671</v>
      </c>
      <c r="C10046" t="s">
        <v>31665</v>
      </c>
      <c r="D10046" t="s">
        <v>31666</v>
      </c>
      <c r="G10046" t="s">
        <v>31713</v>
      </c>
      <c r="H10046" t="s">
        <v>31714</v>
      </c>
      <c r="I10046" t="s">
        <v>32171</v>
      </c>
      <c r="J10046" t="s">
        <v>31715</v>
      </c>
      <c r="K10046" t="s">
        <v>66</v>
      </c>
      <c r="L10046" t="b">
        <v>1</v>
      </c>
      <c r="M10046">
        <v>0</v>
      </c>
      <c r="N10046" t="e">
        <f>_xlfn.XLOOKUP(B10046,Courses!A:A,Courses!E:E)</f>
        <v>#N/A</v>
      </c>
      <c r="O10046">
        <v>0</v>
      </c>
      <c r="Q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Y10046">
        <v>0</v>
      </c>
      <c r="AA10046">
        <v>0</v>
      </c>
      <c r="AB10046" t="s">
        <v>31718</v>
      </c>
      <c r="AC10046" t="s">
        <v>31717</v>
      </c>
      <c r="AD10046">
        <v>6</v>
      </c>
    </row>
    <row r="10047" spans="1:30" hidden="1" x14ac:dyDescent="0.35">
      <c r="A10047" t="s">
        <v>31672</v>
      </c>
      <c r="B10047" t="s">
        <v>31673</v>
      </c>
      <c r="C10047" t="s">
        <v>31665</v>
      </c>
      <c r="D10047" t="s">
        <v>31666</v>
      </c>
      <c r="G10047" t="s">
        <v>31713</v>
      </c>
      <c r="H10047" t="s">
        <v>31714</v>
      </c>
      <c r="I10047" t="s">
        <v>32171</v>
      </c>
      <c r="J10047" t="s">
        <v>31715</v>
      </c>
      <c r="K10047" t="s">
        <v>66</v>
      </c>
      <c r="L10047" t="b">
        <v>1</v>
      </c>
      <c r="M10047">
        <v>0</v>
      </c>
      <c r="N10047" t="e">
        <f>_xlfn.XLOOKUP(B10047,Courses!A:A,Courses!E:E)</f>
        <v>#N/A</v>
      </c>
      <c r="O10047">
        <v>0</v>
      </c>
      <c r="Q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Y10047">
        <v>0</v>
      </c>
      <c r="AA10047">
        <v>0</v>
      </c>
      <c r="AC10047" t="s">
        <v>31717</v>
      </c>
      <c r="AD10047">
        <v>6</v>
      </c>
    </row>
    <row r="10048" spans="1:30" hidden="1" x14ac:dyDescent="0.35">
      <c r="A10048" t="s">
        <v>31674</v>
      </c>
      <c r="B10048" t="s">
        <v>31675</v>
      </c>
      <c r="C10048" t="s">
        <v>31665</v>
      </c>
      <c r="D10048" t="s">
        <v>31666</v>
      </c>
      <c r="G10048" t="s">
        <v>31713</v>
      </c>
      <c r="H10048" t="s">
        <v>31714</v>
      </c>
      <c r="I10048" t="s">
        <v>32171</v>
      </c>
      <c r="J10048" t="s">
        <v>31715</v>
      </c>
      <c r="K10048" t="s">
        <v>66</v>
      </c>
      <c r="L10048" t="b">
        <v>1</v>
      </c>
      <c r="M10048">
        <v>0</v>
      </c>
      <c r="N10048" t="e">
        <f>_xlfn.XLOOKUP(B10048,Courses!A:A,Courses!E:E)</f>
        <v>#N/A</v>
      </c>
      <c r="O10048">
        <v>0</v>
      </c>
      <c r="Q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Y10048">
        <v>0</v>
      </c>
      <c r="AA10048">
        <v>0</v>
      </c>
      <c r="AC10048" t="s">
        <v>31717</v>
      </c>
      <c r="AD10048">
        <v>6</v>
      </c>
    </row>
    <row r="10049" spans="1:30" hidden="1" x14ac:dyDescent="0.35">
      <c r="A10049" t="s">
        <v>31676</v>
      </c>
      <c r="B10049" t="s">
        <v>31677</v>
      </c>
      <c r="C10049" t="s">
        <v>31665</v>
      </c>
      <c r="D10049" t="s">
        <v>31666</v>
      </c>
      <c r="G10049" t="s">
        <v>31713</v>
      </c>
      <c r="H10049" t="s">
        <v>31714</v>
      </c>
      <c r="I10049" t="s">
        <v>32171</v>
      </c>
      <c r="J10049" t="s">
        <v>31715</v>
      </c>
      <c r="K10049" t="s">
        <v>66</v>
      </c>
      <c r="L10049" t="b">
        <v>1</v>
      </c>
      <c r="M10049">
        <v>0</v>
      </c>
      <c r="N10049" t="e">
        <f>_xlfn.XLOOKUP(B10049,Courses!A:A,Courses!E:E)</f>
        <v>#N/A</v>
      </c>
      <c r="O10049">
        <v>0</v>
      </c>
      <c r="Q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Y10049">
        <v>0</v>
      </c>
      <c r="AA10049">
        <v>0</v>
      </c>
      <c r="AC10049" t="s">
        <v>31717</v>
      </c>
      <c r="AD10049">
        <v>6</v>
      </c>
    </row>
    <row r="10050" spans="1:30" hidden="1" x14ac:dyDescent="0.35">
      <c r="A10050" t="s">
        <v>31678</v>
      </c>
      <c r="B10050" t="s">
        <v>31679</v>
      </c>
      <c r="C10050" t="s">
        <v>31665</v>
      </c>
      <c r="D10050" t="s">
        <v>31666</v>
      </c>
      <c r="G10050" t="s">
        <v>31713</v>
      </c>
      <c r="H10050" t="s">
        <v>31714</v>
      </c>
      <c r="I10050" t="s">
        <v>32171</v>
      </c>
      <c r="J10050" t="s">
        <v>31715</v>
      </c>
      <c r="K10050" t="s">
        <v>66</v>
      </c>
      <c r="L10050" t="b">
        <v>1</v>
      </c>
      <c r="M10050">
        <v>0</v>
      </c>
      <c r="N10050" t="e">
        <f>_xlfn.XLOOKUP(B10050,Courses!A:A,Courses!E:E)</f>
        <v>#N/A</v>
      </c>
      <c r="O10050">
        <v>0</v>
      </c>
      <c r="Q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Y10050">
        <v>0</v>
      </c>
      <c r="AA10050">
        <v>0</v>
      </c>
      <c r="AC10050" t="s">
        <v>31717</v>
      </c>
      <c r="AD10050">
        <v>6</v>
      </c>
    </row>
    <row r="10051" spans="1:30" hidden="1" x14ac:dyDescent="0.35">
      <c r="A10051" t="s">
        <v>31680</v>
      </c>
      <c r="B10051" t="s">
        <v>31681</v>
      </c>
      <c r="C10051" t="s">
        <v>31665</v>
      </c>
      <c r="D10051" t="s">
        <v>31666</v>
      </c>
      <c r="G10051" t="s">
        <v>31713</v>
      </c>
      <c r="H10051" t="s">
        <v>31714</v>
      </c>
      <c r="I10051" t="s">
        <v>32171</v>
      </c>
      <c r="J10051" t="s">
        <v>31715</v>
      </c>
      <c r="K10051" t="s">
        <v>66</v>
      </c>
      <c r="L10051" t="b">
        <v>1</v>
      </c>
      <c r="M10051">
        <v>0</v>
      </c>
      <c r="N10051" t="e">
        <f>_xlfn.XLOOKUP(B10051,Courses!A:A,Courses!E:E)</f>
        <v>#N/A</v>
      </c>
      <c r="O10051">
        <v>0</v>
      </c>
      <c r="Q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Y10051">
        <v>0</v>
      </c>
      <c r="AA10051">
        <v>0</v>
      </c>
      <c r="AC10051" t="s">
        <v>31717</v>
      </c>
      <c r="AD10051">
        <v>6</v>
      </c>
    </row>
    <row r="10052" spans="1:30" hidden="1" x14ac:dyDescent="0.35">
      <c r="A10052" t="s">
        <v>31682</v>
      </c>
      <c r="B10052" t="s">
        <v>31683</v>
      </c>
      <c r="C10052" t="s">
        <v>31665</v>
      </c>
      <c r="D10052" t="s">
        <v>31666</v>
      </c>
      <c r="G10052" t="s">
        <v>31713</v>
      </c>
      <c r="H10052" t="s">
        <v>31714</v>
      </c>
      <c r="I10052" t="s">
        <v>32171</v>
      </c>
      <c r="J10052" t="s">
        <v>31715</v>
      </c>
      <c r="K10052" t="s">
        <v>66</v>
      </c>
      <c r="L10052" t="b">
        <v>1</v>
      </c>
      <c r="M10052">
        <v>0</v>
      </c>
      <c r="N10052" t="e">
        <f>_xlfn.XLOOKUP(B10052,Courses!A:A,Courses!E:E)</f>
        <v>#N/A</v>
      </c>
      <c r="O10052">
        <v>0</v>
      </c>
      <c r="Q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Y10052">
        <v>0</v>
      </c>
      <c r="AA10052">
        <v>0</v>
      </c>
      <c r="AC10052" t="s">
        <v>31717</v>
      </c>
      <c r="AD10052">
        <v>6</v>
      </c>
    </row>
    <row r="10053" spans="1:30" hidden="1" x14ac:dyDescent="0.35">
      <c r="A10053" t="s">
        <v>31682</v>
      </c>
      <c r="B10053" t="s">
        <v>31683</v>
      </c>
      <c r="C10053" t="s">
        <v>31665</v>
      </c>
      <c r="D10053" t="s">
        <v>31666</v>
      </c>
      <c r="G10053" t="s">
        <v>31719</v>
      </c>
      <c r="H10053" t="s">
        <v>31720</v>
      </c>
      <c r="I10053" t="s">
        <v>32171</v>
      </c>
      <c r="J10053" t="s">
        <v>31721</v>
      </c>
      <c r="K10053" t="s">
        <v>66</v>
      </c>
      <c r="L10053" t="b">
        <v>1</v>
      </c>
      <c r="M10053">
        <v>0</v>
      </c>
      <c r="N10053" t="e">
        <f>_xlfn.XLOOKUP(B10053,Courses!A:A,Courses!E:E)</f>
        <v>#N/A</v>
      </c>
      <c r="O10053">
        <v>0</v>
      </c>
      <c r="Q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Y10053">
        <v>0</v>
      </c>
      <c r="AA10053">
        <v>0</v>
      </c>
      <c r="AC10053" t="s">
        <v>31722</v>
      </c>
      <c r="AD10053">
        <v>1</v>
      </c>
    </row>
    <row r="10054" spans="1:30" hidden="1" x14ac:dyDescent="0.35">
      <c r="A10054" t="s">
        <v>31680</v>
      </c>
      <c r="B10054" t="s">
        <v>31681</v>
      </c>
      <c r="C10054" t="s">
        <v>31665</v>
      </c>
      <c r="D10054" t="s">
        <v>31666</v>
      </c>
      <c r="G10054" t="s">
        <v>31719</v>
      </c>
      <c r="H10054" t="s">
        <v>31720</v>
      </c>
      <c r="I10054" t="s">
        <v>32171</v>
      </c>
      <c r="J10054" t="s">
        <v>31721</v>
      </c>
      <c r="K10054" t="s">
        <v>66</v>
      </c>
      <c r="L10054" t="b">
        <v>1</v>
      </c>
      <c r="M10054">
        <v>0</v>
      </c>
      <c r="N10054" t="e">
        <f>_xlfn.XLOOKUP(B10054,Courses!A:A,Courses!E:E)</f>
        <v>#N/A</v>
      </c>
      <c r="O10054">
        <v>0</v>
      </c>
      <c r="Q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Y10054">
        <v>0</v>
      </c>
      <c r="AA10054">
        <v>0</v>
      </c>
      <c r="AC10054" t="s">
        <v>31722</v>
      </c>
      <c r="AD10054">
        <v>1</v>
      </c>
    </row>
    <row r="10055" spans="1:30" hidden="1" x14ac:dyDescent="0.35">
      <c r="A10055" t="s">
        <v>31678</v>
      </c>
      <c r="B10055" t="s">
        <v>31679</v>
      </c>
      <c r="C10055" t="s">
        <v>31665</v>
      </c>
      <c r="D10055" t="s">
        <v>31666</v>
      </c>
      <c r="G10055" t="s">
        <v>31719</v>
      </c>
      <c r="H10055" t="s">
        <v>31720</v>
      </c>
      <c r="I10055" t="s">
        <v>32171</v>
      </c>
      <c r="J10055" t="s">
        <v>31721</v>
      </c>
      <c r="K10055" t="s">
        <v>66</v>
      </c>
      <c r="L10055" t="b">
        <v>1</v>
      </c>
      <c r="M10055">
        <v>0</v>
      </c>
      <c r="N10055" t="e">
        <f>_xlfn.XLOOKUP(B10055,Courses!A:A,Courses!E:E)</f>
        <v>#N/A</v>
      </c>
      <c r="O10055">
        <v>0</v>
      </c>
      <c r="Q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Y10055">
        <v>0</v>
      </c>
      <c r="AA10055">
        <v>0</v>
      </c>
      <c r="AC10055" t="s">
        <v>31722</v>
      </c>
      <c r="AD10055">
        <v>1</v>
      </c>
    </row>
    <row r="10056" spans="1:30" hidden="1" x14ac:dyDescent="0.35">
      <c r="A10056" t="s">
        <v>31676</v>
      </c>
      <c r="B10056" t="s">
        <v>31677</v>
      </c>
      <c r="C10056" t="s">
        <v>31665</v>
      </c>
      <c r="D10056" t="s">
        <v>31666</v>
      </c>
      <c r="G10056" t="s">
        <v>31719</v>
      </c>
      <c r="H10056" t="s">
        <v>31720</v>
      </c>
      <c r="I10056" t="s">
        <v>32171</v>
      </c>
      <c r="J10056" t="s">
        <v>31721</v>
      </c>
      <c r="K10056" t="s">
        <v>66</v>
      </c>
      <c r="L10056" t="b">
        <v>1</v>
      </c>
      <c r="M10056">
        <v>0</v>
      </c>
      <c r="N10056" t="e">
        <f>_xlfn.XLOOKUP(B10056,Courses!A:A,Courses!E:E)</f>
        <v>#N/A</v>
      </c>
      <c r="O10056">
        <v>0</v>
      </c>
      <c r="Q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Y10056">
        <v>0</v>
      </c>
      <c r="AA10056">
        <v>0</v>
      </c>
      <c r="AC10056" t="s">
        <v>31722</v>
      </c>
      <c r="AD10056">
        <v>1</v>
      </c>
    </row>
    <row r="10057" spans="1:30" hidden="1" x14ac:dyDescent="0.35">
      <c r="A10057" t="s">
        <v>31674</v>
      </c>
      <c r="B10057" t="s">
        <v>31675</v>
      </c>
      <c r="C10057" t="s">
        <v>31665</v>
      </c>
      <c r="D10057" t="s">
        <v>31666</v>
      </c>
      <c r="G10057" t="s">
        <v>31719</v>
      </c>
      <c r="H10057" t="s">
        <v>31720</v>
      </c>
      <c r="I10057" t="s">
        <v>32171</v>
      </c>
      <c r="J10057" t="s">
        <v>31721</v>
      </c>
      <c r="K10057" t="s">
        <v>66</v>
      </c>
      <c r="L10057" t="b">
        <v>1</v>
      </c>
      <c r="M10057">
        <v>0</v>
      </c>
      <c r="N10057" t="e">
        <f>_xlfn.XLOOKUP(B10057,Courses!A:A,Courses!E:E)</f>
        <v>#N/A</v>
      </c>
      <c r="O10057">
        <v>0</v>
      </c>
      <c r="Q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Y10057">
        <v>0</v>
      </c>
      <c r="AA10057">
        <v>0</v>
      </c>
      <c r="AC10057" t="s">
        <v>31722</v>
      </c>
      <c r="AD10057">
        <v>1</v>
      </c>
    </row>
    <row r="10058" spans="1:30" hidden="1" x14ac:dyDescent="0.35">
      <c r="A10058" t="s">
        <v>31672</v>
      </c>
      <c r="B10058" t="s">
        <v>31673</v>
      </c>
      <c r="C10058" t="s">
        <v>31665</v>
      </c>
      <c r="D10058" t="s">
        <v>31666</v>
      </c>
      <c r="G10058" t="s">
        <v>31719</v>
      </c>
      <c r="H10058" t="s">
        <v>31720</v>
      </c>
      <c r="I10058" t="s">
        <v>32171</v>
      </c>
      <c r="J10058" t="s">
        <v>31721</v>
      </c>
      <c r="K10058" t="s">
        <v>66</v>
      </c>
      <c r="L10058" t="b">
        <v>1</v>
      </c>
      <c r="M10058">
        <v>0</v>
      </c>
      <c r="N10058" t="e">
        <f>_xlfn.XLOOKUP(B10058,Courses!A:A,Courses!E:E)</f>
        <v>#N/A</v>
      </c>
      <c r="O10058">
        <v>0</v>
      </c>
      <c r="Q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Y10058">
        <v>0</v>
      </c>
      <c r="AA10058">
        <v>0</v>
      </c>
      <c r="AC10058" t="s">
        <v>31722</v>
      </c>
      <c r="AD10058">
        <v>1</v>
      </c>
    </row>
    <row r="10059" spans="1:30" hidden="1" x14ac:dyDescent="0.35">
      <c r="A10059" t="s">
        <v>31670</v>
      </c>
      <c r="B10059" t="s">
        <v>31671</v>
      </c>
      <c r="C10059" t="s">
        <v>31665</v>
      </c>
      <c r="D10059" t="s">
        <v>31666</v>
      </c>
      <c r="G10059" t="s">
        <v>31719</v>
      </c>
      <c r="H10059" t="s">
        <v>31720</v>
      </c>
      <c r="I10059" t="s">
        <v>32171</v>
      </c>
      <c r="J10059" t="s">
        <v>31721</v>
      </c>
      <c r="K10059" t="s">
        <v>66</v>
      </c>
      <c r="L10059" t="b">
        <v>1</v>
      </c>
      <c r="M10059">
        <v>0</v>
      </c>
      <c r="N10059" t="e">
        <f>_xlfn.XLOOKUP(B10059,Courses!A:A,Courses!E:E)</f>
        <v>#N/A</v>
      </c>
      <c r="O10059">
        <v>0</v>
      </c>
      <c r="Q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Y10059">
        <v>0</v>
      </c>
      <c r="AA10059">
        <v>0</v>
      </c>
      <c r="AC10059" t="s">
        <v>31722</v>
      </c>
      <c r="AD10059">
        <v>1</v>
      </c>
    </row>
    <row r="10060" spans="1:30" hidden="1" x14ac:dyDescent="0.35">
      <c r="A10060" t="s">
        <v>31663</v>
      </c>
      <c r="B10060" t="s">
        <v>31664</v>
      </c>
      <c r="C10060" t="s">
        <v>31665</v>
      </c>
      <c r="D10060" t="s">
        <v>31666</v>
      </c>
      <c r="G10060" t="s">
        <v>31719</v>
      </c>
      <c r="H10060" t="s">
        <v>31720</v>
      </c>
      <c r="I10060" t="s">
        <v>32171</v>
      </c>
      <c r="J10060" t="s">
        <v>31721</v>
      </c>
      <c r="K10060" t="s">
        <v>66</v>
      </c>
      <c r="L10060" t="b">
        <v>1</v>
      </c>
      <c r="M10060">
        <v>0</v>
      </c>
      <c r="N10060" t="e">
        <f>_xlfn.XLOOKUP(B10060,Courses!A:A,Courses!E:E)</f>
        <v>#N/A</v>
      </c>
      <c r="O10060">
        <v>0</v>
      </c>
      <c r="Q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Y10060">
        <v>0</v>
      </c>
      <c r="AA10060">
        <v>0</v>
      </c>
      <c r="AC10060" t="s">
        <v>31722</v>
      </c>
      <c r="AD10060">
        <v>1</v>
      </c>
    </row>
    <row r="10061" spans="1:30" hidden="1" x14ac:dyDescent="0.35">
      <c r="A10061" t="s">
        <v>31663</v>
      </c>
      <c r="B10061" t="s">
        <v>31664</v>
      </c>
      <c r="C10061" t="s">
        <v>31665</v>
      </c>
      <c r="D10061" t="s">
        <v>31666</v>
      </c>
      <c r="G10061" t="s">
        <v>31723</v>
      </c>
      <c r="H10061" t="s">
        <v>31724</v>
      </c>
      <c r="I10061" t="s">
        <v>32171</v>
      </c>
      <c r="J10061" t="s">
        <v>31725</v>
      </c>
      <c r="K10061" t="s">
        <v>66</v>
      </c>
      <c r="L10061" t="b">
        <v>1</v>
      </c>
      <c r="M10061">
        <v>0</v>
      </c>
      <c r="N10061" t="e">
        <f>_xlfn.XLOOKUP(B10061,Courses!A:A,Courses!E:E)</f>
        <v>#N/A</v>
      </c>
      <c r="O10061">
        <v>0</v>
      </c>
      <c r="Q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Y10061">
        <v>0</v>
      </c>
      <c r="AA10061">
        <v>0</v>
      </c>
      <c r="AC10061" t="s">
        <v>31726</v>
      </c>
      <c r="AD10061">
        <v>1</v>
      </c>
    </row>
    <row r="10062" spans="1:30" hidden="1" x14ac:dyDescent="0.35">
      <c r="A10062" t="s">
        <v>31670</v>
      </c>
      <c r="B10062" t="s">
        <v>31671</v>
      </c>
      <c r="C10062" t="s">
        <v>31665</v>
      </c>
      <c r="D10062" t="s">
        <v>31666</v>
      </c>
      <c r="G10062" t="s">
        <v>31723</v>
      </c>
      <c r="H10062" t="s">
        <v>31724</v>
      </c>
      <c r="I10062" t="s">
        <v>32171</v>
      </c>
      <c r="J10062" t="s">
        <v>31725</v>
      </c>
      <c r="K10062" t="s">
        <v>66</v>
      </c>
      <c r="L10062" t="b">
        <v>1</v>
      </c>
      <c r="M10062">
        <v>0</v>
      </c>
      <c r="N10062" t="e">
        <f>_xlfn.XLOOKUP(B10062,Courses!A:A,Courses!E:E)</f>
        <v>#N/A</v>
      </c>
      <c r="O10062">
        <v>0</v>
      </c>
      <c r="Q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Y10062">
        <v>0</v>
      </c>
      <c r="AA10062">
        <v>0</v>
      </c>
      <c r="AC10062" t="s">
        <v>31726</v>
      </c>
      <c r="AD10062">
        <v>1</v>
      </c>
    </row>
    <row r="10063" spans="1:30" hidden="1" x14ac:dyDescent="0.35">
      <c r="A10063" t="s">
        <v>31672</v>
      </c>
      <c r="B10063" t="s">
        <v>31673</v>
      </c>
      <c r="C10063" t="s">
        <v>31665</v>
      </c>
      <c r="D10063" t="s">
        <v>31666</v>
      </c>
      <c r="G10063" t="s">
        <v>31723</v>
      </c>
      <c r="H10063" t="s">
        <v>31724</v>
      </c>
      <c r="I10063" t="s">
        <v>32171</v>
      </c>
      <c r="J10063" t="s">
        <v>31725</v>
      </c>
      <c r="K10063" t="s">
        <v>66</v>
      </c>
      <c r="L10063" t="b">
        <v>1</v>
      </c>
      <c r="M10063">
        <v>0</v>
      </c>
      <c r="N10063" t="e">
        <f>_xlfn.XLOOKUP(B10063,Courses!A:A,Courses!E:E)</f>
        <v>#N/A</v>
      </c>
      <c r="O10063">
        <v>0</v>
      </c>
      <c r="Q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Y10063">
        <v>0</v>
      </c>
      <c r="AA10063">
        <v>0</v>
      </c>
      <c r="AC10063" t="s">
        <v>31726</v>
      </c>
      <c r="AD10063">
        <v>1</v>
      </c>
    </row>
    <row r="10064" spans="1:30" hidden="1" x14ac:dyDescent="0.35">
      <c r="A10064" t="s">
        <v>31674</v>
      </c>
      <c r="B10064" t="s">
        <v>31675</v>
      </c>
      <c r="C10064" t="s">
        <v>31665</v>
      </c>
      <c r="D10064" t="s">
        <v>31666</v>
      </c>
      <c r="G10064" t="s">
        <v>31723</v>
      </c>
      <c r="H10064" t="s">
        <v>31724</v>
      </c>
      <c r="I10064" t="s">
        <v>32171</v>
      </c>
      <c r="J10064" t="s">
        <v>31725</v>
      </c>
      <c r="K10064" t="s">
        <v>66</v>
      </c>
      <c r="L10064" t="b">
        <v>1</v>
      </c>
      <c r="M10064">
        <v>0</v>
      </c>
      <c r="N10064" t="e">
        <f>_xlfn.XLOOKUP(B10064,Courses!A:A,Courses!E:E)</f>
        <v>#N/A</v>
      </c>
      <c r="O10064">
        <v>0</v>
      </c>
      <c r="Q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Y10064">
        <v>0</v>
      </c>
      <c r="AA10064">
        <v>0</v>
      </c>
      <c r="AB10064" t="s">
        <v>31727</v>
      </c>
      <c r="AC10064" t="s">
        <v>31726</v>
      </c>
      <c r="AD10064">
        <v>1</v>
      </c>
    </row>
    <row r="10065" spans="1:30" hidden="1" x14ac:dyDescent="0.35">
      <c r="A10065" t="s">
        <v>31676</v>
      </c>
      <c r="B10065" t="s">
        <v>31677</v>
      </c>
      <c r="C10065" t="s">
        <v>31665</v>
      </c>
      <c r="D10065" t="s">
        <v>31666</v>
      </c>
      <c r="G10065" t="s">
        <v>31723</v>
      </c>
      <c r="H10065" t="s">
        <v>31724</v>
      </c>
      <c r="I10065" t="s">
        <v>32171</v>
      </c>
      <c r="J10065" t="s">
        <v>31725</v>
      </c>
      <c r="K10065" t="s">
        <v>66</v>
      </c>
      <c r="L10065" t="b">
        <v>1</v>
      </c>
      <c r="M10065">
        <v>0</v>
      </c>
      <c r="N10065" t="e">
        <f>_xlfn.XLOOKUP(B10065,Courses!A:A,Courses!E:E)</f>
        <v>#N/A</v>
      </c>
      <c r="O10065">
        <v>0</v>
      </c>
      <c r="Q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Y10065">
        <v>0</v>
      </c>
      <c r="AA10065">
        <v>0</v>
      </c>
      <c r="AC10065" t="s">
        <v>31726</v>
      </c>
      <c r="AD10065">
        <v>1</v>
      </c>
    </row>
    <row r="10066" spans="1:30" hidden="1" x14ac:dyDescent="0.35">
      <c r="A10066" t="s">
        <v>31678</v>
      </c>
      <c r="B10066" t="s">
        <v>31679</v>
      </c>
      <c r="C10066" t="s">
        <v>31665</v>
      </c>
      <c r="D10066" t="s">
        <v>31666</v>
      </c>
      <c r="G10066" t="s">
        <v>31723</v>
      </c>
      <c r="H10066" t="s">
        <v>31724</v>
      </c>
      <c r="I10066" t="s">
        <v>32171</v>
      </c>
      <c r="J10066" t="s">
        <v>31725</v>
      </c>
      <c r="K10066" t="s">
        <v>66</v>
      </c>
      <c r="L10066" t="b">
        <v>1</v>
      </c>
      <c r="M10066">
        <v>0</v>
      </c>
      <c r="N10066" t="e">
        <f>_xlfn.XLOOKUP(B10066,Courses!A:A,Courses!E:E)</f>
        <v>#N/A</v>
      </c>
      <c r="O10066">
        <v>0</v>
      </c>
      <c r="Q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Y10066">
        <v>0</v>
      </c>
      <c r="AA10066">
        <v>0</v>
      </c>
      <c r="AC10066" t="s">
        <v>31726</v>
      </c>
      <c r="AD10066">
        <v>1</v>
      </c>
    </row>
    <row r="10067" spans="1:30" hidden="1" x14ac:dyDescent="0.35">
      <c r="A10067" t="s">
        <v>31680</v>
      </c>
      <c r="B10067" t="s">
        <v>31681</v>
      </c>
      <c r="C10067" t="s">
        <v>31665</v>
      </c>
      <c r="D10067" t="s">
        <v>31666</v>
      </c>
      <c r="G10067" t="s">
        <v>31723</v>
      </c>
      <c r="H10067" t="s">
        <v>31724</v>
      </c>
      <c r="I10067" t="s">
        <v>32171</v>
      </c>
      <c r="J10067" t="s">
        <v>31725</v>
      </c>
      <c r="K10067" t="s">
        <v>66</v>
      </c>
      <c r="L10067" t="b">
        <v>1</v>
      </c>
      <c r="M10067">
        <v>0</v>
      </c>
      <c r="N10067" t="e">
        <f>_xlfn.XLOOKUP(B10067,Courses!A:A,Courses!E:E)</f>
        <v>#N/A</v>
      </c>
      <c r="O10067">
        <v>0</v>
      </c>
      <c r="Q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Y10067">
        <v>0</v>
      </c>
      <c r="AA10067">
        <v>0</v>
      </c>
      <c r="AC10067" t="s">
        <v>31726</v>
      </c>
      <c r="AD10067">
        <v>1</v>
      </c>
    </row>
    <row r="10068" spans="1:30" hidden="1" x14ac:dyDescent="0.35">
      <c r="A10068" t="s">
        <v>31682</v>
      </c>
      <c r="B10068" t="s">
        <v>31683</v>
      </c>
      <c r="C10068" t="s">
        <v>31665</v>
      </c>
      <c r="D10068" t="s">
        <v>31666</v>
      </c>
      <c r="G10068" t="s">
        <v>31723</v>
      </c>
      <c r="H10068" t="s">
        <v>31724</v>
      </c>
      <c r="I10068" t="s">
        <v>32171</v>
      </c>
      <c r="J10068" t="s">
        <v>31725</v>
      </c>
      <c r="K10068" t="s">
        <v>66</v>
      </c>
      <c r="L10068" t="b">
        <v>1</v>
      </c>
      <c r="M10068">
        <v>0</v>
      </c>
      <c r="N10068" t="e">
        <f>_xlfn.XLOOKUP(B10068,Courses!A:A,Courses!E:E)</f>
        <v>#N/A</v>
      </c>
      <c r="O10068">
        <v>0</v>
      </c>
      <c r="Q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Y10068">
        <v>0</v>
      </c>
      <c r="AA10068">
        <v>0</v>
      </c>
      <c r="AB10068" t="s">
        <v>31728</v>
      </c>
      <c r="AC10068" t="s">
        <v>31726</v>
      </c>
      <c r="AD10068">
        <v>1</v>
      </c>
    </row>
    <row r="10069" spans="1:30" hidden="1" x14ac:dyDescent="0.35">
      <c r="A10069" t="s">
        <v>31682</v>
      </c>
      <c r="B10069" t="s">
        <v>31683</v>
      </c>
      <c r="C10069" t="s">
        <v>31665</v>
      </c>
      <c r="D10069" t="s">
        <v>31666</v>
      </c>
      <c r="G10069" t="s">
        <v>31729</v>
      </c>
      <c r="H10069" t="s">
        <v>31730</v>
      </c>
      <c r="I10069" t="s">
        <v>32171</v>
      </c>
      <c r="J10069" t="s">
        <v>31731</v>
      </c>
      <c r="K10069" t="s">
        <v>66</v>
      </c>
      <c r="L10069" t="b">
        <v>1</v>
      </c>
      <c r="M10069">
        <v>0</v>
      </c>
      <c r="N10069" t="e">
        <f>_xlfn.XLOOKUP(B10069,Courses!A:A,Courses!E:E)</f>
        <v>#N/A</v>
      </c>
      <c r="O10069">
        <v>0</v>
      </c>
      <c r="Q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Y10069">
        <v>0</v>
      </c>
      <c r="AA10069">
        <v>0</v>
      </c>
      <c r="AD10069">
        <v>0</v>
      </c>
    </row>
    <row r="10070" spans="1:30" hidden="1" x14ac:dyDescent="0.35">
      <c r="A10070" t="s">
        <v>31680</v>
      </c>
      <c r="B10070" t="s">
        <v>31681</v>
      </c>
      <c r="C10070" t="s">
        <v>31665</v>
      </c>
      <c r="D10070" t="s">
        <v>31666</v>
      </c>
      <c r="G10070" t="s">
        <v>31729</v>
      </c>
      <c r="H10070" t="s">
        <v>31730</v>
      </c>
      <c r="I10070" t="s">
        <v>32171</v>
      </c>
      <c r="J10070" t="s">
        <v>31731</v>
      </c>
      <c r="K10070" t="s">
        <v>66</v>
      </c>
      <c r="L10070" t="b">
        <v>1</v>
      </c>
      <c r="M10070">
        <v>0</v>
      </c>
      <c r="N10070" t="e">
        <f>_xlfn.XLOOKUP(B10070,Courses!A:A,Courses!E:E)</f>
        <v>#N/A</v>
      </c>
      <c r="O10070">
        <v>0</v>
      </c>
      <c r="Q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Y10070">
        <v>0</v>
      </c>
      <c r="AA10070">
        <v>0</v>
      </c>
      <c r="AD10070">
        <v>0</v>
      </c>
    </row>
    <row r="10071" spans="1:30" hidden="1" x14ac:dyDescent="0.35">
      <c r="A10071" t="s">
        <v>31678</v>
      </c>
      <c r="B10071" t="s">
        <v>31679</v>
      </c>
      <c r="C10071" t="s">
        <v>31665</v>
      </c>
      <c r="D10071" t="s">
        <v>31666</v>
      </c>
      <c r="G10071" t="s">
        <v>31729</v>
      </c>
      <c r="H10071" t="s">
        <v>31730</v>
      </c>
      <c r="I10071" t="s">
        <v>32171</v>
      </c>
      <c r="J10071" t="s">
        <v>31731</v>
      </c>
      <c r="K10071" t="s">
        <v>66</v>
      </c>
      <c r="L10071" t="b">
        <v>1</v>
      </c>
      <c r="M10071">
        <v>0</v>
      </c>
      <c r="N10071" t="e">
        <f>_xlfn.XLOOKUP(B10071,Courses!A:A,Courses!E:E)</f>
        <v>#N/A</v>
      </c>
      <c r="O10071">
        <v>0</v>
      </c>
      <c r="Q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Y10071">
        <v>0</v>
      </c>
      <c r="AA10071">
        <v>0</v>
      </c>
      <c r="AD10071">
        <v>0</v>
      </c>
    </row>
    <row r="10072" spans="1:30" hidden="1" x14ac:dyDescent="0.35">
      <c r="A10072" t="s">
        <v>31676</v>
      </c>
      <c r="B10072" t="s">
        <v>31677</v>
      </c>
      <c r="C10072" t="s">
        <v>31665</v>
      </c>
      <c r="D10072" t="s">
        <v>31666</v>
      </c>
      <c r="G10072" t="s">
        <v>31729</v>
      </c>
      <c r="H10072" t="s">
        <v>31730</v>
      </c>
      <c r="I10072" t="s">
        <v>32171</v>
      </c>
      <c r="J10072" t="s">
        <v>31731</v>
      </c>
      <c r="K10072" t="s">
        <v>66</v>
      </c>
      <c r="L10072" t="b">
        <v>1</v>
      </c>
      <c r="M10072">
        <v>0</v>
      </c>
      <c r="N10072" t="e">
        <f>_xlfn.XLOOKUP(B10072,Courses!A:A,Courses!E:E)</f>
        <v>#N/A</v>
      </c>
      <c r="O10072">
        <v>0</v>
      </c>
      <c r="Q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Y10072">
        <v>0</v>
      </c>
      <c r="AA10072">
        <v>0</v>
      </c>
      <c r="AD10072">
        <v>0</v>
      </c>
    </row>
    <row r="10073" spans="1:30" hidden="1" x14ac:dyDescent="0.35">
      <c r="A10073" t="s">
        <v>31674</v>
      </c>
      <c r="B10073" t="s">
        <v>31675</v>
      </c>
      <c r="C10073" t="s">
        <v>31665</v>
      </c>
      <c r="D10073" t="s">
        <v>31666</v>
      </c>
      <c r="G10073" t="s">
        <v>31729</v>
      </c>
      <c r="H10073" t="s">
        <v>31730</v>
      </c>
      <c r="I10073" t="s">
        <v>32171</v>
      </c>
      <c r="J10073" t="s">
        <v>31731</v>
      </c>
      <c r="K10073" t="s">
        <v>66</v>
      </c>
      <c r="L10073" t="b">
        <v>1</v>
      </c>
      <c r="M10073">
        <v>0</v>
      </c>
      <c r="N10073" t="e">
        <f>_xlfn.XLOOKUP(B10073,Courses!A:A,Courses!E:E)</f>
        <v>#N/A</v>
      </c>
      <c r="O10073">
        <v>0</v>
      </c>
      <c r="Q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Y10073">
        <v>0</v>
      </c>
      <c r="AA10073">
        <v>0</v>
      </c>
      <c r="AD10073">
        <v>0</v>
      </c>
    </row>
    <row r="10074" spans="1:30" hidden="1" x14ac:dyDescent="0.35">
      <c r="A10074" t="s">
        <v>31672</v>
      </c>
      <c r="B10074" t="s">
        <v>31673</v>
      </c>
      <c r="C10074" t="s">
        <v>31665</v>
      </c>
      <c r="D10074" t="s">
        <v>31666</v>
      </c>
      <c r="G10074" t="s">
        <v>31729</v>
      </c>
      <c r="H10074" t="s">
        <v>31730</v>
      </c>
      <c r="I10074" t="s">
        <v>32171</v>
      </c>
      <c r="J10074" t="s">
        <v>31731</v>
      </c>
      <c r="K10074" t="s">
        <v>66</v>
      </c>
      <c r="L10074" t="b">
        <v>1</v>
      </c>
      <c r="M10074">
        <v>0</v>
      </c>
      <c r="N10074" t="e">
        <f>_xlfn.XLOOKUP(B10074,Courses!A:A,Courses!E:E)</f>
        <v>#N/A</v>
      </c>
      <c r="O10074">
        <v>0</v>
      </c>
      <c r="Q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Y10074">
        <v>0</v>
      </c>
      <c r="AA10074">
        <v>0</v>
      </c>
      <c r="AD10074">
        <v>0</v>
      </c>
    </row>
    <row r="10075" spans="1:30" hidden="1" x14ac:dyDescent="0.35">
      <c r="A10075" t="s">
        <v>31670</v>
      </c>
      <c r="B10075" t="s">
        <v>31671</v>
      </c>
      <c r="C10075" t="s">
        <v>31665</v>
      </c>
      <c r="D10075" t="s">
        <v>31666</v>
      </c>
      <c r="G10075" t="s">
        <v>31729</v>
      </c>
      <c r="H10075" t="s">
        <v>31730</v>
      </c>
      <c r="I10075" t="s">
        <v>32171</v>
      </c>
      <c r="J10075" t="s">
        <v>31731</v>
      </c>
      <c r="K10075" t="s">
        <v>66</v>
      </c>
      <c r="L10075" t="b">
        <v>1</v>
      </c>
      <c r="M10075">
        <v>0</v>
      </c>
      <c r="N10075" t="e">
        <f>_xlfn.XLOOKUP(B10075,Courses!A:A,Courses!E:E)</f>
        <v>#N/A</v>
      </c>
      <c r="O10075">
        <v>0</v>
      </c>
      <c r="Q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Y10075">
        <v>0</v>
      </c>
      <c r="AA10075">
        <v>0</v>
      </c>
      <c r="AD10075">
        <v>0</v>
      </c>
    </row>
    <row r="10076" spans="1:30" hidden="1" x14ac:dyDescent="0.35">
      <c r="A10076" t="s">
        <v>31663</v>
      </c>
      <c r="B10076" t="s">
        <v>31664</v>
      </c>
      <c r="C10076" t="s">
        <v>31665</v>
      </c>
      <c r="D10076" t="s">
        <v>31666</v>
      </c>
      <c r="G10076" t="s">
        <v>31729</v>
      </c>
      <c r="H10076" t="s">
        <v>31730</v>
      </c>
      <c r="I10076" t="s">
        <v>32171</v>
      </c>
      <c r="J10076" t="s">
        <v>31731</v>
      </c>
      <c r="K10076" t="s">
        <v>66</v>
      </c>
      <c r="L10076" t="b">
        <v>1</v>
      </c>
      <c r="M10076">
        <v>0</v>
      </c>
      <c r="N10076" t="e">
        <f>_xlfn.XLOOKUP(B10076,Courses!A:A,Courses!E:E)</f>
        <v>#N/A</v>
      </c>
      <c r="O10076">
        <v>0</v>
      </c>
      <c r="Q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Y10076">
        <v>0</v>
      </c>
      <c r="AA10076">
        <v>0</v>
      </c>
      <c r="AD10076">
        <v>0</v>
      </c>
    </row>
    <row r="10077" spans="1:30" hidden="1" x14ac:dyDescent="0.35">
      <c r="A10077" t="s">
        <v>31663</v>
      </c>
      <c r="B10077" t="s">
        <v>31664</v>
      </c>
      <c r="C10077" t="s">
        <v>31665</v>
      </c>
      <c r="D10077" t="s">
        <v>31666</v>
      </c>
      <c r="G10077" t="s">
        <v>31732</v>
      </c>
      <c r="H10077" t="s">
        <v>31733</v>
      </c>
      <c r="I10077" t="s">
        <v>32171</v>
      </c>
      <c r="J10077" t="s">
        <v>31734</v>
      </c>
      <c r="K10077" t="s">
        <v>66</v>
      </c>
      <c r="L10077" t="b">
        <v>1</v>
      </c>
      <c r="M10077">
        <v>0</v>
      </c>
      <c r="N10077" t="e">
        <f>_xlfn.XLOOKUP(B10077,Courses!A:A,Courses!E:E)</f>
        <v>#N/A</v>
      </c>
      <c r="O10077">
        <v>0</v>
      </c>
      <c r="Q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Y10077">
        <v>0</v>
      </c>
      <c r="AA10077">
        <v>0</v>
      </c>
      <c r="AD10077">
        <v>0</v>
      </c>
    </row>
    <row r="10078" spans="1:30" hidden="1" x14ac:dyDescent="0.35">
      <c r="A10078" t="s">
        <v>31670</v>
      </c>
      <c r="B10078" t="s">
        <v>31671</v>
      </c>
      <c r="C10078" t="s">
        <v>31665</v>
      </c>
      <c r="D10078" t="s">
        <v>31666</v>
      </c>
      <c r="G10078" t="s">
        <v>31732</v>
      </c>
      <c r="H10078" t="s">
        <v>31733</v>
      </c>
      <c r="I10078" t="s">
        <v>32171</v>
      </c>
      <c r="J10078" t="s">
        <v>31734</v>
      </c>
      <c r="K10078" t="s">
        <v>66</v>
      </c>
      <c r="L10078" t="b">
        <v>1</v>
      </c>
      <c r="M10078">
        <v>0</v>
      </c>
      <c r="N10078" t="e">
        <f>_xlfn.XLOOKUP(B10078,Courses!A:A,Courses!E:E)</f>
        <v>#N/A</v>
      </c>
      <c r="O10078">
        <v>0</v>
      </c>
      <c r="Q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Y10078">
        <v>0</v>
      </c>
      <c r="AA10078">
        <v>0</v>
      </c>
      <c r="AD10078">
        <v>0</v>
      </c>
    </row>
    <row r="10079" spans="1:30" hidden="1" x14ac:dyDescent="0.35">
      <c r="A10079" t="s">
        <v>31672</v>
      </c>
      <c r="B10079" t="s">
        <v>31673</v>
      </c>
      <c r="C10079" t="s">
        <v>31665</v>
      </c>
      <c r="D10079" t="s">
        <v>31666</v>
      </c>
      <c r="G10079" t="s">
        <v>31732</v>
      </c>
      <c r="H10079" t="s">
        <v>31733</v>
      </c>
      <c r="I10079" t="s">
        <v>32171</v>
      </c>
      <c r="J10079" t="s">
        <v>31734</v>
      </c>
      <c r="K10079" t="s">
        <v>66</v>
      </c>
      <c r="L10079" t="b">
        <v>1</v>
      </c>
      <c r="M10079">
        <v>0</v>
      </c>
      <c r="N10079" t="e">
        <f>_xlfn.XLOOKUP(B10079,Courses!A:A,Courses!E:E)</f>
        <v>#N/A</v>
      </c>
      <c r="O10079">
        <v>0</v>
      </c>
      <c r="Q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Y10079">
        <v>0</v>
      </c>
      <c r="AA10079">
        <v>0</v>
      </c>
      <c r="AD10079">
        <v>0</v>
      </c>
    </row>
    <row r="10080" spans="1:30" hidden="1" x14ac:dyDescent="0.35">
      <c r="A10080" t="s">
        <v>31674</v>
      </c>
      <c r="B10080" t="s">
        <v>31675</v>
      </c>
      <c r="C10080" t="s">
        <v>31665</v>
      </c>
      <c r="D10080" t="s">
        <v>31666</v>
      </c>
      <c r="G10080" t="s">
        <v>31732</v>
      </c>
      <c r="H10080" t="s">
        <v>31733</v>
      </c>
      <c r="I10080" t="s">
        <v>32171</v>
      </c>
      <c r="J10080" t="s">
        <v>31734</v>
      </c>
      <c r="K10080" t="s">
        <v>66</v>
      </c>
      <c r="L10080" t="b">
        <v>1</v>
      </c>
      <c r="M10080">
        <v>0</v>
      </c>
      <c r="N10080" t="e">
        <f>_xlfn.XLOOKUP(B10080,Courses!A:A,Courses!E:E)</f>
        <v>#N/A</v>
      </c>
      <c r="O10080">
        <v>0</v>
      </c>
      <c r="Q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Y10080">
        <v>0</v>
      </c>
      <c r="AA10080">
        <v>0</v>
      </c>
      <c r="AD10080">
        <v>0</v>
      </c>
    </row>
    <row r="10081" spans="1:30" hidden="1" x14ac:dyDescent="0.35">
      <c r="A10081" t="s">
        <v>31676</v>
      </c>
      <c r="B10081" t="s">
        <v>31677</v>
      </c>
      <c r="C10081" t="s">
        <v>31665</v>
      </c>
      <c r="D10081" t="s">
        <v>31666</v>
      </c>
      <c r="G10081" t="s">
        <v>31732</v>
      </c>
      <c r="H10081" t="s">
        <v>31733</v>
      </c>
      <c r="I10081" t="s">
        <v>32171</v>
      </c>
      <c r="J10081" t="s">
        <v>31734</v>
      </c>
      <c r="K10081" t="s">
        <v>66</v>
      </c>
      <c r="L10081" t="b">
        <v>1</v>
      </c>
      <c r="M10081">
        <v>0</v>
      </c>
      <c r="N10081" t="e">
        <f>_xlfn.XLOOKUP(B10081,Courses!A:A,Courses!E:E)</f>
        <v>#N/A</v>
      </c>
      <c r="O10081">
        <v>0</v>
      </c>
      <c r="Q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Y10081">
        <v>0</v>
      </c>
      <c r="AA10081">
        <v>0</v>
      </c>
      <c r="AD10081">
        <v>0</v>
      </c>
    </row>
    <row r="10082" spans="1:30" hidden="1" x14ac:dyDescent="0.35">
      <c r="A10082" t="s">
        <v>31678</v>
      </c>
      <c r="B10082" t="s">
        <v>31679</v>
      </c>
      <c r="C10082" t="s">
        <v>31665</v>
      </c>
      <c r="D10082" t="s">
        <v>31666</v>
      </c>
      <c r="G10082" t="s">
        <v>31732</v>
      </c>
      <c r="H10082" t="s">
        <v>31733</v>
      </c>
      <c r="I10082" t="s">
        <v>32171</v>
      </c>
      <c r="J10082" t="s">
        <v>31734</v>
      </c>
      <c r="K10082" t="s">
        <v>66</v>
      </c>
      <c r="L10082" t="b">
        <v>1</v>
      </c>
      <c r="M10082">
        <v>0</v>
      </c>
      <c r="N10082" t="e">
        <f>_xlfn.XLOOKUP(B10082,Courses!A:A,Courses!E:E)</f>
        <v>#N/A</v>
      </c>
      <c r="O10082">
        <v>0</v>
      </c>
      <c r="Q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Y10082">
        <v>0</v>
      </c>
      <c r="AA10082">
        <v>0</v>
      </c>
      <c r="AD10082">
        <v>0</v>
      </c>
    </row>
    <row r="10083" spans="1:30" hidden="1" x14ac:dyDescent="0.35">
      <c r="A10083" t="s">
        <v>31680</v>
      </c>
      <c r="B10083" t="s">
        <v>31681</v>
      </c>
      <c r="C10083" t="s">
        <v>31665</v>
      </c>
      <c r="D10083" t="s">
        <v>31666</v>
      </c>
      <c r="G10083" t="s">
        <v>31732</v>
      </c>
      <c r="H10083" t="s">
        <v>31733</v>
      </c>
      <c r="I10083" t="s">
        <v>32171</v>
      </c>
      <c r="J10083" t="s">
        <v>31734</v>
      </c>
      <c r="K10083" t="s">
        <v>66</v>
      </c>
      <c r="L10083" t="b">
        <v>1</v>
      </c>
      <c r="M10083">
        <v>0</v>
      </c>
      <c r="N10083" t="e">
        <f>_xlfn.XLOOKUP(B10083,Courses!A:A,Courses!E:E)</f>
        <v>#N/A</v>
      </c>
      <c r="O10083">
        <v>0</v>
      </c>
      <c r="Q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Y10083">
        <v>0</v>
      </c>
      <c r="AA10083">
        <v>0</v>
      </c>
      <c r="AD10083">
        <v>0</v>
      </c>
    </row>
    <row r="10084" spans="1:30" hidden="1" x14ac:dyDescent="0.35">
      <c r="A10084" t="s">
        <v>31682</v>
      </c>
      <c r="B10084" t="s">
        <v>31683</v>
      </c>
      <c r="C10084" t="s">
        <v>31665</v>
      </c>
      <c r="D10084" t="s">
        <v>31666</v>
      </c>
      <c r="G10084" t="s">
        <v>31732</v>
      </c>
      <c r="H10084" t="s">
        <v>31733</v>
      </c>
      <c r="I10084" t="s">
        <v>32171</v>
      </c>
      <c r="J10084" t="s">
        <v>31734</v>
      </c>
      <c r="K10084" t="s">
        <v>66</v>
      </c>
      <c r="L10084" t="b">
        <v>1</v>
      </c>
      <c r="M10084">
        <v>0</v>
      </c>
      <c r="N10084" t="e">
        <f>_xlfn.XLOOKUP(B10084,Courses!A:A,Courses!E:E)</f>
        <v>#N/A</v>
      </c>
      <c r="O10084">
        <v>0</v>
      </c>
      <c r="Q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Y10084">
        <v>0</v>
      </c>
      <c r="AA10084">
        <v>0</v>
      </c>
      <c r="AD10084">
        <v>0</v>
      </c>
    </row>
    <row r="10085" spans="1:30" hidden="1" x14ac:dyDescent="0.35">
      <c r="A10085" t="s">
        <v>31682</v>
      </c>
      <c r="B10085" t="s">
        <v>31683</v>
      </c>
      <c r="C10085" t="s">
        <v>31665</v>
      </c>
      <c r="D10085" t="s">
        <v>31666</v>
      </c>
      <c r="G10085" t="s">
        <v>31735</v>
      </c>
      <c r="H10085" t="s">
        <v>31736</v>
      </c>
      <c r="I10085" t="s">
        <v>32171</v>
      </c>
      <c r="J10085" t="s">
        <v>31737</v>
      </c>
      <c r="K10085" t="s">
        <v>66</v>
      </c>
      <c r="L10085" t="b">
        <v>1</v>
      </c>
      <c r="M10085">
        <v>0</v>
      </c>
      <c r="N10085" t="e">
        <f>_xlfn.XLOOKUP(B10085,Courses!A:A,Courses!E:E)</f>
        <v>#N/A</v>
      </c>
      <c r="O10085">
        <v>0</v>
      </c>
      <c r="Q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Y10085">
        <v>0</v>
      </c>
      <c r="AA10085">
        <v>0</v>
      </c>
      <c r="AC10085" t="s">
        <v>31738</v>
      </c>
      <c r="AD10085">
        <v>2</v>
      </c>
    </row>
    <row r="10086" spans="1:30" hidden="1" x14ac:dyDescent="0.35">
      <c r="A10086" t="s">
        <v>31680</v>
      </c>
      <c r="B10086" t="s">
        <v>31681</v>
      </c>
      <c r="C10086" t="s">
        <v>31665</v>
      </c>
      <c r="D10086" t="s">
        <v>31666</v>
      </c>
      <c r="G10086" t="s">
        <v>31735</v>
      </c>
      <c r="H10086" t="s">
        <v>31736</v>
      </c>
      <c r="I10086" t="s">
        <v>32171</v>
      </c>
      <c r="J10086" t="s">
        <v>31737</v>
      </c>
      <c r="K10086" t="s">
        <v>66</v>
      </c>
      <c r="L10086" t="b">
        <v>1</v>
      </c>
      <c r="M10086">
        <v>0</v>
      </c>
      <c r="N10086" t="e">
        <f>_xlfn.XLOOKUP(B10086,Courses!A:A,Courses!E:E)</f>
        <v>#N/A</v>
      </c>
      <c r="O10086">
        <v>0</v>
      </c>
      <c r="Q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Y10086">
        <v>0</v>
      </c>
      <c r="AA10086">
        <v>0</v>
      </c>
      <c r="AC10086" t="s">
        <v>31738</v>
      </c>
      <c r="AD10086">
        <v>2</v>
      </c>
    </row>
    <row r="10087" spans="1:30" hidden="1" x14ac:dyDescent="0.35">
      <c r="A10087" t="s">
        <v>31678</v>
      </c>
      <c r="B10087" t="s">
        <v>31679</v>
      </c>
      <c r="C10087" t="s">
        <v>31665</v>
      </c>
      <c r="D10087" t="s">
        <v>31666</v>
      </c>
      <c r="G10087" t="s">
        <v>31735</v>
      </c>
      <c r="H10087" t="s">
        <v>31736</v>
      </c>
      <c r="I10087" t="s">
        <v>32171</v>
      </c>
      <c r="J10087" t="s">
        <v>31737</v>
      </c>
      <c r="K10087" t="s">
        <v>66</v>
      </c>
      <c r="L10087" t="b">
        <v>1</v>
      </c>
      <c r="M10087">
        <v>0</v>
      </c>
      <c r="N10087" t="e">
        <f>_xlfn.XLOOKUP(B10087,Courses!A:A,Courses!E:E)</f>
        <v>#N/A</v>
      </c>
      <c r="O10087">
        <v>0</v>
      </c>
      <c r="Q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Y10087">
        <v>0</v>
      </c>
      <c r="AA10087">
        <v>0</v>
      </c>
      <c r="AC10087" t="s">
        <v>31738</v>
      </c>
      <c r="AD10087">
        <v>2</v>
      </c>
    </row>
    <row r="10088" spans="1:30" hidden="1" x14ac:dyDescent="0.35">
      <c r="A10088" t="s">
        <v>31676</v>
      </c>
      <c r="B10088" t="s">
        <v>31677</v>
      </c>
      <c r="C10088" t="s">
        <v>31665</v>
      </c>
      <c r="D10088" t="s">
        <v>31666</v>
      </c>
      <c r="G10088" t="s">
        <v>31735</v>
      </c>
      <c r="H10088" t="s">
        <v>31736</v>
      </c>
      <c r="I10088" t="s">
        <v>32171</v>
      </c>
      <c r="J10088" t="s">
        <v>31737</v>
      </c>
      <c r="K10088" t="s">
        <v>66</v>
      </c>
      <c r="L10088" t="b">
        <v>1</v>
      </c>
      <c r="M10088">
        <v>0</v>
      </c>
      <c r="N10088" t="e">
        <f>_xlfn.XLOOKUP(B10088,Courses!A:A,Courses!E:E)</f>
        <v>#N/A</v>
      </c>
      <c r="O10088">
        <v>0</v>
      </c>
      <c r="Q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Y10088">
        <v>0</v>
      </c>
      <c r="AA10088">
        <v>0</v>
      </c>
      <c r="AC10088" t="s">
        <v>31738</v>
      </c>
      <c r="AD10088">
        <v>2</v>
      </c>
    </row>
    <row r="10089" spans="1:30" hidden="1" x14ac:dyDescent="0.35">
      <c r="A10089" t="s">
        <v>31674</v>
      </c>
      <c r="B10089" t="s">
        <v>31675</v>
      </c>
      <c r="C10089" t="s">
        <v>31665</v>
      </c>
      <c r="D10089" t="s">
        <v>31666</v>
      </c>
      <c r="G10089" t="s">
        <v>31735</v>
      </c>
      <c r="H10089" t="s">
        <v>31736</v>
      </c>
      <c r="I10089" t="s">
        <v>32171</v>
      </c>
      <c r="J10089" t="s">
        <v>31737</v>
      </c>
      <c r="K10089" t="s">
        <v>66</v>
      </c>
      <c r="L10089" t="b">
        <v>1</v>
      </c>
      <c r="M10089">
        <v>0</v>
      </c>
      <c r="N10089" t="e">
        <f>_xlfn.XLOOKUP(B10089,Courses!A:A,Courses!E:E)</f>
        <v>#N/A</v>
      </c>
      <c r="O10089">
        <v>0</v>
      </c>
      <c r="Q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Y10089">
        <v>0</v>
      </c>
      <c r="AA10089">
        <v>0</v>
      </c>
      <c r="AB10089" t="s">
        <v>31739</v>
      </c>
      <c r="AC10089" t="s">
        <v>31738</v>
      </c>
      <c r="AD10089">
        <v>2</v>
      </c>
    </row>
    <row r="10090" spans="1:30" hidden="1" x14ac:dyDescent="0.35">
      <c r="A10090" t="s">
        <v>31672</v>
      </c>
      <c r="B10090" t="s">
        <v>31673</v>
      </c>
      <c r="C10090" t="s">
        <v>31665</v>
      </c>
      <c r="D10090" t="s">
        <v>31666</v>
      </c>
      <c r="G10090" t="s">
        <v>31735</v>
      </c>
      <c r="H10090" t="s">
        <v>31736</v>
      </c>
      <c r="I10090" t="s">
        <v>32171</v>
      </c>
      <c r="J10090" t="s">
        <v>31737</v>
      </c>
      <c r="K10090" t="s">
        <v>66</v>
      </c>
      <c r="L10090" t="b">
        <v>1</v>
      </c>
      <c r="M10090">
        <v>0</v>
      </c>
      <c r="N10090" t="e">
        <f>_xlfn.XLOOKUP(B10090,Courses!A:A,Courses!E:E)</f>
        <v>#N/A</v>
      </c>
      <c r="O10090">
        <v>0</v>
      </c>
      <c r="Q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Y10090">
        <v>0</v>
      </c>
      <c r="AA10090">
        <v>0</v>
      </c>
      <c r="AC10090" t="s">
        <v>31738</v>
      </c>
      <c r="AD10090">
        <v>2</v>
      </c>
    </row>
    <row r="10091" spans="1:30" hidden="1" x14ac:dyDescent="0.35">
      <c r="A10091" t="s">
        <v>31670</v>
      </c>
      <c r="B10091" t="s">
        <v>31671</v>
      </c>
      <c r="C10091" t="s">
        <v>31665</v>
      </c>
      <c r="D10091" t="s">
        <v>31666</v>
      </c>
      <c r="G10091" t="s">
        <v>31735</v>
      </c>
      <c r="H10091" t="s">
        <v>31736</v>
      </c>
      <c r="I10091" t="s">
        <v>32171</v>
      </c>
      <c r="J10091" t="s">
        <v>31737</v>
      </c>
      <c r="K10091" t="s">
        <v>66</v>
      </c>
      <c r="L10091" t="b">
        <v>1</v>
      </c>
      <c r="M10091">
        <v>0</v>
      </c>
      <c r="N10091" t="e">
        <f>_xlfn.XLOOKUP(B10091,Courses!A:A,Courses!E:E)</f>
        <v>#N/A</v>
      </c>
      <c r="O10091">
        <v>0</v>
      </c>
      <c r="Q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Y10091">
        <v>0</v>
      </c>
      <c r="AA10091">
        <v>0</v>
      </c>
      <c r="AB10091" t="s">
        <v>31740</v>
      </c>
      <c r="AC10091" t="s">
        <v>31738</v>
      </c>
      <c r="AD10091">
        <v>2</v>
      </c>
    </row>
    <row r="10092" spans="1:30" hidden="1" x14ac:dyDescent="0.35">
      <c r="A10092" t="s">
        <v>31663</v>
      </c>
      <c r="B10092" t="s">
        <v>31664</v>
      </c>
      <c r="C10092" t="s">
        <v>31665</v>
      </c>
      <c r="D10092" t="s">
        <v>31666</v>
      </c>
      <c r="G10092" t="s">
        <v>31735</v>
      </c>
      <c r="H10092" t="s">
        <v>31736</v>
      </c>
      <c r="I10092" t="s">
        <v>32171</v>
      </c>
      <c r="J10092" t="s">
        <v>31737</v>
      </c>
      <c r="K10092" t="s">
        <v>66</v>
      </c>
      <c r="L10092" t="b">
        <v>1</v>
      </c>
      <c r="M10092">
        <v>0</v>
      </c>
      <c r="N10092" t="e">
        <f>_xlfn.XLOOKUP(B10092,Courses!A:A,Courses!E:E)</f>
        <v>#N/A</v>
      </c>
      <c r="O10092">
        <v>0</v>
      </c>
      <c r="Q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Y10092">
        <v>0</v>
      </c>
      <c r="AA10092">
        <v>0</v>
      </c>
      <c r="AB10092" t="s">
        <v>31741</v>
      </c>
      <c r="AC10092" t="s">
        <v>31738</v>
      </c>
      <c r="AD10092">
        <v>2</v>
      </c>
    </row>
    <row r="10093" spans="1:30" hidden="1" x14ac:dyDescent="0.35">
      <c r="A10093" t="s">
        <v>31663</v>
      </c>
      <c r="B10093" t="s">
        <v>31664</v>
      </c>
      <c r="C10093" t="s">
        <v>31665</v>
      </c>
      <c r="D10093" t="s">
        <v>31666</v>
      </c>
      <c r="G10093" t="s">
        <v>31742</v>
      </c>
      <c r="H10093" t="s">
        <v>31743</v>
      </c>
      <c r="I10093" t="s">
        <v>32171</v>
      </c>
      <c r="J10093" t="s">
        <v>31744</v>
      </c>
      <c r="K10093" t="s">
        <v>66</v>
      </c>
      <c r="L10093" t="b">
        <v>1</v>
      </c>
      <c r="M10093">
        <v>0</v>
      </c>
      <c r="N10093" t="e">
        <f>_xlfn.XLOOKUP(B10093,Courses!A:A,Courses!E:E)</f>
        <v>#N/A</v>
      </c>
      <c r="O10093">
        <v>0</v>
      </c>
      <c r="Q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Y10093">
        <v>0</v>
      </c>
      <c r="AA10093">
        <v>0</v>
      </c>
      <c r="AB10093" t="s">
        <v>31745</v>
      </c>
      <c r="AC10093" t="s">
        <v>31746</v>
      </c>
      <c r="AD10093">
        <v>1</v>
      </c>
    </row>
    <row r="10094" spans="1:30" hidden="1" x14ac:dyDescent="0.35">
      <c r="A10094" t="s">
        <v>31670</v>
      </c>
      <c r="B10094" t="s">
        <v>31671</v>
      </c>
      <c r="C10094" t="s">
        <v>31665</v>
      </c>
      <c r="D10094" t="s">
        <v>31666</v>
      </c>
      <c r="G10094" t="s">
        <v>31742</v>
      </c>
      <c r="H10094" t="s">
        <v>31743</v>
      </c>
      <c r="I10094" t="s">
        <v>32171</v>
      </c>
      <c r="J10094" t="s">
        <v>31744</v>
      </c>
      <c r="K10094" t="s">
        <v>66</v>
      </c>
      <c r="L10094" t="b">
        <v>1</v>
      </c>
      <c r="M10094">
        <v>0</v>
      </c>
      <c r="N10094" t="e">
        <f>_xlfn.XLOOKUP(B10094,Courses!A:A,Courses!E:E)</f>
        <v>#N/A</v>
      </c>
      <c r="O10094">
        <v>0</v>
      </c>
      <c r="Q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Y10094">
        <v>0</v>
      </c>
      <c r="AA10094">
        <v>0</v>
      </c>
      <c r="AC10094" t="s">
        <v>31746</v>
      </c>
      <c r="AD10094">
        <v>1</v>
      </c>
    </row>
    <row r="10095" spans="1:30" hidden="1" x14ac:dyDescent="0.35">
      <c r="A10095" t="s">
        <v>31672</v>
      </c>
      <c r="B10095" t="s">
        <v>31673</v>
      </c>
      <c r="C10095" t="s">
        <v>31665</v>
      </c>
      <c r="D10095" t="s">
        <v>31666</v>
      </c>
      <c r="G10095" t="s">
        <v>31742</v>
      </c>
      <c r="H10095" t="s">
        <v>31743</v>
      </c>
      <c r="I10095" t="s">
        <v>32171</v>
      </c>
      <c r="J10095" t="s">
        <v>31744</v>
      </c>
      <c r="K10095" t="s">
        <v>66</v>
      </c>
      <c r="L10095" t="b">
        <v>1</v>
      </c>
      <c r="M10095">
        <v>0</v>
      </c>
      <c r="N10095" t="e">
        <f>_xlfn.XLOOKUP(B10095,Courses!A:A,Courses!E:E)</f>
        <v>#N/A</v>
      </c>
      <c r="O10095">
        <v>0</v>
      </c>
      <c r="Q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Y10095">
        <v>0</v>
      </c>
      <c r="AA10095">
        <v>0</v>
      </c>
      <c r="AC10095" t="s">
        <v>31746</v>
      </c>
      <c r="AD10095">
        <v>1</v>
      </c>
    </row>
    <row r="10096" spans="1:30" hidden="1" x14ac:dyDescent="0.35">
      <c r="A10096" t="s">
        <v>31674</v>
      </c>
      <c r="B10096" t="s">
        <v>31675</v>
      </c>
      <c r="C10096" t="s">
        <v>31665</v>
      </c>
      <c r="D10096" t="s">
        <v>31666</v>
      </c>
      <c r="G10096" t="s">
        <v>31742</v>
      </c>
      <c r="H10096" t="s">
        <v>31743</v>
      </c>
      <c r="I10096" t="s">
        <v>32171</v>
      </c>
      <c r="J10096" t="s">
        <v>31744</v>
      </c>
      <c r="K10096" t="s">
        <v>66</v>
      </c>
      <c r="L10096" t="b">
        <v>1</v>
      </c>
      <c r="M10096">
        <v>0</v>
      </c>
      <c r="N10096" t="e">
        <f>_xlfn.XLOOKUP(B10096,Courses!A:A,Courses!E:E)</f>
        <v>#N/A</v>
      </c>
      <c r="O10096">
        <v>0</v>
      </c>
      <c r="Q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Y10096">
        <v>0</v>
      </c>
      <c r="AA10096">
        <v>0</v>
      </c>
      <c r="AB10096" t="s">
        <v>31747</v>
      </c>
      <c r="AC10096" t="s">
        <v>31746</v>
      </c>
      <c r="AD10096">
        <v>1</v>
      </c>
    </row>
    <row r="10097" spans="1:30" hidden="1" x14ac:dyDescent="0.35">
      <c r="A10097" t="s">
        <v>31676</v>
      </c>
      <c r="B10097" t="s">
        <v>31677</v>
      </c>
      <c r="C10097" t="s">
        <v>31665</v>
      </c>
      <c r="D10097" t="s">
        <v>31666</v>
      </c>
      <c r="G10097" t="s">
        <v>31742</v>
      </c>
      <c r="H10097" t="s">
        <v>31743</v>
      </c>
      <c r="I10097" t="s">
        <v>32171</v>
      </c>
      <c r="J10097" t="s">
        <v>31744</v>
      </c>
      <c r="K10097" t="s">
        <v>66</v>
      </c>
      <c r="L10097" t="b">
        <v>1</v>
      </c>
      <c r="M10097">
        <v>0</v>
      </c>
      <c r="N10097" t="e">
        <f>_xlfn.XLOOKUP(B10097,Courses!A:A,Courses!E:E)</f>
        <v>#N/A</v>
      </c>
      <c r="O10097">
        <v>0</v>
      </c>
      <c r="Q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Y10097">
        <v>0</v>
      </c>
      <c r="AA10097">
        <v>0</v>
      </c>
      <c r="AC10097" t="s">
        <v>31746</v>
      </c>
      <c r="AD10097">
        <v>1</v>
      </c>
    </row>
    <row r="10098" spans="1:30" hidden="1" x14ac:dyDescent="0.35">
      <c r="A10098" t="s">
        <v>31678</v>
      </c>
      <c r="B10098" t="s">
        <v>31679</v>
      </c>
      <c r="C10098" t="s">
        <v>31665</v>
      </c>
      <c r="D10098" t="s">
        <v>31666</v>
      </c>
      <c r="G10098" t="s">
        <v>31742</v>
      </c>
      <c r="H10098" t="s">
        <v>31743</v>
      </c>
      <c r="I10098" t="s">
        <v>32171</v>
      </c>
      <c r="J10098" t="s">
        <v>31744</v>
      </c>
      <c r="K10098" t="s">
        <v>66</v>
      </c>
      <c r="L10098" t="b">
        <v>1</v>
      </c>
      <c r="M10098">
        <v>0</v>
      </c>
      <c r="N10098" t="e">
        <f>_xlfn.XLOOKUP(B10098,Courses!A:A,Courses!E:E)</f>
        <v>#N/A</v>
      </c>
      <c r="O10098">
        <v>0</v>
      </c>
      <c r="Q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Y10098">
        <v>0</v>
      </c>
      <c r="AA10098">
        <v>0</v>
      </c>
      <c r="AC10098" t="s">
        <v>31746</v>
      </c>
      <c r="AD10098">
        <v>1</v>
      </c>
    </row>
    <row r="10099" spans="1:30" hidden="1" x14ac:dyDescent="0.35">
      <c r="A10099" t="s">
        <v>31680</v>
      </c>
      <c r="B10099" t="s">
        <v>31681</v>
      </c>
      <c r="C10099" t="s">
        <v>31665</v>
      </c>
      <c r="D10099" t="s">
        <v>31666</v>
      </c>
      <c r="G10099" t="s">
        <v>31742</v>
      </c>
      <c r="H10099" t="s">
        <v>31743</v>
      </c>
      <c r="I10099" t="s">
        <v>32171</v>
      </c>
      <c r="J10099" t="s">
        <v>31744</v>
      </c>
      <c r="K10099" t="s">
        <v>66</v>
      </c>
      <c r="L10099" t="b">
        <v>1</v>
      </c>
      <c r="M10099">
        <v>0</v>
      </c>
      <c r="N10099" t="e">
        <f>_xlfn.XLOOKUP(B10099,Courses!A:A,Courses!E:E)</f>
        <v>#N/A</v>
      </c>
      <c r="O10099">
        <v>0</v>
      </c>
      <c r="Q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Y10099">
        <v>0</v>
      </c>
      <c r="AA10099">
        <v>0</v>
      </c>
      <c r="AC10099" t="s">
        <v>31746</v>
      </c>
      <c r="AD10099">
        <v>1</v>
      </c>
    </row>
    <row r="10100" spans="1:30" hidden="1" x14ac:dyDescent="0.35">
      <c r="A10100" t="s">
        <v>31682</v>
      </c>
      <c r="B10100" t="s">
        <v>31683</v>
      </c>
      <c r="C10100" t="s">
        <v>31665</v>
      </c>
      <c r="D10100" t="s">
        <v>31666</v>
      </c>
      <c r="G10100" t="s">
        <v>31742</v>
      </c>
      <c r="H10100" t="s">
        <v>31743</v>
      </c>
      <c r="I10100" t="s">
        <v>32171</v>
      </c>
      <c r="J10100" t="s">
        <v>31744</v>
      </c>
      <c r="K10100" t="s">
        <v>66</v>
      </c>
      <c r="L10100" t="b">
        <v>1</v>
      </c>
      <c r="M10100">
        <v>0</v>
      </c>
      <c r="N10100" t="e">
        <f>_xlfn.XLOOKUP(B10100,Courses!A:A,Courses!E:E)</f>
        <v>#N/A</v>
      </c>
      <c r="O10100">
        <v>0</v>
      </c>
      <c r="Q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Y10100">
        <v>0</v>
      </c>
      <c r="AA10100">
        <v>0</v>
      </c>
      <c r="AB10100" t="s">
        <v>31748</v>
      </c>
      <c r="AC10100" t="s">
        <v>31746</v>
      </c>
      <c r="AD10100">
        <v>1</v>
      </c>
    </row>
    <row r="10101" spans="1:30" hidden="1" x14ac:dyDescent="0.35">
      <c r="A10101" t="s">
        <v>31682</v>
      </c>
      <c r="B10101" t="s">
        <v>31683</v>
      </c>
      <c r="C10101" t="s">
        <v>31665</v>
      </c>
      <c r="D10101" t="s">
        <v>31666</v>
      </c>
      <c r="G10101" t="s">
        <v>31749</v>
      </c>
      <c r="H10101" t="s">
        <v>31750</v>
      </c>
      <c r="I10101" t="s">
        <v>32171</v>
      </c>
      <c r="J10101" t="s">
        <v>21933</v>
      </c>
      <c r="K10101" t="s">
        <v>66</v>
      </c>
      <c r="L10101" t="b">
        <v>1</v>
      </c>
      <c r="M10101">
        <v>0</v>
      </c>
      <c r="N10101" t="e">
        <f>_xlfn.XLOOKUP(B10101,Courses!A:A,Courses!E:E)</f>
        <v>#N/A</v>
      </c>
      <c r="O10101">
        <v>0</v>
      </c>
      <c r="Q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Y10101">
        <v>0</v>
      </c>
      <c r="AA10101">
        <v>0</v>
      </c>
      <c r="AD10101">
        <v>0</v>
      </c>
    </row>
    <row r="10102" spans="1:30" hidden="1" x14ac:dyDescent="0.35">
      <c r="A10102" t="s">
        <v>31680</v>
      </c>
      <c r="B10102" t="s">
        <v>31681</v>
      </c>
      <c r="C10102" t="s">
        <v>31665</v>
      </c>
      <c r="D10102" t="s">
        <v>31666</v>
      </c>
      <c r="G10102" t="s">
        <v>31749</v>
      </c>
      <c r="H10102" t="s">
        <v>31750</v>
      </c>
      <c r="I10102" t="s">
        <v>32171</v>
      </c>
      <c r="J10102" t="s">
        <v>21933</v>
      </c>
      <c r="K10102" t="s">
        <v>66</v>
      </c>
      <c r="L10102" t="b">
        <v>1</v>
      </c>
      <c r="M10102">
        <v>0</v>
      </c>
      <c r="N10102" t="e">
        <f>_xlfn.XLOOKUP(B10102,Courses!A:A,Courses!E:E)</f>
        <v>#N/A</v>
      </c>
      <c r="O10102">
        <v>0</v>
      </c>
      <c r="Q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Y10102">
        <v>0</v>
      </c>
      <c r="AA10102">
        <v>0</v>
      </c>
      <c r="AD10102">
        <v>0</v>
      </c>
    </row>
    <row r="10103" spans="1:30" hidden="1" x14ac:dyDescent="0.35">
      <c r="A10103" t="s">
        <v>31678</v>
      </c>
      <c r="B10103" t="s">
        <v>31679</v>
      </c>
      <c r="C10103" t="s">
        <v>31665</v>
      </c>
      <c r="D10103" t="s">
        <v>31666</v>
      </c>
      <c r="G10103" t="s">
        <v>31749</v>
      </c>
      <c r="H10103" t="s">
        <v>31750</v>
      </c>
      <c r="I10103" t="s">
        <v>32171</v>
      </c>
      <c r="J10103" t="s">
        <v>21933</v>
      </c>
      <c r="K10103" t="s">
        <v>66</v>
      </c>
      <c r="L10103" t="b">
        <v>1</v>
      </c>
      <c r="M10103">
        <v>0</v>
      </c>
      <c r="N10103" t="e">
        <f>_xlfn.XLOOKUP(B10103,Courses!A:A,Courses!E:E)</f>
        <v>#N/A</v>
      </c>
      <c r="O10103">
        <v>0</v>
      </c>
      <c r="Q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Y10103">
        <v>0</v>
      </c>
      <c r="AA10103">
        <v>0</v>
      </c>
      <c r="AD10103">
        <v>0</v>
      </c>
    </row>
    <row r="10104" spans="1:30" hidden="1" x14ac:dyDescent="0.35">
      <c r="A10104" t="s">
        <v>31676</v>
      </c>
      <c r="B10104" t="s">
        <v>31677</v>
      </c>
      <c r="C10104" t="s">
        <v>31665</v>
      </c>
      <c r="D10104" t="s">
        <v>31666</v>
      </c>
      <c r="G10104" t="s">
        <v>31749</v>
      </c>
      <c r="H10104" t="s">
        <v>31750</v>
      </c>
      <c r="I10104" t="s">
        <v>32171</v>
      </c>
      <c r="J10104" t="s">
        <v>21933</v>
      </c>
      <c r="K10104" t="s">
        <v>66</v>
      </c>
      <c r="L10104" t="b">
        <v>1</v>
      </c>
      <c r="M10104">
        <v>0</v>
      </c>
      <c r="N10104" t="e">
        <f>_xlfn.XLOOKUP(B10104,Courses!A:A,Courses!E:E)</f>
        <v>#N/A</v>
      </c>
      <c r="O10104">
        <v>0</v>
      </c>
      <c r="Q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Y10104">
        <v>0</v>
      </c>
      <c r="AA10104">
        <v>0</v>
      </c>
      <c r="AD10104">
        <v>0</v>
      </c>
    </row>
    <row r="10105" spans="1:30" hidden="1" x14ac:dyDescent="0.35">
      <c r="A10105" t="s">
        <v>31674</v>
      </c>
      <c r="B10105" t="s">
        <v>31675</v>
      </c>
      <c r="C10105" t="s">
        <v>31665</v>
      </c>
      <c r="D10105" t="s">
        <v>31666</v>
      </c>
      <c r="G10105" t="s">
        <v>31749</v>
      </c>
      <c r="H10105" t="s">
        <v>31750</v>
      </c>
      <c r="I10105" t="s">
        <v>32171</v>
      </c>
      <c r="J10105" t="s">
        <v>21933</v>
      </c>
      <c r="K10105" t="s">
        <v>66</v>
      </c>
      <c r="L10105" t="b">
        <v>1</v>
      </c>
      <c r="M10105">
        <v>0</v>
      </c>
      <c r="N10105" t="e">
        <f>_xlfn.XLOOKUP(B10105,Courses!A:A,Courses!E:E)</f>
        <v>#N/A</v>
      </c>
      <c r="O10105">
        <v>0</v>
      </c>
      <c r="Q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Y10105">
        <v>0</v>
      </c>
      <c r="AA10105">
        <v>0</v>
      </c>
      <c r="AD10105">
        <v>0</v>
      </c>
    </row>
    <row r="10106" spans="1:30" hidden="1" x14ac:dyDescent="0.35">
      <c r="A10106" t="s">
        <v>31672</v>
      </c>
      <c r="B10106" t="s">
        <v>31673</v>
      </c>
      <c r="C10106" t="s">
        <v>31665</v>
      </c>
      <c r="D10106" t="s">
        <v>31666</v>
      </c>
      <c r="G10106" t="s">
        <v>31749</v>
      </c>
      <c r="H10106" t="s">
        <v>31750</v>
      </c>
      <c r="I10106" t="s">
        <v>32171</v>
      </c>
      <c r="J10106" t="s">
        <v>21933</v>
      </c>
      <c r="K10106" t="s">
        <v>66</v>
      </c>
      <c r="L10106" t="b">
        <v>1</v>
      </c>
      <c r="M10106">
        <v>0</v>
      </c>
      <c r="N10106" t="e">
        <f>_xlfn.XLOOKUP(B10106,Courses!A:A,Courses!E:E)</f>
        <v>#N/A</v>
      </c>
      <c r="O10106">
        <v>0</v>
      </c>
      <c r="Q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Y10106">
        <v>0</v>
      </c>
      <c r="AA10106">
        <v>0</v>
      </c>
      <c r="AD10106">
        <v>0</v>
      </c>
    </row>
    <row r="10107" spans="1:30" hidden="1" x14ac:dyDescent="0.35">
      <c r="A10107" t="s">
        <v>31670</v>
      </c>
      <c r="B10107" t="s">
        <v>31671</v>
      </c>
      <c r="C10107" t="s">
        <v>31665</v>
      </c>
      <c r="D10107" t="s">
        <v>31666</v>
      </c>
      <c r="G10107" t="s">
        <v>31749</v>
      </c>
      <c r="H10107" t="s">
        <v>31750</v>
      </c>
      <c r="I10107" t="s">
        <v>32171</v>
      </c>
      <c r="J10107" t="s">
        <v>21933</v>
      </c>
      <c r="K10107" t="s">
        <v>66</v>
      </c>
      <c r="L10107" t="b">
        <v>1</v>
      </c>
      <c r="M10107">
        <v>0</v>
      </c>
      <c r="N10107" t="e">
        <f>_xlfn.XLOOKUP(B10107,Courses!A:A,Courses!E:E)</f>
        <v>#N/A</v>
      </c>
      <c r="O10107">
        <v>0</v>
      </c>
      <c r="Q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Y10107">
        <v>0</v>
      </c>
      <c r="AA10107">
        <v>0</v>
      </c>
      <c r="AD10107">
        <v>0</v>
      </c>
    </row>
    <row r="10108" spans="1:30" hidden="1" x14ac:dyDescent="0.35">
      <c r="A10108" t="s">
        <v>31663</v>
      </c>
      <c r="B10108" t="s">
        <v>31664</v>
      </c>
      <c r="C10108" t="s">
        <v>31665</v>
      </c>
      <c r="D10108" t="s">
        <v>31666</v>
      </c>
      <c r="G10108" t="s">
        <v>31749</v>
      </c>
      <c r="H10108" t="s">
        <v>31750</v>
      </c>
      <c r="I10108" t="s">
        <v>32171</v>
      </c>
      <c r="J10108" t="s">
        <v>21933</v>
      </c>
      <c r="K10108" t="s">
        <v>66</v>
      </c>
      <c r="L10108" t="b">
        <v>1</v>
      </c>
      <c r="M10108">
        <v>0</v>
      </c>
      <c r="N10108" t="e">
        <f>_xlfn.XLOOKUP(B10108,Courses!A:A,Courses!E:E)</f>
        <v>#N/A</v>
      </c>
      <c r="O10108">
        <v>0</v>
      </c>
      <c r="Q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Y10108">
        <v>0</v>
      </c>
      <c r="AA10108">
        <v>0</v>
      </c>
      <c r="AD10108">
        <v>0</v>
      </c>
    </row>
    <row r="10109" spans="1:30" hidden="1" x14ac:dyDescent="0.35">
      <c r="A10109" t="s">
        <v>31663</v>
      </c>
      <c r="B10109" t="s">
        <v>31664</v>
      </c>
      <c r="C10109" t="s">
        <v>31665</v>
      </c>
      <c r="D10109" t="s">
        <v>31666</v>
      </c>
      <c r="G10109" t="s">
        <v>31751</v>
      </c>
      <c r="H10109" t="s">
        <v>31752</v>
      </c>
      <c r="I10109" t="s">
        <v>32171</v>
      </c>
      <c r="J10109" t="s">
        <v>31753</v>
      </c>
      <c r="K10109" t="s">
        <v>66</v>
      </c>
      <c r="L10109" t="b">
        <v>1</v>
      </c>
      <c r="M10109">
        <v>0</v>
      </c>
      <c r="N10109" t="e">
        <f>_xlfn.XLOOKUP(B10109,Courses!A:A,Courses!E:E)</f>
        <v>#N/A</v>
      </c>
      <c r="O10109">
        <v>0</v>
      </c>
      <c r="Q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Y10109">
        <v>0</v>
      </c>
      <c r="AA10109">
        <v>0</v>
      </c>
      <c r="AC10109" t="s">
        <v>31754</v>
      </c>
      <c r="AD10109">
        <v>1</v>
      </c>
    </row>
    <row r="10110" spans="1:30" hidden="1" x14ac:dyDescent="0.35">
      <c r="A10110" t="s">
        <v>31670</v>
      </c>
      <c r="B10110" t="s">
        <v>31671</v>
      </c>
      <c r="C10110" t="s">
        <v>31665</v>
      </c>
      <c r="D10110" t="s">
        <v>31666</v>
      </c>
      <c r="G10110" t="s">
        <v>31751</v>
      </c>
      <c r="H10110" t="s">
        <v>31752</v>
      </c>
      <c r="I10110" t="s">
        <v>32171</v>
      </c>
      <c r="J10110" t="s">
        <v>31753</v>
      </c>
      <c r="K10110" t="s">
        <v>66</v>
      </c>
      <c r="L10110" t="b">
        <v>1</v>
      </c>
      <c r="M10110">
        <v>0</v>
      </c>
      <c r="N10110" t="e">
        <f>_xlfn.XLOOKUP(B10110,Courses!A:A,Courses!E:E)</f>
        <v>#N/A</v>
      </c>
      <c r="O10110">
        <v>0</v>
      </c>
      <c r="Q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Y10110">
        <v>0</v>
      </c>
      <c r="AA10110">
        <v>0</v>
      </c>
      <c r="AB10110" t="s">
        <v>31755</v>
      </c>
      <c r="AC10110" t="s">
        <v>31754</v>
      </c>
      <c r="AD10110">
        <v>1</v>
      </c>
    </row>
    <row r="10111" spans="1:30" hidden="1" x14ac:dyDescent="0.35">
      <c r="A10111" t="s">
        <v>31672</v>
      </c>
      <c r="B10111" t="s">
        <v>31673</v>
      </c>
      <c r="C10111" t="s">
        <v>31665</v>
      </c>
      <c r="D10111" t="s">
        <v>31666</v>
      </c>
      <c r="G10111" t="s">
        <v>31751</v>
      </c>
      <c r="H10111" t="s">
        <v>31752</v>
      </c>
      <c r="I10111" t="s">
        <v>32171</v>
      </c>
      <c r="J10111" t="s">
        <v>31753</v>
      </c>
      <c r="K10111" t="s">
        <v>66</v>
      </c>
      <c r="L10111" t="b">
        <v>1</v>
      </c>
      <c r="M10111">
        <v>0</v>
      </c>
      <c r="N10111" t="e">
        <f>_xlfn.XLOOKUP(B10111,Courses!A:A,Courses!E:E)</f>
        <v>#N/A</v>
      </c>
      <c r="O10111">
        <v>0</v>
      </c>
      <c r="Q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Y10111">
        <v>0</v>
      </c>
      <c r="AA10111">
        <v>0</v>
      </c>
      <c r="AC10111" t="s">
        <v>31754</v>
      </c>
      <c r="AD10111">
        <v>1</v>
      </c>
    </row>
    <row r="10112" spans="1:30" hidden="1" x14ac:dyDescent="0.35">
      <c r="A10112" t="s">
        <v>31674</v>
      </c>
      <c r="B10112" t="s">
        <v>31675</v>
      </c>
      <c r="C10112" t="s">
        <v>31665</v>
      </c>
      <c r="D10112" t="s">
        <v>31666</v>
      </c>
      <c r="G10112" t="s">
        <v>31751</v>
      </c>
      <c r="H10112" t="s">
        <v>31752</v>
      </c>
      <c r="I10112" t="s">
        <v>32171</v>
      </c>
      <c r="J10112" t="s">
        <v>31753</v>
      </c>
      <c r="K10112" t="s">
        <v>66</v>
      </c>
      <c r="L10112" t="b">
        <v>1</v>
      </c>
      <c r="M10112">
        <v>0</v>
      </c>
      <c r="N10112" t="e">
        <f>_xlfn.XLOOKUP(B10112,Courses!A:A,Courses!E:E)</f>
        <v>#N/A</v>
      </c>
      <c r="O10112">
        <v>0</v>
      </c>
      <c r="Q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Y10112">
        <v>0</v>
      </c>
      <c r="AA10112">
        <v>0</v>
      </c>
      <c r="AB10112" t="s">
        <v>31756</v>
      </c>
      <c r="AC10112" t="s">
        <v>31754</v>
      </c>
      <c r="AD10112">
        <v>1</v>
      </c>
    </row>
    <row r="10113" spans="1:30" hidden="1" x14ac:dyDescent="0.35">
      <c r="A10113" t="s">
        <v>31676</v>
      </c>
      <c r="B10113" t="s">
        <v>31677</v>
      </c>
      <c r="C10113" t="s">
        <v>31665</v>
      </c>
      <c r="D10113" t="s">
        <v>31666</v>
      </c>
      <c r="G10113" t="s">
        <v>31751</v>
      </c>
      <c r="H10113" t="s">
        <v>31752</v>
      </c>
      <c r="I10113" t="s">
        <v>32171</v>
      </c>
      <c r="J10113" t="s">
        <v>31753</v>
      </c>
      <c r="K10113" t="s">
        <v>66</v>
      </c>
      <c r="L10113" t="b">
        <v>1</v>
      </c>
      <c r="M10113">
        <v>0</v>
      </c>
      <c r="N10113" t="e">
        <f>_xlfn.XLOOKUP(B10113,Courses!A:A,Courses!E:E)</f>
        <v>#N/A</v>
      </c>
      <c r="O10113">
        <v>0</v>
      </c>
      <c r="Q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Y10113">
        <v>0</v>
      </c>
      <c r="AA10113">
        <v>0</v>
      </c>
      <c r="AC10113" t="s">
        <v>31754</v>
      </c>
      <c r="AD10113">
        <v>1</v>
      </c>
    </row>
    <row r="10114" spans="1:30" hidden="1" x14ac:dyDescent="0.35">
      <c r="A10114" t="s">
        <v>31678</v>
      </c>
      <c r="B10114" t="s">
        <v>31679</v>
      </c>
      <c r="C10114" t="s">
        <v>31665</v>
      </c>
      <c r="D10114" t="s">
        <v>31666</v>
      </c>
      <c r="G10114" t="s">
        <v>31751</v>
      </c>
      <c r="H10114" t="s">
        <v>31752</v>
      </c>
      <c r="I10114" t="s">
        <v>32171</v>
      </c>
      <c r="J10114" t="s">
        <v>31753</v>
      </c>
      <c r="K10114" t="s">
        <v>66</v>
      </c>
      <c r="L10114" t="b">
        <v>1</v>
      </c>
      <c r="M10114">
        <v>0</v>
      </c>
      <c r="N10114" t="e">
        <f>_xlfn.XLOOKUP(B10114,Courses!A:A,Courses!E:E)</f>
        <v>#N/A</v>
      </c>
      <c r="O10114">
        <v>0</v>
      </c>
      <c r="Q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Y10114">
        <v>0</v>
      </c>
      <c r="AA10114">
        <v>0</v>
      </c>
      <c r="AC10114" t="s">
        <v>31754</v>
      </c>
      <c r="AD10114">
        <v>1</v>
      </c>
    </row>
    <row r="10115" spans="1:30" hidden="1" x14ac:dyDescent="0.35">
      <c r="A10115" t="s">
        <v>31680</v>
      </c>
      <c r="B10115" t="s">
        <v>31681</v>
      </c>
      <c r="C10115" t="s">
        <v>31665</v>
      </c>
      <c r="D10115" t="s">
        <v>31666</v>
      </c>
      <c r="G10115" t="s">
        <v>31751</v>
      </c>
      <c r="H10115" t="s">
        <v>31752</v>
      </c>
      <c r="I10115" t="s">
        <v>32171</v>
      </c>
      <c r="J10115" t="s">
        <v>31753</v>
      </c>
      <c r="K10115" t="s">
        <v>66</v>
      </c>
      <c r="L10115" t="b">
        <v>1</v>
      </c>
      <c r="M10115">
        <v>0</v>
      </c>
      <c r="N10115" t="e">
        <f>_xlfn.XLOOKUP(B10115,Courses!A:A,Courses!E:E)</f>
        <v>#N/A</v>
      </c>
      <c r="O10115">
        <v>0</v>
      </c>
      <c r="Q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Y10115">
        <v>0</v>
      </c>
      <c r="AA10115">
        <v>0</v>
      </c>
      <c r="AB10115" t="s">
        <v>31757</v>
      </c>
      <c r="AC10115" t="s">
        <v>31754</v>
      </c>
      <c r="AD10115">
        <v>1</v>
      </c>
    </row>
    <row r="10116" spans="1:30" hidden="1" x14ac:dyDescent="0.35">
      <c r="A10116" t="s">
        <v>31682</v>
      </c>
      <c r="B10116" t="s">
        <v>31683</v>
      </c>
      <c r="C10116" t="s">
        <v>31665</v>
      </c>
      <c r="D10116" t="s">
        <v>31666</v>
      </c>
      <c r="G10116" t="s">
        <v>31751</v>
      </c>
      <c r="H10116" t="s">
        <v>31752</v>
      </c>
      <c r="I10116" t="s">
        <v>32171</v>
      </c>
      <c r="J10116" t="s">
        <v>31753</v>
      </c>
      <c r="K10116" t="s">
        <v>66</v>
      </c>
      <c r="L10116" t="b">
        <v>1</v>
      </c>
      <c r="M10116">
        <v>0</v>
      </c>
      <c r="N10116" t="e">
        <f>_xlfn.XLOOKUP(B10116,Courses!A:A,Courses!E:E)</f>
        <v>#N/A</v>
      </c>
      <c r="O10116">
        <v>0</v>
      </c>
      <c r="Q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Y10116">
        <v>0</v>
      </c>
      <c r="AA10116">
        <v>0</v>
      </c>
      <c r="AB10116" t="s">
        <v>31758</v>
      </c>
      <c r="AC10116" t="s">
        <v>31754</v>
      </c>
      <c r="AD10116">
        <v>1</v>
      </c>
    </row>
    <row r="10117" spans="1:30" hidden="1" x14ac:dyDescent="0.35">
      <c r="A10117" t="s">
        <v>31682</v>
      </c>
      <c r="B10117" t="s">
        <v>31683</v>
      </c>
      <c r="C10117" t="s">
        <v>31665</v>
      </c>
      <c r="D10117" t="s">
        <v>31666</v>
      </c>
      <c r="G10117" t="s">
        <v>31759</v>
      </c>
      <c r="H10117" t="s">
        <v>31760</v>
      </c>
      <c r="I10117" t="s">
        <v>32171</v>
      </c>
      <c r="J10117" t="s">
        <v>31761</v>
      </c>
      <c r="K10117" t="s">
        <v>66</v>
      </c>
      <c r="L10117" t="b">
        <v>1</v>
      </c>
      <c r="M10117">
        <v>0</v>
      </c>
      <c r="N10117" t="e">
        <f>_xlfn.XLOOKUP(B10117,Courses!A:A,Courses!E:E)</f>
        <v>#N/A</v>
      </c>
      <c r="O10117">
        <v>0</v>
      </c>
      <c r="Q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Y10117">
        <v>0</v>
      </c>
      <c r="AA10117">
        <v>0</v>
      </c>
      <c r="AC10117" t="s">
        <v>31762</v>
      </c>
      <c r="AD10117">
        <v>1</v>
      </c>
    </row>
    <row r="10118" spans="1:30" hidden="1" x14ac:dyDescent="0.35">
      <c r="A10118" t="s">
        <v>31680</v>
      </c>
      <c r="B10118" t="s">
        <v>31681</v>
      </c>
      <c r="C10118" t="s">
        <v>31665</v>
      </c>
      <c r="D10118" t="s">
        <v>31666</v>
      </c>
      <c r="G10118" t="s">
        <v>31759</v>
      </c>
      <c r="H10118" t="s">
        <v>31760</v>
      </c>
      <c r="I10118" t="s">
        <v>32171</v>
      </c>
      <c r="J10118" t="s">
        <v>31761</v>
      </c>
      <c r="K10118" t="s">
        <v>66</v>
      </c>
      <c r="L10118" t="b">
        <v>1</v>
      </c>
      <c r="M10118">
        <v>0</v>
      </c>
      <c r="N10118" t="e">
        <f>_xlfn.XLOOKUP(B10118,Courses!A:A,Courses!E:E)</f>
        <v>#N/A</v>
      </c>
      <c r="O10118">
        <v>0</v>
      </c>
      <c r="Q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Y10118">
        <v>0</v>
      </c>
      <c r="AA10118">
        <v>0</v>
      </c>
      <c r="AB10118" t="s">
        <v>31763</v>
      </c>
      <c r="AC10118" t="s">
        <v>31762</v>
      </c>
      <c r="AD10118">
        <v>1</v>
      </c>
    </row>
    <row r="10119" spans="1:30" hidden="1" x14ac:dyDescent="0.35">
      <c r="A10119" t="s">
        <v>31678</v>
      </c>
      <c r="B10119" t="s">
        <v>31679</v>
      </c>
      <c r="C10119" t="s">
        <v>31665</v>
      </c>
      <c r="D10119" t="s">
        <v>31666</v>
      </c>
      <c r="G10119" t="s">
        <v>31759</v>
      </c>
      <c r="H10119" t="s">
        <v>31760</v>
      </c>
      <c r="I10119" t="s">
        <v>32171</v>
      </c>
      <c r="J10119" t="s">
        <v>31761</v>
      </c>
      <c r="K10119" t="s">
        <v>66</v>
      </c>
      <c r="L10119" t="b">
        <v>1</v>
      </c>
      <c r="M10119">
        <v>0</v>
      </c>
      <c r="N10119" t="e">
        <f>_xlfn.XLOOKUP(B10119,Courses!A:A,Courses!E:E)</f>
        <v>#N/A</v>
      </c>
      <c r="O10119">
        <v>0</v>
      </c>
      <c r="Q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Y10119">
        <v>0</v>
      </c>
      <c r="AA10119">
        <v>0</v>
      </c>
      <c r="AC10119" t="s">
        <v>31762</v>
      </c>
      <c r="AD10119">
        <v>1</v>
      </c>
    </row>
    <row r="10120" spans="1:30" hidden="1" x14ac:dyDescent="0.35">
      <c r="A10120" t="s">
        <v>31676</v>
      </c>
      <c r="B10120" t="s">
        <v>31677</v>
      </c>
      <c r="C10120" t="s">
        <v>31665</v>
      </c>
      <c r="D10120" t="s">
        <v>31666</v>
      </c>
      <c r="G10120" t="s">
        <v>31759</v>
      </c>
      <c r="H10120" t="s">
        <v>31760</v>
      </c>
      <c r="I10120" t="s">
        <v>32171</v>
      </c>
      <c r="J10120" t="s">
        <v>31761</v>
      </c>
      <c r="K10120" t="s">
        <v>66</v>
      </c>
      <c r="L10120" t="b">
        <v>1</v>
      </c>
      <c r="M10120">
        <v>0</v>
      </c>
      <c r="N10120" t="e">
        <f>_xlfn.XLOOKUP(B10120,Courses!A:A,Courses!E:E)</f>
        <v>#N/A</v>
      </c>
      <c r="O10120">
        <v>0</v>
      </c>
      <c r="Q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Y10120">
        <v>0</v>
      </c>
      <c r="AA10120">
        <v>0</v>
      </c>
      <c r="AC10120" t="s">
        <v>31762</v>
      </c>
      <c r="AD10120">
        <v>1</v>
      </c>
    </row>
    <row r="10121" spans="1:30" hidden="1" x14ac:dyDescent="0.35">
      <c r="A10121" t="s">
        <v>31674</v>
      </c>
      <c r="B10121" t="s">
        <v>31675</v>
      </c>
      <c r="C10121" t="s">
        <v>31665</v>
      </c>
      <c r="D10121" t="s">
        <v>31666</v>
      </c>
      <c r="G10121" t="s">
        <v>31759</v>
      </c>
      <c r="H10121" t="s">
        <v>31760</v>
      </c>
      <c r="I10121" t="s">
        <v>32171</v>
      </c>
      <c r="J10121" t="s">
        <v>31761</v>
      </c>
      <c r="K10121" t="s">
        <v>66</v>
      </c>
      <c r="L10121" t="b">
        <v>1</v>
      </c>
      <c r="M10121">
        <v>0</v>
      </c>
      <c r="N10121" t="e">
        <f>_xlfn.XLOOKUP(B10121,Courses!A:A,Courses!E:E)</f>
        <v>#N/A</v>
      </c>
      <c r="O10121">
        <v>0</v>
      </c>
      <c r="Q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Y10121">
        <v>0</v>
      </c>
      <c r="AA10121">
        <v>0</v>
      </c>
      <c r="AB10121" t="s">
        <v>31764</v>
      </c>
      <c r="AC10121" t="s">
        <v>31762</v>
      </c>
      <c r="AD10121">
        <v>1</v>
      </c>
    </row>
    <row r="10122" spans="1:30" hidden="1" x14ac:dyDescent="0.35">
      <c r="A10122" t="s">
        <v>31672</v>
      </c>
      <c r="B10122" t="s">
        <v>31673</v>
      </c>
      <c r="C10122" t="s">
        <v>31665</v>
      </c>
      <c r="D10122" t="s">
        <v>31666</v>
      </c>
      <c r="G10122" t="s">
        <v>31759</v>
      </c>
      <c r="H10122" t="s">
        <v>31760</v>
      </c>
      <c r="I10122" t="s">
        <v>32171</v>
      </c>
      <c r="J10122" t="s">
        <v>31761</v>
      </c>
      <c r="K10122" t="s">
        <v>66</v>
      </c>
      <c r="L10122" t="b">
        <v>1</v>
      </c>
      <c r="M10122">
        <v>0</v>
      </c>
      <c r="N10122" t="e">
        <f>_xlfn.XLOOKUP(B10122,Courses!A:A,Courses!E:E)</f>
        <v>#N/A</v>
      </c>
      <c r="O10122">
        <v>0</v>
      </c>
      <c r="Q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Y10122">
        <v>0</v>
      </c>
      <c r="AA10122">
        <v>0</v>
      </c>
      <c r="AC10122" t="s">
        <v>31762</v>
      </c>
      <c r="AD10122">
        <v>1</v>
      </c>
    </row>
    <row r="10123" spans="1:30" hidden="1" x14ac:dyDescent="0.35">
      <c r="A10123" t="s">
        <v>31670</v>
      </c>
      <c r="B10123" t="s">
        <v>31671</v>
      </c>
      <c r="C10123" t="s">
        <v>31665</v>
      </c>
      <c r="D10123" t="s">
        <v>31666</v>
      </c>
      <c r="G10123" t="s">
        <v>31759</v>
      </c>
      <c r="H10123" t="s">
        <v>31760</v>
      </c>
      <c r="I10123" t="s">
        <v>32171</v>
      </c>
      <c r="J10123" t="s">
        <v>31761</v>
      </c>
      <c r="K10123" t="s">
        <v>66</v>
      </c>
      <c r="L10123" t="b">
        <v>1</v>
      </c>
      <c r="M10123">
        <v>0</v>
      </c>
      <c r="N10123" t="e">
        <f>_xlfn.XLOOKUP(B10123,Courses!A:A,Courses!E:E)</f>
        <v>#N/A</v>
      </c>
      <c r="O10123">
        <v>0</v>
      </c>
      <c r="Q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Y10123">
        <v>0</v>
      </c>
      <c r="AA10123">
        <v>0</v>
      </c>
      <c r="AB10123" t="s">
        <v>31765</v>
      </c>
      <c r="AC10123" t="s">
        <v>31762</v>
      </c>
      <c r="AD10123">
        <v>1</v>
      </c>
    </row>
    <row r="10124" spans="1:30" hidden="1" x14ac:dyDescent="0.35">
      <c r="A10124" t="s">
        <v>31663</v>
      </c>
      <c r="B10124" t="s">
        <v>31664</v>
      </c>
      <c r="C10124" t="s">
        <v>31665</v>
      </c>
      <c r="D10124" t="s">
        <v>31666</v>
      </c>
      <c r="G10124" t="s">
        <v>31759</v>
      </c>
      <c r="H10124" t="s">
        <v>31760</v>
      </c>
      <c r="I10124" t="s">
        <v>32171</v>
      </c>
      <c r="J10124" t="s">
        <v>31761</v>
      </c>
      <c r="K10124" t="s">
        <v>66</v>
      </c>
      <c r="L10124" t="b">
        <v>1</v>
      </c>
      <c r="M10124">
        <v>0</v>
      </c>
      <c r="N10124" t="e">
        <f>_xlfn.XLOOKUP(B10124,Courses!A:A,Courses!E:E)</f>
        <v>#N/A</v>
      </c>
      <c r="O10124">
        <v>0</v>
      </c>
      <c r="Q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Y10124">
        <v>0</v>
      </c>
      <c r="AA10124">
        <v>0</v>
      </c>
      <c r="AB10124" t="s">
        <v>31766</v>
      </c>
      <c r="AC10124" t="s">
        <v>31762</v>
      </c>
      <c r="AD10124">
        <v>1</v>
      </c>
    </row>
    <row r="10125" spans="1:30" hidden="1" x14ac:dyDescent="0.35">
      <c r="A10125" t="s">
        <v>31663</v>
      </c>
      <c r="B10125" t="s">
        <v>31664</v>
      </c>
      <c r="C10125" t="s">
        <v>31665</v>
      </c>
      <c r="D10125" t="s">
        <v>31666</v>
      </c>
      <c r="G10125" t="s">
        <v>31767</v>
      </c>
      <c r="H10125" t="s">
        <v>31768</v>
      </c>
      <c r="I10125" t="s">
        <v>32171</v>
      </c>
      <c r="J10125" t="s">
        <v>31769</v>
      </c>
      <c r="K10125" t="s">
        <v>66</v>
      </c>
      <c r="L10125" t="b">
        <v>1</v>
      </c>
      <c r="M10125">
        <v>0</v>
      </c>
      <c r="N10125" t="e">
        <f>_xlfn.XLOOKUP(B10125,Courses!A:A,Courses!E:E)</f>
        <v>#N/A</v>
      </c>
      <c r="O10125">
        <v>0</v>
      </c>
      <c r="Q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Y10125">
        <v>0</v>
      </c>
      <c r="AA10125">
        <v>0</v>
      </c>
      <c r="AB10125" t="s">
        <v>31770</v>
      </c>
      <c r="AC10125" t="s">
        <v>31771</v>
      </c>
      <c r="AD10125">
        <v>1</v>
      </c>
    </row>
    <row r="10126" spans="1:30" hidden="1" x14ac:dyDescent="0.35">
      <c r="A10126" t="s">
        <v>31670</v>
      </c>
      <c r="B10126" t="s">
        <v>31671</v>
      </c>
      <c r="C10126" t="s">
        <v>31665</v>
      </c>
      <c r="D10126" t="s">
        <v>31666</v>
      </c>
      <c r="G10126" t="s">
        <v>31767</v>
      </c>
      <c r="H10126" t="s">
        <v>31768</v>
      </c>
      <c r="I10126" t="s">
        <v>32171</v>
      </c>
      <c r="J10126" t="s">
        <v>31769</v>
      </c>
      <c r="K10126" t="s">
        <v>66</v>
      </c>
      <c r="L10126" t="b">
        <v>1</v>
      </c>
      <c r="M10126">
        <v>0</v>
      </c>
      <c r="N10126" t="e">
        <f>_xlfn.XLOOKUP(B10126,Courses!A:A,Courses!E:E)</f>
        <v>#N/A</v>
      </c>
      <c r="O10126">
        <v>0</v>
      </c>
      <c r="Q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Y10126">
        <v>0</v>
      </c>
      <c r="AA10126">
        <v>0</v>
      </c>
      <c r="AB10126" t="s">
        <v>31772</v>
      </c>
      <c r="AC10126" t="s">
        <v>31771</v>
      </c>
      <c r="AD10126">
        <v>1</v>
      </c>
    </row>
    <row r="10127" spans="1:30" hidden="1" x14ac:dyDescent="0.35">
      <c r="A10127" t="s">
        <v>31672</v>
      </c>
      <c r="B10127" t="s">
        <v>31673</v>
      </c>
      <c r="C10127" t="s">
        <v>31665</v>
      </c>
      <c r="D10127" t="s">
        <v>31666</v>
      </c>
      <c r="G10127" t="s">
        <v>31767</v>
      </c>
      <c r="H10127" t="s">
        <v>31768</v>
      </c>
      <c r="I10127" t="s">
        <v>32171</v>
      </c>
      <c r="J10127" t="s">
        <v>31769</v>
      </c>
      <c r="K10127" t="s">
        <v>66</v>
      </c>
      <c r="L10127" t="b">
        <v>1</v>
      </c>
      <c r="M10127">
        <v>0</v>
      </c>
      <c r="N10127" t="e">
        <f>_xlfn.XLOOKUP(B10127,Courses!A:A,Courses!E:E)</f>
        <v>#N/A</v>
      </c>
      <c r="O10127">
        <v>0</v>
      </c>
      <c r="Q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Y10127">
        <v>0</v>
      </c>
      <c r="AA10127">
        <v>0</v>
      </c>
      <c r="AC10127" t="s">
        <v>31771</v>
      </c>
      <c r="AD10127">
        <v>1</v>
      </c>
    </row>
    <row r="10128" spans="1:30" hidden="1" x14ac:dyDescent="0.35">
      <c r="A10128" t="s">
        <v>31674</v>
      </c>
      <c r="B10128" t="s">
        <v>31675</v>
      </c>
      <c r="C10128" t="s">
        <v>31665</v>
      </c>
      <c r="D10128" t="s">
        <v>31666</v>
      </c>
      <c r="G10128" t="s">
        <v>31767</v>
      </c>
      <c r="H10128" t="s">
        <v>31768</v>
      </c>
      <c r="I10128" t="s">
        <v>32171</v>
      </c>
      <c r="J10128" t="s">
        <v>31769</v>
      </c>
      <c r="K10128" t="s">
        <v>66</v>
      </c>
      <c r="L10128" t="b">
        <v>1</v>
      </c>
      <c r="M10128">
        <v>0</v>
      </c>
      <c r="N10128" t="e">
        <f>_xlfn.XLOOKUP(B10128,Courses!A:A,Courses!E:E)</f>
        <v>#N/A</v>
      </c>
      <c r="O10128">
        <v>0</v>
      </c>
      <c r="Q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Y10128">
        <v>0</v>
      </c>
      <c r="AA10128">
        <v>0</v>
      </c>
      <c r="AC10128" t="s">
        <v>31771</v>
      </c>
      <c r="AD10128">
        <v>1</v>
      </c>
    </row>
    <row r="10129" spans="1:30" hidden="1" x14ac:dyDescent="0.35">
      <c r="A10129" t="s">
        <v>31676</v>
      </c>
      <c r="B10129" t="s">
        <v>31677</v>
      </c>
      <c r="C10129" t="s">
        <v>31665</v>
      </c>
      <c r="D10129" t="s">
        <v>31666</v>
      </c>
      <c r="G10129" t="s">
        <v>31767</v>
      </c>
      <c r="H10129" t="s">
        <v>31768</v>
      </c>
      <c r="I10129" t="s">
        <v>32171</v>
      </c>
      <c r="J10129" t="s">
        <v>31769</v>
      </c>
      <c r="K10129" t="s">
        <v>66</v>
      </c>
      <c r="L10129" t="b">
        <v>1</v>
      </c>
      <c r="M10129">
        <v>0</v>
      </c>
      <c r="N10129" t="e">
        <f>_xlfn.XLOOKUP(B10129,Courses!A:A,Courses!E:E)</f>
        <v>#N/A</v>
      </c>
      <c r="O10129">
        <v>0</v>
      </c>
      <c r="Q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Y10129">
        <v>0</v>
      </c>
      <c r="AA10129">
        <v>0</v>
      </c>
      <c r="AC10129" t="s">
        <v>31771</v>
      </c>
      <c r="AD10129">
        <v>1</v>
      </c>
    </row>
    <row r="10130" spans="1:30" hidden="1" x14ac:dyDescent="0.35">
      <c r="A10130" t="s">
        <v>31678</v>
      </c>
      <c r="B10130" t="s">
        <v>31679</v>
      </c>
      <c r="C10130" t="s">
        <v>31665</v>
      </c>
      <c r="D10130" t="s">
        <v>31666</v>
      </c>
      <c r="G10130" t="s">
        <v>31767</v>
      </c>
      <c r="H10130" t="s">
        <v>31768</v>
      </c>
      <c r="I10130" t="s">
        <v>32171</v>
      </c>
      <c r="J10130" t="s">
        <v>31769</v>
      </c>
      <c r="K10130" t="s">
        <v>66</v>
      </c>
      <c r="L10130" t="b">
        <v>1</v>
      </c>
      <c r="M10130">
        <v>0</v>
      </c>
      <c r="N10130" t="e">
        <f>_xlfn.XLOOKUP(B10130,Courses!A:A,Courses!E:E)</f>
        <v>#N/A</v>
      </c>
      <c r="O10130">
        <v>0</v>
      </c>
      <c r="Q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Y10130">
        <v>0</v>
      </c>
      <c r="AA10130">
        <v>0</v>
      </c>
      <c r="AC10130" t="s">
        <v>31771</v>
      </c>
      <c r="AD10130">
        <v>1</v>
      </c>
    </row>
    <row r="10131" spans="1:30" hidden="1" x14ac:dyDescent="0.35">
      <c r="A10131" t="s">
        <v>31680</v>
      </c>
      <c r="B10131" t="s">
        <v>31681</v>
      </c>
      <c r="C10131" t="s">
        <v>31665</v>
      </c>
      <c r="D10131" t="s">
        <v>31666</v>
      </c>
      <c r="G10131" t="s">
        <v>31767</v>
      </c>
      <c r="H10131" t="s">
        <v>31768</v>
      </c>
      <c r="I10131" t="s">
        <v>32171</v>
      </c>
      <c r="J10131" t="s">
        <v>31769</v>
      </c>
      <c r="K10131" t="s">
        <v>66</v>
      </c>
      <c r="L10131" t="b">
        <v>1</v>
      </c>
      <c r="M10131">
        <v>0</v>
      </c>
      <c r="N10131" t="e">
        <f>_xlfn.XLOOKUP(B10131,Courses!A:A,Courses!E:E)</f>
        <v>#N/A</v>
      </c>
      <c r="O10131">
        <v>0</v>
      </c>
      <c r="Q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Y10131">
        <v>0</v>
      </c>
      <c r="AA10131">
        <v>0</v>
      </c>
      <c r="AC10131" t="s">
        <v>31771</v>
      </c>
      <c r="AD10131">
        <v>1</v>
      </c>
    </row>
    <row r="10132" spans="1:30" hidden="1" x14ac:dyDescent="0.35">
      <c r="A10132" t="s">
        <v>31682</v>
      </c>
      <c r="B10132" t="s">
        <v>31683</v>
      </c>
      <c r="C10132" t="s">
        <v>31665</v>
      </c>
      <c r="D10132" t="s">
        <v>31666</v>
      </c>
      <c r="G10132" t="s">
        <v>31767</v>
      </c>
      <c r="H10132" t="s">
        <v>31768</v>
      </c>
      <c r="I10132" t="s">
        <v>32171</v>
      </c>
      <c r="J10132" t="s">
        <v>31769</v>
      </c>
      <c r="K10132" t="s">
        <v>66</v>
      </c>
      <c r="L10132" t="b">
        <v>1</v>
      </c>
      <c r="M10132">
        <v>0</v>
      </c>
      <c r="N10132" t="e">
        <f>_xlfn.XLOOKUP(B10132,Courses!A:A,Courses!E:E)</f>
        <v>#N/A</v>
      </c>
      <c r="O10132">
        <v>0</v>
      </c>
      <c r="Q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Y10132">
        <v>0</v>
      </c>
      <c r="AA10132">
        <v>0</v>
      </c>
      <c r="AC10132" t="s">
        <v>31771</v>
      </c>
      <c r="AD10132">
        <v>1</v>
      </c>
    </row>
    <row r="10133" spans="1:30" hidden="1" x14ac:dyDescent="0.35">
      <c r="A10133" t="s">
        <v>31682</v>
      </c>
      <c r="B10133" t="s">
        <v>31683</v>
      </c>
      <c r="C10133" t="s">
        <v>31665</v>
      </c>
      <c r="D10133" t="s">
        <v>31666</v>
      </c>
      <c r="G10133" t="s">
        <v>31773</v>
      </c>
      <c r="H10133" t="s">
        <v>31774</v>
      </c>
      <c r="I10133" t="s">
        <v>32171</v>
      </c>
      <c r="J10133" t="s">
        <v>31775</v>
      </c>
      <c r="K10133" t="s">
        <v>66</v>
      </c>
      <c r="L10133" t="b">
        <v>1</v>
      </c>
      <c r="M10133">
        <v>0</v>
      </c>
      <c r="N10133" t="e">
        <f>_xlfn.XLOOKUP(B10133,Courses!A:A,Courses!E:E)</f>
        <v>#N/A</v>
      </c>
      <c r="O10133">
        <v>0</v>
      </c>
      <c r="Q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Y10133">
        <v>0</v>
      </c>
      <c r="AA10133">
        <v>0</v>
      </c>
      <c r="AD10133">
        <v>0</v>
      </c>
    </row>
    <row r="10134" spans="1:30" hidden="1" x14ac:dyDescent="0.35">
      <c r="A10134" t="s">
        <v>31680</v>
      </c>
      <c r="B10134" t="s">
        <v>31681</v>
      </c>
      <c r="C10134" t="s">
        <v>31665</v>
      </c>
      <c r="D10134" t="s">
        <v>31666</v>
      </c>
      <c r="G10134" t="s">
        <v>31773</v>
      </c>
      <c r="H10134" t="s">
        <v>31774</v>
      </c>
      <c r="I10134" t="s">
        <v>32171</v>
      </c>
      <c r="J10134" t="s">
        <v>31775</v>
      </c>
      <c r="K10134" t="s">
        <v>66</v>
      </c>
      <c r="L10134" t="b">
        <v>1</v>
      </c>
      <c r="M10134">
        <v>0</v>
      </c>
      <c r="N10134" t="e">
        <f>_xlfn.XLOOKUP(B10134,Courses!A:A,Courses!E:E)</f>
        <v>#N/A</v>
      </c>
      <c r="O10134">
        <v>0</v>
      </c>
      <c r="Q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Y10134">
        <v>0</v>
      </c>
      <c r="AA10134">
        <v>0</v>
      </c>
      <c r="AD10134">
        <v>0</v>
      </c>
    </row>
    <row r="10135" spans="1:30" hidden="1" x14ac:dyDescent="0.35">
      <c r="A10135" t="s">
        <v>31678</v>
      </c>
      <c r="B10135" t="s">
        <v>31679</v>
      </c>
      <c r="C10135" t="s">
        <v>31665</v>
      </c>
      <c r="D10135" t="s">
        <v>31666</v>
      </c>
      <c r="G10135" t="s">
        <v>31773</v>
      </c>
      <c r="H10135" t="s">
        <v>31774</v>
      </c>
      <c r="I10135" t="s">
        <v>32171</v>
      </c>
      <c r="J10135" t="s">
        <v>31775</v>
      </c>
      <c r="K10135" t="s">
        <v>66</v>
      </c>
      <c r="L10135" t="b">
        <v>1</v>
      </c>
      <c r="M10135">
        <v>0</v>
      </c>
      <c r="N10135" t="e">
        <f>_xlfn.XLOOKUP(B10135,Courses!A:A,Courses!E:E)</f>
        <v>#N/A</v>
      </c>
      <c r="O10135">
        <v>0</v>
      </c>
      <c r="Q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Y10135">
        <v>0</v>
      </c>
      <c r="AA10135">
        <v>0</v>
      </c>
      <c r="AD10135">
        <v>0</v>
      </c>
    </row>
    <row r="10136" spans="1:30" hidden="1" x14ac:dyDescent="0.35">
      <c r="A10136" t="s">
        <v>31676</v>
      </c>
      <c r="B10136" t="s">
        <v>31677</v>
      </c>
      <c r="C10136" t="s">
        <v>31665</v>
      </c>
      <c r="D10136" t="s">
        <v>31666</v>
      </c>
      <c r="G10136" t="s">
        <v>31773</v>
      </c>
      <c r="H10136" t="s">
        <v>31774</v>
      </c>
      <c r="I10136" t="s">
        <v>32171</v>
      </c>
      <c r="J10136" t="s">
        <v>31775</v>
      </c>
      <c r="K10136" t="s">
        <v>66</v>
      </c>
      <c r="L10136" t="b">
        <v>1</v>
      </c>
      <c r="M10136">
        <v>0</v>
      </c>
      <c r="N10136" t="e">
        <f>_xlfn.XLOOKUP(B10136,Courses!A:A,Courses!E:E)</f>
        <v>#N/A</v>
      </c>
      <c r="O10136">
        <v>0</v>
      </c>
      <c r="Q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Y10136">
        <v>0</v>
      </c>
      <c r="AA10136">
        <v>0</v>
      </c>
      <c r="AD10136">
        <v>0</v>
      </c>
    </row>
    <row r="10137" spans="1:30" hidden="1" x14ac:dyDescent="0.35">
      <c r="A10137" t="s">
        <v>31674</v>
      </c>
      <c r="B10137" t="s">
        <v>31675</v>
      </c>
      <c r="C10137" t="s">
        <v>31665</v>
      </c>
      <c r="D10137" t="s">
        <v>31666</v>
      </c>
      <c r="G10137" t="s">
        <v>31773</v>
      </c>
      <c r="H10137" t="s">
        <v>31774</v>
      </c>
      <c r="I10137" t="s">
        <v>32171</v>
      </c>
      <c r="J10137" t="s">
        <v>31775</v>
      </c>
      <c r="K10137" t="s">
        <v>66</v>
      </c>
      <c r="L10137" t="b">
        <v>1</v>
      </c>
      <c r="M10137">
        <v>0</v>
      </c>
      <c r="N10137" t="e">
        <f>_xlfn.XLOOKUP(B10137,Courses!A:A,Courses!E:E)</f>
        <v>#N/A</v>
      </c>
      <c r="O10137">
        <v>0</v>
      </c>
      <c r="Q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Y10137">
        <v>0</v>
      </c>
      <c r="AA10137">
        <v>0</v>
      </c>
      <c r="AD10137">
        <v>0</v>
      </c>
    </row>
    <row r="10138" spans="1:30" hidden="1" x14ac:dyDescent="0.35">
      <c r="A10138" t="s">
        <v>31672</v>
      </c>
      <c r="B10138" t="s">
        <v>31673</v>
      </c>
      <c r="C10138" t="s">
        <v>31665</v>
      </c>
      <c r="D10138" t="s">
        <v>31666</v>
      </c>
      <c r="G10138" t="s">
        <v>31773</v>
      </c>
      <c r="H10138" t="s">
        <v>31774</v>
      </c>
      <c r="I10138" t="s">
        <v>32171</v>
      </c>
      <c r="J10138" t="s">
        <v>31775</v>
      </c>
      <c r="K10138" t="s">
        <v>66</v>
      </c>
      <c r="L10138" t="b">
        <v>1</v>
      </c>
      <c r="M10138">
        <v>0</v>
      </c>
      <c r="N10138" t="e">
        <f>_xlfn.XLOOKUP(B10138,Courses!A:A,Courses!E:E)</f>
        <v>#N/A</v>
      </c>
      <c r="O10138">
        <v>0</v>
      </c>
      <c r="Q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Y10138">
        <v>0</v>
      </c>
      <c r="AA10138">
        <v>0</v>
      </c>
      <c r="AD10138">
        <v>0</v>
      </c>
    </row>
    <row r="10139" spans="1:30" hidden="1" x14ac:dyDescent="0.35">
      <c r="A10139" t="s">
        <v>31670</v>
      </c>
      <c r="B10139" t="s">
        <v>31671</v>
      </c>
      <c r="C10139" t="s">
        <v>31665</v>
      </c>
      <c r="D10139" t="s">
        <v>31666</v>
      </c>
      <c r="G10139" t="s">
        <v>31773</v>
      </c>
      <c r="H10139" t="s">
        <v>31774</v>
      </c>
      <c r="I10139" t="s">
        <v>32171</v>
      </c>
      <c r="J10139" t="s">
        <v>31775</v>
      </c>
      <c r="K10139" t="s">
        <v>66</v>
      </c>
      <c r="L10139" t="b">
        <v>1</v>
      </c>
      <c r="M10139">
        <v>0</v>
      </c>
      <c r="N10139" t="e">
        <f>_xlfn.XLOOKUP(B10139,Courses!A:A,Courses!E:E)</f>
        <v>#N/A</v>
      </c>
      <c r="O10139">
        <v>0</v>
      </c>
      <c r="Q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Y10139">
        <v>0</v>
      </c>
      <c r="AA10139">
        <v>0</v>
      </c>
      <c r="AD10139">
        <v>0</v>
      </c>
    </row>
    <row r="10140" spans="1:30" hidden="1" x14ac:dyDescent="0.35">
      <c r="A10140" t="s">
        <v>31663</v>
      </c>
      <c r="B10140" t="s">
        <v>31664</v>
      </c>
      <c r="C10140" t="s">
        <v>31665</v>
      </c>
      <c r="D10140" t="s">
        <v>31666</v>
      </c>
      <c r="G10140" t="s">
        <v>31773</v>
      </c>
      <c r="H10140" t="s">
        <v>31774</v>
      </c>
      <c r="I10140" t="s">
        <v>32171</v>
      </c>
      <c r="J10140" t="s">
        <v>31775</v>
      </c>
      <c r="K10140" t="s">
        <v>66</v>
      </c>
      <c r="L10140" t="b">
        <v>1</v>
      </c>
      <c r="M10140">
        <v>0</v>
      </c>
      <c r="N10140" t="e">
        <f>_xlfn.XLOOKUP(B10140,Courses!A:A,Courses!E:E)</f>
        <v>#N/A</v>
      </c>
      <c r="O10140">
        <v>0</v>
      </c>
      <c r="Q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Y10140">
        <v>0</v>
      </c>
      <c r="AA10140">
        <v>0</v>
      </c>
      <c r="AD10140">
        <v>0</v>
      </c>
    </row>
    <row r="10141" spans="1:30" hidden="1" x14ac:dyDescent="0.35">
      <c r="A10141" t="s">
        <v>31663</v>
      </c>
      <c r="B10141" t="s">
        <v>31664</v>
      </c>
      <c r="C10141" t="s">
        <v>31665</v>
      </c>
      <c r="D10141" t="s">
        <v>31666</v>
      </c>
      <c r="G10141" t="s">
        <v>31776</v>
      </c>
      <c r="H10141" t="s">
        <v>31777</v>
      </c>
      <c r="I10141" t="s">
        <v>32171</v>
      </c>
      <c r="J10141" t="s">
        <v>31778</v>
      </c>
      <c r="K10141" t="s">
        <v>66</v>
      </c>
      <c r="L10141" t="b">
        <v>1</v>
      </c>
      <c r="M10141">
        <v>0</v>
      </c>
      <c r="N10141" t="e">
        <f>_xlfn.XLOOKUP(B10141,Courses!A:A,Courses!E:E)</f>
        <v>#N/A</v>
      </c>
      <c r="O10141">
        <v>0</v>
      </c>
      <c r="Q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Y10141">
        <v>0</v>
      </c>
      <c r="AA10141">
        <v>0</v>
      </c>
      <c r="AB10141" t="s">
        <v>31779</v>
      </c>
      <c r="AC10141" t="s">
        <v>31780</v>
      </c>
      <c r="AD10141">
        <v>1</v>
      </c>
    </row>
    <row r="10142" spans="1:30" hidden="1" x14ac:dyDescent="0.35">
      <c r="A10142" t="s">
        <v>31670</v>
      </c>
      <c r="B10142" t="s">
        <v>31671</v>
      </c>
      <c r="C10142" t="s">
        <v>31665</v>
      </c>
      <c r="D10142" t="s">
        <v>31666</v>
      </c>
      <c r="G10142" t="s">
        <v>31776</v>
      </c>
      <c r="H10142" t="s">
        <v>31777</v>
      </c>
      <c r="I10142" t="s">
        <v>32171</v>
      </c>
      <c r="J10142" t="s">
        <v>31778</v>
      </c>
      <c r="K10142" t="s">
        <v>66</v>
      </c>
      <c r="L10142" t="b">
        <v>1</v>
      </c>
      <c r="M10142">
        <v>0</v>
      </c>
      <c r="N10142" t="e">
        <f>_xlfn.XLOOKUP(B10142,Courses!A:A,Courses!E:E)</f>
        <v>#N/A</v>
      </c>
      <c r="O10142">
        <v>0</v>
      </c>
      <c r="Q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Y10142">
        <v>0</v>
      </c>
      <c r="AA10142">
        <v>0</v>
      </c>
      <c r="AC10142" t="s">
        <v>31780</v>
      </c>
      <c r="AD10142">
        <v>1</v>
      </c>
    </row>
    <row r="10143" spans="1:30" hidden="1" x14ac:dyDescent="0.35">
      <c r="A10143" t="s">
        <v>31672</v>
      </c>
      <c r="B10143" t="s">
        <v>31673</v>
      </c>
      <c r="C10143" t="s">
        <v>31665</v>
      </c>
      <c r="D10143" t="s">
        <v>31666</v>
      </c>
      <c r="G10143" t="s">
        <v>31776</v>
      </c>
      <c r="H10143" t="s">
        <v>31777</v>
      </c>
      <c r="I10143" t="s">
        <v>32171</v>
      </c>
      <c r="J10143" t="s">
        <v>31778</v>
      </c>
      <c r="K10143" t="s">
        <v>66</v>
      </c>
      <c r="L10143" t="b">
        <v>1</v>
      </c>
      <c r="M10143">
        <v>0</v>
      </c>
      <c r="N10143" t="e">
        <f>_xlfn.XLOOKUP(B10143,Courses!A:A,Courses!E:E)</f>
        <v>#N/A</v>
      </c>
      <c r="O10143">
        <v>0</v>
      </c>
      <c r="Q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Y10143">
        <v>0</v>
      </c>
      <c r="AA10143">
        <v>0</v>
      </c>
      <c r="AC10143" t="s">
        <v>31780</v>
      </c>
      <c r="AD10143">
        <v>1</v>
      </c>
    </row>
    <row r="10144" spans="1:30" hidden="1" x14ac:dyDescent="0.35">
      <c r="A10144" t="s">
        <v>31674</v>
      </c>
      <c r="B10144" t="s">
        <v>31675</v>
      </c>
      <c r="C10144" t="s">
        <v>31665</v>
      </c>
      <c r="D10144" t="s">
        <v>31666</v>
      </c>
      <c r="G10144" t="s">
        <v>31776</v>
      </c>
      <c r="H10144" t="s">
        <v>31777</v>
      </c>
      <c r="I10144" t="s">
        <v>32171</v>
      </c>
      <c r="J10144" t="s">
        <v>31778</v>
      </c>
      <c r="K10144" t="s">
        <v>66</v>
      </c>
      <c r="L10144" t="b">
        <v>1</v>
      </c>
      <c r="M10144">
        <v>0</v>
      </c>
      <c r="N10144" t="e">
        <f>_xlfn.XLOOKUP(B10144,Courses!A:A,Courses!E:E)</f>
        <v>#N/A</v>
      </c>
      <c r="O10144">
        <v>0</v>
      </c>
      <c r="Q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Y10144">
        <v>0</v>
      </c>
      <c r="AA10144">
        <v>0</v>
      </c>
      <c r="AC10144" t="s">
        <v>31780</v>
      </c>
      <c r="AD10144">
        <v>1</v>
      </c>
    </row>
    <row r="10145" spans="1:30" hidden="1" x14ac:dyDescent="0.35">
      <c r="A10145" t="s">
        <v>31676</v>
      </c>
      <c r="B10145" t="s">
        <v>31677</v>
      </c>
      <c r="C10145" t="s">
        <v>31665</v>
      </c>
      <c r="D10145" t="s">
        <v>31666</v>
      </c>
      <c r="G10145" t="s">
        <v>31776</v>
      </c>
      <c r="H10145" t="s">
        <v>31777</v>
      </c>
      <c r="I10145" t="s">
        <v>32171</v>
      </c>
      <c r="J10145" t="s">
        <v>31778</v>
      </c>
      <c r="K10145" t="s">
        <v>66</v>
      </c>
      <c r="L10145" t="b">
        <v>1</v>
      </c>
      <c r="M10145">
        <v>0</v>
      </c>
      <c r="N10145" t="e">
        <f>_xlfn.XLOOKUP(B10145,Courses!A:A,Courses!E:E)</f>
        <v>#N/A</v>
      </c>
      <c r="O10145">
        <v>0</v>
      </c>
      <c r="Q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Y10145">
        <v>0</v>
      </c>
      <c r="AA10145">
        <v>0</v>
      </c>
      <c r="AC10145" t="s">
        <v>31780</v>
      </c>
      <c r="AD10145">
        <v>1</v>
      </c>
    </row>
    <row r="10146" spans="1:30" hidden="1" x14ac:dyDescent="0.35">
      <c r="A10146" t="s">
        <v>31678</v>
      </c>
      <c r="B10146" t="s">
        <v>31679</v>
      </c>
      <c r="C10146" t="s">
        <v>31665</v>
      </c>
      <c r="D10146" t="s">
        <v>31666</v>
      </c>
      <c r="G10146" t="s">
        <v>31776</v>
      </c>
      <c r="H10146" t="s">
        <v>31777</v>
      </c>
      <c r="I10146" t="s">
        <v>32171</v>
      </c>
      <c r="J10146" t="s">
        <v>31778</v>
      </c>
      <c r="K10146" t="s">
        <v>66</v>
      </c>
      <c r="L10146" t="b">
        <v>1</v>
      </c>
      <c r="M10146">
        <v>0</v>
      </c>
      <c r="N10146" t="e">
        <f>_xlfn.XLOOKUP(B10146,Courses!A:A,Courses!E:E)</f>
        <v>#N/A</v>
      </c>
      <c r="O10146">
        <v>0</v>
      </c>
      <c r="Q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Y10146">
        <v>0</v>
      </c>
      <c r="AA10146">
        <v>0</v>
      </c>
      <c r="AC10146" t="s">
        <v>31780</v>
      </c>
      <c r="AD10146">
        <v>1</v>
      </c>
    </row>
    <row r="10147" spans="1:30" hidden="1" x14ac:dyDescent="0.35">
      <c r="A10147" t="s">
        <v>31680</v>
      </c>
      <c r="B10147" t="s">
        <v>31681</v>
      </c>
      <c r="C10147" t="s">
        <v>31665</v>
      </c>
      <c r="D10147" t="s">
        <v>31666</v>
      </c>
      <c r="G10147" t="s">
        <v>31776</v>
      </c>
      <c r="H10147" t="s">
        <v>31777</v>
      </c>
      <c r="I10147" t="s">
        <v>32171</v>
      </c>
      <c r="J10147" t="s">
        <v>31778</v>
      </c>
      <c r="K10147" t="s">
        <v>66</v>
      </c>
      <c r="L10147" t="b">
        <v>1</v>
      </c>
      <c r="M10147">
        <v>0</v>
      </c>
      <c r="N10147" t="e">
        <f>_xlfn.XLOOKUP(B10147,Courses!A:A,Courses!E:E)</f>
        <v>#N/A</v>
      </c>
      <c r="O10147">
        <v>0</v>
      </c>
      <c r="Q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Y10147">
        <v>0</v>
      </c>
      <c r="AA10147">
        <v>0</v>
      </c>
      <c r="AC10147" t="s">
        <v>31780</v>
      </c>
      <c r="AD10147">
        <v>1</v>
      </c>
    </row>
    <row r="10148" spans="1:30" hidden="1" x14ac:dyDescent="0.35">
      <c r="A10148" t="s">
        <v>31682</v>
      </c>
      <c r="B10148" t="s">
        <v>31683</v>
      </c>
      <c r="C10148" t="s">
        <v>31665</v>
      </c>
      <c r="D10148" t="s">
        <v>31666</v>
      </c>
      <c r="G10148" t="s">
        <v>31776</v>
      </c>
      <c r="H10148" t="s">
        <v>31777</v>
      </c>
      <c r="I10148" t="s">
        <v>32171</v>
      </c>
      <c r="J10148" t="s">
        <v>31778</v>
      </c>
      <c r="K10148" t="s">
        <v>66</v>
      </c>
      <c r="L10148" t="b">
        <v>1</v>
      </c>
      <c r="M10148">
        <v>0</v>
      </c>
      <c r="N10148" t="e">
        <f>_xlfn.XLOOKUP(B10148,Courses!A:A,Courses!E:E)</f>
        <v>#N/A</v>
      </c>
      <c r="O10148">
        <v>0</v>
      </c>
      <c r="Q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Y10148">
        <v>0</v>
      </c>
      <c r="AA10148">
        <v>0</v>
      </c>
      <c r="AC10148" t="s">
        <v>31780</v>
      </c>
      <c r="AD10148">
        <v>1</v>
      </c>
    </row>
    <row r="10149" spans="1:30" hidden="1" x14ac:dyDescent="0.35">
      <c r="A10149" t="s">
        <v>31682</v>
      </c>
      <c r="B10149" t="s">
        <v>31683</v>
      </c>
      <c r="C10149" t="s">
        <v>31665</v>
      </c>
      <c r="D10149" t="s">
        <v>31666</v>
      </c>
      <c r="G10149" t="s">
        <v>31781</v>
      </c>
      <c r="H10149" t="s">
        <v>31782</v>
      </c>
      <c r="I10149" t="s">
        <v>32171</v>
      </c>
      <c r="J10149" t="s">
        <v>31783</v>
      </c>
      <c r="K10149" t="s">
        <v>66</v>
      </c>
      <c r="L10149" t="b">
        <v>1</v>
      </c>
      <c r="M10149">
        <v>0</v>
      </c>
      <c r="N10149" t="e">
        <f>_xlfn.XLOOKUP(B10149,Courses!A:A,Courses!E:E)</f>
        <v>#N/A</v>
      </c>
      <c r="O10149">
        <v>0</v>
      </c>
      <c r="Q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Y10149">
        <v>0</v>
      </c>
      <c r="AA10149">
        <v>0</v>
      </c>
      <c r="AD10149">
        <v>0</v>
      </c>
    </row>
    <row r="10150" spans="1:30" hidden="1" x14ac:dyDescent="0.35">
      <c r="A10150" t="s">
        <v>31680</v>
      </c>
      <c r="B10150" t="s">
        <v>31681</v>
      </c>
      <c r="C10150" t="s">
        <v>31665</v>
      </c>
      <c r="D10150" t="s">
        <v>31666</v>
      </c>
      <c r="G10150" t="s">
        <v>31781</v>
      </c>
      <c r="H10150" t="s">
        <v>31782</v>
      </c>
      <c r="I10150" t="s">
        <v>32171</v>
      </c>
      <c r="J10150" t="s">
        <v>31783</v>
      </c>
      <c r="K10150" t="s">
        <v>66</v>
      </c>
      <c r="L10150" t="b">
        <v>1</v>
      </c>
      <c r="M10150">
        <v>0</v>
      </c>
      <c r="N10150" t="e">
        <f>_xlfn.XLOOKUP(B10150,Courses!A:A,Courses!E:E)</f>
        <v>#N/A</v>
      </c>
      <c r="O10150">
        <v>0</v>
      </c>
      <c r="Q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Y10150">
        <v>0</v>
      </c>
      <c r="AA10150">
        <v>0</v>
      </c>
      <c r="AD10150">
        <v>0</v>
      </c>
    </row>
    <row r="10151" spans="1:30" hidden="1" x14ac:dyDescent="0.35">
      <c r="A10151" t="s">
        <v>31678</v>
      </c>
      <c r="B10151" t="s">
        <v>31679</v>
      </c>
      <c r="C10151" t="s">
        <v>31665</v>
      </c>
      <c r="D10151" t="s">
        <v>31666</v>
      </c>
      <c r="G10151" t="s">
        <v>31781</v>
      </c>
      <c r="H10151" t="s">
        <v>31782</v>
      </c>
      <c r="I10151" t="s">
        <v>32171</v>
      </c>
      <c r="J10151" t="s">
        <v>31783</v>
      </c>
      <c r="K10151" t="s">
        <v>66</v>
      </c>
      <c r="L10151" t="b">
        <v>1</v>
      </c>
      <c r="M10151">
        <v>0</v>
      </c>
      <c r="N10151" t="e">
        <f>_xlfn.XLOOKUP(B10151,Courses!A:A,Courses!E:E)</f>
        <v>#N/A</v>
      </c>
      <c r="O10151">
        <v>0</v>
      </c>
      <c r="Q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Y10151">
        <v>0</v>
      </c>
      <c r="AA10151">
        <v>0</v>
      </c>
      <c r="AD10151">
        <v>0</v>
      </c>
    </row>
    <row r="10152" spans="1:30" hidden="1" x14ac:dyDescent="0.35">
      <c r="A10152" t="s">
        <v>31676</v>
      </c>
      <c r="B10152" t="s">
        <v>31677</v>
      </c>
      <c r="C10152" t="s">
        <v>31665</v>
      </c>
      <c r="D10152" t="s">
        <v>31666</v>
      </c>
      <c r="G10152" t="s">
        <v>31781</v>
      </c>
      <c r="H10152" t="s">
        <v>31782</v>
      </c>
      <c r="I10152" t="s">
        <v>32171</v>
      </c>
      <c r="J10152" t="s">
        <v>31783</v>
      </c>
      <c r="K10152" t="s">
        <v>66</v>
      </c>
      <c r="L10152" t="b">
        <v>1</v>
      </c>
      <c r="M10152">
        <v>0</v>
      </c>
      <c r="N10152" t="e">
        <f>_xlfn.XLOOKUP(B10152,Courses!A:A,Courses!E:E)</f>
        <v>#N/A</v>
      </c>
      <c r="O10152">
        <v>0</v>
      </c>
      <c r="Q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Y10152">
        <v>0</v>
      </c>
      <c r="AA10152">
        <v>0</v>
      </c>
      <c r="AD10152">
        <v>0</v>
      </c>
    </row>
    <row r="10153" spans="1:30" hidden="1" x14ac:dyDescent="0.35">
      <c r="A10153" t="s">
        <v>31674</v>
      </c>
      <c r="B10153" t="s">
        <v>31675</v>
      </c>
      <c r="C10153" t="s">
        <v>31665</v>
      </c>
      <c r="D10153" t="s">
        <v>31666</v>
      </c>
      <c r="G10153" t="s">
        <v>31781</v>
      </c>
      <c r="H10153" t="s">
        <v>31782</v>
      </c>
      <c r="I10153" t="s">
        <v>32171</v>
      </c>
      <c r="J10153" t="s">
        <v>31783</v>
      </c>
      <c r="K10153" t="s">
        <v>66</v>
      </c>
      <c r="L10153" t="b">
        <v>1</v>
      </c>
      <c r="M10153">
        <v>0</v>
      </c>
      <c r="N10153" t="e">
        <f>_xlfn.XLOOKUP(B10153,Courses!A:A,Courses!E:E)</f>
        <v>#N/A</v>
      </c>
      <c r="O10153">
        <v>0</v>
      </c>
      <c r="Q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Y10153">
        <v>0</v>
      </c>
      <c r="AA10153">
        <v>0</v>
      </c>
      <c r="AD10153">
        <v>0</v>
      </c>
    </row>
    <row r="10154" spans="1:30" hidden="1" x14ac:dyDescent="0.35">
      <c r="A10154" t="s">
        <v>31672</v>
      </c>
      <c r="B10154" t="s">
        <v>31673</v>
      </c>
      <c r="C10154" t="s">
        <v>31665</v>
      </c>
      <c r="D10154" t="s">
        <v>31666</v>
      </c>
      <c r="G10154" t="s">
        <v>31781</v>
      </c>
      <c r="H10154" t="s">
        <v>31782</v>
      </c>
      <c r="I10154" t="s">
        <v>32171</v>
      </c>
      <c r="J10154" t="s">
        <v>31783</v>
      </c>
      <c r="K10154" t="s">
        <v>66</v>
      </c>
      <c r="L10154" t="b">
        <v>1</v>
      </c>
      <c r="M10154">
        <v>0</v>
      </c>
      <c r="N10154" t="e">
        <f>_xlfn.XLOOKUP(B10154,Courses!A:A,Courses!E:E)</f>
        <v>#N/A</v>
      </c>
      <c r="O10154">
        <v>0</v>
      </c>
      <c r="Q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Y10154">
        <v>0</v>
      </c>
      <c r="AA10154">
        <v>0</v>
      </c>
      <c r="AD10154">
        <v>0</v>
      </c>
    </row>
    <row r="10155" spans="1:30" hidden="1" x14ac:dyDescent="0.35">
      <c r="A10155" t="s">
        <v>31670</v>
      </c>
      <c r="B10155" t="s">
        <v>31671</v>
      </c>
      <c r="C10155" t="s">
        <v>31665</v>
      </c>
      <c r="D10155" t="s">
        <v>31666</v>
      </c>
      <c r="G10155" t="s">
        <v>31781</v>
      </c>
      <c r="H10155" t="s">
        <v>31782</v>
      </c>
      <c r="I10155" t="s">
        <v>32171</v>
      </c>
      <c r="J10155" t="s">
        <v>31783</v>
      </c>
      <c r="K10155" t="s">
        <v>66</v>
      </c>
      <c r="L10155" t="b">
        <v>1</v>
      </c>
      <c r="M10155">
        <v>0</v>
      </c>
      <c r="N10155" t="e">
        <f>_xlfn.XLOOKUP(B10155,Courses!A:A,Courses!E:E)</f>
        <v>#N/A</v>
      </c>
      <c r="O10155">
        <v>0</v>
      </c>
      <c r="Q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Y10155">
        <v>0</v>
      </c>
      <c r="AA10155">
        <v>0</v>
      </c>
      <c r="AD10155">
        <v>0</v>
      </c>
    </row>
    <row r="10156" spans="1:30" hidden="1" x14ac:dyDescent="0.35">
      <c r="A10156" t="s">
        <v>31663</v>
      </c>
      <c r="B10156" t="s">
        <v>31664</v>
      </c>
      <c r="C10156" t="s">
        <v>31665</v>
      </c>
      <c r="D10156" t="s">
        <v>31666</v>
      </c>
      <c r="G10156" t="s">
        <v>31781</v>
      </c>
      <c r="H10156" t="s">
        <v>31782</v>
      </c>
      <c r="I10156" t="s">
        <v>32171</v>
      </c>
      <c r="J10156" t="s">
        <v>31783</v>
      </c>
      <c r="K10156" t="s">
        <v>66</v>
      </c>
      <c r="L10156" t="b">
        <v>1</v>
      </c>
      <c r="M10156">
        <v>0</v>
      </c>
      <c r="N10156" t="e">
        <f>_xlfn.XLOOKUP(B10156,Courses!A:A,Courses!E:E)</f>
        <v>#N/A</v>
      </c>
      <c r="O10156">
        <v>0</v>
      </c>
      <c r="Q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Y10156">
        <v>0</v>
      </c>
      <c r="AA10156">
        <v>0</v>
      </c>
      <c r="AD10156">
        <v>0</v>
      </c>
    </row>
    <row r="10157" spans="1:30" hidden="1" x14ac:dyDescent="0.35">
      <c r="A10157" t="s">
        <v>31663</v>
      </c>
      <c r="B10157" t="s">
        <v>31664</v>
      </c>
      <c r="C10157" t="s">
        <v>31665</v>
      </c>
      <c r="D10157" t="s">
        <v>31666</v>
      </c>
      <c r="G10157" t="s">
        <v>31784</v>
      </c>
      <c r="H10157" t="s">
        <v>31785</v>
      </c>
      <c r="I10157" t="s">
        <v>32171</v>
      </c>
      <c r="J10157" t="s">
        <v>31786</v>
      </c>
      <c r="K10157" t="s">
        <v>66</v>
      </c>
      <c r="L10157" t="b">
        <v>1</v>
      </c>
      <c r="M10157">
        <v>0</v>
      </c>
      <c r="N10157" t="e">
        <f>_xlfn.XLOOKUP(B10157,Courses!A:A,Courses!E:E)</f>
        <v>#N/A</v>
      </c>
      <c r="O10157">
        <v>0</v>
      </c>
      <c r="Q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Y10157">
        <v>0</v>
      </c>
      <c r="AA10157">
        <v>0</v>
      </c>
      <c r="AD10157">
        <v>0</v>
      </c>
    </row>
    <row r="10158" spans="1:30" hidden="1" x14ac:dyDescent="0.35">
      <c r="A10158" t="s">
        <v>31670</v>
      </c>
      <c r="B10158" t="s">
        <v>31671</v>
      </c>
      <c r="C10158" t="s">
        <v>31665</v>
      </c>
      <c r="D10158" t="s">
        <v>31666</v>
      </c>
      <c r="G10158" t="s">
        <v>31784</v>
      </c>
      <c r="H10158" t="s">
        <v>31785</v>
      </c>
      <c r="I10158" t="s">
        <v>32171</v>
      </c>
      <c r="J10158" t="s">
        <v>31786</v>
      </c>
      <c r="K10158" t="s">
        <v>66</v>
      </c>
      <c r="L10158" t="b">
        <v>1</v>
      </c>
      <c r="M10158">
        <v>0</v>
      </c>
      <c r="N10158" t="e">
        <f>_xlfn.XLOOKUP(B10158,Courses!A:A,Courses!E:E)</f>
        <v>#N/A</v>
      </c>
      <c r="O10158">
        <v>0</v>
      </c>
      <c r="Q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Y10158">
        <v>0</v>
      </c>
      <c r="AA10158">
        <v>0</v>
      </c>
      <c r="AD10158">
        <v>0</v>
      </c>
    </row>
    <row r="10159" spans="1:30" hidden="1" x14ac:dyDescent="0.35">
      <c r="A10159" t="s">
        <v>31672</v>
      </c>
      <c r="B10159" t="s">
        <v>31673</v>
      </c>
      <c r="C10159" t="s">
        <v>31665</v>
      </c>
      <c r="D10159" t="s">
        <v>31666</v>
      </c>
      <c r="G10159" t="s">
        <v>31784</v>
      </c>
      <c r="H10159" t="s">
        <v>31785</v>
      </c>
      <c r="I10159" t="s">
        <v>32171</v>
      </c>
      <c r="J10159" t="s">
        <v>31786</v>
      </c>
      <c r="K10159" t="s">
        <v>66</v>
      </c>
      <c r="L10159" t="b">
        <v>1</v>
      </c>
      <c r="M10159">
        <v>0</v>
      </c>
      <c r="N10159" t="e">
        <f>_xlfn.XLOOKUP(B10159,Courses!A:A,Courses!E:E)</f>
        <v>#N/A</v>
      </c>
      <c r="O10159">
        <v>0</v>
      </c>
      <c r="Q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Y10159">
        <v>0</v>
      </c>
      <c r="AA10159">
        <v>0</v>
      </c>
      <c r="AD10159">
        <v>0</v>
      </c>
    </row>
    <row r="10160" spans="1:30" hidden="1" x14ac:dyDescent="0.35">
      <c r="A10160" t="s">
        <v>31674</v>
      </c>
      <c r="B10160" t="s">
        <v>31675</v>
      </c>
      <c r="C10160" t="s">
        <v>31665</v>
      </c>
      <c r="D10160" t="s">
        <v>31666</v>
      </c>
      <c r="G10160" t="s">
        <v>31784</v>
      </c>
      <c r="H10160" t="s">
        <v>31785</v>
      </c>
      <c r="I10160" t="s">
        <v>32171</v>
      </c>
      <c r="J10160" t="s">
        <v>31786</v>
      </c>
      <c r="K10160" t="s">
        <v>66</v>
      </c>
      <c r="L10160" t="b">
        <v>1</v>
      </c>
      <c r="M10160">
        <v>0</v>
      </c>
      <c r="N10160" t="e">
        <f>_xlfn.XLOOKUP(B10160,Courses!A:A,Courses!E:E)</f>
        <v>#N/A</v>
      </c>
      <c r="O10160">
        <v>0</v>
      </c>
      <c r="Q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Y10160">
        <v>0</v>
      </c>
      <c r="AA10160">
        <v>0</v>
      </c>
      <c r="AD10160">
        <v>0</v>
      </c>
    </row>
    <row r="10161" spans="1:30" hidden="1" x14ac:dyDescent="0.35">
      <c r="A10161" t="s">
        <v>31676</v>
      </c>
      <c r="B10161" t="s">
        <v>31677</v>
      </c>
      <c r="C10161" t="s">
        <v>31665</v>
      </c>
      <c r="D10161" t="s">
        <v>31666</v>
      </c>
      <c r="G10161" t="s">
        <v>31784</v>
      </c>
      <c r="H10161" t="s">
        <v>31785</v>
      </c>
      <c r="I10161" t="s">
        <v>32171</v>
      </c>
      <c r="J10161" t="s">
        <v>31786</v>
      </c>
      <c r="K10161" t="s">
        <v>66</v>
      </c>
      <c r="L10161" t="b">
        <v>1</v>
      </c>
      <c r="M10161">
        <v>0</v>
      </c>
      <c r="N10161" t="e">
        <f>_xlfn.XLOOKUP(B10161,Courses!A:A,Courses!E:E)</f>
        <v>#N/A</v>
      </c>
      <c r="O10161">
        <v>0</v>
      </c>
      <c r="Q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Y10161">
        <v>0</v>
      </c>
      <c r="AA10161">
        <v>0</v>
      </c>
      <c r="AD10161">
        <v>0</v>
      </c>
    </row>
    <row r="10162" spans="1:30" hidden="1" x14ac:dyDescent="0.35">
      <c r="A10162" t="s">
        <v>31678</v>
      </c>
      <c r="B10162" t="s">
        <v>31679</v>
      </c>
      <c r="C10162" t="s">
        <v>31665</v>
      </c>
      <c r="D10162" t="s">
        <v>31666</v>
      </c>
      <c r="G10162" t="s">
        <v>31784</v>
      </c>
      <c r="H10162" t="s">
        <v>31785</v>
      </c>
      <c r="I10162" t="s">
        <v>32171</v>
      </c>
      <c r="J10162" t="s">
        <v>31786</v>
      </c>
      <c r="K10162" t="s">
        <v>66</v>
      </c>
      <c r="L10162" t="b">
        <v>1</v>
      </c>
      <c r="M10162">
        <v>0</v>
      </c>
      <c r="N10162" t="e">
        <f>_xlfn.XLOOKUP(B10162,Courses!A:A,Courses!E:E)</f>
        <v>#N/A</v>
      </c>
      <c r="O10162">
        <v>0</v>
      </c>
      <c r="Q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Y10162">
        <v>0</v>
      </c>
      <c r="AA10162">
        <v>0</v>
      </c>
      <c r="AD10162">
        <v>0</v>
      </c>
    </row>
    <row r="10163" spans="1:30" hidden="1" x14ac:dyDescent="0.35">
      <c r="A10163" t="s">
        <v>31680</v>
      </c>
      <c r="B10163" t="s">
        <v>31681</v>
      </c>
      <c r="C10163" t="s">
        <v>31665</v>
      </c>
      <c r="D10163" t="s">
        <v>31666</v>
      </c>
      <c r="G10163" t="s">
        <v>31784</v>
      </c>
      <c r="H10163" t="s">
        <v>31785</v>
      </c>
      <c r="I10163" t="s">
        <v>32171</v>
      </c>
      <c r="J10163" t="s">
        <v>31786</v>
      </c>
      <c r="K10163" t="s">
        <v>66</v>
      </c>
      <c r="L10163" t="b">
        <v>1</v>
      </c>
      <c r="M10163">
        <v>0</v>
      </c>
      <c r="N10163" t="e">
        <f>_xlfn.XLOOKUP(B10163,Courses!A:A,Courses!E:E)</f>
        <v>#N/A</v>
      </c>
      <c r="O10163">
        <v>0</v>
      </c>
      <c r="Q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Y10163">
        <v>0</v>
      </c>
      <c r="AA10163">
        <v>0</v>
      </c>
      <c r="AD10163">
        <v>0</v>
      </c>
    </row>
    <row r="10164" spans="1:30" hidden="1" x14ac:dyDescent="0.35">
      <c r="A10164" t="s">
        <v>31682</v>
      </c>
      <c r="B10164" t="s">
        <v>31683</v>
      </c>
      <c r="C10164" t="s">
        <v>31665</v>
      </c>
      <c r="D10164" t="s">
        <v>31666</v>
      </c>
      <c r="G10164" t="s">
        <v>31784</v>
      </c>
      <c r="H10164" t="s">
        <v>31785</v>
      </c>
      <c r="I10164" t="s">
        <v>32171</v>
      </c>
      <c r="J10164" t="s">
        <v>31786</v>
      </c>
      <c r="K10164" t="s">
        <v>66</v>
      </c>
      <c r="L10164" t="b">
        <v>1</v>
      </c>
      <c r="M10164">
        <v>0</v>
      </c>
      <c r="N10164" t="e">
        <f>_xlfn.XLOOKUP(B10164,Courses!A:A,Courses!E:E)</f>
        <v>#N/A</v>
      </c>
      <c r="O10164">
        <v>0</v>
      </c>
      <c r="Q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Y10164">
        <v>0</v>
      </c>
      <c r="AA10164">
        <v>0</v>
      </c>
      <c r="AD10164">
        <v>0</v>
      </c>
    </row>
    <row r="10165" spans="1:30" hidden="1" x14ac:dyDescent="0.35">
      <c r="A10165" t="s">
        <v>31682</v>
      </c>
      <c r="B10165" t="s">
        <v>31683</v>
      </c>
      <c r="C10165" t="s">
        <v>31665</v>
      </c>
      <c r="D10165" t="s">
        <v>31666</v>
      </c>
      <c r="G10165" t="s">
        <v>31787</v>
      </c>
      <c r="H10165" t="s">
        <v>31788</v>
      </c>
      <c r="I10165" t="s">
        <v>32171</v>
      </c>
      <c r="J10165" t="s">
        <v>31789</v>
      </c>
      <c r="K10165" t="s">
        <v>66</v>
      </c>
      <c r="L10165" t="b">
        <v>1</v>
      </c>
      <c r="M10165">
        <v>0</v>
      </c>
      <c r="N10165" t="e">
        <f>_xlfn.XLOOKUP(B10165,Courses!A:A,Courses!E:E)</f>
        <v>#N/A</v>
      </c>
      <c r="O10165">
        <v>0</v>
      </c>
      <c r="Q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Y10165">
        <v>0</v>
      </c>
      <c r="AA10165">
        <v>0</v>
      </c>
      <c r="AD10165">
        <v>0</v>
      </c>
    </row>
    <row r="10166" spans="1:30" hidden="1" x14ac:dyDescent="0.35">
      <c r="A10166" t="s">
        <v>31680</v>
      </c>
      <c r="B10166" t="s">
        <v>31681</v>
      </c>
      <c r="C10166" t="s">
        <v>31665</v>
      </c>
      <c r="D10166" t="s">
        <v>31666</v>
      </c>
      <c r="G10166" t="s">
        <v>31787</v>
      </c>
      <c r="H10166" t="s">
        <v>31788</v>
      </c>
      <c r="I10166" t="s">
        <v>32171</v>
      </c>
      <c r="J10166" t="s">
        <v>31789</v>
      </c>
      <c r="K10166" t="s">
        <v>66</v>
      </c>
      <c r="L10166" t="b">
        <v>1</v>
      </c>
      <c r="M10166">
        <v>0</v>
      </c>
      <c r="N10166" t="e">
        <f>_xlfn.XLOOKUP(B10166,Courses!A:A,Courses!E:E)</f>
        <v>#N/A</v>
      </c>
      <c r="O10166">
        <v>0</v>
      </c>
      <c r="Q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Y10166">
        <v>0</v>
      </c>
      <c r="AA10166">
        <v>0</v>
      </c>
      <c r="AD10166">
        <v>0</v>
      </c>
    </row>
    <row r="10167" spans="1:30" hidden="1" x14ac:dyDescent="0.35">
      <c r="A10167" t="s">
        <v>31678</v>
      </c>
      <c r="B10167" t="s">
        <v>31679</v>
      </c>
      <c r="C10167" t="s">
        <v>31665</v>
      </c>
      <c r="D10167" t="s">
        <v>31666</v>
      </c>
      <c r="G10167" t="s">
        <v>31787</v>
      </c>
      <c r="H10167" t="s">
        <v>31788</v>
      </c>
      <c r="I10167" t="s">
        <v>32171</v>
      </c>
      <c r="J10167" t="s">
        <v>31789</v>
      </c>
      <c r="K10167" t="s">
        <v>66</v>
      </c>
      <c r="L10167" t="b">
        <v>1</v>
      </c>
      <c r="M10167">
        <v>0</v>
      </c>
      <c r="N10167" t="e">
        <f>_xlfn.XLOOKUP(B10167,Courses!A:A,Courses!E:E)</f>
        <v>#N/A</v>
      </c>
      <c r="O10167">
        <v>0</v>
      </c>
      <c r="Q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Y10167">
        <v>0</v>
      </c>
      <c r="AA10167">
        <v>0</v>
      </c>
      <c r="AD10167">
        <v>0</v>
      </c>
    </row>
    <row r="10168" spans="1:30" hidden="1" x14ac:dyDescent="0.35">
      <c r="A10168" t="s">
        <v>31676</v>
      </c>
      <c r="B10168" t="s">
        <v>31677</v>
      </c>
      <c r="C10168" t="s">
        <v>31665</v>
      </c>
      <c r="D10168" t="s">
        <v>31666</v>
      </c>
      <c r="G10168" t="s">
        <v>31787</v>
      </c>
      <c r="H10168" t="s">
        <v>31788</v>
      </c>
      <c r="I10168" t="s">
        <v>32171</v>
      </c>
      <c r="J10168" t="s">
        <v>31789</v>
      </c>
      <c r="K10168" t="s">
        <v>66</v>
      </c>
      <c r="L10168" t="b">
        <v>1</v>
      </c>
      <c r="M10168">
        <v>0</v>
      </c>
      <c r="N10168" t="e">
        <f>_xlfn.XLOOKUP(B10168,Courses!A:A,Courses!E:E)</f>
        <v>#N/A</v>
      </c>
      <c r="O10168">
        <v>0</v>
      </c>
      <c r="Q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Y10168">
        <v>0</v>
      </c>
      <c r="AA10168">
        <v>0</v>
      </c>
      <c r="AD10168">
        <v>0</v>
      </c>
    </row>
    <row r="10169" spans="1:30" hidden="1" x14ac:dyDescent="0.35">
      <c r="A10169" t="s">
        <v>31674</v>
      </c>
      <c r="B10169" t="s">
        <v>31675</v>
      </c>
      <c r="C10169" t="s">
        <v>31665</v>
      </c>
      <c r="D10169" t="s">
        <v>31666</v>
      </c>
      <c r="G10169" t="s">
        <v>31787</v>
      </c>
      <c r="H10169" t="s">
        <v>31788</v>
      </c>
      <c r="I10169" t="s">
        <v>32171</v>
      </c>
      <c r="J10169" t="s">
        <v>31789</v>
      </c>
      <c r="K10169" t="s">
        <v>66</v>
      </c>
      <c r="L10169" t="b">
        <v>1</v>
      </c>
      <c r="M10169">
        <v>0</v>
      </c>
      <c r="N10169" t="e">
        <f>_xlfn.XLOOKUP(B10169,Courses!A:A,Courses!E:E)</f>
        <v>#N/A</v>
      </c>
      <c r="O10169">
        <v>0</v>
      </c>
      <c r="Q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Y10169">
        <v>0</v>
      </c>
      <c r="AA10169">
        <v>0</v>
      </c>
      <c r="AD10169">
        <v>0</v>
      </c>
    </row>
    <row r="10170" spans="1:30" hidden="1" x14ac:dyDescent="0.35">
      <c r="A10170" t="s">
        <v>31672</v>
      </c>
      <c r="B10170" t="s">
        <v>31673</v>
      </c>
      <c r="C10170" t="s">
        <v>31665</v>
      </c>
      <c r="D10170" t="s">
        <v>31666</v>
      </c>
      <c r="G10170" t="s">
        <v>31787</v>
      </c>
      <c r="H10170" t="s">
        <v>31788</v>
      </c>
      <c r="I10170" t="s">
        <v>32171</v>
      </c>
      <c r="J10170" t="s">
        <v>31789</v>
      </c>
      <c r="K10170" t="s">
        <v>66</v>
      </c>
      <c r="L10170" t="b">
        <v>1</v>
      </c>
      <c r="M10170">
        <v>0</v>
      </c>
      <c r="N10170" t="e">
        <f>_xlfn.XLOOKUP(B10170,Courses!A:A,Courses!E:E)</f>
        <v>#N/A</v>
      </c>
      <c r="O10170">
        <v>0</v>
      </c>
      <c r="Q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Y10170">
        <v>0</v>
      </c>
      <c r="AA10170">
        <v>0</v>
      </c>
      <c r="AD10170">
        <v>0</v>
      </c>
    </row>
    <row r="10171" spans="1:30" hidden="1" x14ac:dyDescent="0.35">
      <c r="A10171" t="s">
        <v>31670</v>
      </c>
      <c r="B10171" t="s">
        <v>31671</v>
      </c>
      <c r="C10171" t="s">
        <v>31665</v>
      </c>
      <c r="D10171" t="s">
        <v>31666</v>
      </c>
      <c r="G10171" t="s">
        <v>31787</v>
      </c>
      <c r="H10171" t="s">
        <v>31788</v>
      </c>
      <c r="I10171" t="s">
        <v>32171</v>
      </c>
      <c r="J10171" t="s">
        <v>31789</v>
      </c>
      <c r="K10171" t="s">
        <v>66</v>
      </c>
      <c r="L10171" t="b">
        <v>1</v>
      </c>
      <c r="M10171">
        <v>0</v>
      </c>
      <c r="N10171" t="e">
        <f>_xlfn.XLOOKUP(B10171,Courses!A:A,Courses!E:E)</f>
        <v>#N/A</v>
      </c>
      <c r="O10171">
        <v>0</v>
      </c>
      <c r="Q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Y10171">
        <v>0</v>
      </c>
      <c r="AA10171">
        <v>0</v>
      </c>
      <c r="AD10171">
        <v>0</v>
      </c>
    </row>
    <row r="10172" spans="1:30" hidden="1" x14ac:dyDescent="0.35">
      <c r="A10172" t="s">
        <v>31663</v>
      </c>
      <c r="B10172" t="s">
        <v>31664</v>
      </c>
      <c r="C10172" t="s">
        <v>31665</v>
      </c>
      <c r="D10172" t="s">
        <v>31666</v>
      </c>
      <c r="G10172" t="s">
        <v>31787</v>
      </c>
      <c r="H10172" t="s">
        <v>31788</v>
      </c>
      <c r="I10172" t="s">
        <v>32171</v>
      </c>
      <c r="J10172" t="s">
        <v>31789</v>
      </c>
      <c r="K10172" t="s">
        <v>66</v>
      </c>
      <c r="L10172" t="b">
        <v>1</v>
      </c>
      <c r="M10172">
        <v>0</v>
      </c>
      <c r="N10172" t="e">
        <f>_xlfn.XLOOKUP(B10172,Courses!A:A,Courses!E:E)</f>
        <v>#N/A</v>
      </c>
      <c r="O10172">
        <v>0</v>
      </c>
      <c r="Q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Y10172">
        <v>0</v>
      </c>
      <c r="AA10172">
        <v>0</v>
      </c>
      <c r="AD10172">
        <v>0</v>
      </c>
    </row>
    <row r="10173" spans="1:30" hidden="1" x14ac:dyDescent="0.35">
      <c r="A10173" t="s">
        <v>31663</v>
      </c>
      <c r="B10173" t="s">
        <v>31664</v>
      </c>
      <c r="C10173" t="s">
        <v>31665</v>
      </c>
      <c r="D10173" t="s">
        <v>31666</v>
      </c>
      <c r="G10173" t="s">
        <v>31790</v>
      </c>
      <c r="H10173" t="s">
        <v>31791</v>
      </c>
      <c r="I10173" t="s">
        <v>32171</v>
      </c>
      <c r="J10173" t="s">
        <v>31792</v>
      </c>
      <c r="K10173" t="s">
        <v>66</v>
      </c>
      <c r="L10173" t="b">
        <v>1</v>
      </c>
      <c r="M10173">
        <v>0</v>
      </c>
      <c r="N10173" t="e">
        <f>_xlfn.XLOOKUP(B10173,Courses!A:A,Courses!E:E)</f>
        <v>#N/A</v>
      </c>
      <c r="O10173">
        <v>0</v>
      </c>
      <c r="Q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Y10173">
        <v>0</v>
      </c>
      <c r="AA10173">
        <v>0</v>
      </c>
      <c r="AD10173">
        <v>0</v>
      </c>
    </row>
    <row r="10174" spans="1:30" hidden="1" x14ac:dyDescent="0.35">
      <c r="A10174" t="s">
        <v>31670</v>
      </c>
      <c r="B10174" t="s">
        <v>31671</v>
      </c>
      <c r="C10174" t="s">
        <v>31665</v>
      </c>
      <c r="D10174" t="s">
        <v>31666</v>
      </c>
      <c r="G10174" t="s">
        <v>31790</v>
      </c>
      <c r="H10174" t="s">
        <v>31791</v>
      </c>
      <c r="I10174" t="s">
        <v>32171</v>
      </c>
      <c r="J10174" t="s">
        <v>31792</v>
      </c>
      <c r="K10174" t="s">
        <v>66</v>
      </c>
      <c r="L10174" t="b">
        <v>1</v>
      </c>
      <c r="M10174">
        <v>0</v>
      </c>
      <c r="N10174" t="e">
        <f>_xlfn.XLOOKUP(B10174,Courses!A:A,Courses!E:E)</f>
        <v>#N/A</v>
      </c>
      <c r="O10174">
        <v>0</v>
      </c>
      <c r="Q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Y10174">
        <v>0</v>
      </c>
      <c r="AA10174">
        <v>0</v>
      </c>
      <c r="AD10174">
        <v>0</v>
      </c>
    </row>
    <row r="10175" spans="1:30" hidden="1" x14ac:dyDescent="0.35">
      <c r="A10175" t="s">
        <v>31672</v>
      </c>
      <c r="B10175" t="s">
        <v>31673</v>
      </c>
      <c r="C10175" t="s">
        <v>31665</v>
      </c>
      <c r="D10175" t="s">
        <v>31666</v>
      </c>
      <c r="G10175" t="s">
        <v>31790</v>
      </c>
      <c r="H10175" t="s">
        <v>31791</v>
      </c>
      <c r="I10175" t="s">
        <v>32171</v>
      </c>
      <c r="J10175" t="s">
        <v>31792</v>
      </c>
      <c r="K10175" t="s">
        <v>66</v>
      </c>
      <c r="L10175" t="b">
        <v>1</v>
      </c>
      <c r="M10175">
        <v>0</v>
      </c>
      <c r="N10175" t="e">
        <f>_xlfn.XLOOKUP(B10175,Courses!A:A,Courses!E:E)</f>
        <v>#N/A</v>
      </c>
      <c r="O10175">
        <v>0</v>
      </c>
      <c r="Q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Y10175">
        <v>0</v>
      </c>
      <c r="AA10175">
        <v>0</v>
      </c>
      <c r="AD10175">
        <v>0</v>
      </c>
    </row>
    <row r="10176" spans="1:30" hidden="1" x14ac:dyDescent="0.35">
      <c r="A10176" t="s">
        <v>31674</v>
      </c>
      <c r="B10176" t="s">
        <v>31675</v>
      </c>
      <c r="C10176" t="s">
        <v>31665</v>
      </c>
      <c r="D10176" t="s">
        <v>31666</v>
      </c>
      <c r="G10176" t="s">
        <v>31790</v>
      </c>
      <c r="H10176" t="s">
        <v>31791</v>
      </c>
      <c r="I10176" t="s">
        <v>32171</v>
      </c>
      <c r="J10176" t="s">
        <v>31792</v>
      </c>
      <c r="K10176" t="s">
        <v>66</v>
      </c>
      <c r="L10176" t="b">
        <v>1</v>
      </c>
      <c r="M10176">
        <v>0</v>
      </c>
      <c r="N10176" t="e">
        <f>_xlfn.XLOOKUP(B10176,Courses!A:A,Courses!E:E)</f>
        <v>#N/A</v>
      </c>
      <c r="O10176">
        <v>0</v>
      </c>
      <c r="Q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Y10176">
        <v>0</v>
      </c>
      <c r="AA10176">
        <v>0</v>
      </c>
      <c r="AD10176">
        <v>0</v>
      </c>
    </row>
    <row r="10177" spans="1:30" hidden="1" x14ac:dyDescent="0.35">
      <c r="A10177" t="s">
        <v>31676</v>
      </c>
      <c r="B10177" t="s">
        <v>31677</v>
      </c>
      <c r="C10177" t="s">
        <v>31665</v>
      </c>
      <c r="D10177" t="s">
        <v>31666</v>
      </c>
      <c r="G10177" t="s">
        <v>31790</v>
      </c>
      <c r="H10177" t="s">
        <v>31791</v>
      </c>
      <c r="I10177" t="s">
        <v>32171</v>
      </c>
      <c r="J10177" t="s">
        <v>31792</v>
      </c>
      <c r="K10177" t="s">
        <v>66</v>
      </c>
      <c r="L10177" t="b">
        <v>1</v>
      </c>
      <c r="M10177">
        <v>0</v>
      </c>
      <c r="N10177" t="e">
        <f>_xlfn.XLOOKUP(B10177,Courses!A:A,Courses!E:E)</f>
        <v>#N/A</v>
      </c>
      <c r="O10177">
        <v>0</v>
      </c>
      <c r="Q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Y10177">
        <v>0</v>
      </c>
      <c r="AA10177">
        <v>0</v>
      </c>
      <c r="AD10177">
        <v>0</v>
      </c>
    </row>
    <row r="10178" spans="1:30" hidden="1" x14ac:dyDescent="0.35">
      <c r="A10178" t="s">
        <v>31678</v>
      </c>
      <c r="B10178" t="s">
        <v>31679</v>
      </c>
      <c r="C10178" t="s">
        <v>31665</v>
      </c>
      <c r="D10178" t="s">
        <v>31666</v>
      </c>
      <c r="G10178" t="s">
        <v>31790</v>
      </c>
      <c r="H10178" t="s">
        <v>31791</v>
      </c>
      <c r="I10178" t="s">
        <v>32171</v>
      </c>
      <c r="J10178" t="s">
        <v>31792</v>
      </c>
      <c r="K10178" t="s">
        <v>66</v>
      </c>
      <c r="L10178" t="b">
        <v>1</v>
      </c>
      <c r="M10178">
        <v>0</v>
      </c>
      <c r="N10178" t="e">
        <f>_xlfn.XLOOKUP(B10178,Courses!A:A,Courses!E:E)</f>
        <v>#N/A</v>
      </c>
      <c r="O10178">
        <v>0</v>
      </c>
      <c r="Q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Y10178">
        <v>0</v>
      </c>
      <c r="AA10178">
        <v>0</v>
      </c>
      <c r="AD10178">
        <v>0</v>
      </c>
    </row>
    <row r="10179" spans="1:30" hidden="1" x14ac:dyDescent="0.35">
      <c r="A10179" t="s">
        <v>31680</v>
      </c>
      <c r="B10179" t="s">
        <v>31681</v>
      </c>
      <c r="C10179" t="s">
        <v>31665</v>
      </c>
      <c r="D10179" t="s">
        <v>31666</v>
      </c>
      <c r="G10179" t="s">
        <v>31790</v>
      </c>
      <c r="H10179" t="s">
        <v>31791</v>
      </c>
      <c r="I10179" t="s">
        <v>32171</v>
      </c>
      <c r="J10179" t="s">
        <v>31792</v>
      </c>
      <c r="K10179" t="s">
        <v>66</v>
      </c>
      <c r="L10179" t="b">
        <v>1</v>
      </c>
      <c r="M10179">
        <v>0</v>
      </c>
      <c r="N10179" t="e">
        <f>_xlfn.XLOOKUP(B10179,Courses!A:A,Courses!E:E)</f>
        <v>#N/A</v>
      </c>
      <c r="O10179">
        <v>0</v>
      </c>
      <c r="Q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Y10179">
        <v>0</v>
      </c>
      <c r="AA10179">
        <v>0</v>
      </c>
      <c r="AD10179">
        <v>0</v>
      </c>
    </row>
    <row r="10180" spans="1:30" hidden="1" x14ac:dyDescent="0.35">
      <c r="A10180" t="s">
        <v>31682</v>
      </c>
      <c r="B10180" t="s">
        <v>31683</v>
      </c>
      <c r="C10180" t="s">
        <v>31665</v>
      </c>
      <c r="D10180" t="s">
        <v>31666</v>
      </c>
      <c r="G10180" t="s">
        <v>31790</v>
      </c>
      <c r="H10180" t="s">
        <v>31791</v>
      </c>
      <c r="I10180" t="s">
        <v>32171</v>
      </c>
      <c r="J10180" t="s">
        <v>31792</v>
      </c>
      <c r="K10180" t="s">
        <v>66</v>
      </c>
      <c r="L10180" t="b">
        <v>1</v>
      </c>
      <c r="M10180">
        <v>0</v>
      </c>
      <c r="N10180" t="e">
        <f>_xlfn.XLOOKUP(B10180,Courses!A:A,Courses!E:E)</f>
        <v>#N/A</v>
      </c>
      <c r="O10180">
        <v>0</v>
      </c>
      <c r="Q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Y10180">
        <v>0</v>
      </c>
      <c r="AA10180">
        <v>0</v>
      </c>
      <c r="AD10180">
        <v>0</v>
      </c>
    </row>
    <row r="10181" spans="1:30" hidden="1" x14ac:dyDescent="0.35">
      <c r="A10181" t="s">
        <v>31682</v>
      </c>
      <c r="B10181" t="s">
        <v>31683</v>
      </c>
      <c r="C10181" t="s">
        <v>31665</v>
      </c>
      <c r="D10181" t="s">
        <v>31666</v>
      </c>
      <c r="G10181" t="s">
        <v>31793</v>
      </c>
      <c r="H10181" t="s">
        <v>31794</v>
      </c>
      <c r="I10181" t="s">
        <v>32171</v>
      </c>
      <c r="J10181" t="s">
        <v>31795</v>
      </c>
      <c r="K10181" t="s">
        <v>66</v>
      </c>
      <c r="L10181" t="b">
        <v>1</v>
      </c>
      <c r="M10181">
        <v>0</v>
      </c>
      <c r="N10181" t="e">
        <f>_xlfn.XLOOKUP(B10181,Courses!A:A,Courses!E:E)</f>
        <v>#N/A</v>
      </c>
      <c r="O10181">
        <v>0</v>
      </c>
      <c r="Q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Y10181">
        <v>0</v>
      </c>
      <c r="AA10181">
        <v>0</v>
      </c>
      <c r="AD10181">
        <v>0</v>
      </c>
    </row>
    <row r="10182" spans="1:30" hidden="1" x14ac:dyDescent="0.35">
      <c r="A10182" t="s">
        <v>31680</v>
      </c>
      <c r="B10182" t="s">
        <v>31681</v>
      </c>
      <c r="C10182" t="s">
        <v>31665</v>
      </c>
      <c r="D10182" t="s">
        <v>31666</v>
      </c>
      <c r="G10182" t="s">
        <v>31793</v>
      </c>
      <c r="H10182" t="s">
        <v>31794</v>
      </c>
      <c r="I10182" t="s">
        <v>32171</v>
      </c>
      <c r="J10182" t="s">
        <v>31795</v>
      </c>
      <c r="K10182" t="s">
        <v>66</v>
      </c>
      <c r="L10182" t="b">
        <v>1</v>
      </c>
      <c r="M10182">
        <v>0</v>
      </c>
      <c r="N10182" t="e">
        <f>_xlfn.XLOOKUP(B10182,Courses!A:A,Courses!E:E)</f>
        <v>#N/A</v>
      </c>
      <c r="O10182">
        <v>0</v>
      </c>
      <c r="Q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Y10182">
        <v>0</v>
      </c>
      <c r="AA10182">
        <v>0</v>
      </c>
      <c r="AD10182">
        <v>0</v>
      </c>
    </row>
    <row r="10183" spans="1:30" hidden="1" x14ac:dyDescent="0.35">
      <c r="A10183" t="s">
        <v>31678</v>
      </c>
      <c r="B10183" t="s">
        <v>31679</v>
      </c>
      <c r="C10183" t="s">
        <v>31665</v>
      </c>
      <c r="D10183" t="s">
        <v>31666</v>
      </c>
      <c r="G10183" t="s">
        <v>31793</v>
      </c>
      <c r="H10183" t="s">
        <v>31794</v>
      </c>
      <c r="I10183" t="s">
        <v>32171</v>
      </c>
      <c r="J10183" t="s">
        <v>31795</v>
      </c>
      <c r="K10183" t="s">
        <v>66</v>
      </c>
      <c r="L10183" t="b">
        <v>1</v>
      </c>
      <c r="M10183">
        <v>0</v>
      </c>
      <c r="N10183" t="e">
        <f>_xlfn.XLOOKUP(B10183,Courses!A:A,Courses!E:E)</f>
        <v>#N/A</v>
      </c>
      <c r="O10183">
        <v>0</v>
      </c>
      <c r="Q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Y10183">
        <v>0</v>
      </c>
      <c r="AA10183">
        <v>0</v>
      </c>
      <c r="AD10183">
        <v>0</v>
      </c>
    </row>
    <row r="10184" spans="1:30" hidden="1" x14ac:dyDescent="0.35">
      <c r="A10184" t="s">
        <v>31676</v>
      </c>
      <c r="B10184" t="s">
        <v>31677</v>
      </c>
      <c r="C10184" t="s">
        <v>31665</v>
      </c>
      <c r="D10184" t="s">
        <v>31666</v>
      </c>
      <c r="G10184" t="s">
        <v>31793</v>
      </c>
      <c r="H10184" t="s">
        <v>31794</v>
      </c>
      <c r="I10184" t="s">
        <v>32171</v>
      </c>
      <c r="J10184" t="s">
        <v>31795</v>
      </c>
      <c r="K10184" t="s">
        <v>66</v>
      </c>
      <c r="L10184" t="b">
        <v>1</v>
      </c>
      <c r="M10184">
        <v>0</v>
      </c>
      <c r="N10184" t="e">
        <f>_xlfn.XLOOKUP(B10184,Courses!A:A,Courses!E:E)</f>
        <v>#N/A</v>
      </c>
      <c r="O10184">
        <v>0</v>
      </c>
      <c r="Q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Y10184">
        <v>0</v>
      </c>
      <c r="AA10184">
        <v>0</v>
      </c>
      <c r="AD10184">
        <v>0</v>
      </c>
    </row>
    <row r="10185" spans="1:30" hidden="1" x14ac:dyDescent="0.35">
      <c r="A10185" t="s">
        <v>31674</v>
      </c>
      <c r="B10185" t="s">
        <v>31675</v>
      </c>
      <c r="C10185" t="s">
        <v>31665</v>
      </c>
      <c r="D10185" t="s">
        <v>31666</v>
      </c>
      <c r="G10185" t="s">
        <v>31793</v>
      </c>
      <c r="H10185" t="s">
        <v>31794</v>
      </c>
      <c r="I10185" t="s">
        <v>32171</v>
      </c>
      <c r="J10185" t="s">
        <v>31795</v>
      </c>
      <c r="K10185" t="s">
        <v>66</v>
      </c>
      <c r="L10185" t="b">
        <v>1</v>
      </c>
      <c r="M10185">
        <v>0</v>
      </c>
      <c r="N10185" t="e">
        <f>_xlfn.XLOOKUP(B10185,Courses!A:A,Courses!E:E)</f>
        <v>#N/A</v>
      </c>
      <c r="O10185">
        <v>0</v>
      </c>
      <c r="Q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Y10185">
        <v>0</v>
      </c>
      <c r="AA10185">
        <v>0</v>
      </c>
      <c r="AD10185">
        <v>0</v>
      </c>
    </row>
    <row r="10186" spans="1:30" hidden="1" x14ac:dyDescent="0.35">
      <c r="A10186" t="s">
        <v>31672</v>
      </c>
      <c r="B10186" t="s">
        <v>31673</v>
      </c>
      <c r="C10186" t="s">
        <v>31665</v>
      </c>
      <c r="D10186" t="s">
        <v>31666</v>
      </c>
      <c r="G10186" t="s">
        <v>31793</v>
      </c>
      <c r="H10186" t="s">
        <v>31794</v>
      </c>
      <c r="I10186" t="s">
        <v>32171</v>
      </c>
      <c r="J10186" t="s">
        <v>31795</v>
      </c>
      <c r="K10186" t="s">
        <v>66</v>
      </c>
      <c r="L10186" t="b">
        <v>1</v>
      </c>
      <c r="M10186">
        <v>0</v>
      </c>
      <c r="N10186" t="e">
        <f>_xlfn.XLOOKUP(B10186,Courses!A:A,Courses!E:E)</f>
        <v>#N/A</v>
      </c>
      <c r="O10186">
        <v>0</v>
      </c>
      <c r="Q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Y10186">
        <v>0</v>
      </c>
      <c r="AA10186">
        <v>0</v>
      </c>
      <c r="AD10186">
        <v>0</v>
      </c>
    </row>
    <row r="10187" spans="1:30" hidden="1" x14ac:dyDescent="0.35">
      <c r="A10187" t="s">
        <v>31670</v>
      </c>
      <c r="B10187" t="s">
        <v>31671</v>
      </c>
      <c r="C10187" t="s">
        <v>31665</v>
      </c>
      <c r="D10187" t="s">
        <v>31666</v>
      </c>
      <c r="G10187" t="s">
        <v>31793</v>
      </c>
      <c r="H10187" t="s">
        <v>31794</v>
      </c>
      <c r="I10187" t="s">
        <v>32171</v>
      </c>
      <c r="J10187" t="s">
        <v>31795</v>
      </c>
      <c r="K10187" t="s">
        <v>66</v>
      </c>
      <c r="L10187" t="b">
        <v>1</v>
      </c>
      <c r="M10187">
        <v>0</v>
      </c>
      <c r="N10187" t="e">
        <f>_xlfn.XLOOKUP(B10187,Courses!A:A,Courses!E:E)</f>
        <v>#N/A</v>
      </c>
      <c r="O10187">
        <v>0</v>
      </c>
      <c r="Q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Y10187">
        <v>0</v>
      </c>
      <c r="AA10187">
        <v>0</v>
      </c>
      <c r="AD10187">
        <v>0</v>
      </c>
    </row>
    <row r="10188" spans="1:30" hidden="1" x14ac:dyDescent="0.35">
      <c r="A10188" t="s">
        <v>31663</v>
      </c>
      <c r="B10188" t="s">
        <v>31664</v>
      </c>
      <c r="C10188" t="s">
        <v>31665</v>
      </c>
      <c r="D10188" t="s">
        <v>31666</v>
      </c>
      <c r="G10188" t="s">
        <v>31793</v>
      </c>
      <c r="H10188" t="s">
        <v>31794</v>
      </c>
      <c r="I10188" t="s">
        <v>32171</v>
      </c>
      <c r="J10188" t="s">
        <v>31795</v>
      </c>
      <c r="K10188" t="s">
        <v>66</v>
      </c>
      <c r="L10188" t="b">
        <v>1</v>
      </c>
      <c r="M10188">
        <v>0</v>
      </c>
      <c r="N10188" t="e">
        <f>_xlfn.XLOOKUP(B10188,Courses!A:A,Courses!E:E)</f>
        <v>#N/A</v>
      </c>
      <c r="O10188">
        <v>0</v>
      </c>
      <c r="Q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Y10188">
        <v>0</v>
      </c>
      <c r="AA10188">
        <v>0</v>
      </c>
      <c r="AD10188">
        <v>0</v>
      </c>
    </row>
    <row r="10189" spans="1:30" hidden="1" x14ac:dyDescent="0.35">
      <c r="A10189" t="s">
        <v>31663</v>
      </c>
      <c r="B10189" t="s">
        <v>31664</v>
      </c>
      <c r="C10189" t="s">
        <v>31665</v>
      </c>
      <c r="D10189" t="s">
        <v>31666</v>
      </c>
      <c r="G10189" t="s">
        <v>31796</v>
      </c>
      <c r="H10189" t="s">
        <v>31797</v>
      </c>
      <c r="I10189" t="s">
        <v>32171</v>
      </c>
      <c r="J10189" t="s">
        <v>31798</v>
      </c>
      <c r="K10189" t="s">
        <v>66</v>
      </c>
      <c r="L10189" t="b">
        <v>1</v>
      </c>
      <c r="M10189">
        <v>0</v>
      </c>
      <c r="N10189" t="e">
        <f>_xlfn.XLOOKUP(B10189,Courses!A:A,Courses!E:E)</f>
        <v>#N/A</v>
      </c>
      <c r="O10189">
        <v>0</v>
      </c>
      <c r="Q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Y10189">
        <v>0</v>
      </c>
      <c r="AA10189">
        <v>0</v>
      </c>
      <c r="AB10189" t="s">
        <v>31799</v>
      </c>
      <c r="AC10189" t="s">
        <v>31800</v>
      </c>
      <c r="AD10189">
        <v>1</v>
      </c>
    </row>
    <row r="10190" spans="1:30" hidden="1" x14ac:dyDescent="0.35">
      <c r="A10190" t="s">
        <v>31670</v>
      </c>
      <c r="B10190" t="s">
        <v>31671</v>
      </c>
      <c r="C10190" t="s">
        <v>31665</v>
      </c>
      <c r="D10190" t="s">
        <v>31666</v>
      </c>
      <c r="G10190" t="s">
        <v>31796</v>
      </c>
      <c r="H10190" t="s">
        <v>31797</v>
      </c>
      <c r="I10190" t="s">
        <v>32171</v>
      </c>
      <c r="J10190" t="s">
        <v>31798</v>
      </c>
      <c r="K10190" t="s">
        <v>66</v>
      </c>
      <c r="L10190" t="b">
        <v>1</v>
      </c>
      <c r="M10190">
        <v>0</v>
      </c>
      <c r="N10190" t="e">
        <f>_xlfn.XLOOKUP(B10190,Courses!A:A,Courses!E:E)</f>
        <v>#N/A</v>
      </c>
      <c r="O10190">
        <v>0</v>
      </c>
      <c r="Q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Y10190">
        <v>0</v>
      </c>
      <c r="AA10190">
        <v>0</v>
      </c>
      <c r="AC10190" t="s">
        <v>31800</v>
      </c>
      <c r="AD10190">
        <v>1</v>
      </c>
    </row>
    <row r="10191" spans="1:30" hidden="1" x14ac:dyDescent="0.35">
      <c r="A10191" t="s">
        <v>31672</v>
      </c>
      <c r="B10191" t="s">
        <v>31673</v>
      </c>
      <c r="C10191" t="s">
        <v>31665</v>
      </c>
      <c r="D10191" t="s">
        <v>31666</v>
      </c>
      <c r="G10191" t="s">
        <v>31796</v>
      </c>
      <c r="H10191" t="s">
        <v>31797</v>
      </c>
      <c r="I10191" t="s">
        <v>32171</v>
      </c>
      <c r="J10191" t="s">
        <v>31798</v>
      </c>
      <c r="K10191" t="s">
        <v>66</v>
      </c>
      <c r="L10191" t="b">
        <v>1</v>
      </c>
      <c r="M10191">
        <v>0</v>
      </c>
      <c r="N10191" t="e">
        <f>_xlfn.XLOOKUP(B10191,Courses!A:A,Courses!E:E)</f>
        <v>#N/A</v>
      </c>
      <c r="O10191">
        <v>0</v>
      </c>
      <c r="Q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Y10191">
        <v>0</v>
      </c>
      <c r="AA10191">
        <v>0</v>
      </c>
      <c r="AB10191" t="s">
        <v>31801</v>
      </c>
      <c r="AC10191" t="s">
        <v>31800</v>
      </c>
      <c r="AD10191">
        <v>1</v>
      </c>
    </row>
    <row r="10192" spans="1:30" hidden="1" x14ac:dyDescent="0.35">
      <c r="A10192" t="s">
        <v>31674</v>
      </c>
      <c r="B10192" t="s">
        <v>31675</v>
      </c>
      <c r="C10192" t="s">
        <v>31665</v>
      </c>
      <c r="D10192" t="s">
        <v>31666</v>
      </c>
      <c r="G10192" t="s">
        <v>31796</v>
      </c>
      <c r="H10192" t="s">
        <v>31797</v>
      </c>
      <c r="I10192" t="s">
        <v>32171</v>
      </c>
      <c r="J10192" t="s">
        <v>31798</v>
      </c>
      <c r="K10192" t="s">
        <v>66</v>
      </c>
      <c r="L10192" t="b">
        <v>1</v>
      </c>
      <c r="M10192">
        <v>0</v>
      </c>
      <c r="N10192" t="e">
        <f>_xlfn.XLOOKUP(B10192,Courses!A:A,Courses!E:E)</f>
        <v>#N/A</v>
      </c>
      <c r="O10192">
        <v>0</v>
      </c>
      <c r="Q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Y10192">
        <v>0</v>
      </c>
      <c r="AA10192">
        <v>0</v>
      </c>
      <c r="AB10192" t="s">
        <v>31802</v>
      </c>
      <c r="AC10192" t="s">
        <v>31800</v>
      </c>
      <c r="AD10192">
        <v>1</v>
      </c>
    </row>
    <row r="10193" spans="1:30" hidden="1" x14ac:dyDescent="0.35">
      <c r="A10193" t="s">
        <v>31676</v>
      </c>
      <c r="B10193" t="s">
        <v>31677</v>
      </c>
      <c r="C10193" t="s">
        <v>31665</v>
      </c>
      <c r="D10193" t="s">
        <v>31666</v>
      </c>
      <c r="G10193" t="s">
        <v>31796</v>
      </c>
      <c r="H10193" t="s">
        <v>31797</v>
      </c>
      <c r="I10193" t="s">
        <v>32171</v>
      </c>
      <c r="J10193" t="s">
        <v>31798</v>
      </c>
      <c r="K10193" t="s">
        <v>66</v>
      </c>
      <c r="L10193" t="b">
        <v>1</v>
      </c>
      <c r="M10193">
        <v>0</v>
      </c>
      <c r="N10193" t="e">
        <f>_xlfn.XLOOKUP(B10193,Courses!A:A,Courses!E:E)</f>
        <v>#N/A</v>
      </c>
      <c r="O10193">
        <v>0</v>
      </c>
      <c r="Q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Y10193">
        <v>0</v>
      </c>
      <c r="AA10193">
        <v>0</v>
      </c>
      <c r="AC10193" t="s">
        <v>31800</v>
      </c>
      <c r="AD10193">
        <v>1</v>
      </c>
    </row>
    <row r="10194" spans="1:30" hidden="1" x14ac:dyDescent="0.35">
      <c r="A10194" t="s">
        <v>31678</v>
      </c>
      <c r="B10194" t="s">
        <v>31679</v>
      </c>
      <c r="C10194" t="s">
        <v>31665</v>
      </c>
      <c r="D10194" t="s">
        <v>31666</v>
      </c>
      <c r="G10194" t="s">
        <v>31796</v>
      </c>
      <c r="H10194" t="s">
        <v>31797</v>
      </c>
      <c r="I10194" t="s">
        <v>32171</v>
      </c>
      <c r="J10194" t="s">
        <v>31798</v>
      </c>
      <c r="K10194" t="s">
        <v>66</v>
      </c>
      <c r="L10194" t="b">
        <v>1</v>
      </c>
      <c r="M10194">
        <v>0</v>
      </c>
      <c r="N10194" t="e">
        <f>_xlfn.XLOOKUP(B10194,Courses!A:A,Courses!E:E)</f>
        <v>#N/A</v>
      </c>
      <c r="O10194">
        <v>0</v>
      </c>
      <c r="Q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Y10194">
        <v>0</v>
      </c>
      <c r="AA10194">
        <v>0</v>
      </c>
      <c r="AB10194" t="s">
        <v>31803</v>
      </c>
      <c r="AC10194" t="s">
        <v>31800</v>
      </c>
      <c r="AD10194">
        <v>1</v>
      </c>
    </row>
    <row r="10195" spans="1:30" hidden="1" x14ac:dyDescent="0.35">
      <c r="A10195" t="s">
        <v>31680</v>
      </c>
      <c r="B10195" t="s">
        <v>31681</v>
      </c>
      <c r="C10195" t="s">
        <v>31665</v>
      </c>
      <c r="D10195" t="s">
        <v>31666</v>
      </c>
      <c r="G10195" t="s">
        <v>31796</v>
      </c>
      <c r="H10195" t="s">
        <v>31797</v>
      </c>
      <c r="I10195" t="s">
        <v>32171</v>
      </c>
      <c r="J10195" t="s">
        <v>31798</v>
      </c>
      <c r="K10195" t="s">
        <v>66</v>
      </c>
      <c r="L10195" t="b">
        <v>1</v>
      </c>
      <c r="M10195">
        <v>0</v>
      </c>
      <c r="N10195" t="e">
        <f>_xlfn.XLOOKUP(B10195,Courses!A:A,Courses!E:E)</f>
        <v>#N/A</v>
      </c>
      <c r="O10195">
        <v>0</v>
      </c>
      <c r="Q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Y10195">
        <v>0</v>
      </c>
      <c r="AA10195">
        <v>0</v>
      </c>
      <c r="AC10195" t="s">
        <v>31800</v>
      </c>
      <c r="AD10195">
        <v>1</v>
      </c>
    </row>
    <row r="10196" spans="1:30" hidden="1" x14ac:dyDescent="0.35">
      <c r="A10196" t="s">
        <v>31682</v>
      </c>
      <c r="B10196" t="s">
        <v>31683</v>
      </c>
      <c r="C10196" t="s">
        <v>31665</v>
      </c>
      <c r="D10196" t="s">
        <v>31666</v>
      </c>
      <c r="G10196" t="s">
        <v>31796</v>
      </c>
      <c r="H10196" t="s">
        <v>31797</v>
      </c>
      <c r="I10196" t="s">
        <v>32171</v>
      </c>
      <c r="J10196" t="s">
        <v>31798</v>
      </c>
      <c r="K10196" t="s">
        <v>66</v>
      </c>
      <c r="L10196" t="b">
        <v>1</v>
      </c>
      <c r="M10196">
        <v>0</v>
      </c>
      <c r="N10196" t="e">
        <f>_xlfn.XLOOKUP(B10196,Courses!A:A,Courses!E:E)</f>
        <v>#N/A</v>
      </c>
      <c r="O10196">
        <v>0</v>
      </c>
      <c r="Q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Y10196">
        <v>0</v>
      </c>
      <c r="AA10196">
        <v>0</v>
      </c>
      <c r="AB10196" t="s">
        <v>31804</v>
      </c>
      <c r="AC10196" t="s">
        <v>31800</v>
      </c>
      <c r="AD10196">
        <v>1</v>
      </c>
    </row>
    <row r="10197" spans="1:30" hidden="1" x14ac:dyDescent="0.35">
      <c r="A10197" t="s">
        <v>31682</v>
      </c>
      <c r="B10197" t="s">
        <v>31683</v>
      </c>
      <c r="C10197" t="s">
        <v>31665</v>
      </c>
      <c r="D10197" t="s">
        <v>31666</v>
      </c>
      <c r="G10197" t="s">
        <v>31805</v>
      </c>
      <c r="H10197" t="s">
        <v>31806</v>
      </c>
      <c r="I10197" t="s">
        <v>32171</v>
      </c>
      <c r="J10197" t="s">
        <v>31807</v>
      </c>
      <c r="K10197" t="s">
        <v>66</v>
      </c>
      <c r="L10197" t="b">
        <v>1</v>
      </c>
      <c r="M10197">
        <v>0</v>
      </c>
      <c r="N10197" t="e">
        <f>_xlfn.XLOOKUP(B10197,Courses!A:A,Courses!E:E)</f>
        <v>#N/A</v>
      </c>
      <c r="O10197">
        <v>0</v>
      </c>
      <c r="Q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Y10197">
        <v>0</v>
      </c>
      <c r="AA10197">
        <v>0</v>
      </c>
      <c r="AC10197" t="s">
        <v>31808</v>
      </c>
      <c r="AD10197">
        <v>1</v>
      </c>
    </row>
    <row r="10198" spans="1:30" hidden="1" x14ac:dyDescent="0.35">
      <c r="A10198" t="s">
        <v>31680</v>
      </c>
      <c r="B10198" t="s">
        <v>31681</v>
      </c>
      <c r="C10198" t="s">
        <v>31665</v>
      </c>
      <c r="D10198" t="s">
        <v>31666</v>
      </c>
      <c r="G10198" t="s">
        <v>31805</v>
      </c>
      <c r="H10198" t="s">
        <v>31806</v>
      </c>
      <c r="I10198" t="s">
        <v>32171</v>
      </c>
      <c r="J10198" t="s">
        <v>31807</v>
      </c>
      <c r="K10198" t="s">
        <v>66</v>
      </c>
      <c r="L10198" t="b">
        <v>1</v>
      </c>
      <c r="M10198">
        <v>0</v>
      </c>
      <c r="N10198" t="e">
        <f>_xlfn.XLOOKUP(B10198,Courses!A:A,Courses!E:E)</f>
        <v>#N/A</v>
      </c>
      <c r="O10198">
        <v>0</v>
      </c>
      <c r="Q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Y10198">
        <v>0</v>
      </c>
      <c r="AA10198">
        <v>0</v>
      </c>
      <c r="AC10198" t="s">
        <v>31808</v>
      </c>
      <c r="AD10198">
        <v>1</v>
      </c>
    </row>
    <row r="10199" spans="1:30" hidden="1" x14ac:dyDescent="0.35">
      <c r="A10199" t="s">
        <v>31678</v>
      </c>
      <c r="B10199" t="s">
        <v>31679</v>
      </c>
      <c r="C10199" t="s">
        <v>31665</v>
      </c>
      <c r="D10199" t="s">
        <v>31666</v>
      </c>
      <c r="G10199" t="s">
        <v>31805</v>
      </c>
      <c r="H10199" t="s">
        <v>31806</v>
      </c>
      <c r="I10199" t="s">
        <v>32171</v>
      </c>
      <c r="J10199" t="s">
        <v>31807</v>
      </c>
      <c r="K10199" t="s">
        <v>66</v>
      </c>
      <c r="L10199" t="b">
        <v>1</v>
      </c>
      <c r="M10199">
        <v>0</v>
      </c>
      <c r="N10199" t="e">
        <f>_xlfn.XLOOKUP(B10199,Courses!A:A,Courses!E:E)</f>
        <v>#N/A</v>
      </c>
      <c r="O10199">
        <v>0</v>
      </c>
      <c r="Q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Y10199">
        <v>0</v>
      </c>
      <c r="AA10199">
        <v>0</v>
      </c>
      <c r="AC10199" t="s">
        <v>31808</v>
      </c>
      <c r="AD10199">
        <v>1</v>
      </c>
    </row>
    <row r="10200" spans="1:30" hidden="1" x14ac:dyDescent="0.35">
      <c r="A10200" t="s">
        <v>31676</v>
      </c>
      <c r="B10200" t="s">
        <v>31677</v>
      </c>
      <c r="C10200" t="s">
        <v>31665</v>
      </c>
      <c r="D10200" t="s">
        <v>31666</v>
      </c>
      <c r="G10200" t="s">
        <v>31805</v>
      </c>
      <c r="H10200" t="s">
        <v>31806</v>
      </c>
      <c r="I10200" t="s">
        <v>32171</v>
      </c>
      <c r="J10200" t="s">
        <v>31807</v>
      </c>
      <c r="K10200" t="s">
        <v>66</v>
      </c>
      <c r="L10200" t="b">
        <v>1</v>
      </c>
      <c r="M10200">
        <v>0</v>
      </c>
      <c r="N10200" t="e">
        <f>_xlfn.XLOOKUP(B10200,Courses!A:A,Courses!E:E)</f>
        <v>#N/A</v>
      </c>
      <c r="O10200">
        <v>0</v>
      </c>
      <c r="Q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Y10200">
        <v>0</v>
      </c>
      <c r="AA10200">
        <v>0</v>
      </c>
      <c r="AC10200" t="s">
        <v>31808</v>
      </c>
      <c r="AD10200">
        <v>1</v>
      </c>
    </row>
    <row r="10201" spans="1:30" hidden="1" x14ac:dyDescent="0.35">
      <c r="A10201" t="s">
        <v>31674</v>
      </c>
      <c r="B10201" t="s">
        <v>31675</v>
      </c>
      <c r="C10201" t="s">
        <v>31665</v>
      </c>
      <c r="D10201" t="s">
        <v>31666</v>
      </c>
      <c r="G10201" t="s">
        <v>31805</v>
      </c>
      <c r="H10201" t="s">
        <v>31806</v>
      </c>
      <c r="I10201" t="s">
        <v>32171</v>
      </c>
      <c r="J10201" t="s">
        <v>31807</v>
      </c>
      <c r="K10201" t="s">
        <v>66</v>
      </c>
      <c r="L10201" t="b">
        <v>1</v>
      </c>
      <c r="M10201">
        <v>0</v>
      </c>
      <c r="N10201" t="e">
        <f>_xlfn.XLOOKUP(B10201,Courses!A:A,Courses!E:E)</f>
        <v>#N/A</v>
      </c>
      <c r="O10201">
        <v>0</v>
      </c>
      <c r="Q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Y10201">
        <v>0</v>
      </c>
      <c r="AA10201">
        <v>0</v>
      </c>
      <c r="AB10201" t="s">
        <v>31809</v>
      </c>
      <c r="AC10201" t="s">
        <v>31808</v>
      </c>
      <c r="AD10201">
        <v>1</v>
      </c>
    </row>
    <row r="10202" spans="1:30" hidden="1" x14ac:dyDescent="0.35">
      <c r="A10202" t="s">
        <v>31672</v>
      </c>
      <c r="B10202" t="s">
        <v>31673</v>
      </c>
      <c r="C10202" t="s">
        <v>31665</v>
      </c>
      <c r="D10202" t="s">
        <v>31666</v>
      </c>
      <c r="G10202" t="s">
        <v>31805</v>
      </c>
      <c r="H10202" t="s">
        <v>31806</v>
      </c>
      <c r="I10202" t="s">
        <v>32171</v>
      </c>
      <c r="J10202" t="s">
        <v>31807</v>
      </c>
      <c r="K10202" t="s">
        <v>66</v>
      </c>
      <c r="L10202" t="b">
        <v>1</v>
      </c>
      <c r="M10202">
        <v>0</v>
      </c>
      <c r="N10202" t="e">
        <f>_xlfn.XLOOKUP(B10202,Courses!A:A,Courses!E:E)</f>
        <v>#N/A</v>
      </c>
      <c r="O10202">
        <v>0</v>
      </c>
      <c r="Q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Y10202">
        <v>0</v>
      </c>
      <c r="AA10202">
        <v>0</v>
      </c>
      <c r="AC10202" t="s">
        <v>31808</v>
      </c>
      <c r="AD10202">
        <v>1</v>
      </c>
    </row>
    <row r="10203" spans="1:30" hidden="1" x14ac:dyDescent="0.35">
      <c r="A10203" t="s">
        <v>31670</v>
      </c>
      <c r="B10203" t="s">
        <v>31671</v>
      </c>
      <c r="C10203" t="s">
        <v>31665</v>
      </c>
      <c r="D10203" t="s">
        <v>31666</v>
      </c>
      <c r="G10203" t="s">
        <v>31805</v>
      </c>
      <c r="H10203" t="s">
        <v>31806</v>
      </c>
      <c r="I10203" t="s">
        <v>32171</v>
      </c>
      <c r="J10203" t="s">
        <v>31807</v>
      </c>
      <c r="K10203" t="s">
        <v>66</v>
      </c>
      <c r="L10203" t="b">
        <v>1</v>
      </c>
      <c r="M10203">
        <v>0</v>
      </c>
      <c r="N10203" t="e">
        <f>_xlfn.XLOOKUP(B10203,Courses!A:A,Courses!E:E)</f>
        <v>#N/A</v>
      </c>
      <c r="O10203">
        <v>0</v>
      </c>
      <c r="Q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Y10203">
        <v>0</v>
      </c>
      <c r="AA10203">
        <v>0</v>
      </c>
      <c r="AC10203" t="s">
        <v>31808</v>
      </c>
      <c r="AD10203">
        <v>1</v>
      </c>
    </row>
    <row r="10204" spans="1:30" hidden="1" x14ac:dyDescent="0.35">
      <c r="A10204" t="s">
        <v>31663</v>
      </c>
      <c r="B10204" t="s">
        <v>31664</v>
      </c>
      <c r="C10204" t="s">
        <v>31665</v>
      </c>
      <c r="D10204" t="s">
        <v>31666</v>
      </c>
      <c r="G10204" t="s">
        <v>31805</v>
      </c>
      <c r="H10204" t="s">
        <v>31806</v>
      </c>
      <c r="I10204" t="s">
        <v>32171</v>
      </c>
      <c r="J10204" t="s">
        <v>31807</v>
      </c>
      <c r="K10204" t="s">
        <v>66</v>
      </c>
      <c r="L10204" t="b">
        <v>1</v>
      </c>
      <c r="M10204">
        <v>0</v>
      </c>
      <c r="N10204" t="e">
        <f>_xlfn.XLOOKUP(B10204,Courses!A:A,Courses!E:E)</f>
        <v>#N/A</v>
      </c>
      <c r="O10204">
        <v>0</v>
      </c>
      <c r="Q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Y10204">
        <v>0</v>
      </c>
      <c r="AA10204">
        <v>0</v>
      </c>
      <c r="AC10204" t="s">
        <v>31808</v>
      </c>
      <c r="AD10204">
        <v>1</v>
      </c>
    </row>
    <row r="10205" spans="1:30" hidden="1" x14ac:dyDescent="0.35">
      <c r="A10205" t="s">
        <v>31663</v>
      </c>
      <c r="B10205" t="s">
        <v>31664</v>
      </c>
      <c r="C10205" t="s">
        <v>31665</v>
      </c>
      <c r="D10205" t="s">
        <v>31666</v>
      </c>
      <c r="G10205" t="s">
        <v>31810</v>
      </c>
      <c r="H10205" t="s">
        <v>31811</v>
      </c>
      <c r="I10205" t="s">
        <v>32171</v>
      </c>
      <c r="J10205" t="s">
        <v>31812</v>
      </c>
      <c r="K10205" t="s">
        <v>66</v>
      </c>
      <c r="L10205" t="b">
        <v>1</v>
      </c>
      <c r="M10205">
        <v>0</v>
      </c>
      <c r="N10205" t="e">
        <f>_xlfn.XLOOKUP(B10205,Courses!A:A,Courses!E:E)</f>
        <v>#N/A</v>
      </c>
      <c r="O10205">
        <v>0</v>
      </c>
      <c r="Q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Y10205">
        <v>0</v>
      </c>
      <c r="AA10205">
        <v>0</v>
      </c>
      <c r="AD10205">
        <v>0</v>
      </c>
    </row>
    <row r="10206" spans="1:30" hidden="1" x14ac:dyDescent="0.35">
      <c r="A10206" t="s">
        <v>31670</v>
      </c>
      <c r="B10206" t="s">
        <v>31671</v>
      </c>
      <c r="C10206" t="s">
        <v>31665</v>
      </c>
      <c r="D10206" t="s">
        <v>31666</v>
      </c>
      <c r="G10206" t="s">
        <v>31810</v>
      </c>
      <c r="H10206" t="s">
        <v>31811</v>
      </c>
      <c r="I10206" t="s">
        <v>32171</v>
      </c>
      <c r="J10206" t="s">
        <v>31812</v>
      </c>
      <c r="K10206" t="s">
        <v>66</v>
      </c>
      <c r="L10206" t="b">
        <v>1</v>
      </c>
      <c r="M10206">
        <v>0</v>
      </c>
      <c r="N10206" t="e">
        <f>_xlfn.XLOOKUP(B10206,Courses!A:A,Courses!E:E)</f>
        <v>#N/A</v>
      </c>
      <c r="O10206">
        <v>0</v>
      </c>
      <c r="Q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Y10206">
        <v>0</v>
      </c>
      <c r="AA10206">
        <v>0</v>
      </c>
      <c r="AD10206">
        <v>0</v>
      </c>
    </row>
    <row r="10207" spans="1:30" hidden="1" x14ac:dyDescent="0.35">
      <c r="A10207" t="s">
        <v>31672</v>
      </c>
      <c r="B10207" t="s">
        <v>31673</v>
      </c>
      <c r="C10207" t="s">
        <v>31665</v>
      </c>
      <c r="D10207" t="s">
        <v>31666</v>
      </c>
      <c r="G10207" t="s">
        <v>31810</v>
      </c>
      <c r="H10207" t="s">
        <v>31811</v>
      </c>
      <c r="I10207" t="s">
        <v>32171</v>
      </c>
      <c r="J10207" t="s">
        <v>31812</v>
      </c>
      <c r="K10207" t="s">
        <v>66</v>
      </c>
      <c r="L10207" t="b">
        <v>1</v>
      </c>
      <c r="M10207">
        <v>0</v>
      </c>
      <c r="N10207" t="e">
        <f>_xlfn.XLOOKUP(B10207,Courses!A:A,Courses!E:E)</f>
        <v>#N/A</v>
      </c>
      <c r="O10207">
        <v>0</v>
      </c>
      <c r="Q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Y10207">
        <v>0</v>
      </c>
      <c r="AA10207">
        <v>0</v>
      </c>
      <c r="AD10207">
        <v>0</v>
      </c>
    </row>
    <row r="10208" spans="1:30" hidden="1" x14ac:dyDescent="0.35">
      <c r="A10208" t="s">
        <v>31674</v>
      </c>
      <c r="B10208" t="s">
        <v>31675</v>
      </c>
      <c r="C10208" t="s">
        <v>31665</v>
      </c>
      <c r="D10208" t="s">
        <v>31666</v>
      </c>
      <c r="G10208" t="s">
        <v>31810</v>
      </c>
      <c r="H10208" t="s">
        <v>31811</v>
      </c>
      <c r="I10208" t="s">
        <v>32171</v>
      </c>
      <c r="J10208" t="s">
        <v>31812</v>
      </c>
      <c r="K10208" t="s">
        <v>66</v>
      </c>
      <c r="L10208" t="b">
        <v>1</v>
      </c>
      <c r="M10208">
        <v>0</v>
      </c>
      <c r="N10208" t="e">
        <f>_xlfn.XLOOKUP(B10208,Courses!A:A,Courses!E:E)</f>
        <v>#N/A</v>
      </c>
      <c r="O10208">
        <v>0</v>
      </c>
      <c r="Q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Y10208">
        <v>0</v>
      </c>
      <c r="AA10208">
        <v>0</v>
      </c>
      <c r="AD10208">
        <v>0</v>
      </c>
    </row>
    <row r="10209" spans="1:30" hidden="1" x14ac:dyDescent="0.35">
      <c r="A10209" t="s">
        <v>31676</v>
      </c>
      <c r="B10209" t="s">
        <v>31677</v>
      </c>
      <c r="C10209" t="s">
        <v>31665</v>
      </c>
      <c r="D10209" t="s">
        <v>31666</v>
      </c>
      <c r="G10209" t="s">
        <v>31810</v>
      </c>
      <c r="H10209" t="s">
        <v>31811</v>
      </c>
      <c r="I10209" t="s">
        <v>32171</v>
      </c>
      <c r="J10209" t="s">
        <v>31812</v>
      </c>
      <c r="K10209" t="s">
        <v>66</v>
      </c>
      <c r="L10209" t="b">
        <v>1</v>
      </c>
      <c r="M10209">
        <v>0</v>
      </c>
      <c r="N10209" t="e">
        <f>_xlfn.XLOOKUP(B10209,Courses!A:A,Courses!E:E)</f>
        <v>#N/A</v>
      </c>
      <c r="O10209">
        <v>0</v>
      </c>
      <c r="Q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Y10209">
        <v>0</v>
      </c>
      <c r="AA10209">
        <v>0</v>
      </c>
      <c r="AD10209">
        <v>0</v>
      </c>
    </row>
    <row r="10210" spans="1:30" hidden="1" x14ac:dyDescent="0.35">
      <c r="A10210" t="s">
        <v>31678</v>
      </c>
      <c r="B10210" t="s">
        <v>31679</v>
      </c>
      <c r="C10210" t="s">
        <v>31665</v>
      </c>
      <c r="D10210" t="s">
        <v>31666</v>
      </c>
      <c r="G10210" t="s">
        <v>31810</v>
      </c>
      <c r="H10210" t="s">
        <v>31811</v>
      </c>
      <c r="I10210" t="s">
        <v>32171</v>
      </c>
      <c r="J10210" t="s">
        <v>31812</v>
      </c>
      <c r="K10210" t="s">
        <v>66</v>
      </c>
      <c r="L10210" t="b">
        <v>1</v>
      </c>
      <c r="M10210">
        <v>0</v>
      </c>
      <c r="N10210" t="e">
        <f>_xlfn.XLOOKUP(B10210,Courses!A:A,Courses!E:E)</f>
        <v>#N/A</v>
      </c>
      <c r="O10210">
        <v>0</v>
      </c>
      <c r="Q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Y10210">
        <v>0</v>
      </c>
      <c r="AA10210">
        <v>0</v>
      </c>
      <c r="AD10210">
        <v>0</v>
      </c>
    </row>
    <row r="10211" spans="1:30" hidden="1" x14ac:dyDescent="0.35">
      <c r="A10211" t="s">
        <v>31680</v>
      </c>
      <c r="B10211" t="s">
        <v>31681</v>
      </c>
      <c r="C10211" t="s">
        <v>31665</v>
      </c>
      <c r="D10211" t="s">
        <v>31666</v>
      </c>
      <c r="G10211" t="s">
        <v>31810</v>
      </c>
      <c r="H10211" t="s">
        <v>31811</v>
      </c>
      <c r="I10211" t="s">
        <v>32171</v>
      </c>
      <c r="J10211" t="s">
        <v>31812</v>
      </c>
      <c r="K10211" t="s">
        <v>66</v>
      </c>
      <c r="L10211" t="b">
        <v>1</v>
      </c>
      <c r="M10211">
        <v>0</v>
      </c>
      <c r="N10211" t="e">
        <f>_xlfn.XLOOKUP(B10211,Courses!A:A,Courses!E:E)</f>
        <v>#N/A</v>
      </c>
      <c r="O10211">
        <v>0</v>
      </c>
      <c r="Q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Y10211">
        <v>0</v>
      </c>
      <c r="AA10211">
        <v>0</v>
      </c>
      <c r="AD10211">
        <v>0</v>
      </c>
    </row>
    <row r="10212" spans="1:30" hidden="1" x14ac:dyDescent="0.35">
      <c r="A10212" t="s">
        <v>31682</v>
      </c>
      <c r="B10212" t="s">
        <v>31683</v>
      </c>
      <c r="C10212" t="s">
        <v>31665</v>
      </c>
      <c r="D10212" t="s">
        <v>31666</v>
      </c>
      <c r="G10212" t="s">
        <v>31810</v>
      </c>
      <c r="H10212" t="s">
        <v>31811</v>
      </c>
      <c r="I10212" t="s">
        <v>32171</v>
      </c>
      <c r="J10212" t="s">
        <v>31812</v>
      </c>
      <c r="K10212" t="s">
        <v>66</v>
      </c>
      <c r="L10212" t="b">
        <v>1</v>
      </c>
      <c r="M10212">
        <v>0</v>
      </c>
      <c r="N10212" t="e">
        <f>_xlfn.XLOOKUP(B10212,Courses!A:A,Courses!E:E)</f>
        <v>#N/A</v>
      </c>
      <c r="O10212">
        <v>0</v>
      </c>
      <c r="Q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Y10212">
        <v>0</v>
      </c>
      <c r="AA10212">
        <v>0</v>
      </c>
      <c r="AD10212">
        <v>0</v>
      </c>
    </row>
    <row r="10213" spans="1:30" hidden="1" x14ac:dyDescent="0.35">
      <c r="A10213" t="s">
        <v>31682</v>
      </c>
      <c r="B10213" t="s">
        <v>31683</v>
      </c>
      <c r="C10213" t="s">
        <v>31665</v>
      </c>
      <c r="D10213" t="s">
        <v>31666</v>
      </c>
      <c r="G10213" t="s">
        <v>31813</v>
      </c>
      <c r="H10213" t="s">
        <v>31814</v>
      </c>
      <c r="I10213" t="s">
        <v>32171</v>
      </c>
      <c r="J10213" t="s">
        <v>31815</v>
      </c>
      <c r="K10213" t="s">
        <v>66</v>
      </c>
      <c r="L10213" t="b">
        <v>1</v>
      </c>
      <c r="M10213">
        <v>0</v>
      </c>
      <c r="N10213" t="e">
        <f>_xlfn.XLOOKUP(B10213,Courses!A:A,Courses!E:E)</f>
        <v>#N/A</v>
      </c>
      <c r="O10213">
        <v>0</v>
      </c>
      <c r="Q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Y10213">
        <v>0</v>
      </c>
      <c r="AA10213">
        <v>0</v>
      </c>
      <c r="AC10213" t="s">
        <v>31816</v>
      </c>
      <c r="AD10213">
        <v>1</v>
      </c>
    </row>
    <row r="10214" spans="1:30" hidden="1" x14ac:dyDescent="0.35">
      <c r="A10214" t="s">
        <v>31680</v>
      </c>
      <c r="B10214" t="s">
        <v>31681</v>
      </c>
      <c r="C10214" t="s">
        <v>31665</v>
      </c>
      <c r="D10214" t="s">
        <v>31666</v>
      </c>
      <c r="G10214" t="s">
        <v>31813</v>
      </c>
      <c r="H10214" t="s">
        <v>31814</v>
      </c>
      <c r="I10214" t="s">
        <v>32171</v>
      </c>
      <c r="J10214" t="s">
        <v>31815</v>
      </c>
      <c r="K10214" t="s">
        <v>66</v>
      </c>
      <c r="L10214" t="b">
        <v>1</v>
      </c>
      <c r="M10214">
        <v>0</v>
      </c>
      <c r="N10214" t="e">
        <f>_xlfn.XLOOKUP(B10214,Courses!A:A,Courses!E:E)</f>
        <v>#N/A</v>
      </c>
      <c r="O10214">
        <v>0</v>
      </c>
      <c r="Q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Y10214">
        <v>0</v>
      </c>
      <c r="AA10214">
        <v>0</v>
      </c>
      <c r="AB10214" t="s">
        <v>31817</v>
      </c>
      <c r="AC10214" t="s">
        <v>31816</v>
      </c>
      <c r="AD10214">
        <v>1</v>
      </c>
    </row>
    <row r="10215" spans="1:30" hidden="1" x14ac:dyDescent="0.35">
      <c r="A10215" t="s">
        <v>31678</v>
      </c>
      <c r="B10215" t="s">
        <v>31679</v>
      </c>
      <c r="C10215" t="s">
        <v>31665</v>
      </c>
      <c r="D10215" t="s">
        <v>31666</v>
      </c>
      <c r="G10215" t="s">
        <v>31813</v>
      </c>
      <c r="H10215" t="s">
        <v>31814</v>
      </c>
      <c r="I10215" t="s">
        <v>32171</v>
      </c>
      <c r="J10215" t="s">
        <v>31815</v>
      </c>
      <c r="K10215" t="s">
        <v>66</v>
      </c>
      <c r="L10215" t="b">
        <v>1</v>
      </c>
      <c r="M10215">
        <v>0</v>
      </c>
      <c r="N10215" t="e">
        <f>_xlfn.XLOOKUP(B10215,Courses!A:A,Courses!E:E)</f>
        <v>#N/A</v>
      </c>
      <c r="O10215">
        <v>0</v>
      </c>
      <c r="Q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Y10215">
        <v>0</v>
      </c>
      <c r="AA10215">
        <v>0</v>
      </c>
      <c r="AC10215" t="s">
        <v>31816</v>
      </c>
      <c r="AD10215">
        <v>1</v>
      </c>
    </row>
    <row r="10216" spans="1:30" hidden="1" x14ac:dyDescent="0.35">
      <c r="A10216" t="s">
        <v>31676</v>
      </c>
      <c r="B10216" t="s">
        <v>31677</v>
      </c>
      <c r="C10216" t="s">
        <v>31665</v>
      </c>
      <c r="D10216" t="s">
        <v>31666</v>
      </c>
      <c r="G10216" t="s">
        <v>31813</v>
      </c>
      <c r="H10216" t="s">
        <v>31814</v>
      </c>
      <c r="I10216" t="s">
        <v>32171</v>
      </c>
      <c r="J10216" t="s">
        <v>31815</v>
      </c>
      <c r="K10216" t="s">
        <v>66</v>
      </c>
      <c r="L10216" t="b">
        <v>1</v>
      </c>
      <c r="M10216">
        <v>0</v>
      </c>
      <c r="N10216" t="e">
        <f>_xlfn.XLOOKUP(B10216,Courses!A:A,Courses!E:E)</f>
        <v>#N/A</v>
      </c>
      <c r="O10216">
        <v>0</v>
      </c>
      <c r="Q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Y10216">
        <v>0</v>
      </c>
      <c r="AA10216">
        <v>0</v>
      </c>
      <c r="AC10216" t="s">
        <v>31816</v>
      </c>
      <c r="AD10216">
        <v>1</v>
      </c>
    </row>
    <row r="10217" spans="1:30" hidden="1" x14ac:dyDescent="0.35">
      <c r="A10217" t="s">
        <v>31674</v>
      </c>
      <c r="B10217" t="s">
        <v>31675</v>
      </c>
      <c r="C10217" t="s">
        <v>31665</v>
      </c>
      <c r="D10217" t="s">
        <v>31666</v>
      </c>
      <c r="G10217" t="s">
        <v>31813</v>
      </c>
      <c r="H10217" t="s">
        <v>31814</v>
      </c>
      <c r="I10217" t="s">
        <v>32171</v>
      </c>
      <c r="J10217" t="s">
        <v>31815</v>
      </c>
      <c r="K10217" t="s">
        <v>66</v>
      </c>
      <c r="L10217" t="b">
        <v>1</v>
      </c>
      <c r="M10217">
        <v>0</v>
      </c>
      <c r="N10217" t="e">
        <f>_xlfn.XLOOKUP(B10217,Courses!A:A,Courses!E:E)</f>
        <v>#N/A</v>
      </c>
      <c r="O10217">
        <v>0</v>
      </c>
      <c r="Q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Y10217">
        <v>0</v>
      </c>
      <c r="AA10217">
        <v>0</v>
      </c>
      <c r="AB10217" t="s">
        <v>31818</v>
      </c>
      <c r="AC10217" t="s">
        <v>31816</v>
      </c>
      <c r="AD10217">
        <v>1</v>
      </c>
    </row>
    <row r="10218" spans="1:30" hidden="1" x14ac:dyDescent="0.35">
      <c r="A10218" t="s">
        <v>31672</v>
      </c>
      <c r="B10218" t="s">
        <v>31673</v>
      </c>
      <c r="C10218" t="s">
        <v>31665</v>
      </c>
      <c r="D10218" t="s">
        <v>31666</v>
      </c>
      <c r="G10218" t="s">
        <v>31813</v>
      </c>
      <c r="H10218" t="s">
        <v>31814</v>
      </c>
      <c r="I10218" t="s">
        <v>32171</v>
      </c>
      <c r="J10218" t="s">
        <v>31815</v>
      </c>
      <c r="K10218" t="s">
        <v>66</v>
      </c>
      <c r="L10218" t="b">
        <v>1</v>
      </c>
      <c r="M10218">
        <v>0</v>
      </c>
      <c r="N10218" t="e">
        <f>_xlfn.XLOOKUP(B10218,Courses!A:A,Courses!E:E)</f>
        <v>#N/A</v>
      </c>
      <c r="O10218">
        <v>0</v>
      </c>
      <c r="Q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Y10218">
        <v>0</v>
      </c>
      <c r="AA10218">
        <v>0</v>
      </c>
      <c r="AC10218" t="s">
        <v>31816</v>
      </c>
      <c r="AD10218">
        <v>1</v>
      </c>
    </row>
    <row r="10219" spans="1:30" hidden="1" x14ac:dyDescent="0.35">
      <c r="A10219" t="s">
        <v>31670</v>
      </c>
      <c r="B10219" t="s">
        <v>31671</v>
      </c>
      <c r="C10219" t="s">
        <v>31665</v>
      </c>
      <c r="D10219" t="s">
        <v>31666</v>
      </c>
      <c r="G10219" t="s">
        <v>31813</v>
      </c>
      <c r="H10219" t="s">
        <v>31814</v>
      </c>
      <c r="I10219" t="s">
        <v>32171</v>
      </c>
      <c r="J10219" t="s">
        <v>31815</v>
      </c>
      <c r="K10219" t="s">
        <v>66</v>
      </c>
      <c r="L10219" t="b">
        <v>1</v>
      </c>
      <c r="M10219">
        <v>0</v>
      </c>
      <c r="N10219" t="e">
        <f>_xlfn.XLOOKUP(B10219,Courses!A:A,Courses!E:E)</f>
        <v>#N/A</v>
      </c>
      <c r="O10219">
        <v>0</v>
      </c>
      <c r="Q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Y10219">
        <v>0</v>
      </c>
      <c r="AA10219">
        <v>0</v>
      </c>
      <c r="AC10219" t="s">
        <v>31816</v>
      </c>
      <c r="AD10219">
        <v>1</v>
      </c>
    </row>
    <row r="10220" spans="1:30" hidden="1" x14ac:dyDescent="0.35">
      <c r="A10220" t="s">
        <v>31663</v>
      </c>
      <c r="B10220" t="s">
        <v>31664</v>
      </c>
      <c r="C10220" t="s">
        <v>31665</v>
      </c>
      <c r="D10220" t="s">
        <v>31666</v>
      </c>
      <c r="G10220" t="s">
        <v>31813</v>
      </c>
      <c r="H10220" t="s">
        <v>31814</v>
      </c>
      <c r="I10220" t="s">
        <v>32171</v>
      </c>
      <c r="J10220" t="s">
        <v>31815</v>
      </c>
      <c r="K10220" t="s">
        <v>66</v>
      </c>
      <c r="L10220" t="b">
        <v>1</v>
      </c>
      <c r="M10220">
        <v>0</v>
      </c>
      <c r="N10220" t="e">
        <f>_xlfn.XLOOKUP(B10220,Courses!A:A,Courses!E:E)</f>
        <v>#N/A</v>
      </c>
      <c r="O10220">
        <v>0</v>
      </c>
      <c r="Q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Y10220">
        <v>0</v>
      </c>
      <c r="AA10220">
        <v>0</v>
      </c>
      <c r="AC10220" t="s">
        <v>31816</v>
      </c>
      <c r="AD10220">
        <v>1</v>
      </c>
    </row>
    <row r="10221" spans="1:30" hidden="1" x14ac:dyDescent="0.35">
      <c r="A10221" t="s">
        <v>31663</v>
      </c>
      <c r="B10221" t="s">
        <v>31664</v>
      </c>
      <c r="C10221" t="s">
        <v>31665</v>
      </c>
      <c r="D10221" t="s">
        <v>31666</v>
      </c>
      <c r="G10221" t="s">
        <v>31819</v>
      </c>
      <c r="H10221" t="s">
        <v>31820</v>
      </c>
      <c r="I10221" t="s">
        <v>32171</v>
      </c>
      <c r="J10221" t="s">
        <v>31821</v>
      </c>
      <c r="K10221" t="s">
        <v>66</v>
      </c>
      <c r="L10221" t="b">
        <v>1</v>
      </c>
      <c r="M10221">
        <v>0</v>
      </c>
      <c r="N10221" t="e">
        <f>_xlfn.XLOOKUP(B10221,Courses!A:A,Courses!E:E)</f>
        <v>#N/A</v>
      </c>
      <c r="O10221">
        <v>0</v>
      </c>
      <c r="Q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Y10221">
        <v>0</v>
      </c>
      <c r="AA10221">
        <v>0</v>
      </c>
      <c r="AB10221" t="s">
        <v>31822</v>
      </c>
      <c r="AC10221" t="s">
        <v>31823</v>
      </c>
      <c r="AD10221">
        <v>1</v>
      </c>
    </row>
    <row r="10222" spans="1:30" hidden="1" x14ac:dyDescent="0.35">
      <c r="A10222" t="s">
        <v>31670</v>
      </c>
      <c r="B10222" t="s">
        <v>31671</v>
      </c>
      <c r="C10222" t="s">
        <v>31665</v>
      </c>
      <c r="D10222" t="s">
        <v>31666</v>
      </c>
      <c r="G10222" t="s">
        <v>31819</v>
      </c>
      <c r="H10222" t="s">
        <v>31820</v>
      </c>
      <c r="I10222" t="s">
        <v>32171</v>
      </c>
      <c r="J10222" t="s">
        <v>31821</v>
      </c>
      <c r="K10222" t="s">
        <v>66</v>
      </c>
      <c r="L10222" t="b">
        <v>1</v>
      </c>
      <c r="M10222">
        <v>0</v>
      </c>
      <c r="N10222" t="e">
        <f>_xlfn.XLOOKUP(B10222,Courses!A:A,Courses!E:E)</f>
        <v>#N/A</v>
      </c>
      <c r="O10222">
        <v>0</v>
      </c>
      <c r="Q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Y10222">
        <v>0</v>
      </c>
      <c r="AA10222">
        <v>0</v>
      </c>
      <c r="AC10222" t="s">
        <v>31823</v>
      </c>
      <c r="AD10222">
        <v>1</v>
      </c>
    </row>
    <row r="10223" spans="1:30" hidden="1" x14ac:dyDescent="0.35">
      <c r="A10223" t="s">
        <v>31672</v>
      </c>
      <c r="B10223" t="s">
        <v>31673</v>
      </c>
      <c r="C10223" t="s">
        <v>31665</v>
      </c>
      <c r="D10223" t="s">
        <v>31666</v>
      </c>
      <c r="G10223" t="s">
        <v>31819</v>
      </c>
      <c r="H10223" t="s">
        <v>31820</v>
      </c>
      <c r="I10223" t="s">
        <v>32171</v>
      </c>
      <c r="J10223" t="s">
        <v>31821</v>
      </c>
      <c r="K10223" t="s">
        <v>66</v>
      </c>
      <c r="L10223" t="b">
        <v>1</v>
      </c>
      <c r="M10223">
        <v>0</v>
      </c>
      <c r="N10223" t="e">
        <f>_xlfn.XLOOKUP(B10223,Courses!A:A,Courses!E:E)</f>
        <v>#N/A</v>
      </c>
      <c r="O10223">
        <v>0</v>
      </c>
      <c r="Q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Y10223">
        <v>0</v>
      </c>
      <c r="AA10223">
        <v>0</v>
      </c>
      <c r="AC10223" t="s">
        <v>31823</v>
      </c>
      <c r="AD10223">
        <v>1</v>
      </c>
    </row>
    <row r="10224" spans="1:30" hidden="1" x14ac:dyDescent="0.35">
      <c r="A10224" t="s">
        <v>31674</v>
      </c>
      <c r="B10224" t="s">
        <v>31675</v>
      </c>
      <c r="C10224" t="s">
        <v>31665</v>
      </c>
      <c r="D10224" t="s">
        <v>31666</v>
      </c>
      <c r="G10224" t="s">
        <v>31819</v>
      </c>
      <c r="H10224" t="s">
        <v>31820</v>
      </c>
      <c r="I10224" t="s">
        <v>32171</v>
      </c>
      <c r="J10224" t="s">
        <v>31821</v>
      </c>
      <c r="K10224" t="s">
        <v>66</v>
      </c>
      <c r="L10224" t="b">
        <v>1</v>
      </c>
      <c r="M10224">
        <v>0</v>
      </c>
      <c r="N10224" t="e">
        <f>_xlfn.XLOOKUP(B10224,Courses!A:A,Courses!E:E)</f>
        <v>#N/A</v>
      </c>
      <c r="O10224">
        <v>0</v>
      </c>
      <c r="Q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Y10224">
        <v>0</v>
      </c>
      <c r="AA10224">
        <v>0</v>
      </c>
      <c r="AC10224" t="s">
        <v>31823</v>
      </c>
      <c r="AD10224">
        <v>1</v>
      </c>
    </row>
    <row r="10225" spans="1:30" hidden="1" x14ac:dyDescent="0.35">
      <c r="A10225" t="s">
        <v>31676</v>
      </c>
      <c r="B10225" t="s">
        <v>31677</v>
      </c>
      <c r="C10225" t="s">
        <v>31665</v>
      </c>
      <c r="D10225" t="s">
        <v>31666</v>
      </c>
      <c r="G10225" t="s">
        <v>31819</v>
      </c>
      <c r="H10225" t="s">
        <v>31820</v>
      </c>
      <c r="I10225" t="s">
        <v>32171</v>
      </c>
      <c r="J10225" t="s">
        <v>31821</v>
      </c>
      <c r="K10225" t="s">
        <v>66</v>
      </c>
      <c r="L10225" t="b">
        <v>1</v>
      </c>
      <c r="M10225">
        <v>0</v>
      </c>
      <c r="N10225" t="e">
        <f>_xlfn.XLOOKUP(B10225,Courses!A:A,Courses!E:E)</f>
        <v>#N/A</v>
      </c>
      <c r="O10225">
        <v>0</v>
      </c>
      <c r="Q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Y10225">
        <v>0</v>
      </c>
      <c r="AA10225">
        <v>0</v>
      </c>
      <c r="AC10225" t="s">
        <v>31823</v>
      </c>
      <c r="AD10225">
        <v>1</v>
      </c>
    </row>
    <row r="10226" spans="1:30" hidden="1" x14ac:dyDescent="0.35">
      <c r="A10226" t="s">
        <v>31678</v>
      </c>
      <c r="B10226" t="s">
        <v>31679</v>
      </c>
      <c r="C10226" t="s">
        <v>31665</v>
      </c>
      <c r="D10226" t="s">
        <v>31666</v>
      </c>
      <c r="G10226" t="s">
        <v>31819</v>
      </c>
      <c r="H10226" t="s">
        <v>31820</v>
      </c>
      <c r="I10226" t="s">
        <v>32171</v>
      </c>
      <c r="J10226" t="s">
        <v>31821</v>
      </c>
      <c r="K10226" t="s">
        <v>66</v>
      </c>
      <c r="L10226" t="b">
        <v>1</v>
      </c>
      <c r="M10226">
        <v>0</v>
      </c>
      <c r="N10226" t="e">
        <f>_xlfn.XLOOKUP(B10226,Courses!A:A,Courses!E:E)</f>
        <v>#N/A</v>
      </c>
      <c r="O10226">
        <v>0</v>
      </c>
      <c r="Q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Y10226">
        <v>0</v>
      </c>
      <c r="AA10226">
        <v>0</v>
      </c>
      <c r="AC10226" t="s">
        <v>31823</v>
      </c>
      <c r="AD10226">
        <v>1</v>
      </c>
    </row>
    <row r="10227" spans="1:30" hidden="1" x14ac:dyDescent="0.35">
      <c r="A10227" t="s">
        <v>31680</v>
      </c>
      <c r="B10227" t="s">
        <v>31681</v>
      </c>
      <c r="C10227" t="s">
        <v>31665</v>
      </c>
      <c r="D10227" t="s">
        <v>31666</v>
      </c>
      <c r="G10227" t="s">
        <v>31819</v>
      </c>
      <c r="H10227" t="s">
        <v>31820</v>
      </c>
      <c r="I10227" t="s">
        <v>32171</v>
      </c>
      <c r="J10227" t="s">
        <v>31821</v>
      </c>
      <c r="K10227" t="s">
        <v>66</v>
      </c>
      <c r="L10227" t="b">
        <v>1</v>
      </c>
      <c r="M10227">
        <v>0</v>
      </c>
      <c r="N10227" t="e">
        <f>_xlfn.XLOOKUP(B10227,Courses!A:A,Courses!E:E)</f>
        <v>#N/A</v>
      </c>
      <c r="O10227">
        <v>0</v>
      </c>
      <c r="Q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Y10227">
        <v>0</v>
      </c>
      <c r="AA10227">
        <v>0</v>
      </c>
      <c r="AC10227" t="s">
        <v>31823</v>
      </c>
      <c r="AD10227">
        <v>1</v>
      </c>
    </row>
    <row r="10228" spans="1:30" hidden="1" x14ac:dyDescent="0.35">
      <c r="A10228" t="s">
        <v>31682</v>
      </c>
      <c r="B10228" t="s">
        <v>31683</v>
      </c>
      <c r="C10228" t="s">
        <v>31665</v>
      </c>
      <c r="D10228" t="s">
        <v>31666</v>
      </c>
      <c r="G10228" t="s">
        <v>31819</v>
      </c>
      <c r="H10228" t="s">
        <v>31820</v>
      </c>
      <c r="I10228" t="s">
        <v>32171</v>
      </c>
      <c r="J10228" t="s">
        <v>31821</v>
      </c>
      <c r="K10228" t="s">
        <v>66</v>
      </c>
      <c r="L10228" t="b">
        <v>1</v>
      </c>
      <c r="M10228">
        <v>0</v>
      </c>
      <c r="N10228" t="e">
        <f>_xlfn.XLOOKUP(B10228,Courses!A:A,Courses!E:E)</f>
        <v>#N/A</v>
      </c>
      <c r="O10228">
        <v>0</v>
      </c>
      <c r="Q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Y10228">
        <v>0</v>
      </c>
      <c r="AA10228">
        <v>0</v>
      </c>
      <c r="AC10228" t="s">
        <v>31823</v>
      </c>
      <c r="AD10228">
        <v>1</v>
      </c>
    </row>
    <row r="10229" spans="1:30" hidden="1" x14ac:dyDescent="0.35">
      <c r="A10229" t="s">
        <v>31682</v>
      </c>
      <c r="B10229" t="s">
        <v>31683</v>
      </c>
      <c r="C10229" t="s">
        <v>31665</v>
      </c>
      <c r="D10229" t="s">
        <v>31666</v>
      </c>
      <c r="G10229" t="s">
        <v>31824</v>
      </c>
      <c r="H10229" t="s">
        <v>31825</v>
      </c>
      <c r="I10229" t="s">
        <v>32171</v>
      </c>
      <c r="J10229" t="s">
        <v>31826</v>
      </c>
      <c r="K10229" t="s">
        <v>66</v>
      </c>
      <c r="L10229" t="b">
        <v>1</v>
      </c>
      <c r="M10229">
        <v>0</v>
      </c>
      <c r="N10229" t="e">
        <f>_xlfn.XLOOKUP(B10229,Courses!A:A,Courses!E:E)</f>
        <v>#N/A</v>
      </c>
      <c r="O10229">
        <v>0</v>
      </c>
      <c r="Q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Y10229">
        <v>0</v>
      </c>
      <c r="AA10229">
        <v>0</v>
      </c>
      <c r="AD10229">
        <v>0</v>
      </c>
    </row>
    <row r="10230" spans="1:30" hidden="1" x14ac:dyDescent="0.35">
      <c r="A10230" t="s">
        <v>31680</v>
      </c>
      <c r="B10230" t="s">
        <v>31681</v>
      </c>
      <c r="C10230" t="s">
        <v>31665</v>
      </c>
      <c r="D10230" t="s">
        <v>31666</v>
      </c>
      <c r="G10230" t="s">
        <v>31824</v>
      </c>
      <c r="H10230" t="s">
        <v>31825</v>
      </c>
      <c r="I10230" t="s">
        <v>32171</v>
      </c>
      <c r="J10230" t="s">
        <v>31826</v>
      </c>
      <c r="K10230" t="s">
        <v>66</v>
      </c>
      <c r="L10230" t="b">
        <v>1</v>
      </c>
      <c r="M10230">
        <v>0</v>
      </c>
      <c r="N10230" t="e">
        <f>_xlfn.XLOOKUP(B10230,Courses!A:A,Courses!E:E)</f>
        <v>#N/A</v>
      </c>
      <c r="O10230">
        <v>0</v>
      </c>
      <c r="Q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Y10230">
        <v>0</v>
      </c>
      <c r="AA10230">
        <v>0</v>
      </c>
      <c r="AD10230">
        <v>0</v>
      </c>
    </row>
    <row r="10231" spans="1:30" hidden="1" x14ac:dyDescent="0.35">
      <c r="A10231" t="s">
        <v>31678</v>
      </c>
      <c r="B10231" t="s">
        <v>31679</v>
      </c>
      <c r="C10231" t="s">
        <v>31665</v>
      </c>
      <c r="D10231" t="s">
        <v>31666</v>
      </c>
      <c r="G10231" t="s">
        <v>31824</v>
      </c>
      <c r="H10231" t="s">
        <v>31825</v>
      </c>
      <c r="I10231" t="s">
        <v>32171</v>
      </c>
      <c r="J10231" t="s">
        <v>31826</v>
      </c>
      <c r="K10231" t="s">
        <v>66</v>
      </c>
      <c r="L10231" t="b">
        <v>1</v>
      </c>
      <c r="M10231">
        <v>0</v>
      </c>
      <c r="N10231" t="e">
        <f>_xlfn.XLOOKUP(B10231,Courses!A:A,Courses!E:E)</f>
        <v>#N/A</v>
      </c>
      <c r="O10231">
        <v>0</v>
      </c>
      <c r="Q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Y10231">
        <v>0</v>
      </c>
      <c r="AA10231">
        <v>0</v>
      </c>
      <c r="AD10231">
        <v>0</v>
      </c>
    </row>
    <row r="10232" spans="1:30" hidden="1" x14ac:dyDescent="0.35">
      <c r="A10232" t="s">
        <v>31676</v>
      </c>
      <c r="B10232" t="s">
        <v>31677</v>
      </c>
      <c r="C10232" t="s">
        <v>31665</v>
      </c>
      <c r="D10232" t="s">
        <v>31666</v>
      </c>
      <c r="G10232" t="s">
        <v>31824</v>
      </c>
      <c r="H10232" t="s">
        <v>31825</v>
      </c>
      <c r="I10232" t="s">
        <v>32171</v>
      </c>
      <c r="J10232" t="s">
        <v>31826</v>
      </c>
      <c r="K10232" t="s">
        <v>66</v>
      </c>
      <c r="L10232" t="b">
        <v>1</v>
      </c>
      <c r="M10232">
        <v>0</v>
      </c>
      <c r="N10232" t="e">
        <f>_xlfn.XLOOKUP(B10232,Courses!A:A,Courses!E:E)</f>
        <v>#N/A</v>
      </c>
      <c r="O10232">
        <v>0</v>
      </c>
      <c r="Q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Y10232">
        <v>0</v>
      </c>
      <c r="AA10232">
        <v>0</v>
      </c>
      <c r="AD10232">
        <v>0</v>
      </c>
    </row>
    <row r="10233" spans="1:30" hidden="1" x14ac:dyDescent="0.35">
      <c r="A10233" t="s">
        <v>31674</v>
      </c>
      <c r="B10233" t="s">
        <v>31675</v>
      </c>
      <c r="C10233" t="s">
        <v>31665</v>
      </c>
      <c r="D10233" t="s">
        <v>31666</v>
      </c>
      <c r="G10233" t="s">
        <v>31824</v>
      </c>
      <c r="H10233" t="s">
        <v>31825</v>
      </c>
      <c r="I10233" t="s">
        <v>32171</v>
      </c>
      <c r="J10233" t="s">
        <v>31826</v>
      </c>
      <c r="K10233" t="s">
        <v>66</v>
      </c>
      <c r="L10233" t="b">
        <v>1</v>
      </c>
      <c r="M10233">
        <v>0</v>
      </c>
      <c r="N10233" t="e">
        <f>_xlfn.XLOOKUP(B10233,Courses!A:A,Courses!E:E)</f>
        <v>#N/A</v>
      </c>
      <c r="O10233">
        <v>0</v>
      </c>
      <c r="Q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Y10233">
        <v>0</v>
      </c>
      <c r="AA10233">
        <v>0</v>
      </c>
      <c r="AD10233">
        <v>0</v>
      </c>
    </row>
    <row r="10234" spans="1:30" hidden="1" x14ac:dyDescent="0.35">
      <c r="A10234" t="s">
        <v>31672</v>
      </c>
      <c r="B10234" t="s">
        <v>31673</v>
      </c>
      <c r="C10234" t="s">
        <v>31665</v>
      </c>
      <c r="D10234" t="s">
        <v>31666</v>
      </c>
      <c r="G10234" t="s">
        <v>31824</v>
      </c>
      <c r="H10234" t="s">
        <v>31825</v>
      </c>
      <c r="I10234" t="s">
        <v>32171</v>
      </c>
      <c r="J10234" t="s">
        <v>31826</v>
      </c>
      <c r="K10234" t="s">
        <v>66</v>
      </c>
      <c r="L10234" t="b">
        <v>1</v>
      </c>
      <c r="M10234">
        <v>0</v>
      </c>
      <c r="N10234" t="e">
        <f>_xlfn.XLOOKUP(B10234,Courses!A:A,Courses!E:E)</f>
        <v>#N/A</v>
      </c>
      <c r="O10234">
        <v>0</v>
      </c>
      <c r="Q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Y10234">
        <v>0</v>
      </c>
      <c r="AA10234">
        <v>0</v>
      </c>
      <c r="AD10234">
        <v>0</v>
      </c>
    </row>
    <row r="10235" spans="1:30" hidden="1" x14ac:dyDescent="0.35">
      <c r="A10235" t="s">
        <v>31670</v>
      </c>
      <c r="B10235" t="s">
        <v>31671</v>
      </c>
      <c r="C10235" t="s">
        <v>31665</v>
      </c>
      <c r="D10235" t="s">
        <v>31666</v>
      </c>
      <c r="G10235" t="s">
        <v>31824</v>
      </c>
      <c r="H10235" t="s">
        <v>31825</v>
      </c>
      <c r="I10235" t="s">
        <v>32171</v>
      </c>
      <c r="J10235" t="s">
        <v>31826</v>
      </c>
      <c r="K10235" t="s">
        <v>66</v>
      </c>
      <c r="L10235" t="b">
        <v>1</v>
      </c>
      <c r="M10235">
        <v>0</v>
      </c>
      <c r="N10235" t="e">
        <f>_xlfn.XLOOKUP(B10235,Courses!A:A,Courses!E:E)</f>
        <v>#N/A</v>
      </c>
      <c r="O10235">
        <v>0</v>
      </c>
      <c r="Q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Y10235">
        <v>0</v>
      </c>
      <c r="AA10235">
        <v>0</v>
      </c>
      <c r="AD10235">
        <v>0</v>
      </c>
    </row>
    <row r="10236" spans="1:30" hidden="1" x14ac:dyDescent="0.35">
      <c r="A10236" t="s">
        <v>31663</v>
      </c>
      <c r="B10236" t="s">
        <v>31664</v>
      </c>
      <c r="C10236" t="s">
        <v>31665</v>
      </c>
      <c r="D10236" t="s">
        <v>31666</v>
      </c>
      <c r="G10236" t="s">
        <v>31824</v>
      </c>
      <c r="H10236" t="s">
        <v>31825</v>
      </c>
      <c r="I10236" t="s">
        <v>32171</v>
      </c>
      <c r="J10236" t="s">
        <v>31826</v>
      </c>
      <c r="K10236" t="s">
        <v>66</v>
      </c>
      <c r="L10236" t="b">
        <v>1</v>
      </c>
      <c r="M10236">
        <v>0</v>
      </c>
      <c r="N10236" t="e">
        <f>_xlfn.XLOOKUP(B10236,Courses!A:A,Courses!E:E)</f>
        <v>#N/A</v>
      </c>
      <c r="O10236">
        <v>0</v>
      </c>
      <c r="Q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Y10236">
        <v>0</v>
      </c>
      <c r="AA10236">
        <v>0</v>
      </c>
      <c r="AD10236">
        <v>0</v>
      </c>
    </row>
    <row r="10237" spans="1:30" hidden="1" x14ac:dyDescent="0.35">
      <c r="A10237" t="s">
        <v>31663</v>
      </c>
      <c r="B10237" t="s">
        <v>31664</v>
      </c>
      <c r="C10237" t="s">
        <v>31665</v>
      </c>
      <c r="D10237" t="s">
        <v>31666</v>
      </c>
      <c r="G10237" t="s">
        <v>31827</v>
      </c>
      <c r="H10237" t="s">
        <v>31828</v>
      </c>
      <c r="I10237" t="s">
        <v>32171</v>
      </c>
      <c r="J10237" t="s">
        <v>31829</v>
      </c>
      <c r="K10237" t="s">
        <v>66</v>
      </c>
      <c r="L10237" t="b">
        <v>1</v>
      </c>
      <c r="M10237">
        <v>0</v>
      </c>
      <c r="N10237" t="e">
        <f>_xlfn.XLOOKUP(B10237,Courses!A:A,Courses!E:E)</f>
        <v>#N/A</v>
      </c>
      <c r="O10237">
        <v>0</v>
      </c>
      <c r="Q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Y10237">
        <v>0</v>
      </c>
      <c r="AA10237">
        <v>0</v>
      </c>
      <c r="AB10237" t="s">
        <v>31830</v>
      </c>
      <c r="AC10237" t="s">
        <v>31831</v>
      </c>
      <c r="AD10237">
        <v>2</v>
      </c>
    </row>
    <row r="10238" spans="1:30" hidden="1" x14ac:dyDescent="0.35">
      <c r="A10238" t="s">
        <v>31670</v>
      </c>
      <c r="B10238" t="s">
        <v>31671</v>
      </c>
      <c r="C10238" t="s">
        <v>31665</v>
      </c>
      <c r="D10238" t="s">
        <v>31666</v>
      </c>
      <c r="G10238" t="s">
        <v>31827</v>
      </c>
      <c r="H10238" t="s">
        <v>31828</v>
      </c>
      <c r="I10238" t="s">
        <v>32171</v>
      </c>
      <c r="J10238" t="s">
        <v>31829</v>
      </c>
      <c r="K10238" t="s">
        <v>66</v>
      </c>
      <c r="L10238" t="b">
        <v>1</v>
      </c>
      <c r="M10238">
        <v>0</v>
      </c>
      <c r="N10238" t="e">
        <f>_xlfn.XLOOKUP(B10238,Courses!A:A,Courses!E:E)</f>
        <v>#N/A</v>
      </c>
      <c r="O10238">
        <v>0</v>
      </c>
      <c r="Q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Y10238">
        <v>0</v>
      </c>
      <c r="AA10238">
        <v>0</v>
      </c>
      <c r="AB10238" t="s">
        <v>31832</v>
      </c>
      <c r="AC10238" t="s">
        <v>31831</v>
      </c>
      <c r="AD10238">
        <v>2</v>
      </c>
    </row>
    <row r="10239" spans="1:30" hidden="1" x14ac:dyDescent="0.35">
      <c r="A10239" t="s">
        <v>31672</v>
      </c>
      <c r="B10239" t="s">
        <v>31673</v>
      </c>
      <c r="C10239" t="s">
        <v>31665</v>
      </c>
      <c r="D10239" t="s">
        <v>31666</v>
      </c>
      <c r="G10239" t="s">
        <v>31827</v>
      </c>
      <c r="H10239" t="s">
        <v>31828</v>
      </c>
      <c r="I10239" t="s">
        <v>32171</v>
      </c>
      <c r="J10239" t="s">
        <v>31829</v>
      </c>
      <c r="K10239" t="s">
        <v>66</v>
      </c>
      <c r="L10239" t="b">
        <v>1</v>
      </c>
      <c r="M10239">
        <v>0</v>
      </c>
      <c r="N10239" t="e">
        <f>_xlfn.XLOOKUP(B10239,Courses!A:A,Courses!E:E)</f>
        <v>#N/A</v>
      </c>
      <c r="O10239">
        <v>0</v>
      </c>
      <c r="Q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Y10239">
        <v>0</v>
      </c>
      <c r="AA10239">
        <v>0</v>
      </c>
      <c r="AC10239" t="s">
        <v>31831</v>
      </c>
      <c r="AD10239">
        <v>2</v>
      </c>
    </row>
    <row r="10240" spans="1:30" hidden="1" x14ac:dyDescent="0.35">
      <c r="A10240" t="s">
        <v>31674</v>
      </c>
      <c r="B10240" t="s">
        <v>31675</v>
      </c>
      <c r="C10240" t="s">
        <v>31665</v>
      </c>
      <c r="D10240" t="s">
        <v>31666</v>
      </c>
      <c r="G10240" t="s">
        <v>31827</v>
      </c>
      <c r="H10240" t="s">
        <v>31828</v>
      </c>
      <c r="I10240" t="s">
        <v>32171</v>
      </c>
      <c r="J10240" t="s">
        <v>31829</v>
      </c>
      <c r="K10240" t="s">
        <v>66</v>
      </c>
      <c r="L10240" t="b">
        <v>1</v>
      </c>
      <c r="M10240">
        <v>0</v>
      </c>
      <c r="N10240" t="e">
        <f>_xlfn.XLOOKUP(B10240,Courses!A:A,Courses!E:E)</f>
        <v>#N/A</v>
      </c>
      <c r="O10240">
        <v>0</v>
      </c>
      <c r="Q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Y10240">
        <v>0</v>
      </c>
      <c r="AA10240">
        <v>0</v>
      </c>
      <c r="AB10240" t="s">
        <v>31833</v>
      </c>
      <c r="AC10240" t="s">
        <v>31831</v>
      </c>
      <c r="AD10240">
        <v>2</v>
      </c>
    </row>
    <row r="10241" spans="1:30" hidden="1" x14ac:dyDescent="0.35">
      <c r="A10241" t="s">
        <v>31676</v>
      </c>
      <c r="B10241" t="s">
        <v>31677</v>
      </c>
      <c r="C10241" t="s">
        <v>31665</v>
      </c>
      <c r="D10241" t="s">
        <v>31666</v>
      </c>
      <c r="G10241" t="s">
        <v>31827</v>
      </c>
      <c r="H10241" t="s">
        <v>31828</v>
      </c>
      <c r="I10241" t="s">
        <v>32171</v>
      </c>
      <c r="J10241" t="s">
        <v>31829</v>
      </c>
      <c r="K10241" t="s">
        <v>66</v>
      </c>
      <c r="L10241" t="b">
        <v>1</v>
      </c>
      <c r="M10241">
        <v>0</v>
      </c>
      <c r="N10241" t="e">
        <f>_xlfn.XLOOKUP(B10241,Courses!A:A,Courses!E:E)</f>
        <v>#N/A</v>
      </c>
      <c r="O10241">
        <v>0</v>
      </c>
      <c r="Q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Y10241">
        <v>0</v>
      </c>
      <c r="AA10241">
        <v>0</v>
      </c>
      <c r="AC10241" t="s">
        <v>31831</v>
      </c>
      <c r="AD10241">
        <v>2</v>
      </c>
    </row>
    <row r="10242" spans="1:30" hidden="1" x14ac:dyDescent="0.35">
      <c r="A10242" t="s">
        <v>31678</v>
      </c>
      <c r="B10242" t="s">
        <v>31679</v>
      </c>
      <c r="C10242" t="s">
        <v>31665</v>
      </c>
      <c r="D10242" t="s">
        <v>31666</v>
      </c>
      <c r="G10242" t="s">
        <v>31827</v>
      </c>
      <c r="H10242" t="s">
        <v>31828</v>
      </c>
      <c r="I10242" t="s">
        <v>32171</v>
      </c>
      <c r="J10242" t="s">
        <v>31829</v>
      </c>
      <c r="K10242" t="s">
        <v>66</v>
      </c>
      <c r="L10242" t="b">
        <v>1</v>
      </c>
      <c r="M10242">
        <v>0</v>
      </c>
      <c r="N10242" t="e">
        <f>_xlfn.XLOOKUP(B10242,Courses!A:A,Courses!E:E)</f>
        <v>#N/A</v>
      </c>
      <c r="O10242">
        <v>0</v>
      </c>
      <c r="Q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Y10242">
        <v>0</v>
      </c>
      <c r="AA10242">
        <v>0</v>
      </c>
      <c r="AC10242" t="s">
        <v>31831</v>
      </c>
      <c r="AD10242">
        <v>2</v>
      </c>
    </row>
    <row r="10243" spans="1:30" hidden="1" x14ac:dyDescent="0.35">
      <c r="A10243" t="s">
        <v>31680</v>
      </c>
      <c r="B10243" t="s">
        <v>31681</v>
      </c>
      <c r="C10243" t="s">
        <v>31665</v>
      </c>
      <c r="D10243" t="s">
        <v>31666</v>
      </c>
      <c r="G10243" t="s">
        <v>31827</v>
      </c>
      <c r="H10243" t="s">
        <v>31828</v>
      </c>
      <c r="I10243" t="s">
        <v>32171</v>
      </c>
      <c r="J10243" t="s">
        <v>31829</v>
      </c>
      <c r="K10243" t="s">
        <v>66</v>
      </c>
      <c r="L10243" t="b">
        <v>1</v>
      </c>
      <c r="M10243">
        <v>0</v>
      </c>
      <c r="N10243" t="e">
        <f>_xlfn.XLOOKUP(B10243,Courses!A:A,Courses!E:E)</f>
        <v>#N/A</v>
      </c>
      <c r="O10243">
        <v>0</v>
      </c>
      <c r="Q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Y10243">
        <v>0</v>
      </c>
      <c r="AA10243">
        <v>0</v>
      </c>
      <c r="AB10243" t="s">
        <v>31834</v>
      </c>
      <c r="AC10243" t="s">
        <v>31831</v>
      </c>
      <c r="AD10243">
        <v>2</v>
      </c>
    </row>
    <row r="10244" spans="1:30" hidden="1" x14ac:dyDescent="0.35">
      <c r="A10244" t="s">
        <v>31682</v>
      </c>
      <c r="B10244" t="s">
        <v>31683</v>
      </c>
      <c r="C10244" t="s">
        <v>31665</v>
      </c>
      <c r="D10244" t="s">
        <v>31666</v>
      </c>
      <c r="G10244" t="s">
        <v>31827</v>
      </c>
      <c r="H10244" t="s">
        <v>31828</v>
      </c>
      <c r="I10244" t="s">
        <v>32171</v>
      </c>
      <c r="J10244" t="s">
        <v>31829</v>
      </c>
      <c r="K10244" t="s">
        <v>66</v>
      </c>
      <c r="L10244" t="b">
        <v>1</v>
      </c>
      <c r="M10244">
        <v>0</v>
      </c>
      <c r="N10244" t="e">
        <f>_xlfn.XLOOKUP(B10244,Courses!A:A,Courses!E:E)</f>
        <v>#N/A</v>
      </c>
      <c r="O10244">
        <v>0</v>
      </c>
      <c r="Q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Y10244">
        <v>0</v>
      </c>
      <c r="AA10244">
        <v>0</v>
      </c>
      <c r="AC10244" t="s">
        <v>31831</v>
      </c>
      <c r="AD10244">
        <v>2</v>
      </c>
    </row>
    <row r="10245" spans="1:30" hidden="1" x14ac:dyDescent="0.35">
      <c r="A10245" t="s">
        <v>31682</v>
      </c>
      <c r="B10245" t="s">
        <v>31683</v>
      </c>
      <c r="C10245" t="s">
        <v>31665</v>
      </c>
      <c r="D10245" t="s">
        <v>31666</v>
      </c>
      <c r="G10245" t="s">
        <v>31835</v>
      </c>
      <c r="H10245" t="s">
        <v>31836</v>
      </c>
      <c r="I10245" t="s">
        <v>32171</v>
      </c>
      <c r="J10245" t="s">
        <v>31837</v>
      </c>
      <c r="K10245" t="s">
        <v>66</v>
      </c>
      <c r="L10245" t="b">
        <v>1</v>
      </c>
      <c r="M10245">
        <v>0</v>
      </c>
      <c r="N10245" t="e">
        <f>_xlfn.XLOOKUP(B10245,Courses!A:A,Courses!E:E)</f>
        <v>#N/A</v>
      </c>
      <c r="O10245">
        <v>0</v>
      </c>
      <c r="Q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Y10245">
        <v>0</v>
      </c>
      <c r="AA10245">
        <v>0</v>
      </c>
      <c r="AD10245">
        <v>0</v>
      </c>
    </row>
    <row r="10246" spans="1:30" hidden="1" x14ac:dyDescent="0.35">
      <c r="A10246" t="s">
        <v>31680</v>
      </c>
      <c r="B10246" t="s">
        <v>31681</v>
      </c>
      <c r="C10246" t="s">
        <v>31665</v>
      </c>
      <c r="D10246" t="s">
        <v>31666</v>
      </c>
      <c r="G10246" t="s">
        <v>31835</v>
      </c>
      <c r="H10246" t="s">
        <v>31836</v>
      </c>
      <c r="I10246" t="s">
        <v>32171</v>
      </c>
      <c r="J10246" t="s">
        <v>31837</v>
      </c>
      <c r="K10246" t="s">
        <v>66</v>
      </c>
      <c r="L10246" t="b">
        <v>1</v>
      </c>
      <c r="M10246">
        <v>0</v>
      </c>
      <c r="N10246" t="e">
        <f>_xlfn.XLOOKUP(B10246,Courses!A:A,Courses!E:E)</f>
        <v>#N/A</v>
      </c>
      <c r="O10246">
        <v>0</v>
      </c>
      <c r="Q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Y10246">
        <v>0</v>
      </c>
      <c r="AA10246">
        <v>0</v>
      </c>
      <c r="AD10246">
        <v>0</v>
      </c>
    </row>
    <row r="10247" spans="1:30" hidden="1" x14ac:dyDescent="0.35">
      <c r="A10247" t="s">
        <v>31678</v>
      </c>
      <c r="B10247" t="s">
        <v>31679</v>
      </c>
      <c r="C10247" t="s">
        <v>31665</v>
      </c>
      <c r="D10247" t="s">
        <v>31666</v>
      </c>
      <c r="G10247" t="s">
        <v>31835</v>
      </c>
      <c r="H10247" t="s">
        <v>31836</v>
      </c>
      <c r="I10247" t="s">
        <v>32171</v>
      </c>
      <c r="J10247" t="s">
        <v>31837</v>
      </c>
      <c r="K10247" t="s">
        <v>66</v>
      </c>
      <c r="L10247" t="b">
        <v>1</v>
      </c>
      <c r="M10247">
        <v>0</v>
      </c>
      <c r="N10247" t="e">
        <f>_xlfn.XLOOKUP(B10247,Courses!A:A,Courses!E:E)</f>
        <v>#N/A</v>
      </c>
      <c r="O10247">
        <v>0</v>
      </c>
      <c r="Q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Y10247">
        <v>0</v>
      </c>
      <c r="AA10247">
        <v>0</v>
      </c>
      <c r="AD10247">
        <v>0</v>
      </c>
    </row>
    <row r="10248" spans="1:30" hidden="1" x14ac:dyDescent="0.35">
      <c r="A10248" t="s">
        <v>31676</v>
      </c>
      <c r="B10248" t="s">
        <v>31677</v>
      </c>
      <c r="C10248" t="s">
        <v>31665</v>
      </c>
      <c r="D10248" t="s">
        <v>31666</v>
      </c>
      <c r="G10248" t="s">
        <v>31835</v>
      </c>
      <c r="H10248" t="s">
        <v>31836</v>
      </c>
      <c r="I10248" t="s">
        <v>32171</v>
      </c>
      <c r="J10248" t="s">
        <v>31837</v>
      </c>
      <c r="K10248" t="s">
        <v>66</v>
      </c>
      <c r="L10248" t="b">
        <v>1</v>
      </c>
      <c r="M10248">
        <v>0</v>
      </c>
      <c r="N10248" t="e">
        <f>_xlfn.XLOOKUP(B10248,Courses!A:A,Courses!E:E)</f>
        <v>#N/A</v>
      </c>
      <c r="O10248">
        <v>0</v>
      </c>
      <c r="Q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Y10248">
        <v>0</v>
      </c>
      <c r="AA10248">
        <v>0</v>
      </c>
      <c r="AD10248">
        <v>0</v>
      </c>
    </row>
    <row r="10249" spans="1:30" hidden="1" x14ac:dyDescent="0.35">
      <c r="A10249" t="s">
        <v>31674</v>
      </c>
      <c r="B10249" t="s">
        <v>31675</v>
      </c>
      <c r="C10249" t="s">
        <v>31665</v>
      </c>
      <c r="D10249" t="s">
        <v>31666</v>
      </c>
      <c r="G10249" t="s">
        <v>31835</v>
      </c>
      <c r="H10249" t="s">
        <v>31836</v>
      </c>
      <c r="I10249" t="s">
        <v>32171</v>
      </c>
      <c r="J10249" t="s">
        <v>31837</v>
      </c>
      <c r="K10249" t="s">
        <v>66</v>
      </c>
      <c r="L10249" t="b">
        <v>1</v>
      </c>
      <c r="M10249">
        <v>0</v>
      </c>
      <c r="N10249" t="e">
        <f>_xlfn.XLOOKUP(B10249,Courses!A:A,Courses!E:E)</f>
        <v>#N/A</v>
      </c>
      <c r="O10249">
        <v>0</v>
      </c>
      <c r="Q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Y10249">
        <v>0</v>
      </c>
      <c r="AA10249">
        <v>0</v>
      </c>
      <c r="AD10249">
        <v>0</v>
      </c>
    </row>
    <row r="10250" spans="1:30" hidden="1" x14ac:dyDescent="0.35">
      <c r="A10250" t="s">
        <v>31672</v>
      </c>
      <c r="B10250" t="s">
        <v>31673</v>
      </c>
      <c r="C10250" t="s">
        <v>31665</v>
      </c>
      <c r="D10250" t="s">
        <v>31666</v>
      </c>
      <c r="G10250" t="s">
        <v>31835</v>
      </c>
      <c r="H10250" t="s">
        <v>31836</v>
      </c>
      <c r="I10250" t="s">
        <v>32171</v>
      </c>
      <c r="J10250" t="s">
        <v>31837</v>
      </c>
      <c r="K10250" t="s">
        <v>66</v>
      </c>
      <c r="L10250" t="b">
        <v>1</v>
      </c>
      <c r="M10250">
        <v>0</v>
      </c>
      <c r="N10250" t="e">
        <f>_xlfn.XLOOKUP(B10250,Courses!A:A,Courses!E:E)</f>
        <v>#N/A</v>
      </c>
      <c r="O10250">
        <v>0</v>
      </c>
      <c r="Q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Y10250">
        <v>0</v>
      </c>
      <c r="AA10250">
        <v>0</v>
      </c>
      <c r="AD10250">
        <v>0</v>
      </c>
    </row>
    <row r="10251" spans="1:30" hidden="1" x14ac:dyDescent="0.35">
      <c r="A10251" t="s">
        <v>31670</v>
      </c>
      <c r="B10251" t="s">
        <v>31671</v>
      </c>
      <c r="C10251" t="s">
        <v>31665</v>
      </c>
      <c r="D10251" t="s">
        <v>31666</v>
      </c>
      <c r="G10251" t="s">
        <v>31835</v>
      </c>
      <c r="H10251" t="s">
        <v>31836</v>
      </c>
      <c r="I10251" t="s">
        <v>32171</v>
      </c>
      <c r="J10251" t="s">
        <v>31837</v>
      </c>
      <c r="K10251" t="s">
        <v>66</v>
      </c>
      <c r="L10251" t="b">
        <v>1</v>
      </c>
      <c r="M10251">
        <v>0</v>
      </c>
      <c r="N10251" t="e">
        <f>_xlfn.XLOOKUP(B10251,Courses!A:A,Courses!E:E)</f>
        <v>#N/A</v>
      </c>
      <c r="O10251">
        <v>0</v>
      </c>
      <c r="Q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Y10251">
        <v>0</v>
      </c>
      <c r="AA10251">
        <v>0</v>
      </c>
      <c r="AD10251">
        <v>0</v>
      </c>
    </row>
    <row r="10252" spans="1:30" hidden="1" x14ac:dyDescent="0.35">
      <c r="A10252" t="s">
        <v>31663</v>
      </c>
      <c r="B10252" t="s">
        <v>31664</v>
      </c>
      <c r="C10252" t="s">
        <v>31665</v>
      </c>
      <c r="D10252" t="s">
        <v>31666</v>
      </c>
      <c r="G10252" t="s">
        <v>31835</v>
      </c>
      <c r="H10252" t="s">
        <v>31836</v>
      </c>
      <c r="I10252" t="s">
        <v>32171</v>
      </c>
      <c r="J10252" t="s">
        <v>31837</v>
      </c>
      <c r="K10252" t="s">
        <v>66</v>
      </c>
      <c r="L10252" t="b">
        <v>1</v>
      </c>
      <c r="M10252">
        <v>0</v>
      </c>
      <c r="N10252" t="e">
        <f>_xlfn.XLOOKUP(B10252,Courses!A:A,Courses!E:E)</f>
        <v>#N/A</v>
      </c>
      <c r="O10252">
        <v>0</v>
      </c>
      <c r="Q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Y10252">
        <v>0</v>
      </c>
      <c r="AA10252">
        <v>0</v>
      </c>
      <c r="AD10252">
        <v>0</v>
      </c>
    </row>
    <row r="10253" spans="1:30" hidden="1" x14ac:dyDescent="0.35">
      <c r="A10253" t="s">
        <v>31663</v>
      </c>
      <c r="B10253" t="s">
        <v>31664</v>
      </c>
      <c r="C10253" t="s">
        <v>31665</v>
      </c>
      <c r="D10253" t="s">
        <v>31666</v>
      </c>
      <c r="G10253" t="s">
        <v>31838</v>
      </c>
      <c r="H10253" t="s">
        <v>31839</v>
      </c>
      <c r="I10253" t="s">
        <v>32171</v>
      </c>
      <c r="J10253" t="s">
        <v>31840</v>
      </c>
      <c r="K10253" t="s">
        <v>66</v>
      </c>
      <c r="L10253" t="b">
        <v>1</v>
      </c>
      <c r="M10253">
        <v>0</v>
      </c>
      <c r="N10253" t="e">
        <f>_xlfn.XLOOKUP(B10253,Courses!A:A,Courses!E:E)</f>
        <v>#N/A</v>
      </c>
      <c r="O10253">
        <v>0</v>
      </c>
      <c r="Q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Y10253">
        <v>0</v>
      </c>
      <c r="AA10253">
        <v>0</v>
      </c>
      <c r="AD10253">
        <v>0</v>
      </c>
    </row>
    <row r="10254" spans="1:30" hidden="1" x14ac:dyDescent="0.35">
      <c r="A10254" t="s">
        <v>31670</v>
      </c>
      <c r="B10254" t="s">
        <v>31671</v>
      </c>
      <c r="C10254" t="s">
        <v>31665</v>
      </c>
      <c r="D10254" t="s">
        <v>31666</v>
      </c>
      <c r="G10254" t="s">
        <v>31838</v>
      </c>
      <c r="H10254" t="s">
        <v>31839</v>
      </c>
      <c r="I10254" t="s">
        <v>32171</v>
      </c>
      <c r="J10254" t="s">
        <v>31840</v>
      </c>
      <c r="K10254" t="s">
        <v>66</v>
      </c>
      <c r="L10254" t="b">
        <v>1</v>
      </c>
      <c r="M10254">
        <v>0</v>
      </c>
      <c r="N10254" t="e">
        <f>_xlfn.XLOOKUP(B10254,Courses!A:A,Courses!E:E)</f>
        <v>#N/A</v>
      </c>
      <c r="O10254">
        <v>0</v>
      </c>
      <c r="Q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Y10254">
        <v>0</v>
      </c>
      <c r="AA10254">
        <v>0</v>
      </c>
      <c r="AD10254">
        <v>0</v>
      </c>
    </row>
    <row r="10255" spans="1:30" hidden="1" x14ac:dyDescent="0.35">
      <c r="A10255" t="s">
        <v>31672</v>
      </c>
      <c r="B10255" t="s">
        <v>31673</v>
      </c>
      <c r="C10255" t="s">
        <v>31665</v>
      </c>
      <c r="D10255" t="s">
        <v>31666</v>
      </c>
      <c r="G10255" t="s">
        <v>31838</v>
      </c>
      <c r="H10255" t="s">
        <v>31839</v>
      </c>
      <c r="I10255" t="s">
        <v>32171</v>
      </c>
      <c r="J10255" t="s">
        <v>31840</v>
      </c>
      <c r="K10255" t="s">
        <v>66</v>
      </c>
      <c r="L10255" t="b">
        <v>1</v>
      </c>
      <c r="M10255">
        <v>0</v>
      </c>
      <c r="N10255" t="e">
        <f>_xlfn.XLOOKUP(B10255,Courses!A:A,Courses!E:E)</f>
        <v>#N/A</v>
      </c>
      <c r="O10255">
        <v>0</v>
      </c>
      <c r="Q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Y10255">
        <v>0</v>
      </c>
      <c r="AA10255">
        <v>0</v>
      </c>
      <c r="AD10255">
        <v>0</v>
      </c>
    </row>
    <row r="10256" spans="1:30" hidden="1" x14ac:dyDescent="0.35">
      <c r="A10256" t="s">
        <v>31674</v>
      </c>
      <c r="B10256" t="s">
        <v>31675</v>
      </c>
      <c r="C10256" t="s">
        <v>31665</v>
      </c>
      <c r="D10256" t="s">
        <v>31666</v>
      </c>
      <c r="G10256" t="s">
        <v>31838</v>
      </c>
      <c r="H10256" t="s">
        <v>31839</v>
      </c>
      <c r="I10256" t="s">
        <v>32171</v>
      </c>
      <c r="J10256" t="s">
        <v>31840</v>
      </c>
      <c r="K10256" t="s">
        <v>66</v>
      </c>
      <c r="L10256" t="b">
        <v>1</v>
      </c>
      <c r="M10256">
        <v>0</v>
      </c>
      <c r="N10256" t="e">
        <f>_xlfn.XLOOKUP(B10256,Courses!A:A,Courses!E:E)</f>
        <v>#N/A</v>
      </c>
      <c r="O10256">
        <v>0</v>
      </c>
      <c r="Q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Y10256">
        <v>0</v>
      </c>
      <c r="AA10256">
        <v>0</v>
      </c>
      <c r="AD10256">
        <v>0</v>
      </c>
    </row>
    <row r="10257" spans="1:30" hidden="1" x14ac:dyDescent="0.35">
      <c r="A10257" t="s">
        <v>31676</v>
      </c>
      <c r="B10257" t="s">
        <v>31677</v>
      </c>
      <c r="C10257" t="s">
        <v>31665</v>
      </c>
      <c r="D10257" t="s">
        <v>31666</v>
      </c>
      <c r="G10257" t="s">
        <v>31838</v>
      </c>
      <c r="H10257" t="s">
        <v>31839</v>
      </c>
      <c r="I10257" t="s">
        <v>32171</v>
      </c>
      <c r="J10257" t="s">
        <v>31840</v>
      </c>
      <c r="K10257" t="s">
        <v>66</v>
      </c>
      <c r="L10257" t="b">
        <v>1</v>
      </c>
      <c r="M10257">
        <v>0</v>
      </c>
      <c r="N10257" t="e">
        <f>_xlfn.XLOOKUP(B10257,Courses!A:A,Courses!E:E)</f>
        <v>#N/A</v>
      </c>
      <c r="O10257">
        <v>0</v>
      </c>
      <c r="Q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Y10257">
        <v>0</v>
      </c>
      <c r="AA10257">
        <v>0</v>
      </c>
      <c r="AD10257">
        <v>0</v>
      </c>
    </row>
    <row r="10258" spans="1:30" hidden="1" x14ac:dyDescent="0.35">
      <c r="A10258" t="s">
        <v>31678</v>
      </c>
      <c r="B10258" t="s">
        <v>31679</v>
      </c>
      <c r="C10258" t="s">
        <v>31665</v>
      </c>
      <c r="D10258" t="s">
        <v>31666</v>
      </c>
      <c r="G10258" t="s">
        <v>31838</v>
      </c>
      <c r="H10258" t="s">
        <v>31839</v>
      </c>
      <c r="I10258" t="s">
        <v>32171</v>
      </c>
      <c r="J10258" t="s">
        <v>31840</v>
      </c>
      <c r="K10258" t="s">
        <v>66</v>
      </c>
      <c r="L10258" t="b">
        <v>1</v>
      </c>
      <c r="M10258">
        <v>0</v>
      </c>
      <c r="N10258" t="e">
        <f>_xlfn.XLOOKUP(B10258,Courses!A:A,Courses!E:E)</f>
        <v>#N/A</v>
      </c>
      <c r="O10258">
        <v>0</v>
      </c>
      <c r="Q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Y10258">
        <v>0</v>
      </c>
      <c r="AA10258">
        <v>0</v>
      </c>
      <c r="AD10258">
        <v>0</v>
      </c>
    </row>
    <row r="10259" spans="1:30" hidden="1" x14ac:dyDescent="0.35">
      <c r="A10259" t="s">
        <v>31680</v>
      </c>
      <c r="B10259" t="s">
        <v>31681</v>
      </c>
      <c r="C10259" t="s">
        <v>31665</v>
      </c>
      <c r="D10259" t="s">
        <v>31666</v>
      </c>
      <c r="G10259" t="s">
        <v>31838</v>
      </c>
      <c r="H10259" t="s">
        <v>31839</v>
      </c>
      <c r="I10259" t="s">
        <v>32171</v>
      </c>
      <c r="J10259" t="s">
        <v>31840</v>
      </c>
      <c r="K10259" t="s">
        <v>66</v>
      </c>
      <c r="L10259" t="b">
        <v>1</v>
      </c>
      <c r="M10259">
        <v>0</v>
      </c>
      <c r="N10259" t="e">
        <f>_xlfn.XLOOKUP(B10259,Courses!A:A,Courses!E:E)</f>
        <v>#N/A</v>
      </c>
      <c r="O10259">
        <v>0</v>
      </c>
      <c r="Q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Y10259">
        <v>0</v>
      </c>
      <c r="AA10259">
        <v>0</v>
      </c>
      <c r="AD10259">
        <v>0</v>
      </c>
    </row>
    <row r="10260" spans="1:30" hidden="1" x14ac:dyDescent="0.35">
      <c r="A10260" t="s">
        <v>31682</v>
      </c>
      <c r="B10260" t="s">
        <v>31683</v>
      </c>
      <c r="C10260" t="s">
        <v>31665</v>
      </c>
      <c r="D10260" t="s">
        <v>31666</v>
      </c>
      <c r="G10260" t="s">
        <v>31838</v>
      </c>
      <c r="H10260" t="s">
        <v>31839</v>
      </c>
      <c r="I10260" t="s">
        <v>32171</v>
      </c>
      <c r="J10260" t="s">
        <v>31840</v>
      </c>
      <c r="K10260" t="s">
        <v>66</v>
      </c>
      <c r="L10260" t="b">
        <v>1</v>
      </c>
      <c r="M10260">
        <v>0</v>
      </c>
      <c r="N10260" t="e">
        <f>_xlfn.XLOOKUP(B10260,Courses!A:A,Courses!E:E)</f>
        <v>#N/A</v>
      </c>
      <c r="O10260">
        <v>0</v>
      </c>
      <c r="Q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Y10260">
        <v>0</v>
      </c>
      <c r="AA10260">
        <v>0</v>
      </c>
      <c r="AD10260">
        <v>0</v>
      </c>
    </row>
    <row r="10261" spans="1:30" hidden="1" x14ac:dyDescent="0.35">
      <c r="A10261" t="s">
        <v>31682</v>
      </c>
      <c r="B10261" t="s">
        <v>31683</v>
      </c>
      <c r="C10261" t="s">
        <v>31665</v>
      </c>
      <c r="D10261" t="s">
        <v>31666</v>
      </c>
      <c r="G10261" t="s">
        <v>31841</v>
      </c>
      <c r="H10261" t="s">
        <v>31842</v>
      </c>
      <c r="I10261" t="s">
        <v>32171</v>
      </c>
      <c r="J10261" t="s">
        <v>31843</v>
      </c>
      <c r="K10261" t="s">
        <v>66</v>
      </c>
      <c r="L10261" t="b">
        <v>1</v>
      </c>
      <c r="M10261">
        <v>0</v>
      </c>
      <c r="N10261" t="e">
        <f>_xlfn.XLOOKUP(B10261,Courses!A:A,Courses!E:E)</f>
        <v>#N/A</v>
      </c>
      <c r="O10261">
        <v>0</v>
      </c>
      <c r="Q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Y10261">
        <v>0</v>
      </c>
      <c r="AA10261">
        <v>0</v>
      </c>
      <c r="AD10261">
        <v>0</v>
      </c>
    </row>
    <row r="10262" spans="1:30" hidden="1" x14ac:dyDescent="0.35">
      <c r="A10262" t="s">
        <v>31680</v>
      </c>
      <c r="B10262" t="s">
        <v>31681</v>
      </c>
      <c r="C10262" t="s">
        <v>31665</v>
      </c>
      <c r="D10262" t="s">
        <v>31666</v>
      </c>
      <c r="G10262" t="s">
        <v>31841</v>
      </c>
      <c r="H10262" t="s">
        <v>31842</v>
      </c>
      <c r="I10262" t="s">
        <v>32171</v>
      </c>
      <c r="J10262" t="s">
        <v>31843</v>
      </c>
      <c r="K10262" t="s">
        <v>66</v>
      </c>
      <c r="L10262" t="b">
        <v>1</v>
      </c>
      <c r="M10262">
        <v>0</v>
      </c>
      <c r="N10262" t="e">
        <f>_xlfn.XLOOKUP(B10262,Courses!A:A,Courses!E:E)</f>
        <v>#N/A</v>
      </c>
      <c r="O10262">
        <v>0</v>
      </c>
      <c r="Q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Y10262">
        <v>0</v>
      </c>
      <c r="AA10262">
        <v>0</v>
      </c>
      <c r="AD10262">
        <v>0</v>
      </c>
    </row>
    <row r="10263" spans="1:30" hidden="1" x14ac:dyDescent="0.35">
      <c r="A10263" t="s">
        <v>31678</v>
      </c>
      <c r="B10263" t="s">
        <v>31679</v>
      </c>
      <c r="C10263" t="s">
        <v>31665</v>
      </c>
      <c r="D10263" t="s">
        <v>31666</v>
      </c>
      <c r="G10263" t="s">
        <v>31841</v>
      </c>
      <c r="H10263" t="s">
        <v>31842</v>
      </c>
      <c r="I10263" t="s">
        <v>32171</v>
      </c>
      <c r="J10263" t="s">
        <v>31843</v>
      </c>
      <c r="K10263" t="s">
        <v>66</v>
      </c>
      <c r="L10263" t="b">
        <v>1</v>
      </c>
      <c r="M10263">
        <v>0</v>
      </c>
      <c r="N10263" t="e">
        <f>_xlfn.XLOOKUP(B10263,Courses!A:A,Courses!E:E)</f>
        <v>#N/A</v>
      </c>
      <c r="O10263">
        <v>0</v>
      </c>
      <c r="Q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Y10263">
        <v>0</v>
      </c>
      <c r="AA10263">
        <v>0</v>
      </c>
      <c r="AD10263">
        <v>0</v>
      </c>
    </row>
    <row r="10264" spans="1:30" hidden="1" x14ac:dyDescent="0.35">
      <c r="A10264" t="s">
        <v>31676</v>
      </c>
      <c r="B10264" t="s">
        <v>31677</v>
      </c>
      <c r="C10264" t="s">
        <v>31665</v>
      </c>
      <c r="D10264" t="s">
        <v>31666</v>
      </c>
      <c r="G10264" t="s">
        <v>31841</v>
      </c>
      <c r="H10264" t="s">
        <v>31842</v>
      </c>
      <c r="I10264" t="s">
        <v>32171</v>
      </c>
      <c r="J10264" t="s">
        <v>31843</v>
      </c>
      <c r="K10264" t="s">
        <v>66</v>
      </c>
      <c r="L10264" t="b">
        <v>1</v>
      </c>
      <c r="M10264">
        <v>0</v>
      </c>
      <c r="N10264" t="e">
        <f>_xlfn.XLOOKUP(B10264,Courses!A:A,Courses!E:E)</f>
        <v>#N/A</v>
      </c>
      <c r="O10264">
        <v>0</v>
      </c>
      <c r="Q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Y10264">
        <v>0</v>
      </c>
      <c r="AA10264">
        <v>0</v>
      </c>
      <c r="AD10264">
        <v>0</v>
      </c>
    </row>
    <row r="10265" spans="1:30" hidden="1" x14ac:dyDescent="0.35">
      <c r="A10265" t="s">
        <v>31674</v>
      </c>
      <c r="B10265" t="s">
        <v>31675</v>
      </c>
      <c r="C10265" t="s">
        <v>31665</v>
      </c>
      <c r="D10265" t="s">
        <v>31666</v>
      </c>
      <c r="G10265" t="s">
        <v>31841</v>
      </c>
      <c r="H10265" t="s">
        <v>31842</v>
      </c>
      <c r="I10265" t="s">
        <v>32171</v>
      </c>
      <c r="J10265" t="s">
        <v>31843</v>
      </c>
      <c r="K10265" t="s">
        <v>66</v>
      </c>
      <c r="L10265" t="b">
        <v>1</v>
      </c>
      <c r="M10265">
        <v>0</v>
      </c>
      <c r="N10265" t="e">
        <f>_xlfn.XLOOKUP(B10265,Courses!A:A,Courses!E:E)</f>
        <v>#N/A</v>
      </c>
      <c r="O10265">
        <v>0</v>
      </c>
      <c r="Q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Y10265">
        <v>0</v>
      </c>
      <c r="AA10265">
        <v>0</v>
      </c>
      <c r="AD10265">
        <v>0</v>
      </c>
    </row>
    <row r="10266" spans="1:30" hidden="1" x14ac:dyDescent="0.35">
      <c r="A10266" t="s">
        <v>31672</v>
      </c>
      <c r="B10266" t="s">
        <v>31673</v>
      </c>
      <c r="C10266" t="s">
        <v>31665</v>
      </c>
      <c r="D10266" t="s">
        <v>31666</v>
      </c>
      <c r="G10266" t="s">
        <v>31841</v>
      </c>
      <c r="H10266" t="s">
        <v>31842</v>
      </c>
      <c r="I10266" t="s">
        <v>32171</v>
      </c>
      <c r="J10266" t="s">
        <v>31843</v>
      </c>
      <c r="K10266" t="s">
        <v>66</v>
      </c>
      <c r="L10266" t="b">
        <v>1</v>
      </c>
      <c r="M10266">
        <v>0</v>
      </c>
      <c r="N10266" t="e">
        <f>_xlfn.XLOOKUP(B10266,Courses!A:A,Courses!E:E)</f>
        <v>#N/A</v>
      </c>
      <c r="O10266">
        <v>0</v>
      </c>
      <c r="Q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Y10266">
        <v>0</v>
      </c>
      <c r="AA10266">
        <v>0</v>
      </c>
      <c r="AD10266">
        <v>0</v>
      </c>
    </row>
    <row r="10267" spans="1:30" hidden="1" x14ac:dyDescent="0.35">
      <c r="A10267" t="s">
        <v>31670</v>
      </c>
      <c r="B10267" t="s">
        <v>31671</v>
      </c>
      <c r="C10267" t="s">
        <v>31665</v>
      </c>
      <c r="D10267" t="s">
        <v>31666</v>
      </c>
      <c r="G10267" t="s">
        <v>31841</v>
      </c>
      <c r="H10267" t="s">
        <v>31842</v>
      </c>
      <c r="I10267" t="s">
        <v>32171</v>
      </c>
      <c r="J10267" t="s">
        <v>31843</v>
      </c>
      <c r="K10267" t="s">
        <v>66</v>
      </c>
      <c r="L10267" t="b">
        <v>1</v>
      </c>
      <c r="M10267">
        <v>0</v>
      </c>
      <c r="N10267" t="e">
        <f>_xlfn.XLOOKUP(B10267,Courses!A:A,Courses!E:E)</f>
        <v>#N/A</v>
      </c>
      <c r="O10267">
        <v>0</v>
      </c>
      <c r="Q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Y10267">
        <v>0</v>
      </c>
      <c r="AA10267">
        <v>0</v>
      </c>
      <c r="AD10267">
        <v>0</v>
      </c>
    </row>
    <row r="10268" spans="1:30" hidden="1" x14ac:dyDescent="0.35">
      <c r="A10268" t="s">
        <v>31663</v>
      </c>
      <c r="B10268" t="s">
        <v>31664</v>
      </c>
      <c r="C10268" t="s">
        <v>31665</v>
      </c>
      <c r="D10268" t="s">
        <v>31666</v>
      </c>
      <c r="G10268" t="s">
        <v>31841</v>
      </c>
      <c r="H10268" t="s">
        <v>31842</v>
      </c>
      <c r="I10268" t="s">
        <v>32171</v>
      </c>
      <c r="J10268" t="s">
        <v>31843</v>
      </c>
      <c r="K10268" t="s">
        <v>66</v>
      </c>
      <c r="L10268" t="b">
        <v>1</v>
      </c>
      <c r="M10268">
        <v>0</v>
      </c>
      <c r="N10268" t="e">
        <f>_xlfn.XLOOKUP(B10268,Courses!A:A,Courses!E:E)</f>
        <v>#N/A</v>
      </c>
      <c r="O10268">
        <v>0</v>
      </c>
      <c r="Q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Y10268">
        <v>0</v>
      </c>
      <c r="AA10268">
        <v>0</v>
      </c>
      <c r="AD10268">
        <v>0</v>
      </c>
    </row>
    <row r="10269" spans="1:30" hidden="1" x14ac:dyDescent="0.35">
      <c r="A10269" t="s">
        <v>31663</v>
      </c>
      <c r="B10269" t="s">
        <v>31664</v>
      </c>
      <c r="C10269" t="s">
        <v>31665</v>
      </c>
      <c r="D10269" t="s">
        <v>31666</v>
      </c>
      <c r="G10269" t="s">
        <v>31844</v>
      </c>
      <c r="H10269" t="s">
        <v>31845</v>
      </c>
      <c r="I10269" t="s">
        <v>32171</v>
      </c>
      <c r="J10269" t="s">
        <v>31846</v>
      </c>
      <c r="K10269" t="s">
        <v>66</v>
      </c>
      <c r="L10269" t="b">
        <v>1</v>
      </c>
      <c r="M10269">
        <v>0</v>
      </c>
      <c r="N10269" t="e">
        <f>_xlfn.XLOOKUP(B10269,Courses!A:A,Courses!E:E)</f>
        <v>#N/A</v>
      </c>
      <c r="O10269">
        <v>0</v>
      </c>
      <c r="Q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Y10269">
        <v>0</v>
      </c>
      <c r="AA10269">
        <v>0</v>
      </c>
      <c r="AD10269">
        <v>0</v>
      </c>
    </row>
    <row r="10270" spans="1:30" hidden="1" x14ac:dyDescent="0.35">
      <c r="A10270" t="s">
        <v>31670</v>
      </c>
      <c r="B10270" t="s">
        <v>31671</v>
      </c>
      <c r="C10270" t="s">
        <v>31665</v>
      </c>
      <c r="D10270" t="s">
        <v>31666</v>
      </c>
      <c r="G10270" t="s">
        <v>31844</v>
      </c>
      <c r="H10270" t="s">
        <v>31845</v>
      </c>
      <c r="I10270" t="s">
        <v>32171</v>
      </c>
      <c r="J10270" t="s">
        <v>31846</v>
      </c>
      <c r="K10270" t="s">
        <v>66</v>
      </c>
      <c r="L10270" t="b">
        <v>1</v>
      </c>
      <c r="M10270">
        <v>0</v>
      </c>
      <c r="N10270" t="e">
        <f>_xlfn.XLOOKUP(B10270,Courses!A:A,Courses!E:E)</f>
        <v>#N/A</v>
      </c>
      <c r="O10270">
        <v>0</v>
      </c>
      <c r="Q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Y10270">
        <v>0</v>
      </c>
      <c r="AA10270">
        <v>0</v>
      </c>
      <c r="AD10270">
        <v>0</v>
      </c>
    </row>
    <row r="10271" spans="1:30" hidden="1" x14ac:dyDescent="0.35">
      <c r="A10271" t="s">
        <v>31672</v>
      </c>
      <c r="B10271" t="s">
        <v>31673</v>
      </c>
      <c r="C10271" t="s">
        <v>31665</v>
      </c>
      <c r="D10271" t="s">
        <v>31666</v>
      </c>
      <c r="G10271" t="s">
        <v>31844</v>
      </c>
      <c r="H10271" t="s">
        <v>31845</v>
      </c>
      <c r="I10271" t="s">
        <v>32171</v>
      </c>
      <c r="J10271" t="s">
        <v>31846</v>
      </c>
      <c r="K10271" t="s">
        <v>66</v>
      </c>
      <c r="L10271" t="b">
        <v>1</v>
      </c>
      <c r="M10271">
        <v>0</v>
      </c>
      <c r="N10271" t="e">
        <f>_xlfn.XLOOKUP(B10271,Courses!A:A,Courses!E:E)</f>
        <v>#N/A</v>
      </c>
      <c r="O10271">
        <v>0</v>
      </c>
      <c r="Q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Y10271">
        <v>0</v>
      </c>
      <c r="AA10271">
        <v>0</v>
      </c>
      <c r="AD10271">
        <v>0</v>
      </c>
    </row>
    <row r="10272" spans="1:30" hidden="1" x14ac:dyDescent="0.35">
      <c r="A10272" t="s">
        <v>31674</v>
      </c>
      <c r="B10272" t="s">
        <v>31675</v>
      </c>
      <c r="C10272" t="s">
        <v>31665</v>
      </c>
      <c r="D10272" t="s">
        <v>31666</v>
      </c>
      <c r="G10272" t="s">
        <v>31844</v>
      </c>
      <c r="H10272" t="s">
        <v>31845</v>
      </c>
      <c r="I10272" t="s">
        <v>32171</v>
      </c>
      <c r="J10272" t="s">
        <v>31846</v>
      </c>
      <c r="K10272" t="s">
        <v>66</v>
      </c>
      <c r="L10272" t="b">
        <v>1</v>
      </c>
      <c r="M10272">
        <v>0</v>
      </c>
      <c r="N10272" t="e">
        <f>_xlfn.XLOOKUP(B10272,Courses!A:A,Courses!E:E)</f>
        <v>#N/A</v>
      </c>
      <c r="O10272">
        <v>0</v>
      </c>
      <c r="Q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Y10272">
        <v>0</v>
      </c>
      <c r="AA10272">
        <v>0</v>
      </c>
      <c r="AD10272">
        <v>0</v>
      </c>
    </row>
    <row r="10273" spans="1:30" hidden="1" x14ac:dyDescent="0.35">
      <c r="A10273" t="s">
        <v>31676</v>
      </c>
      <c r="B10273" t="s">
        <v>31677</v>
      </c>
      <c r="C10273" t="s">
        <v>31665</v>
      </c>
      <c r="D10273" t="s">
        <v>31666</v>
      </c>
      <c r="G10273" t="s">
        <v>31844</v>
      </c>
      <c r="H10273" t="s">
        <v>31845</v>
      </c>
      <c r="I10273" t="s">
        <v>32171</v>
      </c>
      <c r="J10273" t="s">
        <v>31846</v>
      </c>
      <c r="K10273" t="s">
        <v>66</v>
      </c>
      <c r="L10273" t="b">
        <v>1</v>
      </c>
      <c r="M10273">
        <v>0</v>
      </c>
      <c r="N10273" t="e">
        <f>_xlfn.XLOOKUP(B10273,Courses!A:A,Courses!E:E)</f>
        <v>#N/A</v>
      </c>
      <c r="O10273">
        <v>0</v>
      </c>
      <c r="Q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Y10273">
        <v>0</v>
      </c>
      <c r="AA10273">
        <v>0</v>
      </c>
      <c r="AD10273">
        <v>0</v>
      </c>
    </row>
    <row r="10274" spans="1:30" hidden="1" x14ac:dyDescent="0.35">
      <c r="A10274" t="s">
        <v>31678</v>
      </c>
      <c r="B10274" t="s">
        <v>31679</v>
      </c>
      <c r="C10274" t="s">
        <v>31665</v>
      </c>
      <c r="D10274" t="s">
        <v>31666</v>
      </c>
      <c r="G10274" t="s">
        <v>31844</v>
      </c>
      <c r="H10274" t="s">
        <v>31845</v>
      </c>
      <c r="I10274" t="s">
        <v>32171</v>
      </c>
      <c r="J10274" t="s">
        <v>31846</v>
      </c>
      <c r="K10274" t="s">
        <v>66</v>
      </c>
      <c r="L10274" t="b">
        <v>1</v>
      </c>
      <c r="M10274">
        <v>0</v>
      </c>
      <c r="N10274" t="e">
        <f>_xlfn.XLOOKUP(B10274,Courses!A:A,Courses!E:E)</f>
        <v>#N/A</v>
      </c>
      <c r="O10274">
        <v>0</v>
      </c>
      <c r="Q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Y10274">
        <v>0</v>
      </c>
      <c r="AA10274">
        <v>0</v>
      </c>
      <c r="AD10274">
        <v>0</v>
      </c>
    </row>
    <row r="10275" spans="1:30" hidden="1" x14ac:dyDescent="0.35">
      <c r="A10275" t="s">
        <v>31680</v>
      </c>
      <c r="B10275" t="s">
        <v>31681</v>
      </c>
      <c r="C10275" t="s">
        <v>31665</v>
      </c>
      <c r="D10275" t="s">
        <v>31666</v>
      </c>
      <c r="G10275" t="s">
        <v>31844</v>
      </c>
      <c r="H10275" t="s">
        <v>31845</v>
      </c>
      <c r="I10275" t="s">
        <v>32171</v>
      </c>
      <c r="J10275" t="s">
        <v>31846</v>
      </c>
      <c r="K10275" t="s">
        <v>66</v>
      </c>
      <c r="L10275" t="b">
        <v>1</v>
      </c>
      <c r="M10275">
        <v>0</v>
      </c>
      <c r="N10275" t="e">
        <f>_xlfn.XLOOKUP(B10275,Courses!A:A,Courses!E:E)</f>
        <v>#N/A</v>
      </c>
      <c r="O10275">
        <v>0</v>
      </c>
      <c r="Q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Y10275">
        <v>0</v>
      </c>
      <c r="AA10275">
        <v>0</v>
      </c>
      <c r="AD10275">
        <v>0</v>
      </c>
    </row>
    <row r="10276" spans="1:30" hidden="1" x14ac:dyDescent="0.35">
      <c r="A10276" t="s">
        <v>31682</v>
      </c>
      <c r="B10276" t="s">
        <v>31683</v>
      </c>
      <c r="C10276" t="s">
        <v>31665</v>
      </c>
      <c r="D10276" t="s">
        <v>31666</v>
      </c>
      <c r="G10276" t="s">
        <v>31844</v>
      </c>
      <c r="H10276" t="s">
        <v>31845</v>
      </c>
      <c r="I10276" t="s">
        <v>32171</v>
      </c>
      <c r="J10276" t="s">
        <v>31846</v>
      </c>
      <c r="K10276" t="s">
        <v>66</v>
      </c>
      <c r="L10276" t="b">
        <v>1</v>
      </c>
      <c r="M10276">
        <v>0</v>
      </c>
      <c r="N10276" t="e">
        <f>_xlfn.XLOOKUP(B10276,Courses!A:A,Courses!E:E)</f>
        <v>#N/A</v>
      </c>
      <c r="O10276">
        <v>0</v>
      </c>
      <c r="Q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Y10276">
        <v>0</v>
      </c>
      <c r="AA10276">
        <v>0</v>
      </c>
      <c r="AD10276">
        <v>0</v>
      </c>
    </row>
    <row r="10277" spans="1:30" hidden="1" x14ac:dyDescent="0.35">
      <c r="A10277" t="s">
        <v>31682</v>
      </c>
      <c r="B10277" t="s">
        <v>31683</v>
      </c>
      <c r="C10277" t="s">
        <v>31665</v>
      </c>
      <c r="D10277" t="s">
        <v>31666</v>
      </c>
      <c r="G10277" t="s">
        <v>31847</v>
      </c>
      <c r="H10277" t="s">
        <v>31848</v>
      </c>
      <c r="I10277" t="s">
        <v>32171</v>
      </c>
      <c r="J10277" t="s">
        <v>31849</v>
      </c>
      <c r="K10277" t="s">
        <v>66</v>
      </c>
      <c r="L10277" t="b">
        <v>1</v>
      </c>
      <c r="M10277">
        <v>0</v>
      </c>
      <c r="N10277" t="e">
        <f>_xlfn.XLOOKUP(B10277,Courses!A:A,Courses!E:E)</f>
        <v>#N/A</v>
      </c>
      <c r="O10277">
        <v>0</v>
      </c>
      <c r="Q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Y10277">
        <v>0</v>
      </c>
      <c r="AA10277">
        <v>0</v>
      </c>
      <c r="AC10277" t="s">
        <v>31850</v>
      </c>
      <c r="AD10277">
        <v>2</v>
      </c>
    </row>
    <row r="10278" spans="1:30" hidden="1" x14ac:dyDescent="0.35">
      <c r="A10278" t="s">
        <v>31680</v>
      </c>
      <c r="B10278" t="s">
        <v>31681</v>
      </c>
      <c r="C10278" t="s">
        <v>31665</v>
      </c>
      <c r="D10278" t="s">
        <v>31666</v>
      </c>
      <c r="G10278" t="s">
        <v>31847</v>
      </c>
      <c r="H10278" t="s">
        <v>31848</v>
      </c>
      <c r="I10278" t="s">
        <v>32171</v>
      </c>
      <c r="J10278" t="s">
        <v>31849</v>
      </c>
      <c r="K10278" t="s">
        <v>66</v>
      </c>
      <c r="L10278" t="b">
        <v>1</v>
      </c>
      <c r="M10278">
        <v>0</v>
      </c>
      <c r="N10278" t="e">
        <f>_xlfn.XLOOKUP(B10278,Courses!A:A,Courses!E:E)</f>
        <v>#N/A</v>
      </c>
      <c r="O10278">
        <v>0</v>
      </c>
      <c r="Q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Y10278">
        <v>0</v>
      </c>
      <c r="AA10278">
        <v>0</v>
      </c>
      <c r="AC10278" t="s">
        <v>31850</v>
      </c>
      <c r="AD10278">
        <v>2</v>
      </c>
    </row>
    <row r="10279" spans="1:30" hidden="1" x14ac:dyDescent="0.35">
      <c r="A10279" t="s">
        <v>31678</v>
      </c>
      <c r="B10279" t="s">
        <v>31679</v>
      </c>
      <c r="C10279" t="s">
        <v>31665</v>
      </c>
      <c r="D10279" t="s">
        <v>31666</v>
      </c>
      <c r="G10279" t="s">
        <v>31847</v>
      </c>
      <c r="H10279" t="s">
        <v>31848</v>
      </c>
      <c r="I10279" t="s">
        <v>32171</v>
      </c>
      <c r="J10279" t="s">
        <v>31849</v>
      </c>
      <c r="K10279" t="s">
        <v>66</v>
      </c>
      <c r="L10279" t="b">
        <v>1</v>
      </c>
      <c r="M10279">
        <v>0</v>
      </c>
      <c r="N10279" t="e">
        <f>_xlfn.XLOOKUP(B10279,Courses!A:A,Courses!E:E)</f>
        <v>#N/A</v>
      </c>
      <c r="O10279">
        <v>0</v>
      </c>
      <c r="Q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Y10279">
        <v>0</v>
      </c>
      <c r="AA10279">
        <v>0</v>
      </c>
      <c r="AC10279" t="s">
        <v>31850</v>
      </c>
      <c r="AD10279">
        <v>2</v>
      </c>
    </row>
    <row r="10280" spans="1:30" hidden="1" x14ac:dyDescent="0.35">
      <c r="A10280" t="s">
        <v>31676</v>
      </c>
      <c r="B10280" t="s">
        <v>31677</v>
      </c>
      <c r="C10280" t="s">
        <v>31665</v>
      </c>
      <c r="D10280" t="s">
        <v>31666</v>
      </c>
      <c r="G10280" t="s">
        <v>31847</v>
      </c>
      <c r="H10280" t="s">
        <v>31848</v>
      </c>
      <c r="I10280" t="s">
        <v>32171</v>
      </c>
      <c r="J10280" t="s">
        <v>31849</v>
      </c>
      <c r="K10280" t="s">
        <v>66</v>
      </c>
      <c r="L10280" t="b">
        <v>1</v>
      </c>
      <c r="M10280">
        <v>0</v>
      </c>
      <c r="N10280" t="e">
        <f>_xlfn.XLOOKUP(B10280,Courses!A:A,Courses!E:E)</f>
        <v>#N/A</v>
      </c>
      <c r="O10280">
        <v>0</v>
      </c>
      <c r="Q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Y10280">
        <v>0</v>
      </c>
      <c r="AA10280">
        <v>0</v>
      </c>
      <c r="AB10280" t="s">
        <v>31851</v>
      </c>
      <c r="AC10280" t="s">
        <v>31850</v>
      </c>
      <c r="AD10280">
        <v>2</v>
      </c>
    </row>
    <row r="10281" spans="1:30" hidden="1" x14ac:dyDescent="0.35">
      <c r="A10281" t="s">
        <v>31674</v>
      </c>
      <c r="B10281" t="s">
        <v>31675</v>
      </c>
      <c r="C10281" t="s">
        <v>31665</v>
      </c>
      <c r="D10281" t="s">
        <v>31666</v>
      </c>
      <c r="G10281" t="s">
        <v>31847</v>
      </c>
      <c r="H10281" t="s">
        <v>31848</v>
      </c>
      <c r="I10281" t="s">
        <v>32171</v>
      </c>
      <c r="J10281" t="s">
        <v>31849</v>
      </c>
      <c r="K10281" t="s">
        <v>66</v>
      </c>
      <c r="L10281" t="b">
        <v>1</v>
      </c>
      <c r="M10281">
        <v>0</v>
      </c>
      <c r="N10281" t="e">
        <f>_xlfn.XLOOKUP(B10281,Courses!A:A,Courses!E:E)</f>
        <v>#N/A</v>
      </c>
      <c r="O10281">
        <v>0</v>
      </c>
      <c r="Q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Y10281">
        <v>0</v>
      </c>
      <c r="AA10281">
        <v>0</v>
      </c>
      <c r="AC10281" t="s">
        <v>31850</v>
      </c>
      <c r="AD10281">
        <v>2</v>
      </c>
    </row>
    <row r="10282" spans="1:30" hidden="1" x14ac:dyDescent="0.35">
      <c r="A10282" t="s">
        <v>31672</v>
      </c>
      <c r="B10282" t="s">
        <v>31673</v>
      </c>
      <c r="C10282" t="s">
        <v>31665</v>
      </c>
      <c r="D10282" t="s">
        <v>31666</v>
      </c>
      <c r="G10282" t="s">
        <v>31847</v>
      </c>
      <c r="H10282" t="s">
        <v>31848</v>
      </c>
      <c r="I10282" t="s">
        <v>32171</v>
      </c>
      <c r="J10282" t="s">
        <v>31849</v>
      </c>
      <c r="K10282" t="s">
        <v>66</v>
      </c>
      <c r="L10282" t="b">
        <v>1</v>
      </c>
      <c r="M10282">
        <v>0</v>
      </c>
      <c r="N10282" t="e">
        <f>_xlfn.XLOOKUP(B10282,Courses!A:A,Courses!E:E)</f>
        <v>#N/A</v>
      </c>
      <c r="O10282">
        <v>0</v>
      </c>
      <c r="Q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Y10282">
        <v>0</v>
      </c>
      <c r="AA10282">
        <v>0</v>
      </c>
      <c r="AB10282" t="s">
        <v>31852</v>
      </c>
      <c r="AC10282" t="s">
        <v>31850</v>
      </c>
      <c r="AD10282">
        <v>2</v>
      </c>
    </row>
    <row r="10283" spans="1:30" hidden="1" x14ac:dyDescent="0.35">
      <c r="A10283" t="s">
        <v>31670</v>
      </c>
      <c r="B10283" t="s">
        <v>31671</v>
      </c>
      <c r="C10283" t="s">
        <v>31665</v>
      </c>
      <c r="D10283" t="s">
        <v>31666</v>
      </c>
      <c r="G10283" t="s">
        <v>31847</v>
      </c>
      <c r="H10283" t="s">
        <v>31848</v>
      </c>
      <c r="I10283" t="s">
        <v>32171</v>
      </c>
      <c r="J10283" t="s">
        <v>31849</v>
      </c>
      <c r="K10283" t="s">
        <v>66</v>
      </c>
      <c r="L10283" t="b">
        <v>1</v>
      </c>
      <c r="M10283">
        <v>0</v>
      </c>
      <c r="N10283" t="e">
        <f>_xlfn.XLOOKUP(B10283,Courses!A:A,Courses!E:E)</f>
        <v>#N/A</v>
      </c>
      <c r="O10283">
        <v>0</v>
      </c>
      <c r="Q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Y10283">
        <v>0</v>
      </c>
      <c r="AA10283">
        <v>0</v>
      </c>
      <c r="AB10283" t="s">
        <v>31853</v>
      </c>
      <c r="AC10283" t="s">
        <v>31850</v>
      </c>
      <c r="AD10283">
        <v>2</v>
      </c>
    </row>
    <row r="10284" spans="1:30" hidden="1" x14ac:dyDescent="0.35">
      <c r="A10284" t="s">
        <v>31663</v>
      </c>
      <c r="B10284" t="s">
        <v>31664</v>
      </c>
      <c r="C10284" t="s">
        <v>31665</v>
      </c>
      <c r="D10284" t="s">
        <v>31666</v>
      </c>
      <c r="G10284" t="s">
        <v>31847</v>
      </c>
      <c r="H10284" t="s">
        <v>31848</v>
      </c>
      <c r="I10284" t="s">
        <v>32171</v>
      </c>
      <c r="J10284" t="s">
        <v>31849</v>
      </c>
      <c r="K10284" t="s">
        <v>66</v>
      </c>
      <c r="L10284" t="b">
        <v>1</v>
      </c>
      <c r="M10284">
        <v>0</v>
      </c>
      <c r="N10284" t="e">
        <f>_xlfn.XLOOKUP(B10284,Courses!A:A,Courses!E:E)</f>
        <v>#N/A</v>
      </c>
      <c r="O10284">
        <v>0</v>
      </c>
      <c r="Q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Y10284">
        <v>0</v>
      </c>
      <c r="AA10284">
        <v>0</v>
      </c>
      <c r="AB10284" t="s">
        <v>31854</v>
      </c>
      <c r="AC10284" t="s">
        <v>31850</v>
      </c>
      <c r="AD10284">
        <v>2</v>
      </c>
    </row>
    <row r="10285" spans="1:30" hidden="1" x14ac:dyDescent="0.35">
      <c r="A10285" t="s">
        <v>31663</v>
      </c>
      <c r="B10285" t="s">
        <v>31664</v>
      </c>
      <c r="C10285" t="s">
        <v>31665</v>
      </c>
      <c r="D10285" t="s">
        <v>31666</v>
      </c>
      <c r="G10285" t="s">
        <v>31855</v>
      </c>
      <c r="H10285" t="s">
        <v>31856</v>
      </c>
      <c r="I10285" t="s">
        <v>32171</v>
      </c>
      <c r="J10285" t="s">
        <v>31857</v>
      </c>
      <c r="K10285" t="s">
        <v>66</v>
      </c>
      <c r="L10285" t="b">
        <v>1</v>
      </c>
      <c r="M10285">
        <v>0</v>
      </c>
      <c r="N10285" t="e">
        <f>_xlfn.XLOOKUP(B10285,Courses!A:A,Courses!E:E)</f>
        <v>#N/A</v>
      </c>
      <c r="O10285">
        <v>0</v>
      </c>
      <c r="Q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Y10285">
        <v>0</v>
      </c>
      <c r="AA10285">
        <v>0</v>
      </c>
      <c r="AC10285" t="s">
        <v>31858</v>
      </c>
      <c r="AD10285">
        <v>2</v>
      </c>
    </row>
    <row r="10286" spans="1:30" hidden="1" x14ac:dyDescent="0.35">
      <c r="A10286" t="s">
        <v>31670</v>
      </c>
      <c r="B10286" t="s">
        <v>31671</v>
      </c>
      <c r="C10286" t="s">
        <v>31665</v>
      </c>
      <c r="D10286" t="s">
        <v>31666</v>
      </c>
      <c r="G10286" t="s">
        <v>31855</v>
      </c>
      <c r="H10286" t="s">
        <v>31856</v>
      </c>
      <c r="I10286" t="s">
        <v>32171</v>
      </c>
      <c r="J10286" t="s">
        <v>31857</v>
      </c>
      <c r="K10286" t="s">
        <v>66</v>
      </c>
      <c r="L10286" t="b">
        <v>1</v>
      </c>
      <c r="M10286">
        <v>0</v>
      </c>
      <c r="N10286" t="e">
        <f>_xlfn.XLOOKUP(B10286,Courses!A:A,Courses!E:E)</f>
        <v>#N/A</v>
      </c>
      <c r="O10286">
        <v>0</v>
      </c>
      <c r="Q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Y10286">
        <v>0</v>
      </c>
      <c r="AA10286">
        <v>0</v>
      </c>
      <c r="AC10286" t="s">
        <v>31858</v>
      </c>
      <c r="AD10286">
        <v>2</v>
      </c>
    </row>
    <row r="10287" spans="1:30" hidden="1" x14ac:dyDescent="0.35">
      <c r="A10287" t="s">
        <v>31672</v>
      </c>
      <c r="B10287" t="s">
        <v>31673</v>
      </c>
      <c r="C10287" t="s">
        <v>31665</v>
      </c>
      <c r="D10287" t="s">
        <v>31666</v>
      </c>
      <c r="G10287" t="s">
        <v>31855</v>
      </c>
      <c r="H10287" t="s">
        <v>31856</v>
      </c>
      <c r="I10287" t="s">
        <v>32171</v>
      </c>
      <c r="J10287" t="s">
        <v>31857</v>
      </c>
      <c r="K10287" t="s">
        <v>66</v>
      </c>
      <c r="L10287" t="b">
        <v>1</v>
      </c>
      <c r="M10287">
        <v>0</v>
      </c>
      <c r="N10287" t="e">
        <f>_xlfn.XLOOKUP(B10287,Courses!A:A,Courses!E:E)</f>
        <v>#N/A</v>
      </c>
      <c r="O10287">
        <v>0</v>
      </c>
      <c r="Q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Y10287">
        <v>0</v>
      </c>
      <c r="AA10287">
        <v>0</v>
      </c>
      <c r="AC10287" t="s">
        <v>31858</v>
      </c>
      <c r="AD10287">
        <v>2</v>
      </c>
    </row>
    <row r="10288" spans="1:30" hidden="1" x14ac:dyDescent="0.35">
      <c r="A10288" t="s">
        <v>31674</v>
      </c>
      <c r="B10288" t="s">
        <v>31675</v>
      </c>
      <c r="C10288" t="s">
        <v>31665</v>
      </c>
      <c r="D10288" t="s">
        <v>31666</v>
      </c>
      <c r="G10288" t="s">
        <v>31855</v>
      </c>
      <c r="H10288" t="s">
        <v>31856</v>
      </c>
      <c r="I10288" t="s">
        <v>32171</v>
      </c>
      <c r="J10288" t="s">
        <v>31857</v>
      </c>
      <c r="K10288" t="s">
        <v>66</v>
      </c>
      <c r="L10288" t="b">
        <v>1</v>
      </c>
      <c r="M10288">
        <v>0</v>
      </c>
      <c r="N10288" t="e">
        <f>_xlfn.XLOOKUP(B10288,Courses!A:A,Courses!E:E)</f>
        <v>#N/A</v>
      </c>
      <c r="O10288">
        <v>0</v>
      </c>
      <c r="Q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Y10288">
        <v>0</v>
      </c>
      <c r="AA10288">
        <v>0</v>
      </c>
      <c r="AC10288" t="s">
        <v>31858</v>
      </c>
      <c r="AD10288">
        <v>2</v>
      </c>
    </row>
    <row r="10289" spans="1:30" hidden="1" x14ac:dyDescent="0.35">
      <c r="A10289" t="s">
        <v>31676</v>
      </c>
      <c r="B10289" t="s">
        <v>31677</v>
      </c>
      <c r="C10289" t="s">
        <v>31665</v>
      </c>
      <c r="D10289" t="s">
        <v>31666</v>
      </c>
      <c r="G10289" t="s">
        <v>31855</v>
      </c>
      <c r="H10289" t="s">
        <v>31856</v>
      </c>
      <c r="I10289" t="s">
        <v>32171</v>
      </c>
      <c r="J10289" t="s">
        <v>31857</v>
      </c>
      <c r="K10289" t="s">
        <v>66</v>
      </c>
      <c r="L10289" t="b">
        <v>1</v>
      </c>
      <c r="M10289">
        <v>0</v>
      </c>
      <c r="N10289" t="e">
        <f>_xlfn.XLOOKUP(B10289,Courses!A:A,Courses!E:E)</f>
        <v>#N/A</v>
      </c>
      <c r="O10289">
        <v>0</v>
      </c>
      <c r="Q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Y10289">
        <v>0</v>
      </c>
      <c r="AA10289">
        <v>0</v>
      </c>
      <c r="AC10289" t="s">
        <v>31858</v>
      </c>
      <c r="AD10289">
        <v>2</v>
      </c>
    </row>
    <row r="10290" spans="1:30" hidden="1" x14ac:dyDescent="0.35">
      <c r="A10290" t="s">
        <v>31678</v>
      </c>
      <c r="B10290" t="s">
        <v>31679</v>
      </c>
      <c r="C10290" t="s">
        <v>31665</v>
      </c>
      <c r="D10290" t="s">
        <v>31666</v>
      </c>
      <c r="G10290" t="s">
        <v>31855</v>
      </c>
      <c r="H10290" t="s">
        <v>31856</v>
      </c>
      <c r="I10290" t="s">
        <v>32171</v>
      </c>
      <c r="J10290" t="s">
        <v>31857</v>
      </c>
      <c r="K10290" t="s">
        <v>66</v>
      </c>
      <c r="L10290" t="b">
        <v>1</v>
      </c>
      <c r="M10290">
        <v>0</v>
      </c>
      <c r="N10290" t="e">
        <f>_xlfn.XLOOKUP(B10290,Courses!A:A,Courses!E:E)</f>
        <v>#N/A</v>
      </c>
      <c r="O10290">
        <v>0</v>
      </c>
      <c r="Q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Y10290">
        <v>0</v>
      </c>
      <c r="AA10290">
        <v>0</v>
      </c>
      <c r="AC10290" t="s">
        <v>31858</v>
      </c>
      <c r="AD10290">
        <v>2</v>
      </c>
    </row>
    <row r="10291" spans="1:30" hidden="1" x14ac:dyDescent="0.35">
      <c r="A10291" t="s">
        <v>31680</v>
      </c>
      <c r="B10291" t="s">
        <v>31681</v>
      </c>
      <c r="C10291" t="s">
        <v>31665</v>
      </c>
      <c r="D10291" t="s">
        <v>31666</v>
      </c>
      <c r="G10291" t="s">
        <v>31855</v>
      </c>
      <c r="H10291" t="s">
        <v>31856</v>
      </c>
      <c r="I10291" t="s">
        <v>32171</v>
      </c>
      <c r="J10291" t="s">
        <v>31857</v>
      </c>
      <c r="K10291" t="s">
        <v>66</v>
      </c>
      <c r="L10291" t="b">
        <v>1</v>
      </c>
      <c r="M10291">
        <v>0</v>
      </c>
      <c r="N10291" t="e">
        <f>_xlfn.XLOOKUP(B10291,Courses!A:A,Courses!E:E)</f>
        <v>#N/A</v>
      </c>
      <c r="O10291">
        <v>0</v>
      </c>
      <c r="Q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Y10291">
        <v>0</v>
      </c>
      <c r="AA10291">
        <v>0</v>
      </c>
      <c r="AC10291" t="s">
        <v>31858</v>
      </c>
      <c r="AD10291">
        <v>2</v>
      </c>
    </row>
    <row r="10292" spans="1:30" hidden="1" x14ac:dyDescent="0.35">
      <c r="A10292" t="s">
        <v>31682</v>
      </c>
      <c r="B10292" t="s">
        <v>31683</v>
      </c>
      <c r="C10292" t="s">
        <v>31665</v>
      </c>
      <c r="D10292" t="s">
        <v>31666</v>
      </c>
      <c r="G10292" t="s">
        <v>31855</v>
      </c>
      <c r="H10292" t="s">
        <v>31856</v>
      </c>
      <c r="I10292" t="s">
        <v>32171</v>
      </c>
      <c r="J10292" t="s">
        <v>31857</v>
      </c>
      <c r="K10292" t="s">
        <v>66</v>
      </c>
      <c r="L10292" t="b">
        <v>1</v>
      </c>
      <c r="M10292">
        <v>0</v>
      </c>
      <c r="N10292" t="e">
        <f>_xlfn.XLOOKUP(B10292,Courses!A:A,Courses!E:E)</f>
        <v>#N/A</v>
      </c>
      <c r="O10292">
        <v>0</v>
      </c>
      <c r="Q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Y10292">
        <v>0</v>
      </c>
      <c r="AA10292">
        <v>0</v>
      </c>
      <c r="AC10292" t="s">
        <v>31858</v>
      </c>
      <c r="AD10292">
        <v>2</v>
      </c>
    </row>
    <row r="10293" spans="1:30" hidden="1" x14ac:dyDescent="0.35">
      <c r="A10293" t="s">
        <v>31682</v>
      </c>
      <c r="B10293" t="s">
        <v>31683</v>
      </c>
      <c r="C10293" t="s">
        <v>31665</v>
      </c>
      <c r="D10293" t="s">
        <v>31666</v>
      </c>
      <c r="G10293" t="s">
        <v>31859</v>
      </c>
      <c r="H10293" t="s">
        <v>31860</v>
      </c>
      <c r="I10293" t="s">
        <v>32171</v>
      </c>
      <c r="J10293" t="s">
        <v>31861</v>
      </c>
      <c r="K10293" t="s">
        <v>66</v>
      </c>
      <c r="L10293" t="b">
        <v>1</v>
      </c>
      <c r="M10293">
        <v>0</v>
      </c>
      <c r="N10293" t="e">
        <f>_xlfn.XLOOKUP(B10293,Courses!A:A,Courses!E:E)</f>
        <v>#N/A</v>
      </c>
      <c r="O10293">
        <v>0</v>
      </c>
      <c r="Q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Y10293">
        <v>0</v>
      </c>
      <c r="AA10293">
        <v>0</v>
      </c>
      <c r="AB10293" t="s">
        <v>31862</v>
      </c>
      <c r="AC10293" t="s">
        <v>31863</v>
      </c>
      <c r="AD10293">
        <v>2</v>
      </c>
    </row>
    <row r="10294" spans="1:30" hidden="1" x14ac:dyDescent="0.35">
      <c r="A10294" t="s">
        <v>31680</v>
      </c>
      <c r="B10294" t="s">
        <v>31681</v>
      </c>
      <c r="C10294" t="s">
        <v>31665</v>
      </c>
      <c r="D10294" t="s">
        <v>31666</v>
      </c>
      <c r="G10294" t="s">
        <v>31859</v>
      </c>
      <c r="H10294" t="s">
        <v>31860</v>
      </c>
      <c r="I10294" t="s">
        <v>32171</v>
      </c>
      <c r="J10294" t="s">
        <v>31861</v>
      </c>
      <c r="K10294" t="s">
        <v>66</v>
      </c>
      <c r="L10294" t="b">
        <v>1</v>
      </c>
      <c r="M10294">
        <v>0</v>
      </c>
      <c r="N10294" t="e">
        <f>_xlfn.XLOOKUP(B10294,Courses!A:A,Courses!E:E)</f>
        <v>#N/A</v>
      </c>
      <c r="O10294">
        <v>0</v>
      </c>
      <c r="Q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Y10294">
        <v>0</v>
      </c>
      <c r="AA10294">
        <v>0</v>
      </c>
      <c r="AC10294" t="s">
        <v>31863</v>
      </c>
      <c r="AD10294">
        <v>2</v>
      </c>
    </row>
    <row r="10295" spans="1:30" hidden="1" x14ac:dyDescent="0.35">
      <c r="A10295" t="s">
        <v>31678</v>
      </c>
      <c r="B10295" t="s">
        <v>31679</v>
      </c>
      <c r="C10295" t="s">
        <v>31665</v>
      </c>
      <c r="D10295" t="s">
        <v>31666</v>
      </c>
      <c r="G10295" t="s">
        <v>31859</v>
      </c>
      <c r="H10295" t="s">
        <v>31860</v>
      </c>
      <c r="I10295" t="s">
        <v>32171</v>
      </c>
      <c r="J10295" t="s">
        <v>31861</v>
      </c>
      <c r="K10295" t="s">
        <v>66</v>
      </c>
      <c r="L10295" t="b">
        <v>1</v>
      </c>
      <c r="M10295">
        <v>0</v>
      </c>
      <c r="N10295" t="e">
        <f>_xlfn.XLOOKUP(B10295,Courses!A:A,Courses!E:E)</f>
        <v>#N/A</v>
      </c>
      <c r="O10295">
        <v>0</v>
      </c>
      <c r="Q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Y10295">
        <v>0</v>
      </c>
      <c r="AA10295">
        <v>0</v>
      </c>
      <c r="AC10295" t="s">
        <v>31863</v>
      </c>
      <c r="AD10295">
        <v>2</v>
      </c>
    </row>
    <row r="10296" spans="1:30" hidden="1" x14ac:dyDescent="0.35">
      <c r="A10296" t="s">
        <v>31676</v>
      </c>
      <c r="B10296" t="s">
        <v>31677</v>
      </c>
      <c r="C10296" t="s">
        <v>31665</v>
      </c>
      <c r="D10296" t="s">
        <v>31666</v>
      </c>
      <c r="G10296" t="s">
        <v>31859</v>
      </c>
      <c r="H10296" t="s">
        <v>31860</v>
      </c>
      <c r="I10296" t="s">
        <v>32171</v>
      </c>
      <c r="J10296" t="s">
        <v>31861</v>
      </c>
      <c r="K10296" t="s">
        <v>66</v>
      </c>
      <c r="L10296" t="b">
        <v>1</v>
      </c>
      <c r="M10296">
        <v>0</v>
      </c>
      <c r="N10296" t="e">
        <f>_xlfn.XLOOKUP(B10296,Courses!A:A,Courses!E:E)</f>
        <v>#N/A</v>
      </c>
      <c r="O10296">
        <v>0</v>
      </c>
      <c r="Q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Y10296">
        <v>0</v>
      </c>
      <c r="AA10296">
        <v>0</v>
      </c>
      <c r="AC10296" t="s">
        <v>31863</v>
      </c>
      <c r="AD10296">
        <v>2</v>
      </c>
    </row>
    <row r="10297" spans="1:30" hidden="1" x14ac:dyDescent="0.35">
      <c r="A10297" t="s">
        <v>31674</v>
      </c>
      <c r="B10297" t="s">
        <v>31675</v>
      </c>
      <c r="C10297" t="s">
        <v>31665</v>
      </c>
      <c r="D10297" t="s">
        <v>31666</v>
      </c>
      <c r="G10297" t="s">
        <v>31859</v>
      </c>
      <c r="H10297" t="s">
        <v>31860</v>
      </c>
      <c r="I10297" t="s">
        <v>32171</v>
      </c>
      <c r="J10297" t="s">
        <v>31861</v>
      </c>
      <c r="K10297" t="s">
        <v>66</v>
      </c>
      <c r="L10297" t="b">
        <v>1</v>
      </c>
      <c r="M10297">
        <v>0</v>
      </c>
      <c r="N10297" t="e">
        <f>_xlfn.XLOOKUP(B10297,Courses!A:A,Courses!E:E)</f>
        <v>#N/A</v>
      </c>
      <c r="O10297">
        <v>0</v>
      </c>
      <c r="Q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Y10297">
        <v>0</v>
      </c>
      <c r="AA10297">
        <v>0</v>
      </c>
      <c r="AB10297" t="s">
        <v>31864</v>
      </c>
      <c r="AC10297" t="s">
        <v>31863</v>
      </c>
      <c r="AD10297">
        <v>2</v>
      </c>
    </row>
    <row r="10298" spans="1:30" hidden="1" x14ac:dyDescent="0.35">
      <c r="A10298" t="s">
        <v>31672</v>
      </c>
      <c r="B10298" t="s">
        <v>31673</v>
      </c>
      <c r="C10298" t="s">
        <v>31665</v>
      </c>
      <c r="D10298" t="s">
        <v>31666</v>
      </c>
      <c r="G10298" t="s">
        <v>31859</v>
      </c>
      <c r="H10298" t="s">
        <v>31860</v>
      </c>
      <c r="I10298" t="s">
        <v>32171</v>
      </c>
      <c r="J10298" t="s">
        <v>31861</v>
      </c>
      <c r="K10298" t="s">
        <v>66</v>
      </c>
      <c r="L10298" t="b">
        <v>1</v>
      </c>
      <c r="M10298">
        <v>0</v>
      </c>
      <c r="N10298" t="e">
        <f>_xlfn.XLOOKUP(B10298,Courses!A:A,Courses!E:E)</f>
        <v>#N/A</v>
      </c>
      <c r="O10298">
        <v>0</v>
      </c>
      <c r="Q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Y10298">
        <v>0</v>
      </c>
      <c r="AA10298">
        <v>0</v>
      </c>
      <c r="AC10298" t="s">
        <v>31863</v>
      </c>
      <c r="AD10298">
        <v>2</v>
      </c>
    </row>
    <row r="10299" spans="1:30" hidden="1" x14ac:dyDescent="0.35">
      <c r="A10299" t="s">
        <v>31670</v>
      </c>
      <c r="B10299" t="s">
        <v>31671</v>
      </c>
      <c r="C10299" t="s">
        <v>31665</v>
      </c>
      <c r="D10299" t="s">
        <v>31666</v>
      </c>
      <c r="G10299" t="s">
        <v>31859</v>
      </c>
      <c r="H10299" t="s">
        <v>31860</v>
      </c>
      <c r="I10299" t="s">
        <v>32171</v>
      </c>
      <c r="J10299" t="s">
        <v>31861</v>
      </c>
      <c r="K10299" t="s">
        <v>66</v>
      </c>
      <c r="L10299" t="b">
        <v>1</v>
      </c>
      <c r="M10299">
        <v>0</v>
      </c>
      <c r="N10299" t="e">
        <f>_xlfn.XLOOKUP(B10299,Courses!A:A,Courses!E:E)</f>
        <v>#N/A</v>
      </c>
      <c r="O10299">
        <v>0</v>
      </c>
      <c r="Q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Y10299">
        <v>0</v>
      </c>
      <c r="AA10299">
        <v>0</v>
      </c>
      <c r="AB10299" t="s">
        <v>31865</v>
      </c>
      <c r="AC10299" t="s">
        <v>31863</v>
      </c>
      <c r="AD10299">
        <v>2</v>
      </c>
    </row>
    <row r="10300" spans="1:30" hidden="1" x14ac:dyDescent="0.35">
      <c r="A10300" t="s">
        <v>31663</v>
      </c>
      <c r="B10300" t="s">
        <v>31664</v>
      </c>
      <c r="C10300" t="s">
        <v>31665</v>
      </c>
      <c r="D10300" t="s">
        <v>31666</v>
      </c>
      <c r="G10300" t="s">
        <v>31859</v>
      </c>
      <c r="H10300" t="s">
        <v>31860</v>
      </c>
      <c r="I10300" t="s">
        <v>32171</v>
      </c>
      <c r="J10300" t="s">
        <v>31861</v>
      </c>
      <c r="K10300" t="s">
        <v>66</v>
      </c>
      <c r="L10300" t="b">
        <v>1</v>
      </c>
      <c r="M10300">
        <v>0</v>
      </c>
      <c r="N10300" t="e">
        <f>_xlfn.XLOOKUP(B10300,Courses!A:A,Courses!E:E)</f>
        <v>#N/A</v>
      </c>
      <c r="O10300">
        <v>0</v>
      </c>
      <c r="Q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Y10300">
        <v>0</v>
      </c>
      <c r="AA10300">
        <v>0</v>
      </c>
      <c r="AB10300" t="s">
        <v>31866</v>
      </c>
      <c r="AC10300" t="s">
        <v>31863</v>
      </c>
      <c r="AD10300">
        <v>2</v>
      </c>
    </row>
    <row r="10301" spans="1:30" hidden="1" x14ac:dyDescent="0.35">
      <c r="A10301" t="s">
        <v>31663</v>
      </c>
      <c r="B10301" t="s">
        <v>31664</v>
      </c>
      <c r="C10301" t="s">
        <v>31665</v>
      </c>
      <c r="D10301" t="s">
        <v>31666</v>
      </c>
      <c r="G10301" t="s">
        <v>31867</v>
      </c>
      <c r="H10301" t="s">
        <v>31868</v>
      </c>
      <c r="I10301" t="s">
        <v>32171</v>
      </c>
      <c r="J10301" t="s">
        <v>31869</v>
      </c>
      <c r="K10301" t="s">
        <v>66</v>
      </c>
      <c r="L10301" t="b">
        <v>1</v>
      </c>
      <c r="M10301">
        <v>0</v>
      </c>
      <c r="N10301" t="e">
        <f>_xlfn.XLOOKUP(B10301,Courses!A:A,Courses!E:E)</f>
        <v>#N/A</v>
      </c>
      <c r="O10301">
        <v>0</v>
      </c>
      <c r="Q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Y10301">
        <v>0</v>
      </c>
      <c r="AA10301">
        <v>0</v>
      </c>
      <c r="AB10301" t="s">
        <v>31870</v>
      </c>
      <c r="AC10301" t="s">
        <v>31871</v>
      </c>
      <c r="AD10301">
        <v>1</v>
      </c>
    </row>
    <row r="10302" spans="1:30" hidden="1" x14ac:dyDescent="0.35">
      <c r="A10302" t="s">
        <v>31670</v>
      </c>
      <c r="B10302" t="s">
        <v>31671</v>
      </c>
      <c r="C10302" t="s">
        <v>31665</v>
      </c>
      <c r="D10302" t="s">
        <v>31666</v>
      </c>
      <c r="G10302" t="s">
        <v>31867</v>
      </c>
      <c r="H10302" t="s">
        <v>31868</v>
      </c>
      <c r="I10302" t="s">
        <v>32171</v>
      </c>
      <c r="J10302" t="s">
        <v>31869</v>
      </c>
      <c r="K10302" t="s">
        <v>66</v>
      </c>
      <c r="L10302" t="b">
        <v>1</v>
      </c>
      <c r="M10302">
        <v>0</v>
      </c>
      <c r="N10302" t="e">
        <f>_xlfn.XLOOKUP(B10302,Courses!A:A,Courses!E:E)</f>
        <v>#N/A</v>
      </c>
      <c r="O10302">
        <v>0</v>
      </c>
      <c r="Q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Y10302">
        <v>0</v>
      </c>
      <c r="AA10302">
        <v>0</v>
      </c>
      <c r="AC10302" t="s">
        <v>31871</v>
      </c>
      <c r="AD10302">
        <v>1</v>
      </c>
    </row>
    <row r="10303" spans="1:30" hidden="1" x14ac:dyDescent="0.35">
      <c r="A10303" t="s">
        <v>31672</v>
      </c>
      <c r="B10303" t="s">
        <v>31673</v>
      </c>
      <c r="C10303" t="s">
        <v>31665</v>
      </c>
      <c r="D10303" t="s">
        <v>31666</v>
      </c>
      <c r="G10303" t="s">
        <v>31867</v>
      </c>
      <c r="H10303" t="s">
        <v>31868</v>
      </c>
      <c r="I10303" t="s">
        <v>32171</v>
      </c>
      <c r="J10303" t="s">
        <v>31869</v>
      </c>
      <c r="K10303" t="s">
        <v>66</v>
      </c>
      <c r="L10303" t="b">
        <v>1</v>
      </c>
      <c r="M10303">
        <v>0</v>
      </c>
      <c r="N10303" t="e">
        <f>_xlfn.XLOOKUP(B10303,Courses!A:A,Courses!E:E)</f>
        <v>#N/A</v>
      </c>
      <c r="O10303">
        <v>0</v>
      </c>
      <c r="Q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Y10303">
        <v>0</v>
      </c>
      <c r="AA10303">
        <v>0</v>
      </c>
      <c r="AC10303" t="s">
        <v>31871</v>
      </c>
      <c r="AD10303">
        <v>1</v>
      </c>
    </row>
    <row r="10304" spans="1:30" hidden="1" x14ac:dyDescent="0.35">
      <c r="A10304" t="s">
        <v>31674</v>
      </c>
      <c r="B10304" t="s">
        <v>31675</v>
      </c>
      <c r="C10304" t="s">
        <v>31665</v>
      </c>
      <c r="D10304" t="s">
        <v>31666</v>
      </c>
      <c r="G10304" t="s">
        <v>31867</v>
      </c>
      <c r="H10304" t="s">
        <v>31868</v>
      </c>
      <c r="I10304" t="s">
        <v>32171</v>
      </c>
      <c r="J10304" t="s">
        <v>31869</v>
      </c>
      <c r="K10304" t="s">
        <v>66</v>
      </c>
      <c r="L10304" t="b">
        <v>1</v>
      </c>
      <c r="M10304">
        <v>0</v>
      </c>
      <c r="N10304" t="e">
        <f>_xlfn.XLOOKUP(B10304,Courses!A:A,Courses!E:E)</f>
        <v>#N/A</v>
      </c>
      <c r="O10304">
        <v>0</v>
      </c>
      <c r="Q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Y10304">
        <v>0</v>
      </c>
      <c r="AA10304">
        <v>0</v>
      </c>
      <c r="AC10304" t="s">
        <v>31871</v>
      </c>
      <c r="AD10304">
        <v>1</v>
      </c>
    </row>
    <row r="10305" spans="1:30" hidden="1" x14ac:dyDescent="0.35">
      <c r="A10305" t="s">
        <v>31676</v>
      </c>
      <c r="B10305" t="s">
        <v>31677</v>
      </c>
      <c r="C10305" t="s">
        <v>31665</v>
      </c>
      <c r="D10305" t="s">
        <v>31666</v>
      </c>
      <c r="G10305" t="s">
        <v>31867</v>
      </c>
      <c r="H10305" t="s">
        <v>31868</v>
      </c>
      <c r="I10305" t="s">
        <v>32171</v>
      </c>
      <c r="J10305" t="s">
        <v>31869</v>
      </c>
      <c r="K10305" t="s">
        <v>66</v>
      </c>
      <c r="L10305" t="b">
        <v>1</v>
      </c>
      <c r="M10305">
        <v>0</v>
      </c>
      <c r="N10305" t="e">
        <f>_xlfn.XLOOKUP(B10305,Courses!A:A,Courses!E:E)</f>
        <v>#N/A</v>
      </c>
      <c r="O10305">
        <v>0</v>
      </c>
      <c r="Q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Y10305">
        <v>0</v>
      </c>
      <c r="AA10305">
        <v>0</v>
      </c>
      <c r="AC10305" t="s">
        <v>31871</v>
      </c>
      <c r="AD10305">
        <v>1</v>
      </c>
    </row>
    <row r="10306" spans="1:30" hidden="1" x14ac:dyDescent="0.35">
      <c r="A10306" t="s">
        <v>31678</v>
      </c>
      <c r="B10306" t="s">
        <v>31679</v>
      </c>
      <c r="C10306" t="s">
        <v>31665</v>
      </c>
      <c r="D10306" t="s">
        <v>31666</v>
      </c>
      <c r="G10306" t="s">
        <v>31867</v>
      </c>
      <c r="H10306" t="s">
        <v>31868</v>
      </c>
      <c r="I10306" t="s">
        <v>32171</v>
      </c>
      <c r="J10306" t="s">
        <v>31869</v>
      </c>
      <c r="K10306" t="s">
        <v>66</v>
      </c>
      <c r="L10306" t="b">
        <v>1</v>
      </c>
      <c r="M10306">
        <v>0</v>
      </c>
      <c r="N10306" t="e">
        <f>_xlfn.XLOOKUP(B10306,Courses!A:A,Courses!E:E)</f>
        <v>#N/A</v>
      </c>
      <c r="O10306">
        <v>0</v>
      </c>
      <c r="Q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Y10306">
        <v>0</v>
      </c>
      <c r="AA10306">
        <v>0</v>
      </c>
      <c r="AC10306" t="s">
        <v>31871</v>
      </c>
      <c r="AD10306">
        <v>1</v>
      </c>
    </row>
    <row r="10307" spans="1:30" hidden="1" x14ac:dyDescent="0.35">
      <c r="A10307" t="s">
        <v>31680</v>
      </c>
      <c r="B10307" t="s">
        <v>31681</v>
      </c>
      <c r="C10307" t="s">
        <v>31665</v>
      </c>
      <c r="D10307" t="s">
        <v>31666</v>
      </c>
      <c r="G10307" t="s">
        <v>31867</v>
      </c>
      <c r="H10307" t="s">
        <v>31868</v>
      </c>
      <c r="I10307" t="s">
        <v>32171</v>
      </c>
      <c r="J10307" t="s">
        <v>31869</v>
      </c>
      <c r="K10307" t="s">
        <v>66</v>
      </c>
      <c r="L10307" t="b">
        <v>1</v>
      </c>
      <c r="M10307">
        <v>0</v>
      </c>
      <c r="N10307" t="e">
        <f>_xlfn.XLOOKUP(B10307,Courses!A:A,Courses!E:E)</f>
        <v>#N/A</v>
      </c>
      <c r="O10307">
        <v>0</v>
      </c>
      <c r="Q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Y10307">
        <v>0</v>
      </c>
      <c r="AA10307">
        <v>0</v>
      </c>
      <c r="AC10307" t="s">
        <v>31871</v>
      </c>
      <c r="AD10307">
        <v>1</v>
      </c>
    </row>
    <row r="10308" spans="1:30" hidden="1" x14ac:dyDescent="0.35">
      <c r="A10308" t="s">
        <v>31682</v>
      </c>
      <c r="B10308" t="s">
        <v>31683</v>
      </c>
      <c r="C10308" t="s">
        <v>31665</v>
      </c>
      <c r="D10308" t="s">
        <v>31666</v>
      </c>
      <c r="G10308" t="s">
        <v>31867</v>
      </c>
      <c r="H10308" t="s">
        <v>31868</v>
      </c>
      <c r="I10308" t="s">
        <v>32171</v>
      </c>
      <c r="J10308" t="s">
        <v>31869</v>
      </c>
      <c r="K10308" t="s">
        <v>66</v>
      </c>
      <c r="L10308" t="b">
        <v>1</v>
      </c>
      <c r="M10308">
        <v>0</v>
      </c>
      <c r="N10308" t="e">
        <f>_xlfn.XLOOKUP(B10308,Courses!A:A,Courses!E:E)</f>
        <v>#N/A</v>
      </c>
      <c r="O10308">
        <v>0</v>
      </c>
      <c r="Q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Y10308">
        <v>0</v>
      </c>
      <c r="AA10308">
        <v>0</v>
      </c>
      <c r="AC10308" t="s">
        <v>31871</v>
      </c>
      <c r="AD10308">
        <v>1</v>
      </c>
    </row>
    <row r="10309" spans="1:30" hidden="1" x14ac:dyDescent="0.35">
      <c r="A10309" t="s">
        <v>31682</v>
      </c>
      <c r="B10309" t="s">
        <v>31683</v>
      </c>
      <c r="C10309" t="s">
        <v>31665</v>
      </c>
      <c r="D10309" t="s">
        <v>31666</v>
      </c>
      <c r="G10309" t="s">
        <v>31872</v>
      </c>
      <c r="H10309" t="s">
        <v>31873</v>
      </c>
      <c r="I10309" t="s">
        <v>32171</v>
      </c>
      <c r="J10309" t="s">
        <v>31874</v>
      </c>
      <c r="K10309" t="s">
        <v>66</v>
      </c>
      <c r="L10309" t="b">
        <v>1</v>
      </c>
      <c r="M10309">
        <v>0</v>
      </c>
      <c r="N10309" t="e">
        <f>_xlfn.XLOOKUP(B10309,Courses!A:A,Courses!E:E)</f>
        <v>#N/A</v>
      </c>
      <c r="O10309">
        <v>0</v>
      </c>
      <c r="Q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Y10309">
        <v>0</v>
      </c>
      <c r="AA10309">
        <v>0</v>
      </c>
      <c r="AD10309">
        <v>0</v>
      </c>
    </row>
    <row r="10310" spans="1:30" hidden="1" x14ac:dyDescent="0.35">
      <c r="A10310" t="s">
        <v>31680</v>
      </c>
      <c r="B10310" t="s">
        <v>31681</v>
      </c>
      <c r="C10310" t="s">
        <v>31665</v>
      </c>
      <c r="D10310" t="s">
        <v>31666</v>
      </c>
      <c r="G10310" t="s">
        <v>31872</v>
      </c>
      <c r="H10310" t="s">
        <v>31873</v>
      </c>
      <c r="I10310" t="s">
        <v>32171</v>
      </c>
      <c r="J10310" t="s">
        <v>31874</v>
      </c>
      <c r="K10310" t="s">
        <v>66</v>
      </c>
      <c r="L10310" t="b">
        <v>1</v>
      </c>
      <c r="M10310">
        <v>0</v>
      </c>
      <c r="N10310" t="e">
        <f>_xlfn.XLOOKUP(B10310,Courses!A:A,Courses!E:E)</f>
        <v>#N/A</v>
      </c>
      <c r="O10310">
        <v>0</v>
      </c>
      <c r="Q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Y10310">
        <v>0</v>
      </c>
      <c r="AA10310">
        <v>0</v>
      </c>
      <c r="AD10310">
        <v>0</v>
      </c>
    </row>
    <row r="10311" spans="1:30" hidden="1" x14ac:dyDescent="0.35">
      <c r="A10311" t="s">
        <v>31678</v>
      </c>
      <c r="B10311" t="s">
        <v>31679</v>
      </c>
      <c r="C10311" t="s">
        <v>31665</v>
      </c>
      <c r="D10311" t="s">
        <v>31666</v>
      </c>
      <c r="G10311" t="s">
        <v>31872</v>
      </c>
      <c r="H10311" t="s">
        <v>31873</v>
      </c>
      <c r="I10311" t="s">
        <v>32171</v>
      </c>
      <c r="J10311" t="s">
        <v>31874</v>
      </c>
      <c r="K10311" t="s">
        <v>66</v>
      </c>
      <c r="L10311" t="b">
        <v>1</v>
      </c>
      <c r="M10311">
        <v>0</v>
      </c>
      <c r="N10311" t="e">
        <f>_xlfn.XLOOKUP(B10311,Courses!A:A,Courses!E:E)</f>
        <v>#N/A</v>
      </c>
      <c r="O10311">
        <v>0</v>
      </c>
      <c r="Q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Y10311">
        <v>0</v>
      </c>
      <c r="AA10311">
        <v>0</v>
      </c>
      <c r="AD10311">
        <v>0</v>
      </c>
    </row>
    <row r="10312" spans="1:30" hidden="1" x14ac:dyDescent="0.35">
      <c r="A10312" t="s">
        <v>31676</v>
      </c>
      <c r="B10312" t="s">
        <v>31677</v>
      </c>
      <c r="C10312" t="s">
        <v>31665</v>
      </c>
      <c r="D10312" t="s">
        <v>31666</v>
      </c>
      <c r="G10312" t="s">
        <v>31872</v>
      </c>
      <c r="H10312" t="s">
        <v>31873</v>
      </c>
      <c r="I10312" t="s">
        <v>32171</v>
      </c>
      <c r="J10312" t="s">
        <v>31874</v>
      </c>
      <c r="K10312" t="s">
        <v>66</v>
      </c>
      <c r="L10312" t="b">
        <v>1</v>
      </c>
      <c r="M10312">
        <v>0</v>
      </c>
      <c r="N10312" t="e">
        <f>_xlfn.XLOOKUP(B10312,Courses!A:A,Courses!E:E)</f>
        <v>#N/A</v>
      </c>
      <c r="O10312">
        <v>0</v>
      </c>
      <c r="Q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Y10312">
        <v>0</v>
      </c>
      <c r="AA10312">
        <v>0</v>
      </c>
      <c r="AD10312">
        <v>0</v>
      </c>
    </row>
    <row r="10313" spans="1:30" hidden="1" x14ac:dyDescent="0.35">
      <c r="A10313" t="s">
        <v>31674</v>
      </c>
      <c r="B10313" t="s">
        <v>31675</v>
      </c>
      <c r="C10313" t="s">
        <v>31665</v>
      </c>
      <c r="D10313" t="s">
        <v>31666</v>
      </c>
      <c r="G10313" t="s">
        <v>31872</v>
      </c>
      <c r="H10313" t="s">
        <v>31873</v>
      </c>
      <c r="I10313" t="s">
        <v>32171</v>
      </c>
      <c r="J10313" t="s">
        <v>31874</v>
      </c>
      <c r="K10313" t="s">
        <v>66</v>
      </c>
      <c r="L10313" t="b">
        <v>1</v>
      </c>
      <c r="M10313">
        <v>0</v>
      </c>
      <c r="N10313" t="e">
        <f>_xlfn.XLOOKUP(B10313,Courses!A:A,Courses!E:E)</f>
        <v>#N/A</v>
      </c>
      <c r="O10313">
        <v>0</v>
      </c>
      <c r="Q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Y10313">
        <v>0</v>
      </c>
      <c r="AA10313">
        <v>0</v>
      </c>
      <c r="AD10313">
        <v>0</v>
      </c>
    </row>
    <row r="10314" spans="1:30" hidden="1" x14ac:dyDescent="0.35">
      <c r="A10314" t="s">
        <v>31672</v>
      </c>
      <c r="B10314" t="s">
        <v>31673</v>
      </c>
      <c r="C10314" t="s">
        <v>31665</v>
      </c>
      <c r="D10314" t="s">
        <v>31666</v>
      </c>
      <c r="G10314" t="s">
        <v>31872</v>
      </c>
      <c r="H10314" t="s">
        <v>31873</v>
      </c>
      <c r="I10314" t="s">
        <v>32171</v>
      </c>
      <c r="J10314" t="s">
        <v>31874</v>
      </c>
      <c r="K10314" t="s">
        <v>66</v>
      </c>
      <c r="L10314" t="b">
        <v>1</v>
      </c>
      <c r="M10314">
        <v>0</v>
      </c>
      <c r="N10314" t="e">
        <f>_xlfn.XLOOKUP(B10314,Courses!A:A,Courses!E:E)</f>
        <v>#N/A</v>
      </c>
      <c r="O10314">
        <v>0</v>
      </c>
      <c r="Q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Y10314">
        <v>0</v>
      </c>
      <c r="AA10314">
        <v>0</v>
      </c>
      <c r="AD10314">
        <v>0</v>
      </c>
    </row>
    <row r="10315" spans="1:30" hidden="1" x14ac:dyDescent="0.35">
      <c r="A10315" t="s">
        <v>31670</v>
      </c>
      <c r="B10315" t="s">
        <v>31671</v>
      </c>
      <c r="C10315" t="s">
        <v>31665</v>
      </c>
      <c r="D10315" t="s">
        <v>31666</v>
      </c>
      <c r="G10315" t="s">
        <v>31872</v>
      </c>
      <c r="H10315" t="s">
        <v>31873</v>
      </c>
      <c r="I10315" t="s">
        <v>32171</v>
      </c>
      <c r="J10315" t="s">
        <v>31874</v>
      </c>
      <c r="K10315" t="s">
        <v>66</v>
      </c>
      <c r="L10315" t="b">
        <v>1</v>
      </c>
      <c r="M10315">
        <v>0</v>
      </c>
      <c r="N10315" t="e">
        <f>_xlfn.XLOOKUP(B10315,Courses!A:A,Courses!E:E)</f>
        <v>#N/A</v>
      </c>
      <c r="O10315">
        <v>0</v>
      </c>
      <c r="Q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Y10315">
        <v>0</v>
      </c>
      <c r="AA10315">
        <v>0</v>
      </c>
      <c r="AD10315">
        <v>0</v>
      </c>
    </row>
    <row r="10316" spans="1:30" hidden="1" x14ac:dyDescent="0.35">
      <c r="A10316" t="s">
        <v>31663</v>
      </c>
      <c r="B10316" t="s">
        <v>31664</v>
      </c>
      <c r="C10316" t="s">
        <v>31665</v>
      </c>
      <c r="D10316" t="s">
        <v>31666</v>
      </c>
      <c r="G10316" t="s">
        <v>31872</v>
      </c>
      <c r="H10316" t="s">
        <v>31873</v>
      </c>
      <c r="I10316" t="s">
        <v>32171</v>
      </c>
      <c r="J10316" t="s">
        <v>31874</v>
      </c>
      <c r="K10316" t="s">
        <v>66</v>
      </c>
      <c r="L10316" t="b">
        <v>1</v>
      </c>
      <c r="M10316">
        <v>0</v>
      </c>
      <c r="N10316" t="e">
        <f>_xlfn.XLOOKUP(B10316,Courses!A:A,Courses!E:E)</f>
        <v>#N/A</v>
      </c>
      <c r="O10316">
        <v>0</v>
      </c>
      <c r="Q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Y10316">
        <v>0</v>
      </c>
      <c r="AA10316">
        <v>0</v>
      </c>
      <c r="AD10316">
        <v>0</v>
      </c>
    </row>
    <row r="10317" spans="1:30" hidden="1" x14ac:dyDescent="0.35">
      <c r="A10317" t="s">
        <v>31663</v>
      </c>
      <c r="B10317" t="s">
        <v>31664</v>
      </c>
      <c r="C10317" t="s">
        <v>31665</v>
      </c>
      <c r="D10317" t="s">
        <v>31666</v>
      </c>
      <c r="G10317" t="s">
        <v>31875</v>
      </c>
      <c r="H10317" t="s">
        <v>31876</v>
      </c>
      <c r="I10317" t="s">
        <v>32171</v>
      </c>
      <c r="J10317" t="s">
        <v>31877</v>
      </c>
      <c r="K10317" t="s">
        <v>66</v>
      </c>
      <c r="L10317" t="b">
        <v>1</v>
      </c>
      <c r="M10317">
        <v>0</v>
      </c>
      <c r="N10317" t="e">
        <f>_xlfn.XLOOKUP(B10317,Courses!A:A,Courses!E:E)</f>
        <v>#N/A</v>
      </c>
      <c r="O10317">
        <v>0</v>
      </c>
      <c r="Q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Y10317">
        <v>0</v>
      </c>
      <c r="AA10317">
        <v>0</v>
      </c>
      <c r="AB10317" t="s">
        <v>31878</v>
      </c>
      <c r="AC10317" t="s">
        <v>31879</v>
      </c>
      <c r="AD10317">
        <v>2</v>
      </c>
    </row>
    <row r="10318" spans="1:30" hidden="1" x14ac:dyDescent="0.35">
      <c r="A10318" t="s">
        <v>31670</v>
      </c>
      <c r="B10318" t="s">
        <v>31671</v>
      </c>
      <c r="C10318" t="s">
        <v>31665</v>
      </c>
      <c r="D10318" t="s">
        <v>31666</v>
      </c>
      <c r="G10318" t="s">
        <v>31875</v>
      </c>
      <c r="H10318" t="s">
        <v>31876</v>
      </c>
      <c r="I10318" t="s">
        <v>32171</v>
      </c>
      <c r="J10318" t="s">
        <v>31877</v>
      </c>
      <c r="K10318" t="s">
        <v>66</v>
      </c>
      <c r="L10318" t="b">
        <v>1</v>
      </c>
      <c r="M10318">
        <v>0</v>
      </c>
      <c r="N10318" t="e">
        <f>_xlfn.XLOOKUP(B10318,Courses!A:A,Courses!E:E)</f>
        <v>#N/A</v>
      </c>
      <c r="O10318">
        <v>0</v>
      </c>
      <c r="Q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Y10318">
        <v>0</v>
      </c>
      <c r="AA10318">
        <v>0</v>
      </c>
      <c r="AC10318" t="s">
        <v>31879</v>
      </c>
      <c r="AD10318">
        <v>2</v>
      </c>
    </row>
    <row r="10319" spans="1:30" hidden="1" x14ac:dyDescent="0.35">
      <c r="A10319" t="s">
        <v>31672</v>
      </c>
      <c r="B10319" t="s">
        <v>31673</v>
      </c>
      <c r="C10319" t="s">
        <v>31665</v>
      </c>
      <c r="D10319" t="s">
        <v>31666</v>
      </c>
      <c r="G10319" t="s">
        <v>31875</v>
      </c>
      <c r="H10319" t="s">
        <v>31876</v>
      </c>
      <c r="I10319" t="s">
        <v>32171</v>
      </c>
      <c r="J10319" t="s">
        <v>31877</v>
      </c>
      <c r="K10319" t="s">
        <v>66</v>
      </c>
      <c r="L10319" t="b">
        <v>1</v>
      </c>
      <c r="M10319">
        <v>0</v>
      </c>
      <c r="N10319" t="e">
        <f>_xlfn.XLOOKUP(B10319,Courses!A:A,Courses!E:E)</f>
        <v>#N/A</v>
      </c>
      <c r="O10319">
        <v>0</v>
      </c>
      <c r="Q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Y10319">
        <v>0</v>
      </c>
      <c r="AA10319">
        <v>0</v>
      </c>
      <c r="AC10319" t="s">
        <v>31879</v>
      </c>
      <c r="AD10319">
        <v>2</v>
      </c>
    </row>
    <row r="10320" spans="1:30" hidden="1" x14ac:dyDescent="0.35">
      <c r="A10320" t="s">
        <v>31674</v>
      </c>
      <c r="B10320" t="s">
        <v>31675</v>
      </c>
      <c r="C10320" t="s">
        <v>31665</v>
      </c>
      <c r="D10320" t="s">
        <v>31666</v>
      </c>
      <c r="G10320" t="s">
        <v>31875</v>
      </c>
      <c r="H10320" t="s">
        <v>31876</v>
      </c>
      <c r="I10320" t="s">
        <v>32171</v>
      </c>
      <c r="J10320" t="s">
        <v>31877</v>
      </c>
      <c r="K10320" t="s">
        <v>66</v>
      </c>
      <c r="L10320" t="b">
        <v>1</v>
      </c>
      <c r="M10320">
        <v>0</v>
      </c>
      <c r="N10320" t="e">
        <f>_xlfn.XLOOKUP(B10320,Courses!A:A,Courses!E:E)</f>
        <v>#N/A</v>
      </c>
      <c r="O10320">
        <v>0</v>
      </c>
      <c r="Q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Y10320">
        <v>0</v>
      </c>
      <c r="AA10320">
        <v>0</v>
      </c>
      <c r="AB10320" t="s">
        <v>31880</v>
      </c>
      <c r="AC10320" t="s">
        <v>31879</v>
      </c>
      <c r="AD10320">
        <v>2</v>
      </c>
    </row>
    <row r="10321" spans="1:30" hidden="1" x14ac:dyDescent="0.35">
      <c r="A10321" t="s">
        <v>31676</v>
      </c>
      <c r="B10321" t="s">
        <v>31677</v>
      </c>
      <c r="C10321" t="s">
        <v>31665</v>
      </c>
      <c r="D10321" t="s">
        <v>31666</v>
      </c>
      <c r="G10321" t="s">
        <v>31875</v>
      </c>
      <c r="H10321" t="s">
        <v>31876</v>
      </c>
      <c r="I10321" t="s">
        <v>32171</v>
      </c>
      <c r="J10321" t="s">
        <v>31877</v>
      </c>
      <c r="K10321" t="s">
        <v>66</v>
      </c>
      <c r="L10321" t="b">
        <v>1</v>
      </c>
      <c r="M10321">
        <v>0</v>
      </c>
      <c r="N10321" t="e">
        <f>_xlfn.XLOOKUP(B10321,Courses!A:A,Courses!E:E)</f>
        <v>#N/A</v>
      </c>
      <c r="O10321">
        <v>0</v>
      </c>
      <c r="Q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Y10321">
        <v>0</v>
      </c>
      <c r="AA10321">
        <v>0</v>
      </c>
      <c r="AB10321" t="s">
        <v>31881</v>
      </c>
      <c r="AC10321" t="s">
        <v>31879</v>
      </c>
      <c r="AD10321">
        <v>2</v>
      </c>
    </row>
    <row r="10322" spans="1:30" hidden="1" x14ac:dyDescent="0.35">
      <c r="A10322" t="s">
        <v>31678</v>
      </c>
      <c r="B10322" t="s">
        <v>31679</v>
      </c>
      <c r="C10322" t="s">
        <v>31665</v>
      </c>
      <c r="D10322" t="s">
        <v>31666</v>
      </c>
      <c r="G10322" t="s">
        <v>31875</v>
      </c>
      <c r="H10322" t="s">
        <v>31876</v>
      </c>
      <c r="I10322" t="s">
        <v>32171</v>
      </c>
      <c r="J10322" t="s">
        <v>31877</v>
      </c>
      <c r="K10322" t="s">
        <v>66</v>
      </c>
      <c r="L10322" t="b">
        <v>1</v>
      </c>
      <c r="M10322">
        <v>0</v>
      </c>
      <c r="N10322" t="e">
        <f>_xlfn.XLOOKUP(B10322,Courses!A:A,Courses!E:E)</f>
        <v>#N/A</v>
      </c>
      <c r="O10322">
        <v>0</v>
      </c>
      <c r="Q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Y10322">
        <v>0</v>
      </c>
      <c r="AA10322">
        <v>0</v>
      </c>
      <c r="AC10322" t="s">
        <v>31879</v>
      </c>
      <c r="AD10322">
        <v>2</v>
      </c>
    </row>
    <row r="10323" spans="1:30" hidden="1" x14ac:dyDescent="0.35">
      <c r="A10323" t="s">
        <v>31680</v>
      </c>
      <c r="B10323" t="s">
        <v>31681</v>
      </c>
      <c r="C10323" t="s">
        <v>31665</v>
      </c>
      <c r="D10323" t="s">
        <v>31666</v>
      </c>
      <c r="G10323" t="s">
        <v>31875</v>
      </c>
      <c r="H10323" t="s">
        <v>31876</v>
      </c>
      <c r="I10323" t="s">
        <v>32171</v>
      </c>
      <c r="J10323" t="s">
        <v>31877</v>
      </c>
      <c r="K10323" t="s">
        <v>66</v>
      </c>
      <c r="L10323" t="b">
        <v>1</v>
      </c>
      <c r="M10323">
        <v>0</v>
      </c>
      <c r="N10323" t="e">
        <f>_xlfn.XLOOKUP(B10323,Courses!A:A,Courses!E:E)</f>
        <v>#N/A</v>
      </c>
      <c r="O10323">
        <v>0</v>
      </c>
      <c r="Q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Y10323">
        <v>0</v>
      </c>
      <c r="AA10323">
        <v>0</v>
      </c>
      <c r="AB10323" t="s">
        <v>31882</v>
      </c>
      <c r="AC10323" t="s">
        <v>31879</v>
      </c>
      <c r="AD10323">
        <v>2</v>
      </c>
    </row>
    <row r="10324" spans="1:30" hidden="1" x14ac:dyDescent="0.35">
      <c r="A10324" t="s">
        <v>31682</v>
      </c>
      <c r="B10324" t="s">
        <v>31683</v>
      </c>
      <c r="C10324" t="s">
        <v>31665</v>
      </c>
      <c r="D10324" t="s">
        <v>31666</v>
      </c>
      <c r="G10324" t="s">
        <v>31875</v>
      </c>
      <c r="H10324" t="s">
        <v>31876</v>
      </c>
      <c r="I10324" t="s">
        <v>32171</v>
      </c>
      <c r="J10324" t="s">
        <v>31877</v>
      </c>
      <c r="K10324" t="s">
        <v>66</v>
      </c>
      <c r="L10324" t="b">
        <v>1</v>
      </c>
      <c r="M10324">
        <v>0</v>
      </c>
      <c r="N10324" t="e">
        <f>_xlfn.XLOOKUP(B10324,Courses!A:A,Courses!E:E)</f>
        <v>#N/A</v>
      </c>
      <c r="O10324">
        <v>0</v>
      </c>
      <c r="Q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Y10324">
        <v>0</v>
      </c>
      <c r="AA10324">
        <v>0</v>
      </c>
      <c r="AB10324" t="s">
        <v>31883</v>
      </c>
      <c r="AC10324" t="s">
        <v>31879</v>
      </c>
      <c r="AD10324">
        <v>2</v>
      </c>
    </row>
    <row r="10325" spans="1:30" hidden="1" x14ac:dyDescent="0.35">
      <c r="A10325" t="s">
        <v>31682</v>
      </c>
      <c r="B10325" t="s">
        <v>31683</v>
      </c>
      <c r="C10325" t="s">
        <v>31665</v>
      </c>
      <c r="D10325" t="s">
        <v>31666</v>
      </c>
      <c r="G10325" t="s">
        <v>31884</v>
      </c>
      <c r="H10325" t="s">
        <v>31885</v>
      </c>
      <c r="I10325" t="s">
        <v>32171</v>
      </c>
      <c r="J10325" t="s">
        <v>31886</v>
      </c>
      <c r="K10325" t="s">
        <v>66</v>
      </c>
      <c r="L10325" t="b">
        <v>1</v>
      </c>
      <c r="M10325">
        <v>0</v>
      </c>
      <c r="N10325" t="e">
        <f>_xlfn.XLOOKUP(B10325,Courses!A:A,Courses!E:E)</f>
        <v>#N/A</v>
      </c>
      <c r="O10325">
        <v>0</v>
      </c>
      <c r="Q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Y10325">
        <v>0</v>
      </c>
      <c r="AA10325">
        <v>0</v>
      </c>
      <c r="AC10325" t="s">
        <v>31887</v>
      </c>
      <c r="AD10325">
        <v>2</v>
      </c>
    </row>
    <row r="10326" spans="1:30" hidden="1" x14ac:dyDescent="0.35">
      <c r="A10326" t="s">
        <v>31680</v>
      </c>
      <c r="B10326" t="s">
        <v>31681</v>
      </c>
      <c r="C10326" t="s">
        <v>31665</v>
      </c>
      <c r="D10326" t="s">
        <v>31666</v>
      </c>
      <c r="G10326" t="s">
        <v>31884</v>
      </c>
      <c r="H10326" t="s">
        <v>31885</v>
      </c>
      <c r="I10326" t="s">
        <v>32171</v>
      </c>
      <c r="J10326" t="s">
        <v>31886</v>
      </c>
      <c r="K10326" t="s">
        <v>66</v>
      </c>
      <c r="L10326" t="b">
        <v>1</v>
      </c>
      <c r="M10326">
        <v>0</v>
      </c>
      <c r="N10326" t="e">
        <f>_xlfn.XLOOKUP(B10326,Courses!A:A,Courses!E:E)</f>
        <v>#N/A</v>
      </c>
      <c r="O10326">
        <v>0</v>
      </c>
      <c r="Q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Y10326">
        <v>0</v>
      </c>
      <c r="AA10326">
        <v>0</v>
      </c>
      <c r="AB10326" t="s">
        <v>31888</v>
      </c>
      <c r="AC10326" t="s">
        <v>31887</v>
      </c>
      <c r="AD10326">
        <v>2</v>
      </c>
    </row>
    <row r="10327" spans="1:30" hidden="1" x14ac:dyDescent="0.35">
      <c r="A10327" t="s">
        <v>31678</v>
      </c>
      <c r="B10327" t="s">
        <v>31679</v>
      </c>
      <c r="C10327" t="s">
        <v>31665</v>
      </c>
      <c r="D10327" t="s">
        <v>31666</v>
      </c>
      <c r="G10327" t="s">
        <v>31884</v>
      </c>
      <c r="H10327" t="s">
        <v>31885</v>
      </c>
      <c r="I10327" t="s">
        <v>32171</v>
      </c>
      <c r="J10327" t="s">
        <v>31886</v>
      </c>
      <c r="K10327" t="s">
        <v>66</v>
      </c>
      <c r="L10327" t="b">
        <v>1</v>
      </c>
      <c r="M10327">
        <v>0</v>
      </c>
      <c r="N10327" t="e">
        <f>_xlfn.XLOOKUP(B10327,Courses!A:A,Courses!E:E)</f>
        <v>#N/A</v>
      </c>
      <c r="O10327">
        <v>0</v>
      </c>
      <c r="Q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Y10327">
        <v>0</v>
      </c>
      <c r="AA10327">
        <v>0</v>
      </c>
      <c r="AC10327" t="s">
        <v>31887</v>
      </c>
      <c r="AD10327">
        <v>2</v>
      </c>
    </row>
    <row r="10328" spans="1:30" hidden="1" x14ac:dyDescent="0.35">
      <c r="A10328" t="s">
        <v>31676</v>
      </c>
      <c r="B10328" t="s">
        <v>31677</v>
      </c>
      <c r="C10328" t="s">
        <v>31665</v>
      </c>
      <c r="D10328" t="s">
        <v>31666</v>
      </c>
      <c r="G10328" t="s">
        <v>31884</v>
      </c>
      <c r="H10328" t="s">
        <v>31885</v>
      </c>
      <c r="I10328" t="s">
        <v>32171</v>
      </c>
      <c r="J10328" t="s">
        <v>31886</v>
      </c>
      <c r="K10328" t="s">
        <v>66</v>
      </c>
      <c r="L10328" t="b">
        <v>1</v>
      </c>
      <c r="M10328">
        <v>0</v>
      </c>
      <c r="N10328" t="e">
        <f>_xlfn.XLOOKUP(B10328,Courses!A:A,Courses!E:E)</f>
        <v>#N/A</v>
      </c>
      <c r="O10328">
        <v>0</v>
      </c>
      <c r="Q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Y10328">
        <v>0</v>
      </c>
      <c r="AA10328">
        <v>0</v>
      </c>
      <c r="AC10328" t="s">
        <v>31887</v>
      </c>
      <c r="AD10328">
        <v>2</v>
      </c>
    </row>
    <row r="10329" spans="1:30" hidden="1" x14ac:dyDescent="0.35">
      <c r="A10329" t="s">
        <v>31674</v>
      </c>
      <c r="B10329" t="s">
        <v>31675</v>
      </c>
      <c r="C10329" t="s">
        <v>31665</v>
      </c>
      <c r="D10329" t="s">
        <v>31666</v>
      </c>
      <c r="G10329" t="s">
        <v>31884</v>
      </c>
      <c r="H10329" t="s">
        <v>31885</v>
      </c>
      <c r="I10329" t="s">
        <v>32171</v>
      </c>
      <c r="J10329" t="s">
        <v>31886</v>
      </c>
      <c r="K10329" t="s">
        <v>66</v>
      </c>
      <c r="L10329" t="b">
        <v>1</v>
      </c>
      <c r="M10329">
        <v>0</v>
      </c>
      <c r="N10329" t="e">
        <f>_xlfn.XLOOKUP(B10329,Courses!A:A,Courses!E:E)</f>
        <v>#N/A</v>
      </c>
      <c r="O10329">
        <v>0</v>
      </c>
      <c r="Q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Y10329">
        <v>0</v>
      </c>
      <c r="AA10329">
        <v>0</v>
      </c>
      <c r="AB10329" t="s">
        <v>31889</v>
      </c>
      <c r="AC10329" t="s">
        <v>31887</v>
      </c>
      <c r="AD10329">
        <v>2</v>
      </c>
    </row>
    <row r="10330" spans="1:30" hidden="1" x14ac:dyDescent="0.35">
      <c r="A10330" t="s">
        <v>31672</v>
      </c>
      <c r="B10330" t="s">
        <v>31673</v>
      </c>
      <c r="C10330" t="s">
        <v>31665</v>
      </c>
      <c r="D10330" t="s">
        <v>31666</v>
      </c>
      <c r="G10330" t="s">
        <v>31884</v>
      </c>
      <c r="H10330" t="s">
        <v>31885</v>
      </c>
      <c r="I10330" t="s">
        <v>32171</v>
      </c>
      <c r="J10330" t="s">
        <v>31886</v>
      </c>
      <c r="K10330" t="s">
        <v>66</v>
      </c>
      <c r="L10330" t="b">
        <v>1</v>
      </c>
      <c r="M10330">
        <v>0</v>
      </c>
      <c r="N10330" t="e">
        <f>_xlfn.XLOOKUP(B10330,Courses!A:A,Courses!E:E)</f>
        <v>#N/A</v>
      </c>
      <c r="O10330">
        <v>0</v>
      </c>
      <c r="Q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Y10330">
        <v>0</v>
      </c>
      <c r="AA10330">
        <v>0</v>
      </c>
      <c r="AC10330" t="s">
        <v>31887</v>
      </c>
      <c r="AD10330">
        <v>2</v>
      </c>
    </row>
    <row r="10331" spans="1:30" hidden="1" x14ac:dyDescent="0.35">
      <c r="A10331" t="s">
        <v>31670</v>
      </c>
      <c r="B10331" t="s">
        <v>31671</v>
      </c>
      <c r="C10331" t="s">
        <v>31665</v>
      </c>
      <c r="D10331" t="s">
        <v>31666</v>
      </c>
      <c r="G10331" t="s">
        <v>31884</v>
      </c>
      <c r="H10331" t="s">
        <v>31885</v>
      </c>
      <c r="I10331" t="s">
        <v>32171</v>
      </c>
      <c r="J10331" t="s">
        <v>31886</v>
      </c>
      <c r="K10331" t="s">
        <v>66</v>
      </c>
      <c r="L10331" t="b">
        <v>1</v>
      </c>
      <c r="M10331">
        <v>0</v>
      </c>
      <c r="N10331" t="e">
        <f>_xlfn.XLOOKUP(B10331,Courses!A:A,Courses!E:E)</f>
        <v>#N/A</v>
      </c>
      <c r="O10331">
        <v>0</v>
      </c>
      <c r="Q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Y10331">
        <v>0</v>
      </c>
      <c r="AA10331">
        <v>0</v>
      </c>
      <c r="AC10331" t="s">
        <v>31887</v>
      </c>
      <c r="AD10331">
        <v>2</v>
      </c>
    </row>
    <row r="10332" spans="1:30" hidden="1" x14ac:dyDescent="0.35">
      <c r="A10332" t="s">
        <v>31663</v>
      </c>
      <c r="B10332" t="s">
        <v>31664</v>
      </c>
      <c r="C10332" t="s">
        <v>31665</v>
      </c>
      <c r="D10332" t="s">
        <v>31666</v>
      </c>
      <c r="G10332" t="s">
        <v>31884</v>
      </c>
      <c r="H10332" t="s">
        <v>31885</v>
      </c>
      <c r="I10332" t="s">
        <v>32171</v>
      </c>
      <c r="J10332" t="s">
        <v>31886</v>
      </c>
      <c r="K10332" t="s">
        <v>66</v>
      </c>
      <c r="L10332" t="b">
        <v>1</v>
      </c>
      <c r="M10332">
        <v>0</v>
      </c>
      <c r="N10332" t="e">
        <f>_xlfn.XLOOKUP(B10332,Courses!A:A,Courses!E:E)</f>
        <v>#N/A</v>
      </c>
      <c r="O10332">
        <v>0</v>
      </c>
      <c r="Q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Y10332">
        <v>0</v>
      </c>
      <c r="AA10332">
        <v>0</v>
      </c>
      <c r="AC10332" t="s">
        <v>31887</v>
      </c>
      <c r="AD10332">
        <v>2</v>
      </c>
    </row>
    <row r="10333" spans="1:30" hidden="1" x14ac:dyDescent="0.35">
      <c r="A10333" t="s">
        <v>31663</v>
      </c>
      <c r="B10333" t="s">
        <v>31664</v>
      </c>
      <c r="C10333" t="s">
        <v>31665</v>
      </c>
      <c r="D10333" t="s">
        <v>31666</v>
      </c>
      <c r="G10333" t="s">
        <v>31890</v>
      </c>
      <c r="H10333" t="s">
        <v>31891</v>
      </c>
      <c r="I10333" t="s">
        <v>32171</v>
      </c>
      <c r="J10333" t="s">
        <v>31892</v>
      </c>
      <c r="K10333" t="s">
        <v>66</v>
      </c>
      <c r="L10333" t="b">
        <v>1</v>
      </c>
      <c r="M10333">
        <v>0</v>
      </c>
      <c r="N10333" t="e">
        <f>_xlfn.XLOOKUP(B10333,Courses!A:A,Courses!E:E)</f>
        <v>#N/A</v>
      </c>
      <c r="O10333">
        <v>0</v>
      </c>
      <c r="Q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Y10333">
        <v>0</v>
      </c>
      <c r="AA10333">
        <v>0</v>
      </c>
      <c r="AD10333">
        <v>0</v>
      </c>
    </row>
    <row r="10334" spans="1:30" hidden="1" x14ac:dyDescent="0.35">
      <c r="A10334" t="s">
        <v>31670</v>
      </c>
      <c r="B10334" t="s">
        <v>31671</v>
      </c>
      <c r="C10334" t="s">
        <v>31665</v>
      </c>
      <c r="D10334" t="s">
        <v>31666</v>
      </c>
      <c r="G10334" t="s">
        <v>31890</v>
      </c>
      <c r="H10334" t="s">
        <v>31891</v>
      </c>
      <c r="I10334" t="s">
        <v>32171</v>
      </c>
      <c r="J10334" t="s">
        <v>31892</v>
      </c>
      <c r="K10334" t="s">
        <v>66</v>
      </c>
      <c r="L10334" t="b">
        <v>1</v>
      </c>
      <c r="M10334">
        <v>0</v>
      </c>
      <c r="N10334" t="e">
        <f>_xlfn.XLOOKUP(B10334,Courses!A:A,Courses!E:E)</f>
        <v>#N/A</v>
      </c>
      <c r="O10334">
        <v>0</v>
      </c>
      <c r="Q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Y10334">
        <v>0</v>
      </c>
      <c r="AA10334">
        <v>0</v>
      </c>
      <c r="AD10334">
        <v>0</v>
      </c>
    </row>
    <row r="10335" spans="1:30" hidden="1" x14ac:dyDescent="0.35">
      <c r="A10335" t="s">
        <v>31672</v>
      </c>
      <c r="B10335" t="s">
        <v>31673</v>
      </c>
      <c r="C10335" t="s">
        <v>31665</v>
      </c>
      <c r="D10335" t="s">
        <v>31666</v>
      </c>
      <c r="G10335" t="s">
        <v>31890</v>
      </c>
      <c r="H10335" t="s">
        <v>31891</v>
      </c>
      <c r="I10335" t="s">
        <v>32171</v>
      </c>
      <c r="J10335" t="s">
        <v>31892</v>
      </c>
      <c r="K10335" t="s">
        <v>66</v>
      </c>
      <c r="L10335" t="b">
        <v>1</v>
      </c>
      <c r="M10335">
        <v>0</v>
      </c>
      <c r="N10335" t="e">
        <f>_xlfn.XLOOKUP(B10335,Courses!A:A,Courses!E:E)</f>
        <v>#N/A</v>
      </c>
      <c r="O10335">
        <v>0</v>
      </c>
      <c r="Q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Y10335">
        <v>0</v>
      </c>
      <c r="AA10335">
        <v>0</v>
      </c>
      <c r="AD10335">
        <v>0</v>
      </c>
    </row>
    <row r="10336" spans="1:30" hidden="1" x14ac:dyDescent="0.35">
      <c r="A10336" t="s">
        <v>31674</v>
      </c>
      <c r="B10336" t="s">
        <v>31675</v>
      </c>
      <c r="C10336" t="s">
        <v>31665</v>
      </c>
      <c r="D10336" t="s">
        <v>31666</v>
      </c>
      <c r="G10336" t="s">
        <v>31890</v>
      </c>
      <c r="H10336" t="s">
        <v>31891</v>
      </c>
      <c r="I10336" t="s">
        <v>32171</v>
      </c>
      <c r="J10336" t="s">
        <v>31892</v>
      </c>
      <c r="K10336" t="s">
        <v>66</v>
      </c>
      <c r="L10336" t="b">
        <v>1</v>
      </c>
      <c r="M10336">
        <v>0</v>
      </c>
      <c r="N10336" t="e">
        <f>_xlfn.XLOOKUP(B10336,Courses!A:A,Courses!E:E)</f>
        <v>#N/A</v>
      </c>
      <c r="O10336">
        <v>0</v>
      </c>
      <c r="Q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Y10336">
        <v>0</v>
      </c>
      <c r="AA10336">
        <v>0</v>
      </c>
      <c r="AD10336">
        <v>0</v>
      </c>
    </row>
    <row r="10337" spans="1:30" hidden="1" x14ac:dyDescent="0.35">
      <c r="A10337" t="s">
        <v>31676</v>
      </c>
      <c r="B10337" t="s">
        <v>31677</v>
      </c>
      <c r="C10337" t="s">
        <v>31665</v>
      </c>
      <c r="D10337" t="s">
        <v>31666</v>
      </c>
      <c r="G10337" t="s">
        <v>31890</v>
      </c>
      <c r="H10337" t="s">
        <v>31891</v>
      </c>
      <c r="I10337" t="s">
        <v>32171</v>
      </c>
      <c r="J10337" t="s">
        <v>31892</v>
      </c>
      <c r="K10337" t="s">
        <v>66</v>
      </c>
      <c r="L10337" t="b">
        <v>1</v>
      </c>
      <c r="M10337">
        <v>0</v>
      </c>
      <c r="N10337" t="e">
        <f>_xlfn.XLOOKUP(B10337,Courses!A:A,Courses!E:E)</f>
        <v>#N/A</v>
      </c>
      <c r="O10337">
        <v>0</v>
      </c>
      <c r="Q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Y10337">
        <v>0</v>
      </c>
      <c r="AA10337">
        <v>0</v>
      </c>
      <c r="AD10337">
        <v>0</v>
      </c>
    </row>
    <row r="10338" spans="1:30" hidden="1" x14ac:dyDescent="0.35">
      <c r="A10338" t="s">
        <v>31678</v>
      </c>
      <c r="B10338" t="s">
        <v>31679</v>
      </c>
      <c r="C10338" t="s">
        <v>31665</v>
      </c>
      <c r="D10338" t="s">
        <v>31666</v>
      </c>
      <c r="G10338" t="s">
        <v>31890</v>
      </c>
      <c r="H10338" t="s">
        <v>31891</v>
      </c>
      <c r="I10338" t="s">
        <v>32171</v>
      </c>
      <c r="J10338" t="s">
        <v>31892</v>
      </c>
      <c r="K10338" t="s">
        <v>66</v>
      </c>
      <c r="L10338" t="b">
        <v>1</v>
      </c>
      <c r="M10338">
        <v>0</v>
      </c>
      <c r="N10338" t="e">
        <f>_xlfn.XLOOKUP(B10338,Courses!A:A,Courses!E:E)</f>
        <v>#N/A</v>
      </c>
      <c r="O10338">
        <v>0</v>
      </c>
      <c r="Q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Y10338">
        <v>0</v>
      </c>
      <c r="AA10338">
        <v>0</v>
      </c>
      <c r="AD10338">
        <v>0</v>
      </c>
    </row>
    <row r="10339" spans="1:30" hidden="1" x14ac:dyDescent="0.35">
      <c r="A10339" t="s">
        <v>31680</v>
      </c>
      <c r="B10339" t="s">
        <v>31681</v>
      </c>
      <c r="C10339" t="s">
        <v>31665</v>
      </c>
      <c r="D10339" t="s">
        <v>31666</v>
      </c>
      <c r="G10339" t="s">
        <v>31890</v>
      </c>
      <c r="H10339" t="s">
        <v>31891</v>
      </c>
      <c r="I10339" t="s">
        <v>32171</v>
      </c>
      <c r="J10339" t="s">
        <v>31892</v>
      </c>
      <c r="K10339" t="s">
        <v>66</v>
      </c>
      <c r="L10339" t="b">
        <v>1</v>
      </c>
      <c r="M10339">
        <v>0</v>
      </c>
      <c r="N10339" t="e">
        <f>_xlfn.XLOOKUP(B10339,Courses!A:A,Courses!E:E)</f>
        <v>#N/A</v>
      </c>
      <c r="O10339">
        <v>0</v>
      </c>
      <c r="Q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Y10339">
        <v>0</v>
      </c>
      <c r="AA10339">
        <v>0</v>
      </c>
      <c r="AD10339">
        <v>0</v>
      </c>
    </row>
    <row r="10340" spans="1:30" hidden="1" x14ac:dyDescent="0.35">
      <c r="A10340" t="s">
        <v>31682</v>
      </c>
      <c r="B10340" t="s">
        <v>31683</v>
      </c>
      <c r="C10340" t="s">
        <v>31665</v>
      </c>
      <c r="D10340" t="s">
        <v>31666</v>
      </c>
      <c r="G10340" t="s">
        <v>31890</v>
      </c>
      <c r="H10340" t="s">
        <v>31891</v>
      </c>
      <c r="I10340" t="s">
        <v>32171</v>
      </c>
      <c r="J10340" t="s">
        <v>31892</v>
      </c>
      <c r="K10340" t="s">
        <v>66</v>
      </c>
      <c r="L10340" t="b">
        <v>1</v>
      </c>
      <c r="M10340">
        <v>0</v>
      </c>
      <c r="N10340" t="e">
        <f>_xlfn.XLOOKUP(B10340,Courses!A:A,Courses!E:E)</f>
        <v>#N/A</v>
      </c>
      <c r="O10340">
        <v>0</v>
      </c>
      <c r="Q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Y10340">
        <v>0</v>
      </c>
      <c r="AA10340">
        <v>0</v>
      </c>
      <c r="AD10340">
        <v>0</v>
      </c>
    </row>
    <row r="10341" spans="1:30" hidden="1" x14ac:dyDescent="0.35">
      <c r="A10341" t="s">
        <v>31682</v>
      </c>
      <c r="B10341" t="s">
        <v>31683</v>
      </c>
      <c r="C10341" t="s">
        <v>31665</v>
      </c>
      <c r="D10341" t="s">
        <v>31666</v>
      </c>
      <c r="G10341" t="s">
        <v>31893</v>
      </c>
      <c r="H10341" t="s">
        <v>31894</v>
      </c>
      <c r="I10341" t="s">
        <v>32171</v>
      </c>
      <c r="J10341" t="s">
        <v>31895</v>
      </c>
      <c r="K10341" t="s">
        <v>66</v>
      </c>
      <c r="L10341" t="b">
        <v>1</v>
      </c>
      <c r="M10341">
        <v>0</v>
      </c>
      <c r="N10341" t="e">
        <f>_xlfn.XLOOKUP(B10341,Courses!A:A,Courses!E:E)</f>
        <v>#N/A</v>
      </c>
      <c r="O10341">
        <v>0</v>
      </c>
      <c r="Q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Y10341">
        <v>0</v>
      </c>
      <c r="AA10341">
        <v>0</v>
      </c>
      <c r="AD10341">
        <v>0</v>
      </c>
    </row>
    <row r="10342" spans="1:30" hidden="1" x14ac:dyDescent="0.35">
      <c r="A10342" t="s">
        <v>31680</v>
      </c>
      <c r="B10342" t="s">
        <v>31681</v>
      </c>
      <c r="C10342" t="s">
        <v>31665</v>
      </c>
      <c r="D10342" t="s">
        <v>31666</v>
      </c>
      <c r="G10342" t="s">
        <v>31893</v>
      </c>
      <c r="H10342" t="s">
        <v>31894</v>
      </c>
      <c r="I10342" t="s">
        <v>32171</v>
      </c>
      <c r="J10342" t="s">
        <v>31895</v>
      </c>
      <c r="K10342" t="s">
        <v>66</v>
      </c>
      <c r="L10342" t="b">
        <v>1</v>
      </c>
      <c r="M10342">
        <v>0</v>
      </c>
      <c r="N10342" t="e">
        <f>_xlfn.XLOOKUP(B10342,Courses!A:A,Courses!E:E)</f>
        <v>#N/A</v>
      </c>
      <c r="O10342">
        <v>0</v>
      </c>
      <c r="Q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Y10342">
        <v>0</v>
      </c>
      <c r="AA10342">
        <v>0</v>
      </c>
      <c r="AD10342">
        <v>0</v>
      </c>
    </row>
    <row r="10343" spans="1:30" hidden="1" x14ac:dyDescent="0.35">
      <c r="A10343" t="s">
        <v>31678</v>
      </c>
      <c r="B10343" t="s">
        <v>31679</v>
      </c>
      <c r="C10343" t="s">
        <v>31665</v>
      </c>
      <c r="D10343" t="s">
        <v>31666</v>
      </c>
      <c r="G10343" t="s">
        <v>31893</v>
      </c>
      <c r="H10343" t="s">
        <v>31894</v>
      </c>
      <c r="I10343" t="s">
        <v>32171</v>
      </c>
      <c r="J10343" t="s">
        <v>31895</v>
      </c>
      <c r="K10343" t="s">
        <v>66</v>
      </c>
      <c r="L10343" t="b">
        <v>1</v>
      </c>
      <c r="M10343">
        <v>0</v>
      </c>
      <c r="N10343" t="e">
        <f>_xlfn.XLOOKUP(B10343,Courses!A:A,Courses!E:E)</f>
        <v>#N/A</v>
      </c>
      <c r="O10343">
        <v>0</v>
      </c>
      <c r="Q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Y10343">
        <v>0</v>
      </c>
      <c r="AA10343">
        <v>0</v>
      </c>
      <c r="AD10343">
        <v>0</v>
      </c>
    </row>
    <row r="10344" spans="1:30" hidden="1" x14ac:dyDescent="0.35">
      <c r="A10344" t="s">
        <v>31676</v>
      </c>
      <c r="B10344" t="s">
        <v>31677</v>
      </c>
      <c r="C10344" t="s">
        <v>31665</v>
      </c>
      <c r="D10344" t="s">
        <v>31666</v>
      </c>
      <c r="G10344" t="s">
        <v>31893</v>
      </c>
      <c r="H10344" t="s">
        <v>31894</v>
      </c>
      <c r="I10344" t="s">
        <v>32171</v>
      </c>
      <c r="J10344" t="s">
        <v>31895</v>
      </c>
      <c r="K10344" t="s">
        <v>66</v>
      </c>
      <c r="L10344" t="b">
        <v>1</v>
      </c>
      <c r="M10344">
        <v>0</v>
      </c>
      <c r="N10344" t="e">
        <f>_xlfn.XLOOKUP(B10344,Courses!A:A,Courses!E:E)</f>
        <v>#N/A</v>
      </c>
      <c r="O10344">
        <v>0</v>
      </c>
      <c r="Q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Y10344">
        <v>0</v>
      </c>
      <c r="AA10344">
        <v>0</v>
      </c>
      <c r="AD10344">
        <v>0</v>
      </c>
    </row>
    <row r="10345" spans="1:30" hidden="1" x14ac:dyDescent="0.35">
      <c r="A10345" t="s">
        <v>31674</v>
      </c>
      <c r="B10345" t="s">
        <v>31675</v>
      </c>
      <c r="C10345" t="s">
        <v>31665</v>
      </c>
      <c r="D10345" t="s">
        <v>31666</v>
      </c>
      <c r="G10345" t="s">
        <v>31893</v>
      </c>
      <c r="H10345" t="s">
        <v>31894</v>
      </c>
      <c r="I10345" t="s">
        <v>32171</v>
      </c>
      <c r="J10345" t="s">
        <v>31895</v>
      </c>
      <c r="K10345" t="s">
        <v>66</v>
      </c>
      <c r="L10345" t="b">
        <v>1</v>
      </c>
      <c r="M10345">
        <v>0</v>
      </c>
      <c r="N10345" t="e">
        <f>_xlfn.XLOOKUP(B10345,Courses!A:A,Courses!E:E)</f>
        <v>#N/A</v>
      </c>
      <c r="O10345">
        <v>0</v>
      </c>
      <c r="Q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Y10345">
        <v>0</v>
      </c>
      <c r="AA10345">
        <v>0</v>
      </c>
      <c r="AD10345">
        <v>0</v>
      </c>
    </row>
    <row r="10346" spans="1:30" hidden="1" x14ac:dyDescent="0.35">
      <c r="A10346" t="s">
        <v>31672</v>
      </c>
      <c r="B10346" t="s">
        <v>31673</v>
      </c>
      <c r="C10346" t="s">
        <v>31665</v>
      </c>
      <c r="D10346" t="s">
        <v>31666</v>
      </c>
      <c r="G10346" t="s">
        <v>31893</v>
      </c>
      <c r="H10346" t="s">
        <v>31894</v>
      </c>
      <c r="I10346" t="s">
        <v>32171</v>
      </c>
      <c r="J10346" t="s">
        <v>31895</v>
      </c>
      <c r="K10346" t="s">
        <v>66</v>
      </c>
      <c r="L10346" t="b">
        <v>1</v>
      </c>
      <c r="M10346">
        <v>0</v>
      </c>
      <c r="N10346" t="e">
        <f>_xlfn.XLOOKUP(B10346,Courses!A:A,Courses!E:E)</f>
        <v>#N/A</v>
      </c>
      <c r="O10346">
        <v>0</v>
      </c>
      <c r="Q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Y10346">
        <v>0</v>
      </c>
      <c r="AA10346">
        <v>0</v>
      </c>
      <c r="AD10346">
        <v>0</v>
      </c>
    </row>
    <row r="10347" spans="1:30" hidden="1" x14ac:dyDescent="0.35">
      <c r="A10347" t="s">
        <v>31670</v>
      </c>
      <c r="B10347" t="s">
        <v>31671</v>
      </c>
      <c r="C10347" t="s">
        <v>31665</v>
      </c>
      <c r="D10347" t="s">
        <v>31666</v>
      </c>
      <c r="G10347" t="s">
        <v>31893</v>
      </c>
      <c r="H10347" t="s">
        <v>31894</v>
      </c>
      <c r="I10347" t="s">
        <v>32171</v>
      </c>
      <c r="J10347" t="s">
        <v>31895</v>
      </c>
      <c r="K10347" t="s">
        <v>66</v>
      </c>
      <c r="L10347" t="b">
        <v>1</v>
      </c>
      <c r="M10347">
        <v>0</v>
      </c>
      <c r="N10347" t="e">
        <f>_xlfn.XLOOKUP(B10347,Courses!A:A,Courses!E:E)</f>
        <v>#N/A</v>
      </c>
      <c r="O10347">
        <v>0</v>
      </c>
      <c r="Q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Y10347">
        <v>0</v>
      </c>
      <c r="AA10347">
        <v>0</v>
      </c>
      <c r="AD10347">
        <v>0</v>
      </c>
    </row>
    <row r="10348" spans="1:30" hidden="1" x14ac:dyDescent="0.35">
      <c r="A10348" t="s">
        <v>31663</v>
      </c>
      <c r="B10348" t="s">
        <v>31664</v>
      </c>
      <c r="C10348" t="s">
        <v>31665</v>
      </c>
      <c r="D10348" t="s">
        <v>31666</v>
      </c>
      <c r="G10348" t="s">
        <v>31893</v>
      </c>
      <c r="H10348" t="s">
        <v>31894</v>
      </c>
      <c r="I10348" t="s">
        <v>32171</v>
      </c>
      <c r="J10348" t="s">
        <v>31895</v>
      </c>
      <c r="K10348" t="s">
        <v>66</v>
      </c>
      <c r="L10348" t="b">
        <v>1</v>
      </c>
      <c r="M10348">
        <v>0</v>
      </c>
      <c r="N10348" t="e">
        <f>_xlfn.XLOOKUP(B10348,Courses!A:A,Courses!E:E)</f>
        <v>#N/A</v>
      </c>
      <c r="O10348">
        <v>0</v>
      </c>
      <c r="Q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Y10348">
        <v>0</v>
      </c>
      <c r="AA10348">
        <v>0</v>
      </c>
      <c r="AD10348">
        <v>0</v>
      </c>
    </row>
    <row r="10349" spans="1:30" hidden="1" x14ac:dyDescent="0.35">
      <c r="A10349" t="s">
        <v>31663</v>
      </c>
      <c r="B10349" t="s">
        <v>31664</v>
      </c>
      <c r="C10349" t="s">
        <v>31665</v>
      </c>
      <c r="D10349" t="s">
        <v>31666</v>
      </c>
      <c r="G10349" t="s">
        <v>31896</v>
      </c>
      <c r="H10349" t="s">
        <v>31897</v>
      </c>
      <c r="I10349" t="s">
        <v>32171</v>
      </c>
      <c r="J10349" t="s">
        <v>31898</v>
      </c>
      <c r="K10349" t="s">
        <v>66</v>
      </c>
      <c r="L10349" t="b">
        <v>1</v>
      </c>
      <c r="M10349">
        <v>0</v>
      </c>
      <c r="N10349" t="e">
        <f>_xlfn.XLOOKUP(B10349,Courses!A:A,Courses!E:E)</f>
        <v>#N/A</v>
      </c>
      <c r="O10349">
        <v>0</v>
      </c>
      <c r="Q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Y10349">
        <v>0</v>
      </c>
      <c r="AA10349">
        <v>0</v>
      </c>
      <c r="AD10349">
        <v>0</v>
      </c>
    </row>
    <row r="10350" spans="1:30" hidden="1" x14ac:dyDescent="0.35">
      <c r="A10350" t="s">
        <v>31670</v>
      </c>
      <c r="B10350" t="s">
        <v>31671</v>
      </c>
      <c r="C10350" t="s">
        <v>31665</v>
      </c>
      <c r="D10350" t="s">
        <v>31666</v>
      </c>
      <c r="G10350" t="s">
        <v>31896</v>
      </c>
      <c r="H10350" t="s">
        <v>31897</v>
      </c>
      <c r="I10350" t="s">
        <v>32171</v>
      </c>
      <c r="J10350" t="s">
        <v>31898</v>
      </c>
      <c r="K10350" t="s">
        <v>66</v>
      </c>
      <c r="L10350" t="b">
        <v>1</v>
      </c>
      <c r="M10350">
        <v>0</v>
      </c>
      <c r="N10350" t="e">
        <f>_xlfn.XLOOKUP(B10350,Courses!A:A,Courses!E:E)</f>
        <v>#N/A</v>
      </c>
      <c r="O10350">
        <v>0</v>
      </c>
      <c r="Q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Y10350">
        <v>0</v>
      </c>
      <c r="AA10350">
        <v>0</v>
      </c>
      <c r="AD10350">
        <v>0</v>
      </c>
    </row>
    <row r="10351" spans="1:30" hidden="1" x14ac:dyDescent="0.35">
      <c r="A10351" t="s">
        <v>31672</v>
      </c>
      <c r="B10351" t="s">
        <v>31673</v>
      </c>
      <c r="C10351" t="s">
        <v>31665</v>
      </c>
      <c r="D10351" t="s">
        <v>31666</v>
      </c>
      <c r="G10351" t="s">
        <v>31896</v>
      </c>
      <c r="H10351" t="s">
        <v>31897</v>
      </c>
      <c r="I10351" t="s">
        <v>32171</v>
      </c>
      <c r="J10351" t="s">
        <v>31898</v>
      </c>
      <c r="K10351" t="s">
        <v>66</v>
      </c>
      <c r="L10351" t="b">
        <v>1</v>
      </c>
      <c r="M10351">
        <v>0</v>
      </c>
      <c r="N10351" t="e">
        <f>_xlfn.XLOOKUP(B10351,Courses!A:A,Courses!E:E)</f>
        <v>#N/A</v>
      </c>
      <c r="O10351">
        <v>0</v>
      </c>
      <c r="Q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Y10351">
        <v>0</v>
      </c>
      <c r="AA10351">
        <v>0</v>
      </c>
      <c r="AD10351">
        <v>0</v>
      </c>
    </row>
    <row r="10352" spans="1:30" hidden="1" x14ac:dyDescent="0.35">
      <c r="A10352" t="s">
        <v>31674</v>
      </c>
      <c r="B10352" t="s">
        <v>31675</v>
      </c>
      <c r="C10352" t="s">
        <v>31665</v>
      </c>
      <c r="D10352" t="s">
        <v>31666</v>
      </c>
      <c r="G10352" t="s">
        <v>31896</v>
      </c>
      <c r="H10352" t="s">
        <v>31897</v>
      </c>
      <c r="I10352" t="s">
        <v>32171</v>
      </c>
      <c r="J10352" t="s">
        <v>31898</v>
      </c>
      <c r="K10352" t="s">
        <v>66</v>
      </c>
      <c r="L10352" t="b">
        <v>1</v>
      </c>
      <c r="M10352">
        <v>0</v>
      </c>
      <c r="N10352" t="e">
        <f>_xlfn.XLOOKUP(B10352,Courses!A:A,Courses!E:E)</f>
        <v>#N/A</v>
      </c>
      <c r="O10352">
        <v>0</v>
      </c>
      <c r="Q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Y10352">
        <v>0</v>
      </c>
      <c r="AA10352">
        <v>0</v>
      </c>
      <c r="AD10352">
        <v>0</v>
      </c>
    </row>
    <row r="10353" spans="1:30" hidden="1" x14ac:dyDescent="0.35">
      <c r="A10353" t="s">
        <v>31676</v>
      </c>
      <c r="B10353" t="s">
        <v>31677</v>
      </c>
      <c r="C10353" t="s">
        <v>31665</v>
      </c>
      <c r="D10353" t="s">
        <v>31666</v>
      </c>
      <c r="G10353" t="s">
        <v>31896</v>
      </c>
      <c r="H10353" t="s">
        <v>31897</v>
      </c>
      <c r="I10353" t="s">
        <v>32171</v>
      </c>
      <c r="J10353" t="s">
        <v>31898</v>
      </c>
      <c r="K10353" t="s">
        <v>66</v>
      </c>
      <c r="L10353" t="b">
        <v>1</v>
      </c>
      <c r="M10353">
        <v>0</v>
      </c>
      <c r="N10353" t="e">
        <f>_xlfn.XLOOKUP(B10353,Courses!A:A,Courses!E:E)</f>
        <v>#N/A</v>
      </c>
      <c r="O10353">
        <v>0</v>
      </c>
      <c r="Q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Y10353">
        <v>0</v>
      </c>
      <c r="AA10353">
        <v>0</v>
      </c>
      <c r="AD10353">
        <v>0</v>
      </c>
    </row>
    <row r="10354" spans="1:30" hidden="1" x14ac:dyDescent="0.35">
      <c r="A10354" t="s">
        <v>31678</v>
      </c>
      <c r="B10354" t="s">
        <v>31679</v>
      </c>
      <c r="C10354" t="s">
        <v>31665</v>
      </c>
      <c r="D10354" t="s">
        <v>31666</v>
      </c>
      <c r="G10354" t="s">
        <v>31896</v>
      </c>
      <c r="H10354" t="s">
        <v>31897</v>
      </c>
      <c r="I10354" t="s">
        <v>32171</v>
      </c>
      <c r="J10354" t="s">
        <v>31898</v>
      </c>
      <c r="K10354" t="s">
        <v>66</v>
      </c>
      <c r="L10354" t="b">
        <v>1</v>
      </c>
      <c r="M10354">
        <v>0</v>
      </c>
      <c r="N10354" t="e">
        <f>_xlfn.XLOOKUP(B10354,Courses!A:A,Courses!E:E)</f>
        <v>#N/A</v>
      </c>
      <c r="O10354">
        <v>0</v>
      </c>
      <c r="Q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Y10354">
        <v>0</v>
      </c>
      <c r="AA10354">
        <v>0</v>
      </c>
      <c r="AD10354">
        <v>0</v>
      </c>
    </row>
    <row r="10355" spans="1:30" hidden="1" x14ac:dyDescent="0.35">
      <c r="A10355" t="s">
        <v>31680</v>
      </c>
      <c r="B10355" t="s">
        <v>31681</v>
      </c>
      <c r="C10355" t="s">
        <v>31665</v>
      </c>
      <c r="D10355" t="s">
        <v>31666</v>
      </c>
      <c r="G10355" t="s">
        <v>31896</v>
      </c>
      <c r="H10355" t="s">
        <v>31897</v>
      </c>
      <c r="I10355" t="s">
        <v>32171</v>
      </c>
      <c r="J10355" t="s">
        <v>31898</v>
      </c>
      <c r="K10355" t="s">
        <v>66</v>
      </c>
      <c r="L10355" t="b">
        <v>1</v>
      </c>
      <c r="M10355">
        <v>0</v>
      </c>
      <c r="N10355" t="e">
        <f>_xlfn.XLOOKUP(B10355,Courses!A:A,Courses!E:E)</f>
        <v>#N/A</v>
      </c>
      <c r="O10355">
        <v>0</v>
      </c>
      <c r="Q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Y10355">
        <v>0</v>
      </c>
      <c r="AA10355">
        <v>0</v>
      </c>
      <c r="AD10355">
        <v>0</v>
      </c>
    </row>
    <row r="10356" spans="1:30" hidden="1" x14ac:dyDescent="0.35">
      <c r="A10356" t="s">
        <v>31682</v>
      </c>
      <c r="B10356" t="s">
        <v>31683</v>
      </c>
      <c r="C10356" t="s">
        <v>31665</v>
      </c>
      <c r="D10356" t="s">
        <v>31666</v>
      </c>
      <c r="G10356" t="s">
        <v>31896</v>
      </c>
      <c r="H10356" t="s">
        <v>31897</v>
      </c>
      <c r="I10356" t="s">
        <v>32171</v>
      </c>
      <c r="J10356" t="s">
        <v>31898</v>
      </c>
      <c r="K10356" t="s">
        <v>66</v>
      </c>
      <c r="L10356" t="b">
        <v>1</v>
      </c>
      <c r="M10356">
        <v>0</v>
      </c>
      <c r="N10356" t="e">
        <f>_xlfn.XLOOKUP(B10356,Courses!A:A,Courses!E:E)</f>
        <v>#N/A</v>
      </c>
      <c r="O10356">
        <v>0</v>
      </c>
      <c r="Q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Y10356">
        <v>0</v>
      </c>
      <c r="AA10356">
        <v>0</v>
      </c>
      <c r="AD10356">
        <v>0</v>
      </c>
    </row>
    <row r="10357" spans="1:30" hidden="1" x14ac:dyDescent="0.35">
      <c r="A10357" t="s">
        <v>31682</v>
      </c>
      <c r="B10357" t="s">
        <v>31683</v>
      </c>
      <c r="C10357" t="s">
        <v>31665</v>
      </c>
      <c r="D10357" t="s">
        <v>31666</v>
      </c>
      <c r="G10357" t="s">
        <v>31899</v>
      </c>
      <c r="H10357" t="s">
        <v>31900</v>
      </c>
      <c r="I10357" t="s">
        <v>32171</v>
      </c>
      <c r="J10357" t="s">
        <v>31901</v>
      </c>
      <c r="K10357" t="s">
        <v>66</v>
      </c>
      <c r="L10357" t="b">
        <v>1</v>
      </c>
      <c r="M10357">
        <v>0</v>
      </c>
      <c r="N10357" t="e">
        <f>_xlfn.XLOOKUP(B10357,Courses!A:A,Courses!E:E)</f>
        <v>#N/A</v>
      </c>
      <c r="O10357">
        <v>0</v>
      </c>
      <c r="Q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Y10357">
        <v>0</v>
      </c>
      <c r="AA10357">
        <v>0</v>
      </c>
      <c r="AC10357" t="s">
        <v>31902</v>
      </c>
      <c r="AD10357">
        <v>1</v>
      </c>
    </row>
    <row r="10358" spans="1:30" hidden="1" x14ac:dyDescent="0.35">
      <c r="A10358" t="s">
        <v>31680</v>
      </c>
      <c r="B10358" t="s">
        <v>31681</v>
      </c>
      <c r="C10358" t="s">
        <v>31665</v>
      </c>
      <c r="D10358" t="s">
        <v>31666</v>
      </c>
      <c r="G10358" t="s">
        <v>31899</v>
      </c>
      <c r="H10358" t="s">
        <v>31900</v>
      </c>
      <c r="I10358" t="s">
        <v>32171</v>
      </c>
      <c r="J10358" t="s">
        <v>31901</v>
      </c>
      <c r="K10358" t="s">
        <v>66</v>
      </c>
      <c r="L10358" t="b">
        <v>1</v>
      </c>
      <c r="M10358">
        <v>0</v>
      </c>
      <c r="N10358" t="e">
        <f>_xlfn.XLOOKUP(B10358,Courses!A:A,Courses!E:E)</f>
        <v>#N/A</v>
      </c>
      <c r="O10358">
        <v>0</v>
      </c>
      <c r="Q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Y10358">
        <v>0</v>
      </c>
      <c r="AA10358">
        <v>0</v>
      </c>
      <c r="AC10358" t="s">
        <v>31902</v>
      </c>
      <c r="AD10358">
        <v>1</v>
      </c>
    </row>
    <row r="10359" spans="1:30" hidden="1" x14ac:dyDescent="0.35">
      <c r="A10359" t="s">
        <v>31678</v>
      </c>
      <c r="B10359" t="s">
        <v>31679</v>
      </c>
      <c r="C10359" t="s">
        <v>31665</v>
      </c>
      <c r="D10359" t="s">
        <v>31666</v>
      </c>
      <c r="G10359" t="s">
        <v>31899</v>
      </c>
      <c r="H10359" t="s">
        <v>31900</v>
      </c>
      <c r="I10359" t="s">
        <v>32171</v>
      </c>
      <c r="J10359" t="s">
        <v>31901</v>
      </c>
      <c r="K10359" t="s">
        <v>66</v>
      </c>
      <c r="L10359" t="b">
        <v>1</v>
      </c>
      <c r="M10359">
        <v>0</v>
      </c>
      <c r="N10359" t="e">
        <f>_xlfn.XLOOKUP(B10359,Courses!A:A,Courses!E:E)</f>
        <v>#N/A</v>
      </c>
      <c r="O10359">
        <v>0</v>
      </c>
      <c r="Q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Y10359">
        <v>0</v>
      </c>
      <c r="AA10359">
        <v>0</v>
      </c>
      <c r="AC10359" t="s">
        <v>31902</v>
      </c>
      <c r="AD10359">
        <v>1</v>
      </c>
    </row>
    <row r="10360" spans="1:30" hidden="1" x14ac:dyDescent="0.35">
      <c r="A10360" t="s">
        <v>31676</v>
      </c>
      <c r="B10360" t="s">
        <v>31677</v>
      </c>
      <c r="C10360" t="s">
        <v>31665</v>
      </c>
      <c r="D10360" t="s">
        <v>31666</v>
      </c>
      <c r="G10360" t="s">
        <v>31899</v>
      </c>
      <c r="H10360" t="s">
        <v>31900</v>
      </c>
      <c r="I10360" t="s">
        <v>32171</v>
      </c>
      <c r="J10360" t="s">
        <v>31901</v>
      </c>
      <c r="K10360" t="s">
        <v>66</v>
      </c>
      <c r="L10360" t="b">
        <v>1</v>
      </c>
      <c r="M10360">
        <v>0</v>
      </c>
      <c r="N10360" t="e">
        <f>_xlfn.XLOOKUP(B10360,Courses!A:A,Courses!E:E)</f>
        <v>#N/A</v>
      </c>
      <c r="O10360">
        <v>0</v>
      </c>
      <c r="Q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Y10360">
        <v>0</v>
      </c>
      <c r="AA10360">
        <v>0</v>
      </c>
      <c r="AC10360" t="s">
        <v>31902</v>
      </c>
      <c r="AD10360">
        <v>1</v>
      </c>
    </row>
    <row r="10361" spans="1:30" hidden="1" x14ac:dyDescent="0.35">
      <c r="A10361" t="s">
        <v>31674</v>
      </c>
      <c r="B10361" t="s">
        <v>31675</v>
      </c>
      <c r="C10361" t="s">
        <v>31665</v>
      </c>
      <c r="D10361" t="s">
        <v>31666</v>
      </c>
      <c r="G10361" t="s">
        <v>31899</v>
      </c>
      <c r="H10361" t="s">
        <v>31900</v>
      </c>
      <c r="I10361" t="s">
        <v>32171</v>
      </c>
      <c r="J10361" t="s">
        <v>31901</v>
      </c>
      <c r="K10361" t="s">
        <v>66</v>
      </c>
      <c r="L10361" t="b">
        <v>1</v>
      </c>
      <c r="M10361">
        <v>0</v>
      </c>
      <c r="N10361" t="e">
        <f>_xlfn.XLOOKUP(B10361,Courses!A:A,Courses!E:E)</f>
        <v>#N/A</v>
      </c>
      <c r="O10361">
        <v>0</v>
      </c>
      <c r="Q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Y10361">
        <v>0</v>
      </c>
      <c r="AA10361">
        <v>0</v>
      </c>
      <c r="AC10361" t="s">
        <v>31902</v>
      </c>
      <c r="AD10361">
        <v>1</v>
      </c>
    </row>
    <row r="10362" spans="1:30" hidden="1" x14ac:dyDescent="0.35">
      <c r="A10362" t="s">
        <v>31672</v>
      </c>
      <c r="B10362" t="s">
        <v>31673</v>
      </c>
      <c r="C10362" t="s">
        <v>31665</v>
      </c>
      <c r="D10362" t="s">
        <v>31666</v>
      </c>
      <c r="G10362" t="s">
        <v>31899</v>
      </c>
      <c r="H10362" t="s">
        <v>31900</v>
      </c>
      <c r="I10362" t="s">
        <v>32171</v>
      </c>
      <c r="J10362" t="s">
        <v>31901</v>
      </c>
      <c r="K10362" t="s">
        <v>66</v>
      </c>
      <c r="L10362" t="b">
        <v>1</v>
      </c>
      <c r="M10362">
        <v>0</v>
      </c>
      <c r="N10362" t="e">
        <f>_xlfn.XLOOKUP(B10362,Courses!A:A,Courses!E:E)</f>
        <v>#N/A</v>
      </c>
      <c r="O10362">
        <v>0</v>
      </c>
      <c r="Q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Y10362">
        <v>0</v>
      </c>
      <c r="AA10362">
        <v>0</v>
      </c>
      <c r="AC10362" t="s">
        <v>31902</v>
      </c>
      <c r="AD10362">
        <v>1</v>
      </c>
    </row>
    <row r="10363" spans="1:30" hidden="1" x14ac:dyDescent="0.35">
      <c r="A10363" t="s">
        <v>31670</v>
      </c>
      <c r="B10363" t="s">
        <v>31671</v>
      </c>
      <c r="C10363" t="s">
        <v>31665</v>
      </c>
      <c r="D10363" t="s">
        <v>31666</v>
      </c>
      <c r="G10363" t="s">
        <v>31899</v>
      </c>
      <c r="H10363" t="s">
        <v>31900</v>
      </c>
      <c r="I10363" t="s">
        <v>32171</v>
      </c>
      <c r="J10363" t="s">
        <v>31901</v>
      </c>
      <c r="K10363" t="s">
        <v>66</v>
      </c>
      <c r="L10363" t="b">
        <v>1</v>
      </c>
      <c r="M10363">
        <v>0</v>
      </c>
      <c r="N10363" t="e">
        <f>_xlfn.XLOOKUP(B10363,Courses!A:A,Courses!E:E)</f>
        <v>#N/A</v>
      </c>
      <c r="O10363">
        <v>0</v>
      </c>
      <c r="Q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Y10363">
        <v>0</v>
      </c>
      <c r="AA10363">
        <v>0</v>
      </c>
      <c r="AC10363" t="s">
        <v>31902</v>
      </c>
      <c r="AD10363">
        <v>1</v>
      </c>
    </row>
    <row r="10364" spans="1:30" hidden="1" x14ac:dyDescent="0.35">
      <c r="A10364" t="s">
        <v>31663</v>
      </c>
      <c r="B10364" t="s">
        <v>31664</v>
      </c>
      <c r="C10364" t="s">
        <v>31665</v>
      </c>
      <c r="D10364" t="s">
        <v>31666</v>
      </c>
      <c r="G10364" t="s">
        <v>31899</v>
      </c>
      <c r="H10364" t="s">
        <v>31900</v>
      </c>
      <c r="I10364" t="s">
        <v>32171</v>
      </c>
      <c r="J10364" t="s">
        <v>31901</v>
      </c>
      <c r="K10364" t="s">
        <v>66</v>
      </c>
      <c r="L10364" t="b">
        <v>1</v>
      </c>
      <c r="M10364">
        <v>0</v>
      </c>
      <c r="N10364" t="e">
        <f>_xlfn.XLOOKUP(B10364,Courses!A:A,Courses!E:E)</f>
        <v>#N/A</v>
      </c>
      <c r="O10364">
        <v>0</v>
      </c>
      <c r="Q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Y10364">
        <v>0</v>
      </c>
      <c r="AA10364">
        <v>0</v>
      </c>
      <c r="AB10364" t="s">
        <v>31903</v>
      </c>
      <c r="AC10364" t="s">
        <v>31902</v>
      </c>
      <c r="AD10364">
        <v>1</v>
      </c>
    </row>
    <row r="10365" spans="1:30" hidden="1" x14ac:dyDescent="0.35">
      <c r="A10365" t="s">
        <v>31663</v>
      </c>
      <c r="B10365" t="s">
        <v>31664</v>
      </c>
      <c r="C10365" t="s">
        <v>31665</v>
      </c>
      <c r="D10365" t="s">
        <v>31666</v>
      </c>
      <c r="G10365" t="s">
        <v>31904</v>
      </c>
      <c r="H10365" t="s">
        <v>31905</v>
      </c>
      <c r="I10365" t="s">
        <v>32171</v>
      </c>
      <c r="J10365" t="s">
        <v>31906</v>
      </c>
      <c r="K10365" t="s">
        <v>66</v>
      </c>
      <c r="L10365" t="b">
        <v>1</v>
      </c>
      <c r="M10365">
        <v>0</v>
      </c>
      <c r="N10365" t="e">
        <f>_xlfn.XLOOKUP(B10365,Courses!A:A,Courses!E:E)</f>
        <v>#N/A</v>
      </c>
      <c r="O10365">
        <v>0</v>
      </c>
      <c r="Q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Y10365">
        <v>0</v>
      </c>
      <c r="AA10365">
        <v>0</v>
      </c>
      <c r="AB10365" t="s">
        <v>31907</v>
      </c>
      <c r="AC10365" t="s">
        <v>31908</v>
      </c>
      <c r="AD10365">
        <v>1</v>
      </c>
    </row>
    <row r="10366" spans="1:30" hidden="1" x14ac:dyDescent="0.35">
      <c r="A10366" t="s">
        <v>31670</v>
      </c>
      <c r="B10366" t="s">
        <v>31671</v>
      </c>
      <c r="C10366" t="s">
        <v>31665</v>
      </c>
      <c r="D10366" t="s">
        <v>31666</v>
      </c>
      <c r="G10366" t="s">
        <v>31904</v>
      </c>
      <c r="H10366" t="s">
        <v>31905</v>
      </c>
      <c r="I10366" t="s">
        <v>32171</v>
      </c>
      <c r="J10366" t="s">
        <v>31906</v>
      </c>
      <c r="K10366" t="s">
        <v>66</v>
      </c>
      <c r="L10366" t="b">
        <v>1</v>
      </c>
      <c r="M10366">
        <v>0</v>
      </c>
      <c r="N10366" t="e">
        <f>_xlfn.XLOOKUP(B10366,Courses!A:A,Courses!E:E)</f>
        <v>#N/A</v>
      </c>
      <c r="O10366">
        <v>0</v>
      </c>
      <c r="Q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Y10366">
        <v>0</v>
      </c>
      <c r="AA10366">
        <v>0</v>
      </c>
      <c r="AC10366" t="s">
        <v>31908</v>
      </c>
      <c r="AD10366">
        <v>1</v>
      </c>
    </row>
    <row r="10367" spans="1:30" hidden="1" x14ac:dyDescent="0.35">
      <c r="A10367" t="s">
        <v>31672</v>
      </c>
      <c r="B10367" t="s">
        <v>31673</v>
      </c>
      <c r="C10367" t="s">
        <v>31665</v>
      </c>
      <c r="D10367" t="s">
        <v>31666</v>
      </c>
      <c r="G10367" t="s">
        <v>31904</v>
      </c>
      <c r="H10367" t="s">
        <v>31905</v>
      </c>
      <c r="I10367" t="s">
        <v>32171</v>
      </c>
      <c r="J10367" t="s">
        <v>31906</v>
      </c>
      <c r="K10367" t="s">
        <v>66</v>
      </c>
      <c r="L10367" t="b">
        <v>1</v>
      </c>
      <c r="M10367">
        <v>0</v>
      </c>
      <c r="N10367" t="e">
        <f>_xlfn.XLOOKUP(B10367,Courses!A:A,Courses!E:E)</f>
        <v>#N/A</v>
      </c>
      <c r="O10367">
        <v>0</v>
      </c>
      <c r="Q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Y10367">
        <v>0</v>
      </c>
      <c r="AA10367">
        <v>0</v>
      </c>
      <c r="AC10367" t="s">
        <v>31908</v>
      </c>
      <c r="AD10367">
        <v>1</v>
      </c>
    </row>
    <row r="10368" spans="1:30" hidden="1" x14ac:dyDescent="0.35">
      <c r="A10368" t="s">
        <v>31674</v>
      </c>
      <c r="B10368" t="s">
        <v>31675</v>
      </c>
      <c r="C10368" t="s">
        <v>31665</v>
      </c>
      <c r="D10368" t="s">
        <v>31666</v>
      </c>
      <c r="G10368" t="s">
        <v>31904</v>
      </c>
      <c r="H10368" t="s">
        <v>31905</v>
      </c>
      <c r="I10368" t="s">
        <v>32171</v>
      </c>
      <c r="J10368" t="s">
        <v>31906</v>
      </c>
      <c r="K10368" t="s">
        <v>66</v>
      </c>
      <c r="L10368" t="b">
        <v>1</v>
      </c>
      <c r="M10368">
        <v>0</v>
      </c>
      <c r="N10368" t="e">
        <f>_xlfn.XLOOKUP(B10368,Courses!A:A,Courses!E:E)</f>
        <v>#N/A</v>
      </c>
      <c r="O10368">
        <v>0</v>
      </c>
      <c r="Q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Y10368">
        <v>0</v>
      </c>
      <c r="AA10368">
        <v>0</v>
      </c>
      <c r="AB10368" t="s">
        <v>31909</v>
      </c>
      <c r="AC10368" t="s">
        <v>31908</v>
      </c>
      <c r="AD10368">
        <v>1</v>
      </c>
    </row>
    <row r="10369" spans="1:30" hidden="1" x14ac:dyDescent="0.35">
      <c r="A10369" t="s">
        <v>31676</v>
      </c>
      <c r="B10369" t="s">
        <v>31677</v>
      </c>
      <c r="C10369" t="s">
        <v>31665</v>
      </c>
      <c r="D10369" t="s">
        <v>31666</v>
      </c>
      <c r="G10369" t="s">
        <v>31904</v>
      </c>
      <c r="H10369" t="s">
        <v>31905</v>
      </c>
      <c r="I10369" t="s">
        <v>32171</v>
      </c>
      <c r="J10369" t="s">
        <v>31906</v>
      </c>
      <c r="K10369" t="s">
        <v>66</v>
      </c>
      <c r="L10369" t="b">
        <v>1</v>
      </c>
      <c r="M10369">
        <v>0</v>
      </c>
      <c r="N10369" t="e">
        <f>_xlfn.XLOOKUP(B10369,Courses!A:A,Courses!E:E)</f>
        <v>#N/A</v>
      </c>
      <c r="O10369">
        <v>0</v>
      </c>
      <c r="Q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Y10369">
        <v>0</v>
      </c>
      <c r="AA10369">
        <v>0</v>
      </c>
      <c r="AC10369" t="s">
        <v>31908</v>
      </c>
      <c r="AD10369">
        <v>1</v>
      </c>
    </row>
    <row r="10370" spans="1:30" hidden="1" x14ac:dyDescent="0.35">
      <c r="A10370" t="s">
        <v>31678</v>
      </c>
      <c r="B10370" t="s">
        <v>31679</v>
      </c>
      <c r="C10370" t="s">
        <v>31665</v>
      </c>
      <c r="D10370" t="s">
        <v>31666</v>
      </c>
      <c r="G10370" t="s">
        <v>31904</v>
      </c>
      <c r="H10370" t="s">
        <v>31905</v>
      </c>
      <c r="I10370" t="s">
        <v>32171</v>
      </c>
      <c r="J10370" t="s">
        <v>31906</v>
      </c>
      <c r="K10370" t="s">
        <v>66</v>
      </c>
      <c r="L10370" t="b">
        <v>1</v>
      </c>
      <c r="M10370">
        <v>0</v>
      </c>
      <c r="N10370" t="e">
        <f>_xlfn.XLOOKUP(B10370,Courses!A:A,Courses!E:E)</f>
        <v>#N/A</v>
      </c>
      <c r="O10370">
        <v>0</v>
      </c>
      <c r="Q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Y10370">
        <v>0</v>
      </c>
      <c r="AA10370">
        <v>0</v>
      </c>
      <c r="AB10370" t="s">
        <v>31910</v>
      </c>
      <c r="AC10370" t="s">
        <v>31908</v>
      </c>
      <c r="AD10370">
        <v>1</v>
      </c>
    </row>
    <row r="10371" spans="1:30" hidden="1" x14ac:dyDescent="0.35">
      <c r="A10371" t="s">
        <v>31680</v>
      </c>
      <c r="B10371" t="s">
        <v>31681</v>
      </c>
      <c r="C10371" t="s">
        <v>31665</v>
      </c>
      <c r="D10371" t="s">
        <v>31666</v>
      </c>
      <c r="G10371" t="s">
        <v>31904</v>
      </c>
      <c r="H10371" t="s">
        <v>31905</v>
      </c>
      <c r="I10371" t="s">
        <v>32171</v>
      </c>
      <c r="J10371" t="s">
        <v>31906</v>
      </c>
      <c r="K10371" t="s">
        <v>66</v>
      </c>
      <c r="L10371" t="b">
        <v>1</v>
      </c>
      <c r="M10371">
        <v>0</v>
      </c>
      <c r="N10371" t="e">
        <f>_xlfn.XLOOKUP(B10371,Courses!A:A,Courses!E:E)</f>
        <v>#N/A</v>
      </c>
      <c r="O10371">
        <v>0</v>
      </c>
      <c r="Q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Y10371">
        <v>0</v>
      </c>
      <c r="AA10371">
        <v>0</v>
      </c>
      <c r="AB10371" t="s">
        <v>31911</v>
      </c>
      <c r="AC10371" t="s">
        <v>31908</v>
      </c>
      <c r="AD10371">
        <v>1</v>
      </c>
    </row>
    <row r="10372" spans="1:30" hidden="1" x14ac:dyDescent="0.35">
      <c r="A10372" t="s">
        <v>31682</v>
      </c>
      <c r="B10372" t="s">
        <v>31683</v>
      </c>
      <c r="C10372" t="s">
        <v>31665</v>
      </c>
      <c r="D10372" t="s">
        <v>31666</v>
      </c>
      <c r="G10372" t="s">
        <v>31904</v>
      </c>
      <c r="H10372" t="s">
        <v>31905</v>
      </c>
      <c r="I10372" t="s">
        <v>32171</v>
      </c>
      <c r="J10372" t="s">
        <v>31906</v>
      </c>
      <c r="K10372" t="s">
        <v>66</v>
      </c>
      <c r="L10372" t="b">
        <v>1</v>
      </c>
      <c r="M10372">
        <v>0</v>
      </c>
      <c r="N10372" t="e">
        <f>_xlfn.XLOOKUP(B10372,Courses!A:A,Courses!E:E)</f>
        <v>#N/A</v>
      </c>
      <c r="O10372">
        <v>0</v>
      </c>
      <c r="Q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Y10372">
        <v>0</v>
      </c>
      <c r="AA10372">
        <v>0</v>
      </c>
      <c r="AB10372" t="s">
        <v>31912</v>
      </c>
      <c r="AC10372" t="s">
        <v>31908</v>
      </c>
      <c r="AD10372">
        <v>1</v>
      </c>
    </row>
    <row r="10373" spans="1:30" hidden="1" x14ac:dyDescent="0.35">
      <c r="A10373" t="s">
        <v>31682</v>
      </c>
      <c r="B10373" t="s">
        <v>31683</v>
      </c>
      <c r="C10373" t="s">
        <v>31665</v>
      </c>
      <c r="D10373" t="s">
        <v>31666</v>
      </c>
      <c r="G10373" t="s">
        <v>31913</v>
      </c>
      <c r="H10373" t="s">
        <v>31914</v>
      </c>
      <c r="I10373" t="s">
        <v>32171</v>
      </c>
      <c r="J10373" t="s">
        <v>31450</v>
      </c>
      <c r="K10373" t="s">
        <v>66</v>
      </c>
      <c r="L10373" t="b">
        <v>1</v>
      </c>
      <c r="M10373">
        <v>0</v>
      </c>
      <c r="N10373" t="e">
        <f>_xlfn.XLOOKUP(B10373,Courses!A:A,Courses!E:E)</f>
        <v>#N/A</v>
      </c>
      <c r="O10373">
        <v>0</v>
      </c>
      <c r="Q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Y10373">
        <v>0</v>
      </c>
      <c r="AA10373">
        <v>0</v>
      </c>
      <c r="AD10373">
        <v>0</v>
      </c>
    </row>
    <row r="10374" spans="1:30" hidden="1" x14ac:dyDescent="0.35">
      <c r="A10374" t="s">
        <v>31680</v>
      </c>
      <c r="B10374" t="s">
        <v>31681</v>
      </c>
      <c r="C10374" t="s">
        <v>31665</v>
      </c>
      <c r="D10374" t="s">
        <v>31666</v>
      </c>
      <c r="G10374" t="s">
        <v>31913</v>
      </c>
      <c r="H10374" t="s">
        <v>31914</v>
      </c>
      <c r="I10374" t="s">
        <v>32171</v>
      </c>
      <c r="J10374" t="s">
        <v>31450</v>
      </c>
      <c r="K10374" t="s">
        <v>66</v>
      </c>
      <c r="L10374" t="b">
        <v>1</v>
      </c>
      <c r="M10374">
        <v>0</v>
      </c>
      <c r="N10374" t="e">
        <f>_xlfn.XLOOKUP(B10374,Courses!A:A,Courses!E:E)</f>
        <v>#N/A</v>
      </c>
      <c r="O10374">
        <v>0</v>
      </c>
      <c r="Q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Y10374">
        <v>0</v>
      </c>
      <c r="AA10374">
        <v>0</v>
      </c>
      <c r="AD10374">
        <v>0</v>
      </c>
    </row>
    <row r="10375" spans="1:30" hidden="1" x14ac:dyDescent="0.35">
      <c r="A10375" t="s">
        <v>31678</v>
      </c>
      <c r="B10375" t="s">
        <v>31679</v>
      </c>
      <c r="C10375" t="s">
        <v>31665</v>
      </c>
      <c r="D10375" t="s">
        <v>31666</v>
      </c>
      <c r="G10375" t="s">
        <v>31913</v>
      </c>
      <c r="H10375" t="s">
        <v>31914</v>
      </c>
      <c r="I10375" t="s">
        <v>32171</v>
      </c>
      <c r="J10375" t="s">
        <v>31450</v>
      </c>
      <c r="K10375" t="s">
        <v>66</v>
      </c>
      <c r="L10375" t="b">
        <v>1</v>
      </c>
      <c r="M10375">
        <v>0</v>
      </c>
      <c r="N10375" t="e">
        <f>_xlfn.XLOOKUP(B10375,Courses!A:A,Courses!E:E)</f>
        <v>#N/A</v>
      </c>
      <c r="O10375">
        <v>0</v>
      </c>
      <c r="Q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Y10375">
        <v>0</v>
      </c>
      <c r="AA10375">
        <v>0</v>
      </c>
      <c r="AD10375">
        <v>0</v>
      </c>
    </row>
    <row r="10376" spans="1:30" hidden="1" x14ac:dyDescent="0.35">
      <c r="A10376" t="s">
        <v>31676</v>
      </c>
      <c r="B10376" t="s">
        <v>31677</v>
      </c>
      <c r="C10376" t="s">
        <v>31665</v>
      </c>
      <c r="D10376" t="s">
        <v>31666</v>
      </c>
      <c r="G10376" t="s">
        <v>31913</v>
      </c>
      <c r="H10376" t="s">
        <v>31914</v>
      </c>
      <c r="I10376" t="s">
        <v>32171</v>
      </c>
      <c r="J10376" t="s">
        <v>31450</v>
      </c>
      <c r="K10376" t="s">
        <v>66</v>
      </c>
      <c r="L10376" t="b">
        <v>1</v>
      </c>
      <c r="M10376">
        <v>0</v>
      </c>
      <c r="N10376" t="e">
        <f>_xlfn.XLOOKUP(B10376,Courses!A:A,Courses!E:E)</f>
        <v>#N/A</v>
      </c>
      <c r="O10376">
        <v>0</v>
      </c>
      <c r="Q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Y10376">
        <v>0</v>
      </c>
      <c r="AA10376">
        <v>0</v>
      </c>
      <c r="AD10376">
        <v>0</v>
      </c>
    </row>
    <row r="10377" spans="1:30" hidden="1" x14ac:dyDescent="0.35">
      <c r="A10377" t="s">
        <v>31674</v>
      </c>
      <c r="B10377" t="s">
        <v>31675</v>
      </c>
      <c r="C10377" t="s">
        <v>31665</v>
      </c>
      <c r="D10377" t="s">
        <v>31666</v>
      </c>
      <c r="G10377" t="s">
        <v>31913</v>
      </c>
      <c r="H10377" t="s">
        <v>31914</v>
      </c>
      <c r="I10377" t="s">
        <v>32171</v>
      </c>
      <c r="J10377" t="s">
        <v>31450</v>
      </c>
      <c r="K10377" t="s">
        <v>66</v>
      </c>
      <c r="L10377" t="b">
        <v>1</v>
      </c>
      <c r="M10377">
        <v>0</v>
      </c>
      <c r="N10377" t="e">
        <f>_xlfn.XLOOKUP(B10377,Courses!A:A,Courses!E:E)</f>
        <v>#N/A</v>
      </c>
      <c r="O10377">
        <v>0</v>
      </c>
      <c r="Q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Y10377">
        <v>0</v>
      </c>
      <c r="AA10377">
        <v>0</v>
      </c>
      <c r="AD10377">
        <v>0</v>
      </c>
    </row>
    <row r="10378" spans="1:30" hidden="1" x14ac:dyDescent="0.35">
      <c r="A10378" t="s">
        <v>31672</v>
      </c>
      <c r="B10378" t="s">
        <v>31673</v>
      </c>
      <c r="C10378" t="s">
        <v>31665</v>
      </c>
      <c r="D10378" t="s">
        <v>31666</v>
      </c>
      <c r="G10378" t="s">
        <v>31913</v>
      </c>
      <c r="H10378" t="s">
        <v>31914</v>
      </c>
      <c r="I10378" t="s">
        <v>32171</v>
      </c>
      <c r="J10378" t="s">
        <v>31450</v>
      </c>
      <c r="K10378" t="s">
        <v>66</v>
      </c>
      <c r="L10378" t="b">
        <v>1</v>
      </c>
      <c r="M10378">
        <v>0</v>
      </c>
      <c r="N10378" t="e">
        <f>_xlfn.XLOOKUP(B10378,Courses!A:A,Courses!E:E)</f>
        <v>#N/A</v>
      </c>
      <c r="O10378">
        <v>0</v>
      </c>
      <c r="Q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Y10378">
        <v>0</v>
      </c>
      <c r="AA10378">
        <v>0</v>
      </c>
      <c r="AD10378">
        <v>0</v>
      </c>
    </row>
    <row r="10379" spans="1:30" hidden="1" x14ac:dyDescent="0.35">
      <c r="A10379" t="s">
        <v>31670</v>
      </c>
      <c r="B10379" t="s">
        <v>31671</v>
      </c>
      <c r="C10379" t="s">
        <v>31665</v>
      </c>
      <c r="D10379" t="s">
        <v>31666</v>
      </c>
      <c r="G10379" t="s">
        <v>31913</v>
      </c>
      <c r="H10379" t="s">
        <v>31914</v>
      </c>
      <c r="I10379" t="s">
        <v>32171</v>
      </c>
      <c r="J10379" t="s">
        <v>31450</v>
      </c>
      <c r="K10379" t="s">
        <v>66</v>
      </c>
      <c r="L10379" t="b">
        <v>1</v>
      </c>
      <c r="M10379">
        <v>0</v>
      </c>
      <c r="N10379" t="e">
        <f>_xlfn.XLOOKUP(B10379,Courses!A:A,Courses!E:E)</f>
        <v>#N/A</v>
      </c>
      <c r="O10379">
        <v>0</v>
      </c>
      <c r="Q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Y10379">
        <v>0</v>
      </c>
      <c r="AA10379">
        <v>0</v>
      </c>
      <c r="AD10379">
        <v>0</v>
      </c>
    </row>
    <row r="10380" spans="1:30" hidden="1" x14ac:dyDescent="0.35">
      <c r="A10380" t="s">
        <v>31663</v>
      </c>
      <c r="B10380" t="s">
        <v>31664</v>
      </c>
      <c r="C10380" t="s">
        <v>31665</v>
      </c>
      <c r="D10380" t="s">
        <v>31666</v>
      </c>
      <c r="G10380" t="s">
        <v>31913</v>
      </c>
      <c r="H10380" t="s">
        <v>31914</v>
      </c>
      <c r="I10380" t="s">
        <v>32171</v>
      </c>
      <c r="J10380" t="s">
        <v>31450</v>
      </c>
      <c r="K10380" t="s">
        <v>66</v>
      </c>
      <c r="L10380" t="b">
        <v>1</v>
      </c>
      <c r="M10380">
        <v>0</v>
      </c>
      <c r="N10380" t="e">
        <f>_xlfn.XLOOKUP(B10380,Courses!A:A,Courses!E:E)</f>
        <v>#N/A</v>
      </c>
      <c r="O10380">
        <v>0</v>
      </c>
      <c r="Q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Y10380">
        <v>0</v>
      </c>
      <c r="AA10380">
        <v>0</v>
      </c>
      <c r="AD10380">
        <v>0</v>
      </c>
    </row>
    <row r="10381" spans="1:30" hidden="1" x14ac:dyDescent="0.35">
      <c r="A10381" t="s">
        <v>31663</v>
      </c>
      <c r="B10381" t="s">
        <v>31664</v>
      </c>
      <c r="C10381" t="s">
        <v>31665</v>
      </c>
      <c r="D10381" t="s">
        <v>31666</v>
      </c>
      <c r="G10381" t="s">
        <v>31915</v>
      </c>
      <c r="H10381" t="s">
        <v>31916</v>
      </c>
      <c r="I10381" t="s">
        <v>32171</v>
      </c>
      <c r="J10381" t="s">
        <v>31917</v>
      </c>
      <c r="K10381" t="s">
        <v>66</v>
      </c>
      <c r="L10381" t="b">
        <v>1</v>
      </c>
      <c r="M10381">
        <v>0</v>
      </c>
      <c r="N10381" t="e">
        <f>_xlfn.XLOOKUP(B10381,Courses!A:A,Courses!E:E)</f>
        <v>#N/A</v>
      </c>
      <c r="O10381">
        <v>0</v>
      </c>
      <c r="Q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Y10381">
        <v>0</v>
      </c>
      <c r="AA10381">
        <v>0</v>
      </c>
      <c r="AB10381" t="s">
        <v>31918</v>
      </c>
      <c r="AC10381" t="s">
        <v>31919</v>
      </c>
      <c r="AD10381">
        <v>1</v>
      </c>
    </row>
    <row r="10382" spans="1:30" hidden="1" x14ac:dyDescent="0.35">
      <c r="A10382" t="s">
        <v>31670</v>
      </c>
      <c r="B10382" t="s">
        <v>31671</v>
      </c>
      <c r="C10382" t="s">
        <v>31665</v>
      </c>
      <c r="D10382" t="s">
        <v>31666</v>
      </c>
      <c r="G10382" t="s">
        <v>31915</v>
      </c>
      <c r="H10382" t="s">
        <v>31916</v>
      </c>
      <c r="I10382" t="s">
        <v>32171</v>
      </c>
      <c r="J10382" t="s">
        <v>31917</v>
      </c>
      <c r="K10382" t="s">
        <v>66</v>
      </c>
      <c r="L10382" t="b">
        <v>1</v>
      </c>
      <c r="M10382">
        <v>0</v>
      </c>
      <c r="N10382" t="e">
        <f>_xlfn.XLOOKUP(B10382,Courses!A:A,Courses!E:E)</f>
        <v>#N/A</v>
      </c>
      <c r="O10382">
        <v>0</v>
      </c>
      <c r="Q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Y10382">
        <v>0</v>
      </c>
      <c r="AA10382">
        <v>0</v>
      </c>
      <c r="AB10382" t="s">
        <v>31920</v>
      </c>
      <c r="AC10382" t="s">
        <v>31919</v>
      </c>
      <c r="AD10382">
        <v>1</v>
      </c>
    </row>
    <row r="10383" spans="1:30" hidden="1" x14ac:dyDescent="0.35">
      <c r="A10383" t="s">
        <v>31672</v>
      </c>
      <c r="B10383" t="s">
        <v>31673</v>
      </c>
      <c r="C10383" t="s">
        <v>31665</v>
      </c>
      <c r="D10383" t="s">
        <v>31666</v>
      </c>
      <c r="G10383" t="s">
        <v>31915</v>
      </c>
      <c r="H10383" t="s">
        <v>31916</v>
      </c>
      <c r="I10383" t="s">
        <v>32171</v>
      </c>
      <c r="J10383" t="s">
        <v>31917</v>
      </c>
      <c r="K10383" t="s">
        <v>66</v>
      </c>
      <c r="L10383" t="b">
        <v>1</v>
      </c>
      <c r="M10383">
        <v>0</v>
      </c>
      <c r="N10383" t="e">
        <f>_xlfn.XLOOKUP(B10383,Courses!A:A,Courses!E:E)</f>
        <v>#N/A</v>
      </c>
      <c r="O10383">
        <v>0</v>
      </c>
      <c r="Q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Y10383">
        <v>0</v>
      </c>
      <c r="AA10383">
        <v>0</v>
      </c>
      <c r="AC10383" t="s">
        <v>31919</v>
      </c>
      <c r="AD10383">
        <v>1</v>
      </c>
    </row>
    <row r="10384" spans="1:30" hidden="1" x14ac:dyDescent="0.35">
      <c r="A10384" t="s">
        <v>31674</v>
      </c>
      <c r="B10384" t="s">
        <v>31675</v>
      </c>
      <c r="C10384" t="s">
        <v>31665</v>
      </c>
      <c r="D10384" t="s">
        <v>31666</v>
      </c>
      <c r="G10384" t="s">
        <v>31915</v>
      </c>
      <c r="H10384" t="s">
        <v>31916</v>
      </c>
      <c r="I10384" t="s">
        <v>32171</v>
      </c>
      <c r="J10384" t="s">
        <v>31917</v>
      </c>
      <c r="K10384" t="s">
        <v>66</v>
      </c>
      <c r="L10384" t="b">
        <v>1</v>
      </c>
      <c r="M10384">
        <v>0</v>
      </c>
      <c r="N10384" t="e">
        <f>_xlfn.XLOOKUP(B10384,Courses!A:A,Courses!E:E)</f>
        <v>#N/A</v>
      </c>
      <c r="O10384">
        <v>0</v>
      </c>
      <c r="Q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Y10384">
        <v>0</v>
      </c>
      <c r="AA10384">
        <v>0</v>
      </c>
      <c r="AB10384" t="s">
        <v>31921</v>
      </c>
      <c r="AC10384" t="s">
        <v>31919</v>
      </c>
      <c r="AD10384">
        <v>1</v>
      </c>
    </row>
    <row r="10385" spans="1:30" hidden="1" x14ac:dyDescent="0.35">
      <c r="A10385" t="s">
        <v>31676</v>
      </c>
      <c r="B10385" t="s">
        <v>31677</v>
      </c>
      <c r="C10385" t="s">
        <v>31665</v>
      </c>
      <c r="D10385" t="s">
        <v>31666</v>
      </c>
      <c r="G10385" t="s">
        <v>31915</v>
      </c>
      <c r="H10385" t="s">
        <v>31916</v>
      </c>
      <c r="I10385" t="s">
        <v>32171</v>
      </c>
      <c r="J10385" t="s">
        <v>31917</v>
      </c>
      <c r="K10385" t="s">
        <v>66</v>
      </c>
      <c r="L10385" t="b">
        <v>1</v>
      </c>
      <c r="M10385">
        <v>0</v>
      </c>
      <c r="N10385" t="e">
        <f>_xlfn.XLOOKUP(B10385,Courses!A:A,Courses!E:E)</f>
        <v>#N/A</v>
      </c>
      <c r="O10385">
        <v>0</v>
      </c>
      <c r="Q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Y10385">
        <v>0</v>
      </c>
      <c r="AA10385">
        <v>0</v>
      </c>
      <c r="AB10385" t="s">
        <v>31922</v>
      </c>
      <c r="AC10385" t="s">
        <v>31919</v>
      </c>
      <c r="AD10385">
        <v>1</v>
      </c>
    </row>
    <row r="10386" spans="1:30" hidden="1" x14ac:dyDescent="0.35">
      <c r="A10386" t="s">
        <v>31678</v>
      </c>
      <c r="B10386" t="s">
        <v>31679</v>
      </c>
      <c r="C10386" t="s">
        <v>31665</v>
      </c>
      <c r="D10386" t="s">
        <v>31666</v>
      </c>
      <c r="G10386" t="s">
        <v>31915</v>
      </c>
      <c r="H10386" t="s">
        <v>31916</v>
      </c>
      <c r="I10386" t="s">
        <v>32171</v>
      </c>
      <c r="J10386" t="s">
        <v>31917</v>
      </c>
      <c r="K10386" t="s">
        <v>66</v>
      </c>
      <c r="L10386" t="b">
        <v>1</v>
      </c>
      <c r="M10386">
        <v>0</v>
      </c>
      <c r="N10386" t="e">
        <f>_xlfn.XLOOKUP(B10386,Courses!A:A,Courses!E:E)</f>
        <v>#N/A</v>
      </c>
      <c r="O10386">
        <v>0</v>
      </c>
      <c r="Q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Y10386">
        <v>0</v>
      </c>
      <c r="AA10386">
        <v>0</v>
      </c>
      <c r="AB10386" t="s">
        <v>31923</v>
      </c>
      <c r="AC10386" t="s">
        <v>31919</v>
      </c>
      <c r="AD10386">
        <v>1</v>
      </c>
    </row>
    <row r="10387" spans="1:30" hidden="1" x14ac:dyDescent="0.35">
      <c r="A10387" t="s">
        <v>31680</v>
      </c>
      <c r="B10387" t="s">
        <v>31681</v>
      </c>
      <c r="C10387" t="s">
        <v>31665</v>
      </c>
      <c r="D10387" t="s">
        <v>31666</v>
      </c>
      <c r="G10387" t="s">
        <v>31915</v>
      </c>
      <c r="H10387" t="s">
        <v>31916</v>
      </c>
      <c r="I10387" t="s">
        <v>32171</v>
      </c>
      <c r="J10387" t="s">
        <v>31917</v>
      </c>
      <c r="K10387" t="s">
        <v>66</v>
      </c>
      <c r="L10387" t="b">
        <v>1</v>
      </c>
      <c r="M10387">
        <v>0</v>
      </c>
      <c r="N10387" t="e">
        <f>_xlfn.XLOOKUP(B10387,Courses!A:A,Courses!E:E)</f>
        <v>#N/A</v>
      </c>
      <c r="O10387">
        <v>0</v>
      </c>
      <c r="Q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Y10387">
        <v>0</v>
      </c>
      <c r="AA10387">
        <v>0</v>
      </c>
      <c r="AB10387" t="s">
        <v>31924</v>
      </c>
      <c r="AC10387" t="s">
        <v>31919</v>
      </c>
      <c r="AD10387">
        <v>1</v>
      </c>
    </row>
    <row r="10388" spans="1:30" hidden="1" x14ac:dyDescent="0.35">
      <c r="A10388" t="s">
        <v>31682</v>
      </c>
      <c r="B10388" t="s">
        <v>31683</v>
      </c>
      <c r="C10388" t="s">
        <v>31665</v>
      </c>
      <c r="D10388" t="s">
        <v>31666</v>
      </c>
      <c r="G10388" t="s">
        <v>31915</v>
      </c>
      <c r="H10388" t="s">
        <v>31916</v>
      </c>
      <c r="I10388" t="s">
        <v>32171</v>
      </c>
      <c r="J10388" t="s">
        <v>31917</v>
      </c>
      <c r="K10388" t="s">
        <v>66</v>
      </c>
      <c r="L10388" t="b">
        <v>1</v>
      </c>
      <c r="M10388">
        <v>0</v>
      </c>
      <c r="N10388" t="e">
        <f>_xlfn.XLOOKUP(B10388,Courses!A:A,Courses!E:E)</f>
        <v>#N/A</v>
      </c>
      <c r="O10388">
        <v>0</v>
      </c>
      <c r="Q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Y10388">
        <v>0</v>
      </c>
      <c r="AA10388">
        <v>0</v>
      </c>
      <c r="AB10388" t="s">
        <v>31925</v>
      </c>
      <c r="AC10388" t="s">
        <v>31919</v>
      </c>
      <c r="AD10388">
        <v>1</v>
      </c>
    </row>
    <row r="10389" spans="1:30" hidden="1" x14ac:dyDescent="0.35">
      <c r="A10389" t="s">
        <v>31682</v>
      </c>
      <c r="B10389" t="s">
        <v>31683</v>
      </c>
      <c r="C10389" t="s">
        <v>31665</v>
      </c>
      <c r="D10389" t="s">
        <v>31666</v>
      </c>
      <c r="G10389" t="s">
        <v>31926</v>
      </c>
      <c r="H10389" t="s">
        <v>31927</v>
      </c>
      <c r="I10389" t="s">
        <v>32171</v>
      </c>
      <c r="J10389" t="s">
        <v>31928</v>
      </c>
      <c r="K10389" t="s">
        <v>66</v>
      </c>
      <c r="L10389" t="b">
        <v>1</v>
      </c>
      <c r="M10389">
        <v>0</v>
      </c>
      <c r="N10389" t="e">
        <f>_xlfn.XLOOKUP(B10389,Courses!A:A,Courses!E:E)</f>
        <v>#N/A</v>
      </c>
      <c r="O10389">
        <v>0</v>
      </c>
      <c r="Q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Y10389">
        <v>0</v>
      </c>
      <c r="AA10389">
        <v>0</v>
      </c>
      <c r="AD10389">
        <v>0</v>
      </c>
    </row>
    <row r="10390" spans="1:30" hidden="1" x14ac:dyDescent="0.35">
      <c r="A10390" t="s">
        <v>31680</v>
      </c>
      <c r="B10390" t="s">
        <v>31681</v>
      </c>
      <c r="C10390" t="s">
        <v>31665</v>
      </c>
      <c r="D10390" t="s">
        <v>31666</v>
      </c>
      <c r="G10390" t="s">
        <v>31926</v>
      </c>
      <c r="H10390" t="s">
        <v>31927</v>
      </c>
      <c r="I10390" t="s">
        <v>32171</v>
      </c>
      <c r="J10390" t="s">
        <v>31928</v>
      </c>
      <c r="K10390" t="s">
        <v>66</v>
      </c>
      <c r="L10390" t="b">
        <v>1</v>
      </c>
      <c r="M10390">
        <v>0</v>
      </c>
      <c r="N10390" t="e">
        <f>_xlfn.XLOOKUP(B10390,Courses!A:A,Courses!E:E)</f>
        <v>#N/A</v>
      </c>
      <c r="O10390">
        <v>0</v>
      </c>
      <c r="Q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Y10390">
        <v>0</v>
      </c>
      <c r="AA10390">
        <v>0</v>
      </c>
      <c r="AD10390">
        <v>0</v>
      </c>
    </row>
    <row r="10391" spans="1:30" hidden="1" x14ac:dyDescent="0.35">
      <c r="A10391" t="s">
        <v>31678</v>
      </c>
      <c r="B10391" t="s">
        <v>31679</v>
      </c>
      <c r="C10391" t="s">
        <v>31665</v>
      </c>
      <c r="D10391" t="s">
        <v>31666</v>
      </c>
      <c r="G10391" t="s">
        <v>31926</v>
      </c>
      <c r="H10391" t="s">
        <v>31927</v>
      </c>
      <c r="I10391" t="s">
        <v>32171</v>
      </c>
      <c r="J10391" t="s">
        <v>31928</v>
      </c>
      <c r="K10391" t="s">
        <v>66</v>
      </c>
      <c r="L10391" t="b">
        <v>1</v>
      </c>
      <c r="M10391">
        <v>0</v>
      </c>
      <c r="N10391" t="e">
        <f>_xlfn.XLOOKUP(B10391,Courses!A:A,Courses!E:E)</f>
        <v>#N/A</v>
      </c>
      <c r="O10391">
        <v>0</v>
      </c>
      <c r="Q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Y10391">
        <v>0</v>
      </c>
      <c r="AA10391">
        <v>0</v>
      </c>
      <c r="AD10391">
        <v>0</v>
      </c>
    </row>
    <row r="10392" spans="1:30" hidden="1" x14ac:dyDescent="0.35">
      <c r="A10392" t="s">
        <v>31676</v>
      </c>
      <c r="B10392" t="s">
        <v>31677</v>
      </c>
      <c r="C10392" t="s">
        <v>31665</v>
      </c>
      <c r="D10392" t="s">
        <v>31666</v>
      </c>
      <c r="G10392" t="s">
        <v>31926</v>
      </c>
      <c r="H10392" t="s">
        <v>31927</v>
      </c>
      <c r="I10392" t="s">
        <v>32171</v>
      </c>
      <c r="J10392" t="s">
        <v>31928</v>
      </c>
      <c r="K10392" t="s">
        <v>66</v>
      </c>
      <c r="L10392" t="b">
        <v>1</v>
      </c>
      <c r="M10392">
        <v>0</v>
      </c>
      <c r="N10392" t="e">
        <f>_xlfn.XLOOKUP(B10392,Courses!A:A,Courses!E:E)</f>
        <v>#N/A</v>
      </c>
      <c r="O10392">
        <v>0</v>
      </c>
      <c r="Q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Y10392">
        <v>0</v>
      </c>
      <c r="AA10392">
        <v>0</v>
      </c>
      <c r="AD10392">
        <v>0</v>
      </c>
    </row>
    <row r="10393" spans="1:30" hidden="1" x14ac:dyDescent="0.35">
      <c r="A10393" t="s">
        <v>31674</v>
      </c>
      <c r="B10393" t="s">
        <v>31675</v>
      </c>
      <c r="C10393" t="s">
        <v>31665</v>
      </c>
      <c r="D10393" t="s">
        <v>31666</v>
      </c>
      <c r="G10393" t="s">
        <v>31926</v>
      </c>
      <c r="H10393" t="s">
        <v>31927</v>
      </c>
      <c r="I10393" t="s">
        <v>32171</v>
      </c>
      <c r="J10393" t="s">
        <v>31928</v>
      </c>
      <c r="K10393" t="s">
        <v>66</v>
      </c>
      <c r="L10393" t="b">
        <v>1</v>
      </c>
      <c r="M10393">
        <v>0</v>
      </c>
      <c r="N10393" t="e">
        <f>_xlfn.XLOOKUP(B10393,Courses!A:A,Courses!E:E)</f>
        <v>#N/A</v>
      </c>
      <c r="O10393">
        <v>0</v>
      </c>
      <c r="Q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Y10393">
        <v>0</v>
      </c>
      <c r="AA10393">
        <v>0</v>
      </c>
      <c r="AD10393">
        <v>0</v>
      </c>
    </row>
    <row r="10394" spans="1:30" hidden="1" x14ac:dyDescent="0.35">
      <c r="A10394" t="s">
        <v>31672</v>
      </c>
      <c r="B10394" t="s">
        <v>31673</v>
      </c>
      <c r="C10394" t="s">
        <v>31665</v>
      </c>
      <c r="D10394" t="s">
        <v>31666</v>
      </c>
      <c r="G10394" t="s">
        <v>31926</v>
      </c>
      <c r="H10394" t="s">
        <v>31927</v>
      </c>
      <c r="I10394" t="s">
        <v>32171</v>
      </c>
      <c r="J10394" t="s">
        <v>31928</v>
      </c>
      <c r="K10394" t="s">
        <v>66</v>
      </c>
      <c r="L10394" t="b">
        <v>1</v>
      </c>
      <c r="M10394">
        <v>0</v>
      </c>
      <c r="N10394" t="e">
        <f>_xlfn.XLOOKUP(B10394,Courses!A:A,Courses!E:E)</f>
        <v>#N/A</v>
      </c>
      <c r="O10394">
        <v>0</v>
      </c>
      <c r="Q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Y10394">
        <v>0</v>
      </c>
      <c r="AA10394">
        <v>0</v>
      </c>
      <c r="AD10394">
        <v>0</v>
      </c>
    </row>
    <row r="10395" spans="1:30" hidden="1" x14ac:dyDescent="0.35">
      <c r="A10395" t="s">
        <v>31670</v>
      </c>
      <c r="B10395" t="s">
        <v>31671</v>
      </c>
      <c r="C10395" t="s">
        <v>31665</v>
      </c>
      <c r="D10395" t="s">
        <v>31666</v>
      </c>
      <c r="G10395" t="s">
        <v>31926</v>
      </c>
      <c r="H10395" t="s">
        <v>31927</v>
      </c>
      <c r="I10395" t="s">
        <v>32171</v>
      </c>
      <c r="J10395" t="s">
        <v>31928</v>
      </c>
      <c r="K10395" t="s">
        <v>66</v>
      </c>
      <c r="L10395" t="b">
        <v>1</v>
      </c>
      <c r="M10395">
        <v>0</v>
      </c>
      <c r="N10395" t="e">
        <f>_xlfn.XLOOKUP(B10395,Courses!A:A,Courses!E:E)</f>
        <v>#N/A</v>
      </c>
      <c r="O10395">
        <v>0</v>
      </c>
      <c r="Q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Y10395">
        <v>0</v>
      </c>
      <c r="AA10395">
        <v>0</v>
      </c>
      <c r="AD10395">
        <v>0</v>
      </c>
    </row>
    <row r="10396" spans="1:30" hidden="1" x14ac:dyDescent="0.35">
      <c r="A10396" t="s">
        <v>31663</v>
      </c>
      <c r="B10396" t="s">
        <v>31664</v>
      </c>
      <c r="C10396" t="s">
        <v>31665</v>
      </c>
      <c r="D10396" t="s">
        <v>31666</v>
      </c>
      <c r="G10396" t="s">
        <v>31926</v>
      </c>
      <c r="H10396" t="s">
        <v>31927</v>
      </c>
      <c r="I10396" t="s">
        <v>32171</v>
      </c>
      <c r="J10396" t="s">
        <v>31928</v>
      </c>
      <c r="K10396" t="s">
        <v>66</v>
      </c>
      <c r="L10396" t="b">
        <v>1</v>
      </c>
      <c r="M10396">
        <v>0</v>
      </c>
      <c r="N10396" t="e">
        <f>_xlfn.XLOOKUP(B10396,Courses!A:A,Courses!E:E)</f>
        <v>#N/A</v>
      </c>
      <c r="O10396">
        <v>0</v>
      </c>
      <c r="Q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Y10396">
        <v>0</v>
      </c>
      <c r="AA10396">
        <v>0</v>
      </c>
      <c r="AD10396">
        <v>0</v>
      </c>
    </row>
    <row r="10397" spans="1:30" hidden="1" x14ac:dyDescent="0.35">
      <c r="A10397" t="s">
        <v>31663</v>
      </c>
      <c r="B10397" t="s">
        <v>31664</v>
      </c>
      <c r="C10397" t="s">
        <v>31665</v>
      </c>
      <c r="D10397" t="s">
        <v>31666</v>
      </c>
      <c r="G10397" t="s">
        <v>31929</v>
      </c>
      <c r="H10397" t="s">
        <v>31930</v>
      </c>
      <c r="I10397" t="s">
        <v>32171</v>
      </c>
      <c r="J10397" t="s">
        <v>31931</v>
      </c>
      <c r="K10397" t="s">
        <v>66</v>
      </c>
      <c r="L10397" t="b">
        <v>1</v>
      </c>
      <c r="M10397">
        <v>0</v>
      </c>
      <c r="N10397" t="e">
        <f>_xlfn.XLOOKUP(B10397,Courses!A:A,Courses!E:E)</f>
        <v>#N/A</v>
      </c>
      <c r="O10397">
        <v>0</v>
      </c>
      <c r="Q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Y10397">
        <v>0</v>
      </c>
      <c r="AA10397">
        <v>0</v>
      </c>
      <c r="AD10397">
        <v>0</v>
      </c>
    </row>
    <row r="10398" spans="1:30" hidden="1" x14ac:dyDescent="0.35">
      <c r="A10398" t="s">
        <v>31670</v>
      </c>
      <c r="B10398" t="s">
        <v>31671</v>
      </c>
      <c r="C10398" t="s">
        <v>31665</v>
      </c>
      <c r="D10398" t="s">
        <v>31666</v>
      </c>
      <c r="G10398" t="s">
        <v>31929</v>
      </c>
      <c r="H10398" t="s">
        <v>31930</v>
      </c>
      <c r="I10398" t="s">
        <v>32171</v>
      </c>
      <c r="J10398" t="s">
        <v>31931</v>
      </c>
      <c r="K10398" t="s">
        <v>66</v>
      </c>
      <c r="L10398" t="b">
        <v>1</v>
      </c>
      <c r="M10398">
        <v>0</v>
      </c>
      <c r="N10398" t="e">
        <f>_xlfn.XLOOKUP(B10398,Courses!A:A,Courses!E:E)</f>
        <v>#N/A</v>
      </c>
      <c r="O10398">
        <v>0</v>
      </c>
      <c r="Q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Y10398">
        <v>0</v>
      </c>
      <c r="AA10398">
        <v>0</v>
      </c>
      <c r="AD10398">
        <v>0</v>
      </c>
    </row>
    <row r="10399" spans="1:30" hidden="1" x14ac:dyDescent="0.35">
      <c r="A10399" t="s">
        <v>31672</v>
      </c>
      <c r="B10399" t="s">
        <v>31673</v>
      </c>
      <c r="C10399" t="s">
        <v>31665</v>
      </c>
      <c r="D10399" t="s">
        <v>31666</v>
      </c>
      <c r="G10399" t="s">
        <v>31929</v>
      </c>
      <c r="H10399" t="s">
        <v>31930</v>
      </c>
      <c r="I10399" t="s">
        <v>32171</v>
      </c>
      <c r="J10399" t="s">
        <v>31931</v>
      </c>
      <c r="K10399" t="s">
        <v>66</v>
      </c>
      <c r="L10399" t="b">
        <v>1</v>
      </c>
      <c r="M10399">
        <v>0</v>
      </c>
      <c r="N10399" t="e">
        <f>_xlfn.XLOOKUP(B10399,Courses!A:A,Courses!E:E)</f>
        <v>#N/A</v>
      </c>
      <c r="O10399">
        <v>0</v>
      </c>
      <c r="Q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Y10399">
        <v>0</v>
      </c>
      <c r="AA10399">
        <v>0</v>
      </c>
      <c r="AD10399">
        <v>0</v>
      </c>
    </row>
    <row r="10400" spans="1:30" hidden="1" x14ac:dyDescent="0.35">
      <c r="A10400" t="s">
        <v>31674</v>
      </c>
      <c r="B10400" t="s">
        <v>31675</v>
      </c>
      <c r="C10400" t="s">
        <v>31665</v>
      </c>
      <c r="D10400" t="s">
        <v>31666</v>
      </c>
      <c r="G10400" t="s">
        <v>31929</v>
      </c>
      <c r="H10400" t="s">
        <v>31930</v>
      </c>
      <c r="I10400" t="s">
        <v>32171</v>
      </c>
      <c r="J10400" t="s">
        <v>31931</v>
      </c>
      <c r="K10400" t="s">
        <v>66</v>
      </c>
      <c r="L10400" t="b">
        <v>1</v>
      </c>
      <c r="M10400">
        <v>0</v>
      </c>
      <c r="N10400" t="e">
        <f>_xlfn.XLOOKUP(B10400,Courses!A:A,Courses!E:E)</f>
        <v>#N/A</v>
      </c>
      <c r="O10400">
        <v>0</v>
      </c>
      <c r="Q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Y10400">
        <v>0</v>
      </c>
      <c r="AA10400">
        <v>0</v>
      </c>
      <c r="AD10400">
        <v>0</v>
      </c>
    </row>
    <row r="10401" spans="1:30" hidden="1" x14ac:dyDescent="0.35">
      <c r="A10401" t="s">
        <v>31676</v>
      </c>
      <c r="B10401" t="s">
        <v>31677</v>
      </c>
      <c r="C10401" t="s">
        <v>31665</v>
      </c>
      <c r="D10401" t="s">
        <v>31666</v>
      </c>
      <c r="G10401" t="s">
        <v>31929</v>
      </c>
      <c r="H10401" t="s">
        <v>31930</v>
      </c>
      <c r="I10401" t="s">
        <v>32171</v>
      </c>
      <c r="J10401" t="s">
        <v>31931</v>
      </c>
      <c r="K10401" t="s">
        <v>66</v>
      </c>
      <c r="L10401" t="b">
        <v>1</v>
      </c>
      <c r="M10401">
        <v>0</v>
      </c>
      <c r="N10401" t="e">
        <f>_xlfn.XLOOKUP(B10401,Courses!A:A,Courses!E:E)</f>
        <v>#N/A</v>
      </c>
      <c r="O10401">
        <v>0</v>
      </c>
      <c r="Q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Y10401">
        <v>0</v>
      </c>
      <c r="AA10401">
        <v>0</v>
      </c>
      <c r="AD10401">
        <v>0</v>
      </c>
    </row>
    <row r="10402" spans="1:30" hidden="1" x14ac:dyDescent="0.35">
      <c r="A10402" t="s">
        <v>31678</v>
      </c>
      <c r="B10402" t="s">
        <v>31679</v>
      </c>
      <c r="C10402" t="s">
        <v>31665</v>
      </c>
      <c r="D10402" t="s">
        <v>31666</v>
      </c>
      <c r="G10402" t="s">
        <v>31929</v>
      </c>
      <c r="H10402" t="s">
        <v>31930</v>
      </c>
      <c r="I10402" t="s">
        <v>32171</v>
      </c>
      <c r="J10402" t="s">
        <v>31931</v>
      </c>
      <c r="K10402" t="s">
        <v>66</v>
      </c>
      <c r="L10402" t="b">
        <v>1</v>
      </c>
      <c r="M10402">
        <v>0</v>
      </c>
      <c r="N10402" t="e">
        <f>_xlfn.XLOOKUP(B10402,Courses!A:A,Courses!E:E)</f>
        <v>#N/A</v>
      </c>
      <c r="O10402">
        <v>0</v>
      </c>
      <c r="Q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Y10402">
        <v>0</v>
      </c>
      <c r="AA10402">
        <v>0</v>
      </c>
      <c r="AD10402">
        <v>0</v>
      </c>
    </row>
    <row r="10403" spans="1:30" hidden="1" x14ac:dyDescent="0.35">
      <c r="A10403" t="s">
        <v>31680</v>
      </c>
      <c r="B10403" t="s">
        <v>31681</v>
      </c>
      <c r="C10403" t="s">
        <v>31665</v>
      </c>
      <c r="D10403" t="s">
        <v>31666</v>
      </c>
      <c r="G10403" t="s">
        <v>31929</v>
      </c>
      <c r="H10403" t="s">
        <v>31930</v>
      </c>
      <c r="I10403" t="s">
        <v>32171</v>
      </c>
      <c r="J10403" t="s">
        <v>31931</v>
      </c>
      <c r="K10403" t="s">
        <v>66</v>
      </c>
      <c r="L10403" t="b">
        <v>1</v>
      </c>
      <c r="M10403">
        <v>0</v>
      </c>
      <c r="N10403" t="e">
        <f>_xlfn.XLOOKUP(B10403,Courses!A:A,Courses!E:E)</f>
        <v>#N/A</v>
      </c>
      <c r="O10403">
        <v>0</v>
      </c>
      <c r="Q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Y10403">
        <v>0</v>
      </c>
      <c r="AA10403">
        <v>0</v>
      </c>
      <c r="AD10403">
        <v>0</v>
      </c>
    </row>
    <row r="10404" spans="1:30" hidden="1" x14ac:dyDescent="0.35">
      <c r="A10404" t="s">
        <v>31682</v>
      </c>
      <c r="B10404" t="s">
        <v>31683</v>
      </c>
      <c r="C10404" t="s">
        <v>31665</v>
      </c>
      <c r="D10404" t="s">
        <v>31666</v>
      </c>
      <c r="G10404" t="s">
        <v>31929</v>
      </c>
      <c r="H10404" t="s">
        <v>31930</v>
      </c>
      <c r="I10404" t="s">
        <v>32171</v>
      </c>
      <c r="J10404" t="s">
        <v>31931</v>
      </c>
      <c r="K10404" t="s">
        <v>66</v>
      </c>
      <c r="L10404" t="b">
        <v>1</v>
      </c>
      <c r="M10404">
        <v>0</v>
      </c>
      <c r="N10404" t="e">
        <f>_xlfn.XLOOKUP(B10404,Courses!A:A,Courses!E:E)</f>
        <v>#N/A</v>
      </c>
      <c r="O10404">
        <v>0</v>
      </c>
      <c r="Q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Y10404">
        <v>0</v>
      </c>
      <c r="AA10404">
        <v>0</v>
      </c>
      <c r="AD10404">
        <v>0</v>
      </c>
    </row>
    <row r="10405" spans="1:30" hidden="1" x14ac:dyDescent="0.35">
      <c r="A10405" t="s">
        <v>31682</v>
      </c>
      <c r="B10405" t="s">
        <v>31683</v>
      </c>
      <c r="C10405" t="s">
        <v>31665</v>
      </c>
      <c r="D10405" t="s">
        <v>31666</v>
      </c>
      <c r="G10405" t="s">
        <v>31932</v>
      </c>
      <c r="H10405" t="s">
        <v>31933</v>
      </c>
      <c r="I10405" t="s">
        <v>32171</v>
      </c>
      <c r="J10405" t="s">
        <v>31934</v>
      </c>
      <c r="K10405" t="s">
        <v>66</v>
      </c>
      <c r="L10405" t="b">
        <v>1</v>
      </c>
      <c r="M10405">
        <v>0</v>
      </c>
      <c r="N10405" t="e">
        <f>_xlfn.XLOOKUP(B10405,Courses!A:A,Courses!E:E)</f>
        <v>#N/A</v>
      </c>
      <c r="O10405">
        <v>0</v>
      </c>
      <c r="Q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Y10405">
        <v>0</v>
      </c>
      <c r="AA10405">
        <v>0</v>
      </c>
      <c r="AD10405">
        <v>0</v>
      </c>
    </row>
    <row r="10406" spans="1:30" hidden="1" x14ac:dyDescent="0.35">
      <c r="A10406" t="s">
        <v>31680</v>
      </c>
      <c r="B10406" t="s">
        <v>31681</v>
      </c>
      <c r="C10406" t="s">
        <v>31665</v>
      </c>
      <c r="D10406" t="s">
        <v>31666</v>
      </c>
      <c r="G10406" t="s">
        <v>31932</v>
      </c>
      <c r="H10406" t="s">
        <v>31933</v>
      </c>
      <c r="I10406" t="s">
        <v>32171</v>
      </c>
      <c r="J10406" t="s">
        <v>31934</v>
      </c>
      <c r="K10406" t="s">
        <v>66</v>
      </c>
      <c r="L10406" t="b">
        <v>1</v>
      </c>
      <c r="M10406">
        <v>0</v>
      </c>
      <c r="N10406" t="e">
        <f>_xlfn.XLOOKUP(B10406,Courses!A:A,Courses!E:E)</f>
        <v>#N/A</v>
      </c>
      <c r="O10406">
        <v>0</v>
      </c>
      <c r="Q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Y10406">
        <v>0</v>
      </c>
      <c r="AA10406">
        <v>0</v>
      </c>
      <c r="AD10406">
        <v>0</v>
      </c>
    </row>
    <row r="10407" spans="1:30" hidden="1" x14ac:dyDescent="0.35">
      <c r="A10407" t="s">
        <v>31678</v>
      </c>
      <c r="B10407" t="s">
        <v>31679</v>
      </c>
      <c r="C10407" t="s">
        <v>31665</v>
      </c>
      <c r="D10407" t="s">
        <v>31666</v>
      </c>
      <c r="G10407" t="s">
        <v>31932</v>
      </c>
      <c r="H10407" t="s">
        <v>31933</v>
      </c>
      <c r="I10407" t="s">
        <v>32171</v>
      </c>
      <c r="J10407" t="s">
        <v>31934</v>
      </c>
      <c r="K10407" t="s">
        <v>66</v>
      </c>
      <c r="L10407" t="b">
        <v>1</v>
      </c>
      <c r="M10407">
        <v>0</v>
      </c>
      <c r="N10407" t="e">
        <f>_xlfn.XLOOKUP(B10407,Courses!A:A,Courses!E:E)</f>
        <v>#N/A</v>
      </c>
      <c r="O10407">
        <v>0</v>
      </c>
      <c r="Q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Y10407">
        <v>0</v>
      </c>
      <c r="AA10407">
        <v>0</v>
      </c>
      <c r="AD10407">
        <v>0</v>
      </c>
    </row>
    <row r="10408" spans="1:30" hidden="1" x14ac:dyDescent="0.35">
      <c r="A10408" t="s">
        <v>31676</v>
      </c>
      <c r="B10408" t="s">
        <v>31677</v>
      </c>
      <c r="C10408" t="s">
        <v>31665</v>
      </c>
      <c r="D10408" t="s">
        <v>31666</v>
      </c>
      <c r="G10408" t="s">
        <v>31932</v>
      </c>
      <c r="H10408" t="s">
        <v>31933</v>
      </c>
      <c r="I10408" t="s">
        <v>32171</v>
      </c>
      <c r="J10408" t="s">
        <v>31934</v>
      </c>
      <c r="K10408" t="s">
        <v>66</v>
      </c>
      <c r="L10408" t="b">
        <v>1</v>
      </c>
      <c r="M10408">
        <v>0</v>
      </c>
      <c r="N10408" t="e">
        <f>_xlfn.XLOOKUP(B10408,Courses!A:A,Courses!E:E)</f>
        <v>#N/A</v>
      </c>
      <c r="O10408">
        <v>0</v>
      </c>
      <c r="Q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Y10408">
        <v>0</v>
      </c>
      <c r="AA10408">
        <v>0</v>
      </c>
      <c r="AD10408">
        <v>0</v>
      </c>
    </row>
    <row r="10409" spans="1:30" hidden="1" x14ac:dyDescent="0.35">
      <c r="A10409" t="s">
        <v>31674</v>
      </c>
      <c r="B10409" t="s">
        <v>31675</v>
      </c>
      <c r="C10409" t="s">
        <v>31665</v>
      </c>
      <c r="D10409" t="s">
        <v>31666</v>
      </c>
      <c r="G10409" t="s">
        <v>31932</v>
      </c>
      <c r="H10409" t="s">
        <v>31933</v>
      </c>
      <c r="I10409" t="s">
        <v>32171</v>
      </c>
      <c r="J10409" t="s">
        <v>31934</v>
      </c>
      <c r="K10409" t="s">
        <v>66</v>
      </c>
      <c r="L10409" t="b">
        <v>1</v>
      </c>
      <c r="M10409">
        <v>0</v>
      </c>
      <c r="N10409" t="e">
        <f>_xlfn.XLOOKUP(B10409,Courses!A:A,Courses!E:E)</f>
        <v>#N/A</v>
      </c>
      <c r="O10409">
        <v>0</v>
      </c>
      <c r="Q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Y10409">
        <v>0</v>
      </c>
      <c r="AA10409">
        <v>0</v>
      </c>
      <c r="AD10409">
        <v>0</v>
      </c>
    </row>
    <row r="10410" spans="1:30" hidden="1" x14ac:dyDescent="0.35">
      <c r="A10410" t="s">
        <v>31672</v>
      </c>
      <c r="B10410" t="s">
        <v>31673</v>
      </c>
      <c r="C10410" t="s">
        <v>31665</v>
      </c>
      <c r="D10410" t="s">
        <v>31666</v>
      </c>
      <c r="G10410" t="s">
        <v>31932</v>
      </c>
      <c r="H10410" t="s">
        <v>31933</v>
      </c>
      <c r="I10410" t="s">
        <v>32171</v>
      </c>
      <c r="J10410" t="s">
        <v>31934</v>
      </c>
      <c r="K10410" t="s">
        <v>66</v>
      </c>
      <c r="L10410" t="b">
        <v>1</v>
      </c>
      <c r="M10410">
        <v>0</v>
      </c>
      <c r="N10410" t="e">
        <f>_xlfn.XLOOKUP(B10410,Courses!A:A,Courses!E:E)</f>
        <v>#N/A</v>
      </c>
      <c r="O10410">
        <v>0</v>
      </c>
      <c r="Q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Y10410">
        <v>0</v>
      </c>
      <c r="AA10410">
        <v>0</v>
      </c>
      <c r="AD10410">
        <v>0</v>
      </c>
    </row>
    <row r="10411" spans="1:30" hidden="1" x14ac:dyDescent="0.35">
      <c r="A10411" t="s">
        <v>31670</v>
      </c>
      <c r="B10411" t="s">
        <v>31671</v>
      </c>
      <c r="C10411" t="s">
        <v>31665</v>
      </c>
      <c r="D10411" t="s">
        <v>31666</v>
      </c>
      <c r="G10411" t="s">
        <v>31932</v>
      </c>
      <c r="H10411" t="s">
        <v>31933</v>
      </c>
      <c r="I10411" t="s">
        <v>32171</v>
      </c>
      <c r="J10411" t="s">
        <v>31934</v>
      </c>
      <c r="K10411" t="s">
        <v>66</v>
      </c>
      <c r="L10411" t="b">
        <v>1</v>
      </c>
      <c r="M10411">
        <v>0</v>
      </c>
      <c r="N10411" t="e">
        <f>_xlfn.XLOOKUP(B10411,Courses!A:A,Courses!E:E)</f>
        <v>#N/A</v>
      </c>
      <c r="O10411">
        <v>0</v>
      </c>
      <c r="Q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Y10411">
        <v>0</v>
      </c>
      <c r="AA10411">
        <v>0</v>
      </c>
      <c r="AD10411">
        <v>0</v>
      </c>
    </row>
    <row r="10412" spans="1:30" hidden="1" x14ac:dyDescent="0.35">
      <c r="A10412" t="s">
        <v>31663</v>
      </c>
      <c r="B10412" t="s">
        <v>31664</v>
      </c>
      <c r="C10412" t="s">
        <v>31665</v>
      </c>
      <c r="D10412" t="s">
        <v>31666</v>
      </c>
      <c r="G10412" t="s">
        <v>31932</v>
      </c>
      <c r="H10412" t="s">
        <v>31933</v>
      </c>
      <c r="I10412" t="s">
        <v>32171</v>
      </c>
      <c r="J10412" t="s">
        <v>31934</v>
      </c>
      <c r="K10412" t="s">
        <v>66</v>
      </c>
      <c r="L10412" t="b">
        <v>1</v>
      </c>
      <c r="M10412">
        <v>0</v>
      </c>
      <c r="N10412" t="e">
        <f>_xlfn.XLOOKUP(B10412,Courses!A:A,Courses!E:E)</f>
        <v>#N/A</v>
      </c>
      <c r="O10412">
        <v>0</v>
      </c>
      <c r="Q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Y10412">
        <v>0</v>
      </c>
      <c r="AA10412">
        <v>0</v>
      </c>
      <c r="AD10412">
        <v>0</v>
      </c>
    </row>
    <row r="10413" spans="1:30" hidden="1" x14ac:dyDescent="0.35">
      <c r="A10413" t="s">
        <v>31663</v>
      </c>
      <c r="B10413" t="s">
        <v>31664</v>
      </c>
      <c r="C10413" t="s">
        <v>31665</v>
      </c>
      <c r="D10413" t="s">
        <v>31666</v>
      </c>
      <c r="G10413" t="s">
        <v>31935</v>
      </c>
      <c r="H10413" t="s">
        <v>31936</v>
      </c>
      <c r="I10413" t="s">
        <v>32171</v>
      </c>
      <c r="J10413" t="s">
        <v>31937</v>
      </c>
      <c r="K10413" t="s">
        <v>66</v>
      </c>
      <c r="L10413" t="b">
        <v>1</v>
      </c>
      <c r="M10413">
        <v>0</v>
      </c>
      <c r="N10413" t="e">
        <f>_xlfn.XLOOKUP(B10413,Courses!A:A,Courses!E:E)</f>
        <v>#N/A</v>
      </c>
      <c r="O10413">
        <v>0</v>
      </c>
      <c r="Q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Y10413">
        <v>0</v>
      </c>
      <c r="AA10413">
        <v>0</v>
      </c>
      <c r="AD10413">
        <v>0</v>
      </c>
    </row>
    <row r="10414" spans="1:30" hidden="1" x14ac:dyDescent="0.35">
      <c r="A10414" t="s">
        <v>31670</v>
      </c>
      <c r="B10414" t="s">
        <v>31671</v>
      </c>
      <c r="C10414" t="s">
        <v>31665</v>
      </c>
      <c r="D10414" t="s">
        <v>31666</v>
      </c>
      <c r="G10414" t="s">
        <v>31935</v>
      </c>
      <c r="H10414" t="s">
        <v>31936</v>
      </c>
      <c r="I10414" t="s">
        <v>32171</v>
      </c>
      <c r="J10414" t="s">
        <v>31937</v>
      </c>
      <c r="K10414" t="s">
        <v>66</v>
      </c>
      <c r="L10414" t="b">
        <v>1</v>
      </c>
      <c r="M10414">
        <v>0</v>
      </c>
      <c r="N10414" t="e">
        <f>_xlfn.XLOOKUP(B10414,Courses!A:A,Courses!E:E)</f>
        <v>#N/A</v>
      </c>
      <c r="O10414">
        <v>0</v>
      </c>
      <c r="Q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Y10414">
        <v>0</v>
      </c>
      <c r="AA10414">
        <v>0</v>
      </c>
      <c r="AD10414">
        <v>0</v>
      </c>
    </row>
    <row r="10415" spans="1:30" hidden="1" x14ac:dyDescent="0.35">
      <c r="A10415" t="s">
        <v>31672</v>
      </c>
      <c r="B10415" t="s">
        <v>31673</v>
      </c>
      <c r="C10415" t="s">
        <v>31665</v>
      </c>
      <c r="D10415" t="s">
        <v>31666</v>
      </c>
      <c r="G10415" t="s">
        <v>31935</v>
      </c>
      <c r="H10415" t="s">
        <v>31936</v>
      </c>
      <c r="I10415" t="s">
        <v>32171</v>
      </c>
      <c r="J10415" t="s">
        <v>31937</v>
      </c>
      <c r="K10415" t="s">
        <v>66</v>
      </c>
      <c r="L10415" t="b">
        <v>1</v>
      </c>
      <c r="M10415">
        <v>0</v>
      </c>
      <c r="N10415" t="e">
        <f>_xlfn.XLOOKUP(B10415,Courses!A:A,Courses!E:E)</f>
        <v>#N/A</v>
      </c>
      <c r="O10415">
        <v>0</v>
      </c>
      <c r="Q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Y10415">
        <v>0</v>
      </c>
      <c r="AA10415">
        <v>0</v>
      </c>
      <c r="AD10415">
        <v>0</v>
      </c>
    </row>
    <row r="10416" spans="1:30" hidden="1" x14ac:dyDescent="0.35">
      <c r="A10416" t="s">
        <v>31674</v>
      </c>
      <c r="B10416" t="s">
        <v>31675</v>
      </c>
      <c r="C10416" t="s">
        <v>31665</v>
      </c>
      <c r="D10416" t="s">
        <v>31666</v>
      </c>
      <c r="G10416" t="s">
        <v>31935</v>
      </c>
      <c r="H10416" t="s">
        <v>31936</v>
      </c>
      <c r="I10416" t="s">
        <v>32171</v>
      </c>
      <c r="J10416" t="s">
        <v>31937</v>
      </c>
      <c r="K10416" t="s">
        <v>66</v>
      </c>
      <c r="L10416" t="b">
        <v>1</v>
      </c>
      <c r="M10416">
        <v>0</v>
      </c>
      <c r="N10416" t="e">
        <f>_xlfn.XLOOKUP(B10416,Courses!A:A,Courses!E:E)</f>
        <v>#N/A</v>
      </c>
      <c r="O10416">
        <v>0</v>
      </c>
      <c r="Q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Y10416">
        <v>0</v>
      </c>
      <c r="AA10416">
        <v>0</v>
      </c>
      <c r="AD10416">
        <v>0</v>
      </c>
    </row>
    <row r="10417" spans="1:30" hidden="1" x14ac:dyDescent="0.35">
      <c r="A10417" t="s">
        <v>31676</v>
      </c>
      <c r="B10417" t="s">
        <v>31677</v>
      </c>
      <c r="C10417" t="s">
        <v>31665</v>
      </c>
      <c r="D10417" t="s">
        <v>31666</v>
      </c>
      <c r="G10417" t="s">
        <v>31935</v>
      </c>
      <c r="H10417" t="s">
        <v>31936</v>
      </c>
      <c r="I10417" t="s">
        <v>32171</v>
      </c>
      <c r="J10417" t="s">
        <v>31937</v>
      </c>
      <c r="K10417" t="s">
        <v>66</v>
      </c>
      <c r="L10417" t="b">
        <v>1</v>
      </c>
      <c r="M10417">
        <v>0</v>
      </c>
      <c r="N10417" t="e">
        <f>_xlfn.XLOOKUP(B10417,Courses!A:A,Courses!E:E)</f>
        <v>#N/A</v>
      </c>
      <c r="O10417">
        <v>0</v>
      </c>
      <c r="Q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Y10417">
        <v>0</v>
      </c>
      <c r="AA10417">
        <v>0</v>
      </c>
      <c r="AD10417">
        <v>0</v>
      </c>
    </row>
    <row r="10418" spans="1:30" hidden="1" x14ac:dyDescent="0.35">
      <c r="A10418" t="s">
        <v>31678</v>
      </c>
      <c r="B10418" t="s">
        <v>31679</v>
      </c>
      <c r="C10418" t="s">
        <v>31665</v>
      </c>
      <c r="D10418" t="s">
        <v>31666</v>
      </c>
      <c r="G10418" t="s">
        <v>31935</v>
      </c>
      <c r="H10418" t="s">
        <v>31936</v>
      </c>
      <c r="I10418" t="s">
        <v>32171</v>
      </c>
      <c r="J10418" t="s">
        <v>31937</v>
      </c>
      <c r="K10418" t="s">
        <v>66</v>
      </c>
      <c r="L10418" t="b">
        <v>1</v>
      </c>
      <c r="M10418">
        <v>0</v>
      </c>
      <c r="N10418" t="e">
        <f>_xlfn.XLOOKUP(B10418,Courses!A:A,Courses!E:E)</f>
        <v>#N/A</v>
      </c>
      <c r="O10418">
        <v>0</v>
      </c>
      <c r="Q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Y10418">
        <v>0</v>
      </c>
      <c r="AA10418">
        <v>0</v>
      </c>
      <c r="AD10418">
        <v>0</v>
      </c>
    </row>
    <row r="10419" spans="1:30" hidden="1" x14ac:dyDescent="0.35">
      <c r="A10419" t="s">
        <v>31680</v>
      </c>
      <c r="B10419" t="s">
        <v>31681</v>
      </c>
      <c r="C10419" t="s">
        <v>31665</v>
      </c>
      <c r="D10419" t="s">
        <v>31666</v>
      </c>
      <c r="G10419" t="s">
        <v>31935</v>
      </c>
      <c r="H10419" t="s">
        <v>31936</v>
      </c>
      <c r="I10419" t="s">
        <v>32171</v>
      </c>
      <c r="J10419" t="s">
        <v>31937</v>
      </c>
      <c r="K10419" t="s">
        <v>66</v>
      </c>
      <c r="L10419" t="b">
        <v>1</v>
      </c>
      <c r="M10419">
        <v>0</v>
      </c>
      <c r="N10419" t="e">
        <f>_xlfn.XLOOKUP(B10419,Courses!A:A,Courses!E:E)</f>
        <v>#N/A</v>
      </c>
      <c r="O10419">
        <v>0</v>
      </c>
      <c r="Q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Y10419">
        <v>0</v>
      </c>
      <c r="AA10419">
        <v>0</v>
      </c>
      <c r="AD10419">
        <v>0</v>
      </c>
    </row>
    <row r="10420" spans="1:30" hidden="1" x14ac:dyDescent="0.35">
      <c r="A10420" t="s">
        <v>31682</v>
      </c>
      <c r="B10420" t="s">
        <v>31683</v>
      </c>
      <c r="C10420" t="s">
        <v>31665</v>
      </c>
      <c r="D10420" t="s">
        <v>31666</v>
      </c>
      <c r="G10420" t="s">
        <v>31935</v>
      </c>
      <c r="H10420" t="s">
        <v>31936</v>
      </c>
      <c r="I10420" t="s">
        <v>32171</v>
      </c>
      <c r="J10420" t="s">
        <v>31937</v>
      </c>
      <c r="K10420" t="s">
        <v>66</v>
      </c>
      <c r="L10420" t="b">
        <v>1</v>
      </c>
      <c r="M10420">
        <v>0</v>
      </c>
      <c r="N10420" t="e">
        <f>_xlfn.XLOOKUP(B10420,Courses!A:A,Courses!E:E)</f>
        <v>#N/A</v>
      </c>
      <c r="O10420">
        <v>0</v>
      </c>
      <c r="Q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Y10420">
        <v>0</v>
      </c>
      <c r="AA10420">
        <v>0</v>
      </c>
      <c r="AD10420">
        <v>0</v>
      </c>
    </row>
    <row r="10421" spans="1:30" hidden="1" x14ac:dyDescent="0.35">
      <c r="A10421" t="s">
        <v>31682</v>
      </c>
      <c r="B10421" t="s">
        <v>31683</v>
      </c>
      <c r="C10421" t="s">
        <v>31665</v>
      </c>
      <c r="D10421" t="s">
        <v>31666</v>
      </c>
      <c r="G10421" t="s">
        <v>31938</v>
      </c>
      <c r="H10421" t="s">
        <v>31939</v>
      </c>
      <c r="I10421" t="s">
        <v>32171</v>
      </c>
      <c r="J10421" t="s">
        <v>31940</v>
      </c>
      <c r="K10421" t="s">
        <v>66</v>
      </c>
      <c r="L10421" t="b">
        <v>1</v>
      </c>
      <c r="M10421">
        <v>0</v>
      </c>
      <c r="N10421" t="e">
        <f>_xlfn.XLOOKUP(B10421,Courses!A:A,Courses!E:E)</f>
        <v>#N/A</v>
      </c>
      <c r="O10421">
        <v>0</v>
      </c>
      <c r="Q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Y10421">
        <v>0</v>
      </c>
      <c r="AA10421">
        <v>0</v>
      </c>
      <c r="AD10421">
        <v>0</v>
      </c>
    </row>
    <row r="10422" spans="1:30" hidden="1" x14ac:dyDescent="0.35">
      <c r="A10422" t="s">
        <v>31680</v>
      </c>
      <c r="B10422" t="s">
        <v>31681</v>
      </c>
      <c r="C10422" t="s">
        <v>31665</v>
      </c>
      <c r="D10422" t="s">
        <v>31666</v>
      </c>
      <c r="G10422" t="s">
        <v>31938</v>
      </c>
      <c r="H10422" t="s">
        <v>31939</v>
      </c>
      <c r="I10422" t="s">
        <v>32171</v>
      </c>
      <c r="J10422" t="s">
        <v>31940</v>
      </c>
      <c r="K10422" t="s">
        <v>66</v>
      </c>
      <c r="L10422" t="b">
        <v>1</v>
      </c>
      <c r="M10422">
        <v>0</v>
      </c>
      <c r="N10422" t="e">
        <f>_xlfn.XLOOKUP(B10422,Courses!A:A,Courses!E:E)</f>
        <v>#N/A</v>
      </c>
      <c r="O10422">
        <v>0</v>
      </c>
      <c r="Q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Y10422">
        <v>0</v>
      </c>
      <c r="AA10422">
        <v>0</v>
      </c>
      <c r="AD10422">
        <v>0</v>
      </c>
    </row>
    <row r="10423" spans="1:30" hidden="1" x14ac:dyDescent="0.35">
      <c r="A10423" t="s">
        <v>31678</v>
      </c>
      <c r="B10423" t="s">
        <v>31679</v>
      </c>
      <c r="C10423" t="s">
        <v>31665</v>
      </c>
      <c r="D10423" t="s">
        <v>31666</v>
      </c>
      <c r="G10423" t="s">
        <v>31938</v>
      </c>
      <c r="H10423" t="s">
        <v>31939</v>
      </c>
      <c r="I10423" t="s">
        <v>32171</v>
      </c>
      <c r="J10423" t="s">
        <v>31940</v>
      </c>
      <c r="K10423" t="s">
        <v>66</v>
      </c>
      <c r="L10423" t="b">
        <v>1</v>
      </c>
      <c r="M10423">
        <v>0</v>
      </c>
      <c r="N10423" t="e">
        <f>_xlfn.XLOOKUP(B10423,Courses!A:A,Courses!E:E)</f>
        <v>#N/A</v>
      </c>
      <c r="O10423">
        <v>0</v>
      </c>
      <c r="Q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Y10423">
        <v>0</v>
      </c>
      <c r="AA10423">
        <v>0</v>
      </c>
      <c r="AD10423">
        <v>0</v>
      </c>
    </row>
    <row r="10424" spans="1:30" hidden="1" x14ac:dyDescent="0.35">
      <c r="A10424" t="s">
        <v>31676</v>
      </c>
      <c r="B10424" t="s">
        <v>31677</v>
      </c>
      <c r="C10424" t="s">
        <v>31665</v>
      </c>
      <c r="D10424" t="s">
        <v>31666</v>
      </c>
      <c r="G10424" t="s">
        <v>31938</v>
      </c>
      <c r="H10424" t="s">
        <v>31939</v>
      </c>
      <c r="I10424" t="s">
        <v>32171</v>
      </c>
      <c r="J10424" t="s">
        <v>31940</v>
      </c>
      <c r="K10424" t="s">
        <v>66</v>
      </c>
      <c r="L10424" t="b">
        <v>1</v>
      </c>
      <c r="M10424">
        <v>0</v>
      </c>
      <c r="N10424" t="e">
        <f>_xlfn.XLOOKUP(B10424,Courses!A:A,Courses!E:E)</f>
        <v>#N/A</v>
      </c>
      <c r="O10424">
        <v>0</v>
      </c>
      <c r="Q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Y10424">
        <v>0</v>
      </c>
      <c r="AA10424">
        <v>0</v>
      </c>
      <c r="AD10424">
        <v>0</v>
      </c>
    </row>
    <row r="10425" spans="1:30" hidden="1" x14ac:dyDescent="0.35">
      <c r="A10425" t="s">
        <v>31674</v>
      </c>
      <c r="B10425" t="s">
        <v>31675</v>
      </c>
      <c r="C10425" t="s">
        <v>31665</v>
      </c>
      <c r="D10425" t="s">
        <v>31666</v>
      </c>
      <c r="G10425" t="s">
        <v>31938</v>
      </c>
      <c r="H10425" t="s">
        <v>31939</v>
      </c>
      <c r="I10425" t="s">
        <v>32171</v>
      </c>
      <c r="J10425" t="s">
        <v>31940</v>
      </c>
      <c r="K10425" t="s">
        <v>66</v>
      </c>
      <c r="L10425" t="b">
        <v>1</v>
      </c>
      <c r="M10425">
        <v>0</v>
      </c>
      <c r="N10425" t="e">
        <f>_xlfn.XLOOKUP(B10425,Courses!A:A,Courses!E:E)</f>
        <v>#N/A</v>
      </c>
      <c r="O10425">
        <v>0</v>
      </c>
      <c r="Q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Y10425">
        <v>0</v>
      </c>
      <c r="AA10425">
        <v>0</v>
      </c>
      <c r="AD10425">
        <v>0</v>
      </c>
    </row>
    <row r="10426" spans="1:30" hidden="1" x14ac:dyDescent="0.35">
      <c r="A10426" t="s">
        <v>31672</v>
      </c>
      <c r="B10426" t="s">
        <v>31673</v>
      </c>
      <c r="C10426" t="s">
        <v>31665</v>
      </c>
      <c r="D10426" t="s">
        <v>31666</v>
      </c>
      <c r="G10426" t="s">
        <v>31938</v>
      </c>
      <c r="H10426" t="s">
        <v>31939</v>
      </c>
      <c r="I10426" t="s">
        <v>32171</v>
      </c>
      <c r="J10426" t="s">
        <v>31940</v>
      </c>
      <c r="K10426" t="s">
        <v>66</v>
      </c>
      <c r="L10426" t="b">
        <v>1</v>
      </c>
      <c r="M10426">
        <v>0</v>
      </c>
      <c r="N10426" t="e">
        <f>_xlfn.XLOOKUP(B10426,Courses!A:A,Courses!E:E)</f>
        <v>#N/A</v>
      </c>
      <c r="O10426">
        <v>0</v>
      </c>
      <c r="Q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Y10426">
        <v>0</v>
      </c>
      <c r="AA10426">
        <v>0</v>
      </c>
      <c r="AD10426">
        <v>0</v>
      </c>
    </row>
    <row r="10427" spans="1:30" hidden="1" x14ac:dyDescent="0.35">
      <c r="A10427" t="s">
        <v>31670</v>
      </c>
      <c r="B10427" t="s">
        <v>31671</v>
      </c>
      <c r="C10427" t="s">
        <v>31665</v>
      </c>
      <c r="D10427" t="s">
        <v>31666</v>
      </c>
      <c r="G10427" t="s">
        <v>31938</v>
      </c>
      <c r="H10427" t="s">
        <v>31939</v>
      </c>
      <c r="I10427" t="s">
        <v>32171</v>
      </c>
      <c r="J10427" t="s">
        <v>31940</v>
      </c>
      <c r="K10427" t="s">
        <v>66</v>
      </c>
      <c r="L10427" t="b">
        <v>1</v>
      </c>
      <c r="M10427">
        <v>0</v>
      </c>
      <c r="N10427" t="e">
        <f>_xlfn.XLOOKUP(B10427,Courses!A:A,Courses!E:E)</f>
        <v>#N/A</v>
      </c>
      <c r="O10427">
        <v>0</v>
      </c>
      <c r="Q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Y10427">
        <v>0</v>
      </c>
      <c r="AA10427">
        <v>0</v>
      </c>
      <c r="AD10427">
        <v>0</v>
      </c>
    </row>
    <row r="10428" spans="1:30" hidden="1" x14ac:dyDescent="0.35">
      <c r="A10428" t="s">
        <v>31663</v>
      </c>
      <c r="B10428" t="s">
        <v>31664</v>
      </c>
      <c r="C10428" t="s">
        <v>31665</v>
      </c>
      <c r="D10428" t="s">
        <v>31666</v>
      </c>
      <c r="G10428" t="s">
        <v>31938</v>
      </c>
      <c r="H10428" t="s">
        <v>31939</v>
      </c>
      <c r="I10428" t="s">
        <v>32171</v>
      </c>
      <c r="J10428" t="s">
        <v>31940</v>
      </c>
      <c r="K10428" t="s">
        <v>66</v>
      </c>
      <c r="L10428" t="b">
        <v>1</v>
      </c>
      <c r="M10428">
        <v>0</v>
      </c>
      <c r="N10428" t="e">
        <f>_xlfn.XLOOKUP(B10428,Courses!A:A,Courses!E:E)</f>
        <v>#N/A</v>
      </c>
      <c r="O10428">
        <v>0</v>
      </c>
      <c r="Q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Y10428">
        <v>0</v>
      </c>
      <c r="AA10428">
        <v>0</v>
      </c>
      <c r="AD10428">
        <v>0</v>
      </c>
    </row>
    <row r="10429" spans="1:30" hidden="1" x14ac:dyDescent="0.35">
      <c r="A10429" t="s">
        <v>31663</v>
      </c>
      <c r="B10429" t="s">
        <v>31664</v>
      </c>
      <c r="C10429" t="s">
        <v>31665</v>
      </c>
      <c r="D10429" t="s">
        <v>31666</v>
      </c>
      <c r="G10429" t="s">
        <v>31941</v>
      </c>
      <c r="H10429" t="s">
        <v>31942</v>
      </c>
      <c r="I10429" t="s">
        <v>32171</v>
      </c>
      <c r="J10429" t="s">
        <v>31943</v>
      </c>
      <c r="K10429" t="s">
        <v>66</v>
      </c>
      <c r="L10429" t="b">
        <v>1</v>
      </c>
      <c r="M10429">
        <v>0</v>
      </c>
      <c r="N10429" t="e">
        <f>_xlfn.XLOOKUP(B10429,Courses!A:A,Courses!E:E)</f>
        <v>#N/A</v>
      </c>
      <c r="O10429">
        <v>0</v>
      </c>
      <c r="Q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Y10429">
        <v>0</v>
      </c>
      <c r="AA10429">
        <v>0</v>
      </c>
      <c r="AD10429">
        <v>0</v>
      </c>
    </row>
    <row r="10430" spans="1:30" hidden="1" x14ac:dyDescent="0.35">
      <c r="A10430" t="s">
        <v>31670</v>
      </c>
      <c r="B10430" t="s">
        <v>31671</v>
      </c>
      <c r="C10430" t="s">
        <v>31665</v>
      </c>
      <c r="D10430" t="s">
        <v>31666</v>
      </c>
      <c r="G10430" t="s">
        <v>31941</v>
      </c>
      <c r="H10430" t="s">
        <v>31942</v>
      </c>
      <c r="I10430" t="s">
        <v>32171</v>
      </c>
      <c r="J10430" t="s">
        <v>31943</v>
      </c>
      <c r="K10430" t="s">
        <v>66</v>
      </c>
      <c r="L10430" t="b">
        <v>1</v>
      </c>
      <c r="M10430">
        <v>0</v>
      </c>
      <c r="N10430" t="e">
        <f>_xlfn.XLOOKUP(B10430,Courses!A:A,Courses!E:E)</f>
        <v>#N/A</v>
      </c>
      <c r="O10430">
        <v>0</v>
      </c>
      <c r="Q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Y10430">
        <v>0</v>
      </c>
      <c r="AA10430">
        <v>0</v>
      </c>
      <c r="AD10430">
        <v>0</v>
      </c>
    </row>
    <row r="10431" spans="1:30" hidden="1" x14ac:dyDescent="0.35">
      <c r="A10431" t="s">
        <v>31672</v>
      </c>
      <c r="B10431" t="s">
        <v>31673</v>
      </c>
      <c r="C10431" t="s">
        <v>31665</v>
      </c>
      <c r="D10431" t="s">
        <v>31666</v>
      </c>
      <c r="G10431" t="s">
        <v>31941</v>
      </c>
      <c r="H10431" t="s">
        <v>31942</v>
      </c>
      <c r="I10431" t="s">
        <v>32171</v>
      </c>
      <c r="J10431" t="s">
        <v>31943</v>
      </c>
      <c r="K10431" t="s">
        <v>66</v>
      </c>
      <c r="L10431" t="b">
        <v>1</v>
      </c>
      <c r="M10431">
        <v>0</v>
      </c>
      <c r="N10431" t="e">
        <f>_xlfn.XLOOKUP(B10431,Courses!A:A,Courses!E:E)</f>
        <v>#N/A</v>
      </c>
      <c r="O10431">
        <v>0</v>
      </c>
      <c r="Q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Y10431">
        <v>0</v>
      </c>
      <c r="AA10431">
        <v>0</v>
      </c>
      <c r="AD10431">
        <v>0</v>
      </c>
    </row>
    <row r="10432" spans="1:30" hidden="1" x14ac:dyDescent="0.35">
      <c r="A10432" t="s">
        <v>31674</v>
      </c>
      <c r="B10432" t="s">
        <v>31675</v>
      </c>
      <c r="C10432" t="s">
        <v>31665</v>
      </c>
      <c r="D10432" t="s">
        <v>31666</v>
      </c>
      <c r="G10432" t="s">
        <v>31941</v>
      </c>
      <c r="H10432" t="s">
        <v>31942</v>
      </c>
      <c r="I10432" t="s">
        <v>32171</v>
      </c>
      <c r="J10432" t="s">
        <v>31943</v>
      </c>
      <c r="K10432" t="s">
        <v>66</v>
      </c>
      <c r="L10432" t="b">
        <v>1</v>
      </c>
      <c r="M10432">
        <v>0</v>
      </c>
      <c r="N10432" t="e">
        <f>_xlfn.XLOOKUP(B10432,Courses!A:A,Courses!E:E)</f>
        <v>#N/A</v>
      </c>
      <c r="O10432">
        <v>0</v>
      </c>
      <c r="Q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Y10432">
        <v>0</v>
      </c>
      <c r="AA10432">
        <v>0</v>
      </c>
      <c r="AD10432">
        <v>0</v>
      </c>
    </row>
    <row r="10433" spans="1:30" hidden="1" x14ac:dyDescent="0.35">
      <c r="A10433" t="s">
        <v>31676</v>
      </c>
      <c r="B10433" t="s">
        <v>31677</v>
      </c>
      <c r="C10433" t="s">
        <v>31665</v>
      </c>
      <c r="D10433" t="s">
        <v>31666</v>
      </c>
      <c r="G10433" t="s">
        <v>31941</v>
      </c>
      <c r="H10433" t="s">
        <v>31942</v>
      </c>
      <c r="I10433" t="s">
        <v>32171</v>
      </c>
      <c r="J10433" t="s">
        <v>31943</v>
      </c>
      <c r="K10433" t="s">
        <v>66</v>
      </c>
      <c r="L10433" t="b">
        <v>1</v>
      </c>
      <c r="M10433">
        <v>0</v>
      </c>
      <c r="N10433" t="e">
        <f>_xlfn.XLOOKUP(B10433,Courses!A:A,Courses!E:E)</f>
        <v>#N/A</v>
      </c>
      <c r="O10433">
        <v>0</v>
      </c>
      <c r="Q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Y10433">
        <v>0</v>
      </c>
      <c r="AA10433">
        <v>0</v>
      </c>
      <c r="AD10433">
        <v>0</v>
      </c>
    </row>
    <row r="10434" spans="1:30" hidden="1" x14ac:dyDescent="0.35">
      <c r="A10434" t="s">
        <v>31678</v>
      </c>
      <c r="B10434" t="s">
        <v>31679</v>
      </c>
      <c r="C10434" t="s">
        <v>31665</v>
      </c>
      <c r="D10434" t="s">
        <v>31666</v>
      </c>
      <c r="G10434" t="s">
        <v>31941</v>
      </c>
      <c r="H10434" t="s">
        <v>31942</v>
      </c>
      <c r="I10434" t="s">
        <v>32171</v>
      </c>
      <c r="J10434" t="s">
        <v>31943</v>
      </c>
      <c r="K10434" t="s">
        <v>66</v>
      </c>
      <c r="L10434" t="b">
        <v>1</v>
      </c>
      <c r="M10434">
        <v>0</v>
      </c>
      <c r="N10434" t="e">
        <f>_xlfn.XLOOKUP(B10434,Courses!A:A,Courses!E:E)</f>
        <v>#N/A</v>
      </c>
      <c r="O10434">
        <v>0</v>
      </c>
      <c r="Q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Y10434">
        <v>0</v>
      </c>
      <c r="AA10434">
        <v>0</v>
      </c>
      <c r="AD10434">
        <v>0</v>
      </c>
    </row>
    <row r="10435" spans="1:30" hidden="1" x14ac:dyDescent="0.35">
      <c r="A10435" t="s">
        <v>31680</v>
      </c>
      <c r="B10435" t="s">
        <v>31681</v>
      </c>
      <c r="C10435" t="s">
        <v>31665</v>
      </c>
      <c r="D10435" t="s">
        <v>31666</v>
      </c>
      <c r="G10435" t="s">
        <v>31941</v>
      </c>
      <c r="H10435" t="s">
        <v>31942</v>
      </c>
      <c r="I10435" t="s">
        <v>32171</v>
      </c>
      <c r="J10435" t="s">
        <v>31943</v>
      </c>
      <c r="K10435" t="s">
        <v>66</v>
      </c>
      <c r="L10435" t="b">
        <v>1</v>
      </c>
      <c r="M10435">
        <v>0</v>
      </c>
      <c r="N10435" t="e">
        <f>_xlfn.XLOOKUP(B10435,Courses!A:A,Courses!E:E)</f>
        <v>#N/A</v>
      </c>
      <c r="O10435">
        <v>0</v>
      </c>
      <c r="Q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Y10435">
        <v>0</v>
      </c>
      <c r="AA10435">
        <v>0</v>
      </c>
      <c r="AD10435">
        <v>0</v>
      </c>
    </row>
    <row r="10436" spans="1:30" hidden="1" x14ac:dyDescent="0.35">
      <c r="A10436" t="s">
        <v>31682</v>
      </c>
      <c r="B10436" t="s">
        <v>31683</v>
      </c>
      <c r="C10436" t="s">
        <v>31665</v>
      </c>
      <c r="D10436" t="s">
        <v>31666</v>
      </c>
      <c r="G10436" t="s">
        <v>31941</v>
      </c>
      <c r="H10436" t="s">
        <v>31942</v>
      </c>
      <c r="I10436" t="s">
        <v>32171</v>
      </c>
      <c r="J10436" t="s">
        <v>31943</v>
      </c>
      <c r="K10436" t="s">
        <v>66</v>
      </c>
      <c r="L10436" t="b">
        <v>1</v>
      </c>
      <c r="M10436">
        <v>0</v>
      </c>
      <c r="N10436" t="e">
        <f>_xlfn.XLOOKUP(B10436,Courses!A:A,Courses!E:E)</f>
        <v>#N/A</v>
      </c>
      <c r="O10436">
        <v>0</v>
      </c>
      <c r="Q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Y10436">
        <v>0</v>
      </c>
      <c r="AA10436">
        <v>0</v>
      </c>
      <c r="AD10436">
        <v>0</v>
      </c>
    </row>
    <row r="10437" spans="1:30" hidden="1" x14ac:dyDescent="0.35">
      <c r="A10437" t="s">
        <v>31682</v>
      </c>
      <c r="B10437" t="s">
        <v>31683</v>
      </c>
      <c r="C10437" t="s">
        <v>31665</v>
      </c>
      <c r="D10437" t="s">
        <v>31666</v>
      </c>
      <c r="G10437" t="s">
        <v>31944</v>
      </c>
      <c r="H10437" t="s">
        <v>31945</v>
      </c>
      <c r="I10437" t="s">
        <v>32171</v>
      </c>
      <c r="J10437" t="s">
        <v>31946</v>
      </c>
      <c r="K10437" t="s">
        <v>66</v>
      </c>
      <c r="L10437" t="b">
        <v>1</v>
      </c>
      <c r="M10437">
        <v>0</v>
      </c>
      <c r="N10437" t="e">
        <f>_xlfn.XLOOKUP(B10437,Courses!A:A,Courses!E:E)</f>
        <v>#N/A</v>
      </c>
      <c r="O10437">
        <v>0</v>
      </c>
      <c r="Q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Y10437">
        <v>0</v>
      </c>
      <c r="AA10437">
        <v>0</v>
      </c>
      <c r="AD10437">
        <v>0</v>
      </c>
    </row>
    <row r="10438" spans="1:30" hidden="1" x14ac:dyDescent="0.35">
      <c r="A10438" t="s">
        <v>31680</v>
      </c>
      <c r="B10438" t="s">
        <v>31681</v>
      </c>
      <c r="C10438" t="s">
        <v>31665</v>
      </c>
      <c r="D10438" t="s">
        <v>31666</v>
      </c>
      <c r="G10438" t="s">
        <v>31944</v>
      </c>
      <c r="H10438" t="s">
        <v>31945</v>
      </c>
      <c r="I10438" t="s">
        <v>32171</v>
      </c>
      <c r="J10438" t="s">
        <v>31946</v>
      </c>
      <c r="K10438" t="s">
        <v>66</v>
      </c>
      <c r="L10438" t="b">
        <v>1</v>
      </c>
      <c r="M10438">
        <v>0</v>
      </c>
      <c r="N10438" t="e">
        <f>_xlfn.XLOOKUP(B10438,Courses!A:A,Courses!E:E)</f>
        <v>#N/A</v>
      </c>
      <c r="O10438">
        <v>0</v>
      </c>
      <c r="Q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Y10438">
        <v>0</v>
      </c>
      <c r="AA10438">
        <v>0</v>
      </c>
      <c r="AD10438">
        <v>0</v>
      </c>
    </row>
    <row r="10439" spans="1:30" hidden="1" x14ac:dyDescent="0.35">
      <c r="A10439" t="s">
        <v>31678</v>
      </c>
      <c r="B10439" t="s">
        <v>31679</v>
      </c>
      <c r="C10439" t="s">
        <v>31665</v>
      </c>
      <c r="D10439" t="s">
        <v>31666</v>
      </c>
      <c r="G10439" t="s">
        <v>31944</v>
      </c>
      <c r="H10439" t="s">
        <v>31945</v>
      </c>
      <c r="I10439" t="s">
        <v>32171</v>
      </c>
      <c r="J10439" t="s">
        <v>31946</v>
      </c>
      <c r="K10439" t="s">
        <v>66</v>
      </c>
      <c r="L10439" t="b">
        <v>1</v>
      </c>
      <c r="M10439">
        <v>0</v>
      </c>
      <c r="N10439" t="e">
        <f>_xlfn.XLOOKUP(B10439,Courses!A:A,Courses!E:E)</f>
        <v>#N/A</v>
      </c>
      <c r="O10439">
        <v>0</v>
      </c>
      <c r="Q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Y10439">
        <v>0</v>
      </c>
      <c r="AA10439">
        <v>0</v>
      </c>
      <c r="AD10439">
        <v>0</v>
      </c>
    </row>
    <row r="10440" spans="1:30" hidden="1" x14ac:dyDescent="0.35">
      <c r="A10440" t="s">
        <v>31676</v>
      </c>
      <c r="B10440" t="s">
        <v>31677</v>
      </c>
      <c r="C10440" t="s">
        <v>31665</v>
      </c>
      <c r="D10440" t="s">
        <v>31666</v>
      </c>
      <c r="G10440" t="s">
        <v>31944</v>
      </c>
      <c r="H10440" t="s">
        <v>31945</v>
      </c>
      <c r="I10440" t="s">
        <v>32171</v>
      </c>
      <c r="J10440" t="s">
        <v>31946</v>
      </c>
      <c r="K10440" t="s">
        <v>66</v>
      </c>
      <c r="L10440" t="b">
        <v>1</v>
      </c>
      <c r="M10440">
        <v>0</v>
      </c>
      <c r="N10440" t="e">
        <f>_xlfn.XLOOKUP(B10440,Courses!A:A,Courses!E:E)</f>
        <v>#N/A</v>
      </c>
      <c r="O10440">
        <v>0</v>
      </c>
      <c r="Q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Y10440">
        <v>0</v>
      </c>
      <c r="AA10440">
        <v>0</v>
      </c>
      <c r="AD10440">
        <v>0</v>
      </c>
    </row>
    <row r="10441" spans="1:30" hidden="1" x14ac:dyDescent="0.35">
      <c r="A10441" t="s">
        <v>31674</v>
      </c>
      <c r="B10441" t="s">
        <v>31675</v>
      </c>
      <c r="C10441" t="s">
        <v>31665</v>
      </c>
      <c r="D10441" t="s">
        <v>31666</v>
      </c>
      <c r="G10441" t="s">
        <v>31944</v>
      </c>
      <c r="H10441" t="s">
        <v>31945</v>
      </c>
      <c r="I10441" t="s">
        <v>32171</v>
      </c>
      <c r="J10441" t="s">
        <v>31946</v>
      </c>
      <c r="K10441" t="s">
        <v>66</v>
      </c>
      <c r="L10441" t="b">
        <v>1</v>
      </c>
      <c r="M10441">
        <v>0</v>
      </c>
      <c r="N10441" t="e">
        <f>_xlfn.XLOOKUP(B10441,Courses!A:A,Courses!E:E)</f>
        <v>#N/A</v>
      </c>
      <c r="O10441">
        <v>0</v>
      </c>
      <c r="Q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Y10441">
        <v>0</v>
      </c>
      <c r="AA10441">
        <v>0</v>
      </c>
      <c r="AD10441">
        <v>0</v>
      </c>
    </row>
    <row r="10442" spans="1:30" hidden="1" x14ac:dyDescent="0.35">
      <c r="A10442" t="s">
        <v>31672</v>
      </c>
      <c r="B10442" t="s">
        <v>31673</v>
      </c>
      <c r="C10442" t="s">
        <v>31665</v>
      </c>
      <c r="D10442" t="s">
        <v>31666</v>
      </c>
      <c r="G10442" t="s">
        <v>31944</v>
      </c>
      <c r="H10442" t="s">
        <v>31945</v>
      </c>
      <c r="I10442" t="s">
        <v>32171</v>
      </c>
      <c r="J10442" t="s">
        <v>31946</v>
      </c>
      <c r="K10442" t="s">
        <v>66</v>
      </c>
      <c r="L10442" t="b">
        <v>1</v>
      </c>
      <c r="M10442">
        <v>0</v>
      </c>
      <c r="N10442" t="e">
        <f>_xlfn.XLOOKUP(B10442,Courses!A:A,Courses!E:E)</f>
        <v>#N/A</v>
      </c>
      <c r="O10442">
        <v>0</v>
      </c>
      <c r="Q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Y10442">
        <v>0</v>
      </c>
      <c r="AA10442">
        <v>0</v>
      </c>
      <c r="AD10442">
        <v>0</v>
      </c>
    </row>
    <row r="10443" spans="1:30" hidden="1" x14ac:dyDescent="0.35">
      <c r="A10443" t="s">
        <v>31670</v>
      </c>
      <c r="B10443" t="s">
        <v>31671</v>
      </c>
      <c r="C10443" t="s">
        <v>31665</v>
      </c>
      <c r="D10443" t="s">
        <v>31666</v>
      </c>
      <c r="G10443" t="s">
        <v>31944</v>
      </c>
      <c r="H10443" t="s">
        <v>31945</v>
      </c>
      <c r="I10443" t="s">
        <v>32171</v>
      </c>
      <c r="J10443" t="s">
        <v>31946</v>
      </c>
      <c r="K10443" t="s">
        <v>66</v>
      </c>
      <c r="L10443" t="b">
        <v>1</v>
      </c>
      <c r="M10443">
        <v>0</v>
      </c>
      <c r="N10443" t="e">
        <f>_xlfn.XLOOKUP(B10443,Courses!A:A,Courses!E:E)</f>
        <v>#N/A</v>
      </c>
      <c r="O10443">
        <v>0</v>
      </c>
      <c r="Q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Y10443">
        <v>0</v>
      </c>
      <c r="AA10443">
        <v>0</v>
      </c>
      <c r="AD10443">
        <v>0</v>
      </c>
    </row>
    <row r="10444" spans="1:30" hidden="1" x14ac:dyDescent="0.35">
      <c r="A10444" t="s">
        <v>31663</v>
      </c>
      <c r="B10444" t="s">
        <v>31664</v>
      </c>
      <c r="C10444" t="s">
        <v>31665</v>
      </c>
      <c r="D10444" t="s">
        <v>31666</v>
      </c>
      <c r="G10444" t="s">
        <v>31944</v>
      </c>
      <c r="H10444" t="s">
        <v>31945</v>
      </c>
      <c r="I10444" t="s">
        <v>32171</v>
      </c>
      <c r="J10444" t="s">
        <v>31946</v>
      </c>
      <c r="K10444" t="s">
        <v>66</v>
      </c>
      <c r="L10444" t="b">
        <v>1</v>
      </c>
      <c r="M10444">
        <v>0</v>
      </c>
      <c r="N10444" t="e">
        <f>_xlfn.XLOOKUP(B10444,Courses!A:A,Courses!E:E)</f>
        <v>#N/A</v>
      </c>
      <c r="O10444">
        <v>0</v>
      </c>
      <c r="Q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Y10444">
        <v>0</v>
      </c>
      <c r="AA10444">
        <v>0</v>
      </c>
      <c r="AD10444">
        <v>0</v>
      </c>
    </row>
    <row r="10445" spans="1:30" hidden="1" x14ac:dyDescent="0.35">
      <c r="A10445" t="s">
        <v>31663</v>
      </c>
      <c r="B10445" t="s">
        <v>31664</v>
      </c>
      <c r="C10445" t="s">
        <v>31665</v>
      </c>
      <c r="D10445" t="s">
        <v>31666</v>
      </c>
      <c r="G10445" t="s">
        <v>31947</v>
      </c>
      <c r="H10445" t="s">
        <v>31948</v>
      </c>
      <c r="I10445" t="s">
        <v>32171</v>
      </c>
      <c r="J10445" t="s">
        <v>31949</v>
      </c>
      <c r="K10445" t="s">
        <v>66</v>
      </c>
      <c r="L10445" t="b">
        <v>1</v>
      </c>
      <c r="M10445">
        <v>0</v>
      </c>
      <c r="N10445" t="e">
        <f>_xlfn.XLOOKUP(B10445,Courses!A:A,Courses!E:E)</f>
        <v>#N/A</v>
      </c>
      <c r="O10445">
        <v>0</v>
      </c>
      <c r="Q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Y10445">
        <v>0</v>
      </c>
      <c r="AA10445">
        <v>0</v>
      </c>
      <c r="AC10445" t="s">
        <v>31950</v>
      </c>
      <c r="AD10445">
        <v>1</v>
      </c>
    </row>
    <row r="10446" spans="1:30" hidden="1" x14ac:dyDescent="0.35">
      <c r="A10446" t="s">
        <v>31670</v>
      </c>
      <c r="B10446" t="s">
        <v>31671</v>
      </c>
      <c r="C10446" t="s">
        <v>31665</v>
      </c>
      <c r="D10446" t="s">
        <v>31666</v>
      </c>
      <c r="G10446" t="s">
        <v>31947</v>
      </c>
      <c r="H10446" t="s">
        <v>31948</v>
      </c>
      <c r="I10446" t="s">
        <v>32171</v>
      </c>
      <c r="J10446" t="s">
        <v>31949</v>
      </c>
      <c r="K10446" t="s">
        <v>66</v>
      </c>
      <c r="L10446" t="b">
        <v>1</v>
      </c>
      <c r="M10446">
        <v>0</v>
      </c>
      <c r="N10446" t="e">
        <f>_xlfn.XLOOKUP(B10446,Courses!A:A,Courses!E:E)</f>
        <v>#N/A</v>
      </c>
      <c r="O10446">
        <v>0</v>
      </c>
      <c r="Q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Y10446">
        <v>0</v>
      </c>
      <c r="AA10446">
        <v>0</v>
      </c>
      <c r="AC10446" t="s">
        <v>31950</v>
      </c>
      <c r="AD10446">
        <v>1</v>
      </c>
    </row>
    <row r="10447" spans="1:30" hidden="1" x14ac:dyDescent="0.35">
      <c r="A10447" t="s">
        <v>31672</v>
      </c>
      <c r="B10447" t="s">
        <v>31673</v>
      </c>
      <c r="C10447" t="s">
        <v>31665</v>
      </c>
      <c r="D10447" t="s">
        <v>31666</v>
      </c>
      <c r="G10447" t="s">
        <v>31947</v>
      </c>
      <c r="H10447" t="s">
        <v>31948</v>
      </c>
      <c r="I10447" t="s">
        <v>32171</v>
      </c>
      <c r="J10447" t="s">
        <v>31949</v>
      </c>
      <c r="K10447" t="s">
        <v>66</v>
      </c>
      <c r="L10447" t="b">
        <v>1</v>
      </c>
      <c r="M10447">
        <v>0</v>
      </c>
      <c r="N10447" t="e">
        <f>_xlfn.XLOOKUP(B10447,Courses!A:A,Courses!E:E)</f>
        <v>#N/A</v>
      </c>
      <c r="O10447">
        <v>0</v>
      </c>
      <c r="Q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Y10447">
        <v>0</v>
      </c>
      <c r="AA10447">
        <v>0</v>
      </c>
      <c r="AC10447" t="s">
        <v>31950</v>
      </c>
      <c r="AD10447">
        <v>1</v>
      </c>
    </row>
    <row r="10448" spans="1:30" hidden="1" x14ac:dyDescent="0.35">
      <c r="A10448" t="s">
        <v>31674</v>
      </c>
      <c r="B10448" t="s">
        <v>31675</v>
      </c>
      <c r="C10448" t="s">
        <v>31665</v>
      </c>
      <c r="D10448" t="s">
        <v>31666</v>
      </c>
      <c r="G10448" t="s">
        <v>31947</v>
      </c>
      <c r="H10448" t="s">
        <v>31948</v>
      </c>
      <c r="I10448" t="s">
        <v>32171</v>
      </c>
      <c r="J10448" t="s">
        <v>31949</v>
      </c>
      <c r="K10448" t="s">
        <v>66</v>
      </c>
      <c r="L10448" t="b">
        <v>1</v>
      </c>
      <c r="M10448">
        <v>0</v>
      </c>
      <c r="N10448" t="e">
        <f>_xlfn.XLOOKUP(B10448,Courses!A:A,Courses!E:E)</f>
        <v>#N/A</v>
      </c>
      <c r="O10448">
        <v>0</v>
      </c>
      <c r="Q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Y10448">
        <v>0</v>
      </c>
      <c r="AA10448">
        <v>0</v>
      </c>
      <c r="AC10448" t="s">
        <v>31950</v>
      </c>
      <c r="AD10448">
        <v>1</v>
      </c>
    </row>
    <row r="10449" spans="1:30" hidden="1" x14ac:dyDescent="0.35">
      <c r="A10449" t="s">
        <v>31676</v>
      </c>
      <c r="B10449" t="s">
        <v>31677</v>
      </c>
      <c r="C10449" t="s">
        <v>31665</v>
      </c>
      <c r="D10449" t="s">
        <v>31666</v>
      </c>
      <c r="G10449" t="s">
        <v>31947</v>
      </c>
      <c r="H10449" t="s">
        <v>31948</v>
      </c>
      <c r="I10449" t="s">
        <v>32171</v>
      </c>
      <c r="J10449" t="s">
        <v>31949</v>
      </c>
      <c r="K10449" t="s">
        <v>66</v>
      </c>
      <c r="L10449" t="b">
        <v>1</v>
      </c>
      <c r="M10449">
        <v>0</v>
      </c>
      <c r="N10449" t="e">
        <f>_xlfn.XLOOKUP(B10449,Courses!A:A,Courses!E:E)</f>
        <v>#N/A</v>
      </c>
      <c r="O10449">
        <v>0</v>
      </c>
      <c r="Q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Y10449">
        <v>0</v>
      </c>
      <c r="AA10449">
        <v>0</v>
      </c>
      <c r="AC10449" t="s">
        <v>31950</v>
      </c>
      <c r="AD10449">
        <v>1</v>
      </c>
    </row>
    <row r="10450" spans="1:30" hidden="1" x14ac:dyDescent="0.35">
      <c r="A10450" t="s">
        <v>31678</v>
      </c>
      <c r="B10450" t="s">
        <v>31679</v>
      </c>
      <c r="C10450" t="s">
        <v>31665</v>
      </c>
      <c r="D10450" t="s">
        <v>31666</v>
      </c>
      <c r="G10450" t="s">
        <v>31947</v>
      </c>
      <c r="H10450" t="s">
        <v>31948</v>
      </c>
      <c r="I10450" t="s">
        <v>32171</v>
      </c>
      <c r="J10450" t="s">
        <v>31949</v>
      </c>
      <c r="K10450" t="s">
        <v>66</v>
      </c>
      <c r="L10450" t="b">
        <v>1</v>
      </c>
      <c r="M10450">
        <v>0</v>
      </c>
      <c r="N10450" t="e">
        <f>_xlfn.XLOOKUP(B10450,Courses!A:A,Courses!E:E)</f>
        <v>#N/A</v>
      </c>
      <c r="O10450">
        <v>0</v>
      </c>
      <c r="Q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Y10450">
        <v>0</v>
      </c>
      <c r="AA10450">
        <v>0</v>
      </c>
      <c r="AC10450" t="s">
        <v>31950</v>
      </c>
      <c r="AD10450">
        <v>1</v>
      </c>
    </row>
    <row r="10451" spans="1:30" hidden="1" x14ac:dyDescent="0.35">
      <c r="A10451" t="s">
        <v>31680</v>
      </c>
      <c r="B10451" t="s">
        <v>31681</v>
      </c>
      <c r="C10451" t="s">
        <v>31665</v>
      </c>
      <c r="D10451" t="s">
        <v>31666</v>
      </c>
      <c r="G10451" t="s">
        <v>31947</v>
      </c>
      <c r="H10451" t="s">
        <v>31948</v>
      </c>
      <c r="I10451" t="s">
        <v>32171</v>
      </c>
      <c r="J10451" t="s">
        <v>31949</v>
      </c>
      <c r="K10451" t="s">
        <v>66</v>
      </c>
      <c r="L10451" t="b">
        <v>1</v>
      </c>
      <c r="M10451">
        <v>0</v>
      </c>
      <c r="N10451" t="e">
        <f>_xlfn.XLOOKUP(B10451,Courses!A:A,Courses!E:E)</f>
        <v>#N/A</v>
      </c>
      <c r="O10451">
        <v>0</v>
      </c>
      <c r="Q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Y10451">
        <v>0</v>
      </c>
      <c r="AA10451">
        <v>0</v>
      </c>
      <c r="AC10451" t="s">
        <v>31950</v>
      </c>
      <c r="AD10451">
        <v>1</v>
      </c>
    </row>
    <row r="10452" spans="1:30" hidden="1" x14ac:dyDescent="0.35">
      <c r="A10452" t="s">
        <v>31682</v>
      </c>
      <c r="B10452" t="s">
        <v>31683</v>
      </c>
      <c r="C10452" t="s">
        <v>31665</v>
      </c>
      <c r="D10452" t="s">
        <v>31666</v>
      </c>
      <c r="G10452" t="s">
        <v>31947</v>
      </c>
      <c r="H10452" t="s">
        <v>31948</v>
      </c>
      <c r="I10452" t="s">
        <v>32171</v>
      </c>
      <c r="J10452" t="s">
        <v>31949</v>
      </c>
      <c r="K10452" t="s">
        <v>66</v>
      </c>
      <c r="L10452" t="b">
        <v>1</v>
      </c>
      <c r="M10452">
        <v>0</v>
      </c>
      <c r="N10452" t="e">
        <f>_xlfn.XLOOKUP(B10452,Courses!A:A,Courses!E:E)</f>
        <v>#N/A</v>
      </c>
      <c r="O10452">
        <v>0</v>
      </c>
      <c r="Q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Y10452">
        <v>0</v>
      </c>
      <c r="AA10452">
        <v>0</v>
      </c>
      <c r="AC10452" t="s">
        <v>31950</v>
      </c>
      <c r="AD10452">
        <v>1</v>
      </c>
    </row>
    <row r="10453" spans="1:30" hidden="1" x14ac:dyDescent="0.35">
      <c r="A10453" t="s">
        <v>31682</v>
      </c>
      <c r="B10453" t="s">
        <v>31683</v>
      </c>
      <c r="C10453" t="s">
        <v>31665</v>
      </c>
      <c r="D10453" t="s">
        <v>31666</v>
      </c>
      <c r="G10453" t="s">
        <v>31951</v>
      </c>
      <c r="H10453" t="s">
        <v>31952</v>
      </c>
      <c r="I10453" t="s">
        <v>32171</v>
      </c>
      <c r="J10453" t="s">
        <v>31953</v>
      </c>
      <c r="K10453" t="s">
        <v>66</v>
      </c>
      <c r="L10453" t="b">
        <v>1</v>
      </c>
      <c r="M10453">
        <v>0</v>
      </c>
      <c r="N10453" t="e">
        <f>_xlfn.XLOOKUP(B10453,Courses!A:A,Courses!E:E)</f>
        <v>#N/A</v>
      </c>
      <c r="O10453">
        <v>0</v>
      </c>
      <c r="Q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Y10453">
        <v>0</v>
      </c>
      <c r="AA10453">
        <v>0</v>
      </c>
      <c r="AB10453" t="s">
        <v>31954</v>
      </c>
      <c r="AC10453" t="s">
        <v>31955</v>
      </c>
      <c r="AD10453">
        <v>3</v>
      </c>
    </row>
    <row r="10454" spans="1:30" hidden="1" x14ac:dyDescent="0.35">
      <c r="A10454" t="s">
        <v>31680</v>
      </c>
      <c r="B10454" t="s">
        <v>31681</v>
      </c>
      <c r="C10454" t="s">
        <v>31665</v>
      </c>
      <c r="D10454" t="s">
        <v>31666</v>
      </c>
      <c r="G10454" t="s">
        <v>31951</v>
      </c>
      <c r="H10454" t="s">
        <v>31952</v>
      </c>
      <c r="I10454" t="s">
        <v>32171</v>
      </c>
      <c r="J10454" t="s">
        <v>31953</v>
      </c>
      <c r="K10454" t="s">
        <v>66</v>
      </c>
      <c r="L10454" t="b">
        <v>1</v>
      </c>
      <c r="M10454">
        <v>0</v>
      </c>
      <c r="N10454" t="e">
        <f>_xlfn.XLOOKUP(B10454,Courses!A:A,Courses!E:E)</f>
        <v>#N/A</v>
      </c>
      <c r="O10454">
        <v>0</v>
      </c>
      <c r="Q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Y10454">
        <v>0</v>
      </c>
      <c r="AA10454">
        <v>0</v>
      </c>
      <c r="AB10454" t="s">
        <v>31956</v>
      </c>
      <c r="AC10454" t="s">
        <v>31955</v>
      </c>
      <c r="AD10454">
        <v>3</v>
      </c>
    </row>
    <row r="10455" spans="1:30" hidden="1" x14ac:dyDescent="0.35">
      <c r="A10455" t="s">
        <v>31678</v>
      </c>
      <c r="B10455" t="s">
        <v>31679</v>
      </c>
      <c r="C10455" t="s">
        <v>31665</v>
      </c>
      <c r="D10455" t="s">
        <v>31666</v>
      </c>
      <c r="G10455" t="s">
        <v>31951</v>
      </c>
      <c r="H10455" t="s">
        <v>31952</v>
      </c>
      <c r="I10455" t="s">
        <v>32171</v>
      </c>
      <c r="J10455" t="s">
        <v>31953</v>
      </c>
      <c r="K10455" t="s">
        <v>66</v>
      </c>
      <c r="L10455" t="b">
        <v>1</v>
      </c>
      <c r="M10455">
        <v>0</v>
      </c>
      <c r="N10455" t="e">
        <f>_xlfn.XLOOKUP(B10455,Courses!A:A,Courses!E:E)</f>
        <v>#N/A</v>
      </c>
      <c r="O10455">
        <v>0</v>
      </c>
      <c r="Q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Y10455">
        <v>0</v>
      </c>
      <c r="AA10455">
        <v>0</v>
      </c>
      <c r="AC10455" t="s">
        <v>31955</v>
      </c>
      <c r="AD10455">
        <v>3</v>
      </c>
    </row>
    <row r="10456" spans="1:30" hidden="1" x14ac:dyDescent="0.35">
      <c r="A10456" t="s">
        <v>31676</v>
      </c>
      <c r="B10456" t="s">
        <v>31677</v>
      </c>
      <c r="C10456" t="s">
        <v>31665</v>
      </c>
      <c r="D10456" t="s">
        <v>31666</v>
      </c>
      <c r="G10456" t="s">
        <v>31951</v>
      </c>
      <c r="H10456" t="s">
        <v>31952</v>
      </c>
      <c r="I10456" t="s">
        <v>32171</v>
      </c>
      <c r="J10456" t="s">
        <v>31953</v>
      </c>
      <c r="K10456" t="s">
        <v>66</v>
      </c>
      <c r="L10456" t="b">
        <v>1</v>
      </c>
      <c r="M10456">
        <v>0</v>
      </c>
      <c r="N10456" t="e">
        <f>_xlfn.XLOOKUP(B10456,Courses!A:A,Courses!E:E)</f>
        <v>#N/A</v>
      </c>
      <c r="O10456">
        <v>0</v>
      </c>
      <c r="Q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Y10456">
        <v>0</v>
      </c>
      <c r="AA10456">
        <v>0</v>
      </c>
      <c r="AC10456" t="s">
        <v>31955</v>
      </c>
      <c r="AD10456">
        <v>3</v>
      </c>
    </row>
    <row r="10457" spans="1:30" hidden="1" x14ac:dyDescent="0.35">
      <c r="A10457" t="s">
        <v>31674</v>
      </c>
      <c r="B10457" t="s">
        <v>31675</v>
      </c>
      <c r="C10457" t="s">
        <v>31665</v>
      </c>
      <c r="D10457" t="s">
        <v>31666</v>
      </c>
      <c r="G10457" t="s">
        <v>31951</v>
      </c>
      <c r="H10457" t="s">
        <v>31952</v>
      </c>
      <c r="I10457" t="s">
        <v>32171</v>
      </c>
      <c r="J10457" t="s">
        <v>31953</v>
      </c>
      <c r="K10457" t="s">
        <v>66</v>
      </c>
      <c r="L10457" t="b">
        <v>1</v>
      </c>
      <c r="M10457">
        <v>0</v>
      </c>
      <c r="N10457" t="e">
        <f>_xlfn.XLOOKUP(B10457,Courses!A:A,Courses!E:E)</f>
        <v>#N/A</v>
      </c>
      <c r="O10457">
        <v>0</v>
      </c>
      <c r="Q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Y10457">
        <v>0</v>
      </c>
      <c r="AA10457">
        <v>0</v>
      </c>
      <c r="AB10457" t="s">
        <v>31957</v>
      </c>
      <c r="AC10457" t="s">
        <v>31955</v>
      </c>
      <c r="AD10457">
        <v>3</v>
      </c>
    </row>
    <row r="10458" spans="1:30" hidden="1" x14ac:dyDescent="0.35">
      <c r="A10458" t="s">
        <v>31672</v>
      </c>
      <c r="B10458" t="s">
        <v>31673</v>
      </c>
      <c r="C10458" t="s">
        <v>31665</v>
      </c>
      <c r="D10458" t="s">
        <v>31666</v>
      </c>
      <c r="G10458" t="s">
        <v>31951</v>
      </c>
      <c r="H10458" t="s">
        <v>31952</v>
      </c>
      <c r="I10458" t="s">
        <v>32171</v>
      </c>
      <c r="J10458" t="s">
        <v>31953</v>
      </c>
      <c r="K10458" t="s">
        <v>66</v>
      </c>
      <c r="L10458" t="b">
        <v>1</v>
      </c>
      <c r="M10458">
        <v>0</v>
      </c>
      <c r="N10458" t="e">
        <f>_xlfn.XLOOKUP(B10458,Courses!A:A,Courses!E:E)</f>
        <v>#N/A</v>
      </c>
      <c r="O10458">
        <v>0</v>
      </c>
      <c r="Q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Y10458">
        <v>0</v>
      </c>
      <c r="AA10458">
        <v>0</v>
      </c>
      <c r="AC10458" t="s">
        <v>31955</v>
      </c>
      <c r="AD10458">
        <v>3</v>
      </c>
    </row>
    <row r="10459" spans="1:30" hidden="1" x14ac:dyDescent="0.35">
      <c r="A10459" t="s">
        <v>31670</v>
      </c>
      <c r="B10459" t="s">
        <v>31671</v>
      </c>
      <c r="C10459" t="s">
        <v>31665</v>
      </c>
      <c r="D10459" t="s">
        <v>31666</v>
      </c>
      <c r="G10459" t="s">
        <v>31951</v>
      </c>
      <c r="H10459" t="s">
        <v>31952</v>
      </c>
      <c r="I10459" t="s">
        <v>32171</v>
      </c>
      <c r="J10459" t="s">
        <v>31953</v>
      </c>
      <c r="K10459" t="s">
        <v>66</v>
      </c>
      <c r="L10459" t="b">
        <v>1</v>
      </c>
      <c r="M10459">
        <v>0</v>
      </c>
      <c r="N10459" t="e">
        <f>_xlfn.XLOOKUP(B10459,Courses!A:A,Courses!E:E)</f>
        <v>#N/A</v>
      </c>
      <c r="O10459">
        <v>0</v>
      </c>
      <c r="Q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Y10459">
        <v>0</v>
      </c>
      <c r="AA10459">
        <v>0</v>
      </c>
      <c r="AB10459" t="s">
        <v>31958</v>
      </c>
      <c r="AC10459" t="s">
        <v>31955</v>
      </c>
      <c r="AD10459">
        <v>3</v>
      </c>
    </row>
    <row r="10460" spans="1:30" hidden="1" x14ac:dyDescent="0.35">
      <c r="A10460" t="s">
        <v>31663</v>
      </c>
      <c r="B10460" t="s">
        <v>31664</v>
      </c>
      <c r="C10460" t="s">
        <v>31665</v>
      </c>
      <c r="D10460" t="s">
        <v>31666</v>
      </c>
      <c r="G10460" t="s">
        <v>31951</v>
      </c>
      <c r="H10460" t="s">
        <v>31952</v>
      </c>
      <c r="I10460" t="s">
        <v>32171</v>
      </c>
      <c r="J10460" t="s">
        <v>31953</v>
      </c>
      <c r="K10460" t="s">
        <v>66</v>
      </c>
      <c r="L10460" t="b">
        <v>1</v>
      </c>
      <c r="M10460">
        <v>0</v>
      </c>
      <c r="N10460" t="e">
        <f>_xlfn.XLOOKUP(B10460,Courses!A:A,Courses!E:E)</f>
        <v>#N/A</v>
      </c>
      <c r="O10460">
        <v>0</v>
      </c>
      <c r="Q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Y10460">
        <v>0</v>
      </c>
      <c r="AA10460">
        <v>0</v>
      </c>
      <c r="AB10460" t="s">
        <v>31959</v>
      </c>
      <c r="AC10460" t="s">
        <v>31955</v>
      </c>
      <c r="AD10460">
        <v>3</v>
      </c>
    </row>
    <row r="10461" spans="1:30" hidden="1" x14ac:dyDescent="0.35">
      <c r="A10461" t="s">
        <v>31663</v>
      </c>
      <c r="B10461" t="s">
        <v>31664</v>
      </c>
      <c r="C10461" t="s">
        <v>31665</v>
      </c>
      <c r="D10461" t="s">
        <v>31666</v>
      </c>
      <c r="G10461" t="s">
        <v>31960</v>
      </c>
      <c r="H10461" t="s">
        <v>31961</v>
      </c>
      <c r="I10461" t="s">
        <v>32171</v>
      </c>
      <c r="J10461" t="s">
        <v>31962</v>
      </c>
      <c r="K10461" t="s">
        <v>66</v>
      </c>
      <c r="L10461" t="b">
        <v>1</v>
      </c>
      <c r="M10461">
        <v>0</v>
      </c>
      <c r="N10461" t="e">
        <f>_xlfn.XLOOKUP(B10461,Courses!A:A,Courses!E:E)</f>
        <v>#N/A</v>
      </c>
      <c r="O10461">
        <v>0</v>
      </c>
      <c r="Q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Y10461">
        <v>0</v>
      </c>
      <c r="AA10461">
        <v>0</v>
      </c>
      <c r="AB10461" t="s">
        <v>31963</v>
      </c>
      <c r="AC10461" t="s">
        <v>31964</v>
      </c>
      <c r="AD10461">
        <v>1</v>
      </c>
    </row>
    <row r="10462" spans="1:30" hidden="1" x14ac:dyDescent="0.35">
      <c r="A10462" t="s">
        <v>31670</v>
      </c>
      <c r="B10462" t="s">
        <v>31671</v>
      </c>
      <c r="C10462" t="s">
        <v>31665</v>
      </c>
      <c r="D10462" t="s">
        <v>31666</v>
      </c>
      <c r="G10462" t="s">
        <v>31960</v>
      </c>
      <c r="H10462" t="s">
        <v>31961</v>
      </c>
      <c r="I10462" t="s">
        <v>32171</v>
      </c>
      <c r="J10462" t="s">
        <v>31962</v>
      </c>
      <c r="K10462" t="s">
        <v>66</v>
      </c>
      <c r="L10462" t="b">
        <v>1</v>
      </c>
      <c r="M10462">
        <v>0</v>
      </c>
      <c r="N10462" t="e">
        <f>_xlfn.XLOOKUP(B10462,Courses!A:A,Courses!E:E)</f>
        <v>#N/A</v>
      </c>
      <c r="O10462">
        <v>0</v>
      </c>
      <c r="Q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Y10462">
        <v>0</v>
      </c>
      <c r="AA10462">
        <v>0</v>
      </c>
      <c r="AB10462" t="s">
        <v>31965</v>
      </c>
      <c r="AC10462" t="s">
        <v>31964</v>
      </c>
      <c r="AD10462">
        <v>1</v>
      </c>
    </row>
    <row r="10463" spans="1:30" hidden="1" x14ac:dyDescent="0.35">
      <c r="A10463" t="s">
        <v>31672</v>
      </c>
      <c r="B10463" t="s">
        <v>31673</v>
      </c>
      <c r="C10463" t="s">
        <v>31665</v>
      </c>
      <c r="D10463" t="s">
        <v>31666</v>
      </c>
      <c r="G10463" t="s">
        <v>31960</v>
      </c>
      <c r="H10463" t="s">
        <v>31961</v>
      </c>
      <c r="I10463" t="s">
        <v>32171</v>
      </c>
      <c r="J10463" t="s">
        <v>31962</v>
      </c>
      <c r="K10463" t="s">
        <v>66</v>
      </c>
      <c r="L10463" t="b">
        <v>1</v>
      </c>
      <c r="M10463">
        <v>0</v>
      </c>
      <c r="N10463" t="e">
        <f>_xlfn.XLOOKUP(B10463,Courses!A:A,Courses!E:E)</f>
        <v>#N/A</v>
      </c>
      <c r="O10463">
        <v>0</v>
      </c>
      <c r="Q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Y10463">
        <v>0</v>
      </c>
      <c r="AA10463">
        <v>0</v>
      </c>
      <c r="AC10463" t="s">
        <v>31964</v>
      </c>
      <c r="AD10463">
        <v>1</v>
      </c>
    </row>
    <row r="10464" spans="1:30" hidden="1" x14ac:dyDescent="0.35">
      <c r="A10464" t="s">
        <v>31674</v>
      </c>
      <c r="B10464" t="s">
        <v>31675</v>
      </c>
      <c r="C10464" t="s">
        <v>31665</v>
      </c>
      <c r="D10464" t="s">
        <v>31666</v>
      </c>
      <c r="G10464" t="s">
        <v>31960</v>
      </c>
      <c r="H10464" t="s">
        <v>31961</v>
      </c>
      <c r="I10464" t="s">
        <v>32171</v>
      </c>
      <c r="J10464" t="s">
        <v>31962</v>
      </c>
      <c r="K10464" t="s">
        <v>66</v>
      </c>
      <c r="L10464" t="b">
        <v>1</v>
      </c>
      <c r="M10464">
        <v>0</v>
      </c>
      <c r="N10464" t="e">
        <f>_xlfn.XLOOKUP(B10464,Courses!A:A,Courses!E:E)</f>
        <v>#N/A</v>
      </c>
      <c r="O10464">
        <v>0</v>
      </c>
      <c r="Q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Y10464">
        <v>0</v>
      </c>
      <c r="AA10464">
        <v>0</v>
      </c>
      <c r="AC10464" t="s">
        <v>31964</v>
      </c>
      <c r="AD10464">
        <v>1</v>
      </c>
    </row>
    <row r="10465" spans="1:30" hidden="1" x14ac:dyDescent="0.35">
      <c r="A10465" t="s">
        <v>31676</v>
      </c>
      <c r="B10465" t="s">
        <v>31677</v>
      </c>
      <c r="C10465" t="s">
        <v>31665</v>
      </c>
      <c r="D10465" t="s">
        <v>31666</v>
      </c>
      <c r="G10465" t="s">
        <v>31960</v>
      </c>
      <c r="H10465" t="s">
        <v>31961</v>
      </c>
      <c r="I10465" t="s">
        <v>32171</v>
      </c>
      <c r="J10465" t="s">
        <v>31962</v>
      </c>
      <c r="K10465" t="s">
        <v>66</v>
      </c>
      <c r="L10465" t="b">
        <v>1</v>
      </c>
      <c r="M10465">
        <v>0</v>
      </c>
      <c r="N10465" t="e">
        <f>_xlfn.XLOOKUP(B10465,Courses!A:A,Courses!E:E)</f>
        <v>#N/A</v>
      </c>
      <c r="O10465">
        <v>0</v>
      </c>
      <c r="Q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Y10465">
        <v>0</v>
      </c>
      <c r="AA10465">
        <v>0</v>
      </c>
      <c r="AC10465" t="s">
        <v>31964</v>
      </c>
      <c r="AD10465">
        <v>1</v>
      </c>
    </row>
    <row r="10466" spans="1:30" hidden="1" x14ac:dyDescent="0.35">
      <c r="A10466" t="s">
        <v>31678</v>
      </c>
      <c r="B10466" t="s">
        <v>31679</v>
      </c>
      <c r="C10466" t="s">
        <v>31665</v>
      </c>
      <c r="D10466" t="s">
        <v>31666</v>
      </c>
      <c r="G10466" t="s">
        <v>31960</v>
      </c>
      <c r="H10466" t="s">
        <v>31961</v>
      </c>
      <c r="I10466" t="s">
        <v>32171</v>
      </c>
      <c r="J10466" t="s">
        <v>31962</v>
      </c>
      <c r="K10466" t="s">
        <v>66</v>
      </c>
      <c r="L10466" t="b">
        <v>1</v>
      </c>
      <c r="M10466">
        <v>0</v>
      </c>
      <c r="N10466" t="e">
        <f>_xlfn.XLOOKUP(B10466,Courses!A:A,Courses!E:E)</f>
        <v>#N/A</v>
      </c>
      <c r="O10466">
        <v>0</v>
      </c>
      <c r="Q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Y10466">
        <v>0</v>
      </c>
      <c r="AA10466">
        <v>0</v>
      </c>
      <c r="AC10466" t="s">
        <v>31964</v>
      </c>
      <c r="AD10466">
        <v>1</v>
      </c>
    </row>
    <row r="10467" spans="1:30" hidden="1" x14ac:dyDescent="0.35">
      <c r="A10467" t="s">
        <v>31680</v>
      </c>
      <c r="B10467" t="s">
        <v>31681</v>
      </c>
      <c r="C10467" t="s">
        <v>31665</v>
      </c>
      <c r="D10467" t="s">
        <v>31666</v>
      </c>
      <c r="G10467" t="s">
        <v>31960</v>
      </c>
      <c r="H10467" t="s">
        <v>31961</v>
      </c>
      <c r="I10467" t="s">
        <v>32171</v>
      </c>
      <c r="J10467" t="s">
        <v>31962</v>
      </c>
      <c r="K10467" t="s">
        <v>66</v>
      </c>
      <c r="L10467" t="b">
        <v>1</v>
      </c>
      <c r="M10467">
        <v>0</v>
      </c>
      <c r="N10467" t="e">
        <f>_xlfn.XLOOKUP(B10467,Courses!A:A,Courses!E:E)</f>
        <v>#N/A</v>
      </c>
      <c r="O10467">
        <v>0</v>
      </c>
      <c r="Q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Y10467">
        <v>0</v>
      </c>
      <c r="AA10467">
        <v>0</v>
      </c>
      <c r="AC10467" t="s">
        <v>31964</v>
      </c>
      <c r="AD10467">
        <v>1</v>
      </c>
    </row>
    <row r="10468" spans="1:30" hidden="1" x14ac:dyDescent="0.35">
      <c r="A10468" t="s">
        <v>31682</v>
      </c>
      <c r="B10468" t="s">
        <v>31683</v>
      </c>
      <c r="C10468" t="s">
        <v>31665</v>
      </c>
      <c r="D10468" t="s">
        <v>31666</v>
      </c>
      <c r="G10468" t="s">
        <v>31960</v>
      </c>
      <c r="H10468" t="s">
        <v>31961</v>
      </c>
      <c r="I10468" t="s">
        <v>32171</v>
      </c>
      <c r="J10468" t="s">
        <v>31962</v>
      </c>
      <c r="K10468" t="s">
        <v>66</v>
      </c>
      <c r="L10468" t="b">
        <v>1</v>
      </c>
      <c r="M10468">
        <v>0</v>
      </c>
      <c r="N10468" t="e">
        <f>_xlfn.XLOOKUP(B10468,Courses!A:A,Courses!E:E)</f>
        <v>#N/A</v>
      </c>
      <c r="O10468">
        <v>0</v>
      </c>
      <c r="Q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Y10468">
        <v>0</v>
      </c>
      <c r="AA10468">
        <v>0</v>
      </c>
      <c r="AC10468" t="s">
        <v>31964</v>
      </c>
      <c r="AD10468">
        <v>1</v>
      </c>
    </row>
    <row r="10469" spans="1:30" hidden="1" x14ac:dyDescent="0.35">
      <c r="A10469" t="s">
        <v>31682</v>
      </c>
      <c r="B10469" t="s">
        <v>31683</v>
      </c>
      <c r="C10469" t="s">
        <v>31665</v>
      </c>
      <c r="D10469" t="s">
        <v>31666</v>
      </c>
      <c r="G10469" t="s">
        <v>31966</v>
      </c>
      <c r="H10469" t="s">
        <v>31967</v>
      </c>
      <c r="I10469" t="s">
        <v>32171</v>
      </c>
      <c r="J10469" t="s">
        <v>31968</v>
      </c>
      <c r="K10469" t="s">
        <v>66</v>
      </c>
      <c r="L10469" t="b">
        <v>1</v>
      </c>
      <c r="M10469">
        <v>0</v>
      </c>
      <c r="N10469" t="e">
        <f>_xlfn.XLOOKUP(B10469,Courses!A:A,Courses!E:E)</f>
        <v>#N/A</v>
      </c>
      <c r="O10469">
        <v>0</v>
      </c>
      <c r="Q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Y10469">
        <v>0</v>
      </c>
      <c r="AA10469">
        <v>0</v>
      </c>
      <c r="AD10469">
        <v>0</v>
      </c>
    </row>
    <row r="10470" spans="1:30" hidden="1" x14ac:dyDescent="0.35">
      <c r="A10470" t="s">
        <v>31680</v>
      </c>
      <c r="B10470" t="s">
        <v>31681</v>
      </c>
      <c r="C10470" t="s">
        <v>31665</v>
      </c>
      <c r="D10470" t="s">
        <v>31666</v>
      </c>
      <c r="G10470" t="s">
        <v>31966</v>
      </c>
      <c r="H10470" t="s">
        <v>31967</v>
      </c>
      <c r="I10470" t="s">
        <v>32171</v>
      </c>
      <c r="J10470" t="s">
        <v>31968</v>
      </c>
      <c r="K10470" t="s">
        <v>66</v>
      </c>
      <c r="L10470" t="b">
        <v>1</v>
      </c>
      <c r="M10470">
        <v>0</v>
      </c>
      <c r="N10470" t="e">
        <f>_xlfn.XLOOKUP(B10470,Courses!A:A,Courses!E:E)</f>
        <v>#N/A</v>
      </c>
      <c r="O10470">
        <v>0</v>
      </c>
      <c r="Q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Y10470">
        <v>0</v>
      </c>
      <c r="AA10470">
        <v>0</v>
      </c>
      <c r="AD10470">
        <v>0</v>
      </c>
    </row>
    <row r="10471" spans="1:30" hidden="1" x14ac:dyDescent="0.35">
      <c r="A10471" t="s">
        <v>31678</v>
      </c>
      <c r="B10471" t="s">
        <v>31679</v>
      </c>
      <c r="C10471" t="s">
        <v>31665</v>
      </c>
      <c r="D10471" t="s">
        <v>31666</v>
      </c>
      <c r="G10471" t="s">
        <v>31966</v>
      </c>
      <c r="H10471" t="s">
        <v>31967</v>
      </c>
      <c r="I10471" t="s">
        <v>32171</v>
      </c>
      <c r="J10471" t="s">
        <v>31968</v>
      </c>
      <c r="K10471" t="s">
        <v>66</v>
      </c>
      <c r="L10471" t="b">
        <v>1</v>
      </c>
      <c r="M10471">
        <v>0</v>
      </c>
      <c r="N10471" t="e">
        <f>_xlfn.XLOOKUP(B10471,Courses!A:A,Courses!E:E)</f>
        <v>#N/A</v>
      </c>
      <c r="O10471">
        <v>0</v>
      </c>
      <c r="Q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Y10471">
        <v>0</v>
      </c>
      <c r="AA10471">
        <v>0</v>
      </c>
      <c r="AD10471">
        <v>0</v>
      </c>
    </row>
    <row r="10472" spans="1:30" hidden="1" x14ac:dyDescent="0.35">
      <c r="A10472" t="s">
        <v>31676</v>
      </c>
      <c r="B10472" t="s">
        <v>31677</v>
      </c>
      <c r="C10472" t="s">
        <v>31665</v>
      </c>
      <c r="D10472" t="s">
        <v>31666</v>
      </c>
      <c r="G10472" t="s">
        <v>31966</v>
      </c>
      <c r="H10472" t="s">
        <v>31967</v>
      </c>
      <c r="I10472" t="s">
        <v>32171</v>
      </c>
      <c r="J10472" t="s">
        <v>31968</v>
      </c>
      <c r="K10472" t="s">
        <v>66</v>
      </c>
      <c r="L10472" t="b">
        <v>1</v>
      </c>
      <c r="M10472">
        <v>0</v>
      </c>
      <c r="N10472" t="e">
        <f>_xlfn.XLOOKUP(B10472,Courses!A:A,Courses!E:E)</f>
        <v>#N/A</v>
      </c>
      <c r="O10472">
        <v>0</v>
      </c>
      <c r="Q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Y10472">
        <v>0</v>
      </c>
      <c r="AA10472">
        <v>0</v>
      </c>
      <c r="AD10472">
        <v>0</v>
      </c>
    </row>
    <row r="10473" spans="1:30" hidden="1" x14ac:dyDescent="0.35">
      <c r="A10473" t="s">
        <v>31674</v>
      </c>
      <c r="B10473" t="s">
        <v>31675</v>
      </c>
      <c r="C10473" t="s">
        <v>31665</v>
      </c>
      <c r="D10473" t="s">
        <v>31666</v>
      </c>
      <c r="G10473" t="s">
        <v>31966</v>
      </c>
      <c r="H10473" t="s">
        <v>31967</v>
      </c>
      <c r="I10473" t="s">
        <v>32171</v>
      </c>
      <c r="J10473" t="s">
        <v>31968</v>
      </c>
      <c r="K10473" t="s">
        <v>66</v>
      </c>
      <c r="L10473" t="b">
        <v>1</v>
      </c>
      <c r="M10473">
        <v>0</v>
      </c>
      <c r="N10473" t="e">
        <f>_xlfn.XLOOKUP(B10473,Courses!A:A,Courses!E:E)</f>
        <v>#N/A</v>
      </c>
      <c r="O10473">
        <v>0</v>
      </c>
      <c r="Q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Y10473">
        <v>0</v>
      </c>
      <c r="AA10473">
        <v>0</v>
      </c>
      <c r="AD10473">
        <v>0</v>
      </c>
    </row>
    <row r="10474" spans="1:30" hidden="1" x14ac:dyDescent="0.35">
      <c r="A10474" t="s">
        <v>31672</v>
      </c>
      <c r="B10474" t="s">
        <v>31673</v>
      </c>
      <c r="C10474" t="s">
        <v>31665</v>
      </c>
      <c r="D10474" t="s">
        <v>31666</v>
      </c>
      <c r="G10474" t="s">
        <v>31966</v>
      </c>
      <c r="H10474" t="s">
        <v>31967</v>
      </c>
      <c r="I10474" t="s">
        <v>32171</v>
      </c>
      <c r="J10474" t="s">
        <v>31968</v>
      </c>
      <c r="K10474" t="s">
        <v>66</v>
      </c>
      <c r="L10474" t="b">
        <v>1</v>
      </c>
      <c r="M10474">
        <v>0</v>
      </c>
      <c r="N10474" t="e">
        <f>_xlfn.XLOOKUP(B10474,Courses!A:A,Courses!E:E)</f>
        <v>#N/A</v>
      </c>
      <c r="O10474">
        <v>0</v>
      </c>
      <c r="Q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Y10474">
        <v>0</v>
      </c>
      <c r="AA10474">
        <v>0</v>
      </c>
      <c r="AD10474">
        <v>0</v>
      </c>
    </row>
    <row r="10475" spans="1:30" hidden="1" x14ac:dyDescent="0.35">
      <c r="A10475" t="s">
        <v>31670</v>
      </c>
      <c r="B10475" t="s">
        <v>31671</v>
      </c>
      <c r="C10475" t="s">
        <v>31665</v>
      </c>
      <c r="D10475" t="s">
        <v>31666</v>
      </c>
      <c r="G10475" t="s">
        <v>31966</v>
      </c>
      <c r="H10475" t="s">
        <v>31967</v>
      </c>
      <c r="I10475" t="s">
        <v>32171</v>
      </c>
      <c r="J10475" t="s">
        <v>31968</v>
      </c>
      <c r="K10475" t="s">
        <v>66</v>
      </c>
      <c r="L10475" t="b">
        <v>1</v>
      </c>
      <c r="M10475">
        <v>0</v>
      </c>
      <c r="N10475" t="e">
        <f>_xlfn.XLOOKUP(B10475,Courses!A:A,Courses!E:E)</f>
        <v>#N/A</v>
      </c>
      <c r="O10475">
        <v>0</v>
      </c>
      <c r="Q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Y10475">
        <v>0</v>
      </c>
      <c r="AA10475">
        <v>0</v>
      </c>
      <c r="AD10475">
        <v>0</v>
      </c>
    </row>
    <row r="10476" spans="1:30" hidden="1" x14ac:dyDescent="0.35">
      <c r="A10476" t="s">
        <v>31663</v>
      </c>
      <c r="B10476" t="s">
        <v>31664</v>
      </c>
      <c r="C10476" t="s">
        <v>31665</v>
      </c>
      <c r="D10476" t="s">
        <v>31666</v>
      </c>
      <c r="G10476" t="s">
        <v>31966</v>
      </c>
      <c r="H10476" t="s">
        <v>31967</v>
      </c>
      <c r="I10476" t="s">
        <v>32171</v>
      </c>
      <c r="J10476" t="s">
        <v>31968</v>
      </c>
      <c r="K10476" t="s">
        <v>66</v>
      </c>
      <c r="L10476" t="b">
        <v>1</v>
      </c>
      <c r="M10476">
        <v>0</v>
      </c>
      <c r="N10476" t="e">
        <f>_xlfn.XLOOKUP(B10476,Courses!A:A,Courses!E:E)</f>
        <v>#N/A</v>
      </c>
      <c r="O10476">
        <v>0</v>
      </c>
      <c r="Q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Y10476">
        <v>0</v>
      </c>
      <c r="AA10476">
        <v>0</v>
      </c>
      <c r="AD10476">
        <v>0</v>
      </c>
    </row>
    <row r="10477" spans="1:30" hidden="1" x14ac:dyDescent="0.35">
      <c r="A10477" t="s">
        <v>31663</v>
      </c>
      <c r="B10477" t="s">
        <v>31664</v>
      </c>
      <c r="C10477" t="s">
        <v>31665</v>
      </c>
      <c r="D10477" t="s">
        <v>31666</v>
      </c>
      <c r="G10477" t="s">
        <v>31969</v>
      </c>
      <c r="H10477" t="s">
        <v>31970</v>
      </c>
      <c r="I10477" t="s">
        <v>32171</v>
      </c>
      <c r="J10477" t="s">
        <v>31971</v>
      </c>
      <c r="K10477" t="s">
        <v>66</v>
      </c>
      <c r="L10477" t="b">
        <v>1</v>
      </c>
      <c r="M10477">
        <v>0</v>
      </c>
      <c r="N10477" t="e">
        <f>_xlfn.XLOOKUP(B10477,Courses!A:A,Courses!E:E)</f>
        <v>#N/A</v>
      </c>
      <c r="O10477">
        <v>0</v>
      </c>
      <c r="Q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Y10477">
        <v>0</v>
      </c>
      <c r="AA10477">
        <v>0</v>
      </c>
      <c r="AB10477" t="s">
        <v>31972</v>
      </c>
      <c r="AC10477" t="s">
        <v>31973</v>
      </c>
      <c r="AD10477">
        <v>3</v>
      </c>
    </row>
    <row r="10478" spans="1:30" hidden="1" x14ac:dyDescent="0.35">
      <c r="A10478" t="s">
        <v>31670</v>
      </c>
      <c r="B10478" t="s">
        <v>31671</v>
      </c>
      <c r="C10478" t="s">
        <v>31665</v>
      </c>
      <c r="D10478" t="s">
        <v>31666</v>
      </c>
      <c r="G10478" t="s">
        <v>31969</v>
      </c>
      <c r="H10478" t="s">
        <v>31970</v>
      </c>
      <c r="I10478" t="s">
        <v>32171</v>
      </c>
      <c r="J10478" t="s">
        <v>31971</v>
      </c>
      <c r="K10478" t="s">
        <v>66</v>
      </c>
      <c r="L10478" t="b">
        <v>1</v>
      </c>
      <c r="M10478">
        <v>0</v>
      </c>
      <c r="N10478" t="e">
        <f>_xlfn.XLOOKUP(B10478,Courses!A:A,Courses!E:E)</f>
        <v>#N/A</v>
      </c>
      <c r="O10478">
        <v>0</v>
      </c>
      <c r="Q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Y10478">
        <v>0</v>
      </c>
      <c r="AA10478">
        <v>0</v>
      </c>
      <c r="AB10478" t="s">
        <v>31974</v>
      </c>
      <c r="AC10478" t="s">
        <v>31973</v>
      </c>
      <c r="AD10478">
        <v>3</v>
      </c>
    </row>
    <row r="10479" spans="1:30" hidden="1" x14ac:dyDescent="0.35">
      <c r="A10479" t="s">
        <v>31672</v>
      </c>
      <c r="B10479" t="s">
        <v>31673</v>
      </c>
      <c r="C10479" t="s">
        <v>31665</v>
      </c>
      <c r="D10479" t="s">
        <v>31666</v>
      </c>
      <c r="G10479" t="s">
        <v>31969</v>
      </c>
      <c r="H10479" t="s">
        <v>31970</v>
      </c>
      <c r="I10479" t="s">
        <v>32171</v>
      </c>
      <c r="J10479" t="s">
        <v>31971</v>
      </c>
      <c r="K10479" t="s">
        <v>66</v>
      </c>
      <c r="L10479" t="b">
        <v>1</v>
      </c>
      <c r="M10479">
        <v>0</v>
      </c>
      <c r="N10479" t="e">
        <f>_xlfn.XLOOKUP(B10479,Courses!A:A,Courses!E:E)</f>
        <v>#N/A</v>
      </c>
      <c r="O10479">
        <v>0</v>
      </c>
      <c r="Q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Y10479">
        <v>0</v>
      </c>
      <c r="AA10479">
        <v>0</v>
      </c>
      <c r="AC10479" t="s">
        <v>31973</v>
      </c>
      <c r="AD10479">
        <v>3</v>
      </c>
    </row>
    <row r="10480" spans="1:30" hidden="1" x14ac:dyDescent="0.35">
      <c r="A10480" t="s">
        <v>31674</v>
      </c>
      <c r="B10480" t="s">
        <v>31675</v>
      </c>
      <c r="C10480" t="s">
        <v>31665</v>
      </c>
      <c r="D10480" t="s">
        <v>31666</v>
      </c>
      <c r="G10480" t="s">
        <v>31969</v>
      </c>
      <c r="H10480" t="s">
        <v>31970</v>
      </c>
      <c r="I10480" t="s">
        <v>32171</v>
      </c>
      <c r="J10480" t="s">
        <v>31971</v>
      </c>
      <c r="K10480" t="s">
        <v>66</v>
      </c>
      <c r="L10480" t="b">
        <v>1</v>
      </c>
      <c r="M10480">
        <v>0</v>
      </c>
      <c r="N10480" t="e">
        <f>_xlfn.XLOOKUP(B10480,Courses!A:A,Courses!E:E)</f>
        <v>#N/A</v>
      </c>
      <c r="O10480">
        <v>0</v>
      </c>
      <c r="Q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Y10480">
        <v>0</v>
      </c>
      <c r="AA10480">
        <v>0</v>
      </c>
      <c r="AC10480" t="s">
        <v>31973</v>
      </c>
      <c r="AD10480">
        <v>3</v>
      </c>
    </row>
    <row r="10481" spans="1:30" hidden="1" x14ac:dyDescent="0.35">
      <c r="A10481" t="s">
        <v>31676</v>
      </c>
      <c r="B10481" t="s">
        <v>31677</v>
      </c>
      <c r="C10481" t="s">
        <v>31665</v>
      </c>
      <c r="D10481" t="s">
        <v>31666</v>
      </c>
      <c r="G10481" t="s">
        <v>31969</v>
      </c>
      <c r="H10481" t="s">
        <v>31970</v>
      </c>
      <c r="I10481" t="s">
        <v>32171</v>
      </c>
      <c r="J10481" t="s">
        <v>31971</v>
      </c>
      <c r="K10481" t="s">
        <v>66</v>
      </c>
      <c r="L10481" t="b">
        <v>1</v>
      </c>
      <c r="M10481">
        <v>0</v>
      </c>
      <c r="N10481" t="e">
        <f>_xlfn.XLOOKUP(B10481,Courses!A:A,Courses!E:E)</f>
        <v>#N/A</v>
      </c>
      <c r="O10481">
        <v>0</v>
      </c>
      <c r="Q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Y10481">
        <v>0</v>
      </c>
      <c r="AA10481">
        <v>0</v>
      </c>
      <c r="AC10481" t="s">
        <v>31973</v>
      </c>
      <c r="AD10481">
        <v>3</v>
      </c>
    </row>
    <row r="10482" spans="1:30" hidden="1" x14ac:dyDescent="0.35">
      <c r="A10482" t="s">
        <v>31678</v>
      </c>
      <c r="B10482" t="s">
        <v>31679</v>
      </c>
      <c r="C10482" t="s">
        <v>31665</v>
      </c>
      <c r="D10482" t="s">
        <v>31666</v>
      </c>
      <c r="G10482" t="s">
        <v>31969</v>
      </c>
      <c r="H10482" t="s">
        <v>31970</v>
      </c>
      <c r="I10482" t="s">
        <v>32171</v>
      </c>
      <c r="J10482" t="s">
        <v>31971</v>
      </c>
      <c r="K10482" t="s">
        <v>66</v>
      </c>
      <c r="L10482" t="b">
        <v>1</v>
      </c>
      <c r="M10482">
        <v>0</v>
      </c>
      <c r="N10482" t="e">
        <f>_xlfn.XLOOKUP(B10482,Courses!A:A,Courses!E:E)</f>
        <v>#N/A</v>
      </c>
      <c r="O10482">
        <v>0</v>
      </c>
      <c r="Q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Y10482">
        <v>0</v>
      </c>
      <c r="AA10482">
        <v>0</v>
      </c>
      <c r="AC10482" t="s">
        <v>31973</v>
      </c>
      <c r="AD10482">
        <v>3</v>
      </c>
    </row>
    <row r="10483" spans="1:30" hidden="1" x14ac:dyDescent="0.35">
      <c r="A10483" t="s">
        <v>31680</v>
      </c>
      <c r="B10483" t="s">
        <v>31681</v>
      </c>
      <c r="C10483" t="s">
        <v>31665</v>
      </c>
      <c r="D10483" t="s">
        <v>31666</v>
      </c>
      <c r="G10483" t="s">
        <v>31969</v>
      </c>
      <c r="H10483" t="s">
        <v>31970</v>
      </c>
      <c r="I10483" t="s">
        <v>32171</v>
      </c>
      <c r="J10483" t="s">
        <v>31971</v>
      </c>
      <c r="K10483" t="s">
        <v>66</v>
      </c>
      <c r="L10483" t="b">
        <v>1</v>
      </c>
      <c r="M10483">
        <v>0</v>
      </c>
      <c r="N10483" t="e">
        <f>_xlfn.XLOOKUP(B10483,Courses!A:A,Courses!E:E)</f>
        <v>#N/A</v>
      </c>
      <c r="O10483">
        <v>0</v>
      </c>
      <c r="Q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Y10483">
        <v>0</v>
      </c>
      <c r="AA10483">
        <v>0</v>
      </c>
      <c r="AC10483" t="s">
        <v>31973</v>
      </c>
      <c r="AD10483">
        <v>3</v>
      </c>
    </row>
    <row r="10484" spans="1:30" hidden="1" x14ac:dyDescent="0.35">
      <c r="A10484" t="s">
        <v>31682</v>
      </c>
      <c r="B10484" t="s">
        <v>31683</v>
      </c>
      <c r="C10484" t="s">
        <v>31665</v>
      </c>
      <c r="D10484" t="s">
        <v>31666</v>
      </c>
      <c r="G10484" t="s">
        <v>31969</v>
      </c>
      <c r="H10484" t="s">
        <v>31970</v>
      </c>
      <c r="I10484" t="s">
        <v>32171</v>
      </c>
      <c r="J10484" t="s">
        <v>31971</v>
      </c>
      <c r="K10484" t="s">
        <v>66</v>
      </c>
      <c r="L10484" t="b">
        <v>1</v>
      </c>
      <c r="M10484">
        <v>0</v>
      </c>
      <c r="N10484" t="e">
        <f>_xlfn.XLOOKUP(B10484,Courses!A:A,Courses!E:E)</f>
        <v>#N/A</v>
      </c>
      <c r="O10484">
        <v>0</v>
      </c>
      <c r="Q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Y10484">
        <v>0</v>
      </c>
      <c r="AA10484">
        <v>0</v>
      </c>
      <c r="AC10484" t="s">
        <v>31973</v>
      </c>
      <c r="AD10484">
        <v>3</v>
      </c>
    </row>
    <row r="10485" spans="1:30" hidden="1" x14ac:dyDescent="0.35">
      <c r="A10485" t="s">
        <v>31682</v>
      </c>
      <c r="B10485" t="s">
        <v>31683</v>
      </c>
      <c r="C10485" t="s">
        <v>31665</v>
      </c>
      <c r="D10485" t="s">
        <v>31666</v>
      </c>
      <c r="G10485" t="s">
        <v>31975</v>
      </c>
      <c r="H10485" t="s">
        <v>31976</v>
      </c>
      <c r="I10485" t="s">
        <v>32171</v>
      </c>
      <c r="J10485" t="s">
        <v>31977</v>
      </c>
      <c r="K10485" t="s">
        <v>66</v>
      </c>
      <c r="L10485" t="b">
        <v>1</v>
      </c>
      <c r="M10485">
        <v>0</v>
      </c>
      <c r="N10485" t="e">
        <f>_xlfn.XLOOKUP(B10485,Courses!A:A,Courses!E:E)</f>
        <v>#N/A</v>
      </c>
      <c r="O10485">
        <v>0</v>
      </c>
      <c r="Q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Y10485">
        <v>0</v>
      </c>
      <c r="AA10485">
        <v>0</v>
      </c>
      <c r="AD10485">
        <v>0</v>
      </c>
    </row>
    <row r="10486" spans="1:30" hidden="1" x14ac:dyDescent="0.35">
      <c r="A10486" t="s">
        <v>31680</v>
      </c>
      <c r="B10486" t="s">
        <v>31681</v>
      </c>
      <c r="C10486" t="s">
        <v>31665</v>
      </c>
      <c r="D10486" t="s">
        <v>31666</v>
      </c>
      <c r="G10486" t="s">
        <v>31975</v>
      </c>
      <c r="H10486" t="s">
        <v>31976</v>
      </c>
      <c r="I10486" t="s">
        <v>32171</v>
      </c>
      <c r="J10486" t="s">
        <v>31977</v>
      </c>
      <c r="K10486" t="s">
        <v>66</v>
      </c>
      <c r="L10486" t="b">
        <v>1</v>
      </c>
      <c r="M10486">
        <v>0</v>
      </c>
      <c r="N10486" t="e">
        <f>_xlfn.XLOOKUP(B10486,Courses!A:A,Courses!E:E)</f>
        <v>#N/A</v>
      </c>
      <c r="O10486">
        <v>0</v>
      </c>
      <c r="Q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Y10486">
        <v>0</v>
      </c>
      <c r="AA10486">
        <v>0</v>
      </c>
      <c r="AD10486">
        <v>0</v>
      </c>
    </row>
    <row r="10487" spans="1:30" hidden="1" x14ac:dyDescent="0.35">
      <c r="A10487" t="s">
        <v>31678</v>
      </c>
      <c r="B10487" t="s">
        <v>31679</v>
      </c>
      <c r="C10487" t="s">
        <v>31665</v>
      </c>
      <c r="D10487" t="s">
        <v>31666</v>
      </c>
      <c r="G10487" t="s">
        <v>31975</v>
      </c>
      <c r="H10487" t="s">
        <v>31976</v>
      </c>
      <c r="I10487" t="s">
        <v>32171</v>
      </c>
      <c r="J10487" t="s">
        <v>31977</v>
      </c>
      <c r="K10487" t="s">
        <v>66</v>
      </c>
      <c r="L10487" t="b">
        <v>1</v>
      </c>
      <c r="M10487">
        <v>0</v>
      </c>
      <c r="N10487" t="e">
        <f>_xlfn.XLOOKUP(B10487,Courses!A:A,Courses!E:E)</f>
        <v>#N/A</v>
      </c>
      <c r="O10487">
        <v>0</v>
      </c>
      <c r="Q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Y10487">
        <v>0</v>
      </c>
      <c r="AA10487">
        <v>0</v>
      </c>
      <c r="AD10487">
        <v>0</v>
      </c>
    </row>
    <row r="10488" spans="1:30" hidden="1" x14ac:dyDescent="0.35">
      <c r="A10488" t="s">
        <v>31676</v>
      </c>
      <c r="B10488" t="s">
        <v>31677</v>
      </c>
      <c r="C10488" t="s">
        <v>31665</v>
      </c>
      <c r="D10488" t="s">
        <v>31666</v>
      </c>
      <c r="G10488" t="s">
        <v>31975</v>
      </c>
      <c r="H10488" t="s">
        <v>31976</v>
      </c>
      <c r="I10488" t="s">
        <v>32171</v>
      </c>
      <c r="J10488" t="s">
        <v>31977</v>
      </c>
      <c r="K10488" t="s">
        <v>66</v>
      </c>
      <c r="L10488" t="b">
        <v>1</v>
      </c>
      <c r="M10488">
        <v>0</v>
      </c>
      <c r="N10488" t="e">
        <f>_xlfn.XLOOKUP(B10488,Courses!A:A,Courses!E:E)</f>
        <v>#N/A</v>
      </c>
      <c r="O10488">
        <v>0</v>
      </c>
      <c r="Q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Y10488">
        <v>0</v>
      </c>
      <c r="AA10488">
        <v>0</v>
      </c>
      <c r="AD10488">
        <v>0</v>
      </c>
    </row>
    <row r="10489" spans="1:30" hidden="1" x14ac:dyDescent="0.35">
      <c r="A10489" t="s">
        <v>31674</v>
      </c>
      <c r="B10489" t="s">
        <v>31675</v>
      </c>
      <c r="C10489" t="s">
        <v>31665</v>
      </c>
      <c r="D10489" t="s">
        <v>31666</v>
      </c>
      <c r="G10489" t="s">
        <v>31975</v>
      </c>
      <c r="H10489" t="s">
        <v>31976</v>
      </c>
      <c r="I10489" t="s">
        <v>32171</v>
      </c>
      <c r="J10489" t="s">
        <v>31977</v>
      </c>
      <c r="K10489" t="s">
        <v>66</v>
      </c>
      <c r="L10489" t="b">
        <v>1</v>
      </c>
      <c r="M10489">
        <v>0</v>
      </c>
      <c r="N10489" t="e">
        <f>_xlfn.XLOOKUP(B10489,Courses!A:A,Courses!E:E)</f>
        <v>#N/A</v>
      </c>
      <c r="O10489">
        <v>0</v>
      </c>
      <c r="Q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Y10489">
        <v>0</v>
      </c>
      <c r="AA10489">
        <v>0</v>
      </c>
      <c r="AD10489">
        <v>0</v>
      </c>
    </row>
    <row r="10490" spans="1:30" hidden="1" x14ac:dyDescent="0.35">
      <c r="A10490" t="s">
        <v>31672</v>
      </c>
      <c r="B10490" t="s">
        <v>31673</v>
      </c>
      <c r="C10490" t="s">
        <v>31665</v>
      </c>
      <c r="D10490" t="s">
        <v>31666</v>
      </c>
      <c r="G10490" t="s">
        <v>31975</v>
      </c>
      <c r="H10490" t="s">
        <v>31976</v>
      </c>
      <c r="I10490" t="s">
        <v>32171</v>
      </c>
      <c r="J10490" t="s">
        <v>31977</v>
      </c>
      <c r="K10490" t="s">
        <v>66</v>
      </c>
      <c r="L10490" t="b">
        <v>1</v>
      </c>
      <c r="M10490">
        <v>0</v>
      </c>
      <c r="N10490" t="e">
        <f>_xlfn.XLOOKUP(B10490,Courses!A:A,Courses!E:E)</f>
        <v>#N/A</v>
      </c>
      <c r="O10490">
        <v>0</v>
      </c>
      <c r="Q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Y10490">
        <v>0</v>
      </c>
      <c r="AA10490">
        <v>0</v>
      </c>
      <c r="AD10490">
        <v>0</v>
      </c>
    </row>
    <row r="10491" spans="1:30" hidden="1" x14ac:dyDescent="0.35">
      <c r="A10491" t="s">
        <v>31670</v>
      </c>
      <c r="B10491" t="s">
        <v>31671</v>
      </c>
      <c r="C10491" t="s">
        <v>31665</v>
      </c>
      <c r="D10491" t="s">
        <v>31666</v>
      </c>
      <c r="G10491" t="s">
        <v>31975</v>
      </c>
      <c r="H10491" t="s">
        <v>31976</v>
      </c>
      <c r="I10491" t="s">
        <v>32171</v>
      </c>
      <c r="J10491" t="s">
        <v>31977</v>
      </c>
      <c r="K10491" t="s">
        <v>66</v>
      </c>
      <c r="L10491" t="b">
        <v>1</v>
      </c>
      <c r="M10491">
        <v>0</v>
      </c>
      <c r="N10491" t="e">
        <f>_xlfn.XLOOKUP(B10491,Courses!A:A,Courses!E:E)</f>
        <v>#N/A</v>
      </c>
      <c r="O10491">
        <v>0</v>
      </c>
      <c r="Q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Y10491">
        <v>0</v>
      </c>
      <c r="AA10491">
        <v>0</v>
      </c>
      <c r="AD10491">
        <v>0</v>
      </c>
    </row>
    <row r="10492" spans="1:30" hidden="1" x14ac:dyDescent="0.35">
      <c r="A10492" t="s">
        <v>31663</v>
      </c>
      <c r="B10492" t="s">
        <v>31664</v>
      </c>
      <c r="C10492" t="s">
        <v>31665</v>
      </c>
      <c r="D10492" t="s">
        <v>31666</v>
      </c>
      <c r="G10492" t="s">
        <v>31975</v>
      </c>
      <c r="H10492" t="s">
        <v>31976</v>
      </c>
      <c r="I10492" t="s">
        <v>32171</v>
      </c>
      <c r="J10492" t="s">
        <v>31977</v>
      </c>
      <c r="K10492" t="s">
        <v>66</v>
      </c>
      <c r="L10492" t="b">
        <v>1</v>
      </c>
      <c r="M10492">
        <v>0</v>
      </c>
      <c r="N10492" t="e">
        <f>_xlfn.XLOOKUP(B10492,Courses!A:A,Courses!E:E)</f>
        <v>#N/A</v>
      </c>
      <c r="O10492">
        <v>0</v>
      </c>
      <c r="Q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Y10492">
        <v>0</v>
      </c>
      <c r="AA10492">
        <v>0</v>
      </c>
      <c r="AD10492">
        <v>0</v>
      </c>
    </row>
    <row r="10493" spans="1:30" hidden="1" x14ac:dyDescent="0.35">
      <c r="A10493" t="s">
        <v>31663</v>
      </c>
      <c r="B10493" t="s">
        <v>31664</v>
      </c>
      <c r="C10493" t="s">
        <v>31665</v>
      </c>
      <c r="D10493" t="s">
        <v>31666</v>
      </c>
      <c r="G10493" t="s">
        <v>31978</v>
      </c>
      <c r="H10493" t="s">
        <v>31979</v>
      </c>
      <c r="I10493" t="s">
        <v>32171</v>
      </c>
      <c r="J10493" t="s">
        <v>31980</v>
      </c>
      <c r="K10493" t="s">
        <v>66</v>
      </c>
      <c r="L10493" t="b">
        <v>1</v>
      </c>
      <c r="M10493">
        <v>0</v>
      </c>
      <c r="N10493" t="e">
        <f>_xlfn.XLOOKUP(B10493,Courses!A:A,Courses!E:E)</f>
        <v>#N/A</v>
      </c>
      <c r="O10493">
        <v>0</v>
      </c>
      <c r="Q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Y10493">
        <v>0</v>
      </c>
      <c r="AA10493">
        <v>0</v>
      </c>
      <c r="AB10493" t="s">
        <v>31981</v>
      </c>
      <c r="AC10493" t="s">
        <v>31982</v>
      </c>
      <c r="AD10493">
        <v>3</v>
      </c>
    </row>
    <row r="10494" spans="1:30" hidden="1" x14ac:dyDescent="0.35">
      <c r="A10494" t="s">
        <v>31670</v>
      </c>
      <c r="B10494" t="s">
        <v>31671</v>
      </c>
      <c r="C10494" t="s">
        <v>31665</v>
      </c>
      <c r="D10494" t="s">
        <v>31666</v>
      </c>
      <c r="G10494" t="s">
        <v>31978</v>
      </c>
      <c r="H10494" t="s">
        <v>31979</v>
      </c>
      <c r="I10494" t="s">
        <v>32171</v>
      </c>
      <c r="J10494" t="s">
        <v>31980</v>
      </c>
      <c r="K10494" t="s">
        <v>66</v>
      </c>
      <c r="L10494" t="b">
        <v>1</v>
      </c>
      <c r="M10494">
        <v>0</v>
      </c>
      <c r="N10494" t="e">
        <f>_xlfn.XLOOKUP(B10494,Courses!A:A,Courses!E:E)</f>
        <v>#N/A</v>
      </c>
      <c r="O10494">
        <v>0</v>
      </c>
      <c r="Q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Y10494">
        <v>0</v>
      </c>
      <c r="AA10494">
        <v>0</v>
      </c>
      <c r="AC10494" t="s">
        <v>31982</v>
      </c>
      <c r="AD10494">
        <v>3</v>
      </c>
    </row>
    <row r="10495" spans="1:30" hidden="1" x14ac:dyDescent="0.35">
      <c r="A10495" t="s">
        <v>31672</v>
      </c>
      <c r="B10495" t="s">
        <v>31673</v>
      </c>
      <c r="C10495" t="s">
        <v>31665</v>
      </c>
      <c r="D10495" t="s">
        <v>31666</v>
      </c>
      <c r="G10495" t="s">
        <v>31978</v>
      </c>
      <c r="H10495" t="s">
        <v>31979</v>
      </c>
      <c r="I10495" t="s">
        <v>32171</v>
      </c>
      <c r="J10495" t="s">
        <v>31980</v>
      </c>
      <c r="K10495" t="s">
        <v>66</v>
      </c>
      <c r="L10495" t="b">
        <v>1</v>
      </c>
      <c r="M10495">
        <v>0</v>
      </c>
      <c r="N10495" t="e">
        <f>_xlfn.XLOOKUP(B10495,Courses!A:A,Courses!E:E)</f>
        <v>#N/A</v>
      </c>
      <c r="O10495">
        <v>0</v>
      </c>
      <c r="Q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Y10495">
        <v>0</v>
      </c>
      <c r="AA10495">
        <v>0</v>
      </c>
      <c r="AC10495" t="s">
        <v>31982</v>
      </c>
      <c r="AD10495">
        <v>3</v>
      </c>
    </row>
    <row r="10496" spans="1:30" hidden="1" x14ac:dyDescent="0.35">
      <c r="A10496" t="s">
        <v>31674</v>
      </c>
      <c r="B10496" t="s">
        <v>31675</v>
      </c>
      <c r="C10496" t="s">
        <v>31665</v>
      </c>
      <c r="D10496" t="s">
        <v>31666</v>
      </c>
      <c r="G10496" t="s">
        <v>31978</v>
      </c>
      <c r="H10496" t="s">
        <v>31979</v>
      </c>
      <c r="I10496" t="s">
        <v>32171</v>
      </c>
      <c r="J10496" t="s">
        <v>31980</v>
      </c>
      <c r="K10496" t="s">
        <v>66</v>
      </c>
      <c r="L10496" t="b">
        <v>1</v>
      </c>
      <c r="M10496">
        <v>0</v>
      </c>
      <c r="N10496" t="e">
        <f>_xlfn.XLOOKUP(B10496,Courses!A:A,Courses!E:E)</f>
        <v>#N/A</v>
      </c>
      <c r="O10496">
        <v>0</v>
      </c>
      <c r="Q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Y10496">
        <v>0</v>
      </c>
      <c r="AA10496">
        <v>0</v>
      </c>
      <c r="AB10496" t="s">
        <v>31983</v>
      </c>
      <c r="AC10496" t="s">
        <v>31982</v>
      </c>
      <c r="AD10496">
        <v>3</v>
      </c>
    </row>
    <row r="10497" spans="1:30" hidden="1" x14ac:dyDescent="0.35">
      <c r="A10497" t="s">
        <v>31676</v>
      </c>
      <c r="B10497" t="s">
        <v>31677</v>
      </c>
      <c r="C10497" t="s">
        <v>31665</v>
      </c>
      <c r="D10497" t="s">
        <v>31666</v>
      </c>
      <c r="G10497" t="s">
        <v>31978</v>
      </c>
      <c r="H10497" t="s">
        <v>31979</v>
      </c>
      <c r="I10497" t="s">
        <v>32171</v>
      </c>
      <c r="J10497" t="s">
        <v>31980</v>
      </c>
      <c r="K10497" t="s">
        <v>66</v>
      </c>
      <c r="L10497" t="b">
        <v>1</v>
      </c>
      <c r="M10497">
        <v>0</v>
      </c>
      <c r="N10497" t="e">
        <f>_xlfn.XLOOKUP(B10497,Courses!A:A,Courses!E:E)</f>
        <v>#N/A</v>
      </c>
      <c r="O10497">
        <v>0</v>
      </c>
      <c r="Q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Y10497">
        <v>0</v>
      </c>
      <c r="AA10497">
        <v>0</v>
      </c>
      <c r="AC10497" t="s">
        <v>31982</v>
      </c>
      <c r="AD10497">
        <v>3</v>
      </c>
    </row>
    <row r="10498" spans="1:30" hidden="1" x14ac:dyDescent="0.35">
      <c r="A10498" t="s">
        <v>31678</v>
      </c>
      <c r="B10498" t="s">
        <v>31679</v>
      </c>
      <c r="C10498" t="s">
        <v>31665</v>
      </c>
      <c r="D10498" t="s">
        <v>31666</v>
      </c>
      <c r="G10498" t="s">
        <v>31978</v>
      </c>
      <c r="H10498" t="s">
        <v>31979</v>
      </c>
      <c r="I10498" t="s">
        <v>32171</v>
      </c>
      <c r="J10498" t="s">
        <v>31980</v>
      </c>
      <c r="K10498" t="s">
        <v>66</v>
      </c>
      <c r="L10498" t="b">
        <v>1</v>
      </c>
      <c r="M10498">
        <v>0</v>
      </c>
      <c r="N10498" t="e">
        <f>_xlfn.XLOOKUP(B10498,Courses!A:A,Courses!E:E)</f>
        <v>#N/A</v>
      </c>
      <c r="O10498">
        <v>0</v>
      </c>
      <c r="Q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Y10498">
        <v>0</v>
      </c>
      <c r="AA10498">
        <v>0</v>
      </c>
      <c r="AC10498" t="s">
        <v>31982</v>
      </c>
      <c r="AD10498">
        <v>3</v>
      </c>
    </row>
    <row r="10499" spans="1:30" hidden="1" x14ac:dyDescent="0.35">
      <c r="A10499" t="s">
        <v>31680</v>
      </c>
      <c r="B10499" t="s">
        <v>31681</v>
      </c>
      <c r="C10499" t="s">
        <v>31665</v>
      </c>
      <c r="D10499" t="s">
        <v>31666</v>
      </c>
      <c r="G10499" t="s">
        <v>31978</v>
      </c>
      <c r="H10499" t="s">
        <v>31979</v>
      </c>
      <c r="I10499" t="s">
        <v>32171</v>
      </c>
      <c r="J10499" t="s">
        <v>31980</v>
      </c>
      <c r="K10499" t="s">
        <v>66</v>
      </c>
      <c r="L10499" t="b">
        <v>1</v>
      </c>
      <c r="M10499">
        <v>0</v>
      </c>
      <c r="N10499" t="e">
        <f>_xlfn.XLOOKUP(B10499,Courses!A:A,Courses!E:E)</f>
        <v>#N/A</v>
      </c>
      <c r="O10499">
        <v>0</v>
      </c>
      <c r="Q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Y10499">
        <v>0</v>
      </c>
      <c r="AA10499">
        <v>0</v>
      </c>
      <c r="AC10499" t="s">
        <v>31982</v>
      </c>
      <c r="AD10499">
        <v>3</v>
      </c>
    </row>
    <row r="10500" spans="1:30" hidden="1" x14ac:dyDescent="0.35">
      <c r="A10500" t="s">
        <v>31682</v>
      </c>
      <c r="B10500" t="s">
        <v>31683</v>
      </c>
      <c r="C10500" t="s">
        <v>31665</v>
      </c>
      <c r="D10500" t="s">
        <v>31666</v>
      </c>
      <c r="G10500" t="s">
        <v>31978</v>
      </c>
      <c r="H10500" t="s">
        <v>31979</v>
      </c>
      <c r="I10500" t="s">
        <v>32171</v>
      </c>
      <c r="J10500" t="s">
        <v>31980</v>
      </c>
      <c r="K10500" t="s">
        <v>66</v>
      </c>
      <c r="L10500" t="b">
        <v>1</v>
      </c>
      <c r="M10500">
        <v>0</v>
      </c>
      <c r="N10500" t="e">
        <f>_xlfn.XLOOKUP(B10500,Courses!A:A,Courses!E:E)</f>
        <v>#N/A</v>
      </c>
      <c r="O10500">
        <v>0</v>
      </c>
      <c r="Q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Y10500">
        <v>0</v>
      </c>
      <c r="AA10500">
        <v>0</v>
      </c>
      <c r="AC10500" t="s">
        <v>31982</v>
      </c>
      <c r="AD10500">
        <v>3</v>
      </c>
    </row>
    <row r="10501" spans="1:30" hidden="1" x14ac:dyDescent="0.35">
      <c r="A10501" t="s">
        <v>31682</v>
      </c>
      <c r="B10501" t="s">
        <v>31683</v>
      </c>
      <c r="C10501" t="s">
        <v>31665</v>
      </c>
      <c r="D10501" t="s">
        <v>31666</v>
      </c>
      <c r="G10501" t="s">
        <v>31984</v>
      </c>
      <c r="H10501" t="s">
        <v>31985</v>
      </c>
      <c r="I10501" t="s">
        <v>32171</v>
      </c>
      <c r="J10501" t="s">
        <v>31986</v>
      </c>
      <c r="K10501" t="s">
        <v>66</v>
      </c>
      <c r="L10501" t="b">
        <v>1</v>
      </c>
      <c r="M10501">
        <v>0</v>
      </c>
      <c r="N10501" t="e">
        <f>_xlfn.XLOOKUP(B10501,Courses!A:A,Courses!E:E)</f>
        <v>#N/A</v>
      </c>
      <c r="O10501">
        <v>0</v>
      </c>
      <c r="Q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Y10501">
        <v>0</v>
      </c>
      <c r="AA10501">
        <v>0</v>
      </c>
      <c r="AC10501" t="s">
        <v>31987</v>
      </c>
      <c r="AD10501">
        <v>4</v>
      </c>
    </row>
    <row r="10502" spans="1:30" hidden="1" x14ac:dyDescent="0.35">
      <c r="A10502" t="s">
        <v>31680</v>
      </c>
      <c r="B10502" t="s">
        <v>31681</v>
      </c>
      <c r="C10502" t="s">
        <v>31665</v>
      </c>
      <c r="D10502" t="s">
        <v>31666</v>
      </c>
      <c r="G10502" t="s">
        <v>31984</v>
      </c>
      <c r="H10502" t="s">
        <v>31985</v>
      </c>
      <c r="I10502" t="s">
        <v>32171</v>
      </c>
      <c r="J10502" t="s">
        <v>31986</v>
      </c>
      <c r="K10502" t="s">
        <v>66</v>
      </c>
      <c r="L10502" t="b">
        <v>1</v>
      </c>
      <c r="M10502">
        <v>0</v>
      </c>
      <c r="N10502" t="e">
        <f>_xlfn.XLOOKUP(B10502,Courses!A:A,Courses!E:E)</f>
        <v>#N/A</v>
      </c>
      <c r="O10502">
        <v>0</v>
      </c>
      <c r="Q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Y10502">
        <v>0</v>
      </c>
      <c r="AA10502">
        <v>0</v>
      </c>
      <c r="AC10502" t="s">
        <v>31987</v>
      </c>
      <c r="AD10502">
        <v>4</v>
      </c>
    </row>
    <row r="10503" spans="1:30" hidden="1" x14ac:dyDescent="0.35">
      <c r="A10503" t="s">
        <v>31678</v>
      </c>
      <c r="B10503" t="s">
        <v>31679</v>
      </c>
      <c r="C10503" t="s">
        <v>31665</v>
      </c>
      <c r="D10503" t="s">
        <v>31666</v>
      </c>
      <c r="G10503" t="s">
        <v>31984</v>
      </c>
      <c r="H10503" t="s">
        <v>31985</v>
      </c>
      <c r="I10503" t="s">
        <v>32171</v>
      </c>
      <c r="J10503" t="s">
        <v>31986</v>
      </c>
      <c r="K10503" t="s">
        <v>66</v>
      </c>
      <c r="L10503" t="b">
        <v>1</v>
      </c>
      <c r="M10503">
        <v>0</v>
      </c>
      <c r="N10503" t="e">
        <f>_xlfn.XLOOKUP(B10503,Courses!A:A,Courses!E:E)</f>
        <v>#N/A</v>
      </c>
      <c r="O10503">
        <v>0</v>
      </c>
      <c r="Q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Y10503">
        <v>0</v>
      </c>
      <c r="AA10503">
        <v>0</v>
      </c>
      <c r="AC10503" t="s">
        <v>31987</v>
      </c>
      <c r="AD10503">
        <v>4</v>
      </c>
    </row>
    <row r="10504" spans="1:30" hidden="1" x14ac:dyDescent="0.35">
      <c r="A10504" t="s">
        <v>31676</v>
      </c>
      <c r="B10504" t="s">
        <v>31677</v>
      </c>
      <c r="C10504" t="s">
        <v>31665</v>
      </c>
      <c r="D10504" t="s">
        <v>31666</v>
      </c>
      <c r="G10504" t="s">
        <v>31984</v>
      </c>
      <c r="H10504" t="s">
        <v>31985</v>
      </c>
      <c r="I10504" t="s">
        <v>32171</v>
      </c>
      <c r="J10504" t="s">
        <v>31986</v>
      </c>
      <c r="K10504" t="s">
        <v>66</v>
      </c>
      <c r="L10504" t="b">
        <v>1</v>
      </c>
      <c r="M10504">
        <v>0</v>
      </c>
      <c r="N10504" t="e">
        <f>_xlfn.XLOOKUP(B10504,Courses!A:A,Courses!E:E)</f>
        <v>#N/A</v>
      </c>
      <c r="O10504">
        <v>0</v>
      </c>
      <c r="Q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Y10504">
        <v>0</v>
      </c>
      <c r="AA10504">
        <v>0</v>
      </c>
      <c r="AC10504" t="s">
        <v>31987</v>
      </c>
      <c r="AD10504">
        <v>4</v>
      </c>
    </row>
    <row r="10505" spans="1:30" hidden="1" x14ac:dyDescent="0.35">
      <c r="A10505" t="s">
        <v>31674</v>
      </c>
      <c r="B10505" t="s">
        <v>31675</v>
      </c>
      <c r="C10505" t="s">
        <v>31665</v>
      </c>
      <c r="D10505" t="s">
        <v>31666</v>
      </c>
      <c r="G10505" t="s">
        <v>31984</v>
      </c>
      <c r="H10505" t="s">
        <v>31985</v>
      </c>
      <c r="I10505" t="s">
        <v>32171</v>
      </c>
      <c r="J10505" t="s">
        <v>31986</v>
      </c>
      <c r="K10505" t="s">
        <v>66</v>
      </c>
      <c r="L10505" t="b">
        <v>1</v>
      </c>
      <c r="M10505">
        <v>0</v>
      </c>
      <c r="N10505" t="e">
        <f>_xlfn.XLOOKUP(B10505,Courses!A:A,Courses!E:E)</f>
        <v>#N/A</v>
      </c>
      <c r="O10505">
        <v>0</v>
      </c>
      <c r="Q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Y10505">
        <v>0</v>
      </c>
      <c r="AA10505">
        <v>0</v>
      </c>
      <c r="AC10505" t="s">
        <v>31987</v>
      </c>
      <c r="AD10505">
        <v>4</v>
      </c>
    </row>
    <row r="10506" spans="1:30" hidden="1" x14ac:dyDescent="0.35">
      <c r="A10506" t="s">
        <v>31672</v>
      </c>
      <c r="B10506" t="s">
        <v>31673</v>
      </c>
      <c r="C10506" t="s">
        <v>31665</v>
      </c>
      <c r="D10506" t="s">
        <v>31666</v>
      </c>
      <c r="G10506" t="s">
        <v>31984</v>
      </c>
      <c r="H10506" t="s">
        <v>31985</v>
      </c>
      <c r="I10506" t="s">
        <v>32171</v>
      </c>
      <c r="J10506" t="s">
        <v>31986</v>
      </c>
      <c r="K10506" t="s">
        <v>66</v>
      </c>
      <c r="L10506" t="b">
        <v>1</v>
      </c>
      <c r="M10506">
        <v>0</v>
      </c>
      <c r="N10506" t="e">
        <f>_xlfn.XLOOKUP(B10506,Courses!A:A,Courses!E:E)</f>
        <v>#N/A</v>
      </c>
      <c r="O10506">
        <v>0</v>
      </c>
      <c r="Q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Y10506">
        <v>0</v>
      </c>
      <c r="AA10506">
        <v>0</v>
      </c>
      <c r="AC10506" t="s">
        <v>31987</v>
      </c>
      <c r="AD10506">
        <v>4</v>
      </c>
    </row>
    <row r="10507" spans="1:30" hidden="1" x14ac:dyDescent="0.35">
      <c r="A10507" t="s">
        <v>31670</v>
      </c>
      <c r="B10507" t="s">
        <v>31671</v>
      </c>
      <c r="C10507" t="s">
        <v>31665</v>
      </c>
      <c r="D10507" t="s">
        <v>31666</v>
      </c>
      <c r="G10507" t="s">
        <v>31984</v>
      </c>
      <c r="H10507" t="s">
        <v>31985</v>
      </c>
      <c r="I10507" t="s">
        <v>32171</v>
      </c>
      <c r="J10507" t="s">
        <v>31986</v>
      </c>
      <c r="K10507" t="s">
        <v>66</v>
      </c>
      <c r="L10507" t="b">
        <v>1</v>
      </c>
      <c r="M10507">
        <v>0</v>
      </c>
      <c r="N10507" t="e">
        <f>_xlfn.XLOOKUP(B10507,Courses!A:A,Courses!E:E)</f>
        <v>#N/A</v>
      </c>
      <c r="O10507">
        <v>0</v>
      </c>
      <c r="Q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Y10507">
        <v>0</v>
      </c>
      <c r="AA10507">
        <v>0</v>
      </c>
      <c r="AB10507" t="s">
        <v>31988</v>
      </c>
      <c r="AC10507" t="s">
        <v>31987</v>
      </c>
      <c r="AD10507">
        <v>4</v>
      </c>
    </row>
    <row r="10508" spans="1:30" hidden="1" x14ac:dyDescent="0.35">
      <c r="A10508" t="s">
        <v>31663</v>
      </c>
      <c r="B10508" t="s">
        <v>31664</v>
      </c>
      <c r="C10508" t="s">
        <v>31665</v>
      </c>
      <c r="D10508" t="s">
        <v>31666</v>
      </c>
      <c r="G10508" t="s">
        <v>31984</v>
      </c>
      <c r="H10508" t="s">
        <v>31985</v>
      </c>
      <c r="I10508" t="s">
        <v>32171</v>
      </c>
      <c r="J10508" t="s">
        <v>31986</v>
      </c>
      <c r="K10508" t="s">
        <v>66</v>
      </c>
      <c r="L10508" t="b">
        <v>1</v>
      </c>
      <c r="M10508">
        <v>0</v>
      </c>
      <c r="N10508" t="e">
        <f>_xlfn.XLOOKUP(B10508,Courses!A:A,Courses!E:E)</f>
        <v>#N/A</v>
      </c>
      <c r="O10508">
        <v>0</v>
      </c>
      <c r="Q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Y10508">
        <v>0</v>
      </c>
      <c r="AA10508">
        <v>0</v>
      </c>
      <c r="AB10508" t="s">
        <v>31989</v>
      </c>
      <c r="AC10508" t="s">
        <v>31987</v>
      </c>
      <c r="AD10508">
        <v>4</v>
      </c>
    </row>
    <row r="10509" spans="1:30" hidden="1" x14ac:dyDescent="0.35">
      <c r="A10509" t="s">
        <v>31663</v>
      </c>
      <c r="B10509" t="s">
        <v>31664</v>
      </c>
      <c r="C10509" t="s">
        <v>31665</v>
      </c>
      <c r="D10509" t="s">
        <v>31666</v>
      </c>
      <c r="G10509" t="s">
        <v>31990</v>
      </c>
      <c r="H10509" t="s">
        <v>31991</v>
      </c>
      <c r="I10509" t="s">
        <v>32171</v>
      </c>
      <c r="J10509" t="s">
        <v>31992</v>
      </c>
      <c r="K10509" t="s">
        <v>66</v>
      </c>
      <c r="L10509" t="b">
        <v>1</v>
      </c>
      <c r="M10509">
        <v>0</v>
      </c>
      <c r="N10509" t="e">
        <f>_xlfn.XLOOKUP(B10509,Courses!A:A,Courses!E:E)</f>
        <v>#N/A</v>
      </c>
      <c r="O10509">
        <v>0</v>
      </c>
      <c r="Q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Y10509">
        <v>0</v>
      </c>
      <c r="AA10509">
        <v>0</v>
      </c>
      <c r="AD10509">
        <v>0</v>
      </c>
    </row>
    <row r="10510" spans="1:30" hidden="1" x14ac:dyDescent="0.35">
      <c r="A10510" t="s">
        <v>31670</v>
      </c>
      <c r="B10510" t="s">
        <v>31671</v>
      </c>
      <c r="C10510" t="s">
        <v>31665</v>
      </c>
      <c r="D10510" t="s">
        <v>31666</v>
      </c>
      <c r="G10510" t="s">
        <v>31990</v>
      </c>
      <c r="H10510" t="s">
        <v>31991</v>
      </c>
      <c r="I10510" t="s">
        <v>32171</v>
      </c>
      <c r="J10510" t="s">
        <v>31992</v>
      </c>
      <c r="K10510" t="s">
        <v>66</v>
      </c>
      <c r="L10510" t="b">
        <v>1</v>
      </c>
      <c r="M10510">
        <v>0</v>
      </c>
      <c r="N10510" t="e">
        <f>_xlfn.XLOOKUP(B10510,Courses!A:A,Courses!E:E)</f>
        <v>#N/A</v>
      </c>
      <c r="O10510">
        <v>0</v>
      </c>
      <c r="Q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Y10510">
        <v>0</v>
      </c>
      <c r="AA10510">
        <v>0</v>
      </c>
      <c r="AD10510">
        <v>0</v>
      </c>
    </row>
    <row r="10511" spans="1:30" hidden="1" x14ac:dyDescent="0.35">
      <c r="A10511" t="s">
        <v>31672</v>
      </c>
      <c r="B10511" t="s">
        <v>31673</v>
      </c>
      <c r="C10511" t="s">
        <v>31665</v>
      </c>
      <c r="D10511" t="s">
        <v>31666</v>
      </c>
      <c r="G10511" t="s">
        <v>31990</v>
      </c>
      <c r="H10511" t="s">
        <v>31991</v>
      </c>
      <c r="I10511" t="s">
        <v>32171</v>
      </c>
      <c r="J10511" t="s">
        <v>31992</v>
      </c>
      <c r="K10511" t="s">
        <v>66</v>
      </c>
      <c r="L10511" t="b">
        <v>1</v>
      </c>
      <c r="M10511">
        <v>0</v>
      </c>
      <c r="N10511" t="e">
        <f>_xlfn.XLOOKUP(B10511,Courses!A:A,Courses!E:E)</f>
        <v>#N/A</v>
      </c>
      <c r="O10511">
        <v>0</v>
      </c>
      <c r="Q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Y10511">
        <v>0</v>
      </c>
      <c r="AA10511">
        <v>0</v>
      </c>
      <c r="AD10511">
        <v>0</v>
      </c>
    </row>
    <row r="10512" spans="1:30" hidden="1" x14ac:dyDescent="0.35">
      <c r="A10512" t="s">
        <v>31674</v>
      </c>
      <c r="B10512" t="s">
        <v>31675</v>
      </c>
      <c r="C10512" t="s">
        <v>31665</v>
      </c>
      <c r="D10512" t="s">
        <v>31666</v>
      </c>
      <c r="G10512" t="s">
        <v>31990</v>
      </c>
      <c r="H10512" t="s">
        <v>31991</v>
      </c>
      <c r="I10512" t="s">
        <v>32171</v>
      </c>
      <c r="J10512" t="s">
        <v>31992</v>
      </c>
      <c r="K10512" t="s">
        <v>66</v>
      </c>
      <c r="L10512" t="b">
        <v>1</v>
      </c>
      <c r="M10512">
        <v>0</v>
      </c>
      <c r="N10512" t="e">
        <f>_xlfn.XLOOKUP(B10512,Courses!A:A,Courses!E:E)</f>
        <v>#N/A</v>
      </c>
      <c r="O10512">
        <v>0</v>
      </c>
      <c r="Q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Y10512">
        <v>0</v>
      </c>
      <c r="AA10512">
        <v>0</v>
      </c>
      <c r="AD10512">
        <v>0</v>
      </c>
    </row>
    <row r="10513" spans="1:30" hidden="1" x14ac:dyDescent="0.35">
      <c r="A10513" t="s">
        <v>31676</v>
      </c>
      <c r="B10513" t="s">
        <v>31677</v>
      </c>
      <c r="C10513" t="s">
        <v>31665</v>
      </c>
      <c r="D10513" t="s">
        <v>31666</v>
      </c>
      <c r="G10513" t="s">
        <v>31990</v>
      </c>
      <c r="H10513" t="s">
        <v>31991</v>
      </c>
      <c r="I10513" t="s">
        <v>32171</v>
      </c>
      <c r="J10513" t="s">
        <v>31992</v>
      </c>
      <c r="K10513" t="s">
        <v>66</v>
      </c>
      <c r="L10513" t="b">
        <v>1</v>
      </c>
      <c r="M10513">
        <v>0</v>
      </c>
      <c r="N10513" t="e">
        <f>_xlfn.XLOOKUP(B10513,Courses!A:A,Courses!E:E)</f>
        <v>#N/A</v>
      </c>
      <c r="O10513">
        <v>0</v>
      </c>
      <c r="Q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Y10513">
        <v>0</v>
      </c>
      <c r="AA10513">
        <v>0</v>
      </c>
      <c r="AD10513">
        <v>0</v>
      </c>
    </row>
    <row r="10514" spans="1:30" hidden="1" x14ac:dyDescent="0.35">
      <c r="A10514" t="s">
        <v>31678</v>
      </c>
      <c r="B10514" t="s">
        <v>31679</v>
      </c>
      <c r="C10514" t="s">
        <v>31665</v>
      </c>
      <c r="D10514" t="s">
        <v>31666</v>
      </c>
      <c r="G10514" t="s">
        <v>31990</v>
      </c>
      <c r="H10514" t="s">
        <v>31991</v>
      </c>
      <c r="I10514" t="s">
        <v>32171</v>
      </c>
      <c r="J10514" t="s">
        <v>31992</v>
      </c>
      <c r="K10514" t="s">
        <v>66</v>
      </c>
      <c r="L10514" t="b">
        <v>1</v>
      </c>
      <c r="M10514">
        <v>0</v>
      </c>
      <c r="N10514" t="e">
        <f>_xlfn.XLOOKUP(B10514,Courses!A:A,Courses!E:E)</f>
        <v>#N/A</v>
      </c>
      <c r="O10514">
        <v>0</v>
      </c>
      <c r="Q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Y10514">
        <v>0</v>
      </c>
      <c r="AA10514">
        <v>0</v>
      </c>
      <c r="AD10514">
        <v>0</v>
      </c>
    </row>
    <row r="10515" spans="1:30" hidden="1" x14ac:dyDescent="0.35">
      <c r="A10515" t="s">
        <v>31680</v>
      </c>
      <c r="B10515" t="s">
        <v>31681</v>
      </c>
      <c r="C10515" t="s">
        <v>31665</v>
      </c>
      <c r="D10515" t="s">
        <v>31666</v>
      </c>
      <c r="G10515" t="s">
        <v>31990</v>
      </c>
      <c r="H10515" t="s">
        <v>31991</v>
      </c>
      <c r="I10515" t="s">
        <v>32171</v>
      </c>
      <c r="J10515" t="s">
        <v>31992</v>
      </c>
      <c r="K10515" t="s">
        <v>66</v>
      </c>
      <c r="L10515" t="b">
        <v>1</v>
      </c>
      <c r="M10515">
        <v>0</v>
      </c>
      <c r="N10515" t="e">
        <f>_xlfn.XLOOKUP(B10515,Courses!A:A,Courses!E:E)</f>
        <v>#N/A</v>
      </c>
      <c r="O10515">
        <v>0</v>
      </c>
      <c r="Q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Y10515">
        <v>0</v>
      </c>
      <c r="AA10515">
        <v>0</v>
      </c>
      <c r="AD10515">
        <v>0</v>
      </c>
    </row>
    <row r="10516" spans="1:30" hidden="1" x14ac:dyDescent="0.35">
      <c r="A10516" t="s">
        <v>31682</v>
      </c>
      <c r="B10516" t="s">
        <v>31683</v>
      </c>
      <c r="C10516" t="s">
        <v>31665</v>
      </c>
      <c r="D10516" t="s">
        <v>31666</v>
      </c>
      <c r="G10516" t="s">
        <v>31990</v>
      </c>
      <c r="H10516" t="s">
        <v>31991</v>
      </c>
      <c r="I10516" t="s">
        <v>32171</v>
      </c>
      <c r="J10516" t="s">
        <v>31992</v>
      </c>
      <c r="K10516" t="s">
        <v>66</v>
      </c>
      <c r="L10516" t="b">
        <v>1</v>
      </c>
      <c r="M10516">
        <v>0</v>
      </c>
      <c r="N10516" t="e">
        <f>_xlfn.XLOOKUP(B10516,Courses!A:A,Courses!E:E)</f>
        <v>#N/A</v>
      </c>
      <c r="O10516">
        <v>0</v>
      </c>
      <c r="Q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Y10516">
        <v>0</v>
      </c>
      <c r="AA10516">
        <v>0</v>
      </c>
      <c r="AD10516">
        <v>0</v>
      </c>
    </row>
    <row r="10517" spans="1:30" hidden="1" x14ac:dyDescent="0.35">
      <c r="A10517" t="s">
        <v>31682</v>
      </c>
      <c r="B10517" t="s">
        <v>31683</v>
      </c>
      <c r="C10517" t="s">
        <v>31665</v>
      </c>
      <c r="D10517" t="s">
        <v>31666</v>
      </c>
      <c r="G10517" t="s">
        <v>31993</v>
      </c>
      <c r="H10517" t="s">
        <v>31994</v>
      </c>
      <c r="I10517" t="s">
        <v>32171</v>
      </c>
      <c r="J10517" t="s">
        <v>31995</v>
      </c>
      <c r="K10517" t="s">
        <v>66</v>
      </c>
      <c r="L10517" t="b">
        <v>1</v>
      </c>
      <c r="M10517">
        <v>0</v>
      </c>
      <c r="N10517" t="e">
        <f>_xlfn.XLOOKUP(B10517,Courses!A:A,Courses!E:E)</f>
        <v>#N/A</v>
      </c>
      <c r="O10517">
        <v>0</v>
      </c>
      <c r="Q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Y10517">
        <v>0</v>
      </c>
      <c r="AA10517">
        <v>0</v>
      </c>
      <c r="AD10517">
        <v>0</v>
      </c>
    </row>
    <row r="10518" spans="1:30" hidden="1" x14ac:dyDescent="0.35">
      <c r="A10518" t="s">
        <v>31680</v>
      </c>
      <c r="B10518" t="s">
        <v>31681</v>
      </c>
      <c r="C10518" t="s">
        <v>31665</v>
      </c>
      <c r="D10518" t="s">
        <v>31666</v>
      </c>
      <c r="G10518" t="s">
        <v>31993</v>
      </c>
      <c r="H10518" t="s">
        <v>31994</v>
      </c>
      <c r="I10518" t="s">
        <v>32171</v>
      </c>
      <c r="J10518" t="s">
        <v>31995</v>
      </c>
      <c r="K10518" t="s">
        <v>66</v>
      </c>
      <c r="L10518" t="b">
        <v>1</v>
      </c>
      <c r="M10518">
        <v>0</v>
      </c>
      <c r="N10518" t="e">
        <f>_xlfn.XLOOKUP(B10518,Courses!A:A,Courses!E:E)</f>
        <v>#N/A</v>
      </c>
      <c r="O10518">
        <v>0</v>
      </c>
      <c r="Q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Y10518">
        <v>0</v>
      </c>
      <c r="AA10518">
        <v>0</v>
      </c>
      <c r="AD10518">
        <v>0</v>
      </c>
    </row>
    <row r="10519" spans="1:30" hidden="1" x14ac:dyDescent="0.35">
      <c r="A10519" t="s">
        <v>31678</v>
      </c>
      <c r="B10519" t="s">
        <v>31679</v>
      </c>
      <c r="C10519" t="s">
        <v>31665</v>
      </c>
      <c r="D10519" t="s">
        <v>31666</v>
      </c>
      <c r="G10519" t="s">
        <v>31993</v>
      </c>
      <c r="H10519" t="s">
        <v>31994</v>
      </c>
      <c r="I10519" t="s">
        <v>32171</v>
      </c>
      <c r="J10519" t="s">
        <v>31995</v>
      </c>
      <c r="K10519" t="s">
        <v>66</v>
      </c>
      <c r="L10519" t="b">
        <v>1</v>
      </c>
      <c r="M10519">
        <v>0</v>
      </c>
      <c r="N10519" t="e">
        <f>_xlfn.XLOOKUP(B10519,Courses!A:A,Courses!E:E)</f>
        <v>#N/A</v>
      </c>
      <c r="O10519">
        <v>0</v>
      </c>
      <c r="Q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Y10519">
        <v>0</v>
      </c>
      <c r="AA10519">
        <v>0</v>
      </c>
      <c r="AD10519">
        <v>0</v>
      </c>
    </row>
    <row r="10520" spans="1:30" hidden="1" x14ac:dyDescent="0.35">
      <c r="A10520" t="s">
        <v>31676</v>
      </c>
      <c r="B10520" t="s">
        <v>31677</v>
      </c>
      <c r="C10520" t="s">
        <v>31665</v>
      </c>
      <c r="D10520" t="s">
        <v>31666</v>
      </c>
      <c r="G10520" t="s">
        <v>31993</v>
      </c>
      <c r="H10520" t="s">
        <v>31994</v>
      </c>
      <c r="I10520" t="s">
        <v>32171</v>
      </c>
      <c r="J10520" t="s">
        <v>31995</v>
      </c>
      <c r="K10520" t="s">
        <v>66</v>
      </c>
      <c r="L10520" t="b">
        <v>1</v>
      </c>
      <c r="M10520">
        <v>0</v>
      </c>
      <c r="N10520" t="e">
        <f>_xlfn.XLOOKUP(B10520,Courses!A:A,Courses!E:E)</f>
        <v>#N/A</v>
      </c>
      <c r="O10520">
        <v>0</v>
      </c>
      <c r="Q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Y10520">
        <v>0</v>
      </c>
      <c r="AA10520">
        <v>0</v>
      </c>
      <c r="AD10520">
        <v>0</v>
      </c>
    </row>
    <row r="10521" spans="1:30" hidden="1" x14ac:dyDescent="0.35">
      <c r="A10521" t="s">
        <v>31674</v>
      </c>
      <c r="B10521" t="s">
        <v>31675</v>
      </c>
      <c r="C10521" t="s">
        <v>31665</v>
      </c>
      <c r="D10521" t="s">
        <v>31666</v>
      </c>
      <c r="G10521" t="s">
        <v>31993</v>
      </c>
      <c r="H10521" t="s">
        <v>31994</v>
      </c>
      <c r="I10521" t="s">
        <v>32171</v>
      </c>
      <c r="J10521" t="s">
        <v>31995</v>
      </c>
      <c r="K10521" t="s">
        <v>66</v>
      </c>
      <c r="L10521" t="b">
        <v>1</v>
      </c>
      <c r="M10521">
        <v>0</v>
      </c>
      <c r="N10521" t="e">
        <f>_xlfn.XLOOKUP(B10521,Courses!A:A,Courses!E:E)</f>
        <v>#N/A</v>
      </c>
      <c r="O10521">
        <v>0</v>
      </c>
      <c r="Q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Y10521">
        <v>0</v>
      </c>
      <c r="AA10521">
        <v>0</v>
      </c>
      <c r="AD10521">
        <v>0</v>
      </c>
    </row>
    <row r="10522" spans="1:30" hidden="1" x14ac:dyDescent="0.35">
      <c r="A10522" t="s">
        <v>31672</v>
      </c>
      <c r="B10522" t="s">
        <v>31673</v>
      </c>
      <c r="C10522" t="s">
        <v>31665</v>
      </c>
      <c r="D10522" t="s">
        <v>31666</v>
      </c>
      <c r="G10522" t="s">
        <v>31993</v>
      </c>
      <c r="H10522" t="s">
        <v>31994</v>
      </c>
      <c r="I10522" t="s">
        <v>32171</v>
      </c>
      <c r="J10522" t="s">
        <v>31995</v>
      </c>
      <c r="K10522" t="s">
        <v>66</v>
      </c>
      <c r="L10522" t="b">
        <v>1</v>
      </c>
      <c r="M10522">
        <v>0</v>
      </c>
      <c r="N10522" t="e">
        <f>_xlfn.XLOOKUP(B10522,Courses!A:A,Courses!E:E)</f>
        <v>#N/A</v>
      </c>
      <c r="O10522">
        <v>0</v>
      </c>
      <c r="Q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Y10522">
        <v>0</v>
      </c>
      <c r="AA10522">
        <v>0</v>
      </c>
      <c r="AD10522">
        <v>0</v>
      </c>
    </row>
    <row r="10523" spans="1:30" hidden="1" x14ac:dyDescent="0.35">
      <c r="A10523" t="s">
        <v>31670</v>
      </c>
      <c r="B10523" t="s">
        <v>31671</v>
      </c>
      <c r="C10523" t="s">
        <v>31665</v>
      </c>
      <c r="D10523" t="s">
        <v>31666</v>
      </c>
      <c r="G10523" t="s">
        <v>31993</v>
      </c>
      <c r="H10523" t="s">
        <v>31994</v>
      </c>
      <c r="I10523" t="s">
        <v>32171</v>
      </c>
      <c r="J10523" t="s">
        <v>31995</v>
      </c>
      <c r="K10523" t="s">
        <v>66</v>
      </c>
      <c r="L10523" t="b">
        <v>1</v>
      </c>
      <c r="M10523">
        <v>0</v>
      </c>
      <c r="N10523" t="e">
        <f>_xlfn.XLOOKUP(B10523,Courses!A:A,Courses!E:E)</f>
        <v>#N/A</v>
      </c>
      <c r="O10523">
        <v>0</v>
      </c>
      <c r="Q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Y10523">
        <v>0</v>
      </c>
      <c r="AA10523">
        <v>0</v>
      </c>
      <c r="AD10523">
        <v>0</v>
      </c>
    </row>
    <row r="10524" spans="1:30" hidden="1" x14ac:dyDescent="0.35">
      <c r="A10524" t="s">
        <v>31663</v>
      </c>
      <c r="B10524" t="s">
        <v>31664</v>
      </c>
      <c r="C10524" t="s">
        <v>31665</v>
      </c>
      <c r="D10524" t="s">
        <v>31666</v>
      </c>
      <c r="G10524" t="s">
        <v>31993</v>
      </c>
      <c r="H10524" t="s">
        <v>31994</v>
      </c>
      <c r="I10524" t="s">
        <v>32171</v>
      </c>
      <c r="J10524" t="s">
        <v>31995</v>
      </c>
      <c r="K10524" t="s">
        <v>66</v>
      </c>
      <c r="L10524" t="b">
        <v>1</v>
      </c>
      <c r="M10524">
        <v>0</v>
      </c>
      <c r="N10524" t="e">
        <f>_xlfn.XLOOKUP(B10524,Courses!A:A,Courses!E:E)</f>
        <v>#N/A</v>
      </c>
      <c r="O10524">
        <v>0</v>
      </c>
      <c r="Q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Y10524">
        <v>0</v>
      </c>
      <c r="AA10524">
        <v>0</v>
      </c>
      <c r="AD10524">
        <v>0</v>
      </c>
    </row>
    <row r="10525" spans="1:30" hidden="1" x14ac:dyDescent="0.35">
      <c r="A10525" t="s">
        <v>31663</v>
      </c>
      <c r="B10525" t="s">
        <v>31664</v>
      </c>
      <c r="C10525" t="s">
        <v>31665</v>
      </c>
      <c r="D10525" t="s">
        <v>31666</v>
      </c>
      <c r="G10525" t="s">
        <v>31996</v>
      </c>
      <c r="H10525" t="s">
        <v>31997</v>
      </c>
      <c r="I10525" t="s">
        <v>32171</v>
      </c>
      <c r="J10525" t="s">
        <v>31998</v>
      </c>
      <c r="K10525" t="s">
        <v>66</v>
      </c>
      <c r="L10525" t="b">
        <v>1</v>
      </c>
      <c r="M10525">
        <v>0</v>
      </c>
      <c r="N10525" t="e">
        <f>_xlfn.XLOOKUP(B10525,Courses!A:A,Courses!E:E)</f>
        <v>#N/A</v>
      </c>
      <c r="O10525">
        <v>0</v>
      </c>
      <c r="Q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Y10525">
        <v>0</v>
      </c>
      <c r="AA10525">
        <v>0</v>
      </c>
      <c r="AB10525" t="s">
        <v>31999</v>
      </c>
      <c r="AC10525" t="s">
        <v>32000</v>
      </c>
      <c r="AD10525">
        <v>1</v>
      </c>
    </row>
    <row r="10526" spans="1:30" hidden="1" x14ac:dyDescent="0.35">
      <c r="A10526" t="s">
        <v>31670</v>
      </c>
      <c r="B10526" t="s">
        <v>31671</v>
      </c>
      <c r="C10526" t="s">
        <v>31665</v>
      </c>
      <c r="D10526" t="s">
        <v>31666</v>
      </c>
      <c r="G10526" t="s">
        <v>31996</v>
      </c>
      <c r="H10526" t="s">
        <v>31997</v>
      </c>
      <c r="I10526" t="s">
        <v>32171</v>
      </c>
      <c r="J10526" t="s">
        <v>31998</v>
      </c>
      <c r="K10526" t="s">
        <v>66</v>
      </c>
      <c r="L10526" t="b">
        <v>1</v>
      </c>
      <c r="M10526">
        <v>0</v>
      </c>
      <c r="N10526" t="e">
        <f>_xlfn.XLOOKUP(B10526,Courses!A:A,Courses!E:E)</f>
        <v>#N/A</v>
      </c>
      <c r="O10526">
        <v>0</v>
      </c>
      <c r="Q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Y10526">
        <v>0</v>
      </c>
      <c r="AA10526">
        <v>0</v>
      </c>
      <c r="AB10526" t="s">
        <v>32001</v>
      </c>
      <c r="AC10526" t="s">
        <v>32000</v>
      </c>
      <c r="AD10526">
        <v>1</v>
      </c>
    </row>
    <row r="10527" spans="1:30" hidden="1" x14ac:dyDescent="0.35">
      <c r="A10527" t="s">
        <v>31672</v>
      </c>
      <c r="B10527" t="s">
        <v>31673</v>
      </c>
      <c r="C10527" t="s">
        <v>31665</v>
      </c>
      <c r="D10527" t="s">
        <v>31666</v>
      </c>
      <c r="G10527" t="s">
        <v>31996</v>
      </c>
      <c r="H10527" t="s">
        <v>31997</v>
      </c>
      <c r="I10527" t="s">
        <v>32171</v>
      </c>
      <c r="J10527" t="s">
        <v>31998</v>
      </c>
      <c r="K10527" t="s">
        <v>66</v>
      </c>
      <c r="L10527" t="b">
        <v>1</v>
      </c>
      <c r="M10527">
        <v>0</v>
      </c>
      <c r="N10527" t="e">
        <f>_xlfn.XLOOKUP(B10527,Courses!A:A,Courses!E:E)</f>
        <v>#N/A</v>
      </c>
      <c r="O10527">
        <v>0</v>
      </c>
      <c r="Q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Y10527">
        <v>0</v>
      </c>
      <c r="AA10527">
        <v>0</v>
      </c>
      <c r="AB10527" t="s">
        <v>32002</v>
      </c>
      <c r="AC10527" t="s">
        <v>32000</v>
      </c>
      <c r="AD10527">
        <v>1</v>
      </c>
    </row>
    <row r="10528" spans="1:30" hidden="1" x14ac:dyDescent="0.35">
      <c r="A10528" t="s">
        <v>31674</v>
      </c>
      <c r="B10528" t="s">
        <v>31675</v>
      </c>
      <c r="C10528" t="s">
        <v>31665</v>
      </c>
      <c r="D10528" t="s">
        <v>31666</v>
      </c>
      <c r="G10528" t="s">
        <v>31996</v>
      </c>
      <c r="H10528" t="s">
        <v>31997</v>
      </c>
      <c r="I10528" t="s">
        <v>32171</v>
      </c>
      <c r="J10528" t="s">
        <v>31998</v>
      </c>
      <c r="K10528" t="s">
        <v>66</v>
      </c>
      <c r="L10528" t="b">
        <v>1</v>
      </c>
      <c r="M10528">
        <v>0</v>
      </c>
      <c r="N10528" t="e">
        <f>_xlfn.XLOOKUP(B10528,Courses!A:A,Courses!E:E)</f>
        <v>#N/A</v>
      </c>
      <c r="O10528">
        <v>0</v>
      </c>
      <c r="Q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Y10528">
        <v>0</v>
      </c>
      <c r="AA10528">
        <v>0</v>
      </c>
      <c r="AB10528" t="s">
        <v>32003</v>
      </c>
      <c r="AC10528" t="s">
        <v>32000</v>
      </c>
      <c r="AD10528">
        <v>1</v>
      </c>
    </row>
    <row r="10529" spans="1:30" hidden="1" x14ac:dyDescent="0.35">
      <c r="A10529" t="s">
        <v>31676</v>
      </c>
      <c r="B10529" t="s">
        <v>31677</v>
      </c>
      <c r="C10529" t="s">
        <v>31665</v>
      </c>
      <c r="D10529" t="s">
        <v>31666</v>
      </c>
      <c r="G10529" t="s">
        <v>31996</v>
      </c>
      <c r="H10529" t="s">
        <v>31997</v>
      </c>
      <c r="I10529" t="s">
        <v>32171</v>
      </c>
      <c r="J10529" t="s">
        <v>31998</v>
      </c>
      <c r="K10529" t="s">
        <v>66</v>
      </c>
      <c r="L10529" t="b">
        <v>1</v>
      </c>
      <c r="M10529">
        <v>0</v>
      </c>
      <c r="N10529" t="e">
        <f>_xlfn.XLOOKUP(B10529,Courses!A:A,Courses!E:E)</f>
        <v>#N/A</v>
      </c>
      <c r="O10529">
        <v>0</v>
      </c>
      <c r="Q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Y10529">
        <v>0</v>
      </c>
      <c r="AA10529">
        <v>0</v>
      </c>
      <c r="AC10529" t="s">
        <v>32000</v>
      </c>
      <c r="AD10529">
        <v>1</v>
      </c>
    </row>
    <row r="10530" spans="1:30" hidden="1" x14ac:dyDescent="0.35">
      <c r="A10530" t="s">
        <v>31678</v>
      </c>
      <c r="B10530" t="s">
        <v>31679</v>
      </c>
      <c r="C10530" t="s">
        <v>31665</v>
      </c>
      <c r="D10530" t="s">
        <v>31666</v>
      </c>
      <c r="G10530" t="s">
        <v>31996</v>
      </c>
      <c r="H10530" t="s">
        <v>31997</v>
      </c>
      <c r="I10530" t="s">
        <v>32171</v>
      </c>
      <c r="J10530" t="s">
        <v>31998</v>
      </c>
      <c r="K10530" t="s">
        <v>66</v>
      </c>
      <c r="L10530" t="b">
        <v>1</v>
      </c>
      <c r="M10530">
        <v>0</v>
      </c>
      <c r="N10530" t="e">
        <f>_xlfn.XLOOKUP(B10530,Courses!A:A,Courses!E:E)</f>
        <v>#N/A</v>
      </c>
      <c r="O10530">
        <v>0</v>
      </c>
      <c r="Q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Y10530">
        <v>0</v>
      </c>
      <c r="AA10530">
        <v>0</v>
      </c>
      <c r="AC10530" t="s">
        <v>32000</v>
      </c>
      <c r="AD10530">
        <v>1</v>
      </c>
    </row>
    <row r="10531" spans="1:30" hidden="1" x14ac:dyDescent="0.35">
      <c r="A10531" t="s">
        <v>31680</v>
      </c>
      <c r="B10531" t="s">
        <v>31681</v>
      </c>
      <c r="C10531" t="s">
        <v>31665</v>
      </c>
      <c r="D10531" t="s">
        <v>31666</v>
      </c>
      <c r="G10531" t="s">
        <v>31996</v>
      </c>
      <c r="H10531" t="s">
        <v>31997</v>
      </c>
      <c r="I10531" t="s">
        <v>32171</v>
      </c>
      <c r="J10531" t="s">
        <v>31998</v>
      </c>
      <c r="K10531" t="s">
        <v>66</v>
      </c>
      <c r="L10531" t="b">
        <v>1</v>
      </c>
      <c r="M10531">
        <v>0</v>
      </c>
      <c r="N10531" t="e">
        <f>_xlfn.XLOOKUP(B10531,Courses!A:A,Courses!E:E)</f>
        <v>#N/A</v>
      </c>
      <c r="O10531">
        <v>0</v>
      </c>
      <c r="Q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Y10531">
        <v>0</v>
      </c>
      <c r="AA10531">
        <v>0</v>
      </c>
      <c r="AC10531" t="s">
        <v>32000</v>
      </c>
      <c r="AD10531">
        <v>1</v>
      </c>
    </row>
    <row r="10532" spans="1:30" hidden="1" x14ac:dyDescent="0.35">
      <c r="A10532" t="s">
        <v>31682</v>
      </c>
      <c r="B10532" t="s">
        <v>31683</v>
      </c>
      <c r="C10532" t="s">
        <v>31665</v>
      </c>
      <c r="D10532" t="s">
        <v>31666</v>
      </c>
      <c r="G10532" t="s">
        <v>31996</v>
      </c>
      <c r="H10532" t="s">
        <v>31997</v>
      </c>
      <c r="I10532" t="s">
        <v>32171</v>
      </c>
      <c r="J10532" t="s">
        <v>31998</v>
      </c>
      <c r="K10532" t="s">
        <v>66</v>
      </c>
      <c r="L10532" t="b">
        <v>1</v>
      </c>
      <c r="M10532">
        <v>0</v>
      </c>
      <c r="N10532" t="e">
        <f>_xlfn.XLOOKUP(B10532,Courses!A:A,Courses!E:E)</f>
        <v>#N/A</v>
      </c>
      <c r="O10532">
        <v>0</v>
      </c>
      <c r="Q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Y10532">
        <v>0</v>
      </c>
      <c r="AA10532">
        <v>0</v>
      </c>
      <c r="AC10532" t="s">
        <v>32000</v>
      </c>
      <c r="AD10532">
        <v>1</v>
      </c>
    </row>
    <row r="10533" spans="1:30" hidden="1" x14ac:dyDescent="0.35">
      <c r="A10533" t="s">
        <v>31682</v>
      </c>
      <c r="B10533" t="s">
        <v>31683</v>
      </c>
      <c r="C10533" t="s">
        <v>31665</v>
      </c>
      <c r="D10533" t="s">
        <v>31666</v>
      </c>
      <c r="G10533" t="s">
        <v>32004</v>
      </c>
      <c r="H10533" t="s">
        <v>32005</v>
      </c>
      <c r="I10533" t="s">
        <v>32171</v>
      </c>
      <c r="J10533" t="s">
        <v>32006</v>
      </c>
      <c r="K10533" t="s">
        <v>66</v>
      </c>
      <c r="L10533" t="b">
        <v>1</v>
      </c>
      <c r="M10533">
        <v>0</v>
      </c>
      <c r="N10533" t="e">
        <f>_xlfn.XLOOKUP(B10533,Courses!A:A,Courses!E:E)</f>
        <v>#N/A</v>
      </c>
      <c r="O10533">
        <v>0</v>
      </c>
      <c r="Q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Y10533">
        <v>0</v>
      </c>
      <c r="AA10533">
        <v>0</v>
      </c>
      <c r="AB10533" t="s">
        <v>32007</v>
      </c>
      <c r="AC10533" t="s">
        <v>32008</v>
      </c>
      <c r="AD10533">
        <v>1</v>
      </c>
    </row>
    <row r="10534" spans="1:30" hidden="1" x14ac:dyDescent="0.35">
      <c r="A10534" t="s">
        <v>31680</v>
      </c>
      <c r="B10534" t="s">
        <v>31681</v>
      </c>
      <c r="C10534" t="s">
        <v>31665</v>
      </c>
      <c r="D10534" t="s">
        <v>31666</v>
      </c>
      <c r="G10534" t="s">
        <v>32004</v>
      </c>
      <c r="H10534" t="s">
        <v>32005</v>
      </c>
      <c r="I10534" t="s">
        <v>32171</v>
      </c>
      <c r="J10534" t="s">
        <v>32006</v>
      </c>
      <c r="K10534" t="s">
        <v>66</v>
      </c>
      <c r="L10534" t="b">
        <v>1</v>
      </c>
      <c r="M10534">
        <v>0</v>
      </c>
      <c r="N10534" t="e">
        <f>_xlfn.XLOOKUP(B10534,Courses!A:A,Courses!E:E)</f>
        <v>#N/A</v>
      </c>
      <c r="O10534">
        <v>0</v>
      </c>
      <c r="Q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Y10534">
        <v>0</v>
      </c>
      <c r="AA10534">
        <v>0</v>
      </c>
      <c r="AC10534" t="s">
        <v>32008</v>
      </c>
      <c r="AD10534">
        <v>1</v>
      </c>
    </row>
    <row r="10535" spans="1:30" hidden="1" x14ac:dyDescent="0.35">
      <c r="A10535" t="s">
        <v>31678</v>
      </c>
      <c r="B10535" t="s">
        <v>31679</v>
      </c>
      <c r="C10535" t="s">
        <v>31665</v>
      </c>
      <c r="D10535" t="s">
        <v>31666</v>
      </c>
      <c r="G10535" t="s">
        <v>32004</v>
      </c>
      <c r="H10535" t="s">
        <v>32005</v>
      </c>
      <c r="I10535" t="s">
        <v>32171</v>
      </c>
      <c r="J10535" t="s">
        <v>32006</v>
      </c>
      <c r="K10535" t="s">
        <v>66</v>
      </c>
      <c r="L10535" t="b">
        <v>1</v>
      </c>
      <c r="M10535">
        <v>0</v>
      </c>
      <c r="N10535" t="e">
        <f>_xlfn.XLOOKUP(B10535,Courses!A:A,Courses!E:E)</f>
        <v>#N/A</v>
      </c>
      <c r="O10535">
        <v>0</v>
      </c>
      <c r="Q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Y10535">
        <v>0</v>
      </c>
      <c r="AA10535">
        <v>0</v>
      </c>
      <c r="AB10535" t="s">
        <v>32009</v>
      </c>
      <c r="AC10535" t="s">
        <v>32008</v>
      </c>
      <c r="AD10535">
        <v>1</v>
      </c>
    </row>
    <row r="10536" spans="1:30" hidden="1" x14ac:dyDescent="0.35">
      <c r="A10536" t="s">
        <v>31676</v>
      </c>
      <c r="B10536" t="s">
        <v>31677</v>
      </c>
      <c r="C10536" t="s">
        <v>31665</v>
      </c>
      <c r="D10536" t="s">
        <v>31666</v>
      </c>
      <c r="G10536" t="s">
        <v>32004</v>
      </c>
      <c r="H10536" t="s">
        <v>32005</v>
      </c>
      <c r="I10536" t="s">
        <v>32171</v>
      </c>
      <c r="J10536" t="s">
        <v>32006</v>
      </c>
      <c r="K10536" t="s">
        <v>66</v>
      </c>
      <c r="L10536" t="b">
        <v>1</v>
      </c>
      <c r="M10536">
        <v>0</v>
      </c>
      <c r="N10536" t="e">
        <f>_xlfn.XLOOKUP(B10536,Courses!A:A,Courses!E:E)</f>
        <v>#N/A</v>
      </c>
      <c r="O10536">
        <v>0</v>
      </c>
      <c r="Q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Y10536">
        <v>0</v>
      </c>
      <c r="AA10536">
        <v>0</v>
      </c>
      <c r="AC10536" t="s">
        <v>32008</v>
      </c>
      <c r="AD10536">
        <v>1</v>
      </c>
    </row>
    <row r="10537" spans="1:30" hidden="1" x14ac:dyDescent="0.35">
      <c r="A10537" t="s">
        <v>31674</v>
      </c>
      <c r="B10537" t="s">
        <v>31675</v>
      </c>
      <c r="C10537" t="s">
        <v>31665</v>
      </c>
      <c r="D10537" t="s">
        <v>31666</v>
      </c>
      <c r="G10537" t="s">
        <v>32004</v>
      </c>
      <c r="H10537" t="s">
        <v>32005</v>
      </c>
      <c r="I10537" t="s">
        <v>32171</v>
      </c>
      <c r="J10537" t="s">
        <v>32006</v>
      </c>
      <c r="K10537" t="s">
        <v>66</v>
      </c>
      <c r="L10537" t="b">
        <v>1</v>
      </c>
      <c r="M10537">
        <v>0</v>
      </c>
      <c r="N10537" t="e">
        <f>_xlfn.XLOOKUP(B10537,Courses!A:A,Courses!E:E)</f>
        <v>#N/A</v>
      </c>
      <c r="O10537">
        <v>0</v>
      </c>
      <c r="Q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Y10537">
        <v>0</v>
      </c>
      <c r="AA10537">
        <v>0</v>
      </c>
      <c r="AB10537" t="s">
        <v>32010</v>
      </c>
      <c r="AC10537" t="s">
        <v>32008</v>
      </c>
      <c r="AD10537">
        <v>1</v>
      </c>
    </row>
    <row r="10538" spans="1:30" hidden="1" x14ac:dyDescent="0.35">
      <c r="A10538" t="s">
        <v>31672</v>
      </c>
      <c r="B10538" t="s">
        <v>31673</v>
      </c>
      <c r="C10538" t="s">
        <v>31665</v>
      </c>
      <c r="D10538" t="s">
        <v>31666</v>
      </c>
      <c r="G10538" t="s">
        <v>32004</v>
      </c>
      <c r="H10538" t="s">
        <v>32005</v>
      </c>
      <c r="I10538" t="s">
        <v>32171</v>
      </c>
      <c r="J10538" t="s">
        <v>32006</v>
      </c>
      <c r="K10538" t="s">
        <v>66</v>
      </c>
      <c r="L10538" t="b">
        <v>1</v>
      </c>
      <c r="M10538">
        <v>0</v>
      </c>
      <c r="N10538" t="e">
        <f>_xlfn.XLOOKUP(B10538,Courses!A:A,Courses!E:E)</f>
        <v>#N/A</v>
      </c>
      <c r="O10538">
        <v>0</v>
      </c>
      <c r="Q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Y10538">
        <v>0</v>
      </c>
      <c r="AA10538">
        <v>0</v>
      </c>
      <c r="AC10538" t="s">
        <v>32008</v>
      </c>
      <c r="AD10538">
        <v>1</v>
      </c>
    </row>
    <row r="10539" spans="1:30" hidden="1" x14ac:dyDescent="0.35">
      <c r="A10539" t="s">
        <v>31670</v>
      </c>
      <c r="B10539" t="s">
        <v>31671</v>
      </c>
      <c r="C10539" t="s">
        <v>31665</v>
      </c>
      <c r="D10539" t="s">
        <v>31666</v>
      </c>
      <c r="G10539" t="s">
        <v>32004</v>
      </c>
      <c r="H10539" t="s">
        <v>32005</v>
      </c>
      <c r="I10539" t="s">
        <v>32171</v>
      </c>
      <c r="J10539" t="s">
        <v>32006</v>
      </c>
      <c r="K10539" t="s">
        <v>66</v>
      </c>
      <c r="L10539" t="b">
        <v>1</v>
      </c>
      <c r="M10539">
        <v>0</v>
      </c>
      <c r="N10539" t="e">
        <f>_xlfn.XLOOKUP(B10539,Courses!A:A,Courses!E:E)</f>
        <v>#N/A</v>
      </c>
      <c r="O10539">
        <v>0</v>
      </c>
      <c r="Q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Y10539">
        <v>0</v>
      </c>
      <c r="AA10539">
        <v>0</v>
      </c>
      <c r="AC10539" t="s">
        <v>32008</v>
      </c>
      <c r="AD10539">
        <v>1</v>
      </c>
    </row>
    <row r="10540" spans="1:30" hidden="1" x14ac:dyDescent="0.35">
      <c r="A10540" t="s">
        <v>31663</v>
      </c>
      <c r="B10540" t="s">
        <v>31664</v>
      </c>
      <c r="C10540" t="s">
        <v>31665</v>
      </c>
      <c r="D10540" t="s">
        <v>31666</v>
      </c>
      <c r="G10540" t="s">
        <v>32004</v>
      </c>
      <c r="H10540" t="s">
        <v>32005</v>
      </c>
      <c r="I10540" t="s">
        <v>32171</v>
      </c>
      <c r="J10540" t="s">
        <v>32006</v>
      </c>
      <c r="K10540" t="s">
        <v>66</v>
      </c>
      <c r="L10540" t="b">
        <v>1</v>
      </c>
      <c r="M10540">
        <v>0</v>
      </c>
      <c r="N10540" t="e">
        <f>_xlfn.XLOOKUP(B10540,Courses!A:A,Courses!E:E)</f>
        <v>#N/A</v>
      </c>
      <c r="O10540">
        <v>0</v>
      </c>
      <c r="Q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Y10540">
        <v>0</v>
      </c>
      <c r="AA10540">
        <v>0</v>
      </c>
      <c r="AB10540" t="s">
        <v>32011</v>
      </c>
      <c r="AC10540" t="s">
        <v>32008</v>
      </c>
      <c r="AD10540">
        <v>1</v>
      </c>
    </row>
    <row r="10541" spans="1:30" hidden="1" x14ac:dyDescent="0.35">
      <c r="A10541" t="s">
        <v>31663</v>
      </c>
      <c r="B10541" t="s">
        <v>31664</v>
      </c>
      <c r="C10541" t="s">
        <v>31665</v>
      </c>
      <c r="D10541" t="s">
        <v>31666</v>
      </c>
      <c r="G10541" t="s">
        <v>32012</v>
      </c>
      <c r="H10541" t="s">
        <v>32013</v>
      </c>
      <c r="I10541" t="s">
        <v>32171</v>
      </c>
      <c r="J10541" t="s">
        <v>32014</v>
      </c>
      <c r="K10541" t="s">
        <v>66</v>
      </c>
      <c r="L10541" t="b">
        <v>1</v>
      </c>
      <c r="M10541">
        <v>0</v>
      </c>
      <c r="N10541" t="e">
        <f>_xlfn.XLOOKUP(B10541,Courses!A:A,Courses!E:E)</f>
        <v>#N/A</v>
      </c>
      <c r="O10541">
        <v>0</v>
      </c>
      <c r="Q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Y10541">
        <v>0</v>
      </c>
      <c r="AA10541">
        <v>0</v>
      </c>
      <c r="AD10541">
        <v>0</v>
      </c>
    </row>
    <row r="10542" spans="1:30" hidden="1" x14ac:dyDescent="0.35">
      <c r="A10542" t="s">
        <v>31670</v>
      </c>
      <c r="B10542" t="s">
        <v>31671</v>
      </c>
      <c r="C10542" t="s">
        <v>31665</v>
      </c>
      <c r="D10542" t="s">
        <v>31666</v>
      </c>
      <c r="G10542" t="s">
        <v>32012</v>
      </c>
      <c r="H10542" t="s">
        <v>32013</v>
      </c>
      <c r="I10542" t="s">
        <v>32171</v>
      </c>
      <c r="J10542" t="s">
        <v>32014</v>
      </c>
      <c r="K10542" t="s">
        <v>66</v>
      </c>
      <c r="L10542" t="b">
        <v>1</v>
      </c>
      <c r="M10542">
        <v>0</v>
      </c>
      <c r="N10542" t="e">
        <f>_xlfn.XLOOKUP(B10542,Courses!A:A,Courses!E:E)</f>
        <v>#N/A</v>
      </c>
      <c r="O10542">
        <v>0</v>
      </c>
      <c r="Q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Y10542">
        <v>0</v>
      </c>
      <c r="AA10542">
        <v>0</v>
      </c>
      <c r="AD10542">
        <v>0</v>
      </c>
    </row>
    <row r="10543" spans="1:30" hidden="1" x14ac:dyDescent="0.35">
      <c r="A10543" t="s">
        <v>31672</v>
      </c>
      <c r="B10543" t="s">
        <v>31673</v>
      </c>
      <c r="C10543" t="s">
        <v>31665</v>
      </c>
      <c r="D10543" t="s">
        <v>31666</v>
      </c>
      <c r="G10543" t="s">
        <v>32012</v>
      </c>
      <c r="H10543" t="s">
        <v>32013</v>
      </c>
      <c r="I10543" t="s">
        <v>32171</v>
      </c>
      <c r="J10543" t="s">
        <v>32014</v>
      </c>
      <c r="K10543" t="s">
        <v>66</v>
      </c>
      <c r="L10543" t="b">
        <v>1</v>
      </c>
      <c r="M10543">
        <v>0</v>
      </c>
      <c r="N10543" t="e">
        <f>_xlfn.XLOOKUP(B10543,Courses!A:A,Courses!E:E)</f>
        <v>#N/A</v>
      </c>
      <c r="O10543">
        <v>0</v>
      </c>
      <c r="Q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Y10543">
        <v>0</v>
      </c>
      <c r="AA10543">
        <v>0</v>
      </c>
      <c r="AD10543">
        <v>0</v>
      </c>
    </row>
    <row r="10544" spans="1:30" hidden="1" x14ac:dyDescent="0.35">
      <c r="A10544" t="s">
        <v>31674</v>
      </c>
      <c r="B10544" t="s">
        <v>31675</v>
      </c>
      <c r="C10544" t="s">
        <v>31665</v>
      </c>
      <c r="D10544" t="s">
        <v>31666</v>
      </c>
      <c r="G10544" t="s">
        <v>32012</v>
      </c>
      <c r="H10544" t="s">
        <v>32013</v>
      </c>
      <c r="I10544" t="s">
        <v>32171</v>
      </c>
      <c r="J10544" t="s">
        <v>32014</v>
      </c>
      <c r="K10544" t="s">
        <v>66</v>
      </c>
      <c r="L10544" t="b">
        <v>1</v>
      </c>
      <c r="M10544">
        <v>0</v>
      </c>
      <c r="N10544" t="e">
        <f>_xlfn.XLOOKUP(B10544,Courses!A:A,Courses!E:E)</f>
        <v>#N/A</v>
      </c>
      <c r="O10544">
        <v>0</v>
      </c>
      <c r="Q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Y10544">
        <v>0</v>
      </c>
      <c r="AA10544">
        <v>0</v>
      </c>
      <c r="AD10544">
        <v>0</v>
      </c>
    </row>
    <row r="10545" spans="1:30" hidden="1" x14ac:dyDescent="0.35">
      <c r="A10545" t="s">
        <v>31676</v>
      </c>
      <c r="B10545" t="s">
        <v>31677</v>
      </c>
      <c r="C10545" t="s">
        <v>31665</v>
      </c>
      <c r="D10545" t="s">
        <v>31666</v>
      </c>
      <c r="G10545" t="s">
        <v>32012</v>
      </c>
      <c r="H10545" t="s">
        <v>32013</v>
      </c>
      <c r="I10545" t="s">
        <v>32171</v>
      </c>
      <c r="J10545" t="s">
        <v>32014</v>
      </c>
      <c r="K10545" t="s">
        <v>66</v>
      </c>
      <c r="L10545" t="b">
        <v>1</v>
      </c>
      <c r="M10545">
        <v>0</v>
      </c>
      <c r="N10545" t="e">
        <f>_xlfn.XLOOKUP(B10545,Courses!A:A,Courses!E:E)</f>
        <v>#N/A</v>
      </c>
      <c r="O10545">
        <v>0</v>
      </c>
      <c r="Q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Y10545">
        <v>0</v>
      </c>
      <c r="AA10545">
        <v>0</v>
      </c>
      <c r="AD10545">
        <v>0</v>
      </c>
    </row>
    <row r="10546" spans="1:30" hidden="1" x14ac:dyDescent="0.35">
      <c r="A10546" t="s">
        <v>31678</v>
      </c>
      <c r="B10546" t="s">
        <v>31679</v>
      </c>
      <c r="C10546" t="s">
        <v>31665</v>
      </c>
      <c r="D10546" t="s">
        <v>31666</v>
      </c>
      <c r="G10546" t="s">
        <v>32012</v>
      </c>
      <c r="H10546" t="s">
        <v>32013</v>
      </c>
      <c r="I10546" t="s">
        <v>32171</v>
      </c>
      <c r="J10546" t="s">
        <v>32014</v>
      </c>
      <c r="K10546" t="s">
        <v>66</v>
      </c>
      <c r="L10546" t="b">
        <v>1</v>
      </c>
      <c r="M10546">
        <v>0</v>
      </c>
      <c r="N10546" t="e">
        <f>_xlfn.XLOOKUP(B10546,Courses!A:A,Courses!E:E)</f>
        <v>#N/A</v>
      </c>
      <c r="O10546">
        <v>0</v>
      </c>
      <c r="Q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Y10546">
        <v>0</v>
      </c>
      <c r="AA10546">
        <v>0</v>
      </c>
      <c r="AD10546">
        <v>0</v>
      </c>
    </row>
    <row r="10547" spans="1:30" hidden="1" x14ac:dyDescent="0.35">
      <c r="A10547" t="s">
        <v>31680</v>
      </c>
      <c r="B10547" t="s">
        <v>31681</v>
      </c>
      <c r="C10547" t="s">
        <v>31665</v>
      </c>
      <c r="D10547" t="s">
        <v>31666</v>
      </c>
      <c r="G10547" t="s">
        <v>32012</v>
      </c>
      <c r="H10547" t="s">
        <v>32013</v>
      </c>
      <c r="I10547" t="s">
        <v>32171</v>
      </c>
      <c r="J10547" t="s">
        <v>32014</v>
      </c>
      <c r="K10547" t="s">
        <v>66</v>
      </c>
      <c r="L10547" t="b">
        <v>1</v>
      </c>
      <c r="M10547">
        <v>0</v>
      </c>
      <c r="N10547" t="e">
        <f>_xlfn.XLOOKUP(B10547,Courses!A:A,Courses!E:E)</f>
        <v>#N/A</v>
      </c>
      <c r="O10547">
        <v>0</v>
      </c>
      <c r="Q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Y10547">
        <v>0</v>
      </c>
      <c r="AA10547">
        <v>0</v>
      </c>
      <c r="AD10547">
        <v>0</v>
      </c>
    </row>
    <row r="10548" spans="1:30" hidden="1" x14ac:dyDescent="0.35">
      <c r="A10548" t="s">
        <v>31682</v>
      </c>
      <c r="B10548" t="s">
        <v>31683</v>
      </c>
      <c r="C10548" t="s">
        <v>31665</v>
      </c>
      <c r="D10548" t="s">
        <v>31666</v>
      </c>
      <c r="G10548" t="s">
        <v>32012</v>
      </c>
      <c r="H10548" t="s">
        <v>32013</v>
      </c>
      <c r="I10548" t="s">
        <v>32171</v>
      </c>
      <c r="J10548" t="s">
        <v>32014</v>
      </c>
      <c r="K10548" t="s">
        <v>66</v>
      </c>
      <c r="L10548" t="b">
        <v>1</v>
      </c>
      <c r="M10548">
        <v>0</v>
      </c>
      <c r="N10548" t="e">
        <f>_xlfn.XLOOKUP(B10548,Courses!A:A,Courses!E:E)</f>
        <v>#N/A</v>
      </c>
      <c r="O10548">
        <v>0</v>
      </c>
      <c r="Q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Y10548">
        <v>0</v>
      </c>
      <c r="AA10548">
        <v>0</v>
      </c>
      <c r="AD10548">
        <v>0</v>
      </c>
    </row>
    <row r="10549" spans="1:30" hidden="1" x14ac:dyDescent="0.35">
      <c r="A10549" t="s">
        <v>31682</v>
      </c>
      <c r="B10549" t="s">
        <v>31683</v>
      </c>
      <c r="C10549" t="s">
        <v>31665</v>
      </c>
      <c r="D10549" t="s">
        <v>31666</v>
      </c>
      <c r="G10549" t="s">
        <v>32015</v>
      </c>
      <c r="H10549" t="s">
        <v>32016</v>
      </c>
      <c r="I10549" t="s">
        <v>32171</v>
      </c>
      <c r="J10549" t="s">
        <v>32017</v>
      </c>
      <c r="K10549" t="s">
        <v>66</v>
      </c>
      <c r="L10549" t="b">
        <v>1</v>
      </c>
      <c r="M10549">
        <v>0</v>
      </c>
      <c r="N10549" t="e">
        <f>_xlfn.XLOOKUP(B10549,Courses!A:A,Courses!E:E)</f>
        <v>#N/A</v>
      </c>
      <c r="O10549">
        <v>0</v>
      </c>
      <c r="Q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Y10549">
        <v>0</v>
      </c>
      <c r="AA10549">
        <v>0</v>
      </c>
      <c r="AB10549" t="s">
        <v>32018</v>
      </c>
      <c r="AC10549" t="s">
        <v>32019</v>
      </c>
      <c r="AD10549">
        <v>2</v>
      </c>
    </row>
    <row r="10550" spans="1:30" hidden="1" x14ac:dyDescent="0.35">
      <c r="A10550" t="s">
        <v>31680</v>
      </c>
      <c r="B10550" t="s">
        <v>31681</v>
      </c>
      <c r="C10550" t="s">
        <v>31665</v>
      </c>
      <c r="D10550" t="s">
        <v>31666</v>
      </c>
      <c r="G10550" t="s">
        <v>32015</v>
      </c>
      <c r="H10550" t="s">
        <v>32016</v>
      </c>
      <c r="I10550" t="s">
        <v>32171</v>
      </c>
      <c r="J10550" t="s">
        <v>32017</v>
      </c>
      <c r="K10550" t="s">
        <v>66</v>
      </c>
      <c r="L10550" t="b">
        <v>1</v>
      </c>
      <c r="M10550">
        <v>0</v>
      </c>
      <c r="N10550" t="e">
        <f>_xlfn.XLOOKUP(B10550,Courses!A:A,Courses!E:E)</f>
        <v>#N/A</v>
      </c>
      <c r="O10550">
        <v>0</v>
      </c>
      <c r="Q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Y10550">
        <v>0</v>
      </c>
      <c r="AA10550">
        <v>0</v>
      </c>
      <c r="AC10550" t="s">
        <v>32019</v>
      </c>
      <c r="AD10550">
        <v>2</v>
      </c>
    </row>
    <row r="10551" spans="1:30" hidden="1" x14ac:dyDescent="0.35">
      <c r="A10551" t="s">
        <v>31678</v>
      </c>
      <c r="B10551" t="s">
        <v>31679</v>
      </c>
      <c r="C10551" t="s">
        <v>31665</v>
      </c>
      <c r="D10551" t="s">
        <v>31666</v>
      </c>
      <c r="G10551" t="s">
        <v>32015</v>
      </c>
      <c r="H10551" t="s">
        <v>32016</v>
      </c>
      <c r="I10551" t="s">
        <v>32171</v>
      </c>
      <c r="J10551" t="s">
        <v>32017</v>
      </c>
      <c r="K10551" t="s">
        <v>66</v>
      </c>
      <c r="L10551" t="b">
        <v>1</v>
      </c>
      <c r="M10551">
        <v>0</v>
      </c>
      <c r="N10551" t="e">
        <f>_xlfn.XLOOKUP(B10551,Courses!A:A,Courses!E:E)</f>
        <v>#N/A</v>
      </c>
      <c r="O10551">
        <v>0</v>
      </c>
      <c r="Q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Y10551">
        <v>0</v>
      </c>
      <c r="AA10551">
        <v>0</v>
      </c>
      <c r="AC10551" t="s">
        <v>32019</v>
      </c>
      <c r="AD10551">
        <v>2</v>
      </c>
    </row>
    <row r="10552" spans="1:30" hidden="1" x14ac:dyDescent="0.35">
      <c r="A10552" t="s">
        <v>31676</v>
      </c>
      <c r="B10552" t="s">
        <v>31677</v>
      </c>
      <c r="C10552" t="s">
        <v>31665</v>
      </c>
      <c r="D10552" t="s">
        <v>31666</v>
      </c>
      <c r="G10552" t="s">
        <v>32015</v>
      </c>
      <c r="H10552" t="s">
        <v>32016</v>
      </c>
      <c r="I10552" t="s">
        <v>32171</v>
      </c>
      <c r="J10552" t="s">
        <v>32017</v>
      </c>
      <c r="K10552" t="s">
        <v>66</v>
      </c>
      <c r="L10552" t="b">
        <v>1</v>
      </c>
      <c r="M10552">
        <v>0</v>
      </c>
      <c r="N10552" t="e">
        <f>_xlfn.XLOOKUP(B10552,Courses!A:A,Courses!E:E)</f>
        <v>#N/A</v>
      </c>
      <c r="O10552">
        <v>0</v>
      </c>
      <c r="Q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Y10552">
        <v>0</v>
      </c>
      <c r="AA10552">
        <v>0</v>
      </c>
      <c r="AC10552" t="s">
        <v>32019</v>
      </c>
      <c r="AD10552">
        <v>2</v>
      </c>
    </row>
    <row r="10553" spans="1:30" hidden="1" x14ac:dyDescent="0.35">
      <c r="A10553" t="s">
        <v>31674</v>
      </c>
      <c r="B10553" t="s">
        <v>31675</v>
      </c>
      <c r="C10553" t="s">
        <v>31665</v>
      </c>
      <c r="D10553" t="s">
        <v>31666</v>
      </c>
      <c r="G10553" t="s">
        <v>32015</v>
      </c>
      <c r="H10553" t="s">
        <v>32016</v>
      </c>
      <c r="I10553" t="s">
        <v>32171</v>
      </c>
      <c r="J10553" t="s">
        <v>32017</v>
      </c>
      <c r="K10553" t="s">
        <v>66</v>
      </c>
      <c r="L10553" t="b">
        <v>1</v>
      </c>
      <c r="M10553">
        <v>0</v>
      </c>
      <c r="N10553" t="e">
        <f>_xlfn.XLOOKUP(B10553,Courses!A:A,Courses!E:E)</f>
        <v>#N/A</v>
      </c>
      <c r="O10553">
        <v>0</v>
      </c>
      <c r="Q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Y10553">
        <v>0</v>
      </c>
      <c r="AA10553">
        <v>0</v>
      </c>
      <c r="AB10553" t="s">
        <v>32020</v>
      </c>
      <c r="AC10553" t="s">
        <v>32019</v>
      </c>
      <c r="AD10553">
        <v>2</v>
      </c>
    </row>
    <row r="10554" spans="1:30" hidden="1" x14ac:dyDescent="0.35">
      <c r="A10554" t="s">
        <v>31672</v>
      </c>
      <c r="B10554" t="s">
        <v>31673</v>
      </c>
      <c r="C10554" t="s">
        <v>31665</v>
      </c>
      <c r="D10554" t="s">
        <v>31666</v>
      </c>
      <c r="G10554" t="s">
        <v>32015</v>
      </c>
      <c r="H10554" t="s">
        <v>32016</v>
      </c>
      <c r="I10554" t="s">
        <v>32171</v>
      </c>
      <c r="J10554" t="s">
        <v>32017</v>
      </c>
      <c r="K10554" t="s">
        <v>66</v>
      </c>
      <c r="L10554" t="b">
        <v>1</v>
      </c>
      <c r="M10554">
        <v>0</v>
      </c>
      <c r="N10554" t="e">
        <f>_xlfn.XLOOKUP(B10554,Courses!A:A,Courses!E:E)</f>
        <v>#N/A</v>
      </c>
      <c r="O10554">
        <v>0</v>
      </c>
      <c r="Q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Y10554">
        <v>0</v>
      </c>
      <c r="AA10554">
        <v>0</v>
      </c>
      <c r="AC10554" t="s">
        <v>32019</v>
      </c>
      <c r="AD10554">
        <v>2</v>
      </c>
    </row>
    <row r="10555" spans="1:30" hidden="1" x14ac:dyDescent="0.35">
      <c r="A10555" t="s">
        <v>31670</v>
      </c>
      <c r="B10555" t="s">
        <v>31671</v>
      </c>
      <c r="C10555" t="s">
        <v>31665</v>
      </c>
      <c r="D10555" t="s">
        <v>31666</v>
      </c>
      <c r="G10555" t="s">
        <v>32015</v>
      </c>
      <c r="H10555" t="s">
        <v>32016</v>
      </c>
      <c r="I10555" t="s">
        <v>32171</v>
      </c>
      <c r="J10555" t="s">
        <v>32017</v>
      </c>
      <c r="K10555" t="s">
        <v>66</v>
      </c>
      <c r="L10555" t="b">
        <v>1</v>
      </c>
      <c r="M10555">
        <v>0</v>
      </c>
      <c r="N10555" t="e">
        <f>_xlfn.XLOOKUP(B10555,Courses!A:A,Courses!E:E)</f>
        <v>#N/A</v>
      </c>
      <c r="O10555">
        <v>0</v>
      </c>
      <c r="Q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Y10555">
        <v>0</v>
      </c>
      <c r="AA10555">
        <v>0</v>
      </c>
      <c r="AB10555" t="s">
        <v>32021</v>
      </c>
      <c r="AC10555" t="s">
        <v>32019</v>
      </c>
      <c r="AD10555">
        <v>2</v>
      </c>
    </row>
    <row r="10556" spans="1:30" hidden="1" x14ac:dyDescent="0.35">
      <c r="A10556" t="s">
        <v>31663</v>
      </c>
      <c r="B10556" t="s">
        <v>31664</v>
      </c>
      <c r="C10556" t="s">
        <v>31665</v>
      </c>
      <c r="D10556" t="s">
        <v>31666</v>
      </c>
      <c r="G10556" t="s">
        <v>32015</v>
      </c>
      <c r="H10556" t="s">
        <v>32016</v>
      </c>
      <c r="I10556" t="s">
        <v>32171</v>
      </c>
      <c r="J10556" t="s">
        <v>32017</v>
      </c>
      <c r="K10556" t="s">
        <v>66</v>
      </c>
      <c r="L10556" t="b">
        <v>1</v>
      </c>
      <c r="M10556">
        <v>0</v>
      </c>
      <c r="N10556" t="e">
        <f>_xlfn.XLOOKUP(B10556,Courses!A:A,Courses!E:E)</f>
        <v>#N/A</v>
      </c>
      <c r="O10556">
        <v>0</v>
      </c>
      <c r="Q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Y10556">
        <v>0</v>
      </c>
      <c r="AA10556">
        <v>0</v>
      </c>
      <c r="AB10556" t="s">
        <v>32022</v>
      </c>
      <c r="AC10556" t="s">
        <v>32019</v>
      </c>
      <c r="AD10556">
        <v>2</v>
      </c>
    </row>
    <row r="10557" spans="1:30" hidden="1" x14ac:dyDescent="0.35">
      <c r="A10557" t="s">
        <v>31663</v>
      </c>
      <c r="B10557" t="s">
        <v>31664</v>
      </c>
      <c r="C10557" t="s">
        <v>31665</v>
      </c>
      <c r="D10557" t="s">
        <v>31666</v>
      </c>
      <c r="G10557" t="s">
        <v>32023</v>
      </c>
      <c r="H10557" t="s">
        <v>32024</v>
      </c>
      <c r="I10557" t="s">
        <v>32171</v>
      </c>
      <c r="J10557" t="s">
        <v>32025</v>
      </c>
      <c r="K10557" t="s">
        <v>66</v>
      </c>
      <c r="L10557" t="b">
        <v>1</v>
      </c>
      <c r="M10557">
        <v>0</v>
      </c>
      <c r="N10557" t="e">
        <f>_xlfn.XLOOKUP(B10557,Courses!A:A,Courses!E:E)</f>
        <v>#N/A</v>
      </c>
      <c r="O10557">
        <v>0</v>
      </c>
      <c r="Q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Y10557">
        <v>0</v>
      </c>
      <c r="AA10557">
        <v>0</v>
      </c>
      <c r="AD10557">
        <v>0</v>
      </c>
    </row>
    <row r="10558" spans="1:30" hidden="1" x14ac:dyDescent="0.35">
      <c r="A10558" t="s">
        <v>31670</v>
      </c>
      <c r="B10558" t="s">
        <v>31671</v>
      </c>
      <c r="C10558" t="s">
        <v>31665</v>
      </c>
      <c r="D10558" t="s">
        <v>31666</v>
      </c>
      <c r="G10558" t="s">
        <v>32023</v>
      </c>
      <c r="H10558" t="s">
        <v>32024</v>
      </c>
      <c r="I10558" t="s">
        <v>32171</v>
      </c>
      <c r="J10558" t="s">
        <v>32025</v>
      </c>
      <c r="K10558" t="s">
        <v>66</v>
      </c>
      <c r="L10558" t="b">
        <v>1</v>
      </c>
      <c r="M10558">
        <v>0</v>
      </c>
      <c r="N10558" t="e">
        <f>_xlfn.XLOOKUP(B10558,Courses!A:A,Courses!E:E)</f>
        <v>#N/A</v>
      </c>
      <c r="O10558">
        <v>0</v>
      </c>
      <c r="Q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Y10558">
        <v>0</v>
      </c>
      <c r="AA10558">
        <v>0</v>
      </c>
      <c r="AD10558">
        <v>0</v>
      </c>
    </row>
    <row r="10559" spans="1:30" hidden="1" x14ac:dyDescent="0.35">
      <c r="A10559" t="s">
        <v>31672</v>
      </c>
      <c r="B10559" t="s">
        <v>31673</v>
      </c>
      <c r="C10559" t="s">
        <v>31665</v>
      </c>
      <c r="D10559" t="s">
        <v>31666</v>
      </c>
      <c r="G10559" t="s">
        <v>32023</v>
      </c>
      <c r="H10559" t="s">
        <v>32024</v>
      </c>
      <c r="I10559" t="s">
        <v>32171</v>
      </c>
      <c r="J10559" t="s">
        <v>32025</v>
      </c>
      <c r="K10559" t="s">
        <v>66</v>
      </c>
      <c r="L10559" t="b">
        <v>1</v>
      </c>
      <c r="M10559">
        <v>0</v>
      </c>
      <c r="N10559" t="e">
        <f>_xlfn.XLOOKUP(B10559,Courses!A:A,Courses!E:E)</f>
        <v>#N/A</v>
      </c>
      <c r="O10559">
        <v>0</v>
      </c>
      <c r="Q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Y10559">
        <v>0</v>
      </c>
      <c r="AA10559">
        <v>0</v>
      </c>
      <c r="AD10559">
        <v>0</v>
      </c>
    </row>
    <row r="10560" spans="1:30" hidden="1" x14ac:dyDescent="0.35">
      <c r="A10560" t="s">
        <v>31674</v>
      </c>
      <c r="B10560" t="s">
        <v>31675</v>
      </c>
      <c r="C10560" t="s">
        <v>31665</v>
      </c>
      <c r="D10560" t="s">
        <v>31666</v>
      </c>
      <c r="G10560" t="s">
        <v>32023</v>
      </c>
      <c r="H10560" t="s">
        <v>32024</v>
      </c>
      <c r="I10560" t="s">
        <v>32171</v>
      </c>
      <c r="J10560" t="s">
        <v>32025</v>
      </c>
      <c r="K10560" t="s">
        <v>66</v>
      </c>
      <c r="L10560" t="b">
        <v>1</v>
      </c>
      <c r="M10560">
        <v>0</v>
      </c>
      <c r="N10560" t="e">
        <f>_xlfn.XLOOKUP(B10560,Courses!A:A,Courses!E:E)</f>
        <v>#N/A</v>
      </c>
      <c r="O10560">
        <v>0</v>
      </c>
      <c r="Q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Y10560">
        <v>0</v>
      </c>
      <c r="AA10560">
        <v>0</v>
      </c>
      <c r="AD10560">
        <v>0</v>
      </c>
    </row>
    <row r="10561" spans="1:30" hidden="1" x14ac:dyDescent="0.35">
      <c r="A10561" t="s">
        <v>31676</v>
      </c>
      <c r="B10561" t="s">
        <v>31677</v>
      </c>
      <c r="C10561" t="s">
        <v>31665</v>
      </c>
      <c r="D10561" t="s">
        <v>31666</v>
      </c>
      <c r="G10561" t="s">
        <v>32023</v>
      </c>
      <c r="H10561" t="s">
        <v>32024</v>
      </c>
      <c r="I10561" t="s">
        <v>32171</v>
      </c>
      <c r="J10561" t="s">
        <v>32025</v>
      </c>
      <c r="K10561" t="s">
        <v>66</v>
      </c>
      <c r="L10561" t="b">
        <v>1</v>
      </c>
      <c r="M10561">
        <v>0</v>
      </c>
      <c r="N10561" t="e">
        <f>_xlfn.XLOOKUP(B10561,Courses!A:A,Courses!E:E)</f>
        <v>#N/A</v>
      </c>
      <c r="O10561">
        <v>0</v>
      </c>
      <c r="Q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Y10561">
        <v>0</v>
      </c>
      <c r="AA10561">
        <v>0</v>
      </c>
      <c r="AD10561">
        <v>0</v>
      </c>
    </row>
    <row r="10562" spans="1:30" hidden="1" x14ac:dyDescent="0.35">
      <c r="A10562" t="s">
        <v>31678</v>
      </c>
      <c r="B10562" t="s">
        <v>31679</v>
      </c>
      <c r="C10562" t="s">
        <v>31665</v>
      </c>
      <c r="D10562" t="s">
        <v>31666</v>
      </c>
      <c r="G10562" t="s">
        <v>32023</v>
      </c>
      <c r="H10562" t="s">
        <v>32024</v>
      </c>
      <c r="I10562" t="s">
        <v>32171</v>
      </c>
      <c r="J10562" t="s">
        <v>32025</v>
      </c>
      <c r="K10562" t="s">
        <v>66</v>
      </c>
      <c r="L10562" t="b">
        <v>1</v>
      </c>
      <c r="M10562">
        <v>0</v>
      </c>
      <c r="N10562" t="e">
        <f>_xlfn.XLOOKUP(B10562,Courses!A:A,Courses!E:E)</f>
        <v>#N/A</v>
      </c>
      <c r="O10562">
        <v>0</v>
      </c>
      <c r="Q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Y10562">
        <v>0</v>
      </c>
      <c r="AA10562">
        <v>0</v>
      </c>
      <c r="AD10562">
        <v>0</v>
      </c>
    </row>
    <row r="10563" spans="1:30" hidden="1" x14ac:dyDescent="0.35">
      <c r="A10563" t="s">
        <v>31680</v>
      </c>
      <c r="B10563" t="s">
        <v>31681</v>
      </c>
      <c r="C10563" t="s">
        <v>31665</v>
      </c>
      <c r="D10563" t="s">
        <v>31666</v>
      </c>
      <c r="G10563" t="s">
        <v>32023</v>
      </c>
      <c r="H10563" t="s">
        <v>32024</v>
      </c>
      <c r="I10563" t="s">
        <v>32171</v>
      </c>
      <c r="J10563" t="s">
        <v>32025</v>
      </c>
      <c r="K10563" t="s">
        <v>66</v>
      </c>
      <c r="L10563" t="b">
        <v>1</v>
      </c>
      <c r="M10563">
        <v>0</v>
      </c>
      <c r="N10563" t="e">
        <f>_xlfn.XLOOKUP(B10563,Courses!A:A,Courses!E:E)</f>
        <v>#N/A</v>
      </c>
      <c r="O10563">
        <v>0</v>
      </c>
      <c r="Q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Y10563">
        <v>0</v>
      </c>
      <c r="AA10563">
        <v>0</v>
      </c>
      <c r="AD10563">
        <v>0</v>
      </c>
    </row>
    <row r="10564" spans="1:30" hidden="1" x14ac:dyDescent="0.35">
      <c r="A10564" t="s">
        <v>31682</v>
      </c>
      <c r="B10564" t="s">
        <v>31683</v>
      </c>
      <c r="C10564" t="s">
        <v>31665</v>
      </c>
      <c r="D10564" t="s">
        <v>31666</v>
      </c>
      <c r="G10564" t="s">
        <v>32023</v>
      </c>
      <c r="H10564" t="s">
        <v>32024</v>
      </c>
      <c r="I10564" t="s">
        <v>32171</v>
      </c>
      <c r="J10564" t="s">
        <v>32025</v>
      </c>
      <c r="K10564" t="s">
        <v>66</v>
      </c>
      <c r="L10564" t="b">
        <v>1</v>
      </c>
      <c r="M10564">
        <v>0</v>
      </c>
      <c r="N10564" t="e">
        <f>_xlfn.XLOOKUP(B10564,Courses!A:A,Courses!E:E)</f>
        <v>#N/A</v>
      </c>
      <c r="O10564">
        <v>0</v>
      </c>
      <c r="Q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Y10564">
        <v>0</v>
      </c>
      <c r="AA10564">
        <v>0</v>
      </c>
      <c r="AD10564">
        <v>0</v>
      </c>
    </row>
    <row r="10565" spans="1:30" hidden="1" x14ac:dyDescent="0.35">
      <c r="A10565" t="s">
        <v>31682</v>
      </c>
      <c r="B10565" t="s">
        <v>31683</v>
      </c>
      <c r="C10565" t="s">
        <v>31665</v>
      </c>
      <c r="D10565" t="s">
        <v>31666</v>
      </c>
      <c r="G10565" t="s">
        <v>32026</v>
      </c>
      <c r="H10565" t="s">
        <v>32027</v>
      </c>
      <c r="I10565" t="s">
        <v>32171</v>
      </c>
      <c r="J10565" t="s">
        <v>32028</v>
      </c>
      <c r="K10565" t="s">
        <v>66</v>
      </c>
      <c r="L10565" t="b">
        <v>1</v>
      </c>
      <c r="M10565">
        <v>0</v>
      </c>
      <c r="N10565" t="e">
        <f>_xlfn.XLOOKUP(B10565,Courses!A:A,Courses!E:E)</f>
        <v>#N/A</v>
      </c>
      <c r="O10565">
        <v>0</v>
      </c>
      <c r="Q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Y10565">
        <v>0</v>
      </c>
      <c r="AA10565">
        <v>0</v>
      </c>
      <c r="AD10565">
        <v>0</v>
      </c>
    </row>
    <row r="10566" spans="1:30" hidden="1" x14ac:dyDescent="0.35">
      <c r="A10566" t="s">
        <v>31680</v>
      </c>
      <c r="B10566" t="s">
        <v>31681</v>
      </c>
      <c r="C10566" t="s">
        <v>31665</v>
      </c>
      <c r="D10566" t="s">
        <v>31666</v>
      </c>
      <c r="G10566" t="s">
        <v>32026</v>
      </c>
      <c r="H10566" t="s">
        <v>32027</v>
      </c>
      <c r="I10566" t="s">
        <v>32171</v>
      </c>
      <c r="J10566" t="s">
        <v>32028</v>
      </c>
      <c r="K10566" t="s">
        <v>66</v>
      </c>
      <c r="L10566" t="b">
        <v>1</v>
      </c>
      <c r="M10566">
        <v>0</v>
      </c>
      <c r="N10566" t="e">
        <f>_xlfn.XLOOKUP(B10566,Courses!A:A,Courses!E:E)</f>
        <v>#N/A</v>
      </c>
      <c r="O10566">
        <v>0</v>
      </c>
      <c r="Q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Y10566">
        <v>0</v>
      </c>
      <c r="AA10566">
        <v>0</v>
      </c>
      <c r="AD10566">
        <v>0</v>
      </c>
    </row>
    <row r="10567" spans="1:30" hidden="1" x14ac:dyDescent="0.35">
      <c r="A10567" t="s">
        <v>31678</v>
      </c>
      <c r="B10567" t="s">
        <v>31679</v>
      </c>
      <c r="C10567" t="s">
        <v>31665</v>
      </c>
      <c r="D10567" t="s">
        <v>31666</v>
      </c>
      <c r="G10567" t="s">
        <v>32026</v>
      </c>
      <c r="H10567" t="s">
        <v>32027</v>
      </c>
      <c r="I10567" t="s">
        <v>32171</v>
      </c>
      <c r="J10567" t="s">
        <v>32028</v>
      </c>
      <c r="K10567" t="s">
        <v>66</v>
      </c>
      <c r="L10567" t="b">
        <v>1</v>
      </c>
      <c r="M10567">
        <v>0</v>
      </c>
      <c r="N10567" t="e">
        <f>_xlfn.XLOOKUP(B10567,Courses!A:A,Courses!E:E)</f>
        <v>#N/A</v>
      </c>
      <c r="O10567">
        <v>0</v>
      </c>
      <c r="Q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Y10567">
        <v>0</v>
      </c>
      <c r="AA10567">
        <v>0</v>
      </c>
      <c r="AD10567">
        <v>0</v>
      </c>
    </row>
    <row r="10568" spans="1:30" hidden="1" x14ac:dyDescent="0.35">
      <c r="A10568" t="s">
        <v>31676</v>
      </c>
      <c r="B10568" t="s">
        <v>31677</v>
      </c>
      <c r="C10568" t="s">
        <v>31665</v>
      </c>
      <c r="D10568" t="s">
        <v>31666</v>
      </c>
      <c r="G10568" t="s">
        <v>32026</v>
      </c>
      <c r="H10568" t="s">
        <v>32027</v>
      </c>
      <c r="I10568" t="s">
        <v>32171</v>
      </c>
      <c r="J10568" t="s">
        <v>32028</v>
      </c>
      <c r="K10568" t="s">
        <v>66</v>
      </c>
      <c r="L10568" t="b">
        <v>1</v>
      </c>
      <c r="M10568">
        <v>0</v>
      </c>
      <c r="N10568" t="e">
        <f>_xlfn.XLOOKUP(B10568,Courses!A:A,Courses!E:E)</f>
        <v>#N/A</v>
      </c>
      <c r="O10568">
        <v>0</v>
      </c>
      <c r="Q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Y10568">
        <v>0</v>
      </c>
      <c r="AA10568">
        <v>0</v>
      </c>
      <c r="AD10568">
        <v>0</v>
      </c>
    </row>
    <row r="10569" spans="1:30" hidden="1" x14ac:dyDescent="0.35">
      <c r="A10569" t="s">
        <v>31674</v>
      </c>
      <c r="B10569" t="s">
        <v>31675</v>
      </c>
      <c r="C10569" t="s">
        <v>31665</v>
      </c>
      <c r="D10569" t="s">
        <v>31666</v>
      </c>
      <c r="G10569" t="s">
        <v>32026</v>
      </c>
      <c r="H10569" t="s">
        <v>32027</v>
      </c>
      <c r="I10569" t="s">
        <v>32171</v>
      </c>
      <c r="J10569" t="s">
        <v>32028</v>
      </c>
      <c r="K10569" t="s">
        <v>66</v>
      </c>
      <c r="L10569" t="b">
        <v>1</v>
      </c>
      <c r="M10569">
        <v>0</v>
      </c>
      <c r="N10569" t="e">
        <f>_xlfn.XLOOKUP(B10569,Courses!A:A,Courses!E:E)</f>
        <v>#N/A</v>
      </c>
      <c r="O10569">
        <v>0</v>
      </c>
      <c r="Q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Y10569">
        <v>0</v>
      </c>
      <c r="AA10569">
        <v>0</v>
      </c>
      <c r="AD10569">
        <v>0</v>
      </c>
    </row>
    <row r="10570" spans="1:30" hidden="1" x14ac:dyDescent="0.35">
      <c r="A10570" t="s">
        <v>31672</v>
      </c>
      <c r="B10570" t="s">
        <v>31673</v>
      </c>
      <c r="C10570" t="s">
        <v>31665</v>
      </c>
      <c r="D10570" t="s">
        <v>31666</v>
      </c>
      <c r="G10570" t="s">
        <v>32026</v>
      </c>
      <c r="H10570" t="s">
        <v>32027</v>
      </c>
      <c r="I10570" t="s">
        <v>32171</v>
      </c>
      <c r="J10570" t="s">
        <v>32028</v>
      </c>
      <c r="K10570" t="s">
        <v>66</v>
      </c>
      <c r="L10570" t="b">
        <v>1</v>
      </c>
      <c r="M10570">
        <v>0</v>
      </c>
      <c r="N10570" t="e">
        <f>_xlfn.XLOOKUP(B10570,Courses!A:A,Courses!E:E)</f>
        <v>#N/A</v>
      </c>
      <c r="O10570">
        <v>0</v>
      </c>
      <c r="Q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Y10570">
        <v>0</v>
      </c>
      <c r="AA10570">
        <v>0</v>
      </c>
      <c r="AD10570">
        <v>0</v>
      </c>
    </row>
    <row r="10571" spans="1:30" hidden="1" x14ac:dyDescent="0.35">
      <c r="A10571" t="s">
        <v>31670</v>
      </c>
      <c r="B10571" t="s">
        <v>31671</v>
      </c>
      <c r="C10571" t="s">
        <v>31665</v>
      </c>
      <c r="D10571" t="s">
        <v>31666</v>
      </c>
      <c r="G10571" t="s">
        <v>32026</v>
      </c>
      <c r="H10571" t="s">
        <v>32027</v>
      </c>
      <c r="I10571" t="s">
        <v>32171</v>
      </c>
      <c r="J10571" t="s">
        <v>32028</v>
      </c>
      <c r="K10571" t="s">
        <v>66</v>
      </c>
      <c r="L10571" t="b">
        <v>1</v>
      </c>
      <c r="M10571">
        <v>0</v>
      </c>
      <c r="N10571" t="e">
        <f>_xlfn.XLOOKUP(B10571,Courses!A:A,Courses!E:E)</f>
        <v>#N/A</v>
      </c>
      <c r="O10571">
        <v>0</v>
      </c>
      <c r="Q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Y10571">
        <v>0</v>
      </c>
      <c r="AA10571">
        <v>0</v>
      </c>
      <c r="AD10571">
        <v>0</v>
      </c>
    </row>
    <row r="10572" spans="1:30" hidden="1" x14ac:dyDescent="0.35">
      <c r="A10572" t="s">
        <v>31663</v>
      </c>
      <c r="B10572" t="s">
        <v>31664</v>
      </c>
      <c r="C10572" t="s">
        <v>31665</v>
      </c>
      <c r="D10572" t="s">
        <v>31666</v>
      </c>
      <c r="G10572" t="s">
        <v>32026</v>
      </c>
      <c r="H10572" t="s">
        <v>32027</v>
      </c>
      <c r="I10572" t="s">
        <v>32171</v>
      </c>
      <c r="J10572" t="s">
        <v>32028</v>
      </c>
      <c r="K10572" t="s">
        <v>66</v>
      </c>
      <c r="L10572" t="b">
        <v>1</v>
      </c>
      <c r="M10572">
        <v>0</v>
      </c>
      <c r="N10572" t="e">
        <f>_xlfn.XLOOKUP(B10572,Courses!A:A,Courses!E:E)</f>
        <v>#N/A</v>
      </c>
      <c r="O10572">
        <v>0</v>
      </c>
      <c r="Q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Y10572">
        <v>0</v>
      </c>
      <c r="AA10572">
        <v>0</v>
      </c>
      <c r="AD10572">
        <v>0</v>
      </c>
    </row>
    <row r="10573" spans="1:30" hidden="1" x14ac:dyDescent="0.35">
      <c r="A10573" t="s">
        <v>31663</v>
      </c>
      <c r="B10573" t="s">
        <v>31664</v>
      </c>
      <c r="C10573" t="s">
        <v>31665</v>
      </c>
      <c r="D10573" t="s">
        <v>31666</v>
      </c>
      <c r="G10573" t="s">
        <v>32029</v>
      </c>
      <c r="H10573" t="s">
        <v>32030</v>
      </c>
      <c r="I10573" t="s">
        <v>32171</v>
      </c>
      <c r="J10573" t="s">
        <v>32031</v>
      </c>
      <c r="K10573" t="s">
        <v>66</v>
      </c>
      <c r="L10573" t="b">
        <v>1</v>
      </c>
      <c r="M10573">
        <v>0</v>
      </c>
      <c r="N10573" t="e">
        <f>_xlfn.XLOOKUP(B10573,Courses!A:A,Courses!E:E)</f>
        <v>#N/A</v>
      </c>
      <c r="O10573">
        <v>0</v>
      </c>
      <c r="Q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Y10573">
        <v>0</v>
      </c>
      <c r="AA10573">
        <v>0</v>
      </c>
      <c r="AD10573">
        <v>0</v>
      </c>
    </row>
    <row r="10574" spans="1:30" hidden="1" x14ac:dyDescent="0.35">
      <c r="A10574" t="s">
        <v>31670</v>
      </c>
      <c r="B10574" t="s">
        <v>31671</v>
      </c>
      <c r="C10574" t="s">
        <v>31665</v>
      </c>
      <c r="D10574" t="s">
        <v>31666</v>
      </c>
      <c r="G10574" t="s">
        <v>32029</v>
      </c>
      <c r="H10574" t="s">
        <v>32030</v>
      </c>
      <c r="I10574" t="s">
        <v>32171</v>
      </c>
      <c r="J10574" t="s">
        <v>32031</v>
      </c>
      <c r="K10574" t="s">
        <v>66</v>
      </c>
      <c r="L10574" t="b">
        <v>1</v>
      </c>
      <c r="M10574">
        <v>0</v>
      </c>
      <c r="N10574" t="e">
        <f>_xlfn.XLOOKUP(B10574,Courses!A:A,Courses!E:E)</f>
        <v>#N/A</v>
      </c>
      <c r="O10574">
        <v>0</v>
      </c>
      <c r="Q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Y10574">
        <v>0</v>
      </c>
      <c r="AA10574">
        <v>0</v>
      </c>
      <c r="AD10574">
        <v>0</v>
      </c>
    </row>
    <row r="10575" spans="1:30" hidden="1" x14ac:dyDescent="0.35">
      <c r="A10575" t="s">
        <v>31672</v>
      </c>
      <c r="B10575" t="s">
        <v>31673</v>
      </c>
      <c r="C10575" t="s">
        <v>31665</v>
      </c>
      <c r="D10575" t="s">
        <v>31666</v>
      </c>
      <c r="G10575" t="s">
        <v>32029</v>
      </c>
      <c r="H10575" t="s">
        <v>32030</v>
      </c>
      <c r="I10575" t="s">
        <v>32171</v>
      </c>
      <c r="J10575" t="s">
        <v>32031</v>
      </c>
      <c r="K10575" t="s">
        <v>66</v>
      </c>
      <c r="L10575" t="b">
        <v>1</v>
      </c>
      <c r="M10575">
        <v>0</v>
      </c>
      <c r="N10575" t="e">
        <f>_xlfn.XLOOKUP(B10575,Courses!A:A,Courses!E:E)</f>
        <v>#N/A</v>
      </c>
      <c r="O10575">
        <v>0</v>
      </c>
      <c r="Q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Y10575">
        <v>0</v>
      </c>
      <c r="AA10575">
        <v>0</v>
      </c>
      <c r="AD10575">
        <v>0</v>
      </c>
    </row>
    <row r="10576" spans="1:30" hidden="1" x14ac:dyDescent="0.35">
      <c r="A10576" t="s">
        <v>31674</v>
      </c>
      <c r="B10576" t="s">
        <v>31675</v>
      </c>
      <c r="C10576" t="s">
        <v>31665</v>
      </c>
      <c r="D10576" t="s">
        <v>31666</v>
      </c>
      <c r="G10576" t="s">
        <v>32029</v>
      </c>
      <c r="H10576" t="s">
        <v>32030</v>
      </c>
      <c r="I10576" t="s">
        <v>32171</v>
      </c>
      <c r="J10576" t="s">
        <v>32031</v>
      </c>
      <c r="K10576" t="s">
        <v>66</v>
      </c>
      <c r="L10576" t="b">
        <v>1</v>
      </c>
      <c r="M10576">
        <v>0</v>
      </c>
      <c r="N10576" t="e">
        <f>_xlfn.XLOOKUP(B10576,Courses!A:A,Courses!E:E)</f>
        <v>#N/A</v>
      </c>
      <c r="O10576">
        <v>0</v>
      </c>
      <c r="Q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Y10576">
        <v>0</v>
      </c>
      <c r="AA10576">
        <v>0</v>
      </c>
      <c r="AD10576">
        <v>0</v>
      </c>
    </row>
    <row r="10577" spans="1:30" hidden="1" x14ac:dyDescent="0.35">
      <c r="A10577" t="s">
        <v>31676</v>
      </c>
      <c r="B10577" t="s">
        <v>31677</v>
      </c>
      <c r="C10577" t="s">
        <v>31665</v>
      </c>
      <c r="D10577" t="s">
        <v>31666</v>
      </c>
      <c r="G10577" t="s">
        <v>32029</v>
      </c>
      <c r="H10577" t="s">
        <v>32030</v>
      </c>
      <c r="I10577" t="s">
        <v>32171</v>
      </c>
      <c r="J10577" t="s">
        <v>32031</v>
      </c>
      <c r="K10577" t="s">
        <v>66</v>
      </c>
      <c r="L10577" t="b">
        <v>1</v>
      </c>
      <c r="M10577">
        <v>0</v>
      </c>
      <c r="N10577" t="e">
        <f>_xlfn.XLOOKUP(B10577,Courses!A:A,Courses!E:E)</f>
        <v>#N/A</v>
      </c>
      <c r="O10577">
        <v>0</v>
      </c>
      <c r="Q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Y10577">
        <v>0</v>
      </c>
      <c r="AA10577">
        <v>0</v>
      </c>
      <c r="AD10577">
        <v>0</v>
      </c>
    </row>
    <row r="10578" spans="1:30" hidden="1" x14ac:dyDescent="0.35">
      <c r="A10578" t="s">
        <v>31678</v>
      </c>
      <c r="B10578" t="s">
        <v>31679</v>
      </c>
      <c r="C10578" t="s">
        <v>31665</v>
      </c>
      <c r="D10578" t="s">
        <v>31666</v>
      </c>
      <c r="G10578" t="s">
        <v>32029</v>
      </c>
      <c r="H10578" t="s">
        <v>32030</v>
      </c>
      <c r="I10578" t="s">
        <v>32171</v>
      </c>
      <c r="J10578" t="s">
        <v>32031</v>
      </c>
      <c r="K10578" t="s">
        <v>66</v>
      </c>
      <c r="L10578" t="b">
        <v>1</v>
      </c>
      <c r="M10578">
        <v>0</v>
      </c>
      <c r="N10578" t="e">
        <f>_xlfn.XLOOKUP(B10578,Courses!A:A,Courses!E:E)</f>
        <v>#N/A</v>
      </c>
      <c r="O10578">
        <v>0</v>
      </c>
      <c r="Q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Y10578">
        <v>0</v>
      </c>
      <c r="AA10578">
        <v>0</v>
      </c>
      <c r="AD10578">
        <v>0</v>
      </c>
    </row>
    <row r="10579" spans="1:30" hidden="1" x14ac:dyDescent="0.35">
      <c r="A10579" t="s">
        <v>31680</v>
      </c>
      <c r="B10579" t="s">
        <v>31681</v>
      </c>
      <c r="C10579" t="s">
        <v>31665</v>
      </c>
      <c r="D10579" t="s">
        <v>31666</v>
      </c>
      <c r="G10579" t="s">
        <v>32029</v>
      </c>
      <c r="H10579" t="s">
        <v>32030</v>
      </c>
      <c r="I10579" t="s">
        <v>32171</v>
      </c>
      <c r="J10579" t="s">
        <v>32031</v>
      </c>
      <c r="K10579" t="s">
        <v>66</v>
      </c>
      <c r="L10579" t="b">
        <v>1</v>
      </c>
      <c r="M10579">
        <v>0</v>
      </c>
      <c r="N10579" t="e">
        <f>_xlfn.XLOOKUP(B10579,Courses!A:A,Courses!E:E)</f>
        <v>#N/A</v>
      </c>
      <c r="O10579">
        <v>0</v>
      </c>
      <c r="Q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Y10579">
        <v>0</v>
      </c>
      <c r="AA10579">
        <v>0</v>
      </c>
      <c r="AD10579">
        <v>0</v>
      </c>
    </row>
    <row r="10580" spans="1:30" hidden="1" x14ac:dyDescent="0.35">
      <c r="A10580" t="s">
        <v>31682</v>
      </c>
      <c r="B10580" t="s">
        <v>31683</v>
      </c>
      <c r="C10580" t="s">
        <v>31665</v>
      </c>
      <c r="D10580" t="s">
        <v>31666</v>
      </c>
      <c r="G10580" t="s">
        <v>32029</v>
      </c>
      <c r="H10580" t="s">
        <v>32030</v>
      </c>
      <c r="I10580" t="s">
        <v>32171</v>
      </c>
      <c r="J10580" t="s">
        <v>32031</v>
      </c>
      <c r="K10580" t="s">
        <v>66</v>
      </c>
      <c r="L10580" t="b">
        <v>1</v>
      </c>
      <c r="M10580">
        <v>0</v>
      </c>
      <c r="N10580" t="e">
        <f>_xlfn.XLOOKUP(B10580,Courses!A:A,Courses!E:E)</f>
        <v>#N/A</v>
      </c>
      <c r="O10580">
        <v>0</v>
      </c>
      <c r="Q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Y10580">
        <v>0</v>
      </c>
      <c r="AA10580">
        <v>0</v>
      </c>
      <c r="AD10580">
        <v>0</v>
      </c>
    </row>
    <row r="10581" spans="1:30" hidden="1" x14ac:dyDescent="0.35">
      <c r="A10581" t="s">
        <v>31682</v>
      </c>
      <c r="B10581" t="s">
        <v>31683</v>
      </c>
      <c r="C10581" t="s">
        <v>31665</v>
      </c>
      <c r="D10581" t="s">
        <v>31666</v>
      </c>
      <c r="G10581" t="s">
        <v>32032</v>
      </c>
      <c r="H10581" t="s">
        <v>32033</v>
      </c>
      <c r="I10581" t="s">
        <v>32171</v>
      </c>
      <c r="J10581" t="s">
        <v>32034</v>
      </c>
      <c r="K10581" t="s">
        <v>66</v>
      </c>
      <c r="L10581" t="b">
        <v>1</v>
      </c>
      <c r="M10581">
        <v>0</v>
      </c>
      <c r="N10581" t="e">
        <f>_xlfn.XLOOKUP(B10581,Courses!A:A,Courses!E:E)</f>
        <v>#N/A</v>
      </c>
      <c r="O10581">
        <v>0</v>
      </c>
      <c r="Q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Y10581">
        <v>0</v>
      </c>
      <c r="AA10581">
        <v>0</v>
      </c>
      <c r="AC10581" t="s">
        <v>32035</v>
      </c>
      <c r="AD10581">
        <v>1</v>
      </c>
    </row>
    <row r="10582" spans="1:30" hidden="1" x14ac:dyDescent="0.35">
      <c r="A10582" t="s">
        <v>31680</v>
      </c>
      <c r="B10582" t="s">
        <v>31681</v>
      </c>
      <c r="C10582" t="s">
        <v>31665</v>
      </c>
      <c r="D10582" t="s">
        <v>31666</v>
      </c>
      <c r="G10582" t="s">
        <v>32032</v>
      </c>
      <c r="H10582" t="s">
        <v>32033</v>
      </c>
      <c r="I10582" t="s">
        <v>32171</v>
      </c>
      <c r="J10582" t="s">
        <v>32034</v>
      </c>
      <c r="K10582" t="s">
        <v>66</v>
      </c>
      <c r="L10582" t="b">
        <v>1</v>
      </c>
      <c r="M10582">
        <v>0</v>
      </c>
      <c r="N10582" t="e">
        <f>_xlfn.XLOOKUP(B10582,Courses!A:A,Courses!E:E)</f>
        <v>#N/A</v>
      </c>
      <c r="O10582">
        <v>0</v>
      </c>
      <c r="Q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Y10582">
        <v>0</v>
      </c>
      <c r="AA10582">
        <v>0</v>
      </c>
      <c r="AC10582" t="s">
        <v>32035</v>
      </c>
      <c r="AD10582">
        <v>1</v>
      </c>
    </row>
    <row r="10583" spans="1:30" hidden="1" x14ac:dyDescent="0.35">
      <c r="A10583" t="s">
        <v>31678</v>
      </c>
      <c r="B10583" t="s">
        <v>31679</v>
      </c>
      <c r="C10583" t="s">
        <v>31665</v>
      </c>
      <c r="D10583" t="s">
        <v>31666</v>
      </c>
      <c r="G10583" t="s">
        <v>32032</v>
      </c>
      <c r="H10583" t="s">
        <v>32033</v>
      </c>
      <c r="I10583" t="s">
        <v>32171</v>
      </c>
      <c r="J10583" t="s">
        <v>32034</v>
      </c>
      <c r="K10583" t="s">
        <v>66</v>
      </c>
      <c r="L10583" t="b">
        <v>1</v>
      </c>
      <c r="M10583">
        <v>0</v>
      </c>
      <c r="N10583" t="e">
        <f>_xlfn.XLOOKUP(B10583,Courses!A:A,Courses!E:E)</f>
        <v>#N/A</v>
      </c>
      <c r="O10583">
        <v>0</v>
      </c>
      <c r="Q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Y10583">
        <v>0</v>
      </c>
      <c r="AA10583">
        <v>0</v>
      </c>
      <c r="AC10583" t="s">
        <v>32035</v>
      </c>
      <c r="AD10583">
        <v>1</v>
      </c>
    </row>
    <row r="10584" spans="1:30" hidden="1" x14ac:dyDescent="0.35">
      <c r="A10584" t="s">
        <v>31676</v>
      </c>
      <c r="B10584" t="s">
        <v>31677</v>
      </c>
      <c r="C10584" t="s">
        <v>31665</v>
      </c>
      <c r="D10584" t="s">
        <v>31666</v>
      </c>
      <c r="G10584" t="s">
        <v>32032</v>
      </c>
      <c r="H10584" t="s">
        <v>32033</v>
      </c>
      <c r="I10584" t="s">
        <v>32171</v>
      </c>
      <c r="J10584" t="s">
        <v>32034</v>
      </c>
      <c r="K10584" t="s">
        <v>66</v>
      </c>
      <c r="L10584" t="b">
        <v>1</v>
      </c>
      <c r="M10584">
        <v>0</v>
      </c>
      <c r="N10584" t="e">
        <f>_xlfn.XLOOKUP(B10584,Courses!A:A,Courses!E:E)</f>
        <v>#N/A</v>
      </c>
      <c r="O10584">
        <v>0</v>
      </c>
      <c r="Q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Y10584">
        <v>0</v>
      </c>
      <c r="AA10584">
        <v>0</v>
      </c>
      <c r="AC10584" t="s">
        <v>32035</v>
      </c>
      <c r="AD10584">
        <v>1</v>
      </c>
    </row>
    <row r="10585" spans="1:30" hidden="1" x14ac:dyDescent="0.35">
      <c r="A10585" t="s">
        <v>31674</v>
      </c>
      <c r="B10585" t="s">
        <v>31675</v>
      </c>
      <c r="C10585" t="s">
        <v>31665</v>
      </c>
      <c r="D10585" t="s">
        <v>31666</v>
      </c>
      <c r="G10585" t="s">
        <v>32032</v>
      </c>
      <c r="H10585" t="s">
        <v>32033</v>
      </c>
      <c r="I10585" t="s">
        <v>32171</v>
      </c>
      <c r="J10585" t="s">
        <v>32034</v>
      </c>
      <c r="K10585" t="s">
        <v>66</v>
      </c>
      <c r="L10585" t="b">
        <v>1</v>
      </c>
      <c r="M10585">
        <v>0</v>
      </c>
      <c r="N10585" t="e">
        <f>_xlfn.XLOOKUP(B10585,Courses!A:A,Courses!E:E)</f>
        <v>#N/A</v>
      </c>
      <c r="O10585">
        <v>0</v>
      </c>
      <c r="Q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Y10585">
        <v>0</v>
      </c>
      <c r="AA10585">
        <v>0</v>
      </c>
      <c r="AC10585" t="s">
        <v>32035</v>
      </c>
      <c r="AD10585">
        <v>1</v>
      </c>
    </row>
    <row r="10586" spans="1:30" hidden="1" x14ac:dyDescent="0.35">
      <c r="A10586" t="s">
        <v>31672</v>
      </c>
      <c r="B10586" t="s">
        <v>31673</v>
      </c>
      <c r="C10586" t="s">
        <v>31665</v>
      </c>
      <c r="D10586" t="s">
        <v>31666</v>
      </c>
      <c r="G10586" t="s">
        <v>32032</v>
      </c>
      <c r="H10586" t="s">
        <v>32033</v>
      </c>
      <c r="I10586" t="s">
        <v>32171</v>
      </c>
      <c r="J10586" t="s">
        <v>32034</v>
      </c>
      <c r="K10586" t="s">
        <v>66</v>
      </c>
      <c r="L10586" t="b">
        <v>1</v>
      </c>
      <c r="M10586">
        <v>0</v>
      </c>
      <c r="N10586" t="e">
        <f>_xlfn.XLOOKUP(B10586,Courses!A:A,Courses!E:E)</f>
        <v>#N/A</v>
      </c>
      <c r="O10586">
        <v>0</v>
      </c>
      <c r="Q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Y10586">
        <v>0</v>
      </c>
      <c r="AA10586">
        <v>0</v>
      </c>
      <c r="AC10586" t="s">
        <v>32035</v>
      </c>
      <c r="AD10586">
        <v>1</v>
      </c>
    </row>
    <row r="10587" spans="1:30" hidden="1" x14ac:dyDescent="0.35">
      <c r="A10587" t="s">
        <v>31670</v>
      </c>
      <c r="B10587" t="s">
        <v>31671</v>
      </c>
      <c r="C10587" t="s">
        <v>31665</v>
      </c>
      <c r="D10587" t="s">
        <v>31666</v>
      </c>
      <c r="G10587" t="s">
        <v>32032</v>
      </c>
      <c r="H10587" t="s">
        <v>32033</v>
      </c>
      <c r="I10587" t="s">
        <v>32171</v>
      </c>
      <c r="J10587" t="s">
        <v>32034</v>
      </c>
      <c r="K10587" t="s">
        <v>66</v>
      </c>
      <c r="L10587" t="b">
        <v>1</v>
      </c>
      <c r="M10587">
        <v>0</v>
      </c>
      <c r="N10587" t="e">
        <f>_xlfn.XLOOKUP(B10587,Courses!A:A,Courses!E:E)</f>
        <v>#N/A</v>
      </c>
      <c r="O10587">
        <v>0</v>
      </c>
      <c r="Q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Y10587">
        <v>0</v>
      </c>
      <c r="AA10587">
        <v>0</v>
      </c>
      <c r="AC10587" t="s">
        <v>32035</v>
      </c>
      <c r="AD10587">
        <v>1</v>
      </c>
    </row>
    <row r="10588" spans="1:30" hidden="1" x14ac:dyDescent="0.35">
      <c r="A10588" t="s">
        <v>31663</v>
      </c>
      <c r="B10588" t="s">
        <v>31664</v>
      </c>
      <c r="C10588" t="s">
        <v>31665</v>
      </c>
      <c r="D10588" t="s">
        <v>31666</v>
      </c>
      <c r="G10588" t="s">
        <v>32032</v>
      </c>
      <c r="H10588" t="s">
        <v>32033</v>
      </c>
      <c r="I10588" t="s">
        <v>32171</v>
      </c>
      <c r="J10588" t="s">
        <v>32034</v>
      </c>
      <c r="K10588" t="s">
        <v>66</v>
      </c>
      <c r="L10588" t="b">
        <v>1</v>
      </c>
      <c r="M10588">
        <v>0</v>
      </c>
      <c r="N10588" t="e">
        <f>_xlfn.XLOOKUP(B10588,Courses!A:A,Courses!E:E)</f>
        <v>#N/A</v>
      </c>
      <c r="O10588">
        <v>0</v>
      </c>
      <c r="Q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Y10588">
        <v>0</v>
      </c>
      <c r="AA10588">
        <v>0</v>
      </c>
      <c r="AC10588" t="s">
        <v>32035</v>
      </c>
      <c r="AD10588">
        <v>1</v>
      </c>
    </row>
    <row r="10589" spans="1:30" hidden="1" x14ac:dyDescent="0.35">
      <c r="A10589" t="s">
        <v>31663</v>
      </c>
      <c r="B10589" t="s">
        <v>31664</v>
      </c>
      <c r="C10589" t="s">
        <v>31665</v>
      </c>
      <c r="D10589" t="s">
        <v>31666</v>
      </c>
      <c r="G10589" t="s">
        <v>32036</v>
      </c>
      <c r="H10589" t="s">
        <v>32037</v>
      </c>
      <c r="I10589" t="s">
        <v>32171</v>
      </c>
      <c r="J10589" t="s">
        <v>32038</v>
      </c>
      <c r="K10589" t="s">
        <v>66</v>
      </c>
      <c r="L10589" t="b">
        <v>1</v>
      </c>
      <c r="M10589">
        <v>0</v>
      </c>
      <c r="N10589" t="e">
        <f>_xlfn.XLOOKUP(B10589,Courses!A:A,Courses!E:E)</f>
        <v>#N/A</v>
      </c>
      <c r="O10589">
        <v>0</v>
      </c>
      <c r="Q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Y10589">
        <v>0</v>
      </c>
      <c r="AA10589">
        <v>0</v>
      </c>
      <c r="AC10589" t="s">
        <v>32039</v>
      </c>
      <c r="AD10589">
        <v>2</v>
      </c>
    </row>
    <row r="10590" spans="1:30" hidden="1" x14ac:dyDescent="0.35">
      <c r="A10590" t="s">
        <v>31670</v>
      </c>
      <c r="B10590" t="s">
        <v>31671</v>
      </c>
      <c r="C10590" t="s">
        <v>31665</v>
      </c>
      <c r="D10590" t="s">
        <v>31666</v>
      </c>
      <c r="G10590" t="s">
        <v>32036</v>
      </c>
      <c r="H10590" t="s">
        <v>32037</v>
      </c>
      <c r="I10590" t="s">
        <v>32171</v>
      </c>
      <c r="J10590" t="s">
        <v>32038</v>
      </c>
      <c r="K10590" t="s">
        <v>66</v>
      </c>
      <c r="L10590" t="b">
        <v>1</v>
      </c>
      <c r="M10590">
        <v>0</v>
      </c>
      <c r="N10590" t="e">
        <f>_xlfn.XLOOKUP(B10590,Courses!A:A,Courses!E:E)</f>
        <v>#N/A</v>
      </c>
      <c r="O10590">
        <v>0</v>
      </c>
      <c r="Q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Y10590">
        <v>0</v>
      </c>
      <c r="AA10590">
        <v>0</v>
      </c>
      <c r="AC10590" t="s">
        <v>32039</v>
      </c>
      <c r="AD10590">
        <v>2</v>
      </c>
    </row>
    <row r="10591" spans="1:30" hidden="1" x14ac:dyDescent="0.35">
      <c r="A10591" t="s">
        <v>31672</v>
      </c>
      <c r="B10591" t="s">
        <v>31673</v>
      </c>
      <c r="C10591" t="s">
        <v>31665</v>
      </c>
      <c r="D10591" t="s">
        <v>31666</v>
      </c>
      <c r="G10591" t="s">
        <v>32036</v>
      </c>
      <c r="H10591" t="s">
        <v>32037</v>
      </c>
      <c r="I10591" t="s">
        <v>32171</v>
      </c>
      <c r="J10591" t="s">
        <v>32038</v>
      </c>
      <c r="K10591" t="s">
        <v>66</v>
      </c>
      <c r="L10591" t="b">
        <v>1</v>
      </c>
      <c r="M10591">
        <v>0</v>
      </c>
      <c r="N10591" t="e">
        <f>_xlfn.XLOOKUP(B10591,Courses!A:A,Courses!E:E)</f>
        <v>#N/A</v>
      </c>
      <c r="O10591">
        <v>0</v>
      </c>
      <c r="Q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Y10591">
        <v>0</v>
      </c>
      <c r="AA10591">
        <v>0</v>
      </c>
      <c r="AC10591" t="s">
        <v>32039</v>
      </c>
      <c r="AD10591">
        <v>2</v>
      </c>
    </row>
    <row r="10592" spans="1:30" hidden="1" x14ac:dyDescent="0.35">
      <c r="A10592" t="s">
        <v>31674</v>
      </c>
      <c r="B10592" t="s">
        <v>31675</v>
      </c>
      <c r="C10592" t="s">
        <v>31665</v>
      </c>
      <c r="D10592" t="s">
        <v>31666</v>
      </c>
      <c r="G10592" t="s">
        <v>32036</v>
      </c>
      <c r="H10592" t="s">
        <v>32037</v>
      </c>
      <c r="I10592" t="s">
        <v>32171</v>
      </c>
      <c r="J10592" t="s">
        <v>32038</v>
      </c>
      <c r="K10592" t="s">
        <v>66</v>
      </c>
      <c r="L10592" t="b">
        <v>1</v>
      </c>
      <c r="M10592">
        <v>0</v>
      </c>
      <c r="N10592" t="e">
        <f>_xlfn.XLOOKUP(B10592,Courses!A:A,Courses!E:E)</f>
        <v>#N/A</v>
      </c>
      <c r="O10592">
        <v>0</v>
      </c>
      <c r="Q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Y10592">
        <v>0</v>
      </c>
      <c r="AA10592">
        <v>0</v>
      </c>
      <c r="AB10592" t="s">
        <v>32040</v>
      </c>
      <c r="AC10592" t="s">
        <v>32039</v>
      </c>
      <c r="AD10592">
        <v>2</v>
      </c>
    </row>
    <row r="10593" spans="1:30" hidden="1" x14ac:dyDescent="0.35">
      <c r="A10593" t="s">
        <v>31676</v>
      </c>
      <c r="B10593" t="s">
        <v>31677</v>
      </c>
      <c r="C10593" t="s">
        <v>31665</v>
      </c>
      <c r="D10593" t="s">
        <v>31666</v>
      </c>
      <c r="G10593" t="s">
        <v>32036</v>
      </c>
      <c r="H10593" t="s">
        <v>32037</v>
      </c>
      <c r="I10593" t="s">
        <v>32171</v>
      </c>
      <c r="J10593" t="s">
        <v>32038</v>
      </c>
      <c r="K10593" t="s">
        <v>66</v>
      </c>
      <c r="L10593" t="b">
        <v>1</v>
      </c>
      <c r="M10593">
        <v>0</v>
      </c>
      <c r="N10593" t="e">
        <f>_xlfn.XLOOKUP(B10593,Courses!A:A,Courses!E:E)</f>
        <v>#N/A</v>
      </c>
      <c r="O10593">
        <v>0</v>
      </c>
      <c r="Q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Y10593">
        <v>0</v>
      </c>
      <c r="AA10593">
        <v>0</v>
      </c>
      <c r="AC10593" t="s">
        <v>32039</v>
      </c>
      <c r="AD10593">
        <v>2</v>
      </c>
    </row>
    <row r="10594" spans="1:30" hidden="1" x14ac:dyDescent="0.35">
      <c r="A10594" t="s">
        <v>31678</v>
      </c>
      <c r="B10594" t="s">
        <v>31679</v>
      </c>
      <c r="C10594" t="s">
        <v>31665</v>
      </c>
      <c r="D10594" t="s">
        <v>31666</v>
      </c>
      <c r="G10594" t="s">
        <v>32036</v>
      </c>
      <c r="H10594" t="s">
        <v>32037</v>
      </c>
      <c r="I10594" t="s">
        <v>32171</v>
      </c>
      <c r="J10594" t="s">
        <v>32038</v>
      </c>
      <c r="K10594" t="s">
        <v>66</v>
      </c>
      <c r="L10594" t="b">
        <v>1</v>
      </c>
      <c r="M10594">
        <v>0</v>
      </c>
      <c r="N10594" t="e">
        <f>_xlfn.XLOOKUP(B10594,Courses!A:A,Courses!E:E)</f>
        <v>#N/A</v>
      </c>
      <c r="O10594">
        <v>0</v>
      </c>
      <c r="Q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Y10594">
        <v>0</v>
      </c>
      <c r="AA10594">
        <v>0</v>
      </c>
      <c r="AC10594" t="s">
        <v>32039</v>
      </c>
      <c r="AD10594">
        <v>2</v>
      </c>
    </row>
    <row r="10595" spans="1:30" hidden="1" x14ac:dyDescent="0.35">
      <c r="A10595" t="s">
        <v>31680</v>
      </c>
      <c r="B10595" t="s">
        <v>31681</v>
      </c>
      <c r="C10595" t="s">
        <v>31665</v>
      </c>
      <c r="D10595" t="s">
        <v>31666</v>
      </c>
      <c r="G10595" t="s">
        <v>32036</v>
      </c>
      <c r="H10595" t="s">
        <v>32037</v>
      </c>
      <c r="I10595" t="s">
        <v>32171</v>
      </c>
      <c r="J10595" t="s">
        <v>32038</v>
      </c>
      <c r="K10595" t="s">
        <v>66</v>
      </c>
      <c r="L10595" t="b">
        <v>1</v>
      </c>
      <c r="M10595">
        <v>0</v>
      </c>
      <c r="N10595" t="e">
        <f>_xlfn.XLOOKUP(B10595,Courses!A:A,Courses!E:E)</f>
        <v>#N/A</v>
      </c>
      <c r="O10595">
        <v>0</v>
      </c>
      <c r="Q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Y10595">
        <v>0</v>
      </c>
      <c r="AA10595">
        <v>0</v>
      </c>
      <c r="AB10595" t="s">
        <v>32041</v>
      </c>
      <c r="AC10595" t="s">
        <v>32039</v>
      </c>
      <c r="AD10595">
        <v>2</v>
      </c>
    </row>
    <row r="10596" spans="1:30" hidden="1" x14ac:dyDescent="0.35">
      <c r="A10596" t="s">
        <v>31682</v>
      </c>
      <c r="B10596" t="s">
        <v>31683</v>
      </c>
      <c r="C10596" t="s">
        <v>31665</v>
      </c>
      <c r="D10596" t="s">
        <v>31666</v>
      </c>
      <c r="G10596" t="s">
        <v>32036</v>
      </c>
      <c r="H10596" t="s">
        <v>32037</v>
      </c>
      <c r="I10596" t="s">
        <v>32171</v>
      </c>
      <c r="J10596" t="s">
        <v>32038</v>
      </c>
      <c r="K10596" t="s">
        <v>66</v>
      </c>
      <c r="L10596" t="b">
        <v>1</v>
      </c>
      <c r="M10596">
        <v>0</v>
      </c>
      <c r="N10596" t="e">
        <f>_xlfn.XLOOKUP(B10596,Courses!A:A,Courses!E:E)</f>
        <v>#N/A</v>
      </c>
      <c r="O10596">
        <v>0</v>
      </c>
      <c r="Q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Y10596">
        <v>0</v>
      </c>
      <c r="AA10596">
        <v>0</v>
      </c>
      <c r="AB10596" t="s">
        <v>32042</v>
      </c>
      <c r="AC10596" t="s">
        <v>32039</v>
      </c>
      <c r="AD10596">
        <v>2</v>
      </c>
    </row>
    <row r="10597" spans="1:30" hidden="1" x14ac:dyDescent="0.35">
      <c r="A10597" t="s">
        <v>31682</v>
      </c>
      <c r="B10597" t="s">
        <v>31683</v>
      </c>
      <c r="C10597" t="s">
        <v>31665</v>
      </c>
      <c r="D10597" t="s">
        <v>31666</v>
      </c>
      <c r="G10597" t="s">
        <v>32043</v>
      </c>
      <c r="H10597" t="s">
        <v>32044</v>
      </c>
      <c r="I10597" t="s">
        <v>32171</v>
      </c>
      <c r="J10597" t="s">
        <v>32045</v>
      </c>
      <c r="K10597" t="s">
        <v>66</v>
      </c>
      <c r="L10597" t="b">
        <v>1</v>
      </c>
      <c r="M10597">
        <v>0</v>
      </c>
      <c r="N10597" t="e">
        <f>_xlfn.XLOOKUP(B10597,Courses!A:A,Courses!E:E)</f>
        <v>#N/A</v>
      </c>
      <c r="O10597">
        <v>0</v>
      </c>
      <c r="Q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Y10597">
        <v>0</v>
      </c>
      <c r="AA10597">
        <v>0</v>
      </c>
      <c r="AB10597" t="s">
        <v>32046</v>
      </c>
      <c r="AC10597" t="s">
        <v>32047</v>
      </c>
      <c r="AD10597">
        <v>2</v>
      </c>
    </row>
    <row r="10598" spans="1:30" hidden="1" x14ac:dyDescent="0.35">
      <c r="A10598" t="s">
        <v>31680</v>
      </c>
      <c r="B10598" t="s">
        <v>31681</v>
      </c>
      <c r="C10598" t="s">
        <v>31665</v>
      </c>
      <c r="D10598" t="s">
        <v>31666</v>
      </c>
      <c r="G10598" t="s">
        <v>32043</v>
      </c>
      <c r="H10598" t="s">
        <v>32044</v>
      </c>
      <c r="I10598" t="s">
        <v>32171</v>
      </c>
      <c r="J10598" t="s">
        <v>32045</v>
      </c>
      <c r="K10598" t="s">
        <v>66</v>
      </c>
      <c r="L10598" t="b">
        <v>1</v>
      </c>
      <c r="M10598">
        <v>0</v>
      </c>
      <c r="N10598" t="e">
        <f>_xlfn.XLOOKUP(B10598,Courses!A:A,Courses!E:E)</f>
        <v>#N/A</v>
      </c>
      <c r="O10598">
        <v>0</v>
      </c>
      <c r="Q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Y10598">
        <v>0</v>
      </c>
      <c r="AA10598">
        <v>0</v>
      </c>
      <c r="AB10598" t="s">
        <v>32048</v>
      </c>
      <c r="AC10598" t="s">
        <v>32047</v>
      </c>
      <c r="AD10598">
        <v>2</v>
      </c>
    </row>
    <row r="10599" spans="1:30" hidden="1" x14ac:dyDescent="0.35">
      <c r="A10599" t="s">
        <v>31678</v>
      </c>
      <c r="B10599" t="s">
        <v>31679</v>
      </c>
      <c r="C10599" t="s">
        <v>31665</v>
      </c>
      <c r="D10599" t="s">
        <v>31666</v>
      </c>
      <c r="G10599" t="s">
        <v>32043</v>
      </c>
      <c r="H10599" t="s">
        <v>32044</v>
      </c>
      <c r="I10599" t="s">
        <v>32171</v>
      </c>
      <c r="J10599" t="s">
        <v>32045</v>
      </c>
      <c r="K10599" t="s">
        <v>66</v>
      </c>
      <c r="L10599" t="b">
        <v>1</v>
      </c>
      <c r="M10599">
        <v>0</v>
      </c>
      <c r="N10599" t="e">
        <f>_xlfn.XLOOKUP(B10599,Courses!A:A,Courses!E:E)</f>
        <v>#N/A</v>
      </c>
      <c r="O10599">
        <v>0</v>
      </c>
      <c r="Q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Y10599">
        <v>0</v>
      </c>
      <c r="AA10599">
        <v>0</v>
      </c>
      <c r="AC10599" t="s">
        <v>32047</v>
      </c>
      <c r="AD10599">
        <v>2</v>
      </c>
    </row>
    <row r="10600" spans="1:30" hidden="1" x14ac:dyDescent="0.35">
      <c r="A10600" t="s">
        <v>31676</v>
      </c>
      <c r="B10600" t="s">
        <v>31677</v>
      </c>
      <c r="C10600" t="s">
        <v>31665</v>
      </c>
      <c r="D10600" t="s">
        <v>31666</v>
      </c>
      <c r="G10600" t="s">
        <v>32043</v>
      </c>
      <c r="H10600" t="s">
        <v>32044</v>
      </c>
      <c r="I10600" t="s">
        <v>32171</v>
      </c>
      <c r="J10600" t="s">
        <v>32045</v>
      </c>
      <c r="K10600" t="s">
        <v>66</v>
      </c>
      <c r="L10600" t="b">
        <v>1</v>
      </c>
      <c r="M10600">
        <v>0</v>
      </c>
      <c r="N10600" t="e">
        <f>_xlfn.XLOOKUP(B10600,Courses!A:A,Courses!E:E)</f>
        <v>#N/A</v>
      </c>
      <c r="O10600">
        <v>0</v>
      </c>
      <c r="Q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Y10600">
        <v>0</v>
      </c>
      <c r="AA10600">
        <v>0</v>
      </c>
      <c r="AC10600" t="s">
        <v>32047</v>
      </c>
      <c r="AD10600">
        <v>2</v>
      </c>
    </row>
    <row r="10601" spans="1:30" hidden="1" x14ac:dyDescent="0.35">
      <c r="A10601" t="s">
        <v>31674</v>
      </c>
      <c r="B10601" t="s">
        <v>31675</v>
      </c>
      <c r="C10601" t="s">
        <v>31665</v>
      </c>
      <c r="D10601" t="s">
        <v>31666</v>
      </c>
      <c r="G10601" t="s">
        <v>32043</v>
      </c>
      <c r="H10601" t="s">
        <v>32044</v>
      </c>
      <c r="I10601" t="s">
        <v>32171</v>
      </c>
      <c r="J10601" t="s">
        <v>32045</v>
      </c>
      <c r="K10601" t="s">
        <v>66</v>
      </c>
      <c r="L10601" t="b">
        <v>1</v>
      </c>
      <c r="M10601">
        <v>0</v>
      </c>
      <c r="N10601" t="e">
        <f>_xlfn.XLOOKUP(B10601,Courses!A:A,Courses!E:E)</f>
        <v>#N/A</v>
      </c>
      <c r="O10601">
        <v>0</v>
      </c>
      <c r="Q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Y10601">
        <v>0</v>
      </c>
      <c r="AA10601">
        <v>0</v>
      </c>
      <c r="AC10601" t="s">
        <v>32047</v>
      </c>
      <c r="AD10601">
        <v>2</v>
      </c>
    </row>
    <row r="10602" spans="1:30" hidden="1" x14ac:dyDescent="0.35">
      <c r="A10602" t="s">
        <v>31672</v>
      </c>
      <c r="B10602" t="s">
        <v>31673</v>
      </c>
      <c r="C10602" t="s">
        <v>31665</v>
      </c>
      <c r="D10602" t="s">
        <v>31666</v>
      </c>
      <c r="G10602" t="s">
        <v>32043</v>
      </c>
      <c r="H10602" t="s">
        <v>32044</v>
      </c>
      <c r="I10602" t="s">
        <v>32171</v>
      </c>
      <c r="J10602" t="s">
        <v>32045</v>
      </c>
      <c r="K10602" t="s">
        <v>66</v>
      </c>
      <c r="L10602" t="b">
        <v>1</v>
      </c>
      <c r="M10602">
        <v>0</v>
      </c>
      <c r="N10602" t="e">
        <f>_xlfn.XLOOKUP(B10602,Courses!A:A,Courses!E:E)</f>
        <v>#N/A</v>
      </c>
      <c r="O10602">
        <v>0</v>
      </c>
      <c r="Q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Y10602">
        <v>0</v>
      </c>
      <c r="AA10602">
        <v>0</v>
      </c>
      <c r="AB10602" t="s">
        <v>32049</v>
      </c>
      <c r="AC10602" t="s">
        <v>32047</v>
      </c>
      <c r="AD10602">
        <v>2</v>
      </c>
    </row>
    <row r="10603" spans="1:30" hidden="1" x14ac:dyDescent="0.35">
      <c r="A10603" t="s">
        <v>31670</v>
      </c>
      <c r="B10603" t="s">
        <v>31671</v>
      </c>
      <c r="C10603" t="s">
        <v>31665</v>
      </c>
      <c r="D10603" t="s">
        <v>31666</v>
      </c>
      <c r="G10603" t="s">
        <v>32043</v>
      </c>
      <c r="H10603" t="s">
        <v>32044</v>
      </c>
      <c r="I10603" t="s">
        <v>32171</v>
      </c>
      <c r="J10603" t="s">
        <v>32045</v>
      </c>
      <c r="K10603" t="s">
        <v>66</v>
      </c>
      <c r="L10603" t="b">
        <v>1</v>
      </c>
      <c r="M10603">
        <v>0</v>
      </c>
      <c r="N10603" t="e">
        <f>_xlfn.XLOOKUP(B10603,Courses!A:A,Courses!E:E)</f>
        <v>#N/A</v>
      </c>
      <c r="O10603">
        <v>0</v>
      </c>
      <c r="Q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Y10603">
        <v>0</v>
      </c>
      <c r="AA10603">
        <v>0</v>
      </c>
      <c r="AB10603" t="s">
        <v>32050</v>
      </c>
      <c r="AC10603" t="s">
        <v>32047</v>
      </c>
      <c r="AD10603">
        <v>2</v>
      </c>
    </row>
    <row r="10604" spans="1:30" hidden="1" x14ac:dyDescent="0.35">
      <c r="A10604" t="s">
        <v>31663</v>
      </c>
      <c r="B10604" t="s">
        <v>31664</v>
      </c>
      <c r="C10604" t="s">
        <v>31665</v>
      </c>
      <c r="D10604" t="s">
        <v>31666</v>
      </c>
      <c r="G10604" t="s">
        <v>32043</v>
      </c>
      <c r="H10604" t="s">
        <v>32044</v>
      </c>
      <c r="I10604" t="s">
        <v>32171</v>
      </c>
      <c r="J10604" t="s">
        <v>32045</v>
      </c>
      <c r="K10604" t="s">
        <v>66</v>
      </c>
      <c r="L10604" t="b">
        <v>1</v>
      </c>
      <c r="M10604">
        <v>0</v>
      </c>
      <c r="N10604" t="e">
        <f>_xlfn.XLOOKUP(B10604,Courses!A:A,Courses!E:E)</f>
        <v>#N/A</v>
      </c>
      <c r="O10604">
        <v>0</v>
      </c>
      <c r="Q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Y10604">
        <v>0</v>
      </c>
      <c r="AA10604">
        <v>0</v>
      </c>
      <c r="AB10604" t="s">
        <v>32051</v>
      </c>
      <c r="AC10604" t="s">
        <v>32047</v>
      </c>
      <c r="AD10604">
        <v>2</v>
      </c>
    </row>
    <row r="10605" spans="1:30" hidden="1" x14ac:dyDescent="0.35">
      <c r="A10605" t="s">
        <v>31663</v>
      </c>
      <c r="B10605" t="s">
        <v>31664</v>
      </c>
      <c r="C10605" t="s">
        <v>31665</v>
      </c>
      <c r="D10605" t="s">
        <v>31666</v>
      </c>
      <c r="G10605" t="s">
        <v>32052</v>
      </c>
      <c r="H10605" t="s">
        <v>32053</v>
      </c>
      <c r="I10605" t="s">
        <v>32171</v>
      </c>
      <c r="J10605" t="s">
        <v>32054</v>
      </c>
      <c r="K10605" t="s">
        <v>66</v>
      </c>
      <c r="L10605" t="b">
        <v>1</v>
      </c>
      <c r="M10605">
        <v>0</v>
      </c>
      <c r="N10605" t="e">
        <f>_xlfn.XLOOKUP(B10605,Courses!A:A,Courses!E:E)</f>
        <v>#N/A</v>
      </c>
      <c r="O10605">
        <v>0</v>
      </c>
      <c r="Q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Y10605">
        <v>0</v>
      </c>
      <c r="AA10605">
        <v>0</v>
      </c>
      <c r="AD10605">
        <v>0</v>
      </c>
    </row>
    <row r="10606" spans="1:30" hidden="1" x14ac:dyDescent="0.35">
      <c r="A10606" t="s">
        <v>31670</v>
      </c>
      <c r="B10606" t="s">
        <v>31671</v>
      </c>
      <c r="C10606" t="s">
        <v>31665</v>
      </c>
      <c r="D10606" t="s">
        <v>31666</v>
      </c>
      <c r="G10606" t="s">
        <v>32052</v>
      </c>
      <c r="H10606" t="s">
        <v>32053</v>
      </c>
      <c r="I10606" t="s">
        <v>32171</v>
      </c>
      <c r="J10606" t="s">
        <v>32054</v>
      </c>
      <c r="K10606" t="s">
        <v>66</v>
      </c>
      <c r="L10606" t="b">
        <v>1</v>
      </c>
      <c r="M10606">
        <v>0</v>
      </c>
      <c r="N10606" t="e">
        <f>_xlfn.XLOOKUP(B10606,Courses!A:A,Courses!E:E)</f>
        <v>#N/A</v>
      </c>
      <c r="O10606">
        <v>0</v>
      </c>
      <c r="Q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Y10606">
        <v>0</v>
      </c>
      <c r="AA10606">
        <v>0</v>
      </c>
      <c r="AD10606">
        <v>0</v>
      </c>
    </row>
    <row r="10607" spans="1:30" hidden="1" x14ac:dyDescent="0.35">
      <c r="A10607" t="s">
        <v>31672</v>
      </c>
      <c r="B10607" t="s">
        <v>31673</v>
      </c>
      <c r="C10607" t="s">
        <v>31665</v>
      </c>
      <c r="D10607" t="s">
        <v>31666</v>
      </c>
      <c r="G10607" t="s">
        <v>32052</v>
      </c>
      <c r="H10607" t="s">
        <v>32053</v>
      </c>
      <c r="I10607" t="s">
        <v>32171</v>
      </c>
      <c r="J10607" t="s">
        <v>32054</v>
      </c>
      <c r="K10607" t="s">
        <v>66</v>
      </c>
      <c r="L10607" t="b">
        <v>1</v>
      </c>
      <c r="M10607">
        <v>0</v>
      </c>
      <c r="N10607" t="e">
        <f>_xlfn.XLOOKUP(B10607,Courses!A:A,Courses!E:E)</f>
        <v>#N/A</v>
      </c>
      <c r="O10607">
        <v>0</v>
      </c>
      <c r="Q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Y10607">
        <v>0</v>
      </c>
      <c r="AA10607">
        <v>0</v>
      </c>
      <c r="AD10607">
        <v>0</v>
      </c>
    </row>
    <row r="10608" spans="1:30" hidden="1" x14ac:dyDescent="0.35">
      <c r="A10608" t="s">
        <v>31674</v>
      </c>
      <c r="B10608" t="s">
        <v>31675</v>
      </c>
      <c r="C10608" t="s">
        <v>31665</v>
      </c>
      <c r="D10608" t="s">
        <v>31666</v>
      </c>
      <c r="G10608" t="s">
        <v>32052</v>
      </c>
      <c r="H10608" t="s">
        <v>32053</v>
      </c>
      <c r="I10608" t="s">
        <v>32171</v>
      </c>
      <c r="J10608" t="s">
        <v>32054</v>
      </c>
      <c r="K10608" t="s">
        <v>66</v>
      </c>
      <c r="L10608" t="b">
        <v>1</v>
      </c>
      <c r="M10608">
        <v>0</v>
      </c>
      <c r="N10608" t="e">
        <f>_xlfn.XLOOKUP(B10608,Courses!A:A,Courses!E:E)</f>
        <v>#N/A</v>
      </c>
      <c r="O10608">
        <v>0</v>
      </c>
      <c r="Q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Y10608">
        <v>0</v>
      </c>
      <c r="AA10608">
        <v>0</v>
      </c>
      <c r="AD10608">
        <v>0</v>
      </c>
    </row>
    <row r="10609" spans="1:30" hidden="1" x14ac:dyDescent="0.35">
      <c r="A10609" t="s">
        <v>31676</v>
      </c>
      <c r="B10609" t="s">
        <v>31677</v>
      </c>
      <c r="C10609" t="s">
        <v>31665</v>
      </c>
      <c r="D10609" t="s">
        <v>31666</v>
      </c>
      <c r="G10609" t="s">
        <v>32052</v>
      </c>
      <c r="H10609" t="s">
        <v>32053</v>
      </c>
      <c r="I10609" t="s">
        <v>32171</v>
      </c>
      <c r="J10609" t="s">
        <v>32054</v>
      </c>
      <c r="K10609" t="s">
        <v>66</v>
      </c>
      <c r="L10609" t="b">
        <v>1</v>
      </c>
      <c r="M10609">
        <v>0</v>
      </c>
      <c r="N10609" t="e">
        <f>_xlfn.XLOOKUP(B10609,Courses!A:A,Courses!E:E)</f>
        <v>#N/A</v>
      </c>
      <c r="O10609">
        <v>0</v>
      </c>
      <c r="Q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Y10609">
        <v>0</v>
      </c>
      <c r="AA10609">
        <v>0</v>
      </c>
      <c r="AD10609">
        <v>0</v>
      </c>
    </row>
    <row r="10610" spans="1:30" hidden="1" x14ac:dyDescent="0.35">
      <c r="A10610" t="s">
        <v>31678</v>
      </c>
      <c r="B10610" t="s">
        <v>31679</v>
      </c>
      <c r="C10610" t="s">
        <v>31665</v>
      </c>
      <c r="D10610" t="s">
        <v>31666</v>
      </c>
      <c r="G10610" t="s">
        <v>32052</v>
      </c>
      <c r="H10610" t="s">
        <v>32053</v>
      </c>
      <c r="I10610" t="s">
        <v>32171</v>
      </c>
      <c r="J10610" t="s">
        <v>32054</v>
      </c>
      <c r="K10610" t="s">
        <v>66</v>
      </c>
      <c r="L10610" t="b">
        <v>1</v>
      </c>
      <c r="M10610">
        <v>0</v>
      </c>
      <c r="N10610" t="e">
        <f>_xlfn.XLOOKUP(B10610,Courses!A:A,Courses!E:E)</f>
        <v>#N/A</v>
      </c>
      <c r="O10610">
        <v>0</v>
      </c>
      <c r="Q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Y10610">
        <v>0</v>
      </c>
      <c r="AA10610">
        <v>0</v>
      </c>
      <c r="AD10610">
        <v>0</v>
      </c>
    </row>
    <row r="10611" spans="1:30" hidden="1" x14ac:dyDescent="0.35">
      <c r="A10611" t="s">
        <v>31680</v>
      </c>
      <c r="B10611" t="s">
        <v>31681</v>
      </c>
      <c r="C10611" t="s">
        <v>31665</v>
      </c>
      <c r="D10611" t="s">
        <v>31666</v>
      </c>
      <c r="G10611" t="s">
        <v>32052</v>
      </c>
      <c r="H10611" t="s">
        <v>32053</v>
      </c>
      <c r="I10611" t="s">
        <v>32171</v>
      </c>
      <c r="J10611" t="s">
        <v>32054</v>
      </c>
      <c r="K10611" t="s">
        <v>66</v>
      </c>
      <c r="L10611" t="b">
        <v>1</v>
      </c>
      <c r="M10611">
        <v>0</v>
      </c>
      <c r="N10611" t="e">
        <f>_xlfn.XLOOKUP(B10611,Courses!A:A,Courses!E:E)</f>
        <v>#N/A</v>
      </c>
      <c r="O10611">
        <v>0</v>
      </c>
      <c r="Q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Y10611">
        <v>0</v>
      </c>
      <c r="AA10611">
        <v>0</v>
      </c>
      <c r="AD10611">
        <v>0</v>
      </c>
    </row>
    <row r="10612" spans="1:30" hidden="1" x14ac:dyDescent="0.35">
      <c r="A10612" t="s">
        <v>31682</v>
      </c>
      <c r="B10612" t="s">
        <v>31683</v>
      </c>
      <c r="C10612" t="s">
        <v>31665</v>
      </c>
      <c r="D10612" t="s">
        <v>31666</v>
      </c>
      <c r="G10612" t="s">
        <v>32052</v>
      </c>
      <c r="H10612" t="s">
        <v>32053</v>
      </c>
      <c r="I10612" t="s">
        <v>32171</v>
      </c>
      <c r="J10612" t="s">
        <v>32054</v>
      </c>
      <c r="K10612" t="s">
        <v>66</v>
      </c>
      <c r="L10612" t="b">
        <v>1</v>
      </c>
      <c r="M10612">
        <v>0</v>
      </c>
      <c r="N10612" t="e">
        <f>_xlfn.XLOOKUP(B10612,Courses!A:A,Courses!E:E)</f>
        <v>#N/A</v>
      </c>
      <c r="O10612">
        <v>0</v>
      </c>
      <c r="Q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Y10612">
        <v>0</v>
      </c>
      <c r="AA10612">
        <v>0</v>
      </c>
      <c r="AD10612">
        <v>0</v>
      </c>
    </row>
    <row r="10613" spans="1:30" hidden="1" x14ac:dyDescent="0.35">
      <c r="A10613" t="s">
        <v>31682</v>
      </c>
      <c r="B10613" t="s">
        <v>31683</v>
      </c>
      <c r="C10613" t="s">
        <v>31665</v>
      </c>
      <c r="D10613" t="s">
        <v>31666</v>
      </c>
      <c r="G10613" t="s">
        <v>32055</v>
      </c>
      <c r="H10613" t="s">
        <v>32056</v>
      </c>
      <c r="I10613" t="s">
        <v>32171</v>
      </c>
      <c r="J10613" t="s">
        <v>32057</v>
      </c>
      <c r="K10613" t="s">
        <v>66</v>
      </c>
      <c r="L10613" t="b">
        <v>1</v>
      </c>
      <c r="M10613">
        <v>0</v>
      </c>
      <c r="N10613" t="e">
        <f>_xlfn.XLOOKUP(B10613,Courses!A:A,Courses!E:E)</f>
        <v>#N/A</v>
      </c>
      <c r="O10613">
        <v>0</v>
      </c>
      <c r="Q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Y10613">
        <v>0</v>
      </c>
      <c r="AA10613">
        <v>0</v>
      </c>
      <c r="AC10613" t="s">
        <v>32058</v>
      </c>
      <c r="AD10613">
        <v>2</v>
      </c>
    </row>
    <row r="10614" spans="1:30" hidden="1" x14ac:dyDescent="0.35">
      <c r="A10614" t="s">
        <v>31680</v>
      </c>
      <c r="B10614" t="s">
        <v>31681</v>
      </c>
      <c r="C10614" t="s">
        <v>31665</v>
      </c>
      <c r="D10614" t="s">
        <v>31666</v>
      </c>
      <c r="G10614" t="s">
        <v>32055</v>
      </c>
      <c r="H10614" t="s">
        <v>32056</v>
      </c>
      <c r="I10614" t="s">
        <v>32171</v>
      </c>
      <c r="J10614" t="s">
        <v>32057</v>
      </c>
      <c r="K10614" t="s">
        <v>66</v>
      </c>
      <c r="L10614" t="b">
        <v>1</v>
      </c>
      <c r="M10614">
        <v>0</v>
      </c>
      <c r="N10614" t="e">
        <f>_xlfn.XLOOKUP(B10614,Courses!A:A,Courses!E:E)</f>
        <v>#N/A</v>
      </c>
      <c r="O10614">
        <v>0</v>
      </c>
      <c r="Q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Y10614">
        <v>0</v>
      </c>
      <c r="AA10614">
        <v>0</v>
      </c>
      <c r="AC10614" t="s">
        <v>32058</v>
      </c>
      <c r="AD10614">
        <v>2</v>
      </c>
    </row>
    <row r="10615" spans="1:30" hidden="1" x14ac:dyDescent="0.35">
      <c r="A10615" t="s">
        <v>31678</v>
      </c>
      <c r="B10615" t="s">
        <v>31679</v>
      </c>
      <c r="C10615" t="s">
        <v>31665</v>
      </c>
      <c r="D10615" t="s">
        <v>31666</v>
      </c>
      <c r="G10615" t="s">
        <v>32055</v>
      </c>
      <c r="H10615" t="s">
        <v>32056</v>
      </c>
      <c r="I10615" t="s">
        <v>32171</v>
      </c>
      <c r="J10615" t="s">
        <v>32057</v>
      </c>
      <c r="K10615" t="s">
        <v>66</v>
      </c>
      <c r="L10615" t="b">
        <v>1</v>
      </c>
      <c r="M10615">
        <v>0</v>
      </c>
      <c r="N10615" t="e">
        <f>_xlfn.XLOOKUP(B10615,Courses!A:A,Courses!E:E)</f>
        <v>#N/A</v>
      </c>
      <c r="O10615">
        <v>0</v>
      </c>
      <c r="Q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Y10615">
        <v>0</v>
      </c>
      <c r="AA10615">
        <v>0</v>
      </c>
      <c r="AC10615" t="s">
        <v>32058</v>
      </c>
      <c r="AD10615">
        <v>2</v>
      </c>
    </row>
    <row r="10616" spans="1:30" hidden="1" x14ac:dyDescent="0.35">
      <c r="A10616" t="s">
        <v>31676</v>
      </c>
      <c r="B10616" t="s">
        <v>31677</v>
      </c>
      <c r="C10616" t="s">
        <v>31665</v>
      </c>
      <c r="D10616" t="s">
        <v>31666</v>
      </c>
      <c r="G10616" t="s">
        <v>32055</v>
      </c>
      <c r="H10616" t="s">
        <v>32056</v>
      </c>
      <c r="I10616" t="s">
        <v>32171</v>
      </c>
      <c r="J10616" t="s">
        <v>32057</v>
      </c>
      <c r="K10616" t="s">
        <v>66</v>
      </c>
      <c r="L10616" t="b">
        <v>1</v>
      </c>
      <c r="M10616">
        <v>0</v>
      </c>
      <c r="N10616" t="e">
        <f>_xlfn.XLOOKUP(B10616,Courses!A:A,Courses!E:E)</f>
        <v>#N/A</v>
      </c>
      <c r="O10616">
        <v>0</v>
      </c>
      <c r="Q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Y10616">
        <v>0</v>
      </c>
      <c r="AA10616">
        <v>0</v>
      </c>
      <c r="AC10616" t="s">
        <v>32058</v>
      </c>
      <c r="AD10616">
        <v>2</v>
      </c>
    </row>
    <row r="10617" spans="1:30" hidden="1" x14ac:dyDescent="0.35">
      <c r="A10617" t="s">
        <v>31674</v>
      </c>
      <c r="B10617" t="s">
        <v>31675</v>
      </c>
      <c r="C10617" t="s">
        <v>31665</v>
      </c>
      <c r="D10617" t="s">
        <v>31666</v>
      </c>
      <c r="G10617" t="s">
        <v>32055</v>
      </c>
      <c r="H10617" t="s">
        <v>32056</v>
      </c>
      <c r="I10617" t="s">
        <v>32171</v>
      </c>
      <c r="J10617" t="s">
        <v>32057</v>
      </c>
      <c r="K10617" t="s">
        <v>66</v>
      </c>
      <c r="L10617" t="b">
        <v>1</v>
      </c>
      <c r="M10617">
        <v>0</v>
      </c>
      <c r="N10617" t="e">
        <f>_xlfn.XLOOKUP(B10617,Courses!A:A,Courses!E:E)</f>
        <v>#N/A</v>
      </c>
      <c r="O10617">
        <v>0</v>
      </c>
      <c r="Q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Y10617">
        <v>0</v>
      </c>
      <c r="AA10617">
        <v>0</v>
      </c>
      <c r="AB10617" t="s">
        <v>32059</v>
      </c>
      <c r="AC10617" t="s">
        <v>32058</v>
      </c>
      <c r="AD10617">
        <v>2</v>
      </c>
    </row>
    <row r="10618" spans="1:30" hidden="1" x14ac:dyDescent="0.35">
      <c r="A10618" t="s">
        <v>31672</v>
      </c>
      <c r="B10618" t="s">
        <v>31673</v>
      </c>
      <c r="C10618" t="s">
        <v>31665</v>
      </c>
      <c r="D10618" t="s">
        <v>31666</v>
      </c>
      <c r="G10618" t="s">
        <v>32055</v>
      </c>
      <c r="H10618" t="s">
        <v>32056</v>
      </c>
      <c r="I10618" t="s">
        <v>32171</v>
      </c>
      <c r="J10618" t="s">
        <v>32057</v>
      </c>
      <c r="K10618" t="s">
        <v>66</v>
      </c>
      <c r="L10618" t="b">
        <v>1</v>
      </c>
      <c r="M10618">
        <v>0</v>
      </c>
      <c r="N10618" t="e">
        <f>_xlfn.XLOOKUP(B10618,Courses!A:A,Courses!E:E)</f>
        <v>#N/A</v>
      </c>
      <c r="O10618">
        <v>0</v>
      </c>
      <c r="Q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Y10618">
        <v>0</v>
      </c>
      <c r="AA10618">
        <v>0</v>
      </c>
      <c r="AC10618" t="s">
        <v>32058</v>
      </c>
      <c r="AD10618">
        <v>2</v>
      </c>
    </row>
    <row r="10619" spans="1:30" hidden="1" x14ac:dyDescent="0.35">
      <c r="A10619" t="s">
        <v>31670</v>
      </c>
      <c r="B10619" t="s">
        <v>31671</v>
      </c>
      <c r="C10619" t="s">
        <v>31665</v>
      </c>
      <c r="D10619" t="s">
        <v>31666</v>
      </c>
      <c r="G10619" t="s">
        <v>32055</v>
      </c>
      <c r="H10619" t="s">
        <v>32056</v>
      </c>
      <c r="I10619" t="s">
        <v>32171</v>
      </c>
      <c r="J10619" t="s">
        <v>32057</v>
      </c>
      <c r="K10619" t="s">
        <v>66</v>
      </c>
      <c r="L10619" t="b">
        <v>1</v>
      </c>
      <c r="M10619">
        <v>0</v>
      </c>
      <c r="N10619" t="e">
        <f>_xlfn.XLOOKUP(B10619,Courses!A:A,Courses!E:E)</f>
        <v>#N/A</v>
      </c>
      <c r="O10619">
        <v>0</v>
      </c>
      <c r="Q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Y10619">
        <v>0</v>
      </c>
      <c r="AA10619">
        <v>0</v>
      </c>
      <c r="AC10619" t="s">
        <v>32058</v>
      </c>
      <c r="AD10619">
        <v>2</v>
      </c>
    </row>
    <row r="10620" spans="1:30" hidden="1" x14ac:dyDescent="0.35">
      <c r="A10620" t="s">
        <v>31663</v>
      </c>
      <c r="B10620" t="s">
        <v>31664</v>
      </c>
      <c r="C10620" t="s">
        <v>31665</v>
      </c>
      <c r="D10620" t="s">
        <v>31666</v>
      </c>
      <c r="G10620" t="s">
        <v>32055</v>
      </c>
      <c r="H10620" t="s">
        <v>32056</v>
      </c>
      <c r="I10620" t="s">
        <v>32171</v>
      </c>
      <c r="J10620" t="s">
        <v>32057</v>
      </c>
      <c r="K10620" t="s">
        <v>66</v>
      </c>
      <c r="L10620" t="b">
        <v>1</v>
      </c>
      <c r="M10620">
        <v>0</v>
      </c>
      <c r="N10620" t="e">
        <f>_xlfn.XLOOKUP(B10620,Courses!A:A,Courses!E:E)</f>
        <v>#N/A</v>
      </c>
      <c r="O10620">
        <v>0</v>
      </c>
      <c r="Q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Y10620">
        <v>0</v>
      </c>
      <c r="AA10620">
        <v>0</v>
      </c>
      <c r="AC10620" t="s">
        <v>32058</v>
      </c>
      <c r="AD10620">
        <v>2</v>
      </c>
    </row>
    <row r="10621" spans="1:30" hidden="1" x14ac:dyDescent="0.35">
      <c r="A10621" t="s">
        <v>31663</v>
      </c>
      <c r="B10621" t="s">
        <v>31664</v>
      </c>
      <c r="C10621" t="s">
        <v>31665</v>
      </c>
      <c r="D10621" t="s">
        <v>31666</v>
      </c>
      <c r="G10621" t="s">
        <v>32060</v>
      </c>
      <c r="H10621" t="s">
        <v>32061</v>
      </c>
      <c r="I10621" t="s">
        <v>32171</v>
      </c>
      <c r="J10621" t="s">
        <v>32062</v>
      </c>
      <c r="K10621" t="s">
        <v>66</v>
      </c>
      <c r="L10621" t="b">
        <v>1</v>
      </c>
      <c r="M10621">
        <v>0</v>
      </c>
      <c r="N10621" t="e">
        <f>_xlfn.XLOOKUP(B10621,Courses!A:A,Courses!E:E)</f>
        <v>#N/A</v>
      </c>
      <c r="O10621">
        <v>0</v>
      </c>
      <c r="Q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Y10621">
        <v>0</v>
      </c>
      <c r="AA10621">
        <v>0</v>
      </c>
      <c r="AC10621" t="s">
        <v>32063</v>
      </c>
      <c r="AD10621">
        <v>1</v>
      </c>
    </row>
    <row r="10622" spans="1:30" hidden="1" x14ac:dyDescent="0.35">
      <c r="A10622" t="s">
        <v>31670</v>
      </c>
      <c r="B10622" t="s">
        <v>31671</v>
      </c>
      <c r="C10622" t="s">
        <v>31665</v>
      </c>
      <c r="D10622" t="s">
        <v>31666</v>
      </c>
      <c r="G10622" t="s">
        <v>32060</v>
      </c>
      <c r="H10622" t="s">
        <v>32061</v>
      </c>
      <c r="I10622" t="s">
        <v>32171</v>
      </c>
      <c r="J10622" t="s">
        <v>32062</v>
      </c>
      <c r="K10622" t="s">
        <v>66</v>
      </c>
      <c r="L10622" t="b">
        <v>1</v>
      </c>
      <c r="M10622">
        <v>0</v>
      </c>
      <c r="N10622" t="e">
        <f>_xlfn.XLOOKUP(B10622,Courses!A:A,Courses!E:E)</f>
        <v>#N/A</v>
      </c>
      <c r="O10622">
        <v>0</v>
      </c>
      <c r="Q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Y10622">
        <v>0</v>
      </c>
      <c r="AA10622">
        <v>0</v>
      </c>
      <c r="AB10622" t="s">
        <v>32064</v>
      </c>
      <c r="AC10622" t="s">
        <v>32063</v>
      </c>
      <c r="AD10622">
        <v>1</v>
      </c>
    </row>
    <row r="10623" spans="1:30" hidden="1" x14ac:dyDescent="0.35">
      <c r="A10623" t="s">
        <v>31672</v>
      </c>
      <c r="B10623" t="s">
        <v>31673</v>
      </c>
      <c r="C10623" t="s">
        <v>31665</v>
      </c>
      <c r="D10623" t="s">
        <v>31666</v>
      </c>
      <c r="G10623" t="s">
        <v>32060</v>
      </c>
      <c r="H10623" t="s">
        <v>32061</v>
      </c>
      <c r="I10623" t="s">
        <v>32171</v>
      </c>
      <c r="J10623" t="s">
        <v>32062</v>
      </c>
      <c r="K10623" t="s">
        <v>66</v>
      </c>
      <c r="L10623" t="b">
        <v>1</v>
      </c>
      <c r="M10623">
        <v>0</v>
      </c>
      <c r="N10623" t="e">
        <f>_xlfn.XLOOKUP(B10623,Courses!A:A,Courses!E:E)</f>
        <v>#N/A</v>
      </c>
      <c r="O10623">
        <v>0</v>
      </c>
      <c r="Q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Y10623">
        <v>0</v>
      </c>
      <c r="AA10623">
        <v>0</v>
      </c>
      <c r="AB10623" t="s">
        <v>32065</v>
      </c>
      <c r="AC10623" t="s">
        <v>32063</v>
      </c>
      <c r="AD10623">
        <v>1</v>
      </c>
    </row>
    <row r="10624" spans="1:30" hidden="1" x14ac:dyDescent="0.35">
      <c r="A10624" t="s">
        <v>31674</v>
      </c>
      <c r="B10624" t="s">
        <v>31675</v>
      </c>
      <c r="C10624" t="s">
        <v>31665</v>
      </c>
      <c r="D10624" t="s">
        <v>31666</v>
      </c>
      <c r="G10624" t="s">
        <v>32060</v>
      </c>
      <c r="H10624" t="s">
        <v>32061</v>
      </c>
      <c r="I10624" t="s">
        <v>32171</v>
      </c>
      <c r="J10624" t="s">
        <v>32062</v>
      </c>
      <c r="K10624" t="s">
        <v>66</v>
      </c>
      <c r="L10624" t="b">
        <v>1</v>
      </c>
      <c r="M10624">
        <v>0</v>
      </c>
      <c r="N10624" t="e">
        <f>_xlfn.XLOOKUP(B10624,Courses!A:A,Courses!E:E)</f>
        <v>#N/A</v>
      </c>
      <c r="O10624">
        <v>0</v>
      </c>
      <c r="Q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Y10624">
        <v>0</v>
      </c>
      <c r="AA10624">
        <v>0</v>
      </c>
      <c r="AC10624" t="s">
        <v>32063</v>
      </c>
      <c r="AD10624">
        <v>1</v>
      </c>
    </row>
    <row r="10625" spans="1:30" hidden="1" x14ac:dyDescent="0.35">
      <c r="A10625" t="s">
        <v>31676</v>
      </c>
      <c r="B10625" t="s">
        <v>31677</v>
      </c>
      <c r="C10625" t="s">
        <v>31665</v>
      </c>
      <c r="D10625" t="s">
        <v>31666</v>
      </c>
      <c r="G10625" t="s">
        <v>32060</v>
      </c>
      <c r="H10625" t="s">
        <v>32061</v>
      </c>
      <c r="I10625" t="s">
        <v>32171</v>
      </c>
      <c r="J10625" t="s">
        <v>32062</v>
      </c>
      <c r="K10625" t="s">
        <v>66</v>
      </c>
      <c r="L10625" t="b">
        <v>1</v>
      </c>
      <c r="M10625">
        <v>0</v>
      </c>
      <c r="N10625" t="e">
        <f>_xlfn.XLOOKUP(B10625,Courses!A:A,Courses!E:E)</f>
        <v>#N/A</v>
      </c>
      <c r="O10625">
        <v>0</v>
      </c>
      <c r="Q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Y10625">
        <v>0</v>
      </c>
      <c r="AA10625">
        <v>0</v>
      </c>
      <c r="AC10625" t="s">
        <v>32063</v>
      </c>
      <c r="AD10625">
        <v>1</v>
      </c>
    </row>
    <row r="10626" spans="1:30" hidden="1" x14ac:dyDescent="0.35">
      <c r="A10626" t="s">
        <v>31678</v>
      </c>
      <c r="B10626" t="s">
        <v>31679</v>
      </c>
      <c r="C10626" t="s">
        <v>31665</v>
      </c>
      <c r="D10626" t="s">
        <v>31666</v>
      </c>
      <c r="G10626" t="s">
        <v>32060</v>
      </c>
      <c r="H10626" t="s">
        <v>32061</v>
      </c>
      <c r="I10626" t="s">
        <v>32171</v>
      </c>
      <c r="J10626" t="s">
        <v>32062</v>
      </c>
      <c r="K10626" t="s">
        <v>66</v>
      </c>
      <c r="L10626" t="b">
        <v>1</v>
      </c>
      <c r="M10626">
        <v>0</v>
      </c>
      <c r="N10626" t="e">
        <f>_xlfn.XLOOKUP(B10626,Courses!A:A,Courses!E:E)</f>
        <v>#N/A</v>
      </c>
      <c r="O10626">
        <v>0</v>
      </c>
      <c r="Q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Y10626">
        <v>0</v>
      </c>
      <c r="AA10626">
        <v>0</v>
      </c>
      <c r="AC10626" t="s">
        <v>32063</v>
      </c>
      <c r="AD10626">
        <v>1</v>
      </c>
    </row>
    <row r="10627" spans="1:30" hidden="1" x14ac:dyDescent="0.35">
      <c r="A10627" t="s">
        <v>31680</v>
      </c>
      <c r="B10627" t="s">
        <v>31681</v>
      </c>
      <c r="C10627" t="s">
        <v>31665</v>
      </c>
      <c r="D10627" t="s">
        <v>31666</v>
      </c>
      <c r="G10627" t="s">
        <v>32060</v>
      </c>
      <c r="H10627" t="s">
        <v>32061</v>
      </c>
      <c r="I10627" t="s">
        <v>32171</v>
      </c>
      <c r="J10627" t="s">
        <v>32062</v>
      </c>
      <c r="K10627" t="s">
        <v>66</v>
      </c>
      <c r="L10627" t="b">
        <v>1</v>
      </c>
      <c r="M10627">
        <v>0</v>
      </c>
      <c r="N10627" t="e">
        <f>_xlfn.XLOOKUP(B10627,Courses!A:A,Courses!E:E)</f>
        <v>#N/A</v>
      </c>
      <c r="O10627">
        <v>0</v>
      </c>
      <c r="Q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Y10627">
        <v>0</v>
      </c>
      <c r="AA10627">
        <v>0</v>
      </c>
      <c r="AC10627" t="s">
        <v>32063</v>
      </c>
      <c r="AD10627">
        <v>1</v>
      </c>
    </row>
    <row r="10628" spans="1:30" hidden="1" x14ac:dyDescent="0.35">
      <c r="A10628" t="s">
        <v>31682</v>
      </c>
      <c r="B10628" t="s">
        <v>31683</v>
      </c>
      <c r="C10628" t="s">
        <v>31665</v>
      </c>
      <c r="D10628" t="s">
        <v>31666</v>
      </c>
      <c r="G10628" t="s">
        <v>32060</v>
      </c>
      <c r="H10628" t="s">
        <v>32061</v>
      </c>
      <c r="I10628" t="s">
        <v>32171</v>
      </c>
      <c r="J10628" t="s">
        <v>32062</v>
      </c>
      <c r="K10628" t="s">
        <v>66</v>
      </c>
      <c r="L10628" t="b">
        <v>1</v>
      </c>
      <c r="M10628">
        <v>0</v>
      </c>
      <c r="N10628" t="e">
        <f>_xlfn.XLOOKUP(B10628,Courses!A:A,Courses!E:E)</f>
        <v>#N/A</v>
      </c>
      <c r="O10628">
        <v>0</v>
      </c>
      <c r="Q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Y10628">
        <v>0</v>
      </c>
      <c r="AA10628">
        <v>0</v>
      </c>
      <c r="AC10628" t="s">
        <v>32063</v>
      </c>
      <c r="AD10628">
        <v>1</v>
      </c>
    </row>
    <row r="10629" spans="1:30" hidden="1" x14ac:dyDescent="0.35">
      <c r="A10629" t="s">
        <v>31682</v>
      </c>
      <c r="B10629" t="s">
        <v>31683</v>
      </c>
      <c r="C10629" t="s">
        <v>31665</v>
      </c>
      <c r="D10629" t="s">
        <v>31666</v>
      </c>
      <c r="G10629" t="s">
        <v>32066</v>
      </c>
      <c r="H10629" t="s">
        <v>32067</v>
      </c>
      <c r="I10629" t="s">
        <v>32171</v>
      </c>
      <c r="J10629" t="s">
        <v>32068</v>
      </c>
      <c r="K10629" t="s">
        <v>66</v>
      </c>
      <c r="L10629" t="b">
        <v>1</v>
      </c>
      <c r="M10629">
        <v>0</v>
      </c>
      <c r="N10629" t="e">
        <f>_xlfn.XLOOKUP(B10629,Courses!A:A,Courses!E:E)</f>
        <v>#N/A</v>
      </c>
      <c r="O10629">
        <v>0</v>
      </c>
      <c r="Q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Y10629">
        <v>0</v>
      </c>
      <c r="AA10629">
        <v>0</v>
      </c>
      <c r="AD10629">
        <v>0</v>
      </c>
    </row>
    <row r="10630" spans="1:30" hidden="1" x14ac:dyDescent="0.35">
      <c r="A10630" t="s">
        <v>31680</v>
      </c>
      <c r="B10630" t="s">
        <v>31681</v>
      </c>
      <c r="C10630" t="s">
        <v>31665</v>
      </c>
      <c r="D10630" t="s">
        <v>31666</v>
      </c>
      <c r="G10630" t="s">
        <v>32066</v>
      </c>
      <c r="H10630" t="s">
        <v>32067</v>
      </c>
      <c r="I10630" t="s">
        <v>32171</v>
      </c>
      <c r="J10630" t="s">
        <v>32068</v>
      </c>
      <c r="K10630" t="s">
        <v>66</v>
      </c>
      <c r="L10630" t="b">
        <v>1</v>
      </c>
      <c r="M10630">
        <v>0</v>
      </c>
      <c r="N10630" t="e">
        <f>_xlfn.XLOOKUP(B10630,Courses!A:A,Courses!E:E)</f>
        <v>#N/A</v>
      </c>
      <c r="O10630">
        <v>0</v>
      </c>
      <c r="Q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Y10630">
        <v>0</v>
      </c>
      <c r="AA10630">
        <v>0</v>
      </c>
      <c r="AD10630">
        <v>0</v>
      </c>
    </row>
    <row r="10631" spans="1:30" hidden="1" x14ac:dyDescent="0.35">
      <c r="A10631" t="s">
        <v>31678</v>
      </c>
      <c r="B10631" t="s">
        <v>31679</v>
      </c>
      <c r="C10631" t="s">
        <v>31665</v>
      </c>
      <c r="D10631" t="s">
        <v>31666</v>
      </c>
      <c r="G10631" t="s">
        <v>32066</v>
      </c>
      <c r="H10631" t="s">
        <v>32067</v>
      </c>
      <c r="I10631" t="s">
        <v>32171</v>
      </c>
      <c r="J10631" t="s">
        <v>32068</v>
      </c>
      <c r="K10631" t="s">
        <v>66</v>
      </c>
      <c r="L10631" t="b">
        <v>1</v>
      </c>
      <c r="M10631">
        <v>0</v>
      </c>
      <c r="N10631" t="e">
        <f>_xlfn.XLOOKUP(B10631,Courses!A:A,Courses!E:E)</f>
        <v>#N/A</v>
      </c>
      <c r="O10631">
        <v>0</v>
      </c>
      <c r="Q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Y10631">
        <v>0</v>
      </c>
      <c r="AA10631">
        <v>0</v>
      </c>
      <c r="AD10631">
        <v>0</v>
      </c>
    </row>
    <row r="10632" spans="1:30" hidden="1" x14ac:dyDescent="0.35">
      <c r="A10632" t="s">
        <v>31676</v>
      </c>
      <c r="B10632" t="s">
        <v>31677</v>
      </c>
      <c r="C10632" t="s">
        <v>31665</v>
      </c>
      <c r="D10632" t="s">
        <v>31666</v>
      </c>
      <c r="G10632" t="s">
        <v>32066</v>
      </c>
      <c r="H10632" t="s">
        <v>32067</v>
      </c>
      <c r="I10632" t="s">
        <v>32171</v>
      </c>
      <c r="J10632" t="s">
        <v>32068</v>
      </c>
      <c r="K10632" t="s">
        <v>66</v>
      </c>
      <c r="L10632" t="b">
        <v>1</v>
      </c>
      <c r="M10632">
        <v>0</v>
      </c>
      <c r="N10632" t="e">
        <f>_xlfn.XLOOKUP(B10632,Courses!A:A,Courses!E:E)</f>
        <v>#N/A</v>
      </c>
      <c r="O10632">
        <v>0</v>
      </c>
      <c r="Q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Y10632">
        <v>0</v>
      </c>
      <c r="AA10632">
        <v>0</v>
      </c>
      <c r="AD10632">
        <v>0</v>
      </c>
    </row>
    <row r="10633" spans="1:30" hidden="1" x14ac:dyDescent="0.35">
      <c r="A10633" t="s">
        <v>31674</v>
      </c>
      <c r="B10633" t="s">
        <v>31675</v>
      </c>
      <c r="C10633" t="s">
        <v>31665</v>
      </c>
      <c r="D10633" t="s">
        <v>31666</v>
      </c>
      <c r="G10633" t="s">
        <v>32066</v>
      </c>
      <c r="H10633" t="s">
        <v>32067</v>
      </c>
      <c r="I10633" t="s">
        <v>32171</v>
      </c>
      <c r="J10633" t="s">
        <v>32068</v>
      </c>
      <c r="K10633" t="s">
        <v>66</v>
      </c>
      <c r="L10633" t="b">
        <v>1</v>
      </c>
      <c r="M10633">
        <v>0</v>
      </c>
      <c r="N10633" t="e">
        <f>_xlfn.XLOOKUP(B10633,Courses!A:A,Courses!E:E)</f>
        <v>#N/A</v>
      </c>
      <c r="O10633">
        <v>0</v>
      </c>
      <c r="Q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Y10633">
        <v>0</v>
      </c>
      <c r="AA10633">
        <v>0</v>
      </c>
      <c r="AD10633">
        <v>0</v>
      </c>
    </row>
    <row r="10634" spans="1:30" hidden="1" x14ac:dyDescent="0.35">
      <c r="A10634" t="s">
        <v>31672</v>
      </c>
      <c r="B10634" t="s">
        <v>31673</v>
      </c>
      <c r="C10634" t="s">
        <v>31665</v>
      </c>
      <c r="D10634" t="s">
        <v>31666</v>
      </c>
      <c r="G10634" t="s">
        <v>32066</v>
      </c>
      <c r="H10634" t="s">
        <v>32067</v>
      </c>
      <c r="I10634" t="s">
        <v>32171</v>
      </c>
      <c r="J10634" t="s">
        <v>32068</v>
      </c>
      <c r="K10634" t="s">
        <v>66</v>
      </c>
      <c r="L10634" t="b">
        <v>1</v>
      </c>
      <c r="M10634">
        <v>0</v>
      </c>
      <c r="N10634" t="e">
        <f>_xlfn.XLOOKUP(B10634,Courses!A:A,Courses!E:E)</f>
        <v>#N/A</v>
      </c>
      <c r="O10634">
        <v>0</v>
      </c>
      <c r="Q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Y10634">
        <v>0</v>
      </c>
      <c r="AA10634">
        <v>0</v>
      </c>
      <c r="AD10634">
        <v>0</v>
      </c>
    </row>
    <row r="10635" spans="1:30" hidden="1" x14ac:dyDescent="0.35">
      <c r="A10635" t="s">
        <v>31670</v>
      </c>
      <c r="B10635" t="s">
        <v>31671</v>
      </c>
      <c r="C10635" t="s">
        <v>31665</v>
      </c>
      <c r="D10635" t="s">
        <v>31666</v>
      </c>
      <c r="G10635" t="s">
        <v>32066</v>
      </c>
      <c r="H10635" t="s">
        <v>32067</v>
      </c>
      <c r="I10635" t="s">
        <v>32171</v>
      </c>
      <c r="J10635" t="s">
        <v>32068</v>
      </c>
      <c r="K10635" t="s">
        <v>66</v>
      </c>
      <c r="L10635" t="b">
        <v>1</v>
      </c>
      <c r="M10635">
        <v>0</v>
      </c>
      <c r="N10635" t="e">
        <f>_xlfn.XLOOKUP(B10635,Courses!A:A,Courses!E:E)</f>
        <v>#N/A</v>
      </c>
      <c r="O10635">
        <v>0</v>
      </c>
      <c r="Q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Y10635">
        <v>0</v>
      </c>
      <c r="AA10635">
        <v>0</v>
      </c>
      <c r="AD10635">
        <v>0</v>
      </c>
    </row>
    <row r="10636" spans="1:30" hidden="1" x14ac:dyDescent="0.35">
      <c r="A10636" t="s">
        <v>31663</v>
      </c>
      <c r="B10636" t="s">
        <v>31664</v>
      </c>
      <c r="C10636" t="s">
        <v>31665</v>
      </c>
      <c r="D10636" t="s">
        <v>31666</v>
      </c>
      <c r="G10636" t="s">
        <v>32066</v>
      </c>
      <c r="H10636" t="s">
        <v>32067</v>
      </c>
      <c r="I10636" t="s">
        <v>32171</v>
      </c>
      <c r="J10636" t="s">
        <v>32068</v>
      </c>
      <c r="K10636" t="s">
        <v>66</v>
      </c>
      <c r="L10636" t="b">
        <v>1</v>
      </c>
      <c r="M10636">
        <v>0</v>
      </c>
      <c r="N10636" t="e">
        <f>_xlfn.XLOOKUP(B10636,Courses!A:A,Courses!E:E)</f>
        <v>#N/A</v>
      </c>
      <c r="O10636">
        <v>0</v>
      </c>
      <c r="Q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Y10636">
        <v>0</v>
      </c>
      <c r="AA10636">
        <v>0</v>
      </c>
      <c r="AD10636">
        <v>0</v>
      </c>
    </row>
    <row r="10637" spans="1:30" hidden="1" x14ac:dyDescent="0.35">
      <c r="A10637" t="s">
        <v>31663</v>
      </c>
      <c r="B10637" t="s">
        <v>31664</v>
      </c>
      <c r="C10637" t="s">
        <v>31665</v>
      </c>
      <c r="D10637" t="s">
        <v>31666</v>
      </c>
      <c r="G10637" t="s">
        <v>32069</v>
      </c>
      <c r="H10637" t="s">
        <v>32070</v>
      </c>
      <c r="I10637" t="s">
        <v>32171</v>
      </c>
      <c r="J10637" t="s">
        <v>32071</v>
      </c>
      <c r="K10637" t="s">
        <v>66</v>
      </c>
      <c r="L10637" t="b">
        <v>1</v>
      </c>
      <c r="M10637">
        <v>0</v>
      </c>
      <c r="N10637" t="e">
        <f>_xlfn.XLOOKUP(B10637,Courses!A:A,Courses!E:E)</f>
        <v>#N/A</v>
      </c>
      <c r="O10637">
        <v>0</v>
      </c>
      <c r="Q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Y10637">
        <v>0</v>
      </c>
      <c r="AA10637">
        <v>0</v>
      </c>
      <c r="AD10637">
        <v>0</v>
      </c>
    </row>
    <row r="10638" spans="1:30" hidden="1" x14ac:dyDescent="0.35">
      <c r="A10638" t="s">
        <v>31670</v>
      </c>
      <c r="B10638" t="s">
        <v>31671</v>
      </c>
      <c r="C10638" t="s">
        <v>31665</v>
      </c>
      <c r="D10638" t="s">
        <v>31666</v>
      </c>
      <c r="G10638" t="s">
        <v>32069</v>
      </c>
      <c r="H10638" t="s">
        <v>32070</v>
      </c>
      <c r="I10638" t="s">
        <v>32171</v>
      </c>
      <c r="J10638" t="s">
        <v>32071</v>
      </c>
      <c r="K10638" t="s">
        <v>66</v>
      </c>
      <c r="L10638" t="b">
        <v>1</v>
      </c>
      <c r="M10638">
        <v>0</v>
      </c>
      <c r="N10638" t="e">
        <f>_xlfn.XLOOKUP(B10638,Courses!A:A,Courses!E:E)</f>
        <v>#N/A</v>
      </c>
      <c r="O10638">
        <v>0</v>
      </c>
      <c r="Q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Y10638">
        <v>0</v>
      </c>
      <c r="AA10638">
        <v>0</v>
      </c>
      <c r="AD10638">
        <v>0</v>
      </c>
    </row>
    <row r="10639" spans="1:30" hidden="1" x14ac:dyDescent="0.35">
      <c r="A10639" t="s">
        <v>31672</v>
      </c>
      <c r="B10639" t="s">
        <v>31673</v>
      </c>
      <c r="C10639" t="s">
        <v>31665</v>
      </c>
      <c r="D10639" t="s">
        <v>31666</v>
      </c>
      <c r="G10639" t="s">
        <v>32069</v>
      </c>
      <c r="H10639" t="s">
        <v>32070</v>
      </c>
      <c r="I10639" t="s">
        <v>32171</v>
      </c>
      <c r="J10639" t="s">
        <v>32071</v>
      </c>
      <c r="K10639" t="s">
        <v>66</v>
      </c>
      <c r="L10639" t="b">
        <v>1</v>
      </c>
      <c r="M10639">
        <v>0</v>
      </c>
      <c r="N10639" t="e">
        <f>_xlfn.XLOOKUP(B10639,Courses!A:A,Courses!E:E)</f>
        <v>#N/A</v>
      </c>
      <c r="O10639">
        <v>0</v>
      </c>
      <c r="Q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Y10639">
        <v>0</v>
      </c>
      <c r="AA10639">
        <v>0</v>
      </c>
      <c r="AD10639">
        <v>0</v>
      </c>
    </row>
    <row r="10640" spans="1:30" hidden="1" x14ac:dyDescent="0.35">
      <c r="A10640" t="s">
        <v>31674</v>
      </c>
      <c r="B10640" t="s">
        <v>31675</v>
      </c>
      <c r="C10640" t="s">
        <v>31665</v>
      </c>
      <c r="D10640" t="s">
        <v>31666</v>
      </c>
      <c r="G10640" t="s">
        <v>32069</v>
      </c>
      <c r="H10640" t="s">
        <v>32070</v>
      </c>
      <c r="I10640" t="s">
        <v>32171</v>
      </c>
      <c r="J10640" t="s">
        <v>32071</v>
      </c>
      <c r="K10640" t="s">
        <v>66</v>
      </c>
      <c r="L10640" t="b">
        <v>1</v>
      </c>
      <c r="M10640">
        <v>0</v>
      </c>
      <c r="N10640" t="e">
        <f>_xlfn.XLOOKUP(B10640,Courses!A:A,Courses!E:E)</f>
        <v>#N/A</v>
      </c>
      <c r="O10640">
        <v>0</v>
      </c>
      <c r="Q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Y10640">
        <v>0</v>
      </c>
      <c r="AA10640">
        <v>0</v>
      </c>
      <c r="AD10640">
        <v>0</v>
      </c>
    </row>
    <row r="10641" spans="1:30" hidden="1" x14ac:dyDescent="0.35">
      <c r="A10641" t="s">
        <v>31676</v>
      </c>
      <c r="B10641" t="s">
        <v>31677</v>
      </c>
      <c r="C10641" t="s">
        <v>31665</v>
      </c>
      <c r="D10641" t="s">
        <v>31666</v>
      </c>
      <c r="G10641" t="s">
        <v>32069</v>
      </c>
      <c r="H10641" t="s">
        <v>32070</v>
      </c>
      <c r="I10641" t="s">
        <v>32171</v>
      </c>
      <c r="J10641" t="s">
        <v>32071</v>
      </c>
      <c r="K10641" t="s">
        <v>66</v>
      </c>
      <c r="L10641" t="b">
        <v>1</v>
      </c>
      <c r="M10641">
        <v>0</v>
      </c>
      <c r="N10641" t="e">
        <f>_xlfn.XLOOKUP(B10641,Courses!A:A,Courses!E:E)</f>
        <v>#N/A</v>
      </c>
      <c r="O10641">
        <v>0</v>
      </c>
      <c r="Q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Y10641">
        <v>0</v>
      </c>
      <c r="AA10641">
        <v>0</v>
      </c>
      <c r="AD10641">
        <v>0</v>
      </c>
    </row>
    <row r="10642" spans="1:30" hidden="1" x14ac:dyDescent="0.35">
      <c r="A10642" t="s">
        <v>31678</v>
      </c>
      <c r="B10642" t="s">
        <v>31679</v>
      </c>
      <c r="C10642" t="s">
        <v>31665</v>
      </c>
      <c r="D10642" t="s">
        <v>31666</v>
      </c>
      <c r="G10642" t="s">
        <v>32069</v>
      </c>
      <c r="H10642" t="s">
        <v>32070</v>
      </c>
      <c r="I10642" t="s">
        <v>32171</v>
      </c>
      <c r="J10642" t="s">
        <v>32071</v>
      </c>
      <c r="K10642" t="s">
        <v>66</v>
      </c>
      <c r="L10642" t="b">
        <v>1</v>
      </c>
      <c r="M10642">
        <v>0</v>
      </c>
      <c r="N10642" t="e">
        <f>_xlfn.XLOOKUP(B10642,Courses!A:A,Courses!E:E)</f>
        <v>#N/A</v>
      </c>
      <c r="O10642">
        <v>0</v>
      </c>
      <c r="Q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Y10642">
        <v>0</v>
      </c>
      <c r="AA10642">
        <v>0</v>
      </c>
      <c r="AD10642">
        <v>0</v>
      </c>
    </row>
    <row r="10643" spans="1:30" hidden="1" x14ac:dyDescent="0.35">
      <c r="A10643" t="s">
        <v>31680</v>
      </c>
      <c r="B10643" t="s">
        <v>31681</v>
      </c>
      <c r="C10643" t="s">
        <v>31665</v>
      </c>
      <c r="D10643" t="s">
        <v>31666</v>
      </c>
      <c r="G10643" t="s">
        <v>32069</v>
      </c>
      <c r="H10643" t="s">
        <v>32070</v>
      </c>
      <c r="I10643" t="s">
        <v>32171</v>
      </c>
      <c r="J10643" t="s">
        <v>32071</v>
      </c>
      <c r="K10643" t="s">
        <v>66</v>
      </c>
      <c r="L10643" t="b">
        <v>1</v>
      </c>
      <c r="M10643">
        <v>0</v>
      </c>
      <c r="N10643" t="e">
        <f>_xlfn.XLOOKUP(B10643,Courses!A:A,Courses!E:E)</f>
        <v>#N/A</v>
      </c>
      <c r="O10643">
        <v>0</v>
      </c>
      <c r="Q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Y10643">
        <v>0</v>
      </c>
      <c r="AA10643">
        <v>0</v>
      </c>
      <c r="AD10643">
        <v>0</v>
      </c>
    </row>
    <row r="10644" spans="1:30" hidden="1" x14ac:dyDescent="0.35">
      <c r="A10644" t="s">
        <v>31682</v>
      </c>
      <c r="B10644" t="s">
        <v>31683</v>
      </c>
      <c r="C10644" t="s">
        <v>31665</v>
      </c>
      <c r="D10644" t="s">
        <v>31666</v>
      </c>
      <c r="G10644" t="s">
        <v>32069</v>
      </c>
      <c r="H10644" t="s">
        <v>32070</v>
      </c>
      <c r="I10644" t="s">
        <v>32171</v>
      </c>
      <c r="J10644" t="s">
        <v>32071</v>
      </c>
      <c r="K10644" t="s">
        <v>66</v>
      </c>
      <c r="L10644" t="b">
        <v>1</v>
      </c>
      <c r="M10644">
        <v>0</v>
      </c>
      <c r="N10644" t="e">
        <f>_xlfn.XLOOKUP(B10644,Courses!A:A,Courses!E:E)</f>
        <v>#N/A</v>
      </c>
      <c r="O10644">
        <v>0</v>
      </c>
      <c r="Q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Y10644">
        <v>0</v>
      </c>
      <c r="AA10644">
        <v>0</v>
      </c>
      <c r="AD10644">
        <v>0</v>
      </c>
    </row>
    <row r="10645" spans="1:30" hidden="1" x14ac:dyDescent="0.35">
      <c r="A10645" t="s">
        <v>31682</v>
      </c>
      <c r="B10645" t="s">
        <v>31683</v>
      </c>
      <c r="C10645" t="s">
        <v>31665</v>
      </c>
      <c r="D10645" t="s">
        <v>31666</v>
      </c>
      <c r="G10645" t="s">
        <v>32072</v>
      </c>
      <c r="H10645" t="s">
        <v>32073</v>
      </c>
      <c r="I10645" t="s">
        <v>32171</v>
      </c>
      <c r="J10645" t="s">
        <v>32074</v>
      </c>
      <c r="K10645" t="s">
        <v>66</v>
      </c>
      <c r="L10645" t="b">
        <v>1</v>
      </c>
      <c r="M10645">
        <v>0</v>
      </c>
      <c r="N10645" t="e">
        <f>_xlfn.XLOOKUP(B10645,Courses!A:A,Courses!E:E)</f>
        <v>#N/A</v>
      </c>
      <c r="O10645">
        <v>0</v>
      </c>
      <c r="Q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Y10645">
        <v>0</v>
      </c>
      <c r="AA10645">
        <v>0</v>
      </c>
      <c r="AC10645" t="s">
        <v>32075</v>
      </c>
      <c r="AD10645">
        <v>1</v>
      </c>
    </row>
    <row r="10646" spans="1:30" hidden="1" x14ac:dyDescent="0.35">
      <c r="A10646" t="s">
        <v>31680</v>
      </c>
      <c r="B10646" t="s">
        <v>31681</v>
      </c>
      <c r="C10646" t="s">
        <v>31665</v>
      </c>
      <c r="D10646" t="s">
        <v>31666</v>
      </c>
      <c r="G10646" t="s">
        <v>32072</v>
      </c>
      <c r="H10646" t="s">
        <v>32073</v>
      </c>
      <c r="I10646" t="s">
        <v>32171</v>
      </c>
      <c r="J10646" t="s">
        <v>32074</v>
      </c>
      <c r="K10646" t="s">
        <v>66</v>
      </c>
      <c r="L10646" t="b">
        <v>1</v>
      </c>
      <c r="M10646">
        <v>0</v>
      </c>
      <c r="N10646" t="e">
        <f>_xlfn.XLOOKUP(B10646,Courses!A:A,Courses!E:E)</f>
        <v>#N/A</v>
      </c>
      <c r="O10646">
        <v>0</v>
      </c>
      <c r="Q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Y10646">
        <v>0</v>
      </c>
      <c r="AA10646">
        <v>0</v>
      </c>
      <c r="AC10646" t="s">
        <v>32075</v>
      </c>
      <c r="AD10646">
        <v>1</v>
      </c>
    </row>
    <row r="10647" spans="1:30" hidden="1" x14ac:dyDescent="0.35">
      <c r="A10647" t="s">
        <v>31678</v>
      </c>
      <c r="B10647" t="s">
        <v>31679</v>
      </c>
      <c r="C10647" t="s">
        <v>31665</v>
      </c>
      <c r="D10647" t="s">
        <v>31666</v>
      </c>
      <c r="G10647" t="s">
        <v>32072</v>
      </c>
      <c r="H10647" t="s">
        <v>32073</v>
      </c>
      <c r="I10647" t="s">
        <v>32171</v>
      </c>
      <c r="J10647" t="s">
        <v>32074</v>
      </c>
      <c r="K10647" t="s">
        <v>66</v>
      </c>
      <c r="L10647" t="b">
        <v>1</v>
      </c>
      <c r="M10647">
        <v>0</v>
      </c>
      <c r="N10647" t="e">
        <f>_xlfn.XLOOKUP(B10647,Courses!A:A,Courses!E:E)</f>
        <v>#N/A</v>
      </c>
      <c r="O10647">
        <v>0</v>
      </c>
      <c r="Q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Y10647">
        <v>0</v>
      </c>
      <c r="AA10647">
        <v>0</v>
      </c>
      <c r="AC10647" t="s">
        <v>32075</v>
      </c>
      <c r="AD10647">
        <v>1</v>
      </c>
    </row>
    <row r="10648" spans="1:30" hidden="1" x14ac:dyDescent="0.35">
      <c r="A10648" t="s">
        <v>31676</v>
      </c>
      <c r="B10648" t="s">
        <v>31677</v>
      </c>
      <c r="C10648" t="s">
        <v>31665</v>
      </c>
      <c r="D10648" t="s">
        <v>31666</v>
      </c>
      <c r="G10648" t="s">
        <v>32072</v>
      </c>
      <c r="H10648" t="s">
        <v>32073</v>
      </c>
      <c r="I10648" t="s">
        <v>32171</v>
      </c>
      <c r="J10648" t="s">
        <v>32074</v>
      </c>
      <c r="K10648" t="s">
        <v>66</v>
      </c>
      <c r="L10648" t="b">
        <v>1</v>
      </c>
      <c r="M10648">
        <v>0</v>
      </c>
      <c r="N10648" t="e">
        <f>_xlfn.XLOOKUP(B10648,Courses!A:A,Courses!E:E)</f>
        <v>#N/A</v>
      </c>
      <c r="O10648">
        <v>0</v>
      </c>
      <c r="Q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Y10648">
        <v>0</v>
      </c>
      <c r="AA10648">
        <v>0</v>
      </c>
      <c r="AC10648" t="s">
        <v>32075</v>
      </c>
      <c r="AD10648">
        <v>1</v>
      </c>
    </row>
    <row r="10649" spans="1:30" hidden="1" x14ac:dyDescent="0.35">
      <c r="A10649" t="s">
        <v>31674</v>
      </c>
      <c r="B10649" t="s">
        <v>31675</v>
      </c>
      <c r="C10649" t="s">
        <v>31665</v>
      </c>
      <c r="D10649" t="s">
        <v>31666</v>
      </c>
      <c r="G10649" t="s">
        <v>32072</v>
      </c>
      <c r="H10649" t="s">
        <v>32073</v>
      </c>
      <c r="I10649" t="s">
        <v>32171</v>
      </c>
      <c r="J10649" t="s">
        <v>32074</v>
      </c>
      <c r="K10649" t="s">
        <v>66</v>
      </c>
      <c r="L10649" t="b">
        <v>1</v>
      </c>
      <c r="M10649">
        <v>0</v>
      </c>
      <c r="N10649" t="e">
        <f>_xlfn.XLOOKUP(B10649,Courses!A:A,Courses!E:E)</f>
        <v>#N/A</v>
      </c>
      <c r="O10649">
        <v>0</v>
      </c>
      <c r="Q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Y10649">
        <v>0</v>
      </c>
      <c r="AA10649">
        <v>0</v>
      </c>
      <c r="AB10649" t="s">
        <v>32076</v>
      </c>
      <c r="AC10649" t="s">
        <v>32075</v>
      </c>
      <c r="AD10649">
        <v>1</v>
      </c>
    </row>
    <row r="10650" spans="1:30" hidden="1" x14ac:dyDescent="0.35">
      <c r="A10650" t="s">
        <v>31672</v>
      </c>
      <c r="B10650" t="s">
        <v>31673</v>
      </c>
      <c r="C10650" t="s">
        <v>31665</v>
      </c>
      <c r="D10650" t="s">
        <v>31666</v>
      </c>
      <c r="G10650" t="s">
        <v>32072</v>
      </c>
      <c r="H10650" t="s">
        <v>32073</v>
      </c>
      <c r="I10650" t="s">
        <v>32171</v>
      </c>
      <c r="J10650" t="s">
        <v>32074</v>
      </c>
      <c r="K10650" t="s">
        <v>66</v>
      </c>
      <c r="L10650" t="b">
        <v>1</v>
      </c>
      <c r="M10650">
        <v>0</v>
      </c>
      <c r="N10650" t="e">
        <f>_xlfn.XLOOKUP(B10650,Courses!A:A,Courses!E:E)</f>
        <v>#N/A</v>
      </c>
      <c r="O10650">
        <v>0</v>
      </c>
      <c r="Q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Y10650">
        <v>0</v>
      </c>
      <c r="AA10650">
        <v>0</v>
      </c>
      <c r="AC10650" t="s">
        <v>32075</v>
      </c>
      <c r="AD10650">
        <v>1</v>
      </c>
    </row>
    <row r="10651" spans="1:30" hidden="1" x14ac:dyDescent="0.35">
      <c r="A10651" t="s">
        <v>31670</v>
      </c>
      <c r="B10651" t="s">
        <v>31671</v>
      </c>
      <c r="C10651" t="s">
        <v>31665</v>
      </c>
      <c r="D10651" t="s">
        <v>31666</v>
      </c>
      <c r="G10651" t="s">
        <v>32072</v>
      </c>
      <c r="H10651" t="s">
        <v>32073</v>
      </c>
      <c r="I10651" t="s">
        <v>32171</v>
      </c>
      <c r="J10651" t="s">
        <v>32074</v>
      </c>
      <c r="K10651" t="s">
        <v>66</v>
      </c>
      <c r="L10651" t="b">
        <v>1</v>
      </c>
      <c r="M10651">
        <v>0</v>
      </c>
      <c r="N10651" t="e">
        <f>_xlfn.XLOOKUP(B10651,Courses!A:A,Courses!E:E)</f>
        <v>#N/A</v>
      </c>
      <c r="O10651">
        <v>0</v>
      </c>
      <c r="Q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Y10651">
        <v>0</v>
      </c>
      <c r="AA10651">
        <v>0</v>
      </c>
      <c r="AB10651" t="s">
        <v>32077</v>
      </c>
      <c r="AC10651" t="s">
        <v>32075</v>
      </c>
      <c r="AD10651">
        <v>1</v>
      </c>
    </row>
    <row r="10652" spans="1:30" hidden="1" x14ac:dyDescent="0.35">
      <c r="A10652" t="s">
        <v>31663</v>
      </c>
      <c r="B10652" t="s">
        <v>31664</v>
      </c>
      <c r="C10652" t="s">
        <v>31665</v>
      </c>
      <c r="D10652" t="s">
        <v>31666</v>
      </c>
      <c r="G10652" t="s">
        <v>32072</v>
      </c>
      <c r="H10652" t="s">
        <v>32073</v>
      </c>
      <c r="I10652" t="s">
        <v>32171</v>
      </c>
      <c r="J10652" t="s">
        <v>32074</v>
      </c>
      <c r="K10652" t="s">
        <v>66</v>
      </c>
      <c r="L10652" t="b">
        <v>1</v>
      </c>
      <c r="M10652">
        <v>0</v>
      </c>
      <c r="N10652" t="e">
        <f>_xlfn.XLOOKUP(B10652,Courses!A:A,Courses!E:E)</f>
        <v>#N/A</v>
      </c>
      <c r="O10652">
        <v>0</v>
      </c>
      <c r="Q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Y10652">
        <v>0</v>
      </c>
      <c r="AA10652">
        <v>0</v>
      </c>
      <c r="AB10652" t="s">
        <v>32078</v>
      </c>
      <c r="AC10652" t="s">
        <v>32075</v>
      </c>
      <c r="AD10652">
        <v>1</v>
      </c>
    </row>
    <row r="10653" spans="1:30" hidden="1" x14ac:dyDescent="0.35">
      <c r="A10653" t="s">
        <v>31663</v>
      </c>
      <c r="B10653" t="s">
        <v>31664</v>
      </c>
      <c r="C10653" t="s">
        <v>31665</v>
      </c>
      <c r="D10653" t="s">
        <v>31666</v>
      </c>
      <c r="G10653" t="s">
        <v>32079</v>
      </c>
      <c r="H10653" t="s">
        <v>32080</v>
      </c>
      <c r="I10653" t="s">
        <v>32171</v>
      </c>
      <c r="J10653" t="s">
        <v>32081</v>
      </c>
      <c r="K10653" t="s">
        <v>66</v>
      </c>
      <c r="L10653" t="b">
        <v>1</v>
      </c>
      <c r="M10653">
        <v>0</v>
      </c>
      <c r="N10653" t="e">
        <f>_xlfn.XLOOKUP(B10653,Courses!A:A,Courses!E:E)</f>
        <v>#N/A</v>
      </c>
      <c r="O10653">
        <v>0</v>
      </c>
      <c r="Q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Y10653">
        <v>0</v>
      </c>
      <c r="AA10653">
        <v>0</v>
      </c>
      <c r="AD10653">
        <v>0</v>
      </c>
    </row>
    <row r="10654" spans="1:30" hidden="1" x14ac:dyDescent="0.35">
      <c r="A10654" t="s">
        <v>31670</v>
      </c>
      <c r="B10654" t="s">
        <v>31671</v>
      </c>
      <c r="C10654" t="s">
        <v>31665</v>
      </c>
      <c r="D10654" t="s">
        <v>31666</v>
      </c>
      <c r="G10654" t="s">
        <v>32079</v>
      </c>
      <c r="H10654" t="s">
        <v>32080</v>
      </c>
      <c r="I10654" t="s">
        <v>32171</v>
      </c>
      <c r="J10654" t="s">
        <v>32081</v>
      </c>
      <c r="K10654" t="s">
        <v>66</v>
      </c>
      <c r="L10654" t="b">
        <v>1</v>
      </c>
      <c r="M10654">
        <v>0</v>
      </c>
      <c r="N10654" t="e">
        <f>_xlfn.XLOOKUP(B10654,Courses!A:A,Courses!E:E)</f>
        <v>#N/A</v>
      </c>
      <c r="O10654">
        <v>0</v>
      </c>
      <c r="Q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Y10654">
        <v>0</v>
      </c>
      <c r="AA10654">
        <v>0</v>
      </c>
      <c r="AD10654">
        <v>0</v>
      </c>
    </row>
    <row r="10655" spans="1:30" hidden="1" x14ac:dyDescent="0.35">
      <c r="A10655" t="s">
        <v>31672</v>
      </c>
      <c r="B10655" t="s">
        <v>31673</v>
      </c>
      <c r="C10655" t="s">
        <v>31665</v>
      </c>
      <c r="D10655" t="s">
        <v>31666</v>
      </c>
      <c r="G10655" t="s">
        <v>32079</v>
      </c>
      <c r="H10655" t="s">
        <v>32080</v>
      </c>
      <c r="I10655" t="s">
        <v>32171</v>
      </c>
      <c r="J10655" t="s">
        <v>32081</v>
      </c>
      <c r="K10655" t="s">
        <v>66</v>
      </c>
      <c r="L10655" t="b">
        <v>1</v>
      </c>
      <c r="M10655">
        <v>0</v>
      </c>
      <c r="N10655" t="e">
        <f>_xlfn.XLOOKUP(B10655,Courses!A:A,Courses!E:E)</f>
        <v>#N/A</v>
      </c>
      <c r="O10655">
        <v>0</v>
      </c>
      <c r="Q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Y10655">
        <v>0</v>
      </c>
      <c r="AA10655">
        <v>0</v>
      </c>
      <c r="AD10655">
        <v>0</v>
      </c>
    </row>
    <row r="10656" spans="1:30" hidden="1" x14ac:dyDescent="0.35">
      <c r="A10656" t="s">
        <v>31674</v>
      </c>
      <c r="B10656" t="s">
        <v>31675</v>
      </c>
      <c r="C10656" t="s">
        <v>31665</v>
      </c>
      <c r="D10656" t="s">
        <v>31666</v>
      </c>
      <c r="G10656" t="s">
        <v>32079</v>
      </c>
      <c r="H10656" t="s">
        <v>32080</v>
      </c>
      <c r="I10656" t="s">
        <v>32171</v>
      </c>
      <c r="J10656" t="s">
        <v>32081</v>
      </c>
      <c r="K10656" t="s">
        <v>66</v>
      </c>
      <c r="L10656" t="b">
        <v>1</v>
      </c>
      <c r="M10656">
        <v>0</v>
      </c>
      <c r="N10656" t="e">
        <f>_xlfn.XLOOKUP(B10656,Courses!A:A,Courses!E:E)</f>
        <v>#N/A</v>
      </c>
      <c r="O10656">
        <v>0</v>
      </c>
      <c r="Q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Y10656">
        <v>0</v>
      </c>
      <c r="AA10656">
        <v>0</v>
      </c>
      <c r="AD10656">
        <v>0</v>
      </c>
    </row>
    <row r="10657" spans="1:30" hidden="1" x14ac:dyDescent="0.35">
      <c r="A10657" t="s">
        <v>31676</v>
      </c>
      <c r="B10657" t="s">
        <v>31677</v>
      </c>
      <c r="C10657" t="s">
        <v>31665</v>
      </c>
      <c r="D10657" t="s">
        <v>31666</v>
      </c>
      <c r="G10657" t="s">
        <v>32079</v>
      </c>
      <c r="H10657" t="s">
        <v>32080</v>
      </c>
      <c r="I10657" t="s">
        <v>32171</v>
      </c>
      <c r="J10657" t="s">
        <v>32081</v>
      </c>
      <c r="K10657" t="s">
        <v>66</v>
      </c>
      <c r="L10657" t="b">
        <v>1</v>
      </c>
      <c r="M10657">
        <v>0</v>
      </c>
      <c r="N10657" t="e">
        <f>_xlfn.XLOOKUP(B10657,Courses!A:A,Courses!E:E)</f>
        <v>#N/A</v>
      </c>
      <c r="O10657">
        <v>0</v>
      </c>
      <c r="Q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Y10657">
        <v>0</v>
      </c>
      <c r="AA10657">
        <v>0</v>
      </c>
      <c r="AD10657">
        <v>0</v>
      </c>
    </row>
    <row r="10658" spans="1:30" hidden="1" x14ac:dyDescent="0.35">
      <c r="A10658" t="s">
        <v>31678</v>
      </c>
      <c r="B10658" t="s">
        <v>31679</v>
      </c>
      <c r="C10658" t="s">
        <v>31665</v>
      </c>
      <c r="D10658" t="s">
        <v>31666</v>
      </c>
      <c r="G10658" t="s">
        <v>32079</v>
      </c>
      <c r="H10658" t="s">
        <v>32080</v>
      </c>
      <c r="I10658" t="s">
        <v>32171</v>
      </c>
      <c r="J10658" t="s">
        <v>32081</v>
      </c>
      <c r="K10658" t="s">
        <v>66</v>
      </c>
      <c r="L10658" t="b">
        <v>1</v>
      </c>
      <c r="M10658">
        <v>0</v>
      </c>
      <c r="N10658" t="e">
        <f>_xlfn.XLOOKUP(B10658,Courses!A:A,Courses!E:E)</f>
        <v>#N/A</v>
      </c>
      <c r="O10658">
        <v>0</v>
      </c>
      <c r="Q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Y10658">
        <v>0</v>
      </c>
      <c r="AA10658">
        <v>0</v>
      </c>
      <c r="AD10658">
        <v>0</v>
      </c>
    </row>
    <row r="10659" spans="1:30" hidden="1" x14ac:dyDescent="0.35">
      <c r="A10659" t="s">
        <v>31680</v>
      </c>
      <c r="B10659" t="s">
        <v>31681</v>
      </c>
      <c r="C10659" t="s">
        <v>31665</v>
      </c>
      <c r="D10659" t="s">
        <v>31666</v>
      </c>
      <c r="G10659" t="s">
        <v>32079</v>
      </c>
      <c r="H10659" t="s">
        <v>32080</v>
      </c>
      <c r="I10659" t="s">
        <v>32171</v>
      </c>
      <c r="J10659" t="s">
        <v>32081</v>
      </c>
      <c r="K10659" t="s">
        <v>66</v>
      </c>
      <c r="L10659" t="b">
        <v>1</v>
      </c>
      <c r="M10659">
        <v>0</v>
      </c>
      <c r="N10659" t="e">
        <f>_xlfn.XLOOKUP(B10659,Courses!A:A,Courses!E:E)</f>
        <v>#N/A</v>
      </c>
      <c r="O10659">
        <v>0</v>
      </c>
      <c r="Q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Y10659">
        <v>0</v>
      </c>
      <c r="AA10659">
        <v>0</v>
      </c>
      <c r="AD10659">
        <v>0</v>
      </c>
    </row>
    <row r="10660" spans="1:30" hidden="1" x14ac:dyDescent="0.35">
      <c r="A10660" t="s">
        <v>31682</v>
      </c>
      <c r="B10660" t="s">
        <v>31683</v>
      </c>
      <c r="C10660" t="s">
        <v>31665</v>
      </c>
      <c r="D10660" t="s">
        <v>31666</v>
      </c>
      <c r="G10660" t="s">
        <v>32079</v>
      </c>
      <c r="H10660" t="s">
        <v>32080</v>
      </c>
      <c r="I10660" t="s">
        <v>32171</v>
      </c>
      <c r="J10660" t="s">
        <v>32081</v>
      </c>
      <c r="K10660" t="s">
        <v>66</v>
      </c>
      <c r="L10660" t="b">
        <v>1</v>
      </c>
      <c r="M10660">
        <v>0</v>
      </c>
      <c r="N10660" t="e">
        <f>_xlfn.XLOOKUP(B10660,Courses!A:A,Courses!E:E)</f>
        <v>#N/A</v>
      </c>
      <c r="O10660">
        <v>0</v>
      </c>
      <c r="Q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Y10660">
        <v>0</v>
      </c>
      <c r="AA10660">
        <v>0</v>
      </c>
      <c r="AD10660">
        <v>0</v>
      </c>
    </row>
    <row r="10661" spans="1:30" hidden="1" x14ac:dyDescent="0.35">
      <c r="A10661" t="s">
        <v>31682</v>
      </c>
      <c r="B10661" t="s">
        <v>31683</v>
      </c>
      <c r="C10661" t="s">
        <v>31665</v>
      </c>
      <c r="D10661" t="s">
        <v>31666</v>
      </c>
      <c r="G10661" t="s">
        <v>32082</v>
      </c>
      <c r="H10661" t="s">
        <v>32083</v>
      </c>
      <c r="I10661" t="s">
        <v>32171</v>
      </c>
      <c r="J10661" t="s">
        <v>32084</v>
      </c>
      <c r="K10661" t="s">
        <v>66</v>
      </c>
      <c r="L10661" t="b">
        <v>1</v>
      </c>
      <c r="M10661">
        <v>0</v>
      </c>
      <c r="N10661" t="e">
        <f>_xlfn.XLOOKUP(B10661,Courses!A:A,Courses!E:E)</f>
        <v>#N/A</v>
      </c>
      <c r="O10661">
        <v>0</v>
      </c>
      <c r="Q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Y10661">
        <v>0</v>
      </c>
      <c r="AA10661">
        <v>0</v>
      </c>
      <c r="AB10661" t="s">
        <v>32085</v>
      </c>
      <c r="AC10661" t="s">
        <v>32086</v>
      </c>
      <c r="AD10661">
        <v>1</v>
      </c>
    </row>
    <row r="10662" spans="1:30" hidden="1" x14ac:dyDescent="0.35">
      <c r="A10662" t="s">
        <v>31680</v>
      </c>
      <c r="B10662" t="s">
        <v>31681</v>
      </c>
      <c r="C10662" t="s">
        <v>31665</v>
      </c>
      <c r="D10662" t="s">
        <v>31666</v>
      </c>
      <c r="G10662" t="s">
        <v>32082</v>
      </c>
      <c r="H10662" t="s">
        <v>32083</v>
      </c>
      <c r="I10662" t="s">
        <v>32171</v>
      </c>
      <c r="J10662" t="s">
        <v>32084</v>
      </c>
      <c r="K10662" t="s">
        <v>66</v>
      </c>
      <c r="L10662" t="b">
        <v>1</v>
      </c>
      <c r="M10662">
        <v>0</v>
      </c>
      <c r="N10662" t="e">
        <f>_xlfn.XLOOKUP(B10662,Courses!A:A,Courses!E:E)</f>
        <v>#N/A</v>
      </c>
      <c r="O10662">
        <v>0</v>
      </c>
      <c r="Q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Y10662">
        <v>0</v>
      </c>
      <c r="AA10662">
        <v>0</v>
      </c>
      <c r="AB10662" t="s">
        <v>32087</v>
      </c>
      <c r="AC10662" t="s">
        <v>32086</v>
      </c>
      <c r="AD10662">
        <v>1</v>
      </c>
    </row>
    <row r="10663" spans="1:30" hidden="1" x14ac:dyDescent="0.35">
      <c r="A10663" t="s">
        <v>31678</v>
      </c>
      <c r="B10663" t="s">
        <v>31679</v>
      </c>
      <c r="C10663" t="s">
        <v>31665</v>
      </c>
      <c r="D10663" t="s">
        <v>31666</v>
      </c>
      <c r="G10663" t="s">
        <v>32082</v>
      </c>
      <c r="H10663" t="s">
        <v>32083</v>
      </c>
      <c r="I10663" t="s">
        <v>32171</v>
      </c>
      <c r="J10663" t="s">
        <v>32084</v>
      </c>
      <c r="K10663" t="s">
        <v>66</v>
      </c>
      <c r="L10663" t="b">
        <v>1</v>
      </c>
      <c r="M10663">
        <v>0</v>
      </c>
      <c r="N10663" t="e">
        <f>_xlfn.XLOOKUP(B10663,Courses!A:A,Courses!E:E)</f>
        <v>#N/A</v>
      </c>
      <c r="O10663">
        <v>0</v>
      </c>
      <c r="Q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Y10663">
        <v>0</v>
      </c>
      <c r="AA10663">
        <v>0</v>
      </c>
      <c r="AC10663" t="s">
        <v>32086</v>
      </c>
      <c r="AD10663">
        <v>1</v>
      </c>
    </row>
    <row r="10664" spans="1:30" hidden="1" x14ac:dyDescent="0.35">
      <c r="A10664" t="s">
        <v>31676</v>
      </c>
      <c r="B10664" t="s">
        <v>31677</v>
      </c>
      <c r="C10664" t="s">
        <v>31665</v>
      </c>
      <c r="D10664" t="s">
        <v>31666</v>
      </c>
      <c r="G10664" t="s">
        <v>32082</v>
      </c>
      <c r="H10664" t="s">
        <v>32083</v>
      </c>
      <c r="I10664" t="s">
        <v>32171</v>
      </c>
      <c r="J10664" t="s">
        <v>32084</v>
      </c>
      <c r="K10664" t="s">
        <v>66</v>
      </c>
      <c r="L10664" t="b">
        <v>1</v>
      </c>
      <c r="M10664">
        <v>0</v>
      </c>
      <c r="N10664" t="e">
        <f>_xlfn.XLOOKUP(B10664,Courses!A:A,Courses!E:E)</f>
        <v>#N/A</v>
      </c>
      <c r="O10664">
        <v>0</v>
      </c>
      <c r="Q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Y10664">
        <v>0</v>
      </c>
      <c r="AA10664">
        <v>0</v>
      </c>
      <c r="AC10664" t="s">
        <v>32086</v>
      </c>
      <c r="AD10664">
        <v>1</v>
      </c>
    </row>
    <row r="10665" spans="1:30" hidden="1" x14ac:dyDescent="0.35">
      <c r="A10665" t="s">
        <v>31674</v>
      </c>
      <c r="B10665" t="s">
        <v>31675</v>
      </c>
      <c r="C10665" t="s">
        <v>31665</v>
      </c>
      <c r="D10665" t="s">
        <v>31666</v>
      </c>
      <c r="G10665" t="s">
        <v>32082</v>
      </c>
      <c r="H10665" t="s">
        <v>32083</v>
      </c>
      <c r="I10665" t="s">
        <v>32171</v>
      </c>
      <c r="J10665" t="s">
        <v>32084</v>
      </c>
      <c r="K10665" t="s">
        <v>66</v>
      </c>
      <c r="L10665" t="b">
        <v>1</v>
      </c>
      <c r="M10665">
        <v>0</v>
      </c>
      <c r="N10665" t="e">
        <f>_xlfn.XLOOKUP(B10665,Courses!A:A,Courses!E:E)</f>
        <v>#N/A</v>
      </c>
      <c r="O10665">
        <v>0</v>
      </c>
      <c r="Q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Y10665">
        <v>0</v>
      </c>
      <c r="AA10665">
        <v>0</v>
      </c>
      <c r="AC10665" t="s">
        <v>32086</v>
      </c>
      <c r="AD10665">
        <v>1</v>
      </c>
    </row>
    <row r="10666" spans="1:30" hidden="1" x14ac:dyDescent="0.35">
      <c r="A10666" t="s">
        <v>31672</v>
      </c>
      <c r="B10666" t="s">
        <v>31673</v>
      </c>
      <c r="C10666" t="s">
        <v>31665</v>
      </c>
      <c r="D10666" t="s">
        <v>31666</v>
      </c>
      <c r="G10666" t="s">
        <v>32082</v>
      </c>
      <c r="H10666" t="s">
        <v>32083</v>
      </c>
      <c r="I10666" t="s">
        <v>32171</v>
      </c>
      <c r="J10666" t="s">
        <v>32084</v>
      </c>
      <c r="K10666" t="s">
        <v>66</v>
      </c>
      <c r="L10666" t="b">
        <v>1</v>
      </c>
      <c r="M10666">
        <v>0</v>
      </c>
      <c r="N10666" t="e">
        <f>_xlfn.XLOOKUP(B10666,Courses!A:A,Courses!E:E)</f>
        <v>#N/A</v>
      </c>
      <c r="O10666">
        <v>0</v>
      </c>
      <c r="Q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Y10666">
        <v>0</v>
      </c>
      <c r="AA10666">
        <v>0</v>
      </c>
      <c r="AC10666" t="s">
        <v>32086</v>
      </c>
      <c r="AD10666">
        <v>1</v>
      </c>
    </row>
    <row r="10667" spans="1:30" hidden="1" x14ac:dyDescent="0.35">
      <c r="A10667" t="s">
        <v>31670</v>
      </c>
      <c r="B10667" t="s">
        <v>31671</v>
      </c>
      <c r="C10667" t="s">
        <v>31665</v>
      </c>
      <c r="D10667" t="s">
        <v>31666</v>
      </c>
      <c r="G10667" t="s">
        <v>32082</v>
      </c>
      <c r="H10667" t="s">
        <v>32083</v>
      </c>
      <c r="I10667" t="s">
        <v>32171</v>
      </c>
      <c r="J10667" t="s">
        <v>32084</v>
      </c>
      <c r="K10667" t="s">
        <v>66</v>
      </c>
      <c r="L10667" t="b">
        <v>1</v>
      </c>
      <c r="M10667">
        <v>0</v>
      </c>
      <c r="N10667" t="e">
        <f>_xlfn.XLOOKUP(B10667,Courses!A:A,Courses!E:E)</f>
        <v>#N/A</v>
      </c>
      <c r="O10667">
        <v>0</v>
      </c>
      <c r="Q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Y10667">
        <v>0</v>
      </c>
      <c r="AA10667">
        <v>0</v>
      </c>
      <c r="AB10667" t="s">
        <v>32088</v>
      </c>
      <c r="AC10667" t="s">
        <v>32086</v>
      </c>
      <c r="AD10667">
        <v>1</v>
      </c>
    </row>
    <row r="10668" spans="1:30" hidden="1" x14ac:dyDescent="0.35">
      <c r="A10668" t="s">
        <v>31663</v>
      </c>
      <c r="B10668" t="s">
        <v>31664</v>
      </c>
      <c r="C10668" t="s">
        <v>31665</v>
      </c>
      <c r="D10668" t="s">
        <v>31666</v>
      </c>
      <c r="G10668" t="s">
        <v>32082</v>
      </c>
      <c r="H10668" t="s">
        <v>32083</v>
      </c>
      <c r="I10668" t="s">
        <v>32171</v>
      </c>
      <c r="J10668" t="s">
        <v>32084</v>
      </c>
      <c r="K10668" t="s">
        <v>66</v>
      </c>
      <c r="L10668" t="b">
        <v>1</v>
      </c>
      <c r="M10668">
        <v>0</v>
      </c>
      <c r="N10668" t="e">
        <f>_xlfn.XLOOKUP(B10668,Courses!A:A,Courses!E:E)</f>
        <v>#N/A</v>
      </c>
      <c r="O10668">
        <v>0</v>
      </c>
      <c r="Q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Y10668">
        <v>0</v>
      </c>
      <c r="AA10668">
        <v>0</v>
      </c>
      <c r="AB10668" t="s">
        <v>32089</v>
      </c>
      <c r="AC10668" t="s">
        <v>32086</v>
      </c>
      <c r="AD10668">
        <v>1</v>
      </c>
    </row>
    <row r="10669" spans="1:30" hidden="1" x14ac:dyDescent="0.35">
      <c r="A10669" t="s">
        <v>31663</v>
      </c>
      <c r="B10669" t="s">
        <v>31664</v>
      </c>
      <c r="C10669" t="s">
        <v>31665</v>
      </c>
      <c r="D10669" t="s">
        <v>31666</v>
      </c>
      <c r="G10669" t="s">
        <v>32090</v>
      </c>
      <c r="H10669" t="s">
        <v>32091</v>
      </c>
      <c r="I10669" t="s">
        <v>32171</v>
      </c>
      <c r="J10669" t="s">
        <v>32092</v>
      </c>
      <c r="K10669" t="s">
        <v>66</v>
      </c>
      <c r="L10669" t="b">
        <v>1</v>
      </c>
      <c r="M10669">
        <v>0</v>
      </c>
      <c r="N10669" t="e">
        <f>_xlfn.XLOOKUP(B10669,Courses!A:A,Courses!E:E)</f>
        <v>#N/A</v>
      </c>
      <c r="O10669">
        <v>0</v>
      </c>
      <c r="Q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Y10669">
        <v>0</v>
      </c>
      <c r="AA10669">
        <v>0</v>
      </c>
      <c r="AB10669" t="s">
        <v>32093</v>
      </c>
      <c r="AC10669" t="s">
        <v>32094</v>
      </c>
      <c r="AD10669">
        <v>1</v>
      </c>
    </row>
    <row r="10670" spans="1:30" hidden="1" x14ac:dyDescent="0.35">
      <c r="A10670" t="s">
        <v>31670</v>
      </c>
      <c r="B10670" t="s">
        <v>31671</v>
      </c>
      <c r="C10670" t="s">
        <v>31665</v>
      </c>
      <c r="D10670" t="s">
        <v>31666</v>
      </c>
      <c r="G10670" t="s">
        <v>32090</v>
      </c>
      <c r="H10670" t="s">
        <v>32091</v>
      </c>
      <c r="I10670" t="s">
        <v>32171</v>
      </c>
      <c r="J10670" t="s">
        <v>32092</v>
      </c>
      <c r="K10670" t="s">
        <v>66</v>
      </c>
      <c r="L10670" t="b">
        <v>1</v>
      </c>
      <c r="M10670">
        <v>0</v>
      </c>
      <c r="N10670" t="e">
        <f>_xlfn.XLOOKUP(B10670,Courses!A:A,Courses!E:E)</f>
        <v>#N/A</v>
      </c>
      <c r="O10670">
        <v>0</v>
      </c>
      <c r="Q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Y10670">
        <v>0</v>
      </c>
      <c r="AA10670">
        <v>0</v>
      </c>
      <c r="AC10670" t="s">
        <v>32094</v>
      </c>
      <c r="AD10670">
        <v>1</v>
      </c>
    </row>
    <row r="10671" spans="1:30" hidden="1" x14ac:dyDescent="0.35">
      <c r="A10671" t="s">
        <v>31672</v>
      </c>
      <c r="B10671" t="s">
        <v>31673</v>
      </c>
      <c r="C10671" t="s">
        <v>31665</v>
      </c>
      <c r="D10671" t="s">
        <v>31666</v>
      </c>
      <c r="G10671" t="s">
        <v>32090</v>
      </c>
      <c r="H10671" t="s">
        <v>32091</v>
      </c>
      <c r="I10671" t="s">
        <v>32171</v>
      </c>
      <c r="J10671" t="s">
        <v>32092</v>
      </c>
      <c r="K10671" t="s">
        <v>66</v>
      </c>
      <c r="L10671" t="b">
        <v>1</v>
      </c>
      <c r="M10671">
        <v>0</v>
      </c>
      <c r="N10671" t="e">
        <f>_xlfn.XLOOKUP(B10671,Courses!A:A,Courses!E:E)</f>
        <v>#N/A</v>
      </c>
      <c r="O10671">
        <v>0</v>
      </c>
      <c r="Q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Y10671">
        <v>0</v>
      </c>
      <c r="AA10671">
        <v>0</v>
      </c>
      <c r="AC10671" t="s">
        <v>32094</v>
      </c>
      <c r="AD10671">
        <v>1</v>
      </c>
    </row>
    <row r="10672" spans="1:30" hidden="1" x14ac:dyDescent="0.35">
      <c r="A10672" t="s">
        <v>31674</v>
      </c>
      <c r="B10672" t="s">
        <v>31675</v>
      </c>
      <c r="C10672" t="s">
        <v>31665</v>
      </c>
      <c r="D10672" t="s">
        <v>31666</v>
      </c>
      <c r="G10672" t="s">
        <v>32090</v>
      </c>
      <c r="H10672" t="s">
        <v>32091</v>
      </c>
      <c r="I10672" t="s">
        <v>32171</v>
      </c>
      <c r="J10672" t="s">
        <v>32092</v>
      </c>
      <c r="K10672" t="s">
        <v>66</v>
      </c>
      <c r="L10672" t="b">
        <v>1</v>
      </c>
      <c r="M10672">
        <v>0</v>
      </c>
      <c r="N10672" t="e">
        <f>_xlfn.XLOOKUP(B10672,Courses!A:A,Courses!E:E)</f>
        <v>#N/A</v>
      </c>
      <c r="O10672">
        <v>0</v>
      </c>
      <c r="Q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Y10672">
        <v>0</v>
      </c>
      <c r="AA10672">
        <v>0</v>
      </c>
      <c r="AB10672" t="s">
        <v>32095</v>
      </c>
      <c r="AC10672" t="s">
        <v>32094</v>
      </c>
      <c r="AD10672">
        <v>1</v>
      </c>
    </row>
    <row r="10673" spans="1:30" hidden="1" x14ac:dyDescent="0.35">
      <c r="A10673" t="s">
        <v>31676</v>
      </c>
      <c r="B10673" t="s">
        <v>31677</v>
      </c>
      <c r="C10673" t="s">
        <v>31665</v>
      </c>
      <c r="D10673" t="s">
        <v>31666</v>
      </c>
      <c r="G10673" t="s">
        <v>32090</v>
      </c>
      <c r="H10673" t="s">
        <v>32091</v>
      </c>
      <c r="I10673" t="s">
        <v>32171</v>
      </c>
      <c r="J10673" t="s">
        <v>32092</v>
      </c>
      <c r="K10673" t="s">
        <v>66</v>
      </c>
      <c r="L10673" t="b">
        <v>1</v>
      </c>
      <c r="M10673">
        <v>0</v>
      </c>
      <c r="N10673" t="e">
        <f>_xlfn.XLOOKUP(B10673,Courses!A:A,Courses!E:E)</f>
        <v>#N/A</v>
      </c>
      <c r="O10673">
        <v>0</v>
      </c>
      <c r="Q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Y10673">
        <v>0</v>
      </c>
      <c r="AA10673">
        <v>0</v>
      </c>
      <c r="AC10673" t="s">
        <v>32094</v>
      </c>
      <c r="AD10673">
        <v>1</v>
      </c>
    </row>
    <row r="10674" spans="1:30" hidden="1" x14ac:dyDescent="0.35">
      <c r="A10674" t="s">
        <v>31678</v>
      </c>
      <c r="B10674" t="s">
        <v>31679</v>
      </c>
      <c r="C10674" t="s">
        <v>31665</v>
      </c>
      <c r="D10674" t="s">
        <v>31666</v>
      </c>
      <c r="G10674" t="s">
        <v>32090</v>
      </c>
      <c r="H10674" t="s">
        <v>32091</v>
      </c>
      <c r="I10674" t="s">
        <v>32171</v>
      </c>
      <c r="J10674" t="s">
        <v>32092</v>
      </c>
      <c r="K10674" t="s">
        <v>66</v>
      </c>
      <c r="L10674" t="b">
        <v>1</v>
      </c>
      <c r="M10674">
        <v>0</v>
      </c>
      <c r="N10674" t="e">
        <f>_xlfn.XLOOKUP(B10674,Courses!A:A,Courses!E:E)</f>
        <v>#N/A</v>
      </c>
      <c r="O10674">
        <v>0</v>
      </c>
      <c r="Q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Y10674">
        <v>0</v>
      </c>
      <c r="AA10674">
        <v>0</v>
      </c>
      <c r="AB10674" t="s">
        <v>32096</v>
      </c>
      <c r="AC10674" t="s">
        <v>32094</v>
      </c>
      <c r="AD10674">
        <v>1</v>
      </c>
    </row>
    <row r="10675" spans="1:30" hidden="1" x14ac:dyDescent="0.35">
      <c r="A10675" t="s">
        <v>31680</v>
      </c>
      <c r="B10675" t="s">
        <v>31681</v>
      </c>
      <c r="C10675" t="s">
        <v>31665</v>
      </c>
      <c r="D10675" t="s">
        <v>31666</v>
      </c>
      <c r="G10675" t="s">
        <v>32090</v>
      </c>
      <c r="H10675" t="s">
        <v>32091</v>
      </c>
      <c r="I10675" t="s">
        <v>32171</v>
      </c>
      <c r="J10675" t="s">
        <v>32092</v>
      </c>
      <c r="K10675" t="s">
        <v>66</v>
      </c>
      <c r="L10675" t="b">
        <v>1</v>
      </c>
      <c r="M10675">
        <v>0</v>
      </c>
      <c r="N10675" t="e">
        <f>_xlfn.XLOOKUP(B10675,Courses!A:A,Courses!E:E)</f>
        <v>#N/A</v>
      </c>
      <c r="O10675">
        <v>0</v>
      </c>
      <c r="Q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Y10675">
        <v>0</v>
      </c>
      <c r="AA10675">
        <v>0</v>
      </c>
      <c r="AB10675" t="s">
        <v>32097</v>
      </c>
      <c r="AC10675" t="s">
        <v>32094</v>
      </c>
      <c r="AD10675">
        <v>1</v>
      </c>
    </row>
    <row r="10676" spans="1:30" hidden="1" x14ac:dyDescent="0.35">
      <c r="A10676" t="s">
        <v>31682</v>
      </c>
      <c r="B10676" t="s">
        <v>31683</v>
      </c>
      <c r="C10676" t="s">
        <v>31665</v>
      </c>
      <c r="D10676" t="s">
        <v>31666</v>
      </c>
      <c r="G10676" t="s">
        <v>32090</v>
      </c>
      <c r="H10676" t="s">
        <v>32091</v>
      </c>
      <c r="I10676" t="s">
        <v>32171</v>
      </c>
      <c r="J10676" t="s">
        <v>32092</v>
      </c>
      <c r="K10676" t="s">
        <v>66</v>
      </c>
      <c r="L10676" t="b">
        <v>1</v>
      </c>
      <c r="M10676">
        <v>0</v>
      </c>
      <c r="N10676" t="e">
        <f>_xlfn.XLOOKUP(B10676,Courses!A:A,Courses!E:E)</f>
        <v>#N/A</v>
      </c>
      <c r="O10676">
        <v>0</v>
      </c>
      <c r="Q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Y10676">
        <v>0</v>
      </c>
      <c r="AA10676">
        <v>0</v>
      </c>
      <c r="AC10676" t="s">
        <v>32094</v>
      </c>
      <c r="AD10676">
        <v>1</v>
      </c>
    </row>
    <row r="10677" spans="1:30" hidden="1" x14ac:dyDescent="0.35">
      <c r="A10677" t="s">
        <v>31682</v>
      </c>
      <c r="B10677" t="s">
        <v>31683</v>
      </c>
      <c r="C10677" t="s">
        <v>31665</v>
      </c>
      <c r="D10677" t="s">
        <v>31666</v>
      </c>
      <c r="G10677" t="s">
        <v>32098</v>
      </c>
      <c r="H10677" t="s">
        <v>32099</v>
      </c>
      <c r="I10677" t="s">
        <v>32171</v>
      </c>
      <c r="J10677" t="s">
        <v>32100</v>
      </c>
      <c r="K10677" t="s">
        <v>66</v>
      </c>
      <c r="L10677" t="b">
        <v>1</v>
      </c>
      <c r="M10677">
        <v>0</v>
      </c>
      <c r="N10677" t="e">
        <f>_xlfn.XLOOKUP(B10677,Courses!A:A,Courses!E:E)</f>
        <v>#N/A</v>
      </c>
      <c r="O10677">
        <v>0</v>
      </c>
      <c r="Q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Y10677">
        <v>0</v>
      </c>
      <c r="AA10677">
        <v>0</v>
      </c>
      <c r="AC10677" t="s">
        <v>32101</v>
      </c>
      <c r="AD10677">
        <v>2</v>
      </c>
    </row>
    <row r="10678" spans="1:30" hidden="1" x14ac:dyDescent="0.35">
      <c r="A10678" t="s">
        <v>31680</v>
      </c>
      <c r="B10678" t="s">
        <v>31681</v>
      </c>
      <c r="C10678" t="s">
        <v>31665</v>
      </c>
      <c r="D10678" t="s">
        <v>31666</v>
      </c>
      <c r="G10678" t="s">
        <v>32098</v>
      </c>
      <c r="H10678" t="s">
        <v>32099</v>
      </c>
      <c r="I10678" t="s">
        <v>32171</v>
      </c>
      <c r="J10678" t="s">
        <v>32100</v>
      </c>
      <c r="K10678" t="s">
        <v>66</v>
      </c>
      <c r="L10678" t="b">
        <v>1</v>
      </c>
      <c r="M10678">
        <v>0</v>
      </c>
      <c r="N10678" t="e">
        <f>_xlfn.XLOOKUP(B10678,Courses!A:A,Courses!E:E)</f>
        <v>#N/A</v>
      </c>
      <c r="O10678">
        <v>0</v>
      </c>
      <c r="Q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Y10678">
        <v>0</v>
      </c>
      <c r="AA10678">
        <v>0</v>
      </c>
      <c r="AC10678" t="s">
        <v>32101</v>
      </c>
      <c r="AD10678">
        <v>2</v>
      </c>
    </row>
    <row r="10679" spans="1:30" hidden="1" x14ac:dyDescent="0.35">
      <c r="A10679" t="s">
        <v>31678</v>
      </c>
      <c r="B10679" t="s">
        <v>31679</v>
      </c>
      <c r="C10679" t="s">
        <v>31665</v>
      </c>
      <c r="D10679" t="s">
        <v>31666</v>
      </c>
      <c r="G10679" t="s">
        <v>32098</v>
      </c>
      <c r="H10679" t="s">
        <v>32099</v>
      </c>
      <c r="I10679" t="s">
        <v>32171</v>
      </c>
      <c r="J10679" t="s">
        <v>32100</v>
      </c>
      <c r="K10679" t="s">
        <v>66</v>
      </c>
      <c r="L10679" t="b">
        <v>1</v>
      </c>
      <c r="M10679">
        <v>0</v>
      </c>
      <c r="N10679" t="e">
        <f>_xlfn.XLOOKUP(B10679,Courses!A:A,Courses!E:E)</f>
        <v>#N/A</v>
      </c>
      <c r="O10679">
        <v>0</v>
      </c>
      <c r="Q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Y10679">
        <v>0</v>
      </c>
      <c r="AA10679">
        <v>0</v>
      </c>
      <c r="AC10679" t="s">
        <v>32101</v>
      </c>
      <c r="AD10679">
        <v>2</v>
      </c>
    </row>
    <row r="10680" spans="1:30" hidden="1" x14ac:dyDescent="0.35">
      <c r="A10680" t="s">
        <v>31676</v>
      </c>
      <c r="B10680" t="s">
        <v>31677</v>
      </c>
      <c r="C10680" t="s">
        <v>31665</v>
      </c>
      <c r="D10680" t="s">
        <v>31666</v>
      </c>
      <c r="G10680" t="s">
        <v>32098</v>
      </c>
      <c r="H10680" t="s">
        <v>32099</v>
      </c>
      <c r="I10680" t="s">
        <v>32171</v>
      </c>
      <c r="J10680" t="s">
        <v>32100</v>
      </c>
      <c r="K10680" t="s">
        <v>66</v>
      </c>
      <c r="L10680" t="b">
        <v>1</v>
      </c>
      <c r="M10680">
        <v>0</v>
      </c>
      <c r="N10680" t="e">
        <f>_xlfn.XLOOKUP(B10680,Courses!A:A,Courses!E:E)</f>
        <v>#N/A</v>
      </c>
      <c r="O10680">
        <v>0</v>
      </c>
      <c r="Q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Y10680">
        <v>0</v>
      </c>
      <c r="AA10680">
        <v>0</v>
      </c>
      <c r="AC10680" t="s">
        <v>32101</v>
      </c>
      <c r="AD10680">
        <v>2</v>
      </c>
    </row>
    <row r="10681" spans="1:30" hidden="1" x14ac:dyDescent="0.35">
      <c r="A10681" t="s">
        <v>31674</v>
      </c>
      <c r="B10681" t="s">
        <v>31675</v>
      </c>
      <c r="C10681" t="s">
        <v>31665</v>
      </c>
      <c r="D10681" t="s">
        <v>31666</v>
      </c>
      <c r="G10681" t="s">
        <v>32098</v>
      </c>
      <c r="H10681" t="s">
        <v>32099</v>
      </c>
      <c r="I10681" t="s">
        <v>32171</v>
      </c>
      <c r="J10681" t="s">
        <v>32100</v>
      </c>
      <c r="K10681" t="s">
        <v>66</v>
      </c>
      <c r="L10681" t="b">
        <v>1</v>
      </c>
      <c r="M10681">
        <v>0</v>
      </c>
      <c r="N10681" t="e">
        <f>_xlfn.XLOOKUP(B10681,Courses!A:A,Courses!E:E)</f>
        <v>#N/A</v>
      </c>
      <c r="O10681">
        <v>0</v>
      </c>
      <c r="Q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Y10681">
        <v>0</v>
      </c>
      <c r="AA10681">
        <v>0</v>
      </c>
      <c r="AC10681" t="s">
        <v>32101</v>
      </c>
      <c r="AD10681">
        <v>2</v>
      </c>
    </row>
    <row r="10682" spans="1:30" hidden="1" x14ac:dyDescent="0.35">
      <c r="A10682" t="s">
        <v>31672</v>
      </c>
      <c r="B10682" t="s">
        <v>31673</v>
      </c>
      <c r="C10682" t="s">
        <v>31665</v>
      </c>
      <c r="D10682" t="s">
        <v>31666</v>
      </c>
      <c r="G10682" t="s">
        <v>32098</v>
      </c>
      <c r="H10682" t="s">
        <v>32099</v>
      </c>
      <c r="I10682" t="s">
        <v>32171</v>
      </c>
      <c r="J10682" t="s">
        <v>32100</v>
      </c>
      <c r="K10682" t="s">
        <v>66</v>
      </c>
      <c r="L10682" t="b">
        <v>1</v>
      </c>
      <c r="M10682">
        <v>0</v>
      </c>
      <c r="N10682" t="e">
        <f>_xlfn.XLOOKUP(B10682,Courses!A:A,Courses!E:E)</f>
        <v>#N/A</v>
      </c>
      <c r="O10682">
        <v>0</v>
      </c>
      <c r="Q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Y10682">
        <v>0</v>
      </c>
      <c r="AA10682">
        <v>0</v>
      </c>
      <c r="AC10682" t="s">
        <v>32101</v>
      </c>
      <c r="AD10682">
        <v>2</v>
      </c>
    </row>
    <row r="10683" spans="1:30" hidden="1" x14ac:dyDescent="0.35">
      <c r="A10683" t="s">
        <v>31670</v>
      </c>
      <c r="B10683" t="s">
        <v>31671</v>
      </c>
      <c r="C10683" t="s">
        <v>31665</v>
      </c>
      <c r="D10683" t="s">
        <v>31666</v>
      </c>
      <c r="G10683" t="s">
        <v>32098</v>
      </c>
      <c r="H10683" t="s">
        <v>32099</v>
      </c>
      <c r="I10683" t="s">
        <v>32171</v>
      </c>
      <c r="J10683" t="s">
        <v>32100</v>
      </c>
      <c r="K10683" t="s">
        <v>66</v>
      </c>
      <c r="L10683" t="b">
        <v>1</v>
      </c>
      <c r="M10683">
        <v>0</v>
      </c>
      <c r="N10683" t="e">
        <f>_xlfn.XLOOKUP(B10683,Courses!A:A,Courses!E:E)</f>
        <v>#N/A</v>
      </c>
      <c r="O10683">
        <v>0</v>
      </c>
      <c r="Q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Y10683">
        <v>0</v>
      </c>
      <c r="AA10683">
        <v>0</v>
      </c>
      <c r="AC10683" t="s">
        <v>32101</v>
      </c>
      <c r="AD10683">
        <v>2</v>
      </c>
    </row>
    <row r="10684" spans="1:30" hidden="1" x14ac:dyDescent="0.35">
      <c r="A10684" t="s">
        <v>31663</v>
      </c>
      <c r="B10684" t="s">
        <v>31664</v>
      </c>
      <c r="C10684" t="s">
        <v>31665</v>
      </c>
      <c r="D10684" t="s">
        <v>31666</v>
      </c>
      <c r="G10684" t="s">
        <v>32098</v>
      </c>
      <c r="H10684" t="s">
        <v>32099</v>
      </c>
      <c r="I10684" t="s">
        <v>32171</v>
      </c>
      <c r="J10684" t="s">
        <v>32100</v>
      </c>
      <c r="K10684" t="s">
        <v>66</v>
      </c>
      <c r="L10684" t="b">
        <v>1</v>
      </c>
      <c r="M10684">
        <v>0</v>
      </c>
      <c r="N10684" t="e">
        <f>_xlfn.XLOOKUP(B10684,Courses!A:A,Courses!E:E)</f>
        <v>#N/A</v>
      </c>
      <c r="O10684">
        <v>0</v>
      </c>
      <c r="Q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Y10684">
        <v>0</v>
      </c>
      <c r="AA10684">
        <v>0</v>
      </c>
      <c r="AC10684" t="s">
        <v>32101</v>
      </c>
      <c r="AD10684">
        <v>2</v>
      </c>
    </row>
    <row r="10685" spans="1:30" hidden="1" x14ac:dyDescent="0.35">
      <c r="A10685" t="s">
        <v>31663</v>
      </c>
      <c r="B10685" t="s">
        <v>31664</v>
      </c>
      <c r="C10685" t="s">
        <v>31665</v>
      </c>
      <c r="D10685" t="s">
        <v>31666</v>
      </c>
      <c r="G10685" t="s">
        <v>32102</v>
      </c>
      <c r="H10685" t="s">
        <v>32103</v>
      </c>
      <c r="I10685" t="s">
        <v>32171</v>
      </c>
      <c r="J10685" t="s">
        <v>32104</v>
      </c>
      <c r="K10685" t="s">
        <v>66</v>
      </c>
      <c r="L10685" t="b">
        <v>1</v>
      </c>
      <c r="M10685">
        <v>0</v>
      </c>
      <c r="N10685" t="e">
        <f>_xlfn.XLOOKUP(B10685,Courses!A:A,Courses!E:E)</f>
        <v>#N/A</v>
      </c>
      <c r="O10685">
        <v>0</v>
      </c>
      <c r="Q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Y10685">
        <v>0</v>
      </c>
      <c r="AA10685">
        <v>0</v>
      </c>
      <c r="AD10685">
        <v>0</v>
      </c>
    </row>
    <row r="10686" spans="1:30" hidden="1" x14ac:dyDescent="0.35">
      <c r="A10686" t="s">
        <v>31670</v>
      </c>
      <c r="B10686" t="s">
        <v>31671</v>
      </c>
      <c r="C10686" t="s">
        <v>31665</v>
      </c>
      <c r="D10686" t="s">
        <v>31666</v>
      </c>
      <c r="G10686" t="s">
        <v>32102</v>
      </c>
      <c r="H10686" t="s">
        <v>32103</v>
      </c>
      <c r="I10686" t="s">
        <v>32171</v>
      </c>
      <c r="J10686" t="s">
        <v>32104</v>
      </c>
      <c r="K10686" t="s">
        <v>66</v>
      </c>
      <c r="L10686" t="b">
        <v>1</v>
      </c>
      <c r="M10686">
        <v>0</v>
      </c>
      <c r="N10686" t="e">
        <f>_xlfn.XLOOKUP(B10686,Courses!A:A,Courses!E:E)</f>
        <v>#N/A</v>
      </c>
      <c r="O10686">
        <v>0</v>
      </c>
      <c r="Q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Y10686">
        <v>0</v>
      </c>
      <c r="AA10686">
        <v>0</v>
      </c>
      <c r="AD10686">
        <v>0</v>
      </c>
    </row>
    <row r="10687" spans="1:30" hidden="1" x14ac:dyDescent="0.35">
      <c r="A10687" t="s">
        <v>31672</v>
      </c>
      <c r="B10687" t="s">
        <v>31673</v>
      </c>
      <c r="C10687" t="s">
        <v>31665</v>
      </c>
      <c r="D10687" t="s">
        <v>31666</v>
      </c>
      <c r="G10687" t="s">
        <v>32102</v>
      </c>
      <c r="H10687" t="s">
        <v>32103</v>
      </c>
      <c r="I10687" t="s">
        <v>32171</v>
      </c>
      <c r="J10687" t="s">
        <v>32104</v>
      </c>
      <c r="K10687" t="s">
        <v>66</v>
      </c>
      <c r="L10687" t="b">
        <v>1</v>
      </c>
      <c r="M10687">
        <v>0</v>
      </c>
      <c r="N10687" t="e">
        <f>_xlfn.XLOOKUP(B10687,Courses!A:A,Courses!E:E)</f>
        <v>#N/A</v>
      </c>
      <c r="O10687">
        <v>0</v>
      </c>
      <c r="Q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Y10687">
        <v>0</v>
      </c>
      <c r="AA10687">
        <v>0</v>
      </c>
      <c r="AD10687">
        <v>0</v>
      </c>
    </row>
    <row r="10688" spans="1:30" hidden="1" x14ac:dyDescent="0.35">
      <c r="A10688" t="s">
        <v>31674</v>
      </c>
      <c r="B10688" t="s">
        <v>31675</v>
      </c>
      <c r="C10688" t="s">
        <v>31665</v>
      </c>
      <c r="D10688" t="s">
        <v>31666</v>
      </c>
      <c r="G10688" t="s">
        <v>32102</v>
      </c>
      <c r="H10688" t="s">
        <v>32103</v>
      </c>
      <c r="I10688" t="s">
        <v>32171</v>
      </c>
      <c r="J10688" t="s">
        <v>32104</v>
      </c>
      <c r="K10688" t="s">
        <v>66</v>
      </c>
      <c r="L10688" t="b">
        <v>1</v>
      </c>
      <c r="M10688">
        <v>0</v>
      </c>
      <c r="N10688" t="e">
        <f>_xlfn.XLOOKUP(B10688,Courses!A:A,Courses!E:E)</f>
        <v>#N/A</v>
      </c>
      <c r="O10688">
        <v>0</v>
      </c>
      <c r="Q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Y10688">
        <v>0</v>
      </c>
      <c r="AA10688">
        <v>0</v>
      </c>
      <c r="AD10688">
        <v>0</v>
      </c>
    </row>
    <row r="10689" spans="1:30" hidden="1" x14ac:dyDescent="0.35">
      <c r="A10689" t="s">
        <v>31676</v>
      </c>
      <c r="B10689" t="s">
        <v>31677</v>
      </c>
      <c r="C10689" t="s">
        <v>31665</v>
      </c>
      <c r="D10689" t="s">
        <v>31666</v>
      </c>
      <c r="G10689" t="s">
        <v>32102</v>
      </c>
      <c r="H10689" t="s">
        <v>32103</v>
      </c>
      <c r="I10689" t="s">
        <v>32171</v>
      </c>
      <c r="J10689" t="s">
        <v>32104</v>
      </c>
      <c r="K10689" t="s">
        <v>66</v>
      </c>
      <c r="L10689" t="b">
        <v>1</v>
      </c>
      <c r="M10689">
        <v>0</v>
      </c>
      <c r="N10689" t="e">
        <f>_xlfn.XLOOKUP(B10689,Courses!A:A,Courses!E:E)</f>
        <v>#N/A</v>
      </c>
      <c r="O10689">
        <v>0</v>
      </c>
      <c r="Q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Y10689">
        <v>0</v>
      </c>
      <c r="AA10689">
        <v>0</v>
      </c>
      <c r="AD10689">
        <v>0</v>
      </c>
    </row>
    <row r="10690" spans="1:30" hidden="1" x14ac:dyDescent="0.35">
      <c r="A10690" t="s">
        <v>31678</v>
      </c>
      <c r="B10690" t="s">
        <v>31679</v>
      </c>
      <c r="C10690" t="s">
        <v>31665</v>
      </c>
      <c r="D10690" t="s">
        <v>31666</v>
      </c>
      <c r="G10690" t="s">
        <v>32102</v>
      </c>
      <c r="H10690" t="s">
        <v>32103</v>
      </c>
      <c r="I10690" t="s">
        <v>32171</v>
      </c>
      <c r="J10690" t="s">
        <v>32104</v>
      </c>
      <c r="K10690" t="s">
        <v>66</v>
      </c>
      <c r="L10690" t="b">
        <v>1</v>
      </c>
      <c r="M10690">
        <v>0</v>
      </c>
      <c r="N10690" t="e">
        <f>_xlfn.XLOOKUP(B10690,Courses!A:A,Courses!E:E)</f>
        <v>#N/A</v>
      </c>
      <c r="O10690">
        <v>0</v>
      </c>
      <c r="Q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Y10690">
        <v>0</v>
      </c>
      <c r="AA10690">
        <v>0</v>
      </c>
      <c r="AD10690">
        <v>0</v>
      </c>
    </row>
    <row r="10691" spans="1:30" hidden="1" x14ac:dyDescent="0.35">
      <c r="A10691" t="s">
        <v>31680</v>
      </c>
      <c r="B10691" t="s">
        <v>31681</v>
      </c>
      <c r="C10691" t="s">
        <v>31665</v>
      </c>
      <c r="D10691" t="s">
        <v>31666</v>
      </c>
      <c r="G10691" t="s">
        <v>32102</v>
      </c>
      <c r="H10691" t="s">
        <v>32103</v>
      </c>
      <c r="I10691" t="s">
        <v>32171</v>
      </c>
      <c r="J10691" t="s">
        <v>32104</v>
      </c>
      <c r="K10691" t="s">
        <v>66</v>
      </c>
      <c r="L10691" t="b">
        <v>1</v>
      </c>
      <c r="M10691">
        <v>0</v>
      </c>
      <c r="N10691" t="e">
        <f>_xlfn.XLOOKUP(B10691,Courses!A:A,Courses!E:E)</f>
        <v>#N/A</v>
      </c>
      <c r="O10691">
        <v>0</v>
      </c>
      <c r="Q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Y10691">
        <v>0</v>
      </c>
      <c r="AA10691">
        <v>0</v>
      </c>
      <c r="AD10691">
        <v>0</v>
      </c>
    </row>
    <row r="10692" spans="1:30" hidden="1" x14ac:dyDescent="0.35">
      <c r="A10692" t="s">
        <v>31682</v>
      </c>
      <c r="B10692" t="s">
        <v>31683</v>
      </c>
      <c r="C10692" t="s">
        <v>31665</v>
      </c>
      <c r="D10692" t="s">
        <v>31666</v>
      </c>
      <c r="G10692" t="s">
        <v>32102</v>
      </c>
      <c r="H10692" t="s">
        <v>32103</v>
      </c>
      <c r="I10692" t="s">
        <v>32171</v>
      </c>
      <c r="J10692" t="s">
        <v>32104</v>
      </c>
      <c r="K10692" t="s">
        <v>66</v>
      </c>
      <c r="L10692" t="b">
        <v>1</v>
      </c>
      <c r="M10692">
        <v>0</v>
      </c>
      <c r="N10692" t="e">
        <f>_xlfn.XLOOKUP(B10692,Courses!A:A,Courses!E:E)</f>
        <v>#N/A</v>
      </c>
      <c r="O10692">
        <v>0</v>
      </c>
      <c r="Q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Y10692">
        <v>0</v>
      </c>
      <c r="AA10692">
        <v>0</v>
      </c>
      <c r="AD10692">
        <v>0</v>
      </c>
    </row>
    <row r="10693" spans="1:30" hidden="1" x14ac:dyDescent="0.35">
      <c r="A10693" t="s">
        <v>31682</v>
      </c>
      <c r="B10693" t="s">
        <v>31683</v>
      </c>
      <c r="C10693" t="s">
        <v>31665</v>
      </c>
      <c r="D10693" t="s">
        <v>31666</v>
      </c>
      <c r="G10693" t="s">
        <v>32105</v>
      </c>
      <c r="H10693" t="s">
        <v>32106</v>
      </c>
      <c r="I10693" t="s">
        <v>32171</v>
      </c>
      <c r="J10693" t="s">
        <v>32107</v>
      </c>
      <c r="K10693" t="s">
        <v>66</v>
      </c>
      <c r="L10693" t="b">
        <v>1</v>
      </c>
      <c r="M10693">
        <v>0</v>
      </c>
      <c r="N10693" t="e">
        <f>_xlfn.XLOOKUP(B10693,Courses!A:A,Courses!E:E)</f>
        <v>#N/A</v>
      </c>
      <c r="O10693">
        <v>0</v>
      </c>
      <c r="Q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Y10693">
        <v>0</v>
      </c>
      <c r="AA10693">
        <v>0</v>
      </c>
      <c r="AD10693">
        <v>0</v>
      </c>
    </row>
    <row r="10694" spans="1:30" hidden="1" x14ac:dyDescent="0.35">
      <c r="A10694" t="s">
        <v>31680</v>
      </c>
      <c r="B10694" t="s">
        <v>31681</v>
      </c>
      <c r="C10694" t="s">
        <v>31665</v>
      </c>
      <c r="D10694" t="s">
        <v>31666</v>
      </c>
      <c r="G10694" t="s">
        <v>32105</v>
      </c>
      <c r="H10694" t="s">
        <v>32106</v>
      </c>
      <c r="I10694" t="s">
        <v>32171</v>
      </c>
      <c r="J10694" t="s">
        <v>32107</v>
      </c>
      <c r="K10694" t="s">
        <v>66</v>
      </c>
      <c r="L10694" t="b">
        <v>1</v>
      </c>
      <c r="M10694">
        <v>0</v>
      </c>
      <c r="N10694" t="e">
        <f>_xlfn.XLOOKUP(B10694,Courses!A:A,Courses!E:E)</f>
        <v>#N/A</v>
      </c>
      <c r="O10694">
        <v>0</v>
      </c>
      <c r="Q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Y10694">
        <v>0</v>
      </c>
      <c r="AA10694">
        <v>0</v>
      </c>
      <c r="AD10694">
        <v>0</v>
      </c>
    </row>
    <row r="10695" spans="1:30" hidden="1" x14ac:dyDescent="0.35">
      <c r="A10695" t="s">
        <v>31678</v>
      </c>
      <c r="B10695" t="s">
        <v>31679</v>
      </c>
      <c r="C10695" t="s">
        <v>31665</v>
      </c>
      <c r="D10695" t="s">
        <v>31666</v>
      </c>
      <c r="G10695" t="s">
        <v>32105</v>
      </c>
      <c r="H10695" t="s">
        <v>32106</v>
      </c>
      <c r="I10695" t="s">
        <v>32171</v>
      </c>
      <c r="J10695" t="s">
        <v>32107</v>
      </c>
      <c r="K10695" t="s">
        <v>66</v>
      </c>
      <c r="L10695" t="b">
        <v>1</v>
      </c>
      <c r="M10695">
        <v>0</v>
      </c>
      <c r="N10695" t="e">
        <f>_xlfn.XLOOKUP(B10695,Courses!A:A,Courses!E:E)</f>
        <v>#N/A</v>
      </c>
      <c r="O10695">
        <v>0</v>
      </c>
      <c r="Q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Y10695">
        <v>0</v>
      </c>
      <c r="AA10695">
        <v>0</v>
      </c>
      <c r="AD10695">
        <v>0</v>
      </c>
    </row>
    <row r="10696" spans="1:30" hidden="1" x14ac:dyDescent="0.35">
      <c r="A10696" t="s">
        <v>31676</v>
      </c>
      <c r="B10696" t="s">
        <v>31677</v>
      </c>
      <c r="C10696" t="s">
        <v>31665</v>
      </c>
      <c r="D10696" t="s">
        <v>31666</v>
      </c>
      <c r="G10696" t="s">
        <v>32105</v>
      </c>
      <c r="H10696" t="s">
        <v>32106</v>
      </c>
      <c r="I10696" t="s">
        <v>32171</v>
      </c>
      <c r="J10696" t="s">
        <v>32107</v>
      </c>
      <c r="K10696" t="s">
        <v>66</v>
      </c>
      <c r="L10696" t="b">
        <v>1</v>
      </c>
      <c r="M10696">
        <v>0</v>
      </c>
      <c r="N10696" t="e">
        <f>_xlfn.XLOOKUP(B10696,Courses!A:A,Courses!E:E)</f>
        <v>#N/A</v>
      </c>
      <c r="O10696">
        <v>0</v>
      </c>
      <c r="Q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Y10696">
        <v>0</v>
      </c>
      <c r="AA10696">
        <v>0</v>
      </c>
      <c r="AD10696">
        <v>0</v>
      </c>
    </row>
    <row r="10697" spans="1:30" hidden="1" x14ac:dyDescent="0.35">
      <c r="A10697" t="s">
        <v>31674</v>
      </c>
      <c r="B10697" t="s">
        <v>31675</v>
      </c>
      <c r="C10697" t="s">
        <v>31665</v>
      </c>
      <c r="D10697" t="s">
        <v>31666</v>
      </c>
      <c r="G10697" t="s">
        <v>32105</v>
      </c>
      <c r="H10697" t="s">
        <v>32106</v>
      </c>
      <c r="I10697" t="s">
        <v>32171</v>
      </c>
      <c r="J10697" t="s">
        <v>32107</v>
      </c>
      <c r="K10697" t="s">
        <v>66</v>
      </c>
      <c r="L10697" t="b">
        <v>1</v>
      </c>
      <c r="M10697">
        <v>0</v>
      </c>
      <c r="N10697" t="e">
        <f>_xlfn.XLOOKUP(B10697,Courses!A:A,Courses!E:E)</f>
        <v>#N/A</v>
      </c>
      <c r="O10697">
        <v>0</v>
      </c>
      <c r="Q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Y10697">
        <v>0</v>
      </c>
      <c r="AA10697">
        <v>0</v>
      </c>
      <c r="AD10697">
        <v>0</v>
      </c>
    </row>
    <row r="10698" spans="1:30" hidden="1" x14ac:dyDescent="0.35">
      <c r="A10698" t="s">
        <v>31672</v>
      </c>
      <c r="B10698" t="s">
        <v>31673</v>
      </c>
      <c r="C10698" t="s">
        <v>31665</v>
      </c>
      <c r="D10698" t="s">
        <v>31666</v>
      </c>
      <c r="G10698" t="s">
        <v>32105</v>
      </c>
      <c r="H10698" t="s">
        <v>32106</v>
      </c>
      <c r="I10698" t="s">
        <v>32171</v>
      </c>
      <c r="J10698" t="s">
        <v>32107</v>
      </c>
      <c r="K10698" t="s">
        <v>66</v>
      </c>
      <c r="L10698" t="b">
        <v>1</v>
      </c>
      <c r="M10698">
        <v>0</v>
      </c>
      <c r="N10698" t="e">
        <f>_xlfn.XLOOKUP(B10698,Courses!A:A,Courses!E:E)</f>
        <v>#N/A</v>
      </c>
      <c r="O10698">
        <v>0</v>
      </c>
      <c r="Q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Y10698">
        <v>0</v>
      </c>
      <c r="AA10698">
        <v>0</v>
      </c>
      <c r="AD10698">
        <v>0</v>
      </c>
    </row>
    <row r="10699" spans="1:30" hidden="1" x14ac:dyDescent="0.35">
      <c r="A10699" t="s">
        <v>31670</v>
      </c>
      <c r="B10699" t="s">
        <v>31671</v>
      </c>
      <c r="C10699" t="s">
        <v>31665</v>
      </c>
      <c r="D10699" t="s">
        <v>31666</v>
      </c>
      <c r="G10699" t="s">
        <v>32105</v>
      </c>
      <c r="H10699" t="s">
        <v>32106</v>
      </c>
      <c r="I10699" t="s">
        <v>32171</v>
      </c>
      <c r="J10699" t="s">
        <v>32107</v>
      </c>
      <c r="K10699" t="s">
        <v>66</v>
      </c>
      <c r="L10699" t="b">
        <v>1</v>
      </c>
      <c r="M10699">
        <v>0</v>
      </c>
      <c r="N10699" t="e">
        <f>_xlfn.XLOOKUP(B10699,Courses!A:A,Courses!E:E)</f>
        <v>#N/A</v>
      </c>
      <c r="O10699">
        <v>0</v>
      </c>
      <c r="Q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Y10699">
        <v>0</v>
      </c>
      <c r="AA10699">
        <v>0</v>
      </c>
      <c r="AD10699">
        <v>0</v>
      </c>
    </row>
    <row r="10700" spans="1:30" hidden="1" x14ac:dyDescent="0.35">
      <c r="A10700" t="s">
        <v>31663</v>
      </c>
      <c r="B10700" t="s">
        <v>31664</v>
      </c>
      <c r="C10700" t="s">
        <v>31665</v>
      </c>
      <c r="D10700" t="s">
        <v>31666</v>
      </c>
      <c r="G10700" t="s">
        <v>32105</v>
      </c>
      <c r="H10700" t="s">
        <v>32106</v>
      </c>
      <c r="I10700" t="s">
        <v>32171</v>
      </c>
      <c r="J10700" t="s">
        <v>32107</v>
      </c>
      <c r="K10700" t="s">
        <v>66</v>
      </c>
      <c r="L10700" t="b">
        <v>1</v>
      </c>
      <c r="M10700">
        <v>0</v>
      </c>
      <c r="N10700" t="e">
        <f>_xlfn.XLOOKUP(B10700,Courses!A:A,Courses!E:E)</f>
        <v>#N/A</v>
      </c>
      <c r="O10700">
        <v>0</v>
      </c>
      <c r="Q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Y10700">
        <v>0</v>
      </c>
      <c r="AA10700">
        <v>0</v>
      </c>
      <c r="AD10700">
        <v>0</v>
      </c>
    </row>
    <row r="10701" spans="1:30" hidden="1" x14ac:dyDescent="0.35">
      <c r="A10701" t="s">
        <v>31663</v>
      </c>
      <c r="B10701" t="s">
        <v>31664</v>
      </c>
      <c r="C10701" t="s">
        <v>31665</v>
      </c>
      <c r="D10701" t="s">
        <v>31666</v>
      </c>
      <c r="G10701" t="s">
        <v>32108</v>
      </c>
      <c r="H10701" t="s">
        <v>32109</v>
      </c>
      <c r="I10701" t="s">
        <v>32171</v>
      </c>
      <c r="J10701" t="s">
        <v>32110</v>
      </c>
      <c r="K10701" t="s">
        <v>66</v>
      </c>
      <c r="L10701" t="b">
        <v>1</v>
      </c>
      <c r="M10701">
        <v>0</v>
      </c>
      <c r="N10701" t="e">
        <f>_xlfn.XLOOKUP(B10701,Courses!A:A,Courses!E:E)</f>
        <v>#N/A</v>
      </c>
      <c r="O10701">
        <v>0</v>
      </c>
      <c r="Q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Y10701">
        <v>0</v>
      </c>
      <c r="AA10701">
        <v>0</v>
      </c>
      <c r="AB10701" t="s">
        <v>32111</v>
      </c>
      <c r="AC10701" t="s">
        <v>32112</v>
      </c>
      <c r="AD10701">
        <v>1</v>
      </c>
    </row>
    <row r="10702" spans="1:30" hidden="1" x14ac:dyDescent="0.35">
      <c r="A10702" t="s">
        <v>31670</v>
      </c>
      <c r="B10702" t="s">
        <v>31671</v>
      </c>
      <c r="C10702" t="s">
        <v>31665</v>
      </c>
      <c r="D10702" t="s">
        <v>31666</v>
      </c>
      <c r="G10702" t="s">
        <v>32108</v>
      </c>
      <c r="H10702" t="s">
        <v>32109</v>
      </c>
      <c r="I10702" t="s">
        <v>32171</v>
      </c>
      <c r="J10702" t="s">
        <v>32110</v>
      </c>
      <c r="K10702" t="s">
        <v>66</v>
      </c>
      <c r="L10702" t="b">
        <v>1</v>
      </c>
      <c r="M10702">
        <v>0</v>
      </c>
      <c r="N10702" t="e">
        <f>_xlfn.XLOOKUP(B10702,Courses!A:A,Courses!E:E)</f>
        <v>#N/A</v>
      </c>
      <c r="O10702">
        <v>0</v>
      </c>
      <c r="Q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Y10702">
        <v>0</v>
      </c>
      <c r="AA10702">
        <v>0</v>
      </c>
      <c r="AC10702" t="s">
        <v>32112</v>
      </c>
      <c r="AD10702">
        <v>1</v>
      </c>
    </row>
    <row r="10703" spans="1:30" hidden="1" x14ac:dyDescent="0.35">
      <c r="A10703" t="s">
        <v>31672</v>
      </c>
      <c r="B10703" t="s">
        <v>31673</v>
      </c>
      <c r="C10703" t="s">
        <v>31665</v>
      </c>
      <c r="D10703" t="s">
        <v>31666</v>
      </c>
      <c r="G10703" t="s">
        <v>32108</v>
      </c>
      <c r="H10703" t="s">
        <v>32109</v>
      </c>
      <c r="I10703" t="s">
        <v>32171</v>
      </c>
      <c r="J10703" t="s">
        <v>32110</v>
      </c>
      <c r="K10703" t="s">
        <v>66</v>
      </c>
      <c r="L10703" t="b">
        <v>1</v>
      </c>
      <c r="M10703">
        <v>0</v>
      </c>
      <c r="N10703" t="e">
        <f>_xlfn.XLOOKUP(B10703,Courses!A:A,Courses!E:E)</f>
        <v>#N/A</v>
      </c>
      <c r="O10703">
        <v>0</v>
      </c>
      <c r="Q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Y10703">
        <v>0</v>
      </c>
      <c r="AA10703">
        <v>0</v>
      </c>
      <c r="AB10703" t="s">
        <v>32113</v>
      </c>
      <c r="AC10703" t="s">
        <v>32112</v>
      </c>
      <c r="AD10703">
        <v>1</v>
      </c>
    </row>
    <row r="10704" spans="1:30" hidden="1" x14ac:dyDescent="0.35">
      <c r="A10704" t="s">
        <v>31674</v>
      </c>
      <c r="B10704" t="s">
        <v>31675</v>
      </c>
      <c r="C10704" t="s">
        <v>31665</v>
      </c>
      <c r="D10704" t="s">
        <v>31666</v>
      </c>
      <c r="G10704" t="s">
        <v>32108</v>
      </c>
      <c r="H10704" t="s">
        <v>32109</v>
      </c>
      <c r="I10704" t="s">
        <v>32171</v>
      </c>
      <c r="J10704" t="s">
        <v>32110</v>
      </c>
      <c r="K10704" t="s">
        <v>66</v>
      </c>
      <c r="L10704" t="b">
        <v>1</v>
      </c>
      <c r="M10704">
        <v>0</v>
      </c>
      <c r="N10704" t="e">
        <f>_xlfn.XLOOKUP(B10704,Courses!A:A,Courses!E:E)</f>
        <v>#N/A</v>
      </c>
      <c r="O10704">
        <v>0</v>
      </c>
      <c r="Q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Y10704">
        <v>0</v>
      </c>
      <c r="AA10704">
        <v>0</v>
      </c>
      <c r="AB10704" t="s">
        <v>32114</v>
      </c>
      <c r="AC10704" t="s">
        <v>32112</v>
      </c>
      <c r="AD10704">
        <v>1</v>
      </c>
    </row>
    <row r="10705" spans="1:30" hidden="1" x14ac:dyDescent="0.35">
      <c r="A10705" t="s">
        <v>31676</v>
      </c>
      <c r="B10705" t="s">
        <v>31677</v>
      </c>
      <c r="C10705" t="s">
        <v>31665</v>
      </c>
      <c r="D10705" t="s">
        <v>31666</v>
      </c>
      <c r="G10705" t="s">
        <v>32108</v>
      </c>
      <c r="H10705" t="s">
        <v>32109</v>
      </c>
      <c r="I10705" t="s">
        <v>32171</v>
      </c>
      <c r="J10705" t="s">
        <v>32110</v>
      </c>
      <c r="K10705" t="s">
        <v>66</v>
      </c>
      <c r="L10705" t="b">
        <v>1</v>
      </c>
      <c r="M10705">
        <v>0</v>
      </c>
      <c r="N10705" t="e">
        <f>_xlfn.XLOOKUP(B10705,Courses!A:A,Courses!E:E)</f>
        <v>#N/A</v>
      </c>
      <c r="O10705">
        <v>0</v>
      </c>
      <c r="Q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Y10705">
        <v>0</v>
      </c>
      <c r="AA10705">
        <v>0</v>
      </c>
      <c r="AC10705" t="s">
        <v>32112</v>
      </c>
      <c r="AD10705">
        <v>1</v>
      </c>
    </row>
    <row r="10706" spans="1:30" hidden="1" x14ac:dyDescent="0.35">
      <c r="A10706" t="s">
        <v>31678</v>
      </c>
      <c r="B10706" t="s">
        <v>31679</v>
      </c>
      <c r="C10706" t="s">
        <v>31665</v>
      </c>
      <c r="D10706" t="s">
        <v>31666</v>
      </c>
      <c r="G10706" t="s">
        <v>32108</v>
      </c>
      <c r="H10706" t="s">
        <v>32109</v>
      </c>
      <c r="I10706" t="s">
        <v>32171</v>
      </c>
      <c r="J10706" t="s">
        <v>32110</v>
      </c>
      <c r="K10706" t="s">
        <v>66</v>
      </c>
      <c r="L10706" t="b">
        <v>1</v>
      </c>
      <c r="M10706">
        <v>0</v>
      </c>
      <c r="N10706" t="e">
        <f>_xlfn.XLOOKUP(B10706,Courses!A:A,Courses!E:E)</f>
        <v>#N/A</v>
      </c>
      <c r="O10706">
        <v>0</v>
      </c>
      <c r="Q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Y10706">
        <v>0</v>
      </c>
      <c r="AA10706">
        <v>0</v>
      </c>
      <c r="AC10706" t="s">
        <v>32112</v>
      </c>
      <c r="AD10706">
        <v>1</v>
      </c>
    </row>
    <row r="10707" spans="1:30" hidden="1" x14ac:dyDescent="0.35">
      <c r="A10707" t="s">
        <v>31680</v>
      </c>
      <c r="B10707" t="s">
        <v>31681</v>
      </c>
      <c r="C10707" t="s">
        <v>31665</v>
      </c>
      <c r="D10707" t="s">
        <v>31666</v>
      </c>
      <c r="G10707" t="s">
        <v>32108</v>
      </c>
      <c r="H10707" t="s">
        <v>32109</v>
      </c>
      <c r="I10707" t="s">
        <v>32171</v>
      </c>
      <c r="J10707" t="s">
        <v>32110</v>
      </c>
      <c r="K10707" t="s">
        <v>66</v>
      </c>
      <c r="L10707" t="b">
        <v>1</v>
      </c>
      <c r="M10707">
        <v>0</v>
      </c>
      <c r="N10707" t="e">
        <f>_xlfn.XLOOKUP(B10707,Courses!A:A,Courses!E:E)</f>
        <v>#N/A</v>
      </c>
      <c r="O10707">
        <v>0</v>
      </c>
      <c r="Q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Y10707">
        <v>0</v>
      </c>
      <c r="AA10707">
        <v>0</v>
      </c>
      <c r="AC10707" t="s">
        <v>32112</v>
      </c>
      <c r="AD10707">
        <v>1</v>
      </c>
    </row>
    <row r="10708" spans="1:30" hidden="1" x14ac:dyDescent="0.35">
      <c r="A10708" t="s">
        <v>31682</v>
      </c>
      <c r="B10708" t="s">
        <v>31683</v>
      </c>
      <c r="C10708" t="s">
        <v>31665</v>
      </c>
      <c r="D10708" t="s">
        <v>31666</v>
      </c>
      <c r="G10708" t="s">
        <v>32108</v>
      </c>
      <c r="H10708" t="s">
        <v>32109</v>
      </c>
      <c r="I10708" t="s">
        <v>32171</v>
      </c>
      <c r="J10708" t="s">
        <v>32110</v>
      </c>
      <c r="K10708" t="s">
        <v>66</v>
      </c>
      <c r="L10708" t="b">
        <v>1</v>
      </c>
      <c r="M10708">
        <v>0</v>
      </c>
      <c r="N10708" t="e">
        <f>_xlfn.XLOOKUP(B10708,Courses!A:A,Courses!E:E)</f>
        <v>#N/A</v>
      </c>
      <c r="O10708">
        <v>0</v>
      </c>
      <c r="Q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Y10708">
        <v>0</v>
      </c>
      <c r="AA10708">
        <v>0</v>
      </c>
      <c r="AC10708" t="s">
        <v>32112</v>
      </c>
      <c r="AD10708">
        <v>1</v>
      </c>
    </row>
    <row r="10709" spans="1:30" hidden="1" x14ac:dyDescent="0.35">
      <c r="A10709" t="s">
        <v>31682</v>
      </c>
      <c r="B10709" t="s">
        <v>31683</v>
      </c>
      <c r="C10709" t="s">
        <v>31665</v>
      </c>
      <c r="D10709" t="s">
        <v>31666</v>
      </c>
      <c r="G10709" t="s">
        <v>32115</v>
      </c>
      <c r="H10709" t="s">
        <v>32116</v>
      </c>
      <c r="I10709" t="s">
        <v>32171</v>
      </c>
      <c r="J10709" t="s">
        <v>32117</v>
      </c>
      <c r="K10709" t="s">
        <v>66</v>
      </c>
      <c r="L10709" t="b">
        <v>1</v>
      </c>
      <c r="M10709">
        <v>0</v>
      </c>
      <c r="N10709" t="e">
        <f>_xlfn.XLOOKUP(B10709,Courses!A:A,Courses!E:E)</f>
        <v>#N/A</v>
      </c>
      <c r="O10709">
        <v>0</v>
      </c>
      <c r="Q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Y10709">
        <v>0</v>
      </c>
      <c r="AA10709">
        <v>0</v>
      </c>
      <c r="AC10709" t="s">
        <v>32118</v>
      </c>
      <c r="AD10709">
        <v>3</v>
      </c>
    </row>
    <row r="10710" spans="1:30" hidden="1" x14ac:dyDescent="0.35">
      <c r="A10710" t="s">
        <v>31680</v>
      </c>
      <c r="B10710" t="s">
        <v>31681</v>
      </c>
      <c r="C10710" t="s">
        <v>31665</v>
      </c>
      <c r="D10710" t="s">
        <v>31666</v>
      </c>
      <c r="G10710" t="s">
        <v>32115</v>
      </c>
      <c r="H10710" t="s">
        <v>32116</v>
      </c>
      <c r="I10710" t="s">
        <v>32171</v>
      </c>
      <c r="J10710" t="s">
        <v>32117</v>
      </c>
      <c r="K10710" t="s">
        <v>66</v>
      </c>
      <c r="L10710" t="b">
        <v>1</v>
      </c>
      <c r="M10710">
        <v>0</v>
      </c>
      <c r="N10710" t="e">
        <f>_xlfn.XLOOKUP(B10710,Courses!A:A,Courses!E:E)</f>
        <v>#N/A</v>
      </c>
      <c r="O10710">
        <v>0</v>
      </c>
      <c r="Q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Y10710">
        <v>0</v>
      </c>
      <c r="AA10710">
        <v>0</v>
      </c>
      <c r="AB10710" t="s">
        <v>32119</v>
      </c>
      <c r="AC10710" t="s">
        <v>32118</v>
      </c>
      <c r="AD10710">
        <v>3</v>
      </c>
    </row>
    <row r="10711" spans="1:30" hidden="1" x14ac:dyDescent="0.35">
      <c r="A10711" t="s">
        <v>31678</v>
      </c>
      <c r="B10711" t="s">
        <v>31679</v>
      </c>
      <c r="C10711" t="s">
        <v>31665</v>
      </c>
      <c r="D10711" t="s">
        <v>31666</v>
      </c>
      <c r="G10711" t="s">
        <v>32115</v>
      </c>
      <c r="H10711" t="s">
        <v>32116</v>
      </c>
      <c r="I10711" t="s">
        <v>32171</v>
      </c>
      <c r="J10711" t="s">
        <v>32117</v>
      </c>
      <c r="K10711" t="s">
        <v>66</v>
      </c>
      <c r="L10711" t="b">
        <v>1</v>
      </c>
      <c r="M10711">
        <v>0</v>
      </c>
      <c r="N10711" t="e">
        <f>_xlfn.XLOOKUP(B10711,Courses!A:A,Courses!E:E)</f>
        <v>#N/A</v>
      </c>
      <c r="O10711">
        <v>0</v>
      </c>
      <c r="Q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Y10711">
        <v>0</v>
      </c>
      <c r="AA10711">
        <v>0</v>
      </c>
      <c r="AC10711" t="s">
        <v>32118</v>
      </c>
      <c r="AD10711">
        <v>3</v>
      </c>
    </row>
    <row r="10712" spans="1:30" hidden="1" x14ac:dyDescent="0.35">
      <c r="A10712" t="s">
        <v>31676</v>
      </c>
      <c r="B10712" t="s">
        <v>31677</v>
      </c>
      <c r="C10712" t="s">
        <v>31665</v>
      </c>
      <c r="D10712" t="s">
        <v>31666</v>
      </c>
      <c r="G10712" t="s">
        <v>32115</v>
      </c>
      <c r="H10712" t="s">
        <v>32116</v>
      </c>
      <c r="I10712" t="s">
        <v>32171</v>
      </c>
      <c r="J10712" t="s">
        <v>32117</v>
      </c>
      <c r="K10712" t="s">
        <v>66</v>
      </c>
      <c r="L10712" t="b">
        <v>1</v>
      </c>
      <c r="M10712">
        <v>0</v>
      </c>
      <c r="N10712" t="e">
        <f>_xlfn.XLOOKUP(B10712,Courses!A:A,Courses!E:E)</f>
        <v>#N/A</v>
      </c>
      <c r="O10712">
        <v>0</v>
      </c>
      <c r="Q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Y10712">
        <v>0</v>
      </c>
      <c r="AA10712">
        <v>0</v>
      </c>
      <c r="AC10712" t="s">
        <v>32118</v>
      </c>
      <c r="AD10712">
        <v>3</v>
      </c>
    </row>
    <row r="10713" spans="1:30" hidden="1" x14ac:dyDescent="0.35">
      <c r="A10713" t="s">
        <v>31674</v>
      </c>
      <c r="B10713" t="s">
        <v>31675</v>
      </c>
      <c r="C10713" t="s">
        <v>31665</v>
      </c>
      <c r="D10713" t="s">
        <v>31666</v>
      </c>
      <c r="G10713" t="s">
        <v>32115</v>
      </c>
      <c r="H10713" t="s">
        <v>32116</v>
      </c>
      <c r="I10713" t="s">
        <v>32171</v>
      </c>
      <c r="J10713" t="s">
        <v>32117</v>
      </c>
      <c r="K10713" t="s">
        <v>66</v>
      </c>
      <c r="L10713" t="b">
        <v>1</v>
      </c>
      <c r="M10713">
        <v>0</v>
      </c>
      <c r="N10713" t="e">
        <f>_xlfn.XLOOKUP(B10713,Courses!A:A,Courses!E:E)</f>
        <v>#N/A</v>
      </c>
      <c r="O10713">
        <v>0</v>
      </c>
      <c r="Q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Y10713">
        <v>0</v>
      </c>
      <c r="AA10713">
        <v>0</v>
      </c>
      <c r="AC10713" t="s">
        <v>32118</v>
      </c>
      <c r="AD10713">
        <v>3</v>
      </c>
    </row>
    <row r="10714" spans="1:30" hidden="1" x14ac:dyDescent="0.35">
      <c r="A10714" t="s">
        <v>31672</v>
      </c>
      <c r="B10714" t="s">
        <v>31673</v>
      </c>
      <c r="C10714" t="s">
        <v>31665</v>
      </c>
      <c r="D10714" t="s">
        <v>31666</v>
      </c>
      <c r="G10714" t="s">
        <v>32115</v>
      </c>
      <c r="H10714" t="s">
        <v>32116</v>
      </c>
      <c r="I10714" t="s">
        <v>32171</v>
      </c>
      <c r="J10714" t="s">
        <v>32117</v>
      </c>
      <c r="K10714" t="s">
        <v>66</v>
      </c>
      <c r="L10714" t="b">
        <v>1</v>
      </c>
      <c r="M10714">
        <v>0</v>
      </c>
      <c r="N10714" t="e">
        <f>_xlfn.XLOOKUP(B10714,Courses!A:A,Courses!E:E)</f>
        <v>#N/A</v>
      </c>
      <c r="O10714">
        <v>0</v>
      </c>
      <c r="Q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Y10714">
        <v>0</v>
      </c>
      <c r="AA10714">
        <v>0</v>
      </c>
      <c r="AC10714" t="s">
        <v>32118</v>
      </c>
      <c r="AD10714">
        <v>3</v>
      </c>
    </row>
    <row r="10715" spans="1:30" hidden="1" x14ac:dyDescent="0.35">
      <c r="A10715" t="s">
        <v>31670</v>
      </c>
      <c r="B10715" t="s">
        <v>31671</v>
      </c>
      <c r="C10715" t="s">
        <v>31665</v>
      </c>
      <c r="D10715" t="s">
        <v>31666</v>
      </c>
      <c r="G10715" t="s">
        <v>32115</v>
      </c>
      <c r="H10715" t="s">
        <v>32116</v>
      </c>
      <c r="I10715" t="s">
        <v>32171</v>
      </c>
      <c r="J10715" t="s">
        <v>32117</v>
      </c>
      <c r="K10715" t="s">
        <v>66</v>
      </c>
      <c r="L10715" t="b">
        <v>1</v>
      </c>
      <c r="M10715">
        <v>0</v>
      </c>
      <c r="N10715" t="e">
        <f>_xlfn.XLOOKUP(B10715,Courses!A:A,Courses!E:E)</f>
        <v>#N/A</v>
      </c>
      <c r="O10715">
        <v>0</v>
      </c>
      <c r="Q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Y10715">
        <v>0</v>
      </c>
      <c r="AA10715">
        <v>0</v>
      </c>
      <c r="AB10715" t="s">
        <v>32120</v>
      </c>
      <c r="AC10715" t="s">
        <v>32118</v>
      </c>
      <c r="AD10715">
        <v>3</v>
      </c>
    </row>
    <row r="10716" spans="1:30" hidden="1" x14ac:dyDescent="0.35">
      <c r="A10716" t="s">
        <v>31663</v>
      </c>
      <c r="B10716" t="s">
        <v>31664</v>
      </c>
      <c r="C10716" t="s">
        <v>31665</v>
      </c>
      <c r="D10716" t="s">
        <v>31666</v>
      </c>
      <c r="G10716" t="s">
        <v>32115</v>
      </c>
      <c r="H10716" t="s">
        <v>32116</v>
      </c>
      <c r="I10716" t="s">
        <v>32171</v>
      </c>
      <c r="J10716" t="s">
        <v>32117</v>
      </c>
      <c r="K10716" t="s">
        <v>66</v>
      </c>
      <c r="L10716" t="b">
        <v>1</v>
      </c>
      <c r="M10716">
        <v>0</v>
      </c>
      <c r="N10716" t="e">
        <f>_xlfn.XLOOKUP(B10716,Courses!A:A,Courses!E:E)</f>
        <v>#N/A</v>
      </c>
      <c r="O10716">
        <v>0</v>
      </c>
      <c r="Q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Y10716">
        <v>0</v>
      </c>
      <c r="AA10716">
        <v>0</v>
      </c>
      <c r="AB10716" t="s">
        <v>32121</v>
      </c>
      <c r="AC10716" t="s">
        <v>32118</v>
      </c>
      <c r="AD10716">
        <v>3</v>
      </c>
    </row>
    <row r="10717" spans="1:30" hidden="1" x14ac:dyDescent="0.35">
      <c r="A10717" t="s">
        <v>31663</v>
      </c>
      <c r="B10717" t="s">
        <v>31664</v>
      </c>
      <c r="C10717" t="s">
        <v>31665</v>
      </c>
      <c r="D10717" t="s">
        <v>31666</v>
      </c>
      <c r="G10717" t="s">
        <v>32122</v>
      </c>
      <c r="H10717" t="s">
        <v>32123</v>
      </c>
      <c r="I10717" t="s">
        <v>32171</v>
      </c>
      <c r="J10717" t="s">
        <v>32124</v>
      </c>
      <c r="K10717" t="s">
        <v>66</v>
      </c>
      <c r="L10717" t="b">
        <v>1</v>
      </c>
      <c r="M10717">
        <v>0</v>
      </c>
      <c r="N10717" t="e">
        <f>_xlfn.XLOOKUP(B10717,Courses!A:A,Courses!E:E)</f>
        <v>#N/A</v>
      </c>
      <c r="O10717">
        <v>0</v>
      </c>
      <c r="Q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Y10717">
        <v>0</v>
      </c>
      <c r="AA10717">
        <v>0</v>
      </c>
      <c r="AD10717">
        <v>0</v>
      </c>
    </row>
    <row r="10718" spans="1:30" hidden="1" x14ac:dyDescent="0.35">
      <c r="A10718" t="s">
        <v>31670</v>
      </c>
      <c r="B10718" t="s">
        <v>31671</v>
      </c>
      <c r="C10718" t="s">
        <v>31665</v>
      </c>
      <c r="D10718" t="s">
        <v>31666</v>
      </c>
      <c r="G10718" t="s">
        <v>32122</v>
      </c>
      <c r="H10718" t="s">
        <v>32123</v>
      </c>
      <c r="I10718" t="s">
        <v>32171</v>
      </c>
      <c r="J10718" t="s">
        <v>32124</v>
      </c>
      <c r="K10718" t="s">
        <v>66</v>
      </c>
      <c r="L10718" t="b">
        <v>1</v>
      </c>
      <c r="M10718">
        <v>0</v>
      </c>
      <c r="N10718" t="e">
        <f>_xlfn.XLOOKUP(B10718,Courses!A:A,Courses!E:E)</f>
        <v>#N/A</v>
      </c>
      <c r="O10718">
        <v>0</v>
      </c>
      <c r="Q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Y10718">
        <v>0</v>
      </c>
      <c r="AA10718">
        <v>0</v>
      </c>
      <c r="AD10718">
        <v>0</v>
      </c>
    </row>
    <row r="10719" spans="1:30" hidden="1" x14ac:dyDescent="0.35">
      <c r="A10719" t="s">
        <v>31672</v>
      </c>
      <c r="B10719" t="s">
        <v>31673</v>
      </c>
      <c r="C10719" t="s">
        <v>31665</v>
      </c>
      <c r="D10719" t="s">
        <v>31666</v>
      </c>
      <c r="G10719" t="s">
        <v>32122</v>
      </c>
      <c r="H10719" t="s">
        <v>32123</v>
      </c>
      <c r="I10719" t="s">
        <v>32171</v>
      </c>
      <c r="J10719" t="s">
        <v>32124</v>
      </c>
      <c r="K10719" t="s">
        <v>66</v>
      </c>
      <c r="L10719" t="b">
        <v>1</v>
      </c>
      <c r="M10719">
        <v>0</v>
      </c>
      <c r="N10719" t="e">
        <f>_xlfn.XLOOKUP(B10719,Courses!A:A,Courses!E:E)</f>
        <v>#N/A</v>
      </c>
      <c r="O10719">
        <v>0</v>
      </c>
      <c r="Q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Y10719">
        <v>0</v>
      </c>
      <c r="AA10719">
        <v>0</v>
      </c>
      <c r="AD10719">
        <v>0</v>
      </c>
    </row>
    <row r="10720" spans="1:30" hidden="1" x14ac:dyDescent="0.35">
      <c r="A10720" t="s">
        <v>31674</v>
      </c>
      <c r="B10720" t="s">
        <v>31675</v>
      </c>
      <c r="C10720" t="s">
        <v>31665</v>
      </c>
      <c r="D10720" t="s">
        <v>31666</v>
      </c>
      <c r="G10720" t="s">
        <v>32122</v>
      </c>
      <c r="H10720" t="s">
        <v>32123</v>
      </c>
      <c r="I10720" t="s">
        <v>32171</v>
      </c>
      <c r="J10720" t="s">
        <v>32124</v>
      </c>
      <c r="K10720" t="s">
        <v>66</v>
      </c>
      <c r="L10720" t="b">
        <v>1</v>
      </c>
      <c r="M10720">
        <v>0</v>
      </c>
      <c r="N10720" t="e">
        <f>_xlfn.XLOOKUP(B10720,Courses!A:A,Courses!E:E)</f>
        <v>#N/A</v>
      </c>
      <c r="O10720">
        <v>0</v>
      </c>
      <c r="Q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Y10720">
        <v>0</v>
      </c>
      <c r="AA10720">
        <v>0</v>
      </c>
      <c r="AD10720">
        <v>0</v>
      </c>
    </row>
    <row r="10721" spans="1:30" hidden="1" x14ac:dyDescent="0.35">
      <c r="A10721" t="s">
        <v>31676</v>
      </c>
      <c r="B10721" t="s">
        <v>31677</v>
      </c>
      <c r="C10721" t="s">
        <v>31665</v>
      </c>
      <c r="D10721" t="s">
        <v>31666</v>
      </c>
      <c r="G10721" t="s">
        <v>32122</v>
      </c>
      <c r="H10721" t="s">
        <v>32123</v>
      </c>
      <c r="I10721" t="s">
        <v>32171</v>
      </c>
      <c r="J10721" t="s">
        <v>32124</v>
      </c>
      <c r="K10721" t="s">
        <v>66</v>
      </c>
      <c r="L10721" t="b">
        <v>1</v>
      </c>
      <c r="M10721">
        <v>0</v>
      </c>
      <c r="N10721" t="e">
        <f>_xlfn.XLOOKUP(B10721,Courses!A:A,Courses!E:E)</f>
        <v>#N/A</v>
      </c>
      <c r="O10721">
        <v>0</v>
      </c>
      <c r="Q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Y10721">
        <v>0</v>
      </c>
      <c r="AA10721">
        <v>0</v>
      </c>
      <c r="AD10721">
        <v>0</v>
      </c>
    </row>
    <row r="10722" spans="1:30" hidden="1" x14ac:dyDescent="0.35">
      <c r="A10722" t="s">
        <v>31678</v>
      </c>
      <c r="B10722" t="s">
        <v>31679</v>
      </c>
      <c r="C10722" t="s">
        <v>31665</v>
      </c>
      <c r="D10722" t="s">
        <v>31666</v>
      </c>
      <c r="G10722" t="s">
        <v>32122</v>
      </c>
      <c r="H10722" t="s">
        <v>32123</v>
      </c>
      <c r="I10722" t="s">
        <v>32171</v>
      </c>
      <c r="J10722" t="s">
        <v>32124</v>
      </c>
      <c r="K10722" t="s">
        <v>66</v>
      </c>
      <c r="L10722" t="b">
        <v>1</v>
      </c>
      <c r="M10722">
        <v>0</v>
      </c>
      <c r="N10722" t="e">
        <f>_xlfn.XLOOKUP(B10722,Courses!A:A,Courses!E:E)</f>
        <v>#N/A</v>
      </c>
      <c r="O10722">
        <v>0</v>
      </c>
      <c r="Q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Y10722">
        <v>0</v>
      </c>
      <c r="AA10722">
        <v>0</v>
      </c>
      <c r="AD10722">
        <v>0</v>
      </c>
    </row>
    <row r="10723" spans="1:30" hidden="1" x14ac:dyDescent="0.35">
      <c r="A10723" t="s">
        <v>31680</v>
      </c>
      <c r="B10723" t="s">
        <v>31681</v>
      </c>
      <c r="C10723" t="s">
        <v>31665</v>
      </c>
      <c r="D10723" t="s">
        <v>31666</v>
      </c>
      <c r="G10723" t="s">
        <v>32122</v>
      </c>
      <c r="H10723" t="s">
        <v>32123</v>
      </c>
      <c r="I10723" t="s">
        <v>32171</v>
      </c>
      <c r="J10723" t="s">
        <v>32124</v>
      </c>
      <c r="K10723" t="s">
        <v>66</v>
      </c>
      <c r="L10723" t="b">
        <v>1</v>
      </c>
      <c r="M10723">
        <v>0</v>
      </c>
      <c r="N10723" t="e">
        <f>_xlfn.XLOOKUP(B10723,Courses!A:A,Courses!E:E)</f>
        <v>#N/A</v>
      </c>
      <c r="O10723">
        <v>0</v>
      </c>
      <c r="Q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Y10723">
        <v>0</v>
      </c>
      <c r="AA10723">
        <v>0</v>
      </c>
      <c r="AD10723">
        <v>0</v>
      </c>
    </row>
    <row r="10724" spans="1:30" hidden="1" x14ac:dyDescent="0.35">
      <c r="A10724" t="s">
        <v>31682</v>
      </c>
      <c r="B10724" t="s">
        <v>31683</v>
      </c>
      <c r="C10724" t="s">
        <v>31665</v>
      </c>
      <c r="D10724" t="s">
        <v>31666</v>
      </c>
      <c r="G10724" t="s">
        <v>32122</v>
      </c>
      <c r="H10724" t="s">
        <v>32123</v>
      </c>
      <c r="I10724" t="s">
        <v>32171</v>
      </c>
      <c r="J10724" t="s">
        <v>32124</v>
      </c>
      <c r="K10724" t="s">
        <v>66</v>
      </c>
      <c r="L10724" t="b">
        <v>1</v>
      </c>
      <c r="M10724">
        <v>0</v>
      </c>
      <c r="N10724" t="e">
        <f>_xlfn.XLOOKUP(B10724,Courses!A:A,Courses!E:E)</f>
        <v>#N/A</v>
      </c>
      <c r="O10724">
        <v>0</v>
      </c>
      <c r="Q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Y10724">
        <v>0</v>
      </c>
      <c r="AA10724">
        <v>0</v>
      </c>
      <c r="AD10724">
        <v>0</v>
      </c>
    </row>
    <row r="10725" spans="1:30" hidden="1" x14ac:dyDescent="0.35">
      <c r="A10725" t="s">
        <v>31682</v>
      </c>
      <c r="B10725" t="s">
        <v>31683</v>
      </c>
      <c r="C10725" t="s">
        <v>31665</v>
      </c>
      <c r="D10725" t="s">
        <v>31666</v>
      </c>
      <c r="G10725" t="s">
        <v>32125</v>
      </c>
      <c r="H10725" t="s">
        <v>32126</v>
      </c>
      <c r="I10725" t="s">
        <v>32171</v>
      </c>
      <c r="J10725" t="s">
        <v>32127</v>
      </c>
      <c r="K10725" t="s">
        <v>66</v>
      </c>
      <c r="L10725" t="b">
        <v>1</v>
      </c>
      <c r="M10725">
        <v>0</v>
      </c>
      <c r="N10725" t="e">
        <f>_xlfn.XLOOKUP(B10725,Courses!A:A,Courses!E:E)</f>
        <v>#N/A</v>
      </c>
      <c r="O10725">
        <v>0</v>
      </c>
      <c r="Q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Y10725">
        <v>0</v>
      </c>
      <c r="AA10725">
        <v>0</v>
      </c>
      <c r="AD10725">
        <v>0</v>
      </c>
    </row>
    <row r="10726" spans="1:30" hidden="1" x14ac:dyDescent="0.35">
      <c r="A10726" t="s">
        <v>31680</v>
      </c>
      <c r="B10726" t="s">
        <v>31681</v>
      </c>
      <c r="C10726" t="s">
        <v>31665</v>
      </c>
      <c r="D10726" t="s">
        <v>31666</v>
      </c>
      <c r="G10726" t="s">
        <v>32125</v>
      </c>
      <c r="H10726" t="s">
        <v>32126</v>
      </c>
      <c r="I10726" t="s">
        <v>32171</v>
      </c>
      <c r="J10726" t="s">
        <v>32127</v>
      </c>
      <c r="K10726" t="s">
        <v>66</v>
      </c>
      <c r="L10726" t="b">
        <v>1</v>
      </c>
      <c r="M10726">
        <v>0</v>
      </c>
      <c r="N10726" t="e">
        <f>_xlfn.XLOOKUP(B10726,Courses!A:A,Courses!E:E)</f>
        <v>#N/A</v>
      </c>
      <c r="O10726">
        <v>0</v>
      </c>
      <c r="Q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Y10726">
        <v>0</v>
      </c>
      <c r="AA10726">
        <v>0</v>
      </c>
      <c r="AD10726">
        <v>0</v>
      </c>
    </row>
    <row r="10727" spans="1:30" hidden="1" x14ac:dyDescent="0.35">
      <c r="A10727" t="s">
        <v>31678</v>
      </c>
      <c r="B10727" t="s">
        <v>31679</v>
      </c>
      <c r="C10727" t="s">
        <v>31665</v>
      </c>
      <c r="D10727" t="s">
        <v>31666</v>
      </c>
      <c r="G10727" t="s">
        <v>32125</v>
      </c>
      <c r="H10727" t="s">
        <v>32126</v>
      </c>
      <c r="I10727" t="s">
        <v>32171</v>
      </c>
      <c r="J10727" t="s">
        <v>32127</v>
      </c>
      <c r="K10727" t="s">
        <v>66</v>
      </c>
      <c r="L10727" t="b">
        <v>1</v>
      </c>
      <c r="M10727">
        <v>0</v>
      </c>
      <c r="N10727" t="e">
        <f>_xlfn.XLOOKUP(B10727,Courses!A:A,Courses!E:E)</f>
        <v>#N/A</v>
      </c>
      <c r="O10727">
        <v>0</v>
      </c>
      <c r="Q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Y10727">
        <v>0</v>
      </c>
      <c r="AA10727">
        <v>0</v>
      </c>
      <c r="AD10727">
        <v>0</v>
      </c>
    </row>
    <row r="10728" spans="1:30" hidden="1" x14ac:dyDescent="0.35">
      <c r="A10728" t="s">
        <v>31676</v>
      </c>
      <c r="B10728" t="s">
        <v>31677</v>
      </c>
      <c r="C10728" t="s">
        <v>31665</v>
      </c>
      <c r="D10728" t="s">
        <v>31666</v>
      </c>
      <c r="G10728" t="s">
        <v>32125</v>
      </c>
      <c r="H10728" t="s">
        <v>32126</v>
      </c>
      <c r="I10728" t="s">
        <v>32171</v>
      </c>
      <c r="J10728" t="s">
        <v>32127</v>
      </c>
      <c r="K10728" t="s">
        <v>66</v>
      </c>
      <c r="L10728" t="b">
        <v>1</v>
      </c>
      <c r="M10728">
        <v>0</v>
      </c>
      <c r="N10728" t="e">
        <f>_xlfn.XLOOKUP(B10728,Courses!A:A,Courses!E:E)</f>
        <v>#N/A</v>
      </c>
      <c r="O10728">
        <v>0</v>
      </c>
      <c r="Q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Y10728">
        <v>0</v>
      </c>
      <c r="AA10728">
        <v>0</v>
      </c>
      <c r="AD10728">
        <v>0</v>
      </c>
    </row>
    <row r="10729" spans="1:30" hidden="1" x14ac:dyDescent="0.35">
      <c r="A10729" t="s">
        <v>31674</v>
      </c>
      <c r="B10729" t="s">
        <v>31675</v>
      </c>
      <c r="C10729" t="s">
        <v>31665</v>
      </c>
      <c r="D10729" t="s">
        <v>31666</v>
      </c>
      <c r="G10729" t="s">
        <v>32125</v>
      </c>
      <c r="H10729" t="s">
        <v>32126</v>
      </c>
      <c r="I10729" t="s">
        <v>32171</v>
      </c>
      <c r="J10729" t="s">
        <v>32127</v>
      </c>
      <c r="K10729" t="s">
        <v>66</v>
      </c>
      <c r="L10729" t="b">
        <v>1</v>
      </c>
      <c r="M10729">
        <v>0</v>
      </c>
      <c r="N10729" t="e">
        <f>_xlfn.XLOOKUP(B10729,Courses!A:A,Courses!E:E)</f>
        <v>#N/A</v>
      </c>
      <c r="O10729">
        <v>0</v>
      </c>
      <c r="Q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Y10729">
        <v>0</v>
      </c>
      <c r="AA10729">
        <v>0</v>
      </c>
      <c r="AD10729">
        <v>0</v>
      </c>
    </row>
    <row r="10730" spans="1:30" hidden="1" x14ac:dyDescent="0.35">
      <c r="A10730" t="s">
        <v>31672</v>
      </c>
      <c r="B10730" t="s">
        <v>31673</v>
      </c>
      <c r="C10730" t="s">
        <v>31665</v>
      </c>
      <c r="D10730" t="s">
        <v>31666</v>
      </c>
      <c r="G10730" t="s">
        <v>32125</v>
      </c>
      <c r="H10730" t="s">
        <v>32126</v>
      </c>
      <c r="I10730" t="s">
        <v>32171</v>
      </c>
      <c r="J10730" t="s">
        <v>32127</v>
      </c>
      <c r="K10730" t="s">
        <v>66</v>
      </c>
      <c r="L10730" t="b">
        <v>1</v>
      </c>
      <c r="M10730">
        <v>0</v>
      </c>
      <c r="N10730" t="e">
        <f>_xlfn.XLOOKUP(B10730,Courses!A:A,Courses!E:E)</f>
        <v>#N/A</v>
      </c>
      <c r="O10730">
        <v>0</v>
      </c>
      <c r="Q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Y10730">
        <v>0</v>
      </c>
      <c r="AA10730">
        <v>0</v>
      </c>
      <c r="AD10730">
        <v>0</v>
      </c>
    </row>
    <row r="10731" spans="1:30" hidden="1" x14ac:dyDescent="0.35">
      <c r="A10731" t="s">
        <v>31670</v>
      </c>
      <c r="B10731" t="s">
        <v>31671</v>
      </c>
      <c r="C10731" t="s">
        <v>31665</v>
      </c>
      <c r="D10731" t="s">
        <v>31666</v>
      </c>
      <c r="G10731" t="s">
        <v>32125</v>
      </c>
      <c r="H10731" t="s">
        <v>32126</v>
      </c>
      <c r="I10731" t="s">
        <v>32171</v>
      </c>
      <c r="J10731" t="s">
        <v>32127</v>
      </c>
      <c r="K10731" t="s">
        <v>66</v>
      </c>
      <c r="L10731" t="b">
        <v>1</v>
      </c>
      <c r="M10731">
        <v>0</v>
      </c>
      <c r="N10731" t="e">
        <f>_xlfn.XLOOKUP(B10731,Courses!A:A,Courses!E:E)</f>
        <v>#N/A</v>
      </c>
      <c r="O10731">
        <v>0</v>
      </c>
      <c r="Q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Y10731">
        <v>0</v>
      </c>
      <c r="AA10731">
        <v>0</v>
      </c>
      <c r="AD10731">
        <v>0</v>
      </c>
    </row>
    <row r="10732" spans="1:30" hidden="1" x14ac:dyDescent="0.35">
      <c r="A10732" t="s">
        <v>31663</v>
      </c>
      <c r="B10732" t="s">
        <v>31664</v>
      </c>
      <c r="C10732" t="s">
        <v>31665</v>
      </c>
      <c r="D10732" t="s">
        <v>31666</v>
      </c>
      <c r="G10732" t="s">
        <v>32125</v>
      </c>
      <c r="H10732" t="s">
        <v>32126</v>
      </c>
      <c r="I10732" t="s">
        <v>32171</v>
      </c>
      <c r="J10732" t="s">
        <v>32127</v>
      </c>
      <c r="K10732" t="s">
        <v>66</v>
      </c>
      <c r="L10732" t="b">
        <v>1</v>
      </c>
      <c r="M10732">
        <v>0</v>
      </c>
      <c r="N10732" t="e">
        <f>_xlfn.XLOOKUP(B10732,Courses!A:A,Courses!E:E)</f>
        <v>#N/A</v>
      </c>
      <c r="O10732">
        <v>0</v>
      </c>
      <c r="Q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Y10732">
        <v>0</v>
      </c>
      <c r="AA10732">
        <v>0</v>
      </c>
      <c r="AD10732">
        <v>0</v>
      </c>
    </row>
    <row r="10733" spans="1:30" hidden="1" x14ac:dyDescent="0.35">
      <c r="A10733" t="s">
        <v>31663</v>
      </c>
      <c r="B10733" t="s">
        <v>31664</v>
      </c>
      <c r="C10733" t="s">
        <v>31665</v>
      </c>
      <c r="D10733" t="s">
        <v>31666</v>
      </c>
      <c r="G10733" t="s">
        <v>32128</v>
      </c>
      <c r="H10733" t="s">
        <v>32129</v>
      </c>
      <c r="I10733" t="s">
        <v>32171</v>
      </c>
      <c r="J10733" t="s">
        <v>32130</v>
      </c>
      <c r="K10733" t="s">
        <v>66</v>
      </c>
      <c r="L10733" t="b">
        <v>1</v>
      </c>
      <c r="M10733">
        <v>0</v>
      </c>
      <c r="N10733" t="e">
        <f>_xlfn.XLOOKUP(B10733,Courses!A:A,Courses!E:E)</f>
        <v>#N/A</v>
      </c>
      <c r="O10733">
        <v>0</v>
      </c>
      <c r="Q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Y10733">
        <v>0</v>
      </c>
      <c r="AA10733">
        <v>0</v>
      </c>
      <c r="AB10733" t="s">
        <v>32131</v>
      </c>
      <c r="AC10733" t="s">
        <v>32132</v>
      </c>
      <c r="AD10733">
        <v>1</v>
      </c>
    </row>
    <row r="10734" spans="1:30" hidden="1" x14ac:dyDescent="0.35">
      <c r="A10734" t="s">
        <v>31670</v>
      </c>
      <c r="B10734" t="s">
        <v>31671</v>
      </c>
      <c r="C10734" t="s">
        <v>31665</v>
      </c>
      <c r="D10734" t="s">
        <v>31666</v>
      </c>
      <c r="G10734" t="s">
        <v>32128</v>
      </c>
      <c r="H10734" t="s">
        <v>32129</v>
      </c>
      <c r="I10734" t="s">
        <v>32171</v>
      </c>
      <c r="J10734" t="s">
        <v>32130</v>
      </c>
      <c r="K10734" t="s">
        <v>66</v>
      </c>
      <c r="L10734" t="b">
        <v>1</v>
      </c>
      <c r="M10734">
        <v>0</v>
      </c>
      <c r="N10734" t="e">
        <f>_xlfn.XLOOKUP(B10734,Courses!A:A,Courses!E:E)</f>
        <v>#N/A</v>
      </c>
      <c r="O10734">
        <v>0</v>
      </c>
      <c r="Q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Y10734">
        <v>0</v>
      </c>
      <c r="AA10734">
        <v>0</v>
      </c>
      <c r="AC10734" t="s">
        <v>32132</v>
      </c>
      <c r="AD10734">
        <v>1</v>
      </c>
    </row>
    <row r="10735" spans="1:30" hidden="1" x14ac:dyDescent="0.35">
      <c r="A10735" t="s">
        <v>31672</v>
      </c>
      <c r="B10735" t="s">
        <v>31673</v>
      </c>
      <c r="C10735" t="s">
        <v>31665</v>
      </c>
      <c r="D10735" t="s">
        <v>31666</v>
      </c>
      <c r="G10735" t="s">
        <v>32128</v>
      </c>
      <c r="H10735" t="s">
        <v>32129</v>
      </c>
      <c r="I10735" t="s">
        <v>32171</v>
      </c>
      <c r="J10735" t="s">
        <v>32130</v>
      </c>
      <c r="K10735" t="s">
        <v>66</v>
      </c>
      <c r="L10735" t="b">
        <v>1</v>
      </c>
      <c r="M10735">
        <v>0</v>
      </c>
      <c r="N10735" t="e">
        <f>_xlfn.XLOOKUP(B10735,Courses!A:A,Courses!E:E)</f>
        <v>#N/A</v>
      </c>
      <c r="O10735">
        <v>0</v>
      </c>
      <c r="Q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Y10735">
        <v>0</v>
      </c>
      <c r="AA10735">
        <v>0</v>
      </c>
      <c r="AC10735" t="s">
        <v>32132</v>
      </c>
      <c r="AD10735">
        <v>1</v>
      </c>
    </row>
    <row r="10736" spans="1:30" hidden="1" x14ac:dyDescent="0.35">
      <c r="A10736" t="s">
        <v>31674</v>
      </c>
      <c r="B10736" t="s">
        <v>31675</v>
      </c>
      <c r="C10736" t="s">
        <v>31665</v>
      </c>
      <c r="D10736" t="s">
        <v>31666</v>
      </c>
      <c r="G10736" t="s">
        <v>32128</v>
      </c>
      <c r="H10736" t="s">
        <v>32129</v>
      </c>
      <c r="I10736" t="s">
        <v>32171</v>
      </c>
      <c r="J10736" t="s">
        <v>32130</v>
      </c>
      <c r="K10736" t="s">
        <v>66</v>
      </c>
      <c r="L10736" t="b">
        <v>1</v>
      </c>
      <c r="M10736">
        <v>0</v>
      </c>
      <c r="N10736" t="e">
        <f>_xlfn.XLOOKUP(B10736,Courses!A:A,Courses!E:E)</f>
        <v>#N/A</v>
      </c>
      <c r="O10736">
        <v>0</v>
      </c>
      <c r="Q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Y10736">
        <v>0</v>
      </c>
      <c r="AA10736">
        <v>0</v>
      </c>
      <c r="AB10736" t="s">
        <v>32133</v>
      </c>
      <c r="AC10736" t="s">
        <v>32132</v>
      </c>
      <c r="AD10736">
        <v>1</v>
      </c>
    </row>
    <row r="10737" spans="1:30" hidden="1" x14ac:dyDescent="0.35">
      <c r="A10737" t="s">
        <v>31676</v>
      </c>
      <c r="B10737" t="s">
        <v>31677</v>
      </c>
      <c r="C10737" t="s">
        <v>31665</v>
      </c>
      <c r="D10737" t="s">
        <v>31666</v>
      </c>
      <c r="G10737" t="s">
        <v>32128</v>
      </c>
      <c r="H10737" t="s">
        <v>32129</v>
      </c>
      <c r="I10737" t="s">
        <v>32171</v>
      </c>
      <c r="J10737" t="s">
        <v>32130</v>
      </c>
      <c r="K10737" t="s">
        <v>66</v>
      </c>
      <c r="L10737" t="b">
        <v>1</v>
      </c>
      <c r="M10737">
        <v>0</v>
      </c>
      <c r="N10737" t="e">
        <f>_xlfn.XLOOKUP(B10737,Courses!A:A,Courses!E:E)</f>
        <v>#N/A</v>
      </c>
      <c r="O10737">
        <v>0</v>
      </c>
      <c r="Q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Y10737">
        <v>0</v>
      </c>
      <c r="AA10737">
        <v>0</v>
      </c>
      <c r="AC10737" t="s">
        <v>32132</v>
      </c>
      <c r="AD10737">
        <v>1</v>
      </c>
    </row>
    <row r="10738" spans="1:30" hidden="1" x14ac:dyDescent="0.35">
      <c r="A10738" t="s">
        <v>31678</v>
      </c>
      <c r="B10738" t="s">
        <v>31679</v>
      </c>
      <c r="C10738" t="s">
        <v>31665</v>
      </c>
      <c r="D10738" t="s">
        <v>31666</v>
      </c>
      <c r="G10738" t="s">
        <v>32128</v>
      </c>
      <c r="H10738" t="s">
        <v>32129</v>
      </c>
      <c r="I10738" t="s">
        <v>32171</v>
      </c>
      <c r="J10738" t="s">
        <v>32130</v>
      </c>
      <c r="K10738" t="s">
        <v>66</v>
      </c>
      <c r="L10738" t="b">
        <v>1</v>
      </c>
      <c r="M10738">
        <v>0</v>
      </c>
      <c r="N10738" t="e">
        <f>_xlfn.XLOOKUP(B10738,Courses!A:A,Courses!E:E)</f>
        <v>#N/A</v>
      </c>
      <c r="O10738">
        <v>0</v>
      </c>
      <c r="Q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Y10738">
        <v>0</v>
      </c>
      <c r="AA10738">
        <v>0</v>
      </c>
      <c r="AC10738" t="s">
        <v>32132</v>
      </c>
      <c r="AD10738">
        <v>1</v>
      </c>
    </row>
    <row r="10739" spans="1:30" hidden="1" x14ac:dyDescent="0.35">
      <c r="A10739" t="s">
        <v>31680</v>
      </c>
      <c r="B10739" t="s">
        <v>31681</v>
      </c>
      <c r="C10739" t="s">
        <v>31665</v>
      </c>
      <c r="D10739" t="s">
        <v>31666</v>
      </c>
      <c r="G10739" t="s">
        <v>32128</v>
      </c>
      <c r="H10739" t="s">
        <v>32129</v>
      </c>
      <c r="I10739" t="s">
        <v>32171</v>
      </c>
      <c r="J10739" t="s">
        <v>32130</v>
      </c>
      <c r="K10739" t="s">
        <v>66</v>
      </c>
      <c r="L10739" t="b">
        <v>1</v>
      </c>
      <c r="M10739">
        <v>0</v>
      </c>
      <c r="N10739" t="e">
        <f>_xlfn.XLOOKUP(B10739,Courses!A:A,Courses!E:E)</f>
        <v>#N/A</v>
      </c>
      <c r="O10739">
        <v>0</v>
      </c>
      <c r="Q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Y10739">
        <v>0</v>
      </c>
      <c r="AA10739">
        <v>0</v>
      </c>
      <c r="AC10739" t="s">
        <v>32132</v>
      </c>
      <c r="AD10739">
        <v>1</v>
      </c>
    </row>
    <row r="10740" spans="1:30" hidden="1" x14ac:dyDescent="0.35">
      <c r="A10740" t="s">
        <v>31682</v>
      </c>
      <c r="B10740" t="s">
        <v>31683</v>
      </c>
      <c r="C10740" t="s">
        <v>31665</v>
      </c>
      <c r="D10740" t="s">
        <v>31666</v>
      </c>
      <c r="G10740" t="s">
        <v>32128</v>
      </c>
      <c r="H10740" t="s">
        <v>32129</v>
      </c>
      <c r="I10740" t="s">
        <v>32171</v>
      </c>
      <c r="J10740" t="s">
        <v>32130</v>
      </c>
      <c r="K10740" t="s">
        <v>66</v>
      </c>
      <c r="L10740" t="b">
        <v>1</v>
      </c>
      <c r="M10740">
        <v>0</v>
      </c>
      <c r="N10740" t="e">
        <f>_xlfn.XLOOKUP(B10740,Courses!A:A,Courses!E:E)</f>
        <v>#N/A</v>
      </c>
      <c r="O10740">
        <v>0</v>
      </c>
      <c r="Q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Y10740">
        <v>0</v>
      </c>
      <c r="AA10740">
        <v>0</v>
      </c>
      <c r="AC10740" t="s">
        <v>32132</v>
      </c>
      <c r="AD10740">
        <v>1</v>
      </c>
    </row>
    <row r="10741" spans="1:30" hidden="1" x14ac:dyDescent="0.35">
      <c r="A10741" t="s">
        <v>31682</v>
      </c>
      <c r="B10741" t="s">
        <v>31683</v>
      </c>
      <c r="C10741" t="s">
        <v>31665</v>
      </c>
      <c r="D10741" t="s">
        <v>31666</v>
      </c>
      <c r="G10741" t="s">
        <v>32134</v>
      </c>
      <c r="H10741" t="s">
        <v>32135</v>
      </c>
      <c r="I10741" t="s">
        <v>32171</v>
      </c>
      <c r="J10741" t="s">
        <v>32136</v>
      </c>
      <c r="K10741" t="s">
        <v>66</v>
      </c>
      <c r="L10741" t="b">
        <v>1</v>
      </c>
      <c r="M10741">
        <v>0</v>
      </c>
      <c r="N10741" t="e">
        <f>_xlfn.XLOOKUP(B10741,Courses!A:A,Courses!E:E)</f>
        <v>#N/A</v>
      </c>
      <c r="O10741">
        <v>0</v>
      </c>
      <c r="Q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Y10741">
        <v>0</v>
      </c>
      <c r="AA10741">
        <v>0</v>
      </c>
      <c r="AB10741" t="s">
        <v>32137</v>
      </c>
      <c r="AC10741" t="s">
        <v>32138</v>
      </c>
      <c r="AD10741">
        <v>3</v>
      </c>
    </row>
    <row r="10742" spans="1:30" hidden="1" x14ac:dyDescent="0.35">
      <c r="A10742" t="s">
        <v>31680</v>
      </c>
      <c r="B10742" t="s">
        <v>31681</v>
      </c>
      <c r="C10742" t="s">
        <v>31665</v>
      </c>
      <c r="D10742" t="s">
        <v>31666</v>
      </c>
      <c r="G10742" t="s">
        <v>32134</v>
      </c>
      <c r="H10742" t="s">
        <v>32135</v>
      </c>
      <c r="I10742" t="s">
        <v>32171</v>
      </c>
      <c r="J10742" t="s">
        <v>32136</v>
      </c>
      <c r="K10742" t="s">
        <v>66</v>
      </c>
      <c r="L10742" t="b">
        <v>1</v>
      </c>
      <c r="M10742">
        <v>0</v>
      </c>
      <c r="N10742" t="e">
        <f>_xlfn.XLOOKUP(B10742,Courses!A:A,Courses!E:E)</f>
        <v>#N/A</v>
      </c>
      <c r="O10742">
        <v>0</v>
      </c>
      <c r="Q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Y10742">
        <v>0</v>
      </c>
      <c r="AA10742">
        <v>0</v>
      </c>
      <c r="AB10742" t="s">
        <v>32139</v>
      </c>
      <c r="AC10742" t="s">
        <v>32138</v>
      </c>
      <c r="AD10742">
        <v>3</v>
      </c>
    </row>
    <row r="10743" spans="1:30" hidden="1" x14ac:dyDescent="0.35">
      <c r="A10743" t="s">
        <v>31678</v>
      </c>
      <c r="B10743" t="s">
        <v>31679</v>
      </c>
      <c r="C10743" t="s">
        <v>31665</v>
      </c>
      <c r="D10743" t="s">
        <v>31666</v>
      </c>
      <c r="G10743" t="s">
        <v>32134</v>
      </c>
      <c r="H10743" t="s">
        <v>32135</v>
      </c>
      <c r="I10743" t="s">
        <v>32171</v>
      </c>
      <c r="J10743" t="s">
        <v>32136</v>
      </c>
      <c r="K10743" t="s">
        <v>66</v>
      </c>
      <c r="L10743" t="b">
        <v>1</v>
      </c>
      <c r="M10743">
        <v>0</v>
      </c>
      <c r="N10743" t="e">
        <f>_xlfn.XLOOKUP(B10743,Courses!A:A,Courses!E:E)</f>
        <v>#N/A</v>
      </c>
      <c r="O10743">
        <v>0</v>
      </c>
      <c r="Q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Y10743">
        <v>0</v>
      </c>
      <c r="AA10743">
        <v>0</v>
      </c>
      <c r="AC10743" t="s">
        <v>32138</v>
      </c>
      <c r="AD10743">
        <v>3</v>
      </c>
    </row>
    <row r="10744" spans="1:30" hidden="1" x14ac:dyDescent="0.35">
      <c r="A10744" t="s">
        <v>31676</v>
      </c>
      <c r="B10744" t="s">
        <v>31677</v>
      </c>
      <c r="C10744" t="s">
        <v>31665</v>
      </c>
      <c r="D10744" t="s">
        <v>31666</v>
      </c>
      <c r="G10744" t="s">
        <v>32134</v>
      </c>
      <c r="H10744" t="s">
        <v>32135</v>
      </c>
      <c r="I10744" t="s">
        <v>32171</v>
      </c>
      <c r="J10744" t="s">
        <v>32136</v>
      </c>
      <c r="K10744" t="s">
        <v>66</v>
      </c>
      <c r="L10744" t="b">
        <v>1</v>
      </c>
      <c r="M10744">
        <v>0</v>
      </c>
      <c r="N10744" t="e">
        <f>_xlfn.XLOOKUP(B10744,Courses!A:A,Courses!E:E)</f>
        <v>#N/A</v>
      </c>
      <c r="O10744">
        <v>0</v>
      </c>
      <c r="Q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Y10744">
        <v>0</v>
      </c>
      <c r="AA10744">
        <v>0</v>
      </c>
      <c r="AB10744" t="s">
        <v>32140</v>
      </c>
      <c r="AC10744" t="s">
        <v>32138</v>
      </c>
      <c r="AD10744">
        <v>3</v>
      </c>
    </row>
    <row r="10745" spans="1:30" hidden="1" x14ac:dyDescent="0.35">
      <c r="A10745" t="s">
        <v>31674</v>
      </c>
      <c r="B10745" t="s">
        <v>31675</v>
      </c>
      <c r="C10745" t="s">
        <v>31665</v>
      </c>
      <c r="D10745" t="s">
        <v>31666</v>
      </c>
      <c r="G10745" t="s">
        <v>32134</v>
      </c>
      <c r="H10745" t="s">
        <v>32135</v>
      </c>
      <c r="I10745" t="s">
        <v>32171</v>
      </c>
      <c r="J10745" t="s">
        <v>32136</v>
      </c>
      <c r="K10745" t="s">
        <v>66</v>
      </c>
      <c r="L10745" t="b">
        <v>1</v>
      </c>
      <c r="M10745">
        <v>0</v>
      </c>
      <c r="N10745" t="e">
        <f>_xlfn.XLOOKUP(B10745,Courses!A:A,Courses!E:E)</f>
        <v>#N/A</v>
      </c>
      <c r="O10745">
        <v>0</v>
      </c>
      <c r="Q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Y10745">
        <v>0</v>
      </c>
      <c r="AA10745">
        <v>0</v>
      </c>
      <c r="AB10745" t="s">
        <v>32141</v>
      </c>
      <c r="AC10745" t="s">
        <v>32138</v>
      </c>
      <c r="AD10745">
        <v>3</v>
      </c>
    </row>
    <row r="10746" spans="1:30" hidden="1" x14ac:dyDescent="0.35">
      <c r="A10746" t="s">
        <v>31672</v>
      </c>
      <c r="B10746" t="s">
        <v>31673</v>
      </c>
      <c r="C10746" t="s">
        <v>31665</v>
      </c>
      <c r="D10746" t="s">
        <v>31666</v>
      </c>
      <c r="G10746" t="s">
        <v>32134</v>
      </c>
      <c r="H10746" t="s">
        <v>32135</v>
      </c>
      <c r="I10746" t="s">
        <v>32171</v>
      </c>
      <c r="J10746" t="s">
        <v>32136</v>
      </c>
      <c r="K10746" t="s">
        <v>66</v>
      </c>
      <c r="L10746" t="b">
        <v>1</v>
      </c>
      <c r="M10746">
        <v>0</v>
      </c>
      <c r="N10746" t="e">
        <f>_xlfn.XLOOKUP(B10746,Courses!A:A,Courses!E:E)</f>
        <v>#N/A</v>
      </c>
      <c r="O10746">
        <v>0</v>
      </c>
      <c r="Q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Y10746">
        <v>0</v>
      </c>
      <c r="AA10746">
        <v>0</v>
      </c>
      <c r="AC10746" t="s">
        <v>32138</v>
      </c>
      <c r="AD10746">
        <v>3</v>
      </c>
    </row>
    <row r="10747" spans="1:30" hidden="1" x14ac:dyDescent="0.35">
      <c r="A10747" t="s">
        <v>31670</v>
      </c>
      <c r="B10747" t="s">
        <v>31671</v>
      </c>
      <c r="C10747" t="s">
        <v>31665</v>
      </c>
      <c r="D10747" t="s">
        <v>31666</v>
      </c>
      <c r="G10747" t="s">
        <v>32134</v>
      </c>
      <c r="H10747" t="s">
        <v>32135</v>
      </c>
      <c r="I10747" t="s">
        <v>32171</v>
      </c>
      <c r="J10747" t="s">
        <v>32136</v>
      </c>
      <c r="K10747" t="s">
        <v>66</v>
      </c>
      <c r="L10747" t="b">
        <v>1</v>
      </c>
      <c r="M10747">
        <v>0</v>
      </c>
      <c r="N10747" t="e">
        <f>_xlfn.XLOOKUP(B10747,Courses!A:A,Courses!E:E)</f>
        <v>#N/A</v>
      </c>
      <c r="O10747">
        <v>0</v>
      </c>
      <c r="Q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Y10747">
        <v>0</v>
      </c>
      <c r="AA10747">
        <v>0</v>
      </c>
      <c r="AB10747" t="s">
        <v>32142</v>
      </c>
      <c r="AC10747" t="s">
        <v>32138</v>
      </c>
      <c r="AD10747">
        <v>3</v>
      </c>
    </row>
    <row r="10748" spans="1:30" hidden="1" x14ac:dyDescent="0.35">
      <c r="A10748" t="s">
        <v>31663</v>
      </c>
      <c r="B10748" t="s">
        <v>31664</v>
      </c>
      <c r="C10748" t="s">
        <v>31665</v>
      </c>
      <c r="D10748" t="s">
        <v>31666</v>
      </c>
      <c r="G10748" t="s">
        <v>32134</v>
      </c>
      <c r="H10748" t="s">
        <v>32135</v>
      </c>
      <c r="I10748" t="s">
        <v>32171</v>
      </c>
      <c r="J10748" t="s">
        <v>32136</v>
      </c>
      <c r="K10748" t="s">
        <v>66</v>
      </c>
      <c r="L10748" t="b">
        <v>1</v>
      </c>
      <c r="M10748">
        <v>0</v>
      </c>
      <c r="N10748" t="e">
        <f>_xlfn.XLOOKUP(B10748,Courses!A:A,Courses!E:E)</f>
        <v>#N/A</v>
      </c>
      <c r="O10748">
        <v>0</v>
      </c>
      <c r="Q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Y10748">
        <v>0</v>
      </c>
      <c r="AA10748">
        <v>0</v>
      </c>
      <c r="AB10748" t="s">
        <v>32143</v>
      </c>
      <c r="AC10748" t="s">
        <v>32138</v>
      </c>
      <c r="AD10748">
        <v>3</v>
      </c>
    </row>
    <row r="10749" spans="1:30" hidden="1" x14ac:dyDescent="0.35">
      <c r="A10749" t="s">
        <v>31663</v>
      </c>
      <c r="B10749" t="s">
        <v>31664</v>
      </c>
      <c r="C10749" t="s">
        <v>31665</v>
      </c>
      <c r="D10749" t="s">
        <v>31666</v>
      </c>
      <c r="G10749" t="s">
        <v>32144</v>
      </c>
      <c r="H10749" t="s">
        <v>32145</v>
      </c>
      <c r="I10749" t="s">
        <v>32171</v>
      </c>
      <c r="J10749" t="s">
        <v>32146</v>
      </c>
      <c r="K10749" t="s">
        <v>66</v>
      </c>
      <c r="L10749" t="b">
        <v>1</v>
      </c>
      <c r="M10749">
        <v>0</v>
      </c>
      <c r="N10749" t="e">
        <f>_xlfn.XLOOKUP(B10749,Courses!A:A,Courses!E:E)</f>
        <v>#N/A</v>
      </c>
      <c r="O10749">
        <v>0</v>
      </c>
      <c r="Q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Y10749">
        <v>0</v>
      </c>
      <c r="AA10749">
        <v>0</v>
      </c>
      <c r="AD10749">
        <v>0</v>
      </c>
    </row>
    <row r="10750" spans="1:30" hidden="1" x14ac:dyDescent="0.35">
      <c r="A10750" t="s">
        <v>31670</v>
      </c>
      <c r="B10750" t="s">
        <v>31671</v>
      </c>
      <c r="C10750" t="s">
        <v>31665</v>
      </c>
      <c r="D10750" t="s">
        <v>31666</v>
      </c>
      <c r="G10750" t="s">
        <v>32144</v>
      </c>
      <c r="H10750" t="s">
        <v>32145</v>
      </c>
      <c r="I10750" t="s">
        <v>32171</v>
      </c>
      <c r="J10750" t="s">
        <v>32146</v>
      </c>
      <c r="K10750" t="s">
        <v>66</v>
      </c>
      <c r="L10750" t="b">
        <v>1</v>
      </c>
      <c r="M10750">
        <v>0</v>
      </c>
      <c r="N10750" t="e">
        <f>_xlfn.XLOOKUP(B10750,Courses!A:A,Courses!E:E)</f>
        <v>#N/A</v>
      </c>
      <c r="O10750">
        <v>0</v>
      </c>
      <c r="Q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Y10750">
        <v>0</v>
      </c>
      <c r="AA10750">
        <v>0</v>
      </c>
      <c r="AD10750">
        <v>0</v>
      </c>
    </row>
    <row r="10751" spans="1:30" hidden="1" x14ac:dyDescent="0.35">
      <c r="A10751" t="s">
        <v>31672</v>
      </c>
      <c r="B10751" t="s">
        <v>31673</v>
      </c>
      <c r="C10751" t="s">
        <v>31665</v>
      </c>
      <c r="D10751" t="s">
        <v>31666</v>
      </c>
      <c r="G10751" t="s">
        <v>32144</v>
      </c>
      <c r="H10751" t="s">
        <v>32145</v>
      </c>
      <c r="I10751" t="s">
        <v>32171</v>
      </c>
      <c r="J10751" t="s">
        <v>32146</v>
      </c>
      <c r="K10751" t="s">
        <v>66</v>
      </c>
      <c r="L10751" t="b">
        <v>1</v>
      </c>
      <c r="M10751">
        <v>0</v>
      </c>
      <c r="N10751" t="e">
        <f>_xlfn.XLOOKUP(B10751,Courses!A:A,Courses!E:E)</f>
        <v>#N/A</v>
      </c>
      <c r="O10751">
        <v>0</v>
      </c>
      <c r="Q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Y10751">
        <v>0</v>
      </c>
      <c r="AA10751">
        <v>0</v>
      </c>
      <c r="AD10751">
        <v>0</v>
      </c>
    </row>
    <row r="10752" spans="1:30" hidden="1" x14ac:dyDescent="0.35">
      <c r="A10752" t="s">
        <v>31674</v>
      </c>
      <c r="B10752" t="s">
        <v>31675</v>
      </c>
      <c r="C10752" t="s">
        <v>31665</v>
      </c>
      <c r="D10752" t="s">
        <v>31666</v>
      </c>
      <c r="G10752" t="s">
        <v>32144</v>
      </c>
      <c r="H10752" t="s">
        <v>32145</v>
      </c>
      <c r="I10752" t="s">
        <v>32171</v>
      </c>
      <c r="J10752" t="s">
        <v>32146</v>
      </c>
      <c r="K10752" t="s">
        <v>66</v>
      </c>
      <c r="L10752" t="b">
        <v>1</v>
      </c>
      <c r="M10752">
        <v>0</v>
      </c>
      <c r="N10752" t="e">
        <f>_xlfn.XLOOKUP(B10752,Courses!A:A,Courses!E:E)</f>
        <v>#N/A</v>
      </c>
      <c r="O10752">
        <v>0</v>
      </c>
      <c r="Q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Y10752">
        <v>0</v>
      </c>
      <c r="AA10752">
        <v>0</v>
      </c>
      <c r="AD10752">
        <v>0</v>
      </c>
    </row>
    <row r="10753" spans="1:30" hidden="1" x14ac:dyDescent="0.35">
      <c r="A10753" t="s">
        <v>31676</v>
      </c>
      <c r="B10753" t="s">
        <v>31677</v>
      </c>
      <c r="C10753" t="s">
        <v>31665</v>
      </c>
      <c r="D10753" t="s">
        <v>31666</v>
      </c>
      <c r="G10753" t="s">
        <v>32144</v>
      </c>
      <c r="H10753" t="s">
        <v>32145</v>
      </c>
      <c r="I10753" t="s">
        <v>32171</v>
      </c>
      <c r="J10753" t="s">
        <v>32146</v>
      </c>
      <c r="K10753" t="s">
        <v>66</v>
      </c>
      <c r="L10753" t="b">
        <v>1</v>
      </c>
      <c r="M10753">
        <v>0</v>
      </c>
      <c r="N10753" t="e">
        <f>_xlfn.XLOOKUP(B10753,Courses!A:A,Courses!E:E)</f>
        <v>#N/A</v>
      </c>
      <c r="O10753">
        <v>0</v>
      </c>
      <c r="Q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Y10753">
        <v>0</v>
      </c>
      <c r="AA10753">
        <v>0</v>
      </c>
      <c r="AD10753">
        <v>0</v>
      </c>
    </row>
    <row r="10754" spans="1:30" hidden="1" x14ac:dyDescent="0.35">
      <c r="A10754" t="s">
        <v>31678</v>
      </c>
      <c r="B10754" t="s">
        <v>31679</v>
      </c>
      <c r="C10754" t="s">
        <v>31665</v>
      </c>
      <c r="D10754" t="s">
        <v>31666</v>
      </c>
      <c r="G10754" t="s">
        <v>32144</v>
      </c>
      <c r="H10754" t="s">
        <v>32145</v>
      </c>
      <c r="I10754" t="s">
        <v>32171</v>
      </c>
      <c r="J10754" t="s">
        <v>32146</v>
      </c>
      <c r="K10754" t="s">
        <v>66</v>
      </c>
      <c r="L10754" t="b">
        <v>1</v>
      </c>
      <c r="M10754">
        <v>0</v>
      </c>
      <c r="N10754" t="e">
        <f>_xlfn.XLOOKUP(B10754,Courses!A:A,Courses!E:E)</f>
        <v>#N/A</v>
      </c>
      <c r="O10754">
        <v>0</v>
      </c>
      <c r="Q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Y10754">
        <v>0</v>
      </c>
      <c r="AA10754">
        <v>0</v>
      </c>
      <c r="AD10754">
        <v>0</v>
      </c>
    </row>
    <row r="10755" spans="1:30" hidden="1" x14ac:dyDescent="0.35">
      <c r="A10755" t="s">
        <v>31680</v>
      </c>
      <c r="B10755" t="s">
        <v>31681</v>
      </c>
      <c r="C10755" t="s">
        <v>31665</v>
      </c>
      <c r="D10755" t="s">
        <v>31666</v>
      </c>
      <c r="G10755" t="s">
        <v>32144</v>
      </c>
      <c r="H10755" t="s">
        <v>32145</v>
      </c>
      <c r="I10755" t="s">
        <v>32171</v>
      </c>
      <c r="J10755" t="s">
        <v>32146</v>
      </c>
      <c r="K10755" t="s">
        <v>66</v>
      </c>
      <c r="L10755" t="b">
        <v>1</v>
      </c>
      <c r="M10755">
        <v>0</v>
      </c>
      <c r="N10755" t="e">
        <f>_xlfn.XLOOKUP(B10755,Courses!A:A,Courses!E:E)</f>
        <v>#N/A</v>
      </c>
      <c r="O10755">
        <v>0</v>
      </c>
      <c r="Q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Y10755">
        <v>0</v>
      </c>
      <c r="AA10755">
        <v>0</v>
      </c>
      <c r="AD10755">
        <v>0</v>
      </c>
    </row>
    <row r="10756" spans="1:30" hidden="1" x14ac:dyDescent="0.35">
      <c r="A10756" t="s">
        <v>31682</v>
      </c>
      <c r="B10756" t="s">
        <v>31683</v>
      </c>
      <c r="C10756" t="s">
        <v>31665</v>
      </c>
      <c r="D10756" t="s">
        <v>31666</v>
      </c>
      <c r="G10756" t="s">
        <v>32144</v>
      </c>
      <c r="H10756" t="s">
        <v>32145</v>
      </c>
      <c r="I10756" t="s">
        <v>32171</v>
      </c>
      <c r="J10756" t="s">
        <v>32146</v>
      </c>
      <c r="K10756" t="s">
        <v>66</v>
      </c>
      <c r="L10756" t="b">
        <v>1</v>
      </c>
      <c r="M10756">
        <v>0</v>
      </c>
      <c r="N10756" t="e">
        <f>_xlfn.XLOOKUP(B10756,Courses!A:A,Courses!E:E)</f>
        <v>#N/A</v>
      </c>
      <c r="O10756">
        <v>0</v>
      </c>
      <c r="Q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Y10756">
        <v>0</v>
      </c>
      <c r="AA10756">
        <v>0</v>
      </c>
      <c r="AD10756">
        <v>0</v>
      </c>
    </row>
    <row r="10757" spans="1:30" hidden="1" x14ac:dyDescent="0.35">
      <c r="A10757" t="s">
        <v>31682</v>
      </c>
      <c r="B10757" t="s">
        <v>31683</v>
      </c>
      <c r="C10757" t="s">
        <v>31665</v>
      </c>
      <c r="D10757" t="s">
        <v>31666</v>
      </c>
      <c r="G10757" t="s">
        <v>32147</v>
      </c>
      <c r="H10757" t="s">
        <v>32148</v>
      </c>
      <c r="I10757" t="s">
        <v>32171</v>
      </c>
      <c r="J10757" t="s">
        <v>32149</v>
      </c>
      <c r="K10757" t="s">
        <v>66</v>
      </c>
      <c r="L10757" t="b">
        <v>1</v>
      </c>
      <c r="M10757">
        <v>0</v>
      </c>
      <c r="N10757" t="e">
        <f>_xlfn.XLOOKUP(B10757,Courses!A:A,Courses!E:E)</f>
        <v>#N/A</v>
      </c>
      <c r="O10757">
        <v>0</v>
      </c>
      <c r="Q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Y10757">
        <v>0</v>
      </c>
      <c r="AA10757">
        <v>0</v>
      </c>
      <c r="AD10757">
        <v>0</v>
      </c>
    </row>
    <row r="10758" spans="1:30" hidden="1" x14ac:dyDescent="0.35">
      <c r="A10758" t="s">
        <v>31680</v>
      </c>
      <c r="B10758" t="s">
        <v>31681</v>
      </c>
      <c r="C10758" t="s">
        <v>31665</v>
      </c>
      <c r="D10758" t="s">
        <v>31666</v>
      </c>
      <c r="G10758" t="s">
        <v>32147</v>
      </c>
      <c r="H10758" t="s">
        <v>32148</v>
      </c>
      <c r="I10758" t="s">
        <v>32171</v>
      </c>
      <c r="J10758" t="s">
        <v>32149</v>
      </c>
      <c r="K10758" t="s">
        <v>66</v>
      </c>
      <c r="L10758" t="b">
        <v>1</v>
      </c>
      <c r="M10758">
        <v>0</v>
      </c>
      <c r="N10758" t="e">
        <f>_xlfn.XLOOKUP(B10758,Courses!A:A,Courses!E:E)</f>
        <v>#N/A</v>
      </c>
      <c r="O10758">
        <v>0</v>
      </c>
      <c r="Q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Y10758">
        <v>0</v>
      </c>
      <c r="AA10758">
        <v>0</v>
      </c>
      <c r="AD10758">
        <v>0</v>
      </c>
    </row>
    <row r="10759" spans="1:30" hidden="1" x14ac:dyDescent="0.35">
      <c r="A10759" t="s">
        <v>31678</v>
      </c>
      <c r="B10759" t="s">
        <v>31679</v>
      </c>
      <c r="C10759" t="s">
        <v>31665</v>
      </c>
      <c r="D10759" t="s">
        <v>31666</v>
      </c>
      <c r="G10759" t="s">
        <v>32147</v>
      </c>
      <c r="H10759" t="s">
        <v>32148</v>
      </c>
      <c r="I10759" t="s">
        <v>32171</v>
      </c>
      <c r="J10759" t="s">
        <v>32149</v>
      </c>
      <c r="K10759" t="s">
        <v>66</v>
      </c>
      <c r="L10759" t="b">
        <v>1</v>
      </c>
      <c r="M10759">
        <v>0</v>
      </c>
      <c r="N10759" t="e">
        <f>_xlfn.XLOOKUP(B10759,Courses!A:A,Courses!E:E)</f>
        <v>#N/A</v>
      </c>
      <c r="O10759">
        <v>0</v>
      </c>
      <c r="Q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Y10759">
        <v>0</v>
      </c>
      <c r="AA10759">
        <v>0</v>
      </c>
      <c r="AD10759">
        <v>0</v>
      </c>
    </row>
    <row r="10760" spans="1:30" hidden="1" x14ac:dyDescent="0.35">
      <c r="A10760" t="s">
        <v>31676</v>
      </c>
      <c r="B10760" t="s">
        <v>31677</v>
      </c>
      <c r="C10760" t="s">
        <v>31665</v>
      </c>
      <c r="D10760" t="s">
        <v>31666</v>
      </c>
      <c r="G10760" t="s">
        <v>32147</v>
      </c>
      <c r="H10760" t="s">
        <v>32148</v>
      </c>
      <c r="I10760" t="s">
        <v>32171</v>
      </c>
      <c r="J10760" t="s">
        <v>32149</v>
      </c>
      <c r="K10760" t="s">
        <v>66</v>
      </c>
      <c r="L10760" t="b">
        <v>1</v>
      </c>
      <c r="M10760">
        <v>0</v>
      </c>
      <c r="N10760" t="e">
        <f>_xlfn.XLOOKUP(B10760,Courses!A:A,Courses!E:E)</f>
        <v>#N/A</v>
      </c>
      <c r="O10760">
        <v>0</v>
      </c>
      <c r="Q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Y10760">
        <v>0</v>
      </c>
      <c r="AA10760">
        <v>0</v>
      </c>
      <c r="AD10760">
        <v>0</v>
      </c>
    </row>
    <row r="10761" spans="1:30" hidden="1" x14ac:dyDescent="0.35">
      <c r="A10761" t="s">
        <v>31674</v>
      </c>
      <c r="B10761" t="s">
        <v>31675</v>
      </c>
      <c r="C10761" t="s">
        <v>31665</v>
      </c>
      <c r="D10761" t="s">
        <v>31666</v>
      </c>
      <c r="G10761" t="s">
        <v>32147</v>
      </c>
      <c r="H10761" t="s">
        <v>32148</v>
      </c>
      <c r="I10761" t="s">
        <v>32171</v>
      </c>
      <c r="J10761" t="s">
        <v>32149</v>
      </c>
      <c r="K10761" t="s">
        <v>66</v>
      </c>
      <c r="L10761" t="b">
        <v>1</v>
      </c>
      <c r="M10761">
        <v>0</v>
      </c>
      <c r="N10761" t="e">
        <f>_xlfn.XLOOKUP(B10761,Courses!A:A,Courses!E:E)</f>
        <v>#N/A</v>
      </c>
      <c r="O10761">
        <v>0</v>
      </c>
      <c r="Q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Y10761">
        <v>0</v>
      </c>
      <c r="AA10761">
        <v>0</v>
      </c>
      <c r="AD10761">
        <v>0</v>
      </c>
    </row>
    <row r="10762" spans="1:30" hidden="1" x14ac:dyDescent="0.35">
      <c r="A10762" t="s">
        <v>31672</v>
      </c>
      <c r="B10762" t="s">
        <v>31673</v>
      </c>
      <c r="C10762" t="s">
        <v>31665</v>
      </c>
      <c r="D10762" t="s">
        <v>31666</v>
      </c>
      <c r="G10762" t="s">
        <v>32147</v>
      </c>
      <c r="H10762" t="s">
        <v>32148</v>
      </c>
      <c r="I10762" t="s">
        <v>32171</v>
      </c>
      <c r="J10762" t="s">
        <v>32149</v>
      </c>
      <c r="K10762" t="s">
        <v>66</v>
      </c>
      <c r="L10762" t="b">
        <v>1</v>
      </c>
      <c r="M10762">
        <v>0</v>
      </c>
      <c r="N10762" t="e">
        <f>_xlfn.XLOOKUP(B10762,Courses!A:A,Courses!E:E)</f>
        <v>#N/A</v>
      </c>
      <c r="O10762">
        <v>0</v>
      </c>
      <c r="Q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Y10762">
        <v>0</v>
      </c>
      <c r="AA10762">
        <v>0</v>
      </c>
      <c r="AD10762">
        <v>0</v>
      </c>
    </row>
    <row r="10763" spans="1:30" hidden="1" x14ac:dyDescent="0.35">
      <c r="A10763" t="s">
        <v>31670</v>
      </c>
      <c r="B10763" t="s">
        <v>31671</v>
      </c>
      <c r="C10763" t="s">
        <v>31665</v>
      </c>
      <c r="D10763" t="s">
        <v>31666</v>
      </c>
      <c r="G10763" t="s">
        <v>32147</v>
      </c>
      <c r="H10763" t="s">
        <v>32148</v>
      </c>
      <c r="I10763" t="s">
        <v>32171</v>
      </c>
      <c r="J10763" t="s">
        <v>32149</v>
      </c>
      <c r="K10763" t="s">
        <v>66</v>
      </c>
      <c r="L10763" t="b">
        <v>1</v>
      </c>
      <c r="M10763">
        <v>0</v>
      </c>
      <c r="N10763" t="e">
        <f>_xlfn.XLOOKUP(B10763,Courses!A:A,Courses!E:E)</f>
        <v>#N/A</v>
      </c>
      <c r="O10763">
        <v>0</v>
      </c>
      <c r="Q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Y10763">
        <v>0</v>
      </c>
      <c r="AA10763">
        <v>0</v>
      </c>
      <c r="AD10763">
        <v>0</v>
      </c>
    </row>
    <row r="10764" spans="1:30" hidden="1" x14ac:dyDescent="0.35">
      <c r="A10764" t="s">
        <v>31663</v>
      </c>
      <c r="B10764" t="s">
        <v>31664</v>
      </c>
      <c r="C10764" t="s">
        <v>31665</v>
      </c>
      <c r="D10764" t="s">
        <v>31666</v>
      </c>
      <c r="G10764" t="s">
        <v>32147</v>
      </c>
      <c r="H10764" t="s">
        <v>32148</v>
      </c>
      <c r="I10764" t="s">
        <v>32171</v>
      </c>
      <c r="J10764" t="s">
        <v>32149</v>
      </c>
      <c r="K10764" t="s">
        <v>66</v>
      </c>
      <c r="L10764" t="b">
        <v>1</v>
      </c>
      <c r="M10764">
        <v>0</v>
      </c>
      <c r="N10764" t="e">
        <f>_xlfn.XLOOKUP(B10764,Courses!A:A,Courses!E:E)</f>
        <v>#N/A</v>
      </c>
      <c r="O10764">
        <v>0</v>
      </c>
      <c r="Q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Y10764">
        <v>0</v>
      </c>
      <c r="AA10764">
        <v>0</v>
      </c>
      <c r="AD10764">
        <v>0</v>
      </c>
    </row>
    <row r="10765" spans="1:30" hidden="1" x14ac:dyDescent="0.35">
      <c r="A10765" t="s">
        <v>31663</v>
      </c>
      <c r="B10765" t="s">
        <v>31664</v>
      </c>
      <c r="C10765" t="s">
        <v>31665</v>
      </c>
      <c r="D10765" t="s">
        <v>31666</v>
      </c>
      <c r="G10765" t="s">
        <v>32150</v>
      </c>
      <c r="H10765" t="s">
        <v>32151</v>
      </c>
      <c r="I10765" t="s">
        <v>32171</v>
      </c>
      <c r="J10765" t="s">
        <v>32152</v>
      </c>
      <c r="K10765" t="s">
        <v>66</v>
      </c>
      <c r="L10765" t="b">
        <v>1</v>
      </c>
      <c r="M10765">
        <v>0</v>
      </c>
      <c r="N10765" t="e">
        <f>_xlfn.XLOOKUP(B10765,Courses!A:A,Courses!E:E)</f>
        <v>#N/A</v>
      </c>
      <c r="O10765">
        <v>0</v>
      </c>
      <c r="Q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Y10765">
        <v>0</v>
      </c>
      <c r="AA10765">
        <v>0</v>
      </c>
      <c r="AD10765">
        <v>0</v>
      </c>
    </row>
    <row r="10766" spans="1:30" hidden="1" x14ac:dyDescent="0.35">
      <c r="A10766" t="s">
        <v>31670</v>
      </c>
      <c r="B10766" t="s">
        <v>31671</v>
      </c>
      <c r="C10766" t="s">
        <v>31665</v>
      </c>
      <c r="D10766" t="s">
        <v>31666</v>
      </c>
      <c r="G10766" t="s">
        <v>32150</v>
      </c>
      <c r="H10766" t="s">
        <v>32151</v>
      </c>
      <c r="I10766" t="s">
        <v>32171</v>
      </c>
      <c r="J10766" t="s">
        <v>32152</v>
      </c>
      <c r="K10766" t="s">
        <v>66</v>
      </c>
      <c r="L10766" t="b">
        <v>1</v>
      </c>
      <c r="M10766">
        <v>0</v>
      </c>
      <c r="N10766" t="e">
        <f>_xlfn.XLOOKUP(B10766,Courses!A:A,Courses!E:E)</f>
        <v>#N/A</v>
      </c>
      <c r="O10766">
        <v>0</v>
      </c>
      <c r="Q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Y10766">
        <v>0</v>
      </c>
      <c r="AA10766">
        <v>0</v>
      </c>
      <c r="AD10766">
        <v>0</v>
      </c>
    </row>
    <row r="10767" spans="1:30" hidden="1" x14ac:dyDescent="0.35">
      <c r="A10767" t="s">
        <v>31672</v>
      </c>
      <c r="B10767" t="s">
        <v>31673</v>
      </c>
      <c r="C10767" t="s">
        <v>31665</v>
      </c>
      <c r="D10767" t="s">
        <v>31666</v>
      </c>
      <c r="G10767" t="s">
        <v>32150</v>
      </c>
      <c r="H10767" t="s">
        <v>32151</v>
      </c>
      <c r="I10767" t="s">
        <v>32171</v>
      </c>
      <c r="J10767" t="s">
        <v>32152</v>
      </c>
      <c r="K10767" t="s">
        <v>66</v>
      </c>
      <c r="L10767" t="b">
        <v>1</v>
      </c>
      <c r="M10767">
        <v>0</v>
      </c>
      <c r="N10767" t="e">
        <f>_xlfn.XLOOKUP(B10767,Courses!A:A,Courses!E:E)</f>
        <v>#N/A</v>
      </c>
      <c r="O10767">
        <v>0</v>
      </c>
      <c r="Q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Y10767">
        <v>0</v>
      </c>
      <c r="AA10767">
        <v>0</v>
      </c>
      <c r="AD10767">
        <v>0</v>
      </c>
    </row>
    <row r="10768" spans="1:30" hidden="1" x14ac:dyDescent="0.35">
      <c r="A10768" t="s">
        <v>31674</v>
      </c>
      <c r="B10768" t="s">
        <v>31675</v>
      </c>
      <c r="C10768" t="s">
        <v>31665</v>
      </c>
      <c r="D10768" t="s">
        <v>31666</v>
      </c>
      <c r="G10768" t="s">
        <v>32150</v>
      </c>
      <c r="H10768" t="s">
        <v>32151</v>
      </c>
      <c r="I10768" t="s">
        <v>32171</v>
      </c>
      <c r="J10768" t="s">
        <v>32152</v>
      </c>
      <c r="K10768" t="s">
        <v>66</v>
      </c>
      <c r="L10768" t="b">
        <v>1</v>
      </c>
      <c r="M10768">
        <v>0</v>
      </c>
      <c r="N10768" t="e">
        <f>_xlfn.XLOOKUP(B10768,Courses!A:A,Courses!E:E)</f>
        <v>#N/A</v>
      </c>
      <c r="O10768">
        <v>0</v>
      </c>
      <c r="Q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Y10768">
        <v>0</v>
      </c>
      <c r="AA10768">
        <v>0</v>
      </c>
      <c r="AD10768">
        <v>0</v>
      </c>
    </row>
    <row r="10769" spans="1:30" hidden="1" x14ac:dyDescent="0.35">
      <c r="A10769" t="s">
        <v>31676</v>
      </c>
      <c r="B10769" t="s">
        <v>31677</v>
      </c>
      <c r="C10769" t="s">
        <v>31665</v>
      </c>
      <c r="D10769" t="s">
        <v>31666</v>
      </c>
      <c r="G10769" t="s">
        <v>32150</v>
      </c>
      <c r="H10769" t="s">
        <v>32151</v>
      </c>
      <c r="I10769" t="s">
        <v>32171</v>
      </c>
      <c r="J10769" t="s">
        <v>32152</v>
      </c>
      <c r="K10769" t="s">
        <v>66</v>
      </c>
      <c r="L10769" t="b">
        <v>1</v>
      </c>
      <c r="M10769">
        <v>0</v>
      </c>
      <c r="N10769" t="e">
        <f>_xlfn.XLOOKUP(B10769,Courses!A:A,Courses!E:E)</f>
        <v>#N/A</v>
      </c>
      <c r="O10769">
        <v>0</v>
      </c>
      <c r="Q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Y10769">
        <v>0</v>
      </c>
      <c r="AA10769">
        <v>0</v>
      </c>
      <c r="AD10769">
        <v>0</v>
      </c>
    </row>
    <row r="10770" spans="1:30" hidden="1" x14ac:dyDescent="0.35">
      <c r="A10770" t="s">
        <v>31678</v>
      </c>
      <c r="B10770" t="s">
        <v>31679</v>
      </c>
      <c r="C10770" t="s">
        <v>31665</v>
      </c>
      <c r="D10770" t="s">
        <v>31666</v>
      </c>
      <c r="G10770" t="s">
        <v>32150</v>
      </c>
      <c r="H10770" t="s">
        <v>32151</v>
      </c>
      <c r="I10770" t="s">
        <v>32171</v>
      </c>
      <c r="J10770" t="s">
        <v>32152</v>
      </c>
      <c r="K10770" t="s">
        <v>66</v>
      </c>
      <c r="L10770" t="b">
        <v>1</v>
      </c>
      <c r="M10770">
        <v>0</v>
      </c>
      <c r="N10770" t="e">
        <f>_xlfn.XLOOKUP(B10770,Courses!A:A,Courses!E:E)</f>
        <v>#N/A</v>
      </c>
      <c r="O10770">
        <v>0</v>
      </c>
      <c r="Q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Y10770">
        <v>0</v>
      </c>
      <c r="AA10770">
        <v>0</v>
      </c>
      <c r="AD10770">
        <v>0</v>
      </c>
    </row>
    <row r="10771" spans="1:30" hidden="1" x14ac:dyDescent="0.35">
      <c r="A10771" t="s">
        <v>31680</v>
      </c>
      <c r="B10771" t="s">
        <v>31681</v>
      </c>
      <c r="C10771" t="s">
        <v>31665</v>
      </c>
      <c r="D10771" t="s">
        <v>31666</v>
      </c>
      <c r="G10771" t="s">
        <v>32150</v>
      </c>
      <c r="H10771" t="s">
        <v>32151</v>
      </c>
      <c r="I10771" t="s">
        <v>32171</v>
      </c>
      <c r="J10771" t="s">
        <v>32152</v>
      </c>
      <c r="K10771" t="s">
        <v>66</v>
      </c>
      <c r="L10771" t="b">
        <v>1</v>
      </c>
      <c r="M10771">
        <v>0</v>
      </c>
      <c r="N10771" t="e">
        <f>_xlfn.XLOOKUP(B10771,Courses!A:A,Courses!E:E)</f>
        <v>#N/A</v>
      </c>
      <c r="O10771">
        <v>0</v>
      </c>
      <c r="Q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Y10771">
        <v>0</v>
      </c>
      <c r="AA10771">
        <v>0</v>
      </c>
      <c r="AD10771">
        <v>0</v>
      </c>
    </row>
    <row r="10772" spans="1:30" hidden="1" x14ac:dyDescent="0.35">
      <c r="A10772" t="s">
        <v>31682</v>
      </c>
      <c r="B10772" t="s">
        <v>31683</v>
      </c>
      <c r="C10772" t="s">
        <v>31665</v>
      </c>
      <c r="D10772" t="s">
        <v>31666</v>
      </c>
      <c r="G10772" t="s">
        <v>32150</v>
      </c>
      <c r="H10772" t="s">
        <v>32151</v>
      </c>
      <c r="I10772" t="s">
        <v>32171</v>
      </c>
      <c r="J10772" t="s">
        <v>32152</v>
      </c>
      <c r="K10772" t="s">
        <v>66</v>
      </c>
      <c r="L10772" t="b">
        <v>1</v>
      </c>
      <c r="M10772">
        <v>0</v>
      </c>
      <c r="N10772" t="e">
        <f>_xlfn.XLOOKUP(B10772,Courses!A:A,Courses!E:E)</f>
        <v>#N/A</v>
      </c>
      <c r="O10772">
        <v>0</v>
      </c>
      <c r="Q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Y10772">
        <v>0</v>
      </c>
      <c r="AA10772">
        <v>0</v>
      </c>
      <c r="AD10772">
        <v>0</v>
      </c>
    </row>
    <row r="10773" spans="1:30" x14ac:dyDescent="0.35">
      <c r="A10773" t="s">
        <v>31312</v>
      </c>
      <c r="B10773" t="s">
        <v>31313</v>
      </c>
      <c r="C10773" t="s">
        <v>42</v>
      </c>
      <c r="D10773" t="s">
        <v>43</v>
      </c>
      <c r="E10773" t="s">
        <v>38</v>
      </c>
      <c r="F10773" t="s">
        <v>39</v>
      </c>
      <c r="G10773" t="s">
        <v>32153</v>
      </c>
      <c r="H10773" t="s">
        <v>32154</v>
      </c>
      <c r="I10773" t="s">
        <v>32172</v>
      </c>
      <c r="J10773" t="s">
        <v>32136</v>
      </c>
      <c r="K10773" t="s">
        <v>66</v>
      </c>
      <c r="L10773" t="b">
        <v>1</v>
      </c>
      <c r="M10773">
        <v>0</v>
      </c>
      <c r="N10773">
        <f>_xlfn.XLOOKUP(B10773,Courses!A:A,Courses!E:E)</f>
        <v>49</v>
      </c>
      <c r="O10773">
        <v>59</v>
      </c>
      <c r="Q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Y10773">
        <v>0</v>
      </c>
      <c r="AA10773">
        <v>0</v>
      </c>
      <c r="AD10773">
        <v>0</v>
      </c>
    </row>
    <row r="10774" spans="1:30" x14ac:dyDescent="0.35">
      <c r="A10774" t="s">
        <v>31312</v>
      </c>
      <c r="B10774" t="s">
        <v>31313</v>
      </c>
      <c r="C10774" t="s">
        <v>42</v>
      </c>
      <c r="D10774" t="s">
        <v>43</v>
      </c>
      <c r="E10774" t="s">
        <v>38</v>
      </c>
      <c r="F10774" t="s">
        <v>39</v>
      </c>
      <c r="G10774" t="s">
        <v>32155</v>
      </c>
      <c r="H10774" t="s">
        <v>32156</v>
      </c>
      <c r="I10774" t="s">
        <v>32172</v>
      </c>
      <c r="J10774" t="s">
        <v>32130</v>
      </c>
      <c r="K10774" t="s">
        <v>66</v>
      </c>
      <c r="L10774" t="b">
        <v>1</v>
      </c>
      <c r="M10774">
        <v>0</v>
      </c>
      <c r="N10774">
        <f>_xlfn.XLOOKUP(B10774,Courses!A:A,Courses!E:E)</f>
        <v>49</v>
      </c>
      <c r="O10774">
        <v>59</v>
      </c>
      <c r="Q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Y10774">
        <v>0</v>
      </c>
      <c r="AA10774">
        <v>0</v>
      </c>
      <c r="AD10774">
        <v>0</v>
      </c>
    </row>
    <row r="10775" spans="1:30" x14ac:dyDescent="0.35">
      <c r="A10775" t="s">
        <v>31312</v>
      </c>
      <c r="B10775" t="s">
        <v>31313</v>
      </c>
      <c r="C10775" t="s">
        <v>42</v>
      </c>
      <c r="D10775" t="s">
        <v>43</v>
      </c>
      <c r="E10775" t="s">
        <v>38</v>
      </c>
      <c r="F10775" t="s">
        <v>39</v>
      </c>
      <c r="G10775" t="s">
        <v>32157</v>
      </c>
      <c r="H10775" t="s">
        <v>32158</v>
      </c>
      <c r="I10775" t="s">
        <v>32172</v>
      </c>
      <c r="J10775" t="s">
        <v>32159</v>
      </c>
      <c r="K10775" t="s">
        <v>66</v>
      </c>
      <c r="L10775" t="b">
        <v>1</v>
      </c>
      <c r="M10775">
        <v>0</v>
      </c>
      <c r="N10775">
        <f>_xlfn.XLOOKUP(B10775,Courses!A:A,Courses!E:E)</f>
        <v>49</v>
      </c>
      <c r="O10775">
        <v>59</v>
      </c>
      <c r="Q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Y10775">
        <v>0</v>
      </c>
      <c r="AA10775">
        <v>0</v>
      </c>
      <c r="AB10775" t="s">
        <v>32160</v>
      </c>
      <c r="AC10775" t="s">
        <v>32161</v>
      </c>
      <c r="AD10775">
        <v>2</v>
      </c>
    </row>
    <row r="10776" spans="1:30" x14ac:dyDescent="0.35">
      <c r="A10776" t="s">
        <v>25098</v>
      </c>
      <c r="B10776" t="s">
        <v>31</v>
      </c>
      <c r="C10776" t="s">
        <v>32</v>
      </c>
      <c r="D10776" t="s">
        <v>33</v>
      </c>
      <c r="E10776" t="s">
        <v>38</v>
      </c>
      <c r="F10776" t="s">
        <v>39</v>
      </c>
      <c r="G10776" t="s">
        <v>32157</v>
      </c>
      <c r="H10776" t="s">
        <v>32158</v>
      </c>
      <c r="I10776" t="s">
        <v>32172</v>
      </c>
      <c r="J10776" t="s">
        <v>32159</v>
      </c>
      <c r="K10776" t="s">
        <v>66</v>
      </c>
      <c r="L10776" t="b">
        <v>1</v>
      </c>
      <c r="M10776">
        <v>0</v>
      </c>
      <c r="N10776">
        <f>_xlfn.XLOOKUP(B10776,Courses!A:A,Courses!E:E)</f>
        <v>37</v>
      </c>
      <c r="O10776">
        <v>184</v>
      </c>
      <c r="Q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Y10776">
        <v>0</v>
      </c>
      <c r="AA10776">
        <v>0</v>
      </c>
      <c r="AC10776" t="s">
        <v>32161</v>
      </c>
      <c r="AD10776">
        <v>2</v>
      </c>
    </row>
  </sheetData>
  <autoFilter ref="A1:AH10776" xr:uid="{8905AD19-6BFC-4645-99F8-0F9C476937F9}">
    <filterColumn colId="5">
      <filters>
        <filter val="Trimester 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908A-09C6-40BD-AE71-172DEB10F0D5}">
  <dimension ref="A1:N41"/>
  <sheetViews>
    <sheetView zoomScale="73" workbookViewId="0">
      <selection activeCell="E26" sqref="E26"/>
    </sheetView>
  </sheetViews>
  <sheetFormatPr defaultRowHeight="14.5" x14ac:dyDescent="0.35"/>
  <cols>
    <col min="1" max="1" width="22.54296875" bestFit="1" customWidth="1"/>
    <col min="2" max="2" width="13" bestFit="1" customWidth="1"/>
    <col min="4" max="4" width="31.54296875" bestFit="1" customWidth="1"/>
    <col min="5" max="5" width="13" bestFit="1" customWidth="1"/>
    <col min="7" max="7" width="42.36328125" bestFit="1" customWidth="1"/>
    <col min="8" max="8" width="13" bestFit="1" customWidth="1"/>
    <col min="10" max="10" width="31.54296875" bestFit="1" customWidth="1"/>
    <col min="11" max="11" width="13" bestFit="1" customWidth="1"/>
    <col min="13" max="13" width="31.54296875" bestFit="1" customWidth="1"/>
    <col min="14" max="14" width="26.453125" bestFit="1" customWidth="1"/>
  </cols>
  <sheetData>
    <row r="1" spans="1:14" x14ac:dyDescent="0.35">
      <c r="A1" s="3" t="s">
        <v>32170</v>
      </c>
      <c r="B1" s="4" t="s">
        <v>32172</v>
      </c>
      <c r="D1" s="3" t="s">
        <v>32170</v>
      </c>
      <c r="E1" s="4" t="s">
        <v>32172</v>
      </c>
      <c r="G1" s="3" t="s">
        <v>32170</v>
      </c>
      <c r="H1" s="4" t="s">
        <v>32171</v>
      </c>
      <c r="J1" s="3" t="s">
        <v>32170</v>
      </c>
      <c r="K1" s="4" t="s">
        <v>32171</v>
      </c>
      <c r="M1" s="9"/>
      <c r="N1" s="9"/>
    </row>
    <row r="2" spans="1:14" x14ac:dyDescent="0.35">
      <c r="A2" s="3" t="s">
        <v>2</v>
      </c>
      <c r="B2" s="4" t="s">
        <v>32181</v>
      </c>
      <c r="D2" s="3" t="s">
        <v>2</v>
      </c>
      <c r="E2" s="4" t="s">
        <v>32182</v>
      </c>
      <c r="G2" s="3" t="s">
        <v>2</v>
      </c>
      <c r="H2" s="4" t="s">
        <v>32181</v>
      </c>
      <c r="J2" s="3" t="s">
        <v>2</v>
      </c>
      <c r="K2" s="4" t="s">
        <v>32182</v>
      </c>
      <c r="M2" s="9"/>
      <c r="N2" s="9"/>
    </row>
    <row r="3" spans="1:14" x14ac:dyDescent="0.35">
      <c r="M3" s="9"/>
      <c r="N3" s="9"/>
    </row>
    <row r="4" spans="1:14" x14ac:dyDescent="0.35">
      <c r="A4" s="3" t="s">
        <v>32184</v>
      </c>
      <c r="B4" s="4" t="s">
        <v>32183</v>
      </c>
      <c r="D4" s="3" t="s">
        <v>32184</v>
      </c>
      <c r="E4" s="4" t="s">
        <v>32183</v>
      </c>
      <c r="G4" s="3" t="s">
        <v>32184</v>
      </c>
      <c r="H4" s="4" t="s">
        <v>32183</v>
      </c>
      <c r="J4" s="3" t="s">
        <v>32184</v>
      </c>
      <c r="K4" s="4" t="s">
        <v>32183</v>
      </c>
      <c r="M4" s="9"/>
      <c r="N4" s="9"/>
    </row>
    <row r="5" spans="1:14" x14ac:dyDescent="0.35">
      <c r="A5" s="5" t="s">
        <v>62</v>
      </c>
      <c r="B5" s="8">
        <v>109</v>
      </c>
      <c r="D5" s="5" t="s">
        <v>8900</v>
      </c>
      <c r="E5" s="6">
        <v>361</v>
      </c>
      <c r="G5" s="5" t="s">
        <v>62</v>
      </c>
      <c r="H5" s="6">
        <v>64</v>
      </c>
      <c r="J5" s="5" t="s">
        <v>41</v>
      </c>
      <c r="K5" s="6">
        <v>353</v>
      </c>
      <c r="M5" s="9"/>
      <c r="N5" s="9"/>
    </row>
    <row r="6" spans="1:14" x14ac:dyDescent="0.35">
      <c r="A6" s="7" t="s">
        <v>32185</v>
      </c>
      <c r="B6" s="8">
        <v>17</v>
      </c>
      <c r="D6" s="7" t="s">
        <v>32185</v>
      </c>
      <c r="E6" s="6">
        <v>57</v>
      </c>
      <c r="G6" s="7" t="s">
        <v>32185</v>
      </c>
      <c r="H6" s="6">
        <v>39</v>
      </c>
      <c r="J6" s="7" t="s">
        <v>32185</v>
      </c>
      <c r="K6" s="6">
        <v>86</v>
      </c>
    </row>
    <row r="7" spans="1:14" x14ac:dyDescent="0.35">
      <c r="A7" s="7" t="s">
        <v>32186</v>
      </c>
      <c r="B7" s="8">
        <v>24</v>
      </c>
      <c r="D7" s="7" t="s">
        <v>32186</v>
      </c>
      <c r="E7" s="6">
        <v>47</v>
      </c>
      <c r="G7" s="7" t="s">
        <v>32186</v>
      </c>
      <c r="H7" s="6">
        <v>9</v>
      </c>
      <c r="J7" s="7" t="s">
        <v>32186</v>
      </c>
      <c r="K7" s="6">
        <v>84</v>
      </c>
    </row>
    <row r="8" spans="1:14" x14ac:dyDescent="0.35">
      <c r="A8" s="7" t="s">
        <v>32187</v>
      </c>
      <c r="B8" s="8">
        <v>68</v>
      </c>
      <c r="D8" s="7" t="s">
        <v>32187</v>
      </c>
      <c r="E8" s="6">
        <v>257</v>
      </c>
      <c r="G8" s="7" t="s">
        <v>32187</v>
      </c>
      <c r="H8" s="6">
        <v>16</v>
      </c>
      <c r="J8" s="7" t="s">
        <v>32187</v>
      </c>
      <c r="K8" s="6">
        <v>183</v>
      </c>
    </row>
    <row r="9" spans="1:14" x14ac:dyDescent="0.35">
      <c r="A9" s="5" t="s">
        <v>50</v>
      </c>
      <c r="B9" s="8">
        <v>109</v>
      </c>
      <c r="D9" s="5" t="s">
        <v>56</v>
      </c>
      <c r="E9" s="6">
        <v>361</v>
      </c>
      <c r="G9" s="5" t="s">
        <v>50</v>
      </c>
      <c r="H9" s="6">
        <v>85</v>
      </c>
      <c r="J9" s="5" t="s">
        <v>8941</v>
      </c>
      <c r="K9" s="6">
        <v>356</v>
      </c>
    </row>
    <row r="10" spans="1:14" x14ac:dyDescent="0.35">
      <c r="A10" s="7" t="s">
        <v>32185</v>
      </c>
      <c r="B10" s="8">
        <v>24</v>
      </c>
      <c r="D10" s="7" t="s">
        <v>32185</v>
      </c>
      <c r="E10" s="6">
        <v>42</v>
      </c>
      <c r="G10" s="7" t="s">
        <v>32185</v>
      </c>
      <c r="H10" s="6">
        <v>40</v>
      </c>
      <c r="J10" s="7" t="s">
        <v>32185</v>
      </c>
      <c r="K10" s="6">
        <v>80</v>
      </c>
    </row>
    <row r="11" spans="1:14" x14ac:dyDescent="0.35">
      <c r="A11" s="7" t="s">
        <v>32186</v>
      </c>
      <c r="B11" s="8">
        <v>22</v>
      </c>
      <c r="D11" s="7" t="s">
        <v>32186</v>
      </c>
      <c r="E11" s="6">
        <v>60</v>
      </c>
      <c r="G11" s="7" t="s">
        <v>32186</v>
      </c>
      <c r="H11" s="6">
        <v>22</v>
      </c>
      <c r="J11" s="7" t="s">
        <v>32186</v>
      </c>
      <c r="K11" s="6">
        <v>96</v>
      </c>
    </row>
    <row r="12" spans="1:14" x14ac:dyDescent="0.35">
      <c r="A12" s="7" t="s">
        <v>32187</v>
      </c>
      <c r="B12" s="8">
        <v>63</v>
      </c>
      <c r="D12" s="7" t="s">
        <v>32187</v>
      </c>
      <c r="E12" s="6">
        <v>259</v>
      </c>
      <c r="G12" s="7" t="s">
        <v>32187</v>
      </c>
      <c r="H12" s="6">
        <v>23</v>
      </c>
      <c r="J12" s="7" t="s">
        <v>32187</v>
      </c>
      <c r="K12" s="6">
        <v>180</v>
      </c>
    </row>
    <row r="13" spans="1:14" x14ac:dyDescent="0.35">
      <c r="A13" s="5" t="s">
        <v>48</v>
      </c>
      <c r="B13" s="8">
        <v>109</v>
      </c>
      <c r="D13" s="5" t="s">
        <v>60</v>
      </c>
      <c r="E13" s="6">
        <v>361</v>
      </c>
      <c r="G13" s="5" t="s">
        <v>48</v>
      </c>
      <c r="H13" s="6">
        <v>51</v>
      </c>
      <c r="J13" s="5" t="s">
        <v>8900</v>
      </c>
      <c r="K13" s="6">
        <v>35</v>
      </c>
    </row>
    <row r="14" spans="1:14" x14ac:dyDescent="0.35">
      <c r="A14" s="7" t="s">
        <v>32185</v>
      </c>
      <c r="B14" s="8">
        <v>30</v>
      </c>
      <c r="D14" s="7" t="s">
        <v>32185</v>
      </c>
      <c r="E14" s="6">
        <v>174</v>
      </c>
      <c r="G14" s="7" t="s">
        <v>32185</v>
      </c>
      <c r="H14" s="6">
        <v>36</v>
      </c>
      <c r="J14" s="7" t="s">
        <v>32185</v>
      </c>
      <c r="K14" s="6">
        <v>24</v>
      </c>
    </row>
    <row r="15" spans="1:14" x14ac:dyDescent="0.35">
      <c r="A15" s="7" t="s">
        <v>32186</v>
      </c>
      <c r="B15" s="8">
        <v>19</v>
      </c>
      <c r="D15" s="7" t="s">
        <v>32186</v>
      </c>
      <c r="E15" s="6">
        <v>29</v>
      </c>
      <c r="G15" s="7" t="s">
        <v>32186</v>
      </c>
      <c r="H15" s="6">
        <v>7</v>
      </c>
      <c r="J15" s="7" t="s">
        <v>32186</v>
      </c>
      <c r="K15" s="6">
        <v>5</v>
      </c>
    </row>
    <row r="16" spans="1:14" x14ac:dyDescent="0.35">
      <c r="A16" s="7" t="s">
        <v>32187</v>
      </c>
      <c r="B16" s="8">
        <v>60</v>
      </c>
      <c r="D16" s="7" t="s">
        <v>32187</v>
      </c>
      <c r="E16" s="6">
        <v>158</v>
      </c>
      <c r="G16" s="7" t="s">
        <v>32187</v>
      </c>
      <c r="H16" s="6">
        <v>8</v>
      </c>
      <c r="J16" s="7" t="s">
        <v>32187</v>
      </c>
      <c r="K16" s="6">
        <v>6</v>
      </c>
    </row>
    <row r="17" spans="1:11" x14ac:dyDescent="0.35">
      <c r="A17" s="5" t="s">
        <v>37</v>
      </c>
      <c r="B17" s="8">
        <v>109</v>
      </c>
      <c r="D17" s="5" t="s">
        <v>52</v>
      </c>
      <c r="E17" s="6">
        <v>361</v>
      </c>
      <c r="G17" s="5" t="s">
        <v>92</v>
      </c>
      <c r="H17" s="6">
        <v>153</v>
      </c>
      <c r="J17" s="5" t="s">
        <v>58</v>
      </c>
      <c r="K17" s="6">
        <v>17</v>
      </c>
    </row>
    <row r="18" spans="1:11" x14ac:dyDescent="0.35">
      <c r="A18" s="7" t="s">
        <v>32185</v>
      </c>
      <c r="B18" s="8">
        <v>18</v>
      </c>
      <c r="D18" s="7" t="s">
        <v>32185</v>
      </c>
      <c r="E18" s="6">
        <v>44</v>
      </c>
      <c r="G18" s="7" t="s">
        <v>32185</v>
      </c>
      <c r="H18" s="6">
        <v>35</v>
      </c>
      <c r="J18" s="7" t="s">
        <v>32185</v>
      </c>
      <c r="K18" s="6">
        <v>7</v>
      </c>
    </row>
    <row r="19" spans="1:11" x14ac:dyDescent="0.35">
      <c r="A19" s="7" t="s">
        <v>32186</v>
      </c>
      <c r="B19" s="8">
        <v>12</v>
      </c>
      <c r="D19" s="7" t="s">
        <v>32186</v>
      </c>
      <c r="E19" s="6">
        <v>25</v>
      </c>
      <c r="G19" s="7" t="s">
        <v>32186</v>
      </c>
      <c r="H19" s="6">
        <v>51</v>
      </c>
      <c r="J19" s="7" t="s">
        <v>32186</v>
      </c>
      <c r="K19" s="6">
        <v>4</v>
      </c>
    </row>
    <row r="20" spans="1:11" x14ac:dyDescent="0.35">
      <c r="A20" s="7" t="s">
        <v>32187</v>
      </c>
      <c r="B20" s="8">
        <v>79</v>
      </c>
      <c r="D20" s="7" t="s">
        <v>32187</v>
      </c>
      <c r="E20" s="6">
        <v>292</v>
      </c>
      <c r="G20" s="7" t="s">
        <v>32187</v>
      </c>
      <c r="H20" s="6">
        <v>67</v>
      </c>
      <c r="J20" s="7" t="s">
        <v>32187</v>
      </c>
      <c r="K20" s="6">
        <v>6</v>
      </c>
    </row>
    <row r="21" spans="1:11" x14ac:dyDescent="0.35">
      <c r="A21" s="5" t="s">
        <v>46</v>
      </c>
      <c r="B21" s="8">
        <v>109</v>
      </c>
      <c r="D21" s="5" t="s">
        <v>32177</v>
      </c>
      <c r="E21" s="6">
        <v>1444</v>
      </c>
      <c r="G21" s="5" t="s">
        <v>89</v>
      </c>
      <c r="H21" s="6">
        <v>158</v>
      </c>
      <c r="J21" s="5" t="s">
        <v>56</v>
      </c>
      <c r="K21" s="6">
        <v>36</v>
      </c>
    </row>
    <row r="22" spans="1:11" x14ac:dyDescent="0.35">
      <c r="A22" s="7" t="s">
        <v>32185</v>
      </c>
      <c r="B22" s="8">
        <v>29</v>
      </c>
      <c r="G22" s="7" t="s">
        <v>32185</v>
      </c>
      <c r="H22" s="6">
        <v>55</v>
      </c>
      <c r="J22" s="7" t="s">
        <v>32185</v>
      </c>
      <c r="K22" s="6">
        <v>25</v>
      </c>
    </row>
    <row r="23" spans="1:11" x14ac:dyDescent="0.35">
      <c r="A23" s="7" t="s">
        <v>32186</v>
      </c>
      <c r="B23" s="8">
        <v>26</v>
      </c>
      <c r="G23" s="7" t="s">
        <v>32186</v>
      </c>
      <c r="H23" s="6">
        <v>33</v>
      </c>
      <c r="J23" s="7" t="s">
        <v>32186</v>
      </c>
      <c r="K23" s="6">
        <v>5</v>
      </c>
    </row>
    <row r="24" spans="1:11" x14ac:dyDescent="0.35">
      <c r="A24" s="7" t="s">
        <v>32187</v>
      </c>
      <c r="B24" s="8">
        <v>54</v>
      </c>
      <c r="G24" s="7" t="s">
        <v>32187</v>
      </c>
      <c r="H24" s="6">
        <v>70</v>
      </c>
      <c r="J24" s="7" t="s">
        <v>32187</v>
      </c>
      <c r="K24" s="6">
        <v>6</v>
      </c>
    </row>
    <row r="25" spans="1:11" x14ac:dyDescent="0.35">
      <c r="A25" s="5" t="s">
        <v>32177</v>
      </c>
      <c r="B25" s="8">
        <v>545</v>
      </c>
      <c r="G25" s="5" t="s">
        <v>95</v>
      </c>
      <c r="H25" s="6">
        <v>175</v>
      </c>
      <c r="J25" s="5" t="s">
        <v>60</v>
      </c>
      <c r="K25" s="6">
        <v>35</v>
      </c>
    </row>
    <row r="26" spans="1:11" x14ac:dyDescent="0.35">
      <c r="G26" s="7" t="s">
        <v>32185</v>
      </c>
      <c r="H26" s="6">
        <v>54</v>
      </c>
      <c r="J26" s="7" t="s">
        <v>32185</v>
      </c>
      <c r="K26" s="6">
        <v>26</v>
      </c>
    </row>
    <row r="27" spans="1:11" x14ac:dyDescent="0.35">
      <c r="G27" s="7" t="s">
        <v>32186</v>
      </c>
      <c r="H27" s="6">
        <v>23</v>
      </c>
      <c r="J27" s="7" t="s">
        <v>32186</v>
      </c>
      <c r="K27" s="6">
        <v>4</v>
      </c>
    </row>
    <row r="28" spans="1:11" x14ac:dyDescent="0.35">
      <c r="G28" s="7" t="s">
        <v>32187</v>
      </c>
      <c r="H28" s="6">
        <v>98</v>
      </c>
      <c r="J28" s="7" t="s">
        <v>32187</v>
      </c>
      <c r="K28" s="6">
        <v>5</v>
      </c>
    </row>
    <row r="29" spans="1:11" x14ac:dyDescent="0.35">
      <c r="G29" s="5" t="s">
        <v>99</v>
      </c>
      <c r="H29" s="6">
        <v>186</v>
      </c>
      <c r="J29" s="5" t="s">
        <v>8933</v>
      </c>
      <c r="K29" s="6">
        <v>351</v>
      </c>
    </row>
    <row r="30" spans="1:11" x14ac:dyDescent="0.35">
      <c r="G30" s="7" t="s">
        <v>32185</v>
      </c>
      <c r="H30" s="6">
        <v>62</v>
      </c>
      <c r="J30" s="7" t="s">
        <v>32185</v>
      </c>
      <c r="K30" s="6">
        <v>88</v>
      </c>
    </row>
    <row r="31" spans="1:11" x14ac:dyDescent="0.35">
      <c r="G31" s="7" t="s">
        <v>32186</v>
      </c>
      <c r="H31" s="6">
        <v>42</v>
      </c>
      <c r="J31" s="7" t="s">
        <v>32186</v>
      </c>
      <c r="K31" s="6">
        <v>60</v>
      </c>
    </row>
    <row r="32" spans="1:11" x14ac:dyDescent="0.35">
      <c r="G32" s="7" t="s">
        <v>32187</v>
      </c>
      <c r="H32" s="6">
        <v>82</v>
      </c>
      <c r="J32" s="7" t="s">
        <v>32187</v>
      </c>
      <c r="K32" s="6">
        <v>203</v>
      </c>
    </row>
    <row r="33" spans="7:11" x14ac:dyDescent="0.35">
      <c r="G33" s="5" t="s">
        <v>37</v>
      </c>
      <c r="H33" s="6">
        <v>71</v>
      </c>
      <c r="J33" s="5" t="s">
        <v>52</v>
      </c>
      <c r="K33" s="6">
        <v>41</v>
      </c>
    </row>
    <row r="34" spans="7:11" x14ac:dyDescent="0.35">
      <c r="G34" s="7" t="s">
        <v>32185</v>
      </c>
      <c r="H34" s="6">
        <v>40</v>
      </c>
      <c r="J34" s="7" t="s">
        <v>32185</v>
      </c>
      <c r="K34" s="6">
        <v>19</v>
      </c>
    </row>
    <row r="35" spans="7:11" x14ac:dyDescent="0.35">
      <c r="G35" s="7" t="s">
        <v>32186</v>
      </c>
      <c r="H35" s="6">
        <v>16</v>
      </c>
      <c r="J35" s="7" t="s">
        <v>32186</v>
      </c>
      <c r="K35" s="6">
        <v>13</v>
      </c>
    </row>
    <row r="36" spans="7:11" x14ac:dyDescent="0.35">
      <c r="G36" s="7" t="s">
        <v>32187</v>
      </c>
      <c r="H36" s="6">
        <v>15</v>
      </c>
      <c r="J36" s="7" t="s">
        <v>32187</v>
      </c>
      <c r="K36" s="6">
        <v>9</v>
      </c>
    </row>
    <row r="37" spans="7:11" x14ac:dyDescent="0.35">
      <c r="G37" s="5" t="s">
        <v>46</v>
      </c>
      <c r="H37" s="6">
        <v>28</v>
      </c>
      <c r="J37" s="5" t="s">
        <v>32177</v>
      </c>
      <c r="K37" s="6">
        <v>1224</v>
      </c>
    </row>
    <row r="38" spans="7:11" x14ac:dyDescent="0.35">
      <c r="G38" s="7" t="s">
        <v>32185</v>
      </c>
      <c r="H38" s="6">
        <v>16</v>
      </c>
    </row>
    <row r="39" spans="7:11" x14ac:dyDescent="0.35">
      <c r="G39" s="7" t="s">
        <v>32186</v>
      </c>
      <c r="H39" s="6">
        <v>9</v>
      </c>
    </row>
    <row r="40" spans="7:11" x14ac:dyDescent="0.35">
      <c r="G40" s="7" t="s">
        <v>32187</v>
      </c>
      <c r="H40" s="6">
        <v>3</v>
      </c>
    </row>
    <row r="41" spans="7:11" x14ac:dyDescent="0.35">
      <c r="G41" s="5" t="s">
        <v>32177</v>
      </c>
      <c r="H41" s="6">
        <v>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D605-A9FE-44A8-85A2-057399286A00}">
  <sheetPr filterMode="1"/>
  <dimension ref="A1:D1205"/>
  <sheetViews>
    <sheetView tabSelected="1" zoomScale="90" zoomScaleNormal="55" workbookViewId="0">
      <selection activeCell="H39" sqref="H39"/>
    </sheetView>
  </sheetViews>
  <sheetFormatPr defaultRowHeight="14.5" x14ac:dyDescent="0.35"/>
  <cols>
    <col min="1" max="1" width="35" bestFit="1" customWidth="1"/>
    <col min="2" max="2" width="18.453125" bestFit="1" customWidth="1"/>
    <col min="3" max="3" width="29.36328125" bestFit="1" customWidth="1"/>
    <col min="4" max="4" width="22.08984375" bestFit="1" customWidth="1"/>
    <col min="5" max="5" width="4.453125" bestFit="1" customWidth="1"/>
    <col min="6" max="6" width="22.90625" bestFit="1" customWidth="1"/>
    <col min="7" max="9" width="4.453125" bestFit="1" customWidth="1"/>
    <col min="10" max="10" width="31.54296875" bestFit="1" customWidth="1"/>
    <col min="11" max="11" width="27.453125" bestFit="1" customWidth="1"/>
  </cols>
  <sheetData>
    <row r="1" spans="1:4" x14ac:dyDescent="0.35">
      <c r="A1" s="3" t="s">
        <v>2</v>
      </c>
      <c r="B1" s="4" t="s">
        <v>32176</v>
      </c>
    </row>
    <row r="2" spans="1:4" x14ac:dyDescent="0.35">
      <c r="A2" s="3" t="s">
        <v>32170</v>
      </c>
      <c r="B2" s="4" t="s">
        <v>32176</v>
      </c>
    </row>
    <row r="3" spans="1:4" x14ac:dyDescent="0.35">
      <c r="C3" s="9"/>
      <c r="D3" s="19"/>
    </row>
    <row r="4" spans="1:4" x14ac:dyDescent="0.35">
      <c r="A4" s="3" t="s">
        <v>32190</v>
      </c>
      <c r="B4" s="4" t="s">
        <v>32191</v>
      </c>
      <c r="C4" s="4" t="s">
        <v>32192</v>
      </c>
      <c r="D4" s="25" t="s">
        <v>32194</v>
      </c>
    </row>
    <row r="5" spans="1:4" hidden="1" x14ac:dyDescent="0.35">
      <c r="A5" s="5" t="s">
        <v>63</v>
      </c>
      <c r="B5" s="8">
        <v>5</v>
      </c>
      <c r="C5" s="8">
        <v>1</v>
      </c>
      <c r="D5" s="22">
        <f>B5-C5</f>
        <v>4</v>
      </c>
    </row>
    <row r="6" spans="1:4" hidden="1" x14ac:dyDescent="0.35">
      <c r="A6" s="5" t="s">
        <v>130</v>
      </c>
      <c r="B6" s="8">
        <v>4</v>
      </c>
      <c r="C6" s="8">
        <v>0</v>
      </c>
      <c r="D6" s="22">
        <f t="shared" ref="D6:D68" si="0">B6-C6</f>
        <v>4</v>
      </c>
    </row>
    <row r="7" spans="1:4" hidden="1" x14ac:dyDescent="0.35">
      <c r="A7" s="5" t="s">
        <v>171</v>
      </c>
      <c r="B7" s="8">
        <v>4</v>
      </c>
      <c r="C7" s="8">
        <v>3</v>
      </c>
      <c r="D7" s="22">
        <f t="shared" si="0"/>
        <v>1</v>
      </c>
    </row>
    <row r="8" spans="1:4" hidden="1" x14ac:dyDescent="0.35">
      <c r="A8" s="5" t="s">
        <v>241</v>
      </c>
      <c r="B8" s="8">
        <v>4</v>
      </c>
      <c r="C8" s="8">
        <v>3</v>
      </c>
      <c r="D8" s="22">
        <f t="shared" si="0"/>
        <v>1</v>
      </c>
    </row>
    <row r="9" spans="1:4" ht="12" hidden="1" x14ac:dyDescent="0.35">
      <c r="A9" s="5" t="s">
        <v>269</v>
      </c>
      <c r="B9" s="8">
        <v>4</v>
      </c>
      <c r="C9" s="8">
        <v>2</v>
      </c>
      <c r="D9" s="22">
        <f t="shared" si="0"/>
        <v>2</v>
      </c>
    </row>
    <row r="10" spans="1:4" x14ac:dyDescent="0.35">
      <c r="A10" s="5" t="s">
        <v>300</v>
      </c>
      <c r="B10" s="8">
        <v>5</v>
      </c>
      <c r="C10" s="8">
        <v>5</v>
      </c>
      <c r="D10" s="26">
        <f t="shared" si="0"/>
        <v>0</v>
      </c>
    </row>
    <row r="11" spans="1:4" hidden="1" x14ac:dyDescent="0.35">
      <c r="A11" s="5" t="s">
        <v>312</v>
      </c>
      <c r="B11" s="8">
        <v>4</v>
      </c>
      <c r="C11" s="8">
        <v>3</v>
      </c>
      <c r="D11" s="22">
        <f t="shared" si="0"/>
        <v>1</v>
      </c>
    </row>
    <row r="12" spans="1:4" x14ac:dyDescent="0.35">
      <c r="A12" s="5" t="s">
        <v>359</v>
      </c>
      <c r="B12" s="8">
        <v>2</v>
      </c>
      <c r="C12" s="8">
        <v>2</v>
      </c>
      <c r="D12" s="26">
        <f t="shared" si="0"/>
        <v>0</v>
      </c>
    </row>
    <row r="13" spans="1:4" x14ac:dyDescent="0.35">
      <c r="A13" s="5" t="s">
        <v>383</v>
      </c>
      <c r="B13" s="8">
        <v>4</v>
      </c>
      <c r="C13" s="8">
        <v>4</v>
      </c>
      <c r="D13" s="26">
        <f t="shared" si="0"/>
        <v>0</v>
      </c>
    </row>
    <row r="14" spans="1:4" hidden="1" x14ac:dyDescent="0.35">
      <c r="A14" s="5" t="s">
        <v>410</v>
      </c>
      <c r="B14" s="8">
        <v>2</v>
      </c>
      <c r="C14" s="8">
        <v>0</v>
      </c>
      <c r="D14" s="22">
        <f t="shared" si="0"/>
        <v>2</v>
      </c>
    </row>
    <row r="15" spans="1:4" hidden="1" x14ac:dyDescent="0.35">
      <c r="A15" s="5" t="s">
        <v>446</v>
      </c>
      <c r="B15" s="8">
        <v>4</v>
      </c>
      <c r="C15" s="8">
        <v>0</v>
      </c>
      <c r="D15" s="22">
        <f t="shared" si="0"/>
        <v>4</v>
      </c>
    </row>
    <row r="16" spans="1:4" hidden="1" x14ac:dyDescent="0.35">
      <c r="A16" s="5" t="s">
        <v>483</v>
      </c>
      <c r="B16" s="8">
        <v>2</v>
      </c>
      <c r="C16" s="8">
        <v>0</v>
      </c>
      <c r="D16" s="22">
        <f t="shared" si="0"/>
        <v>2</v>
      </c>
    </row>
    <row r="17" spans="1:4" hidden="1" x14ac:dyDescent="0.35">
      <c r="A17" s="5" t="s">
        <v>524</v>
      </c>
      <c r="B17" s="8">
        <v>4</v>
      </c>
      <c r="C17" s="8">
        <v>0</v>
      </c>
      <c r="D17" s="22">
        <f t="shared" si="0"/>
        <v>4</v>
      </c>
    </row>
    <row r="18" spans="1:4" hidden="1" x14ac:dyDescent="0.35">
      <c r="A18" s="5" t="s">
        <v>567</v>
      </c>
      <c r="B18" s="8">
        <v>2</v>
      </c>
      <c r="C18" s="8">
        <v>0</v>
      </c>
      <c r="D18" s="22">
        <f t="shared" si="0"/>
        <v>2</v>
      </c>
    </row>
    <row r="19" spans="1:4" hidden="1" x14ac:dyDescent="0.35">
      <c r="A19" s="5" t="s">
        <v>598</v>
      </c>
      <c r="B19" s="8">
        <v>5</v>
      </c>
      <c r="C19" s="8">
        <v>1</v>
      </c>
      <c r="D19" s="22">
        <f t="shared" si="0"/>
        <v>4</v>
      </c>
    </row>
    <row r="20" spans="1:4" hidden="1" x14ac:dyDescent="0.35">
      <c r="A20" s="5" t="s">
        <v>629</v>
      </c>
      <c r="B20" s="8">
        <v>4</v>
      </c>
      <c r="C20" s="8">
        <v>0</v>
      </c>
      <c r="D20" s="22">
        <f t="shared" si="0"/>
        <v>4</v>
      </c>
    </row>
    <row r="21" spans="1:4" hidden="1" x14ac:dyDescent="0.35">
      <c r="A21" s="5" t="s">
        <v>716</v>
      </c>
      <c r="B21" s="8">
        <v>3</v>
      </c>
      <c r="C21" s="8">
        <v>0</v>
      </c>
      <c r="D21" s="22">
        <f t="shared" si="0"/>
        <v>3</v>
      </c>
    </row>
    <row r="22" spans="1:4" x14ac:dyDescent="0.35">
      <c r="A22" s="5" t="s">
        <v>745</v>
      </c>
      <c r="B22" s="8">
        <v>4</v>
      </c>
      <c r="C22" s="8">
        <v>4</v>
      </c>
      <c r="D22" s="26">
        <f t="shared" si="0"/>
        <v>0</v>
      </c>
    </row>
    <row r="23" spans="1:4" hidden="1" x14ac:dyDescent="0.35">
      <c r="A23" s="5" t="s">
        <v>767</v>
      </c>
      <c r="B23" s="8">
        <v>4</v>
      </c>
      <c r="C23" s="8">
        <v>1</v>
      </c>
      <c r="D23" s="22">
        <f t="shared" si="0"/>
        <v>3</v>
      </c>
    </row>
    <row r="24" spans="1:4" hidden="1" x14ac:dyDescent="0.35">
      <c r="A24" s="5" t="s">
        <v>840</v>
      </c>
      <c r="B24" s="8">
        <v>4</v>
      </c>
      <c r="C24" s="8">
        <v>0</v>
      </c>
      <c r="D24" s="22">
        <f t="shared" si="0"/>
        <v>4</v>
      </c>
    </row>
    <row r="25" spans="1:4" hidden="1" x14ac:dyDescent="0.35">
      <c r="A25" s="5" t="s">
        <v>878</v>
      </c>
      <c r="B25" s="8">
        <v>4</v>
      </c>
      <c r="C25" s="8">
        <v>0</v>
      </c>
      <c r="D25" s="22">
        <f t="shared" si="0"/>
        <v>4</v>
      </c>
    </row>
    <row r="26" spans="1:4" hidden="1" x14ac:dyDescent="0.35">
      <c r="A26" s="5" t="s">
        <v>912</v>
      </c>
      <c r="B26" s="8">
        <v>4</v>
      </c>
      <c r="C26" s="8">
        <v>0</v>
      </c>
      <c r="D26" s="22">
        <f t="shared" si="0"/>
        <v>4</v>
      </c>
    </row>
    <row r="27" spans="1:4" hidden="1" x14ac:dyDescent="0.35">
      <c r="A27" s="5" t="s">
        <v>948</v>
      </c>
      <c r="B27" s="8">
        <v>4</v>
      </c>
      <c r="C27" s="8">
        <v>0</v>
      </c>
      <c r="D27" s="22">
        <f t="shared" si="0"/>
        <v>4</v>
      </c>
    </row>
    <row r="28" spans="1:4" hidden="1" x14ac:dyDescent="0.35">
      <c r="A28" s="5" t="s">
        <v>990</v>
      </c>
      <c r="B28" s="8">
        <v>4</v>
      </c>
      <c r="C28" s="8">
        <v>0</v>
      </c>
      <c r="D28" s="22">
        <f t="shared" si="0"/>
        <v>4</v>
      </c>
    </row>
    <row r="29" spans="1:4" hidden="1" x14ac:dyDescent="0.35">
      <c r="A29" s="5" t="s">
        <v>1032</v>
      </c>
      <c r="B29" s="8">
        <v>4</v>
      </c>
      <c r="C29" s="8">
        <v>0</v>
      </c>
      <c r="D29" s="22">
        <f t="shared" si="0"/>
        <v>4</v>
      </c>
    </row>
    <row r="30" spans="1:4" hidden="1" x14ac:dyDescent="0.35">
      <c r="A30" s="5" t="s">
        <v>1091</v>
      </c>
      <c r="B30" s="8">
        <v>2</v>
      </c>
      <c r="C30" s="8">
        <v>1</v>
      </c>
      <c r="D30" s="22">
        <f t="shared" si="0"/>
        <v>1</v>
      </c>
    </row>
    <row r="31" spans="1:4" hidden="1" x14ac:dyDescent="0.35">
      <c r="A31" s="5" t="s">
        <v>1124</v>
      </c>
      <c r="B31" s="8">
        <v>4</v>
      </c>
      <c r="C31" s="8">
        <v>1</v>
      </c>
      <c r="D31" s="22">
        <f t="shared" si="0"/>
        <v>3</v>
      </c>
    </row>
    <row r="32" spans="1:4" hidden="1" x14ac:dyDescent="0.35">
      <c r="A32" s="5" t="s">
        <v>1154</v>
      </c>
      <c r="B32" s="8">
        <v>3</v>
      </c>
      <c r="C32" s="8">
        <v>1</v>
      </c>
      <c r="D32" s="22">
        <f t="shared" si="0"/>
        <v>2</v>
      </c>
    </row>
    <row r="33" spans="1:4" hidden="1" x14ac:dyDescent="0.35">
      <c r="A33" s="5" t="s">
        <v>1187</v>
      </c>
      <c r="B33" s="8">
        <v>4</v>
      </c>
      <c r="C33" s="8">
        <v>0</v>
      </c>
      <c r="D33" s="22">
        <f t="shared" si="0"/>
        <v>4</v>
      </c>
    </row>
    <row r="34" spans="1:4" x14ac:dyDescent="0.35">
      <c r="A34" s="5" t="s">
        <v>1232</v>
      </c>
      <c r="B34" s="8">
        <v>4</v>
      </c>
      <c r="C34" s="8">
        <v>4</v>
      </c>
      <c r="D34" s="26">
        <f t="shared" si="0"/>
        <v>0</v>
      </c>
    </row>
    <row r="35" spans="1:4" hidden="1" x14ac:dyDescent="0.35">
      <c r="A35" s="5" t="s">
        <v>1256</v>
      </c>
      <c r="B35" s="8">
        <v>4</v>
      </c>
      <c r="C35" s="8">
        <v>0</v>
      </c>
      <c r="D35" s="22">
        <f t="shared" si="0"/>
        <v>4</v>
      </c>
    </row>
    <row r="36" spans="1:4" hidden="1" x14ac:dyDescent="0.35">
      <c r="A36" s="5" t="s">
        <v>1302</v>
      </c>
      <c r="B36" s="8">
        <v>4</v>
      </c>
      <c r="C36" s="8">
        <v>0</v>
      </c>
      <c r="D36" s="22">
        <f t="shared" si="0"/>
        <v>4</v>
      </c>
    </row>
    <row r="37" spans="1:4" hidden="1" x14ac:dyDescent="0.35">
      <c r="A37" s="5" t="s">
        <v>1341</v>
      </c>
      <c r="B37" s="8">
        <v>4</v>
      </c>
      <c r="C37" s="8">
        <v>0</v>
      </c>
      <c r="D37" s="22">
        <f t="shared" si="0"/>
        <v>4</v>
      </c>
    </row>
    <row r="38" spans="1:4" hidden="1" x14ac:dyDescent="0.35">
      <c r="A38" s="5" t="s">
        <v>1382</v>
      </c>
      <c r="B38" s="8">
        <v>5</v>
      </c>
      <c r="C38" s="8">
        <v>2</v>
      </c>
      <c r="D38" s="22">
        <f t="shared" si="0"/>
        <v>3</v>
      </c>
    </row>
    <row r="39" spans="1:4" x14ac:dyDescent="0.35">
      <c r="A39" s="5" t="s">
        <v>1413</v>
      </c>
      <c r="B39" s="8">
        <v>4</v>
      </c>
      <c r="C39" s="8">
        <v>4</v>
      </c>
      <c r="D39" s="26">
        <f t="shared" si="0"/>
        <v>0</v>
      </c>
    </row>
    <row r="40" spans="1:4" hidden="1" x14ac:dyDescent="0.35">
      <c r="A40" s="5" t="s">
        <v>1417</v>
      </c>
      <c r="B40" s="8">
        <v>4</v>
      </c>
      <c r="C40" s="8">
        <v>0</v>
      </c>
      <c r="D40" s="22">
        <f t="shared" si="0"/>
        <v>4</v>
      </c>
    </row>
    <row r="41" spans="1:4" hidden="1" x14ac:dyDescent="0.35">
      <c r="A41" s="5" t="s">
        <v>1477</v>
      </c>
      <c r="B41" s="8">
        <v>3</v>
      </c>
      <c r="C41" s="8">
        <v>2</v>
      </c>
      <c r="D41" s="22">
        <f t="shared" si="0"/>
        <v>1</v>
      </c>
    </row>
    <row r="42" spans="1:4" hidden="1" x14ac:dyDescent="0.35">
      <c r="A42" s="5" t="s">
        <v>1507</v>
      </c>
      <c r="B42" s="8">
        <v>4</v>
      </c>
      <c r="C42" s="8">
        <v>3</v>
      </c>
      <c r="D42" s="22">
        <f t="shared" si="0"/>
        <v>1</v>
      </c>
    </row>
    <row r="43" spans="1:4" hidden="1" x14ac:dyDescent="0.35">
      <c r="A43" s="5" t="s">
        <v>1530</v>
      </c>
      <c r="B43" s="8">
        <v>4</v>
      </c>
      <c r="C43" s="8">
        <v>0</v>
      </c>
      <c r="D43" s="22">
        <f t="shared" si="0"/>
        <v>4</v>
      </c>
    </row>
    <row r="44" spans="1:4" hidden="1" x14ac:dyDescent="0.35">
      <c r="A44" s="5" t="s">
        <v>1568</v>
      </c>
      <c r="B44" s="8">
        <v>4</v>
      </c>
      <c r="C44" s="8">
        <v>0</v>
      </c>
      <c r="D44" s="22">
        <f t="shared" si="0"/>
        <v>4</v>
      </c>
    </row>
    <row r="45" spans="1:4" hidden="1" x14ac:dyDescent="0.35">
      <c r="A45" s="5" t="s">
        <v>1610</v>
      </c>
      <c r="B45" s="8">
        <v>4</v>
      </c>
      <c r="C45" s="8">
        <v>3</v>
      </c>
      <c r="D45" s="22">
        <f t="shared" si="0"/>
        <v>1</v>
      </c>
    </row>
    <row r="46" spans="1:4" hidden="1" x14ac:dyDescent="0.35">
      <c r="A46" s="5" t="s">
        <v>1643</v>
      </c>
      <c r="B46" s="8">
        <v>4</v>
      </c>
      <c r="C46" s="8">
        <v>3</v>
      </c>
      <c r="D46" s="22">
        <f t="shared" si="0"/>
        <v>1</v>
      </c>
    </row>
    <row r="47" spans="1:4" hidden="1" x14ac:dyDescent="0.35">
      <c r="A47" s="5" t="s">
        <v>1672</v>
      </c>
      <c r="B47" s="8">
        <v>4</v>
      </c>
      <c r="C47" s="8">
        <v>0</v>
      </c>
      <c r="D47" s="22">
        <f t="shared" si="0"/>
        <v>4</v>
      </c>
    </row>
    <row r="48" spans="1:4" hidden="1" x14ac:dyDescent="0.35">
      <c r="A48" s="5" t="s">
        <v>1711</v>
      </c>
      <c r="B48" s="8">
        <v>4</v>
      </c>
      <c r="C48" s="8">
        <v>0</v>
      </c>
      <c r="D48" s="22">
        <f t="shared" si="0"/>
        <v>4</v>
      </c>
    </row>
    <row r="49" spans="1:4" hidden="1" x14ac:dyDescent="0.35">
      <c r="A49" s="5" t="s">
        <v>1783</v>
      </c>
      <c r="B49" s="8">
        <v>4</v>
      </c>
      <c r="C49" s="8">
        <v>3</v>
      </c>
      <c r="D49" s="22">
        <f t="shared" si="0"/>
        <v>1</v>
      </c>
    </row>
    <row r="50" spans="1:4" hidden="1" x14ac:dyDescent="0.35">
      <c r="A50" s="5" t="s">
        <v>1814</v>
      </c>
      <c r="B50" s="8">
        <v>4</v>
      </c>
      <c r="C50" s="8">
        <v>0</v>
      </c>
      <c r="D50" s="22">
        <f t="shared" si="0"/>
        <v>4</v>
      </c>
    </row>
    <row r="51" spans="1:4" x14ac:dyDescent="0.35">
      <c r="A51" s="5" t="s">
        <v>1854</v>
      </c>
      <c r="B51" s="8">
        <v>4</v>
      </c>
      <c r="C51" s="8">
        <v>4</v>
      </c>
      <c r="D51" s="26">
        <f t="shared" si="0"/>
        <v>0</v>
      </c>
    </row>
    <row r="52" spans="1:4" hidden="1" x14ac:dyDescent="0.35">
      <c r="A52" s="5" t="s">
        <v>1881</v>
      </c>
      <c r="B52" s="8">
        <v>4</v>
      </c>
      <c r="C52" s="8">
        <v>0</v>
      </c>
      <c r="D52" s="22">
        <f t="shared" si="0"/>
        <v>4</v>
      </c>
    </row>
    <row r="53" spans="1:4" hidden="1" x14ac:dyDescent="0.35">
      <c r="A53" s="5" t="s">
        <v>1948</v>
      </c>
      <c r="B53" s="8">
        <v>4</v>
      </c>
      <c r="C53" s="8">
        <v>2</v>
      </c>
      <c r="D53" s="22">
        <f t="shared" si="0"/>
        <v>2</v>
      </c>
    </row>
    <row r="54" spans="1:4" hidden="1" x14ac:dyDescent="0.35">
      <c r="A54" s="5" t="s">
        <v>2008</v>
      </c>
      <c r="B54" s="8">
        <v>4</v>
      </c>
      <c r="C54" s="8">
        <v>3</v>
      </c>
      <c r="D54" s="22">
        <f t="shared" si="0"/>
        <v>1</v>
      </c>
    </row>
    <row r="55" spans="1:4" hidden="1" x14ac:dyDescent="0.35">
      <c r="A55" s="5" t="s">
        <v>2039</v>
      </c>
      <c r="B55" s="8">
        <v>4</v>
      </c>
      <c r="C55" s="8">
        <v>0</v>
      </c>
      <c r="D55" s="22">
        <f t="shared" si="0"/>
        <v>4</v>
      </c>
    </row>
    <row r="56" spans="1:4" x14ac:dyDescent="0.35">
      <c r="A56" s="5" t="s">
        <v>2075</v>
      </c>
      <c r="B56" s="8">
        <v>5</v>
      </c>
      <c r="C56" s="8">
        <v>5</v>
      </c>
      <c r="D56" s="26">
        <f t="shared" si="0"/>
        <v>0</v>
      </c>
    </row>
    <row r="57" spans="1:4" hidden="1" x14ac:dyDescent="0.35">
      <c r="A57" s="5" t="s">
        <v>2086</v>
      </c>
      <c r="B57" s="8">
        <v>4</v>
      </c>
      <c r="C57" s="8">
        <v>0</v>
      </c>
      <c r="D57" s="22">
        <f t="shared" si="0"/>
        <v>4</v>
      </c>
    </row>
    <row r="58" spans="1:4" x14ac:dyDescent="0.35">
      <c r="A58" s="5" t="s">
        <v>2116</v>
      </c>
      <c r="B58" s="8">
        <v>4</v>
      </c>
      <c r="C58" s="8">
        <v>4</v>
      </c>
      <c r="D58" s="26">
        <f t="shared" si="0"/>
        <v>0</v>
      </c>
    </row>
    <row r="59" spans="1:4" hidden="1" x14ac:dyDescent="0.35">
      <c r="A59" s="5" t="s">
        <v>2140</v>
      </c>
      <c r="B59" s="8">
        <v>4</v>
      </c>
      <c r="C59" s="8">
        <v>0</v>
      </c>
      <c r="D59" s="22">
        <f t="shared" si="0"/>
        <v>4</v>
      </c>
    </row>
    <row r="60" spans="1:4" x14ac:dyDescent="0.35">
      <c r="A60" s="5" t="s">
        <v>2183</v>
      </c>
      <c r="B60" s="8">
        <v>4</v>
      </c>
      <c r="C60" s="8">
        <v>4</v>
      </c>
      <c r="D60" s="26">
        <f t="shared" si="0"/>
        <v>0</v>
      </c>
    </row>
    <row r="61" spans="1:4" hidden="1" x14ac:dyDescent="0.35">
      <c r="A61" s="5" t="s">
        <v>2239</v>
      </c>
      <c r="B61" s="8">
        <v>2</v>
      </c>
      <c r="C61" s="8">
        <v>1</v>
      </c>
      <c r="D61" s="22">
        <f t="shared" si="0"/>
        <v>1</v>
      </c>
    </row>
    <row r="62" spans="1:4" hidden="1" x14ac:dyDescent="0.35">
      <c r="A62" s="5" t="s">
        <v>2270</v>
      </c>
      <c r="B62" s="8">
        <v>3</v>
      </c>
      <c r="C62" s="8">
        <v>1</v>
      </c>
      <c r="D62" s="22">
        <f t="shared" si="0"/>
        <v>2</v>
      </c>
    </row>
    <row r="63" spans="1:4" hidden="1" x14ac:dyDescent="0.35">
      <c r="A63" s="5" t="s">
        <v>2303</v>
      </c>
      <c r="B63" s="8">
        <v>4</v>
      </c>
      <c r="C63" s="8">
        <v>0</v>
      </c>
      <c r="D63" s="22">
        <f t="shared" si="0"/>
        <v>4</v>
      </c>
    </row>
    <row r="64" spans="1:4" hidden="1" x14ac:dyDescent="0.35">
      <c r="A64" s="5" t="s">
        <v>2343</v>
      </c>
      <c r="B64" s="8">
        <v>4</v>
      </c>
      <c r="C64" s="8">
        <v>2</v>
      </c>
      <c r="D64" s="22">
        <f t="shared" si="0"/>
        <v>2</v>
      </c>
    </row>
    <row r="65" spans="1:4" hidden="1" x14ac:dyDescent="0.35">
      <c r="A65" s="5" t="s">
        <v>2373</v>
      </c>
      <c r="B65" s="8">
        <v>4</v>
      </c>
      <c r="C65" s="8">
        <v>3</v>
      </c>
      <c r="D65" s="22">
        <f t="shared" si="0"/>
        <v>1</v>
      </c>
    </row>
    <row r="66" spans="1:4" hidden="1" x14ac:dyDescent="0.35">
      <c r="A66" s="5" t="s">
        <v>2407</v>
      </c>
      <c r="B66" s="8">
        <v>4</v>
      </c>
      <c r="C66" s="8">
        <v>0</v>
      </c>
      <c r="D66" s="22">
        <f t="shared" si="0"/>
        <v>4</v>
      </c>
    </row>
    <row r="67" spans="1:4" hidden="1" x14ac:dyDescent="0.35">
      <c r="A67" s="5" t="s">
        <v>2449</v>
      </c>
      <c r="B67" s="8">
        <v>5</v>
      </c>
      <c r="C67" s="8">
        <v>4</v>
      </c>
      <c r="D67" s="22">
        <f t="shared" si="0"/>
        <v>1</v>
      </c>
    </row>
    <row r="68" spans="1:4" hidden="1" x14ac:dyDescent="0.35">
      <c r="A68" s="5" t="s">
        <v>2487</v>
      </c>
      <c r="B68" s="8">
        <v>4</v>
      </c>
      <c r="C68" s="8">
        <v>3</v>
      </c>
      <c r="D68" s="22">
        <f t="shared" si="0"/>
        <v>1</v>
      </c>
    </row>
    <row r="69" spans="1:4" x14ac:dyDescent="0.35">
      <c r="A69" s="5" t="s">
        <v>2541</v>
      </c>
      <c r="B69" s="8">
        <v>3</v>
      </c>
      <c r="C69" s="8">
        <v>3</v>
      </c>
      <c r="D69" s="26">
        <f t="shared" ref="D69:D132" si="1">B69-C69</f>
        <v>0</v>
      </c>
    </row>
    <row r="70" spans="1:4" x14ac:dyDescent="0.35">
      <c r="A70" s="5" t="s">
        <v>2566</v>
      </c>
      <c r="B70" s="8">
        <v>4</v>
      </c>
      <c r="C70" s="8">
        <v>4</v>
      </c>
      <c r="D70" s="26">
        <f t="shared" si="1"/>
        <v>0</v>
      </c>
    </row>
    <row r="71" spans="1:4" hidden="1" x14ac:dyDescent="0.35">
      <c r="A71" s="5" t="s">
        <v>2592</v>
      </c>
      <c r="B71" s="8">
        <v>4</v>
      </c>
      <c r="C71" s="8">
        <v>2</v>
      </c>
      <c r="D71" s="22">
        <f t="shared" si="1"/>
        <v>2</v>
      </c>
    </row>
    <row r="72" spans="1:4" x14ac:dyDescent="0.35">
      <c r="A72" s="5" t="s">
        <v>2624</v>
      </c>
      <c r="B72" s="8">
        <v>4</v>
      </c>
      <c r="C72" s="8">
        <v>4</v>
      </c>
      <c r="D72" s="26">
        <f t="shared" si="1"/>
        <v>0</v>
      </c>
    </row>
    <row r="73" spans="1:4" hidden="1" x14ac:dyDescent="0.35">
      <c r="A73" s="5" t="s">
        <v>2664</v>
      </c>
      <c r="B73" s="8">
        <v>4</v>
      </c>
      <c r="C73" s="8">
        <v>1</v>
      </c>
      <c r="D73" s="22">
        <f t="shared" si="1"/>
        <v>3</v>
      </c>
    </row>
    <row r="74" spans="1:4" hidden="1" x14ac:dyDescent="0.35">
      <c r="A74" s="5" t="s">
        <v>2703</v>
      </c>
      <c r="B74" s="8">
        <v>4</v>
      </c>
      <c r="C74" s="8">
        <v>3</v>
      </c>
      <c r="D74" s="22">
        <f t="shared" si="1"/>
        <v>1</v>
      </c>
    </row>
    <row r="75" spans="1:4" hidden="1" x14ac:dyDescent="0.35">
      <c r="A75" s="5" t="s">
        <v>2734</v>
      </c>
      <c r="B75" s="8">
        <v>4</v>
      </c>
      <c r="C75" s="8">
        <v>0</v>
      </c>
      <c r="D75" s="22">
        <f t="shared" si="1"/>
        <v>4</v>
      </c>
    </row>
    <row r="76" spans="1:4" x14ac:dyDescent="0.35">
      <c r="A76" s="5" t="s">
        <v>2790</v>
      </c>
      <c r="B76" s="8">
        <v>4</v>
      </c>
      <c r="C76" s="8">
        <v>4</v>
      </c>
      <c r="D76" s="26">
        <f t="shared" si="1"/>
        <v>0</v>
      </c>
    </row>
    <row r="77" spans="1:4" x14ac:dyDescent="0.35">
      <c r="A77" s="5" t="s">
        <v>2808</v>
      </c>
      <c r="B77" s="8">
        <v>4</v>
      </c>
      <c r="C77" s="8">
        <v>4</v>
      </c>
      <c r="D77" s="26">
        <f t="shared" si="1"/>
        <v>0</v>
      </c>
    </row>
    <row r="78" spans="1:4" hidden="1" x14ac:dyDescent="0.35">
      <c r="A78" s="5" t="s">
        <v>2838</v>
      </c>
      <c r="B78" s="8">
        <v>5</v>
      </c>
      <c r="C78" s="8">
        <v>1</v>
      </c>
      <c r="D78" s="22">
        <f t="shared" si="1"/>
        <v>4</v>
      </c>
    </row>
    <row r="79" spans="1:4" hidden="1" x14ac:dyDescent="0.35">
      <c r="A79" s="5" t="s">
        <v>2930</v>
      </c>
      <c r="B79" s="8">
        <v>4</v>
      </c>
      <c r="C79" s="8">
        <v>0</v>
      </c>
      <c r="D79" s="22">
        <f t="shared" si="1"/>
        <v>4</v>
      </c>
    </row>
    <row r="80" spans="1:4" hidden="1" x14ac:dyDescent="0.35">
      <c r="A80" s="5" t="s">
        <v>2974</v>
      </c>
      <c r="B80" s="8">
        <v>4</v>
      </c>
      <c r="C80" s="8">
        <v>0</v>
      </c>
      <c r="D80" s="22">
        <f t="shared" si="1"/>
        <v>4</v>
      </c>
    </row>
    <row r="81" spans="1:4" hidden="1" x14ac:dyDescent="0.35">
      <c r="A81" s="5" t="s">
        <v>3007</v>
      </c>
      <c r="B81" s="8">
        <v>4</v>
      </c>
      <c r="C81" s="8">
        <v>1</v>
      </c>
      <c r="D81" s="22">
        <f t="shared" si="1"/>
        <v>3</v>
      </c>
    </row>
    <row r="82" spans="1:4" hidden="1" x14ac:dyDescent="0.35">
      <c r="A82" s="5" t="s">
        <v>3041</v>
      </c>
      <c r="B82" s="8">
        <v>4</v>
      </c>
      <c r="C82" s="8">
        <v>3</v>
      </c>
      <c r="D82" s="22">
        <f t="shared" si="1"/>
        <v>1</v>
      </c>
    </row>
    <row r="83" spans="1:4" hidden="1" x14ac:dyDescent="0.35">
      <c r="A83" s="5" t="s">
        <v>3070</v>
      </c>
      <c r="B83" s="8">
        <v>4</v>
      </c>
      <c r="C83" s="8">
        <v>1</v>
      </c>
      <c r="D83" s="22">
        <f t="shared" si="1"/>
        <v>3</v>
      </c>
    </row>
    <row r="84" spans="1:4" hidden="1" x14ac:dyDescent="0.35">
      <c r="A84" s="5" t="s">
        <v>3109</v>
      </c>
      <c r="B84" s="8">
        <v>4</v>
      </c>
      <c r="C84" s="8">
        <v>0</v>
      </c>
      <c r="D84" s="22">
        <f t="shared" si="1"/>
        <v>4</v>
      </c>
    </row>
    <row r="85" spans="1:4" hidden="1" x14ac:dyDescent="0.35">
      <c r="A85" s="5" t="s">
        <v>3154</v>
      </c>
      <c r="B85" s="8">
        <v>4</v>
      </c>
      <c r="C85" s="8">
        <v>0</v>
      </c>
      <c r="D85" s="22">
        <f t="shared" si="1"/>
        <v>4</v>
      </c>
    </row>
    <row r="86" spans="1:4" hidden="1" x14ac:dyDescent="0.35">
      <c r="A86" s="5" t="s">
        <v>3195</v>
      </c>
      <c r="B86" s="8">
        <v>4</v>
      </c>
      <c r="C86" s="8">
        <v>2</v>
      </c>
      <c r="D86" s="22">
        <f t="shared" si="1"/>
        <v>2</v>
      </c>
    </row>
    <row r="87" spans="1:4" x14ac:dyDescent="0.35">
      <c r="A87" s="5" t="s">
        <v>3234</v>
      </c>
      <c r="B87" s="8">
        <v>4</v>
      </c>
      <c r="C87" s="8">
        <v>4</v>
      </c>
      <c r="D87" s="26">
        <f t="shared" si="1"/>
        <v>0</v>
      </c>
    </row>
    <row r="88" spans="1:4" x14ac:dyDescent="0.35">
      <c r="A88" s="5" t="s">
        <v>3270</v>
      </c>
      <c r="B88" s="8">
        <v>2</v>
      </c>
      <c r="C88" s="8">
        <v>2</v>
      </c>
      <c r="D88" s="26">
        <f t="shared" si="1"/>
        <v>0</v>
      </c>
    </row>
    <row r="89" spans="1:4" hidden="1" x14ac:dyDescent="0.35">
      <c r="A89" s="5" t="s">
        <v>3297</v>
      </c>
      <c r="B89" s="8">
        <v>4</v>
      </c>
      <c r="C89" s="8">
        <v>0</v>
      </c>
      <c r="D89" s="22">
        <f t="shared" si="1"/>
        <v>4</v>
      </c>
    </row>
    <row r="90" spans="1:4" hidden="1" x14ac:dyDescent="0.35">
      <c r="A90" s="5" t="s">
        <v>3381</v>
      </c>
      <c r="B90" s="8">
        <v>4</v>
      </c>
      <c r="C90" s="8">
        <v>2</v>
      </c>
      <c r="D90" s="22">
        <f t="shared" si="1"/>
        <v>2</v>
      </c>
    </row>
    <row r="91" spans="1:4" hidden="1" x14ac:dyDescent="0.35">
      <c r="A91" s="5" t="s">
        <v>3413</v>
      </c>
      <c r="B91" s="8">
        <v>4</v>
      </c>
      <c r="C91" s="8">
        <v>2</v>
      </c>
      <c r="D91" s="22">
        <f t="shared" si="1"/>
        <v>2</v>
      </c>
    </row>
    <row r="92" spans="1:4" hidden="1" x14ac:dyDescent="0.35">
      <c r="A92" s="5" t="s">
        <v>3441</v>
      </c>
      <c r="B92" s="8">
        <v>4</v>
      </c>
      <c r="C92" s="8">
        <v>0</v>
      </c>
      <c r="D92" s="22">
        <f t="shared" si="1"/>
        <v>4</v>
      </c>
    </row>
    <row r="93" spans="1:4" hidden="1" x14ac:dyDescent="0.35">
      <c r="A93" s="5" t="s">
        <v>3502</v>
      </c>
      <c r="B93" s="8">
        <v>2</v>
      </c>
      <c r="C93" s="8">
        <v>0</v>
      </c>
      <c r="D93" s="22">
        <f t="shared" si="1"/>
        <v>2</v>
      </c>
    </row>
    <row r="94" spans="1:4" hidden="1" x14ac:dyDescent="0.35">
      <c r="A94" s="5" t="s">
        <v>3525</v>
      </c>
      <c r="B94" s="8">
        <v>3</v>
      </c>
      <c r="C94" s="8">
        <v>2</v>
      </c>
      <c r="D94" s="22">
        <f t="shared" si="1"/>
        <v>1</v>
      </c>
    </row>
    <row r="95" spans="1:4" x14ac:dyDescent="0.35">
      <c r="A95" s="5" t="s">
        <v>3554</v>
      </c>
      <c r="B95" s="8">
        <v>4</v>
      </c>
      <c r="C95" s="8">
        <v>4</v>
      </c>
      <c r="D95" s="26">
        <f t="shared" si="1"/>
        <v>0</v>
      </c>
    </row>
    <row r="96" spans="1:4" x14ac:dyDescent="0.35">
      <c r="A96" s="5" t="s">
        <v>3569</v>
      </c>
      <c r="B96" s="8">
        <v>4</v>
      </c>
      <c r="C96" s="8">
        <v>4</v>
      </c>
      <c r="D96" s="26">
        <f t="shared" si="1"/>
        <v>0</v>
      </c>
    </row>
    <row r="97" spans="1:4" hidden="1" x14ac:dyDescent="0.35">
      <c r="A97" s="5" t="s">
        <v>3610</v>
      </c>
      <c r="B97" s="8">
        <v>4</v>
      </c>
      <c r="C97" s="8">
        <v>2</v>
      </c>
      <c r="D97" s="22">
        <f t="shared" si="1"/>
        <v>2</v>
      </c>
    </row>
    <row r="98" spans="1:4" hidden="1" x14ac:dyDescent="0.35">
      <c r="A98" s="5" t="s">
        <v>3637</v>
      </c>
      <c r="B98" s="8">
        <v>4</v>
      </c>
      <c r="C98" s="8">
        <v>2</v>
      </c>
      <c r="D98" s="22">
        <f t="shared" si="1"/>
        <v>2</v>
      </c>
    </row>
    <row r="99" spans="1:4" hidden="1" x14ac:dyDescent="0.35">
      <c r="A99" s="5" t="s">
        <v>3662</v>
      </c>
      <c r="B99" s="8">
        <v>4</v>
      </c>
      <c r="C99" s="8">
        <v>3</v>
      </c>
      <c r="D99" s="22">
        <f t="shared" si="1"/>
        <v>1</v>
      </c>
    </row>
    <row r="100" spans="1:4" hidden="1" x14ac:dyDescent="0.35">
      <c r="A100" s="5" t="s">
        <v>3687</v>
      </c>
      <c r="B100" s="8">
        <v>4</v>
      </c>
      <c r="C100" s="8">
        <v>0</v>
      </c>
      <c r="D100" s="22">
        <f t="shared" si="1"/>
        <v>4</v>
      </c>
    </row>
    <row r="101" spans="1:4" x14ac:dyDescent="0.35">
      <c r="A101" s="5" t="s">
        <v>3729</v>
      </c>
      <c r="B101" s="8">
        <v>5</v>
      </c>
      <c r="C101" s="8">
        <v>5</v>
      </c>
      <c r="D101" s="26">
        <f t="shared" si="1"/>
        <v>0</v>
      </c>
    </row>
    <row r="102" spans="1:4" hidden="1" x14ac:dyDescent="0.35">
      <c r="A102" s="5" t="s">
        <v>3748</v>
      </c>
      <c r="B102" s="8">
        <v>4</v>
      </c>
      <c r="C102" s="8">
        <v>2</v>
      </c>
      <c r="D102" s="22">
        <f t="shared" si="1"/>
        <v>2</v>
      </c>
    </row>
    <row r="103" spans="1:4" hidden="1" x14ac:dyDescent="0.35">
      <c r="A103" s="5" t="s">
        <v>3771</v>
      </c>
      <c r="B103" s="8">
        <v>4</v>
      </c>
      <c r="C103" s="8">
        <v>0</v>
      </c>
      <c r="D103" s="22">
        <f t="shared" si="1"/>
        <v>4</v>
      </c>
    </row>
    <row r="104" spans="1:4" hidden="1" x14ac:dyDescent="0.35">
      <c r="A104" s="5" t="s">
        <v>3808</v>
      </c>
      <c r="B104" s="8">
        <v>4</v>
      </c>
      <c r="C104" s="8">
        <v>2</v>
      </c>
      <c r="D104" s="22">
        <f t="shared" si="1"/>
        <v>2</v>
      </c>
    </row>
    <row r="105" spans="1:4" hidden="1" x14ac:dyDescent="0.35">
      <c r="A105" s="5" t="s">
        <v>3841</v>
      </c>
      <c r="B105" s="8">
        <v>4</v>
      </c>
      <c r="C105" s="8">
        <v>3</v>
      </c>
      <c r="D105" s="22">
        <f t="shared" si="1"/>
        <v>1</v>
      </c>
    </row>
    <row r="106" spans="1:4" hidden="1" x14ac:dyDescent="0.35">
      <c r="A106" s="5" t="s">
        <v>3869</v>
      </c>
      <c r="B106" s="8">
        <v>4</v>
      </c>
      <c r="C106" s="8">
        <v>2</v>
      </c>
      <c r="D106" s="22">
        <f t="shared" si="1"/>
        <v>2</v>
      </c>
    </row>
    <row r="107" spans="1:4" hidden="1" x14ac:dyDescent="0.35">
      <c r="A107" s="5" t="s">
        <v>3898</v>
      </c>
      <c r="B107" s="8">
        <v>4</v>
      </c>
      <c r="C107" s="8">
        <v>0</v>
      </c>
      <c r="D107" s="22">
        <f t="shared" si="1"/>
        <v>4</v>
      </c>
    </row>
    <row r="108" spans="1:4" hidden="1" x14ac:dyDescent="0.35">
      <c r="A108" s="5" t="s">
        <v>3935</v>
      </c>
      <c r="B108" s="8">
        <v>4</v>
      </c>
      <c r="C108" s="8">
        <v>0</v>
      </c>
      <c r="D108" s="22">
        <f t="shared" si="1"/>
        <v>4</v>
      </c>
    </row>
    <row r="109" spans="1:4" x14ac:dyDescent="0.35">
      <c r="A109" s="5" t="s">
        <v>3977</v>
      </c>
      <c r="B109" s="8">
        <v>4</v>
      </c>
      <c r="C109" s="8">
        <v>4</v>
      </c>
      <c r="D109" s="26">
        <f t="shared" si="1"/>
        <v>0</v>
      </c>
    </row>
    <row r="110" spans="1:4" hidden="1" x14ac:dyDescent="0.35">
      <c r="A110" s="5" t="s">
        <v>4004</v>
      </c>
      <c r="B110" s="8">
        <v>4</v>
      </c>
      <c r="C110" s="8">
        <v>3</v>
      </c>
      <c r="D110" s="22">
        <f t="shared" si="1"/>
        <v>1</v>
      </c>
    </row>
    <row r="111" spans="1:4" hidden="1" x14ac:dyDescent="0.35">
      <c r="A111" s="5" t="s">
        <v>4034</v>
      </c>
      <c r="B111" s="8">
        <v>4</v>
      </c>
      <c r="C111" s="8">
        <v>0</v>
      </c>
      <c r="D111" s="22">
        <f t="shared" si="1"/>
        <v>4</v>
      </c>
    </row>
    <row r="112" spans="1:4" hidden="1" x14ac:dyDescent="0.35">
      <c r="A112" s="5" t="s">
        <v>4072</v>
      </c>
      <c r="B112" s="8">
        <v>4</v>
      </c>
      <c r="C112" s="8">
        <v>0</v>
      </c>
      <c r="D112" s="22">
        <f t="shared" si="1"/>
        <v>4</v>
      </c>
    </row>
    <row r="113" spans="1:4" hidden="1" x14ac:dyDescent="0.35">
      <c r="A113" s="5" t="s">
        <v>4110</v>
      </c>
      <c r="B113" s="8">
        <v>4</v>
      </c>
      <c r="C113" s="8">
        <v>2</v>
      </c>
      <c r="D113" s="22">
        <f t="shared" si="1"/>
        <v>2</v>
      </c>
    </row>
    <row r="114" spans="1:4" hidden="1" x14ac:dyDescent="0.35">
      <c r="A114" s="5" t="s">
        <v>4153</v>
      </c>
      <c r="B114" s="8">
        <v>4</v>
      </c>
      <c r="C114" s="8">
        <v>1</v>
      </c>
      <c r="D114" s="22">
        <f t="shared" si="1"/>
        <v>3</v>
      </c>
    </row>
    <row r="115" spans="1:4" x14ac:dyDescent="0.35">
      <c r="A115" s="5" t="s">
        <v>4212</v>
      </c>
      <c r="B115" s="8">
        <v>4</v>
      </c>
      <c r="C115" s="8">
        <v>4</v>
      </c>
      <c r="D115" s="26">
        <f t="shared" si="1"/>
        <v>0</v>
      </c>
    </row>
    <row r="116" spans="1:4" x14ac:dyDescent="0.35">
      <c r="A116" s="5" t="s">
        <v>4239</v>
      </c>
      <c r="B116" s="8">
        <v>4</v>
      </c>
      <c r="C116" s="8">
        <v>4</v>
      </c>
      <c r="D116" s="26">
        <f t="shared" si="1"/>
        <v>0</v>
      </c>
    </row>
    <row r="117" spans="1:4" hidden="1" x14ac:dyDescent="0.35">
      <c r="A117" s="5" t="s">
        <v>4265</v>
      </c>
      <c r="B117" s="8">
        <v>4</v>
      </c>
      <c r="C117" s="8">
        <v>3</v>
      </c>
      <c r="D117" s="22">
        <f t="shared" si="1"/>
        <v>1</v>
      </c>
    </row>
    <row r="118" spans="1:4" hidden="1" x14ac:dyDescent="0.35">
      <c r="A118" s="5" t="s">
        <v>4283</v>
      </c>
      <c r="B118" s="8">
        <v>4</v>
      </c>
      <c r="C118" s="8">
        <v>0</v>
      </c>
      <c r="D118" s="22">
        <f t="shared" si="1"/>
        <v>4</v>
      </c>
    </row>
    <row r="119" spans="1:4" hidden="1" x14ac:dyDescent="0.35">
      <c r="A119" s="5" t="s">
        <v>4349</v>
      </c>
      <c r="B119" s="8">
        <v>4</v>
      </c>
      <c r="C119" s="8">
        <v>0</v>
      </c>
      <c r="D119" s="22">
        <f t="shared" si="1"/>
        <v>4</v>
      </c>
    </row>
    <row r="120" spans="1:4" hidden="1" x14ac:dyDescent="0.35">
      <c r="A120" s="5" t="s">
        <v>4385</v>
      </c>
      <c r="B120" s="8">
        <v>4</v>
      </c>
      <c r="C120" s="8">
        <v>1</v>
      </c>
      <c r="D120" s="22">
        <f t="shared" si="1"/>
        <v>3</v>
      </c>
    </row>
    <row r="121" spans="1:4" hidden="1" x14ac:dyDescent="0.35">
      <c r="A121" s="5" t="s">
        <v>4420</v>
      </c>
      <c r="B121" s="8">
        <v>4</v>
      </c>
      <c r="C121" s="8">
        <v>3</v>
      </c>
      <c r="D121" s="22">
        <f t="shared" si="1"/>
        <v>1</v>
      </c>
    </row>
    <row r="122" spans="1:4" hidden="1" x14ac:dyDescent="0.35">
      <c r="A122" s="5" t="s">
        <v>4452</v>
      </c>
      <c r="B122" s="8">
        <v>4</v>
      </c>
      <c r="C122" s="8">
        <v>0</v>
      </c>
      <c r="D122" s="22">
        <f t="shared" si="1"/>
        <v>4</v>
      </c>
    </row>
    <row r="123" spans="1:4" hidden="1" x14ac:dyDescent="0.35">
      <c r="A123" s="5" t="s">
        <v>4486</v>
      </c>
      <c r="B123" s="8">
        <v>4</v>
      </c>
      <c r="C123" s="8">
        <v>0</v>
      </c>
      <c r="D123" s="22">
        <f t="shared" si="1"/>
        <v>4</v>
      </c>
    </row>
    <row r="124" spans="1:4" hidden="1" x14ac:dyDescent="0.35">
      <c r="A124" s="5" t="s">
        <v>4526</v>
      </c>
      <c r="B124" s="8">
        <v>4</v>
      </c>
      <c r="C124" s="8">
        <v>3</v>
      </c>
      <c r="D124" s="22">
        <f t="shared" si="1"/>
        <v>1</v>
      </c>
    </row>
    <row r="125" spans="1:4" hidden="1" x14ac:dyDescent="0.35">
      <c r="A125" s="5" t="s">
        <v>4549</v>
      </c>
      <c r="B125" s="8">
        <v>4</v>
      </c>
      <c r="C125" s="8">
        <v>3</v>
      </c>
      <c r="D125" s="22">
        <f t="shared" si="1"/>
        <v>1</v>
      </c>
    </row>
    <row r="126" spans="1:4" hidden="1" x14ac:dyDescent="0.35">
      <c r="A126" s="5" t="s">
        <v>4579</v>
      </c>
      <c r="B126" s="8">
        <v>4</v>
      </c>
      <c r="C126" s="8">
        <v>0</v>
      </c>
      <c r="D126" s="22">
        <f t="shared" si="1"/>
        <v>4</v>
      </c>
    </row>
    <row r="127" spans="1:4" hidden="1" x14ac:dyDescent="0.35">
      <c r="A127" s="5" t="s">
        <v>4621</v>
      </c>
      <c r="B127" s="8">
        <v>4</v>
      </c>
      <c r="C127" s="8">
        <v>0</v>
      </c>
      <c r="D127" s="22">
        <f t="shared" si="1"/>
        <v>4</v>
      </c>
    </row>
    <row r="128" spans="1:4" x14ac:dyDescent="0.35">
      <c r="A128" s="5" t="s">
        <v>4649</v>
      </c>
      <c r="B128" s="8">
        <v>5</v>
      </c>
      <c r="C128" s="8">
        <v>5</v>
      </c>
      <c r="D128" s="26">
        <f t="shared" si="1"/>
        <v>0</v>
      </c>
    </row>
    <row r="129" spans="1:4" hidden="1" x14ac:dyDescent="0.35">
      <c r="A129" s="5" t="s">
        <v>4670</v>
      </c>
      <c r="B129" s="8">
        <v>4</v>
      </c>
      <c r="C129" s="8">
        <v>3</v>
      </c>
      <c r="D129" s="22">
        <f t="shared" si="1"/>
        <v>1</v>
      </c>
    </row>
    <row r="130" spans="1:4" hidden="1" x14ac:dyDescent="0.35">
      <c r="A130" s="5" t="s">
        <v>4697</v>
      </c>
      <c r="B130" s="8">
        <v>4</v>
      </c>
      <c r="C130" s="8">
        <v>2</v>
      </c>
      <c r="D130" s="22">
        <f t="shared" si="1"/>
        <v>2</v>
      </c>
    </row>
    <row r="131" spans="1:4" hidden="1" x14ac:dyDescent="0.35">
      <c r="A131" s="5" t="s">
        <v>4737</v>
      </c>
      <c r="B131" s="8">
        <v>4</v>
      </c>
      <c r="C131" s="8">
        <v>0</v>
      </c>
      <c r="D131" s="22">
        <f t="shared" si="1"/>
        <v>4</v>
      </c>
    </row>
    <row r="132" spans="1:4" hidden="1" x14ac:dyDescent="0.35">
      <c r="A132" s="5" t="s">
        <v>4780</v>
      </c>
      <c r="B132" s="8">
        <v>4</v>
      </c>
      <c r="C132" s="8">
        <v>3</v>
      </c>
      <c r="D132" s="22">
        <f t="shared" si="1"/>
        <v>1</v>
      </c>
    </row>
    <row r="133" spans="1:4" hidden="1" x14ac:dyDescent="0.35">
      <c r="A133" s="5" t="s">
        <v>4812</v>
      </c>
      <c r="B133" s="8">
        <v>4</v>
      </c>
      <c r="C133" s="8">
        <v>1</v>
      </c>
      <c r="D133" s="22">
        <f t="shared" ref="D133:D196" si="2">B133-C133</f>
        <v>3</v>
      </c>
    </row>
    <row r="134" spans="1:4" hidden="1" x14ac:dyDescent="0.35">
      <c r="A134" s="5" t="s">
        <v>4843</v>
      </c>
      <c r="B134" s="8">
        <v>2</v>
      </c>
      <c r="C134" s="8">
        <v>1</v>
      </c>
      <c r="D134" s="22">
        <f t="shared" si="2"/>
        <v>1</v>
      </c>
    </row>
    <row r="135" spans="1:4" x14ac:dyDescent="0.35">
      <c r="A135" s="5" t="s">
        <v>4868</v>
      </c>
      <c r="B135" s="8">
        <v>4</v>
      </c>
      <c r="C135" s="8">
        <v>4</v>
      </c>
      <c r="D135" s="26">
        <f t="shared" si="2"/>
        <v>0</v>
      </c>
    </row>
    <row r="136" spans="1:4" hidden="1" x14ac:dyDescent="0.35">
      <c r="A136" s="5" t="s">
        <v>4899</v>
      </c>
      <c r="B136" s="8">
        <v>3</v>
      </c>
      <c r="C136" s="8">
        <v>0</v>
      </c>
      <c r="D136" s="22">
        <f t="shared" si="2"/>
        <v>3</v>
      </c>
    </row>
    <row r="137" spans="1:4" hidden="1" x14ac:dyDescent="0.35">
      <c r="A137" s="5" t="s">
        <v>4936</v>
      </c>
      <c r="B137" s="8">
        <v>4</v>
      </c>
      <c r="C137" s="8">
        <v>0</v>
      </c>
      <c r="D137" s="22">
        <f t="shared" si="2"/>
        <v>4</v>
      </c>
    </row>
    <row r="138" spans="1:4" hidden="1" x14ac:dyDescent="0.35">
      <c r="A138" s="5" t="s">
        <v>4997</v>
      </c>
      <c r="B138" s="8">
        <v>4</v>
      </c>
      <c r="C138" s="8">
        <v>1</v>
      </c>
      <c r="D138" s="22">
        <f t="shared" si="2"/>
        <v>3</v>
      </c>
    </row>
    <row r="139" spans="1:4" hidden="1" x14ac:dyDescent="0.35">
      <c r="A139" s="5" t="s">
        <v>5030</v>
      </c>
      <c r="B139" s="8">
        <v>4</v>
      </c>
      <c r="C139" s="8">
        <v>2</v>
      </c>
      <c r="D139" s="22">
        <f t="shared" si="2"/>
        <v>2</v>
      </c>
    </row>
    <row r="140" spans="1:4" hidden="1" x14ac:dyDescent="0.35">
      <c r="A140" s="5" t="s">
        <v>5060</v>
      </c>
      <c r="B140" s="8">
        <v>4</v>
      </c>
      <c r="C140" s="8">
        <v>0</v>
      </c>
      <c r="D140" s="22">
        <f t="shared" si="2"/>
        <v>4</v>
      </c>
    </row>
    <row r="141" spans="1:4" x14ac:dyDescent="0.35">
      <c r="A141" s="5" t="s">
        <v>5121</v>
      </c>
      <c r="B141" s="8">
        <v>5</v>
      </c>
      <c r="C141" s="8">
        <v>5</v>
      </c>
      <c r="D141" s="26">
        <f t="shared" si="2"/>
        <v>0</v>
      </c>
    </row>
    <row r="142" spans="1:4" x14ac:dyDescent="0.35">
      <c r="A142" s="5" t="s">
        <v>5161</v>
      </c>
      <c r="B142" s="8">
        <v>2</v>
      </c>
      <c r="C142" s="8">
        <v>2</v>
      </c>
      <c r="D142" s="26">
        <f t="shared" si="2"/>
        <v>0</v>
      </c>
    </row>
    <row r="143" spans="1:4" hidden="1" x14ac:dyDescent="0.35">
      <c r="A143" s="5" t="s">
        <v>5186</v>
      </c>
      <c r="B143" s="8">
        <v>4</v>
      </c>
      <c r="C143" s="8">
        <v>0</v>
      </c>
      <c r="D143" s="22">
        <f t="shared" si="2"/>
        <v>4</v>
      </c>
    </row>
    <row r="144" spans="1:4" hidden="1" x14ac:dyDescent="0.35">
      <c r="A144" s="5" t="s">
        <v>5209</v>
      </c>
      <c r="B144" s="8">
        <v>4</v>
      </c>
      <c r="C144" s="8">
        <v>1</v>
      </c>
      <c r="D144" s="22">
        <f t="shared" si="2"/>
        <v>3</v>
      </c>
    </row>
    <row r="145" spans="1:4" hidden="1" x14ac:dyDescent="0.35">
      <c r="A145" s="5" t="s">
        <v>5249</v>
      </c>
      <c r="B145" s="8">
        <v>4</v>
      </c>
      <c r="C145" s="8">
        <v>0</v>
      </c>
      <c r="D145" s="22">
        <f t="shared" si="2"/>
        <v>4</v>
      </c>
    </row>
    <row r="146" spans="1:4" hidden="1" x14ac:dyDescent="0.35">
      <c r="A146" s="5" t="s">
        <v>5286</v>
      </c>
      <c r="B146" s="8">
        <v>4</v>
      </c>
      <c r="C146" s="8">
        <v>0</v>
      </c>
      <c r="D146" s="22">
        <f t="shared" si="2"/>
        <v>4</v>
      </c>
    </row>
    <row r="147" spans="1:4" hidden="1" x14ac:dyDescent="0.35">
      <c r="A147" s="5" t="s">
        <v>5362</v>
      </c>
      <c r="B147" s="8">
        <v>5</v>
      </c>
      <c r="C147" s="8">
        <v>1</v>
      </c>
      <c r="D147" s="22">
        <f t="shared" si="2"/>
        <v>4</v>
      </c>
    </row>
    <row r="148" spans="1:4" x14ac:dyDescent="0.35">
      <c r="A148" s="5" t="s">
        <v>5478</v>
      </c>
      <c r="B148" s="8">
        <v>4</v>
      </c>
      <c r="C148" s="8">
        <v>4</v>
      </c>
      <c r="D148" s="26">
        <f t="shared" si="2"/>
        <v>0</v>
      </c>
    </row>
    <row r="149" spans="1:4" hidden="1" x14ac:dyDescent="0.35">
      <c r="A149" s="5" t="s">
        <v>5502</v>
      </c>
      <c r="B149" s="8">
        <v>4</v>
      </c>
      <c r="C149" s="8">
        <v>2</v>
      </c>
      <c r="D149" s="22">
        <f t="shared" si="2"/>
        <v>2</v>
      </c>
    </row>
    <row r="150" spans="1:4" hidden="1" x14ac:dyDescent="0.35">
      <c r="A150" s="5" t="s">
        <v>5561</v>
      </c>
      <c r="B150" s="8">
        <v>4</v>
      </c>
      <c r="C150" s="8">
        <v>0</v>
      </c>
      <c r="D150" s="22">
        <f t="shared" si="2"/>
        <v>4</v>
      </c>
    </row>
    <row r="151" spans="1:4" hidden="1" x14ac:dyDescent="0.35">
      <c r="A151" s="5" t="s">
        <v>5602</v>
      </c>
      <c r="B151" s="8">
        <v>4</v>
      </c>
      <c r="C151" s="8">
        <v>0</v>
      </c>
      <c r="D151" s="22">
        <f t="shared" si="2"/>
        <v>4</v>
      </c>
    </row>
    <row r="152" spans="1:4" hidden="1" x14ac:dyDescent="0.35">
      <c r="A152" s="5" t="s">
        <v>5668</v>
      </c>
      <c r="B152" s="8">
        <v>4</v>
      </c>
      <c r="C152" s="8">
        <v>0</v>
      </c>
      <c r="D152" s="22">
        <f t="shared" si="2"/>
        <v>4</v>
      </c>
    </row>
    <row r="153" spans="1:4" hidden="1" x14ac:dyDescent="0.35">
      <c r="A153" s="5" t="s">
        <v>5708</v>
      </c>
      <c r="B153" s="8">
        <v>4</v>
      </c>
      <c r="C153" s="8">
        <v>0</v>
      </c>
      <c r="D153" s="22">
        <f t="shared" si="2"/>
        <v>4</v>
      </c>
    </row>
    <row r="154" spans="1:4" hidden="1" x14ac:dyDescent="0.35">
      <c r="A154" s="5" t="s">
        <v>5746</v>
      </c>
      <c r="B154" s="8">
        <v>4</v>
      </c>
      <c r="C154" s="8">
        <v>0</v>
      </c>
      <c r="D154" s="22">
        <f t="shared" si="2"/>
        <v>4</v>
      </c>
    </row>
    <row r="155" spans="1:4" hidden="1" x14ac:dyDescent="0.35">
      <c r="A155" s="5" t="s">
        <v>5801</v>
      </c>
      <c r="B155" s="8">
        <v>5</v>
      </c>
      <c r="C155" s="8">
        <v>1</v>
      </c>
      <c r="D155" s="22">
        <f t="shared" si="2"/>
        <v>4</v>
      </c>
    </row>
    <row r="156" spans="1:4" hidden="1" x14ac:dyDescent="0.35">
      <c r="A156" s="5" t="s">
        <v>5857</v>
      </c>
      <c r="B156" s="8">
        <v>4</v>
      </c>
      <c r="C156" s="8">
        <v>0</v>
      </c>
      <c r="D156" s="22">
        <f t="shared" si="2"/>
        <v>4</v>
      </c>
    </row>
    <row r="157" spans="1:4" hidden="1" x14ac:dyDescent="0.35">
      <c r="A157" s="5" t="s">
        <v>5926</v>
      </c>
      <c r="B157" s="8">
        <v>4</v>
      </c>
      <c r="C157" s="8">
        <v>3</v>
      </c>
      <c r="D157" s="22">
        <f t="shared" si="2"/>
        <v>1</v>
      </c>
    </row>
    <row r="158" spans="1:4" x14ac:dyDescent="0.35">
      <c r="A158" s="5" t="s">
        <v>5952</v>
      </c>
      <c r="B158" s="8">
        <v>4</v>
      </c>
      <c r="C158" s="8">
        <v>4</v>
      </c>
      <c r="D158" s="26">
        <f t="shared" si="2"/>
        <v>0</v>
      </c>
    </row>
    <row r="159" spans="1:4" hidden="1" x14ac:dyDescent="0.35">
      <c r="A159" s="5" t="s">
        <v>5973</v>
      </c>
      <c r="B159" s="8">
        <v>3</v>
      </c>
      <c r="C159" s="8">
        <v>1</v>
      </c>
      <c r="D159" s="22">
        <f t="shared" si="2"/>
        <v>2</v>
      </c>
    </row>
    <row r="160" spans="1:4" hidden="1" x14ac:dyDescent="0.35">
      <c r="A160" s="5" t="s">
        <v>6024</v>
      </c>
      <c r="B160" s="8">
        <v>4</v>
      </c>
      <c r="C160" s="8">
        <v>3</v>
      </c>
      <c r="D160" s="22">
        <f t="shared" si="2"/>
        <v>1</v>
      </c>
    </row>
    <row r="161" spans="1:4" hidden="1" x14ac:dyDescent="0.35">
      <c r="A161" s="5" t="s">
        <v>6044</v>
      </c>
      <c r="B161" s="8">
        <v>4</v>
      </c>
      <c r="C161" s="8">
        <v>0</v>
      </c>
      <c r="D161" s="22">
        <f t="shared" si="2"/>
        <v>4</v>
      </c>
    </row>
    <row r="162" spans="1:4" hidden="1" x14ac:dyDescent="0.35">
      <c r="A162" s="5" t="s">
        <v>6079</v>
      </c>
      <c r="B162" s="8">
        <v>3</v>
      </c>
      <c r="C162" s="8">
        <v>0</v>
      </c>
      <c r="D162" s="22">
        <f t="shared" si="2"/>
        <v>3</v>
      </c>
    </row>
    <row r="163" spans="1:4" hidden="1" x14ac:dyDescent="0.35">
      <c r="A163" s="5" t="s">
        <v>6122</v>
      </c>
      <c r="B163" s="8">
        <v>4</v>
      </c>
      <c r="C163" s="8">
        <v>0</v>
      </c>
      <c r="D163" s="22">
        <f t="shared" si="2"/>
        <v>4</v>
      </c>
    </row>
    <row r="164" spans="1:4" hidden="1" x14ac:dyDescent="0.35">
      <c r="A164" s="5" t="s">
        <v>6166</v>
      </c>
      <c r="B164" s="8">
        <v>4</v>
      </c>
      <c r="C164" s="8">
        <v>1</v>
      </c>
      <c r="D164" s="22">
        <f t="shared" si="2"/>
        <v>3</v>
      </c>
    </row>
    <row r="165" spans="1:4" x14ac:dyDescent="0.35">
      <c r="A165" s="5" t="s">
        <v>6207</v>
      </c>
      <c r="B165" s="8">
        <v>4</v>
      </c>
      <c r="C165" s="8">
        <v>4</v>
      </c>
      <c r="D165" s="26">
        <f t="shared" si="2"/>
        <v>0</v>
      </c>
    </row>
    <row r="166" spans="1:4" hidden="1" x14ac:dyDescent="0.35">
      <c r="A166" s="5" t="s">
        <v>6230</v>
      </c>
      <c r="B166" s="8">
        <v>4</v>
      </c>
      <c r="C166" s="8">
        <v>0</v>
      </c>
      <c r="D166" s="22">
        <f t="shared" si="2"/>
        <v>4</v>
      </c>
    </row>
    <row r="167" spans="1:4" hidden="1" x14ac:dyDescent="0.35">
      <c r="A167" s="5" t="s">
        <v>6270</v>
      </c>
      <c r="B167" s="8">
        <v>3</v>
      </c>
      <c r="C167" s="8">
        <v>2</v>
      </c>
      <c r="D167" s="22">
        <f t="shared" si="2"/>
        <v>1</v>
      </c>
    </row>
    <row r="168" spans="1:4" hidden="1" x14ac:dyDescent="0.35">
      <c r="A168" s="5" t="s">
        <v>6294</v>
      </c>
      <c r="B168" s="8">
        <v>4</v>
      </c>
      <c r="C168" s="8">
        <v>0</v>
      </c>
      <c r="D168" s="22">
        <f t="shared" si="2"/>
        <v>4</v>
      </c>
    </row>
    <row r="169" spans="1:4" x14ac:dyDescent="0.35">
      <c r="A169" s="5" t="s">
        <v>6336</v>
      </c>
      <c r="B169" s="8">
        <v>4</v>
      </c>
      <c r="C169" s="8">
        <v>4</v>
      </c>
      <c r="D169" s="26">
        <f t="shared" si="2"/>
        <v>0</v>
      </c>
    </row>
    <row r="170" spans="1:4" hidden="1" x14ac:dyDescent="0.35">
      <c r="A170" s="5" t="s">
        <v>6357</v>
      </c>
      <c r="B170" s="8">
        <v>4</v>
      </c>
      <c r="C170" s="8">
        <v>0</v>
      </c>
      <c r="D170" s="22">
        <f t="shared" si="2"/>
        <v>4</v>
      </c>
    </row>
    <row r="171" spans="1:4" x14ac:dyDescent="0.35">
      <c r="A171" s="5" t="s">
        <v>6401</v>
      </c>
      <c r="B171" s="8">
        <v>4</v>
      </c>
      <c r="C171" s="8">
        <v>4</v>
      </c>
      <c r="D171" s="26">
        <f t="shared" si="2"/>
        <v>0</v>
      </c>
    </row>
    <row r="172" spans="1:4" x14ac:dyDescent="0.35">
      <c r="A172" s="5" t="s">
        <v>6424</v>
      </c>
      <c r="B172" s="8">
        <v>4</v>
      </c>
      <c r="C172" s="8">
        <v>4</v>
      </c>
      <c r="D172" s="26">
        <f t="shared" si="2"/>
        <v>0</v>
      </c>
    </row>
    <row r="173" spans="1:4" hidden="1" x14ac:dyDescent="0.35">
      <c r="A173" s="5" t="s">
        <v>6453</v>
      </c>
      <c r="B173" s="8">
        <v>3</v>
      </c>
      <c r="C173" s="8">
        <v>0</v>
      </c>
      <c r="D173" s="22">
        <f t="shared" si="2"/>
        <v>3</v>
      </c>
    </row>
    <row r="174" spans="1:4" hidden="1" x14ac:dyDescent="0.35">
      <c r="A174" s="5" t="s">
        <v>6489</v>
      </c>
      <c r="B174" s="8">
        <v>4</v>
      </c>
      <c r="C174" s="8">
        <v>1</v>
      </c>
      <c r="D174" s="22">
        <f t="shared" si="2"/>
        <v>3</v>
      </c>
    </row>
    <row r="175" spans="1:4" hidden="1" x14ac:dyDescent="0.35">
      <c r="A175" s="5" t="s">
        <v>6517</v>
      </c>
      <c r="B175" s="8">
        <v>4</v>
      </c>
      <c r="C175" s="8">
        <v>0</v>
      </c>
      <c r="D175" s="22">
        <f t="shared" si="2"/>
        <v>4</v>
      </c>
    </row>
    <row r="176" spans="1:4" hidden="1" x14ac:dyDescent="0.35">
      <c r="A176" s="5" t="s">
        <v>6548</v>
      </c>
      <c r="B176" s="8">
        <v>4</v>
      </c>
      <c r="C176" s="8">
        <v>0</v>
      </c>
      <c r="D176" s="22">
        <f t="shared" si="2"/>
        <v>4</v>
      </c>
    </row>
    <row r="177" spans="1:4" hidden="1" x14ac:dyDescent="0.35">
      <c r="A177" s="5" t="s">
        <v>6588</v>
      </c>
      <c r="B177" s="8">
        <v>4</v>
      </c>
      <c r="C177" s="8">
        <v>0</v>
      </c>
      <c r="D177" s="22">
        <f t="shared" si="2"/>
        <v>4</v>
      </c>
    </row>
    <row r="178" spans="1:4" hidden="1" x14ac:dyDescent="0.35">
      <c r="A178" s="5" t="s">
        <v>6621</v>
      </c>
      <c r="B178" s="8">
        <v>4</v>
      </c>
      <c r="C178" s="8">
        <v>1</v>
      </c>
      <c r="D178" s="22">
        <f t="shared" si="2"/>
        <v>3</v>
      </c>
    </row>
    <row r="179" spans="1:4" hidden="1" x14ac:dyDescent="0.35">
      <c r="A179" s="5" t="s">
        <v>6651</v>
      </c>
      <c r="B179" s="8">
        <v>5</v>
      </c>
      <c r="C179" s="8">
        <v>2</v>
      </c>
      <c r="D179" s="22">
        <f t="shared" si="2"/>
        <v>3</v>
      </c>
    </row>
    <row r="180" spans="1:4" hidden="1" x14ac:dyDescent="0.35">
      <c r="A180" s="5" t="s">
        <v>6684</v>
      </c>
      <c r="B180" s="8">
        <v>4</v>
      </c>
      <c r="C180" s="8">
        <v>3</v>
      </c>
      <c r="D180" s="22">
        <f t="shared" si="2"/>
        <v>1</v>
      </c>
    </row>
    <row r="181" spans="1:4" hidden="1" x14ac:dyDescent="0.35">
      <c r="A181" s="5" t="s">
        <v>6711</v>
      </c>
      <c r="B181" s="8">
        <v>3</v>
      </c>
      <c r="C181" s="8">
        <v>0</v>
      </c>
      <c r="D181" s="22">
        <f t="shared" si="2"/>
        <v>3</v>
      </c>
    </row>
    <row r="182" spans="1:4" hidden="1" x14ac:dyDescent="0.35">
      <c r="A182" s="5" t="s">
        <v>6734</v>
      </c>
      <c r="B182" s="8">
        <v>4</v>
      </c>
      <c r="C182" s="8">
        <v>0</v>
      </c>
      <c r="D182" s="22">
        <f t="shared" si="2"/>
        <v>4</v>
      </c>
    </row>
    <row r="183" spans="1:4" hidden="1" x14ac:dyDescent="0.35">
      <c r="A183" s="5" t="s">
        <v>6775</v>
      </c>
      <c r="B183" s="8">
        <v>4</v>
      </c>
      <c r="C183" s="8">
        <v>2</v>
      </c>
      <c r="D183" s="22">
        <f t="shared" si="2"/>
        <v>2</v>
      </c>
    </row>
    <row r="184" spans="1:4" hidden="1" x14ac:dyDescent="0.35">
      <c r="A184" s="5" t="s">
        <v>6817</v>
      </c>
      <c r="B184" s="8">
        <v>4</v>
      </c>
      <c r="C184" s="8">
        <v>0</v>
      </c>
      <c r="D184" s="22">
        <f t="shared" si="2"/>
        <v>4</v>
      </c>
    </row>
    <row r="185" spans="1:4" hidden="1" x14ac:dyDescent="0.35">
      <c r="A185" s="5" t="s">
        <v>6857</v>
      </c>
      <c r="B185" s="8">
        <v>4</v>
      </c>
      <c r="C185" s="8">
        <v>0</v>
      </c>
      <c r="D185" s="22">
        <f t="shared" si="2"/>
        <v>4</v>
      </c>
    </row>
    <row r="186" spans="1:4" hidden="1" x14ac:dyDescent="0.35">
      <c r="A186" s="5" t="s">
        <v>6897</v>
      </c>
      <c r="B186" s="8">
        <v>4</v>
      </c>
      <c r="C186" s="8">
        <v>2</v>
      </c>
      <c r="D186" s="22">
        <f t="shared" si="2"/>
        <v>2</v>
      </c>
    </row>
    <row r="187" spans="1:4" hidden="1" x14ac:dyDescent="0.35">
      <c r="A187" s="5" t="s">
        <v>6928</v>
      </c>
      <c r="B187" s="8">
        <v>4</v>
      </c>
      <c r="C187" s="8">
        <v>1</v>
      </c>
      <c r="D187" s="22">
        <f t="shared" si="2"/>
        <v>3</v>
      </c>
    </row>
    <row r="188" spans="1:4" hidden="1" x14ac:dyDescent="0.35">
      <c r="A188" s="5" t="s">
        <v>6979</v>
      </c>
      <c r="B188" s="8">
        <v>4</v>
      </c>
      <c r="C188" s="8">
        <v>2</v>
      </c>
      <c r="D188" s="22">
        <f t="shared" si="2"/>
        <v>2</v>
      </c>
    </row>
    <row r="189" spans="1:4" x14ac:dyDescent="0.35">
      <c r="A189" s="5" t="s">
        <v>7010</v>
      </c>
      <c r="B189" s="8">
        <v>3</v>
      </c>
      <c r="C189" s="8">
        <v>3</v>
      </c>
      <c r="D189" s="26">
        <f t="shared" si="2"/>
        <v>0</v>
      </c>
    </row>
    <row r="190" spans="1:4" hidden="1" x14ac:dyDescent="0.35">
      <c r="A190" s="5" t="s">
        <v>7047</v>
      </c>
      <c r="B190" s="8">
        <v>4</v>
      </c>
      <c r="C190" s="8">
        <v>3</v>
      </c>
      <c r="D190" s="22">
        <f t="shared" si="2"/>
        <v>1</v>
      </c>
    </row>
    <row r="191" spans="1:4" hidden="1" x14ac:dyDescent="0.35">
      <c r="A191" s="5" t="s">
        <v>7096</v>
      </c>
      <c r="B191" s="8">
        <v>4</v>
      </c>
      <c r="C191" s="8">
        <v>0</v>
      </c>
      <c r="D191" s="22">
        <f t="shared" si="2"/>
        <v>4</v>
      </c>
    </row>
    <row r="192" spans="1:4" hidden="1" x14ac:dyDescent="0.35">
      <c r="A192" s="5" t="s">
        <v>7158</v>
      </c>
      <c r="B192" s="8">
        <v>4</v>
      </c>
      <c r="C192" s="8">
        <v>0</v>
      </c>
      <c r="D192" s="22">
        <f t="shared" si="2"/>
        <v>4</v>
      </c>
    </row>
    <row r="193" spans="1:4" hidden="1" x14ac:dyDescent="0.35">
      <c r="A193" s="5" t="s">
        <v>7203</v>
      </c>
      <c r="B193" s="8">
        <v>5</v>
      </c>
      <c r="C193" s="8">
        <v>2</v>
      </c>
      <c r="D193" s="22">
        <f t="shared" si="2"/>
        <v>3</v>
      </c>
    </row>
    <row r="194" spans="1:4" hidden="1" x14ac:dyDescent="0.35">
      <c r="A194" s="5" t="s">
        <v>7228</v>
      </c>
      <c r="B194" s="8">
        <v>4</v>
      </c>
      <c r="C194" s="8">
        <v>0</v>
      </c>
      <c r="D194" s="22">
        <f t="shared" si="2"/>
        <v>4</v>
      </c>
    </row>
    <row r="195" spans="1:4" x14ac:dyDescent="0.35">
      <c r="A195" s="5" t="s">
        <v>7262</v>
      </c>
      <c r="B195" s="8">
        <v>4</v>
      </c>
      <c r="C195" s="8">
        <v>4</v>
      </c>
      <c r="D195" s="26">
        <f t="shared" si="2"/>
        <v>0</v>
      </c>
    </row>
    <row r="196" spans="1:4" hidden="1" x14ac:dyDescent="0.35">
      <c r="A196" s="5" t="s">
        <v>7287</v>
      </c>
      <c r="B196" s="8">
        <v>4</v>
      </c>
      <c r="C196" s="8">
        <v>0</v>
      </c>
      <c r="D196" s="22">
        <f t="shared" si="2"/>
        <v>4</v>
      </c>
    </row>
    <row r="197" spans="1:4" hidden="1" x14ac:dyDescent="0.35">
      <c r="A197" s="5" t="s">
        <v>7327</v>
      </c>
      <c r="B197" s="8">
        <v>4</v>
      </c>
      <c r="C197" s="8">
        <v>0</v>
      </c>
      <c r="D197" s="22">
        <f t="shared" ref="D197:D260" si="3">B197-C197</f>
        <v>4</v>
      </c>
    </row>
    <row r="198" spans="1:4" x14ac:dyDescent="0.35">
      <c r="A198" s="5" t="s">
        <v>7360</v>
      </c>
      <c r="B198" s="8">
        <v>4</v>
      </c>
      <c r="C198" s="8">
        <v>4</v>
      </c>
      <c r="D198" s="26">
        <f t="shared" si="3"/>
        <v>0</v>
      </c>
    </row>
    <row r="199" spans="1:4" hidden="1" x14ac:dyDescent="0.35">
      <c r="A199" s="5" t="s">
        <v>7387</v>
      </c>
      <c r="B199" s="8">
        <v>4</v>
      </c>
      <c r="C199" s="8">
        <v>2</v>
      </c>
      <c r="D199" s="22">
        <f t="shared" si="3"/>
        <v>2</v>
      </c>
    </row>
    <row r="200" spans="1:4" hidden="1" x14ac:dyDescent="0.35">
      <c r="A200" s="5" t="s">
        <v>7424</v>
      </c>
      <c r="B200" s="8">
        <v>4</v>
      </c>
      <c r="C200" s="8">
        <v>0</v>
      </c>
      <c r="D200" s="22">
        <f t="shared" si="3"/>
        <v>4</v>
      </c>
    </row>
    <row r="201" spans="1:4" hidden="1" x14ac:dyDescent="0.35">
      <c r="A201" s="5" t="s">
        <v>7467</v>
      </c>
      <c r="B201" s="8">
        <v>4</v>
      </c>
      <c r="C201" s="8">
        <v>0</v>
      </c>
      <c r="D201" s="22">
        <f t="shared" si="3"/>
        <v>4</v>
      </c>
    </row>
    <row r="202" spans="1:4" hidden="1" x14ac:dyDescent="0.35">
      <c r="A202" s="5" t="s">
        <v>7503</v>
      </c>
      <c r="B202" s="8">
        <v>4</v>
      </c>
      <c r="C202" s="8">
        <v>2</v>
      </c>
      <c r="D202" s="22">
        <f t="shared" si="3"/>
        <v>2</v>
      </c>
    </row>
    <row r="203" spans="1:4" hidden="1" x14ac:dyDescent="0.35">
      <c r="A203" s="5" t="s">
        <v>7535</v>
      </c>
      <c r="B203" s="8">
        <v>4</v>
      </c>
      <c r="C203" s="8">
        <v>0</v>
      </c>
      <c r="D203" s="22">
        <f t="shared" si="3"/>
        <v>4</v>
      </c>
    </row>
    <row r="204" spans="1:4" hidden="1" x14ac:dyDescent="0.35">
      <c r="A204" s="5" t="s">
        <v>7577</v>
      </c>
      <c r="B204" s="8">
        <v>4</v>
      </c>
      <c r="C204" s="8">
        <v>0</v>
      </c>
      <c r="D204" s="22">
        <f t="shared" si="3"/>
        <v>4</v>
      </c>
    </row>
    <row r="205" spans="1:4" hidden="1" x14ac:dyDescent="0.35">
      <c r="A205" s="5" t="s">
        <v>7608</v>
      </c>
      <c r="B205" s="8">
        <v>4</v>
      </c>
      <c r="C205" s="8">
        <v>0</v>
      </c>
      <c r="D205" s="22">
        <f t="shared" si="3"/>
        <v>4</v>
      </c>
    </row>
    <row r="206" spans="1:4" hidden="1" x14ac:dyDescent="0.35">
      <c r="A206" s="5" t="s">
        <v>7707</v>
      </c>
      <c r="B206" s="8">
        <v>4</v>
      </c>
      <c r="C206" s="8">
        <v>2</v>
      </c>
      <c r="D206" s="22">
        <f t="shared" si="3"/>
        <v>2</v>
      </c>
    </row>
    <row r="207" spans="1:4" hidden="1" x14ac:dyDescent="0.35">
      <c r="A207" s="5" t="s">
        <v>7738</v>
      </c>
      <c r="B207" s="8">
        <v>4</v>
      </c>
      <c r="C207" s="8">
        <v>1</v>
      </c>
      <c r="D207" s="22">
        <f t="shared" si="3"/>
        <v>3</v>
      </c>
    </row>
    <row r="208" spans="1:4" x14ac:dyDescent="0.35">
      <c r="A208" s="5" t="s">
        <v>7770</v>
      </c>
      <c r="B208" s="8">
        <v>4</v>
      </c>
      <c r="C208" s="8">
        <v>4</v>
      </c>
      <c r="D208" s="26">
        <f t="shared" si="3"/>
        <v>0</v>
      </c>
    </row>
    <row r="209" spans="1:4" hidden="1" x14ac:dyDescent="0.35">
      <c r="A209" s="5" t="s">
        <v>7823</v>
      </c>
      <c r="B209" s="8">
        <v>4</v>
      </c>
      <c r="C209" s="8">
        <v>3</v>
      </c>
      <c r="D209" s="22">
        <f t="shared" si="3"/>
        <v>1</v>
      </c>
    </row>
    <row r="210" spans="1:4" hidden="1" x14ac:dyDescent="0.35">
      <c r="A210" s="5" t="s">
        <v>7854</v>
      </c>
      <c r="B210" s="8">
        <v>4</v>
      </c>
      <c r="C210" s="8">
        <v>0</v>
      </c>
      <c r="D210" s="22">
        <f t="shared" si="3"/>
        <v>4</v>
      </c>
    </row>
    <row r="211" spans="1:4" hidden="1" x14ac:dyDescent="0.35">
      <c r="A211" s="5" t="s">
        <v>8813</v>
      </c>
      <c r="B211" s="8">
        <v>4</v>
      </c>
      <c r="C211" s="8">
        <v>0</v>
      </c>
      <c r="D211" s="22">
        <f t="shared" si="3"/>
        <v>4</v>
      </c>
    </row>
    <row r="212" spans="1:4" hidden="1" x14ac:dyDescent="0.35">
      <c r="A212" s="5" t="s">
        <v>7917</v>
      </c>
      <c r="B212" s="8">
        <v>4</v>
      </c>
      <c r="C212" s="8">
        <v>0</v>
      </c>
      <c r="D212" s="22">
        <f t="shared" si="3"/>
        <v>4</v>
      </c>
    </row>
    <row r="213" spans="1:4" x14ac:dyDescent="0.35">
      <c r="A213" s="5" t="s">
        <v>7959</v>
      </c>
      <c r="B213" s="8">
        <v>4</v>
      </c>
      <c r="C213" s="8">
        <v>4</v>
      </c>
      <c r="D213" s="26">
        <f t="shared" si="3"/>
        <v>0</v>
      </c>
    </row>
    <row r="214" spans="1:4" hidden="1" x14ac:dyDescent="0.35">
      <c r="A214" s="5" t="s">
        <v>7975</v>
      </c>
      <c r="B214" s="8">
        <v>5</v>
      </c>
      <c r="C214" s="8">
        <v>0</v>
      </c>
      <c r="D214" s="22">
        <f t="shared" si="3"/>
        <v>5</v>
      </c>
    </row>
    <row r="215" spans="1:4" x14ac:dyDescent="0.35">
      <c r="A215" s="5" t="s">
        <v>8019</v>
      </c>
      <c r="B215" s="8">
        <v>5</v>
      </c>
      <c r="C215" s="8">
        <v>5</v>
      </c>
      <c r="D215" s="26">
        <f t="shared" si="3"/>
        <v>0</v>
      </c>
    </row>
    <row r="216" spans="1:4" hidden="1" x14ac:dyDescent="0.35">
      <c r="A216" s="5" t="s">
        <v>8034</v>
      </c>
      <c r="B216" s="8">
        <v>5</v>
      </c>
      <c r="C216" s="8">
        <v>0</v>
      </c>
      <c r="D216" s="22">
        <f t="shared" si="3"/>
        <v>5</v>
      </c>
    </row>
    <row r="217" spans="1:4" x14ac:dyDescent="0.35">
      <c r="A217" s="5" t="s">
        <v>8072</v>
      </c>
      <c r="B217" s="8">
        <v>4</v>
      </c>
      <c r="C217" s="8">
        <v>4</v>
      </c>
      <c r="D217" s="26">
        <f t="shared" si="3"/>
        <v>0</v>
      </c>
    </row>
    <row r="218" spans="1:4" hidden="1" x14ac:dyDescent="0.35">
      <c r="A218" s="5" t="s">
        <v>8092</v>
      </c>
      <c r="B218" s="8">
        <v>4</v>
      </c>
      <c r="C218" s="8">
        <v>0</v>
      </c>
      <c r="D218" s="22">
        <f t="shared" si="3"/>
        <v>4</v>
      </c>
    </row>
    <row r="219" spans="1:4" hidden="1" x14ac:dyDescent="0.35">
      <c r="A219" s="5" t="s">
        <v>8129</v>
      </c>
      <c r="B219" s="8">
        <v>4</v>
      </c>
      <c r="C219" s="8">
        <v>0</v>
      </c>
      <c r="D219" s="22">
        <f t="shared" si="3"/>
        <v>4</v>
      </c>
    </row>
    <row r="220" spans="1:4" hidden="1" x14ac:dyDescent="0.35">
      <c r="A220" s="5" t="s">
        <v>8187</v>
      </c>
      <c r="B220" s="8">
        <v>4</v>
      </c>
      <c r="C220" s="8">
        <v>2</v>
      </c>
      <c r="D220" s="22">
        <f t="shared" si="3"/>
        <v>2</v>
      </c>
    </row>
    <row r="221" spans="1:4" x14ac:dyDescent="0.35">
      <c r="A221" s="5" t="s">
        <v>8217</v>
      </c>
      <c r="B221" s="8">
        <v>5</v>
      </c>
      <c r="C221" s="8">
        <v>5</v>
      </c>
      <c r="D221" s="26">
        <f t="shared" si="3"/>
        <v>0</v>
      </c>
    </row>
    <row r="222" spans="1:4" hidden="1" x14ac:dyDescent="0.35">
      <c r="A222" s="5" t="s">
        <v>8243</v>
      </c>
      <c r="B222" s="8">
        <v>4</v>
      </c>
      <c r="C222" s="8">
        <v>0</v>
      </c>
      <c r="D222" s="22">
        <f t="shared" si="3"/>
        <v>4</v>
      </c>
    </row>
    <row r="223" spans="1:4" x14ac:dyDescent="0.35">
      <c r="A223" s="5" t="s">
        <v>8286</v>
      </c>
      <c r="B223" s="8">
        <v>4</v>
      </c>
      <c r="C223" s="8">
        <v>4</v>
      </c>
      <c r="D223" s="26">
        <f t="shared" si="3"/>
        <v>0</v>
      </c>
    </row>
    <row r="224" spans="1:4" hidden="1" x14ac:dyDescent="0.35">
      <c r="A224" s="5" t="s">
        <v>8309</v>
      </c>
      <c r="B224" s="8">
        <v>4</v>
      </c>
      <c r="C224" s="8">
        <v>3</v>
      </c>
      <c r="D224" s="22">
        <f t="shared" si="3"/>
        <v>1</v>
      </c>
    </row>
    <row r="225" spans="1:4" hidden="1" x14ac:dyDescent="0.35">
      <c r="A225" s="5" t="s">
        <v>8342</v>
      </c>
      <c r="B225" s="8">
        <v>4</v>
      </c>
      <c r="C225" s="8">
        <v>0</v>
      </c>
      <c r="D225" s="22">
        <f t="shared" si="3"/>
        <v>4</v>
      </c>
    </row>
    <row r="226" spans="1:4" hidden="1" x14ac:dyDescent="0.35">
      <c r="A226" s="5" t="s">
        <v>8378</v>
      </c>
      <c r="B226" s="8">
        <v>5</v>
      </c>
      <c r="C226" s="8">
        <v>2</v>
      </c>
      <c r="D226" s="22">
        <f t="shared" si="3"/>
        <v>3</v>
      </c>
    </row>
    <row r="227" spans="1:4" hidden="1" x14ac:dyDescent="0.35">
      <c r="A227" s="5" t="s">
        <v>8394</v>
      </c>
      <c r="B227" s="8">
        <v>4</v>
      </c>
      <c r="C227" s="8">
        <v>2</v>
      </c>
      <c r="D227" s="22">
        <f t="shared" si="3"/>
        <v>2</v>
      </c>
    </row>
    <row r="228" spans="1:4" x14ac:dyDescent="0.35">
      <c r="A228" s="5" t="s">
        <v>8432</v>
      </c>
      <c r="B228" s="8">
        <v>5</v>
      </c>
      <c r="C228" s="8">
        <v>5</v>
      </c>
      <c r="D228" s="26">
        <f t="shared" si="3"/>
        <v>0</v>
      </c>
    </row>
    <row r="229" spans="1:4" hidden="1" x14ac:dyDescent="0.35">
      <c r="A229" s="5" t="s">
        <v>8448</v>
      </c>
      <c r="B229" s="8">
        <v>4</v>
      </c>
      <c r="C229" s="8">
        <v>1</v>
      </c>
      <c r="D229" s="22">
        <f t="shared" si="3"/>
        <v>3</v>
      </c>
    </row>
    <row r="230" spans="1:4" hidden="1" x14ac:dyDescent="0.35">
      <c r="A230" s="5" t="s">
        <v>8482</v>
      </c>
      <c r="B230" s="8">
        <v>4</v>
      </c>
      <c r="C230" s="8">
        <v>0</v>
      </c>
      <c r="D230" s="22">
        <f t="shared" si="3"/>
        <v>4</v>
      </c>
    </row>
    <row r="231" spans="1:4" hidden="1" x14ac:dyDescent="0.35">
      <c r="A231" s="5" t="s">
        <v>8519</v>
      </c>
      <c r="B231" s="8">
        <v>4</v>
      </c>
      <c r="C231" s="8">
        <v>1</v>
      </c>
      <c r="D231" s="22">
        <f t="shared" si="3"/>
        <v>3</v>
      </c>
    </row>
    <row r="232" spans="1:4" hidden="1" x14ac:dyDescent="0.35">
      <c r="A232" s="5" t="s">
        <v>8599</v>
      </c>
      <c r="B232" s="8">
        <v>4</v>
      </c>
      <c r="C232" s="8">
        <v>3</v>
      </c>
      <c r="D232" s="22">
        <f t="shared" si="3"/>
        <v>1</v>
      </c>
    </row>
    <row r="233" spans="1:4" hidden="1" x14ac:dyDescent="0.35">
      <c r="A233" s="5" t="s">
        <v>8630</v>
      </c>
      <c r="B233" s="8">
        <v>4</v>
      </c>
      <c r="C233" s="8">
        <v>1</v>
      </c>
      <c r="D233" s="22">
        <f t="shared" si="3"/>
        <v>3</v>
      </c>
    </row>
    <row r="234" spans="1:4" hidden="1" x14ac:dyDescent="0.35">
      <c r="A234" s="5" t="s">
        <v>8660</v>
      </c>
      <c r="B234" s="8">
        <v>5</v>
      </c>
      <c r="C234" s="8">
        <v>3</v>
      </c>
      <c r="D234" s="22">
        <f t="shared" si="3"/>
        <v>2</v>
      </c>
    </row>
    <row r="235" spans="1:4" hidden="1" x14ac:dyDescent="0.35">
      <c r="A235" s="5" t="s">
        <v>8743</v>
      </c>
      <c r="B235" s="8">
        <v>4</v>
      </c>
      <c r="C235" s="8">
        <v>1</v>
      </c>
      <c r="D235" s="22">
        <f t="shared" si="3"/>
        <v>3</v>
      </c>
    </row>
    <row r="236" spans="1:4" x14ac:dyDescent="0.35">
      <c r="A236" s="5" t="s">
        <v>8850</v>
      </c>
      <c r="B236" s="8">
        <v>4</v>
      </c>
      <c r="C236" s="8">
        <v>4</v>
      </c>
      <c r="D236" s="26">
        <f t="shared" si="3"/>
        <v>0</v>
      </c>
    </row>
    <row r="237" spans="1:4" hidden="1" x14ac:dyDescent="0.35">
      <c r="A237" s="5" t="s">
        <v>8777</v>
      </c>
      <c r="B237" s="8">
        <v>4</v>
      </c>
      <c r="C237" s="8">
        <v>0</v>
      </c>
      <c r="D237" s="22">
        <f t="shared" si="3"/>
        <v>4</v>
      </c>
    </row>
    <row r="238" spans="1:4" hidden="1" x14ac:dyDescent="0.35">
      <c r="A238" s="5" t="s">
        <v>22772</v>
      </c>
      <c r="B238" s="8">
        <v>4</v>
      </c>
      <c r="C238" s="8">
        <v>0</v>
      </c>
      <c r="D238" s="22">
        <f t="shared" si="3"/>
        <v>4</v>
      </c>
    </row>
    <row r="239" spans="1:4" hidden="1" x14ac:dyDescent="0.35">
      <c r="A239" s="5" t="s">
        <v>22829</v>
      </c>
      <c r="B239" s="8">
        <v>4</v>
      </c>
      <c r="C239" s="8">
        <v>2</v>
      </c>
      <c r="D239" s="22">
        <f t="shared" si="3"/>
        <v>2</v>
      </c>
    </row>
    <row r="240" spans="1:4" hidden="1" x14ac:dyDescent="0.35">
      <c r="A240" s="5" t="s">
        <v>23009</v>
      </c>
      <c r="B240" s="8">
        <v>4</v>
      </c>
      <c r="C240" s="8">
        <v>3</v>
      </c>
      <c r="D240" s="22">
        <f t="shared" si="3"/>
        <v>1</v>
      </c>
    </row>
    <row r="241" spans="1:4" hidden="1" x14ac:dyDescent="0.35">
      <c r="A241" s="5" t="s">
        <v>23072</v>
      </c>
      <c r="B241" s="8">
        <v>4</v>
      </c>
      <c r="C241" s="8">
        <v>0</v>
      </c>
      <c r="D241" s="22">
        <f t="shared" si="3"/>
        <v>4</v>
      </c>
    </row>
    <row r="242" spans="1:4" hidden="1" x14ac:dyDescent="0.35">
      <c r="A242" s="5" t="s">
        <v>23105</v>
      </c>
      <c r="B242" s="8">
        <v>4</v>
      </c>
      <c r="C242" s="8">
        <v>1</v>
      </c>
      <c r="D242" s="22">
        <f t="shared" si="3"/>
        <v>3</v>
      </c>
    </row>
    <row r="243" spans="1:4" hidden="1" x14ac:dyDescent="0.35">
      <c r="A243" s="5" t="s">
        <v>23988</v>
      </c>
      <c r="B243" s="8">
        <v>4</v>
      </c>
      <c r="C243" s="8">
        <v>3</v>
      </c>
      <c r="D243" s="22">
        <f t="shared" si="3"/>
        <v>1</v>
      </c>
    </row>
    <row r="244" spans="1:4" hidden="1" x14ac:dyDescent="0.35">
      <c r="A244" s="5" t="s">
        <v>24012</v>
      </c>
      <c r="B244" s="8">
        <v>4</v>
      </c>
      <c r="C244" s="8">
        <v>0</v>
      </c>
      <c r="D244" s="22">
        <f t="shared" si="3"/>
        <v>4</v>
      </c>
    </row>
    <row r="245" spans="1:4" hidden="1" x14ac:dyDescent="0.35">
      <c r="A245" s="5" t="s">
        <v>24367</v>
      </c>
      <c r="B245" s="8">
        <v>4</v>
      </c>
      <c r="C245" s="8">
        <v>2</v>
      </c>
      <c r="D245" s="22">
        <f t="shared" si="3"/>
        <v>2</v>
      </c>
    </row>
    <row r="246" spans="1:4" hidden="1" x14ac:dyDescent="0.35">
      <c r="A246" s="5" t="s">
        <v>24403</v>
      </c>
      <c r="B246" s="8">
        <v>4</v>
      </c>
      <c r="C246" s="8">
        <v>0</v>
      </c>
      <c r="D246" s="22">
        <f t="shared" si="3"/>
        <v>4</v>
      </c>
    </row>
    <row r="247" spans="1:4" hidden="1" x14ac:dyDescent="0.35">
      <c r="A247" s="5" t="s">
        <v>24566</v>
      </c>
      <c r="B247" s="8">
        <v>4</v>
      </c>
      <c r="C247" s="8">
        <v>1</v>
      </c>
      <c r="D247" s="22">
        <f t="shared" si="3"/>
        <v>3</v>
      </c>
    </row>
    <row r="248" spans="1:4" hidden="1" x14ac:dyDescent="0.35">
      <c r="A248" s="5" t="s">
        <v>24977</v>
      </c>
      <c r="B248" s="8">
        <v>4</v>
      </c>
      <c r="C248" s="8">
        <v>0</v>
      </c>
      <c r="D248" s="22">
        <f t="shared" si="3"/>
        <v>4</v>
      </c>
    </row>
    <row r="249" spans="1:4" hidden="1" x14ac:dyDescent="0.35">
      <c r="A249" s="5" t="s">
        <v>25032</v>
      </c>
      <c r="B249" s="8">
        <v>4</v>
      </c>
      <c r="C249" s="8">
        <v>3</v>
      </c>
      <c r="D249" s="22">
        <f t="shared" si="3"/>
        <v>1</v>
      </c>
    </row>
    <row r="250" spans="1:4" x14ac:dyDescent="0.35">
      <c r="A250" s="5" t="s">
        <v>25071</v>
      </c>
      <c r="B250" s="8">
        <v>3</v>
      </c>
      <c r="C250" s="8">
        <v>3</v>
      </c>
      <c r="D250" s="26">
        <f t="shared" si="3"/>
        <v>0</v>
      </c>
    </row>
    <row r="251" spans="1:4" hidden="1" x14ac:dyDescent="0.35">
      <c r="A251" s="5" t="s">
        <v>25184</v>
      </c>
      <c r="B251" s="8">
        <v>5</v>
      </c>
      <c r="C251" s="8">
        <v>1</v>
      </c>
      <c r="D251" s="22">
        <f t="shared" si="3"/>
        <v>4</v>
      </c>
    </row>
    <row r="252" spans="1:4" hidden="1" x14ac:dyDescent="0.35">
      <c r="A252" s="5" t="s">
        <v>25197</v>
      </c>
      <c r="B252" s="8">
        <v>5</v>
      </c>
      <c r="C252" s="8">
        <v>2</v>
      </c>
      <c r="D252" s="22">
        <f t="shared" si="3"/>
        <v>3</v>
      </c>
    </row>
    <row r="253" spans="1:4" hidden="1" x14ac:dyDescent="0.35">
      <c r="A253" s="5" t="s">
        <v>25208</v>
      </c>
      <c r="B253" s="8">
        <v>5</v>
      </c>
      <c r="C253" s="8">
        <v>3</v>
      </c>
      <c r="D253" s="22">
        <f t="shared" si="3"/>
        <v>2</v>
      </c>
    </row>
    <row r="254" spans="1:4" hidden="1" x14ac:dyDescent="0.35">
      <c r="A254" s="5" t="s">
        <v>25219</v>
      </c>
      <c r="B254" s="8">
        <v>5</v>
      </c>
      <c r="C254" s="8">
        <v>0</v>
      </c>
      <c r="D254" s="22">
        <f t="shared" si="3"/>
        <v>5</v>
      </c>
    </row>
    <row r="255" spans="1:4" x14ac:dyDescent="0.35">
      <c r="A255" s="5" t="s">
        <v>25243</v>
      </c>
      <c r="B255" s="8">
        <v>5</v>
      </c>
      <c r="C255" s="8">
        <v>5</v>
      </c>
      <c r="D255" s="26">
        <f t="shared" si="3"/>
        <v>0</v>
      </c>
    </row>
    <row r="256" spans="1:4" hidden="1" x14ac:dyDescent="0.35">
      <c r="A256" s="5" t="s">
        <v>25249</v>
      </c>
      <c r="B256" s="8">
        <v>5</v>
      </c>
      <c r="C256" s="8">
        <v>0</v>
      </c>
      <c r="D256" s="22">
        <f t="shared" si="3"/>
        <v>5</v>
      </c>
    </row>
    <row r="257" spans="1:4" hidden="1" x14ac:dyDescent="0.35">
      <c r="A257" s="5" t="s">
        <v>25265</v>
      </c>
      <c r="B257" s="8">
        <v>5</v>
      </c>
      <c r="C257" s="8">
        <v>0</v>
      </c>
      <c r="D257" s="22">
        <f t="shared" si="3"/>
        <v>5</v>
      </c>
    </row>
    <row r="258" spans="1:4" hidden="1" x14ac:dyDescent="0.35">
      <c r="A258" s="5" t="s">
        <v>25286</v>
      </c>
      <c r="B258" s="8">
        <v>5</v>
      </c>
      <c r="C258" s="8">
        <v>0</v>
      </c>
      <c r="D258" s="22">
        <f t="shared" si="3"/>
        <v>5</v>
      </c>
    </row>
    <row r="259" spans="1:4" hidden="1" x14ac:dyDescent="0.35">
      <c r="A259" s="5" t="s">
        <v>25308</v>
      </c>
      <c r="B259" s="8">
        <v>5</v>
      </c>
      <c r="C259" s="8">
        <v>0</v>
      </c>
      <c r="D259" s="22">
        <f t="shared" si="3"/>
        <v>5</v>
      </c>
    </row>
    <row r="260" spans="1:4" hidden="1" x14ac:dyDescent="0.35">
      <c r="A260" s="5" t="s">
        <v>25327</v>
      </c>
      <c r="B260" s="8">
        <v>5</v>
      </c>
      <c r="C260" s="8">
        <v>1</v>
      </c>
      <c r="D260" s="22">
        <f t="shared" si="3"/>
        <v>4</v>
      </c>
    </row>
    <row r="261" spans="1:4" hidden="1" x14ac:dyDescent="0.35">
      <c r="A261" s="5" t="s">
        <v>25337</v>
      </c>
      <c r="B261" s="8">
        <v>5</v>
      </c>
      <c r="C261" s="8">
        <v>0</v>
      </c>
      <c r="D261" s="22">
        <f t="shared" ref="D261:D324" si="4">B261-C261</f>
        <v>5</v>
      </c>
    </row>
    <row r="262" spans="1:4" hidden="1" x14ac:dyDescent="0.35">
      <c r="A262" s="5" t="s">
        <v>25354</v>
      </c>
      <c r="B262" s="8">
        <v>5</v>
      </c>
      <c r="C262" s="8">
        <v>0</v>
      </c>
      <c r="D262" s="22">
        <f t="shared" si="4"/>
        <v>5</v>
      </c>
    </row>
    <row r="263" spans="1:4" hidden="1" x14ac:dyDescent="0.35">
      <c r="A263" s="5" t="s">
        <v>25372</v>
      </c>
      <c r="B263" s="8">
        <v>5</v>
      </c>
      <c r="C263" s="8">
        <v>0</v>
      </c>
      <c r="D263" s="22">
        <f t="shared" si="4"/>
        <v>5</v>
      </c>
    </row>
    <row r="264" spans="1:4" hidden="1" x14ac:dyDescent="0.35">
      <c r="A264" s="5" t="s">
        <v>25385</v>
      </c>
      <c r="B264" s="8">
        <v>5</v>
      </c>
      <c r="C264" s="8">
        <v>0</v>
      </c>
      <c r="D264" s="22">
        <f t="shared" si="4"/>
        <v>5</v>
      </c>
    </row>
    <row r="265" spans="1:4" hidden="1" x14ac:dyDescent="0.35">
      <c r="A265" s="5" t="s">
        <v>25406</v>
      </c>
      <c r="B265" s="8">
        <v>5</v>
      </c>
      <c r="C265" s="8">
        <v>3</v>
      </c>
      <c r="D265" s="22">
        <f t="shared" si="4"/>
        <v>2</v>
      </c>
    </row>
    <row r="266" spans="1:4" hidden="1" x14ac:dyDescent="0.35">
      <c r="A266" s="5" t="s">
        <v>25417</v>
      </c>
      <c r="B266" s="8">
        <v>5</v>
      </c>
      <c r="C266" s="8">
        <v>0</v>
      </c>
      <c r="D266" s="22">
        <f t="shared" si="4"/>
        <v>5</v>
      </c>
    </row>
    <row r="267" spans="1:4" hidden="1" x14ac:dyDescent="0.35">
      <c r="A267" s="5" t="s">
        <v>25437</v>
      </c>
      <c r="B267" s="8">
        <v>5</v>
      </c>
      <c r="C267" s="8">
        <v>1</v>
      </c>
      <c r="D267" s="22">
        <f t="shared" si="4"/>
        <v>4</v>
      </c>
    </row>
    <row r="268" spans="1:4" hidden="1" x14ac:dyDescent="0.35">
      <c r="A268" s="5" t="s">
        <v>25453</v>
      </c>
      <c r="B268" s="8">
        <v>5</v>
      </c>
      <c r="C268" s="8">
        <v>0</v>
      </c>
      <c r="D268" s="22">
        <f t="shared" si="4"/>
        <v>5</v>
      </c>
    </row>
    <row r="269" spans="1:4" hidden="1" x14ac:dyDescent="0.35">
      <c r="A269" s="5" t="s">
        <v>25471</v>
      </c>
      <c r="B269" s="8">
        <v>5</v>
      </c>
      <c r="C269" s="8">
        <v>2</v>
      </c>
      <c r="D269" s="22">
        <f t="shared" si="4"/>
        <v>3</v>
      </c>
    </row>
    <row r="270" spans="1:4" x14ac:dyDescent="0.35">
      <c r="A270" s="5" t="s">
        <v>25482</v>
      </c>
      <c r="B270" s="8">
        <v>5</v>
      </c>
      <c r="C270" s="8">
        <v>5</v>
      </c>
      <c r="D270" s="26">
        <f t="shared" si="4"/>
        <v>0</v>
      </c>
    </row>
    <row r="271" spans="1:4" hidden="1" x14ac:dyDescent="0.35">
      <c r="A271" s="5" t="s">
        <v>25491</v>
      </c>
      <c r="B271" s="8">
        <v>5</v>
      </c>
      <c r="C271" s="8">
        <v>0</v>
      </c>
      <c r="D271" s="22">
        <f t="shared" si="4"/>
        <v>5</v>
      </c>
    </row>
    <row r="272" spans="1:4" hidden="1" x14ac:dyDescent="0.35">
      <c r="A272" s="5" t="s">
        <v>25514</v>
      </c>
      <c r="B272" s="8">
        <v>5</v>
      </c>
      <c r="C272" s="8">
        <v>0</v>
      </c>
      <c r="D272" s="22">
        <f t="shared" si="4"/>
        <v>5</v>
      </c>
    </row>
    <row r="273" spans="1:4" hidden="1" x14ac:dyDescent="0.35">
      <c r="A273" s="5" t="s">
        <v>25529</v>
      </c>
      <c r="B273" s="8">
        <v>5</v>
      </c>
      <c r="C273" s="8">
        <v>0</v>
      </c>
      <c r="D273" s="22">
        <f t="shared" si="4"/>
        <v>5</v>
      </c>
    </row>
    <row r="274" spans="1:4" hidden="1" x14ac:dyDescent="0.35">
      <c r="A274" s="5" t="s">
        <v>25553</v>
      </c>
      <c r="B274" s="8">
        <v>5</v>
      </c>
      <c r="C274" s="8">
        <v>2</v>
      </c>
      <c r="D274" s="22">
        <f t="shared" si="4"/>
        <v>3</v>
      </c>
    </row>
    <row r="275" spans="1:4" hidden="1" x14ac:dyDescent="0.35">
      <c r="A275" s="5" t="s">
        <v>25567</v>
      </c>
      <c r="B275" s="8">
        <v>5</v>
      </c>
      <c r="C275" s="8">
        <v>0</v>
      </c>
      <c r="D275" s="22">
        <f t="shared" si="4"/>
        <v>5</v>
      </c>
    </row>
    <row r="276" spans="1:4" hidden="1" x14ac:dyDescent="0.35">
      <c r="A276" s="5" t="s">
        <v>25588</v>
      </c>
      <c r="B276" s="8">
        <v>5</v>
      </c>
      <c r="C276" s="8">
        <v>0</v>
      </c>
      <c r="D276" s="22">
        <f t="shared" si="4"/>
        <v>5</v>
      </c>
    </row>
    <row r="277" spans="1:4" hidden="1" x14ac:dyDescent="0.35">
      <c r="A277" s="5" t="s">
        <v>25610</v>
      </c>
      <c r="B277" s="8">
        <v>5</v>
      </c>
      <c r="C277" s="8">
        <v>2</v>
      </c>
      <c r="D277" s="22">
        <f t="shared" si="4"/>
        <v>3</v>
      </c>
    </row>
    <row r="278" spans="1:4" hidden="1" x14ac:dyDescent="0.35">
      <c r="A278" s="5" t="s">
        <v>25625</v>
      </c>
      <c r="B278" s="8">
        <v>5</v>
      </c>
      <c r="C278" s="8">
        <v>3</v>
      </c>
      <c r="D278" s="22">
        <f t="shared" si="4"/>
        <v>2</v>
      </c>
    </row>
    <row r="279" spans="1:4" hidden="1" x14ac:dyDescent="0.35">
      <c r="A279" s="5" t="s">
        <v>25638</v>
      </c>
      <c r="B279" s="8">
        <v>5</v>
      </c>
      <c r="C279" s="8">
        <v>0</v>
      </c>
      <c r="D279" s="22">
        <f t="shared" si="4"/>
        <v>5</v>
      </c>
    </row>
    <row r="280" spans="1:4" hidden="1" x14ac:dyDescent="0.35">
      <c r="A280" s="5" t="s">
        <v>25661</v>
      </c>
      <c r="B280" s="8">
        <v>5</v>
      </c>
      <c r="C280" s="8">
        <v>3</v>
      </c>
      <c r="D280" s="22">
        <f t="shared" si="4"/>
        <v>2</v>
      </c>
    </row>
    <row r="281" spans="1:4" hidden="1" x14ac:dyDescent="0.35">
      <c r="A281" s="5" t="s">
        <v>25672</v>
      </c>
      <c r="B281" s="8">
        <v>5</v>
      </c>
      <c r="C281" s="8">
        <v>0</v>
      </c>
      <c r="D281" s="22">
        <f t="shared" si="4"/>
        <v>5</v>
      </c>
    </row>
    <row r="282" spans="1:4" hidden="1" x14ac:dyDescent="0.35">
      <c r="A282" s="5" t="s">
        <v>25689</v>
      </c>
      <c r="B282" s="8">
        <v>5</v>
      </c>
      <c r="C282" s="8">
        <v>1</v>
      </c>
      <c r="D282" s="22">
        <f t="shared" si="4"/>
        <v>4</v>
      </c>
    </row>
    <row r="283" spans="1:4" x14ac:dyDescent="0.35">
      <c r="A283" s="5" t="s">
        <v>25704</v>
      </c>
      <c r="B283" s="8">
        <v>5</v>
      </c>
      <c r="C283" s="8">
        <v>5</v>
      </c>
      <c r="D283" s="26">
        <f t="shared" si="4"/>
        <v>0</v>
      </c>
    </row>
    <row r="284" spans="1:4" hidden="1" x14ac:dyDescent="0.35">
      <c r="A284" s="5" t="s">
        <v>25713</v>
      </c>
      <c r="B284" s="8">
        <v>5</v>
      </c>
      <c r="C284" s="8">
        <v>0</v>
      </c>
      <c r="D284" s="22">
        <f t="shared" si="4"/>
        <v>5</v>
      </c>
    </row>
    <row r="285" spans="1:4" hidden="1" x14ac:dyDescent="0.35">
      <c r="A285" s="5" t="s">
        <v>25722</v>
      </c>
      <c r="B285" s="8">
        <v>5</v>
      </c>
      <c r="C285" s="8">
        <v>2</v>
      </c>
      <c r="D285" s="22">
        <f t="shared" si="4"/>
        <v>3</v>
      </c>
    </row>
    <row r="286" spans="1:4" hidden="1" x14ac:dyDescent="0.35">
      <c r="A286" s="5" t="s">
        <v>25731</v>
      </c>
      <c r="B286" s="8">
        <v>5</v>
      </c>
      <c r="C286" s="8">
        <v>2</v>
      </c>
      <c r="D286" s="22">
        <f t="shared" si="4"/>
        <v>3</v>
      </c>
    </row>
    <row r="287" spans="1:4" hidden="1" x14ac:dyDescent="0.35">
      <c r="A287" s="5" t="s">
        <v>25739</v>
      </c>
      <c r="B287" s="8">
        <v>5</v>
      </c>
      <c r="C287" s="8">
        <v>0</v>
      </c>
      <c r="D287" s="22">
        <f t="shared" si="4"/>
        <v>5</v>
      </c>
    </row>
    <row r="288" spans="1:4" x14ac:dyDescent="0.35">
      <c r="A288" s="5" t="s">
        <v>25762</v>
      </c>
      <c r="B288" s="8">
        <v>5</v>
      </c>
      <c r="C288" s="8">
        <v>5</v>
      </c>
      <c r="D288" s="26">
        <f t="shared" si="4"/>
        <v>0</v>
      </c>
    </row>
    <row r="289" spans="1:4" hidden="1" x14ac:dyDescent="0.35">
      <c r="A289" s="5" t="s">
        <v>25767</v>
      </c>
      <c r="B289" s="8">
        <v>5</v>
      </c>
      <c r="C289" s="8">
        <v>1</v>
      </c>
      <c r="D289" s="22">
        <f t="shared" si="4"/>
        <v>4</v>
      </c>
    </row>
    <row r="290" spans="1:4" hidden="1" x14ac:dyDescent="0.35">
      <c r="A290" s="5" t="s">
        <v>25786</v>
      </c>
      <c r="B290" s="8">
        <v>5</v>
      </c>
      <c r="C290" s="8">
        <v>0</v>
      </c>
      <c r="D290" s="22">
        <f t="shared" si="4"/>
        <v>5</v>
      </c>
    </row>
    <row r="291" spans="1:4" hidden="1" x14ac:dyDescent="0.35">
      <c r="A291" s="5" t="s">
        <v>25803</v>
      </c>
      <c r="B291" s="8">
        <v>5</v>
      </c>
      <c r="C291" s="8">
        <v>0</v>
      </c>
      <c r="D291" s="22">
        <f t="shared" si="4"/>
        <v>5</v>
      </c>
    </row>
    <row r="292" spans="1:4" hidden="1" x14ac:dyDescent="0.35">
      <c r="A292" s="5" t="s">
        <v>25825</v>
      </c>
      <c r="B292" s="8">
        <v>5</v>
      </c>
      <c r="C292" s="8">
        <v>3</v>
      </c>
      <c r="D292" s="22">
        <f t="shared" si="4"/>
        <v>2</v>
      </c>
    </row>
    <row r="293" spans="1:4" x14ac:dyDescent="0.35">
      <c r="A293" s="5" t="s">
        <v>25833</v>
      </c>
      <c r="B293" s="8">
        <v>5</v>
      </c>
      <c r="C293" s="8">
        <v>5</v>
      </c>
      <c r="D293" s="26">
        <f t="shared" si="4"/>
        <v>0</v>
      </c>
    </row>
    <row r="294" spans="1:4" hidden="1" x14ac:dyDescent="0.35">
      <c r="A294" s="5" t="s">
        <v>25836</v>
      </c>
      <c r="B294" s="8">
        <v>5</v>
      </c>
      <c r="C294" s="8">
        <v>0</v>
      </c>
      <c r="D294" s="22">
        <f t="shared" si="4"/>
        <v>5</v>
      </c>
    </row>
    <row r="295" spans="1:4" hidden="1" x14ac:dyDescent="0.35">
      <c r="A295" s="5" t="s">
        <v>25860</v>
      </c>
      <c r="B295" s="8">
        <v>5</v>
      </c>
      <c r="C295" s="8">
        <v>1</v>
      </c>
      <c r="D295" s="22">
        <f t="shared" si="4"/>
        <v>4</v>
      </c>
    </row>
    <row r="296" spans="1:4" hidden="1" x14ac:dyDescent="0.35">
      <c r="A296" s="5" t="s">
        <v>25872</v>
      </c>
      <c r="B296" s="8">
        <v>5</v>
      </c>
      <c r="C296" s="8">
        <v>4</v>
      </c>
      <c r="D296" s="22">
        <f t="shared" si="4"/>
        <v>1</v>
      </c>
    </row>
    <row r="297" spans="1:4" hidden="1" x14ac:dyDescent="0.35">
      <c r="A297" s="5" t="s">
        <v>25880</v>
      </c>
      <c r="B297" s="8">
        <v>5</v>
      </c>
      <c r="C297" s="8">
        <v>0</v>
      </c>
      <c r="D297" s="22">
        <f t="shared" si="4"/>
        <v>5</v>
      </c>
    </row>
    <row r="298" spans="1:4" hidden="1" x14ac:dyDescent="0.35">
      <c r="A298" s="5" t="s">
        <v>25902</v>
      </c>
      <c r="B298" s="8">
        <v>5</v>
      </c>
      <c r="C298" s="8">
        <v>0</v>
      </c>
      <c r="D298" s="22">
        <f t="shared" si="4"/>
        <v>5</v>
      </c>
    </row>
    <row r="299" spans="1:4" hidden="1" x14ac:dyDescent="0.35">
      <c r="A299" s="5" t="s">
        <v>25919</v>
      </c>
      <c r="B299" s="8">
        <v>5</v>
      </c>
      <c r="C299" s="8">
        <v>0</v>
      </c>
      <c r="D299" s="22">
        <f t="shared" si="4"/>
        <v>5</v>
      </c>
    </row>
    <row r="300" spans="1:4" hidden="1" x14ac:dyDescent="0.35">
      <c r="A300" s="5" t="s">
        <v>25933</v>
      </c>
      <c r="B300" s="8">
        <v>5</v>
      </c>
      <c r="C300" s="8">
        <v>0</v>
      </c>
      <c r="D300" s="22">
        <f t="shared" si="4"/>
        <v>5</v>
      </c>
    </row>
    <row r="301" spans="1:4" hidden="1" x14ac:dyDescent="0.35">
      <c r="A301" s="5" t="s">
        <v>25953</v>
      </c>
      <c r="B301" s="8">
        <v>5</v>
      </c>
      <c r="C301" s="8">
        <v>0</v>
      </c>
      <c r="D301" s="22">
        <f t="shared" si="4"/>
        <v>5</v>
      </c>
    </row>
    <row r="302" spans="1:4" hidden="1" x14ac:dyDescent="0.35">
      <c r="A302" s="5" t="s">
        <v>25968</v>
      </c>
      <c r="B302" s="8">
        <v>5</v>
      </c>
      <c r="C302" s="8">
        <v>1</v>
      </c>
      <c r="D302" s="22">
        <f t="shared" si="4"/>
        <v>4</v>
      </c>
    </row>
    <row r="303" spans="1:4" hidden="1" x14ac:dyDescent="0.35">
      <c r="A303" s="5" t="s">
        <v>25982</v>
      </c>
      <c r="B303" s="8">
        <v>5</v>
      </c>
      <c r="C303" s="8">
        <v>0</v>
      </c>
      <c r="D303" s="22">
        <f t="shared" si="4"/>
        <v>5</v>
      </c>
    </row>
    <row r="304" spans="1:4" hidden="1" x14ac:dyDescent="0.35">
      <c r="A304" s="5" t="s">
        <v>26002</v>
      </c>
      <c r="B304" s="8">
        <v>5</v>
      </c>
      <c r="C304" s="8">
        <v>0</v>
      </c>
      <c r="D304" s="22">
        <f t="shared" si="4"/>
        <v>5</v>
      </c>
    </row>
    <row r="305" spans="1:4" hidden="1" x14ac:dyDescent="0.35">
      <c r="A305" s="5" t="s">
        <v>26025</v>
      </c>
      <c r="B305" s="8">
        <v>5</v>
      </c>
      <c r="C305" s="8">
        <v>0</v>
      </c>
      <c r="D305" s="22">
        <f t="shared" si="4"/>
        <v>5</v>
      </c>
    </row>
    <row r="306" spans="1:4" hidden="1" x14ac:dyDescent="0.35">
      <c r="A306" s="5" t="s">
        <v>26046</v>
      </c>
      <c r="B306" s="8">
        <v>5</v>
      </c>
      <c r="C306" s="8">
        <v>0</v>
      </c>
      <c r="D306" s="22">
        <f t="shared" si="4"/>
        <v>5</v>
      </c>
    </row>
    <row r="307" spans="1:4" hidden="1" x14ac:dyDescent="0.35">
      <c r="A307" s="5" t="s">
        <v>26068</v>
      </c>
      <c r="B307" s="8">
        <v>5</v>
      </c>
      <c r="C307" s="8">
        <v>0</v>
      </c>
      <c r="D307" s="22">
        <f t="shared" si="4"/>
        <v>5</v>
      </c>
    </row>
    <row r="308" spans="1:4" hidden="1" x14ac:dyDescent="0.35">
      <c r="A308" s="5" t="s">
        <v>26086</v>
      </c>
      <c r="B308" s="8">
        <v>5</v>
      </c>
      <c r="C308" s="8">
        <v>2</v>
      </c>
      <c r="D308" s="22">
        <f t="shared" si="4"/>
        <v>3</v>
      </c>
    </row>
    <row r="309" spans="1:4" hidden="1" x14ac:dyDescent="0.35">
      <c r="A309" s="5" t="s">
        <v>26102</v>
      </c>
      <c r="B309" s="8">
        <v>5</v>
      </c>
      <c r="C309" s="8">
        <v>3</v>
      </c>
      <c r="D309" s="22">
        <f t="shared" si="4"/>
        <v>2</v>
      </c>
    </row>
    <row r="310" spans="1:4" hidden="1" x14ac:dyDescent="0.35">
      <c r="A310" s="5" t="s">
        <v>29943</v>
      </c>
      <c r="B310" s="8">
        <v>5</v>
      </c>
      <c r="C310" s="8">
        <v>1</v>
      </c>
      <c r="D310" s="22">
        <f t="shared" si="4"/>
        <v>4</v>
      </c>
    </row>
    <row r="311" spans="1:4" hidden="1" x14ac:dyDescent="0.35">
      <c r="A311" s="5" t="s">
        <v>29959</v>
      </c>
      <c r="B311" s="8">
        <v>5</v>
      </c>
      <c r="C311" s="8">
        <v>0</v>
      </c>
      <c r="D311" s="22">
        <f t="shared" si="4"/>
        <v>5</v>
      </c>
    </row>
    <row r="312" spans="1:4" hidden="1" x14ac:dyDescent="0.35">
      <c r="A312" s="5" t="s">
        <v>29974</v>
      </c>
      <c r="B312" s="8">
        <v>5</v>
      </c>
      <c r="C312" s="8">
        <v>0</v>
      </c>
      <c r="D312" s="22">
        <f t="shared" si="4"/>
        <v>5</v>
      </c>
    </row>
    <row r="313" spans="1:4" hidden="1" x14ac:dyDescent="0.35">
      <c r="A313" s="5" t="s">
        <v>29989</v>
      </c>
      <c r="B313" s="8">
        <v>5</v>
      </c>
      <c r="C313" s="8">
        <v>0</v>
      </c>
      <c r="D313" s="22">
        <f t="shared" si="4"/>
        <v>5</v>
      </c>
    </row>
    <row r="314" spans="1:4" hidden="1" x14ac:dyDescent="0.35">
      <c r="A314" s="5" t="s">
        <v>30009</v>
      </c>
      <c r="B314" s="8">
        <v>5</v>
      </c>
      <c r="C314" s="8">
        <v>1</v>
      </c>
      <c r="D314" s="22">
        <f t="shared" si="4"/>
        <v>4</v>
      </c>
    </row>
    <row r="315" spans="1:4" hidden="1" x14ac:dyDescent="0.35">
      <c r="A315" s="5" t="s">
        <v>30026</v>
      </c>
      <c r="B315" s="8">
        <v>5</v>
      </c>
      <c r="C315" s="8">
        <v>3</v>
      </c>
      <c r="D315" s="22">
        <f t="shared" si="4"/>
        <v>2</v>
      </c>
    </row>
    <row r="316" spans="1:4" hidden="1" x14ac:dyDescent="0.35">
      <c r="A316" s="5" t="s">
        <v>30035</v>
      </c>
      <c r="B316" s="8">
        <v>5</v>
      </c>
      <c r="C316" s="8">
        <v>1</v>
      </c>
      <c r="D316" s="22">
        <f t="shared" si="4"/>
        <v>4</v>
      </c>
    </row>
    <row r="317" spans="1:4" hidden="1" x14ac:dyDescent="0.35">
      <c r="A317" s="5" t="s">
        <v>30051</v>
      </c>
      <c r="B317" s="8">
        <v>5</v>
      </c>
      <c r="C317" s="8">
        <v>0</v>
      </c>
      <c r="D317" s="22">
        <f t="shared" si="4"/>
        <v>5</v>
      </c>
    </row>
    <row r="318" spans="1:4" hidden="1" x14ac:dyDescent="0.35">
      <c r="A318" s="5" t="s">
        <v>30071</v>
      </c>
      <c r="B318" s="8">
        <v>5</v>
      </c>
      <c r="C318" s="8">
        <v>1</v>
      </c>
      <c r="D318" s="22">
        <f t="shared" si="4"/>
        <v>4</v>
      </c>
    </row>
    <row r="319" spans="1:4" x14ac:dyDescent="0.35">
      <c r="A319" s="5" t="s">
        <v>30091</v>
      </c>
      <c r="B319" s="8">
        <v>5</v>
      </c>
      <c r="C319" s="8">
        <v>5</v>
      </c>
      <c r="D319" s="26">
        <f t="shared" si="4"/>
        <v>0</v>
      </c>
    </row>
    <row r="320" spans="1:4" hidden="1" x14ac:dyDescent="0.35">
      <c r="A320" s="5" t="s">
        <v>30095</v>
      </c>
      <c r="B320" s="8">
        <v>5</v>
      </c>
      <c r="C320" s="8">
        <v>0</v>
      </c>
      <c r="D320" s="22">
        <f t="shared" si="4"/>
        <v>5</v>
      </c>
    </row>
    <row r="321" spans="1:4" hidden="1" x14ac:dyDescent="0.35">
      <c r="A321" s="5" t="s">
        <v>30109</v>
      </c>
      <c r="B321" s="8">
        <v>5</v>
      </c>
      <c r="C321" s="8">
        <v>0</v>
      </c>
      <c r="D321" s="22">
        <f t="shared" si="4"/>
        <v>5</v>
      </c>
    </row>
    <row r="322" spans="1:4" hidden="1" x14ac:dyDescent="0.35">
      <c r="A322" s="5" t="s">
        <v>30126</v>
      </c>
      <c r="B322" s="8">
        <v>5</v>
      </c>
      <c r="C322" s="8">
        <v>0</v>
      </c>
      <c r="D322" s="22">
        <f t="shared" si="4"/>
        <v>5</v>
      </c>
    </row>
    <row r="323" spans="1:4" hidden="1" x14ac:dyDescent="0.35">
      <c r="A323" s="5" t="s">
        <v>30146</v>
      </c>
      <c r="B323" s="8">
        <v>5</v>
      </c>
      <c r="C323" s="8">
        <v>0</v>
      </c>
      <c r="D323" s="22">
        <f t="shared" si="4"/>
        <v>5</v>
      </c>
    </row>
    <row r="324" spans="1:4" hidden="1" x14ac:dyDescent="0.35">
      <c r="A324" s="5" t="s">
        <v>30165</v>
      </c>
      <c r="B324" s="8">
        <v>5</v>
      </c>
      <c r="C324" s="8">
        <v>4</v>
      </c>
      <c r="D324" s="22">
        <f t="shared" si="4"/>
        <v>1</v>
      </c>
    </row>
    <row r="325" spans="1:4" hidden="1" x14ac:dyDescent="0.35">
      <c r="A325" s="5" t="s">
        <v>30172</v>
      </c>
      <c r="B325" s="8">
        <v>5</v>
      </c>
      <c r="C325" s="8">
        <v>0</v>
      </c>
      <c r="D325" s="22">
        <f t="shared" ref="D325:D388" si="5">B325-C325</f>
        <v>5</v>
      </c>
    </row>
    <row r="326" spans="1:4" hidden="1" x14ac:dyDescent="0.35">
      <c r="A326" s="5" t="s">
        <v>30193</v>
      </c>
      <c r="B326" s="8">
        <v>5</v>
      </c>
      <c r="C326" s="8">
        <v>2</v>
      </c>
      <c r="D326" s="22">
        <f t="shared" si="5"/>
        <v>3</v>
      </c>
    </row>
    <row r="327" spans="1:4" hidden="1" x14ac:dyDescent="0.35">
      <c r="A327" s="5" t="s">
        <v>30205</v>
      </c>
      <c r="B327" s="8">
        <v>5</v>
      </c>
      <c r="C327" s="8">
        <v>0</v>
      </c>
      <c r="D327" s="22">
        <f t="shared" si="5"/>
        <v>5</v>
      </c>
    </row>
    <row r="328" spans="1:4" hidden="1" x14ac:dyDescent="0.35">
      <c r="A328" s="5" t="s">
        <v>30224</v>
      </c>
      <c r="B328" s="8">
        <v>5</v>
      </c>
      <c r="C328" s="8">
        <v>0</v>
      </c>
      <c r="D328" s="22">
        <f t="shared" si="5"/>
        <v>5</v>
      </c>
    </row>
    <row r="329" spans="1:4" hidden="1" x14ac:dyDescent="0.35">
      <c r="A329" s="5" t="s">
        <v>30245</v>
      </c>
      <c r="B329" s="8">
        <v>5</v>
      </c>
      <c r="C329" s="8">
        <v>1</v>
      </c>
      <c r="D329" s="22">
        <f t="shared" si="5"/>
        <v>4</v>
      </c>
    </row>
    <row r="330" spans="1:4" hidden="1" x14ac:dyDescent="0.35">
      <c r="A330" s="5" t="s">
        <v>30257</v>
      </c>
      <c r="B330" s="8">
        <v>5</v>
      </c>
      <c r="C330" s="8">
        <v>0</v>
      </c>
      <c r="D330" s="22">
        <f t="shared" si="5"/>
        <v>5</v>
      </c>
    </row>
    <row r="331" spans="1:4" hidden="1" x14ac:dyDescent="0.35">
      <c r="A331" s="5" t="s">
        <v>30279</v>
      </c>
      <c r="B331" s="8">
        <v>5</v>
      </c>
      <c r="C331" s="8">
        <v>0</v>
      </c>
      <c r="D331" s="22">
        <f t="shared" si="5"/>
        <v>5</v>
      </c>
    </row>
    <row r="332" spans="1:4" hidden="1" x14ac:dyDescent="0.35">
      <c r="A332" s="5" t="s">
        <v>30297</v>
      </c>
      <c r="B332" s="8">
        <v>5</v>
      </c>
      <c r="C332" s="8">
        <v>0</v>
      </c>
      <c r="D332" s="22">
        <f t="shared" si="5"/>
        <v>5</v>
      </c>
    </row>
    <row r="333" spans="1:4" hidden="1" x14ac:dyDescent="0.35">
      <c r="A333" s="5" t="s">
        <v>30319</v>
      </c>
      <c r="B333" s="8">
        <v>5</v>
      </c>
      <c r="C333" s="8">
        <v>0</v>
      </c>
      <c r="D333" s="22">
        <f t="shared" si="5"/>
        <v>5</v>
      </c>
    </row>
    <row r="334" spans="1:4" hidden="1" x14ac:dyDescent="0.35">
      <c r="A334" s="5" t="s">
        <v>30338</v>
      </c>
      <c r="B334" s="8">
        <v>5</v>
      </c>
      <c r="C334" s="8">
        <v>1</v>
      </c>
      <c r="D334" s="22">
        <f t="shared" si="5"/>
        <v>4</v>
      </c>
    </row>
    <row r="335" spans="1:4" hidden="1" x14ac:dyDescent="0.35">
      <c r="A335" s="5" t="s">
        <v>30356</v>
      </c>
      <c r="B335" s="8">
        <v>5</v>
      </c>
      <c r="C335" s="8">
        <v>0</v>
      </c>
      <c r="D335" s="22">
        <f t="shared" si="5"/>
        <v>5</v>
      </c>
    </row>
    <row r="336" spans="1:4" hidden="1" x14ac:dyDescent="0.35">
      <c r="A336" s="5" t="s">
        <v>30377</v>
      </c>
      <c r="B336" s="8">
        <v>5</v>
      </c>
      <c r="C336" s="8">
        <v>1</v>
      </c>
      <c r="D336" s="22">
        <f t="shared" si="5"/>
        <v>4</v>
      </c>
    </row>
    <row r="337" spans="1:4" x14ac:dyDescent="0.35">
      <c r="A337" s="5" t="s">
        <v>30394</v>
      </c>
      <c r="B337" s="8">
        <v>5</v>
      </c>
      <c r="C337" s="8">
        <v>5</v>
      </c>
      <c r="D337" s="26">
        <f t="shared" si="5"/>
        <v>0</v>
      </c>
    </row>
    <row r="338" spans="1:4" hidden="1" x14ac:dyDescent="0.35">
      <c r="A338" s="5" t="s">
        <v>30397</v>
      </c>
      <c r="B338" s="8">
        <v>5</v>
      </c>
      <c r="C338" s="8">
        <v>0</v>
      </c>
      <c r="D338" s="22">
        <f t="shared" si="5"/>
        <v>5</v>
      </c>
    </row>
    <row r="339" spans="1:4" x14ac:dyDescent="0.35">
      <c r="A339" s="5" t="s">
        <v>30408</v>
      </c>
      <c r="B339" s="8">
        <v>5</v>
      </c>
      <c r="C339" s="8">
        <v>5</v>
      </c>
      <c r="D339" s="26">
        <f t="shared" si="5"/>
        <v>0</v>
      </c>
    </row>
    <row r="340" spans="1:4" hidden="1" x14ac:dyDescent="0.35">
      <c r="A340" s="5" t="s">
        <v>30411</v>
      </c>
      <c r="B340" s="8">
        <v>5</v>
      </c>
      <c r="C340" s="8">
        <v>0</v>
      </c>
      <c r="D340" s="22">
        <f t="shared" si="5"/>
        <v>5</v>
      </c>
    </row>
    <row r="341" spans="1:4" hidden="1" x14ac:dyDescent="0.35">
      <c r="A341" s="5" t="s">
        <v>30433</v>
      </c>
      <c r="B341" s="8">
        <v>5</v>
      </c>
      <c r="C341" s="8">
        <v>0</v>
      </c>
      <c r="D341" s="22">
        <f t="shared" si="5"/>
        <v>5</v>
      </c>
    </row>
    <row r="342" spans="1:4" hidden="1" x14ac:dyDescent="0.35">
      <c r="A342" s="5" t="s">
        <v>30453</v>
      </c>
      <c r="B342" s="8">
        <v>5</v>
      </c>
      <c r="C342" s="8">
        <v>0</v>
      </c>
      <c r="D342" s="22">
        <f t="shared" si="5"/>
        <v>5</v>
      </c>
    </row>
    <row r="343" spans="1:4" x14ac:dyDescent="0.35">
      <c r="A343" s="5" t="s">
        <v>30472</v>
      </c>
      <c r="B343" s="8">
        <v>5</v>
      </c>
      <c r="C343" s="8">
        <v>5</v>
      </c>
      <c r="D343" s="26">
        <f t="shared" si="5"/>
        <v>0</v>
      </c>
    </row>
    <row r="344" spans="1:4" hidden="1" x14ac:dyDescent="0.35">
      <c r="A344" s="5" t="s">
        <v>30475</v>
      </c>
      <c r="B344" s="8">
        <v>5</v>
      </c>
      <c r="C344" s="8">
        <v>3</v>
      </c>
      <c r="D344" s="22">
        <f t="shared" si="5"/>
        <v>2</v>
      </c>
    </row>
    <row r="345" spans="1:4" hidden="1" x14ac:dyDescent="0.35">
      <c r="A345" s="5" t="s">
        <v>30484</v>
      </c>
      <c r="B345" s="8">
        <v>5</v>
      </c>
      <c r="C345" s="8">
        <v>0</v>
      </c>
      <c r="D345" s="22">
        <f t="shared" si="5"/>
        <v>5</v>
      </c>
    </row>
    <row r="346" spans="1:4" hidden="1" x14ac:dyDescent="0.35">
      <c r="A346" s="5" t="s">
        <v>30773</v>
      </c>
      <c r="B346" s="8">
        <v>5</v>
      </c>
      <c r="C346" s="8">
        <v>2</v>
      </c>
      <c r="D346" s="22">
        <f t="shared" si="5"/>
        <v>3</v>
      </c>
    </row>
    <row r="347" spans="1:4" hidden="1" x14ac:dyDescent="0.35">
      <c r="A347" s="5" t="s">
        <v>30784</v>
      </c>
      <c r="B347" s="8">
        <v>5</v>
      </c>
      <c r="C347" s="8">
        <v>0</v>
      </c>
      <c r="D347" s="22">
        <f t="shared" si="5"/>
        <v>5</v>
      </c>
    </row>
    <row r="348" spans="1:4" hidden="1" x14ac:dyDescent="0.35">
      <c r="A348" s="5" t="s">
        <v>30806</v>
      </c>
      <c r="B348" s="8">
        <v>5</v>
      </c>
      <c r="C348" s="8">
        <v>1</v>
      </c>
      <c r="D348" s="22">
        <f t="shared" si="5"/>
        <v>4</v>
      </c>
    </row>
    <row r="349" spans="1:4" hidden="1" x14ac:dyDescent="0.35">
      <c r="A349" s="5" t="s">
        <v>30821</v>
      </c>
      <c r="B349" s="8">
        <v>5</v>
      </c>
      <c r="C349" s="8">
        <v>0</v>
      </c>
      <c r="D349" s="22">
        <f t="shared" si="5"/>
        <v>5</v>
      </c>
    </row>
    <row r="350" spans="1:4" hidden="1" x14ac:dyDescent="0.35">
      <c r="A350" s="5" t="s">
        <v>30841</v>
      </c>
      <c r="B350" s="8">
        <v>5</v>
      </c>
      <c r="C350" s="8">
        <v>0</v>
      </c>
      <c r="D350" s="22">
        <f t="shared" si="5"/>
        <v>5</v>
      </c>
    </row>
    <row r="351" spans="1:4" hidden="1" x14ac:dyDescent="0.35">
      <c r="A351" s="5" t="s">
        <v>30856</v>
      </c>
      <c r="B351" s="8">
        <v>5</v>
      </c>
      <c r="C351" s="8">
        <v>0</v>
      </c>
      <c r="D351" s="22">
        <f t="shared" si="5"/>
        <v>5</v>
      </c>
    </row>
    <row r="352" spans="1:4" hidden="1" x14ac:dyDescent="0.35">
      <c r="A352" s="5" t="s">
        <v>30875</v>
      </c>
      <c r="B352" s="8">
        <v>5</v>
      </c>
      <c r="C352" s="8">
        <v>0</v>
      </c>
      <c r="D352" s="22">
        <f t="shared" si="5"/>
        <v>5</v>
      </c>
    </row>
    <row r="353" spans="1:4" hidden="1" x14ac:dyDescent="0.35">
      <c r="A353" s="5" t="s">
        <v>30993</v>
      </c>
      <c r="B353" s="8">
        <v>5</v>
      </c>
      <c r="C353" s="8">
        <v>0</v>
      </c>
      <c r="D353" s="22">
        <f t="shared" si="5"/>
        <v>5</v>
      </c>
    </row>
    <row r="354" spans="1:4" hidden="1" x14ac:dyDescent="0.35">
      <c r="A354" s="5" t="s">
        <v>31014</v>
      </c>
      <c r="B354" s="8">
        <v>5</v>
      </c>
      <c r="C354" s="8">
        <v>1</v>
      </c>
      <c r="D354" s="22">
        <f t="shared" si="5"/>
        <v>4</v>
      </c>
    </row>
    <row r="355" spans="1:4" hidden="1" x14ac:dyDescent="0.35">
      <c r="A355" s="5" t="s">
        <v>31029</v>
      </c>
      <c r="B355" s="8">
        <v>5</v>
      </c>
      <c r="C355" s="8">
        <v>0</v>
      </c>
      <c r="D355" s="22">
        <f t="shared" si="5"/>
        <v>5</v>
      </c>
    </row>
    <row r="356" spans="1:4" hidden="1" x14ac:dyDescent="0.35">
      <c r="A356" s="5" t="s">
        <v>31133</v>
      </c>
      <c r="B356" s="8">
        <v>5</v>
      </c>
      <c r="C356" s="8">
        <v>0</v>
      </c>
      <c r="D356" s="22">
        <f t="shared" si="5"/>
        <v>5</v>
      </c>
    </row>
    <row r="357" spans="1:4" hidden="1" x14ac:dyDescent="0.35">
      <c r="A357" s="5" t="s">
        <v>31149</v>
      </c>
      <c r="B357" s="8">
        <v>5</v>
      </c>
      <c r="C357" s="8">
        <v>2</v>
      </c>
      <c r="D357" s="22">
        <f t="shared" si="5"/>
        <v>3</v>
      </c>
    </row>
    <row r="358" spans="1:4" x14ac:dyDescent="0.35">
      <c r="A358" s="5" t="s">
        <v>31160</v>
      </c>
      <c r="B358" s="8">
        <v>5</v>
      </c>
      <c r="C358" s="8">
        <v>5</v>
      </c>
      <c r="D358" s="26">
        <f t="shared" si="5"/>
        <v>0</v>
      </c>
    </row>
    <row r="359" spans="1:4" hidden="1" x14ac:dyDescent="0.35">
      <c r="A359" s="5" t="s">
        <v>31166</v>
      </c>
      <c r="B359" s="8">
        <v>5</v>
      </c>
      <c r="C359" s="8">
        <v>0</v>
      </c>
      <c r="D359" s="22">
        <f t="shared" si="5"/>
        <v>5</v>
      </c>
    </row>
    <row r="360" spans="1:4" hidden="1" x14ac:dyDescent="0.35">
      <c r="A360" s="5" t="s">
        <v>8885</v>
      </c>
      <c r="B360" s="8">
        <v>4</v>
      </c>
      <c r="C360" s="8">
        <v>3</v>
      </c>
      <c r="D360" s="22">
        <f t="shared" si="5"/>
        <v>1</v>
      </c>
    </row>
    <row r="361" spans="1:4" hidden="1" x14ac:dyDescent="0.35">
      <c r="A361" s="5" t="s">
        <v>8910</v>
      </c>
      <c r="B361" s="8">
        <v>3</v>
      </c>
      <c r="C361" s="8">
        <v>0</v>
      </c>
      <c r="D361" s="22">
        <f t="shared" si="5"/>
        <v>3</v>
      </c>
    </row>
    <row r="362" spans="1:4" hidden="1" x14ac:dyDescent="0.35">
      <c r="A362" s="5" t="s">
        <v>8946</v>
      </c>
      <c r="B362" s="8">
        <v>3</v>
      </c>
      <c r="C362" s="8">
        <v>1</v>
      </c>
      <c r="D362" s="22">
        <f t="shared" si="5"/>
        <v>2</v>
      </c>
    </row>
    <row r="363" spans="1:4" hidden="1" x14ac:dyDescent="0.35">
      <c r="A363" s="5" t="s">
        <v>8983</v>
      </c>
      <c r="B363" s="8">
        <v>3</v>
      </c>
      <c r="C363" s="8">
        <v>0</v>
      </c>
      <c r="D363" s="22">
        <f t="shared" si="5"/>
        <v>3</v>
      </c>
    </row>
    <row r="364" spans="1:4" hidden="1" x14ac:dyDescent="0.35">
      <c r="A364" s="5" t="s">
        <v>9024</v>
      </c>
      <c r="B364" s="8">
        <v>3</v>
      </c>
      <c r="C364" s="8">
        <v>0</v>
      </c>
      <c r="D364" s="22">
        <f t="shared" si="5"/>
        <v>3</v>
      </c>
    </row>
    <row r="365" spans="1:4" hidden="1" x14ac:dyDescent="0.35">
      <c r="A365" s="5" t="s">
        <v>9055</v>
      </c>
      <c r="B365" s="8">
        <v>3</v>
      </c>
      <c r="C365" s="8">
        <v>0</v>
      </c>
      <c r="D365" s="22">
        <f t="shared" si="5"/>
        <v>3</v>
      </c>
    </row>
    <row r="366" spans="1:4" hidden="1" x14ac:dyDescent="0.35">
      <c r="A366" s="5" t="s">
        <v>9090</v>
      </c>
      <c r="B366" s="8">
        <v>3</v>
      </c>
      <c r="C366" s="8">
        <v>0</v>
      </c>
      <c r="D366" s="22">
        <f t="shared" si="5"/>
        <v>3</v>
      </c>
    </row>
    <row r="367" spans="1:4" hidden="1" x14ac:dyDescent="0.35">
      <c r="A367" s="5" t="s">
        <v>9138</v>
      </c>
      <c r="B367" s="8">
        <v>3</v>
      </c>
      <c r="C367" s="8">
        <v>1</v>
      </c>
      <c r="D367" s="22">
        <f t="shared" si="5"/>
        <v>2</v>
      </c>
    </row>
    <row r="368" spans="1:4" hidden="1" x14ac:dyDescent="0.35">
      <c r="A368" s="5" t="s">
        <v>9171</v>
      </c>
      <c r="B368" s="8">
        <v>3</v>
      </c>
      <c r="C368" s="8">
        <v>0</v>
      </c>
      <c r="D368" s="22">
        <f t="shared" si="5"/>
        <v>3</v>
      </c>
    </row>
    <row r="369" spans="1:4" hidden="1" x14ac:dyDescent="0.35">
      <c r="A369" s="5" t="s">
        <v>9235</v>
      </c>
      <c r="B369" s="8">
        <v>3</v>
      </c>
      <c r="C369" s="8">
        <v>0</v>
      </c>
      <c r="D369" s="22">
        <f t="shared" si="5"/>
        <v>3</v>
      </c>
    </row>
    <row r="370" spans="1:4" hidden="1" x14ac:dyDescent="0.35">
      <c r="A370" s="5" t="s">
        <v>9284</v>
      </c>
      <c r="B370" s="8">
        <v>3</v>
      </c>
      <c r="C370" s="8">
        <v>0</v>
      </c>
      <c r="D370" s="22">
        <f t="shared" si="5"/>
        <v>3</v>
      </c>
    </row>
    <row r="371" spans="1:4" hidden="1" x14ac:dyDescent="0.35">
      <c r="A371" s="5" t="s">
        <v>9316</v>
      </c>
      <c r="B371" s="8">
        <v>3</v>
      </c>
      <c r="C371" s="8">
        <v>1</v>
      </c>
      <c r="D371" s="22">
        <f t="shared" si="5"/>
        <v>2</v>
      </c>
    </row>
    <row r="372" spans="1:4" hidden="1" x14ac:dyDescent="0.35">
      <c r="A372" s="5" t="s">
        <v>9343</v>
      </c>
      <c r="B372" s="8">
        <v>3</v>
      </c>
      <c r="C372" s="8">
        <v>0</v>
      </c>
      <c r="D372" s="22">
        <f t="shared" si="5"/>
        <v>3</v>
      </c>
    </row>
    <row r="373" spans="1:4" x14ac:dyDescent="0.35">
      <c r="A373" s="5" t="s">
        <v>9380</v>
      </c>
      <c r="B373" s="8">
        <v>3</v>
      </c>
      <c r="C373" s="8">
        <v>3</v>
      </c>
      <c r="D373" s="26">
        <f t="shared" si="5"/>
        <v>0</v>
      </c>
    </row>
    <row r="374" spans="1:4" x14ac:dyDescent="0.35">
      <c r="A374" s="5" t="s">
        <v>9404</v>
      </c>
      <c r="B374" s="8">
        <v>3</v>
      </c>
      <c r="C374" s="8">
        <v>3</v>
      </c>
      <c r="D374" s="26">
        <f t="shared" si="5"/>
        <v>0</v>
      </c>
    </row>
    <row r="375" spans="1:4" hidden="1" x14ac:dyDescent="0.35">
      <c r="A375" s="5" t="s">
        <v>9433</v>
      </c>
      <c r="B375" s="8">
        <v>3</v>
      </c>
      <c r="C375" s="8">
        <v>0</v>
      </c>
      <c r="D375" s="22">
        <f t="shared" si="5"/>
        <v>3</v>
      </c>
    </row>
    <row r="376" spans="1:4" x14ac:dyDescent="0.35">
      <c r="A376" s="5" t="s">
        <v>9461</v>
      </c>
      <c r="B376" s="8">
        <v>4</v>
      </c>
      <c r="C376" s="8">
        <v>4</v>
      </c>
      <c r="D376" s="26">
        <f t="shared" si="5"/>
        <v>0</v>
      </c>
    </row>
    <row r="377" spans="1:4" hidden="1" x14ac:dyDescent="0.35">
      <c r="A377" s="5" t="s">
        <v>9522</v>
      </c>
      <c r="B377" s="8">
        <v>3</v>
      </c>
      <c r="C377" s="8">
        <v>2</v>
      </c>
      <c r="D377" s="22">
        <f t="shared" si="5"/>
        <v>1</v>
      </c>
    </row>
    <row r="378" spans="1:4" hidden="1" x14ac:dyDescent="0.35">
      <c r="A378" s="5" t="s">
        <v>9554</v>
      </c>
      <c r="B378" s="8">
        <v>3</v>
      </c>
      <c r="C378" s="8">
        <v>0</v>
      </c>
      <c r="D378" s="22">
        <f t="shared" si="5"/>
        <v>3</v>
      </c>
    </row>
    <row r="379" spans="1:4" hidden="1" x14ac:dyDescent="0.35">
      <c r="A379" s="5" t="s">
        <v>9590</v>
      </c>
      <c r="B379" s="8">
        <v>3</v>
      </c>
      <c r="C379" s="8">
        <v>0</v>
      </c>
      <c r="D379" s="22">
        <f t="shared" si="5"/>
        <v>3</v>
      </c>
    </row>
    <row r="380" spans="1:4" hidden="1" x14ac:dyDescent="0.35">
      <c r="A380" s="5" t="s">
        <v>9625</v>
      </c>
      <c r="B380" s="8">
        <v>3</v>
      </c>
      <c r="C380" s="8">
        <v>0</v>
      </c>
      <c r="D380" s="22">
        <f t="shared" si="5"/>
        <v>3</v>
      </c>
    </row>
    <row r="381" spans="1:4" hidden="1" x14ac:dyDescent="0.35">
      <c r="A381" s="5" t="s">
        <v>9663</v>
      </c>
      <c r="B381" s="8">
        <v>3</v>
      </c>
      <c r="C381" s="8">
        <v>2</v>
      </c>
      <c r="D381" s="22">
        <f t="shared" si="5"/>
        <v>1</v>
      </c>
    </row>
    <row r="382" spans="1:4" hidden="1" x14ac:dyDescent="0.35">
      <c r="A382" s="5" t="s">
        <v>9693</v>
      </c>
      <c r="B382" s="8">
        <v>3</v>
      </c>
      <c r="C382" s="8">
        <v>0</v>
      </c>
      <c r="D382" s="22">
        <f t="shared" si="5"/>
        <v>3</v>
      </c>
    </row>
    <row r="383" spans="1:4" x14ac:dyDescent="0.35">
      <c r="A383" s="5" t="s">
        <v>9729</v>
      </c>
      <c r="B383" s="8">
        <v>3</v>
      </c>
      <c r="C383" s="8">
        <v>3</v>
      </c>
      <c r="D383" s="26">
        <f t="shared" si="5"/>
        <v>0</v>
      </c>
    </row>
    <row r="384" spans="1:4" x14ac:dyDescent="0.35">
      <c r="A384" s="5" t="s">
        <v>9753</v>
      </c>
      <c r="B384" s="8">
        <v>4</v>
      </c>
      <c r="C384" s="8">
        <v>4</v>
      </c>
      <c r="D384" s="26">
        <f t="shared" si="5"/>
        <v>0</v>
      </c>
    </row>
    <row r="385" spans="1:4" hidden="1" x14ac:dyDescent="0.35">
      <c r="A385" s="5" t="s">
        <v>9800</v>
      </c>
      <c r="B385" s="8">
        <v>3</v>
      </c>
      <c r="C385" s="8">
        <v>0</v>
      </c>
      <c r="D385" s="22">
        <f t="shared" si="5"/>
        <v>3</v>
      </c>
    </row>
    <row r="386" spans="1:4" hidden="1" x14ac:dyDescent="0.35">
      <c r="A386" s="5" t="s">
        <v>9836</v>
      </c>
      <c r="B386" s="8">
        <v>3</v>
      </c>
      <c r="C386" s="8">
        <v>1</v>
      </c>
      <c r="D386" s="22">
        <f t="shared" si="5"/>
        <v>2</v>
      </c>
    </row>
    <row r="387" spans="1:4" hidden="1" x14ac:dyDescent="0.35">
      <c r="A387" s="5" t="s">
        <v>9882</v>
      </c>
      <c r="B387" s="8">
        <v>3</v>
      </c>
      <c r="C387" s="8">
        <v>0</v>
      </c>
      <c r="D387" s="22">
        <f t="shared" si="5"/>
        <v>3</v>
      </c>
    </row>
    <row r="388" spans="1:4" hidden="1" x14ac:dyDescent="0.35">
      <c r="A388" s="5" t="s">
        <v>9918</v>
      </c>
      <c r="B388" s="8">
        <v>3</v>
      </c>
      <c r="C388" s="8">
        <v>0</v>
      </c>
      <c r="D388" s="22">
        <f t="shared" si="5"/>
        <v>3</v>
      </c>
    </row>
    <row r="389" spans="1:4" hidden="1" x14ac:dyDescent="0.35">
      <c r="A389" s="5" t="s">
        <v>9956</v>
      </c>
      <c r="B389" s="8">
        <v>3</v>
      </c>
      <c r="C389" s="8">
        <v>2</v>
      </c>
      <c r="D389" s="22">
        <f t="shared" ref="D389:D452" si="6">B389-C389</f>
        <v>1</v>
      </c>
    </row>
    <row r="390" spans="1:4" hidden="1" x14ac:dyDescent="0.35">
      <c r="A390" s="5" t="s">
        <v>9985</v>
      </c>
      <c r="B390" s="8">
        <v>3</v>
      </c>
      <c r="C390" s="8">
        <v>0</v>
      </c>
      <c r="D390" s="22">
        <f t="shared" si="6"/>
        <v>3</v>
      </c>
    </row>
    <row r="391" spans="1:4" hidden="1" x14ac:dyDescent="0.35">
      <c r="A391" s="5" t="s">
        <v>10024</v>
      </c>
      <c r="B391" s="8">
        <v>3</v>
      </c>
      <c r="C391" s="8">
        <v>0</v>
      </c>
      <c r="D391" s="22">
        <f t="shared" si="6"/>
        <v>3</v>
      </c>
    </row>
    <row r="392" spans="1:4" hidden="1" x14ac:dyDescent="0.35">
      <c r="A392" s="5" t="s">
        <v>10064</v>
      </c>
      <c r="B392" s="8">
        <v>3</v>
      </c>
      <c r="C392" s="8">
        <v>0</v>
      </c>
      <c r="D392" s="22">
        <f t="shared" si="6"/>
        <v>3</v>
      </c>
    </row>
    <row r="393" spans="1:4" hidden="1" x14ac:dyDescent="0.35">
      <c r="A393" s="5" t="s">
        <v>10100</v>
      </c>
      <c r="B393" s="8">
        <v>3</v>
      </c>
      <c r="C393" s="8">
        <v>0</v>
      </c>
      <c r="D393" s="22">
        <f t="shared" si="6"/>
        <v>3</v>
      </c>
    </row>
    <row r="394" spans="1:4" hidden="1" x14ac:dyDescent="0.35">
      <c r="A394" s="5" t="s">
        <v>10129</v>
      </c>
      <c r="B394" s="8">
        <v>3</v>
      </c>
      <c r="C394" s="8">
        <v>0</v>
      </c>
      <c r="D394" s="22">
        <f t="shared" si="6"/>
        <v>3</v>
      </c>
    </row>
    <row r="395" spans="1:4" hidden="1" x14ac:dyDescent="0.35">
      <c r="A395" s="5" t="s">
        <v>10164</v>
      </c>
      <c r="B395" s="8">
        <v>4</v>
      </c>
      <c r="C395" s="8">
        <v>2</v>
      </c>
      <c r="D395" s="22">
        <f t="shared" si="6"/>
        <v>2</v>
      </c>
    </row>
    <row r="396" spans="1:4" hidden="1" x14ac:dyDescent="0.35">
      <c r="A396" s="5" t="s">
        <v>10193</v>
      </c>
      <c r="B396" s="8">
        <v>3</v>
      </c>
      <c r="C396" s="8">
        <v>0</v>
      </c>
      <c r="D396" s="22">
        <f t="shared" si="6"/>
        <v>3</v>
      </c>
    </row>
    <row r="397" spans="1:4" hidden="1" x14ac:dyDescent="0.35">
      <c r="A397" s="5" t="s">
        <v>10226</v>
      </c>
      <c r="B397" s="8">
        <v>3</v>
      </c>
      <c r="C397" s="8">
        <v>0</v>
      </c>
      <c r="D397" s="22">
        <f t="shared" si="6"/>
        <v>3</v>
      </c>
    </row>
    <row r="398" spans="1:4" x14ac:dyDescent="0.35">
      <c r="A398" s="5" t="s">
        <v>10260</v>
      </c>
      <c r="B398" s="8">
        <v>3</v>
      </c>
      <c r="C398" s="8">
        <v>3</v>
      </c>
      <c r="D398" s="26">
        <f t="shared" si="6"/>
        <v>0</v>
      </c>
    </row>
    <row r="399" spans="1:4" hidden="1" x14ac:dyDescent="0.35">
      <c r="A399" s="5" t="s">
        <v>10287</v>
      </c>
      <c r="B399" s="8">
        <v>3</v>
      </c>
      <c r="C399" s="8">
        <v>0</v>
      </c>
      <c r="D399" s="22">
        <f t="shared" si="6"/>
        <v>3</v>
      </c>
    </row>
    <row r="400" spans="1:4" hidden="1" x14ac:dyDescent="0.35">
      <c r="A400" s="5" t="s">
        <v>10332</v>
      </c>
      <c r="B400" s="8">
        <v>3</v>
      </c>
      <c r="C400" s="8">
        <v>1</v>
      </c>
      <c r="D400" s="22">
        <f t="shared" si="6"/>
        <v>2</v>
      </c>
    </row>
    <row r="401" spans="1:4" hidden="1" x14ac:dyDescent="0.35">
      <c r="A401" s="5" t="s">
        <v>10359</v>
      </c>
      <c r="B401" s="8">
        <v>3</v>
      </c>
      <c r="C401" s="8">
        <v>0</v>
      </c>
      <c r="D401" s="22">
        <f t="shared" si="6"/>
        <v>3</v>
      </c>
    </row>
    <row r="402" spans="1:4" hidden="1" x14ac:dyDescent="0.35">
      <c r="A402" s="5" t="s">
        <v>10396</v>
      </c>
      <c r="B402" s="8">
        <v>3</v>
      </c>
      <c r="C402" s="8">
        <v>0</v>
      </c>
      <c r="D402" s="22">
        <f t="shared" si="6"/>
        <v>3</v>
      </c>
    </row>
    <row r="403" spans="1:4" hidden="1" x14ac:dyDescent="0.35">
      <c r="A403" s="5" t="s">
        <v>10471</v>
      </c>
      <c r="B403" s="8">
        <v>3</v>
      </c>
      <c r="C403" s="8">
        <v>2</v>
      </c>
      <c r="D403" s="22">
        <f t="shared" si="6"/>
        <v>1</v>
      </c>
    </row>
    <row r="404" spans="1:4" hidden="1" x14ac:dyDescent="0.35">
      <c r="A404" s="5" t="s">
        <v>10497</v>
      </c>
      <c r="B404" s="8">
        <v>3</v>
      </c>
      <c r="C404" s="8">
        <v>0</v>
      </c>
      <c r="D404" s="22">
        <f t="shared" si="6"/>
        <v>3</v>
      </c>
    </row>
    <row r="405" spans="1:4" hidden="1" x14ac:dyDescent="0.35">
      <c r="A405" s="5" t="s">
        <v>10533</v>
      </c>
      <c r="B405" s="8">
        <v>4</v>
      </c>
      <c r="C405" s="8">
        <v>2</v>
      </c>
      <c r="D405" s="22">
        <f t="shared" si="6"/>
        <v>2</v>
      </c>
    </row>
    <row r="406" spans="1:4" hidden="1" x14ac:dyDescent="0.35">
      <c r="A406" s="5" t="s">
        <v>10558</v>
      </c>
      <c r="B406" s="8">
        <v>3</v>
      </c>
      <c r="C406" s="8">
        <v>0</v>
      </c>
      <c r="D406" s="22">
        <f t="shared" si="6"/>
        <v>3</v>
      </c>
    </row>
    <row r="407" spans="1:4" hidden="1" x14ac:dyDescent="0.35">
      <c r="A407" s="5" t="s">
        <v>10591</v>
      </c>
      <c r="B407" s="8">
        <v>3</v>
      </c>
      <c r="C407" s="8">
        <v>0</v>
      </c>
      <c r="D407" s="22">
        <f t="shared" si="6"/>
        <v>3</v>
      </c>
    </row>
    <row r="408" spans="1:4" hidden="1" x14ac:dyDescent="0.35">
      <c r="A408" s="5" t="s">
        <v>10620</v>
      </c>
      <c r="B408" s="8">
        <v>3</v>
      </c>
      <c r="C408" s="8">
        <v>0</v>
      </c>
      <c r="D408" s="22">
        <f t="shared" si="6"/>
        <v>3</v>
      </c>
    </row>
    <row r="409" spans="1:4" hidden="1" x14ac:dyDescent="0.35">
      <c r="A409" s="5" t="s">
        <v>10659</v>
      </c>
      <c r="B409" s="8">
        <v>3</v>
      </c>
      <c r="C409" s="8">
        <v>0</v>
      </c>
      <c r="D409" s="22">
        <f t="shared" si="6"/>
        <v>3</v>
      </c>
    </row>
    <row r="410" spans="1:4" hidden="1" x14ac:dyDescent="0.35">
      <c r="A410" s="5" t="s">
        <v>10702</v>
      </c>
      <c r="B410" s="8">
        <v>3</v>
      </c>
      <c r="C410" s="8">
        <v>0</v>
      </c>
      <c r="D410" s="22">
        <f t="shared" si="6"/>
        <v>3</v>
      </c>
    </row>
    <row r="411" spans="1:4" hidden="1" x14ac:dyDescent="0.35">
      <c r="A411" s="5" t="s">
        <v>10749</v>
      </c>
      <c r="B411" s="8">
        <v>3</v>
      </c>
      <c r="C411" s="8">
        <v>0</v>
      </c>
      <c r="D411" s="22">
        <f t="shared" si="6"/>
        <v>3</v>
      </c>
    </row>
    <row r="412" spans="1:4" x14ac:dyDescent="0.35">
      <c r="A412" s="5" t="s">
        <v>10800</v>
      </c>
      <c r="B412" s="8">
        <v>3</v>
      </c>
      <c r="C412" s="8">
        <v>3</v>
      </c>
      <c r="D412" s="26">
        <f t="shared" si="6"/>
        <v>0</v>
      </c>
    </row>
    <row r="413" spans="1:4" hidden="1" x14ac:dyDescent="0.35">
      <c r="A413" s="5" t="s">
        <v>10827</v>
      </c>
      <c r="B413" s="8">
        <v>3</v>
      </c>
      <c r="C413" s="8">
        <v>0</v>
      </c>
      <c r="D413" s="22">
        <f t="shared" si="6"/>
        <v>3</v>
      </c>
    </row>
    <row r="414" spans="1:4" hidden="1" x14ac:dyDescent="0.35">
      <c r="A414" s="5" t="s">
        <v>10864</v>
      </c>
      <c r="B414" s="8">
        <v>3</v>
      </c>
      <c r="C414" s="8">
        <v>0</v>
      </c>
      <c r="D414" s="22">
        <f t="shared" si="6"/>
        <v>3</v>
      </c>
    </row>
    <row r="415" spans="1:4" hidden="1" x14ac:dyDescent="0.35">
      <c r="A415" s="5" t="s">
        <v>10900</v>
      </c>
      <c r="B415" s="8">
        <v>3</v>
      </c>
      <c r="C415" s="8">
        <v>0</v>
      </c>
      <c r="D415" s="22">
        <f t="shared" si="6"/>
        <v>3</v>
      </c>
    </row>
    <row r="416" spans="1:4" hidden="1" x14ac:dyDescent="0.35">
      <c r="A416" s="5" t="s">
        <v>10938</v>
      </c>
      <c r="B416" s="8">
        <v>3</v>
      </c>
      <c r="C416" s="8">
        <v>0</v>
      </c>
      <c r="D416" s="22">
        <f t="shared" si="6"/>
        <v>3</v>
      </c>
    </row>
    <row r="417" spans="1:4" hidden="1" x14ac:dyDescent="0.35">
      <c r="A417" s="5" t="s">
        <v>10978</v>
      </c>
      <c r="B417" s="8">
        <v>3</v>
      </c>
      <c r="C417" s="8">
        <v>0</v>
      </c>
      <c r="D417" s="22">
        <f t="shared" si="6"/>
        <v>3</v>
      </c>
    </row>
    <row r="418" spans="1:4" hidden="1" x14ac:dyDescent="0.35">
      <c r="A418" s="5" t="s">
        <v>11041</v>
      </c>
      <c r="B418" s="8">
        <v>3</v>
      </c>
      <c r="C418" s="8">
        <v>0</v>
      </c>
      <c r="D418" s="22">
        <f t="shared" si="6"/>
        <v>3</v>
      </c>
    </row>
    <row r="419" spans="1:4" hidden="1" x14ac:dyDescent="0.35">
      <c r="A419" s="5" t="s">
        <v>11082</v>
      </c>
      <c r="B419" s="8">
        <v>3</v>
      </c>
      <c r="C419" s="8">
        <v>0</v>
      </c>
      <c r="D419" s="22">
        <f t="shared" si="6"/>
        <v>3</v>
      </c>
    </row>
    <row r="420" spans="1:4" hidden="1" x14ac:dyDescent="0.35">
      <c r="A420" s="5" t="s">
        <v>11121</v>
      </c>
      <c r="B420" s="8">
        <v>3</v>
      </c>
      <c r="C420" s="8">
        <v>0</v>
      </c>
      <c r="D420" s="22">
        <f t="shared" si="6"/>
        <v>3</v>
      </c>
    </row>
    <row r="421" spans="1:4" hidden="1" x14ac:dyDescent="0.35">
      <c r="A421" s="5" t="s">
        <v>11161</v>
      </c>
      <c r="B421" s="8">
        <v>3</v>
      </c>
      <c r="C421" s="8">
        <v>0</v>
      </c>
      <c r="D421" s="22">
        <f t="shared" si="6"/>
        <v>3</v>
      </c>
    </row>
    <row r="422" spans="1:4" hidden="1" x14ac:dyDescent="0.35">
      <c r="A422" s="5" t="s">
        <v>11200</v>
      </c>
      <c r="B422" s="8">
        <v>3</v>
      </c>
      <c r="C422" s="8">
        <v>0</v>
      </c>
      <c r="D422" s="22">
        <f t="shared" si="6"/>
        <v>3</v>
      </c>
    </row>
    <row r="423" spans="1:4" hidden="1" x14ac:dyDescent="0.35">
      <c r="A423" s="5" t="s">
        <v>11233</v>
      </c>
      <c r="B423" s="8">
        <v>5</v>
      </c>
      <c r="C423" s="8">
        <v>2</v>
      </c>
      <c r="D423" s="22">
        <f t="shared" si="6"/>
        <v>3</v>
      </c>
    </row>
    <row r="424" spans="1:4" x14ac:dyDescent="0.35">
      <c r="A424" s="5" t="s">
        <v>11262</v>
      </c>
      <c r="B424" s="8">
        <v>3</v>
      </c>
      <c r="C424" s="8">
        <v>3</v>
      </c>
      <c r="D424" s="26">
        <f t="shared" si="6"/>
        <v>0</v>
      </c>
    </row>
    <row r="425" spans="1:4" x14ac:dyDescent="0.35">
      <c r="A425" s="5" t="s">
        <v>11307</v>
      </c>
      <c r="B425" s="8">
        <v>3</v>
      </c>
      <c r="C425" s="8">
        <v>3</v>
      </c>
      <c r="D425" s="26">
        <f t="shared" si="6"/>
        <v>0</v>
      </c>
    </row>
    <row r="426" spans="1:4" hidden="1" x14ac:dyDescent="0.35">
      <c r="A426" s="5" t="s">
        <v>11338</v>
      </c>
      <c r="B426" s="8">
        <v>3</v>
      </c>
      <c r="C426" s="8">
        <v>0</v>
      </c>
      <c r="D426" s="22">
        <f t="shared" si="6"/>
        <v>3</v>
      </c>
    </row>
    <row r="427" spans="1:4" hidden="1" x14ac:dyDescent="0.35">
      <c r="A427" s="5" t="s">
        <v>11398</v>
      </c>
      <c r="B427" s="8">
        <v>3</v>
      </c>
      <c r="C427" s="8">
        <v>0</v>
      </c>
      <c r="D427" s="22">
        <f t="shared" si="6"/>
        <v>3</v>
      </c>
    </row>
    <row r="428" spans="1:4" hidden="1" x14ac:dyDescent="0.35">
      <c r="A428" s="5" t="s">
        <v>11446</v>
      </c>
      <c r="B428" s="8">
        <v>3</v>
      </c>
      <c r="C428" s="8">
        <v>0</v>
      </c>
      <c r="D428" s="22">
        <f t="shared" si="6"/>
        <v>3</v>
      </c>
    </row>
    <row r="429" spans="1:4" hidden="1" x14ac:dyDescent="0.35">
      <c r="A429" s="5" t="s">
        <v>11478</v>
      </c>
      <c r="B429" s="8">
        <v>3</v>
      </c>
      <c r="C429" s="8">
        <v>0</v>
      </c>
      <c r="D429" s="22">
        <f t="shared" si="6"/>
        <v>3</v>
      </c>
    </row>
    <row r="430" spans="1:4" hidden="1" x14ac:dyDescent="0.35">
      <c r="A430" s="5" t="s">
        <v>11517</v>
      </c>
      <c r="B430" s="8">
        <v>3</v>
      </c>
      <c r="C430" s="8">
        <v>0</v>
      </c>
      <c r="D430" s="22">
        <f t="shared" si="6"/>
        <v>3</v>
      </c>
    </row>
    <row r="431" spans="1:4" hidden="1" x14ac:dyDescent="0.35">
      <c r="A431" s="5" t="s">
        <v>11577</v>
      </c>
      <c r="B431" s="8">
        <v>3</v>
      </c>
      <c r="C431" s="8">
        <v>1</v>
      </c>
      <c r="D431" s="22">
        <f t="shared" si="6"/>
        <v>2</v>
      </c>
    </row>
    <row r="432" spans="1:4" hidden="1" x14ac:dyDescent="0.35">
      <c r="A432" s="5" t="s">
        <v>11613</v>
      </c>
      <c r="B432" s="8">
        <v>3</v>
      </c>
      <c r="C432" s="8">
        <v>1</v>
      </c>
      <c r="D432" s="22">
        <f t="shared" si="6"/>
        <v>2</v>
      </c>
    </row>
    <row r="433" spans="1:4" hidden="1" x14ac:dyDescent="0.35">
      <c r="A433" s="5" t="s">
        <v>11645</v>
      </c>
      <c r="B433" s="8">
        <v>3</v>
      </c>
      <c r="C433" s="8">
        <v>1</v>
      </c>
      <c r="D433" s="22">
        <f t="shared" si="6"/>
        <v>2</v>
      </c>
    </row>
    <row r="434" spans="1:4" x14ac:dyDescent="0.35">
      <c r="A434" s="5" t="s">
        <v>11680</v>
      </c>
      <c r="B434" s="8">
        <v>3</v>
      </c>
      <c r="C434" s="8">
        <v>3</v>
      </c>
      <c r="D434" s="26">
        <f t="shared" si="6"/>
        <v>0</v>
      </c>
    </row>
    <row r="435" spans="1:4" hidden="1" x14ac:dyDescent="0.35">
      <c r="A435" s="5" t="s">
        <v>11717</v>
      </c>
      <c r="B435" s="8">
        <v>3</v>
      </c>
      <c r="C435" s="8">
        <v>0</v>
      </c>
      <c r="D435" s="22">
        <f t="shared" si="6"/>
        <v>3</v>
      </c>
    </row>
    <row r="436" spans="1:4" hidden="1" x14ac:dyDescent="0.35">
      <c r="A436" s="5" t="s">
        <v>11758</v>
      </c>
      <c r="B436" s="8">
        <v>3</v>
      </c>
      <c r="C436" s="8">
        <v>0</v>
      </c>
      <c r="D436" s="22">
        <f t="shared" si="6"/>
        <v>3</v>
      </c>
    </row>
    <row r="437" spans="1:4" hidden="1" x14ac:dyDescent="0.35">
      <c r="A437" s="5" t="s">
        <v>11793</v>
      </c>
      <c r="B437" s="8">
        <v>3</v>
      </c>
      <c r="C437" s="8">
        <v>1</v>
      </c>
      <c r="D437" s="22">
        <f t="shared" si="6"/>
        <v>2</v>
      </c>
    </row>
    <row r="438" spans="1:4" hidden="1" x14ac:dyDescent="0.35">
      <c r="A438" s="5" t="s">
        <v>11827</v>
      </c>
      <c r="B438" s="8">
        <v>4</v>
      </c>
      <c r="C438" s="8">
        <v>2</v>
      </c>
      <c r="D438" s="22">
        <f t="shared" si="6"/>
        <v>2</v>
      </c>
    </row>
    <row r="439" spans="1:4" x14ac:dyDescent="0.35">
      <c r="A439" s="5" t="s">
        <v>11860</v>
      </c>
      <c r="B439" s="8">
        <v>3</v>
      </c>
      <c r="C439" s="8">
        <v>3</v>
      </c>
      <c r="D439" s="26">
        <f t="shared" si="6"/>
        <v>0</v>
      </c>
    </row>
    <row r="440" spans="1:4" hidden="1" x14ac:dyDescent="0.35">
      <c r="A440" s="5" t="s">
        <v>11882</v>
      </c>
      <c r="B440" s="8">
        <v>3</v>
      </c>
      <c r="C440" s="8">
        <v>0</v>
      </c>
      <c r="D440" s="22">
        <f t="shared" si="6"/>
        <v>3</v>
      </c>
    </row>
    <row r="441" spans="1:4" hidden="1" x14ac:dyDescent="0.35">
      <c r="A441" s="5" t="s">
        <v>11915</v>
      </c>
      <c r="B441" s="8">
        <v>3</v>
      </c>
      <c r="C441" s="8">
        <v>0</v>
      </c>
      <c r="D441" s="22">
        <f t="shared" si="6"/>
        <v>3</v>
      </c>
    </row>
    <row r="442" spans="1:4" hidden="1" x14ac:dyDescent="0.35">
      <c r="A442" s="5" t="s">
        <v>11950</v>
      </c>
      <c r="B442" s="8">
        <v>3</v>
      </c>
      <c r="C442" s="8">
        <v>1</v>
      </c>
      <c r="D442" s="22">
        <f t="shared" si="6"/>
        <v>2</v>
      </c>
    </row>
    <row r="443" spans="1:4" hidden="1" x14ac:dyDescent="0.35">
      <c r="A443" s="5" t="s">
        <v>11985</v>
      </c>
      <c r="B443" s="8">
        <v>3</v>
      </c>
      <c r="C443" s="8">
        <v>0</v>
      </c>
      <c r="D443" s="22">
        <f t="shared" si="6"/>
        <v>3</v>
      </c>
    </row>
    <row r="444" spans="1:4" hidden="1" x14ac:dyDescent="0.35">
      <c r="A444" s="5" t="s">
        <v>12020</v>
      </c>
      <c r="B444" s="8">
        <v>3</v>
      </c>
      <c r="C444" s="8">
        <v>0</v>
      </c>
      <c r="D444" s="22">
        <f t="shared" si="6"/>
        <v>3</v>
      </c>
    </row>
    <row r="445" spans="1:4" hidden="1" x14ac:dyDescent="0.35">
      <c r="A445" s="5" t="s">
        <v>12060</v>
      </c>
      <c r="B445" s="8">
        <v>3</v>
      </c>
      <c r="C445" s="8">
        <v>0</v>
      </c>
      <c r="D445" s="22">
        <f t="shared" si="6"/>
        <v>3</v>
      </c>
    </row>
    <row r="446" spans="1:4" x14ac:dyDescent="0.35">
      <c r="A446" s="5" t="s">
        <v>12091</v>
      </c>
      <c r="B446" s="8">
        <v>3</v>
      </c>
      <c r="C446" s="8">
        <v>3</v>
      </c>
      <c r="D446" s="26">
        <f t="shared" si="6"/>
        <v>0</v>
      </c>
    </row>
    <row r="447" spans="1:4" x14ac:dyDescent="0.35">
      <c r="A447" s="5" t="s">
        <v>12122</v>
      </c>
      <c r="B447" s="8">
        <v>4</v>
      </c>
      <c r="C447" s="8">
        <v>4</v>
      </c>
      <c r="D447" s="26">
        <f t="shared" si="6"/>
        <v>0</v>
      </c>
    </row>
    <row r="448" spans="1:4" hidden="1" x14ac:dyDescent="0.35">
      <c r="A448" s="5" t="s">
        <v>12141</v>
      </c>
      <c r="B448" s="8">
        <v>3</v>
      </c>
      <c r="C448" s="8">
        <v>0</v>
      </c>
      <c r="D448" s="22">
        <f t="shared" si="6"/>
        <v>3</v>
      </c>
    </row>
    <row r="449" spans="1:4" x14ac:dyDescent="0.35">
      <c r="A449" s="5" t="s">
        <v>12181</v>
      </c>
      <c r="B449" s="8">
        <v>3</v>
      </c>
      <c r="C449" s="8">
        <v>3</v>
      </c>
      <c r="D449" s="26">
        <f t="shared" si="6"/>
        <v>0</v>
      </c>
    </row>
    <row r="450" spans="1:4" hidden="1" x14ac:dyDescent="0.35">
      <c r="A450" s="5" t="s">
        <v>12205</v>
      </c>
      <c r="B450" s="8">
        <v>3</v>
      </c>
      <c r="C450" s="8">
        <v>0</v>
      </c>
      <c r="D450" s="22">
        <f t="shared" si="6"/>
        <v>3</v>
      </c>
    </row>
    <row r="451" spans="1:4" hidden="1" x14ac:dyDescent="0.35">
      <c r="A451" s="5" t="s">
        <v>12240</v>
      </c>
      <c r="B451" s="8">
        <v>3</v>
      </c>
      <c r="C451" s="8">
        <v>0</v>
      </c>
      <c r="D451" s="22">
        <f t="shared" si="6"/>
        <v>3</v>
      </c>
    </row>
    <row r="452" spans="1:4" hidden="1" x14ac:dyDescent="0.35">
      <c r="A452" s="5" t="s">
        <v>12299</v>
      </c>
      <c r="B452" s="8">
        <v>3</v>
      </c>
      <c r="C452" s="8">
        <v>1</v>
      </c>
      <c r="D452" s="22">
        <f t="shared" si="6"/>
        <v>2</v>
      </c>
    </row>
    <row r="453" spans="1:4" hidden="1" x14ac:dyDescent="0.35">
      <c r="A453" s="5" t="s">
        <v>12332</v>
      </c>
      <c r="B453" s="8">
        <v>3</v>
      </c>
      <c r="C453" s="8">
        <v>2</v>
      </c>
      <c r="D453" s="22">
        <f t="shared" ref="D453:D516" si="7">B453-C453</f>
        <v>1</v>
      </c>
    </row>
    <row r="454" spans="1:4" x14ac:dyDescent="0.35">
      <c r="A454" s="5" t="s">
        <v>12356</v>
      </c>
      <c r="B454" s="8">
        <v>3</v>
      </c>
      <c r="C454" s="8">
        <v>3</v>
      </c>
      <c r="D454" s="26">
        <f t="shared" si="7"/>
        <v>0</v>
      </c>
    </row>
    <row r="455" spans="1:4" hidden="1" x14ac:dyDescent="0.35">
      <c r="A455" s="5" t="s">
        <v>12393</v>
      </c>
      <c r="B455" s="8">
        <v>3</v>
      </c>
      <c r="C455" s="8">
        <v>0</v>
      </c>
      <c r="D455" s="22">
        <f t="shared" si="7"/>
        <v>3</v>
      </c>
    </row>
    <row r="456" spans="1:4" hidden="1" x14ac:dyDescent="0.35">
      <c r="A456" s="5" t="s">
        <v>12456</v>
      </c>
      <c r="B456" s="8">
        <v>4</v>
      </c>
      <c r="C456" s="8">
        <v>0</v>
      </c>
      <c r="D456" s="22">
        <f t="shared" si="7"/>
        <v>4</v>
      </c>
    </row>
    <row r="457" spans="1:4" hidden="1" x14ac:dyDescent="0.35">
      <c r="A457" s="5" t="s">
        <v>12492</v>
      </c>
      <c r="B457" s="8">
        <v>3</v>
      </c>
      <c r="C457" s="8">
        <v>2</v>
      </c>
      <c r="D457" s="22">
        <f t="shared" si="7"/>
        <v>1</v>
      </c>
    </row>
    <row r="458" spans="1:4" hidden="1" x14ac:dyDescent="0.35">
      <c r="A458" s="5" t="s">
        <v>12518</v>
      </c>
      <c r="B458" s="8">
        <v>3</v>
      </c>
      <c r="C458" s="8">
        <v>0</v>
      </c>
      <c r="D458" s="22">
        <f t="shared" si="7"/>
        <v>3</v>
      </c>
    </row>
    <row r="459" spans="1:4" hidden="1" x14ac:dyDescent="0.35">
      <c r="A459" s="5" t="s">
        <v>12558</v>
      </c>
      <c r="B459" s="8">
        <v>3</v>
      </c>
      <c r="C459" s="8">
        <v>1</v>
      </c>
      <c r="D459" s="22">
        <f t="shared" si="7"/>
        <v>2</v>
      </c>
    </row>
    <row r="460" spans="1:4" hidden="1" x14ac:dyDescent="0.35">
      <c r="A460" s="5" t="s">
        <v>12593</v>
      </c>
      <c r="B460" s="8">
        <v>3</v>
      </c>
      <c r="C460" s="8">
        <v>0</v>
      </c>
      <c r="D460" s="22">
        <f t="shared" si="7"/>
        <v>3</v>
      </c>
    </row>
    <row r="461" spans="1:4" x14ac:dyDescent="0.35">
      <c r="A461" s="5" t="s">
        <v>12626</v>
      </c>
      <c r="B461" s="8">
        <v>3</v>
      </c>
      <c r="C461" s="8">
        <v>3</v>
      </c>
      <c r="D461" s="26">
        <f t="shared" si="7"/>
        <v>0</v>
      </c>
    </row>
    <row r="462" spans="1:4" hidden="1" x14ac:dyDescent="0.35">
      <c r="A462" s="5" t="s">
        <v>12650</v>
      </c>
      <c r="B462" s="8">
        <v>3</v>
      </c>
      <c r="C462" s="8">
        <v>0</v>
      </c>
      <c r="D462" s="22">
        <f t="shared" si="7"/>
        <v>3</v>
      </c>
    </row>
    <row r="463" spans="1:4" hidden="1" x14ac:dyDescent="0.35">
      <c r="A463" s="5" t="s">
        <v>12683</v>
      </c>
      <c r="B463" s="8">
        <v>3</v>
      </c>
      <c r="C463" s="8">
        <v>1</v>
      </c>
      <c r="D463" s="22">
        <f t="shared" si="7"/>
        <v>2</v>
      </c>
    </row>
    <row r="464" spans="1:4" x14ac:dyDescent="0.35">
      <c r="A464" s="5" t="s">
        <v>12713</v>
      </c>
      <c r="B464" s="8">
        <v>3</v>
      </c>
      <c r="C464" s="8">
        <v>3</v>
      </c>
      <c r="D464" s="26">
        <f t="shared" si="7"/>
        <v>0</v>
      </c>
    </row>
    <row r="465" spans="1:4" hidden="1" x14ac:dyDescent="0.35">
      <c r="A465" s="5" t="s">
        <v>12742</v>
      </c>
      <c r="B465" s="8">
        <v>3</v>
      </c>
      <c r="C465" s="8">
        <v>0</v>
      </c>
      <c r="D465" s="22">
        <f t="shared" si="7"/>
        <v>3</v>
      </c>
    </row>
    <row r="466" spans="1:4" hidden="1" x14ac:dyDescent="0.35">
      <c r="A466" s="5" t="s">
        <v>12796</v>
      </c>
      <c r="B466" s="8">
        <v>3</v>
      </c>
      <c r="C466" s="8">
        <v>0</v>
      </c>
      <c r="D466" s="22">
        <f t="shared" si="7"/>
        <v>3</v>
      </c>
    </row>
    <row r="467" spans="1:4" hidden="1" x14ac:dyDescent="0.35">
      <c r="A467" s="5" t="s">
        <v>12831</v>
      </c>
      <c r="B467" s="8">
        <v>3</v>
      </c>
      <c r="C467" s="8">
        <v>0</v>
      </c>
      <c r="D467" s="22">
        <f t="shared" si="7"/>
        <v>3</v>
      </c>
    </row>
    <row r="468" spans="1:4" hidden="1" x14ac:dyDescent="0.35">
      <c r="A468" s="5" t="s">
        <v>12881</v>
      </c>
      <c r="B468" s="8">
        <v>3</v>
      </c>
      <c r="C468" s="8">
        <v>0</v>
      </c>
      <c r="D468" s="22">
        <f t="shared" si="7"/>
        <v>3</v>
      </c>
    </row>
    <row r="469" spans="1:4" hidden="1" x14ac:dyDescent="0.35">
      <c r="A469" s="5" t="s">
        <v>12919</v>
      </c>
      <c r="B469" s="8">
        <v>3</v>
      </c>
      <c r="C469" s="8">
        <v>0</v>
      </c>
      <c r="D469" s="22">
        <f t="shared" si="7"/>
        <v>3</v>
      </c>
    </row>
    <row r="470" spans="1:4" hidden="1" x14ac:dyDescent="0.35">
      <c r="A470" s="5" t="s">
        <v>12974</v>
      </c>
      <c r="B470" s="8">
        <v>3</v>
      </c>
      <c r="C470" s="8">
        <v>0</v>
      </c>
      <c r="D470" s="22">
        <f t="shared" si="7"/>
        <v>3</v>
      </c>
    </row>
    <row r="471" spans="1:4" hidden="1" x14ac:dyDescent="0.35">
      <c r="A471" s="5" t="s">
        <v>13022</v>
      </c>
      <c r="B471" s="8">
        <v>4</v>
      </c>
      <c r="C471" s="8">
        <v>2</v>
      </c>
      <c r="D471" s="22">
        <f t="shared" si="7"/>
        <v>2</v>
      </c>
    </row>
    <row r="472" spans="1:4" hidden="1" x14ac:dyDescent="0.35">
      <c r="A472" s="5" t="s">
        <v>13045</v>
      </c>
      <c r="B472" s="8">
        <v>3</v>
      </c>
      <c r="C472" s="8">
        <v>1</v>
      </c>
      <c r="D472" s="22">
        <f t="shared" si="7"/>
        <v>2</v>
      </c>
    </row>
    <row r="473" spans="1:4" hidden="1" x14ac:dyDescent="0.35">
      <c r="A473" s="5" t="s">
        <v>13081</v>
      </c>
      <c r="B473" s="8">
        <v>3</v>
      </c>
      <c r="C473" s="8">
        <v>1</v>
      </c>
      <c r="D473" s="22">
        <f t="shared" si="7"/>
        <v>2</v>
      </c>
    </row>
    <row r="474" spans="1:4" hidden="1" x14ac:dyDescent="0.35">
      <c r="A474" s="5" t="s">
        <v>13117</v>
      </c>
      <c r="B474" s="8">
        <v>3</v>
      </c>
      <c r="C474" s="8">
        <v>0</v>
      </c>
      <c r="D474" s="22">
        <f t="shared" si="7"/>
        <v>3</v>
      </c>
    </row>
    <row r="475" spans="1:4" hidden="1" x14ac:dyDescent="0.35">
      <c r="A475" s="5" t="s">
        <v>13155</v>
      </c>
      <c r="B475" s="8">
        <v>3</v>
      </c>
      <c r="C475" s="8">
        <v>2</v>
      </c>
      <c r="D475" s="22">
        <f t="shared" si="7"/>
        <v>1</v>
      </c>
    </row>
    <row r="476" spans="1:4" hidden="1" x14ac:dyDescent="0.35">
      <c r="A476" s="5" t="s">
        <v>13185</v>
      </c>
      <c r="B476" s="8">
        <v>3</v>
      </c>
      <c r="C476" s="8">
        <v>1</v>
      </c>
      <c r="D476" s="22">
        <f t="shared" si="7"/>
        <v>2</v>
      </c>
    </row>
    <row r="477" spans="1:4" hidden="1" x14ac:dyDescent="0.35">
      <c r="A477" s="5" t="s">
        <v>13217</v>
      </c>
      <c r="B477" s="8">
        <v>3</v>
      </c>
      <c r="C477" s="8">
        <v>0</v>
      </c>
      <c r="D477" s="22">
        <f t="shared" si="7"/>
        <v>3</v>
      </c>
    </row>
    <row r="478" spans="1:4" hidden="1" x14ac:dyDescent="0.35">
      <c r="A478" s="5" t="s">
        <v>13243</v>
      </c>
      <c r="B478" s="8">
        <v>3</v>
      </c>
      <c r="C478" s="8">
        <v>0</v>
      </c>
      <c r="D478" s="22">
        <f t="shared" si="7"/>
        <v>3</v>
      </c>
    </row>
    <row r="479" spans="1:4" x14ac:dyDescent="0.35">
      <c r="A479" s="5" t="s">
        <v>13280</v>
      </c>
      <c r="B479" s="8">
        <v>3</v>
      </c>
      <c r="C479" s="8">
        <v>3</v>
      </c>
      <c r="D479" s="26">
        <f t="shared" si="7"/>
        <v>0</v>
      </c>
    </row>
    <row r="480" spans="1:4" hidden="1" x14ac:dyDescent="0.35">
      <c r="A480" s="5" t="s">
        <v>13327</v>
      </c>
      <c r="B480" s="8">
        <v>5</v>
      </c>
      <c r="C480" s="8">
        <v>2</v>
      </c>
      <c r="D480" s="22">
        <f t="shared" si="7"/>
        <v>3</v>
      </c>
    </row>
    <row r="481" spans="1:4" hidden="1" x14ac:dyDescent="0.35">
      <c r="A481" s="5" t="s">
        <v>13362</v>
      </c>
      <c r="B481" s="8">
        <v>3</v>
      </c>
      <c r="C481" s="8">
        <v>2</v>
      </c>
      <c r="D481" s="22">
        <f t="shared" si="7"/>
        <v>1</v>
      </c>
    </row>
    <row r="482" spans="1:4" hidden="1" x14ac:dyDescent="0.35">
      <c r="A482" s="5" t="s">
        <v>13407</v>
      </c>
      <c r="B482" s="8">
        <v>4</v>
      </c>
      <c r="C482" s="8">
        <v>2</v>
      </c>
      <c r="D482" s="22">
        <f t="shared" si="7"/>
        <v>2</v>
      </c>
    </row>
    <row r="483" spans="1:4" hidden="1" x14ac:dyDescent="0.35">
      <c r="A483" s="5" t="s">
        <v>13459</v>
      </c>
      <c r="B483" s="8">
        <v>3</v>
      </c>
      <c r="C483" s="8">
        <v>0</v>
      </c>
      <c r="D483" s="22">
        <f t="shared" si="7"/>
        <v>3</v>
      </c>
    </row>
    <row r="484" spans="1:4" x14ac:dyDescent="0.35">
      <c r="A484" s="5" t="s">
        <v>13498</v>
      </c>
      <c r="B484" s="8">
        <v>3</v>
      </c>
      <c r="C484" s="8">
        <v>3</v>
      </c>
      <c r="D484" s="26">
        <f t="shared" si="7"/>
        <v>0</v>
      </c>
    </row>
    <row r="485" spans="1:4" hidden="1" x14ac:dyDescent="0.35">
      <c r="A485" s="5" t="s">
        <v>13526</v>
      </c>
      <c r="B485" s="8">
        <v>3</v>
      </c>
      <c r="C485" s="8">
        <v>0</v>
      </c>
      <c r="D485" s="22">
        <f t="shared" si="7"/>
        <v>3</v>
      </c>
    </row>
    <row r="486" spans="1:4" hidden="1" x14ac:dyDescent="0.35">
      <c r="A486" s="5" t="s">
        <v>13558</v>
      </c>
      <c r="B486" s="8">
        <v>3</v>
      </c>
      <c r="C486" s="8">
        <v>0</v>
      </c>
      <c r="D486" s="22">
        <f t="shared" si="7"/>
        <v>3</v>
      </c>
    </row>
    <row r="487" spans="1:4" hidden="1" x14ac:dyDescent="0.35">
      <c r="A487" s="5" t="s">
        <v>13592</v>
      </c>
      <c r="B487" s="8">
        <v>3</v>
      </c>
      <c r="C487" s="8">
        <v>0</v>
      </c>
      <c r="D487" s="22">
        <f t="shared" si="7"/>
        <v>3</v>
      </c>
    </row>
    <row r="488" spans="1:4" hidden="1" x14ac:dyDescent="0.35">
      <c r="A488" s="5" t="s">
        <v>13635</v>
      </c>
      <c r="B488" s="8">
        <v>3</v>
      </c>
      <c r="C488" s="8">
        <v>0</v>
      </c>
      <c r="D488" s="22">
        <f t="shared" si="7"/>
        <v>3</v>
      </c>
    </row>
    <row r="489" spans="1:4" hidden="1" x14ac:dyDescent="0.35">
      <c r="A489" s="5" t="s">
        <v>13664</v>
      </c>
      <c r="B489" s="8">
        <v>3</v>
      </c>
      <c r="C489" s="8">
        <v>0</v>
      </c>
      <c r="D489" s="22">
        <f t="shared" si="7"/>
        <v>3</v>
      </c>
    </row>
    <row r="490" spans="1:4" hidden="1" x14ac:dyDescent="0.35">
      <c r="A490" s="5" t="s">
        <v>13699</v>
      </c>
      <c r="B490" s="8">
        <v>3</v>
      </c>
      <c r="C490" s="8">
        <v>0</v>
      </c>
      <c r="D490" s="22">
        <f t="shared" si="7"/>
        <v>3</v>
      </c>
    </row>
    <row r="491" spans="1:4" hidden="1" x14ac:dyDescent="0.35">
      <c r="A491" s="5" t="s">
        <v>13737</v>
      </c>
      <c r="B491" s="8">
        <v>3</v>
      </c>
      <c r="C491" s="8">
        <v>0</v>
      </c>
      <c r="D491" s="22">
        <f t="shared" si="7"/>
        <v>3</v>
      </c>
    </row>
    <row r="492" spans="1:4" hidden="1" x14ac:dyDescent="0.35">
      <c r="A492" s="5" t="s">
        <v>13776</v>
      </c>
      <c r="B492" s="8">
        <v>3</v>
      </c>
      <c r="C492" s="8">
        <v>0</v>
      </c>
      <c r="D492" s="22">
        <f t="shared" si="7"/>
        <v>3</v>
      </c>
    </row>
    <row r="493" spans="1:4" hidden="1" x14ac:dyDescent="0.35">
      <c r="A493" s="5" t="s">
        <v>13807</v>
      </c>
      <c r="B493" s="8">
        <v>3</v>
      </c>
      <c r="C493" s="8">
        <v>1</v>
      </c>
      <c r="D493" s="22">
        <f t="shared" si="7"/>
        <v>2</v>
      </c>
    </row>
    <row r="494" spans="1:4" hidden="1" x14ac:dyDescent="0.35">
      <c r="A494" s="5" t="s">
        <v>13874</v>
      </c>
      <c r="B494" s="8">
        <v>3</v>
      </c>
      <c r="C494" s="8">
        <v>0</v>
      </c>
      <c r="D494" s="22">
        <f t="shared" si="7"/>
        <v>3</v>
      </c>
    </row>
    <row r="495" spans="1:4" hidden="1" x14ac:dyDescent="0.35">
      <c r="A495" s="5" t="s">
        <v>13909</v>
      </c>
      <c r="B495" s="8">
        <v>4</v>
      </c>
      <c r="C495" s="8">
        <v>0</v>
      </c>
      <c r="D495" s="22">
        <f t="shared" si="7"/>
        <v>4</v>
      </c>
    </row>
    <row r="496" spans="1:4" hidden="1" x14ac:dyDescent="0.35">
      <c r="A496" s="5" t="s">
        <v>13983</v>
      </c>
      <c r="B496" s="8">
        <v>3</v>
      </c>
      <c r="C496" s="8">
        <v>0</v>
      </c>
      <c r="D496" s="22">
        <f t="shared" si="7"/>
        <v>3</v>
      </c>
    </row>
    <row r="497" spans="1:4" hidden="1" x14ac:dyDescent="0.35">
      <c r="A497" s="5" t="s">
        <v>14015</v>
      </c>
      <c r="B497" s="8">
        <v>3</v>
      </c>
      <c r="C497" s="8">
        <v>0</v>
      </c>
      <c r="D497" s="22">
        <f t="shared" si="7"/>
        <v>3</v>
      </c>
    </row>
    <row r="498" spans="1:4" x14ac:dyDescent="0.35">
      <c r="A498" s="5" t="s">
        <v>14062</v>
      </c>
      <c r="B498" s="8">
        <v>3</v>
      </c>
      <c r="C498" s="8">
        <v>3</v>
      </c>
      <c r="D498" s="26">
        <f t="shared" si="7"/>
        <v>0</v>
      </c>
    </row>
    <row r="499" spans="1:4" hidden="1" x14ac:dyDescent="0.35">
      <c r="A499" s="5" t="s">
        <v>14090</v>
      </c>
      <c r="B499" s="8">
        <v>4</v>
      </c>
      <c r="C499" s="8">
        <v>2</v>
      </c>
      <c r="D499" s="22">
        <f t="shared" si="7"/>
        <v>2</v>
      </c>
    </row>
    <row r="500" spans="1:4" x14ac:dyDescent="0.35">
      <c r="A500" s="5" t="s">
        <v>14120</v>
      </c>
      <c r="B500" s="8">
        <v>3</v>
      </c>
      <c r="C500" s="8">
        <v>3</v>
      </c>
      <c r="D500" s="26">
        <f t="shared" si="7"/>
        <v>0</v>
      </c>
    </row>
    <row r="501" spans="1:4" hidden="1" x14ac:dyDescent="0.35">
      <c r="A501" s="5" t="s">
        <v>14170</v>
      </c>
      <c r="B501" s="8">
        <v>4</v>
      </c>
      <c r="C501" s="8">
        <v>1</v>
      </c>
      <c r="D501" s="22">
        <f t="shared" si="7"/>
        <v>3</v>
      </c>
    </row>
    <row r="502" spans="1:4" hidden="1" x14ac:dyDescent="0.35">
      <c r="A502" s="5" t="s">
        <v>14196</v>
      </c>
      <c r="B502" s="8">
        <v>3</v>
      </c>
      <c r="C502" s="8">
        <v>0</v>
      </c>
      <c r="D502" s="22">
        <f t="shared" si="7"/>
        <v>3</v>
      </c>
    </row>
    <row r="503" spans="1:4" hidden="1" x14ac:dyDescent="0.35">
      <c r="A503" s="5" t="s">
        <v>14228</v>
      </c>
      <c r="B503" s="8">
        <v>3</v>
      </c>
      <c r="C503" s="8">
        <v>0</v>
      </c>
      <c r="D503" s="22">
        <f t="shared" si="7"/>
        <v>3</v>
      </c>
    </row>
    <row r="504" spans="1:4" hidden="1" x14ac:dyDescent="0.35">
      <c r="A504" s="5" t="s">
        <v>14264</v>
      </c>
      <c r="B504" s="8">
        <v>3</v>
      </c>
      <c r="C504" s="8">
        <v>1</v>
      </c>
      <c r="D504" s="22">
        <f t="shared" si="7"/>
        <v>2</v>
      </c>
    </row>
    <row r="505" spans="1:4" hidden="1" x14ac:dyDescent="0.35">
      <c r="A505" s="5" t="s">
        <v>14295</v>
      </c>
      <c r="B505" s="8">
        <v>3</v>
      </c>
      <c r="C505" s="8">
        <v>1</v>
      </c>
      <c r="D505" s="22">
        <f t="shared" si="7"/>
        <v>2</v>
      </c>
    </row>
    <row r="506" spans="1:4" x14ac:dyDescent="0.35">
      <c r="A506" s="5" t="s">
        <v>14326</v>
      </c>
      <c r="B506" s="8">
        <v>3</v>
      </c>
      <c r="C506" s="8">
        <v>3</v>
      </c>
      <c r="D506" s="26">
        <f t="shared" si="7"/>
        <v>0</v>
      </c>
    </row>
    <row r="507" spans="1:4" hidden="1" x14ac:dyDescent="0.35">
      <c r="A507" s="5" t="s">
        <v>14369</v>
      </c>
      <c r="B507" s="8">
        <v>3</v>
      </c>
      <c r="C507" s="8">
        <v>1</v>
      </c>
      <c r="D507" s="22">
        <f t="shared" si="7"/>
        <v>2</v>
      </c>
    </row>
    <row r="508" spans="1:4" x14ac:dyDescent="0.35">
      <c r="A508" s="5" t="s">
        <v>14402</v>
      </c>
      <c r="B508" s="8">
        <v>3</v>
      </c>
      <c r="C508" s="8">
        <v>3</v>
      </c>
      <c r="D508" s="26">
        <f t="shared" si="7"/>
        <v>0</v>
      </c>
    </row>
    <row r="509" spans="1:4" hidden="1" x14ac:dyDescent="0.35">
      <c r="A509" s="5" t="s">
        <v>14432</v>
      </c>
      <c r="B509" s="8">
        <v>3</v>
      </c>
      <c r="C509" s="8">
        <v>0</v>
      </c>
      <c r="D509" s="22">
        <f t="shared" si="7"/>
        <v>3</v>
      </c>
    </row>
    <row r="510" spans="1:4" x14ac:dyDescent="0.35">
      <c r="A510" s="5" t="s">
        <v>14466</v>
      </c>
      <c r="B510" s="8">
        <v>3</v>
      </c>
      <c r="C510" s="8">
        <v>3</v>
      </c>
      <c r="D510" s="26">
        <f t="shared" si="7"/>
        <v>0</v>
      </c>
    </row>
    <row r="511" spans="1:4" hidden="1" x14ac:dyDescent="0.35">
      <c r="A511" s="5" t="s">
        <v>14491</v>
      </c>
      <c r="B511" s="8">
        <v>3</v>
      </c>
      <c r="C511" s="8">
        <v>0</v>
      </c>
      <c r="D511" s="22">
        <f t="shared" si="7"/>
        <v>3</v>
      </c>
    </row>
    <row r="512" spans="1:4" hidden="1" x14ac:dyDescent="0.35">
      <c r="A512" s="5" t="s">
        <v>14527</v>
      </c>
      <c r="B512" s="8">
        <v>3</v>
      </c>
      <c r="C512" s="8">
        <v>1</v>
      </c>
      <c r="D512" s="22">
        <f t="shared" si="7"/>
        <v>2</v>
      </c>
    </row>
    <row r="513" spans="1:4" hidden="1" x14ac:dyDescent="0.35">
      <c r="A513" s="5" t="s">
        <v>14559</v>
      </c>
      <c r="B513" s="8">
        <v>3</v>
      </c>
      <c r="C513" s="8">
        <v>0</v>
      </c>
      <c r="D513" s="22">
        <f t="shared" si="7"/>
        <v>3</v>
      </c>
    </row>
    <row r="514" spans="1:4" hidden="1" x14ac:dyDescent="0.35">
      <c r="A514" s="5" t="s">
        <v>14592</v>
      </c>
      <c r="B514" s="8">
        <v>3</v>
      </c>
      <c r="C514" s="8">
        <v>0</v>
      </c>
      <c r="D514" s="22">
        <f t="shared" si="7"/>
        <v>3</v>
      </c>
    </row>
    <row r="515" spans="1:4" hidden="1" x14ac:dyDescent="0.35">
      <c r="A515" s="5" t="s">
        <v>14622</v>
      </c>
      <c r="B515" s="8">
        <v>3</v>
      </c>
      <c r="C515" s="8">
        <v>2</v>
      </c>
      <c r="D515" s="22">
        <f t="shared" si="7"/>
        <v>1</v>
      </c>
    </row>
    <row r="516" spans="1:4" x14ac:dyDescent="0.35">
      <c r="A516" s="5" t="s">
        <v>14652</v>
      </c>
      <c r="B516" s="8">
        <v>4</v>
      </c>
      <c r="C516" s="8">
        <v>4</v>
      </c>
      <c r="D516" s="26">
        <f t="shared" si="7"/>
        <v>0</v>
      </c>
    </row>
    <row r="517" spans="1:4" hidden="1" x14ac:dyDescent="0.35">
      <c r="A517" s="5" t="s">
        <v>14672</v>
      </c>
      <c r="B517" s="8">
        <v>3</v>
      </c>
      <c r="C517" s="8">
        <v>2</v>
      </c>
      <c r="D517" s="22">
        <f t="shared" ref="D517:D580" si="8">B517-C517</f>
        <v>1</v>
      </c>
    </row>
    <row r="518" spans="1:4" hidden="1" x14ac:dyDescent="0.35">
      <c r="A518" s="5" t="s">
        <v>14701</v>
      </c>
      <c r="B518" s="8">
        <v>3</v>
      </c>
      <c r="C518" s="8">
        <v>0</v>
      </c>
      <c r="D518" s="22">
        <f t="shared" si="8"/>
        <v>3</v>
      </c>
    </row>
    <row r="519" spans="1:4" hidden="1" x14ac:dyDescent="0.35">
      <c r="A519" s="5" t="s">
        <v>14737</v>
      </c>
      <c r="B519" s="8">
        <v>3</v>
      </c>
      <c r="C519" s="8">
        <v>0</v>
      </c>
      <c r="D519" s="22">
        <f t="shared" si="8"/>
        <v>3</v>
      </c>
    </row>
    <row r="520" spans="1:4" hidden="1" x14ac:dyDescent="0.35">
      <c r="A520" s="5" t="s">
        <v>14774</v>
      </c>
      <c r="B520" s="8">
        <v>3</v>
      </c>
      <c r="C520" s="8">
        <v>0</v>
      </c>
      <c r="D520" s="22">
        <f t="shared" si="8"/>
        <v>3</v>
      </c>
    </row>
    <row r="521" spans="1:4" hidden="1" x14ac:dyDescent="0.35">
      <c r="A521" s="5" t="s">
        <v>14809</v>
      </c>
      <c r="B521" s="8">
        <v>3</v>
      </c>
      <c r="C521" s="8">
        <v>0</v>
      </c>
      <c r="D521" s="22">
        <f t="shared" si="8"/>
        <v>3</v>
      </c>
    </row>
    <row r="522" spans="1:4" x14ac:dyDescent="0.35">
      <c r="A522" s="5" t="s">
        <v>14841</v>
      </c>
      <c r="B522" s="8">
        <v>3</v>
      </c>
      <c r="C522" s="8">
        <v>3</v>
      </c>
      <c r="D522" s="26">
        <f t="shared" si="8"/>
        <v>0</v>
      </c>
    </row>
    <row r="523" spans="1:4" x14ac:dyDescent="0.35">
      <c r="A523" s="5" t="s">
        <v>14873</v>
      </c>
      <c r="B523" s="8">
        <v>3</v>
      </c>
      <c r="C523" s="8">
        <v>3</v>
      </c>
      <c r="D523" s="26">
        <f t="shared" si="8"/>
        <v>0</v>
      </c>
    </row>
    <row r="524" spans="1:4" x14ac:dyDescent="0.35">
      <c r="A524" s="5" t="s">
        <v>14895</v>
      </c>
      <c r="B524" s="8">
        <v>3</v>
      </c>
      <c r="C524" s="8">
        <v>3</v>
      </c>
      <c r="D524" s="26">
        <f t="shared" si="8"/>
        <v>0</v>
      </c>
    </row>
    <row r="525" spans="1:4" hidden="1" x14ac:dyDescent="0.35">
      <c r="A525" s="5" t="s">
        <v>14928</v>
      </c>
      <c r="B525" s="8">
        <v>3</v>
      </c>
      <c r="C525" s="8">
        <v>0</v>
      </c>
      <c r="D525" s="22">
        <f t="shared" si="8"/>
        <v>3</v>
      </c>
    </row>
    <row r="526" spans="1:4" hidden="1" x14ac:dyDescent="0.35">
      <c r="A526" s="5" t="s">
        <v>14965</v>
      </c>
      <c r="B526" s="8">
        <v>3</v>
      </c>
      <c r="C526" s="8">
        <v>2</v>
      </c>
      <c r="D526" s="22">
        <f t="shared" si="8"/>
        <v>1</v>
      </c>
    </row>
    <row r="527" spans="1:4" hidden="1" x14ac:dyDescent="0.35">
      <c r="A527" s="5" t="s">
        <v>14993</v>
      </c>
      <c r="B527" s="8">
        <v>3</v>
      </c>
      <c r="C527" s="8">
        <v>1</v>
      </c>
      <c r="D527" s="22">
        <f t="shared" si="8"/>
        <v>2</v>
      </c>
    </row>
    <row r="528" spans="1:4" hidden="1" x14ac:dyDescent="0.35">
      <c r="A528" s="5" t="s">
        <v>15029</v>
      </c>
      <c r="B528" s="8">
        <v>3</v>
      </c>
      <c r="C528" s="8">
        <v>0</v>
      </c>
      <c r="D528" s="22">
        <f t="shared" si="8"/>
        <v>3</v>
      </c>
    </row>
    <row r="529" spans="1:4" hidden="1" x14ac:dyDescent="0.35">
      <c r="A529" s="5" t="s">
        <v>15089</v>
      </c>
      <c r="B529" s="8">
        <v>3</v>
      </c>
      <c r="C529" s="8">
        <v>0</v>
      </c>
      <c r="D529" s="22">
        <f t="shared" si="8"/>
        <v>3</v>
      </c>
    </row>
    <row r="530" spans="1:4" x14ac:dyDescent="0.35">
      <c r="A530" s="5" t="s">
        <v>15123</v>
      </c>
      <c r="B530" s="8">
        <v>3</v>
      </c>
      <c r="C530" s="8">
        <v>3</v>
      </c>
      <c r="D530" s="26">
        <f t="shared" si="8"/>
        <v>0</v>
      </c>
    </row>
    <row r="531" spans="1:4" hidden="1" x14ac:dyDescent="0.35">
      <c r="A531" s="5" t="s">
        <v>15218</v>
      </c>
      <c r="B531" s="8">
        <v>3</v>
      </c>
      <c r="C531" s="8">
        <v>0</v>
      </c>
      <c r="D531" s="22">
        <f t="shared" si="8"/>
        <v>3</v>
      </c>
    </row>
    <row r="532" spans="1:4" hidden="1" x14ac:dyDescent="0.35">
      <c r="A532" s="5" t="s">
        <v>15273</v>
      </c>
      <c r="B532" s="8">
        <v>3</v>
      </c>
      <c r="C532" s="8">
        <v>1</v>
      </c>
      <c r="D532" s="22">
        <f t="shared" si="8"/>
        <v>2</v>
      </c>
    </row>
    <row r="533" spans="1:4" hidden="1" x14ac:dyDescent="0.35">
      <c r="A533" s="5" t="s">
        <v>15334</v>
      </c>
      <c r="B533" s="8">
        <v>3</v>
      </c>
      <c r="C533" s="8">
        <v>1</v>
      </c>
      <c r="D533" s="22">
        <f t="shared" si="8"/>
        <v>2</v>
      </c>
    </row>
    <row r="534" spans="1:4" hidden="1" x14ac:dyDescent="0.35">
      <c r="A534" s="5" t="s">
        <v>15358</v>
      </c>
      <c r="B534" s="8">
        <v>3</v>
      </c>
      <c r="C534" s="8">
        <v>0</v>
      </c>
      <c r="D534" s="22">
        <f t="shared" si="8"/>
        <v>3</v>
      </c>
    </row>
    <row r="535" spans="1:4" x14ac:dyDescent="0.35">
      <c r="A535" s="5" t="s">
        <v>15392</v>
      </c>
      <c r="B535" s="8">
        <v>4</v>
      </c>
      <c r="C535" s="8">
        <v>4</v>
      </c>
      <c r="D535" s="26">
        <f t="shared" si="8"/>
        <v>0</v>
      </c>
    </row>
    <row r="536" spans="1:4" x14ac:dyDescent="0.35">
      <c r="A536" s="5" t="s">
        <v>15413</v>
      </c>
      <c r="B536" s="8">
        <v>4</v>
      </c>
      <c r="C536" s="8">
        <v>4</v>
      </c>
      <c r="D536" s="26">
        <f t="shared" si="8"/>
        <v>0</v>
      </c>
    </row>
    <row r="537" spans="1:4" hidden="1" x14ac:dyDescent="0.35">
      <c r="A537" s="5" t="s">
        <v>15429</v>
      </c>
      <c r="B537" s="8">
        <v>3</v>
      </c>
      <c r="C537" s="8">
        <v>0</v>
      </c>
      <c r="D537" s="22">
        <f t="shared" si="8"/>
        <v>3</v>
      </c>
    </row>
    <row r="538" spans="1:4" hidden="1" x14ac:dyDescent="0.35">
      <c r="A538" s="5" t="s">
        <v>15466</v>
      </c>
      <c r="B538" s="8">
        <v>3</v>
      </c>
      <c r="C538" s="8">
        <v>0</v>
      </c>
      <c r="D538" s="22">
        <f t="shared" si="8"/>
        <v>3</v>
      </c>
    </row>
    <row r="539" spans="1:4" hidden="1" x14ac:dyDescent="0.35">
      <c r="A539" s="5" t="s">
        <v>15515</v>
      </c>
      <c r="B539" s="8">
        <v>3</v>
      </c>
      <c r="C539" s="8">
        <v>0</v>
      </c>
      <c r="D539" s="22">
        <f t="shared" si="8"/>
        <v>3</v>
      </c>
    </row>
    <row r="540" spans="1:4" hidden="1" x14ac:dyDescent="0.35">
      <c r="A540" s="5" t="s">
        <v>15560</v>
      </c>
      <c r="B540" s="8">
        <v>3</v>
      </c>
      <c r="C540" s="8">
        <v>0</v>
      </c>
      <c r="D540" s="22">
        <f t="shared" si="8"/>
        <v>3</v>
      </c>
    </row>
    <row r="541" spans="1:4" hidden="1" x14ac:dyDescent="0.35">
      <c r="A541" s="5" t="s">
        <v>22714</v>
      </c>
      <c r="B541" s="8">
        <v>4</v>
      </c>
      <c r="C541" s="8">
        <v>0</v>
      </c>
      <c r="D541" s="22">
        <f t="shared" si="8"/>
        <v>4</v>
      </c>
    </row>
    <row r="542" spans="1:4" hidden="1" x14ac:dyDescent="0.35">
      <c r="A542" s="5" t="s">
        <v>15598</v>
      </c>
      <c r="B542" s="8">
        <v>3</v>
      </c>
      <c r="C542" s="8">
        <v>0</v>
      </c>
      <c r="D542" s="22">
        <f t="shared" si="8"/>
        <v>3</v>
      </c>
    </row>
    <row r="543" spans="1:4" hidden="1" x14ac:dyDescent="0.35">
      <c r="A543" s="5" t="s">
        <v>15706</v>
      </c>
      <c r="B543" s="8">
        <v>3</v>
      </c>
      <c r="C543" s="8">
        <v>0</v>
      </c>
      <c r="D543" s="22">
        <f t="shared" si="8"/>
        <v>3</v>
      </c>
    </row>
    <row r="544" spans="1:4" hidden="1" x14ac:dyDescent="0.35">
      <c r="A544" s="5" t="s">
        <v>15745</v>
      </c>
      <c r="B544" s="8">
        <v>3</v>
      </c>
      <c r="C544" s="8">
        <v>0</v>
      </c>
      <c r="D544" s="22">
        <f t="shared" si="8"/>
        <v>3</v>
      </c>
    </row>
    <row r="545" spans="1:4" hidden="1" x14ac:dyDescent="0.35">
      <c r="A545" s="5" t="s">
        <v>15782</v>
      </c>
      <c r="B545" s="8">
        <v>3</v>
      </c>
      <c r="C545" s="8">
        <v>2</v>
      </c>
      <c r="D545" s="22">
        <f t="shared" si="8"/>
        <v>1</v>
      </c>
    </row>
    <row r="546" spans="1:4" x14ac:dyDescent="0.35">
      <c r="A546" s="5" t="s">
        <v>15814</v>
      </c>
      <c r="B546" s="8">
        <v>3</v>
      </c>
      <c r="C546" s="8">
        <v>3</v>
      </c>
      <c r="D546" s="26">
        <f t="shared" si="8"/>
        <v>0</v>
      </c>
    </row>
    <row r="547" spans="1:4" hidden="1" x14ac:dyDescent="0.35">
      <c r="A547" s="5" t="s">
        <v>15840</v>
      </c>
      <c r="B547" s="8">
        <v>3</v>
      </c>
      <c r="C547" s="8">
        <v>0</v>
      </c>
      <c r="D547" s="22">
        <f t="shared" si="8"/>
        <v>3</v>
      </c>
    </row>
    <row r="548" spans="1:4" hidden="1" x14ac:dyDescent="0.35">
      <c r="A548" s="5" t="s">
        <v>15904</v>
      </c>
      <c r="B548" s="8">
        <v>3</v>
      </c>
      <c r="C548" s="8">
        <v>1</v>
      </c>
      <c r="D548" s="22">
        <f t="shared" si="8"/>
        <v>2</v>
      </c>
    </row>
    <row r="549" spans="1:4" x14ac:dyDescent="0.35">
      <c r="A549" s="5" t="s">
        <v>15960</v>
      </c>
      <c r="B549" s="8">
        <v>3</v>
      </c>
      <c r="C549" s="8">
        <v>3</v>
      </c>
      <c r="D549" s="26">
        <f t="shared" si="8"/>
        <v>0</v>
      </c>
    </row>
    <row r="550" spans="1:4" x14ac:dyDescent="0.35">
      <c r="A550" s="5" t="s">
        <v>15989</v>
      </c>
      <c r="B550" s="8">
        <v>3</v>
      </c>
      <c r="C550" s="8">
        <v>3</v>
      </c>
      <c r="D550" s="26">
        <f t="shared" si="8"/>
        <v>0</v>
      </c>
    </row>
    <row r="551" spans="1:4" hidden="1" x14ac:dyDescent="0.35">
      <c r="A551" s="5" t="s">
        <v>16036</v>
      </c>
      <c r="B551" s="8">
        <v>3</v>
      </c>
      <c r="C551" s="8">
        <v>2</v>
      </c>
      <c r="D551" s="22">
        <f t="shared" si="8"/>
        <v>1</v>
      </c>
    </row>
    <row r="552" spans="1:4" hidden="1" x14ac:dyDescent="0.35">
      <c r="A552" s="5" t="s">
        <v>16059</v>
      </c>
      <c r="B552" s="8">
        <v>3</v>
      </c>
      <c r="C552" s="8">
        <v>1</v>
      </c>
      <c r="D552" s="22">
        <f t="shared" si="8"/>
        <v>2</v>
      </c>
    </row>
    <row r="553" spans="1:4" hidden="1" x14ac:dyDescent="0.35">
      <c r="A553" s="5" t="s">
        <v>16092</v>
      </c>
      <c r="B553" s="8">
        <v>3</v>
      </c>
      <c r="C553" s="8">
        <v>0</v>
      </c>
      <c r="D553" s="22">
        <f t="shared" si="8"/>
        <v>3</v>
      </c>
    </row>
    <row r="554" spans="1:4" x14ac:dyDescent="0.35">
      <c r="A554" s="5" t="s">
        <v>16126</v>
      </c>
      <c r="B554" s="8">
        <v>4</v>
      </c>
      <c r="C554" s="8">
        <v>4</v>
      </c>
      <c r="D554" s="26">
        <f t="shared" si="8"/>
        <v>0</v>
      </c>
    </row>
    <row r="555" spans="1:4" hidden="1" x14ac:dyDescent="0.35">
      <c r="A555" s="5" t="s">
        <v>16149</v>
      </c>
      <c r="B555" s="8">
        <v>3</v>
      </c>
      <c r="C555" s="8">
        <v>0</v>
      </c>
      <c r="D555" s="22">
        <f t="shared" si="8"/>
        <v>3</v>
      </c>
    </row>
    <row r="556" spans="1:4" hidden="1" x14ac:dyDescent="0.35">
      <c r="A556" s="5" t="s">
        <v>16188</v>
      </c>
      <c r="B556" s="8">
        <v>3</v>
      </c>
      <c r="C556" s="8">
        <v>2</v>
      </c>
      <c r="D556" s="22">
        <f t="shared" si="8"/>
        <v>1</v>
      </c>
    </row>
    <row r="557" spans="1:4" hidden="1" x14ac:dyDescent="0.35">
      <c r="A557" s="5" t="s">
        <v>16213</v>
      </c>
      <c r="B557" s="8">
        <v>3</v>
      </c>
      <c r="C557" s="8">
        <v>0</v>
      </c>
      <c r="D557" s="22">
        <f t="shared" si="8"/>
        <v>3</v>
      </c>
    </row>
    <row r="558" spans="1:4" x14ac:dyDescent="0.35">
      <c r="A558" s="5" t="s">
        <v>16253</v>
      </c>
      <c r="B558" s="8">
        <v>3</v>
      </c>
      <c r="C558" s="8">
        <v>3</v>
      </c>
      <c r="D558" s="26">
        <f t="shared" si="8"/>
        <v>0</v>
      </c>
    </row>
    <row r="559" spans="1:4" hidden="1" x14ac:dyDescent="0.35">
      <c r="A559" s="5" t="s">
        <v>16277</v>
      </c>
      <c r="B559" s="8">
        <v>3</v>
      </c>
      <c r="C559" s="8">
        <v>0</v>
      </c>
      <c r="D559" s="22">
        <f t="shared" si="8"/>
        <v>3</v>
      </c>
    </row>
    <row r="560" spans="1:4" hidden="1" x14ac:dyDescent="0.35">
      <c r="A560" s="5" t="s">
        <v>16311</v>
      </c>
      <c r="B560" s="8">
        <v>3</v>
      </c>
      <c r="C560" s="8">
        <v>0</v>
      </c>
      <c r="D560" s="22">
        <f t="shared" si="8"/>
        <v>3</v>
      </c>
    </row>
    <row r="561" spans="1:4" x14ac:dyDescent="0.35">
      <c r="A561" s="5" t="s">
        <v>16349</v>
      </c>
      <c r="B561" s="8">
        <v>3</v>
      </c>
      <c r="C561" s="8">
        <v>3</v>
      </c>
      <c r="D561" s="26">
        <f t="shared" si="8"/>
        <v>0</v>
      </c>
    </row>
    <row r="562" spans="1:4" hidden="1" x14ac:dyDescent="0.35">
      <c r="A562" s="5" t="s">
        <v>16370</v>
      </c>
      <c r="B562" s="8">
        <v>4</v>
      </c>
      <c r="C562" s="8">
        <v>2</v>
      </c>
      <c r="D562" s="22">
        <f t="shared" si="8"/>
        <v>2</v>
      </c>
    </row>
    <row r="563" spans="1:4" hidden="1" x14ac:dyDescent="0.35">
      <c r="A563" s="5" t="s">
        <v>16472</v>
      </c>
      <c r="B563" s="8">
        <v>3</v>
      </c>
      <c r="C563" s="8">
        <v>0</v>
      </c>
      <c r="D563" s="22">
        <f t="shared" si="8"/>
        <v>3</v>
      </c>
    </row>
    <row r="564" spans="1:4" hidden="1" x14ac:dyDescent="0.35">
      <c r="A564" s="5" t="s">
        <v>16517</v>
      </c>
      <c r="B564" s="8">
        <v>3</v>
      </c>
      <c r="C564" s="8">
        <v>1</v>
      </c>
      <c r="D564" s="22">
        <f t="shared" si="8"/>
        <v>2</v>
      </c>
    </row>
    <row r="565" spans="1:4" hidden="1" x14ac:dyDescent="0.35">
      <c r="A565" s="5" t="s">
        <v>16549</v>
      </c>
      <c r="B565" s="8">
        <v>3</v>
      </c>
      <c r="C565" s="8">
        <v>2</v>
      </c>
      <c r="D565" s="22">
        <f t="shared" si="8"/>
        <v>1</v>
      </c>
    </row>
    <row r="566" spans="1:4" hidden="1" x14ac:dyDescent="0.35">
      <c r="A566" s="5" t="s">
        <v>16581</v>
      </c>
      <c r="B566" s="8">
        <v>3</v>
      </c>
      <c r="C566" s="8">
        <v>0</v>
      </c>
      <c r="D566" s="22">
        <f t="shared" si="8"/>
        <v>3</v>
      </c>
    </row>
    <row r="567" spans="1:4" hidden="1" x14ac:dyDescent="0.35">
      <c r="A567" s="5" t="s">
        <v>16618</v>
      </c>
      <c r="B567" s="8">
        <v>4</v>
      </c>
      <c r="C567" s="8">
        <v>2</v>
      </c>
      <c r="D567" s="22">
        <f t="shared" si="8"/>
        <v>2</v>
      </c>
    </row>
    <row r="568" spans="1:4" hidden="1" x14ac:dyDescent="0.35">
      <c r="A568" s="5" t="s">
        <v>16647</v>
      </c>
      <c r="B568" s="8">
        <v>3</v>
      </c>
      <c r="C568" s="8">
        <v>0</v>
      </c>
      <c r="D568" s="22">
        <f t="shared" si="8"/>
        <v>3</v>
      </c>
    </row>
    <row r="569" spans="1:4" hidden="1" x14ac:dyDescent="0.35">
      <c r="A569" s="5" t="s">
        <v>16687</v>
      </c>
      <c r="B569" s="8">
        <v>3</v>
      </c>
      <c r="C569" s="8">
        <v>1</v>
      </c>
      <c r="D569" s="22">
        <f t="shared" si="8"/>
        <v>2</v>
      </c>
    </row>
    <row r="570" spans="1:4" hidden="1" x14ac:dyDescent="0.35">
      <c r="A570" s="5" t="s">
        <v>16724</v>
      </c>
      <c r="B570" s="8">
        <v>3</v>
      </c>
      <c r="C570" s="8">
        <v>0</v>
      </c>
      <c r="D570" s="22">
        <f t="shared" si="8"/>
        <v>3</v>
      </c>
    </row>
    <row r="571" spans="1:4" hidden="1" x14ac:dyDescent="0.35">
      <c r="A571" s="5" t="s">
        <v>16763</v>
      </c>
      <c r="B571" s="8">
        <v>3</v>
      </c>
      <c r="C571" s="8">
        <v>0</v>
      </c>
      <c r="D571" s="22">
        <f t="shared" si="8"/>
        <v>3</v>
      </c>
    </row>
    <row r="572" spans="1:4" hidden="1" x14ac:dyDescent="0.35">
      <c r="A572" s="5" t="s">
        <v>16797</v>
      </c>
      <c r="B572" s="8">
        <v>3</v>
      </c>
      <c r="C572" s="8">
        <v>0</v>
      </c>
      <c r="D572" s="22">
        <f t="shared" si="8"/>
        <v>3</v>
      </c>
    </row>
    <row r="573" spans="1:4" hidden="1" x14ac:dyDescent="0.35">
      <c r="A573" s="5" t="s">
        <v>16829</v>
      </c>
      <c r="B573" s="8">
        <v>3</v>
      </c>
      <c r="C573" s="8">
        <v>0</v>
      </c>
      <c r="D573" s="22">
        <f t="shared" si="8"/>
        <v>3</v>
      </c>
    </row>
    <row r="574" spans="1:4" hidden="1" x14ac:dyDescent="0.35">
      <c r="A574" s="5" t="s">
        <v>16873</v>
      </c>
      <c r="B574" s="8">
        <v>3</v>
      </c>
      <c r="C574" s="8">
        <v>0</v>
      </c>
      <c r="D574" s="22">
        <f t="shared" si="8"/>
        <v>3</v>
      </c>
    </row>
    <row r="575" spans="1:4" x14ac:dyDescent="0.35">
      <c r="A575" s="5" t="s">
        <v>16978</v>
      </c>
      <c r="B575" s="8">
        <v>3</v>
      </c>
      <c r="C575" s="8">
        <v>3</v>
      </c>
      <c r="D575" s="26">
        <f t="shared" si="8"/>
        <v>0</v>
      </c>
    </row>
    <row r="576" spans="1:4" hidden="1" x14ac:dyDescent="0.35">
      <c r="A576" s="5" t="s">
        <v>17001</v>
      </c>
      <c r="B576" s="8">
        <v>3</v>
      </c>
      <c r="C576" s="8">
        <v>0</v>
      </c>
      <c r="D576" s="22">
        <f t="shared" si="8"/>
        <v>3</v>
      </c>
    </row>
    <row r="577" spans="1:4" hidden="1" x14ac:dyDescent="0.35">
      <c r="A577" s="5" t="s">
        <v>17038</v>
      </c>
      <c r="B577" s="8">
        <v>3</v>
      </c>
      <c r="C577" s="8">
        <v>0</v>
      </c>
      <c r="D577" s="22">
        <f t="shared" si="8"/>
        <v>3</v>
      </c>
    </row>
    <row r="578" spans="1:4" hidden="1" x14ac:dyDescent="0.35">
      <c r="A578" s="5" t="s">
        <v>17071</v>
      </c>
      <c r="B578" s="8">
        <v>4</v>
      </c>
      <c r="C578" s="8">
        <v>3</v>
      </c>
      <c r="D578" s="22">
        <f t="shared" si="8"/>
        <v>1</v>
      </c>
    </row>
    <row r="579" spans="1:4" hidden="1" x14ac:dyDescent="0.35">
      <c r="A579" s="5" t="s">
        <v>17086</v>
      </c>
      <c r="B579" s="8">
        <v>3</v>
      </c>
      <c r="C579" s="8">
        <v>0</v>
      </c>
      <c r="D579" s="22">
        <f t="shared" si="8"/>
        <v>3</v>
      </c>
    </row>
    <row r="580" spans="1:4" hidden="1" x14ac:dyDescent="0.35">
      <c r="A580" s="5" t="s">
        <v>17122</v>
      </c>
      <c r="B580" s="8">
        <v>3</v>
      </c>
      <c r="C580" s="8">
        <v>2</v>
      </c>
      <c r="D580" s="22">
        <f t="shared" si="8"/>
        <v>1</v>
      </c>
    </row>
    <row r="581" spans="1:4" x14ac:dyDescent="0.35">
      <c r="A581" s="5" t="s">
        <v>17151</v>
      </c>
      <c r="B581" s="8">
        <v>3</v>
      </c>
      <c r="C581" s="8">
        <v>3</v>
      </c>
      <c r="D581" s="26">
        <f t="shared" ref="D581:D644" si="9">B581-C581</f>
        <v>0</v>
      </c>
    </row>
    <row r="582" spans="1:4" hidden="1" x14ac:dyDescent="0.35">
      <c r="A582" s="5" t="s">
        <v>17180</v>
      </c>
      <c r="B582" s="8">
        <v>4</v>
      </c>
      <c r="C582" s="8">
        <v>2</v>
      </c>
      <c r="D582" s="22">
        <f t="shared" si="9"/>
        <v>2</v>
      </c>
    </row>
    <row r="583" spans="1:4" hidden="1" x14ac:dyDescent="0.35">
      <c r="A583" s="5" t="s">
        <v>17206</v>
      </c>
      <c r="B583" s="8">
        <v>3</v>
      </c>
      <c r="C583" s="8">
        <v>0</v>
      </c>
      <c r="D583" s="22">
        <f t="shared" si="9"/>
        <v>3</v>
      </c>
    </row>
    <row r="584" spans="1:4" hidden="1" x14ac:dyDescent="0.35">
      <c r="A584" s="5" t="s">
        <v>17240</v>
      </c>
      <c r="B584" s="8">
        <v>3</v>
      </c>
      <c r="C584" s="8">
        <v>0</v>
      </c>
      <c r="D584" s="22">
        <f t="shared" si="9"/>
        <v>3</v>
      </c>
    </row>
    <row r="585" spans="1:4" hidden="1" x14ac:dyDescent="0.35">
      <c r="A585" s="5" t="s">
        <v>17274</v>
      </c>
      <c r="B585" s="8">
        <v>3</v>
      </c>
      <c r="C585" s="8">
        <v>0</v>
      </c>
      <c r="D585" s="22">
        <f t="shared" si="9"/>
        <v>3</v>
      </c>
    </row>
    <row r="586" spans="1:4" hidden="1" x14ac:dyDescent="0.35">
      <c r="A586" s="5" t="s">
        <v>17325</v>
      </c>
      <c r="B586" s="8">
        <v>3</v>
      </c>
      <c r="C586" s="8">
        <v>0</v>
      </c>
      <c r="D586" s="22">
        <f t="shared" si="9"/>
        <v>3</v>
      </c>
    </row>
    <row r="587" spans="1:4" hidden="1" x14ac:dyDescent="0.35">
      <c r="A587" s="5" t="s">
        <v>17394</v>
      </c>
      <c r="B587" s="8">
        <v>3</v>
      </c>
      <c r="C587" s="8">
        <v>0</v>
      </c>
      <c r="D587" s="22">
        <f t="shared" si="9"/>
        <v>3</v>
      </c>
    </row>
    <row r="588" spans="1:4" x14ac:dyDescent="0.35">
      <c r="A588" s="5" t="s">
        <v>17438</v>
      </c>
      <c r="B588" s="8">
        <v>3</v>
      </c>
      <c r="C588" s="8">
        <v>3</v>
      </c>
      <c r="D588" s="26">
        <f t="shared" si="9"/>
        <v>0</v>
      </c>
    </row>
    <row r="589" spans="1:4" hidden="1" x14ac:dyDescent="0.35">
      <c r="A589" s="5" t="s">
        <v>17464</v>
      </c>
      <c r="B589" s="8">
        <v>3</v>
      </c>
      <c r="C589" s="8">
        <v>0</v>
      </c>
      <c r="D589" s="22">
        <f t="shared" si="9"/>
        <v>3</v>
      </c>
    </row>
    <row r="590" spans="1:4" x14ac:dyDescent="0.35">
      <c r="A590" s="5" t="s">
        <v>17502</v>
      </c>
      <c r="B590" s="8">
        <v>3</v>
      </c>
      <c r="C590" s="8">
        <v>3</v>
      </c>
      <c r="D590" s="26">
        <f t="shared" si="9"/>
        <v>0</v>
      </c>
    </row>
    <row r="591" spans="1:4" hidden="1" x14ac:dyDescent="0.35">
      <c r="A591" s="5" t="s">
        <v>17528</v>
      </c>
      <c r="B591" s="8">
        <v>3</v>
      </c>
      <c r="C591" s="8">
        <v>0</v>
      </c>
      <c r="D591" s="22">
        <f t="shared" si="9"/>
        <v>3</v>
      </c>
    </row>
    <row r="592" spans="1:4" hidden="1" x14ac:dyDescent="0.35">
      <c r="A592" s="5" t="s">
        <v>17567</v>
      </c>
      <c r="B592" s="8">
        <v>3</v>
      </c>
      <c r="C592" s="8">
        <v>0</v>
      </c>
      <c r="D592" s="22">
        <f t="shared" si="9"/>
        <v>3</v>
      </c>
    </row>
    <row r="593" spans="1:4" hidden="1" x14ac:dyDescent="0.35">
      <c r="A593" s="5" t="s">
        <v>17650</v>
      </c>
      <c r="B593" s="8">
        <v>3</v>
      </c>
      <c r="C593" s="8">
        <v>0</v>
      </c>
      <c r="D593" s="22">
        <f t="shared" si="9"/>
        <v>3</v>
      </c>
    </row>
    <row r="594" spans="1:4" hidden="1" x14ac:dyDescent="0.35">
      <c r="A594" s="5" t="s">
        <v>17687</v>
      </c>
      <c r="B594" s="8">
        <v>3</v>
      </c>
      <c r="C594" s="8">
        <v>0</v>
      </c>
      <c r="D594" s="22">
        <f t="shared" si="9"/>
        <v>3</v>
      </c>
    </row>
    <row r="595" spans="1:4" hidden="1" x14ac:dyDescent="0.35">
      <c r="A595" s="5" t="s">
        <v>17726</v>
      </c>
      <c r="B595" s="8">
        <v>3</v>
      </c>
      <c r="C595" s="8">
        <v>0</v>
      </c>
      <c r="D595" s="22">
        <f t="shared" si="9"/>
        <v>3</v>
      </c>
    </row>
    <row r="596" spans="1:4" hidden="1" x14ac:dyDescent="0.35">
      <c r="A596" s="5" t="s">
        <v>17788</v>
      </c>
      <c r="B596" s="8">
        <v>3</v>
      </c>
      <c r="C596" s="8">
        <v>0</v>
      </c>
      <c r="D596" s="22">
        <f t="shared" si="9"/>
        <v>3</v>
      </c>
    </row>
    <row r="597" spans="1:4" hidden="1" x14ac:dyDescent="0.35">
      <c r="A597" s="5" t="s">
        <v>17833</v>
      </c>
      <c r="B597" s="8">
        <v>3</v>
      </c>
      <c r="C597" s="8">
        <v>0</v>
      </c>
      <c r="D597" s="22">
        <f t="shared" si="9"/>
        <v>3</v>
      </c>
    </row>
    <row r="598" spans="1:4" hidden="1" x14ac:dyDescent="0.35">
      <c r="A598" s="5" t="s">
        <v>17872</v>
      </c>
      <c r="B598" s="8">
        <v>3</v>
      </c>
      <c r="C598" s="8">
        <v>1</v>
      </c>
      <c r="D598" s="22">
        <f t="shared" si="9"/>
        <v>2</v>
      </c>
    </row>
    <row r="599" spans="1:4" hidden="1" x14ac:dyDescent="0.35">
      <c r="A599" s="5" t="s">
        <v>17898</v>
      </c>
      <c r="B599" s="8">
        <v>3</v>
      </c>
      <c r="C599" s="8">
        <v>0</v>
      </c>
      <c r="D599" s="22">
        <f t="shared" si="9"/>
        <v>3</v>
      </c>
    </row>
    <row r="600" spans="1:4" hidden="1" x14ac:dyDescent="0.35">
      <c r="A600" s="5" t="s">
        <v>18015</v>
      </c>
      <c r="B600" s="8">
        <v>3</v>
      </c>
      <c r="C600" s="8">
        <v>2</v>
      </c>
      <c r="D600" s="22">
        <f t="shared" si="9"/>
        <v>1</v>
      </c>
    </row>
    <row r="601" spans="1:4" hidden="1" x14ac:dyDescent="0.35">
      <c r="A601" s="5" t="s">
        <v>18047</v>
      </c>
      <c r="B601" s="8">
        <v>3</v>
      </c>
      <c r="C601" s="8">
        <v>2</v>
      </c>
      <c r="D601" s="22">
        <f t="shared" si="9"/>
        <v>1</v>
      </c>
    </row>
    <row r="602" spans="1:4" x14ac:dyDescent="0.35">
      <c r="A602" s="5" t="s">
        <v>18078</v>
      </c>
      <c r="B602" s="8">
        <v>3</v>
      </c>
      <c r="C602" s="8">
        <v>3</v>
      </c>
      <c r="D602" s="26">
        <f t="shared" si="9"/>
        <v>0</v>
      </c>
    </row>
    <row r="603" spans="1:4" hidden="1" x14ac:dyDescent="0.35">
      <c r="A603" s="5" t="s">
        <v>18102</v>
      </c>
      <c r="B603" s="8">
        <v>3</v>
      </c>
      <c r="C603" s="8">
        <v>0</v>
      </c>
      <c r="D603" s="22">
        <f t="shared" si="9"/>
        <v>3</v>
      </c>
    </row>
    <row r="604" spans="1:4" hidden="1" x14ac:dyDescent="0.35">
      <c r="A604" s="5" t="s">
        <v>18129</v>
      </c>
      <c r="B604" s="8">
        <v>3</v>
      </c>
      <c r="C604" s="8">
        <v>0</v>
      </c>
      <c r="D604" s="22">
        <f t="shared" si="9"/>
        <v>3</v>
      </c>
    </row>
    <row r="605" spans="1:4" hidden="1" x14ac:dyDescent="0.35">
      <c r="A605" s="5" t="s">
        <v>18172</v>
      </c>
      <c r="B605" s="8">
        <v>3</v>
      </c>
      <c r="C605" s="8">
        <v>0</v>
      </c>
      <c r="D605" s="22">
        <f t="shared" si="9"/>
        <v>3</v>
      </c>
    </row>
    <row r="606" spans="1:4" hidden="1" x14ac:dyDescent="0.35">
      <c r="A606" s="5" t="s">
        <v>18224</v>
      </c>
      <c r="B606" s="8">
        <v>3</v>
      </c>
      <c r="C606" s="8">
        <v>2</v>
      </c>
      <c r="D606" s="22">
        <f t="shared" si="9"/>
        <v>1</v>
      </c>
    </row>
    <row r="607" spans="1:4" hidden="1" x14ac:dyDescent="0.35">
      <c r="A607" s="5" t="s">
        <v>18252</v>
      </c>
      <c r="B607" s="8">
        <v>3</v>
      </c>
      <c r="C607" s="8">
        <v>1</v>
      </c>
      <c r="D607" s="22">
        <f t="shared" si="9"/>
        <v>2</v>
      </c>
    </row>
    <row r="608" spans="1:4" x14ac:dyDescent="0.35">
      <c r="A608" s="5" t="s">
        <v>18278</v>
      </c>
      <c r="B608" s="8">
        <v>3</v>
      </c>
      <c r="C608" s="8">
        <v>3</v>
      </c>
      <c r="D608" s="26">
        <f t="shared" si="9"/>
        <v>0</v>
      </c>
    </row>
    <row r="609" spans="1:4" hidden="1" x14ac:dyDescent="0.35">
      <c r="A609" s="5" t="s">
        <v>18301</v>
      </c>
      <c r="B609" s="8">
        <v>3</v>
      </c>
      <c r="C609" s="8">
        <v>0</v>
      </c>
      <c r="D609" s="22">
        <f t="shared" si="9"/>
        <v>3</v>
      </c>
    </row>
    <row r="610" spans="1:4" hidden="1" x14ac:dyDescent="0.35">
      <c r="A610" s="5" t="s">
        <v>18334</v>
      </c>
      <c r="B610" s="8">
        <v>3</v>
      </c>
      <c r="C610" s="8">
        <v>0</v>
      </c>
      <c r="D610" s="22">
        <f t="shared" si="9"/>
        <v>3</v>
      </c>
    </row>
    <row r="611" spans="1:4" x14ac:dyDescent="0.35">
      <c r="A611" s="5" t="s">
        <v>18372</v>
      </c>
      <c r="B611" s="8">
        <v>3</v>
      </c>
      <c r="C611" s="8">
        <v>3</v>
      </c>
      <c r="D611" s="26">
        <f t="shared" si="9"/>
        <v>0</v>
      </c>
    </row>
    <row r="612" spans="1:4" hidden="1" x14ac:dyDescent="0.35">
      <c r="A612" s="5" t="s">
        <v>18401</v>
      </c>
      <c r="B612" s="8">
        <v>3</v>
      </c>
      <c r="C612" s="8">
        <v>0</v>
      </c>
      <c r="D612" s="22">
        <f t="shared" si="9"/>
        <v>3</v>
      </c>
    </row>
    <row r="613" spans="1:4" hidden="1" x14ac:dyDescent="0.35">
      <c r="A613" s="5" t="s">
        <v>18473</v>
      </c>
      <c r="B613" s="8">
        <v>3</v>
      </c>
      <c r="C613" s="8">
        <v>0</v>
      </c>
      <c r="D613" s="22">
        <f t="shared" si="9"/>
        <v>3</v>
      </c>
    </row>
    <row r="614" spans="1:4" hidden="1" x14ac:dyDescent="0.35">
      <c r="A614" s="5" t="s">
        <v>18509</v>
      </c>
      <c r="B614" s="8">
        <v>3</v>
      </c>
      <c r="C614" s="8">
        <v>2</v>
      </c>
      <c r="D614" s="22">
        <f t="shared" si="9"/>
        <v>1</v>
      </c>
    </row>
    <row r="615" spans="1:4" hidden="1" x14ac:dyDescent="0.35">
      <c r="A615" s="5" t="s">
        <v>18537</v>
      </c>
      <c r="B615" s="8">
        <v>3</v>
      </c>
      <c r="C615" s="8">
        <v>0</v>
      </c>
      <c r="D615" s="22">
        <f t="shared" si="9"/>
        <v>3</v>
      </c>
    </row>
    <row r="616" spans="1:4" hidden="1" x14ac:dyDescent="0.35">
      <c r="A616" s="5" t="s">
        <v>18568</v>
      </c>
      <c r="B616" s="8">
        <v>3</v>
      </c>
      <c r="C616" s="8">
        <v>0</v>
      </c>
      <c r="D616" s="22">
        <f t="shared" si="9"/>
        <v>3</v>
      </c>
    </row>
    <row r="617" spans="1:4" hidden="1" x14ac:dyDescent="0.35">
      <c r="A617" s="5" t="s">
        <v>18601</v>
      </c>
      <c r="B617" s="8">
        <v>4</v>
      </c>
      <c r="C617" s="8">
        <v>2</v>
      </c>
      <c r="D617" s="22">
        <f t="shared" si="9"/>
        <v>2</v>
      </c>
    </row>
    <row r="618" spans="1:4" hidden="1" x14ac:dyDescent="0.35">
      <c r="A618" s="5" t="s">
        <v>18616</v>
      </c>
      <c r="B618" s="8">
        <v>3</v>
      </c>
      <c r="C618" s="8">
        <v>2</v>
      </c>
      <c r="D618" s="22">
        <f t="shared" si="9"/>
        <v>1</v>
      </c>
    </row>
    <row r="619" spans="1:4" hidden="1" x14ac:dyDescent="0.35">
      <c r="A619" s="5" t="s">
        <v>18645</v>
      </c>
      <c r="B619" s="8">
        <v>3</v>
      </c>
      <c r="C619" s="8">
        <v>0</v>
      </c>
      <c r="D619" s="22">
        <f t="shared" si="9"/>
        <v>3</v>
      </c>
    </row>
    <row r="620" spans="1:4" hidden="1" x14ac:dyDescent="0.35">
      <c r="A620" s="5" t="s">
        <v>18683</v>
      </c>
      <c r="B620" s="8">
        <v>3</v>
      </c>
      <c r="C620" s="8">
        <v>0</v>
      </c>
      <c r="D620" s="22">
        <f t="shared" si="9"/>
        <v>3</v>
      </c>
    </row>
    <row r="621" spans="1:4" hidden="1" x14ac:dyDescent="0.35">
      <c r="A621" s="5" t="s">
        <v>18721</v>
      </c>
      <c r="B621" s="8">
        <v>3</v>
      </c>
      <c r="C621" s="8">
        <v>0</v>
      </c>
      <c r="D621" s="22">
        <f t="shared" si="9"/>
        <v>3</v>
      </c>
    </row>
    <row r="622" spans="1:4" hidden="1" x14ac:dyDescent="0.35">
      <c r="A622" s="5" t="s">
        <v>18761</v>
      </c>
      <c r="B622" s="8">
        <v>3</v>
      </c>
      <c r="C622" s="8">
        <v>0</v>
      </c>
      <c r="D622" s="22">
        <f t="shared" si="9"/>
        <v>3</v>
      </c>
    </row>
    <row r="623" spans="1:4" hidden="1" x14ac:dyDescent="0.35">
      <c r="A623" s="5" t="s">
        <v>18798</v>
      </c>
      <c r="B623" s="8">
        <v>3</v>
      </c>
      <c r="C623" s="8">
        <v>2</v>
      </c>
      <c r="D623" s="22">
        <f t="shared" si="9"/>
        <v>1</v>
      </c>
    </row>
    <row r="624" spans="1:4" hidden="1" x14ac:dyDescent="0.35">
      <c r="A624" s="5" t="s">
        <v>18830</v>
      </c>
      <c r="B624" s="8">
        <v>3</v>
      </c>
      <c r="C624" s="8">
        <v>2</v>
      </c>
      <c r="D624" s="22">
        <f t="shared" si="9"/>
        <v>1</v>
      </c>
    </row>
    <row r="625" spans="1:4" hidden="1" x14ac:dyDescent="0.35">
      <c r="A625" s="5" t="s">
        <v>18861</v>
      </c>
      <c r="B625" s="8">
        <v>3</v>
      </c>
      <c r="C625" s="8">
        <v>0</v>
      </c>
      <c r="D625" s="22">
        <f t="shared" si="9"/>
        <v>3</v>
      </c>
    </row>
    <row r="626" spans="1:4" hidden="1" x14ac:dyDescent="0.35">
      <c r="A626" s="5" t="s">
        <v>18894</v>
      </c>
      <c r="B626" s="8">
        <v>3</v>
      </c>
      <c r="C626" s="8">
        <v>0</v>
      </c>
      <c r="D626" s="22">
        <f t="shared" si="9"/>
        <v>3</v>
      </c>
    </row>
    <row r="627" spans="1:4" hidden="1" x14ac:dyDescent="0.35">
      <c r="A627" s="5" t="s">
        <v>18933</v>
      </c>
      <c r="B627" s="8">
        <v>3</v>
      </c>
      <c r="C627" s="8">
        <v>0</v>
      </c>
      <c r="D627" s="22">
        <f t="shared" si="9"/>
        <v>3</v>
      </c>
    </row>
    <row r="628" spans="1:4" hidden="1" x14ac:dyDescent="0.35">
      <c r="A628" s="5" t="s">
        <v>18972</v>
      </c>
      <c r="B628" s="8">
        <v>3</v>
      </c>
      <c r="C628" s="8">
        <v>0</v>
      </c>
      <c r="D628" s="22">
        <f t="shared" si="9"/>
        <v>3</v>
      </c>
    </row>
    <row r="629" spans="1:4" hidden="1" x14ac:dyDescent="0.35">
      <c r="A629" s="5" t="s">
        <v>19032</v>
      </c>
      <c r="B629" s="8">
        <v>3</v>
      </c>
      <c r="C629" s="8">
        <v>0</v>
      </c>
      <c r="D629" s="22">
        <f t="shared" si="9"/>
        <v>3</v>
      </c>
    </row>
    <row r="630" spans="1:4" hidden="1" x14ac:dyDescent="0.35">
      <c r="A630" s="5" t="s">
        <v>19072</v>
      </c>
      <c r="B630" s="8">
        <v>3</v>
      </c>
      <c r="C630" s="8">
        <v>0</v>
      </c>
      <c r="D630" s="22">
        <f t="shared" si="9"/>
        <v>3</v>
      </c>
    </row>
    <row r="631" spans="1:4" hidden="1" x14ac:dyDescent="0.35">
      <c r="A631" s="5" t="s">
        <v>19126</v>
      </c>
      <c r="B631" s="8">
        <v>3</v>
      </c>
      <c r="C631" s="8">
        <v>2</v>
      </c>
      <c r="D631" s="22">
        <f t="shared" si="9"/>
        <v>1</v>
      </c>
    </row>
    <row r="632" spans="1:4" hidden="1" x14ac:dyDescent="0.35">
      <c r="A632" s="5" t="s">
        <v>19159</v>
      </c>
      <c r="B632" s="8">
        <v>3</v>
      </c>
      <c r="C632" s="8">
        <v>0</v>
      </c>
      <c r="D632" s="22">
        <f t="shared" si="9"/>
        <v>3</v>
      </c>
    </row>
    <row r="633" spans="1:4" hidden="1" x14ac:dyDescent="0.35">
      <c r="A633" s="5" t="s">
        <v>19196</v>
      </c>
      <c r="B633" s="8">
        <v>3</v>
      </c>
      <c r="C633" s="8">
        <v>1</v>
      </c>
      <c r="D633" s="22">
        <f t="shared" si="9"/>
        <v>2</v>
      </c>
    </row>
    <row r="634" spans="1:4" hidden="1" x14ac:dyDescent="0.35">
      <c r="A634" s="5" t="s">
        <v>19228</v>
      </c>
      <c r="B634" s="8">
        <v>3</v>
      </c>
      <c r="C634" s="8">
        <v>0</v>
      </c>
      <c r="D634" s="22">
        <f t="shared" si="9"/>
        <v>3</v>
      </c>
    </row>
    <row r="635" spans="1:4" hidden="1" x14ac:dyDescent="0.35">
      <c r="A635" s="5" t="s">
        <v>19263</v>
      </c>
      <c r="B635" s="8">
        <v>4</v>
      </c>
      <c r="C635" s="8">
        <v>3</v>
      </c>
      <c r="D635" s="22">
        <f t="shared" si="9"/>
        <v>1</v>
      </c>
    </row>
    <row r="636" spans="1:4" hidden="1" x14ac:dyDescent="0.35">
      <c r="A636" s="5" t="s">
        <v>19281</v>
      </c>
      <c r="B636" s="8">
        <v>3</v>
      </c>
      <c r="C636" s="8">
        <v>0</v>
      </c>
      <c r="D636" s="22">
        <f t="shared" si="9"/>
        <v>3</v>
      </c>
    </row>
    <row r="637" spans="1:4" hidden="1" x14ac:dyDescent="0.35">
      <c r="A637" s="5" t="s">
        <v>19315</v>
      </c>
      <c r="B637" s="8">
        <v>3</v>
      </c>
      <c r="C637" s="8">
        <v>1</v>
      </c>
      <c r="D637" s="22">
        <f t="shared" si="9"/>
        <v>2</v>
      </c>
    </row>
    <row r="638" spans="1:4" hidden="1" x14ac:dyDescent="0.35">
      <c r="A638" s="5" t="s">
        <v>19362</v>
      </c>
      <c r="B638" s="8">
        <v>3</v>
      </c>
      <c r="C638" s="8">
        <v>2</v>
      </c>
      <c r="D638" s="22">
        <f t="shared" si="9"/>
        <v>1</v>
      </c>
    </row>
    <row r="639" spans="1:4" hidden="1" x14ac:dyDescent="0.35">
      <c r="A639" s="5" t="s">
        <v>19397</v>
      </c>
      <c r="B639" s="8">
        <v>3</v>
      </c>
      <c r="C639" s="8">
        <v>0</v>
      </c>
      <c r="D639" s="22">
        <f t="shared" si="9"/>
        <v>3</v>
      </c>
    </row>
    <row r="640" spans="1:4" hidden="1" x14ac:dyDescent="0.35">
      <c r="A640" s="5" t="s">
        <v>19469</v>
      </c>
      <c r="B640" s="8">
        <v>3</v>
      </c>
      <c r="C640" s="8">
        <v>0</v>
      </c>
      <c r="D640" s="22">
        <f t="shared" si="9"/>
        <v>3</v>
      </c>
    </row>
    <row r="641" spans="1:4" hidden="1" x14ac:dyDescent="0.35">
      <c r="A641" s="5" t="s">
        <v>19502</v>
      </c>
      <c r="B641" s="8">
        <v>3</v>
      </c>
      <c r="C641" s="8">
        <v>0</v>
      </c>
      <c r="D641" s="22">
        <f t="shared" si="9"/>
        <v>3</v>
      </c>
    </row>
    <row r="642" spans="1:4" hidden="1" x14ac:dyDescent="0.35">
      <c r="A642" s="5" t="s">
        <v>19544</v>
      </c>
      <c r="B642" s="8">
        <v>3</v>
      </c>
      <c r="C642" s="8">
        <v>0</v>
      </c>
      <c r="D642" s="22">
        <f t="shared" si="9"/>
        <v>3</v>
      </c>
    </row>
    <row r="643" spans="1:4" hidden="1" x14ac:dyDescent="0.35">
      <c r="A643" s="5" t="s">
        <v>19577</v>
      </c>
      <c r="B643" s="8">
        <v>3</v>
      </c>
      <c r="C643" s="8">
        <v>1</v>
      </c>
      <c r="D643" s="22">
        <f t="shared" si="9"/>
        <v>2</v>
      </c>
    </row>
    <row r="644" spans="1:4" hidden="1" x14ac:dyDescent="0.35">
      <c r="A644" s="5" t="s">
        <v>19648</v>
      </c>
      <c r="B644" s="8">
        <v>3</v>
      </c>
      <c r="C644" s="8">
        <v>0</v>
      </c>
      <c r="D644" s="22">
        <f t="shared" si="9"/>
        <v>3</v>
      </c>
    </row>
    <row r="645" spans="1:4" hidden="1" x14ac:dyDescent="0.35">
      <c r="A645" s="5" t="s">
        <v>19678</v>
      </c>
      <c r="B645" s="8">
        <v>3</v>
      </c>
      <c r="C645" s="8">
        <v>2</v>
      </c>
      <c r="D645" s="22">
        <f t="shared" ref="D645:D708" si="10">B645-C645</f>
        <v>1</v>
      </c>
    </row>
    <row r="646" spans="1:4" hidden="1" x14ac:dyDescent="0.35">
      <c r="A646" s="5" t="s">
        <v>19705</v>
      </c>
      <c r="B646" s="8">
        <v>3</v>
      </c>
      <c r="C646" s="8">
        <v>0</v>
      </c>
      <c r="D646" s="22">
        <f t="shared" si="10"/>
        <v>3</v>
      </c>
    </row>
    <row r="647" spans="1:4" hidden="1" x14ac:dyDescent="0.35">
      <c r="A647" s="5" t="s">
        <v>19743</v>
      </c>
      <c r="B647" s="8">
        <v>3</v>
      </c>
      <c r="C647" s="8">
        <v>0</v>
      </c>
      <c r="D647" s="22">
        <f t="shared" si="10"/>
        <v>3</v>
      </c>
    </row>
    <row r="648" spans="1:4" x14ac:dyDescent="0.35">
      <c r="A648" s="5" t="s">
        <v>19785</v>
      </c>
      <c r="B648" s="8">
        <v>4</v>
      </c>
      <c r="C648" s="8">
        <v>4</v>
      </c>
      <c r="D648" s="26">
        <f t="shared" si="10"/>
        <v>0</v>
      </c>
    </row>
    <row r="649" spans="1:4" hidden="1" x14ac:dyDescent="0.35">
      <c r="A649" s="5" t="s">
        <v>19844</v>
      </c>
      <c r="B649" s="8">
        <v>3</v>
      </c>
      <c r="C649" s="8">
        <v>0</v>
      </c>
      <c r="D649" s="22">
        <f t="shared" si="10"/>
        <v>3</v>
      </c>
    </row>
    <row r="650" spans="1:4" hidden="1" x14ac:dyDescent="0.35">
      <c r="A650" s="5" t="s">
        <v>19936</v>
      </c>
      <c r="B650" s="8">
        <v>3</v>
      </c>
      <c r="C650" s="8">
        <v>0</v>
      </c>
      <c r="D650" s="22">
        <f t="shared" si="10"/>
        <v>3</v>
      </c>
    </row>
    <row r="651" spans="1:4" hidden="1" x14ac:dyDescent="0.35">
      <c r="A651" s="5" t="s">
        <v>19974</v>
      </c>
      <c r="B651" s="8">
        <v>3</v>
      </c>
      <c r="C651" s="8">
        <v>2</v>
      </c>
      <c r="D651" s="22">
        <f t="shared" si="10"/>
        <v>1</v>
      </c>
    </row>
    <row r="652" spans="1:4" hidden="1" x14ac:dyDescent="0.35">
      <c r="A652" s="5" t="s">
        <v>20008</v>
      </c>
      <c r="B652" s="8">
        <v>3</v>
      </c>
      <c r="C652" s="8">
        <v>0</v>
      </c>
      <c r="D652" s="22">
        <f t="shared" si="10"/>
        <v>3</v>
      </c>
    </row>
    <row r="653" spans="1:4" hidden="1" x14ac:dyDescent="0.35">
      <c r="A653" s="5" t="s">
        <v>20096</v>
      </c>
      <c r="B653" s="8">
        <v>3</v>
      </c>
      <c r="C653" s="8">
        <v>0</v>
      </c>
      <c r="D653" s="22">
        <f t="shared" si="10"/>
        <v>3</v>
      </c>
    </row>
    <row r="654" spans="1:4" hidden="1" x14ac:dyDescent="0.35">
      <c r="A654" s="5" t="s">
        <v>20128</v>
      </c>
      <c r="B654" s="8">
        <v>3</v>
      </c>
      <c r="C654" s="8">
        <v>0</v>
      </c>
      <c r="D654" s="22">
        <f t="shared" si="10"/>
        <v>3</v>
      </c>
    </row>
    <row r="655" spans="1:4" hidden="1" x14ac:dyDescent="0.35">
      <c r="A655" s="5" t="s">
        <v>20165</v>
      </c>
      <c r="B655" s="8">
        <v>3</v>
      </c>
      <c r="C655" s="8">
        <v>0</v>
      </c>
      <c r="D655" s="22">
        <f t="shared" si="10"/>
        <v>3</v>
      </c>
    </row>
    <row r="656" spans="1:4" hidden="1" x14ac:dyDescent="0.35">
      <c r="A656" s="5" t="s">
        <v>20219</v>
      </c>
      <c r="B656" s="8">
        <v>3</v>
      </c>
      <c r="C656" s="8">
        <v>1</v>
      </c>
      <c r="D656" s="22">
        <f t="shared" si="10"/>
        <v>2</v>
      </c>
    </row>
    <row r="657" spans="1:4" hidden="1" x14ac:dyDescent="0.35">
      <c r="A657" s="5" t="s">
        <v>20252</v>
      </c>
      <c r="B657" s="8">
        <v>4</v>
      </c>
      <c r="C657" s="8">
        <v>1</v>
      </c>
      <c r="D657" s="22">
        <f t="shared" si="10"/>
        <v>3</v>
      </c>
    </row>
    <row r="658" spans="1:4" hidden="1" x14ac:dyDescent="0.35">
      <c r="A658" s="5" t="s">
        <v>20286</v>
      </c>
      <c r="B658" s="8">
        <v>4</v>
      </c>
      <c r="C658" s="8">
        <v>1</v>
      </c>
      <c r="D658" s="22">
        <f t="shared" si="10"/>
        <v>3</v>
      </c>
    </row>
    <row r="659" spans="1:4" hidden="1" x14ac:dyDescent="0.35">
      <c r="A659" s="5" t="s">
        <v>20350</v>
      </c>
      <c r="B659" s="8">
        <v>3</v>
      </c>
      <c r="C659" s="8">
        <v>0</v>
      </c>
      <c r="D659" s="22">
        <f t="shared" si="10"/>
        <v>3</v>
      </c>
    </row>
    <row r="660" spans="1:4" hidden="1" x14ac:dyDescent="0.35">
      <c r="A660" s="5" t="s">
        <v>20419</v>
      </c>
      <c r="B660" s="8">
        <v>3</v>
      </c>
      <c r="C660" s="8">
        <v>0</v>
      </c>
      <c r="D660" s="22">
        <f t="shared" si="10"/>
        <v>3</v>
      </c>
    </row>
    <row r="661" spans="1:4" hidden="1" x14ac:dyDescent="0.35">
      <c r="A661" s="5" t="s">
        <v>20472</v>
      </c>
      <c r="B661" s="8">
        <v>3</v>
      </c>
      <c r="C661" s="8">
        <v>1</v>
      </c>
      <c r="D661" s="22">
        <f t="shared" si="10"/>
        <v>2</v>
      </c>
    </row>
    <row r="662" spans="1:4" hidden="1" x14ac:dyDescent="0.35">
      <c r="A662" s="5" t="s">
        <v>20505</v>
      </c>
      <c r="B662" s="8">
        <v>3</v>
      </c>
      <c r="C662" s="8">
        <v>2</v>
      </c>
      <c r="D662" s="22">
        <f t="shared" si="10"/>
        <v>1</v>
      </c>
    </row>
    <row r="663" spans="1:4" hidden="1" x14ac:dyDescent="0.35">
      <c r="A663" s="5" t="s">
        <v>20538</v>
      </c>
      <c r="B663" s="8">
        <v>3</v>
      </c>
      <c r="C663" s="8">
        <v>0</v>
      </c>
      <c r="D663" s="22">
        <f t="shared" si="10"/>
        <v>3</v>
      </c>
    </row>
    <row r="664" spans="1:4" hidden="1" x14ac:dyDescent="0.35">
      <c r="A664" s="5" t="s">
        <v>20565</v>
      </c>
      <c r="B664" s="8">
        <v>4</v>
      </c>
      <c r="C664" s="8">
        <v>3</v>
      </c>
      <c r="D664" s="22">
        <f t="shared" si="10"/>
        <v>1</v>
      </c>
    </row>
    <row r="665" spans="1:4" hidden="1" x14ac:dyDescent="0.35">
      <c r="A665" s="5" t="s">
        <v>20593</v>
      </c>
      <c r="B665" s="8">
        <v>4</v>
      </c>
      <c r="C665" s="8">
        <v>0</v>
      </c>
      <c r="D665" s="22">
        <f t="shared" si="10"/>
        <v>4</v>
      </c>
    </row>
    <row r="666" spans="1:4" hidden="1" x14ac:dyDescent="0.35">
      <c r="A666" s="5" t="s">
        <v>20625</v>
      </c>
      <c r="B666" s="8">
        <v>3</v>
      </c>
      <c r="C666" s="8">
        <v>0</v>
      </c>
      <c r="D666" s="22">
        <f t="shared" si="10"/>
        <v>3</v>
      </c>
    </row>
    <row r="667" spans="1:4" hidden="1" x14ac:dyDescent="0.35">
      <c r="A667" s="5" t="s">
        <v>20656</v>
      </c>
      <c r="B667" s="8">
        <v>3</v>
      </c>
      <c r="C667" s="8">
        <v>0</v>
      </c>
      <c r="D667" s="22">
        <f t="shared" si="10"/>
        <v>3</v>
      </c>
    </row>
    <row r="668" spans="1:4" x14ac:dyDescent="0.35">
      <c r="A668" s="5" t="s">
        <v>20696</v>
      </c>
      <c r="B668" s="8">
        <v>3</v>
      </c>
      <c r="C668" s="8">
        <v>3</v>
      </c>
      <c r="D668" s="26">
        <f t="shared" si="10"/>
        <v>0</v>
      </c>
    </row>
    <row r="669" spans="1:4" x14ac:dyDescent="0.35">
      <c r="A669" s="5" t="s">
        <v>20738</v>
      </c>
      <c r="B669" s="8">
        <v>3</v>
      </c>
      <c r="C669" s="8">
        <v>3</v>
      </c>
      <c r="D669" s="26">
        <f t="shared" si="10"/>
        <v>0</v>
      </c>
    </row>
    <row r="670" spans="1:4" hidden="1" x14ac:dyDescent="0.35">
      <c r="A670" s="5" t="s">
        <v>20761</v>
      </c>
      <c r="B670" s="8">
        <v>4</v>
      </c>
      <c r="C670" s="8">
        <v>3</v>
      </c>
      <c r="D670" s="22">
        <f t="shared" si="10"/>
        <v>1</v>
      </c>
    </row>
    <row r="671" spans="1:4" x14ac:dyDescent="0.35">
      <c r="A671" s="5" t="s">
        <v>20789</v>
      </c>
      <c r="B671" s="8">
        <v>3</v>
      </c>
      <c r="C671" s="8">
        <v>3</v>
      </c>
      <c r="D671" s="26">
        <f t="shared" si="10"/>
        <v>0</v>
      </c>
    </row>
    <row r="672" spans="1:4" hidden="1" x14ac:dyDescent="0.35">
      <c r="A672" s="5" t="s">
        <v>20812</v>
      </c>
      <c r="B672" s="8">
        <v>3</v>
      </c>
      <c r="C672" s="8">
        <v>2</v>
      </c>
      <c r="D672" s="22">
        <f t="shared" si="10"/>
        <v>1</v>
      </c>
    </row>
    <row r="673" spans="1:4" hidden="1" x14ac:dyDescent="0.35">
      <c r="A673" s="5" t="s">
        <v>20853</v>
      </c>
      <c r="B673" s="8">
        <v>4</v>
      </c>
      <c r="C673" s="8">
        <v>0</v>
      </c>
      <c r="D673" s="22">
        <f t="shared" si="10"/>
        <v>4</v>
      </c>
    </row>
    <row r="674" spans="1:4" hidden="1" x14ac:dyDescent="0.35">
      <c r="A674" s="5" t="s">
        <v>20888</v>
      </c>
      <c r="B674" s="8">
        <v>3</v>
      </c>
      <c r="C674" s="8">
        <v>0</v>
      </c>
      <c r="D674" s="22">
        <f t="shared" si="10"/>
        <v>3</v>
      </c>
    </row>
    <row r="675" spans="1:4" hidden="1" x14ac:dyDescent="0.35">
      <c r="A675" s="5" t="s">
        <v>20930</v>
      </c>
      <c r="B675" s="8">
        <v>4</v>
      </c>
      <c r="C675" s="8">
        <v>0</v>
      </c>
      <c r="D675" s="22">
        <f t="shared" si="10"/>
        <v>4</v>
      </c>
    </row>
    <row r="676" spans="1:4" hidden="1" x14ac:dyDescent="0.35">
      <c r="A676" s="5" t="s">
        <v>21038</v>
      </c>
      <c r="B676" s="8">
        <v>3</v>
      </c>
      <c r="C676" s="8">
        <v>0</v>
      </c>
      <c r="D676" s="22">
        <f t="shared" si="10"/>
        <v>3</v>
      </c>
    </row>
    <row r="677" spans="1:4" hidden="1" x14ac:dyDescent="0.35">
      <c r="A677" s="5" t="s">
        <v>21076</v>
      </c>
      <c r="B677" s="8">
        <v>3</v>
      </c>
      <c r="C677" s="8">
        <v>1</v>
      </c>
      <c r="D677" s="22">
        <f t="shared" si="10"/>
        <v>2</v>
      </c>
    </row>
    <row r="678" spans="1:4" hidden="1" x14ac:dyDescent="0.35">
      <c r="A678" s="5" t="s">
        <v>21112</v>
      </c>
      <c r="B678" s="8">
        <v>3</v>
      </c>
      <c r="C678" s="8">
        <v>0</v>
      </c>
      <c r="D678" s="22">
        <f t="shared" si="10"/>
        <v>3</v>
      </c>
    </row>
    <row r="679" spans="1:4" hidden="1" x14ac:dyDescent="0.35">
      <c r="A679" s="5" t="s">
        <v>21149</v>
      </c>
      <c r="B679" s="8">
        <v>3</v>
      </c>
      <c r="C679" s="8">
        <v>1</v>
      </c>
      <c r="D679" s="22">
        <f t="shared" si="10"/>
        <v>2</v>
      </c>
    </row>
    <row r="680" spans="1:4" hidden="1" x14ac:dyDescent="0.35">
      <c r="A680" s="5" t="s">
        <v>21218</v>
      </c>
      <c r="B680" s="8">
        <v>3</v>
      </c>
      <c r="C680" s="8">
        <v>0</v>
      </c>
      <c r="D680" s="22">
        <f t="shared" si="10"/>
        <v>3</v>
      </c>
    </row>
    <row r="681" spans="1:4" x14ac:dyDescent="0.35">
      <c r="A681" s="5" t="s">
        <v>21254</v>
      </c>
      <c r="B681" s="8">
        <v>4</v>
      </c>
      <c r="C681" s="8">
        <v>4</v>
      </c>
      <c r="D681" s="26">
        <f t="shared" si="10"/>
        <v>0</v>
      </c>
    </row>
    <row r="682" spans="1:4" hidden="1" x14ac:dyDescent="0.35">
      <c r="A682" s="5" t="s">
        <v>21281</v>
      </c>
      <c r="B682" s="8">
        <v>3</v>
      </c>
      <c r="C682" s="8">
        <v>0</v>
      </c>
      <c r="D682" s="22">
        <f t="shared" si="10"/>
        <v>3</v>
      </c>
    </row>
    <row r="683" spans="1:4" x14ac:dyDescent="0.35">
      <c r="A683" s="5" t="s">
        <v>21316</v>
      </c>
      <c r="B683" s="8">
        <v>3</v>
      </c>
      <c r="C683" s="8">
        <v>3</v>
      </c>
      <c r="D683" s="26">
        <f t="shared" si="10"/>
        <v>0</v>
      </c>
    </row>
    <row r="684" spans="1:4" hidden="1" x14ac:dyDescent="0.35">
      <c r="A684" s="5" t="s">
        <v>21341</v>
      </c>
      <c r="B684" s="8">
        <v>2</v>
      </c>
      <c r="C684" s="8">
        <v>1</v>
      </c>
      <c r="D684" s="22">
        <f t="shared" si="10"/>
        <v>1</v>
      </c>
    </row>
    <row r="685" spans="1:4" hidden="1" x14ac:dyDescent="0.35">
      <c r="A685" s="5" t="s">
        <v>21377</v>
      </c>
      <c r="B685" s="8">
        <v>3</v>
      </c>
      <c r="C685" s="8">
        <v>0</v>
      </c>
      <c r="D685" s="22">
        <f t="shared" si="10"/>
        <v>3</v>
      </c>
    </row>
    <row r="686" spans="1:4" hidden="1" x14ac:dyDescent="0.35">
      <c r="A686" s="5" t="s">
        <v>21418</v>
      </c>
      <c r="B686" s="8">
        <v>3</v>
      </c>
      <c r="C686" s="8">
        <v>0</v>
      </c>
      <c r="D686" s="22">
        <f t="shared" si="10"/>
        <v>3</v>
      </c>
    </row>
    <row r="687" spans="1:4" hidden="1" x14ac:dyDescent="0.35">
      <c r="A687" s="5" t="s">
        <v>21464</v>
      </c>
      <c r="B687" s="8">
        <v>3</v>
      </c>
      <c r="C687" s="8">
        <v>0</v>
      </c>
      <c r="D687" s="22">
        <f t="shared" si="10"/>
        <v>3</v>
      </c>
    </row>
    <row r="688" spans="1:4" hidden="1" x14ac:dyDescent="0.35">
      <c r="A688" s="5" t="s">
        <v>21507</v>
      </c>
      <c r="B688" s="8">
        <v>3</v>
      </c>
      <c r="C688" s="8">
        <v>0</v>
      </c>
      <c r="D688" s="22">
        <f t="shared" si="10"/>
        <v>3</v>
      </c>
    </row>
    <row r="689" spans="1:4" hidden="1" x14ac:dyDescent="0.35">
      <c r="A689" s="5" t="s">
        <v>21569</v>
      </c>
      <c r="B689" s="8">
        <v>3</v>
      </c>
      <c r="C689" s="8">
        <v>0</v>
      </c>
      <c r="D689" s="22">
        <f t="shared" si="10"/>
        <v>3</v>
      </c>
    </row>
    <row r="690" spans="1:4" hidden="1" x14ac:dyDescent="0.35">
      <c r="A690" s="5" t="s">
        <v>21605</v>
      </c>
      <c r="B690" s="8">
        <v>3</v>
      </c>
      <c r="C690" s="8">
        <v>0</v>
      </c>
      <c r="D690" s="22">
        <f t="shared" si="10"/>
        <v>3</v>
      </c>
    </row>
    <row r="691" spans="1:4" hidden="1" x14ac:dyDescent="0.35">
      <c r="A691" s="5" t="s">
        <v>21715</v>
      </c>
      <c r="B691" s="8">
        <v>4</v>
      </c>
      <c r="C691" s="8">
        <v>1</v>
      </c>
      <c r="D691" s="22">
        <f t="shared" si="10"/>
        <v>3</v>
      </c>
    </row>
    <row r="692" spans="1:4" hidden="1" x14ac:dyDescent="0.35">
      <c r="A692" s="5" t="s">
        <v>21757</v>
      </c>
      <c r="B692" s="8">
        <v>4</v>
      </c>
      <c r="C692" s="8">
        <v>0</v>
      </c>
      <c r="D692" s="22">
        <f t="shared" si="10"/>
        <v>4</v>
      </c>
    </row>
    <row r="693" spans="1:4" x14ac:dyDescent="0.35">
      <c r="A693" s="5" t="s">
        <v>21788</v>
      </c>
      <c r="B693" s="8">
        <v>4</v>
      </c>
      <c r="C693" s="8">
        <v>4</v>
      </c>
      <c r="D693" s="26">
        <f t="shared" si="10"/>
        <v>0</v>
      </c>
    </row>
    <row r="694" spans="1:4" hidden="1" x14ac:dyDescent="0.35">
      <c r="A694" s="5" t="s">
        <v>21841</v>
      </c>
      <c r="B694" s="8">
        <v>3</v>
      </c>
      <c r="C694" s="8">
        <v>0</v>
      </c>
      <c r="D694" s="22">
        <f t="shared" si="10"/>
        <v>3</v>
      </c>
    </row>
    <row r="695" spans="1:4" hidden="1" x14ac:dyDescent="0.35">
      <c r="A695" s="5" t="s">
        <v>21874</v>
      </c>
      <c r="B695" s="8">
        <v>4</v>
      </c>
      <c r="C695" s="8">
        <v>2</v>
      </c>
      <c r="D695" s="22">
        <f t="shared" si="10"/>
        <v>2</v>
      </c>
    </row>
    <row r="696" spans="1:4" hidden="1" x14ac:dyDescent="0.35">
      <c r="A696" s="5" t="s">
        <v>21904</v>
      </c>
      <c r="B696" s="8">
        <v>3</v>
      </c>
      <c r="C696" s="8">
        <v>1</v>
      </c>
      <c r="D696" s="22">
        <f t="shared" si="10"/>
        <v>2</v>
      </c>
    </row>
    <row r="697" spans="1:4" hidden="1" x14ac:dyDescent="0.35">
      <c r="A697" s="5" t="s">
        <v>21931</v>
      </c>
      <c r="B697" s="8">
        <v>3</v>
      </c>
      <c r="C697" s="8">
        <v>0</v>
      </c>
      <c r="D697" s="22">
        <f t="shared" si="10"/>
        <v>3</v>
      </c>
    </row>
    <row r="698" spans="1:4" hidden="1" x14ac:dyDescent="0.35">
      <c r="A698" s="5" t="s">
        <v>21963</v>
      </c>
      <c r="B698" s="8">
        <v>3</v>
      </c>
      <c r="C698" s="8">
        <v>2</v>
      </c>
      <c r="D698" s="22">
        <f t="shared" si="10"/>
        <v>1</v>
      </c>
    </row>
    <row r="699" spans="1:4" hidden="1" x14ac:dyDescent="0.35">
      <c r="A699" s="5" t="s">
        <v>21991</v>
      </c>
      <c r="B699" s="8">
        <v>4</v>
      </c>
      <c r="C699" s="8">
        <v>0</v>
      </c>
      <c r="D699" s="22">
        <f t="shared" si="10"/>
        <v>4</v>
      </c>
    </row>
    <row r="700" spans="1:4" hidden="1" x14ac:dyDescent="0.35">
      <c r="A700" s="5" t="s">
        <v>22039</v>
      </c>
      <c r="B700" s="8">
        <v>3</v>
      </c>
      <c r="C700" s="8">
        <v>0</v>
      </c>
      <c r="D700" s="22">
        <f t="shared" si="10"/>
        <v>3</v>
      </c>
    </row>
    <row r="701" spans="1:4" x14ac:dyDescent="0.35">
      <c r="A701" s="5" t="s">
        <v>22075</v>
      </c>
      <c r="B701" s="8">
        <v>4</v>
      </c>
      <c r="C701" s="8">
        <v>4</v>
      </c>
      <c r="D701" s="26">
        <f t="shared" si="10"/>
        <v>0</v>
      </c>
    </row>
    <row r="702" spans="1:4" hidden="1" x14ac:dyDescent="0.35">
      <c r="A702" s="5" t="s">
        <v>22099</v>
      </c>
      <c r="B702" s="8">
        <v>5</v>
      </c>
      <c r="C702" s="8">
        <v>3</v>
      </c>
      <c r="D702" s="22">
        <f t="shared" si="10"/>
        <v>2</v>
      </c>
    </row>
    <row r="703" spans="1:4" hidden="1" x14ac:dyDescent="0.35">
      <c r="A703" s="5" t="s">
        <v>22122</v>
      </c>
      <c r="B703" s="8">
        <v>3</v>
      </c>
      <c r="C703" s="8">
        <v>0</v>
      </c>
      <c r="D703" s="22">
        <f t="shared" si="10"/>
        <v>3</v>
      </c>
    </row>
    <row r="704" spans="1:4" hidden="1" x14ac:dyDescent="0.35">
      <c r="A704" s="5" t="s">
        <v>22158</v>
      </c>
      <c r="B704" s="8">
        <v>3</v>
      </c>
      <c r="C704" s="8">
        <v>2</v>
      </c>
      <c r="D704" s="22">
        <f t="shared" si="10"/>
        <v>1</v>
      </c>
    </row>
    <row r="705" spans="1:4" hidden="1" x14ac:dyDescent="0.35">
      <c r="A705" s="5" t="s">
        <v>22191</v>
      </c>
      <c r="B705" s="8">
        <v>4</v>
      </c>
      <c r="C705" s="8">
        <v>2</v>
      </c>
      <c r="D705" s="22">
        <f t="shared" si="10"/>
        <v>2</v>
      </c>
    </row>
    <row r="706" spans="1:4" hidden="1" x14ac:dyDescent="0.35">
      <c r="A706" s="5" t="s">
        <v>22212</v>
      </c>
      <c r="B706" s="8">
        <v>3</v>
      </c>
      <c r="C706" s="8">
        <v>2</v>
      </c>
      <c r="D706" s="22">
        <f t="shared" si="10"/>
        <v>1</v>
      </c>
    </row>
    <row r="707" spans="1:4" x14ac:dyDescent="0.35">
      <c r="A707" s="5" t="s">
        <v>22236</v>
      </c>
      <c r="B707" s="8">
        <v>4</v>
      </c>
      <c r="C707" s="8">
        <v>4</v>
      </c>
      <c r="D707" s="26">
        <f t="shared" si="10"/>
        <v>0</v>
      </c>
    </row>
    <row r="708" spans="1:4" hidden="1" x14ac:dyDescent="0.35">
      <c r="A708" s="5" t="s">
        <v>22260</v>
      </c>
      <c r="B708" s="8">
        <v>4</v>
      </c>
      <c r="C708" s="8">
        <v>0</v>
      </c>
      <c r="D708" s="22">
        <f t="shared" si="10"/>
        <v>4</v>
      </c>
    </row>
    <row r="709" spans="1:4" x14ac:dyDescent="0.35">
      <c r="A709" s="5" t="s">
        <v>22303</v>
      </c>
      <c r="B709" s="8">
        <v>4</v>
      </c>
      <c r="C709" s="8">
        <v>4</v>
      </c>
      <c r="D709" s="26">
        <f t="shared" ref="D709:D772" si="11">B709-C709</f>
        <v>0</v>
      </c>
    </row>
    <row r="710" spans="1:4" hidden="1" x14ac:dyDescent="0.35">
      <c r="A710" s="5" t="s">
        <v>22376</v>
      </c>
      <c r="B710" s="8">
        <v>3</v>
      </c>
      <c r="C710" s="8">
        <v>0</v>
      </c>
      <c r="D710" s="22">
        <f t="shared" si="11"/>
        <v>3</v>
      </c>
    </row>
    <row r="711" spans="1:4" hidden="1" x14ac:dyDescent="0.35">
      <c r="A711" s="5" t="s">
        <v>22437</v>
      </c>
      <c r="B711" s="8">
        <v>3</v>
      </c>
      <c r="C711" s="8">
        <v>0</v>
      </c>
      <c r="D711" s="22">
        <f t="shared" si="11"/>
        <v>3</v>
      </c>
    </row>
    <row r="712" spans="1:4" hidden="1" x14ac:dyDescent="0.35">
      <c r="A712" s="5" t="s">
        <v>22473</v>
      </c>
      <c r="B712" s="8">
        <v>3</v>
      </c>
      <c r="C712" s="8">
        <v>0</v>
      </c>
      <c r="D712" s="22">
        <f t="shared" si="11"/>
        <v>3</v>
      </c>
    </row>
    <row r="713" spans="1:4" hidden="1" x14ac:dyDescent="0.35">
      <c r="A713" s="5" t="s">
        <v>22508</v>
      </c>
      <c r="B713" s="8">
        <v>2</v>
      </c>
      <c r="C713" s="8">
        <v>1</v>
      </c>
      <c r="D713" s="22">
        <f t="shared" si="11"/>
        <v>1</v>
      </c>
    </row>
    <row r="714" spans="1:4" hidden="1" x14ac:dyDescent="0.35">
      <c r="A714" s="5" t="s">
        <v>22597</v>
      </c>
      <c r="B714" s="8">
        <v>3</v>
      </c>
      <c r="C714" s="8">
        <v>0</v>
      </c>
      <c r="D714" s="22">
        <f t="shared" si="11"/>
        <v>3</v>
      </c>
    </row>
    <row r="715" spans="1:4" hidden="1" x14ac:dyDescent="0.35">
      <c r="A715" s="5" t="s">
        <v>22637</v>
      </c>
      <c r="B715" s="8">
        <v>3</v>
      </c>
      <c r="C715" s="8">
        <v>1</v>
      </c>
      <c r="D715" s="22">
        <f t="shared" si="11"/>
        <v>2</v>
      </c>
    </row>
    <row r="716" spans="1:4" hidden="1" x14ac:dyDescent="0.35">
      <c r="A716" s="5" t="s">
        <v>22678</v>
      </c>
      <c r="B716" s="8">
        <v>3</v>
      </c>
      <c r="C716" s="8">
        <v>0</v>
      </c>
      <c r="D716" s="22">
        <f t="shared" si="11"/>
        <v>3</v>
      </c>
    </row>
    <row r="717" spans="1:4" hidden="1" x14ac:dyDescent="0.35">
      <c r="A717" s="5" t="s">
        <v>22880</v>
      </c>
      <c r="B717" s="8">
        <v>3</v>
      </c>
      <c r="C717" s="8">
        <v>0</v>
      </c>
      <c r="D717" s="22">
        <f t="shared" si="11"/>
        <v>3</v>
      </c>
    </row>
    <row r="718" spans="1:4" hidden="1" x14ac:dyDescent="0.35">
      <c r="A718" s="5" t="s">
        <v>22938</v>
      </c>
      <c r="B718" s="8">
        <v>3</v>
      </c>
      <c r="C718" s="8">
        <v>0</v>
      </c>
      <c r="D718" s="22">
        <f t="shared" si="11"/>
        <v>3</v>
      </c>
    </row>
    <row r="719" spans="1:4" hidden="1" x14ac:dyDescent="0.35">
      <c r="A719" s="5" t="s">
        <v>22976</v>
      </c>
      <c r="B719" s="8">
        <v>3</v>
      </c>
      <c r="C719" s="8">
        <v>1</v>
      </c>
      <c r="D719" s="22">
        <f t="shared" si="11"/>
        <v>2</v>
      </c>
    </row>
    <row r="720" spans="1:4" x14ac:dyDescent="0.35">
      <c r="A720" s="5" t="s">
        <v>23138</v>
      </c>
      <c r="B720" s="8">
        <v>4</v>
      </c>
      <c r="C720" s="8">
        <v>4</v>
      </c>
      <c r="D720" s="26">
        <f t="shared" si="11"/>
        <v>0</v>
      </c>
    </row>
    <row r="721" spans="1:4" hidden="1" x14ac:dyDescent="0.35">
      <c r="A721" s="5" t="s">
        <v>23160</v>
      </c>
      <c r="B721" s="8">
        <v>3</v>
      </c>
      <c r="C721" s="8">
        <v>1</v>
      </c>
      <c r="D721" s="22">
        <f t="shared" si="11"/>
        <v>2</v>
      </c>
    </row>
    <row r="722" spans="1:4" hidden="1" x14ac:dyDescent="0.35">
      <c r="A722" s="5" t="s">
        <v>23198</v>
      </c>
      <c r="B722" s="8">
        <v>3</v>
      </c>
      <c r="C722" s="8">
        <v>0</v>
      </c>
      <c r="D722" s="22">
        <f t="shared" si="11"/>
        <v>3</v>
      </c>
    </row>
    <row r="723" spans="1:4" hidden="1" x14ac:dyDescent="0.35">
      <c r="A723" s="5" t="s">
        <v>23232</v>
      </c>
      <c r="B723" s="8">
        <v>4</v>
      </c>
      <c r="C723" s="8">
        <v>1</v>
      </c>
      <c r="D723" s="22">
        <f t="shared" si="11"/>
        <v>3</v>
      </c>
    </row>
    <row r="724" spans="1:4" hidden="1" x14ac:dyDescent="0.35">
      <c r="A724" s="5" t="s">
        <v>23261</v>
      </c>
      <c r="B724" s="8">
        <v>4</v>
      </c>
      <c r="C724" s="8">
        <v>2</v>
      </c>
      <c r="D724" s="22">
        <f t="shared" si="11"/>
        <v>2</v>
      </c>
    </row>
    <row r="725" spans="1:4" hidden="1" x14ac:dyDescent="0.35">
      <c r="A725" s="5" t="s">
        <v>23292</v>
      </c>
      <c r="B725" s="8">
        <v>3</v>
      </c>
      <c r="C725" s="8">
        <v>0</v>
      </c>
      <c r="D725" s="22">
        <f t="shared" si="11"/>
        <v>3</v>
      </c>
    </row>
    <row r="726" spans="1:4" hidden="1" x14ac:dyDescent="0.35">
      <c r="A726" s="5" t="s">
        <v>23328</v>
      </c>
      <c r="B726" s="8">
        <v>3</v>
      </c>
      <c r="C726" s="8">
        <v>0</v>
      </c>
      <c r="D726" s="22">
        <f t="shared" si="11"/>
        <v>3</v>
      </c>
    </row>
    <row r="727" spans="1:4" hidden="1" x14ac:dyDescent="0.35">
      <c r="A727" s="5" t="s">
        <v>23364</v>
      </c>
      <c r="B727" s="8">
        <v>3</v>
      </c>
      <c r="C727" s="8">
        <v>0</v>
      </c>
      <c r="D727" s="22">
        <f t="shared" si="11"/>
        <v>3</v>
      </c>
    </row>
    <row r="728" spans="1:4" hidden="1" x14ac:dyDescent="0.35">
      <c r="A728" s="5" t="s">
        <v>23410</v>
      </c>
      <c r="B728" s="8">
        <v>3</v>
      </c>
      <c r="C728" s="8">
        <v>0</v>
      </c>
      <c r="D728" s="22">
        <f t="shared" si="11"/>
        <v>3</v>
      </c>
    </row>
    <row r="729" spans="1:4" hidden="1" x14ac:dyDescent="0.35">
      <c r="A729" s="5" t="s">
        <v>23446</v>
      </c>
      <c r="B729" s="8">
        <v>3</v>
      </c>
      <c r="C729" s="8">
        <v>0</v>
      </c>
      <c r="D729" s="22">
        <f t="shared" si="11"/>
        <v>3</v>
      </c>
    </row>
    <row r="730" spans="1:4" x14ac:dyDescent="0.35">
      <c r="A730" s="5" t="s">
        <v>24048</v>
      </c>
      <c r="B730" s="8">
        <v>3</v>
      </c>
      <c r="C730" s="8">
        <v>3</v>
      </c>
      <c r="D730" s="26">
        <f t="shared" si="11"/>
        <v>0</v>
      </c>
    </row>
    <row r="731" spans="1:4" hidden="1" x14ac:dyDescent="0.35">
      <c r="A731" s="5" t="s">
        <v>24074</v>
      </c>
      <c r="B731" s="8">
        <v>3</v>
      </c>
      <c r="C731" s="8">
        <v>0</v>
      </c>
      <c r="D731" s="22">
        <f t="shared" si="11"/>
        <v>3</v>
      </c>
    </row>
    <row r="732" spans="1:4" hidden="1" x14ac:dyDescent="0.35">
      <c r="A732" s="5" t="s">
        <v>24110</v>
      </c>
      <c r="B732" s="8">
        <v>3</v>
      </c>
      <c r="C732" s="8">
        <v>0</v>
      </c>
      <c r="D732" s="22">
        <f t="shared" si="11"/>
        <v>3</v>
      </c>
    </row>
    <row r="733" spans="1:4" hidden="1" x14ac:dyDescent="0.35">
      <c r="A733" s="5" t="s">
        <v>24175</v>
      </c>
      <c r="B733" s="8">
        <v>3</v>
      </c>
      <c r="C733" s="8">
        <v>0</v>
      </c>
      <c r="D733" s="22">
        <f t="shared" si="11"/>
        <v>3</v>
      </c>
    </row>
    <row r="734" spans="1:4" hidden="1" x14ac:dyDescent="0.35">
      <c r="A734" s="5" t="s">
        <v>24213</v>
      </c>
      <c r="B734" s="8">
        <v>4</v>
      </c>
      <c r="C734" s="8">
        <v>0</v>
      </c>
      <c r="D734" s="22">
        <f t="shared" si="11"/>
        <v>4</v>
      </c>
    </row>
    <row r="735" spans="1:4" hidden="1" x14ac:dyDescent="0.35">
      <c r="A735" s="5" t="s">
        <v>24245</v>
      </c>
      <c r="B735" s="8">
        <v>3</v>
      </c>
      <c r="C735" s="8">
        <v>0</v>
      </c>
      <c r="D735" s="22">
        <f t="shared" si="11"/>
        <v>3</v>
      </c>
    </row>
    <row r="736" spans="1:4" hidden="1" x14ac:dyDescent="0.35">
      <c r="A736" s="5" t="s">
        <v>24319</v>
      </c>
      <c r="B736" s="8">
        <v>3</v>
      </c>
      <c r="C736" s="8">
        <v>0</v>
      </c>
      <c r="D736" s="22">
        <f t="shared" si="11"/>
        <v>3</v>
      </c>
    </row>
    <row r="737" spans="1:4" x14ac:dyDescent="0.35">
      <c r="A737" s="5" t="s">
        <v>24436</v>
      </c>
      <c r="B737" s="8">
        <v>3</v>
      </c>
      <c r="C737" s="8">
        <v>3</v>
      </c>
      <c r="D737" s="26">
        <f t="shared" si="11"/>
        <v>0</v>
      </c>
    </row>
    <row r="738" spans="1:4" hidden="1" x14ac:dyDescent="0.35">
      <c r="A738" s="5" t="s">
        <v>24465</v>
      </c>
      <c r="B738" s="8">
        <v>3</v>
      </c>
      <c r="C738" s="8">
        <v>0</v>
      </c>
      <c r="D738" s="22">
        <f t="shared" si="11"/>
        <v>3</v>
      </c>
    </row>
    <row r="739" spans="1:4" hidden="1" x14ac:dyDescent="0.35">
      <c r="A739" s="5" t="s">
        <v>24501</v>
      </c>
      <c r="B739" s="8">
        <v>3</v>
      </c>
      <c r="C739" s="8">
        <v>0</v>
      </c>
      <c r="D739" s="22">
        <f t="shared" si="11"/>
        <v>3</v>
      </c>
    </row>
    <row r="740" spans="1:4" hidden="1" x14ac:dyDescent="0.35">
      <c r="A740" s="5" t="s">
        <v>24528</v>
      </c>
      <c r="B740" s="8">
        <v>3</v>
      </c>
      <c r="C740" s="8">
        <v>0</v>
      </c>
      <c r="D740" s="22">
        <f t="shared" si="11"/>
        <v>3</v>
      </c>
    </row>
    <row r="741" spans="1:4" x14ac:dyDescent="0.35">
      <c r="A741" s="5" t="s">
        <v>24623</v>
      </c>
      <c r="B741" s="8">
        <v>3</v>
      </c>
      <c r="C741" s="8">
        <v>3</v>
      </c>
      <c r="D741" s="26">
        <f t="shared" si="11"/>
        <v>0</v>
      </c>
    </row>
    <row r="742" spans="1:4" hidden="1" x14ac:dyDescent="0.35">
      <c r="A742" s="5" t="s">
        <v>24650</v>
      </c>
      <c r="B742" s="8">
        <v>5</v>
      </c>
      <c r="C742" s="8">
        <v>2</v>
      </c>
      <c r="D742" s="22">
        <f t="shared" si="11"/>
        <v>3</v>
      </c>
    </row>
    <row r="743" spans="1:4" hidden="1" x14ac:dyDescent="0.35">
      <c r="A743" s="5" t="s">
        <v>24690</v>
      </c>
      <c r="B743" s="8">
        <v>3</v>
      </c>
      <c r="C743" s="8">
        <v>1</v>
      </c>
      <c r="D743" s="22">
        <f t="shared" si="11"/>
        <v>2</v>
      </c>
    </row>
    <row r="744" spans="1:4" hidden="1" x14ac:dyDescent="0.35">
      <c r="A744" s="5" t="s">
        <v>24750</v>
      </c>
      <c r="B744" s="8">
        <v>3</v>
      </c>
      <c r="C744" s="8">
        <v>0</v>
      </c>
      <c r="D744" s="22">
        <f t="shared" si="11"/>
        <v>3</v>
      </c>
    </row>
    <row r="745" spans="1:4" hidden="1" x14ac:dyDescent="0.35">
      <c r="A745" s="5" t="s">
        <v>24790</v>
      </c>
      <c r="B745" s="8">
        <v>4</v>
      </c>
      <c r="C745" s="8">
        <v>2</v>
      </c>
      <c r="D745" s="22">
        <f t="shared" si="11"/>
        <v>2</v>
      </c>
    </row>
    <row r="746" spans="1:4" hidden="1" x14ac:dyDescent="0.35">
      <c r="A746" s="5" t="s">
        <v>24816</v>
      </c>
      <c r="B746" s="8">
        <v>3</v>
      </c>
      <c r="C746" s="8">
        <v>2</v>
      </c>
      <c r="D746" s="22">
        <f t="shared" si="11"/>
        <v>1</v>
      </c>
    </row>
    <row r="747" spans="1:4" hidden="1" x14ac:dyDescent="0.35">
      <c r="A747" s="5" t="s">
        <v>24841</v>
      </c>
      <c r="B747" s="8">
        <v>3</v>
      </c>
      <c r="C747" s="8">
        <v>0</v>
      </c>
      <c r="D747" s="22">
        <f t="shared" si="11"/>
        <v>3</v>
      </c>
    </row>
    <row r="748" spans="1:4" hidden="1" x14ac:dyDescent="0.35">
      <c r="A748" s="5" t="s">
        <v>24883</v>
      </c>
      <c r="B748" s="8">
        <v>3</v>
      </c>
      <c r="C748" s="8">
        <v>0</v>
      </c>
      <c r="D748" s="22">
        <f t="shared" si="11"/>
        <v>3</v>
      </c>
    </row>
    <row r="749" spans="1:4" hidden="1" x14ac:dyDescent="0.35">
      <c r="A749" s="5" t="s">
        <v>24913</v>
      </c>
      <c r="B749" s="8">
        <v>3</v>
      </c>
      <c r="C749" s="8">
        <v>0</v>
      </c>
      <c r="D749" s="22">
        <f t="shared" si="11"/>
        <v>3</v>
      </c>
    </row>
    <row r="750" spans="1:4" hidden="1" x14ac:dyDescent="0.35">
      <c r="A750" s="5" t="s">
        <v>26112</v>
      </c>
      <c r="B750" s="8">
        <v>4</v>
      </c>
      <c r="C750" s="8">
        <v>1</v>
      </c>
      <c r="D750" s="22">
        <f t="shared" si="11"/>
        <v>3</v>
      </c>
    </row>
    <row r="751" spans="1:4" hidden="1" x14ac:dyDescent="0.35">
      <c r="A751" s="5" t="s">
        <v>26121</v>
      </c>
      <c r="B751" s="8">
        <v>4</v>
      </c>
      <c r="C751" s="8">
        <v>2</v>
      </c>
      <c r="D751" s="22">
        <f t="shared" si="11"/>
        <v>2</v>
      </c>
    </row>
    <row r="752" spans="1:4" hidden="1" x14ac:dyDescent="0.35">
      <c r="A752" s="5" t="s">
        <v>26130</v>
      </c>
      <c r="B752" s="8">
        <v>4</v>
      </c>
      <c r="C752" s="8">
        <v>0</v>
      </c>
      <c r="D752" s="22">
        <f t="shared" si="11"/>
        <v>4</v>
      </c>
    </row>
    <row r="753" spans="1:4" hidden="1" x14ac:dyDescent="0.35">
      <c r="A753" s="5" t="s">
        <v>26144</v>
      </c>
      <c r="B753" s="8">
        <v>4</v>
      </c>
      <c r="C753" s="8">
        <v>0</v>
      </c>
      <c r="D753" s="22">
        <f t="shared" si="11"/>
        <v>4</v>
      </c>
    </row>
    <row r="754" spans="1:4" hidden="1" x14ac:dyDescent="0.35">
      <c r="A754" s="5" t="s">
        <v>26164</v>
      </c>
      <c r="B754" s="8">
        <v>4</v>
      </c>
      <c r="C754" s="8">
        <v>3</v>
      </c>
      <c r="D754" s="22">
        <f t="shared" si="11"/>
        <v>1</v>
      </c>
    </row>
    <row r="755" spans="1:4" hidden="1" x14ac:dyDescent="0.35">
      <c r="A755" s="5" t="s">
        <v>26173</v>
      </c>
      <c r="B755" s="8">
        <v>4</v>
      </c>
      <c r="C755" s="8">
        <v>0</v>
      </c>
      <c r="D755" s="22">
        <f t="shared" si="11"/>
        <v>4</v>
      </c>
    </row>
    <row r="756" spans="1:4" hidden="1" x14ac:dyDescent="0.35">
      <c r="A756" s="5" t="s">
        <v>26191</v>
      </c>
      <c r="B756" s="8">
        <v>4</v>
      </c>
      <c r="C756" s="8">
        <v>0</v>
      </c>
      <c r="D756" s="22">
        <f t="shared" si="11"/>
        <v>4</v>
      </c>
    </row>
    <row r="757" spans="1:4" hidden="1" x14ac:dyDescent="0.35">
      <c r="A757" s="5" t="s">
        <v>26204</v>
      </c>
      <c r="B757" s="8">
        <v>4</v>
      </c>
      <c r="C757" s="8">
        <v>2</v>
      </c>
      <c r="D757" s="22">
        <f t="shared" si="11"/>
        <v>2</v>
      </c>
    </row>
    <row r="758" spans="1:4" hidden="1" x14ac:dyDescent="0.35">
      <c r="A758" s="5" t="s">
        <v>26210</v>
      </c>
      <c r="B758" s="8">
        <v>4</v>
      </c>
      <c r="C758" s="8">
        <v>1</v>
      </c>
      <c r="D758" s="22">
        <f t="shared" si="11"/>
        <v>3</v>
      </c>
    </row>
    <row r="759" spans="1:4" hidden="1" x14ac:dyDescent="0.35">
      <c r="A759" s="5" t="s">
        <v>26222</v>
      </c>
      <c r="B759" s="8">
        <v>4</v>
      </c>
      <c r="C759" s="8">
        <v>1</v>
      </c>
      <c r="D759" s="22">
        <f t="shared" si="11"/>
        <v>3</v>
      </c>
    </row>
    <row r="760" spans="1:4" hidden="1" x14ac:dyDescent="0.35">
      <c r="A760" s="5" t="s">
        <v>26238</v>
      </c>
      <c r="B760" s="8">
        <v>4</v>
      </c>
      <c r="C760" s="8">
        <v>1</v>
      </c>
      <c r="D760" s="22">
        <f t="shared" si="11"/>
        <v>3</v>
      </c>
    </row>
    <row r="761" spans="1:4" hidden="1" x14ac:dyDescent="0.35">
      <c r="A761" s="5" t="s">
        <v>26246</v>
      </c>
      <c r="B761" s="8">
        <v>4</v>
      </c>
      <c r="C761" s="8">
        <v>0</v>
      </c>
      <c r="D761" s="22">
        <f t="shared" si="11"/>
        <v>4</v>
      </c>
    </row>
    <row r="762" spans="1:4" hidden="1" x14ac:dyDescent="0.35">
      <c r="A762" s="5" t="s">
        <v>26258</v>
      </c>
      <c r="B762" s="8">
        <v>4</v>
      </c>
      <c r="C762" s="8">
        <v>0</v>
      </c>
      <c r="D762" s="22">
        <f t="shared" si="11"/>
        <v>4</v>
      </c>
    </row>
    <row r="763" spans="1:4" hidden="1" x14ac:dyDescent="0.35">
      <c r="A763" s="5" t="s">
        <v>26274</v>
      </c>
      <c r="B763" s="8">
        <v>4</v>
      </c>
      <c r="C763" s="8">
        <v>0</v>
      </c>
      <c r="D763" s="22">
        <f t="shared" si="11"/>
        <v>4</v>
      </c>
    </row>
    <row r="764" spans="1:4" hidden="1" x14ac:dyDescent="0.35">
      <c r="A764" s="5" t="s">
        <v>26290</v>
      </c>
      <c r="B764" s="8">
        <v>4</v>
      </c>
      <c r="C764" s="8">
        <v>0</v>
      </c>
      <c r="D764" s="22">
        <f t="shared" si="11"/>
        <v>4</v>
      </c>
    </row>
    <row r="765" spans="1:4" hidden="1" x14ac:dyDescent="0.35">
      <c r="A765" s="5" t="s">
        <v>26303</v>
      </c>
      <c r="B765" s="8">
        <v>4</v>
      </c>
      <c r="C765" s="8">
        <v>0</v>
      </c>
      <c r="D765" s="22">
        <f t="shared" si="11"/>
        <v>4</v>
      </c>
    </row>
    <row r="766" spans="1:4" hidden="1" x14ac:dyDescent="0.35">
      <c r="A766" s="5" t="s">
        <v>26318</v>
      </c>
      <c r="B766" s="8">
        <v>4</v>
      </c>
      <c r="C766" s="8">
        <v>3</v>
      </c>
      <c r="D766" s="22">
        <f t="shared" si="11"/>
        <v>1</v>
      </c>
    </row>
    <row r="767" spans="1:4" hidden="1" x14ac:dyDescent="0.35">
      <c r="A767" s="5" t="s">
        <v>26323</v>
      </c>
      <c r="B767" s="8">
        <v>4</v>
      </c>
      <c r="C767" s="8">
        <v>0</v>
      </c>
      <c r="D767" s="22">
        <f t="shared" si="11"/>
        <v>4</v>
      </c>
    </row>
    <row r="768" spans="1:4" hidden="1" x14ac:dyDescent="0.35">
      <c r="A768" s="5" t="s">
        <v>26338</v>
      </c>
      <c r="B768" s="8">
        <v>4</v>
      </c>
      <c r="C768" s="8">
        <v>2</v>
      </c>
      <c r="D768" s="22">
        <f t="shared" si="11"/>
        <v>2</v>
      </c>
    </row>
    <row r="769" spans="1:4" hidden="1" x14ac:dyDescent="0.35">
      <c r="A769" s="5" t="s">
        <v>26344</v>
      </c>
      <c r="B769" s="8">
        <v>4</v>
      </c>
      <c r="C769" s="8">
        <v>0</v>
      </c>
      <c r="D769" s="22">
        <f t="shared" si="11"/>
        <v>4</v>
      </c>
    </row>
    <row r="770" spans="1:4" x14ac:dyDescent="0.35">
      <c r="A770" s="5" t="s">
        <v>26358</v>
      </c>
      <c r="B770" s="8">
        <v>4</v>
      </c>
      <c r="C770" s="8">
        <v>4</v>
      </c>
      <c r="D770" s="26">
        <f t="shared" si="11"/>
        <v>0</v>
      </c>
    </row>
    <row r="771" spans="1:4" x14ac:dyDescent="0.35">
      <c r="A771" s="5" t="s">
        <v>26361</v>
      </c>
      <c r="B771" s="8">
        <v>4</v>
      </c>
      <c r="C771" s="8">
        <v>4</v>
      </c>
      <c r="D771" s="26">
        <f t="shared" si="11"/>
        <v>0</v>
      </c>
    </row>
    <row r="772" spans="1:4" hidden="1" x14ac:dyDescent="0.35">
      <c r="A772" s="5" t="s">
        <v>26364</v>
      </c>
      <c r="B772" s="8">
        <v>4</v>
      </c>
      <c r="C772" s="8">
        <v>0</v>
      </c>
      <c r="D772" s="22">
        <f t="shared" si="11"/>
        <v>4</v>
      </c>
    </row>
    <row r="773" spans="1:4" hidden="1" x14ac:dyDescent="0.35">
      <c r="A773" s="5" t="s">
        <v>26379</v>
      </c>
      <c r="B773" s="8">
        <v>4</v>
      </c>
      <c r="C773" s="8">
        <v>1</v>
      </c>
      <c r="D773" s="22">
        <f t="shared" ref="D773:D836" si="12">B773-C773</f>
        <v>3</v>
      </c>
    </row>
    <row r="774" spans="1:4" hidden="1" x14ac:dyDescent="0.35">
      <c r="A774" s="5" t="s">
        <v>26389</v>
      </c>
      <c r="B774" s="8">
        <v>4</v>
      </c>
      <c r="C774" s="8">
        <v>1</v>
      </c>
      <c r="D774" s="22">
        <f t="shared" si="12"/>
        <v>3</v>
      </c>
    </row>
    <row r="775" spans="1:4" hidden="1" x14ac:dyDescent="0.35">
      <c r="A775" s="5" t="s">
        <v>26399</v>
      </c>
      <c r="B775" s="8">
        <v>4</v>
      </c>
      <c r="C775" s="8">
        <v>0</v>
      </c>
      <c r="D775" s="22">
        <f t="shared" si="12"/>
        <v>4</v>
      </c>
    </row>
    <row r="776" spans="1:4" hidden="1" x14ac:dyDescent="0.35">
      <c r="A776" s="5" t="s">
        <v>26415</v>
      </c>
      <c r="B776" s="8">
        <v>4</v>
      </c>
      <c r="C776" s="8">
        <v>0</v>
      </c>
      <c r="D776" s="22">
        <f t="shared" si="12"/>
        <v>4</v>
      </c>
    </row>
    <row r="777" spans="1:4" hidden="1" x14ac:dyDescent="0.35">
      <c r="A777" s="5" t="s">
        <v>26429</v>
      </c>
      <c r="B777" s="8">
        <v>4</v>
      </c>
      <c r="C777" s="8">
        <v>2</v>
      </c>
      <c r="D777" s="22">
        <f t="shared" si="12"/>
        <v>2</v>
      </c>
    </row>
    <row r="778" spans="1:4" hidden="1" x14ac:dyDescent="0.35">
      <c r="A778" s="5" t="s">
        <v>26439</v>
      </c>
      <c r="B778" s="8">
        <v>4</v>
      </c>
      <c r="C778" s="8">
        <v>1</v>
      </c>
      <c r="D778" s="22">
        <f t="shared" si="12"/>
        <v>3</v>
      </c>
    </row>
    <row r="779" spans="1:4" hidden="1" x14ac:dyDescent="0.35">
      <c r="A779" s="5" t="s">
        <v>26450</v>
      </c>
      <c r="B779" s="8">
        <v>4</v>
      </c>
      <c r="C779" s="8">
        <v>1</v>
      </c>
      <c r="D779" s="22">
        <f t="shared" si="12"/>
        <v>3</v>
      </c>
    </row>
    <row r="780" spans="1:4" hidden="1" x14ac:dyDescent="0.35">
      <c r="A780" s="5" t="s">
        <v>26462</v>
      </c>
      <c r="B780" s="8">
        <v>4</v>
      </c>
      <c r="C780" s="8">
        <v>1</v>
      </c>
      <c r="D780" s="22">
        <f t="shared" si="12"/>
        <v>3</v>
      </c>
    </row>
    <row r="781" spans="1:4" hidden="1" x14ac:dyDescent="0.35">
      <c r="A781" s="5" t="s">
        <v>26470</v>
      </c>
      <c r="B781" s="8">
        <v>4</v>
      </c>
      <c r="C781" s="8">
        <v>1</v>
      </c>
      <c r="D781" s="22">
        <f t="shared" si="12"/>
        <v>3</v>
      </c>
    </row>
    <row r="782" spans="1:4" hidden="1" x14ac:dyDescent="0.35">
      <c r="A782" s="5" t="s">
        <v>26479</v>
      </c>
      <c r="B782" s="8">
        <v>4</v>
      </c>
      <c r="C782" s="8">
        <v>0</v>
      </c>
      <c r="D782" s="22">
        <f t="shared" si="12"/>
        <v>4</v>
      </c>
    </row>
    <row r="783" spans="1:4" hidden="1" x14ac:dyDescent="0.35">
      <c r="A783" s="5" t="s">
        <v>26495</v>
      </c>
      <c r="B783" s="8">
        <v>4</v>
      </c>
      <c r="C783" s="8">
        <v>1</v>
      </c>
      <c r="D783" s="22">
        <f t="shared" si="12"/>
        <v>3</v>
      </c>
    </row>
    <row r="784" spans="1:4" hidden="1" x14ac:dyDescent="0.35">
      <c r="A784" s="5" t="s">
        <v>26505</v>
      </c>
      <c r="B784" s="8">
        <v>4</v>
      </c>
      <c r="C784" s="8">
        <v>1</v>
      </c>
      <c r="D784" s="22">
        <f t="shared" si="12"/>
        <v>3</v>
      </c>
    </row>
    <row r="785" spans="1:4" hidden="1" x14ac:dyDescent="0.35">
      <c r="A785" s="5" t="s">
        <v>26516</v>
      </c>
      <c r="B785" s="8">
        <v>4</v>
      </c>
      <c r="C785" s="8">
        <v>0</v>
      </c>
      <c r="D785" s="22">
        <f t="shared" si="12"/>
        <v>4</v>
      </c>
    </row>
    <row r="786" spans="1:4" hidden="1" x14ac:dyDescent="0.35">
      <c r="A786" s="5" t="s">
        <v>26530</v>
      </c>
      <c r="B786" s="8">
        <v>4</v>
      </c>
      <c r="C786" s="8">
        <v>0</v>
      </c>
      <c r="D786" s="22">
        <f t="shared" si="12"/>
        <v>4</v>
      </c>
    </row>
    <row r="787" spans="1:4" hidden="1" x14ac:dyDescent="0.35">
      <c r="A787" s="5" t="s">
        <v>26546</v>
      </c>
      <c r="B787" s="8">
        <v>4</v>
      </c>
      <c r="C787" s="8">
        <v>0</v>
      </c>
      <c r="D787" s="22">
        <f t="shared" si="12"/>
        <v>4</v>
      </c>
    </row>
    <row r="788" spans="1:4" hidden="1" x14ac:dyDescent="0.35">
      <c r="A788" s="5" t="s">
        <v>26562</v>
      </c>
      <c r="B788" s="8">
        <v>4</v>
      </c>
      <c r="C788" s="8">
        <v>0</v>
      </c>
      <c r="D788" s="22">
        <f t="shared" si="12"/>
        <v>4</v>
      </c>
    </row>
    <row r="789" spans="1:4" hidden="1" x14ac:dyDescent="0.35">
      <c r="A789" s="5" t="s">
        <v>26579</v>
      </c>
      <c r="B789" s="8">
        <v>4</v>
      </c>
      <c r="C789" s="8">
        <v>0</v>
      </c>
      <c r="D789" s="22">
        <f t="shared" si="12"/>
        <v>4</v>
      </c>
    </row>
    <row r="790" spans="1:4" hidden="1" x14ac:dyDescent="0.35">
      <c r="A790" s="5" t="s">
        <v>26591</v>
      </c>
      <c r="B790" s="8">
        <v>4</v>
      </c>
      <c r="C790" s="8">
        <v>0</v>
      </c>
      <c r="D790" s="22">
        <f t="shared" si="12"/>
        <v>4</v>
      </c>
    </row>
    <row r="791" spans="1:4" hidden="1" x14ac:dyDescent="0.35">
      <c r="A791" s="5" t="s">
        <v>26608</v>
      </c>
      <c r="B791" s="8">
        <v>4</v>
      </c>
      <c r="C791" s="8">
        <v>0</v>
      </c>
      <c r="D791" s="22">
        <f t="shared" si="12"/>
        <v>4</v>
      </c>
    </row>
    <row r="792" spans="1:4" hidden="1" x14ac:dyDescent="0.35">
      <c r="A792" s="5" t="s">
        <v>26621</v>
      </c>
      <c r="B792" s="8">
        <v>4</v>
      </c>
      <c r="C792" s="8">
        <v>1</v>
      </c>
      <c r="D792" s="22">
        <f t="shared" si="12"/>
        <v>3</v>
      </c>
    </row>
    <row r="793" spans="1:4" hidden="1" x14ac:dyDescent="0.35">
      <c r="A793" s="5" t="s">
        <v>26634</v>
      </c>
      <c r="B793" s="8">
        <v>4</v>
      </c>
      <c r="C793" s="8">
        <v>0</v>
      </c>
      <c r="D793" s="22">
        <f t="shared" si="12"/>
        <v>4</v>
      </c>
    </row>
    <row r="794" spans="1:4" hidden="1" x14ac:dyDescent="0.35">
      <c r="A794" s="5" t="s">
        <v>26651</v>
      </c>
      <c r="B794" s="8">
        <v>4</v>
      </c>
      <c r="C794" s="8">
        <v>0</v>
      </c>
      <c r="D794" s="22">
        <f t="shared" si="12"/>
        <v>4</v>
      </c>
    </row>
    <row r="795" spans="1:4" x14ac:dyDescent="0.35">
      <c r="A795" s="5" t="s">
        <v>26666</v>
      </c>
      <c r="B795" s="8">
        <v>4</v>
      </c>
      <c r="C795" s="8">
        <v>4</v>
      </c>
      <c r="D795" s="26">
        <f t="shared" si="12"/>
        <v>0</v>
      </c>
    </row>
    <row r="796" spans="1:4" hidden="1" x14ac:dyDescent="0.35">
      <c r="A796" s="5" t="s">
        <v>26668</v>
      </c>
      <c r="B796" s="8">
        <v>4</v>
      </c>
      <c r="C796" s="8">
        <v>1</v>
      </c>
      <c r="D796" s="22">
        <f t="shared" si="12"/>
        <v>3</v>
      </c>
    </row>
    <row r="797" spans="1:4" hidden="1" x14ac:dyDescent="0.35">
      <c r="A797" s="5" t="s">
        <v>26684</v>
      </c>
      <c r="B797" s="8">
        <v>4</v>
      </c>
      <c r="C797" s="8">
        <v>1</v>
      </c>
      <c r="D797" s="22">
        <f t="shared" si="12"/>
        <v>3</v>
      </c>
    </row>
    <row r="798" spans="1:4" hidden="1" x14ac:dyDescent="0.35">
      <c r="A798" s="5" t="s">
        <v>26693</v>
      </c>
      <c r="B798" s="8">
        <v>4</v>
      </c>
      <c r="C798" s="8">
        <v>1</v>
      </c>
      <c r="D798" s="22">
        <f t="shared" si="12"/>
        <v>3</v>
      </c>
    </row>
    <row r="799" spans="1:4" hidden="1" x14ac:dyDescent="0.35">
      <c r="A799" s="5" t="s">
        <v>26707</v>
      </c>
      <c r="B799" s="8">
        <v>4</v>
      </c>
      <c r="C799" s="8">
        <v>0</v>
      </c>
      <c r="D799" s="22">
        <f t="shared" si="12"/>
        <v>4</v>
      </c>
    </row>
    <row r="800" spans="1:4" hidden="1" x14ac:dyDescent="0.35">
      <c r="A800" s="5" t="s">
        <v>26725</v>
      </c>
      <c r="B800" s="8">
        <v>4</v>
      </c>
      <c r="C800" s="8">
        <v>1</v>
      </c>
      <c r="D800" s="22">
        <f t="shared" si="12"/>
        <v>3</v>
      </c>
    </row>
    <row r="801" spans="1:4" hidden="1" x14ac:dyDescent="0.35">
      <c r="A801" s="5" t="s">
        <v>26732</v>
      </c>
      <c r="B801" s="8">
        <v>4</v>
      </c>
      <c r="C801" s="8">
        <v>3</v>
      </c>
      <c r="D801" s="22">
        <f t="shared" si="12"/>
        <v>1</v>
      </c>
    </row>
    <row r="802" spans="1:4" hidden="1" x14ac:dyDescent="0.35">
      <c r="A802" s="5" t="s">
        <v>26741</v>
      </c>
      <c r="B802" s="8">
        <v>4</v>
      </c>
      <c r="C802" s="8">
        <v>1</v>
      </c>
      <c r="D802" s="22">
        <f t="shared" si="12"/>
        <v>3</v>
      </c>
    </row>
    <row r="803" spans="1:4" hidden="1" x14ac:dyDescent="0.35">
      <c r="A803" s="5" t="s">
        <v>26752</v>
      </c>
      <c r="B803" s="8">
        <v>4</v>
      </c>
      <c r="C803" s="8">
        <v>0</v>
      </c>
      <c r="D803" s="22">
        <f t="shared" si="12"/>
        <v>4</v>
      </c>
    </row>
    <row r="804" spans="1:4" hidden="1" x14ac:dyDescent="0.35">
      <c r="A804" s="5" t="s">
        <v>26768</v>
      </c>
      <c r="B804" s="8">
        <v>4</v>
      </c>
      <c r="C804" s="8">
        <v>0</v>
      </c>
      <c r="D804" s="22">
        <f t="shared" si="12"/>
        <v>4</v>
      </c>
    </row>
    <row r="805" spans="1:4" hidden="1" x14ac:dyDescent="0.35">
      <c r="A805" s="5" t="s">
        <v>26782</v>
      </c>
      <c r="B805" s="8">
        <v>4</v>
      </c>
      <c r="C805" s="8">
        <v>0</v>
      </c>
      <c r="D805" s="22">
        <f t="shared" si="12"/>
        <v>4</v>
      </c>
    </row>
    <row r="806" spans="1:4" hidden="1" x14ac:dyDescent="0.35">
      <c r="A806" s="5" t="s">
        <v>26799</v>
      </c>
      <c r="B806" s="8">
        <v>4</v>
      </c>
      <c r="C806" s="8">
        <v>0</v>
      </c>
      <c r="D806" s="22">
        <f t="shared" si="12"/>
        <v>4</v>
      </c>
    </row>
    <row r="807" spans="1:4" hidden="1" x14ac:dyDescent="0.35">
      <c r="A807" s="5" t="s">
        <v>26814</v>
      </c>
      <c r="B807" s="8">
        <v>4</v>
      </c>
      <c r="C807" s="8">
        <v>1</v>
      </c>
      <c r="D807" s="22">
        <f t="shared" si="12"/>
        <v>3</v>
      </c>
    </row>
    <row r="808" spans="1:4" hidden="1" x14ac:dyDescent="0.35">
      <c r="A808" s="5" t="s">
        <v>26826</v>
      </c>
      <c r="B808" s="8">
        <v>4</v>
      </c>
      <c r="C808" s="8">
        <v>0</v>
      </c>
      <c r="D808" s="22">
        <f t="shared" si="12"/>
        <v>4</v>
      </c>
    </row>
    <row r="809" spans="1:4" hidden="1" x14ac:dyDescent="0.35">
      <c r="A809" s="5" t="s">
        <v>26842</v>
      </c>
      <c r="B809" s="8">
        <v>4</v>
      </c>
      <c r="C809" s="8">
        <v>0</v>
      </c>
      <c r="D809" s="22">
        <f t="shared" si="12"/>
        <v>4</v>
      </c>
    </row>
    <row r="810" spans="1:4" hidden="1" x14ac:dyDescent="0.35">
      <c r="A810" s="5" t="s">
        <v>26857</v>
      </c>
      <c r="B810" s="8">
        <v>4</v>
      </c>
      <c r="C810" s="8">
        <v>1</v>
      </c>
      <c r="D810" s="22">
        <f t="shared" si="12"/>
        <v>3</v>
      </c>
    </row>
    <row r="811" spans="1:4" hidden="1" x14ac:dyDescent="0.35">
      <c r="A811" s="5" t="s">
        <v>26866</v>
      </c>
      <c r="B811" s="8">
        <v>4</v>
      </c>
      <c r="C811" s="8">
        <v>1</v>
      </c>
      <c r="D811" s="22">
        <f t="shared" si="12"/>
        <v>3</v>
      </c>
    </row>
    <row r="812" spans="1:4" hidden="1" x14ac:dyDescent="0.35">
      <c r="A812" s="5" t="s">
        <v>26880</v>
      </c>
      <c r="B812" s="8">
        <v>4</v>
      </c>
      <c r="C812" s="8">
        <v>0</v>
      </c>
      <c r="D812" s="22">
        <f t="shared" si="12"/>
        <v>4</v>
      </c>
    </row>
    <row r="813" spans="1:4" hidden="1" x14ac:dyDescent="0.35">
      <c r="A813" s="5" t="s">
        <v>26891</v>
      </c>
      <c r="B813" s="8">
        <v>4</v>
      </c>
      <c r="C813" s="8">
        <v>1</v>
      </c>
      <c r="D813" s="22">
        <f t="shared" si="12"/>
        <v>3</v>
      </c>
    </row>
    <row r="814" spans="1:4" hidden="1" x14ac:dyDescent="0.35">
      <c r="A814" s="5" t="s">
        <v>26906</v>
      </c>
      <c r="B814" s="8">
        <v>4</v>
      </c>
      <c r="C814" s="8">
        <v>0</v>
      </c>
      <c r="D814" s="22">
        <f t="shared" si="12"/>
        <v>4</v>
      </c>
    </row>
    <row r="815" spans="1:4" hidden="1" x14ac:dyDescent="0.35">
      <c r="A815" s="5" t="s">
        <v>26919</v>
      </c>
      <c r="B815" s="8">
        <v>4</v>
      </c>
      <c r="C815" s="8">
        <v>0</v>
      </c>
      <c r="D815" s="22">
        <f t="shared" si="12"/>
        <v>4</v>
      </c>
    </row>
    <row r="816" spans="1:4" hidden="1" x14ac:dyDescent="0.35">
      <c r="A816" s="5" t="s">
        <v>26931</v>
      </c>
      <c r="B816" s="8">
        <v>4</v>
      </c>
      <c r="C816" s="8">
        <v>0</v>
      </c>
      <c r="D816" s="22">
        <f t="shared" si="12"/>
        <v>4</v>
      </c>
    </row>
    <row r="817" spans="1:4" hidden="1" x14ac:dyDescent="0.35">
      <c r="A817" s="5" t="s">
        <v>26948</v>
      </c>
      <c r="B817" s="8">
        <v>4</v>
      </c>
      <c r="C817" s="8">
        <v>1</v>
      </c>
      <c r="D817" s="22">
        <f t="shared" si="12"/>
        <v>3</v>
      </c>
    </row>
    <row r="818" spans="1:4" hidden="1" x14ac:dyDescent="0.35">
      <c r="A818" s="5" t="s">
        <v>26957</v>
      </c>
      <c r="B818" s="8">
        <v>4</v>
      </c>
      <c r="C818" s="8">
        <v>1</v>
      </c>
      <c r="D818" s="22">
        <f t="shared" si="12"/>
        <v>3</v>
      </c>
    </row>
    <row r="819" spans="1:4" hidden="1" x14ac:dyDescent="0.35">
      <c r="A819" s="5" t="s">
        <v>26972</v>
      </c>
      <c r="B819" s="8">
        <v>4</v>
      </c>
      <c r="C819" s="8">
        <v>1</v>
      </c>
      <c r="D819" s="22">
        <f t="shared" si="12"/>
        <v>3</v>
      </c>
    </row>
    <row r="820" spans="1:4" hidden="1" x14ac:dyDescent="0.35">
      <c r="A820" s="5" t="s">
        <v>26985</v>
      </c>
      <c r="B820" s="8">
        <v>4</v>
      </c>
      <c r="C820" s="8">
        <v>2</v>
      </c>
      <c r="D820" s="22">
        <f t="shared" si="12"/>
        <v>2</v>
      </c>
    </row>
    <row r="821" spans="1:4" hidden="1" x14ac:dyDescent="0.35">
      <c r="A821" s="5" t="s">
        <v>26997</v>
      </c>
      <c r="B821" s="8">
        <v>4</v>
      </c>
      <c r="C821" s="8">
        <v>0</v>
      </c>
      <c r="D821" s="22">
        <f t="shared" si="12"/>
        <v>4</v>
      </c>
    </row>
    <row r="822" spans="1:4" hidden="1" x14ac:dyDescent="0.35">
      <c r="A822" s="5" t="s">
        <v>27013</v>
      </c>
      <c r="B822" s="8">
        <v>4</v>
      </c>
      <c r="C822" s="8">
        <v>3</v>
      </c>
      <c r="D822" s="22">
        <f t="shared" si="12"/>
        <v>1</v>
      </c>
    </row>
    <row r="823" spans="1:4" hidden="1" x14ac:dyDescent="0.35">
      <c r="A823" s="5" t="s">
        <v>27018</v>
      </c>
      <c r="B823" s="8">
        <v>4</v>
      </c>
      <c r="C823" s="8">
        <v>1</v>
      </c>
      <c r="D823" s="22">
        <f t="shared" si="12"/>
        <v>3</v>
      </c>
    </row>
    <row r="824" spans="1:4" x14ac:dyDescent="0.35">
      <c r="A824" s="5" t="s">
        <v>27031</v>
      </c>
      <c r="B824" s="8">
        <v>4</v>
      </c>
      <c r="C824" s="8">
        <v>4</v>
      </c>
      <c r="D824" s="26">
        <f t="shared" si="12"/>
        <v>0</v>
      </c>
    </row>
    <row r="825" spans="1:4" hidden="1" x14ac:dyDescent="0.35">
      <c r="A825" s="5" t="s">
        <v>27036</v>
      </c>
      <c r="B825" s="8">
        <v>4</v>
      </c>
      <c r="C825" s="8">
        <v>1</v>
      </c>
      <c r="D825" s="22">
        <f t="shared" si="12"/>
        <v>3</v>
      </c>
    </row>
    <row r="826" spans="1:4" hidden="1" x14ac:dyDescent="0.35">
      <c r="A826" s="5" t="s">
        <v>27048</v>
      </c>
      <c r="B826" s="8">
        <v>4</v>
      </c>
      <c r="C826" s="8">
        <v>0</v>
      </c>
      <c r="D826" s="22">
        <f t="shared" si="12"/>
        <v>4</v>
      </c>
    </row>
    <row r="827" spans="1:4" hidden="1" x14ac:dyDescent="0.35">
      <c r="A827" s="5" t="s">
        <v>27060</v>
      </c>
      <c r="B827" s="8">
        <v>4</v>
      </c>
      <c r="C827" s="8">
        <v>1</v>
      </c>
      <c r="D827" s="22">
        <f t="shared" si="12"/>
        <v>3</v>
      </c>
    </row>
    <row r="828" spans="1:4" hidden="1" x14ac:dyDescent="0.35">
      <c r="A828" s="5" t="s">
        <v>27071</v>
      </c>
      <c r="B828" s="8">
        <v>4</v>
      </c>
      <c r="C828" s="8">
        <v>0</v>
      </c>
      <c r="D828" s="22">
        <f t="shared" si="12"/>
        <v>4</v>
      </c>
    </row>
    <row r="829" spans="1:4" hidden="1" x14ac:dyDescent="0.35">
      <c r="A829" s="5" t="s">
        <v>27088</v>
      </c>
      <c r="B829" s="8">
        <v>4</v>
      </c>
      <c r="C829" s="8">
        <v>0</v>
      </c>
      <c r="D829" s="22">
        <f t="shared" si="12"/>
        <v>4</v>
      </c>
    </row>
    <row r="830" spans="1:4" hidden="1" x14ac:dyDescent="0.35">
      <c r="A830" s="5" t="s">
        <v>27106</v>
      </c>
      <c r="B830" s="8">
        <v>4</v>
      </c>
      <c r="C830" s="8">
        <v>0</v>
      </c>
      <c r="D830" s="22">
        <f t="shared" si="12"/>
        <v>4</v>
      </c>
    </row>
    <row r="831" spans="1:4" hidden="1" x14ac:dyDescent="0.35">
      <c r="A831" s="5" t="s">
        <v>27116</v>
      </c>
      <c r="B831" s="8">
        <v>4</v>
      </c>
      <c r="C831" s="8">
        <v>1</v>
      </c>
      <c r="D831" s="22">
        <f t="shared" si="12"/>
        <v>3</v>
      </c>
    </row>
    <row r="832" spans="1:4" hidden="1" x14ac:dyDescent="0.35">
      <c r="A832" s="5" t="s">
        <v>31044</v>
      </c>
      <c r="B832" s="8">
        <v>4</v>
      </c>
      <c r="C832" s="8">
        <v>1</v>
      </c>
      <c r="D832" s="22">
        <f t="shared" si="12"/>
        <v>3</v>
      </c>
    </row>
    <row r="833" spans="1:4" hidden="1" x14ac:dyDescent="0.35">
      <c r="A833" s="5" t="s">
        <v>27129</v>
      </c>
      <c r="B833" s="8">
        <v>4</v>
      </c>
      <c r="C833" s="8">
        <v>0</v>
      </c>
      <c r="D833" s="22">
        <f t="shared" si="12"/>
        <v>4</v>
      </c>
    </row>
    <row r="834" spans="1:4" hidden="1" x14ac:dyDescent="0.35">
      <c r="A834" s="5" t="s">
        <v>27141</v>
      </c>
      <c r="B834" s="8">
        <v>4</v>
      </c>
      <c r="C834" s="8">
        <v>0</v>
      </c>
      <c r="D834" s="22">
        <f t="shared" si="12"/>
        <v>4</v>
      </c>
    </row>
    <row r="835" spans="1:4" hidden="1" x14ac:dyDescent="0.35">
      <c r="A835" s="5" t="s">
        <v>27155</v>
      </c>
      <c r="B835" s="8">
        <v>4</v>
      </c>
      <c r="C835" s="8">
        <v>1</v>
      </c>
      <c r="D835" s="22">
        <f t="shared" si="12"/>
        <v>3</v>
      </c>
    </row>
    <row r="836" spans="1:4" hidden="1" x14ac:dyDescent="0.35">
      <c r="A836" s="5" t="s">
        <v>27167</v>
      </c>
      <c r="B836" s="8">
        <v>4</v>
      </c>
      <c r="C836" s="8">
        <v>1</v>
      </c>
      <c r="D836" s="22">
        <f t="shared" si="12"/>
        <v>3</v>
      </c>
    </row>
    <row r="837" spans="1:4" hidden="1" x14ac:dyDescent="0.35">
      <c r="A837" s="5" t="s">
        <v>27175</v>
      </c>
      <c r="B837" s="8">
        <v>4</v>
      </c>
      <c r="C837" s="8">
        <v>0</v>
      </c>
      <c r="D837" s="22">
        <f t="shared" ref="D837:D900" si="13">B837-C837</f>
        <v>4</v>
      </c>
    </row>
    <row r="838" spans="1:4" hidden="1" x14ac:dyDescent="0.35">
      <c r="A838" s="5" t="s">
        <v>27192</v>
      </c>
      <c r="B838" s="8">
        <v>4</v>
      </c>
      <c r="C838" s="8">
        <v>0</v>
      </c>
      <c r="D838" s="22">
        <f t="shared" si="13"/>
        <v>4</v>
      </c>
    </row>
    <row r="839" spans="1:4" hidden="1" x14ac:dyDescent="0.35">
      <c r="A839" s="5" t="s">
        <v>27209</v>
      </c>
      <c r="B839" s="8">
        <v>4</v>
      </c>
      <c r="C839" s="8">
        <v>1</v>
      </c>
      <c r="D839" s="22">
        <f t="shared" si="13"/>
        <v>3</v>
      </c>
    </row>
    <row r="840" spans="1:4" hidden="1" x14ac:dyDescent="0.35">
      <c r="A840" s="5" t="s">
        <v>27220</v>
      </c>
      <c r="B840" s="8">
        <v>4</v>
      </c>
      <c r="C840" s="8">
        <v>1</v>
      </c>
      <c r="D840" s="22">
        <f t="shared" si="13"/>
        <v>3</v>
      </c>
    </row>
    <row r="841" spans="1:4" hidden="1" x14ac:dyDescent="0.35">
      <c r="A841" s="5" t="s">
        <v>27230</v>
      </c>
      <c r="B841" s="8">
        <v>4</v>
      </c>
      <c r="C841" s="8">
        <v>1</v>
      </c>
      <c r="D841" s="22">
        <f t="shared" si="13"/>
        <v>3</v>
      </c>
    </row>
    <row r="842" spans="1:4" hidden="1" x14ac:dyDescent="0.35">
      <c r="A842" s="5" t="s">
        <v>27238</v>
      </c>
      <c r="B842" s="8">
        <v>4</v>
      </c>
      <c r="C842" s="8">
        <v>1</v>
      </c>
      <c r="D842" s="22">
        <f t="shared" si="13"/>
        <v>3</v>
      </c>
    </row>
    <row r="843" spans="1:4" hidden="1" x14ac:dyDescent="0.35">
      <c r="A843" s="5" t="s">
        <v>27254</v>
      </c>
      <c r="B843" s="8">
        <v>4</v>
      </c>
      <c r="C843" s="8">
        <v>0</v>
      </c>
      <c r="D843" s="22">
        <f t="shared" si="13"/>
        <v>4</v>
      </c>
    </row>
    <row r="844" spans="1:4" hidden="1" x14ac:dyDescent="0.35">
      <c r="A844" s="5" t="s">
        <v>27265</v>
      </c>
      <c r="B844" s="8">
        <v>4</v>
      </c>
      <c r="C844" s="8">
        <v>0</v>
      </c>
      <c r="D844" s="22">
        <f t="shared" si="13"/>
        <v>4</v>
      </c>
    </row>
    <row r="845" spans="1:4" hidden="1" x14ac:dyDescent="0.35">
      <c r="A845" s="5" t="s">
        <v>27281</v>
      </c>
      <c r="B845" s="8">
        <v>4</v>
      </c>
      <c r="C845" s="8">
        <v>0</v>
      </c>
      <c r="D845" s="22">
        <f t="shared" si="13"/>
        <v>4</v>
      </c>
    </row>
    <row r="846" spans="1:4" hidden="1" x14ac:dyDescent="0.35">
      <c r="A846" s="5" t="s">
        <v>27295</v>
      </c>
      <c r="B846" s="8">
        <v>4</v>
      </c>
      <c r="C846" s="8">
        <v>1</v>
      </c>
      <c r="D846" s="22">
        <f t="shared" si="13"/>
        <v>3</v>
      </c>
    </row>
    <row r="847" spans="1:4" hidden="1" x14ac:dyDescent="0.35">
      <c r="A847" s="5" t="s">
        <v>27303</v>
      </c>
      <c r="B847" s="8">
        <v>4</v>
      </c>
      <c r="C847" s="8">
        <v>0</v>
      </c>
      <c r="D847" s="22">
        <f t="shared" si="13"/>
        <v>4</v>
      </c>
    </row>
    <row r="848" spans="1:4" hidden="1" x14ac:dyDescent="0.35">
      <c r="A848" s="5" t="s">
        <v>27319</v>
      </c>
      <c r="B848" s="8">
        <v>4</v>
      </c>
      <c r="C848" s="8">
        <v>0</v>
      </c>
      <c r="D848" s="22">
        <f t="shared" si="13"/>
        <v>4</v>
      </c>
    </row>
    <row r="849" spans="1:4" hidden="1" x14ac:dyDescent="0.35">
      <c r="A849" s="5" t="s">
        <v>27332</v>
      </c>
      <c r="B849" s="8">
        <v>4</v>
      </c>
      <c r="C849" s="8">
        <v>0</v>
      </c>
      <c r="D849" s="22">
        <f t="shared" si="13"/>
        <v>4</v>
      </c>
    </row>
    <row r="850" spans="1:4" x14ac:dyDescent="0.35">
      <c r="A850" s="5" t="s">
        <v>27346</v>
      </c>
      <c r="B850" s="8">
        <v>4</v>
      </c>
      <c r="C850" s="8">
        <v>4</v>
      </c>
      <c r="D850" s="26">
        <f t="shared" si="13"/>
        <v>0</v>
      </c>
    </row>
    <row r="851" spans="1:4" hidden="1" x14ac:dyDescent="0.35">
      <c r="A851" s="5" t="s">
        <v>27349</v>
      </c>
      <c r="B851" s="8">
        <v>4</v>
      </c>
      <c r="C851" s="8">
        <v>0</v>
      </c>
      <c r="D851" s="22">
        <f t="shared" si="13"/>
        <v>4</v>
      </c>
    </row>
    <row r="852" spans="1:4" x14ac:dyDescent="0.35">
      <c r="A852" s="5" t="s">
        <v>27365</v>
      </c>
      <c r="B852" s="8">
        <v>4</v>
      </c>
      <c r="C852" s="8">
        <v>4</v>
      </c>
      <c r="D852" s="26">
        <f t="shared" si="13"/>
        <v>0</v>
      </c>
    </row>
    <row r="853" spans="1:4" x14ac:dyDescent="0.35">
      <c r="A853" s="5" t="s">
        <v>27368</v>
      </c>
      <c r="B853" s="8">
        <v>4</v>
      </c>
      <c r="C853" s="8">
        <v>4</v>
      </c>
      <c r="D853" s="26">
        <f t="shared" si="13"/>
        <v>0</v>
      </c>
    </row>
    <row r="854" spans="1:4" hidden="1" x14ac:dyDescent="0.35">
      <c r="A854" s="5" t="s">
        <v>27372</v>
      </c>
      <c r="B854" s="8">
        <v>4</v>
      </c>
      <c r="C854" s="8">
        <v>3</v>
      </c>
      <c r="D854" s="22">
        <f t="shared" si="13"/>
        <v>1</v>
      </c>
    </row>
    <row r="855" spans="1:4" x14ac:dyDescent="0.35">
      <c r="A855" s="5" t="s">
        <v>27378</v>
      </c>
      <c r="B855" s="8">
        <v>4</v>
      </c>
      <c r="C855" s="8">
        <v>4</v>
      </c>
      <c r="D855" s="26">
        <f t="shared" si="13"/>
        <v>0</v>
      </c>
    </row>
    <row r="856" spans="1:4" hidden="1" x14ac:dyDescent="0.35">
      <c r="A856" s="5" t="s">
        <v>27381</v>
      </c>
      <c r="B856" s="8">
        <v>4</v>
      </c>
      <c r="C856" s="8">
        <v>1</v>
      </c>
      <c r="D856" s="22">
        <f t="shared" si="13"/>
        <v>3</v>
      </c>
    </row>
    <row r="857" spans="1:4" hidden="1" x14ac:dyDescent="0.35">
      <c r="A857" s="5" t="s">
        <v>27389</v>
      </c>
      <c r="B857" s="8">
        <v>4</v>
      </c>
      <c r="C857" s="8">
        <v>3</v>
      </c>
      <c r="D857" s="22">
        <f t="shared" si="13"/>
        <v>1</v>
      </c>
    </row>
    <row r="858" spans="1:4" hidden="1" x14ac:dyDescent="0.35">
      <c r="A858" s="5" t="s">
        <v>27394</v>
      </c>
      <c r="B858" s="8">
        <v>4</v>
      </c>
      <c r="C858" s="8">
        <v>0</v>
      </c>
      <c r="D858" s="22">
        <f t="shared" si="13"/>
        <v>4</v>
      </c>
    </row>
    <row r="859" spans="1:4" hidden="1" x14ac:dyDescent="0.35">
      <c r="A859" s="5" t="s">
        <v>27407</v>
      </c>
      <c r="B859" s="8">
        <v>4</v>
      </c>
      <c r="C859" s="8">
        <v>1</v>
      </c>
      <c r="D859" s="22">
        <f t="shared" si="13"/>
        <v>3</v>
      </c>
    </row>
    <row r="860" spans="1:4" hidden="1" x14ac:dyDescent="0.35">
      <c r="A860" s="5" t="s">
        <v>27420</v>
      </c>
      <c r="B860" s="8">
        <v>4</v>
      </c>
      <c r="C860" s="8">
        <v>0</v>
      </c>
      <c r="D860" s="22">
        <f t="shared" si="13"/>
        <v>4</v>
      </c>
    </row>
    <row r="861" spans="1:4" hidden="1" x14ac:dyDescent="0.35">
      <c r="A861" s="5" t="s">
        <v>27433</v>
      </c>
      <c r="B861" s="8">
        <v>4</v>
      </c>
      <c r="C861" s="8">
        <v>0</v>
      </c>
      <c r="D861" s="22">
        <f t="shared" si="13"/>
        <v>4</v>
      </c>
    </row>
    <row r="862" spans="1:4" hidden="1" x14ac:dyDescent="0.35">
      <c r="A862" s="5" t="s">
        <v>27451</v>
      </c>
      <c r="B862" s="8">
        <v>4</v>
      </c>
      <c r="C862" s="8">
        <v>2</v>
      </c>
      <c r="D862" s="22">
        <f t="shared" si="13"/>
        <v>2</v>
      </c>
    </row>
    <row r="863" spans="1:4" x14ac:dyDescent="0.35">
      <c r="A863" s="5" t="s">
        <v>27459</v>
      </c>
      <c r="B863" s="8">
        <v>4</v>
      </c>
      <c r="C863" s="8">
        <v>4</v>
      </c>
      <c r="D863" s="26">
        <f t="shared" si="13"/>
        <v>0</v>
      </c>
    </row>
    <row r="864" spans="1:4" hidden="1" x14ac:dyDescent="0.35">
      <c r="A864" s="5" t="s">
        <v>27462</v>
      </c>
      <c r="B864" s="8">
        <v>4</v>
      </c>
      <c r="C864" s="8">
        <v>0</v>
      </c>
      <c r="D864" s="22">
        <f t="shared" si="13"/>
        <v>4</v>
      </c>
    </row>
    <row r="865" spans="1:4" hidden="1" x14ac:dyDescent="0.35">
      <c r="A865" s="5" t="s">
        <v>27477</v>
      </c>
      <c r="B865" s="8">
        <v>4</v>
      </c>
      <c r="C865" s="8">
        <v>1</v>
      </c>
      <c r="D865" s="22">
        <f t="shared" si="13"/>
        <v>3</v>
      </c>
    </row>
    <row r="866" spans="1:4" hidden="1" x14ac:dyDescent="0.35">
      <c r="A866" s="5" t="s">
        <v>27486</v>
      </c>
      <c r="B866" s="8">
        <v>4</v>
      </c>
      <c r="C866" s="8">
        <v>1</v>
      </c>
      <c r="D866" s="22">
        <f t="shared" si="13"/>
        <v>3</v>
      </c>
    </row>
    <row r="867" spans="1:4" hidden="1" x14ac:dyDescent="0.35">
      <c r="A867" s="5" t="s">
        <v>27495</v>
      </c>
      <c r="B867" s="8">
        <v>4</v>
      </c>
      <c r="C867" s="8">
        <v>0</v>
      </c>
      <c r="D867" s="22">
        <f t="shared" si="13"/>
        <v>4</v>
      </c>
    </row>
    <row r="868" spans="1:4" hidden="1" x14ac:dyDescent="0.35">
      <c r="A868" s="5" t="s">
        <v>27511</v>
      </c>
      <c r="B868" s="8">
        <v>4</v>
      </c>
      <c r="C868" s="8">
        <v>0</v>
      </c>
      <c r="D868" s="22">
        <f t="shared" si="13"/>
        <v>4</v>
      </c>
    </row>
    <row r="869" spans="1:4" x14ac:dyDescent="0.35">
      <c r="A869" s="5" t="s">
        <v>27524</v>
      </c>
      <c r="B869" s="8">
        <v>4</v>
      </c>
      <c r="C869" s="8">
        <v>4</v>
      </c>
      <c r="D869" s="26">
        <f t="shared" si="13"/>
        <v>0</v>
      </c>
    </row>
    <row r="870" spans="1:4" hidden="1" x14ac:dyDescent="0.35">
      <c r="A870" s="5" t="s">
        <v>27529</v>
      </c>
      <c r="B870" s="8">
        <v>4</v>
      </c>
      <c r="C870" s="8">
        <v>0</v>
      </c>
      <c r="D870" s="22">
        <f t="shared" si="13"/>
        <v>4</v>
      </c>
    </row>
    <row r="871" spans="1:4" hidden="1" x14ac:dyDescent="0.35">
      <c r="A871" s="5" t="s">
        <v>27548</v>
      </c>
      <c r="B871" s="8">
        <v>4</v>
      </c>
      <c r="C871" s="8">
        <v>0</v>
      </c>
      <c r="D871" s="22">
        <f t="shared" si="13"/>
        <v>4</v>
      </c>
    </row>
    <row r="872" spans="1:4" hidden="1" x14ac:dyDescent="0.35">
      <c r="A872" s="5" t="s">
        <v>27563</v>
      </c>
      <c r="B872" s="8">
        <v>4</v>
      </c>
      <c r="C872" s="8">
        <v>1</v>
      </c>
      <c r="D872" s="22">
        <f t="shared" si="13"/>
        <v>3</v>
      </c>
    </row>
    <row r="873" spans="1:4" hidden="1" x14ac:dyDescent="0.35">
      <c r="A873" s="5" t="s">
        <v>27575</v>
      </c>
      <c r="B873" s="8">
        <v>4</v>
      </c>
      <c r="C873" s="8">
        <v>1</v>
      </c>
      <c r="D873" s="22">
        <f t="shared" si="13"/>
        <v>3</v>
      </c>
    </row>
    <row r="874" spans="1:4" hidden="1" x14ac:dyDescent="0.35">
      <c r="A874" s="5" t="s">
        <v>27587</v>
      </c>
      <c r="B874" s="8">
        <v>4</v>
      </c>
      <c r="C874" s="8">
        <v>1</v>
      </c>
      <c r="D874" s="22">
        <f t="shared" si="13"/>
        <v>3</v>
      </c>
    </row>
    <row r="875" spans="1:4" hidden="1" x14ac:dyDescent="0.35">
      <c r="A875" s="5" t="s">
        <v>27597</v>
      </c>
      <c r="B875" s="8">
        <v>4</v>
      </c>
      <c r="C875" s="8">
        <v>0</v>
      </c>
      <c r="D875" s="22">
        <f t="shared" si="13"/>
        <v>4</v>
      </c>
    </row>
    <row r="876" spans="1:4" hidden="1" x14ac:dyDescent="0.35">
      <c r="A876" s="5" t="s">
        <v>27614</v>
      </c>
      <c r="B876" s="8">
        <v>4</v>
      </c>
      <c r="C876" s="8">
        <v>0</v>
      </c>
      <c r="D876" s="22">
        <f t="shared" si="13"/>
        <v>4</v>
      </c>
    </row>
    <row r="877" spans="1:4" hidden="1" x14ac:dyDescent="0.35">
      <c r="A877" s="5" t="s">
        <v>27634</v>
      </c>
      <c r="B877" s="8">
        <v>4</v>
      </c>
      <c r="C877" s="8">
        <v>1</v>
      </c>
      <c r="D877" s="22">
        <f t="shared" si="13"/>
        <v>3</v>
      </c>
    </row>
    <row r="878" spans="1:4" hidden="1" x14ac:dyDescent="0.35">
      <c r="A878" s="5" t="s">
        <v>27648</v>
      </c>
      <c r="B878" s="8">
        <v>4</v>
      </c>
      <c r="C878" s="8">
        <v>0</v>
      </c>
      <c r="D878" s="22">
        <f t="shared" si="13"/>
        <v>4</v>
      </c>
    </row>
    <row r="879" spans="1:4" hidden="1" x14ac:dyDescent="0.35">
      <c r="A879" s="5" t="s">
        <v>27666</v>
      </c>
      <c r="B879" s="8">
        <v>4</v>
      </c>
      <c r="C879" s="8">
        <v>1</v>
      </c>
      <c r="D879" s="22">
        <f t="shared" si="13"/>
        <v>3</v>
      </c>
    </row>
    <row r="880" spans="1:4" hidden="1" x14ac:dyDescent="0.35">
      <c r="A880" s="5" t="s">
        <v>27675</v>
      </c>
      <c r="B880" s="8">
        <v>4</v>
      </c>
      <c r="C880" s="8">
        <v>1</v>
      </c>
      <c r="D880" s="22">
        <f t="shared" si="13"/>
        <v>3</v>
      </c>
    </row>
    <row r="881" spans="1:4" hidden="1" x14ac:dyDescent="0.35">
      <c r="A881" s="5" t="s">
        <v>27685</v>
      </c>
      <c r="B881" s="8">
        <v>4</v>
      </c>
      <c r="C881" s="8">
        <v>0</v>
      </c>
      <c r="D881" s="22">
        <f t="shared" si="13"/>
        <v>4</v>
      </c>
    </row>
    <row r="882" spans="1:4" hidden="1" x14ac:dyDescent="0.35">
      <c r="A882" s="5" t="s">
        <v>27700</v>
      </c>
      <c r="B882" s="8">
        <v>4</v>
      </c>
      <c r="C882" s="8">
        <v>0</v>
      </c>
      <c r="D882" s="22">
        <f t="shared" si="13"/>
        <v>4</v>
      </c>
    </row>
    <row r="883" spans="1:4" hidden="1" x14ac:dyDescent="0.35">
      <c r="A883" s="5" t="s">
        <v>27712</v>
      </c>
      <c r="B883" s="8">
        <v>4</v>
      </c>
      <c r="C883" s="8">
        <v>0</v>
      </c>
      <c r="D883" s="22">
        <f t="shared" si="13"/>
        <v>4</v>
      </c>
    </row>
    <row r="884" spans="1:4" hidden="1" x14ac:dyDescent="0.35">
      <c r="A884" s="5" t="s">
        <v>27731</v>
      </c>
      <c r="B884" s="8">
        <v>4</v>
      </c>
      <c r="C884" s="8">
        <v>0</v>
      </c>
      <c r="D884" s="22">
        <f t="shared" si="13"/>
        <v>4</v>
      </c>
    </row>
    <row r="885" spans="1:4" hidden="1" x14ac:dyDescent="0.35">
      <c r="A885" s="5" t="s">
        <v>27744</v>
      </c>
      <c r="B885" s="8">
        <v>4</v>
      </c>
      <c r="C885" s="8">
        <v>1</v>
      </c>
      <c r="D885" s="22">
        <f t="shared" si="13"/>
        <v>3</v>
      </c>
    </row>
    <row r="886" spans="1:4" hidden="1" x14ac:dyDescent="0.35">
      <c r="A886" s="5" t="s">
        <v>27757</v>
      </c>
      <c r="B886" s="8">
        <v>4</v>
      </c>
      <c r="C886" s="8">
        <v>3</v>
      </c>
      <c r="D886" s="22">
        <f t="shared" si="13"/>
        <v>1</v>
      </c>
    </row>
    <row r="887" spans="1:4" x14ac:dyDescent="0.35">
      <c r="A887" s="5" t="s">
        <v>27764</v>
      </c>
      <c r="B887" s="8">
        <v>4</v>
      </c>
      <c r="C887" s="8">
        <v>4</v>
      </c>
      <c r="D887" s="26">
        <f t="shared" si="13"/>
        <v>0</v>
      </c>
    </row>
    <row r="888" spans="1:4" hidden="1" x14ac:dyDescent="0.35">
      <c r="A888" s="5" t="s">
        <v>27768</v>
      </c>
      <c r="B888" s="8">
        <v>4</v>
      </c>
      <c r="C888" s="8">
        <v>1</v>
      </c>
      <c r="D888" s="22">
        <f t="shared" si="13"/>
        <v>3</v>
      </c>
    </row>
    <row r="889" spans="1:4" hidden="1" x14ac:dyDescent="0.35">
      <c r="A889" s="5" t="s">
        <v>27783</v>
      </c>
      <c r="B889" s="8">
        <v>4</v>
      </c>
      <c r="C889" s="8">
        <v>0</v>
      </c>
      <c r="D889" s="22">
        <f t="shared" si="13"/>
        <v>4</v>
      </c>
    </row>
    <row r="890" spans="1:4" hidden="1" x14ac:dyDescent="0.35">
      <c r="A890" s="5" t="s">
        <v>27796</v>
      </c>
      <c r="B890" s="8">
        <v>4</v>
      </c>
      <c r="C890" s="8">
        <v>0</v>
      </c>
      <c r="D890" s="22">
        <f t="shared" si="13"/>
        <v>4</v>
      </c>
    </row>
    <row r="891" spans="1:4" hidden="1" x14ac:dyDescent="0.35">
      <c r="A891" s="5" t="s">
        <v>27813</v>
      </c>
      <c r="B891" s="8">
        <v>4</v>
      </c>
      <c r="C891" s="8">
        <v>1</v>
      </c>
      <c r="D891" s="22">
        <f t="shared" si="13"/>
        <v>3</v>
      </c>
    </row>
    <row r="892" spans="1:4" hidden="1" x14ac:dyDescent="0.35">
      <c r="A892" s="5" t="s">
        <v>27824</v>
      </c>
      <c r="B892" s="8">
        <v>4</v>
      </c>
      <c r="C892" s="8">
        <v>1</v>
      </c>
      <c r="D892" s="22">
        <f t="shared" si="13"/>
        <v>3</v>
      </c>
    </row>
    <row r="893" spans="1:4" hidden="1" x14ac:dyDescent="0.35">
      <c r="A893" s="5" t="s">
        <v>27835</v>
      </c>
      <c r="B893" s="8">
        <v>4</v>
      </c>
      <c r="C893" s="8">
        <v>0</v>
      </c>
      <c r="D893" s="22">
        <f t="shared" si="13"/>
        <v>4</v>
      </c>
    </row>
    <row r="894" spans="1:4" hidden="1" x14ac:dyDescent="0.35">
      <c r="A894" s="5" t="s">
        <v>27851</v>
      </c>
      <c r="B894" s="8">
        <v>4</v>
      </c>
      <c r="C894" s="8">
        <v>0</v>
      </c>
      <c r="D894" s="22">
        <f t="shared" si="13"/>
        <v>4</v>
      </c>
    </row>
    <row r="895" spans="1:4" hidden="1" x14ac:dyDescent="0.35">
      <c r="A895" s="5" t="s">
        <v>27867</v>
      </c>
      <c r="B895" s="8">
        <v>4</v>
      </c>
      <c r="C895" s="8">
        <v>0</v>
      </c>
      <c r="D895" s="22">
        <f t="shared" si="13"/>
        <v>4</v>
      </c>
    </row>
    <row r="896" spans="1:4" hidden="1" x14ac:dyDescent="0.35">
      <c r="A896" s="5" t="s">
        <v>27878</v>
      </c>
      <c r="B896" s="8">
        <v>4</v>
      </c>
      <c r="C896" s="8">
        <v>2</v>
      </c>
      <c r="D896" s="22">
        <f t="shared" si="13"/>
        <v>2</v>
      </c>
    </row>
    <row r="897" spans="1:4" hidden="1" x14ac:dyDescent="0.35">
      <c r="A897" s="5" t="s">
        <v>27884</v>
      </c>
      <c r="B897" s="8">
        <v>4</v>
      </c>
      <c r="C897" s="8">
        <v>1</v>
      </c>
      <c r="D897" s="22">
        <f t="shared" si="13"/>
        <v>3</v>
      </c>
    </row>
    <row r="898" spans="1:4" hidden="1" x14ac:dyDescent="0.35">
      <c r="A898" s="5" t="s">
        <v>27894</v>
      </c>
      <c r="B898" s="8">
        <v>4</v>
      </c>
      <c r="C898" s="8">
        <v>1</v>
      </c>
      <c r="D898" s="22">
        <f t="shared" si="13"/>
        <v>3</v>
      </c>
    </row>
    <row r="899" spans="1:4" hidden="1" x14ac:dyDescent="0.35">
      <c r="A899" s="5" t="s">
        <v>27906</v>
      </c>
      <c r="B899" s="8">
        <v>4</v>
      </c>
      <c r="C899" s="8">
        <v>0</v>
      </c>
      <c r="D899" s="22">
        <f t="shared" si="13"/>
        <v>4</v>
      </c>
    </row>
    <row r="900" spans="1:4" hidden="1" x14ac:dyDescent="0.35">
      <c r="A900" s="5" t="s">
        <v>27922</v>
      </c>
      <c r="B900" s="8">
        <v>4</v>
      </c>
      <c r="C900" s="8">
        <v>0</v>
      </c>
      <c r="D900" s="22">
        <f t="shared" si="13"/>
        <v>4</v>
      </c>
    </row>
    <row r="901" spans="1:4" hidden="1" x14ac:dyDescent="0.35">
      <c r="A901" s="5" t="s">
        <v>27937</v>
      </c>
      <c r="B901" s="8">
        <v>4</v>
      </c>
      <c r="C901" s="8">
        <v>0</v>
      </c>
      <c r="D901" s="22">
        <f t="shared" ref="D901:D964" si="14">B901-C901</f>
        <v>4</v>
      </c>
    </row>
    <row r="902" spans="1:4" hidden="1" x14ac:dyDescent="0.35">
      <c r="A902" s="5" t="s">
        <v>27955</v>
      </c>
      <c r="B902" s="8">
        <v>4</v>
      </c>
      <c r="C902" s="8">
        <v>3</v>
      </c>
      <c r="D902" s="22">
        <f t="shared" si="14"/>
        <v>1</v>
      </c>
    </row>
    <row r="903" spans="1:4" hidden="1" x14ac:dyDescent="0.35">
      <c r="A903" s="5" t="s">
        <v>27965</v>
      </c>
      <c r="B903" s="8">
        <v>4</v>
      </c>
      <c r="C903" s="8">
        <v>0</v>
      </c>
      <c r="D903" s="22">
        <f t="shared" si="14"/>
        <v>4</v>
      </c>
    </row>
    <row r="904" spans="1:4" hidden="1" x14ac:dyDescent="0.35">
      <c r="A904" s="5" t="s">
        <v>27979</v>
      </c>
      <c r="B904" s="8">
        <v>4</v>
      </c>
      <c r="C904" s="8">
        <v>2</v>
      </c>
      <c r="D904" s="22">
        <f t="shared" si="14"/>
        <v>2</v>
      </c>
    </row>
    <row r="905" spans="1:4" hidden="1" x14ac:dyDescent="0.35">
      <c r="A905" s="5" t="s">
        <v>27986</v>
      </c>
      <c r="B905" s="8">
        <v>4</v>
      </c>
      <c r="C905" s="8">
        <v>1</v>
      </c>
      <c r="D905" s="22">
        <f t="shared" si="14"/>
        <v>3</v>
      </c>
    </row>
    <row r="906" spans="1:4" hidden="1" x14ac:dyDescent="0.35">
      <c r="A906" s="5" t="s">
        <v>27996</v>
      </c>
      <c r="B906" s="8">
        <v>4</v>
      </c>
      <c r="C906" s="8">
        <v>2</v>
      </c>
      <c r="D906" s="22">
        <f t="shared" si="14"/>
        <v>2</v>
      </c>
    </row>
    <row r="907" spans="1:4" hidden="1" x14ac:dyDescent="0.35">
      <c r="A907" s="5" t="s">
        <v>28003</v>
      </c>
      <c r="B907" s="8">
        <v>4</v>
      </c>
      <c r="C907" s="8">
        <v>1</v>
      </c>
      <c r="D907" s="22">
        <f t="shared" si="14"/>
        <v>3</v>
      </c>
    </row>
    <row r="908" spans="1:4" hidden="1" x14ac:dyDescent="0.35">
      <c r="A908" s="5" t="s">
        <v>28014</v>
      </c>
      <c r="B908" s="8">
        <v>4</v>
      </c>
      <c r="C908" s="8">
        <v>1</v>
      </c>
      <c r="D908" s="22">
        <f t="shared" si="14"/>
        <v>3</v>
      </c>
    </row>
    <row r="909" spans="1:4" hidden="1" x14ac:dyDescent="0.35">
      <c r="A909" s="5" t="s">
        <v>28027</v>
      </c>
      <c r="B909" s="8">
        <v>4</v>
      </c>
      <c r="C909" s="8">
        <v>1</v>
      </c>
      <c r="D909" s="22">
        <f t="shared" si="14"/>
        <v>3</v>
      </c>
    </row>
    <row r="910" spans="1:4" hidden="1" x14ac:dyDescent="0.35">
      <c r="A910" s="5" t="s">
        <v>28034</v>
      </c>
      <c r="B910" s="8">
        <v>4</v>
      </c>
      <c r="C910" s="8">
        <v>1</v>
      </c>
      <c r="D910" s="22">
        <f t="shared" si="14"/>
        <v>3</v>
      </c>
    </row>
    <row r="911" spans="1:4" hidden="1" x14ac:dyDescent="0.35">
      <c r="A911" s="5" t="s">
        <v>28042</v>
      </c>
      <c r="B911" s="8">
        <v>4</v>
      </c>
      <c r="C911" s="8">
        <v>3</v>
      </c>
      <c r="D911" s="22">
        <f t="shared" si="14"/>
        <v>1</v>
      </c>
    </row>
    <row r="912" spans="1:4" hidden="1" x14ac:dyDescent="0.35">
      <c r="A912" s="5" t="s">
        <v>28047</v>
      </c>
      <c r="B912" s="8">
        <v>4</v>
      </c>
      <c r="C912" s="8">
        <v>0</v>
      </c>
      <c r="D912" s="22">
        <f t="shared" si="14"/>
        <v>4</v>
      </c>
    </row>
    <row r="913" spans="1:4" hidden="1" x14ac:dyDescent="0.35">
      <c r="A913" s="5" t="s">
        <v>28060</v>
      </c>
      <c r="B913" s="8">
        <v>4</v>
      </c>
      <c r="C913" s="8">
        <v>0</v>
      </c>
      <c r="D913" s="22">
        <f t="shared" si="14"/>
        <v>4</v>
      </c>
    </row>
    <row r="914" spans="1:4" hidden="1" x14ac:dyDescent="0.35">
      <c r="A914" s="5" t="s">
        <v>28076</v>
      </c>
      <c r="B914" s="8">
        <v>4</v>
      </c>
      <c r="C914" s="8">
        <v>1</v>
      </c>
      <c r="D914" s="22">
        <f t="shared" si="14"/>
        <v>3</v>
      </c>
    </row>
    <row r="915" spans="1:4" hidden="1" x14ac:dyDescent="0.35">
      <c r="A915" s="5" t="s">
        <v>28085</v>
      </c>
      <c r="B915" s="8">
        <v>4</v>
      </c>
      <c r="C915" s="8">
        <v>0</v>
      </c>
      <c r="D915" s="22">
        <f t="shared" si="14"/>
        <v>4</v>
      </c>
    </row>
    <row r="916" spans="1:4" x14ac:dyDescent="0.35">
      <c r="A916" s="5" t="s">
        <v>28101</v>
      </c>
      <c r="B916" s="8">
        <v>4</v>
      </c>
      <c r="C916" s="8">
        <v>4</v>
      </c>
      <c r="D916" s="26">
        <f t="shared" si="14"/>
        <v>0</v>
      </c>
    </row>
    <row r="917" spans="1:4" hidden="1" x14ac:dyDescent="0.35">
      <c r="A917" s="5" t="s">
        <v>28108</v>
      </c>
      <c r="B917" s="8">
        <v>4</v>
      </c>
      <c r="C917" s="8">
        <v>0</v>
      </c>
      <c r="D917" s="22">
        <f t="shared" si="14"/>
        <v>4</v>
      </c>
    </row>
    <row r="918" spans="1:4" hidden="1" x14ac:dyDescent="0.35">
      <c r="A918" s="5" t="s">
        <v>28122</v>
      </c>
      <c r="B918" s="8">
        <v>4</v>
      </c>
      <c r="C918" s="8">
        <v>1</v>
      </c>
      <c r="D918" s="22">
        <f t="shared" si="14"/>
        <v>3</v>
      </c>
    </row>
    <row r="919" spans="1:4" hidden="1" x14ac:dyDescent="0.35">
      <c r="A919" s="5" t="s">
        <v>28134</v>
      </c>
      <c r="B919" s="8">
        <v>4</v>
      </c>
      <c r="C919" s="8">
        <v>0</v>
      </c>
      <c r="D919" s="22">
        <f t="shared" si="14"/>
        <v>4</v>
      </c>
    </row>
    <row r="920" spans="1:4" hidden="1" x14ac:dyDescent="0.35">
      <c r="A920" s="5" t="s">
        <v>28148</v>
      </c>
      <c r="B920" s="8">
        <v>4</v>
      </c>
      <c r="C920" s="8">
        <v>0</v>
      </c>
      <c r="D920" s="22">
        <f t="shared" si="14"/>
        <v>4</v>
      </c>
    </row>
    <row r="921" spans="1:4" hidden="1" x14ac:dyDescent="0.35">
      <c r="A921" s="5" t="s">
        <v>28165</v>
      </c>
      <c r="B921" s="8">
        <v>4</v>
      </c>
      <c r="C921" s="8">
        <v>0</v>
      </c>
      <c r="D921" s="22">
        <f t="shared" si="14"/>
        <v>4</v>
      </c>
    </row>
    <row r="922" spans="1:4" hidden="1" x14ac:dyDescent="0.35">
      <c r="A922" s="5" t="s">
        <v>28182</v>
      </c>
      <c r="B922" s="8">
        <v>4</v>
      </c>
      <c r="C922" s="8">
        <v>0</v>
      </c>
      <c r="D922" s="22">
        <f t="shared" si="14"/>
        <v>4</v>
      </c>
    </row>
    <row r="923" spans="1:4" hidden="1" x14ac:dyDescent="0.35">
      <c r="A923" s="5" t="s">
        <v>28191</v>
      </c>
      <c r="B923" s="8">
        <v>4</v>
      </c>
      <c r="C923" s="8">
        <v>1</v>
      </c>
      <c r="D923" s="22">
        <f t="shared" si="14"/>
        <v>3</v>
      </c>
    </row>
    <row r="924" spans="1:4" hidden="1" x14ac:dyDescent="0.35">
      <c r="A924" s="5" t="s">
        <v>28199</v>
      </c>
      <c r="B924" s="8">
        <v>4</v>
      </c>
      <c r="C924" s="8">
        <v>3</v>
      </c>
      <c r="D924" s="22">
        <f t="shared" si="14"/>
        <v>1</v>
      </c>
    </row>
    <row r="925" spans="1:4" hidden="1" x14ac:dyDescent="0.35">
      <c r="A925" s="5" t="s">
        <v>28206</v>
      </c>
      <c r="B925" s="8">
        <v>4</v>
      </c>
      <c r="C925" s="8">
        <v>0</v>
      </c>
      <c r="D925" s="22">
        <f t="shared" si="14"/>
        <v>4</v>
      </c>
    </row>
    <row r="926" spans="1:4" hidden="1" x14ac:dyDescent="0.35">
      <c r="A926" s="5" t="s">
        <v>28221</v>
      </c>
      <c r="B926" s="8">
        <v>4</v>
      </c>
      <c r="C926" s="8">
        <v>1</v>
      </c>
      <c r="D926" s="22">
        <f t="shared" si="14"/>
        <v>3</v>
      </c>
    </row>
    <row r="927" spans="1:4" hidden="1" x14ac:dyDescent="0.35">
      <c r="A927" s="5" t="s">
        <v>28229</v>
      </c>
      <c r="B927" s="8">
        <v>4</v>
      </c>
      <c r="C927" s="8">
        <v>0</v>
      </c>
      <c r="D927" s="22">
        <f t="shared" si="14"/>
        <v>4</v>
      </c>
    </row>
    <row r="928" spans="1:4" hidden="1" x14ac:dyDescent="0.35">
      <c r="A928" s="5" t="s">
        <v>28242</v>
      </c>
      <c r="B928" s="8">
        <v>4</v>
      </c>
      <c r="C928" s="8">
        <v>0</v>
      </c>
      <c r="D928" s="22">
        <f t="shared" si="14"/>
        <v>4</v>
      </c>
    </row>
    <row r="929" spans="1:4" hidden="1" x14ac:dyDescent="0.35">
      <c r="A929" s="5" t="s">
        <v>28258</v>
      </c>
      <c r="B929" s="8">
        <v>4</v>
      </c>
      <c r="C929" s="8">
        <v>1</v>
      </c>
      <c r="D929" s="22">
        <f t="shared" si="14"/>
        <v>3</v>
      </c>
    </row>
    <row r="930" spans="1:4" hidden="1" x14ac:dyDescent="0.35">
      <c r="A930" s="5" t="s">
        <v>28267</v>
      </c>
      <c r="B930" s="8">
        <v>4</v>
      </c>
      <c r="C930" s="8">
        <v>1</v>
      </c>
      <c r="D930" s="22">
        <f t="shared" si="14"/>
        <v>3</v>
      </c>
    </row>
    <row r="931" spans="1:4" hidden="1" x14ac:dyDescent="0.35">
      <c r="A931" s="5" t="s">
        <v>28283</v>
      </c>
      <c r="B931" s="8">
        <v>4</v>
      </c>
      <c r="C931" s="8">
        <v>2</v>
      </c>
      <c r="D931" s="22">
        <f t="shared" si="14"/>
        <v>2</v>
      </c>
    </row>
    <row r="932" spans="1:4" hidden="1" x14ac:dyDescent="0.35">
      <c r="A932" s="5" t="s">
        <v>28290</v>
      </c>
      <c r="B932" s="8">
        <v>4</v>
      </c>
      <c r="C932" s="8">
        <v>0</v>
      </c>
      <c r="D932" s="22">
        <f t="shared" si="14"/>
        <v>4</v>
      </c>
    </row>
    <row r="933" spans="1:4" hidden="1" x14ac:dyDescent="0.35">
      <c r="A933" s="5" t="s">
        <v>28301</v>
      </c>
      <c r="B933" s="8">
        <v>4</v>
      </c>
      <c r="C933" s="8">
        <v>0</v>
      </c>
      <c r="D933" s="22">
        <f t="shared" si="14"/>
        <v>4</v>
      </c>
    </row>
    <row r="934" spans="1:4" hidden="1" x14ac:dyDescent="0.35">
      <c r="A934" s="5" t="s">
        <v>28312</v>
      </c>
      <c r="B934" s="8">
        <v>4</v>
      </c>
      <c r="C934" s="8">
        <v>0</v>
      </c>
      <c r="D934" s="22">
        <f t="shared" si="14"/>
        <v>4</v>
      </c>
    </row>
    <row r="935" spans="1:4" hidden="1" x14ac:dyDescent="0.35">
      <c r="A935" s="5" t="s">
        <v>28324</v>
      </c>
      <c r="B935" s="8">
        <v>4</v>
      </c>
      <c r="C935" s="8">
        <v>2</v>
      </c>
      <c r="D935" s="22">
        <f t="shared" si="14"/>
        <v>2</v>
      </c>
    </row>
    <row r="936" spans="1:4" hidden="1" x14ac:dyDescent="0.35">
      <c r="A936" s="5" t="s">
        <v>28334</v>
      </c>
      <c r="B936" s="8">
        <v>4</v>
      </c>
      <c r="C936" s="8">
        <v>0</v>
      </c>
      <c r="D936" s="22">
        <f t="shared" si="14"/>
        <v>4</v>
      </c>
    </row>
    <row r="937" spans="1:4" hidden="1" x14ac:dyDescent="0.35">
      <c r="A937" s="5" t="s">
        <v>28347</v>
      </c>
      <c r="B937" s="8">
        <v>4</v>
      </c>
      <c r="C937" s="8">
        <v>0</v>
      </c>
      <c r="D937" s="22">
        <f t="shared" si="14"/>
        <v>4</v>
      </c>
    </row>
    <row r="938" spans="1:4" hidden="1" x14ac:dyDescent="0.35">
      <c r="A938" s="5" t="s">
        <v>28364</v>
      </c>
      <c r="B938" s="8">
        <v>4</v>
      </c>
      <c r="C938" s="8">
        <v>0</v>
      </c>
      <c r="D938" s="22">
        <f t="shared" si="14"/>
        <v>4</v>
      </c>
    </row>
    <row r="939" spans="1:4" hidden="1" x14ac:dyDescent="0.35">
      <c r="A939" s="5" t="s">
        <v>28380</v>
      </c>
      <c r="B939" s="8">
        <v>4</v>
      </c>
      <c r="C939" s="8">
        <v>2</v>
      </c>
      <c r="D939" s="22">
        <f t="shared" si="14"/>
        <v>2</v>
      </c>
    </row>
    <row r="940" spans="1:4" hidden="1" x14ac:dyDescent="0.35">
      <c r="A940" s="5" t="s">
        <v>28391</v>
      </c>
      <c r="B940" s="8">
        <v>4</v>
      </c>
      <c r="C940" s="8">
        <v>0</v>
      </c>
      <c r="D940" s="22">
        <f t="shared" si="14"/>
        <v>4</v>
      </c>
    </row>
    <row r="941" spans="1:4" hidden="1" x14ac:dyDescent="0.35">
      <c r="A941" s="5" t="s">
        <v>28406</v>
      </c>
      <c r="B941" s="8">
        <v>4</v>
      </c>
      <c r="C941" s="8">
        <v>1</v>
      </c>
      <c r="D941" s="22">
        <f t="shared" si="14"/>
        <v>3</v>
      </c>
    </row>
    <row r="942" spans="1:4" hidden="1" x14ac:dyDescent="0.35">
      <c r="A942" s="5" t="s">
        <v>28420</v>
      </c>
      <c r="B942" s="8">
        <v>4</v>
      </c>
      <c r="C942" s="8">
        <v>1</v>
      </c>
      <c r="D942" s="22">
        <f t="shared" si="14"/>
        <v>3</v>
      </c>
    </row>
    <row r="943" spans="1:4" hidden="1" x14ac:dyDescent="0.35">
      <c r="A943" s="5" t="s">
        <v>28429</v>
      </c>
      <c r="B943" s="8">
        <v>4</v>
      </c>
      <c r="C943" s="8">
        <v>0</v>
      </c>
      <c r="D943" s="22">
        <f t="shared" si="14"/>
        <v>4</v>
      </c>
    </row>
    <row r="944" spans="1:4" hidden="1" x14ac:dyDescent="0.35">
      <c r="A944" s="5" t="s">
        <v>28445</v>
      </c>
      <c r="B944" s="8">
        <v>4</v>
      </c>
      <c r="C944" s="8">
        <v>2</v>
      </c>
      <c r="D944" s="22">
        <f t="shared" si="14"/>
        <v>2</v>
      </c>
    </row>
    <row r="945" spans="1:4" hidden="1" x14ac:dyDescent="0.35">
      <c r="A945" s="5" t="s">
        <v>28453</v>
      </c>
      <c r="B945" s="8">
        <v>4</v>
      </c>
      <c r="C945" s="8">
        <v>0</v>
      </c>
      <c r="D945" s="22">
        <f t="shared" si="14"/>
        <v>4</v>
      </c>
    </row>
    <row r="946" spans="1:4" x14ac:dyDescent="0.35">
      <c r="A946" s="5" t="s">
        <v>28467</v>
      </c>
      <c r="B946" s="8">
        <v>4</v>
      </c>
      <c r="C946" s="8">
        <v>4</v>
      </c>
      <c r="D946" s="26">
        <f t="shared" si="14"/>
        <v>0</v>
      </c>
    </row>
    <row r="947" spans="1:4" x14ac:dyDescent="0.35">
      <c r="A947" s="5" t="s">
        <v>28471</v>
      </c>
      <c r="B947" s="8">
        <v>4</v>
      </c>
      <c r="C947" s="8">
        <v>4</v>
      </c>
      <c r="D947" s="26">
        <f t="shared" si="14"/>
        <v>0</v>
      </c>
    </row>
    <row r="948" spans="1:4" hidden="1" x14ac:dyDescent="0.35">
      <c r="A948" s="5" t="s">
        <v>28476</v>
      </c>
      <c r="B948" s="8">
        <v>4</v>
      </c>
      <c r="C948" s="8">
        <v>2</v>
      </c>
      <c r="D948" s="22">
        <f t="shared" si="14"/>
        <v>2</v>
      </c>
    </row>
    <row r="949" spans="1:4" hidden="1" x14ac:dyDescent="0.35">
      <c r="A949" s="5" t="s">
        <v>28484</v>
      </c>
      <c r="B949" s="8">
        <v>4</v>
      </c>
      <c r="C949" s="8">
        <v>0</v>
      </c>
      <c r="D949" s="22">
        <f t="shared" si="14"/>
        <v>4</v>
      </c>
    </row>
    <row r="950" spans="1:4" hidden="1" x14ac:dyDescent="0.35">
      <c r="A950" s="5" t="s">
        <v>28496</v>
      </c>
      <c r="B950" s="8">
        <v>4</v>
      </c>
      <c r="C950" s="8">
        <v>0</v>
      </c>
      <c r="D950" s="22">
        <f t="shared" si="14"/>
        <v>4</v>
      </c>
    </row>
    <row r="951" spans="1:4" hidden="1" x14ac:dyDescent="0.35">
      <c r="A951" s="5" t="s">
        <v>28513</v>
      </c>
      <c r="B951" s="8">
        <v>4</v>
      </c>
      <c r="C951" s="8">
        <v>0</v>
      </c>
      <c r="D951" s="22">
        <f t="shared" si="14"/>
        <v>4</v>
      </c>
    </row>
    <row r="952" spans="1:4" hidden="1" x14ac:dyDescent="0.35">
      <c r="A952" s="5" t="s">
        <v>28820</v>
      </c>
      <c r="B952" s="8">
        <v>4</v>
      </c>
      <c r="C952" s="8">
        <v>0</v>
      </c>
      <c r="D952" s="22">
        <f t="shared" si="14"/>
        <v>4</v>
      </c>
    </row>
    <row r="953" spans="1:4" hidden="1" x14ac:dyDescent="0.35">
      <c r="A953" s="5" t="s">
        <v>28526</v>
      </c>
      <c r="B953" s="8">
        <v>4</v>
      </c>
      <c r="C953" s="8">
        <v>1</v>
      </c>
      <c r="D953" s="22">
        <f t="shared" si="14"/>
        <v>3</v>
      </c>
    </row>
    <row r="954" spans="1:4" hidden="1" x14ac:dyDescent="0.35">
      <c r="A954" s="5" t="s">
        <v>28536</v>
      </c>
      <c r="B954" s="8">
        <v>4</v>
      </c>
      <c r="C954" s="8">
        <v>1</v>
      </c>
      <c r="D954" s="22">
        <f t="shared" si="14"/>
        <v>3</v>
      </c>
    </row>
    <row r="955" spans="1:4" hidden="1" x14ac:dyDescent="0.35">
      <c r="A955" s="5" t="s">
        <v>28545</v>
      </c>
      <c r="B955" s="8">
        <v>4</v>
      </c>
      <c r="C955" s="8">
        <v>1</v>
      </c>
      <c r="D955" s="22">
        <f t="shared" si="14"/>
        <v>3</v>
      </c>
    </row>
    <row r="956" spans="1:4" hidden="1" x14ac:dyDescent="0.35">
      <c r="A956" s="5" t="s">
        <v>28557</v>
      </c>
      <c r="B956" s="8">
        <v>4</v>
      </c>
      <c r="C956" s="8">
        <v>0</v>
      </c>
      <c r="D956" s="22">
        <f t="shared" si="14"/>
        <v>4</v>
      </c>
    </row>
    <row r="957" spans="1:4" hidden="1" x14ac:dyDescent="0.35">
      <c r="A957" s="5" t="s">
        <v>28572</v>
      </c>
      <c r="B957" s="8">
        <v>4</v>
      </c>
      <c r="C957" s="8">
        <v>0</v>
      </c>
      <c r="D957" s="22">
        <f t="shared" si="14"/>
        <v>4</v>
      </c>
    </row>
    <row r="958" spans="1:4" hidden="1" x14ac:dyDescent="0.35">
      <c r="A958" s="5" t="s">
        <v>28586</v>
      </c>
      <c r="B958" s="8">
        <v>4</v>
      </c>
      <c r="C958" s="8">
        <v>1</v>
      </c>
      <c r="D958" s="22">
        <f t="shared" si="14"/>
        <v>3</v>
      </c>
    </row>
    <row r="959" spans="1:4" hidden="1" x14ac:dyDescent="0.35">
      <c r="A959" s="5" t="s">
        <v>28597</v>
      </c>
      <c r="B959" s="8">
        <v>4</v>
      </c>
      <c r="C959" s="8">
        <v>1</v>
      </c>
      <c r="D959" s="22">
        <f t="shared" si="14"/>
        <v>3</v>
      </c>
    </row>
    <row r="960" spans="1:4" hidden="1" x14ac:dyDescent="0.35">
      <c r="A960" s="5" t="s">
        <v>28607</v>
      </c>
      <c r="B960" s="8">
        <v>4</v>
      </c>
      <c r="C960" s="8">
        <v>0</v>
      </c>
      <c r="D960" s="22">
        <f t="shared" si="14"/>
        <v>4</v>
      </c>
    </row>
    <row r="961" spans="1:4" hidden="1" x14ac:dyDescent="0.35">
      <c r="A961" s="5" t="s">
        <v>28624</v>
      </c>
      <c r="B961" s="8">
        <v>4</v>
      </c>
      <c r="C961" s="8">
        <v>1</v>
      </c>
      <c r="D961" s="22">
        <f t="shared" si="14"/>
        <v>3</v>
      </c>
    </row>
    <row r="962" spans="1:4" x14ac:dyDescent="0.35">
      <c r="A962" s="5" t="s">
        <v>28637</v>
      </c>
      <c r="B962" s="8">
        <v>4</v>
      </c>
      <c r="C962" s="8">
        <v>4</v>
      </c>
      <c r="D962" s="26">
        <f t="shared" si="14"/>
        <v>0</v>
      </c>
    </row>
    <row r="963" spans="1:4" hidden="1" x14ac:dyDescent="0.35">
      <c r="A963" s="5" t="s">
        <v>28645</v>
      </c>
      <c r="B963" s="8">
        <v>4</v>
      </c>
      <c r="C963" s="8">
        <v>2</v>
      </c>
      <c r="D963" s="22">
        <f t="shared" si="14"/>
        <v>2</v>
      </c>
    </row>
    <row r="964" spans="1:4" hidden="1" x14ac:dyDescent="0.35">
      <c r="A964" s="5" t="s">
        <v>28651</v>
      </c>
      <c r="B964" s="8">
        <v>4</v>
      </c>
      <c r="C964" s="8">
        <v>1</v>
      </c>
      <c r="D964" s="22">
        <f t="shared" si="14"/>
        <v>3</v>
      </c>
    </row>
    <row r="965" spans="1:4" hidden="1" x14ac:dyDescent="0.35">
      <c r="A965" s="5" t="s">
        <v>28665</v>
      </c>
      <c r="B965" s="8">
        <v>4</v>
      </c>
      <c r="C965" s="8">
        <v>1</v>
      </c>
      <c r="D965" s="22">
        <f t="shared" ref="D965:D1028" si="15">B965-C965</f>
        <v>3</v>
      </c>
    </row>
    <row r="966" spans="1:4" hidden="1" x14ac:dyDescent="0.35">
      <c r="A966" s="5" t="s">
        <v>28676</v>
      </c>
      <c r="B966" s="8">
        <v>4</v>
      </c>
      <c r="C966" s="8">
        <v>0</v>
      </c>
      <c r="D966" s="22">
        <f t="shared" si="15"/>
        <v>4</v>
      </c>
    </row>
    <row r="967" spans="1:4" hidden="1" x14ac:dyDescent="0.35">
      <c r="A967" s="5" t="s">
        <v>28694</v>
      </c>
      <c r="B967" s="8">
        <v>4</v>
      </c>
      <c r="C967" s="8">
        <v>1</v>
      </c>
      <c r="D967" s="22">
        <f t="shared" si="15"/>
        <v>3</v>
      </c>
    </row>
    <row r="968" spans="1:4" hidden="1" x14ac:dyDescent="0.35">
      <c r="A968" s="5" t="s">
        <v>28707</v>
      </c>
      <c r="B968" s="8">
        <v>4</v>
      </c>
      <c r="C968" s="8">
        <v>2</v>
      </c>
      <c r="D968" s="22">
        <f t="shared" si="15"/>
        <v>2</v>
      </c>
    </row>
    <row r="969" spans="1:4" hidden="1" x14ac:dyDescent="0.35">
      <c r="A969" s="5" t="s">
        <v>28716</v>
      </c>
      <c r="B969" s="8">
        <v>4</v>
      </c>
      <c r="C969" s="8">
        <v>1</v>
      </c>
      <c r="D969" s="22">
        <f t="shared" si="15"/>
        <v>3</v>
      </c>
    </row>
    <row r="970" spans="1:4" hidden="1" x14ac:dyDescent="0.35">
      <c r="A970" s="5" t="s">
        <v>28728</v>
      </c>
      <c r="B970" s="8">
        <v>4</v>
      </c>
      <c r="C970" s="8">
        <v>0</v>
      </c>
      <c r="D970" s="22">
        <f t="shared" si="15"/>
        <v>4</v>
      </c>
    </row>
    <row r="971" spans="1:4" hidden="1" x14ac:dyDescent="0.35">
      <c r="A971" s="5" t="s">
        <v>28745</v>
      </c>
      <c r="B971" s="8">
        <v>4</v>
      </c>
      <c r="C971" s="8">
        <v>0</v>
      </c>
      <c r="D971" s="22">
        <f t="shared" si="15"/>
        <v>4</v>
      </c>
    </row>
    <row r="972" spans="1:4" hidden="1" x14ac:dyDescent="0.35">
      <c r="A972" s="5" t="s">
        <v>28761</v>
      </c>
      <c r="B972" s="8">
        <v>4</v>
      </c>
      <c r="C972" s="8">
        <v>0</v>
      </c>
      <c r="D972" s="22">
        <f t="shared" si="15"/>
        <v>4</v>
      </c>
    </row>
    <row r="973" spans="1:4" hidden="1" x14ac:dyDescent="0.35">
      <c r="A973" s="5" t="s">
        <v>28774</v>
      </c>
      <c r="B973" s="8">
        <v>4</v>
      </c>
      <c r="C973" s="8">
        <v>1</v>
      </c>
      <c r="D973" s="22">
        <f t="shared" si="15"/>
        <v>3</v>
      </c>
    </row>
    <row r="974" spans="1:4" hidden="1" x14ac:dyDescent="0.35">
      <c r="A974" s="5" t="s">
        <v>28784</v>
      </c>
      <c r="B974" s="8">
        <v>4</v>
      </c>
      <c r="C974" s="8">
        <v>0</v>
      </c>
      <c r="D974" s="22">
        <f t="shared" si="15"/>
        <v>4</v>
      </c>
    </row>
    <row r="975" spans="1:4" x14ac:dyDescent="0.35">
      <c r="A975" s="5" t="s">
        <v>28800</v>
      </c>
      <c r="B975" s="8">
        <v>4</v>
      </c>
      <c r="C975" s="8">
        <v>4</v>
      </c>
      <c r="D975" s="26">
        <f t="shared" si="15"/>
        <v>0</v>
      </c>
    </row>
    <row r="976" spans="1:4" hidden="1" x14ac:dyDescent="0.35">
      <c r="A976" s="5" t="s">
        <v>28803</v>
      </c>
      <c r="B976" s="8">
        <v>4</v>
      </c>
      <c r="C976" s="8">
        <v>0</v>
      </c>
      <c r="D976" s="22">
        <f t="shared" si="15"/>
        <v>4</v>
      </c>
    </row>
    <row r="977" spans="1:4" hidden="1" x14ac:dyDescent="0.35">
      <c r="A977" s="5" t="s">
        <v>28837</v>
      </c>
      <c r="B977" s="8">
        <v>4</v>
      </c>
      <c r="C977" s="8">
        <v>0</v>
      </c>
      <c r="D977" s="22">
        <f t="shared" si="15"/>
        <v>4</v>
      </c>
    </row>
    <row r="978" spans="1:4" hidden="1" x14ac:dyDescent="0.35">
      <c r="A978" s="5" t="s">
        <v>28850</v>
      </c>
      <c r="B978" s="8">
        <v>4</v>
      </c>
      <c r="C978" s="8">
        <v>2</v>
      </c>
      <c r="D978" s="22">
        <f t="shared" si="15"/>
        <v>2</v>
      </c>
    </row>
    <row r="979" spans="1:4" hidden="1" x14ac:dyDescent="0.35">
      <c r="A979" s="5" t="s">
        <v>28857</v>
      </c>
      <c r="B979" s="8">
        <v>4</v>
      </c>
      <c r="C979" s="8">
        <v>3</v>
      </c>
      <c r="D979" s="22">
        <f t="shared" si="15"/>
        <v>1</v>
      </c>
    </row>
    <row r="980" spans="1:4" hidden="1" x14ac:dyDescent="0.35">
      <c r="A980" s="5" t="s">
        <v>28863</v>
      </c>
      <c r="B980" s="8">
        <v>4</v>
      </c>
      <c r="C980" s="8">
        <v>1</v>
      </c>
      <c r="D980" s="22">
        <f t="shared" si="15"/>
        <v>3</v>
      </c>
    </row>
    <row r="981" spans="1:4" hidden="1" x14ac:dyDescent="0.35">
      <c r="A981" s="5" t="s">
        <v>28875</v>
      </c>
      <c r="B981" s="8">
        <v>4</v>
      </c>
      <c r="C981" s="8">
        <v>0</v>
      </c>
      <c r="D981" s="22">
        <f t="shared" si="15"/>
        <v>4</v>
      </c>
    </row>
    <row r="982" spans="1:4" hidden="1" x14ac:dyDescent="0.35">
      <c r="A982" s="5" t="s">
        <v>28887</v>
      </c>
      <c r="B982" s="8">
        <v>4</v>
      </c>
      <c r="C982" s="8">
        <v>0</v>
      </c>
      <c r="D982" s="22">
        <f t="shared" si="15"/>
        <v>4</v>
      </c>
    </row>
    <row r="983" spans="1:4" hidden="1" x14ac:dyDescent="0.35">
      <c r="A983" s="5" t="s">
        <v>28905</v>
      </c>
      <c r="B983" s="8">
        <v>4</v>
      </c>
      <c r="C983" s="8">
        <v>2</v>
      </c>
      <c r="D983" s="22">
        <f t="shared" si="15"/>
        <v>2</v>
      </c>
    </row>
    <row r="984" spans="1:4" hidden="1" x14ac:dyDescent="0.35">
      <c r="A984" s="5" t="s">
        <v>28913</v>
      </c>
      <c r="B984" s="8">
        <v>4</v>
      </c>
      <c r="C984" s="8">
        <v>2</v>
      </c>
      <c r="D984" s="22">
        <f t="shared" si="15"/>
        <v>2</v>
      </c>
    </row>
    <row r="985" spans="1:4" x14ac:dyDescent="0.35">
      <c r="A985" s="5" t="s">
        <v>28920</v>
      </c>
      <c r="B985" s="8">
        <v>4</v>
      </c>
      <c r="C985" s="8">
        <v>4</v>
      </c>
      <c r="D985" s="26">
        <f t="shared" si="15"/>
        <v>0</v>
      </c>
    </row>
    <row r="986" spans="1:4" x14ac:dyDescent="0.35">
      <c r="A986" s="5" t="s">
        <v>28923</v>
      </c>
      <c r="B986" s="8">
        <v>4</v>
      </c>
      <c r="C986" s="8">
        <v>4</v>
      </c>
      <c r="D986" s="26">
        <f t="shared" si="15"/>
        <v>0</v>
      </c>
    </row>
    <row r="987" spans="1:4" hidden="1" x14ac:dyDescent="0.35">
      <c r="A987" s="5" t="s">
        <v>28926</v>
      </c>
      <c r="B987" s="8">
        <v>4</v>
      </c>
      <c r="C987" s="8">
        <v>1</v>
      </c>
      <c r="D987" s="22">
        <f t="shared" si="15"/>
        <v>3</v>
      </c>
    </row>
    <row r="988" spans="1:4" hidden="1" x14ac:dyDescent="0.35">
      <c r="A988" s="5" t="s">
        <v>28941</v>
      </c>
      <c r="B988" s="8">
        <v>4</v>
      </c>
      <c r="C988" s="8">
        <v>0</v>
      </c>
      <c r="D988" s="22">
        <f t="shared" si="15"/>
        <v>4</v>
      </c>
    </row>
    <row r="989" spans="1:4" hidden="1" x14ac:dyDescent="0.35">
      <c r="A989" s="5" t="s">
        <v>28958</v>
      </c>
      <c r="B989" s="8">
        <v>4</v>
      </c>
      <c r="C989" s="8">
        <v>2</v>
      </c>
      <c r="D989" s="22">
        <f t="shared" si="15"/>
        <v>2</v>
      </c>
    </row>
    <row r="990" spans="1:4" hidden="1" x14ac:dyDescent="0.35">
      <c r="A990" s="5" t="s">
        <v>28968</v>
      </c>
      <c r="B990" s="8">
        <v>4</v>
      </c>
      <c r="C990" s="8">
        <v>3</v>
      </c>
      <c r="D990" s="22">
        <f t="shared" si="15"/>
        <v>1</v>
      </c>
    </row>
    <row r="991" spans="1:4" hidden="1" x14ac:dyDescent="0.35">
      <c r="A991" s="5" t="s">
        <v>28973</v>
      </c>
      <c r="B991" s="8">
        <v>4</v>
      </c>
      <c r="C991" s="8">
        <v>0</v>
      </c>
      <c r="D991" s="22">
        <f t="shared" si="15"/>
        <v>4</v>
      </c>
    </row>
    <row r="992" spans="1:4" hidden="1" x14ac:dyDescent="0.35">
      <c r="A992" s="5" t="s">
        <v>28989</v>
      </c>
      <c r="B992" s="8">
        <v>4</v>
      </c>
      <c r="C992" s="8">
        <v>0</v>
      </c>
      <c r="D992" s="22">
        <f t="shared" si="15"/>
        <v>4</v>
      </c>
    </row>
    <row r="993" spans="1:4" hidden="1" x14ac:dyDescent="0.35">
      <c r="A993" s="5" t="s">
        <v>29001</v>
      </c>
      <c r="B993" s="8">
        <v>4</v>
      </c>
      <c r="C993" s="8">
        <v>1</v>
      </c>
      <c r="D993" s="22">
        <f t="shared" si="15"/>
        <v>3</v>
      </c>
    </row>
    <row r="994" spans="1:4" hidden="1" x14ac:dyDescent="0.35">
      <c r="A994" s="5" t="s">
        <v>29014</v>
      </c>
      <c r="B994" s="8">
        <v>4</v>
      </c>
      <c r="C994" s="8">
        <v>0</v>
      </c>
      <c r="D994" s="22">
        <f t="shared" si="15"/>
        <v>4</v>
      </c>
    </row>
    <row r="995" spans="1:4" hidden="1" x14ac:dyDescent="0.35">
      <c r="A995" s="5" t="s">
        <v>29027</v>
      </c>
      <c r="B995" s="8">
        <v>4</v>
      </c>
      <c r="C995" s="8">
        <v>1</v>
      </c>
      <c r="D995" s="22">
        <f t="shared" si="15"/>
        <v>3</v>
      </c>
    </row>
    <row r="996" spans="1:4" hidden="1" x14ac:dyDescent="0.35">
      <c r="A996" s="5" t="s">
        <v>29035</v>
      </c>
      <c r="B996" s="8">
        <v>4</v>
      </c>
      <c r="C996" s="8">
        <v>0</v>
      </c>
      <c r="D996" s="22">
        <f t="shared" si="15"/>
        <v>4</v>
      </c>
    </row>
    <row r="997" spans="1:4" hidden="1" x14ac:dyDescent="0.35">
      <c r="A997" s="5" t="s">
        <v>29052</v>
      </c>
      <c r="B997" s="8">
        <v>4</v>
      </c>
      <c r="C997" s="8">
        <v>0</v>
      </c>
      <c r="D997" s="22">
        <f t="shared" si="15"/>
        <v>4</v>
      </c>
    </row>
    <row r="998" spans="1:4" hidden="1" x14ac:dyDescent="0.35">
      <c r="A998" s="5" t="s">
        <v>29066</v>
      </c>
      <c r="B998" s="8">
        <v>4</v>
      </c>
      <c r="C998" s="8">
        <v>0</v>
      </c>
      <c r="D998" s="22">
        <f t="shared" si="15"/>
        <v>4</v>
      </c>
    </row>
    <row r="999" spans="1:4" hidden="1" x14ac:dyDescent="0.35">
      <c r="A999" s="5" t="s">
        <v>29082</v>
      </c>
      <c r="B999" s="8">
        <v>4</v>
      </c>
      <c r="C999" s="8">
        <v>0</v>
      </c>
      <c r="D999" s="22">
        <f t="shared" si="15"/>
        <v>4</v>
      </c>
    </row>
    <row r="1000" spans="1:4" hidden="1" x14ac:dyDescent="0.35">
      <c r="A1000" s="5" t="s">
        <v>29101</v>
      </c>
      <c r="B1000" s="8">
        <v>4</v>
      </c>
      <c r="C1000" s="8">
        <v>0</v>
      </c>
      <c r="D1000" s="22">
        <f t="shared" si="15"/>
        <v>4</v>
      </c>
    </row>
    <row r="1001" spans="1:4" hidden="1" x14ac:dyDescent="0.35">
      <c r="A1001" s="5" t="s">
        <v>29116</v>
      </c>
      <c r="B1001" s="8">
        <v>4</v>
      </c>
      <c r="C1001" s="8">
        <v>0</v>
      </c>
      <c r="D1001" s="22">
        <f t="shared" si="15"/>
        <v>4</v>
      </c>
    </row>
    <row r="1002" spans="1:4" hidden="1" x14ac:dyDescent="0.35">
      <c r="A1002" s="5" t="s">
        <v>29126</v>
      </c>
      <c r="B1002" s="8">
        <v>4</v>
      </c>
      <c r="C1002" s="8">
        <v>1</v>
      </c>
      <c r="D1002" s="22">
        <f t="shared" si="15"/>
        <v>3</v>
      </c>
    </row>
    <row r="1003" spans="1:4" hidden="1" x14ac:dyDescent="0.35">
      <c r="A1003" s="5" t="s">
        <v>29137</v>
      </c>
      <c r="B1003" s="8">
        <v>4</v>
      </c>
      <c r="C1003" s="8">
        <v>1</v>
      </c>
      <c r="D1003" s="22">
        <f t="shared" si="15"/>
        <v>3</v>
      </c>
    </row>
    <row r="1004" spans="1:4" hidden="1" x14ac:dyDescent="0.35">
      <c r="A1004" s="5" t="s">
        <v>29150</v>
      </c>
      <c r="B1004" s="8">
        <v>4</v>
      </c>
      <c r="C1004" s="8">
        <v>2</v>
      </c>
      <c r="D1004" s="22">
        <f t="shared" si="15"/>
        <v>2</v>
      </c>
    </row>
    <row r="1005" spans="1:4" hidden="1" x14ac:dyDescent="0.35">
      <c r="A1005" s="5" t="s">
        <v>29160</v>
      </c>
      <c r="B1005" s="8">
        <v>4</v>
      </c>
      <c r="C1005" s="8">
        <v>3</v>
      </c>
      <c r="D1005" s="22">
        <f t="shared" si="15"/>
        <v>1</v>
      </c>
    </row>
    <row r="1006" spans="1:4" hidden="1" x14ac:dyDescent="0.35">
      <c r="A1006" s="5" t="s">
        <v>29165</v>
      </c>
      <c r="B1006" s="8">
        <v>4</v>
      </c>
      <c r="C1006" s="8">
        <v>1</v>
      </c>
      <c r="D1006" s="22">
        <f t="shared" si="15"/>
        <v>3</v>
      </c>
    </row>
    <row r="1007" spans="1:4" hidden="1" x14ac:dyDescent="0.35">
      <c r="A1007" s="5" t="s">
        <v>29176</v>
      </c>
      <c r="B1007" s="8">
        <v>4</v>
      </c>
      <c r="C1007" s="8">
        <v>0</v>
      </c>
      <c r="D1007" s="22">
        <f t="shared" si="15"/>
        <v>4</v>
      </c>
    </row>
    <row r="1008" spans="1:4" hidden="1" x14ac:dyDescent="0.35">
      <c r="A1008" s="5" t="s">
        <v>29191</v>
      </c>
      <c r="B1008" s="8">
        <v>4</v>
      </c>
      <c r="C1008" s="8">
        <v>1</v>
      </c>
      <c r="D1008" s="22">
        <f t="shared" si="15"/>
        <v>3</v>
      </c>
    </row>
    <row r="1009" spans="1:4" x14ac:dyDescent="0.35">
      <c r="A1009" s="5" t="s">
        <v>29203</v>
      </c>
      <c r="B1009" s="8">
        <v>4</v>
      </c>
      <c r="C1009" s="8">
        <v>4</v>
      </c>
      <c r="D1009" s="26">
        <f t="shared" si="15"/>
        <v>0</v>
      </c>
    </row>
    <row r="1010" spans="1:4" hidden="1" x14ac:dyDescent="0.35">
      <c r="A1010" s="5" t="s">
        <v>29206</v>
      </c>
      <c r="B1010" s="8">
        <v>4</v>
      </c>
      <c r="C1010" s="8">
        <v>0</v>
      </c>
      <c r="D1010" s="22">
        <f t="shared" si="15"/>
        <v>4</v>
      </c>
    </row>
    <row r="1011" spans="1:4" hidden="1" x14ac:dyDescent="0.35">
      <c r="A1011" s="5" t="s">
        <v>29222</v>
      </c>
      <c r="B1011" s="8">
        <v>4</v>
      </c>
      <c r="C1011" s="8">
        <v>0</v>
      </c>
      <c r="D1011" s="22">
        <f t="shared" si="15"/>
        <v>4</v>
      </c>
    </row>
    <row r="1012" spans="1:4" hidden="1" x14ac:dyDescent="0.35">
      <c r="A1012" s="5" t="s">
        <v>29234</v>
      </c>
      <c r="B1012" s="8">
        <v>4</v>
      </c>
      <c r="C1012" s="8">
        <v>0</v>
      </c>
      <c r="D1012" s="22">
        <f t="shared" si="15"/>
        <v>4</v>
      </c>
    </row>
    <row r="1013" spans="1:4" hidden="1" x14ac:dyDescent="0.35">
      <c r="A1013" s="5" t="s">
        <v>29251</v>
      </c>
      <c r="B1013" s="8">
        <v>4</v>
      </c>
      <c r="C1013" s="8">
        <v>0</v>
      </c>
      <c r="D1013" s="22">
        <f t="shared" si="15"/>
        <v>4</v>
      </c>
    </row>
    <row r="1014" spans="1:4" hidden="1" x14ac:dyDescent="0.35">
      <c r="A1014" s="5" t="s">
        <v>29264</v>
      </c>
      <c r="B1014" s="8">
        <v>4</v>
      </c>
      <c r="C1014" s="8">
        <v>1</v>
      </c>
      <c r="D1014" s="22">
        <f t="shared" si="15"/>
        <v>3</v>
      </c>
    </row>
    <row r="1015" spans="1:4" hidden="1" x14ac:dyDescent="0.35">
      <c r="A1015" s="5" t="s">
        <v>29273</v>
      </c>
      <c r="B1015" s="8">
        <v>4</v>
      </c>
      <c r="C1015" s="8">
        <v>0</v>
      </c>
      <c r="D1015" s="22">
        <f t="shared" si="15"/>
        <v>4</v>
      </c>
    </row>
    <row r="1016" spans="1:4" hidden="1" x14ac:dyDescent="0.35">
      <c r="A1016" s="5" t="s">
        <v>29284</v>
      </c>
      <c r="B1016" s="8">
        <v>4</v>
      </c>
      <c r="C1016" s="8">
        <v>0</v>
      </c>
      <c r="D1016" s="22">
        <f t="shared" si="15"/>
        <v>4</v>
      </c>
    </row>
    <row r="1017" spans="1:4" hidden="1" x14ac:dyDescent="0.35">
      <c r="A1017" s="5" t="s">
        <v>29294</v>
      </c>
      <c r="B1017" s="8">
        <v>4</v>
      </c>
      <c r="C1017" s="8">
        <v>0</v>
      </c>
      <c r="D1017" s="22">
        <f t="shared" si="15"/>
        <v>4</v>
      </c>
    </row>
    <row r="1018" spans="1:4" x14ac:dyDescent="0.35">
      <c r="A1018" s="5" t="s">
        <v>29311</v>
      </c>
      <c r="B1018" s="8">
        <v>4</v>
      </c>
      <c r="C1018" s="8">
        <v>4</v>
      </c>
      <c r="D1018" s="26">
        <f t="shared" si="15"/>
        <v>0</v>
      </c>
    </row>
    <row r="1019" spans="1:4" hidden="1" x14ac:dyDescent="0.35">
      <c r="A1019" s="5" t="s">
        <v>29314</v>
      </c>
      <c r="B1019" s="8">
        <v>4</v>
      </c>
      <c r="C1019" s="8">
        <v>1</v>
      </c>
      <c r="D1019" s="22">
        <f t="shared" si="15"/>
        <v>3</v>
      </c>
    </row>
    <row r="1020" spans="1:4" hidden="1" x14ac:dyDescent="0.35">
      <c r="A1020" s="5" t="s">
        <v>29326</v>
      </c>
      <c r="B1020" s="8">
        <v>4</v>
      </c>
      <c r="C1020" s="8">
        <v>1</v>
      </c>
      <c r="D1020" s="22">
        <f t="shared" si="15"/>
        <v>3</v>
      </c>
    </row>
    <row r="1021" spans="1:4" hidden="1" x14ac:dyDescent="0.35">
      <c r="A1021" s="5" t="s">
        <v>29338</v>
      </c>
      <c r="B1021" s="8">
        <v>4</v>
      </c>
      <c r="C1021" s="8">
        <v>0</v>
      </c>
      <c r="D1021" s="22">
        <f t="shared" si="15"/>
        <v>4</v>
      </c>
    </row>
    <row r="1022" spans="1:4" hidden="1" x14ac:dyDescent="0.35">
      <c r="A1022" s="5" t="s">
        <v>30502</v>
      </c>
      <c r="B1022" s="8">
        <v>4</v>
      </c>
      <c r="C1022" s="8">
        <v>0</v>
      </c>
      <c r="D1022" s="22">
        <f t="shared" si="15"/>
        <v>4</v>
      </c>
    </row>
    <row r="1023" spans="1:4" hidden="1" x14ac:dyDescent="0.35">
      <c r="A1023" s="5" t="s">
        <v>29355</v>
      </c>
      <c r="B1023" s="8">
        <v>4</v>
      </c>
      <c r="C1023" s="8">
        <v>1</v>
      </c>
      <c r="D1023" s="22">
        <f t="shared" si="15"/>
        <v>3</v>
      </c>
    </row>
    <row r="1024" spans="1:4" hidden="1" x14ac:dyDescent="0.35">
      <c r="A1024" s="5" t="s">
        <v>29365</v>
      </c>
      <c r="B1024" s="8">
        <v>4</v>
      </c>
      <c r="C1024" s="8">
        <v>1</v>
      </c>
      <c r="D1024" s="22">
        <f t="shared" si="15"/>
        <v>3</v>
      </c>
    </row>
    <row r="1025" spans="1:4" hidden="1" x14ac:dyDescent="0.35">
      <c r="A1025" s="5" t="s">
        <v>29374</v>
      </c>
      <c r="B1025" s="8">
        <v>4</v>
      </c>
      <c r="C1025" s="8">
        <v>0</v>
      </c>
      <c r="D1025" s="22">
        <f t="shared" si="15"/>
        <v>4</v>
      </c>
    </row>
    <row r="1026" spans="1:4" hidden="1" x14ac:dyDescent="0.35">
      <c r="A1026" s="5" t="s">
        <v>29388</v>
      </c>
      <c r="B1026" s="8">
        <v>4</v>
      </c>
      <c r="C1026" s="8">
        <v>1</v>
      </c>
      <c r="D1026" s="22">
        <f t="shared" si="15"/>
        <v>3</v>
      </c>
    </row>
    <row r="1027" spans="1:4" hidden="1" x14ac:dyDescent="0.35">
      <c r="A1027" s="5" t="s">
        <v>29398</v>
      </c>
      <c r="B1027" s="8">
        <v>4</v>
      </c>
      <c r="C1027" s="8">
        <v>0</v>
      </c>
      <c r="D1027" s="22">
        <f t="shared" si="15"/>
        <v>4</v>
      </c>
    </row>
    <row r="1028" spans="1:4" hidden="1" x14ac:dyDescent="0.35">
      <c r="A1028" s="5" t="s">
        <v>29410</v>
      </c>
      <c r="B1028" s="8">
        <v>4</v>
      </c>
      <c r="C1028" s="8">
        <v>0</v>
      </c>
      <c r="D1028" s="22">
        <f t="shared" si="15"/>
        <v>4</v>
      </c>
    </row>
    <row r="1029" spans="1:4" hidden="1" x14ac:dyDescent="0.35">
      <c r="A1029" s="5" t="s">
        <v>29426</v>
      </c>
      <c r="B1029" s="8">
        <v>4</v>
      </c>
      <c r="C1029" s="8">
        <v>0</v>
      </c>
      <c r="D1029" s="22">
        <f t="shared" ref="D1029:D1092" si="16">B1029-C1029</f>
        <v>4</v>
      </c>
    </row>
    <row r="1030" spans="1:4" hidden="1" x14ac:dyDescent="0.35">
      <c r="A1030" s="5" t="s">
        <v>29436</v>
      </c>
      <c r="B1030" s="8">
        <v>4</v>
      </c>
      <c r="C1030" s="8">
        <v>2</v>
      </c>
      <c r="D1030" s="22">
        <f t="shared" si="16"/>
        <v>2</v>
      </c>
    </row>
    <row r="1031" spans="1:4" hidden="1" x14ac:dyDescent="0.35">
      <c r="A1031" s="5" t="s">
        <v>29444</v>
      </c>
      <c r="B1031" s="8">
        <v>4</v>
      </c>
      <c r="C1031" s="8">
        <v>1</v>
      </c>
      <c r="D1031" s="22">
        <f t="shared" si="16"/>
        <v>3</v>
      </c>
    </row>
    <row r="1032" spans="1:4" hidden="1" x14ac:dyDescent="0.35">
      <c r="A1032" s="5" t="s">
        <v>29453</v>
      </c>
      <c r="B1032" s="8">
        <v>4</v>
      </c>
      <c r="C1032" s="8">
        <v>0</v>
      </c>
      <c r="D1032" s="22">
        <f t="shared" si="16"/>
        <v>4</v>
      </c>
    </row>
    <row r="1033" spans="1:4" hidden="1" x14ac:dyDescent="0.35">
      <c r="A1033" s="5" t="s">
        <v>29470</v>
      </c>
      <c r="B1033" s="8">
        <v>4</v>
      </c>
      <c r="C1033" s="8">
        <v>0</v>
      </c>
      <c r="D1033" s="22">
        <f t="shared" si="16"/>
        <v>4</v>
      </c>
    </row>
    <row r="1034" spans="1:4" hidden="1" x14ac:dyDescent="0.35">
      <c r="A1034" s="5" t="s">
        <v>29484</v>
      </c>
      <c r="B1034" s="8">
        <v>4</v>
      </c>
      <c r="C1034" s="8">
        <v>1</v>
      </c>
      <c r="D1034" s="22">
        <f t="shared" si="16"/>
        <v>3</v>
      </c>
    </row>
    <row r="1035" spans="1:4" hidden="1" x14ac:dyDescent="0.35">
      <c r="A1035" s="5" t="s">
        <v>29498</v>
      </c>
      <c r="B1035" s="8">
        <v>4</v>
      </c>
      <c r="C1035" s="8">
        <v>0</v>
      </c>
      <c r="D1035" s="22">
        <f t="shared" si="16"/>
        <v>4</v>
      </c>
    </row>
    <row r="1036" spans="1:4" hidden="1" x14ac:dyDescent="0.35">
      <c r="A1036" s="5" t="s">
        <v>29511</v>
      </c>
      <c r="B1036" s="8">
        <v>4</v>
      </c>
      <c r="C1036" s="8">
        <v>0</v>
      </c>
      <c r="D1036" s="22">
        <f t="shared" si="16"/>
        <v>4</v>
      </c>
    </row>
    <row r="1037" spans="1:4" x14ac:dyDescent="0.35">
      <c r="A1037" s="5" t="s">
        <v>29528</v>
      </c>
      <c r="B1037" s="8">
        <v>4</v>
      </c>
      <c r="C1037" s="8">
        <v>4</v>
      </c>
      <c r="D1037" s="26">
        <f t="shared" si="16"/>
        <v>0</v>
      </c>
    </row>
    <row r="1038" spans="1:4" hidden="1" x14ac:dyDescent="0.35">
      <c r="A1038" s="5" t="s">
        <v>29531</v>
      </c>
      <c r="B1038" s="8">
        <v>4</v>
      </c>
      <c r="C1038" s="8">
        <v>0</v>
      </c>
      <c r="D1038" s="22">
        <f t="shared" si="16"/>
        <v>4</v>
      </c>
    </row>
    <row r="1039" spans="1:4" x14ac:dyDescent="0.35">
      <c r="A1039" s="5" t="s">
        <v>29544</v>
      </c>
      <c r="B1039" s="8">
        <v>4</v>
      </c>
      <c r="C1039" s="8">
        <v>4</v>
      </c>
      <c r="D1039" s="26">
        <f t="shared" si="16"/>
        <v>0</v>
      </c>
    </row>
    <row r="1040" spans="1:4" hidden="1" x14ac:dyDescent="0.35">
      <c r="A1040" s="5" t="s">
        <v>29547</v>
      </c>
      <c r="B1040" s="8">
        <v>4</v>
      </c>
      <c r="C1040" s="8">
        <v>1</v>
      </c>
      <c r="D1040" s="22">
        <f t="shared" si="16"/>
        <v>3</v>
      </c>
    </row>
    <row r="1041" spans="1:4" hidden="1" x14ac:dyDescent="0.35">
      <c r="A1041" s="5" t="s">
        <v>29560</v>
      </c>
      <c r="B1041" s="8">
        <v>4</v>
      </c>
      <c r="C1041" s="8">
        <v>1</v>
      </c>
      <c r="D1041" s="22">
        <f t="shared" si="16"/>
        <v>3</v>
      </c>
    </row>
    <row r="1042" spans="1:4" hidden="1" x14ac:dyDescent="0.35">
      <c r="A1042" s="5" t="s">
        <v>29571</v>
      </c>
      <c r="B1042" s="8">
        <v>4</v>
      </c>
      <c r="C1042" s="8">
        <v>0</v>
      </c>
      <c r="D1042" s="22">
        <f t="shared" si="16"/>
        <v>4</v>
      </c>
    </row>
    <row r="1043" spans="1:4" hidden="1" x14ac:dyDescent="0.35">
      <c r="A1043" s="5" t="s">
        <v>29589</v>
      </c>
      <c r="B1043" s="8">
        <v>4</v>
      </c>
      <c r="C1043" s="8">
        <v>3</v>
      </c>
      <c r="D1043" s="22">
        <f t="shared" si="16"/>
        <v>1</v>
      </c>
    </row>
    <row r="1044" spans="1:4" hidden="1" x14ac:dyDescent="0.35">
      <c r="A1044" s="5" t="s">
        <v>29594</v>
      </c>
      <c r="B1044" s="8">
        <v>4</v>
      </c>
      <c r="C1044" s="8">
        <v>1</v>
      </c>
      <c r="D1044" s="22">
        <f t="shared" si="16"/>
        <v>3</v>
      </c>
    </row>
    <row r="1045" spans="1:4" hidden="1" x14ac:dyDescent="0.35">
      <c r="A1045" s="5" t="s">
        <v>29607</v>
      </c>
      <c r="B1045" s="8">
        <v>4</v>
      </c>
      <c r="C1045" s="8">
        <v>1</v>
      </c>
      <c r="D1045" s="22">
        <f t="shared" si="16"/>
        <v>3</v>
      </c>
    </row>
    <row r="1046" spans="1:4" hidden="1" x14ac:dyDescent="0.35">
      <c r="A1046" s="5" t="s">
        <v>29616</v>
      </c>
      <c r="B1046" s="8">
        <v>4</v>
      </c>
      <c r="C1046" s="8">
        <v>1</v>
      </c>
      <c r="D1046" s="22">
        <f t="shared" si="16"/>
        <v>3</v>
      </c>
    </row>
    <row r="1047" spans="1:4" hidden="1" x14ac:dyDescent="0.35">
      <c r="A1047" s="5" t="s">
        <v>29630</v>
      </c>
      <c r="B1047" s="8">
        <v>4</v>
      </c>
      <c r="C1047" s="8">
        <v>0</v>
      </c>
      <c r="D1047" s="22">
        <f t="shared" si="16"/>
        <v>4</v>
      </c>
    </row>
    <row r="1048" spans="1:4" hidden="1" x14ac:dyDescent="0.35">
      <c r="A1048" s="5" t="s">
        <v>29647</v>
      </c>
      <c r="B1048" s="8">
        <v>4</v>
      </c>
      <c r="C1048" s="8">
        <v>1</v>
      </c>
      <c r="D1048" s="22">
        <f t="shared" si="16"/>
        <v>3</v>
      </c>
    </row>
    <row r="1049" spans="1:4" hidden="1" x14ac:dyDescent="0.35">
      <c r="A1049" s="5" t="s">
        <v>29656</v>
      </c>
      <c r="B1049" s="8">
        <v>4</v>
      </c>
      <c r="C1049" s="8">
        <v>0</v>
      </c>
      <c r="D1049" s="22">
        <f t="shared" si="16"/>
        <v>4</v>
      </c>
    </row>
    <row r="1050" spans="1:4" hidden="1" x14ac:dyDescent="0.35">
      <c r="A1050" s="5" t="s">
        <v>29672</v>
      </c>
      <c r="B1050" s="8">
        <v>4</v>
      </c>
      <c r="C1050" s="8">
        <v>1</v>
      </c>
      <c r="D1050" s="22">
        <f t="shared" si="16"/>
        <v>3</v>
      </c>
    </row>
    <row r="1051" spans="1:4" hidden="1" x14ac:dyDescent="0.35">
      <c r="A1051" s="5" t="s">
        <v>29680</v>
      </c>
      <c r="B1051" s="8">
        <v>4</v>
      </c>
      <c r="C1051" s="8">
        <v>0</v>
      </c>
      <c r="D1051" s="22">
        <f t="shared" si="16"/>
        <v>4</v>
      </c>
    </row>
    <row r="1052" spans="1:4" hidden="1" x14ac:dyDescent="0.35">
      <c r="A1052" s="5" t="s">
        <v>29694</v>
      </c>
      <c r="B1052" s="8">
        <v>4</v>
      </c>
      <c r="C1052" s="8">
        <v>0</v>
      </c>
      <c r="D1052" s="22">
        <f t="shared" si="16"/>
        <v>4</v>
      </c>
    </row>
    <row r="1053" spans="1:4" hidden="1" x14ac:dyDescent="0.35">
      <c r="A1053" s="5" t="s">
        <v>29706</v>
      </c>
      <c r="B1053" s="8">
        <v>4</v>
      </c>
      <c r="C1053" s="8">
        <v>1</v>
      </c>
      <c r="D1053" s="22">
        <f t="shared" si="16"/>
        <v>3</v>
      </c>
    </row>
    <row r="1054" spans="1:4" hidden="1" x14ac:dyDescent="0.35">
      <c r="A1054" s="5" t="s">
        <v>29717</v>
      </c>
      <c r="B1054" s="8">
        <v>4</v>
      </c>
      <c r="C1054" s="8">
        <v>0</v>
      </c>
      <c r="D1054" s="22">
        <f t="shared" si="16"/>
        <v>4</v>
      </c>
    </row>
    <row r="1055" spans="1:4" x14ac:dyDescent="0.35">
      <c r="A1055" s="5" t="s">
        <v>29732</v>
      </c>
      <c r="B1055" s="8">
        <v>4</v>
      </c>
      <c r="C1055" s="8">
        <v>4</v>
      </c>
      <c r="D1055" s="26">
        <f t="shared" si="16"/>
        <v>0</v>
      </c>
    </row>
    <row r="1056" spans="1:4" hidden="1" x14ac:dyDescent="0.35">
      <c r="A1056" s="5" t="s">
        <v>29737</v>
      </c>
      <c r="B1056" s="8">
        <v>4</v>
      </c>
      <c r="C1056" s="8">
        <v>1</v>
      </c>
      <c r="D1056" s="22">
        <f t="shared" si="16"/>
        <v>3</v>
      </c>
    </row>
    <row r="1057" spans="1:4" hidden="1" x14ac:dyDescent="0.35">
      <c r="A1057" s="5" t="s">
        <v>29745</v>
      </c>
      <c r="B1057" s="8">
        <v>4</v>
      </c>
      <c r="C1057" s="8">
        <v>0</v>
      </c>
      <c r="D1057" s="22">
        <f t="shared" si="16"/>
        <v>4</v>
      </c>
    </row>
    <row r="1058" spans="1:4" hidden="1" x14ac:dyDescent="0.35">
      <c r="A1058" s="5" t="s">
        <v>29757</v>
      </c>
      <c r="B1058" s="8">
        <v>4</v>
      </c>
      <c r="C1058" s="8">
        <v>1</v>
      </c>
      <c r="D1058" s="22">
        <f t="shared" si="16"/>
        <v>3</v>
      </c>
    </row>
    <row r="1059" spans="1:4" hidden="1" x14ac:dyDescent="0.35">
      <c r="A1059" s="5" t="s">
        <v>29768</v>
      </c>
      <c r="B1059" s="8">
        <v>4</v>
      </c>
      <c r="C1059" s="8">
        <v>0</v>
      </c>
      <c r="D1059" s="22">
        <f t="shared" si="16"/>
        <v>4</v>
      </c>
    </row>
    <row r="1060" spans="1:4" hidden="1" x14ac:dyDescent="0.35">
      <c r="A1060" s="5" t="s">
        <v>29785</v>
      </c>
      <c r="B1060" s="8">
        <v>4</v>
      </c>
      <c r="C1060" s="8">
        <v>0</v>
      </c>
      <c r="D1060" s="22">
        <f t="shared" si="16"/>
        <v>4</v>
      </c>
    </row>
    <row r="1061" spans="1:4" hidden="1" x14ac:dyDescent="0.35">
      <c r="A1061" s="5" t="s">
        <v>29802</v>
      </c>
      <c r="B1061" s="8">
        <v>4</v>
      </c>
      <c r="C1061" s="8">
        <v>1</v>
      </c>
      <c r="D1061" s="22">
        <f t="shared" si="16"/>
        <v>3</v>
      </c>
    </row>
    <row r="1062" spans="1:4" hidden="1" x14ac:dyDescent="0.35">
      <c r="A1062" s="5" t="s">
        <v>29813</v>
      </c>
      <c r="B1062" s="8">
        <v>4</v>
      </c>
      <c r="C1062" s="8">
        <v>0</v>
      </c>
      <c r="D1062" s="22">
        <f t="shared" si="16"/>
        <v>4</v>
      </c>
    </row>
    <row r="1063" spans="1:4" hidden="1" x14ac:dyDescent="0.35">
      <c r="A1063" s="5" t="s">
        <v>29827</v>
      </c>
      <c r="B1063" s="8">
        <v>4</v>
      </c>
      <c r="C1063" s="8">
        <v>3</v>
      </c>
      <c r="D1063" s="22">
        <f t="shared" si="16"/>
        <v>1</v>
      </c>
    </row>
    <row r="1064" spans="1:4" hidden="1" x14ac:dyDescent="0.35">
      <c r="A1064" s="5" t="s">
        <v>29833</v>
      </c>
      <c r="B1064" s="8">
        <v>4</v>
      </c>
      <c r="C1064" s="8">
        <v>1</v>
      </c>
      <c r="D1064" s="22">
        <f t="shared" si="16"/>
        <v>3</v>
      </c>
    </row>
    <row r="1065" spans="1:4" hidden="1" x14ac:dyDescent="0.35">
      <c r="A1065" s="5" t="s">
        <v>29840</v>
      </c>
      <c r="B1065" s="8">
        <v>4</v>
      </c>
      <c r="C1065" s="8">
        <v>0</v>
      </c>
      <c r="D1065" s="22">
        <f t="shared" si="16"/>
        <v>4</v>
      </c>
    </row>
    <row r="1066" spans="1:4" hidden="1" x14ac:dyDescent="0.35">
      <c r="A1066" s="5" t="s">
        <v>29854</v>
      </c>
      <c r="B1066" s="8">
        <v>4</v>
      </c>
      <c r="C1066" s="8">
        <v>0</v>
      </c>
      <c r="D1066" s="22">
        <f t="shared" si="16"/>
        <v>4</v>
      </c>
    </row>
    <row r="1067" spans="1:4" hidden="1" x14ac:dyDescent="0.35">
      <c r="A1067" s="5" t="s">
        <v>29871</v>
      </c>
      <c r="B1067" s="8">
        <v>4</v>
      </c>
      <c r="C1067" s="8">
        <v>1</v>
      </c>
      <c r="D1067" s="22">
        <f t="shared" si="16"/>
        <v>3</v>
      </c>
    </row>
    <row r="1068" spans="1:4" hidden="1" x14ac:dyDescent="0.35">
      <c r="A1068" s="5" t="s">
        <v>29881</v>
      </c>
      <c r="B1068" s="8">
        <v>4</v>
      </c>
      <c r="C1068" s="8">
        <v>0</v>
      </c>
      <c r="D1068" s="22">
        <f t="shared" si="16"/>
        <v>4</v>
      </c>
    </row>
    <row r="1069" spans="1:4" hidden="1" x14ac:dyDescent="0.35">
      <c r="A1069" s="5" t="s">
        <v>29898</v>
      </c>
      <c r="B1069" s="8">
        <v>4</v>
      </c>
      <c r="C1069" s="8">
        <v>1</v>
      </c>
      <c r="D1069" s="22">
        <f t="shared" si="16"/>
        <v>3</v>
      </c>
    </row>
    <row r="1070" spans="1:4" hidden="1" x14ac:dyDescent="0.35">
      <c r="A1070" s="5" t="s">
        <v>29911</v>
      </c>
      <c r="B1070" s="8">
        <v>4</v>
      </c>
      <c r="C1070" s="8">
        <v>1</v>
      </c>
      <c r="D1070" s="22">
        <f t="shared" si="16"/>
        <v>3</v>
      </c>
    </row>
    <row r="1071" spans="1:4" hidden="1" x14ac:dyDescent="0.35">
      <c r="A1071" s="5" t="s">
        <v>29920</v>
      </c>
      <c r="B1071" s="8">
        <v>4</v>
      </c>
      <c r="C1071" s="8">
        <v>0</v>
      </c>
      <c r="D1071" s="22">
        <f t="shared" si="16"/>
        <v>4</v>
      </c>
    </row>
    <row r="1072" spans="1:4" hidden="1" x14ac:dyDescent="0.35">
      <c r="A1072" s="5" t="s">
        <v>29935</v>
      </c>
      <c r="B1072" s="8">
        <v>4</v>
      </c>
      <c r="C1072" s="8">
        <v>1</v>
      </c>
      <c r="D1072" s="22">
        <f t="shared" si="16"/>
        <v>3</v>
      </c>
    </row>
    <row r="1073" spans="1:4" hidden="1" x14ac:dyDescent="0.35">
      <c r="A1073" s="5" t="s">
        <v>30519</v>
      </c>
      <c r="B1073" s="8">
        <v>4</v>
      </c>
      <c r="C1073" s="8">
        <v>2</v>
      </c>
      <c r="D1073" s="22">
        <f t="shared" si="16"/>
        <v>2</v>
      </c>
    </row>
    <row r="1074" spans="1:4" hidden="1" x14ac:dyDescent="0.35">
      <c r="A1074" s="5" t="s">
        <v>30526</v>
      </c>
      <c r="B1074" s="8">
        <v>4</v>
      </c>
      <c r="C1074" s="8">
        <v>0</v>
      </c>
      <c r="D1074" s="22">
        <f t="shared" si="16"/>
        <v>4</v>
      </c>
    </row>
    <row r="1075" spans="1:4" hidden="1" x14ac:dyDescent="0.35">
      <c r="A1075" s="5" t="s">
        <v>30542</v>
      </c>
      <c r="B1075" s="8">
        <v>4</v>
      </c>
      <c r="C1075" s="8">
        <v>0</v>
      </c>
      <c r="D1075" s="22">
        <f t="shared" si="16"/>
        <v>4</v>
      </c>
    </row>
    <row r="1076" spans="1:4" hidden="1" x14ac:dyDescent="0.35">
      <c r="A1076" s="5" t="s">
        <v>30555</v>
      </c>
      <c r="B1076" s="8">
        <v>4</v>
      </c>
      <c r="C1076" s="8">
        <v>1</v>
      </c>
      <c r="D1076" s="22">
        <f t="shared" si="16"/>
        <v>3</v>
      </c>
    </row>
    <row r="1077" spans="1:4" hidden="1" x14ac:dyDescent="0.35">
      <c r="A1077" s="5" t="s">
        <v>30563</v>
      </c>
      <c r="B1077" s="8">
        <v>4</v>
      </c>
      <c r="C1077" s="8">
        <v>0</v>
      </c>
      <c r="D1077" s="22">
        <f t="shared" si="16"/>
        <v>4</v>
      </c>
    </row>
    <row r="1078" spans="1:4" hidden="1" x14ac:dyDescent="0.35">
      <c r="A1078" s="5" t="s">
        <v>30577</v>
      </c>
      <c r="B1078" s="8">
        <v>4</v>
      </c>
      <c r="C1078" s="8">
        <v>1</v>
      </c>
      <c r="D1078" s="22">
        <f t="shared" si="16"/>
        <v>3</v>
      </c>
    </row>
    <row r="1079" spans="1:4" hidden="1" x14ac:dyDescent="0.35">
      <c r="A1079" s="5" t="s">
        <v>30584</v>
      </c>
      <c r="B1079" s="8">
        <v>4</v>
      </c>
      <c r="C1079" s="8">
        <v>0</v>
      </c>
      <c r="D1079" s="22">
        <f t="shared" si="16"/>
        <v>4</v>
      </c>
    </row>
    <row r="1080" spans="1:4" hidden="1" x14ac:dyDescent="0.35">
      <c r="A1080" s="5" t="s">
        <v>30593</v>
      </c>
      <c r="B1080" s="8">
        <v>4</v>
      </c>
      <c r="C1080" s="8">
        <v>0</v>
      </c>
      <c r="D1080" s="22">
        <f t="shared" si="16"/>
        <v>4</v>
      </c>
    </row>
    <row r="1081" spans="1:4" hidden="1" x14ac:dyDescent="0.35">
      <c r="A1081" s="5" t="s">
        <v>30606</v>
      </c>
      <c r="B1081" s="8">
        <v>4</v>
      </c>
      <c r="C1081" s="8">
        <v>0</v>
      </c>
      <c r="D1081" s="22">
        <f t="shared" si="16"/>
        <v>4</v>
      </c>
    </row>
    <row r="1082" spans="1:4" hidden="1" x14ac:dyDescent="0.35">
      <c r="A1082" s="5" t="s">
        <v>30622</v>
      </c>
      <c r="B1082" s="8">
        <v>4</v>
      </c>
      <c r="C1082" s="8">
        <v>1</v>
      </c>
      <c r="D1082" s="22">
        <f t="shared" si="16"/>
        <v>3</v>
      </c>
    </row>
    <row r="1083" spans="1:4" hidden="1" x14ac:dyDescent="0.35">
      <c r="A1083" s="5" t="s">
        <v>30629</v>
      </c>
      <c r="B1083" s="8">
        <v>4</v>
      </c>
      <c r="C1083" s="8">
        <v>1</v>
      </c>
      <c r="D1083" s="22">
        <f t="shared" si="16"/>
        <v>3</v>
      </c>
    </row>
    <row r="1084" spans="1:4" hidden="1" x14ac:dyDescent="0.35">
      <c r="A1084" s="5" t="s">
        <v>30642</v>
      </c>
      <c r="B1084" s="8">
        <v>4</v>
      </c>
      <c r="C1084" s="8">
        <v>1</v>
      </c>
      <c r="D1084" s="22">
        <f t="shared" si="16"/>
        <v>3</v>
      </c>
    </row>
    <row r="1085" spans="1:4" hidden="1" x14ac:dyDescent="0.35">
      <c r="A1085" s="5" t="s">
        <v>30654</v>
      </c>
      <c r="B1085" s="8">
        <v>4</v>
      </c>
      <c r="C1085" s="8">
        <v>0</v>
      </c>
      <c r="D1085" s="22">
        <f t="shared" si="16"/>
        <v>4</v>
      </c>
    </row>
    <row r="1086" spans="1:4" hidden="1" x14ac:dyDescent="0.35">
      <c r="A1086" s="5" t="s">
        <v>30670</v>
      </c>
      <c r="B1086" s="8">
        <v>4</v>
      </c>
      <c r="C1086" s="8">
        <v>0</v>
      </c>
      <c r="D1086" s="22">
        <f t="shared" si="16"/>
        <v>4</v>
      </c>
    </row>
    <row r="1087" spans="1:4" hidden="1" x14ac:dyDescent="0.35">
      <c r="A1087" s="5" t="s">
        <v>30687</v>
      </c>
      <c r="B1087" s="8">
        <v>4</v>
      </c>
      <c r="C1087" s="8">
        <v>1</v>
      </c>
      <c r="D1087" s="22">
        <f t="shared" si="16"/>
        <v>3</v>
      </c>
    </row>
    <row r="1088" spans="1:4" hidden="1" x14ac:dyDescent="0.35">
      <c r="A1088" s="5" t="s">
        <v>30694</v>
      </c>
      <c r="B1088" s="8">
        <v>4</v>
      </c>
      <c r="C1088" s="8">
        <v>1</v>
      </c>
      <c r="D1088" s="22">
        <f t="shared" si="16"/>
        <v>3</v>
      </c>
    </row>
    <row r="1089" spans="1:4" hidden="1" x14ac:dyDescent="0.35">
      <c r="A1089" s="5" t="s">
        <v>30708</v>
      </c>
      <c r="B1089" s="8">
        <v>4</v>
      </c>
      <c r="C1089" s="8">
        <v>0</v>
      </c>
      <c r="D1089" s="22">
        <f t="shared" si="16"/>
        <v>4</v>
      </c>
    </row>
    <row r="1090" spans="1:4" hidden="1" x14ac:dyDescent="0.35">
      <c r="A1090" s="5" t="s">
        <v>30725</v>
      </c>
      <c r="B1090" s="8">
        <v>4</v>
      </c>
      <c r="C1090" s="8">
        <v>0</v>
      </c>
      <c r="D1090" s="22">
        <f t="shared" si="16"/>
        <v>4</v>
      </c>
    </row>
    <row r="1091" spans="1:4" hidden="1" x14ac:dyDescent="0.35">
      <c r="A1091" s="5" t="s">
        <v>30738</v>
      </c>
      <c r="B1091" s="8">
        <v>4</v>
      </c>
      <c r="C1091" s="8">
        <v>1</v>
      </c>
      <c r="D1091" s="22">
        <f t="shared" si="16"/>
        <v>3</v>
      </c>
    </row>
    <row r="1092" spans="1:4" hidden="1" x14ac:dyDescent="0.35">
      <c r="A1092" s="5" t="s">
        <v>30752</v>
      </c>
      <c r="B1092" s="8">
        <v>4</v>
      </c>
      <c r="C1092" s="8">
        <v>3</v>
      </c>
      <c r="D1092" s="22">
        <f t="shared" si="16"/>
        <v>1</v>
      </c>
    </row>
    <row r="1093" spans="1:4" hidden="1" x14ac:dyDescent="0.35">
      <c r="A1093" s="5" t="s">
        <v>30757</v>
      </c>
      <c r="B1093" s="8">
        <v>4</v>
      </c>
      <c r="C1093" s="8">
        <v>0</v>
      </c>
      <c r="D1093" s="22">
        <f t="shared" ref="D1093:D1110" si="17">B1093-C1093</f>
        <v>4</v>
      </c>
    </row>
    <row r="1094" spans="1:4" hidden="1" x14ac:dyDescent="0.35">
      <c r="A1094" s="5" t="s">
        <v>30895</v>
      </c>
      <c r="B1094" s="8">
        <v>4</v>
      </c>
      <c r="C1094" s="8">
        <v>0</v>
      </c>
      <c r="D1094" s="22">
        <f t="shared" si="17"/>
        <v>4</v>
      </c>
    </row>
    <row r="1095" spans="1:4" hidden="1" x14ac:dyDescent="0.35">
      <c r="A1095" s="5" t="s">
        <v>30905</v>
      </c>
      <c r="B1095" s="8">
        <v>4</v>
      </c>
      <c r="C1095" s="8">
        <v>0</v>
      </c>
      <c r="D1095" s="22">
        <f t="shared" si="17"/>
        <v>4</v>
      </c>
    </row>
    <row r="1096" spans="1:4" hidden="1" x14ac:dyDescent="0.35">
      <c r="A1096" s="5" t="s">
        <v>30921</v>
      </c>
      <c r="B1096" s="8">
        <v>4</v>
      </c>
      <c r="C1096" s="8">
        <v>0</v>
      </c>
      <c r="D1096" s="22">
        <f t="shared" si="17"/>
        <v>4</v>
      </c>
    </row>
    <row r="1097" spans="1:4" hidden="1" x14ac:dyDescent="0.35">
      <c r="A1097" s="5" t="s">
        <v>30934</v>
      </c>
      <c r="B1097" s="8">
        <v>4</v>
      </c>
      <c r="C1097" s="8">
        <v>1</v>
      </c>
      <c r="D1097" s="22">
        <f t="shared" si="17"/>
        <v>3</v>
      </c>
    </row>
    <row r="1098" spans="1:4" hidden="1" x14ac:dyDescent="0.35">
      <c r="A1098" s="5" t="s">
        <v>30944</v>
      </c>
      <c r="B1098" s="8">
        <v>4</v>
      </c>
      <c r="C1098" s="8">
        <v>0</v>
      </c>
      <c r="D1098" s="22">
        <f t="shared" si="17"/>
        <v>4</v>
      </c>
    </row>
    <row r="1099" spans="1:4" hidden="1" x14ac:dyDescent="0.35">
      <c r="A1099" s="5" t="s">
        <v>30959</v>
      </c>
      <c r="B1099" s="8">
        <v>4</v>
      </c>
      <c r="C1099" s="8">
        <v>0</v>
      </c>
      <c r="D1099" s="22">
        <f t="shared" si="17"/>
        <v>4</v>
      </c>
    </row>
    <row r="1100" spans="1:4" hidden="1" x14ac:dyDescent="0.35">
      <c r="A1100" s="5" t="s">
        <v>30971</v>
      </c>
      <c r="B1100" s="8">
        <v>4</v>
      </c>
      <c r="C1100" s="8">
        <v>0</v>
      </c>
      <c r="D1100" s="22">
        <f t="shared" si="17"/>
        <v>4</v>
      </c>
    </row>
    <row r="1101" spans="1:4" hidden="1" x14ac:dyDescent="0.35">
      <c r="A1101" s="5" t="s">
        <v>30983</v>
      </c>
      <c r="B1101" s="8">
        <v>4</v>
      </c>
      <c r="C1101" s="8">
        <v>0</v>
      </c>
      <c r="D1101" s="22">
        <f t="shared" si="17"/>
        <v>4</v>
      </c>
    </row>
    <row r="1102" spans="1:4" x14ac:dyDescent="0.35">
      <c r="A1102" s="5" t="s">
        <v>31056</v>
      </c>
      <c r="B1102" s="8">
        <v>4</v>
      </c>
      <c r="C1102" s="8">
        <v>4</v>
      </c>
      <c r="D1102" s="26">
        <f t="shared" si="17"/>
        <v>0</v>
      </c>
    </row>
    <row r="1103" spans="1:4" hidden="1" x14ac:dyDescent="0.35">
      <c r="A1103" s="5" t="s">
        <v>31063</v>
      </c>
      <c r="B1103" s="8">
        <v>4</v>
      </c>
      <c r="C1103" s="8">
        <v>0</v>
      </c>
      <c r="D1103" s="22">
        <f t="shared" si="17"/>
        <v>4</v>
      </c>
    </row>
    <row r="1104" spans="1:4" hidden="1" x14ac:dyDescent="0.35">
      <c r="A1104" s="5" t="s">
        <v>31075</v>
      </c>
      <c r="B1104" s="8">
        <v>4</v>
      </c>
      <c r="C1104" s="8">
        <v>0</v>
      </c>
      <c r="D1104" s="22">
        <f t="shared" si="17"/>
        <v>4</v>
      </c>
    </row>
    <row r="1105" spans="1:4" hidden="1" x14ac:dyDescent="0.35">
      <c r="A1105" s="5" t="s">
        <v>31092</v>
      </c>
      <c r="B1105" s="8">
        <v>4</v>
      </c>
      <c r="C1105" s="8">
        <v>1</v>
      </c>
      <c r="D1105" s="22">
        <f t="shared" si="17"/>
        <v>3</v>
      </c>
    </row>
    <row r="1106" spans="1:4" x14ac:dyDescent="0.35">
      <c r="A1106" s="5" t="s">
        <v>31101</v>
      </c>
      <c r="B1106" s="8">
        <v>4</v>
      </c>
      <c r="C1106" s="8">
        <v>4</v>
      </c>
      <c r="D1106" s="26">
        <f t="shared" si="17"/>
        <v>0</v>
      </c>
    </row>
    <row r="1107" spans="1:4" hidden="1" x14ac:dyDescent="0.35">
      <c r="A1107" s="5" t="s">
        <v>31107</v>
      </c>
      <c r="B1107" s="8">
        <v>4</v>
      </c>
      <c r="C1107" s="8">
        <v>0</v>
      </c>
      <c r="D1107" s="22">
        <f t="shared" si="17"/>
        <v>4</v>
      </c>
    </row>
    <row r="1108" spans="1:4" hidden="1" x14ac:dyDescent="0.35">
      <c r="A1108" s="5" t="s">
        <v>31123</v>
      </c>
      <c r="B1108" s="8">
        <v>4</v>
      </c>
      <c r="C1108" s="8">
        <v>0</v>
      </c>
      <c r="D1108" s="22">
        <f t="shared" si="17"/>
        <v>4</v>
      </c>
    </row>
    <row r="1109" spans="1:4" hidden="1" x14ac:dyDescent="0.35">
      <c r="A1109" s="5" t="s">
        <v>31644</v>
      </c>
      <c r="B1109" s="8">
        <v>4</v>
      </c>
      <c r="C1109" s="8">
        <v>1</v>
      </c>
      <c r="D1109" s="22">
        <f t="shared" si="17"/>
        <v>3</v>
      </c>
    </row>
    <row r="1110" spans="1:4" hidden="1" x14ac:dyDescent="0.35">
      <c r="A1110" s="5" t="s">
        <v>31657</v>
      </c>
      <c r="B1110" s="8">
        <v>4</v>
      </c>
      <c r="C1110" s="8">
        <v>3</v>
      </c>
      <c r="D1110" s="22">
        <f t="shared" si="17"/>
        <v>1</v>
      </c>
    </row>
    <row r="1111" spans="1:4" hidden="1" x14ac:dyDescent="0.35">
      <c r="A1111" s="5" t="s">
        <v>32177</v>
      </c>
      <c r="B1111" s="8">
        <v>4184</v>
      </c>
      <c r="C1111" s="8">
        <v>1167</v>
      </c>
      <c r="D1111" s="24"/>
    </row>
    <row r="1112" spans="1:4" hidden="1" x14ac:dyDescent="0.35">
      <c r="D1112" s="9"/>
    </row>
    <row r="1113" spans="1:4" hidden="1" x14ac:dyDescent="0.35">
      <c r="D1113" s="9"/>
    </row>
    <row r="1114" spans="1:4" hidden="1" x14ac:dyDescent="0.35">
      <c r="D1114" s="9"/>
    </row>
    <row r="1115" spans="1:4" hidden="1" x14ac:dyDescent="0.35">
      <c r="D1115" s="9"/>
    </row>
    <row r="1116" spans="1:4" hidden="1" x14ac:dyDescent="0.35">
      <c r="D1116" s="9"/>
    </row>
    <row r="1117" spans="1:4" hidden="1" x14ac:dyDescent="0.35">
      <c r="D1117" s="9"/>
    </row>
    <row r="1118" spans="1:4" hidden="1" x14ac:dyDescent="0.35">
      <c r="D1118" s="9"/>
    </row>
    <row r="1119" spans="1:4" hidden="1" x14ac:dyDescent="0.35">
      <c r="D1119" s="9"/>
    </row>
    <row r="1120" spans="1:4" hidden="1" x14ac:dyDescent="0.35">
      <c r="D1120" s="9"/>
    </row>
    <row r="1121" spans="4:4" hidden="1" x14ac:dyDescent="0.35">
      <c r="D1121" s="9"/>
    </row>
    <row r="1122" spans="4:4" hidden="1" x14ac:dyDescent="0.35">
      <c r="D1122" s="9"/>
    </row>
    <row r="1123" spans="4:4" hidden="1" x14ac:dyDescent="0.35">
      <c r="D1123" s="9"/>
    </row>
    <row r="1124" spans="4:4" hidden="1" x14ac:dyDescent="0.35">
      <c r="D1124" s="9"/>
    </row>
    <row r="1125" spans="4:4" hidden="1" x14ac:dyDescent="0.35">
      <c r="D1125" s="9"/>
    </row>
    <row r="1126" spans="4:4" hidden="1" x14ac:dyDescent="0.35">
      <c r="D1126" s="9"/>
    </row>
    <row r="1127" spans="4:4" hidden="1" x14ac:dyDescent="0.35">
      <c r="D1127" s="9"/>
    </row>
    <row r="1128" spans="4:4" hidden="1" x14ac:dyDescent="0.35">
      <c r="D1128" s="9"/>
    </row>
    <row r="1129" spans="4:4" hidden="1" x14ac:dyDescent="0.35">
      <c r="D1129" s="9"/>
    </row>
    <row r="1130" spans="4:4" hidden="1" x14ac:dyDescent="0.35">
      <c r="D1130" s="9"/>
    </row>
    <row r="1131" spans="4:4" hidden="1" x14ac:dyDescent="0.35">
      <c r="D1131" s="9"/>
    </row>
    <row r="1132" spans="4:4" hidden="1" x14ac:dyDescent="0.35">
      <c r="D1132" s="9"/>
    </row>
    <row r="1133" spans="4:4" hidden="1" x14ac:dyDescent="0.35">
      <c r="D1133" s="9"/>
    </row>
    <row r="1134" spans="4:4" hidden="1" x14ac:dyDescent="0.35">
      <c r="D1134" s="9"/>
    </row>
    <row r="1135" spans="4:4" hidden="1" x14ac:dyDescent="0.35">
      <c r="D1135" s="9"/>
    </row>
    <row r="1136" spans="4:4" hidden="1" x14ac:dyDescent="0.35">
      <c r="D1136" s="9"/>
    </row>
    <row r="1137" spans="4:4" hidden="1" x14ac:dyDescent="0.35">
      <c r="D1137" s="9"/>
    </row>
    <row r="1138" spans="4:4" hidden="1" x14ac:dyDescent="0.35">
      <c r="D1138" s="9"/>
    </row>
    <row r="1139" spans="4:4" hidden="1" x14ac:dyDescent="0.35">
      <c r="D1139" s="9"/>
    </row>
    <row r="1140" spans="4:4" hidden="1" x14ac:dyDescent="0.35">
      <c r="D1140" s="9"/>
    </row>
    <row r="1141" spans="4:4" hidden="1" x14ac:dyDescent="0.35">
      <c r="D1141" s="9"/>
    </row>
    <row r="1142" spans="4:4" hidden="1" x14ac:dyDescent="0.35">
      <c r="D1142" s="9"/>
    </row>
    <row r="1143" spans="4:4" hidden="1" x14ac:dyDescent="0.35">
      <c r="D1143" s="9"/>
    </row>
    <row r="1144" spans="4:4" hidden="1" x14ac:dyDescent="0.35">
      <c r="D1144" s="9"/>
    </row>
    <row r="1145" spans="4:4" hidden="1" x14ac:dyDescent="0.35">
      <c r="D1145" s="9"/>
    </row>
    <row r="1146" spans="4:4" hidden="1" x14ac:dyDescent="0.35">
      <c r="D1146" s="9"/>
    </row>
    <row r="1147" spans="4:4" hidden="1" x14ac:dyDescent="0.35">
      <c r="D1147" s="9"/>
    </row>
    <row r="1148" spans="4:4" hidden="1" x14ac:dyDescent="0.35">
      <c r="D1148" s="9"/>
    </row>
    <row r="1149" spans="4:4" hidden="1" x14ac:dyDescent="0.35">
      <c r="D1149" s="9"/>
    </row>
    <row r="1150" spans="4:4" hidden="1" x14ac:dyDescent="0.35">
      <c r="D1150" s="9"/>
    </row>
    <row r="1151" spans="4:4" hidden="1" x14ac:dyDescent="0.35">
      <c r="D1151" s="9"/>
    </row>
    <row r="1152" spans="4:4" hidden="1" x14ac:dyDescent="0.35">
      <c r="D1152" s="9"/>
    </row>
    <row r="1153" spans="4:4" hidden="1" x14ac:dyDescent="0.35">
      <c r="D1153" s="9"/>
    </row>
    <row r="1154" spans="4:4" hidden="1" x14ac:dyDescent="0.35">
      <c r="D1154" s="9"/>
    </row>
    <row r="1155" spans="4:4" hidden="1" x14ac:dyDescent="0.35">
      <c r="D1155" s="9"/>
    </row>
    <row r="1156" spans="4:4" hidden="1" x14ac:dyDescent="0.35">
      <c r="D1156" s="9"/>
    </row>
    <row r="1157" spans="4:4" hidden="1" x14ac:dyDescent="0.35">
      <c r="D1157" s="9"/>
    </row>
    <row r="1158" spans="4:4" hidden="1" x14ac:dyDescent="0.35">
      <c r="D1158" s="9"/>
    </row>
    <row r="1159" spans="4:4" hidden="1" x14ac:dyDescent="0.35">
      <c r="D1159" s="9"/>
    </row>
    <row r="1160" spans="4:4" hidden="1" x14ac:dyDescent="0.35">
      <c r="D1160" s="9"/>
    </row>
    <row r="1161" spans="4:4" hidden="1" x14ac:dyDescent="0.35">
      <c r="D1161" s="9"/>
    </row>
    <row r="1162" spans="4:4" hidden="1" x14ac:dyDescent="0.35">
      <c r="D1162" s="9"/>
    </row>
    <row r="1163" spans="4:4" hidden="1" x14ac:dyDescent="0.35">
      <c r="D1163" s="9"/>
    </row>
    <row r="1164" spans="4:4" hidden="1" x14ac:dyDescent="0.35">
      <c r="D1164" s="9"/>
    </row>
    <row r="1165" spans="4:4" hidden="1" x14ac:dyDescent="0.35">
      <c r="D1165" s="9"/>
    </row>
    <row r="1166" spans="4:4" hidden="1" x14ac:dyDescent="0.35">
      <c r="D1166" s="9"/>
    </row>
    <row r="1167" spans="4:4" hidden="1" x14ac:dyDescent="0.35">
      <c r="D1167" s="9"/>
    </row>
    <row r="1168" spans="4:4" hidden="1" x14ac:dyDescent="0.35">
      <c r="D1168" s="9"/>
    </row>
    <row r="1169" spans="4:4" hidden="1" x14ac:dyDescent="0.35">
      <c r="D1169" s="9"/>
    </row>
    <row r="1170" spans="4:4" hidden="1" x14ac:dyDescent="0.35">
      <c r="D1170" s="9"/>
    </row>
    <row r="1171" spans="4:4" hidden="1" x14ac:dyDescent="0.35">
      <c r="D1171" s="9"/>
    </row>
    <row r="1172" spans="4:4" hidden="1" x14ac:dyDescent="0.35">
      <c r="D1172" s="9"/>
    </row>
    <row r="1173" spans="4:4" hidden="1" x14ac:dyDescent="0.35">
      <c r="D1173" s="9"/>
    </row>
    <row r="1174" spans="4:4" hidden="1" x14ac:dyDescent="0.35">
      <c r="D1174" s="9"/>
    </row>
    <row r="1175" spans="4:4" hidden="1" x14ac:dyDescent="0.35">
      <c r="D1175" s="9"/>
    </row>
    <row r="1176" spans="4:4" hidden="1" x14ac:dyDescent="0.35">
      <c r="D1176" s="9"/>
    </row>
    <row r="1177" spans="4:4" hidden="1" x14ac:dyDescent="0.35">
      <c r="D1177" s="9"/>
    </row>
    <row r="1178" spans="4:4" hidden="1" x14ac:dyDescent="0.35">
      <c r="D1178" s="9"/>
    </row>
    <row r="1179" spans="4:4" hidden="1" x14ac:dyDescent="0.35">
      <c r="D1179" s="9"/>
    </row>
    <row r="1180" spans="4:4" hidden="1" x14ac:dyDescent="0.35">
      <c r="D1180" s="9"/>
    </row>
    <row r="1181" spans="4:4" hidden="1" x14ac:dyDescent="0.35">
      <c r="D1181" s="9"/>
    </row>
    <row r="1182" spans="4:4" hidden="1" x14ac:dyDescent="0.35">
      <c r="D1182" s="9"/>
    </row>
    <row r="1183" spans="4:4" hidden="1" x14ac:dyDescent="0.35">
      <c r="D1183" s="9"/>
    </row>
    <row r="1184" spans="4:4" hidden="1" x14ac:dyDescent="0.35">
      <c r="D1184" s="9"/>
    </row>
    <row r="1185" spans="4:4" hidden="1" x14ac:dyDescent="0.35">
      <c r="D1185" s="9"/>
    </row>
    <row r="1186" spans="4:4" hidden="1" x14ac:dyDescent="0.35">
      <c r="D1186" s="9"/>
    </row>
    <row r="1187" spans="4:4" hidden="1" x14ac:dyDescent="0.35">
      <c r="D1187" s="9"/>
    </row>
    <row r="1188" spans="4:4" hidden="1" x14ac:dyDescent="0.35">
      <c r="D1188" s="9"/>
    </row>
    <row r="1189" spans="4:4" hidden="1" x14ac:dyDescent="0.35">
      <c r="D1189" s="9"/>
    </row>
    <row r="1190" spans="4:4" hidden="1" x14ac:dyDescent="0.35">
      <c r="D1190" s="9"/>
    </row>
    <row r="1191" spans="4:4" hidden="1" x14ac:dyDescent="0.35">
      <c r="D1191" s="9"/>
    </row>
    <row r="1192" spans="4:4" hidden="1" x14ac:dyDescent="0.35">
      <c r="D1192" s="9"/>
    </row>
    <row r="1193" spans="4:4" hidden="1" x14ac:dyDescent="0.35">
      <c r="D1193" s="9"/>
    </row>
    <row r="1194" spans="4:4" hidden="1" x14ac:dyDescent="0.35">
      <c r="D1194" s="9"/>
    </row>
    <row r="1195" spans="4:4" hidden="1" x14ac:dyDescent="0.35">
      <c r="D1195" s="9"/>
    </row>
    <row r="1196" spans="4:4" hidden="1" x14ac:dyDescent="0.35">
      <c r="D1196" s="9"/>
    </row>
    <row r="1197" spans="4:4" hidden="1" x14ac:dyDescent="0.35">
      <c r="D1197" s="9"/>
    </row>
    <row r="1198" spans="4:4" hidden="1" x14ac:dyDescent="0.35">
      <c r="D1198" s="9"/>
    </row>
    <row r="1199" spans="4:4" hidden="1" x14ac:dyDescent="0.35">
      <c r="D1199" s="9"/>
    </row>
    <row r="1200" spans="4:4" hidden="1" x14ac:dyDescent="0.35">
      <c r="D1200" s="9"/>
    </row>
    <row r="1201" spans="4:4" hidden="1" x14ac:dyDescent="0.35">
      <c r="D1201" s="9"/>
    </row>
    <row r="1202" spans="4:4" hidden="1" x14ac:dyDescent="0.35">
      <c r="D1202" s="9"/>
    </row>
    <row r="1203" spans="4:4" hidden="1" x14ac:dyDescent="0.35">
      <c r="D1203" s="9"/>
    </row>
    <row r="1204" spans="4:4" hidden="1" x14ac:dyDescent="0.35">
      <c r="D1204" s="9"/>
    </row>
    <row r="1205" spans="4:4" hidden="1" x14ac:dyDescent="0.35">
      <c r="D1205" s="23"/>
    </row>
  </sheetData>
  <autoFilter ref="A4:D1205" xr:uid="{CD92D605-A9FE-44A8-85A2-057399286A00}">
    <filterColumn colId="3">
      <filters>
        <filter val="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A552-D29E-4716-9014-BD21957E1FE5}">
  <dimension ref="A1:S4185"/>
  <sheetViews>
    <sheetView zoomScale="85" zoomScaleNormal="85" workbookViewId="0">
      <selection activeCell="A16" sqref="A16"/>
    </sheetView>
  </sheetViews>
  <sheetFormatPr defaultRowHeight="14.5" x14ac:dyDescent="0.35"/>
  <cols>
    <col min="1" max="1" width="22.6328125" bestFit="1" customWidth="1"/>
    <col min="2" max="2" width="39.90625" bestFit="1" customWidth="1"/>
    <col min="3" max="3" width="24.90625" bestFit="1" customWidth="1"/>
    <col min="4" max="4" width="25.26953125" bestFit="1" customWidth="1"/>
    <col min="5" max="5" width="17.6328125" bestFit="1" customWidth="1"/>
    <col min="6" max="6" width="35.26953125" bestFit="1" customWidth="1"/>
    <col min="7" max="7" width="16.26953125" bestFit="1" customWidth="1"/>
    <col min="8" max="8" width="18.54296875" bestFit="1" customWidth="1"/>
    <col min="9" max="9" width="46.6328125" bestFit="1" customWidth="1"/>
    <col min="10" max="10" width="11.1796875" bestFit="1" customWidth="1"/>
    <col min="11" max="11" width="21" bestFit="1" customWidth="1"/>
    <col min="12" max="12" width="24.6328125" bestFit="1" customWidth="1"/>
    <col min="13" max="13" width="15.90625" style="2" bestFit="1" customWidth="1"/>
    <col min="14" max="14" width="18.1796875" style="10" bestFit="1" customWidth="1"/>
    <col min="15" max="15" width="22.36328125" style="2" bestFit="1" customWidth="1"/>
    <col min="16" max="16" width="19.7265625" style="10" bestFit="1" customWidth="1"/>
    <col min="17" max="17" width="23" style="10" bestFit="1" customWidth="1"/>
    <col min="18" max="18" width="26.7265625" style="11" bestFit="1" customWidth="1"/>
    <col min="19" max="19" width="28.54296875" style="11" bestFit="1" customWidth="1"/>
  </cols>
  <sheetData>
    <row r="1" spans="1:19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6</v>
      </c>
      <c r="G1" s="12" t="s">
        <v>7</v>
      </c>
      <c r="H1" s="12" t="s">
        <v>32170</v>
      </c>
      <c r="I1" s="12" t="s">
        <v>8</v>
      </c>
      <c r="J1" s="12" t="s">
        <v>10</v>
      </c>
      <c r="K1" s="12" t="s">
        <v>11</v>
      </c>
      <c r="L1" s="12" t="s">
        <v>32173</v>
      </c>
      <c r="M1" s="13" t="s">
        <v>32174</v>
      </c>
      <c r="N1" s="14" t="s">
        <v>32180</v>
      </c>
      <c r="O1" s="13" t="s">
        <v>32175</v>
      </c>
      <c r="P1" s="14" t="s">
        <v>32178</v>
      </c>
      <c r="Q1" s="14" t="s">
        <v>32179</v>
      </c>
      <c r="R1" s="15" t="s">
        <v>32188</v>
      </c>
      <c r="S1" s="15" t="s">
        <v>32189</v>
      </c>
    </row>
    <row r="2" spans="1:19" x14ac:dyDescent="0.35">
      <c r="A2" s="4" t="s">
        <v>88</v>
      </c>
      <c r="B2" s="4" t="s">
        <v>89</v>
      </c>
      <c r="C2" s="4" t="s">
        <v>32181</v>
      </c>
      <c r="D2" s="4" t="s">
        <v>33</v>
      </c>
      <c r="E2" s="4" t="s">
        <v>39</v>
      </c>
      <c r="F2" s="4" t="s">
        <v>63</v>
      </c>
      <c r="G2" s="4" t="s">
        <v>64</v>
      </c>
      <c r="H2" s="4" t="s">
        <v>32171</v>
      </c>
      <c r="I2" s="4" t="s">
        <v>65</v>
      </c>
      <c r="J2" s="4" t="b">
        <v>1</v>
      </c>
      <c r="K2" s="4">
        <v>0</v>
      </c>
      <c r="L2" s="4">
        <v>58</v>
      </c>
      <c r="M2" s="16">
        <f t="shared" ref="M2:M65" si="0">K2/L2</f>
        <v>0</v>
      </c>
      <c r="N2" s="17" t="str">
        <f>IF(M2&gt;0,"Active","Not Active")</f>
        <v>Not Active</v>
      </c>
      <c r="O2" s="16" t="str" cm="1">
        <f t="array" ref="O2">_xlfn.IFS(M2=0,"0",
M2&lt;=10%,"0-10",
TRUE,"&gt;10"
)&amp;" "&amp;"% progress"</f>
        <v>0 % progress</v>
      </c>
      <c r="P2" s="17">
        <f t="shared" ref="P2:P65" si="1">IF(M2=0,1,0)</f>
        <v>1</v>
      </c>
      <c r="Q2" s="17">
        <f t="shared" ref="Q2:Q65" si="2">COUNTIFS($G:$G,$G2)</f>
        <v>5</v>
      </c>
      <c r="R2" s="18">
        <f>P2/Q2</f>
        <v>0.2</v>
      </c>
      <c r="S2" s="18" t="str">
        <f>IF(R2=0, "no 0% progess", "no progress")</f>
        <v>no progress</v>
      </c>
    </row>
    <row r="3" spans="1:19" x14ac:dyDescent="0.35">
      <c r="A3" s="4" t="s">
        <v>91</v>
      </c>
      <c r="B3" s="4" t="s">
        <v>92</v>
      </c>
      <c r="C3" s="4" t="s">
        <v>32181</v>
      </c>
      <c r="D3" s="4" t="s">
        <v>33</v>
      </c>
      <c r="E3" s="4" t="s">
        <v>39</v>
      </c>
      <c r="F3" s="4" t="s">
        <v>63</v>
      </c>
      <c r="G3" s="4" t="s">
        <v>64</v>
      </c>
      <c r="H3" s="4" t="s">
        <v>32171</v>
      </c>
      <c r="I3" s="4" t="s">
        <v>65</v>
      </c>
      <c r="J3" s="4" t="b">
        <v>1</v>
      </c>
      <c r="K3" s="4">
        <v>2</v>
      </c>
      <c r="L3" s="4">
        <v>54</v>
      </c>
      <c r="M3" s="16">
        <f t="shared" si="0"/>
        <v>3.7037037037037035E-2</v>
      </c>
      <c r="N3" s="17" t="str">
        <f t="shared" ref="N3:N66" si="3">IF(M3&gt;0,"Active","Not Active")</f>
        <v>Active</v>
      </c>
      <c r="O3" s="16" t="str" cm="1">
        <f t="array" ref="O3">_xlfn.IFS(M3=0,"0",
M3&lt;=10%,"0-10",
TRUE,"&gt;10"
)&amp;" "&amp;"% progress"</f>
        <v>0-10 % progress</v>
      </c>
      <c r="P3" s="17">
        <f t="shared" si="1"/>
        <v>0</v>
      </c>
      <c r="Q3" s="17">
        <f t="shared" si="2"/>
        <v>5</v>
      </c>
      <c r="R3" s="18">
        <f t="shared" ref="R3:R66" si="4">P3/Q3</f>
        <v>0</v>
      </c>
      <c r="S3" s="18" t="str">
        <f t="shared" ref="S3:S66" si="5">IF(R3=0, "no 0% progess", "no progress")</f>
        <v>no 0% progess</v>
      </c>
    </row>
    <row r="4" spans="1:19" x14ac:dyDescent="0.35">
      <c r="A4" s="4" t="s">
        <v>94</v>
      </c>
      <c r="B4" s="4" t="s">
        <v>95</v>
      </c>
      <c r="C4" s="4" t="s">
        <v>32181</v>
      </c>
      <c r="D4" s="4" t="s">
        <v>33</v>
      </c>
      <c r="E4" s="4" t="s">
        <v>39</v>
      </c>
      <c r="F4" s="4" t="s">
        <v>63</v>
      </c>
      <c r="G4" s="4" t="s">
        <v>64</v>
      </c>
      <c r="H4" s="4" t="s">
        <v>32171</v>
      </c>
      <c r="I4" s="4" t="s">
        <v>65</v>
      </c>
      <c r="J4" s="4" t="b">
        <v>1</v>
      </c>
      <c r="K4" s="4">
        <v>40</v>
      </c>
      <c r="L4" s="4">
        <v>25</v>
      </c>
      <c r="M4" s="16">
        <f t="shared" si="0"/>
        <v>1.6</v>
      </c>
      <c r="N4" s="17" t="str">
        <f t="shared" si="3"/>
        <v>Active</v>
      </c>
      <c r="O4" s="16" t="str" cm="1">
        <f t="array" ref="O4">_xlfn.IFS(M4=0,"0",
M4&lt;=10%,"0-10",
TRUE,"&gt;10"
)&amp;" "&amp;"% progress"</f>
        <v>&gt;10 % progress</v>
      </c>
      <c r="P4" s="17">
        <f t="shared" si="1"/>
        <v>0</v>
      </c>
      <c r="Q4" s="17">
        <f t="shared" si="2"/>
        <v>5</v>
      </c>
      <c r="R4" s="18">
        <f t="shared" si="4"/>
        <v>0</v>
      </c>
      <c r="S4" s="18" t="str">
        <f t="shared" si="5"/>
        <v>no 0% progess</v>
      </c>
    </row>
    <row r="5" spans="1:19" x14ac:dyDescent="0.35">
      <c r="A5" s="4" t="s">
        <v>98</v>
      </c>
      <c r="B5" s="4" t="s">
        <v>99</v>
      </c>
      <c r="C5" s="4" t="s">
        <v>32181</v>
      </c>
      <c r="D5" s="4" t="s">
        <v>33</v>
      </c>
      <c r="E5" s="4" t="s">
        <v>39</v>
      </c>
      <c r="F5" s="4" t="s">
        <v>63</v>
      </c>
      <c r="G5" s="4" t="s">
        <v>64</v>
      </c>
      <c r="H5" s="4" t="s">
        <v>32171</v>
      </c>
      <c r="I5" s="4" t="s">
        <v>65</v>
      </c>
      <c r="J5" s="4" t="b">
        <v>1</v>
      </c>
      <c r="K5" s="4">
        <v>2</v>
      </c>
      <c r="L5" s="4">
        <v>30</v>
      </c>
      <c r="M5" s="16">
        <f t="shared" si="0"/>
        <v>6.6666666666666666E-2</v>
      </c>
      <c r="N5" s="17" t="str">
        <f t="shared" si="3"/>
        <v>Active</v>
      </c>
      <c r="O5" s="16" t="str" cm="1">
        <f t="array" ref="O5">_xlfn.IFS(M5=0,"0",
M5&lt;=10%,"0-10",
TRUE,"&gt;10"
)&amp;" "&amp;"% progress"</f>
        <v>0-10 % progress</v>
      </c>
      <c r="P5" s="17">
        <f t="shared" si="1"/>
        <v>0</v>
      </c>
      <c r="Q5" s="17">
        <f t="shared" si="2"/>
        <v>5</v>
      </c>
      <c r="R5" s="18">
        <f t="shared" si="4"/>
        <v>0</v>
      </c>
      <c r="S5" s="18" t="str">
        <f t="shared" si="5"/>
        <v>no 0% progess</v>
      </c>
    </row>
    <row r="6" spans="1:19" x14ac:dyDescent="0.35">
      <c r="A6" s="4" t="s">
        <v>103</v>
      </c>
      <c r="B6" s="4" t="s">
        <v>50</v>
      </c>
      <c r="C6" s="4" t="s">
        <v>32181</v>
      </c>
      <c r="D6" s="4" t="s">
        <v>33</v>
      </c>
      <c r="E6" s="4" t="s">
        <v>39</v>
      </c>
      <c r="F6" s="4" t="s">
        <v>63</v>
      </c>
      <c r="G6" s="4" t="s">
        <v>64</v>
      </c>
      <c r="H6" s="4" t="s">
        <v>32171</v>
      </c>
      <c r="I6" s="4" t="s">
        <v>65</v>
      </c>
      <c r="J6" s="4" t="b">
        <v>1</v>
      </c>
      <c r="K6" s="4">
        <v>91</v>
      </c>
      <c r="L6" s="4">
        <v>47</v>
      </c>
      <c r="M6" s="16">
        <f t="shared" si="0"/>
        <v>1.9361702127659575</v>
      </c>
      <c r="N6" s="17" t="str">
        <f t="shared" si="3"/>
        <v>Active</v>
      </c>
      <c r="O6" s="16" t="str" cm="1">
        <f t="array" ref="O6">_xlfn.IFS(M6=0,"0",
M6&lt;=10%,"0-10",
TRUE,"&gt;10"
)&amp;" "&amp;"% progress"</f>
        <v>&gt;10 % progress</v>
      </c>
      <c r="P6" s="17">
        <f t="shared" si="1"/>
        <v>0</v>
      </c>
      <c r="Q6" s="17">
        <f t="shared" si="2"/>
        <v>5</v>
      </c>
      <c r="R6" s="18">
        <f t="shared" si="4"/>
        <v>0</v>
      </c>
      <c r="S6" s="18" t="str">
        <f t="shared" si="5"/>
        <v>no 0% progess</v>
      </c>
    </row>
    <row r="7" spans="1:19" x14ac:dyDescent="0.35">
      <c r="A7" s="4" t="s">
        <v>36</v>
      </c>
      <c r="B7" s="4" t="s">
        <v>37</v>
      </c>
      <c r="C7" s="4" t="s">
        <v>32181</v>
      </c>
      <c r="D7" s="4" t="s">
        <v>33</v>
      </c>
      <c r="E7" s="4" t="s">
        <v>39</v>
      </c>
      <c r="F7" s="4" t="s">
        <v>130</v>
      </c>
      <c r="G7" s="4" t="s">
        <v>131</v>
      </c>
      <c r="H7" s="4" t="s">
        <v>32171</v>
      </c>
      <c r="I7" s="4" t="s">
        <v>132</v>
      </c>
      <c r="J7" s="4" t="b">
        <v>1</v>
      </c>
      <c r="K7" s="4">
        <v>23</v>
      </c>
      <c r="L7" s="4">
        <v>35</v>
      </c>
      <c r="M7" s="16">
        <f t="shared" si="0"/>
        <v>0.65714285714285714</v>
      </c>
      <c r="N7" s="17" t="str">
        <f t="shared" si="3"/>
        <v>Active</v>
      </c>
      <c r="O7" s="16" t="str" cm="1">
        <f t="array" ref="O7">_xlfn.IFS(M7=0,"0",
M7&lt;=10%,"0-10",
TRUE,"&gt;10"
)&amp;" "&amp;"% progress"</f>
        <v>&gt;10 % progress</v>
      </c>
      <c r="P7" s="17">
        <f t="shared" si="1"/>
        <v>0</v>
      </c>
      <c r="Q7" s="17">
        <f t="shared" si="2"/>
        <v>4</v>
      </c>
      <c r="R7" s="18">
        <f t="shared" si="4"/>
        <v>0</v>
      </c>
      <c r="S7" s="18" t="str">
        <f t="shared" si="5"/>
        <v>no 0% progess</v>
      </c>
    </row>
    <row r="8" spans="1:19" x14ac:dyDescent="0.35">
      <c r="A8" s="4" t="s">
        <v>162</v>
      </c>
      <c r="B8" s="4" t="s">
        <v>62</v>
      </c>
      <c r="C8" s="4" t="s">
        <v>32181</v>
      </c>
      <c r="D8" s="4" t="s">
        <v>33</v>
      </c>
      <c r="E8" s="4" t="s">
        <v>39</v>
      </c>
      <c r="F8" s="4" t="s">
        <v>130</v>
      </c>
      <c r="G8" s="4" t="s">
        <v>131</v>
      </c>
      <c r="H8" s="4" t="s">
        <v>32171</v>
      </c>
      <c r="I8" s="4" t="s">
        <v>132</v>
      </c>
      <c r="J8" s="4" t="b">
        <v>1</v>
      </c>
      <c r="K8" s="4">
        <v>43</v>
      </c>
      <c r="L8" s="4">
        <v>56</v>
      </c>
      <c r="M8" s="16">
        <f t="shared" si="0"/>
        <v>0.7678571428571429</v>
      </c>
      <c r="N8" s="17" t="str">
        <f t="shared" si="3"/>
        <v>Active</v>
      </c>
      <c r="O8" s="16" t="str" cm="1">
        <f t="array" ref="O8">_xlfn.IFS(M8=0,"0",
M8&lt;=10%,"0-10",
TRUE,"&gt;10"
)&amp;" "&amp;"% progress"</f>
        <v>&gt;10 % progress</v>
      </c>
      <c r="P8" s="17">
        <f t="shared" si="1"/>
        <v>0</v>
      </c>
      <c r="Q8" s="17">
        <f t="shared" si="2"/>
        <v>4</v>
      </c>
      <c r="R8" s="18">
        <f t="shared" si="4"/>
        <v>0</v>
      </c>
      <c r="S8" s="18" t="str">
        <f t="shared" si="5"/>
        <v>no 0% progess</v>
      </c>
    </row>
    <row r="9" spans="1:19" x14ac:dyDescent="0.35">
      <c r="A9" s="4" t="s">
        <v>94</v>
      </c>
      <c r="B9" s="4" t="s">
        <v>95</v>
      </c>
      <c r="C9" s="4" t="s">
        <v>32181</v>
      </c>
      <c r="D9" s="4" t="s">
        <v>33</v>
      </c>
      <c r="E9" s="4" t="s">
        <v>39</v>
      </c>
      <c r="F9" s="4" t="s">
        <v>130</v>
      </c>
      <c r="G9" s="4" t="s">
        <v>131</v>
      </c>
      <c r="H9" s="4" t="s">
        <v>32171</v>
      </c>
      <c r="I9" s="4" t="s">
        <v>132</v>
      </c>
      <c r="J9" s="4" t="b">
        <v>1</v>
      </c>
      <c r="K9" s="4">
        <v>26</v>
      </c>
      <c r="L9" s="4">
        <v>25</v>
      </c>
      <c r="M9" s="16">
        <f t="shared" si="0"/>
        <v>1.04</v>
      </c>
      <c r="N9" s="17" t="str">
        <f t="shared" si="3"/>
        <v>Active</v>
      </c>
      <c r="O9" s="16" t="str" cm="1">
        <f t="array" ref="O9">_xlfn.IFS(M9=0,"0",
M9&lt;=10%,"0-10",
TRUE,"&gt;10"
)&amp;" "&amp;"% progress"</f>
        <v>&gt;10 % progress</v>
      </c>
      <c r="P9" s="17">
        <f t="shared" si="1"/>
        <v>0</v>
      </c>
      <c r="Q9" s="17">
        <f t="shared" si="2"/>
        <v>4</v>
      </c>
      <c r="R9" s="18">
        <f t="shared" si="4"/>
        <v>0</v>
      </c>
      <c r="S9" s="18" t="str">
        <f t="shared" si="5"/>
        <v>no 0% progess</v>
      </c>
    </row>
    <row r="10" spans="1:19" x14ac:dyDescent="0.35">
      <c r="A10" s="4" t="s">
        <v>91</v>
      </c>
      <c r="B10" s="4" t="s">
        <v>92</v>
      </c>
      <c r="C10" s="4" t="s">
        <v>32181</v>
      </c>
      <c r="D10" s="4" t="s">
        <v>33</v>
      </c>
      <c r="E10" s="4" t="s">
        <v>39</v>
      </c>
      <c r="F10" s="4" t="s">
        <v>130</v>
      </c>
      <c r="G10" s="4" t="s">
        <v>131</v>
      </c>
      <c r="H10" s="4" t="s">
        <v>32171</v>
      </c>
      <c r="I10" s="4" t="s">
        <v>132</v>
      </c>
      <c r="J10" s="4" t="b">
        <v>1</v>
      </c>
      <c r="K10" s="4">
        <v>35</v>
      </c>
      <c r="L10" s="4">
        <v>54</v>
      </c>
      <c r="M10" s="16">
        <f t="shared" si="0"/>
        <v>0.64814814814814814</v>
      </c>
      <c r="N10" s="17" t="str">
        <f t="shared" si="3"/>
        <v>Active</v>
      </c>
      <c r="O10" s="16" t="str" cm="1">
        <f t="array" ref="O10">_xlfn.IFS(M10=0,"0",
M10&lt;=10%,"0-10",
TRUE,"&gt;10"
)&amp;" "&amp;"% progress"</f>
        <v>&gt;10 % progress</v>
      </c>
      <c r="P10" s="17">
        <f t="shared" si="1"/>
        <v>0</v>
      </c>
      <c r="Q10" s="17">
        <f t="shared" si="2"/>
        <v>4</v>
      </c>
      <c r="R10" s="18">
        <f t="shared" si="4"/>
        <v>0</v>
      </c>
      <c r="S10" s="18" t="str">
        <f t="shared" si="5"/>
        <v>no 0% progess</v>
      </c>
    </row>
    <row r="11" spans="1:19" x14ac:dyDescent="0.35">
      <c r="A11" s="4" t="s">
        <v>91</v>
      </c>
      <c r="B11" s="4" t="s">
        <v>92</v>
      </c>
      <c r="C11" s="4" t="s">
        <v>32181</v>
      </c>
      <c r="D11" s="4" t="s">
        <v>33</v>
      </c>
      <c r="E11" s="4" t="s">
        <v>39</v>
      </c>
      <c r="F11" s="4" t="s">
        <v>171</v>
      </c>
      <c r="G11" s="4" t="s">
        <v>172</v>
      </c>
      <c r="H11" s="4" t="s">
        <v>32171</v>
      </c>
      <c r="I11" s="4" t="s">
        <v>173</v>
      </c>
      <c r="J11" s="4" t="b">
        <v>1</v>
      </c>
      <c r="K11" s="4">
        <v>1</v>
      </c>
      <c r="L11" s="4">
        <v>54</v>
      </c>
      <c r="M11" s="16">
        <f t="shared" si="0"/>
        <v>1.8518518518518517E-2</v>
      </c>
      <c r="N11" s="17" t="str">
        <f t="shared" si="3"/>
        <v>Active</v>
      </c>
      <c r="O11" s="16" t="str" cm="1">
        <f t="array" ref="O11">_xlfn.IFS(M11=0,"0",
M11&lt;=10%,"0-10",
TRUE,"&gt;10"
)&amp;" "&amp;"% progress"</f>
        <v>0-10 % progress</v>
      </c>
      <c r="P11" s="17">
        <f t="shared" si="1"/>
        <v>0</v>
      </c>
      <c r="Q11" s="17">
        <f t="shared" si="2"/>
        <v>4</v>
      </c>
      <c r="R11" s="18">
        <f t="shared" si="4"/>
        <v>0</v>
      </c>
      <c r="S11" s="18" t="str">
        <f t="shared" si="5"/>
        <v>no 0% progess</v>
      </c>
    </row>
    <row r="12" spans="1:19" x14ac:dyDescent="0.35">
      <c r="A12" s="4" t="s">
        <v>88</v>
      </c>
      <c r="B12" s="4" t="s">
        <v>89</v>
      </c>
      <c r="C12" s="4" t="s">
        <v>32181</v>
      </c>
      <c r="D12" s="4" t="s">
        <v>33</v>
      </c>
      <c r="E12" s="4" t="s">
        <v>39</v>
      </c>
      <c r="F12" s="4" t="s">
        <v>171</v>
      </c>
      <c r="G12" s="4" t="s">
        <v>172</v>
      </c>
      <c r="H12" s="4" t="s">
        <v>32171</v>
      </c>
      <c r="I12" s="4" t="s">
        <v>173</v>
      </c>
      <c r="J12" s="4" t="b">
        <v>1</v>
      </c>
      <c r="K12" s="4">
        <v>0</v>
      </c>
      <c r="L12" s="4">
        <v>58</v>
      </c>
      <c r="M12" s="16">
        <f t="shared" si="0"/>
        <v>0</v>
      </c>
      <c r="N12" s="17" t="str">
        <f t="shared" si="3"/>
        <v>Not Active</v>
      </c>
      <c r="O12" s="16" t="str" cm="1">
        <f t="array" ref="O12">_xlfn.IFS(M12=0,"0",
M12&lt;=10%,"0-10",
TRUE,"&gt;10"
)&amp;" "&amp;"% progress"</f>
        <v>0 % progress</v>
      </c>
      <c r="P12" s="17">
        <f t="shared" si="1"/>
        <v>1</v>
      </c>
      <c r="Q12" s="17">
        <f t="shared" si="2"/>
        <v>4</v>
      </c>
      <c r="R12" s="18">
        <f t="shared" si="4"/>
        <v>0.25</v>
      </c>
      <c r="S12" s="18" t="str">
        <f t="shared" si="5"/>
        <v>no progress</v>
      </c>
    </row>
    <row r="13" spans="1:19" x14ac:dyDescent="0.35">
      <c r="A13" s="4" t="s">
        <v>94</v>
      </c>
      <c r="B13" s="4" t="s">
        <v>95</v>
      </c>
      <c r="C13" s="4" t="s">
        <v>32181</v>
      </c>
      <c r="D13" s="4" t="s">
        <v>33</v>
      </c>
      <c r="E13" s="4" t="s">
        <v>39</v>
      </c>
      <c r="F13" s="4" t="s">
        <v>171</v>
      </c>
      <c r="G13" s="4" t="s">
        <v>172</v>
      </c>
      <c r="H13" s="4" t="s">
        <v>32171</v>
      </c>
      <c r="I13" s="4" t="s">
        <v>173</v>
      </c>
      <c r="J13" s="4" t="b">
        <v>1</v>
      </c>
      <c r="K13" s="4">
        <v>0</v>
      </c>
      <c r="L13" s="4">
        <v>25</v>
      </c>
      <c r="M13" s="16">
        <f t="shared" si="0"/>
        <v>0</v>
      </c>
      <c r="N13" s="17" t="str">
        <f t="shared" si="3"/>
        <v>Not Active</v>
      </c>
      <c r="O13" s="16" t="str" cm="1">
        <f t="array" ref="O13">_xlfn.IFS(M13=0,"0",
M13&lt;=10%,"0-10",
TRUE,"&gt;10"
)&amp;" "&amp;"% progress"</f>
        <v>0 % progress</v>
      </c>
      <c r="P13" s="17">
        <f t="shared" si="1"/>
        <v>1</v>
      </c>
      <c r="Q13" s="17">
        <f t="shared" si="2"/>
        <v>4</v>
      </c>
      <c r="R13" s="18">
        <f t="shared" si="4"/>
        <v>0.25</v>
      </c>
      <c r="S13" s="18" t="str">
        <f t="shared" si="5"/>
        <v>no progress</v>
      </c>
    </row>
    <row r="14" spans="1:19" x14ac:dyDescent="0.35">
      <c r="A14" s="4" t="s">
        <v>98</v>
      </c>
      <c r="B14" s="4" t="s">
        <v>99</v>
      </c>
      <c r="C14" s="4" t="s">
        <v>32181</v>
      </c>
      <c r="D14" s="4" t="s">
        <v>33</v>
      </c>
      <c r="E14" s="4" t="s">
        <v>39</v>
      </c>
      <c r="F14" s="4" t="s">
        <v>171</v>
      </c>
      <c r="G14" s="4" t="s">
        <v>172</v>
      </c>
      <c r="H14" s="4" t="s">
        <v>32171</v>
      </c>
      <c r="I14" s="4" t="s">
        <v>173</v>
      </c>
      <c r="J14" s="4" t="b">
        <v>1</v>
      </c>
      <c r="K14" s="4">
        <v>0</v>
      </c>
      <c r="L14" s="4">
        <v>30</v>
      </c>
      <c r="M14" s="16">
        <f t="shared" si="0"/>
        <v>0</v>
      </c>
      <c r="N14" s="17" t="str">
        <f t="shared" si="3"/>
        <v>Not Active</v>
      </c>
      <c r="O14" s="16" t="str" cm="1">
        <f t="array" ref="O14">_xlfn.IFS(M14=0,"0",
M14&lt;=10%,"0-10",
TRUE,"&gt;10"
)&amp;" "&amp;"% progress"</f>
        <v>0 % progress</v>
      </c>
      <c r="P14" s="17">
        <f t="shared" si="1"/>
        <v>1</v>
      </c>
      <c r="Q14" s="17">
        <f t="shared" si="2"/>
        <v>4</v>
      </c>
      <c r="R14" s="18">
        <f t="shared" si="4"/>
        <v>0.25</v>
      </c>
      <c r="S14" s="18" t="str">
        <f t="shared" si="5"/>
        <v>no progress</v>
      </c>
    </row>
    <row r="15" spans="1:19" x14ac:dyDescent="0.35">
      <c r="A15" s="4" t="s">
        <v>162</v>
      </c>
      <c r="B15" s="4" t="s">
        <v>62</v>
      </c>
      <c r="C15" s="4" t="s">
        <v>32181</v>
      </c>
      <c r="D15" s="4" t="s">
        <v>33</v>
      </c>
      <c r="E15" s="4" t="s">
        <v>39</v>
      </c>
      <c r="F15" s="4" t="s">
        <v>241</v>
      </c>
      <c r="G15" s="4" t="s">
        <v>242</v>
      </c>
      <c r="H15" s="4" t="s">
        <v>32171</v>
      </c>
      <c r="I15" s="4" t="s">
        <v>243</v>
      </c>
      <c r="J15" s="4" t="b">
        <v>1</v>
      </c>
      <c r="K15" s="4">
        <v>9</v>
      </c>
      <c r="L15" s="4">
        <v>56</v>
      </c>
      <c r="M15" s="16">
        <f t="shared" si="0"/>
        <v>0.16071428571428573</v>
      </c>
      <c r="N15" s="17" t="str">
        <f t="shared" si="3"/>
        <v>Active</v>
      </c>
      <c r="O15" s="16" t="str" cm="1">
        <f t="array" ref="O15">_xlfn.IFS(M15=0,"0",
M15&lt;=10%,"0-10",
TRUE,"&gt;10"
)&amp;" "&amp;"% progress"</f>
        <v>&gt;10 % progress</v>
      </c>
      <c r="P15" s="17">
        <f t="shared" si="1"/>
        <v>0</v>
      </c>
      <c r="Q15" s="17">
        <f t="shared" si="2"/>
        <v>4</v>
      </c>
      <c r="R15" s="18">
        <f t="shared" si="4"/>
        <v>0</v>
      </c>
      <c r="S15" s="18" t="str">
        <f t="shared" si="5"/>
        <v>no 0% progess</v>
      </c>
    </row>
    <row r="16" spans="1:19" x14ac:dyDescent="0.35">
      <c r="A16" s="4" t="s">
        <v>36</v>
      </c>
      <c r="B16" s="4" t="s">
        <v>37</v>
      </c>
      <c r="C16" s="4" t="s">
        <v>32181</v>
      </c>
      <c r="D16" s="4" t="s">
        <v>33</v>
      </c>
      <c r="E16" s="4" t="s">
        <v>39</v>
      </c>
      <c r="F16" s="4" t="s">
        <v>241</v>
      </c>
      <c r="G16" s="4" t="s">
        <v>242</v>
      </c>
      <c r="H16" s="4" t="s">
        <v>32171</v>
      </c>
      <c r="I16" s="4" t="s">
        <v>243</v>
      </c>
      <c r="J16" s="4" t="b">
        <v>1</v>
      </c>
      <c r="K16" s="4">
        <v>0</v>
      </c>
      <c r="L16" s="4">
        <v>35</v>
      </c>
      <c r="M16" s="16">
        <f t="shared" si="0"/>
        <v>0</v>
      </c>
      <c r="N16" s="17" t="str">
        <f t="shared" si="3"/>
        <v>Not Active</v>
      </c>
      <c r="O16" s="16" t="str" cm="1">
        <f t="array" ref="O16">_xlfn.IFS(M16=0,"0",
M16&lt;=10%,"0-10",
TRUE,"&gt;10"
)&amp;" "&amp;"% progress"</f>
        <v>0 % progress</v>
      </c>
      <c r="P16" s="17">
        <f t="shared" si="1"/>
        <v>1</v>
      </c>
      <c r="Q16" s="17">
        <f t="shared" si="2"/>
        <v>4</v>
      </c>
      <c r="R16" s="18">
        <f t="shared" si="4"/>
        <v>0.25</v>
      </c>
      <c r="S16" s="18" t="str">
        <f t="shared" si="5"/>
        <v>no progress</v>
      </c>
    </row>
    <row r="17" spans="1:19" x14ac:dyDescent="0.35">
      <c r="A17" s="4" t="s">
        <v>103</v>
      </c>
      <c r="B17" s="4" t="s">
        <v>50</v>
      </c>
      <c r="C17" s="4" t="s">
        <v>32181</v>
      </c>
      <c r="D17" s="4" t="s">
        <v>33</v>
      </c>
      <c r="E17" s="4" t="s">
        <v>39</v>
      </c>
      <c r="F17" s="4" t="s">
        <v>241</v>
      </c>
      <c r="G17" s="4" t="s">
        <v>242</v>
      </c>
      <c r="H17" s="4" t="s">
        <v>32171</v>
      </c>
      <c r="I17" s="4" t="s">
        <v>243</v>
      </c>
      <c r="J17" s="4" t="b">
        <v>1</v>
      </c>
      <c r="K17" s="4">
        <v>0</v>
      </c>
      <c r="L17" s="4">
        <v>47</v>
      </c>
      <c r="M17" s="16">
        <f t="shared" si="0"/>
        <v>0</v>
      </c>
      <c r="N17" s="17" t="str">
        <f t="shared" si="3"/>
        <v>Not Active</v>
      </c>
      <c r="O17" s="16" t="str" cm="1">
        <f t="array" ref="O17">_xlfn.IFS(M17=0,"0",
M17&lt;=10%,"0-10",
TRUE,"&gt;10"
)&amp;" "&amp;"% progress"</f>
        <v>0 % progress</v>
      </c>
      <c r="P17" s="17">
        <f t="shared" si="1"/>
        <v>1</v>
      </c>
      <c r="Q17" s="17">
        <f t="shared" si="2"/>
        <v>4</v>
      </c>
      <c r="R17" s="18">
        <f t="shared" si="4"/>
        <v>0.25</v>
      </c>
      <c r="S17" s="18" t="str">
        <f t="shared" si="5"/>
        <v>no progress</v>
      </c>
    </row>
    <row r="18" spans="1:19" x14ac:dyDescent="0.35">
      <c r="A18" s="4" t="s">
        <v>268</v>
      </c>
      <c r="B18" s="4" t="s">
        <v>48</v>
      </c>
      <c r="C18" s="4" t="s">
        <v>32181</v>
      </c>
      <c r="D18" s="4" t="s">
        <v>33</v>
      </c>
      <c r="E18" s="4" t="s">
        <v>39</v>
      </c>
      <c r="F18" s="4" t="s">
        <v>241</v>
      </c>
      <c r="G18" s="4" t="s">
        <v>242</v>
      </c>
      <c r="H18" s="4" t="s">
        <v>32171</v>
      </c>
      <c r="I18" s="4" t="s">
        <v>243</v>
      </c>
      <c r="J18" s="4" t="b">
        <v>1</v>
      </c>
      <c r="K18" s="4">
        <v>0</v>
      </c>
      <c r="L18" s="4">
        <v>24</v>
      </c>
      <c r="M18" s="16">
        <f t="shared" si="0"/>
        <v>0</v>
      </c>
      <c r="N18" s="17" t="str">
        <f t="shared" si="3"/>
        <v>Not Active</v>
      </c>
      <c r="O18" s="16" t="str" cm="1">
        <f t="array" ref="O18">_xlfn.IFS(M18=0,"0",
M18&lt;=10%,"0-10",
TRUE,"&gt;10"
)&amp;" "&amp;"% progress"</f>
        <v>0 % progress</v>
      </c>
      <c r="P18" s="17">
        <f t="shared" si="1"/>
        <v>1</v>
      </c>
      <c r="Q18" s="17">
        <f t="shared" si="2"/>
        <v>4</v>
      </c>
      <c r="R18" s="18">
        <f t="shared" si="4"/>
        <v>0.25</v>
      </c>
      <c r="S18" s="18" t="str">
        <f t="shared" si="5"/>
        <v>no progress</v>
      </c>
    </row>
    <row r="19" spans="1:19" x14ac:dyDescent="0.35">
      <c r="A19" s="4" t="s">
        <v>98</v>
      </c>
      <c r="B19" s="4" t="s">
        <v>99</v>
      </c>
      <c r="C19" s="4" t="s">
        <v>32181</v>
      </c>
      <c r="D19" s="4" t="s">
        <v>33</v>
      </c>
      <c r="E19" s="4" t="s">
        <v>39</v>
      </c>
      <c r="F19" s="4" t="s">
        <v>269</v>
      </c>
      <c r="G19" s="4" t="s">
        <v>270</v>
      </c>
      <c r="H19" s="4" t="s">
        <v>32171</v>
      </c>
      <c r="I19" s="4" t="s">
        <v>271</v>
      </c>
      <c r="J19" s="4" t="b">
        <v>1</v>
      </c>
      <c r="K19" s="4">
        <v>0</v>
      </c>
      <c r="L19" s="4">
        <v>30</v>
      </c>
      <c r="M19" s="16">
        <f t="shared" si="0"/>
        <v>0</v>
      </c>
      <c r="N19" s="17" t="str">
        <f t="shared" si="3"/>
        <v>Not Active</v>
      </c>
      <c r="O19" s="16" t="str" cm="1">
        <f t="array" ref="O19">_xlfn.IFS(M19=0,"0",
M19&lt;=10%,"0-10",
TRUE,"&gt;10"
)&amp;" "&amp;"% progress"</f>
        <v>0 % progress</v>
      </c>
      <c r="P19" s="17">
        <f t="shared" si="1"/>
        <v>1</v>
      </c>
      <c r="Q19" s="17">
        <f t="shared" si="2"/>
        <v>4</v>
      </c>
      <c r="R19" s="18">
        <f t="shared" si="4"/>
        <v>0.25</v>
      </c>
      <c r="S19" s="18" t="str">
        <f t="shared" si="5"/>
        <v>no progress</v>
      </c>
    </row>
    <row r="20" spans="1:19" x14ac:dyDescent="0.35">
      <c r="A20" s="4" t="s">
        <v>94</v>
      </c>
      <c r="B20" s="4" t="s">
        <v>95</v>
      </c>
      <c r="C20" s="4" t="s">
        <v>32181</v>
      </c>
      <c r="D20" s="4" t="s">
        <v>33</v>
      </c>
      <c r="E20" s="4" t="s">
        <v>39</v>
      </c>
      <c r="F20" s="4" t="s">
        <v>269</v>
      </c>
      <c r="G20" s="4" t="s">
        <v>270</v>
      </c>
      <c r="H20" s="4" t="s">
        <v>32171</v>
      </c>
      <c r="I20" s="4" t="s">
        <v>271</v>
      </c>
      <c r="J20" s="4" t="b">
        <v>1</v>
      </c>
      <c r="K20" s="4">
        <v>4</v>
      </c>
      <c r="L20" s="4">
        <v>25</v>
      </c>
      <c r="M20" s="16">
        <f t="shared" si="0"/>
        <v>0.16</v>
      </c>
      <c r="N20" s="17" t="str">
        <f t="shared" si="3"/>
        <v>Active</v>
      </c>
      <c r="O20" s="16" t="str" cm="1">
        <f t="array" ref="O20">_xlfn.IFS(M20=0,"0",
M20&lt;=10%,"0-10",
TRUE,"&gt;10"
)&amp;" "&amp;"% progress"</f>
        <v>&gt;10 % progress</v>
      </c>
      <c r="P20" s="17">
        <f t="shared" si="1"/>
        <v>0</v>
      </c>
      <c r="Q20" s="17">
        <f t="shared" si="2"/>
        <v>4</v>
      </c>
      <c r="R20" s="18">
        <f t="shared" si="4"/>
        <v>0</v>
      </c>
      <c r="S20" s="18" t="str">
        <f t="shared" si="5"/>
        <v>no 0% progess</v>
      </c>
    </row>
    <row r="21" spans="1:19" x14ac:dyDescent="0.35">
      <c r="A21" s="4" t="s">
        <v>88</v>
      </c>
      <c r="B21" s="4" t="s">
        <v>89</v>
      </c>
      <c r="C21" s="4" t="s">
        <v>32181</v>
      </c>
      <c r="D21" s="4" t="s">
        <v>33</v>
      </c>
      <c r="E21" s="4" t="s">
        <v>39</v>
      </c>
      <c r="F21" s="4" t="s">
        <v>269</v>
      </c>
      <c r="G21" s="4" t="s">
        <v>270</v>
      </c>
      <c r="H21" s="4" t="s">
        <v>32171</v>
      </c>
      <c r="I21" s="4" t="s">
        <v>271</v>
      </c>
      <c r="J21" s="4" t="b">
        <v>1</v>
      </c>
      <c r="K21" s="4">
        <v>0</v>
      </c>
      <c r="L21" s="4">
        <v>58</v>
      </c>
      <c r="M21" s="16">
        <f t="shared" si="0"/>
        <v>0</v>
      </c>
      <c r="N21" s="17" t="str">
        <f t="shared" si="3"/>
        <v>Not Active</v>
      </c>
      <c r="O21" s="16" t="str" cm="1">
        <f t="array" ref="O21">_xlfn.IFS(M21=0,"0",
M21&lt;=10%,"0-10",
TRUE,"&gt;10"
)&amp;" "&amp;"% progress"</f>
        <v>0 % progress</v>
      </c>
      <c r="P21" s="17">
        <f t="shared" si="1"/>
        <v>1</v>
      </c>
      <c r="Q21" s="17">
        <f t="shared" si="2"/>
        <v>4</v>
      </c>
      <c r="R21" s="18">
        <f t="shared" si="4"/>
        <v>0.25</v>
      </c>
      <c r="S21" s="18" t="str">
        <f t="shared" si="5"/>
        <v>no progress</v>
      </c>
    </row>
    <row r="22" spans="1:19" x14ac:dyDescent="0.35">
      <c r="A22" s="4" t="s">
        <v>91</v>
      </c>
      <c r="B22" s="4" t="s">
        <v>92</v>
      </c>
      <c r="C22" s="4" t="s">
        <v>32181</v>
      </c>
      <c r="D22" s="4" t="s">
        <v>33</v>
      </c>
      <c r="E22" s="4" t="s">
        <v>39</v>
      </c>
      <c r="F22" s="4" t="s">
        <v>269</v>
      </c>
      <c r="G22" s="4" t="s">
        <v>270</v>
      </c>
      <c r="H22" s="4" t="s">
        <v>32171</v>
      </c>
      <c r="I22" s="4" t="s">
        <v>271</v>
      </c>
      <c r="J22" s="4" t="b">
        <v>1</v>
      </c>
      <c r="K22" s="4">
        <v>2</v>
      </c>
      <c r="L22" s="4">
        <v>54</v>
      </c>
      <c r="M22" s="16">
        <f t="shared" si="0"/>
        <v>3.7037037037037035E-2</v>
      </c>
      <c r="N22" s="17" t="str">
        <f t="shared" si="3"/>
        <v>Active</v>
      </c>
      <c r="O22" s="16" t="str" cm="1">
        <f t="array" ref="O22">_xlfn.IFS(M22=0,"0",
M22&lt;=10%,"0-10",
TRUE,"&gt;10"
)&amp;" "&amp;"% progress"</f>
        <v>0-10 % progress</v>
      </c>
      <c r="P22" s="17">
        <f t="shared" si="1"/>
        <v>0</v>
      </c>
      <c r="Q22" s="17">
        <f t="shared" si="2"/>
        <v>4</v>
      </c>
      <c r="R22" s="18">
        <f t="shared" si="4"/>
        <v>0</v>
      </c>
      <c r="S22" s="18" t="str">
        <f t="shared" si="5"/>
        <v>no 0% progess</v>
      </c>
    </row>
    <row r="23" spans="1:19" x14ac:dyDescent="0.35">
      <c r="A23" s="4" t="s">
        <v>268</v>
      </c>
      <c r="B23" s="4" t="s">
        <v>48</v>
      </c>
      <c r="C23" s="4" t="s">
        <v>32181</v>
      </c>
      <c r="D23" s="4" t="s">
        <v>33</v>
      </c>
      <c r="E23" s="4" t="s">
        <v>39</v>
      </c>
      <c r="F23" s="4" t="s">
        <v>300</v>
      </c>
      <c r="G23" s="4" t="s">
        <v>301</v>
      </c>
      <c r="H23" s="4" t="s">
        <v>32171</v>
      </c>
      <c r="I23" s="4" t="s">
        <v>302</v>
      </c>
      <c r="J23" s="4" t="b">
        <v>1</v>
      </c>
      <c r="K23" s="4">
        <v>0</v>
      </c>
      <c r="L23" s="4">
        <v>24</v>
      </c>
      <c r="M23" s="16">
        <f t="shared" si="0"/>
        <v>0</v>
      </c>
      <c r="N23" s="17" t="str">
        <f t="shared" si="3"/>
        <v>Not Active</v>
      </c>
      <c r="O23" s="16" t="str" cm="1">
        <f t="array" ref="O23">_xlfn.IFS(M23=0,"0",
M23&lt;=10%,"0-10",
TRUE,"&gt;10"
)&amp;" "&amp;"% progress"</f>
        <v>0 % progress</v>
      </c>
      <c r="P23" s="17">
        <f t="shared" si="1"/>
        <v>1</v>
      </c>
      <c r="Q23" s="17">
        <f t="shared" si="2"/>
        <v>5</v>
      </c>
      <c r="R23" s="18">
        <f t="shared" si="4"/>
        <v>0.2</v>
      </c>
      <c r="S23" s="18" t="str">
        <f t="shared" si="5"/>
        <v>no progress</v>
      </c>
    </row>
    <row r="24" spans="1:19" x14ac:dyDescent="0.35">
      <c r="A24" s="4" t="s">
        <v>103</v>
      </c>
      <c r="B24" s="4" t="s">
        <v>50</v>
      </c>
      <c r="C24" s="4" t="s">
        <v>32181</v>
      </c>
      <c r="D24" s="4" t="s">
        <v>33</v>
      </c>
      <c r="E24" s="4" t="s">
        <v>39</v>
      </c>
      <c r="F24" s="4" t="s">
        <v>300</v>
      </c>
      <c r="G24" s="4" t="s">
        <v>301</v>
      </c>
      <c r="H24" s="4" t="s">
        <v>32171</v>
      </c>
      <c r="I24" s="4" t="s">
        <v>302</v>
      </c>
      <c r="J24" s="4" t="b">
        <v>1</v>
      </c>
      <c r="K24" s="4">
        <v>0</v>
      </c>
      <c r="L24" s="4">
        <v>47</v>
      </c>
      <c r="M24" s="16">
        <f t="shared" si="0"/>
        <v>0</v>
      </c>
      <c r="N24" s="17" t="str">
        <f t="shared" si="3"/>
        <v>Not Active</v>
      </c>
      <c r="O24" s="16" t="str" cm="1">
        <f t="array" ref="O24">_xlfn.IFS(M24=0,"0",
M24&lt;=10%,"0-10",
TRUE,"&gt;10"
)&amp;" "&amp;"% progress"</f>
        <v>0 % progress</v>
      </c>
      <c r="P24" s="17">
        <f t="shared" si="1"/>
        <v>1</v>
      </c>
      <c r="Q24" s="17">
        <f t="shared" si="2"/>
        <v>5</v>
      </c>
      <c r="R24" s="18">
        <f t="shared" si="4"/>
        <v>0.2</v>
      </c>
      <c r="S24" s="18" t="str">
        <f t="shared" si="5"/>
        <v>no progress</v>
      </c>
    </row>
    <row r="25" spans="1:19" x14ac:dyDescent="0.35">
      <c r="A25" s="4" t="s">
        <v>36</v>
      </c>
      <c r="B25" s="4" t="s">
        <v>37</v>
      </c>
      <c r="C25" s="4" t="s">
        <v>32181</v>
      </c>
      <c r="D25" s="4" t="s">
        <v>33</v>
      </c>
      <c r="E25" s="4" t="s">
        <v>39</v>
      </c>
      <c r="F25" s="4" t="s">
        <v>300</v>
      </c>
      <c r="G25" s="4" t="s">
        <v>301</v>
      </c>
      <c r="H25" s="4" t="s">
        <v>32171</v>
      </c>
      <c r="I25" s="4" t="s">
        <v>302</v>
      </c>
      <c r="J25" s="4" t="b">
        <v>1</v>
      </c>
      <c r="K25" s="4">
        <v>0</v>
      </c>
      <c r="L25" s="4">
        <v>35</v>
      </c>
      <c r="M25" s="16">
        <f t="shared" si="0"/>
        <v>0</v>
      </c>
      <c r="N25" s="17" t="str">
        <f t="shared" si="3"/>
        <v>Not Active</v>
      </c>
      <c r="O25" s="16" t="str" cm="1">
        <f t="array" ref="O25">_xlfn.IFS(M25=0,"0",
M25&lt;=10%,"0-10",
TRUE,"&gt;10"
)&amp;" "&amp;"% progress"</f>
        <v>0 % progress</v>
      </c>
      <c r="P25" s="17">
        <f t="shared" si="1"/>
        <v>1</v>
      </c>
      <c r="Q25" s="17">
        <f t="shared" si="2"/>
        <v>5</v>
      </c>
      <c r="R25" s="18">
        <f t="shared" si="4"/>
        <v>0.2</v>
      </c>
      <c r="S25" s="18" t="str">
        <f t="shared" si="5"/>
        <v>no progress</v>
      </c>
    </row>
    <row r="26" spans="1:19" x14ac:dyDescent="0.35">
      <c r="A26" s="4" t="s">
        <v>311</v>
      </c>
      <c r="B26" s="4" t="s">
        <v>46</v>
      </c>
      <c r="C26" s="4" t="s">
        <v>32181</v>
      </c>
      <c r="D26" s="4" t="s">
        <v>33</v>
      </c>
      <c r="E26" s="4" t="s">
        <v>39</v>
      </c>
      <c r="F26" s="4" t="s">
        <v>300</v>
      </c>
      <c r="G26" s="4" t="s">
        <v>301</v>
      </c>
      <c r="H26" s="4" t="s">
        <v>32171</v>
      </c>
      <c r="I26" s="4" t="s">
        <v>302</v>
      </c>
      <c r="J26" s="4" t="b">
        <v>1</v>
      </c>
      <c r="K26" s="4">
        <v>0</v>
      </c>
      <c r="L26" s="4">
        <v>46</v>
      </c>
      <c r="M26" s="16">
        <f t="shared" si="0"/>
        <v>0</v>
      </c>
      <c r="N26" s="17" t="str">
        <f t="shared" si="3"/>
        <v>Not Active</v>
      </c>
      <c r="O26" s="16" t="str" cm="1">
        <f t="array" ref="O26">_xlfn.IFS(M26=0,"0",
M26&lt;=10%,"0-10",
TRUE,"&gt;10"
)&amp;" "&amp;"% progress"</f>
        <v>0 % progress</v>
      </c>
      <c r="P26" s="17">
        <f t="shared" si="1"/>
        <v>1</v>
      </c>
      <c r="Q26" s="17">
        <f t="shared" si="2"/>
        <v>5</v>
      </c>
      <c r="R26" s="18">
        <f t="shared" si="4"/>
        <v>0.2</v>
      </c>
      <c r="S26" s="18" t="str">
        <f t="shared" si="5"/>
        <v>no progress</v>
      </c>
    </row>
    <row r="27" spans="1:19" x14ac:dyDescent="0.35">
      <c r="A27" s="4" t="s">
        <v>162</v>
      </c>
      <c r="B27" s="4" t="s">
        <v>62</v>
      </c>
      <c r="C27" s="4" t="s">
        <v>32181</v>
      </c>
      <c r="D27" s="4" t="s">
        <v>33</v>
      </c>
      <c r="E27" s="4" t="s">
        <v>39</v>
      </c>
      <c r="F27" s="4" t="s">
        <v>300</v>
      </c>
      <c r="G27" s="4" t="s">
        <v>301</v>
      </c>
      <c r="H27" s="4" t="s">
        <v>32171</v>
      </c>
      <c r="I27" s="4" t="s">
        <v>302</v>
      </c>
      <c r="J27" s="4" t="b">
        <v>1</v>
      </c>
      <c r="K27" s="4">
        <v>0</v>
      </c>
      <c r="L27" s="4">
        <v>56</v>
      </c>
      <c r="M27" s="16">
        <f t="shared" si="0"/>
        <v>0</v>
      </c>
      <c r="N27" s="17" t="str">
        <f t="shared" si="3"/>
        <v>Not Active</v>
      </c>
      <c r="O27" s="16" t="str" cm="1">
        <f t="array" ref="O27">_xlfn.IFS(M27=0,"0",
M27&lt;=10%,"0-10",
TRUE,"&gt;10"
)&amp;" "&amp;"% progress"</f>
        <v>0 % progress</v>
      </c>
      <c r="P27" s="17">
        <f t="shared" si="1"/>
        <v>1</v>
      </c>
      <c r="Q27" s="17">
        <f t="shared" si="2"/>
        <v>5</v>
      </c>
      <c r="R27" s="18">
        <f t="shared" si="4"/>
        <v>0.2</v>
      </c>
      <c r="S27" s="18" t="str">
        <f t="shared" si="5"/>
        <v>no progress</v>
      </c>
    </row>
    <row r="28" spans="1:19" x14ac:dyDescent="0.35">
      <c r="A28" s="4" t="s">
        <v>91</v>
      </c>
      <c r="B28" s="4" t="s">
        <v>92</v>
      </c>
      <c r="C28" s="4" t="s">
        <v>32181</v>
      </c>
      <c r="D28" s="4" t="s">
        <v>33</v>
      </c>
      <c r="E28" s="4" t="s">
        <v>39</v>
      </c>
      <c r="F28" s="4" t="s">
        <v>312</v>
      </c>
      <c r="G28" s="4" t="s">
        <v>313</v>
      </c>
      <c r="H28" s="4" t="s">
        <v>32171</v>
      </c>
      <c r="I28" s="4" t="s">
        <v>314</v>
      </c>
      <c r="J28" s="4" t="b">
        <v>1</v>
      </c>
      <c r="K28" s="4">
        <v>9</v>
      </c>
      <c r="L28" s="4">
        <v>54</v>
      </c>
      <c r="M28" s="16">
        <f t="shared" si="0"/>
        <v>0.16666666666666666</v>
      </c>
      <c r="N28" s="17" t="str">
        <f t="shared" si="3"/>
        <v>Active</v>
      </c>
      <c r="O28" s="16" t="str" cm="1">
        <f t="array" ref="O28">_xlfn.IFS(M28=0,"0",
M28&lt;=10%,"0-10",
TRUE,"&gt;10"
)&amp;" "&amp;"% progress"</f>
        <v>&gt;10 % progress</v>
      </c>
      <c r="P28" s="17">
        <f t="shared" si="1"/>
        <v>0</v>
      </c>
      <c r="Q28" s="17">
        <f t="shared" si="2"/>
        <v>4</v>
      </c>
      <c r="R28" s="18">
        <f t="shared" si="4"/>
        <v>0</v>
      </c>
      <c r="S28" s="18" t="str">
        <f t="shared" si="5"/>
        <v>no 0% progess</v>
      </c>
    </row>
    <row r="29" spans="1:19" x14ac:dyDescent="0.35">
      <c r="A29" s="4" t="s">
        <v>88</v>
      </c>
      <c r="B29" s="4" t="s">
        <v>89</v>
      </c>
      <c r="C29" s="4" t="s">
        <v>32181</v>
      </c>
      <c r="D29" s="4" t="s">
        <v>33</v>
      </c>
      <c r="E29" s="4" t="s">
        <v>39</v>
      </c>
      <c r="F29" s="4" t="s">
        <v>312</v>
      </c>
      <c r="G29" s="4" t="s">
        <v>313</v>
      </c>
      <c r="H29" s="4" t="s">
        <v>32171</v>
      </c>
      <c r="I29" s="4" t="s">
        <v>314</v>
      </c>
      <c r="J29" s="4" t="b">
        <v>1</v>
      </c>
      <c r="K29" s="4">
        <v>0</v>
      </c>
      <c r="L29" s="4">
        <v>58</v>
      </c>
      <c r="M29" s="16">
        <f t="shared" si="0"/>
        <v>0</v>
      </c>
      <c r="N29" s="17" t="str">
        <f t="shared" si="3"/>
        <v>Not Active</v>
      </c>
      <c r="O29" s="16" t="str" cm="1">
        <f t="array" ref="O29">_xlfn.IFS(M29=0,"0",
M29&lt;=10%,"0-10",
TRUE,"&gt;10"
)&amp;" "&amp;"% progress"</f>
        <v>0 % progress</v>
      </c>
      <c r="P29" s="17">
        <f t="shared" si="1"/>
        <v>1</v>
      </c>
      <c r="Q29" s="17">
        <f t="shared" si="2"/>
        <v>4</v>
      </c>
      <c r="R29" s="18">
        <f t="shared" si="4"/>
        <v>0.25</v>
      </c>
      <c r="S29" s="18" t="str">
        <f t="shared" si="5"/>
        <v>no progress</v>
      </c>
    </row>
    <row r="30" spans="1:19" x14ac:dyDescent="0.35">
      <c r="A30" s="4" t="s">
        <v>94</v>
      </c>
      <c r="B30" s="4" t="s">
        <v>95</v>
      </c>
      <c r="C30" s="4" t="s">
        <v>32181</v>
      </c>
      <c r="D30" s="4" t="s">
        <v>33</v>
      </c>
      <c r="E30" s="4" t="s">
        <v>39</v>
      </c>
      <c r="F30" s="4" t="s">
        <v>312</v>
      </c>
      <c r="G30" s="4" t="s">
        <v>313</v>
      </c>
      <c r="H30" s="4" t="s">
        <v>32171</v>
      </c>
      <c r="I30" s="4" t="s">
        <v>314</v>
      </c>
      <c r="J30" s="4" t="b">
        <v>1</v>
      </c>
      <c r="K30" s="4">
        <v>0</v>
      </c>
      <c r="L30" s="4">
        <v>25</v>
      </c>
      <c r="M30" s="16">
        <f t="shared" si="0"/>
        <v>0</v>
      </c>
      <c r="N30" s="17" t="str">
        <f t="shared" si="3"/>
        <v>Not Active</v>
      </c>
      <c r="O30" s="16" t="str" cm="1">
        <f t="array" ref="O30">_xlfn.IFS(M30=0,"0",
M30&lt;=10%,"0-10",
TRUE,"&gt;10"
)&amp;" "&amp;"% progress"</f>
        <v>0 % progress</v>
      </c>
      <c r="P30" s="17">
        <f t="shared" si="1"/>
        <v>1</v>
      </c>
      <c r="Q30" s="17">
        <f t="shared" si="2"/>
        <v>4</v>
      </c>
      <c r="R30" s="18">
        <f t="shared" si="4"/>
        <v>0.25</v>
      </c>
      <c r="S30" s="18" t="str">
        <f t="shared" si="5"/>
        <v>no progress</v>
      </c>
    </row>
    <row r="31" spans="1:19" x14ac:dyDescent="0.35">
      <c r="A31" s="4" t="s">
        <v>98</v>
      </c>
      <c r="B31" s="4" t="s">
        <v>99</v>
      </c>
      <c r="C31" s="4" t="s">
        <v>32181</v>
      </c>
      <c r="D31" s="4" t="s">
        <v>33</v>
      </c>
      <c r="E31" s="4" t="s">
        <v>39</v>
      </c>
      <c r="F31" s="4" t="s">
        <v>312</v>
      </c>
      <c r="G31" s="4" t="s">
        <v>313</v>
      </c>
      <c r="H31" s="4" t="s">
        <v>32171</v>
      </c>
      <c r="I31" s="4" t="s">
        <v>314</v>
      </c>
      <c r="J31" s="4" t="b">
        <v>1</v>
      </c>
      <c r="K31" s="4">
        <v>0</v>
      </c>
      <c r="L31" s="4">
        <v>30</v>
      </c>
      <c r="M31" s="16">
        <f t="shared" si="0"/>
        <v>0</v>
      </c>
      <c r="N31" s="17" t="str">
        <f t="shared" si="3"/>
        <v>Not Active</v>
      </c>
      <c r="O31" s="16" t="str" cm="1">
        <f t="array" ref="O31">_xlfn.IFS(M31=0,"0",
M31&lt;=10%,"0-10",
TRUE,"&gt;10"
)&amp;" "&amp;"% progress"</f>
        <v>0 % progress</v>
      </c>
      <c r="P31" s="17">
        <f t="shared" si="1"/>
        <v>1</v>
      </c>
      <c r="Q31" s="17">
        <f t="shared" si="2"/>
        <v>4</v>
      </c>
      <c r="R31" s="18">
        <f t="shared" si="4"/>
        <v>0.25</v>
      </c>
      <c r="S31" s="18" t="str">
        <f t="shared" si="5"/>
        <v>no progress</v>
      </c>
    </row>
    <row r="32" spans="1:19" x14ac:dyDescent="0.35">
      <c r="A32" s="4" t="s">
        <v>162</v>
      </c>
      <c r="B32" s="4" t="s">
        <v>62</v>
      </c>
      <c r="C32" s="4" t="s">
        <v>32181</v>
      </c>
      <c r="D32" s="4" t="s">
        <v>33</v>
      </c>
      <c r="E32" s="4" t="s">
        <v>39</v>
      </c>
      <c r="F32" s="4" t="s">
        <v>359</v>
      </c>
      <c r="G32" s="4" t="s">
        <v>360</v>
      </c>
      <c r="H32" s="4" t="s">
        <v>32171</v>
      </c>
      <c r="I32" s="4" t="s">
        <v>361</v>
      </c>
      <c r="J32" s="4" t="b">
        <v>1</v>
      </c>
      <c r="K32" s="4">
        <v>0</v>
      </c>
      <c r="L32" s="4">
        <v>56</v>
      </c>
      <c r="M32" s="16">
        <f t="shared" si="0"/>
        <v>0</v>
      </c>
      <c r="N32" s="17" t="str">
        <f t="shared" si="3"/>
        <v>Not Active</v>
      </c>
      <c r="O32" s="16" t="str" cm="1">
        <f t="array" ref="O32">_xlfn.IFS(M32=0,"0",
M32&lt;=10%,"0-10",
TRUE,"&gt;10"
)&amp;" "&amp;"% progress"</f>
        <v>0 % progress</v>
      </c>
      <c r="P32" s="17">
        <f t="shared" si="1"/>
        <v>1</v>
      </c>
      <c r="Q32" s="17">
        <f t="shared" si="2"/>
        <v>2</v>
      </c>
      <c r="R32" s="18">
        <f t="shared" si="4"/>
        <v>0.5</v>
      </c>
      <c r="S32" s="18" t="str">
        <f t="shared" si="5"/>
        <v>no progress</v>
      </c>
    </row>
    <row r="33" spans="1:19" x14ac:dyDescent="0.35">
      <c r="A33" s="4" t="s">
        <v>36</v>
      </c>
      <c r="B33" s="4" t="s">
        <v>37</v>
      </c>
      <c r="C33" s="4" t="s">
        <v>32181</v>
      </c>
      <c r="D33" s="4" t="s">
        <v>33</v>
      </c>
      <c r="E33" s="4" t="s">
        <v>39</v>
      </c>
      <c r="F33" s="4" t="s">
        <v>359</v>
      </c>
      <c r="G33" s="4" t="s">
        <v>360</v>
      </c>
      <c r="H33" s="4" t="s">
        <v>32171</v>
      </c>
      <c r="I33" s="4" t="s">
        <v>361</v>
      </c>
      <c r="J33" s="4" t="b">
        <v>1</v>
      </c>
      <c r="K33" s="4">
        <v>0</v>
      </c>
      <c r="L33" s="4">
        <v>35</v>
      </c>
      <c r="M33" s="16">
        <f t="shared" si="0"/>
        <v>0</v>
      </c>
      <c r="N33" s="17" t="str">
        <f t="shared" si="3"/>
        <v>Not Active</v>
      </c>
      <c r="O33" s="16" t="str" cm="1">
        <f t="array" ref="O33">_xlfn.IFS(M33=0,"0",
M33&lt;=10%,"0-10",
TRUE,"&gt;10"
)&amp;" "&amp;"% progress"</f>
        <v>0 % progress</v>
      </c>
      <c r="P33" s="17">
        <f t="shared" si="1"/>
        <v>1</v>
      </c>
      <c r="Q33" s="17">
        <f t="shared" si="2"/>
        <v>2</v>
      </c>
      <c r="R33" s="18">
        <f t="shared" si="4"/>
        <v>0.5</v>
      </c>
      <c r="S33" s="18" t="str">
        <f t="shared" si="5"/>
        <v>no progress</v>
      </c>
    </row>
    <row r="34" spans="1:19" x14ac:dyDescent="0.35">
      <c r="A34" s="4" t="s">
        <v>162</v>
      </c>
      <c r="B34" s="4" t="s">
        <v>62</v>
      </c>
      <c r="C34" s="4" t="s">
        <v>32181</v>
      </c>
      <c r="D34" s="4" t="s">
        <v>33</v>
      </c>
      <c r="E34" s="4" t="s">
        <v>39</v>
      </c>
      <c r="F34" s="4" t="s">
        <v>383</v>
      </c>
      <c r="G34" s="4" t="s">
        <v>384</v>
      </c>
      <c r="H34" s="4" t="s">
        <v>32171</v>
      </c>
      <c r="I34" s="4" t="s">
        <v>385</v>
      </c>
      <c r="J34" s="4" t="b">
        <v>1</v>
      </c>
      <c r="K34" s="4">
        <v>0</v>
      </c>
      <c r="L34" s="4">
        <v>56</v>
      </c>
      <c r="M34" s="16">
        <f t="shared" si="0"/>
        <v>0</v>
      </c>
      <c r="N34" s="17" t="str">
        <f t="shared" si="3"/>
        <v>Not Active</v>
      </c>
      <c r="O34" s="16" t="str" cm="1">
        <f t="array" ref="O34">_xlfn.IFS(M34=0,"0",
M34&lt;=10%,"0-10",
TRUE,"&gt;10"
)&amp;" "&amp;"% progress"</f>
        <v>0 % progress</v>
      </c>
      <c r="P34" s="17">
        <f t="shared" si="1"/>
        <v>1</v>
      </c>
      <c r="Q34" s="17">
        <f t="shared" si="2"/>
        <v>4</v>
      </c>
      <c r="R34" s="18">
        <f t="shared" si="4"/>
        <v>0.25</v>
      </c>
      <c r="S34" s="18" t="str">
        <f t="shared" si="5"/>
        <v>no progress</v>
      </c>
    </row>
    <row r="35" spans="1:19" x14ac:dyDescent="0.35">
      <c r="A35" s="4" t="s">
        <v>103</v>
      </c>
      <c r="B35" s="4" t="s">
        <v>50</v>
      </c>
      <c r="C35" s="4" t="s">
        <v>32181</v>
      </c>
      <c r="D35" s="4" t="s">
        <v>33</v>
      </c>
      <c r="E35" s="4" t="s">
        <v>39</v>
      </c>
      <c r="F35" s="4" t="s">
        <v>383</v>
      </c>
      <c r="G35" s="4" t="s">
        <v>384</v>
      </c>
      <c r="H35" s="4" t="s">
        <v>32171</v>
      </c>
      <c r="I35" s="4" t="s">
        <v>385</v>
      </c>
      <c r="J35" s="4" t="b">
        <v>1</v>
      </c>
      <c r="K35" s="4">
        <v>0</v>
      </c>
      <c r="L35" s="4">
        <v>47</v>
      </c>
      <c r="M35" s="16">
        <f t="shared" si="0"/>
        <v>0</v>
      </c>
      <c r="N35" s="17" t="str">
        <f t="shared" si="3"/>
        <v>Not Active</v>
      </c>
      <c r="O35" s="16" t="str" cm="1">
        <f t="array" ref="O35">_xlfn.IFS(M35=0,"0",
M35&lt;=10%,"0-10",
TRUE,"&gt;10"
)&amp;" "&amp;"% progress"</f>
        <v>0 % progress</v>
      </c>
      <c r="P35" s="17">
        <f t="shared" si="1"/>
        <v>1</v>
      </c>
      <c r="Q35" s="17">
        <f t="shared" si="2"/>
        <v>4</v>
      </c>
      <c r="R35" s="18">
        <f t="shared" si="4"/>
        <v>0.25</v>
      </c>
      <c r="S35" s="18" t="str">
        <f t="shared" si="5"/>
        <v>no progress</v>
      </c>
    </row>
    <row r="36" spans="1:19" x14ac:dyDescent="0.35">
      <c r="A36" s="4" t="s">
        <v>98</v>
      </c>
      <c r="B36" s="4" t="s">
        <v>99</v>
      </c>
      <c r="C36" s="4" t="s">
        <v>32181</v>
      </c>
      <c r="D36" s="4" t="s">
        <v>33</v>
      </c>
      <c r="E36" s="4" t="s">
        <v>39</v>
      </c>
      <c r="F36" s="4" t="s">
        <v>383</v>
      </c>
      <c r="G36" s="4" t="s">
        <v>384</v>
      </c>
      <c r="H36" s="4" t="s">
        <v>32171</v>
      </c>
      <c r="I36" s="4" t="s">
        <v>385</v>
      </c>
      <c r="J36" s="4" t="b">
        <v>1</v>
      </c>
      <c r="K36" s="4">
        <v>0</v>
      </c>
      <c r="L36" s="4">
        <v>30</v>
      </c>
      <c r="M36" s="16">
        <f t="shared" si="0"/>
        <v>0</v>
      </c>
      <c r="N36" s="17" t="str">
        <f t="shared" si="3"/>
        <v>Not Active</v>
      </c>
      <c r="O36" s="16" t="str" cm="1">
        <f t="array" ref="O36">_xlfn.IFS(M36=0,"0",
M36&lt;=10%,"0-10",
TRUE,"&gt;10"
)&amp;" "&amp;"% progress"</f>
        <v>0 % progress</v>
      </c>
      <c r="P36" s="17">
        <f t="shared" si="1"/>
        <v>1</v>
      </c>
      <c r="Q36" s="17">
        <f t="shared" si="2"/>
        <v>4</v>
      </c>
      <c r="R36" s="18">
        <f t="shared" si="4"/>
        <v>0.25</v>
      </c>
      <c r="S36" s="18" t="str">
        <f t="shared" si="5"/>
        <v>no progress</v>
      </c>
    </row>
    <row r="37" spans="1:19" x14ac:dyDescent="0.35">
      <c r="A37" s="4" t="s">
        <v>94</v>
      </c>
      <c r="B37" s="4" t="s">
        <v>95</v>
      </c>
      <c r="C37" s="4" t="s">
        <v>32181</v>
      </c>
      <c r="D37" s="4" t="s">
        <v>33</v>
      </c>
      <c r="E37" s="4" t="s">
        <v>39</v>
      </c>
      <c r="F37" s="4" t="s">
        <v>383</v>
      </c>
      <c r="G37" s="4" t="s">
        <v>384</v>
      </c>
      <c r="H37" s="4" t="s">
        <v>32171</v>
      </c>
      <c r="I37" s="4" t="s">
        <v>385</v>
      </c>
      <c r="J37" s="4" t="b">
        <v>1</v>
      </c>
      <c r="K37" s="4">
        <v>0</v>
      </c>
      <c r="L37" s="4">
        <v>25</v>
      </c>
      <c r="M37" s="16">
        <f t="shared" si="0"/>
        <v>0</v>
      </c>
      <c r="N37" s="17" t="str">
        <f t="shared" si="3"/>
        <v>Not Active</v>
      </c>
      <c r="O37" s="16" t="str" cm="1">
        <f t="array" ref="O37">_xlfn.IFS(M37=0,"0",
M37&lt;=10%,"0-10",
TRUE,"&gt;10"
)&amp;" "&amp;"% progress"</f>
        <v>0 % progress</v>
      </c>
      <c r="P37" s="17">
        <f t="shared" si="1"/>
        <v>1</v>
      </c>
      <c r="Q37" s="17">
        <f t="shared" si="2"/>
        <v>4</v>
      </c>
      <c r="R37" s="18">
        <f t="shared" si="4"/>
        <v>0.25</v>
      </c>
      <c r="S37" s="18" t="str">
        <f t="shared" si="5"/>
        <v>no progress</v>
      </c>
    </row>
    <row r="38" spans="1:19" x14ac:dyDescent="0.35">
      <c r="A38" s="4" t="s">
        <v>88</v>
      </c>
      <c r="B38" s="4" t="s">
        <v>89</v>
      </c>
      <c r="C38" s="4" t="s">
        <v>32181</v>
      </c>
      <c r="D38" s="4" t="s">
        <v>33</v>
      </c>
      <c r="E38" s="4" t="s">
        <v>39</v>
      </c>
      <c r="F38" s="4" t="s">
        <v>410</v>
      </c>
      <c r="G38" s="4" t="s">
        <v>411</v>
      </c>
      <c r="H38" s="4" t="s">
        <v>32171</v>
      </c>
      <c r="I38" s="4" t="s">
        <v>412</v>
      </c>
      <c r="J38" s="4" t="b">
        <v>1</v>
      </c>
      <c r="K38" s="4">
        <v>60</v>
      </c>
      <c r="L38" s="4">
        <v>58</v>
      </c>
      <c r="M38" s="16">
        <f t="shared" si="0"/>
        <v>1.0344827586206897</v>
      </c>
      <c r="N38" s="17" t="str">
        <f t="shared" si="3"/>
        <v>Active</v>
      </c>
      <c r="O38" s="16" t="str" cm="1">
        <f t="array" ref="O38">_xlfn.IFS(M38=0,"0",
M38&lt;=10%,"0-10",
TRUE,"&gt;10"
)&amp;" "&amp;"% progress"</f>
        <v>&gt;10 % progress</v>
      </c>
      <c r="P38" s="17">
        <f t="shared" si="1"/>
        <v>0</v>
      </c>
      <c r="Q38" s="17">
        <f t="shared" si="2"/>
        <v>2</v>
      </c>
      <c r="R38" s="18">
        <f t="shared" si="4"/>
        <v>0</v>
      </c>
      <c r="S38" s="18" t="str">
        <f t="shared" si="5"/>
        <v>no 0% progess</v>
      </c>
    </row>
    <row r="39" spans="1:19" x14ac:dyDescent="0.35">
      <c r="A39" s="4" t="s">
        <v>36</v>
      </c>
      <c r="B39" s="4" t="s">
        <v>37</v>
      </c>
      <c r="C39" s="4" t="s">
        <v>32181</v>
      </c>
      <c r="D39" s="4" t="s">
        <v>33</v>
      </c>
      <c r="E39" s="4" t="s">
        <v>39</v>
      </c>
      <c r="F39" s="4" t="s">
        <v>410</v>
      </c>
      <c r="G39" s="4" t="s">
        <v>411</v>
      </c>
      <c r="H39" s="4" t="s">
        <v>32171</v>
      </c>
      <c r="I39" s="4" t="s">
        <v>412</v>
      </c>
      <c r="J39" s="4" t="b">
        <v>1</v>
      </c>
      <c r="K39" s="4">
        <v>12</v>
      </c>
      <c r="L39" s="4">
        <v>35</v>
      </c>
      <c r="M39" s="16">
        <f t="shared" si="0"/>
        <v>0.34285714285714286</v>
      </c>
      <c r="N39" s="17" t="str">
        <f t="shared" si="3"/>
        <v>Active</v>
      </c>
      <c r="O39" s="16" t="str" cm="1">
        <f t="array" ref="O39">_xlfn.IFS(M39=0,"0",
M39&lt;=10%,"0-10",
TRUE,"&gt;10"
)&amp;" "&amp;"% progress"</f>
        <v>&gt;10 % progress</v>
      </c>
      <c r="P39" s="17">
        <f t="shared" si="1"/>
        <v>0</v>
      </c>
      <c r="Q39" s="17">
        <f t="shared" si="2"/>
        <v>2</v>
      </c>
      <c r="R39" s="18">
        <f t="shared" si="4"/>
        <v>0</v>
      </c>
      <c r="S39" s="18" t="str">
        <f t="shared" si="5"/>
        <v>no 0% progess</v>
      </c>
    </row>
    <row r="40" spans="1:19" x14ac:dyDescent="0.35">
      <c r="A40" s="4" t="s">
        <v>88</v>
      </c>
      <c r="B40" s="4" t="s">
        <v>89</v>
      </c>
      <c r="C40" s="4" t="s">
        <v>32181</v>
      </c>
      <c r="D40" s="4" t="s">
        <v>33</v>
      </c>
      <c r="E40" s="4" t="s">
        <v>39</v>
      </c>
      <c r="F40" s="4" t="s">
        <v>446</v>
      </c>
      <c r="G40" s="4" t="s">
        <v>447</v>
      </c>
      <c r="H40" s="4" t="s">
        <v>32171</v>
      </c>
      <c r="I40" s="4" t="s">
        <v>448</v>
      </c>
      <c r="J40" s="4" t="b">
        <v>1</v>
      </c>
      <c r="K40" s="4">
        <v>2</v>
      </c>
      <c r="L40" s="4">
        <v>58</v>
      </c>
      <c r="M40" s="16">
        <f t="shared" si="0"/>
        <v>3.4482758620689655E-2</v>
      </c>
      <c r="N40" s="17" t="str">
        <f t="shared" si="3"/>
        <v>Active</v>
      </c>
      <c r="O40" s="16" t="str" cm="1">
        <f t="array" ref="O40">_xlfn.IFS(M40=0,"0",
M40&lt;=10%,"0-10",
TRUE,"&gt;10"
)&amp;" "&amp;"% progress"</f>
        <v>0-10 % progress</v>
      </c>
      <c r="P40" s="17">
        <f t="shared" si="1"/>
        <v>0</v>
      </c>
      <c r="Q40" s="17">
        <f t="shared" si="2"/>
        <v>4</v>
      </c>
      <c r="R40" s="18">
        <f t="shared" si="4"/>
        <v>0</v>
      </c>
      <c r="S40" s="18" t="str">
        <f t="shared" si="5"/>
        <v>no 0% progess</v>
      </c>
    </row>
    <row r="41" spans="1:19" x14ac:dyDescent="0.35">
      <c r="A41" s="4" t="s">
        <v>91</v>
      </c>
      <c r="B41" s="4" t="s">
        <v>92</v>
      </c>
      <c r="C41" s="4" t="s">
        <v>32181</v>
      </c>
      <c r="D41" s="4" t="s">
        <v>33</v>
      </c>
      <c r="E41" s="4" t="s">
        <v>39</v>
      </c>
      <c r="F41" s="4" t="s">
        <v>446</v>
      </c>
      <c r="G41" s="4" t="s">
        <v>447</v>
      </c>
      <c r="H41" s="4" t="s">
        <v>32171</v>
      </c>
      <c r="I41" s="4" t="s">
        <v>448</v>
      </c>
      <c r="J41" s="4" t="b">
        <v>1</v>
      </c>
      <c r="K41" s="4">
        <v>4</v>
      </c>
      <c r="L41" s="4">
        <v>54</v>
      </c>
      <c r="M41" s="16">
        <f t="shared" si="0"/>
        <v>7.407407407407407E-2</v>
      </c>
      <c r="N41" s="17" t="str">
        <f t="shared" si="3"/>
        <v>Active</v>
      </c>
      <c r="O41" s="16" t="str" cm="1">
        <f t="array" ref="O41">_xlfn.IFS(M41=0,"0",
M41&lt;=10%,"0-10",
TRUE,"&gt;10"
)&amp;" "&amp;"% progress"</f>
        <v>0-10 % progress</v>
      </c>
      <c r="P41" s="17">
        <f t="shared" si="1"/>
        <v>0</v>
      </c>
      <c r="Q41" s="17">
        <f t="shared" si="2"/>
        <v>4</v>
      </c>
      <c r="R41" s="18">
        <f t="shared" si="4"/>
        <v>0</v>
      </c>
      <c r="S41" s="18" t="str">
        <f t="shared" si="5"/>
        <v>no 0% progess</v>
      </c>
    </row>
    <row r="42" spans="1:19" x14ac:dyDescent="0.35">
      <c r="A42" s="4" t="s">
        <v>94</v>
      </c>
      <c r="B42" s="4" t="s">
        <v>95</v>
      </c>
      <c r="C42" s="4" t="s">
        <v>32181</v>
      </c>
      <c r="D42" s="4" t="s">
        <v>33</v>
      </c>
      <c r="E42" s="4" t="s">
        <v>39</v>
      </c>
      <c r="F42" s="4" t="s">
        <v>446</v>
      </c>
      <c r="G42" s="4" t="s">
        <v>447</v>
      </c>
      <c r="H42" s="4" t="s">
        <v>32171</v>
      </c>
      <c r="I42" s="4" t="s">
        <v>448</v>
      </c>
      <c r="J42" s="4" t="b">
        <v>1</v>
      </c>
      <c r="K42" s="4">
        <v>10</v>
      </c>
      <c r="L42" s="4">
        <v>25</v>
      </c>
      <c r="M42" s="16">
        <f t="shared" si="0"/>
        <v>0.4</v>
      </c>
      <c r="N42" s="17" t="str">
        <f t="shared" si="3"/>
        <v>Active</v>
      </c>
      <c r="O42" s="16" t="str" cm="1">
        <f t="array" ref="O42">_xlfn.IFS(M42=0,"0",
M42&lt;=10%,"0-10",
TRUE,"&gt;10"
)&amp;" "&amp;"% progress"</f>
        <v>&gt;10 % progress</v>
      </c>
      <c r="P42" s="17">
        <f t="shared" si="1"/>
        <v>0</v>
      </c>
      <c r="Q42" s="17">
        <f t="shared" si="2"/>
        <v>4</v>
      </c>
      <c r="R42" s="18">
        <f t="shared" si="4"/>
        <v>0</v>
      </c>
      <c r="S42" s="18" t="str">
        <f t="shared" si="5"/>
        <v>no 0% progess</v>
      </c>
    </row>
    <row r="43" spans="1:19" x14ac:dyDescent="0.35">
      <c r="A43" s="4" t="s">
        <v>98</v>
      </c>
      <c r="B43" s="4" t="s">
        <v>99</v>
      </c>
      <c r="C43" s="4" t="s">
        <v>32181</v>
      </c>
      <c r="D43" s="4" t="s">
        <v>33</v>
      </c>
      <c r="E43" s="4" t="s">
        <v>39</v>
      </c>
      <c r="F43" s="4" t="s">
        <v>446</v>
      </c>
      <c r="G43" s="4" t="s">
        <v>447</v>
      </c>
      <c r="H43" s="4" t="s">
        <v>32171</v>
      </c>
      <c r="I43" s="4" t="s">
        <v>448</v>
      </c>
      <c r="J43" s="4" t="b">
        <v>1</v>
      </c>
      <c r="K43" s="4">
        <v>14</v>
      </c>
      <c r="L43" s="4">
        <v>30</v>
      </c>
      <c r="M43" s="16">
        <f t="shared" si="0"/>
        <v>0.46666666666666667</v>
      </c>
      <c r="N43" s="17" t="str">
        <f t="shared" si="3"/>
        <v>Active</v>
      </c>
      <c r="O43" s="16" t="str" cm="1">
        <f t="array" ref="O43">_xlfn.IFS(M43=0,"0",
M43&lt;=10%,"0-10",
TRUE,"&gt;10"
)&amp;" "&amp;"% progress"</f>
        <v>&gt;10 % progress</v>
      </c>
      <c r="P43" s="17">
        <f t="shared" si="1"/>
        <v>0</v>
      </c>
      <c r="Q43" s="17">
        <f t="shared" si="2"/>
        <v>4</v>
      </c>
      <c r="R43" s="18">
        <f t="shared" si="4"/>
        <v>0</v>
      </c>
      <c r="S43" s="18" t="str">
        <f t="shared" si="5"/>
        <v>no 0% progess</v>
      </c>
    </row>
    <row r="44" spans="1:19" x14ac:dyDescent="0.35">
      <c r="A44" s="4" t="s">
        <v>36</v>
      </c>
      <c r="B44" s="4" t="s">
        <v>37</v>
      </c>
      <c r="C44" s="4" t="s">
        <v>32181</v>
      </c>
      <c r="D44" s="4" t="s">
        <v>33</v>
      </c>
      <c r="E44" s="4" t="s">
        <v>39</v>
      </c>
      <c r="F44" s="4" t="s">
        <v>483</v>
      </c>
      <c r="G44" s="4" t="s">
        <v>484</v>
      </c>
      <c r="H44" s="4" t="s">
        <v>32171</v>
      </c>
      <c r="I44" s="4" t="s">
        <v>485</v>
      </c>
      <c r="J44" s="4" t="b">
        <v>1</v>
      </c>
      <c r="K44" s="4">
        <v>1</v>
      </c>
      <c r="L44" s="4">
        <v>35</v>
      </c>
      <c r="M44" s="16">
        <f t="shared" si="0"/>
        <v>2.8571428571428571E-2</v>
      </c>
      <c r="N44" s="17" t="str">
        <f t="shared" si="3"/>
        <v>Active</v>
      </c>
      <c r="O44" s="16" t="str" cm="1">
        <f t="array" ref="O44">_xlfn.IFS(M44=0,"0",
M44&lt;=10%,"0-10",
TRUE,"&gt;10"
)&amp;" "&amp;"% progress"</f>
        <v>0-10 % progress</v>
      </c>
      <c r="P44" s="17">
        <f t="shared" si="1"/>
        <v>0</v>
      </c>
      <c r="Q44" s="17">
        <f t="shared" si="2"/>
        <v>2</v>
      </c>
      <c r="R44" s="18">
        <f t="shared" si="4"/>
        <v>0</v>
      </c>
      <c r="S44" s="18" t="str">
        <f t="shared" si="5"/>
        <v>no 0% progess</v>
      </c>
    </row>
    <row r="45" spans="1:19" x14ac:dyDescent="0.35">
      <c r="A45" s="4" t="s">
        <v>162</v>
      </c>
      <c r="B45" s="4" t="s">
        <v>62</v>
      </c>
      <c r="C45" s="4" t="s">
        <v>32181</v>
      </c>
      <c r="D45" s="4" t="s">
        <v>33</v>
      </c>
      <c r="E45" s="4" t="s">
        <v>39</v>
      </c>
      <c r="F45" s="4" t="s">
        <v>483</v>
      </c>
      <c r="G45" s="4" t="s">
        <v>484</v>
      </c>
      <c r="H45" s="4" t="s">
        <v>32171</v>
      </c>
      <c r="I45" s="4" t="s">
        <v>485</v>
      </c>
      <c r="J45" s="4" t="b">
        <v>1</v>
      </c>
      <c r="K45" s="4">
        <v>1</v>
      </c>
      <c r="L45" s="4">
        <v>56</v>
      </c>
      <c r="M45" s="16">
        <f t="shared" si="0"/>
        <v>1.7857142857142856E-2</v>
      </c>
      <c r="N45" s="17" t="str">
        <f t="shared" si="3"/>
        <v>Active</v>
      </c>
      <c r="O45" s="16" t="str" cm="1">
        <f t="array" ref="O45">_xlfn.IFS(M45=0,"0",
M45&lt;=10%,"0-10",
TRUE,"&gt;10"
)&amp;" "&amp;"% progress"</f>
        <v>0-10 % progress</v>
      </c>
      <c r="P45" s="17">
        <f t="shared" si="1"/>
        <v>0</v>
      </c>
      <c r="Q45" s="17">
        <f t="shared" si="2"/>
        <v>2</v>
      </c>
      <c r="R45" s="18">
        <f t="shared" si="4"/>
        <v>0</v>
      </c>
      <c r="S45" s="18" t="str">
        <f t="shared" si="5"/>
        <v>no 0% progess</v>
      </c>
    </row>
    <row r="46" spans="1:19" x14ac:dyDescent="0.35">
      <c r="A46" s="4" t="s">
        <v>98</v>
      </c>
      <c r="B46" s="4" t="s">
        <v>99</v>
      </c>
      <c r="C46" s="4" t="s">
        <v>32181</v>
      </c>
      <c r="D46" s="4" t="s">
        <v>33</v>
      </c>
      <c r="E46" s="4" t="s">
        <v>39</v>
      </c>
      <c r="F46" s="4" t="s">
        <v>524</v>
      </c>
      <c r="G46" s="4" t="s">
        <v>525</v>
      </c>
      <c r="H46" s="4" t="s">
        <v>32171</v>
      </c>
      <c r="I46" s="4" t="s">
        <v>526</v>
      </c>
      <c r="J46" s="4" t="b">
        <v>1</v>
      </c>
      <c r="K46" s="4">
        <v>32</v>
      </c>
      <c r="L46" s="4">
        <v>30</v>
      </c>
      <c r="M46" s="16">
        <f t="shared" si="0"/>
        <v>1.0666666666666667</v>
      </c>
      <c r="N46" s="17" t="str">
        <f t="shared" si="3"/>
        <v>Active</v>
      </c>
      <c r="O46" s="16" t="str" cm="1">
        <f t="array" ref="O46">_xlfn.IFS(M46=0,"0",
M46&lt;=10%,"0-10",
TRUE,"&gt;10"
)&amp;" "&amp;"% progress"</f>
        <v>&gt;10 % progress</v>
      </c>
      <c r="P46" s="17">
        <f t="shared" si="1"/>
        <v>0</v>
      </c>
      <c r="Q46" s="17">
        <f t="shared" si="2"/>
        <v>4</v>
      </c>
      <c r="R46" s="18">
        <f t="shared" si="4"/>
        <v>0</v>
      </c>
      <c r="S46" s="18" t="str">
        <f t="shared" si="5"/>
        <v>no 0% progess</v>
      </c>
    </row>
    <row r="47" spans="1:19" x14ac:dyDescent="0.35">
      <c r="A47" s="4" t="s">
        <v>94</v>
      </c>
      <c r="B47" s="4" t="s">
        <v>95</v>
      </c>
      <c r="C47" s="4" t="s">
        <v>32181</v>
      </c>
      <c r="D47" s="4" t="s">
        <v>33</v>
      </c>
      <c r="E47" s="4" t="s">
        <v>39</v>
      </c>
      <c r="F47" s="4" t="s">
        <v>524</v>
      </c>
      <c r="G47" s="4" t="s">
        <v>525</v>
      </c>
      <c r="H47" s="4" t="s">
        <v>32171</v>
      </c>
      <c r="I47" s="4" t="s">
        <v>526</v>
      </c>
      <c r="J47" s="4" t="b">
        <v>1</v>
      </c>
      <c r="K47" s="4">
        <v>39</v>
      </c>
      <c r="L47" s="4">
        <v>25</v>
      </c>
      <c r="M47" s="16">
        <f t="shared" si="0"/>
        <v>1.56</v>
      </c>
      <c r="N47" s="17" t="str">
        <f t="shared" si="3"/>
        <v>Active</v>
      </c>
      <c r="O47" s="16" t="str" cm="1">
        <f t="array" ref="O47">_xlfn.IFS(M47=0,"0",
M47&lt;=10%,"0-10",
TRUE,"&gt;10"
)&amp;" "&amp;"% progress"</f>
        <v>&gt;10 % progress</v>
      </c>
      <c r="P47" s="17">
        <f t="shared" si="1"/>
        <v>0</v>
      </c>
      <c r="Q47" s="17">
        <f t="shared" si="2"/>
        <v>4</v>
      </c>
      <c r="R47" s="18">
        <f t="shared" si="4"/>
        <v>0</v>
      </c>
      <c r="S47" s="18" t="str">
        <f t="shared" si="5"/>
        <v>no 0% progess</v>
      </c>
    </row>
    <row r="48" spans="1:19" x14ac:dyDescent="0.35">
      <c r="A48" s="4" t="s">
        <v>91</v>
      </c>
      <c r="B48" s="4" t="s">
        <v>92</v>
      </c>
      <c r="C48" s="4" t="s">
        <v>32181</v>
      </c>
      <c r="D48" s="4" t="s">
        <v>33</v>
      </c>
      <c r="E48" s="4" t="s">
        <v>39</v>
      </c>
      <c r="F48" s="4" t="s">
        <v>524</v>
      </c>
      <c r="G48" s="4" t="s">
        <v>525</v>
      </c>
      <c r="H48" s="4" t="s">
        <v>32171</v>
      </c>
      <c r="I48" s="4" t="s">
        <v>526</v>
      </c>
      <c r="J48" s="4" t="b">
        <v>1</v>
      </c>
      <c r="K48" s="4">
        <v>54</v>
      </c>
      <c r="L48" s="4">
        <v>54</v>
      </c>
      <c r="M48" s="16">
        <f t="shared" si="0"/>
        <v>1</v>
      </c>
      <c r="N48" s="17" t="str">
        <f t="shared" si="3"/>
        <v>Active</v>
      </c>
      <c r="O48" s="16" t="str" cm="1">
        <f t="array" ref="O48">_xlfn.IFS(M48=0,"0",
M48&lt;=10%,"0-10",
TRUE,"&gt;10"
)&amp;" "&amp;"% progress"</f>
        <v>&gt;10 % progress</v>
      </c>
      <c r="P48" s="17">
        <f t="shared" si="1"/>
        <v>0</v>
      </c>
      <c r="Q48" s="17">
        <f t="shared" si="2"/>
        <v>4</v>
      </c>
      <c r="R48" s="18">
        <f t="shared" si="4"/>
        <v>0</v>
      </c>
      <c r="S48" s="18" t="str">
        <f t="shared" si="5"/>
        <v>no 0% progess</v>
      </c>
    </row>
    <row r="49" spans="1:19" x14ac:dyDescent="0.35">
      <c r="A49" s="4" t="s">
        <v>88</v>
      </c>
      <c r="B49" s="4" t="s">
        <v>89</v>
      </c>
      <c r="C49" s="4" t="s">
        <v>32181</v>
      </c>
      <c r="D49" s="4" t="s">
        <v>33</v>
      </c>
      <c r="E49" s="4" t="s">
        <v>39</v>
      </c>
      <c r="F49" s="4" t="s">
        <v>524</v>
      </c>
      <c r="G49" s="4" t="s">
        <v>525</v>
      </c>
      <c r="H49" s="4" t="s">
        <v>32171</v>
      </c>
      <c r="I49" s="4" t="s">
        <v>526</v>
      </c>
      <c r="J49" s="4" t="b">
        <v>1</v>
      </c>
      <c r="K49" s="4">
        <v>59</v>
      </c>
      <c r="L49" s="4">
        <v>58</v>
      </c>
      <c r="M49" s="16">
        <f t="shared" si="0"/>
        <v>1.0172413793103448</v>
      </c>
      <c r="N49" s="17" t="str">
        <f t="shared" si="3"/>
        <v>Active</v>
      </c>
      <c r="O49" s="16" t="str" cm="1">
        <f t="array" ref="O49">_xlfn.IFS(M49=0,"0",
M49&lt;=10%,"0-10",
TRUE,"&gt;10"
)&amp;" "&amp;"% progress"</f>
        <v>&gt;10 % progress</v>
      </c>
      <c r="P49" s="17">
        <f t="shared" si="1"/>
        <v>0</v>
      </c>
      <c r="Q49" s="17">
        <f t="shared" si="2"/>
        <v>4</v>
      </c>
      <c r="R49" s="18">
        <f t="shared" si="4"/>
        <v>0</v>
      </c>
      <c r="S49" s="18" t="str">
        <f t="shared" si="5"/>
        <v>no 0% progess</v>
      </c>
    </row>
    <row r="50" spans="1:19" x14ac:dyDescent="0.35">
      <c r="A50" s="4" t="s">
        <v>36</v>
      </c>
      <c r="B50" s="4" t="s">
        <v>37</v>
      </c>
      <c r="C50" s="4" t="s">
        <v>32181</v>
      </c>
      <c r="D50" s="4" t="s">
        <v>33</v>
      </c>
      <c r="E50" s="4" t="s">
        <v>39</v>
      </c>
      <c r="F50" s="4" t="s">
        <v>567</v>
      </c>
      <c r="G50" s="4" t="s">
        <v>568</v>
      </c>
      <c r="H50" s="4" t="s">
        <v>32171</v>
      </c>
      <c r="I50" s="4" t="s">
        <v>569</v>
      </c>
      <c r="J50" s="4" t="b">
        <v>1</v>
      </c>
      <c r="K50" s="4">
        <v>5</v>
      </c>
      <c r="L50" s="4">
        <v>35</v>
      </c>
      <c r="M50" s="16">
        <f t="shared" si="0"/>
        <v>0.14285714285714285</v>
      </c>
      <c r="N50" s="17" t="str">
        <f t="shared" si="3"/>
        <v>Active</v>
      </c>
      <c r="O50" s="16" t="str" cm="1">
        <f t="array" ref="O50">_xlfn.IFS(M50=0,"0",
M50&lt;=10%,"0-10",
TRUE,"&gt;10"
)&amp;" "&amp;"% progress"</f>
        <v>&gt;10 % progress</v>
      </c>
      <c r="P50" s="17">
        <f t="shared" si="1"/>
        <v>0</v>
      </c>
      <c r="Q50" s="17">
        <f t="shared" si="2"/>
        <v>2</v>
      </c>
      <c r="R50" s="18">
        <f t="shared" si="4"/>
        <v>0</v>
      </c>
      <c r="S50" s="18" t="str">
        <f t="shared" si="5"/>
        <v>no 0% progess</v>
      </c>
    </row>
    <row r="51" spans="1:19" x14ac:dyDescent="0.35">
      <c r="A51" s="4" t="s">
        <v>103</v>
      </c>
      <c r="B51" s="4" t="s">
        <v>50</v>
      </c>
      <c r="C51" s="4" t="s">
        <v>32181</v>
      </c>
      <c r="D51" s="4" t="s">
        <v>33</v>
      </c>
      <c r="E51" s="4" t="s">
        <v>39</v>
      </c>
      <c r="F51" s="4" t="s">
        <v>567</v>
      </c>
      <c r="G51" s="4" t="s">
        <v>568</v>
      </c>
      <c r="H51" s="4" t="s">
        <v>32171</v>
      </c>
      <c r="I51" s="4" t="s">
        <v>569</v>
      </c>
      <c r="J51" s="4" t="b">
        <v>1</v>
      </c>
      <c r="K51" s="4">
        <v>12</v>
      </c>
      <c r="L51" s="4">
        <v>47</v>
      </c>
      <c r="M51" s="16">
        <f t="shared" si="0"/>
        <v>0.25531914893617019</v>
      </c>
      <c r="N51" s="17" t="str">
        <f t="shared" si="3"/>
        <v>Active</v>
      </c>
      <c r="O51" s="16" t="str" cm="1">
        <f t="array" ref="O51">_xlfn.IFS(M51=0,"0",
M51&lt;=10%,"0-10",
TRUE,"&gt;10"
)&amp;" "&amp;"% progress"</f>
        <v>&gt;10 % progress</v>
      </c>
      <c r="P51" s="17">
        <f t="shared" si="1"/>
        <v>0</v>
      </c>
      <c r="Q51" s="17">
        <f t="shared" si="2"/>
        <v>2</v>
      </c>
      <c r="R51" s="18">
        <f t="shared" si="4"/>
        <v>0</v>
      </c>
      <c r="S51" s="18" t="str">
        <f t="shared" si="5"/>
        <v>no 0% progess</v>
      </c>
    </row>
    <row r="52" spans="1:19" x14ac:dyDescent="0.35">
      <c r="A52" s="4" t="s">
        <v>103</v>
      </c>
      <c r="B52" s="4" t="s">
        <v>50</v>
      </c>
      <c r="C52" s="4" t="s">
        <v>32181</v>
      </c>
      <c r="D52" s="4" t="s">
        <v>33</v>
      </c>
      <c r="E52" s="4" t="s">
        <v>39</v>
      </c>
      <c r="F52" s="4" t="s">
        <v>598</v>
      </c>
      <c r="G52" s="4" t="s">
        <v>599</v>
      </c>
      <c r="H52" s="4" t="s">
        <v>32171</v>
      </c>
      <c r="I52" s="4" t="s">
        <v>600</v>
      </c>
      <c r="J52" s="4" t="b">
        <v>1</v>
      </c>
      <c r="K52" s="4">
        <v>4</v>
      </c>
      <c r="L52" s="4">
        <v>47</v>
      </c>
      <c r="M52" s="16">
        <f t="shared" si="0"/>
        <v>8.5106382978723402E-2</v>
      </c>
      <c r="N52" s="17" t="str">
        <f t="shared" si="3"/>
        <v>Active</v>
      </c>
      <c r="O52" s="16" t="str" cm="1">
        <f t="array" ref="O52">_xlfn.IFS(M52=0,"0",
M52&lt;=10%,"0-10",
TRUE,"&gt;10"
)&amp;" "&amp;"% progress"</f>
        <v>0-10 % progress</v>
      </c>
      <c r="P52" s="17">
        <f t="shared" si="1"/>
        <v>0</v>
      </c>
      <c r="Q52" s="17">
        <f t="shared" si="2"/>
        <v>5</v>
      </c>
      <c r="R52" s="18">
        <f t="shared" si="4"/>
        <v>0</v>
      </c>
      <c r="S52" s="18" t="str">
        <f t="shared" si="5"/>
        <v>no 0% progess</v>
      </c>
    </row>
    <row r="53" spans="1:19" x14ac:dyDescent="0.35">
      <c r="A53" s="4" t="s">
        <v>268</v>
      </c>
      <c r="B53" s="4" t="s">
        <v>48</v>
      </c>
      <c r="C53" s="4" t="s">
        <v>32181</v>
      </c>
      <c r="D53" s="4" t="s">
        <v>33</v>
      </c>
      <c r="E53" s="4" t="s">
        <v>39</v>
      </c>
      <c r="F53" s="4" t="s">
        <v>598</v>
      </c>
      <c r="G53" s="4" t="s">
        <v>599</v>
      </c>
      <c r="H53" s="4" t="s">
        <v>32171</v>
      </c>
      <c r="I53" s="4" t="s">
        <v>600</v>
      </c>
      <c r="J53" s="4" t="b">
        <v>1</v>
      </c>
      <c r="K53" s="4">
        <v>6</v>
      </c>
      <c r="L53" s="4">
        <v>24</v>
      </c>
      <c r="M53" s="16">
        <f t="shared" si="0"/>
        <v>0.25</v>
      </c>
      <c r="N53" s="17" t="str">
        <f t="shared" si="3"/>
        <v>Active</v>
      </c>
      <c r="O53" s="16" t="str" cm="1">
        <f t="array" ref="O53">_xlfn.IFS(M53=0,"0",
M53&lt;=10%,"0-10",
TRUE,"&gt;10"
)&amp;" "&amp;"% progress"</f>
        <v>&gt;10 % progress</v>
      </c>
      <c r="P53" s="17">
        <f t="shared" si="1"/>
        <v>0</v>
      </c>
      <c r="Q53" s="17">
        <f t="shared" si="2"/>
        <v>5</v>
      </c>
      <c r="R53" s="18">
        <f t="shared" si="4"/>
        <v>0</v>
      </c>
      <c r="S53" s="18" t="str">
        <f t="shared" si="5"/>
        <v>no 0% progess</v>
      </c>
    </row>
    <row r="54" spans="1:19" x14ac:dyDescent="0.35">
      <c r="A54" s="4" t="s">
        <v>36</v>
      </c>
      <c r="B54" s="4" t="s">
        <v>37</v>
      </c>
      <c r="C54" s="4" t="s">
        <v>32181</v>
      </c>
      <c r="D54" s="4" t="s">
        <v>33</v>
      </c>
      <c r="E54" s="4" t="s">
        <v>39</v>
      </c>
      <c r="F54" s="4" t="s">
        <v>598</v>
      </c>
      <c r="G54" s="4" t="s">
        <v>599</v>
      </c>
      <c r="H54" s="4" t="s">
        <v>32171</v>
      </c>
      <c r="I54" s="4" t="s">
        <v>600</v>
      </c>
      <c r="J54" s="4" t="b">
        <v>1</v>
      </c>
      <c r="K54" s="4">
        <v>0</v>
      </c>
      <c r="L54" s="4">
        <v>35</v>
      </c>
      <c r="M54" s="16">
        <f t="shared" si="0"/>
        <v>0</v>
      </c>
      <c r="N54" s="17" t="str">
        <f t="shared" si="3"/>
        <v>Not Active</v>
      </c>
      <c r="O54" s="16" t="str" cm="1">
        <f t="array" ref="O54">_xlfn.IFS(M54=0,"0",
M54&lt;=10%,"0-10",
TRUE,"&gt;10"
)&amp;" "&amp;"% progress"</f>
        <v>0 % progress</v>
      </c>
      <c r="P54" s="17">
        <f t="shared" si="1"/>
        <v>1</v>
      </c>
      <c r="Q54" s="17">
        <f t="shared" si="2"/>
        <v>5</v>
      </c>
      <c r="R54" s="18">
        <f t="shared" si="4"/>
        <v>0.2</v>
      </c>
      <c r="S54" s="18" t="str">
        <f t="shared" si="5"/>
        <v>no progress</v>
      </c>
    </row>
    <row r="55" spans="1:19" x14ac:dyDescent="0.35">
      <c r="A55" s="4" t="s">
        <v>311</v>
      </c>
      <c r="B55" s="4" t="s">
        <v>46</v>
      </c>
      <c r="C55" s="4" t="s">
        <v>32181</v>
      </c>
      <c r="D55" s="4" t="s">
        <v>33</v>
      </c>
      <c r="E55" s="4" t="s">
        <v>39</v>
      </c>
      <c r="F55" s="4" t="s">
        <v>598</v>
      </c>
      <c r="G55" s="4" t="s">
        <v>599</v>
      </c>
      <c r="H55" s="4" t="s">
        <v>32171</v>
      </c>
      <c r="I55" s="4" t="s">
        <v>600</v>
      </c>
      <c r="J55" s="4" t="b">
        <v>1</v>
      </c>
      <c r="K55" s="4">
        <v>1</v>
      </c>
      <c r="L55" s="4">
        <v>46</v>
      </c>
      <c r="M55" s="16">
        <f t="shared" si="0"/>
        <v>2.1739130434782608E-2</v>
      </c>
      <c r="N55" s="17" t="str">
        <f t="shared" si="3"/>
        <v>Active</v>
      </c>
      <c r="O55" s="16" t="str" cm="1">
        <f t="array" ref="O55">_xlfn.IFS(M55=0,"0",
M55&lt;=10%,"0-10",
TRUE,"&gt;10"
)&amp;" "&amp;"% progress"</f>
        <v>0-10 % progress</v>
      </c>
      <c r="P55" s="17">
        <f t="shared" si="1"/>
        <v>0</v>
      </c>
      <c r="Q55" s="17">
        <f t="shared" si="2"/>
        <v>5</v>
      </c>
      <c r="R55" s="18">
        <f t="shared" si="4"/>
        <v>0</v>
      </c>
      <c r="S55" s="18" t="str">
        <f t="shared" si="5"/>
        <v>no 0% progess</v>
      </c>
    </row>
    <row r="56" spans="1:19" x14ac:dyDescent="0.35">
      <c r="A56" s="4" t="s">
        <v>162</v>
      </c>
      <c r="B56" s="4" t="s">
        <v>62</v>
      </c>
      <c r="C56" s="4" t="s">
        <v>32181</v>
      </c>
      <c r="D56" s="4" t="s">
        <v>33</v>
      </c>
      <c r="E56" s="4" t="s">
        <v>39</v>
      </c>
      <c r="F56" s="4" t="s">
        <v>598</v>
      </c>
      <c r="G56" s="4" t="s">
        <v>599</v>
      </c>
      <c r="H56" s="4" t="s">
        <v>32171</v>
      </c>
      <c r="I56" s="4" t="s">
        <v>600</v>
      </c>
      <c r="J56" s="4" t="b">
        <v>1</v>
      </c>
      <c r="K56" s="4">
        <v>12</v>
      </c>
      <c r="L56" s="4">
        <v>56</v>
      </c>
      <c r="M56" s="16">
        <f t="shared" si="0"/>
        <v>0.21428571428571427</v>
      </c>
      <c r="N56" s="17" t="str">
        <f t="shared" si="3"/>
        <v>Active</v>
      </c>
      <c r="O56" s="16" t="str" cm="1">
        <f t="array" ref="O56">_xlfn.IFS(M56=0,"0",
M56&lt;=10%,"0-10",
TRUE,"&gt;10"
)&amp;" "&amp;"% progress"</f>
        <v>&gt;10 % progress</v>
      </c>
      <c r="P56" s="17">
        <f t="shared" si="1"/>
        <v>0</v>
      </c>
      <c r="Q56" s="17">
        <f t="shared" si="2"/>
        <v>5</v>
      </c>
      <c r="R56" s="18">
        <f t="shared" si="4"/>
        <v>0</v>
      </c>
      <c r="S56" s="18" t="str">
        <f t="shared" si="5"/>
        <v>no 0% progess</v>
      </c>
    </row>
    <row r="57" spans="1:19" x14ac:dyDescent="0.35">
      <c r="A57" s="4" t="s">
        <v>88</v>
      </c>
      <c r="B57" s="4" t="s">
        <v>89</v>
      </c>
      <c r="C57" s="4" t="s">
        <v>32181</v>
      </c>
      <c r="D57" s="4" t="s">
        <v>33</v>
      </c>
      <c r="E57" s="4" t="s">
        <v>39</v>
      </c>
      <c r="F57" s="4" t="s">
        <v>629</v>
      </c>
      <c r="G57" s="4" t="s">
        <v>630</v>
      </c>
      <c r="H57" s="4" t="s">
        <v>32171</v>
      </c>
      <c r="I57" s="4" t="s">
        <v>631</v>
      </c>
      <c r="J57" s="4" t="b">
        <v>1</v>
      </c>
      <c r="K57" s="4">
        <v>2</v>
      </c>
      <c r="L57" s="4">
        <v>58</v>
      </c>
      <c r="M57" s="16">
        <f t="shared" si="0"/>
        <v>3.4482758620689655E-2</v>
      </c>
      <c r="N57" s="17" t="str">
        <f t="shared" si="3"/>
        <v>Active</v>
      </c>
      <c r="O57" s="16" t="str" cm="1">
        <f t="array" ref="O57">_xlfn.IFS(M57=0,"0",
M57&lt;=10%,"0-10",
TRUE,"&gt;10"
)&amp;" "&amp;"% progress"</f>
        <v>0-10 % progress</v>
      </c>
      <c r="P57" s="17">
        <f t="shared" si="1"/>
        <v>0</v>
      </c>
      <c r="Q57" s="17">
        <f t="shared" si="2"/>
        <v>4</v>
      </c>
      <c r="R57" s="18">
        <f t="shared" si="4"/>
        <v>0</v>
      </c>
      <c r="S57" s="18" t="str">
        <f t="shared" si="5"/>
        <v>no 0% progess</v>
      </c>
    </row>
    <row r="58" spans="1:19" x14ac:dyDescent="0.35">
      <c r="A58" s="4" t="s">
        <v>91</v>
      </c>
      <c r="B58" s="4" t="s">
        <v>92</v>
      </c>
      <c r="C58" s="4" t="s">
        <v>32181</v>
      </c>
      <c r="D58" s="4" t="s">
        <v>33</v>
      </c>
      <c r="E58" s="4" t="s">
        <v>39</v>
      </c>
      <c r="F58" s="4" t="s">
        <v>629</v>
      </c>
      <c r="G58" s="4" t="s">
        <v>630</v>
      </c>
      <c r="H58" s="4" t="s">
        <v>32171</v>
      </c>
      <c r="I58" s="4" t="s">
        <v>631</v>
      </c>
      <c r="J58" s="4" t="b">
        <v>1</v>
      </c>
      <c r="K58" s="4">
        <v>27</v>
      </c>
      <c r="L58" s="4">
        <v>54</v>
      </c>
      <c r="M58" s="16">
        <f t="shared" si="0"/>
        <v>0.5</v>
      </c>
      <c r="N58" s="17" t="str">
        <f t="shared" si="3"/>
        <v>Active</v>
      </c>
      <c r="O58" s="16" t="str" cm="1">
        <f t="array" ref="O58">_xlfn.IFS(M58=0,"0",
M58&lt;=10%,"0-10",
TRUE,"&gt;10"
)&amp;" "&amp;"% progress"</f>
        <v>&gt;10 % progress</v>
      </c>
      <c r="P58" s="17">
        <f t="shared" si="1"/>
        <v>0</v>
      </c>
      <c r="Q58" s="17">
        <f t="shared" si="2"/>
        <v>4</v>
      </c>
      <c r="R58" s="18">
        <f t="shared" si="4"/>
        <v>0</v>
      </c>
      <c r="S58" s="18" t="str">
        <f t="shared" si="5"/>
        <v>no 0% progess</v>
      </c>
    </row>
    <row r="59" spans="1:19" x14ac:dyDescent="0.35">
      <c r="A59" s="4" t="s">
        <v>94</v>
      </c>
      <c r="B59" s="4" t="s">
        <v>95</v>
      </c>
      <c r="C59" s="4" t="s">
        <v>32181</v>
      </c>
      <c r="D59" s="4" t="s">
        <v>33</v>
      </c>
      <c r="E59" s="4" t="s">
        <v>39</v>
      </c>
      <c r="F59" s="4" t="s">
        <v>629</v>
      </c>
      <c r="G59" s="4" t="s">
        <v>630</v>
      </c>
      <c r="H59" s="4" t="s">
        <v>32171</v>
      </c>
      <c r="I59" s="4" t="s">
        <v>631</v>
      </c>
      <c r="J59" s="4" t="b">
        <v>1</v>
      </c>
      <c r="K59" s="4">
        <v>13</v>
      </c>
      <c r="L59" s="4">
        <v>25</v>
      </c>
      <c r="M59" s="16">
        <f t="shared" si="0"/>
        <v>0.52</v>
      </c>
      <c r="N59" s="17" t="str">
        <f t="shared" si="3"/>
        <v>Active</v>
      </c>
      <c r="O59" s="16" t="str" cm="1">
        <f t="array" ref="O59">_xlfn.IFS(M59=0,"0",
M59&lt;=10%,"0-10",
TRUE,"&gt;10"
)&amp;" "&amp;"% progress"</f>
        <v>&gt;10 % progress</v>
      </c>
      <c r="P59" s="17">
        <f t="shared" si="1"/>
        <v>0</v>
      </c>
      <c r="Q59" s="17">
        <f t="shared" si="2"/>
        <v>4</v>
      </c>
      <c r="R59" s="18">
        <f t="shared" si="4"/>
        <v>0</v>
      </c>
      <c r="S59" s="18" t="str">
        <f t="shared" si="5"/>
        <v>no 0% progess</v>
      </c>
    </row>
    <row r="60" spans="1:19" x14ac:dyDescent="0.35">
      <c r="A60" s="4" t="s">
        <v>98</v>
      </c>
      <c r="B60" s="4" t="s">
        <v>99</v>
      </c>
      <c r="C60" s="4" t="s">
        <v>32181</v>
      </c>
      <c r="D60" s="4" t="s">
        <v>33</v>
      </c>
      <c r="E60" s="4" t="s">
        <v>39</v>
      </c>
      <c r="F60" s="4" t="s">
        <v>629</v>
      </c>
      <c r="G60" s="4" t="s">
        <v>630</v>
      </c>
      <c r="H60" s="4" t="s">
        <v>32171</v>
      </c>
      <c r="I60" s="4" t="s">
        <v>631</v>
      </c>
      <c r="J60" s="4" t="b">
        <v>1</v>
      </c>
      <c r="K60" s="4">
        <v>5</v>
      </c>
      <c r="L60" s="4">
        <v>30</v>
      </c>
      <c r="M60" s="16">
        <f t="shared" si="0"/>
        <v>0.16666666666666666</v>
      </c>
      <c r="N60" s="17" t="str">
        <f t="shared" si="3"/>
        <v>Active</v>
      </c>
      <c r="O60" s="16" t="str" cm="1">
        <f t="array" ref="O60">_xlfn.IFS(M60=0,"0",
M60&lt;=10%,"0-10",
TRUE,"&gt;10"
)&amp;" "&amp;"% progress"</f>
        <v>&gt;10 % progress</v>
      </c>
      <c r="P60" s="17">
        <f t="shared" si="1"/>
        <v>0</v>
      </c>
      <c r="Q60" s="17">
        <f t="shared" si="2"/>
        <v>4</v>
      </c>
      <c r="R60" s="18">
        <f t="shared" si="4"/>
        <v>0</v>
      </c>
      <c r="S60" s="18" t="str">
        <f t="shared" si="5"/>
        <v>no 0% progess</v>
      </c>
    </row>
    <row r="61" spans="1:19" x14ac:dyDescent="0.35">
      <c r="A61" s="4" t="s">
        <v>162</v>
      </c>
      <c r="B61" s="4" t="s">
        <v>62</v>
      </c>
      <c r="C61" s="4" t="s">
        <v>32181</v>
      </c>
      <c r="D61" s="4" t="s">
        <v>33</v>
      </c>
      <c r="E61" s="4" t="s">
        <v>39</v>
      </c>
      <c r="F61" s="4" t="s">
        <v>716</v>
      </c>
      <c r="G61" s="4" t="s">
        <v>717</v>
      </c>
      <c r="H61" s="4" t="s">
        <v>32171</v>
      </c>
      <c r="I61" s="4" t="s">
        <v>718</v>
      </c>
      <c r="J61" s="4" t="b">
        <v>1</v>
      </c>
      <c r="K61" s="4">
        <v>12</v>
      </c>
      <c r="L61" s="4">
        <v>56</v>
      </c>
      <c r="M61" s="16">
        <f t="shared" si="0"/>
        <v>0.21428571428571427</v>
      </c>
      <c r="N61" s="17" t="str">
        <f t="shared" si="3"/>
        <v>Active</v>
      </c>
      <c r="O61" s="16" t="str" cm="1">
        <f t="array" ref="O61">_xlfn.IFS(M61=0,"0",
M61&lt;=10%,"0-10",
TRUE,"&gt;10"
)&amp;" "&amp;"% progress"</f>
        <v>&gt;10 % progress</v>
      </c>
      <c r="P61" s="17">
        <f t="shared" si="1"/>
        <v>0</v>
      </c>
      <c r="Q61" s="17">
        <f t="shared" si="2"/>
        <v>3</v>
      </c>
      <c r="R61" s="18">
        <f t="shared" si="4"/>
        <v>0</v>
      </c>
      <c r="S61" s="18" t="str">
        <f t="shared" si="5"/>
        <v>no 0% progess</v>
      </c>
    </row>
    <row r="62" spans="1:19" x14ac:dyDescent="0.35">
      <c r="A62" s="4" t="s">
        <v>268</v>
      </c>
      <c r="B62" s="4" t="s">
        <v>48</v>
      </c>
      <c r="C62" s="4" t="s">
        <v>32181</v>
      </c>
      <c r="D62" s="4" t="s">
        <v>33</v>
      </c>
      <c r="E62" s="4" t="s">
        <v>39</v>
      </c>
      <c r="F62" s="4" t="s">
        <v>716</v>
      </c>
      <c r="G62" s="4" t="s">
        <v>717</v>
      </c>
      <c r="H62" s="4" t="s">
        <v>32171</v>
      </c>
      <c r="I62" s="4" t="s">
        <v>718</v>
      </c>
      <c r="J62" s="4" t="b">
        <v>1</v>
      </c>
      <c r="K62" s="4">
        <v>6</v>
      </c>
      <c r="L62" s="4">
        <v>24</v>
      </c>
      <c r="M62" s="16">
        <f t="shared" si="0"/>
        <v>0.25</v>
      </c>
      <c r="N62" s="17" t="str">
        <f t="shared" si="3"/>
        <v>Active</v>
      </c>
      <c r="O62" s="16" t="str" cm="1">
        <f t="array" ref="O62">_xlfn.IFS(M62=0,"0",
M62&lt;=10%,"0-10",
TRUE,"&gt;10"
)&amp;" "&amp;"% progress"</f>
        <v>&gt;10 % progress</v>
      </c>
      <c r="P62" s="17">
        <f t="shared" si="1"/>
        <v>0</v>
      </c>
      <c r="Q62" s="17">
        <f t="shared" si="2"/>
        <v>3</v>
      </c>
      <c r="R62" s="18">
        <f t="shared" si="4"/>
        <v>0</v>
      </c>
      <c r="S62" s="18" t="str">
        <f t="shared" si="5"/>
        <v>no 0% progess</v>
      </c>
    </row>
    <row r="63" spans="1:19" x14ac:dyDescent="0.35">
      <c r="A63" s="4" t="s">
        <v>98</v>
      </c>
      <c r="B63" s="4" t="s">
        <v>99</v>
      </c>
      <c r="C63" s="4" t="s">
        <v>32181</v>
      </c>
      <c r="D63" s="4" t="s">
        <v>33</v>
      </c>
      <c r="E63" s="4" t="s">
        <v>39</v>
      </c>
      <c r="F63" s="4" t="s">
        <v>716</v>
      </c>
      <c r="G63" s="4" t="s">
        <v>717</v>
      </c>
      <c r="H63" s="4" t="s">
        <v>32171</v>
      </c>
      <c r="I63" s="4" t="s">
        <v>718</v>
      </c>
      <c r="J63" s="4" t="b">
        <v>1</v>
      </c>
      <c r="K63" s="4">
        <v>8</v>
      </c>
      <c r="L63" s="4">
        <v>30</v>
      </c>
      <c r="M63" s="16">
        <f t="shared" si="0"/>
        <v>0.26666666666666666</v>
      </c>
      <c r="N63" s="17" t="str">
        <f t="shared" si="3"/>
        <v>Active</v>
      </c>
      <c r="O63" s="16" t="str" cm="1">
        <f t="array" ref="O63">_xlfn.IFS(M63=0,"0",
M63&lt;=10%,"0-10",
TRUE,"&gt;10"
)&amp;" "&amp;"% progress"</f>
        <v>&gt;10 % progress</v>
      </c>
      <c r="P63" s="17">
        <f t="shared" si="1"/>
        <v>0</v>
      </c>
      <c r="Q63" s="17">
        <f t="shared" si="2"/>
        <v>3</v>
      </c>
      <c r="R63" s="18">
        <f t="shared" si="4"/>
        <v>0</v>
      </c>
      <c r="S63" s="18" t="str">
        <f t="shared" si="5"/>
        <v>no 0% progess</v>
      </c>
    </row>
    <row r="64" spans="1:19" x14ac:dyDescent="0.35">
      <c r="A64" s="4" t="s">
        <v>98</v>
      </c>
      <c r="B64" s="4" t="s">
        <v>99</v>
      </c>
      <c r="C64" s="4" t="s">
        <v>32181</v>
      </c>
      <c r="D64" s="4" t="s">
        <v>33</v>
      </c>
      <c r="E64" s="4" t="s">
        <v>39</v>
      </c>
      <c r="F64" s="4" t="s">
        <v>745</v>
      </c>
      <c r="G64" s="4" t="s">
        <v>746</v>
      </c>
      <c r="H64" s="4" t="s">
        <v>32171</v>
      </c>
      <c r="I64" s="4" t="s">
        <v>747</v>
      </c>
      <c r="J64" s="4" t="b">
        <v>1</v>
      </c>
      <c r="K64" s="4">
        <v>0</v>
      </c>
      <c r="L64" s="4">
        <v>30</v>
      </c>
      <c r="M64" s="16">
        <f t="shared" si="0"/>
        <v>0</v>
      </c>
      <c r="N64" s="17" t="str">
        <f t="shared" si="3"/>
        <v>Not Active</v>
      </c>
      <c r="O64" s="16" t="str" cm="1">
        <f t="array" ref="O64">_xlfn.IFS(M64=0,"0",
M64&lt;=10%,"0-10",
TRUE,"&gt;10"
)&amp;" "&amp;"% progress"</f>
        <v>0 % progress</v>
      </c>
      <c r="P64" s="17">
        <f t="shared" si="1"/>
        <v>1</v>
      </c>
      <c r="Q64" s="17">
        <f t="shared" si="2"/>
        <v>4</v>
      </c>
      <c r="R64" s="18">
        <f t="shared" si="4"/>
        <v>0.25</v>
      </c>
      <c r="S64" s="18" t="str">
        <f t="shared" si="5"/>
        <v>no progress</v>
      </c>
    </row>
    <row r="65" spans="1:19" x14ac:dyDescent="0.35">
      <c r="A65" s="4" t="s">
        <v>94</v>
      </c>
      <c r="B65" s="4" t="s">
        <v>95</v>
      </c>
      <c r="C65" s="4" t="s">
        <v>32181</v>
      </c>
      <c r="D65" s="4" t="s">
        <v>33</v>
      </c>
      <c r="E65" s="4" t="s">
        <v>39</v>
      </c>
      <c r="F65" s="4" t="s">
        <v>745</v>
      </c>
      <c r="G65" s="4" t="s">
        <v>746</v>
      </c>
      <c r="H65" s="4" t="s">
        <v>32171</v>
      </c>
      <c r="I65" s="4" t="s">
        <v>747</v>
      </c>
      <c r="J65" s="4" t="b">
        <v>1</v>
      </c>
      <c r="K65" s="4">
        <v>0</v>
      </c>
      <c r="L65" s="4">
        <v>25</v>
      </c>
      <c r="M65" s="16">
        <f t="shared" si="0"/>
        <v>0</v>
      </c>
      <c r="N65" s="17" t="str">
        <f t="shared" si="3"/>
        <v>Not Active</v>
      </c>
      <c r="O65" s="16" t="str" cm="1">
        <f t="array" ref="O65">_xlfn.IFS(M65=0,"0",
M65&lt;=10%,"0-10",
TRUE,"&gt;10"
)&amp;" "&amp;"% progress"</f>
        <v>0 % progress</v>
      </c>
      <c r="P65" s="17">
        <f t="shared" si="1"/>
        <v>1</v>
      </c>
      <c r="Q65" s="17">
        <f t="shared" si="2"/>
        <v>4</v>
      </c>
      <c r="R65" s="18">
        <f t="shared" si="4"/>
        <v>0.25</v>
      </c>
      <c r="S65" s="18" t="str">
        <f t="shared" si="5"/>
        <v>no progress</v>
      </c>
    </row>
    <row r="66" spans="1:19" x14ac:dyDescent="0.35">
      <c r="A66" s="4" t="s">
        <v>91</v>
      </c>
      <c r="B66" s="4" t="s">
        <v>92</v>
      </c>
      <c r="C66" s="4" t="s">
        <v>32181</v>
      </c>
      <c r="D66" s="4" t="s">
        <v>33</v>
      </c>
      <c r="E66" s="4" t="s">
        <v>39</v>
      </c>
      <c r="F66" s="4" t="s">
        <v>745</v>
      </c>
      <c r="G66" s="4" t="s">
        <v>746</v>
      </c>
      <c r="H66" s="4" t="s">
        <v>32171</v>
      </c>
      <c r="I66" s="4" t="s">
        <v>747</v>
      </c>
      <c r="J66" s="4" t="b">
        <v>1</v>
      </c>
      <c r="K66" s="4">
        <v>0</v>
      </c>
      <c r="L66" s="4">
        <v>54</v>
      </c>
      <c r="M66" s="16">
        <f t="shared" ref="M66:M129" si="6">K66/L66</f>
        <v>0</v>
      </c>
      <c r="N66" s="17" t="str">
        <f t="shared" si="3"/>
        <v>Not Active</v>
      </c>
      <c r="O66" s="16" t="str" cm="1">
        <f t="array" ref="O66">_xlfn.IFS(M66=0,"0",
M66&lt;=10%,"0-10",
TRUE,"&gt;10"
)&amp;" "&amp;"% progress"</f>
        <v>0 % progress</v>
      </c>
      <c r="P66" s="17">
        <f t="shared" ref="P66:P129" si="7">IF(M66=0,1,0)</f>
        <v>1</v>
      </c>
      <c r="Q66" s="17">
        <f t="shared" ref="Q66:Q129" si="8">COUNTIFS($G:$G,$G66)</f>
        <v>4</v>
      </c>
      <c r="R66" s="18">
        <f t="shared" si="4"/>
        <v>0.25</v>
      </c>
      <c r="S66" s="18" t="str">
        <f t="shared" si="5"/>
        <v>no progress</v>
      </c>
    </row>
    <row r="67" spans="1:19" x14ac:dyDescent="0.35">
      <c r="A67" s="4" t="s">
        <v>103</v>
      </c>
      <c r="B67" s="4" t="s">
        <v>50</v>
      </c>
      <c r="C67" s="4" t="s">
        <v>32181</v>
      </c>
      <c r="D67" s="4" t="s">
        <v>33</v>
      </c>
      <c r="E67" s="4" t="s">
        <v>39</v>
      </c>
      <c r="F67" s="4" t="s">
        <v>745</v>
      </c>
      <c r="G67" s="4" t="s">
        <v>746</v>
      </c>
      <c r="H67" s="4" t="s">
        <v>32171</v>
      </c>
      <c r="I67" s="4" t="s">
        <v>747</v>
      </c>
      <c r="J67" s="4" t="b">
        <v>1</v>
      </c>
      <c r="K67" s="4">
        <v>0</v>
      </c>
      <c r="L67" s="4">
        <v>47</v>
      </c>
      <c r="M67" s="16">
        <f t="shared" si="6"/>
        <v>0</v>
      </c>
      <c r="N67" s="17" t="str">
        <f t="shared" ref="N67:N130" si="9">IF(M67&gt;0,"Active","Not Active")</f>
        <v>Not Active</v>
      </c>
      <c r="O67" s="16" t="str" cm="1">
        <f t="array" ref="O67">_xlfn.IFS(M67=0,"0",
M67&lt;=10%,"0-10",
TRUE,"&gt;10"
)&amp;" "&amp;"% progress"</f>
        <v>0 % progress</v>
      </c>
      <c r="P67" s="17">
        <f t="shared" si="7"/>
        <v>1</v>
      </c>
      <c r="Q67" s="17">
        <f t="shared" si="8"/>
        <v>4</v>
      </c>
      <c r="R67" s="18">
        <f t="shared" ref="R67:R130" si="10">P67/Q67</f>
        <v>0.25</v>
      </c>
      <c r="S67" s="18" t="str">
        <f t="shared" ref="S67:S130" si="11">IF(R67=0, "no 0% progess", "no progress")</f>
        <v>no progress</v>
      </c>
    </row>
    <row r="68" spans="1:19" x14ac:dyDescent="0.35">
      <c r="A68" s="4" t="s">
        <v>91</v>
      </c>
      <c r="B68" s="4" t="s">
        <v>92</v>
      </c>
      <c r="C68" s="4" t="s">
        <v>32181</v>
      </c>
      <c r="D68" s="4" t="s">
        <v>33</v>
      </c>
      <c r="E68" s="4" t="s">
        <v>39</v>
      </c>
      <c r="F68" s="4" t="s">
        <v>767</v>
      </c>
      <c r="G68" s="4" t="s">
        <v>768</v>
      </c>
      <c r="H68" s="4" t="s">
        <v>32171</v>
      </c>
      <c r="I68" s="4" t="s">
        <v>769</v>
      </c>
      <c r="J68" s="4" t="b">
        <v>1</v>
      </c>
      <c r="K68" s="4">
        <v>10</v>
      </c>
      <c r="L68" s="4">
        <v>54</v>
      </c>
      <c r="M68" s="16">
        <f t="shared" si="6"/>
        <v>0.18518518518518517</v>
      </c>
      <c r="N68" s="17" t="str">
        <f t="shared" si="9"/>
        <v>Active</v>
      </c>
      <c r="O68" s="16" t="str" cm="1">
        <f t="array" ref="O68">_xlfn.IFS(M68=0,"0",
M68&lt;=10%,"0-10",
TRUE,"&gt;10"
)&amp;" "&amp;"% progress"</f>
        <v>&gt;10 % progress</v>
      </c>
      <c r="P68" s="17">
        <f t="shared" si="7"/>
        <v>0</v>
      </c>
      <c r="Q68" s="17">
        <f t="shared" si="8"/>
        <v>4</v>
      </c>
      <c r="R68" s="18">
        <f t="shared" si="10"/>
        <v>0</v>
      </c>
      <c r="S68" s="18" t="str">
        <f t="shared" si="11"/>
        <v>no 0% progess</v>
      </c>
    </row>
    <row r="69" spans="1:19" x14ac:dyDescent="0.35">
      <c r="A69" s="4" t="s">
        <v>88</v>
      </c>
      <c r="B69" s="4" t="s">
        <v>89</v>
      </c>
      <c r="C69" s="4" t="s">
        <v>32181</v>
      </c>
      <c r="D69" s="4" t="s">
        <v>33</v>
      </c>
      <c r="E69" s="4" t="s">
        <v>39</v>
      </c>
      <c r="F69" s="4" t="s">
        <v>767</v>
      </c>
      <c r="G69" s="4" t="s">
        <v>768</v>
      </c>
      <c r="H69" s="4" t="s">
        <v>32171</v>
      </c>
      <c r="I69" s="4" t="s">
        <v>769</v>
      </c>
      <c r="J69" s="4" t="b">
        <v>1</v>
      </c>
      <c r="K69" s="4">
        <v>0</v>
      </c>
      <c r="L69" s="4">
        <v>58</v>
      </c>
      <c r="M69" s="16">
        <f t="shared" si="6"/>
        <v>0</v>
      </c>
      <c r="N69" s="17" t="str">
        <f t="shared" si="9"/>
        <v>Not Active</v>
      </c>
      <c r="O69" s="16" t="str" cm="1">
        <f t="array" ref="O69">_xlfn.IFS(M69=0,"0",
M69&lt;=10%,"0-10",
TRUE,"&gt;10"
)&amp;" "&amp;"% progress"</f>
        <v>0 % progress</v>
      </c>
      <c r="P69" s="17">
        <f t="shared" si="7"/>
        <v>1</v>
      </c>
      <c r="Q69" s="17">
        <f t="shared" si="8"/>
        <v>4</v>
      </c>
      <c r="R69" s="18">
        <f t="shared" si="10"/>
        <v>0.25</v>
      </c>
      <c r="S69" s="18" t="str">
        <f t="shared" si="11"/>
        <v>no progress</v>
      </c>
    </row>
    <row r="70" spans="1:19" x14ac:dyDescent="0.35">
      <c r="A70" s="4" t="s">
        <v>94</v>
      </c>
      <c r="B70" s="4" t="s">
        <v>95</v>
      </c>
      <c r="C70" s="4" t="s">
        <v>32181</v>
      </c>
      <c r="D70" s="4" t="s">
        <v>33</v>
      </c>
      <c r="E70" s="4" t="s">
        <v>39</v>
      </c>
      <c r="F70" s="4" t="s">
        <v>767</v>
      </c>
      <c r="G70" s="4" t="s">
        <v>768</v>
      </c>
      <c r="H70" s="4" t="s">
        <v>32171</v>
      </c>
      <c r="I70" s="4" t="s">
        <v>769</v>
      </c>
      <c r="J70" s="4" t="b">
        <v>1</v>
      </c>
      <c r="K70" s="4">
        <v>1</v>
      </c>
      <c r="L70" s="4">
        <v>25</v>
      </c>
      <c r="M70" s="16">
        <f t="shared" si="6"/>
        <v>0.04</v>
      </c>
      <c r="N70" s="17" t="str">
        <f t="shared" si="9"/>
        <v>Active</v>
      </c>
      <c r="O70" s="16" t="str" cm="1">
        <f t="array" ref="O70">_xlfn.IFS(M70=0,"0",
M70&lt;=10%,"0-10",
TRUE,"&gt;10"
)&amp;" "&amp;"% progress"</f>
        <v>0-10 % progress</v>
      </c>
      <c r="P70" s="17">
        <f t="shared" si="7"/>
        <v>0</v>
      </c>
      <c r="Q70" s="17">
        <f t="shared" si="8"/>
        <v>4</v>
      </c>
      <c r="R70" s="18">
        <f t="shared" si="10"/>
        <v>0</v>
      </c>
      <c r="S70" s="18" t="str">
        <f t="shared" si="11"/>
        <v>no 0% progess</v>
      </c>
    </row>
    <row r="71" spans="1:19" x14ac:dyDescent="0.35">
      <c r="A71" s="4" t="s">
        <v>98</v>
      </c>
      <c r="B71" s="4" t="s">
        <v>99</v>
      </c>
      <c r="C71" s="4" t="s">
        <v>32181</v>
      </c>
      <c r="D71" s="4" t="s">
        <v>33</v>
      </c>
      <c r="E71" s="4" t="s">
        <v>39</v>
      </c>
      <c r="F71" s="4" t="s">
        <v>767</v>
      </c>
      <c r="G71" s="4" t="s">
        <v>768</v>
      </c>
      <c r="H71" s="4" t="s">
        <v>32171</v>
      </c>
      <c r="I71" s="4" t="s">
        <v>769</v>
      </c>
      <c r="J71" s="4" t="b">
        <v>1</v>
      </c>
      <c r="K71" s="4">
        <v>1</v>
      </c>
      <c r="L71" s="4">
        <v>30</v>
      </c>
      <c r="M71" s="16">
        <f t="shared" si="6"/>
        <v>3.3333333333333333E-2</v>
      </c>
      <c r="N71" s="17" t="str">
        <f t="shared" si="9"/>
        <v>Active</v>
      </c>
      <c r="O71" s="16" t="str" cm="1">
        <f t="array" ref="O71">_xlfn.IFS(M71=0,"0",
M71&lt;=10%,"0-10",
TRUE,"&gt;10"
)&amp;" "&amp;"% progress"</f>
        <v>0-10 % progress</v>
      </c>
      <c r="P71" s="17">
        <f t="shared" si="7"/>
        <v>0</v>
      </c>
      <c r="Q71" s="17">
        <f t="shared" si="8"/>
        <v>4</v>
      </c>
      <c r="R71" s="18">
        <f t="shared" si="10"/>
        <v>0</v>
      </c>
      <c r="S71" s="18" t="str">
        <f t="shared" si="11"/>
        <v>no 0% progess</v>
      </c>
    </row>
    <row r="72" spans="1:19" x14ac:dyDescent="0.35">
      <c r="A72" s="4" t="s">
        <v>98</v>
      </c>
      <c r="B72" s="4" t="s">
        <v>99</v>
      </c>
      <c r="C72" s="4" t="s">
        <v>32181</v>
      </c>
      <c r="D72" s="4" t="s">
        <v>33</v>
      </c>
      <c r="E72" s="4" t="s">
        <v>39</v>
      </c>
      <c r="F72" s="4" t="s">
        <v>840</v>
      </c>
      <c r="G72" s="4" t="s">
        <v>841</v>
      </c>
      <c r="H72" s="4" t="s">
        <v>32171</v>
      </c>
      <c r="I72" s="4" t="s">
        <v>842</v>
      </c>
      <c r="J72" s="4" t="b">
        <v>1</v>
      </c>
      <c r="K72" s="4">
        <v>9</v>
      </c>
      <c r="L72" s="4">
        <v>30</v>
      </c>
      <c r="M72" s="16">
        <f t="shared" si="6"/>
        <v>0.3</v>
      </c>
      <c r="N72" s="17" t="str">
        <f t="shared" si="9"/>
        <v>Active</v>
      </c>
      <c r="O72" s="16" t="str" cm="1">
        <f t="array" ref="O72">_xlfn.IFS(M72=0,"0",
M72&lt;=10%,"0-10",
TRUE,"&gt;10"
)&amp;" "&amp;"% progress"</f>
        <v>&gt;10 % progress</v>
      </c>
      <c r="P72" s="17">
        <f t="shared" si="7"/>
        <v>0</v>
      </c>
      <c r="Q72" s="17">
        <f t="shared" si="8"/>
        <v>4</v>
      </c>
      <c r="R72" s="18">
        <f t="shared" si="10"/>
        <v>0</v>
      </c>
      <c r="S72" s="18" t="str">
        <f t="shared" si="11"/>
        <v>no 0% progess</v>
      </c>
    </row>
    <row r="73" spans="1:19" x14ac:dyDescent="0.35">
      <c r="A73" s="4" t="s">
        <v>94</v>
      </c>
      <c r="B73" s="4" t="s">
        <v>95</v>
      </c>
      <c r="C73" s="4" t="s">
        <v>32181</v>
      </c>
      <c r="D73" s="4" t="s">
        <v>33</v>
      </c>
      <c r="E73" s="4" t="s">
        <v>39</v>
      </c>
      <c r="F73" s="4" t="s">
        <v>840</v>
      </c>
      <c r="G73" s="4" t="s">
        <v>841</v>
      </c>
      <c r="H73" s="4" t="s">
        <v>32171</v>
      </c>
      <c r="I73" s="4" t="s">
        <v>842</v>
      </c>
      <c r="J73" s="4" t="b">
        <v>1</v>
      </c>
      <c r="K73" s="4">
        <v>14</v>
      </c>
      <c r="L73" s="4">
        <v>25</v>
      </c>
      <c r="M73" s="16">
        <f t="shared" si="6"/>
        <v>0.56000000000000005</v>
      </c>
      <c r="N73" s="17" t="str">
        <f t="shared" si="9"/>
        <v>Active</v>
      </c>
      <c r="O73" s="16" t="str" cm="1">
        <f t="array" ref="O73">_xlfn.IFS(M73=0,"0",
M73&lt;=10%,"0-10",
TRUE,"&gt;10"
)&amp;" "&amp;"% progress"</f>
        <v>&gt;10 % progress</v>
      </c>
      <c r="P73" s="17">
        <f t="shared" si="7"/>
        <v>0</v>
      </c>
      <c r="Q73" s="17">
        <f t="shared" si="8"/>
        <v>4</v>
      </c>
      <c r="R73" s="18">
        <f t="shared" si="10"/>
        <v>0</v>
      </c>
      <c r="S73" s="18" t="str">
        <f t="shared" si="11"/>
        <v>no 0% progess</v>
      </c>
    </row>
    <row r="74" spans="1:19" x14ac:dyDescent="0.35">
      <c r="A74" s="4" t="s">
        <v>88</v>
      </c>
      <c r="B74" s="4" t="s">
        <v>89</v>
      </c>
      <c r="C74" s="4" t="s">
        <v>32181</v>
      </c>
      <c r="D74" s="4" t="s">
        <v>33</v>
      </c>
      <c r="E74" s="4" t="s">
        <v>39</v>
      </c>
      <c r="F74" s="4" t="s">
        <v>840</v>
      </c>
      <c r="G74" s="4" t="s">
        <v>841</v>
      </c>
      <c r="H74" s="4" t="s">
        <v>32171</v>
      </c>
      <c r="I74" s="4" t="s">
        <v>842</v>
      </c>
      <c r="J74" s="4" t="b">
        <v>1</v>
      </c>
      <c r="K74" s="4">
        <v>3</v>
      </c>
      <c r="L74" s="4">
        <v>58</v>
      </c>
      <c r="M74" s="16">
        <f t="shared" si="6"/>
        <v>5.1724137931034482E-2</v>
      </c>
      <c r="N74" s="17" t="str">
        <f t="shared" si="9"/>
        <v>Active</v>
      </c>
      <c r="O74" s="16" t="str" cm="1">
        <f t="array" ref="O74">_xlfn.IFS(M74=0,"0",
M74&lt;=10%,"0-10",
TRUE,"&gt;10"
)&amp;" "&amp;"% progress"</f>
        <v>0-10 % progress</v>
      </c>
      <c r="P74" s="17">
        <f t="shared" si="7"/>
        <v>0</v>
      </c>
      <c r="Q74" s="17">
        <f t="shared" si="8"/>
        <v>4</v>
      </c>
      <c r="R74" s="18">
        <f t="shared" si="10"/>
        <v>0</v>
      </c>
      <c r="S74" s="18" t="str">
        <f t="shared" si="11"/>
        <v>no 0% progess</v>
      </c>
    </row>
    <row r="75" spans="1:19" x14ac:dyDescent="0.35">
      <c r="A75" s="4" t="s">
        <v>91</v>
      </c>
      <c r="B75" s="4" t="s">
        <v>92</v>
      </c>
      <c r="C75" s="4" t="s">
        <v>32181</v>
      </c>
      <c r="D75" s="4" t="s">
        <v>33</v>
      </c>
      <c r="E75" s="4" t="s">
        <v>39</v>
      </c>
      <c r="F75" s="4" t="s">
        <v>840</v>
      </c>
      <c r="G75" s="4" t="s">
        <v>841</v>
      </c>
      <c r="H75" s="4" t="s">
        <v>32171</v>
      </c>
      <c r="I75" s="4" t="s">
        <v>842</v>
      </c>
      <c r="J75" s="4" t="b">
        <v>1</v>
      </c>
      <c r="K75" s="4">
        <v>18</v>
      </c>
      <c r="L75" s="4">
        <v>54</v>
      </c>
      <c r="M75" s="16">
        <f t="shared" si="6"/>
        <v>0.33333333333333331</v>
      </c>
      <c r="N75" s="17" t="str">
        <f t="shared" si="9"/>
        <v>Active</v>
      </c>
      <c r="O75" s="16" t="str" cm="1">
        <f t="array" ref="O75">_xlfn.IFS(M75=0,"0",
M75&lt;=10%,"0-10",
TRUE,"&gt;10"
)&amp;" "&amp;"% progress"</f>
        <v>&gt;10 % progress</v>
      </c>
      <c r="P75" s="17">
        <f t="shared" si="7"/>
        <v>0</v>
      </c>
      <c r="Q75" s="17">
        <f t="shared" si="8"/>
        <v>4</v>
      </c>
      <c r="R75" s="18">
        <f t="shared" si="10"/>
        <v>0</v>
      </c>
      <c r="S75" s="18" t="str">
        <f t="shared" si="11"/>
        <v>no 0% progess</v>
      </c>
    </row>
    <row r="76" spans="1:19" x14ac:dyDescent="0.35">
      <c r="A76" s="4" t="s">
        <v>91</v>
      </c>
      <c r="B76" s="4" t="s">
        <v>92</v>
      </c>
      <c r="C76" s="4" t="s">
        <v>32181</v>
      </c>
      <c r="D76" s="4" t="s">
        <v>33</v>
      </c>
      <c r="E76" s="4" t="s">
        <v>39</v>
      </c>
      <c r="F76" s="4" t="s">
        <v>878</v>
      </c>
      <c r="G76" s="4" t="s">
        <v>879</v>
      </c>
      <c r="H76" s="4" t="s">
        <v>32171</v>
      </c>
      <c r="I76" s="4" t="s">
        <v>880</v>
      </c>
      <c r="J76" s="4" t="b">
        <v>1</v>
      </c>
      <c r="K76" s="4">
        <v>4</v>
      </c>
      <c r="L76" s="4">
        <v>54</v>
      </c>
      <c r="M76" s="16">
        <f t="shared" si="6"/>
        <v>7.407407407407407E-2</v>
      </c>
      <c r="N76" s="17" t="str">
        <f t="shared" si="9"/>
        <v>Active</v>
      </c>
      <c r="O76" s="16" t="str" cm="1">
        <f t="array" ref="O76">_xlfn.IFS(M76=0,"0",
M76&lt;=10%,"0-10",
TRUE,"&gt;10"
)&amp;" "&amp;"% progress"</f>
        <v>0-10 % progress</v>
      </c>
      <c r="P76" s="17">
        <f t="shared" si="7"/>
        <v>0</v>
      </c>
      <c r="Q76" s="17">
        <f t="shared" si="8"/>
        <v>4</v>
      </c>
      <c r="R76" s="18">
        <f t="shared" si="10"/>
        <v>0</v>
      </c>
      <c r="S76" s="18" t="str">
        <f t="shared" si="11"/>
        <v>no 0% progess</v>
      </c>
    </row>
    <row r="77" spans="1:19" x14ac:dyDescent="0.35">
      <c r="A77" s="4" t="s">
        <v>88</v>
      </c>
      <c r="B77" s="4" t="s">
        <v>89</v>
      </c>
      <c r="C77" s="4" t="s">
        <v>32181</v>
      </c>
      <c r="D77" s="4" t="s">
        <v>33</v>
      </c>
      <c r="E77" s="4" t="s">
        <v>39</v>
      </c>
      <c r="F77" s="4" t="s">
        <v>878</v>
      </c>
      <c r="G77" s="4" t="s">
        <v>879</v>
      </c>
      <c r="H77" s="4" t="s">
        <v>32171</v>
      </c>
      <c r="I77" s="4" t="s">
        <v>880</v>
      </c>
      <c r="J77" s="4" t="b">
        <v>1</v>
      </c>
      <c r="K77" s="4">
        <v>1</v>
      </c>
      <c r="L77" s="4">
        <v>58</v>
      </c>
      <c r="M77" s="16">
        <f t="shared" si="6"/>
        <v>1.7241379310344827E-2</v>
      </c>
      <c r="N77" s="17" t="str">
        <f t="shared" si="9"/>
        <v>Active</v>
      </c>
      <c r="O77" s="16" t="str" cm="1">
        <f t="array" ref="O77">_xlfn.IFS(M77=0,"0",
M77&lt;=10%,"0-10",
TRUE,"&gt;10"
)&amp;" "&amp;"% progress"</f>
        <v>0-10 % progress</v>
      </c>
      <c r="P77" s="17">
        <f t="shared" si="7"/>
        <v>0</v>
      </c>
      <c r="Q77" s="17">
        <f t="shared" si="8"/>
        <v>4</v>
      </c>
      <c r="R77" s="18">
        <f t="shared" si="10"/>
        <v>0</v>
      </c>
      <c r="S77" s="18" t="str">
        <f t="shared" si="11"/>
        <v>no 0% progess</v>
      </c>
    </row>
    <row r="78" spans="1:19" x14ac:dyDescent="0.35">
      <c r="A78" s="4" t="s">
        <v>94</v>
      </c>
      <c r="B78" s="4" t="s">
        <v>95</v>
      </c>
      <c r="C78" s="4" t="s">
        <v>32181</v>
      </c>
      <c r="D78" s="4" t="s">
        <v>33</v>
      </c>
      <c r="E78" s="4" t="s">
        <v>39</v>
      </c>
      <c r="F78" s="4" t="s">
        <v>878</v>
      </c>
      <c r="G78" s="4" t="s">
        <v>879</v>
      </c>
      <c r="H78" s="4" t="s">
        <v>32171</v>
      </c>
      <c r="I78" s="4" t="s">
        <v>880</v>
      </c>
      <c r="J78" s="4" t="b">
        <v>1</v>
      </c>
      <c r="K78" s="4">
        <v>2</v>
      </c>
      <c r="L78" s="4">
        <v>25</v>
      </c>
      <c r="M78" s="16">
        <f t="shared" si="6"/>
        <v>0.08</v>
      </c>
      <c r="N78" s="17" t="str">
        <f t="shared" si="9"/>
        <v>Active</v>
      </c>
      <c r="O78" s="16" t="str" cm="1">
        <f t="array" ref="O78">_xlfn.IFS(M78=0,"0",
M78&lt;=10%,"0-10",
TRUE,"&gt;10"
)&amp;" "&amp;"% progress"</f>
        <v>0-10 % progress</v>
      </c>
      <c r="P78" s="17">
        <f t="shared" si="7"/>
        <v>0</v>
      </c>
      <c r="Q78" s="17">
        <f t="shared" si="8"/>
        <v>4</v>
      </c>
      <c r="R78" s="18">
        <f t="shared" si="10"/>
        <v>0</v>
      </c>
      <c r="S78" s="18" t="str">
        <f t="shared" si="11"/>
        <v>no 0% progess</v>
      </c>
    </row>
    <row r="79" spans="1:19" x14ac:dyDescent="0.35">
      <c r="A79" s="4" t="s">
        <v>98</v>
      </c>
      <c r="B79" s="4" t="s">
        <v>99</v>
      </c>
      <c r="C79" s="4" t="s">
        <v>32181</v>
      </c>
      <c r="D79" s="4" t="s">
        <v>33</v>
      </c>
      <c r="E79" s="4" t="s">
        <v>39</v>
      </c>
      <c r="F79" s="4" t="s">
        <v>878</v>
      </c>
      <c r="G79" s="4" t="s">
        <v>879</v>
      </c>
      <c r="H79" s="4" t="s">
        <v>32171</v>
      </c>
      <c r="I79" s="4" t="s">
        <v>880</v>
      </c>
      <c r="J79" s="4" t="b">
        <v>1</v>
      </c>
      <c r="K79" s="4">
        <v>3</v>
      </c>
      <c r="L79" s="4">
        <v>30</v>
      </c>
      <c r="M79" s="16">
        <f t="shared" si="6"/>
        <v>0.1</v>
      </c>
      <c r="N79" s="17" t="str">
        <f t="shared" si="9"/>
        <v>Active</v>
      </c>
      <c r="O79" s="16" t="str" cm="1">
        <f t="array" ref="O79">_xlfn.IFS(M79=0,"0",
M79&lt;=10%,"0-10",
TRUE,"&gt;10"
)&amp;" "&amp;"% progress"</f>
        <v>0-10 % progress</v>
      </c>
      <c r="P79" s="17">
        <f t="shared" si="7"/>
        <v>0</v>
      </c>
      <c r="Q79" s="17">
        <f t="shared" si="8"/>
        <v>4</v>
      </c>
      <c r="R79" s="18">
        <f t="shared" si="10"/>
        <v>0</v>
      </c>
      <c r="S79" s="18" t="str">
        <f t="shared" si="11"/>
        <v>no 0% progess</v>
      </c>
    </row>
    <row r="80" spans="1:19" x14ac:dyDescent="0.35">
      <c r="A80" s="4" t="s">
        <v>98</v>
      </c>
      <c r="B80" s="4" t="s">
        <v>99</v>
      </c>
      <c r="C80" s="4" t="s">
        <v>32181</v>
      </c>
      <c r="D80" s="4" t="s">
        <v>33</v>
      </c>
      <c r="E80" s="4" t="s">
        <v>39</v>
      </c>
      <c r="F80" s="4" t="s">
        <v>912</v>
      </c>
      <c r="G80" s="4" t="s">
        <v>913</v>
      </c>
      <c r="H80" s="4" t="s">
        <v>32171</v>
      </c>
      <c r="I80" s="4" t="s">
        <v>914</v>
      </c>
      <c r="J80" s="4" t="b">
        <v>1</v>
      </c>
      <c r="K80" s="4">
        <v>15</v>
      </c>
      <c r="L80" s="4">
        <v>30</v>
      </c>
      <c r="M80" s="16">
        <f t="shared" si="6"/>
        <v>0.5</v>
      </c>
      <c r="N80" s="17" t="str">
        <f t="shared" si="9"/>
        <v>Active</v>
      </c>
      <c r="O80" s="16" t="str" cm="1">
        <f t="array" ref="O80">_xlfn.IFS(M80=0,"0",
M80&lt;=10%,"0-10",
TRUE,"&gt;10"
)&amp;" "&amp;"% progress"</f>
        <v>&gt;10 % progress</v>
      </c>
      <c r="P80" s="17">
        <f t="shared" si="7"/>
        <v>0</v>
      </c>
      <c r="Q80" s="17">
        <f t="shared" si="8"/>
        <v>4</v>
      </c>
      <c r="R80" s="18">
        <f t="shared" si="10"/>
        <v>0</v>
      </c>
      <c r="S80" s="18" t="str">
        <f t="shared" si="11"/>
        <v>no 0% progess</v>
      </c>
    </row>
    <row r="81" spans="1:19" x14ac:dyDescent="0.35">
      <c r="A81" s="4" t="s">
        <v>94</v>
      </c>
      <c r="B81" s="4" t="s">
        <v>95</v>
      </c>
      <c r="C81" s="4" t="s">
        <v>32181</v>
      </c>
      <c r="D81" s="4" t="s">
        <v>33</v>
      </c>
      <c r="E81" s="4" t="s">
        <v>39</v>
      </c>
      <c r="F81" s="4" t="s">
        <v>912</v>
      </c>
      <c r="G81" s="4" t="s">
        <v>913</v>
      </c>
      <c r="H81" s="4" t="s">
        <v>32171</v>
      </c>
      <c r="I81" s="4" t="s">
        <v>914</v>
      </c>
      <c r="J81" s="4" t="b">
        <v>1</v>
      </c>
      <c r="K81" s="4">
        <v>1</v>
      </c>
      <c r="L81" s="4">
        <v>25</v>
      </c>
      <c r="M81" s="16">
        <f t="shared" si="6"/>
        <v>0.04</v>
      </c>
      <c r="N81" s="17" t="str">
        <f t="shared" si="9"/>
        <v>Active</v>
      </c>
      <c r="O81" s="16" t="str" cm="1">
        <f t="array" ref="O81">_xlfn.IFS(M81=0,"0",
M81&lt;=10%,"0-10",
TRUE,"&gt;10"
)&amp;" "&amp;"% progress"</f>
        <v>0-10 % progress</v>
      </c>
      <c r="P81" s="17">
        <f t="shared" si="7"/>
        <v>0</v>
      </c>
      <c r="Q81" s="17">
        <f t="shared" si="8"/>
        <v>4</v>
      </c>
      <c r="R81" s="18">
        <f t="shared" si="10"/>
        <v>0</v>
      </c>
      <c r="S81" s="18" t="str">
        <f t="shared" si="11"/>
        <v>no 0% progess</v>
      </c>
    </row>
    <row r="82" spans="1:19" x14ac:dyDescent="0.35">
      <c r="A82" s="4" t="s">
        <v>88</v>
      </c>
      <c r="B82" s="4" t="s">
        <v>89</v>
      </c>
      <c r="C82" s="4" t="s">
        <v>32181</v>
      </c>
      <c r="D82" s="4" t="s">
        <v>33</v>
      </c>
      <c r="E82" s="4" t="s">
        <v>39</v>
      </c>
      <c r="F82" s="4" t="s">
        <v>912</v>
      </c>
      <c r="G82" s="4" t="s">
        <v>913</v>
      </c>
      <c r="H82" s="4" t="s">
        <v>32171</v>
      </c>
      <c r="I82" s="4" t="s">
        <v>914</v>
      </c>
      <c r="J82" s="4" t="b">
        <v>1</v>
      </c>
      <c r="K82" s="4">
        <v>2</v>
      </c>
      <c r="L82" s="4">
        <v>58</v>
      </c>
      <c r="M82" s="16">
        <f t="shared" si="6"/>
        <v>3.4482758620689655E-2</v>
      </c>
      <c r="N82" s="17" t="str">
        <f t="shared" si="9"/>
        <v>Active</v>
      </c>
      <c r="O82" s="16" t="str" cm="1">
        <f t="array" ref="O82">_xlfn.IFS(M82=0,"0",
M82&lt;=10%,"0-10",
TRUE,"&gt;10"
)&amp;" "&amp;"% progress"</f>
        <v>0-10 % progress</v>
      </c>
      <c r="P82" s="17">
        <f t="shared" si="7"/>
        <v>0</v>
      </c>
      <c r="Q82" s="17">
        <f t="shared" si="8"/>
        <v>4</v>
      </c>
      <c r="R82" s="18">
        <f t="shared" si="10"/>
        <v>0</v>
      </c>
      <c r="S82" s="18" t="str">
        <f t="shared" si="11"/>
        <v>no 0% progess</v>
      </c>
    </row>
    <row r="83" spans="1:19" x14ac:dyDescent="0.35">
      <c r="A83" s="4" t="s">
        <v>91</v>
      </c>
      <c r="B83" s="4" t="s">
        <v>92</v>
      </c>
      <c r="C83" s="4" t="s">
        <v>32181</v>
      </c>
      <c r="D83" s="4" t="s">
        <v>33</v>
      </c>
      <c r="E83" s="4" t="s">
        <v>39</v>
      </c>
      <c r="F83" s="4" t="s">
        <v>912</v>
      </c>
      <c r="G83" s="4" t="s">
        <v>913</v>
      </c>
      <c r="H83" s="4" t="s">
        <v>32171</v>
      </c>
      <c r="I83" s="4" t="s">
        <v>914</v>
      </c>
      <c r="J83" s="4" t="b">
        <v>1</v>
      </c>
      <c r="K83" s="4">
        <v>14</v>
      </c>
      <c r="L83" s="4">
        <v>54</v>
      </c>
      <c r="M83" s="16">
        <f t="shared" si="6"/>
        <v>0.25925925925925924</v>
      </c>
      <c r="N83" s="17" t="str">
        <f t="shared" si="9"/>
        <v>Active</v>
      </c>
      <c r="O83" s="16" t="str" cm="1">
        <f t="array" ref="O83">_xlfn.IFS(M83=0,"0",
M83&lt;=10%,"0-10",
TRUE,"&gt;10"
)&amp;" "&amp;"% progress"</f>
        <v>&gt;10 % progress</v>
      </c>
      <c r="P83" s="17">
        <f t="shared" si="7"/>
        <v>0</v>
      </c>
      <c r="Q83" s="17">
        <f t="shared" si="8"/>
        <v>4</v>
      </c>
      <c r="R83" s="18">
        <f t="shared" si="10"/>
        <v>0</v>
      </c>
      <c r="S83" s="18" t="str">
        <f t="shared" si="11"/>
        <v>no 0% progess</v>
      </c>
    </row>
    <row r="84" spans="1:19" x14ac:dyDescent="0.35">
      <c r="A84" s="4" t="s">
        <v>91</v>
      </c>
      <c r="B84" s="4" t="s">
        <v>92</v>
      </c>
      <c r="C84" s="4" t="s">
        <v>32181</v>
      </c>
      <c r="D84" s="4" t="s">
        <v>33</v>
      </c>
      <c r="E84" s="4" t="s">
        <v>39</v>
      </c>
      <c r="F84" s="4" t="s">
        <v>948</v>
      </c>
      <c r="G84" s="4" t="s">
        <v>949</v>
      </c>
      <c r="H84" s="4" t="s">
        <v>32171</v>
      </c>
      <c r="I84" s="4" t="s">
        <v>950</v>
      </c>
      <c r="J84" s="4" t="b">
        <v>1</v>
      </c>
      <c r="K84" s="4">
        <v>65</v>
      </c>
      <c r="L84" s="4">
        <v>54</v>
      </c>
      <c r="M84" s="16">
        <f t="shared" si="6"/>
        <v>1.2037037037037037</v>
      </c>
      <c r="N84" s="17" t="str">
        <f t="shared" si="9"/>
        <v>Active</v>
      </c>
      <c r="O84" s="16" t="str" cm="1">
        <f t="array" ref="O84">_xlfn.IFS(M84=0,"0",
M84&lt;=10%,"0-10",
TRUE,"&gt;10"
)&amp;" "&amp;"% progress"</f>
        <v>&gt;10 % progress</v>
      </c>
      <c r="P84" s="17">
        <f t="shared" si="7"/>
        <v>0</v>
      </c>
      <c r="Q84" s="17">
        <f t="shared" si="8"/>
        <v>4</v>
      </c>
      <c r="R84" s="18">
        <f t="shared" si="10"/>
        <v>0</v>
      </c>
      <c r="S84" s="18" t="str">
        <f t="shared" si="11"/>
        <v>no 0% progess</v>
      </c>
    </row>
    <row r="85" spans="1:19" x14ac:dyDescent="0.35">
      <c r="A85" s="4" t="s">
        <v>88</v>
      </c>
      <c r="B85" s="4" t="s">
        <v>89</v>
      </c>
      <c r="C85" s="4" t="s">
        <v>32181</v>
      </c>
      <c r="D85" s="4" t="s">
        <v>33</v>
      </c>
      <c r="E85" s="4" t="s">
        <v>39</v>
      </c>
      <c r="F85" s="4" t="s">
        <v>948</v>
      </c>
      <c r="G85" s="4" t="s">
        <v>949</v>
      </c>
      <c r="H85" s="4" t="s">
        <v>32171</v>
      </c>
      <c r="I85" s="4" t="s">
        <v>950</v>
      </c>
      <c r="J85" s="4" t="b">
        <v>1</v>
      </c>
      <c r="K85" s="4">
        <v>93</v>
      </c>
      <c r="L85" s="4">
        <v>58</v>
      </c>
      <c r="M85" s="16">
        <f t="shared" si="6"/>
        <v>1.603448275862069</v>
      </c>
      <c r="N85" s="17" t="str">
        <f t="shared" si="9"/>
        <v>Active</v>
      </c>
      <c r="O85" s="16" t="str" cm="1">
        <f t="array" ref="O85">_xlfn.IFS(M85=0,"0",
M85&lt;=10%,"0-10",
TRUE,"&gt;10"
)&amp;" "&amp;"% progress"</f>
        <v>&gt;10 % progress</v>
      </c>
      <c r="P85" s="17">
        <f t="shared" si="7"/>
        <v>0</v>
      </c>
      <c r="Q85" s="17">
        <f t="shared" si="8"/>
        <v>4</v>
      </c>
      <c r="R85" s="18">
        <f t="shared" si="10"/>
        <v>0</v>
      </c>
      <c r="S85" s="18" t="str">
        <f t="shared" si="11"/>
        <v>no 0% progess</v>
      </c>
    </row>
    <row r="86" spans="1:19" x14ac:dyDescent="0.35">
      <c r="A86" s="4" t="s">
        <v>94</v>
      </c>
      <c r="B86" s="4" t="s">
        <v>95</v>
      </c>
      <c r="C86" s="4" t="s">
        <v>32181</v>
      </c>
      <c r="D86" s="4" t="s">
        <v>33</v>
      </c>
      <c r="E86" s="4" t="s">
        <v>39</v>
      </c>
      <c r="F86" s="4" t="s">
        <v>948</v>
      </c>
      <c r="G86" s="4" t="s">
        <v>949</v>
      </c>
      <c r="H86" s="4" t="s">
        <v>32171</v>
      </c>
      <c r="I86" s="4" t="s">
        <v>950</v>
      </c>
      <c r="J86" s="4" t="b">
        <v>1</v>
      </c>
      <c r="K86" s="4">
        <v>43</v>
      </c>
      <c r="L86" s="4">
        <v>25</v>
      </c>
      <c r="M86" s="16">
        <f t="shared" si="6"/>
        <v>1.72</v>
      </c>
      <c r="N86" s="17" t="str">
        <f t="shared" si="9"/>
        <v>Active</v>
      </c>
      <c r="O86" s="16" t="str" cm="1">
        <f t="array" ref="O86">_xlfn.IFS(M86=0,"0",
M86&lt;=10%,"0-10",
TRUE,"&gt;10"
)&amp;" "&amp;"% progress"</f>
        <v>&gt;10 % progress</v>
      </c>
      <c r="P86" s="17">
        <f t="shared" si="7"/>
        <v>0</v>
      </c>
      <c r="Q86" s="17">
        <f t="shared" si="8"/>
        <v>4</v>
      </c>
      <c r="R86" s="18">
        <f t="shared" si="10"/>
        <v>0</v>
      </c>
      <c r="S86" s="18" t="str">
        <f t="shared" si="11"/>
        <v>no 0% progess</v>
      </c>
    </row>
    <row r="87" spans="1:19" x14ac:dyDescent="0.35">
      <c r="A87" s="4" t="s">
        <v>98</v>
      </c>
      <c r="B87" s="4" t="s">
        <v>99</v>
      </c>
      <c r="C87" s="4" t="s">
        <v>32181</v>
      </c>
      <c r="D87" s="4" t="s">
        <v>33</v>
      </c>
      <c r="E87" s="4" t="s">
        <v>39</v>
      </c>
      <c r="F87" s="4" t="s">
        <v>948</v>
      </c>
      <c r="G87" s="4" t="s">
        <v>949</v>
      </c>
      <c r="H87" s="4" t="s">
        <v>32171</v>
      </c>
      <c r="I87" s="4" t="s">
        <v>950</v>
      </c>
      <c r="J87" s="4" t="b">
        <v>1</v>
      </c>
      <c r="K87" s="4">
        <v>37</v>
      </c>
      <c r="L87" s="4">
        <v>30</v>
      </c>
      <c r="M87" s="16">
        <f t="shared" si="6"/>
        <v>1.2333333333333334</v>
      </c>
      <c r="N87" s="17" t="str">
        <f t="shared" si="9"/>
        <v>Active</v>
      </c>
      <c r="O87" s="16" t="str" cm="1">
        <f t="array" ref="O87">_xlfn.IFS(M87=0,"0",
M87&lt;=10%,"0-10",
TRUE,"&gt;10"
)&amp;" "&amp;"% progress"</f>
        <v>&gt;10 % progress</v>
      </c>
      <c r="P87" s="17">
        <f t="shared" si="7"/>
        <v>0</v>
      </c>
      <c r="Q87" s="17">
        <f t="shared" si="8"/>
        <v>4</v>
      </c>
      <c r="R87" s="18">
        <f t="shared" si="10"/>
        <v>0</v>
      </c>
      <c r="S87" s="18" t="str">
        <f t="shared" si="11"/>
        <v>no 0% progess</v>
      </c>
    </row>
    <row r="88" spans="1:19" x14ac:dyDescent="0.35">
      <c r="A88" s="4" t="s">
        <v>98</v>
      </c>
      <c r="B88" s="4" t="s">
        <v>99</v>
      </c>
      <c r="C88" s="4" t="s">
        <v>32181</v>
      </c>
      <c r="D88" s="4" t="s">
        <v>33</v>
      </c>
      <c r="E88" s="4" t="s">
        <v>39</v>
      </c>
      <c r="F88" s="4" t="s">
        <v>990</v>
      </c>
      <c r="G88" s="4" t="s">
        <v>991</v>
      </c>
      <c r="H88" s="4" t="s">
        <v>32171</v>
      </c>
      <c r="I88" s="4" t="s">
        <v>992</v>
      </c>
      <c r="J88" s="4" t="b">
        <v>1</v>
      </c>
      <c r="K88" s="4">
        <v>18</v>
      </c>
      <c r="L88" s="4">
        <v>30</v>
      </c>
      <c r="M88" s="16">
        <f t="shared" si="6"/>
        <v>0.6</v>
      </c>
      <c r="N88" s="17" t="str">
        <f t="shared" si="9"/>
        <v>Active</v>
      </c>
      <c r="O88" s="16" t="str" cm="1">
        <f t="array" ref="O88">_xlfn.IFS(M88=0,"0",
M88&lt;=10%,"0-10",
TRUE,"&gt;10"
)&amp;" "&amp;"% progress"</f>
        <v>&gt;10 % progress</v>
      </c>
      <c r="P88" s="17">
        <f t="shared" si="7"/>
        <v>0</v>
      </c>
      <c r="Q88" s="17">
        <f t="shared" si="8"/>
        <v>4</v>
      </c>
      <c r="R88" s="18">
        <f t="shared" si="10"/>
        <v>0</v>
      </c>
      <c r="S88" s="18" t="str">
        <f t="shared" si="11"/>
        <v>no 0% progess</v>
      </c>
    </row>
    <row r="89" spans="1:19" x14ac:dyDescent="0.35">
      <c r="A89" s="4" t="s">
        <v>94</v>
      </c>
      <c r="B89" s="4" t="s">
        <v>95</v>
      </c>
      <c r="C89" s="4" t="s">
        <v>32181</v>
      </c>
      <c r="D89" s="4" t="s">
        <v>33</v>
      </c>
      <c r="E89" s="4" t="s">
        <v>39</v>
      </c>
      <c r="F89" s="4" t="s">
        <v>990</v>
      </c>
      <c r="G89" s="4" t="s">
        <v>991</v>
      </c>
      <c r="H89" s="4" t="s">
        <v>32171</v>
      </c>
      <c r="I89" s="4" t="s">
        <v>992</v>
      </c>
      <c r="J89" s="4" t="b">
        <v>1</v>
      </c>
      <c r="K89" s="4">
        <v>6</v>
      </c>
      <c r="L89" s="4">
        <v>25</v>
      </c>
      <c r="M89" s="16">
        <f t="shared" si="6"/>
        <v>0.24</v>
      </c>
      <c r="N89" s="17" t="str">
        <f t="shared" si="9"/>
        <v>Active</v>
      </c>
      <c r="O89" s="16" t="str" cm="1">
        <f t="array" ref="O89">_xlfn.IFS(M89=0,"0",
M89&lt;=10%,"0-10",
TRUE,"&gt;10"
)&amp;" "&amp;"% progress"</f>
        <v>&gt;10 % progress</v>
      </c>
      <c r="P89" s="17">
        <f t="shared" si="7"/>
        <v>0</v>
      </c>
      <c r="Q89" s="17">
        <f t="shared" si="8"/>
        <v>4</v>
      </c>
      <c r="R89" s="18">
        <f t="shared" si="10"/>
        <v>0</v>
      </c>
      <c r="S89" s="18" t="str">
        <f t="shared" si="11"/>
        <v>no 0% progess</v>
      </c>
    </row>
    <row r="90" spans="1:19" x14ac:dyDescent="0.35">
      <c r="A90" s="4" t="s">
        <v>88</v>
      </c>
      <c r="B90" s="4" t="s">
        <v>89</v>
      </c>
      <c r="C90" s="4" t="s">
        <v>32181</v>
      </c>
      <c r="D90" s="4" t="s">
        <v>33</v>
      </c>
      <c r="E90" s="4" t="s">
        <v>39</v>
      </c>
      <c r="F90" s="4" t="s">
        <v>990</v>
      </c>
      <c r="G90" s="4" t="s">
        <v>991</v>
      </c>
      <c r="H90" s="4" t="s">
        <v>32171</v>
      </c>
      <c r="I90" s="4" t="s">
        <v>992</v>
      </c>
      <c r="J90" s="4" t="b">
        <v>1</v>
      </c>
      <c r="K90" s="4">
        <v>13</v>
      </c>
      <c r="L90" s="4">
        <v>58</v>
      </c>
      <c r="M90" s="16">
        <f t="shared" si="6"/>
        <v>0.22413793103448276</v>
      </c>
      <c r="N90" s="17" t="str">
        <f t="shared" si="9"/>
        <v>Active</v>
      </c>
      <c r="O90" s="16" t="str" cm="1">
        <f t="array" ref="O90">_xlfn.IFS(M90=0,"0",
M90&lt;=10%,"0-10",
TRUE,"&gt;10"
)&amp;" "&amp;"% progress"</f>
        <v>&gt;10 % progress</v>
      </c>
      <c r="P90" s="17">
        <f t="shared" si="7"/>
        <v>0</v>
      </c>
      <c r="Q90" s="17">
        <f t="shared" si="8"/>
        <v>4</v>
      </c>
      <c r="R90" s="18">
        <f t="shared" si="10"/>
        <v>0</v>
      </c>
      <c r="S90" s="18" t="str">
        <f t="shared" si="11"/>
        <v>no 0% progess</v>
      </c>
    </row>
    <row r="91" spans="1:19" x14ac:dyDescent="0.35">
      <c r="A91" s="4" t="s">
        <v>91</v>
      </c>
      <c r="B91" s="4" t="s">
        <v>92</v>
      </c>
      <c r="C91" s="4" t="s">
        <v>32181</v>
      </c>
      <c r="D91" s="4" t="s">
        <v>33</v>
      </c>
      <c r="E91" s="4" t="s">
        <v>39</v>
      </c>
      <c r="F91" s="4" t="s">
        <v>990</v>
      </c>
      <c r="G91" s="4" t="s">
        <v>991</v>
      </c>
      <c r="H91" s="4" t="s">
        <v>32171</v>
      </c>
      <c r="I91" s="4" t="s">
        <v>992</v>
      </c>
      <c r="J91" s="4" t="b">
        <v>1</v>
      </c>
      <c r="K91" s="4">
        <v>13</v>
      </c>
      <c r="L91" s="4">
        <v>54</v>
      </c>
      <c r="M91" s="16">
        <f t="shared" si="6"/>
        <v>0.24074074074074073</v>
      </c>
      <c r="N91" s="17" t="str">
        <f t="shared" si="9"/>
        <v>Active</v>
      </c>
      <c r="O91" s="16" t="str" cm="1">
        <f t="array" ref="O91">_xlfn.IFS(M91=0,"0",
M91&lt;=10%,"0-10",
TRUE,"&gt;10"
)&amp;" "&amp;"% progress"</f>
        <v>&gt;10 % progress</v>
      </c>
      <c r="P91" s="17">
        <f t="shared" si="7"/>
        <v>0</v>
      </c>
      <c r="Q91" s="17">
        <f t="shared" si="8"/>
        <v>4</v>
      </c>
      <c r="R91" s="18">
        <f t="shared" si="10"/>
        <v>0</v>
      </c>
      <c r="S91" s="18" t="str">
        <f t="shared" si="11"/>
        <v>no 0% progess</v>
      </c>
    </row>
    <row r="92" spans="1:19" x14ac:dyDescent="0.35">
      <c r="A92" s="4" t="s">
        <v>91</v>
      </c>
      <c r="B92" s="4" t="s">
        <v>92</v>
      </c>
      <c r="C92" s="4" t="s">
        <v>32181</v>
      </c>
      <c r="D92" s="4" t="s">
        <v>33</v>
      </c>
      <c r="E92" s="4" t="s">
        <v>39</v>
      </c>
      <c r="F92" s="4" t="s">
        <v>1032</v>
      </c>
      <c r="G92" s="4" t="s">
        <v>1033</v>
      </c>
      <c r="H92" s="4" t="s">
        <v>32171</v>
      </c>
      <c r="I92" s="4" t="s">
        <v>1034</v>
      </c>
      <c r="J92" s="4" t="b">
        <v>1</v>
      </c>
      <c r="K92" s="4">
        <v>2</v>
      </c>
      <c r="L92" s="4">
        <v>54</v>
      </c>
      <c r="M92" s="16">
        <f t="shared" si="6"/>
        <v>3.7037037037037035E-2</v>
      </c>
      <c r="N92" s="17" t="str">
        <f t="shared" si="9"/>
        <v>Active</v>
      </c>
      <c r="O92" s="16" t="str" cm="1">
        <f t="array" ref="O92">_xlfn.IFS(M92=0,"0",
M92&lt;=10%,"0-10",
TRUE,"&gt;10"
)&amp;" "&amp;"% progress"</f>
        <v>0-10 % progress</v>
      </c>
      <c r="P92" s="17">
        <f t="shared" si="7"/>
        <v>0</v>
      </c>
      <c r="Q92" s="17">
        <f t="shared" si="8"/>
        <v>4</v>
      </c>
      <c r="R92" s="18">
        <f t="shared" si="10"/>
        <v>0</v>
      </c>
      <c r="S92" s="18" t="str">
        <f t="shared" si="11"/>
        <v>no 0% progess</v>
      </c>
    </row>
    <row r="93" spans="1:19" x14ac:dyDescent="0.35">
      <c r="A93" s="4" t="s">
        <v>88</v>
      </c>
      <c r="B93" s="4" t="s">
        <v>89</v>
      </c>
      <c r="C93" s="4" t="s">
        <v>32181</v>
      </c>
      <c r="D93" s="4" t="s">
        <v>33</v>
      </c>
      <c r="E93" s="4" t="s">
        <v>39</v>
      </c>
      <c r="F93" s="4" t="s">
        <v>1032</v>
      </c>
      <c r="G93" s="4" t="s">
        <v>1033</v>
      </c>
      <c r="H93" s="4" t="s">
        <v>32171</v>
      </c>
      <c r="I93" s="4" t="s">
        <v>1034</v>
      </c>
      <c r="J93" s="4" t="b">
        <v>1</v>
      </c>
      <c r="K93" s="4">
        <v>2</v>
      </c>
      <c r="L93" s="4">
        <v>58</v>
      </c>
      <c r="M93" s="16">
        <f t="shared" si="6"/>
        <v>3.4482758620689655E-2</v>
      </c>
      <c r="N93" s="17" t="str">
        <f t="shared" si="9"/>
        <v>Active</v>
      </c>
      <c r="O93" s="16" t="str" cm="1">
        <f t="array" ref="O93">_xlfn.IFS(M93=0,"0",
M93&lt;=10%,"0-10",
TRUE,"&gt;10"
)&amp;" "&amp;"% progress"</f>
        <v>0-10 % progress</v>
      </c>
      <c r="P93" s="17">
        <f t="shared" si="7"/>
        <v>0</v>
      </c>
      <c r="Q93" s="17">
        <f t="shared" si="8"/>
        <v>4</v>
      </c>
      <c r="R93" s="18">
        <f t="shared" si="10"/>
        <v>0</v>
      </c>
      <c r="S93" s="18" t="str">
        <f t="shared" si="11"/>
        <v>no 0% progess</v>
      </c>
    </row>
    <row r="94" spans="1:19" x14ac:dyDescent="0.35">
      <c r="A94" s="4" t="s">
        <v>94</v>
      </c>
      <c r="B94" s="4" t="s">
        <v>95</v>
      </c>
      <c r="C94" s="4" t="s">
        <v>32181</v>
      </c>
      <c r="D94" s="4" t="s">
        <v>33</v>
      </c>
      <c r="E94" s="4" t="s">
        <v>39</v>
      </c>
      <c r="F94" s="4" t="s">
        <v>1032</v>
      </c>
      <c r="G94" s="4" t="s">
        <v>1033</v>
      </c>
      <c r="H94" s="4" t="s">
        <v>32171</v>
      </c>
      <c r="I94" s="4" t="s">
        <v>1034</v>
      </c>
      <c r="J94" s="4" t="b">
        <v>1</v>
      </c>
      <c r="K94" s="4">
        <v>2</v>
      </c>
      <c r="L94" s="4">
        <v>25</v>
      </c>
      <c r="M94" s="16">
        <f t="shared" si="6"/>
        <v>0.08</v>
      </c>
      <c r="N94" s="17" t="str">
        <f t="shared" si="9"/>
        <v>Active</v>
      </c>
      <c r="O94" s="16" t="str" cm="1">
        <f t="array" ref="O94">_xlfn.IFS(M94=0,"0",
M94&lt;=10%,"0-10",
TRUE,"&gt;10"
)&amp;" "&amp;"% progress"</f>
        <v>0-10 % progress</v>
      </c>
      <c r="P94" s="17">
        <f t="shared" si="7"/>
        <v>0</v>
      </c>
      <c r="Q94" s="17">
        <f t="shared" si="8"/>
        <v>4</v>
      </c>
      <c r="R94" s="18">
        <f t="shared" si="10"/>
        <v>0</v>
      </c>
      <c r="S94" s="18" t="str">
        <f t="shared" si="11"/>
        <v>no 0% progess</v>
      </c>
    </row>
    <row r="95" spans="1:19" x14ac:dyDescent="0.35">
      <c r="A95" s="4" t="s">
        <v>98</v>
      </c>
      <c r="B95" s="4" t="s">
        <v>99</v>
      </c>
      <c r="C95" s="4" t="s">
        <v>32181</v>
      </c>
      <c r="D95" s="4" t="s">
        <v>33</v>
      </c>
      <c r="E95" s="4" t="s">
        <v>39</v>
      </c>
      <c r="F95" s="4" t="s">
        <v>1032</v>
      </c>
      <c r="G95" s="4" t="s">
        <v>1033</v>
      </c>
      <c r="H95" s="4" t="s">
        <v>32171</v>
      </c>
      <c r="I95" s="4" t="s">
        <v>1034</v>
      </c>
      <c r="J95" s="4" t="b">
        <v>1</v>
      </c>
      <c r="K95" s="4">
        <v>17</v>
      </c>
      <c r="L95" s="4">
        <v>30</v>
      </c>
      <c r="M95" s="16">
        <f t="shared" si="6"/>
        <v>0.56666666666666665</v>
      </c>
      <c r="N95" s="17" t="str">
        <f t="shared" si="9"/>
        <v>Active</v>
      </c>
      <c r="O95" s="16" t="str" cm="1">
        <f t="array" ref="O95">_xlfn.IFS(M95=0,"0",
M95&lt;=10%,"0-10",
TRUE,"&gt;10"
)&amp;" "&amp;"% progress"</f>
        <v>&gt;10 % progress</v>
      </c>
      <c r="P95" s="17">
        <f t="shared" si="7"/>
        <v>0</v>
      </c>
      <c r="Q95" s="17">
        <f t="shared" si="8"/>
        <v>4</v>
      </c>
      <c r="R95" s="18">
        <f t="shared" si="10"/>
        <v>0</v>
      </c>
      <c r="S95" s="18" t="str">
        <f t="shared" si="11"/>
        <v>no 0% progess</v>
      </c>
    </row>
    <row r="96" spans="1:19" x14ac:dyDescent="0.35">
      <c r="A96" s="4" t="s">
        <v>103</v>
      </c>
      <c r="B96" s="4" t="s">
        <v>50</v>
      </c>
      <c r="C96" s="4" t="s">
        <v>32181</v>
      </c>
      <c r="D96" s="4" t="s">
        <v>33</v>
      </c>
      <c r="E96" s="4" t="s">
        <v>39</v>
      </c>
      <c r="F96" s="4" t="s">
        <v>1091</v>
      </c>
      <c r="G96" s="4" t="s">
        <v>1092</v>
      </c>
      <c r="H96" s="4" t="s">
        <v>32171</v>
      </c>
      <c r="I96" s="4" t="s">
        <v>1093</v>
      </c>
      <c r="J96" s="4" t="b">
        <v>1</v>
      </c>
      <c r="K96" s="4">
        <v>3</v>
      </c>
      <c r="L96" s="4">
        <v>47</v>
      </c>
      <c r="M96" s="16">
        <f t="shared" si="6"/>
        <v>6.3829787234042548E-2</v>
      </c>
      <c r="N96" s="17" t="str">
        <f t="shared" si="9"/>
        <v>Active</v>
      </c>
      <c r="O96" s="16" t="str" cm="1">
        <f t="array" ref="O96">_xlfn.IFS(M96=0,"0",
M96&lt;=10%,"0-10",
TRUE,"&gt;10"
)&amp;" "&amp;"% progress"</f>
        <v>0-10 % progress</v>
      </c>
      <c r="P96" s="17">
        <f t="shared" si="7"/>
        <v>0</v>
      </c>
      <c r="Q96" s="17">
        <f t="shared" si="8"/>
        <v>2</v>
      </c>
      <c r="R96" s="18">
        <f t="shared" si="10"/>
        <v>0</v>
      </c>
      <c r="S96" s="18" t="str">
        <f t="shared" si="11"/>
        <v>no 0% progess</v>
      </c>
    </row>
    <row r="97" spans="1:19" x14ac:dyDescent="0.35">
      <c r="A97" s="4" t="s">
        <v>36</v>
      </c>
      <c r="B97" s="4" t="s">
        <v>37</v>
      </c>
      <c r="C97" s="4" t="s">
        <v>32181</v>
      </c>
      <c r="D97" s="4" t="s">
        <v>33</v>
      </c>
      <c r="E97" s="4" t="s">
        <v>39</v>
      </c>
      <c r="F97" s="4" t="s">
        <v>1091</v>
      </c>
      <c r="G97" s="4" t="s">
        <v>1092</v>
      </c>
      <c r="H97" s="4" t="s">
        <v>32171</v>
      </c>
      <c r="I97" s="4" t="s">
        <v>1093</v>
      </c>
      <c r="J97" s="4" t="b">
        <v>1</v>
      </c>
      <c r="K97" s="4">
        <v>0</v>
      </c>
      <c r="L97" s="4">
        <v>35</v>
      </c>
      <c r="M97" s="16">
        <f t="shared" si="6"/>
        <v>0</v>
      </c>
      <c r="N97" s="17" t="str">
        <f t="shared" si="9"/>
        <v>Not Active</v>
      </c>
      <c r="O97" s="16" t="str" cm="1">
        <f t="array" ref="O97">_xlfn.IFS(M97=0,"0",
M97&lt;=10%,"0-10",
TRUE,"&gt;10"
)&amp;" "&amp;"% progress"</f>
        <v>0 % progress</v>
      </c>
      <c r="P97" s="17">
        <f t="shared" si="7"/>
        <v>1</v>
      </c>
      <c r="Q97" s="17">
        <f t="shared" si="8"/>
        <v>2</v>
      </c>
      <c r="R97" s="18">
        <f t="shared" si="10"/>
        <v>0.5</v>
      </c>
      <c r="S97" s="18" t="str">
        <f t="shared" si="11"/>
        <v>no progress</v>
      </c>
    </row>
    <row r="98" spans="1:19" x14ac:dyDescent="0.35">
      <c r="A98" s="4" t="s">
        <v>268</v>
      </c>
      <c r="B98" s="4" t="s">
        <v>48</v>
      </c>
      <c r="C98" s="4" t="s">
        <v>32181</v>
      </c>
      <c r="D98" s="4" t="s">
        <v>33</v>
      </c>
      <c r="E98" s="4" t="s">
        <v>39</v>
      </c>
      <c r="F98" s="4" t="s">
        <v>1124</v>
      </c>
      <c r="G98" s="4" t="s">
        <v>1125</v>
      </c>
      <c r="H98" s="4" t="s">
        <v>32171</v>
      </c>
      <c r="I98" s="4" t="s">
        <v>1126</v>
      </c>
      <c r="J98" s="4" t="b">
        <v>1</v>
      </c>
      <c r="K98" s="4">
        <v>0</v>
      </c>
      <c r="L98" s="4">
        <v>24</v>
      </c>
      <c r="M98" s="16">
        <f t="shared" si="6"/>
        <v>0</v>
      </c>
      <c r="N98" s="17" t="str">
        <f t="shared" si="9"/>
        <v>Not Active</v>
      </c>
      <c r="O98" s="16" t="str" cm="1">
        <f t="array" ref="O98">_xlfn.IFS(M98=0,"0",
M98&lt;=10%,"0-10",
TRUE,"&gt;10"
)&amp;" "&amp;"% progress"</f>
        <v>0 % progress</v>
      </c>
      <c r="P98" s="17">
        <f t="shared" si="7"/>
        <v>1</v>
      </c>
      <c r="Q98" s="17">
        <f t="shared" si="8"/>
        <v>4</v>
      </c>
      <c r="R98" s="18">
        <f t="shared" si="10"/>
        <v>0.25</v>
      </c>
      <c r="S98" s="18" t="str">
        <f t="shared" si="11"/>
        <v>no progress</v>
      </c>
    </row>
    <row r="99" spans="1:19" x14ac:dyDescent="0.35">
      <c r="A99" s="4" t="s">
        <v>98</v>
      </c>
      <c r="B99" s="4" t="s">
        <v>99</v>
      </c>
      <c r="C99" s="4" t="s">
        <v>32181</v>
      </c>
      <c r="D99" s="4" t="s">
        <v>33</v>
      </c>
      <c r="E99" s="4" t="s">
        <v>39</v>
      </c>
      <c r="F99" s="4" t="s">
        <v>1124</v>
      </c>
      <c r="G99" s="4" t="s">
        <v>1125</v>
      </c>
      <c r="H99" s="4" t="s">
        <v>32171</v>
      </c>
      <c r="I99" s="4" t="s">
        <v>1126</v>
      </c>
      <c r="J99" s="4" t="b">
        <v>1</v>
      </c>
      <c r="K99" s="4">
        <v>18</v>
      </c>
      <c r="L99" s="4">
        <v>30</v>
      </c>
      <c r="M99" s="16">
        <f t="shared" si="6"/>
        <v>0.6</v>
      </c>
      <c r="N99" s="17" t="str">
        <f t="shared" si="9"/>
        <v>Active</v>
      </c>
      <c r="O99" s="16" t="str" cm="1">
        <f t="array" ref="O99">_xlfn.IFS(M99=0,"0",
M99&lt;=10%,"0-10",
TRUE,"&gt;10"
)&amp;" "&amp;"% progress"</f>
        <v>&gt;10 % progress</v>
      </c>
      <c r="P99" s="17">
        <f t="shared" si="7"/>
        <v>0</v>
      </c>
      <c r="Q99" s="17">
        <f t="shared" si="8"/>
        <v>4</v>
      </c>
      <c r="R99" s="18">
        <f t="shared" si="10"/>
        <v>0</v>
      </c>
      <c r="S99" s="18" t="str">
        <f t="shared" si="11"/>
        <v>no 0% progess</v>
      </c>
    </row>
    <row r="100" spans="1:19" x14ac:dyDescent="0.35">
      <c r="A100" s="4" t="s">
        <v>94</v>
      </c>
      <c r="B100" s="4" t="s">
        <v>95</v>
      </c>
      <c r="C100" s="4" t="s">
        <v>32181</v>
      </c>
      <c r="D100" s="4" t="s">
        <v>33</v>
      </c>
      <c r="E100" s="4" t="s">
        <v>39</v>
      </c>
      <c r="F100" s="4" t="s">
        <v>1124</v>
      </c>
      <c r="G100" s="4" t="s">
        <v>1125</v>
      </c>
      <c r="H100" s="4" t="s">
        <v>32171</v>
      </c>
      <c r="I100" s="4" t="s">
        <v>1126</v>
      </c>
      <c r="J100" s="4" t="b">
        <v>1</v>
      </c>
      <c r="K100" s="4">
        <v>14</v>
      </c>
      <c r="L100" s="4">
        <v>25</v>
      </c>
      <c r="M100" s="16">
        <f t="shared" si="6"/>
        <v>0.56000000000000005</v>
      </c>
      <c r="N100" s="17" t="str">
        <f t="shared" si="9"/>
        <v>Active</v>
      </c>
      <c r="O100" s="16" t="str" cm="1">
        <f t="array" ref="O100">_xlfn.IFS(M100=0,"0",
M100&lt;=10%,"0-10",
TRUE,"&gt;10"
)&amp;" "&amp;"% progress"</f>
        <v>&gt;10 % progress</v>
      </c>
      <c r="P100" s="17">
        <f t="shared" si="7"/>
        <v>0</v>
      </c>
      <c r="Q100" s="17">
        <f t="shared" si="8"/>
        <v>4</v>
      </c>
      <c r="R100" s="18">
        <f t="shared" si="10"/>
        <v>0</v>
      </c>
      <c r="S100" s="18" t="str">
        <f t="shared" si="11"/>
        <v>no 0% progess</v>
      </c>
    </row>
    <row r="101" spans="1:19" x14ac:dyDescent="0.35">
      <c r="A101" s="4" t="s">
        <v>88</v>
      </c>
      <c r="B101" s="4" t="s">
        <v>89</v>
      </c>
      <c r="C101" s="4" t="s">
        <v>32181</v>
      </c>
      <c r="D101" s="4" t="s">
        <v>33</v>
      </c>
      <c r="E101" s="4" t="s">
        <v>39</v>
      </c>
      <c r="F101" s="4" t="s">
        <v>1124</v>
      </c>
      <c r="G101" s="4" t="s">
        <v>1125</v>
      </c>
      <c r="H101" s="4" t="s">
        <v>32171</v>
      </c>
      <c r="I101" s="4" t="s">
        <v>1126</v>
      </c>
      <c r="J101" s="4" t="b">
        <v>1</v>
      </c>
      <c r="K101" s="4">
        <v>22</v>
      </c>
      <c r="L101" s="4">
        <v>58</v>
      </c>
      <c r="M101" s="16">
        <f t="shared" si="6"/>
        <v>0.37931034482758619</v>
      </c>
      <c r="N101" s="17" t="str">
        <f t="shared" si="9"/>
        <v>Active</v>
      </c>
      <c r="O101" s="16" t="str" cm="1">
        <f t="array" ref="O101">_xlfn.IFS(M101=0,"0",
M101&lt;=10%,"0-10",
TRUE,"&gt;10"
)&amp;" "&amp;"% progress"</f>
        <v>&gt;10 % progress</v>
      </c>
      <c r="P101" s="17">
        <f t="shared" si="7"/>
        <v>0</v>
      </c>
      <c r="Q101" s="17">
        <f t="shared" si="8"/>
        <v>4</v>
      </c>
      <c r="R101" s="18">
        <f t="shared" si="10"/>
        <v>0</v>
      </c>
      <c r="S101" s="18" t="str">
        <f t="shared" si="11"/>
        <v>no 0% progess</v>
      </c>
    </row>
    <row r="102" spans="1:19" x14ac:dyDescent="0.35">
      <c r="A102" s="4" t="s">
        <v>98</v>
      </c>
      <c r="B102" s="4" t="s">
        <v>99</v>
      </c>
      <c r="C102" s="4" t="s">
        <v>32181</v>
      </c>
      <c r="D102" s="4" t="s">
        <v>33</v>
      </c>
      <c r="E102" s="4" t="s">
        <v>39</v>
      </c>
      <c r="F102" s="4" t="s">
        <v>1154</v>
      </c>
      <c r="G102" s="4" t="s">
        <v>1155</v>
      </c>
      <c r="H102" s="4" t="s">
        <v>32171</v>
      </c>
      <c r="I102" s="4" t="s">
        <v>1156</v>
      </c>
      <c r="J102" s="4" t="b">
        <v>1</v>
      </c>
      <c r="K102" s="4">
        <v>5</v>
      </c>
      <c r="L102" s="4">
        <v>30</v>
      </c>
      <c r="M102" s="16">
        <f t="shared" si="6"/>
        <v>0.16666666666666666</v>
      </c>
      <c r="N102" s="17" t="str">
        <f t="shared" si="9"/>
        <v>Active</v>
      </c>
      <c r="O102" s="16" t="str" cm="1">
        <f t="array" ref="O102">_xlfn.IFS(M102=0,"0",
M102&lt;=10%,"0-10",
TRUE,"&gt;10"
)&amp;" "&amp;"% progress"</f>
        <v>&gt;10 % progress</v>
      </c>
      <c r="P102" s="17">
        <f t="shared" si="7"/>
        <v>0</v>
      </c>
      <c r="Q102" s="17">
        <f t="shared" si="8"/>
        <v>3</v>
      </c>
      <c r="R102" s="18">
        <f t="shared" si="10"/>
        <v>0</v>
      </c>
      <c r="S102" s="18" t="str">
        <f t="shared" si="11"/>
        <v>no 0% progess</v>
      </c>
    </row>
    <row r="103" spans="1:19" x14ac:dyDescent="0.35">
      <c r="A103" s="4" t="s">
        <v>103</v>
      </c>
      <c r="B103" s="4" t="s">
        <v>50</v>
      </c>
      <c r="C103" s="4" t="s">
        <v>32181</v>
      </c>
      <c r="D103" s="4" t="s">
        <v>33</v>
      </c>
      <c r="E103" s="4" t="s">
        <v>39</v>
      </c>
      <c r="F103" s="4" t="s">
        <v>1154</v>
      </c>
      <c r="G103" s="4" t="s">
        <v>1155</v>
      </c>
      <c r="H103" s="4" t="s">
        <v>32171</v>
      </c>
      <c r="I103" s="4" t="s">
        <v>1156</v>
      </c>
      <c r="J103" s="4" t="b">
        <v>1</v>
      </c>
      <c r="K103" s="4">
        <v>14</v>
      </c>
      <c r="L103" s="4">
        <v>47</v>
      </c>
      <c r="M103" s="16">
        <f t="shared" si="6"/>
        <v>0.2978723404255319</v>
      </c>
      <c r="N103" s="17" t="str">
        <f t="shared" si="9"/>
        <v>Active</v>
      </c>
      <c r="O103" s="16" t="str" cm="1">
        <f t="array" ref="O103">_xlfn.IFS(M103=0,"0",
M103&lt;=10%,"0-10",
TRUE,"&gt;10"
)&amp;" "&amp;"% progress"</f>
        <v>&gt;10 % progress</v>
      </c>
      <c r="P103" s="17">
        <f t="shared" si="7"/>
        <v>0</v>
      </c>
      <c r="Q103" s="17">
        <f t="shared" si="8"/>
        <v>3</v>
      </c>
      <c r="R103" s="18">
        <f t="shared" si="10"/>
        <v>0</v>
      </c>
      <c r="S103" s="18" t="str">
        <f t="shared" si="11"/>
        <v>no 0% progess</v>
      </c>
    </row>
    <row r="104" spans="1:19" x14ac:dyDescent="0.35">
      <c r="A104" s="4" t="s">
        <v>162</v>
      </c>
      <c r="B104" s="4" t="s">
        <v>62</v>
      </c>
      <c r="C104" s="4" t="s">
        <v>32181</v>
      </c>
      <c r="D104" s="4" t="s">
        <v>33</v>
      </c>
      <c r="E104" s="4" t="s">
        <v>39</v>
      </c>
      <c r="F104" s="4" t="s">
        <v>1154</v>
      </c>
      <c r="G104" s="4" t="s">
        <v>1155</v>
      </c>
      <c r="H104" s="4" t="s">
        <v>32171</v>
      </c>
      <c r="I104" s="4" t="s">
        <v>1156</v>
      </c>
      <c r="J104" s="4" t="b">
        <v>1</v>
      </c>
      <c r="K104" s="4">
        <v>0</v>
      </c>
      <c r="L104" s="4">
        <v>56</v>
      </c>
      <c r="M104" s="16">
        <f t="shared" si="6"/>
        <v>0</v>
      </c>
      <c r="N104" s="17" t="str">
        <f t="shared" si="9"/>
        <v>Not Active</v>
      </c>
      <c r="O104" s="16" t="str" cm="1">
        <f t="array" ref="O104">_xlfn.IFS(M104=0,"0",
M104&lt;=10%,"0-10",
TRUE,"&gt;10"
)&amp;" "&amp;"% progress"</f>
        <v>0 % progress</v>
      </c>
      <c r="P104" s="17">
        <f t="shared" si="7"/>
        <v>1</v>
      </c>
      <c r="Q104" s="17">
        <f t="shared" si="8"/>
        <v>3</v>
      </c>
      <c r="R104" s="18">
        <f t="shared" si="10"/>
        <v>0.33333333333333331</v>
      </c>
      <c r="S104" s="18" t="str">
        <f t="shared" si="11"/>
        <v>no progress</v>
      </c>
    </row>
    <row r="105" spans="1:19" x14ac:dyDescent="0.35">
      <c r="A105" s="4" t="s">
        <v>162</v>
      </c>
      <c r="B105" s="4" t="s">
        <v>62</v>
      </c>
      <c r="C105" s="4" t="s">
        <v>32181</v>
      </c>
      <c r="D105" s="4" t="s">
        <v>33</v>
      </c>
      <c r="E105" s="4" t="s">
        <v>39</v>
      </c>
      <c r="F105" s="4" t="s">
        <v>1187</v>
      </c>
      <c r="G105" s="4" t="s">
        <v>1188</v>
      </c>
      <c r="H105" s="4" t="s">
        <v>32171</v>
      </c>
      <c r="I105" s="4" t="s">
        <v>1189</v>
      </c>
      <c r="J105" s="4" t="b">
        <v>1</v>
      </c>
      <c r="K105" s="4">
        <v>30</v>
      </c>
      <c r="L105" s="4">
        <v>56</v>
      </c>
      <c r="M105" s="16">
        <f t="shared" si="6"/>
        <v>0.5357142857142857</v>
      </c>
      <c r="N105" s="17" t="str">
        <f t="shared" si="9"/>
        <v>Active</v>
      </c>
      <c r="O105" s="16" t="str" cm="1">
        <f t="array" ref="O105">_xlfn.IFS(M105=0,"0",
M105&lt;=10%,"0-10",
TRUE,"&gt;10"
)&amp;" "&amp;"% progress"</f>
        <v>&gt;10 % progress</v>
      </c>
      <c r="P105" s="17">
        <f t="shared" si="7"/>
        <v>0</v>
      </c>
      <c r="Q105" s="17">
        <f t="shared" si="8"/>
        <v>4</v>
      </c>
      <c r="R105" s="18">
        <f t="shared" si="10"/>
        <v>0</v>
      </c>
      <c r="S105" s="18" t="str">
        <f t="shared" si="11"/>
        <v>no 0% progess</v>
      </c>
    </row>
    <row r="106" spans="1:19" x14ac:dyDescent="0.35">
      <c r="A106" s="4" t="s">
        <v>36</v>
      </c>
      <c r="B106" s="4" t="s">
        <v>37</v>
      </c>
      <c r="C106" s="4" t="s">
        <v>32181</v>
      </c>
      <c r="D106" s="4" t="s">
        <v>33</v>
      </c>
      <c r="E106" s="4" t="s">
        <v>39</v>
      </c>
      <c r="F106" s="4" t="s">
        <v>1187</v>
      </c>
      <c r="G106" s="4" t="s">
        <v>1188</v>
      </c>
      <c r="H106" s="4" t="s">
        <v>32171</v>
      </c>
      <c r="I106" s="4" t="s">
        <v>1189</v>
      </c>
      <c r="J106" s="4" t="b">
        <v>1</v>
      </c>
      <c r="K106" s="4">
        <v>29</v>
      </c>
      <c r="L106" s="4">
        <v>35</v>
      </c>
      <c r="M106" s="16">
        <f t="shared" si="6"/>
        <v>0.82857142857142863</v>
      </c>
      <c r="N106" s="17" t="str">
        <f t="shared" si="9"/>
        <v>Active</v>
      </c>
      <c r="O106" s="16" t="str" cm="1">
        <f t="array" ref="O106">_xlfn.IFS(M106=0,"0",
M106&lt;=10%,"0-10",
TRUE,"&gt;10"
)&amp;" "&amp;"% progress"</f>
        <v>&gt;10 % progress</v>
      </c>
      <c r="P106" s="17">
        <f t="shared" si="7"/>
        <v>0</v>
      </c>
      <c r="Q106" s="17">
        <f t="shared" si="8"/>
        <v>4</v>
      </c>
      <c r="R106" s="18">
        <f t="shared" si="10"/>
        <v>0</v>
      </c>
      <c r="S106" s="18" t="str">
        <f t="shared" si="11"/>
        <v>no 0% progess</v>
      </c>
    </row>
    <row r="107" spans="1:19" x14ac:dyDescent="0.35">
      <c r="A107" s="4" t="s">
        <v>311</v>
      </c>
      <c r="B107" s="4" t="s">
        <v>46</v>
      </c>
      <c r="C107" s="4" t="s">
        <v>32181</v>
      </c>
      <c r="D107" s="4" t="s">
        <v>33</v>
      </c>
      <c r="E107" s="4" t="s">
        <v>39</v>
      </c>
      <c r="F107" s="4" t="s">
        <v>1187</v>
      </c>
      <c r="G107" s="4" t="s">
        <v>1188</v>
      </c>
      <c r="H107" s="4" t="s">
        <v>32171</v>
      </c>
      <c r="I107" s="4" t="s">
        <v>1189</v>
      </c>
      <c r="J107" s="4" t="b">
        <v>1</v>
      </c>
      <c r="K107" s="4">
        <v>33</v>
      </c>
      <c r="L107" s="4">
        <v>46</v>
      </c>
      <c r="M107" s="16">
        <f t="shared" si="6"/>
        <v>0.71739130434782605</v>
      </c>
      <c r="N107" s="17" t="str">
        <f t="shared" si="9"/>
        <v>Active</v>
      </c>
      <c r="O107" s="16" t="str" cm="1">
        <f t="array" ref="O107">_xlfn.IFS(M107=0,"0",
M107&lt;=10%,"0-10",
TRUE,"&gt;10"
)&amp;" "&amp;"% progress"</f>
        <v>&gt;10 % progress</v>
      </c>
      <c r="P107" s="17">
        <f t="shared" si="7"/>
        <v>0</v>
      </c>
      <c r="Q107" s="17">
        <f t="shared" si="8"/>
        <v>4</v>
      </c>
      <c r="R107" s="18">
        <f t="shared" si="10"/>
        <v>0</v>
      </c>
      <c r="S107" s="18" t="str">
        <f t="shared" si="11"/>
        <v>no 0% progess</v>
      </c>
    </row>
    <row r="108" spans="1:19" x14ac:dyDescent="0.35">
      <c r="A108" s="4" t="s">
        <v>103</v>
      </c>
      <c r="B108" s="4" t="s">
        <v>50</v>
      </c>
      <c r="C108" s="4" t="s">
        <v>32181</v>
      </c>
      <c r="D108" s="4" t="s">
        <v>33</v>
      </c>
      <c r="E108" s="4" t="s">
        <v>39</v>
      </c>
      <c r="F108" s="4" t="s">
        <v>1187</v>
      </c>
      <c r="G108" s="4" t="s">
        <v>1188</v>
      </c>
      <c r="H108" s="4" t="s">
        <v>32171</v>
      </c>
      <c r="I108" s="4" t="s">
        <v>1189</v>
      </c>
      <c r="J108" s="4" t="b">
        <v>1</v>
      </c>
      <c r="K108" s="4">
        <v>23</v>
      </c>
      <c r="L108" s="4">
        <v>47</v>
      </c>
      <c r="M108" s="16">
        <f t="shared" si="6"/>
        <v>0.48936170212765956</v>
      </c>
      <c r="N108" s="17" t="str">
        <f t="shared" si="9"/>
        <v>Active</v>
      </c>
      <c r="O108" s="16" t="str" cm="1">
        <f t="array" ref="O108">_xlfn.IFS(M108=0,"0",
M108&lt;=10%,"0-10",
TRUE,"&gt;10"
)&amp;" "&amp;"% progress"</f>
        <v>&gt;10 % progress</v>
      </c>
      <c r="P108" s="17">
        <f t="shared" si="7"/>
        <v>0</v>
      </c>
      <c r="Q108" s="17">
        <f t="shared" si="8"/>
        <v>4</v>
      </c>
      <c r="R108" s="18">
        <f t="shared" si="10"/>
        <v>0</v>
      </c>
      <c r="S108" s="18" t="str">
        <f t="shared" si="11"/>
        <v>no 0% progess</v>
      </c>
    </row>
    <row r="109" spans="1:19" x14ac:dyDescent="0.35">
      <c r="A109" s="4" t="s">
        <v>268</v>
      </c>
      <c r="B109" s="4" t="s">
        <v>48</v>
      </c>
      <c r="C109" s="4" t="s">
        <v>32181</v>
      </c>
      <c r="D109" s="4" t="s">
        <v>33</v>
      </c>
      <c r="E109" s="4" t="s">
        <v>39</v>
      </c>
      <c r="F109" s="4" t="s">
        <v>1232</v>
      </c>
      <c r="G109" s="4" t="s">
        <v>1233</v>
      </c>
      <c r="H109" s="4" t="s">
        <v>32171</v>
      </c>
      <c r="I109" s="4" t="s">
        <v>1234</v>
      </c>
      <c r="J109" s="4" t="b">
        <v>1</v>
      </c>
      <c r="K109" s="4">
        <v>0</v>
      </c>
      <c r="L109" s="4">
        <v>24</v>
      </c>
      <c r="M109" s="16">
        <f t="shared" si="6"/>
        <v>0</v>
      </c>
      <c r="N109" s="17" t="str">
        <f t="shared" si="9"/>
        <v>Not Active</v>
      </c>
      <c r="O109" s="16" t="str" cm="1">
        <f t="array" ref="O109">_xlfn.IFS(M109=0,"0",
M109&lt;=10%,"0-10",
TRUE,"&gt;10"
)&amp;" "&amp;"% progress"</f>
        <v>0 % progress</v>
      </c>
      <c r="P109" s="17">
        <f t="shared" si="7"/>
        <v>1</v>
      </c>
      <c r="Q109" s="17">
        <f t="shared" si="8"/>
        <v>4</v>
      </c>
      <c r="R109" s="18">
        <f t="shared" si="10"/>
        <v>0.25</v>
      </c>
      <c r="S109" s="18" t="str">
        <f t="shared" si="11"/>
        <v>no progress</v>
      </c>
    </row>
    <row r="110" spans="1:19" x14ac:dyDescent="0.35">
      <c r="A110" s="4" t="s">
        <v>98</v>
      </c>
      <c r="B110" s="4" t="s">
        <v>99</v>
      </c>
      <c r="C110" s="4" t="s">
        <v>32181</v>
      </c>
      <c r="D110" s="4" t="s">
        <v>33</v>
      </c>
      <c r="E110" s="4" t="s">
        <v>39</v>
      </c>
      <c r="F110" s="4" t="s">
        <v>1232</v>
      </c>
      <c r="G110" s="4" t="s">
        <v>1233</v>
      </c>
      <c r="H110" s="4" t="s">
        <v>32171</v>
      </c>
      <c r="I110" s="4" t="s">
        <v>1234</v>
      </c>
      <c r="J110" s="4" t="b">
        <v>1</v>
      </c>
      <c r="K110" s="4">
        <v>0</v>
      </c>
      <c r="L110" s="4">
        <v>30</v>
      </c>
      <c r="M110" s="16">
        <f t="shared" si="6"/>
        <v>0</v>
      </c>
      <c r="N110" s="17" t="str">
        <f t="shared" si="9"/>
        <v>Not Active</v>
      </c>
      <c r="O110" s="16" t="str" cm="1">
        <f t="array" ref="O110">_xlfn.IFS(M110=0,"0",
M110&lt;=10%,"0-10",
TRUE,"&gt;10"
)&amp;" "&amp;"% progress"</f>
        <v>0 % progress</v>
      </c>
      <c r="P110" s="17">
        <f t="shared" si="7"/>
        <v>1</v>
      </c>
      <c r="Q110" s="17">
        <f t="shared" si="8"/>
        <v>4</v>
      </c>
      <c r="R110" s="18">
        <f t="shared" si="10"/>
        <v>0.25</v>
      </c>
      <c r="S110" s="18" t="str">
        <f t="shared" si="11"/>
        <v>no progress</v>
      </c>
    </row>
    <row r="111" spans="1:19" x14ac:dyDescent="0.35">
      <c r="A111" s="4" t="s">
        <v>94</v>
      </c>
      <c r="B111" s="4" t="s">
        <v>95</v>
      </c>
      <c r="C111" s="4" t="s">
        <v>32181</v>
      </c>
      <c r="D111" s="4" t="s">
        <v>33</v>
      </c>
      <c r="E111" s="4" t="s">
        <v>39</v>
      </c>
      <c r="F111" s="4" t="s">
        <v>1232</v>
      </c>
      <c r="G111" s="4" t="s">
        <v>1233</v>
      </c>
      <c r="H111" s="4" t="s">
        <v>32171</v>
      </c>
      <c r="I111" s="4" t="s">
        <v>1234</v>
      </c>
      <c r="J111" s="4" t="b">
        <v>1</v>
      </c>
      <c r="K111" s="4">
        <v>0</v>
      </c>
      <c r="L111" s="4">
        <v>25</v>
      </c>
      <c r="M111" s="16">
        <f t="shared" si="6"/>
        <v>0</v>
      </c>
      <c r="N111" s="17" t="str">
        <f t="shared" si="9"/>
        <v>Not Active</v>
      </c>
      <c r="O111" s="16" t="str" cm="1">
        <f t="array" ref="O111">_xlfn.IFS(M111=0,"0",
M111&lt;=10%,"0-10",
TRUE,"&gt;10"
)&amp;" "&amp;"% progress"</f>
        <v>0 % progress</v>
      </c>
      <c r="P111" s="17">
        <f t="shared" si="7"/>
        <v>1</v>
      </c>
      <c r="Q111" s="17">
        <f t="shared" si="8"/>
        <v>4</v>
      </c>
      <c r="R111" s="18">
        <f t="shared" si="10"/>
        <v>0.25</v>
      </c>
      <c r="S111" s="18" t="str">
        <f t="shared" si="11"/>
        <v>no progress</v>
      </c>
    </row>
    <row r="112" spans="1:19" x14ac:dyDescent="0.35">
      <c r="A112" s="4" t="s">
        <v>88</v>
      </c>
      <c r="B112" s="4" t="s">
        <v>89</v>
      </c>
      <c r="C112" s="4" t="s">
        <v>32181</v>
      </c>
      <c r="D112" s="4" t="s">
        <v>33</v>
      </c>
      <c r="E112" s="4" t="s">
        <v>39</v>
      </c>
      <c r="F112" s="4" t="s">
        <v>1232</v>
      </c>
      <c r="G112" s="4" t="s">
        <v>1233</v>
      </c>
      <c r="H112" s="4" t="s">
        <v>32171</v>
      </c>
      <c r="I112" s="4" t="s">
        <v>1234</v>
      </c>
      <c r="J112" s="4" t="b">
        <v>1</v>
      </c>
      <c r="K112" s="4">
        <v>0</v>
      </c>
      <c r="L112" s="4">
        <v>58</v>
      </c>
      <c r="M112" s="16">
        <f t="shared" si="6"/>
        <v>0</v>
      </c>
      <c r="N112" s="17" t="str">
        <f t="shared" si="9"/>
        <v>Not Active</v>
      </c>
      <c r="O112" s="16" t="str" cm="1">
        <f t="array" ref="O112">_xlfn.IFS(M112=0,"0",
M112&lt;=10%,"0-10",
TRUE,"&gt;10"
)&amp;" "&amp;"% progress"</f>
        <v>0 % progress</v>
      </c>
      <c r="P112" s="17">
        <f t="shared" si="7"/>
        <v>1</v>
      </c>
      <c r="Q112" s="17">
        <f t="shared" si="8"/>
        <v>4</v>
      </c>
      <c r="R112" s="18">
        <f t="shared" si="10"/>
        <v>0.25</v>
      </c>
      <c r="S112" s="18" t="str">
        <f t="shared" si="11"/>
        <v>no progress</v>
      </c>
    </row>
    <row r="113" spans="1:19" x14ac:dyDescent="0.35">
      <c r="A113" s="4" t="s">
        <v>88</v>
      </c>
      <c r="B113" s="4" t="s">
        <v>89</v>
      </c>
      <c r="C113" s="4" t="s">
        <v>32181</v>
      </c>
      <c r="D113" s="4" t="s">
        <v>33</v>
      </c>
      <c r="E113" s="4" t="s">
        <v>39</v>
      </c>
      <c r="F113" s="4" t="s">
        <v>1256</v>
      </c>
      <c r="G113" s="4" t="s">
        <v>1257</v>
      </c>
      <c r="H113" s="4" t="s">
        <v>32171</v>
      </c>
      <c r="I113" s="4" t="s">
        <v>1258</v>
      </c>
      <c r="J113" s="4" t="b">
        <v>1</v>
      </c>
      <c r="K113" s="4">
        <v>61</v>
      </c>
      <c r="L113" s="4">
        <v>58</v>
      </c>
      <c r="M113" s="16">
        <f t="shared" si="6"/>
        <v>1.0517241379310345</v>
      </c>
      <c r="N113" s="17" t="str">
        <f t="shared" si="9"/>
        <v>Active</v>
      </c>
      <c r="O113" s="16" t="str" cm="1">
        <f t="array" ref="O113">_xlfn.IFS(M113=0,"0",
M113&lt;=10%,"0-10",
TRUE,"&gt;10"
)&amp;" "&amp;"% progress"</f>
        <v>&gt;10 % progress</v>
      </c>
      <c r="P113" s="17">
        <f t="shared" si="7"/>
        <v>0</v>
      </c>
      <c r="Q113" s="17">
        <f t="shared" si="8"/>
        <v>4</v>
      </c>
      <c r="R113" s="18">
        <f t="shared" si="10"/>
        <v>0</v>
      </c>
      <c r="S113" s="18" t="str">
        <f t="shared" si="11"/>
        <v>no 0% progess</v>
      </c>
    </row>
    <row r="114" spans="1:19" x14ac:dyDescent="0.35">
      <c r="A114" s="4" t="s">
        <v>91</v>
      </c>
      <c r="B114" s="4" t="s">
        <v>92</v>
      </c>
      <c r="C114" s="4" t="s">
        <v>32181</v>
      </c>
      <c r="D114" s="4" t="s">
        <v>33</v>
      </c>
      <c r="E114" s="4" t="s">
        <v>39</v>
      </c>
      <c r="F114" s="4" t="s">
        <v>1256</v>
      </c>
      <c r="G114" s="4" t="s">
        <v>1257</v>
      </c>
      <c r="H114" s="4" t="s">
        <v>32171</v>
      </c>
      <c r="I114" s="4" t="s">
        <v>1258</v>
      </c>
      <c r="J114" s="4" t="b">
        <v>1</v>
      </c>
      <c r="K114" s="4">
        <v>59</v>
      </c>
      <c r="L114" s="4">
        <v>54</v>
      </c>
      <c r="M114" s="16">
        <f t="shared" si="6"/>
        <v>1.0925925925925926</v>
      </c>
      <c r="N114" s="17" t="str">
        <f t="shared" si="9"/>
        <v>Active</v>
      </c>
      <c r="O114" s="16" t="str" cm="1">
        <f t="array" ref="O114">_xlfn.IFS(M114=0,"0",
M114&lt;=10%,"0-10",
TRUE,"&gt;10"
)&amp;" "&amp;"% progress"</f>
        <v>&gt;10 % progress</v>
      </c>
      <c r="P114" s="17">
        <f t="shared" si="7"/>
        <v>0</v>
      </c>
      <c r="Q114" s="17">
        <f t="shared" si="8"/>
        <v>4</v>
      </c>
      <c r="R114" s="18">
        <f t="shared" si="10"/>
        <v>0</v>
      </c>
      <c r="S114" s="18" t="str">
        <f t="shared" si="11"/>
        <v>no 0% progess</v>
      </c>
    </row>
    <row r="115" spans="1:19" x14ac:dyDescent="0.35">
      <c r="A115" s="4" t="s">
        <v>94</v>
      </c>
      <c r="B115" s="4" t="s">
        <v>95</v>
      </c>
      <c r="C115" s="4" t="s">
        <v>32181</v>
      </c>
      <c r="D115" s="4" t="s">
        <v>33</v>
      </c>
      <c r="E115" s="4" t="s">
        <v>39</v>
      </c>
      <c r="F115" s="4" t="s">
        <v>1256</v>
      </c>
      <c r="G115" s="4" t="s">
        <v>1257</v>
      </c>
      <c r="H115" s="4" t="s">
        <v>32171</v>
      </c>
      <c r="I115" s="4" t="s">
        <v>1258</v>
      </c>
      <c r="J115" s="4" t="b">
        <v>1</v>
      </c>
      <c r="K115" s="4">
        <v>29</v>
      </c>
      <c r="L115" s="4">
        <v>25</v>
      </c>
      <c r="M115" s="16">
        <f t="shared" si="6"/>
        <v>1.1599999999999999</v>
      </c>
      <c r="N115" s="17" t="str">
        <f t="shared" si="9"/>
        <v>Active</v>
      </c>
      <c r="O115" s="16" t="str" cm="1">
        <f t="array" ref="O115">_xlfn.IFS(M115=0,"0",
M115&lt;=10%,"0-10",
TRUE,"&gt;10"
)&amp;" "&amp;"% progress"</f>
        <v>&gt;10 % progress</v>
      </c>
      <c r="P115" s="17">
        <f t="shared" si="7"/>
        <v>0</v>
      </c>
      <c r="Q115" s="17">
        <f t="shared" si="8"/>
        <v>4</v>
      </c>
      <c r="R115" s="18">
        <f t="shared" si="10"/>
        <v>0</v>
      </c>
      <c r="S115" s="18" t="str">
        <f t="shared" si="11"/>
        <v>no 0% progess</v>
      </c>
    </row>
    <row r="116" spans="1:19" x14ac:dyDescent="0.35">
      <c r="A116" s="4" t="s">
        <v>98</v>
      </c>
      <c r="B116" s="4" t="s">
        <v>99</v>
      </c>
      <c r="C116" s="4" t="s">
        <v>32181</v>
      </c>
      <c r="D116" s="4" t="s">
        <v>33</v>
      </c>
      <c r="E116" s="4" t="s">
        <v>39</v>
      </c>
      <c r="F116" s="4" t="s">
        <v>1256</v>
      </c>
      <c r="G116" s="4" t="s">
        <v>1257</v>
      </c>
      <c r="H116" s="4" t="s">
        <v>32171</v>
      </c>
      <c r="I116" s="4" t="s">
        <v>1258</v>
      </c>
      <c r="J116" s="4" t="b">
        <v>1</v>
      </c>
      <c r="K116" s="4">
        <v>31</v>
      </c>
      <c r="L116" s="4">
        <v>30</v>
      </c>
      <c r="M116" s="16">
        <f t="shared" si="6"/>
        <v>1.0333333333333334</v>
      </c>
      <c r="N116" s="17" t="str">
        <f t="shared" si="9"/>
        <v>Active</v>
      </c>
      <c r="O116" s="16" t="str" cm="1">
        <f t="array" ref="O116">_xlfn.IFS(M116=0,"0",
M116&lt;=10%,"0-10",
TRUE,"&gt;10"
)&amp;" "&amp;"% progress"</f>
        <v>&gt;10 % progress</v>
      </c>
      <c r="P116" s="17">
        <f t="shared" si="7"/>
        <v>0</v>
      </c>
      <c r="Q116" s="17">
        <f t="shared" si="8"/>
        <v>4</v>
      </c>
      <c r="R116" s="18">
        <f t="shared" si="10"/>
        <v>0</v>
      </c>
      <c r="S116" s="18" t="str">
        <f t="shared" si="11"/>
        <v>no 0% progess</v>
      </c>
    </row>
    <row r="117" spans="1:19" x14ac:dyDescent="0.35">
      <c r="A117" s="4" t="s">
        <v>98</v>
      </c>
      <c r="B117" s="4" t="s">
        <v>99</v>
      </c>
      <c r="C117" s="4" t="s">
        <v>32181</v>
      </c>
      <c r="D117" s="4" t="s">
        <v>33</v>
      </c>
      <c r="E117" s="4" t="s">
        <v>39</v>
      </c>
      <c r="F117" s="4" t="s">
        <v>1302</v>
      </c>
      <c r="G117" s="4" t="s">
        <v>1303</v>
      </c>
      <c r="H117" s="4" t="s">
        <v>32171</v>
      </c>
      <c r="I117" s="4" t="s">
        <v>1304</v>
      </c>
      <c r="J117" s="4" t="b">
        <v>1</v>
      </c>
      <c r="K117" s="4">
        <v>2</v>
      </c>
      <c r="L117" s="4">
        <v>30</v>
      </c>
      <c r="M117" s="16">
        <f t="shared" si="6"/>
        <v>6.6666666666666666E-2</v>
      </c>
      <c r="N117" s="17" t="str">
        <f t="shared" si="9"/>
        <v>Active</v>
      </c>
      <c r="O117" s="16" t="str" cm="1">
        <f t="array" ref="O117">_xlfn.IFS(M117=0,"0",
M117&lt;=10%,"0-10",
TRUE,"&gt;10"
)&amp;" "&amp;"% progress"</f>
        <v>0-10 % progress</v>
      </c>
      <c r="P117" s="17">
        <f t="shared" si="7"/>
        <v>0</v>
      </c>
      <c r="Q117" s="17">
        <f t="shared" si="8"/>
        <v>4</v>
      </c>
      <c r="R117" s="18">
        <f t="shared" si="10"/>
        <v>0</v>
      </c>
      <c r="S117" s="18" t="str">
        <f t="shared" si="11"/>
        <v>no 0% progess</v>
      </c>
    </row>
    <row r="118" spans="1:19" x14ac:dyDescent="0.35">
      <c r="A118" s="4" t="s">
        <v>94</v>
      </c>
      <c r="B118" s="4" t="s">
        <v>95</v>
      </c>
      <c r="C118" s="4" t="s">
        <v>32181</v>
      </c>
      <c r="D118" s="4" t="s">
        <v>33</v>
      </c>
      <c r="E118" s="4" t="s">
        <v>39</v>
      </c>
      <c r="F118" s="4" t="s">
        <v>1302</v>
      </c>
      <c r="G118" s="4" t="s">
        <v>1303</v>
      </c>
      <c r="H118" s="4" t="s">
        <v>32171</v>
      </c>
      <c r="I118" s="4" t="s">
        <v>1304</v>
      </c>
      <c r="J118" s="4" t="b">
        <v>1</v>
      </c>
      <c r="K118" s="4">
        <v>6</v>
      </c>
      <c r="L118" s="4">
        <v>25</v>
      </c>
      <c r="M118" s="16">
        <f t="shared" si="6"/>
        <v>0.24</v>
      </c>
      <c r="N118" s="17" t="str">
        <f t="shared" si="9"/>
        <v>Active</v>
      </c>
      <c r="O118" s="16" t="str" cm="1">
        <f t="array" ref="O118">_xlfn.IFS(M118=0,"0",
M118&lt;=10%,"0-10",
TRUE,"&gt;10"
)&amp;" "&amp;"% progress"</f>
        <v>&gt;10 % progress</v>
      </c>
      <c r="P118" s="17">
        <f t="shared" si="7"/>
        <v>0</v>
      </c>
      <c r="Q118" s="17">
        <f t="shared" si="8"/>
        <v>4</v>
      </c>
      <c r="R118" s="18">
        <f t="shared" si="10"/>
        <v>0</v>
      </c>
      <c r="S118" s="18" t="str">
        <f t="shared" si="11"/>
        <v>no 0% progess</v>
      </c>
    </row>
    <row r="119" spans="1:19" x14ac:dyDescent="0.35">
      <c r="A119" s="4" t="s">
        <v>91</v>
      </c>
      <c r="B119" s="4" t="s">
        <v>92</v>
      </c>
      <c r="C119" s="4" t="s">
        <v>32181</v>
      </c>
      <c r="D119" s="4" t="s">
        <v>33</v>
      </c>
      <c r="E119" s="4" t="s">
        <v>39</v>
      </c>
      <c r="F119" s="4" t="s">
        <v>1302</v>
      </c>
      <c r="G119" s="4" t="s">
        <v>1303</v>
      </c>
      <c r="H119" s="4" t="s">
        <v>32171</v>
      </c>
      <c r="I119" s="4" t="s">
        <v>1304</v>
      </c>
      <c r="J119" s="4" t="b">
        <v>1</v>
      </c>
      <c r="K119" s="4">
        <v>13</v>
      </c>
      <c r="L119" s="4">
        <v>54</v>
      </c>
      <c r="M119" s="16">
        <f t="shared" si="6"/>
        <v>0.24074074074074073</v>
      </c>
      <c r="N119" s="17" t="str">
        <f t="shared" si="9"/>
        <v>Active</v>
      </c>
      <c r="O119" s="16" t="str" cm="1">
        <f t="array" ref="O119">_xlfn.IFS(M119=0,"0",
M119&lt;=10%,"0-10",
TRUE,"&gt;10"
)&amp;" "&amp;"% progress"</f>
        <v>&gt;10 % progress</v>
      </c>
      <c r="P119" s="17">
        <f t="shared" si="7"/>
        <v>0</v>
      </c>
      <c r="Q119" s="17">
        <f t="shared" si="8"/>
        <v>4</v>
      </c>
      <c r="R119" s="18">
        <f t="shared" si="10"/>
        <v>0</v>
      </c>
      <c r="S119" s="18" t="str">
        <f t="shared" si="11"/>
        <v>no 0% progess</v>
      </c>
    </row>
    <row r="120" spans="1:19" x14ac:dyDescent="0.35">
      <c r="A120" s="4" t="s">
        <v>88</v>
      </c>
      <c r="B120" s="4" t="s">
        <v>89</v>
      </c>
      <c r="C120" s="4" t="s">
        <v>32181</v>
      </c>
      <c r="D120" s="4" t="s">
        <v>33</v>
      </c>
      <c r="E120" s="4" t="s">
        <v>39</v>
      </c>
      <c r="F120" s="4" t="s">
        <v>1302</v>
      </c>
      <c r="G120" s="4" t="s">
        <v>1303</v>
      </c>
      <c r="H120" s="4" t="s">
        <v>32171</v>
      </c>
      <c r="I120" s="4" t="s">
        <v>1304</v>
      </c>
      <c r="J120" s="4" t="b">
        <v>1</v>
      </c>
      <c r="K120" s="4">
        <v>5</v>
      </c>
      <c r="L120" s="4">
        <v>58</v>
      </c>
      <c r="M120" s="16">
        <f t="shared" si="6"/>
        <v>8.6206896551724144E-2</v>
      </c>
      <c r="N120" s="17" t="str">
        <f t="shared" si="9"/>
        <v>Active</v>
      </c>
      <c r="O120" s="16" t="str" cm="1">
        <f t="array" ref="O120">_xlfn.IFS(M120=0,"0",
M120&lt;=10%,"0-10",
TRUE,"&gt;10"
)&amp;" "&amp;"% progress"</f>
        <v>0-10 % progress</v>
      </c>
      <c r="P120" s="17">
        <f t="shared" si="7"/>
        <v>0</v>
      </c>
      <c r="Q120" s="17">
        <f t="shared" si="8"/>
        <v>4</v>
      </c>
      <c r="R120" s="18">
        <f t="shared" si="10"/>
        <v>0</v>
      </c>
      <c r="S120" s="18" t="str">
        <f t="shared" si="11"/>
        <v>no 0% progess</v>
      </c>
    </row>
    <row r="121" spans="1:19" x14ac:dyDescent="0.35">
      <c r="A121" s="4" t="s">
        <v>88</v>
      </c>
      <c r="B121" s="4" t="s">
        <v>89</v>
      </c>
      <c r="C121" s="4" t="s">
        <v>32181</v>
      </c>
      <c r="D121" s="4" t="s">
        <v>33</v>
      </c>
      <c r="E121" s="4" t="s">
        <v>39</v>
      </c>
      <c r="F121" s="4" t="s">
        <v>1341</v>
      </c>
      <c r="G121" s="4" t="s">
        <v>1342</v>
      </c>
      <c r="H121" s="4" t="s">
        <v>32171</v>
      </c>
      <c r="I121" s="4" t="s">
        <v>1343</v>
      </c>
      <c r="J121" s="4" t="b">
        <v>1</v>
      </c>
      <c r="K121" s="4">
        <v>52</v>
      </c>
      <c r="L121" s="4">
        <v>58</v>
      </c>
      <c r="M121" s="16">
        <f t="shared" si="6"/>
        <v>0.89655172413793105</v>
      </c>
      <c r="N121" s="17" t="str">
        <f t="shared" si="9"/>
        <v>Active</v>
      </c>
      <c r="O121" s="16" t="str" cm="1">
        <f t="array" ref="O121">_xlfn.IFS(M121=0,"0",
M121&lt;=10%,"0-10",
TRUE,"&gt;10"
)&amp;" "&amp;"% progress"</f>
        <v>&gt;10 % progress</v>
      </c>
      <c r="P121" s="17">
        <f t="shared" si="7"/>
        <v>0</v>
      </c>
      <c r="Q121" s="17">
        <f t="shared" si="8"/>
        <v>4</v>
      </c>
      <c r="R121" s="18">
        <f t="shared" si="10"/>
        <v>0</v>
      </c>
      <c r="S121" s="18" t="str">
        <f t="shared" si="11"/>
        <v>no 0% progess</v>
      </c>
    </row>
    <row r="122" spans="1:19" x14ac:dyDescent="0.35">
      <c r="A122" s="4" t="s">
        <v>94</v>
      </c>
      <c r="B122" s="4" t="s">
        <v>95</v>
      </c>
      <c r="C122" s="4" t="s">
        <v>32181</v>
      </c>
      <c r="D122" s="4" t="s">
        <v>33</v>
      </c>
      <c r="E122" s="4" t="s">
        <v>39</v>
      </c>
      <c r="F122" s="4" t="s">
        <v>1341</v>
      </c>
      <c r="G122" s="4" t="s">
        <v>1342</v>
      </c>
      <c r="H122" s="4" t="s">
        <v>32171</v>
      </c>
      <c r="I122" s="4" t="s">
        <v>1343</v>
      </c>
      <c r="J122" s="4" t="b">
        <v>1</v>
      </c>
      <c r="K122" s="4">
        <v>17</v>
      </c>
      <c r="L122" s="4">
        <v>25</v>
      </c>
      <c r="M122" s="16">
        <f t="shared" si="6"/>
        <v>0.68</v>
      </c>
      <c r="N122" s="17" t="str">
        <f t="shared" si="9"/>
        <v>Active</v>
      </c>
      <c r="O122" s="16" t="str" cm="1">
        <f t="array" ref="O122">_xlfn.IFS(M122=0,"0",
M122&lt;=10%,"0-10",
TRUE,"&gt;10"
)&amp;" "&amp;"% progress"</f>
        <v>&gt;10 % progress</v>
      </c>
      <c r="P122" s="17">
        <f t="shared" si="7"/>
        <v>0</v>
      </c>
      <c r="Q122" s="17">
        <f t="shared" si="8"/>
        <v>4</v>
      </c>
      <c r="R122" s="18">
        <f t="shared" si="10"/>
        <v>0</v>
      </c>
      <c r="S122" s="18" t="str">
        <f t="shared" si="11"/>
        <v>no 0% progess</v>
      </c>
    </row>
    <row r="123" spans="1:19" x14ac:dyDescent="0.35">
      <c r="A123" s="4" t="s">
        <v>98</v>
      </c>
      <c r="B123" s="4" t="s">
        <v>99</v>
      </c>
      <c r="C123" s="4" t="s">
        <v>32181</v>
      </c>
      <c r="D123" s="4" t="s">
        <v>33</v>
      </c>
      <c r="E123" s="4" t="s">
        <v>39</v>
      </c>
      <c r="F123" s="4" t="s">
        <v>1341</v>
      </c>
      <c r="G123" s="4" t="s">
        <v>1342</v>
      </c>
      <c r="H123" s="4" t="s">
        <v>32171</v>
      </c>
      <c r="I123" s="4" t="s">
        <v>1343</v>
      </c>
      <c r="J123" s="4" t="b">
        <v>1</v>
      </c>
      <c r="K123" s="4">
        <v>13</v>
      </c>
      <c r="L123" s="4">
        <v>30</v>
      </c>
      <c r="M123" s="16">
        <f t="shared" si="6"/>
        <v>0.43333333333333335</v>
      </c>
      <c r="N123" s="17" t="str">
        <f t="shared" si="9"/>
        <v>Active</v>
      </c>
      <c r="O123" s="16" t="str" cm="1">
        <f t="array" ref="O123">_xlfn.IFS(M123=0,"0",
M123&lt;=10%,"0-10",
TRUE,"&gt;10"
)&amp;" "&amp;"% progress"</f>
        <v>&gt;10 % progress</v>
      </c>
      <c r="P123" s="17">
        <f t="shared" si="7"/>
        <v>0</v>
      </c>
      <c r="Q123" s="17">
        <f t="shared" si="8"/>
        <v>4</v>
      </c>
      <c r="R123" s="18">
        <f t="shared" si="10"/>
        <v>0</v>
      </c>
      <c r="S123" s="18" t="str">
        <f t="shared" si="11"/>
        <v>no 0% progess</v>
      </c>
    </row>
    <row r="124" spans="1:19" x14ac:dyDescent="0.35">
      <c r="A124" s="4" t="s">
        <v>311</v>
      </c>
      <c r="B124" s="4" t="s">
        <v>46</v>
      </c>
      <c r="C124" s="4" t="s">
        <v>32181</v>
      </c>
      <c r="D124" s="4" t="s">
        <v>33</v>
      </c>
      <c r="E124" s="4" t="s">
        <v>39</v>
      </c>
      <c r="F124" s="4" t="s">
        <v>1341</v>
      </c>
      <c r="G124" s="4" t="s">
        <v>1342</v>
      </c>
      <c r="H124" s="4" t="s">
        <v>32171</v>
      </c>
      <c r="I124" s="4" t="s">
        <v>1343</v>
      </c>
      <c r="J124" s="4" t="b">
        <v>1</v>
      </c>
      <c r="K124" s="4">
        <v>1</v>
      </c>
      <c r="L124" s="4">
        <v>46</v>
      </c>
      <c r="M124" s="16">
        <f t="shared" si="6"/>
        <v>2.1739130434782608E-2</v>
      </c>
      <c r="N124" s="17" t="str">
        <f t="shared" si="9"/>
        <v>Active</v>
      </c>
      <c r="O124" s="16" t="str" cm="1">
        <f t="array" ref="O124">_xlfn.IFS(M124=0,"0",
M124&lt;=10%,"0-10",
TRUE,"&gt;10"
)&amp;" "&amp;"% progress"</f>
        <v>0-10 % progress</v>
      </c>
      <c r="P124" s="17">
        <f t="shared" si="7"/>
        <v>0</v>
      </c>
      <c r="Q124" s="17">
        <f t="shared" si="8"/>
        <v>4</v>
      </c>
      <c r="R124" s="18">
        <f t="shared" si="10"/>
        <v>0</v>
      </c>
      <c r="S124" s="18" t="str">
        <f t="shared" si="11"/>
        <v>no 0% progess</v>
      </c>
    </row>
    <row r="125" spans="1:19" x14ac:dyDescent="0.35">
      <c r="A125" s="4" t="s">
        <v>311</v>
      </c>
      <c r="B125" s="4" t="s">
        <v>46</v>
      </c>
      <c r="C125" s="4" t="s">
        <v>32181</v>
      </c>
      <c r="D125" s="4" t="s">
        <v>33</v>
      </c>
      <c r="E125" s="4" t="s">
        <v>39</v>
      </c>
      <c r="F125" s="4" t="s">
        <v>1382</v>
      </c>
      <c r="G125" s="4" t="s">
        <v>1383</v>
      </c>
      <c r="H125" s="4" t="s">
        <v>32171</v>
      </c>
      <c r="I125" s="4" t="s">
        <v>1384</v>
      </c>
      <c r="J125" s="4" t="b">
        <v>1</v>
      </c>
      <c r="K125" s="4">
        <v>0</v>
      </c>
      <c r="L125" s="4">
        <v>46</v>
      </c>
      <c r="M125" s="16">
        <f t="shared" si="6"/>
        <v>0</v>
      </c>
      <c r="N125" s="17" t="str">
        <f t="shared" si="9"/>
        <v>Not Active</v>
      </c>
      <c r="O125" s="16" t="str" cm="1">
        <f t="array" ref="O125">_xlfn.IFS(M125=0,"0",
M125&lt;=10%,"0-10",
TRUE,"&gt;10"
)&amp;" "&amp;"% progress"</f>
        <v>0 % progress</v>
      </c>
      <c r="P125" s="17">
        <f t="shared" si="7"/>
        <v>1</v>
      </c>
      <c r="Q125" s="17">
        <f t="shared" si="8"/>
        <v>5</v>
      </c>
      <c r="R125" s="18">
        <f t="shared" si="10"/>
        <v>0.2</v>
      </c>
      <c r="S125" s="18" t="str">
        <f t="shared" si="11"/>
        <v>no progress</v>
      </c>
    </row>
    <row r="126" spans="1:19" x14ac:dyDescent="0.35">
      <c r="A126" s="4" t="s">
        <v>36</v>
      </c>
      <c r="B126" s="4" t="s">
        <v>37</v>
      </c>
      <c r="C126" s="4" t="s">
        <v>32181</v>
      </c>
      <c r="D126" s="4" t="s">
        <v>33</v>
      </c>
      <c r="E126" s="4" t="s">
        <v>39</v>
      </c>
      <c r="F126" s="4" t="s">
        <v>1382</v>
      </c>
      <c r="G126" s="4" t="s">
        <v>1383</v>
      </c>
      <c r="H126" s="4" t="s">
        <v>32171</v>
      </c>
      <c r="I126" s="4" t="s">
        <v>1384</v>
      </c>
      <c r="J126" s="4" t="b">
        <v>1</v>
      </c>
      <c r="K126" s="4">
        <v>0</v>
      </c>
      <c r="L126" s="4">
        <v>35</v>
      </c>
      <c r="M126" s="16">
        <f t="shared" si="6"/>
        <v>0</v>
      </c>
      <c r="N126" s="17" t="str">
        <f t="shared" si="9"/>
        <v>Not Active</v>
      </c>
      <c r="O126" s="16" t="str" cm="1">
        <f t="array" ref="O126">_xlfn.IFS(M126=0,"0",
M126&lt;=10%,"0-10",
TRUE,"&gt;10"
)&amp;" "&amp;"% progress"</f>
        <v>0 % progress</v>
      </c>
      <c r="P126" s="17">
        <f t="shared" si="7"/>
        <v>1</v>
      </c>
      <c r="Q126" s="17">
        <f t="shared" si="8"/>
        <v>5</v>
      </c>
      <c r="R126" s="18">
        <f t="shared" si="10"/>
        <v>0.2</v>
      </c>
      <c r="S126" s="18" t="str">
        <f t="shared" si="11"/>
        <v>no progress</v>
      </c>
    </row>
    <row r="127" spans="1:19" x14ac:dyDescent="0.35">
      <c r="A127" s="4" t="s">
        <v>162</v>
      </c>
      <c r="B127" s="4" t="s">
        <v>62</v>
      </c>
      <c r="C127" s="4" t="s">
        <v>32181</v>
      </c>
      <c r="D127" s="4" t="s">
        <v>33</v>
      </c>
      <c r="E127" s="4" t="s">
        <v>39</v>
      </c>
      <c r="F127" s="4" t="s">
        <v>1382</v>
      </c>
      <c r="G127" s="4" t="s">
        <v>1383</v>
      </c>
      <c r="H127" s="4" t="s">
        <v>32171</v>
      </c>
      <c r="I127" s="4" t="s">
        <v>1384</v>
      </c>
      <c r="J127" s="4" t="b">
        <v>1</v>
      </c>
      <c r="K127" s="4">
        <v>105</v>
      </c>
      <c r="L127" s="4">
        <v>56</v>
      </c>
      <c r="M127" s="16">
        <f t="shared" si="6"/>
        <v>1.875</v>
      </c>
      <c r="N127" s="17" t="str">
        <f t="shared" si="9"/>
        <v>Active</v>
      </c>
      <c r="O127" s="16" t="str" cm="1">
        <f t="array" ref="O127">_xlfn.IFS(M127=0,"0",
M127&lt;=10%,"0-10",
TRUE,"&gt;10"
)&amp;" "&amp;"% progress"</f>
        <v>&gt;10 % progress</v>
      </c>
      <c r="P127" s="17">
        <f t="shared" si="7"/>
        <v>0</v>
      </c>
      <c r="Q127" s="17">
        <f t="shared" si="8"/>
        <v>5</v>
      </c>
      <c r="R127" s="18">
        <f t="shared" si="10"/>
        <v>0</v>
      </c>
      <c r="S127" s="18" t="str">
        <f t="shared" si="11"/>
        <v>no 0% progess</v>
      </c>
    </row>
    <row r="128" spans="1:19" x14ac:dyDescent="0.35">
      <c r="A128" s="4" t="s">
        <v>268</v>
      </c>
      <c r="B128" s="4" t="s">
        <v>48</v>
      </c>
      <c r="C128" s="4" t="s">
        <v>32181</v>
      </c>
      <c r="D128" s="4" t="s">
        <v>33</v>
      </c>
      <c r="E128" s="4" t="s">
        <v>39</v>
      </c>
      <c r="F128" s="4" t="s">
        <v>1382</v>
      </c>
      <c r="G128" s="4" t="s">
        <v>1383</v>
      </c>
      <c r="H128" s="4" t="s">
        <v>32171</v>
      </c>
      <c r="I128" s="4" t="s">
        <v>1384</v>
      </c>
      <c r="J128" s="4" t="b">
        <v>1</v>
      </c>
      <c r="K128" s="4">
        <v>27</v>
      </c>
      <c r="L128" s="4">
        <v>24</v>
      </c>
      <c r="M128" s="16">
        <f t="shared" si="6"/>
        <v>1.125</v>
      </c>
      <c r="N128" s="17" t="str">
        <f t="shared" si="9"/>
        <v>Active</v>
      </c>
      <c r="O128" s="16" t="str" cm="1">
        <f t="array" ref="O128">_xlfn.IFS(M128=0,"0",
M128&lt;=10%,"0-10",
TRUE,"&gt;10"
)&amp;" "&amp;"% progress"</f>
        <v>&gt;10 % progress</v>
      </c>
      <c r="P128" s="17">
        <f t="shared" si="7"/>
        <v>0</v>
      </c>
      <c r="Q128" s="17">
        <f t="shared" si="8"/>
        <v>5</v>
      </c>
      <c r="R128" s="18">
        <f t="shared" si="10"/>
        <v>0</v>
      </c>
      <c r="S128" s="18" t="str">
        <f t="shared" si="11"/>
        <v>no 0% progess</v>
      </c>
    </row>
    <row r="129" spans="1:19" x14ac:dyDescent="0.35">
      <c r="A129" s="4" t="s">
        <v>103</v>
      </c>
      <c r="B129" s="4" t="s">
        <v>50</v>
      </c>
      <c r="C129" s="4" t="s">
        <v>32181</v>
      </c>
      <c r="D129" s="4" t="s">
        <v>33</v>
      </c>
      <c r="E129" s="4" t="s">
        <v>39</v>
      </c>
      <c r="F129" s="4" t="s">
        <v>1382</v>
      </c>
      <c r="G129" s="4" t="s">
        <v>1383</v>
      </c>
      <c r="H129" s="4" t="s">
        <v>32171</v>
      </c>
      <c r="I129" s="4" t="s">
        <v>1384</v>
      </c>
      <c r="J129" s="4" t="b">
        <v>1</v>
      </c>
      <c r="K129" s="4">
        <v>17</v>
      </c>
      <c r="L129" s="4">
        <v>47</v>
      </c>
      <c r="M129" s="16">
        <f t="shared" si="6"/>
        <v>0.36170212765957449</v>
      </c>
      <c r="N129" s="17" t="str">
        <f t="shared" si="9"/>
        <v>Active</v>
      </c>
      <c r="O129" s="16" t="str" cm="1">
        <f t="array" ref="O129">_xlfn.IFS(M129=0,"0",
M129&lt;=10%,"0-10",
TRUE,"&gt;10"
)&amp;" "&amp;"% progress"</f>
        <v>&gt;10 % progress</v>
      </c>
      <c r="P129" s="17">
        <f t="shared" si="7"/>
        <v>0</v>
      </c>
      <c r="Q129" s="17">
        <f t="shared" si="8"/>
        <v>5</v>
      </c>
      <c r="R129" s="18">
        <f t="shared" si="10"/>
        <v>0</v>
      </c>
      <c r="S129" s="18" t="str">
        <f t="shared" si="11"/>
        <v>no 0% progess</v>
      </c>
    </row>
    <row r="130" spans="1:19" x14ac:dyDescent="0.35">
      <c r="A130" s="4" t="s">
        <v>103</v>
      </c>
      <c r="B130" s="4" t="s">
        <v>50</v>
      </c>
      <c r="C130" s="4" t="s">
        <v>32181</v>
      </c>
      <c r="D130" s="4" t="s">
        <v>33</v>
      </c>
      <c r="E130" s="4" t="s">
        <v>39</v>
      </c>
      <c r="F130" s="4" t="s">
        <v>1413</v>
      </c>
      <c r="G130" s="4" t="s">
        <v>1414</v>
      </c>
      <c r="H130" s="4" t="s">
        <v>32171</v>
      </c>
      <c r="I130" s="4" t="s">
        <v>1415</v>
      </c>
      <c r="J130" s="4" t="b">
        <v>1</v>
      </c>
      <c r="K130" s="4">
        <v>0</v>
      </c>
      <c r="L130" s="4">
        <v>47</v>
      </c>
      <c r="M130" s="16">
        <f t="shared" ref="M130:M193" si="12">K130/L130</f>
        <v>0</v>
      </c>
      <c r="N130" s="17" t="str">
        <f t="shared" si="9"/>
        <v>Not Active</v>
      </c>
      <c r="O130" s="16" t="str" cm="1">
        <f t="array" ref="O130">_xlfn.IFS(M130=0,"0",
M130&lt;=10%,"0-10",
TRUE,"&gt;10"
)&amp;" "&amp;"% progress"</f>
        <v>0 % progress</v>
      </c>
      <c r="P130" s="17">
        <f t="shared" ref="P130:P193" si="13">IF(M130=0,1,0)</f>
        <v>1</v>
      </c>
      <c r="Q130" s="17">
        <f t="shared" ref="Q130:Q193" si="14">COUNTIFS($G:$G,$G130)</f>
        <v>4</v>
      </c>
      <c r="R130" s="18">
        <f t="shared" si="10"/>
        <v>0.25</v>
      </c>
      <c r="S130" s="18" t="str">
        <f t="shared" si="11"/>
        <v>no progress</v>
      </c>
    </row>
    <row r="131" spans="1:19" x14ac:dyDescent="0.35">
      <c r="A131" s="4" t="s">
        <v>268</v>
      </c>
      <c r="B131" s="4" t="s">
        <v>48</v>
      </c>
      <c r="C131" s="4" t="s">
        <v>32181</v>
      </c>
      <c r="D131" s="4" t="s">
        <v>33</v>
      </c>
      <c r="E131" s="4" t="s">
        <v>39</v>
      </c>
      <c r="F131" s="4" t="s">
        <v>1413</v>
      </c>
      <c r="G131" s="4" t="s">
        <v>1414</v>
      </c>
      <c r="H131" s="4" t="s">
        <v>32171</v>
      </c>
      <c r="I131" s="4" t="s">
        <v>1415</v>
      </c>
      <c r="J131" s="4" t="b">
        <v>1</v>
      </c>
      <c r="K131" s="4">
        <v>0</v>
      </c>
      <c r="L131" s="4">
        <v>24</v>
      </c>
      <c r="M131" s="16">
        <f t="shared" si="12"/>
        <v>0</v>
      </c>
      <c r="N131" s="17" t="str">
        <f t="shared" ref="N131:N194" si="15">IF(M131&gt;0,"Active","Not Active")</f>
        <v>Not Active</v>
      </c>
      <c r="O131" s="16" t="str" cm="1">
        <f t="array" ref="O131">_xlfn.IFS(M131=0,"0",
M131&lt;=10%,"0-10",
TRUE,"&gt;10"
)&amp;" "&amp;"% progress"</f>
        <v>0 % progress</v>
      </c>
      <c r="P131" s="17">
        <f t="shared" si="13"/>
        <v>1</v>
      </c>
      <c r="Q131" s="17">
        <f t="shared" si="14"/>
        <v>4</v>
      </c>
      <c r="R131" s="18">
        <f t="shared" ref="R131:R194" si="16">P131/Q131</f>
        <v>0.25</v>
      </c>
      <c r="S131" s="18" t="str">
        <f t="shared" ref="S131:S194" si="17">IF(R131=0, "no 0% progess", "no progress")</f>
        <v>no progress</v>
      </c>
    </row>
    <row r="132" spans="1:19" x14ac:dyDescent="0.35">
      <c r="A132" s="4" t="s">
        <v>162</v>
      </c>
      <c r="B132" s="4" t="s">
        <v>62</v>
      </c>
      <c r="C132" s="4" t="s">
        <v>32181</v>
      </c>
      <c r="D132" s="4" t="s">
        <v>33</v>
      </c>
      <c r="E132" s="4" t="s">
        <v>39</v>
      </c>
      <c r="F132" s="4" t="s">
        <v>1413</v>
      </c>
      <c r="G132" s="4" t="s">
        <v>1414</v>
      </c>
      <c r="H132" s="4" t="s">
        <v>32171</v>
      </c>
      <c r="I132" s="4" t="s">
        <v>1415</v>
      </c>
      <c r="J132" s="4" t="b">
        <v>1</v>
      </c>
      <c r="K132" s="4">
        <v>0</v>
      </c>
      <c r="L132" s="4">
        <v>56</v>
      </c>
      <c r="M132" s="16">
        <f t="shared" si="12"/>
        <v>0</v>
      </c>
      <c r="N132" s="17" t="str">
        <f t="shared" si="15"/>
        <v>Not Active</v>
      </c>
      <c r="O132" s="16" t="str" cm="1">
        <f t="array" ref="O132">_xlfn.IFS(M132=0,"0",
M132&lt;=10%,"0-10",
TRUE,"&gt;10"
)&amp;" "&amp;"% progress"</f>
        <v>0 % progress</v>
      </c>
      <c r="P132" s="17">
        <f t="shared" si="13"/>
        <v>1</v>
      </c>
      <c r="Q132" s="17">
        <f t="shared" si="14"/>
        <v>4</v>
      </c>
      <c r="R132" s="18">
        <f t="shared" si="16"/>
        <v>0.25</v>
      </c>
      <c r="S132" s="18" t="str">
        <f t="shared" si="17"/>
        <v>no progress</v>
      </c>
    </row>
    <row r="133" spans="1:19" x14ac:dyDescent="0.35">
      <c r="A133" s="4" t="s">
        <v>36</v>
      </c>
      <c r="B133" s="4" t="s">
        <v>37</v>
      </c>
      <c r="C133" s="4" t="s">
        <v>32181</v>
      </c>
      <c r="D133" s="4" t="s">
        <v>33</v>
      </c>
      <c r="E133" s="4" t="s">
        <v>39</v>
      </c>
      <c r="F133" s="4" t="s">
        <v>1413</v>
      </c>
      <c r="G133" s="4" t="s">
        <v>1414</v>
      </c>
      <c r="H133" s="4" t="s">
        <v>32171</v>
      </c>
      <c r="I133" s="4" t="s">
        <v>1415</v>
      </c>
      <c r="J133" s="4" t="b">
        <v>1</v>
      </c>
      <c r="K133" s="4">
        <v>0</v>
      </c>
      <c r="L133" s="4">
        <v>35</v>
      </c>
      <c r="M133" s="16">
        <f t="shared" si="12"/>
        <v>0</v>
      </c>
      <c r="N133" s="17" t="str">
        <f t="shared" si="15"/>
        <v>Not Active</v>
      </c>
      <c r="O133" s="16" t="str" cm="1">
        <f t="array" ref="O133">_xlfn.IFS(M133=0,"0",
M133&lt;=10%,"0-10",
TRUE,"&gt;10"
)&amp;" "&amp;"% progress"</f>
        <v>0 % progress</v>
      </c>
      <c r="P133" s="17">
        <f t="shared" si="13"/>
        <v>1</v>
      </c>
      <c r="Q133" s="17">
        <f t="shared" si="14"/>
        <v>4</v>
      </c>
      <c r="R133" s="18">
        <f t="shared" si="16"/>
        <v>0.25</v>
      </c>
      <c r="S133" s="18" t="str">
        <f t="shared" si="17"/>
        <v>no progress</v>
      </c>
    </row>
    <row r="134" spans="1:19" x14ac:dyDescent="0.35">
      <c r="A134" s="4" t="s">
        <v>98</v>
      </c>
      <c r="B134" s="4" t="s">
        <v>99</v>
      </c>
      <c r="C134" s="4" t="s">
        <v>32181</v>
      </c>
      <c r="D134" s="4" t="s">
        <v>33</v>
      </c>
      <c r="E134" s="4" t="s">
        <v>39</v>
      </c>
      <c r="F134" s="4" t="s">
        <v>1417</v>
      </c>
      <c r="G134" s="4" t="s">
        <v>1418</v>
      </c>
      <c r="H134" s="4" t="s">
        <v>32171</v>
      </c>
      <c r="I134" s="4" t="s">
        <v>1419</v>
      </c>
      <c r="J134" s="4" t="b">
        <v>1</v>
      </c>
      <c r="K134" s="4">
        <v>32</v>
      </c>
      <c r="L134" s="4">
        <v>30</v>
      </c>
      <c r="M134" s="16">
        <f t="shared" si="12"/>
        <v>1.0666666666666667</v>
      </c>
      <c r="N134" s="17" t="str">
        <f t="shared" si="15"/>
        <v>Active</v>
      </c>
      <c r="O134" s="16" t="str" cm="1">
        <f t="array" ref="O134">_xlfn.IFS(M134=0,"0",
M134&lt;=10%,"0-10",
TRUE,"&gt;10"
)&amp;" "&amp;"% progress"</f>
        <v>&gt;10 % progress</v>
      </c>
      <c r="P134" s="17">
        <f t="shared" si="13"/>
        <v>0</v>
      </c>
      <c r="Q134" s="17">
        <f t="shared" si="14"/>
        <v>4</v>
      </c>
      <c r="R134" s="18">
        <f t="shared" si="16"/>
        <v>0</v>
      </c>
      <c r="S134" s="18" t="str">
        <f t="shared" si="17"/>
        <v>no 0% progess</v>
      </c>
    </row>
    <row r="135" spans="1:19" x14ac:dyDescent="0.35">
      <c r="A135" s="4" t="s">
        <v>94</v>
      </c>
      <c r="B135" s="4" t="s">
        <v>95</v>
      </c>
      <c r="C135" s="4" t="s">
        <v>32181</v>
      </c>
      <c r="D135" s="4" t="s">
        <v>33</v>
      </c>
      <c r="E135" s="4" t="s">
        <v>39</v>
      </c>
      <c r="F135" s="4" t="s">
        <v>1417</v>
      </c>
      <c r="G135" s="4" t="s">
        <v>1418</v>
      </c>
      <c r="H135" s="4" t="s">
        <v>32171</v>
      </c>
      <c r="I135" s="4" t="s">
        <v>1419</v>
      </c>
      <c r="J135" s="4" t="b">
        <v>1</v>
      </c>
      <c r="K135" s="4">
        <v>36</v>
      </c>
      <c r="L135" s="4">
        <v>25</v>
      </c>
      <c r="M135" s="16">
        <f t="shared" si="12"/>
        <v>1.44</v>
      </c>
      <c r="N135" s="17" t="str">
        <f t="shared" si="15"/>
        <v>Active</v>
      </c>
      <c r="O135" s="16" t="str" cm="1">
        <f t="array" ref="O135">_xlfn.IFS(M135=0,"0",
M135&lt;=10%,"0-10",
TRUE,"&gt;10"
)&amp;" "&amp;"% progress"</f>
        <v>&gt;10 % progress</v>
      </c>
      <c r="P135" s="17">
        <f t="shared" si="13"/>
        <v>0</v>
      </c>
      <c r="Q135" s="17">
        <f t="shared" si="14"/>
        <v>4</v>
      </c>
      <c r="R135" s="18">
        <f t="shared" si="16"/>
        <v>0</v>
      </c>
      <c r="S135" s="18" t="str">
        <f t="shared" si="17"/>
        <v>no 0% progess</v>
      </c>
    </row>
    <row r="136" spans="1:19" x14ac:dyDescent="0.35">
      <c r="A136" s="4" t="s">
        <v>88</v>
      </c>
      <c r="B136" s="4" t="s">
        <v>89</v>
      </c>
      <c r="C136" s="4" t="s">
        <v>32181</v>
      </c>
      <c r="D136" s="4" t="s">
        <v>33</v>
      </c>
      <c r="E136" s="4" t="s">
        <v>39</v>
      </c>
      <c r="F136" s="4" t="s">
        <v>1417</v>
      </c>
      <c r="G136" s="4" t="s">
        <v>1418</v>
      </c>
      <c r="H136" s="4" t="s">
        <v>32171</v>
      </c>
      <c r="I136" s="4" t="s">
        <v>1419</v>
      </c>
      <c r="J136" s="4" t="b">
        <v>1</v>
      </c>
      <c r="K136" s="4">
        <v>67</v>
      </c>
      <c r="L136" s="4">
        <v>58</v>
      </c>
      <c r="M136" s="16">
        <f t="shared" si="12"/>
        <v>1.1551724137931034</v>
      </c>
      <c r="N136" s="17" t="str">
        <f t="shared" si="15"/>
        <v>Active</v>
      </c>
      <c r="O136" s="16" t="str" cm="1">
        <f t="array" ref="O136">_xlfn.IFS(M136=0,"0",
M136&lt;=10%,"0-10",
TRUE,"&gt;10"
)&amp;" "&amp;"% progress"</f>
        <v>&gt;10 % progress</v>
      </c>
      <c r="P136" s="17">
        <f t="shared" si="13"/>
        <v>0</v>
      </c>
      <c r="Q136" s="17">
        <f t="shared" si="14"/>
        <v>4</v>
      </c>
      <c r="R136" s="18">
        <f t="shared" si="16"/>
        <v>0</v>
      </c>
      <c r="S136" s="18" t="str">
        <f t="shared" si="17"/>
        <v>no 0% progess</v>
      </c>
    </row>
    <row r="137" spans="1:19" x14ac:dyDescent="0.35">
      <c r="A137" s="4" t="s">
        <v>91</v>
      </c>
      <c r="B137" s="4" t="s">
        <v>92</v>
      </c>
      <c r="C137" s="4" t="s">
        <v>32181</v>
      </c>
      <c r="D137" s="4" t="s">
        <v>33</v>
      </c>
      <c r="E137" s="4" t="s">
        <v>39</v>
      </c>
      <c r="F137" s="4" t="s">
        <v>1417</v>
      </c>
      <c r="G137" s="4" t="s">
        <v>1418</v>
      </c>
      <c r="H137" s="4" t="s">
        <v>32171</v>
      </c>
      <c r="I137" s="4" t="s">
        <v>1419</v>
      </c>
      <c r="J137" s="4" t="b">
        <v>1</v>
      </c>
      <c r="K137" s="4">
        <v>68</v>
      </c>
      <c r="L137" s="4">
        <v>54</v>
      </c>
      <c r="M137" s="16">
        <f t="shared" si="12"/>
        <v>1.2592592592592593</v>
      </c>
      <c r="N137" s="17" t="str">
        <f t="shared" si="15"/>
        <v>Active</v>
      </c>
      <c r="O137" s="16" t="str" cm="1">
        <f t="array" ref="O137">_xlfn.IFS(M137=0,"0",
M137&lt;=10%,"0-10",
TRUE,"&gt;10"
)&amp;" "&amp;"% progress"</f>
        <v>&gt;10 % progress</v>
      </c>
      <c r="P137" s="17">
        <f t="shared" si="13"/>
        <v>0</v>
      </c>
      <c r="Q137" s="17">
        <f t="shared" si="14"/>
        <v>4</v>
      </c>
      <c r="R137" s="18">
        <f t="shared" si="16"/>
        <v>0</v>
      </c>
      <c r="S137" s="18" t="str">
        <f t="shared" si="17"/>
        <v>no 0% progess</v>
      </c>
    </row>
    <row r="138" spans="1:19" x14ac:dyDescent="0.35">
      <c r="A138" s="4" t="s">
        <v>36</v>
      </c>
      <c r="B138" s="4" t="s">
        <v>37</v>
      </c>
      <c r="C138" s="4" t="s">
        <v>32181</v>
      </c>
      <c r="D138" s="4" t="s">
        <v>33</v>
      </c>
      <c r="E138" s="4" t="s">
        <v>39</v>
      </c>
      <c r="F138" s="4" t="s">
        <v>1477</v>
      </c>
      <c r="G138" s="4" t="s">
        <v>1478</v>
      </c>
      <c r="H138" s="4" t="s">
        <v>32171</v>
      </c>
      <c r="I138" s="4" t="s">
        <v>1479</v>
      </c>
      <c r="J138" s="4" t="b">
        <v>1</v>
      </c>
      <c r="K138" s="4">
        <v>3</v>
      </c>
      <c r="L138" s="4">
        <v>35</v>
      </c>
      <c r="M138" s="16">
        <f t="shared" si="12"/>
        <v>8.5714285714285715E-2</v>
      </c>
      <c r="N138" s="17" t="str">
        <f t="shared" si="15"/>
        <v>Active</v>
      </c>
      <c r="O138" s="16" t="str" cm="1">
        <f t="array" ref="O138">_xlfn.IFS(M138=0,"0",
M138&lt;=10%,"0-10",
TRUE,"&gt;10"
)&amp;" "&amp;"% progress"</f>
        <v>0-10 % progress</v>
      </c>
      <c r="P138" s="17">
        <f t="shared" si="13"/>
        <v>0</v>
      </c>
      <c r="Q138" s="17">
        <f t="shared" si="14"/>
        <v>3</v>
      </c>
      <c r="R138" s="18">
        <f t="shared" si="16"/>
        <v>0</v>
      </c>
      <c r="S138" s="18" t="str">
        <f t="shared" si="17"/>
        <v>no 0% progess</v>
      </c>
    </row>
    <row r="139" spans="1:19" x14ac:dyDescent="0.35">
      <c r="A139" s="4" t="s">
        <v>162</v>
      </c>
      <c r="B139" s="4" t="s">
        <v>62</v>
      </c>
      <c r="C139" s="4" t="s">
        <v>32181</v>
      </c>
      <c r="D139" s="4" t="s">
        <v>33</v>
      </c>
      <c r="E139" s="4" t="s">
        <v>39</v>
      </c>
      <c r="F139" s="4" t="s">
        <v>1477</v>
      </c>
      <c r="G139" s="4" t="s">
        <v>1478</v>
      </c>
      <c r="H139" s="4" t="s">
        <v>32171</v>
      </c>
      <c r="I139" s="4" t="s">
        <v>1479</v>
      </c>
      <c r="J139" s="4" t="b">
        <v>1</v>
      </c>
      <c r="K139" s="4">
        <v>0</v>
      </c>
      <c r="L139" s="4">
        <v>56</v>
      </c>
      <c r="M139" s="16">
        <f t="shared" si="12"/>
        <v>0</v>
      </c>
      <c r="N139" s="17" t="str">
        <f t="shared" si="15"/>
        <v>Not Active</v>
      </c>
      <c r="O139" s="16" t="str" cm="1">
        <f t="array" ref="O139">_xlfn.IFS(M139=0,"0",
M139&lt;=10%,"0-10",
TRUE,"&gt;10"
)&amp;" "&amp;"% progress"</f>
        <v>0 % progress</v>
      </c>
      <c r="P139" s="17">
        <f t="shared" si="13"/>
        <v>1</v>
      </c>
      <c r="Q139" s="17">
        <f t="shared" si="14"/>
        <v>3</v>
      </c>
      <c r="R139" s="18">
        <f t="shared" si="16"/>
        <v>0.33333333333333331</v>
      </c>
      <c r="S139" s="18" t="str">
        <f t="shared" si="17"/>
        <v>no progress</v>
      </c>
    </row>
    <row r="140" spans="1:19" x14ac:dyDescent="0.35">
      <c r="A140" s="4" t="s">
        <v>103</v>
      </c>
      <c r="B140" s="4" t="s">
        <v>50</v>
      </c>
      <c r="C140" s="4" t="s">
        <v>32181</v>
      </c>
      <c r="D140" s="4" t="s">
        <v>33</v>
      </c>
      <c r="E140" s="4" t="s">
        <v>39</v>
      </c>
      <c r="F140" s="4" t="s">
        <v>1477</v>
      </c>
      <c r="G140" s="4" t="s">
        <v>1478</v>
      </c>
      <c r="H140" s="4" t="s">
        <v>32171</v>
      </c>
      <c r="I140" s="4" t="s">
        <v>1479</v>
      </c>
      <c r="J140" s="4" t="b">
        <v>1</v>
      </c>
      <c r="K140" s="4">
        <v>0</v>
      </c>
      <c r="L140" s="4">
        <v>47</v>
      </c>
      <c r="M140" s="16">
        <f t="shared" si="12"/>
        <v>0</v>
      </c>
      <c r="N140" s="17" t="str">
        <f t="shared" si="15"/>
        <v>Not Active</v>
      </c>
      <c r="O140" s="16" t="str" cm="1">
        <f t="array" ref="O140">_xlfn.IFS(M140=0,"0",
M140&lt;=10%,"0-10",
TRUE,"&gt;10"
)&amp;" "&amp;"% progress"</f>
        <v>0 % progress</v>
      </c>
      <c r="P140" s="17">
        <f t="shared" si="13"/>
        <v>1</v>
      </c>
      <c r="Q140" s="17">
        <f t="shared" si="14"/>
        <v>3</v>
      </c>
      <c r="R140" s="18">
        <f t="shared" si="16"/>
        <v>0.33333333333333331</v>
      </c>
      <c r="S140" s="18" t="str">
        <f t="shared" si="17"/>
        <v>no progress</v>
      </c>
    </row>
    <row r="141" spans="1:19" x14ac:dyDescent="0.35">
      <c r="A141" s="4" t="s">
        <v>103</v>
      </c>
      <c r="B141" s="4" t="s">
        <v>50</v>
      </c>
      <c r="C141" s="4" t="s">
        <v>32181</v>
      </c>
      <c r="D141" s="4" t="s">
        <v>33</v>
      </c>
      <c r="E141" s="4" t="s">
        <v>39</v>
      </c>
      <c r="F141" s="4" t="s">
        <v>1507</v>
      </c>
      <c r="G141" s="4" t="s">
        <v>1508</v>
      </c>
      <c r="H141" s="4" t="s">
        <v>32171</v>
      </c>
      <c r="I141" s="4" t="s">
        <v>1509</v>
      </c>
      <c r="J141" s="4" t="b">
        <v>1</v>
      </c>
      <c r="K141" s="4">
        <v>2</v>
      </c>
      <c r="L141" s="4">
        <v>47</v>
      </c>
      <c r="M141" s="16">
        <f t="shared" si="12"/>
        <v>4.2553191489361701E-2</v>
      </c>
      <c r="N141" s="17" t="str">
        <f t="shared" si="15"/>
        <v>Active</v>
      </c>
      <c r="O141" s="16" t="str" cm="1">
        <f t="array" ref="O141">_xlfn.IFS(M141=0,"0",
M141&lt;=10%,"0-10",
TRUE,"&gt;10"
)&amp;" "&amp;"% progress"</f>
        <v>0-10 % progress</v>
      </c>
      <c r="P141" s="17">
        <f t="shared" si="13"/>
        <v>0</v>
      </c>
      <c r="Q141" s="17">
        <f t="shared" si="14"/>
        <v>4</v>
      </c>
      <c r="R141" s="18">
        <f t="shared" si="16"/>
        <v>0</v>
      </c>
      <c r="S141" s="18" t="str">
        <f t="shared" si="17"/>
        <v>no 0% progess</v>
      </c>
    </row>
    <row r="142" spans="1:19" x14ac:dyDescent="0.35">
      <c r="A142" s="4" t="s">
        <v>268</v>
      </c>
      <c r="B142" s="4" t="s">
        <v>48</v>
      </c>
      <c r="C142" s="4" t="s">
        <v>32181</v>
      </c>
      <c r="D142" s="4" t="s">
        <v>33</v>
      </c>
      <c r="E142" s="4" t="s">
        <v>39</v>
      </c>
      <c r="F142" s="4" t="s">
        <v>1507</v>
      </c>
      <c r="G142" s="4" t="s">
        <v>1508</v>
      </c>
      <c r="H142" s="4" t="s">
        <v>32171</v>
      </c>
      <c r="I142" s="4" t="s">
        <v>1509</v>
      </c>
      <c r="J142" s="4" t="b">
        <v>1</v>
      </c>
      <c r="K142" s="4">
        <v>0</v>
      </c>
      <c r="L142" s="4">
        <v>24</v>
      </c>
      <c r="M142" s="16">
        <f t="shared" si="12"/>
        <v>0</v>
      </c>
      <c r="N142" s="17" t="str">
        <f t="shared" si="15"/>
        <v>Not Active</v>
      </c>
      <c r="O142" s="16" t="str" cm="1">
        <f t="array" ref="O142">_xlfn.IFS(M142=0,"0",
M142&lt;=10%,"0-10",
TRUE,"&gt;10"
)&amp;" "&amp;"% progress"</f>
        <v>0 % progress</v>
      </c>
      <c r="P142" s="17">
        <f t="shared" si="13"/>
        <v>1</v>
      </c>
      <c r="Q142" s="17">
        <f t="shared" si="14"/>
        <v>4</v>
      </c>
      <c r="R142" s="18">
        <f t="shared" si="16"/>
        <v>0.25</v>
      </c>
      <c r="S142" s="18" t="str">
        <f t="shared" si="17"/>
        <v>no progress</v>
      </c>
    </row>
    <row r="143" spans="1:19" x14ac:dyDescent="0.35">
      <c r="A143" s="4" t="s">
        <v>162</v>
      </c>
      <c r="B143" s="4" t="s">
        <v>62</v>
      </c>
      <c r="C143" s="4" t="s">
        <v>32181</v>
      </c>
      <c r="D143" s="4" t="s">
        <v>33</v>
      </c>
      <c r="E143" s="4" t="s">
        <v>39</v>
      </c>
      <c r="F143" s="4" t="s">
        <v>1507</v>
      </c>
      <c r="G143" s="4" t="s">
        <v>1508</v>
      </c>
      <c r="H143" s="4" t="s">
        <v>32171</v>
      </c>
      <c r="I143" s="4" t="s">
        <v>1509</v>
      </c>
      <c r="J143" s="4" t="b">
        <v>1</v>
      </c>
      <c r="K143" s="4">
        <v>0</v>
      </c>
      <c r="L143" s="4">
        <v>56</v>
      </c>
      <c r="M143" s="16">
        <f t="shared" si="12"/>
        <v>0</v>
      </c>
      <c r="N143" s="17" t="str">
        <f t="shared" si="15"/>
        <v>Not Active</v>
      </c>
      <c r="O143" s="16" t="str" cm="1">
        <f t="array" ref="O143">_xlfn.IFS(M143=0,"0",
M143&lt;=10%,"0-10",
TRUE,"&gt;10"
)&amp;" "&amp;"% progress"</f>
        <v>0 % progress</v>
      </c>
      <c r="P143" s="17">
        <f t="shared" si="13"/>
        <v>1</v>
      </c>
      <c r="Q143" s="17">
        <f t="shared" si="14"/>
        <v>4</v>
      </c>
      <c r="R143" s="18">
        <f t="shared" si="16"/>
        <v>0.25</v>
      </c>
      <c r="S143" s="18" t="str">
        <f t="shared" si="17"/>
        <v>no progress</v>
      </c>
    </row>
    <row r="144" spans="1:19" x14ac:dyDescent="0.35">
      <c r="A144" s="4" t="s">
        <v>36</v>
      </c>
      <c r="B144" s="4" t="s">
        <v>37</v>
      </c>
      <c r="C144" s="4" t="s">
        <v>32181</v>
      </c>
      <c r="D144" s="4" t="s">
        <v>33</v>
      </c>
      <c r="E144" s="4" t="s">
        <v>39</v>
      </c>
      <c r="F144" s="4" t="s">
        <v>1507</v>
      </c>
      <c r="G144" s="4" t="s">
        <v>1508</v>
      </c>
      <c r="H144" s="4" t="s">
        <v>32171</v>
      </c>
      <c r="I144" s="4" t="s">
        <v>1509</v>
      </c>
      <c r="J144" s="4" t="b">
        <v>1</v>
      </c>
      <c r="K144" s="4">
        <v>0</v>
      </c>
      <c r="L144" s="4">
        <v>35</v>
      </c>
      <c r="M144" s="16">
        <f t="shared" si="12"/>
        <v>0</v>
      </c>
      <c r="N144" s="17" t="str">
        <f t="shared" si="15"/>
        <v>Not Active</v>
      </c>
      <c r="O144" s="16" t="str" cm="1">
        <f t="array" ref="O144">_xlfn.IFS(M144=0,"0",
M144&lt;=10%,"0-10",
TRUE,"&gt;10"
)&amp;" "&amp;"% progress"</f>
        <v>0 % progress</v>
      </c>
      <c r="P144" s="17">
        <f t="shared" si="13"/>
        <v>1</v>
      </c>
      <c r="Q144" s="17">
        <f t="shared" si="14"/>
        <v>4</v>
      </c>
      <c r="R144" s="18">
        <f t="shared" si="16"/>
        <v>0.25</v>
      </c>
      <c r="S144" s="18" t="str">
        <f t="shared" si="17"/>
        <v>no progress</v>
      </c>
    </row>
    <row r="145" spans="1:19" x14ac:dyDescent="0.35">
      <c r="A145" s="4" t="s">
        <v>103</v>
      </c>
      <c r="B145" s="4" t="s">
        <v>50</v>
      </c>
      <c r="C145" s="4" t="s">
        <v>32181</v>
      </c>
      <c r="D145" s="4" t="s">
        <v>33</v>
      </c>
      <c r="E145" s="4" t="s">
        <v>39</v>
      </c>
      <c r="F145" s="4" t="s">
        <v>1530</v>
      </c>
      <c r="G145" s="4" t="s">
        <v>1531</v>
      </c>
      <c r="H145" s="4" t="s">
        <v>32171</v>
      </c>
      <c r="I145" s="4" t="s">
        <v>1532</v>
      </c>
      <c r="J145" s="4" t="b">
        <v>1</v>
      </c>
      <c r="K145" s="4">
        <v>2</v>
      </c>
      <c r="L145" s="4">
        <v>47</v>
      </c>
      <c r="M145" s="16">
        <f t="shared" si="12"/>
        <v>4.2553191489361701E-2</v>
      </c>
      <c r="N145" s="17" t="str">
        <f t="shared" si="15"/>
        <v>Active</v>
      </c>
      <c r="O145" s="16" t="str" cm="1">
        <f t="array" ref="O145">_xlfn.IFS(M145=0,"0",
M145&lt;=10%,"0-10",
TRUE,"&gt;10"
)&amp;" "&amp;"% progress"</f>
        <v>0-10 % progress</v>
      </c>
      <c r="P145" s="17">
        <f t="shared" si="13"/>
        <v>0</v>
      </c>
      <c r="Q145" s="17">
        <f t="shared" si="14"/>
        <v>4</v>
      </c>
      <c r="R145" s="18">
        <f t="shared" si="16"/>
        <v>0</v>
      </c>
      <c r="S145" s="18" t="str">
        <f t="shared" si="17"/>
        <v>no 0% progess</v>
      </c>
    </row>
    <row r="146" spans="1:19" x14ac:dyDescent="0.35">
      <c r="A146" s="4" t="s">
        <v>91</v>
      </c>
      <c r="B146" s="4" t="s">
        <v>92</v>
      </c>
      <c r="C146" s="4" t="s">
        <v>32181</v>
      </c>
      <c r="D146" s="4" t="s">
        <v>33</v>
      </c>
      <c r="E146" s="4" t="s">
        <v>39</v>
      </c>
      <c r="F146" s="4" t="s">
        <v>1530</v>
      </c>
      <c r="G146" s="4" t="s">
        <v>1531</v>
      </c>
      <c r="H146" s="4" t="s">
        <v>32171</v>
      </c>
      <c r="I146" s="4" t="s">
        <v>1532</v>
      </c>
      <c r="J146" s="4" t="b">
        <v>1</v>
      </c>
      <c r="K146" s="4">
        <v>19</v>
      </c>
      <c r="L146" s="4">
        <v>54</v>
      </c>
      <c r="M146" s="16">
        <f t="shared" si="12"/>
        <v>0.35185185185185186</v>
      </c>
      <c r="N146" s="17" t="str">
        <f t="shared" si="15"/>
        <v>Active</v>
      </c>
      <c r="O146" s="16" t="str" cm="1">
        <f t="array" ref="O146">_xlfn.IFS(M146=0,"0",
M146&lt;=10%,"0-10",
TRUE,"&gt;10"
)&amp;" "&amp;"% progress"</f>
        <v>&gt;10 % progress</v>
      </c>
      <c r="P146" s="17">
        <f t="shared" si="13"/>
        <v>0</v>
      </c>
      <c r="Q146" s="17">
        <f t="shared" si="14"/>
        <v>4</v>
      </c>
      <c r="R146" s="18">
        <f t="shared" si="16"/>
        <v>0</v>
      </c>
      <c r="S146" s="18" t="str">
        <f t="shared" si="17"/>
        <v>no 0% progess</v>
      </c>
    </row>
    <row r="147" spans="1:19" x14ac:dyDescent="0.35">
      <c r="A147" s="4" t="s">
        <v>94</v>
      </c>
      <c r="B147" s="4" t="s">
        <v>95</v>
      </c>
      <c r="C147" s="4" t="s">
        <v>32181</v>
      </c>
      <c r="D147" s="4" t="s">
        <v>33</v>
      </c>
      <c r="E147" s="4" t="s">
        <v>39</v>
      </c>
      <c r="F147" s="4" t="s">
        <v>1530</v>
      </c>
      <c r="G147" s="4" t="s">
        <v>1531</v>
      </c>
      <c r="H147" s="4" t="s">
        <v>32171</v>
      </c>
      <c r="I147" s="4" t="s">
        <v>1532</v>
      </c>
      <c r="J147" s="4" t="b">
        <v>1</v>
      </c>
      <c r="K147" s="4">
        <v>18</v>
      </c>
      <c r="L147" s="4">
        <v>25</v>
      </c>
      <c r="M147" s="16">
        <f t="shared" si="12"/>
        <v>0.72</v>
      </c>
      <c r="N147" s="17" t="str">
        <f t="shared" si="15"/>
        <v>Active</v>
      </c>
      <c r="O147" s="16" t="str" cm="1">
        <f t="array" ref="O147">_xlfn.IFS(M147=0,"0",
M147&lt;=10%,"0-10",
TRUE,"&gt;10"
)&amp;" "&amp;"% progress"</f>
        <v>&gt;10 % progress</v>
      </c>
      <c r="P147" s="17">
        <f t="shared" si="13"/>
        <v>0</v>
      </c>
      <c r="Q147" s="17">
        <f t="shared" si="14"/>
        <v>4</v>
      </c>
      <c r="R147" s="18">
        <f t="shared" si="16"/>
        <v>0</v>
      </c>
      <c r="S147" s="18" t="str">
        <f t="shared" si="17"/>
        <v>no 0% progess</v>
      </c>
    </row>
    <row r="148" spans="1:19" x14ac:dyDescent="0.35">
      <c r="A148" s="4" t="s">
        <v>98</v>
      </c>
      <c r="B148" s="4" t="s">
        <v>99</v>
      </c>
      <c r="C148" s="4" t="s">
        <v>32181</v>
      </c>
      <c r="D148" s="4" t="s">
        <v>33</v>
      </c>
      <c r="E148" s="4" t="s">
        <v>39</v>
      </c>
      <c r="F148" s="4" t="s">
        <v>1530</v>
      </c>
      <c r="G148" s="4" t="s">
        <v>1531</v>
      </c>
      <c r="H148" s="4" t="s">
        <v>32171</v>
      </c>
      <c r="I148" s="4" t="s">
        <v>1532</v>
      </c>
      <c r="J148" s="4" t="b">
        <v>1</v>
      </c>
      <c r="K148" s="4">
        <v>5</v>
      </c>
      <c r="L148" s="4">
        <v>30</v>
      </c>
      <c r="M148" s="16">
        <f t="shared" si="12"/>
        <v>0.16666666666666666</v>
      </c>
      <c r="N148" s="17" t="str">
        <f t="shared" si="15"/>
        <v>Active</v>
      </c>
      <c r="O148" s="16" t="str" cm="1">
        <f t="array" ref="O148">_xlfn.IFS(M148=0,"0",
M148&lt;=10%,"0-10",
TRUE,"&gt;10"
)&amp;" "&amp;"% progress"</f>
        <v>&gt;10 % progress</v>
      </c>
      <c r="P148" s="17">
        <f t="shared" si="13"/>
        <v>0</v>
      </c>
      <c r="Q148" s="17">
        <f t="shared" si="14"/>
        <v>4</v>
      </c>
      <c r="R148" s="18">
        <f t="shared" si="16"/>
        <v>0</v>
      </c>
      <c r="S148" s="18" t="str">
        <f t="shared" si="17"/>
        <v>no 0% progess</v>
      </c>
    </row>
    <row r="149" spans="1:19" x14ac:dyDescent="0.35">
      <c r="A149" s="4" t="s">
        <v>98</v>
      </c>
      <c r="B149" s="4" t="s">
        <v>99</v>
      </c>
      <c r="C149" s="4" t="s">
        <v>32181</v>
      </c>
      <c r="D149" s="4" t="s">
        <v>33</v>
      </c>
      <c r="E149" s="4" t="s">
        <v>39</v>
      </c>
      <c r="F149" s="4" t="s">
        <v>1568</v>
      </c>
      <c r="G149" s="4" t="s">
        <v>1569</v>
      </c>
      <c r="H149" s="4" t="s">
        <v>32171</v>
      </c>
      <c r="I149" s="4" t="s">
        <v>1570</v>
      </c>
      <c r="J149" s="4" t="b">
        <v>1</v>
      </c>
      <c r="K149" s="4">
        <v>15</v>
      </c>
      <c r="L149" s="4">
        <v>30</v>
      </c>
      <c r="M149" s="16">
        <f t="shared" si="12"/>
        <v>0.5</v>
      </c>
      <c r="N149" s="17" t="str">
        <f t="shared" si="15"/>
        <v>Active</v>
      </c>
      <c r="O149" s="16" t="str" cm="1">
        <f t="array" ref="O149">_xlfn.IFS(M149=0,"0",
M149&lt;=10%,"0-10",
TRUE,"&gt;10"
)&amp;" "&amp;"% progress"</f>
        <v>&gt;10 % progress</v>
      </c>
      <c r="P149" s="17">
        <f t="shared" si="13"/>
        <v>0</v>
      </c>
      <c r="Q149" s="17">
        <f t="shared" si="14"/>
        <v>4</v>
      </c>
      <c r="R149" s="18">
        <f t="shared" si="16"/>
        <v>0</v>
      </c>
      <c r="S149" s="18" t="str">
        <f t="shared" si="17"/>
        <v>no 0% progess</v>
      </c>
    </row>
    <row r="150" spans="1:19" x14ac:dyDescent="0.35">
      <c r="A150" s="4" t="s">
        <v>94</v>
      </c>
      <c r="B150" s="4" t="s">
        <v>95</v>
      </c>
      <c r="C150" s="4" t="s">
        <v>32181</v>
      </c>
      <c r="D150" s="4" t="s">
        <v>33</v>
      </c>
      <c r="E150" s="4" t="s">
        <v>39</v>
      </c>
      <c r="F150" s="4" t="s">
        <v>1568</v>
      </c>
      <c r="G150" s="4" t="s">
        <v>1569</v>
      </c>
      <c r="H150" s="4" t="s">
        <v>32171</v>
      </c>
      <c r="I150" s="4" t="s">
        <v>1570</v>
      </c>
      <c r="J150" s="4" t="b">
        <v>1</v>
      </c>
      <c r="K150" s="4">
        <v>22</v>
      </c>
      <c r="L150" s="4">
        <v>25</v>
      </c>
      <c r="M150" s="16">
        <f t="shared" si="12"/>
        <v>0.88</v>
      </c>
      <c r="N150" s="17" t="str">
        <f t="shared" si="15"/>
        <v>Active</v>
      </c>
      <c r="O150" s="16" t="str" cm="1">
        <f t="array" ref="O150">_xlfn.IFS(M150=0,"0",
M150&lt;=10%,"0-10",
TRUE,"&gt;10"
)&amp;" "&amp;"% progress"</f>
        <v>&gt;10 % progress</v>
      </c>
      <c r="P150" s="17">
        <f t="shared" si="13"/>
        <v>0</v>
      </c>
      <c r="Q150" s="17">
        <f t="shared" si="14"/>
        <v>4</v>
      </c>
      <c r="R150" s="18">
        <f t="shared" si="16"/>
        <v>0</v>
      </c>
      <c r="S150" s="18" t="str">
        <f t="shared" si="17"/>
        <v>no 0% progess</v>
      </c>
    </row>
    <row r="151" spans="1:19" x14ac:dyDescent="0.35">
      <c r="A151" s="4" t="s">
        <v>91</v>
      </c>
      <c r="B151" s="4" t="s">
        <v>92</v>
      </c>
      <c r="C151" s="4" t="s">
        <v>32181</v>
      </c>
      <c r="D151" s="4" t="s">
        <v>33</v>
      </c>
      <c r="E151" s="4" t="s">
        <v>39</v>
      </c>
      <c r="F151" s="4" t="s">
        <v>1568</v>
      </c>
      <c r="G151" s="4" t="s">
        <v>1569</v>
      </c>
      <c r="H151" s="4" t="s">
        <v>32171</v>
      </c>
      <c r="I151" s="4" t="s">
        <v>1570</v>
      </c>
      <c r="J151" s="4" t="b">
        <v>1</v>
      </c>
      <c r="K151" s="4">
        <v>3</v>
      </c>
      <c r="L151" s="4">
        <v>54</v>
      </c>
      <c r="M151" s="16">
        <f t="shared" si="12"/>
        <v>5.5555555555555552E-2</v>
      </c>
      <c r="N151" s="17" t="str">
        <f t="shared" si="15"/>
        <v>Active</v>
      </c>
      <c r="O151" s="16" t="str" cm="1">
        <f t="array" ref="O151">_xlfn.IFS(M151=0,"0",
M151&lt;=10%,"0-10",
TRUE,"&gt;10"
)&amp;" "&amp;"% progress"</f>
        <v>0-10 % progress</v>
      </c>
      <c r="P151" s="17">
        <f t="shared" si="13"/>
        <v>0</v>
      </c>
      <c r="Q151" s="17">
        <f t="shared" si="14"/>
        <v>4</v>
      </c>
      <c r="R151" s="18">
        <f t="shared" si="16"/>
        <v>0</v>
      </c>
      <c r="S151" s="18" t="str">
        <f t="shared" si="17"/>
        <v>no 0% progess</v>
      </c>
    </row>
    <row r="152" spans="1:19" x14ac:dyDescent="0.35">
      <c r="A152" s="4" t="s">
        <v>88</v>
      </c>
      <c r="B152" s="4" t="s">
        <v>89</v>
      </c>
      <c r="C152" s="4" t="s">
        <v>32181</v>
      </c>
      <c r="D152" s="4" t="s">
        <v>33</v>
      </c>
      <c r="E152" s="4" t="s">
        <v>39</v>
      </c>
      <c r="F152" s="4" t="s">
        <v>1568</v>
      </c>
      <c r="G152" s="4" t="s">
        <v>1569</v>
      </c>
      <c r="H152" s="4" t="s">
        <v>32171</v>
      </c>
      <c r="I152" s="4" t="s">
        <v>1570</v>
      </c>
      <c r="J152" s="4" t="b">
        <v>1</v>
      </c>
      <c r="K152" s="4">
        <v>42</v>
      </c>
      <c r="L152" s="4">
        <v>58</v>
      </c>
      <c r="M152" s="16">
        <f t="shared" si="12"/>
        <v>0.72413793103448276</v>
      </c>
      <c r="N152" s="17" t="str">
        <f t="shared" si="15"/>
        <v>Active</v>
      </c>
      <c r="O152" s="16" t="str" cm="1">
        <f t="array" ref="O152">_xlfn.IFS(M152=0,"0",
M152&lt;=10%,"0-10",
TRUE,"&gt;10"
)&amp;" "&amp;"% progress"</f>
        <v>&gt;10 % progress</v>
      </c>
      <c r="P152" s="17">
        <f t="shared" si="13"/>
        <v>0</v>
      </c>
      <c r="Q152" s="17">
        <f t="shared" si="14"/>
        <v>4</v>
      </c>
      <c r="R152" s="18">
        <f t="shared" si="16"/>
        <v>0</v>
      </c>
      <c r="S152" s="18" t="str">
        <f t="shared" si="17"/>
        <v>no 0% progess</v>
      </c>
    </row>
    <row r="153" spans="1:19" x14ac:dyDescent="0.35">
      <c r="A153" s="4" t="s">
        <v>88</v>
      </c>
      <c r="B153" s="4" t="s">
        <v>89</v>
      </c>
      <c r="C153" s="4" t="s">
        <v>32181</v>
      </c>
      <c r="D153" s="4" t="s">
        <v>33</v>
      </c>
      <c r="E153" s="4" t="s">
        <v>39</v>
      </c>
      <c r="F153" s="4" t="s">
        <v>1610</v>
      </c>
      <c r="G153" s="4" t="s">
        <v>1611</v>
      </c>
      <c r="H153" s="4" t="s">
        <v>32171</v>
      </c>
      <c r="I153" s="4" t="s">
        <v>1612</v>
      </c>
      <c r="J153" s="4" t="b">
        <v>1</v>
      </c>
      <c r="K153" s="4">
        <v>0</v>
      </c>
      <c r="L153" s="4">
        <v>58</v>
      </c>
      <c r="M153" s="16">
        <f t="shared" si="12"/>
        <v>0</v>
      </c>
      <c r="N153" s="17" t="str">
        <f t="shared" si="15"/>
        <v>Not Active</v>
      </c>
      <c r="O153" s="16" t="str" cm="1">
        <f t="array" ref="O153">_xlfn.IFS(M153=0,"0",
M153&lt;=10%,"0-10",
TRUE,"&gt;10"
)&amp;" "&amp;"% progress"</f>
        <v>0 % progress</v>
      </c>
      <c r="P153" s="17">
        <f t="shared" si="13"/>
        <v>1</v>
      </c>
      <c r="Q153" s="17">
        <f t="shared" si="14"/>
        <v>4</v>
      </c>
      <c r="R153" s="18">
        <f t="shared" si="16"/>
        <v>0.25</v>
      </c>
      <c r="S153" s="18" t="str">
        <f t="shared" si="17"/>
        <v>no progress</v>
      </c>
    </row>
    <row r="154" spans="1:19" x14ac:dyDescent="0.35">
      <c r="A154" s="4" t="s">
        <v>91</v>
      </c>
      <c r="B154" s="4" t="s">
        <v>92</v>
      </c>
      <c r="C154" s="4" t="s">
        <v>32181</v>
      </c>
      <c r="D154" s="4" t="s">
        <v>33</v>
      </c>
      <c r="E154" s="4" t="s">
        <v>39</v>
      </c>
      <c r="F154" s="4" t="s">
        <v>1610</v>
      </c>
      <c r="G154" s="4" t="s">
        <v>1611</v>
      </c>
      <c r="H154" s="4" t="s">
        <v>32171</v>
      </c>
      <c r="I154" s="4" t="s">
        <v>1612</v>
      </c>
      <c r="J154" s="4" t="b">
        <v>1</v>
      </c>
      <c r="K154" s="4">
        <v>0</v>
      </c>
      <c r="L154" s="4">
        <v>54</v>
      </c>
      <c r="M154" s="16">
        <f t="shared" si="12"/>
        <v>0</v>
      </c>
      <c r="N154" s="17" t="str">
        <f t="shared" si="15"/>
        <v>Not Active</v>
      </c>
      <c r="O154" s="16" t="str" cm="1">
        <f t="array" ref="O154">_xlfn.IFS(M154=0,"0",
M154&lt;=10%,"0-10",
TRUE,"&gt;10"
)&amp;" "&amp;"% progress"</f>
        <v>0 % progress</v>
      </c>
      <c r="P154" s="17">
        <f t="shared" si="13"/>
        <v>1</v>
      </c>
      <c r="Q154" s="17">
        <f t="shared" si="14"/>
        <v>4</v>
      </c>
      <c r="R154" s="18">
        <f t="shared" si="16"/>
        <v>0.25</v>
      </c>
      <c r="S154" s="18" t="str">
        <f t="shared" si="17"/>
        <v>no progress</v>
      </c>
    </row>
    <row r="155" spans="1:19" x14ac:dyDescent="0.35">
      <c r="A155" s="4" t="s">
        <v>94</v>
      </c>
      <c r="B155" s="4" t="s">
        <v>95</v>
      </c>
      <c r="C155" s="4" t="s">
        <v>32181</v>
      </c>
      <c r="D155" s="4" t="s">
        <v>33</v>
      </c>
      <c r="E155" s="4" t="s">
        <v>39</v>
      </c>
      <c r="F155" s="4" t="s">
        <v>1610</v>
      </c>
      <c r="G155" s="4" t="s">
        <v>1611</v>
      </c>
      <c r="H155" s="4" t="s">
        <v>32171</v>
      </c>
      <c r="I155" s="4" t="s">
        <v>1612</v>
      </c>
      <c r="J155" s="4" t="b">
        <v>1</v>
      </c>
      <c r="K155" s="4">
        <v>0</v>
      </c>
      <c r="L155" s="4">
        <v>25</v>
      </c>
      <c r="M155" s="16">
        <f t="shared" si="12"/>
        <v>0</v>
      </c>
      <c r="N155" s="17" t="str">
        <f t="shared" si="15"/>
        <v>Not Active</v>
      </c>
      <c r="O155" s="16" t="str" cm="1">
        <f t="array" ref="O155">_xlfn.IFS(M155=0,"0",
M155&lt;=10%,"0-10",
TRUE,"&gt;10"
)&amp;" "&amp;"% progress"</f>
        <v>0 % progress</v>
      </c>
      <c r="P155" s="17">
        <f t="shared" si="13"/>
        <v>1</v>
      </c>
      <c r="Q155" s="17">
        <f t="shared" si="14"/>
        <v>4</v>
      </c>
      <c r="R155" s="18">
        <f t="shared" si="16"/>
        <v>0.25</v>
      </c>
      <c r="S155" s="18" t="str">
        <f t="shared" si="17"/>
        <v>no progress</v>
      </c>
    </row>
    <row r="156" spans="1:19" x14ac:dyDescent="0.35">
      <c r="A156" s="4" t="s">
        <v>98</v>
      </c>
      <c r="B156" s="4" t="s">
        <v>99</v>
      </c>
      <c r="C156" s="4" t="s">
        <v>32181</v>
      </c>
      <c r="D156" s="4" t="s">
        <v>33</v>
      </c>
      <c r="E156" s="4" t="s">
        <v>39</v>
      </c>
      <c r="F156" s="4" t="s">
        <v>1610</v>
      </c>
      <c r="G156" s="4" t="s">
        <v>1611</v>
      </c>
      <c r="H156" s="4" t="s">
        <v>32171</v>
      </c>
      <c r="I156" s="4" t="s">
        <v>1612</v>
      </c>
      <c r="J156" s="4" t="b">
        <v>1</v>
      </c>
      <c r="K156" s="4">
        <v>1</v>
      </c>
      <c r="L156" s="4">
        <v>30</v>
      </c>
      <c r="M156" s="16">
        <f t="shared" si="12"/>
        <v>3.3333333333333333E-2</v>
      </c>
      <c r="N156" s="17" t="str">
        <f t="shared" si="15"/>
        <v>Active</v>
      </c>
      <c r="O156" s="16" t="str" cm="1">
        <f t="array" ref="O156">_xlfn.IFS(M156=0,"0",
M156&lt;=10%,"0-10",
TRUE,"&gt;10"
)&amp;" "&amp;"% progress"</f>
        <v>0-10 % progress</v>
      </c>
      <c r="P156" s="17">
        <f t="shared" si="13"/>
        <v>0</v>
      </c>
      <c r="Q156" s="17">
        <f t="shared" si="14"/>
        <v>4</v>
      </c>
      <c r="R156" s="18">
        <f t="shared" si="16"/>
        <v>0</v>
      </c>
      <c r="S156" s="18" t="str">
        <f t="shared" si="17"/>
        <v>no 0% progess</v>
      </c>
    </row>
    <row r="157" spans="1:19" x14ac:dyDescent="0.35">
      <c r="A157" s="4" t="s">
        <v>98</v>
      </c>
      <c r="B157" s="4" t="s">
        <v>99</v>
      </c>
      <c r="C157" s="4" t="s">
        <v>32181</v>
      </c>
      <c r="D157" s="4" t="s">
        <v>33</v>
      </c>
      <c r="E157" s="4" t="s">
        <v>39</v>
      </c>
      <c r="F157" s="4" t="s">
        <v>1643</v>
      </c>
      <c r="G157" s="4" t="s">
        <v>1644</v>
      </c>
      <c r="H157" s="4" t="s">
        <v>32171</v>
      </c>
      <c r="I157" s="4" t="s">
        <v>1645</v>
      </c>
      <c r="J157" s="4" t="b">
        <v>1</v>
      </c>
      <c r="K157" s="4">
        <v>0</v>
      </c>
      <c r="L157" s="4">
        <v>30</v>
      </c>
      <c r="M157" s="16">
        <f t="shared" si="12"/>
        <v>0</v>
      </c>
      <c r="N157" s="17" t="str">
        <f t="shared" si="15"/>
        <v>Not Active</v>
      </c>
      <c r="O157" s="16" t="str" cm="1">
        <f t="array" ref="O157">_xlfn.IFS(M157=0,"0",
M157&lt;=10%,"0-10",
TRUE,"&gt;10"
)&amp;" "&amp;"% progress"</f>
        <v>0 % progress</v>
      </c>
      <c r="P157" s="17">
        <f t="shared" si="13"/>
        <v>1</v>
      </c>
      <c r="Q157" s="17">
        <f t="shared" si="14"/>
        <v>4</v>
      </c>
      <c r="R157" s="18">
        <f t="shared" si="16"/>
        <v>0.25</v>
      </c>
      <c r="S157" s="18" t="str">
        <f t="shared" si="17"/>
        <v>no progress</v>
      </c>
    </row>
    <row r="158" spans="1:19" x14ac:dyDescent="0.35">
      <c r="A158" s="4" t="s">
        <v>94</v>
      </c>
      <c r="B158" s="4" t="s">
        <v>95</v>
      </c>
      <c r="C158" s="4" t="s">
        <v>32181</v>
      </c>
      <c r="D158" s="4" t="s">
        <v>33</v>
      </c>
      <c r="E158" s="4" t="s">
        <v>39</v>
      </c>
      <c r="F158" s="4" t="s">
        <v>1643</v>
      </c>
      <c r="G158" s="4" t="s">
        <v>1644</v>
      </c>
      <c r="H158" s="4" t="s">
        <v>32171</v>
      </c>
      <c r="I158" s="4" t="s">
        <v>1645</v>
      </c>
      <c r="J158" s="4" t="b">
        <v>1</v>
      </c>
      <c r="K158" s="4">
        <v>0</v>
      </c>
      <c r="L158" s="4">
        <v>25</v>
      </c>
      <c r="M158" s="16">
        <f t="shared" si="12"/>
        <v>0</v>
      </c>
      <c r="N158" s="17" t="str">
        <f t="shared" si="15"/>
        <v>Not Active</v>
      </c>
      <c r="O158" s="16" t="str" cm="1">
        <f t="array" ref="O158">_xlfn.IFS(M158=0,"0",
M158&lt;=10%,"0-10",
TRUE,"&gt;10"
)&amp;" "&amp;"% progress"</f>
        <v>0 % progress</v>
      </c>
      <c r="P158" s="17">
        <f t="shared" si="13"/>
        <v>1</v>
      </c>
      <c r="Q158" s="17">
        <f t="shared" si="14"/>
        <v>4</v>
      </c>
      <c r="R158" s="18">
        <f t="shared" si="16"/>
        <v>0.25</v>
      </c>
      <c r="S158" s="18" t="str">
        <f t="shared" si="17"/>
        <v>no progress</v>
      </c>
    </row>
    <row r="159" spans="1:19" x14ac:dyDescent="0.35">
      <c r="A159" s="4" t="s">
        <v>91</v>
      </c>
      <c r="B159" s="4" t="s">
        <v>92</v>
      </c>
      <c r="C159" s="4" t="s">
        <v>32181</v>
      </c>
      <c r="D159" s="4" t="s">
        <v>33</v>
      </c>
      <c r="E159" s="4" t="s">
        <v>39</v>
      </c>
      <c r="F159" s="4" t="s">
        <v>1643</v>
      </c>
      <c r="G159" s="4" t="s">
        <v>1644</v>
      </c>
      <c r="H159" s="4" t="s">
        <v>32171</v>
      </c>
      <c r="I159" s="4" t="s">
        <v>1645</v>
      </c>
      <c r="J159" s="4" t="b">
        <v>1</v>
      </c>
      <c r="K159" s="4">
        <v>1</v>
      </c>
      <c r="L159" s="4">
        <v>54</v>
      </c>
      <c r="M159" s="16">
        <f t="shared" si="12"/>
        <v>1.8518518518518517E-2</v>
      </c>
      <c r="N159" s="17" t="str">
        <f t="shared" si="15"/>
        <v>Active</v>
      </c>
      <c r="O159" s="16" t="str" cm="1">
        <f t="array" ref="O159">_xlfn.IFS(M159=0,"0",
M159&lt;=10%,"0-10",
TRUE,"&gt;10"
)&amp;" "&amp;"% progress"</f>
        <v>0-10 % progress</v>
      </c>
      <c r="P159" s="17">
        <f t="shared" si="13"/>
        <v>0</v>
      </c>
      <c r="Q159" s="17">
        <f t="shared" si="14"/>
        <v>4</v>
      </c>
      <c r="R159" s="18">
        <f t="shared" si="16"/>
        <v>0</v>
      </c>
      <c r="S159" s="18" t="str">
        <f t="shared" si="17"/>
        <v>no 0% progess</v>
      </c>
    </row>
    <row r="160" spans="1:19" x14ac:dyDescent="0.35">
      <c r="A160" s="4" t="s">
        <v>103</v>
      </c>
      <c r="B160" s="4" t="s">
        <v>50</v>
      </c>
      <c r="C160" s="4" t="s">
        <v>32181</v>
      </c>
      <c r="D160" s="4" t="s">
        <v>33</v>
      </c>
      <c r="E160" s="4" t="s">
        <v>39</v>
      </c>
      <c r="F160" s="4" t="s">
        <v>1643</v>
      </c>
      <c r="G160" s="4" t="s">
        <v>1644</v>
      </c>
      <c r="H160" s="4" t="s">
        <v>32171</v>
      </c>
      <c r="I160" s="4" t="s">
        <v>1645</v>
      </c>
      <c r="J160" s="4" t="b">
        <v>1</v>
      </c>
      <c r="K160" s="4">
        <v>0</v>
      </c>
      <c r="L160" s="4">
        <v>47</v>
      </c>
      <c r="M160" s="16">
        <f t="shared" si="12"/>
        <v>0</v>
      </c>
      <c r="N160" s="17" t="str">
        <f t="shared" si="15"/>
        <v>Not Active</v>
      </c>
      <c r="O160" s="16" t="str" cm="1">
        <f t="array" ref="O160">_xlfn.IFS(M160=0,"0",
M160&lt;=10%,"0-10",
TRUE,"&gt;10"
)&amp;" "&amp;"% progress"</f>
        <v>0 % progress</v>
      </c>
      <c r="P160" s="17">
        <f t="shared" si="13"/>
        <v>1</v>
      </c>
      <c r="Q160" s="17">
        <f t="shared" si="14"/>
        <v>4</v>
      </c>
      <c r="R160" s="18">
        <f t="shared" si="16"/>
        <v>0.25</v>
      </c>
      <c r="S160" s="18" t="str">
        <f t="shared" si="17"/>
        <v>no progress</v>
      </c>
    </row>
    <row r="161" spans="1:19" x14ac:dyDescent="0.35">
      <c r="A161" s="4" t="s">
        <v>91</v>
      </c>
      <c r="B161" s="4" t="s">
        <v>92</v>
      </c>
      <c r="C161" s="4" t="s">
        <v>32181</v>
      </c>
      <c r="D161" s="4" t="s">
        <v>33</v>
      </c>
      <c r="E161" s="4" t="s">
        <v>39</v>
      </c>
      <c r="F161" s="4" t="s">
        <v>1672</v>
      </c>
      <c r="G161" s="4" t="s">
        <v>1673</v>
      </c>
      <c r="H161" s="4" t="s">
        <v>32171</v>
      </c>
      <c r="I161" s="4" t="s">
        <v>1674</v>
      </c>
      <c r="J161" s="4" t="b">
        <v>1</v>
      </c>
      <c r="K161" s="4">
        <v>24</v>
      </c>
      <c r="L161" s="4">
        <v>54</v>
      </c>
      <c r="M161" s="16">
        <f t="shared" si="12"/>
        <v>0.44444444444444442</v>
      </c>
      <c r="N161" s="17" t="str">
        <f t="shared" si="15"/>
        <v>Active</v>
      </c>
      <c r="O161" s="16" t="str" cm="1">
        <f t="array" ref="O161">_xlfn.IFS(M161=0,"0",
M161&lt;=10%,"0-10",
TRUE,"&gt;10"
)&amp;" "&amp;"% progress"</f>
        <v>&gt;10 % progress</v>
      </c>
      <c r="P161" s="17">
        <f t="shared" si="13"/>
        <v>0</v>
      </c>
      <c r="Q161" s="17">
        <f t="shared" si="14"/>
        <v>4</v>
      </c>
      <c r="R161" s="18">
        <f t="shared" si="16"/>
        <v>0</v>
      </c>
      <c r="S161" s="18" t="str">
        <f t="shared" si="17"/>
        <v>no 0% progess</v>
      </c>
    </row>
    <row r="162" spans="1:19" x14ac:dyDescent="0.35">
      <c r="A162" s="4" t="s">
        <v>88</v>
      </c>
      <c r="B162" s="4" t="s">
        <v>89</v>
      </c>
      <c r="C162" s="4" t="s">
        <v>32181</v>
      </c>
      <c r="D162" s="4" t="s">
        <v>33</v>
      </c>
      <c r="E162" s="4" t="s">
        <v>39</v>
      </c>
      <c r="F162" s="4" t="s">
        <v>1672</v>
      </c>
      <c r="G162" s="4" t="s">
        <v>1673</v>
      </c>
      <c r="H162" s="4" t="s">
        <v>32171</v>
      </c>
      <c r="I162" s="4" t="s">
        <v>1674</v>
      </c>
      <c r="J162" s="4" t="b">
        <v>1</v>
      </c>
      <c r="K162" s="4">
        <v>59</v>
      </c>
      <c r="L162" s="4">
        <v>58</v>
      </c>
      <c r="M162" s="16">
        <f t="shared" si="12"/>
        <v>1.0172413793103448</v>
      </c>
      <c r="N162" s="17" t="str">
        <f t="shared" si="15"/>
        <v>Active</v>
      </c>
      <c r="O162" s="16" t="str" cm="1">
        <f t="array" ref="O162">_xlfn.IFS(M162=0,"0",
M162&lt;=10%,"0-10",
TRUE,"&gt;10"
)&amp;" "&amp;"% progress"</f>
        <v>&gt;10 % progress</v>
      </c>
      <c r="P162" s="17">
        <f t="shared" si="13"/>
        <v>0</v>
      </c>
      <c r="Q162" s="17">
        <f t="shared" si="14"/>
        <v>4</v>
      </c>
      <c r="R162" s="18">
        <f t="shared" si="16"/>
        <v>0</v>
      </c>
      <c r="S162" s="18" t="str">
        <f t="shared" si="17"/>
        <v>no 0% progess</v>
      </c>
    </row>
    <row r="163" spans="1:19" x14ac:dyDescent="0.35">
      <c r="A163" s="4" t="s">
        <v>94</v>
      </c>
      <c r="B163" s="4" t="s">
        <v>95</v>
      </c>
      <c r="C163" s="4" t="s">
        <v>32181</v>
      </c>
      <c r="D163" s="4" t="s">
        <v>33</v>
      </c>
      <c r="E163" s="4" t="s">
        <v>39</v>
      </c>
      <c r="F163" s="4" t="s">
        <v>1672</v>
      </c>
      <c r="G163" s="4" t="s">
        <v>1673</v>
      </c>
      <c r="H163" s="4" t="s">
        <v>32171</v>
      </c>
      <c r="I163" s="4" t="s">
        <v>1674</v>
      </c>
      <c r="J163" s="4" t="b">
        <v>1</v>
      </c>
      <c r="K163" s="4">
        <v>27</v>
      </c>
      <c r="L163" s="4">
        <v>25</v>
      </c>
      <c r="M163" s="16">
        <f t="shared" si="12"/>
        <v>1.08</v>
      </c>
      <c r="N163" s="17" t="str">
        <f t="shared" si="15"/>
        <v>Active</v>
      </c>
      <c r="O163" s="16" t="str" cm="1">
        <f t="array" ref="O163">_xlfn.IFS(M163=0,"0",
M163&lt;=10%,"0-10",
TRUE,"&gt;10"
)&amp;" "&amp;"% progress"</f>
        <v>&gt;10 % progress</v>
      </c>
      <c r="P163" s="17">
        <f t="shared" si="13"/>
        <v>0</v>
      </c>
      <c r="Q163" s="17">
        <f t="shared" si="14"/>
        <v>4</v>
      </c>
      <c r="R163" s="18">
        <f t="shared" si="16"/>
        <v>0</v>
      </c>
      <c r="S163" s="18" t="str">
        <f t="shared" si="17"/>
        <v>no 0% progess</v>
      </c>
    </row>
    <row r="164" spans="1:19" x14ac:dyDescent="0.35">
      <c r="A164" s="4" t="s">
        <v>98</v>
      </c>
      <c r="B164" s="4" t="s">
        <v>99</v>
      </c>
      <c r="C164" s="4" t="s">
        <v>32181</v>
      </c>
      <c r="D164" s="4" t="s">
        <v>33</v>
      </c>
      <c r="E164" s="4" t="s">
        <v>39</v>
      </c>
      <c r="F164" s="4" t="s">
        <v>1672</v>
      </c>
      <c r="G164" s="4" t="s">
        <v>1673</v>
      </c>
      <c r="H164" s="4" t="s">
        <v>32171</v>
      </c>
      <c r="I164" s="4" t="s">
        <v>1674</v>
      </c>
      <c r="J164" s="4" t="b">
        <v>1</v>
      </c>
      <c r="K164" s="4">
        <v>1</v>
      </c>
      <c r="L164" s="4">
        <v>30</v>
      </c>
      <c r="M164" s="16">
        <f t="shared" si="12"/>
        <v>3.3333333333333333E-2</v>
      </c>
      <c r="N164" s="17" t="str">
        <f t="shared" si="15"/>
        <v>Active</v>
      </c>
      <c r="O164" s="16" t="str" cm="1">
        <f t="array" ref="O164">_xlfn.IFS(M164=0,"0",
M164&lt;=10%,"0-10",
TRUE,"&gt;10"
)&amp;" "&amp;"% progress"</f>
        <v>0-10 % progress</v>
      </c>
      <c r="P164" s="17">
        <f t="shared" si="13"/>
        <v>0</v>
      </c>
      <c r="Q164" s="17">
        <f t="shared" si="14"/>
        <v>4</v>
      </c>
      <c r="R164" s="18">
        <f t="shared" si="16"/>
        <v>0</v>
      </c>
      <c r="S164" s="18" t="str">
        <f t="shared" si="17"/>
        <v>no 0% progess</v>
      </c>
    </row>
    <row r="165" spans="1:19" x14ac:dyDescent="0.35">
      <c r="A165" s="4" t="s">
        <v>98</v>
      </c>
      <c r="B165" s="4" t="s">
        <v>99</v>
      </c>
      <c r="C165" s="4" t="s">
        <v>32181</v>
      </c>
      <c r="D165" s="4" t="s">
        <v>33</v>
      </c>
      <c r="E165" s="4" t="s">
        <v>39</v>
      </c>
      <c r="F165" s="4" t="s">
        <v>1711</v>
      </c>
      <c r="G165" s="4" t="s">
        <v>1712</v>
      </c>
      <c r="H165" s="4" t="s">
        <v>32171</v>
      </c>
      <c r="I165" s="4" t="s">
        <v>1713</v>
      </c>
      <c r="J165" s="4" t="b">
        <v>1</v>
      </c>
      <c r="K165" s="4">
        <v>48</v>
      </c>
      <c r="L165" s="4">
        <v>30</v>
      </c>
      <c r="M165" s="16">
        <f t="shared" si="12"/>
        <v>1.6</v>
      </c>
      <c r="N165" s="17" t="str">
        <f t="shared" si="15"/>
        <v>Active</v>
      </c>
      <c r="O165" s="16" t="str" cm="1">
        <f t="array" ref="O165">_xlfn.IFS(M165=0,"0",
M165&lt;=10%,"0-10",
TRUE,"&gt;10"
)&amp;" "&amp;"% progress"</f>
        <v>&gt;10 % progress</v>
      </c>
      <c r="P165" s="17">
        <f t="shared" si="13"/>
        <v>0</v>
      </c>
      <c r="Q165" s="17">
        <f t="shared" si="14"/>
        <v>4</v>
      </c>
      <c r="R165" s="18">
        <f t="shared" si="16"/>
        <v>0</v>
      </c>
      <c r="S165" s="18" t="str">
        <f t="shared" si="17"/>
        <v>no 0% progess</v>
      </c>
    </row>
    <row r="166" spans="1:19" x14ac:dyDescent="0.35">
      <c r="A166" s="4" t="s">
        <v>94</v>
      </c>
      <c r="B166" s="4" t="s">
        <v>95</v>
      </c>
      <c r="C166" s="4" t="s">
        <v>32181</v>
      </c>
      <c r="D166" s="4" t="s">
        <v>33</v>
      </c>
      <c r="E166" s="4" t="s">
        <v>39</v>
      </c>
      <c r="F166" s="4" t="s">
        <v>1711</v>
      </c>
      <c r="G166" s="4" t="s">
        <v>1712</v>
      </c>
      <c r="H166" s="4" t="s">
        <v>32171</v>
      </c>
      <c r="I166" s="4" t="s">
        <v>1713</v>
      </c>
      <c r="J166" s="4" t="b">
        <v>1</v>
      </c>
      <c r="K166" s="4">
        <v>27</v>
      </c>
      <c r="L166" s="4">
        <v>25</v>
      </c>
      <c r="M166" s="16">
        <f t="shared" si="12"/>
        <v>1.08</v>
      </c>
      <c r="N166" s="17" t="str">
        <f t="shared" si="15"/>
        <v>Active</v>
      </c>
      <c r="O166" s="16" t="str" cm="1">
        <f t="array" ref="O166">_xlfn.IFS(M166=0,"0",
M166&lt;=10%,"0-10",
TRUE,"&gt;10"
)&amp;" "&amp;"% progress"</f>
        <v>&gt;10 % progress</v>
      </c>
      <c r="P166" s="17">
        <f t="shared" si="13"/>
        <v>0</v>
      </c>
      <c r="Q166" s="17">
        <f t="shared" si="14"/>
        <v>4</v>
      </c>
      <c r="R166" s="18">
        <f t="shared" si="16"/>
        <v>0</v>
      </c>
      <c r="S166" s="18" t="str">
        <f t="shared" si="17"/>
        <v>no 0% progess</v>
      </c>
    </row>
    <row r="167" spans="1:19" x14ac:dyDescent="0.35">
      <c r="A167" s="4" t="s">
        <v>88</v>
      </c>
      <c r="B167" s="4" t="s">
        <v>89</v>
      </c>
      <c r="C167" s="4" t="s">
        <v>32181</v>
      </c>
      <c r="D167" s="4" t="s">
        <v>33</v>
      </c>
      <c r="E167" s="4" t="s">
        <v>39</v>
      </c>
      <c r="F167" s="4" t="s">
        <v>1711</v>
      </c>
      <c r="G167" s="4" t="s">
        <v>1712</v>
      </c>
      <c r="H167" s="4" t="s">
        <v>32171</v>
      </c>
      <c r="I167" s="4" t="s">
        <v>1713</v>
      </c>
      <c r="J167" s="4" t="b">
        <v>1</v>
      </c>
      <c r="K167" s="4">
        <v>61</v>
      </c>
      <c r="L167" s="4">
        <v>58</v>
      </c>
      <c r="M167" s="16">
        <f t="shared" si="12"/>
        <v>1.0517241379310345</v>
      </c>
      <c r="N167" s="17" t="str">
        <f t="shared" si="15"/>
        <v>Active</v>
      </c>
      <c r="O167" s="16" t="str" cm="1">
        <f t="array" ref="O167">_xlfn.IFS(M167=0,"0",
M167&lt;=10%,"0-10",
TRUE,"&gt;10"
)&amp;" "&amp;"% progress"</f>
        <v>&gt;10 % progress</v>
      </c>
      <c r="P167" s="17">
        <f t="shared" si="13"/>
        <v>0</v>
      </c>
      <c r="Q167" s="17">
        <f t="shared" si="14"/>
        <v>4</v>
      </c>
      <c r="R167" s="18">
        <f t="shared" si="16"/>
        <v>0</v>
      </c>
      <c r="S167" s="18" t="str">
        <f t="shared" si="17"/>
        <v>no 0% progess</v>
      </c>
    </row>
    <row r="168" spans="1:19" x14ac:dyDescent="0.35">
      <c r="A168" s="4" t="s">
        <v>91</v>
      </c>
      <c r="B168" s="4" t="s">
        <v>92</v>
      </c>
      <c r="C168" s="4" t="s">
        <v>32181</v>
      </c>
      <c r="D168" s="4" t="s">
        <v>33</v>
      </c>
      <c r="E168" s="4" t="s">
        <v>39</v>
      </c>
      <c r="F168" s="4" t="s">
        <v>1711</v>
      </c>
      <c r="G168" s="4" t="s">
        <v>1712</v>
      </c>
      <c r="H168" s="4" t="s">
        <v>32171</v>
      </c>
      <c r="I168" s="4" t="s">
        <v>1713</v>
      </c>
      <c r="J168" s="4" t="b">
        <v>1</v>
      </c>
      <c r="K168" s="4">
        <v>15</v>
      </c>
      <c r="L168" s="4">
        <v>54</v>
      </c>
      <c r="M168" s="16">
        <f t="shared" si="12"/>
        <v>0.27777777777777779</v>
      </c>
      <c r="N168" s="17" t="str">
        <f t="shared" si="15"/>
        <v>Active</v>
      </c>
      <c r="O168" s="16" t="str" cm="1">
        <f t="array" ref="O168">_xlfn.IFS(M168=0,"0",
M168&lt;=10%,"0-10",
TRUE,"&gt;10"
)&amp;" "&amp;"% progress"</f>
        <v>&gt;10 % progress</v>
      </c>
      <c r="P168" s="17">
        <f t="shared" si="13"/>
        <v>0</v>
      </c>
      <c r="Q168" s="17">
        <f t="shared" si="14"/>
        <v>4</v>
      </c>
      <c r="R168" s="18">
        <f t="shared" si="16"/>
        <v>0</v>
      </c>
      <c r="S168" s="18" t="str">
        <f t="shared" si="17"/>
        <v>no 0% progess</v>
      </c>
    </row>
    <row r="169" spans="1:19" x14ac:dyDescent="0.35">
      <c r="A169" s="4" t="s">
        <v>91</v>
      </c>
      <c r="B169" s="4" t="s">
        <v>92</v>
      </c>
      <c r="C169" s="4" t="s">
        <v>32181</v>
      </c>
      <c r="D169" s="4" t="s">
        <v>33</v>
      </c>
      <c r="E169" s="4" t="s">
        <v>39</v>
      </c>
      <c r="F169" s="4" t="s">
        <v>1783</v>
      </c>
      <c r="G169" s="4" t="s">
        <v>1784</v>
      </c>
      <c r="H169" s="4" t="s">
        <v>32171</v>
      </c>
      <c r="I169" s="4" t="s">
        <v>1785</v>
      </c>
      <c r="J169" s="4" t="b">
        <v>1</v>
      </c>
      <c r="K169" s="4">
        <v>0</v>
      </c>
      <c r="L169" s="4">
        <v>54</v>
      </c>
      <c r="M169" s="16">
        <f t="shared" si="12"/>
        <v>0</v>
      </c>
      <c r="N169" s="17" t="str">
        <f t="shared" si="15"/>
        <v>Not Active</v>
      </c>
      <c r="O169" s="16" t="str" cm="1">
        <f t="array" ref="O169">_xlfn.IFS(M169=0,"0",
M169&lt;=10%,"0-10",
TRUE,"&gt;10"
)&amp;" "&amp;"% progress"</f>
        <v>0 % progress</v>
      </c>
      <c r="P169" s="17">
        <f t="shared" si="13"/>
        <v>1</v>
      </c>
      <c r="Q169" s="17">
        <f t="shared" si="14"/>
        <v>4</v>
      </c>
      <c r="R169" s="18">
        <f t="shared" si="16"/>
        <v>0.25</v>
      </c>
      <c r="S169" s="18" t="str">
        <f t="shared" si="17"/>
        <v>no progress</v>
      </c>
    </row>
    <row r="170" spans="1:19" x14ac:dyDescent="0.35">
      <c r="A170" s="4" t="s">
        <v>88</v>
      </c>
      <c r="B170" s="4" t="s">
        <v>89</v>
      </c>
      <c r="C170" s="4" t="s">
        <v>32181</v>
      </c>
      <c r="D170" s="4" t="s">
        <v>33</v>
      </c>
      <c r="E170" s="4" t="s">
        <v>39</v>
      </c>
      <c r="F170" s="4" t="s">
        <v>1783</v>
      </c>
      <c r="G170" s="4" t="s">
        <v>1784</v>
      </c>
      <c r="H170" s="4" t="s">
        <v>32171</v>
      </c>
      <c r="I170" s="4" t="s">
        <v>1785</v>
      </c>
      <c r="J170" s="4" t="b">
        <v>1</v>
      </c>
      <c r="K170" s="4">
        <v>6</v>
      </c>
      <c r="L170" s="4">
        <v>58</v>
      </c>
      <c r="M170" s="16">
        <f t="shared" si="12"/>
        <v>0.10344827586206896</v>
      </c>
      <c r="N170" s="17" t="str">
        <f t="shared" si="15"/>
        <v>Active</v>
      </c>
      <c r="O170" s="16" t="str" cm="1">
        <f t="array" ref="O170">_xlfn.IFS(M170=0,"0",
M170&lt;=10%,"0-10",
TRUE,"&gt;10"
)&amp;" "&amp;"% progress"</f>
        <v>&gt;10 % progress</v>
      </c>
      <c r="P170" s="17">
        <f t="shared" si="13"/>
        <v>0</v>
      </c>
      <c r="Q170" s="17">
        <f t="shared" si="14"/>
        <v>4</v>
      </c>
      <c r="R170" s="18">
        <f t="shared" si="16"/>
        <v>0</v>
      </c>
      <c r="S170" s="18" t="str">
        <f t="shared" si="17"/>
        <v>no 0% progess</v>
      </c>
    </row>
    <row r="171" spans="1:19" x14ac:dyDescent="0.35">
      <c r="A171" s="4" t="s">
        <v>94</v>
      </c>
      <c r="B171" s="4" t="s">
        <v>95</v>
      </c>
      <c r="C171" s="4" t="s">
        <v>32181</v>
      </c>
      <c r="D171" s="4" t="s">
        <v>33</v>
      </c>
      <c r="E171" s="4" t="s">
        <v>39</v>
      </c>
      <c r="F171" s="4" t="s">
        <v>1783</v>
      </c>
      <c r="G171" s="4" t="s">
        <v>1784</v>
      </c>
      <c r="H171" s="4" t="s">
        <v>32171</v>
      </c>
      <c r="I171" s="4" t="s">
        <v>1785</v>
      </c>
      <c r="J171" s="4" t="b">
        <v>1</v>
      </c>
      <c r="K171" s="4">
        <v>0</v>
      </c>
      <c r="L171" s="4">
        <v>25</v>
      </c>
      <c r="M171" s="16">
        <f t="shared" si="12"/>
        <v>0</v>
      </c>
      <c r="N171" s="17" t="str">
        <f t="shared" si="15"/>
        <v>Not Active</v>
      </c>
      <c r="O171" s="16" t="str" cm="1">
        <f t="array" ref="O171">_xlfn.IFS(M171=0,"0",
M171&lt;=10%,"0-10",
TRUE,"&gt;10"
)&amp;" "&amp;"% progress"</f>
        <v>0 % progress</v>
      </c>
      <c r="P171" s="17">
        <f t="shared" si="13"/>
        <v>1</v>
      </c>
      <c r="Q171" s="17">
        <f t="shared" si="14"/>
        <v>4</v>
      </c>
      <c r="R171" s="18">
        <f t="shared" si="16"/>
        <v>0.25</v>
      </c>
      <c r="S171" s="18" t="str">
        <f t="shared" si="17"/>
        <v>no progress</v>
      </c>
    </row>
    <row r="172" spans="1:19" x14ac:dyDescent="0.35">
      <c r="A172" s="4" t="s">
        <v>98</v>
      </c>
      <c r="B172" s="4" t="s">
        <v>99</v>
      </c>
      <c r="C172" s="4" t="s">
        <v>32181</v>
      </c>
      <c r="D172" s="4" t="s">
        <v>33</v>
      </c>
      <c r="E172" s="4" t="s">
        <v>39</v>
      </c>
      <c r="F172" s="4" t="s">
        <v>1783</v>
      </c>
      <c r="G172" s="4" t="s">
        <v>1784</v>
      </c>
      <c r="H172" s="4" t="s">
        <v>32171</v>
      </c>
      <c r="I172" s="4" t="s">
        <v>1785</v>
      </c>
      <c r="J172" s="4" t="b">
        <v>1</v>
      </c>
      <c r="K172" s="4">
        <v>0</v>
      </c>
      <c r="L172" s="4">
        <v>30</v>
      </c>
      <c r="M172" s="16">
        <f t="shared" si="12"/>
        <v>0</v>
      </c>
      <c r="N172" s="17" t="str">
        <f t="shared" si="15"/>
        <v>Not Active</v>
      </c>
      <c r="O172" s="16" t="str" cm="1">
        <f t="array" ref="O172">_xlfn.IFS(M172=0,"0",
M172&lt;=10%,"0-10",
TRUE,"&gt;10"
)&amp;" "&amp;"% progress"</f>
        <v>0 % progress</v>
      </c>
      <c r="P172" s="17">
        <f t="shared" si="13"/>
        <v>1</v>
      </c>
      <c r="Q172" s="17">
        <f t="shared" si="14"/>
        <v>4</v>
      </c>
      <c r="R172" s="18">
        <f t="shared" si="16"/>
        <v>0.25</v>
      </c>
      <c r="S172" s="18" t="str">
        <f t="shared" si="17"/>
        <v>no progress</v>
      </c>
    </row>
    <row r="173" spans="1:19" x14ac:dyDescent="0.35">
      <c r="A173" s="4" t="s">
        <v>98</v>
      </c>
      <c r="B173" s="4" t="s">
        <v>99</v>
      </c>
      <c r="C173" s="4" t="s">
        <v>32181</v>
      </c>
      <c r="D173" s="4" t="s">
        <v>33</v>
      </c>
      <c r="E173" s="4" t="s">
        <v>39</v>
      </c>
      <c r="F173" s="4" t="s">
        <v>1814</v>
      </c>
      <c r="G173" s="4" t="s">
        <v>1815</v>
      </c>
      <c r="H173" s="4" t="s">
        <v>32171</v>
      </c>
      <c r="I173" s="4" t="s">
        <v>1816</v>
      </c>
      <c r="J173" s="4" t="b">
        <v>1</v>
      </c>
      <c r="K173" s="4">
        <v>25</v>
      </c>
      <c r="L173" s="4">
        <v>30</v>
      </c>
      <c r="M173" s="16">
        <f t="shared" si="12"/>
        <v>0.83333333333333337</v>
      </c>
      <c r="N173" s="17" t="str">
        <f t="shared" si="15"/>
        <v>Active</v>
      </c>
      <c r="O173" s="16" t="str" cm="1">
        <f t="array" ref="O173">_xlfn.IFS(M173=0,"0",
M173&lt;=10%,"0-10",
TRUE,"&gt;10"
)&amp;" "&amp;"% progress"</f>
        <v>&gt;10 % progress</v>
      </c>
      <c r="P173" s="17">
        <f t="shared" si="13"/>
        <v>0</v>
      </c>
      <c r="Q173" s="17">
        <f t="shared" si="14"/>
        <v>4</v>
      </c>
      <c r="R173" s="18">
        <f t="shared" si="16"/>
        <v>0</v>
      </c>
      <c r="S173" s="18" t="str">
        <f t="shared" si="17"/>
        <v>no 0% progess</v>
      </c>
    </row>
    <row r="174" spans="1:19" x14ac:dyDescent="0.35">
      <c r="A174" s="4" t="s">
        <v>94</v>
      </c>
      <c r="B174" s="4" t="s">
        <v>95</v>
      </c>
      <c r="C174" s="4" t="s">
        <v>32181</v>
      </c>
      <c r="D174" s="4" t="s">
        <v>33</v>
      </c>
      <c r="E174" s="4" t="s">
        <v>39</v>
      </c>
      <c r="F174" s="4" t="s">
        <v>1814</v>
      </c>
      <c r="G174" s="4" t="s">
        <v>1815</v>
      </c>
      <c r="H174" s="4" t="s">
        <v>32171</v>
      </c>
      <c r="I174" s="4" t="s">
        <v>1816</v>
      </c>
      <c r="J174" s="4" t="b">
        <v>1</v>
      </c>
      <c r="K174" s="4">
        <v>23</v>
      </c>
      <c r="L174" s="4">
        <v>25</v>
      </c>
      <c r="M174" s="16">
        <f t="shared" si="12"/>
        <v>0.92</v>
      </c>
      <c r="N174" s="17" t="str">
        <f t="shared" si="15"/>
        <v>Active</v>
      </c>
      <c r="O174" s="16" t="str" cm="1">
        <f t="array" ref="O174">_xlfn.IFS(M174=0,"0",
M174&lt;=10%,"0-10",
TRUE,"&gt;10"
)&amp;" "&amp;"% progress"</f>
        <v>&gt;10 % progress</v>
      </c>
      <c r="P174" s="17">
        <f t="shared" si="13"/>
        <v>0</v>
      </c>
      <c r="Q174" s="17">
        <f t="shared" si="14"/>
        <v>4</v>
      </c>
      <c r="R174" s="18">
        <f t="shared" si="16"/>
        <v>0</v>
      </c>
      <c r="S174" s="18" t="str">
        <f t="shared" si="17"/>
        <v>no 0% progess</v>
      </c>
    </row>
    <row r="175" spans="1:19" x14ac:dyDescent="0.35">
      <c r="A175" s="4" t="s">
        <v>88</v>
      </c>
      <c r="B175" s="4" t="s">
        <v>89</v>
      </c>
      <c r="C175" s="4" t="s">
        <v>32181</v>
      </c>
      <c r="D175" s="4" t="s">
        <v>33</v>
      </c>
      <c r="E175" s="4" t="s">
        <v>39</v>
      </c>
      <c r="F175" s="4" t="s">
        <v>1814</v>
      </c>
      <c r="G175" s="4" t="s">
        <v>1815</v>
      </c>
      <c r="H175" s="4" t="s">
        <v>32171</v>
      </c>
      <c r="I175" s="4" t="s">
        <v>1816</v>
      </c>
      <c r="J175" s="4" t="b">
        <v>1</v>
      </c>
      <c r="K175" s="4">
        <v>20</v>
      </c>
      <c r="L175" s="4">
        <v>58</v>
      </c>
      <c r="M175" s="16">
        <f t="shared" si="12"/>
        <v>0.34482758620689657</v>
      </c>
      <c r="N175" s="17" t="str">
        <f t="shared" si="15"/>
        <v>Active</v>
      </c>
      <c r="O175" s="16" t="str" cm="1">
        <f t="array" ref="O175">_xlfn.IFS(M175=0,"0",
M175&lt;=10%,"0-10",
TRUE,"&gt;10"
)&amp;" "&amp;"% progress"</f>
        <v>&gt;10 % progress</v>
      </c>
      <c r="P175" s="17">
        <f t="shared" si="13"/>
        <v>0</v>
      </c>
      <c r="Q175" s="17">
        <f t="shared" si="14"/>
        <v>4</v>
      </c>
      <c r="R175" s="18">
        <f t="shared" si="16"/>
        <v>0</v>
      </c>
      <c r="S175" s="18" t="str">
        <f t="shared" si="17"/>
        <v>no 0% progess</v>
      </c>
    </row>
    <row r="176" spans="1:19" x14ac:dyDescent="0.35">
      <c r="A176" s="4" t="s">
        <v>91</v>
      </c>
      <c r="B176" s="4" t="s">
        <v>92</v>
      </c>
      <c r="C176" s="4" t="s">
        <v>32181</v>
      </c>
      <c r="D176" s="4" t="s">
        <v>33</v>
      </c>
      <c r="E176" s="4" t="s">
        <v>39</v>
      </c>
      <c r="F176" s="4" t="s">
        <v>1814</v>
      </c>
      <c r="G176" s="4" t="s">
        <v>1815</v>
      </c>
      <c r="H176" s="4" t="s">
        <v>32171</v>
      </c>
      <c r="I176" s="4" t="s">
        <v>1816</v>
      </c>
      <c r="J176" s="4" t="b">
        <v>1</v>
      </c>
      <c r="K176" s="4">
        <v>33</v>
      </c>
      <c r="L176" s="4">
        <v>54</v>
      </c>
      <c r="M176" s="16">
        <f t="shared" si="12"/>
        <v>0.61111111111111116</v>
      </c>
      <c r="N176" s="17" t="str">
        <f t="shared" si="15"/>
        <v>Active</v>
      </c>
      <c r="O176" s="16" t="str" cm="1">
        <f t="array" ref="O176">_xlfn.IFS(M176=0,"0",
M176&lt;=10%,"0-10",
TRUE,"&gt;10"
)&amp;" "&amp;"% progress"</f>
        <v>&gt;10 % progress</v>
      </c>
      <c r="P176" s="17">
        <f t="shared" si="13"/>
        <v>0</v>
      </c>
      <c r="Q176" s="17">
        <f t="shared" si="14"/>
        <v>4</v>
      </c>
      <c r="R176" s="18">
        <f t="shared" si="16"/>
        <v>0</v>
      </c>
      <c r="S176" s="18" t="str">
        <f t="shared" si="17"/>
        <v>no 0% progess</v>
      </c>
    </row>
    <row r="177" spans="1:19" x14ac:dyDescent="0.35">
      <c r="A177" s="4" t="s">
        <v>91</v>
      </c>
      <c r="B177" s="4" t="s">
        <v>92</v>
      </c>
      <c r="C177" s="4" t="s">
        <v>32181</v>
      </c>
      <c r="D177" s="4" t="s">
        <v>33</v>
      </c>
      <c r="E177" s="4" t="s">
        <v>39</v>
      </c>
      <c r="F177" s="4" t="s">
        <v>1854</v>
      </c>
      <c r="G177" s="4" t="s">
        <v>1855</v>
      </c>
      <c r="H177" s="4" t="s">
        <v>32171</v>
      </c>
      <c r="I177" s="4" t="s">
        <v>1856</v>
      </c>
      <c r="J177" s="4" t="b">
        <v>1</v>
      </c>
      <c r="K177" s="4">
        <v>0</v>
      </c>
      <c r="L177" s="4">
        <v>54</v>
      </c>
      <c r="M177" s="16">
        <f t="shared" si="12"/>
        <v>0</v>
      </c>
      <c r="N177" s="17" t="str">
        <f t="shared" si="15"/>
        <v>Not Active</v>
      </c>
      <c r="O177" s="16" t="str" cm="1">
        <f t="array" ref="O177">_xlfn.IFS(M177=0,"0",
M177&lt;=10%,"0-10",
TRUE,"&gt;10"
)&amp;" "&amp;"% progress"</f>
        <v>0 % progress</v>
      </c>
      <c r="P177" s="17">
        <f t="shared" si="13"/>
        <v>1</v>
      </c>
      <c r="Q177" s="17">
        <f t="shared" si="14"/>
        <v>4</v>
      </c>
      <c r="R177" s="18">
        <f t="shared" si="16"/>
        <v>0.25</v>
      </c>
      <c r="S177" s="18" t="str">
        <f t="shared" si="17"/>
        <v>no progress</v>
      </c>
    </row>
    <row r="178" spans="1:19" x14ac:dyDescent="0.35">
      <c r="A178" s="4" t="s">
        <v>88</v>
      </c>
      <c r="B178" s="4" t="s">
        <v>89</v>
      </c>
      <c r="C178" s="4" t="s">
        <v>32181</v>
      </c>
      <c r="D178" s="4" t="s">
        <v>33</v>
      </c>
      <c r="E178" s="4" t="s">
        <v>39</v>
      </c>
      <c r="F178" s="4" t="s">
        <v>1854</v>
      </c>
      <c r="G178" s="4" t="s">
        <v>1855</v>
      </c>
      <c r="H178" s="4" t="s">
        <v>32171</v>
      </c>
      <c r="I178" s="4" t="s">
        <v>1856</v>
      </c>
      <c r="J178" s="4" t="b">
        <v>1</v>
      </c>
      <c r="K178" s="4">
        <v>0</v>
      </c>
      <c r="L178" s="4">
        <v>58</v>
      </c>
      <c r="M178" s="16">
        <f t="shared" si="12"/>
        <v>0</v>
      </c>
      <c r="N178" s="17" t="str">
        <f t="shared" si="15"/>
        <v>Not Active</v>
      </c>
      <c r="O178" s="16" t="str" cm="1">
        <f t="array" ref="O178">_xlfn.IFS(M178=0,"0",
M178&lt;=10%,"0-10",
TRUE,"&gt;10"
)&amp;" "&amp;"% progress"</f>
        <v>0 % progress</v>
      </c>
      <c r="P178" s="17">
        <f t="shared" si="13"/>
        <v>1</v>
      </c>
      <c r="Q178" s="17">
        <f t="shared" si="14"/>
        <v>4</v>
      </c>
      <c r="R178" s="18">
        <f t="shared" si="16"/>
        <v>0.25</v>
      </c>
      <c r="S178" s="18" t="str">
        <f t="shared" si="17"/>
        <v>no progress</v>
      </c>
    </row>
    <row r="179" spans="1:19" x14ac:dyDescent="0.35">
      <c r="A179" s="4" t="s">
        <v>94</v>
      </c>
      <c r="B179" s="4" t="s">
        <v>95</v>
      </c>
      <c r="C179" s="4" t="s">
        <v>32181</v>
      </c>
      <c r="D179" s="4" t="s">
        <v>33</v>
      </c>
      <c r="E179" s="4" t="s">
        <v>39</v>
      </c>
      <c r="F179" s="4" t="s">
        <v>1854</v>
      </c>
      <c r="G179" s="4" t="s">
        <v>1855</v>
      </c>
      <c r="H179" s="4" t="s">
        <v>32171</v>
      </c>
      <c r="I179" s="4" t="s">
        <v>1856</v>
      </c>
      <c r="J179" s="4" t="b">
        <v>1</v>
      </c>
      <c r="K179" s="4">
        <v>0</v>
      </c>
      <c r="L179" s="4">
        <v>25</v>
      </c>
      <c r="M179" s="16">
        <f t="shared" si="12"/>
        <v>0</v>
      </c>
      <c r="N179" s="17" t="str">
        <f t="shared" si="15"/>
        <v>Not Active</v>
      </c>
      <c r="O179" s="16" t="str" cm="1">
        <f t="array" ref="O179">_xlfn.IFS(M179=0,"0",
M179&lt;=10%,"0-10",
TRUE,"&gt;10"
)&amp;" "&amp;"% progress"</f>
        <v>0 % progress</v>
      </c>
      <c r="P179" s="17">
        <f t="shared" si="13"/>
        <v>1</v>
      </c>
      <c r="Q179" s="17">
        <f t="shared" si="14"/>
        <v>4</v>
      </c>
      <c r="R179" s="18">
        <f t="shared" si="16"/>
        <v>0.25</v>
      </c>
      <c r="S179" s="18" t="str">
        <f t="shared" si="17"/>
        <v>no progress</v>
      </c>
    </row>
    <row r="180" spans="1:19" x14ac:dyDescent="0.35">
      <c r="A180" s="4" t="s">
        <v>98</v>
      </c>
      <c r="B180" s="4" t="s">
        <v>99</v>
      </c>
      <c r="C180" s="4" t="s">
        <v>32181</v>
      </c>
      <c r="D180" s="4" t="s">
        <v>33</v>
      </c>
      <c r="E180" s="4" t="s">
        <v>39</v>
      </c>
      <c r="F180" s="4" t="s">
        <v>1854</v>
      </c>
      <c r="G180" s="4" t="s">
        <v>1855</v>
      </c>
      <c r="H180" s="4" t="s">
        <v>32171</v>
      </c>
      <c r="I180" s="4" t="s">
        <v>1856</v>
      </c>
      <c r="J180" s="4" t="b">
        <v>1</v>
      </c>
      <c r="K180" s="4">
        <v>0</v>
      </c>
      <c r="L180" s="4">
        <v>30</v>
      </c>
      <c r="M180" s="16">
        <f t="shared" si="12"/>
        <v>0</v>
      </c>
      <c r="N180" s="17" t="str">
        <f t="shared" si="15"/>
        <v>Not Active</v>
      </c>
      <c r="O180" s="16" t="str" cm="1">
        <f t="array" ref="O180">_xlfn.IFS(M180=0,"0",
M180&lt;=10%,"0-10",
TRUE,"&gt;10"
)&amp;" "&amp;"% progress"</f>
        <v>0 % progress</v>
      </c>
      <c r="P180" s="17">
        <f t="shared" si="13"/>
        <v>1</v>
      </c>
      <c r="Q180" s="17">
        <f t="shared" si="14"/>
        <v>4</v>
      </c>
      <c r="R180" s="18">
        <f t="shared" si="16"/>
        <v>0.25</v>
      </c>
      <c r="S180" s="18" t="str">
        <f t="shared" si="17"/>
        <v>no progress</v>
      </c>
    </row>
    <row r="181" spans="1:19" x14ac:dyDescent="0.35">
      <c r="A181" s="4" t="s">
        <v>98</v>
      </c>
      <c r="B181" s="4" t="s">
        <v>99</v>
      </c>
      <c r="C181" s="4" t="s">
        <v>32181</v>
      </c>
      <c r="D181" s="4" t="s">
        <v>33</v>
      </c>
      <c r="E181" s="4" t="s">
        <v>39</v>
      </c>
      <c r="F181" s="4" t="s">
        <v>1881</v>
      </c>
      <c r="G181" s="4" t="s">
        <v>1882</v>
      </c>
      <c r="H181" s="4" t="s">
        <v>32171</v>
      </c>
      <c r="I181" s="4" t="s">
        <v>1883</v>
      </c>
      <c r="J181" s="4" t="b">
        <v>1</v>
      </c>
      <c r="K181" s="4">
        <v>28</v>
      </c>
      <c r="L181" s="4">
        <v>30</v>
      </c>
      <c r="M181" s="16">
        <f t="shared" si="12"/>
        <v>0.93333333333333335</v>
      </c>
      <c r="N181" s="17" t="str">
        <f t="shared" si="15"/>
        <v>Active</v>
      </c>
      <c r="O181" s="16" t="str" cm="1">
        <f t="array" ref="O181">_xlfn.IFS(M181=0,"0",
M181&lt;=10%,"0-10",
TRUE,"&gt;10"
)&amp;" "&amp;"% progress"</f>
        <v>&gt;10 % progress</v>
      </c>
      <c r="P181" s="17">
        <f t="shared" si="13"/>
        <v>0</v>
      </c>
      <c r="Q181" s="17">
        <f t="shared" si="14"/>
        <v>4</v>
      </c>
      <c r="R181" s="18">
        <f t="shared" si="16"/>
        <v>0</v>
      </c>
      <c r="S181" s="18" t="str">
        <f t="shared" si="17"/>
        <v>no 0% progess</v>
      </c>
    </row>
    <row r="182" spans="1:19" x14ac:dyDescent="0.35">
      <c r="A182" s="4" t="s">
        <v>94</v>
      </c>
      <c r="B182" s="4" t="s">
        <v>95</v>
      </c>
      <c r="C182" s="4" t="s">
        <v>32181</v>
      </c>
      <c r="D182" s="4" t="s">
        <v>33</v>
      </c>
      <c r="E182" s="4" t="s">
        <v>39</v>
      </c>
      <c r="F182" s="4" t="s">
        <v>1881</v>
      </c>
      <c r="G182" s="4" t="s">
        <v>1882</v>
      </c>
      <c r="H182" s="4" t="s">
        <v>32171</v>
      </c>
      <c r="I182" s="4" t="s">
        <v>1883</v>
      </c>
      <c r="J182" s="4" t="b">
        <v>1</v>
      </c>
      <c r="K182" s="4">
        <v>29</v>
      </c>
      <c r="L182" s="4">
        <v>25</v>
      </c>
      <c r="M182" s="16">
        <f t="shared" si="12"/>
        <v>1.1599999999999999</v>
      </c>
      <c r="N182" s="17" t="str">
        <f t="shared" si="15"/>
        <v>Active</v>
      </c>
      <c r="O182" s="16" t="str" cm="1">
        <f t="array" ref="O182">_xlfn.IFS(M182=0,"0",
M182&lt;=10%,"0-10",
TRUE,"&gt;10"
)&amp;" "&amp;"% progress"</f>
        <v>&gt;10 % progress</v>
      </c>
      <c r="P182" s="17">
        <f t="shared" si="13"/>
        <v>0</v>
      </c>
      <c r="Q182" s="17">
        <f t="shared" si="14"/>
        <v>4</v>
      </c>
      <c r="R182" s="18">
        <f t="shared" si="16"/>
        <v>0</v>
      </c>
      <c r="S182" s="18" t="str">
        <f t="shared" si="17"/>
        <v>no 0% progess</v>
      </c>
    </row>
    <row r="183" spans="1:19" x14ac:dyDescent="0.35">
      <c r="A183" s="4" t="s">
        <v>88</v>
      </c>
      <c r="B183" s="4" t="s">
        <v>89</v>
      </c>
      <c r="C183" s="4" t="s">
        <v>32181</v>
      </c>
      <c r="D183" s="4" t="s">
        <v>33</v>
      </c>
      <c r="E183" s="4" t="s">
        <v>39</v>
      </c>
      <c r="F183" s="4" t="s">
        <v>1881</v>
      </c>
      <c r="G183" s="4" t="s">
        <v>1882</v>
      </c>
      <c r="H183" s="4" t="s">
        <v>32171</v>
      </c>
      <c r="I183" s="4" t="s">
        <v>1883</v>
      </c>
      <c r="J183" s="4" t="b">
        <v>1</v>
      </c>
      <c r="K183" s="4">
        <v>55</v>
      </c>
      <c r="L183" s="4">
        <v>58</v>
      </c>
      <c r="M183" s="16">
        <f t="shared" si="12"/>
        <v>0.94827586206896552</v>
      </c>
      <c r="N183" s="17" t="str">
        <f t="shared" si="15"/>
        <v>Active</v>
      </c>
      <c r="O183" s="16" t="str" cm="1">
        <f t="array" ref="O183">_xlfn.IFS(M183=0,"0",
M183&lt;=10%,"0-10",
TRUE,"&gt;10"
)&amp;" "&amp;"% progress"</f>
        <v>&gt;10 % progress</v>
      </c>
      <c r="P183" s="17">
        <f t="shared" si="13"/>
        <v>0</v>
      </c>
      <c r="Q183" s="17">
        <f t="shared" si="14"/>
        <v>4</v>
      </c>
      <c r="R183" s="18">
        <f t="shared" si="16"/>
        <v>0</v>
      </c>
      <c r="S183" s="18" t="str">
        <f t="shared" si="17"/>
        <v>no 0% progess</v>
      </c>
    </row>
    <row r="184" spans="1:19" x14ac:dyDescent="0.35">
      <c r="A184" s="4" t="s">
        <v>91</v>
      </c>
      <c r="B184" s="4" t="s">
        <v>92</v>
      </c>
      <c r="C184" s="4" t="s">
        <v>32181</v>
      </c>
      <c r="D184" s="4" t="s">
        <v>33</v>
      </c>
      <c r="E184" s="4" t="s">
        <v>39</v>
      </c>
      <c r="F184" s="4" t="s">
        <v>1881</v>
      </c>
      <c r="G184" s="4" t="s">
        <v>1882</v>
      </c>
      <c r="H184" s="4" t="s">
        <v>32171</v>
      </c>
      <c r="I184" s="4" t="s">
        <v>1883</v>
      </c>
      <c r="J184" s="4" t="b">
        <v>1</v>
      </c>
      <c r="K184" s="4">
        <v>72</v>
      </c>
      <c r="L184" s="4">
        <v>54</v>
      </c>
      <c r="M184" s="16">
        <f t="shared" si="12"/>
        <v>1.3333333333333333</v>
      </c>
      <c r="N184" s="17" t="str">
        <f t="shared" si="15"/>
        <v>Active</v>
      </c>
      <c r="O184" s="16" t="str" cm="1">
        <f t="array" ref="O184">_xlfn.IFS(M184=0,"0",
M184&lt;=10%,"0-10",
TRUE,"&gt;10"
)&amp;" "&amp;"% progress"</f>
        <v>&gt;10 % progress</v>
      </c>
      <c r="P184" s="17">
        <f t="shared" si="13"/>
        <v>0</v>
      </c>
      <c r="Q184" s="17">
        <f t="shared" si="14"/>
        <v>4</v>
      </c>
      <c r="R184" s="18">
        <f t="shared" si="16"/>
        <v>0</v>
      </c>
      <c r="S184" s="18" t="str">
        <f t="shared" si="17"/>
        <v>no 0% progess</v>
      </c>
    </row>
    <row r="185" spans="1:19" x14ac:dyDescent="0.35">
      <c r="A185" s="4" t="s">
        <v>91</v>
      </c>
      <c r="B185" s="4" t="s">
        <v>92</v>
      </c>
      <c r="C185" s="4" t="s">
        <v>32181</v>
      </c>
      <c r="D185" s="4" t="s">
        <v>33</v>
      </c>
      <c r="E185" s="4" t="s">
        <v>39</v>
      </c>
      <c r="F185" s="4" t="s">
        <v>1948</v>
      </c>
      <c r="G185" s="4" t="s">
        <v>1949</v>
      </c>
      <c r="H185" s="4" t="s">
        <v>32171</v>
      </c>
      <c r="I185" s="4" t="s">
        <v>1950</v>
      </c>
      <c r="J185" s="4" t="b">
        <v>1</v>
      </c>
      <c r="K185" s="4">
        <v>5</v>
      </c>
      <c r="L185" s="4">
        <v>54</v>
      </c>
      <c r="M185" s="16">
        <f t="shared" si="12"/>
        <v>9.2592592592592587E-2</v>
      </c>
      <c r="N185" s="17" t="str">
        <f t="shared" si="15"/>
        <v>Active</v>
      </c>
      <c r="O185" s="16" t="str" cm="1">
        <f t="array" ref="O185">_xlfn.IFS(M185=0,"0",
M185&lt;=10%,"0-10",
TRUE,"&gt;10"
)&amp;" "&amp;"% progress"</f>
        <v>0-10 % progress</v>
      </c>
      <c r="P185" s="17">
        <f t="shared" si="13"/>
        <v>0</v>
      </c>
      <c r="Q185" s="17">
        <f t="shared" si="14"/>
        <v>4</v>
      </c>
      <c r="R185" s="18">
        <f t="shared" si="16"/>
        <v>0</v>
      </c>
      <c r="S185" s="18" t="str">
        <f t="shared" si="17"/>
        <v>no 0% progess</v>
      </c>
    </row>
    <row r="186" spans="1:19" x14ac:dyDescent="0.35">
      <c r="A186" s="4" t="s">
        <v>88</v>
      </c>
      <c r="B186" s="4" t="s">
        <v>89</v>
      </c>
      <c r="C186" s="4" t="s">
        <v>32181</v>
      </c>
      <c r="D186" s="4" t="s">
        <v>33</v>
      </c>
      <c r="E186" s="4" t="s">
        <v>39</v>
      </c>
      <c r="F186" s="4" t="s">
        <v>1948</v>
      </c>
      <c r="G186" s="4" t="s">
        <v>1949</v>
      </c>
      <c r="H186" s="4" t="s">
        <v>32171</v>
      </c>
      <c r="I186" s="4" t="s">
        <v>1950</v>
      </c>
      <c r="J186" s="4" t="b">
        <v>1</v>
      </c>
      <c r="K186" s="4">
        <v>0</v>
      </c>
      <c r="L186" s="4">
        <v>58</v>
      </c>
      <c r="M186" s="16">
        <f t="shared" si="12"/>
        <v>0</v>
      </c>
      <c r="N186" s="17" t="str">
        <f t="shared" si="15"/>
        <v>Not Active</v>
      </c>
      <c r="O186" s="16" t="str" cm="1">
        <f t="array" ref="O186">_xlfn.IFS(M186=0,"0",
M186&lt;=10%,"0-10",
TRUE,"&gt;10"
)&amp;" "&amp;"% progress"</f>
        <v>0 % progress</v>
      </c>
      <c r="P186" s="17">
        <f t="shared" si="13"/>
        <v>1</v>
      </c>
      <c r="Q186" s="17">
        <f t="shared" si="14"/>
        <v>4</v>
      </c>
      <c r="R186" s="18">
        <f t="shared" si="16"/>
        <v>0.25</v>
      </c>
      <c r="S186" s="18" t="str">
        <f t="shared" si="17"/>
        <v>no progress</v>
      </c>
    </row>
    <row r="187" spans="1:19" x14ac:dyDescent="0.35">
      <c r="A187" s="4" t="s">
        <v>94</v>
      </c>
      <c r="B187" s="4" t="s">
        <v>95</v>
      </c>
      <c r="C187" s="4" t="s">
        <v>32181</v>
      </c>
      <c r="D187" s="4" t="s">
        <v>33</v>
      </c>
      <c r="E187" s="4" t="s">
        <v>39</v>
      </c>
      <c r="F187" s="4" t="s">
        <v>1948</v>
      </c>
      <c r="G187" s="4" t="s">
        <v>1949</v>
      </c>
      <c r="H187" s="4" t="s">
        <v>32171</v>
      </c>
      <c r="I187" s="4" t="s">
        <v>1950</v>
      </c>
      <c r="J187" s="4" t="b">
        <v>1</v>
      </c>
      <c r="K187" s="4">
        <v>0</v>
      </c>
      <c r="L187" s="4">
        <v>25</v>
      </c>
      <c r="M187" s="16">
        <f t="shared" si="12"/>
        <v>0</v>
      </c>
      <c r="N187" s="17" t="str">
        <f t="shared" si="15"/>
        <v>Not Active</v>
      </c>
      <c r="O187" s="16" t="str" cm="1">
        <f t="array" ref="O187">_xlfn.IFS(M187=0,"0",
M187&lt;=10%,"0-10",
TRUE,"&gt;10"
)&amp;" "&amp;"% progress"</f>
        <v>0 % progress</v>
      </c>
      <c r="P187" s="17">
        <f t="shared" si="13"/>
        <v>1</v>
      </c>
      <c r="Q187" s="17">
        <f t="shared" si="14"/>
        <v>4</v>
      </c>
      <c r="R187" s="18">
        <f t="shared" si="16"/>
        <v>0.25</v>
      </c>
      <c r="S187" s="18" t="str">
        <f t="shared" si="17"/>
        <v>no progress</v>
      </c>
    </row>
    <row r="188" spans="1:19" x14ac:dyDescent="0.35">
      <c r="A188" s="4" t="s">
        <v>98</v>
      </c>
      <c r="B188" s="4" t="s">
        <v>99</v>
      </c>
      <c r="C188" s="4" t="s">
        <v>32181</v>
      </c>
      <c r="D188" s="4" t="s">
        <v>33</v>
      </c>
      <c r="E188" s="4" t="s">
        <v>39</v>
      </c>
      <c r="F188" s="4" t="s">
        <v>1948</v>
      </c>
      <c r="G188" s="4" t="s">
        <v>1949</v>
      </c>
      <c r="H188" s="4" t="s">
        <v>32171</v>
      </c>
      <c r="I188" s="4" t="s">
        <v>1950</v>
      </c>
      <c r="J188" s="4" t="b">
        <v>1</v>
      </c>
      <c r="K188" s="4">
        <v>2</v>
      </c>
      <c r="L188" s="4">
        <v>30</v>
      </c>
      <c r="M188" s="16">
        <f t="shared" si="12"/>
        <v>6.6666666666666666E-2</v>
      </c>
      <c r="N188" s="17" t="str">
        <f t="shared" si="15"/>
        <v>Active</v>
      </c>
      <c r="O188" s="16" t="str" cm="1">
        <f t="array" ref="O188">_xlfn.IFS(M188=0,"0",
M188&lt;=10%,"0-10",
TRUE,"&gt;10"
)&amp;" "&amp;"% progress"</f>
        <v>0-10 % progress</v>
      </c>
      <c r="P188" s="17">
        <f t="shared" si="13"/>
        <v>0</v>
      </c>
      <c r="Q188" s="17">
        <f t="shared" si="14"/>
        <v>4</v>
      </c>
      <c r="R188" s="18">
        <f t="shared" si="16"/>
        <v>0</v>
      </c>
      <c r="S188" s="18" t="str">
        <f t="shared" si="17"/>
        <v>no 0% progess</v>
      </c>
    </row>
    <row r="189" spans="1:19" x14ac:dyDescent="0.35">
      <c r="A189" s="4" t="s">
        <v>103</v>
      </c>
      <c r="B189" s="4" t="s">
        <v>50</v>
      </c>
      <c r="C189" s="4" t="s">
        <v>32181</v>
      </c>
      <c r="D189" s="4" t="s">
        <v>33</v>
      </c>
      <c r="E189" s="4" t="s">
        <v>39</v>
      </c>
      <c r="F189" s="4" t="s">
        <v>2008</v>
      </c>
      <c r="G189" s="4" t="s">
        <v>2009</v>
      </c>
      <c r="H189" s="4" t="s">
        <v>32171</v>
      </c>
      <c r="I189" s="4" t="s">
        <v>2010</v>
      </c>
      <c r="J189" s="4" t="b">
        <v>1</v>
      </c>
      <c r="K189" s="4">
        <v>0</v>
      </c>
      <c r="L189" s="4">
        <v>47</v>
      </c>
      <c r="M189" s="16">
        <f t="shared" si="12"/>
        <v>0</v>
      </c>
      <c r="N189" s="17" t="str">
        <f t="shared" si="15"/>
        <v>Not Active</v>
      </c>
      <c r="O189" s="16" t="str" cm="1">
        <f t="array" ref="O189">_xlfn.IFS(M189=0,"0",
M189&lt;=10%,"0-10",
TRUE,"&gt;10"
)&amp;" "&amp;"% progress"</f>
        <v>0 % progress</v>
      </c>
      <c r="P189" s="17">
        <f t="shared" si="13"/>
        <v>1</v>
      </c>
      <c r="Q189" s="17">
        <f t="shared" si="14"/>
        <v>4</v>
      </c>
      <c r="R189" s="18">
        <f t="shared" si="16"/>
        <v>0.25</v>
      </c>
      <c r="S189" s="18" t="str">
        <f t="shared" si="17"/>
        <v>no progress</v>
      </c>
    </row>
    <row r="190" spans="1:19" x14ac:dyDescent="0.35">
      <c r="A190" s="4" t="s">
        <v>311</v>
      </c>
      <c r="B190" s="4" t="s">
        <v>46</v>
      </c>
      <c r="C190" s="4" t="s">
        <v>32181</v>
      </c>
      <c r="D190" s="4" t="s">
        <v>33</v>
      </c>
      <c r="E190" s="4" t="s">
        <v>39</v>
      </c>
      <c r="F190" s="4" t="s">
        <v>2008</v>
      </c>
      <c r="G190" s="4" t="s">
        <v>2009</v>
      </c>
      <c r="H190" s="4" t="s">
        <v>32171</v>
      </c>
      <c r="I190" s="4" t="s">
        <v>2010</v>
      </c>
      <c r="J190" s="4" t="b">
        <v>1</v>
      </c>
      <c r="K190" s="4">
        <v>0</v>
      </c>
      <c r="L190" s="4">
        <v>46</v>
      </c>
      <c r="M190" s="16">
        <f t="shared" si="12"/>
        <v>0</v>
      </c>
      <c r="N190" s="17" t="str">
        <f t="shared" si="15"/>
        <v>Not Active</v>
      </c>
      <c r="O190" s="16" t="str" cm="1">
        <f t="array" ref="O190">_xlfn.IFS(M190=0,"0",
M190&lt;=10%,"0-10",
TRUE,"&gt;10"
)&amp;" "&amp;"% progress"</f>
        <v>0 % progress</v>
      </c>
      <c r="P190" s="17">
        <f t="shared" si="13"/>
        <v>1</v>
      </c>
      <c r="Q190" s="17">
        <f t="shared" si="14"/>
        <v>4</v>
      </c>
      <c r="R190" s="18">
        <f t="shared" si="16"/>
        <v>0.25</v>
      </c>
      <c r="S190" s="18" t="str">
        <f t="shared" si="17"/>
        <v>no progress</v>
      </c>
    </row>
    <row r="191" spans="1:19" x14ac:dyDescent="0.35">
      <c r="A191" s="4" t="s">
        <v>162</v>
      </c>
      <c r="B191" s="4" t="s">
        <v>62</v>
      </c>
      <c r="C191" s="4" t="s">
        <v>32181</v>
      </c>
      <c r="D191" s="4" t="s">
        <v>33</v>
      </c>
      <c r="E191" s="4" t="s">
        <v>39</v>
      </c>
      <c r="F191" s="4" t="s">
        <v>2008</v>
      </c>
      <c r="G191" s="4" t="s">
        <v>2009</v>
      </c>
      <c r="H191" s="4" t="s">
        <v>32171</v>
      </c>
      <c r="I191" s="4" t="s">
        <v>2010</v>
      </c>
      <c r="J191" s="4" t="b">
        <v>1</v>
      </c>
      <c r="K191" s="4">
        <v>0</v>
      </c>
      <c r="L191" s="4">
        <v>56</v>
      </c>
      <c r="M191" s="16">
        <f t="shared" si="12"/>
        <v>0</v>
      </c>
      <c r="N191" s="17" t="str">
        <f t="shared" si="15"/>
        <v>Not Active</v>
      </c>
      <c r="O191" s="16" t="str" cm="1">
        <f t="array" ref="O191">_xlfn.IFS(M191=0,"0",
M191&lt;=10%,"0-10",
TRUE,"&gt;10"
)&amp;" "&amp;"% progress"</f>
        <v>0 % progress</v>
      </c>
      <c r="P191" s="17">
        <f t="shared" si="13"/>
        <v>1</v>
      </c>
      <c r="Q191" s="17">
        <f t="shared" si="14"/>
        <v>4</v>
      </c>
      <c r="R191" s="18">
        <f t="shared" si="16"/>
        <v>0.25</v>
      </c>
      <c r="S191" s="18" t="str">
        <f t="shared" si="17"/>
        <v>no progress</v>
      </c>
    </row>
    <row r="192" spans="1:19" x14ac:dyDescent="0.35">
      <c r="A192" s="4" t="s">
        <v>98</v>
      </c>
      <c r="B192" s="4" t="s">
        <v>99</v>
      </c>
      <c r="C192" s="4" t="s">
        <v>32181</v>
      </c>
      <c r="D192" s="4" t="s">
        <v>33</v>
      </c>
      <c r="E192" s="4" t="s">
        <v>39</v>
      </c>
      <c r="F192" s="4" t="s">
        <v>2008</v>
      </c>
      <c r="G192" s="4" t="s">
        <v>2009</v>
      </c>
      <c r="H192" s="4" t="s">
        <v>32171</v>
      </c>
      <c r="I192" s="4" t="s">
        <v>2010</v>
      </c>
      <c r="J192" s="4" t="b">
        <v>1</v>
      </c>
      <c r="K192" s="4">
        <v>10</v>
      </c>
      <c r="L192" s="4">
        <v>30</v>
      </c>
      <c r="M192" s="16">
        <f t="shared" si="12"/>
        <v>0.33333333333333331</v>
      </c>
      <c r="N192" s="17" t="str">
        <f t="shared" si="15"/>
        <v>Active</v>
      </c>
      <c r="O192" s="16" t="str" cm="1">
        <f t="array" ref="O192">_xlfn.IFS(M192=0,"0",
M192&lt;=10%,"0-10",
TRUE,"&gt;10"
)&amp;" "&amp;"% progress"</f>
        <v>&gt;10 % progress</v>
      </c>
      <c r="P192" s="17">
        <f t="shared" si="13"/>
        <v>0</v>
      </c>
      <c r="Q192" s="17">
        <f t="shared" si="14"/>
        <v>4</v>
      </c>
      <c r="R192" s="18">
        <f t="shared" si="16"/>
        <v>0</v>
      </c>
      <c r="S192" s="18" t="str">
        <f t="shared" si="17"/>
        <v>no 0% progess</v>
      </c>
    </row>
    <row r="193" spans="1:19" x14ac:dyDescent="0.35">
      <c r="A193" s="4" t="s">
        <v>98</v>
      </c>
      <c r="B193" s="4" t="s">
        <v>99</v>
      </c>
      <c r="C193" s="4" t="s">
        <v>32181</v>
      </c>
      <c r="D193" s="4" t="s">
        <v>33</v>
      </c>
      <c r="E193" s="4" t="s">
        <v>39</v>
      </c>
      <c r="F193" s="4" t="s">
        <v>2039</v>
      </c>
      <c r="G193" s="4" t="s">
        <v>2040</v>
      </c>
      <c r="H193" s="4" t="s">
        <v>32171</v>
      </c>
      <c r="I193" s="4" t="s">
        <v>2041</v>
      </c>
      <c r="J193" s="4" t="b">
        <v>1</v>
      </c>
      <c r="K193" s="4">
        <v>5</v>
      </c>
      <c r="L193" s="4">
        <v>30</v>
      </c>
      <c r="M193" s="16">
        <f t="shared" si="12"/>
        <v>0.16666666666666666</v>
      </c>
      <c r="N193" s="17" t="str">
        <f t="shared" si="15"/>
        <v>Active</v>
      </c>
      <c r="O193" s="16" t="str" cm="1">
        <f t="array" ref="O193">_xlfn.IFS(M193=0,"0",
M193&lt;=10%,"0-10",
TRUE,"&gt;10"
)&amp;" "&amp;"% progress"</f>
        <v>&gt;10 % progress</v>
      </c>
      <c r="P193" s="17">
        <f t="shared" si="13"/>
        <v>0</v>
      </c>
      <c r="Q193" s="17">
        <f t="shared" si="14"/>
        <v>4</v>
      </c>
      <c r="R193" s="18">
        <f t="shared" si="16"/>
        <v>0</v>
      </c>
      <c r="S193" s="18" t="str">
        <f t="shared" si="17"/>
        <v>no 0% progess</v>
      </c>
    </row>
    <row r="194" spans="1:19" x14ac:dyDescent="0.35">
      <c r="A194" s="4" t="s">
        <v>94</v>
      </c>
      <c r="B194" s="4" t="s">
        <v>95</v>
      </c>
      <c r="C194" s="4" t="s">
        <v>32181</v>
      </c>
      <c r="D194" s="4" t="s">
        <v>33</v>
      </c>
      <c r="E194" s="4" t="s">
        <v>39</v>
      </c>
      <c r="F194" s="4" t="s">
        <v>2039</v>
      </c>
      <c r="G194" s="4" t="s">
        <v>2040</v>
      </c>
      <c r="H194" s="4" t="s">
        <v>32171</v>
      </c>
      <c r="I194" s="4" t="s">
        <v>2041</v>
      </c>
      <c r="J194" s="4" t="b">
        <v>1</v>
      </c>
      <c r="K194" s="4">
        <v>2</v>
      </c>
      <c r="L194" s="4">
        <v>25</v>
      </c>
      <c r="M194" s="16">
        <f t="shared" ref="M194:M257" si="18">K194/L194</f>
        <v>0.08</v>
      </c>
      <c r="N194" s="17" t="str">
        <f t="shared" si="15"/>
        <v>Active</v>
      </c>
      <c r="O194" s="16" t="str" cm="1">
        <f t="array" ref="O194">_xlfn.IFS(M194=0,"0",
M194&lt;=10%,"0-10",
TRUE,"&gt;10"
)&amp;" "&amp;"% progress"</f>
        <v>0-10 % progress</v>
      </c>
      <c r="P194" s="17">
        <f t="shared" ref="P194:P257" si="19">IF(M194=0,1,0)</f>
        <v>0</v>
      </c>
      <c r="Q194" s="17">
        <f t="shared" ref="Q194:Q257" si="20">COUNTIFS($G:$G,$G194)</f>
        <v>4</v>
      </c>
      <c r="R194" s="18">
        <f t="shared" si="16"/>
        <v>0</v>
      </c>
      <c r="S194" s="18" t="str">
        <f t="shared" si="17"/>
        <v>no 0% progess</v>
      </c>
    </row>
    <row r="195" spans="1:19" x14ac:dyDescent="0.35">
      <c r="A195" s="4" t="s">
        <v>88</v>
      </c>
      <c r="B195" s="4" t="s">
        <v>89</v>
      </c>
      <c r="C195" s="4" t="s">
        <v>32181</v>
      </c>
      <c r="D195" s="4" t="s">
        <v>33</v>
      </c>
      <c r="E195" s="4" t="s">
        <v>39</v>
      </c>
      <c r="F195" s="4" t="s">
        <v>2039</v>
      </c>
      <c r="G195" s="4" t="s">
        <v>2040</v>
      </c>
      <c r="H195" s="4" t="s">
        <v>32171</v>
      </c>
      <c r="I195" s="4" t="s">
        <v>2041</v>
      </c>
      <c r="J195" s="4" t="b">
        <v>1</v>
      </c>
      <c r="K195" s="4">
        <v>21</v>
      </c>
      <c r="L195" s="4">
        <v>58</v>
      </c>
      <c r="M195" s="16">
        <f t="shared" si="18"/>
        <v>0.36206896551724138</v>
      </c>
      <c r="N195" s="17" t="str">
        <f t="shared" ref="N195:N258" si="21">IF(M195&gt;0,"Active","Not Active")</f>
        <v>Active</v>
      </c>
      <c r="O195" s="16" t="str" cm="1">
        <f t="array" ref="O195">_xlfn.IFS(M195=0,"0",
M195&lt;=10%,"0-10",
TRUE,"&gt;10"
)&amp;" "&amp;"% progress"</f>
        <v>&gt;10 % progress</v>
      </c>
      <c r="P195" s="17">
        <f t="shared" si="19"/>
        <v>0</v>
      </c>
      <c r="Q195" s="17">
        <f t="shared" si="20"/>
        <v>4</v>
      </c>
      <c r="R195" s="18">
        <f t="shared" ref="R195:R258" si="22">P195/Q195</f>
        <v>0</v>
      </c>
      <c r="S195" s="18" t="str">
        <f t="shared" ref="S195:S258" si="23">IF(R195=0, "no 0% progess", "no progress")</f>
        <v>no 0% progess</v>
      </c>
    </row>
    <row r="196" spans="1:19" x14ac:dyDescent="0.35">
      <c r="A196" s="4" t="s">
        <v>91</v>
      </c>
      <c r="B196" s="4" t="s">
        <v>92</v>
      </c>
      <c r="C196" s="4" t="s">
        <v>32181</v>
      </c>
      <c r="D196" s="4" t="s">
        <v>33</v>
      </c>
      <c r="E196" s="4" t="s">
        <v>39</v>
      </c>
      <c r="F196" s="4" t="s">
        <v>2039</v>
      </c>
      <c r="G196" s="4" t="s">
        <v>2040</v>
      </c>
      <c r="H196" s="4" t="s">
        <v>32171</v>
      </c>
      <c r="I196" s="4" t="s">
        <v>2041</v>
      </c>
      <c r="J196" s="4" t="b">
        <v>1</v>
      </c>
      <c r="K196" s="4">
        <v>2</v>
      </c>
      <c r="L196" s="4">
        <v>54</v>
      </c>
      <c r="M196" s="16">
        <f t="shared" si="18"/>
        <v>3.7037037037037035E-2</v>
      </c>
      <c r="N196" s="17" t="str">
        <f t="shared" si="21"/>
        <v>Active</v>
      </c>
      <c r="O196" s="16" t="str" cm="1">
        <f t="array" ref="O196">_xlfn.IFS(M196=0,"0",
M196&lt;=10%,"0-10",
TRUE,"&gt;10"
)&amp;" "&amp;"% progress"</f>
        <v>0-10 % progress</v>
      </c>
      <c r="P196" s="17">
        <f t="shared" si="19"/>
        <v>0</v>
      </c>
      <c r="Q196" s="17">
        <f t="shared" si="20"/>
        <v>4</v>
      </c>
      <c r="R196" s="18">
        <f t="shared" si="22"/>
        <v>0</v>
      </c>
      <c r="S196" s="18" t="str">
        <f t="shared" si="23"/>
        <v>no 0% progess</v>
      </c>
    </row>
    <row r="197" spans="1:19" x14ac:dyDescent="0.35">
      <c r="A197" s="4" t="s">
        <v>162</v>
      </c>
      <c r="B197" s="4" t="s">
        <v>62</v>
      </c>
      <c r="C197" s="4" t="s">
        <v>32181</v>
      </c>
      <c r="D197" s="4" t="s">
        <v>33</v>
      </c>
      <c r="E197" s="4" t="s">
        <v>39</v>
      </c>
      <c r="F197" s="4" t="s">
        <v>2075</v>
      </c>
      <c r="G197" s="4" t="s">
        <v>2076</v>
      </c>
      <c r="H197" s="4" t="s">
        <v>32171</v>
      </c>
      <c r="I197" s="4" t="s">
        <v>2077</v>
      </c>
      <c r="J197" s="4" t="b">
        <v>1</v>
      </c>
      <c r="K197" s="4">
        <v>0</v>
      </c>
      <c r="L197" s="4">
        <v>56</v>
      </c>
      <c r="M197" s="16">
        <f t="shared" si="18"/>
        <v>0</v>
      </c>
      <c r="N197" s="17" t="str">
        <f t="shared" si="21"/>
        <v>Not Active</v>
      </c>
      <c r="O197" s="16" t="str" cm="1">
        <f t="array" ref="O197">_xlfn.IFS(M197=0,"0",
M197&lt;=10%,"0-10",
TRUE,"&gt;10"
)&amp;" "&amp;"% progress"</f>
        <v>0 % progress</v>
      </c>
      <c r="P197" s="17">
        <f t="shared" si="19"/>
        <v>1</v>
      </c>
      <c r="Q197" s="17">
        <f t="shared" si="20"/>
        <v>5</v>
      </c>
      <c r="R197" s="18">
        <f t="shared" si="22"/>
        <v>0.2</v>
      </c>
      <c r="S197" s="18" t="str">
        <f t="shared" si="23"/>
        <v>no progress</v>
      </c>
    </row>
    <row r="198" spans="1:19" x14ac:dyDescent="0.35">
      <c r="A198" s="4" t="s">
        <v>311</v>
      </c>
      <c r="B198" s="4" t="s">
        <v>46</v>
      </c>
      <c r="C198" s="4" t="s">
        <v>32181</v>
      </c>
      <c r="D198" s="4" t="s">
        <v>33</v>
      </c>
      <c r="E198" s="4" t="s">
        <v>39</v>
      </c>
      <c r="F198" s="4" t="s">
        <v>2075</v>
      </c>
      <c r="G198" s="4" t="s">
        <v>2076</v>
      </c>
      <c r="H198" s="4" t="s">
        <v>32171</v>
      </c>
      <c r="I198" s="4" t="s">
        <v>2077</v>
      </c>
      <c r="J198" s="4" t="b">
        <v>1</v>
      </c>
      <c r="K198" s="4">
        <v>0</v>
      </c>
      <c r="L198" s="4">
        <v>46</v>
      </c>
      <c r="M198" s="16">
        <f t="shared" si="18"/>
        <v>0</v>
      </c>
      <c r="N198" s="17" t="str">
        <f t="shared" si="21"/>
        <v>Not Active</v>
      </c>
      <c r="O198" s="16" t="str" cm="1">
        <f t="array" ref="O198">_xlfn.IFS(M198=0,"0",
M198&lt;=10%,"0-10",
TRUE,"&gt;10"
)&amp;" "&amp;"% progress"</f>
        <v>0 % progress</v>
      </c>
      <c r="P198" s="17">
        <f t="shared" si="19"/>
        <v>1</v>
      </c>
      <c r="Q198" s="17">
        <f t="shared" si="20"/>
        <v>5</v>
      </c>
      <c r="R198" s="18">
        <f t="shared" si="22"/>
        <v>0.2</v>
      </c>
      <c r="S198" s="18" t="str">
        <f t="shared" si="23"/>
        <v>no progress</v>
      </c>
    </row>
    <row r="199" spans="1:19" x14ac:dyDescent="0.35">
      <c r="A199" s="4" t="s">
        <v>36</v>
      </c>
      <c r="B199" s="4" t="s">
        <v>37</v>
      </c>
      <c r="C199" s="4" t="s">
        <v>32181</v>
      </c>
      <c r="D199" s="4" t="s">
        <v>33</v>
      </c>
      <c r="E199" s="4" t="s">
        <v>39</v>
      </c>
      <c r="F199" s="4" t="s">
        <v>2075</v>
      </c>
      <c r="G199" s="4" t="s">
        <v>2076</v>
      </c>
      <c r="H199" s="4" t="s">
        <v>32171</v>
      </c>
      <c r="I199" s="4" t="s">
        <v>2077</v>
      </c>
      <c r="J199" s="4" t="b">
        <v>1</v>
      </c>
      <c r="K199" s="4">
        <v>0</v>
      </c>
      <c r="L199" s="4">
        <v>35</v>
      </c>
      <c r="M199" s="16">
        <f t="shared" si="18"/>
        <v>0</v>
      </c>
      <c r="N199" s="17" t="str">
        <f t="shared" si="21"/>
        <v>Not Active</v>
      </c>
      <c r="O199" s="16" t="str" cm="1">
        <f t="array" ref="O199">_xlfn.IFS(M199=0,"0",
M199&lt;=10%,"0-10",
TRUE,"&gt;10"
)&amp;" "&amp;"% progress"</f>
        <v>0 % progress</v>
      </c>
      <c r="P199" s="17">
        <f t="shared" si="19"/>
        <v>1</v>
      </c>
      <c r="Q199" s="17">
        <f t="shared" si="20"/>
        <v>5</v>
      </c>
      <c r="R199" s="18">
        <f t="shared" si="22"/>
        <v>0.2</v>
      </c>
      <c r="S199" s="18" t="str">
        <f t="shared" si="23"/>
        <v>no progress</v>
      </c>
    </row>
    <row r="200" spans="1:19" x14ac:dyDescent="0.35">
      <c r="A200" s="4" t="s">
        <v>103</v>
      </c>
      <c r="B200" s="4" t="s">
        <v>50</v>
      </c>
      <c r="C200" s="4" t="s">
        <v>32181</v>
      </c>
      <c r="D200" s="4" t="s">
        <v>33</v>
      </c>
      <c r="E200" s="4" t="s">
        <v>39</v>
      </c>
      <c r="F200" s="4" t="s">
        <v>2075</v>
      </c>
      <c r="G200" s="4" t="s">
        <v>2076</v>
      </c>
      <c r="H200" s="4" t="s">
        <v>32171</v>
      </c>
      <c r="I200" s="4" t="s">
        <v>2077</v>
      </c>
      <c r="J200" s="4" t="b">
        <v>1</v>
      </c>
      <c r="K200" s="4">
        <v>0</v>
      </c>
      <c r="L200" s="4">
        <v>47</v>
      </c>
      <c r="M200" s="16">
        <f t="shared" si="18"/>
        <v>0</v>
      </c>
      <c r="N200" s="17" t="str">
        <f t="shared" si="21"/>
        <v>Not Active</v>
      </c>
      <c r="O200" s="16" t="str" cm="1">
        <f t="array" ref="O200">_xlfn.IFS(M200=0,"0",
M200&lt;=10%,"0-10",
TRUE,"&gt;10"
)&amp;" "&amp;"% progress"</f>
        <v>0 % progress</v>
      </c>
      <c r="P200" s="17">
        <f t="shared" si="19"/>
        <v>1</v>
      </c>
      <c r="Q200" s="17">
        <f t="shared" si="20"/>
        <v>5</v>
      </c>
      <c r="R200" s="18">
        <f t="shared" si="22"/>
        <v>0.2</v>
      </c>
      <c r="S200" s="18" t="str">
        <f t="shared" si="23"/>
        <v>no progress</v>
      </c>
    </row>
    <row r="201" spans="1:19" x14ac:dyDescent="0.35">
      <c r="A201" s="4" t="s">
        <v>268</v>
      </c>
      <c r="B201" s="4" t="s">
        <v>48</v>
      </c>
      <c r="C201" s="4" t="s">
        <v>32181</v>
      </c>
      <c r="D201" s="4" t="s">
        <v>33</v>
      </c>
      <c r="E201" s="4" t="s">
        <v>39</v>
      </c>
      <c r="F201" s="4" t="s">
        <v>2075</v>
      </c>
      <c r="G201" s="4" t="s">
        <v>2076</v>
      </c>
      <c r="H201" s="4" t="s">
        <v>32171</v>
      </c>
      <c r="I201" s="4" t="s">
        <v>2077</v>
      </c>
      <c r="J201" s="4" t="b">
        <v>1</v>
      </c>
      <c r="K201" s="4">
        <v>0</v>
      </c>
      <c r="L201" s="4">
        <v>24</v>
      </c>
      <c r="M201" s="16">
        <f t="shared" si="18"/>
        <v>0</v>
      </c>
      <c r="N201" s="17" t="str">
        <f t="shared" si="21"/>
        <v>Not Active</v>
      </c>
      <c r="O201" s="16" t="str" cm="1">
        <f t="array" ref="O201">_xlfn.IFS(M201=0,"0",
M201&lt;=10%,"0-10",
TRUE,"&gt;10"
)&amp;" "&amp;"% progress"</f>
        <v>0 % progress</v>
      </c>
      <c r="P201" s="17">
        <f t="shared" si="19"/>
        <v>1</v>
      </c>
      <c r="Q201" s="17">
        <f t="shared" si="20"/>
        <v>5</v>
      </c>
      <c r="R201" s="18">
        <f t="shared" si="22"/>
        <v>0.2</v>
      </c>
      <c r="S201" s="18" t="str">
        <f t="shared" si="23"/>
        <v>no progress</v>
      </c>
    </row>
    <row r="202" spans="1:19" x14ac:dyDescent="0.35">
      <c r="A202" s="4" t="s">
        <v>91</v>
      </c>
      <c r="B202" s="4" t="s">
        <v>92</v>
      </c>
      <c r="C202" s="4" t="s">
        <v>32181</v>
      </c>
      <c r="D202" s="4" t="s">
        <v>33</v>
      </c>
      <c r="E202" s="4" t="s">
        <v>39</v>
      </c>
      <c r="F202" s="4" t="s">
        <v>2086</v>
      </c>
      <c r="G202" s="4" t="s">
        <v>2087</v>
      </c>
      <c r="H202" s="4" t="s">
        <v>32171</v>
      </c>
      <c r="I202" s="4" t="s">
        <v>2088</v>
      </c>
      <c r="J202" s="4" t="b">
        <v>1</v>
      </c>
      <c r="K202" s="4">
        <v>2</v>
      </c>
      <c r="L202" s="4">
        <v>54</v>
      </c>
      <c r="M202" s="16">
        <f t="shared" si="18"/>
        <v>3.7037037037037035E-2</v>
      </c>
      <c r="N202" s="17" t="str">
        <f t="shared" si="21"/>
        <v>Active</v>
      </c>
      <c r="O202" s="16" t="str" cm="1">
        <f t="array" ref="O202">_xlfn.IFS(M202=0,"0",
M202&lt;=10%,"0-10",
TRUE,"&gt;10"
)&amp;" "&amp;"% progress"</f>
        <v>0-10 % progress</v>
      </c>
      <c r="P202" s="17">
        <f t="shared" si="19"/>
        <v>0</v>
      </c>
      <c r="Q202" s="17">
        <f t="shared" si="20"/>
        <v>4</v>
      </c>
      <c r="R202" s="18">
        <f t="shared" si="22"/>
        <v>0</v>
      </c>
      <c r="S202" s="18" t="str">
        <f t="shared" si="23"/>
        <v>no 0% progess</v>
      </c>
    </row>
    <row r="203" spans="1:19" x14ac:dyDescent="0.35">
      <c r="A203" s="4" t="s">
        <v>88</v>
      </c>
      <c r="B203" s="4" t="s">
        <v>89</v>
      </c>
      <c r="C203" s="4" t="s">
        <v>32181</v>
      </c>
      <c r="D203" s="4" t="s">
        <v>33</v>
      </c>
      <c r="E203" s="4" t="s">
        <v>39</v>
      </c>
      <c r="F203" s="4" t="s">
        <v>2086</v>
      </c>
      <c r="G203" s="4" t="s">
        <v>2087</v>
      </c>
      <c r="H203" s="4" t="s">
        <v>32171</v>
      </c>
      <c r="I203" s="4" t="s">
        <v>2088</v>
      </c>
      <c r="J203" s="4" t="b">
        <v>1</v>
      </c>
      <c r="K203" s="4">
        <v>1</v>
      </c>
      <c r="L203" s="4">
        <v>58</v>
      </c>
      <c r="M203" s="16">
        <f t="shared" si="18"/>
        <v>1.7241379310344827E-2</v>
      </c>
      <c r="N203" s="17" t="str">
        <f t="shared" si="21"/>
        <v>Active</v>
      </c>
      <c r="O203" s="16" t="str" cm="1">
        <f t="array" ref="O203">_xlfn.IFS(M203=0,"0",
M203&lt;=10%,"0-10",
TRUE,"&gt;10"
)&amp;" "&amp;"% progress"</f>
        <v>0-10 % progress</v>
      </c>
      <c r="P203" s="17">
        <f t="shared" si="19"/>
        <v>0</v>
      </c>
      <c r="Q203" s="17">
        <f t="shared" si="20"/>
        <v>4</v>
      </c>
      <c r="R203" s="18">
        <f t="shared" si="22"/>
        <v>0</v>
      </c>
      <c r="S203" s="18" t="str">
        <f t="shared" si="23"/>
        <v>no 0% progess</v>
      </c>
    </row>
    <row r="204" spans="1:19" x14ac:dyDescent="0.35">
      <c r="A204" s="4" t="s">
        <v>94</v>
      </c>
      <c r="B204" s="4" t="s">
        <v>95</v>
      </c>
      <c r="C204" s="4" t="s">
        <v>32181</v>
      </c>
      <c r="D204" s="4" t="s">
        <v>33</v>
      </c>
      <c r="E204" s="4" t="s">
        <v>39</v>
      </c>
      <c r="F204" s="4" t="s">
        <v>2086</v>
      </c>
      <c r="G204" s="4" t="s">
        <v>2087</v>
      </c>
      <c r="H204" s="4" t="s">
        <v>32171</v>
      </c>
      <c r="I204" s="4" t="s">
        <v>2088</v>
      </c>
      <c r="J204" s="4" t="b">
        <v>1</v>
      </c>
      <c r="K204" s="4">
        <v>2</v>
      </c>
      <c r="L204" s="4">
        <v>25</v>
      </c>
      <c r="M204" s="16">
        <f t="shared" si="18"/>
        <v>0.08</v>
      </c>
      <c r="N204" s="17" t="str">
        <f t="shared" si="21"/>
        <v>Active</v>
      </c>
      <c r="O204" s="16" t="str" cm="1">
        <f t="array" ref="O204">_xlfn.IFS(M204=0,"0",
M204&lt;=10%,"0-10",
TRUE,"&gt;10"
)&amp;" "&amp;"% progress"</f>
        <v>0-10 % progress</v>
      </c>
      <c r="P204" s="17">
        <f t="shared" si="19"/>
        <v>0</v>
      </c>
      <c r="Q204" s="17">
        <f t="shared" si="20"/>
        <v>4</v>
      </c>
      <c r="R204" s="18">
        <f t="shared" si="22"/>
        <v>0</v>
      </c>
      <c r="S204" s="18" t="str">
        <f t="shared" si="23"/>
        <v>no 0% progess</v>
      </c>
    </row>
    <row r="205" spans="1:19" x14ac:dyDescent="0.35">
      <c r="A205" s="4" t="s">
        <v>98</v>
      </c>
      <c r="B205" s="4" t="s">
        <v>99</v>
      </c>
      <c r="C205" s="4" t="s">
        <v>32181</v>
      </c>
      <c r="D205" s="4" t="s">
        <v>33</v>
      </c>
      <c r="E205" s="4" t="s">
        <v>39</v>
      </c>
      <c r="F205" s="4" t="s">
        <v>2086</v>
      </c>
      <c r="G205" s="4" t="s">
        <v>2087</v>
      </c>
      <c r="H205" s="4" t="s">
        <v>32171</v>
      </c>
      <c r="I205" s="4" t="s">
        <v>2088</v>
      </c>
      <c r="J205" s="4" t="b">
        <v>1</v>
      </c>
      <c r="K205" s="4">
        <v>2</v>
      </c>
      <c r="L205" s="4">
        <v>30</v>
      </c>
      <c r="M205" s="16">
        <f t="shared" si="18"/>
        <v>6.6666666666666666E-2</v>
      </c>
      <c r="N205" s="17" t="str">
        <f t="shared" si="21"/>
        <v>Active</v>
      </c>
      <c r="O205" s="16" t="str" cm="1">
        <f t="array" ref="O205">_xlfn.IFS(M205=0,"0",
M205&lt;=10%,"0-10",
TRUE,"&gt;10"
)&amp;" "&amp;"% progress"</f>
        <v>0-10 % progress</v>
      </c>
      <c r="P205" s="17">
        <f t="shared" si="19"/>
        <v>0</v>
      </c>
      <c r="Q205" s="17">
        <f t="shared" si="20"/>
        <v>4</v>
      </c>
      <c r="R205" s="18">
        <f t="shared" si="22"/>
        <v>0</v>
      </c>
      <c r="S205" s="18" t="str">
        <f t="shared" si="23"/>
        <v>no 0% progess</v>
      </c>
    </row>
    <row r="206" spans="1:19" x14ac:dyDescent="0.35">
      <c r="A206" s="4" t="s">
        <v>103</v>
      </c>
      <c r="B206" s="4" t="s">
        <v>50</v>
      </c>
      <c r="C206" s="4" t="s">
        <v>32181</v>
      </c>
      <c r="D206" s="4" t="s">
        <v>33</v>
      </c>
      <c r="E206" s="4" t="s">
        <v>39</v>
      </c>
      <c r="F206" s="4" t="s">
        <v>2116</v>
      </c>
      <c r="G206" s="4" t="s">
        <v>2117</v>
      </c>
      <c r="H206" s="4" t="s">
        <v>32171</v>
      </c>
      <c r="I206" s="4" t="s">
        <v>2118</v>
      </c>
      <c r="J206" s="4" t="b">
        <v>1</v>
      </c>
      <c r="K206" s="4">
        <v>0</v>
      </c>
      <c r="L206" s="4">
        <v>47</v>
      </c>
      <c r="M206" s="16">
        <f t="shared" si="18"/>
        <v>0</v>
      </c>
      <c r="N206" s="17" t="str">
        <f t="shared" si="21"/>
        <v>Not Active</v>
      </c>
      <c r="O206" s="16" t="str" cm="1">
        <f t="array" ref="O206">_xlfn.IFS(M206=0,"0",
M206&lt;=10%,"0-10",
TRUE,"&gt;10"
)&amp;" "&amp;"% progress"</f>
        <v>0 % progress</v>
      </c>
      <c r="P206" s="17">
        <f t="shared" si="19"/>
        <v>1</v>
      </c>
      <c r="Q206" s="17">
        <f t="shared" si="20"/>
        <v>4</v>
      </c>
      <c r="R206" s="18">
        <f t="shared" si="22"/>
        <v>0.25</v>
      </c>
      <c r="S206" s="18" t="str">
        <f t="shared" si="23"/>
        <v>no progress</v>
      </c>
    </row>
    <row r="207" spans="1:19" x14ac:dyDescent="0.35">
      <c r="A207" s="4" t="s">
        <v>36</v>
      </c>
      <c r="B207" s="4" t="s">
        <v>37</v>
      </c>
      <c r="C207" s="4" t="s">
        <v>32181</v>
      </c>
      <c r="D207" s="4" t="s">
        <v>33</v>
      </c>
      <c r="E207" s="4" t="s">
        <v>39</v>
      </c>
      <c r="F207" s="4" t="s">
        <v>2116</v>
      </c>
      <c r="G207" s="4" t="s">
        <v>2117</v>
      </c>
      <c r="H207" s="4" t="s">
        <v>32171</v>
      </c>
      <c r="I207" s="4" t="s">
        <v>2118</v>
      </c>
      <c r="J207" s="4" t="b">
        <v>1</v>
      </c>
      <c r="K207" s="4">
        <v>0</v>
      </c>
      <c r="L207" s="4">
        <v>35</v>
      </c>
      <c r="M207" s="16">
        <f t="shared" si="18"/>
        <v>0</v>
      </c>
      <c r="N207" s="17" t="str">
        <f t="shared" si="21"/>
        <v>Not Active</v>
      </c>
      <c r="O207" s="16" t="str" cm="1">
        <f t="array" ref="O207">_xlfn.IFS(M207=0,"0",
M207&lt;=10%,"0-10",
TRUE,"&gt;10"
)&amp;" "&amp;"% progress"</f>
        <v>0 % progress</v>
      </c>
      <c r="P207" s="17">
        <f t="shared" si="19"/>
        <v>1</v>
      </c>
      <c r="Q207" s="17">
        <f t="shared" si="20"/>
        <v>4</v>
      </c>
      <c r="R207" s="18">
        <f t="shared" si="22"/>
        <v>0.25</v>
      </c>
      <c r="S207" s="18" t="str">
        <f t="shared" si="23"/>
        <v>no progress</v>
      </c>
    </row>
    <row r="208" spans="1:19" x14ac:dyDescent="0.35">
      <c r="A208" s="4" t="s">
        <v>311</v>
      </c>
      <c r="B208" s="4" t="s">
        <v>46</v>
      </c>
      <c r="C208" s="4" t="s">
        <v>32181</v>
      </c>
      <c r="D208" s="4" t="s">
        <v>33</v>
      </c>
      <c r="E208" s="4" t="s">
        <v>39</v>
      </c>
      <c r="F208" s="4" t="s">
        <v>2116</v>
      </c>
      <c r="G208" s="4" t="s">
        <v>2117</v>
      </c>
      <c r="H208" s="4" t="s">
        <v>32171</v>
      </c>
      <c r="I208" s="4" t="s">
        <v>2118</v>
      </c>
      <c r="J208" s="4" t="b">
        <v>1</v>
      </c>
      <c r="K208" s="4">
        <v>0</v>
      </c>
      <c r="L208" s="4">
        <v>46</v>
      </c>
      <c r="M208" s="16">
        <f t="shared" si="18"/>
        <v>0</v>
      </c>
      <c r="N208" s="17" t="str">
        <f t="shared" si="21"/>
        <v>Not Active</v>
      </c>
      <c r="O208" s="16" t="str" cm="1">
        <f t="array" ref="O208">_xlfn.IFS(M208=0,"0",
M208&lt;=10%,"0-10",
TRUE,"&gt;10"
)&amp;" "&amp;"% progress"</f>
        <v>0 % progress</v>
      </c>
      <c r="P208" s="17">
        <f t="shared" si="19"/>
        <v>1</v>
      </c>
      <c r="Q208" s="17">
        <f t="shared" si="20"/>
        <v>4</v>
      </c>
      <c r="R208" s="18">
        <f t="shared" si="22"/>
        <v>0.25</v>
      </c>
      <c r="S208" s="18" t="str">
        <f t="shared" si="23"/>
        <v>no progress</v>
      </c>
    </row>
    <row r="209" spans="1:19" x14ac:dyDescent="0.35">
      <c r="A209" s="4" t="s">
        <v>162</v>
      </c>
      <c r="B209" s="4" t="s">
        <v>62</v>
      </c>
      <c r="C209" s="4" t="s">
        <v>32181</v>
      </c>
      <c r="D209" s="4" t="s">
        <v>33</v>
      </c>
      <c r="E209" s="4" t="s">
        <v>39</v>
      </c>
      <c r="F209" s="4" t="s">
        <v>2116</v>
      </c>
      <c r="G209" s="4" t="s">
        <v>2117</v>
      </c>
      <c r="H209" s="4" t="s">
        <v>32171</v>
      </c>
      <c r="I209" s="4" t="s">
        <v>2118</v>
      </c>
      <c r="J209" s="4" t="b">
        <v>1</v>
      </c>
      <c r="K209" s="4">
        <v>0</v>
      </c>
      <c r="L209" s="4">
        <v>56</v>
      </c>
      <c r="M209" s="16">
        <f t="shared" si="18"/>
        <v>0</v>
      </c>
      <c r="N209" s="17" t="str">
        <f t="shared" si="21"/>
        <v>Not Active</v>
      </c>
      <c r="O209" s="16" t="str" cm="1">
        <f t="array" ref="O209">_xlfn.IFS(M209=0,"0",
M209&lt;=10%,"0-10",
TRUE,"&gt;10"
)&amp;" "&amp;"% progress"</f>
        <v>0 % progress</v>
      </c>
      <c r="P209" s="17">
        <f t="shared" si="19"/>
        <v>1</v>
      </c>
      <c r="Q209" s="17">
        <f t="shared" si="20"/>
        <v>4</v>
      </c>
      <c r="R209" s="18">
        <f t="shared" si="22"/>
        <v>0.25</v>
      </c>
      <c r="S209" s="18" t="str">
        <f t="shared" si="23"/>
        <v>no progress</v>
      </c>
    </row>
    <row r="210" spans="1:19" x14ac:dyDescent="0.35">
      <c r="A210" s="4" t="s">
        <v>98</v>
      </c>
      <c r="B210" s="4" t="s">
        <v>99</v>
      </c>
      <c r="C210" s="4" t="s">
        <v>32181</v>
      </c>
      <c r="D210" s="4" t="s">
        <v>33</v>
      </c>
      <c r="E210" s="4" t="s">
        <v>39</v>
      </c>
      <c r="F210" s="4" t="s">
        <v>2140</v>
      </c>
      <c r="G210" s="4" t="s">
        <v>2141</v>
      </c>
      <c r="H210" s="4" t="s">
        <v>32171</v>
      </c>
      <c r="I210" s="4" t="s">
        <v>2142</v>
      </c>
      <c r="J210" s="4" t="b">
        <v>1</v>
      </c>
      <c r="K210" s="4">
        <v>5</v>
      </c>
      <c r="L210" s="4">
        <v>30</v>
      </c>
      <c r="M210" s="16">
        <f t="shared" si="18"/>
        <v>0.16666666666666666</v>
      </c>
      <c r="N210" s="17" t="str">
        <f t="shared" si="21"/>
        <v>Active</v>
      </c>
      <c r="O210" s="16" t="str" cm="1">
        <f t="array" ref="O210">_xlfn.IFS(M210=0,"0",
M210&lt;=10%,"0-10",
TRUE,"&gt;10"
)&amp;" "&amp;"% progress"</f>
        <v>&gt;10 % progress</v>
      </c>
      <c r="P210" s="17">
        <f t="shared" si="19"/>
        <v>0</v>
      </c>
      <c r="Q210" s="17">
        <f t="shared" si="20"/>
        <v>4</v>
      </c>
      <c r="R210" s="18">
        <f t="shared" si="22"/>
        <v>0</v>
      </c>
      <c r="S210" s="18" t="str">
        <f t="shared" si="23"/>
        <v>no 0% progess</v>
      </c>
    </row>
    <row r="211" spans="1:19" x14ac:dyDescent="0.35">
      <c r="A211" s="4" t="s">
        <v>94</v>
      </c>
      <c r="B211" s="4" t="s">
        <v>95</v>
      </c>
      <c r="C211" s="4" t="s">
        <v>32181</v>
      </c>
      <c r="D211" s="4" t="s">
        <v>33</v>
      </c>
      <c r="E211" s="4" t="s">
        <v>39</v>
      </c>
      <c r="F211" s="4" t="s">
        <v>2140</v>
      </c>
      <c r="G211" s="4" t="s">
        <v>2141</v>
      </c>
      <c r="H211" s="4" t="s">
        <v>32171</v>
      </c>
      <c r="I211" s="4" t="s">
        <v>2142</v>
      </c>
      <c r="J211" s="4" t="b">
        <v>1</v>
      </c>
      <c r="K211" s="4">
        <v>14</v>
      </c>
      <c r="L211" s="4">
        <v>25</v>
      </c>
      <c r="M211" s="16">
        <f t="shared" si="18"/>
        <v>0.56000000000000005</v>
      </c>
      <c r="N211" s="17" t="str">
        <f t="shared" si="21"/>
        <v>Active</v>
      </c>
      <c r="O211" s="16" t="str" cm="1">
        <f t="array" ref="O211">_xlfn.IFS(M211=0,"0",
M211&lt;=10%,"0-10",
TRUE,"&gt;10"
)&amp;" "&amp;"% progress"</f>
        <v>&gt;10 % progress</v>
      </c>
      <c r="P211" s="17">
        <f t="shared" si="19"/>
        <v>0</v>
      </c>
      <c r="Q211" s="17">
        <f t="shared" si="20"/>
        <v>4</v>
      </c>
      <c r="R211" s="18">
        <f t="shared" si="22"/>
        <v>0</v>
      </c>
      <c r="S211" s="18" t="str">
        <f t="shared" si="23"/>
        <v>no 0% progess</v>
      </c>
    </row>
    <row r="212" spans="1:19" x14ac:dyDescent="0.35">
      <c r="A212" s="4" t="s">
        <v>88</v>
      </c>
      <c r="B212" s="4" t="s">
        <v>89</v>
      </c>
      <c r="C212" s="4" t="s">
        <v>32181</v>
      </c>
      <c r="D212" s="4" t="s">
        <v>33</v>
      </c>
      <c r="E212" s="4" t="s">
        <v>39</v>
      </c>
      <c r="F212" s="4" t="s">
        <v>2140</v>
      </c>
      <c r="G212" s="4" t="s">
        <v>2141</v>
      </c>
      <c r="H212" s="4" t="s">
        <v>32171</v>
      </c>
      <c r="I212" s="4" t="s">
        <v>2142</v>
      </c>
      <c r="J212" s="4" t="b">
        <v>1</v>
      </c>
      <c r="K212" s="4">
        <v>3</v>
      </c>
      <c r="L212" s="4">
        <v>58</v>
      </c>
      <c r="M212" s="16">
        <f t="shared" si="18"/>
        <v>5.1724137931034482E-2</v>
      </c>
      <c r="N212" s="17" t="str">
        <f t="shared" si="21"/>
        <v>Active</v>
      </c>
      <c r="O212" s="16" t="str" cm="1">
        <f t="array" ref="O212">_xlfn.IFS(M212=0,"0",
M212&lt;=10%,"0-10",
TRUE,"&gt;10"
)&amp;" "&amp;"% progress"</f>
        <v>0-10 % progress</v>
      </c>
      <c r="P212" s="17">
        <f t="shared" si="19"/>
        <v>0</v>
      </c>
      <c r="Q212" s="17">
        <f t="shared" si="20"/>
        <v>4</v>
      </c>
      <c r="R212" s="18">
        <f t="shared" si="22"/>
        <v>0</v>
      </c>
      <c r="S212" s="18" t="str">
        <f t="shared" si="23"/>
        <v>no 0% progess</v>
      </c>
    </row>
    <row r="213" spans="1:19" x14ac:dyDescent="0.35">
      <c r="A213" s="4" t="s">
        <v>91</v>
      </c>
      <c r="B213" s="4" t="s">
        <v>92</v>
      </c>
      <c r="C213" s="4" t="s">
        <v>32181</v>
      </c>
      <c r="D213" s="4" t="s">
        <v>33</v>
      </c>
      <c r="E213" s="4" t="s">
        <v>39</v>
      </c>
      <c r="F213" s="4" t="s">
        <v>2140</v>
      </c>
      <c r="G213" s="4" t="s">
        <v>2141</v>
      </c>
      <c r="H213" s="4" t="s">
        <v>32171</v>
      </c>
      <c r="I213" s="4" t="s">
        <v>2142</v>
      </c>
      <c r="J213" s="4" t="b">
        <v>1</v>
      </c>
      <c r="K213" s="4">
        <v>5</v>
      </c>
      <c r="L213" s="4">
        <v>54</v>
      </c>
      <c r="M213" s="16">
        <f t="shared" si="18"/>
        <v>9.2592592592592587E-2</v>
      </c>
      <c r="N213" s="17" t="str">
        <f t="shared" si="21"/>
        <v>Active</v>
      </c>
      <c r="O213" s="16" t="str" cm="1">
        <f t="array" ref="O213">_xlfn.IFS(M213=0,"0",
M213&lt;=10%,"0-10",
TRUE,"&gt;10"
)&amp;" "&amp;"% progress"</f>
        <v>0-10 % progress</v>
      </c>
      <c r="P213" s="17">
        <f t="shared" si="19"/>
        <v>0</v>
      </c>
      <c r="Q213" s="17">
        <f t="shared" si="20"/>
        <v>4</v>
      </c>
      <c r="R213" s="18">
        <f t="shared" si="22"/>
        <v>0</v>
      </c>
      <c r="S213" s="18" t="str">
        <f t="shared" si="23"/>
        <v>no 0% progess</v>
      </c>
    </row>
    <row r="214" spans="1:19" x14ac:dyDescent="0.35">
      <c r="A214" s="4" t="s">
        <v>91</v>
      </c>
      <c r="B214" s="4" t="s">
        <v>92</v>
      </c>
      <c r="C214" s="4" t="s">
        <v>32181</v>
      </c>
      <c r="D214" s="4" t="s">
        <v>33</v>
      </c>
      <c r="E214" s="4" t="s">
        <v>39</v>
      </c>
      <c r="F214" s="4" t="s">
        <v>2183</v>
      </c>
      <c r="G214" s="4" t="s">
        <v>2184</v>
      </c>
      <c r="H214" s="4" t="s">
        <v>32171</v>
      </c>
      <c r="I214" s="4" t="s">
        <v>2185</v>
      </c>
      <c r="J214" s="4" t="b">
        <v>1</v>
      </c>
      <c r="K214" s="4">
        <v>0</v>
      </c>
      <c r="L214" s="4">
        <v>54</v>
      </c>
      <c r="M214" s="16">
        <f t="shared" si="18"/>
        <v>0</v>
      </c>
      <c r="N214" s="17" t="str">
        <f t="shared" si="21"/>
        <v>Not Active</v>
      </c>
      <c r="O214" s="16" t="str" cm="1">
        <f t="array" ref="O214">_xlfn.IFS(M214=0,"0",
M214&lt;=10%,"0-10",
TRUE,"&gt;10"
)&amp;" "&amp;"% progress"</f>
        <v>0 % progress</v>
      </c>
      <c r="P214" s="17">
        <f t="shared" si="19"/>
        <v>1</v>
      </c>
      <c r="Q214" s="17">
        <f t="shared" si="20"/>
        <v>4</v>
      </c>
      <c r="R214" s="18">
        <f t="shared" si="22"/>
        <v>0.25</v>
      </c>
      <c r="S214" s="18" t="str">
        <f t="shared" si="23"/>
        <v>no progress</v>
      </c>
    </row>
    <row r="215" spans="1:19" x14ac:dyDescent="0.35">
      <c r="A215" s="4" t="s">
        <v>88</v>
      </c>
      <c r="B215" s="4" t="s">
        <v>89</v>
      </c>
      <c r="C215" s="4" t="s">
        <v>32181</v>
      </c>
      <c r="D215" s="4" t="s">
        <v>33</v>
      </c>
      <c r="E215" s="4" t="s">
        <v>39</v>
      </c>
      <c r="F215" s="4" t="s">
        <v>2183</v>
      </c>
      <c r="G215" s="4" t="s">
        <v>2184</v>
      </c>
      <c r="H215" s="4" t="s">
        <v>32171</v>
      </c>
      <c r="I215" s="4" t="s">
        <v>2185</v>
      </c>
      <c r="J215" s="4" t="b">
        <v>1</v>
      </c>
      <c r="K215" s="4">
        <v>0</v>
      </c>
      <c r="L215" s="4">
        <v>58</v>
      </c>
      <c r="M215" s="16">
        <f t="shared" si="18"/>
        <v>0</v>
      </c>
      <c r="N215" s="17" t="str">
        <f t="shared" si="21"/>
        <v>Not Active</v>
      </c>
      <c r="O215" s="16" t="str" cm="1">
        <f t="array" ref="O215">_xlfn.IFS(M215=0,"0",
M215&lt;=10%,"0-10",
TRUE,"&gt;10"
)&amp;" "&amp;"% progress"</f>
        <v>0 % progress</v>
      </c>
      <c r="P215" s="17">
        <f t="shared" si="19"/>
        <v>1</v>
      </c>
      <c r="Q215" s="17">
        <f t="shared" si="20"/>
        <v>4</v>
      </c>
      <c r="R215" s="18">
        <f t="shared" si="22"/>
        <v>0.25</v>
      </c>
      <c r="S215" s="18" t="str">
        <f t="shared" si="23"/>
        <v>no progress</v>
      </c>
    </row>
    <row r="216" spans="1:19" x14ac:dyDescent="0.35">
      <c r="A216" s="4" t="s">
        <v>94</v>
      </c>
      <c r="B216" s="4" t="s">
        <v>95</v>
      </c>
      <c r="C216" s="4" t="s">
        <v>32181</v>
      </c>
      <c r="D216" s="4" t="s">
        <v>33</v>
      </c>
      <c r="E216" s="4" t="s">
        <v>39</v>
      </c>
      <c r="F216" s="4" t="s">
        <v>2183</v>
      </c>
      <c r="G216" s="4" t="s">
        <v>2184</v>
      </c>
      <c r="H216" s="4" t="s">
        <v>32171</v>
      </c>
      <c r="I216" s="4" t="s">
        <v>2185</v>
      </c>
      <c r="J216" s="4" t="b">
        <v>1</v>
      </c>
      <c r="K216" s="4">
        <v>0</v>
      </c>
      <c r="L216" s="4">
        <v>25</v>
      </c>
      <c r="M216" s="16">
        <f t="shared" si="18"/>
        <v>0</v>
      </c>
      <c r="N216" s="17" t="str">
        <f t="shared" si="21"/>
        <v>Not Active</v>
      </c>
      <c r="O216" s="16" t="str" cm="1">
        <f t="array" ref="O216">_xlfn.IFS(M216=0,"0",
M216&lt;=10%,"0-10",
TRUE,"&gt;10"
)&amp;" "&amp;"% progress"</f>
        <v>0 % progress</v>
      </c>
      <c r="P216" s="17">
        <f t="shared" si="19"/>
        <v>1</v>
      </c>
      <c r="Q216" s="17">
        <f t="shared" si="20"/>
        <v>4</v>
      </c>
      <c r="R216" s="18">
        <f t="shared" si="22"/>
        <v>0.25</v>
      </c>
      <c r="S216" s="18" t="str">
        <f t="shared" si="23"/>
        <v>no progress</v>
      </c>
    </row>
    <row r="217" spans="1:19" x14ac:dyDescent="0.35">
      <c r="A217" s="4" t="s">
        <v>98</v>
      </c>
      <c r="B217" s="4" t="s">
        <v>99</v>
      </c>
      <c r="C217" s="4" t="s">
        <v>32181</v>
      </c>
      <c r="D217" s="4" t="s">
        <v>33</v>
      </c>
      <c r="E217" s="4" t="s">
        <v>39</v>
      </c>
      <c r="F217" s="4" t="s">
        <v>2183</v>
      </c>
      <c r="G217" s="4" t="s">
        <v>2184</v>
      </c>
      <c r="H217" s="4" t="s">
        <v>32171</v>
      </c>
      <c r="I217" s="4" t="s">
        <v>2185</v>
      </c>
      <c r="J217" s="4" t="b">
        <v>1</v>
      </c>
      <c r="K217" s="4">
        <v>0</v>
      </c>
      <c r="L217" s="4">
        <v>30</v>
      </c>
      <c r="M217" s="16">
        <f t="shared" si="18"/>
        <v>0</v>
      </c>
      <c r="N217" s="17" t="str">
        <f t="shared" si="21"/>
        <v>Not Active</v>
      </c>
      <c r="O217" s="16" t="str" cm="1">
        <f t="array" ref="O217">_xlfn.IFS(M217=0,"0",
M217&lt;=10%,"0-10",
TRUE,"&gt;10"
)&amp;" "&amp;"% progress"</f>
        <v>0 % progress</v>
      </c>
      <c r="P217" s="17">
        <f t="shared" si="19"/>
        <v>1</v>
      </c>
      <c r="Q217" s="17">
        <f t="shared" si="20"/>
        <v>4</v>
      </c>
      <c r="R217" s="18">
        <f t="shared" si="22"/>
        <v>0.25</v>
      </c>
      <c r="S217" s="18" t="str">
        <f t="shared" si="23"/>
        <v>no progress</v>
      </c>
    </row>
    <row r="218" spans="1:19" x14ac:dyDescent="0.35">
      <c r="A218" s="4" t="s">
        <v>36</v>
      </c>
      <c r="B218" s="4" t="s">
        <v>37</v>
      </c>
      <c r="C218" s="4" t="s">
        <v>32181</v>
      </c>
      <c r="D218" s="4" t="s">
        <v>33</v>
      </c>
      <c r="E218" s="4" t="s">
        <v>39</v>
      </c>
      <c r="F218" s="4" t="s">
        <v>2239</v>
      </c>
      <c r="G218" s="4" t="s">
        <v>2240</v>
      </c>
      <c r="H218" s="4" t="s">
        <v>32171</v>
      </c>
      <c r="I218" s="4" t="s">
        <v>2241</v>
      </c>
      <c r="J218" s="4" t="b">
        <v>1</v>
      </c>
      <c r="K218" s="4">
        <v>0</v>
      </c>
      <c r="L218" s="4">
        <v>35</v>
      </c>
      <c r="M218" s="16">
        <f t="shared" si="18"/>
        <v>0</v>
      </c>
      <c r="N218" s="17" t="str">
        <f t="shared" si="21"/>
        <v>Not Active</v>
      </c>
      <c r="O218" s="16" t="str" cm="1">
        <f t="array" ref="O218">_xlfn.IFS(M218=0,"0",
M218&lt;=10%,"0-10",
TRUE,"&gt;10"
)&amp;" "&amp;"% progress"</f>
        <v>0 % progress</v>
      </c>
      <c r="P218" s="17">
        <f t="shared" si="19"/>
        <v>1</v>
      </c>
      <c r="Q218" s="17">
        <f t="shared" si="20"/>
        <v>2</v>
      </c>
      <c r="R218" s="18">
        <f t="shared" si="22"/>
        <v>0.5</v>
      </c>
      <c r="S218" s="18" t="str">
        <f t="shared" si="23"/>
        <v>no progress</v>
      </c>
    </row>
    <row r="219" spans="1:19" x14ac:dyDescent="0.35">
      <c r="A219" s="4" t="s">
        <v>103</v>
      </c>
      <c r="B219" s="4" t="s">
        <v>50</v>
      </c>
      <c r="C219" s="4" t="s">
        <v>32181</v>
      </c>
      <c r="D219" s="4" t="s">
        <v>33</v>
      </c>
      <c r="E219" s="4" t="s">
        <v>39</v>
      </c>
      <c r="F219" s="4" t="s">
        <v>2239</v>
      </c>
      <c r="G219" s="4" t="s">
        <v>2240</v>
      </c>
      <c r="H219" s="4" t="s">
        <v>32171</v>
      </c>
      <c r="I219" s="4" t="s">
        <v>2241</v>
      </c>
      <c r="J219" s="4" t="b">
        <v>1</v>
      </c>
      <c r="K219" s="4">
        <v>1</v>
      </c>
      <c r="L219" s="4">
        <v>47</v>
      </c>
      <c r="M219" s="16">
        <f t="shared" si="18"/>
        <v>2.1276595744680851E-2</v>
      </c>
      <c r="N219" s="17" t="str">
        <f t="shared" si="21"/>
        <v>Active</v>
      </c>
      <c r="O219" s="16" t="str" cm="1">
        <f t="array" ref="O219">_xlfn.IFS(M219=0,"0",
M219&lt;=10%,"0-10",
TRUE,"&gt;10"
)&amp;" "&amp;"% progress"</f>
        <v>0-10 % progress</v>
      </c>
      <c r="P219" s="17">
        <f t="shared" si="19"/>
        <v>0</v>
      </c>
      <c r="Q219" s="17">
        <f t="shared" si="20"/>
        <v>2</v>
      </c>
      <c r="R219" s="18">
        <f t="shared" si="22"/>
        <v>0</v>
      </c>
      <c r="S219" s="18" t="str">
        <f t="shared" si="23"/>
        <v>no 0% progess</v>
      </c>
    </row>
    <row r="220" spans="1:19" x14ac:dyDescent="0.35">
      <c r="A220" s="4" t="s">
        <v>103</v>
      </c>
      <c r="B220" s="4" t="s">
        <v>50</v>
      </c>
      <c r="C220" s="4" t="s">
        <v>32181</v>
      </c>
      <c r="D220" s="4" t="s">
        <v>33</v>
      </c>
      <c r="E220" s="4" t="s">
        <v>39</v>
      </c>
      <c r="F220" s="4" t="s">
        <v>2270</v>
      </c>
      <c r="G220" s="4" t="s">
        <v>2271</v>
      </c>
      <c r="H220" s="4" t="s">
        <v>32171</v>
      </c>
      <c r="I220" s="4" t="s">
        <v>2272</v>
      </c>
      <c r="J220" s="4" t="b">
        <v>1</v>
      </c>
      <c r="K220" s="4">
        <v>12</v>
      </c>
      <c r="L220" s="4">
        <v>47</v>
      </c>
      <c r="M220" s="16">
        <f t="shared" si="18"/>
        <v>0.25531914893617019</v>
      </c>
      <c r="N220" s="17" t="str">
        <f t="shared" si="21"/>
        <v>Active</v>
      </c>
      <c r="O220" s="16" t="str" cm="1">
        <f t="array" ref="O220">_xlfn.IFS(M220=0,"0",
M220&lt;=10%,"0-10",
TRUE,"&gt;10"
)&amp;" "&amp;"% progress"</f>
        <v>&gt;10 % progress</v>
      </c>
      <c r="P220" s="17">
        <f t="shared" si="19"/>
        <v>0</v>
      </c>
      <c r="Q220" s="17">
        <f t="shared" si="20"/>
        <v>3</v>
      </c>
      <c r="R220" s="18">
        <f t="shared" si="22"/>
        <v>0</v>
      </c>
      <c r="S220" s="18" t="str">
        <f t="shared" si="23"/>
        <v>no 0% progess</v>
      </c>
    </row>
    <row r="221" spans="1:19" x14ac:dyDescent="0.35">
      <c r="A221" s="4" t="s">
        <v>36</v>
      </c>
      <c r="B221" s="4" t="s">
        <v>37</v>
      </c>
      <c r="C221" s="4" t="s">
        <v>32181</v>
      </c>
      <c r="D221" s="4" t="s">
        <v>33</v>
      </c>
      <c r="E221" s="4" t="s">
        <v>39</v>
      </c>
      <c r="F221" s="4" t="s">
        <v>2270</v>
      </c>
      <c r="G221" s="4" t="s">
        <v>2271</v>
      </c>
      <c r="H221" s="4" t="s">
        <v>32171</v>
      </c>
      <c r="I221" s="4" t="s">
        <v>2272</v>
      </c>
      <c r="J221" s="4" t="b">
        <v>1</v>
      </c>
      <c r="K221" s="4">
        <v>8</v>
      </c>
      <c r="L221" s="4">
        <v>35</v>
      </c>
      <c r="M221" s="16">
        <f t="shared" si="18"/>
        <v>0.22857142857142856</v>
      </c>
      <c r="N221" s="17" t="str">
        <f t="shared" si="21"/>
        <v>Active</v>
      </c>
      <c r="O221" s="16" t="str" cm="1">
        <f t="array" ref="O221">_xlfn.IFS(M221=0,"0",
M221&lt;=10%,"0-10",
TRUE,"&gt;10"
)&amp;" "&amp;"% progress"</f>
        <v>&gt;10 % progress</v>
      </c>
      <c r="P221" s="17">
        <f t="shared" si="19"/>
        <v>0</v>
      </c>
      <c r="Q221" s="17">
        <f t="shared" si="20"/>
        <v>3</v>
      </c>
      <c r="R221" s="18">
        <f t="shared" si="22"/>
        <v>0</v>
      </c>
      <c r="S221" s="18" t="str">
        <f t="shared" si="23"/>
        <v>no 0% progess</v>
      </c>
    </row>
    <row r="222" spans="1:19" x14ac:dyDescent="0.35">
      <c r="A222" s="4" t="s">
        <v>162</v>
      </c>
      <c r="B222" s="4" t="s">
        <v>62</v>
      </c>
      <c r="C222" s="4" t="s">
        <v>32181</v>
      </c>
      <c r="D222" s="4" t="s">
        <v>33</v>
      </c>
      <c r="E222" s="4" t="s">
        <v>39</v>
      </c>
      <c r="F222" s="4" t="s">
        <v>2270</v>
      </c>
      <c r="G222" s="4" t="s">
        <v>2271</v>
      </c>
      <c r="H222" s="4" t="s">
        <v>32171</v>
      </c>
      <c r="I222" s="4" t="s">
        <v>2272</v>
      </c>
      <c r="J222" s="4" t="b">
        <v>1</v>
      </c>
      <c r="K222" s="4">
        <v>0</v>
      </c>
      <c r="L222" s="4">
        <v>56</v>
      </c>
      <c r="M222" s="16">
        <f t="shared" si="18"/>
        <v>0</v>
      </c>
      <c r="N222" s="17" t="str">
        <f t="shared" si="21"/>
        <v>Not Active</v>
      </c>
      <c r="O222" s="16" t="str" cm="1">
        <f t="array" ref="O222">_xlfn.IFS(M222=0,"0",
M222&lt;=10%,"0-10",
TRUE,"&gt;10"
)&amp;" "&amp;"% progress"</f>
        <v>0 % progress</v>
      </c>
      <c r="P222" s="17">
        <f t="shared" si="19"/>
        <v>1</v>
      </c>
      <c r="Q222" s="17">
        <f t="shared" si="20"/>
        <v>3</v>
      </c>
      <c r="R222" s="18">
        <f t="shared" si="22"/>
        <v>0.33333333333333331</v>
      </c>
      <c r="S222" s="18" t="str">
        <f t="shared" si="23"/>
        <v>no progress</v>
      </c>
    </row>
    <row r="223" spans="1:19" x14ac:dyDescent="0.35">
      <c r="A223" s="4" t="s">
        <v>98</v>
      </c>
      <c r="B223" s="4" t="s">
        <v>99</v>
      </c>
      <c r="C223" s="4" t="s">
        <v>32181</v>
      </c>
      <c r="D223" s="4" t="s">
        <v>33</v>
      </c>
      <c r="E223" s="4" t="s">
        <v>39</v>
      </c>
      <c r="F223" s="4" t="s">
        <v>2303</v>
      </c>
      <c r="G223" s="4" t="s">
        <v>2304</v>
      </c>
      <c r="H223" s="4" t="s">
        <v>32171</v>
      </c>
      <c r="I223" s="4" t="s">
        <v>2305</v>
      </c>
      <c r="J223" s="4" t="b">
        <v>1</v>
      </c>
      <c r="K223" s="4">
        <v>35</v>
      </c>
      <c r="L223" s="4">
        <v>30</v>
      </c>
      <c r="M223" s="16">
        <f t="shared" si="18"/>
        <v>1.1666666666666667</v>
      </c>
      <c r="N223" s="17" t="str">
        <f t="shared" si="21"/>
        <v>Active</v>
      </c>
      <c r="O223" s="16" t="str" cm="1">
        <f t="array" ref="O223">_xlfn.IFS(M223=0,"0",
M223&lt;=10%,"0-10",
TRUE,"&gt;10"
)&amp;" "&amp;"% progress"</f>
        <v>&gt;10 % progress</v>
      </c>
      <c r="P223" s="17">
        <f t="shared" si="19"/>
        <v>0</v>
      </c>
      <c r="Q223" s="17">
        <f t="shared" si="20"/>
        <v>4</v>
      </c>
      <c r="R223" s="18">
        <f t="shared" si="22"/>
        <v>0</v>
      </c>
      <c r="S223" s="18" t="str">
        <f t="shared" si="23"/>
        <v>no 0% progess</v>
      </c>
    </row>
    <row r="224" spans="1:19" x14ac:dyDescent="0.35">
      <c r="A224" s="4" t="s">
        <v>94</v>
      </c>
      <c r="B224" s="4" t="s">
        <v>95</v>
      </c>
      <c r="C224" s="4" t="s">
        <v>32181</v>
      </c>
      <c r="D224" s="4" t="s">
        <v>33</v>
      </c>
      <c r="E224" s="4" t="s">
        <v>39</v>
      </c>
      <c r="F224" s="4" t="s">
        <v>2303</v>
      </c>
      <c r="G224" s="4" t="s">
        <v>2304</v>
      </c>
      <c r="H224" s="4" t="s">
        <v>32171</v>
      </c>
      <c r="I224" s="4" t="s">
        <v>2305</v>
      </c>
      <c r="J224" s="4" t="b">
        <v>1</v>
      </c>
      <c r="K224" s="4">
        <v>35</v>
      </c>
      <c r="L224" s="4">
        <v>25</v>
      </c>
      <c r="M224" s="16">
        <f t="shared" si="18"/>
        <v>1.4</v>
      </c>
      <c r="N224" s="17" t="str">
        <f t="shared" si="21"/>
        <v>Active</v>
      </c>
      <c r="O224" s="16" t="str" cm="1">
        <f t="array" ref="O224">_xlfn.IFS(M224=0,"0",
M224&lt;=10%,"0-10",
TRUE,"&gt;10"
)&amp;" "&amp;"% progress"</f>
        <v>&gt;10 % progress</v>
      </c>
      <c r="P224" s="17">
        <f t="shared" si="19"/>
        <v>0</v>
      </c>
      <c r="Q224" s="17">
        <f t="shared" si="20"/>
        <v>4</v>
      </c>
      <c r="R224" s="18">
        <f t="shared" si="22"/>
        <v>0</v>
      </c>
      <c r="S224" s="18" t="str">
        <f t="shared" si="23"/>
        <v>no 0% progess</v>
      </c>
    </row>
    <row r="225" spans="1:19" x14ac:dyDescent="0.35">
      <c r="A225" s="4" t="s">
        <v>88</v>
      </c>
      <c r="B225" s="4" t="s">
        <v>89</v>
      </c>
      <c r="C225" s="4" t="s">
        <v>32181</v>
      </c>
      <c r="D225" s="4" t="s">
        <v>33</v>
      </c>
      <c r="E225" s="4" t="s">
        <v>39</v>
      </c>
      <c r="F225" s="4" t="s">
        <v>2303</v>
      </c>
      <c r="G225" s="4" t="s">
        <v>2304</v>
      </c>
      <c r="H225" s="4" t="s">
        <v>32171</v>
      </c>
      <c r="I225" s="4" t="s">
        <v>2305</v>
      </c>
      <c r="J225" s="4" t="b">
        <v>1</v>
      </c>
      <c r="K225" s="4">
        <v>18</v>
      </c>
      <c r="L225" s="4">
        <v>58</v>
      </c>
      <c r="M225" s="16">
        <f t="shared" si="18"/>
        <v>0.31034482758620691</v>
      </c>
      <c r="N225" s="17" t="str">
        <f t="shared" si="21"/>
        <v>Active</v>
      </c>
      <c r="O225" s="16" t="str" cm="1">
        <f t="array" ref="O225">_xlfn.IFS(M225=0,"0",
M225&lt;=10%,"0-10",
TRUE,"&gt;10"
)&amp;" "&amp;"% progress"</f>
        <v>&gt;10 % progress</v>
      </c>
      <c r="P225" s="17">
        <f t="shared" si="19"/>
        <v>0</v>
      </c>
      <c r="Q225" s="17">
        <f t="shared" si="20"/>
        <v>4</v>
      </c>
      <c r="R225" s="18">
        <f t="shared" si="22"/>
        <v>0</v>
      </c>
      <c r="S225" s="18" t="str">
        <f t="shared" si="23"/>
        <v>no 0% progess</v>
      </c>
    </row>
    <row r="226" spans="1:19" x14ac:dyDescent="0.35">
      <c r="A226" s="4" t="s">
        <v>91</v>
      </c>
      <c r="B226" s="4" t="s">
        <v>92</v>
      </c>
      <c r="C226" s="4" t="s">
        <v>32181</v>
      </c>
      <c r="D226" s="4" t="s">
        <v>33</v>
      </c>
      <c r="E226" s="4" t="s">
        <v>39</v>
      </c>
      <c r="F226" s="4" t="s">
        <v>2303</v>
      </c>
      <c r="G226" s="4" t="s">
        <v>2304</v>
      </c>
      <c r="H226" s="4" t="s">
        <v>32171</v>
      </c>
      <c r="I226" s="4" t="s">
        <v>2305</v>
      </c>
      <c r="J226" s="4" t="b">
        <v>1</v>
      </c>
      <c r="K226" s="4">
        <v>31</v>
      </c>
      <c r="L226" s="4">
        <v>54</v>
      </c>
      <c r="M226" s="16">
        <f t="shared" si="18"/>
        <v>0.57407407407407407</v>
      </c>
      <c r="N226" s="17" t="str">
        <f t="shared" si="21"/>
        <v>Active</v>
      </c>
      <c r="O226" s="16" t="str" cm="1">
        <f t="array" ref="O226">_xlfn.IFS(M226=0,"0",
M226&lt;=10%,"0-10",
TRUE,"&gt;10"
)&amp;" "&amp;"% progress"</f>
        <v>&gt;10 % progress</v>
      </c>
      <c r="P226" s="17">
        <f t="shared" si="19"/>
        <v>0</v>
      </c>
      <c r="Q226" s="17">
        <f t="shared" si="20"/>
        <v>4</v>
      </c>
      <c r="R226" s="18">
        <f t="shared" si="22"/>
        <v>0</v>
      </c>
      <c r="S226" s="18" t="str">
        <f t="shared" si="23"/>
        <v>no 0% progess</v>
      </c>
    </row>
    <row r="227" spans="1:19" x14ac:dyDescent="0.35">
      <c r="A227" s="4" t="s">
        <v>91</v>
      </c>
      <c r="B227" s="4" t="s">
        <v>92</v>
      </c>
      <c r="C227" s="4" t="s">
        <v>32181</v>
      </c>
      <c r="D227" s="4" t="s">
        <v>33</v>
      </c>
      <c r="E227" s="4" t="s">
        <v>39</v>
      </c>
      <c r="F227" s="4" t="s">
        <v>2343</v>
      </c>
      <c r="G227" s="4" t="s">
        <v>2344</v>
      </c>
      <c r="H227" s="4" t="s">
        <v>32171</v>
      </c>
      <c r="I227" s="4" t="s">
        <v>2345</v>
      </c>
      <c r="J227" s="4" t="b">
        <v>1</v>
      </c>
      <c r="K227" s="4">
        <v>5</v>
      </c>
      <c r="L227" s="4">
        <v>54</v>
      </c>
      <c r="M227" s="16">
        <f t="shared" si="18"/>
        <v>9.2592592592592587E-2</v>
      </c>
      <c r="N227" s="17" t="str">
        <f t="shared" si="21"/>
        <v>Active</v>
      </c>
      <c r="O227" s="16" t="str" cm="1">
        <f t="array" ref="O227">_xlfn.IFS(M227=0,"0",
M227&lt;=10%,"0-10",
TRUE,"&gt;10"
)&amp;" "&amp;"% progress"</f>
        <v>0-10 % progress</v>
      </c>
      <c r="P227" s="17">
        <f t="shared" si="19"/>
        <v>0</v>
      </c>
      <c r="Q227" s="17">
        <f t="shared" si="20"/>
        <v>4</v>
      </c>
      <c r="R227" s="18">
        <f t="shared" si="22"/>
        <v>0</v>
      </c>
      <c r="S227" s="18" t="str">
        <f t="shared" si="23"/>
        <v>no 0% progess</v>
      </c>
    </row>
    <row r="228" spans="1:19" x14ac:dyDescent="0.35">
      <c r="A228" s="4" t="s">
        <v>88</v>
      </c>
      <c r="B228" s="4" t="s">
        <v>89</v>
      </c>
      <c r="C228" s="4" t="s">
        <v>32181</v>
      </c>
      <c r="D228" s="4" t="s">
        <v>33</v>
      </c>
      <c r="E228" s="4" t="s">
        <v>39</v>
      </c>
      <c r="F228" s="4" t="s">
        <v>2343</v>
      </c>
      <c r="G228" s="4" t="s">
        <v>2344</v>
      </c>
      <c r="H228" s="4" t="s">
        <v>32171</v>
      </c>
      <c r="I228" s="4" t="s">
        <v>2345</v>
      </c>
      <c r="J228" s="4" t="b">
        <v>1</v>
      </c>
      <c r="K228" s="4">
        <v>0</v>
      </c>
      <c r="L228" s="4">
        <v>58</v>
      </c>
      <c r="M228" s="16">
        <f t="shared" si="18"/>
        <v>0</v>
      </c>
      <c r="N228" s="17" t="str">
        <f t="shared" si="21"/>
        <v>Not Active</v>
      </c>
      <c r="O228" s="16" t="str" cm="1">
        <f t="array" ref="O228">_xlfn.IFS(M228=0,"0",
M228&lt;=10%,"0-10",
TRUE,"&gt;10"
)&amp;" "&amp;"% progress"</f>
        <v>0 % progress</v>
      </c>
      <c r="P228" s="17">
        <f t="shared" si="19"/>
        <v>1</v>
      </c>
      <c r="Q228" s="17">
        <f t="shared" si="20"/>
        <v>4</v>
      </c>
      <c r="R228" s="18">
        <f t="shared" si="22"/>
        <v>0.25</v>
      </c>
      <c r="S228" s="18" t="str">
        <f t="shared" si="23"/>
        <v>no progress</v>
      </c>
    </row>
    <row r="229" spans="1:19" x14ac:dyDescent="0.35">
      <c r="A229" s="4" t="s">
        <v>94</v>
      </c>
      <c r="B229" s="4" t="s">
        <v>95</v>
      </c>
      <c r="C229" s="4" t="s">
        <v>32181</v>
      </c>
      <c r="D229" s="4" t="s">
        <v>33</v>
      </c>
      <c r="E229" s="4" t="s">
        <v>39</v>
      </c>
      <c r="F229" s="4" t="s">
        <v>2343</v>
      </c>
      <c r="G229" s="4" t="s">
        <v>2344</v>
      </c>
      <c r="H229" s="4" t="s">
        <v>32171</v>
      </c>
      <c r="I229" s="4" t="s">
        <v>2345</v>
      </c>
      <c r="J229" s="4" t="b">
        <v>1</v>
      </c>
      <c r="K229" s="4">
        <v>1</v>
      </c>
      <c r="L229" s="4">
        <v>25</v>
      </c>
      <c r="M229" s="16">
        <f t="shared" si="18"/>
        <v>0.04</v>
      </c>
      <c r="N229" s="17" t="str">
        <f t="shared" si="21"/>
        <v>Active</v>
      </c>
      <c r="O229" s="16" t="str" cm="1">
        <f t="array" ref="O229">_xlfn.IFS(M229=0,"0",
M229&lt;=10%,"0-10",
TRUE,"&gt;10"
)&amp;" "&amp;"% progress"</f>
        <v>0-10 % progress</v>
      </c>
      <c r="P229" s="17">
        <f t="shared" si="19"/>
        <v>0</v>
      </c>
      <c r="Q229" s="17">
        <f t="shared" si="20"/>
        <v>4</v>
      </c>
      <c r="R229" s="18">
        <f t="shared" si="22"/>
        <v>0</v>
      </c>
      <c r="S229" s="18" t="str">
        <f t="shared" si="23"/>
        <v>no 0% progess</v>
      </c>
    </row>
    <row r="230" spans="1:19" x14ac:dyDescent="0.35">
      <c r="A230" s="4" t="s">
        <v>98</v>
      </c>
      <c r="B230" s="4" t="s">
        <v>99</v>
      </c>
      <c r="C230" s="4" t="s">
        <v>32181</v>
      </c>
      <c r="D230" s="4" t="s">
        <v>33</v>
      </c>
      <c r="E230" s="4" t="s">
        <v>39</v>
      </c>
      <c r="F230" s="4" t="s">
        <v>2343</v>
      </c>
      <c r="G230" s="4" t="s">
        <v>2344</v>
      </c>
      <c r="H230" s="4" t="s">
        <v>32171</v>
      </c>
      <c r="I230" s="4" t="s">
        <v>2345</v>
      </c>
      <c r="J230" s="4" t="b">
        <v>1</v>
      </c>
      <c r="K230" s="4">
        <v>0</v>
      </c>
      <c r="L230" s="4">
        <v>30</v>
      </c>
      <c r="M230" s="16">
        <f t="shared" si="18"/>
        <v>0</v>
      </c>
      <c r="N230" s="17" t="str">
        <f t="shared" si="21"/>
        <v>Not Active</v>
      </c>
      <c r="O230" s="16" t="str" cm="1">
        <f t="array" ref="O230">_xlfn.IFS(M230=0,"0",
M230&lt;=10%,"0-10",
TRUE,"&gt;10"
)&amp;" "&amp;"% progress"</f>
        <v>0 % progress</v>
      </c>
      <c r="P230" s="17">
        <f t="shared" si="19"/>
        <v>1</v>
      </c>
      <c r="Q230" s="17">
        <f t="shared" si="20"/>
        <v>4</v>
      </c>
      <c r="R230" s="18">
        <f t="shared" si="22"/>
        <v>0.25</v>
      </c>
      <c r="S230" s="18" t="str">
        <f t="shared" si="23"/>
        <v>no progress</v>
      </c>
    </row>
    <row r="231" spans="1:19" x14ac:dyDescent="0.35">
      <c r="A231" s="4" t="s">
        <v>98</v>
      </c>
      <c r="B231" s="4" t="s">
        <v>99</v>
      </c>
      <c r="C231" s="4" t="s">
        <v>32181</v>
      </c>
      <c r="D231" s="4" t="s">
        <v>33</v>
      </c>
      <c r="E231" s="4" t="s">
        <v>39</v>
      </c>
      <c r="F231" s="4" t="s">
        <v>2373</v>
      </c>
      <c r="G231" s="4" t="s">
        <v>2374</v>
      </c>
      <c r="H231" s="4" t="s">
        <v>32171</v>
      </c>
      <c r="I231" s="4" t="s">
        <v>2375</v>
      </c>
      <c r="J231" s="4" t="b">
        <v>1</v>
      </c>
      <c r="K231" s="4">
        <v>0</v>
      </c>
      <c r="L231" s="4">
        <v>30</v>
      </c>
      <c r="M231" s="16">
        <f t="shared" si="18"/>
        <v>0</v>
      </c>
      <c r="N231" s="17" t="str">
        <f t="shared" si="21"/>
        <v>Not Active</v>
      </c>
      <c r="O231" s="16" t="str" cm="1">
        <f t="array" ref="O231">_xlfn.IFS(M231=0,"0",
M231&lt;=10%,"0-10",
TRUE,"&gt;10"
)&amp;" "&amp;"% progress"</f>
        <v>0 % progress</v>
      </c>
      <c r="P231" s="17">
        <f t="shared" si="19"/>
        <v>1</v>
      </c>
      <c r="Q231" s="17">
        <f t="shared" si="20"/>
        <v>4</v>
      </c>
      <c r="R231" s="18">
        <f t="shared" si="22"/>
        <v>0.25</v>
      </c>
      <c r="S231" s="18" t="str">
        <f t="shared" si="23"/>
        <v>no progress</v>
      </c>
    </row>
    <row r="232" spans="1:19" x14ac:dyDescent="0.35">
      <c r="A232" s="4" t="s">
        <v>94</v>
      </c>
      <c r="B232" s="4" t="s">
        <v>95</v>
      </c>
      <c r="C232" s="4" t="s">
        <v>32181</v>
      </c>
      <c r="D232" s="4" t="s">
        <v>33</v>
      </c>
      <c r="E232" s="4" t="s">
        <v>39</v>
      </c>
      <c r="F232" s="4" t="s">
        <v>2373</v>
      </c>
      <c r="G232" s="4" t="s">
        <v>2374</v>
      </c>
      <c r="H232" s="4" t="s">
        <v>32171</v>
      </c>
      <c r="I232" s="4" t="s">
        <v>2375</v>
      </c>
      <c r="J232" s="4" t="b">
        <v>1</v>
      </c>
      <c r="K232" s="4">
        <v>0</v>
      </c>
      <c r="L232" s="4">
        <v>25</v>
      </c>
      <c r="M232" s="16">
        <f t="shared" si="18"/>
        <v>0</v>
      </c>
      <c r="N232" s="17" t="str">
        <f t="shared" si="21"/>
        <v>Not Active</v>
      </c>
      <c r="O232" s="16" t="str" cm="1">
        <f t="array" ref="O232">_xlfn.IFS(M232=0,"0",
M232&lt;=10%,"0-10",
TRUE,"&gt;10"
)&amp;" "&amp;"% progress"</f>
        <v>0 % progress</v>
      </c>
      <c r="P232" s="17">
        <f t="shared" si="19"/>
        <v>1</v>
      </c>
      <c r="Q232" s="17">
        <f t="shared" si="20"/>
        <v>4</v>
      </c>
      <c r="R232" s="18">
        <f t="shared" si="22"/>
        <v>0.25</v>
      </c>
      <c r="S232" s="18" t="str">
        <f t="shared" si="23"/>
        <v>no progress</v>
      </c>
    </row>
    <row r="233" spans="1:19" x14ac:dyDescent="0.35">
      <c r="A233" s="4" t="s">
        <v>88</v>
      </c>
      <c r="B233" s="4" t="s">
        <v>89</v>
      </c>
      <c r="C233" s="4" t="s">
        <v>32181</v>
      </c>
      <c r="D233" s="4" t="s">
        <v>33</v>
      </c>
      <c r="E233" s="4" t="s">
        <v>39</v>
      </c>
      <c r="F233" s="4" t="s">
        <v>2373</v>
      </c>
      <c r="G233" s="4" t="s">
        <v>2374</v>
      </c>
      <c r="H233" s="4" t="s">
        <v>32171</v>
      </c>
      <c r="I233" s="4" t="s">
        <v>2375</v>
      </c>
      <c r="J233" s="4" t="b">
        <v>1</v>
      </c>
      <c r="K233" s="4">
        <v>0</v>
      </c>
      <c r="L233" s="4">
        <v>58</v>
      </c>
      <c r="M233" s="16">
        <f t="shared" si="18"/>
        <v>0</v>
      </c>
      <c r="N233" s="17" t="str">
        <f t="shared" si="21"/>
        <v>Not Active</v>
      </c>
      <c r="O233" s="16" t="str" cm="1">
        <f t="array" ref="O233">_xlfn.IFS(M233=0,"0",
M233&lt;=10%,"0-10",
TRUE,"&gt;10"
)&amp;" "&amp;"% progress"</f>
        <v>0 % progress</v>
      </c>
      <c r="P233" s="17">
        <f t="shared" si="19"/>
        <v>1</v>
      </c>
      <c r="Q233" s="17">
        <f t="shared" si="20"/>
        <v>4</v>
      </c>
      <c r="R233" s="18">
        <f t="shared" si="22"/>
        <v>0.25</v>
      </c>
      <c r="S233" s="18" t="str">
        <f t="shared" si="23"/>
        <v>no progress</v>
      </c>
    </row>
    <row r="234" spans="1:19" x14ac:dyDescent="0.35">
      <c r="A234" s="4" t="s">
        <v>91</v>
      </c>
      <c r="B234" s="4" t="s">
        <v>92</v>
      </c>
      <c r="C234" s="4" t="s">
        <v>32181</v>
      </c>
      <c r="D234" s="4" t="s">
        <v>33</v>
      </c>
      <c r="E234" s="4" t="s">
        <v>39</v>
      </c>
      <c r="F234" s="4" t="s">
        <v>2373</v>
      </c>
      <c r="G234" s="4" t="s">
        <v>2374</v>
      </c>
      <c r="H234" s="4" t="s">
        <v>32171</v>
      </c>
      <c r="I234" s="4" t="s">
        <v>2375</v>
      </c>
      <c r="J234" s="4" t="b">
        <v>1</v>
      </c>
      <c r="K234" s="4">
        <v>2</v>
      </c>
      <c r="L234" s="4">
        <v>54</v>
      </c>
      <c r="M234" s="16">
        <f t="shared" si="18"/>
        <v>3.7037037037037035E-2</v>
      </c>
      <c r="N234" s="17" t="str">
        <f t="shared" si="21"/>
        <v>Active</v>
      </c>
      <c r="O234" s="16" t="str" cm="1">
        <f t="array" ref="O234">_xlfn.IFS(M234=0,"0",
M234&lt;=10%,"0-10",
TRUE,"&gt;10"
)&amp;" "&amp;"% progress"</f>
        <v>0-10 % progress</v>
      </c>
      <c r="P234" s="17">
        <f t="shared" si="19"/>
        <v>0</v>
      </c>
      <c r="Q234" s="17">
        <f t="shared" si="20"/>
        <v>4</v>
      </c>
      <c r="R234" s="18">
        <f t="shared" si="22"/>
        <v>0</v>
      </c>
      <c r="S234" s="18" t="str">
        <f t="shared" si="23"/>
        <v>no 0% progess</v>
      </c>
    </row>
    <row r="235" spans="1:19" x14ac:dyDescent="0.35">
      <c r="A235" s="4" t="s">
        <v>91</v>
      </c>
      <c r="B235" s="4" t="s">
        <v>92</v>
      </c>
      <c r="C235" s="4" t="s">
        <v>32181</v>
      </c>
      <c r="D235" s="4" t="s">
        <v>33</v>
      </c>
      <c r="E235" s="4" t="s">
        <v>39</v>
      </c>
      <c r="F235" s="4" t="s">
        <v>2407</v>
      </c>
      <c r="G235" s="4" t="s">
        <v>2408</v>
      </c>
      <c r="H235" s="4" t="s">
        <v>32171</v>
      </c>
      <c r="I235" s="4" t="s">
        <v>2409</v>
      </c>
      <c r="J235" s="4" t="b">
        <v>1</v>
      </c>
      <c r="K235" s="4">
        <v>26</v>
      </c>
      <c r="L235" s="4">
        <v>54</v>
      </c>
      <c r="M235" s="16">
        <f t="shared" si="18"/>
        <v>0.48148148148148145</v>
      </c>
      <c r="N235" s="17" t="str">
        <f t="shared" si="21"/>
        <v>Active</v>
      </c>
      <c r="O235" s="16" t="str" cm="1">
        <f t="array" ref="O235">_xlfn.IFS(M235=0,"0",
M235&lt;=10%,"0-10",
TRUE,"&gt;10"
)&amp;" "&amp;"% progress"</f>
        <v>&gt;10 % progress</v>
      </c>
      <c r="P235" s="17">
        <f t="shared" si="19"/>
        <v>0</v>
      </c>
      <c r="Q235" s="17">
        <f t="shared" si="20"/>
        <v>4</v>
      </c>
      <c r="R235" s="18">
        <f t="shared" si="22"/>
        <v>0</v>
      </c>
      <c r="S235" s="18" t="str">
        <f t="shared" si="23"/>
        <v>no 0% progess</v>
      </c>
    </row>
    <row r="236" spans="1:19" x14ac:dyDescent="0.35">
      <c r="A236" s="4" t="s">
        <v>88</v>
      </c>
      <c r="B236" s="4" t="s">
        <v>89</v>
      </c>
      <c r="C236" s="4" t="s">
        <v>32181</v>
      </c>
      <c r="D236" s="4" t="s">
        <v>33</v>
      </c>
      <c r="E236" s="4" t="s">
        <v>39</v>
      </c>
      <c r="F236" s="4" t="s">
        <v>2407</v>
      </c>
      <c r="G236" s="4" t="s">
        <v>2408</v>
      </c>
      <c r="H236" s="4" t="s">
        <v>32171</v>
      </c>
      <c r="I236" s="4" t="s">
        <v>2409</v>
      </c>
      <c r="J236" s="4" t="b">
        <v>1</v>
      </c>
      <c r="K236" s="4">
        <v>11</v>
      </c>
      <c r="L236" s="4">
        <v>58</v>
      </c>
      <c r="M236" s="16">
        <f t="shared" si="18"/>
        <v>0.18965517241379309</v>
      </c>
      <c r="N236" s="17" t="str">
        <f t="shared" si="21"/>
        <v>Active</v>
      </c>
      <c r="O236" s="16" t="str" cm="1">
        <f t="array" ref="O236">_xlfn.IFS(M236=0,"0",
M236&lt;=10%,"0-10",
TRUE,"&gt;10"
)&amp;" "&amp;"% progress"</f>
        <v>&gt;10 % progress</v>
      </c>
      <c r="P236" s="17">
        <f t="shared" si="19"/>
        <v>0</v>
      </c>
      <c r="Q236" s="17">
        <f t="shared" si="20"/>
        <v>4</v>
      </c>
      <c r="R236" s="18">
        <f t="shared" si="22"/>
        <v>0</v>
      </c>
      <c r="S236" s="18" t="str">
        <f t="shared" si="23"/>
        <v>no 0% progess</v>
      </c>
    </row>
    <row r="237" spans="1:19" x14ac:dyDescent="0.35">
      <c r="A237" s="4" t="s">
        <v>94</v>
      </c>
      <c r="B237" s="4" t="s">
        <v>95</v>
      </c>
      <c r="C237" s="4" t="s">
        <v>32181</v>
      </c>
      <c r="D237" s="4" t="s">
        <v>33</v>
      </c>
      <c r="E237" s="4" t="s">
        <v>39</v>
      </c>
      <c r="F237" s="4" t="s">
        <v>2407</v>
      </c>
      <c r="G237" s="4" t="s">
        <v>2408</v>
      </c>
      <c r="H237" s="4" t="s">
        <v>32171</v>
      </c>
      <c r="I237" s="4" t="s">
        <v>2409</v>
      </c>
      <c r="J237" s="4" t="b">
        <v>1</v>
      </c>
      <c r="K237" s="4">
        <v>28</v>
      </c>
      <c r="L237" s="4">
        <v>25</v>
      </c>
      <c r="M237" s="16">
        <f t="shared" si="18"/>
        <v>1.1200000000000001</v>
      </c>
      <c r="N237" s="17" t="str">
        <f t="shared" si="21"/>
        <v>Active</v>
      </c>
      <c r="O237" s="16" t="str" cm="1">
        <f t="array" ref="O237">_xlfn.IFS(M237=0,"0",
M237&lt;=10%,"0-10",
TRUE,"&gt;10"
)&amp;" "&amp;"% progress"</f>
        <v>&gt;10 % progress</v>
      </c>
      <c r="P237" s="17">
        <f t="shared" si="19"/>
        <v>0</v>
      </c>
      <c r="Q237" s="17">
        <f t="shared" si="20"/>
        <v>4</v>
      </c>
      <c r="R237" s="18">
        <f t="shared" si="22"/>
        <v>0</v>
      </c>
      <c r="S237" s="18" t="str">
        <f t="shared" si="23"/>
        <v>no 0% progess</v>
      </c>
    </row>
    <row r="238" spans="1:19" x14ac:dyDescent="0.35">
      <c r="A238" s="4" t="s">
        <v>98</v>
      </c>
      <c r="B238" s="4" t="s">
        <v>99</v>
      </c>
      <c r="C238" s="4" t="s">
        <v>32181</v>
      </c>
      <c r="D238" s="4" t="s">
        <v>33</v>
      </c>
      <c r="E238" s="4" t="s">
        <v>39</v>
      </c>
      <c r="F238" s="4" t="s">
        <v>2407</v>
      </c>
      <c r="G238" s="4" t="s">
        <v>2408</v>
      </c>
      <c r="H238" s="4" t="s">
        <v>32171</v>
      </c>
      <c r="I238" s="4" t="s">
        <v>2409</v>
      </c>
      <c r="J238" s="4" t="b">
        <v>1</v>
      </c>
      <c r="K238" s="4">
        <v>32</v>
      </c>
      <c r="L238" s="4">
        <v>30</v>
      </c>
      <c r="M238" s="16">
        <f t="shared" si="18"/>
        <v>1.0666666666666667</v>
      </c>
      <c r="N238" s="17" t="str">
        <f t="shared" si="21"/>
        <v>Active</v>
      </c>
      <c r="O238" s="16" t="str" cm="1">
        <f t="array" ref="O238">_xlfn.IFS(M238=0,"0",
M238&lt;=10%,"0-10",
TRUE,"&gt;10"
)&amp;" "&amp;"% progress"</f>
        <v>&gt;10 % progress</v>
      </c>
      <c r="P238" s="17">
        <f t="shared" si="19"/>
        <v>0</v>
      </c>
      <c r="Q238" s="17">
        <f t="shared" si="20"/>
        <v>4</v>
      </c>
      <c r="R238" s="18">
        <f t="shared" si="22"/>
        <v>0</v>
      </c>
      <c r="S238" s="18" t="str">
        <f t="shared" si="23"/>
        <v>no 0% progess</v>
      </c>
    </row>
    <row r="239" spans="1:19" x14ac:dyDescent="0.35">
      <c r="A239" s="4" t="s">
        <v>98</v>
      </c>
      <c r="B239" s="4" t="s">
        <v>99</v>
      </c>
      <c r="C239" s="4" t="s">
        <v>32181</v>
      </c>
      <c r="D239" s="4" t="s">
        <v>33</v>
      </c>
      <c r="E239" s="4" t="s">
        <v>39</v>
      </c>
      <c r="F239" s="4" t="s">
        <v>2449</v>
      </c>
      <c r="G239" s="4" t="s">
        <v>2450</v>
      </c>
      <c r="H239" s="4" t="s">
        <v>32171</v>
      </c>
      <c r="I239" s="4" t="s">
        <v>2451</v>
      </c>
      <c r="J239" s="4" t="b">
        <v>1</v>
      </c>
      <c r="K239" s="4">
        <v>0</v>
      </c>
      <c r="L239" s="4">
        <v>30</v>
      </c>
      <c r="M239" s="16">
        <f t="shared" si="18"/>
        <v>0</v>
      </c>
      <c r="N239" s="17" t="str">
        <f t="shared" si="21"/>
        <v>Not Active</v>
      </c>
      <c r="O239" s="16" t="str" cm="1">
        <f t="array" ref="O239">_xlfn.IFS(M239=0,"0",
M239&lt;=10%,"0-10",
TRUE,"&gt;10"
)&amp;" "&amp;"% progress"</f>
        <v>0 % progress</v>
      </c>
      <c r="P239" s="17">
        <f t="shared" si="19"/>
        <v>1</v>
      </c>
      <c r="Q239" s="17">
        <f t="shared" si="20"/>
        <v>5</v>
      </c>
      <c r="R239" s="18">
        <f t="shared" si="22"/>
        <v>0.2</v>
      </c>
      <c r="S239" s="18" t="str">
        <f t="shared" si="23"/>
        <v>no progress</v>
      </c>
    </row>
    <row r="240" spans="1:19" x14ac:dyDescent="0.35">
      <c r="A240" s="4" t="s">
        <v>94</v>
      </c>
      <c r="B240" s="4" t="s">
        <v>95</v>
      </c>
      <c r="C240" s="4" t="s">
        <v>32181</v>
      </c>
      <c r="D240" s="4" t="s">
        <v>33</v>
      </c>
      <c r="E240" s="4" t="s">
        <v>39</v>
      </c>
      <c r="F240" s="4" t="s">
        <v>2449</v>
      </c>
      <c r="G240" s="4" t="s">
        <v>2450</v>
      </c>
      <c r="H240" s="4" t="s">
        <v>32171</v>
      </c>
      <c r="I240" s="4" t="s">
        <v>2451</v>
      </c>
      <c r="J240" s="4" t="b">
        <v>1</v>
      </c>
      <c r="K240" s="4">
        <v>0</v>
      </c>
      <c r="L240" s="4">
        <v>25</v>
      </c>
      <c r="M240" s="16">
        <f t="shared" si="18"/>
        <v>0</v>
      </c>
      <c r="N240" s="17" t="str">
        <f t="shared" si="21"/>
        <v>Not Active</v>
      </c>
      <c r="O240" s="16" t="str" cm="1">
        <f t="array" ref="O240">_xlfn.IFS(M240=0,"0",
M240&lt;=10%,"0-10",
TRUE,"&gt;10"
)&amp;" "&amp;"% progress"</f>
        <v>0 % progress</v>
      </c>
      <c r="P240" s="17">
        <f t="shared" si="19"/>
        <v>1</v>
      </c>
      <c r="Q240" s="17">
        <f t="shared" si="20"/>
        <v>5</v>
      </c>
      <c r="R240" s="18">
        <f t="shared" si="22"/>
        <v>0.2</v>
      </c>
      <c r="S240" s="18" t="str">
        <f t="shared" si="23"/>
        <v>no progress</v>
      </c>
    </row>
    <row r="241" spans="1:19" x14ac:dyDescent="0.35">
      <c r="A241" s="4" t="s">
        <v>88</v>
      </c>
      <c r="B241" s="4" t="s">
        <v>89</v>
      </c>
      <c r="C241" s="4" t="s">
        <v>32181</v>
      </c>
      <c r="D241" s="4" t="s">
        <v>33</v>
      </c>
      <c r="E241" s="4" t="s">
        <v>39</v>
      </c>
      <c r="F241" s="4" t="s">
        <v>2449</v>
      </c>
      <c r="G241" s="4" t="s">
        <v>2450</v>
      </c>
      <c r="H241" s="4" t="s">
        <v>32171</v>
      </c>
      <c r="I241" s="4" t="s">
        <v>2451</v>
      </c>
      <c r="J241" s="4" t="b">
        <v>1</v>
      </c>
      <c r="K241" s="4">
        <v>1</v>
      </c>
      <c r="L241" s="4">
        <v>58</v>
      </c>
      <c r="M241" s="16">
        <f t="shared" si="18"/>
        <v>1.7241379310344827E-2</v>
      </c>
      <c r="N241" s="17" t="str">
        <f t="shared" si="21"/>
        <v>Active</v>
      </c>
      <c r="O241" s="16" t="str" cm="1">
        <f t="array" ref="O241">_xlfn.IFS(M241=0,"0",
M241&lt;=10%,"0-10",
TRUE,"&gt;10"
)&amp;" "&amp;"% progress"</f>
        <v>0-10 % progress</v>
      </c>
      <c r="P241" s="17">
        <f t="shared" si="19"/>
        <v>0</v>
      </c>
      <c r="Q241" s="17">
        <f t="shared" si="20"/>
        <v>5</v>
      </c>
      <c r="R241" s="18">
        <f t="shared" si="22"/>
        <v>0</v>
      </c>
      <c r="S241" s="18" t="str">
        <f t="shared" si="23"/>
        <v>no 0% progess</v>
      </c>
    </row>
    <row r="242" spans="1:19" x14ac:dyDescent="0.35">
      <c r="A242" s="4" t="s">
        <v>91</v>
      </c>
      <c r="B242" s="4" t="s">
        <v>92</v>
      </c>
      <c r="C242" s="4" t="s">
        <v>32181</v>
      </c>
      <c r="D242" s="4" t="s">
        <v>33</v>
      </c>
      <c r="E242" s="4" t="s">
        <v>39</v>
      </c>
      <c r="F242" s="4" t="s">
        <v>2449</v>
      </c>
      <c r="G242" s="4" t="s">
        <v>2450</v>
      </c>
      <c r="H242" s="4" t="s">
        <v>32171</v>
      </c>
      <c r="I242" s="4" t="s">
        <v>2451</v>
      </c>
      <c r="J242" s="4" t="b">
        <v>1</v>
      </c>
      <c r="K242" s="4">
        <v>0</v>
      </c>
      <c r="L242" s="4">
        <v>54</v>
      </c>
      <c r="M242" s="16">
        <f t="shared" si="18"/>
        <v>0</v>
      </c>
      <c r="N242" s="17" t="str">
        <f t="shared" si="21"/>
        <v>Not Active</v>
      </c>
      <c r="O242" s="16" t="str" cm="1">
        <f t="array" ref="O242">_xlfn.IFS(M242=0,"0",
M242&lt;=10%,"0-10",
TRUE,"&gt;10"
)&amp;" "&amp;"% progress"</f>
        <v>0 % progress</v>
      </c>
      <c r="P242" s="17">
        <f t="shared" si="19"/>
        <v>1</v>
      </c>
      <c r="Q242" s="17">
        <f t="shared" si="20"/>
        <v>5</v>
      </c>
      <c r="R242" s="18">
        <f t="shared" si="22"/>
        <v>0.2</v>
      </c>
      <c r="S242" s="18" t="str">
        <f t="shared" si="23"/>
        <v>no progress</v>
      </c>
    </row>
    <row r="243" spans="1:19" x14ac:dyDescent="0.35">
      <c r="A243" s="4" t="s">
        <v>268</v>
      </c>
      <c r="B243" s="4" t="s">
        <v>48</v>
      </c>
      <c r="C243" s="4" t="s">
        <v>32181</v>
      </c>
      <c r="D243" s="4" t="s">
        <v>33</v>
      </c>
      <c r="E243" s="4" t="s">
        <v>39</v>
      </c>
      <c r="F243" s="4" t="s">
        <v>2449</v>
      </c>
      <c r="G243" s="4" t="s">
        <v>2450</v>
      </c>
      <c r="H243" s="4" t="s">
        <v>32171</v>
      </c>
      <c r="I243" s="4" t="s">
        <v>2451</v>
      </c>
      <c r="J243" s="4" t="b">
        <v>1</v>
      </c>
      <c r="K243" s="4">
        <v>0</v>
      </c>
      <c r="L243" s="4">
        <v>24</v>
      </c>
      <c r="M243" s="16">
        <f t="shared" si="18"/>
        <v>0</v>
      </c>
      <c r="N243" s="17" t="str">
        <f t="shared" si="21"/>
        <v>Not Active</v>
      </c>
      <c r="O243" s="16" t="str" cm="1">
        <f t="array" ref="O243">_xlfn.IFS(M243=0,"0",
M243&lt;=10%,"0-10",
TRUE,"&gt;10"
)&amp;" "&amp;"% progress"</f>
        <v>0 % progress</v>
      </c>
      <c r="P243" s="17">
        <f t="shared" si="19"/>
        <v>1</v>
      </c>
      <c r="Q243" s="17">
        <f t="shared" si="20"/>
        <v>5</v>
      </c>
      <c r="R243" s="18">
        <f t="shared" si="22"/>
        <v>0.2</v>
      </c>
      <c r="S243" s="18" t="str">
        <f t="shared" si="23"/>
        <v>no progress</v>
      </c>
    </row>
    <row r="244" spans="1:19" x14ac:dyDescent="0.35">
      <c r="A244" s="4" t="s">
        <v>103</v>
      </c>
      <c r="B244" s="4" t="s">
        <v>50</v>
      </c>
      <c r="C244" s="4" t="s">
        <v>32181</v>
      </c>
      <c r="D244" s="4" t="s">
        <v>33</v>
      </c>
      <c r="E244" s="4" t="s">
        <v>39</v>
      </c>
      <c r="F244" s="4" t="s">
        <v>2487</v>
      </c>
      <c r="G244" s="4" t="s">
        <v>2488</v>
      </c>
      <c r="H244" s="4" t="s">
        <v>32171</v>
      </c>
      <c r="I244" s="4" t="s">
        <v>2489</v>
      </c>
      <c r="J244" s="4" t="b">
        <v>1</v>
      </c>
      <c r="K244" s="4">
        <v>0</v>
      </c>
      <c r="L244" s="4">
        <v>47</v>
      </c>
      <c r="M244" s="16">
        <f t="shared" si="18"/>
        <v>0</v>
      </c>
      <c r="N244" s="17" t="str">
        <f t="shared" si="21"/>
        <v>Not Active</v>
      </c>
      <c r="O244" s="16" t="str" cm="1">
        <f t="array" ref="O244">_xlfn.IFS(M244=0,"0",
M244&lt;=10%,"0-10",
TRUE,"&gt;10"
)&amp;" "&amp;"% progress"</f>
        <v>0 % progress</v>
      </c>
      <c r="P244" s="17">
        <f t="shared" si="19"/>
        <v>1</v>
      </c>
      <c r="Q244" s="17">
        <f t="shared" si="20"/>
        <v>4</v>
      </c>
      <c r="R244" s="18">
        <f t="shared" si="22"/>
        <v>0.25</v>
      </c>
      <c r="S244" s="18" t="str">
        <f t="shared" si="23"/>
        <v>no progress</v>
      </c>
    </row>
    <row r="245" spans="1:19" x14ac:dyDescent="0.35">
      <c r="A245" s="4" t="s">
        <v>88</v>
      </c>
      <c r="B245" s="4" t="s">
        <v>89</v>
      </c>
      <c r="C245" s="4" t="s">
        <v>32181</v>
      </c>
      <c r="D245" s="4" t="s">
        <v>33</v>
      </c>
      <c r="E245" s="4" t="s">
        <v>39</v>
      </c>
      <c r="F245" s="4" t="s">
        <v>2487</v>
      </c>
      <c r="G245" s="4" t="s">
        <v>2488</v>
      </c>
      <c r="H245" s="4" t="s">
        <v>32171</v>
      </c>
      <c r="I245" s="4" t="s">
        <v>2489</v>
      </c>
      <c r="J245" s="4" t="b">
        <v>1</v>
      </c>
      <c r="K245" s="4">
        <v>2</v>
      </c>
      <c r="L245" s="4">
        <v>58</v>
      </c>
      <c r="M245" s="16">
        <f t="shared" si="18"/>
        <v>3.4482758620689655E-2</v>
      </c>
      <c r="N245" s="17" t="str">
        <f t="shared" si="21"/>
        <v>Active</v>
      </c>
      <c r="O245" s="16" t="str" cm="1">
        <f t="array" ref="O245">_xlfn.IFS(M245=0,"0",
M245&lt;=10%,"0-10",
TRUE,"&gt;10"
)&amp;" "&amp;"% progress"</f>
        <v>0-10 % progress</v>
      </c>
      <c r="P245" s="17">
        <f t="shared" si="19"/>
        <v>0</v>
      </c>
      <c r="Q245" s="17">
        <f t="shared" si="20"/>
        <v>4</v>
      </c>
      <c r="R245" s="18">
        <f t="shared" si="22"/>
        <v>0</v>
      </c>
      <c r="S245" s="18" t="str">
        <f t="shared" si="23"/>
        <v>no 0% progess</v>
      </c>
    </row>
    <row r="246" spans="1:19" x14ac:dyDescent="0.35">
      <c r="A246" s="4" t="s">
        <v>94</v>
      </c>
      <c r="B246" s="4" t="s">
        <v>95</v>
      </c>
      <c r="C246" s="4" t="s">
        <v>32181</v>
      </c>
      <c r="D246" s="4" t="s">
        <v>33</v>
      </c>
      <c r="E246" s="4" t="s">
        <v>39</v>
      </c>
      <c r="F246" s="4" t="s">
        <v>2487</v>
      </c>
      <c r="G246" s="4" t="s">
        <v>2488</v>
      </c>
      <c r="H246" s="4" t="s">
        <v>32171</v>
      </c>
      <c r="I246" s="4" t="s">
        <v>2489</v>
      </c>
      <c r="J246" s="4" t="b">
        <v>1</v>
      </c>
      <c r="K246" s="4">
        <v>0</v>
      </c>
      <c r="L246" s="4">
        <v>25</v>
      </c>
      <c r="M246" s="16">
        <f t="shared" si="18"/>
        <v>0</v>
      </c>
      <c r="N246" s="17" t="str">
        <f t="shared" si="21"/>
        <v>Not Active</v>
      </c>
      <c r="O246" s="16" t="str" cm="1">
        <f t="array" ref="O246">_xlfn.IFS(M246=0,"0",
M246&lt;=10%,"0-10",
TRUE,"&gt;10"
)&amp;" "&amp;"% progress"</f>
        <v>0 % progress</v>
      </c>
      <c r="P246" s="17">
        <f t="shared" si="19"/>
        <v>1</v>
      </c>
      <c r="Q246" s="17">
        <f t="shared" si="20"/>
        <v>4</v>
      </c>
      <c r="R246" s="18">
        <f t="shared" si="22"/>
        <v>0.25</v>
      </c>
      <c r="S246" s="18" t="str">
        <f t="shared" si="23"/>
        <v>no progress</v>
      </c>
    </row>
    <row r="247" spans="1:19" x14ac:dyDescent="0.35">
      <c r="A247" s="4" t="s">
        <v>98</v>
      </c>
      <c r="B247" s="4" t="s">
        <v>99</v>
      </c>
      <c r="C247" s="4" t="s">
        <v>32181</v>
      </c>
      <c r="D247" s="4" t="s">
        <v>33</v>
      </c>
      <c r="E247" s="4" t="s">
        <v>39</v>
      </c>
      <c r="F247" s="4" t="s">
        <v>2487</v>
      </c>
      <c r="G247" s="4" t="s">
        <v>2488</v>
      </c>
      <c r="H247" s="4" t="s">
        <v>32171</v>
      </c>
      <c r="I247" s="4" t="s">
        <v>2489</v>
      </c>
      <c r="J247" s="4" t="b">
        <v>1</v>
      </c>
      <c r="K247" s="4">
        <v>0</v>
      </c>
      <c r="L247" s="4">
        <v>30</v>
      </c>
      <c r="M247" s="16">
        <f t="shared" si="18"/>
        <v>0</v>
      </c>
      <c r="N247" s="17" t="str">
        <f t="shared" si="21"/>
        <v>Not Active</v>
      </c>
      <c r="O247" s="16" t="str" cm="1">
        <f t="array" ref="O247">_xlfn.IFS(M247=0,"0",
M247&lt;=10%,"0-10",
TRUE,"&gt;10"
)&amp;" "&amp;"% progress"</f>
        <v>0 % progress</v>
      </c>
      <c r="P247" s="17">
        <f t="shared" si="19"/>
        <v>1</v>
      </c>
      <c r="Q247" s="17">
        <f t="shared" si="20"/>
        <v>4</v>
      </c>
      <c r="R247" s="18">
        <f t="shared" si="22"/>
        <v>0.25</v>
      </c>
      <c r="S247" s="18" t="str">
        <f t="shared" si="23"/>
        <v>no progress</v>
      </c>
    </row>
    <row r="248" spans="1:19" x14ac:dyDescent="0.35">
      <c r="A248" s="4" t="s">
        <v>103</v>
      </c>
      <c r="B248" s="4" t="s">
        <v>50</v>
      </c>
      <c r="C248" s="4" t="s">
        <v>32181</v>
      </c>
      <c r="D248" s="4" t="s">
        <v>33</v>
      </c>
      <c r="E248" s="4" t="s">
        <v>39</v>
      </c>
      <c r="F248" s="4" t="s">
        <v>2541</v>
      </c>
      <c r="G248" s="4" t="s">
        <v>2542</v>
      </c>
      <c r="H248" s="4" t="s">
        <v>32171</v>
      </c>
      <c r="I248" s="4" t="s">
        <v>2543</v>
      </c>
      <c r="J248" s="4" t="b">
        <v>1</v>
      </c>
      <c r="K248" s="4">
        <v>0</v>
      </c>
      <c r="L248" s="4">
        <v>47</v>
      </c>
      <c r="M248" s="16">
        <f t="shared" si="18"/>
        <v>0</v>
      </c>
      <c r="N248" s="17" t="str">
        <f t="shared" si="21"/>
        <v>Not Active</v>
      </c>
      <c r="O248" s="16" t="str" cm="1">
        <f t="array" ref="O248">_xlfn.IFS(M248=0,"0",
M248&lt;=10%,"0-10",
TRUE,"&gt;10"
)&amp;" "&amp;"% progress"</f>
        <v>0 % progress</v>
      </c>
      <c r="P248" s="17">
        <f t="shared" si="19"/>
        <v>1</v>
      </c>
      <c r="Q248" s="17">
        <f t="shared" si="20"/>
        <v>3</v>
      </c>
      <c r="R248" s="18">
        <f t="shared" si="22"/>
        <v>0.33333333333333331</v>
      </c>
      <c r="S248" s="18" t="str">
        <f t="shared" si="23"/>
        <v>no progress</v>
      </c>
    </row>
    <row r="249" spans="1:19" x14ac:dyDescent="0.35">
      <c r="A249" s="4" t="s">
        <v>162</v>
      </c>
      <c r="B249" s="4" t="s">
        <v>62</v>
      </c>
      <c r="C249" s="4" t="s">
        <v>32181</v>
      </c>
      <c r="D249" s="4" t="s">
        <v>33</v>
      </c>
      <c r="E249" s="4" t="s">
        <v>39</v>
      </c>
      <c r="F249" s="4" t="s">
        <v>2541</v>
      </c>
      <c r="G249" s="4" t="s">
        <v>2542</v>
      </c>
      <c r="H249" s="4" t="s">
        <v>32171</v>
      </c>
      <c r="I249" s="4" t="s">
        <v>2543</v>
      </c>
      <c r="J249" s="4" t="b">
        <v>1</v>
      </c>
      <c r="K249" s="4">
        <v>0</v>
      </c>
      <c r="L249" s="4">
        <v>56</v>
      </c>
      <c r="M249" s="16">
        <f t="shared" si="18"/>
        <v>0</v>
      </c>
      <c r="N249" s="17" t="str">
        <f t="shared" si="21"/>
        <v>Not Active</v>
      </c>
      <c r="O249" s="16" t="str" cm="1">
        <f t="array" ref="O249">_xlfn.IFS(M249=0,"0",
M249&lt;=10%,"0-10",
TRUE,"&gt;10"
)&amp;" "&amp;"% progress"</f>
        <v>0 % progress</v>
      </c>
      <c r="P249" s="17">
        <f t="shared" si="19"/>
        <v>1</v>
      </c>
      <c r="Q249" s="17">
        <f t="shared" si="20"/>
        <v>3</v>
      </c>
      <c r="R249" s="18">
        <f t="shared" si="22"/>
        <v>0.33333333333333331</v>
      </c>
      <c r="S249" s="18" t="str">
        <f t="shared" si="23"/>
        <v>no progress</v>
      </c>
    </row>
    <row r="250" spans="1:19" x14ac:dyDescent="0.35">
      <c r="A250" s="4" t="s">
        <v>98</v>
      </c>
      <c r="B250" s="4" t="s">
        <v>99</v>
      </c>
      <c r="C250" s="4" t="s">
        <v>32181</v>
      </c>
      <c r="D250" s="4" t="s">
        <v>33</v>
      </c>
      <c r="E250" s="4" t="s">
        <v>39</v>
      </c>
      <c r="F250" s="4" t="s">
        <v>2541</v>
      </c>
      <c r="G250" s="4" t="s">
        <v>2542</v>
      </c>
      <c r="H250" s="4" t="s">
        <v>32171</v>
      </c>
      <c r="I250" s="4" t="s">
        <v>2543</v>
      </c>
      <c r="J250" s="4" t="b">
        <v>1</v>
      </c>
      <c r="K250" s="4">
        <v>0</v>
      </c>
      <c r="L250" s="4">
        <v>30</v>
      </c>
      <c r="M250" s="16">
        <f t="shared" si="18"/>
        <v>0</v>
      </c>
      <c r="N250" s="17" t="str">
        <f t="shared" si="21"/>
        <v>Not Active</v>
      </c>
      <c r="O250" s="16" t="str" cm="1">
        <f t="array" ref="O250">_xlfn.IFS(M250=0,"0",
M250&lt;=10%,"0-10",
TRUE,"&gt;10"
)&amp;" "&amp;"% progress"</f>
        <v>0 % progress</v>
      </c>
      <c r="P250" s="17">
        <f t="shared" si="19"/>
        <v>1</v>
      </c>
      <c r="Q250" s="17">
        <f t="shared" si="20"/>
        <v>3</v>
      </c>
      <c r="R250" s="18">
        <f t="shared" si="22"/>
        <v>0.33333333333333331</v>
      </c>
      <c r="S250" s="18" t="str">
        <f t="shared" si="23"/>
        <v>no progress</v>
      </c>
    </row>
    <row r="251" spans="1:19" x14ac:dyDescent="0.35">
      <c r="A251" s="4" t="s">
        <v>98</v>
      </c>
      <c r="B251" s="4" t="s">
        <v>99</v>
      </c>
      <c r="C251" s="4" t="s">
        <v>32181</v>
      </c>
      <c r="D251" s="4" t="s">
        <v>33</v>
      </c>
      <c r="E251" s="4" t="s">
        <v>39</v>
      </c>
      <c r="F251" s="4" t="s">
        <v>2566</v>
      </c>
      <c r="G251" s="4" t="s">
        <v>2567</v>
      </c>
      <c r="H251" s="4" t="s">
        <v>32171</v>
      </c>
      <c r="I251" s="4" t="s">
        <v>2568</v>
      </c>
      <c r="J251" s="4" t="b">
        <v>1</v>
      </c>
      <c r="K251" s="4">
        <v>0</v>
      </c>
      <c r="L251" s="4">
        <v>30</v>
      </c>
      <c r="M251" s="16">
        <f t="shared" si="18"/>
        <v>0</v>
      </c>
      <c r="N251" s="17" t="str">
        <f t="shared" si="21"/>
        <v>Not Active</v>
      </c>
      <c r="O251" s="16" t="str" cm="1">
        <f t="array" ref="O251">_xlfn.IFS(M251=0,"0",
M251&lt;=10%,"0-10",
TRUE,"&gt;10"
)&amp;" "&amp;"% progress"</f>
        <v>0 % progress</v>
      </c>
      <c r="P251" s="17">
        <f t="shared" si="19"/>
        <v>1</v>
      </c>
      <c r="Q251" s="17">
        <f t="shared" si="20"/>
        <v>4</v>
      </c>
      <c r="R251" s="18">
        <f t="shared" si="22"/>
        <v>0.25</v>
      </c>
      <c r="S251" s="18" t="str">
        <f t="shared" si="23"/>
        <v>no progress</v>
      </c>
    </row>
    <row r="252" spans="1:19" x14ac:dyDescent="0.35">
      <c r="A252" s="4" t="s">
        <v>94</v>
      </c>
      <c r="B252" s="4" t="s">
        <v>95</v>
      </c>
      <c r="C252" s="4" t="s">
        <v>32181</v>
      </c>
      <c r="D252" s="4" t="s">
        <v>33</v>
      </c>
      <c r="E252" s="4" t="s">
        <v>39</v>
      </c>
      <c r="F252" s="4" t="s">
        <v>2566</v>
      </c>
      <c r="G252" s="4" t="s">
        <v>2567</v>
      </c>
      <c r="H252" s="4" t="s">
        <v>32171</v>
      </c>
      <c r="I252" s="4" t="s">
        <v>2568</v>
      </c>
      <c r="J252" s="4" t="b">
        <v>1</v>
      </c>
      <c r="K252" s="4">
        <v>0</v>
      </c>
      <c r="L252" s="4">
        <v>25</v>
      </c>
      <c r="M252" s="16">
        <f t="shared" si="18"/>
        <v>0</v>
      </c>
      <c r="N252" s="17" t="str">
        <f t="shared" si="21"/>
        <v>Not Active</v>
      </c>
      <c r="O252" s="16" t="str" cm="1">
        <f t="array" ref="O252">_xlfn.IFS(M252=0,"0",
M252&lt;=10%,"0-10",
TRUE,"&gt;10"
)&amp;" "&amp;"% progress"</f>
        <v>0 % progress</v>
      </c>
      <c r="P252" s="17">
        <f t="shared" si="19"/>
        <v>1</v>
      </c>
      <c r="Q252" s="17">
        <f t="shared" si="20"/>
        <v>4</v>
      </c>
      <c r="R252" s="18">
        <f t="shared" si="22"/>
        <v>0.25</v>
      </c>
      <c r="S252" s="18" t="str">
        <f t="shared" si="23"/>
        <v>no progress</v>
      </c>
    </row>
    <row r="253" spans="1:19" x14ac:dyDescent="0.35">
      <c r="A253" s="4" t="s">
        <v>88</v>
      </c>
      <c r="B253" s="4" t="s">
        <v>89</v>
      </c>
      <c r="C253" s="4" t="s">
        <v>32181</v>
      </c>
      <c r="D253" s="4" t="s">
        <v>33</v>
      </c>
      <c r="E253" s="4" t="s">
        <v>39</v>
      </c>
      <c r="F253" s="4" t="s">
        <v>2566</v>
      </c>
      <c r="G253" s="4" t="s">
        <v>2567</v>
      </c>
      <c r="H253" s="4" t="s">
        <v>32171</v>
      </c>
      <c r="I253" s="4" t="s">
        <v>2568</v>
      </c>
      <c r="J253" s="4" t="b">
        <v>1</v>
      </c>
      <c r="K253" s="4">
        <v>0</v>
      </c>
      <c r="L253" s="4">
        <v>58</v>
      </c>
      <c r="M253" s="16">
        <f t="shared" si="18"/>
        <v>0</v>
      </c>
      <c r="N253" s="17" t="str">
        <f t="shared" si="21"/>
        <v>Not Active</v>
      </c>
      <c r="O253" s="16" t="str" cm="1">
        <f t="array" ref="O253">_xlfn.IFS(M253=0,"0",
M253&lt;=10%,"0-10",
TRUE,"&gt;10"
)&amp;" "&amp;"% progress"</f>
        <v>0 % progress</v>
      </c>
      <c r="P253" s="17">
        <f t="shared" si="19"/>
        <v>1</v>
      </c>
      <c r="Q253" s="17">
        <f t="shared" si="20"/>
        <v>4</v>
      </c>
      <c r="R253" s="18">
        <f t="shared" si="22"/>
        <v>0.25</v>
      </c>
      <c r="S253" s="18" t="str">
        <f t="shared" si="23"/>
        <v>no progress</v>
      </c>
    </row>
    <row r="254" spans="1:19" x14ac:dyDescent="0.35">
      <c r="A254" s="4" t="s">
        <v>91</v>
      </c>
      <c r="B254" s="4" t="s">
        <v>92</v>
      </c>
      <c r="C254" s="4" t="s">
        <v>32181</v>
      </c>
      <c r="D254" s="4" t="s">
        <v>33</v>
      </c>
      <c r="E254" s="4" t="s">
        <v>39</v>
      </c>
      <c r="F254" s="4" t="s">
        <v>2566</v>
      </c>
      <c r="G254" s="4" t="s">
        <v>2567</v>
      </c>
      <c r="H254" s="4" t="s">
        <v>32171</v>
      </c>
      <c r="I254" s="4" t="s">
        <v>2568</v>
      </c>
      <c r="J254" s="4" t="b">
        <v>1</v>
      </c>
      <c r="K254" s="4">
        <v>0</v>
      </c>
      <c r="L254" s="4">
        <v>54</v>
      </c>
      <c r="M254" s="16">
        <f t="shared" si="18"/>
        <v>0</v>
      </c>
      <c r="N254" s="17" t="str">
        <f t="shared" si="21"/>
        <v>Not Active</v>
      </c>
      <c r="O254" s="16" t="str" cm="1">
        <f t="array" ref="O254">_xlfn.IFS(M254=0,"0",
M254&lt;=10%,"0-10",
TRUE,"&gt;10"
)&amp;" "&amp;"% progress"</f>
        <v>0 % progress</v>
      </c>
      <c r="P254" s="17">
        <f t="shared" si="19"/>
        <v>1</v>
      </c>
      <c r="Q254" s="17">
        <f t="shared" si="20"/>
        <v>4</v>
      </c>
      <c r="R254" s="18">
        <f t="shared" si="22"/>
        <v>0.25</v>
      </c>
      <c r="S254" s="18" t="str">
        <f t="shared" si="23"/>
        <v>no progress</v>
      </c>
    </row>
    <row r="255" spans="1:19" x14ac:dyDescent="0.35">
      <c r="A255" s="4" t="s">
        <v>162</v>
      </c>
      <c r="B255" s="4" t="s">
        <v>62</v>
      </c>
      <c r="C255" s="4" t="s">
        <v>32181</v>
      </c>
      <c r="D255" s="4" t="s">
        <v>33</v>
      </c>
      <c r="E255" s="4" t="s">
        <v>39</v>
      </c>
      <c r="F255" s="4" t="s">
        <v>2592</v>
      </c>
      <c r="G255" s="4" t="s">
        <v>2593</v>
      </c>
      <c r="H255" s="4" t="s">
        <v>32171</v>
      </c>
      <c r="I255" s="4" t="s">
        <v>2594</v>
      </c>
      <c r="J255" s="4" t="b">
        <v>1</v>
      </c>
      <c r="K255" s="4">
        <v>23</v>
      </c>
      <c r="L255" s="4">
        <v>56</v>
      </c>
      <c r="M255" s="16">
        <f t="shared" si="18"/>
        <v>0.4107142857142857</v>
      </c>
      <c r="N255" s="17" t="str">
        <f t="shared" si="21"/>
        <v>Active</v>
      </c>
      <c r="O255" s="16" t="str" cm="1">
        <f t="array" ref="O255">_xlfn.IFS(M255=0,"0",
M255&lt;=10%,"0-10",
TRUE,"&gt;10"
)&amp;" "&amp;"% progress"</f>
        <v>&gt;10 % progress</v>
      </c>
      <c r="P255" s="17">
        <f t="shared" si="19"/>
        <v>0</v>
      </c>
      <c r="Q255" s="17">
        <f t="shared" si="20"/>
        <v>4</v>
      </c>
      <c r="R255" s="18">
        <f t="shared" si="22"/>
        <v>0</v>
      </c>
      <c r="S255" s="18" t="str">
        <f t="shared" si="23"/>
        <v>no 0% progess</v>
      </c>
    </row>
    <row r="256" spans="1:19" x14ac:dyDescent="0.35">
      <c r="A256" s="4" t="s">
        <v>91</v>
      </c>
      <c r="B256" s="4" t="s">
        <v>92</v>
      </c>
      <c r="C256" s="4" t="s">
        <v>32181</v>
      </c>
      <c r="D256" s="4" t="s">
        <v>33</v>
      </c>
      <c r="E256" s="4" t="s">
        <v>39</v>
      </c>
      <c r="F256" s="4" t="s">
        <v>2592</v>
      </c>
      <c r="G256" s="4" t="s">
        <v>2593</v>
      </c>
      <c r="H256" s="4" t="s">
        <v>32171</v>
      </c>
      <c r="I256" s="4" t="s">
        <v>2594</v>
      </c>
      <c r="J256" s="4" t="b">
        <v>1</v>
      </c>
      <c r="K256" s="4">
        <v>0</v>
      </c>
      <c r="L256" s="4">
        <v>54</v>
      </c>
      <c r="M256" s="16">
        <f t="shared" si="18"/>
        <v>0</v>
      </c>
      <c r="N256" s="17" t="str">
        <f t="shared" si="21"/>
        <v>Not Active</v>
      </c>
      <c r="O256" s="16" t="str" cm="1">
        <f t="array" ref="O256">_xlfn.IFS(M256=0,"0",
M256&lt;=10%,"0-10",
TRUE,"&gt;10"
)&amp;" "&amp;"% progress"</f>
        <v>0 % progress</v>
      </c>
      <c r="P256" s="17">
        <f t="shared" si="19"/>
        <v>1</v>
      </c>
      <c r="Q256" s="17">
        <f t="shared" si="20"/>
        <v>4</v>
      </c>
      <c r="R256" s="18">
        <f t="shared" si="22"/>
        <v>0.25</v>
      </c>
      <c r="S256" s="18" t="str">
        <f t="shared" si="23"/>
        <v>no progress</v>
      </c>
    </row>
    <row r="257" spans="1:19" x14ac:dyDescent="0.35">
      <c r="A257" s="4" t="s">
        <v>94</v>
      </c>
      <c r="B257" s="4" t="s">
        <v>95</v>
      </c>
      <c r="C257" s="4" t="s">
        <v>32181</v>
      </c>
      <c r="D257" s="4" t="s">
        <v>33</v>
      </c>
      <c r="E257" s="4" t="s">
        <v>39</v>
      </c>
      <c r="F257" s="4" t="s">
        <v>2592</v>
      </c>
      <c r="G257" s="4" t="s">
        <v>2593</v>
      </c>
      <c r="H257" s="4" t="s">
        <v>32171</v>
      </c>
      <c r="I257" s="4" t="s">
        <v>2594</v>
      </c>
      <c r="J257" s="4" t="b">
        <v>1</v>
      </c>
      <c r="K257" s="4">
        <v>0</v>
      </c>
      <c r="L257" s="4">
        <v>25</v>
      </c>
      <c r="M257" s="16">
        <f t="shared" si="18"/>
        <v>0</v>
      </c>
      <c r="N257" s="17" t="str">
        <f t="shared" si="21"/>
        <v>Not Active</v>
      </c>
      <c r="O257" s="16" t="str" cm="1">
        <f t="array" ref="O257">_xlfn.IFS(M257=0,"0",
M257&lt;=10%,"0-10",
TRUE,"&gt;10"
)&amp;" "&amp;"% progress"</f>
        <v>0 % progress</v>
      </c>
      <c r="P257" s="17">
        <f t="shared" si="19"/>
        <v>1</v>
      </c>
      <c r="Q257" s="17">
        <f t="shared" si="20"/>
        <v>4</v>
      </c>
      <c r="R257" s="18">
        <f t="shared" si="22"/>
        <v>0.25</v>
      </c>
      <c r="S257" s="18" t="str">
        <f t="shared" si="23"/>
        <v>no progress</v>
      </c>
    </row>
    <row r="258" spans="1:19" x14ac:dyDescent="0.35">
      <c r="A258" s="4" t="s">
        <v>98</v>
      </c>
      <c r="B258" s="4" t="s">
        <v>99</v>
      </c>
      <c r="C258" s="4" t="s">
        <v>32181</v>
      </c>
      <c r="D258" s="4" t="s">
        <v>33</v>
      </c>
      <c r="E258" s="4" t="s">
        <v>39</v>
      </c>
      <c r="F258" s="4" t="s">
        <v>2592</v>
      </c>
      <c r="G258" s="4" t="s">
        <v>2593</v>
      </c>
      <c r="H258" s="4" t="s">
        <v>32171</v>
      </c>
      <c r="I258" s="4" t="s">
        <v>2594</v>
      </c>
      <c r="J258" s="4" t="b">
        <v>1</v>
      </c>
      <c r="K258" s="4">
        <v>4</v>
      </c>
      <c r="L258" s="4">
        <v>30</v>
      </c>
      <c r="M258" s="16">
        <f t="shared" ref="M258:M321" si="24">K258/L258</f>
        <v>0.13333333333333333</v>
      </c>
      <c r="N258" s="17" t="str">
        <f t="shared" si="21"/>
        <v>Active</v>
      </c>
      <c r="O258" s="16" t="str" cm="1">
        <f t="array" ref="O258">_xlfn.IFS(M258=0,"0",
M258&lt;=10%,"0-10",
TRUE,"&gt;10"
)&amp;" "&amp;"% progress"</f>
        <v>&gt;10 % progress</v>
      </c>
      <c r="P258" s="17">
        <f t="shared" ref="P258:P321" si="25">IF(M258=0,1,0)</f>
        <v>0</v>
      </c>
      <c r="Q258" s="17">
        <f t="shared" ref="Q258:Q321" si="26">COUNTIFS($G:$G,$G258)</f>
        <v>4</v>
      </c>
      <c r="R258" s="18">
        <f t="shared" si="22"/>
        <v>0</v>
      </c>
      <c r="S258" s="18" t="str">
        <f t="shared" si="23"/>
        <v>no 0% progess</v>
      </c>
    </row>
    <row r="259" spans="1:19" x14ac:dyDescent="0.35">
      <c r="A259" s="4" t="s">
        <v>98</v>
      </c>
      <c r="B259" s="4" t="s">
        <v>99</v>
      </c>
      <c r="C259" s="4" t="s">
        <v>32181</v>
      </c>
      <c r="D259" s="4" t="s">
        <v>33</v>
      </c>
      <c r="E259" s="4" t="s">
        <v>39</v>
      </c>
      <c r="F259" s="4" t="s">
        <v>2624</v>
      </c>
      <c r="G259" s="4" t="s">
        <v>2625</v>
      </c>
      <c r="H259" s="4" t="s">
        <v>32171</v>
      </c>
      <c r="I259" s="4" t="s">
        <v>2626</v>
      </c>
      <c r="J259" s="4" t="b">
        <v>1</v>
      </c>
      <c r="K259" s="4">
        <v>0</v>
      </c>
      <c r="L259" s="4">
        <v>30</v>
      </c>
      <c r="M259" s="16">
        <f t="shared" si="24"/>
        <v>0</v>
      </c>
      <c r="N259" s="17" t="str">
        <f t="shared" ref="N259:N322" si="27">IF(M259&gt;0,"Active","Not Active")</f>
        <v>Not Active</v>
      </c>
      <c r="O259" s="16" t="str" cm="1">
        <f t="array" ref="O259">_xlfn.IFS(M259=0,"0",
M259&lt;=10%,"0-10",
TRUE,"&gt;10"
)&amp;" "&amp;"% progress"</f>
        <v>0 % progress</v>
      </c>
      <c r="P259" s="17">
        <f t="shared" si="25"/>
        <v>1</v>
      </c>
      <c r="Q259" s="17">
        <f t="shared" si="26"/>
        <v>4</v>
      </c>
      <c r="R259" s="18">
        <f t="shared" ref="R259:R322" si="28">P259/Q259</f>
        <v>0.25</v>
      </c>
      <c r="S259" s="18" t="str">
        <f t="shared" ref="S259:S322" si="29">IF(R259=0, "no 0% progess", "no progress")</f>
        <v>no progress</v>
      </c>
    </row>
    <row r="260" spans="1:19" x14ac:dyDescent="0.35">
      <c r="A260" s="4" t="s">
        <v>94</v>
      </c>
      <c r="B260" s="4" t="s">
        <v>95</v>
      </c>
      <c r="C260" s="4" t="s">
        <v>32181</v>
      </c>
      <c r="D260" s="4" t="s">
        <v>33</v>
      </c>
      <c r="E260" s="4" t="s">
        <v>39</v>
      </c>
      <c r="F260" s="4" t="s">
        <v>2624</v>
      </c>
      <c r="G260" s="4" t="s">
        <v>2625</v>
      </c>
      <c r="H260" s="4" t="s">
        <v>32171</v>
      </c>
      <c r="I260" s="4" t="s">
        <v>2626</v>
      </c>
      <c r="J260" s="4" t="b">
        <v>1</v>
      </c>
      <c r="K260" s="4">
        <v>0</v>
      </c>
      <c r="L260" s="4">
        <v>25</v>
      </c>
      <c r="M260" s="16">
        <f t="shared" si="24"/>
        <v>0</v>
      </c>
      <c r="N260" s="17" t="str">
        <f t="shared" si="27"/>
        <v>Not Active</v>
      </c>
      <c r="O260" s="16" t="str" cm="1">
        <f t="array" ref="O260">_xlfn.IFS(M260=0,"0",
M260&lt;=10%,"0-10",
TRUE,"&gt;10"
)&amp;" "&amp;"% progress"</f>
        <v>0 % progress</v>
      </c>
      <c r="P260" s="17">
        <f t="shared" si="25"/>
        <v>1</v>
      </c>
      <c r="Q260" s="17">
        <f t="shared" si="26"/>
        <v>4</v>
      </c>
      <c r="R260" s="18">
        <f t="shared" si="28"/>
        <v>0.25</v>
      </c>
      <c r="S260" s="18" t="str">
        <f t="shared" si="29"/>
        <v>no progress</v>
      </c>
    </row>
    <row r="261" spans="1:19" x14ac:dyDescent="0.35">
      <c r="A261" s="4" t="s">
        <v>91</v>
      </c>
      <c r="B261" s="4" t="s">
        <v>92</v>
      </c>
      <c r="C261" s="4" t="s">
        <v>32181</v>
      </c>
      <c r="D261" s="4" t="s">
        <v>33</v>
      </c>
      <c r="E261" s="4" t="s">
        <v>39</v>
      </c>
      <c r="F261" s="4" t="s">
        <v>2624</v>
      </c>
      <c r="G261" s="4" t="s">
        <v>2625</v>
      </c>
      <c r="H261" s="4" t="s">
        <v>32171</v>
      </c>
      <c r="I261" s="4" t="s">
        <v>2626</v>
      </c>
      <c r="J261" s="4" t="b">
        <v>1</v>
      </c>
      <c r="K261" s="4">
        <v>0</v>
      </c>
      <c r="L261" s="4">
        <v>54</v>
      </c>
      <c r="M261" s="16">
        <f t="shared" si="24"/>
        <v>0</v>
      </c>
      <c r="N261" s="17" t="str">
        <f t="shared" si="27"/>
        <v>Not Active</v>
      </c>
      <c r="O261" s="16" t="str" cm="1">
        <f t="array" ref="O261">_xlfn.IFS(M261=0,"0",
M261&lt;=10%,"0-10",
TRUE,"&gt;10"
)&amp;" "&amp;"% progress"</f>
        <v>0 % progress</v>
      </c>
      <c r="P261" s="17">
        <f t="shared" si="25"/>
        <v>1</v>
      </c>
      <c r="Q261" s="17">
        <f t="shared" si="26"/>
        <v>4</v>
      </c>
      <c r="R261" s="18">
        <f t="shared" si="28"/>
        <v>0.25</v>
      </c>
      <c r="S261" s="18" t="str">
        <f t="shared" si="29"/>
        <v>no progress</v>
      </c>
    </row>
    <row r="262" spans="1:19" x14ac:dyDescent="0.35">
      <c r="A262" s="4" t="s">
        <v>162</v>
      </c>
      <c r="B262" s="4" t="s">
        <v>62</v>
      </c>
      <c r="C262" s="4" t="s">
        <v>32181</v>
      </c>
      <c r="D262" s="4" t="s">
        <v>33</v>
      </c>
      <c r="E262" s="4" t="s">
        <v>39</v>
      </c>
      <c r="F262" s="4" t="s">
        <v>2624</v>
      </c>
      <c r="G262" s="4" t="s">
        <v>2625</v>
      </c>
      <c r="H262" s="4" t="s">
        <v>32171</v>
      </c>
      <c r="I262" s="4" t="s">
        <v>2626</v>
      </c>
      <c r="J262" s="4" t="b">
        <v>1</v>
      </c>
      <c r="K262" s="4">
        <v>0</v>
      </c>
      <c r="L262" s="4">
        <v>56</v>
      </c>
      <c r="M262" s="16">
        <f t="shared" si="24"/>
        <v>0</v>
      </c>
      <c r="N262" s="17" t="str">
        <f t="shared" si="27"/>
        <v>Not Active</v>
      </c>
      <c r="O262" s="16" t="str" cm="1">
        <f t="array" ref="O262">_xlfn.IFS(M262=0,"0",
M262&lt;=10%,"0-10",
TRUE,"&gt;10"
)&amp;" "&amp;"% progress"</f>
        <v>0 % progress</v>
      </c>
      <c r="P262" s="17">
        <f t="shared" si="25"/>
        <v>1</v>
      </c>
      <c r="Q262" s="17">
        <f t="shared" si="26"/>
        <v>4</v>
      </c>
      <c r="R262" s="18">
        <f t="shared" si="28"/>
        <v>0.25</v>
      </c>
      <c r="S262" s="18" t="str">
        <f t="shared" si="29"/>
        <v>no progress</v>
      </c>
    </row>
    <row r="263" spans="1:19" x14ac:dyDescent="0.35">
      <c r="A263" s="4" t="s">
        <v>91</v>
      </c>
      <c r="B263" s="4" t="s">
        <v>92</v>
      </c>
      <c r="C263" s="4" t="s">
        <v>32181</v>
      </c>
      <c r="D263" s="4" t="s">
        <v>33</v>
      </c>
      <c r="E263" s="4" t="s">
        <v>39</v>
      </c>
      <c r="F263" s="4" t="s">
        <v>2664</v>
      </c>
      <c r="G263" s="4" t="s">
        <v>2665</v>
      </c>
      <c r="H263" s="4" t="s">
        <v>32171</v>
      </c>
      <c r="I263" s="4" t="s">
        <v>2666</v>
      </c>
      <c r="J263" s="4" t="b">
        <v>1</v>
      </c>
      <c r="K263" s="4">
        <v>1</v>
      </c>
      <c r="L263" s="4">
        <v>54</v>
      </c>
      <c r="M263" s="16">
        <f t="shared" si="24"/>
        <v>1.8518518518518517E-2</v>
      </c>
      <c r="N263" s="17" t="str">
        <f t="shared" si="27"/>
        <v>Active</v>
      </c>
      <c r="O263" s="16" t="str" cm="1">
        <f t="array" ref="O263">_xlfn.IFS(M263=0,"0",
M263&lt;=10%,"0-10",
TRUE,"&gt;10"
)&amp;" "&amp;"% progress"</f>
        <v>0-10 % progress</v>
      </c>
      <c r="P263" s="17">
        <f t="shared" si="25"/>
        <v>0</v>
      </c>
      <c r="Q263" s="17">
        <f t="shared" si="26"/>
        <v>4</v>
      </c>
      <c r="R263" s="18">
        <f t="shared" si="28"/>
        <v>0</v>
      </c>
      <c r="S263" s="18" t="str">
        <f t="shared" si="29"/>
        <v>no 0% progess</v>
      </c>
    </row>
    <row r="264" spans="1:19" x14ac:dyDescent="0.35">
      <c r="A264" s="4" t="s">
        <v>88</v>
      </c>
      <c r="B264" s="4" t="s">
        <v>89</v>
      </c>
      <c r="C264" s="4" t="s">
        <v>32181</v>
      </c>
      <c r="D264" s="4" t="s">
        <v>33</v>
      </c>
      <c r="E264" s="4" t="s">
        <v>39</v>
      </c>
      <c r="F264" s="4" t="s">
        <v>2664</v>
      </c>
      <c r="G264" s="4" t="s">
        <v>2665</v>
      </c>
      <c r="H264" s="4" t="s">
        <v>32171</v>
      </c>
      <c r="I264" s="4" t="s">
        <v>2666</v>
      </c>
      <c r="J264" s="4" t="b">
        <v>1</v>
      </c>
      <c r="K264" s="4">
        <v>11</v>
      </c>
      <c r="L264" s="4">
        <v>58</v>
      </c>
      <c r="M264" s="16">
        <f t="shared" si="24"/>
        <v>0.18965517241379309</v>
      </c>
      <c r="N264" s="17" t="str">
        <f t="shared" si="27"/>
        <v>Active</v>
      </c>
      <c r="O264" s="16" t="str" cm="1">
        <f t="array" ref="O264">_xlfn.IFS(M264=0,"0",
M264&lt;=10%,"0-10",
TRUE,"&gt;10"
)&amp;" "&amp;"% progress"</f>
        <v>&gt;10 % progress</v>
      </c>
      <c r="P264" s="17">
        <f t="shared" si="25"/>
        <v>0</v>
      </c>
      <c r="Q264" s="17">
        <f t="shared" si="26"/>
        <v>4</v>
      </c>
      <c r="R264" s="18">
        <f t="shared" si="28"/>
        <v>0</v>
      </c>
      <c r="S264" s="18" t="str">
        <f t="shared" si="29"/>
        <v>no 0% progess</v>
      </c>
    </row>
    <row r="265" spans="1:19" x14ac:dyDescent="0.35">
      <c r="A265" s="4" t="s">
        <v>94</v>
      </c>
      <c r="B265" s="4" t="s">
        <v>95</v>
      </c>
      <c r="C265" s="4" t="s">
        <v>32181</v>
      </c>
      <c r="D265" s="4" t="s">
        <v>33</v>
      </c>
      <c r="E265" s="4" t="s">
        <v>39</v>
      </c>
      <c r="F265" s="4" t="s">
        <v>2664</v>
      </c>
      <c r="G265" s="4" t="s">
        <v>2665</v>
      </c>
      <c r="H265" s="4" t="s">
        <v>32171</v>
      </c>
      <c r="I265" s="4" t="s">
        <v>2666</v>
      </c>
      <c r="J265" s="4" t="b">
        <v>1</v>
      </c>
      <c r="K265" s="4">
        <v>0</v>
      </c>
      <c r="L265" s="4">
        <v>25</v>
      </c>
      <c r="M265" s="16">
        <f t="shared" si="24"/>
        <v>0</v>
      </c>
      <c r="N265" s="17" t="str">
        <f t="shared" si="27"/>
        <v>Not Active</v>
      </c>
      <c r="O265" s="16" t="str" cm="1">
        <f t="array" ref="O265">_xlfn.IFS(M265=0,"0",
M265&lt;=10%,"0-10",
TRUE,"&gt;10"
)&amp;" "&amp;"% progress"</f>
        <v>0 % progress</v>
      </c>
      <c r="P265" s="17">
        <f t="shared" si="25"/>
        <v>1</v>
      </c>
      <c r="Q265" s="17">
        <f t="shared" si="26"/>
        <v>4</v>
      </c>
      <c r="R265" s="18">
        <f t="shared" si="28"/>
        <v>0.25</v>
      </c>
      <c r="S265" s="18" t="str">
        <f t="shared" si="29"/>
        <v>no progress</v>
      </c>
    </row>
    <row r="266" spans="1:19" x14ac:dyDescent="0.35">
      <c r="A266" s="4" t="s">
        <v>98</v>
      </c>
      <c r="B266" s="4" t="s">
        <v>99</v>
      </c>
      <c r="C266" s="4" t="s">
        <v>32181</v>
      </c>
      <c r="D266" s="4" t="s">
        <v>33</v>
      </c>
      <c r="E266" s="4" t="s">
        <v>39</v>
      </c>
      <c r="F266" s="4" t="s">
        <v>2664</v>
      </c>
      <c r="G266" s="4" t="s">
        <v>2665</v>
      </c>
      <c r="H266" s="4" t="s">
        <v>32171</v>
      </c>
      <c r="I266" s="4" t="s">
        <v>2666</v>
      </c>
      <c r="J266" s="4" t="b">
        <v>1</v>
      </c>
      <c r="K266" s="4">
        <v>2</v>
      </c>
      <c r="L266" s="4">
        <v>30</v>
      </c>
      <c r="M266" s="16">
        <f t="shared" si="24"/>
        <v>6.6666666666666666E-2</v>
      </c>
      <c r="N266" s="17" t="str">
        <f t="shared" si="27"/>
        <v>Active</v>
      </c>
      <c r="O266" s="16" t="str" cm="1">
        <f t="array" ref="O266">_xlfn.IFS(M266=0,"0",
M266&lt;=10%,"0-10",
TRUE,"&gt;10"
)&amp;" "&amp;"% progress"</f>
        <v>0-10 % progress</v>
      </c>
      <c r="P266" s="17">
        <f t="shared" si="25"/>
        <v>0</v>
      </c>
      <c r="Q266" s="17">
        <f t="shared" si="26"/>
        <v>4</v>
      </c>
      <c r="R266" s="18">
        <f t="shared" si="28"/>
        <v>0</v>
      </c>
      <c r="S266" s="18" t="str">
        <f t="shared" si="29"/>
        <v>no 0% progess</v>
      </c>
    </row>
    <row r="267" spans="1:19" x14ac:dyDescent="0.35">
      <c r="A267" s="4" t="s">
        <v>94</v>
      </c>
      <c r="B267" s="4" t="s">
        <v>95</v>
      </c>
      <c r="C267" s="4" t="s">
        <v>32181</v>
      </c>
      <c r="D267" s="4" t="s">
        <v>33</v>
      </c>
      <c r="E267" s="4" t="s">
        <v>39</v>
      </c>
      <c r="F267" s="4" t="s">
        <v>2703</v>
      </c>
      <c r="G267" s="4" t="s">
        <v>2704</v>
      </c>
      <c r="H267" s="4" t="s">
        <v>32171</v>
      </c>
      <c r="I267" s="4" t="s">
        <v>2705</v>
      </c>
      <c r="J267" s="4" t="b">
        <v>1</v>
      </c>
      <c r="K267" s="4">
        <v>0</v>
      </c>
      <c r="L267" s="4">
        <v>25</v>
      </c>
      <c r="M267" s="16">
        <f t="shared" si="24"/>
        <v>0</v>
      </c>
      <c r="N267" s="17" t="str">
        <f t="shared" si="27"/>
        <v>Not Active</v>
      </c>
      <c r="O267" s="16" t="str" cm="1">
        <f t="array" ref="O267">_xlfn.IFS(M267=0,"0",
M267&lt;=10%,"0-10",
TRUE,"&gt;10"
)&amp;" "&amp;"% progress"</f>
        <v>0 % progress</v>
      </c>
      <c r="P267" s="17">
        <f t="shared" si="25"/>
        <v>1</v>
      </c>
      <c r="Q267" s="17">
        <f t="shared" si="26"/>
        <v>4</v>
      </c>
      <c r="R267" s="18">
        <f t="shared" si="28"/>
        <v>0.25</v>
      </c>
      <c r="S267" s="18" t="str">
        <f t="shared" si="29"/>
        <v>no progress</v>
      </c>
    </row>
    <row r="268" spans="1:19" x14ac:dyDescent="0.35">
      <c r="A268" s="4" t="s">
        <v>88</v>
      </c>
      <c r="B268" s="4" t="s">
        <v>89</v>
      </c>
      <c r="C268" s="4" t="s">
        <v>32181</v>
      </c>
      <c r="D268" s="4" t="s">
        <v>33</v>
      </c>
      <c r="E268" s="4" t="s">
        <v>39</v>
      </c>
      <c r="F268" s="4" t="s">
        <v>2703</v>
      </c>
      <c r="G268" s="4" t="s">
        <v>2704</v>
      </c>
      <c r="H268" s="4" t="s">
        <v>32171</v>
      </c>
      <c r="I268" s="4" t="s">
        <v>2705</v>
      </c>
      <c r="J268" s="4" t="b">
        <v>1</v>
      </c>
      <c r="K268" s="4">
        <v>0</v>
      </c>
      <c r="L268" s="4">
        <v>58</v>
      </c>
      <c r="M268" s="16">
        <f t="shared" si="24"/>
        <v>0</v>
      </c>
      <c r="N268" s="17" t="str">
        <f t="shared" si="27"/>
        <v>Not Active</v>
      </c>
      <c r="O268" s="16" t="str" cm="1">
        <f t="array" ref="O268">_xlfn.IFS(M268=0,"0",
M268&lt;=10%,"0-10",
TRUE,"&gt;10"
)&amp;" "&amp;"% progress"</f>
        <v>0 % progress</v>
      </c>
      <c r="P268" s="17">
        <f t="shared" si="25"/>
        <v>1</v>
      </c>
      <c r="Q268" s="17">
        <f t="shared" si="26"/>
        <v>4</v>
      </c>
      <c r="R268" s="18">
        <f t="shared" si="28"/>
        <v>0.25</v>
      </c>
      <c r="S268" s="18" t="str">
        <f t="shared" si="29"/>
        <v>no progress</v>
      </c>
    </row>
    <row r="269" spans="1:19" x14ac:dyDescent="0.35">
      <c r="A269" s="4" t="s">
        <v>91</v>
      </c>
      <c r="B269" s="4" t="s">
        <v>92</v>
      </c>
      <c r="C269" s="4" t="s">
        <v>32181</v>
      </c>
      <c r="D269" s="4" t="s">
        <v>33</v>
      </c>
      <c r="E269" s="4" t="s">
        <v>39</v>
      </c>
      <c r="F269" s="4" t="s">
        <v>2703</v>
      </c>
      <c r="G269" s="4" t="s">
        <v>2704</v>
      </c>
      <c r="H269" s="4" t="s">
        <v>32171</v>
      </c>
      <c r="I269" s="4" t="s">
        <v>2705</v>
      </c>
      <c r="J269" s="4" t="b">
        <v>1</v>
      </c>
      <c r="K269" s="4">
        <v>5</v>
      </c>
      <c r="L269" s="4">
        <v>54</v>
      </c>
      <c r="M269" s="16">
        <f t="shared" si="24"/>
        <v>9.2592592592592587E-2</v>
      </c>
      <c r="N269" s="17" t="str">
        <f t="shared" si="27"/>
        <v>Active</v>
      </c>
      <c r="O269" s="16" t="str" cm="1">
        <f t="array" ref="O269">_xlfn.IFS(M269=0,"0",
M269&lt;=10%,"0-10",
TRUE,"&gt;10"
)&amp;" "&amp;"% progress"</f>
        <v>0-10 % progress</v>
      </c>
      <c r="P269" s="17">
        <f t="shared" si="25"/>
        <v>0</v>
      </c>
      <c r="Q269" s="17">
        <f t="shared" si="26"/>
        <v>4</v>
      </c>
      <c r="R269" s="18">
        <f t="shared" si="28"/>
        <v>0</v>
      </c>
      <c r="S269" s="18" t="str">
        <f t="shared" si="29"/>
        <v>no 0% progess</v>
      </c>
    </row>
    <row r="270" spans="1:19" x14ac:dyDescent="0.35">
      <c r="A270" s="4" t="s">
        <v>36</v>
      </c>
      <c r="B270" s="4" t="s">
        <v>37</v>
      </c>
      <c r="C270" s="4" t="s">
        <v>32181</v>
      </c>
      <c r="D270" s="4" t="s">
        <v>33</v>
      </c>
      <c r="E270" s="4" t="s">
        <v>39</v>
      </c>
      <c r="F270" s="4" t="s">
        <v>2703</v>
      </c>
      <c r="G270" s="4" t="s">
        <v>2704</v>
      </c>
      <c r="H270" s="4" t="s">
        <v>32171</v>
      </c>
      <c r="I270" s="4" t="s">
        <v>2705</v>
      </c>
      <c r="J270" s="4" t="b">
        <v>1</v>
      </c>
      <c r="K270" s="4">
        <v>0</v>
      </c>
      <c r="L270" s="4">
        <v>35</v>
      </c>
      <c r="M270" s="16">
        <f t="shared" si="24"/>
        <v>0</v>
      </c>
      <c r="N270" s="17" t="str">
        <f t="shared" si="27"/>
        <v>Not Active</v>
      </c>
      <c r="O270" s="16" t="str" cm="1">
        <f t="array" ref="O270">_xlfn.IFS(M270=0,"0",
M270&lt;=10%,"0-10",
TRUE,"&gt;10"
)&amp;" "&amp;"% progress"</f>
        <v>0 % progress</v>
      </c>
      <c r="P270" s="17">
        <f t="shared" si="25"/>
        <v>1</v>
      </c>
      <c r="Q270" s="17">
        <f t="shared" si="26"/>
        <v>4</v>
      </c>
      <c r="R270" s="18">
        <f t="shared" si="28"/>
        <v>0.25</v>
      </c>
      <c r="S270" s="18" t="str">
        <f t="shared" si="29"/>
        <v>no progress</v>
      </c>
    </row>
    <row r="271" spans="1:19" x14ac:dyDescent="0.35">
      <c r="A271" s="4" t="s">
        <v>91</v>
      </c>
      <c r="B271" s="4" t="s">
        <v>92</v>
      </c>
      <c r="C271" s="4" t="s">
        <v>32181</v>
      </c>
      <c r="D271" s="4" t="s">
        <v>33</v>
      </c>
      <c r="E271" s="4" t="s">
        <v>39</v>
      </c>
      <c r="F271" s="4" t="s">
        <v>2734</v>
      </c>
      <c r="G271" s="4" t="s">
        <v>2735</v>
      </c>
      <c r="H271" s="4" t="s">
        <v>32171</v>
      </c>
      <c r="I271" s="4" t="s">
        <v>2736</v>
      </c>
      <c r="J271" s="4" t="b">
        <v>1</v>
      </c>
      <c r="K271" s="4">
        <v>5</v>
      </c>
      <c r="L271" s="4">
        <v>54</v>
      </c>
      <c r="M271" s="16">
        <f t="shared" si="24"/>
        <v>9.2592592592592587E-2</v>
      </c>
      <c r="N271" s="17" t="str">
        <f t="shared" si="27"/>
        <v>Active</v>
      </c>
      <c r="O271" s="16" t="str" cm="1">
        <f t="array" ref="O271">_xlfn.IFS(M271=0,"0",
M271&lt;=10%,"0-10",
TRUE,"&gt;10"
)&amp;" "&amp;"% progress"</f>
        <v>0-10 % progress</v>
      </c>
      <c r="P271" s="17">
        <f t="shared" si="25"/>
        <v>0</v>
      </c>
      <c r="Q271" s="17">
        <f t="shared" si="26"/>
        <v>4</v>
      </c>
      <c r="R271" s="18">
        <f t="shared" si="28"/>
        <v>0</v>
      </c>
      <c r="S271" s="18" t="str">
        <f t="shared" si="29"/>
        <v>no 0% progess</v>
      </c>
    </row>
    <row r="272" spans="1:19" x14ac:dyDescent="0.35">
      <c r="A272" s="4" t="s">
        <v>88</v>
      </c>
      <c r="B272" s="4" t="s">
        <v>89</v>
      </c>
      <c r="C272" s="4" t="s">
        <v>32181</v>
      </c>
      <c r="D272" s="4" t="s">
        <v>33</v>
      </c>
      <c r="E272" s="4" t="s">
        <v>39</v>
      </c>
      <c r="F272" s="4" t="s">
        <v>2734</v>
      </c>
      <c r="G272" s="4" t="s">
        <v>2735</v>
      </c>
      <c r="H272" s="4" t="s">
        <v>32171</v>
      </c>
      <c r="I272" s="4" t="s">
        <v>2736</v>
      </c>
      <c r="J272" s="4" t="b">
        <v>1</v>
      </c>
      <c r="K272" s="4">
        <v>6</v>
      </c>
      <c r="L272" s="4">
        <v>58</v>
      </c>
      <c r="M272" s="16">
        <f t="shared" si="24"/>
        <v>0.10344827586206896</v>
      </c>
      <c r="N272" s="17" t="str">
        <f t="shared" si="27"/>
        <v>Active</v>
      </c>
      <c r="O272" s="16" t="str" cm="1">
        <f t="array" ref="O272">_xlfn.IFS(M272=0,"0",
M272&lt;=10%,"0-10",
TRUE,"&gt;10"
)&amp;" "&amp;"% progress"</f>
        <v>&gt;10 % progress</v>
      </c>
      <c r="P272" s="17">
        <f t="shared" si="25"/>
        <v>0</v>
      </c>
      <c r="Q272" s="17">
        <f t="shared" si="26"/>
        <v>4</v>
      </c>
      <c r="R272" s="18">
        <f t="shared" si="28"/>
        <v>0</v>
      </c>
      <c r="S272" s="18" t="str">
        <f t="shared" si="29"/>
        <v>no 0% progess</v>
      </c>
    </row>
    <row r="273" spans="1:19" x14ac:dyDescent="0.35">
      <c r="A273" s="4" t="s">
        <v>94</v>
      </c>
      <c r="B273" s="4" t="s">
        <v>95</v>
      </c>
      <c r="C273" s="4" t="s">
        <v>32181</v>
      </c>
      <c r="D273" s="4" t="s">
        <v>33</v>
      </c>
      <c r="E273" s="4" t="s">
        <v>39</v>
      </c>
      <c r="F273" s="4" t="s">
        <v>2734</v>
      </c>
      <c r="G273" s="4" t="s">
        <v>2735</v>
      </c>
      <c r="H273" s="4" t="s">
        <v>32171</v>
      </c>
      <c r="I273" s="4" t="s">
        <v>2736</v>
      </c>
      <c r="J273" s="4" t="b">
        <v>1</v>
      </c>
      <c r="K273" s="4">
        <v>18</v>
      </c>
      <c r="L273" s="4">
        <v>25</v>
      </c>
      <c r="M273" s="16">
        <f t="shared" si="24"/>
        <v>0.72</v>
      </c>
      <c r="N273" s="17" t="str">
        <f t="shared" si="27"/>
        <v>Active</v>
      </c>
      <c r="O273" s="16" t="str" cm="1">
        <f t="array" ref="O273">_xlfn.IFS(M273=0,"0",
M273&lt;=10%,"0-10",
TRUE,"&gt;10"
)&amp;" "&amp;"% progress"</f>
        <v>&gt;10 % progress</v>
      </c>
      <c r="P273" s="17">
        <f t="shared" si="25"/>
        <v>0</v>
      </c>
      <c r="Q273" s="17">
        <f t="shared" si="26"/>
        <v>4</v>
      </c>
      <c r="R273" s="18">
        <f t="shared" si="28"/>
        <v>0</v>
      </c>
      <c r="S273" s="18" t="str">
        <f t="shared" si="29"/>
        <v>no 0% progess</v>
      </c>
    </row>
    <row r="274" spans="1:19" x14ac:dyDescent="0.35">
      <c r="A274" s="4" t="s">
        <v>98</v>
      </c>
      <c r="B274" s="4" t="s">
        <v>99</v>
      </c>
      <c r="C274" s="4" t="s">
        <v>32181</v>
      </c>
      <c r="D274" s="4" t="s">
        <v>33</v>
      </c>
      <c r="E274" s="4" t="s">
        <v>39</v>
      </c>
      <c r="F274" s="4" t="s">
        <v>2734</v>
      </c>
      <c r="G274" s="4" t="s">
        <v>2735</v>
      </c>
      <c r="H274" s="4" t="s">
        <v>32171</v>
      </c>
      <c r="I274" s="4" t="s">
        <v>2736</v>
      </c>
      <c r="J274" s="4" t="b">
        <v>1</v>
      </c>
      <c r="K274" s="4">
        <v>4</v>
      </c>
      <c r="L274" s="4">
        <v>30</v>
      </c>
      <c r="M274" s="16">
        <f t="shared" si="24"/>
        <v>0.13333333333333333</v>
      </c>
      <c r="N274" s="17" t="str">
        <f t="shared" si="27"/>
        <v>Active</v>
      </c>
      <c r="O274" s="16" t="str" cm="1">
        <f t="array" ref="O274">_xlfn.IFS(M274=0,"0",
M274&lt;=10%,"0-10",
TRUE,"&gt;10"
)&amp;" "&amp;"% progress"</f>
        <v>&gt;10 % progress</v>
      </c>
      <c r="P274" s="17">
        <f t="shared" si="25"/>
        <v>0</v>
      </c>
      <c r="Q274" s="17">
        <f t="shared" si="26"/>
        <v>4</v>
      </c>
      <c r="R274" s="18">
        <f t="shared" si="28"/>
        <v>0</v>
      </c>
      <c r="S274" s="18" t="str">
        <f t="shared" si="29"/>
        <v>no 0% progess</v>
      </c>
    </row>
    <row r="275" spans="1:19" x14ac:dyDescent="0.35">
      <c r="A275" s="4" t="s">
        <v>36</v>
      </c>
      <c r="B275" s="4" t="s">
        <v>37</v>
      </c>
      <c r="C275" s="4" t="s">
        <v>32181</v>
      </c>
      <c r="D275" s="4" t="s">
        <v>33</v>
      </c>
      <c r="E275" s="4" t="s">
        <v>39</v>
      </c>
      <c r="F275" s="4" t="s">
        <v>2790</v>
      </c>
      <c r="G275" s="4" t="s">
        <v>2791</v>
      </c>
      <c r="H275" s="4" t="s">
        <v>32171</v>
      </c>
      <c r="I275" s="4" t="s">
        <v>2792</v>
      </c>
      <c r="J275" s="4" t="b">
        <v>1</v>
      </c>
      <c r="K275" s="4">
        <v>0</v>
      </c>
      <c r="L275" s="4">
        <v>35</v>
      </c>
      <c r="M275" s="16">
        <f t="shared" si="24"/>
        <v>0</v>
      </c>
      <c r="N275" s="17" t="str">
        <f t="shared" si="27"/>
        <v>Not Active</v>
      </c>
      <c r="O275" s="16" t="str" cm="1">
        <f t="array" ref="O275">_xlfn.IFS(M275=0,"0",
M275&lt;=10%,"0-10",
TRUE,"&gt;10"
)&amp;" "&amp;"% progress"</f>
        <v>0 % progress</v>
      </c>
      <c r="P275" s="17">
        <f t="shared" si="25"/>
        <v>1</v>
      </c>
      <c r="Q275" s="17">
        <f t="shared" si="26"/>
        <v>4</v>
      </c>
      <c r="R275" s="18">
        <f t="shared" si="28"/>
        <v>0.25</v>
      </c>
      <c r="S275" s="18" t="str">
        <f t="shared" si="29"/>
        <v>no progress</v>
      </c>
    </row>
    <row r="276" spans="1:19" x14ac:dyDescent="0.35">
      <c r="A276" s="4" t="s">
        <v>103</v>
      </c>
      <c r="B276" s="4" t="s">
        <v>50</v>
      </c>
      <c r="C276" s="4" t="s">
        <v>32181</v>
      </c>
      <c r="D276" s="4" t="s">
        <v>33</v>
      </c>
      <c r="E276" s="4" t="s">
        <v>39</v>
      </c>
      <c r="F276" s="4" t="s">
        <v>2790</v>
      </c>
      <c r="G276" s="4" t="s">
        <v>2791</v>
      </c>
      <c r="H276" s="4" t="s">
        <v>32171</v>
      </c>
      <c r="I276" s="4" t="s">
        <v>2792</v>
      </c>
      <c r="J276" s="4" t="b">
        <v>1</v>
      </c>
      <c r="K276" s="4">
        <v>0</v>
      </c>
      <c r="L276" s="4">
        <v>47</v>
      </c>
      <c r="M276" s="16">
        <f t="shared" si="24"/>
        <v>0</v>
      </c>
      <c r="N276" s="17" t="str">
        <f t="shared" si="27"/>
        <v>Not Active</v>
      </c>
      <c r="O276" s="16" t="str" cm="1">
        <f t="array" ref="O276">_xlfn.IFS(M276=0,"0",
M276&lt;=10%,"0-10",
TRUE,"&gt;10"
)&amp;" "&amp;"% progress"</f>
        <v>0 % progress</v>
      </c>
      <c r="P276" s="17">
        <f t="shared" si="25"/>
        <v>1</v>
      </c>
      <c r="Q276" s="17">
        <f t="shared" si="26"/>
        <v>4</v>
      </c>
      <c r="R276" s="18">
        <f t="shared" si="28"/>
        <v>0.25</v>
      </c>
      <c r="S276" s="18" t="str">
        <f t="shared" si="29"/>
        <v>no progress</v>
      </c>
    </row>
    <row r="277" spans="1:19" x14ac:dyDescent="0.35">
      <c r="A277" s="4" t="s">
        <v>268</v>
      </c>
      <c r="B277" s="4" t="s">
        <v>48</v>
      </c>
      <c r="C277" s="4" t="s">
        <v>32181</v>
      </c>
      <c r="D277" s="4" t="s">
        <v>33</v>
      </c>
      <c r="E277" s="4" t="s">
        <v>39</v>
      </c>
      <c r="F277" s="4" t="s">
        <v>2790</v>
      </c>
      <c r="G277" s="4" t="s">
        <v>2791</v>
      </c>
      <c r="H277" s="4" t="s">
        <v>32171</v>
      </c>
      <c r="I277" s="4" t="s">
        <v>2792</v>
      </c>
      <c r="J277" s="4" t="b">
        <v>1</v>
      </c>
      <c r="K277" s="4">
        <v>0</v>
      </c>
      <c r="L277" s="4">
        <v>24</v>
      </c>
      <c r="M277" s="16">
        <f t="shared" si="24"/>
        <v>0</v>
      </c>
      <c r="N277" s="17" t="str">
        <f t="shared" si="27"/>
        <v>Not Active</v>
      </c>
      <c r="O277" s="16" t="str" cm="1">
        <f t="array" ref="O277">_xlfn.IFS(M277=0,"0",
M277&lt;=10%,"0-10",
TRUE,"&gt;10"
)&amp;" "&amp;"% progress"</f>
        <v>0 % progress</v>
      </c>
      <c r="P277" s="17">
        <f t="shared" si="25"/>
        <v>1</v>
      </c>
      <c r="Q277" s="17">
        <f t="shared" si="26"/>
        <v>4</v>
      </c>
      <c r="R277" s="18">
        <f t="shared" si="28"/>
        <v>0.25</v>
      </c>
      <c r="S277" s="18" t="str">
        <f t="shared" si="29"/>
        <v>no progress</v>
      </c>
    </row>
    <row r="278" spans="1:19" x14ac:dyDescent="0.35">
      <c r="A278" s="4" t="s">
        <v>98</v>
      </c>
      <c r="B278" s="4" t="s">
        <v>99</v>
      </c>
      <c r="C278" s="4" t="s">
        <v>32181</v>
      </c>
      <c r="D278" s="4" t="s">
        <v>33</v>
      </c>
      <c r="E278" s="4" t="s">
        <v>39</v>
      </c>
      <c r="F278" s="4" t="s">
        <v>2790</v>
      </c>
      <c r="G278" s="4" t="s">
        <v>2791</v>
      </c>
      <c r="H278" s="4" t="s">
        <v>32171</v>
      </c>
      <c r="I278" s="4" t="s">
        <v>2792</v>
      </c>
      <c r="J278" s="4" t="b">
        <v>1</v>
      </c>
      <c r="K278" s="4">
        <v>0</v>
      </c>
      <c r="L278" s="4">
        <v>30</v>
      </c>
      <c r="M278" s="16">
        <f t="shared" si="24"/>
        <v>0</v>
      </c>
      <c r="N278" s="17" t="str">
        <f t="shared" si="27"/>
        <v>Not Active</v>
      </c>
      <c r="O278" s="16" t="str" cm="1">
        <f t="array" ref="O278">_xlfn.IFS(M278=0,"0",
M278&lt;=10%,"0-10",
TRUE,"&gt;10"
)&amp;" "&amp;"% progress"</f>
        <v>0 % progress</v>
      </c>
      <c r="P278" s="17">
        <f t="shared" si="25"/>
        <v>1</v>
      </c>
      <c r="Q278" s="17">
        <f t="shared" si="26"/>
        <v>4</v>
      </c>
      <c r="R278" s="18">
        <f t="shared" si="28"/>
        <v>0.25</v>
      </c>
      <c r="S278" s="18" t="str">
        <f t="shared" si="29"/>
        <v>no progress</v>
      </c>
    </row>
    <row r="279" spans="1:19" x14ac:dyDescent="0.35">
      <c r="A279" s="4" t="s">
        <v>98</v>
      </c>
      <c r="B279" s="4" t="s">
        <v>99</v>
      </c>
      <c r="C279" s="4" t="s">
        <v>32181</v>
      </c>
      <c r="D279" s="4" t="s">
        <v>33</v>
      </c>
      <c r="E279" s="4" t="s">
        <v>39</v>
      </c>
      <c r="F279" s="4" t="s">
        <v>2808</v>
      </c>
      <c r="G279" s="4" t="s">
        <v>2809</v>
      </c>
      <c r="H279" s="4" t="s">
        <v>32171</v>
      </c>
      <c r="I279" s="4" t="s">
        <v>2810</v>
      </c>
      <c r="J279" s="4" t="b">
        <v>1</v>
      </c>
      <c r="K279" s="4">
        <v>0</v>
      </c>
      <c r="L279" s="4">
        <v>30</v>
      </c>
      <c r="M279" s="16">
        <f t="shared" si="24"/>
        <v>0</v>
      </c>
      <c r="N279" s="17" t="str">
        <f t="shared" si="27"/>
        <v>Not Active</v>
      </c>
      <c r="O279" s="16" t="str" cm="1">
        <f t="array" ref="O279">_xlfn.IFS(M279=0,"0",
M279&lt;=10%,"0-10",
TRUE,"&gt;10"
)&amp;" "&amp;"% progress"</f>
        <v>0 % progress</v>
      </c>
      <c r="P279" s="17">
        <f t="shared" si="25"/>
        <v>1</v>
      </c>
      <c r="Q279" s="17">
        <f t="shared" si="26"/>
        <v>4</v>
      </c>
      <c r="R279" s="18">
        <f t="shared" si="28"/>
        <v>0.25</v>
      </c>
      <c r="S279" s="18" t="str">
        <f t="shared" si="29"/>
        <v>no progress</v>
      </c>
    </row>
    <row r="280" spans="1:19" x14ac:dyDescent="0.35">
      <c r="A280" s="4" t="s">
        <v>94</v>
      </c>
      <c r="B280" s="4" t="s">
        <v>95</v>
      </c>
      <c r="C280" s="4" t="s">
        <v>32181</v>
      </c>
      <c r="D280" s="4" t="s">
        <v>33</v>
      </c>
      <c r="E280" s="4" t="s">
        <v>39</v>
      </c>
      <c r="F280" s="4" t="s">
        <v>2808</v>
      </c>
      <c r="G280" s="4" t="s">
        <v>2809</v>
      </c>
      <c r="H280" s="4" t="s">
        <v>32171</v>
      </c>
      <c r="I280" s="4" t="s">
        <v>2810</v>
      </c>
      <c r="J280" s="4" t="b">
        <v>1</v>
      </c>
      <c r="K280" s="4">
        <v>0</v>
      </c>
      <c r="L280" s="4">
        <v>25</v>
      </c>
      <c r="M280" s="16">
        <f t="shared" si="24"/>
        <v>0</v>
      </c>
      <c r="N280" s="17" t="str">
        <f t="shared" si="27"/>
        <v>Not Active</v>
      </c>
      <c r="O280" s="16" t="str" cm="1">
        <f t="array" ref="O280">_xlfn.IFS(M280=0,"0",
M280&lt;=10%,"0-10",
TRUE,"&gt;10"
)&amp;" "&amp;"% progress"</f>
        <v>0 % progress</v>
      </c>
      <c r="P280" s="17">
        <f t="shared" si="25"/>
        <v>1</v>
      </c>
      <c r="Q280" s="17">
        <f t="shared" si="26"/>
        <v>4</v>
      </c>
      <c r="R280" s="18">
        <f t="shared" si="28"/>
        <v>0.25</v>
      </c>
      <c r="S280" s="18" t="str">
        <f t="shared" si="29"/>
        <v>no progress</v>
      </c>
    </row>
    <row r="281" spans="1:19" x14ac:dyDescent="0.35">
      <c r="A281" s="4" t="s">
        <v>88</v>
      </c>
      <c r="B281" s="4" t="s">
        <v>89</v>
      </c>
      <c r="C281" s="4" t="s">
        <v>32181</v>
      </c>
      <c r="D281" s="4" t="s">
        <v>33</v>
      </c>
      <c r="E281" s="4" t="s">
        <v>39</v>
      </c>
      <c r="F281" s="4" t="s">
        <v>2808</v>
      </c>
      <c r="G281" s="4" t="s">
        <v>2809</v>
      </c>
      <c r="H281" s="4" t="s">
        <v>32171</v>
      </c>
      <c r="I281" s="4" t="s">
        <v>2810</v>
      </c>
      <c r="J281" s="4" t="b">
        <v>1</v>
      </c>
      <c r="K281" s="4">
        <v>0</v>
      </c>
      <c r="L281" s="4">
        <v>58</v>
      </c>
      <c r="M281" s="16">
        <f t="shared" si="24"/>
        <v>0</v>
      </c>
      <c r="N281" s="17" t="str">
        <f t="shared" si="27"/>
        <v>Not Active</v>
      </c>
      <c r="O281" s="16" t="str" cm="1">
        <f t="array" ref="O281">_xlfn.IFS(M281=0,"0",
M281&lt;=10%,"0-10",
TRUE,"&gt;10"
)&amp;" "&amp;"% progress"</f>
        <v>0 % progress</v>
      </c>
      <c r="P281" s="17">
        <f t="shared" si="25"/>
        <v>1</v>
      </c>
      <c r="Q281" s="17">
        <f t="shared" si="26"/>
        <v>4</v>
      </c>
      <c r="R281" s="18">
        <f t="shared" si="28"/>
        <v>0.25</v>
      </c>
      <c r="S281" s="18" t="str">
        <f t="shared" si="29"/>
        <v>no progress</v>
      </c>
    </row>
    <row r="282" spans="1:19" x14ac:dyDescent="0.35">
      <c r="A282" s="4" t="s">
        <v>91</v>
      </c>
      <c r="B282" s="4" t="s">
        <v>92</v>
      </c>
      <c r="C282" s="4" t="s">
        <v>32181</v>
      </c>
      <c r="D282" s="4" t="s">
        <v>33</v>
      </c>
      <c r="E282" s="4" t="s">
        <v>39</v>
      </c>
      <c r="F282" s="4" t="s">
        <v>2808</v>
      </c>
      <c r="G282" s="4" t="s">
        <v>2809</v>
      </c>
      <c r="H282" s="4" t="s">
        <v>32171</v>
      </c>
      <c r="I282" s="4" t="s">
        <v>2810</v>
      </c>
      <c r="J282" s="4" t="b">
        <v>1</v>
      </c>
      <c r="K282" s="4">
        <v>0</v>
      </c>
      <c r="L282" s="4">
        <v>54</v>
      </c>
      <c r="M282" s="16">
        <f t="shared" si="24"/>
        <v>0</v>
      </c>
      <c r="N282" s="17" t="str">
        <f t="shared" si="27"/>
        <v>Not Active</v>
      </c>
      <c r="O282" s="16" t="str" cm="1">
        <f t="array" ref="O282">_xlfn.IFS(M282=0,"0",
M282&lt;=10%,"0-10",
TRUE,"&gt;10"
)&amp;" "&amp;"% progress"</f>
        <v>0 % progress</v>
      </c>
      <c r="P282" s="17">
        <f t="shared" si="25"/>
        <v>1</v>
      </c>
      <c r="Q282" s="17">
        <f t="shared" si="26"/>
        <v>4</v>
      </c>
      <c r="R282" s="18">
        <f t="shared" si="28"/>
        <v>0.25</v>
      </c>
      <c r="S282" s="18" t="str">
        <f t="shared" si="29"/>
        <v>no progress</v>
      </c>
    </row>
    <row r="283" spans="1:19" x14ac:dyDescent="0.35">
      <c r="A283" s="4" t="s">
        <v>268</v>
      </c>
      <c r="B283" s="4" t="s">
        <v>48</v>
      </c>
      <c r="C283" s="4" t="s">
        <v>32181</v>
      </c>
      <c r="D283" s="4" t="s">
        <v>33</v>
      </c>
      <c r="E283" s="4" t="s">
        <v>39</v>
      </c>
      <c r="F283" s="4" t="s">
        <v>2838</v>
      </c>
      <c r="G283" s="4" t="s">
        <v>2839</v>
      </c>
      <c r="H283" s="4" t="s">
        <v>32171</v>
      </c>
      <c r="I283" s="4" t="s">
        <v>2840</v>
      </c>
      <c r="J283" s="4" t="b">
        <v>1</v>
      </c>
      <c r="K283" s="4">
        <v>1</v>
      </c>
      <c r="L283" s="4">
        <v>24</v>
      </c>
      <c r="M283" s="16">
        <f t="shared" si="24"/>
        <v>4.1666666666666664E-2</v>
      </c>
      <c r="N283" s="17" t="str">
        <f t="shared" si="27"/>
        <v>Active</v>
      </c>
      <c r="O283" s="16" t="str" cm="1">
        <f t="array" ref="O283">_xlfn.IFS(M283=0,"0",
M283&lt;=10%,"0-10",
TRUE,"&gt;10"
)&amp;" "&amp;"% progress"</f>
        <v>0-10 % progress</v>
      </c>
      <c r="P283" s="17">
        <f t="shared" si="25"/>
        <v>0</v>
      </c>
      <c r="Q283" s="17">
        <f t="shared" si="26"/>
        <v>5</v>
      </c>
      <c r="R283" s="18">
        <f t="shared" si="28"/>
        <v>0</v>
      </c>
      <c r="S283" s="18" t="str">
        <f t="shared" si="29"/>
        <v>no 0% progess</v>
      </c>
    </row>
    <row r="284" spans="1:19" x14ac:dyDescent="0.35">
      <c r="A284" s="4" t="s">
        <v>103</v>
      </c>
      <c r="B284" s="4" t="s">
        <v>50</v>
      </c>
      <c r="C284" s="4" t="s">
        <v>32181</v>
      </c>
      <c r="D284" s="4" t="s">
        <v>33</v>
      </c>
      <c r="E284" s="4" t="s">
        <v>39</v>
      </c>
      <c r="F284" s="4" t="s">
        <v>2838</v>
      </c>
      <c r="G284" s="4" t="s">
        <v>2839</v>
      </c>
      <c r="H284" s="4" t="s">
        <v>32171</v>
      </c>
      <c r="I284" s="4" t="s">
        <v>2840</v>
      </c>
      <c r="J284" s="4" t="b">
        <v>1</v>
      </c>
      <c r="K284" s="4">
        <v>2</v>
      </c>
      <c r="L284" s="4">
        <v>47</v>
      </c>
      <c r="M284" s="16">
        <f t="shared" si="24"/>
        <v>4.2553191489361701E-2</v>
      </c>
      <c r="N284" s="17" t="str">
        <f t="shared" si="27"/>
        <v>Active</v>
      </c>
      <c r="O284" s="16" t="str" cm="1">
        <f t="array" ref="O284">_xlfn.IFS(M284=0,"0",
M284&lt;=10%,"0-10",
TRUE,"&gt;10"
)&amp;" "&amp;"% progress"</f>
        <v>0-10 % progress</v>
      </c>
      <c r="P284" s="17">
        <f t="shared" si="25"/>
        <v>0</v>
      </c>
      <c r="Q284" s="17">
        <f t="shared" si="26"/>
        <v>5</v>
      </c>
      <c r="R284" s="18">
        <f t="shared" si="28"/>
        <v>0</v>
      </c>
      <c r="S284" s="18" t="str">
        <f t="shared" si="29"/>
        <v>no 0% progess</v>
      </c>
    </row>
    <row r="285" spans="1:19" x14ac:dyDescent="0.35">
      <c r="A285" s="4" t="s">
        <v>36</v>
      </c>
      <c r="B285" s="4" t="s">
        <v>37</v>
      </c>
      <c r="C285" s="4" t="s">
        <v>32181</v>
      </c>
      <c r="D285" s="4" t="s">
        <v>33</v>
      </c>
      <c r="E285" s="4" t="s">
        <v>39</v>
      </c>
      <c r="F285" s="4" t="s">
        <v>2838</v>
      </c>
      <c r="G285" s="4" t="s">
        <v>2839</v>
      </c>
      <c r="H285" s="4" t="s">
        <v>32171</v>
      </c>
      <c r="I285" s="4" t="s">
        <v>2840</v>
      </c>
      <c r="J285" s="4" t="b">
        <v>1</v>
      </c>
      <c r="K285" s="4">
        <v>2</v>
      </c>
      <c r="L285" s="4">
        <v>35</v>
      </c>
      <c r="M285" s="16">
        <f t="shared" si="24"/>
        <v>5.7142857142857141E-2</v>
      </c>
      <c r="N285" s="17" t="str">
        <f t="shared" si="27"/>
        <v>Active</v>
      </c>
      <c r="O285" s="16" t="str" cm="1">
        <f t="array" ref="O285">_xlfn.IFS(M285=0,"0",
M285&lt;=10%,"0-10",
TRUE,"&gt;10"
)&amp;" "&amp;"% progress"</f>
        <v>0-10 % progress</v>
      </c>
      <c r="P285" s="17">
        <f t="shared" si="25"/>
        <v>0</v>
      </c>
      <c r="Q285" s="17">
        <f t="shared" si="26"/>
        <v>5</v>
      </c>
      <c r="R285" s="18">
        <f t="shared" si="28"/>
        <v>0</v>
      </c>
      <c r="S285" s="18" t="str">
        <f t="shared" si="29"/>
        <v>no 0% progess</v>
      </c>
    </row>
    <row r="286" spans="1:19" x14ac:dyDescent="0.35">
      <c r="A286" s="4" t="s">
        <v>311</v>
      </c>
      <c r="B286" s="4" t="s">
        <v>46</v>
      </c>
      <c r="C286" s="4" t="s">
        <v>32181</v>
      </c>
      <c r="D286" s="4" t="s">
        <v>33</v>
      </c>
      <c r="E286" s="4" t="s">
        <v>39</v>
      </c>
      <c r="F286" s="4" t="s">
        <v>2838</v>
      </c>
      <c r="G286" s="4" t="s">
        <v>2839</v>
      </c>
      <c r="H286" s="4" t="s">
        <v>32171</v>
      </c>
      <c r="I286" s="4" t="s">
        <v>2840</v>
      </c>
      <c r="J286" s="4" t="b">
        <v>1</v>
      </c>
      <c r="K286" s="4">
        <v>1</v>
      </c>
      <c r="L286" s="4">
        <v>46</v>
      </c>
      <c r="M286" s="16">
        <f t="shared" si="24"/>
        <v>2.1739130434782608E-2</v>
      </c>
      <c r="N286" s="17" t="str">
        <f t="shared" si="27"/>
        <v>Active</v>
      </c>
      <c r="O286" s="16" t="str" cm="1">
        <f t="array" ref="O286">_xlfn.IFS(M286=0,"0",
M286&lt;=10%,"0-10",
TRUE,"&gt;10"
)&amp;" "&amp;"% progress"</f>
        <v>0-10 % progress</v>
      </c>
      <c r="P286" s="17">
        <f t="shared" si="25"/>
        <v>0</v>
      </c>
      <c r="Q286" s="17">
        <f t="shared" si="26"/>
        <v>5</v>
      </c>
      <c r="R286" s="18">
        <f t="shared" si="28"/>
        <v>0</v>
      </c>
      <c r="S286" s="18" t="str">
        <f t="shared" si="29"/>
        <v>no 0% progess</v>
      </c>
    </row>
    <row r="287" spans="1:19" x14ac:dyDescent="0.35">
      <c r="A287" s="4" t="s">
        <v>162</v>
      </c>
      <c r="B287" s="4" t="s">
        <v>62</v>
      </c>
      <c r="C287" s="4" t="s">
        <v>32181</v>
      </c>
      <c r="D287" s="4" t="s">
        <v>33</v>
      </c>
      <c r="E287" s="4" t="s">
        <v>39</v>
      </c>
      <c r="F287" s="4" t="s">
        <v>2838</v>
      </c>
      <c r="G287" s="4" t="s">
        <v>2839</v>
      </c>
      <c r="H287" s="4" t="s">
        <v>32171</v>
      </c>
      <c r="I287" s="4" t="s">
        <v>2840</v>
      </c>
      <c r="J287" s="4" t="b">
        <v>1</v>
      </c>
      <c r="K287" s="4">
        <v>0</v>
      </c>
      <c r="L287" s="4">
        <v>56</v>
      </c>
      <c r="M287" s="16">
        <f t="shared" si="24"/>
        <v>0</v>
      </c>
      <c r="N287" s="17" t="str">
        <f t="shared" si="27"/>
        <v>Not Active</v>
      </c>
      <c r="O287" s="16" t="str" cm="1">
        <f t="array" ref="O287">_xlfn.IFS(M287=0,"0",
M287&lt;=10%,"0-10",
TRUE,"&gt;10"
)&amp;" "&amp;"% progress"</f>
        <v>0 % progress</v>
      </c>
      <c r="P287" s="17">
        <f t="shared" si="25"/>
        <v>1</v>
      </c>
      <c r="Q287" s="17">
        <f t="shared" si="26"/>
        <v>5</v>
      </c>
      <c r="R287" s="18">
        <f t="shared" si="28"/>
        <v>0.2</v>
      </c>
      <c r="S287" s="18" t="str">
        <f t="shared" si="29"/>
        <v>no progress</v>
      </c>
    </row>
    <row r="288" spans="1:19" x14ac:dyDescent="0.35">
      <c r="A288" s="4" t="s">
        <v>91</v>
      </c>
      <c r="B288" s="4" t="s">
        <v>92</v>
      </c>
      <c r="C288" s="4" t="s">
        <v>32181</v>
      </c>
      <c r="D288" s="4" t="s">
        <v>33</v>
      </c>
      <c r="E288" s="4" t="s">
        <v>39</v>
      </c>
      <c r="F288" s="4" t="s">
        <v>2930</v>
      </c>
      <c r="G288" s="4" t="s">
        <v>2931</v>
      </c>
      <c r="H288" s="4" t="s">
        <v>32171</v>
      </c>
      <c r="I288" s="4" t="s">
        <v>2932</v>
      </c>
      <c r="J288" s="4" t="b">
        <v>1</v>
      </c>
      <c r="K288" s="4">
        <v>75</v>
      </c>
      <c r="L288" s="4">
        <v>54</v>
      </c>
      <c r="M288" s="16">
        <f t="shared" si="24"/>
        <v>1.3888888888888888</v>
      </c>
      <c r="N288" s="17" t="str">
        <f t="shared" si="27"/>
        <v>Active</v>
      </c>
      <c r="O288" s="16" t="str" cm="1">
        <f t="array" ref="O288">_xlfn.IFS(M288=0,"0",
M288&lt;=10%,"0-10",
TRUE,"&gt;10"
)&amp;" "&amp;"% progress"</f>
        <v>&gt;10 % progress</v>
      </c>
      <c r="P288" s="17">
        <f t="shared" si="25"/>
        <v>0</v>
      </c>
      <c r="Q288" s="17">
        <f t="shared" si="26"/>
        <v>4</v>
      </c>
      <c r="R288" s="18">
        <f t="shared" si="28"/>
        <v>0</v>
      </c>
      <c r="S288" s="18" t="str">
        <f t="shared" si="29"/>
        <v>no 0% progess</v>
      </c>
    </row>
    <row r="289" spans="1:19" x14ac:dyDescent="0.35">
      <c r="A289" s="4" t="s">
        <v>88</v>
      </c>
      <c r="B289" s="4" t="s">
        <v>89</v>
      </c>
      <c r="C289" s="4" t="s">
        <v>32181</v>
      </c>
      <c r="D289" s="4" t="s">
        <v>33</v>
      </c>
      <c r="E289" s="4" t="s">
        <v>39</v>
      </c>
      <c r="F289" s="4" t="s">
        <v>2930</v>
      </c>
      <c r="G289" s="4" t="s">
        <v>2931</v>
      </c>
      <c r="H289" s="4" t="s">
        <v>32171</v>
      </c>
      <c r="I289" s="4" t="s">
        <v>2932</v>
      </c>
      <c r="J289" s="4" t="b">
        <v>1</v>
      </c>
      <c r="K289" s="4">
        <v>85</v>
      </c>
      <c r="L289" s="4">
        <v>58</v>
      </c>
      <c r="M289" s="16">
        <f t="shared" si="24"/>
        <v>1.4655172413793103</v>
      </c>
      <c r="N289" s="17" t="str">
        <f t="shared" si="27"/>
        <v>Active</v>
      </c>
      <c r="O289" s="16" t="str" cm="1">
        <f t="array" ref="O289">_xlfn.IFS(M289=0,"0",
M289&lt;=10%,"0-10",
TRUE,"&gt;10"
)&amp;" "&amp;"% progress"</f>
        <v>&gt;10 % progress</v>
      </c>
      <c r="P289" s="17">
        <f t="shared" si="25"/>
        <v>0</v>
      </c>
      <c r="Q289" s="17">
        <f t="shared" si="26"/>
        <v>4</v>
      </c>
      <c r="R289" s="18">
        <f t="shared" si="28"/>
        <v>0</v>
      </c>
      <c r="S289" s="18" t="str">
        <f t="shared" si="29"/>
        <v>no 0% progess</v>
      </c>
    </row>
    <row r="290" spans="1:19" x14ac:dyDescent="0.35">
      <c r="A290" s="4" t="s">
        <v>94</v>
      </c>
      <c r="B290" s="4" t="s">
        <v>95</v>
      </c>
      <c r="C290" s="4" t="s">
        <v>32181</v>
      </c>
      <c r="D290" s="4" t="s">
        <v>33</v>
      </c>
      <c r="E290" s="4" t="s">
        <v>39</v>
      </c>
      <c r="F290" s="4" t="s">
        <v>2930</v>
      </c>
      <c r="G290" s="4" t="s">
        <v>2931</v>
      </c>
      <c r="H290" s="4" t="s">
        <v>32171</v>
      </c>
      <c r="I290" s="4" t="s">
        <v>2932</v>
      </c>
      <c r="J290" s="4" t="b">
        <v>1</v>
      </c>
      <c r="K290" s="4">
        <v>40</v>
      </c>
      <c r="L290" s="4">
        <v>25</v>
      </c>
      <c r="M290" s="16">
        <f t="shared" si="24"/>
        <v>1.6</v>
      </c>
      <c r="N290" s="17" t="str">
        <f t="shared" si="27"/>
        <v>Active</v>
      </c>
      <c r="O290" s="16" t="str" cm="1">
        <f t="array" ref="O290">_xlfn.IFS(M290=0,"0",
M290&lt;=10%,"0-10",
TRUE,"&gt;10"
)&amp;" "&amp;"% progress"</f>
        <v>&gt;10 % progress</v>
      </c>
      <c r="P290" s="17">
        <f t="shared" si="25"/>
        <v>0</v>
      </c>
      <c r="Q290" s="17">
        <f t="shared" si="26"/>
        <v>4</v>
      </c>
      <c r="R290" s="18">
        <f t="shared" si="28"/>
        <v>0</v>
      </c>
      <c r="S290" s="18" t="str">
        <f t="shared" si="29"/>
        <v>no 0% progess</v>
      </c>
    </row>
    <row r="291" spans="1:19" x14ac:dyDescent="0.35">
      <c r="A291" s="4" t="s">
        <v>98</v>
      </c>
      <c r="B291" s="4" t="s">
        <v>99</v>
      </c>
      <c r="C291" s="4" t="s">
        <v>32181</v>
      </c>
      <c r="D291" s="4" t="s">
        <v>33</v>
      </c>
      <c r="E291" s="4" t="s">
        <v>39</v>
      </c>
      <c r="F291" s="4" t="s">
        <v>2930</v>
      </c>
      <c r="G291" s="4" t="s">
        <v>2931</v>
      </c>
      <c r="H291" s="4" t="s">
        <v>32171</v>
      </c>
      <c r="I291" s="4" t="s">
        <v>2932</v>
      </c>
      <c r="J291" s="4" t="b">
        <v>1</v>
      </c>
      <c r="K291" s="4">
        <v>56</v>
      </c>
      <c r="L291" s="4">
        <v>30</v>
      </c>
      <c r="M291" s="16">
        <f t="shared" si="24"/>
        <v>1.8666666666666667</v>
      </c>
      <c r="N291" s="17" t="str">
        <f t="shared" si="27"/>
        <v>Active</v>
      </c>
      <c r="O291" s="16" t="str" cm="1">
        <f t="array" ref="O291">_xlfn.IFS(M291=0,"0",
M291&lt;=10%,"0-10",
TRUE,"&gt;10"
)&amp;" "&amp;"% progress"</f>
        <v>&gt;10 % progress</v>
      </c>
      <c r="P291" s="17">
        <f t="shared" si="25"/>
        <v>0</v>
      </c>
      <c r="Q291" s="17">
        <f t="shared" si="26"/>
        <v>4</v>
      </c>
      <c r="R291" s="18">
        <f t="shared" si="28"/>
        <v>0</v>
      </c>
      <c r="S291" s="18" t="str">
        <f t="shared" si="29"/>
        <v>no 0% progess</v>
      </c>
    </row>
    <row r="292" spans="1:19" x14ac:dyDescent="0.35">
      <c r="A292" s="4" t="s">
        <v>98</v>
      </c>
      <c r="B292" s="4" t="s">
        <v>99</v>
      </c>
      <c r="C292" s="4" t="s">
        <v>32181</v>
      </c>
      <c r="D292" s="4" t="s">
        <v>33</v>
      </c>
      <c r="E292" s="4" t="s">
        <v>39</v>
      </c>
      <c r="F292" s="4" t="s">
        <v>2974</v>
      </c>
      <c r="G292" s="4" t="s">
        <v>2975</v>
      </c>
      <c r="H292" s="4" t="s">
        <v>32171</v>
      </c>
      <c r="I292" s="4" t="s">
        <v>2976</v>
      </c>
      <c r="J292" s="4" t="b">
        <v>1</v>
      </c>
      <c r="K292" s="4">
        <v>7</v>
      </c>
      <c r="L292" s="4">
        <v>30</v>
      </c>
      <c r="M292" s="16">
        <f t="shared" si="24"/>
        <v>0.23333333333333334</v>
      </c>
      <c r="N292" s="17" t="str">
        <f t="shared" si="27"/>
        <v>Active</v>
      </c>
      <c r="O292" s="16" t="str" cm="1">
        <f t="array" ref="O292">_xlfn.IFS(M292=0,"0",
M292&lt;=10%,"0-10",
TRUE,"&gt;10"
)&amp;" "&amp;"% progress"</f>
        <v>&gt;10 % progress</v>
      </c>
      <c r="P292" s="17">
        <f t="shared" si="25"/>
        <v>0</v>
      </c>
      <c r="Q292" s="17">
        <f t="shared" si="26"/>
        <v>4</v>
      </c>
      <c r="R292" s="18">
        <f t="shared" si="28"/>
        <v>0</v>
      </c>
      <c r="S292" s="18" t="str">
        <f t="shared" si="29"/>
        <v>no 0% progess</v>
      </c>
    </row>
    <row r="293" spans="1:19" x14ac:dyDescent="0.35">
      <c r="A293" s="4" t="s">
        <v>94</v>
      </c>
      <c r="B293" s="4" t="s">
        <v>95</v>
      </c>
      <c r="C293" s="4" t="s">
        <v>32181</v>
      </c>
      <c r="D293" s="4" t="s">
        <v>33</v>
      </c>
      <c r="E293" s="4" t="s">
        <v>39</v>
      </c>
      <c r="F293" s="4" t="s">
        <v>2974</v>
      </c>
      <c r="G293" s="4" t="s">
        <v>2975</v>
      </c>
      <c r="H293" s="4" t="s">
        <v>32171</v>
      </c>
      <c r="I293" s="4" t="s">
        <v>2976</v>
      </c>
      <c r="J293" s="4" t="b">
        <v>1</v>
      </c>
      <c r="K293" s="4">
        <v>12</v>
      </c>
      <c r="L293" s="4">
        <v>25</v>
      </c>
      <c r="M293" s="16">
        <f t="shared" si="24"/>
        <v>0.48</v>
      </c>
      <c r="N293" s="17" t="str">
        <f t="shared" si="27"/>
        <v>Active</v>
      </c>
      <c r="O293" s="16" t="str" cm="1">
        <f t="array" ref="O293">_xlfn.IFS(M293=0,"0",
M293&lt;=10%,"0-10",
TRUE,"&gt;10"
)&amp;" "&amp;"% progress"</f>
        <v>&gt;10 % progress</v>
      </c>
      <c r="P293" s="17">
        <f t="shared" si="25"/>
        <v>0</v>
      </c>
      <c r="Q293" s="17">
        <f t="shared" si="26"/>
        <v>4</v>
      </c>
      <c r="R293" s="18">
        <f t="shared" si="28"/>
        <v>0</v>
      </c>
      <c r="S293" s="18" t="str">
        <f t="shared" si="29"/>
        <v>no 0% progess</v>
      </c>
    </row>
    <row r="294" spans="1:19" x14ac:dyDescent="0.35">
      <c r="A294" s="4" t="s">
        <v>88</v>
      </c>
      <c r="B294" s="4" t="s">
        <v>89</v>
      </c>
      <c r="C294" s="4" t="s">
        <v>32181</v>
      </c>
      <c r="D294" s="4" t="s">
        <v>33</v>
      </c>
      <c r="E294" s="4" t="s">
        <v>39</v>
      </c>
      <c r="F294" s="4" t="s">
        <v>2974</v>
      </c>
      <c r="G294" s="4" t="s">
        <v>2975</v>
      </c>
      <c r="H294" s="4" t="s">
        <v>32171</v>
      </c>
      <c r="I294" s="4" t="s">
        <v>2976</v>
      </c>
      <c r="J294" s="4" t="b">
        <v>1</v>
      </c>
      <c r="K294" s="4">
        <v>25</v>
      </c>
      <c r="L294" s="4">
        <v>58</v>
      </c>
      <c r="M294" s="16">
        <f t="shared" si="24"/>
        <v>0.43103448275862066</v>
      </c>
      <c r="N294" s="17" t="str">
        <f t="shared" si="27"/>
        <v>Active</v>
      </c>
      <c r="O294" s="16" t="str" cm="1">
        <f t="array" ref="O294">_xlfn.IFS(M294=0,"0",
M294&lt;=10%,"0-10",
TRUE,"&gt;10"
)&amp;" "&amp;"% progress"</f>
        <v>&gt;10 % progress</v>
      </c>
      <c r="P294" s="17">
        <f t="shared" si="25"/>
        <v>0</v>
      </c>
      <c r="Q294" s="17">
        <f t="shared" si="26"/>
        <v>4</v>
      </c>
      <c r="R294" s="18">
        <f t="shared" si="28"/>
        <v>0</v>
      </c>
      <c r="S294" s="18" t="str">
        <f t="shared" si="29"/>
        <v>no 0% progess</v>
      </c>
    </row>
    <row r="295" spans="1:19" x14ac:dyDescent="0.35">
      <c r="A295" s="4" t="s">
        <v>91</v>
      </c>
      <c r="B295" s="4" t="s">
        <v>92</v>
      </c>
      <c r="C295" s="4" t="s">
        <v>32181</v>
      </c>
      <c r="D295" s="4" t="s">
        <v>33</v>
      </c>
      <c r="E295" s="4" t="s">
        <v>39</v>
      </c>
      <c r="F295" s="4" t="s">
        <v>2974</v>
      </c>
      <c r="G295" s="4" t="s">
        <v>2975</v>
      </c>
      <c r="H295" s="4" t="s">
        <v>32171</v>
      </c>
      <c r="I295" s="4" t="s">
        <v>2976</v>
      </c>
      <c r="J295" s="4" t="b">
        <v>1</v>
      </c>
      <c r="K295" s="4">
        <v>10</v>
      </c>
      <c r="L295" s="4">
        <v>54</v>
      </c>
      <c r="M295" s="16">
        <f t="shared" si="24"/>
        <v>0.18518518518518517</v>
      </c>
      <c r="N295" s="17" t="str">
        <f t="shared" si="27"/>
        <v>Active</v>
      </c>
      <c r="O295" s="16" t="str" cm="1">
        <f t="array" ref="O295">_xlfn.IFS(M295=0,"0",
M295&lt;=10%,"0-10",
TRUE,"&gt;10"
)&amp;" "&amp;"% progress"</f>
        <v>&gt;10 % progress</v>
      </c>
      <c r="P295" s="17">
        <f t="shared" si="25"/>
        <v>0</v>
      </c>
      <c r="Q295" s="17">
        <f t="shared" si="26"/>
        <v>4</v>
      </c>
      <c r="R295" s="18">
        <f t="shared" si="28"/>
        <v>0</v>
      </c>
      <c r="S295" s="18" t="str">
        <f t="shared" si="29"/>
        <v>no 0% progess</v>
      </c>
    </row>
    <row r="296" spans="1:19" x14ac:dyDescent="0.35">
      <c r="A296" s="4" t="s">
        <v>91</v>
      </c>
      <c r="B296" s="4" t="s">
        <v>92</v>
      </c>
      <c r="C296" s="4" t="s">
        <v>32181</v>
      </c>
      <c r="D296" s="4" t="s">
        <v>33</v>
      </c>
      <c r="E296" s="4" t="s">
        <v>39</v>
      </c>
      <c r="F296" s="4" t="s">
        <v>3007</v>
      </c>
      <c r="G296" s="4" t="s">
        <v>3008</v>
      </c>
      <c r="H296" s="4" t="s">
        <v>32171</v>
      </c>
      <c r="I296" s="4" t="s">
        <v>3009</v>
      </c>
      <c r="J296" s="4" t="b">
        <v>1</v>
      </c>
      <c r="K296" s="4">
        <v>1</v>
      </c>
      <c r="L296" s="4">
        <v>54</v>
      </c>
      <c r="M296" s="16">
        <f t="shared" si="24"/>
        <v>1.8518518518518517E-2</v>
      </c>
      <c r="N296" s="17" t="str">
        <f t="shared" si="27"/>
        <v>Active</v>
      </c>
      <c r="O296" s="16" t="str" cm="1">
        <f t="array" ref="O296">_xlfn.IFS(M296=0,"0",
M296&lt;=10%,"0-10",
TRUE,"&gt;10"
)&amp;" "&amp;"% progress"</f>
        <v>0-10 % progress</v>
      </c>
      <c r="P296" s="17">
        <f t="shared" si="25"/>
        <v>0</v>
      </c>
      <c r="Q296" s="17">
        <f t="shared" si="26"/>
        <v>4</v>
      </c>
      <c r="R296" s="18">
        <f t="shared" si="28"/>
        <v>0</v>
      </c>
      <c r="S296" s="18" t="str">
        <f t="shared" si="29"/>
        <v>no 0% progess</v>
      </c>
    </row>
    <row r="297" spans="1:19" x14ac:dyDescent="0.35">
      <c r="A297" s="4" t="s">
        <v>88</v>
      </c>
      <c r="B297" s="4" t="s">
        <v>89</v>
      </c>
      <c r="C297" s="4" t="s">
        <v>32181</v>
      </c>
      <c r="D297" s="4" t="s">
        <v>33</v>
      </c>
      <c r="E297" s="4" t="s">
        <v>39</v>
      </c>
      <c r="F297" s="4" t="s">
        <v>3007</v>
      </c>
      <c r="G297" s="4" t="s">
        <v>3008</v>
      </c>
      <c r="H297" s="4" t="s">
        <v>32171</v>
      </c>
      <c r="I297" s="4" t="s">
        <v>3009</v>
      </c>
      <c r="J297" s="4" t="b">
        <v>1</v>
      </c>
      <c r="K297" s="4">
        <v>12</v>
      </c>
      <c r="L297" s="4">
        <v>58</v>
      </c>
      <c r="M297" s="16">
        <f t="shared" si="24"/>
        <v>0.20689655172413793</v>
      </c>
      <c r="N297" s="17" t="str">
        <f t="shared" si="27"/>
        <v>Active</v>
      </c>
      <c r="O297" s="16" t="str" cm="1">
        <f t="array" ref="O297">_xlfn.IFS(M297=0,"0",
M297&lt;=10%,"0-10",
TRUE,"&gt;10"
)&amp;" "&amp;"% progress"</f>
        <v>&gt;10 % progress</v>
      </c>
      <c r="P297" s="17">
        <f t="shared" si="25"/>
        <v>0</v>
      </c>
      <c r="Q297" s="17">
        <f t="shared" si="26"/>
        <v>4</v>
      </c>
      <c r="R297" s="18">
        <f t="shared" si="28"/>
        <v>0</v>
      </c>
      <c r="S297" s="18" t="str">
        <f t="shared" si="29"/>
        <v>no 0% progess</v>
      </c>
    </row>
    <row r="298" spans="1:19" x14ac:dyDescent="0.35">
      <c r="A298" s="4" t="s">
        <v>94</v>
      </c>
      <c r="B298" s="4" t="s">
        <v>95</v>
      </c>
      <c r="C298" s="4" t="s">
        <v>32181</v>
      </c>
      <c r="D298" s="4" t="s">
        <v>33</v>
      </c>
      <c r="E298" s="4" t="s">
        <v>39</v>
      </c>
      <c r="F298" s="4" t="s">
        <v>3007</v>
      </c>
      <c r="G298" s="4" t="s">
        <v>3008</v>
      </c>
      <c r="H298" s="4" t="s">
        <v>32171</v>
      </c>
      <c r="I298" s="4" t="s">
        <v>3009</v>
      </c>
      <c r="J298" s="4" t="b">
        <v>1</v>
      </c>
      <c r="K298" s="4">
        <v>4</v>
      </c>
      <c r="L298" s="4">
        <v>25</v>
      </c>
      <c r="M298" s="16">
        <f t="shared" si="24"/>
        <v>0.16</v>
      </c>
      <c r="N298" s="17" t="str">
        <f t="shared" si="27"/>
        <v>Active</v>
      </c>
      <c r="O298" s="16" t="str" cm="1">
        <f t="array" ref="O298">_xlfn.IFS(M298=0,"0",
M298&lt;=10%,"0-10",
TRUE,"&gt;10"
)&amp;" "&amp;"% progress"</f>
        <v>&gt;10 % progress</v>
      </c>
      <c r="P298" s="17">
        <f t="shared" si="25"/>
        <v>0</v>
      </c>
      <c r="Q298" s="17">
        <f t="shared" si="26"/>
        <v>4</v>
      </c>
      <c r="R298" s="18">
        <f t="shared" si="28"/>
        <v>0</v>
      </c>
      <c r="S298" s="18" t="str">
        <f t="shared" si="29"/>
        <v>no 0% progess</v>
      </c>
    </row>
    <row r="299" spans="1:19" x14ac:dyDescent="0.35">
      <c r="A299" s="4" t="s">
        <v>98</v>
      </c>
      <c r="B299" s="4" t="s">
        <v>99</v>
      </c>
      <c r="C299" s="4" t="s">
        <v>32181</v>
      </c>
      <c r="D299" s="4" t="s">
        <v>33</v>
      </c>
      <c r="E299" s="4" t="s">
        <v>39</v>
      </c>
      <c r="F299" s="4" t="s">
        <v>3007</v>
      </c>
      <c r="G299" s="4" t="s">
        <v>3008</v>
      </c>
      <c r="H299" s="4" t="s">
        <v>32171</v>
      </c>
      <c r="I299" s="4" t="s">
        <v>3009</v>
      </c>
      <c r="J299" s="4" t="b">
        <v>1</v>
      </c>
      <c r="K299" s="4">
        <v>0</v>
      </c>
      <c r="L299" s="4">
        <v>30</v>
      </c>
      <c r="M299" s="16">
        <f t="shared" si="24"/>
        <v>0</v>
      </c>
      <c r="N299" s="17" t="str">
        <f t="shared" si="27"/>
        <v>Not Active</v>
      </c>
      <c r="O299" s="16" t="str" cm="1">
        <f t="array" ref="O299">_xlfn.IFS(M299=0,"0",
M299&lt;=10%,"0-10",
TRUE,"&gt;10"
)&amp;" "&amp;"% progress"</f>
        <v>0 % progress</v>
      </c>
      <c r="P299" s="17">
        <f t="shared" si="25"/>
        <v>1</v>
      </c>
      <c r="Q299" s="17">
        <f t="shared" si="26"/>
        <v>4</v>
      </c>
      <c r="R299" s="18">
        <f t="shared" si="28"/>
        <v>0.25</v>
      </c>
      <c r="S299" s="18" t="str">
        <f t="shared" si="29"/>
        <v>no progress</v>
      </c>
    </row>
    <row r="300" spans="1:19" x14ac:dyDescent="0.35">
      <c r="A300" s="4" t="s">
        <v>162</v>
      </c>
      <c r="B300" s="4" t="s">
        <v>62</v>
      </c>
      <c r="C300" s="4" t="s">
        <v>32181</v>
      </c>
      <c r="D300" s="4" t="s">
        <v>33</v>
      </c>
      <c r="E300" s="4" t="s">
        <v>39</v>
      </c>
      <c r="F300" s="4" t="s">
        <v>3041</v>
      </c>
      <c r="G300" s="4" t="s">
        <v>3042</v>
      </c>
      <c r="H300" s="4" t="s">
        <v>32171</v>
      </c>
      <c r="I300" s="4" t="s">
        <v>3043</v>
      </c>
      <c r="J300" s="4" t="b">
        <v>1</v>
      </c>
      <c r="K300" s="4">
        <v>0</v>
      </c>
      <c r="L300" s="4">
        <v>56</v>
      </c>
      <c r="M300" s="16">
        <f t="shared" si="24"/>
        <v>0</v>
      </c>
      <c r="N300" s="17" t="str">
        <f t="shared" si="27"/>
        <v>Not Active</v>
      </c>
      <c r="O300" s="16" t="str" cm="1">
        <f t="array" ref="O300">_xlfn.IFS(M300=0,"0",
M300&lt;=10%,"0-10",
TRUE,"&gt;10"
)&amp;" "&amp;"% progress"</f>
        <v>0 % progress</v>
      </c>
      <c r="P300" s="17">
        <f t="shared" si="25"/>
        <v>1</v>
      </c>
      <c r="Q300" s="17">
        <f t="shared" si="26"/>
        <v>4</v>
      </c>
      <c r="R300" s="18">
        <f t="shared" si="28"/>
        <v>0.25</v>
      </c>
      <c r="S300" s="18" t="str">
        <f t="shared" si="29"/>
        <v>no progress</v>
      </c>
    </row>
    <row r="301" spans="1:19" x14ac:dyDescent="0.35">
      <c r="A301" s="4" t="s">
        <v>36</v>
      </c>
      <c r="B301" s="4" t="s">
        <v>37</v>
      </c>
      <c r="C301" s="4" t="s">
        <v>32181</v>
      </c>
      <c r="D301" s="4" t="s">
        <v>33</v>
      </c>
      <c r="E301" s="4" t="s">
        <v>39</v>
      </c>
      <c r="F301" s="4" t="s">
        <v>3041</v>
      </c>
      <c r="G301" s="4" t="s">
        <v>3042</v>
      </c>
      <c r="H301" s="4" t="s">
        <v>32171</v>
      </c>
      <c r="I301" s="4" t="s">
        <v>3043</v>
      </c>
      <c r="J301" s="4" t="b">
        <v>1</v>
      </c>
      <c r="K301" s="4">
        <v>0</v>
      </c>
      <c r="L301" s="4">
        <v>35</v>
      </c>
      <c r="M301" s="16">
        <f t="shared" si="24"/>
        <v>0</v>
      </c>
      <c r="N301" s="17" t="str">
        <f t="shared" si="27"/>
        <v>Not Active</v>
      </c>
      <c r="O301" s="16" t="str" cm="1">
        <f t="array" ref="O301">_xlfn.IFS(M301=0,"0",
M301&lt;=10%,"0-10",
TRUE,"&gt;10"
)&amp;" "&amp;"% progress"</f>
        <v>0 % progress</v>
      </c>
      <c r="P301" s="17">
        <f t="shared" si="25"/>
        <v>1</v>
      </c>
      <c r="Q301" s="17">
        <f t="shared" si="26"/>
        <v>4</v>
      </c>
      <c r="R301" s="18">
        <f t="shared" si="28"/>
        <v>0.25</v>
      </c>
      <c r="S301" s="18" t="str">
        <f t="shared" si="29"/>
        <v>no progress</v>
      </c>
    </row>
    <row r="302" spans="1:19" x14ac:dyDescent="0.35">
      <c r="A302" s="4" t="s">
        <v>103</v>
      </c>
      <c r="B302" s="4" t="s">
        <v>50</v>
      </c>
      <c r="C302" s="4" t="s">
        <v>32181</v>
      </c>
      <c r="D302" s="4" t="s">
        <v>33</v>
      </c>
      <c r="E302" s="4" t="s">
        <v>39</v>
      </c>
      <c r="F302" s="4" t="s">
        <v>3041</v>
      </c>
      <c r="G302" s="4" t="s">
        <v>3042</v>
      </c>
      <c r="H302" s="4" t="s">
        <v>32171</v>
      </c>
      <c r="I302" s="4" t="s">
        <v>3043</v>
      </c>
      <c r="J302" s="4" t="b">
        <v>1</v>
      </c>
      <c r="K302" s="4">
        <v>1</v>
      </c>
      <c r="L302" s="4">
        <v>47</v>
      </c>
      <c r="M302" s="16">
        <f t="shared" si="24"/>
        <v>2.1276595744680851E-2</v>
      </c>
      <c r="N302" s="17" t="str">
        <f t="shared" si="27"/>
        <v>Active</v>
      </c>
      <c r="O302" s="16" t="str" cm="1">
        <f t="array" ref="O302">_xlfn.IFS(M302=0,"0",
M302&lt;=10%,"0-10",
TRUE,"&gt;10"
)&amp;" "&amp;"% progress"</f>
        <v>0-10 % progress</v>
      </c>
      <c r="P302" s="17">
        <f t="shared" si="25"/>
        <v>0</v>
      </c>
      <c r="Q302" s="17">
        <f t="shared" si="26"/>
        <v>4</v>
      </c>
      <c r="R302" s="18">
        <f t="shared" si="28"/>
        <v>0</v>
      </c>
      <c r="S302" s="18" t="str">
        <f t="shared" si="29"/>
        <v>no 0% progess</v>
      </c>
    </row>
    <row r="303" spans="1:19" x14ac:dyDescent="0.35">
      <c r="A303" s="4" t="s">
        <v>268</v>
      </c>
      <c r="B303" s="4" t="s">
        <v>48</v>
      </c>
      <c r="C303" s="4" t="s">
        <v>32181</v>
      </c>
      <c r="D303" s="4" t="s">
        <v>33</v>
      </c>
      <c r="E303" s="4" t="s">
        <v>39</v>
      </c>
      <c r="F303" s="4" t="s">
        <v>3041</v>
      </c>
      <c r="G303" s="4" t="s">
        <v>3042</v>
      </c>
      <c r="H303" s="4" t="s">
        <v>32171</v>
      </c>
      <c r="I303" s="4" t="s">
        <v>3043</v>
      </c>
      <c r="J303" s="4" t="b">
        <v>1</v>
      </c>
      <c r="K303" s="4">
        <v>0</v>
      </c>
      <c r="L303" s="4">
        <v>24</v>
      </c>
      <c r="M303" s="16">
        <f t="shared" si="24"/>
        <v>0</v>
      </c>
      <c r="N303" s="17" t="str">
        <f t="shared" si="27"/>
        <v>Not Active</v>
      </c>
      <c r="O303" s="16" t="str" cm="1">
        <f t="array" ref="O303">_xlfn.IFS(M303=0,"0",
M303&lt;=10%,"0-10",
TRUE,"&gt;10"
)&amp;" "&amp;"% progress"</f>
        <v>0 % progress</v>
      </c>
      <c r="P303" s="17">
        <f t="shared" si="25"/>
        <v>1</v>
      </c>
      <c r="Q303" s="17">
        <f t="shared" si="26"/>
        <v>4</v>
      </c>
      <c r="R303" s="18">
        <f t="shared" si="28"/>
        <v>0.25</v>
      </c>
      <c r="S303" s="18" t="str">
        <f t="shared" si="29"/>
        <v>no progress</v>
      </c>
    </row>
    <row r="304" spans="1:19" x14ac:dyDescent="0.35">
      <c r="A304" s="4" t="s">
        <v>36</v>
      </c>
      <c r="B304" s="4" t="s">
        <v>37</v>
      </c>
      <c r="C304" s="4" t="s">
        <v>32181</v>
      </c>
      <c r="D304" s="4" t="s">
        <v>33</v>
      </c>
      <c r="E304" s="4" t="s">
        <v>39</v>
      </c>
      <c r="F304" s="4" t="s">
        <v>3070</v>
      </c>
      <c r="G304" s="4" t="s">
        <v>3071</v>
      </c>
      <c r="H304" s="4" t="s">
        <v>32171</v>
      </c>
      <c r="I304" s="4" t="s">
        <v>3072</v>
      </c>
      <c r="J304" s="4" t="b">
        <v>1</v>
      </c>
      <c r="K304" s="4">
        <v>8</v>
      </c>
      <c r="L304" s="4">
        <v>35</v>
      </c>
      <c r="M304" s="16">
        <f t="shared" si="24"/>
        <v>0.22857142857142856</v>
      </c>
      <c r="N304" s="17" t="str">
        <f t="shared" si="27"/>
        <v>Active</v>
      </c>
      <c r="O304" s="16" t="str" cm="1">
        <f t="array" ref="O304">_xlfn.IFS(M304=0,"0",
M304&lt;=10%,"0-10",
TRUE,"&gt;10"
)&amp;" "&amp;"% progress"</f>
        <v>&gt;10 % progress</v>
      </c>
      <c r="P304" s="17">
        <f t="shared" si="25"/>
        <v>0</v>
      </c>
      <c r="Q304" s="17">
        <f t="shared" si="26"/>
        <v>4</v>
      </c>
      <c r="R304" s="18">
        <f t="shared" si="28"/>
        <v>0</v>
      </c>
      <c r="S304" s="18" t="str">
        <f t="shared" si="29"/>
        <v>no 0% progess</v>
      </c>
    </row>
    <row r="305" spans="1:19" x14ac:dyDescent="0.35">
      <c r="A305" s="4" t="s">
        <v>94</v>
      </c>
      <c r="B305" s="4" t="s">
        <v>95</v>
      </c>
      <c r="C305" s="4" t="s">
        <v>32181</v>
      </c>
      <c r="D305" s="4" t="s">
        <v>33</v>
      </c>
      <c r="E305" s="4" t="s">
        <v>39</v>
      </c>
      <c r="F305" s="4" t="s">
        <v>3070</v>
      </c>
      <c r="G305" s="4" t="s">
        <v>3071</v>
      </c>
      <c r="H305" s="4" t="s">
        <v>32171</v>
      </c>
      <c r="I305" s="4" t="s">
        <v>3072</v>
      </c>
      <c r="J305" s="4" t="b">
        <v>1</v>
      </c>
      <c r="K305" s="4">
        <v>0</v>
      </c>
      <c r="L305" s="4">
        <v>25</v>
      </c>
      <c r="M305" s="16">
        <f t="shared" si="24"/>
        <v>0</v>
      </c>
      <c r="N305" s="17" t="str">
        <f t="shared" si="27"/>
        <v>Not Active</v>
      </c>
      <c r="O305" s="16" t="str" cm="1">
        <f t="array" ref="O305">_xlfn.IFS(M305=0,"0",
M305&lt;=10%,"0-10",
TRUE,"&gt;10"
)&amp;" "&amp;"% progress"</f>
        <v>0 % progress</v>
      </c>
      <c r="P305" s="17">
        <f t="shared" si="25"/>
        <v>1</v>
      </c>
      <c r="Q305" s="17">
        <f t="shared" si="26"/>
        <v>4</v>
      </c>
      <c r="R305" s="18">
        <f t="shared" si="28"/>
        <v>0.25</v>
      </c>
      <c r="S305" s="18" t="str">
        <f t="shared" si="29"/>
        <v>no progress</v>
      </c>
    </row>
    <row r="306" spans="1:19" x14ac:dyDescent="0.35">
      <c r="A306" s="4" t="s">
        <v>88</v>
      </c>
      <c r="B306" s="4" t="s">
        <v>89</v>
      </c>
      <c r="C306" s="4" t="s">
        <v>32181</v>
      </c>
      <c r="D306" s="4" t="s">
        <v>33</v>
      </c>
      <c r="E306" s="4" t="s">
        <v>39</v>
      </c>
      <c r="F306" s="4" t="s">
        <v>3070</v>
      </c>
      <c r="G306" s="4" t="s">
        <v>3071</v>
      </c>
      <c r="H306" s="4" t="s">
        <v>32171</v>
      </c>
      <c r="I306" s="4" t="s">
        <v>3072</v>
      </c>
      <c r="J306" s="4" t="b">
        <v>1</v>
      </c>
      <c r="K306" s="4">
        <v>26</v>
      </c>
      <c r="L306" s="4">
        <v>58</v>
      </c>
      <c r="M306" s="16">
        <f t="shared" si="24"/>
        <v>0.44827586206896552</v>
      </c>
      <c r="N306" s="17" t="str">
        <f t="shared" si="27"/>
        <v>Active</v>
      </c>
      <c r="O306" s="16" t="str" cm="1">
        <f t="array" ref="O306">_xlfn.IFS(M306=0,"0",
M306&lt;=10%,"0-10",
TRUE,"&gt;10"
)&amp;" "&amp;"% progress"</f>
        <v>&gt;10 % progress</v>
      </c>
      <c r="P306" s="17">
        <f t="shared" si="25"/>
        <v>0</v>
      </c>
      <c r="Q306" s="17">
        <f t="shared" si="26"/>
        <v>4</v>
      </c>
      <c r="R306" s="18">
        <f t="shared" si="28"/>
        <v>0</v>
      </c>
      <c r="S306" s="18" t="str">
        <f t="shared" si="29"/>
        <v>no 0% progess</v>
      </c>
    </row>
    <row r="307" spans="1:19" x14ac:dyDescent="0.35">
      <c r="A307" s="4" t="s">
        <v>91</v>
      </c>
      <c r="B307" s="4" t="s">
        <v>92</v>
      </c>
      <c r="C307" s="4" t="s">
        <v>32181</v>
      </c>
      <c r="D307" s="4" t="s">
        <v>33</v>
      </c>
      <c r="E307" s="4" t="s">
        <v>39</v>
      </c>
      <c r="F307" s="4" t="s">
        <v>3070</v>
      </c>
      <c r="G307" s="4" t="s">
        <v>3071</v>
      </c>
      <c r="H307" s="4" t="s">
        <v>32171</v>
      </c>
      <c r="I307" s="4" t="s">
        <v>3072</v>
      </c>
      <c r="J307" s="4" t="b">
        <v>1</v>
      </c>
      <c r="K307" s="4">
        <v>3</v>
      </c>
      <c r="L307" s="4">
        <v>54</v>
      </c>
      <c r="M307" s="16">
        <f t="shared" si="24"/>
        <v>5.5555555555555552E-2</v>
      </c>
      <c r="N307" s="17" t="str">
        <f t="shared" si="27"/>
        <v>Active</v>
      </c>
      <c r="O307" s="16" t="str" cm="1">
        <f t="array" ref="O307">_xlfn.IFS(M307=0,"0",
M307&lt;=10%,"0-10",
TRUE,"&gt;10"
)&amp;" "&amp;"% progress"</f>
        <v>0-10 % progress</v>
      </c>
      <c r="P307" s="17">
        <f t="shared" si="25"/>
        <v>0</v>
      </c>
      <c r="Q307" s="17">
        <f t="shared" si="26"/>
        <v>4</v>
      </c>
      <c r="R307" s="18">
        <f t="shared" si="28"/>
        <v>0</v>
      </c>
      <c r="S307" s="18" t="str">
        <f t="shared" si="29"/>
        <v>no 0% progess</v>
      </c>
    </row>
    <row r="308" spans="1:19" x14ac:dyDescent="0.35">
      <c r="A308" s="4" t="s">
        <v>91</v>
      </c>
      <c r="B308" s="4" t="s">
        <v>92</v>
      </c>
      <c r="C308" s="4" t="s">
        <v>32181</v>
      </c>
      <c r="D308" s="4" t="s">
        <v>33</v>
      </c>
      <c r="E308" s="4" t="s">
        <v>39</v>
      </c>
      <c r="F308" s="4" t="s">
        <v>3109</v>
      </c>
      <c r="G308" s="4" t="s">
        <v>3110</v>
      </c>
      <c r="H308" s="4" t="s">
        <v>32171</v>
      </c>
      <c r="I308" s="4" t="s">
        <v>3111</v>
      </c>
      <c r="J308" s="4" t="b">
        <v>1</v>
      </c>
      <c r="K308" s="4">
        <v>1</v>
      </c>
      <c r="L308" s="4">
        <v>54</v>
      </c>
      <c r="M308" s="16">
        <f t="shared" si="24"/>
        <v>1.8518518518518517E-2</v>
      </c>
      <c r="N308" s="17" t="str">
        <f t="shared" si="27"/>
        <v>Active</v>
      </c>
      <c r="O308" s="16" t="str" cm="1">
        <f t="array" ref="O308">_xlfn.IFS(M308=0,"0",
M308&lt;=10%,"0-10",
TRUE,"&gt;10"
)&amp;" "&amp;"% progress"</f>
        <v>0-10 % progress</v>
      </c>
      <c r="P308" s="17">
        <f t="shared" si="25"/>
        <v>0</v>
      </c>
      <c r="Q308" s="17">
        <f t="shared" si="26"/>
        <v>4</v>
      </c>
      <c r="R308" s="18">
        <f t="shared" si="28"/>
        <v>0</v>
      </c>
      <c r="S308" s="18" t="str">
        <f t="shared" si="29"/>
        <v>no 0% progess</v>
      </c>
    </row>
    <row r="309" spans="1:19" x14ac:dyDescent="0.35">
      <c r="A309" s="4" t="s">
        <v>88</v>
      </c>
      <c r="B309" s="4" t="s">
        <v>89</v>
      </c>
      <c r="C309" s="4" t="s">
        <v>32181</v>
      </c>
      <c r="D309" s="4" t="s">
        <v>33</v>
      </c>
      <c r="E309" s="4" t="s">
        <v>39</v>
      </c>
      <c r="F309" s="4" t="s">
        <v>3109</v>
      </c>
      <c r="G309" s="4" t="s">
        <v>3110</v>
      </c>
      <c r="H309" s="4" t="s">
        <v>32171</v>
      </c>
      <c r="I309" s="4" t="s">
        <v>3111</v>
      </c>
      <c r="J309" s="4" t="b">
        <v>1</v>
      </c>
      <c r="K309" s="4">
        <v>1</v>
      </c>
      <c r="L309" s="4">
        <v>58</v>
      </c>
      <c r="M309" s="16">
        <f t="shared" si="24"/>
        <v>1.7241379310344827E-2</v>
      </c>
      <c r="N309" s="17" t="str">
        <f t="shared" si="27"/>
        <v>Active</v>
      </c>
      <c r="O309" s="16" t="str" cm="1">
        <f t="array" ref="O309">_xlfn.IFS(M309=0,"0",
M309&lt;=10%,"0-10",
TRUE,"&gt;10"
)&amp;" "&amp;"% progress"</f>
        <v>0-10 % progress</v>
      </c>
      <c r="P309" s="17">
        <f t="shared" si="25"/>
        <v>0</v>
      </c>
      <c r="Q309" s="17">
        <f t="shared" si="26"/>
        <v>4</v>
      </c>
      <c r="R309" s="18">
        <f t="shared" si="28"/>
        <v>0</v>
      </c>
      <c r="S309" s="18" t="str">
        <f t="shared" si="29"/>
        <v>no 0% progess</v>
      </c>
    </row>
    <row r="310" spans="1:19" x14ac:dyDescent="0.35">
      <c r="A310" s="4" t="s">
        <v>94</v>
      </c>
      <c r="B310" s="4" t="s">
        <v>95</v>
      </c>
      <c r="C310" s="4" t="s">
        <v>32181</v>
      </c>
      <c r="D310" s="4" t="s">
        <v>33</v>
      </c>
      <c r="E310" s="4" t="s">
        <v>39</v>
      </c>
      <c r="F310" s="4" t="s">
        <v>3109</v>
      </c>
      <c r="G310" s="4" t="s">
        <v>3110</v>
      </c>
      <c r="H310" s="4" t="s">
        <v>32171</v>
      </c>
      <c r="I310" s="4" t="s">
        <v>3111</v>
      </c>
      <c r="J310" s="4" t="b">
        <v>1</v>
      </c>
      <c r="K310" s="4">
        <v>5</v>
      </c>
      <c r="L310" s="4">
        <v>25</v>
      </c>
      <c r="M310" s="16">
        <f t="shared" si="24"/>
        <v>0.2</v>
      </c>
      <c r="N310" s="17" t="str">
        <f t="shared" si="27"/>
        <v>Active</v>
      </c>
      <c r="O310" s="16" t="str" cm="1">
        <f t="array" ref="O310">_xlfn.IFS(M310=0,"0",
M310&lt;=10%,"0-10",
TRUE,"&gt;10"
)&amp;" "&amp;"% progress"</f>
        <v>&gt;10 % progress</v>
      </c>
      <c r="P310" s="17">
        <f t="shared" si="25"/>
        <v>0</v>
      </c>
      <c r="Q310" s="17">
        <f t="shared" si="26"/>
        <v>4</v>
      </c>
      <c r="R310" s="18">
        <f t="shared" si="28"/>
        <v>0</v>
      </c>
      <c r="S310" s="18" t="str">
        <f t="shared" si="29"/>
        <v>no 0% progess</v>
      </c>
    </row>
    <row r="311" spans="1:19" x14ac:dyDescent="0.35">
      <c r="A311" s="4" t="s">
        <v>98</v>
      </c>
      <c r="B311" s="4" t="s">
        <v>99</v>
      </c>
      <c r="C311" s="4" t="s">
        <v>32181</v>
      </c>
      <c r="D311" s="4" t="s">
        <v>33</v>
      </c>
      <c r="E311" s="4" t="s">
        <v>39</v>
      </c>
      <c r="F311" s="4" t="s">
        <v>3109</v>
      </c>
      <c r="G311" s="4" t="s">
        <v>3110</v>
      </c>
      <c r="H311" s="4" t="s">
        <v>32171</v>
      </c>
      <c r="I311" s="4" t="s">
        <v>3111</v>
      </c>
      <c r="J311" s="4" t="b">
        <v>1</v>
      </c>
      <c r="K311" s="4">
        <v>4</v>
      </c>
      <c r="L311" s="4">
        <v>30</v>
      </c>
      <c r="M311" s="16">
        <f t="shared" si="24"/>
        <v>0.13333333333333333</v>
      </c>
      <c r="N311" s="17" t="str">
        <f t="shared" si="27"/>
        <v>Active</v>
      </c>
      <c r="O311" s="16" t="str" cm="1">
        <f t="array" ref="O311">_xlfn.IFS(M311=0,"0",
M311&lt;=10%,"0-10",
TRUE,"&gt;10"
)&amp;" "&amp;"% progress"</f>
        <v>&gt;10 % progress</v>
      </c>
      <c r="P311" s="17">
        <f t="shared" si="25"/>
        <v>0</v>
      </c>
      <c r="Q311" s="17">
        <f t="shared" si="26"/>
        <v>4</v>
      </c>
      <c r="R311" s="18">
        <f t="shared" si="28"/>
        <v>0</v>
      </c>
      <c r="S311" s="18" t="str">
        <f t="shared" si="29"/>
        <v>no 0% progess</v>
      </c>
    </row>
    <row r="312" spans="1:19" x14ac:dyDescent="0.35">
      <c r="A312" s="4" t="s">
        <v>98</v>
      </c>
      <c r="B312" s="4" t="s">
        <v>99</v>
      </c>
      <c r="C312" s="4" t="s">
        <v>32181</v>
      </c>
      <c r="D312" s="4" t="s">
        <v>33</v>
      </c>
      <c r="E312" s="4" t="s">
        <v>39</v>
      </c>
      <c r="F312" s="4" t="s">
        <v>3154</v>
      </c>
      <c r="G312" s="4" t="s">
        <v>3155</v>
      </c>
      <c r="H312" s="4" t="s">
        <v>32171</v>
      </c>
      <c r="I312" s="4" t="s">
        <v>3156</v>
      </c>
      <c r="J312" s="4" t="b">
        <v>1</v>
      </c>
      <c r="K312" s="4">
        <v>28</v>
      </c>
      <c r="L312" s="4">
        <v>30</v>
      </c>
      <c r="M312" s="16">
        <f t="shared" si="24"/>
        <v>0.93333333333333335</v>
      </c>
      <c r="N312" s="17" t="str">
        <f t="shared" si="27"/>
        <v>Active</v>
      </c>
      <c r="O312" s="16" t="str" cm="1">
        <f t="array" ref="O312">_xlfn.IFS(M312=0,"0",
M312&lt;=10%,"0-10",
TRUE,"&gt;10"
)&amp;" "&amp;"% progress"</f>
        <v>&gt;10 % progress</v>
      </c>
      <c r="P312" s="17">
        <f t="shared" si="25"/>
        <v>0</v>
      </c>
      <c r="Q312" s="17">
        <f t="shared" si="26"/>
        <v>4</v>
      </c>
      <c r="R312" s="18">
        <f t="shared" si="28"/>
        <v>0</v>
      </c>
      <c r="S312" s="18" t="str">
        <f t="shared" si="29"/>
        <v>no 0% progess</v>
      </c>
    </row>
    <row r="313" spans="1:19" x14ac:dyDescent="0.35">
      <c r="A313" s="4" t="s">
        <v>94</v>
      </c>
      <c r="B313" s="4" t="s">
        <v>95</v>
      </c>
      <c r="C313" s="4" t="s">
        <v>32181</v>
      </c>
      <c r="D313" s="4" t="s">
        <v>33</v>
      </c>
      <c r="E313" s="4" t="s">
        <v>39</v>
      </c>
      <c r="F313" s="4" t="s">
        <v>3154</v>
      </c>
      <c r="G313" s="4" t="s">
        <v>3155</v>
      </c>
      <c r="H313" s="4" t="s">
        <v>32171</v>
      </c>
      <c r="I313" s="4" t="s">
        <v>3156</v>
      </c>
      <c r="J313" s="4" t="b">
        <v>1</v>
      </c>
      <c r="K313" s="4">
        <v>38</v>
      </c>
      <c r="L313" s="4">
        <v>25</v>
      </c>
      <c r="M313" s="16">
        <f t="shared" si="24"/>
        <v>1.52</v>
      </c>
      <c r="N313" s="17" t="str">
        <f t="shared" si="27"/>
        <v>Active</v>
      </c>
      <c r="O313" s="16" t="str" cm="1">
        <f t="array" ref="O313">_xlfn.IFS(M313=0,"0",
M313&lt;=10%,"0-10",
TRUE,"&gt;10"
)&amp;" "&amp;"% progress"</f>
        <v>&gt;10 % progress</v>
      </c>
      <c r="P313" s="17">
        <f t="shared" si="25"/>
        <v>0</v>
      </c>
      <c r="Q313" s="17">
        <f t="shared" si="26"/>
        <v>4</v>
      </c>
      <c r="R313" s="18">
        <f t="shared" si="28"/>
        <v>0</v>
      </c>
      <c r="S313" s="18" t="str">
        <f t="shared" si="29"/>
        <v>no 0% progess</v>
      </c>
    </row>
    <row r="314" spans="1:19" x14ac:dyDescent="0.35">
      <c r="A314" s="4" t="s">
        <v>88</v>
      </c>
      <c r="B314" s="4" t="s">
        <v>89</v>
      </c>
      <c r="C314" s="4" t="s">
        <v>32181</v>
      </c>
      <c r="D314" s="4" t="s">
        <v>33</v>
      </c>
      <c r="E314" s="4" t="s">
        <v>39</v>
      </c>
      <c r="F314" s="4" t="s">
        <v>3154</v>
      </c>
      <c r="G314" s="4" t="s">
        <v>3155</v>
      </c>
      <c r="H314" s="4" t="s">
        <v>32171</v>
      </c>
      <c r="I314" s="4" t="s">
        <v>3156</v>
      </c>
      <c r="J314" s="4" t="b">
        <v>1</v>
      </c>
      <c r="K314" s="4">
        <v>46</v>
      </c>
      <c r="L314" s="4">
        <v>58</v>
      </c>
      <c r="M314" s="16">
        <f t="shared" si="24"/>
        <v>0.7931034482758621</v>
      </c>
      <c r="N314" s="17" t="str">
        <f t="shared" si="27"/>
        <v>Active</v>
      </c>
      <c r="O314" s="16" t="str" cm="1">
        <f t="array" ref="O314">_xlfn.IFS(M314=0,"0",
M314&lt;=10%,"0-10",
TRUE,"&gt;10"
)&amp;" "&amp;"% progress"</f>
        <v>&gt;10 % progress</v>
      </c>
      <c r="P314" s="17">
        <f t="shared" si="25"/>
        <v>0</v>
      </c>
      <c r="Q314" s="17">
        <f t="shared" si="26"/>
        <v>4</v>
      </c>
      <c r="R314" s="18">
        <f t="shared" si="28"/>
        <v>0</v>
      </c>
      <c r="S314" s="18" t="str">
        <f t="shared" si="29"/>
        <v>no 0% progess</v>
      </c>
    </row>
    <row r="315" spans="1:19" x14ac:dyDescent="0.35">
      <c r="A315" s="4" t="s">
        <v>91</v>
      </c>
      <c r="B315" s="4" t="s">
        <v>92</v>
      </c>
      <c r="C315" s="4" t="s">
        <v>32181</v>
      </c>
      <c r="D315" s="4" t="s">
        <v>33</v>
      </c>
      <c r="E315" s="4" t="s">
        <v>39</v>
      </c>
      <c r="F315" s="4" t="s">
        <v>3154</v>
      </c>
      <c r="G315" s="4" t="s">
        <v>3155</v>
      </c>
      <c r="H315" s="4" t="s">
        <v>32171</v>
      </c>
      <c r="I315" s="4" t="s">
        <v>3156</v>
      </c>
      <c r="J315" s="4" t="b">
        <v>1</v>
      </c>
      <c r="K315" s="4">
        <v>54</v>
      </c>
      <c r="L315" s="4">
        <v>54</v>
      </c>
      <c r="M315" s="16">
        <f t="shared" si="24"/>
        <v>1</v>
      </c>
      <c r="N315" s="17" t="str">
        <f t="shared" si="27"/>
        <v>Active</v>
      </c>
      <c r="O315" s="16" t="str" cm="1">
        <f t="array" ref="O315">_xlfn.IFS(M315=0,"0",
M315&lt;=10%,"0-10",
TRUE,"&gt;10"
)&amp;" "&amp;"% progress"</f>
        <v>&gt;10 % progress</v>
      </c>
      <c r="P315" s="17">
        <f t="shared" si="25"/>
        <v>0</v>
      </c>
      <c r="Q315" s="17">
        <f t="shared" si="26"/>
        <v>4</v>
      </c>
      <c r="R315" s="18">
        <f t="shared" si="28"/>
        <v>0</v>
      </c>
      <c r="S315" s="18" t="str">
        <f t="shared" si="29"/>
        <v>no 0% progess</v>
      </c>
    </row>
    <row r="316" spans="1:19" x14ac:dyDescent="0.35">
      <c r="A316" s="4" t="s">
        <v>91</v>
      </c>
      <c r="B316" s="4" t="s">
        <v>92</v>
      </c>
      <c r="C316" s="4" t="s">
        <v>32181</v>
      </c>
      <c r="D316" s="4" t="s">
        <v>33</v>
      </c>
      <c r="E316" s="4" t="s">
        <v>39</v>
      </c>
      <c r="F316" s="4" t="s">
        <v>3195</v>
      </c>
      <c r="G316" s="4" t="s">
        <v>3196</v>
      </c>
      <c r="H316" s="4" t="s">
        <v>32171</v>
      </c>
      <c r="I316" s="4" t="s">
        <v>3197</v>
      </c>
      <c r="J316" s="4" t="b">
        <v>1</v>
      </c>
      <c r="K316" s="4">
        <v>0</v>
      </c>
      <c r="L316" s="4">
        <v>54</v>
      </c>
      <c r="M316" s="16">
        <f t="shared" si="24"/>
        <v>0</v>
      </c>
      <c r="N316" s="17" t="str">
        <f t="shared" si="27"/>
        <v>Not Active</v>
      </c>
      <c r="O316" s="16" t="str" cm="1">
        <f t="array" ref="O316">_xlfn.IFS(M316=0,"0",
M316&lt;=10%,"0-10",
TRUE,"&gt;10"
)&amp;" "&amp;"% progress"</f>
        <v>0 % progress</v>
      </c>
      <c r="P316" s="17">
        <f t="shared" si="25"/>
        <v>1</v>
      </c>
      <c r="Q316" s="17">
        <f t="shared" si="26"/>
        <v>4</v>
      </c>
      <c r="R316" s="18">
        <f t="shared" si="28"/>
        <v>0.25</v>
      </c>
      <c r="S316" s="18" t="str">
        <f t="shared" si="29"/>
        <v>no progress</v>
      </c>
    </row>
    <row r="317" spans="1:19" x14ac:dyDescent="0.35">
      <c r="A317" s="4" t="s">
        <v>88</v>
      </c>
      <c r="B317" s="4" t="s">
        <v>89</v>
      </c>
      <c r="C317" s="4" t="s">
        <v>32181</v>
      </c>
      <c r="D317" s="4" t="s">
        <v>33</v>
      </c>
      <c r="E317" s="4" t="s">
        <v>39</v>
      </c>
      <c r="F317" s="4" t="s">
        <v>3195</v>
      </c>
      <c r="G317" s="4" t="s">
        <v>3196</v>
      </c>
      <c r="H317" s="4" t="s">
        <v>32171</v>
      </c>
      <c r="I317" s="4" t="s">
        <v>3197</v>
      </c>
      <c r="J317" s="4" t="b">
        <v>1</v>
      </c>
      <c r="K317" s="4">
        <v>0</v>
      </c>
      <c r="L317" s="4">
        <v>58</v>
      </c>
      <c r="M317" s="16">
        <f t="shared" si="24"/>
        <v>0</v>
      </c>
      <c r="N317" s="17" t="str">
        <f t="shared" si="27"/>
        <v>Not Active</v>
      </c>
      <c r="O317" s="16" t="str" cm="1">
        <f t="array" ref="O317">_xlfn.IFS(M317=0,"0",
M317&lt;=10%,"0-10",
TRUE,"&gt;10"
)&amp;" "&amp;"% progress"</f>
        <v>0 % progress</v>
      </c>
      <c r="P317" s="17">
        <f t="shared" si="25"/>
        <v>1</v>
      </c>
      <c r="Q317" s="17">
        <f t="shared" si="26"/>
        <v>4</v>
      </c>
      <c r="R317" s="18">
        <f t="shared" si="28"/>
        <v>0.25</v>
      </c>
      <c r="S317" s="18" t="str">
        <f t="shared" si="29"/>
        <v>no progress</v>
      </c>
    </row>
    <row r="318" spans="1:19" x14ac:dyDescent="0.35">
      <c r="A318" s="4" t="s">
        <v>94</v>
      </c>
      <c r="B318" s="4" t="s">
        <v>95</v>
      </c>
      <c r="C318" s="4" t="s">
        <v>32181</v>
      </c>
      <c r="D318" s="4" t="s">
        <v>33</v>
      </c>
      <c r="E318" s="4" t="s">
        <v>39</v>
      </c>
      <c r="F318" s="4" t="s">
        <v>3195</v>
      </c>
      <c r="G318" s="4" t="s">
        <v>3196</v>
      </c>
      <c r="H318" s="4" t="s">
        <v>32171</v>
      </c>
      <c r="I318" s="4" t="s">
        <v>3197</v>
      </c>
      <c r="J318" s="4" t="b">
        <v>1</v>
      </c>
      <c r="K318" s="4">
        <v>8</v>
      </c>
      <c r="L318" s="4">
        <v>25</v>
      </c>
      <c r="M318" s="16">
        <f t="shared" si="24"/>
        <v>0.32</v>
      </c>
      <c r="N318" s="17" t="str">
        <f t="shared" si="27"/>
        <v>Active</v>
      </c>
      <c r="O318" s="16" t="str" cm="1">
        <f t="array" ref="O318">_xlfn.IFS(M318=0,"0",
M318&lt;=10%,"0-10",
TRUE,"&gt;10"
)&amp;" "&amp;"% progress"</f>
        <v>&gt;10 % progress</v>
      </c>
      <c r="P318" s="17">
        <f t="shared" si="25"/>
        <v>0</v>
      </c>
      <c r="Q318" s="17">
        <f t="shared" si="26"/>
        <v>4</v>
      </c>
      <c r="R318" s="18">
        <f t="shared" si="28"/>
        <v>0</v>
      </c>
      <c r="S318" s="18" t="str">
        <f t="shared" si="29"/>
        <v>no 0% progess</v>
      </c>
    </row>
    <row r="319" spans="1:19" x14ac:dyDescent="0.35">
      <c r="A319" s="4" t="s">
        <v>98</v>
      </c>
      <c r="B319" s="4" t="s">
        <v>99</v>
      </c>
      <c r="C319" s="4" t="s">
        <v>32181</v>
      </c>
      <c r="D319" s="4" t="s">
        <v>33</v>
      </c>
      <c r="E319" s="4" t="s">
        <v>39</v>
      </c>
      <c r="F319" s="4" t="s">
        <v>3195</v>
      </c>
      <c r="G319" s="4" t="s">
        <v>3196</v>
      </c>
      <c r="H319" s="4" t="s">
        <v>32171</v>
      </c>
      <c r="I319" s="4" t="s">
        <v>3197</v>
      </c>
      <c r="J319" s="4" t="b">
        <v>1</v>
      </c>
      <c r="K319" s="4">
        <v>14</v>
      </c>
      <c r="L319" s="4">
        <v>30</v>
      </c>
      <c r="M319" s="16">
        <f t="shared" si="24"/>
        <v>0.46666666666666667</v>
      </c>
      <c r="N319" s="17" t="str">
        <f t="shared" si="27"/>
        <v>Active</v>
      </c>
      <c r="O319" s="16" t="str" cm="1">
        <f t="array" ref="O319">_xlfn.IFS(M319=0,"0",
M319&lt;=10%,"0-10",
TRUE,"&gt;10"
)&amp;" "&amp;"% progress"</f>
        <v>&gt;10 % progress</v>
      </c>
      <c r="P319" s="17">
        <f t="shared" si="25"/>
        <v>0</v>
      </c>
      <c r="Q319" s="17">
        <f t="shared" si="26"/>
        <v>4</v>
      </c>
      <c r="R319" s="18">
        <f t="shared" si="28"/>
        <v>0</v>
      </c>
      <c r="S319" s="18" t="str">
        <f t="shared" si="29"/>
        <v>no 0% progess</v>
      </c>
    </row>
    <row r="320" spans="1:19" x14ac:dyDescent="0.35">
      <c r="A320" s="4" t="s">
        <v>268</v>
      </c>
      <c r="B320" s="4" t="s">
        <v>48</v>
      </c>
      <c r="C320" s="4" t="s">
        <v>32181</v>
      </c>
      <c r="D320" s="4" t="s">
        <v>33</v>
      </c>
      <c r="E320" s="4" t="s">
        <v>39</v>
      </c>
      <c r="F320" s="4" t="s">
        <v>3234</v>
      </c>
      <c r="G320" s="4" t="s">
        <v>3235</v>
      </c>
      <c r="H320" s="4" t="s">
        <v>32171</v>
      </c>
      <c r="I320" s="4" t="s">
        <v>3236</v>
      </c>
      <c r="J320" s="4" t="b">
        <v>1</v>
      </c>
      <c r="K320" s="4">
        <v>0</v>
      </c>
      <c r="L320" s="4">
        <v>24</v>
      </c>
      <c r="M320" s="16">
        <f t="shared" si="24"/>
        <v>0</v>
      </c>
      <c r="N320" s="17" t="str">
        <f t="shared" si="27"/>
        <v>Not Active</v>
      </c>
      <c r="O320" s="16" t="str" cm="1">
        <f t="array" ref="O320">_xlfn.IFS(M320=0,"0",
M320&lt;=10%,"0-10",
TRUE,"&gt;10"
)&amp;" "&amp;"% progress"</f>
        <v>0 % progress</v>
      </c>
      <c r="P320" s="17">
        <f t="shared" si="25"/>
        <v>1</v>
      </c>
      <c r="Q320" s="17">
        <f t="shared" si="26"/>
        <v>4</v>
      </c>
      <c r="R320" s="18">
        <f t="shared" si="28"/>
        <v>0.25</v>
      </c>
      <c r="S320" s="18" t="str">
        <f t="shared" si="29"/>
        <v>no progress</v>
      </c>
    </row>
    <row r="321" spans="1:19" x14ac:dyDescent="0.35">
      <c r="A321" s="4" t="s">
        <v>103</v>
      </c>
      <c r="B321" s="4" t="s">
        <v>50</v>
      </c>
      <c r="C321" s="4" t="s">
        <v>32181</v>
      </c>
      <c r="D321" s="4" t="s">
        <v>33</v>
      </c>
      <c r="E321" s="4" t="s">
        <v>39</v>
      </c>
      <c r="F321" s="4" t="s">
        <v>3234</v>
      </c>
      <c r="G321" s="4" t="s">
        <v>3235</v>
      </c>
      <c r="H321" s="4" t="s">
        <v>32171</v>
      </c>
      <c r="I321" s="4" t="s">
        <v>3236</v>
      </c>
      <c r="J321" s="4" t="b">
        <v>1</v>
      </c>
      <c r="K321" s="4">
        <v>0</v>
      </c>
      <c r="L321" s="4">
        <v>47</v>
      </c>
      <c r="M321" s="16">
        <f t="shared" si="24"/>
        <v>0</v>
      </c>
      <c r="N321" s="17" t="str">
        <f t="shared" si="27"/>
        <v>Not Active</v>
      </c>
      <c r="O321" s="16" t="str" cm="1">
        <f t="array" ref="O321">_xlfn.IFS(M321=0,"0",
M321&lt;=10%,"0-10",
TRUE,"&gt;10"
)&amp;" "&amp;"% progress"</f>
        <v>0 % progress</v>
      </c>
      <c r="P321" s="17">
        <f t="shared" si="25"/>
        <v>1</v>
      </c>
      <c r="Q321" s="17">
        <f t="shared" si="26"/>
        <v>4</v>
      </c>
      <c r="R321" s="18">
        <f t="shared" si="28"/>
        <v>0.25</v>
      </c>
      <c r="S321" s="18" t="str">
        <f t="shared" si="29"/>
        <v>no progress</v>
      </c>
    </row>
    <row r="322" spans="1:19" x14ac:dyDescent="0.35">
      <c r="A322" s="4" t="s">
        <v>98</v>
      </c>
      <c r="B322" s="4" t="s">
        <v>99</v>
      </c>
      <c r="C322" s="4" t="s">
        <v>32181</v>
      </c>
      <c r="D322" s="4" t="s">
        <v>33</v>
      </c>
      <c r="E322" s="4" t="s">
        <v>39</v>
      </c>
      <c r="F322" s="4" t="s">
        <v>3234</v>
      </c>
      <c r="G322" s="4" t="s">
        <v>3235</v>
      </c>
      <c r="H322" s="4" t="s">
        <v>32171</v>
      </c>
      <c r="I322" s="4" t="s">
        <v>3236</v>
      </c>
      <c r="J322" s="4" t="b">
        <v>1</v>
      </c>
      <c r="K322" s="4">
        <v>0</v>
      </c>
      <c r="L322" s="4">
        <v>30</v>
      </c>
      <c r="M322" s="16">
        <f t="shared" ref="M322:M385" si="30">K322/L322</f>
        <v>0</v>
      </c>
      <c r="N322" s="17" t="str">
        <f t="shared" si="27"/>
        <v>Not Active</v>
      </c>
      <c r="O322" s="16" t="str" cm="1">
        <f t="array" ref="O322">_xlfn.IFS(M322=0,"0",
M322&lt;=10%,"0-10",
TRUE,"&gt;10"
)&amp;" "&amp;"% progress"</f>
        <v>0 % progress</v>
      </c>
      <c r="P322" s="17">
        <f t="shared" ref="P322:P385" si="31">IF(M322=0,1,0)</f>
        <v>1</v>
      </c>
      <c r="Q322" s="17">
        <f t="shared" ref="Q322:Q385" si="32">COUNTIFS($G:$G,$G322)</f>
        <v>4</v>
      </c>
      <c r="R322" s="18">
        <f t="shared" si="28"/>
        <v>0.25</v>
      </c>
      <c r="S322" s="18" t="str">
        <f t="shared" si="29"/>
        <v>no progress</v>
      </c>
    </row>
    <row r="323" spans="1:19" x14ac:dyDescent="0.35">
      <c r="A323" s="4" t="s">
        <v>88</v>
      </c>
      <c r="B323" s="4" t="s">
        <v>89</v>
      </c>
      <c r="C323" s="4" t="s">
        <v>32181</v>
      </c>
      <c r="D323" s="4" t="s">
        <v>33</v>
      </c>
      <c r="E323" s="4" t="s">
        <v>39</v>
      </c>
      <c r="F323" s="4" t="s">
        <v>3234</v>
      </c>
      <c r="G323" s="4" t="s">
        <v>3235</v>
      </c>
      <c r="H323" s="4" t="s">
        <v>32171</v>
      </c>
      <c r="I323" s="4" t="s">
        <v>3236</v>
      </c>
      <c r="J323" s="4" t="b">
        <v>1</v>
      </c>
      <c r="K323" s="4">
        <v>0</v>
      </c>
      <c r="L323" s="4">
        <v>58</v>
      </c>
      <c r="M323" s="16">
        <f t="shared" si="30"/>
        <v>0</v>
      </c>
      <c r="N323" s="17" t="str">
        <f t="shared" ref="N323:N386" si="33">IF(M323&gt;0,"Active","Not Active")</f>
        <v>Not Active</v>
      </c>
      <c r="O323" s="16" t="str" cm="1">
        <f t="array" ref="O323">_xlfn.IFS(M323=0,"0",
M323&lt;=10%,"0-10",
TRUE,"&gt;10"
)&amp;" "&amp;"% progress"</f>
        <v>0 % progress</v>
      </c>
      <c r="P323" s="17">
        <f t="shared" si="31"/>
        <v>1</v>
      </c>
      <c r="Q323" s="17">
        <f t="shared" si="32"/>
        <v>4</v>
      </c>
      <c r="R323" s="18">
        <f t="shared" ref="R323:R386" si="34">P323/Q323</f>
        <v>0.25</v>
      </c>
      <c r="S323" s="18" t="str">
        <f t="shared" ref="S323:S386" si="35">IF(R323=0, "no 0% progess", "no progress")</f>
        <v>no progress</v>
      </c>
    </row>
    <row r="324" spans="1:19" x14ac:dyDescent="0.35">
      <c r="A324" s="4" t="s">
        <v>36</v>
      </c>
      <c r="B324" s="4" t="s">
        <v>37</v>
      </c>
      <c r="C324" s="4" t="s">
        <v>32181</v>
      </c>
      <c r="D324" s="4" t="s">
        <v>33</v>
      </c>
      <c r="E324" s="4" t="s">
        <v>39</v>
      </c>
      <c r="F324" s="4" t="s">
        <v>3270</v>
      </c>
      <c r="G324" s="4" t="s">
        <v>3271</v>
      </c>
      <c r="H324" s="4" t="s">
        <v>32171</v>
      </c>
      <c r="I324" s="4" t="s">
        <v>3272</v>
      </c>
      <c r="J324" s="4" t="b">
        <v>1</v>
      </c>
      <c r="K324" s="4">
        <v>0</v>
      </c>
      <c r="L324" s="4">
        <v>35</v>
      </c>
      <c r="M324" s="16">
        <f t="shared" si="30"/>
        <v>0</v>
      </c>
      <c r="N324" s="17" t="str">
        <f t="shared" si="33"/>
        <v>Not Active</v>
      </c>
      <c r="O324" s="16" t="str" cm="1">
        <f t="array" ref="O324">_xlfn.IFS(M324=0,"0",
M324&lt;=10%,"0-10",
TRUE,"&gt;10"
)&amp;" "&amp;"% progress"</f>
        <v>0 % progress</v>
      </c>
      <c r="P324" s="17">
        <f t="shared" si="31"/>
        <v>1</v>
      </c>
      <c r="Q324" s="17">
        <f t="shared" si="32"/>
        <v>2</v>
      </c>
      <c r="R324" s="18">
        <f t="shared" si="34"/>
        <v>0.5</v>
      </c>
      <c r="S324" s="18" t="str">
        <f t="shared" si="35"/>
        <v>no progress</v>
      </c>
    </row>
    <row r="325" spans="1:19" x14ac:dyDescent="0.35">
      <c r="A325" s="4" t="s">
        <v>162</v>
      </c>
      <c r="B325" s="4" t="s">
        <v>62</v>
      </c>
      <c r="C325" s="4" t="s">
        <v>32181</v>
      </c>
      <c r="D325" s="4" t="s">
        <v>33</v>
      </c>
      <c r="E325" s="4" t="s">
        <v>39</v>
      </c>
      <c r="F325" s="4" t="s">
        <v>3270</v>
      </c>
      <c r="G325" s="4" t="s">
        <v>3271</v>
      </c>
      <c r="H325" s="4" t="s">
        <v>32171</v>
      </c>
      <c r="I325" s="4" t="s">
        <v>3272</v>
      </c>
      <c r="J325" s="4" t="b">
        <v>1</v>
      </c>
      <c r="K325" s="4">
        <v>0</v>
      </c>
      <c r="L325" s="4">
        <v>56</v>
      </c>
      <c r="M325" s="16">
        <f t="shared" si="30"/>
        <v>0</v>
      </c>
      <c r="N325" s="17" t="str">
        <f t="shared" si="33"/>
        <v>Not Active</v>
      </c>
      <c r="O325" s="16" t="str" cm="1">
        <f t="array" ref="O325">_xlfn.IFS(M325=0,"0",
M325&lt;=10%,"0-10",
TRUE,"&gt;10"
)&amp;" "&amp;"% progress"</f>
        <v>0 % progress</v>
      </c>
      <c r="P325" s="17">
        <f t="shared" si="31"/>
        <v>1</v>
      </c>
      <c r="Q325" s="17">
        <f t="shared" si="32"/>
        <v>2</v>
      </c>
      <c r="R325" s="18">
        <f t="shared" si="34"/>
        <v>0.5</v>
      </c>
      <c r="S325" s="18" t="str">
        <f t="shared" si="35"/>
        <v>no progress</v>
      </c>
    </row>
    <row r="326" spans="1:19" x14ac:dyDescent="0.35">
      <c r="A326" s="4" t="s">
        <v>88</v>
      </c>
      <c r="B326" s="4" t="s">
        <v>89</v>
      </c>
      <c r="C326" s="4" t="s">
        <v>32181</v>
      </c>
      <c r="D326" s="4" t="s">
        <v>33</v>
      </c>
      <c r="E326" s="4" t="s">
        <v>39</v>
      </c>
      <c r="F326" s="4" t="s">
        <v>3297</v>
      </c>
      <c r="G326" s="4" t="s">
        <v>3298</v>
      </c>
      <c r="H326" s="4" t="s">
        <v>32171</v>
      </c>
      <c r="I326" s="4" t="s">
        <v>3299</v>
      </c>
      <c r="J326" s="4" t="b">
        <v>1</v>
      </c>
      <c r="K326" s="4">
        <v>21</v>
      </c>
      <c r="L326" s="4">
        <v>58</v>
      </c>
      <c r="M326" s="16">
        <f t="shared" si="30"/>
        <v>0.36206896551724138</v>
      </c>
      <c r="N326" s="17" t="str">
        <f t="shared" si="33"/>
        <v>Active</v>
      </c>
      <c r="O326" s="16" t="str" cm="1">
        <f t="array" ref="O326">_xlfn.IFS(M326=0,"0",
M326&lt;=10%,"0-10",
TRUE,"&gt;10"
)&amp;" "&amp;"% progress"</f>
        <v>&gt;10 % progress</v>
      </c>
      <c r="P326" s="17">
        <f t="shared" si="31"/>
        <v>0</v>
      </c>
      <c r="Q326" s="17">
        <f t="shared" si="32"/>
        <v>4</v>
      </c>
      <c r="R326" s="18">
        <f t="shared" si="34"/>
        <v>0</v>
      </c>
      <c r="S326" s="18" t="str">
        <f t="shared" si="35"/>
        <v>no 0% progess</v>
      </c>
    </row>
    <row r="327" spans="1:19" x14ac:dyDescent="0.35">
      <c r="A327" s="4" t="s">
        <v>91</v>
      </c>
      <c r="B327" s="4" t="s">
        <v>92</v>
      </c>
      <c r="C327" s="4" t="s">
        <v>32181</v>
      </c>
      <c r="D327" s="4" t="s">
        <v>33</v>
      </c>
      <c r="E327" s="4" t="s">
        <v>39</v>
      </c>
      <c r="F327" s="4" t="s">
        <v>3297</v>
      </c>
      <c r="G327" s="4" t="s">
        <v>3298</v>
      </c>
      <c r="H327" s="4" t="s">
        <v>32171</v>
      </c>
      <c r="I327" s="4" t="s">
        <v>3299</v>
      </c>
      <c r="J327" s="4" t="b">
        <v>1</v>
      </c>
      <c r="K327" s="4">
        <v>27</v>
      </c>
      <c r="L327" s="4">
        <v>54</v>
      </c>
      <c r="M327" s="16">
        <f t="shared" si="30"/>
        <v>0.5</v>
      </c>
      <c r="N327" s="17" t="str">
        <f t="shared" si="33"/>
        <v>Active</v>
      </c>
      <c r="O327" s="16" t="str" cm="1">
        <f t="array" ref="O327">_xlfn.IFS(M327=0,"0",
M327&lt;=10%,"0-10",
TRUE,"&gt;10"
)&amp;" "&amp;"% progress"</f>
        <v>&gt;10 % progress</v>
      </c>
      <c r="P327" s="17">
        <f t="shared" si="31"/>
        <v>0</v>
      </c>
      <c r="Q327" s="17">
        <f t="shared" si="32"/>
        <v>4</v>
      </c>
      <c r="R327" s="18">
        <f t="shared" si="34"/>
        <v>0</v>
      </c>
      <c r="S327" s="18" t="str">
        <f t="shared" si="35"/>
        <v>no 0% progess</v>
      </c>
    </row>
    <row r="328" spans="1:19" x14ac:dyDescent="0.35">
      <c r="A328" s="4" t="s">
        <v>98</v>
      </c>
      <c r="B328" s="4" t="s">
        <v>99</v>
      </c>
      <c r="C328" s="4" t="s">
        <v>32181</v>
      </c>
      <c r="D328" s="4" t="s">
        <v>33</v>
      </c>
      <c r="E328" s="4" t="s">
        <v>39</v>
      </c>
      <c r="F328" s="4" t="s">
        <v>3297</v>
      </c>
      <c r="G328" s="4" t="s">
        <v>3298</v>
      </c>
      <c r="H328" s="4" t="s">
        <v>32171</v>
      </c>
      <c r="I328" s="4" t="s">
        <v>3299</v>
      </c>
      <c r="J328" s="4" t="b">
        <v>1</v>
      </c>
      <c r="K328" s="4">
        <v>17</v>
      </c>
      <c r="L328" s="4">
        <v>30</v>
      </c>
      <c r="M328" s="16">
        <f t="shared" si="30"/>
        <v>0.56666666666666665</v>
      </c>
      <c r="N328" s="17" t="str">
        <f t="shared" si="33"/>
        <v>Active</v>
      </c>
      <c r="O328" s="16" t="str" cm="1">
        <f t="array" ref="O328">_xlfn.IFS(M328=0,"0",
M328&lt;=10%,"0-10",
TRUE,"&gt;10"
)&amp;" "&amp;"% progress"</f>
        <v>&gt;10 % progress</v>
      </c>
      <c r="P328" s="17">
        <f t="shared" si="31"/>
        <v>0</v>
      </c>
      <c r="Q328" s="17">
        <f t="shared" si="32"/>
        <v>4</v>
      </c>
      <c r="R328" s="18">
        <f t="shared" si="34"/>
        <v>0</v>
      </c>
      <c r="S328" s="18" t="str">
        <f t="shared" si="35"/>
        <v>no 0% progess</v>
      </c>
    </row>
    <row r="329" spans="1:19" x14ac:dyDescent="0.35">
      <c r="A329" s="4" t="s">
        <v>94</v>
      </c>
      <c r="B329" s="4" t="s">
        <v>95</v>
      </c>
      <c r="C329" s="4" t="s">
        <v>32181</v>
      </c>
      <c r="D329" s="4" t="s">
        <v>33</v>
      </c>
      <c r="E329" s="4" t="s">
        <v>39</v>
      </c>
      <c r="F329" s="4" t="s">
        <v>3297</v>
      </c>
      <c r="G329" s="4" t="s">
        <v>3298</v>
      </c>
      <c r="H329" s="4" t="s">
        <v>32171</v>
      </c>
      <c r="I329" s="4" t="s">
        <v>3299</v>
      </c>
      <c r="J329" s="4" t="b">
        <v>1</v>
      </c>
      <c r="K329" s="4">
        <v>17</v>
      </c>
      <c r="L329" s="4">
        <v>25</v>
      </c>
      <c r="M329" s="16">
        <f t="shared" si="30"/>
        <v>0.68</v>
      </c>
      <c r="N329" s="17" t="str">
        <f t="shared" si="33"/>
        <v>Active</v>
      </c>
      <c r="O329" s="16" t="str" cm="1">
        <f t="array" ref="O329">_xlfn.IFS(M329=0,"0",
M329&lt;=10%,"0-10",
TRUE,"&gt;10"
)&amp;" "&amp;"% progress"</f>
        <v>&gt;10 % progress</v>
      </c>
      <c r="P329" s="17">
        <f t="shared" si="31"/>
        <v>0</v>
      </c>
      <c r="Q329" s="17">
        <f t="shared" si="32"/>
        <v>4</v>
      </c>
      <c r="R329" s="18">
        <f t="shared" si="34"/>
        <v>0</v>
      </c>
      <c r="S329" s="18" t="str">
        <f t="shared" si="35"/>
        <v>no 0% progess</v>
      </c>
    </row>
    <row r="330" spans="1:19" x14ac:dyDescent="0.35">
      <c r="A330" s="4" t="s">
        <v>94</v>
      </c>
      <c r="B330" s="4" t="s">
        <v>95</v>
      </c>
      <c r="C330" s="4" t="s">
        <v>32181</v>
      </c>
      <c r="D330" s="4" t="s">
        <v>33</v>
      </c>
      <c r="E330" s="4" t="s">
        <v>39</v>
      </c>
      <c r="F330" s="4" t="s">
        <v>3381</v>
      </c>
      <c r="G330" s="4" t="s">
        <v>3382</v>
      </c>
      <c r="H330" s="4" t="s">
        <v>32171</v>
      </c>
      <c r="I330" s="4" t="s">
        <v>3383</v>
      </c>
      <c r="J330" s="4" t="b">
        <v>1</v>
      </c>
      <c r="K330" s="4">
        <v>3</v>
      </c>
      <c r="L330" s="4">
        <v>25</v>
      </c>
      <c r="M330" s="16">
        <f t="shared" si="30"/>
        <v>0.12</v>
      </c>
      <c r="N330" s="17" t="str">
        <f t="shared" si="33"/>
        <v>Active</v>
      </c>
      <c r="O330" s="16" t="str" cm="1">
        <f t="array" ref="O330">_xlfn.IFS(M330=0,"0",
M330&lt;=10%,"0-10",
TRUE,"&gt;10"
)&amp;" "&amp;"% progress"</f>
        <v>&gt;10 % progress</v>
      </c>
      <c r="P330" s="17">
        <f t="shared" si="31"/>
        <v>0</v>
      </c>
      <c r="Q330" s="17">
        <f t="shared" si="32"/>
        <v>4</v>
      </c>
      <c r="R330" s="18">
        <f t="shared" si="34"/>
        <v>0</v>
      </c>
      <c r="S330" s="18" t="str">
        <f t="shared" si="35"/>
        <v>no 0% progess</v>
      </c>
    </row>
    <row r="331" spans="1:19" x14ac:dyDescent="0.35">
      <c r="A331" s="4" t="s">
        <v>98</v>
      </c>
      <c r="B331" s="4" t="s">
        <v>99</v>
      </c>
      <c r="C331" s="4" t="s">
        <v>32181</v>
      </c>
      <c r="D331" s="4" t="s">
        <v>33</v>
      </c>
      <c r="E331" s="4" t="s">
        <v>39</v>
      </c>
      <c r="F331" s="4" t="s">
        <v>3381</v>
      </c>
      <c r="G331" s="4" t="s">
        <v>3382</v>
      </c>
      <c r="H331" s="4" t="s">
        <v>32171</v>
      </c>
      <c r="I331" s="4" t="s">
        <v>3383</v>
      </c>
      <c r="J331" s="4" t="b">
        <v>1</v>
      </c>
      <c r="K331" s="4">
        <v>0</v>
      </c>
      <c r="L331" s="4">
        <v>30</v>
      </c>
      <c r="M331" s="16">
        <f t="shared" si="30"/>
        <v>0</v>
      </c>
      <c r="N331" s="17" t="str">
        <f t="shared" si="33"/>
        <v>Not Active</v>
      </c>
      <c r="O331" s="16" t="str" cm="1">
        <f t="array" ref="O331">_xlfn.IFS(M331=0,"0",
M331&lt;=10%,"0-10",
TRUE,"&gt;10"
)&amp;" "&amp;"% progress"</f>
        <v>0 % progress</v>
      </c>
      <c r="P331" s="17">
        <f t="shared" si="31"/>
        <v>1</v>
      </c>
      <c r="Q331" s="17">
        <f t="shared" si="32"/>
        <v>4</v>
      </c>
      <c r="R331" s="18">
        <f t="shared" si="34"/>
        <v>0.25</v>
      </c>
      <c r="S331" s="18" t="str">
        <f t="shared" si="35"/>
        <v>no progress</v>
      </c>
    </row>
    <row r="332" spans="1:19" x14ac:dyDescent="0.35">
      <c r="A332" s="4" t="s">
        <v>91</v>
      </c>
      <c r="B332" s="4" t="s">
        <v>92</v>
      </c>
      <c r="C332" s="4" t="s">
        <v>32181</v>
      </c>
      <c r="D332" s="4" t="s">
        <v>33</v>
      </c>
      <c r="E332" s="4" t="s">
        <v>39</v>
      </c>
      <c r="F332" s="4" t="s">
        <v>3381</v>
      </c>
      <c r="G332" s="4" t="s">
        <v>3382</v>
      </c>
      <c r="H332" s="4" t="s">
        <v>32171</v>
      </c>
      <c r="I332" s="4" t="s">
        <v>3383</v>
      </c>
      <c r="J332" s="4" t="b">
        <v>1</v>
      </c>
      <c r="K332" s="4">
        <v>0</v>
      </c>
      <c r="L332" s="4">
        <v>54</v>
      </c>
      <c r="M332" s="16">
        <f t="shared" si="30"/>
        <v>0</v>
      </c>
      <c r="N332" s="17" t="str">
        <f t="shared" si="33"/>
        <v>Not Active</v>
      </c>
      <c r="O332" s="16" t="str" cm="1">
        <f t="array" ref="O332">_xlfn.IFS(M332=0,"0",
M332&lt;=10%,"0-10",
TRUE,"&gt;10"
)&amp;" "&amp;"% progress"</f>
        <v>0 % progress</v>
      </c>
      <c r="P332" s="17">
        <f t="shared" si="31"/>
        <v>1</v>
      </c>
      <c r="Q332" s="17">
        <f t="shared" si="32"/>
        <v>4</v>
      </c>
      <c r="R332" s="18">
        <f t="shared" si="34"/>
        <v>0.25</v>
      </c>
      <c r="S332" s="18" t="str">
        <f t="shared" si="35"/>
        <v>no progress</v>
      </c>
    </row>
    <row r="333" spans="1:19" x14ac:dyDescent="0.35">
      <c r="A333" s="4" t="s">
        <v>88</v>
      </c>
      <c r="B333" s="4" t="s">
        <v>89</v>
      </c>
      <c r="C333" s="4" t="s">
        <v>32181</v>
      </c>
      <c r="D333" s="4" t="s">
        <v>33</v>
      </c>
      <c r="E333" s="4" t="s">
        <v>39</v>
      </c>
      <c r="F333" s="4" t="s">
        <v>3381</v>
      </c>
      <c r="G333" s="4" t="s">
        <v>3382</v>
      </c>
      <c r="H333" s="4" t="s">
        <v>32171</v>
      </c>
      <c r="I333" s="4" t="s">
        <v>3383</v>
      </c>
      <c r="J333" s="4" t="b">
        <v>1</v>
      </c>
      <c r="K333" s="4">
        <v>2</v>
      </c>
      <c r="L333" s="4">
        <v>58</v>
      </c>
      <c r="M333" s="16">
        <f t="shared" si="30"/>
        <v>3.4482758620689655E-2</v>
      </c>
      <c r="N333" s="17" t="str">
        <f t="shared" si="33"/>
        <v>Active</v>
      </c>
      <c r="O333" s="16" t="str" cm="1">
        <f t="array" ref="O333">_xlfn.IFS(M333=0,"0",
M333&lt;=10%,"0-10",
TRUE,"&gt;10"
)&amp;" "&amp;"% progress"</f>
        <v>0-10 % progress</v>
      </c>
      <c r="P333" s="17">
        <f t="shared" si="31"/>
        <v>0</v>
      </c>
      <c r="Q333" s="17">
        <f t="shared" si="32"/>
        <v>4</v>
      </c>
      <c r="R333" s="18">
        <f t="shared" si="34"/>
        <v>0</v>
      </c>
      <c r="S333" s="18" t="str">
        <f t="shared" si="35"/>
        <v>no 0% progess</v>
      </c>
    </row>
    <row r="334" spans="1:19" x14ac:dyDescent="0.35">
      <c r="A334" s="4" t="s">
        <v>88</v>
      </c>
      <c r="B334" s="4" t="s">
        <v>89</v>
      </c>
      <c r="C334" s="4" t="s">
        <v>32181</v>
      </c>
      <c r="D334" s="4" t="s">
        <v>33</v>
      </c>
      <c r="E334" s="4" t="s">
        <v>39</v>
      </c>
      <c r="F334" s="4" t="s">
        <v>3413</v>
      </c>
      <c r="G334" s="4" t="s">
        <v>3414</v>
      </c>
      <c r="H334" s="4" t="s">
        <v>32171</v>
      </c>
      <c r="I334" s="4" t="s">
        <v>3415</v>
      </c>
      <c r="J334" s="4" t="b">
        <v>1</v>
      </c>
      <c r="K334" s="4">
        <v>18</v>
      </c>
      <c r="L334" s="4">
        <v>58</v>
      </c>
      <c r="M334" s="16">
        <f t="shared" si="30"/>
        <v>0.31034482758620691</v>
      </c>
      <c r="N334" s="17" t="str">
        <f t="shared" si="33"/>
        <v>Active</v>
      </c>
      <c r="O334" s="16" t="str" cm="1">
        <f t="array" ref="O334">_xlfn.IFS(M334=0,"0",
M334&lt;=10%,"0-10",
TRUE,"&gt;10"
)&amp;" "&amp;"% progress"</f>
        <v>&gt;10 % progress</v>
      </c>
      <c r="P334" s="17">
        <f t="shared" si="31"/>
        <v>0</v>
      </c>
      <c r="Q334" s="17">
        <f t="shared" si="32"/>
        <v>4</v>
      </c>
      <c r="R334" s="18">
        <f t="shared" si="34"/>
        <v>0</v>
      </c>
      <c r="S334" s="18" t="str">
        <f t="shared" si="35"/>
        <v>no 0% progess</v>
      </c>
    </row>
    <row r="335" spans="1:19" x14ac:dyDescent="0.35">
      <c r="A335" s="4" t="s">
        <v>98</v>
      </c>
      <c r="B335" s="4" t="s">
        <v>99</v>
      </c>
      <c r="C335" s="4" t="s">
        <v>32181</v>
      </c>
      <c r="D335" s="4" t="s">
        <v>33</v>
      </c>
      <c r="E335" s="4" t="s">
        <v>39</v>
      </c>
      <c r="F335" s="4" t="s">
        <v>3413</v>
      </c>
      <c r="G335" s="4" t="s">
        <v>3414</v>
      </c>
      <c r="H335" s="4" t="s">
        <v>32171</v>
      </c>
      <c r="I335" s="4" t="s">
        <v>3415</v>
      </c>
      <c r="J335" s="4" t="b">
        <v>1</v>
      </c>
      <c r="K335" s="4">
        <v>1</v>
      </c>
      <c r="L335" s="4">
        <v>30</v>
      </c>
      <c r="M335" s="16">
        <f t="shared" si="30"/>
        <v>3.3333333333333333E-2</v>
      </c>
      <c r="N335" s="17" t="str">
        <f t="shared" si="33"/>
        <v>Active</v>
      </c>
      <c r="O335" s="16" t="str" cm="1">
        <f t="array" ref="O335">_xlfn.IFS(M335=0,"0",
M335&lt;=10%,"0-10",
TRUE,"&gt;10"
)&amp;" "&amp;"% progress"</f>
        <v>0-10 % progress</v>
      </c>
      <c r="P335" s="17">
        <f t="shared" si="31"/>
        <v>0</v>
      </c>
      <c r="Q335" s="17">
        <f t="shared" si="32"/>
        <v>4</v>
      </c>
      <c r="R335" s="18">
        <f t="shared" si="34"/>
        <v>0</v>
      </c>
      <c r="S335" s="18" t="str">
        <f t="shared" si="35"/>
        <v>no 0% progess</v>
      </c>
    </row>
    <row r="336" spans="1:19" x14ac:dyDescent="0.35">
      <c r="A336" s="4" t="s">
        <v>94</v>
      </c>
      <c r="B336" s="4" t="s">
        <v>95</v>
      </c>
      <c r="C336" s="4" t="s">
        <v>32181</v>
      </c>
      <c r="D336" s="4" t="s">
        <v>33</v>
      </c>
      <c r="E336" s="4" t="s">
        <v>39</v>
      </c>
      <c r="F336" s="4" t="s">
        <v>3413</v>
      </c>
      <c r="G336" s="4" t="s">
        <v>3414</v>
      </c>
      <c r="H336" s="4" t="s">
        <v>32171</v>
      </c>
      <c r="I336" s="4" t="s">
        <v>3415</v>
      </c>
      <c r="J336" s="4" t="b">
        <v>1</v>
      </c>
      <c r="K336" s="4">
        <v>0</v>
      </c>
      <c r="L336" s="4">
        <v>25</v>
      </c>
      <c r="M336" s="16">
        <f t="shared" si="30"/>
        <v>0</v>
      </c>
      <c r="N336" s="17" t="str">
        <f t="shared" si="33"/>
        <v>Not Active</v>
      </c>
      <c r="O336" s="16" t="str" cm="1">
        <f t="array" ref="O336">_xlfn.IFS(M336=0,"0",
M336&lt;=10%,"0-10",
TRUE,"&gt;10"
)&amp;" "&amp;"% progress"</f>
        <v>0 % progress</v>
      </c>
      <c r="P336" s="17">
        <f t="shared" si="31"/>
        <v>1</v>
      </c>
      <c r="Q336" s="17">
        <f t="shared" si="32"/>
        <v>4</v>
      </c>
      <c r="R336" s="18">
        <f t="shared" si="34"/>
        <v>0.25</v>
      </c>
      <c r="S336" s="18" t="str">
        <f t="shared" si="35"/>
        <v>no progress</v>
      </c>
    </row>
    <row r="337" spans="1:19" x14ac:dyDescent="0.35">
      <c r="A337" s="4" t="s">
        <v>268</v>
      </c>
      <c r="B337" s="4" t="s">
        <v>48</v>
      </c>
      <c r="C337" s="4" t="s">
        <v>32181</v>
      </c>
      <c r="D337" s="4" t="s">
        <v>33</v>
      </c>
      <c r="E337" s="4" t="s">
        <v>39</v>
      </c>
      <c r="F337" s="4" t="s">
        <v>3413</v>
      </c>
      <c r="G337" s="4" t="s">
        <v>3414</v>
      </c>
      <c r="H337" s="4" t="s">
        <v>32171</v>
      </c>
      <c r="I337" s="4" t="s">
        <v>3415</v>
      </c>
      <c r="J337" s="4" t="b">
        <v>1</v>
      </c>
      <c r="K337" s="4">
        <v>0</v>
      </c>
      <c r="L337" s="4">
        <v>24</v>
      </c>
      <c r="M337" s="16">
        <f t="shared" si="30"/>
        <v>0</v>
      </c>
      <c r="N337" s="17" t="str">
        <f t="shared" si="33"/>
        <v>Not Active</v>
      </c>
      <c r="O337" s="16" t="str" cm="1">
        <f t="array" ref="O337">_xlfn.IFS(M337=0,"0",
M337&lt;=10%,"0-10",
TRUE,"&gt;10"
)&amp;" "&amp;"% progress"</f>
        <v>0 % progress</v>
      </c>
      <c r="P337" s="17">
        <f t="shared" si="31"/>
        <v>1</v>
      </c>
      <c r="Q337" s="17">
        <f t="shared" si="32"/>
        <v>4</v>
      </c>
      <c r="R337" s="18">
        <f t="shared" si="34"/>
        <v>0.25</v>
      </c>
      <c r="S337" s="18" t="str">
        <f t="shared" si="35"/>
        <v>no progress</v>
      </c>
    </row>
    <row r="338" spans="1:19" x14ac:dyDescent="0.35">
      <c r="A338" s="4" t="s">
        <v>94</v>
      </c>
      <c r="B338" s="4" t="s">
        <v>95</v>
      </c>
      <c r="C338" s="4" t="s">
        <v>32181</v>
      </c>
      <c r="D338" s="4" t="s">
        <v>33</v>
      </c>
      <c r="E338" s="4" t="s">
        <v>39</v>
      </c>
      <c r="F338" s="4" t="s">
        <v>3441</v>
      </c>
      <c r="G338" s="4" t="s">
        <v>3442</v>
      </c>
      <c r="H338" s="4" t="s">
        <v>32171</v>
      </c>
      <c r="I338" s="4" t="s">
        <v>3443</v>
      </c>
      <c r="J338" s="4" t="b">
        <v>1</v>
      </c>
      <c r="K338" s="4">
        <v>14</v>
      </c>
      <c r="L338" s="4">
        <v>25</v>
      </c>
      <c r="M338" s="16">
        <f t="shared" si="30"/>
        <v>0.56000000000000005</v>
      </c>
      <c r="N338" s="17" t="str">
        <f t="shared" si="33"/>
        <v>Active</v>
      </c>
      <c r="O338" s="16" t="str" cm="1">
        <f t="array" ref="O338">_xlfn.IFS(M338=0,"0",
M338&lt;=10%,"0-10",
TRUE,"&gt;10"
)&amp;" "&amp;"% progress"</f>
        <v>&gt;10 % progress</v>
      </c>
      <c r="P338" s="17">
        <f t="shared" si="31"/>
        <v>0</v>
      </c>
      <c r="Q338" s="17">
        <f t="shared" si="32"/>
        <v>4</v>
      </c>
      <c r="R338" s="18">
        <f t="shared" si="34"/>
        <v>0</v>
      </c>
      <c r="S338" s="18" t="str">
        <f t="shared" si="35"/>
        <v>no 0% progess</v>
      </c>
    </row>
    <row r="339" spans="1:19" x14ac:dyDescent="0.35">
      <c r="A339" s="4" t="s">
        <v>98</v>
      </c>
      <c r="B339" s="4" t="s">
        <v>99</v>
      </c>
      <c r="C339" s="4" t="s">
        <v>32181</v>
      </c>
      <c r="D339" s="4" t="s">
        <v>33</v>
      </c>
      <c r="E339" s="4" t="s">
        <v>39</v>
      </c>
      <c r="F339" s="4" t="s">
        <v>3441</v>
      </c>
      <c r="G339" s="4" t="s">
        <v>3442</v>
      </c>
      <c r="H339" s="4" t="s">
        <v>32171</v>
      </c>
      <c r="I339" s="4" t="s">
        <v>3443</v>
      </c>
      <c r="J339" s="4" t="b">
        <v>1</v>
      </c>
      <c r="K339" s="4">
        <v>37</v>
      </c>
      <c r="L339" s="4">
        <v>30</v>
      </c>
      <c r="M339" s="16">
        <f t="shared" si="30"/>
        <v>1.2333333333333334</v>
      </c>
      <c r="N339" s="17" t="str">
        <f t="shared" si="33"/>
        <v>Active</v>
      </c>
      <c r="O339" s="16" t="str" cm="1">
        <f t="array" ref="O339">_xlfn.IFS(M339=0,"0",
M339&lt;=10%,"0-10",
TRUE,"&gt;10"
)&amp;" "&amp;"% progress"</f>
        <v>&gt;10 % progress</v>
      </c>
      <c r="P339" s="17">
        <f t="shared" si="31"/>
        <v>0</v>
      </c>
      <c r="Q339" s="17">
        <f t="shared" si="32"/>
        <v>4</v>
      </c>
      <c r="R339" s="18">
        <f t="shared" si="34"/>
        <v>0</v>
      </c>
      <c r="S339" s="18" t="str">
        <f t="shared" si="35"/>
        <v>no 0% progess</v>
      </c>
    </row>
    <row r="340" spans="1:19" x14ac:dyDescent="0.35">
      <c r="A340" s="4" t="s">
        <v>88</v>
      </c>
      <c r="B340" s="4" t="s">
        <v>89</v>
      </c>
      <c r="C340" s="4" t="s">
        <v>32181</v>
      </c>
      <c r="D340" s="4" t="s">
        <v>33</v>
      </c>
      <c r="E340" s="4" t="s">
        <v>39</v>
      </c>
      <c r="F340" s="4" t="s">
        <v>3441</v>
      </c>
      <c r="G340" s="4" t="s">
        <v>3442</v>
      </c>
      <c r="H340" s="4" t="s">
        <v>32171</v>
      </c>
      <c r="I340" s="4" t="s">
        <v>3443</v>
      </c>
      <c r="J340" s="4" t="b">
        <v>1</v>
      </c>
      <c r="K340" s="4">
        <v>3</v>
      </c>
      <c r="L340" s="4">
        <v>58</v>
      </c>
      <c r="M340" s="16">
        <f t="shared" si="30"/>
        <v>5.1724137931034482E-2</v>
      </c>
      <c r="N340" s="17" t="str">
        <f t="shared" si="33"/>
        <v>Active</v>
      </c>
      <c r="O340" s="16" t="str" cm="1">
        <f t="array" ref="O340">_xlfn.IFS(M340=0,"0",
M340&lt;=10%,"0-10",
TRUE,"&gt;10"
)&amp;" "&amp;"% progress"</f>
        <v>0-10 % progress</v>
      </c>
      <c r="P340" s="17">
        <f t="shared" si="31"/>
        <v>0</v>
      </c>
      <c r="Q340" s="17">
        <f t="shared" si="32"/>
        <v>4</v>
      </c>
      <c r="R340" s="18">
        <f t="shared" si="34"/>
        <v>0</v>
      </c>
      <c r="S340" s="18" t="str">
        <f t="shared" si="35"/>
        <v>no 0% progess</v>
      </c>
    </row>
    <row r="341" spans="1:19" x14ac:dyDescent="0.35">
      <c r="A341" s="4" t="s">
        <v>91</v>
      </c>
      <c r="B341" s="4" t="s">
        <v>92</v>
      </c>
      <c r="C341" s="4" t="s">
        <v>32181</v>
      </c>
      <c r="D341" s="4" t="s">
        <v>33</v>
      </c>
      <c r="E341" s="4" t="s">
        <v>39</v>
      </c>
      <c r="F341" s="4" t="s">
        <v>3441</v>
      </c>
      <c r="G341" s="4" t="s">
        <v>3442</v>
      </c>
      <c r="H341" s="4" t="s">
        <v>32171</v>
      </c>
      <c r="I341" s="4" t="s">
        <v>3443</v>
      </c>
      <c r="J341" s="4" t="b">
        <v>1</v>
      </c>
      <c r="K341" s="4">
        <v>49</v>
      </c>
      <c r="L341" s="4">
        <v>54</v>
      </c>
      <c r="M341" s="16">
        <f t="shared" si="30"/>
        <v>0.90740740740740744</v>
      </c>
      <c r="N341" s="17" t="str">
        <f t="shared" si="33"/>
        <v>Active</v>
      </c>
      <c r="O341" s="16" t="str" cm="1">
        <f t="array" ref="O341">_xlfn.IFS(M341=0,"0",
M341&lt;=10%,"0-10",
TRUE,"&gt;10"
)&amp;" "&amp;"% progress"</f>
        <v>&gt;10 % progress</v>
      </c>
      <c r="P341" s="17">
        <f t="shared" si="31"/>
        <v>0</v>
      </c>
      <c r="Q341" s="17">
        <f t="shared" si="32"/>
        <v>4</v>
      </c>
      <c r="R341" s="18">
        <f t="shared" si="34"/>
        <v>0</v>
      </c>
      <c r="S341" s="18" t="str">
        <f t="shared" si="35"/>
        <v>no 0% progess</v>
      </c>
    </row>
    <row r="342" spans="1:19" x14ac:dyDescent="0.35">
      <c r="A342" s="4" t="s">
        <v>36</v>
      </c>
      <c r="B342" s="4" t="s">
        <v>37</v>
      </c>
      <c r="C342" s="4" t="s">
        <v>32181</v>
      </c>
      <c r="D342" s="4" t="s">
        <v>33</v>
      </c>
      <c r="E342" s="4" t="s">
        <v>39</v>
      </c>
      <c r="F342" s="4" t="s">
        <v>3502</v>
      </c>
      <c r="G342" s="4" t="s">
        <v>3503</v>
      </c>
      <c r="H342" s="4" t="s">
        <v>32171</v>
      </c>
      <c r="I342" s="4" t="s">
        <v>3504</v>
      </c>
      <c r="J342" s="4" t="b">
        <v>1</v>
      </c>
      <c r="K342" s="4">
        <v>1</v>
      </c>
      <c r="L342" s="4">
        <v>35</v>
      </c>
      <c r="M342" s="16">
        <f t="shared" si="30"/>
        <v>2.8571428571428571E-2</v>
      </c>
      <c r="N342" s="17" t="str">
        <f t="shared" si="33"/>
        <v>Active</v>
      </c>
      <c r="O342" s="16" t="str" cm="1">
        <f t="array" ref="O342">_xlfn.IFS(M342=0,"0",
M342&lt;=10%,"0-10",
TRUE,"&gt;10"
)&amp;" "&amp;"% progress"</f>
        <v>0-10 % progress</v>
      </c>
      <c r="P342" s="17">
        <f t="shared" si="31"/>
        <v>0</v>
      </c>
      <c r="Q342" s="17">
        <f t="shared" si="32"/>
        <v>2</v>
      </c>
      <c r="R342" s="18">
        <f t="shared" si="34"/>
        <v>0</v>
      </c>
      <c r="S342" s="18" t="str">
        <f t="shared" si="35"/>
        <v>no 0% progess</v>
      </c>
    </row>
    <row r="343" spans="1:19" x14ac:dyDescent="0.35">
      <c r="A343" s="4" t="s">
        <v>88</v>
      </c>
      <c r="B343" s="4" t="s">
        <v>89</v>
      </c>
      <c r="C343" s="4" t="s">
        <v>32181</v>
      </c>
      <c r="D343" s="4" t="s">
        <v>33</v>
      </c>
      <c r="E343" s="4" t="s">
        <v>39</v>
      </c>
      <c r="F343" s="4" t="s">
        <v>3502</v>
      </c>
      <c r="G343" s="4" t="s">
        <v>3503</v>
      </c>
      <c r="H343" s="4" t="s">
        <v>32171</v>
      </c>
      <c r="I343" s="4" t="s">
        <v>3504</v>
      </c>
      <c r="J343" s="4" t="b">
        <v>1</v>
      </c>
      <c r="K343" s="4">
        <v>6</v>
      </c>
      <c r="L343" s="4">
        <v>58</v>
      </c>
      <c r="M343" s="16">
        <f t="shared" si="30"/>
        <v>0.10344827586206896</v>
      </c>
      <c r="N343" s="17" t="str">
        <f t="shared" si="33"/>
        <v>Active</v>
      </c>
      <c r="O343" s="16" t="str" cm="1">
        <f t="array" ref="O343">_xlfn.IFS(M343=0,"0",
M343&lt;=10%,"0-10",
TRUE,"&gt;10"
)&amp;" "&amp;"% progress"</f>
        <v>&gt;10 % progress</v>
      </c>
      <c r="P343" s="17">
        <f t="shared" si="31"/>
        <v>0</v>
      </c>
      <c r="Q343" s="17">
        <f t="shared" si="32"/>
        <v>2</v>
      </c>
      <c r="R343" s="18">
        <f t="shared" si="34"/>
        <v>0</v>
      </c>
      <c r="S343" s="18" t="str">
        <f t="shared" si="35"/>
        <v>no 0% progess</v>
      </c>
    </row>
    <row r="344" spans="1:19" x14ac:dyDescent="0.35">
      <c r="A344" s="4" t="s">
        <v>98</v>
      </c>
      <c r="B344" s="4" t="s">
        <v>99</v>
      </c>
      <c r="C344" s="4" t="s">
        <v>32181</v>
      </c>
      <c r="D344" s="4" t="s">
        <v>33</v>
      </c>
      <c r="E344" s="4" t="s">
        <v>39</v>
      </c>
      <c r="F344" s="4" t="s">
        <v>3525</v>
      </c>
      <c r="G344" s="4" t="s">
        <v>3526</v>
      </c>
      <c r="H344" s="4" t="s">
        <v>32171</v>
      </c>
      <c r="I344" s="4" t="s">
        <v>3527</v>
      </c>
      <c r="J344" s="4" t="b">
        <v>1</v>
      </c>
      <c r="K344" s="4">
        <v>1</v>
      </c>
      <c r="L344" s="4">
        <v>30</v>
      </c>
      <c r="M344" s="16">
        <f t="shared" si="30"/>
        <v>3.3333333333333333E-2</v>
      </c>
      <c r="N344" s="17" t="str">
        <f t="shared" si="33"/>
        <v>Active</v>
      </c>
      <c r="O344" s="16" t="str" cm="1">
        <f t="array" ref="O344">_xlfn.IFS(M344=0,"0",
M344&lt;=10%,"0-10",
TRUE,"&gt;10"
)&amp;" "&amp;"% progress"</f>
        <v>0-10 % progress</v>
      </c>
      <c r="P344" s="17">
        <f t="shared" si="31"/>
        <v>0</v>
      </c>
      <c r="Q344" s="17">
        <f t="shared" si="32"/>
        <v>3</v>
      </c>
      <c r="R344" s="18">
        <f t="shared" si="34"/>
        <v>0</v>
      </c>
      <c r="S344" s="18" t="str">
        <f t="shared" si="35"/>
        <v>no 0% progess</v>
      </c>
    </row>
    <row r="345" spans="1:19" x14ac:dyDescent="0.35">
      <c r="A345" s="4" t="s">
        <v>162</v>
      </c>
      <c r="B345" s="4" t="s">
        <v>62</v>
      </c>
      <c r="C345" s="4" t="s">
        <v>32181</v>
      </c>
      <c r="D345" s="4" t="s">
        <v>33</v>
      </c>
      <c r="E345" s="4" t="s">
        <v>39</v>
      </c>
      <c r="F345" s="4" t="s">
        <v>3525</v>
      </c>
      <c r="G345" s="4" t="s">
        <v>3526</v>
      </c>
      <c r="H345" s="4" t="s">
        <v>32171</v>
      </c>
      <c r="I345" s="4" t="s">
        <v>3527</v>
      </c>
      <c r="J345" s="4" t="b">
        <v>1</v>
      </c>
      <c r="K345" s="4">
        <v>0</v>
      </c>
      <c r="L345" s="4">
        <v>56</v>
      </c>
      <c r="M345" s="16">
        <f t="shared" si="30"/>
        <v>0</v>
      </c>
      <c r="N345" s="17" t="str">
        <f t="shared" si="33"/>
        <v>Not Active</v>
      </c>
      <c r="O345" s="16" t="str" cm="1">
        <f t="array" ref="O345">_xlfn.IFS(M345=0,"0",
M345&lt;=10%,"0-10",
TRUE,"&gt;10"
)&amp;" "&amp;"% progress"</f>
        <v>0 % progress</v>
      </c>
      <c r="P345" s="17">
        <f t="shared" si="31"/>
        <v>1</v>
      </c>
      <c r="Q345" s="17">
        <f t="shared" si="32"/>
        <v>3</v>
      </c>
      <c r="R345" s="18">
        <f t="shared" si="34"/>
        <v>0.33333333333333331</v>
      </c>
      <c r="S345" s="18" t="str">
        <f t="shared" si="35"/>
        <v>no progress</v>
      </c>
    </row>
    <row r="346" spans="1:19" x14ac:dyDescent="0.35">
      <c r="A346" s="4" t="s">
        <v>103</v>
      </c>
      <c r="B346" s="4" t="s">
        <v>50</v>
      </c>
      <c r="C346" s="4" t="s">
        <v>32181</v>
      </c>
      <c r="D346" s="4" t="s">
        <v>33</v>
      </c>
      <c r="E346" s="4" t="s">
        <v>39</v>
      </c>
      <c r="F346" s="4" t="s">
        <v>3525</v>
      </c>
      <c r="G346" s="4" t="s">
        <v>3526</v>
      </c>
      <c r="H346" s="4" t="s">
        <v>32171</v>
      </c>
      <c r="I346" s="4" t="s">
        <v>3527</v>
      </c>
      <c r="J346" s="4" t="b">
        <v>1</v>
      </c>
      <c r="K346" s="4">
        <v>0</v>
      </c>
      <c r="L346" s="4">
        <v>47</v>
      </c>
      <c r="M346" s="16">
        <f t="shared" si="30"/>
        <v>0</v>
      </c>
      <c r="N346" s="17" t="str">
        <f t="shared" si="33"/>
        <v>Not Active</v>
      </c>
      <c r="O346" s="16" t="str" cm="1">
        <f t="array" ref="O346">_xlfn.IFS(M346=0,"0",
M346&lt;=10%,"0-10",
TRUE,"&gt;10"
)&amp;" "&amp;"% progress"</f>
        <v>0 % progress</v>
      </c>
      <c r="P346" s="17">
        <f t="shared" si="31"/>
        <v>1</v>
      </c>
      <c r="Q346" s="17">
        <f t="shared" si="32"/>
        <v>3</v>
      </c>
      <c r="R346" s="18">
        <f t="shared" si="34"/>
        <v>0.33333333333333331</v>
      </c>
      <c r="S346" s="18" t="str">
        <f t="shared" si="35"/>
        <v>no progress</v>
      </c>
    </row>
    <row r="347" spans="1:19" x14ac:dyDescent="0.35">
      <c r="A347" s="4" t="s">
        <v>103</v>
      </c>
      <c r="B347" s="4" t="s">
        <v>50</v>
      </c>
      <c r="C347" s="4" t="s">
        <v>32181</v>
      </c>
      <c r="D347" s="4" t="s">
        <v>33</v>
      </c>
      <c r="E347" s="4" t="s">
        <v>39</v>
      </c>
      <c r="F347" s="4" t="s">
        <v>3554</v>
      </c>
      <c r="G347" s="4" t="s">
        <v>3555</v>
      </c>
      <c r="H347" s="4" t="s">
        <v>32171</v>
      </c>
      <c r="I347" s="4" t="s">
        <v>3556</v>
      </c>
      <c r="J347" s="4" t="b">
        <v>1</v>
      </c>
      <c r="K347" s="4">
        <v>0</v>
      </c>
      <c r="L347" s="4">
        <v>47</v>
      </c>
      <c r="M347" s="16">
        <f t="shared" si="30"/>
        <v>0</v>
      </c>
      <c r="N347" s="17" t="str">
        <f t="shared" si="33"/>
        <v>Not Active</v>
      </c>
      <c r="O347" s="16" t="str" cm="1">
        <f t="array" ref="O347">_xlfn.IFS(M347=0,"0",
M347&lt;=10%,"0-10",
TRUE,"&gt;10"
)&amp;" "&amp;"% progress"</f>
        <v>0 % progress</v>
      </c>
      <c r="P347" s="17">
        <f t="shared" si="31"/>
        <v>1</v>
      </c>
      <c r="Q347" s="17">
        <f t="shared" si="32"/>
        <v>4</v>
      </c>
      <c r="R347" s="18">
        <f t="shared" si="34"/>
        <v>0.25</v>
      </c>
      <c r="S347" s="18" t="str">
        <f t="shared" si="35"/>
        <v>no progress</v>
      </c>
    </row>
    <row r="348" spans="1:19" x14ac:dyDescent="0.35">
      <c r="A348" s="4" t="s">
        <v>268</v>
      </c>
      <c r="B348" s="4" t="s">
        <v>48</v>
      </c>
      <c r="C348" s="4" t="s">
        <v>32181</v>
      </c>
      <c r="D348" s="4" t="s">
        <v>33</v>
      </c>
      <c r="E348" s="4" t="s">
        <v>39</v>
      </c>
      <c r="F348" s="4" t="s">
        <v>3554</v>
      </c>
      <c r="G348" s="4" t="s">
        <v>3555</v>
      </c>
      <c r="H348" s="4" t="s">
        <v>32171</v>
      </c>
      <c r="I348" s="4" t="s">
        <v>3556</v>
      </c>
      <c r="J348" s="4" t="b">
        <v>1</v>
      </c>
      <c r="K348" s="4">
        <v>0</v>
      </c>
      <c r="L348" s="4">
        <v>24</v>
      </c>
      <c r="M348" s="16">
        <f t="shared" si="30"/>
        <v>0</v>
      </c>
      <c r="N348" s="17" t="str">
        <f t="shared" si="33"/>
        <v>Not Active</v>
      </c>
      <c r="O348" s="16" t="str" cm="1">
        <f t="array" ref="O348">_xlfn.IFS(M348=0,"0",
M348&lt;=10%,"0-10",
TRUE,"&gt;10"
)&amp;" "&amp;"% progress"</f>
        <v>0 % progress</v>
      </c>
      <c r="P348" s="17">
        <f t="shared" si="31"/>
        <v>1</v>
      </c>
      <c r="Q348" s="17">
        <f t="shared" si="32"/>
        <v>4</v>
      </c>
      <c r="R348" s="18">
        <f t="shared" si="34"/>
        <v>0.25</v>
      </c>
      <c r="S348" s="18" t="str">
        <f t="shared" si="35"/>
        <v>no progress</v>
      </c>
    </row>
    <row r="349" spans="1:19" x14ac:dyDescent="0.35">
      <c r="A349" s="4" t="s">
        <v>98</v>
      </c>
      <c r="B349" s="4" t="s">
        <v>99</v>
      </c>
      <c r="C349" s="4" t="s">
        <v>32181</v>
      </c>
      <c r="D349" s="4" t="s">
        <v>33</v>
      </c>
      <c r="E349" s="4" t="s">
        <v>39</v>
      </c>
      <c r="F349" s="4" t="s">
        <v>3554</v>
      </c>
      <c r="G349" s="4" t="s">
        <v>3555</v>
      </c>
      <c r="H349" s="4" t="s">
        <v>32171</v>
      </c>
      <c r="I349" s="4" t="s">
        <v>3556</v>
      </c>
      <c r="J349" s="4" t="b">
        <v>1</v>
      </c>
      <c r="K349" s="4">
        <v>0</v>
      </c>
      <c r="L349" s="4">
        <v>30</v>
      </c>
      <c r="M349" s="16">
        <f t="shared" si="30"/>
        <v>0</v>
      </c>
      <c r="N349" s="17" t="str">
        <f t="shared" si="33"/>
        <v>Not Active</v>
      </c>
      <c r="O349" s="16" t="str" cm="1">
        <f t="array" ref="O349">_xlfn.IFS(M349=0,"0",
M349&lt;=10%,"0-10",
TRUE,"&gt;10"
)&amp;" "&amp;"% progress"</f>
        <v>0 % progress</v>
      </c>
      <c r="P349" s="17">
        <f t="shared" si="31"/>
        <v>1</v>
      </c>
      <c r="Q349" s="17">
        <f t="shared" si="32"/>
        <v>4</v>
      </c>
      <c r="R349" s="18">
        <f t="shared" si="34"/>
        <v>0.25</v>
      </c>
      <c r="S349" s="18" t="str">
        <f t="shared" si="35"/>
        <v>no progress</v>
      </c>
    </row>
    <row r="350" spans="1:19" x14ac:dyDescent="0.35">
      <c r="A350" s="4" t="s">
        <v>94</v>
      </c>
      <c r="B350" s="4" t="s">
        <v>95</v>
      </c>
      <c r="C350" s="4" t="s">
        <v>32181</v>
      </c>
      <c r="D350" s="4" t="s">
        <v>33</v>
      </c>
      <c r="E350" s="4" t="s">
        <v>39</v>
      </c>
      <c r="F350" s="4" t="s">
        <v>3554</v>
      </c>
      <c r="G350" s="4" t="s">
        <v>3555</v>
      </c>
      <c r="H350" s="4" t="s">
        <v>32171</v>
      </c>
      <c r="I350" s="4" t="s">
        <v>3556</v>
      </c>
      <c r="J350" s="4" t="b">
        <v>1</v>
      </c>
      <c r="K350" s="4">
        <v>0</v>
      </c>
      <c r="L350" s="4">
        <v>25</v>
      </c>
      <c r="M350" s="16">
        <f t="shared" si="30"/>
        <v>0</v>
      </c>
      <c r="N350" s="17" t="str">
        <f t="shared" si="33"/>
        <v>Not Active</v>
      </c>
      <c r="O350" s="16" t="str" cm="1">
        <f t="array" ref="O350">_xlfn.IFS(M350=0,"0",
M350&lt;=10%,"0-10",
TRUE,"&gt;10"
)&amp;" "&amp;"% progress"</f>
        <v>0 % progress</v>
      </c>
      <c r="P350" s="17">
        <f t="shared" si="31"/>
        <v>1</v>
      </c>
      <c r="Q350" s="17">
        <f t="shared" si="32"/>
        <v>4</v>
      </c>
      <c r="R350" s="18">
        <f t="shared" si="34"/>
        <v>0.25</v>
      </c>
      <c r="S350" s="18" t="str">
        <f t="shared" si="35"/>
        <v>no progress</v>
      </c>
    </row>
    <row r="351" spans="1:19" x14ac:dyDescent="0.35">
      <c r="A351" s="4" t="s">
        <v>94</v>
      </c>
      <c r="B351" s="4" t="s">
        <v>95</v>
      </c>
      <c r="C351" s="4" t="s">
        <v>32181</v>
      </c>
      <c r="D351" s="4" t="s">
        <v>33</v>
      </c>
      <c r="E351" s="4" t="s">
        <v>39</v>
      </c>
      <c r="F351" s="4" t="s">
        <v>3569</v>
      </c>
      <c r="G351" s="4" t="s">
        <v>3570</v>
      </c>
      <c r="H351" s="4" t="s">
        <v>32171</v>
      </c>
      <c r="I351" s="4" t="s">
        <v>3571</v>
      </c>
      <c r="J351" s="4" t="b">
        <v>1</v>
      </c>
      <c r="K351" s="4">
        <v>0</v>
      </c>
      <c r="L351" s="4">
        <v>25</v>
      </c>
      <c r="M351" s="16">
        <f t="shared" si="30"/>
        <v>0</v>
      </c>
      <c r="N351" s="17" t="str">
        <f t="shared" si="33"/>
        <v>Not Active</v>
      </c>
      <c r="O351" s="16" t="str" cm="1">
        <f t="array" ref="O351">_xlfn.IFS(M351=0,"0",
M351&lt;=10%,"0-10",
TRUE,"&gt;10"
)&amp;" "&amp;"% progress"</f>
        <v>0 % progress</v>
      </c>
      <c r="P351" s="17">
        <f t="shared" si="31"/>
        <v>1</v>
      </c>
      <c r="Q351" s="17">
        <f t="shared" si="32"/>
        <v>4</v>
      </c>
      <c r="R351" s="18">
        <f t="shared" si="34"/>
        <v>0.25</v>
      </c>
      <c r="S351" s="18" t="str">
        <f t="shared" si="35"/>
        <v>no progress</v>
      </c>
    </row>
    <row r="352" spans="1:19" x14ac:dyDescent="0.35">
      <c r="A352" s="4" t="s">
        <v>98</v>
      </c>
      <c r="B352" s="4" t="s">
        <v>99</v>
      </c>
      <c r="C352" s="4" t="s">
        <v>32181</v>
      </c>
      <c r="D352" s="4" t="s">
        <v>33</v>
      </c>
      <c r="E352" s="4" t="s">
        <v>39</v>
      </c>
      <c r="F352" s="4" t="s">
        <v>3569</v>
      </c>
      <c r="G352" s="4" t="s">
        <v>3570</v>
      </c>
      <c r="H352" s="4" t="s">
        <v>32171</v>
      </c>
      <c r="I352" s="4" t="s">
        <v>3571</v>
      </c>
      <c r="J352" s="4" t="b">
        <v>1</v>
      </c>
      <c r="K352" s="4">
        <v>0</v>
      </c>
      <c r="L352" s="4">
        <v>30</v>
      </c>
      <c r="M352" s="16">
        <f t="shared" si="30"/>
        <v>0</v>
      </c>
      <c r="N352" s="17" t="str">
        <f t="shared" si="33"/>
        <v>Not Active</v>
      </c>
      <c r="O352" s="16" t="str" cm="1">
        <f t="array" ref="O352">_xlfn.IFS(M352=0,"0",
M352&lt;=10%,"0-10",
TRUE,"&gt;10"
)&amp;" "&amp;"% progress"</f>
        <v>0 % progress</v>
      </c>
      <c r="P352" s="17">
        <f t="shared" si="31"/>
        <v>1</v>
      </c>
      <c r="Q352" s="17">
        <f t="shared" si="32"/>
        <v>4</v>
      </c>
      <c r="R352" s="18">
        <f t="shared" si="34"/>
        <v>0.25</v>
      </c>
      <c r="S352" s="18" t="str">
        <f t="shared" si="35"/>
        <v>no progress</v>
      </c>
    </row>
    <row r="353" spans="1:19" x14ac:dyDescent="0.35">
      <c r="A353" s="4" t="s">
        <v>88</v>
      </c>
      <c r="B353" s="4" t="s">
        <v>89</v>
      </c>
      <c r="C353" s="4" t="s">
        <v>32181</v>
      </c>
      <c r="D353" s="4" t="s">
        <v>33</v>
      </c>
      <c r="E353" s="4" t="s">
        <v>39</v>
      </c>
      <c r="F353" s="4" t="s">
        <v>3569</v>
      </c>
      <c r="G353" s="4" t="s">
        <v>3570</v>
      </c>
      <c r="H353" s="4" t="s">
        <v>32171</v>
      </c>
      <c r="I353" s="4" t="s">
        <v>3571</v>
      </c>
      <c r="J353" s="4" t="b">
        <v>1</v>
      </c>
      <c r="K353" s="4">
        <v>0</v>
      </c>
      <c r="L353" s="4">
        <v>58</v>
      </c>
      <c r="M353" s="16">
        <f t="shared" si="30"/>
        <v>0</v>
      </c>
      <c r="N353" s="17" t="str">
        <f t="shared" si="33"/>
        <v>Not Active</v>
      </c>
      <c r="O353" s="16" t="str" cm="1">
        <f t="array" ref="O353">_xlfn.IFS(M353=0,"0",
M353&lt;=10%,"0-10",
TRUE,"&gt;10"
)&amp;" "&amp;"% progress"</f>
        <v>0 % progress</v>
      </c>
      <c r="P353" s="17">
        <f t="shared" si="31"/>
        <v>1</v>
      </c>
      <c r="Q353" s="17">
        <f t="shared" si="32"/>
        <v>4</v>
      </c>
      <c r="R353" s="18">
        <f t="shared" si="34"/>
        <v>0.25</v>
      </c>
      <c r="S353" s="18" t="str">
        <f t="shared" si="35"/>
        <v>no progress</v>
      </c>
    </row>
    <row r="354" spans="1:19" x14ac:dyDescent="0.35">
      <c r="A354" s="4" t="s">
        <v>91</v>
      </c>
      <c r="B354" s="4" t="s">
        <v>92</v>
      </c>
      <c r="C354" s="4" t="s">
        <v>32181</v>
      </c>
      <c r="D354" s="4" t="s">
        <v>33</v>
      </c>
      <c r="E354" s="4" t="s">
        <v>39</v>
      </c>
      <c r="F354" s="4" t="s">
        <v>3569</v>
      </c>
      <c r="G354" s="4" t="s">
        <v>3570</v>
      </c>
      <c r="H354" s="4" t="s">
        <v>32171</v>
      </c>
      <c r="I354" s="4" t="s">
        <v>3571</v>
      </c>
      <c r="J354" s="4" t="b">
        <v>1</v>
      </c>
      <c r="K354" s="4">
        <v>0</v>
      </c>
      <c r="L354" s="4">
        <v>54</v>
      </c>
      <c r="M354" s="16">
        <f t="shared" si="30"/>
        <v>0</v>
      </c>
      <c r="N354" s="17" t="str">
        <f t="shared" si="33"/>
        <v>Not Active</v>
      </c>
      <c r="O354" s="16" t="str" cm="1">
        <f t="array" ref="O354">_xlfn.IFS(M354=0,"0",
M354&lt;=10%,"0-10",
TRUE,"&gt;10"
)&amp;" "&amp;"% progress"</f>
        <v>0 % progress</v>
      </c>
      <c r="P354" s="17">
        <f t="shared" si="31"/>
        <v>1</v>
      </c>
      <c r="Q354" s="17">
        <f t="shared" si="32"/>
        <v>4</v>
      </c>
      <c r="R354" s="18">
        <f t="shared" si="34"/>
        <v>0.25</v>
      </c>
      <c r="S354" s="18" t="str">
        <f t="shared" si="35"/>
        <v>no progress</v>
      </c>
    </row>
    <row r="355" spans="1:19" x14ac:dyDescent="0.35">
      <c r="A355" s="4" t="s">
        <v>103</v>
      </c>
      <c r="B355" s="4" t="s">
        <v>50</v>
      </c>
      <c r="C355" s="4" t="s">
        <v>32181</v>
      </c>
      <c r="D355" s="4" t="s">
        <v>33</v>
      </c>
      <c r="E355" s="4" t="s">
        <v>39</v>
      </c>
      <c r="F355" s="4" t="s">
        <v>3610</v>
      </c>
      <c r="G355" s="4" t="s">
        <v>3611</v>
      </c>
      <c r="H355" s="4" t="s">
        <v>32171</v>
      </c>
      <c r="I355" s="4" t="s">
        <v>3612</v>
      </c>
      <c r="J355" s="4" t="b">
        <v>1</v>
      </c>
      <c r="K355" s="4">
        <v>1</v>
      </c>
      <c r="L355" s="4">
        <v>47</v>
      </c>
      <c r="M355" s="16">
        <f t="shared" si="30"/>
        <v>2.1276595744680851E-2</v>
      </c>
      <c r="N355" s="17" t="str">
        <f t="shared" si="33"/>
        <v>Active</v>
      </c>
      <c r="O355" s="16" t="str" cm="1">
        <f t="array" ref="O355">_xlfn.IFS(M355=0,"0",
M355&lt;=10%,"0-10",
TRUE,"&gt;10"
)&amp;" "&amp;"% progress"</f>
        <v>0-10 % progress</v>
      </c>
      <c r="P355" s="17">
        <f t="shared" si="31"/>
        <v>0</v>
      </c>
      <c r="Q355" s="17">
        <f t="shared" si="32"/>
        <v>4</v>
      </c>
      <c r="R355" s="18">
        <f t="shared" si="34"/>
        <v>0</v>
      </c>
      <c r="S355" s="18" t="str">
        <f t="shared" si="35"/>
        <v>no 0% progess</v>
      </c>
    </row>
    <row r="356" spans="1:19" x14ac:dyDescent="0.35">
      <c r="A356" s="4" t="s">
        <v>91</v>
      </c>
      <c r="B356" s="4" t="s">
        <v>92</v>
      </c>
      <c r="C356" s="4" t="s">
        <v>32181</v>
      </c>
      <c r="D356" s="4" t="s">
        <v>33</v>
      </c>
      <c r="E356" s="4" t="s">
        <v>39</v>
      </c>
      <c r="F356" s="4" t="s">
        <v>3610</v>
      </c>
      <c r="G356" s="4" t="s">
        <v>3611</v>
      </c>
      <c r="H356" s="4" t="s">
        <v>32171</v>
      </c>
      <c r="I356" s="4" t="s">
        <v>3612</v>
      </c>
      <c r="J356" s="4" t="b">
        <v>1</v>
      </c>
      <c r="K356" s="4">
        <v>0</v>
      </c>
      <c r="L356" s="4">
        <v>54</v>
      </c>
      <c r="M356" s="16">
        <f t="shared" si="30"/>
        <v>0</v>
      </c>
      <c r="N356" s="17" t="str">
        <f t="shared" si="33"/>
        <v>Not Active</v>
      </c>
      <c r="O356" s="16" t="str" cm="1">
        <f t="array" ref="O356">_xlfn.IFS(M356=0,"0",
M356&lt;=10%,"0-10",
TRUE,"&gt;10"
)&amp;" "&amp;"% progress"</f>
        <v>0 % progress</v>
      </c>
      <c r="P356" s="17">
        <f t="shared" si="31"/>
        <v>1</v>
      </c>
      <c r="Q356" s="17">
        <f t="shared" si="32"/>
        <v>4</v>
      </c>
      <c r="R356" s="18">
        <f t="shared" si="34"/>
        <v>0.25</v>
      </c>
      <c r="S356" s="18" t="str">
        <f t="shared" si="35"/>
        <v>no progress</v>
      </c>
    </row>
    <row r="357" spans="1:19" x14ac:dyDescent="0.35">
      <c r="A357" s="4" t="s">
        <v>98</v>
      </c>
      <c r="B357" s="4" t="s">
        <v>99</v>
      </c>
      <c r="C357" s="4" t="s">
        <v>32181</v>
      </c>
      <c r="D357" s="4" t="s">
        <v>33</v>
      </c>
      <c r="E357" s="4" t="s">
        <v>39</v>
      </c>
      <c r="F357" s="4" t="s">
        <v>3610</v>
      </c>
      <c r="G357" s="4" t="s">
        <v>3611</v>
      </c>
      <c r="H357" s="4" t="s">
        <v>32171</v>
      </c>
      <c r="I357" s="4" t="s">
        <v>3612</v>
      </c>
      <c r="J357" s="4" t="b">
        <v>1</v>
      </c>
      <c r="K357" s="4">
        <v>0</v>
      </c>
      <c r="L357" s="4">
        <v>30</v>
      </c>
      <c r="M357" s="16">
        <f t="shared" si="30"/>
        <v>0</v>
      </c>
      <c r="N357" s="17" t="str">
        <f t="shared" si="33"/>
        <v>Not Active</v>
      </c>
      <c r="O357" s="16" t="str" cm="1">
        <f t="array" ref="O357">_xlfn.IFS(M357=0,"0",
M357&lt;=10%,"0-10",
TRUE,"&gt;10"
)&amp;" "&amp;"% progress"</f>
        <v>0 % progress</v>
      </c>
      <c r="P357" s="17">
        <f t="shared" si="31"/>
        <v>1</v>
      </c>
      <c r="Q357" s="17">
        <f t="shared" si="32"/>
        <v>4</v>
      </c>
      <c r="R357" s="18">
        <f t="shared" si="34"/>
        <v>0.25</v>
      </c>
      <c r="S357" s="18" t="str">
        <f t="shared" si="35"/>
        <v>no progress</v>
      </c>
    </row>
    <row r="358" spans="1:19" x14ac:dyDescent="0.35">
      <c r="A358" s="4" t="s">
        <v>94</v>
      </c>
      <c r="B358" s="4" t="s">
        <v>95</v>
      </c>
      <c r="C358" s="4" t="s">
        <v>32181</v>
      </c>
      <c r="D358" s="4" t="s">
        <v>33</v>
      </c>
      <c r="E358" s="4" t="s">
        <v>39</v>
      </c>
      <c r="F358" s="4" t="s">
        <v>3610</v>
      </c>
      <c r="G358" s="4" t="s">
        <v>3611</v>
      </c>
      <c r="H358" s="4" t="s">
        <v>32171</v>
      </c>
      <c r="I358" s="4" t="s">
        <v>3612</v>
      </c>
      <c r="J358" s="4" t="b">
        <v>1</v>
      </c>
      <c r="K358" s="4">
        <v>1</v>
      </c>
      <c r="L358" s="4">
        <v>25</v>
      </c>
      <c r="M358" s="16">
        <f t="shared" si="30"/>
        <v>0.04</v>
      </c>
      <c r="N358" s="17" t="str">
        <f t="shared" si="33"/>
        <v>Active</v>
      </c>
      <c r="O358" s="16" t="str" cm="1">
        <f t="array" ref="O358">_xlfn.IFS(M358=0,"0",
M358&lt;=10%,"0-10",
TRUE,"&gt;10"
)&amp;" "&amp;"% progress"</f>
        <v>0-10 % progress</v>
      </c>
      <c r="P358" s="17">
        <f t="shared" si="31"/>
        <v>0</v>
      </c>
      <c r="Q358" s="17">
        <f t="shared" si="32"/>
        <v>4</v>
      </c>
      <c r="R358" s="18">
        <f t="shared" si="34"/>
        <v>0</v>
      </c>
      <c r="S358" s="18" t="str">
        <f t="shared" si="35"/>
        <v>no 0% progess</v>
      </c>
    </row>
    <row r="359" spans="1:19" x14ac:dyDescent="0.35">
      <c r="A359" s="4" t="s">
        <v>98</v>
      </c>
      <c r="B359" s="4" t="s">
        <v>99</v>
      </c>
      <c r="C359" s="4" t="s">
        <v>32181</v>
      </c>
      <c r="D359" s="4" t="s">
        <v>33</v>
      </c>
      <c r="E359" s="4" t="s">
        <v>39</v>
      </c>
      <c r="F359" s="4" t="s">
        <v>3637</v>
      </c>
      <c r="G359" s="4" t="s">
        <v>3638</v>
      </c>
      <c r="H359" s="4" t="s">
        <v>32171</v>
      </c>
      <c r="I359" s="4" t="s">
        <v>3639</v>
      </c>
      <c r="J359" s="4" t="b">
        <v>1</v>
      </c>
      <c r="K359" s="4">
        <v>0</v>
      </c>
      <c r="L359" s="4">
        <v>30</v>
      </c>
      <c r="M359" s="16">
        <f t="shared" si="30"/>
        <v>0</v>
      </c>
      <c r="N359" s="17" t="str">
        <f t="shared" si="33"/>
        <v>Not Active</v>
      </c>
      <c r="O359" s="16" t="str" cm="1">
        <f t="array" ref="O359">_xlfn.IFS(M359=0,"0",
M359&lt;=10%,"0-10",
TRUE,"&gt;10"
)&amp;" "&amp;"% progress"</f>
        <v>0 % progress</v>
      </c>
      <c r="P359" s="17">
        <f t="shared" si="31"/>
        <v>1</v>
      </c>
      <c r="Q359" s="17">
        <f t="shared" si="32"/>
        <v>4</v>
      </c>
      <c r="R359" s="18">
        <f t="shared" si="34"/>
        <v>0.25</v>
      </c>
      <c r="S359" s="18" t="str">
        <f t="shared" si="35"/>
        <v>no progress</v>
      </c>
    </row>
    <row r="360" spans="1:19" x14ac:dyDescent="0.35">
      <c r="A360" s="4" t="s">
        <v>268</v>
      </c>
      <c r="B360" s="4" t="s">
        <v>48</v>
      </c>
      <c r="C360" s="4" t="s">
        <v>32181</v>
      </c>
      <c r="D360" s="4" t="s">
        <v>33</v>
      </c>
      <c r="E360" s="4" t="s">
        <v>39</v>
      </c>
      <c r="F360" s="4" t="s">
        <v>3637</v>
      </c>
      <c r="G360" s="4" t="s">
        <v>3638</v>
      </c>
      <c r="H360" s="4" t="s">
        <v>32171</v>
      </c>
      <c r="I360" s="4" t="s">
        <v>3639</v>
      </c>
      <c r="J360" s="4" t="b">
        <v>1</v>
      </c>
      <c r="K360" s="4">
        <v>0</v>
      </c>
      <c r="L360" s="4">
        <v>24</v>
      </c>
      <c r="M360" s="16">
        <f t="shared" si="30"/>
        <v>0</v>
      </c>
      <c r="N360" s="17" t="str">
        <f t="shared" si="33"/>
        <v>Not Active</v>
      </c>
      <c r="O360" s="16" t="str" cm="1">
        <f t="array" ref="O360">_xlfn.IFS(M360=0,"0",
M360&lt;=10%,"0-10",
TRUE,"&gt;10"
)&amp;" "&amp;"% progress"</f>
        <v>0 % progress</v>
      </c>
      <c r="P360" s="17">
        <f t="shared" si="31"/>
        <v>1</v>
      </c>
      <c r="Q360" s="17">
        <f t="shared" si="32"/>
        <v>4</v>
      </c>
      <c r="R360" s="18">
        <f t="shared" si="34"/>
        <v>0.25</v>
      </c>
      <c r="S360" s="18" t="str">
        <f t="shared" si="35"/>
        <v>no progress</v>
      </c>
    </row>
    <row r="361" spans="1:19" x14ac:dyDescent="0.35">
      <c r="A361" s="4" t="s">
        <v>162</v>
      </c>
      <c r="B361" s="4" t="s">
        <v>62</v>
      </c>
      <c r="C361" s="4" t="s">
        <v>32181</v>
      </c>
      <c r="D361" s="4" t="s">
        <v>33</v>
      </c>
      <c r="E361" s="4" t="s">
        <v>39</v>
      </c>
      <c r="F361" s="4" t="s">
        <v>3637</v>
      </c>
      <c r="G361" s="4" t="s">
        <v>3638</v>
      </c>
      <c r="H361" s="4" t="s">
        <v>32171</v>
      </c>
      <c r="I361" s="4" t="s">
        <v>3639</v>
      </c>
      <c r="J361" s="4" t="b">
        <v>1</v>
      </c>
      <c r="K361" s="4">
        <v>5</v>
      </c>
      <c r="L361" s="4">
        <v>56</v>
      </c>
      <c r="M361" s="16">
        <f t="shared" si="30"/>
        <v>8.9285714285714288E-2</v>
      </c>
      <c r="N361" s="17" t="str">
        <f t="shared" si="33"/>
        <v>Active</v>
      </c>
      <c r="O361" s="16" t="str" cm="1">
        <f t="array" ref="O361">_xlfn.IFS(M361=0,"0",
M361&lt;=10%,"0-10",
TRUE,"&gt;10"
)&amp;" "&amp;"% progress"</f>
        <v>0-10 % progress</v>
      </c>
      <c r="P361" s="17">
        <f t="shared" si="31"/>
        <v>0</v>
      </c>
      <c r="Q361" s="17">
        <f t="shared" si="32"/>
        <v>4</v>
      </c>
      <c r="R361" s="18">
        <f t="shared" si="34"/>
        <v>0</v>
      </c>
      <c r="S361" s="18" t="str">
        <f t="shared" si="35"/>
        <v>no 0% progess</v>
      </c>
    </row>
    <row r="362" spans="1:19" x14ac:dyDescent="0.35">
      <c r="A362" s="4" t="s">
        <v>36</v>
      </c>
      <c r="B362" s="4" t="s">
        <v>37</v>
      </c>
      <c r="C362" s="4" t="s">
        <v>32181</v>
      </c>
      <c r="D362" s="4" t="s">
        <v>33</v>
      </c>
      <c r="E362" s="4" t="s">
        <v>39</v>
      </c>
      <c r="F362" s="4" t="s">
        <v>3637</v>
      </c>
      <c r="G362" s="4" t="s">
        <v>3638</v>
      </c>
      <c r="H362" s="4" t="s">
        <v>32171</v>
      </c>
      <c r="I362" s="4" t="s">
        <v>3639</v>
      </c>
      <c r="J362" s="4" t="b">
        <v>1</v>
      </c>
      <c r="K362" s="4">
        <v>1</v>
      </c>
      <c r="L362" s="4">
        <v>35</v>
      </c>
      <c r="M362" s="16">
        <f t="shared" si="30"/>
        <v>2.8571428571428571E-2</v>
      </c>
      <c r="N362" s="17" t="str">
        <f t="shared" si="33"/>
        <v>Active</v>
      </c>
      <c r="O362" s="16" t="str" cm="1">
        <f t="array" ref="O362">_xlfn.IFS(M362=0,"0",
M362&lt;=10%,"0-10",
TRUE,"&gt;10"
)&amp;" "&amp;"% progress"</f>
        <v>0-10 % progress</v>
      </c>
      <c r="P362" s="17">
        <f t="shared" si="31"/>
        <v>0</v>
      </c>
      <c r="Q362" s="17">
        <f t="shared" si="32"/>
        <v>4</v>
      </c>
      <c r="R362" s="18">
        <f t="shared" si="34"/>
        <v>0</v>
      </c>
      <c r="S362" s="18" t="str">
        <f t="shared" si="35"/>
        <v>no 0% progess</v>
      </c>
    </row>
    <row r="363" spans="1:19" x14ac:dyDescent="0.35">
      <c r="A363" s="4" t="s">
        <v>162</v>
      </c>
      <c r="B363" s="4" t="s">
        <v>62</v>
      </c>
      <c r="C363" s="4" t="s">
        <v>32181</v>
      </c>
      <c r="D363" s="4" t="s">
        <v>33</v>
      </c>
      <c r="E363" s="4" t="s">
        <v>39</v>
      </c>
      <c r="F363" s="4" t="s">
        <v>3662</v>
      </c>
      <c r="G363" s="4" t="s">
        <v>3663</v>
      </c>
      <c r="H363" s="4" t="s">
        <v>32171</v>
      </c>
      <c r="I363" s="4" t="s">
        <v>3664</v>
      </c>
      <c r="J363" s="4" t="b">
        <v>1</v>
      </c>
      <c r="K363" s="4">
        <v>0</v>
      </c>
      <c r="L363" s="4">
        <v>56</v>
      </c>
      <c r="M363" s="16">
        <f t="shared" si="30"/>
        <v>0</v>
      </c>
      <c r="N363" s="17" t="str">
        <f t="shared" si="33"/>
        <v>Not Active</v>
      </c>
      <c r="O363" s="16" t="str" cm="1">
        <f t="array" ref="O363">_xlfn.IFS(M363=0,"0",
M363&lt;=10%,"0-10",
TRUE,"&gt;10"
)&amp;" "&amp;"% progress"</f>
        <v>0 % progress</v>
      </c>
      <c r="P363" s="17">
        <f t="shared" si="31"/>
        <v>1</v>
      </c>
      <c r="Q363" s="17">
        <f t="shared" si="32"/>
        <v>4</v>
      </c>
      <c r="R363" s="18">
        <f t="shared" si="34"/>
        <v>0.25</v>
      </c>
      <c r="S363" s="18" t="str">
        <f t="shared" si="35"/>
        <v>no progress</v>
      </c>
    </row>
    <row r="364" spans="1:19" x14ac:dyDescent="0.35">
      <c r="A364" s="4" t="s">
        <v>98</v>
      </c>
      <c r="B364" s="4" t="s">
        <v>99</v>
      </c>
      <c r="C364" s="4" t="s">
        <v>32181</v>
      </c>
      <c r="D364" s="4" t="s">
        <v>33</v>
      </c>
      <c r="E364" s="4" t="s">
        <v>39</v>
      </c>
      <c r="F364" s="4" t="s">
        <v>3662</v>
      </c>
      <c r="G364" s="4" t="s">
        <v>3663</v>
      </c>
      <c r="H364" s="4" t="s">
        <v>32171</v>
      </c>
      <c r="I364" s="4" t="s">
        <v>3664</v>
      </c>
      <c r="J364" s="4" t="b">
        <v>1</v>
      </c>
      <c r="K364" s="4">
        <v>1</v>
      </c>
      <c r="L364" s="4">
        <v>30</v>
      </c>
      <c r="M364" s="16">
        <f t="shared" si="30"/>
        <v>3.3333333333333333E-2</v>
      </c>
      <c r="N364" s="17" t="str">
        <f t="shared" si="33"/>
        <v>Active</v>
      </c>
      <c r="O364" s="16" t="str" cm="1">
        <f t="array" ref="O364">_xlfn.IFS(M364=0,"0",
M364&lt;=10%,"0-10",
TRUE,"&gt;10"
)&amp;" "&amp;"% progress"</f>
        <v>0-10 % progress</v>
      </c>
      <c r="P364" s="17">
        <f t="shared" si="31"/>
        <v>0</v>
      </c>
      <c r="Q364" s="17">
        <f t="shared" si="32"/>
        <v>4</v>
      </c>
      <c r="R364" s="18">
        <f t="shared" si="34"/>
        <v>0</v>
      </c>
      <c r="S364" s="18" t="str">
        <f t="shared" si="35"/>
        <v>no 0% progess</v>
      </c>
    </row>
    <row r="365" spans="1:19" x14ac:dyDescent="0.35">
      <c r="A365" s="4" t="s">
        <v>94</v>
      </c>
      <c r="B365" s="4" t="s">
        <v>95</v>
      </c>
      <c r="C365" s="4" t="s">
        <v>32181</v>
      </c>
      <c r="D365" s="4" t="s">
        <v>33</v>
      </c>
      <c r="E365" s="4" t="s">
        <v>39</v>
      </c>
      <c r="F365" s="4" t="s">
        <v>3662</v>
      </c>
      <c r="G365" s="4" t="s">
        <v>3663</v>
      </c>
      <c r="H365" s="4" t="s">
        <v>32171</v>
      </c>
      <c r="I365" s="4" t="s">
        <v>3664</v>
      </c>
      <c r="J365" s="4" t="b">
        <v>1</v>
      </c>
      <c r="K365" s="4">
        <v>0</v>
      </c>
      <c r="L365" s="4">
        <v>25</v>
      </c>
      <c r="M365" s="16">
        <f t="shared" si="30"/>
        <v>0</v>
      </c>
      <c r="N365" s="17" t="str">
        <f t="shared" si="33"/>
        <v>Not Active</v>
      </c>
      <c r="O365" s="16" t="str" cm="1">
        <f t="array" ref="O365">_xlfn.IFS(M365=0,"0",
M365&lt;=10%,"0-10",
TRUE,"&gt;10"
)&amp;" "&amp;"% progress"</f>
        <v>0 % progress</v>
      </c>
      <c r="P365" s="17">
        <f t="shared" si="31"/>
        <v>1</v>
      </c>
      <c r="Q365" s="17">
        <f t="shared" si="32"/>
        <v>4</v>
      </c>
      <c r="R365" s="18">
        <f t="shared" si="34"/>
        <v>0.25</v>
      </c>
      <c r="S365" s="18" t="str">
        <f t="shared" si="35"/>
        <v>no progress</v>
      </c>
    </row>
    <row r="366" spans="1:19" x14ac:dyDescent="0.35">
      <c r="A366" s="4" t="s">
        <v>88</v>
      </c>
      <c r="B366" s="4" t="s">
        <v>89</v>
      </c>
      <c r="C366" s="4" t="s">
        <v>32181</v>
      </c>
      <c r="D366" s="4" t="s">
        <v>33</v>
      </c>
      <c r="E366" s="4" t="s">
        <v>39</v>
      </c>
      <c r="F366" s="4" t="s">
        <v>3662</v>
      </c>
      <c r="G366" s="4" t="s">
        <v>3663</v>
      </c>
      <c r="H366" s="4" t="s">
        <v>32171</v>
      </c>
      <c r="I366" s="4" t="s">
        <v>3664</v>
      </c>
      <c r="J366" s="4" t="b">
        <v>1</v>
      </c>
      <c r="K366" s="4">
        <v>0</v>
      </c>
      <c r="L366" s="4">
        <v>58</v>
      </c>
      <c r="M366" s="16">
        <f t="shared" si="30"/>
        <v>0</v>
      </c>
      <c r="N366" s="17" t="str">
        <f t="shared" si="33"/>
        <v>Not Active</v>
      </c>
      <c r="O366" s="16" t="str" cm="1">
        <f t="array" ref="O366">_xlfn.IFS(M366=0,"0",
M366&lt;=10%,"0-10",
TRUE,"&gt;10"
)&amp;" "&amp;"% progress"</f>
        <v>0 % progress</v>
      </c>
      <c r="P366" s="17">
        <f t="shared" si="31"/>
        <v>1</v>
      </c>
      <c r="Q366" s="17">
        <f t="shared" si="32"/>
        <v>4</v>
      </c>
      <c r="R366" s="18">
        <f t="shared" si="34"/>
        <v>0.25</v>
      </c>
      <c r="S366" s="18" t="str">
        <f t="shared" si="35"/>
        <v>no progress</v>
      </c>
    </row>
    <row r="367" spans="1:19" x14ac:dyDescent="0.35">
      <c r="A367" s="4" t="s">
        <v>88</v>
      </c>
      <c r="B367" s="4" t="s">
        <v>89</v>
      </c>
      <c r="C367" s="4" t="s">
        <v>32181</v>
      </c>
      <c r="D367" s="4" t="s">
        <v>33</v>
      </c>
      <c r="E367" s="4" t="s">
        <v>39</v>
      </c>
      <c r="F367" s="4" t="s">
        <v>3687</v>
      </c>
      <c r="G367" s="4" t="s">
        <v>3688</v>
      </c>
      <c r="H367" s="4" t="s">
        <v>32171</v>
      </c>
      <c r="I367" s="4" t="s">
        <v>3689</v>
      </c>
      <c r="J367" s="4" t="b">
        <v>1</v>
      </c>
      <c r="K367" s="4">
        <v>20</v>
      </c>
      <c r="L367" s="4">
        <v>58</v>
      </c>
      <c r="M367" s="16">
        <f t="shared" si="30"/>
        <v>0.34482758620689657</v>
      </c>
      <c r="N367" s="17" t="str">
        <f t="shared" si="33"/>
        <v>Active</v>
      </c>
      <c r="O367" s="16" t="str" cm="1">
        <f t="array" ref="O367">_xlfn.IFS(M367=0,"0",
M367&lt;=10%,"0-10",
TRUE,"&gt;10"
)&amp;" "&amp;"% progress"</f>
        <v>&gt;10 % progress</v>
      </c>
      <c r="P367" s="17">
        <f t="shared" si="31"/>
        <v>0</v>
      </c>
      <c r="Q367" s="17">
        <f t="shared" si="32"/>
        <v>4</v>
      </c>
      <c r="R367" s="18">
        <f t="shared" si="34"/>
        <v>0</v>
      </c>
      <c r="S367" s="18" t="str">
        <f t="shared" si="35"/>
        <v>no 0% progess</v>
      </c>
    </row>
    <row r="368" spans="1:19" x14ac:dyDescent="0.35">
      <c r="A368" s="4" t="s">
        <v>91</v>
      </c>
      <c r="B368" s="4" t="s">
        <v>92</v>
      </c>
      <c r="C368" s="4" t="s">
        <v>32181</v>
      </c>
      <c r="D368" s="4" t="s">
        <v>33</v>
      </c>
      <c r="E368" s="4" t="s">
        <v>39</v>
      </c>
      <c r="F368" s="4" t="s">
        <v>3687</v>
      </c>
      <c r="G368" s="4" t="s">
        <v>3688</v>
      </c>
      <c r="H368" s="4" t="s">
        <v>32171</v>
      </c>
      <c r="I368" s="4" t="s">
        <v>3689</v>
      </c>
      <c r="J368" s="4" t="b">
        <v>1</v>
      </c>
      <c r="K368" s="4">
        <v>6</v>
      </c>
      <c r="L368" s="4">
        <v>54</v>
      </c>
      <c r="M368" s="16">
        <f t="shared" si="30"/>
        <v>0.1111111111111111</v>
      </c>
      <c r="N368" s="17" t="str">
        <f t="shared" si="33"/>
        <v>Active</v>
      </c>
      <c r="O368" s="16" t="str" cm="1">
        <f t="array" ref="O368">_xlfn.IFS(M368=0,"0",
M368&lt;=10%,"0-10",
TRUE,"&gt;10"
)&amp;" "&amp;"% progress"</f>
        <v>&gt;10 % progress</v>
      </c>
      <c r="P368" s="17">
        <f t="shared" si="31"/>
        <v>0</v>
      </c>
      <c r="Q368" s="17">
        <f t="shared" si="32"/>
        <v>4</v>
      </c>
      <c r="R368" s="18">
        <f t="shared" si="34"/>
        <v>0</v>
      </c>
      <c r="S368" s="18" t="str">
        <f t="shared" si="35"/>
        <v>no 0% progess</v>
      </c>
    </row>
    <row r="369" spans="1:19" x14ac:dyDescent="0.35">
      <c r="A369" s="4" t="s">
        <v>94</v>
      </c>
      <c r="B369" s="4" t="s">
        <v>95</v>
      </c>
      <c r="C369" s="4" t="s">
        <v>32181</v>
      </c>
      <c r="D369" s="4" t="s">
        <v>33</v>
      </c>
      <c r="E369" s="4" t="s">
        <v>39</v>
      </c>
      <c r="F369" s="4" t="s">
        <v>3687</v>
      </c>
      <c r="G369" s="4" t="s">
        <v>3688</v>
      </c>
      <c r="H369" s="4" t="s">
        <v>32171</v>
      </c>
      <c r="I369" s="4" t="s">
        <v>3689</v>
      </c>
      <c r="J369" s="4" t="b">
        <v>1</v>
      </c>
      <c r="K369" s="4">
        <v>5</v>
      </c>
      <c r="L369" s="4">
        <v>25</v>
      </c>
      <c r="M369" s="16">
        <f t="shared" si="30"/>
        <v>0.2</v>
      </c>
      <c r="N369" s="17" t="str">
        <f t="shared" si="33"/>
        <v>Active</v>
      </c>
      <c r="O369" s="16" t="str" cm="1">
        <f t="array" ref="O369">_xlfn.IFS(M369=0,"0",
M369&lt;=10%,"0-10",
TRUE,"&gt;10"
)&amp;" "&amp;"% progress"</f>
        <v>&gt;10 % progress</v>
      </c>
      <c r="P369" s="17">
        <f t="shared" si="31"/>
        <v>0</v>
      </c>
      <c r="Q369" s="17">
        <f t="shared" si="32"/>
        <v>4</v>
      </c>
      <c r="R369" s="18">
        <f t="shared" si="34"/>
        <v>0</v>
      </c>
      <c r="S369" s="18" t="str">
        <f t="shared" si="35"/>
        <v>no 0% progess</v>
      </c>
    </row>
    <row r="370" spans="1:19" x14ac:dyDescent="0.35">
      <c r="A370" s="4" t="s">
        <v>98</v>
      </c>
      <c r="B370" s="4" t="s">
        <v>99</v>
      </c>
      <c r="C370" s="4" t="s">
        <v>32181</v>
      </c>
      <c r="D370" s="4" t="s">
        <v>33</v>
      </c>
      <c r="E370" s="4" t="s">
        <v>39</v>
      </c>
      <c r="F370" s="4" t="s">
        <v>3687</v>
      </c>
      <c r="G370" s="4" t="s">
        <v>3688</v>
      </c>
      <c r="H370" s="4" t="s">
        <v>32171</v>
      </c>
      <c r="I370" s="4" t="s">
        <v>3689</v>
      </c>
      <c r="J370" s="4" t="b">
        <v>1</v>
      </c>
      <c r="K370" s="4">
        <v>17</v>
      </c>
      <c r="L370" s="4">
        <v>30</v>
      </c>
      <c r="M370" s="16">
        <f t="shared" si="30"/>
        <v>0.56666666666666665</v>
      </c>
      <c r="N370" s="17" t="str">
        <f t="shared" si="33"/>
        <v>Active</v>
      </c>
      <c r="O370" s="16" t="str" cm="1">
        <f t="array" ref="O370">_xlfn.IFS(M370=0,"0",
M370&lt;=10%,"0-10",
TRUE,"&gt;10"
)&amp;" "&amp;"% progress"</f>
        <v>&gt;10 % progress</v>
      </c>
      <c r="P370" s="17">
        <f t="shared" si="31"/>
        <v>0</v>
      </c>
      <c r="Q370" s="17">
        <f t="shared" si="32"/>
        <v>4</v>
      </c>
      <c r="R370" s="18">
        <f t="shared" si="34"/>
        <v>0</v>
      </c>
      <c r="S370" s="18" t="str">
        <f t="shared" si="35"/>
        <v>no 0% progess</v>
      </c>
    </row>
    <row r="371" spans="1:19" x14ac:dyDescent="0.35">
      <c r="A371" s="4" t="s">
        <v>162</v>
      </c>
      <c r="B371" s="4" t="s">
        <v>62</v>
      </c>
      <c r="C371" s="4" t="s">
        <v>32181</v>
      </c>
      <c r="D371" s="4" t="s">
        <v>33</v>
      </c>
      <c r="E371" s="4" t="s">
        <v>39</v>
      </c>
      <c r="F371" s="4" t="s">
        <v>3729</v>
      </c>
      <c r="G371" s="4" t="s">
        <v>3730</v>
      </c>
      <c r="H371" s="4" t="s">
        <v>32171</v>
      </c>
      <c r="I371" s="4" t="s">
        <v>3731</v>
      </c>
      <c r="J371" s="4" t="b">
        <v>1</v>
      </c>
      <c r="K371" s="4">
        <v>0</v>
      </c>
      <c r="L371" s="4">
        <v>56</v>
      </c>
      <c r="M371" s="16">
        <f t="shared" si="30"/>
        <v>0</v>
      </c>
      <c r="N371" s="17" t="str">
        <f t="shared" si="33"/>
        <v>Not Active</v>
      </c>
      <c r="O371" s="16" t="str" cm="1">
        <f t="array" ref="O371">_xlfn.IFS(M371=0,"0",
M371&lt;=10%,"0-10",
TRUE,"&gt;10"
)&amp;" "&amp;"% progress"</f>
        <v>0 % progress</v>
      </c>
      <c r="P371" s="17">
        <f t="shared" si="31"/>
        <v>1</v>
      </c>
      <c r="Q371" s="17">
        <f t="shared" si="32"/>
        <v>5</v>
      </c>
      <c r="R371" s="18">
        <f t="shared" si="34"/>
        <v>0.2</v>
      </c>
      <c r="S371" s="18" t="str">
        <f t="shared" si="35"/>
        <v>no progress</v>
      </c>
    </row>
    <row r="372" spans="1:19" x14ac:dyDescent="0.35">
      <c r="A372" s="4" t="s">
        <v>36</v>
      </c>
      <c r="B372" s="4" t="s">
        <v>37</v>
      </c>
      <c r="C372" s="4" t="s">
        <v>32181</v>
      </c>
      <c r="D372" s="4" t="s">
        <v>33</v>
      </c>
      <c r="E372" s="4" t="s">
        <v>39</v>
      </c>
      <c r="F372" s="4" t="s">
        <v>3729</v>
      </c>
      <c r="G372" s="4" t="s">
        <v>3730</v>
      </c>
      <c r="H372" s="4" t="s">
        <v>32171</v>
      </c>
      <c r="I372" s="4" t="s">
        <v>3731</v>
      </c>
      <c r="J372" s="4" t="b">
        <v>1</v>
      </c>
      <c r="K372" s="4">
        <v>0</v>
      </c>
      <c r="L372" s="4">
        <v>35</v>
      </c>
      <c r="M372" s="16">
        <f t="shared" si="30"/>
        <v>0</v>
      </c>
      <c r="N372" s="17" t="str">
        <f t="shared" si="33"/>
        <v>Not Active</v>
      </c>
      <c r="O372" s="16" t="str" cm="1">
        <f t="array" ref="O372">_xlfn.IFS(M372=0,"0",
M372&lt;=10%,"0-10",
TRUE,"&gt;10"
)&amp;" "&amp;"% progress"</f>
        <v>0 % progress</v>
      </c>
      <c r="P372" s="17">
        <f t="shared" si="31"/>
        <v>1</v>
      </c>
      <c r="Q372" s="17">
        <f t="shared" si="32"/>
        <v>5</v>
      </c>
      <c r="R372" s="18">
        <f t="shared" si="34"/>
        <v>0.2</v>
      </c>
      <c r="S372" s="18" t="str">
        <f t="shared" si="35"/>
        <v>no progress</v>
      </c>
    </row>
    <row r="373" spans="1:19" x14ac:dyDescent="0.35">
      <c r="A373" s="4" t="s">
        <v>311</v>
      </c>
      <c r="B373" s="4" t="s">
        <v>46</v>
      </c>
      <c r="C373" s="4" t="s">
        <v>32181</v>
      </c>
      <c r="D373" s="4" t="s">
        <v>33</v>
      </c>
      <c r="E373" s="4" t="s">
        <v>39</v>
      </c>
      <c r="F373" s="4" t="s">
        <v>3729</v>
      </c>
      <c r="G373" s="4" t="s">
        <v>3730</v>
      </c>
      <c r="H373" s="4" t="s">
        <v>32171</v>
      </c>
      <c r="I373" s="4" t="s">
        <v>3731</v>
      </c>
      <c r="J373" s="4" t="b">
        <v>1</v>
      </c>
      <c r="K373" s="4">
        <v>0</v>
      </c>
      <c r="L373" s="4">
        <v>46</v>
      </c>
      <c r="M373" s="16">
        <f t="shared" si="30"/>
        <v>0</v>
      </c>
      <c r="N373" s="17" t="str">
        <f t="shared" si="33"/>
        <v>Not Active</v>
      </c>
      <c r="O373" s="16" t="str" cm="1">
        <f t="array" ref="O373">_xlfn.IFS(M373=0,"0",
M373&lt;=10%,"0-10",
TRUE,"&gt;10"
)&amp;" "&amp;"% progress"</f>
        <v>0 % progress</v>
      </c>
      <c r="P373" s="17">
        <f t="shared" si="31"/>
        <v>1</v>
      </c>
      <c r="Q373" s="17">
        <f t="shared" si="32"/>
        <v>5</v>
      </c>
      <c r="R373" s="18">
        <f t="shared" si="34"/>
        <v>0.2</v>
      </c>
      <c r="S373" s="18" t="str">
        <f t="shared" si="35"/>
        <v>no progress</v>
      </c>
    </row>
    <row r="374" spans="1:19" x14ac:dyDescent="0.35">
      <c r="A374" s="4" t="s">
        <v>268</v>
      </c>
      <c r="B374" s="4" t="s">
        <v>48</v>
      </c>
      <c r="C374" s="4" t="s">
        <v>32181</v>
      </c>
      <c r="D374" s="4" t="s">
        <v>33</v>
      </c>
      <c r="E374" s="4" t="s">
        <v>39</v>
      </c>
      <c r="F374" s="4" t="s">
        <v>3729</v>
      </c>
      <c r="G374" s="4" t="s">
        <v>3730</v>
      </c>
      <c r="H374" s="4" t="s">
        <v>32171</v>
      </c>
      <c r="I374" s="4" t="s">
        <v>3731</v>
      </c>
      <c r="J374" s="4" t="b">
        <v>1</v>
      </c>
      <c r="K374" s="4">
        <v>0</v>
      </c>
      <c r="L374" s="4">
        <v>24</v>
      </c>
      <c r="M374" s="16">
        <f t="shared" si="30"/>
        <v>0</v>
      </c>
      <c r="N374" s="17" t="str">
        <f t="shared" si="33"/>
        <v>Not Active</v>
      </c>
      <c r="O374" s="16" t="str" cm="1">
        <f t="array" ref="O374">_xlfn.IFS(M374=0,"0",
M374&lt;=10%,"0-10",
TRUE,"&gt;10"
)&amp;" "&amp;"% progress"</f>
        <v>0 % progress</v>
      </c>
      <c r="P374" s="17">
        <f t="shared" si="31"/>
        <v>1</v>
      </c>
      <c r="Q374" s="17">
        <f t="shared" si="32"/>
        <v>5</v>
      </c>
      <c r="R374" s="18">
        <f t="shared" si="34"/>
        <v>0.2</v>
      </c>
      <c r="S374" s="18" t="str">
        <f t="shared" si="35"/>
        <v>no progress</v>
      </c>
    </row>
    <row r="375" spans="1:19" x14ac:dyDescent="0.35">
      <c r="A375" s="4" t="s">
        <v>103</v>
      </c>
      <c r="B375" s="4" t="s">
        <v>50</v>
      </c>
      <c r="C375" s="4" t="s">
        <v>32181</v>
      </c>
      <c r="D375" s="4" t="s">
        <v>33</v>
      </c>
      <c r="E375" s="4" t="s">
        <v>39</v>
      </c>
      <c r="F375" s="4" t="s">
        <v>3729</v>
      </c>
      <c r="G375" s="4" t="s">
        <v>3730</v>
      </c>
      <c r="H375" s="4" t="s">
        <v>32171</v>
      </c>
      <c r="I375" s="4" t="s">
        <v>3731</v>
      </c>
      <c r="J375" s="4" t="b">
        <v>1</v>
      </c>
      <c r="K375" s="4">
        <v>0</v>
      </c>
      <c r="L375" s="4">
        <v>47</v>
      </c>
      <c r="M375" s="16">
        <f t="shared" si="30"/>
        <v>0</v>
      </c>
      <c r="N375" s="17" t="str">
        <f t="shared" si="33"/>
        <v>Not Active</v>
      </c>
      <c r="O375" s="16" t="str" cm="1">
        <f t="array" ref="O375">_xlfn.IFS(M375=0,"0",
M375&lt;=10%,"0-10",
TRUE,"&gt;10"
)&amp;" "&amp;"% progress"</f>
        <v>0 % progress</v>
      </c>
      <c r="P375" s="17">
        <f t="shared" si="31"/>
        <v>1</v>
      </c>
      <c r="Q375" s="17">
        <f t="shared" si="32"/>
        <v>5</v>
      </c>
      <c r="R375" s="18">
        <f t="shared" si="34"/>
        <v>0.2</v>
      </c>
      <c r="S375" s="18" t="str">
        <f t="shared" si="35"/>
        <v>no progress</v>
      </c>
    </row>
    <row r="376" spans="1:19" x14ac:dyDescent="0.35">
      <c r="A376" s="4" t="s">
        <v>103</v>
      </c>
      <c r="B376" s="4" t="s">
        <v>50</v>
      </c>
      <c r="C376" s="4" t="s">
        <v>32181</v>
      </c>
      <c r="D376" s="4" t="s">
        <v>33</v>
      </c>
      <c r="E376" s="4" t="s">
        <v>39</v>
      </c>
      <c r="F376" s="4" t="s">
        <v>3748</v>
      </c>
      <c r="G376" s="4" t="s">
        <v>3749</v>
      </c>
      <c r="H376" s="4" t="s">
        <v>32171</v>
      </c>
      <c r="I376" s="4" t="s">
        <v>3750</v>
      </c>
      <c r="J376" s="4" t="b">
        <v>1</v>
      </c>
      <c r="K376" s="4">
        <v>0</v>
      </c>
      <c r="L376" s="4">
        <v>47</v>
      </c>
      <c r="M376" s="16">
        <f t="shared" si="30"/>
        <v>0</v>
      </c>
      <c r="N376" s="17" t="str">
        <f t="shared" si="33"/>
        <v>Not Active</v>
      </c>
      <c r="O376" s="16" t="str" cm="1">
        <f t="array" ref="O376">_xlfn.IFS(M376=0,"0",
M376&lt;=10%,"0-10",
TRUE,"&gt;10"
)&amp;" "&amp;"% progress"</f>
        <v>0 % progress</v>
      </c>
      <c r="P376" s="17">
        <f t="shared" si="31"/>
        <v>1</v>
      </c>
      <c r="Q376" s="17">
        <f t="shared" si="32"/>
        <v>4</v>
      </c>
      <c r="R376" s="18">
        <f t="shared" si="34"/>
        <v>0.25</v>
      </c>
      <c r="S376" s="18" t="str">
        <f t="shared" si="35"/>
        <v>no progress</v>
      </c>
    </row>
    <row r="377" spans="1:19" x14ac:dyDescent="0.35">
      <c r="A377" s="4" t="s">
        <v>268</v>
      </c>
      <c r="B377" s="4" t="s">
        <v>48</v>
      </c>
      <c r="C377" s="4" t="s">
        <v>32181</v>
      </c>
      <c r="D377" s="4" t="s">
        <v>33</v>
      </c>
      <c r="E377" s="4" t="s">
        <v>39</v>
      </c>
      <c r="F377" s="4" t="s">
        <v>3748</v>
      </c>
      <c r="G377" s="4" t="s">
        <v>3749</v>
      </c>
      <c r="H377" s="4" t="s">
        <v>32171</v>
      </c>
      <c r="I377" s="4" t="s">
        <v>3750</v>
      </c>
      <c r="J377" s="4" t="b">
        <v>1</v>
      </c>
      <c r="K377" s="4">
        <v>1</v>
      </c>
      <c r="L377" s="4">
        <v>24</v>
      </c>
      <c r="M377" s="16">
        <f t="shared" si="30"/>
        <v>4.1666666666666664E-2</v>
      </c>
      <c r="N377" s="17" t="str">
        <f t="shared" si="33"/>
        <v>Active</v>
      </c>
      <c r="O377" s="16" t="str" cm="1">
        <f t="array" ref="O377">_xlfn.IFS(M377=0,"0",
M377&lt;=10%,"0-10",
TRUE,"&gt;10"
)&amp;" "&amp;"% progress"</f>
        <v>0-10 % progress</v>
      </c>
      <c r="P377" s="17">
        <f t="shared" si="31"/>
        <v>0</v>
      </c>
      <c r="Q377" s="17">
        <f t="shared" si="32"/>
        <v>4</v>
      </c>
      <c r="R377" s="18">
        <f t="shared" si="34"/>
        <v>0</v>
      </c>
      <c r="S377" s="18" t="str">
        <f t="shared" si="35"/>
        <v>no 0% progess</v>
      </c>
    </row>
    <row r="378" spans="1:19" x14ac:dyDescent="0.35">
      <c r="A378" s="4" t="s">
        <v>36</v>
      </c>
      <c r="B378" s="4" t="s">
        <v>37</v>
      </c>
      <c r="C378" s="4" t="s">
        <v>32181</v>
      </c>
      <c r="D378" s="4" t="s">
        <v>33</v>
      </c>
      <c r="E378" s="4" t="s">
        <v>39</v>
      </c>
      <c r="F378" s="4" t="s">
        <v>3748</v>
      </c>
      <c r="G378" s="4" t="s">
        <v>3749</v>
      </c>
      <c r="H378" s="4" t="s">
        <v>32171</v>
      </c>
      <c r="I378" s="4" t="s">
        <v>3750</v>
      </c>
      <c r="J378" s="4" t="b">
        <v>1</v>
      </c>
      <c r="K378" s="4">
        <v>0</v>
      </c>
      <c r="L378" s="4">
        <v>35</v>
      </c>
      <c r="M378" s="16">
        <f t="shared" si="30"/>
        <v>0</v>
      </c>
      <c r="N378" s="17" t="str">
        <f t="shared" si="33"/>
        <v>Not Active</v>
      </c>
      <c r="O378" s="16" t="str" cm="1">
        <f t="array" ref="O378">_xlfn.IFS(M378=0,"0",
M378&lt;=10%,"0-10",
TRUE,"&gt;10"
)&amp;" "&amp;"% progress"</f>
        <v>0 % progress</v>
      </c>
      <c r="P378" s="17">
        <f t="shared" si="31"/>
        <v>1</v>
      </c>
      <c r="Q378" s="17">
        <f t="shared" si="32"/>
        <v>4</v>
      </c>
      <c r="R378" s="18">
        <f t="shared" si="34"/>
        <v>0.25</v>
      </c>
      <c r="S378" s="18" t="str">
        <f t="shared" si="35"/>
        <v>no progress</v>
      </c>
    </row>
    <row r="379" spans="1:19" x14ac:dyDescent="0.35">
      <c r="A379" s="4" t="s">
        <v>98</v>
      </c>
      <c r="B379" s="4" t="s">
        <v>99</v>
      </c>
      <c r="C379" s="4" t="s">
        <v>32181</v>
      </c>
      <c r="D379" s="4" t="s">
        <v>33</v>
      </c>
      <c r="E379" s="4" t="s">
        <v>39</v>
      </c>
      <c r="F379" s="4" t="s">
        <v>3748</v>
      </c>
      <c r="G379" s="4" t="s">
        <v>3749</v>
      </c>
      <c r="H379" s="4" t="s">
        <v>32171</v>
      </c>
      <c r="I379" s="4" t="s">
        <v>3750</v>
      </c>
      <c r="J379" s="4" t="b">
        <v>1</v>
      </c>
      <c r="K379" s="4">
        <v>2</v>
      </c>
      <c r="L379" s="4">
        <v>30</v>
      </c>
      <c r="M379" s="16">
        <f t="shared" si="30"/>
        <v>6.6666666666666666E-2</v>
      </c>
      <c r="N379" s="17" t="str">
        <f t="shared" si="33"/>
        <v>Active</v>
      </c>
      <c r="O379" s="16" t="str" cm="1">
        <f t="array" ref="O379">_xlfn.IFS(M379=0,"0",
M379&lt;=10%,"0-10",
TRUE,"&gt;10"
)&amp;" "&amp;"% progress"</f>
        <v>0-10 % progress</v>
      </c>
      <c r="P379" s="17">
        <f t="shared" si="31"/>
        <v>0</v>
      </c>
      <c r="Q379" s="17">
        <f t="shared" si="32"/>
        <v>4</v>
      </c>
      <c r="R379" s="18">
        <f t="shared" si="34"/>
        <v>0</v>
      </c>
      <c r="S379" s="18" t="str">
        <f t="shared" si="35"/>
        <v>no 0% progess</v>
      </c>
    </row>
    <row r="380" spans="1:19" x14ac:dyDescent="0.35">
      <c r="A380" s="4" t="s">
        <v>98</v>
      </c>
      <c r="B380" s="4" t="s">
        <v>99</v>
      </c>
      <c r="C380" s="4" t="s">
        <v>32181</v>
      </c>
      <c r="D380" s="4" t="s">
        <v>33</v>
      </c>
      <c r="E380" s="4" t="s">
        <v>39</v>
      </c>
      <c r="F380" s="4" t="s">
        <v>3771</v>
      </c>
      <c r="G380" s="4" t="s">
        <v>3772</v>
      </c>
      <c r="H380" s="4" t="s">
        <v>32171</v>
      </c>
      <c r="I380" s="4" t="s">
        <v>3773</v>
      </c>
      <c r="J380" s="4" t="b">
        <v>1</v>
      </c>
      <c r="K380" s="4">
        <v>11</v>
      </c>
      <c r="L380" s="4">
        <v>30</v>
      </c>
      <c r="M380" s="16">
        <f t="shared" si="30"/>
        <v>0.36666666666666664</v>
      </c>
      <c r="N380" s="17" t="str">
        <f t="shared" si="33"/>
        <v>Active</v>
      </c>
      <c r="O380" s="16" t="str" cm="1">
        <f t="array" ref="O380">_xlfn.IFS(M380=0,"0",
M380&lt;=10%,"0-10",
TRUE,"&gt;10"
)&amp;" "&amp;"% progress"</f>
        <v>&gt;10 % progress</v>
      </c>
      <c r="P380" s="17">
        <f t="shared" si="31"/>
        <v>0</v>
      </c>
      <c r="Q380" s="17">
        <f t="shared" si="32"/>
        <v>4</v>
      </c>
      <c r="R380" s="18">
        <f t="shared" si="34"/>
        <v>0</v>
      </c>
      <c r="S380" s="18" t="str">
        <f t="shared" si="35"/>
        <v>no 0% progess</v>
      </c>
    </row>
    <row r="381" spans="1:19" x14ac:dyDescent="0.35">
      <c r="A381" s="4" t="s">
        <v>94</v>
      </c>
      <c r="B381" s="4" t="s">
        <v>95</v>
      </c>
      <c r="C381" s="4" t="s">
        <v>32181</v>
      </c>
      <c r="D381" s="4" t="s">
        <v>33</v>
      </c>
      <c r="E381" s="4" t="s">
        <v>39</v>
      </c>
      <c r="F381" s="4" t="s">
        <v>3771</v>
      </c>
      <c r="G381" s="4" t="s">
        <v>3772</v>
      </c>
      <c r="H381" s="4" t="s">
        <v>32171</v>
      </c>
      <c r="I381" s="4" t="s">
        <v>3773</v>
      </c>
      <c r="J381" s="4" t="b">
        <v>1</v>
      </c>
      <c r="K381" s="4">
        <v>13</v>
      </c>
      <c r="L381" s="4">
        <v>25</v>
      </c>
      <c r="M381" s="16">
        <f t="shared" si="30"/>
        <v>0.52</v>
      </c>
      <c r="N381" s="17" t="str">
        <f t="shared" si="33"/>
        <v>Active</v>
      </c>
      <c r="O381" s="16" t="str" cm="1">
        <f t="array" ref="O381">_xlfn.IFS(M381=0,"0",
M381&lt;=10%,"0-10",
TRUE,"&gt;10"
)&amp;" "&amp;"% progress"</f>
        <v>&gt;10 % progress</v>
      </c>
      <c r="P381" s="17">
        <f t="shared" si="31"/>
        <v>0</v>
      </c>
      <c r="Q381" s="17">
        <f t="shared" si="32"/>
        <v>4</v>
      </c>
      <c r="R381" s="18">
        <f t="shared" si="34"/>
        <v>0</v>
      </c>
      <c r="S381" s="18" t="str">
        <f t="shared" si="35"/>
        <v>no 0% progess</v>
      </c>
    </row>
    <row r="382" spans="1:19" x14ac:dyDescent="0.35">
      <c r="A382" s="4" t="s">
        <v>91</v>
      </c>
      <c r="B382" s="4" t="s">
        <v>92</v>
      </c>
      <c r="C382" s="4" t="s">
        <v>32181</v>
      </c>
      <c r="D382" s="4" t="s">
        <v>33</v>
      </c>
      <c r="E382" s="4" t="s">
        <v>39</v>
      </c>
      <c r="F382" s="4" t="s">
        <v>3771</v>
      </c>
      <c r="G382" s="4" t="s">
        <v>3772</v>
      </c>
      <c r="H382" s="4" t="s">
        <v>32171</v>
      </c>
      <c r="I382" s="4" t="s">
        <v>3773</v>
      </c>
      <c r="J382" s="4" t="b">
        <v>1</v>
      </c>
      <c r="K382" s="4">
        <v>31</v>
      </c>
      <c r="L382" s="4">
        <v>54</v>
      </c>
      <c r="M382" s="16">
        <f t="shared" si="30"/>
        <v>0.57407407407407407</v>
      </c>
      <c r="N382" s="17" t="str">
        <f t="shared" si="33"/>
        <v>Active</v>
      </c>
      <c r="O382" s="16" t="str" cm="1">
        <f t="array" ref="O382">_xlfn.IFS(M382=0,"0",
M382&lt;=10%,"0-10",
TRUE,"&gt;10"
)&amp;" "&amp;"% progress"</f>
        <v>&gt;10 % progress</v>
      </c>
      <c r="P382" s="17">
        <f t="shared" si="31"/>
        <v>0</v>
      </c>
      <c r="Q382" s="17">
        <f t="shared" si="32"/>
        <v>4</v>
      </c>
      <c r="R382" s="18">
        <f t="shared" si="34"/>
        <v>0</v>
      </c>
      <c r="S382" s="18" t="str">
        <f t="shared" si="35"/>
        <v>no 0% progess</v>
      </c>
    </row>
    <row r="383" spans="1:19" x14ac:dyDescent="0.35">
      <c r="A383" s="4" t="s">
        <v>88</v>
      </c>
      <c r="B383" s="4" t="s">
        <v>89</v>
      </c>
      <c r="C383" s="4" t="s">
        <v>32181</v>
      </c>
      <c r="D383" s="4" t="s">
        <v>33</v>
      </c>
      <c r="E383" s="4" t="s">
        <v>39</v>
      </c>
      <c r="F383" s="4" t="s">
        <v>3771</v>
      </c>
      <c r="G383" s="4" t="s">
        <v>3772</v>
      </c>
      <c r="H383" s="4" t="s">
        <v>32171</v>
      </c>
      <c r="I383" s="4" t="s">
        <v>3773</v>
      </c>
      <c r="J383" s="4" t="b">
        <v>1</v>
      </c>
      <c r="K383" s="4">
        <v>16</v>
      </c>
      <c r="L383" s="4">
        <v>58</v>
      </c>
      <c r="M383" s="16">
        <f t="shared" si="30"/>
        <v>0.27586206896551724</v>
      </c>
      <c r="N383" s="17" t="str">
        <f t="shared" si="33"/>
        <v>Active</v>
      </c>
      <c r="O383" s="16" t="str" cm="1">
        <f t="array" ref="O383">_xlfn.IFS(M383=0,"0",
M383&lt;=10%,"0-10",
TRUE,"&gt;10"
)&amp;" "&amp;"% progress"</f>
        <v>&gt;10 % progress</v>
      </c>
      <c r="P383" s="17">
        <f t="shared" si="31"/>
        <v>0</v>
      </c>
      <c r="Q383" s="17">
        <f t="shared" si="32"/>
        <v>4</v>
      </c>
      <c r="R383" s="18">
        <f t="shared" si="34"/>
        <v>0</v>
      </c>
      <c r="S383" s="18" t="str">
        <f t="shared" si="35"/>
        <v>no 0% progess</v>
      </c>
    </row>
    <row r="384" spans="1:19" x14ac:dyDescent="0.35">
      <c r="A384" s="4" t="s">
        <v>103</v>
      </c>
      <c r="B384" s="4" t="s">
        <v>50</v>
      </c>
      <c r="C384" s="4" t="s">
        <v>32181</v>
      </c>
      <c r="D384" s="4" t="s">
        <v>33</v>
      </c>
      <c r="E384" s="4" t="s">
        <v>39</v>
      </c>
      <c r="F384" s="4" t="s">
        <v>3808</v>
      </c>
      <c r="G384" s="4" t="s">
        <v>3809</v>
      </c>
      <c r="H384" s="4" t="s">
        <v>32171</v>
      </c>
      <c r="I384" s="4" t="s">
        <v>3810</v>
      </c>
      <c r="J384" s="4" t="b">
        <v>1</v>
      </c>
      <c r="K384" s="4">
        <v>1</v>
      </c>
      <c r="L384" s="4">
        <v>47</v>
      </c>
      <c r="M384" s="16">
        <f t="shared" si="30"/>
        <v>2.1276595744680851E-2</v>
      </c>
      <c r="N384" s="17" t="str">
        <f t="shared" si="33"/>
        <v>Active</v>
      </c>
      <c r="O384" s="16" t="str" cm="1">
        <f t="array" ref="O384">_xlfn.IFS(M384=0,"0",
M384&lt;=10%,"0-10",
TRUE,"&gt;10"
)&amp;" "&amp;"% progress"</f>
        <v>0-10 % progress</v>
      </c>
      <c r="P384" s="17">
        <f t="shared" si="31"/>
        <v>0</v>
      </c>
      <c r="Q384" s="17">
        <f t="shared" si="32"/>
        <v>4</v>
      </c>
      <c r="R384" s="18">
        <f t="shared" si="34"/>
        <v>0</v>
      </c>
      <c r="S384" s="18" t="str">
        <f t="shared" si="35"/>
        <v>no 0% progess</v>
      </c>
    </row>
    <row r="385" spans="1:19" x14ac:dyDescent="0.35">
      <c r="A385" s="4" t="s">
        <v>91</v>
      </c>
      <c r="B385" s="4" t="s">
        <v>92</v>
      </c>
      <c r="C385" s="4" t="s">
        <v>32181</v>
      </c>
      <c r="D385" s="4" t="s">
        <v>33</v>
      </c>
      <c r="E385" s="4" t="s">
        <v>39</v>
      </c>
      <c r="F385" s="4" t="s">
        <v>3808</v>
      </c>
      <c r="G385" s="4" t="s">
        <v>3809</v>
      </c>
      <c r="H385" s="4" t="s">
        <v>32171</v>
      </c>
      <c r="I385" s="4" t="s">
        <v>3810</v>
      </c>
      <c r="J385" s="4" t="b">
        <v>1</v>
      </c>
      <c r="K385" s="4">
        <v>0</v>
      </c>
      <c r="L385" s="4">
        <v>54</v>
      </c>
      <c r="M385" s="16">
        <f t="shared" si="30"/>
        <v>0</v>
      </c>
      <c r="N385" s="17" t="str">
        <f t="shared" si="33"/>
        <v>Not Active</v>
      </c>
      <c r="O385" s="16" t="str" cm="1">
        <f t="array" ref="O385">_xlfn.IFS(M385=0,"0",
M385&lt;=10%,"0-10",
TRUE,"&gt;10"
)&amp;" "&amp;"% progress"</f>
        <v>0 % progress</v>
      </c>
      <c r="P385" s="17">
        <f t="shared" si="31"/>
        <v>1</v>
      </c>
      <c r="Q385" s="17">
        <f t="shared" si="32"/>
        <v>4</v>
      </c>
      <c r="R385" s="18">
        <f t="shared" si="34"/>
        <v>0.25</v>
      </c>
      <c r="S385" s="18" t="str">
        <f t="shared" si="35"/>
        <v>no progress</v>
      </c>
    </row>
    <row r="386" spans="1:19" x14ac:dyDescent="0.35">
      <c r="A386" s="4" t="s">
        <v>94</v>
      </c>
      <c r="B386" s="4" t="s">
        <v>95</v>
      </c>
      <c r="C386" s="4" t="s">
        <v>32181</v>
      </c>
      <c r="D386" s="4" t="s">
        <v>33</v>
      </c>
      <c r="E386" s="4" t="s">
        <v>39</v>
      </c>
      <c r="F386" s="4" t="s">
        <v>3808</v>
      </c>
      <c r="G386" s="4" t="s">
        <v>3809</v>
      </c>
      <c r="H386" s="4" t="s">
        <v>32171</v>
      </c>
      <c r="I386" s="4" t="s">
        <v>3810</v>
      </c>
      <c r="J386" s="4" t="b">
        <v>1</v>
      </c>
      <c r="K386" s="4">
        <v>0</v>
      </c>
      <c r="L386" s="4">
        <v>25</v>
      </c>
      <c r="M386" s="16">
        <f t="shared" ref="M386:M449" si="36">K386/L386</f>
        <v>0</v>
      </c>
      <c r="N386" s="17" t="str">
        <f t="shared" si="33"/>
        <v>Not Active</v>
      </c>
      <c r="O386" s="16" t="str" cm="1">
        <f t="array" ref="O386">_xlfn.IFS(M386=0,"0",
M386&lt;=10%,"0-10",
TRUE,"&gt;10"
)&amp;" "&amp;"% progress"</f>
        <v>0 % progress</v>
      </c>
      <c r="P386" s="17">
        <f t="shared" ref="P386:P449" si="37">IF(M386=0,1,0)</f>
        <v>1</v>
      </c>
      <c r="Q386" s="17">
        <f t="shared" ref="Q386:Q449" si="38">COUNTIFS($G:$G,$G386)</f>
        <v>4</v>
      </c>
      <c r="R386" s="18">
        <f t="shared" si="34"/>
        <v>0.25</v>
      </c>
      <c r="S386" s="18" t="str">
        <f t="shared" si="35"/>
        <v>no progress</v>
      </c>
    </row>
    <row r="387" spans="1:19" x14ac:dyDescent="0.35">
      <c r="A387" s="4" t="s">
        <v>98</v>
      </c>
      <c r="B387" s="4" t="s">
        <v>99</v>
      </c>
      <c r="C387" s="4" t="s">
        <v>32181</v>
      </c>
      <c r="D387" s="4" t="s">
        <v>33</v>
      </c>
      <c r="E387" s="4" t="s">
        <v>39</v>
      </c>
      <c r="F387" s="4" t="s">
        <v>3808</v>
      </c>
      <c r="G387" s="4" t="s">
        <v>3809</v>
      </c>
      <c r="H387" s="4" t="s">
        <v>32171</v>
      </c>
      <c r="I387" s="4" t="s">
        <v>3810</v>
      </c>
      <c r="J387" s="4" t="b">
        <v>1</v>
      </c>
      <c r="K387" s="4">
        <v>2</v>
      </c>
      <c r="L387" s="4">
        <v>30</v>
      </c>
      <c r="M387" s="16">
        <f t="shared" si="36"/>
        <v>6.6666666666666666E-2</v>
      </c>
      <c r="N387" s="17" t="str">
        <f t="shared" ref="N387:N450" si="39">IF(M387&gt;0,"Active","Not Active")</f>
        <v>Active</v>
      </c>
      <c r="O387" s="16" t="str" cm="1">
        <f t="array" ref="O387">_xlfn.IFS(M387=0,"0",
M387&lt;=10%,"0-10",
TRUE,"&gt;10"
)&amp;" "&amp;"% progress"</f>
        <v>0-10 % progress</v>
      </c>
      <c r="P387" s="17">
        <f t="shared" si="37"/>
        <v>0</v>
      </c>
      <c r="Q387" s="17">
        <f t="shared" si="38"/>
        <v>4</v>
      </c>
      <c r="R387" s="18">
        <f t="shared" ref="R387:R450" si="40">P387/Q387</f>
        <v>0</v>
      </c>
      <c r="S387" s="18" t="str">
        <f t="shared" ref="S387:S450" si="41">IF(R387=0, "no 0% progess", "no progress")</f>
        <v>no 0% progess</v>
      </c>
    </row>
    <row r="388" spans="1:19" x14ac:dyDescent="0.35">
      <c r="A388" s="4" t="s">
        <v>98</v>
      </c>
      <c r="B388" s="4" t="s">
        <v>99</v>
      </c>
      <c r="C388" s="4" t="s">
        <v>32181</v>
      </c>
      <c r="D388" s="4" t="s">
        <v>33</v>
      </c>
      <c r="E388" s="4" t="s">
        <v>39</v>
      </c>
      <c r="F388" s="4" t="s">
        <v>3841</v>
      </c>
      <c r="G388" s="4" t="s">
        <v>3842</v>
      </c>
      <c r="H388" s="4" t="s">
        <v>32171</v>
      </c>
      <c r="I388" s="4" t="s">
        <v>3843</v>
      </c>
      <c r="J388" s="4" t="b">
        <v>1</v>
      </c>
      <c r="K388" s="4">
        <v>0</v>
      </c>
      <c r="L388" s="4">
        <v>30</v>
      </c>
      <c r="M388" s="16">
        <f t="shared" si="36"/>
        <v>0</v>
      </c>
      <c r="N388" s="17" t="str">
        <f t="shared" si="39"/>
        <v>Not Active</v>
      </c>
      <c r="O388" s="16" t="str" cm="1">
        <f t="array" ref="O388">_xlfn.IFS(M388=0,"0",
M388&lt;=10%,"0-10",
TRUE,"&gt;10"
)&amp;" "&amp;"% progress"</f>
        <v>0 % progress</v>
      </c>
      <c r="P388" s="17">
        <f t="shared" si="37"/>
        <v>1</v>
      </c>
      <c r="Q388" s="17">
        <f t="shared" si="38"/>
        <v>4</v>
      </c>
      <c r="R388" s="18">
        <f t="shared" si="40"/>
        <v>0.25</v>
      </c>
      <c r="S388" s="18" t="str">
        <f t="shared" si="41"/>
        <v>no progress</v>
      </c>
    </row>
    <row r="389" spans="1:19" x14ac:dyDescent="0.35">
      <c r="A389" s="4" t="s">
        <v>94</v>
      </c>
      <c r="B389" s="4" t="s">
        <v>95</v>
      </c>
      <c r="C389" s="4" t="s">
        <v>32181</v>
      </c>
      <c r="D389" s="4" t="s">
        <v>33</v>
      </c>
      <c r="E389" s="4" t="s">
        <v>39</v>
      </c>
      <c r="F389" s="4" t="s">
        <v>3841</v>
      </c>
      <c r="G389" s="4" t="s">
        <v>3842</v>
      </c>
      <c r="H389" s="4" t="s">
        <v>32171</v>
      </c>
      <c r="I389" s="4" t="s">
        <v>3843</v>
      </c>
      <c r="J389" s="4" t="b">
        <v>1</v>
      </c>
      <c r="K389" s="4">
        <v>1</v>
      </c>
      <c r="L389" s="4">
        <v>25</v>
      </c>
      <c r="M389" s="16">
        <f t="shared" si="36"/>
        <v>0.04</v>
      </c>
      <c r="N389" s="17" t="str">
        <f t="shared" si="39"/>
        <v>Active</v>
      </c>
      <c r="O389" s="16" t="str" cm="1">
        <f t="array" ref="O389">_xlfn.IFS(M389=0,"0",
M389&lt;=10%,"0-10",
TRUE,"&gt;10"
)&amp;" "&amp;"% progress"</f>
        <v>0-10 % progress</v>
      </c>
      <c r="P389" s="17">
        <f t="shared" si="37"/>
        <v>0</v>
      </c>
      <c r="Q389" s="17">
        <f t="shared" si="38"/>
        <v>4</v>
      </c>
      <c r="R389" s="18">
        <f t="shared" si="40"/>
        <v>0</v>
      </c>
      <c r="S389" s="18" t="str">
        <f t="shared" si="41"/>
        <v>no 0% progess</v>
      </c>
    </row>
    <row r="390" spans="1:19" x14ac:dyDescent="0.35">
      <c r="A390" s="4" t="s">
        <v>88</v>
      </c>
      <c r="B390" s="4" t="s">
        <v>89</v>
      </c>
      <c r="C390" s="4" t="s">
        <v>32181</v>
      </c>
      <c r="D390" s="4" t="s">
        <v>33</v>
      </c>
      <c r="E390" s="4" t="s">
        <v>39</v>
      </c>
      <c r="F390" s="4" t="s">
        <v>3841</v>
      </c>
      <c r="G390" s="4" t="s">
        <v>3842</v>
      </c>
      <c r="H390" s="4" t="s">
        <v>32171</v>
      </c>
      <c r="I390" s="4" t="s">
        <v>3843</v>
      </c>
      <c r="J390" s="4" t="b">
        <v>1</v>
      </c>
      <c r="K390" s="4">
        <v>0</v>
      </c>
      <c r="L390" s="4">
        <v>58</v>
      </c>
      <c r="M390" s="16">
        <f t="shared" si="36"/>
        <v>0</v>
      </c>
      <c r="N390" s="17" t="str">
        <f t="shared" si="39"/>
        <v>Not Active</v>
      </c>
      <c r="O390" s="16" t="str" cm="1">
        <f t="array" ref="O390">_xlfn.IFS(M390=0,"0",
M390&lt;=10%,"0-10",
TRUE,"&gt;10"
)&amp;" "&amp;"% progress"</f>
        <v>0 % progress</v>
      </c>
      <c r="P390" s="17">
        <f t="shared" si="37"/>
        <v>1</v>
      </c>
      <c r="Q390" s="17">
        <f t="shared" si="38"/>
        <v>4</v>
      </c>
      <c r="R390" s="18">
        <f t="shared" si="40"/>
        <v>0.25</v>
      </c>
      <c r="S390" s="18" t="str">
        <f t="shared" si="41"/>
        <v>no progress</v>
      </c>
    </row>
    <row r="391" spans="1:19" x14ac:dyDescent="0.35">
      <c r="A391" s="4" t="s">
        <v>36</v>
      </c>
      <c r="B391" s="4" t="s">
        <v>37</v>
      </c>
      <c r="C391" s="4" t="s">
        <v>32181</v>
      </c>
      <c r="D391" s="4" t="s">
        <v>33</v>
      </c>
      <c r="E391" s="4" t="s">
        <v>39</v>
      </c>
      <c r="F391" s="4" t="s">
        <v>3841</v>
      </c>
      <c r="G391" s="4" t="s">
        <v>3842</v>
      </c>
      <c r="H391" s="4" t="s">
        <v>32171</v>
      </c>
      <c r="I391" s="4" t="s">
        <v>3843</v>
      </c>
      <c r="J391" s="4" t="b">
        <v>1</v>
      </c>
      <c r="K391" s="4">
        <v>0</v>
      </c>
      <c r="L391" s="4">
        <v>35</v>
      </c>
      <c r="M391" s="16">
        <f t="shared" si="36"/>
        <v>0</v>
      </c>
      <c r="N391" s="17" t="str">
        <f t="shared" si="39"/>
        <v>Not Active</v>
      </c>
      <c r="O391" s="16" t="str" cm="1">
        <f t="array" ref="O391">_xlfn.IFS(M391=0,"0",
M391&lt;=10%,"0-10",
TRUE,"&gt;10"
)&amp;" "&amp;"% progress"</f>
        <v>0 % progress</v>
      </c>
      <c r="P391" s="17">
        <f t="shared" si="37"/>
        <v>1</v>
      </c>
      <c r="Q391" s="17">
        <f t="shared" si="38"/>
        <v>4</v>
      </c>
      <c r="R391" s="18">
        <f t="shared" si="40"/>
        <v>0.25</v>
      </c>
      <c r="S391" s="18" t="str">
        <f t="shared" si="41"/>
        <v>no progress</v>
      </c>
    </row>
    <row r="392" spans="1:19" x14ac:dyDescent="0.35">
      <c r="A392" s="4" t="s">
        <v>36</v>
      </c>
      <c r="B392" s="4" t="s">
        <v>37</v>
      </c>
      <c r="C392" s="4" t="s">
        <v>32181</v>
      </c>
      <c r="D392" s="4" t="s">
        <v>33</v>
      </c>
      <c r="E392" s="4" t="s">
        <v>39</v>
      </c>
      <c r="F392" s="4" t="s">
        <v>3869</v>
      </c>
      <c r="G392" s="4" t="s">
        <v>3870</v>
      </c>
      <c r="H392" s="4" t="s">
        <v>32171</v>
      </c>
      <c r="I392" s="4" t="s">
        <v>3871</v>
      </c>
      <c r="J392" s="4" t="b">
        <v>1</v>
      </c>
      <c r="K392" s="4">
        <v>0</v>
      </c>
      <c r="L392" s="4">
        <v>35</v>
      </c>
      <c r="M392" s="16">
        <f t="shared" si="36"/>
        <v>0</v>
      </c>
      <c r="N392" s="17" t="str">
        <f t="shared" si="39"/>
        <v>Not Active</v>
      </c>
      <c r="O392" s="16" t="str" cm="1">
        <f t="array" ref="O392">_xlfn.IFS(M392=0,"0",
M392&lt;=10%,"0-10",
TRUE,"&gt;10"
)&amp;" "&amp;"% progress"</f>
        <v>0 % progress</v>
      </c>
      <c r="P392" s="17">
        <f t="shared" si="37"/>
        <v>1</v>
      </c>
      <c r="Q392" s="17">
        <f t="shared" si="38"/>
        <v>4</v>
      </c>
      <c r="R392" s="18">
        <f t="shared" si="40"/>
        <v>0.25</v>
      </c>
      <c r="S392" s="18" t="str">
        <f t="shared" si="41"/>
        <v>no progress</v>
      </c>
    </row>
    <row r="393" spans="1:19" x14ac:dyDescent="0.35">
      <c r="A393" s="4" t="s">
        <v>162</v>
      </c>
      <c r="B393" s="4" t="s">
        <v>62</v>
      </c>
      <c r="C393" s="4" t="s">
        <v>32181</v>
      </c>
      <c r="D393" s="4" t="s">
        <v>33</v>
      </c>
      <c r="E393" s="4" t="s">
        <v>39</v>
      </c>
      <c r="F393" s="4" t="s">
        <v>3869</v>
      </c>
      <c r="G393" s="4" t="s">
        <v>3870</v>
      </c>
      <c r="H393" s="4" t="s">
        <v>32171</v>
      </c>
      <c r="I393" s="4" t="s">
        <v>3871</v>
      </c>
      <c r="J393" s="4" t="b">
        <v>1</v>
      </c>
      <c r="K393" s="4">
        <v>0</v>
      </c>
      <c r="L393" s="4">
        <v>56</v>
      </c>
      <c r="M393" s="16">
        <f t="shared" si="36"/>
        <v>0</v>
      </c>
      <c r="N393" s="17" t="str">
        <f t="shared" si="39"/>
        <v>Not Active</v>
      </c>
      <c r="O393" s="16" t="str" cm="1">
        <f t="array" ref="O393">_xlfn.IFS(M393=0,"0",
M393&lt;=10%,"0-10",
TRUE,"&gt;10"
)&amp;" "&amp;"% progress"</f>
        <v>0 % progress</v>
      </c>
      <c r="P393" s="17">
        <f t="shared" si="37"/>
        <v>1</v>
      </c>
      <c r="Q393" s="17">
        <f t="shared" si="38"/>
        <v>4</v>
      </c>
      <c r="R393" s="18">
        <f t="shared" si="40"/>
        <v>0.25</v>
      </c>
      <c r="S393" s="18" t="str">
        <f t="shared" si="41"/>
        <v>no progress</v>
      </c>
    </row>
    <row r="394" spans="1:19" x14ac:dyDescent="0.35">
      <c r="A394" s="4" t="s">
        <v>103</v>
      </c>
      <c r="B394" s="4" t="s">
        <v>50</v>
      </c>
      <c r="C394" s="4" t="s">
        <v>32181</v>
      </c>
      <c r="D394" s="4" t="s">
        <v>33</v>
      </c>
      <c r="E394" s="4" t="s">
        <v>39</v>
      </c>
      <c r="F394" s="4" t="s">
        <v>3869</v>
      </c>
      <c r="G394" s="4" t="s">
        <v>3870</v>
      </c>
      <c r="H394" s="4" t="s">
        <v>32171</v>
      </c>
      <c r="I394" s="4" t="s">
        <v>3871</v>
      </c>
      <c r="J394" s="4" t="b">
        <v>1</v>
      </c>
      <c r="K394" s="4">
        <v>1</v>
      </c>
      <c r="L394" s="4">
        <v>47</v>
      </c>
      <c r="M394" s="16">
        <f t="shared" si="36"/>
        <v>2.1276595744680851E-2</v>
      </c>
      <c r="N394" s="17" t="str">
        <f t="shared" si="39"/>
        <v>Active</v>
      </c>
      <c r="O394" s="16" t="str" cm="1">
        <f t="array" ref="O394">_xlfn.IFS(M394=0,"0",
M394&lt;=10%,"0-10",
TRUE,"&gt;10"
)&amp;" "&amp;"% progress"</f>
        <v>0-10 % progress</v>
      </c>
      <c r="P394" s="17">
        <f t="shared" si="37"/>
        <v>0</v>
      </c>
      <c r="Q394" s="17">
        <f t="shared" si="38"/>
        <v>4</v>
      </c>
      <c r="R394" s="18">
        <f t="shared" si="40"/>
        <v>0</v>
      </c>
      <c r="S394" s="18" t="str">
        <f t="shared" si="41"/>
        <v>no 0% progess</v>
      </c>
    </row>
    <row r="395" spans="1:19" x14ac:dyDescent="0.35">
      <c r="A395" s="4" t="s">
        <v>94</v>
      </c>
      <c r="B395" s="4" t="s">
        <v>95</v>
      </c>
      <c r="C395" s="4" t="s">
        <v>32181</v>
      </c>
      <c r="D395" s="4" t="s">
        <v>33</v>
      </c>
      <c r="E395" s="4" t="s">
        <v>39</v>
      </c>
      <c r="F395" s="4" t="s">
        <v>3869</v>
      </c>
      <c r="G395" s="4" t="s">
        <v>3870</v>
      </c>
      <c r="H395" s="4" t="s">
        <v>32171</v>
      </c>
      <c r="I395" s="4" t="s">
        <v>3871</v>
      </c>
      <c r="J395" s="4" t="b">
        <v>1</v>
      </c>
      <c r="K395" s="4">
        <v>7</v>
      </c>
      <c r="L395" s="4">
        <v>25</v>
      </c>
      <c r="M395" s="16">
        <f t="shared" si="36"/>
        <v>0.28000000000000003</v>
      </c>
      <c r="N395" s="17" t="str">
        <f t="shared" si="39"/>
        <v>Active</v>
      </c>
      <c r="O395" s="16" t="str" cm="1">
        <f t="array" ref="O395">_xlfn.IFS(M395=0,"0",
M395&lt;=10%,"0-10",
TRUE,"&gt;10"
)&amp;" "&amp;"% progress"</f>
        <v>&gt;10 % progress</v>
      </c>
      <c r="P395" s="17">
        <f t="shared" si="37"/>
        <v>0</v>
      </c>
      <c r="Q395" s="17">
        <f t="shared" si="38"/>
        <v>4</v>
      </c>
      <c r="R395" s="18">
        <f t="shared" si="40"/>
        <v>0</v>
      </c>
      <c r="S395" s="18" t="str">
        <f t="shared" si="41"/>
        <v>no 0% progess</v>
      </c>
    </row>
    <row r="396" spans="1:19" x14ac:dyDescent="0.35">
      <c r="A396" s="4" t="s">
        <v>94</v>
      </c>
      <c r="B396" s="4" t="s">
        <v>95</v>
      </c>
      <c r="C396" s="4" t="s">
        <v>32181</v>
      </c>
      <c r="D396" s="4" t="s">
        <v>33</v>
      </c>
      <c r="E396" s="4" t="s">
        <v>39</v>
      </c>
      <c r="F396" s="4" t="s">
        <v>3898</v>
      </c>
      <c r="G396" s="4" t="s">
        <v>3899</v>
      </c>
      <c r="H396" s="4" t="s">
        <v>32171</v>
      </c>
      <c r="I396" s="4" t="s">
        <v>3900</v>
      </c>
      <c r="J396" s="4" t="b">
        <v>1</v>
      </c>
      <c r="K396" s="4">
        <v>12</v>
      </c>
      <c r="L396" s="4">
        <v>25</v>
      </c>
      <c r="M396" s="16">
        <f t="shared" si="36"/>
        <v>0.48</v>
      </c>
      <c r="N396" s="17" t="str">
        <f t="shared" si="39"/>
        <v>Active</v>
      </c>
      <c r="O396" s="16" t="str" cm="1">
        <f t="array" ref="O396">_xlfn.IFS(M396=0,"0",
M396&lt;=10%,"0-10",
TRUE,"&gt;10"
)&amp;" "&amp;"% progress"</f>
        <v>&gt;10 % progress</v>
      </c>
      <c r="P396" s="17">
        <f t="shared" si="37"/>
        <v>0</v>
      </c>
      <c r="Q396" s="17">
        <f t="shared" si="38"/>
        <v>4</v>
      </c>
      <c r="R396" s="18">
        <f t="shared" si="40"/>
        <v>0</v>
      </c>
      <c r="S396" s="18" t="str">
        <f t="shared" si="41"/>
        <v>no 0% progess</v>
      </c>
    </row>
    <row r="397" spans="1:19" x14ac:dyDescent="0.35">
      <c r="A397" s="4" t="s">
        <v>98</v>
      </c>
      <c r="B397" s="4" t="s">
        <v>99</v>
      </c>
      <c r="C397" s="4" t="s">
        <v>32181</v>
      </c>
      <c r="D397" s="4" t="s">
        <v>33</v>
      </c>
      <c r="E397" s="4" t="s">
        <v>39</v>
      </c>
      <c r="F397" s="4" t="s">
        <v>3898</v>
      </c>
      <c r="G397" s="4" t="s">
        <v>3899</v>
      </c>
      <c r="H397" s="4" t="s">
        <v>32171</v>
      </c>
      <c r="I397" s="4" t="s">
        <v>3900</v>
      </c>
      <c r="J397" s="4" t="b">
        <v>1</v>
      </c>
      <c r="K397" s="4">
        <v>3</v>
      </c>
      <c r="L397" s="4">
        <v>30</v>
      </c>
      <c r="M397" s="16">
        <f t="shared" si="36"/>
        <v>0.1</v>
      </c>
      <c r="N397" s="17" t="str">
        <f t="shared" si="39"/>
        <v>Active</v>
      </c>
      <c r="O397" s="16" t="str" cm="1">
        <f t="array" ref="O397">_xlfn.IFS(M397=0,"0",
M397&lt;=10%,"0-10",
TRUE,"&gt;10"
)&amp;" "&amp;"% progress"</f>
        <v>0-10 % progress</v>
      </c>
      <c r="P397" s="17">
        <f t="shared" si="37"/>
        <v>0</v>
      </c>
      <c r="Q397" s="17">
        <f t="shared" si="38"/>
        <v>4</v>
      </c>
      <c r="R397" s="18">
        <f t="shared" si="40"/>
        <v>0</v>
      </c>
      <c r="S397" s="18" t="str">
        <f t="shared" si="41"/>
        <v>no 0% progess</v>
      </c>
    </row>
    <row r="398" spans="1:19" x14ac:dyDescent="0.35">
      <c r="A398" s="4" t="s">
        <v>88</v>
      </c>
      <c r="B398" s="4" t="s">
        <v>89</v>
      </c>
      <c r="C398" s="4" t="s">
        <v>32181</v>
      </c>
      <c r="D398" s="4" t="s">
        <v>33</v>
      </c>
      <c r="E398" s="4" t="s">
        <v>39</v>
      </c>
      <c r="F398" s="4" t="s">
        <v>3898</v>
      </c>
      <c r="G398" s="4" t="s">
        <v>3899</v>
      </c>
      <c r="H398" s="4" t="s">
        <v>32171</v>
      </c>
      <c r="I398" s="4" t="s">
        <v>3900</v>
      </c>
      <c r="J398" s="4" t="b">
        <v>1</v>
      </c>
      <c r="K398" s="4">
        <v>20</v>
      </c>
      <c r="L398" s="4">
        <v>58</v>
      </c>
      <c r="M398" s="16">
        <f t="shared" si="36"/>
        <v>0.34482758620689657</v>
      </c>
      <c r="N398" s="17" t="str">
        <f t="shared" si="39"/>
        <v>Active</v>
      </c>
      <c r="O398" s="16" t="str" cm="1">
        <f t="array" ref="O398">_xlfn.IFS(M398=0,"0",
M398&lt;=10%,"0-10",
TRUE,"&gt;10"
)&amp;" "&amp;"% progress"</f>
        <v>&gt;10 % progress</v>
      </c>
      <c r="P398" s="17">
        <f t="shared" si="37"/>
        <v>0</v>
      </c>
      <c r="Q398" s="17">
        <f t="shared" si="38"/>
        <v>4</v>
      </c>
      <c r="R398" s="18">
        <f t="shared" si="40"/>
        <v>0</v>
      </c>
      <c r="S398" s="18" t="str">
        <f t="shared" si="41"/>
        <v>no 0% progess</v>
      </c>
    </row>
    <row r="399" spans="1:19" x14ac:dyDescent="0.35">
      <c r="A399" s="4" t="s">
        <v>268</v>
      </c>
      <c r="B399" s="4" t="s">
        <v>48</v>
      </c>
      <c r="C399" s="4" t="s">
        <v>32181</v>
      </c>
      <c r="D399" s="4" t="s">
        <v>33</v>
      </c>
      <c r="E399" s="4" t="s">
        <v>39</v>
      </c>
      <c r="F399" s="4" t="s">
        <v>3898</v>
      </c>
      <c r="G399" s="4" t="s">
        <v>3899</v>
      </c>
      <c r="H399" s="4" t="s">
        <v>32171</v>
      </c>
      <c r="I399" s="4" t="s">
        <v>3900</v>
      </c>
      <c r="J399" s="4" t="b">
        <v>1</v>
      </c>
      <c r="K399" s="4">
        <v>4</v>
      </c>
      <c r="L399" s="4">
        <v>24</v>
      </c>
      <c r="M399" s="16">
        <f t="shared" si="36"/>
        <v>0.16666666666666666</v>
      </c>
      <c r="N399" s="17" t="str">
        <f t="shared" si="39"/>
        <v>Active</v>
      </c>
      <c r="O399" s="16" t="str" cm="1">
        <f t="array" ref="O399">_xlfn.IFS(M399=0,"0",
M399&lt;=10%,"0-10",
TRUE,"&gt;10"
)&amp;" "&amp;"% progress"</f>
        <v>&gt;10 % progress</v>
      </c>
      <c r="P399" s="17">
        <f t="shared" si="37"/>
        <v>0</v>
      </c>
      <c r="Q399" s="17">
        <f t="shared" si="38"/>
        <v>4</v>
      </c>
      <c r="R399" s="18">
        <f t="shared" si="40"/>
        <v>0</v>
      </c>
      <c r="S399" s="18" t="str">
        <f t="shared" si="41"/>
        <v>no 0% progess</v>
      </c>
    </row>
    <row r="400" spans="1:19" x14ac:dyDescent="0.35">
      <c r="A400" s="4" t="s">
        <v>88</v>
      </c>
      <c r="B400" s="4" t="s">
        <v>89</v>
      </c>
      <c r="C400" s="4" t="s">
        <v>32181</v>
      </c>
      <c r="D400" s="4" t="s">
        <v>33</v>
      </c>
      <c r="E400" s="4" t="s">
        <v>39</v>
      </c>
      <c r="F400" s="4" t="s">
        <v>3935</v>
      </c>
      <c r="G400" s="4" t="s">
        <v>3936</v>
      </c>
      <c r="H400" s="4" t="s">
        <v>32171</v>
      </c>
      <c r="I400" s="4" t="s">
        <v>3937</v>
      </c>
      <c r="J400" s="4" t="b">
        <v>1</v>
      </c>
      <c r="K400" s="4">
        <v>42</v>
      </c>
      <c r="L400" s="4">
        <v>58</v>
      </c>
      <c r="M400" s="16">
        <f t="shared" si="36"/>
        <v>0.72413793103448276</v>
      </c>
      <c r="N400" s="17" t="str">
        <f t="shared" si="39"/>
        <v>Active</v>
      </c>
      <c r="O400" s="16" t="str" cm="1">
        <f t="array" ref="O400">_xlfn.IFS(M400=0,"0",
M400&lt;=10%,"0-10",
TRUE,"&gt;10"
)&amp;" "&amp;"% progress"</f>
        <v>&gt;10 % progress</v>
      </c>
      <c r="P400" s="17">
        <f t="shared" si="37"/>
        <v>0</v>
      </c>
      <c r="Q400" s="17">
        <f t="shared" si="38"/>
        <v>4</v>
      </c>
      <c r="R400" s="18">
        <f t="shared" si="40"/>
        <v>0</v>
      </c>
      <c r="S400" s="18" t="str">
        <f t="shared" si="41"/>
        <v>no 0% progess</v>
      </c>
    </row>
    <row r="401" spans="1:19" x14ac:dyDescent="0.35">
      <c r="A401" s="4" t="s">
        <v>91</v>
      </c>
      <c r="B401" s="4" t="s">
        <v>92</v>
      </c>
      <c r="C401" s="4" t="s">
        <v>32181</v>
      </c>
      <c r="D401" s="4" t="s">
        <v>33</v>
      </c>
      <c r="E401" s="4" t="s">
        <v>39</v>
      </c>
      <c r="F401" s="4" t="s">
        <v>3935</v>
      </c>
      <c r="G401" s="4" t="s">
        <v>3936</v>
      </c>
      <c r="H401" s="4" t="s">
        <v>32171</v>
      </c>
      <c r="I401" s="4" t="s">
        <v>3937</v>
      </c>
      <c r="J401" s="4" t="b">
        <v>1</v>
      </c>
      <c r="K401" s="4">
        <v>16</v>
      </c>
      <c r="L401" s="4">
        <v>54</v>
      </c>
      <c r="M401" s="16">
        <f t="shared" si="36"/>
        <v>0.29629629629629628</v>
      </c>
      <c r="N401" s="17" t="str">
        <f t="shared" si="39"/>
        <v>Active</v>
      </c>
      <c r="O401" s="16" t="str" cm="1">
        <f t="array" ref="O401">_xlfn.IFS(M401=0,"0",
M401&lt;=10%,"0-10",
TRUE,"&gt;10"
)&amp;" "&amp;"% progress"</f>
        <v>&gt;10 % progress</v>
      </c>
      <c r="P401" s="17">
        <f t="shared" si="37"/>
        <v>0</v>
      </c>
      <c r="Q401" s="17">
        <f t="shared" si="38"/>
        <v>4</v>
      </c>
      <c r="R401" s="18">
        <f t="shared" si="40"/>
        <v>0</v>
      </c>
      <c r="S401" s="18" t="str">
        <f t="shared" si="41"/>
        <v>no 0% progess</v>
      </c>
    </row>
    <row r="402" spans="1:19" x14ac:dyDescent="0.35">
      <c r="A402" s="4" t="s">
        <v>98</v>
      </c>
      <c r="B402" s="4" t="s">
        <v>99</v>
      </c>
      <c r="C402" s="4" t="s">
        <v>32181</v>
      </c>
      <c r="D402" s="4" t="s">
        <v>33</v>
      </c>
      <c r="E402" s="4" t="s">
        <v>39</v>
      </c>
      <c r="F402" s="4" t="s">
        <v>3935</v>
      </c>
      <c r="G402" s="4" t="s">
        <v>3936</v>
      </c>
      <c r="H402" s="4" t="s">
        <v>32171</v>
      </c>
      <c r="I402" s="4" t="s">
        <v>3937</v>
      </c>
      <c r="J402" s="4" t="b">
        <v>1</v>
      </c>
      <c r="K402" s="4">
        <v>15</v>
      </c>
      <c r="L402" s="4">
        <v>30</v>
      </c>
      <c r="M402" s="16">
        <f t="shared" si="36"/>
        <v>0.5</v>
      </c>
      <c r="N402" s="17" t="str">
        <f t="shared" si="39"/>
        <v>Active</v>
      </c>
      <c r="O402" s="16" t="str" cm="1">
        <f t="array" ref="O402">_xlfn.IFS(M402=0,"0",
M402&lt;=10%,"0-10",
TRUE,"&gt;10"
)&amp;" "&amp;"% progress"</f>
        <v>&gt;10 % progress</v>
      </c>
      <c r="P402" s="17">
        <f t="shared" si="37"/>
        <v>0</v>
      </c>
      <c r="Q402" s="17">
        <f t="shared" si="38"/>
        <v>4</v>
      </c>
      <c r="R402" s="18">
        <f t="shared" si="40"/>
        <v>0</v>
      </c>
      <c r="S402" s="18" t="str">
        <f t="shared" si="41"/>
        <v>no 0% progess</v>
      </c>
    </row>
    <row r="403" spans="1:19" x14ac:dyDescent="0.35">
      <c r="A403" s="4" t="s">
        <v>94</v>
      </c>
      <c r="B403" s="4" t="s">
        <v>95</v>
      </c>
      <c r="C403" s="4" t="s">
        <v>32181</v>
      </c>
      <c r="D403" s="4" t="s">
        <v>33</v>
      </c>
      <c r="E403" s="4" t="s">
        <v>39</v>
      </c>
      <c r="F403" s="4" t="s">
        <v>3935</v>
      </c>
      <c r="G403" s="4" t="s">
        <v>3936</v>
      </c>
      <c r="H403" s="4" t="s">
        <v>32171</v>
      </c>
      <c r="I403" s="4" t="s">
        <v>3937</v>
      </c>
      <c r="J403" s="4" t="b">
        <v>1</v>
      </c>
      <c r="K403" s="4">
        <v>25</v>
      </c>
      <c r="L403" s="4">
        <v>25</v>
      </c>
      <c r="M403" s="16">
        <f t="shared" si="36"/>
        <v>1</v>
      </c>
      <c r="N403" s="17" t="str">
        <f t="shared" si="39"/>
        <v>Active</v>
      </c>
      <c r="O403" s="16" t="str" cm="1">
        <f t="array" ref="O403">_xlfn.IFS(M403=0,"0",
M403&lt;=10%,"0-10",
TRUE,"&gt;10"
)&amp;" "&amp;"% progress"</f>
        <v>&gt;10 % progress</v>
      </c>
      <c r="P403" s="17">
        <f t="shared" si="37"/>
        <v>0</v>
      </c>
      <c r="Q403" s="17">
        <f t="shared" si="38"/>
        <v>4</v>
      </c>
      <c r="R403" s="18">
        <f t="shared" si="40"/>
        <v>0</v>
      </c>
      <c r="S403" s="18" t="str">
        <f t="shared" si="41"/>
        <v>no 0% progess</v>
      </c>
    </row>
    <row r="404" spans="1:19" x14ac:dyDescent="0.35">
      <c r="A404" s="4" t="s">
        <v>94</v>
      </c>
      <c r="B404" s="4" t="s">
        <v>95</v>
      </c>
      <c r="C404" s="4" t="s">
        <v>32181</v>
      </c>
      <c r="D404" s="4" t="s">
        <v>33</v>
      </c>
      <c r="E404" s="4" t="s">
        <v>39</v>
      </c>
      <c r="F404" s="4" t="s">
        <v>3977</v>
      </c>
      <c r="G404" s="4" t="s">
        <v>3978</v>
      </c>
      <c r="H404" s="4" t="s">
        <v>32171</v>
      </c>
      <c r="I404" s="4" t="s">
        <v>3979</v>
      </c>
      <c r="J404" s="4" t="b">
        <v>1</v>
      </c>
      <c r="K404" s="4">
        <v>0</v>
      </c>
      <c r="L404" s="4">
        <v>25</v>
      </c>
      <c r="M404" s="16">
        <f t="shared" si="36"/>
        <v>0</v>
      </c>
      <c r="N404" s="17" t="str">
        <f t="shared" si="39"/>
        <v>Not Active</v>
      </c>
      <c r="O404" s="16" t="str" cm="1">
        <f t="array" ref="O404">_xlfn.IFS(M404=0,"0",
M404&lt;=10%,"0-10",
TRUE,"&gt;10"
)&amp;" "&amp;"% progress"</f>
        <v>0 % progress</v>
      </c>
      <c r="P404" s="17">
        <f t="shared" si="37"/>
        <v>1</v>
      </c>
      <c r="Q404" s="17">
        <f t="shared" si="38"/>
        <v>4</v>
      </c>
      <c r="R404" s="18">
        <f t="shared" si="40"/>
        <v>0.25</v>
      </c>
      <c r="S404" s="18" t="str">
        <f t="shared" si="41"/>
        <v>no progress</v>
      </c>
    </row>
    <row r="405" spans="1:19" x14ac:dyDescent="0.35">
      <c r="A405" s="4" t="s">
        <v>98</v>
      </c>
      <c r="B405" s="4" t="s">
        <v>99</v>
      </c>
      <c r="C405" s="4" t="s">
        <v>32181</v>
      </c>
      <c r="D405" s="4" t="s">
        <v>33</v>
      </c>
      <c r="E405" s="4" t="s">
        <v>39</v>
      </c>
      <c r="F405" s="4" t="s">
        <v>3977</v>
      </c>
      <c r="G405" s="4" t="s">
        <v>3978</v>
      </c>
      <c r="H405" s="4" t="s">
        <v>32171</v>
      </c>
      <c r="I405" s="4" t="s">
        <v>3979</v>
      </c>
      <c r="J405" s="4" t="b">
        <v>1</v>
      </c>
      <c r="K405" s="4">
        <v>0</v>
      </c>
      <c r="L405" s="4">
        <v>30</v>
      </c>
      <c r="M405" s="16">
        <f t="shared" si="36"/>
        <v>0</v>
      </c>
      <c r="N405" s="17" t="str">
        <f t="shared" si="39"/>
        <v>Not Active</v>
      </c>
      <c r="O405" s="16" t="str" cm="1">
        <f t="array" ref="O405">_xlfn.IFS(M405=0,"0",
M405&lt;=10%,"0-10",
TRUE,"&gt;10"
)&amp;" "&amp;"% progress"</f>
        <v>0 % progress</v>
      </c>
      <c r="P405" s="17">
        <f t="shared" si="37"/>
        <v>1</v>
      </c>
      <c r="Q405" s="17">
        <f t="shared" si="38"/>
        <v>4</v>
      </c>
      <c r="R405" s="18">
        <f t="shared" si="40"/>
        <v>0.25</v>
      </c>
      <c r="S405" s="18" t="str">
        <f t="shared" si="41"/>
        <v>no progress</v>
      </c>
    </row>
    <row r="406" spans="1:19" x14ac:dyDescent="0.35">
      <c r="A406" s="4" t="s">
        <v>91</v>
      </c>
      <c r="B406" s="4" t="s">
        <v>92</v>
      </c>
      <c r="C406" s="4" t="s">
        <v>32181</v>
      </c>
      <c r="D406" s="4" t="s">
        <v>33</v>
      </c>
      <c r="E406" s="4" t="s">
        <v>39</v>
      </c>
      <c r="F406" s="4" t="s">
        <v>3977</v>
      </c>
      <c r="G406" s="4" t="s">
        <v>3978</v>
      </c>
      <c r="H406" s="4" t="s">
        <v>32171</v>
      </c>
      <c r="I406" s="4" t="s">
        <v>3979</v>
      </c>
      <c r="J406" s="4" t="b">
        <v>1</v>
      </c>
      <c r="K406" s="4">
        <v>0</v>
      </c>
      <c r="L406" s="4">
        <v>54</v>
      </c>
      <c r="M406" s="16">
        <f t="shared" si="36"/>
        <v>0</v>
      </c>
      <c r="N406" s="17" t="str">
        <f t="shared" si="39"/>
        <v>Not Active</v>
      </c>
      <c r="O406" s="16" t="str" cm="1">
        <f t="array" ref="O406">_xlfn.IFS(M406=0,"0",
M406&lt;=10%,"0-10",
TRUE,"&gt;10"
)&amp;" "&amp;"% progress"</f>
        <v>0 % progress</v>
      </c>
      <c r="P406" s="17">
        <f t="shared" si="37"/>
        <v>1</v>
      </c>
      <c r="Q406" s="17">
        <f t="shared" si="38"/>
        <v>4</v>
      </c>
      <c r="R406" s="18">
        <f t="shared" si="40"/>
        <v>0.25</v>
      </c>
      <c r="S406" s="18" t="str">
        <f t="shared" si="41"/>
        <v>no progress</v>
      </c>
    </row>
    <row r="407" spans="1:19" x14ac:dyDescent="0.35">
      <c r="A407" s="4" t="s">
        <v>88</v>
      </c>
      <c r="B407" s="4" t="s">
        <v>89</v>
      </c>
      <c r="C407" s="4" t="s">
        <v>32181</v>
      </c>
      <c r="D407" s="4" t="s">
        <v>33</v>
      </c>
      <c r="E407" s="4" t="s">
        <v>39</v>
      </c>
      <c r="F407" s="4" t="s">
        <v>3977</v>
      </c>
      <c r="G407" s="4" t="s">
        <v>3978</v>
      </c>
      <c r="H407" s="4" t="s">
        <v>32171</v>
      </c>
      <c r="I407" s="4" t="s">
        <v>3979</v>
      </c>
      <c r="J407" s="4" t="b">
        <v>1</v>
      </c>
      <c r="K407" s="4">
        <v>0</v>
      </c>
      <c r="L407" s="4">
        <v>58</v>
      </c>
      <c r="M407" s="16">
        <f t="shared" si="36"/>
        <v>0</v>
      </c>
      <c r="N407" s="17" t="str">
        <f t="shared" si="39"/>
        <v>Not Active</v>
      </c>
      <c r="O407" s="16" t="str" cm="1">
        <f t="array" ref="O407">_xlfn.IFS(M407=0,"0",
M407&lt;=10%,"0-10",
TRUE,"&gt;10"
)&amp;" "&amp;"% progress"</f>
        <v>0 % progress</v>
      </c>
      <c r="P407" s="17">
        <f t="shared" si="37"/>
        <v>1</v>
      </c>
      <c r="Q407" s="17">
        <f t="shared" si="38"/>
        <v>4</v>
      </c>
      <c r="R407" s="18">
        <f t="shared" si="40"/>
        <v>0.25</v>
      </c>
      <c r="S407" s="18" t="str">
        <f t="shared" si="41"/>
        <v>no progress</v>
      </c>
    </row>
    <row r="408" spans="1:19" x14ac:dyDescent="0.35">
      <c r="A408" s="4" t="s">
        <v>88</v>
      </c>
      <c r="B408" s="4" t="s">
        <v>89</v>
      </c>
      <c r="C408" s="4" t="s">
        <v>32181</v>
      </c>
      <c r="D408" s="4" t="s">
        <v>33</v>
      </c>
      <c r="E408" s="4" t="s">
        <v>39</v>
      </c>
      <c r="F408" s="4" t="s">
        <v>4004</v>
      </c>
      <c r="G408" s="4" t="s">
        <v>4005</v>
      </c>
      <c r="H408" s="4" t="s">
        <v>32171</v>
      </c>
      <c r="I408" s="4" t="s">
        <v>4006</v>
      </c>
      <c r="J408" s="4" t="b">
        <v>1</v>
      </c>
      <c r="K408" s="4">
        <v>0</v>
      </c>
      <c r="L408" s="4">
        <v>58</v>
      </c>
      <c r="M408" s="16">
        <f t="shared" si="36"/>
        <v>0</v>
      </c>
      <c r="N408" s="17" t="str">
        <f t="shared" si="39"/>
        <v>Not Active</v>
      </c>
      <c r="O408" s="16" t="str" cm="1">
        <f t="array" ref="O408">_xlfn.IFS(M408=0,"0",
M408&lt;=10%,"0-10",
TRUE,"&gt;10"
)&amp;" "&amp;"% progress"</f>
        <v>0 % progress</v>
      </c>
      <c r="P408" s="17">
        <f t="shared" si="37"/>
        <v>1</v>
      </c>
      <c r="Q408" s="17">
        <f t="shared" si="38"/>
        <v>4</v>
      </c>
      <c r="R408" s="18">
        <f t="shared" si="40"/>
        <v>0.25</v>
      </c>
      <c r="S408" s="18" t="str">
        <f t="shared" si="41"/>
        <v>no progress</v>
      </c>
    </row>
    <row r="409" spans="1:19" x14ac:dyDescent="0.35">
      <c r="A409" s="4" t="s">
        <v>91</v>
      </c>
      <c r="B409" s="4" t="s">
        <v>92</v>
      </c>
      <c r="C409" s="4" t="s">
        <v>32181</v>
      </c>
      <c r="D409" s="4" t="s">
        <v>33</v>
      </c>
      <c r="E409" s="4" t="s">
        <v>39</v>
      </c>
      <c r="F409" s="4" t="s">
        <v>4004</v>
      </c>
      <c r="G409" s="4" t="s">
        <v>4005</v>
      </c>
      <c r="H409" s="4" t="s">
        <v>32171</v>
      </c>
      <c r="I409" s="4" t="s">
        <v>4006</v>
      </c>
      <c r="J409" s="4" t="b">
        <v>1</v>
      </c>
      <c r="K409" s="4">
        <v>15</v>
      </c>
      <c r="L409" s="4">
        <v>54</v>
      </c>
      <c r="M409" s="16">
        <f t="shared" si="36"/>
        <v>0.27777777777777779</v>
      </c>
      <c r="N409" s="17" t="str">
        <f t="shared" si="39"/>
        <v>Active</v>
      </c>
      <c r="O409" s="16" t="str" cm="1">
        <f t="array" ref="O409">_xlfn.IFS(M409=0,"0",
M409&lt;=10%,"0-10",
TRUE,"&gt;10"
)&amp;" "&amp;"% progress"</f>
        <v>&gt;10 % progress</v>
      </c>
      <c r="P409" s="17">
        <f t="shared" si="37"/>
        <v>0</v>
      </c>
      <c r="Q409" s="17">
        <f t="shared" si="38"/>
        <v>4</v>
      </c>
      <c r="R409" s="18">
        <f t="shared" si="40"/>
        <v>0</v>
      </c>
      <c r="S409" s="18" t="str">
        <f t="shared" si="41"/>
        <v>no 0% progess</v>
      </c>
    </row>
    <row r="410" spans="1:19" x14ac:dyDescent="0.35">
      <c r="A410" s="4" t="s">
        <v>98</v>
      </c>
      <c r="B410" s="4" t="s">
        <v>99</v>
      </c>
      <c r="C410" s="4" t="s">
        <v>32181</v>
      </c>
      <c r="D410" s="4" t="s">
        <v>33</v>
      </c>
      <c r="E410" s="4" t="s">
        <v>39</v>
      </c>
      <c r="F410" s="4" t="s">
        <v>4004</v>
      </c>
      <c r="G410" s="4" t="s">
        <v>4005</v>
      </c>
      <c r="H410" s="4" t="s">
        <v>32171</v>
      </c>
      <c r="I410" s="4" t="s">
        <v>4006</v>
      </c>
      <c r="J410" s="4" t="b">
        <v>1</v>
      </c>
      <c r="K410" s="4">
        <v>0</v>
      </c>
      <c r="L410" s="4">
        <v>30</v>
      </c>
      <c r="M410" s="16">
        <f t="shared" si="36"/>
        <v>0</v>
      </c>
      <c r="N410" s="17" t="str">
        <f t="shared" si="39"/>
        <v>Not Active</v>
      </c>
      <c r="O410" s="16" t="str" cm="1">
        <f t="array" ref="O410">_xlfn.IFS(M410=0,"0",
M410&lt;=10%,"0-10",
TRUE,"&gt;10"
)&amp;" "&amp;"% progress"</f>
        <v>0 % progress</v>
      </c>
      <c r="P410" s="17">
        <f t="shared" si="37"/>
        <v>1</v>
      </c>
      <c r="Q410" s="17">
        <f t="shared" si="38"/>
        <v>4</v>
      </c>
      <c r="R410" s="18">
        <f t="shared" si="40"/>
        <v>0.25</v>
      </c>
      <c r="S410" s="18" t="str">
        <f t="shared" si="41"/>
        <v>no progress</v>
      </c>
    </row>
    <row r="411" spans="1:19" x14ac:dyDescent="0.35">
      <c r="A411" s="4" t="s">
        <v>94</v>
      </c>
      <c r="B411" s="4" t="s">
        <v>95</v>
      </c>
      <c r="C411" s="4" t="s">
        <v>32181</v>
      </c>
      <c r="D411" s="4" t="s">
        <v>33</v>
      </c>
      <c r="E411" s="4" t="s">
        <v>39</v>
      </c>
      <c r="F411" s="4" t="s">
        <v>4004</v>
      </c>
      <c r="G411" s="4" t="s">
        <v>4005</v>
      </c>
      <c r="H411" s="4" t="s">
        <v>32171</v>
      </c>
      <c r="I411" s="4" t="s">
        <v>4006</v>
      </c>
      <c r="J411" s="4" t="b">
        <v>1</v>
      </c>
      <c r="K411" s="4">
        <v>0</v>
      </c>
      <c r="L411" s="4">
        <v>25</v>
      </c>
      <c r="M411" s="16">
        <f t="shared" si="36"/>
        <v>0</v>
      </c>
      <c r="N411" s="17" t="str">
        <f t="shared" si="39"/>
        <v>Not Active</v>
      </c>
      <c r="O411" s="16" t="str" cm="1">
        <f t="array" ref="O411">_xlfn.IFS(M411=0,"0",
M411&lt;=10%,"0-10",
TRUE,"&gt;10"
)&amp;" "&amp;"% progress"</f>
        <v>0 % progress</v>
      </c>
      <c r="P411" s="17">
        <f t="shared" si="37"/>
        <v>1</v>
      </c>
      <c r="Q411" s="17">
        <f t="shared" si="38"/>
        <v>4</v>
      </c>
      <c r="R411" s="18">
        <f t="shared" si="40"/>
        <v>0.25</v>
      </c>
      <c r="S411" s="18" t="str">
        <f t="shared" si="41"/>
        <v>no progress</v>
      </c>
    </row>
    <row r="412" spans="1:19" x14ac:dyDescent="0.35">
      <c r="A412" s="4" t="s">
        <v>94</v>
      </c>
      <c r="B412" s="4" t="s">
        <v>95</v>
      </c>
      <c r="C412" s="4" t="s">
        <v>32181</v>
      </c>
      <c r="D412" s="4" t="s">
        <v>33</v>
      </c>
      <c r="E412" s="4" t="s">
        <v>39</v>
      </c>
      <c r="F412" s="4" t="s">
        <v>4034</v>
      </c>
      <c r="G412" s="4" t="s">
        <v>4035</v>
      </c>
      <c r="H412" s="4" t="s">
        <v>32171</v>
      </c>
      <c r="I412" s="4" t="s">
        <v>4036</v>
      </c>
      <c r="J412" s="4" t="b">
        <v>1</v>
      </c>
      <c r="K412" s="4">
        <v>20</v>
      </c>
      <c r="L412" s="4">
        <v>25</v>
      </c>
      <c r="M412" s="16">
        <f t="shared" si="36"/>
        <v>0.8</v>
      </c>
      <c r="N412" s="17" t="str">
        <f t="shared" si="39"/>
        <v>Active</v>
      </c>
      <c r="O412" s="16" t="str" cm="1">
        <f t="array" ref="O412">_xlfn.IFS(M412=0,"0",
M412&lt;=10%,"0-10",
TRUE,"&gt;10"
)&amp;" "&amp;"% progress"</f>
        <v>&gt;10 % progress</v>
      </c>
      <c r="P412" s="17">
        <f t="shared" si="37"/>
        <v>0</v>
      </c>
      <c r="Q412" s="17">
        <f t="shared" si="38"/>
        <v>4</v>
      </c>
      <c r="R412" s="18">
        <f t="shared" si="40"/>
        <v>0</v>
      </c>
      <c r="S412" s="18" t="str">
        <f t="shared" si="41"/>
        <v>no 0% progess</v>
      </c>
    </row>
    <row r="413" spans="1:19" x14ac:dyDescent="0.35">
      <c r="A413" s="4" t="s">
        <v>98</v>
      </c>
      <c r="B413" s="4" t="s">
        <v>99</v>
      </c>
      <c r="C413" s="4" t="s">
        <v>32181</v>
      </c>
      <c r="D413" s="4" t="s">
        <v>33</v>
      </c>
      <c r="E413" s="4" t="s">
        <v>39</v>
      </c>
      <c r="F413" s="4" t="s">
        <v>4034</v>
      </c>
      <c r="G413" s="4" t="s">
        <v>4035</v>
      </c>
      <c r="H413" s="4" t="s">
        <v>32171</v>
      </c>
      <c r="I413" s="4" t="s">
        <v>4036</v>
      </c>
      <c r="J413" s="4" t="b">
        <v>1</v>
      </c>
      <c r="K413" s="4">
        <v>24</v>
      </c>
      <c r="L413" s="4">
        <v>30</v>
      </c>
      <c r="M413" s="16">
        <f t="shared" si="36"/>
        <v>0.8</v>
      </c>
      <c r="N413" s="17" t="str">
        <f t="shared" si="39"/>
        <v>Active</v>
      </c>
      <c r="O413" s="16" t="str" cm="1">
        <f t="array" ref="O413">_xlfn.IFS(M413=0,"0",
M413&lt;=10%,"0-10",
TRUE,"&gt;10"
)&amp;" "&amp;"% progress"</f>
        <v>&gt;10 % progress</v>
      </c>
      <c r="P413" s="17">
        <f t="shared" si="37"/>
        <v>0</v>
      </c>
      <c r="Q413" s="17">
        <f t="shared" si="38"/>
        <v>4</v>
      </c>
      <c r="R413" s="18">
        <f t="shared" si="40"/>
        <v>0</v>
      </c>
      <c r="S413" s="18" t="str">
        <f t="shared" si="41"/>
        <v>no 0% progess</v>
      </c>
    </row>
    <row r="414" spans="1:19" x14ac:dyDescent="0.35">
      <c r="A414" s="4" t="s">
        <v>91</v>
      </c>
      <c r="B414" s="4" t="s">
        <v>92</v>
      </c>
      <c r="C414" s="4" t="s">
        <v>32181</v>
      </c>
      <c r="D414" s="4" t="s">
        <v>33</v>
      </c>
      <c r="E414" s="4" t="s">
        <v>39</v>
      </c>
      <c r="F414" s="4" t="s">
        <v>4034</v>
      </c>
      <c r="G414" s="4" t="s">
        <v>4035</v>
      </c>
      <c r="H414" s="4" t="s">
        <v>32171</v>
      </c>
      <c r="I414" s="4" t="s">
        <v>4036</v>
      </c>
      <c r="J414" s="4" t="b">
        <v>1</v>
      </c>
      <c r="K414" s="4">
        <v>69</v>
      </c>
      <c r="L414" s="4">
        <v>54</v>
      </c>
      <c r="M414" s="16">
        <f t="shared" si="36"/>
        <v>1.2777777777777777</v>
      </c>
      <c r="N414" s="17" t="str">
        <f t="shared" si="39"/>
        <v>Active</v>
      </c>
      <c r="O414" s="16" t="str" cm="1">
        <f t="array" ref="O414">_xlfn.IFS(M414=0,"0",
M414&lt;=10%,"0-10",
TRUE,"&gt;10"
)&amp;" "&amp;"% progress"</f>
        <v>&gt;10 % progress</v>
      </c>
      <c r="P414" s="17">
        <f t="shared" si="37"/>
        <v>0</v>
      </c>
      <c r="Q414" s="17">
        <f t="shared" si="38"/>
        <v>4</v>
      </c>
      <c r="R414" s="18">
        <f t="shared" si="40"/>
        <v>0</v>
      </c>
      <c r="S414" s="18" t="str">
        <f t="shared" si="41"/>
        <v>no 0% progess</v>
      </c>
    </row>
    <row r="415" spans="1:19" x14ac:dyDescent="0.35">
      <c r="A415" s="4" t="s">
        <v>88</v>
      </c>
      <c r="B415" s="4" t="s">
        <v>89</v>
      </c>
      <c r="C415" s="4" t="s">
        <v>32181</v>
      </c>
      <c r="D415" s="4" t="s">
        <v>33</v>
      </c>
      <c r="E415" s="4" t="s">
        <v>39</v>
      </c>
      <c r="F415" s="4" t="s">
        <v>4034</v>
      </c>
      <c r="G415" s="4" t="s">
        <v>4035</v>
      </c>
      <c r="H415" s="4" t="s">
        <v>32171</v>
      </c>
      <c r="I415" s="4" t="s">
        <v>4036</v>
      </c>
      <c r="J415" s="4" t="b">
        <v>1</v>
      </c>
      <c r="K415" s="4">
        <v>56</v>
      </c>
      <c r="L415" s="4">
        <v>58</v>
      </c>
      <c r="M415" s="16">
        <f t="shared" si="36"/>
        <v>0.96551724137931039</v>
      </c>
      <c r="N415" s="17" t="str">
        <f t="shared" si="39"/>
        <v>Active</v>
      </c>
      <c r="O415" s="16" t="str" cm="1">
        <f t="array" ref="O415">_xlfn.IFS(M415=0,"0",
M415&lt;=10%,"0-10",
TRUE,"&gt;10"
)&amp;" "&amp;"% progress"</f>
        <v>&gt;10 % progress</v>
      </c>
      <c r="P415" s="17">
        <f t="shared" si="37"/>
        <v>0</v>
      </c>
      <c r="Q415" s="17">
        <f t="shared" si="38"/>
        <v>4</v>
      </c>
      <c r="R415" s="18">
        <f t="shared" si="40"/>
        <v>0</v>
      </c>
      <c r="S415" s="18" t="str">
        <f t="shared" si="41"/>
        <v>no 0% progess</v>
      </c>
    </row>
    <row r="416" spans="1:19" x14ac:dyDescent="0.35">
      <c r="A416" s="4" t="s">
        <v>268</v>
      </c>
      <c r="B416" s="4" t="s">
        <v>48</v>
      </c>
      <c r="C416" s="4" t="s">
        <v>32181</v>
      </c>
      <c r="D416" s="4" t="s">
        <v>33</v>
      </c>
      <c r="E416" s="4" t="s">
        <v>39</v>
      </c>
      <c r="F416" s="4" t="s">
        <v>4072</v>
      </c>
      <c r="G416" s="4" t="s">
        <v>4073</v>
      </c>
      <c r="H416" s="4" t="s">
        <v>32171</v>
      </c>
      <c r="I416" s="4" t="s">
        <v>4074</v>
      </c>
      <c r="J416" s="4" t="b">
        <v>1</v>
      </c>
      <c r="K416" s="4">
        <v>5</v>
      </c>
      <c r="L416" s="4">
        <v>24</v>
      </c>
      <c r="M416" s="16">
        <f t="shared" si="36"/>
        <v>0.20833333333333334</v>
      </c>
      <c r="N416" s="17" t="str">
        <f t="shared" si="39"/>
        <v>Active</v>
      </c>
      <c r="O416" s="16" t="str" cm="1">
        <f t="array" ref="O416">_xlfn.IFS(M416=0,"0",
M416&lt;=10%,"0-10",
TRUE,"&gt;10"
)&amp;" "&amp;"% progress"</f>
        <v>&gt;10 % progress</v>
      </c>
      <c r="P416" s="17">
        <f t="shared" si="37"/>
        <v>0</v>
      </c>
      <c r="Q416" s="17">
        <f t="shared" si="38"/>
        <v>4</v>
      </c>
      <c r="R416" s="18">
        <f t="shared" si="40"/>
        <v>0</v>
      </c>
      <c r="S416" s="18" t="str">
        <f t="shared" si="41"/>
        <v>no 0% progess</v>
      </c>
    </row>
    <row r="417" spans="1:19" x14ac:dyDescent="0.35">
      <c r="A417" s="4" t="s">
        <v>103</v>
      </c>
      <c r="B417" s="4" t="s">
        <v>50</v>
      </c>
      <c r="C417" s="4" t="s">
        <v>32181</v>
      </c>
      <c r="D417" s="4" t="s">
        <v>33</v>
      </c>
      <c r="E417" s="4" t="s">
        <v>39</v>
      </c>
      <c r="F417" s="4" t="s">
        <v>4072</v>
      </c>
      <c r="G417" s="4" t="s">
        <v>4073</v>
      </c>
      <c r="H417" s="4" t="s">
        <v>32171</v>
      </c>
      <c r="I417" s="4" t="s">
        <v>4074</v>
      </c>
      <c r="J417" s="4" t="b">
        <v>1</v>
      </c>
      <c r="K417" s="4">
        <v>9</v>
      </c>
      <c r="L417" s="4">
        <v>47</v>
      </c>
      <c r="M417" s="16">
        <f t="shared" si="36"/>
        <v>0.19148936170212766</v>
      </c>
      <c r="N417" s="17" t="str">
        <f t="shared" si="39"/>
        <v>Active</v>
      </c>
      <c r="O417" s="16" t="str" cm="1">
        <f t="array" ref="O417">_xlfn.IFS(M417=0,"0",
M417&lt;=10%,"0-10",
TRUE,"&gt;10"
)&amp;" "&amp;"% progress"</f>
        <v>&gt;10 % progress</v>
      </c>
      <c r="P417" s="17">
        <f t="shared" si="37"/>
        <v>0</v>
      </c>
      <c r="Q417" s="17">
        <f t="shared" si="38"/>
        <v>4</v>
      </c>
      <c r="R417" s="18">
        <f t="shared" si="40"/>
        <v>0</v>
      </c>
      <c r="S417" s="18" t="str">
        <f t="shared" si="41"/>
        <v>no 0% progess</v>
      </c>
    </row>
    <row r="418" spans="1:19" x14ac:dyDescent="0.35">
      <c r="A418" s="4" t="s">
        <v>98</v>
      </c>
      <c r="B418" s="4" t="s">
        <v>99</v>
      </c>
      <c r="C418" s="4" t="s">
        <v>32181</v>
      </c>
      <c r="D418" s="4" t="s">
        <v>33</v>
      </c>
      <c r="E418" s="4" t="s">
        <v>39</v>
      </c>
      <c r="F418" s="4" t="s">
        <v>4072</v>
      </c>
      <c r="G418" s="4" t="s">
        <v>4073</v>
      </c>
      <c r="H418" s="4" t="s">
        <v>32171</v>
      </c>
      <c r="I418" s="4" t="s">
        <v>4074</v>
      </c>
      <c r="J418" s="4" t="b">
        <v>1</v>
      </c>
      <c r="K418" s="4">
        <v>3</v>
      </c>
      <c r="L418" s="4">
        <v>30</v>
      </c>
      <c r="M418" s="16">
        <f t="shared" si="36"/>
        <v>0.1</v>
      </c>
      <c r="N418" s="17" t="str">
        <f t="shared" si="39"/>
        <v>Active</v>
      </c>
      <c r="O418" s="16" t="str" cm="1">
        <f t="array" ref="O418">_xlfn.IFS(M418=0,"0",
M418&lt;=10%,"0-10",
TRUE,"&gt;10"
)&amp;" "&amp;"% progress"</f>
        <v>0-10 % progress</v>
      </c>
      <c r="P418" s="17">
        <f t="shared" si="37"/>
        <v>0</v>
      </c>
      <c r="Q418" s="17">
        <f t="shared" si="38"/>
        <v>4</v>
      </c>
      <c r="R418" s="18">
        <f t="shared" si="40"/>
        <v>0</v>
      </c>
      <c r="S418" s="18" t="str">
        <f t="shared" si="41"/>
        <v>no 0% progess</v>
      </c>
    </row>
    <row r="419" spans="1:19" x14ac:dyDescent="0.35">
      <c r="A419" s="4" t="s">
        <v>94</v>
      </c>
      <c r="B419" s="4" t="s">
        <v>95</v>
      </c>
      <c r="C419" s="4" t="s">
        <v>32181</v>
      </c>
      <c r="D419" s="4" t="s">
        <v>33</v>
      </c>
      <c r="E419" s="4" t="s">
        <v>39</v>
      </c>
      <c r="F419" s="4" t="s">
        <v>4072</v>
      </c>
      <c r="G419" s="4" t="s">
        <v>4073</v>
      </c>
      <c r="H419" s="4" t="s">
        <v>32171</v>
      </c>
      <c r="I419" s="4" t="s">
        <v>4074</v>
      </c>
      <c r="J419" s="4" t="b">
        <v>1</v>
      </c>
      <c r="K419" s="4">
        <v>20</v>
      </c>
      <c r="L419" s="4">
        <v>25</v>
      </c>
      <c r="M419" s="16">
        <f t="shared" si="36"/>
        <v>0.8</v>
      </c>
      <c r="N419" s="17" t="str">
        <f t="shared" si="39"/>
        <v>Active</v>
      </c>
      <c r="O419" s="16" t="str" cm="1">
        <f t="array" ref="O419">_xlfn.IFS(M419=0,"0",
M419&lt;=10%,"0-10",
TRUE,"&gt;10"
)&amp;" "&amp;"% progress"</f>
        <v>&gt;10 % progress</v>
      </c>
      <c r="P419" s="17">
        <f t="shared" si="37"/>
        <v>0</v>
      </c>
      <c r="Q419" s="17">
        <f t="shared" si="38"/>
        <v>4</v>
      </c>
      <c r="R419" s="18">
        <f t="shared" si="40"/>
        <v>0</v>
      </c>
      <c r="S419" s="18" t="str">
        <f t="shared" si="41"/>
        <v>no 0% progess</v>
      </c>
    </row>
    <row r="420" spans="1:19" x14ac:dyDescent="0.35">
      <c r="A420" s="4" t="s">
        <v>94</v>
      </c>
      <c r="B420" s="4" t="s">
        <v>95</v>
      </c>
      <c r="C420" s="4" t="s">
        <v>32181</v>
      </c>
      <c r="D420" s="4" t="s">
        <v>33</v>
      </c>
      <c r="E420" s="4" t="s">
        <v>39</v>
      </c>
      <c r="F420" s="4" t="s">
        <v>4110</v>
      </c>
      <c r="G420" s="4" t="s">
        <v>4111</v>
      </c>
      <c r="H420" s="4" t="s">
        <v>32171</v>
      </c>
      <c r="I420" s="4" t="s">
        <v>4112</v>
      </c>
      <c r="J420" s="4" t="b">
        <v>1</v>
      </c>
      <c r="K420" s="4">
        <v>5</v>
      </c>
      <c r="L420" s="4">
        <v>25</v>
      </c>
      <c r="M420" s="16">
        <f t="shared" si="36"/>
        <v>0.2</v>
      </c>
      <c r="N420" s="17" t="str">
        <f t="shared" si="39"/>
        <v>Active</v>
      </c>
      <c r="O420" s="16" t="str" cm="1">
        <f t="array" ref="O420">_xlfn.IFS(M420=0,"0",
M420&lt;=10%,"0-10",
TRUE,"&gt;10"
)&amp;" "&amp;"% progress"</f>
        <v>&gt;10 % progress</v>
      </c>
      <c r="P420" s="17">
        <f t="shared" si="37"/>
        <v>0</v>
      </c>
      <c r="Q420" s="17">
        <f t="shared" si="38"/>
        <v>4</v>
      </c>
      <c r="R420" s="18">
        <f t="shared" si="40"/>
        <v>0</v>
      </c>
      <c r="S420" s="18" t="str">
        <f t="shared" si="41"/>
        <v>no 0% progess</v>
      </c>
    </row>
    <row r="421" spans="1:19" x14ac:dyDescent="0.35">
      <c r="A421" s="4" t="s">
        <v>98</v>
      </c>
      <c r="B421" s="4" t="s">
        <v>99</v>
      </c>
      <c r="C421" s="4" t="s">
        <v>32181</v>
      </c>
      <c r="D421" s="4" t="s">
        <v>33</v>
      </c>
      <c r="E421" s="4" t="s">
        <v>39</v>
      </c>
      <c r="F421" s="4" t="s">
        <v>4110</v>
      </c>
      <c r="G421" s="4" t="s">
        <v>4111</v>
      </c>
      <c r="H421" s="4" t="s">
        <v>32171</v>
      </c>
      <c r="I421" s="4" t="s">
        <v>4112</v>
      </c>
      <c r="J421" s="4" t="b">
        <v>1</v>
      </c>
      <c r="K421" s="4">
        <v>7</v>
      </c>
      <c r="L421" s="4">
        <v>30</v>
      </c>
      <c r="M421" s="16">
        <f t="shared" si="36"/>
        <v>0.23333333333333334</v>
      </c>
      <c r="N421" s="17" t="str">
        <f t="shared" si="39"/>
        <v>Active</v>
      </c>
      <c r="O421" s="16" t="str" cm="1">
        <f t="array" ref="O421">_xlfn.IFS(M421=0,"0",
M421&lt;=10%,"0-10",
TRUE,"&gt;10"
)&amp;" "&amp;"% progress"</f>
        <v>&gt;10 % progress</v>
      </c>
      <c r="P421" s="17">
        <f t="shared" si="37"/>
        <v>0</v>
      </c>
      <c r="Q421" s="17">
        <f t="shared" si="38"/>
        <v>4</v>
      </c>
      <c r="R421" s="18">
        <f t="shared" si="40"/>
        <v>0</v>
      </c>
      <c r="S421" s="18" t="str">
        <f t="shared" si="41"/>
        <v>no 0% progess</v>
      </c>
    </row>
    <row r="422" spans="1:19" x14ac:dyDescent="0.35">
      <c r="A422" s="4" t="s">
        <v>88</v>
      </c>
      <c r="B422" s="4" t="s">
        <v>89</v>
      </c>
      <c r="C422" s="4" t="s">
        <v>32181</v>
      </c>
      <c r="D422" s="4" t="s">
        <v>33</v>
      </c>
      <c r="E422" s="4" t="s">
        <v>39</v>
      </c>
      <c r="F422" s="4" t="s">
        <v>4110</v>
      </c>
      <c r="G422" s="4" t="s">
        <v>4111</v>
      </c>
      <c r="H422" s="4" t="s">
        <v>32171</v>
      </c>
      <c r="I422" s="4" t="s">
        <v>4112</v>
      </c>
      <c r="J422" s="4" t="b">
        <v>1</v>
      </c>
      <c r="K422" s="4">
        <v>0</v>
      </c>
      <c r="L422" s="4">
        <v>58</v>
      </c>
      <c r="M422" s="16">
        <f t="shared" si="36"/>
        <v>0</v>
      </c>
      <c r="N422" s="17" t="str">
        <f t="shared" si="39"/>
        <v>Not Active</v>
      </c>
      <c r="O422" s="16" t="str" cm="1">
        <f t="array" ref="O422">_xlfn.IFS(M422=0,"0",
M422&lt;=10%,"0-10",
TRUE,"&gt;10"
)&amp;" "&amp;"% progress"</f>
        <v>0 % progress</v>
      </c>
      <c r="P422" s="17">
        <f t="shared" si="37"/>
        <v>1</v>
      </c>
      <c r="Q422" s="17">
        <f t="shared" si="38"/>
        <v>4</v>
      </c>
      <c r="R422" s="18">
        <f t="shared" si="40"/>
        <v>0.25</v>
      </c>
      <c r="S422" s="18" t="str">
        <f t="shared" si="41"/>
        <v>no progress</v>
      </c>
    </row>
    <row r="423" spans="1:19" x14ac:dyDescent="0.35">
      <c r="A423" s="4" t="s">
        <v>91</v>
      </c>
      <c r="B423" s="4" t="s">
        <v>92</v>
      </c>
      <c r="C423" s="4" t="s">
        <v>32181</v>
      </c>
      <c r="D423" s="4" t="s">
        <v>33</v>
      </c>
      <c r="E423" s="4" t="s">
        <v>39</v>
      </c>
      <c r="F423" s="4" t="s">
        <v>4110</v>
      </c>
      <c r="G423" s="4" t="s">
        <v>4111</v>
      </c>
      <c r="H423" s="4" t="s">
        <v>32171</v>
      </c>
      <c r="I423" s="4" t="s">
        <v>4112</v>
      </c>
      <c r="J423" s="4" t="b">
        <v>1</v>
      </c>
      <c r="K423" s="4">
        <v>0</v>
      </c>
      <c r="L423" s="4">
        <v>54</v>
      </c>
      <c r="M423" s="16">
        <f t="shared" si="36"/>
        <v>0</v>
      </c>
      <c r="N423" s="17" t="str">
        <f t="shared" si="39"/>
        <v>Not Active</v>
      </c>
      <c r="O423" s="16" t="str" cm="1">
        <f t="array" ref="O423">_xlfn.IFS(M423=0,"0",
M423&lt;=10%,"0-10",
TRUE,"&gt;10"
)&amp;" "&amp;"% progress"</f>
        <v>0 % progress</v>
      </c>
      <c r="P423" s="17">
        <f t="shared" si="37"/>
        <v>1</v>
      </c>
      <c r="Q423" s="17">
        <f t="shared" si="38"/>
        <v>4</v>
      </c>
      <c r="R423" s="18">
        <f t="shared" si="40"/>
        <v>0.25</v>
      </c>
      <c r="S423" s="18" t="str">
        <f t="shared" si="41"/>
        <v>no progress</v>
      </c>
    </row>
    <row r="424" spans="1:19" x14ac:dyDescent="0.35">
      <c r="A424" s="4" t="s">
        <v>36</v>
      </c>
      <c r="B424" s="4" t="s">
        <v>37</v>
      </c>
      <c r="C424" s="4" t="s">
        <v>32181</v>
      </c>
      <c r="D424" s="4" t="s">
        <v>33</v>
      </c>
      <c r="E424" s="4" t="s">
        <v>39</v>
      </c>
      <c r="F424" s="4" t="s">
        <v>4153</v>
      </c>
      <c r="G424" s="4" t="s">
        <v>4154</v>
      </c>
      <c r="H424" s="4" t="s">
        <v>32171</v>
      </c>
      <c r="I424" s="4" t="s">
        <v>4155</v>
      </c>
      <c r="J424" s="4" t="b">
        <v>1</v>
      </c>
      <c r="K424" s="4">
        <v>0</v>
      </c>
      <c r="L424" s="4">
        <v>35</v>
      </c>
      <c r="M424" s="16">
        <f t="shared" si="36"/>
        <v>0</v>
      </c>
      <c r="N424" s="17" t="str">
        <f t="shared" si="39"/>
        <v>Not Active</v>
      </c>
      <c r="O424" s="16" t="str" cm="1">
        <f t="array" ref="O424">_xlfn.IFS(M424=0,"0",
M424&lt;=10%,"0-10",
TRUE,"&gt;10"
)&amp;" "&amp;"% progress"</f>
        <v>0 % progress</v>
      </c>
      <c r="P424" s="17">
        <f t="shared" si="37"/>
        <v>1</v>
      </c>
      <c r="Q424" s="17">
        <f t="shared" si="38"/>
        <v>4</v>
      </c>
      <c r="R424" s="18">
        <f t="shared" si="40"/>
        <v>0.25</v>
      </c>
      <c r="S424" s="18" t="str">
        <f t="shared" si="41"/>
        <v>no progress</v>
      </c>
    </row>
    <row r="425" spans="1:19" x14ac:dyDescent="0.35">
      <c r="A425" s="4" t="s">
        <v>91</v>
      </c>
      <c r="B425" s="4" t="s">
        <v>92</v>
      </c>
      <c r="C425" s="4" t="s">
        <v>32181</v>
      </c>
      <c r="D425" s="4" t="s">
        <v>33</v>
      </c>
      <c r="E425" s="4" t="s">
        <v>39</v>
      </c>
      <c r="F425" s="4" t="s">
        <v>4153</v>
      </c>
      <c r="G425" s="4" t="s">
        <v>4154</v>
      </c>
      <c r="H425" s="4" t="s">
        <v>32171</v>
      </c>
      <c r="I425" s="4" t="s">
        <v>4155</v>
      </c>
      <c r="J425" s="4" t="b">
        <v>1</v>
      </c>
      <c r="K425" s="4">
        <v>46</v>
      </c>
      <c r="L425" s="4">
        <v>54</v>
      </c>
      <c r="M425" s="16">
        <f t="shared" si="36"/>
        <v>0.85185185185185186</v>
      </c>
      <c r="N425" s="17" t="str">
        <f t="shared" si="39"/>
        <v>Active</v>
      </c>
      <c r="O425" s="16" t="str" cm="1">
        <f t="array" ref="O425">_xlfn.IFS(M425=0,"0",
M425&lt;=10%,"0-10",
TRUE,"&gt;10"
)&amp;" "&amp;"% progress"</f>
        <v>&gt;10 % progress</v>
      </c>
      <c r="P425" s="17">
        <f t="shared" si="37"/>
        <v>0</v>
      </c>
      <c r="Q425" s="17">
        <f t="shared" si="38"/>
        <v>4</v>
      </c>
      <c r="R425" s="18">
        <f t="shared" si="40"/>
        <v>0</v>
      </c>
      <c r="S425" s="18" t="str">
        <f t="shared" si="41"/>
        <v>no 0% progess</v>
      </c>
    </row>
    <row r="426" spans="1:19" x14ac:dyDescent="0.35">
      <c r="A426" s="4" t="s">
        <v>88</v>
      </c>
      <c r="B426" s="4" t="s">
        <v>89</v>
      </c>
      <c r="C426" s="4" t="s">
        <v>32181</v>
      </c>
      <c r="D426" s="4" t="s">
        <v>33</v>
      </c>
      <c r="E426" s="4" t="s">
        <v>39</v>
      </c>
      <c r="F426" s="4" t="s">
        <v>4153</v>
      </c>
      <c r="G426" s="4" t="s">
        <v>4154</v>
      </c>
      <c r="H426" s="4" t="s">
        <v>32171</v>
      </c>
      <c r="I426" s="4" t="s">
        <v>4155</v>
      </c>
      <c r="J426" s="4" t="b">
        <v>1</v>
      </c>
      <c r="K426" s="4">
        <v>65</v>
      </c>
      <c r="L426" s="4">
        <v>58</v>
      </c>
      <c r="M426" s="16">
        <f t="shared" si="36"/>
        <v>1.1206896551724137</v>
      </c>
      <c r="N426" s="17" t="str">
        <f t="shared" si="39"/>
        <v>Active</v>
      </c>
      <c r="O426" s="16" t="str" cm="1">
        <f t="array" ref="O426">_xlfn.IFS(M426=0,"0",
M426&lt;=10%,"0-10",
TRUE,"&gt;10"
)&amp;" "&amp;"% progress"</f>
        <v>&gt;10 % progress</v>
      </c>
      <c r="P426" s="17">
        <f t="shared" si="37"/>
        <v>0</v>
      </c>
      <c r="Q426" s="17">
        <f t="shared" si="38"/>
        <v>4</v>
      </c>
      <c r="R426" s="18">
        <f t="shared" si="40"/>
        <v>0</v>
      </c>
      <c r="S426" s="18" t="str">
        <f t="shared" si="41"/>
        <v>no 0% progess</v>
      </c>
    </row>
    <row r="427" spans="1:19" x14ac:dyDescent="0.35">
      <c r="A427" s="4" t="s">
        <v>94</v>
      </c>
      <c r="B427" s="4" t="s">
        <v>95</v>
      </c>
      <c r="C427" s="4" t="s">
        <v>32181</v>
      </c>
      <c r="D427" s="4" t="s">
        <v>33</v>
      </c>
      <c r="E427" s="4" t="s">
        <v>39</v>
      </c>
      <c r="F427" s="4" t="s">
        <v>4153</v>
      </c>
      <c r="G427" s="4" t="s">
        <v>4154</v>
      </c>
      <c r="H427" s="4" t="s">
        <v>32171</v>
      </c>
      <c r="I427" s="4" t="s">
        <v>4155</v>
      </c>
      <c r="J427" s="4" t="b">
        <v>1</v>
      </c>
      <c r="K427" s="4">
        <v>34</v>
      </c>
      <c r="L427" s="4">
        <v>25</v>
      </c>
      <c r="M427" s="16">
        <f t="shared" si="36"/>
        <v>1.36</v>
      </c>
      <c r="N427" s="17" t="str">
        <f t="shared" si="39"/>
        <v>Active</v>
      </c>
      <c r="O427" s="16" t="str" cm="1">
        <f t="array" ref="O427">_xlfn.IFS(M427=0,"0",
M427&lt;=10%,"0-10",
TRUE,"&gt;10"
)&amp;" "&amp;"% progress"</f>
        <v>&gt;10 % progress</v>
      </c>
      <c r="P427" s="17">
        <f t="shared" si="37"/>
        <v>0</v>
      </c>
      <c r="Q427" s="17">
        <f t="shared" si="38"/>
        <v>4</v>
      </c>
      <c r="R427" s="18">
        <f t="shared" si="40"/>
        <v>0</v>
      </c>
      <c r="S427" s="18" t="str">
        <f t="shared" si="41"/>
        <v>no 0% progess</v>
      </c>
    </row>
    <row r="428" spans="1:19" x14ac:dyDescent="0.35">
      <c r="A428" s="4" t="s">
        <v>36</v>
      </c>
      <c r="B428" s="4" t="s">
        <v>37</v>
      </c>
      <c r="C428" s="4" t="s">
        <v>32181</v>
      </c>
      <c r="D428" s="4" t="s">
        <v>33</v>
      </c>
      <c r="E428" s="4" t="s">
        <v>39</v>
      </c>
      <c r="F428" s="4" t="s">
        <v>4212</v>
      </c>
      <c r="G428" s="4" t="s">
        <v>4213</v>
      </c>
      <c r="H428" s="4" t="s">
        <v>32171</v>
      </c>
      <c r="I428" s="4" t="s">
        <v>4214</v>
      </c>
      <c r="J428" s="4" t="b">
        <v>1</v>
      </c>
      <c r="K428" s="4">
        <v>0</v>
      </c>
      <c r="L428" s="4">
        <v>35</v>
      </c>
      <c r="M428" s="16">
        <f t="shared" si="36"/>
        <v>0</v>
      </c>
      <c r="N428" s="17" t="str">
        <f t="shared" si="39"/>
        <v>Not Active</v>
      </c>
      <c r="O428" s="16" t="str" cm="1">
        <f t="array" ref="O428">_xlfn.IFS(M428=0,"0",
M428&lt;=10%,"0-10",
TRUE,"&gt;10"
)&amp;" "&amp;"% progress"</f>
        <v>0 % progress</v>
      </c>
      <c r="P428" s="17">
        <f t="shared" si="37"/>
        <v>1</v>
      </c>
      <c r="Q428" s="17">
        <f t="shared" si="38"/>
        <v>4</v>
      </c>
      <c r="R428" s="18">
        <f t="shared" si="40"/>
        <v>0.25</v>
      </c>
      <c r="S428" s="18" t="str">
        <f t="shared" si="41"/>
        <v>no progress</v>
      </c>
    </row>
    <row r="429" spans="1:19" x14ac:dyDescent="0.35">
      <c r="A429" s="4" t="s">
        <v>311</v>
      </c>
      <c r="B429" s="4" t="s">
        <v>46</v>
      </c>
      <c r="C429" s="4" t="s">
        <v>32181</v>
      </c>
      <c r="D429" s="4" t="s">
        <v>33</v>
      </c>
      <c r="E429" s="4" t="s">
        <v>39</v>
      </c>
      <c r="F429" s="4" t="s">
        <v>4212</v>
      </c>
      <c r="G429" s="4" t="s">
        <v>4213</v>
      </c>
      <c r="H429" s="4" t="s">
        <v>32171</v>
      </c>
      <c r="I429" s="4" t="s">
        <v>4214</v>
      </c>
      <c r="J429" s="4" t="b">
        <v>1</v>
      </c>
      <c r="K429" s="4">
        <v>0</v>
      </c>
      <c r="L429" s="4">
        <v>46</v>
      </c>
      <c r="M429" s="16">
        <f t="shared" si="36"/>
        <v>0</v>
      </c>
      <c r="N429" s="17" t="str">
        <f t="shared" si="39"/>
        <v>Not Active</v>
      </c>
      <c r="O429" s="16" t="str" cm="1">
        <f t="array" ref="O429">_xlfn.IFS(M429=0,"0",
M429&lt;=10%,"0-10",
TRUE,"&gt;10"
)&amp;" "&amp;"% progress"</f>
        <v>0 % progress</v>
      </c>
      <c r="P429" s="17">
        <f t="shared" si="37"/>
        <v>1</v>
      </c>
      <c r="Q429" s="17">
        <f t="shared" si="38"/>
        <v>4</v>
      </c>
      <c r="R429" s="18">
        <f t="shared" si="40"/>
        <v>0.25</v>
      </c>
      <c r="S429" s="18" t="str">
        <f t="shared" si="41"/>
        <v>no progress</v>
      </c>
    </row>
    <row r="430" spans="1:19" x14ac:dyDescent="0.35">
      <c r="A430" s="4" t="s">
        <v>162</v>
      </c>
      <c r="B430" s="4" t="s">
        <v>62</v>
      </c>
      <c r="C430" s="4" t="s">
        <v>32181</v>
      </c>
      <c r="D430" s="4" t="s">
        <v>33</v>
      </c>
      <c r="E430" s="4" t="s">
        <v>39</v>
      </c>
      <c r="F430" s="4" t="s">
        <v>4212</v>
      </c>
      <c r="G430" s="4" t="s">
        <v>4213</v>
      </c>
      <c r="H430" s="4" t="s">
        <v>32171</v>
      </c>
      <c r="I430" s="4" t="s">
        <v>4214</v>
      </c>
      <c r="J430" s="4" t="b">
        <v>1</v>
      </c>
      <c r="K430" s="4">
        <v>0</v>
      </c>
      <c r="L430" s="4">
        <v>56</v>
      </c>
      <c r="M430" s="16">
        <f t="shared" si="36"/>
        <v>0</v>
      </c>
      <c r="N430" s="17" t="str">
        <f t="shared" si="39"/>
        <v>Not Active</v>
      </c>
      <c r="O430" s="16" t="str" cm="1">
        <f t="array" ref="O430">_xlfn.IFS(M430=0,"0",
M430&lt;=10%,"0-10",
TRUE,"&gt;10"
)&amp;" "&amp;"% progress"</f>
        <v>0 % progress</v>
      </c>
      <c r="P430" s="17">
        <f t="shared" si="37"/>
        <v>1</v>
      </c>
      <c r="Q430" s="17">
        <f t="shared" si="38"/>
        <v>4</v>
      </c>
      <c r="R430" s="18">
        <f t="shared" si="40"/>
        <v>0.25</v>
      </c>
      <c r="S430" s="18" t="str">
        <f t="shared" si="41"/>
        <v>no progress</v>
      </c>
    </row>
    <row r="431" spans="1:19" x14ac:dyDescent="0.35">
      <c r="A431" s="4" t="s">
        <v>103</v>
      </c>
      <c r="B431" s="4" t="s">
        <v>50</v>
      </c>
      <c r="C431" s="4" t="s">
        <v>32181</v>
      </c>
      <c r="D431" s="4" t="s">
        <v>33</v>
      </c>
      <c r="E431" s="4" t="s">
        <v>39</v>
      </c>
      <c r="F431" s="4" t="s">
        <v>4212</v>
      </c>
      <c r="G431" s="4" t="s">
        <v>4213</v>
      </c>
      <c r="H431" s="4" t="s">
        <v>32171</v>
      </c>
      <c r="I431" s="4" t="s">
        <v>4214</v>
      </c>
      <c r="J431" s="4" t="b">
        <v>1</v>
      </c>
      <c r="K431" s="4">
        <v>0</v>
      </c>
      <c r="L431" s="4">
        <v>47</v>
      </c>
      <c r="M431" s="16">
        <f t="shared" si="36"/>
        <v>0</v>
      </c>
      <c r="N431" s="17" t="str">
        <f t="shared" si="39"/>
        <v>Not Active</v>
      </c>
      <c r="O431" s="16" t="str" cm="1">
        <f t="array" ref="O431">_xlfn.IFS(M431=0,"0",
M431&lt;=10%,"0-10",
TRUE,"&gt;10"
)&amp;" "&amp;"% progress"</f>
        <v>0 % progress</v>
      </c>
      <c r="P431" s="17">
        <f t="shared" si="37"/>
        <v>1</v>
      </c>
      <c r="Q431" s="17">
        <f t="shared" si="38"/>
        <v>4</v>
      </c>
      <c r="R431" s="18">
        <f t="shared" si="40"/>
        <v>0.25</v>
      </c>
      <c r="S431" s="18" t="str">
        <f t="shared" si="41"/>
        <v>no progress</v>
      </c>
    </row>
    <row r="432" spans="1:19" x14ac:dyDescent="0.35">
      <c r="A432" s="4" t="s">
        <v>94</v>
      </c>
      <c r="B432" s="4" t="s">
        <v>95</v>
      </c>
      <c r="C432" s="4" t="s">
        <v>32181</v>
      </c>
      <c r="D432" s="4" t="s">
        <v>33</v>
      </c>
      <c r="E432" s="4" t="s">
        <v>39</v>
      </c>
      <c r="F432" s="4" t="s">
        <v>4239</v>
      </c>
      <c r="G432" s="4" t="s">
        <v>4240</v>
      </c>
      <c r="H432" s="4" t="s">
        <v>32171</v>
      </c>
      <c r="I432" s="4" t="s">
        <v>4241</v>
      </c>
      <c r="J432" s="4" t="b">
        <v>1</v>
      </c>
      <c r="K432" s="4">
        <v>0</v>
      </c>
      <c r="L432" s="4">
        <v>25</v>
      </c>
      <c r="M432" s="16">
        <f t="shared" si="36"/>
        <v>0</v>
      </c>
      <c r="N432" s="17" t="str">
        <f t="shared" si="39"/>
        <v>Not Active</v>
      </c>
      <c r="O432" s="16" t="str" cm="1">
        <f t="array" ref="O432">_xlfn.IFS(M432=0,"0",
M432&lt;=10%,"0-10",
TRUE,"&gt;10"
)&amp;" "&amp;"% progress"</f>
        <v>0 % progress</v>
      </c>
      <c r="P432" s="17">
        <f t="shared" si="37"/>
        <v>1</v>
      </c>
      <c r="Q432" s="17">
        <f t="shared" si="38"/>
        <v>4</v>
      </c>
      <c r="R432" s="18">
        <f t="shared" si="40"/>
        <v>0.25</v>
      </c>
      <c r="S432" s="18" t="str">
        <f t="shared" si="41"/>
        <v>no progress</v>
      </c>
    </row>
    <row r="433" spans="1:19" x14ac:dyDescent="0.35">
      <c r="A433" s="4" t="s">
        <v>98</v>
      </c>
      <c r="B433" s="4" t="s">
        <v>99</v>
      </c>
      <c r="C433" s="4" t="s">
        <v>32181</v>
      </c>
      <c r="D433" s="4" t="s">
        <v>33</v>
      </c>
      <c r="E433" s="4" t="s">
        <v>39</v>
      </c>
      <c r="F433" s="4" t="s">
        <v>4239</v>
      </c>
      <c r="G433" s="4" t="s">
        <v>4240</v>
      </c>
      <c r="H433" s="4" t="s">
        <v>32171</v>
      </c>
      <c r="I433" s="4" t="s">
        <v>4241</v>
      </c>
      <c r="J433" s="4" t="b">
        <v>1</v>
      </c>
      <c r="K433" s="4">
        <v>0</v>
      </c>
      <c r="L433" s="4">
        <v>30</v>
      </c>
      <c r="M433" s="16">
        <f t="shared" si="36"/>
        <v>0</v>
      </c>
      <c r="N433" s="17" t="str">
        <f t="shared" si="39"/>
        <v>Not Active</v>
      </c>
      <c r="O433" s="16" t="str" cm="1">
        <f t="array" ref="O433">_xlfn.IFS(M433=0,"0",
M433&lt;=10%,"0-10",
TRUE,"&gt;10"
)&amp;" "&amp;"% progress"</f>
        <v>0 % progress</v>
      </c>
      <c r="P433" s="17">
        <f t="shared" si="37"/>
        <v>1</v>
      </c>
      <c r="Q433" s="17">
        <f t="shared" si="38"/>
        <v>4</v>
      </c>
      <c r="R433" s="18">
        <f t="shared" si="40"/>
        <v>0.25</v>
      </c>
      <c r="S433" s="18" t="str">
        <f t="shared" si="41"/>
        <v>no progress</v>
      </c>
    </row>
    <row r="434" spans="1:19" x14ac:dyDescent="0.35">
      <c r="A434" s="4" t="s">
        <v>88</v>
      </c>
      <c r="B434" s="4" t="s">
        <v>89</v>
      </c>
      <c r="C434" s="4" t="s">
        <v>32181</v>
      </c>
      <c r="D434" s="4" t="s">
        <v>33</v>
      </c>
      <c r="E434" s="4" t="s">
        <v>39</v>
      </c>
      <c r="F434" s="4" t="s">
        <v>4239</v>
      </c>
      <c r="G434" s="4" t="s">
        <v>4240</v>
      </c>
      <c r="H434" s="4" t="s">
        <v>32171</v>
      </c>
      <c r="I434" s="4" t="s">
        <v>4241</v>
      </c>
      <c r="J434" s="4" t="b">
        <v>1</v>
      </c>
      <c r="K434" s="4">
        <v>0</v>
      </c>
      <c r="L434" s="4">
        <v>58</v>
      </c>
      <c r="M434" s="16">
        <f t="shared" si="36"/>
        <v>0</v>
      </c>
      <c r="N434" s="17" t="str">
        <f t="shared" si="39"/>
        <v>Not Active</v>
      </c>
      <c r="O434" s="16" t="str" cm="1">
        <f t="array" ref="O434">_xlfn.IFS(M434=0,"0",
M434&lt;=10%,"0-10",
TRUE,"&gt;10"
)&amp;" "&amp;"% progress"</f>
        <v>0 % progress</v>
      </c>
      <c r="P434" s="17">
        <f t="shared" si="37"/>
        <v>1</v>
      </c>
      <c r="Q434" s="17">
        <f t="shared" si="38"/>
        <v>4</v>
      </c>
      <c r="R434" s="18">
        <f t="shared" si="40"/>
        <v>0.25</v>
      </c>
      <c r="S434" s="18" t="str">
        <f t="shared" si="41"/>
        <v>no progress</v>
      </c>
    </row>
    <row r="435" spans="1:19" x14ac:dyDescent="0.35">
      <c r="A435" s="4" t="s">
        <v>91</v>
      </c>
      <c r="B435" s="4" t="s">
        <v>92</v>
      </c>
      <c r="C435" s="4" t="s">
        <v>32181</v>
      </c>
      <c r="D435" s="4" t="s">
        <v>33</v>
      </c>
      <c r="E435" s="4" t="s">
        <v>39</v>
      </c>
      <c r="F435" s="4" t="s">
        <v>4239</v>
      </c>
      <c r="G435" s="4" t="s">
        <v>4240</v>
      </c>
      <c r="H435" s="4" t="s">
        <v>32171</v>
      </c>
      <c r="I435" s="4" t="s">
        <v>4241</v>
      </c>
      <c r="J435" s="4" t="b">
        <v>1</v>
      </c>
      <c r="K435" s="4">
        <v>0</v>
      </c>
      <c r="L435" s="4">
        <v>54</v>
      </c>
      <c r="M435" s="16">
        <f t="shared" si="36"/>
        <v>0</v>
      </c>
      <c r="N435" s="17" t="str">
        <f t="shared" si="39"/>
        <v>Not Active</v>
      </c>
      <c r="O435" s="16" t="str" cm="1">
        <f t="array" ref="O435">_xlfn.IFS(M435=0,"0",
M435&lt;=10%,"0-10",
TRUE,"&gt;10"
)&amp;" "&amp;"% progress"</f>
        <v>0 % progress</v>
      </c>
      <c r="P435" s="17">
        <f t="shared" si="37"/>
        <v>1</v>
      </c>
      <c r="Q435" s="17">
        <f t="shared" si="38"/>
        <v>4</v>
      </c>
      <c r="R435" s="18">
        <f t="shared" si="40"/>
        <v>0.25</v>
      </c>
      <c r="S435" s="18" t="str">
        <f t="shared" si="41"/>
        <v>no progress</v>
      </c>
    </row>
    <row r="436" spans="1:19" x14ac:dyDescent="0.35">
      <c r="A436" s="4" t="s">
        <v>91</v>
      </c>
      <c r="B436" s="4" t="s">
        <v>92</v>
      </c>
      <c r="C436" s="4" t="s">
        <v>32181</v>
      </c>
      <c r="D436" s="4" t="s">
        <v>33</v>
      </c>
      <c r="E436" s="4" t="s">
        <v>39</v>
      </c>
      <c r="F436" s="4" t="s">
        <v>4265</v>
      </c>
      <c r="G436" s="4" t="s">
        <v>4266</v>
      </c>
      <c r="H436" s="4" t="s">
        <v>32171</v>
      </c>
      <c r="I436" s="4" t="s">
        <v>4267</v>
      </c>
      <c r="J436" s="4" t="b">
        <v>1</v>
      </c>
      <c r="K436" s="4">
        <v>0</v>
      </c>
      <c r="L436" s="4">
        <v>54</v>
      </c>
      <c r="M436" s="16">
        <f t="shared" si="36"/>
        <v>0</v>
      </c>
      <c r="N436" s="17" t="str">
        <f t="shared" si="39"/>
        <v>Not Active</v>
      </c>
      <c r="O436" s="16" t="str" cm="1">
        <f t="array" ref="O436">_xlfn.IFS(M436=0,"0",
M436&lt;=10%,"0-10",
TRUE,"&gt;10"
)&amp;" "&amp;"% progress"</f>
        <v>0 % progress</v>
      </c>
      <c r="P436" s="17">
        <f t="shared" si="37"/>
        <v>1</v>
      </c>
      <c r="Q436" s="17">
        <f t="shared" si="38"/>
        <v>4</v>
      </c>
      <c r="R436" s="18">
        <f t="shared" si="40"/>
        <v>0.25</v>
      </c>
      <c r="S436" s="18" t="str">
        <f t="shared" si="41"/>
        <v>no progress</v>
      </c>
    </row>
    <row r="437" spans="1:19" x14ac:dyDescent="0.35">
      <c r="A437" s="4" t="s">
        <v>88</v>
      </c>
      <c r="B437" s="4" t="s">
        <v>89</v>
      </c>
      <c r="C437" s="4" t="s">
        <v>32181</v>
      </c>
      <c r="D437" s="4" t="s">
        <v>33</v>
      </c>
      <c r="E437" s="4" t="s">
        <v>39</v>
      </c>
      <c r="F437" s="4" t="s">
        <v>4265</v>
      </c>
      <c r="G437" s="4" t="s">
        <v>4266</v>
      </c>
      <c r="H437" s="4" t="s">
        <v>32171</v>
      </c>
      <c r="I437" s="4" t="s">
        <v>4267</v>
      </c>
      <c r="J437" s="4" t="b">
        <v>1</v>
      </c>
      <c r="K437" s="4">
        <v>0</v>
      </c>
      <c r="L437" s="4">
        <v>58</v>
      </c>
      <c r="M437" s="16">
        <f t="shared" si="36"/>
        <v>0</v>
      </c>
      <c r="N437" s="17" t="str">
        <f t="shared" si="39"/>
        <v>Not Active</v>
      </c>
      <c r="O437" s="16" t="str" cm="1">
        <f t="array" ref="O437">_xlfn.IFS(M437=0,"0",
M437&lt;=10%,"0-10",
TRUE,"&gt;10"
)&amp;" "&amp;"% progress"</f>
        <v>0 % progress</v>
      </c>
      <c r="P437" s="17">
        <f t="shared" si="37"/>
        <v>1</v>
      </c>
      <c r="Q437" s="17">
        <f t="shared" si="38"/>
        <v>4</v>
      </c>
      <c r="R437" s="18">
        <f t="shared" si="40"/>
        <v>0.25</v>
      </c>
      <c r="S437" s="18" t="str">
        <f t="shared" si="41"/>
        <v>no progress</v>
      </c>
    </row>
    <row r="438" spans="1:19" x14ac:dyDescent="0.35">
      <c r="A438" s="4" t="s">
        <v>98</v>
      </c>
      <c r="B438" s="4" t="s">
        <v>99</v>
      </c>
      <c r="C438" s="4" t="s">
        <v>32181</v>
      </c>
      <c r="D438" s="4" t="s">
        <v>33</v>
      </c>
      <c r="E438" s="4" t="s">
        <v>39</v>
      </c>
      <c r="F438" s="4" t="s">
        <v>4265</v>
      </c>
      <c r="G438" s="4" t="s">
        <v>4266</v>
      </c>
      <c r="H438" s="4" t="s">
        <v>32171</v>
      </c>
      <c r="I438" s="4" t="s">
        <v>4267</v>
      </c>
      <c r="J438" s="4" t="b">
        <v>1</v>
      </c>
      <c r="K438" s="4">
        <v>1</v>
      </c>
      <c r="L438" s="4">
        <v>30</v>
      </c>
      <c r="M438" s="16">
        <f t="shared" si="36"/>
        <v>3.3333333333333333E-2</v>
      </c>
      <c r="N438" s="17" t="str">
        <f t="shared" si="39"/>
        <v>Active</v>
      </c>
      <c r="O438" s="16" t="str" cm="1">
        <f t="array" ref="O438">_xlfn.IFS(M438=0,"0",
M438&lt;=10%,"0-10",
TRUE,"&gt;10"
)&amp;" "&amp;"% progress"</f>
        <v>0-10 % progress</v>
      </c>
      <c r="P438" s="17">
        <f t="shared" si="37"/>
        <v>0</v>
      </c>
      <c r="Q438" s="17">
        <f t="shared" si="38"/>
        <v>4</v>
      </c>
      <c r="R438" s="18">
        <f t="shared" si="40"/>
        <v>0</v>
      </c>
      <c r="S438" s="18" t="str">
        <f t="shared" si="41"/>
        <v>no 0% progess</v>
      </c>
    </row>
    <row r="439" spans="1:19" x14ac:dyDescent="0.35">
      <c r="A439" s="4" t="s">
        <v>94</v>
      </c>
      <c r="B439" s="4" t="s">
        <v>95</v>
      </c>
      <c r="C439" s="4" t="s">
        <v>32181</v>
      </c>
      <c r="D439" s="4" t="s">
        <v>33</v>
      </c>
      <c r="E439" s="4" t="s">
        <v>39</v>
      </c>
      <c r="F439" s="4" t="s">
        <v>4265</v>
      </c>
      <c r="G439" s="4" t="s">
        <v>4266</v>
      </c>
      <c r="H439" s="4" t="s">
        <v>32171</v>
      </c>
      <c r="I439" s="4" t="s">
        <v>4267</v>
      </c>
      <c r="J439" s="4" t="b">
        <v>1</v>
      </c>
      <c r="K439" s="4">
        <v>0</v>
      </c>
      <c r="L439" s="4">
        <v>25</v>
      </c>
      <c r="M439" s="16">
        <f t="shared" si="36"/>
        <v>0</v>
      </c>
      <c r="N439" s="17" t="str">
        <f t="shared" si="39"/>
        <v>Not Active</v>
      </c>
      <c r="O439" s="16" t="str" cm="1">
        <f t="array" ref="O439">_xlfn.IFS(M439=0,"0",
M439&lt;=10%,"0-10",
TRUE,"&gt;10"
)&amp;" "&amp;"% progress"</f>
        <v>0 % progress</v>
      </c>
      <c r="P439" s="17">
        <f t="shared" si="37"/>
        <v>1</v>
      </c>
      <c r="Q439" s="17">
        <f t="shared" si="38"/>
        <v>4</v>
      </c>
      <c r="R439" s="18">
        <f t="shared" si="40"/>
        <v>0.25</v>
      </c>
      <c r="S439" s="18" t="str">
        <f t="shared" si="41"/>
        <v>no progress</v>
      </c>
    </row>
    <row r="440" spans="1:19" x14ac:dyDescent="0.35">
      <c r="A440" s="4" t="s">
        <v>94</v>
      </c>
      <c r="B440" s="4" t="s">
        <v>95</v>
      </c>
      <c r="C440" s="4" t="s">
        <v>32181</v>
      </c>
      <c r="D440" s="4" t="s">
        <v>33</v>
      </c>
      <c r="E440" s="4" t="s">
        <v>39</v>
      </c>
      <c r="F440" s="4" t="s">
        <v>4283</v>
      </c>
      <c r="G440" s="4" t="s">
        <v>4284</v>
      </c>
      <c r="H440" s="4" t="s">
        <v>32171</v>
      </c>
      <c r="I440" s="4" t="s">
        <v>4285</v>
      </c>
      <c r="J440" s="4" t="b">
        <v>1</v>
      </c>
      <c r="K440" s="4">
        <v>2</v>
      </c>
      <c r="L440" s="4">
        <v>25</v>
      </c>
      <c r="M440" s="16">
        <f t="shared" si="36"/>
        <v>0.08</v>
      </c>
      <c r="N440" s="17" t="str">
        <f t="shared" si="39"/>
        <v>Active</v>
      </c>
      <c r="O440" s="16" t="str" cm="1">
        <f t="array" ref="O440">_xlfn.IFS(M440=0,"0",
M440&lt;=10%,"0-10",
TRUE,"&gt;10"
)&amp;" "&amp;"% progress"</f>
        <v>0-10 % progress</v>
      </c>
      <c r="P440" s="17">
        <f t="shared" si="37"/>
        <v>0</v>
      </c>
      <c r="Q440" s="17">
        <f t="shared" si="38"/>
        <v>4</v>
      </c>
      <c r="R440" s="18">
        <f t="shared" si="40"/>
        <v>0</v>
      </c>
      <c r="S440" s="18" t="str">
        <f t="shared" si="41"/>
        <v>no 0% progess</v>
      </c>
    </row>
    <row r="441" spans="1:19" x14ac:dyDescent="0.35">
      <c r="A441" s="4" t="s">
        <v>98</v>
      </c>
      <c r="B441" s="4" t="s">
        <v>99</v>
      </c>
      <c r="C441" s="4" t="s">
        <v>32181</v>
      </c>
      <c r="D441" s="4" t="s">
        <v>33</v>
      </c>
      <c r="E441" s="4" t="s">
        <v>39</v>
      </c>
      <c r="F441" s="4" t="s">
        <v>4283</v>
      </c>
      <c r="G441" s="4" t="s">
        <v>4284</v>
      </c>
      <c r="H441" s="4" t="s">
        <v>32171</v>
      </c>
      <c r="I441" s="4" t="s">
        <v>4285</v>
      </c>
      <c r="J441" s="4" t="b">
        <v>1</v>
      </c>
      <c r="K441" s="4">
        <v>41</v>
      </c>
      <c r="L441" s="4">
        <v>30</v>
      </c>
      <c r="M441" s="16">
        <f t="shared" si="36"/>
        <v>1.3666666666666667</v>
      </c>
      <c r="N441" s="17" t="str">
        <f t="shared" si="39"/>
        <v>Active</v>
      </c>
      <c r="O441" s="16" t="str" cm="1">
        <f t="array" ref="O441">_xlfn.IFS(M441=0,"0",
M441&lt;=10%,"0-10",
TRUE,"&gt;10"
)&amp;" "&amp;"% progress"</f>
        <v>&gt;10 % progress</v>
      </c>
      <c r="P441" s="17">
        <f t="shared" si="37"/>
        <v>0</v>
      </c>
      <c r="Q441" s="17">
        <f t="shared" si="38"/>
        <v>4</v>
      </c>
      <c r="R441" s="18">
        <f t="shared" si="40"/>
        <v>0</v>
      </c>
      <c r="S441" s="18" t="str">
        <f t="shared" si="41"/>
        <v>no 0% progess</v>
      </c>
    </row>
    <row r="442" spans="1:19" x14ac:dyDescent="0.35">
      <c r="A442" s="4" t="s">
        <v>88</v>
      </c>
      <c r="B442" s="4" t="s">
        <v>89</v>
      </c>
      <c r="C442" s="4" t="s">
        <v>32181</v>
      </c>
      <c r="D442" s="4" t="s">
        <v>33</v>
      </c>
      <c r="E442" s="4" t="s">
        <v>39</v>
      </c>
      <c r="F442" s="4" t="s">
        <v>4283</v>
      </c>
      <c r="G442" s="4" t="s">
        <v>4284</v>
      </c>
      <c r="H442" s="4" t="s">
        <v>32171</v>
      </c>
      <c r="I442" s="4" t="s">
        <v>4285</v>
      </c>
      <c r="J442" s="4" t="b">
        <v>1</v>
      </c>
      <c r="K442" s="4">
        <v>45</v>
      </c>
      <c r="L442" s="4">
        <v>58</v>
      </c>
      <c r="M442" s="16">
        <f t="shared" si="36"/>
        <v>0.77586206896551724</v>
      </c>
      <c r="N442" s="17" t="str">
        <f t="shared" si="39"/>
        <v>Active</v>
      </c>
      <c r="O442" s="16" t="str" cm="1">
        <f t="array" ref="O442">_xlfn.IFS(M442=0,"0",
M442&lt;=10%,"0-10",
TRUE,"&gt;10"
)&amp;" "&amp;"% progress"</f>
        <v>&gt;10 % progress</v>
      </c>
      <c r="P442" s="17">
        <f t="shared" si="37"/>
        <v>0</v>
      </c>
      <c r="Q442" s="17">
        <f t="shared" si="38"/>
        <v>4</v>
      </c>
      <c r="R442" s="18">
        <f t="shared" si="40"/>
        <v>0</v>
      </c>
      <c r="S442" s="18" t="str">
        <f t="shared" si="41"/>
        <v>no 0% progess</v>
      </c>
    </row>
    <row r="443" spans="1:19" x14ac:dyDescent="0.35">
      <c r="A443" s="4" t="s">
        <v>91</v>
      </c>
      <c r="B443" s="4" t="s">
        <v>92</v>
      </c>
      <c r="C443" s="4" t="s">
        <v>32181</v>
      </c>
      <c r="D443" s="4" t="s">
        <v>33</v>
      </c>
      <c r="E443" s="4" t="s">
        <v>39</v>
      </c>
      <c r="F443" s="4" t="s">
        <v>4283</v>
      </c>
      <c r="G443" s="4" t="s">
        <v>4284</v>
      </c>
      <c r="H443" s="4" t="s">
        <v>32171</v>
      </c>
      <c r="I443" s="4" t="s">
        <v>4285</v>
      </c>
      <c r="J443" s="4" t="b">
        <v>1</v>
      </c>
      <c r="K443" s="4">
        <v>1</v>
      </c>
      <c r="L443" s="4">
        <v>54</v>
      </c>
      <c r="M443" s="16">
        <f t="shared" si="36"/>
        <v>1.8518518518518517E-2</v>
      </c>
      <c r="N443" s="17" t="str">
        <f t="shared" si="39"/>
        <v>Active</v>
      </c>
      <c r="O443" s="16" t="str" cm="1">
        <f t="array" ref="O443">_xlfn.IFS(M443=0,"0",
M443&lt;=10%,"0-10",
TRUE,"&gt;10"
)&amp;" "&amp;"% progress"</f>
        <v>0-10 % progress</v>
      </c>
      <c r="P443" s="17">
        <f t="shared" si="37"/>
        <v>0</v>
      </c>
      <c r="Q443" s="17">
        <f t="shared" si="38"/>
        <v>4</v>
      </c>
      <c r="R443" s="18">
        <f t="shared" si="40"/>
        <v>0</v>
      </c>
      <c r="S443" s="18" t="str">
        <f t="shared" si="41"/>
        <v>no 0% progess</v>
      </c>
    </row>
    <row r="444" spans="1:19" x14ac:dyDescent="0.35">
      <c r="A444" s="4" t="s">
        <v>103</v>
      </c>
      <c r="B444" s="4" t="s">
        <v>50</v>
      </c>
      <c r="C444" s="4" t="s">
        <v>32181</v>
      </c>
      <c r="D444" s="4" t="s">
        <v>33</v>
      </c>
      <c r="E444" s="4" t="s">
        <v>39</v>
      </c>
      <c r="F444" s="4" t="s">
        <v>4349</v>
      </c>
      <c r="G444" s="4" t="s">
        <v>4350</v>
      </c>
      <c r="H444" s="4" t="s">
        <v>32171</v>
      </c>
      <c r="I444" s="4" t="s">
        <v>4351</v>
      </c>
      <c r="J444" s="4" t="b">
        <v>1</v>
      </c>
      <c r="K444" s="4">
        <v>5</v>
      </c>
      <c r="L444" s="4">
        <v>47</v>
      </c>
      <c r="M444" s="16">
        <f t="shared" si="36"/>
        <v>0.10638297872340426</v>
      </c>
      <c r="N444" s="17" t="str">
        <f t="shared" si="39"/>
        <v>Active</v>
      </c>
      <c r="O444" s="16" t="str" cm="1">
        <f t="array" ref="O444">_xlfn.IFS(M444=0,"0",
M444&lt;=10%,"0-10",
TRUE,"&gt;10"
)&amp;" "&amp;"% progress"</f>
        <v>&gt;10 % progress</v>
      </c>
      <c r="P444" s="17">
        <f t="shared" si="37"/>
        <v>0</v>
      </c>
      <c r="Q444" s="17">
        <f t="shared" si="38"/>
        <v>4</v>
      </c>
      <c r="R444" s="18">
        <f t="shared" si="40"/>
        <v>0</v>
      </c>
      <c r="S444" s="18" t="str">
        <f t="shared" si="41"/>
        <v>no 0% progess</v>
      </c>
    </row>
    <row r="445" spans="1:19" x14ac:dyDescent="0.35">
      <c r="A445" s="4" t="s">
        <v>268</v>
      </c>
      <c r="B445" s="4" t="s">
        <v>48</v>
      </c>
      <c r="C445" s="4" t="s">
        <v>32181</v>
      </c>
      <c r="D445" s="4" t="s">
        <v>33</v>
      </c>
      <c r="E445" s="4" t="s">
        <v>39</v>
      </c>
      <c r="F445" s="4" t="s">
        <v>4349</v>
      </c>
      <c r="G445" s="4" t="s">
        <v>4350</v>
      </c>
      <c r="H445" s="4" t="s">
        <v>32171</v>
      </c>
      <c r="I445" s="4" t="s">
        <v>4351</v>
      </c>
      <c r="J445" s="4" t="b">
        <v>1</v>
      </c>
      <c r="K445" s="4">
        <v>6</v>
      </c>
      <c r="L445" s="4">
        <v>24</v>
      </c>
      <c r="M445" s="16">
        <f t="shared" si="36"/>
        <v>0.25</v>
      </c>
      <c r="N445" s="17" t="str">
        <f t="shared" si="39"/>
        <v>Active</v>
      </c>
      <c r="O445" s="16" t="str" cm="1">
        <f t="array" ref="O445">_xlfn.IFS(M445=0,"0",
M445&lt;=10%,"0-10",
TRUE,"&gt;10"
)&amp;" "&amp;"% progress"</f>
        <v>&gt;10 % progress</v>
      </c>
      <c r="P445" s="17">
        <f t="shared" si="37"/>
        <v>0</v>
      </c>
      <c r="Q445" s="17">
        <f t="shared" si="38"/>
        <v>4</v>
      </c>
      <c r="R445" s="18">
        <f t="shared" si="40"/>
        <v>0</v>
      </c>
      <c r="S445" s="18" t="str">
        <f t="shared" si="41"/>
        <v>no 0% progess</v>
      </c>
    </row>
    <row r="446" spans="1:19" x14ac:dyDescent="0.35">
      <c r="A446" s="4" t="s">
        <v>98</v>
      </c>
      <c r="B446" s="4" t="s">
        <v>99</v>
      </c>
      <c r="C446" s="4" t="s">
        <v>32181</v>
      </c>
      <c r="D446" s="4" t="s">
        <v>33</v>
      </c>
      <c r="E446" s="4" t="s">
        <v>39</v>
      </c>
      <c r="F446" s="4" t="s">
        <v>4349</v>
      </c>
      <c r="G446" s="4" t="s">
        <v>4350</v>
      </c>
      <c r="H446" s="4" t="s">
        <v>32171</v>
      </c>
      <c r="I446" s="4" t="s">
        <v>4351</v>
      </c>
      <c r="J446" s="4" t="b">
        <v>1</v>
      </c>
      <c r="K446" s="4">
        <v>11</v>
      </c>
      <c r="L446" s="4">
        <v>30</v>
      </c>
      <c r="M446" s="16">
        <f t="shared" si="36"/>
        <v>0.36666666666666664</v>
      </c>
      <c r="N446" s="17" t="str">
        <f t="shared" si="39"/>
        <v>Active</v>
      </c>
      <c r="O446" s="16" t="str" cm="1">
        <f t="array" ref="O446">_xlfn.IFS(M446=0,"0",
M446&lt;=10%,"0-10",
TRUE,"&gt;10"
)&amp;" "&amp;"% progress"</f>
        <v>&gt;10 % progress</v>
      </c>
      <c r="P446" s="17">
        <f t="shared" si="37"/>
        <v>0</v>
      </c>
      <c r="Q446" s="17">
        <f t="shared" si="38"/>
        <v>4</v>
      </c>
      <c r="R446" s="18">
        <f t="shared" si="40"/>
        <v>0</v>
      </c>
      <c r="S446" s="18" t="str">
        <f t="shared" si="41"/>
        <v>no 0% progess</v>
      </c>
    </row>
    <row r="447" spans="1:19" x14ac:dyDescent="0.35">
      <c r="A447" s="4" t="s">
        <v>94</v>
      </c>
      <c r="B447" s="4" t="s">
        <v>95</v>
      </c>
      <c r="C447" s="4" t="s">
        <v>32181</v>
      </c>
      <c r="D447" s="4" t="s">
        <v>33</v>
      </c>
      <c r="E447" s="4" t="s">
        <v>39</v>
      </c>
      <c r="F447" s="4" t="s">
        <v>4349</v>
      </c>
      <c r="G447" s="4" t="s">
        <v>4350</v>
      </c>
      <c r="H447" s="4" t="s">
        <v>32171</v>
      </c>
      <c r="I447" s="4" t="s">
        <v>4351</v>
      </c>
      <c r="J447" s="4" t="b">
        <v>1</v>
      </c>
      <c r="K447" s="4">
        <v>6</v>
      </c>
      <c r="L447" s="4">
        <v>25</v>
      </c>
      <c r="M447" s="16">
        <f t="shared" si="36"/>
        <v>0.24</v>
      </c>
      <c r="N447" s="17" t="str">
        <f t="shared" si="39"/>
        <v>Active</v>
      </c>
      <c r="O447" s="16" t="str" cm="1">
        <f t="array" ref="O447">_xlfn.IFS(M447=0,"0",
M447&lt;=10%,"0-10",
TRUE,"&gt;10"
)&amp;" "&amp;"% progress"</f>
        <v>&gt;10 % progress</v>
      </c>
      <c r="P447" s="17">
        <f t="shared" si="37"/>
        <v>0</v>
      </c>
      <c r="Q447" s="17">
        <f t="shared" si="38"/>
        <v>4</v>
      </c>
      <c r="R447" s="18">
        <f t="shared" si="40"/>
        <v>0</v>
      </c>
      <c r="S447" s="18" t="str">
        <f t="shared" si="41"/>
        <v>no 0% progess</v>
      </c>
    </row>
    <row r="448" spans="1:19" x14ac:dyDescent="0.35">
      <c r="A448" s="4" t="s">
        <v>94</v>
      </c>
      <c r="B448" s="4" t="s">
        <v>95</v>
      </c>
      <c r="C448" s="4" t="s">
        <v>32181</v>
      </c>
      <c r="D448" s="4" t="s">
        <v>33</v>
      </c>
      <c r="E448" s="4" t="s">
        <v>39</v>
      </c>
      <c r="F448" s="4" t="s">
        <v>4385</v>
      </c>
      <c r="G448" s="4" t="s">
        <v>4386</v>
      </c>
      <c r="H448" s="4" t="s">
        <v>32171</v>
      </c>
      <c r="I448" s="4" t="s">
        <v>4387</v>
      </c>
      <c r="J448" s="4" t="b">
        <v>1</v>
      </c>
      <c r="K448" s="4">
        <v>12</v>
      </c>
      <c r="L448" s="4">
        <v>25</v>
      </c>
      <c r="M448" s="16">
        <f t="shared" si="36"/>
        <v>0.48</v>
      </c>
      <c r="N448" s="17" t="str">
        <f t="shared" si="39"/>
        <v>Active</v>
      </c>
      <c r="O448" s="16" t="str" cm="1">
        <f t="array" ref="O448">_xlfn.IFS(M448=0,"0",
M448&lt;=10%,"0-10",
TRUE,"&gt;10"
)&amp;" "&amp;"% progress"</f>
        <v>&gt;10 % progress</v>
      </c>
      <c r="P448" s="17">
        <f t="shared" si="37"/>
        <v>0</v>
      </c>
      <c r="Q448" s="17">
        <f t="shared" si="38"/>
        <v>4</v>
      </c>
      <c r="R448" s="18">
        <f t="shared" si="40"/>
        <v>0</v>
      </c>
      <c r="S448" s="18" t="str">
        <f t="shared" si="41"/>
        <v>no 0% progess</v>
      </c>
    </row>
    <row r="449" spans="1:19" x14ac:dyDescent="0.35">
      <c r="A449" s="4" t="s">
        <v>98</v>
      </c>
      <c r="B449" s="4" t="s">
        <v>99</v>
      </c>
      <c r="C449" s="4" t="s">
        <v>32181</v>
      </c>
      <c r="D449" s="4" t="s">
        <v>33</v>
      </c>
      <c r="E449" s="4" t="s">
        <v>39</v>
      </c>
      <c r="F449" s="4" t="s">
        <v>4385</v>
      </c>
      <c r="G449" s="4" t="s">
        <v>4386</v>
      </c>
      <c r="H449" s="4" t="s">
        <v>32171</v>
      </c>
      <c r="I449" s="4" t="s">
        <v>4387</v>
      </c>
      <c r="J449" s="4" t="b">
        <v>1</v>
      </c>
      <c r="K449" s="4">
        <v>0</v>
      </c>
      <c r="L449" s="4">
        <v>30</v>
      </c>
      <c r="M449" s="16">
        <f t="shared" si="36"/>
        <v>0</v>
      </c>
      <c r="N449" s="17" t="str">
        <f t="shared" si="39"/>
        <v>Not Active</v>
      </c>
      <c r="O449" s="16" t="str" cm="1">
        <f t="array" ref="O449">_xlfn.IFS(M449=0,"0",
M449&lt;=10%,"0-10",
TRUE,"&gt;10"
)&amp;" "&amp;"% progress"</f>
        <v>0 % progress</v>
      </c>
      <c r="P449" s="17">
        <f t="shared" si="37"/>
        <v>1</v>
      </c>
      <c r="Q449" s="17">
        <f t="shared" si="38"/>
        <v>4</v>
      </c>
      <c r="R449" s="18">
        <f t="shared" si="40"/>
        <v>0.25</v>
      </c>
      <c r="S449" s="18" t="str">
        <f t="shared" si="41"/>
        <v>no progress</v>
      </c>
    </row>
    <row r="450" spans="1:19" x14ac:dyDescent="0.35">
      <c r="A450" s="4" t="s">
        <v>91</v>
      </c>
      <c r="B450" s="4" t="s">
        <v>92</v>
      </c>
      <c r="C450" s="4" t="s">
        <v>32181</v>
      </c>
      <c r="D450" s="4" t="s">
        <v>33</v>
      </c>
      <c r="E450" s="4" t="s">
        <v>39</v>
      </c>
      <c r="F450" s="4" t="s">
        <v>4385</v>
      </c>
      <c r="G450" s="4" t="s">
        <v>4386</v>
      </c>
      <c r="H450" s="4" t="s">
        <v>32171</v>
      </c>
      <c r="I450" s="4" t="s">
        <v>4387</v>
      </c>
      <c r="J450" s="4" t="b">
        <v>1</v>
      </c>
      <c r="K450" s="4">
        <v>6</v>
      </c>
      <c r="L450" s="4">
        <v>54</v>
      </c>
      <c r="M450" s="16">
        <f t="shared" ref="M450:M513" si="42">K450/L450</f>
        <v>0.1111111111111111</v>
      </c>
      <c r="N450" s="17" t="str">
        <f t="shared" si="39"/>
        <v>Active</v>
      </c>
      <c r="O450" s="16" t="str" cm="1">
        <f t="array" ref="O450">_xlfn.IFS(M450=0,"0",
M450&lt;=10%,"0-10",
TRUE,"&gt;10"
)&amp;" "&amp;"% progress"</f>
        <v>&gt;10 % progress</v>
      </c>
      <c r="P450" s="17">
        <f t="shared" ref="P450:P513" si="43">IF(M450=0,1,0)</f>
        <v>0</v>
      </c>
      <c r="Q450" s="17">
        <f t="shared" ref="Q450:Q513" si="44">COUNTIFS($G:$G,$G450)</f>
        <v>4</v>
      </c>
      <c r="R450" s="18">
        <f t="shared" si="40"/>
        <v>0</v>
      </c>
      <c r="S450" s="18" t="str">
        <f t="shared" si="41"/>
        <v>no 0% progess</v>
      </c>
    </row>
    <row r="451" spans="1:19" x14ac:dyDescent="0.35">
      <c r="A451" s="4" t="s">
        <v>88</v>
      </c>
      <c r="B451" s="4" t="s">
        <v>89</v>
      </c>
      <c r="C451" s="4" t="s">
        <v>32181</v>
      </c>
      <c r="D451" s="4" t="s">
        <v>33</v>
      </c>
      <c r="E451" s="4" t="s">
        <v>39</v>
      </c>
      <c r="F451" s="4" t="s">
        <v>4385</v>
      </c>
      <c r="G451" s="4" t="s">
        <v>4386</v>
      </c>
      <c r="H451" s="4" t="s">
        <v>32171</v>
      </c>
      <c r="I451" s="4" t="s">
        <v>4387</v>
      </c>
      <c r="J451" s="4" t="b">
        <v>1</v>
      </c>
      <c r="K451" s="4">
        <v>9</v>
      </c>
      <c r="L451" s="4">
        <v>58</v>
      </c>
      <c r="M451" s="16">
        <f t="shared" si="42"/>
        <v>0.15517241379310345</v>
      </c>
      <c r="N451" s="17" t="str">
        <f t="shared" ref="N451:N514" si="45">IF(M451&gt;0,"Active","Not Active")</f>
        <v>Active</v>
      </c>
      <c r="O451" s="16" t="str" cm="1">
        <f t="array" ref="O451">_xlfn.IFS(M451=0,"0",
M451&lt;=10%,"0-10",
TRUE,"&gt;10"
)&amp;" "&amp;"% progress"</f>
        <v>&gt;10 % progress</v>
      </c>
      <c r="P451" s="17">
        <f t="shared" si="43"/>
        <v>0</v>
      </c>
      <c r="Q451" s="17">
        <f t="shared" si="44"/>
        <v>4</v>
      </c>
      <c r="R451" s="18">
        <f t="shared" ref="R451:R514" si="46">P451/Q451</f>
        <v>0</v>
      </c>
      <c r="S451" s="18" t="str">
        <f t="shared" ref="S451:S514" si="47">IF(R451=0, "no 0% progess", "no progress")</f>
        <v>no 0% progess</v>
      </c>
    </row>
    <row r="452" spans="1:19" x14ac:dyDescent="0.35">
      <c r="A452" s="4" t="s">
        <v>88</v>
      </c>
      <c r="B452" s="4" t="s">
        <v>89</v>
      </c>
      <c r="C452" s="4" t="s">
        <v>32181</v>
      </c>
      <c r="D452" s="4" t="s">
        <v>33</v>
      </c>
      <c r="E452" s="4" t="s">
        <v>39</v>
      </c>
      <c r="F452" s="4" t="s">
        <v>4420</v>
      </c>
      <c r="G452" s="4" t="s">
        <v>4421</v>
      </c>
      <c r="H452" s="4" t="s">
        <v>32171</v>
      </c>
      <c r="I452" s="4" t="s">
        <v>4422</v>
      </c>
      <c r="J452" s="4" t="b">
        <v>1</v>
      </c>
      <c r="K452" s="4">
        <v>1</v>
      </c>
      <c r="L452" s="4">
        <v>58</v>
      </c>
      <c r="M452" s="16">
        <f t="shared" si="42"/>
        <v>1.7241379310344827E-2</v>
      </c>
      <c r="N452" s="17" t="str">
        <f t="shared" si="45"/>
        <v>Active</v>
      </c>
      <c r="O452" s="16" t="str" cm="1">
        <f t="array" ref="O452">_xlfn.IFS(M452=0,"0",
M452&lt;=10%,"0-10",
TRUE,"&gt;10"
)&amp;" "&amp;"% progress"</f>
        <v>0-10 % progress</v>
      </c>
      <c r="P452" s="17">
        <f t="shared" si="43"/>
        <v>0</v>
      </c>
      <c r="Q452" s="17">
        <f t="shared" si="44"/>
        <v>4</v>
      </c>
      <c r="R452" s="18">
        <f t="shared" si="46"/>
        <v>0</v>
      </c>
      <c r="S452" s="18" t="str">
        <f t="shared" si="47"/>
        <v>no 0% progess</v>
      </c>
    </row>
    <row r="453" spans="1:19" x14ac:dyDescent="0.35">
      <c r="A453" s="4" t="s">
        <v>91</v>
      </c>
      <c r="B453" s="4" t="s">
        <v>92</v>
      </c>
      <c r="C453" s="4" t="s">
        <v>32181</v>
      </c>
      <c r="D453" s="4" t="s">
        <v>33</v>
      </c>
      <c r="E453" s="4" t="s">
        <v>39</v>
      </c>
      <c r="F453" s="4" t="s">
        <v>4420</v>
      </c>
      <c r="G453" s="4" t="s">
        <v>4421</v>
      </c>
      <c r="H453" s="4" t="s">
        <v>32171</v>
      </c>
      <c r="I453" s="4" t="s">
        <v>4422</v>
      </c>
      <c r="J453" s="4" t="b">
        <v>1</v>
      </c>
      <c r="K453" s="4">
        <v>0</v>
      </c>
      <c r="L453" s="4">
        <v>54</v>
      </c>
      <c r="M453" s="16">
        <f t="shared" si="42"/>
        <v>0</v>
      </c>
      <c r="N453" s="17" t="str">
        <f t="shared" si="45"/>
        <v>Not Active</v>
      </c>
      <c r="O453" s="16" t="str" cm="1">
        <f t="array" ref="O453">_xlfn.IFS(M453=0,"0",
M453&lt;=10%,"0-10",
TRUE,"&gt;10"
)&amp;" "&amp;"% progress"</f>
        <v>0 % progress</v>
      </c>
      <c r="P453" s="17">
        <f t="shared" si="43"/>
        <v>1</v>
      </c>
      <c r="Q453" s="17">
        <f t="shared" si="44"/>
        <v>4</v>
      </c>
      <c r="R453" s="18">
        <f t="shared" si="46"/>
        <v>0.25</v>
      </c>
      <c r="S453" s="18" t="str">
        <f t="shared" si="47"/>
        <v>no progress</v>
      </c>
    </row>
    <row r="454" spans="1:19" x14ac:dyDescent="0.35">
      <c r="A454" s="4" t="s">
        <v>98</v>
      </c>
      <c r="B454" s="4" t="s">
        <v>99</v>
      </c>
      <c r="C454" s="4" t="s">
        <v>32181</v>
      </c>
      <c r="D454" s="4" t="s">
        <v>33</v>
      </c>
      <c r="E454" s="4" t="s">
        <v>39</v>
      </c>
      <c r="F454" s="4" t="s">
        <v>4420</v>
      </c>
      <c r="G454" s="4" t="s">
        <v>4421</v>
      </c>
      <c r="H454" s="4" t="s">
        <v>32171</v>
      </c>
      <c r="I454" s="4" t="s">
        <v>4422</v>
      </c>
      <c r="J454" s="4" t="b">
        <v>1</v>
      </c>
      <c r="K454" s="4">
        <v>0</v>
      </c>
      <c r="L454" s="4">
        <v>30</v>
      </c>
      <c r="M454" s="16">
        <f t="shared" si="42"/>
        <v>0</v>
      </c>
      <c r="N454" s="17" t="str">
        <f t="shared" si="45"/>
        <v>Not Active</v>
      </c>
      <c r="O454" s="16" t="str" cm="1">
        <f t="array" ref="O454">_xlfn.IFS(M454=0,"0",
M454&lt;=10%,"0-10",
TRUE,"&gt;10"
)&amp;" "&amp;"% progress"</f>
        <v>0 % progress</v>
      </c>
      <c r="P454" s="17">
        <f t="shared" si="43"/>
        <v>1</v>
      </c>
      <c r="Q454" s="17">
        <f t="shared" si="44"/>
        <v>4</v>
      </c>
      <c r="R454" s="18">
        <f t="shared" si="46"/>
        <v>0.25</v>
      </c>
      <c r="S454" s="18" t="str">
        <f t="shared" si="47"/>
        <v>no progress</v>
      </c>
    </row>
    <row r="455" spans="1:19" x14ac:dyDescent="0.35">
      <c r="A455" s="4" t="s">
        <v>94</v>
      </c>
      <c r="B455" s="4" t="s">
        <v>95</v>
      </c>
      <c r="C455" s="4" t="s">
        <v>32181</v>
      </c>
      <c r="D455" s="4" t="s">
        <v>33</v>
      </c>
      <c r="E455" s="4" t="s">
        <v>39</v>
      </c>
      <c r="F455" s="4" t="s">
        <v>4420</v>
      </c>
      <c r="G455" s="4" t="s">
        <v>4421</v>
      </c>
      <c r="H455" s="4" t="s">
        <v>32171</v>
      </c>
      <c r="I455" s="4" t="s">
        <v>4422</v>
      </c>
      <c r="J455" s="4" t="b">
        <v>1</v>
      </c>
      <c r="K455" s="4">
        <v>0</v>
      </c>
      <c r="L455" s="4">
        <v>25</v>
      </c>
      <c r="M455" s="16">
        <f t="shared" si="42"/>
        <v>0</v>
      </c>
      <c r="N455" s="17" t="str">
        <f t="shared" si="45"/>
        <v>Not Active</v>
      </c>
      <c r="O455" s="16" t="str" cm="1">
        <f t="array" ref="O455">_xlfn.IFS(M455=0,"0",
M455&lt;=10%,"0-10",
TRUE,"&gt;10"
)&amp;" "&amp;"% progress"</f>
        <v>0 % progress</v>
      </c>
      <c r="P455" s="17">
        <f t="shared" si="43"/>
        <v>1</v>
      </c>
      <c r="Q455" s="17">
        <f t="shared" si="44"/>
        <v>4</v>
      </c>
      <c r="R455" s="18">
        <f t="shared" si="46"/>
        <v>0.25</v>
      </c>
      <c r="S455" s="18" t="str">
        <f t="shared" si="47"/>
        <v>no progress</v>
      </c>
    </row>
    <row r="456" spans="1:19" x14ac:dyDescent="0.35">
      <c r="A456" s="4" t="s">
        <v>94</v>
      </c>
      <c r="B456" s="4" t="s">
        <v>95</v>
      </c>
      <c r="C456" s="4" t="s">
        <v>32181</v>
      </c>
      <c r="D456" s="4" t="s">
        <v>33</v>
      </c>
      <c r="E456" s="4" t="s">
        <v>39</v>
      </c>
      <c r="F456" s="4" t="s">
        <v>4452</v>
      </c>
      <c r="G456" s="4" t="s">
        <v>4453</v>
      </c>
      <c r="H456" s="4" t="s">
        <v>32171</v>
      </c>
      <c r="I456" s="4" t="s">
        <v>4454</v>
      </c>
      <c r="J456" s="4" t="b">
        <v>1</v>
      </c>
      <c r="K456" s="4">
        <v>8</v>
      </c>
      <c r="L456" s="4">
        <v>25</v>
      </c>
      <c r="M456" s="16">
        <f t="shared" si="42"/>
        <v>0.32</v>
      </c>
      <c r="N456" s="17" t="str">
        <f t="shared" si="45"/>
        <v>Active</v>
      </c>
      <c r="O456" s="16" t="str" cm="1">
        <f t="array" ref="O456">_xlfn.IFS(M456=0,"0",
M456&lt;=10%,"0-10",
TRUE,"&gt;10"
)&amp;" "&amp;"% progress"</f>
        <v>&gt;10 % progress</v>
      </c>
      <c r="P456" s="17">
        <f t="shared" si="43"/>
        <v>0</v>
      </c>
      <c r="Q456" s="17">
        <f t="shared" si="44"/>
        <v>4</v>
      </c>
      <c r="R456" s="18">
        <f t="shared" si="46"/>
        <v>0</v>
      </c>
      <c r="S456" s="18" t="str">
        <f t="shared" si="47"/>
        <v>no 0% progess</v>
      </c>
    </row>
    <row r="457" spans="1:19" x14ac:dyDescent="0.35">
      <c r="A457" s="4" t="s">
        <v>98</v>
      </c>
      <c r="B457" s="4" t="s">
        <v>99</v>
      </c>
      <c r="C457" s="4" t="s">
        <v>32181</v>
      </c>
      <c r="D457" s="4" t="s">
        <v>33</v>
      </c>
      <c r="E457" s="4" t="s">
        <v>39</v>
      </c>
      <c r="F457" s="4" t="s">
        <v>4452</v>
      </c>
      <c r="G457" s="4" t="s">
        <v>4453</v>
      </c>
      <c r="H457" s="4" t="s">
        <v>32171</v>
      </c>
      <c r="I457" s="4" t="s">
        <v>4454</v>
      </c>
      <c r="J457" s="4" t="b">
        <v>1</v>
      </c>
      <c r="K457" s="4">
        <v>5</v>
      </c>
      <c r="L457" s="4">
        <v>30</v>
      </c>
      <c r="M457" s="16">
        <f t="shared" si="42"/>
        <v>0.16666666666666666</v>
      </c>
      <c r="N457" s="17" t="str">
        <f t="shared" si="45"/>
        <v>Active</v>
      </c>
      <c r="O457" s="16" t="str" cm="1">
        <f t="array" ref="O457">_xlfn.IFS(M457=0,"0",
M457&lt;=10%,"0-10",
TRUE,"&gt;10"
)&amp;" "&amp;"% progress"</f>
        <v>&gt;10 % progress</v>
      </c>
      <c r="P457" s="17">
        <f t="shared" si="43"/>
        <v>0</v>
      </c>
      <c r="Q457" s="17">
        <f t="shared" si="44"/>
        <v>4</v>
      </c>
      <c r="R457" s="18">
        <f t="shared" si="46"/>
        <v>0</v>
      </c>
      <c r="S457" s="18" t="str">
        <f t="shared" si="47"/>
        <v>no 0% progess</v>
      </c>
    </row>
    <row r="458" spans="1:19" x14ac:dyDescent="0.35">
      <c r="A458" s="4" t="s">
        <v>91</v>
      </c>
      <c r="B458" s="4" t="s">
        <v>92</v>
      </c>
      <c r="C458" s="4" t="s">
        <v>32181</v>
      </c>
      <c r="D458" s="4" t="s">
        <v>33</v>
      </c>
      <c r="E458" s="4" t="s">
        <v>39</v>
      </c>
      <c r="F458" s="4" t="s">
        <v>4452</v>
      </c>
      <c r="G458" s="4" t="s">
        <v>4453</v>
      </c>
      <c r="H458" s="4" t="s">
        <v>32171</v>
      </c>
      <c r="I458" s="4" t="s">
        <v>4454</v>
      </c>
      <c r="J458" s="4" t="b">
        <v>1</v>
      </c>
      <c r="K458" s="4">
        <v>7</v>
      </c>
      <c r="L458" s="4">
        <v>54</v>
      </c>
      <c r="M458" s="16">
        <f t="shared" si="42"/>
        <v>0.12962962962962962</v>
      </c>
      <c r="N458" s="17" t="str">
        <f t="shared" si="45"/>
        <v>Active</v>
      </c>
      <c r="O458" s="16" t="str" cm="1">
        <f t="array" ref="O458">_xlfn.IFS(M458=0,"0",
M458&lt;=10%,"0-10",
TRUE,"&gt;10"
)&amp;" "&amp;"% progress"</f>
        <v>&gt;10 % progress</v>
      </c>
      <c r="P458" s="17">
        <f t="shared" si="43"/>
        <v>0</v>
      </c>
      <c r="Q458" s="17">
        <f t="shared" si="44"/>
        <v>4</v>
      </c>
      <c r="R458" s="18">
        <f t="shared" si="46"/>
        <v>0</v>
      </c>
      <c r="S458" s="18" t="str">
        <f t="shared" si="47"/>
        <v>no 0% progess</v>
      </c>
    </row>
    <row r="459" spans="1:19" x14ac:dyDescent="0.35">
      <c r="A459" s="4" t="s">
        <v>88</v>
      </c>
      <c r="B459" s="4" t="s">
        <v>89</v>
      </c>
      <c r="C459" s="4" t="s">
        <v>32181</v>
      </c>
      <c r="D459" s="4" t="s">
        <v>33</v>
      </c>
      <c r="E459" s="4" t="s">
        <v>39</v>
      </c>
      <c r="F459" s="4" t="s">
        <v>4452</v>
      </c>
      <c r="G459" s="4" t="s">
        <v>4453</v>
      </c>
      <c r="H459" s="4" t="s">
        <v>32171</v>
      </c>
      <c r="I459" s="4" t="s">
        <v>4454</v>
      </c>
      <c r="J459" s="4" t="b">
        <v>1</v>
      </c>
      <c r="K459" s="4">
        <v>19</v>
      </c>
      <c r="L459" s="4">
        <v>58</v>
      </c>
      <c r="M459" s="16">
        <f t="shared" si="42"/>
        <v>0.32758620689655171</v>
      </c>
      <c r="N459" s="17" t="str">
        <f t="shared" si="45"/>
        <v>Active</v>
      </c>
      <c r="O459" s="16" t="str" cm="1">
        <f t="array" ref="O459">_xlfn.IFS(M459=0,"0",
M459&lt;=10%,"0-10",
TRUE,"&gt;10"
)&amp;" "&amp;"% progress"</f>
        <v>&gt;10 % progress</v>
      </c>
      <c r="P459" s="17">
        <f t="shared" si="43"/>
        <v>0</v>
      </c>
      <c r="Q459" s="17">
        <f t="shared" si="44"/>
        <v>4</v>
      </c>
      <c r="R459" s="18">
        <f t="shared" si="46"/>
        <v>0</v>
      </c>
      <c r="S459" s="18" t="str">
        <f t="shared" si="47"/>
        <v>no 0% progess</v>
      </c>
    </row>
    <row r="460" spans="1:19" x14ac:dyDescent="0.35">
      <c r="A460" s="4" t="s">
        <v>88</v>
      </c>
      <c r="B460" s="4" t="s">
        <v>89</v>
      </c>
      <c r="C460" s="4" t="s">
        <v>32181</v>
      </c>
      <c r="D460" s="4" t="s">
        <v>33</v>
      </c>
      <c r="E460" s="4" t="s">
        <v>39</v>
      </c>
      <c r="F460" s="4" t="s">
        <v>4486</v>
      </c>
      <c r="G460" s="4" t="s">
        <v>4487</v>
      </c>
      <c r="H460" s="4" t="s">
        <v>32171</v>
      </c>
      <c r="I460" s="4" t="s">
        <v>4488</v>
      </c>
      <c r="J460" s="4" t="b">
        <v>1</v>
      </c>
      <c r="K460" s="4">
        <v>5</v>
      </c>
      <c r="L460" s="4">
        <v>58</v>
      </c>
      <c r="M460" s="16">
        <f t="shared" si="42"/>
        <v>8.6206896551724144E-2</v>
      </c>
      <c r="N460" s="17" t="str">
        <f t="shared" si="45"/>
        <v>Active</v>
      </c>
      <c r="O460" s="16" t="str" cm="1">
        <f t="array" ref="O460">_xlfn.IFS(M460=0,"0",
M460&lt;=10%,"0-10",
TRUE,"&gt;10"
)&amp;" "&amp;"% progress"</f>
        <v>0-10 % progress</v>
      </c>
      <c r="P460" s="17">
        <f t="shared" si="43"/>
        <v>0</v>
      </c>
      <c r="Q460" s="17">
        <f t="shared" si="44"/>
        <v>4</v>
      </c>
      <c r="R460" s="18">
        <f t="shared" si="46"/>
        <v>0</v>
      </c>
      <c r="S460" s="18" t="str">
        <f t="shared" si="47"/>
        <v>no 0% progess</v>
      </c>
    </row>
    <row r="461" spans="1:19" x14ac:dyDescent="0.35">
      <c r="A461" s="4" t="s">
        <v>91</v>
      </c>
      <c r="B461" s="4" t="s">
        <v>92</v>
      </c>
      <c r="C461" s="4" t="s">
        <v>32181</v>
      </c>
      <c r="D461" s="4" t="s">
        <v>33</v>
      </c>
      <c r="E461" s="4" t="s">
        <v>39</v>
      </c>
      <c r="F461" s="4" t="s">
        <v>4486</v>
      </c>
      <c r="G461" s="4" t="s">
        <v>4487</v>
      </c>
      <c r="H461" s="4" t="s">
        <v>32171</v>
      </c>
      <c r="I461" s="4" t="s">
        <v>4488</v>
      </c>
      <c r="J461" s="4" t="b">
        <v>1</v>
      </c>
      <c r="K461" s="4">
        <v>4</v>
      </c>
      <c r="L461" s="4">
        <v>54</v>
      </c>
      <c r="M461" s="16">
        <f t="shared" si="42"/>
        <v>7.407407407407407E-2</v>
      </c>
      <c r="N461" s="17" t="str">
        <f t="shared" si="45"/>
        <v>Active</v>
      </c>
      <c r="O461" s="16" t="str" cm="1">
        <f t="array" ref="O461">_xlfn.IFS(M461=0,"0",
M461&lt;=10%,"0-10",
TRUE,"&gt;10"
)&amp;" "&amp;"% progress"</f>
        <v>0-10 % progress</v>
      </c>
      <c r="P461" s="17">
        <f t="shared" si="43"/>
        <v>0</v>
      </c>
      <c r="Q461" s="17">
        <f t="shared" si="44"/>
        <v>4</v>
      </c>
      <c r="R461" s="18">
        <f t="shared" si="46"/>
        <v>0</v>
      </c>
      <c r="S461" s="18" t="str">
        <f t="shared" si="47"/>
        <v>no 0% progess</v>
      </c>
    </row>
    <row r="462" spans="1:19" x14ac:dyDescent="0.35">
      <c r="A462" s="4" t="s">
        <v>98</v>
      </c>
      <c r="B462" s="4" t="s">
        <v>99</v>
      </c>
      <c r="C462" s="4" t="s">
        <v>32181</v>
      </c>
      <c r="D462" s="4" t="s">
        <v>33</v>
      </c>
      <c r="E462" s="4" t="s">
        <v>39</v>
      </c>
      <c r="F462" s="4" t="s">
        <v>4486</v>
      </c>
      <c r="G462" s="4" t="s">
        <v>4487</v>
      </c>
      <c r="H462" s="4" t="s">
        <v>32171</v>
      </c>
      <c r="I462" s="4" t="s">
        <v>4488</v>
      </c>
      <c r="J462" s="4" t="b">
        <v>1</v>
      </c>
      <c r="K462" s="4">
        <v>3</v>
      </c>
      <c r="L462" s="4">
        <v>30</v>
      </c>
      <c r="M462" s="16">
        <f t="shared" si="42"/>
        <v>0.1</v>
      </c>
      <c r="N462" s="17" t="str">
        <f t="shared" si="45"/>
        <v>Active</v>
      </c>
      <c r="O462" s="16" t="str" cm="1">
        <f t="array" ref="O462">_xlfn.IFS(M462=0,"0",
M462&lt;=10%,"0-10",
TRUE,"&gt;10"
)&amp;" "&amp;"% progress"</f>
        <v>0-10 % progress</v>
      </c>
      <c r="P462" s="17">
        <f t="shared" si="43"/>
        <v>0</v>
      </c>
      <c r="Q462" s="17">
        <f t="shared" si="44"/>
        <v>4</v>
      </c>
      <c r="R462" s="18">
        <f t="shared" si="46"/>
        <v>0</v>
      </c>
      <c r="S462" s="18" t="str">
        <f t="shared" si="47"/>
        <v>no 0% progess</v>
      </c>
    </row>
    <row r="463" spans="1:19" x14ac:dyDescent="0.35">
      <c r="A463" s="4" t="s">
        <v>94</v>
      </c>
      <c r="B463" s="4" t="s">
        <v>95</v>
      </c>
      <c r="C463" s="4" t="s">
        <v>32181</v>
      </c>
      <c r="D463" s="4" t="s">
        <v>33</v>
      </c>
      <c r="E463" s="4" t="s">
        <v>39</v>
      </c>
      <c r="F463" s="4" t="s">
        <v>4486</v>
      </c>
      <c r="G463" s="4" t="s">
        <v>4487</v>
      </c>
      <c r="H463" s="4" t="s">
        <v>32171</v>
      </c>
      <c r="I463" s="4" t="s">
        <v>4488</v>
      </c>
      <c r="J463" s="4" t="b">
        <v>1</v>
      </c>
      <c r="K463" s="4">
        <v>28</v>
      </c>
      <c r="L463" s="4">
        <v>25</v>
      </c>
      <c r="M463" s="16">
        <f t="shared" si="42"/>
        <v>1.1200000000000001</v>
      </c>
      <c r="N463" s="17" t="str">
        <f t="shared" si="45"/>
        <v>Active</v>
      </c>
      <c r="O463" s="16" t="str" cm="1">
        <f t="array" ref="O463">_xlfn.IFS(M463=0,"0",
M463&lt;=10%,"0-10",
TRUE,"&gt;10"
)&amp;" "&amp;"% progress"</f>
        <v>&gt;10 % progress</v>
      </c>
      <c r="P463" s="17">
        <f t="shared" si="43"/>
        <v>0</v>
      </c>
      <c r="Q463" s="17">
        <f t="shared" si="44"/>
        <v>4</v>
      </c>
      <c r="R463" s="18">
        <f t="shared" si="46"/>
        <v>0</v>
      </c>
      <c r="S463" s="18" t="str">
        <f t="shared" si="47"/>
        <v>no 0% progess</v>
      </c>
    </row>
    <row r="464" spans="1:19" x14ac:dyDescent="0.35">
      <c r="A464" s="4" t="s">
        <v>94</v>
      </c>
      <c r="B464" s="4" t="s">
        <v>95</v>
      </c>
      <c r="C464" s="4" t="s">
        <v>32181</v>
      </c>
      <c r="D464" s="4" t="s">
        <v>33</v>
      </c>
      <c r="E464" s="4" t="s">
        <v>39</v>
      </c>
      <c r="F464" s="4" t="s">
        <v>4526</v>
      </c>
      <c r="G464" s="4" t="s">
        <v>4527</v>
      </c>
      <c r="H464" s="4" t="s">
        <v>32171</v>
      </c>
      <c r="I464" s="4" t="s">
        <v>4528</v>
      </c>
      <c r="J464" s="4" t="b">
        <v>1</v>
      </c>
      <c r="K464" s="4">
        <v>0</v>
      </c>
      <c r="L464" s="4">
        <v>25</v>
      </c>
      <c r="M464" s="16">
        <f t="shared" si="42"/>
        <v>0</v>
      </c>
      <c r="N464" s="17" t="str">
        <f t="shared" si="45"/>
        <v>Not Active</v>
      </c>
      <c r="O464" s="16" t="str" cm="1">
        <f t="array" ref="O464">_xlfn.IFS(M464=0,"0",
M464&lt;=10%,"0-10",
TRUE,"&gt;10"
)&amp;" "&amp;"% progress"</f>
        <v>0 % progress</v>
      </c>
      <c r="P464" s="17">
        <f t="shared" si="43"/>
        <v>1</v>
      </c>
      <c r="Q464" s="17">
        <f t="shared" si="44"/>
        <v>4</v>
      </c>
      <c r="R464" s="18">
        <f t="shared" si="46"/>
        <v>0.25</v>
      </c>
      <c r="S464" s="18" t="str">
        <f t="shared" si="47"/>
        <v>no progress</v>
      </c>
    </row>
    <row r="465" spans="1:19" x14ac:dyDescent="0.35">
      <c r="A465" s="4" t="s">
        <v>98</v>
      </c>
      <c r="B465" s="4" t="s">
        <v>99</v>
      </c>
      <c r="C465" s="4" t="s">
        <v>32181</v>
      </c>
      <c r="D465" s="4" t="s">
        <v>33</v>
      </c>
      <c r="E465" s="4" t="s">
        <v>39</v>
      </c>
      <c r="F465" s="4" t="s">
        <v>4526</v>
      </c>
      <c r="G465" s="4" t="s">
        <v>4527</v>
      </c>
      <c r="H465" s="4" t="s">
        <v>32171</v>
      </c>
      <c r="I465" s="4" t="s">
        <v>4528</v>
      </c>
      <c r="J465" s="4" t="b">
        <v>1</v>
      </c>
      <c r="K465" s="4">
        <v>0</v>
      </c>
      <c r="L465" s="4">
        <v>30</v>
      </c>
      <c r="M465" s="16">
        <f t="shared" si="42"/>
        <v>0</v>
      </c>
      <c r="N465" s="17" t="str">
        <f t="shared" si="45"/>
        <v>Not Active</v>
      </c>
      <c r="O465" s="16" t="str" cm="1">
        <f t="array" ref="O465">_xlfn.IFS(M465=0,"0",
M465&lt;=10%,"0-10",
TRUE,"&gt;10"
)&amp;" "&amp;"% progress"</f>
        <v>0 % progress</v>
      </c>
      <c r="P465" s="17">
        <f t="shared" si="43"/>
        <v>1</v>
      </c>
      <c r="Q465" s="17">
        <f t="shared" si="44"/>
        <v>4</v>
      </c>
      <c r="R465" s="18">
        <f t="shared" si="46"/>
        <v>0.25</v>
      </c>
      <c r="S465" s="18" t="str">
        <f t="shared" si="47"/>
        <v>no progress</v>
      </c>
    </row>
    <row r="466" spans="1:19" x14ac:dyDescent="0.35">
      <c r="A466" s="4" t="s">
        <v>91</v>
      </c>
      <c r="B466" s="4" t="s">
        <v>92</v>
      </c>
      <c r="C466" s="4" t="s">
        <v>32181</v>
      </c>
      <c r="D466" s="4" t="s">
        <v>33</v>
      </c>
      <c r="E466" s="4" t="s">
        <v>39</v>
      </c>
      <c r="F466" s="4" t="s">
        <v>4526</v>
      </c>
      <c r="G466" s="4" t="s">
        <v>4527</v>
      </c>
      <c r="H466" s="4" t="s">
        <v>32171</v>
      </c>
      <c r="I466" s="4" t="s">
        <v>4528</v>
      </c>
      <c r="J466" s="4" t="b">
        <v>1</v>
      </c>
      <c r="K466" s="4">
        <v>4</v>
      </c>
      <c r="L466" s="4">
        <v>54</v>
      </c>
      <c r="M466" s="16">
        <f t="shared" si="42"/>
        <v>7.407407407407407E-2</v>
      </c>
      <c r="N466" s="17" t="str">
        <f t="shared" si="45"/>
        <v>Active</v>
      </c>
      <c r="O466" s="16" t="str" cm="1">
        <f t="array" ref="O466">_xlfn.IFS(M466=0,"0",
M466&lt;=10%,"0-10",
TRUE,"&gt;10"
)&amp;" "&amp;"% progress"</f>
        <v>0-10 % progress</v>
      </c>
      <c r="P466" s="17">
        <f t="shared" si="43"/>
        <v>0</v>
      </c>
      <c r="Q466" s="17">
        <f t="shared" si="44"/>
        <v>4</v>
      </c>
      <c r="R466" s="18">
        <f t="shared" si="46"/>
        <v>0</v>
      </c>
      <c r="S466" s="18" t="str">
        <f t="shared" si="47"/>
        <v>no 0% progess</v>
      </c>
    </row>
    <row r="467" spans="1:19" x14ac:dyDescent="0.35">
      <c r="A467" s="4" t="s">
        <v>88</v>
      </c>
      <c r="B467" s="4" t="s">
        <v>89</v>
      </c>
      <c r="C467" s="4" t="s">
        <v>32181</v>
      </c>
      <c r="D467" s="4" t="s">
        <v>33</v>
      </c>
      <c r="E467" s="4" t="s">
        <v>39</v>
      </c>
      <c r="F467" s="4" t="s">
        <v>4526</v>
      </c>
      <c r="G467" s="4" t="s">
        <v>4527</v>
      </c>
      <c r="H467" s="4" t="s">
        <v>32171</v>
      </c>
      <c r="I467" s="4" t="s">
        <v>4528</v>
      </c>
      <c r="J467" s="4" t="b">
        <v>1</v>
      </c>
      <c r="K467" s="4">
        <v>0</v>
      </c>
      <c r="L467" s="4">
        <v>58</v>
      </c>
      <c r="M467" s="16">
        <f t="shared" si="42"/>
        <v>0</v>
      </c>
      <c r="N467" s="17" t="str">
        <f t="shared" si="45"/>
        <v>Not Active</v>
      </c>
      <c r="O467" s="16" t="str" cm="1">
        <f t="array" ref="O467">_xlfn.IFS(M467=0,"0",
M467&lt;=10%,"0-10",
TRUE,"&gt;10"
)&amp;" "&amp;"% progress"</f>
        <v>0 % progress</v>
      </c>
      <c r="P467" s="17">
        <f t="shared" si="43"/>
        <v>1</v>
      </c>
      <c r="Q467" s="17">
        <f t="shared" si="44"/>
        <v>4</v>
      </c>
      <c r="R467" s="18">
        <f t="shared" si="46"/>
        <v>0.25</v>
      </c>
      <c r="S467" s="18" t="str">
        <f t="shared" si="47"/>
        <v>no progress</v>
      </c>
    </row>
    <row r="468" spans="1:19" x14ac:dyDescent="0.35">
      <c r="A468" s="4" t="s">
        <v>88</v>
      </c>
      <c r="B468" s="4" t="s">
        <v>89</v>
      </c>
      <c r="C468" s="4" t="s">
        <v>32181</v>
      </c>
      <c r="D468" s="4" t="s">
        <v>33</v>
      </c>
      <c r="E468" s="4" t="s">
        <v>39</v>
      </c>
      <c r="F468" s="4" t="s">
        <v>4549</v>
      </c>
      <c r="G468" s="4" t="s">
        <v>4550</v>
      </c>
      <c r="H468" s="4" t="s">
        <v>32171</v>
      </c>
      <c r="I468" s="4" t="s">
        <v>4551</v>
      </c>
      <c r="J468" s="4" t="b">
        <v>1</v>
      </c>
      <c r="K468" s="4">
        <v>0</v>
      </c>
      <c r="L468" s="4">
        <v>58</v>
      </c>
      <c r="M468" s="16">
        <f t="shared" si="42"/>
        <v>0</v>
      </c>
      <c r="N468" s="17" t="str">
        <f t="shared" si="45"/>
        <v>Not Active</v>
      </c>
      <c r="O468" s="16" t="str" cm="1">
        <f t="array" ref="O468">_xlfn.IFS(M468=0,"0",
M468&lt;=10%,"0-10",
TRUE,"&gt;10"
)&amp;" "&amp;"% progress"</f>
        <v>0 % progress</v>
      </c>
      <c r="P468" s="17">
        <f t="shared" si="43"/>
        <v>1</v>
      </c>
      <c r="Q468" s="17">
        <f t="shared" si="44"/>
        <v>4</v>
      </c>
      <c r="R468" s="18">
        <f t="shared" si="46"/>
        <v>0.25</v>
      </c>
      <c r="S468" s="18" t="str">
        <f t="shared" si="47"/>
        <v>no progress</v>
      </c>
    </row>
    <row r="469" spans="1:19" x14ac:dyDescent="0.35">
      <c r="A469" s="4" t="s">
        <v>91</v>
      </c>
      <c r="B469" s="4" t="s">
        <v>92</v>
      </c>
      <c r="C469" s="4" t="s">
        <v>32181</v>
      </c>
      <c r="D469" s="4" t="s">
        <v>33</v>
      </c>
      <c r="E469" s="4" t="s">
        <v>39</v>
      </c>
      <c r="F469" s="4" t="s">
        <v>4549</v>
      </c>
      <c r="G469" s="4" t="s">
        <v>4550</v>
      </c>
      <c r="H469" s="4" t="s">
        <v>32171</v>
      </c>
      <c r="I469" s="4" t="s">
        <v>4551</v>
      </c>
      <c r="J469" s="4" t="b">
        <v>1</v>
      </c>
      <c r="K469" s="4">
        <v>0</v>
      </c>
      <c r="L469" s="4">
        <v>54</v>
      </c>
      <c r="M469" s="16">
        <f t="shared" si="42"/>
        <v>0</v>
      </c>
      <c r="N469" s="17" t="str">
        <f t="shared" si="45"/>
        <v>Not Active</v>
      </c>
      <c r="O469" s="16" t="str" cm="1">
        <f t="array" ref="O469">_xlfn.IFS(M469=0,"0",
M469&lt;=10%,"0-10",
TRUE,"&gt;10"
)&amp;" "&amp;"% progress"</f>
        <v>0 % progress</v>
      </c>
      <c r="P469" s="17">
        <f t="shared" si="43"/>
        <v>1</v>
      </c>
      <c r="Q469" s="17">
        <f t="shared" si="44"/>
        <v>4</v>
      </c>
      <c r="R469" s="18">
        <f t="shared" si="46"/>
        <v>0.25</v>
      </c>
      <c r="S469" s="18" t="str">
        <f t="shared" si="47"/>
        <v>no progress</v>
      </c>
    </row>
    <row r="470" spans="1:19" x14ac:dyDescent="0.35">
      <c r="A470" s="4" t="s">
        <v>98</v>
      </c>
      <c r="B470" s="4" t="s">
        <v>99</v>
      </c>
      <c r="C470" s="4" t="s">
        <v>32181</v>
      </c>
      <c r="D470" s="4" t="s">
        <v>33</v>
      </c>
      <c r="E470" s="4" t="s">
        <v>39</v>
      </c>
      <c r="F470" s="4" t="s">
        <v>4549</v>
      </c>
      <c r="G470" s="4" t="s">
        <v>4550</v>
      </c>
      <c r="H470" s="4" t="s">
        <v>32171</v>
      </c>
      <c r="I470" s="4" t="s">
        <v>4551</v>
      </c>
      <c r="J470" s="4" t="b">
        <v>1</v>
      </c>
      <c r="K470" s="4">
        <v>0</v>
      </c>
      <c r="L470" s="4">
        <v>30</v>
      </c>
      <c r="M470" s="16">
        <f t="shared" si="42"/>
        <v>0</v>
      </c>
      <c r="N470" s="17" t="str">
        <f t="shared" si="45"/>
        <v>Not Active</v>
      </c>
      <c r="O470" s="16" t="str" cm="1">
        <f t="array" ref="O470">_xlfn.IFS(M470=0,"0",
M470&lt;=10%,"0-10",
TRUE,"&gt;10"
)&amp;" "&amp;"% progress"</f>
        <v>0 % progress</v>
      </c>
      <c r="P470" s="17">
        <f t="shared" si="43"/>
        <v>1</v>
      </c>
      <c r="Q470" s="17">
        <f t="shared" si="44"/>
        <v>4</v>
      </c>
      <c r="R470" s="18">
        <f t="shared" si="46"/>
        <v>0.25</v>
      </c>
      <c r="S470" s="18" t="str">
        <f t="shared" si="47"/>
        <v>no progress</v>
      </c>
    </row>
    <row r="471" spans="1:19" x14ac:dyDescent="0.35">
      <c r="A471" s="4" t="s">
        <v>94</v>
      </c>
      <c r="B471" s="4" t="s">
        <v>95</v>
      </c>
      <c r="C471" s="4" t="s">
        <v>32181</v>
      </c>
      <c r="D471" s="4" t="s">
        <v>33</v>
      </c>
      <c r="E471" s="4" t="s">
        <v>39</v>
      </c>
      <c r="F471" s="4" t="s">
        <v>4549</v>
      </c>
      <c r="G471" s="4" t="s">
        <v>4550</v>
      </c>
      <c r="H471" s="4" t="s">
        <v>32171</v>
      </c>
      <c r="I471" s="4" t="s">
        <v>4551</v>
      </c>
      <c r="J471" s="4" t="b">
        <v>1</v>
      </c>
      <c r="K471" s="4">
        <v>6</v>
      </c>
      <c r="L471" s="4">
        <v>25</v>
      </c>
      <c r="M471" s="16">
        <f t="shared" si="42"/>
        <v>0.24</v>
      </c>
      <c r="N471" s="17" t="str">
        <f t="shared" si="45"/>
        <v>Active</v>
      </c>
      <c r="O471" s="16" t="str" cm="1">
        <f t="array" ref="O471">_xlfn.IFS(M471=0,"0",
M471&lt;=10%,"0-10",
TRUE,"&gt;10"
)&amp;" "&amp;"% progress"</f>
        <v>&gt;10 % progress</v>
      </c>
      <c r="P471" s="17">
        <f t="shared" si="43"/>
        <v>0</v>
      </c>
      <c r="Q471" s="17">
        <f t="shared" si="44"/>
        <v>4</v>
      </c>
      <c r="R471" s="18">
        <f t="shared" si="46"/>
        <v>0</v>
      </c>
      <c r="S471" s="18" t="str">
        <f t="shared" si="47"/>
        <v>no 0% progess</v>
      </c>
    </row>
    <row r="472" spans="1:19" x14ac:dyDescent="0.35">
      <c r="A472" s="4" t="s">
        <v>94</v>
      </c>
      <c r="B472" s="4" t="s">
        <v>95</v>
      </c>
      <c r="C472" s="4" t="s">
        <v>32181</v>
      </c>
      <c r="D472" s="4" t="s">
        <v>33</v>
      </c>
      <c r="E472" s="4" t="s">
        <v>39</v>
      </c>
      <c r="F472" s="4" t="s">
        <v>4579</v>
      </c>
      <c r="G472" s="4" t="s">
        <v>4580</v>
      </c>
      <c r="H472" s="4" t="s">
        <v>32171</v>
      </c>
      <c r="I472" s="4" t="s">
        <v>4581</v>
      </c>
      <c r="J472" s="4" t="b">
        <v>1</v>
      </c>
      <c r="K472" s="4">
        <v>15</v>
      </c>
      <c r="L472" s="4">
        <v>25</v>
      </c>
      <c r="M472" s="16">
        <f t="shared" si="42"/>
        <v>0.6</v>
      </c>
      <c r="N472" s="17" t="str">
        <f t="shared" si="45"/>
        <v>Active</v>
      </c>
      <c r="O472" s="16" t="str" cm="1">
        <f t="array" ref="O472">_xlfn.IFS(M472=0,"0",
M472&lt;=10%,"0-10",
TRUE,"&gt;10"
)&amp;" "&amp;"% progress"</f>
        <v>&gt;10 % progress</v>
      </c>
      <c r="P472" s="17">
        <f t="shared" si="43"/>
        <v>0</v>
      </c>
      <c r="Q472" s="17">
        <f t="shared" si="44"/>
        <v>4</v>
      </c>
      <c r="R472" s="18">
        <f t="shared" si="46"/>
        <v>0</v>
      </c>
      <c r="S472" s="18" t="str">
        <f t="shared" si="47"/>
        <v>no 0% progess</v>
      </c>
    </row>
    <row r="473" spans="1:19" x14ac:dyDescent="0.35">
      <c r="A473" s="4" t="s">
        <v>98</v>
      </c>
      <c r="B473" s="4" t="s">
        <v>99</v>
      </c>
      <c r="C473" s="4" t="s">
        <v>32181</v>
      </c>
      <c r="D473" s="4" t="s">
        <v>33</v>
      </c>
      <c r="E473" s="4" t="s">
        <v>39</v>
      </c>
      <c r="F473" s="4" t="s">
        <v>4579</v>
      </c>
      <c r="G473" s="4" t="s">
        <v>4580</v>
      </c>
      <c r="H473" s="4" t="s">
        <v>32171</v>
      </c>
      <c r="I473" s="4" t="s">
        <v>4581</v>
      </c>
      <c r="J473" s="4" t="b">
        <v>1</v>
      </c>
      <c r="K473" s="4">
        <v>33</v>
      </c>
      <c r="L473" s="4">
        <v>30</v>
      </c>
      <c r="M473" s="16">
        <f t="shared" si="42"/>
        <v>1.1000000000000001</v>
      </c>
      <c r="N473" s="17" t="str">
        <f t="shared" si="45"/>
        <v>Active</v>
      </c>
      <c r="O473" s="16" t="str" cm="1">
        <f t="array" ref="O473">_xlfn.IFS(M473=0,"0",
M473&lt;=10%,"0-10",
TRUE,"&gt;10"
)&amp;" "&amp;"% progress"</f>
        <v>&gt;10 % progress</v>
      </c>
      <c r="P473" s="17">
        <f t="shared" si="43"/>
        <v>0</v>
      </c>
      <c r="Q473" s="17">
        <f t="shared" si="44"/>
        <v>4</v>
      </c>
      <c r="R473" s="18">
        <f t="shared" si="46"/>
        <v>0</v>
      </c>
      <c r="S473" s="18" t="str">
        <f t="shared" si="47"/>
        <v>no 0% progess</v>
      </c>
    </row>
    <row r="474" spans="1:19" x14ac:dyDescent="0.35">
      <c r="A474" s="4" t="s">
        <v>91</v>
      </c>
      <c r="B474" s="4" t="s">
        <v>92</v>
      </c>
      <c r="C474" s="4" t="s">
        <v>32181</v>
      </c>
      <c r="D474" s="4" t="s">
        <v>33</v>
      </c>
      <c r="E474" s="4" t="s">
        <v>39</v>
      </c>
      <c r="F474" s="4" t="s">
        <v>4579</v>
      </c>
      <c r="G474" s="4" t="s">
        <v>4580</v>
      </c>
      <c r="H474" s="4" t="s">
        <v>32171</v>
      </c>
      <c r="I474" s="4" t="s">
        <v>4581</v>
      </c>
      <c r="J474" s="4" t="b">
        <v>1</v>
      </c>
      <c r="K474" s="4">
        <v>42</v>
      </c>
      <c r="L474" s="4">
        <v>54</v>
      </c>
      <c r="M474" s="16">
        <f t="shared" si="42"/>
        <v>0.77777777777777779</v>
      </c>
      <c r="N474" s="17" t="str">
        <f t="shared" si="45"/>
        <v>Active</v>
      </c>
      <c r="O474" s="16" t="str" cm="1">
        <f t="array" ref="O474">_xlfn.IFS(M474=0,"0",
M474&lt;=10%,"0-10",
TRUE,"&gt;10"
)&amp;" "&amp;"% progress"</f>
        <v>&gt;10 % progress</v>
      </c>
      <c r="P474" s="17">
        <f t="shared" si="43"/>
        <v>0</v>
      </c>
      <c r="Q474" s="17">
        <f t="shared" si="44"/>
        <v>4</v>
      </c>
      <c r="R474" s="18">
        <f t="shared" si="46"/>
        <v>0</v>
      </c>
      <c r="S474" s="18" t="str">
        <f t="shared" si="47"/>
        <v>no 0% progess</v>
      </c>
    </row>
    <row r="475" spans="1:19" x14ac:dyDescent="0.35">
      <c r="A475" s="4" t="s">
        <v>88</v>
      </c>
      <c r="B475" s="4" t="s">
        <v>89</v>
      </c>
      <c r="C475" s="4" t="s">
        <v>32181</v>
      </c>
      <c r="D475" s="4" t="s">
        <v>33</v>
      </c>
      <c r="E475" s="4" t="s">
        <v>39</v>
      </c>
      <c r="F475" s="4" t="s">
        <v>4579</v>
      </c>
      <c r="G475" s="4" t="s">
        <v>4580</v>
      </c>
      <c r="H475" s="4" t="s">
        <v>32171</v>
      </c>
      <c r="I475" s="4" t="s">
        <v>4581</v>
      </c>
      <c r="J475" s="4" t="b">
        <v>1</v>
      </c>
      <c r="K475" s="4">
        <v>21</v>
      </c>
      <c r="L475" s="4">
        <v>58</v>
      </c>
      <c r="M475" s="16">
        <f t="shared" si="42"/>
        <v>0.36206896551724138</v>
      </c>
      <c r="N475" s="17" t="str">
        <f t="shared" si="45"/>
        <v>Active</v>
      </c>
      <c r="O475" s="16" t="str" cm="1">
        <f t="array" ref="O475">_xlfn.IFS(M475=0,"0",
M475&lt;=10%,"0-10",
TRUE,"&gt;10"
)&amp;" "&amp;"% progress"</f>
        <v>&gt;10 % progress</v>
      </c>
      <c r="P475" s="17">
        <f t="shared" si="43"/>
        <v>0</v>
      </c>
      <c r="Q475" s="17">
        <f t="shared" si="44"/>
        <v>4</v>
      </c>
      <c r="R475" s="18">
        <f t="shared" si="46"/>
        <v>0</v>
      </c>
      <c r="S475" s="18" t="str">
        <f t="shared" si="47"/>
        <v>no 0% progess</v>
      </c>
    </row>
    <row r="476" spans="1:19" x14ac:dyDescent="0.35">
      <c r="A476" s="4" t="s">
        <v>88</v>
      </c>
      <c r="B476" s="4" t="s">
        <v>89</v>
      </c>
      <c r="C476" s="4" t="s">
        <v>32181</v>
      </c>
      <c r="D476" s="4" t="s">
        <v>33</v>
      </c>
      <c r="E476" s="4" t="s">
        <v>39</v>
      </c>
      <c r="F476" s="4" t="s">
        <v>4621</v>
      </c>
      <c r="G476" s="4" t="s">
        <v>4622</v>
      </c>
      <c r="H476" s="4" t="s">
        <v>32171</v>
      </c>
      <c r="I476" s="4" t="s">
        <v>4623</v>
      </c>
      <c r="J476" s="4" t="b">
        <v>1</v>
      </c>
      <c r="K476" s="4">
        <v>3</v>
      </c>
      <c r="L476" s="4">
        <v>58</v>
      </c>
      <c r="M476" s="16">
        <f t="shared" si="42"/>
        <v>5.1724137931034482E-2</v>
      </c>
      <c r="N476" s="17" t="str">
        <f t="shared" si="45"/>
        <v>Active</v>
      </c>
      <c r="O476" s="16" t="str" cm="1">
        <f t="array" ref="O476">_xlfn.IFS(M476=0,"0",
M476&lt;=10%,"0-10",
TRUE,"&gt;10"
)&amp;" "&amp;"% progress"</f>
        <v>0-10 % progress</v>
      </c>
      <c r="P476" s="17">
        <f t="shared" si="43"/>
        <v>0</v>
      </c>
      <c r="Q476" s="17">
        <f t="shared" si="44"/>
        <v>4</v>
      </c>
      <c r="R476" s="18">
        <f t="shared" si="46"/>
        <v>0</v>
      </c>
      <c r="S476" s="18" t="str">
        <f t="shared" si="47"/>
        <v>no 0% progess</v>
      </c>
    </row>
    <row r="477" spans="1:19" x14ac:dyDescent="0.35">
      <c r="A477" s="4" t="s">
        <v>91</v>
      </c>
      <c r="B477" s="4" t="s">
        <v>92</v>
      </c>
      <c r="C477" s="4" t="s">
        <v>32181</v>
      </c>
      <c r="D477" s="4" t="s">
        <v>33</v>
      </c>
      <c r="E477" s="4" t="s">
        <v>39</v>
      </c>
      <c r="F477" s="4" t="s">
        <v>4621</v>
      </c>
      <c r="G477" s="4" t="s">
        <v>4622</v>
      </c>
      <c r="H477" s="4" t="s">
        <v>32171</v>
      </c>
      <c r="I477" s="4" t="s">
        <v>4623</v>
      </c>
      <c r="J477" s="4" t="b">
        <v>1</v>
      </c>
      <c r="K477" s="4">
        <v>2</v>
      </c>
      <c r="L477" s="4">
        <v>54</v>
      </c>
      <c r="M477" s="16">
        <f t="shared" si="42"/>
        <v>3.7037037037037035E-2</v>
      </c>
      <c r="N477" s="17" t="str">
        <f t="shared" si="45"/>
        <v>Active</v>
      </c>
      <c r="O477" s="16" t="str" cm="1">
        <f t="array" ref="O477">_xlfn.IFS(M477=0,"0",
M477&lt;=10%,"0-10",
TRUE,"&gt;10"
)&amp;" "&amp;"% progress"</f>
        <v>0-10 % progress</v>
      </c>
      <c r="P477" s="17">
        <f t="shared" si="43"/>
        <v>0</v>
      </c>
      <c r="Q477" s="17">
        <f t="shared" si="44"/>
        <v>4</v>
      </c>
      <c r="R477" s="18">
        <f t="shared" si="46"/>
        <v>0</v>
      </c>
      <c r="S477" s="18" t="str">
        <f t="shared" si="47"/>
        <v>no 0% progess</v>
      </c>
    </row>
    <row r="478" spans="1:19" x14ac:dyDescent="0.35">
      <c r="A478" s="4" t="s">
        <v>98</v>
      </c>
      <c r="B478" s="4" t="s">
        <v>99</v>
      </c>
      <c r="C478" s="4" t="s">
        <v>32181</v>
      </c>
      <c r="D478" s="4" t="s">
        <v>33</v>
      </c>
      <c r="E478" s="4" t="s">
        <v>39</v>
      </c>
      <c r="F478" s="4" t="s">
        <v>4621</v>
      </c>
      <c r="G478" s="4" t="s">
        <v>4622</v>
      </c>
      <c r="H478" s="4" t="s">
        <v>32171</v>
      </c>
      <c r="I478" s="4" t="s">
        <v>4623</v>
      </c>
      <c r="J478" s="4" t="b">
        <v>1</v>
      </c>
      <c r="K478" s="4">
        <v>2</v>
      </c>
      <c r="L478" s="4">
        <v>30</v>
      </c>
      <c r="M478" s="16">
        <f t="shared" si="42"/>
        <v>6.6666666666666666E-2</v>
      </c>
      <c r="N478" s="17" t="str">
        <f t="shared" si="45"/>
        <v>Active</v>
      </c>
      <c r="O478" s="16" t="str" cm="1">
        <f t="array" ref="O478">_xlfn.IFS(M478=0,"0",
M478&lt;=10%,"0-10",
TRUE,"&gt;10"
)&amp;" "&amp;"% progress"</f>
        <v>0-10 % progress</v>
      </c>
      <c r="P478" s="17">
        <f t="shared" si="43"/>
        <v>0</v>
      </c>
      <c r="Q478" s="17">
        <f t="shared" si="44"/>
        <v>4</v>
      </c>
      <c r="R478" s="18">
        <f t="shared" si="46"/>
        <v>0</v>
      </c>
      <c r="S478" s="18" t="str">
        <f t="shared" si="47"/>
        <v>no 0% progess</v>
      </c>
    </row>
    <row r="479" spans="1:19" x14ac:dyDescent="0.35">
      <c r="A479" s="4" t="s">
        <v>94</v>
      </c>
      <c r="B479" s="4" t="s">
        <v>95</v>
      </c>
      <c r="C479" s="4" t="s">
        <v>32181</v>
      </c>
      <c r="D479" s="4" t="s">
        <v>33</v>
      </c>
      <c r="E479" s="4" t="s">
        <v>39</v>
      </c>
      <c r="F479" s="4" t="s">
        <v>4621</v>
      </c>
      <c r="G479" s="4" t="s">
        <v>4622</v>
      </c>
      <c r="H479" s="4" t="s">
        <v>32171</v>
      </c>
      <c r="I479" s="4" t="s">
        <v>4623</v>
      </c>
      <c r="J479" s="4" t="b">
        <v>1</v>
      </c>
      <c r="K479" s="4">
        <v>8</v>
      </c>
      <c r="L479" s="4">
        <v>25</v>
      </c>
      <c r="M479" s="16">
        <f t="shared" si="42"/>
        <v>0.32</v>
      </c>
      <c r="N479" s="17" t="str">
        <f t="shared" si="45"/>
        <v>Active</v>
      </c>
      <c r="O479" s="16" t="str" cm="1">
        <f t="array" ref="O479">_xlfn.IFS(M479=0,"0",
M479&lt;=10%,"0-10",
TRUE,"&gt;10"
)&amp;" "&amp;"% progress"</f>
        <v>&gt;10 % progress</v>
      </c>
      <c r="P479" s="17">
        <f t="shared" si="43"/>
        <v>0</v>
      </c>
      <c r="Q479" s="17">
        <f t="shared" si="44"/>
        <v>4</v>
      </c>
      <c r="R479" s="18">
        <f t="shared" si="46"/>
        <v>0</v>
      </c>
      <c r="S479" s="18" t="str">
        <f t="shared" si="47"/>
        <v>no 0% progess</v>
      </c>
    </row>
    <row r="480" spans="1:19" x14ac:dyDescent="0.35">
      <c r="A480" s="4" t="s">
        <v>268</v>
      </c>
      <c r="B480" s="4" t="s">
        <v>48</v>
      </c>
      <c r="C480" s="4" t="s">
        <v>32181</v>
      </c>
      <c r="D480" s="4" t="s">
        <v>33</v>
      </c>
      <c r="E480" s="4" t="s">
        <v>39</v>
      </c>
      <c r="F480" s="4" t="s">
        <v>4649</v>
      </c>
      <c r="G480" s="4" t="s">
        <v>4650</v>
      </c>
      <c r="H480" s="4" t="s">
        <v>32171</v>
      </c>
      <c r="I480" s="4" t="s">
        <v>4651</v>
      </c>
      <c r="J480" s="4" t="b">
        <v>1</v>
      </c>
      <c r="K480" s="4">
        <v>0</v>
      </c>
      <c r="L480" s="4">
        <v>24</v>
      </c>
      <c r="M480" s="16">
        <f t="shared" si="42"/>
        <v>0</v>
      </c>
      <c r="N480" s="17" t="str">
        <f t="shared" si="45"/>
        <v>Not Active</v>
      </c>
      <c r="O480" s="16" t="str" cm="1">
        <f t="array" ref="O480">_xlfn.IFS(M480=0,"0",
M480&lt;=10%,"0-10",
TRUE,"&gt;10"
)&amp;" "&amp;"% progress"</f>
        <v>0 % progress</v>
      </c>
      <c r="P480" s="17">
        <f t="shared" si="43"/>
        <v>1</v>
      </c>
      <c r="Q480" s="17">
        <f t="shared" si="44"/>
        <v>5</v>
      </c>
      <c r="R480" s="18">
        <f t="shared" si="46"/>
        <v>0.2</v>
      </c>
      <c r="S480" s="18" t="str">
        <f t="shared" si="47"/>
        <v>no progress</v>
      </c>
    </row>
    <row r="481" spans="1:19" x14ac:dyDescent="0.35">
      <c r="A481" s="4" t="s">
        <v>103</v>
      </c>
      <c r="B481" s="4" t="s">
        <v>50</v>
      </c>
      <c r="C481" s="4" t="s">
        <v>32181</v>
      </c>
      <c r="D481" s="4" t="s">
        <v>33</v>
      </c>
      <c r="E481" s="4" t="s">
        <v>39</v>
      </c>
      <c r="F481" s="4" t="s">
        <v>4649</v>
      </c>
      <c r="G481" s="4" t="s">
        <v>4650</v>
      </c>
      <c r="H481" s="4" t="s">
        <v>32171</v>
      </c>
      <c r="I481" s="4" t="s">
        <v>4651</v>
      </c>
      <c r="J481" s="4" t="b">
        <v>1</v>
      </c>
      <c r="K481" s="4">
        <v>0</v>
      </c>
      <c r="L481" s="4">
        <v>47</v>
      </c>
      <c r="M481" s="16">
        <f t="shared" si="42"/>
        <v>0</v>
      </c>
      <c r="N481" s="17" t="str">
        <f t="shared" si="45"/>
        <v>Not Active</v>
      </c>
      <c r="O481" s="16" t="str" cm="1">
        <f t="array" ref="O481">_xlfn.IFS(M481=0,"0",
M481&lt;=10%,"0-10",
TRUE,"&gt;10"
)&amp;" "&amp;"% progress"</f>
        <v>0 % progress</v>
      </c>
      <c r="P481" s="17">
        <f t="shared" si="43"/>
        <v>1</v>
      </c>
      <c r="Q481" s="17">
        <f t="shared" si="44"/>
        <v>5</v>
      </c>
      <c r="R481" s="18">
        <f t="shared" si="46"/>
        <v>0.2</v>
      </c>
      <c r="S481" s="18" t="str">
        <f t="shared" si="47"/>
        <v>no progress</v>
      </c>
    </row>
    <row r="482" spans="1:19" x14ac:dyDescent="0.35">
      <c r="A482" s="4" t="s">
        <v>162</v>
      </c>
      <c r="B482" s="4" t="s">
        <v>62</v>
      </c>
      <c r="C482" s="4" t="s">
        <v>32181</v>
      </c>
      <c r="D482" s="4" t="s">
        <v>33</v>
      </c>
      <c r="E482" s="4" t="s">
        <v>39</v>
      </c>
      <c r="F482" s="4" t="s">
        <v>4649</v>
      </c>
      <c r="G482" s="4" t="s">
        <v>4650</v>
      </c>
      <c r="H482" s="4" t="s">
        <v>32171</v>
      </c>
      <c r="I482" s="4" t="s">
        <v>4651</v>
      </c>
      <c r="J482" s="4" t="b">
        <v>1</v>
      </c>
      <c r="K482" s="4">
        <v>0</v>
      </c>
      <c r="L482" s="4">
        <v>56</v>
      </c>
      <c r="M482" s="16">
        <f t="shared" si="42"/>
        <v>0</v>
      </c>
      <c r="N482" s="17" t="str">
        <f t="shared" si="45"/>
        <v>Not Active</v>
      </c>
      <c r="O482" s="16" t="str" cm="1">
        <f t="array" ref="O482">_xlfn.IFS(M482=0,"0",
M482&lt;=10%,"0-10",
TRUE,"&gt;10"
)&amp;" "&amp;"% progress"</f>
        <v>0 % progress</v>
      </c>
      <c r="P482" s="17">
        <f t="shared" si="43"/>
        <v>1</v>
      </c>
      <c r="Q482" s="17">
        <f t="shared" si="44"/>
        <v>5</v>
      </c>
      <c r="R482" s="18">
        <f t="shared" si="46"/>
        <v>0.2</v>
      </c>
      <c r="S482" s="18" t="str">
        <f t="shared" si="47"/>
        <v>no progress</v>
      </c>
    </row>
    <row r="483" spans="1:19" x14ac:dyDescent="0.35">
      <c r="A483" s="4" t="s">
        <v>311</v>
      </c>
      <c r="B483" s="4" t="s">
        <v>46</v>
      </c>
      <c r="C483" s="4" t="s">
        <v>32181</v>
      </c>
      <c r="D483" s="4" t="s">
        <v>33</v>
      </c>
      <c r="E483" s="4" t="s">
        <v>39</v>
      </c>
      <c r="F483" s="4" t="s">
        <v>4649</v>
      </c>
      <c r="G483" s="4" t="s">
        <v>4650</v>
      </c>
      <c r="H483" s="4" t="s">
        <v>32171</v>
      </c>
      <c r="I483" s="4" t="s">
        <v>4651</v>
      </c>
      <c r="J483" s="4" t="b">
        <v>1</v>
      </c>
      <c r="K483" s="4">
        <v>0</v>
      </c>
      <c r="L483" s="4">
        <v>46</v>
      </c>
      <c r="M483" s="16">
        <f t="shared" si="42"/>
        <v>0</v>
      </c>
      <c r="N483" s="17" t="str">
        <f t="shared" si="45"/>
        <v>Not Active</v>
      </c>
      <c r="O483" s="16" t="str" cm="1">
        <f t="array" ref="O483">_xlfn.IFS(M483=0,"0",
M483&lt;=10%,"0-10",
TRUE,"&gt;10"
)&amp;" "&amp;"% progress"</f>
        <v>0 % progress</v>
      </c>
      <c r="P483" s="17">
        <f t="shared" si="43"/>
        <v>1</v>
      </c>
      <c r="Q483" s="17">
        <f t="shared" si="44"/>
        <v>5</v>
      </c>
      <c r="R483" s="18">
        <f t="shared" si="46"/>
        <v>0.2</v>
      </c>
      <c r="S483" s="18" t="str">
        <f t="shared" si="47"/>
        <v>no progress</v>
      </c>
    </row>
    <row r="484" spans="1:19" x14ac:dyDescent="0.35">
      <c r="A484" s="4" t="s">
        <v>36</v>
      </c>
      <c r="B484" s="4" t="s">
        <v>37</v>
      </c>
      <c r="C484" s="4" t="s">
        <v>32181</v>
      </c>
      <c r="D484" s="4" t="s">
        <v>33</v>
      </c>
      <c r="E484" s="4" t="s">
        <v>39</v>
      </c>
      <c r="F484" s="4" t="s">
        <v>4649</v>
      </c>
      <c r="G484" s="4" t="s">
        <v>4650</v>
      </c>
      <c r="H484" s="4" t="s">
        <v>32171</v>
      </c>
      <c r="I484" s="4" t="s">
        <v>4651</v>
      </c>
      <c r="J484" s="4" t="b">
        <v>1</v>
      </c>
      <c r="K484" s="4">
        <v>0</v>
      </c>
      <c r="L484" s="4">
        <v>35</v>
      </c>
      <c r="M484" s="16">
        <f t="shared" si="42"/>
        <v>0</v>
      </c>
      <c r="N484" s="17" t="str">
        <f t="shared" si="45"/>
        <v>Not Active</v>
      </c>
      <c r="O484" s="16" t="str" cm="1">
        <f t="array" ref="O484">_xlfn.IFS(M484=0,"0",
M484&lt;=10%,"0-10",
TRUE,"&gt;10"
)&amp;" "&amp;"% progress"</f>
        <v>0 % progress</v>
      </c>
      <c r="P484" s="17">
        <f t="shared" si="43"/>
        <v>1</v>
      </c>
      <c r="Q484" s="17">
        <f t="shared" si="44"/>
        <v>5</v>
      </c>
      <c r="R484" s="18">
        <f t="shared" si="46"/>
        <v>0.2</v>
      </c>
      <c r="S484" s="18" t="str">
        <f t="shared" si="47"/>
        <v>no progress</v>
      </c>
    </row>
    <row r="485" spans="1:19" x14ac:dyDescent="0.35">
      <c r="A485" s="4" t="s">
        <v>94</v>
      </c>
      <c r="B485" s="4" t="s">
        <v>95</v>
      </c>
      <c r="C485" s="4" t="s">
        <v>32181</v>
      </c>
      <c r="D485" s="4" t="s">
        <v>33</v>
      </c>
      <c r="E485" s="4" t="s">
        <v>39</v>
      </c>
      <c r="F485" s="4" t="s">
        <v>4670</v>
      </c>
      <c r="G485" s="4" t="s">
        <v>4671</v>
      </c>
      <c r="H485" s="4" t="s">
        <v>32171</v>
      </c>
      <c r="I485" s="4" t="s">
        <v>4672</v>
      </c>
      <c r="J485" s="4" t="b">
        <v>1</v>
      </c>
      <c r="K485" s="4">
        <v>0</v>
      </c>
      <c r="L485" s="4">
        <v>25</v>
      </c>
      <c r="M485" s="16">
        <f t="shared" si="42"/>
        <v>0</v>
      </c>
      <c r="N485" s="17" t="str">
        <f t="shared" si="45"/>
        <v>Not Active</v>
      </c>
      <c r="O485" s="16" t="str" cm="1">
        <f t="array" ref="O485">_xlfn.IFS(M485=0,"0",
M485&lt;=10%,"0-10",
TRUE,"&gt;10"
)&amp;" "&amp;"% progress"</f>
        <v>0 % progress</v>
      </c>
      <c r="P485" s="17">
        <f t="shared" si="43"/>
        <v>1</v>
      </c>
      <c r="Q485" s="17">
        <f t="shared" si="44"/>
        <v>4</v>
      </c>
      <c r="R485" s="18">
        <f t="shared" si="46"/>
        <v>0.25</v>
      </c>
      <c r="S485" s="18" t="str">
        <f t="shared" si="47"/>
        <v>no progress</v>
      </c>
    </row>
    <row r="486" spans="1:19" x14ac:dyDescent="0.35">
      <c r="A486" s="4" t="s">
        <v>98</v>
      </c>
      <c r="B486" s="4" t="s">
        <v>99</v>
      </c>
      <c r="C486" s="4" t="s">
        <v>32181</v>
      </c>
      <c r="D486" s="4" t="s">
        <v>33</v>
      </c>
      <c r="E486" s="4" t="s">
        <v>39</v>
      </c>
      <c r="F486" s="4" t="s">
        <v>4670</v>
      </c>
      <c r="G486" s="4" t="s">
        <v>4671</v>
      </c>
      <c r="H486" s="4" t="s">
        <v>32171</v>
      </c>
      <c r="I486" s="4" t="s">
        <v>4672</v>
      </c>
      <c r="J486" s="4" t="b">
        <v>1</v>
      </c>
      <c r="K486" s="4">
        <v>0</v>
      </c>
      <c r="L486" s="4">
        <v>30</v>
      </c>
      <c r="M486" s="16">
        <f t="shared" si="42"/>
        <v>0</v>
      </c>
      <c r="N486" s="17" t="str">
        <f t="shared" si="45"/>
        <v>Not Active</v>
      </c>
      <c r="O486" s="16" t="str" cm="1">
        <f t="array" ref="O486">_xlfn.IFS(M486=0,"0",
M486&lt;=10%,"0-10",
TRUE,"&gt;10"
)&amp;" "&amp;"% progress"</f>
        <v>0 % progress</v>
      </c>
      <c r="P486" s="17">
        <f t="shared" si="43"/>
        <v>1</v>
      </c>
      <c r="Q486" s="17">
        <f t="shared" si="44"/>
        <v>4</v>
      </c>
      <c r="R486" s="18">
        <f t="shared" si="46"/>
        <v>0.25</v>
      </c>
      <c r="S486" s="18" t="str">
        <f t="shared" si="47"/>
        <v>no progress</v>
      </c>
    </row>
    <row r="487" spans="1:19" x14ac:dyDescent="0.35">
      <c r="A487" s="4" t="s">
        <v>91</v>
      </c>
      <c r="B487" s="4" t="s">
        <v>92</v>
      </c>
      <c r="C487" s="4" t="s">
        <v>32181</v>
      </c>
      <c r="D487" s="4" t="s">
        <v>33</v>
      </c>
      <c r="E487" s="4" t="s">
        <v>39</v>
      </c>
      <c r="F487" s="4" t="s">
        <v>4670</v>
      </c>
      <c r="G487" s="4" t="s">
        <v>4671</v>
      </c>
      <c r="H487" s="4" t="s">
        <v>32171</v>
      </c>
      <c r="I487" s="4" t="s">
        <v>4672</v>
      </c>
      <c r="J487" s="4" t="b">
        <v>1</v>
      </c>
      <c r="K487" s="4">
        <v>1</v>
      </c>
      <c r="L487" s="4">
        <v>54</v>
      </c>
      <c r="M487" s="16">
        <f t="shared" si="42"/>
        <v>1.8518518518518517E-2</v>
      </c>
      <c r="N487" s="17" t="str">
        <f t="shared" si="45"/>
        <v>Active</v>
      </c>
      <c r="O487" s="16" t="str" cm="1">
        <f t="array" ref="O487">_xlfn.IFS(M487=0,"0",
M487&lt;=10%,"0-10",
TRUE,"&gt;10"
)&amp;" "&amp;"% progress"</f>
        <v>0-10 % progress</v>
      </c>
      <c r="P487" s="17">
        <f t="shared" si="43"/>
        <v>0</v>
      </c>
      <c r="Q487" s="17">
        <f t="shared" si="44"/>
        <v>4</v>
      </c>
      <c r="R487" s="18">
        <f t="shared" si="46"/>
        <v>0</v>
      </c>
      <c r="S487" s="18" t="str">
        <f t="shared" si="47"/>
        <v>no 0% progess</v>
      </c>
    </row>
    <row r="488" spans="1:19" x14ac:dyDescent="0.35">
      <c r="A488" s="4" t="s">
        <v>88</v>
      </c>
      <c r="B488" s="4" t="s">
        <v>89</v>
      </c>
      <c r="C488" s="4" t="s">
        <v>32181</v>
      </c>
      <c r="D488" s="4" t="s">
        <v>33</v>
      </c>
      <c r="E488" s="4" t="s">
        <v>39</v>
      </c>
      <c r="F488" s="4" t="s">
        <v>4670</v>
      </c>
      <c r="G488" s="4" t="s">
        <v>4671</v>
      </c>
      <c r="H488" s="4" t="s">
        <v>32171</v>
      </c>
      <c r="I488" s="4" t="s">
        <v>4672</v>
      </c>
      <c r="J488" s="4" t="b">
        <v>1</v>
      </c>
      <c r="K488" s="4">
        <v>0</v>
      </c>
      <c r="L488" s="4">
        <v>58</v>
      </c>
      <c r="M488" s="16">
        <f t="shared" si="42"/>
        <v>0</v>
      </c>
      <c r="N488" s="17" t="str">
        <f t="shared" si="45"/>
        <v>Not Active</v>
      </c>
      <c r="O488" s="16" t="str" cm="1">
        <f t="array" ref="O488">_xlfn.IFS(M488=0,"0",
M488&lt;=10%,"0-10",
TRUE,"&gt;10"
)&amp;" "&amp;"% progress"</f>
        <v>0 % progress</v>
      </c>
      <c r="P488" s="17">
        <f t="shared" si="43"/>
        <v>1</v>
      </c>
      <c r="Q488" s="17">
        <f t="shared" si="44"/>
        <v>4</v>
      </c>
      <c r="R488" s="18">
        <f t="shared" si="46"/>
        <v>0.25</v>
      </c>
      <c r="S488" s="18" t="str">
        <f t="shared" si="47"/>
        <v>no progress</v>
      </c>
    </row>
    <row r="489" spans="1:19" x14ac:dyDescent="0.35">
      <c r="A489" s="4" t="s">
        <v>88</v>
      </c>
      <c r="B489" s="4" t="s">
        <v>89</v>
      </c>
      <c r="C489" s="4" t="s">
        <v>32181</v>
      </c>
      <c r="D489" s="4" t="s">
        <v>33</v>
      </c>
      <c r="E489" s="4" t="s">
        <v>39</v>
      </c>
      <c r="F489" s="4" t="s">
        <v>4697</v>
      </c>
      <c r="G489" s="4" t="s">
        <v>4698</v>
      </c>
      <c r="H489" s="4" t="s">
        <v>32171</v>
      </c>
      <c r="I489" s="4" t="s">
        <v>4699</v>
      </c>
      <c r="J489" s="4" t="b">
        <v>1</v>
      </c>
      <c r="K489" s="4">
        <v>5</v>
      </c>
      <c r="L489" s="4">
        <v>58</v>
      </c>
      <c r="M489" s="16">
        <f t="shared" si="42"/>
        <v>8.6206896551724144E-2</v>
      </c>
      <c r="N489" s="17" t="str">
        <f t="shared" si="45"/>
        <v>Active</v>
      </c>
      <c r="O489" s="16" t="str" cm="1">
        <f t="array" ref="O489">_xlfn.IFS(M489=0,"0",
M489&lt;=10%,"0-10",
TRUE,"&gt;10"
)&amp;" "&amp;"% progress"</f>
        <v>0-10 % progress</v>
      </c>
      <c r="P489" s="17">
        <f t="shared" si="43"/>
        <v>0</v>
      </c>
      <c r="Q489" s="17">
        <f t="shared" si="44"/>
        <v>4</v>
      </c>
      <c r="R489" s="18">
        <f t="shared" si="46"/>
        <v>0</v>
      </c>
      <c r="S489" s="18" t="str">
        <f t="shared" si="47"/>
        <v>no 0% progess</v>
      </c>
    </row>
    <row r="490" spans="1:19" x14ac:dyDescent="0.35">
      <c r="A490" s="4" t="s">
        <v>91</v>
      </c>
      <c r="B490" s="4" t="s">
        <v>92</v>
      </c>
      <c r="C490" s="4" t="s">
        <v>32181</v>
      </c>
      <c r="D490" s="4" t="s">
        <v>33</v>
      </c>
      <c r="E490" s="4" t="s">
        <v>39</v>
      </c>
      <c r="F490" s="4" t="s">
        <v>4697</v>
      </c>
      <c r="G490" s="4" t="s">
        <v>4698</v>
      </c>
      <c r="H490" s="4" t="s">
        <v>32171</v>
      </c>
      <c r="I490" s="4" t="s">
        <v>4699</v>
      </c>
      <c r="J490" s="4" t="b">
        <v>1</v>
      </c>
      <c r="K490" s="4">
        <v>5</v>
      </c>
      <c r="L490" s="4">
        <v>54</v>
      </c>
      <c r="M490" s="16">
        <f t="shared" si="42"/>
        <v>9.2592592592592587E-2</v>
      </c>
      <c r="N490" s="17" t="str">
        <f t="shared" si="45"/>
        <v>Active</v>
      </c>
      <c r="O490" s="16" t="str" cm="1">
        <f t="array" ref="O490">_xlfn.IFS(M490=0,"0",
M490&lt;=10%,"0-10",
TRUE,"&gt;10"
)&amp;" "&amp;"% progress"</f>
        <v>0-10 % progress</v>
      </c>
      <c r="P490" s="17">
        <f t="shared" si="43"/>
        <v>0</v>
      </c>
      <c r="Q490" s="17">
        <f t="shared" si="44"/>
        <v>4</v>
      </c>
      <c r="R490" s="18">
        <f t="shared" si="46"/>
        <v>0</v>
      </c>
      <c r="S490" s="18" t="str">
        <f t="shared" si="47"/>
        <v>no 0% progess</v>
      </c>
    </row>
    <row r="491" spans="1:19" x14ac:dyDescent="0.35">
      <c r="A491" s="4" t="s">
        <v>98</v>
      </c>
      <c r="B491" s="4" t="s">
        <v>99</v>
      </c>
      <c r="C491" s="4" t="s">
        <v>32181</v>
      </c>
      <c r="D491" s="4" t="s">
        <v>33</v>
      </c>
      <c r="E491" s="4" t="s">
        <v>39</v>
      </c>
      <c r="F491" s="4" t="s">
        <v>4697</v>
      </c>
      <c r="G491" s="4" t="s">
        <v>4698</v>
      </c>
      <c r="H491" s="4" t="s">
        <v>32171</v>
      </c>
      <c r="I491" s="4" t="s">
        <v>4699</v>
      </c>
      <c r="J491" s="4" t="b">
        <v>1</v>
      </c>
      <c r="K491" s="4">
        <v>0</v>
      </c>
      <c r="L491" s="4">
        <v>30</v>
      </c>
      <c r="M491" s="16">
        <f t="shared" si="42"/>
        <v>0</v>
      </c>
      <c r="N491" s="17" t="str">
        <f t="shared" si="45"/>
        <v>Not Active</v>
      </c>
      <c r="O491" s="16" t="str" cm="1">
        <f t="array" ref="O491">_xlfn.IFS(M491=0,"0",
M491&lt;=10%,"0-10",
TRUE,"&gt;10"
)&amp;" "&amp;"% progress"</f>
        <v>0 % progress</v>
      </c>
      <c r="P491" s="17">
        <f t="shared" si="43"/>
        <v>1</v>
      </c>
      <c r="Q491" s="17">
        <f t="shared" si="44"/>
        <v>4</v>
      </c>
      <c r="R491" s="18">
        <f t="shared" si="46"/>
        <v>0.25</v>
      </c>
      <c r="S491" s="18" t="str">
        <f t="shared" si="47"/>
        <v>no progress</v>
      </c>
    </row>
    <row r="492" spans="1:19" x14ac:dyDescent="0.35">
      <c r="A492" s="4" t="s">
        <v>94</v>
      </c>
      <c r="B492" s="4" t="s">
        <v>95</v>
      </c>
      <c r="C492" s="4" t="s">
        <v>32181</v>
      </c>
      <c r="D492" s="4" t="s">
        <v>33</v>
      </c>
      <c r="E492" s="4" t="s">
        <v>39</v>
      </c>
      <c r="F492" s="4" t="s">
        <v>4697</v>
      </c>
      <c r="G492" s="4" t="s">
        <v>4698</v>
      </c>
      <c r="H492" s="4" t="s">
        <v>32171</v>
      </c>
      <c r="I492" s="4" t="s">
        <v>4699</v>
      </c>
      <c r="J492" s="4" t="b">
        <v>1</v>
      </c>
      <c r="K492" s="4">
        <v>0</v>
      </c>
      <c r="L492" s="4">
        <v>25</v>
      </c>
      <c r="M492" s="16">
        <f t="shared" si="42"/>
        <v>0</v>
      </c>
      <c r="N492" s="17" t="str">
        <f t="shared" si="45"/>
        <v>Not Active</v>
      </c>
      <c r="O492" s="16" t="str" cm="1">
        <f t="array" ref="O492">_xlfn.IFS(M492=0,"0",
M492&lt;=10%,"0-10",
TRUE,"&gt;10"
)&amp;" "&amp;"% progress"</f>
        <v>0 % progress</v>
      </c>
      <c r="P492" s="17">
        <f t="shared" si="43"/>
        <v>1</v>
      </c>
      <c r="Q492" s="17">
        <f t="shared" si="44"/>
        <v>4</v>
      </c>
      <c r="R492" s="18">
        <f t="shared" si="46"/>
        <v>0.25</v>
      </c>
      <c r="S492" s="18" t="str">
        <f t="shared" si="47"/>
        <v>no progress</v>
      </c>
    </row>
    <row r="493" spans="1:19" x14ac:dyDescent="0.35">
      <c r="A493" s="4" t="s">
        <v>94</v>
      </c>
      <c r="B493" s="4" t="s">
        <v>95</v>
      </c>
      <c r="C493" s="4" t="s">
        <v>32181</v>
      </c>
      <c r="D493" s="4" t="s">
        <v>33</v>
      </c>
      <c r="E493" s="4" t="s">
        <v>39</v>
      </c>
      <c r="F493" s="4" t="s">
        <v>4737</v>
      </c>
      <c r="G493" s="4" t="s">
        <v>4738</v>
      </c>
      <c r="H493" s="4" t="s">
        <v>32171</v>
      </c>
      <c r="I493" s="4" t="s">
        <v>4739</v>
      </c>
      <c r="J493" s="4" t="b">
        <v>1</v>
      </c>
      <c r="K493" s="4">
        <v>27</v>
      </c>
      <c r="L493" s="4">
        <v>25</v>
      </c>
      <c r="M493" s="16">
        <f t="shared" si="42"/>
        <v>1.08</v>
      </c>
      <c r="N493" s="17" t="str">
        <f t="shared" si="45"/>
        <v>Active</v>
      </c>
      <c r="O493" s="16" t="str" cm="1">
        <f t="array" ref="O493">_xlfn.IFS(M493=0,"0",
M493&lt;=10%,"0-10",
TRUE,"&gt;10"
)&amp;" "&amp;"% progress"</f>
        <v>&gt;10 % progress</v>
      </c>
      <c r="P493" s="17">
        <f t="shared" si="43"/>
        <v>0</v>
      </c>
      <c r="Q493" s="17">
        <f t="shared" si="44"/>
        <v>4</v>
      </c>
      <c r="R493" s="18">
        <f t="shared" si="46"/>
        <v>0</v>
      </c>
      <c r="S493" s="18" t="str">
        <f t="shared" si="47"/>
        <v>no 0% progess</v>
      </c>
    </row>
    <row r="494" spans="1:19" x14ac:dyDescent="0.35">
      <c r="A494" s="4" t="s">
        <v>98</v>
      </c>
      <c r="B494" s="4" t="s">
        <v>99</v>
      </c>
      <c r="C494" s="4" t="s">
        <v>32181</v>
      </c>
      <c r="D494" s="4" t="s">
        <v>33</v>
      </c>
      <c r="E494" s="4" t="s">
        <v>39</v>
      </c>
      <c r="F494" s="4" t="s">
        <v>4737</v>
      </c>
      <c r="G494" s="4" t="s">
        <v>4738</v>
      </c>
      <c r="H494" s="4" t="s">
        <v>32171</v>
      </c>
      <c r="I494" s="4" t="s">
        <v>4739</v>
      </c>
      <c r="J494" s="4" t="b">
        <v>1</v>
      </c>
      <c r="K494" s="4">
        <v>29</v>
      </c>
      <c r="L494" s="4">
        <v>30</v>
      </c>
      <c r="M494" s="16">
        <f t="shared" si="42"/>
        <v>0.96666666666666667</v>
      </c>
      <c r="N494" s="17" t="str">
        <f t="shared" si="45"/>
        <v>Active</v>
      </c>
      <c r="O494" s="16" t="str" cm="1">
        <f t="array" ref="O494">_xlfn.IFS(M494=0,"0",
M494&lt;=10%,"0-10",
TRUE,"&gt;10"
)&amp;" "&amp;"% progress"</f>
        <v>&gt;10 % progress</v>
      </c>
      <c r="P494" s="17">
        <f t="shared" si="43"/>
        <v>0</v>
      </c>
      <c r="Q494" s="17">
        <f t="shared" si="44"/>
        <v>4</v>
      </c>
      <c r="R494" s="18">
        <f t="shared" si="46"/>
        <v>0</v>
      </c>
      <c r="S494" s="18" t="str">
        <f t="shared" si="47"/>
        <v>no 0% progess</v>
      </c>
    </row>
    <row r="495" spans="1:19" x14ac:dyDescent="0.35">
      <c r="A495" s="4" t="s">
        <v>91</v>
      </c>
      <c r="B495" s="4" t="s">
        <v>92</v>
      </c>
      <c r="C495" s="4" t="s">
        <v>32181</v>
      </c>
      <c r="D495" s="4" t="s">
        <v>33</v>
      </c>
      <c r="E495" s="4" t="s">
        <v>39</v>
      </c>
      <c r="F495" s="4" t="s">
        <v>4737</v>
      </c>
      <c r="G495" s="4" t="s">
        <v>4738</v>
      </c>
      <c r="H495" s="4" t="s">
        <v>32171</v>
      </c>
      <c r="I495" s="4" t="s">
        <v>4739</v>
      </c>
      <c r="J495" s="4" t="b">
        <v>1</v>
      </c>
      <c r="K495" s="4">
        <v>43</v>
      </c>
      <c r="L495" s="4">
        <v>54</v>
      </c>
      <c r="M495" s="16">
        <f t="shared" si="42"/>
        <v>0.79629629629629628</v>
      </c>
      <c r="N495" s="17" t="str">
        <f t="shared" si="45"/>
        <v>Active</v>
      </c>
      <c r="O495" s="16" t="str" cm="1">
        <f t="array" ref="O495">_xlfn.IFS(M495=0,"0",
M495&lt;=10%,"0-10",
TRUE,"&gt;10"
)&amp;" "&amp;"% progress"</f>
        <v>&gt;10 % progress</v>
      </c>
      <c r="P495" s="17">
        <f t="shared" si="43"/>
        <v>0</v>
      </c>
      <c r="Q495" s="17">
        <f t="shared" si="44"/>
        <v>4</v>
      </c>
      <c r="R495" s="18">
        <f t="shared" si="46"/>
        <v>0</v>
      </c>
      <c r="S495" s="18" t="str">
        <f t="shared" si="47"/>
        <v>no 0% progess</v>
      </c>
    </row>
    <row r="496" spans="1:19" x14ac:dyDescent="0.35">
      <c r="A496" s="4" t="s">
        <v>88</v>
      </c>
      <c r="B496" s="4" t="s">
        <v>89</v>
      </c>
      <c r="C496" s="4" t="s">
        <v>32181</v>
      </c>
      <c r="D496" s="4" t="s">
        <v>33</v>
      </c>
      <c r="E496" s="4" t="s">
        <v>39</v>
      </c>
      <c r="F496" s="4" t="s">
        <v>4737</v>
      </c>
      <c r="G496" s="4" t="s">
        <v>4738</v>
      </c>
      <c r="H496" s="4" t="s">
        <v>32171</v>
      </c>
      <c r="I496" s="4" t="s">
        <v>4739</v>
      </c>
      <c r="J496" s="4" t="b">
        <v>1</v>
      </c>
      <c r="K496" s="4">
        <v>12</v>
      </c>
      <c r="L496" s="4">
        <v>58</v>
      </c>
      <c r="M496" s="16">
        <f t="shared" si="42"/>
        <v>0.20689655172413793</v>
      </c>
      <c r="N496" s="17" t="str">
        <f t="shared" si="45"/>
        <v>Active</v>
      </c>
      <c r="O496" s="16" t="str" cm="1">
        <f t="array" ref="O496">_xlfn.IFS(M496=0,"0",
M496&lt;=10%,"0-10",
TRUE,"&gt;10"
)&amp;" "&amp;"% progress"</f>
        <v>&gt;10 % progress</v>
      </c>
      <c r="P496" s="17">
        <f t="shared" si="43"/>
        <v>0</v>
      </c>
      <c r="Q496" s="17">
        <f t="shared" si="44"/>
        <v>4</v>
      </c>
      <c r="R496" s="18">
        <f t="shared" si="46"/>
        <v>0</v>
      </c>
      <c r="S496" s="18" t="str">
        <f t="shared" si="47"/>
        <v>no 0% progess</v>
      </c>
    </row>
    <row r="497" spans="1:19" x14ac:dyDescent="0.35">
      <c r="A497" s="4" t="s">
        <v>88</v>
      </c>
      <c r="B497" s="4" t="s">
        <v>89</v>
      </c>
      <c r="C497" s="4" t="s">
        <v>32181</v>
      </c>
      <c r="D497" s="4" t="s">
        <v>33</v>
      </c>
      <c r="E497" s="4" t="s">
        <v>39</v>
      </c>
      <c r="F497" s="4" t="s">
        <v>4780</v>
      </c>
      <c r="G497" s="4" t="s">
        <v>4781</v>
      </c>
      <c r="H497" s="4" t="s">
        <v>32171</v>
      </c>
      <c r="I497" s="4" t="s">
        <v>4782</v>
      </c>
      <c r="J497" s="4" t="b">
        <v>1</v>
      </c>
      <c r="K497" s="4">
        <v>0</v>
      </c>
      <c r="L497" s="4">
        <v>58</v>
      </c>
      <c r="M497" s="16">
        <f t="shared" si="42"/>
        <v>0</v>
      </c>
      <c r="N497" s="17" t="str">
        <f t="shared" si="45"/>
        <v>Not Active</v>
      </c>
      <c r="O497" s="16" t="str" cm="1">
        <f t="array" ref="O497">_xlfn.IFS(M497=0,"0",
M497&lt;=10%,"0-10",
TRUE,"&gt;10"
)&amp;" "&amp;"% progress"</f>
        <v>0 % progress</v>
      </c>
      <c r="P497" s="17">
        <f t="shared" si="43"/>
        <v>1</v>
      </c>
      <c r="Q497" s="17">
        <f t="shared" si="44"/>
        <v>4</v>
      </c>
      <c r="R497" s="18">
        <f t="shared" si="46"/>
        <v>0.25</v>
      </c>
      <c r="S497" s="18" t="str">
        <f t="shared" si="47"/>
        <v>no progress</v>
      </c>
    </row>
    <row r="498" spans="1:19" x14ac:dyDescent="0.35">
      <c r="A498" s="4" t="s">
        <v>91</v>
      </c>
      <c r="B498" s="4" t="s">
        <v>92</v>
      </c>
      <c r="C498" s="4" t="s">
        <v>32181</v>
      </c>
      <c r="D498" s="4" t="s">
        <v>33</v>
      </c>
      <c r="E498" s="4" t="s">
        <v>39</v>
      </c>
      <c r="F498" s="4" t="s">
        <v>4780</v>
      </c>
      <c r="G498" s="4" t="s">
        <v>4781</v>
      </c>
      <c r="H498" s="4" t="s">
        <v>32171</v>
      </c>
      <c r="I498" s="4" t="s">
        <v>4782</v>
      </c>
      <c r="J498" s="4" t="b">
        <v>1</v>
      </c>
      <c r="K498" s="4">
        <v>0</v>
      </c>
      <c r="L498" s="4">
        <v>54</v>
      </c>
      <c r="M498" s="16">
        <f t="shared" si="42"/>
        <v>0</v>
      </c>
      <c r="N498" s="17" t="str">
        <f t="shared" si="45"/>
        <v>Not Active</v>
      </c>
      <c r="O498" s="16" t="str" cm="1">
        <f t="array" ref="O498">_xlfn.IFS(M498=0,"0",
M498&lt;=10%,"0-10",
TRUE,"&gt;10"
)&amp;" "&amp;"% progress"</f>
        <v>0 % progress</v>
      </c>
      <c r="P498" s="17">
        <f t="shared" si="43"/>
        <v>1</v>
      </c>
      <c r="Q498" s="17">
        <f t="shared" si="44"/>
        <v>4</v>
      </c>
      <c r="R498" s="18">
        <f t="shared" si="46"/>
        <v>0.25</v>
      </c>
      <c r="S498" s="18" t="str">
        <f t="shared" si="47"/>
        <v>no progress</v>
      </c>
    </row>
    <row r="499" spans="1:19" x14ac:dyDescent="0.35">
      <c r="A499" s="4" t="s">
        <v>98</v>
      </c>
      <c r="B499" s="4" t="s">
        <v>99</v>
      </c>
      <c r="C499" s="4" t="s">
        <v>32181</v>
      </c>
      <c r="D499" s="4" t="s">
        <v>33</v>
      </c>
      <c r="E499" s="4" t="s">
        <v>39</v>
      </c>
      <c r="F499" s="4" t="s">
        <v>4780</v>
      </c>
      <c r="G499" s="4" t="s">
        <v>4781</v>
      </c>
      <c r="H499" s="4" t="s">
        <v>32171</v>
      </c>
      <c r="I499" s="4" t="s">
        <v>4782</v>
      </c>
      <c r="J499" s="4" t="b">
        <v>1</v>
      </c>
      <c r="K499" s="4">
        <v>0</v>
      </c>
      <c r="L499" s="4">
        <v>30</v>
      </c>
      <c r="M499" s="16">
        <f t="shared" si="42"/>
        <v>0</v>
      </c>
      <c r="N499" s="17" t="str">
        <f t="shared" si="45"/>
        <v>Not Active</v>
      </c>
      <c r="O499" s="16" t="str" cm="1">
        <f t="array" ref="O499">_xlfn.IFS(M499=0,"0",
M499&lt;=10%,"0-10",
TRUE,"&gt;10"
)&amp;" "&amp;"% progress"</f>
        <v>0 % progress</v>
      </c>
      <c r="P499" s="17">
        <f t="shared" si="43"/>
        <v>1</v>
      </c>
      <c r="Q499" s="17">
        <f t="shared" si="44"/>
        <v>4</v>
      </c>
      <c r="R499" s="18">
        <f t="shared" si="46"/>
        <v>0.25</v>
      </c>
      <c r="S499" s="18" t="str">
        <f t="shared" si="47"/>
        <v>no progress</v>
      </c>
    </row>
    <row r="500" spans="1:19" x14ac:dyDescent="0.35">
      <c r="A500" s="4" t="s">
        <v>94</v>
      </c>
      <c r="B500" s="4" t="s">
        <v>95</v>
      </c>
      <c r="C500" s="4" t="s">
        <v>32181</v>
      </c>
      <c r="D500" s="4" t="s">
        <v>33</v>
      </c>
      <c r="E500" s="4" t="s">
        <v>39</v>
      </c>
      <c r="F500" s="4" t="s">
        <v>4780</v>
      </c>
      <c r="G500" s="4" t="s">
        <v>4781</v>
      </c>
      <c r="H500" s="4" t="s">
        <v>32171</v>
      </c>
      <c r="I500" s="4" t="s">
        <v>4782</v>
      </c>
      <c r="J500" s="4" t="b">
        <v>1</v>
      </c>
      <c r="K500" s="4">
        <v>3</v>
      </c>
      <c r="L500" s="4">
        <v>25</v>
      </c>
      <c r="M500" s="16">
        <f t="shared" si="42"/>
        <v>0.12</v>
      </c>
      <c r="N500" s="17" t="str">
        <f t="shared" si="45"/>
        <v>Active</v>
      </c>
      <c r="O500" s="16" t="str" cm="1">
        <f t="array" ref="O500">_xlfn.IFS(M500=0,"0",
M500&lt;=10%,"0-10",
TRUE,"&gt;10"
)&amp;" "&amp;"% progress"</f>
        <v>&gt;10 % progress</v>
      </c>
      <c r="P500" s="17">
        <f t="shared" si="43"/>
        <v>0</v>
      </c>
      <c r="Q500" s="17">
        <f t="shared" si="44"/>
        <v>4</v>
      </c>
      <c r="R500" s="18">
        <f t="shared" si="46"/>
        <v>0</v>
      </c>
      <c r="S500" s="18" t="str">
        <f t="shared" si="47"/>
        <v>no 0% progess</v>
      </c>
    </row>
    <row r="501" spans="1:19" x14ac:dyDescent="0.35">
      <c r="A501" s="4" t="s">
        <v>36</v>
      </c>
      <c r="B501" s="4" t="s">
        <v>37</v>
      </c>
      <c r="C501" s="4" t="s">
        <v>32181</v>
      </c>
      <c r="D501" s="4" t="s">
        <v>33</v>
      </c>
      <c r="E501" s="4" t="s">
        <v>39</v>
      </c>
      <c r="F501" s="4" t="s">
        <v>4812</v>
      </c>
      <c r="G501" s="4" t="s">
        <v>4813</v>
      </c>
      <c r="H501" s="4" t="s">
        <v>32171</v>
      </c>
      <c r="I501" s="4" t="s">
        <v>4814</v>
      </c>
      <c r="J501" s="4" t="b">
        <v>1</v>
      </c>
      <c r="K501" s="4">
        <v>1</v>
      </c>
      <c r="L501" s="4">
        <v>35</v>
      </c>
      <c r="M501" s="16">
        <f t="shared" si="42"/>
        <v>2.8571428571428571E-2</v>
      </c>
      <c r="N501" s="17" t="str">
        <f t="shared" si="45"/>
        <v>Active</v>
      </c>
      <c r="O501" s="16" t="str" cm="1">
        <f t="array" ref="O501">_xlfn.IFS(M501=0,"0",
M501&lt;=10%,"0-10",
TRUE,"&gt;10"
)&amp;" "&amp;"% progress"</f>
        <v>0-10 % progress</v>
      </c>
      <c r="P501" s="17">
        <f t="shared" si="43"/>
        <v>0</v>
      </c>
      <c r="Q501" s="17">
        <f t="shared" si="44"/>
        <v>4</v>
      </c>
      <c r="R501" s="18">
        <f t="shared" si="46"/>
        <v>0</v>
      </c>
      <c r="S501" s="18" t="str">
        <f t="shared" si="47"/>
        <v>no 0% progess</v>
      </c>
    </row>
    <row r="502" spans="1:19" x14ac:dyDescent="0.35">
      <c r="A502" s="4" t="s">
        <v>162</v>
      </c>
      <c r="B502" s="4" t="s">
        <v>62</v>
      </c>
      <c r="C502" s="4" t="s">
        <v>32181</v>
      </c>
      <c r="D502" s="4" t="s">
        <v>33</v>
      </c>
      <c r="E502" s="4" t="s">
        <v>39</v>
      </c>
      <c r="F502" s="4" t="s">
        <v>4812</v>
      </c>
      <c r="G502" s="4" t="s">
        <v>4813</v>
      </c>
      <c r="H502" s="4" t="s">
        <v>32171</v>
      </c>
      <c r="I502" s="4" t="s">
        <v>4814</v>
      </c>
      <c r="J502" s="4" t="b">
        <v>1</v>
      </c>
      <c r="K502" s="4">
        <v>4</v>
      </c>
      <c r="L502" s="4">
        <v>56</v>
      </c>
      <c r="M502" s="16">
        <f t="shared" si="42"/>
        <v>7.1428571428571425E-2</v>
      </c>
      <c r="N502" s="17" t="str">
        <f t="shared" si="45"/>
        <v>Active</v>
      </c>
      <c r="O502" s="16" t="str" cm="1">
        <f t="array" ref="O502">_xlfn.IFS(M502=0,"0",
M502&lt;=10%,"0-10",
TRUE,"&gt;10"
)&amp;" "&amp;"% progress"</f>
        <v>0-10 % progress</v>
      </c>
      <c r="P502" s="17">
        <f t="shared" si="43"/>
        <v>0</v>
      </c>
      <c r="Q502" s="17">
        <f t="shared" si="44"/>
        <v>4</v>
      </c>
      <c r="R502" s="18">
        <f t="shared" si="46"/>
        <v>0</v>
      </c>
      <c r="S502" s="18" t="str">
        <f t="shared" si="47"/>
        <v>no 0% progess</v>
      </c>
    </row>
    <row r="503" spans="1:19" x14ac:dyDescent="0.35">
      <c r="A503" s="4" t="s">
        <v>103</v>
      </c>
      <c r="B503" s="4" t="s">
        <v>50</v>
      </c>
      <c r="C503" s="4" t="s">
        <v>32181</v>
      </c>
      <c r="D503" s="4" t="s">
        <v>33</v>
      </c>
      <c r="E503" s="4" t="s">
        <v>39</v>
      </c>
      <c r="F503" s="4" t="s">
        <v>4812</v>
      </c>
      <c r="G503" s="4" t="s">
        <v>4813</v>
      </c>
      <c r="H503" s="4" t="s">
        <v>32171</v>
      </c>
      <c r="I503" s="4" t="s">
        <v>4814</v>
      </c>
      <c r="J503" s="4" t="b">
        <v>1</v>
      </c>
      <c r="K503" s="4">
        <v>1</v>
      </c>
      <c r="L503" s="4">
        <v>47</v>
      </c>
      <c r="M503" s="16">
        <f t="shared" si="42"/>
        <v>2.1276595744680851E-2</v>
      </c>
      <c r="N503" s="17" t="str">
        <f t="shared" si="45"/>
        <v>Active</v>
      </c>
      <c r="O503" s="16" t="str" cm="1">
        <f t="array" ref="O503">_xlfn.IFS(M503=0,"0",
M503&lt;=10%,"0-10",
TRUE,"&gt;10"
)&amp;" "&amp;"% progress"</f>
        <v>0-10 % progress</v>
      </c>
      <c r="P503" s="17">
        <f t="shared" si="43"/>
        <v>0</v>
      </c>
      <c r="Q503" s="17">
        <f t="shared" si="44"/>
        <v>4</v>
      </c>
      <c r="R503" s="18">
        <f t="shared" si="46"/>
        <v>0</v>
      </c>
      <c r="S503" s="18" t="str">
        <f t="shared" si="47"/>
        <v>no 0% progess</v>
      </c>
    </row>
    <row r="504" spans="1:19" x14ac:dyDescent="0.35">
      <c r="A504" s="4" t="s">
        <v>268</v>
      </c>
      <c r="B504" s="4" t="s">
        <v>48</v>
      </c>
      <c r="C504" s="4" t="s">
        <v>32181</v>
      </c>
      <c r="D504" s="4" t="s">
        <v>33</v>
      </c>
      <c r="E504" s="4" t="s">
        <v>39</v>
      </c>
      <c r="F504" s="4" t="s">
        <v>4812</v>
      </c>
      <c r="G504" s="4" t="s">
        <v>4813</v>
      </c>
      <c r="H504" s="4" t="s">
        <v>32171</v>
      </c>
      <c r="I504" s="4" t="s">
        <v>4814</v>
      </c>
      <c r="J504" s="4" t="b">
        <v>1</v>
      </c>
      <c r="K504" s="4">
        <v>0</v>
      </c>
      <c r="L504" s="4">
        <v>24</v>
      </c>
      <c r="M504" s="16">
        <f t="shared" si="42"/>
        <v>0</v>
      </c>
      <c r="N504" s="17" t="str">
        <f t="shared" si="45"/>
        <v>Not Active</v>
      </c>
      <c r="O504" s="16" t="str" cm="1">
        <f t="array" ref="O504">_xlfn.IFS(M504=0,"0",
M504&lt;=10%,"0-10",
TRUE,"&gt;10"
)&amp;" "&amp;"% progress"</f>
        <v>0 % progress</v>
      </c>
      <c r="P504" s="17">
        <f t="shared" si="43"/>
        <v>1</v>
      </c>
      <c r="Q504" s="17">
        <f t="shared" si="44"/>
        <v>4</v>
      </c>
      <c r="R504" s="18">
        <f t="shared" si="46"/>
        <v>0.25</v>
      </c>
      <c r="S504" s="18" t="str">
        <f t="shared" si="47"/>
        <v>no progress</v>
      </c>
    </row>
    <row r="505" spans="1:19" x14ac:dyDescent="0.35">
      <c r="A505" s="4" t="s">
        <v>36</v>
      </c>
      <c r="B505" s="4" t="s">
        <v>37</v>
      </c>
      <c r="C505" s="4" t="s">
        <v>32181</v>
      </c>
      <c r="D505" s="4" t="s">
        <v>33</v>
      </c>
      <c r="E505" s="4" t="s">
        <v>39</v>
      </c>
      <c r="F505" s="4" t="s">
        <v>4843</v>
      </c>
      <c r="G505" s="4" t="s">
        <v>4844</v>
      </c>
      <c r="H505" s="4" t="s">
        <v>32171</v>
      </c>
      <c r="I505" s="4" t="s">
        <v>4845</v>
      </c>
      <c r="J505" s="4" t="b">
        <v>1</v>
      </c>
      <c r="K505" s="4">
        <v>1</v>
      </c>
      <c r="L505" s="4">
        <v>35</v>
      </c>
      <c r="M505" s="16">
        <f t="shared" si="42"/>
        <v>2.8571428571428571E-2</v>
      </c>
      <c r="N505" s="17" t="str">
        <f t="shared" si="45"/>
        <v>Active</v>
      </c>
      <c r="O505" s="16" t="str" cm="1">
        <f t="array" ref="O505">_xlfn.IFS(M505=0,"0",
M505&lt;=10%,"0-10",
TRUE,"&gt;10"
)&amp;" "&amp;"% progress"</f>
        <v>0-10 % progress</v>
      </c>
      <c r="P505" s="17">
        <f t="shared" si="43"/>
        <v>0</v>
      </c>
      <c r="Q505" s="17">
        <f t="shared" si="44"/>
        <v>2</v>
      </c>
      <c r="R505" s="18">
        <f t="shared" si="46"/>
        <v>0</v>
      </c>
      <c r="S505" s="18" t="str">
        <f t="shared" si="47"/>
        <v>no 0% progess</v>
      </c>
    </row>
    <row r="506" spans="1:19" x14ac:dyDescent="0.35">
      <c r="A506" s="4" t="s">
        <v>88</v>
      </c>
      <c r="B506" s="4" t="s">
        <v>89</v>
      </c>
      <c r="C506" s="4" t="s">
        <v>32181</v>
      </c>
      <c r="D506" s="4" t="s">
        <v>33</v>
      </c>
      <c r="E506" s="4" t="s">
        <v>39</v>
      </c>
      <c r="F506" s="4" t="s">
        <v>4843</v>
      </c>
      <c r="G506" s="4" t="s">
        <v>4844</v>
      </c>
      <c r="H506" s="4" t="s">
        <v>32171</v>
      </c>
      <c r="I506" s="4" t="s">
        <v>4845</v>
      </c>
      <c r="J506" s="4" t="b">
        <v>1</v>
      </c>
      <c r="K506" s="4">
        <v>0</v>
      </c>
      <c r="L506" s="4">
        <v>58</v>
      </c>
      <c r="M506" s="16">
        <f t="shared" si="42"/>
        <v>0</v>
      </c>
      <c r="N506" s="17" t="str">
        <f t="shared" si="45"/>
        <v>Not Active</v>
      </c>
      <c r="O506" s="16" t="str" cm="1">
        <f t="array" ref="O506">_xlfn.IFS(M506=0,"0",
M506&lt;=10%,"0-10",
TRUE,"&gt;10"
)&amp;" "&amp;"% progress"</f>
        <v>0 % progress</v>
      </c>
      <c r="P506" s="17">
        <f t="shared" si="43"/>
        <v>1</v>
      </c>
      <c r="Q506" s="17">
        <f t="shared" si="44"/>
        <v>2</v>
      </c>
      <c r="R506" s="18">
        <f t="shared" si="46"/>
        <v>0.5</v>
      </c>
      <c r="S506" s="18" t="str">
        <f t="shared" si="47"/>
        <v>no progress</v>
      </c>
    </row>
    <row r="507" spans="1:19" x14ac:dyDescent="0.35">
      <c r="A507" s="4" t="s">
        <v>36</v>
      </c>
      <c r="B507" s="4" t="s">
        <v>37</v>
      </c>
      <c r="C507" s="4" t="s">
        <v>32181</v>
      </c>
      <c r="D507" s="4" t="s">
        <v>33</v>
      </c>
      <c r="E507" s="4" t="s">
        <v>39</v>
      </c>
      <c r="F507" s="4" t="s">
        <v>4868</v>
      </c>
      <c r="G507" s="4" t="s">
        <v>4869</v>
      </c>
      <c r="H507" s="4" t="s">
        <v>32171</v>
      </c>
      <c r="I507" s="4" t="s">
        <v>4870</v>
      </c>
      <c r="J507" s="4" t="b">
        <v>1</v>
      </c>
      <c r="K507" s="4">
        <v>0</v>
      </c>
      <c r="L507" s="4">
        <v>35</v>
      </c>
      <c r="M507" s="16">
        <f t="shared" si="42"/>
        <v>0</v>
      </c>
      <c r="N507" s="17" t="str">
        <f t="shared" si="45"/>
        <v>Not Active</v>
      </c>
      <c r="O507" s="16" t="str" cm="1">
        <f t="array" ref="O507">_xlfn.IFS(M507=0,"0",
M507&lt;=10%,"0-10",
TRUE,"&gt;10"
)&amp;" "&amp;"% progress"</f>
        <v>0 % progress</v>
      </c>
      <c r="P507" s="17">
        <f t="shared" si="43"/>
        <v>1</v>
      </c>
      <c r="Q507" s="17">
        <f t="shared" si="44"/>
        <v>4</v>
      </c>
      <c r="R507" s="18">
        <f t="shared" si="46"/>
        <v>0.25</v>
      </c>
      <c r="S507" s="18" t="str">
        <f t="shared" si="47"/>
        <v>no progress</v>
      </c>
    </row>
    <row r="508" spans="1:19" x14ac:dyDescent="0.35">
      <c r="A508" s="4" t="s">
        <v>162</v>
      </c>
      <c r="B508" s="4" t="s">
        <v>62</v>
      </c>
      <c r="C508" s="4" t="s">
        <v>32181</v>
      </c>
      <c r="D508" s="4" t="s">
        <v>33</v>
      </c>
      <c r="E508" s="4" t="s">
        <v>39</v>
      </c>
      <c r="F508" s="4" t="s">
        <v>4868</v>
      </c>
      <c r="G508" s="4" t="s">
        <v>4869</v>
      </c>
      <c r="H508" s="4" t="s">
        <v>32171</v>
      </c>
      <c r="I508" s="4" t="s">
        <v>4870</v>
      </c>
      <c r="J508" s="4" t="b">
        <v>1</v>
      </c>
      <c r="K508" s="4">
        <v>0</v>
      </c>
      <c r="L508" s="4">
        <v>56</v>
      </c>
      <c r="M508" s="16">
        <f t="shared" si="42"/>
        <v>0</v>
      </c>
      <c r="N508" s="17" t="str">
        <f t="shared" si="45"/>
        <v>Not Active</v>
      </c>
      <c r="O508" s="16" t="str" cm="1">
        <f t="array" ref="O508">_xlfn.IFS(M508=0,"0",
M508&lt;=10%,"0-10",
TRUE,"&gt;10"
)&amp;" "&amp;"% progress"</f>
        <v>0 % progress</v>
      </c>
      <c r="P508" s="17">
        <f t="shared" si="43"/>
        <v>1</v>
      </c>
      <c r="Q508" s="17">
        <f t="shared" si="44"/>
        <v>4</v>
      </c>
      <c r="R508" s="18">
        <f t="shared" si="46"/>
        <v>0.25</v>
      </c>
      <c r="S508" s="18" t="str">
        <f t="shared" si="47"/>
        <v>no progress</v>
      </c>
    </row>
    <row r="509" spans="1:19" x14ac:dyDescent="0.35">
      <c r="A509" s="4" t="s">
        <v>268</v>
      </c>
      <c r="B509" s="4" t="s">
        <v>48</v>
      </c>
      <c r="C509" s="4" t="s">
        <v>32181</v>
      </c>
      <c r="D509" s="4" t="s">
        <v>33</v>
      </c>
      <c r="E509" s="4" t="s">
        <v>39</v>
      </c>
      <c r="F509" s="4" t="s">
        <v>4868</v>
      </c>
      <c r="G509" s="4" t="s">
        <v>4869</v>
      </c>
      <c r="H509" s="4" t="s">
        <v>32171</v>
      </c>
      <c r="I509" s="4" t="s">
        <v>4870</v>
      </c>
      <c r="J509" s="4" t="b">
        <v>1</v>
      </c>
      <c r="K509" s="4">
        <v>0</v>
      </c>
      <c r="L509" s="4">
        <v>24</v>
      </c>
      <c r="M509" s="16">
        <f t="shared" si="42"/>
        <v>0</v>
      </c>
      <c r="N509" s="17" t="str">
        <f t="shared" si="45"/>
        <v>Not Active</v>
      </c>
      <c r="O509" s="16" t="str" cm="1">
        <f t="array" ref="O509">_xlfn.IFS(M509=0,"0",
M509&lt;=10%,"0-10",
TRUE,"&gt;10"
)&amp;" "&amp;"% progress"</f>
        <v>0 % progress</v>
      </c>
      <c r="P509" s="17">
        <f t="shared" si="43"/>
        <v>1</v>
      </c>
      <c r="Q509" s="17">
        <f t="shared" si="44"/>
        <v>4</v>
      </c>
      <c r="R509" s="18">
        <f t="shared" si="46"/>
        <v>0.25</v>
      </c>
      <c r="S509" s="18" t="str">
        <f t="shared" si="47"/>
        <v>no progress</v>
      </c>
    </row>
    <row r="510" spans="1:19" x14ac:dyDescent="0.35">
      <c r="A510" s="4" t="s">
        <v>103</v>
      </c>
      <c r="B510" s="4" t="s">
        <v>50</v>
      </c>
      <c r="C510" s="4" t="s">
        <v>32181</v>
      </c>
      <c r="D510" s="4" t="s">
        <v>33</v>
      </c>
      <c r="E510" s="4" t="s">
        <v>39</v>
      </c>
      <c r="F510" s="4" t="s">
        <v>4868</v>
      </c>
      <c r="G510" s="4" t="s">
        <v>4869</v>
      </c>
      <c r="H510" s="4" t="s">
        <v>32171</v>
      </c>
      <c r="I510" s="4" t="s">
        <v>4870</v>
      </c>
      <c r="J510" s="4" t="b">
        <v>1</v>
      </c>
      <c r="K510" s="4">
        <v>0</v>
      </c>
      <c r="L510" s="4">
        <v>47</v>
      </c>
      <c r="M510" s="16">
        <f t="shared" si="42"/>
        <v>0</v>
      </c>
      <c r="N510" s="17" t="str">
        <f t="shared" si="45"/>
        <v>Not Active</v>
      </c>
      <c r="O510" s="16" t="str" cm="1">
        <f t="array" ref="O510">_xlfn.IFS(M510=0,"0",
M510&lt;=10%,"0-10",
TRUE,"&gt;10"
)&amp;" "&amp;"% progress"</f>
        <v>0 % progress</v>
      </c>
      <c r="P510" s="17">
        <f t="shared" si="43"/>
        <v>1</v>
      </c>
      <c r="Q510" s="17">
        <f t="shared" si="44"/>
        <v>4</v>
      </c>
      <c r="R510" s="18">
        <f t="shared" si="46"/>
        <v>0.25</v>
      </c>
      <c r="S510" s="18" t="str">
        <f t="shared" si="47"/>
        <v>no progress</v>
      </c>
    </row>
    <row r="511" spans="1:19" x14ac:dyDescent="0.35">
      <c r="A511" s="4" t="s">
        <v>103</v>
      </c>
      <c r="B511" s="4" t="s">
        <v>50</v>
      </c>
      <c r="C511" s="4" t="s">
        <v>32181</v>
      </c>
      <c r="D511" s="4" t="s">
        <v>33</v>
      </c>
      <c r="E511" s="4" t="s">
        <v>39</v>
      </c>
      <c r="F511" s="4" t="s">
        <v>4899</v>
      </c>
      <c r="G511" s="4" t="s">
        <v>4900</v>
      </c>
      <c r="H511" s="4" t="s">
        <v>32171</v>
      </c>
      <c r="I511" s="4" t="s">
        <v>4901</v>
      </c>
      <c r="J511" s="4" t="b">
        <v>1</v>
      </c>
      <c r="K511" s="4">
        <v>1</v>
      </c>
      <c r="L511" s="4">
        <v>47</v>
      </c>
      <c r="M511" s="16">
        <f t="shared" si="42"/>
        <v>2.1276595744680851E-2</v>
      </c>
      <c r="N511" s="17" t="str">
        <f t="shared" si="45"/>
        <v>Active</v>
      </c>
      <c r="O511" s="16" t="str" cm="1">
        <f t="array" ref="O511">_xlfn.IFS(M511=0,"0",
M511&lt;=10%,"0-10",
TRUE,"&gt;10"
)&amp;" "&amp;"% progress"</f>
        <v>0-10 % progress</v>
      </c>
      <c r="P511" s="17">
        <f t="shared" si="43"/>
        <v>0</v>
      </c>
      <c r="Q511" s="17">
        <f t="shared" si="44"/>
        <v>3</v>
      </c>
      <c r="R511" s="18">
        <f t="shared" si="46"/>
        <v>0</v>
      </c>
      <c r="S511" s="18" t="str">
        <f t="shared" si="47"/>
        <v>no 0% progess</v>
      </c>
    </row>
    <row r="512" spans="1:19" x14ac:dyDescent="0.35">
      <c r="A512" s="4" t="s">
        <v>162</v>
      </c>
      <c r="B512" s="4" t="s">
        <v>62</v>
      </c>
      <c r="C512" s="4" t="s">
        <v>32181</v>
      </c>
      <c r="D512" s="4" t="s">
        <v>33</v>
      </c>
      <c r="E512" s="4" t="s">
        <v>39</v>
      </c>
      <c r="F512" s="4" t="s">
        <v>4899</v>
      </c>
      <c r="G512" s="4" t="s">
        <v>4900</v>
      </c>
      <c r="H512" s="4" t="s">
        <v>32171</v>
      </c>
      <c r="I512" s="4" t="s">
        <v>4901</v>
      </c>
      <c r="J512" s="4" t="b">
        <v>1</v>
      </c>
      <c r="K512" s="4">
        <v>3</v>
      </c>
      <c r="L512" s="4">
        <v>56</v>
      </c>
      <c r="M512" s="16">
        <f t="shared" si="42"/>
        <v>5.3571428571428568E-2</v>
      </c>
      <c r="N512" s="17" t="str">
        <f t="shared" si="45"/>
        <v>Active</v>
      </c>
      <c r="O512" s="16" t="str" cm="1">
        <f t="array" ref="O512">_xlfn.IFS(M512=0,"0",
M512&lt;=10%,"0-10",
TRUE,"&gt;10"
)&amp;" "&amp;"% progress"</f>
        <v>0-10 % progress</v>
      </c>
      <c r="P512" s="17">
        <f t="shared" si="43"/>
        <v>0</v>
      </c>
      <c r="Q512" s="17">
        <f t="shared" si="44"/>
        <v>3</v>
      </c>
      <c r="R512" s="18">
        <f t="shared" si="46"/>
        <v>0</v>
      </c>
      <c r="S512" s="18" t="str">
        <f t="shared" si="47"/>
        <v>no 0% progess</v>
      </c>
    </row>
    <row r="513" spans="1:19" x14ac:dyDescent="0.35">
      <c r="A513" s="4" t="s">
        <v>36</v>
      </c>
      <c r="B513" s="4" t="s">
        <v>37</v>
      </c>
      <c r="C513" s="4" t="s">
        <v>32181</v>
      </c>
      <c r="D513" s="4" t="s">
        <v>33</v>
      </c>
      <c r="E513" s="4" t="s">
        <v>39</v>
      </c>
      <c r="F513" s="4" t="s">
        <v>4899</v>
      </c>
      <c r="G513" s="4" t="s">
        <v>4900</v>
      </c>
      <c r="H513" s="4" t="s">
        <v>32171</v>
      </c>
      <c r="I513" s="4" t="s">
        <v>4901</v>
      </c>
      <c r="J513" s="4" t="b">
        <v>1</v>
      </c>
      <c r="K513" s="4">
        <v>5</v>
      </c>
      <c r="L513" s="4">
        <v>35</v>
      </c>
      <c r="M513" s="16">
        <f t="shared" si="42"/>
        <v>0.14285714285714285</v>
      </c>
      <c r="N513" s="17" t="str">
        <f t="shared" si="45"/>
        <v>Active</v>
      </c>
      <c r="O513" s="16" t="str" cm="1">
        <f t="array" ref="O513">_xlfn.IFS(M513=0,"0",
M513&lt;=10%,"0-10",
TRUE,"&gt;10"
)&amp;" "&amp;"% progress"</f>
        <v>&gt;10 % progress</v>
      </c>
      <c r="P513" s="17">
        <f t="shared" si="43"/>
        <v>0</v>
      </c>
      <c r="Q513" s="17">
        <f t="shared" si="44"/>
        <v>3</v>
      </c>
      <c r="R513" s="18">
        <f t="shared" si="46"/>
        <v>0</v>
      </c>
      <c r="S513" s="18" t="str">
        <f t="shared" si="47"/>
        <v>no 0% progess</v>
      </c>
    </row>
    <row r="514" spans="1:19" x14ac:dyDescent="0.35">
      <c r="A514" s="4" t="s">
        <v>88</v>
      </c>
      <c r="B514" s="4" t="s">
        <v>89</v>
      </c>
      <c r="C514" s="4" t="s">
        <v>32181</v>
      </c>
      <c r="D514" s="4" t="s">
        <v>33</v>
      </c>
      <c r="E514" s="4" t="s">
        <v>39</v>
      </c>
      <c r="F514" s="4" t="s">
        <v>4936</v>
      </c>
      <c r="G514" s="4" t="s">
        <v>4937</v>
      </c>
      <c r="H514" s="4" t="s">
        <v>32171</v>
      </c>
      <c r="I514" s="4" t="s">
        <v>4938</v>
      </c>
      <c r="J514" s="4" t="b">
        <v>1</v>
      </c>
      <c r="K514" s="4">
        <v>4</v>
      </c>
      <c r="L514" s="4">
        <v>58</v>
      </c>
      <c r="M514" s="16">
        <f t="shared" ref="M514:M577" si="48">K514/L514</f>
        <v>6.8965517241379309E-2</v>
      </c>
      <c r="N514" s="17" t="str">
        <f t="shared" si="45"/>
        <v>Active</v>
      </c>
      <c r="O514" s="16" t="str" cm="1">
        <f t="array" ref="O514">_xlfn.IFS(M514=0,"0",
M514&lt;=10%,"0-10",
TRUE,"&gt;10"
)&amp;" "&amp;"% progress"</f>
        <v>0-10 % progress</v>
      </c>
      <c r="P514" s="17">
        <f t="shared" ref="P514:P577" si="49">IF(M514=0,1,0)</f>
        <v>0</v>
      </c>
      <c r="Q514" s="17">
        <f t="shared" ref="Q514:Q577" si="50">COUNTIFS($G:$G,$G514)</f>
        <v>4</v>
      </c>
      <c r="R514" s="18">
        <f t="shared" si="46"/>
        <v>0</v>
      </c>
      <c r="S514" s="18" t="str">
        <f t="shared" si="47"/>
        <v>no 0% progess</v>
      </c>
    </row>
    <row r="515" spans="1:19" x14ac:dyDescent="0.35">
      <c r="A515" s="4" t="s">
        <v>91</v>
      </c>
      <c r="B515" s="4" t="s">
        <v>92</v>
      </c>
      <c r="C515" s="4" t="s">
        <v>32181</v>
      </c>
      <c r="D515" s="4" t="s">
        <v>33</v>
      </c>
      <c r="E515" s="4" t="s">
        <v>39</v>
      </c>
      <c r="F515" s="4" t="s">
        <v>4936</v>
      </c>
      <c r="G515" s="4" t="s">
        <v>4937</v>
      </c>
      <c r="H515" s="4" t="s">
        <v>32171</v>
      </c>
      <c r="I515" s="4" t="s">
        <v>4938</v>
      </c>
      <c r="J515" s="4" t="b">
        <v>1</v>
      </c>
      <c r="K515" s="4">
        <v>3</v>
      </c>
      <c r="L515" s="4">
        <v>54</v>
      </c>
      <c r="M515" s="16">
        <f t="shared" si="48"/>
        <v>5.5555555555555552E-2</v>
      </c>
      <c r="N515" s="17" t="str">
        <f t="shared" ref="N515:N578" si="51">IF(M515&gt;0,"Active","Not Active")</f>
        <v>Active</v>
      </c>
      <c r="O515" s="16" t="str" cm="1">
        <f t="array" ref="O515">_xlfn.IFS(M515=0,"0",
M515&lt;=10%,"0-10",
TRUE,"&gt;10"
)&amp;" "&amp;"% progress"</f>
        <v>0-10 % progress</v>
      </c>
      <c r="P515" s="17">
        <f t="shared" si="49"/>
        <v>0</v>
      </c>
      <c r="Q515" s="17">
        <f t="shared" si="50"/>
        <v>4</v>
      </c>
      <c r="R515" s="18">
        <f t="shared" ref="R515:R578" si="52">P515/Q515</f>
        <v>0</v>
      </c>
      <c r="S515" s="18" t="str">
        <f t="shared" ref="S515:S578" si="53">IF(R515=0, "no 0% progess", "no progress")</f>
        <v>no 0% progess</v>
      </c>
    </row>
    <row r="516" spans="1:19" x14ac:dyDescent="0.35">
      <c r="A516" s="4" t="s">
        <v>94</v>
      </c>
      <c r="B516" s="4" t="s">
        <v>95</v>
      </c>
      <c r="C516" s="4" t="s">
        <v>32181</v>
      </c>
      <c r="D516" s="4" t="s">
        <v>33</v>
      </c>
      <c r="E516" s="4" t="s">
        <v>39</v>
      </c>
      <c r="F516" s="4" t="s">
        <v>4936</v>
      </c>
      <c r="G516" s="4" t="s">
        <v>4937</v>
      </c>
      <c r="H516" s="4" t="s">
        <v>32171</v>
      </c>
      <c r="I516" s="4" t="s">
        <v>4938</v>
      </c>
      <c r="J516" s="4" t="b">
        <v>1</v>
      </c>
      <c r="K516" s="4">
        <v>2</v>
      </c>
      <c r="L516" s="4">
        <v>25</v>
      </c>
      <c r="M516" s="16">
        <f t="shared" si="48"/>
        <v>0.08</v>
      </c>
      <c r="N516" s="17" t="str">
        <f t="shared" si="51"/>
        <v>Active</v>
      </c>
      <c r="O516" s="16" t="str" cm="1">
        <f t="array" ref="O516">_xlfn.IFS(M516=0,"0",
M516&lt;=10%,"0-10",
TRUE,"&gt;10"
)&amp;" "&amp;"% progress"</f>
        <v>0-10 % progress</v>
      </c>
      <c r="P516" s="17">
        <f t="shared" si="49"/>
        <v>0</v>
      </c>
      <c r="Q516" s="17">
        <f t="shared" si="50"/>
        <v>4</v>
      </c>
      <c r="R516" s="18">
        <f t="shared" si="52"/>
        <v>0</v>
      </c>
      <c r="S516" s="18" t="str">
        <f t="shared" si="53"/>
        <v>no 0% progess</v>
      </c>
    </row>
    <row r="517" spans="1:19" x14ac:dyDescent="0.35">
      <c r="A517" s="4" t="s">
        <v>98</v>
      </c>
      <c r="B517" s="4" t="s">
        <v>99</v>
      </c>
      <c r="C517" s="4" t="s">
        <v>32181</v>
      </c>
      <c r="D517" s="4" t="s">
        <v>33</v>
      </c>
      <c r="E517" s="4" t="s">
        <v>39</v>
      </c>
      <c r="F517" s="4" t="s">
        <v>4936</v>
      </c>
      <c r="G517" s="4" t="s">
        <v>4937</v>
      </c>
      <c r="H517" s="4" t="s">
        <v>32171</v>
      </c>
      <c r="I517" s="4" t="s">
        <v>4938</v>
      </c>
      <c r="J517" s="4" t="b">
        <v>1</v>
      </c>
      <c r="K517" s="4">
        <v>2</v>
      </c>
      <c r="L517" s="4">
        <v>30</v>
      </c>
      <c r="M517" s="16">
        <f t="shared" si="48"/>
        <v>6.6666666666666666E-2</v>
      </c>
      <c r="N517" s="17" t="str">
        <f t="shared" si="51"/>
        <v>Active</v>
      </c>
      <c r="O517" s="16" t="str" cm="1">
        <f t="array" ref="O517">_xlfn.IFS(M517=0,"0",
M517&lt;=10%,"0-10",
TRUE,"&gt;10"
)&amp;" "&amp;"% progress"</f>
        <v>0-10 % progress</v>
      </c>
      <c r="P517" s="17">
        <f t="shared" si="49"/>
        <v>0</v>
      </c>
      <c r="Q517" s="17">
        <f t="shared" si="50"/>
        <v>4</v>
      </c>
      <c r="R517" s="18">
        <f t="shared" si="52"/>
        <v>0</v>
      </c>
      <c r="S517" s="18" t="str">
        <f t="shared" si="53"/>
        <v>no 0% progess</v>
      </c>
    </row>
    <row r="518" spans="1:19" x14ac:dyDescent="0.35">
      <c r="A518" s="4" t="s">
        <v>98</v>
      </c>
      <c r="B518" s="4" t="s">
        <v>99</v>
      </c>
      <c r="C518" s="4" t="s">
        <v>32181</v>
      </c>
      <c r="D518" s="4" t="s">
        <v>33</v>
      </c>
      <c r="E518" s="4" t="s">
        <v>39</v>
      </c>
      <c r="F518" s="4" t="s">
        <v>4997</v>
      </c>
      <c r="G518" s="4" t="s">
        <v>4998</v>
      </c>
      <c r="H518" s="4" t="s">
        <v>32171</v>
      </c>
      <c r="I518" s="4" t="s">
        <v>4999</v>
      </c>
      <c r="J518" s="4" t="b">
        <v>1</v>
      </c>
      <c r="K518" s="4">
        <v>5</v>
      </c>
      <c r="L518" s="4">
        <v>30</v>
      </c>
      <c r="M518" s="16">
        <f t="shared" si="48"/>
        <v>0.16666666666666666</v>
      </c>
      <c r="N518" s="17" t="str">
        <f t="shared" si="51"/>
        <v>Active</v>
      </c>
      <c r="O518" s="16" t="str" cm="1">
        <f t="array" ref="O518">_xlfn.IFS(M518=0,"0",
M518&lt;=10%,"0-10",
TRUE,"&gt;10"
)&amp;" "&amp;"% progress"</f>
        <v>&gt;10 % progress</v>
      </c>
      <c r="P518" s="17">
        <f t="shared" si="49"/>
        <v>0</v>
      </c>
      <c r="Q518" s="17">
        <f t="shared" si="50"/>
        <v>4</v>
      </c>
      <c r="R518" s="18">
        <f t="shared" si="52"/>
        <v>0</v>
      </c>
      <c r="S518" s="18" t="str">
        <f t="shared" si="53"/>
        <v>no 0% progess</v>
      </c>
    </row>
    <row r="519" spans="1:19" x14ac:dyDescent="0.35">
      <c r="A519" s="4" t="s">
        <v>94</v>
      </c>
      <c r="B519" s="4" t="s">
        <v>95</v>
      </c>
      <c r="C519" s="4" t="s">
        <v>32181</v>
      </c>
      <c r="D519" s="4" t="s">
        <v>33</v>
      </c>
      <c r="E519" s="4" t="s">
        <v>39</v>
      </c>
      <c r="F519" s="4" t="s">
        <v>4997</v>
      </c>
      <c r="G519" s="4" t="s">
        <v>4998</v>
      </c>
      <c r="H519" s="4" t="s">
        <v>32171</v>
      </c>
      <c r="I519" s="4" t="s">
        <v>4999</v>
      </c>
      <c r="J519" s="4" t="b">
        <v>1</v>
      </c>
      <c r="K519" s="4">
        <v>2</v>
      </c>
      <c r="L519" s="4">
        <v>25</v>
      </c>
      <c r="M519" s="16">
        <f t="shared" si="48"/>
        <v>0.08</v>
      </c>
      <c r="N519" s="17" t="str">
        <f t="shared" si="51"/>
        <v>Active</v>
      </c>
      <c r="O519" s="16" t="str" cm="1">
        <f t="array" ref="O519">_xlfn.IFS(M519=0,"0",
M519&lt;=10%,"0-10",
TRUE,"&gt;10"
)&amp;" "&amp;"% progress"</f>
        <v>0-10 % progress</v>
      </c>
      <c r="P519" s="17">
        <f t="shared" si="49"/>
        <v>0</v>
      </c>
      <c r="Q519" s="17">
        <f t="shared" si="50"/>
        <v>4</v>
      </c>
      <c r="R519" s="18">
        <f t="shared" si="52"/>
        <v>0</v>
      </c>
      <c r="S519" s="18" t="str">
        <f t="shared" si="53"/>
        <v>no 0% progess</v>
      </c>
    </row>
    <row r="520" spans="1:19" x14ac:dyDescent="0.35">
      <c r="A520" s="4" t="s">
        <v>91</v>
      </c>
      <c r="B520" s="4" t="s">
        <v>92</v>
      </c>
      <c r="C520" s="4" t="s">
        <v>32181</v>
      </c>
      <c r="D520" s="4" t="s">
        <v>33</v>
      </c>
      <c r="E520" s="4" t="s">
        <v>39</v>
      </c>
      <c r="F520" s="4" t="s">
        <v>4997</v>
      </c>
      <c r="G520" s="4" t="s">
        <v>4998</v>
      </c>
      <c r="H520" s="4" t="s">
        <v>32171</v>
      </c>
      <c r="I520" s="4" t="s">
        <v>4999</v>
      </c>
      <c r="J520" s="4" t="b">
        <v>1</v>
      </c>
      <c r="K520" s="4">
        <v>5</v>
      </c>
      <c r="L520" s="4">
        <v>54</v>
      </c>
      <c r="M520" s="16">
        <f t="shared" si="48"/>
        <v>9.2592592592592587E-2</v>
      </c>
      <c r="N520" s="17" t="str">
        <f t="shared" si="51"/>
        <v>Active</v>
      </c>
      <c r="O520" s="16" t="str" cm="1">
        <f t="array" ref="O520">_xlfn.IFS(M520=0,"0",
M520&lt;=10%,"0-10",
TRUE,"&gt;10"
)&amp;" "&amp;"% progress"</f>
        <v>0-10 % progress</v>
      </c>
      <c r="P520" s="17">
        <f t="shared" si="49"/>
        <v>0</v>
      </c>
      <c r="Q520" s="17">
        <f t="shared" si="50"/>
        <v>4</v>
      </c>
      <c r="R520" s="18">
        <f t="shared" si="52"/>
        <v>0</v>
      </c>
      <c r="S520" s="18" t="str">
        <f t="shared" si="53"/>
        <v>no 0% progess</v>
      </c>
    </row>
    <row r="521" spans="1:19" x14ac:dyDescent="0.35">
      <c r="A521" s="4" t="s">
        <v>88</v>
      </c>
      <c r="B521" s="4" t="s">
        <v>89</v>
      </c>
      <c r="C521" s="4" t="s">
        <v>32181</v>
      </c>
      <c r="D521" s="4" t="s">
        <v>33</v>
      </c>
      <c r="E521" s="4" t="s">
        <v>39</v>
      </c>
      <c r="F521" s="4" t="s">
        <v>4997</v>
      </c>
      <c r="G521" s="4" t="s">
        <v>4998</v>
      </c>
      <c r="H521" s="4" t="s">
        <v>32171</v>
      </c>
      <c r="I521" s="4" t="s">
        <v>4999</v>
      </c>
      <c r="J521" s="4" t="b">
        <v>1</v>
      </c>
      <c r="K521" s="4">
        <v>0</v>
      </c>
      <c r="L521" s="4">
        <v>58</v>
      </c>
      <c r="M521" s="16">
        <f t="shared" si="48"/>
        <v>0</v>
      </c>
      <c r="N521" s="17" t="str">
        <f t="shared" si="51"/>
        <v>Not Active</v>
      </c>
      <c r="O521" s="16" t="str" cm="1">
        <f t="array" ref="O521">_xlfn.IFS(M521=0,"0",
M521&lt;=10%,"0-10",
TRUE,"&gt;10"
)&amp;" "&amp;"% progress"</f>
        <v>0 % progress</v>
      </c>
      <c r="P521" s="17">
        <f t="shared" si="49"/>
        <v>1</v>
      </c>
      <c r="Q521" s="17">
        <f t="shared" si="50"/>
        <v>4</v>
      </c>
      <c r="R521" s="18">
        <f t="shared" si="52"/>
        <v>0.25</v>
      </c>
      <c r="S521" s="18" t="str">
        <f t="shared" si="53"/>
        <v>no progress</v>
      </c>
    </row>
    <row r="522" spans="1:19" x14ac:dyDescent="0.35">
      <c r="A522" s="4" t="s">
        <v>88</v>
      </c>
      <c r="B522" s="4" t="s">
        <v>89</v>
      </c>
      <c r="C522" s="4" t="s">
        <v>32181</v>
      </c>
      <c r="D522" s="4" t="s">
        <v>33</v>
      </c>
      <c r="E522" s="4" t="s">
        <v>39</v>
      </c>
      <c r="F522" s="4" t="s">
        <v>5030</v>
      </c>
      <c r="G522" s="4" t="s">
        <v>5031</v>
      </c>
      <c r="H522" s="4" t="s">
        <v>32171</v>
      </c>
      <c r="I522" s="4" t="s">
        <v>5032</v>
      </c>
      <c r="J522" s="4" t="b">
        <v>1</v>
      </c>
      <c r="K522" s="4">
        <v>0</v>
      </c>
      <c r="L522" s="4">
        <v>58</v>
      </c>
      <c r="M522" s="16">
        <f t="shared" si="48"/>
        <v>0</v>
      </c>
      <c r="N522" s="17" t="str">
        <f t="shared" si="51"/>
        <v>Not Active</v>
      </c>
      <c r="O522" s="16" t="str" cm="1">
        <f t="array" ref="O522">_xlfn.IFS(M522=0,"0",
M522&lt;=10%,"0-10",
TRUE,"&gt;10"
)&amp;" "&amp;"% progress"</f>
        <v>0 % progress</v>
      </c>
      <c r="P522" s="17">
        <f t="shared" si="49"/>
        <v>1</v>
      </c>
      <c r="Q522" s="17">
        <f t="shared" si="50"/>
        <v>4</v>
      </c>
      <c r="R522" s="18">
        <f t="shared" si="52"/>
        <v>0.25</v>
      </c>
      <c r="S522" s="18" t="str">
        <f t="shared" si="53"/>
        <v>no progress</v>
      </c>
    </row>
    <row r="523" spans="1:19" x14ac:dyDescent="0.35">
      <c r="A523" s="4" t="s">
        <v>91</v>
      </c>
      <c r="B523" s="4" t="s">
        <v>92</v>
      </c>
      <c r="C523" s="4" t="s">
        <v>32181</v>
      </c>
      <c r="D523" s="4" t="s">
        <v>33</v>
      </c>
      <c r="E523" s="4" t="s">
        <v>39</v>
      </c>
      <c r="F523" s="4" t="s">
        <v>5030</v>
      </c>
      <c r="G523" s="4" t="s">
        <v>5031</v>
      </c>
      <c r="H523" s="4" t="s">
        <v>32171</v>
      </c>
      <c r="I523" s="4" t="s">
        <v>5032</v>
      </c>
      <c r="J523" s="4" t="b">
        <v>1</v>
      </c>
      <c r="K523" s="4">
        <v>5</v>
      </c>
      <c r="L523" s="4">
        <v>54</v>
      </c>
      <c r="M523" s="16">
        <f t="shared" si="48"/>
        <v>9.2592592592592587E-2</v>
      </c>
      <c r="N523" s="17" t="str">
        <f t="shared" si="51"/>
        <v>Active</v>
      </c>
      <c r="O523" s="16" t="str" cm="1">
        <f t="array" ref="O523">_xlfn.IFS(M523=0,"0",
M523&lt;=10%,"0-10",
TRUE,"&gt;10"
)&amp;" "&amp;"% progress"</f>
        <v>0-10 % progress</v>
      </c>
      <c r="P523" s="17">
        <f t="shared" si="49"/>
        <v>0</v>
      </c>
      <c r="Q523" s="17">
        <f t="shared" si="50"/>
        <v>4</v>
      </c>
      <c r="R523" s="18">
        <f t="shared" si="52"/>
        <v>0</v>
      </c>
      <c r="S523" s="18" t="str">
        <f t="shared" si="53"/>
        <v>no 0% progess</v>
      </c>
    </row>
    <row r="524" spans="1:19" x14ac:dyDescent="0.35">
      <c r="A524" s="4" t="s">
        <v>94</v>
      </c>
      <c r="B524" s="4" t="s">
        <v>95</v>
      </c>
      <c r="C524" s="4" t="s">
        <v>32181</v>
      </c>
      <c r="D524" s="4" t="s">
        <v>33</v>
      </c>
      <c r="E524" s="4" t="s">
        <v>39</v>
      </c>
      <c r="F524" s="4" t="s">
        <v>5030</v>
      </c>
      <c r="G524" s="4" t="s">
        <v>5031</v>
      </c>
      <c r="H524" s="4" t="s">
        <v>32171</v>
      </c>
      <c r="I524" s="4" t="s">
        <v>5032</v>
      </c>
      <c r="J524" s="4" t="b">
        <v>1</v>
      </c>
      <c r="K524" s="4">
        <v>6</v>
      </c>
      <c r="L524" s="4">
        <v>25</v>
      </c>
      <c r="M524" s="16">
        <f t="shared" si="48"/>
        <v>0.24</v>
      </c>
      <c r="N524" s="17" t="str">
        <f t="shared" si="51"/>
        <v>Active</v>
      </c>
      <c r="O524" s="16" t="str" cm="1">
        <f t="array" ref="O524">_xlfn.IFS(M524=0,"0",
M524&lt;=10%,"0-10",
TRUE,"&gt;10"
)&amp;" "&amp;"% progress"</f>
        <v>&gt;10 % progress</v>
      </c>
      <c r="P524" s="17">
        <f t="shared" si="49"/>
        <v>0</v>
      </c>
      <c r="Q524" s="17">
        <f t="shared" si="50"/>
        <v>4</v>
      </c>
      <c r="R524" s="18">
        <f t="shared" si="52"/>
        <v>0</v>
      </c>
      <c r="S524" s="18" t="str">
        <f t="shared" si="53"/>
        <v>no 0% progess</v>
      </c>
    </row>
    <row r="525" spans="1:19" x14ac:dyDescent="0.35">
      <c r="A525" s="4" t="s">
        <v>98</v>
      </c>
      <c r="B525" s="4" t="s">
        <v>99</v>
      </c>
      <c r="C525" s="4" t="s">
        <v>32181</v>
      </c>
      <c r="D525" s="4" t="s">
        <v>33</v>
      </c>
      <c r="E525" s="4" t="s">
        <v>39</v>
      </c>
      <c r="F525" s="4" t="s">
        <v>5030</v>
      </c>
      <c r="G525" s="4" t="s">
        <v>5031</v>
      </c>
      <c r="H525" s="4" t="s">
        <v>32171</v>
      </c>
      <c r="I525" s="4" t="s">
        <v>5032</v>
      </c>
      <c r="J525" s="4" t="b">
        <v>1</v>
      </c>
      <c r="K525" s="4">
        <v>0</v>
      </c>
      <c r="L525" s="4">
        <v>30</v>
      </c>
      <c r="M525" s="16">
        <f t="shared" si="48"/>
        <v>0</v>
      </c>
      <c r="N525" s="17" t="str">
        <f t="shared" si="51"/>
        <v>Not Active</v>
      </c>
      <c r="O525" s="16" t="str" cm="1">
        <f t="array" ref="O525">_xlfn.IFS(M525=0,"0",
M525&lt;=10%,"0-10",
TRUE,"&gt;10"
)&amp;" "&amp;"% progress"</f>
        <v>0 % progress</v>
      </c>
      <c r="P525" s="17">
        <f t="shared" si="49"/>
        <v>1</v>
      </c>
      <c r="Q525" s="17">
        <f t="shared" si="50"/>
        <v>4</v>
      </c>
      <c r="R525" s="18">
        <f t="shared" si="52"/>
        <v>0.25</v>
      </c>
      <c r="S525" s="18" t="str">
        <f t="shared" si="53"/>
        <v>no progress</v>
      </c>
    </row>
    <row r="526" spans="1:19" x14ac:dyDescent="0.35">
      <c r="A526" s="4" t="s">
        <v>98</v>
      </c>
      <c r="B526" s="4" t="s">
        <v>99</v>
      </c>
      <c r="C526" s="4" t="s">
        <v>32181</v>
      </c>
      <c r="D526" s="4" t="s">
        <v>33</v>
      </c>
      <c r="E526" s="4" t="s">
        <v>39</v>
      </c>
      <c r="F526" s="4" t="s">
        <v>5060</v>
      </c>
      <c r="G526" s="4" t="s">
        <v>5061</v>
      </c>
      <c r="H526" s="4" t="s">
        <v>32171</v>
      </c>
      <c r="I526" s="4" t="s">
        <v>5062</v>
      </c>
      <c r="J526" s="4" t="b">
        <v>1</v>
      </c>
      <c r="K526" s="4">
        <v>1</v>
      </c>
      <c r="L526" s="4">
        <v>30</v>
      </c>
      <c r="M526" s="16">
        <f t="shared" si="48"/>
        <v>3.3333333333333333E-2</v>
      </c>
      <c r="N526" s="17" t="str">
        <f t="shared" si="51"/>
        <v>Active</v>
      </c>
      <c r="O526" s="16" t="str" cm="1">
        <f t="array" ref="O526">_xlfn.IFS(M526=0,"0",
M526&lt;=10%,"0-10",
TRUE,"&gt;10"
)&amp;" "&amp;"% progress"</f>
        <v>0-10 % progress</v>
      </c>
      <c r="P526" s="17">
        <f t="shared" si="49"/>
        <v>0</v>
      </c>
      <c r="Q526" s="17">
        <f t="shared" si="50"/>
        <v>4</v>
      </c>
      <c r="R526" s="18">
        <f t="shared" si="52"/>
        <v>0</v>
      </c>
      <c r="S526" s="18" t="str">
        <f t="shared" si="53"/>
        <v>no 0% progess</v>
      </c>
    </row>
    <row r="527" spans="1:19" x14ac:dyDescent="0.35">
      <c r="A527" s="4" t="s">
        <v>94</v>
      </c>
      <c r="B527" s="4" t="s">
        <v>95</v>
      </c>
      <c r="C527" s="4" t="s">
        <v>32181</v>
      </c>
      <c r="D527" s="4" t="s">
        <v>33</v>
      </c>
      <c r="E527" s="4" t="s">
        <v>39</v>
      </c>
      <c r="F527" s="4" t="s">
        <v>5060</v>
      </c>
      <c r="G527" s="4" t="s">
        <v>5061</v>
      </c>
      <c r="H527" s="4" t="s">
        <v>32171</v>
      </c>
      <c r="I527" s="4" t="s">
        <v>5062</v>
      </c>
      <c r="J527" s="4" t="b">
        <v>1</v>
      </c>
      <c r="K527" s="4">
        <v>26</v>
      </c>
      <c r="L527" s="4">
        <v>25</v>
      </c>
      <c r="M527" s="16">
        <f t="shared" si="48"/>
        <v>1.04</v>
      </c>
      <c r="N527" s="17" t="str">
        <f t="shared" si="51"/>
        <v>Active</v>
      </c>
      <c r="O527" s="16" t="str" cm="1">
        <f t="array" ref="O527">_xlfn.IFS(M527=0,"0",
M527&lt;=10%,"0-10",
TRUE,"&gt;10"
)&amp;" "&amp;"% progress"</f>
        <v>&gt;10 % progress</v>
      </c>
      <c r="P527" s="17">
        <f t="shared" si="49"/>
        <v>0</v>
      </c>
      <c r="Q527" s="17">
        <f t="shared" si="50"/>
        <v>4</v>
      </c>
      <c r="R527" s="18">
        <f t="shared" si="52"/>
        <v>0</v>
      </c>
      <c r="S527" s="18" t="str">
        <f t="shared" si="53"/>
        <v>no 0% progess</v>
      </c>
    </row>
    <row r="528" spans="1:19" x14ac:dyDescent="0.35">
      <c r="A528" s="4" t="s">
        <v>91</v>
      </c>
      <c r="B528" s="4" t="s">
        <v>92</v>
      </c>
      <c r="C528" s="4" t="s">
        <v>32181</v>
      </c>
      <c r="D528" s="4" t="s">
        <v>33</v>
      </c>
      <c r="E528" s="4" t="s">
        <v>39</v>
      </c>
      <c r="F528" s="4" t="s">
        <v>5060</v>
      </c>
      <c r="G528" s="4" t="s">
        <v>5061</v>
      </c>
      <c r="H528" s="4" t="s">
        <v>32171</v>
      </c>
      <c r="I528" s="4" t="s">
        <v>5062</v>
      </c>
      <c r="J528" s="4" t="b">
        <v>1</v>
      </c>
      <c r="K528" s="4">
        <v>21</v>
      </c>
      <c r="L528" s="4">
        <v>54</v>
      </c>
      <c r="M528" s="16">
        <f t="shared" si="48"/>
        <v>0.3888888888888889</v>
      </c>
      <c r="N528" s="17" t="str">
        <f t="shared" si="51"/>
        <v>Active</v>
      </c>
      <c r="O528" s="16" t="str" cm="1">
        <f t="array" ref="O528">_xlfn.IFS(M528=0,"0",
M528&lt;=10%,"0-10",
TRUE,"&gt;10"
)&amp;" "&amp;"% progress"</f>
        <v>&gt;10 % progress</v>
      </c>
      <c r="P528" s="17">
        <f t="shared" si="49"/>
        <v>0</v>
      </c>
      <c r="Q528" s="17">
        <f t="shared" si="50"/>
        <v>4</v>
      </c>
      <c r="R528" s="18">
        <f t="shared" si="52"/>
        <v>0</v>
      </c>
      <c r="S528" s="18" t="str">
        <f t="shared" si="53"/>
        <v>no 0% progess</v>
      </c>
    </row>
    <row r="529" spans="1:19" x14ac:dyDescent="0.35">
      <c r="A529" s="4" t="s">
        <v>88</v>
      </c>
      <c r="B529" s="4" t="s">
        <v>89</v>
      </c>
      <c r="C529" s="4" t="s">
        <v>32181</v>
      </c>
      <c r="D529" s="4" t="s">
        <v>33</v>
      </c>
      <c r="E529" s="4" t="s">
        <v>39</v>
      </c>
      <c r="F529" s="4" t="s">
        <v>5060</v>
      </c>
      <c r="G529" s="4" t="s">
        <v>5061</v>
      </c>
      <c r="H529" s="4" t="s">
        <v>32171</v>
      </c>
      <c r="I529" s="4" t="s">
        <v>5062</v>
      </c>
      <c r="J529" s="4" t="b">
        <v>1</v>
      </c>
      <c r="K529" s="4">
        <v>42</v>
      </c>
      <c r="L529" s="4">
        <v>58</v>
      </c>
      <c r="M529" s="16">
        <f t="shared" si="48"/>
        <v>0.72413793103448276</v>
      </c>
      <c r="N529" s="17" t="str">
        <f t="shared" si="51"/>
        <v>Active</v>
      </c>
      <c r="O529" s="16" t="str" cm="1">
        <f t="array" ref="O529">_xlfn.IFS(M529=0,"0",
M529&lt;=10%,"0-10",
TRUE,"&gt;10"
)&amp;" "&amp;"% progress"</f>
        <v>&gt;10 % progress</v>
      </c>
      <c r="P529" s="17">
        <f t="shared" si="49"/>
        <v>0</v>
      </c>
      <c r="Q529" s="17">
        <f t="shared" si="50"/>
        <v>4</v>
      </c>
      <c r="R529" s="18">
        <f t="shared" si="52"/>
        <v>0</v>
      </c>
      <c r="S529" s="18" t="str">
        <f t="shared" si="53"/>
        <v>no 0% progess</v>
      </c>
    </row>
    <row r="530" spans="1:19" x14ac:dyDescent="0.35">
      <c r="A530" s="4" t="s">
        <v>36</v>
      </c>
      <c r="B530" s="4" t="s">
        <v>37</v>
      </c>
      <c r="C530" s="4" t="s">
        <v>32181</v>
      </c>
      <c r="D530" s="4" t="s">
        <v>33</v>
      </c>
      <c r="E530" s="4" t="s">
        <v>39</v>
      </c>
      <c r="F530" s="4" t="s">
        <v>5121</v>
      </c>
      <c r="G530" s="4" t="s">
        <v>5122</v>
      </c>
      <c r="H530" s="4" t="s">
        <v>32171</v>
      </c>
      <c r="I530" s="4" t="s">
        <v>5123</v>
      </c>
      <c r="J530" s="4" t="b">
        <v>1</v>
      </c>
      <c r="K530" s="4">
        <v>0</v>
      </c>
      <c r="L530" s="4">
        <v>35</v>
      </c>
      <c r="M530" s="16">
        <f t="shared" si="48"/>
        <v>0</v>
      </c>
      <c r="N530" s="17" t="str">
        <f t="shared" si="51"/>
        <v>Not Active</v>
      </c>
      <c r="O530" s="16" t="str" cm="1">
        <f t="array" ref="O530">_xlfn.IFS(M530=0,"0",
M530&lt;=10%,"0-10",
TRUE,"&gt;10"
)&amp;" "&amp;"% progress"</f>
        <v>0 % progress</v>
      </c>
      <c r="P530" s="17">
        <f t="shared" si="49"/>
        <v>1</v>
      </c>
      <c r="Q530" s="17">
        <f t="shared" si="50"/>
        <v>5</v>
      </c>
      <c r="R530" s="18">
        <f t="shared" si="52"/>
        <v>0.2</v>
      </c>
      <c r="S530" s="18" t="str">
        <f t="shared" si="53"/>
        <v>no progress</v>
      </c>
    </row>
    <row r="531" spans="1:19" x14ac:dyDescent="0.35">
      <c r="A531" s="4" t="s">
        <v>311</v>
      </c>
      <c r="B531" s="4" t="s">
        <v>46</v>
      </c>
      <c r="C531" s="4" t="s">
        <v>32181</v>
      </c>
      <c r="D531" s="4" t="s">
        <v>33</v>
      </c>
      <c r="E531" s="4" t="s">
        <v>39</v>
      </c>
      <c r="F531" s="4" t="s">
        <v>5121</v>
      </c>
      <c r="G531" s="4" t="s">
        <v>5122</v>
      </c>
      <c r="H531" s="4" t="s">
        <v>32171</v>
      </c>
      <c r="I531" s="4" t="s">
        <v>5123</v>
      </c>
      <c r="J531" s="4" t="b">
        <v>1</v>
      </c>
      <c r="K531" s="4">
        <v>0</v>
      </c>
      <c r="L531" s="4">
        <v>46</v>
      </c>
      <c r="M531" s="16">
        <f t="shared" si="48"/>
        <v>0</v>
      </c>
      <c r="N531" s="17" t="str">
        <f t="shared" si="51"/>
        <v>Not Active</v>
      </c>
      <c r="O531" s="16" t="str" cm="1">
        <f t="array" ref="O531">_xlfn.IFS(M531=0,"0",
M531&lt;=10%,"0-10",
TRUE,"&gt;10"
)&amp;" "&amp;"% progress"</f>
        <v>0 % progress</v>
      </c>
      <c r="P531" s="17">
        <f t="shared" si="49"/>
        <v>1</v>
      </c>
      <c r="Q531" s="17">
        <f t="shared" si="50"/>
        <v>5</v>
      </c>
      <c r="R531" s="18">
        <f t="shared" si="52"/>
        <v>0.2</v>
      </c>
      <c r="S531" s="18" t="str">
        <f t="shared" si="53"/>
        <v>no progress</v>
      </c>
    </row>
    <row r="532" spans="1:19" x14ac:dyDescent="0.35">
      <c r="A532" s="4" t="s">
        <v>162</v>
      </c>
      <c r="B532" s="4" t="s">
        <v>62</v>
      </c>
      <c r="C532" s="4" t="s">
        <v>32181</v>
      </c>
      <c r="D532" s="4" t="s">
        <v>33</v>
      </c>
      <c r="E532" s="4" t="s">
        <v>39</v>
      </c>
      <c r="F532" s="4" t="s">
        <v>5121</v>
      </c>
      <c r="G532" s="4" t="s">
        <v>5122</v>
      </c>
      <c r="H532" s="4" t="s">
        <v>32171</v>
      </c>
      <c r="I532" s="4" t="s">
        <v>5123</v>
      </c>
      <c r="J532" s="4" t="b">
        <v>1</v>
      </c>
      <c r="K532" s="4">
        <v>0</v>
      </c>
      <c r="L532" s="4">
        <v>56</v>
      </c>
      <c r="M532" s="16">
        <f t="shared" si="48"/>
        <v>0</v>
      </c>
      <c r="N532" s="17" t="str">
        <f t="shared" si="51"/>
        <v>Not Active</v>
      </c>
      <c r="O532" s="16" t="str" cm="1">
        <f t="array" ref="O532">_xlfn.IFS(M532=0,"0",
M532&lt;=10%,"0-10",
TRUE,"&gt;10"
)&amp;" "&amp;"% progress"</f>
        <v>0 % progress</v>
      </c>
      <c r="P532" s="17">
        <f t="shared" si="49"/>
        <v>1</v>
      </c>
      <c r="Q532" s="17">
        <f t="shared" si="50"/>
        <v>5</v>
      </c>
      <c r="R532" s="18">
        <f t="shared" si="52"/>
        <v>0.2</v>
      </c>
      <c r="S532" s="18" t="str">
        <f t="shared" si="53"/>
        <v>no progress</v>
      </c>
    </row>
    <row r="533" spans="1:19" x14ac:dyDescent="0.35">
      <c r="A533" s="4" t="s">
        <v>103</v>
      </c>
      <c r="B533" s="4" t="s">
        <v>50</v>
      </c>
      <c r="C533" s="4" t="s">
        <v>32181</v>
      </c>
      <c r="D533" s="4" t="s">
        <v>33</v>
      </c>
      <c r="E533" s="4" t="s">
        <v>39</v>
      </c>
      <c r="F533" s="4" t="s">
        <v>5121</v>
      </c>
      <c r="G533" s="4" t="s">
        <v>5122</v>
      </c>
      <c r="H533" s="4" t="s">
        <v>32171</v>
      </c>
      <c r="I533" s="4" t="s">
        <v>5123</v>
      </c>
      <c r="J533" s="4" t="b">
        <v>1</v>
      </c>
      <c r="K533" s="4">
        <v>0</v>
      </c>
      <c r="L533" s="4">
        <v>47</v>
      </c>
      <c r="M533" s="16">
        <f t="shared" si="48"/>
        <v>0</v>
      </c>
      <c r="N533" s="17" t="str">
        <f t="shared" si="51"/>
        <v>Not Active</v>
      </c>
      <c r="O533" s="16" t="str" cm="1">
        <f t="array" ref="O533">_xlfn.IFS(M533=0,"0",
M533&lt;=10%,"0-10",
TRUE,"&gt;10"
)&amp;" "&amp;"% progress"</f>
        <v>0 % progress</v>
      </c>
      <c r="P533" s="17">
        <f t="shared" si="49"/>
        <v>1</v>
      </c>
      <c r="Q533" s="17">
        <f t="shared" si="50"/>
        <v>5</v>
      </c>
      <c r="R533" s="18">
        <f t="shared" si="52"/>
        <v>0.2</v>
      </c>
      <c r="S533" s="18" t="str">
        <f t="shared" si="53"/>
        <v>no progress</v>
      </c>
    </row>
    <row r="534" spans="1:19" x14ac:dyDescent="0.35">
      <c r="A534" s="4" t="s">
        <v>268</v>
      </c>
      <c r="B534" s="4" t="s">
        <v>48</v>
      </c>
      <c r="C534" s="4" t="s">
        <v>32181</v>
      </c>
      <c r="D534" s="4" t="s">
        <v>33</v>
      </c>
      <c r="E534" s="4" t="s">
        <v>39</v>
      </c>
      <c r="F534" s="4" t="s">
        <v>5121</v>
      </c>
      <c r="G534" s="4" t="s">
        <v>5122</v>
      </c>
      <c r="H534" s="4" t="s">
        <v>32171</v>
      </c>
      <c r="I534" s="4" t="s">
        <v>5123</v>
      </c>
      <c r="J534" s="4" t="b">
        <v>1</v>
      </c>
      <c r="K534" s="4">
        <v>0</v>
      </c>
      <c r="L534" s="4">
        <v>24</v>
      </c>
      <c r="M534" s="16">
        <f t="shared" si="48"/>
        <v>0</v>
      </c>
      <c r="N534" s="17" t="str">
        <f t="shared" si="51"/>
        <v>Not Active</v>
      </c>
      <c r="O534" s="16" t="str" cm="1">
        <f t="array" ref="O534">_xlfn.IFS(M534=0,"0",
M534&lt;=10%,"0-10",
TRUE,"&gt;10"
)&amp;" "&amp;"% progress"</f>
        <v>0 % progress</v>
      </c>
      <c r="P534" s="17">
        <f t="shared" si="49"/>
        <v>1</v>
      </c>
      <c r="Q534" s="17">
        <f t="shared" si="50"/>
        <v>5</v>
      </c>
      <c r="R534" s="18">
        <f t="shared" si="52"/>
        <v>0.2</v>
      </c>
      <c r="S534" s="18" t="str">
        <f t="shared" si="53"/>
        <v>no progress</v>
      </c>
    </row>
    <row r="535" spans="1:19" x14ac:dyDescent="0.35">
      <c r="A535" s="4" t="s">
        <v>162</v>
      </c>
      <c r="B535" s="4" t="s">
        <v>62</v>
      </c>
      <c r="C535" s="4" t="s">
        <v>32181</v>
      </c>
      <c r="D535" s="4" t="s">
        <v>33</v>
      </c>
      <c r="E535" s="4" t="s">
        <v>39</v>
      </c>
      <c r="F535" s="4" t="s">
        <v>5161</v>
      </c>
      <c r="G535" s="4" t="s">
        <v>5162</v>
      </c>
      <c r="H535" s="4" t="s">
        <v>32171</v>
      </c>
      <c r="I535" s="4" t="s">
        <v>5163</v>
      </c>
      <c r="J535" s="4" t="b">
        <v>1</v>
      </c>
      <c r="K535" s="4">
        <v>0</v>
      </c>
      <c r="L535" s="4">
        <v>56</v>
      </c>
      <c r="M535" s="16">
        <f t="shared" si="48"/>
        <v>0</v>
      </c>
      <c r="N535" s="17" t="str">
        <f t="shared" si="51"/>
        <v>Not Active</v>
      </c>
      <c r="O535" s="16" t="str" cm="1">
        <f t="array" ref="O535">_xlfn.IFS(M535=0,"0",
M535&lt;=10%,"0-10",
TRUE,"&gt;10"
)&amp;" "&amp;"% progress"</f>
        <v>0 % progress</v>
      </c>
      <c r="P535" s="17">
        <f t="shared" si="49"/>
        <v>1</v>
      </c>
      <c r="Q535" s="17">
        <f t="shared" si="50"/>
        <v>2</v>
      </c>
      <c r="R535" s="18">
        <f t="shared" si="52"/>
        <v>0.5</v>
      </c>
      <c r="S535" s="18" t="str">
        <f t="shared" si="53"/>
        <v>no progress</v>
      </c>
    </row>
    <row r="536" spans="1:19" x14ac:dyDescent="0.35">
      <c r="A536" s="4" t="s">
        <v>98</v>
      </c>
      <c r="B536" s="4" t="s">
        <v>99</v>
      </c>
      <c r="C536" s="4" t="s">
        <v>32181</v>
      </c>
      <c r="D536" s="4" t="s">
        <v>33</v>
      </c>
      <c r="E536" s="4" t="s">
        <v>39</v>
      </c>
      <c r="F536" s="4" t="s">
        <v>5161</v>
      </c>
      <c r="G536" s="4" t="s">
        <v>5162</v>
      </c>
      <c r="H536" s="4" t="s">
        <v>32171</v>
      </c>
      <c r="I536" s="4" t="s">
        <v>5163</v>
      </c>
      <c r="J536" s="4" t="b">
        <v>1</v>
      </c>
      <c r="K536" s="4">
        <v>0</v>
      </c>
      <c r="L536" s="4">
        <v>30</v>
      </c>
      <c r="M536" s="16">
        <f t="shared" si="48"/>
        <v>0</v>
      </c>
      <c r="N536" s="17" t="str">
        <f t="shared" si="51"/>
        <v>Not Active</v>
      </c>
      <c r="O536" s="16" t="str" cm="1">
        <f t="array" ref="O536">_xlfn.IFS(M536=0,"0",
M536&lt;=10%,"0-10",
TRUE,"&gt;10"
)&amp;" "&amp;"% progress"</f>
        <v>0 % progress</v>
      </c>
      <c r="P536" s="17">
        <f t="shared" si="49"/>
        <v>1</v>
      </c>
      <c r="Q536" s="17">
        <f t="shared" si="50"/>
        <v>2</v>
      </c>
      <c r="R536" s="18">
        <f t="shared" si="52"/>
        <v>0.5</v>
      </c>
      <c r="S536" s="18" t="str">
        <f t="shared" si="53"/>
        <v>no progress</v>
      </c>
    </row>
    <row r="537" spans="1:19" x14ac:dyDescent="0.35">
      <c r="A537" s="4" t="s">
        <v>98</v>
      </c>
      <c r="B537" s="4" t="s">
        <v>99</v>
      </c>
      <c r="C537" s="4" t="s">
        <v>32181</v>
      </c>
      <c r="D537" s="4" t="s">
        <v>33</v>
      </c>
      <c r="E537" s="4" t="s">
        <v>39</v>
      </c>
      <c r="F537" s="4" t="s">
        <v>5186</v>
      </c>
      <c r="G537" s="4" t="s">
        <v>5187</v>
      </c>
      <c r="H537" s="4" t="s">
        <v>32171</v>
      </c>
      <c r="I537" s="4" t="s">
        <v>5188</v>
      </c>
      <c r="J537" s="4" t="b">
        <v>1</v>
      </c>
      <c r="K537" s="4">
        <v>8</v>
      </c>
      <c r="L537" s="4">
        <v>30</v>
      </c>
      <c r="M537" s="16">
        <f t="shared" si="48"/>
        <v>0.26666666666666666</v>
      </c>
      <c r="N537" s="17" t="str">
        <f t="shared" si="51"/>
        <v>Active</v>
      </c>
      <c r="O537" s="16" t="str" cm="1">
        <f t="array" ref="O537">_xlfn.IFS(M537=0,"0",
M537&lt;=10%,"0-10",
TRUE,"&gt;10"
)&amp;" "&amp;"% progress"</f>
        <v>&gt;10 % progress</v>
      </c>
      <c r="P537" s="17">
        <f t="shared" si="49"/>
        <v>0</v>
      </c>
      <c r="Q537" s="17">
        <f t="shared" si="50"/>
        <v>4</v>
      </c>
      <c r="R537" s="18">
        <f t="shared" si="52"/>
        <v>0</v>
      </c>
      <c r="S537" s="18" t="str">
        <f t="shared" si="53"/>
        <v>no 0% progess</v>
      </c>
    </row>
    <row r="538" spans="1:19" x14ac:dyDescent="0.35">
      <c r="A538" s="4" t="s">
        <v>36</v>
      </c>
      <c r="B538" s="4" t="s">
        <v>37</v>
      </c>
      <c r="C538" s="4" t="s">
        <v>32181</v>
      </c>
      <c r="D538" s="4" t="s">
        <v>33</v>
      </c>
      <c r="E538" s="4" t="s">
        <v>39</v>
      </c>
      <c r="F538" s="4" t="s">
        <v>5186</v>
      </c>
      <c r="G538" s="4" t="s">
        <v>5187</v>
      </c>
      <c r="H538" s="4" t="s">
        <v>32171</v>
      </c>
      <c r="I538" s="4" t="s">
        <v>5188</v>
      </c>
      <c r="J538" s="4" t="b">
        <v>1</v>
      </c>
      <c r="K538" s="4">
        <v>1</v>
      </c>
      <c r="L538" s="4">
        <v>35</v>
      </c>
      <c r="M538" s="16">
        <f t="shared" si="48"/>
        <v>2.8571428571428571E-2</v>
      </c>
      <c r="N538" s="17" t="str">
        <f t="shared" si="51"/>
        <v>Active</v>
      </c>
      <c r="O538" s="16" t="str" cm="1">
        <f t="array" ref="O538">_xlfn.IFS(M538=0,"0",
M538&lt;=10%,"0-10",
TRUE,"&gt;10"
)&amp;" "&amp;"% progress"</f>
        <v>0-10 % progress</v>
      </c>
      <c r="P538" s="17">
        <f t="shared" si="49"/>
        <v>0</v>
      </c>
      <c r="Q538" s="17">
        <f t="shared" si="50"/>
        <v>4</v>
      </c>
      <c r="R538" s="18">
        <f t="shared" si="52"/>
        <v>0</v>
      </c>
      <c r="S538" s="18" t="str">
        <f t="shared" si="53"/>
        <v>no 0% progess</v>
      </c>
    </row>
    <row r="539" spans="1:19" x14ac:dyDescent="0.35">
      <c r="A539" s="4" t="s">
        <v>268</v>
      </c>
      <c r="B539" s="4" t="s">
        <v>48</v>
      </c>
      <c r="C539" s="4" t="s">
        <v>32181</v>
      </c>
      <c r="D539" s="4" t="s">
        <v>33</v>
      </c>
      <c r="E539" s="4" t="s">
        <v>39</v>
      </c>
      <c r="F539" s="4" t="s">
        <v>5186</v>
      </c>
      <c r="G539" s="4" t="s">
        <v>5187</v>
      </c>
      <c r="H539" s="4" t="s">
        <v>32171</v>
      </c>
      <c r="I539" s="4" t="s">
        <v>5188</v>
      </c>
      <c r="J539" s="4" t="b">
        <v>1</v>
      </c>
      <c r="K539" s="4">
        <v>1</v>
      </c>
      <c r="L539" s="4">
        <v>24</v>
      </c>
      <c r="M539" s="16">
        <f t="shared" si="48"/>
        <v>4.1666666666666664E-2</v>
      </c>
      <c r="N539" s="17" t="str">
        <f t="shared" si="51"/>
        <v>Active</v>
      </c>
      <c r="O539" s="16" t="str" cm="1">
        <f t="array" ref="O539">_xlfn.IFS(M539=0,"0",
M539&lt;=10%,"0-10",
TRUE,"&gt;10"
)&amp;" "&amp;"% progress"</f>
        <v>0-10 % progress</v>
      </c>
      <c r="P539" s="17">
        <f t="shared" si="49"/>
        <v>0</v>
      </c>
      <c r="Q539" s="17">
        <f t="shared" si="50"/>
        <v>4</v>
      </c>
      <c r="R539" s="18">
        <f t="shared" si="52"/>
        <v>0</v>
      </c>
      <c r="S539" s="18" t="str">
        <f t="shared" si="53"/>
        <v>no 0% progess</v>
      </c>
    </row>
    <row r="540" spans="1:19" x14ac:dyDescent="0.35">
      <c r="A540" s="4" t="s">
        <v>103</v>
      </c>
      <c r="B540" s="4" t="s">
        <v>50</v>
      </c>
      <c r="C540" s="4" t="s">
        <v>32181</v>
      </c>
      <c r="D540" s="4" t="s">
        <v>33</v>
      </c>
      <c r="E540" s="4" t="s">
        <v>39</v>
      </c>
      <c r="F540" s="4" t="s">
        <v>5186</v>
      </c>
      <c r="G540" s="4" t="s">
        <v>5187</v>
      </c>
      <c r="H540" s="4" t="s">
        <v>32171</v>
      </c>
      <c r="I540" s="4" t="s">
        <v>5188</v>
      </c>
      <c r="J540" s="4" t="b">
        <v>1</v>
      </c>
      <c r="K540" s="4">
        <v>20</v>
      </c>
      <c r="L540" s="4">
        <v>47</v>
      </c>
      <c r="M540" s="16">
        <f t="shared" si="48"/>
        <v>0.42553191489361702</v>
      </c>
      <c r="N540" s="17" t="str">
        <f t="shared" si="51"/>
        <v>Active</v>
      </c>
      <c r="O540" s="16" t="str" cm="1">
        <f t="array" ref="O540">_xlfn.IFS(M540=0,"0",
M540&lt;=10%,"0-10",
TRUE,"&gt;10"
)&amp;" "&amp;"% progress"</f>
        <v>&gt;10 % progress</v>
      </c>
      <c r="P540" s="17">
        <f t="shared" si="49"/>
        <v>0</v>
      </c>
      <c r="Q540" s="17">
        <f t="shared" si="50"/>
        <v>4</v>
      </c>
      <c r="R540" s="18">
        <f t="shared" si="52"/>
        <v>0</v>
      </c>
      <c r="S540" s="18" t="str">
        <f t="shared" si="53"/>
        <v>no 0% progess</v>
      </c>
    </row>
    <row r="541" spans="1:19" x14ac:dyDescent="0.35">
      <c r="A541" s="4" t="s">
        <v>98</v>
      </c>
      <c r="B541" s="4" t="s">
        <v>99</v>
      </c>
      <c r="C541" s="4" t="s">
        <v>32181</v>
      </c>
      <c r="D541" s="4" t="s">
        <v>33</v>
      </c>
      <c r="E541" s="4" t="s">
        <v>39</v>
      </c>
      <c r="F541" s="4" t="s">
        <v>5209</v>
      </c>
      <c r="G541" s="4" t="s">
        <v>5210</v>
      </c>
      <c r="H541" s="4" t="s">
        <v>32171</v>
      </c>
      <c r="I541" s="4" t="s">
        <v>5211</v>
      </c>
      <c r="J541" s="4" t="b">
        <v>1</v>
      </c>
      <c r="K541" s="4">
        <v>0</v>
      </c>
      <c r="L541" s="4">
        <v>30</v>
      </c>
      <c r="M541" s="16">
        <f t="shared" si="48"/>
        <v>0</v>
      </c>
      <c r="N541" s="17" t="str">
        <f t="shared" si="51"/>
        <v>Not Active</v>
      </c>
      <c r="O541" s="16" t="str" cm="1">
        <f t="array" ref="O541">_xlfn.IFS(M541=0,"0",
M541&lt;=10%,"0-10",
TRUE,"&gt;10"
)&amp;" "&amp;"% progress"</f>
        <v>0 % progress</v>
      </c>
      <c r="P541" s="17">
        <f t="shared" si="49"/>
        <v>1</v>
      </c>
      <c r="Q541" s="17">
        <f t="shared" si="50"/>
        <v>4</v>
      </c>
      <c r="R541" s="18">
        <f t="shared" si="52"/>
        <v>0.25</v>
      </c>
      <c r="S541" s="18" t="str">
        <f t="shared" si="53"/>
        <v>no progress</v>
      </c>
    </row>
    <row r="542" spans="1:19" x14ac:dyDescent="0.35">
      <c r="A542" s="4" t="s">
        <v>94</v>
      </c>
      <c r="B542" s="4" t="s">
        <v>95</v>
      </c>
      <c r="C542" s="4" t="s">
        <v>32181</v>
      </c>
      <c r="D542" s="4" t="s">
        <v>33</v>
      </c>
      <c r="E542" s="4" t="s">
        <v>39</v>
      </c>
      <c r="F542" s="4" t="s">
        <v>5209</v>
      </c>
      <c r="G542" s="4" t="s">
        <v>5210</v>
      </c>
      <c r="H542" s="4" t="s">
        <v>32171</v>
      </c>
      <c r="I542" s="4" t="s">
        <v>5211</v>
      </c>
      <c r="J542" s="4" t="b">
        <v>1</v>
      </c>
      <c r="K542" s="4">
        <v>1</v>
      </c>
      <c r="L542" s="4">
        <v>25</v>
      </c>
      <c r="M542" s="16">
        <f t="shared" si="48"/>
        <v>0.04</v>
      </c>
      <c r="N542" s="17" t="str">
        <f t="shared" si="51"/>
        <v>Active</v>
      </c>
      <c r="O542" s="16" t="str" cm="1">
        <f t="array" ref="O542">_xlfn.IFS(M542=0,"0",
M542&lt;=10%,"0-10",
TRUE,"&gt;10"
)&amp;" "&amp;"% progress"</f>
        <v>0-10 % progress</v>
      </c>
      <c r="P542" s="17">
        <f t="shared" si="49"/>
        <v>0</v>
      </c>
      <c r="Q542" s="17">
        <f t="shared" si="50"/>
        <v>4</v>
      </c>
      <c r="R542" s="18">
        <f t="shared" si="52"/>
        <v>0</v>
      </c>
      <c r="S542" s="18" t="str">
        <f t="shared" si="53"/>
        <v>no 0% progess</v>
      </c>
    </row>
    <row r="543" spans="1:19" x14ac:dyDescent="0.35">
      <c r="A543" s="4" t="s">
        <v>88</v>
      </c>
      <c r="B543" s="4" t="s">
        <v>89</v>
      </c>
      <c r="C543" s="4" t="s">
        <v>32181</v>
      </c>
      <c r="D543" s="4" t="s">
        <v>33</v>
      </c>
      <c r="E543" s="4" t="s">
        <v>39</v>
      </c>
      <c r="F543" s="4" t="s">
        <v>5209</v>
      </c>
      <c r="G543" s="4" t="s">
        <v>5210</v>
      </c>
      <c r="H543" s="4" t="s">
        <v>32171</v>
      </c>
      <c r="I543" s="4" t="s">
        <v>5211</v>
      </c>
      <c r="J543" s="4" t="b">
        <v>1</v>
      </c>
      <c r="K543" s="4">
        <v>29</v>
      </c>
      <c r="L543" s="4">
        <v>58</v>
      </c>
      <c r="M543" s="16">
        <f t="shared" si="48"/>
        <v>0.5</v>
      </c>
      <c r="N543" s="17" t="str">
        <f t="shared" si="51"/>
        <v>Active</v>
      </c>
      <c r="O543" s="16" t="str" cm="1">
        <f t="array" ref="O543">_xlfn.IFS(M543=0,"0",
M543&lt;=10%,"0-10",
TRUE,"&gt;10"
)&amp;" "&amp;"% progress"</f>
        <v>&gt;10 % progress</v>
      </c>
      <c r="P543" s="17">
        <f t="shared" si="49"/>
        <v>0</v>
      </c>
      <c r="Q543" s="17">
        <f t="shared" si="50"/>
        <v>4</v>
      </c>
      <c r="R543" s="18">
        <f t="shared" si="52"/>
        <v>0</v>
      </c>
      <c r="S543" s="18" t="str">
        <f t="shared" si="53"/>
        <v>no 0% progess</v>
      </c>
    </row>
    <row r="544" spans="1:19" x14ac:dyDescent="0.35">
      <c r="A544" s="4" t="s">
        <v>91</v>
      </c>
      <c r="B544" s="4" t="s">
        <v>92</v>
      </c>
      <c r="C544" s="4" t="s">
        <v>32181</v>
      </c>
      <c r="D544" s="4" t="s">
        <v>33</v>
      </c>
      <c r="E544" s="4" t="s">
        <v>39</v>
      </c>
      <c r="F544" s="4" t="s">
        <v>5209</v>
      </c>
      <c r="G544" s="4" t="s">
        <v>5210</v>
      </c>
      <c r="H544" s="4" t="s">
        <v>32171</v>
      </c>
      <c r="I544" s="4" t="s">
        <v>5211</v>
      </c>
      <c r="J544" s="4" t="b">
        <v>1</v>
      </c>
      <c r="K544" s="4">
        <v>20</v>
      </c>
      <c r="L544" s="4">
        <v>54</v>
      </c>
      <c r="M544" s="16">
        <f t="shared" si="48"/>
        <v>0.37037037037037035</v>
      </c>
      <c r="N544" s="17" t="str">
        <f t="shared" si="51"/>
        <v>Active</v>
      </c>
      <c r="O544" s="16" t="str" cm="1">
        <f t="array" ref="O544">_xlfn.IFS(M544=0,"0",
M544&lt;=10%,"0-10",
TRUE,"&gt;10"
)&amp;" "&amp;"% progress"</f>
        <v>&gt;10 % progress</v>
      </c>
      <c r="P544" s="17">
        <f t="shared" si="49"/>
        <v>0</v>
      </c>
      <c r="Q544" s="17">
        <f t="shared" si="50"/>
        <v>4</v>
      </c>
      <c r="R544" s="18">
        <f t="shared" si="52"/>
        <v>0</v>
      </c>
      <c r="S544" s="18" t="str">
        <f t="shared" si="53"/>
        <v>no 0% progess</v>
      </c>
    </row>
    <row r="545" spans="1:19" x14ac:dyDescent="0.35">
      <c r="A545" s="4" t="s">
        <v>91</v>
      </c>
      <c r="B545" s="4" t="s">
        <v>92</v>
      </c>
      <c r="C545" s="4" t="s">
        <v>32181</v>
      </c>
      <c r="D545" s="4" t="s">
        <v>33</v>
      </c>
      <c r="E545" s="4" t="s">
        <v>39</v>
      </c>
      <c r="F545" s="4" t="s">
        <v>5249</v>
      </c>
      <c r="G545" s="4" t="s">
        <v>5250</v>
      </c>
      <c r="H545" s="4" t="s">
        <v>32171</v>
      </c>
      <c r="I545" s="4" t="s">
        <v>5251</v>
      </c>
      <c r="J545" s="4" t="b">
        <v>1</v>
      </c>
      <c r="K545" s="4">
        <v>5</v>
      </c>
      <c r="L545" s="4">
        <v>54</v>
      </c>
      <c r="M545" s="16">
        <f t="shared" si="48"/>
        <v>9.2592592592592587E-2</v>
      </c>
      <c r="N545" s="17" t="str">
        <f t="shared" si="51"/>
        <v>Active</v>
      </c>
      <c r="O545" s="16" t="str" cm="1">
        <f t="array" ref="O545">_xlfn.IFS(M545=0,"0",
M545&lt;=10%,"0-10",
TRUE,"&gt;10"
)&amp;" "&amp;"% progress"</f>
        <v>0-10 % progress</v>
      </c>
      <c r="P545" s="17">
        <f t="shared" si="49"/>
        <v>0</v>
      </c>
      <c r="Q545" s="17">
        <f t="shared" si="50"/>
        <v>4</v>
      </c>
      <c r="R545" s="18">
        <f t="shared" si="52"/>
        <v>0</v>
      </c>
      <c r="S545" s="18" t="str">
        <f t="shared" si="53"/>
        <v>no 0% progess</v>
      </c>
    </row>
    <row r="546" spans="1:19" x14ac:dyDescent="0.35">
      <c r="A546" s="4" t="s">
        <v>88</v>
      </c>
      <c r="B546" s="4" t="s">
        <v>89</v>
      </c>
      <c r="C546" s="4" t="s">
        <v>32181</v>
      </c>
      <c r="D546" s="4" t="s">
        <v>33</v>
      </c>
      <c r="E546" s="4" t="s">
        <v>39</v>
      </c>
      <c r="F546" s="4" t="s">
        <v>5249</v>
      </c>
      <c r="G546" s="4" t="s">
        <v>5250</v>
      </c>
      <c r="H546" s="4" t="s">
        <v>32171</v>
      </c>
      <c r="I546" s="4" t="s">
        <v>5251</v>
      </c>
      <c r="J546" s="4" t="b">
        <v>1</v>
      </c>
      <c r="K546" s="4">
        <v>11</v>
      </c>
      <c r="L546" s="4">
        <v>58</v>
      </c>
      <c r="M546" s="16">
        <f t="shared" si="48"/>
        <v>0.18965517241379309</v>
      </c>
      <c r="N546" s="17" t="str">
        <f t="shared" si="51"/>
        <v>Active</v>
      </c>
      <c r="O546" s="16" t="str" cm="1">
        <f t="array" ref="O546">_xlfn.IFS(M546=0,"0",
M546&lt;=10%,"0-10",
TRUE,"&gt;10"
)&amp;" "&amp;"% progress"</f>
        <v>&gt;10 % progress</v>
      </c>
      <c r="P546" s="17">
        <f t="shared" si="49"/>
        <v>0</v>
      </c>
      <c r="Q546" s="17">
        <f t="shared" si="50"/>
        <v>4</v>
      </c>
      <c r="R546" s="18">
        <f t="shared" si="52"/>
        <v>0</v>
      </c>
      <c r="S546" s="18" t="str">
        <f t="shared" si="53"/>
        <v>no 0% progess</v>
      </c>
    </row>
    <row r="547" spans="1:19" x14ac:dyDescent="0.35">
      <c r="A547" s="4" t="s">
        <v>94</v>
      </c>
      <c r="B547" s="4" t="s">
        <v>95</v>
      </c>
      <c r="C547" s="4" t="s">
        <v>32181</v>
      </c>
      <c r="D547" s="4" t="s">
        <v>33</v>
      </c>
      <c r="E547" s="4" t="s">
        <v>39</v>
      </c>
      <c r="F547" s="4" t="s">
        <v>5249</v>
      </c>
      <c r="G547" s="4" t="s">
        <v>5250</v>
      </c>
      <c r="H547" s="4" t="s">
        <v>32171</v>
      </c>
      <c r="I547" s="4" t="s">
        <v>5251</v>
      </c>
      <c r="J547" s="4" t="b">
        <v>1</v>
      </c>
      <c r="K547" s="4">
        <v>12</v>
      </c>
      <c r="L547" s="4">
        <v>25</v>
      </c>
      <c r="M547" s="16">
        <f t="shared" si="48"/>
        <v>0.48</v>
      </c>
      <c r="N547" s="17" t="str">
        <f t="shared" si="51"/>
        <v>Active</v>
      </c>
      <c r="O547" s="16" t="str" cm="1">
        <f t="array" ref="O547">_xlfn.IFS(M547=0,"0",
M547&lt;=10%,"0-10",
TRUE,"&gt;10"
)&amp;" "&amp;"% progress"</f>
        <v>&gt;10 % progress</v>
      </c>
      <c r="P547" s="17">
        <f t="shared" si="49"/>
        <v>0</v>
      </c>
      <c r="Q547" s="17">
        <f t="shared" si="50"/>
        <v>4</v>
      </c>
      <c r="R547" s="18">
        <f t="shared" si="52"/>
        <v>0</v>
      </c>
      <c r="S547" s="18" t="str">
        <f t="shared" si="53"/>
        <v>no 0% progess</v>
      </c>
    </row>
    <row r="548" spans="1:19" x14ac:dyDescent="0.35">
      <c r="A548" s="4" t="s">
        <v>98</v>
      </c>
      <c r="B548" s="4" t="s">
        <v>99</v>
      </c>
      <c r="C548" s="4" t="s">
        <v>32181</v>
      </c>
      <c r="D548" s="4" t="s">
        <v>33</v>
      </c>
      <c r="E548" s="4" t="s">
        <v>39</v>
      </c>
      <c r="F548" s="4" t="s">
        <v>5249</v>
      </c>
      <c r="G548" s="4" t="s">
        <v>5250</v>
      </c>
      <c r="H548" s="4" t="s">
        <v>32171</v>
      </c>
      <c r="I548" s="4" t="s">
        <v>5251</v>
      </c>
      <c r="J548" s="4" t="b">
        <v>1</v>
      </c>
      <c r="K548" s="4">
        <v>13</v>
      </c>
      <c r="L548" s="4">
        <v>30</v>
      </c>
      <c r="M548" s="16">
        <f t="shared" si="48"/>
        <v>0.43333333333333335</v>
      </c>
      <c r="N548" s="17" t="str">
        <f t="shared" si="51"/>
        <v>Active</v>
      </c>
      <c r="O548" s="16" t="str" cm="1">
        <f t="array" ref="O548">_xlfn.IFS(M548=0,"0",
M548&lt;=10%,"0-10",
TRUE,"&gt;10"
)&amp;" "&amp;"% progress"</f>
        <v>&gt;10 % progress</v>
      </c>
      <c r="P548" s="17">
        <f t="shared" si="49"/>
        <v>0</v>
      </c>
      <c r="Q548" s="17">
        <f t="shared" si="50"/>
        <v>4</v>
      </c>
      <c r="R548" s="18">
        <f t="shared" si="52"/>
        <v>0</v>
      </c>
      <c r="S548" s="18" t="str">
        <f t="shared" si="53"/>
        <v>no 0% progess</v>
      </c>
    </row>
    <row r="549" spans="1:19" x14ac:dyDescent="0.35">
      <c r="A549" s="4" t="s">
        <v>98</v>
      </c>
      <c r="B549" s="4" t="s">
        <v>99</v>
      </c>
      <c r="C549" s="4" t="s">
        <v>32181</v>
      </c>
      <c r="D549" s="4" t="s">
        <v>33</v>
      </c>
      <c r="E549" s="4" t="s">
        <v>39</v>
      </c>
      <c r="F549" s="4" t="s">
        <v>5286</v>
      </c>
      <c r="G549" s="4" t="s">
        <v>5287</v>
      </c>
      <c r="H549" s="4" t="s">
        <v>32171</v>
      </c>
      <c r="I549" s="4" t="s">
        <v>5288</v>
      </c>
      <c r="J549" s="4" t="b">
        <v>1</v>
      </c>
      <c r="K549" s="4">
        <v>1</v>
      </c>
      <c r="L549" s="4">
        <v>30</v>
      </c>
      <c r="M549" s="16">
        <f t="shared" si="48"/>
        <v>3.3333333333333333E-2</v>
      </c>
      <c r="N549" s="17" t="str">
        <f t="shared" si="51"/>
        <v>Active</v>
      </c>
      <c r="O549" s="16" t="str" cm="1">
        <f t="array" ref="O549">_xlfn.IFS(M549=0,"0",
M549&lt;=10%,"0-10",
TRUE,"&gt;10"
)&amp;" "&amp;"% progress"</f>
        <v>0-10 % progress</v>
      </c>
      <c r="P549" s="17">
        <f t="shared" si="49"/>
        <v>0</v>
      </c>
      <c r="Q549" s="17">
        <f t="shared" si="50"/>
        <v>4</v>
      </c>
      <c r="R549" s="18">
        <f t="shared" si="52"/>
        <v>0</v>
      </c>
      <c r="S549" s="18" t="str">
        <f t="shared" si="53"/>
        <v>no 0% progess</v>
      </c>
    </row>
    <row r="550" spans="1:19" x14ac:dyDescent="0.35">
      <c r="A550" s="4" t="s">
        <v>94</v>
      </c>
      <c r="B550" s="4" t="s">
        <v>95</v>
      </c>
      <c r="C550" s="4" t="s">
        <v>32181</v>
      </c>
      <c r="D550" s="4" t="s">
        <v>33</v>
      </c>
      <c r="E550" s="4" t="s">
        <v>39</v>
      </c>
      <c r="F550" s="4" t="s">
        <v>5286</v>
      </c>
      <c r="G550" s="4" t="s">
        <v>5287</v>
      </c>
      <c r="H550" s="4" t="s">
        <v>32171</v>
      </c>
      <c r="I550" s="4" t="s">
        <v>5288</v>
      </c>
      <c r="J550" s="4" t="b">
        <v>1</v>
      </c>
      <c r="K550" s="4">
        <v>2</v>
      </c>
      <c r="L550" s="4">
        <v>25</v>
      </c>
      <c r="M550" s="16">
        <f t="shared" si="48"/>
        <v>0.08</v>
      </c>
      <c r="N550" s="17" t="str">
        <f t="shared" si="51"/>
        <v>Active</v>
      </c>
      <c r="O550" s="16" t="str" cm="1">
        <f t="array" ref="O550">_xlfn.IFS(M550=0,"0",
M550&lt;=10%,"0-10",
TRUE,"&gt;10"
)&amp;" "&amp;"% progress"</f>
        <v>0-10 % progress</v>
      </c>
      <c r="P550" s="17">
        <f t="shared" si="49"/>
        <v>0</v>
      </c>
      <c r="Q550" s="17">
        <f t="shared" si="50"/>
        <v>4</v>
      </c>
      <c r="R550" s="18">
        <f t="shared" si="52"/>
        <v>0</v>
      </c>
      <c r="S550" s="18" t="str">
        <f t="shared" si="53"/>
        <v>no 0% progess</v>
      </c>
    </row>
    <row r="551" spans="1:19" x14ac:dyDescent="0.35">
      <c r="A551" s="4" t="s">
        <v>88</v>
      </c>
      <c r="B551" s="4" t="s">
        <v>89</v>
      </c>
      <c r="C551" s="4" t="s">
        <v>32181</v>
      </c>
      <c r="D551" s="4" t="s">
        <v>33</v>
      </c>
      <c r="E551" s="4" t="s">
        <v>39</v>
      </c>
      <c r="F551" s="4" t="s">
        <v>5286</v>
      </c>
      <c r="G551" s="4" t="s">
        <v>5287</v>
      </c>
      <c r="H551" s="4" t="s">
        <v>32171</v>
      </c>
      <c r="I551" s="4" t="s">
        <v>5288</v>
      </c>
      <c r="J551" s="4" t="b">
        <v>1</v>
      </c>
      <c r="K551" s="4">
        <v>1</v>
      </c>
      <c r="L551" s="4">
        <v>58</v>
      </c>
      <c r="M551" s="16">
        <f t="shared" si="48"/>
        <v>1.7241379310344827E-2</v>
      </c>
      <c r="N551" s="17" t="str">
        <f t="shared" si="51"/>
        <v>Active</v>
      </c>
      <c r="O551" s="16" t="str" cm="1">
        <f t="array" ref="O551">_xlfn.IFS(M551=0,"0",
M551&lt;=10%,"0-10",
TRUE,"&gt;10"
)&amp;" "&amp;"% progress"</f>
        <v>0-10 % progress</v>
      </c>
      <c r="P551" s="17">
        <f t="shared" si="49"/>
        <v>0</v>
      </c>
      <c r="Q551" s="17">
        <f t="shared" si="50"/>
        <v>4</v>
      </c>
      <c r="R551" s="18">
        <f t="shared" si="52"/>
        <v>0</v>
      </c>
      <c r="S551" s="18" t="str">
        <f t="shared" si="53"/>
        <v>no 0% progess</v>
      </c>
    </row>
    <row r="552" spans="1:19" x14ac:dyDescent="0.35">
      <c r="A552" s="4" t="s">
        <v>91</v>
      </c>
      <c r="B552" s="4" t="s">
        <v>92</v>
      </c>
      <c r="C552" s="4" t="s">
        <v>32181</v>
      </c>
      <c r="D552" s="4" t="s">
        <v>33</v>
      </c>
      <c r="E552" s="4" t="s">
        <v>39</v>
      </c>
      <c r="F552" s="4" t="s">
        <v>5286</v>
      </c>
      <c r="G552" s="4" t="s">
        <v>5287</v>
      </c>
      <c r="H552" s="4" t="s">
        <v>32171</v>
      </c>
      <c r="I552" s="4" t="s">
        <v>5288</v>
      </c>
      <c r="J552" s="4" t="b">
        <v>1</v>
      </c>
      <c r="K552" s="4">
        <v>1</v>
      </c>
      <c r="L552" s="4">
        <v>54</v>
      </c>
      <c r="M552" s="16">
        <f t="shared" si="48"/>
        <v>1.8518518518518517E-2</v>
      </c>
      <c r="N552" s="17" t="str">
        <f t="shared" si="51"/>
        <v>Active</v>
      </c>
      <c r="O552" s="16" t="str" cm="1">
        <f t="array" ref="O552">_xlfn.IFS(M552=0,"0",
M552&lt;=10%,"0-10",
TRUE,"&gt;10"
)&amp;" "&amp;"% progress"</f>
        <v>0-10 % progress</v>
      </c>
      <c r="P552" s="17">
        <f t="shared" si="49"/>
        <v>0</v>
      </c>
      <c r="Q552" s="17">
        <f t="shared" si="50"/>
        <v>4</v>
      </c>
      <c r="R552" s="18">
        <f t="shared" si="52"/>
        <v>0</v>
      </c>
      <c r="S552" s="18" t="str">
        <f t="shared" si="53"/>
        <v>no 0% progess</v>
      </c>
    </row>
    <row r="553" spans="1:19" x14ac:dyDescent="0.35">
      <c r="A553" s="4" t="s">
        <v>103</v>
      </c>
      <c r="B553" s="4" t="s">
        <v>50</v>
      </c>
      <c r="C553" s="4" t="s">
        <v>32181</v>
      </c>
      <c r="D553" s="4" t="s">
        <v>33</v>
      </c>
      <c r="E553" s="4" t="s">
        <v>39</v>
      </c>
      <c r="F553" s="4" t="s">
        <v>5362</v>
      </c>
      <c r="G553" s="4" t="s">
        <v>5363</v>
      </c>
      <c r="H553" s="4" t="s">
        <v>32171</v>
      </c>
      <c r="I553" s="4" t="s">
        <v>5364</v>
      </c>
      <c r="J553" s="4" t="b">
        <v>1</v>
      </c>
      <c r="K553" s="4">
        <v>6</v>
      </c>
      <c r="L553" s="4">
        <v>47</v>
      </c>
      <c r="M553" s="16">
        <f t="shared" si="48"/>
        <v>0.1276595744680851</v>
      </c>
      <c r="N553" s="17" t="str">
        <f t="shared" si="51"/>
        <v>Active</v>
      </c>
      <c r="O553" s="16" t="str" cm="1">
        <f t="array" ref="O553">_xlfn.IFS(M553=0,"0",
M553&lt;=10%,"0-10",
TRUE,"&gt;10"
)&amp;" "&amp;"% progress"</f>
        <v>&gt;10 % progress</v>
      </c>
      <c r="P553" s="17">
        <f t="shared" si="49"/>
        <v>0</v>
      </c>
      <c r="Q553" s="17">
        <f t="shared" si="50"/>
        <v>5</v>
      </c>
      <c r="R553" s="18">
        <f t="shared" si="52"/>
        <v>0</v>
      </c>
      <c r="S553" s="18" t="str">
        <f t="shared" si="53"/>
        <v>no 0% progess</v>
      </c>
    </row>
    <row r="554" spans="1:19" x14ac:dyDescent="0.35">
      <c r="A554" s="4" t="s">
        <v>268</v>
      </c>
      <c r="B554" s="4" t="s">
        <v>48</v>
      </c>
      <c r="C554" s="4" t="s">
        <v>32181</v>
      </c>
      <c r="D554" s="4" t="s">
        <v>33</v>
      </c>
      <c r="E554" s="4" t="s">
        <v>39</v>
      </c>
      <c r="F554" s="4" t="s">
        <v>5362</v>
      </c>
      <c r="G554" s="4" t="s">
        <v>5363</v>
      </c>
      <c r="H554" s="4" t="s">
        <v>32171</v>
      </c>
      <c r="I554" s="4" t="s">
        <v>5364</v>
      </c>
      <c r="J554" s="4" t="b">
        <v>1</v>
      </c>
      <c r="K554" s="4">
        <v>0</v>
      </c>
      <c r="L554" s="4">
        <v>24</v>
      </c>
      <c r="M554" s="16">
        <f t="shared" si="48"/>
        <v>0</v>
      </c>
      <c r="N554" s="17" t="str">
        <f t="shared" si="51"/>
        <v>Not Active</v>
      </c>
      <c r="O554" s="16" t="str" cm="1">
        <f t="array" ref="O554">_xlfn.IFS(M554=0,"0",
M554&lt;=10%,"0-10",
TRUE,"&gt;10"
)&amp;" "&amp;"% progress"</f>
        <v>0 % progress</v>
      </c>
      <c r="P554" s="17">
        <f t="shared" si="49"/>
        <v>1</v>
      </c>
      <c r="Q554" s="17">
        <f t="shared" si="50"/>
        <v>5</v>
      </c>
      <c r="R554" s="18">
        <f t="shared" si="52"/>
        <v>0.2</v>
      </c>
      <c r="S554" s="18" t="str">
        <f t="shared" si="53"/>
        <v>no progress</v>
      </c>
    </row>
    <row r="555" spans="1:19" x14ac:dyDescent="0.35">
      <c r="A555" s="4" t="s">
        <v>36</v>
      </c>
      <c r="B555" s="4" t="s">
        <v>37</v>
      </c>
      <c r="C555" s="4" t="s">
        <v>32181</v>
      </c>
      <c r="D555" s="4" t="s">
        <v>33</v>
      </c>
      <c r="E555" s="4" t="s">
        <v>39</v>
      </c>
      <c r="F555" s="4" t="s">
        <v>5362</v>
      </c>
      <c r="G555" s="4" t="s">
        <v>5363</v>
      </c>
      <c r="H555" s="4" t="s">
        <v>32171</v>
      </c>
      <c r="I555" s="4" t="s">
        <v>5364</v>
      </c>
      <c r="J555" s="4" t="b">
        <v>1</v>
      </c>
      <c r="K555" s="4">
        <v>3</v>
      </c>
      <c r="L555" s="4">
        <v>35</v>
      </c>
      <c r="M555" s="16">
        <f t="shared" si="48"/>
        <v>8.5714285714285715E-2</v>
      </c>
      <c r="N555" s="17" t="str">
        <f t="shared" si="51"/>
        <v>Active</v>
      </c>
      <c r="O555" s="16" t="str" cm="1">
        <f t="array" ref="O555">_xlfn.IFS(M555=0,"0",
M555&lt;=10%,"0-10",
TRUE,"&gt;10"
)&amp;" "&amp;"% progress"</f>
        <v>0-10 % progress</v>
      </c>
      <c r="P555" s="17">
        <f t="shared" si="49"/>
        <v>0</v>
      </c>
      <c r="Q555" s="17">
        <f t="shared" si="50"/>
        <v>5</v>
      </c>
      <c r="R555" s="18">
        <f t="shared" si="52"/>
        <v>0</v>
      </c>
      <c r="S555" s="18" t="str">
        <f t="shared" si="53"/>
        <v>no 0% progess</v>
      </c>
    </row>
    <row r="556" spans="1:19" x14ac:dyDescent="0.35">
      <c r="A556" s="4" t="s">
        <v>311</v>
      </c>
      <c r="B556" s="4" t="s">
        <v>46</v>
      </c>
      <c r="C556" s="4" t="s">
        <v>32181</v>
      </c>
      <c r="D556" s="4" t="s">
        <v>33</v>
      </c>
      <c r="E556" s="4" t="s">
        <v>39</v>
      </c>
      <c r="F556" s="4" t="s">
        <v>5362</v>
      </c>
      <c r="G556" s="4" t="s">
        <v>5363</v>
      </c>
      <c r="H556" s="4" t="s">
        <v>32171</v>
      </c>
      <c r="I556" s="4" t="s">
        <v>5364</v>
      </c>
      <c r="J556" s="4" t="b">
        <v>1</v>
      </c>
      <c r="K556" s="4">
        <v>1</v>
      </c>
      <c r="L556" s="4">
        <v>46</v>
      </c>
      <c r="M556" s="16">
        <f t="shared" si="48"/>
        <v>2.1739130434782608E-2</v>
      </c>
      <c r="N556" s="17" t="str">
        <f t="shared" si="51"/>
        <v>Active</v>
      </c>
      <c r="O556" s="16" t="str" cm="1">
        <f t="array" ref="O556">_xlfn.IFS(M556=0,"0",
M556&lt;=10%,"0-10",
TRUE,"&gt;10"
)&amp;" "&amp;"% progress"</f>
        <v>0-10 % progress</v>
      </c>
      <c r="P556" s="17">
        <f t="shared" si="49"/>
        <v>0</v>
      </c>
      <c r="Q556" s="17">
        <f t="shared" si="50"/>
        <v>5</v>
      </c>
      <c r="R556" s="18">
        <f t="shared" si="52"/>
        <v>0</v>
      </c>
      <c r="S556" s="18" t="str">
        <f t="shared" si="53"/>
        <v>no 0% progess</v>
      </c>
    </row>
    <row r="557" spans="1:19" x14ac:dyDescent="0.35">
      <c r="A557" s="4" t="s">
        <v>162</v>
      </c>
      <c r="B557" s="4" t="s">
        <v>62</v>
      </c>
      <c r="C557" s="4" t="s">
        <v>32181</v>
      </c>
      <c r="D557" s="4" t="s">
        <v>33</v>
      </c>
      <c r="E557" s="4" t="s">
        <v>39</v>
      </c>
      <c r="F557" s="4" t="s">
        <v>5362</v>
      </c>
      <c r="G557" s="4" t="s">
        <v>5363</v>
      </c>
      <c r="H557" s="4" t="s">
        <v>32171</v>
      </c>
      <c r="I557" s="4" t="s">
        <v>5364</v>
      </c>
      <c r="J557" s="4" t="b">
        <v>1</v>
      </c>
      <c r="K557" s="4">
        <v>1</v>
      </c>
      <c r="L557" s="4">
        <v>56</v>
      </c>
      <c r="M557" s="16">
        <f t="shared" si="48"/>
        <v>1.7857142857142856E-2</v>
      </c>
      <c r="N557" s="17" t="str">
        <f t="shared" si="51"/>
        <v>Active</v>
      </c>
      <c r="O557" s="16" t="str" cm="1">
        <f t="array" ref="O557">_xlfn.IFS(M557=0,"0",
M557&lt;=10%,"0-10",
TRUE,"&gt;10"
)&amp;" "&amp;"% progress"</f>
        <v>0-10 % progress</v>
      </c>
      <c r="P557" s="17">
        <f t="shared" si="49"/>
        <v>0</v>
      </c>
      <c r="Q557" s="17">
        <f t="shared" si="50"/>
        <v>5</v>
      </c>
      <c r="R557" s="18">
        <f t="shared" si="52"/>
        <v>0</v>
      </c>
      <c r="S557" s="18" t="str">
        <f t="shared" si="53"/>
        <v>no 0% progess</v>
      </c>
    </row>
    <row r="558" spans="1:19" x14ac:dyDescent="0.35">
      <c r="A558" s="4" t="s">
        <v>91</v>
      </c>
      <c r="B558" s="4" t="s">
        <v>92</v>
      </c>
      <c r="C558" s="4" t="s">
        <v>32181</v>
      </c>
      <c r="D558" s="4" t="s">
        <v>33</v>
      </c>
      <c r="E558" s="4" t="s">
        <v>39</v>
      </c>
      <c r="F558" s="4" t="s">
        <v>5478</v>
      </c>
      <c r="G558" s="4" t="s">
        <v>5479</v>
      </c>
      <c r="H558" s="4" t="s">
        <v>32171</v>
      </c>
      <c r="I558" s="4" t="s">
        <v>5480</v>
      </c>
      <c r="J558" s="4" t="b">
        <v>1</v>
      </c>
      <c r="K558" s="4">
        <v>0</v>
      </c>
      <c r="L558" s="4">
        <v>54</v>
      </c>
      <c r="M558" s="16">
        <f t="shared" si="48"/>
        <v>0</v>
      </c>
      <c r="N558" s="17" t="str">
        <f t="shared" si="51"/>
        <v>Not Active</v>
      </c>
      <c r="O558" s="16" t="str" cm="1">
        <f t="array" ref="O558">_xlfn.IFS(M558=0,"0",
M558&lt;=10%,"0-10",
TRUE,"&gt;10"
)&amp;" "&amp;"% progress"</f>
        <v>0 % progress</v>
      </c>
      <c r="P558" s="17">
        <f t="shared" si="49"/>
        <v>1</v>
      </c>
      <c r="Q558" s="17">
        <f t="shared" si="50"/>
        <v>4</v>
      </c>
      <c r="R558" s="18">
        <f t="shared" si="52"/>
        <v>0.25</v>
      </c>
      <c r="S558" s="18" t="str">
        <f t="shared" si="53"/>
        <v>no progress</v>
      </c>
    </row>
    <row r="559" spans="1:19" x14ac:dyDescent="0.35">
      <c r="A559" s="4" t="s">
        <v>88</v>
      </c>
      <c r="B559" s="4" t="s">
        <v>89</v>
      </c>
      <c r="C559" s="4" t="s">
        <v>32181</v>
      </c>
      <c r="D559" s="4" t="s">
        <v>33</v>
      </c>
      <c r="E559" s="4" t="s">
        <v>39</v>
      </c>
      <c r="F559" s="4" t="s">
        <v>5478</v>
      </c>
      <c r="G559" s="4" t="s">
        <v>5479</v>
      </c>
      <c r="H559" s="4" t="s">
        <v>32171</v>
      </c>
      <c r="I559" s="4" t="s">
        <v>5480</v>
      </c>
      <c r="J559" s="4" t="b">
        <v>1</v>
      </c>
      <c r="K559" s="4">
        <v>0</v>
      </c>
      <c r="L559" s="4">
        <v>58</v>
      </c>
      <c r="M559" s="16">
        <f t="shared" si="48"/>
        <v>0</v>
      </c>
      <c r="N559" s="17" t="str">
        <f t="shared" si="51"/>
        <v>Not Active</v>
      </c>
      <c r="O559" s="16" t="str" cm="1">
        <f t="array" ref="O559">_xlfn.IFS(M559=0,"0",
M559&lt;=10%,"0-10",
TRUE,"&gt;10"
)&amp;" "&amp;"% progress"</f>
        <v>0 % progress</v>
      </c>
      <c r="P559" s="17">
        <f t="shared" si="49"/>
        <v>1</v>
      </c>
      <c r="Q559" s="17">
        <f t="shared" si="50"/>
        <v>4</v>
      </c>
      <c r="R559" s="18">
        <f t="shared" si="52"/>
        <v>0.25</v>
      </c>
      <c r="S559" s="18" t="str">
        <f t="shared" si="53"/>
        <v>no progress</v>
      </c>
    </row>
    <row r="560" spans="1:19" x14ac:dyDescent="0.35">
      <c r="A560" s="4" t="s">
        <v>94</v>
      </c>
      <c r="B560" s="4" t="s">
        <v>95</v>
      </c>
      <c r="C560" s="4" t="s">
        <v>32181</v>
      </c>
      <c r="D560" s="4" t="s">
        <v>33</v>
      </c>
      <c r="E560" s="4" t="s">
        <v>39</v>
      </c>
      <c r="F560" s="4" t="s">
        <v>5478</v>
      </c>
      <c r="G560" s="4" t="s">
        <v>5479</v>
      </c>
      <c r="H560" s="4" t="s">
        <v>32171</v>
      </c>
      <c r="I560" s="4" t="s">
        <v>5480</v>
      </c>
      <c r="J560" s="4" t="b">
        <v>1</v>
      </c>
      <c r="K560" s="4">
        <v>0</v>
      </c>
      <c r="L560" s="4">
        <v>25</v>
      </c>
      <c r="M560" s="16">
        <f t="shared" si="48"/>
        <v>0</v>
      </c>
      <c r="N560" s="17" t="str">
        <f t="shared" si="51"/>
        <v>Not Active</v>
      </c>
      <c r="O560" s="16" t="str" cm="1">
        <f t="array" ref="O560">_xlfn.IFS(M560=0,"0",
M560&lt;=10%,"0-10",
TRUE,"&gt;10"
)&amp;" "&amp;"% progress"</f>
        <v>0 % progress</v>
      </c>
      <c r="P560" s="17">
        <f t="shared" si="49"/>
        <v>1</v>
      </c>
      <c r="Q560" s="17">
        <f t="shared" si="50"/>
        <v>4</v>
      </c>
      <c r="R560" s="18">
        <f t="shared" si="52"/>
        <v>0.25</v>
      </c>
      <c r="S560" s="18" t="str">
        <f t="shared" si="53"/>
        <v>no progress</v>
      </c>
    </row>
    <row r="561" spans="1:19" x14ac:dyDescent="0.35">
      <c r="A561" s="4" t="s">
        <v>98</v>
      </c>
      <c r="B561" s="4" t="s">
        <v>99</v>
      </c>
      <c r="C561" s="4" t="s">
        <v>32181</v>
      </c>
      <c r="D561" s="4" t="s">
        <v>33</v>
      </c>
      <c r="E561" s="4" t="s">
        <v>39</v>
      </c>
      <c r="F561" s="4" t="s">
        <v>5478</v>
      </c>
      <c r="G561" s="4" t="s">
        <v>5479</v>
      </c>
      <c r="H561" s="4" t="s">
        <v>32171</v>
      </c>
      <c r="I561" s="4" t="s">
        <v>5480</v>
      </c>
      <c r="J561" s="4" t="b">
        <v>1</v>
      </c>
      <c r="K561" s="4">
        <v>0</v>
      </c>
      <c r="L561" s="4">
        <v>30</v>
      </c>
      <c r="M561" s="16">
        <f t="shared" si="48"/>
        <v>0</v>
      </c>
      <c r="N561" s="17" t="str">
        <f t="shared" si="51"/>
        <v>Not Active</v>
      </c>
      <c r="O561" s="16" t="str" cm="1">
        <f t="array" ref="O561">_xlfn.IFS(M561=0,"0",
M561&lt;=10%,"0-10",
TRUE,"&gt;10"
)&amp;" "&amp;"% progress"</f>
        <v>0 % progress</v>
      </c>
      <c r="P561" s="17">
        <f t="shared" si="49"/>
        <v>1</v>
      </c>
      <c r="Q561" s="17">
        <f t="shared" si="50"/>
        <v>4</v>
      </c>
      <c r="R561" s="18">
        <f t="shared" si="52"/>
        <v>0.25</v>
      </c>
      <c r="S561" s="18" t="str">
        <f t="shared" si="53"/>
        <v>no progress</v>
      </c>
    </row>
    <row r="562" spans="1:19" x14ac:dyDescent="0.35">
      <c r="A562" s="4" t="s">
        <v>98</v>
      </c>
      <c r="B562" s="4" t="s">
        <v>99</v>
      </c>
      <c r="C562" s="4" t="s">
        <v>32181</v>
      </c>
      <c r="D562" s="4" t="s">
        <v>33</v>
      </c>
      <c r="E562" s="4" t="s">
        <v>39</v>
      </c>
      <c r="F562" s="4" t="s">
        <v>5502</v>
      </c>
      <c r="G562" s="4" t="s">
        <v>5503</v>
      </c>
      <c r="H562" s="4" t="s">
        <v>32171</v>
      </c>
      <c r="I562" s="4" t="s">
        <v>5504</v>
      </c>
      <c r="J562" s="4" t="b">
        <v>1</v>
      </c>
      <c r="K562" s="4">
        <v>1</v>
      </c>
      <c r="L562" s="4">
        <v>30</v>
      </c>
      <c r="M562" s="16">
        <f t="shared" si="48"/>
        <v>3.3333333333333333E-2</v>
      </c>
      <c r="N562" s="17" t="str">
        <f t="shared" si="51"/>
        <v>Active</v>
      </c>
      <c r="O562" s="16" t="str" cm="1">
        <f t="array" ref="O562">_xlfn.IFS(M562=0,"0",
M562&lt;=10%,"0-10",
TRUE,"&gt;10"
)&amp;" "&amp;"% progress"</f>
        <v>0-10 % progress</v>
      </c>
      <c r="P562" s="17">
        <f t="shared" si="49"/>
        <v>0</v>
      </c>
      <c r="Q562" s="17">
        <f t="shared" si="50"/>
        <v>4</v>
      </c>
      <c r="R562" s="18">
        <f t="shared" si="52"/>
        <v>0</v>
      </c>
      <c r="S562" s="18" t="str">
        <f t="shared" si="53"/>
        <v>no 0% progess</v>
      </c>
    </row>
    <row r="563" spans="1:19" x14ac:dyDescent="0.35">
      <c r="A563" s="4" t="s">
        <v>94</v>
      </c>
      <c r="B563" s="4" t="s">
        <v>95</v>
      </c>
      <c r="C563" s="4" t="s">
        <v>32181</v>
      </c>
      <c r="D563" s="4" t="s">
        <v>33</v>
      </c>
      <c r="E563" s="4" t="s">
        <v>39</v>
      </c>
      <c r="F563" s="4" t="s">
        <v>5502</v>
      </c>
      <c r="G563" s="4" t="s">
        <v>5503</v>
      </c>
      <c r="H563" s="4" t="s">
        <v>32171</v>
      </c>
      <c r="I563" s="4" t="s">
        <v>5504</v>
      </c>
      <c r="J563" s="4" t="b">
        <v>1</v>
      </c>
      <c r="K563" s="4">
        <v>0</v>
      </c>
      <c r="L563" s="4">
        <v>25</v>
      </c>
      <c r="M563" s="16">
        <f t="shared" si="48"/>
        <v>0</v>
      </c>
      <c r="N563" s="17" t="str">
        <f t="shared" si="51"/>
        <v>Not Active</v>
      </c>
      <c r="O563" s="16" t="str" cm="1">
        <f t="array" ref="O563">_xlfn.IFS(M563=0,"0",
M563&lt;=10%,"0-10",
TRUE,"&gt;10"
)&amp;" "&amp;"% progress"</f>
        <v>0 % progress</v>
      </c>
      <c r="P563" s="17">
        <f t="shared" si="49"/>
        <v>1</v>
      </c>
      <c r="Q563" s="17">
        <f t="shared" si="50"/>
        <v>4</v>
      </c>
      <c r="R563" s="18">
        <f t="shared" si="52"/>
        <v>0.25</v>
      </c>
      <c r="S563" s="18" t="str">
        <f t="shared" si="53"/>
        <v>no progress</v>
      </c>
    </row>
    <row r="564" spans="1:19" x14ac:dyDescent="0.35">
      <c r="A564" s="4" t="s">
        <v>88</v>
      </c>
      <c r="B564" s="4" t="s">
        <v>89</v>
      </c>
      <c r="C564" s="4" t="s">
        <v>32181</v>
      </c>
      <c r="D564" s="4" t="s">
        <v>33</v>
      </c>
      <c r="E564" s="4" t="s">
        <v>39</v>
      </c>
      <c r="F564" s="4" t="s">
        <v>5502</v>
      </c>
      <c r="G564" s="4" t="s">
        <v>5503</v>
      </c>
      <c r="H564" s="4" t="s">
        <v>32171</v>
      </c>
      <c r="I564" s="4" t="s">
        <v>5504</v>
      </c>
      <c r="J564" s="4" t="b">
        <v>1</v>
      </c>
      <c r="K564" s="4">
        <v>0</v>
      </c>
      <c r="L564" s="4">
        <v>58</v>
      </c>
      <c r="M564" s="16">
        <f t="shared" si="48"/>
        <v>0</v>
      </c>
      <c r="N564" s="17" t="str">
        <f t="shared" si="51"/>
        <v>Not Active</v>
      </c>
      <c r="O564" s="16" t="str" cm="1">
        <f t="array" ref="O564">_xlfn.IFS(M564=0,"0",
M564&lt;=10%,"0-10",
TRUE,"&gt;10"
)&amp;" "&amp;"% progress"</f>
        <v>0 % progress</v>
      </c>
      <c r="P564" s="17">
        <f t="shared" si="49"/>
        <v>1</v>
      </c>
      <c r="Q564" s="17">
        <f t="shared" si="50"/>
        <v>4</v>
      </c>
      <c r="R564" s="18">
        <f t="shared" si="52"/>
        <v>0.25</v>
      </c>
      <c r="S564" s="18" t="str">
        <f t="shared" si="53"/>
        <v>no progress</v>
      </c>
    </row>
    <row r="565" spans="1:19" x14ac:dyDescent="0.35">
      <c r="A565" s="4" t="s">
        <v>91</v>
      </c>
      <c r="B565" s="4" t="s">
        <v>92</v>
      </c>
      <c r="C565" s="4" t="s">
        <v>32181</v>
      </c>
      <c r="D565" s="4" t="s">
        <v>33</v>
      </c>
      <c r="E565" s="4" t="s">
        <v>39</v>
      </c>
      <c r="F565" s="4" t="s">
        <v>5502</v>
      </c>
      <c r="G565" s="4" t="s">
        <v>5503</v>
      </c>
      <c r="H565" s="4" t="s">
        <v>32171</v>
      </c>
      <c r="I565" s="4" t="s">
        <v>5504</v>
      </c>
      <c r="J565" s="4" t="b">
        <v>1</v>
      </c>
      <c r="K565" s="4">
        <v>3</v>
      </c>
      <c r="L565" s="4">
        <v>54</v>
      </c>
      <c r="M565" s="16">
        <f t="shared" si="48"/>
        <v>5.5555555555555552E-2</v>
      </c>
      <c r="N565" s="17" t="str">
        <f t="shared" si="51"/>
        <v>Active</v>
      </c>
      <c r="O565" s="16" t="str" cm="1">
        <f t="array" ref="O565">_xlfn.IFS(M565=0,"0",
M565&lt;=10%,"0-10",
TRUE,"&gt;10"
)&amp;" "&amp;"% progress"</f>
        <v>0-10 % progress</v>
      </c>
      <c r="P565" s="17">
        <f t="shared" si="49"/>
        <v>0</v>
      </c>
      <c r="Q565" s="17">
        <f t="shared" si="50"/>
        <v>4</v>
      </c>
      <c r="R565" s="18">
        <f t="shared" si="52"/>
        <v>0</v>
      </c>
      <c r="S565" s="18" t="str">
        <f t="shared" si="53"/>
        <v>no 0% progess</v>
      </c>
    </row>
    <row r="566" spans="1:19" x14ac:dyDescent="0.35">
      <c r="A566" s="4" t="s">
        <v>91</v>
      </c>
      <c r="B566" s="4" t="s">
        <v>92</v>
      </c>
      <c r="C566" s="4" t="s">
        <v>32181</v>
      </c>
      <c r="D566" s="4" t="s">
        <v>33</v>
      </c>
      <c r="E566" s="4" t="s">
        <v>39</v>
      </c>
      <c r="F566" s="4" t="s">
        <v>5561</v>
      </c>
      <c r="G566" s="4" t="s">
        <v>5562</v>
      </c>
      <c r="H566" s="4" t="s">
        <v>32171</v>
      </c>
      <c r="I566" s="4" t="s">
        <v>5563</v>
      </c>
      <c r="J566" s="4" t="b">
        <v>1</v>
      </c>
      <c r="K566" s="4">
        <v>52</v>
      </c>
      <c r="L566" s="4">
        <v>54</v>
      </c>
      <c r="M566" s="16">
        <f t="shared" si="48"/>
        <v>0.96296296296296291</v>
      </c>
      <c r="N566" s="17" t="str">
        <f t="shared" si="51"/>
        <v>Active</v>
      </c>
      <c r="O566" s="16" t="str" cm="1">
        <f t="array" ref="O566">_xlfn.IFS(M566=0,"0",
M566&lt;=10%,"0-10",
TRUE,"&gt;10"
)&amp;" "&amp;"% progress"</f>
        <v>&gt;10 % progress</v>
      </c>
      <c r="P566" s="17">
        <f t="shared" si="49"/>
        <v>0</v>
      </c>
      <c r="Q566" s="17">
        <f t="shared" si="50"/>
        <v>4</v>
      </c>
      <c r="R566" s="18">
        <f t="shared" si="52"/>
        <v>0</v>
      </c>
      <c r="S566" s="18" t="str">
        <f t="shared" si="53"/>
        <v>no 0% progess</v>
      </c>
    </row>
    <row r="567" spans="1:19" x14ac:dyDescent="0.35">
      <c r="A567" s="4" t="s">
        <v>88</v>
      </c>
      <c r="B567" s="4" t="s">
        <v>89</v>
      </c>
      <c r="C567" s="4" t="s">
        <v>32181</v>
      </c>
      <c r="D567" s="4" t="s">
        <v>33</v>
      </c>
      <c r="E567" s="4" t="s">
        <v>39</v>
      </c>
      <c r="F567" s="4" t="s">
        <v>5561</v>
      </c>
      <c r="G567" s="4" t="s">
        <v>5562</v>
      </c>
      <c r="H567" s="4" t="s">
        <v>32171</v>
      </c>
      <c r="I567" s="4" t="s">
        <v>5563</v>
      </c>
      <c r="J567" s="4" t="b">
        <v>1</v>
      </c>
      <c r="K567" s="4">
        <v>58</v>
      </c>
      <c r="L567" s="4">
        <v>58</v>
      </c>
      <c r="M567" s="16">
        <f t="shared" si="48"/>
        <v>1</v>
      </c>
      <c r="N567" s="17" t="str">
        <f t="shared" si="51"/>
        <v>Active</v>
      </c>
      <c r="O567" s="16" t="str" cm="1">
        <f t="array" ref="O567">_xlfn.IFS(M567=0,"0",
M567&lt;=10%,"0-10",
TRUE,"&gt;10"
)&amp;" "&amp;"% progress"</f>
        <v>&gt;10 % progress</v>
      </c>
      <c r="P567" s="17">
        <f t="shared" si="49"/>
        <v>0</v>
      </c>
      <c r="Q567" s="17">
        <f t="shared" si="50"/>
        <v>4</v>
      </c>
      <c r="R567" s="18">
        <f t="shared" si="52"/>
        <v>0</v>
      </c>
      <c r="S567" s="18" t="str">
        <f t="shared" si="53"/>
        <v>no 0% progess</v>
      </c>
    </row>
    <row r="568" spans="1:19" x14ac:dyDescent="0.35">
      <c r="A568" s="4" t="s">
        <v>94</v>
      </c>
      <c r="B568" s="4" t="s">
        <v>95</v>
      </c>
      <c r="C568" s="4" t="s">
        <v>32181</v>
      </c>
      <c r="D568" s="4" t="s">
        <v>33</v>
      </c>
      <c r="E568" s="4" t="s">
        <v>39</v>
      </c>
      <c r="F568" s="4" t="s">
        <v>5561</v>
      </c>
      <c r="G568" s="4" t="s">
        <v>5562</v>
      </c>
      <c r="H568" s="4" t="s">
        <v>32171</v>
      </c>
      <c r="I568" s="4" t="s">
        <v>5563</v>
      </c>
      <c r="J568" s="4" t="b">
        <v>1</v>
      </c>
      <c r="K568" s="4">
        <v>26</v>
      </c>
      <c r="L568" s="4">
        <v>25</v>
      </c>
      <c r="M568" s="16">
        <f t="shared" si="48"/>
        <v>1.04</v>
      </c>
      <c r="N568" s="17" t="str">
        <f t="shared" si="51"/>
        <v>Active</v>
      </c>
      <c r="O568" s="16" t="str" cm="1">
        <f t="array" ref="O568">_xlfn.IFS(M568=0,"0",
M568&lt;=10%,"0-10",
TRUE,"&gt;10"
)&amp;" "&amp;"% progress"</f>
        <v>&gt;10 % progress</v>
      </c>
      <c r="P568" s="17">
        <f t="shared" si="49"/>
        <v>0</v>
      </c>
      <c r="Q568" s="17">
        <f t="shared" si="50"/>
        <v>4</v>
      </c>
      <c r="R568" s="18">
        <f t="shared" si="52"/>
        <v>0</v>
      </c>
      <c r="S568" s="18" t="str">
        <f t="shared" si="53"/>
        <v>no 0% progess</v>
      </c>
    </row>
    <row r="569" spans="1:19" x14ac:dyDescent="0.35">
      <c r="A569" s="4" t="s">
        <v>98</v>
      </c>
      <c r="B569" s="4" t="s">
        <v>99</v>
      </c>
      <c r="C569" s="4" t="s">
        <v>32181</v>
      </c>
      <c r="D569" s="4" t="s">
        <v>33</v>
      </c>
      <c r="E569" s="4" t="s">
        <v>39</v>
      </c>
      <c r="F569" s="4" t="s">
        <v>5561</v>
      </c>
      <c r="G569" s="4" t="s">
        <v>5562</v>
      </c>
      <c r="H569" s="4" t="s">
        <v>32171</v>
      </c>
      <c r="I569" s="4" t="s">
        <v>5563</v>
      </c>
      <c r="J569" s="4" t="b">
        <v>1</v>
      </c>
      <c r="K569" s="4">
        <v>41</v>
      </c>
      <c r="L569" s="4">
        <v>30</v>
      </c>
      <c r="M569" s="16">
        <f t="shared" si="48"/>
        <v>1.3666666666666667</v>
      </c>
      <c r="N569" s="17" t="str">
        <f t="shared" si="51"/>
        <v>Active</v>
      </c>
      <c r="O569" s="16" t="str" cm="1">
        <f t="array" ref="O569">_xlfn.IFS(M569=0,"0",
M569&lt;=10%,"0-10",
TRUE,"&gt;10"
)&amp;" "&amp;"% progress"</f>
        <v>&gt;10 % progress</v>
      </c>
      <c r="P569" s="17">
        <f t="shared" si="49"/>
        <v>0</v>
      </c>
      <c r="Q569" s="17">
        <f t="shared" si="50"/>
        <v>4</v>
      </c>
      <c r="R569" s="18">
        <f t="shared" si="52"/>
        <v>0</v>
      </c>
      <c r="S569" s="18" t="str">
        <f t="shared" si="53"/>
        <v>no 0% progess</v>
      </c>
    </row>
    <row r="570" spans="1:19" x14ac:dyDescent="0.35">
      <c r="A570" s="4" t="s">
        <v>98</v>
      </c>
      <c r="B570" s="4" t="s">
        <v>99</v>
      </c>
      <c r="C570" s="4" t="s">
        <v>32181</v>
      </c>
      <c r="D570" s="4" t="s">
        <v>33</v>
      </c>
      <c r="E570" s="4" t="s">
        <v>39</v>
      </c>
      <c r="F570" s="4" t="s">
        <v>5602</v>
      </c>
      <c r="G570" s="4" t="s">
        <v>5603</v>
      </c>
      <c r="H570" s="4" t="s">
        <v>32171</v>
      </c>
      <c r="I570" s="4" t="s">
        <v>5604</v>
      </c>
      <c r="J570" s="4" t="b">
        <v>1</v>
      </c>
      <c r="K570" s="4">
        <v>13</v>
      </c>
      <c r="L570" s="4">
        <v>30</v>
      </c>
      <c r="M570" s="16">
        <f t="shared" si="48"/>
        <v>0.43333333333333335</v>
      </c>
      <c r="N570" s="17" t="str">
        <f t="shared" si="51"/>
        <v>Active</v>
      </c>
      <c r="O570" s="16" t="str" cm="1">
        <f t="array" ref="O570">_xlfn.IFS(M570=0,"0",
M570&lt;=10%,"0-10",
TRUE,"&gt;10"
)&amp;" "&amp;"% progress"</f>
        <v>&gt;10 % progress</v>
      </c>
      <c r="P570" s="17">
        <f t="shared" si="49"/>
        <v>0</v>
      </c>
      <c r="Q570" s="17">
        <f t="shared" si="50"/>
        <v>4</v>
      </c>
      <c r="R570" s="18">
        <f t="shared" si="52"/>
        <v>0</v>
      </c>
      <c r="S570" s="18" t="str">
        <f t="shared" si="53"/>
        <v>no 0% progess</v>
      </c>
    </row>
    <row r="571" spans="1:19" x14ac:dyDescent="0.35">
      <c r="A571" s="4" t="s">
        <v>94</v>
      </c>
      <c r="B571" s="4" t="s">
        <v>95</v>
      </c>
      <c r="C571" s="4" t="s">
        <v>32181</v>
      </c>
      <c r="D571" s="4" t="s">
        <v>33</v>
      </c>
      <c r="E571" s="4" t="s">
        <v>39</v>
      </c>
      <c r="F571" s="4" t="s">
        <v>5602</v>
      </c>
      <c r="G571" s="4" t="s">
        <v>5603</v>
      </c>
      <c r="H571" s="4" t="s">
        <v>32171</v>
      </c>
      <c r="I571" s="4" t="s">
        <v>5604</v>
      </c>
      <c r="J571" s="4" t="b">
        <v>1</v>
      </c>
      <c r="K571" s="4">
        <v>15</v>
      </c>
      <c r="L571" s="4">
        <v>25</v>
      </c>
      <c r="M571" s="16">
        <f t="shared" si="48"/>
        <v>0.6</v>
      </c>
      <c r="N571" s="17" t="str">
        <f t="shared" si="51"/>
        <v>Active</v>
      </c>
      <c r="O571" s="16" t="str" cm="1">
        <f t="array" ref="O571">_xlfn.IFS(M571=0,"0",
M571&lt;=10%,"0-10",
TRUE,"&gt;10"
)&amp;" "&amp;"% progress"</f>
        <v>&gt;10 % progress</v>
      </c>
      <c r="P571" s="17">
        <f t="shared" si="49"/>
        <v>0</v>
      </c>
      <c r="Q571" s="17">
        <f t="shared" si="50"/>
        <v>4</v>
      </c>
      <c r="R571" s="18">
        <f t="shared" si="52"/>
        <v>0</v>
      </c>
      <c r="S571" s="18" t="str">
        <f t="shared" si="53"/>
        <v>no 0% progess</v>
      </c>
    </row>
    <row r="572" spans="1:19" x14ac:dyDescent="0.35">
      <c r="A572" s="4" t="s">
        <v>91</v>
      </c>
      <c r="B572" s="4" t="s">
        <v>92</v>
      </c>
      <c r="C572" s="4" t="s">
        <v>32181</v>
      </c>
      <c r="D572" s="4" t="s">
        <v>33</v>
      </c>
      <c r="E572" s="4" t="s">
        <v>39</v>
      </c>
      <c r="F572" s="4" t="s">
        <v>5602</v>
      </c>
      <c r="G572" s="4" t="s">
        <v>5603</v>
      </c>
      <c r="H572" s="4" t="s">
        <v>32171</v>
      </c>
      <c r="I572" s="4" t="s">
        <v>5604</v>
      </c>
      <c r="J572" s="4" t="b">
        <v>1</v>
      </c>
      <c r="K572" s="4">
        <v>7</v>
      </c>
      <c r="L572" s="4">
        <v>54</v>
      </c>
      <c r="M572" s="16">
        <f t="shared" si="48"/>
        <v>0.12962962962962962</v>
      </c>
      <c r="N572" s="17" t="str">
        <f t="shared" si="51"/>
        <v>Active</v>
      </c>
      <c r="O572" s="16" t="str" cm="1">
        <f t="array" ref="O572">_xlfn.IFS(M572=0,"0",
M572&lt;=10%,"0-10",
TRUE,"&gt;10"
)&amp;" "&amp;"% progress"</f>
        <v>&gt;10 % progress</v>
      </c>
      <c r="P572" s="17">
        <f t="shared" si="49"/>
        <v>0</v>
      </c>
      <c r="Q572" s="17">
        <f t="shared" si="50"/>
        <v>4</v>
      </c>
      <c r="R572" s="18">
        <f t="shared" si="52"/>
        <v>0</v>
      </c>
      <c r="S572" s="18" t="str">
        <f t="shared" si="53"/>
        <v>no 0% progess</v>
      </c>
    </row>
    <row r="573" spans="1:19" x14ac:dyDescent="0.35">
      <c r="A573" s="4" t="s">
        <v>103</v>
      </c>
      <c r="B573" s="4" t="s">
        <v>50</v>
      </c>
      <c r="C573" s="4" t="s">
        <v>32181</v>
      </c>
      <c r="D573" s="4" t="s">
        <v>33</v>
      </c>
      <c r="E573" s="4" t="s">
        <v>39</v>
      </c>
      <c r="F573" s="4" t="s">
        <v>5602</v>
      </c>
      <c r="G573" s="4" t="s">
        <v>5603</v>
      </c>
      <c r="H573" s="4" t="s">
        <v>32171</v>
      </c>
      <c r="I573" s="4" t="s">
        <v>5604</v>
      </c>
      <c r="J573" s="4" t="b">
        <v>1</v>
      </c>
      <c r="K573" s="4">
        <v>14</v>
      </c>
      <c r="L573" s="4">
        <v>47</v>
      </c>
      <c r="M573" s="16">
        <f t="shared" si="48"/>
        <v>0.2978723404255319</v>
      </c>
      <c r="N573" s="17" t="str">
        <f t="shared" si="51"/>
        <v>Active</v>
      </c>
      <c r="O573" s="16" t="str" cm="1">
        <f t="array" ref="O573">_xlfn.IFS(M573=0,"0",
M573&lt;=10%,"0-10",
TRUE,"&gt;10"
)&amp;" "&amp;"% progress"</f>
        <v>&gt;10 % progress</v>
      </c>
      <c r="P573" s="17">
        <f t="shared" si="49"/>
        <v>0</v>
      </c>
      <c r="Q573" s="17">
        <f t="shared" si="50"/>
        <v>4</v>
      </c>
      <c r="R573" s="18">
        <f t="shared" si="52"/>
        <v>0</v>
      </c>
      <c r="S573" s="18" t="str">
        <f t="shared" si="53"/>
        <v>no 0% progess</v>
      </c>
    </row>
    <row r="574" spans="1:19" x14ac:dyDescent="0.35">
      <c r="A574" s="4" t="s">
        <v>91</v>
      </c>
      <c r="B574" s="4" t="s">
        <v>92</v>
      </c>
      <c r="C574" s="4" t="s">
        <v>32181</v>
      </c>
      <c r="D574" s="4" t="s">
        <v>33</v>
      </c>
      <c r="E574" s="4" t="s">
        <v>39</v>
      </c>
      <c r="F574" s="4" t="s">
        <v>5668</v>
      </c>
      <c r="G574" s="4" t="s">
        <v>5669</v>
      </c>
      <c r="H574" s="4" t="s">
        <v>32171</v>
      </c>
      <c r="I574" s="4" t="s">
        <v>5670</v>
      </c>
      <c r="J574" s="4" t="b">
        <v>1</v>
      </c>
      <c r="K574" s="4">
        <v>29</v>
      </c>
      <c r="L574" s="4">
        <v>54</v>
      </c>
      <c r="M574" s="16">
        <f t="shared" si="48"/>
        <v>0.53703703703703709</v>
      </c>
      <c r="N574" s="17" t="str">
        <f t="shared" si="51"/>
        <v>Active</v>
      </c>
      <c r="O574" s="16" t="str" cm="1">
        <f t="array" ref="O574">_xlfn.IFS(M574=0,"0",
M574&lt;=10%,"0-10",
TRUE,"&gt;10"
)&amp;" "&amp;"% progress"</f>
        <v>&gt;10 % progress</v>
      </c>
      <c r="P574" s="17">
        <f t="shared" si="49"/>
        <v>0</v>
      </c>
      <c r="Q574" s="17">
        <f t="shared" si="50"/>
        <v>4</v>
      </c>
      <c r="R574" s="18">
        <f t="shared" si="52"/>
        <v>0</v>
      </c>
      <c r="S574" s="18" t="str">
        <f t="shared" si="53"/>
        <v>no 0% progess</v>
      </c>
    </row>
    <row r="575" spans="1:19" x14ac:dyDescent="0.35">
      <c r="A575" s="4" t="s">
        <v>88</v>
      </c>
      <c r="B575" s="4" t="s">
        <v>89</v>
      </c>
      <c r="C575" s="4" t="s">
        <v>32181</v>
      </c>
      <c r="D575" s="4" t="s">
        <v>33</v>
      </c>
      <c r="E575" s="4" t="s">
        <v>39</v>
      </c>
      <c r="F575" s="4" t="s">
        <v>5668</v>
      </c>
      <c r="G575" s="4" t="s">
        <v>5669</v>
      </c>
      <c r="H575" s="4" t="s">
        <v>32171</v>
      </c>
      <c r="I575" s="4" t="s">
        <v>5670</v>
      </c>
      <c r="J575" s="4" t="b">
        <v>1</v>
      </c>
      <c r="K575" s="4">
        <v>32</v>
      </c>
      <c r="L575" s="4">
        <v>58</v>
      </c>
      <c r="M575" s="16">
        <f t="shared" si="48"/>
        <v>0.55172413793103448</v>
      </c>
      <c r="N575" s="17" t="str">
        <f t="shared" si="51"/>
        <v>Active</v>
      </c>
      <c r="O575" s="16" t="str" cm="1">
        <f t="array" ref="O575">_xlfn.IFS(M575=0,"0",
M575&lt;=10%,"0-10",
TRUE,"&gt;10"
)&amp;" "&amp;"% progress"</f>
        <v>&gt;10 % progress</v>
      </c>
      <c r="P575" s="17">
        <f t="shared" si="49"/>
        <v>0</v>
      </c>
      <c r="Q575" s="17">
        <f t="shared" si="50"/>
        <v>4</v>
      </c>
      <c r="R575" s="18">
        <f t="shared" si="52"/>
        <v>0</v>
      </c>
      <c r="S575" s="18" t="str">
        <f t="shared" si="53"/>
        <v>no 0% progess</v>
      </c>
    </row>
    <row r="576" spans="1:19" x14ac:dyDescent="0.35">
      <c r="A576" s="4" t="s">
        <v>94</v>
      </c>
      <c r="B576" s="4" t="s">
        <v>95</v>
      </c>
      <c r="C576" s="4" t="s">
        <v>32181</v>
      </c>
      <c r="D576" s="4" t="s">
        <v>33</v>
      </c>
      <c r="E576" s="4" t="s">
        <v>39</v>
      </c>
      <c r="F576" s="4" t="s">
        <v>5668</v>
      </c>
      <c r="G576" s="4" t="s">
        <v>5669</v>
      </c>
      <c r="H576" s="4" t="s">
        <v>32171</v>
      </c>
      <c r="I576" s="4" t="s">
        <v>5670</v>
      </c>
      <c r="J576" s="4" t="b">
        <v>1</v>
      </c>
      <c r="K576" s="4">
        <v>14</v>
      </c>
      <c r="L576" s="4">
        <v>25</v>
      </c>
      <c r="M576" s="16">
        <f t="shared" si="48"/>
        <v>0.56000000000000005</v>
      </c>
      <c r="N576" s="17" t="str">
        <f t="shared" si="51"/>
        <v>Active</v>
      </c>
      <c r="O576" s="16" t="str" cm="1">
        <f t="array" ref="O576">_xlfn.IFS(M576=0,"0",
M576&lt;=10%,"0-10",
TRUE,"&gt;10"
)&amp;" "&amp;"% progress"</f>
        <v>&gt;10 % progress</v>
      </c>
      <c r="P576" s="17">
        <f t="shared" si="49"/>
        <v>0</v>
      </c>
      <c r="Q576" s="17">
        <f t="shared" si="50"/>
        <v>4</v>
      </c>
      <c r="R576" s="18">
        <f t="shared" si="52"/>
        <v>0</v>
      </c>
      <c r="S576" s="18" t="str">
        <f t="shared" si="53"/>
        <v>no 0% progess</v>
      </c>
    </row>
    <row r="577" spans="1:19" x14ac:dyDescent="0.35">
      <c r="A577" s="4" t="s">
        <v>98</v>
      </c>
      <c r="B577" s="4" t="s">
        <v>99</v>
      </c>
      <c r="C577" s="4" t="s">
        <v>32181</v>
      </c>
      <c r="D577" s="4" t="s">
        <v>33</v>
      </c>
      <c r="E577" s="4" t="s">
        <v>39</v>
      </c>
      <c r="F577" s="4" t="s">
        <v>5668</v>
      </c>
      <c r="G577" s="4" t="s">
        <v>5669</v>
      </c>
      <c r="H577" s="4" t="s">
        <v>32171</v>
      </c>
      <c r="I577" s="4" t="s">
        <v>5670</v>
      </c>
      <c r="J577" s="4" t="b">
        <v>1</v>
      </c>
      <c r="K577" s="4">
        <v>35</v>
      </c>
      <c r="L577" s="4">
        <v>30</v>
      </c>
      <c r="M577" s="16">
        <f t="shared" si="48"/>
        <v>1.1666666666666667</v>
      </c>
      <c r="N577" s="17" t="str">
        <f t="shared" si="51"/>
        <v>Active</v>
      </c>
      <c r="O577" s="16" t="str" cm="1">
        <f t="array" ref="O577">_xlfn.IFS(M577=0,"0",
M577&lt;=10%,"0-10",
TRUE,"&gt;10"
)&amp;" "&amp;"% progress"</f>
        <v>&gt;10 % progress</v>
      </c>
      <c r="P577" s="17">
        <f t="shared" si="49"/>
        <v>0</v>
      </c>
      <c r="Q577" s="17">
        <f t="shared" si="50"/>
        <v>4</v>
      </c>
      <c r="R577" s="18">
        <f t="shared" si="52"/>
        <v>0</v>
      </c>
      <c r="S577" s="18" t="str">
        <f t="shared" si="53"/>
        <v>no 0% progess</v>
      </c>
    </row>
    <row r="578" spans="1:19" x14ac:dyDescent="0.35">
      <c r="A578" s="4" t="s">
        <v>98</v>
      </c>
      <c r="B578" s="4" t="s">
        <v>99</v>
      </c>
      <c r="C578" s="4" t="s">
        <v>32181</v>
      </c>
      <c r="D578" s="4" t="s">
        <v>33</v>
      </c>
      <c r="E578" s="4" t="s">
        <v>39</v>
      </c>
      <c r="F578" s="4" t="s">
        <v>5708</v>
      </c>
      <c r="G578" s="4" t="s">
        <v>5709</v>
      </c>
      <c r="H578" s="4" t="s">
        <v>32171</v>
      </c>
      <c r="I578" s="4" t="s">
        <v>5710</v>
      </c>
      <c r="J578" s="4" t="b">
        <v>1</v>
      </c>
      <c r="K578" s="4">
        <v>2</v>
      </c>
      <c r="L578" s="4">
        <v>30</v>
      </c>
      <c r="M578" s="16">
        <f t="shared" ref="M578:M641" si="54">K578/L578</f>
        <v>6.6666666666666666E-2</v>
      </c>
      <c r="N578" s="17" t="str">
        <f t="shared" si="51"/>
        <v>Active</v>
      </c>
      <c r="O578" s="16" t="str" cm="1">
        <f t="array" ref="O578">_xlfn.IFS(M578=0,"0",
M578&lt;=10%,"0-10",
TRUE,"&gt;10"
)&amp;" "&amp;"% progress"</f>
        <v>0-10 % progress</v>
      </c>
      <c r="P578" s="17">
        <f t="shared" ref="P578:P641" si="55">IF(M578=0,1,0)</f>
        <v>0</v>
      </c>
      <c r="Q578" s="17">
        <f t="shared" ref="Q578:Q641" si="56">COUNTIFS($G:$G,$G578)</f>
        <v>4</v>
      </c>
      <c r="R578" s="18">
        <f t="shared" si="52"/>
        <v>0</v>
      </c>
      <c r="S578" s="18" t="str">
        <f t="shared" si="53"/>
        <v>no 0% progess</v>
      </c>
    </row>
    <row r="579" spans="1:19" x14ac:dyDescent="0.35">
      <c r="A579" s="4" t="s">
        <v>94</v>
      </c>
      <c r="B579" s="4" t="s">
        <v>95</v>
      </c>
      <c r="C579" s="4" t="s">
        <v>32181</v>
      </c>
      <c r="D579" s="4" t="s">
        <v>33</v>
      </c>
      <c r="E579" s="4" t="s">
        <v>39</v>
      </c>
      <c r="F579" s="4" t="s">
        <v>5708</v>
      </c>
      <c r="G579" s="4" t="s">
        <v>5709</v>
      </c>
      <c r="H579" s="4" t="s">
        <v>32171</v>
      </c>
      <c r="I579" s="4" t="s">
        <v>5710</v>
      </c>
      <c r="J579" s="4" t="b">
        <v>1</v>
      </c>
      <c r="K579" s="4">
        <v>3</v>
      </c>
      <c r="L579" s="4">
        <v>25</v>
      </c>
      <c r="M579" s="16">
        <f t="shared" si="54"/>
        <v>0.12</v>
      </c>
      <c r="N579" s="17" t="str">
        <f t="shared" ref="N579:N642" si="57">IF(M579&gt;0,"Active","Not Active")</f>
        <v>Active</v>
      </c>
      <c r="O579" s="16" t="str" cm="1">
        <f t="array" ref="O579">_xlfn.IFS(M579=0,"0",
M579&lt;=10%,"0-10",
TRUE,"&gt;10"
)&amp;" "&amp;"% progress"</f>
        <v>&gt;10 % progress</v>
      </c>
      <c r="P579" s="17">
        <f t="shared" si="55"/>
        <v>0</v>
      </c>
      <c r="Q579" s="17">
        <f t="shared" si="56"/>
        <v>4</v>
      </c>
      <c r="R579" s="18">
        <f t="shared" ref="R579:R642" si="58">P579/Q579</f>
        <v>0</v>
      </c>
      <c r="S579" s="18" t="str">
        <f t="shared" ref="S579:S642" si="59">IF(R579=0, "no 0% progess", "no progress")</f>
        <v>no 0% progess</v>
      </c>
    </row>
    <row r="580" spans="1:19" x14ac:dyDescent="0.35">
      <c r="A580" s="4" t="s">
        <v>88</v>
      </c>
      <c r="B580" s="4" t="s">
        <v>89</v>
      </c>
      <c r="C580" s="4" t="s">
        <v>32181</v>
      </c>
      <c r="D580" s="4" t="s">
        <v>33</v>
      </c>
      <c r="E580" s="4" t="s">
        <v>39</v>
      </c>
      <c r="F580" s="4" t="s">
        <v>5708</v>
      </c>
      <c r="G580" s="4" t="s">
        <v>5709</v>
      </c>
      <c r="H580" s="4" t="s">
        <v>32171</v>
      </c>
      <c r="I580" s="4" t="s">
        <v>5710</v>
      </c>
      <c r="J580" s="4" t="b">
        <v>1</v>
      </c>
      <c r="K580" s="4">
        <v>27</v>
      </c>
      <c r="L580" s="4">
        <v>58</v>
      </c>
      <c r="M580" s="16">
        <f t="shared" si="54"/>
        <v>0.46551724137931033</v>
      </c>
      <c r="N580" s="17" t="str">
        <f t="shared" si="57"/>
        <v>Active</v>
      </c>
      <c r="O580" s="16" t="str" cm="1">
        <f t="array" ref="O580">_xlfn.IFS(M580=0,"0",
M580&lt;=10%,"0-10",
TRUE,"&gt;10"
)&amp;" "&amp;"% progress"</f>
        <v>&gt;10 % progress</v>
      </c>
      <c r="P580" s="17">
        <f t="shared" si="55"/>
        <v>0</v>
      </c>
      <c r="Q580" s="17">
        <f t="shared" si="56"/>
        <v>4</v>
      </c>
      <c r="R580" s="18">
        <f t="shared" si="58"/>
        <v>0</v>
      </c>
      <c r="S580" s="18" t="str">
        <f t="shared" si="59"/>
        <v>no 0% progess</v>
      </c>
    </row>
    <row r="581" spans="1:19" x14ac:dyDescent="0.35">
      <c r="A581" s="4" t="s">
        <v>91</v>
      </c>
      <c r="B581" s="4" t="s">
        <v>92</v>
      </c>
      <c r="C581" s="4" t="s">
        <v>32181</v>
      </c>
      <c r="D581" s="4" t="s">
        <v>33</v>
      </c>
      <c r="E581" s="4" t="s">
        <v>39</v>
      </c>
      <c r="F581" s="4" t="s">
        <v>5708</v>
      </c>
      <c r="G581" s="4" t="s">
        <v>5709</v>
      </c>
      <c r="H581" s="4" t="s">
        <v>32171</v>
      </c>
      <c r="I581" s="4" t="s">
        <v>5710</v>
      </c>
      <c r="J581" s="4" t="b">
        <v>1</v>
      </c>
      <c r="K581" s="4">
        <v>2</v>
      </c>
      <c r="L581" s="4">
        <v>54</v>
      </c>
      <c r="M581" s="16">
        <f t="shared" si="54"/>
        <v>3.7037037037037035E-2</v>
      </c>
      <c r="N581" s="17" t="str">
        <f t="shared" si="57"/>
        <v>Active</v>
      </c>
      <c r="O581" s="16" t="str" cm="1">
        <f t="array" ref="O581">_xlfn.IFS(M581=0,"0",
M581&lt;=10%,"0-10",
TRUE,"&gt;10"
)&amp;" "&amp;"% progress"</f>
        <v>0-10 % progress</v>
      </c>
      <c r="P581" s="17">
        <f t="shared" si="55"/>
        <v>0</v>
      </c>
      <c r="Q581" s="17">
        <f t="shared" si="56"/>
        <v>4</v>
      </c>
      <c r="R581" s="18">
        <f t="shared" si="58"/>
        <v>0</v>
      </c>
      <c r="S581" s="18" t="str">
        <f t="shared" si="59"/>
        <v>no 0% progess</v>
      </c>
    </row>
    <row r="582" spans="1:19" x14ac:dyDescent="0.35">
      <c r="A582" s="4" t="s">
        <v>91</v>
      </c>
      <c r="B582" s="4" t="s">
        <v>92</v>
      </c>
      <c r="C582" s="4" t="s">
        <v>32181</v>
      </c>
      <c r="D582" s="4" t="s">
        <v>33</v>
      </c>
      <c r="E582" s="4" t="s">
        <v>39</v>
      </c>
      <c r="F582" s="4" t="s">
        <v>5746</v>
      </c>
      <c r="G582" s="4" t="s">
        <v>5747</v>
      </c>
      <c r="H582" s="4" t="s">
        <v>32171</v>
      </c>
      <c r="I582" s="4" t="s">
        <v>5748</v>
      </c>
      <c r="J582" s="4" t="b">
        <v>1</v>
      </c>
      <c r="K582" s="4">
        <v>6</v>
      </c>
      <c r="L582" s="4">
        <v>54</v>
      </c>
      <c r="M582" s="16">
        <f t="shared" si="54"/>
        <v>0.1111111111111111</v>
      </c>
      <c r="N582" s="17" t="str">
        <f t="shared" si="57"/>
        <v>Active</v>
      </c>
      <c r="O582" s="16" t="str" cm="1">
        <f t="array" ref="O582">_xlfn.IFS(M582=0,"0",
M582&lt;=10%,"0-10",
TRUE,"&gt;10"
)&amp;" "&amp;"% progress"</f>
        <v>&gt;10 % progress</v>
      </c>
      <c r="P582" s="17">
        <f t="shared" si="55"/>
        <v>0</v>
      </c>
      <c r="Q582" s="17">
        <f t="shared" si="56"/>
        <v>4</v>
      </c>
      <c r="R582" s="18">
        <f t="shared" si="58"/>
        <v>0</v>
      </c>
      <c r="S582" s="18" t="str">
        <f t="shared" si="59"/>
        <v>no 0% progess</v>
      </c>
    </row>
    <row r="583" spans="1:19" x14ac:dyDescent="0.35">
      <c r="A583" s="4" t="s">
        <v>88</v>
      </c>
      <c r="B583" s="4" t="s">
        <v>89</v>
      </c>
      <c r="C583" s="4" t="s">
        <v>32181</v>
      </c>
      <c r="D583" s="4" t="s">
        <v>33</v>
      </c>
      <c r="E583" s="4" t="s">
        <v>39</v>
      </c>
      <c r="F583" s="4" t="s">
        <v>5746</v>
      </c>
      <c r="G583" s="4" t="s">
        <v>5747</v>
      </c>
      <c r="H583" s="4" t="s">
        <v>32171</v>
      </c>
      <c r="I583" s="4" t="s">
        <v>5748</v>
      </c>
      <c r="J583" s="4" t="b">
        <v>1</v>
      </c>
      <c r="K583" s="4">
        <v>32</v>
      </c>
      <c r="L583" s="4">
        <v>58</v>
      </c>
      <c r="M583" s="16">
        <f t="shared" si="54"/>
        <v>0.55172413793103448</v>
      </c>
      <c r="N583" s="17" t="str">
        <f t="shared" si="57"/>
        <v>Active</v>
      </c>
      <c r="O583" s="16" t="str" cm="1">
        <f t="array" ref="O583">_xlfn.IFS(M583=0,"0",
M583&lt;=10%,"0-10",
TRUE,"&gt;10"
)&amp;" "&amp;"% progress"</f>
        <v>&gt;10 % progress</v>
      </c>
      <c r="P583" s="17">
        <f t="shared" si="55"/>
        <v>0</v>
      </c>
      <c r="Q583" s="17">
        <f t="shared" si="56"/>
        <v>4</v>
      </c>
      <c r="R583" s="18">
        <f t="shared" si="58"/>
        <v>0</v>
      </c>
      <c r="S583" s="18" t="str">
        <f t="shared" si="59"/>
        <v>no 0% progess</v>
      </c>
    </row>
    <row r="584" spans="1:19" x14ac:dyDescent="0.35">
      <c r="A584" s="4" t="s">
        <v>94</v>
      </c>
      <c r="B584" s="4" t="s">
        <v>95</v>
      </c>
      <c r="C584" s="4" t="s">
        <v>32181</v>
      </c>
      <c r="D584" s="4" t="s">
        <v>33</v>
      </c>
      <c r="E584" s="4" t="s">
        <v>39</v>
      </c>
      <c r="F584" s="4" t="s">
        <v>5746</v>
      </c>
      <c r="G584" s="4" t="s">
        <v>5747</v>
      </c>
      <c r="H584" s="4" t="s">
        <v>32171</v>
      </c>
      <c r="I584" s="4" t="s">
        <v>5748</v>
      </c>
      <c r="J584" s="4" t="b">
        <v>1</v>
      </c>
      <c r="K584" s="4">
        <v>15</v>
      </c>
      <c r="L584" s="4">
        <v>25</v>
      </c>
      <c r="M584" s="16">
        <f t="shared" si="54"/>
        <v>0.6</v>
      </c>
      <c r="N584" s="17" t="str">
        <f t="shared" si="57"/>
        <v>Active</v>
      </c>
      <c r="O584" s="16" t="str" cm="1">
        <f t="array" ref="O584">_xlfn.IFS(M584=0,"0",
M584&lt;=10%,"0-10",
TRUE,"&gt;10"
)&amp;" "&amp;"% progress"</f>
        <v>&gt;10 % progress</v>
      </c>
      <c r="P584" s="17">
        <f t="shared" si="55"/>
        <v>0</v>
      </c>
      <c r="Q584" s="17">
        <f t="shared" si="56"/>
        <v>4</v>
      </c>
      <c r="R584" s="18">
        <f t="shared" si="58"/>
        <v>0</v>
      </c>
      <c r="S584" s="18" t="str">
        <f t="shared" si="59"/>
        <v>no 0% progess</v>
      </c>
    </row>
    <row r="585" spans="1:19" x14ac:dyDescent="0.35">
      <c r="A585" s="4" t="s">
        <v>98</v>
      </c>
      <c r="B585" s="4" t="s">
        <v>99</v>
      </c>
      <c r="C585" s="4" t="s">
        <v>32181</v>
      </c>
      <c r="D585" s="4" t="s">
        <v>33</v>
      </c>
      <c r="E585" s="4" t="s">
        <v>39</v>
      </c>
      <c r="F585" s="4" t="s">
        <v>5746</v>
      </c>
      <c r="G585" s="4" t="s">
        <v>5747</v>
      </c>
      <c r="H585" s="4" t="s">
        <v>32171</v>
      </c>
      <c r="I585" s="4" t="s">
        <v>5748</v>
      </c>
      <c r="J585" s="4" t="b">
        <v>1</v>
      </c>
      <c r="K585" s="4">
        <v>16</v>
      </c>
      <c r="L585" s="4">
        <v>30</v>
      </c>
      <c r="M585" s="16">
        <f t="shared" si="54"/>
        <v>0.53333333333333333</v>
      </c>
      <c r="N585" s="17" t="str">
        <f t="shared" si="57"/>
        <v>Active</v>
      </c>
      <c r="O585" s="16" t="str" cm="1">
        <f t="array" ref="O585">_xlfn.IFS(M585=0,"0",
M585&lt;=10%,"0-10",
TRUE,"&gt;10"
)&amp;" "&amp;"% progress"</f>
        <v>&gt;10 % progress</v>
      </c>
      <c r="P585" s="17">
        <f t="shared" si="55"/>
        <v>0</v>
      </c>
      <c r="Q585" s="17">
        <f t="shared" si="56"/>
        <v>4</v>
      </c>
      <c r="R585" s="18">
        <f t="shared" si="58"/>
        <v>0</v>
      </c>
      <c r="S585" s="18" t="str">
        <f t="shared" si="59"/>
        <v>no 0% progess</v>
      </c>
    </row>
    <row r="586" spans="1:19" x14ac:dyDescent="0.35">
      <c r="A586" s="4" t="s">
        <v>36</v>
      </c>
      <c r="B586" s="4" t="s">
        <v>37</v>
      </c>
      <c r="C586" s="4" t="s">
        <v>32181</v>
      </c>
      <c r="D586" s="4" t="s">
        <v>33</v>
      </c>
      <c r="E586" s="4" t="s">
        <v>39</v>
      </c>
      <c r="F586" s="4" t="s">
        <v>5801</v>
      </c>
      <c r="G586" s="4" t="s">
        <v>5802</v>
      </c>
      <c r="H586" s="4" t="s">
        <v>32171</v>
      </c>
      <c r="I586" s="4" t="s">
        <v>5803</v>
      </c>
      <c r="J586" s="4" t="b">
        <v>1</v>
      </c>
      <c r="K586" s="4">
        <v>0</v>
      </c>
      <c r="L586" s="4">
        <v>35</v>
      </c>
      <c r="M586" s="16">
        <f t="shared" si="54"/>
        <v>0</v>
      </c>
      <c r="N586" s="17" t="str">
        <f t="shared" si="57"/>
        <v>Not Active</v>
      </c>
      <c r="O586" s="16" t="str" cm="1">
        <f t="array" ref="O586">_xlfn.IFS(M586=0,"0",
M586&lt;=10%,"0-10",
TRUE,"&gt;10"
)&amp;" "&amp;"% progress"</f>
        <v>0 % progress</v>
      </c>
      <c r="P586" s="17">
        <f t="shared" si="55"/>
        <v>1</v>
      </c>
      <c r="Q586" s="17">
        <f t="shared" si="56"/>
        <v>5</v>
      </c>
      <c r="R586" s="18">
        <f t="shared" si="58"/>
        <v>0.2</v>
      </c>
      <c r="S586" s="18" t="str">
        <f t="shared" si="59"/>
        <v>no progress</v>
      </c>
    </row>
    <row r="587" spans="1:19" x14ac:dyDescent="0.35">
      <c r="A587" s="4" t="s">
        <v>98</v>
      </c>
      <c r="B587" s="4" t="s">
        <v>99</v>
      </c>
      <c r="C587" s="4" t="s">
        <v>32181</v>
      </c>
      <c r="D587" s="4" t="s">
        <v>33</v>
      </c>
      <c r="E587" s="4" t="s">
        <v>39</v>
      </c>
      <c r="F587" s="4" t="s">
        <v>5801</v>
      </c>
      <c r="G587" s="4" t="s">
        <v>5802</v>
      </c>
      <c r="H587" s="4" t="s">
        <v>32171</v>
      </c>
      <c r="I587" s="4" t="s">
        <v>5803</v>
      </c>
      <c r="J587" s="4" t="b">
        <v>1</v>
      </c>
      <c r="K587" s="4">
        <v>2</v>
      </c>
      <c r="L587" s="4">
        <v>30</v>
      </c>
      <c r="M587" s="16">
        <f t="shared" si="54"/>
        <v>6.6666666666666666E-2</v>
      </c>
      <c r="N587" s="17" t="str">
        <f t="shared" si="57"/>
        <v>Active</v>
      </c>
      <c r="O587" s="16" t="str" cm="1">
        <f t="array" ref="O587">_xlfn.IFS(M587=0,"0",
M587&lt;=10%,"0-10",
TRUE,"&gt;10"
)&amp;" "&amp;"% progress"</f>
        <v>0-10 % progress</v>
      </c>
      <c r="P587" s="17">
        <f t="shared" si="55"/>
        <v>0</v>
      </c>
      <c r="Q587" s="17">
        <f t="shared" si="56"/>
        <v>5</v>
      </c>
      <c r="R587" s="18">
        <f t="shared" si="58"/>
        <v>0</v>
      </c>
      <c r="S587" s="18" t="str">
        <f t="shared" si="59"/>
        <v>no 0% progess</v>
      </c>
    </row>
    <row r="588" spans="1:19" x14ac:dyDescent="0.35">
      <c r="A588" s="4" t="s">
        <v>94</v>
      </c>
      <c r="B588" s="4" t="s">
        <v>95</v>
      </c>
      <c r="C588" s="4" t="s">
        <v>32181</v>
      </c>
      <c r="D588" s="4" t="s">
        <v>33</v>
      </c>
      <c r="E588" s="4" t="s">
        <v>39</v>
      </c>
      <c r="F588" s="4" t="s">
        <v>5801</v>
      </c>
      <c r="G588" s="4" t="s">
        <v>5802</v>
      </c>
      <c r="H588" s="4" t="s">
        <v>32171</v>
      </c>
      <c r="I588" s="4" t="s">
        <v>5803</v>
      </c>
      <c r="J588" s="4" t="b">
        <v>1</v>
      </c>
      <c r="K588" s="4">
        <v>4</v>
      </c>
      <c r="L588" s="4">
        <v>25</v>
      </c>
      <c r="M588" s="16">
        <f t="shared" si="54"/>
        <v>0.16</v>
      </c>
      <c r="N588" s="17" t="str">
        <f t="shared" si="57"/>
        <v>Active</v>
      </c>
      <c r="O588" s="16" t="str" cm="1">
        <f t="array" ref="O588">_xlfn.IFS(M588=0,"0",
M588&lt;=10%,"0-10",
TRUE,"&gt;10"
)&amp;" "&amp;"% progress"</f>
        <v>&gt;10 % progress</v>
      </c>
      <c r="P588" s="17">
        <f t="shared" si="55"/>
        <v>0</v>
      </c>
      <c r="Q588" s="17">
        <f t="shared" si="56"/>
        <v>5</v>
      </c>
      <c r="R588" s="18">
        <f t="shared" si="58"/>
        <v>0</v>
      </c>
      <c r="S588" s="18" t="str">
        <f t="shared" si="59"/>
        <v>no 0% progess</v>
      </c>
    </row>
    <row r="589" spans="1:19" x14ac:dyDescent="0.35">
      <c r="A589" s="4" t="s">
        <v>88</v>
      </c>
      <c r="B589" s="4" t="s">
        <v>89</v>
      </c>
      <c r="C589" s="4" t="s">
        <v>32181</v>
      </c>
      <c r="D589" s="4" t="s">
        <v>33</v>
      </c>
      <c r="E589" s="4" t="s">
        <v>39</v>
      </c>
      <c r="F589" s="4" t="s">
        <v>5801</v>
      </c>
      <c r="G589" s="4" t="s">
        <v>5802</v>
      </c>
      <c r="H589" s="4" t="s">
        <v>32171</v>
      </c>
      <c r="I589" s="4" t="s">
        <v>5803</v>
      </c>
      <c r="J589" s="4" t="b">
        <v>1</v>
      </c>
      <c r="K589" s="4">
        <v>10</v>
      </c>
      <c r="L589" s="4">
        <v>58</v>
      </c>
      <c r="M589" s="16">
        <f t="shared" si="54"/>
        <v>0.17241379310344829</v>
      </c>
      <c r="N589" s="17" t="str">
        <f t="shared" si="57"/>
        <v>Active</v>
      </c>
      <c r="O589" s="16" t="str" cm="1">
        <f t="array" ref="O589">_xlfn.IFS(M589=0,"0",
M589&lt;=10%,"0-10",
TRUE,"&gt;10"
)&amp;" "&amp;"% progress"</f>
        <v>&gt;10 % progress</v>
      </c>
      <c r="P589" s="17">
        <f t="shared" si="55"/>
        <v>0</v>
      </c>
      <c r="Q589" s="17">
        <f t="shared" si="56"/>
        <v>5</v>
      </c>
      <c r="R589" s="18">
        <f t="shared" si="58"/>
        <v>0</v>
      </c>
      <c r="S589" s="18" t="str">
        <f t="shared" si="59"/>
        <v>no 0% progess</v>
      </c>
    </row>
    <row r="590" spans="1:19" x14ac:dyDescent="0.35">
      <c r="A590" s="4" t="s">
        <v>91</v>
      </c>
      <c r="B590" s="4" t="s">
        <v>92</v>
      </c>
      <c r="C590" s="4" t="s">
        <v>32181</v>
      </c>
      <c r="D590" s="4" t="s">
        <v>33</v>
      </c>
      <c r="E590" s="4" t="s">
        <v>39</v>
      </c>
      <c r="F590" s="4" t="s">
        <v>5801</v>
      </c>
      <c r="G590" s="4" t="s">
        <v>5802</v>
      </c>
      <c r="H590" s="4" t="s">
        <v>32171</v>
      </c>
      <c r="I590" s="4" t="s">
        <v>5803</v>
      </c>
      <c r="J590" s="4" t="b">
        <v>1</v>
      </c>
      <c r="K590" s="4">
        <v>2</v>
      </c>
      <c r="L590" s="4">
        <v>54</v>
      </c>
      <c r="M590" s="16">
        <f t="shared" si="54"/>
        <v>3.7037037037037035E-2</v>
      </c>
      <c r="N590" s="17" t="str">
        <f t="shared" si="57"/>
        <v>Active</v>
      </c>
      <c r="O590" s="16" t="str" cm="1">
        <f t="array" ref="O590">_xlfn.IFS(M590=0,"0",
M590&lt;=10%,"0-10",
TRUE,"&gt;10"
)&amp;" "&amp;"% progress"</f>
        <v>0-10 % progress</v>
      </c>
      <c r="P590" s="17">
        <f t="shared" si="55"/>
        <v>0</v>
      </c>
      <c r="Q590" s="17">
        <f t="shared" si="56"/>
        <v>5</v>
      </c>
      <c r="R590" s="18">
        <f t="shared" si="58"/>
        <v>0</v>
      </c>
      <c r="S590" s="18" t="str">
        <f t="shared" si="59"/>
        <v>no 0% progess</v>
      </c>
    </row>
    <row r="591" spans="1:19" x14ac:dyDescent="0.35">
      <c r="A591" s="4" t="s">
        <v>91</v>
      </c>
      <c r="B591" s="4" t="s">
        <v>92</v>
      </c>
      <c r="C591" s="4" t="s">
        <v>32181</v>
      </c>
      <c r="D591" s="4" t="s">
        <v>33</v>
      </c>
      <c r="E591" s="4" t="s">
        <v>39</v>
      </c>
      <c r="F591" s="4" t="s">
        <v>5857</v>
      </c>
      <c r="G591" s="4" t="s">
        <v>5858</v>
      </c>
      <c r="H591" s="4" t="s">
        <v>32171</v>
      </c>
      <c r="I591" s="4" t="s">
        <v>5859</v>
      </c>
      <c r="J591" s="4" t="b">
        <v>1</v>
      </c>
      <c r="K591" s="4">
        <v>7</v>
      </c>
      <c r="L591" s="4">
        <v>54</v>
      </c>
      <c r="M591" s="16">
        <f t="shared" si="54"/>
        <v>0.12962962962962962</v>
      </c>
      <c r="N591" s="17" t="str">
        <f t="shared" si="57"/>
        <v>Active</v>
      </c>
      <c r="O591" s="16" t="str" cm="1">
        <f t="array" ref="O591">_xlfn.IFS(M591=0,"0",
M591&lt;=10%,"0-10",
TRUE,"&gt;10"
)&amp;" "&amp;"% progress"</f>
        <v>&gt;10 % progress</v>
      </c>
      <c r="P591" s="17">
        <f t="shared" si="55"/>
        <v>0</v>
      </c>
      <c r="Q591" s="17">
        <f t="shared" si="56"/>
        <v>4</v>
      </c>
      <c r="R591" s="18">
        <f t="shared" si="58"/>
        <v>0</v>
      </c>
      <c r="S591" s="18" t="str">
        <f t="shared" si="59"/>
        <v>no 0% progess</v>
      </c>
    </row>
    <row r="592" spans="1:19" x14ac:dyDescent="0.35">
      <c r="A592" s="4" t="s">
        <v>88</v>
      </c>
      <c r="B592" s="4" t="s">
        <v>89</v>
      </c>
      <c r="C592" s="4" t="s">
        <v>32181</v>
      </c>
      <c r="D592" s="4" t="s">
        <v>33</v>
      </c>
      <c r="E592" s="4" t="s">
        <v>39</v>
      </c>
      <c r="F592" s="4" t="s">
        <v>5857</v>
      </c>
      <c r="G592" s="4" t="s">
        <v>5858</v>
      </c>
      <c r="H592" s="4" t="s">
        <v>32171</v>
      </c>
      <c r="I592" s="4" t="s">
        <v>5859</v>
      </c>
      <c r="J592" s="4" t="b">
        <v>1</v>
      </c>
      <c r="K592" s="4">
        <v>6</v>
      </c>
      <c r="L592" s="4">
        <v>58</v>
      </c>
      <c r="M592" s="16">
        <f t="shared" si="54"/>
        <v>0.10344827586206896</v>
      </c>
      <c r="N592" s="17" t="str">
        <f t="shared" si="57"/>
        <v>Active</v>
      </c>
      <c r="O592" s="16" t="str" cm="1">
        <f t="array" ref="O592">_xlfn.IFS(M592=0,"0",
M592&lt;=10%,"0-10",
TRUE,"&gt;10"
)&amp;" "&amp;"% progress"</f>
        <v>&gt;10 % progress</v>
      </c>
      <c r="P592" s="17">
        <f t="shared" si="55"/>
        <v>0</v>
      </c>
      <c r="Q592" s="17">
        <f t="shared" si="56"/>
        <v>4</v>
      </c>
      <c r="R592" s="18">
        <f t="shared" si="58"/>
        <v>0</v>
      </c>
      <c r="S592" s="18" t="str">
        <f t="shared" si="59"/>
        <v>no 0% progess</v>
      </c>
    </row>
    <row r="593" spans="1:19" x14ac:dyDescent="0.35">
      <c r="A593" s="4" t="s">
        <v>94</v>
      </c>
      <c r="B593" s="4" t="s">
        <v>95</v>
      </c>
      <c r="C593" s="4" t="s">
        <v>32181</v>
      </c>
      <c r="D593" s="4" t="s">
        <v>33</v>
      </c>
      <c r="E593" s="4" t="s">
        <v>39</v>
      </c>
      <c r="F593" s="4" t="s">
        <v>5857</v>
      </c>
      <c r="G593" s="4" t="s">
        <v>5858</v>
      </c>
      <c r="H593" s="4" t="s">
        <v>32171</v>
      </c>
      <c r="I593" s="4" t="s">
        <v>5859</v>
      </c>
      <c r="J593" s="4" t="b">
        <v>1</v>
      </c>
      <c r="K593" s="4">
        <v>4</v>
      </c>
      <c r="L593" s="4">
        <v>25</v>
      </c>
      <c r="M593" s="16">
        <f t="shared" si="54"/>
        <v>0.16</v>
      </c>
      <c r="N593" s="17" t="str">
        <f t="shared" si="57"/>
        <v>Active</v>
      </c>
      <c r="O593" s="16" t="str" cm="1">
        <f t="array" ref="O593">_xlfn.IFS(M593=0,"0",
M593&lt;=10%,"0-10",
TRUE,"&gt;10"
)&amp;" "&amp;"% progress"</f>
        <v>&gt;10 % progress</v>
      </c>
      <c r="P593" s="17">
        <f t="shared" si="55"/>
        <v>0</v>
      </c>
      <c r="Q593" s="17">
        <f t="shared" si="56"/>
        <v>4</v>
      </c>
      <c r="R593" s="18">
        <f t="shared" si="58"/>
        <v>0</v>
      </c>
      <c r="S593" s="18" t="str">
        <f t="shared" si="59"/>
        <v>no 0% progess</v>
      </c>
    </row>
    <row r="594" spans="1:19" x14ac:dyDescent="0.35">
      <c r="A594" s="4" t="s">
        <v>98</v>
      </c>
      <c r="B594" s="4" t="s">
        <v>99</v>
      </c>
      <c r="C594" s="4" t="s">
        <v>32181</v>
      </c>
      <c r="D594" s="4" t="s">
        <v>33</v>
      </c>
      <c r="E594" s="4" t="s">
        <v>39</v>
      </c>
      <c r="F594" s="4" t="s">
        <v>5857</v>
      </c>
      <c r="G594" s="4" t="s">
        <v>5858</v>
      </c>
      <c r="H594" s="4" t="s">
        <v>32171</v>
      </c>
      <c r="I594" s="4" t="s">
        <v>5859</v>
      </c>
      <c r="J594" s="4" t="b">
        <v>1</v>
      </c>
      <c r="K594" s="4">
        <v>3</v>
      </c>
      <c r="L594" s="4">
        <v>30</v>
      </c>
      <c r="M594" s="16">
        <f t="shared" si="54"/>
        <v>0.1</v>
      </c>
      <c r="N594" s="17" t="str">
        <f t="shared" si="57"/>
        <v>Active</v>
      </c>
      <c r="O594" s="16" t="str" cm="1">
        <f t="array" ref="O594">_xlfn.IFS(M594=0,"0",
M594&lt;=10%,"0-10",
TRUE,"&gt;10"
)&amp;" "&amp;"% progress"</f>
        <v>0-10 % progress</v>
      </c>
      <c r="P594" s="17">
        <f t="shared" si="55"/>
        <v>0</v>
      </c>
      <c r="Q594" s="17">
        <f t="shared" si="56"/>
        <v>4</v>
      </c>
      <c r="R594" s="18">
        <f t="shared" si="58"/>
        <v>0</v>
      </c>
      <c r="S594" s="18" t="str">
        <f t="shared" si="59"/>
        <v>no 0% progess</v>
      </c>
    </row>
    <row r="595" spans="1:19" x14ac:dyDescent="0.35">
      <c r="A595" s="4" t="s">
        <v>36</v>
      </c>
      <c r="B595" s="4" t="s">
        <v>37</v>
      </c>
      <c r="C595" s="4" t="s">
        <v>32181</v>
      </c>
      <c r="D595" s="4" t="s">
        <v>33</v>
      </c>
      <c r="E595" s="4" t="s">
        <v>39</v>
      </c>
      <c r="F595" s="4" t="s">
        <v>5926</v>
      </c>
      <c r="G595" s="4" t="s">
        <v>5927</v>
      </c>
      <c r="H595" s="4" t="s">
        <v>32171</v>
      </c>
      <c r="I595" s="4" t="s">
        <v>5928</v>
      </c>
      <c r="J595" s="4" t="b">
        <v>1</v>
      </c>
      <c r="K595" s="4">
        <v>0</v>
      </c>
      <c r="L595" s="4">
        <v>35</v>
      </c>
      <c r="M595" s="16">
        <f t="shared" si="54"/>
        <v>0</v>
      </c>
      <c r="N595" s="17" t="str">
        <f t="shared" si="57"/>
        <v>Not Active</v>
      </c>
      <c r="O595" s="16" t="str" cm="1">
        <f t="array" ref="O595">_xlfn.IFS(M595=0,"0",
M595&lt;=10%,"0-10",
TRUE,"&gt;10"
)&amp;" "&amp;"% progress"</f>
        <v>0 % progress</v>
      </c>
      <c r="P595" s="17">
        <f t="shared" si="55"/>
        <v>1</v>
      </c>
      <c r="Q595" s="17">
        <f t="shared" si="56"/>
        <v>4</v>
      </c>
      <c r="R595" s="18">
        <f t="shared" si="58"/>
        <v>0.25</v>
      </c>
      <c r="S595" s="18" t="str">
        <f t="shared" si="59"/>
        <v>no progress</v>
      </c>
    </row>
    <row r="596" spans="1:19" x14ac:dyDescent="0.35">
      <c r="A596" s="4" t="s">
        <v>311</v>
      </c>
      <c r="B596" s="4" t="s">
        <v>46</v>
      </c>
      <c r="C596" s="4" t="s">
        <v>32181</v>
      </c>
      <c r="D596" s="4" t="s">
        <v>33</v>
      </c>
      <c r="E596" s="4" t="s">
        <v>39</v>
      </c>
      <c r="F596" s="4" t="s">
        <v>5926</v>
      </c>
      <c r="G596" s="4" t="s">
        <v>5927</v>
      </c>
      <c r="H596" s="4" t="s">
        <v>32171</v>
      </c>
      <c r="I596" s="4" t="s">
        <v>5928</v>
      </c>
      <c r="J596" s="4" t="b">
        <v>1</v>
      </c>
      <c r="K596" s="4">
        <v>0</v>
      </c>
      <c r="L596" s="4">
        <v>46</v>
      </c>
      <c r="M596" s="16">
        <f t="shared" si="54"/>
        <v>0</v>
      </c>
      <c r="N596" s="17" t="str">
        <f t="shared" si="57"/>
        <v>Not Active</v>
      </c>
      <c r="O596" s="16" t="str" cm="1">
        <f t="array" ref="O596">_xlfn.IFS(M596=0,"0",
M596&lt;=10%,"0-10",
TRUE,"&gt;10"
)&amp;" "&amp;"% progress"</f>
        <v>0 % progress</v>
      </c>
      <c r="P596" s="17">
        <f t="shared" si="55"/>
        <v>1</v>
      </c>
      <c r="Q596" s="17">
        <f t="shared" si="56"/>
        <v>4</v>
      </c>
      <c r="R596" s="18">
        <f t="shared" si="58"/>
        <v>0.25</v>
      </c>
      <c r="S596" s="18" t="str">
        <f t="shared" si="59"/>
        <v>no progress</v>
      </c>
    </row>
    <row r="597" spans="1:19" x14ac:dyDescent="0.35">
      <c r="A597" s="4" t="s">
        <v>162</v>
      </c>
      <c r="B597" s="4" t="s">
        <v>62</v>
      </c>
      <c r="C597" s="4" t="s">
        <v>32181</v>
      </c>
      <c r="D597" s="4" t="s">
        <v>33</v>
      </c>
      <c r="E597" s="4" t="s">
        <v>39</v>
      </c>
      <c r="F597" s="4" t="s">
        <v>5926</v>
      </c>
      <c r="G597" s="4" t="s">
        <v>5927</v>
      </c>
      <c r="H597" s="4" t="s">
        <v>32171</v>
      </c>
      <c r="I597" s="4" t="s">
        <v>5928</v>
      </c>
      <c r="J597" s="4" t="b">
        <v>1</v>
      </c>
      <c r="K597" s="4">
        <v>0</v>
      </c>
      <c r="L597" s="4">
        <v>56</v>
      </c>
      <c r="M597" s="16">
        <f t="shared" si="54"/>
        <v>0</v>
      </c>
      <c r="N597" s="17" t="str">
        <f t="shared" si="57"/>
        <v>Not Active</v>
      </c>
      <c r="O597" s="16" t="str" cm="1">
        <f t="array" ref="O597">_xlfn.IFS(M597=0,"0",
M597&lt;=10%,"0-10",
TRUE,"&gt;10"
)&amp;" "&amp;"% progress"</f>
        <v>0 % progress</v>
      </c>
      <c r="P597" s="17">
        <f t="shared" si="55"/>
        <v>1</v>
      </c>
      <c r="Q597" s="17">
        <f t="shared" si="56"/>
        <v>4</v>
      </c>
      <c r="R597" s="18">
        <f t="shared" si="58"/>
        <v>0.25</v>
      </c>
      <c r="S597" s="18" t="str">
        <f t="shared" si="59"/>
        <v>no progress</v>
      </c>
    </row>
    <row r="598" spans="1:19" x14ac:dyDescent="0.35">
      <c r="A598" s="4" t="s">
        <v>103</v>
      </c>
      <c r="B598" s="4" t="s">
        <v>50</v>
      </c>
      <c r="C598" s="4" t="s">
        <v>32181</v>
      </c>
      <c r="D598" s="4" t="s">
        <v>33</v>
      </c>
      <c r="E598" s="4" t="s">
        <v>39</v>
      </c>
      <c r="F598" s="4" t="s">
        <v>5926</v>
      </c>
      <c r="G598" s="4" t="s">
        <v>5927</v>
      </c>
      <c r="H598" s="4" t="s">
        <v>32171</v>
      </c>
      <c r="I598" s="4" t="s">
        <v>5928</v>
      </c>
      <c r="J598" s="4" t="b">
        <v>1</v>
      </c>
      <c r="K598" s="4">
        <v>1</v>
      </c>
      <c r="L598" s="4">
        <v>47</v>
      </c>
      <c r="M598" s="16">
        <f t="shared" si="54"/>
        <v>2.1276595744680851E-2</v>
      </c>
      <c r="N598" s="17" t="str">
        <f t="shared" si="57"/>
        <v>Active</v>
      </c>
      <c r="O598" s="16" t="str" cm="1">
        <f t="array" ref="O598">_xlfn.IFS(M598=0,"0",
M598&lt;=10%,"0-10",
TRUE,"&gt;10"
)&amp;" "&amp;"% progress"</f>
        <v>0-10 % progress</v>
      </c>
      <c r="P598" s="17">
        <f t="shared" si="55"/>
        <v>0</v>
      </c>
      <c r="Q598" s="17">
        <f t="shared" si="56"/>
        <v>4</v>
      </c>
      <c r="R598" s="18">
        <f t="shared" si="58"/>
        <v>0</v>
      </c>
      <c r="S598" s="18" t="str">
        <f t="shared" si="59"/>
        <v>no 0% progess</v>
      </c>
    </row>
    <row r="599" spans="1:19" x14ac:dyDescent="0.35">
      <c r="A599" s="4" t="s">
        <v>103</v>
      </c>
      <c r="B599" s="4" t="s">
        <v>50</v>
      </c>
      <c r="C599" s="4" t="s">
        <v>32181</v>
      </c>
      <c r="D599" s="4" t="s">
        <v>33</v>
      </c>
      <c r="E599" s="4" t="s">
        <v>39</v>
      </c>
      <c r="F599" s="4" t="s">
        <v>5952</v>
      </c>
      <c r="G599" s="4" t="s">
        <v>5953</v>
      </c>
      <c r="H599" s="4" t="s">
        <v>32171</v>
      </c>
      <c r="I599" s="4" t="s">
        <v>5954</v>
      </c>
      <c r="J599" s="4" t="b">
        <v>1</v>
      </c>
      <c r="K599" s="4">
        <v>0</v>
      </c>
      <c r="L599" s="4">
        <v>47</v>
      </c>
      <c r="M599" s="16">
        <f t="shared" si="54"/>
        <v>0</v>
      </c>
      <c r="N599" s="17" t="str">
        <f t="shared" si="57"/>
        <v>Not Active</v>
      </c>
      <c r="O599" s="16" t="str" cm="1">
        <f t="array" ref="O599">_xlfn.IFS(M599=0,"0",
M599&lt;=10%,"0-10",
TRUE,"&gt;10"
)&amp;" "&amp;"% progress"</f>
        <v>0 % progress</v>
      </c>
      <c r="P599" s="17">
        <f t="shared" si="55"/>
        <v>1</v>
      </c>
      <c r="Q599" s="17">
        <f t="shared" si="56"/>
        <v>4</v>
      </c>
      <c r="R599" s="18">
        <f t="shared" si="58"/>
        <v>0.25</v>
      </c>
      <c r="S599" s="18" t="str">
        <f t="shared" si="59"/>
        <v>no progress</v>
      </c>
    </row>
    <row r="600" spans="1:19" x14ac:dyDescent="0.35">
      <c r="A600" s="4" t="s">
        <v>268</v>
      </c>
      <c r="B600" s="4" t="s">
        <v>48</v>
      </c>
      <c r="C600" s="4" t="s">
        <v>32181</v>
      </c>
      <c r="D600" s="4" t="s">
        <v>33</v>
      </c>
      <c r="E600" s="4" t="s">
        <v>39</v>
      </c>
      <c r="F600" s="4" t="s">
        <v>5952</v>
      </c>
      <c r="G600" s="4" t="s">
        <v>5953</v>
      </c>
      <c r="H600" s="4" t="s">
        <v>32171</v>
      </c>
      <c r="I600" s="4" t="s">
        <v>5954</v>
      </c>
      <c r="J600" s="4" t="b">
        <v>1</v>
      </c>
      <c r="K600" s="4">
        <v>0</v>
      </c>
      <c r="L600" s="4">
        <v>24</v>
      </c>
      <c r="M600" s="16">
        <f t="shared" si="54"/>
        <v>0</v>
      </c>
      <c r="N600" s="17" t="str">
        <f t="shared" si="57"/>
        <v>Not Active</v>
      </c>
      <c r="O600" s="16" t="str" cm="1">
        <f t="array" ref="O600">_xlfn.IFS(M600=0,"0",
M600&lt;=10%,"0-10",
TRUE,"&gt;10"
)&amp;" "&amp;"% progress"</f>
        <v>0 % progress</v>
      </c>
      <c r="P600" s="17">
        <f t="shared" si="55"/>
        <v>1</v>
      </c>
      <c r="Q600" s="17">
        <f t="shared" si="56"/>
        <v>4</v>
      </c>
      <c r="R600" s="18">
        <f t="shared" si="58"/>
        <v>0.25</v>
      </c>
      <c r="S600" s="18" t="str">
        <f t="shared" si="59"/>
        <v>no progress</v>
      </c>
    </row>
    <row r="601" spans="1:19" x14ac:dyDescent="0.35">
      <c r="A601" s="4" t="s">
        <v>98</v>
      </c>
      <c r="B601" s="4" t="s">
        <v>99</v>
      </c>
      <c r="C601" s="4" t="s">
        <v>32181</v>
      </c>
      <c r="D601" s="4" t="s">
        <v>33</v>
      </c>
      <c r="E601" s="4" t="s">
        <v>39</v>
      </c>
      <c r="F601" s="4" t="s">
        <v>5952</v>
      </c>
      <c r="G601" s="4" t="s">
        <v>5953</v>
      </c>
      <c r="H601" s="4" t="s">
        <v>32171</v>
      </c>
      <c r="I601" s="4" t="s">
        <v>5954</v>
      </c>
      <c r="J601" s="4" t="b">
        <v>1</v>
      </c>
      <c r="K601" s="4">
        <v>0</v>
      </c>
      <c r="L601" s="4">
        <v>30</v>
      </c>
      <c r="M601" s="16">
        <f t="shared" si="54"/>
        <v>0</v>
      </c>
      <c r="N601" s="17" t="str">
        <f t="shared" si="57"/>
        <v>Not Active</v>
      </c>
      <c r="O601" s="16" t="str" cm="1">
        <f t="array" ref="O601">_xlfn.IFS(M601=0,"0",
M601&lt;=10%,"0-10",
TRUE,"&gt;10"
)&amp;" "&amp;"% progress"</f>
        <v>0 % progress</v>
      </c>
      <c r="P601" s="17">
        <f t="shared" si="55"/>
        <v>1</v>
      </c>
      <c r="Q601" s="17">
        <f t="shared" si="56"/>
        <v>4</v>
      </c>
      <c r="R601" s="18">
        <f t="shared" si="58"/>
        <v>0.25</v>
      </c>
      <c r="S601" s="18" t="str">
        <f t="shared" si="59"/>
        <v>no progress</v>
      </c>
    </row>
    <row r="602" spans="1:19" x14ac:dyDescent="0.35">
      <c r="A602" s="4" t="s">
        <v>88</v>
      </c>
      <c r="B602" s="4" t="s">
        <v>89</v>
      </c>
      <c r="C602" s="4" t="s">
        <v>32181</v>
      </c>
      <c r="D602" s="4" t="s">
        <v>33</v>
      </c>
      <c r="E602" s="4" t="s">
        <v>39</v>
      </c>
      <c r="F602" s="4" t="s">
        <v>5952</v>
      </c>
      <c r="G602" s="4" t="s">
        <v>5953</v>
      </c>
      <c r="H602" s="4" t="s">
        <v>32171</v>
      </c>
      <c r="I602" s="4" t="s">
        <v>5954</v>
      </c>
      <c r="J602" s="4" t="b">
        <v>1</v>
      </c>
      <c r="K602" s="4">
        <v>0</v>
      </c>
      <c r="L602" s="4">
        <v>58</v>
      </c>
      <c r="M602" s="16">
        <f t="shared" si="54"/>
        <v>0</v>
      </c>
      <c r="N602" s="17" t="str">
        <f t="shared" si="57"/>
        <v>Not Active</v>
      </c>
      <c r="O602" s="16" t="str" cm="1">
        <f t="array" ref="O602">_xlfn.IFS(M602=0,"0",
M602&lt;=10%,"0-10",
TRUE,"&gt;10"
)&amp;" "&amp;"% progress"</f>
        <v>0 % progress</v>
      </c>
      <c r="P602" s="17">
        <f t="shared" si="55"/>
        <v>1</v>
      </c>
      <c r="Q602" s="17">
        <f t="shared" si="56"/>
        <v>4</v>
      </c>
      <c r="R602" s="18">
        <f t="shared" si="58"/>
        <v>0.25</v>
      </c>
      <c r="S602" s="18" t="str">
        <f t="shared" si="59"/>
        <v>no progress</v>
      </c>
    </row>
    <row r="603" spans="1:19" x14ac:dyDescent="0.35">
      <c r="A603" s="4" t="s">
        <v>103</v>
      </c>
      <c r="B603" s="4" t="s">
        <v>50</v>
      </c>
      <c r="C603" s="4" t="s">
        <v>32181</v>
      </c>
      <c r="D603" s="4" t="s">
        <v>33</v>
      </c>
      <c r="E603" s="4" t="s">
        <v>39</v>
      </c>
      <c r="F603" s="4" t="s">
        <v>5973</v>
      </c>
      <c r="G603" s="4" t="s">
        <v>5974</v>
      </c>
      <c r="H603" s="4" t="s">
        <v>32171</v>
      </c>
      <c r="I603" s="4" t="s">
        <v>5975</v>
      </c>
      <c r="J603" s="4" t="b">
        <v>1</v>
      </c>
      <c r="K603" s="4">
        <v>1</v>
      </c>
      <c r="L603" s="4">
        <v>47</v>
      </c>
      <c r="M603" s="16">
        <f t="shared" si="54"/>
        <v>2.1276595744680851E-2</v>
      </c>
      <c r="N603" s="17" t="str">
        <f t="shared" si="57"/>
        <v>Active</v>
      </c>
      <c r="O603" s="16" t="str" cm="1">
        <f t="array" ref="O603">_xlfn.IFS(M603=0,"0",
M603&lt;=10%,"0-10",
TRUE,"&gt;10"
)&amp;" "&amp;"% progress"</f>
        <v>0-10 % progress</v>
      </c>
      <c r="P603" s="17">
        <f t="shared" si="55"/>
        <v>0</v>
      </c>
      <c r="Q603" s="17">
        <f t="shared" si="56"/>
        <v>3</v>
      </c>
      <c r="R603" s="18">
        <f t="shared" si="58"/>
        <v>0</v>
      </c>
      <c r="S603" s="18" t="str">
        <f t="shared" si="59"/>
        <v>no 0% progess</v>
      </c>
    </row>
    <row r="604" spans="1:19" x14ac:dyDescent="0.35">
      <c r="A604" s="4" t="s">
        <v>162</v>
      </c>
      <c r="B604" s="4" t="s">
        <v>62</v>
      </c>
      <c r="C604" s="4" t="s">
        <v>32181</v>
      </c>
      <c r="D604" s="4" t="s">
        <v>33</v>
      </c>
      <c r="E604" s="4" t="s">
        <v>39</v>
      </c>
      <c r="F604" s="4" t="s">
        <v>5973</v>
      </c>
      <c r="G604" s="4" t="s">
        <v>5974</v>
      </c>
      <c r="H604" s="4" t="s">
        <v>32171</v>
      </c>
      <c r="I604" s="4" t="s">
        <v>5975</v>
      </c>
      <c r="J604" s="4" t="b">
        <v>1</v>
      </c>
      <c r="K604" s="4">
        <v>8</v>
      </c>
      <c r="L604" s="4">
        <v>56</v>
      </c>
      <c r="M604" s="16">
        <f t="shared" si="54"/>
        <v>0.14285714285714285</v>
      </c>
      <c r="N604" s="17" t="str">
        <f t="shared" si="57"/>
        <v>Active</v>
      </c>
      <c r="O604" s="16" t="str" cm="1">
        <f t="array" ref="O604">_xlfn.IFS(M604=0,"0",
M604&lt;=10%,"0-10",
TRUE,"&gt;10"
)&amp;" "&amp;"% progress"</f>
        <v>&gt;10 % progress</v>
      </c>
      <c r="P604" s="17">
        <f t="shared" si="55"/>
        <v>0</v>
      </c>
      <c r="Q604" s="17">
        <f t="shared" si="56"/>
        <v>3</v>
      </c>
      <c r="R604" s="18">
        <f t="shared" si="58"/>
        <v>0</v>
      </c>
      <c r="S604" s="18" t="str">
        <f t="shared" si="59"/>
        <v>no 0% progess</v>
      </c>
    </row>
    <row r="605" spans="1:19" x14ac:dyDescent="0.35">
      <c r="A605" s="4" t="s">
        <v>36</v>
      </c>
      <c r="B605" s="4" t="s">
        <v>37</v>
      </c>
      <c r="C605" s="4" t="s">
        <v>32181</v>
      </c>
      <c r="D605" s="4" t="s">
        <v>33</v>
      </c>
      <c r="E605" s="4" t="s">
        <v>39</v>
      </c>
      <c r="F605" s="4" t="s">
        <v>5973</v>
      </c>
      <c r="G605" s="4" t="s">
        <v>5974</v>
      </c>
      <c r="H605" s="4" t="s">
        <v>32171</v>
      </c>
      <c r="I605" s="4" t="s">
        <v>5975</v>
      </c>
      <c r="J605" s="4" t="b">
        <v>1</v>
      </c>
      <c r="K605" s="4">
        <v>0</v>
      </c>
      <c r="L605" s="4">
        <v>35</v>
      </c>
      <c r="M605" s="16">
        <f t="shared" si="54"/>
        <v>0</v>
      </c>
      <c r="N605" s="17" t="str">
        <f t="shared" si="57"/>
        <v>Not Active</v>
      </c>
      <c r="O605" s="16" t="str" cm="1">
        <f t="array" ref="O605">_xlfn.IFS(M605=0,"0",
M605&lt;=10%,"0-10",
TRUE,"&gt;10"
)&amp;" "&amp;"% progress"</f>
        <v>0 % progress</v>
      </c>
      <c r="P605" s="17">
        <f t="shared" si="55"/>
        <v>1</v>
      </c>
      <c r="Q605" s="17">
        <f t="shared" si="56"/>
        <v>3</v>
      </c>
      <c r="R605" s="18">
        <f t="shared" si="58"/>
        <v>0.33333333333333331</v>
      </c>
      <c r="S605" s="18" t="str">
        <f t="shared" si="59"/>
        <v>no progress</v>
      </c>
    </row>
    <row r="606" spans="1:19" x14ac:dyDescent="0.35">
      <c r="A606" s="4" t="s">
        <v>88</v>
      </c>
      <c r="B606" s="4" t="s">
        <v>89</v>
      </c>
      <c r="C606" s="4" t="s">
        <v>32181</v>
      </c>
      <c r="D606" s="4" t="s">
        <v>33</v>
      </c>
      <c r="E606" s="4" t="s">
        <v>39</v>
      </c>
      <c r="F606" s="4" t="s">
        <v>6024</v>
      </c>
      <c r="G606" s="4" t="s">
        <v>6025</v>
      </c>
      <c r="H606" s="4" t="s">
        <v>32171</v>
      </c>
      <c r="I606" s="4" t="s">
        <v>6026</v>
      </c>
      <c r="J606" s="4" t="b">
        <v>1</v>
      </c>
      <c r="K606" s="4">
        <v>2</v>
      </c>
      <c r="L606" s="4">
        <v>58</v>
      </c>
      <c r="M606" s="16">
        <f t="shared" si="54"/>
        <v>3.4482758620689655E-2</v>
      </c>
      <c r="N606" s="17" t="str">
        <f t="shared" si="57"/>
        <v>Active</v>
      </c>
      <c r="O606" s="16" t="str" cm="1">
        <f t="array" ref="O606">_xlfn.IFS(M606=0,"0",
M606&lt;=10%,"0-10",
TRUE,"&gt;10"
)&amp;" "&amp;"% progress"</f>
        <v>0-10 % progress</v>
      </c>
      <c r="P606" s="17">
        <f t="shared" si="55"/>
        <v>0</v>
      </c>
      <c r="Q606" s="17">
        <f t="shared" si="56"/>
        <v>4</v>
      </c>
      <c r="R606" s="18">
        <f t="shared" si="58"/>
        <v>0</v>
      </c>
      <c r="S606" s="18" t="str">
        <f t="shared" si="59"/>
        <v>no 0% progess</v>
      </c>
    </row>
    <row r="607" spans="1:19" x14ac:dyDescent="0.35">
      <c r="A607" s="4" t="s">
        <v>91</v>
      </c>
      <c r="B607" s="4" t="s">
        <v>92</v>
      </c>
      <c r="C607" s="4" t="s">
        <v>32181</v>
      </c>
      <c r="D607" s="4" t="s">
        <v>33</v>
      </c>
      <c r="E607" s="4" t="s">
        <v>39</v>
      </c>
      <c r="F607" s="4" t="s">
        <v>6024</v>
      </c>
      <c r="G607" s="4" t="s">
        <v>6025</v>
      </c>
      <c r="H607" s="4" t="s">
        <v>32171</v>
      </c>
      <c r="I607" s="4" t="s">
        <v>6026</v>
      </c>
      <c r="J607" s="4" t="b">
        <v>1</v>
      </c>
      <c r="K607" s="4">
        <v>0</v>
      </c>
      <c r="L607" s="4">
        <v>54</v>
      </c>
      <c r="M607" s="16">
        <f t="shared" si="54"/>
        <v>0</v>
      </c>
      <c r="N607" s="17" t="str">
        <f t="shared" si="57"/>
        <v>Not Active</v>
      </c>
      <c r="O607" s="16" t="str" cm="1">
        <f t="array" ref="O607">_xlfn.IFS(M607=0,"0",
M607&lt;=10%,"0-10",
TRUE,"&gt;10"
)&amp;" "&amp;"% progress"</f>
        <v>0 % progress</v>
      </c>
      <c r="P607" s="17">
        <f t="shared" si="55"/>
        <v>1</v>
      </c>
      <c r="Q607" s="17">
        <f t="shared" si="56"/>
        <v>4</v>
      </c>
      <c r="R607" s="18">
        <f t="shared" si="58"/>
        <v>0.25</v>
      </c>
      <c r="S607" s="18" t="str">
        <f t="shared" si="59"/>
        <v>no progress</v>
      </c>
    </row>
    <row r="608" spans="1:19" x14ac:dyDescent="0.35">
      <c r="A608" s="4" t="s">
        <v>98</v>
      </c>
      <c r="B608" s="4" t="s">
        <v>99</v>
      </c>
      <c r="C608" s="4" t="s">
        <v>32181</v>
      </c>
      <c r="D608" s="4" t="s">
        <v>33</v>
      </c>
      <c r="E608" s="4" t="s">
        <v>39</v>
      </c>
      <c r="F608" s="4" t="s">
        <v>6024</v>
      </c>
      <c r="G608" s="4" t="s">
        <v>6025</v>
      </c>
      <c r="H608" s="4" t="s">
        <v>32171</v>
      </c>
      <c r="I608" s="4" t="s">
        <v>6026</v>
      </c>
      <c r="J608" s="4" t="b">
        <v>1</v>
      </c>
      <c r="K608" s="4">
        <v>0</v>
      </c>
      <c r="L608" s="4">
        <v>30</v>
      </c>
      <c r="M608" s="16">
        <f t="shared" si="54"/>
        <v>0</v>
      </c>
      <c r="N608" s="17" t="str">
        <f t="shared" si="57"/>
        <v>Not Active</v>
      </c>
      <c r="O608" s="16" t="str" cm="1">
        <f t="array" ref="O608">_xlfn.IFS(M608=0,"0",
M608&lt;=10%,"0-10",
TRUE,"&gt;10"
)&amp;" "&amp;"% progress"</f>
        <v>0 % progress</v>
      </c>
      <c r="P608" s="17">
        <f t="shared" si="55"/>
        <v>1</v>
      </c>
      <c r="Q608" s="17">
        <f t="shared" si="56"/>
        <v>4</v>
      </c>
      <c r="R608" s="18">
        <f t="shared" si="58"/>
        <v>0.25</v>
      </c>
      <c r="S608" s="18" t="str">
        <f t="shared" si="59"/>
        <v>no progress</v>
      </c>
    </row>
    <row r="609" spans="1:19" x14ac:dyDescent="0.35">
      <c r="A609" s="4" t="s">
        <v>94</v>
      </c>
      <c r="B609" s="4" t="s">
        <v>95</v>
      </c>
      <c r="C609" s="4" t="s">
        <v>32181</v>
      </c>
      <c r="D609" s="4" t="s">
        <v>33</v>
      </c>
      <c r="E609" s="4" t="s">
        <v>39</v>
      </c>
      <c r="F609" s="4" t="s">
        <v>6024</v>
      </c>
      <c r="G609" s="4" t="s">
        <v>6025</v>
      </c>
      <c r="H609" s="4" t="s">
        <v>32171</v>
      </c>
      <c r="I609" s="4" t="s">
        <v>6026</v>
      </c>
      <c r="J609" s="4" t="b">
        <v>1</v>
      </c>
      <c r="K609" s="4">
        <v>0</v>
      </c>
      <c r="L609" s="4">
        <v>25</v>
      </c>
      <c r="M609" s="16">
        <f t="shared" si="54"/>
        <v>0</v>
      </c>
      <c r="N609" s="17" t="str">
        <f t="shared" si="57"/>
        <v>Not Active</v>
      </c>
      <c r="O609" s="16" t="str" cm="1">
        <f t="array" ref="O609">_xlfn.IFS(M609=0,"0",
M609&lt;=10%,"0-10",
TRUE,"&gt;10"
)&amp;" "&amp;"% progress"</f>
        <v>0 % progress</v>
      </c>
      <c r="P609" s="17">
        <f t="shared" si="55"/>
        <v>1</v>
      </c>
      <c r="Q609" s="17">
        <f t="shared" si="56"/>
        <v>4</v>
      </c>
      <c r="R609" s="18">
        <f t="shared" si="58"/>
        <v>0.25</v>
      </c>
      <c r="S609" s="18" t="str">
        <f t="shared" si="59"/>
        <v>no progress</v>
      </c>
    </row>
    <row r="610" spans="1:19" x14ac:dyDescent="0.35">
      <c r="A610" s="4" t="s">
        <v>94</v>
      </c>
      <c r="B610" s="4" t="s">
        <v>95</v>
      </c>
      <c r="C610" s="4" t="s">
        <v>32181</v>
      </c>
      <c r="D610" s="4" t="s">
        <v>33</v>
      </c>
      <c r="E610" s="4" t="s">
        <v>39</v>
      </c>
      <c r="F610" s="4" t="s">
        <v>6044</v>
      </c>
      <c r="G610" s="4" t="s">
        <v>6045</v>
      </c>
      <c r="H610" s="4" t="s">
        <v>32171</v>
      </c>
      <c r="I610" s="4" t="s">
        <v>6046</v>
      </c>
      <c r="J610" s="4" t="b">
        <v>1</v>
      </c>
      <c r="K610" s="4">
        <v>25</v>
      </c>
      <c r="L610" s="4">
        <v>25</v>
      </c>
      <c r="M610" s="16">
        <f t="shared" si="54"/>
        <v>1</v>
      </c>
      <c r="N610" s="17" t="str">
        <f t="shared" si="57"/>
        <v>Active</v>
      </c>
      <c r="O610" s="16" t="str" cm="1">
        <f t="array" ref="O610">_xlfn.IFS(M610=0,"0",
M610&lt;=10%,"0-10",
TRUE,"&gt;10"
)&amp;" "&amp;"% progress"</f>
        <v>&gt;10 % progress</v>
      </c>
      <c r="P610" s="17">
        <f t="shared" si="55"/>
        <v>0</v>
      </c>
      <c r="Q610" s="17">
        <f t="shared" si="56"/>
        <v>4</v>
      </c>
      <c r="R610" s="18">
        <f t="shared" si="58"/>
        <v>0</v>
      </c>
      <c r="S610" s="18" t="str">
        <f t="shared" si="59"/>
        <v>no 0% progess</v>
      </c>
    </row>
    <row r="611" spans="1:19" x14ac:dyDescent="0.35">
      <c r="A611" s="4" t="s">
        <v>98</v>
      </c>
      <c r="B611" s="4" t="s">
        <v>99</v>
      </c>
      <c r="C611" s="4" t="s">
        <v>32181</v>
      </c>
      <c r="D611" s="4" t="s">
        <v>33</v>
      </c>
      <c r="E611" s="4" t="s">
        <v>39</v>
      </c>
      <c r="F611" s="4" t="s">
        <v>6044</v>
      </c>
      <c r="G611" s="4" t="s">
        <v>6045</v>
      </c>
      <c r="H611" s="4" t="s">
        <v>32171</v>
      </c>
      <c r="I611" s="4" t="s">
        <v>6046</v>
      </c>
      <c r="J611" s="4" t="b">
        <v>1</v>
      </c>
      <c r="K611" s="4">
        <v>6</v>
      </c>
      <c r="L611" s="4">
        <v>30</v>
      </c>
      <c r="M611" s="16">
        <f t="shared" si="54"/>
        <v>0.2</v>
      </c>
      <c r="N611" s="17" t="str">
        <f t="shared" si="57"/>
        <v>Active</v>
      </c>
      <c r="O611" s="16" t="str" cm="1">
        <f t="array" ref="O611">_xlfn.IFS(M611=0,"0",
M611&lt;=10%,"0-10",
TRUE,"&gt;10"
)&amp;" "&amp;"% progress"</f>
        <v>&gt;10 % progress</v>
      </c>
      <c r="P611" s="17">
        <f t="shared" si="55"/>
        <v>0</v>
      </c>
      <c r="Q611" s="17">
        <f t="shared" si="56"/>
        <v>4</v>
      </c>
      <c r="R611" s="18">
        <f t="shared" si="58"/>
        <v>0</v>
      </c>
      <c r="S611" s="18" t="str">
        <f t="shared" si="59"/>
        <v>no 0% progess</v>
      </c>
    </row>
    <row r="612" spans="1:19" x14ac:dyDescent="0.35">
      <c r="A612" s="4" t="s">
        <v>91</v>
      </c>
      <c r="B612" s="4" t="s">
        <v>92</v>
      </c>
      <c r="C612" s="4" t="s">
        <v>32181</v>
      </c>
      <c r="D612" s="4" t="s">
        <v>33</v>
      </c>
      <c r="E612" s="4" t="s">
        <v>39</v>
      </c>
      <c r="F612" s="4" t="s">
        <v>6044</v>
      </c>
      <c r="G612" s="4" t="s">
        <v>6045</v>
      </c>
      <c r="H612" s="4" t="s">
        <v>32171</v>
      </c>
      <c r="I612" s="4" t="s">
        <v>6046</v>
      </c>
      <c r="J612" s="4" t="b">
        <v>1</v>
      </c>
      <c r="K612" s="4">
        <v>54</v>
      </c>
      <c r="L612" s="4">
        <v>54</v>
      </c>
      <c r="M612" s="16">
        <f t="shared" si="54"/>
        <v>1</v>
      </c>
      <c r="N612" s="17" t="str">
        <f t="shared" si="57"/>
        <v>Active</v>
      </c>
      <c r="O612" s="16" t="str" cm="1">
        <f t="array" ref="O612">_xlfn.IFS(M612=0,"0",
M612&lt;=10%,"0-10",
TRUE,"&gt;10"
)&amp;" "&amp;"% progress"</f>
        <v>&gt;10 % progress</v>
      </c>
      <c r="P612" s="17">
        <f t="shared" si="55"/>
        <v>0</v>
      </c>
      <c r="Q612" s="17">
        <f t="shared" si="56"/>
        <v>4</v>
      </c>
      <c r="R612" s="18">
        <f t="shared" si="58"/>
        <v>0</v>
      </c>
      <c r="S612" s="18" t="str">
        <f t="shared" si="59"/>
        <v>no 0% progess</v>
      </c>
    </row>
    <row r="613" spans="1:19" x14ac:dyDescent="0.35">
      <c r="A613" s="4" t="s">
        <v>88</v>
      </c>
      <c r="B613" s="4" t="s">
        <v>89</v>
      </c>
      <c r="C613" s="4" t="s">
        <v>32181</v>
      </c>
      <c r="D613" s="4" t="s">
        <v>33</v>
      </c>
      <c r="E613" s="4" t="s">
        <v>39</v>
      </c>
      <c r="F613" s="4" t="s">
        <v>6044</v>
      </c>
      <c r="G613" s="4" t="s">
        <v>6045</v>
      </c>
      <c r="H613" s="4" t="s">
        <v>32171</v>
      </c>
      <c r="I613" s="4" t="s">
        <v>6046</v>
      </c>
      <c r="J613" s="4" t="b">
        <v>1</v>
      </c>
      <c r="K613" s="4">
        <v>59</v>
      </c>
      <c r="L613" s="4">
        <v>58</v>
      </c>
      <c r="M613" s="16">
        <f t="shared" si="54"/>
        <v>1.0172413793103448</v>
      </c>
      <c r="N613" s="17" t="str">
        <f t="shared" si="57"/>
        <v>Active</v>
      </c>
      <c r="O613" s="16" t="str" cm="1">
        <f t="array" ref="O613">_xlfn.IFS(M613=0,"0",
M613&lt;=10%,"0-10",
TRUE,"&gt;10"
)&amp;" "&amp;"% progress"</f>
        <v>&gt;10 % progress</v>
      </c>
      <c r="P613" s="17">
        <f t="shared" si="55"/>
        <v>0</v>
      </c>
      <c r="Q613" s="17">
        <f t="shared" si="56"/>
        <v>4</v>
      </c>
      <c r="R613" s="18">
        <f t="shared" si="58"/>
        <v>0</v>
      </c>
      <c r="S613" s="18" t="str">
        <f t="shared" si="59"/>
        <v>no 0% progess</v>
      </c>
    </row>
    <row r="614" spans="1:19" x14ac:dyDescent="0.35">
      <c r="A614" s="4" t="s">
        <v>36</v>
      </c>
      <c r="B614" s="4" t="s">
        <v>37</v>
      </c>
      <c r="C614" s="4" t="s">
        <v>32181</v>
      </c>
      <c r="D614" s="4" t="s">
        <v>33</v>
      </c>
      <c r="E614" s="4" t="s">
        <v>39</v>
      </c>
      <c r="F614" s="4" t="s">
        <v>6079</v>
      </c>
      <c r="G614" s="4" t="s">
        <v>6080</v>
      </c>
      <c r="H614" s="4" t="s">
        <v>32171</v>
      </c>
      <c r="I614" s="4" t="s">
        <v>6081</v>
      </c>
      <c r="J614" s="4" t="b">
        <v>1</v>
      </c>
      <c r="K614" s="4">
        <v>42</v>
      </c>
      <c r="L614" s="4">
        <v>35</v>
      </c>
      <c r="M614" s="16">
        <f t="shared" si="54"/>
        <v>1.2</v>
      </c>
      <c r="N614" s="17" t="str">
        <f t="shared" si="57"/>
        <v>Active</v>
      </c>
      <c r="O614" s="16" t="str" cm="1">
        <f t="array" ref="O614">_xlfn.IFS(M614=0,"0",
M614&lt;=10%,"0-10",
TRUE,"&gt;10"
)&amp;" "&amp;"% progress"</f>
        <v>&gt;10 % progress</v>
      </c>
      <c r="P614" s="17">
        <f t="shared" si="55"/>
        <v>0</v>
      </c>
      <c r="Q614" s="17">
        <f t="shared" si="56"/>
        <v>3</v>
      </c>
      <c r="R614" s="18">
        <f t="shared" si="58"/>
        <v>0</v>
      </c>
      <c r="S614" s="18" t="str">
        <f t="shared" si="59"/>
        <v>no 0% progess</v>
      </c>
    </row>
    <row r="615" spans="1:19" x14ac:dyDescent="0.35">
      <c r="A615" s="4" t="s">
        <v>162</v>
      </c>
      <c r="B615" s="4" t="s">
        <v>62</v>
      </c>
      <c r="C615" s="4" t="s">
        <v>32181</v>
      </c>
      <c r="D615" s="4" t="s">
        <v>33</v>
      </c>
      <c r="E615" s="4" t="s">
        <v>39</v>
      </c>
      <c r="F615" s="4" t="s">
        <v>6079</v>
      </c>
      <c r="G615" s="4" t="s">
        <v>6080</v>
      </c>
      <c r="H615" s="4" t="s">
        <v>32171</v>
      </c>
      <c r="I615" s="4" t="s">
        <v>6081</v>
      </c>
      <c r="J615" s="4" t="b">
        <v>1</v>
      </c>
      <c r="K615" s="4">
        <v>59</v>
      </c>
      <c r="L615" s="4">
        <v>56</v>
      </c>
      <c r="M615" s="16">
        <f t="shared" si="54"/>
        <v>1.0535714285714286</v>
      </c>
      <c r="N615" s="17" t="str">
        <f t="shared" si="57"/>
        <v>Active</v>
      </c>
      <c r="O615" s="16" t="str" cm="1">
        <f t="array" ref="O615">_xlfn.IFS(M615=0,"0",
M615&lt;=10%,"0-10",
TRUE,"&gt;10"
)&amp;" "&amp;"% progress"</f>
        <v>&gt;10 % progress</v>
      </c>
      <c r="P615" s="17">
        <f t="shared" si="55"/>
        <v>0</v>
      </c>
      <c r="Q615" s="17">
        <f t="shared" si="56"/>
        <v>3</v>
      </c>
      <c r="R615" s="18">
        <f t="shared" si="58"/>
        <v>0</v>
      </c>
      <c r="S615" s="18" t="str">
        <f t="shared" si="59"/>
        <v>no 0% progess</v>
      </c>
    </row>
    <row r="616" spans="1:19" x14ac:dyDescent="0.35">
      <c r="A616" s="4" t="s">
        <v>103</v>
      </c>
      <c r="B616" s="4" t="s">
        <v>50</v>
      </c>
      <c r="C616" s="4" t="s">
        <v>32181</v>
      </c>
      <c r="D616" s="4" t="s">
        <v>33</v>
      </c>
      <c r="E616" s="4" t="s">
        <v>39</v>
      </c>
      <c r="F616" s="4" t="s">
        <v>6079</v>
      </c>
      <c r="G616" s="4" t="s">
        <v>6080</v>
      </c>
      <c r="H616" s="4" t="s">
        <v>32171</v>
      </c>
      <c r="I616" s="4" t="s">
        <v>6081</v>
      </c>
      <c r="J616" s="4" t="b">
        <v>1</v>
      </c>
      <c r="K616" s="4">
        <v>9</v>
      </c>
      <c r="L616" s="4">
        <v>47</v>
      </c>
      <c r="M616" s="16">
        <f t="shared" si="54"/>
        <v>0.19148936170212766</v>
      </c>
      <c r="N616" s="17" t="str">
        <f t="shared" si="57"/>
        <v>Active</v>
      </c>
      <c r="O616" s="16" t="str" cm="1">
        <f t="array" ref="O616">_xlfn.IFS(M616=0,"0",
M616&lt;=10%,"0-10",
TRUE,"&gt;10"
)&amp;" "&amp;"% progress"</f>
        <v>&gt;10 % progress</v>
      </c>
      <c r="P616" s="17">
        <f t="shared" si="55"/>
        <v>0</v>
      </c>
      <c r="Q616" s="17">
        <f t="shared" si="56"/>
        <v>3</v>
      </c>
      <c r="R616" s="18">
        <f t="shared" si="58"/>
        <v>0</v>
      </c>
      <c r="S616" s="18" t="str">
        <f t="shared" si="59"/>
        <v>no 0% progess</v>
      </c>
    </row>
    <row r="617" spans="1:19" x14ac:dyDescent="0.35">
      <c r="A617" s="4" t="s">
        <v>88</v>
      </c>
      <c r="B617" s="4" t="s">
        <v>89</v>
      </c>
      <c r="C617" s="4" t="s">
        <v>32181</v>
      </c>
      <c r="D617" s="4" t="s">
        <v>33</v>
      </c>
      <c r="E617" s="4" t="s">
        <v>39</v>
      </c>
      <c r="F617" s="4" t="s">
        <v>6122</v>
      </c>
      <c r="G617" s="4" t="s">
        <v>6123</v>
      </c>
      <c r="H617" s="4" t="s">
        <v>32171</v>
      </c>
      <c r="I617" s="4" t="s">
        <v>6124</v>
      </c>
      <c r="J617" s="4" t="b">
        <v>1</v>
      </c>
      <c r="K617" s="4">
        <v>61</v>
      </c>
      <c r="L617" s="4">
        <v>58</v>
      </c>
      <c r="M617" s="16">
        <f t="shared" si="54"/>
        <v>1.0517241379310345</v>
      </c>
      <c r="N617" s="17" t="str">
        <f t="shared" si="57"/>
        <v>Active</v>
      </c>
      <c r="O617" s="16" t="str" cm="1">
        <f t="array" ref="O617">_xlfn.IFS(M617=0,"0",
M617&lt;=10%,"0-10",
TRUE,"&gt;10"
)&amp;" "&amp;"% progress"</f>
        <v>&gt;10 % progress</v>
      </c>
      <c r="P617" s="17">
        <f t="shared" si="55"/>
        <v>0</v>
      </c>
      <c r="Q617" s="17">
        <f t="shared" si="56"/>
        <v>4</v>
      </c>
      <c r="R617" s="18">
        <f t="shared" si="58"/>
        <v>0</v>
      </c>
      <c r="S617" s="18" t="str">
        <f t="shared" si="59"/>
        <v>no 0% progess</v>
      </c>
    </row>
    <row r="618" spans="1:19" x14ac:dyDescent="0.35">
      <c r="A618" s="4" t="s">
        <v>91</v>
      </c>
      <c r="B618" s="4" t="s">
        <v>92</v>
      </c>
      <c r="C618" s="4" t="s">
        <v>32181</v>
      </c>
      <c r="D618" s="4" t="s">
        <v>33</v>
      </c>
      <c r="E618" s="4" t="s">
        <v>39</v>
      </c>
      <c r="F618" s="4" t="s">
        <v>6122</v>
      </c>
      <c r="G618" s="4" t="s">
        <v>6123</v>
      </c>
      <c r="H618" s="4" t="s">
        <v>32171</v>
      </c>
      <c r="I618" s="4" t="s">
        <v>6124</v>
      </c>
      <c r="J618" s="4" t="b">
        <v>1</v>
      </c>
      <c r="K618" s="4">
        <v>33</v>
      </c>
      <c r="L618" s="4">
        <v>54</v>
      </c>
      <c r="M618" s="16">
        <f t="shared" si="54"/>
        <v>0.61111111111111116</v>
      </c>
      <c r="N618" s="17" t="str">
        <f t="shared" si="57"/>
        <v>Active</v>
      </c>
      <c r="O618" s="16" t="str" cm="1">
        <f t="array" ref="O618">_xlfn.IFS(M618=0,"0",
M618&lt;=10%,"0-10",
TRUE,"&gt;10"
)&amp;" "&amp;"% progress"</f>
        <v>&gt;10 % progress</v>
      </c>
      <c r="P618" s="17">
        <f t="shared" si="55"/>
        <v>0</v>
      </c>
      <c r="Q618" s="17">
        <f t="shared" si="56"/>
        <v>4</v>
      </c>
      <c r="R618" s="18">
        <f t="shared" si="58"/>
        <v>0</v>
      </c>
      <c r="S618" s="18" t="str">
        <f t="shared" si="59"/>
        <v>no 0% progess</v>
      </c>
    </row>
    <row r="619" spans="1:19" x14ac:dyDescent="0.35">
      <c r="A619" s="4" t="s">
        <v>98</v>
      </c>
      <c r="B619" s="4" t="s">
        <v>99</v>
      </c>
      <c r="C619" s="4" t="s">
        <v>32181</v>
      </c>
      <c r="D619" s="4" t="s">
        <v>33</v>
      </c>
      <c r="E619" s="4" t="s">
        <v>39</v>
      </c>
      <c r="F619" s="4" t="s">
        <v>6122</v>
      </c>
      <c r="G619" s="4" t="s">
        <v>6123</v>
      </c>
      <c r="H619" s="4" t="s">
        <v>32171</v>
      </c>
      <c r="I619" s="4" t="s">
        <v>6124</v>
      </c>
      <c r="J619" s="4" t="b">
        <v>1</v>
      </c>
      <c r="K619" s="4">
        <v>34</v>
      </c>
      <c r="L619" s="4">
        <v>30</v>
      </c>
      <c r="M619" s="16">
        <f t="shared" si="54"/>
        <v>1.1333333333333333</v>
      </c>
      <c r="N619" s="17" t="str">
        <f t="shared" si="57"/>
        <v>Active</v>
      </c>
      <c r="O619" s="16" t="str" cm="1">
        <f t="array" ref="O619">_xlfn.IFS(M619=0,"0",
M619&lt;=10%,"0-10",
TRUE,"&gt;10"
)&amp;" "&amp;"% progress"</f>
        <v>&gt;10 % progress</v>
      </c>
      <c r="P619" s="17">
        <f t="shared" si="55"/>
        <v>0</v>
      </c>
      <c r="Q619" s="17">
        <f t="shared" si="56"/>
        <v>4</v>
      </c>
      <c r="R619" s="18">
        <f t="shared" si="58"/>
        <v>0</v>
      </c>
      <c r="S619" s="18" t="str">
        <f t="shared" si="59"/>
        <v>no 0% progess</v>
      </c>
    </row>
    <row r="620" spans="1:19" x14ac:dyDescent="0.35">
      <c r="A620" s="4" t="s">
        <v>94</v>
      </c>
      <c r="B620" s="4" t="s">
        <v>95</v>
      </c>
      <c r="C620" s="4" t="s">
        <v>32181</v>
      </c>
      <c r="D620" s="4" t="s">
        <v>33</v>
      </c>
      <c r="E620" s="4" t="s">
        <v>39</v>
      </c>
      <c r="F620" s="4" t="s">
        <v>6122</v>
      </c>
      <c r="G620" s="4" t="s">
        <v>6123</v>
      </c>
      <c r="H620" s="4" t="s">
        <v>32171</v>
      </c>
      <c r="I620" s="4" t="s">
        <v>6124</v>
      </c>
      <c r="J620" s="4" t="b">
        <v>1</v>
      </c>
      <c r="K620" s="4">
        <v>29</v>
      </c>
      <c r="L620" s="4">
        <v>25</v>
      </c>
      <c r="M620" s="16">
        <f t="shared" si="54"/>
        <v>1.1599999999999999</v>
      </c>
      <c r="N620" s="17" t="str">
        <f t="shared" si="57"/>
        <v>Active</v>
      </c>
      <c r="O620" s="16" t="str" cm="1">
        <f t="array" ref="O620">_xlfn.IFS(M620=0,"0",
M620&lt;=10%,"0-10",
TRUE,"&gt;10"
)&amp;" "&amp;"% progress"</f>
        <v>&gt;10 % progress</v>
      </c>
      <c r="P620" s="17">
        <f t="shared" si="55"/>
        <v>0</v>
      </c>
      <c r="Q620" s="17">
        <f t="shared" si="56"/>
        <v>4</v>
      </c>
      <c r="R620" s="18">
        <f t="shared" si="58"/>
        <v>0</v>
      </c>
      <c r="S620" s="18" t="str">
        <f t="shared" si="59"/>
        <v>no 0% progess</v>
      </c>
    </row>
    <row r="621" spans="1:19" x14ac:dyDescent="0.35">
      <c r="A621" s="4" t="s">
        <v>94</v>
      </c>
      <c r="B621" s="4" t="s">
        <v>95</v>
      </c>
      <c r="C621" s="4" t="s">
        <v>32181</v>
      </c>
      <c r="D621" s="4" t="s">
        <v>33</v>
      </c>
      <c r="E621" s="4" t="s">
        <v>39</v>
      </c>
      <c r="F621" s="4" t="s">
        <v>6166</v>
      </c>
      <c r="G621" s="4" t="s">
        <v>6167</v>
      </c>
      <c r="H621" s="4" t="s">
        <v>32171</v>
      </c>
      <c r="I621" s="4" t="s">
        <v>6168</v>
      </c>
      <c r="J621" s="4" t="b">
        <v>1</v>
      </c>
      <c r="K621" s="4">
        <v>14</v>
      </c>
      <c r="L621" s="4">
        <v>25</v>
      </c>
      <c r="M621" s="16">
        <f t="shared" si="54"/>
        <v>0.56000000000000005</v>
      </c>
      <c r="N621" s="17" t="str">
        <f t="shared" si="57"/>
        <v>Active</v>
      </c>
      <c r="O621" s="16" t="str" cm="1">
        <f t="array" ref="O621">_xlfn.IFS(M621=0,"0",
M621&lt;=10%,"0-10",
TRUE,"&gt;10"
)&amp;" "&amp;"% progress"</f>
        <v>&gt;10 % progress</v>
      </c>
      <c r="P621" s="17">
        <f t="shared" si="55"/>
        <v>0</v>
      </c>
      <c r="Q621" s="17">
        <f t="shared" si="56"/>
        <v>4</v>
      </c>
      <c r="R621" s="18">
        <f t="shared" si="58"/>
        <v>0</v>
      </c>
      <c r="S621" s="18" t="str">
        <f t="shared" si="59"/>
        <v>no 0% progess</v>
      </c>
    </row>
    <row r="622" spans="1:19" x14ac:dyDescent="0.35">
      <c r="A622" s="4" t="s">
        <v>98</v>
      </c>
      <c r="B622" s="4" t="s">
        <v>99</v>
      </c>
      <c r="C622" s="4" t="s">
        <v>32181</v>
      </c>
      <c r="D622" s="4" t="s">
        <v>33</v>
      </c>
      <c r="E622" s="4" t="s">
        <v>39</v>
      </c>
      <c r="F622" s="4" t="s">
        <v>6166</v>
      </c>
      <c r="G622" s="4" t="s">
        <v>6167</v>
      </c>
      <c r="H622" s="4" t="s">
        <v>32171</v>
      </c>
      <c r="I622" s="4" t="s">
        <v>6168</v>
      </c>
      <c r="J622" s="4" t="b">
        <v>1</v>
      </c>
      <c r="K622" s="4">
        <v>13</v>
      </c>
      <c r="L622" s="4">
        <v>30</v>
      </c>
      <c r="M622" s="16">
        <f t="shared" si="54"/>
        <v>0.43333333333333335</v>
      </c>
      <c r="N622" s="17" t="str">
        <f t="shared" si="57"/>
        <v>Active</v>
      </c>
      <c r="O622" s="16" t="str" cm="1">
        <f t="array" ref="O622">_xlfn.IFS(M622=0,"0",
M622&lt;=10%,"0-10",
TRUE,"&gt;10"
)&amp;" "&amp;"% progress"</f>
        <v>&gt;10 % progress</v>
      </c>
      <c r="P622" s="17">
        <f t="shared" si="55"/>
        <v>0</v>
      </c>
      <c r="Q622" s="17">
        <f t="shared" si="56"/>
        <v>4</v>
      </c>
      <c r="R622" s="18">
        <f t="shared" si="58"/>
        <v>0</v>
      </c>
      <c r="S622" s="18" t="str">
        <f t="shared" si="59"/>
        <v>no 0% progess</v>
      </c>
    </row>
    <row r="623" spans="1:19" x14ac:dyDescent="0.35">
      <c r="A623" s="4" t="s">
        <v>88</v>
      </c>
      <c r="B623" s="4" t="s">
        <v>89</v>
      </c>
      <c r="C623" s="4" t="s">
        <v>32181</v>
      </c>
      <c r="D623" s="4" t="s">
        <v>33</v>
      </c>
      <c r="E623" s="4" t="s">
        <v>39</v>
      </c>
      <c r="F623" s="4" t="s">
        <v>6166</v>
      </c>
      <c r="G623" s="4" t="s">
        <v>6167</v>
      </c>
      <c r="H623" s="4" t="s">
        <v>32171</v>
      </c>
      <c r="I623" s="4" t="s">
        <v>6168</v>
      </c>
      <c r="J623" s="4" t="b">
        <v>1</v>
      </c>
      <c r="K623" s="4">
        <v>3</v>
      </c>
      <c r="L623" s="4">
        <v>58</v>
      </c>
      <c r="M623" s="16">
        <f t="shared" si="54"/>
        <v>5.1724137931034482E-2</v>
      </c>
      <c r="N623" s="17" t="str">
        <f t="shared" si="57"/>
        <v>Active</v>
      </c>
      <c r="O623" s="16" t="str" cm="1">
        <f t="array" ref="O623">_xlfn.IFS(M623=0,"0",
M623&lt;=10%,"0-10",
TRUE,"&gt;10"
)&amp;" "&amp;"% progress"</f>
        <v>0-10 % progress</v>
      </c>
      <c r="P623" s="17">
        <f t="shared" si="55"/>
        <v>0</v>
      </c>
      <c r="Q623" s="17">
        <f t="shared" si="56"/>
        <v>4</v>
      </c>
      <c r="R623" s="18">
        <f t="shared" si="58"/>
        <v>0</v>
      </c>
      <c r="S623" s="18" t="str">
        <f t="shared" si="59"/>
        <v>no 0% progess</v>
      </c>
    </row>
    <row r="624" spans="1:19" x14ac:dyDescent="0.35">
      <c r="A624" s="4" t="s">
        <v>103</v>
      </c>
      <c r="B624" s="4" t="s">
        <v>50</v>
      </c>
      <c r="C624" s="4" t="s">
        <v>32181</v>
      </c>
      <c r="D624" s="4" t="s">
        <v>33</v>
      </c>
      <c r="E624" s="4" t="s">
        <v>39</v>
      </c>
      <c r="F624" s="4" t="s">
        <v>6166</v>
      </c>
      <c r="G624" s="4" t="s">
        <v>6167</v>
      </c>
      <c r="H624" s="4" t="s">
        <v>32171</v>
      </c>
      <c r="I624" s="4" t="s">
        <v>6168</v>
      </c>
      <c r="J624" s="4" t="b">
        <v>1</v>
      </c>
      <c r="K624" s="4">
        <v>0</v>
      </c>
      <c r="L624" s="4">
        <v>47</v>
      </c>
      <c r="M624" s="16">
        <f t="shared" si="54"/>
        <v>0</v>
      </c>
      <c r="N624" s="17" t="str">
        <f t="shared" si="57"/>
        <v>Not Active</v>
      </c>
      <c r="O624" s="16" t="str" cm="1">
        <f t="array" ref="O624">_xlfn.IFS(M624=0,"0",
M624&lt;=10%,"0-10",
TRUE,"&gt;10"
)&amp;" "&amp;"% progress"</f>
        <v>0 % progress</v>
      </c>
      <c r="P624" s="17">
        <f t="shared" si="55"/>
        <v>1</v>
      </c>
      <c r="Q624" s="17">
        <f t="shared" si="56"/>
        <v>4</v>
      </c>
      <c r="R624" s="18">
        <f t="shared" si="58"/>
        <v>0.25</v>
      </c>
      <c r="S624" s="18" t="str">
        <f t="shared" si="59"/>
        <v>no progress</v>
      </c>
    </row>
    <row r="625" spans="1:19" x14ac:dyDescent="0.35">
      <c r="A625" s="4" t="s">
        <v>103</v>
      </c>
      <c r="B625" s="4" t="s">
        <v>50</v>
      </c>
      <c r="C625" s="4" t="s">
        <v>32181</v>
      </c>
      <c r="D625" s="4" t="s">
        <v>33</v>
      </c>
      <c r="E625" s="4" t="s">
        <v>39</v>
      </c>
      <c r="F625" s="4" t="s">
        <v>6207</v>
      </c>
      <c r="G625" s="4" t="s">
        <v>6208</v>
      </c>
      <c r="H625" s="4" t="s">
        <v>32171</v>
      </c>
      <c r="I625" s="4" t="s">
        <v>6209</v>
      </c>
      <c r="J625" s="4" t="b">
        <v>1</v>
      </c>
      <c r="K625" s="4">
        <v>0</v>
      </c>
      <c r="L625" s="4">
        <v>47</v>
      </c>
      <c r="M625" s="16">
        <f t="shared" si="54"/>
        <v>0</v>
      </c>
      <c r="N625" s="17" t="str">
        <f t="shared" si="57"/>
        <v>Not Active</v>
      </c>
      <c r="O625" s="16" t="str" cm="1">
        <f t="array" ref="O625">_xlfn.IFS(M625=0,"0",
M625&lt;=10%,"0-10",
TRUE,"&gt;10"
)&amp;" "&amp;"% progress"</f>
        <v>0 % progress</v>
      </c>
      <c r="P625" s="17">
        <f t="shared" si="55"/>
        <v>1</v>
      </c>
      <c r="Q625" s="17">
        <f t="shared" si="56"/>
        <v>4</v>
      </c>
      <c r="R625" s="18">
        <f t="shared" si="58"/>
        <v>0.25</v>
      </c>
      <c r="S625" s="18" t="str">
        <f t="shared" si="59"/>
        <v>no progress</v>
      </c>
    </row>
    <row r="626" spans="1:19" x14ac:dyDescent="0.35">
      <c r="A626" s="4" t="s">
        <v>268</v>
      </c>
      <c r="B626" s="4" t="s">
        <v>48</v>
      </c>
      <c r="C626" s="4" t="s">
        <v>32181</v>
      </c>
      <c r="D626" s="4" t="s">
        <v>33</v>
      </c>
      <c r="E626" s="4" t="s">
        <v>39</v>
      </c>
      <c r="F626" s="4" t="s">
        <v>6207</v>
      </c>
      <c r="G626" s="4" t="s">
        <v>6208</v>
      </c>
      <c r="H626" s="4" t="s">
        <v>32171</v>
      </c>
      <c r="I626" s="4" t="s">
        <v>6209</v>
      </c>
      <c r="J626" s="4" t="b">
        <v>1</v>
      </c>
      <c r="K626" s="4">
        <v>0</v>
      </c>
      <c r="L626" s="4">
        <v>24</v>
      </c>
      <c r="M626" s="16">
        <f t="shared" si="54"/>
        <v>0</v>
      </c>
      <c r="N626" s="17" t="str">
        <f t="shared" si="57"/>
        <v>Not Active</v>
      </c>
      <c r="O626" s="16" t="str" cm="1">
        <f t="array" ref="O626">_xlfn.IFS(M626=0,"0",
M626&lt;=10%,"0-10",
TRUE,"&gt;10"
)&amp;" "&amp;"% progress"</f>
        <v>0 % progress</v>
      </c>
      <c r="P626" s="17">
        <f t="shared" si="55"/>
        <v>1</v>
      </c>
      <c r="Q626" s="17">
        <f t="shared" si="56"/>
        <v>4</v>
      </c>
      <c r="R626" s="18">
        <f t="shared" si="58"/>
        <v>0.25</v>
      </c>
      <c r="S626" s="18" t="str">
        <f t="shared" si="59"/>
        <v>no progress</v>
      </c>
    </row>
    <row r="627" spans="1:19" x14ac:dyDescent="0.35">
      <c r="A627" s="4" t="s">
        <v>36</v>
      </c>
      <c r="B627" s="4" t="s">
        <v>37</v>
      </c>
      <c r="C627" s="4" t="s">
        <v>32181</v>
      </c>
      <c r="D627" s="4" t="s">
        <v>33</v>
      </c>
      <c r="E627" s="4" t="s">
        <v>39</v>
      </c>
      <c r="F627" s="4" t="s">
        <v>6207</v>
      </c>
      <c r="G627" s="4" t="s">
        <v>6208</v>
      </c>
      <c r="H627" s="4" t="s">
        <v>32171</v>
      </c>
      <c r="I627" s="4" t="s">
        <v>6209</v>
      </c>
      <c r="J627" s="4" t="b">
        <v>1</v>
      </c>
      <c r="K627" s="4">
        <v>0</v>
      </c>
      <c r="L627" s="4">
        <v>35</v>
      </c>
      <c r="M627" s="16">
        <f t="shared" si="54"/>
        <v>0</v>
      </c>
      <c r="N627" s="17" t="str">
        <f t="shared" si="57"/>
        <v>Not Active</v>
      </c>
      <c r="O627" s="16" t="str" cm="1">
        <f t="array" ref="O627">_xlfn.IFS(M627=0,"0",
M627&lt;=10%,"0-10",
TRUE,"&gt;10"
)&amp;" "&amp;"% progress"</f>
        <v>0 % progress</v>
      </c>
      <c r="P627" s="17">
        <f t="shared" si="55"/>
        <v>1</v>
      </c>
      <c r="Q627" s="17">
        <f t="shared" si="56"/>
        <v>4</v>
      </c>
      <c r="R627" s="18">
        <f t="shared" si="58"/>
        <v>0.25</v>
      </c>
      <c r="S627" s="18" t="str">
        <f t="shared" si="59"/>
        <v>no progress</v>
      </c>
    </row>
    <row r="628" spans="1:19" x14ac:dyDescent="0.35">
      <c r="A628" s="4" t="s">
        <v>311</v>
      </c>
      <c r="B628" s="4" t="s">
        <v>46</v>
      </c>
      <c r="C628" s="4" t="s">
        <v>32181</v>
      </c>
      <c r="D628" s="4" t="s">
        <v>33</v>
      </c>
      <c r="E628" s="4" t="s">
        <v>39</v>
      </c>
      <c r="F628" s="4" t="s">
        <v>6207</v>
      </c>
      <c r="G628" s="4" t="s">
        <v>6208</v>
      </c>
      <c r="H628" s="4" t="s">
        <v>32171</v>
      </c>
      <c r="I628" s="4" t="s">
        <v>6209</v>
      </c>
      <c r="J628" s="4" t="b">
        <v>1</v>
      </c>
      <c r="K628" s="4">
        <v>0</v>
      </c>
      <c r="L628" s="4">
        <v>46</v>
      </c>
      <c r="M628" s="16">
        <f t="shared" si="54"/>
        <v>0</v>
      </c>
      <c r="N628" s="17" t="str">
        <f t="shared" si="57"/>
        <v>Not Active</v>
      </c>
      <c r="O628" s="16" t="str" cm="1">
        <f t="array" ref="O628">_xlfn.IFS(M628=0,"0",
M628&lt;=10%,"0-10",
TRUE,"&gt;10"
)&amp;" "&amp;"% progress"</f>
        <v>0 % progress</v>
      </c>
      <c r="P628" s="17">
        <f t="shared" si="55"/>
        <v>1</v>
      </c>
      <c r="Q628" s="17">
        <f t="shared" si="56"/>
        <v>4</v>
      </c>
      <c r="R628" s="18">
        <f t="shared" si="58"/>
        <v>0.25</v>
      </c>
      <c r="S628" s="18" t="str">
        <f t="shared" si="59"/>
        <v>no progress</v>
      </c>
    </row>
    <row r="629" spans="1:19" x14ac:dyDescent="0.35">
      <c r="A629" s="4" t="s">
        <v>88</v>
      </c>
      <c r="B629" s="4" t="s">
        <v>89</v>
      </c>
      <c r="C629" s="4" t="s">
        <v>32181</v>
      </c>
      <c r="D629" s="4" t="s">
        <v>33</v>
      </c>
      <c r="E629" s="4" t="s">
        <v>39</v>
      </c>
      <c r="F629" s="4" t="s">
        <v>6230</v>
      </c>
      <c r="G629" s="4" t="s">
        <v>6231</v>
      </c>
      <c r="H629" s="4" t="s">
        <v>32171</v>
      </c>
      <c r="I629" s="4" t="s">
        <v>6232</v>
      </c>
      <c r="J629" s="4" t="b">
        <v>1</v>
      </c>
      <c r="K629" s="4">
        <v>18</v>
      </c>
      <c r="L629" s="4">
        <v>58</v>
      </c>
      <c r="M629" s="16">
        <f t="shared" si="54"/>
        <v>0.31034482758620691</v>
      </c>
      <c r="N629" s="17" t="str">
        <f t="shared" si="57"/>
        <v>Active</v>
      </c>
      <c r="O629" s="16" t="str" cm="1">
        <f t="array" ref="O629">_xlfn.IFS(M629=0,"0",
M629&lt;=10%,"0-10",
TRUE,"&gt;10"
)&amp;" "&amp;"% progress"</f>
        <v>&gt;10 % progress</v>
      </c>
      <c r="P629" s="17">
        <f t="shared" si="55"/>
        <v>0</v>
      </c>
      <c r="Q629" s="17">
        <f t="shared" si="56"/>
        <v>4</v>
      </c>
      <c r="R629" s="18">
        <f t="shared" si="58"/>
        <v>0</v>
      </c>
      <c r="S629" s="18" t="str">
        <f t="shared" si="59"/>
        <v>no 0% progess</v>
      </c>
    </row>
    <row r="630" spans="1:19" x14ac:dyDescent="0.35">
      <c r="A630" s="4" t="s">
        <v>91</v>
      </c>
      <c r="B630" s="4" t="s">
        <v>92</v>
      </c>
      <c r="C630" s="4" t="s">
        <v>32181</v>
      </c>
      <c r="D630" s="4" t="s">
        <v>33</v>
      </c>
      <c r="E630" s="4" t="s">
        <v>39</v>
      </c>
      <c r="F630" s="4" t="s">
        <v>6230</v>
      </c>
      <c r="G630" s="4" t="s">
        <v>6231</v>
      </c>
      <c r="H630" s="4" t="s">
        <v>32171</v>
      </c>
      <c r="I630" s="4" t="s">
        <v>6232</v>
      </c>
      <c r="J630" s="4" t="b">
        <v>1</v>
      </c>
      <c r="K630" s="4">
        <v>27</v>
      </c>
      <c r="L630" s="4">
        <v>54</v>
      </c>
      <c r="M630" s="16">
        <f t="shared" si="54"/>
        <v>0.5</v>
      </c>
      <c r="N630" s="17" t="str">
        <f t="shared" si="57"/>
        <v>Active</v>
      </c>
      <c r="O630" s="16" t="str" cm="1">
        <f t="array" ref="O630">_xlfn.IFS(M630=0,"0",
M630&lt;=10%,"0-10",
TRUE,"&gt;10"
)&amp;" "&amp;"% progress"</f>
        <v>&gt;10 % progress</v>
      </c>
      <c r="P630" s="17">
        <f t="shared" si="55"/>
        <v>0</v>
      </c>
      <c r="Q630" s="17">
        <f t="shared" si="56"/>
        <v>4</v>
      </c>
      <c r="R630" s="18">
        <f t="shared" si="58"/>
        <v>0</v>
      </c>
      <c r="S630" s="18" t="str">
        <f t="shared" si="59"/>
        <v>no 0% progess</v>
      </c>
    </row>
    <row r="631" spans="1:19" x14ac:dyDescent="0.35">
      <c r="A631" s="4" t="s">
        <v>98</v>
      </c>
      <c r="B631" s="4" t="s">
        <v>99</v>
      </c>
      <c r="C631" s="4" t="s">
        <v>32181</v>
      </c>
      <c r="D631" s="4" t="s">
        <v>33</v>
      </c>
      <c r="E631" s="4" t="s">
        <v>39</v>
      </c>
      <c r="F631" s="4" t="s">
        <v>6230</v>
      </c>
      <c r="G631" s="4" t="s">
        <v>6231</v>
      </c>
      <c r="H631" s="4" t="s">
        <v>32171</v>
      </c>
      <c r="I631" s="4" t="s">
        <v>6232</v>
      </c>
      <c r="J631" s="4" t="b">
        <v>1</v>
      </c>
      <c r="K631" s="4">
        <v>21</v>
      </c>
      <c r="L631" s="4">
        <v>30</v>
      </c>
      <c r="M631" s="16">
        <f t="shared" si="54"/>
        <v>0.7</v>
      </c>
      <c r="N631" s="17" t="str">
        <f t="shared" si="57"/>
        <v>Active</v>
      </c>
      <c r="O631" s="16" t="str" cm="1">
        <f t="array" ref="O631">_xlfn.IFS(M631=0,"0",
M631&lt;=10%,"0-10",
TRUE,"&gt;10"
)&amp;" "&amp;"% progress"</f>
        <v>&gt;10 % progress</v>
      </c>
      <c r="P631" s="17">
        <f t="shared" si="55"/>
        <v>0</v>
      </c>
      <c r="Q631" s="17">
        <f t="shared" si="56"/>
        <v>4</v>
      </c>
      <c r="R631" s="18">
        <f t="shared" si="58"/>
        <v>0</v>
      </c>
      <c r="S631" s="18" t="str">
        <f t="shared" si="59"/>
        <v>no 0% progess</v>
      </c>
    </row>
    <row r="632" spans="1:19" x14ac:dyDescent="0.35">
      <c r="A632" s="4" t="s">
        <v>94</v>
      </c>
      <c r="B632" s="4" t="s">
        <v>95</v>
      </c>
      <c r="C632" s="4" t="s">
        <v>32181</v>
      </c>
      <c r="D632" s="4" t="s">
        <v>33</v>
      </c>
      <c r="E632" s="4" t="s">
        <v>39</v>
      </c>
      <c r="F632" s="4" t="s">
        <v>6230</v>
      </c>
      <c r="G632" s="4" t="s">
        <v>6231</v>
      </c>
      <c r="H632" s="4" t="s">
        <v>32171</v>
      </c>
      <c r="I632" s="4" t="s">
        <v>6232</v>
      </c>
      <c r="J632" s="4" t="b">
        <v>1</v>
      </c>
      <c r="K632" s="4">
        <v>16</v>
      </c>
      <c r="L632" s="4">
        <v>25</v>
      </c>
      <c r="M632" s="16">
        <f t="shared" si="54"/>
        <v>0.64</v>
      </c>
      <c r="N632" s="17" t="str">
        <f t="shared" si="57"/>
        <v>Active</v>
      </c>
      <c r="O632" s="16" t="str" cm="1">
        <f t="array" ref="O632">_xlfn.IFS(M632=0,"0",
M632&lt;=10%,"0-10",
TRUE,"&gt;10"
)&amp;" "&amp;"% progress"</f>
        <v>&gt;10 % progress</v>
      </c>
      <c r="P632" s="17">
        <f t="shared" si="55"/>
        <v>0</v>
      </c>
      <c r="Q632" s="17">
        <f t="shared" si="56"/>
        <v>4</v>
      </c>
      <c r="R632" s="18">
        <f t="shared" si="58"/>
        <v>0</v>
      </c>
      <c r="S632" s="18" t="str">
        <f t="shared" si="59"/>
        <v>no 0% progess</v>
      </c>
    </row>
    <row r="633" spans="1:19" x14ac:dyDescent="0.35">
      <c r="A633" s="4" t="s">
        <v>98</v>
      </c>
      <c r="B633" s="4" t="s">
        <v>99</v>
      </c>
      <c r="C633" s="4" t="s">
        <v>32181</v>
      </c>
      <c r="D633" s="4" t="s">
        <v>33</v>
      </c>
      <c r="E633" s="4" t="s">
        <v>39</v>
      </c>
      <c r="F633" s="4" t="s">
        <v>6270</v>
      </c>
      <c r="G633" s="4" t="s">
        <v>6271</v>
      </c>
      <c r="H633" s="4" t="s">
        <v>32171</v>
      </c>
      <c r="I633" s="4" t="s">
        <v>6272</v>
      </c>
      <c r="J633" s="4" t="b">
        <v>1</v>
      </c>
      <c r="K633" s="4">
        <v>6</v>
      </c>
      <c r="L633" s="4">
        <v>30</v>
      </c>
      <c r="M633" s="16">
        <f t="shared" si="54"/>
        <v>0.2</v>
      </c>
      <c r="N633" s="17" t="str">
        <f t="shared" si="57"/>
        <v>Active</v>
      </c>
      <c r="O633" s="16" t="str" cm="1">
        <f t="array" ref="O633">_xlfn.IFS(M633=0,"0",
M633&lt;=10%,"0-10",
TRUE,"&gt;10"
)&amp;" "&amp;"% progress"</f>
        <v>&gt;10 % progress</v>
      </c>
      <c r="P633" s="17">
        <f t="shared" si="55"/>
        <v>0</v>
      </c>
      <c r="Q633" s="17">
        <f t="shared" si="56"/>
        <v>3</v>
      </c>
      <c r="R633" s="18">
        <f t="shared" si="58"/>
        <v>0</v>
      </c>
      <c r="S633" s="18" t="str">
        <f t="shared" si="59"/>
        <v>no 0% progess</v>
      </c>
    </row>
    <row r="634" spans="1:19" x14ac:dyDescent="0.35">
      <c r="A634" s="4" t="s">
        <v>162</v>
      </c>
      <c r="B634" s="4" t="s">
        <v>62</v>
      </c>
      <c r="C634" s="4" t="s">
        <v>32181</v>
      </c>
      <c r="D634" s="4" t="s">
        <v>33</v>
      </c>
      <c r="E634" s="4" t="s">
        <v>39</v>
      </c>
      <c r="F634" s="4" t="s">
        <v>6270</v>
      </c>
      <c r="G634" s="4" t="s">
        <v>6271</v>
      </c>
      <c r="H634" s="4" t="s">
        <v>32171</v>
      </c>
      <c r="I634" s="4" t="s">
        <v>6272</v>
      </c>
      <c r="J634" s="4" t="b">
        <v>1</v>
      </c>
      <c r="K634" s="4">
        <v>0</v>
      </c>
      <c r="L634" s="4">
        <v>56</v>
      </c>
      <c r="M634" s="16">
        <f t="shared" si="54"/>
        <v>0</v>
      </c>
      <c r="N634" s="17" t="str">
        <f t="shared" si="57"/>
        <v>Not Active</v>
      </c>
      <c r="O634" s="16" t="str" cm="1">
        <f t="array" ref="O634">_xlfn.IFS(M634=0,"0",
M634&lt;=10%,"0-10",
TRUE,"&gt;10"
)&amp;" "&amp;"% progress"</f>
        <v>0 % progress</v>
      </c>
      <c r="P634" s="17">
        <f t="shared" si="55"/>
        <v>1</v>
      </c>
      <c r="Q634" s="17">
        <f t="shared" si="56"/>
        <v>3</v>
      </c>
      <c r="R634" s="18">
        <f t="shared" si="58"/>
        <v>0.33333333333333331</v>
      </c>
      <c r="S634" s="18" t="str">
        <f t="shared" si="59"/>
        <v>no progress</v>
      </c>
    </row>
    <row r="635" spans="1:19" x14ac:dyDescent="0.35">
      <c r="A635" s="4" t="s">
        <v>103</v>
      </c>
      <c r="B635" s="4" t="s">
        <v>50</v>
      </c>
      <c r="C635" s="4" t="s">
        <v>32181</v>
      </c>
      <c r="D635" s="4" t="s">
        <v>33</v>
      </c>
      <c r="E635" s="4" t="s">
        <v>39</v>
      </c>
      <c r="F635" s="4" t="s">
        <v>6270</v>
      </c>
      <c r="G635" s="4" t="s">
        <v>6271</v>
      </c>
      <c r="H635" s="4" t="s">
        <v>32171</v>
      </c>
      <c r="I635" s="4" t="s">
        <v>6272</v>
      </c>
      <c r="J635" s="4" t="b">
        <v>1</v>
      </c>
      <c r="K635" s="4">
        <v>0</v>
      </c>
      <c r="L635" s="4">
        <v>47</v>
      </c>
      <c r="M635" s="16">
        <f t="shared" si="54"/>
        <v>0</v>
      </c>
      <c r="N635" s="17" t="str">
        <f t="shared" si="57"/>
        <v>Not Active</v>
      </c>
      <c r="O635" s="16" t="str" cm="1">
        <f t="array" ref="O635">_xlfn.IFS(M635=0,"0",
M635&lt;=10%,"0-10",
TRUE,"&gt;10"
)&amp;" "&amp;"% progress"</f>
        <v>0 % progress</v>
      </c>
      <c r="P635" s="17">
        <f t="shared" si="55"/>
        <v>1</v>
      </c>
      <c r="Q635" s="17">
        <f t="shared" si="56"/>
        <v>3</v>
      </c>
      <c r="R635" s="18">
        <f t="shared" si="58"/>
        <v>0.33333333333333331</v>
      </c>
      <c r="S635" s="18" t="str">
        <f t="shared" si="59"/>
        <v>no progress</v>
      </c>
    </row>
    <row r="636" spans="1:19" x14ac:dyDescent="0.35">
      <c r="A636" s="4" t="s">
        <v>98</v>
      </c>
      <c r="B636" s="4" t="s">
        <v>99</v>
      </c>
      <c r="C636" s="4" t="s">
        <v>32181</v>
      </c>
      <c r="D636" s="4" t="s">
        <v>33</v>
      </c>
      <c r="E636" s="4" t="s">
        <v>39</v>
      </c>
      <c r="F636" s="4" t="s">
        <v>6294</v>
      </c>
      <c r="G636" s="4" t="s">
        <v>6295</v>
      </c>
      <c r="H636" s="4" t="s">
        <v>32171</v>
      </c>
      <c r="I636" s="4" t="s">
        <v>6296</v>
      </c>
      <c r="J636" s="4" t="b">
        <v>1</v>
      </c>
      <c r="K636" s="4">
        <v>31</v>
      </c>
      <c r="L636" s="4">
        <v>30</v>
      </c>
      <c r="M636" s="16">
        <f t="shared" si="54"/>
        <v>1.0333333333333334</v>
      </c>
      <c r="N636" s="17" t="str">
        <f t="shared" si="57"/>
        <v>Active</v>
      </c>
      <c r="O636" s="16" t="str" cm="1">
        <f t="array" ref="O636">_xlfn.IFS(M636=0,"0",
M636&lt;=10%,"0-10",
TRUE,"&gt;10"
)&amp;" "&amp;"% progress"</f>
        <v>&gt;10 % progress</v>
      </c>
      <c r="P636" s="17">
        <f t="shared" si="55"/>
        <v>0</v>
      </c>
      <c r="Q636" s="17">
        <f t="shared" si="56"/>
        <v>4</v>
      </c>
      <c r="R636" s="18">
        <f t="shared" si="58"/>
        <v>0</v>
      </c>
      <c r="S636" s="18" t="str">
        <f t="shared" si="59"/>
        <v>no 0% progess</v>
      </c>
    </row>
    <row r="637" spans="1:19" x14ac:dyDescent="0.35">
      <c r="A637" s="4" t="s">
        <v>94</v>
      </c>
      <c r="B637" s="4" t="s">
        <v>95</v>
      </c>
      <c r="C637" s="4" t="s">
        <v>32181</v>
      </c>
      <c r="D637" s="4" t="s">
        <v>33</v>
      </c>
      <c r="E637" s="4" t="s">
        <v>39</v>
      </c>
      <c r="F637" s="4" t="s">
        <v>6294</v>
      </c>
      <c r="G637" s="4" t="s">
        <v>6295</v>
      </c>
      <c r="H637" s="4" t="s">
        <v>32171</v>
      </c>
      <c r="I637" s="4" t="s">
        <v>6296</v>
      </c>
      <c r="J637" s="4" t="b">
        <v>1</v>
      </c>
      <c r="K637" s="4">
        <v>23</v>
      </c>
      <c r="L637" s="4">
        <v>25</v>
      </c>
      <c r="M637" s="16">
        <f t="shared" si="54"/>
        <v>0.92</v>
      </c>
      <c r="N637" s="17" t="str">
        <f t="shared" si="57"/>
        <v>Active</v>
      </c>
      <c r="O637" s="16" t="str" cm="1">
        <f t="array" ref="O637">_xlfn.IFS(M637=0,"0",
M637&lt;=10%,"0-10",
TRUE,"&gt;10"
)&amp;" "&amp;"% progress"</f>
        <v>&gt;10 % progress</v>
      </c>
      <c r="P637" s="17">
        <f t="shared" si="55"/>
        <v>0</v>
      </c>
      <c r="Q637" s="17">
        <f t="shared" si="56"/>
        <v>4</v>
      </c>
      <c r="R637" s="18">
        <f t="shared" si="58"/>
        <v>0</v>
      </c>
      <c r="S637" s="18" t="str">
        <f t="shared" si="59"/>
        <v>no 0% progess</v>
      </c>
    </row>
    <row r="638" spans="1:19" x14ac:dyDescent="0.35">
      <c r="A638" s="4" t="s">
        <v>91</v>
      </c>
      <c r="B638" s="4" t="s">
        <v>92</v>
      </c>
      <c r="C638" s="4" t="s">
        <v>32181</v>
      </c>
      <c r="D638" s="4" t="s">
        <v>33</v>
      </c>
      <c r="E638" s="4" t="s">
        <v>39</v>
      </c>
      <c r="F638" s="4" t="s">
        <v>6294</v>
      </c>
      <c r="G638" s="4" t="s">
        <v>6295</v>
      </c>
      <c r="H638" s="4" t="s">
        <v>32171</v>
      </c>
      <c r="I638" s="4" t="s">
        <v>6296</v>
      </c>
      <c r="J638" s="4" t="b">
        <v>1</v>
      </c>
      <c r="K638" s="4">
        <v>55</v>
      </c>
      <c r="L638" s="4">
        <v>54</v>
      </c>
      <c r="M638" s="16">
        <f t="shared" si="54"/>
        <v>1.0185185185185186</v>
      </c>
      <c r="N638" s="17" t="str">
        <f t="shared" si="57"/>
        <v>Active</v>
      </c>
      <c r="O638" s="16" t="str" cm="1">
        <f t="array" ref="O638">_xlfn.IFS(M638=0,"0",
M638&lt;=10%,"0-10",
TRUE,"&gt;10"
)&amp;" "&amp;"% progress"</f>
        <v>&gt;10 % progress</v>
      </c>
      <c r="P638" s="17">
        <f t="shared" si="55"/>
        <v>0</v>
      </c>
      <c r="Q638" s="17">
        <f t="shared" si="56"/>
        <v>4</v>
      </c>
      <c r="R638" s="18">
        <f t="shared" si="58"/>
        <v>0</v>
      </c>
      <c r="S638" s="18" t="str">
        <f t="shared" si="59"/>
        <v>no 0% progess</v>
      </c>
    </row>
    <row r="639" spans="1:19" x14ac:dyDescent="0.35">
      <c r="A639" s="4" t="s">
        <v>88</v>
      </c>
      <c r="B639" s="4" t="s">
        <v>89</v>
      </c>
      <c r="C639" s="4" t="s">
        <v>32181</v>
      </c>
      <c r="D639" s="4" t="s">
        <v>33</v>
      </c>
      <c r="E639" s="4" t="s">
        <v>39</v>
      </c>
      <c r="F639" s="4" t="s">
        <v>6294</v>
      </c>
      <c r="G639" s="4" t="s">
        <v>6295</v>
      </c>
      <c r="H639" s="4" t="s">
        <v>32171</v>
      </c>
      <c r="I639" s="4" t="s">
        <v>6296</v>
      </c>
      <c r="J639" s="4" t="b">
        <v>1</v>
      </c>
      <c r="K639" s="4">
        <v>32</v>
      </c>
      <c r="L639" s="4">
        <v>58</v>
      </c>
      <c r="M639" s="16">
        <f t="shared" si="54"/>
        <v>0.55172413793103448</v>
      </c>
      <c r="N639" s="17" t="str">
        <f t="shared" si="57"/>
        <v>Active</v>
      </c>
      <c r="O639" s="16" t="str" cm="1">
        <f t="array" ref="O639">_xlfn.IFS(M639=0,"0",
M639&lt;=10%,"0-10",
TRUE,"&gt;10"
)&amp;" "&amp;"% progress"</f>
        <v>&gt;10 % progress</v>
      </c>
      <c r="P639" s="17">
        <f t="shared" si="55"/>
        <v>0</v>
      </c>
      <c r="Q639" s="17">
        <f t="shared" si="56"/>
        <v>4</v>
      </c>
      <c r="R639" s="18">
        <f t="shared" si="58"/>
        <v>0</v>
      </c>
      <c r="S639" s="18" t="str">
        <f t="shared" si="59"/>
        <v>no 0% progess</v>
      </c>
    </row>
    <row r="640" spans="1:19" x14ac:dyDescent="0.35">
      <c r="A640" s="4" t="s">
        <v>103</v>
      </c>
      <c r="B640" s="4" t="s">
        <v>50</v>
      </c>
      <c r="C640" s="4" t="s">
        <v>32181</v>
      </c>
      <c r="D640" s="4" t="s">
        <v>33</v>
      </c>
      <c r="E640" s="4" t="s">
        <v>39</v>
      </c>
      <c r="F640" s="4" t="s">
        <v>6336</v>
      </c>
      <c r="G640" s="4" t="s">
        <v>6337</v>
      </c>
      <c r="H640" s="4" t="s">
        <v>32171</v>
      </c>
      <c r="I640" s="4" t="s">
        <v>6338</v>
      </c>
      <c r="J640" s="4" t="b">
        <v>1</v>
      </c>
      <c r="K640" s="4">
        <v>0</v>
      </c>
      <c r="L640" s="4">
        <v>47</v>
      </c>
      <c r="M640" s="16">
        <f t="shared" si="54"/>
        <v>0</v>
      </c>
      <c r="N640" s="17" t="str">
        <f t="shared" si="57"/>
        <v>Not Active</v>
      </c>
      <c r="O640" s="16" t="str" cm="1">
        <f t="array" ref="O640">_xlfn.IFS(M640=0,"0",
M640&lt;=10%,"0-10",
TRUE,"&gt;10"
)&amp;" "&amp;"% progress"</f>
        <v>0 % progress</v>
      </c>
      <c r="P640" s="17">
        <f t="shared" si="55"/>
        <v>1</v>
      </c>
      <c r="Q640" s="17">
        <f t="shared" si="56"/>
        <v>4</v>
      </c>
      <c r="R640" s="18">
        <f t="shared" si="58"/>
        <v>0.25</v>
      </c>
      <c r="S640" s="18" t="str">
        <f t="shared" si="59"/>
        <v>no progress</v>
      </c>
    </row>
    <row r="641" spans="1:19" x14ac:dyDescent="0.35">
      <c r="A641" s="4" t="s">
        <v>268</v>
      </c>
      <c r="B641" s="4" t="s">
        <v>48</v>
      </c>
      <c r="C641" s="4" t="s">
        <v>32181</v>
      </c>
      <c r="D641" s="4" t="s">
        <v>33</v>
      </c>
      <c r="E641" s="4" t="s">
        <v>39</v>
      </c>
      <c r="F641" s="4" t="s">
        <v>6336</v>
      </c>
      <c r="G641" s="4" t="s">
        <v>6337</v>
      </c>
      <c r="H641" s="4" t="s">
        <v>32171</v>
      </c>
      <c r="I641" s="4" t="s">
        <v>6338</v>
      </c>
      <c r="J641" s="4" t="b">
        <v>1</v>
      </c>
      <c r="K641" s="4">
        <v>0</v>
      </c>
      <c r="L641" s="4">
        <v>24</v>
      </c>
      <c r="M641" s="16">
        <f t="shared" si="54"/>
        <v>0</v>
      </c>
      <c r="N641" s="17" t="str">
        <f t="shared" si="57"/>
        <v>Not Active</v>
      </c>
      <c r="O641" s="16" t="str" cm="1">
        <f t="array" ref="O641">_xlfn.IFS(M641=0,"0",
M641&lt;=10%,"0-10",
TRUE,"&gt;10"
)&amp;" "&amp;"% progress"</f>
        <v>0 % progress</v>
      </c>
      <c r="P641" s="17">
        <f t="shared" si="55"/>
        <v>1</v>
      </c>
      <c r="Q641" s="17">
        <f t="shared" si="56"/>
        <v>4</v>
      </c>
      <c r="R641" s="18">
        <f t="shared" si="58"/>
        <v>0.25</v>
      </c>
      <c r="S641" s="18" t="str">
        <f t="shared" si="59"/>
        <v>no progress</v>
      </c>
    </row>
    <row r="642" spans="1:19" x14ac:dyDescent="0.35">
      <c r="A642" s="4" t="s">
        <v>162</v>
      </c>
      <c r="B642" s="4" t="s">
        <v>62</v>
      </c>
      <c r="C642" s="4" t="s">
        <v>32181</v>
      </c>
      <c r="D642" s="4" t="s">
        <v>33</v>
      </c>
      <c r="E642" s="4" t="s">
        <v>39</v>
      </c>
      <c r="F642" s="4" t="s">
        <v>6336</v>
      </c>
      <c r="G642" s="4" t="s">
        <v>6337</v>
      </c>
      <c r="H642" s="4" t="s">
        <v>32171</v>
      </c>
      <c r="I642" s="4" t="s">
        <v>6338</v>
      </c>
      <c r="J642" s="4" t="b">
        <v>1</v>
      </c>
      <c r="K642" s="4">
        <v>0</v>
      </c>
      <c r="L642" s="4">
        <v>56</v>
      </c>
      <c r="M642" s="16">
        <f t="shared" ref="M642:M705" si="60">K642/L642</f>
        <v>0</v>
      </c>
      <c r="N642" s="17" t="str">
        <f t="shared" si="57"/>
        <v>Not Active</v>
      </c>
      <c r="O642" s="16" t="str" cm="1">
        <f t="array" ref="O642">_xlfn.IFS(M642=0,"0",
M642&lt;=10%,"0-10",
TRUE,"&gt;10"
)&amp;" "&amp;"% progress"</f>
        <v>0 % progress</v>
      </c>
      <c r="P642" s="17">
        <f t="shared" ref="P642:P705" si="61">IF(M642=0,1,0)</f>
        <v>1</v>
      </c>
      <c r="Q642" s="17">
        <f t="shared" ref="Q642:Q705" si="62">COUNTIFS($G:$G,$G642)</f>
        <v>4</v>
      </c>
      <c r="R642" s="18">
        <f t="shared" si="58"/>
        <v>0.25</v>
      </c>
      <c r="S642" s="18" t="str">
        <f t="shared" si="59"/>
        <v>no progress</v>
      </c>
    </row>
    <row r="643" spans="1:19" x14ac:dyDescent="0.35">
      <c r="A643" s="4" t="s">
        <v>36</v>
      </c>
      <c r="B643" s="4" t="s">
        <v>37</v>
      </c>
      <c r="C643" s="4" t="s">
        <v>32181</v>
      </c>
      <c r="D643" s="4" t="s">
        <v>33</v>
      </c>
      <c r="E643" s="4" t="s">
        <v>39</v>
      </c>
      <c r="F643" s="4" t="s">
        <v>6336</v>
      </c>
      <c r="G643" s="4" t="s">
        <v>6337</v>
      </c>
      <c r="H643" s="4" t="s">
        <v>32171</v>
      </c>
      <c r="I643" s="4" t="s">
        <v>6338</v>
      </c>
      <c r="J643" s="4" t="b">
        <v>1</v>
      </c>
      <c r="K643" s="4">
        <v>0</v>
      </c>
      <c r="L643" s="4">
        <v>35</v>
      </c>
      <c r="M643" s="16">
        <f t="shared" si="60"/>
        <v>0</v>
      </c>
      <c r="N643" s="17" t="str">
        <f t="shared" ref="N643:N706" si="63">IF(M643&gt;0,"Active","Not Active")</f>
        <v>Not Active</v>
      </c>
      <c r="O643" s="16" t="str" cm="1">
        <f t="array" ref="O643">_xlfn.IFS(M643=0,"0",
M643&lt;=10%,"0-10",
TRUE,"&gt;10"
)&amp;" "&amp;"% progress"</f>
        <v>0 % progress</v>
      </c>
      <c r="P643" s="17">
        <f t="shared" si="61"/>
        <v>1</v>
      </c>
      <c r="Q643" s="17">
        <f t="shared" si="62"/>
        <v>4</v>
      </c>
      <c r="R643" s="18">
        <f t="shared" ref="R643:R706" si="64">P643/Q643</f>
        <v>0.25</v>
      </c>
      <c r="S643" s="18" t="str">
        <f t="shared" ref="S643:S706" si="65">IF(R643=0, "no 0% progess", "no progress")</f>
        <v>no progress</v>
      </c>
    </row>
    <row r="644" spans="1:19" x14ac:dyDescent="0.35">
      <c r="A644" s="4" t="s">
        <v>88</v>
      </c>
      <c r="B644" s="4" t="s">
        <v>89</v>
      </c>
      <c r="C644" s="4" t="s">
        <v>32181</v>
      </c>
      <c r="D644" s="4" t="s">
        <v>33</v>
      </c>
      <c r="E644" s="4" t="s">
        <v>39</v>
      </c>
      <c r="F644" s="4" t="s">
        <v>6357</v>
      </c>
      <c r="G644" s="4" t="s">
        <v>6358</v>
      </c>
      <c r="H644" s="4" t="s">
        <v>32171</v>
      </c>
      <c r="I644" s="4" t="s">
        <v>6359</v>
      </c>
      <c r="J644" s="4" t="b">
        <v>1</v>
      </c>
      <c r="K644" s="4">
        <v>16</v>
      </c>
      <c r="L644" s="4">
        <v>58</v>
      </c>
      <c r="M644" s="16">
        <f t="shared" si="60"/>
        <v>0.27586206896551724</v>
      </c>
      <c r="N644" s="17" t="str">
        <f t="shared" si="63"/>
        <v>Active</v>
      </c>
      <c r="O644" s="16" t="str" cm="1">
        <f t="array" ref="O644">_xlfn.IFS(M644=0,"0",
M644&lt;=10%,"0-10",
TRUE,"&gt;10"
)&amp;" "&amp;"% progress"</f>
        <v>&gt;10 % progress</v>
      </c>
      <c r="P644" s="17">
        <f t="shared" si="61"/>
        <v>0</v>
      </c>
      <c r="Q644" s="17">
        <f t="shared" si="62"/>
        <v>4</v>
      </c>
      <c r="R644" s="18">
        <f t="shared" si="64"/>
        <v>0</v>
      </c>
      <c r="S644" s="18" t="str">
        <f t="shared" si="65"/>
        <v>no 0% progess</v>
      </c>
    </row>
    <row r="645" spans="1:19" x14ac:dyDescent="0.35">
      <c r="A645" s="4" t="s">
        <v>91</v>
      </c>
      <c r="B645" s="4" t="s">
        <v>92</v>
      </c>
      <c r="C645" s="4" t="s">
        <v>32181</v>
      </c>
      <c r="D645" s="4" t="s">
        <v>33</v>
      </c>
      <c r="E645" s="4" t="s">
        <v>39</v>
      </c>
      <c r="F645" s="4" t="s">
        <v>6357</v>
      </c>
      <c r="G645" s="4" t="s">
        <v>6358</v>
      </c>
      <c r="H645" s="4" t="s">
        <v>32171</v>
      </c>
      <c r="I645" s="4" t="s">
        <v>6359</v>
      </c>
      <c r="J645" s="4" t="b">
        <v>1</v>
      </c>
      <c r="K645" s="4">
        <v>25</v>
      </c>
      <c r="L645" s="4">
        <v>54</v>
      </c>
      <c r="M645" s="16">
        <f t="shared" si="60"/>
        <v>0.46296296296296297</v>
      </c>
      <c r="N645" s="17" t="str">
        <f t="shared" si="63"/>
        <v>Active</v>
      </c>
      <c r="O645" s="16" t="str" cm="1">
        <f t="array" ref="O645">_xlfn.IFS(M645=0,"0",
M645&lt;=10%,"0-10",
TRUE,"&gt;10"
)&amp;" "&amp;"% progress"</f>
        <v>&gt;10 % progress</v>
      </c>
      <c r="P645" s="17">
        <f t="shared" si="61"/>
        <v>0</v>
      </c>
      <c r="Q645" s="17">
        <f t="shared" si="62"/>
        <v>4</v>
      </c>
      <c r="R645" s="18">
        <f t="shared" si="64"/>
        <v>0</v>
      </c>
      <c r="S645" s="18" t="str">
        <f t="shared" si="65"/>
        <v>no 0% progess</v>
      </c>
    </row>
    <row r="646" spans="1:19" x14ac:dyDescent="0.35">
      <c r="A646" s="4" t="s">
        <v>94</v>
      </c>
      <c r="B646" s="4" t="s">
        <v>95</v>
      </c>
      <c r="C646" s="4" t="s">
        <v>32181</v>
      </c>
      <c r="D646" s="4" t="s">
        <v>33</v>
      </c>
      <c r="E646" s="4" t="s">
        <v>39</v>
      </c>
      <c r="F646" s="4" t="s">
        <v>6357</v>
      </c>
      <c r="G646" s="4" t="s">
        <v>6358</v>
      </c>
      <c r="H646" s="4" t="s">
        <v>32171</v>
      </c>
      <c r="I646" s="4" t="s">
        <v>6359</v>
      </c>
      <c r="J646" s="4" t="b">
        <v>1</v>
      </c>
      <c r="K646" s="4">
        <v>32</v>
      </c>
      <c r="L646" s="4">
        <v>25</v>
      </c>
      <c r="M646" s="16">
        <f t="shared" si="60"/>
        <v>1.28</v>
      </c>
      <c r="N646" s="17" t="str">
        <f t="shared" si="63"/>
        <v>Active</v>
      </c>
      <c r="O646" s="16" t="str" cm="1">
        <f t="array" ref="O646">_xlfn.IFS(M646=0,"0",
M646&lt;=10%,"0-10",
TRUE,"&gt;10"
)&amp;" "&amp;"% progress"</f>
        <v>&gt;10 % progress</v>
      </c>
      <c r="P646" s="17">
        <f t="shared" si="61"/>
        <v>0</v>
      </c>
      <c r="Q646" s="17">
        <f t="shared" si="62"/>
        <v>4</v>
      </c>
      <c r="R646" s="18">
        <f t="shared" si="64"/>
        <v>0</v>
      </c>
      <c r="S646" s="18" t="str">
        <f t="shared" si="65"/>
        <v>no 0% progess</v>
      </c>
    </row>
    <row r="647" spans="1:19" x14ac:dyDescent="0.35">
      <c r="A647" s="4" t="s">
        <v>98</v>
      </c>
      <c r="B647" s="4" t="s">
        <v>99</v>
      </c>
      <c r="C647" s="4" t="s">
        <v>32181</v>
      </c>
      <c r="D647" s="4" t="s">
        <v>33</v>
      </c>
      <c r="E647" s="4" t="s">
        <v>39</v>
      </c>
      <c r="F647" s="4" t="s">
        <v>6357</v>
      </c>
      <c r="G647" s="4" t="s">
        <v>6358</v>
      </c>
      <c r="H647" s="4" t="s">
        <v>32171</v>
      </c>
      <c r="I647" s="4" t="s">
        <v>6359</v>
      </c>
      <c r="J647" s="4" t="b">
        <v>1</v>
      </c>
      <c r="K647" s="4">
        <v>43</v>
      </c>
      <c r="L647" s="4">
        <v>30</v>
      </c>
      <c r="M647" s="16">
        <f t="shared" si="60"/>
        <v>1.4333333333333333</v>
      </c>
      <c r="N647" s="17" t="str">
        <f t="shared" si="63"/>
        <v>Active</v>
      </c>
      <c r="O647" s="16" t="str" cm="1">
        <f t="array" ref="O647">_xlfn.IFS(M647=0,"0",
M647&lt;=10%,"0-10",
TRUE,"&gt;10"
)&amp;" "&amp;"% progress"</f>
        <v>&gt;10 % progress</v>
      </c>
      <c r="P647" s="17">
        <f t="shared" si="61"/>
        <v>0</v>
      </c>
      <c r="Q647" s="17">
        <f t="shared" si="62"/>
        <v>4</v>
      </c>
      <c r="R647" s="18">
        <f t="shared" si="64"/>
        <v>0</v>
      </c>
      <c r="S647" s="18" t="str">
        <f t="shared" si="65"/>
        <v>no 0% progess</v>
      </c>
    </row>
    <row r="648" spans="1:19" x14ac:dyDescent="0.35">
      <c r="A648" s="4" t="s">
        <v>98</v>
      </c>
      <c r="B648" s="4" t="s">
        <v>99</v>
      </c>
      <c r="C648" s="4" t="s">
        <v>32181</v>
      </c>
      <c r="D648" s="4" t="s">
        <v>33</v>
      </c>
      <c r="E648" s="4" t="s">
        <v>39</v>
      </c>
      <c r="F648" s="4" t="s">
        <v>6401</v>
      </c>
      <c r="G648" s="4" t="s">
        <v>6402</v>
      </c>
      <c r="H648" s="4" t="s">
        <v>32171</v>
      </c>
      <c r="I648" s="4" t="s">
        <v>6403</v>
      </c>
      <c r="J648" s="4" t="b">
        <v>1</v>
      </c>
      <c r="K648" s="4">
        <v>0</v>
      </c>
      <c r="L648" s="4">
        <v>30</v>
      </c>
      <c r="M648" s="16">
        <f t="shared" si="60"/>
        <v>0</v>
      </c>
      <c r="N648" s="17" t="str">
        <f t="shared" si="63"/>
        <v>Not Active</v>
      </c>
      <c r="O648" s="16" t="str" cm="1">
        <f t="array" ref="O648">_xlfn.IFS(M648=0,"0",
M648&lt;=10%,"0-10",
TRUE,"&gt;10"
)&amp;" "&amp;"% progress"</f>
        <v>0 % progress</v>
      </c>
      <c r="P648" s="17">
        <f t="shared" si="61"/>
        <v>1</v>
      </c>
      <c r="Q648" s="17">
        <f t="shared" si="62"/>
        <v>4</v>
      </c>
      <c r="R648" s="18">
        <f t="shared" si="64"/>
        <v>0.25</v>
      </c>
      <c r="S648" s="18" t="str">
        <f t="shared" si="65"/>
        <v>no progress</v>
      </c>
    </row>
    <row r="649" spans="1:19" x14ac:dyDescent="0.35">
      <c r="A649" s="4" t="s">
        <v>94</v>
      </c>
      <c r="B649" s="4" t="s">
        <v>95</v>
      </c>
      <c r="C649" s="4" t="s">
        <v>32181</v>
      </c>
      <c r="D649" s="4" t="s">
        <v>33</v>
      </c>
      <c r="E649" s="4" t="s">
        <v>39</v>
      </c>
      <c r="F649" s="4" t="s">
        <v>6401</v>
      </c>
      <c r="G649" s="4" t="s">
        <v>6402</v>
      </c>
      <c r="H649" s="4" t="s">
        <v>32171</v>
      </c>
      <c r="I649" s="4" t="s">
        <v>6403</v>
      </c>
      <c r="J649" s="4" t="b">
        <v>1</v>
      </c>
      <c r="K649" s="4">
        <v>0</v>
      </c>
      <c r="L649" s="4">
        <v>25</v>
      </c>
      <c r="M649" s="16">
        <f t="shared" si="60"/>
        <v>0</v>
      </c>
      <c r="N649" s="17" t="str">
        <f t="shared" si="63"/>
        <v>Not Active</v>
      </c>
      <c r="O649" s="16" t="str" cm="1">
        <f t="array" ref="O649">_xlfn.IFS(M649=0,"0",
M649&lt;=10%,"0-10",
TRUE,"&gt;10"
)&amp;" "&amp;"% progress"</f>
        <v>0 % progress</v>
      </c>
      <c r="P649" s="17">
        <f t="shared" si="61"/>
        <v>1</v>
      </c>
      <c r="Q649" s="17">
        <f t="shared" si="62"/>
        <v>4</v>
      </c>
      <c r="R649" s="18">
        <f t="shared" si="64"/>
        <v>0.25</v>
      </c>
      <c r="S649" s="18" t="str">
        <f t="shared" si="65"/>
        <v>no progress</v>
      </c>
    </row>
    <row r="650" spans="1:19" x14ac:dyDescent="0.35">
      <c r="A650" s="4" t="s">
        <v>91</v>
      </c>
      <c r="B650" s="4" t="s">
        <v>92</v>
      </c>
      <c r="C650" s="4" t="s">
        <v>32181</v>
      </c>
      <c r="D650" s="4" t="s">
        <v>33</v>
      </c>
      <c r="E650" s="4" t="s">
        <v>39</v>
      </c>
      <c r="F650" s="4" t="s">
        <v>6401</v>
      </c>
      <c r="G650" s="4" t="s">
        <v>6402</v>
      </c>
      <c r="H650" s="4" t="s">
        <v>32171</v>
      </c>
      <c r="I650" s="4" t="s">
        <v>6403</v>
      </c>
      <c r="J650" s="4" t="b">
        <v>1</v>
      </c>
      <c r="K650" s="4">
        <v>0</v>
      </c>
      <c r="L650" s="4">
        <v>54</v>
      </c>
      <c r="M650" s="16">
        <f t="shared" si="60"/>
        <v>0</v>
      </c>
      <c r="N650" s="17" t="str">
        <f t="shared" si="63"/>
        <v>Not Active</v>
      </c>
      <c r="O650" s="16" t="str" cm="1">
        <f t="array" ref="O650">_xlfn.IFS(M650=0,"0",
M650&lt;=10%,"0-10",
TRUE,"&gt;10"
)&amp;" "&amp;"% progress"</f>
        <v>0 % progress</v>
      </c>
      <c r="P650" s="17">
        <f t="shared" si="61"/>
        <v>1</v>
      </c>
      <c r="Q650" s="17">
        <f t="shared" si="62"/>
        <v>4</v>
      </c>
      <c r="R650" s="18">
        <f t="shared" si="64"/>
        <v>0.25</v>
      </c>
      <c r="S650" s="18" t="str">
        <f t="shared" si="65"/>
        <v>no progress</v>
      </c>
    </row>
    <row r="651" spans="1:19" x14ac:dyDescent="0.35">
      <c r="A651" s="4" t="s">
        <v>88</v>
      </c>
      <c r="B651" s="4" t="s">
        <v>89</v>
      </c>
      <c r="C651" s="4" t="s">
        <v>32181</v>
      </c>
      <c r="D651" s="4" t="s">
        <v>33</v>
      </c>
      <c r="E651" s="4" t="s">
        <v>39</v>
      </c>
      <c r="F651" s="4" t="s">
        <v>6401</v>
      </c>
      <c r="G651" s="4" t="s">
        <v>6402</v>
      </c>
      <c r="H651" s="4" t="s">
        <v>32171</v>
      </c>
      <c r="I651" s="4" t="s">
        <v>6403</v>
      </c>
      <c r="J651" s="4" t="b">
        <v>1</v>
      </c>
      <c r="K651" s="4">
        <v>0</v>
      </c>
      <c r="L651" s="4">
        <v>58</v>
      </c>
      <c r="M651" s="16">
        <f t="shared" si="60"/>
        <v>0</v>
      </c>
      <c r="N651" s="17" t="str">
        <f t="shared" si="63"/>
        <v>Not Active</v>
      </c>
      <c r="O651" s="16" t="str" cm="1">
        <f t="array" ref="O651">_xlfn.IFS(M651=0,"0",
M651&lt;=10%,"0-10",
TRUE,"&gt;10"
)&amp;" "&amp;"% progress"</f>
        <v>0 % progress</v>
      </c>
      <c r="P651" s="17">
        <f t="shared" si="61"/>
        <v>1</v>
      </c>
      <c r="Q651" s="17">
        <f t="shared" si="62"/>
        <v>4</v>
      </c>
      <c r="R651" s="18">
        <f t="shared" si="64"/>
        <v>0.25</v>
      </c>
      <c r="S651" s="18" t="str">
        <f t="shared" si="65"/>
        <v>no progress</v>
      </c>
    </row>
    <row r="652" spans="1:19" x14ac:dyDescent="0.35">
      <c r="A652" s="4" t="s">
        <v>88</v>
      </c>
      <c r="B652" s="4" t="s">
        <v>89</v>
      </c>
      <c r="C652" s="4" t="s">
        <v>32181</v>
      </c>
      <c r="D652" s="4" t="s">
        <v>33</v>
      </c>
      <c r="E652" s="4" t="s">
        <v>39</v>
      </c>
      <c r="F652" s="4" t="s">
        <v>6424</v>
      </c>
      <c r="G652" s="4" t="s">
        <v>6425</v>
      </c>
      <c r="H652" s="4" t="s">
        <v>32171</v>
      </c>
      <c r="I652" s="4" t="s">
        <v>6426</v>
      </c>
      <c r="J652" s="4" t="b">
        <v>1</v>
      </c>
      <c r="K652" s="4">
        <v>0</v>
      </c>
      <c r="L652" s="4">
        <v>58</v>
      </c>
      <c r="M652" s="16">
        <f t="shared" si="60"/>
        <v>0</v>
      </c>
      <c r="N652" s="17" t="str">
        <f t="shared" si="63"/>
        <v>Not Active</v>
      </c>
      <c r="O652" s="16" t="str" cm="1">
        <f t="array" ref="O652">_xlfn.IFS(M652=0,"0",
M652&lt;=10%,"0-10",
TRUE,"&gt;10"
)&amp;" "&amp;"% progress"</f>
        <v>0 % progress</v>
      </c>
      <c r="P652" s="17">
        <f t="shared" si="61"/>
        <v>1</v>
      </c>
      <c r="Q652" s="17">
        <f t="shared" si="62"/>
        <v>4</v>
      </c>
      <c r="R652" s="18">
        <f t="shared" si="64"/>
        <v>0.25</v>
      </c>
      <c r="S652" s="18" t="str">
        <f t="shared" si="65"/>
        <v>no progress</v>
      </c>
    </row>
    <row r="653" spans="1:19" x14ac:dyDescent="0.35">
      <c r="A653" s="4" t="s">
        <v>91</v>
      </c>
      <c r="B653" s="4" t="s">
        <v>92</v>
      </c>
      <c r="C653" s="4" t="s">
        <v>32181</v>
      </c>
      <c r="D653" s="4" t="s">
        <v>33</v>
      </c>
      <c r="E653" s="4" t="s">
        <v>39</v>
      </c>
      <c r="F653" s="4" t="s">
        <v>6424</v>
      </c>
      <c r="G653" s="4" t="s">
        <v>6425</v>
      </c>
      <c r="H653" s="4" t="s">
        <v>32171</v>
      </c>
      <c r="I653" s="4" t="s">
        <v>6426</v>
      </c>
      <c r="J653" s="4" t="b">
        <v>1</v>
      </c>
      <c r="K653" s="4">
        <v>0</v>
      </c>
      <c r="L653" s="4">
        <v>54</v>
      </c>
      <c r="M653" s="16">
        <f t="shared" si="60"/>
        <v>0</v>
      </c>
      <c r="N653" s="17" t="str">
        <f t="shared" si="63"/>
        <v>Not Active</v>
      </c>
      <c r="O653" s="16" t="str" cm="1">
        <f t="array" ref="O653">_xlfn.IFS(M653=0,"0",
M653&lt;=10%,"0-10",
TRUE,"&gt;10"
)&amp;" "&amp;"% progress"</f>
        <v>0 % progress</v>
      </c>
      <c r="P653" s="17">
        <f t="shared" si="61"/>
        <v>1</v>
      </c>
      <c r="Q653" s="17">
        <f t="shared" si="62"/>
        <v>4</v>
      </c>
      <c r="R653" s="18">
        <f t="shared" si="64"/>
        <v>0.25</v>
      </c>
      <c r="S653" s="18" t="str">
        <f t="shared" si="65"/>
        <v>no progress</v>
      </c>
    </row>
    <row r="654" spans="1:19" x14ac:dyDescent="0.35">
      <c r="A654" s="4" t="s">
        <v>94</v>
      </c>
      <c r="B654" s="4" t="s">
        <v>95</v>
      </c>
      <c r="C654" s="4" t="s">
        <v>32181</v>
      </c>
      <c r="D654" s="4" t="s">
        <v>33</v>
      </c>
      <c r="E654" s="4" t="s">
        <v>39</v>
      </c>
      <c r="F654" s="4" t="s">
        <v>6424</v>
      </c>
      <c r="G654" s="4" t="s">
        <v>6425</v>
      </c>
      <c r="H654" s="4" t="s">
        <v>32171</v>
      </c>
      <c r="I654" s="4" t="s">
        <v>6426</v>
      </c>
      <c r="J654" s="4" t="b">
        <v>1</v>
      </c>
      <c r="K654" s="4">
        <v>0</v>
      </c>
      <c r="L654" s="4">
        <v>25</v>
      </c>
      <c r="M654" s="16">
        <f t="shared" si="60"/>
        <v>0</v>
      </c>
      <c r="N654" s="17" t="str">
        <f t="shared" si="63"/>
        <v>Not Active</v>
      </c>
      <c r="O654" s="16" t="str" cm="1">
        <f t="array" ref="O654">_xlfn.IFS(M654=0,"0",
M654&lt;=10%,"0-10",
TRUE,"&gt;10"
)&amp;" "&amp;"% progress"</f>
        <v>0 % progress</v>
      </c>
      <c r="P654" s="17">
        <f t="shared" si="61"/>
        <v>1</v>
      </c>
      <c r="Q654" s="17">
        <f t="shared" si="62"/>
        <v>4</v>
      </c>
      <c r="R654" s="18">
        <f t="shared" si="64"/>
        <v>0.25</v>
      </c>
      <c r="S654" s="18" t="str">
        <f t="shared" si="65"/>
        <v>no progress</v>
      </c>
    </row>
    <row r="655" spans="1:19" x14ac:dyDescent="0.35">
      <c r="A655" s="4" t="s">
        <v>98</v>
      </c>
      <c r="B655" s="4" t="s">
        <v>99</v>
      </c>
      <c r="C655" s="4" t="s">
        <v>32181</v>
      </c>
      <c r="D655" s="4" t="s">
        <v>33</v>
      </c>
      <c r="E655" s="4" t="s">
        <v>39</v>
      </c>
      <c r="F655" s="4" t="s">
        <v>6424</v>
      </c>
      <c r="G655" s="4" t="s">
        <v>6425</v>
      </c>
      <c r="H655" s="4" t="s">
        <v>32171</v>
      </c>
      <c r="I655" s="4" t="s">
        <v>6426</v>
      </c>
      <c r="J655" s="4" t="b">
        <v>1</v>
      </c>
      <c r="K655" s="4">
        <v>0</v>
      </c>
      <c r="L655" s="4">
        <v>30</v>
      </c>
      <c r="M655" s="16">
        <f t="shared" si="60"/>
        <v>0</v>
      </c>
      <c r="N655" s="17" t="str">
        <f t="shared" si="63"/>
        <v>Not Active</v>
      </c>
      <c r="O655" s="16" t="str" cm="1">
        <f t="array" ref="O655">_xlfn.IFS(M655=0,"0",
M655&lt;=10%,"0-10",
TRUE,"&gt;10"
)&amp;" "&amp;"% progress"</f>
        <v>0 % progress</v>
      </c>
      <c r="P655" s="17">
        <f t="shared" si="61"/>
        <v>1</v>
      </c>
      <c r="Q655" s="17">
        <f t="shared" si="62"/>
        <v>4</v>
      </c>
      <c r="R655" s="18">
        <f t="shared" si="64"/>
        <v>0.25</v>
      </c>
      <c r="S655" s="18" t="str">
        <f t="shared" si="65"/>
        <v>no progress</v>
      </c>
    </row>
    <row r="656" spans="1:19" x14ac:dyDescent="0.35">
      <c r="A656" s="4" t="s">
        <v>98</v>
      </c>
      <c r="B656" s="4" t="s">
        <v>99</v>
      </c>
      <c r="C656" s="4" t="s">
        <v>32181</v>
      </c>
      <c r="D656" s="4" t="s">
        <v>33</v>
      </c>
      <c r="E656" s="4" t="s">
        <v>39</v>
      </c>
      <c r="F656" s="4" t="s">
        <v>6453</v>
      </c>
      <c r="G656" s="4" t="s">
        <v>6454</v>
      </c>
      <c r="H656" s="4" t="s">
        <v>32171</v>
      </c>
      <c r="I656" s="4" t="s">
        <v>6455</v>
      </c>
      <c r="J656" s="4" t="b">
        <v>1</v>
      </c>
      <c r="K656" s="4">
        <v>7</v>
      </c>
      <c r="L656" s="4">
        <v>30</v>
      </c>
      <c r="M656" s="16">
        <f t="shared" si="60"/>
        <v>0.23333333333333334</v>
      </c>
      <c r="N656" s="17" t="str">
        <f t="shared" si="63"/>
        <v>Active</v>
      </c>
      <c r="O656" s="16" t="str" cm="1">
        <f t="array" ref="O656">_xlfn.IFS(M656=0,"0",
M656&lt;=10%,"0-10",
TRUE,"&gt;10"
)&amp;" "&amp;"% progress"</f>
        <v>&gt;10 % progress</v>
      </c>
      <c r="P656" s="17">
        <f t="shared" si="61"/>
        <v>0</v>
      </c>
      <c r="Q656" s="17">
        <f t="shared" si="62"/>
        <v>3</v>
      </c>
      <c r="R656" s="18">
        <f t="shared" si="64"/>
        <v>0</v>
      </c>
      <c r="S656" s="18" t="str">
        <f t="shared" si="65"/>
        <v>no 0% progess</v>
      </c>
    </row>
    <row r="657" spans="1:19" x14ac:dyDescent="0.35">
      <c r="A657" s="4" t="s">
        <v>94</v>
      </c>
      <c r="B657" s="4" t="s">
        <v>95</v>
      </c>
      <c r="C657" s="4" t="s">
        <v>32181</v>
      </c>
      <c r="D657" s="4" t="s">
        <v>33</v>
      </c>
      <c r="E657" s="4" t="s">
        <v>39</v>
      </c>
      <c r="F657" s="4" t="s">
        <v>6453</v>
      </c>
      <c r="G657" s="4" t="s">
        <v>6454</v>
      </c>
      <c r="H657" s="4" t="s">
        <v>32171</v>
      </c>
      <c r="I657" s="4" t="s">
        <v>6455</v>
      </c>
      <c r="J657" s="4" t="b">
        <v>1</v>
      </c>
      <c r="K657" s="4">
        <v>1</v>
      </c>
      <c r="L657" s="4">
        <v>25</v>
      </c>
      <c r="M657" s="16">
        <f t="shared" si="60"/>
        <v>0.04</v>
      </c>
      <c r="N657" s="17" t="str">
        <f t="shared" si="63"/>
        <v>Active</v>
      </c>
      <c r="O657" s="16" t="str" cm="1">
        <f t="array" ref="O657">_xlfn.IFS(M657=0,"0",
M657&lt;=10%,"0-10",
TRUE,"&gt;10"
)&amp;" "&amp;"% progress"</f>
        <v>0-10 % progress</v>
      </c>
      <c r="P657" s="17">
        <f t="shared" si="61"/>
        <v>0</v>
      </c>
      <c r="Q657" s="17">
        <f t="shared" si="62"/>
        <v>3</v>
      </c>
      <c r="R657" s="18">
        <f t="shared" si="64"/>
        <v>0</v>
      </c>
      <c r="S657" s="18" t="str">
        <f t="shared" si="65"/>
        <v>no 0% progess</v>
      </c>
    </row>
    <row r="658" spans="1:19" x14ac:dyDescent="0.35">
      <c r="A658" s="4" t="s">
        <v>91</v>
      </c>
      <c r="B658" s="4" t="s">
        <v>92</v>
      </c>
      <c r="C658" s="4" t="s">
        <v>32181</v>
      </c>
      <c r="D658" s="4" t="s">
        <v>33</v>
      </c>
      <c r="E658" s="4" t="s">
        <v>39</v>
      </c>
      <c r="F658" s="4" t="s">
        <v>6453</v>
      </c>
      <c r="G658" s="4" t="s">
        <v>6454</v>
      </c>
      <c r="H658" s="4" t="s">
        <v>32171</v>
      </c>
      <c r="I658" s="4" t="s">
        <v>6455</v>
      </c>
      <c r="J658" s="4" t="b">
        <v>1</v>
      </c>
      <c r="K658" s="4">
        <v>10</v>
      </c>
      <c r="L658" s="4">
        <v>54</v>
      </c>
      <c r="M658" s="16">
        <f t="shared" si="60"/>
        <v>0.18518518518518517</v>
      </c>
      <c r="N658" s="17" t="str">
        <f t="shared" si="63"/>
        <v>Active</v>
      </c>
      <c r="O658" s="16" t="str" cm="1">
        <f t="array" ref="O658">_xlfn.IFS(M658=0,"0",
M658&lt;=10%,"0-10",
TRUE,"&gt;10"
)&amp;" "&amp;"% progress"</f>
        <v>&gt;10 % progress</v>
      </c>
      <c r="P658" s="17">
        <f t="shared" si="61"/>
        <v>0</v>
      </c>
      <c r="Q658" s="17">
        <f t="shared" si="62"/>
        <v>3</v>
      </c>
      <c r="R658" s="18">
        <f t="shared" si="64"/>
        <v>0</v>
      </c>
      <c r="S658" s="18" t="str">
        <f t="shared" si="65"/>
        <v>no 0% progess</v>
      </c>
    </row>
    <row r="659" spans="1:19" x14ac:dyDescent="0.35">
      <c r="A659" s="4" t="s">
        <v>91</v>
      </c>
      <c r="B659" s="4" t="s">
        <v>92</v>
      </c>
      <c r="C659" s="4" t="s">
        <v>32181</v>
      </c>
      <c r="D659" s="4" t="s">
        <v>33</v>
      </c>
      <c r="E659" s="4" t="s">
        <v>39</v>
      </c>
      <c r="F659" s="4" t="s">
        <v>6489</v>
      </c>
      <c r="G659" s="4" t="s">
        <v>6490</v>
      </c>
      <c r="H659" s="4" t="s">
        <v>32171</v>
      </c>
      <c r="I659" s="4" t="s">
        <v>6491</v>
      </c>
      <c r="J659" s="4" t="b">
        <v>1</v>
      </c>
      <c r="K659" s="4">
        <v>1</v>
      </c>
      <c r="L659" s="4">
        <v>54</v>
      </c>
      <c r="M659" s="16">
        <f t="shared" si="60"/>
        <v>1.8518518518518517E-2</v>
      </c>
      <c r="N659" s="17" t="str">
        <f t="shared" si="63"/>
        <v>Active</v>
      </c>
      <c r="O659" s="16" t="str" cm="1">
        <f t="array" ref="O659">_xlfn.IFS(M659=0,"0",
M659&lt;=10%,"0-10",
TRUE,"&gt;10"
)&amp;" "&amp;"% progress"</f>
        <v>0-10 % progress</v>
      </c>
      <c r="P659" s="17">
        <f t="shared" si="61"/>
        <v>0</v>
      </c>
      <c r="Q659" s="17">
        <f t="shared" si="62"/>
        <v>4</v>
      </c>
      <c r="R659" s="18">
        <f t="shared" si="64"/>
        <v>0</v>
      </c>
      <c r="S659" s="18" t="str">
        <f t="shared" si="65"/>
        <v>no 0% progess</v>
      </c>
    </row>
    <row r="660" spans="1:19" x14ac:dyDescent="0.35">
      <c r="A660" s="4" t="s">
        <v>94</v>
      </c>
      <c r="B660" s="4" t="s">
        <v>95</v>
      </c>
      <c r="C660" s="4" t="s">
        <v>32181</v>
      </c>
      <c r="D660" s="4" t="s">
        <v>33</v>
      </c>
      <c r="E660" s="4" t="s">
        <v>39</v>
      </c>
      <c r="F660" s="4" t="s">
        <v>6489</v>
      </c>
      <c r="G660" s="4" t="s">
        <v>6490</v>
      </c>
      <c r="H660" s="4" t="s">
        <v>32171</v>
      </c>
      <c r="I660" s="4" t="s">
        <v>6491</v>
      </c>
      <c r="J660" s="4" t="b">
        <v>1</v>
      </c>
      <c r="K660" s="4">
        <v>38</v>
      </c>
      <c r="L660" s="4">
        <v>25</v>
      </c>
      <c r="M660" s="16">
        <f t="shared" si="60"/>
        <v>1.52</v>
      </c>
      <c r="N660" s="17" t="str">
        <f t="shared" si="63"/>
        <v>Active</v>
      </c>
      <c r="O660" s="16" t="str" cm="1">
        <f t="array" ref="O660">_xlfn.IFS(M660=0,"0",
M660&lt;=10%,"0-10",
TRUE,"&gt;10"
)&amp;" "&amp;"% progress"</f>
        <v>&gt;10 % progress</v>
      </c>
      <c r="P660" s="17">
        <f t="shared" si="61"/>
        <v>0</v>
      </c>
      <c r="Q660" s="17">
        <f t="shared" si="62"/>
        <v>4</v>
      </c>
      <c r="R660" s="18">
        <f t="shared" si="64"/>
        <v>0</v>
      </c>
      <c r="S660" s="18" t="str">
        <f t="shared" si="65"/>
        <v>no 0% progess</v>
      </c>
    </row>
    <row r="661" spans="1:19" x14ac:dyDescent="0.35">
      <c r="A661" s="4" t="s">
        <v>98</v>
      </c>
      <c r="B661" s="4" t="s">
        <v>99</v>
      </c>
      <c r="C661" s="4" t="s">
        <v>32181</v>
      </c>
      <c r="D661" s="4" t="s">
        <v>33</v>
      </c>
      <c r="E661" s="4" t="s">
        <v>39</v>
      </c>
      <c r="F661" s="4" t="s">
        <v>6489</v>
      </c>
      <c r="G661" s="4" t="s">
        <v>6490</v>
      </c>
      <c r="H661" s="4" t="s">
        <v>32171</v>
      </c>
      <c r="I661" s="4" t="s">
        <v>6491</v>
      </c>
      <c r="J661" s="4" t="b">
        <v>1</v>
      </c>
      <c r="K661" s="4">
        <v>13</v>
      </c>
      <c r="L661" s="4">
        <v>30</v>
      </c>
      <c r="M661" s="16">
        <f t="shared" si="60"/>
        <v>0.43333333333333335</v>
      </c>
      <c r="N661" s="17" t="str">
        <f t="shared" si="63"/>
        <v>Active</v>
      </c>
      <c r="O661" s="16" t="str" cm="1">
        <f t="array" ref="O661">_xlfn.IFS(M661=0,"0",
M661&lt;=10%,"0-10",
TRUE,"&gt;10"
)&amp;" "&amp;"% progress"</f>
        <v>&gt;10 % progress</v>
      </c>
      <c r="P661" s="17">
        <f t="shared" si="61"/>
        <v>0</v>
      </c>
      <c r="Q661" s="17">
        <f t="shared" si="62"/>
        <v>4</v>
      </c>
      <c r="R661" s="18">
        <f t="shared" si="64"/>
        <v>0</v>
      </c>
      <c r="S661" s="18" t="str">
        <f t="shared" si="65"/>
        <v>no 0% progess</v>
      </c>
    </row>
    <row r="662" spans="1:19" x14ac:dyDescent="0.35">
      <c r="A662" s="4" t="s">
        <v>103</v>
      </c>
      <c r="B662" s="4" t="s">
        <v>50</v>
      </c>
      <c r="C662" s="4" t="s">
        <v>32181</v>
      </c>
      <c r="D662" s="4" t="s">
        <v>33</v>
      </c>
      <c r="E662" s="4" t="s">
        <v>39</v>
      </c>
      <c r="F662" s="4" t="s">
        <v>6489</v>
      </c>
      <c r="G662" s="4" t="s">
        <v>6490</v>
      </c>
      <c r="H662" s="4" t="s">
        <v>32171</v>
      </c>
      <c r="I662" s="4" t="s">
        <v>6491</v>
      </c>
      <c r="J662" s="4" t="b">
        <v>1</v>
      </c>
      <c r="K662" s="4">
        <v>0</v>
      </c>
      <c r="L662" s="4">
        <v>47</v>
      </c>
      <c r="M662" s="16">
        <f t="shared" si="60"/>
        <v>0</v>
      </c>
      <c r="N662" s="17" t="str">
        <f t="shared" si="63"/>
        <v>Not Active</v>
      </c>
      <c r="O662" s="16" t="str" cm="1">
        <f t="array" ref="O662">_xlfn.IFS(M662=0,"0",
M662&lt;=10%,"0-10",
TRUE,"&gt;10"
)&amp;" "&amp;"% progress"</f>
        <v>0 % progress</v>
      </c>
      <c r="P662" s="17">
        <f t="shared" si="61"/>
        <v>1</v>
      </c>
      <c r="Q662" s="17">
        <f t="shared" si="62"/>
        <v>4</v>
      </c>
      <c r="R662" s="18">
        <f t="shared" si="64"/>
        <v>0.25</v>
      </c>
      <c r="S662" s="18" t="str">
        <f t="shared" si="65"/>
        <v>no progress</v>
      </c>
    </row>
    <row r="663" spans="1:19" x14ac:dyDescent="0.35">
      <c r="A663" s="4" t="s">
        <v>98</v>
      </c>
      <c r="B663" s="4" t="s">
        <v>99</v>
      </c>
      <c r="C663" s="4" t="s">
        <v>32181</v>
      </c>
      <c r="D663" s="4" t="s">
        <v>33</v>
      </c>
      <c r="E663" s="4" t="s">
        <v>39</v>
      </c>
      <c r="F663" s="4" t="s">
        <v>6517</v>
      </c>
      <c r="G663" s="4" t="s">
        <v>6518</v>
      </c>
      <c r="H663" s="4" t="s">
        <v>32171</v>
      </c>
      <c r="I663" s="4" t="s">
        <v>6519</v>
      </c>
      <c r="J663" s="4" t="b">
        <v>1</v>
      </c>
      <c r="K663" s="4">
        <v>1</v>
      </c>
      <c r="L663" s="4">
        <v>30</v>
      </c>
      <c r="M663" s="16">
        <f t="shared" si="60"/>
        <v>3.3333333333333333E-2</v>
      </c>
      <c r="N663" s="17" t="str">
        <f t="shared" si="63"/>
        <v>Active</v>
      </c>
      <c r="O663" s="16" t="str" cm="1">
        <f t="array" ref="O663">_xlfn.IFS(M663=0,"0",
M663&lt;=10%,"0-10",
TRUE,"&gt;10"
)&amp;" "&amp;"% progress"</f>
        <v>0-10 % progress</v>
      </c>
      <c r="P663" s="17">
        <f t="shared" si="61"/>
        <v>0</v>
      </c>
      <c r="Q663" s="17">
        <f t="shared" si="62"/>
        <v>4</v>
      </c>
      <c r="R663" s="18">
        <f t="shared" si="64"/>
        <v>0</v>
      </c>
      <c r="S663" s="18" t="str">
        <f t="shared" si="65"/>
        <v>no 0% progess</v>
      </c>
    </row>
    <row r="664" spans="1:19" x14ac:dyDescent="0.35">
      <c r="A664" s="4" t="s">
        <v>94</v>
      </c>
      <c r="B664" s="4" t="s">
        <v>95</v>
      </c>
      <c r="C664" s="4" t="s">
        <v>32181</v>
      </c>
      <c r="D664" s="4" t="s">
        <v>33</v>
      </c>
      <c r="E664" s="4" t="s">
        <v>39</v>
      </c>
      <c r="F664" s="4" t="s">
        <v>6517</v>
      </c>
      <c r="G664" s="4" t="s">
        <v>6518</v>
      </c>
      <c r="H664" s="4" t="s">
        <v>32171</v>
      </c>
      <c r="I664" s="4" t="s">
        <v>6519</v>
      </c>
      <c r="J664" s="4" t="b">
        <v>1</v>
      </c>
      <c r="K664" s="4">
        <v>2</v>
      </c>
      <c r="L664" s="4">
        <v>25</v>
      </c>
      <c r="M664" s="16">
        <f t="shared" si="60"/>
        <v>0.08</v>
      </c>
      <c r="N664" s="17" t="str">
        <f t="shared" si="63"/>
        <v>Active</v>
      </c>
      <c r="O664" s="16" t="str" cm="1">
        <f t="array" ref="O664">_xlfn.IFS(M664=0,"0",
M664&lt;=10%,"0-10",
TRUE,"&gt;10"
)&amp;" "&amp;"% progress"</f>
        <v>0-10 % progress</v>
      </c>
      <c r="P664" s="17">
        <f t="shared" si="61"/>
        <v>0</v>
      </c>
      <c r="Q664" s="17">
        <f t="shared" si="62"/>
        <v>4</v>
      </c>
      <c r="R664" s="18">
        <f t="shared" si="64"/>
        <v>0</v>
      </c>
      <c r="S664" s="18" t="str">
        <f t="shared" si="65"/>
        <v>no 0% progess</v>
      </c>
    </row>
    <row r="665" spans="1:19" x14ac:dyDescent="0.35">
      <c r="A665" s="4" t="s">
        <v>91</v>
      </c>
      <c r="B665" s="4" t="s">
        <v>92</v>
      </c>
      <c r="C665" s="4" t="s">
        <v>32181</v>
      </c>
      <c r="D665" s="4" t="s">
        <v>33</v>
      </c>
      <c r="E665" s="4" t="s">
        <v>39</v>
      </c>
      <c r="F665" s="4" t="s">
        <v>6517</v>
      </c>
      <c r="G665" s="4" t="s">
        <v>6518</v>
      </c>
      <c r="H665" s="4" t="s">
        <v>32171</v>
      </c>
      <c r="I665" s="4" t="s">
        <v>6519</v>
      </c>
      <c r="J665" s="4" t="b">
        <v>1</v>
      </c>
      <c r="K665" s="4">
        <v>1</v>
      </c>
      <c r="L665" s="4">
        <v>54</v>
      </c>
      <c r="M665" s="16">
        <f t="shared" si="60"/>
        <v>1.8518518518518517E-2</v>
      </c>
      <c r="N665" s="17" t="str">
        <f t="shared" si="63"/>
        <v>Active</v>
      </c>
      <c r="O665" s="16" t="str" cm="1">
        <f t="array" ref="O665">_xlfn.IFS(M665=0,"0",
M665&lt;=10%,"0-10",
TRUE,"&gt;10"
)&amp;" "&amp;"% progress"</f>
        <v>0-10 % progress</v>
      </c>
      <c r="P665" s="17">
        <f t="shared" si="61"/>
        <v>0</v>
      </c>
      <c r="Q665" s="17">
        <f t="shared" si="62"/>
        <v>4</v>
      </c>
      <c r="R665" s="18">
        <f t="shared" si="64"/>
        <v>0</v>
      </c>
      <c r="S665" s="18" t="str">
        <f t="shared" si="65"/>
        <v>no 0% progess</v>
      </c>
    </row>
    <row r="666" spans="1:19" x14ac:dyDescent="0.35">
      <c r="A666" s="4" t="s">
        <v>88</v>
      </c>
      <c r="B666" s="4" t="s">
        <v>89</v>
      </c>
      <c r="C666" s="4" t="s">
        <v>32181</v>
      </c>
      <c r="D666" s="4" t="s">
        <v>33</v>
      </c>
      <c r="E666" s="4" t="s">
        <v>39</v>
      </c>
      <c r="F666" s="4" t="s">
        <v>6517</v>
      </c>
      <c r="G666" s="4" t="s">
        <v>6518</v>
      </c>
      <c r="H666" s="4" t="s">
        <v>32171</v>
      </c>
      <c r="I666" s="4" t="s">
        <v>6519</v>
      </c>
      <c r="J666" s="4" t="b">
        <v>1</v>
      </c>
      <c r="K666" s="4">
        <v>3</v>
      </c>
      <c r="L666" s="4">
        <v>58</v>
      </c>
      <c r="M666" s="16">
        <f t="shared" si="60"/>
        <v>5.1724137931034482E-2</v>
      </c>
      <c r="N666" s="17" t="str">
        <f t="shared" si="63"/>
        <v>Active</v>
      </c>
      <c r="O666" s="16" t="str" cm="1">
        <f t="array" ref="O666">_xlfn.IFS(M666=0,"0",
M666&lt;=10%,"0-10",
TRUE,"&gt;10"
)&amp;" "&amp;"% progress"</f>
        <v>0-10 % progress</v>
      </c>
      <c r="P666" s="17">
        <f t="shared" si="61"/>
        <v>0</v>
      </c>
      <c r="Q666" s="17">
        <f t="shared" si="62"/>
        <v>4</v>
      </c>
      <c r="R666" s="18">
        <f t="shared" si="64"/>
        <v>0</v>
      </c>
      <c r="S666" s="18" t="str">
        <f t="shared" si="65"/>
        <v>no 0% progess</v>
      </c>
    </row>
    <row r="667" spans="1:19" x14ac:dyDescent="0.35">
      <c r="A667" s="4" t="s">
        <v>88</v>
      </c>
      <c r="B667" s="4" t="s">
        <v>89</v>
      </c>
      <c r="C667" s="4" t="s">
        <v>32181</v>
      </c>
      <c r="D667" s="4" t="s">
        <v>33</v>
      </c>
      <c r="E667" s="4" t="s">
        <v>39</v>
      </c>
      <c r="F667" s="4" t="s">
        <v>6548</v>
      </c>
      <c r="G667" s="4" t="s">
        <v>6549</v>
      </c>
      <c r="H667" s="4" t="s">
        <v>32171</v>
      </c>
      <c r="I667" s="4" t="s">
        <v>6550</v>
      </c>
      <c r="J667" s="4" t="b">
        <v>1</v>
      </c>
      <c r="K667" s="4">
        <v>30</v>
      </c>
      <c r="L667" s="4">
        <v>58</v>
      </c>
      <c r="M667" s="16">
        <f t="shared" si="60"/>
        <v>0.51724137931034486</v>
      </c>
      <c r="N667" s="17" t="str">
        <f t="shared" si="63"/>
        <v>Active</v>
      </c>
      <c r="O667" s="16" t="str" cm="1">
        <f t="array" ref="O667">_xlfn.IFS(M667=0,"0",
M667&lt;=10%,"0-10",
TRUE,"&gt;10"
)&amp;" "&amp;"% progress"</f>
        <v>&gt;10 % progress</v>
      </c>
      <c r="P667" s="17">
        <f t="shared" si="61"/>
        <v>0</v>
      </c>
      <c r="Q667" s="17">
        <f t="shared" si="62"/>
        <v>4</v>
      </c>
      <c r="R667" s="18">
        <f t="shared" si="64"/>
        <v>0</v>
      </c>
      <c r="S667" s="18" t="str">
        <f t="shared" si="65"/>
        <v>no 0% progess</v>
      </c>
    </row>
    <row r="668" spans="1:19" x14ac:dyDescent="0.35">
      <c r="A668" s="4" t="s">
        <v>91</v>
      </c>
      <c r="B668" s="4" t="s">
        <v>92</v>
      </c>
      <c r="C668" s="4" t="s">
        <v>32181</v>
      </c>
      <c r="D668" s="4" t="s">
        <v>33</v>
      </c>
      <c r="E668" s="4" t="s">
        <v>39</v>
      </c>
      <c r="F668" s="4" t="s">
        <v>6548</v>
      </c>
      <c r="G668" s="4" t="s">
        <v>6549</v>
      </c>
      <c r="H668" s="4" t="s">
        <v>32171</v>
      </c>
      <c r="I668" s="4" t="s">
        <v>6550</v>
      </c>
      <c r="J668" s="4" t="b">
        <v>1</v>
      </c>
      <c r="K668" s="4">
        <v>23</v>
      </c>
      <c r="L668" s="4">
        <v>54</v>
      </c>
      <c r="M668" s="16">
        <f t="shared" si="60"/>
        <v>0.42592592592592593</v>
      </c>
      <c r="N668" s="17" t="str">
        <f t="shared" si="63"/>
        <v>Active</v>
      </c>
      <c r="O668" s="16" t="str" cm="1">
        <f t="array" ref="O668">_xlfn.IFS(M668=0,"0",
M668&lt;=10%,"0-10",
TRUE,"&gt;10"
)&amp;" "&amp;"% progress"</f>
        <v>&gt;10 % progress</v>
      </c>
      <c r="P668" s="17">
        <f t="shared" si="61"/>
        <v>0</v>
      </c>
      <c r="Q668" s="17">
        <f t="shared" si="62"/>
        <v>4</v>
      </c>
      <c r="R668" s="18">
        <f t="shared" si="64"/>
        <v>0</v>
      </c>
      <c r="S668" s="18" t="str">
        <f t="shared" si="65"/>
        <v>no 0% progess</v>
      </c>
    </row>
    <row r="669" spans="1:19" x14ac:dyDescent="0.35">
      <c r="A669" s="4" t="s">
        <v>94</v>
      </c>
      <c r="B669" s="4" t="s">
        <v>95</v>
      </c>
      <c r="C669" s="4" t="s">
        <v>32181</v>
      </c>
      <c r="D669" s="4" t="s">
        <v>33</v>
      </c>
      <c r="E669" s="4" t="s">
        <v>39</v>
      </c>
      <c r="F669" s="4" t="s">
        <v>6548</v>
      </c>
      <c r="G669" s="4" t="s">
        <v>6549</v>
      </c>
      <c r="H669" s="4" t="s">
        <v>32171</v>
      </c>
      <c r="I669" s="4" t="s">
        <v>6550</v>
      </c>
      <c r="J669" s="4" t="b">
        <v>1</v>
      </c>
      <c r="K669" s="4">
        <v>10</v>
      </c>
      <c r="L669" s="4">
        <v>25</v>
      </c>
      <c r="M669" s="16">
        <f t="shared" si="60"/>
        <v>0.4</v>
      </c>
      <c r="N669" s="17" t="str">
        <f t="shared" si="63"/>
        <v>Active</v>
      </c>
      <c r="O669" s="16" t="str" cm="1">
        <f t="array" ref="O669">_xlfn.IFS(M669=0,"0",
M669&lt;=10%,"0-10",
TRUE,"&gt;10"
)&amp;" "&amp;"% progress"</f>
        <v>&gt;10 % progress</v>
      </c>
      <c r="P669" s="17">
        <f t="shared" si="61"/>
        <v>0</v>
      </c>
      <c r="Q669" s="17">
        <f t="shared" si="62"/>
        <v>4</v>
      </c>
      <c r="R669" s="18">
        <f t="shared" si="64"/>
        <v>0</v>
      </c>
      <c r="S669" s="18" t="str">
        <f t="shared" si="65"/>
        <v>no 0% progess</v>
      </c>
    </row>
    <row r="670" spans="1:19" x14ac:dyDescent="0.35">
      <c r="A670" s="4" t="s">
        <v>98</v>
      </c>
      <c r="B670" s="4" t="s">
        <v>99</v>
      </c>
      <c r="C670" s="4" t="s">
        <v>32181</v>
      </c>
      <c r="D670" s="4" t="s">
        <v>33</v>
      </c>
      <c r="E670" s="4" t="s">
        <v>39</v>
      </c>
      <c r="F670" s="4" t="s">
        <v>6548</v>
      </c>
      <c r="G670" s="4" t="s">
        <v>6549</v>
      </c>
      <c r="H670" s="4" t="s">
        <v>32171</v>
      </c>
      <c r="I670" s="4" t="s">
        <v>6550</v>
      </c>
      <c r="J670" s="4" t="b">
        <v>1</v>
      </c>
      <c r="K670" s="4">
        <v>14</v>
      </c>
      <c r="L670" s="4">
        <v>30</v>
      </c>
      <c r="M670" s="16">
        <f t="shared" si="60"/>
        <v>0.46666666666666667</v>
      </c>
      <c r="N670" s="17" t="str">
        <f t="shared" si="63"/>
        <v>Active</v>
      </c>
      <c r="O670" s="16" t="str" cm="1">
        <f t="array" ref="O670">_xlfn.IFS(M670=0,"0",
M670&lt;=10%,"0-10",
TRUE,"&gt;10"
)&amp;" "&amp;"% progress"</f>
        <v>&gt;10 % progress</v>
      </c>
      <c r="P670" s="17">
        <f t="shared" si="61"/>
        <v>0</v>
      </c>
      <c r="Q670" s="17">
        <f t="shared" si="62"/>
        <v>4</v>
      </c>
      <c r="R670" s="18">
        <f t="shared" si="64"/>
        <v>0</v>
      </c>
      <c r="S670" s="18" t="str">
        <f t="shared" si="65"/>
        <v>no 0% progess</v>
      </c>
    </row>
    <row r="671" spans="1:19" x14ac:dyDescent="0.35">
      <c r="A671" s="4" t="s">
        <v>98</v>
      </c>
      <c r="B671" s="4" t="s">
        <v>99</v>
      </c>
      <c r="C671" s="4" t="s">
        <v>32181</v>
      </c>
      <c r="D671" s="4" t="s">
        <v>33</v>
      </c>
      <c r="E671" s="4" t="s">
        <v>39</v>
      </c>
      <c r="F671" s="4" t="s">
        <v>6588</v>
      </c>
      <c r="G671" s="4" t="s">
        <v>6589</v>
      </c>
      <c r="H671" s="4" t="s">
        <v>32171</v>
      </c>
      <c r="I671" s="4" t="s">
        <v>6590</v>
      </c>
      <c r="J671" s="4" t="b">
        <v>1</v>
      </c>
      <c r="K671" s="4">
        <v>11</v>
      </c>
      <c r="L671" s="4">
        <v>30</v>
      </c>
      <c r="M671" s="16">
        <f t="shared" si="60"/>
        <v>0.36666666666666664</v>
      </c>
      <c r="N671" s="17" t="str">
        <f t="shared" si="63"/>
        <v>Active</v>
      </c>
      <c r="O671" s="16" t="str" cm="1">
        <f t="array" ref="O671">_xlfn.IFS(M671=0,"0",
M671&lt;=10%,"0-10",
TRUE,"&gt;10"
)&amp;" "&amp;"% progress"</f>
        <v>&gt;10 % progress</v>
      </c>
      <c r="P671" s="17">
        <f t="shared" si="61"/>
        <v>0</v>
      </c>
      <c r="Q671" s="17">
        <f t="shared" si="62"/>
        <v>4</v>
      </c>
      <c r="R671" s="18">
        <f t="shared" si="64"/>
        <v>0</v>
      </c>
      <c r="S671" s="18" t="str">
        <f t="shared" si="65"/>
        <v>no 0% progess</v>
      </c>
    </row>
    <row r="672" spans="1:19" x14ac:dyDescent="0.35">
      <c r="A672" s="4" t="s">
        <v>94</v>
      </c>
      <c r="B672" s="4" t="s">
        <v>95</v>
      </c>
      <c r="C672" s="4" t="s">
        <v>32181</v>
      </c>
      <c r="D672" s="4" t="s">
        <v>33</v>
      </c>
      <c r="E672" s="4" t="s">
        <v>39</v>
      </c>
      <c r="F672" s="4" t="s">
        <v>6588</v>
      </c>
      <c r="G672" s="4" t="s">
        <v>6589</v>
      </c>
      <c r="H672" s="4" t="s">
        <v>32171</v>
      </c>
      <c r="I672" s="4" t="s">
        <v>6590</v>
      </c>
      <c r="J672" s="4" t="b">
        <v>1</v>
      </c>
      <c r="K672" s="4">
        <v>12</v>
      </c>
      <c r="L672" s="4">
        <v>25</v>
      </c>
      <c r="M672" s="16">
        <f t="shared" si="60"/>
        <v>0.48</v>
      </c>
      <c r="N672" s="17" t="str">
        <f t="shared" si="63"/>
        <v>Active</v>
      </c>
      <c r="O672" s="16" t="str" cm="1">
        <f t="array" ref="O672">_xlfn.IFS(M672=0,"0",
M672&lt;=10%,"0-10",
TRUE,"&gt;10"
)&amp;" "&amp;"% progress"</f>
        <v>&gt;10 % progress</v>
      </c>
      <c r="P672" s="17">
        <f t="shared" si="61"/>
        <v>0</v>
      </c>
      <c r="Q672" s="17">
        <f t="shared" si="62"/>
        <v>4</v>
      </c>
      <c r="R672" s="18">
        <f t="shared" si="64"/>
        <v>0</v>
      </c>
      <c r="S672" s="18" t="str">
        <f t="shared" si="65"/>
        <v>no 0% progess</v>
      </c>
    </row>
    <row r="673" spans="1:19" x14ac:dyDescent="0.35">
      <c r="A673" s="4" t="s">
        <v>91</v>
      </c>
      <c r="B673" s="4" t="s">
        <v>92</v>
      </c>
      <c r="C673" s="4" t="s">
        <v>32181</v>
      </c>
      <c r="D673" s="4" t="s">
        <v>33</v>
      </c>
      <c r="E673" s="4" t="s">
        <v>39</v>
      </c>
      <c r="F673" s="4" t="s">
        <v>6588</v>
      </c>
      <c r="G673" s="4" t="s">
        <v>6589</v>
      </c>
      <c r="H673" s="4" t="s">
        <v>32171</v>
      </c>
      <c r="I673" s="4" t="s">
        <v>6590</v>
      </c>
      <c r="J673" s="4" t="b">
        <v>1</v>
      </c>
      <c r="K673" s="4">
        <v>8</v>
      </c>
      <c r="L673" s="4">
        <v>54</v>
      </c>
      <c r="M673" s="16">
        <f t="shared" si="60"/>
        <v>0.14814814814814814</v>
      </c>
      <c r="N673" s="17" t="str">
        <f t="shared" si="63"/>
        <v>Active</v>
      </c>
      <c r="O673" s="16" t="str" cm="1">
        <f t="array" ref="O673">_xlfn.IFS(M673=0,"0",
M673&lt;=10%,"0-10",
TRUE,"&gt;10"
)&amp;" "&amp;"% progress"</f>
        <v>&gt;10 % progress</v>
      </c>
      <c r="P673" s="17">
        <f t="shared" si="61"/>
        <v>0</v>
      </c>
      <c r="Q673" s="17">
        <f t="shared" si="62"/>
        <v>4</v>
      </c>
      <c r="R673" s="18">
        <f t="shared" si="64"/>
        <v>0</v>
      </c>
      <c r="S673" s="18" t="str">
        <f t="shared" si="65"/>
        <v>no 0% progess</v>
      </c>
    </row>
    <row r="674" spans="1:19" x14ac:dyDescent="0.35">
      <c r="A674" s="4" t="s">
        <v>88</v>
      </c>
      <c r="B674" s="4" t="s">
        <v>89</v>
      </c>
      <c r="C674" s="4" t="s">
        <v>32181</v>
      </c>
      <c r="D674" s="4" t="s">
        <v>33</v>
      </c>
      <c r="E674" s="4" t="s">
        <v>39</v>
      </c>
      <c r="F674" s="4" t="s">
        <v>6588</v>
      </c>
      <c r="G674" s="4" t="s">
        <v>6589</v>
      </c>
      <c r="H674" s="4" t="s">
        <v>32171</v>
      </c>
      <c r="I674" s="4" t="s">
        <v>6590</v>
      </c>
      <c r="J674" s="4" t="b">
        <v>1</v>
      </c>
      <c r="K674" s="4">
        <v>1</v>
      </c>
      <c r="L674" s="4">
        <v>58</v>
      </c>
      <c r="M674" s="16">
        <f t="shared" si="60"/>
        <v>1.7241379310344827E-2</v>
      </c>
      <c r="N674" s="17" t="str">
        <f t="shared" si="63"/>
        <v>Active</v>
      </c>
      <c r="O674" s="16" t="str" cm="1">
        <f t="array" ref="O674">_xlfn.IFS(M674=0,"0",
M674&lt;=10%,"0-10",
TRUE,"&gt;10"
)&amp;" "&amp;"% progress"</f>
        <v>0-10 % progress</v>
      </c>
      <c r="P674" s="17">
        <f t="shared" si="61"/>
        <v>0</v>
      </c>
      <c r="Q674" s="17">
        <f t="shared" si="62"/>
        <v>4</v>
      </c>
      <c r="R674" s="18">
        <f t="shared" si="64"/>
        <v>0</v>
      </c>
      <c r="S674" s="18" t="str">
        <f t="shared" si="65"/>
        <v>no 0% progess</v>
      </c>
    </row>
    <row r="675" spans="1:19" x14ac:dyDescent="0.35">
      <c r="A675" s="4" t="s">
        <v>94</v>
      </c>
      <c r="B675" s="4" t="s">
        <v>95</v>
      </c>
      <c r="C675" s="4" t="s">
        <v>32181</v>
      </c>
      <c r="D675" s="4" t="s">
        <v>33</v>
      </c>
      <c r="E675" s="4" t="s">
        <v>39</v>
      </c>
      <c r="F675" s="4" t="s">
        <v>6621</v>
      </c>
      <c r="G675" s="4" t="s">
        <v>6622</v>
      </c>
      <c r="H675" s="4" t="s">
        <v>32171</v>
      </c>
      <c r="I675" s="4" t="s">
        <v>6623</v>
      </c>
      <c r="J675" s="4" t="b">
        <v>1</v>
      </c>
      <c r="K675" s="4">
        <v>3</v>
      </c>
      <c r="L675" s="4">
        <v>25</v>
      </c>
      <c r="M675" s="16">
        <f t="shared" si="60"/>
        <v>0.12</v>
      </c>
      <c r="N675" s="17" t="str">
        <f t="shared" si="63"/>
        <v>Active</v>
      </c>
      <c r="O675" s="16" t="str" cm="1">
        <f t="array" ref="O675">_xlfn.IFS(M675=0,"0",
M675&lt;=10%,"0-10",
TRUE,"&gt;10"
)&amp;" "&amp;"% progress"</f>
        <v>&gt;10 % progress</v>
      </c>
      <c r="P675" s="17">
        <f t="shared" si="61"/>
        <v>0</v>
      </c>
      <c r="Q675" s="17">
        <f t="shared" si="62"/>
        <v>4</v>
      </c>
      <c r="R675" s="18">
        <f t="shared" si="64"/>
        <v>0</v>
      </c>
      <c r="S675" s="18" t="str">
        <f t="shared" si="65"/>
        <v>no 0% progess</v>
      </c>
    </row>
    <row r="676" spans="1:19" x14ac:dyDescent="0.35">
      <c r="A676" s="4" t="s">
        <v>98</v>
      </c>
      <c r="B676" s="4" t="s">
        <v>99</v>
      </c>
      <c r="C676" s="4" t="s">
        <v>32181</v>
      </c>
      <c r="D676" s="4" t="s">
        <v>33</v>
      </c>
      <c r="E676" s="4" t="s">
        <v>39</v>
      </c>
      <c r="F676" s="4" t="s">
        <v>6621</v>
      </c>
      <c r="G676" s="4" t="s">
        <v>6622</v>
      </c>
      <c r="H676" s="4" t="s">
        <v>32171</v>
      </c>
      <c r="I676" s="4" t="s">
        <v>6623</v>
      </c>
      <c r="J676" s="4" t="b">
        <v>1</v>
      </c>
      <c r="K676" s="4">
        <v>2</v>
      </c>
      <c r="L676" s="4">
        <v>30</v>
      </c>
      <c r="M676" s="16">
        <f t="shared" si="60"/>
        <v>6.6666666666666666E-2</v>
      </c>
      <c r="N676" s="17" t="str">
        <f t="shared" si="63"/>
        <v>Active</v>
      </c>
      <c r="O676" s="16" t="str" cm="1">
        <f t="array" ref="O676">_xlfn.IFS(M676=0,"0",
M676&lt;=10%,"0-10",
TRUE,"&gt;10"
)&amp;" "&amp;"% progress"</f>
        <v>0-10 % progress</v>
      </c>
      <c r="P676" s="17">
        <f t="shared" si="61"/>
        <v>0</v>
      </c>
      <c r="Q676" s="17">
        <f t="shared" si="62"/>
        <v>4</v>
      </c>
      <c r="R676" s="18">
        <f t="shared" si="64"/>
        <v>0</v>
      </c>
      <c r="S676" s="18" t="str">
        <f t="shared" si="65"/>
        <v>no 0% progess</v>
      </c>
    </row>
    <row r="677" spans="1:19" x14ac:dyDescent="0.35">
      <c r="A677" s="4" t="s">
        <v>103</v>
      </c>
      <c r="B677" s="4" t="s">
        <v>50</v>
      </c>
      <c r="C677" s="4" t="s">
        <v>32181</v>
      </c>
      <c r="D677" s="4" t="s">
        <v>33</v>
      </c>
      <c r="E677" s="4" t="s">
        <v>39</v>
      </c>
      <c r="F677" s="4" t="s">
        <v>6621</v>
      </c>
      <c r="G677" s="4" t="s">
        <v>6622</v>
      </c>
      <c r="H677" s="4" t="s">
        <v>32171</v>
      </c>
      <c r="I677" s="4" t="s">
        <v>6623</v>
      </c>
      <c r="J677" s="4" t="b">
        <v>1</v>
      </c>
      <c r="K677" s="4">
        <v>0</v>
      </c>
      <c r="L677" s="4">
        <v>47</v>
      </c>
      <c r="M677" s="16">
        <f t="shared" si="60"/>
        <v>0</v>
      </c>
      <c r="N677" s="17" t="str">
        <f t="shared" si="63"/>
        <v>Not Active</v>
      </c>
      <c r="O677" s="16" t="str" cm="1">
        <f t="array" ref="O677">_xlfn.IFS(M677=0,"0",
M677&lt;=10%,"0-10",
TRUE,"&gt;10"
)&amp;" "&amp;"% progress"</f>
        <v>0 % progress</v>
      </c>
      <c r="P677" s="17">
        <f t="shared" si="61"/>
        <v>1</v>
      </c>
      <c r="Q677" s="17">
        <f t="shared" si="62"/>
        <v>4</v>
      </c>
      <c r="R677" s="18">
        <f t="shared" si="64"/>
        <v>0.25</v>
      </c>
      <c r="S677" s="18" t="str">
        <f t="shared" si="65"/>
        <v>no progress</v>
      </c>
    </row>
    <row r="678" spans="1:19" x14ac:dyDescent="0.35">
      <c r="A678" s="4" t="s">
        <v>36</v>
      </c>
      <c r="B678" s="4" t="s">
        <v>37</v>
      </c>
      <c r="C678" s="4" t="s">
        <v>32181</v>
      </c>
      <c r="D678" s="4" t="s">
        <v>33</v>
      </c>
      <c r="E678" s="4" t="s">
        <v>39</v>
      </c>
      <c r="F678" s="4" t="s">
        <v>6621</v>
      </c>
      <c r="G678" s="4" t="s">
        <v>6622</v>
      </c>
      <c r="H678" s="4" t="s">
        <v>32171</v>
      </c>
      <c r="I678" s="4" t="s">
        <v>6623</v>
      </c>
      <c r="J678" s="4" t="b">
        <v>1</v>
      </c>
      <c r="K678" s="4">
        <v>1</v>
      </c>
      <c r="L678" s="4">
        <v>35</v>
      </c>
      <c r="M678" s="16">
        <f t="shared" si="60"/>
        <v>2.8571428571428571E-2</v>
      </c>
      <c r="N678" s="17" t="str">
        <f t="shared" si="63"/>
        <v>Active</v>
      </c>
      <c r="O678" s="16" t="str" cm="1">
        <f t="array" ref="O678">_xlfn.IFS(M678=0,"0",
M678&lt;=10%,"0-10",
TRUE,"&gt;10"
)&amp;" "&amp;"% progress"</f>
        <v>0-10 % progress</v>
      </c>
      <c r="P678" s="17">
        <f t="shared" si="61"/>
        <v>0</v>
      </c>
      <c r="Q678" s="17">
        <f t="shared" si="62"/>
        <v>4</v>
      </c>
      <c r="R678" s="18">
        <f t="shared" si="64"/>
        <v>0</v>
      </c>
      <c r="S678" s="18" t="str">
        <f t="shared" si="65"/>
        <v>no 0% progess</v>
      </c>
    </row>
    <row r="679" spans="1:19" x14ac:dyDescent="0.35">
      <c r="A679" s="4" t="s">
        <v>36</v>
      </c>
      <c r="B679" s="4" t="s">
        <v>37</v>
      </c>
      <c r="C679" s="4" t="s">
        <v>32181</v>
      </c>
      <c r="D679" s="4" t="s">
        <v>33</v>
      </c>
      <c r="E679" s="4" t="s">
        <v>39</v>
      </c>
      <c r="F679" s="4" t="s">
        <v>6651</v>
      </c>
      <c r="G679" s="4" t="s">
        <v>6652</v>
      </c>
      <c r="H679" s="4" t="s">
        <v>32171</v>
      </c>
      <c r="I679" s="4" t="s">
        <v>6653</v>
      </c>
      <c r="J679" s="4" t="b">
        <v>1</v>
      </c>
      <c r="K679" s="4">
        <v>3</v>
      </c>
      <c r="L679" s="4">
        <v>35</v>
      </c>
      <c r="M679" s="16">
        <f t="shared" si="60"/>
        <v>8.5714285714285715E-2</v>
      </c>
      <c r="N679" s="17" t="str">
        <f t="shared" si="63"/>
        <v>Active</v>
      </c>
      <c r="O679" s="16" t="str" cm="1">
        <f t="array" ref="O679">_xlfn.IFS(M679=0,"0",
M679&lt;=10%,"0-10",
TRUE,"&gt;10"
)&amp;" "&amp;"% progress"</f>
        <v>0-10 % progress</v>
      </c>
      <c r="P679" s="17">
        <f t="shared" si="61"/>
        <v>0</v>
      </c>
      <c r="Q679" s="17">
        <f t="shared" si="62"/>
        <v>5</v>
      </c>
      <c r="R679" s="18">
        <f t="shared" si="64"/>
        <v>0</v>
      </c>
      <c r="S679" s="18" t="str">
        <f t="shared" si="65"/>
        <v>no 0% progess</v>
      </c>
    </row>
    <row r="680" spans="1:19" x14ac:dyDescent="0.35">
      <c r="A680" s="4" t="s">
        <v>311</v>
      </c>
      <c r="B680" s="4" t="s">
        <v>46</v>
      </c>
      <c r="C680" s="4" t="s">
        <v>32181</v>
      </c>
      <c r="D680" s="4" t="s">
        <v>33</v>
      </c>
      <c r="E680" s="4" t="s">
        <v>39</v>
      </c>
      <c r="F680" s="4" t="s">
        <v>6651</v>
      </c>
      <c r="G680" s="4" t="s">
        <v>6652</v>
      </c>
      <c r="H680" s="4" t="s">
        <v>32171</v>
      </c>
      <c r="I680" s="4" t="s">
        <v>6653</v>
      </c>
      <c r="J680" s="4" t="b">
        <v>1</v>
      </c>
      <c r="K680" s="4">
        <v>0</v>
      </c>
      <c r="L680" s="4">
        <v>46</v>
      </c>
      <c r="M680" s="16">
        <f t="shared" si="60"/>
        <v>0</v>
      </c>
      <c r="N680" s="17" t="str">
        <f t="shared" si="63"/>
        <v>Not Active</v>
      </c>
      <c r="O680" s="16" t="str" cm="1">
        <f t="array" ref="O680">_xlfn.IFS(M680=0,"0",
M680&lt;=10%,"0-10",
TRUE,"&gt;10"
)&amp;" "&amp;"% progress"</f>
        <v>0 % progress</v>
      </c>
      <c r="P680" s="17">
        <f t="shared" si="61"/>
        <v>1</v>
      </c>
      <c r="Q680" s="17">
        <f t="shared" si="62"/>
        <v>5</v>
      </c>
      <c r="R680" s="18">
        <f t="shared" si="64"/>
        <v>0.2</v>
      </c>
      <c r="S680" s="18" t="str">
        <f t="shared" si="65"/>
        <v>no progress</v>
      </c>
    </row>
    <row r="681" spans="1:19" x14ac:dyDescent="0.35">
      <c r="A681" s="4" t="s">
        <v>162</v>
      </c>
      <c r="B681" s="4" t="s">
        <v>62</v>
      </c>
      <c r="C681" s="4" t="s">
        <v>32181</v>
      </c>
      <c r="D681" s="4" t="s">
        <v>33</v>
      </c>
      <c r="E681" s="4" t="s">
        <v>39</v>
      </c>
      <c r="F681" s="4" t="s">
        <v>6651</v>
      </c>
      <c r="G681" s="4" t="s">
        <v>6652</v>
      </c>
      <c r="H681" s="4" t="s">
        <v>32171</v>
      </c>
      <c r="I681" s="4" t="s">
        <v>6653</v>
      </c>
      <c r="J681" s="4" t="b">
        <v>1</v>
      </c>
      <c r="K681" s="4">
        <v>13</v>
      </c>
      <c r="L681" s="4">
        <v>56</v>
      </c>
      <c r="M681" s="16">
        <f t="shared" si="60"/>
        <v>0.23214285714285715</v>
      </c>
      <c r="N681" s="17" t="str">
        <f t="shared" si="63"/>
        <v>Active</v>
      </c>
      <c r="O681" s="16" t="str" cm="1">
        <f t="array" ref="O681">_xlfn.IFS(M681=0,"0",
M681&lt;=10%,"0-10",
TRUE,"&gt;10"
)&amp;" "&amp;"% progress"</f>
        <v>&gt;10 % progress</v>
      </c>
      <c r="P681" s="17">
        <f t="shared" si="61"/>
        <v>0</v>
      </c>
      <c r="Q681" s="17">
        <f t="shared" si="62"/>
        <v>5</v>
      </c>
      <c r="R681" s="18">
        <f t="shared" si="64"/>
        <v>0</v>
      </c>
      <c r="S681" s="18" t="str">
        <f t="shared" si="65"/>
        <v>no 0% progess</v>
      </c>
    </row>
    <row r="682" spans="1:19" x14ac:dyDescent="0.35">
      <c r="A682" s="4" t="s">
        <v>103</v>
      </c>
      <c r="B682" s="4" t="s">
        <v>50</v>
      </c>
      <c r="C682" s="4" t="s">
        <v>32181</v>
      </c>
      <c r="D682" s="4" t="s">
        <v>33</v>
      </c>
      <c r="E682" s="4" t="s">
        <v>39</v>
      </c>
      <c r="F682" s="4" t="s">
        <v>6651</v>
      </c>
      <c r="G682" s="4" t="s">
        <v>6652</v>
      </c>
      <c r="H682" s="4" t="s">
        <v>32171</v>
      </c>
      <c r="I682" s="4" t="s">
        <v>6653</v>
      </c>
      <c r="J682" s="4" t="b">
        <v>1</v>
      </c>
      <c r="K682" s="4">
        <v>2</v>
      </c>
      <c r="L682" s="4">
        <v>47</v>
      </c>
      <c r="M682" s="16">
        <f t="shared" si="60"/>
        <v>4.2553191489361701E-2</v>
      </c>
      <c r="N682" s="17" t="str">
        <f t="shared" si="63"/>
        <v>Active</v>
      </c>
      <c r="O682" s="16" t="str" cm="1">
        <f t="array" ref="O682">_xlfn.IFS(M682=0,"0",
M682&lt;=10%,"0-10",
TRUE,"&gt;10"
)&amp;" "&amp;"% progress"</f>
        <v>0-10 % progress</v>
      </c>
      <c r="P682" s="17">
        <f t="shared" si="61"/>
        <v>0</v>
      </c>
      <c r="Q682" s="17">
        <f t="shared" si="62"/>
        <v>5</v>
      </c>
      <c r="R682" s="18">
        <f t="shared" si="64"/>
        <v>0</v>
      </c>
      <c r="S682" s="18" t="str">
        <f t="shared" si="65"/>
        <v>no 0% progess</v>
      </c>
    </row>
    <row r="683" spans="1:19" x14ac:dyDescent="0.35">
      <c r="A683" s="4" t="s">
        <v>268</v>
      </c>
      <c r="B683" s="4" t="s">
        <v>48</v>
      </c>
      <c r="C683" s="4" t="s">
        <v>32181</v>
      </c>
      <c r="D683" s="4" t="s">
        <v>33</v>
      </c>
      <c r="E683" s="4" t="s">
        <v>39</v>
      </c>
      <c r="F683" s="4" t="s">
        <v>6651</v>
      </c>
      <c r="G683" s="4" t="s">
        <v>6652</v>
      </c>
      <c r="H683" s="4" t="s">
        <v>32171</v>
      </c>
      <c r="I683" s="4" t="s">
        <v>6653</v>
      </c>
      <c r="J683" s="4" t="b">
        <v>1</v>
      </c>
      <c r="K683" s="4">
        <v>0</v>
      </c>
      <c r="L683" s="4">
        <v>24</v>
      </c>
      <c r="M683" s="16">
        <f t="shared" si="60"/>
        <v>0</v>
      </c>
      <c r="N683" s="17" t="str">
        <f t="shared" si="63"/>
        <v>Not Active</v>
      </c>
      <c r="O683" s="16" t="str" cm="1">
        <f t="array" ref="O683">_xlfn.IFS(M683=0,"0",
M683&lt;=10%,"0-10",
TRUE,"&gt;10"
)&amp;" "&amp;"% progress"</f>
        <v>0 % progress</v>
      </c>
      <c r="P683" s="17">
        <f t="shared" si="61"/>
        <v>1</v>
      </c>
      <c r="Q683" s="17">
        <f t="shared" si="62"/>
        <v>5</v>
      </c>
      <c r="R683" s="18">
        <f t="shared" si="64"/>
        <v>0.2</v>
      </c>
      <c r="S683" s="18" t="str">
        <f t="shared" si="65"/>
        <v>no progress</v>
      </c>
    </row>
    <row r="684" spans="1:19" x14ac:dyDescent="0.35">
      <c r="A684" s="4" t="s">
        <v>98</v>
      </c>
      <c r="B684" s="4" t="s">
        <v>99</v>
      </c>
      <c r="C684" s="4" t="s">
        <v>32181</v>
      </c>
      <c r="D684" s="4" t="s">
        <v>33</v>
      </c>
      <c r="E684" s="4" t="s">
        <v>39</v>
      </c>
      <c r="F684" s="4" t="s">
        <v>6684</v>
      </c>
      <c r="G684" s="4" t="s">
        <v>6685</v>
      </c>
      <c r="H684" s="4" t="s">
        <v>32171</v>
      </c>
      <c r="I684" s="4" t="s">
        <v>6686</v>
      </c>
      <c r="J684" s="4" t="b">
        <v>1</v>
      </c>
      <c r="K684" s="4">
        <v>0</v>
      </c>
      <c r="L684" s="4">
        <v>30</v>
      </c>
      <c r="M684" s="16">
        <f t="shared" si="60"/>
        <v>0</v>
      </c>
      <c r="N684" s="17" t="str">
        <f t="shared" si="63"/>
        <v>Not Active</v>
      </c>
      <c r="O684" s="16" t="str" cm="1">
        <f t="array" ref="O684">_xlfn.IFS(M684=0,"0",
M684&lt;=10%,"0-10",
TRUE,"&gt;10"
)&amp;" "&amp;"% progress"</f>
        <v>0 % progress</v>
      </c>
      <c r="P684" s="17">
        <f t="shared" si="61"/>
        <v>1</v>
      </c>
      <c r="Q684" s="17">
        <f t="shared" si="62"/>
        <v>4</v>
      </c>
      <c r="R684" s="18">
        <f t="shared" si="64"/>
        <v>0.25</v>
      </c>
      <c r="S684" s="18" t="str">
        <f t="shared" si="65"/>
        <v>no progress</v>
      </c>
    </row>
    <row r="685" spans="1:19" x14ac:dyDescent="0.35">
      <c r="A685" s="4" t="s">
        <v>94</v>
      </c>
      <c r="B685" s="4" t="s">
        <v>95</v>
      </c>
      <c r="C685" s="4" t="s">
        <v>32181</v>
      </c>
      <c r="D685" s="4" t="s">
        <v>33</v>
      </c>
      <c r="E685" s="4" t="s">
        <v>39</v>
      </c>
      <c r="F685" s="4" t="s">
        <v>6684</v>
      </c>
      <c r="G685" s="4" t="s">
        <v>6685</v>
      </c>
      <c r="H685" s="4" t="s">
        <v>32171</v>
      </c>
      <c r="I685" s="4" t="s">
        <v>6686</v>
      </c>
      <c r="J685" s="4" t="b">
        <v>1</v>
      </c>
      <c r="K685" s="4">
        <v>0</v>
      </c>
      <c r="L685" s="4">
        <v>25</v>
      </c>
      <c r="M685" s="16">
        <f t="shared" si="60"/>
        <v>0</v>
      </c>
      <c r="N685" s="17" t="str">
        <f t="shared" si="63"/>
        <v>Not Active</v>
      </c>
      <c r="O685" s="16" t="str" cm="1">
        <f t="array" ref="O685">_xlfn.IFS(M685=0,"0",
M685&lt;=10%,"0-10",
TRUE,"&gt;10"
)&amp;" "&amp;"% progress"</f>
        <v>0 % progress</v>
      </c>
      <c r="P685" s="17">
        <f t="shared" si="61"/>
        <v>1</v>
      </c>
      <c r="Q685" s="17">
        <f t="shared" si="62"/>
        <v>4</v>
      </c>
      <c r="R685" s="18">
        <f t="shared" si="64"/>
        <v>0.25</v>
      </c>
      <c r="S685" s="18" t="str">
        <f t="shared" si="65"/>
        <v>no progress</v>
      </c>
    </row>
    <row r="686" spans="1:19" x14ac:dyDescent="0.35">
      <c r="A686" s="4" t="s">
        <v>88</v>
      </c>
      <c r="B686" s="4" t="s">
        <v>89</v>
      </c>
      <c r="C686" s="4" t="s">
        <v>32181</v>
      </c>
      <c r="D686" s="4" t="s">
        <v>33</v>
      </c>
      <c r="E686" s="4" t="s">
        <v>39</v>
      </c>
      <c r="F686" s="4" t="s">
        <v>6684</v>
      </c>
      <c r="G686" s="4" t="s">
        <v>6685</v>
      </c>
      <c r="H686" s="4" t="s">
        <v>32171</v>
      </c>
      <c r="I686" s="4" t="s">
        <v>6686</v>
      </c>
      <c r="J686" s="4" t="b">
        <v>1</v>
      </c>
      <c r="K686" s="4">
        <v>0</v>
      </c>
      <c r="L686" s="4">
        <v>58</v>
      </c>
      <c r="M686" s="16">
        <f t="shared" si="60"/>
        <v>0</v>
      </c>
      <c r="N686" s="17" t="str">
        <f t="shared" si="63"/>
        <v>Not Active</v>
      </c>
      <c r="O686" s="16" t="str" cm="1">
        <f t="array" ref="O686">_xlfn.IFS(M686=0,"0",
M686&lt;=10%,"0-10",
TRUE,"&gt;10"
)&amp;" "&amp;"% progress"</f>
        <v>0 % progress</v>
      </c>
      <c r="P686" s="17">
        <f t="shared" si="61"/>
        <v>1</v>
      </c>
      <c r="Q686" s="17">
        <f t="shared" si="62"/>
        <v>4</v>
      </c>
      <c r="R686" s="18">
        <f t="shared" si="64"/>
        <v>0.25</v>
      </c>
      <c r="S686" s="18" t="str">
        <f t="shared" si="65"/>
        <v>no progress</v>
      </c>
    </row>
    <row r="687" spans="1:19" x14ac:dyDescent="0.35">
      <c r="A687" s="4" t="s">
        <v>91</v>
      </c>
      <c r="B687" s="4" t="s">
        <v>92</v>
      </c>
      <c r="C687" s="4" t="s">
        <v>32181</v>
      </c>
      <c r="D687" s="4" t="s">
        <v>33</v>
      </c>
      <c r="E687" s="4" t="s">
        <v>39</v>
      </c>
      <c r="F687" s="4" t="s">
        <v>6684</v>
      </c>
      <c r="G687" s="4" t="s">
        <v>6685</v>
      </c>
      <c r="H687" s="4" t="s">
        <v>32171</v>
      </c>
      <c r="I687" s="4" t="s">
        <v>6686</v>
      </c>
      <c r="J687" s="4" t="b">
        <v>1</v>
      </c>
      <c r="K687" s="4">
        <v>2</v>
      </c>
      <c r="L687" s="4">
        <v>54</v>
      </c>
      <c r="M687" s="16">
        <f t="shared" si="60"/>
        <v>3.7037037037037035E-2</v>
      </c>
      <c r="N687" s="17" t="str">
        <f t="shared" si="63"/>
        <v>Active</v>
      </c>
      <c r="O687" s="16" t="str" cm="1">
        <f t="array" ref="O687">_xlfn.IFS(M687=0,"0",
M687&lt;=10%,"0-10",
TRUE,"&gt;10"
)&amp;" "&amp;"% progress"</f>
        <v>0-10 % progress</v>
      </c>
      <c r="P687" s="17">
        <f t="shared" si="61"/>
        <v>0</v>
      </c>
      <c r="Q687" s="17">
        <f t="shared" si="62"/>
        <v>4</v>
      </c>
      <c r="R687" s="18">
        <f t="shared" si="64"/>
        <v>0</v>
      </c>
      <c r="S687" s="18" t="str">
        <f t="shared" si="65"/>
        <v>no 0% progess</v>
      </c>
    </row>
    <row r="688" spans="1:19" x14ac:dyDescent="0.35">
      <c r="A688" s="4" t="s">
        <v>268</v>
      </c>
      <c r="B688" s="4" t="s">
        <v>48</v>
      </c>
      <c r="C688" s="4" t="s">
        <v>32181</v>
      </c>
      <c r="D688" s="4" t="s">
        <v>33</v>
      </c>
      <c r="E688" s="4" t="s">
        <v>39</v>
      </c>
      <c r="F688" s="4" t="s">
        <v>6711</v>
      </c>
      <c r="G688" s="4" t="s">
        <v>6712</v>
      </c>
      <c r="H688" s="4" t="s">
        <v>32171</v>
      </c>
      <c r="I688" s="4" t="s">
        <v>6713</v>
      </c>
      <c r="J688" s="4" t="b">
        <v>1</v>
      </c>
      <c r="K688" s="4">
        <v>1</v>
      </c>
      <c r="L688" s="4">
        <v>24</v>
      </c>
      <c r="M688" s="16">
        <f t="shared" si="60"/>
        <v>4.1666666666666664E-2</v>
      </c>
      <c r="N688" s="17" t="str">
        <f t="shared" si="63"/>
        <v>Active</v>
      </c>
      <c r="O688" s="16" t="str" cm="1">
        <f t="array" ref="O688">_xlfn.IFS(M688=0,"0",
M688&lt;=10%,"0-10",
TRUE,"&gt;10"
)&amp;" "&amp;"% progress"</f>
        <v>0-10 % progress</v>
      </c>
      <c r="P688" s="17">
        <f t="shared" si="61"/>
        <v>0</v>
      </c>
      <c r="Q688" s="17">
        <f t="shared" si="62"/>
        <v>3</v>
      </c>
      <c r="R688" s="18">
        <f t="shared" si="64"/>
        <v>0</v>
      </c>
      <c r="S688" s="18" t="str">
        <f t="shared" si="65"/>
        <v>no 0% progess</v>
      </c>
    </row>
    <row r="689" spans="1:19" x14ac:dyDescent="0.35">
      <c r="A689" s="4" t="s">
        <v>103</v>
      </c>
      <c r="B689" s="4" t="s">
        <v>50</v>
      </c>
      <c r="C689" s="4" t="s">
        <v>32181</v>
      </c>
      <c r="D689" s="4" t="s">
        <v>33</v>
      </c>
      <c r="E689" s="4" t="s">
        <v>39</v>
      </c>
      <c r="F689" s="4" t="s">
        <v>6711</v>
      </c>
      <c r="G689" s="4" t="s">
        <v>6712</v>
      </c>
      <c r="H689" s="4" t="s">
        <v>32171</v>
      </c>
      <c r="I689" s="4" t="s">
        <v>6713</v>
      </c>
      <c r="J689" s="4" t="b">
        <v>1</v>
      </c>
      <c r="K689" s="4">
        <v>11</v>
      </c>
      <c r="L689" s="4">
        <v>47</v>
      </c>
      <c r="M689" s="16">
        <f t="shared" si="60"/>
        <v>0.23404255319148937</v>
      </c>
      <c r="N689" s="17" t="str">
        <f t="shared" si="63"/>
        <v>Active</v>
      </c>
      <c r="O689" s="16" t="str" cm="1">
        <f t="array" ref="O689">_xlfn.IFS(M689=0,"0",
M689&lt;=10%,"0-10",
TRUE,"&gt;10"
)&amp;" "&amp;"% progress"</f>
        <v>&gt;10 % progress</v>
      </c>
      <c r="P689" s="17">
        <f t="shared" si="61"/>
        <v>0</v>
      </c>
      <c r="Q689" s="17">
        <f t="shared" si="62"/>
        <v>3</v>
      </c>
      <c r="R689" s="18">
        <f t="shared" si="64"/>
        <v>0</v>
      </c>
      <c r="S689" s="18" t="str">
        <f t="shared" si="65"/>
        <v>no 0% progess</v>
      </c>
    </row>
    <row r="690" spans="1:19" x14ac:dyDescent="0.35">
      <c r="A690" s="4" t="s">
        <v>36</v>
      </c>
      <c r="B690" s="4" t="s">
        <v>37</v>
      </c>
      <c r="C690" s="4" t="s">
        <v>32181</v>
      </c>
      <c r="D690" s="4" t="s">
        <v>33</v>
      </c>
      <c r="E690" s="4" t="s">
        <v>39</v>
      </c>
      <c r="F690" s="4" t="s">
        <v>6711</v>
      </c>
      <c r="G690" s="4" t="s">
        <v>6712</v>
      </c>
      <c r="H690" s="4" t="s">
        <v>32171</v>
      </c>
      <c r="I690" s="4" t="s">
        <v>6713</v>
      </c>
      <c r="J690" s="4" t="b">
        <v>1</v>
      </c>
      <c r="K690" s="4">
        <v>2</v>
      </c>
      <c r="L690" s="4">
        <v>35</v>
      </c>
      <c r="M690" s="16">
        <f t="shared" si="60"/>
        <v>5.7142857142857141E-2</v>
      </c>
      <c r="N690" s="17" t="str">
        <f t="shared" si="63"/>
        <v>Active</v>
      </c>
      <c r="O690" s="16" t="str" cm="1">
        <f t="array" ref="O690">_xlfn.IFS(M690=0,"0",
M690&lt;=10%,"0-10",
TRUE,"&gt;10"
)&amp;" "&amp;"% progress"</f>
        <v>0-10 % progress</v>
      </c>
      <c r="P690" s="17">
        <f t="shared" si="61"/>
        <v>0</v>
      </c>
      <c r="Q690" s="17">
        <f t="shared" si="62"/>
        <v>3</v>
      </c>
      <c r="R690" s="18">
        <f t="shared" si="64"/>
        <v>0</v>
      </c>
      <c r="S690" s="18" t="str">
        <f t="shared" si="65"/>
        <v>no 0% progess</v>
      </c>
    </row>
    <row r="691" spans="1:19" x14ac:dyDescent="0.35">
      <c r="A691" s="4" t="s">
        <v>91</v>
      </c>
      <c r="B691" s="4" t="s">
        <v>92</v>
      </c>
      <c r="C691" s="4" t="s">
        <v>32181</v>
      </c>
      <c r="D691" s="4" t="s">
        <v>33</v>
      </c>
      <c r="E691" s="4" t="s">
        <v>39</v>
      </c>
      <c r="F691" s="4" t="s">
        <v>6734</v>
      </c>
      <c r="G691" s="4" t="s">
        <v>6735</v>
      </c>
      <c r="H691" s="4" t="s">
        <v>32171</v>
      </c>
      <c r="I691" s="4" t="s">
        <v>6736</v>
      </c>
      <c r="J691" s="4" t="b">
        <v>1</v>
      </c>
      <c r="K691" s="4">
        <v>29</v>
      </c>
      <c r="L691" s="4">
        <v>54</v>
      </c>
      <c r="M691" s="16">
        <f t="shared" si="60"/>
        <v>0.53703703703703709</v>
      </c>
      <c r="N691" s="17" t="str">
        <f t="shared" si="63"/>
        <v>Active</v>
      </c>
      <c r="O691" s="16" t="str" cm="1">
        <f t="array" ref="O691">_xlfn.IFS(M691=0,"0",
M691&lt;=10%,"0-10",
TRUE,"&gt;10"
)&amp;" "&amp;"% progress"</f>
        <v>&gt;10 % progress</v>
      </c>
      <c r="P691" s="17">
        <f t="shared" si="61"/>
        <v>0</v>
      </c>
      <c r="Q691" s="17">
        <f t="shared" si="62"/>
        <v>4</v>
      </c>
      <c r="R691" s="18">
        <f t="shared" si="64"/>
        <v>0</v>
      </c>
      <c r="S691" s="18" t="str">
        <f t="shared" si="65"/>
        <v>no 0% progess</v>
      </c>
    </row>
    <row r="692" spans="1:19" x14ac:dyDescent="0.35">
      <c r="A692" s="4" t="s">
        <v>88</v>
      </c>
      <c r="B692" s="4" t="s">
        <v>89</v>
      </c>
      <c r="C692" s="4" t="s">
        <v>32181</v>
      </c>
      <c r="D692" s="4" t="s">
        <v>33</v>
      </c>
      <c r="E692" s="4" t="s">
        <v>39</v>
      </c>
      <c r="F692" s="4" t="s">
        <v>6734</v>
      </c>
      <c r="G692" s="4" t="s">
        <v>6735</v>
      </c>
      <c r="H692" s="4" t="s">
        <v>32171</v>
      </c>
      <c r="I692" s="4" t="s">
        <v>6736</v>
      </c>
      <c r="J692" s="4" t="b">
        <v>1</v>
      </c>
      <c r="K692" s="4">
        <v>28</v>
      </c>
      <c r="L692" s="4">
        <v>58</v>
      </c>
      <c r="M692" s="16">
        <f t="shared" si="60"/>
        <v>0.48275862068965519</v>
      </c>
      <c r="N692" s="17" t="str">
        <f t="shared" si="63"/>
        <v>Active</v>
      </c>
      <c r="O692" s="16" t="str" cm="1">
        <f t="array" ref="O692">_xlfn.IFS(M692=0,"0",
M692&lt;=10%,"0-10",
TRUE,"&gt;10"
)&amp;" "&amp;"% progress"</f>
        <v>&gt;10 % progress</v>
      </c>
      <c r="P692" s="17">
        <f t="shared" si="61"/>
        <v>0</v>
      </c>
      <c r="Q692" s="17">
        <f t="shared" si="62"/>
        <v>4</v>
      </c>
      <c r="R692" s="18">
        <f t="shared" si="64"/>
        <v>0</v>
      </c>
      <c r="S692" s="18" t="str">
        <f t="shared" si="65"/>
        <v>no 0% progess</v>
      </c>
    </row>
    <row r="693" spans="1:19" x14ac:dyDescent="0.35">
      <c r="A693" s="4" t="s">
        <v>94</v>
      </c>
      <c r="B693" s="4" t="s">
        <v>95</v>
      </c>
      <c r="C693" s="4" t="s">
        <v>32181</v>
      </c>
      <c r="D693" s="4" t="s">
        <v>33</v>
      </c>
      <c r="E693" s="4" t="s">
        <v>39</v>
      </c>
      <c r="F693" s="4" t="s">
        <v>6734</v>
      </c>
      <c r="G693" s="4" t="s">
        <v>6735</v>
      </c>
      <c r="H693" s="4" t="s">
        <v>32171</v>
      </c>
      <c r="I693" s="4" t="s">
        <v>6736</v>
      </c>
      <c r="J693" s="4" t="b">
        <v>1</v>
      </c>
      <c r="K693" s="4">
        <v>25</v>
      </c>
      <c r="L693" s="4">
        <v>25</v>
      </c>
      <c r="M693" s="16">
        <f t="shared" si="60"/>
        <v>1</v>
      </c>
      <c r="N693" s="17" t="str">
        <f t="shared" si="63"/>
        <v>Active</v>
      </c>
      <c r="O693" s="16" t="str" cm="1">
        <f t="array" ref="O693">_xlfn.IFS(M693=0,"0",
M693&lt;=10%,"0-10",
TRUE,"&gt;10"
)&amp;" "&amp;"% progress"</f>
        <v>&gt;10 % progress</v>
      </c>
      <c r="P693" s="17">
        <f t="shared" si="61"/>
        <v>0</v>
      </c>
      <c r="Q693" s="17">
        <f t="shared" si="62"/>
        <v>4</v>
      </c>
      <c r="R693" s="18">
        <f t="shared" si="64"/>
        <v>0</v>
      </c>
      <c r="S693" s="18" t="str">
        <f t="shared" si="65"/>
        <v>no 0% progess</v>
      </c>
    </row>
    <row r="694" spans="1:19" x14ac:dyDescent="0.35">
      <c r="A694" s="4" t="s">
        <v>98</v>
      </c>
      <c r="B694" s="4" t="s">
        <v>99</v>
      </c>
      <c r="C694" s="4" t="s">
        <v>32181</v>
      </c>
      <c r="D694" s="4" t="s">
        <v>33</v>
      </c>
      <c r="E694" s="4" t="s">
        <v>39</v>
      </c>
      <c r="F694" s="4" t="s">
        <v>6734</v>
      </c>
      <c r="G694" s="4" t="s">
        <v>6735</v>
      </c>
      <c r="H694" s="4" t="s">
        <v>32171</v>
      </c>
      <c r="I694" s="4" t="s">
        <v>6736</v>
      </c>
      <c r="J694" s="4" t="b">
        <v>1</v>
      </c>
      <c r="K694" s="4">
        <v>14</v>
      </c>
      <c r="L694" s="4">
        <v>30</v>
      </c>
      <c r="M694" s="16">
        <f t="shared" si="60"/>
        <v>0.46666666666666667</v>
      </c>
      <c r="N694" s="17" t="str">
        <f t="shared" si="63"/>
        <v>Active</v>
      </c>
      <c r="O694" s="16" t="str" cm="1">
        <f t="array" ref="O694">_xlfn.IFS(M694=0,"0",
M694&lt;=10%,"0-10",
TRUE,"&gt;10"
)&amp;" "&amp;"% progress"</f>
        <v>&gt;10 % progress</v>
      </c>
      <c r="P694" s="17">
        <f t="shared" si="61"/>
        <v>0</v>
      </c>
      <c r="Q694" s="17">
        <f t="shared" si="62"/>
        <v>4</v>
      </c>
      <c r="R694" s="18">
        <f t="shared" si="64"/>
        <v>0</v>
      </c>
      <c r="S694" s="18" t="str">
        <f t="shared" si="65"/>
        <v>no 0% progess</v>
      </c>
    </row>
    <row r="695" spans="1:19" x14ac:dyDescent="0.35">
      <c r="A695" s="4" t="s">
        <v>98</v>
      </c>
      <c r="B695" s="4" t="s">
        <v>99</v>
      </c>
      <c r="C695" s="4" t="s">
        <v>32181</v>
      </c>
      <c r="D695" s="4" t="s">
        <v>33</v>
      </c>
      <c r="E695" s="4" t="s">
        <v>39</v>
      </c>
      <c r="F695" s="4" t="s">
        <v>6775</v>
      </c>
      <c r="G695" s="4" t="s">
        <v>6776</v>
      </c>
      <c r="H695" s="4" t="s">
        <v>32171</v>
      </c>
      <c r="I695" s="4" t="s">
        <v>6777</v>
      </c>
      <c r="J695" s="4" t="b">
        <v>1</v>
      </c>
      <c r="K695" s="4">
        <v>59</v>
      </c>
      <c r="L695" s="4">
        <v>30</v>
      </c>
      <c r="M695" s="16">
        <f t="shared" si="60"/>
        <v>1.9666666666666666</v>
      </c>
      <c r="N695" s="17" t="str">
        <f t="shared" si="63"/>
        <v>Active</v>
      </c>
      <c r="O695" s="16" t="str" cm="1">
        <f t="array" ref="O695">_xlfn.IFS(M695=0,"0",
M695&lt;=10%,"0-10",
TRUE,"&gt;10"
)&amp;" "&amp;"% progress"</f>
        <v>&gt;10 % progress</v>
      </c>
      <c r="P695" s="17">
        <f t="shared" si="61"/>
        <v>0</v>
      </c>
      <c r="Q695" s="17">
        <f t="shared" si="62"/>
        <v>4</v>
      </c>
      <c r="R695" s="18">
        <f t="shared" si="64"/>
        <v>0</v>
      </c>
      <c r="S695" s="18" t="str">
        <f t="shared" si="65"/>
        <v>no 0% progess</v>
      </c>
    </row>
    <row r="696" spans="1:19" x14ac:dyDescent="0.35">
      <c r="A696" s="4" t="s">
        <v>94</v>
      </c>
      <c r="B696" s="4" t="s">
        <v>95</v>
      </c>
      <c r="C696" s="4" t="s">
        <v>32181</v>
      </c>
      <c r="D696" s="4" t="s">
        <v>33</v>
      </c>
      <c r="E696" s="4" t="s">
        <v>39</v>
      </c>
      <c r="F696" s="4" t="s">
        <v>6775</v>
      </c>
      <c r="G696" s="4" t="s">
        <v>6776</v>
      </c>
      <c r="H696" s="4" t="s">
        <v>32171</v>
      </c>
      <c r="I696" s="4" t="s">
        <v>6777</v>
      </c>
      <c r="J696" s="4" t="b">
        <v>1</v>
      </c>
      <c r="K696" s="4">
        <v>0</v>
      </c>
      <c r="L696" s="4">
        <v>25</v>
      </c>
      <c r="M696" s="16">
        <f t="shared" si="60"/>
        <v>0</v>
      </c>
      <c r="N696" s="17" t="str">
        <f t="shared" si="63"/>
        <v>Not Active</v>
      </c>
      <c r="O696" s="16" t="str" cm="1">
        <f t="array" ref="O696">_xlfn.IFS(M696=0,"0",
M696&lt;=10%,"0-10",
TRUE,"&gt;10"
)&amp;" "&amp;"% progress"</f>
        <v>0 % progress</v>
      </c>
      <c r="P696" s="17">
        <f t="shared" si="61"/>
        <v>1</v>
      </c>
      <c r="Q696" s="17">
        <f t="shared" si="62"/>
        <v>4</v>
      </c>
      <c r="R696" s="18">
        <f t="shared" si="64"/>
        <v>0.25</v>
      </c>
      <c r="S696" s="18" t="str">
        <f t="shared" si="65"/>
        <v>no progress</v>
      </c>
    </row>
    <row r="697" spans="1:19" x14ac:dyDescent="0.35">
      <c r="A697" s="4" t="s">
        <v>88</v>
      </c>
      <c r="B697" s="4" t="s">
        <v>89</v>
      </c>
      <c r="C697" s="4" t="s">
        <v>32181</v>
      </c>
      <c r="D697" s="4" t="s">
        <v>33</v>
      </c>
      <c r="E697" s="4" t="s">
        <v>39</v>
      </c>
      <c r="F697" s="4" t="s">
        <v>6775</v>
      </c>
      <c r="G697" s="4" t="s">
        <v>6776</v>
      </c>
      <c r="H697" s="4" t="s">
        <v>32171</v>
      </c>
      <c r="I697" s="4" t="s">
        <v>6777</v>
      </c>
      <c r="J697" s="4" t="b">
        <v>1</v>
      </c>
      <c r="K697" s="4">
        <v>37</v>
      </c>
      <c r="L697" s="4">
        <v>58</v>
      </c>
      <c r="M697" s="16">
        <f t="shared" si="60"/>
        <v>0.63793103448275867</v>
      </c>
      <c r="N697" s="17" t="str">
        <f t="shared" si="63"/>
        <v>Active</v>
      </c>
      <c r="O697" s="16" t="str" cm="1">
        <f t="array" ref="O697">_xlfn.IFS(M697=0,"0",
M697&lt;=10%,"0-10",
TRUE,"&gt;10"
)&amp;" "&amp;"% progress"</f>
        <v>&gt;10 % progress</v>
      </c>
      <c r="P697" s="17">
        <f t="shared" si="61"/>
        <v>0</v>
      </c>
      <c r="Q697" s="17">
        <f t="shared" si="62"/>
        <v>4</v>
      </c>
      <c r="R697" s="18">
        <f t="shared" si="64"/>
        <v>0</v>
      </c>
      <c r="S697" s="18" t="str">
        <f t="shared" si="65"/>
        <v>no 0% progess</v>
      </c>
    </row>
    <row r="698" spans="1:19" x14ac:dyDescent="0.35">
      <c r="A698" s="4" t="s">
        <v>91</v>
      </c>
      <c r="B698" s="4" t="s">
        <v>92</v>
      </c>
      <c r="C698" s="4" t="s">
        <v>32181</v>
      </c>
      <c r="D698" s="4" t="s">
        <v>33</v>
      </c>
      <c r="E698" s="4" t="s">
        <v>39</v>
      </c>
      <c r="F698" s="4" t="s">
        <v>6775</v>
      </c>
      <c r="G698" s="4" t="s">
        <v>6776</v>
      </c>
      <c r="H698" s="4" t="s">
        <v>32171</v>
      </c>
      <c r="I698" s="4" t="s">
        <v>6777</v>
      </c>
      <c r="J698" s="4" t="b">
        <v>1</v>
      </c>
      <c r="K698" s="4">
        <v>0</v>
      </c>
      <c r="L698" s="4">
        <v>54</v>
      </c>
      <c r="M698" s="16">
        <f t="shared" si="60"/>
        <v>0</v>
      </c>
      <c r="N698" s="17" t="str">
        <f t="shared" si="63"/>
        <v>Not Active</v>
      </c>
      <c r="O698" s="16" t="str" cm="1">
        <f t="array" ref="O698">_xlfn.IFS(M698=0,"0",
M698&lt;=10%,"0-10",
TRUE,"&gt;10"
)&amp;" "&amp;"% progress"</f>
        <v>0 % progress</v>
      </c>
      <c r="P698" s="17">
        <f t="shared" si="61"/>
        <v>1</v>
      </c>
      <c r="Q698" s="17">
        <f t="shared" si="62"/>
        <v>4</v>
      </c>
      <c r="R698" s="18">
        <f t="shared" si="64"/>
        <v>0.25</v>
      </c>
      <c r="S698" s="18" t="str">
        <f t="shared" si="65"/>
        <v>no progress</v>
      </c>
    </row>
    <row r="699" spans="1:19" x14ac:dyDescent="0.35">
      <c r="A699" s="4" t="s">
        <v>91</v>
      </c>
      <c r="B699" s="4" t="s">
        <v>92</v>
      </c>
      <c r="C699" s="4" t="s">
        <v>32181</v>
      </c>
      <c r="D699" s="4" t="s">
        <v>33</v>
      </c>
      <c r="E699" s="4" t="s">
        <v>39</v>
      </c>
      <c r="F699" s="4" t="s">
        <v>6817</v>
      </c>
      <c r="G699" s="4" t="s">
        <v>6818</v>
      </c>
      <c r="H699" s="4" t="s">
        <v>32171</v>
      </c>
      <c r="I699" s="4" t="s">
        <v>6819</v>
      </c>
      <c r="J699" s="4" t="b">
        <v>1</v>
      </c>
      <c r="K699" s="4">
        <v>2</v>
      </c>
      <c r="L699" s="4">
        <v>54</v>
      </c>
      <c r="M699" s="16">
        <f t="shared" si="60"/>
        <v>3.7037037037037035E-2</v>
      </c>
      <c r="N699" s="17" t="str">
        <f t="shared" si="63"/>
        <v>Active</v>
      </c>
      <c r="O699" s="16" t="str" cm="1">
        <f t="array" ref="O699">_xlfn.IFS(M699=0,"0",
M699&lt;=10%,"0-10",
TRUE,"&gt;10"
)&amp;" "&amp;"% progress"</f>
        <v>0-10 % progress</v>
      </c>
      <c r="P699" s="17">
        <f t="shared" si="61"/>
        <v>0</v>
      </c>
      <c r="Q699" s="17">
        <f t="shared" si="62"/>
        <v>4</v>
      </c>
      <c r="R699" s="18">
        <f t="shared" si="64"/>
        <v>0</v>
      </c>
      <c r="S699" s="18" t="str">
        <f t="shared" si="65"/>
        <v>no 0% progess</v>
      </c>
    </row>
    <row r="700" spans="1:19" x14ac:dyDescent="0.35">
      <c r="A700" s="4" t="s">
        <v>88</v>
      </c>
      <c r="B700" s="4" t="s">
        <v>89</v>
      </c>
      <c r="C700" s="4" t="s">
        <v>32181</v>
      </c>
      <c r="D700" s="4" t="s">
        <v>33</v>
      </c>
      <c r="E700" s="4" t="s">
        <v>39</v>
      </c>
      <c r="F700" s="4" t="s">
        <v>6817</v>
      </c>
      <c r="G700" s="4" t="s">
        <v>6818</v>
      </c>
      <c r="H700" s="4" t="s">
        <v>32171</v>
      </c>
      <c r="I700" s="4" t="s">
        <v>6819</v>
      </c>
      <c r="J700" s="4" t="b">
        <v>1</v>
      </c>
      <c r="K700" s="4">
        <v>13</v>
      </c>
      <c r="L700" s="4">
        <v>58</v>
      </c>
      <c r="M700" s="16">
        <f t="shared" si="60"/>
        <v>0.22413793103448276</v>
      </c>
      <c r="N700" s="17" t="str">
        <f t="shared" si="63"/>
        <v>Active</v>
      </c>
      <c r="O700" s="16" t="str" cm="1">
        <f t="array" ref="O700">_xlfn.IFS(M700=0,"0",
M700&lt;=10%,"0-10",
TRUE,"&gt;10"
)&amp;" "&amp;"% progress"</f>
        <v>&gt;10 % progress</v>
      </c>
      <c r="P700" s="17">
        <f t="shared" si="61"/>
        <v>0</v>
      </c>
      <c r="Q700" s="17">
        <f t="shared" si="62"/>
        <v>4</v>
      </c>
      <c r="R700" s="18">
        <f t="shared" si="64"/>
        <v>0</v>
      </c>
      <c r="S700" s="18" t="str">
        <f t="shared" si="65"/>
        <v>no 0% progess</v>
      </c>
    </row>
    <row r="701" spans="1:19" x14ac:dyDescent="0.35">
      <c r="A701" s="4" t="s">
        <v>94</v>
      </c>
      <c r="B701" s="4" t="s">
        <v>95</v>
      </c>
      <c r="C701" s="4" t="s">
        <v>32181</v>
      </c>
      <c r="D701" s="4" t="s">
        <v>33</v>
      </c>
      <c r="E701" s="4" t="s">
        <v>39</v>
      </c>
      <c r="F701" s="4" t="s">
        <v>6817</v>
      </c>
      <c r="G701" s="4" t="s">
        <v>6818</v>
      </c>
      <c r="H701" s="4" t="s">
        <v>32171</v>
      </c>
      <c r="I701" s="4" t="s">
        <v>6819</v>
      </c>
      <c r="J701" s="4" t="b">
        <v>1</v>
      </c>
      <c r="K701" s="4">
        <v>6</v>
      </c>
      <c r="L701" s="4">
        <v>25</v>
      </c>
      <c r="M701" s="16">
        <f t="shared" si="60"/>
        <v>0.24</v>
      </c>
      <c r="N701" s="17" t="str">
        <f t="shared" si="63"/>
        <v>Active</v>
      </c>
      <c r="O701" s="16" t="str" cm="1">
        <f t="array" ref="O701">_xlfn.IFS(M701=0,"0",
M701&lt;=10%,"0-10",
TRUE,"&gt;10"
)&amp;" "&amp;"% progress"</f>
        <v>&gt;10 % progress</v>
      </c>
      <c r="P701" s="17">
        <f t="shared" si="61"/>
        <v>0</v>
      </c>
      <c r="Q701" s="17">
        <f t="shared" si="62"/>
        <v>4</v>
      </c>
      <c r="R701" s="18">
        <f t="shared" si="64"/>
        <v>0</v>
      </c>
      <c r="S701" s="18" t="str">
        <f t="shared" si="65"/>
        <v>no 0% progess</v>
      </c>
    </row>
    <row r="702" spans="1:19" x14ac:dyDescent="0.35">
      <c r="A702" s="4" t="s">
        <v>98</v>
      </c>
      <c r="B702" s="4" t="s">
        <v>99</v>
      </c>
      <c r="C702" s="4" t="s">
        <v>32181</v>
      </c>
      <c r="D702" s="4" t="s">
        <v>33</v>
      </c>
      <c r="E702" s="4" t="s">
        <v>39</v>
      </c>
      <c r="F702" s="4" t="s">
        <v>6817</v>
      </c>
      <c r="G702" s="4" t="s">
        <v>6818</v>
      </c>
      <c r="H702" s="4" t="s">
        <v>32171</v>
      </c>
      <c r="I702" s="4" t="s">
        <v>6819</v>
      </c>
      <c r="J702" s="4" t="b">
        <v>1</v>
      </c>
      <c r="K702" s="4">
        <v>8</v>
      </c>
      <c r="L702" s="4">
        <v>30</v>
      </c>
      <c r="M702" s="16">
        <f t="shared" si="60"/>
        <v>0.26666666666666666</v>
      </c>
      <c r="N702" s="17" t="str">
        <f t="shared" si="63"/>
        <v>Active</v>
      </c>
      <c r="O702" s="16" t="str" cm="1">
        <f t="array" ref="O702">_xlfn.IFS(M702=0,"0",
M702&lt;=10%,"0-10",
TRUE,"&gt;10"
)&amp;" "&amp;"% progress"</f>
        <v>&gt;10 % progress</v>
      </c>
      <c r="P702" s="17">
        <f t="shared" si="61"/>
        <v>0</v>
      </c>
      <c r="Q702" s="17">
        <f t="shared" si="62"/>
        <v>4</v>
      </c>
      <c r="R702" s="18">
        <f t="shared" si="64"/>
        <v>0</v>
      </c>
      <c r="S702" s="18" t="str">
        <f t="shared" si="65"/>
        <v>no 0% progess</v>
      </c>
    </row>
    <row r="703" spans="1:19" x14ac:dyDescent="0.35">
      <c r="A703" s="4" t="s">
        <v>98</v>
      </c>
      <c r="B703" s="4" t="s">
        <v>99</v>
      </c>
      <c r="C703" s="4" t="s">
        <v>32181</v>
      </c>
      <c r="D703" s="4" t="s">
        <v>33</v>
      </c>
      <c r="E703" s="4" t="s">
        <v>39</v>
      </c>
      <c r="F703" s="4" t="s">
        <v>6857</v>
      </c>
      <c r="G703" s="4" t="s">
        <v>6858</v>
      </c>
      <c r="H703" s="4" t="s">
        <v>32171</v>
      </c>
      <c r="I703" s="4" t="s">
        <v>6859</v>
      </c>
      <c r="J703" s="4" t="b">
        <v>1</v>
      </c>
      <c r="K703" s="4">
        <v>33</v>
      </c>
      <c r="L703" s="4">
        <v>30</v>
      </c>
      <c r="M703" s="16">
        <f t="shared" si="60"/>
        <v>1.1000000000000001</v>
      </c>
      <c r="N703" s="17" t="str">
        <f t="shared" si="63"/>
        <v>Active</v>
      </c>
      <c r="O703" s="16" t="str" cm="1">
        <f t="array" ref="O703">_xlfn.IFS(M703=0,"0",
M703&lt;=10%,"0-10",
TRUE,"&gt;10"
)&amp;" "&amp;"% progress"</f>
        <v>&gt;10 % progress</v>
      </c>
      <c r="P703" s="17">
        <f t="shared" si="61"/>
        <v>0</v>
      </c>
      <c r="Q703" s="17">
        <f t="shared" si="62"/>
        <v>4</v>
      </c>
      <c r="R703" s="18">
        <f t="shared" si="64"/>
        <v>0</v>
      </c>
      <c r="S703" s="18" t="str">
        <f t="shared" si="65"/>
        <v>no 0% progess</v>
      </c>
    </row>
    <row r="704" spans="1:19" x14ac:dyDescent="0.35">
      <c r="A704" s="4" t="s">
        <v>311</v>
      </c>
      <c r="B704" s="4" t="s">
        <v>46</v>
      </c>
      <c r="C704" s="4" t="s">
        <v>32181</v>
      </c>
      <c r="D704" s="4" t="s">
        <v>33</v>
      </c>
      <c r="E704" s="4" t="s">
        <v>39</v>
      </c>
      <c r="F704" s="4" t="s">
        <v>6857</v>
      </c>
      <c r="G704" s="4" t="s">
        <v>6858</v>
      </c>
      <c r="H704" s="4" t="s">
        <v>32171</v>
      </c>
      <c r="I704" s="4" t="s">
        <v>6859</v>
      </c>
      <c r="J704" s="4" t="b">
        <v>1</v>
      </c>
      <c r="K704" s="4">
        <v>4</v>
      </c>
      <c r="L704" s="4">
        <v>46</v>
      </c>
      <c r="M704" s="16">
        <f t="shared" si="60"/>
        <v>8.6956521739130432E-2</v>
      </c>
      <c r="N704" s="17" t="str">
        <f t="shared" si="63"/>
        <v>Active</v>
      </c>
      <c r="O704" s="16" t="str" cm="1">
        <f t="array" ref="O704">_xlfn.IFS(M704=0,"0",
M704&lt;=10%,"0-10",
TRUE,"&gt;10"
)&amp;" "&amp;"% progress"</f>
        <v>0-10 % progress</v>
      </c>
      <c r="P704" s="17">
        <f t="shared" si="61"/>
        <v>0</v>
      </c>
      <c r="Q704" s="17">
        <f t="shared" si="62"/>
        <v>4</v>
      </c>
      <c r="R704" s="18">
        <f t="shared" si="64"/>
        <v>0</v>
      </c>
      <c r="S704" s="18" t="str">
        <f t="shared" si="65"/>
        <v>no 0% progess</v>
      </c>
    </row>
    <row r="705" spans="1:19" x14ac:dyDescent="0.35">
      <c r="A705" s="4" t="s">
        <v>162</v>
      </c>
      <c r="B705" s="4" t="s">
        <v>62</v>
      </c>
      <c r="C705" s="4" t="s">
        <v>32181</v>
      </c>
      <c r="D705" s="4" t="s">
        <v>33</v>
      </c>
      <c r="E705" s="4" t="s">
        <v>39</v>
      </c>
      <c r="F705" s="4" t="s">
        <v>6857</v>
      </c>
      <c r="G705" s="4" t="s">
        <v>6858</v>
      </c>
      <c r="H705" s="4" t="s">
        <v>32171</v>
      </c>
      <c r="I705" s="4" t="s">
        <v>6859</v>
      </c>
      <c r="J705" s="4" t="b">
        <v>1</v>
      </c>
      <c r="K705" s="4">
        <v>22</v>
      </c>
      <c r="L705" s="4">
        <v>56</v>
      </c>
      <c r="M705" s="16">
        <f t="shared" si="60"/>
        <v>0.39285714285714285</v>
      </c>
      <c r="N705" s="17" t="str">
        <f t="shared" si="63"/>
        <v>Active</v>
      </c>
      <c r="O705" s="16" t="str" cm="1">
        <f t="array" ref="O705">_xlfn.IFS(M705=0,"0",
M705&lt;=10%,"0-10",
TRUE,"&gt;10"
)&amp;" "&amp;"% progress"</f>
        <v>&gt;10 % progress</v>
      </c>
      <c r="P705" s="17">
        <f t="shared" si="61"/>
        <v>0</v>
      </c>
      <c r="Q705" s="17">
        <f t="shared" si="62"/>
        <v>4</v>
      </c>
      <c r="R705" s="18">
        <f t="shared" si="64"/>
        <v>0</v>
      </c>
      <c r="S705" s="18" t="str">
        <f t="shared" si="65"/>
        <v>no 0% progess</v>
      </c>
    </row>
    <row r="706" spans="1:19" x14ac:dyDescent="0.35">
      <c r="A706" s="4" t="s">
        <v>103</v>
      </c>
      <c r="B706" s="4" t="s">
        <v>50</v>
      </c>
      <c r="C706" s="4" t="s">
        <v>32181</v>
      </c>
      <c r="D706" s="4" t="s">
        <v>33</v>
      </c>
      <c r="E706" s="4" t="s">
        <v>39</v>
      </c>
      <c r="F706" s="4" t="s">
        <v>6857</v>
      </c>
      <c r="G706" s="4" t="s">
        <v>6858</v>
      </c>
      <c r="H706" s="4" t="s">
        <v>32171</v>
      </c>
      <c r="I706" s="4" t="s">
        <v>6859</v>
      </c>
      <c r="J706" s="4" t="b">
        <v>1</v>
      </c>
      <c r="K706" s="4">
        <v>29</v>
      </c>
      <c r="L706" s="4">
        <v>47</v>
      </c>
      <c r="M706" s="16">
        <f t="shared" ref="M706:M769" si="66">K706/L706</f>
        <v>0.61702127659574468</v>
      </c>
      <c r="N706" s="17" t="str">
        <f t="shared" si="63"/>
        <v>Active</v>
      </c>
      <c r="O706" s="16" t="str" cm="1">
        <f t="array" ref="O706">_xlfn.IFS(M706=0,"0",
M706&lt;=10%,"0-10",
TRUE,"&gt;10"
)&amp;" "&amp;"% progress"</f>
        <v>&gt;10 % progress</v>
      </c>
      <c r="P706" s="17">
        <f t="shared" ref="P706:P769" si="67">IF(M706=0,1,0)</f>
        <v>0</v>
      </c>
      <c r="Q706" s="17">
        <f t="shared" ref="Q706:Q769" si="68">COUNTIFS($G:$G,$G706)</f>
        <v>4</v>
      </c>
      <c r="R706" s="18">
        <f t="shared" si="64"/>
        <v>0</v>
      </c>
      <c r="S706" s="18" t="str">
        <f t="shared" si="65"/>
        <v>no 0% progess</v>
      </c>
    </row>
    <row r="707" spans="1:19" x14ac:dyDescent="0.35">
      <c r="A707" s="4" t="s">
        <v>36</v>
      </c>
      <c r="B707" s="4" t="s">
        <v>37</v>
      </c>
      <c r="C707" s="4" t="s">
        <v>32181</v>
      </c>
      <c r="D707" s="4" t="s">
        <v>33</v>
      </c>
      <c r="E707" s="4" t="s">
        <v>39</v>
      </c>
      <c r="F707" s="4" t="s">
        <v>6897</v>
      </c>
      <c r="G707" s="4" t="s">
        <v>6898</v>
      </c>
      <c r="H707" s="4" t="s">
        <v>32171</v>
      </c>
      <c r="I707" s="4" t="s">
        <v>6899</v>
      </c>
      <c r="J707" s="4" t="b">
        <v>1</v>
      </c>
      <c r="K707" s="4">
        <v>2</v>
      </c>
      <c r="L707" s="4">
        <v>35</v>
      </c>
      <c r="M707" s="16">
        <f t="shared" si="66"/>
        <v>5.7142857142857141E-2</v>
      </c>
      <c r="N707" s="17" t="str">
        <f t="shared" ref="N707:N770" si="69">IF(M707&gt;0,"Active","Not Active")</f>
        <v>Active</v>
      </c>
      <c r="O707" s="16" t="str" cm="1">
        <f t="array" ref="O707">_xlfn.IFS(M707=0,"0",
M707&lt;=10%,"0-10",
TRUE,"&gt;10"
)&amp;" "&amp;"% progress"</f>
        <v>0-10 % progress</v>
      </c>
      <c r="P707" s="17">
        <f t="shared" si="67"/>
        <v>0</v>
      </c>
      <c r="Q707" s="17">
        <f t="shared" si="68"/>
        <v>4</v>
      </c>
      <c r="R707" s="18">
        <f t="shared" ref="R707:R770" si="70">P707/Q707</f>
        <v>0</v>
      </c>
      <c r="S707" s="18" t="str">
        <f t="shared" ref="S707:S770" si="71">IF(R707=0, "no 0% progess", "no progress")</f>
        <v>no 0% progess</v>
      </c>
    </row>
    <row r="708" spans="1:19" x14ac:dyDescent="0.35">
      <c r="A708" s="4" t="s">
        <v>98</v>
      </c>
      <c r="B708" s="4" t="s">
        <v>99</v>
      </c>
      <c r="C708" s="4" t="s">
        <v>32181</v>
      </c>
      <c r="D708" s="4" t="s">
        <v>33</v>
      </c>
      <c r="E708" s="4" t="s">
        <v>39</v>
      </c>
      <c r="F708" s="4" t="s">
        <v>6897</v>
      </c>
      <c r="G708" s="4" t="s">
        <v>6898</v>
      </c>
      <c r="H708" s="4" t="s">
        <v>32171</v>
      </c>
      <c r="I708" s="4" t="s">
        <v>6899</v>
      </c>
      <c r="J708" s="4" t="b">
        <v>1</v>
      </c>
      <c r="K708" s="4">
        <v>0</v>
      </c>
      <c r="L708" s="4">
        <v>30</v>
      </c>
      <c r="M708" s="16">
        <f t="shared" si="66"/>
        <v>0</v>
      </c>
      <c r="N708" s="17" t="str">
        <f t="shared" si="69"/>
        <v>Not Active</v>
      </c>
      <c r="O708" s="16" t="str" cm="1">
        <f t="array" ref="O708">_xlfn.IFS(M708=0,"0",
M708&lt;=10%,"0-10",
TRUE,"&gt;10"
)&amp;" "&amp;"% progress"</f>
        <v>0 % progress</v>
      </c>
      <c r="P708" s="17">
        <f t="shared" si="67"/>
        <v>1</v>
      </c>
      <c r="Q708" s="17">
        <f t="shared" si="68"/>
        <v>4</v>
      </c>
      <c r="R708" s="18">
        <f t="shared" si="70"/>
        <v>0.25</v>
      </c>
      <c r="S708" s="18" t="str">
        <f t="shared" si="71"/>
        <v>no progress</v>
      </c>
    </row>
    <row r="709" spans="1:19" x14ac:dyDescent="0.35">
      <c r="A709" s="4" t="s">
        <v>94</v>
      </c>
      <c r="B709" s="4" t="s">
        <v>95</v>
      </c>
      <c r="C709" s="4" t="s">
        <v>32181</v>
      </c>
      <c r="D709" s="4" t="s">
        <v>33</v>
      </c>
      <c r="E709" s="4" t="s">
        <v>39</v>
      </c>
      <c r="F709" s="4" t="s">
        <v>6897</v>
      </c>
      <c r="G709" s="4" t="s">
        <v>6898</v>
      </c>
      <c r="H709" s="4" t="s">
        <v>32171</v>
      </c>
      <c r="I709" s="4" t="s">
        <v>6899</v>
      </c>
      <c r="J709" s="4" t="b">
        <v>1</v>
      </c>
      <c r="K709" s="4">
        <v>0</v>
      </c>
      <c r="L709" s="4">
        <v>25</v>
      </c>
      <c r="M709" s="16">
        <f t="shared" si="66"/>
        <v>0</v>
      </c>
      <c r="N709" s="17" t="str">
        <f t="shared" si="69"/>
        <v>Not Active</v>
      </c>
      <c r="O709" s="16" t="str" cm="1">
        <f t="array" ref="O709">_xlfn.IFS(M709=0,"0",
M709&lt;=10%,"0-10",
TRUE,"&gt;10"
)&amp;" "&amp;"% progress"</f>
        <v>0 % progress</v>
      </c>
      <c r="P709" s="17">
        <f t="shared" si="67"/>
        <v>1</v>
      </c>
      <c r="Q709" s="17">
        <f t="shared" si="68"/>
        <v>4</v>
      </c>
      <c r="R709" s="18">
        <f t="shared" si="70"/>
        <v>0.25</v>
      </c>
      <c r="S709" s="18" t="str">
        <f t="shared" si="71"/>
        <v>no progress</v>
      </c>
    </row>
    <row r="710" spans="1:19" x14ac:dyDescent="0.35">
      <c r="A710" s="4" t="s">
        <v>88</v>
      </c>
      <c r="B710" s="4" t="s">
        <v>89</v>
      </c>
      <c r="C710" s="4" t="s">
        <v>32181</v>
      </c>
      <c r="D710" s="4" t="s">
        <v>33</v>
      </c>
      <c r="E710" s="4" t="s">
        <v>39</v>
      </c>
      <c r="F710" s="4" t="s">
        <v>6897</v>
      </c>
      <c r="G710" s="4" t="s">
        <v>6898</v>
      </c>
      <c r="H710" s="4" t="s">
        <v>32171</v>
      </c>
      <c r="I710" s="4" t="s">
        <v>6899</v>
      </c>
      <c r="J710" s="4" t="b">
        <v>1</v>
      </c>
      <c r="K710" s="4">
        <v>2</v>
      </c>
      <c r="L710" s="4">
        <v>58</v>
      </c>
      <c r="M710" s="16">
        <f t="shared" si="66"/>
        <v>3.4482758620689655E-2</v>
      </c>
      <c r="N710" s="17" t="str">
        <f t="shared" si="69"/>
        <v>Active</v>
      </c>
      <c r="O710" s="16" t="str" cm="1">
        <f t="array" ref="O710">_xlfn.IFS(M710=0,"0",
M710&lt;=10%,"0-10",
TRUE,"&gt;10"
)&amp;" "&amp;"% progress"</f>
        <v>0-10 % progress</v>
      </c>
      <c r="P710" s="17">
        <f t="shared" si="67"/>
        <v>0</v>
      </c>
      <c r="Q710" s="17">
        <f t="shared" si="68"/>
        <v>4</v>
      </c>
      <c r="R710" s="18">
        <f t="shared" si="70"/>
        <v>0</v>
      </c>
      <c r="S710" s="18" t="str">
        <f t="shared" si="71"/>
        <v>no 0% progess</v>
      </c>
    </row>
    <row r="711" spans="1:19" x14ac:dyDescent="0.35">
      <c r="A711" s="4" t="s">
        <v>88</v>
      </c>
      <c r="B711" s="4" t="s">
        <v>89</v>
      </c>
      <c r="C711" s="4" t="s">
        <v>32181</v>
      </c>
      <c r="D711" s="4" t="s">
        <v>33</v>
      </c>
      <c r="E711" s="4" t="s">
        <v>39</v>
      </c>
      <c r="F711" s="4" t="s">
        <v>6928</v>
      </c>
      <c r="G711" s="4" t="s">
        <v>6929</v>
      </c>
      <c r="H711" s="4" t="s">
        <v>32171</v>
      </c>
      <c r="I711" s="4" t="s">
        <v>6930</v>
      </c>
      <c r="J711" s="4" t="b">
        <v>1</v>
      </c>
      <c r="K711" s="4">
        <v>0</v>
      </c>
      <c r="L711" s="4">
        <v>58</v>
      </c>
      <c r="M711" s="16">
        <f t="shared" si="66"/>
        <v>0</v>
      </c>
      <c r="N711" s="17" t="str">
        <f t="shared" si="69"/>
        <v>Not Active</v>
      </c>
      <c r="O711" s="16" t="str" cm="1">
        <f t="array" ref="O711">_xlfn.IFS(M711=0,"0",
M711&lt;=10%,"0-10",
TRUE,"&gt;10"
)&amp;" "&amp;"% progress"</f>
        <v>0 % progress</v>
      </c>
      <c r="P711" s="17">
        <f t="shared" si="67"/>
        <v>1</v>
      </c>
      <c r="Q711" s="17">
        <f t="shared" si="68"/>
        <v>4</v>
      </c>
      <c r="R711" s="18">
        <f t="shared" si="70"/>
        <v>0.25</v>
      </c>
      <c r="S711" s="18" t="str">
        <f t="shared" si="71"/>
        <v>no progress</v>
      </c>
    </row>
    <row r="712" spans="1:19" x14ac:dyDescent="0.35">
      <c r="A712" s="4" t="s">
        <v>91</v>
      </c>
      <c r="B712" s="4" t="s">
        <v>92</v>
      </c>
      <c r="C712" s="4" t="s">
        <v>32181</v>
      </c>
      <c r="D712" s="4" t="s">
        <v>33</v>
      </c>
      <c r="E712" s="4" t="s">
        <v>39</v>
      </c>
      <c r="F712" s="4" t="s">
        <v>6928</v>
      </c>
      <c r="G712" s="4" t="s">
        <v>6929</v>
      </c>
      <c r="H712" s="4" t="s">
        <v>32171</v>
      </c>
      <c r="I712" s="4" t="s">
        <v>6930</v>
      </c>
      <c r="J712" s="4" t="b">
        <v>1</v>
      </c>
      <c r="K712" s="4">
        <v>1</v>
      </c>
      <c r="L712" s="4">
        <v>54</v>
      </c>
      <c r="M712" s="16">
        <f t="shared" si="66"/>
        <v>1.8518518518518517E-2</v>
      </c>
      <c r="N712" s="17" t="str">
        <f t="shared" si="69"/>
        <v>Active</v>
      </c>
      <c r="O712" s="16" t="str" cm="1">
        <f t="array" ref="O712">_xlfn.IFS(M712=0,"0",
M712&lt;=10%,"0-10",
TRUE,"&gt;10"
)&amp;" "&amp;"% progress"</f>
        <v>0-10 % progress</v>
      </c>
      <c r="P712" s="17">
        <f t="shared" si="67"/>
        <v>0</v>
      </c>
      <c r="Q712" s="17">
        <f t="shared" si="68"/>
        <v>4</v>
      </c>
      <c r="R712" s="18">
        <f t="shared" si="70"/>
        <v>0</v>
      </c>
      <c r="S712" s="18" t="str">
        <f t="shared" si="71"/>
        <v>no 0% progess</v>
      </c>
    </row>
    <row r="713" spans="1:19" x14ac:dyDescent="0.35">
      <c r="A713" s="4" t="s">
        <v>94</v>
      </c>
      <c r="B713" s="4" t="s">
        <v>95</v>
      </c>
      <c r="C713" s="4" t="s">
        <v>32181</v>
      </c>
      <c r="D713" s="4" t="s">
        <v>33</v>
      </c>
      <c r="E713" s="4" t="s">
        <v>39</v>
      </c>
      <c r="F713" s="4" t="s">
        <v>6928</v>
      </c>
      <c r="G713" s="4" t="s">
        <v>6929</v>
      </c>
      <c r="H713" s="4" t="s">
        <v>32171</v>
      </c>
      <c r="I713" s="4" t="s">
        <v>6930</v>
      </c>
      <c r="J713" s="4" t="b">
        <v>1</v>
      </c>
      <c r="K713" s="4">
        <v>1</v>
      </c>
      <c r="L713" s="4">
        <v>25</v>
      </c>
      <c r="M713" s="16">
        <f t="shared" si="66"/>
        <v>0.04</v>
      </c>
      <c r="N713" s="17" t="str">
        <f t="shared" si="69"/>
        <v>Active</v>
      </c>
      <c r="O713" s="16" t="str" cm="1">
        <f t="array" ref="O713">_xlfn.IFS(M713=0,"0",
M713&lt;=10%,"0-10",
TRUE,"&gt;10"
)&amp;" "&amp;"% progress"</f>
        <v>0-10 % progress</v>
      </c>
      <c r="P713" s="17">
        <f t="shared" si="67"/>
        <v>0</v>
      </c>
      <c r="Q713" s="17">
        <f t="shared" si="68"/>
        <v>4</v>
      </c>
      <c r="R713" s="18">
        <f t="shared" si="70"/>
        <v>0</v>
      </c>
      <c r="S713" s="18" t="str">
        <f t="shared" si="71"/>
        <v>no 0% progess</v>
      </c>
    </row>
    <row r="714" spans="1:19" x14ac:dyDescent="0.35">
      <c r="A714" s="4" t="s">
        <v>98</v>
      </c>
      <c r="B714" s="4" t="s">
        <v>99</v>
      </c>
      <c r="C714" s="4" t="s">
        <v>32181</v>
      </c>
      <c r="D714" s="4" t="s">
        <v>33</v>
      </c>
      <c r="E714" s="4" t="s">
        <v>39</v>
      </c>
      <c r="F714" s="4" t="s">
        <v>6928</v>
      </c>
      <c r="G714" s="4" t="s">
        <v>6929</v>
      </c>
      <c r="H714" s="4" t="s">
        <v>32171</v>
      </c>
      <c r="I714" s="4" t="s">
        <v>6930</v>
      </c>
      <c r="J714" s="4" t="b">
        <v>1</v>
      </c>
      <c r="K714" s="4">
        <v>1</v>
      </c>
      <c r="L714" s="4">
        <v>30</v>
      </c>
      <c r="M714" s="16">
        <f t="shared" si="66"/>
        <v>3.3333333333333333E-2</v>
      </c>
      <c r="N714" s="17" t="str">
        <f t="shared" si="69"/>
        <v>Active</v>
      </c>
      <c r="O714" s="16" t="str" cm="1">
        <f t="array" ref="O714">_xlfn.IFS(M714=0,"0",
M714&lt;=10%,"0-10",
TRUE,"&gt;10"
)&amp;" "&amp;"% progress"</f>
        <v>0-10 % progress</v>
      </c>
      <c r="P714" s="17">
        <f t="shared" si="67"/>
        <v>0</v>
      </c>
      <c r="Q714" s="17">
        <f t="shared" si="68"/>
        <v>4</v>
      </c>
      <c r="R714" s="18">
        <f t="shared" si="70"/>
        <v>0</v>
      </c>
      <c r="S714" s="18" t="str">
        <f t="shared" si="71"/>
        <v>no 0% progess</v>
      </c>
    </row>
    <row r="715" spans="1:19" x14ac:dyDescent="0.35">
      <c r="A715" s="4" t="s">
        <v>98</v>
      </c>
      <c r="B715" s="4" t="s">
        <v>99</v>
      </c>
      <c r="C715" s="4" t="s">
        <v>32181</v>
      </c>
      <c r="D715" s="4" t="s">
        <v>33</v>
      </c>
      <c r="E715" s="4" t="s">
        <v>39</v>
      </c>
      <c r="F715" s="4" t="s">
        <v>6979</v>
      </c>
      <c r="G715" s="4" t="s">
        <v>6980</v>
      </c>
      <c r="H715" s="4" t="s">
        <v>32171</v>
      </c>
      <c r="I715" s="4" t="s">
        <v>6981</v>
      </c>
      <c r="J715" s="4" t="b">
        <v>1</v>
      </c>
      <c r="K715" s="4">
        <v>0</v>
      </c>
      <c r="L715" s="4">
        <v>30</v>
      </c>
      <c r="M715" s="16">
        <f t="shared" si="66"/>
        <v>0</v>
      </c>
      <c r="N715" s="17" t="str">
        <f t="shared" si="69"/>
        <v>Not Active</v>
      </c>
      <c r="O715" s="16" t="str" cm="1">
        <f t="array" ref="O715">_xlfn.IFS(M715=0,"0",
M715&lt;=10%,"0-10",
TRUE,"&gt;10"
)&amp;" "&amp;"% progress"</f>
        <v>0 % progress</v>
      </c>
      <c r="P715" s="17">
        <f t="shared" si="67"/>
        <v>1</v>
      </c>
      <c r="Q715" s="17">
        <f t="shared" si="68"/>
        <v>4</v>
      </c>
      <c r="R715" s="18">
        <f t="shared" si="70"/>
        <v>0.25</v>
      </c>
      <c r="S715" s="18" t="str">
        <f t="shared" si="71"/>
        <v>no progress</v>
      </c>
    </row>
    <row r="716" spans="1:19" x14ac:dyDescent="0.35">
      <c r="A716" s="4" t="s">
        <v>94</v>
      </c>
      <c r="B716" s="4" t="s">
        <v>95</v>
      </c>
      <c r="C716" s="4" t="s">
        <v>32181</v>
      </c>
      <c r="D716" s="4" t="s">
        <v>33</v>
      </c>
      <c r="E716" s="4" t="s">
        <v>39</v>
      </c>
      <c r="F716" s="4" t="s">
        <v>6979</v>
      </c>
      <c r="G716" s="4" t="s">
        <v>6980</v>
      </c>
      <c r="H716" s="4" t="s">
        <v>32171</v>
      </c>
      <c r="I716" s="4" t="s">
        <v>6981</v>
      </c>
      <c r="J716" s="4" t="b">
        <v>1</v>
      </c>
      <c r="K716" s="4">
        <v>14</v>
      </c>
      <c r="L716" s="4">
        <v>25</v>
      </c>
      <c r="M716" s="16">
        <f t="shared" si="66"/>
        <v>0.56000000000000005</v>
      </c>
      <c r="N716" s="17" t="str">
        <f t="shared" si="69"/>
        <v>Active</v>
      </c>
      <c r="O716" s="16" t="str" cm="1">
        <f t="array" ref="O716">_xlfn.IFS(M716=0,"0",
M716&lt;=10%,"0-10",
TRUE,"&gt;10"
)&amp;" "&amp;"% progress"</f>
        <v>&gt;10 % progress</v>
      </c>
      <c r="P716" s="17">
        <f t="shared" si="67"/>
        <v>0</v>
      </c>
      <c r="Q716" s="17">
        <f t="shared" si="68"/>
        <v>4</v>
      </c>
      <c r="R716" s="18">
        <f t="shared" si="70"/>
        <v>0</v>
      </c>
      <c r="S716" s="18" t="str">
        <f t="shared" si="71"/>
        <v>no 0% progess</v>
      </c>
    </row>
    <row r="717" spans="1:19" x14ac:dyDescent="0.35">
      <c r="A717" s="4" t="s">
        <v>91</v>
      </c>
      <c r="B717" s="4" t="s">
        <v>92</v>
      </c>
      <c r="C717" s="4" t="s">
        <v>32181</v>
      </c>
      <c r="D717" s="4" t="s">
        <v>33</v>
      </c>
      <c r="E717" s="4" t="s">
        <v>39</v>
      </c>
      <c r="F717" s="4" t="s">
        <v>6979</v>
      </c>
      <c r="G717" s="4" t="s">
        <v>6980</v>
      </c>
      <c r="H717" s="4" t="s">
        <v>32171</v>
      </c>
      <c r="I717" s="4" t="s">
        <v>6981</v>
      </c>
      <c r="J717" s="4" t="b">
        <v>1</v>
      </c>
      <c r="K717" s="4">
        <v>5</v>
      </c>
      <c r="L717" s="4">
        <v>54</v>
      </c>
      <c r="M717" s="16">
        <f t="shared" si="66"/>
        <v>9.2592592592592587E-2</v>
      </c>
      <c r="N717" s="17" t="str">
        <f t="shared" si="69"/>
        <v>Active</v>
      </c>
      <c r="O717" s="16" t="str" cm="1">
        <f t="array" ref="O717">_xlfn.IFS(M717=0,"0",
M717&lt;=10%,"0-10",
TRUE,"&gt;10"
)&amp;" "&amp;"% progress"</f>
        <v>0-10 % progress</v>
      </c>
      <c r="P717" s="17">
        <f t="shared" si="67"/>
        <v>0</v>
      </c>
      <c r="Q717" s="17">
        <f t="shared" si="68"/>
        <v>4</v>
      </c>
      <c r="R717" s="18">
        <f t="shared" si="70"/>
        <v>0</v>
      </c>
      <c r="S717" s="18" t="str">
        <f t="shared" si="71"/>
        <v>no 0% progess</v>
      </c>
    </row>
    <row r="718" spans="1:19" x14ac:dyDescent="0.35">
      <c r="A718" s="4" t="s">
        <v>88</v>
      </c>
      <c r="B718" s="4" t="s">
        <v>89</v>
      </c>
      <c r="C718" s="4" t="s">
        <v>32181</v>
      </c>
      <c r="D718" s="4" t="s">
        <v>33</v>
      </c>
      <c r="E718" s="4" t="s">
        <v>39</v>
      </c>
      <c r="F718" s="4" t="s">
        <v>6979</v>
      </c>
      <c r="G718" s="4" t="s">
        <v>6980</v>
      </c>
      <c r="H718" s="4" t="s">
        <v>32171</v>
      </c>
      <c r="I718" s="4" t="s">
        <v>6981</v>
      </c>
      <c r="J718" s="4" t="b">
        <v>1</v>
      </c>
      <c r="K718" s="4">
        <v>0</v>
      </c>
      <c r="L718" s="4">
        <v>58</v>
      </c>
      <c r="M718" s="16">
        <f t="shared" si="66"/>
        <v>0</v>
      </c>
      <c r="N718" s="17" t="str">
        <f t="shared" si="69"/>
        <v>Not Active</v>
      </c>
      <c r="O718" s="16" t="str" cm="1">
        <f t="array" ref="O718">_xlfn.IFS(M718=0,"0",
M718&lt;=10%,"0-10",
TRUE,"&gt;10"
)&amp;" "&amp;"% progress"</f>
        <v>0 % progress</v>
      </c>
      <c r="P718" s="17">
        <f t="shared" si="67"/>
        <v>1</v>
      </c>
      <c r="Q718" s="17">
        <f t="shared" si="68"/>
        <v>4</v>
      </c>
      <c r="R718" s="18">
        <f t="shared" si="70"/>
        <v>0.25</v>
      </c>
      <c r="S718" s="18" t="str">
        <f t="shared" si="71"/>
        <v>no progress</v>
      </c>
    </row>
    <row r="719" spans="1:19" x14ac:dyDescent="0.35">
      <c r="A719" s="4" t="s">
        <v>36</v>
      </c>
      <c r="B719" s="4" t="s">
        <v>37</v>
      </c>
      <c r="C719" s="4" t="s">
        <v>32181</v>
      </c>
      <c r="D719" s="4" t="s">
        <v>33</v>
      </c>
      <c r="E719" s="4" t="s">
        <v>39</v>
      </c>
      <c r="F719" s="4" t="s">
        <v>7010</v>
      </c>
      <c r="G719" s="4" t="s">
        <v>7011</v>
      </c>
      <c r="H719" s="4" t="s">
        <v>32171</v>
      </c>
      <c r="I719" s="4" t="s">
        <v>7012</v>
      </c>
      <c r="J719" s="4" t="b">
        <v>1</v>
      </c>
      <c r="K719" s="4">
        <v>0</v>
      </c>
      <c r="L719" s="4">
        <v>35</v>
      </c>
      <c r="M719" s="16">
        <f t="shared" si="66"/>
        <v>0</v>
      </c>
      <c r="N719" s="17" t="str">
        <f t="shared" si="69"/>
        <v>Not Active</v>
      </c>
      <c r="O719" s="16" t="str" cm="1">
        <f t="array" ref="O719">_xlfn.IFS(M719=0,"0",
M719&lt;=10%,"0-10",
TRUE,"&gt;10"
)&amp;" "&amp;"% progress"</f>
        <v>0 % progress</v>
      </c>
      <c r="P719" s="17">
        <f t="shared" si="67"/>
        <v>1</v>
      </c>
      <c r="Q719" s="17">
        <f t="shared" si="68"/>
        <v>3</v>
      </c>
      <c r="R719" s="18">
        <f t="shared" si="70"/>
        <v>0.33333333333333331</v>
      </c>
      <c r="S719" s="18" t="str">
        <f t="shared" si="71"/>
        <v>no progress</v>
      </c>
    </row>
    <row r="720" spans="1:19" x14ac:dyDescent="0.35">
      <c r="A720" s="4" t="s">
        <v>162</v>
      </c>
      <c r="B720" s="4" t="s">
        <v>62</v>
      </c>
      <c r="C720" s="4" t="s">
        <v>32181</v>
      </c>
      <c r="D720" s="4" t="s">
        <v>33</v>
      </c>
      <c r="E720" s="4" t="s">
        <v>39</v>
      </c>
      <c r="F720" s="4" t="s">
        <v>7010</v>
      </c>
      <c r="G720" s="4" t="s">
        <v>7011</v>
      </c>
      <c r="H720" s="4" t="s">
        <v>32171</v>
      </c>
      <c r="I720" s="4" t="s">
        <v>7012</v>
      </c>
      <c r="J720" s="4" t="b">
        <v>1</v>
      </c>
      <c r="K720" s="4">
        <v>0</v>
      </c>
      <c r="L720" s="4">
        <v>56</v>
      </c>
      <c r="M720" s="16">
        <f t="shared" si="66"/>
        <v>0</v>
      </c>
      <c r="N720" s="17" t="str">
        <f t="shared" si="69"/>
        <v>Not Active</v>
      </c>
      <c r="O720" s="16" t="str" cm="1">
        <f t="array" ref="O720">_xlfn.IFS(M720=0,"0",
M720&lt;=10%,"0-10",
TRUE,"&gt;10"
)&amp;" "&amp;"% progress"</f>
        <v>0 % progress</v>
      </c>
      <c r="P720" s="17">
        <f t="shared" si="67"/>
        <v>1</v>
      </c>
      <c r="Q720" s="17">
        <f t="shared" si="68"/>
        <v>3</v>
      </c>
      <c r="R720" s="18">
        <f t="shared" si="70"/>
        <v>0.33333333333333331</v>
      </c>
      <c r="S720" s="18" t="str">
        <f t="shared" si="71"/>
        <v>no progress</v>
      </c>
    </row>
    <row r="721" spans="1:19" x14ac:dyDescent="0.35">
      <c r="A721" s="4" t="s">
        <v>103</v>
      </c>
      <c r="B721" s="4" t="s">
        <v>50</v>
      </c>
      <c r="C721" s="4" t="s">
        <v>32181</v>
      </c>
      <c r="D721" s="4" t="s">
        <v>33</v>
      </c>
      <c r="E721" s="4" t="s">
        <v>39</v>
      </c>
      <c r="F721" s="4" t="s">
        <v>7010</v>
      </c>
      <c r="G721" s="4" t="s">
        <v>7011</v>
      </c>
      <c r="H721" s="4" t="s">
        <v>32171</v>
      </c>
      <c r="I721" s="4" t="s">
        <v>7012</v>
      </c>
      <c r="J721" s="4" t="b">
        <v>1</v>
      </c>
      <c r="K721" s="4">
        <v>0</v>
      </c>
      <c r="L721" s="4">
        <v>47</v>
      </c>
      <c r="M721" s="16">
        <f t="shared" si="66"/>
        <v>0</v>
      </c>
      <c r="N721" s="17" t="str">
        <f t="shared" si="69"/>
        <v>Not Active</v>
      </c>
      <c r="O721" s="16" t="str" cm="1">
        <f t="array" ref="O721">_xlfn.IFS(M721=0,"0",
M721&lt;=10%,"0-10",
TRUE,"&gt;10"
)&amp;" "&amp;"% progress"</f>
        <v>0 % progress</v>
      </c>
      <c r="P721" s="17">
        <f t="shared" si="67"/>
        <v>1</v>
      </c>
      <c r="Q721" s="17">
        <f t="shared" si="68"/>
        <v>3</v>
      </c>
      <c r="R721" s="18">
        <f t="shared" si="70"/>
        <v>0.33333333333333331</v>
      </c>
      <c r="S721" s="18" t="str">
        <f t="shared" si="71"/>
        <v>no progress</v>
      </c>
    </row>
    <row r="722" spans="1:19" x14ac:dyDescent="0.35">
      <c r="A722" s="4" t="s">
        <v>103</v>
      </c>
      <c r="B722" s="4" t="s">
        <v>50</v>
      </c>
      <c r="C722" s="4" t="s">
        <v>32181</v>
      </c>
      <c r="D722" s="4" t="s">
        <v>33</v>
      </c>
      <c r="E722" s="4" t="s">
        <v>39</v>
      </c>
      <c r="F722" s="4" t="s">
        <v>7047</v>
      </c>
      <c r="G722" s="4" t="s">
        <v>7048</v>
      </c>
      <c r="H722" s="4" t="s">
        <v>32171</v>
      </c>
      <c r="I722" s="4" t="s">
        <v>7049</v>
      </c>
      <c r="J722" s="4" t="b">
        <v>1</v>
      </c>
      <c r="K722" s="4">
        <v>1</v>
      </c>
      <c r="L722" s="4">
        <v>47</v>
      </c>
      <c r="M722" s="16">
        <f t="shared" si="66"/>
        <v>2.1276595744680851E-2</v>
      </c>
      <c r="N722" s="17" t="str">
        <f t="shared" si="69"/>
        <v>Active</v>
      </c>
      <c r="O722" s="16" t="str" cm="1">
        <f t="array" ref="O722">_xlfn.IFS(M722=0,"0",
M722&lt;=10%,"0-10",
TRUE,"&gt;10"
)&amp;" "&amp;"% progress"</f>
        <v>0-10 % progress</v>
      </c>
      <c r="P722" s="17">
        <f t="shared" si="67"/>
        <v>0</v>
      </c>
      <c r="Q722" s="17">
        <f t="shared" si="68"/>
        <v>4</v>
      </c>
      <c r="R722" s="18">
        <f t="shared" si="70"/>
        <v>0</v>
      </c>
      <c r="S722" s="18" t="str">
        <f t="shared" si="71"/>
        <v>no 0% progess</v>
      </c>
    </row>
    <row r="723" spans="1:19" x14ac:dyDescent="0.35">
      <c r="A723" s="4" t="s">
        <v>91</v>
      </c>
      <c r="B723" s="4" t="s">
        <v>92</v>
      </c>
      <c r="C723" s="4" t="s">
        <v>32181</v>
      </c>
      <c r="D723" s="4" t="s">
        <v>33</v>
      </c>
      <c r="E723" s="4" t="s">
        <v>39</v>
      </c>
      <c r="F723" s="4" t="s">
        <v>7047</v>
      </c>
      <c r="G723" s="4" t="s">
        <v>7048</v>
      </c>
      <c r="H723" s="4" t="s">
        <v>32171</v>
      </c>
      <c r="I723" s="4" t="s">
        <v>7049</v>
      </c>
      <c r="J723" s="4" t="b">
        <v>1</v>
      </c>
      <c r="K723" s="4">
        <v>0</v>
      </c>
      <c r="L723" s="4">
        <v>54</v>
      </c>
      <c r="M723" s="16">
        <f t="shared" si="66"/>
        <v>0</v>
      </c>
      <c r="N723" s="17" t="str">
        <f t="shared" si="69"/>
        <v>Not Active</v>
      </c>
      <c r="O723" s="16" t="str" cm="1">
        <f t="array" ref="O723">_xlfn.IFS(M723=0,"0",
M723&lt;=10%,"0-10",
TRUE,"&gt;10"
)&amp;" "&amp;"% progress"</f>
        <v>0 % progress</v>
      </c>
      <c r="P723" s="17">
        <f t="shared" si="67"/>
        <v>1</v>
      </c>
      <c r="Q723" s="17">
        <f t="shared" si="68"/>
        <v>4</v>
      </c>
      <c r="R723" s="18">
        <f t="shared" si="70"/>
        <v>0.25</v>
      </c>
      <c r="S723" s="18" t="str">
        <f t="shared" si="71"/>
        <v>no progress</v>
      </c>
    </row>
    <row r="724" spans="1:19" x14ac:dyDescent="0.35">
      <c r="A724" s="4" t="s">
        <v>94</v>
      </c>
      <c r="B724" s="4" t="s">
        <v>95</v>
      </c>
      <c r="C724" s="4" t="s">
        <v>32181</v>
      </c>
      <c r="D724" s="4" t="s">
        <v>33</v>
      </c>
      <c r="E724" s="4" t="s">
        <v>39</v>
      </c>
      <c r="F724" s="4" t="s">
        <v>7047</v>
      </c>
      <c r="G724" s="4" t="s">
        <v>7048</v>
      </c>
      <c r="H724" s="4" t="s">
        <v>32171</v>
      </c>
      <c r="I724" s="4" t="s">
        <v>7049</v>
      </c>
      <c r="J724" s="4" t="b">
        <v>1</v>
      </c>
      <c r="K724" s="4">
        <v>0</v>
      </c>
      <c r="L724" s="4">
        <v>25</v>
      </c>
      <c r="M724" s="16">
        <f t="shared" si="66"/>
        <v>0</v>
      </c>
      <c r="N724" s="17" t="str">
        <f t="shared" si="69"/>
        <v>Not Active</v>
      </c>
      <c r="O724" s="16" t="str" cm="1">
        <f t="array" ref="O724">_xlfn.IFS(M724=0,"0",
M724&lt;=10%,"0-10",
TRUE,"&gt;10"
)&amp;" "&amp;"% progress"</f>
        <v>0 % progress</v>
      </c>
      <c r="P724" s="17">
        <f t="shared" si="67"/>
        <v>1</v>
      </c>
      <c r="Q724" s="17">
        <f t="shared" si="68"/>
        <v>4</v>
      </c>
      <c r="R724" s="18">
        <f t="shared" si="70"/>
        <v>0.25</v>
      </c>
      <c r="S724" s="18" t="str">
        <f t="shared" si="71"/>
        <v>no progress</v>
      </c>
    </row>
    <row r="725" spans="1:19" x14ac:dyDescent="0.35">
      <c r="A725" s="4" t="s">
        <v>98</v>
      </c>
      <c r="B725" s="4" t="s">
        <v>99</v>
      </c>
      <c r="C725" s="4" t="s">
        <v>32181</v>
      </c>
      <c r="D725" s="4" t="s">
        <v>33</v>
      </c>
      <c r="E725" s="4" t="s">
        <v>39</v>
      </c>
      <c r="F725" s="4" t="s">
        <v>7047</v>
      </c>
      <c r="G725" s="4" t="s">
        <v>7048</v>
      </c>
      <c r="H725" s="4" t="s">
        <v>32171</v>
      </c>
      <c r="I725" s="4" t="s">
        <v>7049</v>
      </c>
      <c r="J725" s="4" t="b">
        <v>1</v>
      </c>
      <c r="K725" s="4">
        <v>0</v>
      </c>
      <c r="L725" s="4">
        <v>30</v>
      </c>
      <c r="M725" s="16">
        <f t="shared" si="66"/>
        <v>0</v>
      </c>
      <c r="N725" s="17" t="str">
        <f t="shared" si="69"/>
        <v>Not Active</v>
      </c>
      <c r="O725" s="16" t="str" cm="1">
        <f t="array" ref="O725">_xlfn.IFS(M725=0,"0",
M725&lt;=10%,"0-10",
TRUE,"&gt;10"
)&amp;" "&amp;"% progress"</f>
        <v>0 % progress</v>
      </c>
      <c r="P725" s="17">
        <f t="shared" si="67"/>
        <v>1</v>
      </c>
      <c r="Q725" s="17">
        <f t="shared" si="68"/>
        <v>4</v>
      </c>
      <c r="R725" s="18">
        <f t="shared" si="70"/>
        <v>0.25</v>
      </c>
      <c r="S725" s="18" t="str">
        <f t="shared" si="71"/>
        <v>no progress</v>
      </c>
    </row>
    <row r="726" spans="1:19" x14ac:dyDescent="0.35">
      <c r="A726" s="4" t="s">
        <v>98</v>
      </c>
      <c r="B726" s="4" t="s">
        <v>99</v>
      </c>
      <c r="C726" s="4" t="s">
        <v>32181</v>
      </c>
      <c r="D726" s="4" t="s">
        <v>33</v>
      </c>
      <c r="E726" s="4" t="s">
        <v>39</v>
      </c>
      <c r="F726" s="4" t="s">
        <v>7096</v>
      </c>
      <c r="G726" s="4" t="s">
        <v>7097</v>
      </c>
      <c r="H726" s="4" t="s">
        <v>32171</v>
      </c>
      <c r="I726" s="4" t="s">
        <v>7098</v>
      </c>
      <c r="J726" s="4" t="b">
        <v>1</v>
      </c>
      <c r="K726" s="4">
        <v>1</v>
      </c>
      <c r="L726" s="4">
        <v>30</v>
      </c>
      <c r="M726" s="16">
        <f t="shared" si="66"/>
        <v>3.3333333333333333E-2</v>
      </c>
      <c r="N726" s="17" t="str">
        <f t="shared" si="69"/>
        <v>Active</v>
      </c>
      <c r="O726" s="16" t="str" cm="1">
        <f t="array" ref="O726">_xlfn.IFS(M726=0,"0",
M726&lt;=10%,"0-10",
TRUE,"&gt;10"
)&amp;" "&amp;"% progress"</f>
        <v>0-10 % progress</v>
      </c>
      <c r="P726" s="17">
        <f t="shared" si="67"/>
        <v>0</v>
      </c>
      <c r="Q726" s="17">
        <f t="shared" si="68"/>
        <v>4</v>
      </c>
      <c r="R726" s="18">
        <f t="shared" si="70"/>
        <v>0</v>
      </c>
      <c r="S726" s="18" t="str">
        <f t="shared" si="71"/>
        <v>no 0% progess</v>
      </c>
    </row>
    <row r="727" spans="1:19" x14ac:dyDescent="0.35">
      <c r="A727" s="4" t="s">
        <v>94</v>
      </c>
      <c r="B727" s="4" t="s">
        <v>95</v>
      </c>
      <c r="C727" s="4" t="s">
        <v>32181</v>
      </c>
      <c r="D727" s="4" t="s">
        <v>33</v>
      </c>
      <c r="E727" s="4" t="s">
        <v>39</v>
      </c>
      <c r="F727" s="4" t="s">
        <v>7096</v>
      </c>
      <c r="G727" s="4" t="s">
        <v>7097</v>
      </c>
      <c r="H727" s="4" t="s">
        <v>32171</v>
      </c>
      <c r="I727" s="4" t="s">
        <v>7098</v>
      </c>
      <c r="J727" s="4" t="b">
        <v>1</v>
      </c>
      <c r="K727" s="4">
        <v>6</v>
      </c>
      <c r="L727" s="4">
        <v>25</v>
      </c>
      <c r="M727" s="16">
        <f t="shared" si="66"/>
        <v>0.24</v>
      </c>
      <c r="N727" s="17" t="str">
        <f t="shared" si="69"/>
        <v>Active</v>
      </c>
      <c r="O727" s="16" t="str" cm="1">
        <f t="array" ref="O727">_xlfn.IFS(M727=0,"0",
M727&lt;=10%,"0-10",
TRUE,"&gt;10"
)&amp;" "&amp;"% progress"</f>
        <v>&gt;10 % progress</v>
      </c>
      <c r="P727" s="17">
        <f t="shared" si="67"/>
        <v>0</v>
      </c>
      <c r="Q727" s="17">
        <f t="shared" si="68"/>
        <v>4</v>
      </c>
      <c r="R727" s="18">
        <f t="shared" si="70"/>
        <v>0</v>
      </c>
      <c r="S727" s="18" t="str">
        <f t="shared" si="71"/>
        <v>no 0% progess</v>
      </c>
    </row>
    <row r="728" spans="1:19" x14ac:dyDescent="0.35">
      <c r="A728" s="4" t="s">
        <v>91</v>
      </c>
      <c r="B728" s="4" t="s">
        <v>92</v>
      </c>
      <c r="C728" s="4" t="s">
        <v>32181</v>
      </c>
      <c r="D728" s="4" t="s">
        <v>33</v>
      </c>
      <c r="E728" s="4" t="s">
        <v>39</v>
      </c>
      <c r="F728" s="4" t="s">
        <v>7096</v>
      </c>
      <c r="G728" s="4" t="s">
        <v>7097</v>
      </c>
      <c r="H728" s="4" t="s">
        <v>32171</v>
      </c>
      <c r="I728" s="4" t="s">
        <v>7098</v>
      </c>
      <c r="J728" s="4" t="b">
        <v>1</v>
      </c>
      <c r="K728" s="4">
        <v>4</v>
      </c>
      <c r="L728" s="4">
        <v>54</v>
      </c>
      <c r="M728" s="16">
        <f t="shared" si="66"/>
        <v>7.407407407407407E-2</v>
      </c>
      <c r="N728" s="17" t="str">
        <f t="shared" si="69"/>
        <v>Active</v>
      </c>
      <c r="O728" s="16" t="str" cm="1">
        <f t="array" ref="O728">_xlfn.IFS(M728=0,"0",
M728&lt;=10%,"0-10",
TRUE,"&gt;10"
)&amp;" "&amp;"% progress"</f>
        <v>0-10 % progress</v>
      </c>
      <c r="P728" s="17">
        <f t="shared" si="67"/>
        <v>0</v>
      </c>
      <c r="Q728" s="17">
        <f t="shared" si="68"/>
        <v>4</v>
      </c>
      <c r="R728" s="18">
        <f t="shared" si="70"/>
        <v>0</v>
      </c>
      <c r="S728" s="18" t="str">
        <f t="shared" si="71"/>
        <v>no 0% progess</v>
      </c>
    </row>
    <row r="729" spans="1:19" x14ac:dyDescent="0.35">
      <c r="A729" s="4" t="s">
        <v>88</v>
      </c>
      <c r="B729" s="4" t="s">
        <v>89</v>
      </c>
      <c r="C729" s="4" t="s">
        <v>32181</v>
      </c>
      <c r="D729" s="4" t="s">
        <v>33</v>
      </c>
      <c r="E729" s="4" t="s">
        <v>39</v>
      </c>
      <c r="F729" s="4" t="s">
        <v>7096</v>
      </c>
      <c r="G729" s="4" t="s">
        <v>7097</v>
      </c>
      <c r="H729" s="4" t="s">
        <v>32171</v>
      </c>
      <c r="I729" s="4" t="s">
        <v>7098</v>
      </c>
      <c r="J729" s="4" t="b">
        <v>1</v>
      </c>
      <c r="K729" s="4">
        <v>5</v>
      </c>
      <c r="L729" s="4">
        <v>58</v>
      </c>
      <c r="M729" s="16">
        <f t="shared" si="66"/>
        <v>8.6206896551724144E-2</v>
      </c>
      <c r="N729" s="17" t="str">
        <f t="shared" si="69"/>
        <v>Active</v>
      </c>
      <c r="O729" s="16" t="str" cm="1">
        <f t="array" ref="O729">_xlfn.IFS(M729=0,"0",
M729&lt;=10%,"0-10",
TRUE,"&gt;10"
)&amp;" "&amp;"% progress"</f>
        <v>0-10 % progress</v>
      </c>
      <c r="P729" s="17">
        <f t="shared" si="67"/>
        <v>0</v>
      </c>
      <c r="Q729" s="17">
        <f t="shared" si="68"/>
        <v>4</v>
      </c>
      <c r="R729" s="18">
        <f t="shared" si="70"/>
        <v>0</v>
      </c>
      <c r="S729" s="18" t="str">
        <f t="shared" si="71"/>
        <v>no 0% progess</v>
      </c>
    </row>
    <row r="730" spans="1:19" x14ac:dyDescent="0.35">
      <c r="A730" s="4" t="s">
        <v>103</v>
      </c>
      <c r="B730" s="4" t="s">
        <v>50</v>
      </c>
      <c r="C730" s="4" t="s">
        <v>32181</v>
      </c>
      <c r="D730" s="4" t="s">
        <v>33</v>
      </c>
      <c r="E730" s="4" t="s">
        <v>39</v>
      </c>
      <c r="F730" s="4" t="s">
        <v>7158</v>
      </c>
      <c r="G730" s="4" t="s">
        <v>7159</v>
      </c>
      <c r="H730" s="4" t="s">
        <v>32171</v>
      </c>
      <c r="I730" s="4" t="s">
        <v>7160</v>
      </c>
      <c r="J730" s="4" t="b">
        <v>1</v>
      </c>
      <c r="K730" s="4">
        <v>45</v>
      </c>
      <c r="L730" s="4">
        <v>47</v>
      </c>
      <c r="M730" s="16">
        <f t="shared" si="66"/>
        <v>0.95744680851063835</v>
      </c>
      <c r="N730" s="17" t="str">
        <f t="shared" si="69"/>
        <v>Active</v>
      </c>
      <c r="O730" s="16" t="str" cm="1">
        <f t="array" ref="O730">_xlfn.IFS(M730=0,"0",
M730&lt;=10%,"0-10",
TRUE,"&gt;10"
)&amp;" "&amp;"% progress"</f>
        <v>&gt;10 % progress</v>
      </c>
      <c r="P730" s="17">
        <f t="shared" si="67"/>
        <v>0</v>
      </c>
      <c r="Q730" s="17">
        <f t="shared" si="68"/>
        <v>4</v>
      </c>
      <c r="R730" s="18">
        <f t="shared" si="70"/>
        <v>0</v>
      </c>
      <c r="S730" s="18" t="str">
        <f t="shared" si="71"/>
        <v>no 0% progess</v>
      </c>
    </row>
    <row r="731" spans="1:19" x14ac:dyDescent="0.35">
      <c r="A731" s="4" t="s">
        <v>162</v>
      </c>
      <c r="B731" s="4" t="s">
        <v>62</v>
      </c>
      <c r="C731" s="4" t="s">
        <v>32181</v>
      </c>
      <c r="D731" s="4" t="s">
        <v>33</v>
      </c>
      <c r="E731" s="4" t="s">
        <v>39</v>
      </c>
      <c r="F731" s="4" t="s">
        <v>7158</v>
      </c>
      <c r="G731" s="4" t="s">
        <v>7159</v>
      </c>
      <c r="H731" s="4" t="s">
        <v>32171</v>
      </c>
      <c r="I731" s="4" t="s">
        <v>7160</v>
      </c>
      <c r="J731" s="4" t="b">
        <v>1</v>
      </c>
      <c r="K731" s="4">
        <v>57</v>
      </c>
      <c r="L731" s="4">
        <v>56</v>
      </c>
      <c r="M731" s="16">
        <f t="shared" si="66"/>
        <v>1.0178571428571428</v>
      </c>
      <c r="N731" s="17" t="str">
        <f t="shared" si="69"/>
        <v>Active</v>
      </c>
      <c r="O731" s="16" t="str" cm="1">
        <f t="array" ref="O731">_xlfn.IFS(M731=0,"0",
M731&lt;=10%,"0-10",
TRUE,"&gt;10"
)&amp;" "&amp;"% progress"</f>
        <v>&gt;10 % progress</v>
      </c>
      <c r="P731" s="17">
        <f t="shared" si="67"/>
        <v>0</v>
      </c>
      <c r="Q731" s="17">
        <f t="shared" si="68"/>
        <v>4</v>
      </c>
      <c r="R731" s="18">
        <f t="shared" si="70"/>
        <v>0</v>
      </c>
      <c r="S731" s="18" t="str">
        <f t="shared" si="71"/>
        <v>no 0% progess</v>
      </c>
    </row>
    <row r="732" spans="1:19" x14ac:dyDescent="0.35">
      <c r="A732" s="4" t="s">
        <v>36</v>
      </c>
      <c r="B732" s="4" t="s">
        <v>37</v>
      </c>
      <c r="C732" s="4" t="s">
        <v>32181</v>
      </c>
      <c r="D732" s="4" t="s">
        <v>33</v>
      </c>
      <c r="E732" s="4" t="s">
        <v>39</v>
      </c>
      <c r="F732" s="4" t="s">
        <v>7158</v>
      </c>
      <c r="G732" s="4" t="s">
        <v>7159</v>
      </c>
      <c r="H732" s="4" t="s">
        <v>32171</v>
      </c>
      <c r="I732" s="4" t="s">
        <v>7160</v>
      </c>
      <c r="J732" s="4" t="b">
        <v>1</v>
      </c>
      <c r="K732" s="4">
        <v>14</v>
      </c>
      <c r="L732" s="4">
        <v>35</v>
      </c>
      <c r="M732" s="16">
        <f t="shared" si="66"/>
        <v>0.4</v>
      </c>
      <c r="N732" s="17" t="str">
        <f t="shared" si="69"/>
        <v>Active</v>
      </c>
      <c r="O732" s="16" t="str" cm="1">
        <f t="array" ref="O732">_xlfn.IFS(M732=0,"0",
M732&lt;=10%,"0-10",
TRUE,"&gt;10"
)&amp;" "&amp;"% progress"</f>
        <v>&gt;10 % progress</v>
      </c>
      <c r="P732" s="17">
        <f t="shared" si="67"/>
        <v>0</v>
      </c>
      <c r="Q732" s="17">
        <f t="shared" si="68"/>
        <v>4</v>
      </c>
      <c r="R732" s="18">
        <f t="shared" si="70"/>
        <v>0</v>
      </c>
      <c r="S732" s="18" t="str">
        <f t="shared" si="71"/>
        <v>no 0% progess</v>
      </c>
    </row>
    <row r="733" spans="1:19" x14ac:dyDescent="0.35">
      <c r="A733" s="4" t="s">
        <v>98</v>
      </c>
      <c r="B733" s="4" t="s">
        <v>99</v>
      </c>
      <c r="C733" s="4" t="s">
        <v>32181</v>
      </c>
      <c r="D733" s="4" t="s">
        <v>33</v>
      </c>
      <c r="E733" s="4" t="s">
        <v>39</v>
      </c>
      <c r="F733" s="4" t="s">
        <v>7158</v>
      </c>
      <c r="G733" s="4" t="s">
        <v>7159</v>
      </c>
      <c r="H733" s="4" t="s">
        <v>32171</v>
      </c>
      <c r="I733" s="4" t="s">
        <v>7160</v>
      </c>
      <c r="J733" s="4" t="b">
        <v>1</v>
      </c>
      <c r="K733" s="4">
        <v>16</v>
      </c>
      <c r="L733" s="4">
        <v>30</v>
      </c>
      <c r="M733" s="16">
        <f t="shared" si="66"/>
        <v>0.53333333333333333</v>
      </c>
      <c r="N733" s="17" t="str">
        <f t="shared" si="69"/>
        <v>Active</v>
      </c>
      <c r="O733" s="16" t="str" cm="1">
        <f t="array" ref="O733">_xlfn.IFS(M733=0,"0",
M733&lt;=10%,"0-10",
TRUE,"&gt;10"
)&amp;" "&amp;"% progress"</f>
        <v>&gt;10 % progress</v>
      </c>
      <c r="P733" s="17">
        <f t="shared" si="67"/>
        <v>0</v>
      </c>
      <c r="Q733" s="17">
        <f t="shared" si="68"/>
        <v>4</v>
      </c>
      <c r="R733" s="18">
        <f t="shared" si="70"/>
        <v>0</v>
      </c>
      <c r="S733" s="18" t="str">
        <f t="shared" si="71"/>
        <v>no 0% progess</v>
      </c>
    </row>
    <row r="734" spans="1:19" x14ac:dyDescent="0.35">
      <c r="A734" s="4" t="s">
        <v>36</v>
      </c>
      <c r="B734" s="4" t="s">
        <v>37</v>
      </c>
      <c r="C734" s="4" t="s">
        <v>32181</v>
      </c>
      <c r="D734" s="4" t="s">
        <v>33</v>
      </c>
      <c r="E734" s="4" t="s">
        <v>39</v>
      </c>
      <c r="F734" s="4" t="s">
        <v>7203</v>
      </c>
      <c r="G734" s="4" t="s">
        <v>7204</v>
      </c>
      <c r="H734" s="4" t="s">
        <v>32171</v>
      </c>
      <c r="I734" s="4" t="s">
        <v>7205</v>
      </c>
      <c r="J734" s="4" t="b">
        <v>1</v>
      </c>
      <c r="K734" s="4">
        <v>0</v>
      </c>
      <c r="L734" s="4">
        <v>35</v>
      </c>
      <c r="M734" s="16">
        <f t="shared" si="66"/>
        <v>0</v>
      </c>
      <c r="N734" s="17" t="str">
        <f t="shared" si="69"/>
        <v>Not Active</v>
      </c>
      <c r="O734" s="16" t="str" cm="1">
        <f t="array" ref="O734">_xlfn.IFS(M734=0,"0",
M734&lt;=10%,"0-10",
TRUE,"&gt;10"
)&amp;" "&amp;"% progress"</f>
        <v>0 % progress</v>
      </c>
      <c r="P734" s="17">
        <f t="shared" si="67"/>
        <v>1</v>
      </c>
      <c r="Q734" s="17">
        <f t="shared" si="68"/>
        <v>5</v>
      </c>
      <c r="R734" s="18">
        <f t="shared" si="70"/>
        <v>0.2</v>
      </c>
      <c r="S734" s="18" t="str">
        <f t="shared" si="71"/>
        <v>no progress</v>
      </c>
    </row>
    <row r="735" spans="1:19" x14ac:dyDescent="0.35">
      <c r="A735" s="4" t="s">
        <v>311</v>
      </c>
      <c r="B735" s="4" t="s">
        <v>46</v>
      </c>
      <c r="C735" s="4" t="s">
        <v>32181</v>
      </c>
      <c r="D735" s="4" t="s">
        <v>33</v>
      </c>
      <c r="E735" s="4" t="s">
        <v>39</v>
      </c>
      <c r="F735" s="4" t="s">
        <v>7203</v>
      </c>
      <c r="G735" s="4" t="s">
        <v>7204</v>
      </c>
      <c r="H735" s="4" t="s">
        <v>32171</v>
      </c>
      <c r="I735" s="4" t="s">
        <v>7205</v>
      </c>
      <c r="J735" s="4" t="b">
        <v>1</v>
      </c>
      <c r="K735" s="4">
        <v>9</v>
      </c>
      <c r="L735" s="4">
        <v>46</v>
      </c>
      <c r="M735" s="16">
        <f t="shared" si="66"/>
        <v>0.19565217391304349</v>
      </c>
      <c r="N735" s="17" t="str">
        <f t="shared" si="69"/>
        <v>Active</v>
      </c>
      <c r="O735" s="16" t="str" cm="1">
        <f t="array" ref="O735">_xlfn.IFS(M735=0,"0",
M735&lt;=10%,"0-10",
TRUE,"&gt;10"
)&amp;" "&amp;"% progress"</f>
        <v>&gt;10 % progress</v>
      </c>
      <c r="P735" s="17">
        <f t="shared" si="67"/>
        <v>0</v>
      </c>
      <c r="Q735" s="17">
        <f t="shared" si="68"/>
        <v>5</v>
      </c>
      <c r="R735" s="18">
        <f t="shared" si="70"/>
        <v>0</v>
      </c>
      <c r="S735" s="18" t="str">
        <f t="shared" si="71"/>
        <v>no 0% progess</v>
      </c>
    </row>
    <row r="736" spans="1:19" x14ac:dyDescent="0.35">
      <c r="A736" s="4" t="s">
        <v>162</v>
      </c>
      <c r="B736" s="4" t="s">
        <v>62</v>
      </c>
      <c r="C736" s="4" t="s">
        <v>32181</v>
      </c>
      <c r="D736" s="4" t="s">
        <v>33</v>
      </c>
      <c r="E736" s="4" t="s">
        <v>39</v>
      </c>
      <c r="F736" s="4" t="s">
        <v>7203</v>
      </c>
      <c r="G736" s="4" t="s">
        <v>7204</v>
      </c>
      <c r="H736" s="4" t="s">
        <v>32171</v>
      </c>
      <c r="I736" s="4" t="s">
        <v>7205</v>
      </c>
      <c r="J736" s="4" t="b">
        <v>1</v>
      </c>
      <c r="K736" s="4">
        <v>38</v>
      </c>
      <c r="L736" s="4">
        <v>56</v>
      </c>
      <c r="M736" s="16">
        <f t="shared" si="66"/>
        <v>0.6785714285714286</v>
      </c>
      <c r="N736" s="17" t="str">
        <f t="shared" si="69"/>
        <v>Active</v>
      </c>
      <c r="O736" s="16" t="str" cm="1">
        <f t="array" ref="O736">_xlfn.IFS(M736=0,"0",
M736&lt;=10%,"0-10",
TRUE,"&gt;10"
)&amp;" "&amp;"% progress"</f>
        <v>&gt;10 % progress</v>
      </c>
      <c r="P736" s="17">
        <f t="shared" si="67"/>
        <v>0</v>
      </c>
      <c r="Q736" s="17">
        <f t="shared" si="68"/>
        <v>5</v>
      </c>
      <c r="R736" s="18">
        <f t="shared" si="70"/>
        <v>0</v>
      </c>
      <c r="S736" s="18" t="str">
        <f t="shared" si="71"/>
        <v>no 0% progess</v>
      </c>
    </row>
    <row r="737" spans="1:19" x14ac:dyDescent="0.35">
      <c r="A737" s="4" t="s">
        <v>103</v>
      </c>
      <c r="B737" s="4" t="s">
        <v>50</v>
      </c>
      <c r="C737" s="4" t="s">
        <v>32181</v>
      </c>
      <c r="D737" s="4" t="s">
        <v>33</v>
      </c>
      <c r="E737" s="4" t="s">
        <v>39</v>
      </c>
      <c r="F737" s="4" t="s">
        <v>7203</v>
      </c>
      <c r="G737" s="4" t="s">
        <v>7204</v>
      </c>
      <c r="H737" s="4" t="s">
        <v>32171</v>
      </c>
      <c r="I737" s="4" t="s">
        <v>7205</v>
      </c>
      <c r="J737" s="4" t="b">
        <v>1</v>
      </c>
      <c r="K737" s="4">
        <v>6</v>
      </c>
      <c r="L737" s="4">
        <v>47</v>
      </c>
      <c r="M737" s="16">
        <f t="shared" si="66"/>
        <v>0.1276595744680851</v>
      </c>
      <c r="N737" s="17" t="str">
        <f t="shared" si="69"/>
        <v>Active</v>
      </c>
      <c r="O737" s="16" t="str" cm="1">
        <f t="array" ref="O737">_xlfn.IFS(M737=0,"0",
M737&lt;=10%,"0-10",
TRUE,"&gt;10"
)&amp;" "&amp;"% progress"</f>
        <v>&gt;10 % progress</v>
      </c>
      <c r="P737" s="17">
        <f t="shared" si="67"/>
        <v>0</v>
      </c>
      <c r="Q737" s="17">
        <f t="shared" si="68"/>
        <v>5</v>
      </c>
      <c r="R737" s="18">
        <f t="shared" si="70"/>
        <v>0</v>
      </c>
      <c r="S737" s="18" t="str">
        <f t="shared" si="71"/>
        <v>no 0% progess</v>
      </c>
    </row>
    <row r="738" spans="1:19" x14ac:dyDescent="0.35">
      <c r="A738" s="4" t="s">
        <v>268</v>
      </c>
      <c r="B738" s="4" t="s">
        <v>48</v>
      </c>
      <c r="C738" s="4" t="s">
        <v>32181</v>
      </c>
      <c r="D738" s="4" t="s">
        <v>33</v>
      </c>
      <c r="E738" s="4" t="s">
        <v>39</v>
      </c>
      <c r="F738" s="4" t="s">
        <v>7203</v>
      </c>
      <c r="G738" s="4" t="s">
        <v>7204</v>
      </c>
      <c r="H738" s="4" t="s">
        <v>32171</v>
      </c>
      <c r="I738" s="4" t="s">
        <v>7205</v>
      </c>
      <c r="J738" s="4" t="b">
        <v>1</v>
      </c>
      <c r="K738" s="4">
        <v>0</v>
      </c>
      <c r="L738" s="4">
        <v>24</v>
      </c>
      <c r="M738" s="16">
        <f t="shared" si="66"/>
        <v>0</v>
      </c>
      <c r="N738" s="17" t="str">
        <f t="shared" si="69"/>
        <v>Not Active</v>
      </c>
      <c r="O738" s="16" t="str" cm="1">
        <f t="array" ref="O738">_xlfn.IFS(M738=0,"0",
M738&lt;=10%,"0-10",
TRUE,"&gt;10"
)&amp;" "&amp;"% progress"</f>
        <v>0 % progress</v>
      </c>
      <c r="P738" s="17">
        <f t="shared" si="67"/>
        <v>1</v>
      </c>
      <c r="Q738" s="17">
        <f t="shared" si="68"/>
        <v>5</v>
      </c>
      <c r="R738" s="18">
        <f t="shared" si="70"/>
        <v>0.2</v>
      </c>
      <c r="S738" s="18" t="str">
        <f t="shared" si="71"/>
        <v>no progress</v>
      </c>
    </row>
    <row r="739" spans="1:19" x14ac:dyDescent="0.35">
      <c r="A739" s="4" t="s">
        <v>103</v>
      </c>
      <c r="B739" s="4" t="s">
        <v>50</v>
      </c>
      <c r="C739" s="4" t="s">
        <v>32181</v>
      </c>
      <c r="D739" s="4" t="s">
        <v>33</v>
      </c>
      <c r="E739" s="4" t="s">
        <v>39</v>
      </c>
      <c r="F739" s="4" t="s">
        <v>7228</v>
      </c>
      <c r="G739" s="4" t="s">
        <v>7229</v>
      </c>
      <c r="H739" s="4" t="s">
        <v>32171</v>
      </c>
      <c r="I739" s="4" t="s">
        <v>7230</v>
      </c>
      <c r="J739" s="4" t="b">
        <v>1</v>
      </c>
      <c r="K739" s="4">
        <v>2</v>
      </c>
      <c r="L739" s="4">
        <v>47</v>
      </c>
      <c r="M739" s="16">
        <f t="shared" si="66"/>
        <v>4.2553191489361701E-2</v>
      </c>
      <c r="N739" s="17" t="str">
        <f t="shared" si="69"/>
        <v>Active</v>
      </c>
      <c r="O739" s="16" t="str" cm="1">
        <f t="array" ref="O739">_xlfn.IFS(M739=0,"0",
M739&lt;=10%,"0-10",
TRUE,"&gt;10"
)&amp;" "&amp;"% progress"</f>
        <v>0-10 % progress</v>
      </c>
      <c r="P739" s="17">
        <f t="shared" si="67"/>
        <v>0</v>
      </c>
      <c r="Q739" s="17">
        <f t="shared" si="68"/>
        <v>4</v>
      </c>
      <c r="R739" s="18">
        <f t="shared" si="70"/>
        <v>0</v>
      </c>
      <c r="S739" s="18" t="str">
        <f t="shared" si="71"/>
        <v>no 0% progess</v>
      </c>
    </row>
    <row r="740" spans="1:19" x14ac:dyDescent="0.35">
      <c r="A740" s="4" t="s">
        <v>98</v>
      </c>
      <c r="B740" s="4" t="s">
        <v>99</v>
      </c>
      <c r="C740" s="4" t="s">
        <v>32181</v>
      </c>
      <c r="D740" s="4" t="s">
        <v>33</v>
      </c>
      <c r="E740" s="4" t="s">
        <v>39</v>
      </c>
      <c r="F740" s="4" t="s">
        <v>7228</v>
      </c>
      <c r="G740" s="4" t="s">
        <v>7229</v>
      </c>
      <c r="H740" s="4" t="s">
        <v>32171</v>
      </c>
      <c r="I740" s="4" t="s">
        <v>7230</v>
      </c>
      <c r="J740" s="4" t="b">
        <v>1</v>
      </c>
      <c r="K740" s="4">
        <v>10</v>
      </c>
      <c r="L740" s="4">
        <v>30</v>
      </c>
      <c r="M740" s="16">
        <f t="shared" si="66"/>
        <v>0.33333333333333331</v>
      </c>
      <c r="N740" s="17" t="str">
        <f t="shared" si="69"/>
        <v>Active</v>
      </c>
      <c r="O740" s="16" t="str" cm="1">
        <f t="array" ref="O740">_xlfn.IFS(M740=0,"0",
M740&lt;=10%,"0-10",
TRUE,"&gt;10"
)&amp;" "&amp;"% progress"</f>
        <v>&gt;10 % progress</v>
      </c>
      <c r="P740" s="17">
        <f t="shared" si="67"/>
        <v>0</v>
      </c>
      <c r="Q740" s="17">
        <f t="shared" si="68"/>
        <v>4</v>
      </c>
      <c r="R740" s="18">
        <f t="shared" si="70"/>
        <v>0</v>
      </c>
      <c r="S740" s="18" t="str">
        <f t="shared" si="71"/>
        <v>no 0% progess</v>
      </c>
    </row>
    <row r="741" spans="1:19" x14ac:dyDescent="0.35">
      <c r="A741" s="4" t="s">
        <v>94</v>
      </c>
      <c r="B741" s="4" t="s">
        <v>95</v>
      </c>
      <c r="C741" s="4" t="s">
        <v>32181</v>
      </c>
      <c r="D741" s="4" t="s">
        <v>33</v>
      </c>
      <c r="E741" s="4" t="s">
        <v>39</v>
      </c>
      <c r="F741" s="4" t="s">
        <v>7228</v>
      </c>
      <c r="G741" s="4" t="s">
        <v>7229</v>
      </c>
      <c r="H741" s="4" t="s">
        <v>32171</v>
      </c>
      <c r="I741" s="4" t="s">
        <v>7230</v>
      </c>
      <c r="J741" s="4" t="b">
        <v>1</v>
      </c>
      <c r="K741" s="4">
        <v>13</v>
      </c>
      <c r="L741" s="4">
        <v>25</v>
      </c>
      <c r="M741" s="16">
        <f t="shared" si="66"/>
        <v>0.52</v>
      </c>
      <c r="N741" s="17" t="str">
        <f t="shared" si="69"/>
        <v>Active</v>
      </c>
      <c r="O741" s="16" t="str" cm="1">
        <f t="array" ref="O741">_xlfn.IFS(M741=0,"0",
M741&lt;=10%,"0-10",
TRUE,"&gt;10"
)&amp;" "&amp;"% progress"</f>
        <v>&gt;10 % progress</v>
      </c>
      <c r="P741" s="17">
        <f t="shared" si="67"/>
        <v>0</v>
      </c>
      <c r="Q741" s="17">
        <f t="shared" si="68"/>
        <v>4</v>
      </c>
      <c r="R741" s="18">
        <f t="shared" si="70"/>
        <v>0</v>
      </c>
      <c r="S741" s="18" t="str">
        <f t="shared" si="71"/>
        <v>no 0% progess</v>
      </c>
    </row>
    <row r="742" spans="1:19" x14ac:dyDescent="0.35">
      <c r="A742" s="4" t="s">
        <v>91</v>
      </c>
      <c r="B742" s="4" t="s">
        <v>92</v>
      </c>
      <c r="C742" s="4" t="s">
        <v>32181</v>
      </c>
      <c r="D742" s="4" t="s">
        <v>33</v>
      </c>
      <c r="E742" s="4" t="s">
        <v>39</v>
      </c>
      <c r="F742" s="4" t="s">
        <v>7228</v>
      </c>
      <c r="G742" s="4" t="s">
        <v>7229</v>
      </c>
      <c r="H742" s="4" t="s">
        <v>32171</v>
      </c>
      <c r="I742" s="4" t="s">
        <v>7230</v>
      </c>
      <c r="J742" s="4" t="b">
        <v>1</v>
      </c>
      <c r="K742" s="4">
        <v>12</v>
      </c>
      <c r="L742" s="4">
        <v>54</v>
      </c>
      <c r="M742" s="16">
        <f t="shared" si="66"/>
        <v>0.22222222222222221</v>
      </c>
      <c r="N742" s="17" t="str">
        <f t="shared" si="69"/>
        <v>Active</v>
      </c>
      <c r="O742" s="16" t="str" cm="1">
        <f t="array" ref="O742">_xlfn.IFS(M742=0,"0",
M742&lt;=10%,"0-10",
TRUE,"&gt;10"
)&amp;" "&amp;"% progress"</f>
        <v>&gt;10 % progress</v>
      </c>
      <c r="P742" s="17">
        <f t="shared" si="67"/>
        <v>0</v>
      </c>
      <c r="Q742" s="17">
        <f t="shared" si="68"/>
        <v>4</v>
      </c>
      <c r="R742" s="18">
        <f t="shared" si="70"/>
        <v>0</v>
      </c>
      <c r="S742" s="18" t="str">
        <f t="shared" si="71"/>
        <v>no 0% progess</v>
      </c>
    </row>
    <row r="743" spans="1:19" x14ac:dyDescent="0.35">
      <c r="A743" s="4" t="s">
        <v>91</v>
      </c>
      <c r="B743" s="4" t="s">
        <v>92</v>
      </c>
      <c r="C743" s="4" t="s">
        <v>32181</v>
      </c>
      <c r="D743" s="4" t="s">
        <v>33</v>
      </c>
      <c r="E743" s="4" t="s">
        <v>39</v>
      </c>
      <c r="F743" s="4" t="s">
        <v>7262</v>
      </c>
      <c r="G743" s="4" t="s">
        <v>7263</v>
      </c>
      <c r="H743" s="4" t="s">
        <v>32171</v>
      </c>
      <c r="I743" s="4" t="s">
        <v>7264</v>
      </c>
      <c r="J743" s="4" t="b">
        <v>1</v>
      </c>
      <c r="K743" s="4">
        <v>0</v>
      </c>
      <c r="L743" s="4">
        <v>54</v>
      </c>
      <c r="M743" s="16">
        <f t="shared" si="66"/>
        <v>0</v>
      </c>
      <c r="N743" s="17" t="str">
        <f t="shared" si="69"/>
        <v>Not Active</v>
      </c>
      <c r="O743" s="16" t="str" cm="1">
        <f t="array" ref="O743">_xlfn.IFS(M743=0,"0",
M743&lt;=10%,"0-10",
TRUE,"&gt;10"
)&amp;" "&amp;"% progress"</f>
        <v>0 % progress</v>
      </c>
      <c r="P743" s="17">
        <f t="shared" si="67"/>
        <v>1</v>
      </c>
      <c r="Q743" s="17">
        <f t="shared" si="68"/>
        <v>4</v>
      </c>
      <c r="R743" s="18">
        <f t="shared" si="70"/>
        <v>0.25</v>
      </c>
      <c r="S743" s="18" t="str">
        <f t="shared" si="71"/>
        <v>no progress</v>
      </c>
    </row>
    <row r="744" spans="1:19" x14ac:dyDescent="0.35">
      <c r="A744" s="4" t="s">
        <v>88</v>
      </c>
      <c r="B744" s="4" t="s">
        <v>89</v>
      </c>
      <c r="C744" s="4" t="s">
        <v>32181</v>
      </c>
      <c r="D744" s="4" t="s">
        <v>33</v>
      </c>
      <c r="E744" s="4" t="s">
        <v>39</v>
      </c>
      <c r="F744" s="4" t="s">
        <v>7262</v>
      </c>
      <c r="G744" s="4" t="s">
        <v>7263</v>
      </c>
      <c r="H744" s="4" t="s">
        <v>32171</v>
      </c>
      <c r="I744" s="4" t="s">
        <v>7264</v>
      </c>
      <c r="J744" s="4" t="b">
        <v>1</v>
      </c>
      <c r="K744" s="4">
        <v>0</v>
      </c>
      <c r="L744" s="4">
        <v>58</v>
      </c>
      <c r="M744" s="16">
        <f t="shared" si="66"/>
        <v>0</v>
      </c>
      <c r="N744" s="17" t="str">
        <f t="shared" si="69"/>
        <v>Not Active</v>
      </c>
      <c r="O744" s="16" t="str" cm="1">
        <f t="array" ref="O744">_xlfn.IFS(M744=0,"0",
M744&lt;=10%,"0-10",
TRUE,"&gt;10"
)&amp;" "&amp;"% progress"</f>
        <v>0 % progress</v>
      </c>
      <c r="P744" s="17">
        <f t="shared" si="67"/>
        <v>1</v>
      </c>
      <c r="Q744" s="17">
        <f t="shared" si="68"/>
        <v>4</v>
      </c>
      <c r="R744" s="18">
        <f t="shared" si="70"/>
        <v>0.25</v>
      </c>
      <c r="S744" s="18" t="str">
        <f t="shared" si="71"/>
        <v>no progress</v>
      </c>
    </row>
    <row r="745" spans="1:19" x14ac:dyDescent="0.35">
      <c r="A745" s="4" t="s">
        <v>94</v>
      </c>
      <c r="B745" s="4" t="s">
        <v>95</v>
      </c>
      <c r="C745" s="4" t="s">
        <v>32181</v>
      </c>
      <c r="D745" s="4" t="s">
        <v>33</v>
      </c>
      <c r="E745" s="4" t="s">
        <v>39</v>
      </c>
      <c r="F745" s="4" t="s">
        <v>7262</v>
      </c>
      <c r="G745" s="4" t="s">
        <v>7263</v>
      </c>
      <c r="H745" s="4" t="s">
        <v>32171</v>
      </c>
      <c r="I745" s="4" t="s">
        <v>7264</v>
      </c>
      <c r="J745" s="4" t="b">
        <v>1</v>
      </c>
      <c r="K745" s="4">
        <v>0</v>
      </c>
      <c r="L745" s="4">
        <v>25</v>
      </c>
      <c r="M745" s="16">
        <f t="shared" si="66"/>
        <v>0</v>
      </c>
      <c r="N745" s="17" t="str">
        <f t="shared" si="69"/>
        <v>Not Active</v>
      </c>
      <c r="O745" s="16" t="str" cm="1">
        <f t="array" ref="O745">_xlfn.IFS(M745=0,"0",
M745&lt;=10%,"0-10",
TRUE,"&gt;10"
)&amp;" "&amp;"% progress"</f>
        <v>0 % progress</v>
      </c>
      <c r="P745" s="17">
        <f t="shared" si="67"/>
        <v>1</v>
      </c>
      <c r="Q745" s="17">
        <f t="shared" si="68"/>
        <v>4</v>
      </c>
      <c r="R745" s="18">
        <f t="shared" si="70"/>
        <v>0.25</v>
      </c>
      <c r="S745" s="18" t="str">
        <f t="shared" si="71"/>
        <v>no progress</v>
      </c>
    </row>
    <row r="746" spans="1:19" x14ac:dyDescent="0.35">
      <c r="A746" s="4" t="s">
        <v>98</v>
      </c>
      <c r="B746" s="4" t="s">
        <v>99</v>
      </c>
      <c r="C746" s="4" t="s">
        <v>32181</v>
      </c>
      <c r="D746" s="4" t="s">
        <v>33</v>
      </c>
      <c r="E746" s="4" t="s">
        <v>39</v>
      </c>
      <c r="F746" s="4" t="s">
        <v>7262</v>
      </c>
      <c r="G746" s="4" t="s">
        <v>7263</v>
      </c>
      <c r="H746" s="4" t="s">
        <v>32171</v>
      </c>
      <c r="I746" s="4" t="s">
        <v>7264</v>
      </c>
      <c r="J746" s="4" t="b">
        <v>1</v>
      </c>
      <c r="K746" s="4">
        <v>0</v>
      </c>
      <c r="L746" s="4">
        <v>30</v>
      </c>
      <c r="M746" s="16">
        <f t="shared" si="66"/>
        <v>0</v>
      </c>
      <c r="N746" s="17" t="str">
        <f t="shared" si="69"/>
        <v>Not Active</v>
      </c>
      <c r="O746" s="16" t="str" cm="1">
        <f t="array" ref="O746">_xlfn.IFS(M746=0,"0",
M746&lt;=10%,"0-10",
TRUE,"&gt;10"
)&amp;" "&amp;"% progress"</f>
        <v>0 % progress</v>
      </c>
      <c r="P746" s="17">
        <f t="shared" si="67"/>
        <v>1</v>
      </c>
      <c r="Q746" s="17">
        <f t="shared" si="68"/>
        <v>4</v>
      </c>
      <c r="R746" s="18">
        <f t="shared" si="70"/>
        <v>0.25</v>
      </c>
      <c r="S746" s="18" t="str">
        <f t="shared" si="71"/>
        <v>no progress</v>
      </c>
    </row>
    <row r="747" spans="1:19" x14ac:dyDescent="0.35">
      <c r="A747" s="4" t="s">
        <v>98</v>
      </c>
      <c r="B747" s="4" t="s">
        <v>99</v>
      </c>
      <c r="C747" s="4" t="s">
        <v>32181</v>
      </c>
      <c r="D747" s="4" t="s">
        <v>33</v>
      </c>
      <c r="E747" s="4" t="s">
        <v>39</v>
      </c>
      <c r="F747" s="4" t="s">
        <v>7287</v>
      </c>
      <c r="G747" s="4" t="s">
        <v>7288</v>
      </c>
      <c r="H747" s="4" t="s">
        <v>32171</v>
      </c>
      <c r="I747" s="4" t="s">
        <v>7289</v>
      </c>
      <c r="J747" s="4" t="b">
        <v>1</v>
      </c>
      <c r="K747" s="4">
        <v>12</v>
      </c>
      <c r="L747" s="4">
        <v>30</v>
      </c>
      <c r="M747" s="16">
        <f t="shared" si="66"/>
        <v>0.4</v>
      </c>
      <c r="N747" s="17" t="str">
        <f t="shared" si="69"/>
        <v>Active</v>
      </c>
      <c r="O747" s="16" t="str" cm="1">
        <f t="array" ref="O747">_xlfn.IFS(M747=0,"0",
M747&lt;=10%,"0-10",
TRUE,"&gt;10"
)&amp;" "&amp;"% progress"</f>
        <v>&gt;10 % progress</v>
      </c>
      <c r="P747" s="17">
        <f t="shared" si="67"/>
        <v>0</v>
      </c>
      <c r="Q747" s="17">
        <f t="shared" si="68"/>
        <v>4</v>
      </c>
      <c r="R747" s="18">
        <f t="shared" si="70"/>
        <v>0</v>
      </c>
      <c r="S747" s="18" t="str">
        <f t="shared" si="71"/>
        <v>no 0% progess</v>
      </c>
    </row>
    <row r="748" spans="1:19" x14ac:dyDescent="0.35">
      <c r="A748" s="4" t="s">
        <v>94</v>
      </c>
      <c r="B748" s="4" t="s">
        <v>95</v>
      </c>
      <c r="C748" s="4" t="s">
        <v>32181</v>
      </c>
      <c r="D748" s="4" t="s">
        <v>33</v>
      </c>
      <c r="E748" s="4" t="s">
        <v>39</v>
      </c>
      <c r="F748" s="4" t="s">
        <v>7287</v>
      </c>
      <c r="G748" s="4" t="s">
        <v>7288</v>
      </c>
      <c r="H748" s="4" t="s">
        <v>32171</v>
      </c>
      <c r="I748" s="4" t="s">
        <v>7289</v>
      </c>
      <c r="J748" s="4" t="b">
        <v>1</v>
      </c>
      <c r="K748" s="4">
        <v>25</v>
      </c>
      <c r="L748" s="4">
        <v>25</v>
      </c>
      <c r="M748" s="16">
        <f t="shared" si="66"/>
        <v>1</v>
      </c>
      <c r="N748" s="17" t="str">
        <f t="shared" si="69"/>
        <v>Active</v>
      </c>
      <c r="O748" s="16" t="str" cm="1">
        <f t="array" ref="O748">_xlfn.IFS(M748=0,"0",
M748&lt;=10%,"0-10",
TRUE,"&gt;10"
)&amp;" "&amp;"% progress"</f>
        <v>&gt;10 % progress</v>
      </c>
      <c r="P748" s="17">
        <f t="shared" si="67"/>
        <v>0</v>
      </c>
      <c r="Q748" s="17">
        <f t="shared" si="68"/>
        <v>4</v>
      </c>
      <c r="R748" s="18">
        <f t="shared" si="70"/>
        <v>0</v>
      </c>
      <c r="S748" s="18" t="str">
        <f t="shared" si="71"/>
        <v>no 0% progess</v>
      </c>
    </row>
    <row r="749" spans="1:19" x14ac:dyDescent="0.35">
      <c r="A749" s="4" t="s">
        <v>88</v>
      </c>
      <c r="B749" s="4" t="s">
        <v>89</v>
      </c>
      <c r="C749" s="4" t="s">
        <v>32181</v>
      </c>
      <c r="D749" s="4" t="s">
        <v>33</v>
      </c>
      <c r="E749" s="4" t="s">
        <v>39</v>
      </c>
      <c r="F749" s="4" t="s">
        <v>7287</v>
      </c>
      <c r="G749" s="4" t="s">
        <v>7288</v>
      </c>
      <c r="H749" s="4" t="s">
        <v>32171</v>
      </c>
      <c r="I749" s="4" t="s">
        <v>7289</v>
      </c>
      <c r="J749" s="4" t="b">
        <v>1</v>
      </c>
      <c r="K749" s="4">
        <v>52</v>
      </c>
      <c r="L749" s="4">
        <v>58</v>
      </c>
      <c r="M749" s="16">
        <f t="shared" si="66"/>
        <v>0.89655172413793105</v>
      </c>
      <c r="N749" s="17" t="str">
        <f t="shared" si="69"/>
        <v>Active</v>
      </c>
      <c r="O749" s="16" t="str" cm="1">
        <f t="array" ref="O749">_xlfn.IFS(M749=0,"0",
M749&lt;=10%,"0-10",
TRUE,"&gt;10"
)&amp;" "&amp;"% progress"</f>
        <v>&gt;10 % progress</v>
      </c>
      <c r="P749" s="17">
        <f t="shared" si="67"/>
        <v>0</v>
      </c>
      <c r="Q749" s="17">
        <f t="shared" si="68"/>
        <v>4</v>
      </c>
      <c r="R749" s="18">
        <f t="shared" si="70"/>
        <v>0</v>
      </c>
      <c r="S749" s="18" t="str">
        <f t="shared" si="71"/>
        <v>no 0% progess</v>
      </c>
    </row>
    <row r="750" spans="1:19" x14ac:dyDescent="0.35">
      <c r="A750" s="4" t="s">
        <v>91</v>
      </c>
      <c r="B750" s="4" t="s">
        <v>92</v>
      </c>
      <c r="C750" s="4" t="s">
        <v>32181</v>
      </c>
      <c r="D750" s="4" t="s">
        <v>33</v>
      </c>
      <c r="E750" s="4" t="s">
        <v>39</v>
      </c>
      <c r="F750" s="4" t="s">
        <v>7287</v>
      </c>
      <c r="G750" s="4" t="s">
        <v>7288</v>
      </c>
      <c r="H750" s="4" t="s">
        <v>32171</v>
      </c>
      <c r="I750" s="4" t="s">
        <v>7289</v>
      </c>
      <c r="J750" s="4" t="b">
        <v>1</v>
      </c>
      <c r="K750" s="4">
        <v>38</v>
      </c>
      <c r="L750" s="4">
        <v>54</v>
      </c>
      <c r="M750" s="16">
        <f t="shared" si="66"/>
        <v>0.70370370370370372</v>
      </c>
      <c r="N750" s="17" t="str">
        <f t="shared" si="69"/>
        <v>Active</v>
      </c>
      <c r="O750" s="16" t="str" cm="1">
        <f t="array" ref="O750">_xlfn.IFS(M750=0,"0",
M750&lt;=10%,"0-10",
TRUE,"&gt;10"
)&amp;" "&amp;"% progress"</f>
        <v>&gt;10 % progress</v>
      </c>
      <c r="P750" s="17">
        <f t="shared" si="67"/>
        <v>0</v>
      </c>
      <c r="Q750" s="17">
        <f t="shared" si="68"/>
        <v>4</v>
      </c>
      <c r="R750" s="18">
        <f t="shared" si="70"/>
        <v>0</v>
      </c>
      <c r="S750" s="18" t="str">
        <f t="shared" si="71"/>
        <v>no 0% progess</v>
      </c>
    </row>
    <row r="751" spans="1:19" x14ac:dyDescent="0.35">
      <c r="A751" s="4" t="s">
        <v>91</v>
      </c>
      <c r="B751" s="4" t="s">
        <v>92</v>
      </c>
      <c r="C751" s="4" t="s">
        <v>32181</v>
      </c>
      <c r="D751" s="4" t="s">
        <v>33</v>
      </c>
      <c r="E751" s="4" t="s">
        <v>39</v>
      </c>
      <c r="F751" s="4" t="s">
        <v>7327</v>
      </c>
      <c r="G751" s="4" t="s">
        <v>7328</v>
      </c>
      <c r="H751" s="4" t="s">
        <v>32171</v>
      </c>
      <c r="I751" s="4" t="s">
        <v>7329</v>
      </c>
      <c r="J751" s="4" t="b">
        <v>1</v>
      </c>
      <c r="K751" s="4">
        <v>33</v>
      </c>
      <c r="L751" s="4">
        <v>54</v>
      </c>
      <c r="M751" s="16">
        <f t="shared" si="66"/>
        <v>0.61111111111111116</v>
      </c>
      <c r="N751" s="17" t="str">
        <f t="shared" si="69"/>
        <v>Active</v>
      </c>
      <c r="O751" s="16" t="str" cm="1">
        <f t="array" ref="O751">_xlfn.IFS(M751=0,"0",
M751&lt;=10%,"0-10",
TRUE,"&gt;10"
)&amp;" "&amp;"% progress"</f>
        <v>&gt;10 % progress</v>
      </c>
      <c r="P751" s="17">
        <f t="shared" si="67"/>
        <v>0</v>
      </c>
      <c r="Q751" s="17">
        <f t="shared" si="68"/>
        <v>4</v>
      </c>
      <c r="R751" s="18">
        <f t="shared" si="70"/>
        <v>0</v>
      </c>
      <c r="S751" s="18" t="str">
        <f t="shared" si="71"/>
        <v>no 0% progess</v>
      </c>
    </row>
    <row r="752" spans="1:19" x14ac:dyDescent="0.35">
      <c r="A752" s="4" t="s">
        <v>88</v>
      </c>
      <c r="B752" s="4" t="s">
        <v>89</v>
      </c>
      <c r="C752" s="4" t="s">
        <v>32181</v>
      </c>
      <c r="D752" s="4" t="s">
        <v>33</v>
      </c>
      <c r="E752" s="4" t="s">
        <v>39</v>
      </c>
      <c r="F752" s="4" t="s">
        <v>7327</v>
      </c>
      <c r="G752" s="4" t="s">
        <v>7328</v>
      </c>
      <c r="H752" s="4" t="s">
        <v>32171</v>
      </c>
      <c r="I752" s="4" t="s">
        <v>7329</v>
      </c>
      <c r="J752" s="4" t="b">
        <v>1</v>
      </c>
      <c r="K752" s="4">
        <v>2</v>
      </c>
      <c r="L752" s="4">
        <v>58</v>
      </c>
      <c r="M752" s="16">
        <f t="shared" si="66"/>
        <v>3.4482758620689655E-2</v>
      </c>
      <c r="N752" s="17" t="str">
        <f t="shared" si="69"/>
        <v>Active</v>
      </c>
      <c r="O752" s="16" t="str" cm="1">
        <f t="array" ref="O752">_xlfn.IFS(M752=0,"0",
M752&lt;=10%,"0-10",
TRUE,"&gt;10"
)&amp;" "&amp;"% progress"</f>
        <v>0-10 % progress</v>
      </c>
      <c r="P752" s="17">
        <f t="shared" si="67"/>
        <v>0</v>
      </c>
      <c r="Q752" s="17">
        <f t="shared" si="68"/>
        <v>4</v>
      </c>
      <c r="R752" s="18">
        <f t="shared" si="70"/>
        <v>0</v>
      </c>
      <c r="S752" s="18" t="str">
        <f t="shared" si="71"/>
        <v>no 0% progess</v>
      </c>
    </row>
    <row r="753" spans="1:19" x14ac:dyDescent="0.35">
      <c r="A753" s="4" t="s">
        <v>94</v>
      </c>
      <c r="B753" s="4" t="s">
        <v>95</v>
      </c>
      <c r="C753" s="4" t="s">
        <v>32181</v>
      </c>
      <c r="D753" s="4" t="s">
        <v>33</v>
      </c>
      <c r="E753" s="4" t="s">
        <v>39</v>
      </c>
      <c r="F753" s="4" t="s">
        <v>7327</v>
      </c>
      <c r="G753" s="4" t="s">
        <v>7328</v>
      </c>
      <c r="H753" s="4" t="s">
        <v>32171</v>
      </c>
      <c r="I753" s="4" t="s">
        <v>7329</v>
      </c>
      <c r="J753" s="4" t="b">
        <v>1</v>
      </c>
      <c r="K753" s="4">
        <v>2</v>
      </c>
      <c r="L753" s="4">
        <v>25</v>
      </c>
      <c r="M753" s="16">
        <f t="shared" si="66"/>
        <v>0.08</v>
      </c>
      <c r="N753" s="17" t="str">
        <f t="shared" si="69"/>
        <v>Active</v>
      </c>
      <c r="O753" s="16" t="str" cm="1">
        <f t="array" ref="O753">_xlfn.IFS(M753=0,"0",
M753&lt;=10%,"0-10",
TRUE,"&gt;10"
)&amp;" "&amp;"% progress"</f>
        <v>0-10 % progress</v>
      </c>
      <c r="P753" s="17">
        <f t="shared" si="67"/>
        <v>0</v>
      </c>
      <c r="Q753" s="17">
        <f t="shared" si="68"/>
        <v>4</v>
      </c>
      <c r="R753" s="18">
        <f t="shared" si="70"/>
        <v>0</v>
      </c>
      <c r="S753" s="18" t="str">
        <f t="shared" si="71"/>
        <v>no 0% progess</v>
      </c>
    </row>
    <row r="754" spans="1:19" x14ac:dyDescent="0.35">
      <c r="A754" s="4" t="s">
        <v>98</v>
      </c>
      <c r="B754" s="4" t="s">
        <v>99</v>
      </c>
      <c r="C754" s="4" t="s">
        <v>32181</v>
      </c>
      <c r="D754" s="4" t="s">
        <v>33</v>
      </c>
      <c r="E754" s="4" t="s">
        <v>39</v>
      </c>
      <c r="F754" s="4" t="s">
        <v>7327</v>
      </c>
      <c r="G754" s="4" t="s">
        <v>7328</v>
      </c>
      <c r="H754" s="4" t="s">
        <v>32171</v>
      </c>
      <c r="I754" s="4" t="s">
        <v>7329</v>
      </c>
      <c r="J754" s="4" t="b">
        <v>1</v>
      </c>
      <c r="K754" s="4">
        <v>3</v>
      </c>
      <c r="L754" s="4">
        <v>30</v>
      </c>
      <c r="M754" s="16">
        <f t="shared" si="66"/>
        <v>0.1</v>
      </c>
      <c r="N754" s="17" t="str">
        <f t="shared" si="69"/>
        <v>Active</v>
      </c>
      <c r="O754" s="16" t="str" cm="1">
        <f t="array" ref="O754">_xlfn.IFS(M754=0,"0",
M754&lt;=10%,"0-10",
TRUE,"&gt;10"
)&amp;" "&amp;"% progress"</f>
        <v>0-10 % progress</v>
      </c>
      <c r="P754" s="17">
        <f t="shared" si="67"/>
        <v>0</v>
      </c>
      <c r="Q754" s="17">
        <f t="shared" si="68"/>
        <v>4</v>
      </c>
      <c r="R754" s="18">
        <f t="shared" si="70"/>
        <v>0</v>
      </c>
      <c r="S754" s="18" t="str">
        <f t="shared" si="71"/>
        <v>no 0% progess</v>
      </c>
    </row>
    <row r="755" spans="1:19" x14ac:dyDescent="0.35">
      <c r="A755" s="4" t="s">
        <v>98</v>
      </c>
      <c r="B755" s="4" t="s">
        <v>99</v>
      </c>
      <c r="C755" s="4" t="s">
        <v>32181</v>
      </c>
      <c r="D755" s="4" t="s">
        <v>33</v>
      </c>
      <c r="E755" s="4" t="s">
        <v>39</v>
      </c>
      <c r="F755" s="4" t="s">
        <v>7360</v>
      </c>
      <c r="G755" s="4" t="s">
        <v>7361</v>
      </c>
      <c r="H755" s="4" t="s">
        <v>32171</v>
      </c>
      <c r="I755" s="4" t="s">
        <v>7362</v>
      </c>
      <c r="J755" s="4" t="b">
        <v>1</v>
      </c>
      <c r="K755" s="4">
        <v>0</v>
      </c>
      <c r="L755" s="4">
        <v>30</v>
      </c>
      <c r="M755" s="16">
        <f t="shared" si="66"/>
        <v>0</v>
      </c>
      <c r="N755" s="17" t="str">
        <f t="shared" si="69"/>
        <v>Not Active</v>
      </c>
      <c r="O755" s="16" t="str" cm="1">
        <f t="array" ref="O755">_xlfn.IFS(M755=0,"0",
M755&lt;=10%,"0-10",
TRUE,"&gt;10"
)&amp;" "&amp;"% progress"</f>
        <v>0 % progress</v>
      </c>
      <c r="P755" s="17">
        <f t="shared" si="67"/>
        <v>1</v>
      </c>
      <c r="Q755" s="17">
        <f t="shared" si="68"/>
        <v>4</v>
      </c>
      <c r="R755" s="18">
        <f t="shared" si="70"/>
        <v>0.25</v>
      </c>
      <c r="S755" s="18" t="str">
        <f t="shared" si="71"/>
        <v>no progress</v>
      </c>
    </row>
    <row r="756" spans="1:19" x14ac:dyDescent="0.35">
      <c r="A756" s="4" t="s">
        <v>94</v>
      </c>
      <c r="B756" s="4" t="s">
        <v>95</v>
      </c>
      <c r="C756" s="4" t="s">
        <v>32181</v>
      </c>
      <c r="D756" s="4" t="s">
        <v>33</v>
      </c>
      <c r="E756" s="4" t="s">
        <v>39</v>
      </c>
      <c r="F756" s="4" t="s">
        <v>7360</v>
      </c>
      <c r="G756" s="4" t="s">
        <v>7361</v>
      </c>
      <c r="H756" s="4" t="s">
        <v>32171</v>
      </c>
      <c r="I756" s="4" t="s">
        <v>7362</v>
      </c>
      <c r="J756" s="4" t="b">
        <v>1</v>
      </c>
      <c r="K756" s="4">
        <v>0</v>
      </c>
      <c r="L756" s="4">
        <v>25</v>
      </c>
      <c r="M756" s="16">
        <f t="shared" si="66"/>
        <v>0</v>
      </c>
      <c r="N756" s="17" t="str">
        <f t="shared" si="69"/>
        <v>Not Active</v>
      </c>
      <c r="O756" s="16" t="str" cm="1">
        <f t="array" ref="O756">_xlfn.IFS(M756=0,"0",
M756&lt;=10%,"0-10",
TRUE,"&gt;10"
)&amp;" "&amp;"% progress"</f>
        <v>0 % progress</v>
      </c>
      <c r="P756" s="17">
        <f t="shared" si="67"/>
        <v>1</v>
      </c>
      <c r="Q756" s="17">
        <f t="shared" si="68"/>
        <v>4</v>
      </c>
      <c r="R756" s="18">
        <f t="shared" si="70"/>
        <v>0.25</v>
      </c>
      <c r="S756" s="18" t="str">
        <f t="shared" si="71"/>
        <v>no progress</v>
      </c>
    </row>
    <row r="757" spans="1:19" x14ac:dyDescent="0.35">
      <c r="A757" s="4" t="s">
        <v>88</v>
      </c>
      <c r="B757" s="4" t="s">
        <v>89</v>
      </c>
      <c r="C757" s="4" t="s">
        <v>32181</v>
      </c>
      <c r="D757" s="4" t="s">
        <v>33</v>
      </c>
      <c r="E757" s="4" t="s">
        <v>39</v>
      </c>
      <c r="F757" s="4" t="s">
        <v>7360</v>
      </c>
      <c r="G757" s="4" t="s">
        <v>7361</v>
      </c>
      <c r="H757" s="4" t="s">
        <v>32171</v>
      </c>
      <c r="I757" s="4" t="s">
        <v>7362</v>
      </c>
      <c r="J757" s="4" t="b">
        <v>1</v>
      </c>
      <c r="K757" s="4">
        <v>0</v>
      </c>
      <c r="L757" s="4">
        <v>58</v>
      </c>
      <c r="M757" s="16">
        <f t="shared" si="66"/>
        <v>0</v>
      </c>
      <c r="N757" s="17" t="str">
        <f t="shared" si="69"/>
        <v>Not Active</v>
      </c>
      <c r="O757" s="16" t="str" cm="1">
        <f t="array" ref="O757">_xlfn.IFS(M757=0,"0",
M757&lt;=10%,"0-10",
TRUE,"&gt;10"
)&amp;" "&amp;"% progress"</f>
        <v>0 % progress</v>
      </c>
      <c r="P757" s="17">
        <f t="shared" si="67"/>
        <v>1</v>
      </c>
      <c r="Q757" s="17">
        <f t="shared" si="68"/>
        <v>4</v>
      </c>
      <c r="R757" s="18">
        <f t="shared" si="70"/>
        <v>0.25</v>
      </c>
      <c r="S757" s="18" t="str">
        <f t="shared" si="71"/>
        <v>no progress</v>
      </c>
    </row>
    <row r="758" spans="1:19" x14ac:dyDescent="0.35">
      <c r="A758" s="4" t="s">
        <v>91</v>
      </c>
      <c r="B758" s="4" t="s">
        <v>92</v>
      </c>
      <c r="C758" s="4" t="s">
        <v>32181</v>
      </c>
      <c r="D758" s="4" t="s">
        <v>33</v>
      </c>
      <c r="E758" s="4" t="s">
        <v>39</v>
      </c>
      <c r="F758" s="4" t="s">
        <v>7360</v>
      </c>
      <c r="G758" s="4" t="s">
        <v>7361</v>
      </c>
      <c r="H758" s="4" t="s">
        <v>32171</v>
      </c>
      <c r="I758" s="4" t="s">
        <v>7362</v>
      </c>
      <c r="J758" s="4" t="b">
        <v>1</v>
      </c>
      <c r="K758" s="4">
        <v>0</v>
      </c>
      <c r="L758" s="4">
        <v>54</v>
      </c>
      <c r="M758" s="16">
        <f t="shared" si="66"/>
        <v>0</v>
      </c>
      <c r="N758" s="17" t="str">
        <f t="shared" si="69"/>
        <v>Not Active</v>
      </c>
      <c r="O758" s="16" t="str" cm="1">
        <f t="array" ref="O758">_xlfn.IFS(M758=0,"0",
M758&lt;=10%,"0-10",
TRUE,"&gt;10"
)&amp;" "&amp;"% progress"</f>
        <v>0 % progress</v>
      </c>
      <c r="P758" s="17">
        <f t="shared" si="67"/>
        <v>1</v>
      </c>
      <c r="Q758" s="17">
        <f t="shared" si="68"/>
        <v>4</v>
      </c>
      <c r="R758" s="18">
        <f t="shared" si="70"/>
        <v>0.25</v>
      </c>
      <c r="S758" s="18" t="str">
        <f t="shared" si="71"/>
        <v>no progress</v>
      </c>
    </row>
    <row r="759" spans="1:19" x14ac:dyDescent="0.35">
      <c r="A759" s="4" t="s">
        <v>88</v>
      </c>
      <c r="B759" s="4" t="s">
        <v>89</v>
      </c>
      <c r="C759" s="4" t="s">
        <v>32181</v>
      </c>
      <c r="D759" s="4" t="s">
        <v>33</v>
      </c>
      <c r="E759" s="4" t="s">
        <v>39</v>
      </c>
      <c r="F759" s="4" t="s">
        <v>7387</v>
      </c>
      <c r="G759" s="4" t="s">
        <v>7388</v>
      </c>
      <c r="H759" s="4" t="s">
        <v>32171</v>
      </c>
      <c r="I759" s="4" t="s">
        <v>7389</v>
      </c>
      <c r="J759" s="4" t="b">
        <v>1</v>
      </c>
      <c r="K759" s="4">
        <v>0</v>
      </c>
      <c r="L759" s="4">
        <v>58</v>
      </c>
      <c r="M759" s="16">
        <f t="shared" si="66"/>
        <v>0</v>
      </c>
      <c r="N759" s="17" t="str">
        <f t="shared" si="69"/>
        <v>Not Active</v>
      </c>
      <c r="O759" s="16" t="str" cm="1">
        <f t="array" ref="O759">_xlfn.IFS(M759=0,"0",
M759&lt;=10%,"0-10",
TRUE,"&gt;10"
)&amp;" "&amp;"% progress"</f>
        <v>0 % progress</v>
      </c>
      <c r="P759" s="17">
        <f t="shared" si="67"/>
        <v>1</v>
      </c>
      <c r="Q759" s="17">
        <f t="shared" si="68"/>
        <v>4</v>
      </c>
      <c r="R759" s="18">
        <f t="shared" si="70"/>
        <v>0.25</v>
      </c>
      <c r="S759" s="18" t="str">
        <f t="shared" si="71"/>
        <v>no progress</v>
      </c>
    </row>
    <row r="760" spans="1:19" x14ac:dyDescent="0.35">
      <c r="A760" s="4" t="s">
        <v>94</v>
      </c>
      <c r="B760" s="4" t="s">
        <v>95</v>
      </c>
      <c r="C760" s="4" t="s">
        <v>32181</v>
      </c>
      <c r="D760" s="4" t="s">
        <v>33</v>
      </c>
      <c r="E760" s="4" t="s">
        <v>39</v>
      </c>
      <c r="F760" s="4" t="s">
        <v>7387</v>
      </c>
      <c r="G760" s="4" t="s">
        <v>7388</v>
      </c>
      <c r="H760" s="4" t="s">
        <v>32171</v>
      </c>
      <c r="I760" s="4" t="s">
        <v>7389</v>
      </c>
      <c r="J760" s="4" t="b">
        <v>1</v>
      </c>
      <c r="K760" s="4">
        <v>10</v>
      </c>
      <c r="L760" s="4">
        <v>25</v>
      </c>
      <c r="M760" s="16">
        <f t="shared" si="66"/>
        <v>0.4</v>
      </c>
      <c r="N760" s="17" t="str">
        <f t="shared" si="69"/>
        <v>Active</v>
      </c>
      <c r="O760" s="16" t="str" cm="1">
        <f t="array" ref="O760">_xlfn.IFS(M760=0,"0",
M760&lt;=10%,"0-10",
TRUE,"&gt;10"
)&amp;" "&amp;"% progress"</f>
        <v>&gt;10 % progress</v>
      </c>
      <c r="P760" s="17">
        <f t="shared" si="67"/>
        <v>0</v>
      </c>
      <c r="Q760" s="17">
        <f t="shared" si="68"/>
        <v>4</v>
      </c>
      <c r="R760" s="18">
        <f t="shared" si="70"/>
        <v>0</v>
      </c>
      <c r="S760" s="18" t="str">
        <f t="shared" si="71"/>
        <v>no 0% progess</v>
      </c>
    </row>
    <row r="761" spans="1:19" x14ac:dyDescent="0.35">
      <c r="A761" s="4" t="s">
        <v>98</v>
      </c>
      <c r="B761" s="4" t="s">
        <v>99</v>
      </c>
      <c r="C761" s="4" t="s">
        <v>32181</v>
      </c>
      <c r="D761" s="4" t="s">
        <v>33</v>
      </c>
      <c r="E761" s="4" t="s">
        <v>39</v>
      </c>
      <c r="F761" s="4" t="s">
        <v>7387</v>
      </c>
      <c r="G761" s="4" t="s">
        <v>7388</v>
      </c>
      <c r="H761" s="4" t="s">
        <v>32171</v>
      </c>
      <c r="I761" s="4" t="s">
        <v>7389</v>
      </c>
      <c r="J761" s="4" t="b">
        <v>1</v>
      </c>
      <c r="K761" s="4">
        <v>13</v>
      </c>
      <c r="L761" s="4">
        <v>30</v>
      </c>
      <c r="M761" s="16">
        <f t="shared" si="66"/>
        <v>0.43333333333333335</v>
      </c>
      <c r="N761" s="17" t="str">
        <f t="shared" si="69"/>
        <v>Active</v>
      </c>
      <c r="O761" s="16" t="str" cm="1">
        <f t="array" ref="O761">_xlfn.IFS(M761=0,"0",
M761&lt;=10%,"0-10",
TRUE,"&gt;10"
)&amp;" "&amp;"% progress"</f>
        <v>&gt;10 % progress</v>
      </c>
      <c r="P761" s="17">
        <f t="shared" si="67"/>
        <v>0</v>
      </c>
      <c r="Q761" s="17">
        <f t="shared" si="68"/>
        <v>4</v>
      </c>
      <c r="R761" s="18">
        <f t="shared" si="70"/>
        <v>0</v>
      </c>
      <c r="S761" s="18" t="str">
        <f t="shared" si="71"/>
        <v>no 0% progess</v>
      </c>
    </row>
    <row r="762" spans="1:19" x14ac:dyDescent="0.35">
      <c r="A762" s="4" t="s">
        <v>268</v>
      </c>
      <c r="B762" s="4" t="s">
        <v>48</v>
      </c>
      <c r="C762" s="4" t="s">
        <v>32181</v>
      </c>
      <c r="D762" s="4" t="s">
        <v>33</v>
      </c>
      <c r="E762" s="4" t="s">
        <v>39</v>
      </c>
      <c r="F762" s="4" t="s">
        <v>7387</v>
      </c>
      <c r="G762" s="4" t="s">
        <v>7388</v>
      </c>
      <c r="H762" s="4" t="s">
        <v>32171</v>
      </c>
      <c r="I762" s="4" t="s">
        <v>7389</v>
      </c>
      <c r="J762" s="4" t="b">
        <v>1</v>
      </c>
      <c r="K762" s="4">
        <v>0</v>
      </c>
      <c r="L762" s="4">
        <v>24</v>
      </c>
      <c r="M762" s="16">
        <f t="shared" si="66"/>
        <v>0</v>
      </c>
      <c r="N762" s="17" t="str">
        <f t="shared" si="69"/>
        <v>Not Active</v>
      </c>
      <c r="O762" s="16" t="str" cm="1">
        <f t="array" ref="O762">_xlfn.IFS(M762=0,"0",
M762&lt;=10%,"0-10",
TRUE,"&gt;10"
)&amp;" "&amp;"% progress"</f>
        <v>0 % progress</v>
      </c>
      <c r="P762" s="17">
        <f t="shared" si="67"/>
        <v>1</v>
      </c>
      <c r="Q762" s="17">
        <f t="shared" si="68"/>
        <v>4</v>
      </c>
      <c r="R762" s="18">
        <f t="shared" si="70"/>
        <v>0.25</v>
      </c>
      <c r="S762" s="18" t="str">
        <f t="shared" si="71"/>
        <v>no progress</v>
      </c>
    </row>
    <row r="763" spans="1:19" x14ac:dyDescent="0.35">
      <c r="A763" s="4" t="s">
        <v>103</v>
      </c>
      <c r="B763" s="4" t="s">
        <v>50</v>
      </c>
      <c r="C763" s="4" t="s">
        <v>32181</v>
      </c>
      <c r="D763" s="4" t="s">
        <v>33</v>
      </c>
      <c r="E763" s="4" t="s">
        <v>39</v>
      </c>
      <c r="F763" s="4" t="s">
        <v>7424</v>
      </c>
      <c r="G763" s="4" t="s">
        <v>7425</v>
      </c>
      <c r="H763" s="4" t="s">
        <v>32171</v>
      </c>
      <c r="I763" s="4" t="s">
        <v>7426</v>
      </c>
      <c r="J763" s="4" t="b">
        <v>1</v>
      </c>
      <c r="K763" s="4">
        <v>69</v>
      </c>
      <c r="L763" s="4">
        <v>47</v>
      </c>
      <c r="M763" s="16">
        <f t="shared" si="66"/>
        <v>1.4680851063829787</v>
      </c>
      <c r="N763" s="17" t="str">
        <f t="shared" si="69"/>
        <v>Active</v>
      </c>
      <c r="O763" s="16" t="str" cm="1">
        <f t="array" ref="O763">_xlfn.IFS(M763=0,"0",
M763&lt;=10%,"0-10",
TRUE,"&gt;10"
)&amp;" "&amp;"% progress"</f>
        <v>&gt;10 % progress</v>
      </c>
      <c r="P763" s="17">
        <f t="shared" si="67"/>
        <v>0</v>
      </c>
      <c r="Q763" s="17">
        <f t="shared" si="68"/>
        <v>4</v>
      </c>
      <c r="R763" s="18">
        <f t="shared" si="70"/>
        <v>0</v>
      </c>
      <c r="S763" s="18" t="str">
        <f t="shared" si="71"/>
        <v>no 0% progess</v>
      </c>
    </row>
    <row r="764" spans="1:19" x14ac:dyDescent="0.35">
      <c r="A764" s="4" t="s">
        <v>162</v>
      </c>
      <c r="B764" s="4" t="s">
        <v>62</v>
      </c>
      <c r="C764" s="4" t="s">
        <v>32181</v>
      </c>
      <c r="D764" s="4" t="s">
        <v>33</v>
      </c>
      <c r="E764" s="4" t="s">
        <v>39</v>
      </c>
      <c r="F764" s="4" t="s">
        <v>7424</v>
      </c>
      <c r="G764" s="4" t="s">
        <v>7425</v>
      </c>
      <c r="H764" s="4" t="s">
        <v>32171</v>
      </c>
      <c r="I764" s="4" t="s">
        <v>7426</v>
      </c>
      <c r="J764" s="4" t="b">
        <v>1</v>
      </c>
      <c r="K764" s="4">
        <v>59</v>
      </c>
      <c r="L764" s="4">
        <v>56</v>
      </c>
      <c r="M764" s="16">
        <f t="shared" si="66"/>
        <v>1.0535714285714286</v>
      </c>
      <c r="N764" s="17" t="str">
        <f t="shared" si="69"/>
        <v>Active</v>
      </c>
      <c r="O764" s="16" t="str" cm="1">
        <f t="array" ref="O764">_xlfn.IFS(M764=0,"0",
M764&lt;=10%,"0-10",
TRUE,"&gt;10"
)&amp;" "&amp;"% progress"</f>
        <v>&gt;10 % progress</v>
      </c>
      <c r="P764" s="17">
        <f t="shared" si="67"/>
        <v>0</v>
      </c>
      <c r="Q764" s="17">
        <f t="shared" si="68"/>
        <v>4</v>
      </c>
      <c r="R764" s="18">
        <f t="shared" si="70"/>
        <v>0</v>
      </c>
      <c r="S764" s="18" t="str">
        <f t="shared" si="71"/>
        <v>no 0% progess</v>
      </c>
    </row>
    <row r="765" spans="1:19" x14ac:dyDescent="0.35">
      <c r="A765" s="4" t="s">
        <v>311</v>
      </c>
      <c r="B765" s="4" t="s">
        <v>46</v>
      </c>
      <c r="C765" s="4" t="s">
        <v>32181</v>
      </c>
      <c r="D765" s="4" t="s">
        <v>33</v>
      </c>
      <c r="E765" s="4" t="s">
        <v>39</v>
      </c>
      <c r="F765" s="4" t="s">
        <v>7424</v>
      </c>
      <c r="G765" s="4" t="s">
        <v>7425</v>
      </c>
      <c r="H765" s="4" t="s">
        <v>32171</v>
      </c>
      <c r="I765" s="4" t="s">
        <v>7426</v>
      </c>
      <c r="J765" s="4" t="b">
        <v>1</v>
      </c>
      <c r="K765" s="4">
        <v>47</v>
      </c>
      <c r="L765" s="4">
        <v>46</v>
      </c>
      <c r="M765" s="16">
        <f t="shared" si="66"/>
        <v>1.0217391304347827</v>
      </c>
      <c r="N765" s="17" t="str">
        <f t="shared" si="69"/>
        <v>Active</v>
      </c>
      <c r="O765" s="16" t="str" cm="1">
        <f t="array" ref="O765">_xlfn.IFS(M765=0,"0",
M765&lt;=10%,"0-10",
TRUE,"&gt;10"
)&amp;" "&amp;"% progress"</f>
        <v>&gt;10 % progress</v>
      </c>
      <c r="P765" s="17">
        <f t="shared" si="67"/>
        <v>0</v>
      </c>
      <c r="Q765" s="17">
        <f t="shared" si="68"/>
        <v>4</v>
      </c>
      <c r="R765" s="18">
        <f t="shared" si="70"/>
        <v>0</v>
      </c>
      <c r="S765" s="18" t="str">
        <f t="shared" si="71"/>
        <v>no 0% progess</v>
      </c>
    </row>
    <row r="766" spans="1:19" x14ac:dyDescent="0.35">
      <c r="A766" s="4" t="s">
        <v>36</v>
      </c>
      <c r="B766" s="4" t="s">
        <v>37</v>
      </c>
      <c r="C766" s="4" t="s">
        <v>32181</v>
      </c>
      <c r="D766" s="4" t="s">
        <v>33</v>
      </c>
      <c r="E766" s="4" t="s">
        <v>39</v>
      </c>
      <c r="F766" s="4" t="s">
        <v>7424</v>
      </c>
      <c r="G766" s="4" t="s">
        <v>7425</v>
      </c>
      <c r="H766" s="4" t="s">
        <v>32171</v>
      </c>
      <c r="I766" s="4" t="s">
        <v>7426</v>
      </c>
      <c r="J766" s="4" t="b">
        <v>1</v>
      </c>
      <c r="K766" s="4">
        <v>42</v>
      </c>
      <c r="L766" s="4">
        <v>35</v>
      </c>
      <c r="M766" s="16">
        <f t="shared" si="66"/>
        <v>1.2</v>
      </c>
      <c r="N766" s="17" t="str">
        <f t="shared" si="69"/>
        <v>Active</v>
      </c>
      <c r="O766" s="16" t="str" cm="1">
        <f t="array" ref="O766">_xlfn.IFS(M766=0,"0",
M766&lt;=10%,"0-10",
TRUE,"&gt;10"
)&amp;" "&amp;"% progress"</f>
        <v>&gt;10 % progress</v>
      </c>
      <c r="P766" s="17">
        <f t="shared" si="67"/>
        <v>0</v>
      </c>
      <c r="Q766" s="17">
        <f t="shared" si="68"/>
        <v>4</v>
      </c>
      <c r="R766" s="18">
        <f t="shared" si="70"/>
        <v>0</v>
      </c>
      <c r="S766" s="18" t="str">
        <f t="shared" si="71"/>
        <v>no 0% progess</v>
      </c>
    </row>
    <row r="767" spans="1:19" x14ac:dyDescent="0.35">
      <c r="A767" s="4" t="s">
        <v>98</v>
      </c>
      <c r="B767" s="4" t="s">
        <v>99</v>
      </c>
      <c r="C767" s="4" t="s">
        <v>32181</v>
      </c>
      <c r="D767" s="4" t="s">
        <v>33</v>
      </c>
      <c r="E767" s="4" t="s">
        <v>39</v>
      </c>
      <c r="F767" s="4" t="s">
        <v>7467</v>
      </c>
      <c r="G767" s="4" t="s">
        <v>7468</v>
      </c>
      <c r="H767" s="4" t="s">
        <v>32171</v>
      </c>
      <c r="I767" s="4" t="s">
        <v>7469</v>
      </c>
      <c r="J767" s="4" t="b">
        <v>1</v>
      </c>
      <c r="K767" s="4">
        <v>10</v>
      </c>
      <c r="L767" s="4">
        <v>30</v>
      </c>
      <c r="M767" s="16">
        <f t="shared" si="66"/>
        <v>0.33333333333333331</v>
      </c>
      <c r="N767" s="17" t="str">
        <f t="shared" si="69"/>
        <v>Active</v>
      </c>
      <c r="O767" s="16" t="str" cm="1">
        <f t="array" ref="O767">_xlfn.IFS(M767=0,"0",
M767&lt;=10%,"0-10",
TRUE,"&gt;10"
)&amp;" "&amp;"% progress"</f>
        <v>&gt;10 % progress</v>
      </c>
      <c r="P767" s="17">
        <f t="shared" si="67"/>
        <v>0</v>
      </c>
      <c r="Q767" s="17">
        <f t="shared" si="68"/>
        <v>4</v>
      </c>
      <c r="R767" s="18">
        <f t="shared" si="70"/>
        <v>0</v>
      </c>
      <c r="S767" s="18" t="str">
        <f t="shared" si="71"/>
        <v>no 0% progess</v>
      </c>
    </row>
    <row r="768" spans="1:19" x14ac:dyDescent="0.35">
      <c r="A768" s="4" t="s">
        <v>94</v>
      </c>
      <c r="B768" s="4" t="s">
        <v>95</v>
      </c>
      <c r="C768" s="4" t="s">
        <v>32181</v>
      </c>
      <c r="D768" s="4" t="s">
        <v>33</v>
      </c>
      <c r="E768" s="4" t="s">
        <v>39</v>
      </c>
      <c r="F768" s="4" t="s">
        <v>7467</v>
      </c>
      <c r="G768" s="4" t="s">
        <v>7468</v>
      </c>
      <c r="H768" s="4" t="s">
        <v>32171</v>
      </c>
      <c r="I768" s="4" t="s">
        <v>7469</v>
      </c>
      <c r="J768" s="4" t="b">
        <v>1</v>
      </c>
      <c r="K768" s="4">
        <v>4</v>
      </c>
      <c r="L768" s="4">
        <v>25</v>
      </c>
      <c r="M768" s="16">
        <f t="shared" si="66"/>
        <v>0.16</v>
      </c>
      <c r="N768" s="17" t="str">
        <f t="shared" si="69"/>
        <v>Active</v>
      </c>
      <c r="O768" s="16" t="str" cm="1">
        <f t="array" ref="O768">_xlfn.IFS(M768=0,"0",
M768&lt;=10%,"0-10",
TRUE,"&gt;10"
)&amp;" "&amp;"% progress"</f>
        <v>&gt;10 % progress</v>
      </c>
      <c r="P768" s="17">
        <f t="shared" si="67"/>
        <v>0</v>
      </c>
      <c r="Q768" s="17">
        <f t="shared" si="68"/>
        <v>4</v>
      </c>
      <c r="R768" s="18">
        <f t="shared" si="70"/>
        <v>0</v>
      </c>
      <c r="S768" s="18" t="str">
        <f t="shared" si="71"/>
        <v>no 0% progess</v>
      </c>
    </row>
    <row r="769" spans="1:19" x14ac:dyDescent="0.35">
      <c r="A769" s="4" t="s">
        <v>88</v>
      </c>
      <c r="B769" s="4" t="s">
        <v>89</v>
      </c>
      <c r="C769" s="4" t="s">
        <v>32181</v>
      </c>
      <c r="D769" s="4" t="s">
        <v>33</v>
      </c>
      <c r="E769" s="4" t="s">
        <v>39</v>
      </c>
      <c r="F769" s="4" t="s">
        <v>7467</v>
      </c>
      <c r="G769" s="4" t="s">
        <v>7468</v>
      </c>
      <c r="H769" s="4" t="s">
        <v>32171</v>
      </c>
      <c r="I769" s="4" t="s">
        <v>7469</v>
      </c>
      <c r="J769" s="4" t="b">
        <v>1</v>
      </c>
      <c r="K769" s="4">
        <v>6</v>
      </c>
      <c r="L769" s="4">
        <v>58</v>
      </c>
      <c r="M769" s="16">
        <f t="shared" si="66"/>
        <v>0.10344827586206896</v>
      </c>
      <c r="N769" s="17" t="str">
        <f t="shared" si="69"/>
        <v>Active</v>
      </c>
      <c r="O769" s="16" t="str" cm="1">
        <f t="array" ref="O769">_xlfn.IFS(M769=0,"0",
M769&lt;=10%,"0-10",
TRUE,"&gt;10"
)&amp;" "&amp;"% progress"</f>
        <v>&gt;10 % progress</v>
      </c>
      <c r="P769" s="17">
        <f t="shared" si="67"/>
        <v>0</v>
      </c>
      <c r="Q769" s="17">
        <f t="shared" si="68"/>
        <v>4</v>
      </c>
      <c r="R769" s="18">
        <f t="shared" si="70"/>
        <v>0</v>
      </c>
      <c r="S769" s="18" t="str">
        <f t="shared" si="71"/>
        <v>no 0% progess</v>
      </c>
    </row>
    <row r="770" spans="1:19" x14ac:dyDescent="0.35">
      <c r="A770" s="4" t="s">
        <v>91</v>
      </c>
      <c r="B770" s="4" t="s">
        <v>92</v>
      </c>
      <c r="C770" s="4" t="s">
        <v>32181</v>
      </c>
      <c r="D770" s="4" t="s">
        <v>33</v>
      </c>
      <c r="E770" s="4" t="s">
        <v>39</v>
      </c>
      <c r="F770" s="4" t="s">
        <v>7467</v>
      </c>
      <c r="G770" s="4" t="s">
        <v>7468</v>
      </c>
      <c r="H770" s="4" t="s">
        <v>32171</v>
      </c>
      <c r="I770" s="4" t="s">
        <v>7469</v>
      </c>
      <c r="J770" s="4" t="b">
        <v>1</v>
      </c>
      <c r="K770" s="4">
        <v>6</v>
      </c>
      <c r="L770" s="4">
        <v>54</v>
      </c>
      <c r="M770" s="16">
        <f t="shared" ref="M770:M833" si="72">K770/L770</f>
        <v>0.1111111111111111</v>
      </c>
      <c r="N770" s="17" t="str">
        <f t="shared" si="69"/>
        <v>Active</v>
      </c>
      <c r="O770" s="16" t="str" cm="1">
        <f t="array" ref="O770">_xlfn.IFS(M770=0,"0",
M770&lt;=10%,"0-10",
TRUE,"&gt;10"
)&amp;" "&amp;"% progress"</f>
        <v>&gt;10 % progress</v>
      </c>
      <c r="P770" s="17">
        <f t="shared" ref="P770:P833" si="73">IF(M770=0,1,0)</f>
        <v>0</v>
      </c>
      <c r="Q770" s="17">
        <f t="shared" ref="Q770:Q833" si="74">COUNTIFS($G:$G,$G770)</f>
        <v>4</v>
      </c>
      <c r="R770" s="18">
        <f t="shared" si="70"/>
        <v>0</v>
      </c>
      <c r="S770" s="18" t="str">
        <f t="shared" si="71"/>
        <v>no 0% progess</v>
      </c>
    </row>
    <row r="771" spans="1:19" x14ac:dyDescent="0.35">
      <c r="A771" s="4" t="s">
        <v>91</v>
      </c>
      <c r="B771" s="4" t="s">
        <v>92</v>
      </c>
      <c r="C771" s="4" t="s">
        <v>32181</v>
      </c>
      <c r="D771" s="4" t="s">
        <v>33</v>
      </c>
      <c r="E771" s="4" t="s">
        <v>39</v>
      </c>
      <c r="F771" s="4" t="s">
        <v>7503</v>
      </c>
      <c r="G771" s="4" t="s">
        <v>7504</v>
      </c>
      <c r="H771" s="4" t="s">
        <v>32171</v>
      </c>
      <c r="I771" s="4" t="s">
        <v>7505</v>
      </c>
      <c r="J771" s="4" t="b">
        <v>1</v>
      </c>
      <c r="K771" s="4">
        <v>0</v>
      </c>
      <c r="L771" s="4">
        <v>54</v>
      </c>
      <c r="M771" s="16">
        <f t="shared" si="72"/>
        <v>0</v>
      </c>
      <c r="N771" s="17" t="str">
        <f t="shared" ref="N771:N834" si="75">IF(M771&gt;0,"Active","Not Active")</f>
        <v>Not Active</v>
      </c>
      <c r="O771" s="16" t="str" cm="1">
        <f t="array" ref="O771">_xlfn.IFS(M771=0,"0",
M771&lt;=10%,"0-10",
TRUE,"&gt;10"
)&amp;" "&amp;"% progress"</f>
        <v>0 % progress</v>
      </c>
      <c r="P771" s="17">
        <f t="shared" si="73"/>
        <v>1</v>
      </c>
      <c r="Q771" s="17">
        <f t="shared" si="74"/>
        <v>4</v>
      </c>
      <c r="R771" s="18">
        <f t="shared" ref="R771:R834" si="76">P771/Q771</f>
        <v>0.25</v>
      </c>
      <c r="S771" s="18" t="str">
        <f t="shared" ref="S771:S834" si="77">IF(R771=0, "no 0% progess", "no progress")</f>
        <v>no progress</v>
      </c>
    </row>
    <row r="772" spans="1:19" x14ac:dyDescent="0.35">
      <c r="A772" s="4" t="s">
        <v>88</v>
      </c>
      <c r="B772" s="4" t="s">
        <v>89</v>
      </c>
      <c r="C772" s="4" t="s">
        <v>32181</v>
      </c>
      <c r="D772" s="4" t="s">
        <v>33</v>
      </c>
      <c r="E772" s="4" t="s">
        <v>39</v>
      </c>
      <c r="F772" s="4" t="s">
        <v>7503</v>
      </c>
      <c r="G772" s="4" t="s">
        <v>7504</v>
      </c>
      <c r="H772" s="4" t="s">
        <v>32171</v>
      </c>
      <c r="I772" s="4" t="s">
        <v>7505</v>
      </c>
      <c r="J772" s="4" t="b">
        <v>1</v>
      </c>
      <c r="K772" s="4">
        <v>0</v>
      </c>
      <c r="L772" s="4">
        <v>58</v>
      </c>
      <c r="M772" s="16">
        <f t="shared" si="72"/>
        <v>0</v>
      </c>
      <c r="N772" s="17" t="str">
        <f t="shared" si="75"/>
        <v>Not Active</v>
      </c>
      <c r="O772" s="16" t="str" cm="1">
        <f t="array" ref="O772">_xlfn.IFS(M772=0,"0",
M772&lt;=10%,"0-10",
TRUE,"&gt;10"
)&amp;" "&amp;"% progress"</f>
        <v>0 % progress</v>
      </c>
      <c r="P772" s="17">
        <f t="shared" si="73"/>
        <v>1</v>
      </c>
      <c r="Q772" s="17">
        <f t="shared" si="74"/>
        <v>4</v>
      </c>
      <c r="R772" s="18">
        <f t="shared" si="76"/>
        <v>0.25</v>
      </c>
      <c r="S772" s="18" t="str">
        <f t="shared" si="77"/>
        <v>no progress</v>
      </c>
    </row>
    <row r="773" spans="1:19" x14ac:dyDescent="0.35">
      <c r="A773" s="4" t="s">
        <v>94</v>
      </c>
      <c r="B773" s="4" t="s">
        <v>95</v>
      </c>
      <c r="C773" s="4" t="s">
        <v>32181</v>
      </c>
      <c r="D773" s="4" t="s">
        <v>33</v>
      </c>
      <c r="E773" s="4" t="s">
        <v>39</v>
      </c>
      <c r="F773" s="4" t="s">
        <v>7503</v>
      </c>
      <c r="G773" s="4" t="s">
        <v>7504</v>
      </c>
      <c r="H773" s="4" t="s">
        <v>32171</v>
      </c>
      <c r="I773" s="4" t="s">
        <v>7505</v>
      </c>
      <c r="J773" s="4" t="b">
        <v>1</v>
      </c>
      <c r="K773" s="4">
        <v>5</v>
      </c>
      <c r="L773" s="4">
        <v>25</v>
      </c>
      <c r="M773" s="16">
        <f t="shared" si="72"/>
        <v>0.2</v>
      </c>
      <c r="N773" s="17" t="str">
        <f t="shared" si="75"/>
        <v>Active</v>
      </c>
      <c r="O773" s="16" t="str" cm="1">
        <f t="array" ref="O773">_xlfn.IFS(M773=0,"0",
M773&lt;=10%,"0-10",
TRUE,"&gt;10"
)&amp;" "&amp;"% progress"</f>
        <v>&gt;10 % progress</v>
      </c>
      <c r="P773" s="17">
        <f t="shared" si="73"/>
        <v>0</v>
      </c>
      <c r="Q773" s="17">
        <f t="shared" si="74"/>
        <v>4</v>
      </c>
      <c r="R773" s="18">
        <f t="shared" si="76"/>
        <v>0</v>
      </c>
      <c r="S773" s="18" t="str">
        <f t="shared" si="77"/>
        <v>no 0% progess</v>
      </c>
    </row>
    <row r="774" spans="1:19" x14ac:dyDescent="0.35">
      <c r="A774" s="4" t="s">
        <v>98</v>
      </c>
      <c r="B774" s="4" t="s">
        <v>99</v>
      </c>
      <c r="C774" s="4" t="s">
        <v>32181</v>
      </c>
      <c r="D774" s="4" t="s">
        <v>33</v>
      </c>
      <c r="E774" s="4" t="s">
        <v>39</v>
      </c>
      <c r="F774" s="4" t="s">
        <v>7503</v>
      </c>
      <c r="G774" s="4" t="s">
        <v>7504</v>
      </c>
      <c r="H774" s="4" t="s">
        <v>32171</v>
      </c>
      <c r="I774" s="4" t="s">
        <v>7505</v>
      </c>
      <c r="J774" s="4" t="b">
        <v>1</v>
      </c>
      <c r="K774" s="4">
        <v>1</v>
      </c>
      <c r="L774" s="4">
        <v>30</v>
      </c>
      <c r="M774" s="16">
        <f t="shared" si="72"/>
        <v>3.3333333333333333E-2</v>
      </c>
      <c r="N774" s="17" t="str">
        <f t="shared" si="75"/>
        <v>Active</v>
      </c>
      <c r="O774" s="16" t="str" cm="1">
        <f t="array" ref="O774">_xlfn.IFS(M774=0,"0",
M774&lt;=10%,"0-10",
TRUE,"&gt;10"
)&amp;" "&amp;"% progress"</f>
        <v>0-10 % progress</v>
      </c>
      <c r="P774" s="17">
        <f t="shared" si="73"/>
        <v>0</v>
      </c>
      <c r="Q774" s="17">
        <f t="shared" si="74"/>
        <v>4</v>
      </c>
      <c r="R774" s="18">
        <f t="shared" si="76"/>
        <v>0</v>
      </c>
      <c r="S774" s="18" t="str">
        <f t="shared" si="77"/>
        <v>no 0% progess</v>
      </c>
    </row>
    <row r="775" spans="1:19" x14ac:dyDescent="0.35">
      <c r="A775" s="4" t="s">
        <v>98</v>
      </c>
      <c r="B775" s="4" t="s">
        <v>99</v>
      </c>
      <c r="C775" s="4" t="s">
        <v>32181</v>
      </c>
      <c r="D775" s="4" t="s">
        <v>33</v>
      </c>
      <c r="E775" s="4" t="s">
        <v>39</v>
      </c>
      <c r="F775" s="4" t="s">
        <v>7535</v>
      </c>
      <c r="G775" s="4" t="s">
        <v>7536</v>
      </c>
      <c r="H775" s="4" t="s">
        <v>32171</v>
      </c>
      <c r="I775" s="4" t="s">
        <v>7537</v>
      </c>
      <c r="J775" s="4" t="b">
        <v>1</v>
      </c>
      <c r="K775" s="4">
        <v>30</v>
      </c>
      <c r="L775" s="4">
        <v>30</v>
      </c>
      <c r="M775" s="16">
        <f t="shared" si="72"/>
        <v>1</v>
      </c>
      <c r="N775" s="17" t="str">
        <f t="shared" si="75"/>
        <v>Active</v>
      </c>
      <c r="O775" s="16" t="str" cm="1">
        <f t="array" ref="O775">_xlfn.IFS(M775=0,"0",
M775&lt;=10%,"0-10",
TRUE,"&gt;10"
)&amp;" "&amp;"% progress"</f>
        <v>&gt;10 % progress</v>
      </c>
      <c r="P775" s="17">
        <f t="shared" si="73"/>
        <v>0</v>
      </c>
      <c r="Q775" s="17">
        <f t="shared" si="74"/>
        <v>4</v>
      </c>
      <c r="R775" s="18">
        <f t="shared" si="76"/>
        <v>0</v>
      </c>
      <c r="S775" s="18" t="str">
        <f t="shared" si="77"/>
        <v>no 0% progess</v>
      </c>
    </row>
    <row r="776" spans="1:19" x14ac:dyDescent="0.35">
      <c r="A776" s="4" t="s">
        <v>94</v>
      </c>
      <c r="B776" s="4" t="s">
        <v>95</v>
      </c>
      <c r="C776" s="4" t="s">
        <v>32181</v>
      </c>
      <c r="D776" s="4" t="s">
        <v>33</v>
      </c>
      <c r="E776" s="4" t="s">
        <v>39</v>
      </c>
      <c r="F776" s="4" t="s">
        <v>7535</v>
      </c>
      <c r="G776" s="4" t="s">
        <v>7536</v>
      </c>
      <c r="H776" s="4" t="s">
        <v>32171</v>
      </c>
      <c r="I776" s="4" t="s">
        <v>7537</v>
      </c>
      <c r="J776" s="4" t="b">
        <v>1</v>
      </c>
      <c r="K776" s="4">
        <v>25</v>
      </c>
      <c r="L776" s="4">
        <v>25</v>
      </c>
      <c r="M776" s="16">
        <f t="shared" si="72"/>
        <v>1</v>
      </c>
      <c r="N776" s="17" t="str">
        <f t="shared" si="75"/>
        <v>Active</v>
      </c>
      <c r="O776" s="16" t="str" cm="1">
        <f t="array" ref="O776">_xlfn.IFS(M776=0,"0",
M776&lt;=10%,"0-10",
TRUE,"&gt;10"
)&amp;" "&amp;"% progress"</f>
        <v>&gt;10 % progress</v>
      </c>
      <c r="P776" s="17">
        <f t="shared" si="73"/>
        <v>0</v>
      </c>
      <c r="Q776" s="17">
        <f t="shared" si="74"/>
        <v>4</v>
      </c>
      <c r="R776" s="18">
        <f t="shared" si="76"/>
        <v>0</v>
      </c>
      <c r="S776" s="18" t="str">
        <f t="shared" si="77"/>
        <v>no 0% progess</v>
      </c>
    </row>
    <row r="777" spans="1:19" x14ac:dyDescent="0.35">
      <c r="A777" s="4" t="s">
        <v>88</v>
      </c>
      <c r="B777" s="4" t="s">
        <v>89</v>
      </c>
      <c r="C777" s="4" t="s">
        <v>32181</v>
      </c>
      <c r="D777" s="4" t="s">
        <v>33</v>
      </c>
      <c r="E777" s="4" t="s">
        <v>39</v>
      </c>
      <c r="F777" s="4" t="s">
        <v>7535</v>
      </c>
      <c r="G777" s="4" t="s">
        <v>7536</v>
      </c>
      <c r="H777" s="4" t="s">
        <v>32171</v>
      </c>
      <c r="I777" s="4" t="s">
        <v>7537</v>
      </c>
      <c r="J777" s="4" t="b">
        <v>1</v>
      </c>
      <c r="K777" s="4">
        <v>58</v>
      </c>
      <c r="L777" s="4">
        <v>58</v>
      </c>
      <c r="M777" s="16">
        <f t="shared" si="72"/>
        <v>1</v>
      </c>
      <c r="N777" s="17" t="str">
        <f t="shared" si="75"/>
        <v>Active</v>
      </c>
      <c r="O777" s="16" t="str" cm="1">
        <f t="array" ref="O777">_xlfn.IFS(M777=0,"0",
M777&lt;=10%,"0-10",
TRUE,"&gt;10"
)&amp;" "&amp;"% progress"</f>
        <v>&gt;10 % progress</v>
      </c>
      <c r="P777" s="17">
        <f t="shared" si="73"/>
        <v>0</v>
      </c>
      <c r="Q777" s="17">
        <f t="shared" si="74"/>
        <v>4</v>
      </c>
      <c r="R777" s="18">
        <f t="shared" si="76"/>
        <v>0</v>
      </c>
      <c r="S777" s="18" t="str">
        <f t="shared" si="77"/>
        <v>no 0% progess</v>
      </c>
    </row>
    <row r="778" spans="1:19" x14ac:dyDescent="0.35">
      <c r="A778" s="4" t="s">
        <v>91</v>
      </c>
      <c r="B778" s="4" t="s">
        <v>92</v>
      </c>
      <c r="C778" s="4" t="s">
        <v>32181</v>
      </c>
      <c r="D778" s="4" t="s">
        <v>33</v>
      </c>
      <c r="E778" s="4" t="s">
        <v>39</v>
      </c>
      <c r="F778" s="4" t="s">
        <v>7535</v>
      </c>
      <c r="G778" s="4" t="s">
        <v>7536</v>
      </c>
      <c r="H778" s="4" t="s">
        <v>32171</v>
      </c>
      <c r="I778" s="4" t="s">
        <v>7537</v>
      </c>
      <c r="J778" s="4" t="b">
        <v>1</v>
      </c>
      <c r="K778" s="4">
        <v>27</v>
      </c>
      <c r="L778" s="4">
        <v>54</v>
      </c>
      <c r="M778" s="16">
        <f t="shared" si="72"/>
        <v>0.5</v>
      </c>
      <c r="N778" s="17" t="str">
        <f t="shared" si="75"/>
        <v>Active</v>
      </c>
      <c r="O778" s="16" t="str" cm="1">
        <f t="array" ref="O778">_xlfn.IFS(M778=0,"0",
M778&lt;=10%,"0-10",
TRUE,"&gt;10"
)&amp;" "&amp;"% progress"</f>
        <v>&gt;10 % progress</v>
      </c>
      <c r="P778" s="17">
        <f t="shared" si="73"/>
        <v>0</v>
      </c>
      <c r="Q778" s="17">
        <f t="shared" si="74"/>
        <v>4</v>
      </c>
      <c r="R778" s="18">
        <f t="shared" si="76"/>
        <v>0</v>
      </c>
      <c r="S778" s="18" t="str">
        <f t="shared" si="77"/>
        <v>no 0% progess</v>
      </c>
    </row>
    <row r="779" spans="1:19" x14ac:dyDescent="0.35">
      <c r="A779" s="4" t="s">
        <v>91</v>
      </c>
      <c r="B779" s="4" t="s">
        <v>92</v>
      </c>
      <c r="C779" s="4" t="s">
        <v>32181</v>
      </c>
      <c r="D779" s="4" t="s">
        <v>33</v>
      </c>
      <c r="E779" s="4" t="s">
        <v>39</v>
      </c>
      <c r="F779" s="4" t="s">
        <v>7577</v>
      </c>
      <c r="G779" s="4" t="s">
        <v>7578</v>
      </c>
      <c r="H779" s="4" t="s">
        <v>32171</v>
      </c>
      <c r="I779" s="4" t="s">
        <v>7579</v>
      </c>
      <c r="J779" s="4" t="b">
        <v>1</v>
      </c>
      <c r="K779" s="4">
        <v>3</v>
      </c>
      <c r="L779" s="4">
        <v>54</v>
      </c>
      <c r="M779" s="16">
        <f t="shared" si="72"/>
        <v>5.5555555555555552E-2</v>
      </c>
      <c r="N779" s="17" t="str">
        <f t="shared" si="75"/>
        <v>Active</v>
      </c>
      <c r="O779" s="16" t="str" cm="1">
        <f t="array" ref="O779">_xlfn.IFS(M779=0,"0",
M779&lt;=10%,"0-10",
TRUE,"&gt;10"
)&amp;" "&amp;"% progress"</f>
        <v>0-10 % progress</v>
      </c>
      <c r="P779" s="17">
        <f t="shared" si="73"/>
        <v>0</v>
      </c>
      <c r="Q779" s="17">
        <f t="shared" si="74"/>
        <v>4</v>
      </c>
      <c r="R779" s="18">
        <f t="shared" si="76"/>
        <v>0</v>
      </c>
      <c r="S779" s="18" t="str">
        <f t="shared" si="77"/>
        <v>no 0% progess</v>
      </c>
    </row>
    <row r="780" spans="1:19" x14ac:dyDescent="0.35">
      <c r="A780" s="4" t="s">
        <v>88</v>
      </c>
      <c r="B780" s="4" t="s">
        <v>89</v>
      </c>
      <c r="C780" s="4" t="s">
        <v>32181</v>
      </c>
      <c r="D780" s="4" t="s">
        <v>33</v>
      </c>
      <c r="E780" s="4" t="s">
        <v>39</v>
      </c>
      <c r="F780" s="4" t="s">
        <v>7577</v>
      </c>
      <c r="G780" s="4" t="s">
        <v>7578</v>
      </c>
      <c r="H780" s="4" t="s">
        <v>32171</v>
      </c>
      <c r="I780" s="4" t="s">
        <v>7579</v>
      </c>
      <c r="J780" s="4" t="b">
        <v>1</v>
      </c>
      <c r="K780" s="4">
        <v>15</v>
      </c>
      <c r="L780" s="4">
        <v>58</v>
      </c>
      <c r="M780" s="16">
        <f t="shared" si="72"/>
        <v>0.25862068965517243</v>
      </c>
      <c r="N780" s="17" t="str">
        <f t="shared" si="75"/>
        <v>Active</v>
      </c>
      <c r="O780" s="16" t="str" cm="1">
        <f t="array" ref="O780">_xlfn.IFS(M780=0,"0",
M780&lt;=10%,"0-10",
TRUE,"&gt;10"
)&amp;" "&amp;"% progress"</f>
        <v>&gt;10 % progress</v>
      </c>
      <c r="P780" s="17">
        <f t="shared" si="73"/>
        <v>0</v>
      </c>
      <c r="Q780" s="17">
        <f t="shared" si="74"/>
        <v>4</v>
      </c>
      <c r="R780" s="18">
        <f t="shared" si="76"/>
        <v>0</v>
      </c>
      <c r="S780" s="18" t="str">
        <f t="shared" si="77"/>
        <v>no 0% progess</v>
      </c>
    </row>
    <row r="781" spans="1:19" x14ac:dyDescent="0.35">
      <c r="A781" s="4" t="s">
        <v>94</v>
      </c>
      <c r="B781" s="4" t="s">
        <v>95</v>
      </c>
      <c r="C781" s="4" t="s">
        <v>32181</v>
      </c>
      <c r="D781" s="4" t="s">
        <v>33</v>
      </c>
      <c r="E781" s="4" t="s">
        <v>39</v>
      </c>
      <c r="F781" s="4" t="s">
        <v>7577</v>
      </c>
      <c r="G781" s="4" t="s">
        <v>7578</v>
      </c>
      <c r="H781" s="4" t="s">
        <v>32171</v>
      </c>
      <c r="I781" s="4" t="s">
        <v>7579</v>
      </c>
      <c r="J781" s="4" t="b">
        <v>1</v>
      </c>
      <c r="K781" s="4">
        <v>5</v>
      </c>
      <c r="L781" s="4">
        <v>25</v>
      </c>
      <c r="M781" s="16">
        <f t="shared" si="72"/>
        <v>0.2</v>
      </c>
      <c r="N781" s="17" t="str">
        <f t="shared" si="75"/>
        <v>Active</v>
      </c>
      <c r="O781" s="16" t="str" cm="1">
        <f t="array" ref="O781">_xlfn.IFS(M781=0,"0",
M781&lt;=10%,"0-10",
TRUE,"&gt;10"
)&amp;" "&amp;"% progress"</f>
        <v>&gt;10 % progress</v>
      </c>
      <c r="P781" s="17">
        <f t="shared" si="73"/>
        <v>0</v>
      </c>
      <c r="Q781" s="17">
        <f t="shared" si="74"/>
        <v>4</v>
      </c>
      <c r="R781" s="18">
        <f t="shared" si="76"/>
        <v>0</v>
      </c>
      <c r="S781" s="18" t="str">
        <f t="shared" si="77"/>
        <v>no 0% progess</v>
      </c>
    </row>
    <row r="782" spans="1:19" x14ac:dyDescent="0.35">
      <c r="A782" s="4" t="s">
        <v>98</v>
      </c>
      <c r="B782" s="4" t="s">
        <v>99</v>
      </c>
      <c r="C782" s="4" t="s">
        <v>32181</v>
      </c>
      <c r="D782" s="4" t="s">
        <v>33</v>
      </c>
      <c r="E782" s="4" t="s">
        <v>39</v>
      </c>
      <c r="F782" s="4" t="s">
        <v>7577</v>
      </c>
      <c r="G782" s="4" t="s">
        <v>7578</v>
      </c>
      <c r="H782" s="4" t="s">
        <v>32171</v>
      </c>
      <c r="I782" s="4" t="s">
        <v>7579</v>
      </c>
      <c r="J782" s="4" t="b">
        <v>1</v>
      </c>
      <c r="K782" s="4">
        <v>2</v>
      </c>
      <c r="L782" s="4">
        <v>30</v>
      </c>
      <c r="M782" s="16">
        <f t="shared" si="72"/>
        <v>6.6666666666666666E-2</v>
      </c>
      <c r="N782" s="17" t="str">
        <f t="shared" si="75"/>
        <v>Active</v>
      </c>
      <c r="O782" s="16" t="str" cm="1">
        <f t="array" ref="O782">_xlfn.IFS(M782=0,"0",
M782&lt;=10%,"0-10",
TRUE,"&gt;10"
)&amp;" "&amp;"% progress"</f>
        <v>0-10 % progress</v>
      </c>
      <c r="P782" s="17">
        <f t="shared" si="73"/>
        <v>0</v>
      </c>
      <c r="Q782" s="17">
        <f t="shared" si="74"/>
        <v>4</v>
      </c>
      <c r="R782" s="18">
        <f t="shared" si="76"/>
        <v>0</v>
      </c>
      <c r="S782" s="18" t="str">
        <f t="shared" si="77"/>
        <v>no 0% progess</v>
      </c>
    </row>
    <row r="783" spans="1:19" x14ac:dyDescent="0.35">
      <c r="A783" s="4" t="s">
        <v>98</v>
      </c>
      <c r="B783" s="4" t="s">
        <v>99</v>
      </c>
      <c r="C783" s="4" t="s">
        <v>32181</v>
      </c>
      <c r="D783" s="4" t="s">
        <v>33</v>
      </c>
      <c r="E783" s="4" t="s">
        <v>39</v>
      </c>
      <c r="F783" s="4" t="s">
        <v>7608</v>
      </c>
      <c r="G783" s="4" t="s">
        <v>7609</v>
      </c>
      <c r="H783" s="4" t="s">
        <v>32171</v>
      </c>
      <c r="I783" s="4" t="s">
        <v>7610</v>
      </c>
      <c r="J783" s="4" t="b">
        <v>1</v>
      </c>
      <c r="K783" s="4">
        <v>32</v>
      </c>
      <c r="L783" s="4">
        <v>30</v>
      </c>
      <c r="M783" s="16">
        <f t="shared" si="72"/>
        <v>1.0666666666666667</v>
      </c>
      <c r="N783" s="17" t="str">
        <f t="shared" si="75"/>
        <v>Active</v>
      </c>
      <c r="O783" s="16" t="str" cm="1">
        <f t="array" ref="O783">_xlfn.IFS(M783=0,"0",
M783&lt;=10%,"0-10",
TRUE,"&gt;10"
)&amp;" "&amp;"% progress"</f>
        <v>&gt;10 % progress</v>
      </c>
      <c r="P783" s="17">
        <f t="shared" si="73"/>
        <v>0</v>
      </c>
      <c r="Q783" s="17">
        <f t="shared" si="74"/>
        <v>4</v>
      </c>
      <c r="R783" s="18">
        <f t="shared" si="76"/>
        <v>0</v>
      </c>
      <c r="S783" s="18" t="str">
        <f t="shared" si="77"/>
        <v>no 0% progess</v>
      </c>
    </row>
    <row r="784" spans="1:19" x14ac:dyDescent="0.35">
      <c r="A784" s="4" t="s">
        <v>94</v>
      </c>
      <c r="B784" s="4" t="s">
        <v>95</v>
      </c>
      <c r="C784" s="4" t="s">
        <v>32181</v>
      </c>
      <c r="D784" s="4" t="s">
        <v>33</v>
      </c>
      <c r="E784" s="4" t="s">
        <v>39</v>
      </c>
      <c r="F784" s="4" t="s">
        <v>7608</v>
      </c>
      <c r="G784" s="4" t="s">
        <v>7609</v>
      </c>
      <c r="H784" s="4" t="s">
        <v>32171</v>
      </c>
      <c r="I784" s="4" t="s">
        <v>7610</v>
      </c>
      <c r="J784" s="4" t="b">
        <v>1</v>
      </c>
      <c r="K784" s="4">
        <v>27</v>
      </c>
      <c r="L784" s="4">
        <v>25</v>
      </c>
      <c r="M784" s="16">
        <f t="shared" si="72"/>
        <v>1.08</v>
      </c>
      <c r="N784" s="17" t="str">
        <f t="shared" si="75"/>
        <v>Active</v>
      </c>
      <c r="O784" s="16" t="str" cm="1">
        <f t="array" ref="O784">_xlfn.IFS(M784=0,"0",
M784&lt;=10%,"0-10",
TRUE,"&gt;10"
)&amp;" "&amp;"% progress"</f>
        <v>&gt;10 % progress</v>
      </c>
      <c r="P784" s="17">
        <f t="shared" si="73"/>
        <v>0</v>
      </c>
      <c r="Q784" s="17">
        <f t="shared" si="74"/>
        <v>4</v>
      </c>
      <c r="R784" s="18">
        <f t="shared" si="76"/>
        <v>0</v>
      </c>
      <c r="S784" s="18" t="str">
        <f t="shared" si="77"/>
        <v>no 0% progess</v>
      </c>
    </row>
    <row r="785" spans="1:19" x14ac:dyDescent="0.35">
      <c r="A785" s="4" t="s">
        <v>88</v>
      </c>
      <c r="B785" s="4" t="s">
        <v>89</v>
      </c>
      <c r="C785" s="4" t="s">
        <v>32181</v>
      </c>
      <c r="D785" s="4" t="s">
        <v>33</v>
      </c>
      <c r="E785" s="4" t="s">
        <v>39</v>
      </c>
      <c r="F785" s="4" t="s">
        <v>7608</v>
      </c>
      <c r="G785" s="4" t="s">
        <v>7609</v>
      </c>
      <c r="H785" s="4" t="s">
        <v>32171</v>
      </c>
      <c r="I785" s="4" t="s">
        <v>7610</v>
      </c>
      <c r="J785" s="4" t="b">
        <v>1</v>
      </c>
      <c r="K785" s="4">
        <v>55</v>
      </c>
      <c r="L785" s="4">
        <v>58</v>
      </c>
      <c r="M785" s="16">
        <f t="shared" si="72"/>
        <v>0.94827586206896552</v>
      </c>
      <c r="N785" s="17" t="str">
        <f t="shared" si="75"/>
        <v>Active</v>
      </c>
      <c r="O785" s="16" t="str" cm="1">
        <f t="array" ref="O785">_xlfn.IFS(M785=0,"0",
M785&lt;=10%,"0-10",
TRUE,"&gt;10"
)&amp;" "&amp;"% progress"</f>
        <v>&gt;10 % progress</v>
      </c>
      <c r="P785" s="17">
        <f t="shared" si="73"/>
        <v>0</v>
      </c>
      <c r="Q785" s="17">
        <f t="shared" si="74"/>
        <v>4</v>
      </c>
      <c r="R785" s="18">
        <f t="shared" si="76"/>
        <v>0</v>
      </c>
      <c r="S785" s="18" t="str">
        <f t="shared" si="77"/>
        <v>no 0% progess</v>
      </c>
    </row>
    <row r="786" spans="1:19" x14ac:dyDescent="0.35">
      <c r="A786" s="4" t="s">
        <v>91</v>
      </c>
      <c r="B786" s="4" t="s">
        <v>92</v>
      </c>
      <c r="C786" s="4" t="s">
        <v>32181</v>
      </c>
      <c r="D786" s="4" t="s">
        <v>33</v>
      </c>
      <c r="E786" s="4" t="s">
        <v>39</v>
      </c>
      <c r="F786" s="4" t="s">
        <v>7608</v>
      </c>
      <c r="G786" s="4" t="s">
        <v>7609</v>
      </c>
      <c r="H786" s="4" t="s">
        <v>32171</v>
      </c>
      <c r="I786" s="4" t="s">
        <v>7610</v>
      </c>
      <c r="J786" s="4" t="b">
        <v>1</v>
      </c>
      <c r="K786" s="4">
        <v>54</v>
      </c>
      <c r="L786" s="4">
        <v>54</v>
      </c>
      <c r="M786" s="16">
        <f t="shared" si="72"/>
        <v>1</v>
      </c>
      <c r="N786" s="17" t="str">
        <f t="shared" si="75"/>
        <v>Active</v>
      </c>
      <c r="O786" s="16" t="str" cm="1">
        <f t="array" ref="O786">_xlfn.IFS(M786=0,"0",
M786&lt;=10%,"0-10",
TRUE,"&gt;10"
)&amp;" "&amp;"% progress"</f>
        <v>&gt;10 % progress</v>
      </c>
      <c r="P786" s="17">
        <f t="shared" si="73"/>
        <v>0</v>
      </c>
      <c r="Q786" s="17">
        <f t="shared" si="74"/>
        <v>4</v>
      </c>
      <c r="R786" s="18">
        <f t="shared" si="76"/>
        <v>0</v>
      </c>
      <c r="S786" s="18" t="str">
        <f t="shared" si="77"/>
        <v>no 0% progess</v>
      </c>
    </row>
    <row r="787" spans="1:19" x14ac:dyDescent="0.35">
      <c r="A787" s="4" t="s">
        <v>36</v>
      </c>
      <c r="B787" s="4" t="s">
        <v>37</v>
      </c>
      <c r="C787" s="4" t="s">
        <v>32181</v>
      </c>
      <c r="D787" s="4" t="s">
        <v>33</v>
      </c>
      <c r="E787" s="4" t="s">
        <v>39</v>
      </c>
      <c r="F787" s="4" t="s">
        <v>7707</v>
      </c>
      <c r="G787" s="4" t="s">
        <v>7708</v>
      </c>
      <c r="H787" s="4" t="s">
        <v>32171</v>
      </c>
      <c r="I787" s="4" t="s">
        <v>7709</v>
      </c>
      <c r="J787" s="4" t="b">
        <v>1</v>
      </c>
      <c r="K787" s="4">
        <v>1</v>
      </c>
      <c r="L787" s="4">
        <v>35</v>
      </c>
      <c r="M787" s="16">
        <f t="shared" si="72"/>
        <v>2.8571428571428571E-2</v>
      </c>
      <c r="N787" s="17" t="str">
        <f t="shared" si="75"/>
        <v>Active</v>
      </c>
      <c r="O787" s="16" t="str" cm="1">
        <f t="array" ref="O787">_xlfn.IFS(M787=0,"0",
M787&lt;=10%,"0-10",
TRUE,"&gt;10"
)&amp;" "&amp;"% progress"</f>
        <v>0-10 % progress</v>
      </c>
      <c r="P787" s="17">
        <f t="shared" si="73"/>
        <v>0</v>
      </c>
      <c r="Q787" s="17">
        <f t="shared" si="74"/>
        <v>4</v>
      </c>
      <c r="R787" s="18">
        <f t="shared" si="76"/>
        <v>0</v>
      </c>
      <c r="S787" s="18" t="str">
        <f t="shared" si="77"/>
        <v>no 0% progess</v>
      </c>
    </row>
    <row r="788" spans="1:19" x14ac:dyDescent="0.35">
      <c r="A788" s="4" t="s">
        <v>311</v>
      </c>
      <c r="B788" s="4" t="s">
        <v>46</v>
      </c>
      <c r="C788" s="4" t="s">
        <v>32181</v>
      </c>
      <c r="D788" s="4" t="s">
        <v>33</v>
      </c>
      <c r="E788" s="4" t="s">
        <v>39</v>
      </c>
      <c r="F788" s="4" t="s">
        <v>7707</v>
      </c>
      <c r="G788" s="4" t="s">
        <v>7708</v>
      </c>
      <c r="H788" s="4" t="s">
        <v>32171</v>
      </c>
      <c r="I788" s="4" t="s">
        <v>7709</v>
      </c>
      <c r="J788" s="4" t="b">
        <v>1</v>
      </c>
      <c r="K788" s="4">
        <v>0</v>
      </c>
      <c r="L788" s="4">
        <v>46</v>
      </c>
      <c r="M788" s="16">
        <f t="shared" si="72"/>
        <v>0</v>
      </c>
      <c r="N788" s="17" t="str">
        <f t="shared" si="75"/>
        <v>Not Active</v>
      </c>
      <c r="O788" s="16" t="str" cm="1">
        <f t="array" ref="O788">_xlfn.IFS(M788=0,"0",
M788&lt;=10%,"0-10",
TRUE,"&gt;10"
)&amp;" "&amp;"% progress"</f>
        <v>0 % progress</v>
      </c>
      <c r="P788" s="17">
        <f t="shared" si="73"/>
        <v>1</v>
      </c>
      <c r="Q788" s="17">
        <f t="shared" si="74"/>
        <v>4</v>
      </c>
      <c r="R788" s="18">
        <f t="shared" si="76"/>
        <v>0.25</v>
      </c>
      <c r="S788" s="18" t="str">
        <f t="shared" si="77"/>
        <v>no progress</v>
      </c>
    </row>
    <row r="789" spans="1:19" x14ac:dyDescent="0.35">
      <c r="A789" s="4" t="s">
        <v>162</v>
      </c>
      <c r="B789" s="4" t="s">
        <v>62</v>
      </c>
      <c r="C789" s="4" t="s">
        <v>32181</v>
      </c>
      <c r="D789" s="4" t="s">
        <v>33</v>
      </c>
      <c r="E789" s="4" t="s">
        <v>39</v>
      </c>
      <c r="F789" s="4" t="s">
        <v>7707</v>
      </c>
      <c r="G789" s="4" t="s">
        <v>7708</v>
      </c>
      <c r="H789" s="4" t="s">
        <v>32171</v>
      </c>
      <c r="I789" s="4" t="s">
        <v>7709</v>
      </c>
      <c r="J789" s="4" t="b">
        <v>1</v>
      </c>
      <c r="K789" s="4">
        <v>0</v>
      </c>
      <c r="L789" s="4">
        <v>56</v>
      </c>
      <c r="M789" s="16">
        <f t="shared" si="72"/>
        <v>0</v>
      </c>
      <c r="N789" s="17" t="str">
        <f t="shared" si="75"/>
        <v>Not Active</v>
      </c>
      <c r="O789" s="16" t="str" cm="1">
        <f t="array" ref="O789">_xlfn.IFS(M789=0,"0",
M789&lt;=10%,"0-10",
TRUE,"&gt;10"
)&amp;" "&amp;"% progress"</f>
        <v>0 % progress</v>
      </c>
      <c r="P789" s="17">
        <f t="shared" si="73"/>
        <v>1</v>
      </c>
      <c r="Q789" s="17">
        <f t="shared" si="74"/>
        <v>4</v>
      </c>
      <c r="R789" s="18">
        <f t="shared" si="76"/>
        <v>0.25</v>
      </c>
      <c r="S789" s="18" t="str">
        <f t="shared" si="77"/>
        <v>no progress</v>
      </c>
    </row>
    <row r="790" spans="1:19" x14ac:dyDescent="0.35">
      <c r="A790" s="4" t="s">
        <v>103</v>
      </c>
      <c r="B790" s="4" t="s">
        <v>50</v>
      </c>
      <c r="C790" s="4" t="s">
        <v>32181</v>
      </c>
      <c r="D790" s="4" t="s">
        <v>33</v>
      </c>
      <c r="E790" s="4" t="s">
        <v>39</v>
      </c>
      <c r="F790" s="4" t="s">
        <v>7707</v>
      </c>
      <c r="G790" s="4" t="s">
        <v>7708</v>
      </c>
      <c r="H790" s="4" t="s">
        <v>32171</v>
      </c>
      <c r="I790" s="4" t="s">
        <v>7709</v>
      </c>
      <c r="J790" s="4" t="b">
        <v>1</v>
      </c>
      <c r="K790" s="4">
        <v>1</v>
      </c>
      <c r="L790" s="4">
        <v>47</v>
      </c>
      <c r="M790" s="16">
        <f t="shared" si="72"/>
        <v>2.1276595744680851E-2</v>
      </c>
      <c r="N790" s="17" t="str">
        <f t="shared" si="75"/>
        <v>Active</v>
      </c>
      <c r="O790" s="16" t="str" cm="1">
        <f t="array" ref="O790">_xlfn.IFS(M790=0,"0",
M790&lt;=10%,"0-10",
TRUE,"&gt;10"
)&amp;" "&amp;"% progress"</f>
        <v>0-10 % progress</v>
      </c>
      <c r="P790" s="17">
        <f t="shared" si="73"/>
        <v>0</v>
      </c>
      <c r="Q790" s="17">
        <f t="shared" si="74"/>
        <v>4</v>
      </c>
      <c r="R790" s="18">
        <f t="shared" si="76"/>
        <v>0</v>
      </c>
      <c r="S790" s="18" t="str">
        <f t="shared" si="77"/>
        <v>no 0% progess</v>
      </c>
    </row>
    <row r="791" spans="1:19" x14ac:dyDescent="0.35">
      <c r="A791" s="4" t="s">
        <v>91</v>
      </c>
      <c r="B791" s="4" t="s">
        <v>92</v>
      </c>
      <c r="C791" s="4" t="s">
        <v>32181</v>
      </c>
      <c r="D791" s="4" t="s">
        <v>33</v>
      </c>
      <c r="E791" s="4" t="s">
        <v>39</v>
      </c>
      <c r="F791" s="4" t="s">
        <v>7738</v>
      </c>
      <c r="G791" s="4" t="s">
        <v>7739</v>
      </c>
      <c r="H791" s="4" t="s">
        <v>32171</v>
      </c>
      <c r="I791" s="4" t="s">
        <v>7740</v>
      </c>
      <c r="J791" s="4" t="b">
        <v>1</v>
      </c>
      <c r="K791" s="4">
        <v>1</v>
      </c>
      <c r="L791" s="4">
        <v>54</v>
      </c>
      <c r="M791" s="16">
        <f t="shared" si="72"/>
        <v>1.8518518518518517E-2</v>
      </c>
      <c r="N791" s="17" t="str">
        <f t="shared" si="75"/>
        <v>Active</v>
      </c>
      <c r="O791" s="16" t="str" cm="1">
        <f t="array" ref="O791">_xlfn.IFS(M791=0,"0",
M791&lt;=10%,"0-10",
TRUE,"&gt;10"
)&amp;" "&amp;"% progress"</f>
        <v>0-10 % progress</v>
      </c>
      <c r="P791" s="17">
        <f t="shared" si="73"/>
        <v>0</v>
      </c>
      <c r="Q791" s="17">
        <f t="shared" si="74"/>
        <v>4</v>
      </c>
      <c r="R791" s="18">
        <f t="shared" si="76"/>
        <v>0</v>
      </c>
      <c r="S791" s="18" t="str">
        <f t="shared" si="77"/>
        <v>no 0% progess</v>
      </c>
    </row>
    <row r="792" spans="1:19" x14ac:dyDescent="0.35">
      <c r="A792" s="4" t="s">
        <v>88</v>
      </c>
      <c r="B792" s="4" t="s">
        <v>89</v>
      </c>
      <c r="C792" s="4" t="s">
        <v>32181</v>
      </c>
      <c r="D792" s="4" t="s">
        <v>33</v>
      </c>
      <c r="E792" s="4" t="s">
        <v>39</v>
      </c>
      <c r="F792" s="4" t="s">
        <v>7738</v>
      </c>
      <c r="G792" s="4" t="s">
        <v>7739</v>
      </c>
      <c r="H792" s="4" t="s">
        <v>32171</v>
      </c>
      <c r="I792" s="4" t="s">
        <v>7740</v>
      </c>
      <c r="J792" s="4" t="b">
        <v>1</v>
      </c>
      <c r="K792" s="4">
        <v>0</v>
      </c>
      <c r="L792" s="4">
        <v>58</v>
      </c>
      <c r="M792" s="16">
        <f t="shared" si="72"/>
        <v>0</v>
      </c>
      <c r="N792" s="17" t="str">
        <f t="shared" si="75"/>
        <v>Not Active</v>
      </c>
      <c r="O792" s="16" t="str" cm="1">
        <f t="array" ref="O792">_xlfn.IFS(M792=0,"0",
M792&lt;=10%,"0-10",
TRUE,"&gt;10"
)&amp;" "&amp;"% progress"</f>
        <v>0 % progress</v>
      </c>
      <c r="P792" s="17">
        <f t="shared" si="73"/>
        <v>1</v>
      </c>
      <c r="Q792" s="17">
        <f t="shared" si="74"/>
        <v>4</v>
      </c>
      <c r="R792" s="18">
        <f t="shared" si="76"/>
        <v>0.25</v>
      </c>
      <c r="S792" s="18" t="str">
        <f t="shared" si="77"/>
        <v>no progress</v>
      </c>
    </row>
    <row r="793" spans="1:19" x14ac:dyDescent="0.35">
      <c r="A793" s="4" t="s">
        <v>94</v>
      </c>
      <c r="B793" s="4" t="s">
        <v>95</v>
      </c>
      <c r="C793" s="4" t="s">
        <v>32181</v>
      </c>
      <c r="D793" s="4" t="s">
        <v>33</v>
      </c>
      <c r="E793" s="4" t="s">
        <v>39</v>
      </c>
      <c r="F793" s="4" t="s">
        <v>7738</v>
      </c>
      <c r="G793" s="4" t="s">
        <v>7739</v>
      </c>
      <c r="H793" s="4" t="s">
        <v>32171</v>
      </c>
      <c r="I793" s="4" t="s">
        <v>7740</v>
      </c>
      <c r="J793" s="4" t="b">
        <v>1</v>
      </c>
      <c r="K793" s="4">
        <v>1</v>
      </c>
      <c r="L793" s="4">
        <v>25</v>
      </c>
      <c r="M793" s="16">
        <f t="shared" si="72"/>
        <v>0.04</v>
      </c>
      <c r="N793" s="17" t="str">
        <f t="shared" si="75"/>
        <v>Active</v>
      </c>
      <c r="O793" s="16" t="str" cm="1">
        <f t="array" ref="O793">_xlfn.IFS(M793=0,"0",
M793&lt;=10%,"0-10",
TRUE,"&gt;10"
)&amp;" "&amp;"% progress"</f>
        <v>0-10 % progress</v>
      </c>
      <c r="P793" s="17">
        <f t="shared" si="73"/>
        <v>0</v>
      </c>
      <c r="Q793" s="17">
        <f t="shared" si="74"/>
        <v>4</v>
      </c>
      <c r="R793" s="18">
        <f t="shared" si="76"/>
        <v>0</v>
      </c>
      <c r="S793" s="18" t="str">
        <f t="shared" si="77"/>
        <v>no 0% progess</v>
      </c>
    </row>
    <row r="794" spans="1:19" x14ac:dyDescent="0.35">
      <c r="A794" s="4" t="s">
        <v>98</v>
      </c>
      <c r="B794" s="4" t="s">
        <v>99</v>
      </c>
      <c r="C794" s="4" t="s">
        <v>32181</v>
      </c>
      <c r="D794" s="4" t="s">
        <v>33</v>
      </c>
      <c r="E794" s="4" t="s">
        <v>39</v>
      </c>
      <c r="F794" s="4" t="s">
        <v>7738</v>
      </c>
      <c r="G794" s="4" t="s">
        <v>7739</v>
      </c>
      <c r="H794" s="4" t="s">
        <v>32171</v>
      </c>
      <c r="I794" s="4" t="s">
        <v>7740</v>
      </c>
      <c r="J794" s="4" t="b">
        <v>1</v>
      </c>
      <c r="K794" s="4">
        <v>1</v>
      </c>
      <c r="L794" s="4">
        <v>30</v>
      </c>
      <c r="M794" s="16">
        <f t="shared" si="72"/>
        <v>3.3333333333333333E-2</v>
      </c>
      <c r="N794" s="17" t="str">
        <f t="shared" si="75"/>
        <v>Active</v>
      </c>
      <c r="O794" s="16" t="str" cm="1">
        <f t="array" ref="O794">_xlfn.IFS(M794=0,"0",
M794&lt;=10%,"0-10",
TRUE,"&gt;10"
)&amp;" "&amp;"% progress"</f>
        <v>0-10 % progress</v>
      </c>
      <c r="P794" s="17">
        <f t="shared" si="73"/>
        <v>0</v>
      </c>
      <c r="Q794" s="17">
        <f t="shared" si="74"/>
        <v>4</v>
      </c>
      <c r="R794" s="18">
        <f t="shared" si="76"/>
        <v>0</v>
      </c>
      <c r="S794" s="18" t="str">
        <f t="shared" si="77"/>
        <v>no 0% progess</v>
      </c>
    </row>
    <row r="795" spans="1:19" x14ac:dyDescent="0.35">
      <c r="A795" s="4" t="s">
        <v>98</v>
      </c>
      <c r="B795" s="4" t="s">
        <v>99</v>
      </c>
      <c r="C795" s="4" t="s">
        <v>32181</v>
      </c>
      <c r="D795" s="4" t="s">
        <v>33</v>
      </c>
      <c r="E795" s="4" t="s">
        <v>39</v>
      </c>
      <c r="F795" s="4" t="s">
        <v>7770</v>
      </c>
      <c r="G795" s="4" t="s">
        <v>7771</v>
      </c>
      <c r="H795" s="4" t="s">
        <v>32171</v>
      </c>
      <c r="I795" s="4" t="s">
        <v>7772</v>
      </c>
      <c r="J795" s="4" t="b">
        <v>1</v>
      </c>
      <c r="K795" s="4">
        <v>0</v>
      </c>
      <c r="L795" s="4">
        <v>30</v>
      </c>
      <c r="M795" s="16">
        <f t="shared" si="72"/>
        <v>0</v>
      </c>
      <c r="N795" s="17" t="str">
        <f t="shared" si="75"/>
        <v>Not Active</v>
      </c>
      <c r="O795" s="16" t="str" cm="1">
        <f t="array" ref="O795">_xlfn.IFS(M795=0,"0",
M795&lt;=10%,"0-10",
TRUE,"&gt;10"
)&amp;" "&amp;"% progress"</f>
        <v>0 % progress</v>
      </c>
      <c r="P795" s="17">
        <f t="shared" si="73"/>
        <v>1</v>
      </c>
      <c r="Q795" s="17">
        <f t="shared" si="74"/>
        <v>4</v>
      </c>
      <c r="R795" s="18">
        <f t="shared" si="76"/>
        <v>0.25</v>
      </c>
      <c r="S795" s="18" t="str">
        <f t="shared" si="77"/>
        <v>no progress</v>
      </c>
    </row>
    <row r="796" spans="1:19" x14ac:dyDescent="0.35">
      <c r="A796" s="4" t="s">
        <v>94</v>
      </c>
      <c r="B796" s="4" t="s">
        <v>95</v>
      </c>
      <c r="C796" s="4" t="s">
        <v>32181</v>
      </c>
      <c r="D796" s="4" t="s">
        <v>33</v>
      </c>
      <c r="E796" s="4" t="s">
        <v>39</v>
      </c>
      <c r="F796" s="4" t="s">
        <v>7770</v>
      </c>
      <c r="G796" s="4" t="s">
        <v>7771</v>
      </c>
      <c r="H796" s="4" t="s">
        <v>32171</v>
      </c>
      <c r="I796" s="4" t="s">
        <v>7772</v>
      </c>
      <c r="J796" s="4" t="b">
        <v>1</v>
      </c>
      <c r="K796" s="4">
        <v>0</v>
      </c>
      <c r="L796" s="4">
        <v>25</v>
      </c>
      <c r="M796" s="16">
        <f t="shared" si="72"/>
        <v>0</v>
      </c>
      <c r="N796" s="17" t="str">
        <f t="shared" si="75"/>
        <v>Not Active</v>
      </c>
      <c r="O796" s="16" t="str" cm="1">
        <f t="array" ref="O796">_xlfn.IFS(M796=0,"0",
M796&lt;=10%,"0-10",
TRUE,"&gt;10"
)&amp;" "&amp;"% progress"</f>
        <v>0 % progress</v>
      </c>
      <c r="P796" s="17">
        <f t="shared" si="73"/>
        <v>1</v>
      </c>
      <c r="Q796" s="17">
        <f t="shared" si="74"/>
        <v>4</v>
      </c>
      <c r="R796" s="18">
        <f t="shared" si="76"/>
        <v>0.25</v>
      </c>
      <c r="S796" s="18" t="str">
        <f t="shared" si="77"/>
        <v>no progress</v>
      </c>
    </row>
    <row r="797" spans="1:19" x14ac:dyDescent="0.35">
      <c r="A797" s="4" t="s">
        <v>88</v>
      </c>
      <c r="B797" s="4" t="s">
        <v>89</v>
      </c>
      <c r="C797" s="4" t="s">
        <v>32181</v>
      </c>
      <c r="D797" s="4" t="s">
        <v>33</v>
      </c>
      <c r="E797" s="4" t="s">
        <v>39</v>
      </c>
      <c r="F797" s="4" t="s">
        <v>7770</v>
      </c>
      <c r="G797" s="4" t="s">
        <v>7771</v>
      </c>
      <c r="H797" s="4" t="s">
        <v>32171</v>
      </c>
      <c r="I797" s="4" t="s">
        <v>7772</v>
      </c>
      <c r="J797" s="4" t="b">
        <v>1</v>
      </c>
      <c r="K797" s="4">
        <v>0</v>
      </c>
      <c r="L797" s="4">
        <v>58</v>
      </c>
      <c r="M797" s="16">
        <f t="shared" si="72"/>
        <v>0</v>
      </c>
      <c r="N797" s="17" t="str">
        <f t="shared" si="75"/>
        <v>Not Active</v>
      </c>
      <c r="O797" s="16" t="str" cm="1">
        <f t="array" ref="O797">_xlfn.IFS(M797=0,"0",
M797&lt;=10%,"0-10",
TRUE,"&gt;10"
)&amp;" "&amp;"% progress"</f>
        <v>0 % progress</v>
      </c>
      <c r="P797" s="17">
        <f t="shared" si="73"/>
        <v>1</v>
      </c>
      <c r="Q797" s="17">
        <f t="shared" si="74"/>
        <v>4</v>
      </c>
      <c r="R797" s="18">
        <f t="shared" si="76"/>
        <v>0.25</v>
      </c>
      <c r="S797" s="18" t="str">
        <f t="shared" si="77"/>
        <v>no progress</v>
      </c>
    </row>
    <row r="798" spans="1:19" x14ac:dyDescent="0.35">
      <c r="A798" s="4" t="s">
        <v>91</v>
      </c>
      <c r="B798" s="4" t="s">
        <v>92</v>
      </c>
      <c r="C798" s="4" t="s">
        <v>32181</v>
      </c>
      <c r="D798" s="4" t="s">
        <v>33</v>
      </c>
      <c r="E798" s="4" t="s">
        <v>39</v>
      </c>
      <c r="F798" s="4" t="s">
        <v>7770</v>
      </c>
      <c r="G798" s="4" t="s">
        <v>7771</v>
      </c>
      <c r="H798" s="4" t="s">
        <v>32171</v>
      </c>
      <c r="I798" s="4" t="s">
        <v>7772</v>
      </c>
      <c r="J798" s="4" t="b">
        <v>1</v>
      </c>
      <c r="K798" s="4">
        <v>0</v>
      </c>
      <c r="L798" s="4">
        <v>54</v>
      </c>
      <c r="M798" s="16">
        <f t="shared" si="72"/>
        <v>0</v>
      </c>
      <c r="N798" s="17" t="str">
        <f t="shared" si="75"/>
        <v>Not Active</v>
      </c>
      <c r="O798" s="16" t="str" cm="1">
        <f t="array" ref="O798">_xlfn.IFS(M798=0,"0",
M798&lt;=10%,"0-10",
TRUE,"&gt;10"
)&amp;" "&amp;"% progress"</f>
        <v>0 % progress</v>
      </c>
      <c r="P798" s="17">
        <f t="shared" si="73"/>
        <v>1</v>
      </c>
      <c r="Q798" s="17">
        <f t="shared" si="74"/>
        <v>4</v>
      </c>
      <c r="R798" s="18">
        <f t="shared" si="76"/>
        <v>0.25</v>
      </c>
      <c r="S798" s="18" t="str">
        <f t="shared" si="77"/>
        <v>no progress</v>
      </c>
    </row>
    <row r="799" spans="1:19" x14ac:dyDescent="0.35">
      <c r="A799" s="4" t="s">
        <v>91</v>
      </c>
      <c r="B799" s="4" t="s">
        <v>92</v>
      </c>
      <c r="C799" s="4" t="s">
        <v>32181</v>
      </c>
      <c r="D799" s="4" t="s">
        <v>33</v>
      </c>
      <c r="E799" s="4" t="s">
        <v>39</v>
      </c>
      <c r="F799" s="4" t="s">
        <v>7823</v>
      </c>
      <c r="G799" s="4" t="s">
        <v>7824</v>
      </c>
      <c r="H799" s="4" t="s">
        <v>32171</v>
      </c>
      <c r="I799" s="4" t="s">
        <v>7825</v>
      </c>
      <c r="J799" s="4" t="b">
        <v>1</v>
      </c>
      <c r="K799" s="4">
        <v>1</v>
      </c>
      <c r="L799" s="4">
        <v>54</v>
      </c>
      <c r="M799" s="16">
        <f t="shared" si="72"/>
        <v>1.8518518518518517E-2</v>
      </c>
      <c r="N799" s="17" t="str">
        <f t="shared" si="75"/>
        <v>Active</v>
      </c>
      <c r="O799" s="16" t="str" cm="1">
        <f t="array" ref="O799">_xlfn.IFS(M799=0,"0",
M799&lt;=10%,"0-10",
TRUE,"&gt;10"
)&amp;" "&amp;"% progress"</f>
        <v>0-10 % progress</v>
      </c>
      <c r="P799" s="17">
        <f t="shared" si="73"/>
        <v>0</v>
      </c>
      <c r="Q799" s="17">
        <f t="shared" si="74"/>
        <v>4</v>
      </c>
      <c r="R799" s="18">
        <f t="shared" si="76"/>
        <v>0</v>
      </c>
      <c r="S799" s="18" t="str">
        <f t="shared" si="77"/>
        <v>no 0% progess</v>
      </c>
    </row>
    <row r="800" spans="1:19" x14ac:dyDescent="0.35">
      <c r="A800" s="4" t="s">
        <v>88</v>
      </c>
      <c r="B800" s="4" t="s">
        <v>89</v>
      </c>
      <c r="C800" s="4" t="s">
        <v>32181</v>
      </c>
      <c r="D800" s="4" t="s">
        <v>33</v>
      </c>
      <c r="E800" s="4" t="s">
        <v>39</v>
      </c>
      <c r="F800" s="4" t="s">
        <v>7823</v>
      </c>
      <c r="G800" s="4" t="s">
        <v>7824</v>
      </c>
      <c r="H800" s="4" t="s">
        <v>32171</v>
      </c>
      <c r="I800" s="4" t="s">
        <v>7825</v>
      </c>
      <c r="J800" s="4" t="b">
        <v>1</v>
      </c>
      <c r="K800" s="4">
        <v>0</v>
      </c>
      <c r="L800" s="4">
        <v>58</v>
      </c>
      <c r="M800" s="16">
        <f t="shared" si="72"/>
        <v>0</v>
      </c>
      <c r="N800" s="17" t="str">
        <f t="shared" si="75"/>
        <v>Not Active</v>
      </c>
      <c r="O800" s="16" t="str" cm="1">
        <f t="array" ref="O800">_xlfn.IFS(M800=0,"0",
M800&lt;=10%,"0-10",
TRUE,"&gt;10"
)&amp;" "&amp;"% progress"</f>
        <v>0 % progress</v>
      </c>
      <c r="P800" s="17">
        <f t="shared" si="73"/>
        <v>1</v>
      </c>
      <c r="Q800" s="17">
        <f t="shared" si="74"/>
        <v>4</v>
      </c>
      <c r="R800" s="18">
        <f t="shared" si="76"/>
        <v>0.25</v>
      </c>
      <c r="S800" s="18" t="str">
        <f t="shared" si="77"/>
        <v>no progress</v>
      </c>
    </row>
    <row r="801" spans="1:19" x14ac:dyDescent="0.35">
      <c r="A801" s="4" t="s">
        <v>94</v>
      </c>
      <c r="B801" s="4" t="s">
        <v>95</v>
      </c>
      <c r="C801" s="4" t="s">
        <v>32181</v>
      </c>
      <c r="D801" s="4" t="s">
        <v>33</v>
      </c>
      <c r="E801" s="4" t="s">
        <v>39</v>
      </c>
      <c r="F801" s="4" t="s">
        <v>7823</v>
      </c>
      <c r="G801" s="4" t="s">
        <v>7824</v>
      </c>
      <c r="H801" s="4" t="s">
        <v>32171</v>
      </c>
      <c r="I801" s="4" t="s">
        <v>7825</v>
      </c>
      <c r="J801" s="4" t="b">
        <v>1</v>
      </c>
      <c r="K801" s="4">
        <v>0</v>
      </c>
      <c r="L801" s="4">
        <v>25</v>
      </c>
      <c r="M801" s="16">
        <f t="shared" si="72"/>
        <v>0</v>
      </c>
      <c r="N801" s="17" t="str">
        <f t="shared" si="75"/>
        <v>Not Active</v>
      </c>
      <c r="O801" s="16" t="str" cm="1">
        <f t="array" ref="O801">_xlfn.IFS(M801=0,"0",
M801&lt;=10%,"0-10",
TRUE,"&gt;10"
)&amp;" "&amp;"% progress"</f>
        <v>0 % progress</v>
      </c>
      <c r="P801" s="17">
        <f t="shared" si="73"/>
        <v>1</v>
      </c>
      <c r="Q801" s="17">
        <f t="shared" si="74"/>
        <v>4</v>
      </c>
      <c r="R801" s="18">
        <f t="shared" si="76"/>
        <v>0.25</v>
      </c>
      <c r="S801" s="18" t="str">
        <f t="shared" si="77"/>
        <v>no progress</v>
      </c>
    </row>
    <row r="802" spans="1:19" x14ac:dyDescent="0.35">
      <c r="A802" s="4" t="s">
        <v>98</v>
      </c>
      <c r="B802" s="4" t="s">
        <v>99</v>
      </c>
      <c r="C802" s="4" t="s">
        <v>32181</v>
      </c>
      <c r="D802" s="4" t="s">
        <v>33</v>
      </c>
      <c r="E802" s="4" t="s">
        <v>39</v>
      </c>
      <c r="F802" s="4" t="s">
        <v>7823</v>
      </c>
      <c r="G802" s="4" t="s">
        <v>7824</v>
      </c>
      <c r="H802" s="4" t="s">
        <v>32171</v>
      </c>
      <c r="I802" s="4" t="s">
        <v>7825</v>
      </c>
      <c r="J802" s="4" t="b">
        <v>1</v>
      </c>
      <c r="K802" s="4">
        <v>0</v>
      </c>
      <c r="L802" s="4">
        <v>30</v>
      </c>
      <c r="M802" s="16">
        <f t="shared" si="72"/>
        <v>0</v>
      </c>
      <c r="N802" s="17" t="str">
        <f t="shared" si="75"/>
        <v>Not Active</v>
      </c>
      <c r="O802" s="16" t="str" cm="1">
        <f t="array" ref="O802">_xlfn.IFS(M802=0,"0",
M802&lt;=10%,"0-10",
TRUE,"&gt;10"
)&amp;" "&amp;"% progress"</f>
        <v>0 % progress</v>
      </c>
      <c r="P802" s="17">
        <f t="shared" si="73"/>
        <v>1</v>
      </c>
      <c r="Q802" s="17">
        <f t="shared" si="74"/>
        <v>4</v>
      </c>
      <c r="R802" s="18">
        <f t="shared" si="76"/>
        <v>0.25</v>
      </c>
      <c r="S802" s="18" t="str">
        <f t="shared" si="77"/>
        <v>no progress</v>
      </c>
    </row>
    <row r="803" spans="1:19" x14ac:dyDescent="0.35">
      <c r="A803" s="4" t="s">
        <v>98</v>
      </c>
      <c r="B803" s="4" t="s">
        <v>99</v>
      </c>
      <c r="C803" s="4" t="s">
        <v>32181</v>
      </c>
      <c r="D803" s="4" t="s">
        <v>33</v>
      </c>
      <c r="E803" s="4" t="s">
        <v>39</v>
      </c>
      <c r="F803" s="4" t="s">
        <v>7854</v>
      </c>
      <c r="G803" s="4" t="s">
        <v>7855</v>
      </c>
      <c r="H803" s="4" t="s">
        <v>32171</v>
      </c>
      <c r="I803" s="4" t="s">
        <v>7856</v>
      </c>
      <c r="J803" s="4" t="b">
        <v>1</v>
      </c>
      <c r="K803" s="4">
        <v>4</v>
      </c>
      <c r="L803" s="4">
        <v>30</v>
      </c>
      <c r="M803" s="16">
        <f t="shared" si="72"/>
        <v>0.13333333333333333</v>
      </c>
      <c r="N803" s="17" t="str">
        <f t="shared" si="75"/>
        <v>Active</v>
      </c>
      <c r="O803" s="16" t="str" cm="1">
        <f t="array" ref="O803">_xlfn.IFS(M803=0,"0",
M803&lt;=10%,"0-10",
TRUE,"&gt;10"
)&amp;" "&amp;"% progress"</f>
        <v>&gt;10 % progress</v>
      </c>
      <c r="P803" s="17">
        <f t="shared" si="73"/>
        <v>0</v>
      </c>
      <c r="Q803" s="17">
        <f t="shared" si="74"/>
        <v>4</v>
      </c>
      <c r="R803" s="18">
        <f t="shared" si="76"/>
        <v>0</v>
      </c>
      <c r="S803" s="18" t="str">
        <f t="shared" si="77"/>
        <v>no 0% progess</v>
      </c>
    </row>
    <row r="804" spans="1:19" x14ac:dyDescent="0.35">
      <c r="A804" s="4" t="s">
        <v>94</v>
      </c>
      <c r="B804" s="4" t="s">
        <v>95</v>
      </c>
      <c r="C804" s="4" t="s">
        <v>32181</v>
      </c>
      <c r="D804" s="4" t="s">
        <v>33</v>
      </c>
      <c r="E804" s="4" t="s">
        <v>39</v>
      </c>
      <c r="F804" s="4" t="s">
        <v>7854</v>
      </c>
      <c r="G804" s="4" t="s">
        <v>7855</v>
      </c>
      <c r="H804" s="4" t="s">
        <v>32171</v>
      </c>
      <c r="I804" s="4" t="s">
        <v>7856</v>
      </c>
      <c r="J804" s="4" t="b">
        <v>1</v>
      </c>
      <c r="K804" s="4">
        <v>5</v>
      </c>
      <c r="L804" s="4">
        <v>25</v>
      </c>
      <c r="M804" s="16">
        <f t="shared" si="72"/>
        <v>0.2</v>
      </c>
      <c r="N804" s="17" t="str">
        <f t="shared" si="75"/>
        <v>Active</v>
      </c>
      <c r="O804" s="16" t="str" cm="1">
        <f t="array" ref="O804">_xlfn.IFS(M804=0,"0",
M804&lt;=10%,"0-10",
TRUE,"&gt;10"
)&amp;" "&amp;"% progress"</f>
        <v>&gt;10 % progress</v>
      </c>
      <c r="P804" s="17">
        <f t="shared" si="73"/>
        <v>0</v>
      </c>
      <c r="Q804" s="17">
        <f t="shared" si="74"/>
        <v>4</v>
      </c>
      <c r="R804" s="18">
        <f t="shared" si="76"/>
        <v>0</v>
      </c>
      <c r="S804" s="18" t="str">
        <f t="shared" si="77"/>
        <v>no 0% progess</v>
      </c>
    </row>
    <row r="805" spans="1:19" x14ac:dyDescent="0.35">
      <c r="A805" s="4" t="s">
        <v>91</v>
      </c>
      <c r="B805" s="4" t="s">
        <v>92</v>
      </c>
      <c r="C805" s="4" t="s">
        <v>32181</v>
      </c>
      <c r="D805" s="4" t="s">
        <v>33</v>
      </c>
      <c r="E805" s="4" t="s">
        <v>39</v>
      </c>
      <c r="F805" s="4" t="s">
        <v>7854</v>
      </c>
      <c r="G805" s="4" t="s">
        <v>7855</v>
      </c>
      <c r="H805" s="4" t="s">
        <v>32171</v>
      </c>
      <c r="I805" s="4" t="s">
        <v>7856</v>
      </c>
      <c r="J805" s="4" t="b">
        <v>1</v>
      </c>
      <c r="K805" s="4">
        <v>6</v>
      </c>
      <c r="L805" s="4">
        <v>54</v>
      </c>
      <c r="M805" s="16">
        <f t="shared" si="72"/>
        <v>0.1111111111111111</v>
      </c>
      <c r="N805" s="17" t="str">
        <f t="shared" si="75"/>
        <v>Active</v>
      </c>
      <c r="O805" s="16" t="str" cm="1">
        <f t="array" ref="O805">_xlfn.IFS(M805=0,"0",
M805&lt;=10%,"0-10",
TRUE,"&gt;10"
)&amp;" "&amp;"% progress"</f>
        <v>&gt;10 % progress</v>
      </c>
      <c r="P805" s="17">
        <f t="shared" si="73"/>
        <v>0</v>
      </c>
      <c r="Q805" s="17">
        <f t="shared" si="74"/>
        <v>4</v>
      </c>
      <c r="R805" s="18">
        <f t="shared" si="76"/>
        <v>0</v>
      </c>
      <c r="S805" s="18" t="str">
        <f t="shared" si="77"/>
        <v>no 0% progess</v>
      </c>
    </row>
    <row r="806" spans="1:19" x14ac:dyDescent="0.35">
      <c r="A806" s="4" t="s">
        <v>103</v>
      </c>
      <c r="B806" s="4" t="s">
        <v>50</v>
      </c>
      <c r="C806" s="4" t="s">
        <v>32181</v>
      </c>
      <c r="D806" s="4" t="s">
        <v>33</v>
      </c>
      <c r="E806" s="4" t="s">
        <v>39</v>
      </c>
      <c r="F806" s="4" t="s">
        <v>7854</v>
      </c>
      <c r="G806" s="4" t="s">
        <v>7855</v>
      </c>
      <c r="H806" s="4" t="s">
        <v>32171</v>
      </c>
      <c r="I806" s="4" t="s">
        <v>7856</v>
      </c>
      <c r="J806" s="4" t="b">
        <v>1</v>
      </c>
      <c r="K806" s="4">
        <v>8</v>
      </c>
      <c r="L806" s="4">
        <v>47</v>
      </c>
      <c r="M806" s="16">
        <f t="shared" si="72"/>
        <v>0.1702127659574468</v>
      </c>
      <c r="N806" s="17" t="str">
        <f t="shared" si="75"/>
        <v>Active</v>
      </c>
      <c r="O806" s="16" t="str" cm="1">
        <f t="array" ref="O806">_xlfn.IFS(M806=0,"0",
M806&lt;=10%,"0-10",
TRUE,"&gt;10"
)&amp;" "&amp;"% progress"</f>
        <v>&gt;10 % progress</v>
      </c>
      <c r="P806" s="17">
        <f t="shared" si="73"/>
        <v>0</v>
      </c>
      <c r="Q806" s="17">
        <f t="shared" si="74"/>
        <v>4</v>
      </c>
      <c r="R806" s="18">
        <f t="shared" si="76"/>
        <v>0</v>
      </c>
      <c r="S806" s="18" t="str">
        <f t="shared" si="77"/>
        <v>no 0% progess</v>
      </c>
    </row>
    <row r="807" spans="1:19" x14ac:dyDescent="0.35">
      <c r="A807" s="4" t="s">
        <v>91</v>
      </c>
      <c r="B807" s="4" t="s">
        <v>92</v>
      </c>
      <c r="C807" s="4" t="s">
        <v>32181</v>
      </c>
      <c r="D807" s="4" t="s">
        <v>33</v>
      </c>
      <c r="E807" s="4" t="s">
        <v>39</v>
      </c>
      <c r="F807" s="4" t="s">
        <v>7917</v>
      </c>
      <c r="G807" s="4" t="s">
        <v>7918</v>
      </c>
      <c r="H807" s="4" t="s">
        <v>32171</v>
      </c>
      <c r="I807" s="4" t="s">
        <v>7919</v>
      </c>
      <c r="J807" s="4" t="b">
        <v>1</v>
      </c>
      <c r="K807" s="4">
        <v>75</v>
      </c>
      <c r="L807" s="4">
        <v>54</v>
      </c>
      <c r="M807" s="16">
        <f t="shared" si="72"/>
        <v>1.3888888888888888</v>
      </c>
      <c r="N807" s="17" t="str">
        <f t="shared" si="75"/>
        <v>Active</v>
      </c>
      <c r="O807" s="16" t="str" cm="1">
        <f t="array" ref="O807">_xlfn.IFS(M807=0,"0",
M807&lt;=10%,"0-10",
TRUE,"&gt;10"
)&amp;" "&amp;"% progress"</f>
        <v>&gt;10 % progress</v>
      </c>
      <c r="P807" s="17">
        <f t="shared" si="73"/>
        <v>0</v>
      </c>
      <c r="Q807" s="17">
        <f t="shared" si="74"/>
        <v>4</v>
      </c>
      <c r="R807" s="18">
        <f t="shared" si="76"/>
        <v>0</v>
      </c>
      <c r="S807" s="18" t="str">
        <f t="shared" si="77"/>
        <v>no 0% progess</v>
      </c>
    </row>
    <row r="808" spans="1:19" x14ac:dyDescent="0.35">
      <c r="A808" s="4" t="s">
        <v>88</v>
      </c>
      <c r="B808" s="4" t="s">
        <v>89</v>
      </c>
      <c r="C808" s="4" t="s">
        <v>32181</v>
      </c>
      <c r="D808" s="4" t="s">
        <v>33</v>
      </c>
      <c r="E808" s="4" t="s">
        <v>39</v>
      </c>
      <c r="F808" s="4" t="s">
        <v>7917</v>
      </c>
      <c r="G808" s="4" t="s">
        <v>7918</v>
      </c>
      <c r="H808" s="4" t="s">
        <v>32171</v>
      </c>
      <c r="I808" s="4" t="s">
        <v>7919</v>
      </c>
      <c r="J808" s="4" t="b">
        <v>1</v>
      </c>
      <c r="K808" s="4">
        <v>60</v>
      </c>
      <c r="L808" s="4">
        <v>58</v>
      </c>
      <c r="M808" s="16">
        <f t="shared" si="72"/>
        <v>1.0344827586206897</v>
      </c>
      <c r="N808" s="17" t="str">
        <f t="shared" si="75"/>
        <v>Active</v>
      </c>
      <c r="O808" s="16" t="str" cm="1">
        <f t="array" ref="O808">_xlfn.IFS(M808=0,"0",
M808&lt;=10%,"0-10",
TRUE,"&gt;10"
)&amp;" "&amp;"% progress"</f>
        <v>&gt;10 % progress</v>
      </c>
      <c r="P808" s="17">
        <f t="shared" si="73"/>
        <v>0</v>
      </c>
      <c r="Q808" s="17">
        <f t="shared" si="74"/>
        <v>4</v>
      </c>
      <c r="R808" s="18">
        <f t="shared" si="76"/>
        <v>0</v>
      </c>
      <c r="S808" s="18" t="str">
        <f t="shared" si="77"/>
        <v>no 0% progess</v>
      </c>
    </row>
    <row r="809" spans="1:19" x14ac:dyDescent="0.35">
      <c r="A809" s="4" t="s">
        <v>94</v>
      </c>
      <c r="B809" s="4" t="s">
        <v>95</v>
      </c>
      <c r="C809" s="4" t="s">
        <v>32181</v>
      </c>
      <c r="D809" s="4" t="s">
        <v>33</v>
      </c>
      <c r="E809" s="4" t="s">
        <v>39</v>
      </c>
      <c r="F809" s="4" t="s">
        <v>7917</v>
      </c>
      <c r="G809" s="4" t="s">
        <v>7918</v>
      </c>
      <c r="H809" s="4" t="s">
        <v>32171</v>
      </c>
      <c r="I809" s="4" t="s">
        <v>7919</v>
      </c>
      <c r="J809" s="4" t="b">
        <v>1</v>
      </c>
      <c r="K809" s="4">
        <v>37</v>
      </c>
      <c r="L809" s="4">
        <v>25</v>
      </c>
      <c r="M809" s="16">
        <f t="shared" si="72"/>
        <v>1.48</v>
      </c>
      <c r="N809" s="17" t="str">
        <f t="shared" si="75"/>
        <v>Active</v>
      </c>
      <c r="O809" s="16" t="str" cm="1">
        <f t="array" ref="O809">_xlfn.IFS(M809=0,"0",
M809&lt;=10%,"0-10",
TRUE,"&gt;10"
)&amp;" "&amp;"% progress"</f>
        <v>&gt;10 % progress</v>
      </c>
      <c r="P809" s="17">
        <f t="shared" si="73"/>
        <v>0</v>
      </c>
      <c r="Q809" s="17">
        <f t="shared" si="74"/>
        <v>4</v>
      </c>
      <c r="R809" s="18">
        <f t="shared" si="76"/>
        <v>0</v>
      </c>
      <c r="S809" s="18" t="str">
        <f t="shared" si="77"/>
        <v>no 0% progess</v>
      </c>
    </row>
    <row r="810" spans="1:19" x14ac:dyDescent="0.35">
      <c r="A810" s="4" t="s">
        <v>98</v>
      </c>
      <c r="B810" s="4" t="s">
        <v>99</v>
      </c>
      <c r="C810" s="4" t="s">
        <v>32181</v>
      </c>
      <c r="D810" s="4" t="s">
        <v>33</v>
      </c>
      <c r="E810" s="4" t="s">
        <v>39</v>
      </c>
      <c r="F810" s="4" t="s">
        <v>7917</v>
      </c>
      <c r="G810" s="4" t="s">
        <v>7918</v>
      </c>
      <c r="H810" s="4" t="s">
        <v>32171</v>
      </c>
      <c r="I810" s="4" t="s">
        <v>7919</v>
      </c>
      <c r="J810" s="4" t="b">
        <v>1</v>
      </c>
      <c r="K810" s="4">
        <v>40</v>
      </c>
      <c r="L810" s="4">
        <v>30</v>
      </c>
      <c r="M810" s="16">
        <f t="shared" si="72"/>
        <v>1.3333333333333333</v>
      </c>
      <c r="N810" s="17" t="str">
        <f t="shared" si="75"/>
        <v>Active</v>
      </c>
      <c r="O810" s="16" t="str" cm="1">
        <f t="array" ref="O810">_xlfn.IFS(M810=0,"0",
M810&lt;=10%,"0-10",
TRUE,"&gt;10"
)&amp;" "&amp;"% progress"</f>
        <v>&gt;10 % progress</v>
      </c>
      <c r="P810" s="17">
        <f t="shared" si="73"/>
        <v>0</v>
      </c>
      <c r="Q810" s="17">
        <f t="shared" si="74"/>
        <v>4</v>
      </c>
      <c r="R810" s="18">
        <f t="shared" si="76"/>
        <v>0</v>
      </c>
      <c r="S810" s="18" t="str">
        <f t="shared" si="77"/>
        <v>no 0% progess</v>
      </c>
    </row>
    <row r="811" spans="1:19" x14ac:dyDescent="0.35">
      <c r="A811" s="4" t="s">
        <v>98</v>
      </c>
      <c r="B811" s="4" t="s">
        <v>99</v>
      </c>
      <c r="C811" s="4" t="s">
        <v>32181</v>
      </c>
      <c r="D811" s="4" t="s">
        <v>33</v>
      </c>
      <c r="E811" s="4" t="s">
        <v>39</v>
      </c>
      <c r="F811" s="4" t="s">
        <v>7959</v>
      </c>
      <c r="G811" s="4" t="s">
        <v>7960</v>
      </c>
      <c r="H811" s="4" t="s">
        <v>32171</v>
      </c>
      <c r="I811" s="4" t="s">
        <v>7961</v>
      </c>
      <c r="J811" s="4" t="b">
        <v>1</v>
      </c>
      <c r="K811" s="4">
        <v>0</v>
      </c>
      <c r="L811" s="4">
        <v>30</v>
      </c>
      <c r="M811" s="16">
        <f t="shared" si="72"/>
        <v>0</v>
      </c>
      <c r="N811" s="17" t="str">
        <f t="shared" si="75"/>
        <v>Not Active</v>
      </c>
      <c r="O811" s="16" t="str" cm="1">
        <f t="array" ref="O811">_xlfn.IFS(M811=0,"0",
M811&lt;=10%,"0-10",
TRUE,"&gt;10"
)&amp;" "&amp;"% progress"</f>
        <v>0 % progress</v>
      </c>
      <c r="P811" s="17">
        <f t="shared" si="73"/>
        <v>1</v>
      </c>
      <c r="Q811" s="17">
        <f t="shared" si="74"/>
        <v>4</v>
      </c>
      <c r="R811" s="18">
        <f t="shared" si="76"/>
        <v>0.25</v>
      </c>
      <c r="S811" s="18" t="str">
        <f t="shared" si="77"/>
        <v>no progress</v>
      </c>
    </row>
    <row r="812" spans="1:19" x14ac:dyDescent="0.35">
      <c r="A812" s="4" t="s">
        <v>103</v>
      </c>
      <c r="B812" s="4" t="s">
        <v>50</v>
      </c>
      <c r="C812" s="4" t="s">
        <v>32181</v>
      </c>
      <c r="D812" s="4" t="s">
        <v>33</v>
      </c>
      <c r="E812" s="4" t="s">
        <v>39</v>
      </c>
      <c r="F812" s="4" t="s">
        <v>7959</v>
      </c>
      <c r="G812" s="4" t="s">
        <v>7960</v>
      </c>
      <c r="H812" s="4" t="s">
        <v>32171</v>
      </c>
      <c r="I812" s="4" t="s">
        <v>7961</v>
      </c>
      <c r="J812" s="4" t="b">
        <v>1</v>
      </c>
      <c r="K812" s="4">
        <v>0</v>
      </c>
      <c r="L812" s="4">
        <v>47</v>
      </c>
      <c r="M812" s="16">
        <f t="shared" si="72"/>
        <v>0</v>
      </c>
      <c r="N812" s="17" t="str">
        <f t="shared" si="75"/>
        <v>Not Active</v>
      </c>
      <c r="O812" s="16" t="str" cm="1">
        <f t="array" ref="O812">_xlfn.IFS(M812=0,"0",
M812&lt;=10%,"0-10",
TRUE,"&gt;10"
)&amp;" "&amp;"% progress"</f>
        <v>0 % progress</v>
      </c>
      <c r="P812" s="17">
        <f t="shared" si="73"/>
        <v>1</v>
      </c>
      <c r="Q812" s="17">
        <f t="shared" si="74"/>
        <v>4</v>
      </c>
      <c r="R812" s="18">
        <f t="shared" si="76"/>
        <v>0.25</v>
      </c>
      <c r="S812" s="18" t="str">
        <f t="shared" si="77"/>
        <v>no progress</v>
      </c>
    </row>
    <row r="813" spans="1:19" x14ac:dyDescent="0.35">
      <c r="A813" s="4" t="s">
        <v>268</v>
      </c>
      <c r="B813" s="4" t="s">
        <v>48</v>
      </c>
      <c r="C813" s="4" t="s">
        <v>32181</v>
      </c>
      <c r="D813" s="4" t="s">
        <v>33</v>
      </c>
      <c r="E813" s="4" t="s">
        <v>39</v>
      </c>
      <c r="F813" s="4" t="s">
        <v>7959</v>
      </c>
      <c r="G813" s="4" t="s">
        <v>7960</v>
      </c>
      <c r="H813" s="4" t="s">
        <v>32171</v>
      </c>
      <c r="I813" s="4" t="s">
        <v>7961</v>
      </c>
      <c r="J813" s="4" t="b">
        <v>1</v>
      </c>
      <c r="K813" s="4">
        <v>0</v>
      </c>
      <c r="L813" s="4">
        <v>24</v>
      </c>
      <c r="M813" s="16">
        <f t="shared" si="72"/>
        <v>0</v>
      </c>
      <c r="N813" s="17" t="str">
        <f t="shared" si="75"/>
        <v>Not Active</v>
      </c>
      <c r="O813" s="16" t="str" cm="1">
        <f t="array" ref="O813">_xlfn.IFS(M813=0,"0",
M813&lt;=10%,"0-10",
TRUE,"&gt;10"
)&amp;" "&amp;"% progress"</f>
        <v>0 % progress</v>
      </c>
      <c r="P813" s="17">
        <f t="shared" si="73"/>
        <v>1</v>
      </c>
      <c r="Q813" s="17">
        <f t="shared" si="74"/>
        <v>4</v>
      </c>
      <c r="R813" s="18">
        <f t="shared" si="76"/>
        <v>0.25</v>
      </c>
      <c r="S813" s="18" t="str">
        <f t="shared" si="77"/>
        <v>no progress</v>
      </c>
    </row>
    <row r="814" spans="1:19" x14ac:dyDescent="0.35">
      <c r="A814" s="4" t="s">
        <v>162</v>
      </c>
      <c r="B814" s="4" t="s">
        <v>62</v>
      </c>
      <c r="C814" s="4" t="s">
        <v>32181</v>
      </c>
      <c r="D814" s="4" t="s">
        <v>33</v>
      </c>
      <c r="E814" s="4" t="s">
        <v>39</v>
      </c>
      <c r="F814" s="4" t="s">
        <v>7959</v>
      </c>
      <c r="G814" s="4" t="s">
        <v>7960</v>
      </c>
      <c r="H814" s="4" t="s">
        <v>32171</v>
      </c>
      <c r="I814" s="4" t="s">
        <v>7961</v>
      </c>
      <c r="J814" s="4" t="b">
        <v>1</v>
      </c>
      <c r="K814" s="4">
        <v>0</v>
      </c>
      <c r="L814" s="4">
        <v>56</v>
      </c>
      <c r="M814" s="16">
        <f t="shared" si="72"/>
        <v>0</v>
      </c>
      <c r="N814" s="17" t="str">
        <f t="shared" si="75"/>
        <v>Not Active</v>
      </c>
      <c r="O814" s="16" t="str" cm="1">
        <f t="array" ref="O814">_xlfn.IFS(M814=0,"0",
M814&lt;=10%,"0-10",
TRUE,"&gt;10"
)&amp;" "&amp;"% progress"</f>
        <v>0 % progress</v>
      </c>
      <c r="P814" s="17">
        <f t="shared" si="73"/>
        <v>1</v>
      </c>
      <c r="Q814" s="17">
        <f t="shared" si="74"/>
        <v>4</v>
      </c>
      <c r="R814" s="18">
        <f t="shared" si="76"/>
        <v>0.25</v>
      </c>
      <c r="S814" s="18" t="str">
        <f t="shared" si="77"/>
        <v>no progress</v>
      </c>
    </row>
    <row r="815" spans="1:19" x14ac:dyDescent="0.35">
      <c r="A815" s="4" t="s">
        <v>103</v>
      </c>
      <c r="B815" s="4" t="s">
        <v>50</v>
      </c>
      <c r="C815" s="4" t="s">
        <v>32181</v>
      </c>
      <c r="D815" s="4" t="s">
        <v>33</v>
      </c>
      <c r="E815" s="4" t="s">
        <v>39</v>
      </c>
      <c r="F815" s="4" t="s">
        <v>7975</v>
      </c>
      <c r="G815" s="4" t="s">
        <v>7976</v>
      </c>
      <c r="H815" s="4" t="s">
        <v>32171</v>
      </c>
      <c r="I815" s="4" t="s">
        <v>7977</v>
      </c>
      <c r="J815" s="4" t="b">
        <v>1</v>
      </c>
      <c r="K815" s="4">
        <v>5</v>
      </c>
      <c r="L815" s="4">
        <v>47</v>
      </c>
      <c r="M815" s="16">
        <f t="shared" si="72"/>
        <v>0.10638297872340426</v>
      </c>
      <c r="N815" s="17" t="str">
        <f t="shared" si="75"/>
        <v>Active</v>
      </c>
      <c r="O815" s="16" t="str" cm="1">
        <f t="array" ref="O815">_xlfn.IFS(M815=0,"0",
M815&lt;=10%,"0-10",
TRUE,"&gt;10"
)&amp;" "&amp;"% progress"</f>
        <v>&gt;10 % progress</v>
      </c>
      <c r="P815" s="17">
        <f t="shared" si="73"/>
        <v>0</v>
      </c>
      <c r="Q815" s="17">
        <f t="shared" si="74"/>
        <v>5</v>
      </c>
      <c r="R815" s="18">
        <f t="shared" si="76"/>
        <v>0</v>
      </c>
      <c r="S815" s="18" t="str">
        <f t="shared" si="77"/>
        <v>no 0% progess</v>
      </c>
    </row>
    <row r="816" spans="1:19" x14ac:dyDescent="0.35">
      <c r="A816" s="4" t="s">
        <v>98</v>
      </c>
      <c r="B816" s="4" t="s">
        <v>99</v>
      </c>
      <c r="C816" s="4" t="s">
        <v>32181</v>
      </c>
      <c r="D816" s="4" t="s">
        <v>33</v>
      </c>
      <c r="E816" s="4" t="s">
        <v>39</v>
      </c>
      <c r="F816" s="4" t="s">
        <v>7975</v>
      </c>
      <c r="G816" s="4" t="s">
        <v>7976</v>
      </c>
      <c r="H816" s="4" t="s">
        <v>32171</v>
      </c>
      <c r="I816" s="4" t="s">
        <v>7977</v>
      </c>
      <c r="J816" s="4" t="b">
        <v>1</v>
      </c>
      <c r="K816" s="4">
        <v>9</v>
      </c>
      <c r="L816" s="4">
        <v>30</v>
      </c>
      <c r="M816" s="16">
        <f t="shared" si="72"/>
        <v>0.3</v>
      </c>
      <c r="N816" s="17" t="str">
        <f t="shared" si="75"/>
        <v>Active</v>
      </c>
      <c r="O816" s="16" t="str" cm="1">
        <f t="array" ref="O816">_xlfn.IFS(M816=0,"0",
M816&lt;=10%,"0-10",
TRUE,"&gt;10"
)&amp;" "&amp;"% progress"</f>
        <v>&gt;10 % progress</v>
      </c>
      <c r="P816" s="17">
        <f t="shared" si="73"/>
        <v>0</v>
      </c>
      <c r="Q816" s="17">
        <f t="shared" si="74"/>
        <v>5</v>
      </c>
      <c r="R816" s="18">
        <f t="shared" si="76"/>
        <v>0</v>
      </c>
      <c r="S816" s="18" t="str">
        <f t="shared" si="77"/>
        <v>no 0% progess</v>
      </c>
    </row>
    <row r="817" spans="1:19" x14ac:dyDescent="0.35">
      <c r="A817" s="4" t="s">
        <v>94</v>
      </c>
      <c r="B817" s="4" t="s">
        <v>95</v>
      </c>
      <c r="C817" s="4" t="s">
        <v>32181</v>
      </c>
      <c r="D817" s="4" t="s">
        <v>33</v>
      </c>
      <c r="E817" s="4" t="s">
        <v>39</v>
      </c>
      <c r="F817" s="4" t="s">
        <v>7975</v>
      </c>
      <c r="G817" s="4" t="s">
        <v>7976</v>
      </c>
      <c r="H817" s="4" t="s">
        <v>32171</v>
      </c>
      <c r="I817" s="4" t="s">
        <v>7977</v>
      </c>
      <c r="J817" s="4" t="b">
        <v>1</v>
      </c>
      <c r="K817" s="4">
        <v>16</v>
      </c>
      <c r="L817" s="4">
        <v>25</v>
      </c>
      <c r="M817" s="16">
        <f t="shared" si="72"/>
        <v>0.64</v>
      </c>
      <c r="N817" s="17" t="str">
        <f t="shared" si="75"/>
        <v>Active</v>
      </c>
      <c r="O817" s="16" t="str" cm="1">
        <f t="array" ref="O817">_xlfn.IFS(M817=0,"0",
M817&lt;=10%,"0-10",
TRUE,"&gt;10"
)&amp;" "&amp;"% progress"</f>
        <v>&gt;10 % progress</v>
      </c>
      <c r="P817" s="17">
        <f t="shared" si="73"/>
        <v>0</v>
      </c>
      <c r="Q817" s="17">
        <f t="shared" si="74"/>
        <v>5</v>
      </c>
      <c r="R817" s="18">
        <f t="shared" si="76"/>
        <v>0</v>
      </c>
      <c r="S817" s="18" t="str">
        <f t="shared" si="77"/>
        <v>no 0% progess</v>
      </c>
    </row>
    <row r="818" spans="1:19" x14ac:dyDescent="0.35">
      <c r="A818" s="4" t="s">
        <v>88</v>
      </c>
      <c r="B818" s="4" t="s">
        <v>89</v>
      </c>
      <c r="C818" s="4" t="s">
        <v>32181</v>
      </c>
      <c r="D818" s="4" t="s">
        <v>33</v>
      </c>
      <c r="E818" s="4" t="s">
        <v>39</v>
      </c>
      <c r="F818" s="4" t="s">
        <v>7975</v>
      </c>
      <c r="G818" s="4" t="s">
        <v>7976</v>
      </c>
      <c r="H818" s="4" t="s">
        <v>32171</v>
      </c>
      <c r="I818" s="4" t="s">
        <v>7977</v>
      </c>
      <c r="J818" s="4" t="b">
        <v>1</v>
      </c>
      <c r="K818" s="4">
        <v>21</v>
      </c>
      <c r="L818" s="4">
        <v>58</v>
      </c>
      <c r="M818" s="16">
        <f t="shared" si="72"/>
        <v>0.36206896551724138</v>
      </c>
      <c r="N818" s="17" t="str">
        <f t="shared" si="75"/>
        <v>Active</v>
      </c>
      <c r="O818" s="16" t="str" cm="1">
        <f t="array" ref="O818">_xlfn.IFS(M818=0,"0",
M818&lt;=10%,"0-10",
TRUE,"&gt;10"
)&amp;" "&amp;"% progress"</f>
        <v>&gt;10 % progress</v>
      </c>
      <c r="P818" s="17">
        <f t="shared" si="73"/>
        <v>0</v>
      </c>
      <c r="Q818" s="17">
        <f t="shared" si="74"/>
        <v>5</v>
      </c>
      <c r="R818" s="18">
        <f t="shared" si="76"/>
        <v>0</v>
      </c>
      <c r="S818" s="18" t="str">
        <f t="shared" si="77"/>
        <v>no 0% progess</v>
      </c>
    </row>
    <row r="819" spans="1:19" x14ac:dyDescent="0.35">
      <c r="A819" s="4" t="s">
        <v>91</v>
      </c>
      <c r="B819" s="4" t="s">
        <v>92</v>
      </c>
      <c r="C819" s="4" t="s">
        <v>32181</v>
      </c>
      <c r="D819" s="4" t="s">
        <v>33</v>
      </c>
      <c r="E819" s="4" t="s">
        <v>39</v>
      </c>
      <c r="F819" s="4" t="s">
        <v>7975</v>
      </c>
      <c r="G819" s="4" t="s">
        <v>7976</v>
      </c>
      <c r="H819" s="4" t="s">
        <v>32171</v>
      </c>
      <c r="I819" s="4" t="s">
        <v>7977</v>
      </c>
      <c r="J819" s="4" t="b">
        <v>1</v>
      </c>
      <c r="K819" s="4">
        <v>14</v>
      </c>
      <c r="L819" s="4">
        <v>54</v>
      </c>
      <c r="M819" s="16">
        <f t="shared" si="72"/>
        <v>0.25925925925925924</v>
      </c>
      <c r="N819" s="17" t="str">
        <f t="shared" si="75"/>
        <v>Active</v>
      </c>
      <c r="O819" s="16" t="str" cm="1">
        <f t="array" ref="O819">_xlfn.IFS(M819=0,"0",
M819&lt;=10%,"0-10",
TRUE,"&gt;10"
)&amp;" "&amp;"% progress"</f>
        <v>&gt;10 % progress</v>
      </c>
      <c r="P819" s="17">
        <f t="shared" si="73"/>
        <v>0</v>
      </c>
      <c r="Q819" s="17">
        <f t="shared" si="74"/>
        <v>5</v>
      </c>
      <c r="R819" s="18">
        <f t="shared" si="76"/>
        <v>0</v>
      </c>
      <c r="S819" s="18" t="str">
        <f t="shared" si="77"/>
        <v>no 0% progess</v>
      </c>
    </row>
    <row r="820" spans="1:19" x14ac:dyDescent="0.35">
      <c r="A820" s="4" t="s">
        <v>103</v>
      </c>
      <c r="B820" s="4" t="s">
        <v>50</v>
      </c>
      <c r="C820" s="4" t="s">
        <v>32181</v>
      </c>
      <c r="D820" s="4" t="s">
        <v>33</v>
      </c>
      <c r="E820" s="4" t="s">
        <v>39</v>
      </c>
      <c r="F820" s="4" t="s">
        <v>8019</v>
      </c>
      <c r="G820" s="4" t="s">
        <v>8020</v>
      </c>
      <c r="H820" s="4" t="s">
        <v>32171</v>
      </c>
      <c r="I820" s="4" t="s">
        <v>8021</v>
      </c>
      <c r="J820" s="4" t="b">
        <v>1</v>
      </c>
      <c r="K820" s="4">
        <v>0</v>
      </c>
      <c r="L820" s="4">
        <v>47</v>
      </c>
      <c r="M820" s="16">
        <f t="shared" si="72"/>
        <v>0</v>
      </c>
      <c r="N820" s="17" t="str">
        <f t="shared" si="75"/>
        <v>Not Active</v>
      </c>
      <c r="O820" s="16" t="str" cm="1">
        <f t="array" ref="O820">_xlfn.IFS(M820=0,"0",
M820&lt;=10%,"0-10",
TRUE,"&gt;10"
)&amp;" "&amp;"% progress"</f>
        <v>0 % progress</v>
      </c>
      <c r="P820" s="17">
        <f t="shared" si="73"/>
        <v>1</v>
      </c>
      <c r="Q820" s="17">
        <f t="shared" si="74"/>
        <v>5</v>
      </c>
      <c r="R820" s="18">
        <f t="shared" si="76"/>
        <v>0.2</v>
      </c>
      <c r="S820" s="18" t="str">
        <f t="shared" si="77"/>
        <v>no progress</v>
      </c>
    </row>
    <row r="821" spans="1:19" x14ac:dyDescent="0.35">
      <c r="A821" s="4" t="s">
        <v>268</v>
      </c>
      <c r="B821" s="4" t="s">
        <v>48</v>
      </c>
      <c r="C821" s="4" t="s">
        <v>32181</v>
      </c>
      <c r="D821" s="4" t="s">
        <v>33</v>
      </c>
      <c r="E821" s="4" t="s">
        <v>39</v>
      </c>
      <c r="F821" s="4" t="s">
        <v>8019</v>
      </c>
      <c r="G821" s="4" t="s">
        <v>8020</v>
      </c>
      <c r="H821" s="4" t="s">
        <v>32171</v>
      </c>
      <c r="I821" s="4" t="s">
        <v>8021</v>
      </c>
      <c r="J821" s="4" t="b">
        <v>1</v>
      </c>
      <c r="K821" s="4">
        <v>0</v>
      </c>
      <c r="L821" s="4">
        <v>24</v>
      </c>
      <c r="M821" s="16">
        <f t="shared" si="72"/>
        <v>0</v>
      </c>
      <c r="N821" s="17" t="str">
        <f t="shared" si="75"/>
        <v>Not Active</v>
      </c>
      <c r="O821" s="16" t="str" cm="1">
        <f t="array" ref="O821">_xlfn.IFS(M821=0,"0",
M821&lt;=10%,"0-10",
TRUE,"&gt;10"
)&amp;" "&amp;"% progress"</f>
        <v>0 % progress</v>
      </c>
      <c r="P821" s="17">
        <f t="shared" si="73"/>
        <v>1</v>
      </c>
      <c r="Q821" s="17">
        <f t="shared" si="74"/>
        <v>5</v>
      </c>
      <c r="R821" s="18">
        <f t="shared" si="76"/>
        <v>0.2</v>
      </c>
      <c r="S821" s="18" t="str">
        <f t="shared" si="77"/>
        <v>no progress</v>
      </c>
    </row>
    <row r="822" spans="1:19" x14ac:dyDescent="0.35">
      <c r="A822" s="4" t="s">
        <v>162</v>
      </c>
      <c r="B822" s="4" t="s">
        <v>62</v>
      </c>
      <c r="C822" s="4" t="s">
        <v>32181</v>
      </c>
      <c r="D822" s="4" t="s">
        <v>33</v>
      </c>
      <c r="E822" s="4" t="s">
        <v>39</v>
      </c>
      <c r="F822" s="4" t="s">
        <v>8019</v>
      </c>
      <c r="G822" s="4" t="s">
        <v>8020</v>
      </c>
      <c r="H822" s="4" t="s">
        <v>32171</v>
      </c>
      <c r="I822" s="4" t="s">
        <v>8021</v>
      </c>
      <c r="J822" s="4" t="b">
        <v>1</v>
      </c>
      <c r="K822" s="4">
        <v>0</v>
      </c>
      <c r="L822" s="4">
        <v>56</v>
      </c>
      <c r="M822" s="16">
        <f t="shared" si="72"/>
        <v>0</v>
      </c>
      <c r="N822" s="17" t="str">
        <f t="shared" si="75"/>
        <v>Not Active</v>
      </c>
      <c r="O822" s="16" t="str" cm="1">
        <f t="array" ref="O822">_xlfn.IFS(M822=0,"0",
M822&lt;=10%,"0-10",
TRUE,"&gt;10"
)&amp;" "&amp;"% progress"</f>
        <v>0 % progress</v>
      </c>
      <c r="P822" s="17">
        <f t="shared" si="73"/>
        <v>1</v>
      </c>
      <c r="Q822" s="17">
        <f t="shared" si="74"/>
        <v>5</v>
      </c>
      <c r="R822" s="18">
        <f t="shared" si="76"/>
        <v>0.2</v>
      </c>
      <c r="S822" s="18" t="str">
        <f t="shared" si="77"/>
        <v>no progress</v>
      </c>
    </row>
    <row r="823" spans="1:19" x14ac:dyDescent="0.35">
      <c r="A823" s="4" t="s">
        <v>311</v>
      </c>
      <c r="B823" s="4" t="s">
        <v>46</v>
      </c>
      <c r="C823" s="4" t="s">
        <v>32181</v>
      </c>
      <c r="D823" s="4" t="s">
        <v>33</v>
      </c>
      <c r="E823" s="4" t="s">
        <v>39</v>
      </c>
      <c r="F823" s="4" t="s">
        <v>8019</v>
      </c>
      <c r="G823" s="4" t="s">
        <v>8020</v>
      </c>
      <c r="H823" s="4" t="s">
        <v>32171</v>
      </c>
      <c r="I823" s="4" t="s">
        <v>8021</v>
      </c>
      <c r="J823" s="4" t="b">
        <v>1</v>
      </c>
      <c r="K823" s="4">
        <v>0</v>
      </c>
      <c r="L823" s="4">
        <v>46</v>
      </c>
      <c r="M823" s="16">
        <f t="shared" si="72"/>
        <v>0</v>
      </c>
      <c r="N823" s="17" t="str">
        <f t="shared" si="75"/>
        <v>Not Active</v>
      </c>
      <c r="O823" s="16" t="str" cm="1">
        <f t="array" ref="O823">_xlfn.IFS(M823=0,"0",
M823&lt;=10%,"0-10",
TRUE,"&gt;10"
)&amp;" "&amp;"% progress"</f>
        <v>0 % progress</v>
      </c>
      <c r="P823" s="17">
        <f t="shared" si="73"/>
        <v>1</v>
      </c>
      <c r="Q823" s="17">
        <f t="shared" si="74"/>
        <v>5</v>
      </c>
      <c r="R823" s="18">
        <f t="shared" si="76"/>
        <v>0.2</v>
      </c>
      <c r="S823" s="18" t="str">
        <f t="shared" si="77"/>
        <v>no progress</v>
      </c>
    </row>
    <row r="824" spans="1:19" x14ac:dyDescent="0.35">
      <c r="A824" s="4" t="s">
        <v>36</v>
      </c>
      <c r="B824" s="4" t="s">
        <v>37</v>
      </c>
      <c r="C824" s="4" t="s">
        <v>32181</v>
      </c>
      <c r="D824" s="4" t="s">
        <v>33</v>
      </c>
      <c r="E824" s="4" t="s">
        <v>39</v>
      </c>
      <c r="F824" s="4" t="s">
        <v>8019</v>
      </c>
      <c r="G824" s="4" t="s">
        <v>8020</v>
      </c>
      <c r="H824" s="4" t="s">
        <v>32171</v>
      </c>
      <c r="I824" s="4" t="s">
        <v>8021</v>
      </c>
      <c r="J824" s="4" t="b">
        <v>1</v>
      </c>
      <c r="K824" s="4">
        <v>0</v>
      </c>
      <c r="L824" s="4">
        <v>35</v>
      </c>
      <c r="M824" s="16">
        <f t="shared" si="72"/>
        <v>0</v>
      </c>
      <c r="N824" s="17" t="str">
        <f t="shared" si="75"/>
        <v>Not Active</v>
      </c>
      <c r="O824" s="16" t="str" cm="1">
        <f t="array" ref="O824">_xlfn.IFS(M824=0,"0",
M824&lt;=10%,"0-10",
TRUE,"&gt;10"
)&amp;" "&amp;"% progress"</f>
        <v>0 % progress</v>
      </c>
      <c r="P824" s="17">
        <f t="shared" si="73"/>
        <v>1</v>
      </c>
      <c r="Q824" s="17">
        <f t="shared" si="74"/>
        <v>5</v>
      </c>
      <c r="R824" s="18">
        <f t="shared" si="76"/>
        <v>0.2</v>
      </c>
      <c r="S824" s="18" t="str">
        <f t="shared" si="77"/>
        <v>no progress</v>
      </c>
    </row>
    <row r="825" spans="1:19" x14ac:dyDescent="0.35">
      <c r="A825" s="4" t="s">
        <v>36</v>
      </c>
      <c r="B825" s="4" t="s">
        <v>37</v>
      </c>
      <c r="C825" s="4" t="s">
        <v>32181</v>
      </c>
      <c r="D825" s="4" t="s">
        <v>33</v>
      </c>
      <c r="E825" s="4" t="s">
        <v>39</v>
      </c>
      <c r="F825" s="4" t="s">
        <v>8034</v>
      </c>
      <c r="G825" s="4" t="s">
        <v>8035</v>
      </c>
      <c r="H825" s="4" t="s">
        <v>32171</v>
      </c>
      <c r="I825" s="4" t="s">
        <v>8036</v>
      </c>
      <c r="J825" s="4" t="b">
        <v>1</v>
      </c>
      <c r="K825" s="4">
        <v>4</v>
      </c>
      <c r="L825" s="4">
        <v>35</v>
      </c>
      <c r="M825" s="16">
        <f t="shared" si="72"/>
        <v>0.11428571428571428</v>
      </c>
      <c r="N825" s="17" t="str">
        <f t="shared" si="75"/>
        <v>Active</v>
      </c>
      <c r="O825" s="16" t="str" cm="1">
        <f t="array" ref="O825">_xlfn.IFS(M825=0,"0",
M825&lt;=10%,"0-10",
TRUE,"&gt;10"
)&amp;" "&amp;"% progress"</f>
        <v>&gt;10 % progress</v>
      </c>
      <c r="P825" s="17">
        <f t="shared" si="73"/>
        <v>0</v>
      </c>
      <c r="Q825" s="17">
        <f t="shared" si="74"/>
        <v>5</v>
      </c>
      <c r="R825" s="18">
        <f t="shared" si="76"/>
        <v>0</v>
      </c>
      <c r="S825" s="18" t="str">
        <f t="shared" si="77"/>
        <v>no 0% progess</v>
      </c>
    </row>
    <row r="826" spans="1:19" x14ac:dyDescent="0.35">
      <c r="A826" s="4" t="s">
        <v>311</v>
      </c>
      <c r="B826" s="4" t="s">
        <v>46</v>
      </c>
      <c r="C826" s="4" t="s">
        <v>32181</v>
      </c>
      <c r="D826" s="4" t="s">
        <v>33</v>
      </c>
      <c r="E826" s="4" t="s">
        <v>39</v>
      </c>
      <c r="F826" s="4" t="s">
        <v>8034</v>
      </c>
      <c r="G826" s="4" t="s">
        <v>8035</v>
      </c>
      <c r="H826" s="4" t="s">
        <v>32171</v>
      </c>
      <c r="I826" s="4" t="s">
        <v>8036</v>
      </c>
      <c r="J826" s="4" t="b">
        <v>1</v>
      </c>
      <c r="K826" s="4">
        <v>1</v>
      </c>
      <c r="L826" s="4">
        <v>46</v>
      </c>
      <c r="M826" s="16">
        <f t="shared" si="72"/>
        <v>2.1739130434782608E-2</v>
      </c>
      <c r="N826" s="17" t="str">
        <f t="shared" si="75"/>
        <v>Active</v>
      </c>
      <c r="O826" s="16" t="str" cm="1">
        <f t="array" ref="O826">_xlfn.IFS(M826=0,"0",
M826&lt;=10%,"0-10",
TRUE,"&gt;10"
)&amp;" "&amp;"% progress"</f>
        <v>0-10 % progress</v>
      </c>
      <c r="P826" s="17">
        <f t="shared" si="73"/>
        <v>0</v>
      </c>
      <c r="Q826" s="17">
        <f t="shared" si="74"/>
        <v>5</v>
      </c>
      <c r="R826" s="18">
        <f t="shared" si="76"/>
        <v>0</v>
      </c>
      <c r="S826" s="18" t="str">
        <f t="shared" si="77"/>
        <v>no 0% progess</v>
      </c>
    </row>
    <row r="827" spans="1:19" x14ac:dyDescent="0.35">
      <c r="A827" s="4" t="s">
        <v>162</v>
      </c>
      <c r="B827" s="4" t="s">
        <v>62</v>
      </c>
      <c r="C827" s="4" t="s">
        <v>32181</v>
      </c>
      <c r="D827" s="4" t="s">
        <v>33</v>
      </c>
      <c r="E827" s="4" t="s">
        <v>39</v>
      </c>
      <c r="F827" s="4" t="s">
        <v>8034</v>
      </c>
      <c r="G827" s="4" t="s">
        <v>8035</v>
      </c>
      <c r="H827" s="4" t="s">
        <v>32171</v>
      </c>
      <c r="I827" s="4" t="s">
        <v>8036</v>
      </c>
      <c r="J827" s="4" t="b">
        <v>1</v>
      </c>
      <c r="K827" s="4">
        <v>4</v>
      </c>
      <c r="L827" s="4">
        <v>56</v>
      </c>
      <c r="M827" s="16">
        <f t="shared" si="72"/>
        <v>7.1428571428571425E-2</v>
      </c>
      <c r="N827" s="17" t="str">
        <f t="shared" si="75"/>
        <v>Active</v>
      </c>
      <c r="O827" s="16" t="str" cm="1">
        <f t="array" ref="O827">_xlfn.IFS(M827=0,"0",
M827&lt;=10%,"0-10",
TRUE,"&gt;10"
)&amp;" "&amp;"% progress"</f>
        <v>0-10 % progress</v>
      </c>
      <c r="P827" s="17">
        <f t="shared" si="73"/>
        <v>0</v>
      </c>
      <c r="Q827" s="17">
        <f t="shared" si="74"/>
        <v>5</v>
      </c>
      <c r="R827" s="18">
        <f t="shared" si="76"/>
        <v>0</v>
      </c>
      <c r="S827" s="18" t="str">
        <f t="shared" si="77"/>
        <v>no 0% progess</v>
      </c>
    </row>
    <row r="828" spans="1:19" x14ac:dyDescent="0.35">
      <c r="A828" s="4" t="s">
        <v>268</v>
      </c>
      <c r="B828" s="4" t="s">
        <v>48</v>
      </c>
      <c r="C828" s="4" t="s">
        <v>32181</v>
      </c>
      <c r="D828" s="4" t="s">
        <v>33</v>
      </c>
      <c r="E828" s="4" t="s">
        <v>39</v>
      </c>
      <c r="F828" s="4" t="s">
        <v>8034</v>
      </c>
      <c r="G828" s="4" t="s">
        <v>8035</v>
      </c>
      <c r="H828" s="4" t="s">
        <v>32171</v>
      </c>
      <c r="I828" s="4" t="s">
        <v>8036</v>
      </c>
      <c r="J828" s="4" t="b">
        <v>1</v>
      </c>
      <c r="K828" s="4">
        <v>1</v>
      </c>
      <c r="L828" s="4">
        <v>24</v>
      </c>
      <c r="M828" s="16">
        <f t="shared" si="72"/>
        <v>4.1666666666666664E-2</v>
      </c>
      <c r="N828" s="17" t="str">
        <f t="shared" si="75"/>
        <v>Active</v>
      </c>
      <c r="O828" s="16" t="str" cm="1">
        <f t="array" ref="O828">_xlfn.IFS(M828=0,"0",
M828&lt;=10%,"0-10",
TRUE,"&gt;10"
)&amp;" "&amp;"% progress"</f>
        <v>0-10 % progress</v>
      </c>
      <c r="P828" s="17">
        <f t="shared" si="73"/>
        <v>0</v>
      </c>
      <c r="Q828" s="17">
        <f t="shared" si="74"/>
        <v>5</v>
      </c>
      <c r="R828" s="18">
        <f t="shared" si="76"/>
        <v>0</v>
      </c>
      <c r="S828" s="18" t="str">
        <f t="shared" si="77"/>
        <v>no 0% progess</v>
      </c>
    </row>
    <row r="829" spans="1:19" x14ac:dyDescent="0.35">
      <c r="A829" s="4" t="s">
        <v>103</v>
      </c>
      <c r="B829" s="4" t="s">
        <v>50</v>
      </c>
      <c r="C829" s="4" t="s">
        <v>32181</v>
      </c>
      <c r="D829" s="4" t="s">
        <v>33</v>
      </c>
      <c r="E829" s="4" t="s">
        <v>39</v>
      </c>
      <c r="F829" s="4" t="s">
        <v>8034</v>
      </c>
      <c r="G829" s="4" t="s">
        <v>8035</v>
      </c>
      <c r="H829" s="4" t="s">
        <v>32171</v>
      </c>
      <c r="I829" s="4" t="s">
        <v>8036</v>
      </c>
      <c r="J829" s="4" t="b">
        <v>1</v>
      </c>
      <c r="K829" s="4">
        <v>10</v>
      </c>
      <c r="L829" s="4">
        <v>47</v>
      </c>
      <c r="M829" s="16">
        <f t="shared" si="72"/>
        <v>0.21276595744680851</v>
      </c>
      <c r="N829" s="17" t="str">
        <f t="shared" si="75"/>
        <v>Active</v>
      </c>
      <c r="O829" s="16" t="str" cm="1">
        <f t="array" ref="O829">_xlfn.IFS(M829=0,"0",
M829&lt;=10%,"0-10",
TRUE,"&gt;10"
)&amp;" "&amp;"% progress"</f>
        <v>&gt;10 % progress</v>
      </c>
      <c r="P829" s="17">
        <f t="shared" si="73"/>
        <v>0</v>
      </c>
      <c r="Q829" s="17">
        <f t="shared" si="74"/>
        <v>5</v>
      </c>
      <c r="R829" s="18">
        <f t="shared" si="76"/>
        <v>0</v>
      </c>
      <c r="S829" s="18" t="str">
        <f t="shared" si="77"/>
        <v>no 0% progess</v>
      </c>
    </row>
    <row r="830" spans="1:19" x14ac:dyDescent="0.35">
      <c r="A830" s="4" t="s">
        <v>103</v>
      </c>
      <c r="B830" s="4" t="s">
        <v>50</v>
      </c>
      <c r="C830" s="4" t="s">
        <v>32181</v>
      </c>
      <c r="D830" s="4" t="s">
        <v>33</v>
      </c>
      <c r="E830" s="4" t="s">
        <v>39</v>
      </c>
      <c r="F830" s="4" t="s">
        <v>8072</v>
      </c>
      <c r="G830" s="4" t="s">
        <v>8073</v>
      </c>
      <c r="H830" s="4" t="s">
        <v>32171</v>
      </c>
      <c r="I830" s="4" t="s">
        <v>8074</v>
      </c>
      <c r="J830" s="4" t="b">
        <v>1</v>
      </c>
      <c r="K830" s="4">
        <v>0</v>
      </c>
      <c r="L830" s="4">
        <v>47</v>
      </c>
      <c r="M830" s="16">
        <f t="shared" si="72"/>
        <v>0</v>
      </c>
      <c r="N830" s="17" t="str">
        <f t="shared" si="75"/>
        <v>Not Active</v>
      </c>
      <c r="O830" s="16" t="str" cm="1">
        <f t="array" ref="O830">_xlfn.IFS(M830=0,"0",
M830&lt;=10%,"0-10",
TRUE,"&gt;10"
)&amp;" "&amp;"% progress"</f>
        <v>0 % progress</v>
      </c>
      <c r="P830" s="17">
        <f t="shared" si="73"/>
        <v>1</v>
      </c>
      <c r="Q830" s="17">
        <f t="shared" si="74"/>
        <v>4</v>
      </c>
      <c r="R830" s="18">
        <f t="shared" si="76"/>
        <v>0.25</v>
      </c>
      <c r="S830" s="18" t="str">
        <f t="shared" si="77"/>
        <v>no progress</v>
      </c>
    </row>
    <row r="831" spans="1:19" x14ac:dyDescent="0.35">
      <c r="A831" s="4" t="s">
        <v>268</v>
      </c>
      <c r="B831" s="4" t="s">
        <v>48</v>
      </c>
      <c r="C831" s="4" t="s">
        <v>32181</v>
      </c>
      <c r="D831" s="4" t="s">
        <v>33</v>
      </c>
      <c r="E831" s="4" t="s">
        <v>39</v>
      </c>
      <c r="F831" s="4" t="s">
        <v>8072</v>
      </c>
      <c r="G831" s="4" t="s">
        <v>8073</v>
      </c>
      <c r="H831" s="4" t="s">
        <v>32171</v>
      </c>
      <c r="I831" s="4" t="s">
        <v>8074</v>
      </c>
      <c r="J831" s="4" t="b">
        <v>1</v>
      </c>
      <c r="K831" s="4">
        <v>0</v>
      </c>
      <c r="L831" s="4">
        <v>24</v>
      </c>
      <c r="M831" s="16">
        <f t="shared" si="72"/>
        <v>0</v>
      </c>
      <c r="N831" s="17" t="str">
        <f t="shared" si="75"/>
        <v>Not Active</v>
      </c>
      <c r="O831" s="16" t="str" cm="1">
        <f t="array" ref="O831">_xlfn.IFS(M831=0,"0",
M831&lt;=10%,"0-10",
TRUE,"&gt;10"
)&amp;" "&amp;"% progress"</f>
        <v>0 % progress</v>
      </c>
      <c r="P831" s="17">
        <f t="shared" si="73"/>
        <v>1</v>
      </c>
      <c r="Q831" s="17">
        <f t="shared" si="74"/>
        <v>4</v>
      </c>
      <c r="R831" s="18">
        <f t="shared" si="76"/>
        <v>0.25</v>
      </c>
      <c r="S831" s="18" t="str">
        <f t="shared" si="77"/>
        <v>no progress</v>
      </c>
    </row>
    <row r="832" spans="1:19" x14ac:dyDescent="0.35">
      <c r="A832" s="4" t="s">
        <v>162</v>
      </c>
      <c r="B832" s="4" t="s">
        <v>62</v>
      </c>
      <c r="C832" s="4" t="s">
        <v>32181</v>
      </c>
      <c r="D832" s="4" t="s">
        <v>33</v>
      </c>
      <c r="E832" s="4" t="s">
        <v>39</v>
      </c>
      <c r="F832" s="4" t="s">
        <v>8072</v>
      </c>
      <c r="G832" s="4" t="s">
        <v>8073</v>
      </c>
      <c r="H832" s="4" t="s">
        <v>32171</v>
      </c>
      <c r="I832" s="4" t="s">
        <v>8074</v>
      </c>
      <c r="J832" s="4" t="b">
        <v>1</v>
      </c>
      <c r="K832" s="4">
        <v>0</v>
      </c>
      <c r="L832" s="4">
        <v>56</v>
      </c>
      <c r="M832" s="16">
        <f t="shared" si="72"/>
        <v>0</v>
      </c>
      <c r="N832" s="17" t="str">
        <f t="shared" si="75"/>
        <v>Not Active</v>
      </c>
      <c r="O832" s="16" t="str" cm="1">
        <f t="array" ref="O832">_xlfn.IFS(M832=0,"0",
M832&lt;=10%,"0-10",
TRUE,"&gt;10"
)&amp;" "&amp;"% progress"</f>
        <v>0 % progress</v>
      </c>
      <c r="P832" s="17">
        <f t="shared" si="73"/>
        <v>1</v>
      </c>
      <c r="Q832" s="17">
        <f t="shared" si="74"/>
        <v>4</v>
      </c>
      <c r="R832" s="18">
        <f t="shared" si="76"/>
        <v>0.25</v>
      </c>
      <c r="S832" s="18" t="str">
        <f t="shared" si="77"/>
        <v>no progress</v>
      </c>
    </row>
    <row r="833" spans="1:19" x14ac:dyDescent="0.35">
      <c r="A833" s="4" t="s">
        <v>36</v>
      </c>
      <c r="B833" s="4" t="s">
        <v>37</v>
      </c>
      <c r="C833" s="4" t="s">
        <v>32181</v>
      </c>
      <c r="D833" s="4" t="s">
        <v>33</v>
      </c>
      <c r="E833" s="4" t="s">
        <v>39</v>
      </c>
      <c r="F833" s="4" t="s">
        <v>8072</v>
      </c>
      <c r="G833" s="4" t="s">
        <v>8073</v>
      </c>
      <c r="H833" s="4" t="s">
        <v>32171</v>
      </c>
      <c r="I833" s="4" t="s">
        <v>8074</v>
      </c>
      <c r="J833" s="4" t="b">
        <v>1</v>
      </c>
      <c r="K833" s="4">
        <v>0</v>
      </c>
      <c r="L833" s="4">
        <v>35</v>
      </c>
      <c r="M833" s="16">
        <f t="shared" si="72"/>
        <v>0</v>
      </c>
      <c r="N833" s="17" t="str">
        <f t="shared" si="75"/>
        <v>Not Active</v>
      </c>
      <c r="O833" s="16" t="str" cm="1">
        <f t="array" ref="O833">_xlfn.IFS(M833=0,"0",
M833&lt;=10%,"0-10",
TRUE,"&gt;10"
)&amp;" "&amp;"% progress"</f>
        <v>0 % progress</v>
      </c>
      <c r="P833" s="17">
        <f t="shared" si="73"/>
        <v>1</v>
      </c>
      <c r="Q833" s="17">
        <f t="shared" si="74"/>
        <v>4</v>
      </c>
      <c r="R833" s="18">
        <f t="shared" si="76"/>
        <v>0.25</v>
      </c>
      <c r="S833" s="18" t="str">
        <f t="shared" si="77"/>
        <v>no progress</v>
      </c>
    </row>
    <row r="834" spans="1:19" x14ac:dyDescent="0.35">
      <c r="A834" s="4" t="s">
        <v>103</v>
      </c>
      <c r="B834" s="4" t="s">
        <v>50</v>
      </c>
      <c r="C834" s="4" t="s">
        <v>32181</v>
      </c>
      <c r="D834" s="4" t="s">
        <v>33</v>
      </c>
      <c r="E834" s="4" t="s">
        <v>39</v>
      </c>
      <c r="F834" s="4" t="s">
        <v>8092</v>
      </c>
      <c r="G834" s="4" t="s">
        <v>8093</v>
      </c>
      <c r="H834" s="4" t="s">
        <v>32171</v>
      </c>
      <c r="I834" s="4" t="s">
        <v>8094</v>
      </c>
      <c r="J834" s="4" t="b">
        <v>1</v>
      </c>
      <c r="K834" s="4">
        <v>9</v>
      </c>
      <c r="L834" s="4">
        <v>47</v>
      </c>
      <c r="M834" s="16">
        <f t="shared" ref="M834:M897" si="78">K834/L834</f>
        <v>0.19148936170212766</v>
      </c>
      <c r="N834" s="17" t="str">
        <f t="shared" si="75"/>
        <v>Active</v>
      </c>
      <c r="O834" s="16" t="str" cm="1">
        <f t="array" ref="O834">_xlfn.IFS(M834=0,"0",
M834&lt;=10%,"0-10",
TRUE,"&gt;10"
)&amp;" "&amp;"% progress"</f>
        <v>&gt;10 % progress</v>
      </c>
      <c r="P834" s="17">
        <f t="shared" ref="P834:P897" si="79">IF(M834=0,1,0)</f>
        <v>0</v>
      </c>
      <c r="Q834" s="17">
        <f t="shared" ref="Q834:Q897" si="80">COUNTIFS($G:$G,$G834)</f>
        <v>4</v>
      </c>
      <c r="R834" s="18">
        <f t="shared" si="76"/>
        <v>0</v>
      </c>
      <c r="S834" s="18" t="str">
        <f t="shared" si="77"/>
        <v>no 0% progess</v>
      </c>
    </row>
    <row r="835" spans="1:19" x14ac:dyDescent="0.35">
      <c r="A835" s="4" t="s">
        <v>91</v>
      </c>
      <c r="B835" s="4" t="s">
        <v>92</v>
      </c>
      <c r="C835" s="4" t="s">
        <v>32181</v>
      </c>
      <c r="D835" s="4" t="s">
        <v>33</v>
      </c>
      <c r="E835" s="4" t="s">
        <v>39</v>
      </c>
      <c r="F835" s="4" t="s">
        <v>8092</v>
      </c>
      <c r="G835" s="4" t="s">
        <v>8093</v>
      </c>
      <c r="H835" s="4" t="s">
        <v>32171</v>
      </c>
      <c r="I835" s="4" t="s">
        <v>8094</v>
      </c>
      <c r="J835" s="4" t="b">
        <v>1</v>
      </c>
      <c r="K835" s="4">
        <v>28</v>
      </c>
      <c r="L835" s="4">
        <v>54</v>
      </c>
      <c r="M835" s="16">
        <f t="shared" si="78"/>
        <v>0.51851851851851849</v>
      </c>
      <c r="N835" s="17" t="str">
        <f t="shared" ref="N835:N898" si="81">IF(M835&gt;0,"Active","Not Active")</f>
        <v>Active</v>
      </c>
      <c r="O835" s="16" t="str" cm="1">
        <f t="array" ref="O835">_xlfn.IFS(M835=0,"0",
M835&lt;=10%,"0-10",
TRUE,"&gt;10"
)&amp;" "&amp;"% progress"</f>
        <v>&gt;10 % progress</v>
      </c>
      <c r="P835" s="17">
        <f t="shared" si="79"/>
        <v>0</v>
      </c>
      <c r="Q835" s="17">
        <f t="shared" si="80"/>
        <v>4</v>
      </c>
      <c r="R835" s="18">
        <f t="shared" ref="R835:R898" si="82">P835/Q835</f>
        <v>0</v>
      </c>
      <c r="S835" s="18" t="str">
        <f t="shared" ref="S835:S898" si="83">IF(R835=0, "no 0% progess", "no progress")</f>
        <v>no 0% progess</v>
      </c>
    </row>
    <row r="836" spans="1:19" x14ac:dyDescent="0.35">
      <c r="A836" s="4" t="s">
        <v>94</v>
      </c>
      <c r="B836" s="4" t="s">
        <v>95</v>
      </c>
      <c r="C836" s="4" t="s">
        <v>32181</v>
      </c>
      <c r="D836" s="4" t="s">
        <v>33</v>
      </c>
      <c r="E836" s="4" t="s">
        <v>39</v>
      </c>
      <c r="F836" s="4" t="s">
        <v>8092</v>
      </c>
      <c r="G836" s="4" t="s">
        <v>8093</v>
      </c>
      <c r="H836" s="4" t="s">
        <v>32171</v>
      </c>
      <c r="I836" s="4" t="s">
        <v>8094</v>
      </c>
      <c r="J836" s="4" t="b">
        <v>1</v>
      </c>
      <c r="K836" s="4">
        <v>11</v>
      </c>
      <c r="L836" s="4">
        <v>25</v>
      </c>
      <c r="M836" s="16">
        <f t="shared" si="78"/>
        <v>0.44</v>
      </c>
      <c r="N836" s="17" t="str">
        <f t="shared" si="81"/>
        <v>Active</v>
      </c>
      <c r="O836" s="16" t="str" cm="1">
        <f t="array" ref="O836">_xlfn.IFS(M836=0,"0",
M836&lt;=10%,"0-10",
TRUE,"&gt;10"
)&amp;" "&amp;"% progress"</f>
        <v>&gt;10 % progress</v>
      </c>
      <c r="P836" s="17">
        <f t="shared" si="79"/>
        <v>0</v>
      </c>
      <c r="Q836" s="17">
        <f t="shared" si="80"/>
        <v>4</v>
      </c>
      <c r="R836" s="18">
        <f t="shared" si="82"/>
        <v>0</v>
      </c>
      <c r="S836" s="18" t="str">
        <f t="shared" si="83"/>
        <v>no 0% progess</v>
      </c>
    </row>
    <row r="837" spans="1:19" x14ac:dyDescent="0.35">
      <c r="A837" s="4" t="s">
        <v>98</v>
      </c>
      <c r="B837" s="4" t="s">
        <v>99</v>
      </c>
      <c r="C837" s="4" t="s">
        <v>32181</v>
      </c>
      <c r="D837" s="4" t="s">
        <v>33</v>
      </c>
      <c r="E837" s="4" t="s">
        <v>39</v>
      </c>
      <c r="F837" s="4" t="s">
        <v>8092</v>
      </c>
      <c r="G837" s="4" t="s">
        <v>8093</v>
      </c>
      <c r="H837" s="4" t="s">
        <v>32171</v>
      </c>
      <c r="I837" s="4" t="s">
        <v>8094</v>
      </c>
      <c r="J837" s="4" t="b">
        <v>1</v>
      </c>
      <c r="K837" s="4">
        <v>3</v>
      </c>
      <c r="L837" s="4">
        <v>30</v>
      </c>
      <c r="M837" s="16">
        <f t="shared" si="78"/>
        <v>0.1</v>
      </c>
      <c r="N837" s="17" t="str">
        <f t="shared" si="81"/>
        <v>Active</v>
      </c>
      <c r="O837" s="16" t="str" cm="1">
        <f t="array" ref="O837">_xlfn.IFS(M837=0,"0",
M837&lt;=10%,"0-10",
TRUE,"&gt;10"
)&amp;" "&amp;"% progress"</f>
        <v>0-10 % progress</v>
      </c>
      <c r="P837" s="17">
        <f t="shared" si="79"/>
        <v>0</v>
      </c>
      <c r="Q837" s="17">
        <f t="shared" si="80"/>
        <v>4</v>
      </c>
      <c r="R837" s="18">
        <f t="shared" si="82"/>
        <v>0</v>
      </c>
      <c r="S837" s="18" t="str">
        <f t="shared" si="83"/>
        <v>no 0% progess</v>
      </c>
    </row>
    <row r="838" spans="1:19" x14ac:dyDescent="0.35">
      <c r="A838" s="4" t="s">
        <v>103</v>
      </c>
      <c r="B838" s="4" t="s">
        <v>50</v>
      </c>
      <c r="C838" s="4" t="s">
        <v>32181</v>
      </c>
      <c r="D838" s="4" t="s">
        <v>33</v>
      </c>
      <c r="E838" s="4" t="s">
        <v>39</v>
      </c>
      <c r="F838" s="4" t="s">
        <v>8129</v>
      </c>
      <c r="G838" s="4" t="s">
        <v>8130</v>
      </c>
      <c r="H838" s="4" t="s">
        <v>32171</v>
      </c>
      <c r="I838" s="4" t="s">
        <v>8131</v>
      </c>
      <c r="J838" s="4" t="b">
        <v>1</v>
      </c>
      <c r="K838" s="4">
        <v>5</v>
      </c>
      <c r="L838" s="4">
        <v>47</v>
      </c>
      <c r="M838" s="16">
        <f t="shared" si="78"/>
        <v>0.10638297872340426</v>
      </c>
      <c r="N838" s="17" t="str">
        <f t="shared" si="81"/>
        <v>Active</v>
      </c>
      <c r="O838" s="16" t="str" cm="1">
        <f t="array" ref="O838">_xlfn.IFS(M838=0,"0",
M838&lt;=10%,"0-10",
TRUE,"&gt;10"
)&amp;" "&amp;"% progress"</f>
        <v>&gt;10 % progress</v>
      </c>
      <c r="P838" s="17">
        <f t="shared" si="79"/>
        <v>0</v>
      </c>
      <c r="Q838" s="17">
        <f t="shared" si="80"/>
        <v>4</v>
      </c>
      <c r="R838" s="18">
        <f t="shared" si="82"/>
        <v>0</v>
      </c>
      <c r="S838" s="18" t="str">
        <f t="shared" si="83"/>
        <v>no 0% progess</v>
      </c>
    </row>
    <row r="839" spans="1:19" x14ac:dyDescent="0.35">
      <c r="A839" s="4" t="s">
        <v>36</v>
      </c>
      <c r="B839" s="4" t="s">
        <v>37</v>
      </c>
      <c r="C839" s="4" t="s">
        <v>32181</v>
      </c>
      <c r="D839" s="4" t="s">
        <v>33</v>
      </c>
      <c r="E839" s="4" t="s">
        <v>39</v>
      </c>
      <c r="F839" s="4" t="s">
        <v>8129</v>
      </c>
      <c r="G839" s="4" t="s">
        <v>8130</v>
      </c>
      <c r="H839" s="4" t="s">
        <v>32171</v>
      </c>
      <c r="I839" s="4" t="s">
        <v>8131</v>
      </c>
      <c r="J839" s="4" t="b">
        <v>1</v>
      </c>
      <c r="K839" s="4">
        <v>2</v>
      </c>
      <c r="L839" s="4">
        <v>35</v>
      </c>
      <c r="M839" s="16">
        <f t="shared" si="78"/>
        <v>5.7142857142857141E-2</v>
      </c>
      <c r="N839" s="17" t="str">
        <f t="shared" si="81"/>
        <v>Active</v>
      </c>
      <c r="O839" s="16" t="str" cm="1">
        <f t="array" ref="O839">_xlfn.IFS(M839=0,"0",
M839&lt;=10%,"0-10",
TRUE,"&gt;10"
)&amp;" "&amp;"% progress"</f>
        <v>0-10 % progress</v>
      </c>
      <c r="P839" s="17">
        <f t="shared" si="79"/>
        <v>0</v>
      </c>
      <c r="Q839" s="17">
        <f t="shared" si="80"/>
        <v>4</v>
      </c>
      <c r="R839" s="18">
        <f t="shared" si="82"/>
        <v>0</v>
      </c>
      <c r="S839" s="18" t="str">
        <f t="shared" si="83"/>
        <v>no 0% progess</v>
      </c>
    </row>
    <row r="840" spans="1:19" x14ac:dyDescent="0.35">
      <c r="A840" s="4" t="s">
        <v>311</v>
      </c>
      <c r="B840" s="4" t="s">
        <v>46</v>
      </c>
      <c r="C840" s="4" t="s">
        <v>32181</v>
      </c>
      <c r="D840" s="4" t="s">
        <v>33</v>
      </c>
      <c r="E840" s="4" t="s">
        <v>39</v>
      </c>
      <c r="F840" s="4" t="s">
        <v>8129</v>
      </c>
      <c r="G840" s="4" t="s">
        <v>8130</v>
      </c>
      <c r="H840" s="4" t="s">
        <v>32171</v>
      </c>
      <c r="I840" s="4" t="s">
        <v>8131</v>
      </c>
      <c r="J840" s="4" t="b">
        <v>1</v>
      </c>
      <c r="K840" s="4">
        <v>3</v>
      </c>
      <c r="L840" s="4">
        <v>46</v>
      </c>
      <c r="M840" s="16">
        <f t="shared" si="78"/>
        <v>6.5217391304347824E-2</v>
      </c>
      <c r="N840" s="17" t="str">
        <f t="shared" si="81"/>
        <v>Active</v>
      </c>
      <c r="O840" s="16" t="str" cm="1">
        <f t="array" ref="O840">_xlfn.IFS(M840=0,"0",
M840&lt;=10%,"0-10",
TRUE,"&gt;10"
)&amp;" "&amp;"% progress"</f>
        <v>0-10 % progress</v>
      </c>
      <c r="P840" s="17">
        <f t="shared" si="79"/>
        <v>0</v>
      </c>
      <c r="Q840" s="17">
        <f t="shared" si="80"/>
        <v>4</v>
      </c>
      <c r="R840" s="18">
        <f t="shared" si="82"/>
        <v>0</v>
      </c>
      <c r="S840" s="18" t="str">
        <f t="shared" si="83"/>
        <v>no 0% progess</v>
      </c>
    </row>
    <row r="841" spans="1:19" x14ac:dyDescent="0.35">
      <c r="A841" s="4" t="s">
        <v>162</v>
      </c>
      <c r="B841" s="4" t="s">
        <v>62</v>
      </c>
      <c r="C841" s="4" t="s">
        <v>32181</v>
      </c>
      <c r="D841" s="4" t="s">
        <v>33</v>
      </c>
      <c r="E841" s="4" t="s">
        <v>39</v>
      </c>
      <c r="F841" s="4" t="s">
        <v>8129</v>
      </c>
      <c r="G841" s="4" t="s">
        <v>8130</v>
      </c>
      <c r="H841" s="4" t="s">
        <v>32171</v>
      </c>
      <c r="I841" s="4" t="s">
        <v>8131</v>
      </c>
      <c r="J841" s="4" t="b">
        <v>1</v>
      </c>
      <c r="K841" s="4">
        <v>19</v>
      </c>
      <c r="L841" s="4">
        <v>56</v>
      </c>
      <c r="M841" s="16">
        <f t="shared" si="78"/>
        <v>0.3392857142857143</v>
      </c>
      <c r="N841" s="17" t="str">
        <f t="shared" si="81"/>
        <v>Active</v>
      </c>
      <c r="O841" s="16" t="str" cm="1">
        <f t="array" ref="O841">_xlfn.IFS(M841=0,"0",
M841&lt;=10%,"0-10",
TRUE,"&gt;10"
)&amp;" "&amp;"% progress"</f>
        <v>&gt;10 % progress</v>
      </c>
      <c r="P841" s="17">
        <f t="shared" si="79"/>
        <v>0</v>
      </c>
      <c r="Q841" s="17">
        <f t="shared" si="80"/>
        <v>4</v>
      </c>
      <c r="R841" s="18">
        <f t="shared" si="82"/>
        <v>0</v>
      </c>
      <c r="S841" s="18" t="str">
        <f t="shared" si="83"/>
        <v>no 0% progess</v>
      </c>
    </row>
    <row r="842" spans="1:19" x14ac:dyDescent="0.35">
      <c r="A842" s="4" t="s">
        <v>36</v>
      </c>
      <c r="B842" s="4" t="s">
        <v>37</v>
      </c>
      <c r="C842" s="4" t="s">
        <v>32181</v>
      </c>
      <c r="D842" s="4" t="s">
        <v>33</v>
      </c>
      <c r="E842" s="4" t="s">
        <v>39</v>
      </c>
      <c r="F842" s="4" t="s">
        <v>8187</v>
      </c>
      <c r="G842" s="4" t="s">
        <v>8188</v>
      </c>
      <c r="H842" s="4" t="s">
        <v>32171</v>
      </c>
      <c r="I842" s="4" t="s">
        <v>8189</v>
      </c>
      <c r="J842" s="4" t="b">
        <v>1</v>
      </c>
      <c r="K842" s="4">
        <v>10</v>
      </c>
      <c r="L842" s="4">
        <v>35</v>
      </c>
      <c r="M842" s="16">
        <f t="shared" si="78"/>
        <v>0.2857142857142857</v>
      </c>
      <c r="N842" s="17" t="str">
        <f t="shared" si="81"/>
        <v>Active</v>
      </c>
      <c r="O842" s="16" t="str" cm="1">
        <f t="array" ref="O842">_xlfn.IFS(M842=0,"0",
M842&lt;=10%,"0-10",
TRUE,"&gt;10"
)&amp;" "&amp;"% progress"</f>
        <v>&gt;10 % progress</v>
      </c>
      <c r="P842" s="17">
        <f t="shared" si="79"/>
        <v>0</v>
      </c>
      <c r="Q842" s="17">
        <f t="shared" si="80"/>
        <v>4</v>
      </c>
      <c r="R842" s="18">
        <f t="shared" si="82"/>
        <v>0</v>
      </c>
      <c r="S842" s="18" t="str">
        <f t="shared" si="83"/>
        <v>no 0% progess</v>
      </c>
    </row>
    <row r="843" spans="1:19" x14ac:dyDescent="0.35">
      <c r="A843" s="4" t="s">
        <v>94</v>
      </c>
      <c r="B843" s="4" t="s">
        <v>95</v>
      </c>
      <c r="C843" s="4" t="s">
        <v>32181</v>
      </c>
      <c r="D843" s="4" t="s">
        <v>33</v>
      </c>
      <c r="E843" s="4" t="s">
        <v>39</v>
      </c>
      <c r="F843" s="4" t="s">
        <v>8187</v>
      </c>
      <c r="G843" s="4" t="s">
        <v>8188</v>
      </c>
      <c r="H843" s="4" t="s">
        <v>32171</v>
      </c>
      <c r="I843" s="4" t="s">
        <v>8189</v>
      </c>
      <c r="J843" s="4" t="b">
        <v>1</v>
      </c>
      <c r="K843" s="4">
        <v>0</v>
      </c>
      <c r="L843" s="4">
        <v>25</v>
      </c>
      <c r="M843" s="16">
        <f t="shared" si="78"/>
        <v>0</v>
      </c>
      <c r="N843" s="17" t="str">
        <f t="shared" si="81"/>
        <v>Not Active</v>
      </c>
      <c r="O843" s="16" t="str" cm="1">
        <f t="array" ref="O843">_xlfn.IFS(M843=0,"0",
M843&lt;=10%,"0-10",
TRUE,"&gt;10"
)&amp;" "&amp;"% progress"</f>
        <v>0 % progress</v>
      </c>
      <c r="P843" s="17">
        <f t="shared" si="79"/>
        <v>1</v>
      </c>
      <c r="Q843" s="17">
        <f t="shared" si="80"/>
        <v>4</v>
      </c>
      <c r="R843" s="18">
        <f t="shared" si="82"/>
        <v>0.25</v>
      </c>
      <c r="S843" s="18" t="str">
        <f t="shared" si="83"/>
        <v>no progress</v>
      </c>
    </row>
    <row r="844" spans="1:19" x14ac:dyDescent="0.35">
      <c r="A844" s="4" t="s">
        <v>91</v>
      </c>
      <c r="B844" s="4" t="s">
        <v>92</v>
      </c>
      <c r="C844" s="4" t="s">
        <v>32181</v>
      </c>
      <c r="D844" s="4" t="s">
        <v>33</v>
      </c>
      <c r="E844" s="4" t="s">
        <v>39</v>
      </c>
      <c r="F844" s="4" t="s">
        <v>8187</v>
      </c>
      <c r="G844" s="4" t="s">
        <v>8188</v>
      </c>
      <c r="H844" s="4" t="s">
        <v>32171</v>
      </c>
      <c r="I844" s="4" t="s">
        <v>8189</v>
      </c>
      <c r="J844" s="4" t="b">
        <v>1</v>
      </c>
      <c r="K844" s="4">
        <v>0</v>
      </c>
      <c r="L844" s="4">
        <v>54</v>
      </c>
      <c r="M844" s="16">
        <f t="shared" si="78"/>
        <v>0</v>
      </c>
      <c r="N844" s="17" t="str">
        <f t="shared" si="81"/>
        <v>Not Active</v>
      </c>
      <c r="O844" s="16" t="str" cm="1">
        <f t="array" ref="O844">_xlfn.IFS(M844=0,"0",
M844&lt;=10%,"0-10",
TRUE,"&gt;10"
)&amp;" "&amp;"% progress"</f>
        <v>0 % progress</v>
      </c>
      <c r="P844" s="17">
        <f t="shared" si="79"/>
        <v>1</v>
      </c>
      <c r="Q844" s="17">
        <f t="shared" si="80"/>
        <v>4</v>
      </c>
      <c r="R844" s="18">
        <f t="shared" si="82"/>
        <v>0.25</v>
      </c>
      <c r="S844" s="18" t="str">
        <f t="shared" si="83"/>
        <v>no progress</v>
      </c>
    </row>
    <row r="845" spans="1:19" x14ac:dyDescent="0.35">
      <c r="A845" s="4" t="s">
        <v>88</v>
      </c>
      <c r="B845" s="4" t="s">
        <v>89</v>
      </c>
      <c r="C845" s="4" t="s">
        <v>32181</v>
      </c>
      <c r="D845" s="4" t="s">
        <v>33</v>
      </c>
      <c r="E845" s="4" t="s">
        <v>39</v>
      </c>
      <c r="F845" s="4" t="s">
        <v>8187</v>
      </c>
      <c r="G845" s="4" t="s">
        <v>8188</v>
      </c>
      <c r="H845" s="4" t="s">
        <v>32171</v>
      </c>
      <c r="I845" s="4" t="s">
        <v>8189</v>
      </c>
      <c r="J845" s="4" t="b">
        <v>1</v>
      </c>
      <c r="K845" s="4">
        <v>5</v>
      </c>
      <c r="L845" s="4">
        <v>58</v>
      </c>
      <c r="M845" s="16">
        <f t="shared" si="78"/>
        <v>8.6206896551724144E-2</v>
      </c>
      <c r="N845" s="17" t="str">
        <f t="shared" si="81"/>
        <v>Active</v>
      </c>
      <c r="O845" s="16" t="str" cm="1">
        <f t="array" ref="O845">_xlfn.IFS(M845=0,"0",
M845&lt;=10%,"0-10",
TRUE,"&gt;10"
)&amp;" "&amp;"% progress"</f>
        <v>0-10 % progress</v>
      </c>
      <c r="P845" s="17">
        <f t="shared" si="79"/>
        <v>0</v>
      </c>
      <c r="Q845" s="17">
        <f t="shared" si="80"/>
        <v>4</v>
      </c>
      <c r="R845" s="18">
        <f t="shared" si="82"/>
        <v>0</v>
      </c>
      <c r="S845" s="18" t="str">
        <f t="shared" si="83"/>
        <v>no 0% progess</v>
      </c>
    </row>
    <row r="846" spans="1:19" x14ac:dyDescent="0.35">
      <c r="A846" s="4" t="s">
        <v>36</v>
      </c>
      <c r="B846" s="4" t="s">
        <v>37</v>
      </c>
      <c r="C846" s="4" t="s">
        <v>32181</v>
      </c>
      <c r="D846" s="4" t="s">
        <v>33</v>
      </c>
      <c r="E846" s="4" t="s">
        <v>39</v>
      </c>
      <c r="F846" s="4" t="s">
        <v>8217</v>
      </c>
      <c r="G846" s="4" t="s">
        <v>8218</v>
      </c>
      <c r="H846" s="4" t="s">
        <v>32171</v>
      </c>
      <c r="I846" s="4" t="s">
        <v>8219</v>
      </c>
      <c r="J846" s="4" t="b">
        <v>1</v>
      </c>
      <c r="K846" s="4">
        <v>0</v>
      </c>
      <c r="L846" s="4">
        <v>35</v>
      </c>
      <c r="M846" s="16">
        <f t="shared" si="78"/>
        <v>0</v>
      </c>
      <c r="N846" s="17" t="str">
        <f t="shared" si="81"/>
        <v>Not Active</v>
      </c>
      <c r="O846" s="16" t="str" cm="1">
        <f t="array" ref="O846">_xlfn.IFS(M846=0,"0",
M846&lt;=10%,"0-10",
TRUE,"&gt;10"
)&amp;" "&amp;"% progress"</f>
        <v>0 % progress</v>
      </c>
      <c r="P846" s="17">
        <f t="shared" si="79"/>
        <v>1</v>
      </c>
      <c r="Q846" s="17">
        <f t="shared" si="80"/>
        <v>5</v>
      </c>
      <c r="R846" s="18">
        <f t="shared" si="82"/>
        <v>0.2</v>
      </c>
      <c r="S846" s="18" t="str">
        <f t="shared" si="83"/>
        <v>no progress</v>
      </c>
    </row>
    <row r="847" spans="1:19" x14ac:dyDescent="0.35">
      <c r="A847" s="4" t="s">
        <v>311</v>
      </c>
      <c r="B847" s="4" t="s">
        <v>46</v>
      </c>
      <c r="C847" s="4" t="s">
        <v>32181</v>
      </c>
      <c r="D847" s="4" t="s">
        <v>33</v>
      </c>
      <c r="E847" s="4" t="s">
        <v>39</v>
      </c>
      <c r="F847" s="4" t="s">
        <v>8217</v>
      </c>
      <c r="G847" s="4" t="s">
        <v>8218</v>
      </c>
      <c r="H847" s="4" t="s">
        <v>32171</v>
      </c>
      <c r="I847" s="4" t="s">
        <v>8219</v>
      </c>
      <c r="J847" s="4" t="b">
        <v>1</v>
      </c>
      <c r="K847" s="4">
        <v>0</v>
      </c>
      <c r="L847" s="4">
        <v>46</v>
      </c>
      <c r="M847" s="16">
        <f t="shared" si="78"/>
        <v>0</v>
      </c>
      <c r="N847" s="17" t="str">
        <f t="shared" si="81"/>
        <v>Not Active</v>
      </c>
      <c r="O847" s="16" t="str" cm="1">
        <f t="array" ref="O847">_xlfn.IFS(M847=0,"0",
M847&lt;=10%,"0-10",
TRUE,"&gt;10"
)&amp;" "&amp;"% progress"</f>
        <v>0 % progress</v>
      </c>
      <c r="P847" s="17">
        <f t="shared" si="79"/>
        <v>1</v>
      </c>
      <c r="Q847" s="17">
        <f t="shared" si="80"/>
        <v>5</v>
      </c>
      <c r="R847" s="18">
        <f t="shared" si="82"/>
        <v>0.2</v>
      </c>
      <c r="S847" s="18" t="str">
        <f t="shared" si="83"/>
        <v>no progress</v>
      </c>
    </row>
    <row r="848" spans="1:19" x14ac:dyDescent="0.35">
      <c r="A848" s="4" t="s">
        <v>162</v>
      </c>
      <c r="B848" s="4" t="s">
        <v>62</v>
      </c>
      <c r="C848" s="4" t="s">
        <v>32181</v>
      </c>
      <c r="D848" s="4" t="s">
        <v>33</v>
      </c>
      <c r="E848" s="4" t="s">
        <v>39</v>
      </c>
      <c r="F848" s="4" t="s">
        <v>8217</v>
      </c>
      <c r="G848" s="4" t="s">
        <v>8218</v>
      </c>
      <c r="H848" s="4" t="s">
        <v>32171</v>
      </c>
      <c r="I848" s="4" t="s">
        <v>8219</v>
      </c>
      <c r="J848" s="4" t="b">
        <v>1</v>
      </c>
      <c r="K848" s="4">
        <v>0</v>
      </c>
      <c r="L848" s="4">
        <v>56</v>
      </c>
      <c r="M848" s="16">
        <f t="shared" si="78"/>
        <v>0</v>
      </c>
      <c r="N848" s="17" t="str">
        <f t="shared" si="81"/>
        <v>Not Active</v>
      </c>
      <c r="O848" s="16" t="str" cm="1">
        <f t="array" ref="O848">_xlfn.IFS(M848=0,"0",
M848&lt;=10%,"0-10",
TRUE,"&gt;10"
)&amp;" "&amp;"% progress"</f>
        <v>0 % progress</v>
      </c>
      <c r="P848" s="17">
        <f t="shared" si="79"/>
        <v>1</v>
      </c>
      <c r="Q848" s="17">
        <f t="shared" si="80"/>
        <v>5</v>
      </c>
      <c r="R848" s="18">
        <f t="shared" si="82"/>
        <v>0.2</v>
      </c>
      <c r="S848" s="18" t="str">
        <f t="shared" si="83"/>
        <v>no progress</v>
      </c>
    </row>
    <row r="849" spans="1:19" x14ac:dyDescent="0.35">
      <c r="A849" s="4" t="s">
        <v>103</v>
      </c>
      <c r="B849" s="4" t="s">
        <v>50</v>
      </c>
      <c r="C849" s="4" t="s">
        <v>32181</v>
      </c>
      <c r="D849" s="4" t="s">
        <v>33</v>
      </c>
      <c r="E849" s="4" t="s">
        <v>39</v>
      </c>
      <c r="F849" s="4" t="s">
        <v>8217</v>
      </c>
      <c r="G849" s="4" t="s">
        <v>8218</v>
      </c>
      <c r="H849" s="4" t="s">
        <v>32171</v>
      </c>
      <c r="I849" s="4" t="s">
        <v>8219</v>
      </c>
      <c r="J849" s="4" t="b">
        <v>1</v>
      </c>
      <c r="K849" s="4">
        <v>0</v>
      </c>
      <c r="L849" s="4">
        <v>47</v>
      </c>
      <c r="M849" s="16">
        <f t="shared" si="78"/>
        <v>0</v>
      </c>
      <c r="N849" s="17" t="str">
        <f t="shared" si="81"/>
        <v>Not Active</v>
      </c>
      <c r="O849" s="16" t="str" cm="1">
        <f t="array" ref="O849">_xlfn.IFS(M849=0,"0",
M849&lt;=10%,"0-10",
TRUE,"&gt;10"
)&amp;" "&amp;"% progress"</f>
        <v>0 % progress</v>
      </c>
      <c r="P849" s="17">
        <f t="shared" si="79"/>
        <v>1</v>
      </c>
      <c r="Q849" s="17">
        <f t="shared" si="80"/>
        <v>5</v>
      </c>
      <c r="R849" s="18">
        <f t="shared" si="82"/>
        <v>0.2</v>
      </c>
      <c r="S849" s="18" t="str">
        <f t="shared" si="83"/>
        <v>no progress</v>
      </c>
    </row>
    <row r="850" spans="1:19" x14ac:dyDescent="0.35">
      <c r="A850" s="4" t="s">
        <v>268</v>
      </c>
      <c r="B850" s="4" t="s">
        <v>48</v>
      </c>
      <c r="C850" s="4" t="s">
        <v>32181</v>
      </c>
      <c r="D850" s="4" t="s">
        <v>33</v>
      </c>
      <c r="E850" s="4" t="s">
        <v>39</v>
      </c>
      <c r="F850" s="4" t="s">
        <v>8217</v>
      </c>
      <c r="G850" s="4" t="s">
        <v>8218</v>
      </c>
      <c r="H850" s="4" t="s">
        <v>32171</v>
      </c>
      <c r="I850" s="4" t="s">
        <v>8219</v>
      </c>
      <c r="J850" s="4" t="b">
        <v>1</v>
      </c>
      <c r="K850" s="4">
        <v>0</v>
      </c>
      <c r="L850" s="4">
        <v>24</v>
      </c>
      <c r="M850" s="16">
        <f t="shared" si="78"/>
        <v>0</v>
      </c>
      <c r="N850" s="17" t="str">
        <f t="shared" si="81"/>
        <v>Not Active</v>
      </c>
      <c r="O850" s="16" t="str" cm="1">
        <f t="array" ref="O850">_xlfn.IFS(M850=0,"0",
M850&lt;=10%,"0-10",
TRUE,"&gt;10"
)&amp;" "&amp;"% progress"</f>
        <v>0 % progress</v>
      </c>
      <c r="P850" s="17">
        <f t="shared" si="79"/>
        <v>1</v>
      </c>
      <c r="Q850" s="17">
        <f t="shared" si="80"/>
        <v>5</v>
      </c>
      <c r="R850" s="18">
        <f t="shared" si="82"/>
        <v>0.2</v>
      </c>
      <c r="S850" s="18" t="str">
        <f t="shared" si="83"/>
        <v>no progress</v>
      </c>
    </row>
    <row r="851" spans="1:19" x14ac:dyDescent="0.35">
      <c r="A851" s="4" t="s">
        <v>88</v>
      </c>
      <c r="B851" s="4" t="s">
        <v>89</v>
      </c>
      <c r="C851" s="4" t="s">
        <v>32181</v>
      </c>
      <c r="D851" s="4" t="s">
        <v>33</v>
      </c>
      <c r="E851" s="4" t="s">
        <v>39</v>
      </c>
      <c r="F851" s="4" t="s">
        <v>8243</v>
      </c>
      <c r="G851" s="4" t="s">
        <v>8244</v>
      </c>
      <c r="H851" s="4" t="s">
        <v>32171</v>
      </c>
      <c r="I851" s="4" t="s">
        <v>8245</v>
      </c>
      <c r="J851" s="4" t="b">
        <v>1</v>
      </c>
      <c r="K851" s="4">
        <v>58</v>
      </c>
      <c r="L851" s="4">
        <v>58</v>
      </c>
      <c r="M851" s="16">
        <f t="shared" si="78"/>
        <v>1</v>
      </c>
      <c r="N851" s="17" t="str">
        <f t="shared" si="81"/>
        <v>Active</v>
      </c>
      <c r="O851" s="16" t="str" cm="1">
        <f t="array" ref="O851">_xlfn.IFS(M851=0,"0",
M851&lt;=10%,"0-10",
TRUE,"&gt;10"
)&amp;" "&amp;"% progress"</f>
        <v>&gt;10 % progress</v>
      </c>
      <c r="P851" s="17">
        <f t="shared" si="79"/>
        <v>0</v>
      </c>
      <c r="Q851" s="17">
        <f t="shared" si="80"/>
        <v>4</v>
      </c>
      <c r="R851" s="18">
        <f t="shared" si="82"/>
        <v>0</v>
      </c>
      <c r="S851" s="18" t="str">
        <f t="shared" si="83"/>
        <v>no 0% progess</v>
      </c>
    </row>
    <row r="852" spans="1:19" x14ac:dyDescent="0.35">
      <c r="A852" s="4" t="s">
        <v>91</v>
      </c>
      <c r="B852" s="4" t="s">
        <v>92</v>
      </c>
      <c r="C852" s="4" t="s">
        <v>32181</v>
      </c>
      <c r="D852" s="4" t="s">
        <v>33</v>
      </c>
      <c r="E852" s="4" t="s">
        <v>39</v>
      </c>
      <c r="F852" s="4" t="s">
        <v>8243</v>
      </c>
      <c r="G852" s="4" t="s">
        <v>8244</v>
      </c>
      <c r="H852" s="4" t="s">
        <v>32171</v>
      </c>
      <c r="I852" s="4" t="s">
        <v>8245</v>
      </c>
      <c r="J852" s="4" t="b">
        <v>1</v>
      </c>
      <c r="K852" s="4">
        <v>29</v>
      </c>
      <c r="L852" s="4">
        <v>54</v>
      </c>
      <c r="M852" s="16">
        <f t="shared" si="78"/>
        <v>0.53703703703703709</v>
      </c>
      <c r="N852" s="17" t="str">
        <f t="shared" si="81"/>
        <v>Active</v>
      </c>
      <c r="O852" s="16" t="str" cm="1">
        <f t="array" ref="O852">_xlfn.IFS(M852=0,"0",
M852&lt;=10%,"0-10",
TRUE,"&gt;10"
)&amp;" "&amp;"% progress"</f>
        <v>&gt;10 % progress</v>
      </c>
      <c r="P852" s="17">
        <f t="shared" si="79"/>
        <v>0</v>
      </c>
      <c r="Q852" s="17">
        <f t="shared" si="80"/>
        <v>4</v>
      </c>
      <c r="R852" s="18">
        <f t="shared" si="82"/>
        <v>0</v>
      </c>
      <c r="S852" s="18" t="str">
        <f t="shared" si="83"/>
        <v>no 0% progess</v>
      </c>
    </row>
    <row r="853" spans="1:19" x14ac:dyDescent="0.35">
      <c r="A853" s="4" t="s">
        <v>94</v>
      </c>
      <c r="B853" s="4" t="s">
        <v>95</v>
      </c>
      <c r="C853" s="4" t="s">
        <v>32181</v>
      </c>
      <c r="D853" s="4" t="s">
        <v>33</v>
      </c>
      <c r="E853" s="4" t="s">
        <v>39</v>
      </c>
      <c r="F853" s="4" t="s">
        <v>8243</v>
      </c>
      <c r="G853" s="4" t="s">
        <v>8244</v>
      </c>
      <c r="H853" s="4" t="s">
        <v>32171</v>
      </c>
      <c r="I853" s="4" t="s">
        <v>8245</v>
      </c>
      <c r="J853" s="4" t="b">
        <v>1</v>
      </c>
      <c r="K853" s="4">
        <v>37</v>
      </c>
      <c r="L853" s="4">
        <v>25</v>
      </c>
      <c r="M853" s="16">
        <f t="shared" si="78"/>
        <v>1.48</v>
      </c>
      <c r="N853" s="17" t="str">
        <f t="shared" si="81"/>
        <v>Active</v>
      </c>
      <c r="O853" s="16" t="str" cm="1">
        <f t="array" ref="O853">_xlfn.IFS(M853=0,"0",
M853&lt;=10%,"0-10",
TRUE,"&gt;10"
)&amp;" "&amp;"% progress"</f>
        <v>&gt;10 % progress</v>
      </c>
      <c r="P853" s="17">
        <f t="shared" si="79"/>
        <v>0</v>
      </c>
      <c r="Q853" s="17">
        <f t="shared" si="80"/>
        <v>4</v>
      </c>
      <c r="R853" s="18">
        <f t="shared" si="82"/>
        <v>0</v>
      </c>
      <c r="S853" s="18" t="str">
        <f t="shared" si="83"/>
        <v>no 0% progess</v>
      </c>
    </row>
    <row r="854" spans="1:19" x14ac:dyDescent="0.35">
      <c r="A854" s="4" t="s">
        <v>98</v>
      </c>
      <c r="B854" s="4" t="s">
        <v>99</v>
      </c>
      <c r="C854" s="4" t="s">
        <v>32181</v>
      </c>
      <c r="D854" s="4" t="s">
        <v>33</v>
      </c>
      <c r="E854" s="4" t="s">
        <v>39</v>
      </c>
      <c r="F854" s="4" t="s">
        <v>8243</v>
      </c>
      <c r="G854" s="4" t="s">
        <v>8244</v>
      </c>
      <c r="H854" s="4" t="s">
        <v>32171</v>
      </c>
      <c r="I854" s="4" t="s">
        <v>8245</v>
      </c>
      <c r="J854" s="4" t="b">
        <v>1</v>
      </c>
      <c r="K854" s="4">
        <v>36</v>
      </c>
      <c r="L854" s="4">
        <v>30</v>
      </c>
      <c r="M854" s="16">
        <f t="shared" si="78"/>
        <v>1.2</v>
      </c>
      <c r="N854" s="17" t="str">
        <f t="shared" si="81"/>
        <v>Active</v>
      </c>
      <c r="O854" s="16" t="str" cm="1">
        <f t="array" ref="O854">_xlfn.IFS(M854=0,"0",
M854&lt;=10%,"0-10",
TRUE,"&gt;10"
)&amp;" "&amp;"% progress"</f>
        <v>&gt;10 % progress</v>
      </c>
      <c r="P854" s="17">
        <f t="shared" si="79"/>
        <v>0</v>
      </c>
      <c r="Q854" s="17">
        <f t="shared" si="80"/>
        <v>4</v>
      </c>
      <c r="R854" s="18">
        <f t="shared" si="82"/>
        <v>0</v>
      </c>
      <c r="S854" s="18" t="str">
        <f t="shared" si="83"/>
        <v>no 0% progess</v>
      </c>
    </row>
    <row r="855" spans="1:19" x14ac:dyDescent="0.35">
      <c r="A855" s="4" t="s">
        <v>98</v>
      </c>
      <c r="B855" s="4" t="s">
        <v>99</v>
      </c>
      <c r="C855" s="4" t="s">
        <v>32181</v>
      </c>
      <c r="D855" s="4" t="s">
        <v>33</v>
      </c>
      <c r="E855" s="4" t="s">
        <v>39</v>
      </c>
      <c r="F855" s="4" t="s">
        <v>8286</v>
      </c>
      <c r="G855" s="4" t="s">
        <v>8287</v>
      </c>
      <c r="H855" s="4" t="s">
        <v>32171</v>
      </c>
      <c r="I855" s="4" t="s">
        <v>8288</v>
      </c>
      <c r="J855" s="4" t="b">
        <v>1</v>
      </c>
      <c r="K855" s="4">
        <v>0</v>
      </c>
      <c r="L855" s="4">
        <v>30</v>
      </c>
      <c r="M855" s="16">
        <f t="shared" si="78"/>
        <v>0</v>
      </c>
      <c r="N855" s="17" t="str">
        <f t="shared" si="81"/>
        <v>Not Active</v>
      </c>
      <c r="O855" s="16" t="str" cm="1">
        <f t="array" ref="O855">_xlfn.IFS(M855=0,"0",
M855&lt;=10%,"0-10",
TRUE,"&gt;10"
)&amp;" "&amp;"% progress"</f>
        <v>0 % progress</v>
      </c>
      <c r="P855" s="17">
        <f t="shared" si="79"/>
        <v>1</v>
      </c>
      <c r="Q855" s="17">
        <f t="shared" si="80"/>
        <v>4</v>
      </c>
      <c r="R855" s="18">
        <f t="shared" si="82"/>
        <v>0.25</v>
      </c>
      <c r="S855" s="18" t="str">
        <f t="shared" si="83"/>
        <v>no progress</v>
      </c>
    </row>
    <row r="856" spans="1:19" x14ac:dyDescent="0.35">
      <c r="A856" s="4" t="s">
        <v>94</v>
      </c>
      <c r="B856" s="4" t="s">
        <v>95</v>
      </c>
      <c r="C856" s="4" t="s">
        <v>32181</v>
      </c>
      <c r="D856" s="4" t="s">
        <v>33</v>
      </c>
      <c r="E856" s="4" t="s">
        <v>39</v>
      </c>
      <c r="F856" s="4" t="s">
        <v>8286</v>
      </c>
      <c r="G856" s="4" t="s">
        <v>8287</v>
      </c>
      <c r="H856" s="4" t="s">
        <v>32171</v>
      </c>
      <c r="I856" s="4" t="s">
        <v>8288</v>
      </c>
      <c r="J856" s="4" t="b">
        <v>1</v>
      </c>
      <c r="K856" s="4">
        <v>0</v>
      </c>
      <c r="L856" s="4">
        <v>25</v>
      </c>
      <c r="M856" s="16">
        <f t="shared" si="78"/>
        <v>0</v>
      </c>
      <c r="N856" s="17" t="str">
        <f t="shared" si="81"/>
        <v>Not Active</v>
      </c>
      <c r="O856" s="16" t="str" cm="1">
        <f t="array" ref="O856">_xlfn.IFS(M856=0,"0",
M856&lt;=10%,"0-10",
TRUE,"&gt;10"
)&amp;" "&amp;"% progress"</f>
        <v>0 % progress</v>
      </c>
      <c r="P856" s="17">
        <f t="shared" si="79"/>
        <v>1</v>
      </c>
      <c r="Q856" s="17">
        <f t="shared" si="80"/>
        <v>4</v>
      </c>
      <c r="R856" s="18">
        <f t="shared" si="82"/>
        <v>0.25</v>
      </c>
      <c r="S856" s="18" t="str">
        <f t="shared" si="83"/>
        <v>no progress</v>
      </c>
    </row>
    <row r="857" spans="1:19" x14ac:dyDescent="0.35">
      <c r="A857" s="4" t="s">
        <v>88</v>
      </c>
      <c r="B857" s="4" t="s">
        <v>89</v>
      </c>
      <c r="C857" s="4" t="s">
        <v>32181</v>
      </c>
      <c r="D857" s="4" t="s">
        <v>33</v>
      </c>
      <c r="E857" s="4" t="s">
        <v>39</v>
      </c>
      <c r="F857" s="4" t="s">
        <v>8286</v>
      </c>
      <c r="G857" s="4" t="s">
        <v>8287</v>
      </c>
      <c r="H857" s="4" t="s">
        <v>32171</v>
      </c>
      <c r="I857" s="4" t="s">
        <v>8288</v>
      </c>
      <c r="J857" s="4" t="b">
        <v>1</v>
      </c>
      <c r="K857" s="4">
        <v>0</v>
      </c>
      <c r="L857" s="4">
        <v>58</v>
      </c>
      <c r="M857" s="16">
        <f t="shared" si="78"/>
        <v>0</v>
      </c>
      <c r="N857" s="17" t="str">
        <f t="shared" si="81"/>
        <v>Not Active</v>
      </c>
      <c r="O857" s="16" t="str" cm="1">
        <f t="array" ref="O857">_xlfn.IFS(M857=0,"0",
M857&lt;=10%,"0-10",
TRUE,"&gt;10"
)&amp;" "&amp;"% progress"</f>
        <v>0 % progress</v>
      </c>
      <c r="P857" s="17">
        <f t="shared" si="79"/>
        <v>1</v>
      </c>
      <c r="Q857" s="17">
        <f t="shared" si="80"/>
        <v>4</v>
      </c>
      <c r="R857" s="18">
        <f t="shared" si="82"/>
        <v>0.25</v>
      </c>
      <c r="S857" s="18" t="str">
        <f t="shared" si="83"/>
        <v>no progress</v>
      </c>
    </row>
    <row r="858" spans="1:19" x14ac:dyDescent="0.35">
      <c r="A858" s="4" t="s">
        <v>103</v>
      </c>
      <c r="B858" s="4" t="s">
        <v>50</v>
      </c>
      <c r="C858" s="4" t="s">
        <v>32181</v>
      </c>
      <c r="D858" s="4" t="s">
        <v>33</v>
      </c>
      <c r="E858" s="4" t="s">
        <v>39</v>
      </c>
      <c r="F858" s="4" t="s">
        <v>8286</v>
      </c>
      <c r="G858" s="4" t="s">
        <v>8287</v>
      </c>
      <c r="H858" s="4" t="s">
        <v>32171</v>
      </c>
      <c r="I858" s="4" t="s">
        <v>8288</v>
      </c>
      <c r="J858" s="4" t="b">
        <v>1</v>
      </c>
      <c r="K858" s="4">
        <v>0</v>
      </c>
      <c r="L858" s="4">
        <v>47</v>
      </c>
      <c r="M858" s="16">
        <f t="shared" si="78"/>
        <v>0</v>
      </c>
      <c r="N858" s="17" t="str">
        <f t="shared" si="81"/>
        <v>Not Active</v>
      </c>
      <c r="O858" s="16" t="str" cm="1">
        <f t="array" ref="O858">_xlfn.IFS(M858=0,"0",
M858&lt;=10%,"0-10",
TRUE,"&gt;10"
)&amp;" "&amp;"% progress"</f>
        <v>0 % progress</v>
      </c>
      <c r="P858" s="17">
        <f t="shared" si="79"/>
        <v>1</v>
      </c>
      <c r="Q858" s="17">
        <f t="shared" si="80"/>
        <v>4</v>
      </c>
      <c r="R858" s="18">
        <f t="shared" si="82"/>
        <v>0.25</v>
      </c>
      <c r="S858" s="18" t="str">
        <f t="shared" si="83"/>
        <v>no progress</v>
      </c>
    </row>
    <row r="859" spans="1:19" x14ac:dyDescent="0.35">
      <c r="A859" s="4" t="s">
        <v>88</v>
      </c>
      <c r="B859" s="4" t="s">
        <v>89</v>
      </c>
      <c r="C859" s="4" t="s">
        <v>32181</v>
      </c>
      <c r="D859" s="4" t="s">
        <v>33</v>
      </c>
      <c r="E859" s="4" t="s">
        <v>39</v>
      </c>
      <c r="F859" s="4" t="s">
        <v>8309</v>
      </c>
      <c r="G859" s="4" t="s">
        <v>8310</v>
      </c>
      <c r="H859" s="4" t="s">
        <v>32171</v>
      </c>
      <c r="I859" s="4" t="s">
        <v>8311</v>
      </c>
      <c r="J859" s="4" t="b">
        <v>1</v>
      </c>
      <c r="K859" s="4">
        <v>0</v>
      </c>
      <c r="L859" s="4">
        <v>58</v>
      </c>
      <c r="M859" s="16">
        <f t="shared" si="78"/>
        <v>0</v>
      </c>
      <c r="N859" s="17" t="str">
        <f t="shared" si="81"/>
        <v>Not Active</v>
      </c>
      <c r="O859" s="16" t="str" cm="1">
        <f t="array" ref="O859">_xlfn.IFS(M859=0,"0",
M859&lt;=10%,"0-10",
TRUE,"&gt;10"
)&amp;" "&amp;"% progress"</f>
        <v>0 % progress</v>
      </c>
      <c r="P859" s="17">
        <f t="shared" si="79"/>
        <v>1</v>
      </c>
      <c r="Q859" s="17">
        <f t="shared" si="80"/>
        <v>4</v>
      </c>
      <c r="R859" s="18">
        <f t="shared" si="82"/>
        <v>0.25</v>
      </c>
      <c r="S859" s="18" t="str">
        <f t="shared" si="83"/>
        <v>no progress</v>
      </c>
    </row>
    <row r="860" spans="1:19" x14ac:dyDescent="0.35">
      <c r="A860" s="4" t="s">
        <v>91</v>
      </c>
      <c r="B860" s="4" t="s">
        <v>92</v>
      </c>
      <c r="C860" s="4" t="s">
        <v>32181</v>
      </c>
      <c r="D860" s="4" t="s">
        <v>33</v>
      </c>
      <c r="E860" s="4" t="s">
        <v>39</v>
      </c>
      <c r="F860" s="4" t="s">
        <v>8309</v>
      </c>
      <c r="G860" s="4" t="s">
        <v>8310</v>
      </c>
      <c r="H860" s="4" t="s">
        <v>32171</v>
      </c>
      <c r="I860" s="4" t="s">
        <v>8311</v>
      </c>
      <c r="J860" s="4" t="b">
        <v>1</v>
      </c>
      <c r="K860" s="4">
        <v>0</v>
      </c>
      <c r="L860" s="4">
        <v>54</v>
      </c>
      <c r="M860" s="16">
        <f t="shared" si="78"/>
        <v>0</v>
      </c>
      <c r="N860" s="17" t="str">
        <f t="shared" si="81"/>
        <v>Not Active</v>
      </c>
      <c r="O860" s="16" t="str" cm="1">
        <f t="array" ref="O860">_xlfn.IFS(M860=0,"0",
M860&lt;=10%,"0-10",
TRUE,"&gt;10"
)&amp;" "&amp;"% progress"</f>
        <v>0 % progress</v>
      </c>
      <c r="P860" s="17">
        <f t="shared" si="79"/>
        <v>1</v>
      </c>
      <c r="Q860" s="17">
        <f t="shared" si="80"/>
        <v>4</v>
      </c>
      <c r="R860" s="18">
        <f t="shared" si="82"/>
        <v>0.25</v>
      </c>
      <c r="S860" s="18" t="str">
        <f t="shared" si="83"/>
        <v>no progress</v>
      </c>
    </row>
    <row r="861" spans="1:19" x14ac:dyDescent="0.35">
      <c r="A861" s="4" t="s">
        <v>94</v>
      </c>
      <c r="B861" s="4" t="s">
        <v>95</v>
      </c>
      <c r="C861" s="4" t="s">
        <v>32181</v>
      </c>
      <c r="D861" s="4" t="s">
        <v>33</v>
      </c>
      <c r="E861" s="4" t="s">
        <v>39</v>
      </c>
      <c r="F861" s="4" t="s">
        <v>8309</v>
      </c>
      <c r="G861" s="4" t="s">
        <v>8310</v>
      </c>
      <c r="H861" s="4" t="s">
        <v>32171</v>
      </c>
      <c r="I861" s="4" t="s">
        <v>8311</v>
      </c>
      <c r="J861" s="4" t="b">
        <v>1</v>
      </c>
      <c r="K861" s="4">
        <v>0</v>
      </c>
      <c r="L861" s="4">
        <v>25</v>
      </c>
      <c r="M861" s="16">
        <f t="shared" si="78"/>
        <v>0</v>
      </c>
      <c r="N861" s="17" t="str">
        <f t="shared" si="81"/>
        <v>Not Active</v>
      </c>
      <c r="O861" s="16" t="str" cm="1">
        <f t="array" ref="O861">_xlfn.IFS(M861=0,"0",
M861&lt;=10%,"0-10",
TRUE,"&gt;10"
)&amp;" "&amp;"% progress"</f>
        <v>0 % progress</v>
      </c>
      <c r="P861" s="17">
        <f t="shared" si="79"/>
        <v>1</v>
      </c>
      <c r="Q861" s="17">
        <f t="shared" si="80"/>
        <v>4</v>
      </c>
      <c r="R861" s="18">
        <f t="shared" si="82"/>
        <v>0.25</v>
      </c>
      <c r="S861" s="18" t="str">
        <f t="shared" si="83"/>
        <v>no progress</v>
      </c>
    </row>
    <row r="862" spans="1:19" x14ac:dyDescent="0.35">
      <c r="A862" s="4" t="s">
        <v>98</v>
      </c>
      <c r="B862" s="4" t="s">
        <v>99</v>
      </c>
      <c r="C862" s="4" t="s">
        <v>32181</v>
      </c>
      <c r="D862" s="4" t="s">
        <v>33</v>
      </c>
      <c r="E862" s="4" t="s">
        <v>39</v>
      </c>
      <c r="F862" s="4" t="s">
        <v>8309</v>
      </c>
      <c r="G862" s="4" t="s">
        <v>8310</v>
      </c>
      <c r="H862" s="4" t="s">
        <v>32171</v>
      </c>
      <c r="I862" s="4" t="s">
        <v>8311</v>
      </c>
      <c r="J862" s="4" t="b">
        <v>1</v>
      </c>
      <c r="K862" s="4">
        <v>7</v>
      </c>
      <c r="L862" s="4">
        <v>30</v>
      </c>
      <c r="M862" s="16">
        <f t="shared" si="78"/>
        <v>0.23333333333333334</v>
      </c>
      <c r="N862" s="17" t="str">
        <f t="shared" si="81"/>
        <v>Active</v>
      </c>
      <c r="O862" s="16" t="str" cm="1">
        <f t="array" ref="O862">_xlfn.IFS(M862=0,"0",
M862&lt;=10%,"0-10",
TRUE,"&gt;10"
)&amp;" "&amp;"% progress"</f>
        <v>&gt;10 % progress</v>
      </c>
      <c r="P862" s="17">
        <f t="shared" si="79"/>
        <v>0</v>
      </c>
      <c r="Q862" s="17">
        <f t="shared" si="80"/>
        <v>4</v>
      </c>
      <c r="R862" s="18">
        <f t="shared" si="82"/>
        <v>0</v>
      </c>
      <c r="S862" s="18" t="str">
        <f t="shared" si="83"/>
        <v>no 0% progess</v>
      </c>
    </row>
    <row r="863" spans="1:19" x14ac:dyDescent="0.35">
      <c r="A863" s="4" t="s">
        <v>98</v>
      </c>
      <c r="B863" s="4" t="s">
        <v>99</v>
      </c>
      <c r="C863" s="4" t="s">
        <v>32181</v>
      </c>
      <c r="D863" s="4" t="s">
        <v>33</v>
      </c>
      <c r="E863" s="4" t="s">
        <v>39</v>
      </c>
      <c r="F863" s="4" t="s">
        <v>8342</v>
      </c>
      <c r="G863" s="4" t="s">
        <v>8343</v>
      </c>
      <c r="H863" s="4" t="s">
        <v>32171</v>
      </c>
      <c r="I863" s="4" t="s">
        <v>8344</v>
      </c>
      <c r="J863" s="4" t="b">
        <v>1</v>
      </c>
      <c r="K863" s="4">
        <v>2</v>
      </c>
      <c r="L863" s="4">
        <v>30</v>
      </c>
      <c r="M863" s="16">
        <f t="shared" si="78"/>
        <v>6.6666666666666666E-2</v>
      </c>
      <c r="N863" s="17" t="str">
        <f t="shared" si="81"/>
        <v>Active</v>
      </c>
      <c r="O863" s="16" t="str" cm="1">
        <f t="array" ref="O863">_xlfn.IFS(M863=0,"0",
M863&lt;=10%,"0-10",
TRUE,"&gt;10"
)&amp;" "&amp;"% progress"</f>
        <v>0-10 % progress</v>
      </c>
      <c r="P863" s="17">
        <f t="shared" si="79"/>
        <v>0</v>
      </c>
      <c r="Q863" s="17">
        <f t="shared" si="80"/>
        <v>4</v>
      </c>
      <c r="R863" s="18">
        <f t="shared" si="82"/>
        <v>0</v>
      </c>
      <c r="S863" s="18" t="str">
        <f t="shared" si="83"/>
        <v>no 0% progess</v>
      </c>
    </row>
    <row r="864" spans="1:19" x14ac:dyDescent="0.35">
      <c r="A864" s="4" t="s">
        <v>94</v>
      </c>
      <c r="B864" s="4" t="s">
        <v>95</v>
      </c>
      <c r="C864" s="4" t="s">
        <v>32181</v>
      </c>
      <c r="D864" s="4" t="s">
        <v>33</v>
      </c>
      <c r="E864" s="4" t="s">
        <v>39</v>
      </c>
      <c r="F864" s="4" t="s">
        <v>8342</v>
      </c>
      <c r="G864" s="4" t="s">
        <v>8343</v>
      </c>
      <c r="H864" s="4" t="s">
        <v>32171</v>
      </c>
      <c r="I864" s="4" t="s">
        <v>8344</v>
      </c>
      <c r="J864" s="4" t="b">
        <v>1</v>
      </c>
      <c r="K864" s="4">
        <v>11</v>
      </c>
      <c r="L864" s="4">
        <v>25</v>
      </c>
      <c r="M864" s="16">
        <f t="shared" si="78"/>
        <v>0.44</v>
      </c>
      <c r="N864" s="17" t="str">
        <f t="shared" si="81"/>
        <v>Active</v>
      </c>
      <c r="O864" s="16" t="str" cm="1">
        <f t="array" ref="O864">_xlfn.IFS(M864=0,"0",
M864&lt;=10%,"0-10",
TRUE,"&gt;10"
)&amp;" "&amp;"% progress"</f>
        <v>&gt;10 % progress</v>
      </c>
      <c r="P864" s="17">
        <f t="shared" si="79"/>
        <v>0</v>
      </c>
      <c r="Q864" s="17">
        <f t="shared" si="80"/>
        <v>4</v>
      </c>
      <c r="R864" s="18">
        <f t="shared" si="82"/>
        <v>0</v>
      </c>
      <c r="S864" s="18" t="str">
        <f t="shared" si="83"/>
        <v>no 0% progess</v>
      </c>
    </row>
    <row r="865" spans="1:19" x14ac:dyDescent="0.35">
      <c r="A865" s="4" t="s">
        <v>91</v>
      </c>
      <c r="B865" s="4" t="s">
        <v>92</v>
      </c>
      <c r="C865" s="4" t="s">
        <v>32181</v>
      </c>
      <c r="D865" s="4" t="s">
        <v>33</v>
      </c>
      <c r="E865" s="4" t="s">
        <v>39</v>
      </c>
      <c r="F865" s="4" t="s">
        <v>8342</v>
      </c>
      <c r="G865" s="4" t="s">
        <v>8343</v>
      </c>
      <c r="H865" s="4" t="s">
        <v>32171</v>
      </c>
      <c r="I865" s="4" t="s">
        <v>8344</v>
      </c>
      <c r="J865" s="4" t="b">
        <v>1</v>
      </c>
      <c r="K865" s="4">
        <v>16</v>
      </c>
      <c r="L865" s="4">
        <v>54</v>
      </c>
      <c r="M865" s="16">
        <f t="shared" si="78"/>
        <v>0.29629629629629628</v>
      </c>
      <c r="N865" s="17" t="str">
        <f t="shared" si="81"/>
        <v>Active</v>
      </c>
      <c r="O865" s="16" t="str" cm="1">
        <f t="array" ref="O865">_xlfn.IFS(M865=0,"0",
M865&lt;=10%,"0-10",
TRUE,"&gt;10"
)&amp;" "&amp;"% progress"</f>
        <v>&gt;10 % progress</v>
      </c>
      <c r="P865" s="17">
        <f t="shared" si="79"/>
        <v>0</v>
      </c>
      <c r="Q865" s="17">
        <f t="shared" si="80"/>
        <v>4</v>
      </c>
      <c r="R865" s="18">
        <f t="shared" si="82"/>
        <v>0</v>
      </c>
      <c r="S865" s="18" t="str">
        <f t="shared" si="83"/>
        <v>no 0% progess</v>
      </c>
    </row>
    <row r="866" spans="1:19" x14ac:dyDescent="0.35">
      <c r="A866" s="4" t="s">
        <v>88</v>
      </c>
      <c r="B866" s="4" t="s">
        <v>89</v>
      </c>
      <c r="C866" s="4" t="s">
        <v>32181</v>
      </c>
      <c r="D866" s="4" t="s">
        <v>33</v>
      </c>
      <c r="E866" s="4" t="s">
        <v>39</v>
      </c>
      <c r="F866" s="4" t="s">
        <v>8342</v>
      </c>
      <c r="G866" s="4" t="s">
        <v>8343</v>
      </c>
      <c r="H866" s="4" t="s">
        <v>32171</v>
      </c>
      <c r="I866" s="4" t="s">
        <v>8344</v>
      </c>
      <c r="J866" s="4" t="b">
        <v>1</v>
      </c>
      <c r="K866" s="4">
        <v>16</v>
      </c>
      <c r="L866" s="4">
        <v>58</v>
      </c>
      <c r="M866" s="16">
        <f t="shared" si="78"/>
        <v>0.27586206896551724</v>
      </c>
      <c r="N866" s="17" t="str">
        <f t="shared" si="81"/>
        <v>Active</v>
      </c>
      <c r="O866" s="16" t="str" cm="1">
        <f t="array" ref="O866">_xlfn.IFS(M866=0,"0",
M866&lt;=10%,"0-10",
TRUE,"&gt;10"
)&amp;" "&amp;"% progress"</f>
        <v>&gt;10 % progress</v>
      </c>
      <c r="P866" s="17">
        <f t="shared" si="79"/>
        <v>0</v>
      </c>
      <c r="Q866" s="17">
        <f t="shared" si="80"/>
        <v>4</v>
      </c>
      <c r="R866" s="18">
        <f t="shared" si="82"/>
        <v>0</v>
      </c>
      <c r="S866" s="18" t="str">
        <f t="shared" si="83"/>
        <v>no 0% progess</v>
      </c>
    </row>
    <row r="867" spans="1:19" x14ac:dyDescent="0.35">
      <c r="A867" s="4" t="s">
        <v>103</v>
      </c>
      <c r="B867" s="4" t="s">
        <v>50</v>
      </c>
      <c r="C867" s="4" t="s">
        <v>32181</v>
      </c>
      <c r="D867" s="4" t="s">
        <v>33</v>
      </c>
      <c r="E867" s="4" t="s">
        <v>39</v>
      </c>
      <c r="F867" s="4" t="s">
        <v>8378</v>
      </c>
      <c r="G867" s="4" t="s">
        <v>8379</v>
      </c>
      <c r="H867" s="4" t="s">
        <v>32171</v>
      </c>
      <c r="I867" s="4" t="s">
        <v>8380</v>
      </c>
      <c r="J867" s="4" t="b">
        <v>1</v>
      </c>
      <c r="K867" s="4">
        <v>4</v>
      </c>
      <c r="L867" s="4">
        <v>47</v>
      </c>
      <c r="M867" s="16">
        <f t="shared" si="78"/>
        <v>8.5106382978723402E-2</v>
      </c>
      <c r="N867" s="17" t="str">
        <f t="shared" si="81"/>
        <v>Active</v>
      </c>
      <c r="O867" s="16" t="str" cm="1">
        <f t="array" ref="O867">_xlfn.IFS(M867=0,"0",
M867&lt;=10%,"0-10",
TRUE,"&gt;10"
)&amp;" "&amp;"% progress"</f>
        <v>0-10 % progress</v>
      </c>
      <c r="P867" s="17">
        <f t="shared" si="79"/>
        <v>0</v>
      </c>
      <c r="Q867" s="17">
        <f t="shared" si="80"/>
        <v>5</v>
      </c>
      <c r="R867" s="18">
        <f t="shared" si="82"/>
        <v>0</v>
      </c>
      <c r="S867" s="18" t="str">
        <f t="shared" si="83"/>
        <v>no 0% progess</v>
      </c>
    </row>
    <row r="868" spans="1:19" x14ac:dyDescent="0.35">
      <c r="A868" s="4" t="s">
        <v>268</v>
      </c>
      <c r="B868" s="4" t="s">
        <v>48</v>
      </c>
      <c r="C868" s="4" t="s">
        <v>32181</v>
      </c>
      <c r="D868" s="4" t="s">
        <v>33</v>
      </c>
      <c r="E868" s="4" t="s">
        <v>39</v>
      </c>
      <c r="F868" s="4" t="s">
        <v>8378</v>
      </c>
      <c r="G868" s="4" t="s">
        <v>8379</v>
      </c>
      <c r="H868" s="4" t="s">
        <v>32171</v>
      </c>
      <c r="I868" s="4" t="s">
        <v>8380</v>
      </c>
      <c r="J868" s="4" t="b">
        <v>1</v>
      </c>
      <c r="K868" s="4">
        <v>0</v>
      </c>
      <c r="L868" s="4">
        <v>24</v>
      </c>
      <c r="M868" s="16">
        <f t="shared" si="78"/>
        <v>0</v>
      </c>
      <c r="N868" s="17" t="str">
        <f t="shared" si="81"/>
        <v>Not Active</v>
      </c>
      <c r="O868" s="16" t="str" cm="1">
        <f t="array" ref="O868">_xlfn.IFS(M868=0,"0",
M868&lt;=10%,"0-10",
TRUE,"&gt;10"
)&amp;" "&amp;"% progress"</f>
        <v>0 % progress</v>
      </c>
      <c r="P868" s="17">
        <f t="shared" si="79"/>
        <v>1</v>
      </c>
      <c r="Q868" s="17">
        <f t="shared" si="80"/>
        <v>5</v>
      </c>
      <c r="R868" s="18">
        <f t="shared" si="82"/>
        <v>0.2</v>
      </c>
      <c r="S868" s="18" t="str">
        <f t="shared" si="83"/>
        <v>no progress</v>
      </c>
    </row>
    <row r="869" spans="1:19" x14ac:dyDescent="0.35">
      <c r="A869" s="4" t="s">
        <v>162</v>
      </c>
      <c r="B869" s="4" t="s">
        <v>62</v>
      </c>
      <c r="C869" s="4" t="s">
        <v>32181</v>
      </c>
      <c r="D869" s="4" t="s">
        <v>33</v>
      </c>
      <c r="E869" s="4" t="s">
        <v>39</v>
      </c>
      <c r="F869" s="4" t="s">
        <v>8378</v>
      </c>
      <c r="G869" s="4" t="s">
        <v>8379</v>
      </c>
      <c r="H869" s="4" t="s">
        <v>32171</v>
      </c>
      <c r="I869" s="4" t="s">
        <v>8380</v>
      </c>
      <c r="J869" s="4" t="b">
        <v>1</v>
      </c>
      <c r="K869" s="4">
        <v>1</v>
      </c>
      <c r="L869" s="4">
        <v>56</v>
      </c>
      <c r="M869" s="16">
        <f t="shared" si="78"/>
        <v>1.7857142857142856E-2</v>
      </c>
      <c r="N869" s="17" t="str">
        <f t="shared" si="81"/>
        <v>Active</v>
      </c>
      <c r="O869" s="16" t="str" cm="1">
        <f t="array" ref="O869">_xlfn.IFS(M869=0,"0",
M869&lt;=10%,"0-10",
TRUE,"&gt;10"
)&amp;" "&amp;"% progress"</f>
        <v>0-10 % progress</v>
      </c>
      <c r="P869" s="17">
        <f t="shared" si="79"/>
        <v>0</v>
      </c>
      <c r="Q869" s="17">
        <f t="shared" si="80"/>
        <v>5</v>
      </c>
      <c r="R869" s="18">
        <f t="shared" si="82"/>
        <v>0</v>
      </c>
      <c r="S869" s="18" t="str">
        <f t="shared" si="83"/>
        <v>no 0% progess</v>
      </c>
    </row>
    <row r="870" spans="1:19" x14ac:dyDescent="0.35">
      <c r="A870" s="4" t="s">
        <v>311</v>
      </c>
      <c r="B870" s="4" t="s">
        <v>46</v>
      </c>
      <c r="C870" s="4" t="s">
        <v>32181</v>
      </c>
      <c r="D870" s="4" t="s">
        <v>33</v>
      </c>
      <c r="E870" s="4" t="s">
        <v>39</v>
      </c>
      <c r="F870" s="4" t="s">
        <v>8378</v>
      </c>
      <c r="G870" s="4" t="s">
        <v>8379</v>
      </c>
      <c r="H870" s="4" t="s">
        <v>32171</v>
      </c>
      <c r="I870" s="4" t="s">
        <v>8380</v>
      </c>
      <c r="J870" s="4" t="b">
        <v>1</v>
      </c>
      <c r="K870" s="4">
        <v>3</v>
      </c>
      <c r="L870" s="4">
        <v>46</v>
      </c>
      <c r="M870" s="16">
        <f t="shared" si="78"/>
        <v>6.5217391304347824E-2</v>
      </c>
      <c r="N870" s="17" t="str">
        <f t="shared" si="81"/>
        <v>Active</v>
      </c>
      <c r="O870" s="16" t="str" cm="1">
        <f t="array" ref="O870">_xlfn.IFS(M870=0,"0",
M870&lt;=10%,"0-10",
TRUE,"&gt;10"
)&amp;" "&amp;"% progress"</f>
        <v>0-10 % progress</v>
      </c>
      <c r="P870" s="17">
        <f t="shared" si="79"/>
        <v>0</v>
      </c>
      <c r="Q870" s="17">
        <f t="shared" si="80"/>
        <v>5</v>
      </c>
      <c r="R870" s="18">
        <f t="shared" si="82"/>
        <v>0</v>
      </c>
      <c r="S870" s="18" t="str">
        <f t="shared" si="83"/>
        <v>no 0% progess</v>
      </c>
    </row>
    <row r="871" spans="1:19" x14ac:dyDescent="0.35">
      <c r="A871" s="4" t="s">
        <v>36</v>
      </c>
      <c r="B871" s="4" t="s">
        <v>37</v>
      </c>
      <c r="C871" s="4" t="s">
        <v>32181</v>
      </c>
      <c r="D871" s="4" t="s">
        <v>33</v>
      </c>
      <c r="E871" s="4" t="s">
        <v>39</v>
      </c>
      <c r="F871" s="4" t="s">
        <v>8378</v>
      </c>
      <c r="G871" s="4" t="s">
        <v>8379</v>
      </c>
      <c r="H871" s="4" t="s">
        <v>32171</v>
      </c>
      <c r="I871" s="4" t="s">
        <v>8380</v>
      </c>
      <c r="J871" s="4" t="b">
        <v>1</v>
      </c>
      <c r="K871" s="4">
        <v>0</v>
      </c>
      <c r="L871" s="4">
        <v>35</v>
      </c>
      <c r="M871" s="16">
        <f t="shared" si="78"/>
        <v>0</v>
      </c>
      <c r="N871" s="17" t="str">
        <f t="shared" si="81"/>
        <v>Not Active</v>
      </c>
      <c r="O871" s="16" t="str" cm="1">
        <f t="array" ref="O871">_xlfn.IFS(M871=0,"0",
M871&lt;=10%,"0-10",
TRUE,"&gt;10"
)&amp;" "&amp;"% progress"</f>
        <v>0 % progress</v>
      </c>
      <c r="P871" s="17">
        <f t="shared" si="79"/>
        <v>1</v>
      </c>
      <c r="Q871" s="17">
        <f t="shared" si="80"/>
        <v>5</v>
      </c>
      <c r="R871" s="18">
        <f t="shared" si="82"/>
        <v>0.2</v>
      </c>
      <c r="S871" s="18" t="str">
        <f t="shared" si="83"/>
        <v>no progress</v>
      </c>
    </row>
    <row r="872" spans="1:19" x14ac:dyDescent="0.35">
      <c r="A872" s="4" t="s">
        <v>88</v>
      </c>
      <c r="B872" s="4" t="s">
        <v>89</v>
      </c>
      <c r="C872" s="4" t="s">
        <v>32181</v>
      </c>
      <c r="D872" s="4" t="s">
        <v>33</v>
      </c>
      <c r="E872" s="4" t="s">
        <v>39</v>
      </c>
      <c r="F872" s="4" t="s">
        <v>8394</v>
      </c>
      <c r="G872" s="4" t="s">
        <v>8395</v>
      </c>
      <c r="H872" s="4" t="s">
        <v>32171</v>
      </c>
      <c r="I872" s="4" t="s">
        <v>8396</v>
      </c>
      <c r="J872" s="4" t="b">
        <v>1</v>
      </c>
      <c r="K872" s="4">
        <v>3</v>
      </c>
      <c r="L872" s="4">
        <v>58</v>
      </c>
      <c r="M872" s="16">
        <f t="shared" si="78"/>
        <v>5.1724137931034482E-2</v>
      </c>
      <c r="N872" s="17" t="str">
        <f t="shared" si="81"/>
        <v>Active</v>
      </c>
      <c r="O872" s="16" t="str" cm="1">
        <f t="array" ref="O872">_xlfn.IFS(M872=0,"0",
M872&lt;=10%,"0-10",
TRUE,"&gt;10"
)&amp;" "&amp;"% progress"</f>
        <v>0-10 % progress</v>
      </c>
      <c r="P872" s="17">
        <f t="shared" si="79"/>
        <v>0</v>
      </c>
      <c r="Q872" s="17">
        <f t="shared" si="80"/>
        <v>4</v>
      </c>
      <c r="R872" s="18">
        <f t="shared" si="82"/>
        <v>0</v>
      </c>
      <c r="S872" s="18" t="str">
        <f t="shared" si="83"/>
        <v>no 0% progess</v>
      </c>
    </row>
    <row r="873" spans="1:19" x14ac:dyDescent="0.35">
      <c r="A873" s="4" t="s">
        <v>91</v>
      </c>
      <c r="B873" s="4" t="s">
        <v>92</v>
      </c>
      <c r="C873" s="4" t="s">
        <v>32181</v>
      </c>
      <c r="D873" s="4" t="s">
        <v>33</v>
      </c>
      <c r="E873" s="4" t="s">
        <v>39</v>
      </c>
      <c r="F873" s="4" t="s">
        <v>8394</v>
      </c>
      <c r="G873" s="4" t="s">
        <v>8395</v>
      </c>
      <c r="H873" s="4" t="s">
        <v>32171</v>
      </c>
      <c r="I873" s="4" t="s">
        <v>8396</v>
      </c>
      <c r="J873" s="4" t="b">
        <v>1</v>
      </c>
      <c r="K873" s="4">
        <v>57</v>
      </c>
      <c r="L873" s="4">
        <v>54</v>
      </c>
      <c r="M873" s="16">
        <f t="shared" si="78"/>
        <v>1.0555555555555556</v>
      </c>
      <c r="N873" s="17" t="str">
        <f t="shared" si="81"/>
        <v>Active</v>
      </c>
      <c r="O873" s="16" t="str" cm="1">
        <f t="array" ref="O873">_xlfn.IFS(M873=0,"0",
M873&lt;=10%,"0-10",
TRUE,"&gt;10"
)&amp;" "&amp;"% progress"</f>
        <v>&gt;10 % progress</v>
      </c>
      <c r="P873" s="17">
        <f t="shared" si="79"/>
        <v>0</v>
      </c>
      <c r="Q873" s="17">
        <f t="shared" si="80"/>
        <v>4</v>
      </c>
      <c r="R873" s="18">
        <f t="shared" si="82"/>
        <v>0</v>
      </c>
      <c r="S873" s="18" t="str">
        <f t="shared" si="83"/>
        <v>no 0% progess</v>
      </c>
    </row>
    <row r="874" spans="1:19" x14ac:dyDescent="0.35">
      <c r="A874" s="4" t="s">
        <v>94</v>
      </c>
      <c r="B874" s="4" t="s">
        <v>95</v>
      </c>
      <c r="C874" s="4" t="s">
        <v>32181</v>
      </c>
      <c r="D874" s="4" t="s">
        <v>33</v>
      </c>
      <c r="E874" s="4" t="s">
        <v>39</v>
      </c>
      <c r="F874" s="4" t="s">
        <v>8394</v>
      </c>
      <c r="G874" s="4" t="s">
        <v>8395</v>
      </c>
      <c r="H874" s="4" t="s">
        <v>32171</v>
      </c>
      <c r="I874" s="4" t="s">
        <v>8396</v>
      </c>
      <c r="J874" s="4" t="b">
        <v>1</v>
      </c>
      <c r="K874" s="4">
        <v>0</v>
      </c>
      <c r="L874" s="4">
        <v>25</v>
      </c>
      <c r="M874" s="16">
        <f t="shared" si="78"/>
        <v>0</v>
      </c>
      <c r="N874" s="17" t="str">
        <f t="shared" si="81"/>
        <v>Not Active</v>
      </c>
      <c r="O874" s="16" t="str" cm="1">
        <f t="array" ref="O874">_xlfn.IFS(M874=0,"0",
M874&lt;=10%,"0-10",
TRUE,"&gt;10"
)&amp;" "&amp;"% progress"</f>
        <v>0 % progress</v>
      </c>
      <c r="P874" s="17">
        <f t="shared" si="79"/>
        <v>1</v>
      </c>
      <c r="Q874" s="17">
        <f t="shared" si="80"/>
        <v>4</v>
      </c>
      <c r="R874" s="18">
        <f t="shared" si="82"/>
        <v>0.25</v>
      </c>
      <c r="S874" s="18" t="str">
        <f t="shared" si="83"/>
        <v>no progress</v>
      </c>
    </row>
    <row r="875" spans="1:19" x14ac:dyDescent="0.35">
      <c r="A875" s="4" t="s">
        <v>98</v>
      </c>
      <c r="B875" s="4" t="s">
        <v>99</v>
      </c>
      <c r="C875" s="4" t="s">
        <v>32181</v>
      </c>
      <c r="D875" s="4" t="s">
        <v>33</v>
      </c>
      <c r="E875" s="4" t="s">
        <v>39</v>
      </c>
      <c r="F875" s="4" t="s">
        <v>8394</v>
      </c>
      <c r="G875" s="4" t="s">
        <v>8395</v>
      </c>
      <c r="H875" s="4" t="s">
        <v>32171</v>
      </c>
      <c r="I875" s="4" t="s">
        <v>8396</v>
      </c>
      <c r="J875" s="4" t="b">
        <v>1</v>
      </c>
      <c r="K875" s="4">
        <v>0</v>
      </c>
      <c r="L875" s="4">
        <v>30</v>
      </c>
      <c r="M875" s="16">
        <f t="shared" si="78"/>
        <v>0</v>
      </c>
      <c r="N875" s="17" t="str">
        <f t="shared" si="81"/>
        <v>Not Active</v>
      </c>
      <c r="O875" s="16" t="str" cm="1">
        <f t="array" ref="O875">_xlfn.IFS(M875=0,"0",
M875&lt;=10%,"0-10",
TRUE,"&gt;10"
)&amp;" "&amp;"% progress"</f>
        <v>0 % progress</v>
      </c>
      <c r="P875" s="17">
        <f t="shared" si="79"/>
        <v>1</v>
      </c>
      <c r="Q875" s="17">
        <f t="shared" si="80"/>
        <v>4</v>
      </c>
      <c r="R875" s="18">
        <f t="shared" si="82"/>
        <v>0.25</v>
      </c>
      <c r="S875" s="18" t="str">
        <f t="shared" si="83"/>
        <v>no progress</v>
      </c>
    </row>
    <row r="876" spans="1:19" x14ac:dyDescent="0.35">
      <c r="A876" s="4" t="s">
        <v>36</v>
      </c>
      <c r="B876" s="4" t="s">
        <v>37</v>
      </c>
      <c r="C876" s="4" t="s">
        <v>32181</v>
      </c>
      <c r="D876" s="4" t="s">
        <v>33</v>
      </c>
      <c r="E876" s="4" t="s">
        <v>39</v>
      </c>
      <c r="F876" s="4" t="s">
        <v>8432</v>
      </c>
      <c r="G876" s="4" t="s">
        <v>8433</v>
      </c>
      <c r="H876" s="4" t="s">
        <v>32171</v>
      </c>
      <c r="I876" s="4" t="s">
        <v>8434</v>
      </c>
      <c r="J876" s="4" t="b">
        <v>1</v>
      </c>
      <c r="K876" s="4">
        <v>0</v>
      </c>
      <c r="L876" s="4">
        <v>35</v>
      </c>
      <c r="M876" s="16">
        <f t="shared" si="78"/>
        <v>0</v>
      </c>
      <c r="N876" s="17" t="str">
        <f t="shared" si="81"/>
        <v>Not Active</v>
      </c>
      <c r="O876" s="16" t="str" cm="1">
        <f t="array" ref="O876">_xlfn.IFS(M876=0,"0",
M876&lt;=10%,"0-10",
TRUE,"&gt;10"
)&amp;" "&amp;"% progress"</f>
        <v>0 % progress</v>
      </c>
      <c r="P876" s="17">
        <f t="shared" si="79"/>
        <v>1</v>
      </c>
      <c r="Q876" s="17">
        <f t="shared" si="80"/>
        <v>5</v>
      </c>
      <c r="R876" s="18">
        <f t="shared" si="82"/>
        <v>0.2</v>
      </c>
      <c r="S876" s="18" t="str">
        <f t="shared" si="83"/>
        <v>no progress</v>
      </c>
    </row>
    <row r="877" spans="1:19" x14ac:dyDescent="0.35">
      <c r="A877" s="4" t="s">
        <v>311</v>
      </c>
      <c r="B877" s="4" t="s">
        <v>46</v>
      </c>
      <c r="C877" s="4" t="s">
        <v>32181</v>
      </c>
      <c r="D877" s="4" t="s">
        <v>33</v>
      </c>
      <c r="E877" s="4" t="s">
        <v>39</v>
      </c>
      <c r="F877" s="4" t="s">
        <v>8432</v>
      </c>
      <c r="G877" s="4" t="s">
        <v>8433</v>
      </c>
      <c r="H877" s="4" t="s">
        <v>32171</v>
      </c>
      <c r="I877" s="4" t="s">
        <v>8434</v>
      </c>
      <c r="J877" s="4" t="b">
        <v>1</v>
      </c>
      <c r="K877" s="4">
        <v>0</v>
      </c>
      <c r="L877" s="4">
        <v>46</v>
      </c>
      <c r="M877" s="16">
        <f t="shared" si="78"/>
        <v>0</v>
      </c>
      <c r="N877" s="17" t="str">
        <f t="shared" si="81"/>
        <v>Not Active</v>
      </c>
      <c r="O877" s="16" t="str" cm="1">
        <f t="array" ref="O877">_xlfn.IFS(M877=0,"0",
M877&lt;=10%,"0-10",
TRUE,"&gt;10"
)&amp;" "&amp;"% progress"</f>
        <v>0 % progress</v>
      </c>
      <c r="P877" s="17">
        <f t="shared" si="79"/>
        <v>1</v>
      </c>
      <c r="Q877" s="17">
        <f t="shared" si="80"/>
        <v>5</v>
      </c>
      <c r="R877" s="18">
        <f t="shared" si="82"/>
        <v>0.2</v>
      </c>
      <c r="S877" s="18" t="str">
        <f t="shared" si="83"/>
        <v>no progress</v>
      </c>
    </row>
    <row r="878" spans="1:19" x14ac:dyDescent="0.35">
      <c r="A878" s="4" t="s">
        <v>162</v>
      </c>
      <c r="B878" s="4" t="s">
        <v>62</v>
      </c>
      <c r="C878" s="4" t="s">
        <v>32181</v>
      </c>
      <c r="D878" s="4" t="s">
        <v>33</v>
      </c>
      <c r="E878" s="4" t="s">
        <v>39</v>
      </c>
      <c r="F878" s="4" t="s">
        <v>8432</v>
      </c>
      <c r="G878" s="4" t="s">
        <v>8433</v>
      </c>
      <c r="H878" s="4" t="s">
        <v>32171</v>
      </c>
      <c r="I878" s="4" t="s">
        <v>8434</v>
      </c>
      <c r="J878" s="4" t="b">
        <v>1</v>
      </c>
      <c r="K878" s="4">
        <v>0</v>
      </c>
      <c r="L878" s="4">
        <v>56</v>
      </c>
      <c r="M878" s="16">
        <f t="shared" si="78"/>
        <v>0</v>
      </c>
      <c r="N878" s="17" t="str">
        <f t="shared" si="81"/>
        <v>Not Active</v>
      </c>
      <c r="O878" s="16" t="str" cm="1">
        <f t="array" ref="O878">_xlfn.IFS(M878=0,"0",
M878&lt;=10%,"0-10",
TRUE,"&gt;10"
)&amp;" "&amp;"% progress"</f>
        <v>0 % progress</v>
      </c>
      <c r="P878" s="17">
        <f t="shared" si="79"/>
        <v>1</v>
      </c>
      <c r="Q878" s="17">
        <f t="shared" si="80"/>
        <v>5</v>
      </c>
      <c r="R878" s="18">
        <f t="shared" si="82"/>
        <v>0.2</v>
      </c>
      <c r="S878" s="18" t="str">
        <f t="shared" si="83"/>
        <v>no progress</v>
      </c>
    </row>
    <row r="879" spans="1:19" x14ac:dyDescent="0.35">
      <c r="A879" s="4" t="s">
        <v>268</v>
      </c>
      <c r="B879" s="4" t="s">
        <v>48</v>
      </c>
      <c r="C879" s="4" t="s">
        <v>32181</v>
      </c>
      <c r="D879" s="4" t="s">
        <v>33</v>
      </c>
      <c r="E879" s="4" t="s">
        <v>39</v>
      </c>
      <c r="F879" s="4" t="s">
        <v>8432</v>
      </c>
      <c r="G879" s="4" t="s">
        <v>8433</v>
      </c>
      <c r="H879" s="4" t="s">
        <v>32171</v>
      </c>
      <c r="I879" s="4" t="s">
        <v>8434</v>
      </c>
      <c r="J879" s="4" t="b">
        <v>1</v>
      </c>
      <c r="K879" s="4">
        <v>0</v>
      </c>
      <c r="L879" s="4">
        <v>24</v>
      </c>
      <c r="M879" s="16">
        <f t="shared" si="78"/>
        <v>0</v>
      </c>
      <c r="N879" s="17" t="str">
        <f t="shared" si="81"/>
        <v>Not Active</v>
      </c>
      <c r="O879" s="16" t="str" cm="1">
        <f t="array" ref="O879">_xlfn.IFS(M879=0,"0",
M879&lt;=10%,"0-10",
TRUE,"&gt;10"
)&amp;" "&amp;"% progress"</f>
        <v>0 % progress</v>
      </c>
      <c r="P879" s="17">
        <f t="shared" si="79"/>
        <v>1</v>
      </c>
      <c r="Q879" s="17">
        <f t="shared" si="80"/>
        <v>5</v>
      </c>
      <c r="R879" s="18">
        <f t="shared" si="82"/>
        <v>0.2</v>
      </c>
      <c r="S879" s="18" t="str">
        <f t="shared" si="83"/>
        <v>no progress</v>
      </c>
    </row>
    <row r="880" spans="1:19" x14ac:dyDescent="0.35">
      <c r="A880" s="4" t="s">
        <v>103</v>
      </c>
      <c r="B880" s="4" t="s">
        <v>50</v>
      </c>
      <c r="C880" s="4" t="s">
        <v>32181</v>
      </c>
      <c r="D880" s="4" t="s">
        <v>33</v>
      </c>
      <c r="E880" s="4" t="s">
        <v>39</v>
      </c>
      <c r="F880" s="4" t="s">
        <v>8432</v>
      </c>
      <c r="G880" s="4" t="s">
        <v>8433</v>
      </c>
      <c r="H880" s="4" t="s">
        <v>32171</v>
      </c>
      <c r="I880" s="4" t="s">
        <v>8434</v>
      </c>
      <c r="J880" s="4" t="b">
        <v>1</v>
      </c>
      <c r="K880" s="4">
        <v>0</v>
      </c>
      <c r="L880" s="4">
        <v>47</v>
      </c>
      <c r="M880" s="16">
        <f t="shared" si="78"/>
        <v>0</v>
      </c>
      <c r="N880" s="17" t="str">
        <f t="shared" si="81"/>
        <v>Not Active</v>
      </c>
      <c r="O880" s="16" t="str" cm="1">
        <f t="array" ref="O880">_xlfn.IFS(M880=0,"0",
M880&lt;=10%,"0-10",
TRUE,"&gt;10"
)&amp;" "&amp;"% progress"</f>
        <v>0 % progress</v>
      </c>
      <c r="P880" s="17">
        <f t="shared" si="79"/>
        <v>1</v>
      </c>
      <c r="Q880" s="17">
        <f t="shared" si="80"/>
        <v>5</v>
      </c>
      <c r="R880" s="18">
        <f t="shared" si="82"/>
        <v>0.2</v>
      </c>
      <c r="S880" s="18" t="str">
        <f t="shared" si="83"/>
        <v>no progress</v>
      </c>
    </row>
    <row r="881" spans="1:19" x14ac:dyDescent="0.35">
      <c r="A881" s="4" t="s">
        <v>98</v>
      </c>
      <c r="B881" s="4" t="s">
        <v>99</v>
      </c>
      <c r="C881" s="4" t="s">
        <v>32181</v>
      </c>
      <c r="D881" s="4" t="s">
        <v>33</v>
      </c>
      <c r="E881" s="4" t="s">
        <v>39</v>
      </c>
      <c r="F881" s="4" t="s">
        <v>8448</v>
      </c>
      <c r="G881" s="4" t="s">
        <v>8449</v>
      </c>
      <c r="H881" s="4" t="s">
        <v>32171</v>
      </c>
      <c r="I881" s="4" t="s">
        <v>8450</v>
      </c>
      <c r="J881" s="4" t="b">
        <v>1</v>
      </c>
      <c r="K881" s="4">
        <v>3</v>
      </c>
      <c r="L881" s="4">
        <v>30</v>
      </c>
      <c r="M881" s="16">
        <f t="shared" si="78"/>
        <v>0.1</v>
      </c>
      <c r="N881" s="17" t="str">
        <f t="shared" si="81"/>
        <v>Active</v>
      </c>
      <c r="O881" s="16" t="str" cm="1">
        <f t="array" ref="O881">_xlfn.IFS(M881=0,"0",
M881&lt;=10%,"0-10",
TRUE,"&gt;10"
)&amp;" "&amp;"% progress"</f>
        <v>0-10 % progress</v>
      </c>
      <c r="P881" s="17">
        <f t="shared" si="79"/>
        <v>0</v>
      </c>
      <c r="Q881" s="17">
        <f t="shared" si="80"/>
        <v>4</v>
      </c>
      <c r="R881" s="18">
        <f t="shared" si="82"/>
        <v>0</v>
      </c>
      <c r="S881" s="18" t="str">
        <f t="shared" si="83"/>
        <v>no 0% progess</v>
      </c>
    </row>
    <row r="882" spans="1:19" x14ac:dyDescent="0.35">
      <c r="A882" s="4" t="s">
        <v>94</v>
      </c>
      <c r="B882" s="4" t="s">
        <v>95</v>
      </c>
      <c r="C882" s="4" t="s">
        <v>32181</v>
      </c>
      <c r="D882" s="4" t="s">
        <v>33</v>
      </c>
      <c r="E882" s="4" t="s">
        <v>39</v>
      </c>
      <c r="F882" s="4" t="s">
        <v>8448</v>
      </c>
      <c r="G882" s="4" t="s">
        <v>8449</v>
      </c>
      <c r="H882" s="4" t="s">
        <v>32171</v>
      </c>
      <c r="I882" s="4" t="s">
        <v>8450</v>
      </c>
      <c r="J882" s="4" t="b">
        <v>1</v>
      </c>
      <c r="K882" s="4">
        <v>1</v>
      </c>
      <c r="L882" s="4">
        <v>25</v>
      </c>
      <c r="M882" s="16">
        <f t="shared" si="78"/>
        <v>0.04</v>
      </c>
      <c r="N882" s="17" t="str">
        <f t="shared" si="81"/>
        <v>Active</v>
      </c>
      <c r="O882" s="16" t="str" cm="1">
        <f t="array" ref="O882">_xlfn.IFS(M882=0,"0",
M882&lt;=10%,"0-10",
TRUE,"&gt;10"
)&amp;" "&amp;"% progress"</f>
        <v>0-10 % progress</v>
      </c>
      <c r="P882" s="17">
        <f t="shared" si="79"/>
        <v>0</v>
      </c>
      <c r="Q882" s="17">
        <f t="shared" si="80"/>
        <v>4</v>
      </c>
      <c r="R882" s="18">
        <f t="shared" si="82"/>
        <v>0</v>
      </c>
      <c r="S882" s="18" t="str">
        <f t="shared" si="83"/>
        <v>no 0% progess</v>
      </c>
    </row>
    <row r="883" spans="1:19" x14ac:dyDescent="0.35">
      <c r="A883" s="4" t="s">
        <v>91</v>
      </c>
      <c r="B883" s="4" t="s">
        <v>92</v>
      </c>
      <c r="C883" s="4" t="s">
        <v>32181</v>
      </c>
      <c r="D883" s="4" t="s">
        <v>33</v>
      </c>
      <c r="E883" s="4" t="s">
        <v>39</v>
      </c>
      <c r="F883" s="4" t="s">
        <v>8448</v>
      </c>
      <c r="G883" s="4" t="s">
        <v>8449</v>
      </c>
      <c r="H883" s="4" t="s">
        <v>32171</v>
      </c>
      <c r="I883" s="4" t="s">
        <v>8450</v>
      </c>
      <c r="J883" s="4" t="b">
        <v>1</v>
      </c>
      <c r="K883" s="4">
        <v>4</v>
      </c>
      <c r="L883" s="4">
        <v>54</v>
      </c>
      <c r="M883" s="16">
        <f t="shared" si="78"/>
        <v>7.407407407407407E-2</v>
      </c>
      <c r="N883" s="17" t="str">
        <f t="shared" si="81"/>
        <v>Active</v>
      </c>
      <c r="O883" s="16" t="str" cm="1">
        <f t="array" ref="O883">_xlfn.IFS(M883=0,"0",
M883&lt;=10%,"0-10",
TRUE,"&gt;10"
)&amp;" "&amp;"% progress"</f>
        <v>0-10 % progress</v>
      </c>
      <c r="P883" s="17">
        <f t="shared" si="79"/>
        <v>0</v>
      </c>
      <c r="Q883" s="17">
        <f t="shared" si="80"/>
        <v>4</v>
      </c>
      <c r="R883" s="18">
        <f t="shared" si="82"/>
        <v>0</v>
      </c>
      <c r="S883" s="18" t="str">
        <f t="shared" si="83"/>
        <v>no 0% progess</v>
      </c>
    </row>
    <row r="884" spans="1:19" x14ac:dyDescent="0.35">
      <c r="A884" s="4" t="s">
        <v>88</v>
      </c>
      <c r="B884" s="4" t="s">
        <v>89</v>
      </c>
      <c r="C884" s="4" t="s">
        <v>32181</v>
      </c>
      <c r="D884" s="4" t="s">
        <v>33</v>
      </c>
      <c r="E884" s="4" t="s">
        <v>39</v>
      </c>
      <c r="F884" s="4" t="s">
        <v>8448</v>
      </c>
      <c r="G884" s="4" t="s">
        <v>8449</v>
      </c>
      <c r="H884" s="4" t="s">
        <v>32171</v>
      </c>
      <c r="I884" s="4" t="s">
        <v>8450</v>
      </c>
      <c r="J884" s="4" t="b">
        <v>1</v>
      </c>
      <c r="K884" s="4">
        <v>0</v>
      </c>
      <c r="L884" s="4">
        <v>58</v>
      </c>
      <c r="M884" s="16">
        <f t="shared" si="78"/>
        <v>0</v>
      </c>
      <c r="N884" s="17" t="str">
        <f t="shared" si="81"/>
        <v>Not Active</v>
      </c>
      <c r="O884" s="16" t="str" cm="1">
        <f t="array" ref="O884">_xlfn.IFS(M884=0,"0",
M884&lt;=10%,"0-10",
TRUE,"&gt;10"
)&amp;" "&amp;"% progress"</f>
        <v>0 % progress</v>
      </c>
      <c r="P884" s="17">
        <f t="shared" si="79"/>
        <v>1</v>
      </c>
      <c r="Q884" s="17">
        <f t="shared" si="80"/>
        <v>4</v>
      </c>
      <c r="R884" s="18">
        <f t="shared" si="82"/>
        <v>0.25</v>
      </c>
      <c r="S884" s="18" t="str">
        <f t="shared" si="83"/>
        <v>no progress</v>
      </c>
    </row>
    <row r="885" spans="1:19" x14ac:dyDescent="0.35">
      <c r="A885" s="4" t="s">
        <v>91</v>
      </c>
      <c r="B885" s="4" t="s">
        <v>92</v>
      </c>
      <c r="C885" s="4" t="s">
        <v>32181</v>
      </c>
      <c r="D885" s="4" t="s">
        <v>33</v>
      </c>
      <c r="E885" s="4" t="s">
        <v>39</v>
      </c>
      <c r="F885" s="4" t="s">
        <v>8482</v>
      </c>
      <c r="G885" s="4" t="s">
        <v>8483</v>
      </c>
      <c r="H885" s="4" t="s">
        <v>32171</v>
      </c>
      <c r="I885" s="4" t="s">
        <v>8484</v>
      </c>
      <c r="J885" s="4" t="b">
        <v>1</v>
      </c>
      <c r="K885" s="4">
        <v>5</v>
      </c>
      <c r="L885" s="4">
        <v>54</v>
      </c>
      <c r="M885" s="16">
        <f t="shared" si="78"/>
        <v>9.2592592592592587E-2</v>
      </c>
      <c r="N885" s="17" t="str">
        <f t="shared" si="81"/>
        <v>Active</v>
      </c>
      <c r="O885" s="16" t="str" cm="1">
        <f t="array" ref="O885">_xlfn.IFS(M885=0,"0",
M885&lt;=10%,"0-10",
TRUE,"&gt;10"
)&amp;" "&amp;"% progress"</f>
        <v>0-10 % progress</v>
      </c>
      <c r="P885" s="17">
        <f t="shared" si="79"/>
        <v>0</v>
      </c>
      <c r="Q885" s="17">
        <f t="shared" si="80"/>
        <v>4</v>
      </c>
      <c r="R885" s="18">
        <f t="shared" si="82"/>
        <v>0</v>
      </c>
      <c r="S885" s="18" t="str">
        <f t="shared" si="83"/>
        <v>no 0% progess</v>
      </c>
    </row>
    <row r="886" spans="1:19" x14ac:dyDescent="0.35">
      <c r="A886" s="4" t="s">
        <v>94</v>
      </c>
      <c r="B886" s="4" t="s">
        <v>95</v>
      </c>
      <c r="C886" s="4" t="s">
        <v>32181</v>
      </c>
      <c r="D886" s="4" t="s">
        <v>33</v>
      </c>
      <c r="E886" s="4" t="s">
        <v>39</v>
      </c>
      <c r="F886" s="4" t="s">
        <v>8482</v>
      </c>
      <c r="G886" s="4" t="s">
        <v>8483</v>
      </c>
      <c r="H886" s="4" t="s">
        <v>32171</v>
      </c>
      <c r="I886" s="4" t="s">
        <v>8484</v>
      </c>
      <c r="J886" s="4" t="b">
        <v>1</v>
      </c>
      <c r="K886" s="4">
        <v>11</v>
      </c>
      <c r="L886" s="4">
        <v>25</v>
      </c>
      <c r="M886" s="16">
        <f t="shared" si="78"/>
        <v>0.44</v>
      </c>
      <c r="N886" s="17" t="str">
        <f t="shared" si="81"/>
        <v>Active</v>
      </c>
      <c r="O886" s="16" t="str" cm="1">
        <f t="array" ref="O886">_xlfn.IFS(M886=0,"0",
M886&lt;=10%,"0-10",
TRUE,"&gt;10"
)&amp;" "&amp;"% progress"</f>
        <v>&gt;10 % progress</v>
      </c>
      <c r="P886" s="17">
        <f t="shared" si="79"/>
        <v>0</v>
      </c>
      <c r="Q886" s="17">
        <f t="shared" si="80"/>
        <v>4</v>
      </c>
      <c r="R886" s="18">
        <f t="shared" si="82"/>
        <v>0</v>
      </c>
      <c r="S886" s="18" t="str">
        <f t="shared" si="83"/>
        <v>no 0% progess</v>
      </c>
    </row>
    <row r="887" spans="1:19" x14ac:dyDescent="0.35">
      <c r="A887" s="4" t="s">
        <v>98</v>
      </c>
      <c r="B887" s="4" t="s">
        <v>99</v>
      </c>
      <c r="C887" s="4" t="s">
        <v>32181</v>
      </c>
      <c r="D887" s="4" t="s">
        <v>33</v>
      </c>
      <c r="E887" s="4" t="s">
        <v>39</v>
      </c>
      <c r="F887" s="4" t="s">
        <v>8482</v>
      </c>
      <c r="G887" s="4" t="s">
        <v>8483</v>
      </c>
      <c r="H887" s="4" t="s">
        <v>32171</v>
      </c>
      <c r="I887" s="4" t="s">
        <v>8484</v>
      </c>
      <c r="J887" s="4" t="b">
        <v>1</v>
      </c>
      <c r="K887" s="4">
        <v>1</v>
      </c>
      <c r="L887" s="4">
        <v>30</v>
      </c>
      <c r="M887" s="16">
        <f t="shared" si="78"/>
        <v>3.3333333333333333E-2</v>
      </c>
      <c r="N887" s="17" t="str">
        <f t="shared" si="81"/>
        <v>Active</v>
      </c>
      <c r="O887" s="16" t="str" cm="1">
        <f t="array" ref="O887">_xlfn.IFS(M887=0,"0",
M887&lt;=10%,"0-10",
TRUE,"&gt;10"
)&amp;" "&amp;"% progress"</f>
        <v>0-10 % progress</v>
      </c>
      <c r="P887" s="17">
        <f t="shared" si="79"/>
        <v>0</v>
      </c>
      <c r="Q887" s="17">
        <f t="shared" si="80"/>
        <v>4</v>
      </c>
      <c r="R887" s="18">
        <f t="shared" si="82"/>
        <v>0</v>
      </c>
      <c r="S887" s="18" t="str">
        <f t="shared" si="83"/>
        <v>no 0% progess</v>
      </c>
    </row>
    <row r="888" spans="1:19" x14ac:dyDescent="0.35">
      <c r="A888" s="4" t="s">
        <v>103</v>
      </c>
      <c r="B888" s="4" t="s">
        <v>50</v>
      </c>
      <c r="C888" s="4" t="s">
        <v>32181</v>
      </c>
      <c r="D888" s="4" t="s">
        <v>33</v>
      </c>
      <c r="E888" s="4" t="s">
        <v>39</v>
      </c>
      <c r="F888" s="4" t="s">
        <v>8482</v>
      </c>
      <c r="G888" s="4" t="s">
        <v>8483</v>
      </c>
      <c r="H888" s="4" t="s">
        <v>32171</v>
      </c>
      <c r="I888" s="4" t="s">
        <v>8484</v>
      </c>
      <c r="J888" s="4" t="b">
        <v>1</v>
      </c>
      <c r="K888" s="4">
        <v>3</v>
      </c>
      <c r="L888" s="4">
        <v>47</v>
      </c>
      <c r="M888" s="16">
        <f t="shared" si="78"/>
        <v>6.3829787234042548E-2</v>
      </c>
      <c r="N888" s="17" t="str">
        <f t="shared" si="81"/>
        <v>Active</v>
      </c>
      <c r="O888" s="16" t="str" cm="1">
        <f t="array" ref="O888">_xlfn.IFS(M888=0,"0",
M888&lt;=10%,"0-10",
TRUE,"&gt;10"
)&amp;" "&amp;"% progress"</f>
        <v>0-10 % progress</v>
      </c>
      <c r="P888" s="17">
        <f t="shared" si="79"/>
        <v>0</v>
      </c>
      <c r="Q888" s="17">
        <f t="shared" si="80"/>
        <v>4</v>
      </c>
      <c r="R888" s="18">
        <f t="shared" si="82"/>
        <v>0</v>
      </c>
      <c r="S888" s="18" t="str">
        <f t="shared" si="83"/>
        <v>no 0% progess</v>
      </c>
    </row>
    <row r="889" spans="1:19" x14ac:dyDescent="0.35">
      <c r="A889" s="4" t="s">
        <v>162</v>
      </c>
      <c r="B889" s="4" t="s">
        <v>62</v>
      </c>
      <c r="C889" s="4" t="s">
        <v>32181</v>
      </c>
      <c r="D889" s="4" t="s">
        <v>33</v>
      </c>
      <c r="E889" s="4" t="s">
        <v>39</v>
      </c>
      <c r="F889" s="4" t="s">
        <v>8519</v>
      </c>
      <c r="G889" s="4" t="s">
        <v>8520</v>
      </c>
      <c r="H889" s="4" t="s">
        <v>32171</v>
      </c>
      <c r="I889" s="4" t="s">
        <v>8521</v>
      </c>
      <c r="J889" s="4" t="b">
        <v>1</v>
      </c>
      <c r="K889" s="4">
        <v>0</v>
      </c>
      <c r="L889" s="4">
        <v>56</v>
      </c>
      <c r="M889" s="16">
        <f t="shared" si="78"/>
        <v>0</v>
      </c>
      <c r="N889" s="17" t="str">
        <f t="shared" si="81"/>
        <v>Not Active</v>
      </c>
      <c r="O889" s="16" t="str" cm="1">
        <f t="array" ref="O889">_xlfn.IFS(M889=0,"0",
M889&lt;=10%,"0-10",
TRUE,"&gt;10"
)&amp;" "&amp;"% progress"</f>
        <v>0 % progress</v>
      </c>
      <c r="P889" s="17">
        <f t="shared" si="79"/>
        <v>1</v>
      </c>
      <c r="Q889" s="17">
        <f t="shared" si="80"/>
        <v>4</v>
      </c>
      <c r="R889" s="18">
        <f t="shared" si="82"/>
        <v>0.25</v>
      </c>
      <c r="S889" s="18" t="str">
        <f t="shared" si="83"/>
        <v>no progress</v>
      </c>
    </row>
    <row r="890" spans="1:19" x14ac:dyDescent="0.35">
      <c r="A890" s="4" t="s">
        <v>98</v>
      </c>
      <c r="B890" s="4" t="s">
        <v>99</v>
      </c>
      <c r="C890" s="4" t="s">
        <v>32181</v>
      </c>
      <c r="D890" s="4" t="s">
        <v>33</v>
      </c>
      <c r="E890" s="4" t="s">
        <v>39</v>
      </c>
      <c r="F890" s="4" t="s">
        <v>8519</v>
      </c>
      <c r="G890" s="4" t="s">
        <v>8520</v>
      </c>
      <c r="H890" s="4" t="s">
        <v>32171</v>
      </c>
      <c r="I890" s="4" t="s">
        <v>8521</v>
      </c>
      <c r="J890" s="4" t="b">
        <v>1</v>
      </c>
      <c r="K890" s="4">
        <v>3</v>
      </c>
      <c r="L890" s="4">
        <v>30</v>
      </c>
      <c r="M890" s="16">
        <f t="shared" si="78"/>
        <v>0.1</v>
      </c>
      <c r="N890" s="17" t="str">
        <f t="shared" si="81"/>
        <v>Active</v>
      </c>
      <c r="O890" s="16" t="str" cm="1">
        <f t="array" ref="O890">_xlfn.IFS(M890=0,"0",
M890&lt;=10%,"0-10",
TRUE,"&gt;10"
)&amp;" "&amp;"% progress"</f>
        <v>0-10 % progress</v>
      </c>
      <c r="P890" s="17">
        <f t="shared" si="79"/>
        <v>0</v>
      </c>
      <c r="Q890" s="17">
        <f t="shared" si="80"/>
        <v>4</v>
      </c>
      <c r="R890" s="18">
        <f t="shared" si="82"/>
        <v>0</v>
      </c>
      <c r="S890" s="18" t="str">
        <f t="shared" si="83"/>
        <v>no 0% progess</v>
      </c>
    </row>
    <row r="891" spans="1:19" x14ac:dyDescent="0.35">
      <c r="A891" s="4" t="s">
        <v>94</v>
      </c>
      <c r="B891" s="4" t="s">
        <v>95</v>
      </c>
      <c r="C891" s="4" t="s">
        <v>32181</v>
      </c>
      <c r="D891" s="4" t="s">
        <v>33</v>
      </c>
      <c r="E891" s="4" t="s">
        <v>39</v>
      </c>
      <c r="F891" s="4" t="s">
        <v>8519</v>
      </c>
      <c r="G891" s="4" t="s">
        <v>8520</v>
      </c>
      <c r="H891" s="4" t="s">
        <v>32171</v>
      </c>
      <c r="I891" s="4" t="s">
        <v>8521</v>
      </c>
      <c r="J891" s="4" t="b">
        <v>1</v>
      </c>
      <c r="K891" s="4">
        <v>8</v>
      </c>
      <c r="L891" s="4">
        <v>25</v>
      </c>
      <c r="M891" s="16">
        <f t="shared" si="78"/>
        <v>0.32</v>
      </c>
      <c r="N891" s="17" t="str">
        <f t="shared" si="81"/>
        <v>Active</v>
      </c>
      <c r="O891" s="16" t="str" cm="1">
        <f t="array" ref="O891">_xlfn.IFS(M891=0,"0",
M891&lt;=10%,"0-10",
TRUE,"&gt;10"
)&amp;" "&amp;"% progress"</f>
        <v>&gt;10 % progress</v>
      </c>
      <c r="P891" s="17">
        <f t="shared" si="79"/>
        <v>0</v>
      </c>
      <c r="Q891" s="17">
        <f t="shared" si="80"/>
        <v>4</v>
      </c>
      <c r="R891" s="18">
        <f t="shared" si="82"/>
        <v>0</v>
      </c>
      <c r="S891" s="18" t="str">
        <f t="shared" si="83"/>
        <v>no 0% progess</v>
      </c>
    </row>
    <row r="892" spans="1:19" x14ac:dyDescent="0.35">
      <c r="A892" s="4" t="s">
        <v>88</v>
      </c>
      <c r="B892" s="4" t="s">
        <v>89</v>
      </c>
      <c r="C892" s="4" t="s">
        <v>32181</v>
      </c>
      <c r="D892" s="4" t="s">
        <v>33</v>
      </c>
      <c r="E892" s="4" t="s">
        <v>39</v>
      </c>
      <c r="F892" s="4" t="s">
        <v>8519</v>
      </c>
      <c r="G892" s="4" t="s">
        <v>8520</v>
      </c>
      <c r="H892" s="4" t="s">
        <v>32171</v>
      </c>
      <c r="I892" s="4" t="s">
        <v>8521</v>
      </c>
      <c r="J892" s="4" t="b">
        <v>1</v>
      </c>
      <c r="K892" s="4">
        <v>6</v>
      </c>
      <c r="L892" s="4">
        <v>58</v>
      </c>
      <c r="M892" s="16">
        <f t="shared" si="78"/>
        <v>0.10344827586206896</v>
      </c>
      <c r="N892" s="17" t="str">
        <f t="shared" si="81"/>
        <v>Active</v>
      </c>
      <c r="O892" s="16" t="str" cm="1">
        <f t="array" ref="O892">_xlfn.IFS(M892=0,"0",
M892&lt;=10%,"0-10",
TRUE,"&gt;10"
)&amp;" "&amp;"% progress"</f>
        <v>&gt;10 % progress</v>
      </c>
      <c r="P892" s="17">
        <f t="shared" si="79"/>
        <v>0</v>
      </c>
      <c r="Q892" s="17">
        <f t="shared" si="80"/>
        <v>4</v>
      </c>
      <c r="R892" s="18">
        <f t="shared" si="82"/>
        <v>0</v>
      </c>
      <c r="S892" s="18" t="str">
        <f t="shared" si="83"/>
        <v>no 0% progess</v>
      </c>
    </row>
    <row r="893" spans="1:19" x14ac:dyDescent="0.35">
      <c r="A893" s="4" t="s">
        <v>88</v>
      </c>
      <c r="B893" s="4" t="s">
        <v>89</v>
      </c>
      <c r="C893" s="4" t="s">
        <v>32181</v>
      </c>
      <c r="D893" s="4" t="s">
        <v>33</v>
      </c>
      <c r="E893" s="4" t="s">
        <v>39</v>
      </c>
      <c r="F893" s="4" t="s">
        <v>8599</v>
      </c>
      <c r="G893" s="4" t="s">
        <v>8600</v>
      </c>
      <c r="H893" s="4" t="s">
        <v>32171</v>
      </c>
      <c r="I893" s="4" t="s">
        <v>8601</v>
      </c>
      <c r="J893" s="4" t="b">
        <v>1</v>
      </c>
      <c r="K893" s="4">
        <v>0</v>
      </c>
      <c r="L893" s="4">
        <v>58</v>
      </c>
      <c r="M893" s="16">
        <f t="shared" si="78"/>
        <v>0</v>
      </c>
      <c r="N893" s="17" t="str">
        <f t="shared" si="81"/>
        <v>Not Active</v>
      </c>
      <c r="O893" s="16" t="str" cm="1">
        <f t="array" ref="O893">_xlfn.IFS(M893=0,"0",
M893&lt;=10%,"0-10",
TRUE,"&gt;10"
)&amp;" "&amp;"% progress"</f>
        <v>0 % progress</v>
      </c>
      <c r="P893" s="17">
        <f t="shared" si="79"/>
        <v>1</v>
      </c>
      <c r="Q893" s="17">
        <f t="shared" si="80"/>
        <v>4</v>
      </c>
      <c r="R893" s="18">
        <f t="shared" si="82"/>
        <v>0.25</v>
      </c>
      <c r="S893" s="18" t="str">
        <f t="shared" si="83"/>
        <v>no progress</v>
      </c>
    </row>
    <row r="894" spans="1:19" x14ac:dyDescent="0.35">
      <c r="A894" s="4" t="s">
        <v>91</v>
      </c>
      <c r="B894" s="4" t="s">
        <v>92</v>
      </c>
      <c r="C894" s="4" t="s">
        <v>32181</v>
      </c>
      <c r="D894" s="4" t="s">
        <v>33</v>
      </c>
      <c r="E894" s="4" t="s">
        <v>39</v>
      </c>
      <c r="F894" s="4" t="s">
        <v>8599</v>
      </c>
      <c r="G894" s="4" t="s">
        <v>8600</v>
      </c>
      <c r="H894" s="4" t="s">
        <v>32171</v>
      </c>
      <c r="I894" s="4" t="s">
        <v>8601</v>
      </c>
      <c r="J894" s="4" t="b">
        <v>1</v>
      </c>
      <c r="K894" s="4">
        <v>5</v>
      </c>
      <c r="L894" s="4">
        <v>54</v>
      </c>
      <c r="M894" s="16">
        <f t="shared" si="78"/>
        <v>9.2592592592592587E-2</v>
      </c>
      <c r="N894" s="17" t="str">
        <f t="shared" si="81"/>
        <v>Active</v>
      </c>
      <c r="O894" s="16" t="str" cm="1">
        <f t="array" ref="O894">_xlfn.IFS(M894=0,"0",
M894&lt;=10%,"0-10",
TRUE,"&gt;10"
)&amp;" "&amp;"% progress"</f>
        <v>0-10 % progress</v>
      </c>
      <c r="P894" s="17">
        <f t="shared" si="79"/>
        <v>0</v>
      </c>
      <c r="Q894" s="17">
        <f t="shared" si="80"/>
        <v>4</v>
      </c>
      <c r="R894" s="18">
        <f t="shared" si="82"/>
        <v>0</v>
      </c>
      <c r="S894" s="18" t="str">
        <f t="shared" si="83"/>
        <v>no 0% progess</v>
      </c>
    </row>
    <row r="895" spans="1:19" x14ac:dyDescent="0.35">
      <c r="A895" s="4" t="s">
        <v>94</v>
      </c>
      <c r="B895" s="4" t="s">
        <v>95</v>
      </c>
      <c r="C895" s="4" t="s">
        <v>32181</v>
      </c>
      <c r="D895" s="4" t="s">
        <v>33</v>
      </c>
      <c r="E895" s="4" t="s">
        <v>39</v>
      </c>
      <c r="F895" s="4" t="s">
        <v>8599</v>
      </c>
      <c r="G895" s="4" t="s">
        <v>8600</v>
      </c>
      <c r="H895" s="4" t="s">
        <v>32171</v>
      </c>
      <c r="I895" s="4" t="s">
        <v>8601</v>
      </c>
      <c r="J895" s="4" t="b">
        <v>1</v>
      </c>
      <c r="K895" s="4">
        <v>0</v>
      </c>
      <c r="L895" s="4">
        <v>25</v>
      </c>
      <c r="M895" s="16">
        <f t="shared" si="78"/>
        <v>0</v>
      </c>
      <c r="N895" s="17" t="str">
        <f t="shared" si="81"/>
        <v>Not Active</v>
      </c>
      <c r="O895" s="16" t="str" cm="1">
        <f t="array" ref="O895">_xlfn.IFS(M895=0,"0",
M895&lt;=10%,"0-10",
TRUE,"&gt;10"
)&amp;" "&amp;"% progress"</f>
        <v>0 % progress</v>
      </c>
      <c r="P895" s="17">
        <f t="shared" si="79"/>
        <v>1</v>
      </c>
      <c r="Q895" s="17">
        <f t="shared" si="80"/>
        <v>4</v>
      </c>
      <c r="R895" s="18">
        <f t="shared" si="82"/>
        <v>0.25</v>
      </c>
      <c r="S895" s="18" t="str">
        <f t="shared" si="83"/>
        <v>no progress</v>
      </c>
    </row>
    <row r="896" spans="1:19" x14ac:dyDescent="0.35">
      <c r="A896" s="4" t="s">
        <v>98</v>
      </c>
      <c r="B896" s="4" t="s">
        <v>99</v>
      </c>
      <c r="C896" s="4" t="s">
        <v>32181</v>
      </c>
      <c r="D896" s="4" t="s">
        <v>33</v>
      </c>
      <c r="E896" s="4" t="s">
        <v>39</v>
      </c>
      <c r="F896" s="4" t="s">
        <v>8599</v>
      </c>
      <c r="G896" s="4" t="s">
        <v>8600</v>
      </c>
      <c r="H896" s="4" t="s">
        <v>32171</v>
      </c>
      <c r="I896" s="4" t="s">
        <v>8601</v>
      </c>
      <c r="J896" s="4" t="b">
        <v>1</v>
      </c>
      <c r="K896" s="4">
        <v>0</v>
      </c>
      <c r="L896" s="4">
        <v>30</v>
      </c>
      <c r="M896" s="16">
        <f t="shared" si="78"/>
        <v>0</v>
      </c>
      <c r="N896" s="17" t="str">
        <f t="shared" si="81"/>
        <v>Not Active</v>
      </c>
      <c r="O896" s="16" t="str" cm="1">
        <f t="array" ref="O896">_xlfn.IFS(M896=0,"0",
M896&lt;=10%,"0-10",
TRUE,"&gt;10"
)&amp;" "&amp;"% progress"</f>
        <v>0 % progress</v>
      </c>
      <c r="P896" s="17">
        <f t="shared" si="79"/>
        <v>1</v>
      </c>
      <c r="Q896" s="17">
        <f t="shared" si="80"/>
        <v>4</v>
      </c>
      <c r="R896" s="18">
        <f t="shared" si="82"/>
        <v>0.25</v>
      </c>
      <c r="S896" s="18" t="str">
        <f t="shared" si="83"/>
        <v>no progress</v>
      </c>
    </row>
    <row r="897" spans="1:19" x14ac:dyDescent="0.35">
      <c r="A897" s="4" t="s">
        <v>98</v>
      </c>
      <c r="B897" s="4" t="s">
        <v>99</v>
      </c>
      <c r="C897" s="4" t="s">
        <v>32181</v>
      </c>
      <c r="D897" s="4" t="s">
        <v>33</v>
      </c>
      <c r="E897" s="4" t="s">
        <v>39</v>
      </c>
      <c r="F897" s="4" t="s">
        <v>8630</v>
      </c>
      <c r="G897" s="4" t="s">
        <v>8631</v>
      </c>
      <c r="H897" s="4" t="s">
        <v>32171</v>
      </c>
      <c r="I897" s="4" t="s">
        <v>8632</v>
      </c>
      <c r="J897" s="4" t="b">
        <v>1</v>
      </c>
      <c r="K897" s="4">
        <v>0</v>
      </c>
      <c r="L897" s="4">
        <v>30</v>
      </c>
      <c r="M897" s="16">
        <f t="shared" si="78"/>
        <v>0</v>
      </c>
      <c r="N897" s="17" t="str">
        <f t="shared" si="81"/>
        <v>Not Active</v>
      </c>
      <c r="O897" s="16" t="str" cm="1">
        <f t="array" ref="O897">_xlfn.IFS(M897=0,"0",
M897&lt;=10%,"0-10",
TRUE,"&gt;10"
)&amp;" "&amp;"% progress"</f>
        <v>0 % progress</v>
      </c>
      <c r="P897" s="17">
        <f t="shared" si="79"/>
        <v>1</v>
      </c>
      <c r="Q897" s="17">
        <f t="shared" si="80"/>
        <v>4</v>
      </c>
      <c r="R897" s="18">
        <f t="shared" si="82"/>
        <v>0.25</v>
      </c>
      <c r="S897" s="18" t="str">
        <f t="shared" si="83"/>
        <v>no progress</v>
      </c>
    </row>
    <row r="898" spans="1:19" x14ac:dyDescent="0.35">
      <c r="A898" s="4" t="s">
        <v>94</v>
      </c>
      <c r="B898" s="4" t="s">
        <v>95</v>
      </c>
      <c r="C898" s="4" t="s">
        <v>32181</v>
      </c>
      <c r="D898" s="4" t="s">
        <v>33</v>
      </c>
      <c r="E898" s="4" t="s">
        <v>39</v>
      </c>
      <c r="F898" s="4" t="s">
        <v>8630</v>
      </c>
      <c r="G898" s="4" t="s">
        <v>8631</v>
      </c>
      <c r="H898" s="4" t="s">
        <v>32171</v>
      </c>
      <c r="I898" s="4" t="s">
        <v>8632</v>
      </c>
      <c r="J898" s="4" t="b">
        <v>1</v>
      </c>
      <c r="K898" s="4">
        <v>1</v>
      </c>
      <c r="L898" s="4">
        <v>25</v>
      </c>
      <c r="M898" s="16">
        <f t="shared" ref="M898:M961" si="84">K898/L898</f>
        <v>0.04</v>
      </c>
      <c r="N898" s="17" t="str">
        <f t="shared" si="81"/>
        <v>Active</v>
      </c>
      <c r="O898" s="16" t="str" cm="1">
        <f t="array" ref="O898">_xlfn.IFS(M898=0,"0",
M898&lt;=10%,"0-10",
TRUE,"&gt;10"
)&amp;" "&amp;"% progress"</f>
        <v>0-10 % progress</v>
      </c>
      <c r="P898" s="17">
        <f t="shared" ref="P898:P961" si="85">IF(M898=0,1,0)</f>
        <v>0</v>
      </c>
      <c r="Q898" s="17">
        <f t="shared" ref="Q898:Q961" si="86">COUNTIFS($G:$G,$G898)</f>
        <v>4</v>
      </c>
      <c r="R898" s="18">
        <f t="shared" si="82"/>
        <v>0</v>
      </c>
      <c r="S898" s="18" t="str">
        <f t="shared" si="83"/>
        <v>no 0% progess</v>
      </c>
    </row>
    <row r="899" spans="1:19" x14ac:dyDescent="0.35">
      <c r="A899" s="4" t="s">
        <v>91</v>
      </c>
      <c r="B899" s="4" t="s">
        <v>92</v>
      </c>
      <c r="C899" s="4" t="s">
        <v>32181</v>
      </c>
      <c r="D899" s="4" t="s">
        <v>33</v>
      </c>
      <c r="E899" s="4" t="s">
        <v>39</v>
      </c>
      <c r="F899" s="4" t="s">
        <v>8630</v>
      </c>
      <c r="G899" s="4" t="s">
        <v>8631</v>
      </c>
      <c r="H899" s="4" t="s">
        <v>32171</v>
      </c>
      <c r="I899" s="4" t="s">
        <v>8632</v>
      </c>
      <c r="J899" s="4" t="b">
        <v>1</v>
      </c>
      <c r="K899" s="4">
        <v>3</v>
      </c>
      <c r="L899" s="4">
        <v>54</v>
      </c>
      <c r="M899" s="16">
        <f t="shared" si="84"/>
        <v>5.5555555555555552E-2</v>
      </c>
      <c r="N899" s="17" t="str">
        <f t="shared" ref="N899:N962" si="87">IF(M899&gt;0,"Active","Not Active")</f>
        <v>Active</v>
      </c>
      <c r="O899" s="16" t="str" cm="1">
        <f t="array" ref="O899">_xlfn.IFS(M899=0,"0",
M899&lt;=10%,"0-10",
TRUE,"&gt;10"
)&amp;" "&amp;"% progress"</f>
        <v>0-10 % progress</v>
      </c>
      <c r="P899" s="17">
        <f t="shared" si="85"/>
        <v>0</v>
      </c>
      <c r="Q899" s="17">
        <f t="shared" si="86"/>
        <v>4</v>
      </c>
      <c r="R899" s="18">
        <f t="shared" ref="R899:R962" si="88">P899/Q899</f>
        <v>0</v>
      </c>
      <c r="S899" s="18" t="str">
        <f t="shared" ref="S899:S962" si="89">IF(R899=0, "no 0% progess", "no progress")</f>
        <v>no 0% progess</v>
      </c>
    </row>
    <row r="900" spans="1:19" x14ac:dyDescent="0.35">
      <c r="A900" s="4" t="s">
        <v>88</v>
      </c>
      <c r="B900" s="4" t="s">
        <v>89</v>
      </c>
      <c r="C900" s="4" t="s">
        <v>32181</v>
      </c>
      <c r="D900" s="4" t="s">
        <v>33</v>
      </c>
      <c r="E900" s="4" t="s">
        <v>39</v>
      </c>
      <c r="F900" s="4" t="s">
        <v>8630</v>
      </c>
      <c r="G900" s="4" t="s">
        <v>8631</v>
      </c>
      <c r="H900" s="4" t="s">
        <v>32171</v>
      </c>
      <c r="I900" s="4" t="s">
        <v>8632</v>
      </c>
      <c r="J900" s="4" t="b">
        <v>1</v>
      </c>
      <c r="K900" s="4">
        <v>1</v>
      </c>
      <c r="L900" s="4">
        <v>58</v>
      </c>
      <c r="M900" s="16">
        <f t="shared" si="84"/>
        <v>1.7241379310344827E-2</v>
      </c>
      <c r="N900" s="17" t="str">
        <f t="shared" si="87"/>
        <v>Active</v>
      </c>
      <c r="O900" s="16" t="str" cm="1">
        <f t="array" ref="O900">_xlfn.IFS(M900=0,"0",
M900&lt;=10%,"0-10",
TRUE,"&gt;10"
)&amp;" "&amp;"% progress"</f>
        <v>0-10 % progress</v>
      </c>
      <c r="P900" s="17">
        <f t="shared" si="85"/>
        <v>0</v>
      </c>
      <c r="Q900" s="17">
        <f t="shared" si="86"/>
        <v>4</v>
      </c>
      <c r="R900" s="18">
        <f t="shared" si="88"/>
        <v>0</v>
      </c>
      <c r="S900" s="18" t="str">
        <f t="shared" si="89"/>
        <v>no 0% progess</v>
      </c>
    </row>
    <row r="901" spans="1:19" x14ac:dyDescent="0.35">
      <c r="A901" s="4" t="s">
        <v>36</v>
      </c>
      <c r="B901" s="4" t="s">
        <v>37</v>
      </c>
      <c r="C901" s="4" t="s">
        <v>32181</v>
      </c>
      <c r="D901" s="4" t="s">
        <v>33</v>
      </c>
      <c r="E901" s="4" t="s">
        <v>39</v>
      </c>
      <c r="F901" s="4" t="s">
        <v>8660</v>
      </c>
      <c r="G901" s="4" t="s">
        <v>8661</v>
      </c>
      <c r="H901" s="4" t="s">
        <v>32171</v>
      </c>
      <c r="I901" s="4" t="s">
        <v>8662</v>
      </c>
      <c r="J901" s="4" t="b">
        <v>1</v>
      </c>
      <c r="K901" s="4">
        <v>0</v>
      </c>
      <c r="L901" s="4">
        <v>35</v>
      </c>
      <c r="M901" s="16">
        <f t="shared" si="84"/>
        <v>0</v>
      </c>
      <c r="N901" s="17" t="str">
        <f t="shared" si="87"/>
        <v>Not Active</v>
      </c>
      <c r="O901" s="16" t="str" cm="1">
        <f t="array" ref="O901">_xlfn.IFS(M901=0,"0",
M901&lt;=10%,"0-10",
TRUE,"&gt;10"
)&amp;" "&amp;"% progress"</f>
        <v>0 % progress</v>
      </c>
      <c r="P901" s="17">
        <f t="shared" si="85"/>
        <v>1</v>
      </c>
      <c r="Q901" s="17">
        <f t="shared" si="86"/>
        <v>5</v>
      </c>
      <c r="R901" s="18">
        <f t="shared" si="88"/>
        <v>0.2</v>
      </c>
      <c r="S901" s="18" t="str">
        <f t="shared" si="89"/>
        <v>no progress</v>
      </c>
    </row>
    <row r="902" spans="1:19" x14ac:dyDescent="0.35">
      <c r="A902" s="4" t="s">
        <v>103</v>
      </c>
      <c r="B902" s="4" t="s">
        <v>50</v>
      </c>
      <c r="C902" s="4" t="s">
        <v>32181</v>
      </c>
      <c r="D902" s="4" t="s">
        <v>33</v>
      </c>
      <c r="E902" s="4" t="s">
        <v>39</v>
      </c>
      <c r="F902" s="4" t="s">
        <v>8660</v>
      </c>
      <c r="G902" s="4" t="s">
        <v>8661</v>
      </c>
      <c r="H902" s="4" t="s">
        <v>32171</v>
      </c>
      <c r="I902" s="4" t="s">
        <v>8662</v>
      </c>
      <c r="J902" s="4" t="b">
        <v>1</v>
      </c>
      <c r="K902" s="4">
        <v>0</v>
      </c>
      <c r="L902" s="4">
        <v>47</v>
      </c>
      <c r="M902" s="16">
        <f t="shared" si="84"/>
        <v>0</v>
      </c>
      <c r="N902" s="17" t="str">
        <f t="shared" si="87"/>
        <v>Not Active</v>
      </c>
      <c r="O902" s="16" t="str" cm="1">
        <f t="array" ref="O902">_xlfn.IFS(M902=0,"0",
M902&lt;=10%,"0-10",
TRUE,"&gt;10"
)&amp;" "&amp;"% progress"</f>
        <v>0 % progress</v>
      </c>
      <c r="P902" s="17">
        <f t="shared" si="85"/>
        <v>1</v>
      </c>
      <c r="Q902" s="17">
        <f t="shared" si="86"/>
        <v>5</v>
      </c>
      <c r="R902" s="18">
        <f t="shared" si="88"/>
        <v>0.2</v>
      </c>
      <c r="S902" s="18" t="str">
        <f t="shared" si="89"/>
        <v>no progress</v>
      </c>
    </row>
    <row r="903" spans="1:19" x14ac:dyDescent="0.35">
      <c r="A903" s="4" t="s">
        <v>268</v>
      </c>
      <c r="B903" s="4" t="s">
        <v>48</v>
      </c>
      <c r="C903" s="4" t="s">
        <v>32181</v>
      </c>
      <c r="D903" s="4" t="s">
        <v>33</v>
      </c>
      <c r="E903" s="4" t="s">
        <v>39</v>
      </c>
      <c r="F903" s="4" t="s">
        <v>8660</v>
      </c>
      <c r="G903" s="4" t="s">
        <v>8661</v>
      </c>
      <c r="H903" s="4" t="s">
        <v>32171</v>
      </c>
      <c r="I903" s="4" t="s">
        <v>8662</v>
      </c>
      <c r="J903" s="4" t="b">
        <v>1</v>
      </c>
      <c r="K903" s="4">
        <v>0</v>
      </c>
      <c r="L903" s="4">
        <v>24</v>
      </c>
      <c r="M903" s="16">
        <f t="shared" si="84"/>
        <v>0</v>
      </c>
      <c r="N903" s="17" t="str">
        <f t="shared" si="87"/>
        <v>Not Active</v>
      </c>
      <c r="O903" s="16" t="str" cm="1">
        <f t="array" ref="O903">_xlfn.IFS(M903=0,"0",
M903&lt;=10%,"0-10",
TRUE,"&gt;10"
)&amp;" "&amp;"% progress"</f>
        <v>0 % progress</v>
      </c>
      <c r="P903" s="17">
        <f t="shared" si="85"/>
        <v>1</v>
      </c>
      <c r="Q903" s="17">
        <f t="shared" si="86"/>
        <v>5</v>
      </c>
      <c r="R903" s="18">
        <f t="shared" si="88"/>
        <v>0.2</v>
      </c>
      <c r="S903" s="18" t="str">
        <f t="shared" si="89"/>
        <v>no progress</v>
      </c>
    </row>
    <row r="904" spans="1:19" x14ac:dyDescent="0.35">
      <c r="A904" s="4" t="s">
        <v>94</v>
      </c>
      <c r="B904" s="4" t="s">
        <v>95</v>
      </c>
      <c r="C904" s="4" t="s">
        <v>32181</v>
      </c>
      <c r="D904" s="4" t="s">
        <v>33</v>
      </c>
      <c r="E904" s="4" t="s">
        <v>39</v>
      </c>
      <c r="F904" s="4" t="s">
        <v>8660</v>
      </c>
      <c r="G904" s="4" t="s">
        <v>8661</v>
      </c>
      <c r="H904" s="4" t="s">
        <v>32171</v>
      </c>
      <c r="I904" s="4" t="s">
        <v>8662</v>
      </c>
      <c r="J904" s="4" t="b">
        <v>1</v>
      </c>
      <c r="K904" s="4">
        <v>1</v>
      </c>
      <c r="L904" s="4">
        <v>25</v>
      </c>
      <c r="M904" s="16">
        <f t="shared" si="84"/>
        <v>0.04</v>
      </c>
      <c r="N904" s="17" t="str">
        <f t="shared" si="87"/>
        <v>Active</v>
      </c>
      <c r="O904" s="16" t="str" cm="1">
        <f t="array" ref="O904">_xlfn.IFS(M904=0,"0",
M904&lt;=10%,"0-10",
TRUE,"&gt;10"
)&amp;" "&amp;"% progress"</f>
        <v>0-10 % progress</v>
      </c>
      <c r="P904" s="17">
        <f t="shared" si="85"/>
        <v>0</v>
      </c>
      <c r="Q904" s="17">
        <f t="shared" si="86"/>
        <v>5</v>
      </c>
      <c r="R904" s="18">
        <f t="shared" si="88"/>
        <v>0</v>
      </c>
      <c r="S904" s="18" t="str">
        <f t="shared" si="89"/>
        <v>no 0% progess</v>
      </c>
    </row>
    <row r="905" spans="1:19" x14ac:dyDescent="0.35">
      <c r="A905" s="4" t="s">
        <v>98</v>
      </c>
      <c r="B905" s="4" t="s">
        <v>99</v>
      </c>
      <c r="C905" s="4" t="s">
        <v>32181</v>
      </c>
      <c r="D905" s="4" t="s">
        <v>33</v>
      </c>
      <c r="E905" s="4" t="s">
        <v>39</v>
      </c>
      <c r="F905" s="4" t="s">
        <v>8660</v>
      </c>
      <c r="G905" s="4" t="s">
        <v>8661</v>
      </c>
      <c r="H905" s="4" t="s">
        <v>32171</v>
      </c>
      <c r="I905" s="4" t="s">
        <v>8662</v>
      </c>
      <c r="J905" s="4" t="b">
        <v>1</v>
      </c>
      <c r="K905" s="4">
        <v>2</v>
      </c>
      <c r="L905" s="4">
        <v>30</v>
      </c>
      <c r="M905" s="16">
        <f t="shared" si="84"/>
        <v>6.6666666666666666E-2</v>
      </c>
      <c r="N905" s="17" t="str">
        <f t="shared" si="87"/>
        <v>Active</v>
      </c>
      <c r="O905" s="16" t="str" cm="1">
        <f t="array" ref="O905">_xlfn.IFS(M905=0,"0",
M905&lt;=10%,"0-10",
TRUE,"&gt;10"
)&amp;" "&amp;"% progress"</f>
        <v>0-10 % progress</v>
      </c>
      <c r="P905" s="17">
        <f t="shared" si="85"/>
        <v>0</v>
      </c>
      <c r="Q905" s="17">
        <f t="shared" si="86"/>
        <v>5</v>
      </c>
      <c r="R905" s="18">
        <f t="shared" si="88"/>
        <v>0</v>
      </c>
      <c r="S905" s="18" t="str">
        <f t="shared" si="89"/>
        <v>no 0% progess</v>
      </c>
    </row>
    <row r="906" spans="1:19" x14ac:dyDescent="0.35">
      <c r="A906" s="4" t="s">
        <v>268</v>
      </c>
      <c r="B906" s="4" t="s">
        <v>48</v>
      </c>
      <c r="C906" s="4" t="s">
        <v>32181</v>
      </c>
      <c r="D906" s="4" t="s">
        <v>33</v>
      </c>
      <c r="E906" s="4" t="s">
        <v>39</v>
      </c>
      <c r="F906" s="4" t="s">
        <v>8743</v>
      </c>
      <c r="G906" s="4" t="s">
        <v>8744</v>
      </c>
      <c r="H906" s="4" t="s">
        <v>32171</v>
      </c>
      <c r="I906" s="4" t="s">
        <v>8745</v>
      </c>
      <c r="J906" s="4" t="b">
        <v>1</v>
      </c>
      <c r="K906" s="4">
        <v>43</v>
      </c>
      <c r="L906" s="4">
        <v>24</v>
      </c>
      <c r="M906" s="16">
        <f t="shared" si="84"/>
        <v>1.7916666666666667</v>
      </c>
      <c r="N906" s="17" t="str">
        <f t="shared" si="87"/>
        <v>Active</v>
      </c>
      <c r="O906" s="16" t="str" cm="1">
        <f t="array" ref="O906">_xlfn.IFS(M906=0,"0",
M906&lt;=10%,"0-10",
TRUE,"&gt;10"
)&amp;" "&amp;"% progress"</f>
        <v>&gt;10 % progress</v>
      </c>
      <c r="P906" s="17">
        <f t="shared" si="85"/>
        <v>0</v>
      </c>
      <c r="Q906" s="17">
        <f t="shared" si="86"/>
        <v>4</v>
      </c>
      <c r="R906" s="18">
        <f t="shared" si="88"/>
        <v>0</v>
      </c>
      <c r="S906" s="18" t="str">
        <f t="shared" si="89"/>
        <v>no 0% progess</v>
      </c>
    </row>
    <row r="907" spans="1:19" x14ac:dyDescent="0.35">
      <c r="A907" s="4" t="s">
        <v>36</v>
      </c>
      <c r="B907" s="4" t="s">
        <v>37</v>
      </c>
      <c r="C907" s="4" t="s">
        <v>32181</v>
      </c>
      <c r="D907" s="4" t="s">
        <v>33</v>
      </c>
      <c r="E907" s="4" t="s">
        <v>39</v>
      </c>
      <c r="F907" s="4" t="s">
        <v>8743</v>
      </c>
      <c r="G907" s="4" t="s">
        <v>8744</v>
      </c>
      <c r="H907" s="4" t="s">
        <v>32171</v>
      </c>
      <c r="I907" s="4" t="s">
        <v>8745</v>
      </c>
      <c r="J907" s="4" t="b">
        <v>1</v>
      </c>
      <c r="K907" s="4">
        <v>0</v>
      </c>
      <c r="L907" s="4">
        <v>35</v>
      </c>
      <c r="M907" s="16">
        <f t="shared" si="84"/>
        <v>0</v>
      </c>
      <c r="N907" s="17" t="str">
        <f t="shared" si="87"/>
        <v>Not Active</v>
      </c>
      <c r="O907" s="16" t="str" cm="1">
        <f t="array" ref="O907">_xlfn.IFS(M907=0,"0",
M907&lt;=10%,"0-10",
TRUE,"&gt;10"
)&amp;" "&amp;"% progress"</f>
        <v>0 % progress</v>
      </c>
      <c r="P907" s="17">
        <f t="shared" si="85"/>
        <v>1</v>
      </c>
      <c r="Q907" s="17">
        <f t="shared" si="86"/>
        <v>4</v>
      </c>
      <c r="R907" s="18">
        <f t="shared" si="88"/>
        <v>0.25</v>
      </c>
      <c r="S907" s="18" t="str">
        <f t="shared" si="89"/>
        <v>no progress</v>
      </c>
    </row>
    <row r="908" spans="1:19" x14ac:dyDescent="0.35">
      <c r="A908" s="4" t="s">
        <v>98</v>
      </c>
      <c r="B908" s="4" t="s">
        <v>99</v>
      </c>
      <c r="C908" s="4" t="s">
        <v>32181</v>
      </c>
      <c r="D908" s="4" t="s">
        <v>33</v>
      </c>
      <c r="E908" s="4" t="s">
        <v>39</v>
      </c>
      <c r="F908" s="4" t="s">
        <v>8743</v>
      </c>
      <c r="G908" s="4" t="s">
        <v>8744</v>
      </c>
      <c r="H908" s="4" t="s">
        <v>32171</v>
      </c>
      <c r="I908" s="4" t="s">
        <v>8745</v>
      </c>
      <c r="J908" s="4" t="b">
        <v>1</v>
      </c>
      <c r="K908" s="4">
        <v>3</v>
      </c>
      <c r="L908" s="4">
        <v>30</v>
      </c>
      <c r="M908" s="16">
        <f t="shared" si="84"/>
        <v>0.1</v>
      </c>
      <c r="N908" s="17" t="str">
        <f t="shared" si="87"/>
        <v>Active</v>
      </c>
      <c r="O908" s="16" t="str" cm="1">
        <f t="array" ref="O908">_xlfn.IFS(M908=0,"0",
M908&lt;=10%,"0-10",
TRUE,"&gt;10"
)&amp;" "&amp;"% progress"</f>
        <v>0-10 % progress</v>
      </c>
      <c r="P908" s="17">
        <f t="shared" si="85"/>
        <v>0</v>
      </c>
      <c r="Q908" s="17">
        <f t="shared" si="86"/>
        <v>4</v>
      </c>
      <c r="R908" s="18">
        <f t="shared" si="88"/>
        <v>0</v>
      </c>
      <c r="S908" s="18" t="str">
        <f t="shared" si="89"/>
        <v>no 0% progess</v>
      </c>
    </row>
    <row r="909" spans="1:19" x14ac:dyDescent="0.35">
      <c r="A909" s="4" t="s">
        <v>88</v>
      </c>
      <c r="B909" s="4" t="s">
        <v>89</v>
      </c>
      <c r="C909" s="4" t="s">
        <v>32181</v>
      </c>
      <c r="D909" s="4" t="s">
        <v>33</v>
      </c>
      <c r="E909" s="4" t="s">
        <v>39</v>
      </c>
      <c r="F909" s="4" t="s">
        <v>8743</v>
      </c>
      <c r="G909" s="4" t="s">
        <v>8744</v>
      </c>
      <c r="H909" s="4" t="s">
        <v>32171</v>
      </c>
      <c r="I909" s="4" t="s">
        <v>8745</v>
      </c>
      <c r="J909" s="4" t="b">
        <v>1</v>
      </c>
      <c r="K909" s="4">
        <v>112</v>
      </c>
      <c r="L909" s="4">
        <v>58</v>
      </c>
      <c r="M909" s="16">
        <f t="shared" si="84"/>
        <v>1.9310344827586208</v>
      </c>
      <c r="N909" s="17" t="str">
        <f t="shared" si="87"/>
        <v>Active</v>
      </c>
      <c r="O909" s="16" t="str" cm="1">
        <f t="array" ref="O909">_xlfn.IFS(M909=0,"0",
M909&lt;=10%,"0-10",
TRUE,"&gt;10"
)&amp;" "&amp;"% progress"</f>
        <v>&gt;10 % progress</v>
      </c>
      <c r="P909" s="17">
        <f t="shared" si="85"/>
        <v>0</v>
      </c>
      <c r="Q909" s="17">
        <f t="shared" si="86"/>
        <v>4</v>
      </c>
      <c r="R909" s="18">
        <f t="shared" si="88"/>
        <v>0</v>
      </c>
      <c r="S909" s="18" t="str">
        <f t="shared" si="89"/>
        <v>no 0% progess</v>
      </c>
    </row>
    <row r="910" spans="1:19" x14ac:dyDescent="0.35">
      <c r="A910" s="4" t="s">
        <v>36</v>
      </c>
      <c r="B910" s="4" t="s">
        <v>37</v>
      </c>
      <c r="C910" s="4" t="s">
        <v>32181</v>
      </c>
      <c r="D910" s="4" t="s">
        <v>33</v>
      </c>
      <c r="E910" s="4" t="s">
        <v>39</v>
      </c>
      <c r="F910" s="4" t="s">
        <v>8777</v>
      </c>
      <c r="G910" s="4" t="s">
        <v>8778</v>
      </c>
      <c r="H910" s="4" t="s">
        <v>32171</v>
      </c>
      <c r="I910" s="4" t="s">
        <v>8779</v>
      </c>
      <c r="J910" s="4" t="b">
        <v>1</v>
      </c>
      <c r="K910" s="4">
        <v>8</v>
      </c>
      <c r="L910" s="4">
        <v>35</v>
      </c>
      <c r="M910" s="16">
        <f t="shared" si="84"/>
        <v>0.22857142857142856</v>
      </c>
      <c r="N910" s="17" t="str">
        <f t="shared" si="87"/>
        <v>Active</v>
      </c>
      <c r="O910" s="16" t="str" cm="1">
        <f t="array" ref="O910">_xlfn.IFS(M910=0,"0",
M910&lt;=10%,"0-10",
TRUE,"&gt;10"
)&amp;" "&amp;"% progress"</f>
        <v>&gt;10 % progress</v>
      </c>
      <c r="P910" s="17">
        <f t="shared" si="85"/>
        <v>0</v>
      </c>
      <c r="Q910" s="17">
        <f t="shared" si="86"/>
        <v>4</v>
      </c>
      <c r="R910" s="18">
        <f t="shared" si="88"/>
        <v>0</v>
      </c>
      <c r="S910" s="18" t="str">
        <f t="shared" si="89"/>
        <v>no 0% progess</v>
      </c>
    </row>
    <row r="911" spans="1:19" x14ac:dyDescent="0.35">
      <c r="A911" s="4" t="s">
        <v>162</v>
      </c>
      <c r="B911" s="4" t="s">
        <v>62</v>
      </c>
      <c r="C911" s="4" t="s">
        <v>32181</v>
      </c>
      <c r="D911" s="4" t="s">
        <v>33</v>
      </c>
      <c r="E911" s="4" t="s">
        <v>39</v>
      </c>
      <c r="F911" s="4" t="s">
        <v>8777</v>
      </c>
      <c r="G911" s="4" t="s">
        <v>8778</v>
      </c>
      <c r="H911" s="4" t="s">
        <v>32171</v>
      </c>
      <c r="I911" s="4" t="s">
        <v>8779</v>
      </c>
      <c r="J911" s="4" t="b">
        <v>1</v>
      </c>
      <c r="K911" s="4">
        <v>2</v>
      </c>
      <c r="L911" s="4">
        <v>56</v>
      </c>
      <c r="M911" s="16">
        <f t="shared" si="84"/>
        <v>3.5714285714285712E-2</v>
      </c>
      <c r="N911" s="17" t="str">
        <f t="shared" si="87"/>
        <v>Active</v>
      </c>
      <c r="O911" s="16" t="str" cm="1">
        <f t="array" ref="O911">_xlfn.IFS(M911=0,"0",
M911&lt;=10%,"0-10",
TRUE,"&gt;10"
)&amp;" "&amp;"% progress"</f>
        <v>0-10 % progress</v>
      </c>
      <c r="P911" s="17">
        <f t="shared" si="85"/>
        <v>0</v>
      </c>
      <c r="Q911" s="17">
        <f t="shared" si="86"/>
        <v>4</v>
      </c>
      <c r="R911" s="18">
        <f t="shared" si="88"/>
        <v>0</v>
      </c>
      <c r="S911" s="18" t="str">
        <f t="shared" si="89"/>
        <v>no 0% progess</v>
      </c>
    </row>
    <row r="912" spans="1:19" x14ac:dyDescent="0.35">
      <c r="A912" s="4" t="s">
        <v>268</v>
      </c>
      <c r="B912" s="4" t="s">
        <v>48</v>
      </c>
      <c r="C912" s="4" t="s">
        <v>32181</v>
      </c>
      <c r="D912" s="4" t="s">
        <v>33</v>
      </c>
      <c r="E912" s="4" t="s">
        <v>39</v>
      </c>
      <c r="F912" s="4" t="s">
        <v>8777</v>
      </c>
      <c r="G912" s="4" t="s">
        <v>8778</v>
      </c>
      <c r="H912" s="4" t="s">
        <v>32171</v>
      </c>
      <c r="I912" s="4" t="s">
        <v>8779</v>
      </c>
      <c r="J912" s="4" t="b">
        <v>1</v>
      </c>
      <c r="K912" s="4">
        <v>27</v>
      </c>
      <c r="L912" s="4">
        <v>24</v>
      </c>
      <c r="M912" s="16">
        <f t="shared" si="84"/>
        <v>1.125</v>
      </c>
      <c r="N912" s="17" t="str">
        <f t="shared" si="87"/>
        <v>Active</v>
      </c>
      <c r="O912" s="16" t="str" cm="1">
        <f t="array" ref="O912">_xlfn.IFS(M912=0,"0",
M912&lt;=10%,"0-10",
TRUE,"&gt;10"
)&amp;" "&amp;"% progress"</f>
        <v>&gt;10 % progress</v>
      </c>
      <c r="P912" s="17">
        <f t="shared" si="85"/>
        <v>0</v>
      </c>
      <c r="Q912" s="17">
        <f t="shared" si="86"/>
        <v>4</v>
      </c>
      <c r="R912" s="18">
        <f t="shared" si="88"/>
        <v>0</v>
      </c>
      <c r="S912" s="18" t="str">
        <f t="shared" si="89"/>
        <v>no 0% progess</v>
      </c>
    </row>
    <row r="913" spans="1:19" x14ac:dyDescent="0.35">
      <c r="A913" s="4" t="s">
        <v>103</v>
      </c>
      <c r="B913" s="4" t="s">
        <v>50</v>
      </c>
      <c r="C913" s="4" t="s">
        <v>32181</v>
      </c>
      <c r="D913" s="4" t="s">
        <v>33</v>
      </c>
      <c r="E913" s="4" t="s">
        <v>39</v>
      </c>
      <c r="F913" s="4" t="s">
        <v>8777</v>
      </c>
      <c r="G913" s="4" t="s">
        <v>8778</v>
      </c>
      <c r="H913" s="4" t="s">
        <v>32171</v>
      </c>
      <c r="I913" s="4" t="s">
        <v>8779</v>
      </c>
      <c r="J913" s="4" t="b">
        <v>1</v>
      </c>
      <c r="K913" s="4">
        <v>18</v>
      </c>
      <c r="L913" s="4">
        <v>47</v>
      </c>
      <c r="M913" s="16">
        <f t="shared" si="84"/>
        <v>0.38297872340425532</v>
      </c>
      <c r="N913" s="17" t="str">
        <f t="shared" si="87"/>
        <v>Active</v>
      </c>
      <c r="O913" s="16" t="str" cm="1">
        <f t="array" ref="O913">_xlfn.IFS(M913=0,"0",
M913&lt;=10%,"0-10",
TRUE,"&gt;10"
)&amp;" "&amp;"% progress"</f>
        <v>&gt;10 % progress</v>
      </c>
      <c r="P913" s="17">
        <f t="shared" si="85"/>
        <v>0</v>
      </c>
      <c r="Q913" s="17">
        <f t="shared" si="86"/>
        <v>4</v>
      </c>
      <c r="R913" s="18">
        <f t="shared" si="88"/>
        <v>0</v>
      </c>
      <c r="S913" s="18" t="str">
        <f t="shared" si="89"/>
        <v>no 0% progess</v>
      </c>
    </row>
    <row r="914" spans="1:19" x14ac:dyDescent="0.35">
      <c r="A914" s="4" t="s">
        <v>88</v>
      </c>
      <c r="B914" s="4" t="s">
        <v>89</v>
      </c>
      <c r="C914" s="4" t="s">
        <v>32181</v>
      </c>
      <c r="D914" s="4" t="s">
        <v>33</v>
      </c>
      <c r="E914" s="4" t="s">
        <v>39</v>
      </c>
      <c r="F914" s="4" t="s">
        <v>8813</v>
      </c>
      <c r="G914" s="4" t="s">
        <v>8814</v>
      </c>
      <c r="H914" s="4" t="s">
        <v>32171</v>
      </c>
      <c r="I914" s="4" t="s">
        <v>8815</v>
      </c>
      <c r="J914" s="4" t="b">
        <v>1</v>
      </c>
      <c r="K914" s="4">
        <v>47</v>
      </c>
      <c r="L914" s="4">
        <v>58</v>
      </c>
      <c r="M914" s="16">
        <f t="shared" si="84"/>
        <v>0.81034482758620685</v>
      </c>
      <c r="N914" s="17" t="str">
        <f t="shared" si="87"/>
        <v>Active</v>
      </c>
      <c r="O914" s="16" t="str" cm="1">
        <f t="array" ref="O914">_xlfn.IFS(M914=0,"0",
M914&lt;=10%,"0-10",
TRUE,"&gt;10"
)&amp;" "&amp;"% progress"</f>
        <v>&gt;10 % progress</v>
      </c>
      <c r="P914" s="17">
        <f t="shared" si="85"/>
        <v>0</v>
      </c>
      <c r="Q914" s="17">
        <f t="shared" si="86"/>
        <v>4</v>
      </c>
      <c r="R914" s="18">
        <f t="shared" si="88"/>
        <v>0</v>
      </c>
      <c r="S914" s="18" t="str">
        <f t="shared" si="89"/>
        <v>no 0% progess</v>
      </c>
    </row>
    <row r="915" spans="1:19" x14ac:dyDescent="0.35">
      <c r="A915" s="4" t="s">
        <v>91</v>
      </c>
      <c r="B915" s="4" t="s">
        <v>92</v>
      </c>
      <c r="C915" s="4" t="s">
        <v>32181</v>
      </c>
      <c r="D915" s="4" t="s">
        <v>33</v>
      </c>
      <c r="E915" s="4" t="s">
        <v>39</v>
      </c>
      <c r="F915" s="4" t="s">
        <v>8813</v>
      </c>
      <c r="G915" s="4" t="s">
        <v>8814</v>
      </c>
      <c r="H915" s="4" t="s">
        <v>32171</v>
      </c>
      <c r="I915" s="4" t="s">
        <v>8815</v>
      </c>
      <c r="J915" s="4" t="b">
        <v>1</v>
      </c>
      <c r="K915" s="4">
        <v>26</v>
      </c>
      <c r="L915" s="4">
        <v>54</v>
      </c>
      <c r="M915" s="16">
        <f t="shared" si="84"/>
        <v>0.48148148148148145</v>
      </c>
      <c r="N915" s="17" t="str">
        <f t="shared" si="87"/>
        <v>Active</v>
      </c>
      <c r="O915" s="16" t="str" cm="1">
        <f t="array" ref="O915">_xlfn.IFS(M915=0,"0",
M915&lt;=10%,"0-10",
TRUE,"&gt;10"
)&amp;" "&amp;"% progress"</f>
        <v>&gt;10 % progress</v>
      </c>
      <c r="P915" s="17">
        <f t="shared" si="85"/>
        <v>0</v>
      </c>
      <c r="Q915" s="17">
        <f t="shared" si="86"/>
        <v>4</v>
      </c>
      <c r="R915" s="18">
        <f t="shared" si="88"/>
        <v>0</v>
      </c>
      <c r="S915" s="18" t="str">
        <f t="shared" si="89"/>
        <v>no 0% progess</v>
      </c>
    </row>
    <row r="916" spans="1:19" x14ac:dyDescent="0.35">
      <c r="A916" s="4" t="s">
        <v>98</v>
      </c>
      <c r="B916" s="4" t="s">
        <v>99</v>
      </c>
      <c r="C916" s="4" t="s">
        <v>32181</v>
      </c>
      <c r="D916" s="4" t="s">
        <v>33</v>
      </c>
      <c r="E916" s="4" t="s">
        <v>39</v>
      </c>
      <c r="F916" s="4" t="s">
        <v>8813</v>
      </c>
      <c r="G916" s="4" t="s">
        <v>8814</v>
      </c>
      <c r="H916" s="4" t="s">
        <v>32171</v>
      </c>
      <c r="I916" s="4" t="s">
        <v>8815</v>
      </c>
      <c r="J916" s="4" t="b">
        <v>1</v>
      </c>
      <c r="K916" s="4">
        <v>30</v>
      </c>
      <c r="L916" s="4">
        <v>30</v>
      </c>
      <c r="M916" s="16">
        <f t="shared" si="84"/>
        <v>1</v>
      </c>
      <c r="N916" s="17" t="str">
        <f t="shared" si="87"/>
        <v>Active</v>
      </c>
      <c r="O916" s="16" t="str" cm="1">
        <f t="array" ref="O916">_xlfn.IFS(M916=0,"0",
M916&lt;=10%,"0-10",
TRUE,"&gt;10"
)&amp;" "&amp;"% progress"</f>
        <v>&gt;10 % progress</v>
      </c>
      <c r="P916" s="17">
        <f t="shared" si="85"/>
        <v>0</v>
      </c>
      <c r="Q916" s="17">
        <f t="shared" si="86"/>
        <v>4</v>
      </c>
      <c r="R916" s="18">
        <f t="shared" si="88"/>
        <v>0</v>
      </c>
      <c r="S916" s="18" t="str">
        <f t="shared" si="89"/>
        <v>no 0% progess</v>
      </c>
    </row>
    <row r="917" spans="1:19" x14ac:dyDescent="0.35">
      <c r="A917" s="4" t="s">
        <v>94</v>
      </c>
      <c r="B917" s="4" t="s">
        <v>95</v>
      </c>
      <c r="C917" s="4" t="s">
        <v>32181</v>
      </c>
      <c r="D917" s="4" t="s">
        <v>33</v>
      </c>
      <c r="E917" s="4" t="s">
        <v>39</v>
      </c>
      <c r="F917" s="4" t="s">
        <v>8813</v>
      </c>
      <c r="G917" s="4" t="s">
        <v>8814</v>
      </c>
      <c r="H917" s="4" t="s">
        <v>32171</v>
      </c>
      <c r="I917" s="4" t="s">
        <v>8815</v>
      </c>
      <c r="J917" s="4" t="b">
        <v>1</v>
      </c>
      <c r="K917" s="4">
        <v>18</v>
      </c>
      <c r="L917" s="4">
        <v>25</v>
      </c>
      <c r="M917" s="16">
        <f t="shared" si="84"/>
        <v>0.72</v>
      </c>
      <c r="N917" s="17" t="str">
        <f t="shared" si="87"/>
        <v>Active</v>
      </c>
      <c r="O917" s="16" t="str" cm="1">
        <f t="array" ref="O917">_xlfn.IFS(M917=0,"0",
M917&lt;=10%,"0-10",
TRUE,"&gt;10"
)&amp;" "&amp;"% progress"</f>
        <v>&gt;10 % progress</v>
      </c>
      <c r="P917" s="17">
        <f t="shared" si="85"/>
        <v>0</v>
      </c>
      <c r="Q917" s="17">
        <f t="shared" si="86"/>
        <v>4</v>
      </c>
      <c r="R917" s="18">
        <f t="shared" si="88"/>
        <v>0</v>
      </c>
      <c r="S917" s="18" t="str">
        <f t="shared" si="89"/>
        <v>no 0% progess</v>
      </c>
    </row>
    <row r="918" spans="1:19" x14ac:dyDescent="0.35">
      <c r="A918" s="4" t="s">
        <v>94</v>
      </c>
      <c r="B918" s="4" t="s">
        <v>95</v>
      </c>
      <c r="C918" s="4" t="s">
        <v>32181</v>
      </c>
      <c r="D918" s="4" t="s">
        <v>33</v>
      </c>
      <c r="E918" s="4" t="s">
        <v>39</v>
      </c>
      <c r="F918" s="4" t="s">
        <v>8850</v>
      </c>
      <c r="G918" s="4" t="s">
        <v>8851</v>
      </c>
      <c r="H918" s="4" t="s">
        <v>32171</v>
      </c>
      <c r="I918" s="4" t="s">
        <v>8852</v>
      </c>
      <c r="J918" s="4" t="b">
        <v>1</v>
      </c>
      <c r="K918" s="4">
        <v>0</v>
      </c>
      <c r="L918" s="4">
        <v>25</v>
      </c>
      <c r="M918" s="16">
        <f t="shared" si="84"/>
        <v>0</v>
      </c>
      <c r="N918" s="17" t="str">
        <f t="shared" si="87"/>
        <v>Not Active</v>
      </c>
      <c r="O918" s="16" t="str" cm="1">
        <f t="array" ref="O918">_xlfn.IFS(M918=0,"0",
M918&lt;=10%,"0-10",
TRUE,"&gt;10"
)&amp;" "&amp;"% progress"</f>
        <v>0 % progress</v>
      </c>
      <c r="P918" s="17">
        <f t="shared" si="85"/>
        <v>1</v>
      </c>
      <c r="Q918" s="17">
        <f t="shared" si="86"/>
        <v>4</v>
      </c>
      <c r="R918" s="18">
        <f t="shared" si="88"/>
        <v>0.25</v>
      </c>
      <c r="S918" s="18" t="str">
        <f t="shared" si="89"/>
        <v>no progress</v>
      </c>
    </row>
    <row r="919" spans="1:19" x14ac:dyDescent="0.35">
      <c r="A919" s="4" t="s">
        <v>98</v>
      </c>
      <c r="B919" s="4" t="s">
        <v>99</v>
      </c>
      <c r="C919" s="4" t="s">
        <v>32181</v>
      </c>
      <c r="D919" s="4" t="s">
        <v>33</v>
      </c>
      <c r="E919" s="4" t="s">
        <v>39</v>
      </c>
      <c r="F919" s="4" t="s">
        <v>8850</v>
      </c>
      <c r="G919" s="4" t="s">
        <v>8851</v>
      </c>
      <c r="H919" s="4" t="s">
        <v>32171</v>
      </c>
      <c r="I919" s="4" t="s">
        <v>8852</v>
      </c>
      <c r="J919" s="4" t="b">
        <v>1</v>
      </c>
      <c r="K919" s="4">
        <v>0</v>
      </c>
      <c r="L919" s="4">
        <v>30</v>
      </c>
      <c r="M919" s="16">
        <f t="shared" si="84"/>
        <v>0</v>
      </c>
      <c r="N919" s="17" t="str">
        <f t="shared" si="87"/>
        <v>Not Active</v>
      </c>
      <c r="O919" s="16" t="str" cm="1">
        <f t="array" ref="O919">_xlfn.IFS(M919=0,"0",
M919&lt;=10%,"0-10",
TRUE,"&gt;10"
)&amp;" "&amp;"% progress"</f>
        <v>0 % progress</v>
      </c>
      <c r="P919" s="17">
        <f t="shared" si="85"/>
        <v>1</v>
      </c>
      <c r="Q919" s="17">
        <f t="shared" si="86"/>
        <v>4</v>
      </c>
      <c r="R919" s="18">
        <f t="shared" si="88"/>
        <v>0.25</v>
      </c>
      <c r="S919" s="18" t="str">
        <f t="shared" si="89"/>
        <v>no progress</v>
      </c>
    </row>
    <row r="920" spans="1:19" x14ac:dyDescent="0.35">
      <c r="A920" s="4" t="s">
        <v>91</v>
      </c>
      <c r="B920" s="4" t="s">
        <v>92</v>
      </c>
      <c r="C920" s="4" t="s">
        <v>32181</v>
      </c>
      <c r="D920" s="4" t="s">
        <v>33</v>
      </c>
      <c r="E920" s="4" t="s">
        <v>39</v>
      </c>
      <c r="F920" s="4" t="s">
        <v>8850</v>
      </c>
      <c r="G920" s="4" t="s">
        <v>8851</v>
      </c>
      <c r="H920" s="4" t="s">
        <v>32171</v>
      </c>
      <c r="I920" s="4" t="s">
        <v>8852</v>
      </c>
      <c r="J920" s="4" t="b">
        <v>1</v>
      </c>
      <c r="K920" s="4">
        <v>0</v>
      </c>
      <c r="L920" s="4">
        <v>54</v>
      </c>
      <c r="M920" s="16">
        <f t="shared" si="84"/>
        <v>0</v>
      </c>
      <c r="N920" s="17" t="str">
        <f t="shared" si="87"/>
        <v>Not Active</v>
      </c>
      <c r="O920" s="16" t="str" cm="1">
        <f t="array" ref="O920">_xlfn.IFS(M920=0,"0",
M920&lt;=10%,"0-10",
TRUE,"&gt;10"
)&amp;" "&amp;"% progress"</f>
        <v>0 % progress</v>
      </c>
      <c r="P920" s="17">
        <f t="shared" si="85"/>
        <v>1</v>
      </c>
      <c r="Q920" s="17">
        <f t="shared" si="86"/>
        <v>4</v>
      </c>
      <c r="R920" s="18">
        <f t="shared" si="88"/>
        <v>0.25</v>
      </c>
      <c r="S920" s="18" t="str">
        <f t="shared" si="89"/>
        <v>no progress</v>
      </c>
    </row>
    <row r="921" spans="1:19" x14ac:dyDescent="0.35">
      <c r="A921" s="4" t="s">
        <v>88</v>
      </c>
      <c r="B921" s="4" t="s">
        <v>89</v>
      </c>
      <c r="C921" s="4" t="s">
        <v>32181</v>
      </c>
      <c r="D921" s="4" t="s">
        <v>33</v>
      </c>
      <c r="E921" s="4" t="s">
        <v>39</v>
      </c>
      <c r="F921" s="4" t="s">
        <v>8850</v>
      </c>
      <c r="G921" s="4" t="s">
        <v>8851</v>
      </c>
      <c r="H921" s="4" t="s">
        <v>32171</v>
      </c>
      <c r="I921" s="4" t="s">
        <v>8852</v>
      </c>
      <c r="J921" s="4" t="b">
        <v>1</v>
      </c>
      <c r="K921" s="4">
        <v>0</v>
      </c>
      <c r="L921" s="4">
        <v>58</v>
      </c>
      <c r="M921" s="16">
        <f t="shared" si="84"/>
        <v>0</v>
      </c>
      <c r="N921" s="17" t="str">
        <f t="shared" si="87"/>
        <v>Not Active</v>
      </c>
      <c r="O921" s="16" t="str" cm="1">
        <f t="array" ref="O921">_xlfn.IFS(M921=0,"0",
M921&lt;=10%,"0-10",
TRUE,"&gt;10"
)&amp;" "&amp;"% progress"</f>
        <v>0 % progress</v>
      </c>
      <c r="P921" s="17">
        <f t="shared" si="85"/>
        <v>1</v>
      </c>
      <c r="Q921" s="17">
        <f t="shared" si="86"/>
        <v>4</v>
      </c>
      <c r="R921" s="18">
        <f t="shared" si="88"/>
        <v>0.25</v>
      </c>
      <c r="S921" s="18" t="str">
        <f t="shared" si="89"/>
        <v>no progress</v>
      </c>
    </row>
    <row r="922" spans="1:19" x14ac:dyDescent="0.35">
      <c r="A922" s="4" t="s">
        <v>8895</v>
      </c>
      <c r="B922" s="4" t="s">
        <v>52</v>
      </c>
      <c r="C922" s="4" t="s">
        <v>32182</v>
      </c>
      <c r="D922" s="4" t="s">
        <v>43</v>
      </c>
      <c r="E922" s="4" t="s">
        <v>39</v>
      </c>
      <c r="F922" s="4" t="s">
        <v>8885</v>
      </c>
      <c r="G922" s="4" t="s">
        <v>8886</v>
      </c>
      <c r="H922" s="4" t="s">
        <v>32171</v>
      </c>
      <c r="I922" s="4" t="s">
        <v>8887</v>
      </c>
      <c r="J922" s="4" t="b">
        <v>1</v>
      </c>
      <c r="K922" s="4">
        <v>0</v>
      </c>
      <c r="L922" s="4">
        <v>38</v>
      </c>
      <c r="M922" s="16">
        <f t="shared" si="84"/>
        <v>0</v>
      </c>
      <c r="N922" s="17" t="str">
        <f t="shared" si="87"/>
        <v>Not Active</v>
      </c>
      <c r="O922" s="16" t="str" cm="1">
        <f t="array" ref="O922">_xlfn.IFS(M922=0,"0",
M922&lt;=10%,"0-10",
TRUE,"&gt;10"
)&amp;" "&amp;"% progress"</f>
        <v>0 % progress</v>
      </c>
      <c r="P922" s="17">
        <f t="shared" si="85"/>
        <v>1</v>
      </c>
      <c r="Q922" s="17">
        <f t="shared" si="86"/>
        <v>4</v>
      </c>
      <c r="R922" s="18">
        <f t="shared" si="88"/>
        <v>0.25</v>
      </c>
      <c r="S922" s="18" t="str">
        <f t="shared" si="89"/>
        <v>no progress</v>
      </c>
    </row>
    <row r="923" spans="1:19" x14ac:dyDescent="0.35">
      <c r="A923" s="4" t="s">
        <v>8897</v>
      </c>
      <c r="B923" s="4" t="s">
        <v>56</v>
      </c>
      <c r="C923" s="4" t="s">
        <v>32182</v>
      </c>
      <c r="D923" s="4" t="s">
        <v>43</v>
      </c>
      <c r="E923" s="4" t="s">
        <v>39</v>
      </c>
      <c r="F923" s="4" t="s">
        <v>8885</v>
      </c>
      <c r="G923" s="4" t="s">
        <v>8886</v>
      </c>
      <c r="H923" s="4" t="s">
        <v>32171</v>
      </c>
      <c r="I923" s="4" t="s">
        <v>8887</v>
      </c>
      <c r="J923" s="4" t="b">
        <v>1</v>
      </c>
      <c r="K923" s="4">
        <v>0</v>
      </c>
      <c r="L923" s="4">
        <v>55</v>
      </c>
      <c r="M923" s="16">
        <f t="shared" si="84"/>
        <v>0</v>
      </c>
      <c r="N923" s="17" t="str">
        <f t="shared" si="87"/>
        <v>Not Active</v>
      </c>
      <c r="O923" s="16" t="str" cm="1">
        <f t="array" ref="O923">_xlfn.IFS(M923=0,"0",
M923&lt;=10%,"0-10",
TRUE,"&gt;10"
)&amp;" "&amp;"% progress"</f>
        <v>0 % progress</v>
      </c>
      <c r="P923" s="17">
        <f t="shared" si="85"/>
        <v>1</v>
      </c>
      <c r="Q923" s="17">
        <f t="shared" si="86"/>
        <v>4</v>
      </c>
      <c r="R923" s="18">
        <f t="shared" si="88"/>
        <v>0.25</v>
      </c>
      <c r="S923" s="18" t="str">
        <f t="shared" si="89"/>
        <v>no progress</v>
      </c>
    </row>
    <row r="924" spans="1:19" x14ac:dyDescent="0.35">
      <c r="A924" s="4" t="s">
        <v>8899</v>
      </c>
      <c r="B924" s="4" t="s">
        <v>8900</v>
      </c>
      <c r="C924" s="4" t="s">
        <v>32182</v>
      </c>
      <c r="D924" s="4" t="s">
        <v>43</v>
      </c>
      <c r="E924" s="4" t="s">
        <v>39</v>
      </c>
      <c r="F924" s="4" t="s">
        <v>8885</v>
      </c>
      <c r="G924" s="4" t="s">
        <v>8886</v>
      </c>
      <c r="H924" s="4" t="s">
        <v>32171</v>
      </c>
      <c r="I924" s="4" t="s">
        <v>8887</v>
      </c>
      <c r="J924" s="4" t="b">
        <v>1</v>
      </c>
      <c r="K924" s="4">
        <v>1</v>
      </c>
      <c r="L924" s="4">
        <v>22</v>
      </c>
      <c r="M924" s="16">
        <f t="shared" si="84"/>
        <v>4.5454545454545456E-2</v>
      </c>
      <c r="N924" s="17" t="str">
        <f t="shared" si="87"/>
        <v>Active</v>
      </c>
      <c r="O924" s="16" t="str" cm="1">
        <f t="array" ref="O924">_xlfn.IFS(M924=0,"0",
M924&lt;=10%,"0-10",
TRUE,"&gt;10"
)&amp;" "&amp;"% progress"</f>
        <v>0-10 % progress</v>
      </c>
      <c r="P924" s="17">
        <f t="shared" si="85"/>
        <v>0</v>
      </c>
      <c r="Q924" s="17">
        <f t="shared" si="86"/>
        <v>4</v>
      </c>
      <c r="R924" s="18">
        <f t="shared" si="88"/>
        <v>0</v>
      </c>
      <c r="S924" s="18" t="str">
        <f t="shared" si="89"/>
        <v>no 0% progess</v>
      </c>
    </row>
    <row r="925" spans="1:19" x14ac:dyDescent="0.35">
      <c r="A925" s="4" t="s">
        <v>8902</v>
      </c>
      <c r="B925" s="4" t="s">
        <v>60</v>
      </c>
      <c r="C925" s="4" t="s">
        <v>32182</v>
      </c>
      <c r="D925" s="4" t="s">
        <v>43</v>
      </c>
      <c r="E925" s="4" t="s">
        <v>39</v>
      </c>
      <c r="F925" s="4" t="s">
        <v>8885</v>
      </c>
      <c r="G925" s="4" t="s">
        <v>8886</v>
      </c>
      <c r="H925" s="4" t="s">
        <v>32171</v>
      </c>
      <c r="I925" s="4" t="s">
        <v>8887</v>
      </c>
      <c r="J925" s="4" t="b">
        <v>1</v>
      </c>
      <c r="K925" s="4">
        <v>0</v>
      </c>
      <c r="L925" s="4">
        <v>24</v>
      </c>
      <c r="M925" s="16">
        <f t="shared" si="84"/>
        <v>0</v>
      </c>
      <c r="N925" s="17" t="str">
        <f t="shared" si="87"/>
        <v>Not Active</v>
      </c>
      <c r="O925" s="16" t="str" cm="1">
        <f t="array" ref="O925">_xlfn.IFS(M925=0,"0",
M925&lt;=10%,"0-10",
TRUE,"&gt;10"
)&amp;" "&amp;"% progress"</f>
        <v>0 % progress</v>
      </c>
      <c r="P925" s="17">
        <f t="shared" si="85"/>
        <v>1</v>
      </c>
      <c r="Q925" s="17">
        <f t="shared" si="86"/>
        <v>4</v>
      </c>
      <c r="R925" s="18">
        <f t="shared" si="88"/>
        <v>0.25</v>
      </c>
      <c r="S925" s="18" t="str">
        <f t="shared" si="89"/>
        <v>no progress</v>
      </c>
    </row>
    <row r="926" spans="1:19" x14ac:dyDescent="0.35">
      <c r="A926" s="4" t="s">
        <v>8932</v>
      </c>
      <c r="B926" s="4" t="s">
        <v>8933</v>
      </c>
      <c r="C926" s="4" t="s">
        <v>32182</v>
      </c>
      <c r="D926" s="4" t="s">
        <v>43</v>
      </c>
      <c r="E926" s="4" t="s">
        <v>39</v>
      </c>
      <c r="F926" s="4" t="s">
        <v>8910</v>
      </c>
      <c r="G926" s="4" t="s">
        <v>8911</v>
      </c>
      <c r="H926" s="4" t="s">
        <v>32171</v>
      </c>
      <c r="I926" s="4" t="s">
        <v>8912</v>
      </c>
      <c r="J926" s="4" t="b">
        <v>1</v>
      </c>
      <c r="K926" s="4">
        <v>7</v>
      </c>
      <c r="L926" s="4">
        <v>26</v>
      </c>
      <c r="M926" s="16">
        <f t="shared" si="84"/>
        <v>0.26923076923076922</v>
      </c>
      <c r="N926" s="17" t="str">
        <f t="shared" si="87"/>
        <v>Active</v>
      </c>
      <c r="O926" s="16" t="str" cm="1">
        <f t="array" ref="O926">_xlfn.IFS(M926=0,"0",
M926&lt;=10%,"0-10",
TRUE,"&gt;10"
)&amp;" "&amp;"% progress"</f>
        <v>&gt;10 % progress</v>
      </c>
      <c r="P926" s="17">
        <f t="shared" si="85"/>
        <v>0</v>
      </c>
      <c r="Q926" s="17">
        <f t="shared" si="86"/>
        <v>3</v>
      </c>
      <c r="R926" s="18">
        <f t="shared" si="88"/>
        <v>0</v>
      </c>
      <c r="S926" s="18" t="str">
        <f t="shared" si="89"/>
        <v>no 0% progess</v>
      </c>
    </row>
    <row r="927" spans="1:19" x14ac:dyDescent="0.35">
      <c r="A927" s="4" t="s">
        <v>40</v>
      </c>
      <c r="B927" s="4" t="s">
        <v>41</v>
      </c>
      <c r="C927" s="4" t="s">
        <v>32182</v>
      </c>
      <c r="D927" s="4" t="s">
        <v>43</v>
      </c>
      <c r="E927" s="4" t="s">
        <v>39</v>
      </c>
      <c r="F927" s="4" t="s">
        <v>8910</v>
      </c>
      <c r="G927" s="4" t="s">
        <v>8911</v>
      </c>
      <c r="H927" s="4" t="s">
        <v>32171</v>
      </c>
      <c r="I927" s="4" t="s">
        <v>8912</v>
      </c>
      <c r="J927" s="4" t="b">
        <v>1</v>
      </c>
      <c r="K927" s="4">
        <v>27</v>
      </c>
      <c r="L927" s="4">
        <v>45</v>
      </c>
      <c r="M927" s="16">
        <f t="shared" si="84"/>
        <v>0.6</v>
      </c>
      <c r="N927" s="17" t="str">
        <f t="shared" si="87"/>
        <v>Active</v>
      </c>
      <c r="O927" s="16" t="str" cm="1">
        <f t="array" ref="O927">_xlfn.IFS(M927=0,"0",
M927&lt;=10%,"0-10",
TRUE,"&gt;10"
)&amp;" "&amp;"% progress"</f>
        <v>&gt;10 % progress</v>
      </c>
      <c r="P927" s="17">
        <f t="shared" si="85"/>
        <v>0</v>
      </c>
      <c r="Q927" s="17">
        <f t="shared" si="86"/>
        <v>3</v>
      </c>
      <c r="R927" s="18">
        <f t="shared" si="88"/>
        <v>0</v>
      </c>
      <c r="S927" s="18" t="str">
        <f t="shared" si="89"/>
        <v>no 0% progess</v>
      </c>
    </row>
    <row r="928" spans="1:19" x14ac:dyDescent="0.35">
      <c r="A928" s="4" t="s">
        <v>8940</v>
      </c>
      <c r="B928" s="4" t="s">
        <v>8941</v>
      </c>
      <c r="C928" s="4" t="s">
        <v>32182</v>
      </c>
      <c r="D928" s="4" t="s">
        <v>43</v>
      </c>
      <c r="E928" s="4" t="s">
        <v>39</v>
      </c>
      <c r="F928" s="4" t="s">
        <v>8910</v>
      </c>
      <c r="G928" s="4" t="s">
        <v>8911</v>
      </c>
      <c r="H928" s="4" t="s">
        <v>32171</v>
      </c>
      <c r="I928" s="4" t="s">
        <v>8912</v>
      </c>
      <c r="J928" s="4" t="b">
        <v>1</v>
      </c>
      <c r="K928" s="4">
        <v>47</v>
      </c>
      <c r="L928" s="4">
        <v>41</v>
      </c>
      <c r="M928" s="16">
        <f t="shared" si="84"/>
        <v>1.1463414634146341</v>
      </c>
      <c r="N928" s="17" t="str">
        <f t="shared" si="87"/>
        <v>Active</v>
      </c>
      <c r="O928" s="16" t="str" cm="1">
        <f t="array" ref="O928">_xlfn.IFS(M928=0,"0",
M928&lt;=10%,"0-10",
TRUE,"&gt;10"
)&amp;" "&amp;"% progress"</f>
        <v>&gt;10 % progress</v>
      </c>
      <c r="P928" s="17">
        <f t="shared" si="85"/>
        <v>0</v>
      </c>
      <c r="Q928" s="17">
        <f t="shared" si="86"/>
        <v>3</v>
      </c>
      <c r="R928" s="18">
        <f t="shared" si="88"/>
        <v>0</v>
      </c>
      <c r="S928" s="18" t="str">
        <f t="shared" si="89"/>
        <v>no 0% progess</v>
      </c>
    </row>
    <row r="929" spans="1:19" x14ac:dyDescent="0.35">
      <c r="A929" s="4" t="s">
        <v>8940</v>
      </c>
      <c r="B929" s="4" t="s">
        <v>8941</v>
      </c>
      <c r="C929" s="4" t="s">
        <v>32182</v>
      </c>
      <c r="D929" s="4" t="s">
        <v>43</v>
      </c>
      <c r="E929" s="4" t="s">
        <v>39</v>
      </c>
      <c r="F929" s="4" t="s">
        <v>8946</v>
      </c>
      <c r="G929" s="4" t="s">
        <v>8947</v>
      </c>
      <c r="H929" s="4" t="s">
        <v>32171</v>
      </c>
      <c r="I929" s="4" t="s">
        <v>8948</v>
      </c>
      <c r="J929" s="4" t="b">
        <v>1</v>
      </c>
      <c r="K929" s="4">
        <v>6</v>
      </c>
      <c r="L929" s="4">
        <v>41</v>
      </c>
      <c r="M929" s="16">
        <f t="shared" si="84"/>
        <v>0.14634146341463414</v>
      </c>
      <c r="N929" s="17" t="str">
        <f t="shared" si="87"/>
        <v>Active</v>
      </c>
      <c r="O929" s="16" t="str" cm="1">
        <f t="array" ref="O929">_xlfn.IFS(M929=0,"0",
M929&lt;=10%,"0-10",
TRUE,"&gt;10"
)&amp;" "&amp;"% progress"</f>
        <v>&gt;10 % progress</v>
      </c>
      <c r="P929" s="17">
        <f t="shared" si="85"/>
        <v>0</v>
      </c>
      <c r="Q929" s="17">
        <f t="shared" si="86"/>
        <v>3</v>
      </c>
      <c r="R929" s="18">
        <f t="shared" si="88"/>
        <v>0</v>
      </c>
      <c r="S929" s="18" t="str">
        <f t="shared" si="89"/>
        <v>no 0% progess</v>
      </c>
    </row>
    <row r="930" spans="1:19" x14ac:dyDescent="0.35">
      <c r="A930" s="4" t="s">
        <v>40</v>
      </c>
      <c r="B930" s="4" t="s">
        <v>41</v>
      </c>
      <c r="C930" s="4" t="s">
        <v>32182</v>
      </c>
      <c r="D930" s="4" t="s">
        <v>43</v>
      </c>
      <c r="E930" s="4" t="s">
        <v>39</v>
      </c>
      <c r="F930" s="4" t="s">
        <v>8946</v>
      </c>
      <c r="G930" s="4" t="s">
        <v>8947</v>
      </c>
      <c r="H930" s="4" t="s">
        <v>32171</v>
      </c>
      <c r="I930" s="4" t="s">
        <v>8948</v>
      </c>
      <c r="J930" s="4" t="b">
        <v>1</v>
      </c>
      <c r="K930" s="4">
        <v>0</v>
      </c>
      <c r="L930" s="4">
        <v>45</v>
      </c>
      <c r="M930" s="16">
        <f t="shared" si="84"/>
        <v>0</v>
      </c>
      <c r="N930" s="17" t="str">
        <f t="shared" si="87"/>
        <v>Not Active</v>
      </c>
      <c r="O930" s="16" t="str" cm="1">
        <f t="array" ref="O930">_xlfn.IFS(M930=0,"0",
M930&lt;=10%,"0-10",
TRUE,"&gt;10"
)&amp;" "&amp;"% progress"</f>
        <v>0 % progress</v>
      </c>
      <c r="P930" s="17">
        <f t="shared" si="85"/>
        <v>1</v>
      </c>
      <c r="Q930" s="17">
        <f t="shared" si="86"/>
        <v>3</v>
      </c>
      <c r="R930" s="18">
        <f t="shared" si="88"/>
        <v>0.33333333333333331</v>
      </c>
      <c r="S930" s="18" t="str">
        <f t="shared" si="89"/>
        <v>no progress</v>
      </c>
    </row>
    <row r="931" spans="1:19" x14ac:dyDescent="0.35">
      <c r="A931" s="4" t="s">
        <v>8932</v>
      </c>
      <c r="B931" s="4" t="s">
        <v>8933</v>
      </c>
      <c r="C931" s="4" t="s">
        <v>32182</v>
      </c>
      <c r="D931" s="4" t="s">
        <v>43</v>
      </c>
      <c r="E931" s="4" t="s">
        <v>39</v>
      </c>
      <c r="F931" s="4" t="s">
        <v>8946</v>
      </c>
      <c r="G931" s="4" t="s">
        <v>8947</v>
      </c>
      <c r="H931" s="4" t="s">
        <v>32171</v>
      </c>
      <c r="I931" s="4" t="s">
        <v>8948</v>
      </c>
      <c r="J931" s="4" t="b">
        <v>1</v>
      </c>
      <c r="K931" s="4">
        <v>9</v>
      </c>
      <c r="L931" s="4">
        <v>26</v>
      </c>
      <c r="M931" s="16">
        <f t="shared" si="84"/>
        <v>0.34615384615384615</v>
      </c>
      <c r="N931" s="17" t="str">
        <f t="shared" si="87"/>
        <v>Active</v>
      </c>
      <c r="O931" s="16" t="str" cm="1">
        <f t="array" ref="O931">_xlfn.IFS(M931=0,"0",
M931&lt;=10%,"0-10",
TRUE,"&gt;10"
)&amp;" "&amp;"% progress"</f>
        <v>&gt;10 % progress</v>
      </c>
      <c r="P931" s="17">
        <f t="shared" si="85"/>
        <v>0</v>
      </c>
      <c r="Q931" s="17">
        <f t="shared" si="86"/>
        <v>3</v>
      </c>
      <c r="R931" s="18">
        <f t="shared" si="88"/>
        <v>0</v>
      </c>
      <c r="S931" s="18" t="str">
        <f t="shared" si="89"/>
        <v>no 0% progess</v>
      </c>
    </row>
    <row r="932" spans="1:19" x14ac:dyDescent="0.35">
      <c r="A932" s="4" t="s">
        <v>8932</v>
      </c>
      <c r="B932" s="4" t="s">
        <v>8933</v>
      </c>
      <c r="C932" s="4" t="s">
        <v>32182</v>
      </c>
      <c r="D932" s="4" t="s">
        <v>43</v>
      </c>
      <c r="E932" s="4" t="s">
        <v>39</v>
      </c>
      <c r="F932" s="4" t="s">
        <v>8983</v>
      </c>
      <c r="G932" s="4" t="s">
        <v>8984</v>
      </c>
      <c r="H932" s="4" t="s">
        <v>32171</v>
      </c>
      <c r="I932" s="4" t="s">
        <v>8985</v>
      </c>
      <c r="J932" s="4" t="b">
        <v>1</v>
      </c>
      <c r="K932" s="4">
        <v>13</v>
      </c>
      <c r="L932" s="4">
        <v>26</v>
      </c>
      <c r="M932" s="16">
        <f t="shared" si="84"/>
        <v>0.5</v>
      </c>
      <c r="N932" s="17" t="str">
        <f t="shared" si="87"/>
        <v>Active</v>
      </c>
      <c r="O932" s="16" t="str" cm="1">
        <f t="array" ref="O932">_xlfn.IFS(M932=0,"0",
M932&lt;=10%,"0-10",
TRUE,"&gt;10"
)&amp;" "&amp;"% progress"</f>
        <v>&gt;10 % progress</v>
      </c>
      <c r="P932" s="17">
        <f t="shared" si="85"/>
        <v>0</v>
      </c>
      <c r="Q932" s="17">
        <f t="shared" si="86"/>
        <v>3</v>
      </c>
      <c r="R932" s="18">
        <f t="shared" si="88"/>
        <v>0</v>
      </c>
      <c r="S932" s="18" t="str">
        <f t="shared" si="89"/>
        <v>no 0% progess</v>
      </c>
    </row>
    <row r="933" spans="1:19" x14ac:dyDescent="0.35">
      <c r="A933" s="4" t="s">
        <v>40</v>
      </c>
      <c r="B933" s="4" t="s">
        <v>41</v>
      </c>
      <c r="C933" s="4" t="s">
        <v>32182</v>
      </c>
      <c r="D933" s="4" t="s">
        <v>43</v>
      </c>
      <c r="E933" s="4" t="s">
        <v>39</v>
      </c>
      <c r="F933" s="4" t="s">
        <v>8983</v>
      </c>
      <c r="G933" s="4" t="s">
        <v>8984</v>
      </c>
      <c r="H933" s="4" t="s">
        <v>32171</v>
      </c>
      <c r="I933" s="4" t="s">
        <v>8985</v>
      </c>
      <c r="J933" s="4" t="b">
        <v>1</v>
      </c>
      <c r="K933" s="4">
        <v>19</v>
      </c>
      <c r="L933" s="4">
        <v>45</v>
      </c>
      <c r="M933" s="16">
        <f t="shared" si="84"/>
        <v>0.42222222222222222</v>
      </c>
      <c r="N933" s="17" t="str">
        <f t="shared" si="87"/>
        <v>Active</v>
      </c>
      <c r="O933" s="16" t="str" cm="1">
        <f t="array" ref="O933">_xlfn.IFS(M933=0,"0",
M933&lt;=10%,"0-10",
TRUE,"&gt;10"
)&amp;" "&amp;"% progress"</f>
        <v>&gt;10 % progress</v>
      </c>
      <c r="P933" s="17">
        <f t="shared" si="85"/>
        <v>0</v>
      </c>
      <c r="Q933" s="17">
        <f t="shared" si="86"/>
        <v>3</v>
      </c>
      <c r="R933" s="18">
        <f t="shared" si="88"/>
        <v>0</v>
      </c>
      <c r="S933" s="18" t="str">
        <f t="shared" si="89"/>
        <v>no 0% progess</v>
      </c>
    </row>
    <row r="934" spans="1:19" x14ac:dyDescent="0.35">
      <c r="A934" s="4" t="s">
        <v>8940</v>
      </c>
      <c r="B934" s="4" t="s">
        <v>8941</v>
      </c>
      <c r="C934" s="4" t="s">
        <v>32182</v>
      </c>
      <c r="D934" s="4" t="s">
        <v>43</v>
      </c>
      <c r="E934" s="4" t="s">
        <v>39</v>
      </c>
      <c r="F934" s="4" t="s">
        <v>8983</v>
      </c>
      <c r="G934" s="4" t="s">
        <v>8984</v>
      </c>
      <c r="H934" s="4" t="s">
        <v>32171</v>
      </c>
      <c r="I934" s="4" t="s">
        <v>8985</v>
      </c>
      <c r="J934" s="4" t="b">
        <v>1</v>
      </c>
      <c r="K934" s="4">
        <v>20</v>
      </c>
      <c r="L934" s="4">
        <v>41</v>
      </c>
      <c r="M934" s="16">
        <f t="shared" si="84"/>
        <v>0.48780487804878048</v>
      </c>
      <c r="N934" s="17" t="str">
        <f t="shared" si="87"/>
        <v>Active</v>
      </c>
      <c r="O934" s="16" t="str" cm="1">
        <f t="array" ref="O934">_xlfn.IFS(M934=0,"0",
M934&lt;=10%,"0-10",
TRUE,"&gt;10"
)&amp;" "&amp;"% progress"</f>
        <v>&gt;10 % progress</v>
      </c>
      <c r="P934" s="17">
        <f t="shared" si="85"/>
        <v>0</v>
      </c>
      <c r="Q934" s="17">
        <f t="shared" si="86"/>
        <v>3</v>
      </c>
      <c r="R934" s="18">
        <f t="shared" si="88"/>
        <v>0</v>
      </c>
      <c r="S934" s="18" t="str">
        <f t="shared" si="89"/>
        <v>no 0% progess</v>
      </c>
    </row>
    <row r="935" spans="1:19" x14ac:dyDescent="0.35">
      <c r="A935" s="4" t="s">
        <v>8940</v>
      </c>
      <c r="B935" s="4" t="s">
        <v>8941</v>
      </c>
      <c r="C935" s="4" t="s">
        <v>32182</v>
      </c>
      <c r="D935" s="4" t="s">
        <v>43</v>
      </c>
      <c r="E935" s="4" t="s">
        <v>39</v>
      </c>
      <c r="F935" s="4" t="s">
        <v>9024</v>
      </c>
      <c r="G935" s="4" t="s">
        <v>9025</v>
      </c>
      <c r="H935" s="4" t="s">
        <v>32171</v>
      </c>
      <c r="I935" s="4" t="s">
        <v>9026</v>
      </c>
      <c r="J935" s="4" t="b">
        <v>1</v>
      </c>
      <c r="K935" s="4">
        <v>28</v>
      </c>
      <c r="L935" s="4">
        <v>41</v>
      </c>
      <c r="M935" s="16">
        <f t="shared" si="84"/>
        <v>0.68292682926829273</v>
      </c>
      <c r="N935" s="17" t="str">
        <f t="shared" si="87"/>
        <v>Active</v>
      </c>
      <c r="O935" s="16" t="str" cm="1">
        <f t="array" ref="O935">_xlfn.IFS(M935=0,"0",
M935&lt;=10%,"0-10",
TRUE,"&gt;10"
)&amp;" "&amp;"% progress"</f>
        <v>&gt;10 % progress</v>
      </c>
      <c r="P935" s="17">
        <f t="shared" si="85"/>
        <v>0</v>
      </c>
      <c r="Q935" s="17">
        <f t="shared" si="86"/>
        <v>3</v>
      </c>
      <c r="R935" s="18">
        <f t="shared" si="88"/>
        <v>0</v>
      </c>
      <c r="S935" s="18" t="str">
        <f t="shared" si="89"/>
        <v>no 0% progess</v>
      </c>
    </row>
    <row r="936" spans="1:19" x14ac:dyDescent="0.35">
      <c r="A936" s="4" t="s">
        <v>40</v>
      </c>
      <c r="B936" s="4" t="s">
        <v>41</v>
      </c>
      <c r="C936" s="4" t="s">
        <v>32182</v>
      </c>
      <c r="D936" s="4" t="s">
        <v>43</v>
      </c>
      <c r="E936" s="4" t="s">
        <v>39</v>
      </c>
      <c r="F936" s="4" t="s">
        <v>9024</v>
      </c>
      <c r="G936" s="4" t="s">
        <v>9025</v>
      </c>
      <c r="H936" s="4" t="s">
        <v>32171</v>
      </c>
      <c r="I936" s="4" t="s">
        <v>9026</v>
      </c>
      <c r="J936" s="4" t="b">
        <v>1</v>
      </c>
      <c r="K936" s="4">
        <v>19</v>
      </c>
      <c r="L936" s="4">
        <v>45</v>
      </c>
      <c r="M936" s="16">
        <f t="shared" si="84"/>
        <v>0.42222222222222222</v>
      </c>
      <c r="N936" s="17" t="str">
        <f t="shared" si="87"/>
        <v>Active</v>
      </c>
      <c r="O936" s="16" t="str" cm="1">
        <f t="array" ref="O936">_xlfn.IFS(M936=0,"0",
M936&lt;=10%,"0-10",
TRUE,"&gt;10"
)&amp;" "&amp;"% progress"</f>
        <v>&gt;10 % progress</v>
      </c>
      <c r="P936" s="17">
        <f t="shared" si="85"/>
        <v>0</v>
      </c>
      <c r="Q936" s="17">
        <f t="shared" si="86"/>
        <v>3</v>
      </c>
      <c r="R936" s="18">
        <f t="shared" si="88"/>
        <v>0</v>
      </c>
      <c r="S936" s="18" t="str">
        <f t="shared" si="89"/>
        <v>no 0% progess</v>
      </c>
    </row>
    <row r="937" spans="1:19" x14ac:dyDescent="0.35">
      <c r="A937" s="4" t="s">
        <v>8932</v>
      </c>
      <c r="B937" s="4" t="s">
        <v>8933</v>
      </c>
      <c r="C937" s="4" t="s">
        <v>32182</v>
      </c>
      <c r="D937" s="4" t="s">
        <v>43</v>
      </c>
      <c r="E937" s="4" t="s">
        <v>39</v>
      </c>
      <c r="F937" s="4" t="s">
        <v>9024</v>
      </c>
      <c r="G937" s="4" t="s">
        <v>9025</v>
      </c>
      <c r="H937" s="4" t="s">
        <v>32171</v>
      </c>
      <c r="I937" s="4" t="s">
        <v>9026</v>
      </c>
      <c r="J937" s="4" t="b">
        <v>1</v>
      </c>
      <c r="K937" s="4">
        <v>8</v>
      </c>
      <c r="L937" s="4">
        <v>26</v>
      </c>
      <c r="M937" s="16">
        <f t="shared" si="84"/>
        <v>0.30769230769230771</v>
      </c>
      <c r="N937" s="17" t="str">
        <f t="shared" si="87"/>
        <v>Active</v>
      </c>
      <c r="O937" s="16" t="str" cm="1">
        <f t="array" ref="O937">_xlfn.IFS(M937=0,"0",
M937&lt;=10%,"0-10",
TRUE,"&gt;10"
)&amp;" "&amp;"% progress"</f>
        <v>&gt;10 % progress</v>
      </c>
      <c r="P937" s="17">
        <f t="shared" si="85"/>
        <v>0</v>
      </c>
      <c r="Q937" s="17">
        <f t="shared" si="86"/>
        <v>3</v>
      </c>
      <c r="R937" s="18">
        <f t="shared" si="88"/>
        <v>0</v>
      </c>
      <c r="S937" s="18" t="str">
        <f t="shared" si="89"/>
        <v>no 0% progess</v>
      </c>
    </row>
    <row r="938" spans="1:19" x14ac:dyDescent="0.35">
      <c r="A938" s="4" t="s">
        <v>8932</v>
      </c>
      <c r="B938" s="4" t="s">
        <v>8933</v>
      </c>
      <c r="C938" s="4" t="s">
        <v>32182</v>
      </c>
      <c r="D938" s="4" t="s">
        <v>43</v>
      </c>
      <c r="E938" s="4" t="s">
        <v>39</v>
      </c>
      <c r="F938" s="4" t="s">
        <v>9055</v>
      </c>
      <c r="G938" s="4" t="s">
        <v>9056</v>
      </c>
      <c r="H938" s="4" t="s">
        <v>32171</v>
      </c>
      <c r="I938" s="4" t="s">
        <v>9057</v>
      </c>
      <c r="J938" s="4" t="b">
        <v>1</v>
      </c>
      <c r="K938" s="4">
        <v>39</v>
      </c>
      <c r="L938" s="4">
        <v>26</v>
      </c>
      <c r="M938" s="16">
        <f t="shared" si="84"/>
        <v>1.5</v>
      </c>
      <c r="N938" s="17" t="str">
        <f t="shared" si="87"/>
        <v>Active</v>
      </c>
      <c r="O938" s="16" t="str" cm="1">
        <f t="array" ref="O938">_xlfn.IFS(M938=0,"0",
M938&lt;=10%,"0-10",
TRUE,"&gt;10"
)&amp;" "&amp;"% progress"</f>
        <v>&gt;10 % progress</v>
      </c>
      <c r="P938" s="17">
        <f t="shared" si="85"/>
        <v>0</v>
      </c>
      <c r="Q938" s="17">
        <f t="shared" si="86"/>
        <v>3</v>
      </c>
      <c r="R938" s="18">
        <f t="shared" si="88"/>
        <v>0</v>
      </c>
      <c r="S938" s="18" t="str">
        <f t="shared" si="89"/>
        <v>no 0% progess</v>
      </c>
    </row>
    <row r="939" spans="1:19" x14ac:dyDescent="0.35">
      <c r="A939" s="4" t="s">
        <v>40</v>
      </c>
      <c r="B939" s="4" t="s">
        <v>41</v>
      </c>
      <c r="C939" s="4" t="s">
        <v>32182</v>
      </c>
      <c r="D939" s="4" t="s">
        <v>43</v>
      </c>
      <c r="E939" s="4" t="s">
        <v>39</v>
      </c>
      <c r="F939" s="4" t="s">
        <v>9055</v>
      </c>
      <c r="G939" s="4" t="s">
        <v>9056</v>
      </c>
      <c r="H939" s="4" t="s">
        <v>32171</v>
      </c>
      <c r="I939" s="4" t="s">
        <v>9057</v>
      </c>
      <c r="J939" s="4" t="b">
        <v>1</v>
      </c>
      <c r="K939" s="4">
        <v>9</v>
      </c>
      <c r="L939" s="4">
        <v>45</v>
      </c>
      <c r="M939" s="16">
        <f t="shared" si="84"/>
        <v>0.2</v>
      </c>
      <c r="N939" s="17" t="str">
        <f t="shared" si="87"/>
        <v>Active</v>
      </c>
      <c r="O939" s="16" t="str" cm="1">
        <f t="array" ref="O939">_xlfn.IFS(M939=0,"0",
M939&lt;=10%,"0-10",
TRUE,"&gt;10"
)&amp;" "&amp;"% progress"</f>
        <v>&gt;10 % progress</v>
      </c>
      <c r="P939" s="17">
        <f t="shared" si="85"/>
        <v>0</v>
      </c>
      <c r="Q939" s="17">
        <f t="shared" si="86"/>
        <v>3</v>
      </c>
      <c r="R939" s="18">
        <f t="shared" si="88"/>
        <v>0</v>
      </c>
      <c r="S939" s="18" t="str">
        <f t="shared" si="89"/>
        <v>no 0% progess</v>
      </c>
    </row>
    <row r="940" spans="1:19" x14ac:dyDescent="0.35">
      <c r="A940" s="4" t="s">
        <v>8940</v>
      </c>
      <c r="B940" s="4" t="s">
        <v>8941</v>
      </c>
      <c r="C940" s="4" t="s">
        <v>32182</v>
      </c>
      <c r="D940" s="4" t="s">
        <v>43</v>
      </c>
      <c r="E940" s="4" t="s">
        <v>39</v>
      </c>
      <c r="F940" s="4" t="s">
        <v>9055</v>
      </c>
      <c r="G940" s="4" t="s">
        <v>9056</v>
      </c>
      <c r="H940" s="4" t="s">
        <v>32171</v>
      </c>
      <c r="I940" s="4" t="s">
        <v>9057</v>
      </c>
      <c r="J940" s="4" t="b">
        <v>1</v>
      </c>
      <c r="K940" s="4">
        <v>29</v>
      </c>
      <c r="L940" s="4">
        <v>41</v>
      </c>
      <c r="M940" s="16">
        <f t="shared" si="84"/>
        <v>0.70731707317073167</v>
      </c>
      <c r="N940" s="17" t="str">
        <f t="shared" si="87"/>
        <v>Active</v>
      </c>
      <c r="O940" s="16" t="str" cm="1">
        <f t="array" ref="O940">_xlfn.IFS(M940=0,"0",
M940&lt;=10%,"0-10",
TRUE,"&gt;10"
)&amp;" "&amp;"% progress"</f>
        <v>&gt;10 % progress</v>
      </c>
      <c r="P940" s="17">
        <f t="shared" si="85"/>
        <v>0</v>
      </c>
      <c r="Q940" s="17">
        <f t="shared" si="86"/>
        <v>3</v>
      </c>
      <c r="R940" s="18">
        <f t="shared" si="88"/>
        <v>0</v>
      </c>
      <c r="S940" s="18" t="str">
        <f t="shared" si="89"/>
        <v>no 0% progess</v>
      </c>
    </row>
    <row r="941" spans="1:19" x14ac:dyDescent="0.35">
      <c r="A941" s="4" t="s">
        <v>8940</v>
      </c>
      <c r="B941" s="4" t="s">
        <v>8941</v>
      </c>
      <c r="C941" s="4" t="s">
        <v>32182</v>
      </c>
      <c r="D941" s="4" t="s">
        <v>43</v>
      </c>
      <c r="E941" s="4" t="s">
        <v>39</v>
      </c>
      <c r="F941" s="4" t="s">
        <v>9090</v>
      </c>
      <c r="G941" s="4" t="s">
        <v>9091</v>
      </c>
      <c r="H941" s="4" t="s">
        <v>32171</v>
      </c>
      <c r="I941" s="4" t="s">
        <v>9092</v>
      </c>
      <c r="J941" s="4" t="b">
        <v>1</v>
      </c>
      <c r="K941" s="4">
        <v>5</v>
      </c>
      <c r="L941" s="4">
        <v>41</v>
      </c>
      <c r="M941" s="16">
        <f t="shared" si="84"/>
        <v>0.12195121951219512</v>
      </c>
      <c r="N941" s="17" t="str">
        <f t="shared" si="87"/>
        <v>Active</v>
      </c>
      <c r="O941" s="16" t="str" cm="1">
        <f t="array" ref="O941">_xlfn.IFS(M941=0,"0",
M941&lt;=10%,"0-10",
TRUE,"&gt;10"
)&amp;" "&amp;"% progress"</f>
        <v>&gt;10 % progress</v>
      </c>
      <c r="P941" s="17">
        <f t="shared" si="85"/>
        <v>0</v>
      </c>
      <c r="Q941" s="17">
        <f t="shared" si="86"/>
        <v>3</v>
      </c>
      <c r="R941" s="18">
        <f t="shared" si="88"/>
        <v>0</v>
      </c>
      <c r="S941" s="18" t="str">
        <f t="shared" si="89"/>
        <v>no 0% progess</v>
      </c>
    </row>
    <row r="942" spans="1:19" x14ac:dyDescent="0.35">
      <c r="A942" s="4" t="s">
        <v>40</v>
      </c>
      <c r="B942" s="4" t="s">
        <v>41</v>
      </c>
      <c r="C942" s="4" t="s">
        <v>32182</v>
      </c>
      <c r="D942" s="4" t="s">
        <v>43</v>
      </c>
      <c r="E942" s="4" t="s">
        <v>39</v>
      </c>
      <c r="F942" s="4" t="s">
        <v>9090</v>
      </c>
      <c r="G942" s="4" t="s">
        <v>9091</v>
      </c>
      <c r="H942" s="4" t="s">
        <v>32171</v>
      </c>
      <c r="I942" s="4" t="s">
        <v>9092</v>
      </c>
      <c r="J942" s="4" t="b">
        <v>1</v>
      </c>
      <c r="K942" s="4">
        <v>15</v>
      </c>
      <c r="L942" s="4">
        <v>45</v>
      </c>
      <c r="M942" s="16">
        <f t="shared" si="84"/>
        <v>0.33333333333333331</v>
      </c>
      <c r="N942" s="17" t="str">
        <f t="shared" si="87"/>
        <v>Active</v>
      </c>
      <c r="O942" s="16" t="str" cm="1">
        <f t="array" ref="O942">_xlfn.IFS(M942=0,"0",
M942&lt;=10%,"0-10",
TRUE,"&gt;10"
)&amp;" "&amp;"% progress"</f>
        <v>&gt;10 % progress</v>
      </c>
      <c r="P942" s="17">
        <f t="shared" si="85"/>
        <v>0</v>
      </c>
      <c r="Q942" s="17">
        <f t="shared" si="86"/>
        <v>3</v>
      </c>
      <c r="R942" s="18">
        <f t="shared" si="88"/>
        <v>0</v>
      </c>
      <c r="S942" s="18" t="str">
        <f t="shared" si="89"/>
        <v>no 0% progess</v>
      </c>
    </row>
    <row r="943" spans="1:19" x14ac:dyDescent="0.35">
      <c r="A943" s="4" t="s">
        <v>8932</v>
      </c>
      <c r="B943" s="4" t="s">
        <v>8933</v>
      </c>
      <c r="C943" s="4" t="s">
        <v>32182</v>
      </c>
      <c r="D943" s="4" t="s">
        <v>43</v>
      </c>
      <c r="E943" s="4" t="s">
        <v>39</v>
      </c>
      <c r="F943" s="4" t="s">
        <v>9090</v>
      </c>
      <c r="G943" s="4" t="s">
        <v>9091</v>
      </c>
      <c r="H943" s="4" t="s">
        <v>32171</v>
      </c>
      <c r="I943" s="4" t="s">
        <v>9092</v>
      </c>
      <c r="J943" s="4" t="b">
        <v>1</v>
      </c>
      <c r="K943" s="4">
        <v>3</v>
      </c>
      <c r="L943" s="4">
        <v>26</v>
      </c>
      <c r="M943" s="16">
        <f t="shared" si="84"/>
        <v>0.11538461538461539</v>
      </c>
      <c r="N943" s="17" t="str">
        <f t="shared" si="87"/>
        <v>Active</v>
      </c>
      <c r="O943" s="16" t="str" cm="1">
        <f t="array" ref="O943">_xlfn.IFS(M943=0,"0",
M943&lt;=10%,"0-10",
TRUE,"&gt;10"
)&amp;" "&amp;"% progress"</f>
        <v>&gt;10 % progress</v>
      </c>
      <c r="P943" s="17">
        <f t="shared" si="85"/>
        <v>0</v>
      </c>
      <c r="Q943" s="17">
        <f t="shared" si="86"/>
        <v>3</v>
      </c>
      <c r="R943" s="18">
        <f t="shared" si="88"/>
        <v>0</v>
      </c>
      <c r="S943" s="18" t="str">
        <f t="shared" si="89"/>
        <v>no 0% progess</v>
      </c>
    </row>
    <row r="944" spans="1:19" x14ac:dyDescent="0.35">
      <c r="A944" s="4" t="s">
        <v>8932</v>
      </c>
      <c r="B944" s="4" t="s">
        <v>8933</v>
      </c>
      <c r="C944" s="4" t="s">
        <v>32182</v>
      </c>
      <c r="D944" s="4" t="s">
        <v>43</v>
      </c>
      <c r="E944" s="4" t="s">
        <v>39</v>
      </c>
      <c r="F944" s="4" t="s">
        <v>9138</v>
      </c>
      <c r="G944" s="4" t="s">
        <v>9139</v>
      </c>
      <c r="H944" s="4" t="s">
        <v>32171</v>
      </c>
      <c r="I944" s="4" t="s">
        <v>9140</v>
      </c>
      <c r="J944" s="4" t="b">
        <v>1</v>
      </c>
      <c r="K944" s="4">
        <v>0</v>
      </c>
      <c r="L944" s="4">
        <v>26</v>
      </c>
      <c r="M944" s="16">
        <f t="shared" si="84"/>
        <v>0</v>
      </c>
      <c r="N944" s="17" t="str">
        <f t="shared" si="87"/>
        <v>Not Active</v>
      </c>
      <c r="O944" s="16" t="str" cm="1">
        <f t="array" ref="O944">_xlfn.IFS(M944=0,"0",
M944&lt;=10%,"0-10",
TRUE,"&gt;10"
)&amp;" "&amp;"% progress"</f>
        <v>0 % progress</v>
      </c>
      <c r="P944" s="17">
        <f t="shared" si="85"/>
        <v>1</v>
      </c>
      <c r="Q944" s="17">
        <f t="shared" si="86"/>
        <v>3</v>
      </c>
      <c r="R944" s="18">
        <f t="shared" si="88"/>
        <v>0.33333333333333331</v>
      </c>
      <c r="S944" s="18" t="str">
        <f t="shared" si="89"/>
        <v>no progress</v>
      </c>
    </row>
    <row r="945" spans="1:19" x14ac:dyDescent="0.35">
      <c r="A945" s="4" t="s">
        <v>40</v>
      </c>
      <c r="B945" s="4" t="s">
        <v>41</v>
      </c>
      <c r="C945" s="4" t="s">
        <v>32182</v>
      </c>
      <c r="D945" s="4" t="s">
        <v>43</v>
      </c>
      <c r="E945" s="4" t="s">
        <v>39</v>
      </c>
      <c r="F945" s="4" t="s">
        <v>9138</v>
      </c>
      <c r="G945" s="4" t="s">
        <v>9139</v>
      </c>
      <c r="H945" s="4" t="s">
        <v>32171</v>
      </c>
      <c r="I945" s="4" t="s">
        <v>9140</v>
      </c>
      <c r="J945" s="4" t="b">
        <v>1</v>
      </c>
      <c r="K945" s="4">
        <v>1</v>
      </c>
      <c r="L945" s="4">
        <v>45</v>
      </c>
      <c r="M945" s="16">
        <f t="shared" si="84"/>
        <v>2.2222222222222223E-2</v>
      </c>
      <c r="N945" s="17" t="str">
        <f t="shared" si="87"/>
        <v>Active</v>
      </c>
      <c r="O945" s="16" t="str" cm="1">
        <f t="array" ref="O945">_xlfn.IFS(M945=0,"0",
M945&lt;=10%,"0-10",
TRUE,"&gt;10"
)&amp;" "&amp;"% progress"</f>
        <v>0-10 % progress</v>
      </c>
      <c r="P945" s="17">
        <f t="shared" si="85"/>
        <v>0</v>
      </c>
      <c r="Q945" s="17">
        <f t="shared" si="86"/>
        <v>3</v>
      </c>
      <c r="R945" s="18">
        <f t="shared" si="88"/>
        <v>0</v>
      </c>
      <c r="S945" s="18" t="str">
        <f t="shared" si="89"/>
        <v>no 0% progess</v>
      </c>
    </row>
    <row r="946" spans="1:19" x14ac:dyDescent="0.35">
      <c r="A946" s="4" t="s">
        <v>8940</v>
      </c>
      <c r="B946" s="4" t="s">
        <v>8941</v>
      </c>
      <c r="C946" s="4" t="s">
        <v>32182</v>
      </c>
      <c r="D946" s="4" t="s">
        <v>43</v>
      </c>
      <c r="E946" s="4" t="s">
        <v>39</v>
      </c>
      <c r="F946" s="4" t="s">
        <v>9138</v>
      </c>
      <c r="G946" s="4" t="s">
        <v>9139</v>
      </c>
      <c r="H946" s="4" t="s">
        <v>32171</v>
      </c>
      <c r="I946" s="4" t="s">
        <v>9140</v>
      </c>
      <c r="J946" s="4" t="b">
        <v>1</v>
      </c>
      <c r="K946" s="4">
        <v>30</v>
      </c>
      <c r="L946" s="4">
        <v>41</v>
      </c>
      <c r="M946" s="16">
        <f t="shared" si="84"/>
        <v>0.73170731707317072</v>
      </c>
      <c r="N946" s="17" t="str">
        <f t="shared" si="87"/>
        <v>Active</v>
      </c>
      <c r="O946" s="16" t="str" cm="1">
        <f t="array" ref="O946">_xlfn.IFS(M946=0,"0",
M946&lt;=10%,"0-10",
TRUE,"&gt;10"
)&amp;" "&amp;"% progress"</f>
        <v>&gt;10 % progress</v>
      </c>
      <c r="P946" s="17">
        <f t="shared" si="85"/>
        <v>0</v>
      </c>
      <c r="Q946" s="17">
        <f t="shared" si="86"/>
        <v>3</v>
      </c>
      <c r="R946" s="18">
        <f t="shared" si="88"/>
        <v>0</v>
      </c>
      <c r="S946" s="18" t="str">
        <f t="shared" si="89"/>
        <v>no 0% progess</v>
      </c>
    </row>
    <row r="947" spans="1:19" x14ac:dyDescent="0.35">
      <c r="A947" s="4" t="s">
        <v>8940</v>
      </c>
      <c r="B947" s="4" t="s">
        <v>8941</v>
      </c>
      <c r="C947" s="4" t="s">
        <v>32182</v>
      </c>
      <c r="D947" s="4" t="s">
        <v>43</v>
      </c>
      <c r="E947" s="4" t="s">
        <v>39</v>
      </c>
      <c r="F947" s="4" t="s">
        <v>9171</v>
      </c>
      <c r="G947" s="4" t="s">
        <v>9172</v>
      </c>
      <c r="H947" s="4" t="s">
        <v>32171</v>
      </c>
      <c r="I947" s="4" t="s">
        <v>9173</v>
      </c>
      <c r="J947" s="4" t="b">
        <v>1</v>
      </c>
      <c r="K947" s="4">
        <v>6</v>
      </c>
      <c r="L947" s="4">
        <v>41</v>
      </c>
      <c r="M947" s="16">
        <f t="shared" si="84"/>
        <v>0.14634146341463414</v>
      </c>
      <c r="N947" s="17" t="str">
        <f t="shared" si="87"/>
        <v>Active</v>
      </c>
      <c r="O947" s="16" t="str" cm="1">
        <f t="array" ref="O947">_xlfn.IFS(M947=0,"0",
M947&lt;=10%,"0-10",
TRUE,"&gt;10"
)&amp;" "&amp;"% progress"</f>
        <v>&gt;10 % progress</v>
      </c>
      <c r="P947" s="17">
        <f t="shared" si="85"/>
        <v>0</v>
      </c>
      <c r="Q947" s="17">
        <f t="shared" si="86"/>
        <v>3</v>
      </c>
      <c r="R947" s="18">
        <f t="shared" si="88"/>
        <v>0</v>
      </c>
      <c r="S947" s="18" t="str">
        <f t="shared" si="89"/>
        <v>no 0% progess</v>
      </c>
    </row>
    <row r="948" spans="1:19" x14ac:dyDescent="0.35">
      <c r="A948" s="4" t="s">
        <v>40</v>
      </c>
      <c r="B948" s="4" t="s">
        <v>41</v>
      </c>
      <c r="C948" s="4" t="s">
        <v>32182</v>
      </c>
      <c r="D948" s="4" t="s">
        <v>43</v>
      </c>
      <c r="E948" s="4" t="s">
        <v>39</v>
      </c>
      <c r="F948" s="4" t="s">
        <v>9171</v>
      </c>
      <c r="G948" s="4" t="s">
        <v>9172</v>
      </c>
      <c r="H948" s="4" t="s">
        <v>32171</v>
      </c>
      <c r="I948" s="4" t="s">
        <v>9173</v>
      </c>
      <c r="J948" s="4" t="b">
        <v>1</v>
      </c>
      <c r="K948" s="4">
        <v>4</v>
      </c>
      <c r="L948" s="4">
        <v>45</v>
      </c>
      <c r="M948" s="16">
        <f t="shared" si="84"/>
        <v>8.8888888888888892E-2</v>
      </c>
      <c r="N948" s="17" t="str">
        <f t="shared" si="87"/>
        <v>Active</v>
      </c>
      <c r="O948" s="16" t="str" cm="1">
        <f t="array" ref="O948">_xlfn.IFS(M948=0,"0",
M948&lt;=10%,"0-10",
TRUE,"&gt;10"
)&amp;" "&amp;"% progress"</f>
        <v>0-10 % progress</v>
      </c>
      <c r="P948" s="17">
        <f t="shared" si="85"/>
        <v>0</v>
      </c>
      <c r="Q948" s="17">
        <f t="shared" si="86"/>
        <v>3</v>
      </c>
      <c r="R948" s="18">
        <f t="shared" si="88"/>
        <v>0</v>
      </c>
      <c r="S948" s="18" t="str">
        <f t="shared" si="89"/>
        <v>no 0% progess</v>
      </c>
    </row>
    <row r="949" spans="1:19" x14ac:dyDescent="0.35">
      <c r="A949" s="4" t="s">
        <v>8932</v>
      </c>
      <c r="B949" s="4" t="s">
        <v>8933</v>
      </c>
      <c r="C949" s="4" t="s">
        <v>32182</v>
      </c>
      <c r="D949" s="4" t="s">
        <v>43</v>
      </c>
      <c r="E949" s="4" t="s">
        <v>39</v>
      </c>
      <c r="F949" s="4" t="s">
        <v>9171</v>
      </c>
      <c r="G949" s="4" t="s">
        <v>9172</v>
      </c>
      <c r="H949" s="4" t="s">
        <v>32171</v>
      </c>
      <c r="I949" s="4" t="s">
        <v>9173</v>
      </c>
      <c r="J949" s="4" t="b">
        <v>1</v>
      </c>
      <c r="K949" s="4">
        <v>7</v>
      </c>
      <c r="L949" s="4">
        <v>26</v>
      </c>
      <c r="M949" s="16">
        <f t="shared" si="84"/>
        <v>0.26923076923076922</v>
      </c>
      <c r="N949" s="17" t="str">
        <f t="shared" si="87"/>
        <v>Active</v>
      </c>
      <c r="O949" s="16" t="str" cm="1">
        <f t="array" ref="O949">_xlfn.IFS(M949=0,"0",
M949&lt;=10%,"0-10",
TRUE,"&gt;10"
)&amp;" "&amp;"% progress"</f>
        <v>&gt;10 % progress</v>
      </c>
      <c r="P949" s="17">
        <f t="shared" si="85"/>
        <v>0</v>
      </c>
      <c r="Q949" s="17">
        <f t="shared" si="86"/>
        <v>3</v>
      </c>
      <c r="R949" s="18">
        <f t="shared" si="88"/>
        <v>0</v>
      </c>
      <c r="S949" s="18" t="str">
        <f t="shared" si="89"/>
        <v>no 0% progess</v>
      </c>
    </row>
    <row r="950" spans="1:19" x14ac:dyDescent="0.35">
      <c r="A950" s="4" t="s">
        <v>8932</v>
      </c>
      <c r="B950" s="4" t="s">
        <v>8933</v>
      </c>
      <c r="C950" s="4" t="s">
        <v>32182</v>
      </c>
      <c r="D950" s="4" t="s">
        <v>43</v>
      </c>
      <c r="E950" s="4" t="s">
        <v>39</v>
      </c>
      <c r="F950" s="4" t="s">
        <v>9235</v>
      </c>
      <c r="G950" s="4" t="s">
        <v>9236</v>
      </c>
      <c r="H950" s="4" t="s">
        <v>32171</v>
      </c>
      <c r="I950" s="4" t="s">
        <v>9237</v>
      </c>
      <c r="J950" s="4" t="b">
        <v>1</v>
      </c>
      <c r="K950" s="4">
        <v>16</v>
      </c>
      <c r="L950" s="4">
        <v>26</v>
      </c>
      <c r="M950" s="16">
        <f t="shared" si="84"/>
        <v>0.61538461538461542</v>
      </c>
      <c r="N950" s="17" t="str">
        <f t="shared" si="87"/>
        <v>Active</v>
      </c>
      <c r="O950" s="16" t="str" cm="1">
        <f t="array" ref="O950">_xlfn.IFS(M950=0,"0",
M950&lt;=10%,"0-10",
TRUE,"&gt;10"
)&amp;" "&amp;"% progress"</f>
        <v>&gt;10 % progress</v>
      </c>
      <c r="P950" s="17">
        <f t="shared" si="85"/>
        <v>0</v>
      </c>
      <c r="Q950" s="17">
        <f t="shared" si="86"/>
        <v>3</v>
      </c>
      <c r="R950" s="18">
        <f t="shared" si="88"/>
        <v>0</v>
      </c>
      <c r="S950" s="18" t="str">
        <f t="shared" si="89"/>
        <v>no 0% progess</v>
      </c>
    </row>
    <row r="951" spans="1:19" x14ac:dyDescent="0.35">
      <c r="A951" s="4" t="s">
        <v>40</v>
      </c>
      <c r="B951" s="4" t="s">
        <v>41</v>
      </c>
      <c r="C951" s="4" t="s">
        <v>32182</v>
      </c>
      <c r="D951" s="4" t="s">
        <v>43</v>
      </c>
      <c r="E951" s="4" t="s">
        <v>39</v>
      </c>
      <c r="F951" s="4" t="s">
        <v>9235</v>
      </c>
      <c r="G951" s="4" t="s">
        <v>9236</v>
      </c>
      <c r="H951" s="4" t="s">
        <v>32171</v>
      </c>
      <c r="I951" s="4" t="s">
        <v>9237</v>
      </c>
      <c r="J951" s="4" t="b">
        <v>1</v>
      </c>
      <c r="K951" s="4">
        <v>47</v>
      </c>
      <c r="L951" s="4">
        <v>45</v>
      </c>
      <c r="M951" s="16">
        <f t="shared" si="84"/>
        <v>1.0444444444444445</v>
      </c>
      <c r="N951" s="17" t="str">
        <f t="shared" si="87"/>
        <v>Active</v>
      </c>
      <c r="O951" s="16" t="str" cm="1">
        <f t="array" ref="O951">_xlfn.IFS(M951=0,"0",
M951&lt;=10%,"0-10",
TRUE,"&gt;10"
)&amp;" "&amp;"% progress"</f>
        <v>&gt;10 % progress</v>
      </c>
      <c r="P951" s="17">
        <f t="shared" si="85"/>
        <v>0</v>
      </c>
      <c r="Q951" s="17">
        <f t="shared" si="86"/>
        <v>3</v>
      </c>
      <c r="R951" s="18">
        <f t="shared" si="88"/>
        <v>0</v>
      </c>
      <c r="S951" s="18" t="str">
        <f t="shared" si="89"/>
        <v>no 0% progess</v>
      </c>
    </row>
    <row r="952" spans="1:19" x14ac:dyDescent="0.35">
      <c r="A952" s="4" t="s">
        <v>8940</v>
      </c>
      <c r="B952" s="4" t="s">
        <v>8941</v>
      </c>
      <c r="C952" s="4" t="s">
        <v>32182</v>
      </c>
      <c r="D952" s="4" t="s">
        <v>43</v>
      </c>
      <c r="E952" s="4" t="s">
        <v>39</v>
      </c>
      <c r="F952" s="4" t="s">
        <v>9235</v>
      </c>
      <c r="G952" s="4" t="s">
        <v>9236</v>
      </c>
      <c r="H952" s="4" t="s">
        <v>32171</v>
      </c>
      <c r="I952" s="4" t="s">
        <v>9237</v>
      </c>
      <c r="J952" s="4" t="b">
        <v>1</v>
      </c>
      <c r="K952" s="4">
        <v>24</v>
      </c>
      <c r="L952" s="4">
        <v>41</v>
      </c>
      <c r="M952" s="16">
        <f t="shared" si="84"/>
        <v>0.58536585365853655</v>
      </c>
      <c r="N952" s="17" t="str">
        <f t="shared" si="87"/>
        <v>Active</v>
      </c>
      <c r="O952" s="16" t="str" cm="1">
        <f t="array" ref="O952">_xlfn.IFS(M952=0,"0",
M952&lt;=10%,"0-10",
TRUE,"&gt;10"
)&amp;" "&amp;"% progress"</f>
        <v>&gt;10 % progress</v>
      </c>
      <c r="P952" s="17">
        <f t="shared" si="85"/>
        <v>0</v>
      </c>
      <c r="Q952" s="17">
        <f t="shared" si="86"/>
        <v>3</v>
      </c>
      <c r="R952" s="18">
        <f t="shared" si="88"/>
        <v>0</v>
      </c>
      <c r="S952" s="18" t="str">
        <f t="shared" si="89"/>
        <v>no 0% progess</v>
      </c>
    </row>
    <row r="953" spans="1:19" x14ac:dyDescent="0.35">
      <c r="A953" s="4" t="s">
        <v>8940</v>
      </c>
      <c r="B953" s="4" t="s">
        <v>8941</v>
      </c>
      <c r="C953" s="4" t="s">
        <v>32182</v>
      </c>
      <c r="D953" s="4" t="s">
        <v>43</v>
      </c>
      <c r="E953" s="4" t="s">
        <v>39</v>
      </c>
      <c r="F953" s="4" t="s">
        <v>9284</v>
      </c>
      <c r="G953" s="4" t="s">
        <v>9285</v>
      </c>
      <c r="H953" s="4" t="s">
        <v>32171</v>
      </c>
      <c r="I953" s="4" t="s">
        <v>9286</v>
      </c>
      <c r="J953" s="4" t="b">
        <v>1</v>
      </c>
      <c r="K953" s="4">
        <v>5</v>
      </c>
      <c r="L953" s="4">
        <v>41</v>
      </c>
      <c r="M953" s="16">
        <f t="shared" si="84"/>
        <v>0.12195121951219512</v>
      </c>
      <c r="N953" s="17" t="str">
        <f t="shared" si="87"/>
        <v>Active</v>
      </c>
      <c r="O953" s="16" t="str" cm="1">
        <f t="array" ref="O953">_xlfn.IFS(M953=0,"0",
M953&lt;=10%,"0-10",
TRUE,"&gt;10"
)&amp;" "&amp;"% progress"</f>
        <v>&gt;10 % progress</v>
      </c>
      <c r="P953" s="17">
        <f t="shared" si="85"/>
        <v>0</v>
      </c>
      <c r="Q953" s="17">
        <f t="shared" si="86"/>
        <v>3</v>
      </c>
      <c r="R953" s="18">
        <f t="shared" si="88"/>
        <v>0</v>
      </c>
      <c r="S953" s="18" t="str">
        <f t="shared" si="89"/>
        <v>no 0% progess</v>
      </c>
    </row>
    <row r="954" spans="1:19" x14ac:dyDescent="0.35">
      <c r="A954" s="4" t="s">
        <v>40</v>
      </c>
      <c r="B954" s="4" t="s">
        <v>41</v>
      </c>
      <c r="C954" s="4" t="s">
        <v>32182</v>
      </c>
      <c r="D954" s="4" t="s">
        <v>43</v>
      </c>
      <c r="E954" s="4" t="s">
        <v>39</v>
      </c>
      <c r="F954" s="4" t="s">
        <v>9284</v>
      </c>
      <c r="G954" s="4" t="s">
        <v>9285</v>
      </c>
      <c r="H954" s="4" t="s">
        <v>32171</v>
      </c>
      <c r="I954" s="4" t="s">
        <v>9286</v>
      </c>
      <c r="J954" s="4" t="b">
        <v>1</v>
      </c>
      <c r="K954" s="4">
        <v>2</v>
      </c>
      <c r="L954" s="4">
        <v>45</v>
      </c>
      <c r="M954" s="16">
        <f t="shared" si="84"/>
        <v>4.4444444444444446E-2</v>
      </c>
      <c r="N954" s="17" t="str">
        <f t="shared" si="87"/>
        <v>Active</v>
      </c>
      <c r="O954" s="16" t="str" cm="1">
        <f t="array" ref="O954">_xlfn.IFS(M954=0,"0",
M954&lt;=10%,"0-10",
TRUE,"&gt;10"
)&amp;" "&amp;"% progress"</f>
        <v>0-10 % progress</v>
      </c>
      <c r="P954" s="17">
        <f t="shared" si="85"/>
        <v>0</v>
      </c>
      <c r="Q954" s="17">
        <f t="shared" si="86"/>
        <v>3</v>
      </c>
      <c r="R954" s="18">
        <f t="shared" si="88"/>
        <v>0</v>
      </c>
      <c r="S954" s="18" t="str">
        <f t="shared" si="89"/>
        <v>no 0% progess</v>
      </c>
    </row>
    <row r="955" spans="1:19" x14ac:dyDescent="0.35">
      <c r="A955" s="4" t="s">
        <v>8932</v>
      </c>
      <c r="B955" s="4" t="s">
        <v>8933</v>
      </c>
      <c r="C955" s="4" t="s">
        <v>32182</v>
      </c>
      <c r="D955" s="4" t="s">
        <v>43</v>
      </c>
      <c r="E955" s="4" t="s">
        <v>39</v>
      </c>
      <c r="F955" s="4" t="s">
        <v>9284</v>
      </c>
      <c r="G955" s="4" t="s">
        <v>9285</v>
      </c>
      <c r="H955" s="4" t="s">
        <v>32171</v>
      </c>
      <c r="I955" s="4" t="s">
        <v>9286</v>
      </c>
      <c r="J955" s="4" t="b">
        <v>1</v>
      </c>
      <c r="K955" s="4">
        <v>2</v>
      </c>
      <c r="L955" s="4">
        <v>26</v>
      </c>
      <c r="M955" s="16">
        <f t="shared" si="84"/>
        <v>7.6923076923076927E-2</v>
      </c>
      <c r="N955" s="17" t="str">
        <f t="shared" si="87"/>
        <v>Active</v>
      </c>
      <c r="O955" s="16" t="str" cm="1">
        <f t="array" ref="O955">_xlfn.IFS(M955=0,"0",
M955&lt;=10%,"0-10",
TRUE,"&gt;10"
)&amp;" "&amp;"% progress"</f>
        <v>0-10 % progress</v>
      </c>
      <c r="P955" s="17">
        <f t="shared" si="85"/>
        <v>0</v>
      </c>
      <c r="Q955" s="17">
        <f t="shared" si="86"/>
        <v>3</v>
      </c>
      <c r="R955" s="18">
        <f t="shared" si="88"/>
        <v>0</v>
      </c>
      <c r="S955" s="18" t="str">
        <f t="shared" si="89"/>
        <v>no 0% progess</v>
      </c>
    </row>
    <row r="956" spans="1:19" x14ac:dyDescent="0.35">
      <c r="A956" s="4" t="s">
        <v>8932</v>
      </c>
      <c r="B956" s="4" t="s">
        <v>8933</v>
      </c>
      <c r="C956" s="4" t="s">
        <v>32182</v>
      </c>
      <c r="D956" s="4" t="s">
        <v>43</v>
      </c>
      <c r="E956" s="4" t="s">
        <v>39</v>
      </c>
      <c r="F956" s="4" t="s">
        <v>9316</v>
      </c>
      <c r="G956" s="4" t="s">
        <v>9317</v>
      </c>
      <c r="H956" s="4" t="s">
        <v>32171</v>
      </c>
      <c r="I956" s="4" t="s">
        <v>9318</v>
      </c>
      <c r="J956" s="4" t="b">
        <v>1</v>
      </c>
      <c r="K956" s="4">
        <v>1</v>
      </c>
      <c r="L956" s="4">
        <v>26</v>
      </c>
      <c r="M956" s="16">
        <f t="shared" si="84"/>
        <v>3.8461538461538464E-2</v>
      </c>
      <c r="N956" s="17" t="str">
        <f t="shared" si="87"/>
        <v>Active</v>
      </c>
      <c r="O956" s="16" t="str" cm="1">
        <f t="array" ref="O956">_xlfn.IFS(M956=0,"0",
M956&lt;=10%,"0-10",
TRUE,"&gt;10"
)&amp;" "&amp;"% progress"</f>
        <v>0-10 % progress</v>
      </c>
      <c r="P956" s="17">
        <f t="shared" si="85"/>
        <v>0</v>
      </c>
      <c r="Q956" s="17">
        <f t="shared" si="86"/>
        <v>3</v>
      </c>
      <c r="R956" s="18">
        <f t="shared" si="88"/>
        <v>0</v>
      </c>
      <c r="S956" s="18" t="str">
        <f t="shared" si="89"/>
        <v>no 0% progess</v>
      </c>
    </row>
    <row r="957" spans="1:19" x14ac:dyDescent="0.35">
      <c r="A957" s="4" t="s">
        <v>40</v>
      </c>
      <c r="B957" s="4" t="s">
        <v>41</v>
      </c>
      <c r="C957" s="4" t="s">
        <v>32182</v>
      </c>
      <c r="D957" s="4" t="s">
        <v>43</v>
      </c>
      <c r="E957" s="4" t="s">
        <v>39</v>
      </c>
      <c r="F957" s="4" t="s">
        <v>9316</v>
      </c>
      <c r="G957" s="4" t="s">
        <v>9317</v>
      </c>
      <c r="H957" s="4" t="s">
        <v>32171</v>
      </c>
      <c r="I957" s="4" t="s">
        <v>9318</v>
      </c>
      <c r="J957" s="4" t="b">
        <v>1</v>
      </c>
      <c r="K957" s="4">
        <v>0</v>
      </c>
      <c r="L957" s="4">
        <v>45</v>
      </c>
      <c r="M957" s="16">
        <f t="shared" si="84"/>
        <v>0</v>
      </c>
      <c r="N957" s="17" t="str">
        <f t="shared" si="87"/>
        <v>Not Active</v>
      </c>
      <c r="O957" s="16" t="str" cm="1">
        <f t="array" ref="O957">_xlfn.IFS(M957=0,"0",
M957&lt;=10%,"0-10",
TRUE,"&gt;10"
)&amp;" "&amp;"% progress"</f>
        <v>0 % progress</v>
      </c>
      <c r="P957" s="17">
        <f t="shared" si="85"/>
        <v>1</v>
      </c>
      <c r="Q957" s="17">
        <f t="shared" si="86"/>
        <v>3</v>
      </c>
      <c r="R957" s="18">
        <f t="shared" si="88"/>
        <v>0.33333333333333331</v>
      </c>
      <c r="S957" s="18" t="str">
        <f t="shared" si="89"/>
        <v>no progress</v>
      </c>
    </row>
    <row r="958" spans="1:19" x14ac:dyDescent="0.35">
      <c r="A958" s="4" t="s">
        <v>8940</v>
      </c>
      <c r="B958" s="4" t="s">
        <v>8941</v>
      </c>
      <c r="C958" s="4" t="s">
        <v>32182</v>
      </c>
      <c r="D958" s="4" t="s">
        <v>43</v>
      </c>
      <c r="E958" s="4" t="s">
        <v>39</v>
      </c>
      <c r="F958" s="4" t="s">
        <v>9316</v>
      </c>
      <c r="G958" s="4" t="s">
        <v>9317</v>
      </c>
      <c r="H958" s="4" t="s">
        <v>32171</v>
      </c>
      <c r="I958" s="4" t="s">
        <v>9318</v>
      </c>
      <c r="J958" s="4" t="b">
        <v>1</v>
      </c>
      <c r="K958" s="4">
        <v>11</v>
      </c>
      <c r="L958" s="4">
        <v>41</v>
      </c>
      <c r="M958" s="16">
        <f t="shared" si="84"/>
        <v>0.26829268292682928</v>
      </c>
      <c r="N958" s="17" t="str">
        <f t="shared" si="87"/>
        <v>Active</v>
      </c>
      <c r="O958" s="16" t="str" cm="1">
        <f t="array" ref="O958">_xlfn.IFS(M958=0,"0",
M958&lt;=10%,"0-10",
TRUE,"&gt;10"
)&amp;" "&amp;"% progress"</f>
        <v>&gt;10 % progress</v>
      </c>
      <c r="P958" s="17">
        <f t="shared" si="85"/>
        <v>0</v>
      </c>
      <c r="Q958" s="17">
        <f t="shared" si="86"/>
        <v>3</v>
      </c>
      <c r="R958" s="18">
        <f t="shared" si="88"/>
        <v>0</v>
      </c>
      <c r="S958" s="18" t="str">
        <f t="shared" si="89"/>
        <v>no 0% progess</v>
      </c>
    </row>
    <row r="959" spans="1:19" x14ac:dyDescent="0.35">
      <c r="A959" s="4" t="s">
        <v>8940</v>
      </c>
      <c r="B959" s="4" t="s">
        <v>8941</v>
      </c>
      <c r="C959" s="4" t="s">
        <v>32182</v>
      </c>
      <c r="D959" s="4" t="s">
        <v>43</v>
      </c>
      <c r="E959" s="4" t="s">
        <v>39</v>
      </c>
      <c r="F959" s="4" t="s">
        <v>9343</v>
      </c>
      <c r="G959" s="4" t="s">
        <v>9344</v>
      </c>
      <c r="H959" s="4" t="s">
        <v>32171</v>
      </c>
      <c r="I959" s="4" t="s">
        <v>9345</v>
      </c>
      <c r="J959" s="4" t="b">
        <v>1</v>
      </c>
      <c r="K959" s="4">
        <v>9</v>
      </c>
      <c r="L959" s="4">
        <v>41</v>
      </c>
      <c r="M959" s="16">
        <f t="shared" si="84"/>
        <v>0.21951219512195122</v>
      </c>
      <c r="N959" s="17" t="str">
        <f t="shared" si="87"/>
        <v>Active</v>
      </c>
      <c r="O959" s="16" t="str" cm="1">
        <f t="array" ref="O959">_xlfn.IFS(M959=0,"0",
M959&lt;=10%,"0-10",
TRUE,"&gt;10"
)&amp;" "&amp;"% progress"</f>
        <v>&gt;10 % progress</v>
      </c>
      <c r="P959" s="17">
        <f t="shared" si="85"/>
        <v>0</v>
      </c>
      <c r="Q959" s="17">
        <f t="shared" si="86"/>
        <v>3</v>
      </c>
      <c r="R959" s="18">
        <f t="shared" si="88"/>
        <v>0</v>
      </c>
      <c r="S959" s="18" t="str">
        <f t="shared" si="89"/>
        <v>no 0% progess</v>
      </c>
    </row>
    <row r="960" spans="1:19" x14ac:dyDescent="0.35">
      <c r="A960" s="4" t="s">
        <v>40</v>
      </c>
      <c r="B960" s="4" t="s">
        <v>41</v>
      </c>
      <c r="C960" s="4" t="s">
        <v>32182</v>
      </c>
      <c r="D960" s="4" t="s">
        <v>43</v>
      </c>
      <c r="E960" s="4" t="s">
        <v>39</v>
      </c>
      <c r="F960" s="4" t="s">
        <v>9343</v>
      </c>
      <c r="G960" s="4" t="s">
        <v>9344</v>
      </c>
      <c r="H960" s="4" t="s">
        <v>32171</v>
      </c>
      <c r="I960" s="4" t="s">
        <v>9345</v>
      </c>
      <c r="J960" s="4" t="b">
        <v>1</v>
      </c>
      <c r="K960" s="4">
        <v>11</v>
      </c>
      <c r="L960" s="4">
        <v>45</v>
      </c>
      <c r="M960" s="16">
        <f t="shared" si="84"/>
        <v>0.24444444444444444</v>
      </c>
      <c r="N960" s="17" t="str">
        <f t="shared" si="87"/>
        <v>Active</v>
      </c>
      <c r="O960" s="16" t="str" cm="1">
        <f t="array" ref="O960">_xlfn.IFS(M960=0,"0",
M960&lt;=10%,"0-10",
TRUE,"&gt;10"
)&amp;" "&amp;"% progress"</f>
        <v>&gt;10 % progress</v>
      </c>
      <c r="P960" s="17">
        <f t="shared" si="85"/>
        <v>0</v>
      </c>
      <c r="Q960" s="17">
        <f t="shared" si="86"/>
        <v>3</v>
      </c>
      <c r="R960" s="18">
        <f t="shared" si="88"/>
        <v>0</v>
      </c>
      <c r="S960" s="18" t="str">
        <f t="shared" si="89"/>
        <v>no 0% progess</v>
      </c>
    </row>
    <row r="961" spans="1:19" x14ac:dyDescent="0.35">
      <c r="A961" s="4" t="s">
        <v>8932</v>
      </c>
      <c r="B961" s="4" t="s">
        <v>8933</v>
      </c>
      <c r="C961" s="4" t="s">
        <v>32182</v>
      </c>
      <c r="D961" s="4" t="s">
        <v>43</v>
      </c>
      <c r="E961" s="4" t="s">
        <v>39</v>
      </c>
      <c r="F961" s="4" t="s">
        <v>9343</v>
      </c>
      <c r="G961" s="4" t="s">
        <v>9344</v>
      </c>
      <c r="H961" s="4" t="s">
        <v>32171</v>
      </c>
      <c r="I961" s="4" t="s">
        <v>9345</v>
      </c>
      <c r="J961" s="4" t="b">
        <v>1</v>
      </c>
      <c r="K961" s="4">
        <v>3</v>
      </c>
      <c r="L961" s="4">
        <v>26</v>
      </c>
      <c r="M961" s="16">
        <f t="shared" si="84"/>
        <v>0.11538461538461539</v>
      </c>
      <c r="N961" s="17" t="str">
        <f t="shared" si="87"/>
        <v>Active</v>
      </c>
      <c r="O961" s="16" t="str" cm="1">
        <f t="array" ref="O961">_xlfn.IFS(M961=0,"0",
M961&lt;=10%,"0-10",
TRUE,"&gt;10"
)&amp;" "&amp;"% progress"</f>
        <v>&gt;10 % progress</v>
      </c>
      <c r="P961" s="17">
        <f t="shared" si="85"/>
        <v>0</v>
      </c>
      <c r="Q961" s="17">
        <f t="shared" si="86"/>
        <v>3</v>
      </c>
      <c r="R961" s="18">
        <f t="shared" si="88"/>
        <v>0</v>
      </c>
      <c r="S961" s="18" t="str">
        <f t="shared" si="89"/>
        <v>no 0% progess</v>
      </c>
    </row>
    <row r="962" spans="1:19" x14ac:dyDescent="0.35">
      <c r="A962" s="4" t="s">
        <v>8932</v>
      </c>
      <c r="B962" s="4" t="s">
        <v>8933</v>
      </c>
      <c r="C962" s="4" t="s">
        <v>32182</v>
      </c>
      <c r="D962" s="4" t="s">
        <v>43</v>
      </c>
      <c r="E962" s="4" t="s">
        <v>39</v>
      </c>
      <c r="F962" s="4" t="s">
        <v>9380</v>
      </c>
      <c r="G962" s="4" t="s">
        <v>9381</v>
      </c>
      <c r="H962" s="4" t="s">
        <v>32171</v>
      </c>
      <c r="I962" s="4" t="s">
        <v>9382</v>
      </c>
      <c r="J962" s="4" t="b">
        <v>1</v>
      </c>
      <c r="K962" s="4">
        <v>0</v>
      </c>
      <c r="L962" s="4">
        <v>26</v>
      </c>
      <c r="M962" s="16">
        <f t="shared" ref="M962:M1025" si="90">K962/L962</f>
        <v>0</v>
      </c>
      <c r="N962" s="17" t="str">
        <f t="shared" si="87"/>
        <v>Not Active</v>
      </c>
      <c r="O962" s="16" t="str" cm="1">
        <f t="array" ref="O962">_xlfn.IFS(M962=0,"0",
M962&lt;=10%,"0-10",
TRUE,"&gt;10"
)&amp;" "&amp;"% progress"</f>
        <v>0 % progress</v>
      </c>
      <c r="P962" s="17">
        <f t="shared" ref="P962:P1025" si="91">IF(M962=0,1,0)</f>
        <v>1</v>
      </c>
      <c r="Q962" s="17">
        <f t="shared" ref="Q962:Q1025" si="92">COUNTIFS($G:$G,$G962)</f>
        <v>3</v>
      </c>
      <c r="R962" s="18">
        <f t="shared" si="88"/>
        <v>0.33333333333333331</v>
      </c>
      <c r="S962" s="18" t="str">
        <f t="shared" si="89"/>
        <v>no progress</v>
      </c>
    </row>
    <row r="963" spans="1:19" x14ac:dyDescent="0.35">
      <c r="A963" s="4" t="s">
        <v>40</v>
      </c>
      <c r="B963" s="4" t="s">
        <v>41</v>
      </c>
      <c r="C963" s="4" t="s">
        <v>32182</v>
      </c>
      <c r="D963" s="4" t="s">
        <v>43</v>
      </c>
      <c r="E963" s="4" t="s">
        <v>39</v>
      </c>
      <c r="F963" s="4" t="s">
        <v>9380</v>
      </c>
      <c r="G963" s="4" t="s">
        <v>9381</v>
      </c>
      <c r="H963" s="4" t="s">
        <v>32171</v>
      </c>
      <c r="I963" s="4" t="s">
        <v>9382</v>
      </c>
      <c r="J963" s="4" t="b">
        <v>1</v>
      </c>
      <c r="K963" s="4">
        <v>0</v>
      </c>
      <c r="L963" s="4">
        <v>45</v>
      </c>
      <c r="M963" s="16">
        <f t="shared" si="90"/>
        <v>0</v>
      </c>
      <c r="N963" s="17" t="str">
        <f t="shared" ref="N963:N1026" si="93">IF(M963&gt;0,"Active","Not Active")</f>
        <v>Not Active</v>
      </c>
      <c r="O963" s="16" t="str" cm="1">
        <f t="array" ref="O963">_xlfn.IFS(M963=0,"0",
M963&lt;=10%,"0-10",
TRUE,"&gt;10"
)&amp;" "&amp;"% progress"</f>
        <v>0 % progress</v>
      </c>
      <c r="P963" s="17">
        <f t="shared" si="91"/>
        <v>1</v>
      </c>
      <c r="Q963" s="17">
        <f t="shared" si="92"/>
        <v>3</v>
      </c>
      <c r="R963" s="18">
        <f t="shared" ref="R963:R1026" si="94">P963/Q963</f>
        <v>0.33333333333333331</v>
      </c>
      <c r="S963" s="18" t="str">
        <f t="shared" ref="S963:S1026" si="95">IF(R963=0, "no 0% progess", "no progress")</f>
        <v>no progress</v>
      </c>
    </row>
    <row r="964" spans="1:19" x14ac:dyDescent="0.35">
      <c r="A964" s="4" t="s">
        <v>8940</v>
      </c>
      <c r="B964" s="4" t="s">
        <v>8941</v>
      </c>
      <c r="C964" s="4" t="s">
        <v>32182</v>
      </c>
      <c r="D964" s="4" t="s">
        <v>43</v>
      </c>
      <c r="E964" s="4" t="s">
        <v>39</v>
      </c>
      <c r="F964" s="4" t="s">
        <v>9380</v>
      </c>
      <c r="G964" s="4" t="s">
        <v>9381</v>
      </c>
      <c r="H964" s="4" t="s">
        <v>32171</v>
      </c>
      <c r="I964" s="4" t="s">
        <v>9382</v>
      </c>
      <c r="J964" s="4" t="b">
        <v>1</v>
      </c>
      <c r="K964" s="4">
        <v>0</v>
      </c>
      <c r="L964" s="4">
        <v>41</v>
      </c>
      <c r="M964" s="16">
        <f t="shared" si="90"/>
        <v>0</v>
      </c>
      <c r="N964" s="17" t="str">
        <f t="shared" si="93"/>
        <v>Not Active</v>
      </c>
      <c r="O964" s="16" t="str" cm="1">
        <f t="array" ref="O964">_xlfn.IFS(M964=0,"0",
M964&lt;=10%,"0-10",
TRUE,"&gt;10"
)&amp;" "&amp;"% progress"</f>
        <v>0 % progress</v>
      </c>
      <c r="P964" s="17">
        <f t="shared" si="91"/>
        <v>1</v>
      </c>
      <c r="Q964" s="17">
        <f t="shared" si="92"/>
        <v>3</v>
      </c>
      <c r="R964" s="18">
        <f t="shared" si="94"/>
        <v>0.33333333333333331</v>
      </c>
      <c r="S964" s="18" t="str">
        <f t="shared" si="95"/>
        <v>no progress</v>
      </c>
    </row>
    <row r="965" spans="1:19" x14ac:dyDescent="0.35">
      <c r="A965" s="4" t="s">
        <v>8940</v>
      </c>
      <c r="B965" s="4" t="s">
        <v>8941</v>
      </c>
      <c r="C965" s="4" t="s">
        <v>32182</v>
      </c>
      <c r="D965" s="4" t="s">
        <v>43</v>
      </c>
      <c r="E965" s="4" t="s">
        <v>39</v>
      </c>
      <c r="F965" s="4" t="s">
        <v>9404</v>
      </c>
      <c r="G965" s="4" t="s">
        <v>9405</v>
      </c>
      <c r="H965" s="4" t="s">
        <v>32171</v>
      </c>
      <c r="I965" s="4" t="s">
        <v>9406</v>
      </c>
      <c r="J965" s="4" t="b">
        <v>1</v>
      </c>
      <c r="K965" s="4">
        <v>0</v>
      </c>
      <c r="L965" s="4">
        <v>41</v>
      </c>
      <c r="M965" s="16">
        <f t="shared" si="90"/>
        <v>0</v>
      </c>
      <c r="N965" s="17" t="str">
        <f t="shared" si="93"/>
        <v>Not Active</v>
      </c>
      <c r="O965" s="16" t="str" cm="1">
        <f t="array" ref="O965">_xlfn.IFS(M965=0,"0",
M965&lt;=10%,"0-10",
TRUE,"&gt;10"
)&amp;" "&amp;"% progress"</f>
        <v>0 % progress</v>
      </c>
      <c r="P965" s="17">
        <f t="shared" si="91"/>
        <v>1</v>
      </c>
      <c r="Q965" s="17">
        <f t="shared" si="92"/>
        <v>3</v>
      </c>
      <c r="R965" s="18">
        <f t="shared" si="94"/>
        <v>0.33333333333333331</v>
      </c>
      <c r="S965" s="18" t="str">
        <f t="shared" si="95"/>
        <v>no progress</v>
      </c>
    </row>
    <row r="966" spans="1:19" x14ac:dyDescent="0.35">
      <c r="A966" s="4" t="s">
        <v>40</v>
      </c>
      <c r="B966" s="4" t="s">
        <v>41</v>
      </c>
      <c r="C966" s="4" t="s">
        <v>32182</v>
      </c>
      <c r="D966" s="4" t="s">
        <v>43</v>
      </c>
      <c r="E966" s="4" t="s">
        <v>39</v>
      </c>
      <c r="F966" s="4" t="s">
        <v>9404</v>
      </c>
      <c r="G966" s="4" t="s">
        <v>9405</v>
      </c>
      <c r="H966" s="4" t="s">
        <v>32171</v>
      </c>
      <c r="I966" s="4" t="s">
        <v>9406</v>
      </c>
      <c r="J966" s="4" t="b">
        <v>1</v>
      </c>
      <c r="K966" s="4">
        <v>0</v>
      </c>
      <c r="L966" s="4">
        <v>45</v>
      </c>
      <c r="M966" s="16">
        <f t="shared" si="90"/>
        <v>0</v>
      </c>
      <c r="N966" s="17" t="str">
        <f t="shared" si="93"/>
        <v>Not Active</v>
      </c>
      <c r="O966" s="16" t="str" cm="1">
        <f t="array" ref="O966">_xlfn.IFS(M966=0,"0",
M966&lt;=10%,"0-10",
TRUE,"&gt;10"
)&amp;" "&amp;"% progress"</f>
        <v>0 % progress</v>
      </c>
      <c r="P966" s="17">
        <f t="shared" si="91"/>
        <v>1</v>
      </c>
      <c r="Q966" s="17">
        <f t="shared" si="92"/>
        <v>3</v>
      </c>
      <c r="R966" s="18">
        <f t="shared" si="94"/>
        <v>0.33333333333333331</v>
      </c>
      <c r="S966" s="18" t="str">
        <f t="shared" si="95"/>
        <v>no progress</v>
      </c>
    </row>
    <row r="967" spans="1:19" x14ac:dyDescent="0.35">
      <c r="A967" s="4" t="s">
        <v>8932</v>
      </c>
      <c r="B967" s="4" t="s">
        <v>8933</v>
      </c>
      <c r="C967" s="4" t="s">
        <v>32182</v>
      </c>
      <c r="D967" s="4" t="s">
        <v>43</v>
      </c>
      <c r="E967" s="4" t="s">
        <v>39</v>
      </c>
      <c r="F967" s="4" t="s">
        <v>9404</v>
      </c>
      <c r="G967" s="4" t="s">
        <v>9405</v>
      </c>
      <c r="H967" s="4" t="s">
        <v>32171</v>
      </c>
      <c r="I967" s="4" t="s">
        <v>9406</v>
      </c>
      <c r="J967" s="4" t="b">
        <v>1</v>
      </c>
      <c r="K967" s="4">
        <v>0</v>
      </c>
      <c r="L967" s="4">
        <v>26</v>
      </c>
      <c r="M967" s="16">
        <f t="shared" si="90"/>
        <v>0</v>
      </c>
      <c r="N967" s="17" t="str">
        <f t="shared" si="93"/>
        <v>Not Active</v>
      </c>
      <c r="O967" s="16" t="str" cm="1">
        <f t="array" ref="O967">_xlfn.IFS(M967=0,"0",
M967&lt;=10%,"0-10",
TRUE,"&gt;10"
)&amp;" "&amp;"% progress"</f>
        <v>0 % progress</v>
      </c>
      <c r="P967" s="17">
        <f t="shared" si="91"/>
        <v>1</v>
      </c>
      <c r="Q967" s="17">
        <f t="shared" si="92"/>
        <v>3</v>
      </c>
      <c r="R967" s="18">
        <f t="shared" si="94"/>
        <v>0.33333333333333331</v>
      </c>
      <c r="S967" s="18" t="str">
        <f t="shared" si="95"/>
        <v>no progress</v>
      </c>
    </row>
    <row r="968" spans="1:19" x14ac:dyDescent="0.35">
      <c r="A968" s="4" t="s">
        <v>8932</v>
      </c>
      <c r="B968" s="4" t="s">
        <v>8933</v>
      </c>
      <c r="C968" s="4" t="s">
        <v>32182</v>
      </c>
      <c r="D968" s="4" t="s">
        <v>43</v>
      </c>
      <c r="E968" s="4" t="s">
        <v>39</v>
      </c>
      <c r="F968" s="4" t="s">
        <v>9433</v>
      </c>
      <c r="G968" s="4" t="s">
        <v>9434</v>
      </c>
      <c r="H968" s="4" t="s">
        <v>32171</v>
      </c>
      <c r="I968" s="4" t="s">
        <v>9435</v>
      </c>
      <c r="J968" s="4" t="b">
        <v>1</v>
      </c>
      <c r="K968" s="4">
        <v>3</v>
      </c>
      <c r="L968" s="4">
        <v>26</v>
      </c>
      <c r="M968" s="16">
        <f t="shared" si="90"/>
        <v>0.11538461538461539</v>
      </c>
      <c r="N968" s="17" t="str">
        <f t="shared" si="93"/>
        <v>Active</v>
      </c>
      <c r="O968" s="16" t="str" cm="1">
        <f t="array" ref="O968">_xlfn.IFS(M968=0,"0",
M968&lt;=10%,"0-10",
TRUE,"&gt;10"
)&amp;" "&amp;"% progress"</f>
        <v>&gt;10 % progress</v>
      </c>
      <c r="P968" s="17">
        <f t="shared" si="91"/>
        <v>0</v>
      </c>
      <c r="Q968" s="17">
        <f t="shared" si="92"/>
        <v>3</v>
      </c>
      <c r="R968" s="18">
        <f t="shared" si="94"/>
        <v>0</v>
      </c>
      <c r="S968" s="18" t="str">
        <f t="shared" si="95"/>
        <v>no 0% progess</v>
      </c>
    </row>
    <row r="969" spans="1:19" x14ac:dyDescent="0.35">
      <c r="A969" s="4" t="s">
        <v>40</v>
      </c>
      <c r="B969" s="4" t="s">
        <v>41</v>
      </c>
      <c r="C969" s="4" t="s">
        <v>32182</v>
      </c>
      <c r="D969" s="4" t="s">
        <v>43</v>
      </c>
      <c r="E969" s="4" t="s">
        <v>39</v>
      </c>
      <c r="F969" s="4" t="s">
        <v>9433</v>
      </c>
      <c r="G969" s="4" t="s">
        <v>9434</v>
      </c>
      <c r="H969" s="4" t="s">
        <v>32171</v>
      </c>
      <c r="I969" s="4" t="s">
        <v>9435</v>
      </c>
      <c r="J969" s="4" t="b">
        <v>1</v>
      </c>
      <c r="K969" s="4">
        <v>2</v>
      </c>
      <c r="L969" s="4">
        <v>45</v>
      </c>
      <c r="M969" s="16">
        <f t="shared" si="90"/>
        <v>4.4444444444444446E-2</v>
      </c>
      <c r="N969" s="17" t="str">
        <f t="shared" si="93"/>
        <v>Active</v>
      </c>
      <c r="O969" s="16" t="str" cm="1">
        <f t="array" ref="O969">_xlfn.IFS(M969=0,"0",
M969&lt;=10%,"0-10",
TRUE,"&gt;10"
)&amp;" "&amp;"% progress"</f>
        <v>0-10 % progress</v>
      </c>
      <c r="P969" s="17">
        <f t="shared" si="91"/>
        <v>0</v>
      </c>
      <c r="Q969" s="17">
        <f t="shared" si="92"/>
        <v>3</v>
      </c>
      <c r="R969" s="18">
        <f t="shared" si="94"/>
        <v>0</v>
      </c>
      <c r="S969" s="18" t="str">
        <f t="shared" si="95"/>
        <v>no 0% progess</v>
      </c>
    </row>
    <row r="970" spans="1:19" x14ac:dyDescent="0.35">
      <c r="A970" s="4" t="s">
        <v>8940</v>
      </c>
      <c r="B970" s="4" t="s">
        <v>8941</v>
      </c>
      <c r="C970" s="4" t="s">
        <v>32182</v>
      </c>
      <c r="D970" s="4" t="s">
        <v>43</v>
      </c>
      <c r="E970" s="4" t="s">
        <v>39</v>
      </c>
      <c r="F970" s="4" t="s">
        <v>9433</v>
      </c>
      <c r="G970" s="4" t="s">
        <v>9434</v>
      </c>
      <c r="H970" s="4" t="s">
        <v>32171</v>
      </c>
      <c r="I970" s="4" t="s">
        <v>9435</v>
      </c>
      <c r="J970" s="4" t="b">
        <v>1</v>
      </c>
      <c r="K970" s="4">
        <v>1</v>
      </c>
      <c r="L970" s="4">
        <v>41</v>
      </c>
      <c r="M970" s="16">
        <f t="shared" si="90"/>
        <v>2.4390243902439025E-2</v>
      </c>
      <c r="N970" s="17" t="str">
        <f t="shared" si="93"/>
        <v>Active</v>
      </c>
      <c r="O970" s="16" t="str" cm="1">
        <f t="array" ref="O970">_xlfn.IFS(M970=0,"0",
M970&lt;=10%,"0-10",
TRUE,"&gt;10"
)&amp;" "&amp;"% progress"</f>
        <v>0-10 % progress</v>
      </c>
      <c r="P970" s="17">
        <f t="shared" si="91"/>
        <v>0</v>
      </c>
      <c r="Q970" s="17">
        <f t="shared" si="92"/>
        <v>3</v>
      </c>
      <c r="R970" s="18">
        <f t="shared" si="94"/>
        <v>0</v>
      </c>
      <c r="S970" s="18" t="str">
        <f t="shared" si="95"/>
        <v>no 0% progess</v>
      </c>
    </row>
    <row r="971" spans="1:19" x14ac:dyDescent="0.35">
      <c r="A971" s="4" t="s">
        <v>8895</v>
      </c>
      <c r="B971" s="4" t="s">
        <v>52</v>
      </c>
      <c r="C971" s="4" t="s">
        <v>32182</v>
      </c>
      <c r="D971" s="4" t="s">
        <v>43</v>
      </c>
      <c r="E971" s="4" t="s">
        <v>39</v>
      </c>
      <c r="F971" s="4" t="s">
        <v>9461</v>
      </c>
      <c r="G971" s="4" t="s">
        <v>9462</v>
      </c>
      <c r="H971" s="4" t="s">
        <v>32171</v>
      </c>
      <c r="I971" s="4" t="s">
        <v>9463</v>
      </c>
      <c r="J971" s="4" t="b">
        <v>1</v>
      </c>
      <c r="K971" s="4">
        <v>0</v>
      </c>
      <c r="L971" s="4">
        <v>38</v>
      </c>
      <c r="M971" s="16">
        <f t="shared" si="90"/>
        <v>0</v>
      </c>
      <c r="N971" s="17" t="str">
        <f t="shared" si="93"/>
        <v>Not Active</v>
      </c>
      <c r="O971" s="16" t="str" cm="1">
        <f t="array" ref="O971">_xlfn.IFS(M971=0,"0",
M971&lt;=10%,"0-10",
TRUE,"&gt;10"
)&amp;" "&amp;"% progress"</f>
        <v>0 % progress</v>
      </c>
      <c r="P971" s="17">
        <f t="shared" si="91"/>
        <v>1</v>
      </c>
      <c r="Q971" s="17">
        <f t="shared" si="92"/>
        <v>4</v>
      </c>
      <c r="R971" s="18">
        <f t="shared" si="94"/>
        <v>0.25</v>
      </c>
      <c r="S971" s="18" t="str">
        <f t="shared" si="95"/>
        <v>no progress</v>
      </c>
    </row>
    <row r="972" spans="1:19" x14ac:dyDescent="0.35">
      <c r="A972" s="4" t="s">
        <v>8902</v>
      </c>
      <c r="B972" s="4" t="s">
        <v>60</v>
      </c>
      <c r="C972" s="4" t="s">
        <v>32182</v>
      </c>
      <c r="D972" s="4" t="s">
        <v>43</v>
      </c>
      <c r="E972" s="4" t="s">
        <v>39</v>
      </c>
      <c r="F972" s="4" t="s">
        <v>9461</v>
      </c>
      <c r="G972" s="4" t="s">
        <v>9462</v>
      </c>
      <c r="H972" s="4" t="s">
        <v>32171</v>
      </c>
      <c r="I972" s="4" t="s">
        <v>9463</v>
      </c>
      <c r="J972" s="4" t="b">
        <v>1</v>
      </c>
      <c r="K972" s="4">
        <v>0</v>
      </c>
      <c r="L972" s="4">
        <v>24</v>
      </c>
      <c r="M972" s="16">
        <f t="shared" si="90"/>
        <v>0</v>
      </c>
      <c r="N972" s="17" t="str">
        <f t="shared" si="93"/>
        <v>Not Active</v>
      </c>
      <c r="O972" s="16" t="str" cm="1">
        <f t="array" ref="O972">_xlfn.IFS(M972=0,"0",
M972&lt;=10%,"0-10",
TRUE,"&gt;10"
)&amp;" "&amp;"% progress"</f>
        <v>0 % progress</v>
      </c>
      <c r="P972" s="17">
        <f t="shared" si="91"/>
        <v>1</v>
      </c>
      <c r="Q972" s="17">
        <f t="shared" si="92"/>
        <v>4</v>
      </c>
      <c r="R972" s="18">
        <f t="shared" si="94"/>
        <v>0.25</v>
      </c>
      <c r="S972" s="18" t="str">
        <f t="shared" si="95"/>
        <v>no progress</v>
      </c>
    </row>
    <row r="973" spans="1:19" x14ac:dyDescent="0.35">
      <c r="A973" s="4" t="s">
        <v>8899</v>
      </c>
      <c r="B973" s="4" t="s">
        <v>8900</v>
      </c>
      <c r="C973" s="4" t="s">
        <v>32182</v>
      </c>
      <c r="D973" s="4" t="s">
        <v>43</v>
      </c>
      <c r="E973" s="4" t="s">
        <v>39</v>
      </c>
      <c r="F973" s="4" t="s">
        <v>9461</v>
      </c>
      <c r="G973" s="4" t="s">
        <v>9462</v>
      </c>
      <c r="H973" s="4" t="s">
        <v>32171</v>
      </c>
      <c r="I973" s="4" t="s">
        <v>9463</v>
      </c>
      <c r="J973" s="4" t="b">
        <v>1</v>
      </c>
      <c r="K973" s="4">
        <v>0</v>
      </c>
      <c r="L973" s="4">
        <v>22</v>
      </c>
      <c r="M973" s="16">
        <f t="shared" si="90"/>
        <v>0</v>
      </c>
      <c r="N973" s="17" t="str">
        <f t="shared" si="93"/>
        <v>Not Active</v>
      </c>
      <c r="O973" s="16" t="str" cm="1">
        <f t="array" ref="O973">_xlfn.IFS(M973=0,"0",
M973&lt;=10%,"0-10",
TRUE,"&gt;10"
)&amp;" "&amp;"% progress"</f>
        <v>0 % progress</v>
      </c>
      <c r="P973" s="17">
        <f t="shared" si="91"/>
        <v>1</v>
      </c>
      <c r="Q973" s="17">
        <f t="shared" si="92"/>
        <v>4</v>
      </c>
      <c r="R973" s="18">
        <f t="shared" si="94"/>
        <v>0.25</v>
      </c>
      <c r="S973" s="18" t="str">
        <f t="shared" si="95"/>
        <v>no progress</v>
      </c>
    </row>
    <row r="974" spans="1:19" x14ac:dyDescent="0.35">
      <c r="A974" s="4" t="s">
        <v>8897</v>
      </c>
      <c r="B974" s="4" t="s">
        <v>56</v>
      </c>
      <c r="C974" s="4" t="s">
        <v>32182</v>
      </c>
      <c r="D974" s="4" t="s">
        <v>43</v>
      </c>
      <c r="E974" s="4" t="s">
        <v>39</v>
      </c>
      <c r="F974" s="4" t="s">
        <v>9461</v>
      </c>
      <c r="G974" s="4" t="s">
        <v>9462</v>
      </c>
      <c r="H974" s="4" t="s">
        <v>32171</v>
      </c>
      <c r="I974" s="4" t="s">
        <v>9463</v>
      </c>
      <c r="J974" s="4" t="b">
        <v>1</v>
      </c>
      <c r="K974" s="4">
        <v>0</v>
      </c>
      <c r="L974" s="4">
        <v>55</v>
      </c>
      <c r="M974" s="16">
        <f t="shared" si="90"/>
        <v>0</v>
      </c>
      <c r="N974" s="17" t="str">
        <f t="shared" si="93"/>
        <v>Not Active</v>
      </c>
      <c r="O974" s="16" t="str" cm="1">
        <f t="array" ref="O974">_xlfn.IFS(M974=0,"0",
M974&lt;=10%,"0-10",
TRUE,"&gt;10"
)&amp;" "&amp;"% progress"</f>
        <v>0 % progress</v>
      </c>
      <c r="P974" s="17">
        <f t="shared" si="91"/>
        <v>1</v>
      </c>
      <c r="Q974" s="17">
        <f t="shared" si="92"/>
        <v>4</v>
      </c>
      <c r="R974" s="18">
        <f t="shared" si="94"/>
        <v>0.25</v>
      </c>
      <c r="S974" s="18" t="str">
        <f t="shared" si="95"/>
        <v>no progress</v>
      </c>
    </row>
    <row r="975" spans="1:19" x14ac:dyDescent="0.35">
      <c r="A975" s="4" t="s">
        <v>8940</v>
      </c>
      <c r="B975" s="4" t="s">
        <v>8941</v>
      </c>
      <c r="C975" s="4" t="s">
        <v>32182</v>
      </c>
      <c r="D975" s="4" t="s">
        <v>43</v>
      </c>
      <c r="E975" s="4" t="s">
        <v>39</v>
      </c>
      <c r="F975" s="4" t="s">
        <v>9522</v>
      </c>
      <c r="G975" s="4" t="s">
        <v>9523</v>
      </c>
      <c r="H975" s="4" t="s">
        <v>32171</v>
      </c>
      <c r="I975" s="4" t="s">
        <v>9524</v>
      </c>
      <c r="J975" s="4" t="b">
        <v>1</v>
      </c>
      <c r="K975" s="4">
        <v>0</v>
      </c>
      <c r="L975" s="4">
        <v>41</v>
      </c>
      <c r="M975" s="16">
        <f t="shared" si="90"/>
        <v>0</v>
      </c>
      <c r="N975" s="17" t="str">
        <f t="shared" si="93"/>
        <v>Not Active</v>
      </c>
      <c r="O975" s="16" t="str" cm="1">
        <f t="array" ref="O975">_xlfn.IFS(M975=0,"0",
M975&lt;=10%,"0-10",
TRUE,"&gt;10"
)&amp;" "&amp;"% progress"</f>
        <v>0 % progress</v>
      </c>
      <c r="P975" s="17">
        <f t="shared" si="91"/>
        <v>1</v>
      </c>
      <c r="Q975" s="17">
        <f t="shared" si="92"/>
        <v>3</v>
      </c>
      <c r="R975" s="18">
        <f t="shared" si="94"/>
        <v>0.33333333333333331</v>
      </c>
      <c r="S975" s="18" t="str">
        <f t="shared" si="95"/>
        <v>no progress</v>
      </c>
    </row>
    <row r="976" spans="1:19" x14ac:dyDescent="0.35">
      <c r="A976" s="4" t="s">
        <v>40</v>
      </c>
      <c r="B976" s="4" t="s">
        <v>41</v>
      </c>
      <c r="C976" s="4" t="s">
        <v>32182</v>
      </c>
      <c r="D976" s="4" t="s">
        <v>43</v>
      </c>
      <c r="E976" s="4" t="s">
        <v>39</v>
      </c>
      <c r="F976" s="4" t="s">
        <v>9522</v>
      </c>
      <c r="G976" s="4" t="s">
        <v>9523</v>
      </c>
      <c r="H976" s="4" t="s">
        <v>32171</v>
      </c>
      <c r="I976" s="4" t="s">
        <v>9524</v>
      </c>
      <c r="J976" s="4" t="b">
        <v>1</v>
      </c>
      <c r="K976" s="4">
        <v>0</v>
      </c>
      <c r="L976" s="4">
        <v>45</v>
      </c>
      <c r="M976" s="16">
        <f t="shared" si="90"/>
        <v>0</v>
      </c>
      <c r="N976" s="17" t="str">
        <f t="shared" si="93"/>
        <v>Not Active</v>
      </c>
      <c r="O976" s="16" t="str" cm="1">
        <f t="array" ref="O976">_xlfn.IFS(M976=0,"0",
M976&lt;=10%,"0-10",
TRUE,"&gt;10"
)&amp;" "&amp;"% progress"</f>
        <v>0 % progress</v>
      </c>
      <c r="P976" s="17">
        <f t="shared" si="91"/>
        <v>1</v>
      </c>
      <c r="Q976" s="17">
        <f t="shared" si="92"/>
        <v>3</v>
      </c>
      <c r="R976" s="18">
        <f t="shared" si="94"/>
        <v>0.33333333333333331</v>
      </c>
      <c r="S976" s="18" t="str">
        <f t="shared" si="95"/>
        <v>no progress</v>
      </c>
    </row>
    <row r="977" spans="1:19" x14ac:dyDescent="0.35">
      <c r="A977" s="4" t="s">
        <v>8932</v>
      </c>
      <c r="B977" s="4" t="s">
        <v>8933</v>
      </c>
      <c r="C977" s="4" t="s">
        <v>32182</v>
      </c>
      <c r="D977" s="4" t="s">
        <v>43</v>
      </c>
      <c r="E977" s="4" t="s">
        <v>39</v>
      </c>
      <c r="F977" s="4" t="s">
        <v>9522</v>
      </c>
      <c r="G977" s="4" t="s">
        <v>9523</v>
      </c>
      <c r="H977" s="4" t="s">
        <v>32171</v>
      </c>
      <c r="I977" s="4" t="s">
        <v>9524</v>
      </c>
      <c r="J977" s="4" t="b">
        <v>1</v>
      </c>
      <c r="K977" s="4">
        <v>12</v>
      </c>
      <c r="L977" s="4">
        <v>26</v>
      </c>
      <c r="M977" s="16">
        <f t="shared" si="90"/>
        <v>0.46153846153846156</v>
      </c>
      <c r="N977" s="17" t="str">
        <f t="shared" si="93"/>
        <v>Active</v>
      </c>
      <c r="O977" s="16" t="str" cm="1">
        <f t="array" ref="O977">_xlfn.IFS(M977=0,"0",
M977&lt;=10%,"0-10",
TRUE,"&gt;10"
)&amp;" "&amp;"% progress"</f>
        <v>&gt;10 % progress</v>
      </c>
      <c r="P977" s="17">
        <f t="shared" si="91"/>
        <v>0</v>
      </c>
      <c r="Q977" s="17">
        <f t="shared" si="92"/>
        <v>3</v>
      </c>
      <c r="R977" s="18">
        <f t="shared" si="94"/>
        <v>0</v>
      </c>
      <c r="S977" s="18" t="str">
        <f t="shared" si="95"/>
        <v>no 0% progess</v>
      </c>
    </row>
    <row r="978" spans="1:19" x14ac:dyDescent="0.35">
      <c r="A978" s="4" t="s">
        <v>8932</v>
      </c>
      <c r="B978" s="4" t="s">
        <v>8933</v>
      </c>
      <c r="C978" s="4" t="s">
        <v>32182</v>
      </c>
      <c r="D978" s="4" t="s">
        <v>43</v>
      </c>
      <c r="E978" s="4" t="s">
        <v>39</v>
      </c>
      <c r="F978" s="4" t="s">
        <v>9554</v>
      </c>
      <c r="G978" s="4" t="s">
        <v>9555</v>
      </c>
      <c r="H978" s="4" t="s">
        <v>32171</v>
      </c>
      <c r="I978" s="4" t="s">
        <v>9556</v>
      </c>
      <c r="J978" s="4" t="b">
        <v>1</v>
      </c>
      <c r="K978" s="4">
        <v>5</v>
      </c>
      <c r="L978" s="4">
        <v>26</v>
      </c>
      <c r="M978" s="16">
        <f t="shared" si="90"/>
        <v>0.19230769230769232</v>
      </c>
      <c r="N978" s="17" t="str">
        <f t="shared" si="93"/>
        <v>Active</v>
      </c>
      <c r="O978" s="16" t="str" cm="1">
        <f t="array" ref="O978">_xlfn.IFS(M978=0,"0",
M978&lt;=10%,"0-10",
TRUE,"&gt;10"
)&amp;" "&amp;"% progress"</f>
        <v>&gt;10 % progress</v>
      </c>
      <c r="P978" s="17">
        <f t="shared" si="91"/>
        <v>0</v>
      </c>
      <c r="Q978" s="17">
        <f t="shared" si="92"/>
        <v>3</v>
      </c>
      <c r="R978" s="18">
        <f t="shared" si="94"/>
        <v>0</v>
      </c>
      <c r="S978" s="18" t="str">
        <f t="shared" si="95"/>
        <v>no 0% progess</v>
      </c>
    </row>
    <row r="979" spans="1:19" x14ac:dyDescent="0.35">
      <c r="A979" s="4" t="s">
        <v>40</v>
      </c>
      <c r="B979" s="4" t="s">
        <v>41</v>
      </c>
      <c r="C979" s="4" t="s">
        <v>32182</v>
      </c>
      <c r="D979" s="4" t="s">
        <v>43</v>
      </c>
      <c r="E979" s="4" t="s">
        <v>39</v>
      </c>
      <c r="F979" s="4" t="s">
        <v>9554</v>
      </c>
      <c r="G979" s="4" t="s">
        <v>9555</v>
      </c>
      <c r="H979" s="4" t="s">
        <v>32171</v>
      </c>
      <c r="I979" s="4" t="s">
        <v>9556</v>
      </c>
      <c r="J979" s="4" t="b">
        <v>1</v>
      </c>
      <c r="K979" s="4">
        <v>25</v>
      </c>
      <c r="L979" s="4">
        <v>45</v>
      </c>
      <c r="M979" s="16">
        <f t="shared" si="90"/>
        <v>0.55555555555555558</v>
      </c>
      <c r="N979" s="17" t="str">
        <f t="shared" si="93"/>
        <v>Active</v>
      </c>
      <c r="O979" s="16" t="str" cm="1">
        <f t="array" ref="O979">_xlfn.IFS(M979=0,"0",
M979&lt;=10%,"0-10",
TRUE,"&gt;10"
)&amp;" "&amp;"% progress"</f>
        <v>&gt;10 % progress</v>
      </c>
      <c r="P979" s="17">
        <f t="shared" si="91"/>
        <v>0</v>
      </c>
      <c r="Q979" s="17">
        <f t="shared" si="92"/>
        <v>3</v>
      </c>
      <c r="R979" s="18">
        <f t="shared" si="94"/>
        <v>0</v>
      </c>
      <c r="S979" s="18" t="str">
        <f t="shared" si="95"/>
        <v>no 0% progess</v>
      </c>
    </row>
    <row r="980" spans="1:19" x14ac:dyDescent="0.35">
      <c r="A980" s="4" t="s">
        <v>8940</v>
      </c>
      <c r="B980" s="4" t="s">
        <v>8941</v>
      </c>
      <c r="C980" s="4" t="s">
        <v>32182</v>
      </c>
      <c r="D980" s="4" t="s">
        <v>43</v>
      </c>
      <c r="E980" s="4" t="s">
        <v>39</v>
      </c>
      <c r="F980" s="4" t="s">
        <v>9554</v>
      </c>
      <c r="G980" s="4" t="s">
        <v>9555</v>
      </c>
      <c r="H980" s="4" t="s">
        <v>32171</v>
      </c>
      <c r="I980" s="4" t="s">
        <v>9556</v>
      </c>
      <c r="J980" s="4" t="b">
        <v>1</v>
      </c>
      <c r="K980" s="4">
        <v>7</v>
      </c>
      <c r="L980" s="4">
        <v>41</v>
      </c>
      <c r="M980" s="16">
        <f t="shared" si="90"/>
        <v>0.17073170731707318</v>
      </c>
      <c r="N980" s="17" t="str">
        <f t="shared" si="93"/>
        <v>Active</v>
      </c>
      <c r="O980" s="16" t="str" cm="1">
        <f t="array" ref="O980">_xlfn.IFS(M980=0,"0",
M980&lt;=10%,"0-10",
TRUE,"&gt;10"
)&amp;" "&amp;"% progress"</f>
        <v>&gt;10 % progress</v>
      </c>
      <c r="P980" s="17">
        <f t="shared" si="91"/>
        <v>0</v>
      </c>
      <c r="Q980" s="17">
        <f t="shared" si="92"/>
        <v>3</v>
      </c>
      <c r="R980" s="18">
        <f t="shared" si="94"/>
        <v>0</v>
      </c>
      <c r="S980" s="18" t="str">
        <f t="shared" si="95"/>
        <v>no 0% progess</v>
      </c>
    </row>
    <row r="981" spans="1:19" x14ac:dyDescent="0.35">
      <c r="A981" s="4" t="s">
        <v>8940</v>
      </c>
      <c r="B981" s="4" t="s">
        <v>8941</v>
      </c>
      <c r="C981" s="4" t="s">
        <v>32182</v>
      </c>
      <c r="D981" s="4" t="s">
        <v>43</v>
      </c>
      <c r="E981" s="4" t="s">
        <v>39</v>
      </c>
      <c r="F981" s="4" t="s">
        <v>9590</v>
      </c>
      <c r="G981" s="4" t="s">
        <v>9591</v>
      </c>
      <c r="H981" s="4" t="s">
        <v>32171</v>
      </c>
      <c r="I981" s="4" t="s">
        <v>9592</v>
      </c>
      <c r="J981" s="4" t="b">
        <v>1</v>
      </c>
      <c r="K981" s="4">
        <v>3</v>
      </c>
      <c r="L981" s="4">
        <v>41</v>
      </c>
      <c r="M981" s="16">
        <f t="shared" si="90"/>
        <v>7.3170731707317069E-2</v>
      </c>
      <c r="N981" s="17" t="str">
        <f t="shared" si="93"/>
        <v>Active</v>
      </c>
      <c r="O981" s="16" t="str" cm="1">
        <f t="array" ref="O981">_xlfn.IFS(M981=0,"0",
M981&lt;=10%,"0-10",
TRUE,"&gt;10"
)&amp;" "&amp;"% progress"</f>
        <v>0-10 % progress</v>
      </c>
      <c r="P981" s="17">
        <f t="shared" si="91"/>
        <v>0</v>
      </c>
      <c r="Q981" s="17">
        <f t="shared" si="92"/>
        <v>3</v>
      </c>
      <c r="R981" s="18">
        <f t="shared" si="94"/>
        <v>0</v>
      </c>
      <c r="S981" s="18" t="str">
        <f t="shared" si="95"/>
        <v>no 0% progess</v>
      </c>
    </row>
    <row r="982" spans="1:19" x14ac:dyDescent="0.35">
      <c r="A982" s="4" t="s">
        <v>40</v>
      </c>
      <c r="B982" s="4" t="s">
        <v>41</v>
      </c>
      <c r="C982" s="4" t="s">
        <v>32182</v>
      </c>
      <c r="D982" s="4" t="s">
        <v>43</v>
      </c>
      <c r="E982" s="4" t="s">
        <v>39</v>
      </c>
      <c r="F982" s="4" t="s">
        <v>9590</v>
      </c>
      <c r="G982" s="4" t="s">
        <v>9591</v>
      </c>
      <c r="H982" s="4" t="s">
        <v>32171</v>
      </c>
      <c r="I982" s="4" t="s">
        <v>9592</v>
      </c>
      <c r="J982" s="4" t="b">
        <v>1</v>
      </c>
      <c r="K982" s="4">
        <v>5</v>
      </c>
      <c r="L982" s="4">
        <v>45</v>
      </c>
      <c r="M982" s="16">
        <f t="shared" si="90"/>
        <v>0.1111111111111111</v>
      </c>
      <c r="N982" s="17" t="str">
        <f t="shared" si="93"/>
        <v>Active</v>
      </c>
      <c r="O982" s="16" t="str" cm="1">
        <f t="array" ref="O982">_xlfn.IFS(M982=0,"0",
M982&lt;=10%,"0-10",
TRUE,"&gt;10"
)&amp;" "&amp;"% progress"</f>
        <v>&gt;10 % progress</v>
      </c>
      <c r="P982" s="17">
        <f t="shared" si="91"/>
        <v>0</v>
      </c>
      <c r="Q982" s="17">
        <f t="shared" si="92"/>
        <v>3</v>
      </c>
      <c r="R982" s="18">
        <f t="shared" si="94"/>
        <v>0</v>
      </c>
      <c r="S982" s="18" t="str">
        <f t="shared" si="95"/>
        <v>no 0% progess</v>
      </c>
    </row>
    <row r="983" spans="1:19" x14ac:dyDescent="0.35">
      <c r="A983" s="4" t="s">
        <v>8932</v>
      </c>
      <c r="B983" s="4" t="s">
        <v>8933</v>
      </c>
      <c r="C983" s="4" t="s">
        <v>32182</v>
      </c>
      <c r="D983" s="4" t="s">
        <v>43</v>
      </c>
      <c r="E983" s="4" t="s">
        <v>39</v>
      </c>
      <c r="F983" s="4" t="s">
        <v>9590</v>
      </c>
      <c r="G983" s="4" t="s">
        <v>9591</v>
      </c>
      <c r="H983" s="4" t="s">
        <v>32171</v>
      </c>
      <c r="I983" s="4" t="s">
        <v>9592</v>
      </c>
      <c r="J983" s="4" t="b">
        <v>1</v>
      </c>
      <c r="K983" s="4">
        <v>3</v>
      </c>
      <c r="L983" s="4">
        <v>26</v>
      </c>
      <c r="M983" s="16">
        <f t="shared" si="90"/>
        <v>0.11538461538461539</v>
      </c>
      <c r="N983" s="17" t="str">
        <f t="shared" si="93"/>
        <v>Active</v>
      </c>
      <c r="O983" s="16" t="str" cm="1">
        <f t="array" ref="O983">_xlfn.IFS(M983=0,"0",
M983&lt;=10%,"0-10",
TRUE,"&gt;10"
)&amp;" "&amp;"% progress"</f>
        <v>&gt;10 % progress</v>
      </c>
      <c r="P983" s="17">
        <f t="shared" si="91"/>
        <v>0</v>
      </c>
      <c r="Q983" s="17">
        <f t="shared" si="92"/>
        <v>3</v>
      </c>
      <c r="R983" s="18">
        <f t="shared" si="94"/>
        <v>0</v>
      </c>
      <c r="S983" s="18" t="str">
        <f t="shared" si="95"/>
        <v>no 0% progess</v>
      </c>
    </row>
    <row r="984" spans="1:19" x14ac:dyDescent="0.35">
      <c r="A984" s="4" t="s">
        <v>8932</v>
      </c>
      <c r="B984" s="4" t="s">
        <v>8933</v>
      </c>
      <c r="C984" s="4" t="s">
        <v>32182</v>
      </c>
      <c r="D984" s="4" t="s">
        <v>43</v>
      </c>
      <c r="E984" s="4" t="s">
        <v>39</v>
      </c>
      <c r="F984" s="4" t="s">
        <v>9625</v>
      </c>
      <c r="G984" s="4" t="s">
        <v>9626</v>
      </c>
      <c r="H984" s="4" t="s">
        <v>32171</v>
      </c>
      <c r="I984" s="4" t="s">
        <v>9627</v>
      </c>
      <c r="J984" s="4" t="b">
        <v>1</v>
      </c>
      <c r="K984" s="4">
        <v>6</v>
      </c>
      <c r="L984" s="4">
        <v>26</v>
      </c>
      <c r="M984" s="16">
        <f t="shared" si="90"/>
        <v>0.23076923076923078</v>
      </c>
      <c r="N984" s="17" t="str">
        <f t="shared" si="93"/>
        <v>Active</v>
      </c>
      <c r="O984" s="16" t="str" cm="1">
        <f t="array" ref="O984">_xlfn.IFS(M984=0,"0",
M984&lt;=10%,"0-10",
TRUE,"&gt;10"
)&amp;" "&amp;"% progress"</f>
        <v>&gt;10 % progress</v>
      </c>
      <c r="P984" s="17">
        <f t="shared" si="91"/>
        <v>0</v>
      </c>
      <c r="Q984" s="17">
        <f t="shared" si="92"/>
        <v>3</v>
      </c>
      <c r="R984" s="18">
        <f t="shared" si="94"/>
        <v>0</v>
      </c>
      <c r="S984" s="18" t="str">
        <f t="shared" si="95"/>
        <v>no 0% progess</v>
      </c>
    </row>
    <row r="985" spans="1:19" x14ac:dyDescent="0.35">
      <c r="A985" s="4" t="s">
        <v>40</v>
      </c>
      <c r="B985" s="4" t="s">
        <v>41</v>
      </c>
      <c r="C985" s="4" t="s">
        <v>32182</v>
      </c>
      <c r="D985" s="4" t="s">
        <v>43</v>
      </c>
      <c r="E985" s="4" t="s">
        <v>39</v>
      </c>
      <c r="F985" s="4" t="s">
        <v>9625</v>
      </c>
      <c r="G985" s="4" t="s">
        <v>9626</v>
      </c>
      <c r="H985" s="4" t="s">
        <v>32171</v>
      </c>
      <c r="I985" s="4" t="s">
        <v>9627</v>
      </c>
      <c r="J985" s="4" t="b">
        <v>1</v>
      </c>
      <c r="K985" s="4">
        <v>12</v>
      </c>
      <c r="L985" s="4">
        <v>45</v>
      </c>
      <c r="M985" s="16">
        <f t="shared" si="90"/>
        <v>0.26666666666666666</v>
      </c>
      <c r="N985" s="17" t="str">
        <f t="shared" si="93"/>
        <v>Active</v>
      </c>
      <c r="O985" s="16" t="str" cm="1">
        <f t="array" ref="O985">_xlfn.IFS(M985=0,"0",
M985&lt;=10%,"0-10",
TRUE,"&gt;10"
)&amp;" "&amp;"% progress"</f>
        <v>&gt;10 % progress</v>
      </c>
      <c r="P985" s="17">
        <f t="shared" si="91"/>
        <v>0</v>
      </c>
      <c r="Q985" s="17">
        <f t="shared" si="92"/>
        <v>3</v>
      </c>
      <c r="R985" s="18">
        <f t="shared" si="94"/>
        <v>0</v>
      </c>
      <c r="S985" s="18" t="str">
        <f t="shared" si="95"/>
        <v>no 0% progess</v>
      </c>
    </row>
    <row r="986" spans="1:19" x14ac:dyDescent="0.35">
      <c r="A986" s="4" t="s">
        <v>8940</v>
      </c>
      <c r="B986" s="4" t="s">
        <v>8941</v>
      </c>
      <c r="C986" s="4" t="s">
        <v>32182</v>
      </c>
      <c r="D986" s="4" t="s">
        <v>43</v>
      </c>
      <c r="E986" s="4" t="s">
        <v>39</v>
      </c>
      <c r="F986" s="4" t="s">
        <v>9625</v>
      </c>
      <c r="G986" s="4" t="s">
        <v>9626</v>
      </c>
      <c r="H986" s="4" t="s">
        <v>32171</v>
      </c>
      <c r="I986" s="4" t="s">
        <v>9627</v>
      </c>
      <c r="J986" s="4" t="b">
        <v>1</v>
      </c>
      <c r="K986" s="4">
        <v>27</v>
      </c>
      <c r="L986" s="4">
        <v>41</v>
      </c>
      <c r="M986" s="16">
        <f t="shared" si="90"/>
        <v>0.65853658536585369</v>
      </c>
      <c r="N986" s="17" t="str">
        <f t="shared" si="93"/>
        <v>Active</v>
      </c>
      <c r="O986" s="16" t="str" cm="1">
        <f t="array" ref="O986">_xlfn.IFS(M986=0,"0",
M986&lt;=10%,"0-10",
TRUE,"&gt;10"
)&amp;" "&amp;"% progress"</f>
        <v>&gt;10 % progress</v>
      </c>
      <c r="P986" s="17">
        <f t="shared" si="91"/>
        <v>0</v>
      </c>
      <c r="Q986" s="17">
        <f t="shared" si="92"/>
        <v>3</v>
      </c>
      <c r="R986" s="18">
        <f t="shared" si="94"/>
        <v>0</v>
      </c>
      <c r="S986" s="18" t="str">
        <f t="shared" si="95"/>
        <v>no 0% progess</v>
      </c>
    </row>
    <row r="987" spans="1:19" x14ac:dyDescent="0.35">
      <c r="A987" s="4" t="s">
        <v>8940</v>
      </c>
      <c r="B987" s="4" t="s">
        <v>8941</v>
      </c>
      <c r="C987" s="4" t="s">
        <v>32182</v>
      </c>
      <c r="D987" s="4" t="s">
        <v>43</v>
      </c>
      <c r="E987" s="4" t="s">
        <v>39</v>
      </c>
      <c r="F987" s="4" t="s">
        <v>9663</v>
      </c>
      <c r="G987" s="4" t="s">
        <v>9664</v>
      </c>
      <c r="H987" s="4" t="s">
        <v>32171</v>
      </c>
      <c r="I987" s="4" t="s">
        <v>9665</v>
      </c>
      <c r="J987" s="4" t="b">
        <v>1</v>
      </c>
      <c r="K987" s="4">
        <v>8</v>
      </c>
      <c r="L987" s="4">
        <v>41</v>
      </c>
      <c r="M987" s="16">
        <f t="shared" si="90"/>
        <v>0.1951219512195122</v>
      </c>
      <c r="N987" s="17" t="str">
        <f t="shared" si="93"/>
        <v>Active</v>
      </c>
      <c r="O987" s="16" t="str" cm="1">
        <f t="array" ref="O987">_xlfn.IFS(M987=0,"0",
M987&lt;=10%,"0-10",
TRUE,"&gt;10"
)&amp;" "&amp;"% progress"</f>
        <v>&gt;10 % progress</v>
      </c>
      <c r="P987" s="17">
        <f t="shared" si="91"/>
        <v>0</v>
      </c>
      <c r="Q987" s="17">
        <f t="shared" si="92"/>
        <v>3</v>
      </c>
      <c r="R987" s="18">
        <f t="shared" si="94"/>
        <v>0</v>
      </c>
      <c r="S987" s="18" t="str">
        <f t="shared" si="95"/>
        <v>no 0% progess</v>
      </c>
    </row>
    <row r="988" spans="1:19" x14ac:dyDescent="0.35">
      <c r="A988" s="4" t="s">
        <v>40</v>
      </c>
      <c r="B988" s="4" t="s">
        <v>41</v>
      </c>
      <c r="C988" s="4" t="s">
        <v>32182</v>
      </c>
      <c r="D988" s="4" t="s">
        <v>43</v>
      </c>
      <c r="E988" s="4" t="s">
        <v>39</v>
      </c>
      <c r="F988" s="4" t="s">
        <v>9663</v>
      </c>
      <c r="G988" s="4" t="s">
        <v>9664</v>
      </c>
      <c r="H988" s="4" t="s">
        <v>32171</v>
      </c>
      <c r="I988" s="4" t="s">
        <v>9665</v>
      </c>
      <c r="J988" s="4" t="b">
        <v>1</v>
      </c>
      <c r="K988" s="4">
        <v>0</v>
      </c>
      <c r="L988" s="4">
        <v>45</v>
      </c>
      <c r="M988" s="16">
        <f t="shared" si="90"/>
        <v>0</v>
      </c>
      <c r="N988" s="17" t="str">
        <f t="shared" si="93"/>
        <v>Not Active</v>
      </c>
      <c r="O988" s="16" t="str" cm="1">
        <f t="array" ref="O988">_xlfn.IFS(M988=0,"0",
M988&lt;=10%,"0-10",
TRUE,"&gt;10"
)&amp;" "&amp;"% progress"</f>
        <v>0 % progress</v>
      </c>
      <c r="P988" s="17">
        <f t="shared" si="91"/>
        <v>1</v>
      </c>
      <c r="Q988" s="17">
        <f t="shared" si="92"/>
        <v>3</v>
      </c>
      <c r="R988" s="18">
        <f t="shared" si="94"/>
        <v>0.33333333333333331</v>
      </c>
      <c r="S988" s="18" t="str">
        <f t="shared" si="95"/>
        <v>no progress</v>
      </c>
    </row>
    <row r="989" spans="1:19" x14ac:dyDescent="0.35">
      <c r="A989" s="4" t="s">
        <v>8932</v>
      </c>
      <c r="B989" s="4" t="s">
        <v>8933</v>
      </c>
      <c r="C989" s="4" t="s">
        <v>32182</v>
      </c>
      <c r="D989" s="4" t="s">
        <v>43</v>
      </c>
      <c r="E989" s="4" t="s">
        <v>39</v>
      </c>
      <c r="F989" s="4" t="s">
        <v>9663</v>
      </c>
      <c r="G989" s="4" t="s">
        <v>9664</v>
      </c>
      <c r="H989" s="4" t="s">
        <v>32171</v>
      </c>
      <c r="I989" s="4" t="s">
        <v>9665</v>
      </c>
      <c r="J989" s="4" t="b">
        <v>1</v>
      </c>
      <c r="K989" s="4">
        <v>0</v>
      </c>
      <c r="L989" s="4">
        <v>26</v>
      </c>
      <c r="M989" s="16">
        <f t="shared" si="90"/>
        <v>0</v>
      </c>
      <c r="N989" s="17" t="str">
        <f t="shared" si="93"/>
        <v>Not Active</v>
      </c>
      <c r="O989" s="16" t="str" cm="1">
        <f t="array" ref="O989">_xlfn.IFS(M989=0,"0",
M989&lt;=10%,"0-10",
TRUE,"&gt;10"
)&amp;" "&amp;"% progress"</f>
        <v>0 % progress</v>
      </c>
      <c r="P989" s="17">
        <f t="shared" si="91"/>
        <v>1</v>
      </c>
      <c r="Q989" s="17">
        <f t="shared" si="92"/>
        <v>3</v>
      </c>
      <c r="R989" s="18">
        <f t="shared" si="94"/>
        <v>0.33333333333333331</v>
      </c>
      <c r="S989" s="18" t="str">
        <f t="shared" si="95"/>
        <v>no progress</v>
      </c>
    </row>
    <row r="990" spans="1:19" x14ac:dyDescent="0.35">
      <c r="A990" s="4" t="s">
        <v>8932</v>
      </c>
      <c r="B990" s="4" t="s">
        <v>8933</v>
      </c>
      <c r="C990" s="4" t="s">
        <v>32182</v>
      </c>
      <c r="D990" s="4" t="s">
        <v>43</v>
      </c>
      <c r="E990" s="4" t="s">
        <v>39</v>
      </c>
      <c r="F990" s="4" t="s">
        <v>9693</v>
      </c>
      <c r="G990" s="4" t="s">
        <v>9694</v>
      </c>
      <c r="H990" s="4" t="s">
        <v>32171</v>
      </c>
      <c r="I990" s="4" t="s">
        <v>9695</v>
      </c>
      <c r="J990" s="4" t="b">
        <v>1</v>
      </c>
      <c r="K990" s="4">
        <v>20</v>
      </c>
      <c r="L990" s="4">
        <v>26</v>
      </c>
      <c r="M990" s="16">
        <f t="shared" si="90"/>
        <v>0.76923076923076927</v>
      </c>
      <c r="N990" s="17" t="str">
        <f t="shared" si="93"/>
        <v>Active</v>
      </c>
      <c r="O990" s="16" t="str" cm="1">
        <f t="array" ref="O990">_xlfn.IFS(M990=0,"0",
M990&lt;=10%,"0-10",
TRUE,"&gt;10"
)&amp;" "&amp;"% progress"</f>
        <v>&gt;10 % progress</v>
      </c>
      <c r="P990" s="17">
        <f t="shared" si="91"/>
        <v>0</v>
      </c>
      <c r="Q990" s="17">
        <f t="shared" si="92"/>
        <v>3</v>
      </c>
      <c r="R990" s="18">
        <f t="shared" si="94"/>
        <v>0</v>
      </c>
      <c r="S990" s="18" t="str">
        <f t="shared" si="95"/>
        <v>no 0% progess</v>
      </c>
    </row>
    <row r="991" spans="1:19" x14ac:dyDescent="0.35">
      <c r="A991" s="4" t="s">
        <v>40</v>
      </c>
      <c r="B991" s="4" t="s">
        <v>41</v>
      </c>
      <c r="C991" s="4" t="s">
        <v>32182</v>
      </c>
      <c r="D991" s="4" t="s">
        <v>43</v>
      </c>
      <c r="E991" s="4" t="s">
        <v>39</v>
      </c>
      <c r="F991" s="4" t="s">
        <v>9693</v>
      </c>
      <c r="G991" s="4" t="s">
        <v>9694</v>
      </c>
      <c r="H991" s="4" t="s">
        <v>32171</v>
      </c>
      <c r="I991" s="4" t="s">
        <v>9695</v>
      </c>
      <c r="J991" s="4" t="b">
        <v>1</v>
      </c>
      <c r="K991" s="4">
        <v>33</v>
      </c>
      <c r="L991" s="4">
        <v>45</v>
      </c>
      <c r="M991" s="16">
        <f t="shared" si="90"/>
        <v>0.73333333333333328</v>
      </c>
      <c r="N991" s="17" t="str">
        <f t="shared" si="93"/>
        <v>Active</v>
      </c>
      <c r="O991" s="16" t="str" cm="1">
        <f t="array" ref="O991">_xlfn.IFS(M991=0,"0",
M991&lt;=10%,"0-10",
TRUE,"&gt;10"
)&amp;" "&amp;"% progress"</f>
        <v>&gt;10 % progress</v>
      </c>
      <c r="P991" s="17">
        <f t="shared" si="91"/>
        <v>0</v>
      </c>
      <c r="Q991" s="17">
        <f t="shared" si="92"/>
        <v>3</v>
      </c>
      <c r="R991" s="18">
        <f t="shared" si="94"/>
        <v>0</v>
      </c>
      <c r="S991" s="18" t="str">
        <f t="shared" si="95"/>
        <v>no 0% progess</v>
      </c>
    </row>
    <row r="992" spans="1:19" x14ac:dyDescent="0.35">
      <c r="A992" s="4" t="s">
        <v>8940</v>
      </c>
      <c r="B992" s="4" t="s">
        <v>8941</v>
      </c>
      <c r="C992" s="4" t="s">
        <v>32182</v>
      </c>
      <c r="D992" s="4" t="s">
        <v>43</v>
      </c>
      <c r="E992" s="4" t="s">
        <v>39</v>
      </c>
      <c r="F992" s="4" t="s">
        <v>9693</v>
      </c>
      <c r="G992" s="4" t="s">
        <v>9694</v>
      </c>
      <c r="H992" s="4" t="s">
        <v>32171</v>
      </c>
      <c r="I992" s="4" t="s">
        <v>9695</v>
      </c>
      <c r="J992" s="4" t="b">
        <v>1</v>
      </c>
      <c r="K992" s="4">
        <v>39</v>
      </c>
      <c r="L992" s="4">
        <v>41</v>
      </c>
      <c r="M992" s="16">
        <f t="shared" si="90"/>
        <v>0.95121951219512191</v>
      </c>
      <c r="N992" s="17" t="str">
        <f t="shared" si="93"/>
        <v>Active</v>
      </c>
      <c r="O992" s="16" t="str" cm="1">
        <f t="array" ref="O992">_xlfn.IFS(M992=0,"0",
M992&lt;=10%,"0-10",
TRUE,"&gt;10"
)&amp;" "&amp;"% progress"</f>
        <v>&gt;10 % progress</v>
      </c>
      <c r="P992" s="17">
        <f t="shared" si="91"/>
        <v>0</v>
      </c>
      <c r="Q992" s="17">
        <f t="shared" si="92"/>
        <v>3</v>
      </c>
      <c r="R992" s="18">
        <f t="shared" si="94"/>
        <v>0</v>
      </c>
      <c r="S992" s="18" t="str">
        <f t="shared" si="95"/>
        <v>no 0% progess</v>
      </c>
    </row>
    <row r="993" spans="1:19" x14ac:dyDescent="0.35">
      <c r="A993" s="4" t="s">
        <v>8940</v>
      </c>
      <c r="B993" s="4" t="s">
        <v>8941</v>
      </c>
      <c r="C993" s="4" t="s">
        <v>32182</v>
      </c>
      <c r="D993" s="4" t="s">
        <v>43</v>
      </c>
      <c r="E993" s="4" t="s">
        <v>39</v>
      </c>
      <c r="F993" s="4" t="s">
        <v>9729</v>
      </c>
      <c r="G993" s="4" t="s">
        <v>9730</v>
      </c>
      <c r="H993" s="4" t="s">
        <v>32171</v>
      </c>
      <c r="I993" s="4" t="s">
        <v>9731</v>
      </c>
      <c r="J993" s="4" t="b">
        <v>1</v>
      </c>
      <c r="K993" s="4">
        <v>0</v>
      </c>
      <c r="L993" s="4">
        <v>41</v>
      </c>
      <c r="M993" s="16">
        <f t="shared" si="90"/>
        <v>0</v>
      </c>
      <c r="N993" s="17" t="str">
        <f t="shared" si="93"/>
        <v>Not Active</v>
      </c>
      <c r="O993" s="16" t="str" cm="1">
        <f t="array" ref="O993">_xlfn.IFS(M993=0,"0",
M993&lt;=10%,"0-10",
TRUE,"&gt;10"
)&amp;" "&amp;"% progress"</f>
        <v>0 % progress</v>
      </c>
      <c r="P993" s="17">
        <f t="shared" si="91"/>
        <v>1</v>
      </c>
      <c r="Q993" s="17">
        <f t="shared" si="92"/>
        <v>3</v>
      </c>
      <c r="R993" s="18">
        <f t="shared" si="94"/>
        <v>0.33333333333333331</v>
      </c>
      <c r="S993" s="18" t="str">
        <f t="shared" si="95"/>
        <v>no progress</v>
      </c>
    </row>
    <row r="994" spans="1:19" x14ac:dyDescent="0.35">
      <c r="A994" s="4" t="s">
        <v>40</v>
      </c>
      <c r="B994" s="4" t="s">
        <v>41</v>
      </c>
      <c r="C994" s="4" t="s">
        <v>32182</v>
      </c>
      <c r="D994" s="4" t="s">
        <v>43</v>
      </c>
      <c r="E994" s="4" t="s">
        <v>39</v>
      </c>
      <c r="F994" s="4" t="s">
        <v>9729</v>
      </c>
      <c r="G994" s="4" t="s">
        <v>9730</v>
      </c>
      <c r="H994" s="4" t="s">
        <v>32171</v>
      </c>
      <c r="I994" s="4" t="s">
        <v>9731</v>
      </c>
      <c r="J994" s="4" t="b">
        <v>1</v>
      </c>
      <c r="K994" s="4">
        <v>0</v>
      </c>
      <c r="L994" s="4">
        <v>45</v>
      </c>
      <c r="M994" s="16">
        <f t="shared" si="90"/>
        <v>0</v>
      </c>
      <c r="N994" s="17" t="str">
        <f t="shared" si="93"/>
        <v>Not Active</v>
      </c>
      <c r="O994" s="16" t="str" cm="1">
        <f t="array" ref="O994">_xlfn.IFS(M994=0,"0",
M994&lt;=10%,"0-10",
TRUE,"&gt;10"
)&amp;" "&amp;"% progress"</f>
        <v>0 % progress</v>
      </c>
      <c r="P994" s="17">
        <f t="shared" si="91"/>
        <v>1</v>
      </c>
      <c r="Q994" s="17">
        <f t="shared" si="92"/>
        <v>3</v>
      </c>
      <c r="R994" s="18">
        <f t="shared" si="94"/>
        <v>0.33333333333333331</v>
      </c>
      <c r="S994" s="18" t="str">
        <f t="shared" si="95"/>
        <v>no progress</v>
      </c>
    </row>
    <row r="995" spans="1:19" x14ac:dyDescent="0.35">
      <c r="A995" s="4" t="s">
        <v>8932</v>
      </c>
      <c r="B995" s="4" t="s">
        <v>8933</v>
      </c>
      <c r="C995" s="4" t="s">
        <v>32182</v>
      </c>
      <c r="D995" s="4" t="s">
        <v>43</v>
      </c>
      <c r="E995" s="4" t="s">
        <v>39</v>
      </c>
      <c r="F995" s="4" t="s">
        <v>9729</v>
      </c>
      <c r="G995" s="4" t="s">
        <v>9730</v>
      </c>
      <c r="H995" s="4" t="s">
        <v>32171</v>
      </c>
      <c r="I995" s="4" t="s">
        <v>9731</v>
      </c>
      <c r="J995" s="4" t="b">
        <v>1</v>
      </c>
      <c r="K995" s="4">
        <v>0</v>
      </c>
      <c r="L995" s="4">
        <v>26</v>
      </c>
      <c r="M995" s="16">
        <f t="shared" si="90"/>
        <v>0</v>
      </c>
      <c r="N995" s="17" t="str">
        <f t="shared" si="93"/>
        <v>Not Active</v>
      </c>
      <c r="O995" s="16" t="str" cm="1">
        <f t="array" ref="O995">_xlfn.IFS(M995=0,"0",
M995&lt;=10%,"0-10",
TRUE,"&gt;10"
)&amp;" "&amp;"% progress"</f>
        <v>0 % progress</v>
      </c>
      <c r="P995" s="17">
        <f t="shared" si="91"/>
        <v>1</v>
      </c>
      <c r="Q995" s="17">
        <f t="shared" si="92"/>
        <v>3</v>
      </c>
      <c r="R995" s="18">
        <f t="shared" si="94"/>
        <v>0.33333333333333331</v>
      </c>
      <c r="S995" s="18" t="str">
        <f t="shared" si="95"/>
        <v>no progress</v>
      </c>
    </row>
    <row r="996" spans="1:19" x14ac:dyDescent="0.35">
      <c r="A996" s="4" t="s">
        <v>8932</v>
      </c>
      <c r="B996" s="4" t="s">
        <v>8933</v>
      </c>
      <c r="C996" s="4" t="s">
        <v>32182</v>
      </c>
      <c r="D996" s="4" t="s">
        <v>43</v>
      </c>
      <c r="E996" s="4" t="s">
        <v>39</v>
      </c>
      <c r="F996" s="4" t="s">
        <v>9753</v>
      </c>
      <c r="G996" s="4" t="s">
        <v>9754</v>
      </c>
      <c r="H996" s="4" t="s">
        <v>32171</v>
      </c>
      <c r="I996" s="4" t="s">
        <v>9755</v>
      </c>
      <c r="J996" s="4" t="b">
        <v>1</v>
      </c>
      <c r="K996" s="4">
        <v>0</v>
      </c>
      <c r="L996" s="4">
        <v>26</v>
      </c>
      <c r="M996" s="16">
        <f t="shared" si="90"/>
        <v>0</v>
      </c>
      <c r="N996" s="17" t="str">
        <f t="shared" si="93"/>
        <v>Not Active</v>
      </c>
      <c r="O996" s="16" t="str" cm="1">
        <f t="array" ref="O996">_xlfn.IFS(M996=0,"0",
M996&lt;=10%,"0-10",
TRUE,"&gt;10"
)&amp;" "&amp;"% progress"</f>
        <v>0 % progress</v>
      </c>
      <c r="P996" s="17">
        <f t="shared" si="91"/>
        <v>1</v>
      </c>
      <c r="Q996" s="17">
        <f t="shared" si="92"/>
        <v>4</v>
      </c>
      <c r="R996" s="18">
        <f t="shared" si="94"/>
        <v>0.25</v>
      </c>
      <c r="S996" s="18" t="str">
        <f t="shared" si="95"/>
        <v>no progress</v>
      </c>
    </row>
    <row r="997" spans="1:19" x14ac:dyDescent="0.35">
      <c r="A997" s="4" t="s">
        <v>40</v>
      </c>
      <c r="B997" s="4" t="s">
        <v>41</v>
      </c>
      <c r="C997" s="4" t="s">
        <v>32182</v>
      </c>
      <c r="D997" s="4" t="s">
        <v>43</v>
      </c>
      <c r="E997" s="4" t="s">
        <v>39</v>
      </c>
      <c r="F997" s="4" t="s">
        <v>9753</v>
      </c>
      <c r="G997" s="4" t="s">
        <v>9754</v>
      </c>
      <c r="H997" s="4" t="s">
        <v>32171</v>
      </c>
      <c r="I997" s="4" t="s">
        <v>9755</v>
      </c>
      <c r="J997" s="4" t="b">
        <v>1</v>
      </c>
      <c r="K997" s="4">
        <v>0</v>
      </c>
      <c r="L997" s="4">
        <v>45</v>
      </c>
      <c r="M997" s="16">
        <f t="shared" si="90"/>
        <v>0</v>
      </c>
      <c r="N997" s="17" t="str">
        <f t="shared" si="93"/>
        <v>Not Active</v>
      </c>
      <c r="O997" s="16" t="str" cm="1">
        <f t="array" ref="O997">_xlfn.IFS(M997=0,"0",
M997&lt;=10%,"0-10",
TRUE,"&gt;10"
)&amp;" "&amp;"% progress"</f>
        <v>0 % progress</v>
      </c>
      <c r="P997" s="17">
        <f t="shared" si="91"/>
        <v>1</v>
      </c>
      <c r="Q997" s="17">
        <f t="shared" si="92"/>
        <v>4</v>
      </c>
      <c r="R997" s="18">
        <f t="shared" si="94"/>
        <v>0.25</v>
      </c>
      <c r="S997" s="18" t="str">
        <f t="shared" si="95"/>
        <v>no progress</v>
      </c>
    </row>
    <row r="998" spans="1:19" x14ac:dyDescent="0.35">
      <c r="A998" s="4" t="s">
        <v>8940</v>
      </c>
      <c r="B998" s="4" t="s">
        <v>8941</v>
      </c>
      <c r="C998" s="4" t="s">
        <v>32182</v>
      </c>
      <c r="D998" s="4" t="s">
        <v>43</v>
      </c>
      <c r="E998" s="4" t="s">
        <v>39</v>
      </c>
      <c r="F998" s="4" t="s">
        <v>9753</v>
      </c>
      <c r="G998" s="4" t="s">
        <v>9754</v>
      </c>
      <c r="H998" s="4" t="s">
        <v>32171</v>
      </c>
      <c r="I998" s="4" t="s">
        <v>9755</v>
      </c>
      <c r="J998" s="4" t="b">
        <v>1</v>
      </c>
      <c r="K998" s="4">
        <v>0</v>
      </c>
      <c r="L998" s="4">
        <v>41</v>
      </c>
      <c r="M998" s="16">
        <f t="shared" si="90"/>
        <v>0</v>
      </c>
      <c r="N998" s="17" t="str">
        <f t="shared" si="93"/>
        <v>Not Active</v>
      </c>
      <c r="O998" s="16" t="str" cm="1">
        <f t="array" ref="O998">_xlfn.IFS(M998=0,"0",
M998&lt;=10%,"0-10",
TRUE,"&gt;10"
)&amp;" "&amp;"% progress"</f>
        <v>0 % progress</v>
      </c>
      <c r="P998" s="17">
        <f t="shared" si="91"/>
        <v>1</v>
      </c>
      <c r="Q998" s="17">
        <f t="shared" si="92"/>
        <v>4</v>
      </c>
      <c r="R998" s="18">
        <f t="shared" si="94"/>
        <v>0.25</v>
      </c>
      <c r="S998" s="18" t="str">
        <f t="shared" si="95"/>
        <v>no progress</v>
      </c>
    </row>
    <row r="999" spans="1:19" x14ac:dyDescent="0.35">
      <c r="A999" s="4" t="s">
        <v>9773</v>
      </c>
      <c r="B999" s="4" t="s">
        <v>58</v>
      </c>
      <c r="C999" s="4" t="s">
        <v>32182</v>
      </c>
      <c r="D999" s="4" t="s">
        <v>43</v>
      </c>
      <c r="E999" s="4" t="s">
        <v>39</v>
      </c>
      <c r="F999" s="4" t="s">
        <v>9753</v>
      </c>
      <c r="G999" s="4" t="s">
        <v>9754</v>
      </c>
      <c r="H999" s="4" t="s">
        <v>32171</v>
      </c>
      <c r="I999" s="4" t="s">
        <v>9755</v>
      </c>
      <c r="J999" s="4" t="b">
        <v>1</v>
      </c>
      <c r="K999" s="4">
        <v>0</v>
      </c>
      <c r="L999" s="4">
        <v>40</v>
      </c>
      <c r="M999" s="16">
        <f t="shared" si="90"/>
        <v>0</v>
      </c>
      <c r="N999" s="17" t="str">
        <f t="shared" si="93"/>
        <v>Not Active</v>
      </c>
      <c r="O999" s="16" t="str" cm="1">
        <f t="array" ref="O999">_xlfn.IFS(M999=0,"0",
M999&lt;=10%,"0-10",
TRUE,"&gt;10"
)&amp;" "&amp;"% progress"</f>
        <v>0 % progress</v>
      </c>
      <c r="P999" s="17">
        <f t="shared" si="91"/>
        <v>1</v>
      </c>
      <c r="Q999" s="17">
        <f t="shared" si="92"/>
        <v>4</v>
      </c>
      <c r="R999" s="18">
        <f t="shared" si="94"/>
        <v>0.25</v>
      </c>
      <c r="S999" s="18" t="str">
        <f t="shared" si="95"/>
        <v>no progress</v>
      </c>
    </row>
    <row r="1000" spans="1:19" x14ac:dyDescent="0.35">
      <c r="A1000" s="4" t="s">
        <v>8940</v>
      </c>
      <c r="B1000" s="4" t="s">
        <v>8941</v>
      </c>
      <c r="C1000" s="4" t="s">
        <v>32182</v>
      </c>
      <c r="D1000" s="4" t="s">
        <v>43</v>
      </c>
      <c r="E1000" s="4" t="s">
        <v>39</v>
      </c>
      <c r="F1000" s="4" t="s">
        <v>9800</v>
      </c>
      <c r="G1000" s="4" t="s">
        <v>9801</v>
      </c>
      <c r="H1000" s="4" t="s">
        <v>32171</v>
      </c>
      <c r="I1000" s="4" t="s">
        <v>9802</v>
      </c>
      <c r="J1000" s="4" t="b">
        <v>1</v>
      </c>
      <c r="K1000" s="4">
        <v>38</v>
      </c>
      <c r="L1000" s="4">
        <v>41</v>
      </c>
      <c r="M1000" s="16">
        <f t="shared" si="90"/>
        <v>0.92682926829268297</v>
      </c>
      <c r="N1000" s="17" t="str">
        <f t="shared" si="93"/>
        <v>Active</v>
      </c>
      <c r="O1000" s="16" t="str" cm="1">
        <f t="array" ref="O1000">_xlfn.IFS(M1000=0,"0",
M1000&lt;=10%,"0-10",
TRUE,"&gt;10"
)&amp;" "&amp;"% progress"</f>
        <v>&gt;10 % progress</v>
      </c>
      <c r="P1000" s="17">
        <f t="shared" si="91"/>
        <v>0</v>
      </c>
      <c r="Q1000" s="17">
        <f t="shared" si="92"/>
        <v>3</v>
      </c>
      <c r="R1000" s="18">
        <f t="shared" si="94"/>
        <v>0</v>
      </c>
      <c r="S1000" s="18" t="str">
        <f t="shared" si="95"/>
        <v>no 0% progess</v>
      </c>
    </row>
    <row r="1001" spans="1:19" x14ac:dyDescent="0.35">
      <c r="A1001" s="4" t="s">
        <v>40</v>
      </c>
      <c r="B1001" s="4" t="s">
        <v>41</v>
      </c>
      <c r="C1001" s="4" t="s">
        <v>32182</v>
      </c>
      <c r="D1001" s="4" t="s">
        <v>43</v>
      </c>
      <c r="E1001" s="4" t="s">
        <v>39</v>
      </c>
      <c r="F1001" s="4" t="s">
        <v>9800</v>
      </c>
      <c r="G1001" s="4" t="s">
        <v>9801</v>
      </c>
      <c r="H1001" s="4" t="s">
        <v>32171</v>
      </c>
      <c r="I1001" s="4" t="s">
        <v>9802</v>
      </c>
      <c r="J1001" s="4" t="b">
        <v>1</v>
      </c>
      <c r="K1001" s="4">
        <v>39</v>
      </c>
      <c r="L1001" s="4">
        <v>45</v>
      </c>
      <c r="M1001" s="16">
        <f t="shared" si="90"/>
        <v>0.8666666666666667</v>
      </c>
      <c r="N1001" s="17" t="str">
        <f t="shared" si="93"/>
        <v>Active</v>
      </c>
      <c r="O1001" s="16" t="str" cm="1">
        <f t="array" ref="O1001">_xlfn.IFS(M1001=0,"0",
M1001&lt;=10%,"0-10",
TRUE,"&gt;10"
)&amp;" "&amp;"% progress"</f>
        <v>&gt;10 % progress</v>
      </c>
      <c r="P1001" s="17">
        <f t="shared" si="91"/>
        <v>0</v>
      </c>
      <c r="Q1001" s="17">
        <f t="shared" si="92"/>
        <v>3</v>
      </c>
      <c r="R1001" s="18">
        <f t="shared" si="94"/>
        <v>0</v>
      </c>
      <c r="S1001" s="18" t="str">
        <f t="shared" si="95"/>
        <v>no 0% progess</v>
      </c>
    </row>
    <row r="1002" spans="1:19" x14ac:dyDescent="0.35">
      <c r="A1002" s="4" t="s">
        <v>8932</v>
      </c>
      <c r="B1002" s="4" t="s">
        <v>8933</v>
      </c>
      <c r="C1002" s="4" t="s">
        <v>32182</v>
      </c>
      <c r="D1002" s="4" t="s">
        <v>43</v>
      </c>
      <c r="E1002" s="4" t="s">
        <v>39</v>
      </c>
      <c r="F1002" s="4" t="s">
        <v>9800</v>
      </c>
      <c r="G1002" s="4" t="s">
        <v>9801</v>
      </c>
      <c r="H1002" s="4" t="s">
        <v>32171</v>
      </c>
      <c r="I1002" s="4" t="s">
        <v>9802</v>
      </c>
      <c r="J1002" s="4" t="b">
        <v>1</v>
      </c>
      <c r="K1002" s="4">
        <v>19</v>
      </c>
      <c r="L1002" s="4">
        <v>26</v>
      </c>
      <c r="M1002" s="16">
        <f t="shared" si="90"/>
        <v>0.73076923076923073</v>
      </c>
      <c r="N1002" s="17" t="str">
        <f t="shared" si="93"/>
        <v>Active</v>
      </c>
      <c r="O1002" s="16" t="str" cm="1">
        <f t="array" ref="O1002">_xlfn.IFS(M1002=0,"0",
M1002&lt;=10%,"0-10",
TRUE,"&gt;10"
)&amp;" "&amp;"% progress"</f>
        <v>&gt;10 % progress</v>
      </c>
      <c r="P1002" s="17">
        <f t="shared" si="91"/>
        <v>0</v>
      </c>
      <c r="Q1002" s="17">
        <f t="shared" si="92"/>
        <v>3</v>
      </c>
      <c r="R1002" s="18">
        <f t="shared" si="94"/>
        <v>0</v>
      </c>
      <c r="S1002" s="18" t="str">
        <f t="shared" si="95"/>
        <v>no 0% progess</v>
      </c>
    </row>
    <row r="1003" spans="1:19" x14ac:dyDescent="0.35">
      <c r="A1003" s="4" t="s">
        <v>8932</v>
      </c>
      <c r="B1003" s="4" t="s">
        <v>8933</v>
      </c>
      <c r="C1003" s="4" t="s">
        <v>32182</v>
      </c>
      <c r="D1003" s="4" t="s">
        <v>43</v>
      </c>
      <c r="E1003" s="4" t="s">
        <v>39</v>
      </c>
      <c r="F1003" s="4" t="s">
        <v>9836</v>
      </c>
      <c r="G1003" s="4" t="s">
        <v>9837</v>
      </c>
      <c r="H1003" s="4" t="s">
        <v>32171</v>
      </c>
      <c r="I1003" s="4" t="s">
        <v>9838</v>
      </c>
      <c r="J1003" s="4" t="b">
        <v>1</v>
      </c>
      <c r="K1003" s="4">
        <v>0</v>
      </c>
      <c r="L1003" s="4">
        <v>26</v>
      </c>
      <c r="M1003" s="16">
        <f t="shared" si="90"/>
        <v>0</v>
      </c>
      <c r="N1003" s="17" t="str">
        <f t="shared" si="93"/>
        <v>Not Active</v>
      </c>
      <c r="O1003" s="16" t="str" cm="1">
        <f t="array" ref="O1003">_xlfn.IFS(M1003=0,"0",
M1003&lt;=10%,"0-10",
TRUE,"&gt;10"
)&amp;" "&amp;"% progress"</f>
        <v>0 % progress</v>
      </c>
      <c r="P1003" s="17">
        <f t="shared" si="91"/>
        <v>1</v>
      </c>
      <c r="Q1003" s="17">
        <f t="shared" si="92"/>
        <v>3</v>
      </c>
      <c r="R1003" s="18">
        <f t="shared" si="94"/>
        <v>0.33333333333333331</v>
      </c>
      <c r="S1003" s="18" t="str">
        <f t="shared" si="95"/>
        <v>no progress</v>
      </c>
    </row>
    <row r="1004" spans="1:19" x14ac:dyDescent="0.35">
      <c r="A1004" s="4" t="s">
        <v>40</v>
      </c>
      <c r="B1004" s="4" t="s">
        <v>41</v>
      </c>
      <c r="C1004" s="4" t="s">
        <v>32182</v>
      </c>
      <c r="D1004" s="4" t="s">
        <v>43</v>
      </c>
      <c r="E1004" s="4" t="s">
        <v>39</v>
      </c>
      <c r="F1004" s="4" t="s">
        <v>9836</v>
      </c>
      <c r="G1004" s="4" t="s">
        <v>9837</v>
      </c>
      <c r="H1004" s="4" t="s">
        <v>32171</v>
      </c>
      <c r="I1004" s="4" t="s">
        <v>9838</v>
      </c>
      <c r="J1004" s="4" t="b">
        <v>1</v>
      </c>
      <c r="K1004" s="4">
        <v>2</v>
      </c>
      <c r="L1004" s="4">
        <v>45</v>
      </c>
      <c r="M1004" s="16">
        <f t="shared" si="90"/>
        <v>4.4444444444444446E-2</v>
      </c>
      <c r="N1004" s="17" t="str">
        <f t="shared" si="93"/>
        <v>Active</v>
      </c>
      <c r="O1004" s="16" t="str" cm="1">
        <f t="array" ref="O1004">_xlfn.IFS(M1004=0,"0",
M1004&lt;=10%,"0-10",
TRUE,"&gt;10"
)&amp;" "&amp;"% progress"</f>
        <v>0-10 % progress</v>
      </c>
      <c r="P1004" s="17">
        <f t="shared" si="91"/>
        <v>0</v>
      </c>
      <c r="Q1004" s="17">
        <f t="shared" si="92"/>
        <v>3</v>
      </c>
      <c r="R1004" s="18">
        <f t="shared" si="94"/>
        <v>0</v>
      </c>
      <c r="S1004" s="18" t="str">
        <f t="shared" si="95"/>
        <v>no 0% progess</v>
      </c>
    </row>
    <row r="1005" spans="1:19" x14ac:dyDescent="0.35">
      <c r="A1005" s="4" t="s">
        <v>8940</v>
      </c>
      <c r="B1005" s="4" t="s">
        <v>8941</v>
      </c>
      <c r="C1005" s="4" t="s">
        <v>32182</v>
      </c>
      <c r="D1005" s="4" t="s">
        <v>43</v>
      </c>
      <c r="E1005" s="4" t="s">
        <v>39</v>
      </c>
      <c r="F1005" s="4" t="s">
        <v>9836</v>
      </c>
      <c r="G1005" s="4" t="s">
        <v>9837</v>
      </c>
      <c r="H1005" s="4" t="s">
        <v>32171</v>
      </c>
      <c r="I1005" s="4" t="s">
        <v>9838</v>
      </c>
      <c r="J1005" s="4" t="b">
        <v>1</v>
      </c>
      <c r="K1005" s="4">
        <v>1</v>
      </c>
      <c r="L1005" s="4">
        <v>41</v>
      </c>
      <c r="M1005" s="16">
        <f t="shared" si="90"/>
        <v>2.4390243902439025E-2</v>
      </c>
      <c r="N1005" s="17" t="str">
        <f t="shared" si="93"/>
        <v>Active</v>
      </c>
      <c r="O1005" s="16" t="str" cm="1">
        <f t="array" ref="O1005">_xlfn.IFS(M1005=0,"0",
M1005&lt;=10%,"0-10",
TRUE,"&gt;10"
)&amp;" "&amp;"% progress"</f>
        <v>0-10 % progress</v>
      </c>
      <c r="P1005" s="17">
        <f t="shared" si="91"/>
        <v>0</v>
      </c>
      <c r="Q1005" s="17">
        <f t="shared" si="92"/>
        <v>3</v>
      </c>
      <c r="R1005" s="18">
        <f t="shared" si="94"/>
        <v>0</v>
      </c>
      <c r="S1005" s="18" t="str">
        <f t="shared" si="95"/>
        <v>no 0% progess</v>
      </c>
    </row>
    <row r="1006" spans="1:19" x14ac:dyDescent="0.35">
      <c r="A1006" s="4" t="s">
        <v>8940</v>
      </c>
      <c r="B1006" s="4" t="s">
        <v>8941</v>
      </c>
      <c r="C1006" s="4" t="s">
        <v>32182</v>
      </c>
      <c r="D1006" s="4" t="s">
        <v>43</v>
      </c>
      <c r="E1006" s="4" t="s">
        <v>39</v>
      </c>
      <c r="F1006" s="4" t="s">
        <v>9882</v>
      </c>
      <c r="G1006" s="4" t="s">
        <v>9883</v>
      </c>
      <c r="H1006" s="4" t="s">
        <v>32171</v>
      </c>
      <c r="I1006" s="4" t="s">
        <v>9884</v>
      </c>
      <c r="J1006" s="4" t="b">
        <v>1</v>
      </c>
      <c r="K1006" s="4">
        <v>14</v>
      </c>
      <c r="L1006" s="4">
        <v>41</v>
      </c>
      <c r="M1006" s="16">
        <f t="shared" si="90"/>
        <v>0.34146341463414637</v>
      </c>
      <c r="N1006" s="17" t="str">
        <f t="shared" si="93"/>
        <v>Active</v>
      </c>
      <c r="O1006" s="16" t="str" cm="1">
        <f t="array" ref="O1006">_xlfn.IFS(M1006=0,"0",
M1006&lt;=10%,"0-10",
TRUE,"&gt;10"
)&amp;" "&amp;"% progress"</f>
        <v>&gt;10 % progress</v>
      </c>
      <c r="P1006" s="17">
        <f t="shared" si="91"/>
        <v>0</v>
      </c>
      <c r="Q1006" s="17">
        <f t="shared" si="92"/>
        <v>3</v>
      </c>
      <c r="R1006" s="18">
        <f t="shared" si="94"/>
        <v>0</v>
      </c>
      <c r="S1006" s="18" t="str">
        <f t="shared" si="95"/>
        <v>no 0% progess</v>
      </c>
    </row>
    <row r="1007" spans="1:19" x14ac:dyDescent="0.35">
      <c r="A1007" s="4" t="s">
        <v>40</v>
      </c>
      <c r="B1007" s="4" t="s">
        <v>41</v>
      </c>
      <c r="C1007" s="4" t="s">
        <v>32182</v>
      </c>
      <c r="D1007" s="4" t="s">
        <v>43</v>
      </c>
      <c r="E1007" s="4" t="s">
        <v>39</v>
      </c>
      <c r="F1007" s="4" t="s">
        <v>9882</v>
      </c>
      <c r="G1007" s="4" t="s">
        <v>9883</v>
      </c>
      <c r="H1007" s="4" t="s">
        <v>32171</v>
      </c>
      <c r="I1007" s="4" t="s">
        <v>9884</v>
      </c>
      <c r="J1007" s="4" t="b">
        <v>1</v>
      </c>
      <c r="K1007" s="4">
        <v>1</v>
      </c>
      <c r="L1007" s="4">
        <v>45</v>
      </c>
      <c r="M1007" s="16">
        <f t="shared" si="90"/>
        <v>2.2222222222222223E-2</v>
      </c>
      <c r="N1007" s="17" t="str">
        <f t="shared" si="93"/>
        <v>Active</v>
      </c>
      <c r="O1007" s="16" t="str" cm="1">
        <f t="array" ref="O1007">_xlfn.IFS(M1007=0,"0",
M1007&lt;=10%,"0-10",
TRUE,"&gt;10"
)&amp;" "&amp;"% progress"</f>
        <v>0-10 % progress</v>
      </c>
      <c r="P1007" s="17">
        <f t="shared" si="91"/>
        <v>0</v>
      </c>
      <c r="Q1007" s="17">
        <f t="shared" si="92"/>
        <v>3</v>
      </c>
      <c r="R1007" s="18">
        <f t="shared" si="94"/>
        <v>0</v>
      </c>
      <c r="S1007" s="18" t="str">
        <f t="shared" si="95"/>
        <v>no 0% progess</v>
      </c>
    </row>
    <row r="1008" spans="1:19" x14ac:dyDescent="0.35">
      <c r="A1008" s="4" t="s">
        <v>8932</v>
      </c>
      <c r="B1008" s="4" t="s">
        <v>8933</v>
      </c>
      <c r="C1008" s="4" t="s">
        <v>32182</v>
      </c>
      <c r="D1008" s="4" t="s">
        <v>43</v>
      </c>
      <c r="E1008" s="4" t="s">
        <v>39</v>
      </c>
      <c r="F1008" s="4" t="s">
        <v>9882</v>
      </c>
      <c r="G1008" s="4" t="s">
        <v>9883</v>
      </c>
      <c r="H1008" s="4" t="s">
        <v>32171</v>
      </c>
      <c r="I1008" s="4" t="s">
        <v>9884</v>
      </c>
      <c r="J1008" s="4" t="b">
        <v>1</v>
      </c>
      <c r="K1008" s="4">
        <v>13</v>
      </c>
      <c r="L1008" s="4">
        <v>26</v>
      </c>
      <c r="M1008" s="16">
        <f t="shared" si="90"/>
        <v>0.5</v>
      </c>
      <c r="N1008" s="17" t="str">
        <f t="shared" si="93"/>
        <v>Active</v>
      </c>
      <c r="O1008" s="16" t="str" cm="1">
        <f t="array" ref="O1008">_xlfn.IFS(M1008=0,"0",
M1008&lt;=10%,"0-10",
TRUE,"&gt;10"
)&amp;" "&amp;"% progress"</f>
        <v>&gt;10 % progress</v>
      </c>
      <c r="P1008" s="17">
        <f t="shared" si="91"/>
        <v>0</v>
      </c>
      <c r="Q1008" s="17">
        <f t="shared" si="92"/>
        <v>3</v>
      </c>
      <c r="R1008" s="18">
        <f t="shared" si="94"/>
        <v>0</v>
      </c>
      <c r="S1008" s="18" t="str">
        <f t="shared" si="95"/>
        <v>no 0% progess</v>
      </c>
    </row>
    <row r="1009" spans="1:19" x14ac:dyDescent="0.35">
      <c r="A1009" s="4" t="s">
        <v>8932</v>
      </c>
      <c r="B1009" s="4" t="s">
        <v>8933</v>
      </c>
      <c r="C1009" s="4" t="s">
        <v>32182</v>
      </c>
      <c r="D1009" s="4" t="s">
        <v>43</v>
      </c>
      <c r="E1009" s="4" t="s">
        <v>39</v>
      </c>
      <c r="F1009" s="4" t="s">
        <v>9918</v>
      </c>
      <c r="G1009" s="4" t="s">
        <v>9919</v>
      </c>
      <c r="H1009" s="4" t="s">
        <v>32171</v>
      </c>
      <c r="I1009" s="4" t="s">
        <v>9920</v>
      </c>
      <c r="J1009" s="4" t="b">
        <v>1</v>
      </c>
      <c r="K1009" s="4">
        <v>4</v>
      </c>
      <c r="L1009" s="4">
        <v>26</v>
      </c>
      <c r="M1009" s="16">
        <f t="shared" si="90"/>
        <v>0.15384615384615385</v>
      </c>
      <c r="N1009" s="17" t="str">
        <f t="shared" si="93"/>
        <v>Active</v>
      </c>
      <c r="O1009" s="16" t="str" cm="1">
        <f t="array" ref="O1009">_xlfn.IFS(M1009=0,"0",
M1009&lt;=10%,"0-10",
TRUE,"&gt;10"
)&amp;" "&amp;"% progress"</f>
        <v>&gt;10 % progress</v>
      </c>
      <c r="P1009" s="17">
        <f t="shared" si="91"/>
        <v>0</v>
      </c>
      <c r="Q1009" s="17">
        <f t="shared" si="92"/>
        <v>3</v>
      </c>
      <c r="R1009" s="18">
        <f t="shared" si="94"/>
        <v>0</v>
      </c>
      <c r="S1009" s="18" t="str">
        <f t="shared" si="95"/>
        <v>no 0% progess</v>
      </c>
    </row>
    <row r="1010" spans="1:19" x14ac:dyDescent="0.35">
      <c r="A1010" s="4" t="s">
        <v>40</v>
      </c>
      <c r="B1010" s="4" t="s">
        <v>41</v>
      </c>
      <c r="C1010" s="4" t="s">
        <v>32182</v>
      </c>
      <c r="D1010" s="4" t="s">
        <v>43</v>
      </c>
      <c r="E1010" s="4" t="s">
        <v>39</v>
      </c>
      <c r="F1010" s="4" t="s">
        <v>9918</v>
      </c>
      <c r="G1010" s="4" t="s">
        <v>9919</v>
      </c>
      <c r="H1010" s="4" t="s">
        <v>32171</v>
      </c>
      <c r="I1010" s="4" t="s">
        <v>9920</v>
      </c>
      <c r="J1010" s="4" t="b">
        <v>1</v>
      </c>
      <c r="K1010" s="4">
        <v>10</v>
      </c>
      <c r="L1010" s="4">
        <v>45</v>
      </c>
      <c r="M1010" s="16">
        <f t="shared" si="90"/>
        <v>0.22222222222222221</v>
      </c>
      <c r="N1010" s="17" t="str">
        <f t="shared" si="93"/>
        <v>Active</v>
      </c>
      <c r="O1010" s="16" t="str" cm="1">
        <f t="array" ref="O1010">_xlfn.IFS(M1010=0,"0",
M1010&lt;=10%,"0-10",
TRUE,"&gt;10"
)&amp;" "&amp;"% progress"</f>
        <v>&gt;10 % progress</v>
      </c>
      <c r="P1010" s="17">
        <f t="shared" si="91"/>
        <v>0</v>
      </c>
      <c r="Q1010" s="17">
        <f t="shared" si="92"/>
        <v>3</v>
      </c>
      <c r="R1010" s="18">
        <f t="shared" si="94"/>
        <v>0</v>
      </c>
      <c r="S1010" s="18" t="str">
        <f t="shared" si="95"/>
        <v>no 0% progess</v>
      </c>
    </row>
    <row r="1011" spans="1:19" x14ac:dyDescent="0.35">
      <c r="A1011" s="4" t="s">
        <v>8940</v>
      </c>
      <c r="B1011" s="4" t="s">
        <v>8941</v>
      </c>
      <c r="C1011" s="4" t="s">
        <v>32182</v>
      </c>
      <c r="D1011" s="4" t="s">
        <v>43</v>
      </c>
      <c r="E1011" s="4" t="s">
        <v>39</v>
      </c>
      <c r="F1011" s="4" t="s">
        <v>9918</v>
      </c>
      <c r="G1011" s="4" t="s">
        <v>9919</v>
      </c>
      <c r="H1011" s="4" t="s">
        <v>32171</v>
      </c>
      <c r="I1011" s="4" t="s">
        <v>9920</v>
      </c>
      <c r="J1011" s="4" t="b">
        <v>1</v>
      </c>
      <c r="K1011" s="4">
        <v>19</v>
      </c>
      <c r="L1011" s="4">
        <v>41</v>
      </c>
      <c r="M1011" s="16">
        <f t="shared" si="90"/>
        <v>0.46341463414634149</v>
      </c>
      <c r="N1011" s="17" t="str">
        <f t="shared" si="93"/>
        <v>Active</v>
      </c>
      <c r="O1011" s="16" t="str" cm="1">
        <f t="array" ref="O1011">_xlfn.IFS(M1011=0,"0",
M1011&lt;=10%,"0-10",
TRUE,"&gt;10"
)&amp;" "&amp;"% progress"</f>
        <v>&gt;10 % progress</v>
      </c>
      <c r="P1011" s="17">
        <f t="shared" si="91"/>
        <v>0</v>
      </c>
      <c r="Q1011" s="17">
        <f t="shared" si="92"/>
        <v>3</v>
      </c>
      <c r="R1011" s="18">
        <f t="shared" si="94"/>
        <v>0</v>
      </c>
      <c r="S1011" s="18" t="str">
        <f t="shared" si="95"/>
        <v>no 0% progess</v>
      </c>
    </row>
    <row r="1012" spans="1:19" x14ac:dyDescent="0.35">
      <c r="A1012" s="4" t="s">
        <v>8940</v>
      </c>
      <c r="B1012" s="4" t="s">
        <v>8941</v>
      </c>
      <c r="C1012" s="4" t="s">
        <v>32182</v>
      </c>
      <c r="D1012" s="4" t="s">
        <v>43</v>
      </c>
      <c r="E1012" s="4" t="s">
        <v>39</v>
      </c>
      <c r="F1012" s="4" t="s">
        <v>9956</v>
      </c>
      <c r="G1012" s="4" t="s">
        <v>9957</v>
      </c>
      <c r="H1012" s="4" t="s">
        <v>32171</v>
      </c>
      <c r="I1012" s="4" t="s">
        <v>9958</v>
      </c>
      <c r="J1012" s="4" t="b">
        <v>1</v>
      </c>
      <c r="K1012" s="4">
        <v>1</v>
      </c>
      <c r="L1012" s="4">
        <v>41</v>
      </c>
      <c r="M1012" s="16">
        <f t="shared" si="90"/>
        <v>2.4390243902439025E-2</v>
      </c>
      <c r="N1012" s="17" t="str">
        <f t="shared" si="93"/>
        <v>Active</v>
      </c>
      <c r="O1012" s="16" t="str" cm="1">
        <f t="array" ref="O1012">_xlfn.IFS(M1012=0,"0",
M1012&lt;=10%,"0-10",
TRUE,"&gt;10"
)&amp;" "&amp;"% progress"</f>
        <v>0-10 % progress</v>
      </c>
      <c r="P1012" s="17">
        <f t="shared" si="91"/>
        <v>0</v>
      </c>
      <c r="Q1012" s="17">
        <f t="shared" si="92"/>
        <v>3</v>
      </c>
      <c r="R1012" s="18">
        <f t="shared" si="94"/>
        <v>0</v>
      </c>
      <c r="S1012" s="18" t="str">
        <f t="shared" si="95"/>
        <v>no 0% progess</v>
      </c>
    </row>
    <row r="1013" spans="1:19" x14ac:dyDescent="0.35">
      <c r="A1013" s="4" t="s">
        <v>40</v>
      </c>
      <c r="B1013" s="4" t="s">
        <v>41</v>
      </c>
      <c r="C1013" s="4" t="s">
        <v>32182</v>
      </c>
      <c r="D1013" s="4" t="s">
        <v>43</v>
      </c>
      <c r="E1013" s="4" t="s">
        <v>39</v>
      </c>
      <c r="F1013" s="4" t="s">
        <v>9956</v>
      </c>
      <c r="G1013" s="4" t="s">
        <v>9957</v>
      </c>
      <c r="H1013" s="4" t="s">
        <v>32171</v>
      </c>
      <c r="I1013" s="4" t="s">
        <v>9958</v>
      </c>
      <c r="J1013" s="4" t="b">
        <v>1</v>
      </c>
      <c r="K1013" s="4">
        <v>0</v>
      </c>
      <c r="L1013" s="4">
        <v>45</v>
      </c>
      <c r="M1013" s="16">
        <f t="shared" si="90"/>
        <v>0</v>
      </c>
      <c r="N1013" s="17" t="str">
        <f t="shared" si="93"/>
        <v>Not Active</v>
      </c>
      <c r="O1013" s="16" t="str" cm="1">
        <f t="array" ref="O1013">_xlfn.IFS(M1013=0,"0",
M1013&lt;=10%,"0-10",
TRUE,"&gt;10"
)&amp;" "&amp;"% progress"</f>
        <v>0 % progress</v>
      </c>
      <c r="P1013" s="17">
        <f t="shared" si="91"/>
        <v>1</v>
      </c>
      <c r="Q1013" s="17">
        <f t="shared" si="92"/>
        <v>3</v>
      </c>
      <c r="R1013" s="18">
        <f t="shared" si="94"/>
        <v>0.33333333333333331</v>
      </c>
      <c r="S1013" s="18" t="str">
        <f t="shared" si="95"/>
        <v>no progress</v>
      </c>
    </row>
    <row r="1014" spans="1:19" x14ac:dyDescent="0.35">
      <c r="A1014" s="4" t="s">
        <v>8932</v>
      </c>
      <c r="B1014" s="4" t="s">
        <v>8933</v>
      </c>
      <c r="C1014" s="4" t="s">
        <v>32182</v>
      </c>
      <c r="D1014" s="4" t="s">
        <v>43</v>
      </c>
      <c r="E1014" s="4" t="s">
        <v>39</v>
      </c>
      <c r="F1014" s="4" t="s">
        <v>9956</v>
      </c>
      <c r="G1014" s="4" t="s">
        <v>9957</v>
      </c>
      <c r="H1014" s="4" t="s">
        <v>32171</v>
      </c>
      <c r="I1014" s="4" t="s">
        <v>9958</v>
      </c>
      <c r="J1014" s="4" t="b">
        <v>1</v>
      </c>
      <c r="K1014" s="4">
        <v>0</v>
      </c>
      <c r="L1014" s="4">
        <v>26</v>
      </c>
      <c r="M1014" s="16">
        <f t="shared" si="90"/>
        <v>0</v>
      </c>
      <c r="N1014" s="17" t="str">
        <f t="shared" si="93"/>
        <v>Not Active</v>
      </c>
      <c r="O1014" s="16" t="str" cm="1">
        <f t="array" ref="O1014">_xlfn.IFS(M1014=0,"0",
M1014&lt;=10%,"0-10",
TRUE,"&gt;10"
)&amp;" "&amp;"% progress"</f>
        <v>0 % progress</v>
      </c>
      <c r="P1014" s="17">
        <f t="shared" si="91"/>
        <v>1</v>
      </c>
      <c r="Q1014" s="17">
        <f t="shared" si="92"/>
        <v>3</v>
      </c>
      <c r="R1014" s="18">
        <f t="shared" si="94"/>
        <v>0.33333333333333331</v>
      </c>
      <c r="S1014" s="18" t="str">
        <f t="shared" si="95"/>
        <v>no progress</v>
      </c>
    </row>
    <row r="1015" spans="1:19" x14ac:dyDescent="0.35">
      <c r="A1015" s="4" t="s">
        <v>8932</v>
      </c>
      <c r="B1015" s="4" t="s">
        <v>8933</v>
      </c>
      <c r="C1015" s="4" t="s">
        <v>32182</v>
      </c>
      <c r="D1015" s="4" t="s">
        <v>43</v>
      </c>
      <c r="E1015" s="4" t="s">
        <v>39</v>
      </c>
      <c r="F1015" s="4" t="s">
        <v>9985</v>
      </c>
      <c r="G1015" s="4" t="s">
        <v>9986</v>
      </c>
      <c r="H1015" s="4" t="s">
        <v>32171</v>
      </c>
      <c r="I1015" s="4" t="s">
        <v>9987</v>
      </c>
      <c r="J1015" s="4" t="b">
        <v>1</v>
      </c>
      <c r="K1015" s="4">
        <v>10</v>
      </c>
      <c r="L1015" s="4">
        <v>26</v>
      </c>
      <c r="M1015" s="16">
        <f t="shared" si="90"/>
        <v>0.38461538461538464</v>
      </c>
      <c r="N1015" s="17" t="str">
        <f t="shared" si="93"/>
        <v>Active</v>
      </c>
      <c r="O1015" s="16" t="str" cm="1">
        <f t="array" ref="O1015">_xlfn.IFS(M1015=0,"0",
M1015&lt;=10%,"0-10",
TRUE,"&gt;10"
)&amp;" "&amp;"% progress"</f>
        <v>&gt;10 % progress</v>
      </c>
      <c r="P1015" s="17">
        <f t="shared" si="91"/>
        <v>0</v>
      </c>
      <c r="Q1015" s="17">
        <f t="shared" si="92"/>
        <v>3</v>
      </c>
      <c r="R1015" s="18">
        <f t="shared" si="94"/>
        <v>0</v>
      </c>
      <c r="S1015" s="18" t="str">
        <f t="shared" si="95"/>
        <v>no 0% progess</v>
      </c>
    </row>
    <row r="1016" spans="1:19" x14ac:dyDescent="0.35">
      <c r="A1016" s="4" t="s">
        <v>40</v>
      </c>
      <c r="B1016" s="4" t="s">
        <v>41</v>
      </c>
      <c r="C1016" s="4" t="s">
        <v>32182</v>
      </c>
      <c r="D1016" s="4" t="s">
        <v>43</v>
      </c>
      <c r="E1016" s="4" t="s">
        <v>39</v>
      </c>
      <c r="F1016" s="4" t="s">
        <v>9985</v>
      </c>
      <c r="G1016" s="4" t="s">
        <v>9986</v>
      </c>
      <c r="H1016" s="4" t="s">
        <v>32171</v>
      </c>
      <c r="I1016" s="4" t="s">
        <v>9987</v>
      </c>
      <c r="J1016" s="4" t="b">
        <v>1</v>
      </c>
      <c r="K1016" s="4">
        <v>22</v>
      </c>
      <c r="L1016" s="4">
        <v>45</v>
      </c>
      <c r="M1016" s="16">
        <f t="shared" si="90"/>
        <v>0.48888888888888887</v>
      </c>
      <c r="N1016" s="17" t="str">
        <f t="shared" si="93"/>
        <v>Active</v>
      </c>
      <c r="O1016" s="16" t="str" cm="1">
        <f t="array" ref="O1016">_xlfn.IFS(M1016=0,"0",
M1016&lt;=10%,"0-10",
TRUE,"&gt;10"
)&amp;" "&amp;"% progress"</f>
        <v>&gt;10 % progress</v>
      </c>
      <c r="P1016" s="17">
        <f t="shared" si="91"/>
        <v>0</v>
      </c>
      <c r="Q1016" s="17">
        <f t="shared" si="92"/>
        <v>3</v>
      </c>
      <c r="R1016" s="18">
        <f t="shared" si="94"/>
        <v>0</v>
      </c>
      <c r="S1016" s="18" t="str">
        <f t="shared" si="95"/>
        <v>no 0% progess</v>
      </c>
    </row>
    <row r="1017" spans="1:19" x14ac:dyDescent="0.35">
      <c r="A1017" s="4" t="s">
        <v>8940</v>
      </c>
      <c r="B1017" s="4" t="s">
        <v>8941</v>
      </c>
      <c r="C1017" s="4" t="s">
        <v>32182</v>
      </c>
      <c r="D1017" s="4" t="s">
        <v>43</v>
      </c>
      <c r="E1017" s="4" t="s">
        <v>39</v>
      </c>
      <c r="F1017" s="4" t="s">
        <v>9985</v>
      </c>
      <c r="G1017" s="4" t="s">
        <v>9986</v>
      </c>
      <c r="H1017" s="4" t="s">
        <v>32171</v>
      </c>
      <c r="I1017" s="4" t="s">
        <v>9987</v>
      </c>
      <c r="J1017" s="4" t="b">
        <v>1</v>
      </c>
      <c r="K1017" s="4">
        <v>2</v>
      </c>
      <c r="L1017" s="4">
        <v>41</v>
      </c>
      <c r="M1017" s="16">
        <f t="shared" si="90"/>
        <v>4.878048780487805E-2</v>
      </c>
      <c r="N1017" s="17" t="str">
        <f t="shared" si="93"/>
        <v>Active</v>
      </c>
      <c r="O1017" s="16" t="str" cm="1">
        <f t="array" ref="O1017">_xlfn.IFS(M1017=0,"0",
M1017&lt;=10%,"0-10",
TRUE,"&gt;10"
)&amp;" "&amp;"% progress"</f>
        <v>0-10 % progress</v>
      </c>
      <c r="P1017" s="17">
        <f t="shared" si="91"/>
        <v>0</v>
      </c>
      <c r="Q1017" s="17">
        <f t="shared" si="92"/>
        <v>3</v>
      </c>
      <c r="R1017" s="18">
        <f t="shared" si="94"/>
        <v>0</v>
      </c>
      <c r="S1017" s="18" t="str">
        <f t="shared" si="95"/>
        <v>no 0% progess</v>
      </c>
    </row>
    <row r="1018" spans="1:19" x14ac:dyDescent="0.35">
      <c r="A1018" s="4" t="s">
        <v>8940</v>
      </c>
      <c r="B1018" s="4" t="s">
        <v>8941</v>
      </c>
      <c r="C1018" s="4" t="s">
        <v>32182</v>
      </c>
      <c r="D1018" s="4" t="s">
        <v>43</v>
      </c>
      <c r="E1018" s="4" t="s">
        <v>39</v>
      </c>
      <c r="F1018" s="4" t="s">
        <v>10024</v>
      </c>
      <c r="G1018" s="4" t="s">
        <v>10025</v>
      </c>
      <c r="H1018" s="4" t="s">
        <v>32171</v>
      </c>
      <c r="I1018" s="4" t="s">
        <v>10026</v>
      </c>
      <c r="J1018" s="4" t="b">
        <v>1</v>
      </c>
      <c r="K1018" s="4">
        <v>3</v>
      </c>
      <c r="L1018" s="4">
        <v>41</v>
      </c>
      <c r="M1018" s="16">
        <f t="shared" si="90"/>
        <v>7.3170731707317069E-2</v>
      </c>
      <c r="N1018" s="17" t="str">
        <f t="shared" si="93"/>
        <v>Active</v>
      </c>
      <c r="O1018" s="16" t="str" cm="1">
        <f t="array" ref="O1018">_xlfn.IFS(M1018=0,"0",
M1018&lt;=10%,"0-10",
TRUE,"&gt;10"
)&amp;" "&amp;"% progress"</f>
        <v>0-10 % progress</v>
      </c>
      <c r="P1018" s="17">
        <f t="shared" si="91"/>
        <v>0</v>
      </c>
      <c r="Q1018" s="17">
        <f t="shared" si="92"/>
        <v>3</v>
      </c>
      <c r="R1018" s="18">
        <f t="shared" si="94"/>
        <v>0</v>
      </c>
      <c r="S1018" s="18" t="str">
        <f t="shared" si="95"/>
        <v>no 0% progess</v>
      </c>
    </row>
    <row r="1019" spans="1:19" x14ac:dyDescent="0.35">
      <c r="A1019" s="4" t="s">
        <v>40</v>
      </c>
      <c r="B1019" s="4" t="s">
        <v>41</v>
      </c>
      <c r="C1019" s="4" t="s">
        <v>32182</v>
      </c>
      <c r="D1019" s="4" t="s">
        <v>43</v>
      </c>
      <c r="E1019" s="4" t="s">
        <v>39</v>
      </c>
      <c r="F1019" s="4" t="s">
        <v>10024</v>
      </c>
      <c r="G1019" s="4" t="s">
        <v>10025</v>
      </c>
      <c r="H1019" s="4" t="s">
        <v>32171</v>
      </c>
      <c r="I1019" s="4" t="s">
        <v>10026</v>
      </c>
      <c r="J1019" s="4" t="b">
        <v>1</v>
      </c>
      <c r="K1019" s="4">
        <v>7</v>
      </c>
      <c r="L1019" s="4">
        <v>45</v>
      </c>
      <c r="M1019" s="16">
        <f t="shared" si="90"/>
        <v>0.15555555555555556</v>
      </c>
      <c r="N1019" s="17" t="str">
        <f t="shared" si="93"/>
        <v>Active</v>
      </c>
      <c r="O1019" s="16" t="str" cm="1">
        <f t="array" ref="O1019">_xlfn.IFS(M1019=0,"0",
M1019&lt;=10%,"0-10",
TRUE,"&gt;10"
)&amp;" "&amp;"% progress"</f>
        <v>&gt;10 % progress</v>
      </c>
      <c r="P1019" s="17">
        <f t="shared" si="91"/>
        <v>0</v>
      </c>
      <c r="Q1019" s="17">
        <f t="shared" si="92"/>
        <v>3</v>
      </c>
      <c r="R1019" s="18">
        <f t="shared" si="94"/>
        <v>0</v>
      </c>
      <c r="S1019" s="18" t="str">
        <f t="shared" si="95"/>
        <v>no 0% progess</v>
      </c>
    </row>
    <row r="1020" spans="1:19" x14ac:dyDescent="0.35">
      <c r="A1020" s="4" t="s">
        <v>8932</v>
      </c>
      <c r="B1020" s="4" t="s">
        <v>8933</v>
      </c>
      <c r="C1020" s="4" t="s">
        <v>32182</v>
      </c>
      <c r="D1020" s="4" t="s">
        <v>43</v>
      </c>
      <c r="E1020" s="4" t="s">
        <v>39</v>
      </c>
      <c r="F1020" s="4" t="s">
        <v>10024</v>
      </c>
      <c r="G1020" s="4" t="s">
        <v>10025</v>
      </c>
      <c r="H1020" s="4" t="s">
        <v>32171</v>
      </c>
      <c r="I1020" s="4" t="s">
        <v>10026</v>
      </c>
      <c r="J1020" s="4" t="b">
        <v>1</v>
      </c>
      <c r="K1020" s="4">
        <v>5</v>
      </c>
      <c r="L1020" s="4">
        <v>26</v>
      </c>
      <c r="M1020" s="16">
        <f t="shared" si="90"/>
        <v>0.19230769230769232</v>
      </c>
      <c r="N1020" s="17" t="str">
        <f t="shared" si="93"/>
        <v>Active</v>
      </c>
      <c r="O1020" s="16" t="str" cm="1">
        <f t="array" ref="O1020">_xlfn.IFS(M1020=0,"0",
M1020&lt;=10%,"0-10",
TRUE,"&gt;10"
)&amp;" "&amp;"% progress"</f>
        <v>&gt;10 % progress</v>
      </c>
      <c r="P1020" s="17">
        <f t="shared" si="91"/>
        <v>0</v>
      </c>
      <c r="Q1020" s="17">
        <f t="shared" si="92"/>
        <v>3</v>
      </c>
      <c r="R1020" s="18">
        <f t="shared" si="94"/>
        <v>0</v>
      </c>
      <c r="S1020" s="18" t="str">
        <f t="shared" si="95"/>
        <v>no 0% progess</v>
      </c>
    </row>
    <row r="1021" spans="1:19" x14ac:dyDescent="0.35">
      <c r="A1021" s="4" t="s">
        <v>8932</v>
      </c>
      <c r="B1021" s="4" t="s">
        <v>8933</v>
      </c>
      <c r="C1021" s="4" t="s">
        <v>32182</v>
      </c>
      <c r="D1021" s="4" t="s">
        <v>43</v>
      </c>
      <c r="E1021" s="4" t="s">
        <v>39</v>
      </c>
      <c r="F1021" s="4" t="s">
        <v>10064</v>
      </c>
      <c r="G1021" s="4" t="s">
        <v>10065</v>
      </c>
      <c r="H1021" s="4" t="s">
        <v>32171</v>
      </c>
      <c r="I1021" s="4" t="s">
        <v>10066</v>
      </c>
      <c r="J1021" s="4" t="b">
        <v>1</v>
      </c>
      <c r="K1021" s="4">
        <v>35</v>
      </c>
      <c r="L1021" s="4">
        <v>26</v>
      </c>
      <c r="M1021" s="16">
        <f t="shared" si="90"/>
        <v>1.3461538461538463</v>
      </c>
      <c r="N1021" s="17" t="str">
        <f t="shared" si="93"/>
        <v>Active</v>
      </c>
      <c r="O1021" s="16" t="str" cm="1">
        <f t="array" ref="O1021">_xlfn.IFS(M1021=0,"0",
M1021&lt;=10%,"0-10",
TRUE,"&gt;10"
)&amp;" "&amp;"% progress"</f>
        <v>&gt;10 % progress</v>
      </c>
      <c r="P1021" s="17">
        <f t="shared" si="91"/>
        <v>0</v>
      </c>
      <c r="Q1021" s="17">
        <f t="shared" si="92"/>
        <v>3</v>
      </c>
      <c r="R1021" s="18">
        <f t="shared" si="94"/>
        <v>0</v>
      </c>
      <c r="S1021" s="18" t="str">
        <f t="shared" si="95"/>
        <v>no 0% progess</v>
      </c>
    </row>
    <row r="1022" spans="1:19" x14ac:dyDescent="0.35">
      <c r="A1022" s="4" t="s">
        <v>40</v>
      </c>
      <c r="B1022" s="4" t="s">
        <v>41</v>
      </c>
      <c r="C1022" s="4" t="s">
        <v>32182</v>
      </c>
      <c r="D1022" s="4" t="s">
        <v>43</v>
      </c>
      <c r="E1022" s="4" t="s">
        <v>39</v>
      </c>
      <c r="F1022" s="4" t="s">
        <v>10064</v>
      </c>
      <c r="G1022" s="4" t="s">
        <v>10065</v>
      </c>
      <c r="H1022" s="4" t="s">
        <v>32171</v>
      </c>
      <c r="I1022" s="4" t="s">
        <v>10066</v>
      </c>
      <c r="J1022" s="4" t="b">
        <v>1</v>
      </c>
      <c r="K1022" s="4">
        <v>5</v>
      </c>
      <c r="L1022" s="4">
        <v>45</v>
      </c>
      <c r="M1022" s="16">
        <f t="shared" si="90"/>
        <v>0.1111111111111111</v>
      </c>
      <c r="N1022" s="17" t="str">
        <f t="shared" si="93"/>
        <v>Active</v>
      </c>
      <c r="O1022" s="16" t="str" cm="1">
        <f t="array" ref="O1022">_xlfn.IFS(M1022=0,"0",
M1022&lt;=10%,"0-10",
TRUE,"&gt;10"
)&amp;" "&amp;"% progress"</f>
        <v>&gt;10 % progress</v>
      </c>
      <c r="P1022" s="17">
        <f t="shared" si="91"/>
        <v>0</v>
      </c>
      <c r="Q1022" s="17">
        <f t="shared" si="92"/>
        <v>3</v>
      </c>
      <c r="R1022" s="18">
        <f t="shared" si="94"/>
        <v>0</v>
      </c>
      <c r="S1022" s="18" t="str">
        <f t="shared" si="95"/>
        <v>no 0% progess</v>
      </c>
    </row>
    <row r="1023" spans="1:19" x14ac:dyDescent="0.35">
      <c r="A1023" s="4" t="s">
        <v>8940</v>
      </c>
      <c r="B1023" s="4" t="s">
        <v>8941</v>
      </c>
      <c r="C1023" s="4" t="s">
        <v>32182</v>
      </c>
      <c r="D1023" s="4" t="s">
        <v>43</v>
      </c>
      <c r="E1023" s="4" t="s">
        <v>39</v>
      </c>
      <c r="F1023" s="4" t="s">
        <v>10064</v>
      </c>
      <c r="G1023" s="4" t="s">
        <v>10065</v>
      </c>
      <c r="H1023" s="4" t="s">
        <v>32171</v>
      </c>
      <c r="I1023" s="4" t="s">
        <v>10066</v>
      </c>
      <c r="J1023" s="4" t="b">
        <v>1</v>
      </c>
      <c r="K1023" s="4">
        <v>16</v>
      </c>
      <c r="L1023" s="4">
        <v>41</v>
      </c>
      <c r="M1023" s="16">
        <f t="shared" si="90"/>
        <v>0.3902439024390244</v>
      </c>
      <c r="N1023" s="17" t="str">
        <f t="shared" si="93"/>
        <v>Active</v>
      </c>
      <c r="O1023" s="16" t="str" cm="1">
        <f t="array" ref="O1023">_xlfn.IFS(M1023=0,"0",
M1023&lt;=10%,"0-10",
TRUE,"&gt;10"
)&amp;" "&amp;"% progress"</f>
        <v>&gt;10 % progress</v>
      </c>
      <c r="P1023" s="17">
        <f t="shared" si="91"/>
        <v>0</v>
      </c>
      <c r="Q1023" s="17">
        <f t="shared" si="92"/>
        <v>3</v>
      </c>
      <c r="R1023" s="18">
        <f t="shared" si="94"/>
        <v>0</v>
      </c>
      <c r="S1023" s="18" t="str">
        <f t="shared" si="95"/>
        <v>no 0% progess</v>
      </c>
    </row>
    <row r="1024" spans="1:19" x14ac:dyDescent="0.35">
      <c r="A1024" s="4" t="s">
        <v>8940</v>
      </c>
      <c r="B1024" s="4" t="s">
        <v>8941</v>
      </c>
      <c r="C1024" s="4" t="s">
        <v>32182</v>
      </c>
      <c r="D1024" s="4" t="s">
        <v>43</v>
      </c>
      <c r="E1024" s="4" t="s">
        <v>39</v>
      </c>
      <c r="F1024" s="4" t="s">
        <v>10100</v>
      </c>
      <c r="G1024" s="4" t="s">
        <v>10101</v>
      </c>
      <c r="H1024" s="4" t="s">
        <v>32171</v>
      </c>
      <c r="I1024" s="4" t="s">
        <v>10102</v>
      </c>
      <c r="J1024" s="4" t="b">
        <v>1</v>
      </c>
      <c r="K1024" s="4">
        <v>3</v>
      </c>
      <c r="L1024" s="4">
        <v>41</v>
      </c>
      <c r="M1024" s="16">
        <f t="shared" si="90"/>
        <v>7.3170731707317069E-2</v>
      </c>
      <c r="N1024" s="17" t="str">
        <f t="shared" si="93"/>
        <v>Active</v>
      </c>
      <c r="O1024" s="16" t="str" cm="1">
        <f t="array" ref="O1024">_xlfn.IFS(M1024=0,"0",
M1024&lt;=10%,"0-10",
TRUE,"&gt;10"
)&amp;" "&amp;"% progress"</f>
        <v>0-10 % progress</v>
      </c>
      <c r="P1024" s="17">
        <f t="shared" si="91"/>
        <v>0</v>
      </c>
      <c r="Q1024" s="17">
        <f t="shared" si="92"/>
        <v>3</v>
      </c>
      <c r="R1024" s="18">
        <f t="shared" si="94"/>
        <v>0</v>
      </c>
      <c r="S1024" s="18" t="str">
        <f t="shared" si="95"/>
        <v>no 0% progess</v>
      </c>
    </row>
    <row r="1025" spans="1:19" x14ac:dyDescent="0.35">
      <c r="A1025" s="4" t="s">
        <v>40</v>
      </c>
      <c r="B1025" s="4" t="s">
        <v>41</v>
      </c>
      <c r="C1025" s="4" t="s">
        <v>32182</v>
      </c>
      <c r="D1025" s="4" t="s">
        <v>43</v>
      </c>
      <c r="E1025" s="4" t="s">
        <v>39</v>
      </c>
      <c r="F1025" s="4" t="s">
        <v>10100</v>
      </c>
      <c r="G1025" s="4" t="s">
        <v>10101</v>
      </c>
      <c r="H1025" s="4" t="s">
        <v>32171</v>
      </c>
      <c r="I1025" s="4" t="s">
        <v>10102</v>
      </c>
      <c r="J1025" s="4" t="b">
        <v>1</v>
      </c>
      <c r="K1025" s="4">
        <v>5</v>
      </c>
      <c r="L1025" s="4">
        <v>45</v>
      </c>
      <c r="M1025" s="16">
        <f t="shared" si="90"/>
        <v>0.1111111111111111</v>
      </c>
      <c r="N1025" s="17" t="str">
        <f t="shared" si="93"/>
        <v>Active</v>
      </c>
      <c r="O1025" s="16" t="str" cm="1">
        <f t="array" ref="O1025">_xlfn.IFS(M1025=0,"0",
M1025&lt;=10%,"0-10",
TRUE,"&gt;10"
)&amp;" "&amp;"% progress"</f>
        <v>&gt;10 % progress</v>
      </c>
      <c r="P1025" s="17">
        <f t="shared" si="91"/>
        <v>0</v>
      </c>
      <c r="Q1025" s="17">
        <f t="shared" si="92"/>
        <v>3</v>
      </c>
      <c r="R1025" s="18">
        <f t="shared" si="94"/>
        <v>0</v>
      </c>
      <c r="S1025" s="18" t="str">
        <f t="shared" si="95"/>
        <v>no 0% progess</v>
      </c>
    </row>
    <row r="1026" spans="1:19" x14ac:dyDescent="0.35">
      <c r="A1026" s="4" t="s">
        <v>8932</v>
      </c>
      <c r="B1026" s="4" t="s">
        <v>8933</v>
      </c>
      <c r="C1026" s="4" t="s">
        <v>32182</v>
      </c>
      <c r="D1026" s="4" t="s">
        <v>43</v>
      </c>
      <c r="E1026" s="4" t="s">
        <v>39</v>
      </c>
      <c r="F1026" s="4" t="s">
        <v>10100</v>
      </c>
      <c r="G1026" s="4" t="s">
        <v>10101</v>
      </c>
      <c r="H1026" s="4" t="s">
        <v>32171</v>
      </c>
      <c r="I1026" s="4" t="s">
        <v>10102</v>
      </c>
      <c r="J1026" s="4" t="b">
        <v>1</v>
      </c>
      <c r="K1026" s="4">
        <v>2</v>
      </c>
      <c r="L1026" s="4">
        <v>26</v>
      </c>
      <c r="M1026" s="16">
        <f t="shared" ref="M1026:M1089" si="96">K1026/L1026</f>
        <v>7.6923076923076927E-2</v>
      </c>
      <c r="N1026" s="17" t="str">
        <f t="shared" si="93"/>
        <v>Active</v>
      </c>
      <c r="O1026" s="16" t="str" cm="1">
        <f t="array" ref="O1026">_xlfn.IFS(M1026=0,"0",
M1026&lt;=10%,"0-10",
TRUE,"&gt;10"
)&amp;" "&amp;"% progress"</f>
        <v>0-10 % progress</v>
      </c>
      <c r="P1026" s="17">
        <f t="shared" ref="P1026:P1089" si="97">IF(M1026=0,1,0)</f>
        <v>0</v>
      </c>
      <c r="Q1026" s="17">
        <f t="shared" ref="Q1026:Q1089" si="98">COUNTIFS($G:$G,$G1026)</f>
        <v>3</v>
      </c>
      <c r="R1026" s="18">
        <f t="shared" si="94"/>
        <v>0</v>
      </c>
      <c r="S1026" s="18" t="str">
        <f t="shared" si="95"/>
        <v>no 0% progess</v>
      </c>
    </row>
    <row r="1027" spans="1:19" x14ac:dyDescent="0.35">
      <c r="A1027" s="4" t="s">
        <v>8932</v>
      </c>
      <c r="B1027" s="4" t="s">
        <v>8933</v>
      </c>
      <c r="C1027" s="4" t="s">
        <v>32182</v>
      </c>
      <c r="D1027" s="4" t="s">
        <v>43</v>
      </c>
      <c r="E1027" s="4" t="s">
        <v>39</v>
      </c>
      <c r="F1027" s="4" t="s">
        <v>10129</v>
      </c>
      <c r="G1027" s="4" t="s">
        <v>10130</v>
      </c>
      <c r="H1027" s="4" t="s">
        <v>32171</v>
      </c>
      <c r="I1027" s="4" t="s">
        <v>10131</v>
      </c>
      <c r="J1027" s="4" t="b">
        <v>1</v>
      </c>
      <c r="K1027" s="4">
        <v>16</v>
      </c>
      <c r="L1027" s="4">
        <v>26</v>
      </c>
      <c r="M1027" s="16">
        <f t="shared" si="96"/>
        <v>0.61538461538461542</v>
      </c>
      <c r="N1027" s="17" t="str">
        <f t="shared" ref="N1027:N1090" si="99">IF(M1027&gt;0,"Active","Not Active")</f>
        <v>Active</v>
      </c>
      <c r="O1027" s="16" t="str" cm="1">
        <f t="array" ref="O1027">_xlfn.IFS(M1027=0,"0",
M1027&lt;=10%,"0-10",
TRUE,"&gt;10"
)&amp;" "&amp;"% progress"</f>
        <v>&gt;10 % progress</v>
      </c>
      <c r="P1027" s="17">
        <f t="shared" si="97"/>
        <v>0</v>
      </c>
      <c r="Q1027" s="17">
        <f t="shared" si="98"/>
        <v>3</v>
      </c>
      <c r="R1027" s="18">
        <f t="shared" ref="R1027:R1090" si="100">P1027/Q1027</f>
        <v>0</v>
      </c>
      <c r="S1027" s="18" t="str">
        <f t="shared" ref="S1027:S1090" si="101">IF(R1027=0, "no 0% progess", "no progress")</f>
        <v>no 0% progess</v>
      </c>
    </row>
    <row r="1028" spans="1:19" x14ac:dyDescent="0.35">
      <c r="A1028" s="4" t="s">
        <v>40</v>
      </c>
      <c r="B1028" s="4" t="s">
        <v>41</v>
      </c>
      <c r="C1028" s="4" t="s">
        <v>32182</v>
      </c>
      <c r="D1028" s="4" t="s">
        <v>43</v>
      </c>
      <c r="E1028" s="4" t="s">
        <v>39</v>
      </c>
      <c r="F1028" s="4" t="s">
        <v>10129</v>
      </c>
      <c r="G1028" s="4" t="s">
        <v>10130</v>
      </c>
      <c r="H1028" s="4" t="s">
        <v>32171</v>
      </c>
      <c r="I1028" s="4" t="s">
        <v>10131</v>
      </c>
      <c r="J1028" s="4" t="b">
        <v>1</v>
      </c>
      <c r="K1028" s="4">
        <v>14</v>
      </c>
      <c r="L1028" s="4">
        <v>45</v>
      </c>
      <c r="M1028" s="16">
        <f t="shared" si="96"/>
        <v>0.31111111111111112</v>
      </c>
      <c r="N1028" s="17" t="str">
        <f t="shared" si="99"/>
        <v>Active</v>
      </c>
      <c r="O1028" s="16" t="str" cm="1">
        <f t="array" ref="O1028">_xlfn.IFS(M1028=0,"0",
M1028&lt;=10%,"0-10",
TRUE,"&gt;10"
)&amp;" "&amp;"% progress"</f>
        <v>&gt;10 % progress</v>
      </c>
      <c r="P1028" s="17">
        <f t="shared" si="97"/>
        <v>0</v>
      </c>
      <c r="Q1028" s="17">
        <f t="shared" si="98"/>
        <v>3</v>
      </c>
      <c r="R1028" s="18">
        <f t="shared" si="100"/>
        <v>0</v>
      </c>
      <c r="S1028" s="18" t="str">
        <f t="shared" si="101"/>
        <v>no 0% progess</v>
      </c>
    </row>
    <row r="1029" spans="1:19" x14ac:dyDescent="0.35">
      <c r="A1029" s="4" t="s">
        <v>8940</v>
      </c>
      <c r="B1029" s="4" t="s">
        <v>8941</v>
      </c>
      <c r="C1029" s="4" t="s">
        <v>32182</v>
      </c>
      <c r="D1029" s="4" t="s">
        <v>43</v>
      </c>
      <c r="E1029" s="4" t="s">
        <v>39</v>
      </c>
      <c r="F1029" s="4" t="s">
        <v>10129</v>
      </c>
      <c r="G1029" s="4" t="s">
        <v>10130</v>
      </c>
      <c r="H1029" s="4" t="s">
        <v>32171</v>
      </c>
      <c r="I1029" s="4" t="s">
        <v>10131</v>
      </c>
      <c r="J1029" s="4" t="b">
        <v>1</v>
      </c>
      <c r="K1029" s="4">
        <v>7</v>
      </c>
      <c r="L1029" s="4">
        <v>41</v>
      </c>
      <c r="M1029" s="16">
        <f t="shared" si="96"/>
        <v>0.17073170731707318</v>
      </c>
      <c r="N1029" s="17" t="str">
        <f t="shared" si="99"/>
        <v>Active</v>
      </c>
      <c r="O1029" s="16" t="str" cm="1">
        <f t="array" ref="O1029">_xlfn.IFS(M1029=0,"0",
M1029&lt;=10%,"0-10",
TRUE,"&gt;10"
)&amp;" "&amp;"% progress"</f>
        <v>&gt;10 % progress</v>
      </c>
      <c r="P1029" s="17">
        <f t="shared" si="97"/>
        <v>0</v>
      </c>
      <c r="Q1029" s="17">
        <f t="shared" si="98"/>
        <v>3</v>
      </c>
      <c r="R1029" s="18">
        <f t="shared" si="100"/>
        <v>0</v>
      </c>
      <c r="S1029" s="18" t="str">
        <f t="shared" si="101"/>
        <v>no 0% progess</v>
      </c>
    </row>
    <row r="1030" spans="1:19" x14ac:dyDescent="0.35">
      <c r="A1030" s="4" t="s">
        <v>8895</v>
      </c>
      <c r="B1030" s="4" t="s">
        <v>52</v>
      </c>
      <c r="C1030" s="4" t="s">
        <v>32182</v>
      </c>
      <c r="D1030" s="4" t="s">
        <v>43</v>
      </c>
      <c r="E1030" s="4" t="s">
        <v>39</v>
      </c>
      <c r="F1030" s="4" t="s">
        <v>10164</v>
      </c>
      <c r="G1030" s="4" t="s">
        <v>10165</v>
      </c>
      <c r="H1030" s="4" t="s">
        <v>32171</v>
      </c>
      <c r="I1030" s="4" t="s">
        <v>10166</v>
      </c>
      <c r="J1030" s="4" t="b">
        <v>1</v>
      </c>
      <c r="K1030" s="4">
        <v>0</v>
      </c>
      <c r="L1030" s="4">
        <v>38</v>
      </c>
      <c r="M1030" s="16">
        <f t="shared" si="96"/>
        <v>0</v>
      </c>
      <c r="N1030" s="17" t="str">
        <f t="shared" si="99"/>
        <v>Not Active</v>
      </c>
      <c r="O1030" s="16" t="str" cm="1">
        <f t="array" ref="O1030">_xlfn.IFS(M1030=0,"0",
M1030&lt;=10%,"0-10",
TRUE,"&gt;10"
)&amp;" "&amp;"% progress"</f>
        <v>0 % progress</v>
      </c>
      <c r="P1030" s="17">
        <f t="shared" si="97"/>
        <v>1</v>
      </c>
      <c r="Q1030" s="17">
        <f t="shared" si="98"/>
        <v>4</v>
      </c>
      <c r="R1030" s="18">
        <f t="shared" si="100"/>
        <v>0.25</v>
      </c>
      <c r="S1030" s="18" t="str">
        <f t="shared" si="101"/>
        <v>no progress</v>
      </c>
    </row>
    <row r="1031" spans="1:19" x14ac:dyDescent="0.35">
      <c r="A1031" s="4" t="s">
        <v>8940</v>
      </c>
      <c r="B1031" s="4" t="s">
        <v>8941</v>
      </c>
      <c r="C1031" s="4" t="s">
        <v>32182</v>
      </c>
      <c r="D1031" s="4" t="s">
        <v>43</v>
      </c>
      <c r="E1031" s="4" t="s">
        <v>39</v>
      </c>
      <c r="F1031" s="4" t="s">
        <v>10164</v>
      </c>
      <c r="G1031" s="4" t="s">
        <v>10165</v>
      </c>
      <c r="H1031" s="4" t="s">
        <v>32171</v>
      </c>
      <c r="I1031" s="4" t="s">
        <v>10166</v>
      </c>
      <c r="J1031" s="4" t="b">
        <v>1</v>
      </c>
      <c r="K1031" s="4">
        <v>19</v>
      </c>
      <c r="L1031" s="4">
        <v>41</v>
      </c>
      <c r="M1031" s="16">
        <f t="shared" si="96"/>
        <v>0.46341463414634149</v>
      </c>
      <c r="N1031" s="17" t="str">
        <f t="shared" si="99"/>
        <v>Active</v>
      </c>
      <c r="O1031" s="16" t="str" cm="1">
        <f t="array" ref="O1031">_xlfn.IFS(M1031=0,"0",
M1031&lt;=10%,"0-10",
TRUE,"&gt;10"
)&amp;" "&amp;"% progress"</f>
        <v>&gt;10 % progress</v>
      </c>
      <c r="P1031" s="17">
        <f t="shared" si="97"/>
        <v>0</v>
      </c>
      <c r="Q1031" s="17">
        <f t="shared" si="98"/>
        <v>4</v>
      </c>
      <c r="R1031" s="18">
        <f t="shared" si="100"/>
        <v>0</v>
      </c>
      <c r="S1031" s="18" t="str">
        <f t="shared" si="101"/>
        <v>no 0% progess</v>
      </c>
    </row>
    <row r="1032" spans="1:19" x14ac:dyDescent="0.35">
      <c r="A1032" s="4" t="s">
        <v>40</v>
      </c>
      <c r="B1032" s="4" t="s">
        <v>41</v>
      </c>
      <c r="C1032" s="4" t="s">
        <v>32182</v>
      </c>
      <c r="D1032" s="4" t="s">
        <v>43</v>
      </c>
      <c r="E1032" s="4" t="s">
        <v>39</v>
      </c>
      <c r="F1032" s="4" t="s">
        <v>10164</v>
      </c>
      <c r="G1032" s="4" t="s">
        <v>10165</v>
      </c>
      <c r="H1032" s="4" t="s">
        <v>32171</v>
      </c>
      <c r="I1032" s="4" t="s">
        <v>10166</v>
      </c>
      <c r="J1032" s="4" t="b">
        <v>1</v>
      </c>
      <c r="K1032" s="4">
        <v>2</v>
      </c>
      <c r="L1032" s="4">
        <v>45</v>
      </c>
      <c r="M1032" s="16">
        <f t="shared" si="96"/>
        <v>4.4444444444444446E-2</v>
      </c>
      <c r="N1032" s="17" t="str">
        <f t="shared" si="99"/>
        <v>Active</v>
      </c>
      <c r="O1032" s="16" t="str" cm="1">
        <f t="array" ref="O1032">_xlfn.IFS(M1032=0,"0",
M1032&lt;=10%,"0-10",
TRUE,"&gt;10"
)&amp;" "&amp;"% progress"</f>
        <v>0-10 % progress</v>
      </c>
      <c r="P1032" s="17">
        <f t="shared" si="97"/>
        <v>0</v>
      </c>
      <c r="Q1032" s="17">
        <f t="shared" si="98"/>
        <v>4</v>
      </c>
      <c r="R1032" s="18">
        <f t="shared" si="100"/>
        <v>0</v>
      </c>
      <c r="S1032" s="18" t="str">
        <f t="shared" si="101"/>
        <v>no 0% progess</v>
      </c>
    </row>
    <row r="1033" spans="1:19" x14ac:dyDescent="0.35">
      <c r="A1033" s="4" t="s">
        <v>8932</v>
      </c>
      <c r="B1033" s="4" t="s">
        <v>8933</v>
      </c>
      <c r="C1033" s="4" t="s">
        <v>32182</v>
      </c>
      <c r="D1033" s="4" t="s">
        <v>43</v>
      </c>
      <c r="E1033" s="4" t="s">
        <v>39</v>
      </c>
      <c r="F1033" s="4" t="s">
        <v>10164</v>
      </c>
      <c r="G1033" s="4" t="s">
        <v>10165</v>
      </c>
      <c r="H1033" s="4" t="s">
        <v>32171</v>
      </c>
      <c r="I1033" s="4" t="s">
        <v>10166</v>
      </c>
      <c r="J1033" s="4" t="b">
        <v>1</v>
      </c>
      <c r="K1033" s="4">
        <v>0</v>
      </c>
      <c r="L1033" s="4">
        <v>26</v>
      </c>
      <c r="M1033" s="16">
        <f t="shared" si="96"/>
        <v>0</v>
      </c>
      <c r="N1033" s="17" t="str">
        <f t="shared" si="99"/>
        <v>Not Active</v>
      </c>
      <c r="O1033" s="16" t="str" cm="1">
        <f t="array" ref="O1033">_xlfn.IFS(M1033=0,"0",
M1033&lt;=10%,"0-10",
TRUE,"&gt;10"
)&amp;" "&amp;"% progress"</f>
        <v>0 % progress</v>
      </c>
      <c r="P1033" s="17">
        <f t="shared" si="97"/>
        <v>1</v>
      </c>
      <c r="Q1033" s="17">
        <f t="shared" si="98"/>
        <v>4</v>
      </c>
      <c r="R1033" s="18">
        <f t="shared" si="100"/>
        <v>0.25</v>
      </c>
      <c r="S1033" s="18" t="str">
        <f t="shared" si="101"/>
        <v>no progress</v>
      </c>
    </row>
    <row r="1034" spans="1:19" x14ac:dyDescent="0.35">
      <c r="A1034" s="4" t="s">
        <v>8932</v>
      </c>
      <c r="B1034" s="4" t="s">
        <v>8933</v>
      </c>
      <c r="C1034" s="4" t="s">
        <v>32182</v>
      </c>
      <c r="D1034" s="4" t="s">
        <v>43</v>
      </c>
      <c r="E1034" s="4" t="s">
        <v>39</v>
      </c>
      <c r="F1034" s="4" t="s">
        <v>10193</v>
      </c>
      <c r="G1034" s="4" t="s">
        <v>10194</v>
      </c>
      <c r="H1034" s="4" t="s">
        <v>32171</v>
      </c>
      <c r="I1034" s="4" t="s">
        <v>10195</v>
      </c>
      <c r="J1034" s="4" t="b">
        <v>1</v>
      </c>
      <c r="K1034" s="4">
        <v>25</v>
      </c>
      <c r="L1034" s="4">
        <v>26</v>
      </c>
      <c r="M1034" s="16">
        <f t="shared" si="96"/>
        <v>0.96153846153846156</v>
      </c>
      <c r="N1034" s="17" t="str">
        <f t="shared" si="99"/>
        <v>Active</v>
      </c>
      <c r="O1034" s="16" t="str" cm="1">
        <f t="array" ref="O1034">_xlfn.IFS(M1034=0,"0",
M1034&lt;=10%,"0-10",
TRUE,"&gt;10"
)&amp;" "&amp;"% progress"</f>
        <v>&gt;10 % progress</v>
      </c>
      <c r="P1034" s="17">
        <f t="shared" si="97"/>
        <v>0</v>
      </c>
      <c r="Q1034" s="17">
        <f t="shared" si="98"/>
        <v>3</v>
      </c>
      <c r="R1034" s="18">
        <f t="shared" si="100"/>
        <v>0</v>
      </c>
      <c r="S1034" s="18" t="str">
        <f t="shared" si="101"/>
        <v>no 0% progess</v>
      </c>
    </row>
    <row r="1035" spans="1:19" x14ac:dyDescent="0.35">
      <c r="A1035" s="4" t="s">
        <v>40</v>
      </c>
      <c r="B1035" s="4" t="s">
        <v>41</v>
      </c>
      <c r="C1035" s="4" t="s">
        <v>32182</v>
      </c>
      <c r="D1035" s="4" t="s">
        <v>43</v>
      </c>
      <c r="E1035" s="4" t="s">
        <v>39</v>
      </c>
      <c r="F1035" s="4" t="s">
        <v>10193</v>
      </c>
      <c r="G1035" s="4" t="s">
        <v>10194</v>
      </c>
      <c r="H1035" s="4" t="s">
        <v>32171</v>
      </c>
      <c r="I1035" s="4" t="s">
        <v>10195</v>
      </c>
      <c r="J1035" s="4" t="b">
        <v>1</v>
      </c>
      <c r="K1035" s="4">
        <v>2</v>
      </c>
      <c r="L1035" s="4">
        <v>45</v>
      </c>
      <c r="M1035" s="16">
        <f t="shared" si="96"/>
        <v>4.4444444444444446E-2</v>
      </c>
      <c r="N1035" s="17" t="str">
        <f t="shared" si="99"/>
        <v>Active</v>
      </c>
      <c r="O1035" s="16" t="str" cm="1">
        <f t="array" ref="O1035">_xlfn.IFS(M1035=0,"0",
M1035&lt;=10%,"0-10",
TRUE,"&gt;10"
)&amp;" "&amp;"% progress"</f>
        <v>0-10 % progress</v>
      </c>
      <c r="P1035" s="17">
        <f t="shared" si="97"/>
        <v>0</v>
      </c>
      <c r="Q1035" s="17">
        <f t="shared" si="98"/>
        <v>3</v>
      </c>
      <c r="R1035" s="18">
        <f t="shared" si="100"/>
        <v>0</v>
      </c>
      <c r="S1035" s="18" t="str">
        <f t="shared" si="101"/>
        <v>no 0% progess</v>
      </c>
    </row>
    <row r="1036" spans="1:19" x14ac:dyDescent="0.35">
      <c r="A1036" s="4" t="s">
        <v>8940</v>
      </c>
      <c r="B1036" s="4" t="s">
        <v>8941</v>
      </c>
      <c r="C1036" s="4" t="s">
        <v>32182</v>
      </c>
      <c r="D1036" s="4" t="s">
        <v>43</v>
      </c>
      <c r="E1036" s="4" t="s">
        <v>39</v>
      </c>
      <c r="F1036" s="4" t="s">
        <v>10193</v>
      </c>
      <c r="G1036" s="4" t="s">
        <v>10194</v>
      </c>
      <c r="H1036" s="4" t="s">
        <v>32171</v>
      </c>
      <c r="I1036" s="4" t="s">
        <v>10195</v>
      </c>
      <c r="J1036" s="4" t="b">
        <v>1</v>
      </c>
      <c r="K1036" s="4">
        <v>3</v>
      </c>
      <c r="L1036" s="4">
        <v>41</v>
      </c>
      <c r="M1036" s="16">
        <f t="shared" si="96"/>
        <v>7.3170731707317069E-2</v>
      </c>
      <c r="N1036" s="17" t="str">
        <f t="shared" si="99"/>
        <v>Active</v>
      </c>
      <c r="O1036" s="16" t="str" cm="1">
        <f t="array" ref="O1036">_xlfn.IFS(M1036=0,"0",
M1036&lt;=10%,"0-10",
TRUE,"&gt;10"
)&amp;" "&amp;"% progress"</f>
        <v>0-10 % progress</v>
      </c>
      <c r="P1036" s="17">
        <f t="shared" si="97"/>
        <v>0</v>
      </c>
      <c r="Q1036" s="17">
        <f t="shared" si="98"/>
        <v>3</v>
      </c>
      <c r="R1036" s="18">
        <f t="shared" si="100"/>
        <v>0</v>
      </c>
      <c r="S1036" s="18" t="str">
        <f t="shared" si="101"/>
        <v>no 0% progess</v>
      </c>
    </row>
    <row r="1037" spans="1:19" x14ac:dyDescent="0.35">
      <c r="A1037" s="4" t="s">
        <v>8940</v>
      </c>
      <c r="B1037" s="4" t="s">
        <v>8941</v>
      </c>
      <c r="C1037" s="4" t="s">
        <v>32182</v>
      </c>
      <c r="D1037" s="4" t="s">
        <v>43</v>
      </c>
      <c r="E1037" s="4" t="s">
        <v>39</v>
      </c>
      <c r="F1037" s="4" t="s">
        <v>10226</v>
      </c>
      <c r="G1037" s="4" t="s">
        <v>10227</v>
      </c>
      <c r="H1037" s="4" t="s">
        <v>32171</v>
      </c>
      <c r="I1037" s="4" t="s">
        <v>10228</v>
      </c>
      <c r="J1037" s="4" t="b">
        <v>1</v>
      </c>
      <c r="K1037" s="4">
        <v>8</v>
      </c>
      <c r="L1037" s="4">
        <v>41</v>
      </c>
      <c r="M1037" s="16">
        <f t="shared" si="96"/>
        <v>0.1951219512195122</v>
      </c>
      <c r="N1037" s="17" t="str">
        <f t="shared" si="99"/>
        <v>Active</v>
      </c>
      <c r="O1037" s="16" t="str" cm="1">
        <f t="array" ref="O1037">_xlfn.IFS(M1037=0,"0",
M1037&lt;=10%,"0-10",
TRUE,"&gt;10"
)&amp;" "&amp;"% progress"</f>
        <v>&gt;10 % progress</v>
      </c>
      <c r="P1037" s="17">
        <f t="shared" si="97"/>
        <v>0</v>
      </c>
      <c r="Q1037" s="17">
        <f t="shared" si="98"/>
        <v>3</v>
      </c>
      <c r="R1037" s="18">
        <f t="shared" si="100"/>
        <v>0</v>
      </c>
      <c r="S1037" s="18" t="str">
        <f t="shared" si="101"/>
        <v>no 0% progess</v>
      </c>
    </row>
    <row r="1038" spans="1:19" x14ac:dyDescent="0.35">
      <c r="A1038" s="4" t="s">
        <v>40</v>
      </c>
      <c r="B1038" s="4" t="s">
        <v>41</v>
      </c>
      <c r="C1038" s="4" t="s">
        <v>32182</v>
      </c>
      <c r="D1038" s="4" t="s">
        <v>43</v>
      </c>
      <c r="E1038" s="4" t="s">
        <v>39</v>
      </c>
      <c r="F1038" s="4" t="s">
        <v>10226</v>
      </c>
      <c r="G1038" s="4" t="s">
        <v>10227</v>
      </c>
      <c r="H1038" s="4" t="s">
        <v>32171</v>
      </c>
      <c r="I1038" s="4" t="s">
        <v>10228</v>
      </c>
      <c r="J1038" s="4" t="b">
        <v>1</v>
      </c>
      <c r="K1038" s="4">
        <v>2</v>
      </c>
      <c r="L1038" s="4">
        <v>45</v>
      </c>
      <c r="M1038" s="16">
        <f t="shared" si="96"/>
        <v>4.4444444444444446E-2</v>
      </c>
      <c r="N1038" s="17" t="str">
        <f t="shared" si="99"/>
        <v>Active</v>
      </c>
      <c r="O1038" s="16" t="str" cm="1">
        <f t="array" ref="O1038">_xlfn.IFS(M1038=0,"0",
M1038&lt;=10%,"0-10",
TRUE,"&gt;10"
)&amp;" "&amp;"% progress"</f>
        <v>0-10 % progress</v>
      </c>
      <c r="P1038" s="17">
        <f t="shared" si="97"/>
        <v>0</v>
      </c>
      <c r="Q1038" s="17">
        <f t="shared" si="98"/>
        <v>3</v>
      </c>
      <c r="R1038" s="18">
        <f t="shared" si="100"/>
        <v>0</v>
      </c>
      <c r="S1038" s="18" t="str">
        <f t="shared" si="101"/>
        <v>no 0% progess</v>
      </c>
    </row>
    <row r="1039" spans="1:19" x14ac:dyDescent="0.35">
      <c r="A1039" s="4" t="s">
        <v>8932</v>
      </c>
      <c r="B1039" s="4" t="s">
        <v>8933</v>
      </c>
      <c r="C1039" s="4" t="s">
        <v>32182</v>
      </c>
      <c r="D1039" s="4" t="s">
        <v>43</v>
      </c>
      <c r="E1039" s="4" t="s">
        <v>39</v>
      </c>
      <c r="F1039" s="4" t="s">
        <v>10226</v>
      </c>
      <c r="G1039" s="4" t="s">
        <v>10227</v>
      </c>
      <c r="H1039" s="4" t="s">
        <v>32171</v>
      </c>
      <c r="I1039" s="4" t="s">
        <v>10228</v>
      </c>
      <c r="J1039" s="4" t="b">
        <v>1</v>
      </c>
      <c r="K1039" s="4">
        <v>5</v>
      </c>
      <c r="L1039" s="4">
        <v>26</v>
      </c>
      <c r="M1039" s="16">
        <f t="shared" si="96"/>
        <v>0.19230769230769232</v>
      </c>
      <c r="N1039" s="17" t="str">
        <f t="shared" si="99"/>
        <v>Active</v>
      </c>
      <c r="O1039" s="16" t="str" cm="1">
        <f t="array" ref="O1039">_xlfn.IFS(M1039=0,"0",
M1039&lt;=10%,"0-10",
TRUE,"&gt;10"
)&amp;" "&amp;"% progress"</f>
        <v>&gt;10 % progress</v>
      </c>
      <c r="P1039" s="17">
        <f t="shared" si="97"/>
        <v>0</v>
      </c>
      <c r="Q1039" s="17">
        <f t="shared" si="98"/>
        <v>3</v>
      </c>
      <c r="R1039" s="18">
        <f t="shared" si="100"/>
        <v>0</v>
      </c>
      <c r="S1039" s="18" t="str">
        <f t="shared" si="101"/>
        <v>no 0% progess</v>
      </c>
    </row>
    <row r="1040" spans="1:19" x14ac:dyDescent="0.35">
      <c r="A1040" s="4" t="s">
        <v>8932</v>
      </c>
      <c r="B1040" s="4" t="s">
        <v>8933</v>
      </c>
      <c r="C1040" s="4" t="s">
        <v>32182</v>
      </c>
      <c r="D1040" s="4" t="s">
        <v>43</v>
      </c>
      <c r="E1040" s="4" t="s">
        <v>39</v>
      </c>
      <c r="F1040" s="4" t="s">
        <v>10260</v>
      </c>
      <c r="G1040" s="4" t="s">
        <v>10261</v>
      </c>
      <c r="H1040" s="4" t="s">
        <v>32171</v>
      </c>
      <c r="I1040" s="4" t="s">
        <v>10262</v>
      </c>
      <c r="J1040" s="4" t="b">
        <v>1</v>
      </c>
      <c r="K1040" s="4">
        <v>0</v>
      </c>
      <c r="L1040" s="4">
        <v>26</v>
      </c>
      <c r="M1040" s="16">
        <f t="shared" si="96"/>
        <v>0</v>
      </c>
      <c r="N1040" s="17" t="str">
        <f t="shared" si="99"/>
        <v>Not Active</v>
      </c>
      <c r="O1040" s="16" t="str" cm="1">
        <f t="array" ref="O1040">_xlfn.IFS(M1040=0,"0",
M1040&lt;=10%,"0-10",
TRUE,"&gt;10"
)&amp;" "&amp;"% progress"</f>
        <v>0 % progress</v>
      </c>
      <c r="P1040" s="17">
        <f t="shared" si="97"/>
        <v>1</v>
      </c>
      <c r="Q1040" s="17">
        <f t="shared" si="98"/>
        <v>3</v>
      </c>
      <c r="R1040" s="18">
        <f t="shared" si="100"/>
        <v>0.33333333333333331</v>
      </c>
      <c r="S1040" s="18" t="str">
        <f t="shared" si="101"/>
        <v>no progress</v>
      </c>
    </row>
    <row r="1041" spans="1:19" x14ac:dyDescent="0.35">
      <c r="A1041" s="4" t="s">
        <v>40</v>
      </c>
      <c r="B1041" s="4" t="s">
        <v>41</v>
      </c>
      <c r="C1041" s="4" t="s">
        <v>32182</v>
      </c>
      <c r="D1041" s="4" t="s">
        <v>43</v>
      </c>
      <c r="E1041" s="4" t="s">
        <v>39</v>
      </c>
      <c r="F1041" s="4" t="s">
        <v>10260</v>
      </c>
      <c r="G1041" s="4" t="s">
        <v>10261</v>
      </c>
      <c r="H1041" s="4" t="s">
        <v>32171</v>
      </c>
      <c r="I1041" s="4" t="s">
        <v>10262</v>
      </c>
      <c r="J1041" s="4" t="b">
        <v>1</v>
      </c>
      <c r="K1041" s="4">
        <v>0</v>
      </c>
      <c r="L1041" s="4">
        <v>45</v>
      </c>
      <c r="M1041" s="16">
        <f t="shared" si="96"/>
        <v>0</v>
      </c>
      <c r="N1041" s="17" t="str">
        <f t="shared" si="99"/>
        <v>Not Active</v>
      </c>
      <c r="O1041" s="16" t="str" cm="1">
        <f t="array" ref="O1041">_xlfn.IFS(M1041=0,"0",
M1041&lt;=10%,"0-10",
TRUE,"&gt;10"
)&amp;" "&amp;"% progress"</f>
        <v>0 % progress</v>
      </c>
      <c r="P1041" s="17">
        <f t="shared" si="97"/>
        <v>1</v>
      </c>
      <c r="Q1041" s="17">
        <f t="shared" si="98"/>
        <v>3</v>
      </c>
      <c r="R1041" s="18">
        <f t="shared" si="100"/>
        <v>0.33333333333333331</v>
      </c>
      <c r="S1041" s="18" t="str">
        <f t="shared" si="101"/>
        <v>no progress</v>
      </c>
    </row>
    <row r="1042" spans="1:19" x14ac:dyDescent="0.35">
      <c r="A1042" s="4" t="s">
        <v>8940</v>
      </c>
      <c r="B1042" s="4" t="s">
        <v>8941</v>
      </c>
      <c r="C1042" s="4" t="s">
        <v>32182</v>
      </c>
      <c r="D1042" s="4" t="s">
        <v>43</v>
      </c>
      <c r="E1042" s="4" t="s">
        <v>39</v>
      </c>
      <c r="F1042" s="4" t="s">
        <v>10260</v>
      </c>
      <c r="G1042" s="4" t="s">
        <v>10261</v>
      </c>
      <c r="H1042" s="4" t="s">
        <v>32171</v>
      </c>
      <c r="I1042" s="4" t="s">
        <v>10262</v>
      </c>
      <c r="J1042" s="4" t="b">
        <v>1</v>
      </c>
      <c r="K1042" s="4">
        <v>0</v>
      </c>
      <c r="L1042" s="4">
        <v>41</v>
      </c>
      <c r="M1042" s="16">
        <f t="shared" si="96"/>
        <v>0</v>
      </c>
      <c r="N1042" s="17" t="str">
        <f t="shared" si="99"/>
        <v>Not Active</v>
      </c>
      <c r="O1042" s="16" t="str" cm="1">
        <f t="array" ref="O1042">_xlfn.IFS(M1042=0,"0",
M1042&lt;=10%,"0-10",
TRUE,"&gt;10"
)&amp;" "&amp;"% progress"</f>
        <v>0 % progress</v>
      </c>
      <c r="P1042" s="17">
        <f t="shared" si="97"/>
        <v>1</v>
      </c>
      <c r="Q1042" s="17">
        <f t="shared" si="98"/>
        <v>3</v>
      </c>
      <c r="R1042" s="18">
        <f t="shared" si="100"/>
        <v>0.33333333333333331</v>
      </c>
      <c r="S1042" s="18" t="str">
        <f t="shared" si="101"/>
        <v>no progress</v>
      </c>
    </row>
    <row r="1043" spans="1:19" x14ac:dyDescent="0.35">
      <c r="A1043" s="4" t="s">
        <v>8940</v>
      </c>
      <c r="B1043" s="4" t="s">
        <v>8941</v>
      </c>
      <c r="C1043" s="4" t="s">
        <v>32182</v>
      </c>
      <c r="D1043" s="4" t="s">
        <v>43</v>
      </c>
      <c r="E1043" s="4" t="s">
        <v>39</v>
      </c>
      <c r="F1043" s="4" t="s">
        <v>10287</v>
      </c>
      <c r="G1043" s="4" t="s">
        <v>10288</v>
      </c>
      <c r="H1043" s="4" t="s">
        <v>32171</v>
      </c>
      <c r="I1043" s="4" t="s">
        <v>10289</v>
      </c>
      <c r="J1043" s="4" t="b">
        <v>1</v>
      </c>
      <c r="K1043" s="4">
        <v>56</v>
      </c>
      <c r="L1043" s="4">
        <v>41</v>
      </c>
      <c r="M1043" s="16">
        <f t="shared" si="96"/>
        <v>1.3658536585365855</v>
      </c>
      <c r="N1043" s="17" t="str">
        <f t="shared" si="99"/>
        <v>Active</v>
      </c>
      <c r="O1043" s="16" t="str" cm="1">
        <f t="array" ref="O1043">_xlfn.IFS(M1043=0,"0",
M1043&lt;=10%,"0-10",
TRUE,"&gt;10"
)&amp;" "&amp;"% progress"</f>
        <v>&gt;10 % progress</v>
      </c>
      <c r="P1043" s="17">
        <f t="shared" si="97"/>
        <v>0</v>
      </c>
      <c r="Q1043" s="17">
        <f t="shared" si="98"/>
        <v>3</v>
      </c>
      <c r="R1043" s="18">
        <f t="shared" si="100"/>
        <v>0</v>
      </c>
      <c r="S1043" s="18" t="str">
        <f t="shared" si="101"/>
        <v>no 0% progess</v>
      </c>
    </row>
    <row r="1044" spans="1:19" x14ac:dyDescent="0.35">
      <c r="A1044" s="4" t="s">
        <v>40</v>
      </c>
      <c r="B1044" s="4" t="s">
        <v>41</v>
      </c>
      <c r="C1044" s="4" t="s">
        <v>32182</v>
      </c>
      <c r="D1044" s="4" t="s">
        <v>43</v>
      </c>
      <c r="E1044" s="4" t="s">
        <v>39</v>
      </c>
      <c r="F1044" s="4" t="s">
        <v>10287</v>
      </c>
      <c r="G1044" s="4" t="s">
        <v>10288</v>
      </c>
      <c r="H1044" s="4" t="s">
        <v>32171</v>
      </c>
      <c r="I1044" s="4" t="s">
        <v>10289</v>
      </c>
      <c r="J1044" s="4" t="b">
        <v>1</v>
      </c>
      <c r="K1044" s="4">
        <v>63</v>
      </c>
      <c r="L1044" s="4">
        <v>45</v>
      </c>
      <c r="M1044" s="16">
        <f t="shared" si="96"/>
        <v>1.4</v>
      </c>
      <c r="N1044" s="17" t="str">
        <f t="shared" si="99"/>
        <v>Active</v>
      </c>
      <c r="O1044" s="16" t="str" cm="1">
        <f t="array" ref="O1044">_xlfn.IFS(M1044=0,"0",
M1044&lt;=10%,"0-10",
TRUE,"&gt;10"
)&amp;" "&amp;"% progress"</f>
        <v>&gt;10 % progress</v>
      </c>
      <c r="P1044" s="17">
        <f t="shared" si="97"/>
        <v>0</v>
      </c>
      <c r="Q1044" s="17">
        <f t="shared" si="98"/>
        <v>3</v>
      </c>
      <c r="R1044" s="18">
        <f t="shared" si="100"/>
        <v>0</v>
      </c>
      <c r="S1044" s="18" t="str">
        <f t="shared" si="101"/>
        <v>no 0% progess</v>
      </c>
    </row>
    <row r="1045" spans="1:19" x14ac:dyDescent="0.35">
      <c r="A1045" s="4" t="s">
        <v>8932</v>
      </c>
      <c r="B1045" s="4" t="s">
        <v>8933</v>
      </c>
      <c r="C1045" s="4" t="s">
        <v>32182</v>
      </c>
      <c r="D1045" s="4" t="s">
        <v>43</v>
      </c>
      <c r="E1045" s="4" t="s">
        <v>39</v>
      </c>
      <c r="F1045" s="4" t="s">
        <v>10287</v>
      </c>
      <c r="G1045" s="4" t="s">
        <v>10288</v>
      </c>
      <c r="H1045" s="4" t="s">
        <v>32171</v>
      </c>
      <c r="I1045" s="4" t="s">
        <v>10289</v>
      </c>
      <c r="J1045" s="4" t="b">
        <v>1</v>
      </c>
      <c r="K1045" s="4">
        <v>44</v>
      </c>
      <c r="L1045" s="4">
        <v>26</v>
      </c>
      <c r="M1045" s="16">
        <f t="shared" si="96"/>
        <v>1.6923076923076923</v>
      </c>
      <c r="N1045" s="17" t="str">
        <f t="shared" si="99"/>
        <v>Active</v>
      </c>
      <c r="O1045" s="16" t="str" cm="1">
        <f t="array" ref="O1045">_xlfn.IFS(M1045=0,"0",
M1045&lt;=10%,"0-10",
TRUE,"&gt;10"
)&amp;" "&amp;"% progress"</f>
        <v>&gt;10 % progress</v>
      </c>
      <c r="P1045" s="17">
        <f t="shared" si="97"/>
        <v>0</v>
      </c>
      <c r="Q1045" s="17">
        <f t="shared" si="98"/>
        <v>3</v>
      </c>
      <c r="R1045" s="18">
        <f t="shared" si="100"/>
        <v>0</v>
      </c>
      <c r="S1045" s="18" t="str">
        <f t="shared" si="101"/>
        <v>no 0% progess</v>
      </c>
    </row>
    <row r="1046" spans="1:19" x14ac:dyDescent="0.35">
      <c r="A1046" s="4" t="s">
        <v>8932</v>
      </c>
      <c r="B1046" s="4" t="s">
        <v>8933</v>
      </c>
      <c r="C1046" s="4" t="s">
        <v>32182</v>
      </c>
      <c r="D1046" s="4" t="s">
        <v>43</v>
      </c>
      <c r="E1046" s="4" t="s">
        <v>39</v>
      </c>
      <c r="F1046" s="4" t="s">
        <v>10332</v>
      </c>
      <c r="G1046" s="4" t="s">
        <v>10333</v>
      </c>
      <c r="H1046" s="4" t="s">
        <v>32171</v>
      </c>
      <c r="I1046" s="4" t="s">
        <v>10334</v>
      </c>
      <c r="J1046" s="4" t="b">
        <v>1</v>
      </c>
      <c r="K1046" s="4">
        <v>0</v>
      </c>
      <c r="L1046" s="4">
        <v>26</v>
      </c>
      <c r="M1046" s="16">
        <f t="shared" si="96"/>
        <v>0</v>
      </c>
      <c r="N1046" s="17" t="str">
        <f t="shared" si="99"/>
        <v>Not Active</v>
      </c>
      <c r="O1046" s="16" t="str" cm="1">
        <f t="array" ref="O1046">_xlfn.IFS(M1046=0,"0",
M1046&lt;=10%,"0-10",
TRUE,"&gt;10"
)&amp;" "&amp;"% progress"</f>
        <v>0 % progress</v>
      </c>
      <c r="P1046" s="17">
        <f t="shared" si="97"/>
        <v>1</v>
      </c>
      <c r="Q1046" s="17">
        <f t="shared" si="98"/>
        <v>3</v>
      </c>
      <c r="R1046" s="18">
        <f t="shared" si="100"/>
        <v>0.33333333333333331</v>
      </c>
      <c r="S1046" s="18" t="str">
        <f t="shared" si="101"/>
        <v>no progress</v>
      </c>
    </row>
    <row r="1047" spans="1:19" x14ac:dyDescent="0.35">
      <c r="A1047" s="4" t="s">
        <v>40</v>
      </c>
      <c r="B1047" s="4" t="s">
        <v>41</v>
      </c>
      <c r="C1047" s="4" t="s">
        <v>32182</v>
      </c>
      <c r="D1047" s="4" t="s">
        <v>43</v>
      </c>
      <c r="E1047" s="4" t="s">
        <v>39</v>
      </c>
      <c r="F1047" s="4" t="s">
        <v>10332</v>
      </c>
      <c r="G1047" s="4" t="s">
        <v>10333</v>
      </c>
      <c r="H1047" s="4" t="s">
        <v>32171</v>
      </c>
      <c r="I1047" s="4" t="s">
        <v>10334</v>
      </c>
      <c r="J1047" s="4" t="b">
        <v>1</v>
      </c>
      <c r="K1047" s="4">
        <v>1</v>
      </c>
      <c r="L1047" s="4">
        <v>45</v>
      </c>
      <c r="M1047" s="16">
        <f t="shared" si="96"/>
        <v>2.2222222222222223E-2</v>
      </c>
      <c r="N1047" s="17" t="str">
        <f t="shared" si="99"/>
        <v>Active</v>
      </c>
      <c r="O1047" s="16" t="str" cm="1">
        <f t="array" ref="O1047">_xlfn.IFS(M1047=0,"0",
M1047&lt;=10%,"0-10",
TRUE,"&gt;10"
)&amp;" "&amp;"% progress"</f>
        <v>0-10 % progress</v>
      </c>
      <c r="P1047" s="17">
        <f t="shared" si="97"/>
        <v>0</v>
      </c>
      <c r="Q1047" s="17">
        <f t="shared" si="98"/>
        <v>3</v>
      </c>
      <c r="R1047" s="18">
        <f t="shared" si="100"/>
        <v>0</v>
      </c>
      <c r="S1047" s="18" t="str">
        <f t="shared" si="101"/>
        <v>no 0% progess</v>
      </c>
    </row>
    <row r="1048" spans="1:19" x14ac:dyDescent="0.35">
      <c r="A1048" s="4" t="s">
        <v>8940</v>
      </c>
      <c r="B1048" s="4" t="s">
        <v>8941</v>
      </c>
      <c r="C1048" s="4" t="s">
        <v>32182</v>
      </c>
      <c r="D1048" s="4" t="s">
        <v>43</v>
      </c>
      <c r="E1048" s="4" t="s">
        <v>39</v>
      </c>
      <c r="F1048" s="4" t="s">
        <v>10332</v>
      </c>
      <c r="G1048" s="4" t="s">
        <v>10333</v>
      </c>
      <c r="H1048" s="4" t="s">
        <v>32171</v>
      </c>
      <c r="I1048" s="4" t="s">
        <v>10334</v>
      </c>
      <c r="J1048" s="4" t="b">
        <v>1</v>
      </c>
      <c r="K1048" s="4">
        <v>1</v>
      </c>
      <c r="L1048" s="4">
        <v>41</v>
      </c>
      <c r="M1048" s="16">
        <f t="shared" si="96"/>
        <v>2.4390243902439025E-2</v>
      </c>
      <c r="N1048" s="17" t="str">
        <f t="shared" si="99"/>
        <v>Active</v>
      </c>
      <c r="O1048" s="16" t="str" cm="1">
        <f t="array" ref="O1048">_xlfn.IFS(M1048=0,"0",
M1048&lt;=10%,"0-10",
TRUE,"&gt;10"
)&amp;" "&amp;"% progress"</f>
        <v>0-10 % progress</v>
      </c>
      <c r="P1048" s="17">
        <f t="shared" si="97"/>
        <v>0</v>
      </c>
      <c r="Q1048" s="17">
        <f t="shared" si="98"/>
        <v>3</v>
      </c>
      <c r="R1048" s="18">
        <f t="shared" si="100"/>
        <v>0</v>
      </c>
      <c r="S1048" s="18" t="str">
        <f t="shared" si="101"/>
        <v>no 0% progess</v>
      </c>
    </row>
    <row r="1049" spans="1:19" x14ac:dyDescent="0.35">
      <c r="A1049" s="4" t="s">
        <v>8940</v>
      </c>
      <c r="B1049" s="4" t="s">
        <v>8941</v>
      </c>
      <c r="C1049" s="4" t="s">
        <v>32182</v>
      </c>
      <c r="D1049" s="4" t="s">
        <v>43</v>
      </c>
      <c r="E1049" s="4" t="s">
        <v>39</v>
      </c>
      <c r="F1049" s="4" t="s">
        <v>10359</v>
      </c>
      <c r="G1049" s="4" t="s">
        <v>10360</v>
      </c>
      <c r="H1049" s="4" t="s">
        <v>32171</v>
      </c>
      <c r="I1049" s="4" t="s">
        <v>10361</v>
      </c>
      <c r="J1049" s="4" t="b">
        <v>1</v>
      </c>
      <c r="K1049" s="4">
        <v>31</v>
      </c>
      <c r="L1049" s="4">
        <v>41</v>
      </c>
      <c r="M1049" s="16">
        <f t="shared" si="96"/>
        <v>0.75609756097560976</v>
      </c>
      <c r="N1049" s="17" t="str">
        <f t="shared" si="99"/>
        <v>Active</v>
      </c>
      <c r="O1049" s="16" t="str" cm="1">
        <f t="array" ref="O1049">_xlfn.IFS(M1049=0,"0",
M1049&lt;=10%,"0-10",
TRUE,"&gt;10"
)&amp;" "&amp;"% progress"</f>
        <v>&gt;10 % progress</v>
      </c>
      <c r="P1049" s="17">
        <f t="shared" si="97"/>
        <v>0</v>
      </c>
      <c r="Q1049" s="17">
        <f t="shared" si="98"/>
        <v>3</v>
      </c>
      <c r="R1049" s="18">
        <f t="shared" si="100"/>
        <v>0</v>
      </c>
      <c r="S1049" s="18" t="str">
        <f t="shared" si="101"/>
        <v>no 0% progess</v>
      </c>
    </row>
    <row r="1050" spans="1:19" x14ac:dyDescent="0.35">
      <c r="A1050" s="4" t="s">
        <v>40</v>
      </c>
      <c r="B1050" s="4" t="s">
        <v>41</v>
      </c>
      <c r="C1050" s="4" t="s">
        <v>32182</v>
      </c>
      <c r="D1050" s="4" t="s">
        <v>43</v>
      </c>
      <c r="E1050" s="4" t="s">
        <v>39</v>
      </c>
      <c r="F1050" s="4" t="s">
        <v>10359</v>
      </c>
      <c r="G1050" s="4" t="s">
        <v>10360</v>
      </c>
      <c r="H1050" s="4" t="s">
        <v>32171</v>
      </c>
      <c r="I1050" s="4" t="s">
        <v>10361</v>
      </c>
      <c r="J1050" s="4" t="b">
        <v>1</v>
      </c>
      <c r="K1050" s="4">
        <v>29</v>
      </c>
      <c r="L1050" s="4">
        <v>45</v>
      </c>
      <c r="M1050" s="16">
        <f t="shared" si="96"/>
        <v>0.64444444444444449</v>
      </c>
      <c r="N1050" s="17" t="str">
        <f t="shared" si="99"/>
        <v>Active</v>
      </c>
      <c r="O1050" s="16" t="str" cm="1">
        <f t="array" ref="O1050">_xlfn.IFS(M1050=0,"0",
M1050&lt;=10%,"0-10",
TRUE,"&gt;10"
)&amp;" "&amp;"% progress"</f>
        <v>&gt;10 % progress</v>
      </c>
      <c r="P1050" s="17">
        <f t="shared" si="97"/>
        <v>0</v>
      </c>
      <c r="Q1050" s="17">
        <f t="shared" si="98"/>
        <v>3</v>
      </c>
      <c r="R1050" s="18">
        <f t="shared" si="100"/>
        <v>0</v>
      </c>
      <c r="S1050" s="18" t="str">
        <f t="shared" si="101"/>
        <v>no 0% progess</v>
      </c>
    </row>
    <row r="1051" spans="1:19" x14ac:dyDescent="0.35">
      <c r="A1051" s="4" t="s">
        <v>8932</v>
      </c>
      <c r="B1051" s="4" t="s">
        <v>8933</v>
      </c>
      <c r="C1051" s="4" t="s">
        <v>32182</v>
      </c>
      <c r="D1051" s="4" t="s">
        <v>43</v>
      </c>
      <c r="E1051" s="4" t="s">
        <v>39</v>
      </c>
      <c r="F1051" s="4" t="s">
        <v>10359</v>
      </c>
      <c r="G1051" s="4" t="s">
        <v>10360</v>
      </c>
      <c r="H1051" s="4" t="s">
        <v>32171</v>
      </c>
      <c r="I1051" s="4" t="s">
        <v>10361</v>
      </c>
      <c r="J1051" s="4" t="b">
        <v>1</v>
      </c>
      <c r="K1051" s="4">
        <v>13</v>
      </c>
      <c r="L1051" s="4">
        <v>26</v>
      </c>
      <c r="M1051" s="16">
        <f t="shared" si="96"/>
        <v>0.5</v>
      </c>
      <c r="N1051" s="17" t="str">
        <f t="shared" si="99"/>
        <v>Active</v>
      </c>
      <c r="O1051" s="16" t="str" cm="1">
        <f t="array" ref="O1051">_xlfn.IFS(M1051=0,"0",
M1051&lt;=10%,"0-10",
TRUE,"&gt;10"
)&amp;" "&amp;"% progress"</f>
        <v>&gt;10 % progress</v>
      </c>
      <c r="P1051" s="17">
        <f t="shared" si="97"/>
        <v>0</v>
      </c>
      <c r="Q1051" s="17">
        <f t="shared" si="98"/>
        <v>3</v>
      </c>
      <c r="R1051" s="18">
        <f t="shared" si="100"/>
        <v>0</v>
      </c>
      <c r="S1051" s="18" t="str">
        <f t="shared" si="101"/>
        <v>no 0% progess</v>
      </c>
    </row>
    <row r="1052" spans="1:19" x14ac:dyDescent="0.35">
      <c r="A1052" s="4" t="s">
        <v>8932</v>
      </c>
      <c r="B1052" s="4" t="s">
        <v>8933</v>
      </c>
      <c r="C1052" s="4" t="s">
        <v>32182</v>
      </c>
      <c r="D1052" s="4" t="s">
        <v>43</v>
      </c>
      <c r="E1052" s="4" t="s">
        <v>39</v>
      </c>
      <c r="F1052" s="4" t="s">
        <v>10396</v>
      </c>
      <c r="G1052" s="4" t="s">
        <v>10397</v>
      </c>
      <c r="H1052" s="4" t="s">
        <v>32171</v>
      </c>
      <c r="I1052" s="4" t="s">
        <v>10398</v>
      </c>
      <c r="J1052" s="4" t="b">
        <v>1</v>
      </c>
      <c r="K1052" s="4">
        <v>5</v>
      </c>
      <c r="L1052" s="4">
        <v>26</v>
      </c>
      <c r="M1052" s="16">
        <f t="shared" si="96"/>
        <v>0.19230769230769232</v>
      </c>
      <c r="N1052" s="17" t="str">
        <f t="shared" si="99"/>
        <v>Active</v>
      </c>
      <c r="O1052" s="16" t="str" cm="1">
        <f t="array" ref="O1052">_xlfn.IFS(M1052=0,"0",
M1052&lt;=10%,"0-10",
TRUE,"&gt;10"
)&amp;" "&amp;"% progress"</f>
        <v>&gt;10 % progress</v>
      </c>
      <c r="P1052" s="17">
        <f t="shared" si="97"/>
        <v>0</v>
      </c>
      <c r="Q1052" s="17">
        <f t="shared" si="98"/>
        <v>3</v>
      </c>
      <c r="R1052" s="18">
        <f t="shared" si="100"/>
        <v>0</v>
      </c>
      <c r="S1052" s="18" t="str">
        <f t="shared" si="101"/>
        <v>no 0% progess</v>
      </c>
    </row>
    <row r="1053" spans="1:19" x14ac:dyDescent="0.35">
      <c r="A1053" s="4" t="s">
        <v>40</v>
      </c>
      <c r="B1053" s="4" t="s">
        <v>41</v>
      </c>
      <c r="C1053" s="4" t="s">
        <v>32182</v>
      </c>
      <c r="D1053" s="4" t="s">
        <v>43</v>
      </c>
      <c r="E1053" s="4" t="s">
        <v>39</v>
      </c>
      <c r="F1053" s="4" t="s">
        <v>10396</v>
      </c>
      <c r="G1053" s="4" t="s">
        <v>10397</v>
      </c>
      <c r="H1053" s="4" t="s">
        <v>32171</v>
      </c>
      <c r="I1053" s="4" t="s">
        <v>10398</v>
      </c>
      <c r="J1053" s="4" t="b">
        <v>1</v>
      </c>
      <c r="K1053" s="4">
        <v>33</v>
      </c>
      <c r="L1053" s="4">
        <v>45</v>
      </c>
      <c r="M1053" s="16">
        <f t="shared" si="96"/>
        <v>0.73333333333333328</v>
      </c>
      <c r="N1053" s="17" t="str">
        <f t="shared" si="99"/>
        <v>Active</v>
      </c>
      <c r="O1053" s="16" t="str" cm="1">
        <f t="array" ref="O1053">_xlfn.IFS(M1053=0,"0",
M1053&lt;=10%,"0-10",
TRUE,"&gt;10"
)&amp;" "&amp;"% progress"</f>
        <v>&gt;10 % progress</v>
      </c>
      <c r="P1053" s="17">
        <f t="shared" si="97"/>
        <v>0</v>
      </c>
      <c r="Q1053" s="17">
        <f t="shared" si="98"/>
        <v>3</v>
      </c>
      <c r="R1053" s="18">
        <f t="shared" si="100"/>
        <v>0</v>
      </c>
      <c r="S1053" s="18" t="str">
        <f t="shared" si="101"/>
        <v>no 0% progess</v>
      </c>
    </row>
    <row r="1054" spans="1:19" x14ac:dyDescent="0.35">
      <c r="A1054" s="4" t="s">
        <v>8940</v>
      </c>
      <c r="B1054" s="4" t="s">
        <v>8941</v>
      </c>
      <c r="C1054" s="4" t="s">
        <v>32182</v>
      </c>
      <c r="D1054" s="4" t="s">
        <v>43</v>
      </c>
      <c r="E1054" s="4" t="s">
        <v>39</v>
      </c>
      <c r="F1054" s="4" t="s">
        <v>10396</v>
      </c>
      <c r="G1054" s="4" t="s">
        <v>10397</v>
      </c>
      <c r="H1054" s="4" t="s">
        <v>32171</v>
      </c>
      <c r="I1054" s="4" t="s">
        <v>10398</v>
      </c>
      <c r="J1054" s="4" t="b">
        <v>1</v>
      </c>
      <c r="K1054" s="4">
        <v>9</v>
      </c>
      <c r="L1054" s="4">
        <v>41</v>
      </c>
      <c r="M1054" s="16">
        <f t="shared" si="96"/>
        <v>0.21951219512195122</v>
      </c>
      <c r="N1054" s="17" t="str">
        <f t="shared" si="99"/>
        <v>Active</v>
      </c>
      <c r="O1054" s="16" t="str" cm="1">
        <f t="array" ref="O1054">_xlfn.IFS(M1054=0,"0",
M1054&lt;=10%,"0-10",
TRUE,"&gt;10"
)&amp;" "&amp;"% progress"</f>
        <v>&gt;10 % progress</v>
      </c>
      <c r="P1054" s="17">
        <f t="shared" si="97"/>
        <v>0</v>
      </c>
      <c r="Q1054" s="17">
        <f t="shared" si="98"/>
        <v>3</v>
      </c>
      <c r="R1054" s="18">
        <f t="shared" si="100"/>
        <v>0</v>
      </c>
      <c r="S1054" s="18" t="str">
        <f t="shared" si="101"/>
        <v>no 0% progess</v>
      </c>
    </row>
    <row r="1055" spans="1:19" x14ac:dyDescent="0.35">
      <c r="A1055" s="4" t="s">
        <v>8940</v>
      </c>
      <c r="B1055" s="4" t="s">
        <v>8941</v>
      </c>
      <c r="C1055" s="4" t="s">
        <v>32182</v>
      </c>
      <c r="D1055" s="4" t="s">
        <v>43</v>
      </c>
      <c r="E1055" s="4" t="s">
        <v>39</v>
      </c>
      <c r="F1055" s="4" t="s">
        <v>10471</v>
      </c>
      <c r="G1055" s="4" t="s">
        <v>10472</v>
      </c>
      <c r="H1055" s="4" t="s">
        <v>32171</v>
      </c>
      <c r="I1055" s="4" t="s">
        <v>10473</v>
      </c>
      <c r="J1055" s="4" t="b">
        <v>1</v>
      </c>
      <c r="K1055" s="4">
        <v>1</v>
      </c>
      <c r="L1055" s="4">
        <v>41</v>
      </c>
      <c r="M1055" s="16">
        <f t="shared" si="96"/>
        <v>2.4390243902439025E-2</v>
      </c>
      <c r="N1055" s="17" t="str">
        <f t="shared" si="99"/>
        <v>Active</v>
      </c>
      <c r="O1055" s="16" t="str" cm="1">
        <f t="array" ref="O1055">_xlfn.IFS(M1055=0,"0",
M1055&lt;=10%,"0-10",
TRUE,"&gt;10"
)&amp;" "&amp;"% progress"</f>
        <v>0-10 % progress</v>
      </c>
      <c r="P1055" s="17">
        <f t="shared" si="97"/>
        <v>0</v>
      </c>
      <c r="Q1055" s="17">
        <f t="shared" si="98"/>
        <v>3</v>
      </c>
      <c r="R1055" s="18">
        <f t="shared" si="100"/>
        <v>0</v>
      </c>
      <c r="S1055" s="18" t="str">
        <f t="shared" si="101"/>
        <v>no 0% progess</v>
      </c>
    </row>
    <row r="1056" spans="1:19" x14ac:dyDescent="0.35">
      <c r="A1056" s="4" t="s">
        <v>40</v>
      </c>
      <c r="B1056" s="4" t="s">
        <v>41</v>
      </c>
      <c r="C1056" s="4" t="s">
        <v>32182</v>
      </c>
      <c r="D1056" s="4" t="s">
        <v>43</v>
      </c>
      <c r="E1056" s="4" t="s">
        <v>39</v>
      </c>
      <c r="F1056" s="4" t="s">
        <v>10471</v>
      </c>
      <c r="G1056" s="4" t="s">
        <v>10472</v>
      </c>
      <c r="H1056" s="4" t="s">
        <v>32171</v>
      </c>
      <c r="I1056" s="4" t="s">
        <v>10473</v>
      </c>
      <c r="J1056" s="4" t="b">
        <v>1</v>
      </c>
      <c r="K1056" s="4">
        <v>0</v>
      </c>
      <c r="L1056" s="4">
        <v>45</v>
      </c>
      <c r="M1056" s="16">
        <f t="shared" si="96"/>
        <v>0</v>
      </c>
      <c r="N1056" s="17" t="str">
        <f t="shared" si="99"/>
        <v>Not Active</v>
      </c>
      <c r="O1056" s="16" t="str" cm="1">
        <f t="array" ref="O1056">_xlfn.IFS(M1056=0,"0",
M1056&lt;=10%,"0-10",
TRUE,"&gt;10"
)&amp;" "&amp;"% progress"</f>
        <v>0 % progress</v>
      </c>
      <c r="P1056" s="17">
        <f t="shared" si="97"/>
        <v>1</v>
      </c>
      <c r="Q1056" s="17">
        <f t="shared" si="98"/>
        <v>3</v>
      </c>
      <c r="R1056" s="18">
        <f t="shared" si="100"/>
        <v>0.33333333333333331</v>
      </c>
      <c r="S1056" s="18" t="str">
        <f t="shared" si="101"/>
        <v>no progress</v>
      </c>
    </row>
    <row r="1057" spans="1:19" x14ac:dyDescent="0.35">
      <c r="A1057" s="4" t="s">
        <v>8932</v>
      </c>
      <c r="B1057" s="4" t="s">
        <v>8933</v>
      </c>
      <c r="C1057" s="4" t="s">
        <v>32182</v>
      </c>
      <c r="D1057" s="4" t="s">
        <v>43</v>
      </c>
      <c r="E1057" s="4" t="s">
        <v>39</v>
      </c>
      <c r="F1057" s="4" t="s">
        <v>10471</v>
      </c>
      <c r="G1057" s="4" t="s">
        <v>10472</v>
      </c>
      <c r="H1057" s="4" t="s">
        <v>32171</v>
      </c>
      <c r="I1057" s="4" t="s">
        <v>10473</v>
      </c>
      <c r="J1057" s="4" t="b">
        <v>1</v>
      </c>
      <c r="K1057" s="4">
        <v>0</v>
      </c>
      <c r="L1057" s="4">
        <v>26</v>
      </c>
      <c r="M1057" s="16">
        <f t="shared" si="96"/>
        <v>0</v>
      </c>
      <c r="N1057" s="17" t="str">
        <f t="shared" si="99"/>
        <v>Not Active</v>
      </c>
      <c r="O1057" s="16" t="str" cm="1">
        <f t="array" ref="O1057">_xlfn.IFS(M1057=0,"0",
M1057&lt;=10%,"0-10",
TRUE,"&gt;10"
)&amp;" "&amp;"% progress"</f>
        <v>0 % progress</v>
      </c>
      <c r="P1057" s="17">
        <f t="shared" si="97"/>
        <v>1</v>
      </c>
      <c r="Q1057" s="17">
        <f t="shared" si="98"/>
        <v>3</v>
      </c>
      <c r="R1057" s="18">
        <f t="shared" si="100"/>
        <v>0.33333333333333331</v>
      </c>
      <c r="S1057" s="18" t="str">
        <f t="shared" si="101"/>
        <v>no progress</v>
      </c>
    </row>
    <row r="1058" spans="1:19" x14ac:dyDescent="0.35">
      <c r="A1058" s="4" t="s">
        <v>8932</v>
      </c>
      <c r="B1058" s="4" t="s">
        <v>8933</v>
      </c>
      <c r="C1058" s="4" t="s">
        <v>32182</v>
      </c>
      <c r="D1058" s="4" t="s">
        <v>43</v>
      </c>
      <c r="E1058" s="4" t="s">
        <v>39</v>
      </c>
      <c r="F1058" s="4" t="s">
        <v>10497</v>
      </c>
      <c r="G1058" s="4" t="s">
        <v>10498</v>
      </c>
      <c r="H1058" s="4" t="s">
        <v>32171</v>
      </c>
      <c r="I1058" s="4" t="s">
        <v>10499</v>
      </c>
      <c r="J1058" s="4" t="b">
        <v>1</v>
      </c>
      <c r="K1058" s="4">
        <v>26</v>
      </c>
      <c r="L1058" s="4">
        <v>26</v>
      </c>
      <c r="M1058" s="16">
        <f t="shared" si="96"/>
        <v>1</v>
      </c>
      <c r="N1058" s="17" t="str">
        <f t="shared" si="99"/>
        <v>Active</v>
      </c>
      <c r="O1058" s="16" t="str" cm="1">
        <f t="array" ref="O1058">_xlfn.IFS(M1058=0,"0",
M1058&lt;=10%,"0-10",
TRUE,"&gt;10"
)&amp;" "&amp;"% progress"</f>
        <v>&gt;10 % progress</v>
      </c>
      <c r="P1058" s="17">
        <f t="shared" si="97"/>
        <v>0</v>
      </c>
      <c r="Q1058" s="17">
        <f t="shared" si="98"/>
        <v>3</v>
      </c>
      <c r="R1058" s="18">
        <f t="shared" si="100"/>
        <v>0</v>
      </c>
      <c r="S1058" s="18" t="str">
        <f t="shared" si="101"/>
        <v>no 0% progess</v>
      </c>
    </row>
    <row r="1059" spans="1:19" x14ac:dyDescent="0.35">
      <c r="A1059" s="4" t="s">
        <v>40</v>
      </c>
      <c r="B1059" s="4" t="s">
        <v>41</v>
      </c>
      <c r="C1059" s="4" t="s">
        <v>32182</v>
      </c>
      <c r="D1059" s="4" t="s">
        <v>43</v>
      </c>
      <c r="E1059" s="4" t="s">
        <v>39</v>
      </c>
      <c r="F1059" s="4" t="s">
        <v>10497</v>
      </c>
      <c r="G1059" s="4" t="s">
        <v>10498</v>
      </c>
      <c r="H1059" s="4" t="s">
        <v>32171</v>
      </c>
      <c r="I1059" s="4" t="s">
        <v>10499</v>
      </c>
      <c r="J1059" s="4" t="b">
        <v>1</v>
      </c>
      <c r="K1059" s="4">
        <v>48</v>
      </c>
      <c r="L1059" s="4">
        <v>45</v>
      </c>
      <c r="M1059" s="16">
        <f t="shared" si="96"/>
        <v>1.0666666666666667</v>
      </c>
      <c r="N1059" s="17" t="str">
        <f t="shared" si="99"/>
        <v>Active</v>
      </c>
      <c r="O1059" s="16" t="str" cm="1">
        <f t="array" ref="O1059">_xlfn.IFS(M1059=0,"0",
M1059&lt;=10%,"0-10",
TRUE,"&gt;10"
)&amp;" "&amp;"% progress"</f>
        <v>&gt;10 % progress</v>
      </c>
      <c r="P1059" s="17">
        <f t="shared" si="97"/>
        <v>0</v>
      </c>
      <c r="Q1059" s="17">
        <f t="shared" si="98"/>
        <v>3</v>
      </c>
      <c r="R1059" s="18">
        <f t="shared" si="100"/>
        <v>0</v>
      </c>
      <c r="S1059" s="18" t="str">
        <f t="shared" si="101"/>
        <v>no 0% progess</v>
      </c>
    </row>
    <row r="1060" spans="1:19" x14ac:dyDescent="0.35">
      <c r="A1060" s="4" t="s">
        <v>8940</v>
      </c>
      <c r="B1060" s="4" t="s">
        <v>8941</v>
      </c>
      <c r="C1060" s="4" t="s">
        <v>32182</v>
      </c>
      <c r="D1060" s="4" t="s">
        <v>43</v>
      </c>
      <c r="E1060" s="4" t="s">
        <v>39</v>
      </c>
      <c r="F1060" s="4" t="s">
        <v>10497</v>
      </c>
      <c r="G1060" s="4" t="s">
        <v>10498</v>
      </c>
      <c r="H1060" s="4" t="s">
        <v>32171</v>
      </c>
      <c r="I1060" s="4" t="s">
        <v>10499</v>
      </c>
      <c r="J1060" s="4" t="b">
        <v>1</v>
      </c>
      <c r="K1060" s="4">
        <v>31</v>
      </c>
      <c r="L1060" s="4">
        <v>41</v>
      </c>
      <c r="M1060" s="16">
        <f t="shared" si="96"/>
        <v>0.75609756097560976</v>
      </c>
      <c r="N1060" s="17" t="str">
        <f t="shared" si="99"/>
        <v>Active</v>
      </c>
      <c r="O1060" s="16" t="str" cm="1">
        <f t="array" ref="O1060">_xlfn.IFS(M1060=0,"0",
M1060&lt;=10%,"0-10",
TRUE,"&gt;10"
)&amp;" "&amp;"% progress"</f>
        <v>&gt;10 % progress</v>
      </c>
      <c r="P1060" s="17">
        <f t="shared" si="97"/>
        <v>0</v>
      </c>
      <c r="Q1060" s="17">
        <f t="shared" si="98"/>
        <v>3</v>
      </c>
      <c r="R1060" s="18">
        <f t="shared" si="100"/>
        <v>0</v>
      </c>
      <c r="S1060" s="18" t="str">
        <f t="shared" si="101"/>
        <v>no 0% progess</v>
      </c>
    </row>
    <row r="1061" spans="1:19" x14ac:dyDescent="0.35">
      <c r="A1061" s="4" t="s">
        <v>8895</v>
      </c>
      <c r="B1061" s="4" t="s">
        <v>52</v>
      </c>
      <c r="C1061" s="4" t="s">
        <v>32182</v>
      </c>
      <c r="D1061" s="4" t="s">
        <v>43</v>
      </c>
      <c r="E1061" s="4" t="s">
        <v>39</v>
      </c>
      <c r="F1061" s="4" t="s">
        <v>10533</v>
      </c>
      <c r="G1061" s="4" t="s">
        <v>10534</v>
      </c>
      <c r="H1061" s="4" t="s">
        <v>32171</v>
      </c>
      <c r="I1061" s="4" t="s">
        <v>10535</v>
      </c>
      <c r="J1061" s="4" t="b">
        <v>1</v>
      </c>
      <c r="K1061" s="4">
        <v>1</v>
      </c>
      <c r="L1061" s="4">
        <v>38</v>
      </c>
      <c r="M1061" s="16">
        <f t="shared" si="96"/>
        <v>2.6315789473684209E-2</v>
      </c>
      <c r="N1061" s="17" t="str">
        <f t="shared" si="99"/>
        <v>Active</v>
      </c>
      <c r="O1061" s="16" t="str" cm="1">
        <f t="array" ref="O1061">_xlfn.IFS(M1061=0,"0",
M1061&lt;=10%,"0-10",
TRUE,"&gt;10"
)&amp;" "&amp;"% progress"</f>
        <v>0-10 % progress</v>
      </c>
      <c r="P1061" s="17">
        <f t="shared" si="97"/>
        <v>0</v>
      </c>
      <c r="Q1061" s="17">
        <f t="shared" si="98"/>
        <v>4</v>
      </c>
      <c r="R1061" s="18">
        <f t="shared" si="100"/>
        <v>0</v>
      </c>
      <c r="S1061" s="18" t="str">
        <f t="shared" si="101"/>
        <v>no 0% progess</v>
      </c>
    </row>
    <row r="1062" spans="1:19" x14ac:dyDescent="0.35">
      <c r="A1062" s="4" t="s">
        <v>8897</v>
      </c>
      <c r="B1062" s="4" t="s">
        <v>56</v>
      </c>
      <c r="C1062" s="4" t="s">
        <v>32182</v>
      </c>
      <c r="D1062" s="4" t="s">
        <v>43</v>
      </c>
      <c r="E1062" s="4" t="s">
        <v>39</v>
      </c>
      <c r="F1062" s="4" t="s">
        <v>10533</v>
      </c>
      <c r="G1062" s="4" t="s">
        <v>10534</v>
      </c>
      <c r="H1062" s="4" t="s">
        <v>32171</v>
      </c>
      <c r="I1062" s="4" t="s">
        <v>10535</v>
      </c>
      <c r="J1062" s="4" t="b">
        <v>1</v>
      </c>
      <c r="K1062" s="4">
        <v>2</v>
      </c>
      <c r="L1062" s="4">
        <v>55</v>
      </c>
      <c r="M1062" s="16">
        <f t="shared" si="96"/>
        <v>3.6363636363636362E-2</v>
      </c>
      <c r="N1062" s="17" t="str">
        <f t="shared" si="99"/>
        <v>Active</v>
      </c>
      <c r="O1062" s="16" t="str" cm="1">
        <f t="array" ref="O1062">_xlfn.IFS(M1062=0,"0",
M1062&lt;=10%,"0-10",
TRUE,"&gt;10"
)&amp;" "&amp;"% progress"</f>
        <v>0-10 % progress</v>
      </c>
      <c r="P1062" s="17">
        <f t="shared" si="97"/>
        <v>0</v>
      </c>
      <c r="Q1062" s="17">
        <f t="shared" si="98"/>
        <v>4</v>
      </c>
      <c r="R1062" s="18">
        <f t="shared" si="100"/>
        <v>0</v>
      </c>
      <c r="S1062" s="18" t="str">
        <f t="shared" si="101"/>
        <v>no 0% progess</v>
      </c>
    </row>
    <row r="1063" spans="1:19" x14ac:dyDescent="0.35">
      <c r="A1063" s="4" t="s">
        <v>8899</v>
      </c>
      <c r="B1063" s="4" t="s">
        <v>8900</v>
      </c>
      <c r="C1063" s="4" t="s">
        <v>32182</v>
      </c>
      <c r="D1063" s="4" t="s">
        <v>43</v>
      </c>
      <c r="E1063" s="4" t="s">
        <v>39</v>
      </c>
      <c r="F1063" s="4" t="s">
        <v>10533</v>
      </c>
      <c r="G1063" s="4" t="s">
        <v>10534</v>
      </c>
      <c r="H1063" s="4" t="s">
        <v>32171</v>
      </c>
      <c r="I1063" s="4" t="s">
        <v>10535</v>
      </c>
      <c r="J1063" s="4" t="b">
        <v>1</v>
      </c>
      <c r="K1063" s="4">
        <v>0</v>
      </c>
      <c r="L1063" s="4">
        <v>22</v>
      </c>
      <c r="M1063" s="16">
        <f t="shared" si="96"/>
        <v>0</v>
      </c>
      <c r="N1063" s="17" t="str">
        <f t="shared" si="99"/>
        <v>Not Active</v>
      </c>
      <c r="O1063" s="16" t="str" cm="1">
        <f t="array" ref="O1063">_xlfn.IFS(M1063=0,"0",
M1063&lt;=10%,"0-10",
TRUE,"&gt;10"
)&amp;" "&amp;"% progress"</f>
        <v>0 % progress</v>
      </c>
      <c r="P1063" s="17">
        <f t="shared" si="97"/>
        <v>1</v>
      </c>
      <c r="Q1063" s="17">
        <f t="shared" si="98"/>
        <v>4</v>
      </c>
      <c r="R1063" s="18">
        <f t="shared" si="100"/>
        <v>0.25</v>
      </c>
      <c r="S1063" s="18" t="str">
        <f t="shared" si="101"/>
        <v>no progress</v>
      </c>
    </row>
    <row r="1064" spans="1:19" x14ac:dyDescent="0.35">
      <c r="A1064" s="4" t="s">
        <v>9773</v>
      </c>
      <c r="B1064" s="4" t="s">
        <v>58</v>
      </c>
      <c r="C1064" s="4" t="s">
        <v>32182</v>
      </c>
      <c r="D1064" s="4" t="s">
        <v>43</v>
      </c>
      <c r="E1064" s="4" t="s">
        <v>39</v>
      </c>
      <c r="F1064" s="4" t="s">
        <v>10533</v>
      </c>
      <c r="G1064" s="4" t="s">
        <v>10534</v>
      </c>
      <c r="H1064" s="4" t="s">
        <v>32171</v>
      </c>
      <c r="I1064" s="4" t="s">
        <v>10535</v>
      </c>
      <c r="J1064" s="4" t="b">
        <v>1</v>
      </c>
      <c r="K1064" s="4">
        <v>0</v>
      </c>
      <c r="L1064" s="4">
        <v>40</v>
      </c>
      <c r="M1064" s="16">
        <f t="shared" si="96"/>
        <v>0</v>
      </c>
      <c r="N1064" s="17" t="str">
        <f t="shared" si="99"/>
        <v>Not Active</v>
      </c>
      <c r="O1064" s="16" t="str" cm="1">
        <f t="array" ref="O1064">_xlfn.IFS(M1064=0,"0",
M1064&lt;=10%,"0-10",
TRUE,"&gt;10"
)&amp;" "&amp;"% progress"</f>
        <v>0 % progress</v>
      </c>
      <c r="P1064" s="17">
        <f t="shared" si="97"/>
        <v>1</v>
      </c>
      <c r="Q1064" s="17">
        <f t="shared" si="98"/>
        <v>4</v>
      </c>
      <c r="R1064" s="18">
        <f t="shared" si="100"/>
        <v>0.25</v>
      </c>
      <c r="S1064" s="18" t="str">
        <f t="shared" si="101"/>
        <v>no progress</v>
      </c>
    </row>
    <row r="1065" spans="1:19" x14ac:dyDescent="0.35">
      <c r="A1065" s="4" t="s">
        <v>8940</v>
      </c>
      <c r="B1065" s="4" t="s">
        <v>8941</v>
      </c>
      <c r="C1065" s="4" t="s">
        <v>32182</v>
      </c>
      <c r="D1065" s="4" t="s">
        <v>43</v>
      </c>
      <c r="E1065" s="4" t="s">
        <v>39</v>
      </c>
      <c r="F1065" s="4" t="s">
        <v>10558</v>
      </c>
      <c r="G1065" s="4" t="s">
        <v>10559</v>
      </c>
      <c r="H1065" s="4" t="s">
        <v>32171</v>
      </c>
      <c r="I1065" s="4" t="s">
        <v>10560</v>
      </c>
      <c r="J1065" s="4" t="b">
        <v>1</v>
      </c>
      <c r="K1065" s="4">
        <v>4</v>
      </c>
      <c r="L1065" s="4">
        <v>41</v>
      </c>
      <c r="M1065" s="16">
        <f t="shared" si="96"/>
        <v>9.7560975609756101E-2</v>
      </c>
      <c r="N1065" s="17" t="str">
        <f t="shared" si="99"/>
        <v>Active</v>
      </c>
      <c r="O1065" s="16" t="str" cm="1">
        <f t="array" ref="O1065">_xlfn.IFS(M1065=0,"0",
M1065&lt;=10%,"0-10",
TRUE,"&gt;10"
)&amp;" "&amp;"% progress"</f>
        <v>0-10 % progress</v>
      </c>
      <c r="P1065" s="17">
        <f t="shared" si="97"/>
        <v>0</v>
      </c>
      <c r="Q1065" s="17">
        <f t="shared" si="98"/>
        <v>3</v>
      </c>
      <c r="R1065" s="18">
        <f t="shared" si="100"/>
        <v>0</v>
      </c>
      <c r="S1065" s="18" t="str">
        <f t="shared" si="101"/>
        <v>no 0% progess</v>
      </c>
    </row>
    <row r="1066" spans="1:19" x14ac:dyDescent="0.35">
      <c r="A1066" s="4" t="s">
        <v>40</v>
      </c>
      <c r="B1066" s="4" t="s">
        <v>41</v>
      </c>
      <c r="C1066" s="4" t="s">
        <v>32182</v>
      </c>
      <c r="D1066" s="4" t="s">
        <v>43</v>
      </c>
      <c r="E1066" s="4" t="s">
        <v>39</v>
      </c>
      <c r="F1066" s="4" t="s">
        <v>10558</v>
      </c>
      <c r="G1066" s="4" t="s">
        <v>10559</v>
      </c>
      <c r="H1066" s="4" t="s">
        <v>32171</v>
      </c>
      <c r="I1066" s="4" t="s">
        <v>10560</v>
      </c>
      <c r="J1066" s="4" t="b">
        <v>1</v>
      </c>
      <c r="K1066" s="4">
        <v>10</v>
      </c>
      <c r="L1066" s="4">
        <v>45</v>
      </c>
      <c r="M1066" s="16">
        <f t="shared" si="96"/>
        <v>0.22222222222222221</v>
      </c>
      <c r="N1066" s="17" t="str">
        <f t="shared" si="99"/>
        <v>Active</v>
      </c>
      <c r="O1066" s="16" t="str" cm="1">
        <f t="array" ref="O1066">_xlfn.IFS(M1066=0,"0",
M1066&lt;=10%,"0-10",
TRUE,"&gt;10"
)&amp;" "&amp;"% progress"</f>
        <v>&gt;10 % progress</v>
      </c>
      <c r="P1066" s="17">
        <f t="shared" si="97"/>
        <v>0</v>
      </c>
      <c r="Q1066" s="17">
        <f t="shared" si="98"/>
        <v>3</v>
      </c>
      <c r="R1066" s="18">
        <f t="shared" si="100"/>
        <v>0</v>
      </c>
      <c r="S1066" s="18" t="str">
        <f t="shared" si="101"/>
        <v>no 0% progess</v>
      </c>
    </row>
    <row r="1067" spans="1:19" x14ac:dyDescent="0.35">
      <c r="A1067" s="4" t="s">
        <v>8932</v>
      </c>
      <c r="B1067" s="4" t="s">
        <v>8933</v>
      </c>
      <c r="C1067" s="4" t="s">
        <v>32182</v>
      </c>
      <c r="D1067" s="4" t="s">
        <v>43</v>
      </c>
      <c r="E1067" s="4" t="s">
        <v>39</v>
      </c>
      <c r="F1067" s="4" t="s">
        <v>10558</v>
      </c>
      <c r="G1067" s="4" t="s">
        <v>10559</v>
      </c>
      <c r="H1067" s="4" t="s">
        <v>32171</v>
      </c>
      <c r="I1067" s="4" t="s">
        <v>10560</v>
      </c>
      <c r="J1067" s="4" t="b">
        <v>1</v>
      </c>
      <c r="K1067" s="4">
        <v>6</v>
      </c>
      <c r="L1067" s="4">
        <v>26</v>
      </c>
      <c r="M1067" s="16">
        <f t="shared" si="96"/>
        <v>0.23076923076923078</v>
      </c>
      <c r="N1067" s="17" t="str">
        <f t="shared" si="99"/>
        <v>Active</v>
      </c>
      <c r="O1067" s="16" t="str" cm="1">
        <f t="array" ref="O1067">_xlfn.IFS(M1067=0,"0",
M1067&lt;=10%,"0-10",
TRUE,"&gt;10"
)&amp;" "&amp;"% progress"</f>
        <v>&gt;10 % progress</v>
      </c>
      <c r="P1067" s="17">
        <f t="shared" si="97"/>
        <v>0</v>
      </c>
      <c r="Q1067" s="17">
        <f t="shared" si="98"/>
        <v>3</v>
      </c>
      <c r="R1067" s="18">
        <f t="shared" si="100"/>
        <v>0</v>
      </c>
      <c r="S1067" s="18" t="str">
        <f t="shared" si="101"/>
        <v>no 0% progess</v>
      </c>
    </row>
    <row r="1068" spans="1:19" x14ac:dyDescent="0.35">
      <c r="A1068" s="4" t="s">
        <v>8932</v>
      </c>
      <c r="B1068" s="4" t="s">
        <v>8933</v>
      </c>
      <c r="C1068" s="4" t="s">
        <v>32182</v>
      </c>
      <c r="D1068" s="4" t="s">
        <v>43</v>
      </c>
      <c r="E1068" s="4" t="s">
        <v>39</v>
      </c>
      <c r="F1068" s="4" t="s">
        <v>10591</v>
      </c>
      <c r="G1068" s="4" t="s">
        <v>10592</v>
      </c>
      <c r="H1068" s="4" t="s">
        <v>32171</v>
      </c>
      <c r="I1068" s="4" t="s">
        <v>10593</v>
      </c>
      <c r="J1068" s="4" t="b">
        <v>1</v>
      </c>
      <c r="K1068" s="4">
        <v>3</v>
      </c>
      <c r="L1068" s="4">
        <v>26</v>
      </c>
      <c r="M1068" s="16">
        <f t="shared" si="96"/>
        <v>0.11538461538461539</v>
      </c>
      <c r="N1068" s="17" t="str">
        <f t="shared" si="99"/>
        <v>Active</v>
      </c>
      <c r="O1068" s="16" t="str" cm="1">
        <f t="array" ref="O1068">_xlfn.IFS(M1068=0,"0",
M1068&lt;=10%,"0-10",
TRUE,"&gt;10"
)&amp;" "&amp;"% progress"</f>
        <v>&gt;10 % progress</v>
      </c>
      <c r="P1068" s="17">
        <f t="shared" si="97"/>
        <v>0</v>
      </c>
      <c r="Q1068" s="17">
        <f t="shared" si="98"/>
        <v>3</v>
      </c>
      <c r="R1068" s="18">
        <f t="shared" si="100"/>
        <v>0</v>
      </c>
      <c r="S1068" s="18" t="str">
        <f t="shared" si="101"/>
        <v>no 0% progess</v>
      </c>
    </row>
    <row r="1069" spans="1:19" x14ac:dyDescent="0.35">
      <c r="A1069" s="4" t="s">
        <v>40</v>
      </c>
      <c r="B1069" s="4" t="s">
        <v>41</v>
      </c>
      <c r="C1069" s="4" t="s">
        <v>32182</v>
      </c>
      <c r="D1069" s="4" t="s">
        <v>43</v>
      </c>
      <c r="E1069" s="4" t="s">
        <v>39</v>
      </c>
      <c r="F1069" s="4" t="s">
        <v>10591</v>
      </c>
      <c r="G1069" s="4" t="s">
        <v>10592</v>
      </c>
      <c r="H1069" s="4" t="s">
        <v>32171</v>
      </c>
      <c r="I1069" s="4" t="s">
        <v>10593</v>
      </c>
      <c r="J1069" s="4" t="b">
        <v>1</v>
      </c>
      <c r="K1069" s="4">
        <v>1</v>
      </c>
      <c r="L1069" s="4">
        <v>45</v>
      </c>
      <c r="M1069" s="16">
        <f t="shared" si="96"/>
        <v>2.2222222222222223E-2</v>
      </c>
      <c r="N1069" s="17" t="str">
        <f t="shared" si="99"/>
        <v>Active</v>
      </c>
      <c r="O1069" s="16" t="str" cm="1">
        <f t="array" ref="O1069">_xlfn.IFS(M1069=0,"0",
M1069&lt;=10%,"0-10",
TRUE,"&gt;10"
)&amp;" "&amp;"% progress"</f>
        <v>0-10 % progress</v>
      </c>
      <c r="P1069" s="17">
        <f t="shared" si="97"/>
        <v>0</v>
      </c>
      <c r="Q1069" s="17">
        <f t="shared" si="98"/>
        <v>3</v>
      </c>
      <c r="R1069" s="18">
        <f t="shared" si="100"/>
        <v>0</v>
      </c>
      <c r="S1069" s="18" t="str">
        <f t="shared" si="101"/>
        <v>no 0% progess</v>
      </c>
    </row>
    <row r="1070" spans="1:19" x14ac:dyDescent="0.35">
      <c r="A1070" s="4" t="s">
        <v>8940</v>
      </c>
      <c r="B1070" s="4" t="s">
        <v>8941</v>
      </c>
      <c r="C1070" s="4" t="s">
        <v>32182</v>
      </c>
      <c r="D1070" s="4" t="s">
        <v>43</v>
      </c>
      <c r="E1070" s="4" t="s">
        <v>39</v>
      </c>
      <c r="F1070" s="4" t="s">
        <v>10591</v>
      </c>
      <c r="G1070" s="4" t="s">
        <v>10592</v>
      </c>
      <c r="H1070" s="4" t="s">
        <v>32171</v>
      </c>
      <c r="I1070" s="4" t="s">
        <v>10593</v>
      </c>
      <c r="J1070" s="4" t="b">
        <v>1</v>
      </c>
      <c r="K1070" s="4">
        <v>20</v>
      </c>
      <c r="L1070" s="4">
        <v>41</v>
      </c>
      <c r="M1070" s="16">
        <f t="shared" si="96"/>
        <v>0.48780487804878048</v>
      </c>
      <c r="N1070" s="17" t="str">
        <f t="shared" si="99"/>
        <v>Active</v>
      </c>
      <c r="O1070" s="16" t="str" cm="1">
        <f t="array" ref="O1070">_xlfn.IFS(M1070=0,"0",
M1070&lt;=10%,"0-10",
TRUE,"&gt;10"
)&amp;" "&amp;"% progress"</f>
        <v>&gt;10 % progress</v>
      </c>
      <c r="P1070" s="17">
        <f t="shared" si="97"/>
        <v>0</v>
      </c>
      <c r="Q1070" s="17">
        <f t="shared" si="98"/>
        <v>3</v>
      </c>
      <c r="R1070" s="18">
        <f t="shared" si="100"/>
        <v>0</v>
      </c>
      <c r="S1070" s="18" t="str">
        <f t="shared" si="101"/>
        <v>no 0% progess</v>
      </c>
    </row>
    <row r="1071" spans="1:19" x14ac:dyDescent="0.35">
      <c r="A1071" s="4" t="s">
        <v>8940</v>
      </c>
      <c r="B1071" s="4" t="s">
        <v>8941</v>
      </c>
      <c r="C1071" s="4" t="s">
        <v>32182</v>
      </c>
      <c r="D1071" s="4" t="s">
        <v>43</v>
      </c>
      <c r="E1071" s="4" t="s">
        <v>39</v>
      </c>
      <c r="F1071" s="4" t="s">
        <v>10620</v>
      </c>
      <c r="G1071" s="4" t="s">
        <v>10621</v>
      </c>
      <c r="H1071" s="4" t="s">
        <v>32171</v>
      </c>
      <c r="I1071" s="4" t="s">
        <v>10622</v>
      </c>
      <c r="J1071" s="4" t="b">
        <v>1</v>
      </c>
      <c r="K1071" s="4">
        <v>27</v>
      </c>
      <c r="L1071" s="4">
        <v>41</v>
      </c>
      <c r="M1071" s="16">
        <f t="shared" si="96"/>
        <v>0.65853658536585369</v>
      </c>
      <c r="N1071" s="17" t="str">
        <f t="shared" si="99"/>
        <v>Active</v>
      </c>
      <c r="O1071" s="16" t="str" cm="1">
        <f t="array" ref="O1071">_xlfn.IFS(M1071=0,"0",
M1071&lt;=10%,"0-10",
TRUE,"&gt;10"
)&amp;" "&amp;"% progress"</f>
        <v>&gt;10 % progress</v>
      </c>
      <c r="P1071" s="17">
        <f t="shared" si="97"/>
        <v>0</v>
      </c>
      <c r="Q1071" s="17">
        <f t="shared" si="98"/>
        <v>3</v>
      </c>
      <c r="R1071" s="18">
        <f t="shared" si="100"/>
        <v>0</v>
      </c>
      <c r="S1071" s="18" t="str">
        <f t="shared" si="101"/>
        <v>no 0% progess</v>
      </c>
    </row>
    <row r="1072" spans="1:19" x14ac:dyDescent="0.35">
      <c r="A1072" s="4" t="s">
        <v>40</v>
      </c>
      <c r="B1072" s="4" t="s">
        <v>41</v>
      </c>
      <c r="C1072" s="4" t="s">
        <v>32182</v>
      </c>
      <c r="D1072" s="4" t="s">
        <v>43</v>
      </c>
      <c r="E1072" s="4" t="s">
        <v>39</v>
      </c>
      <c r="F1072" s="4" t="s">
        <v>10620</v>
      </c>
      <c r="G1072" s="4" t="s">
        <v>10621</v>
      </c>
      <c r="H1072" s="4" t="s">
        <v>32171</v>
      </c>
      <c r="I1072" s="4" t="s">
        <v>10622</v>
      </c>
      <c r="J1072" s="4" t="b">
        <v>1</v>
      </c>
      <c r="K1072" s="4">
        <v>29</v>
      </c>
      <c r="L1072" s="4">
        <v>45</v>
      </c>
      <c r="M1072" s="16">
        <f t="shared" si="96"/>
        <v>0.64444444444444449</v>
      </c>
      <c r="N1072" s="17" t="str">
        <f t="shared" si="99"/>
        <v>Active</v>
      </c>
      <c r="O1072" s="16" t="str" cm="1">
        <f t="array" ref="O1072">_xlfn.IFS(M1072=0,"0",
M1072&lt;=10%,"0-10",
TRUE,"&gt;10"
)&amp;" "&amp;"% progress"</f>
        <v>&gt;10 % progress</v>
      </c>
      <c r="P1072" s="17">
        <f t="shared" si="97"/>
        <v>0</v>
      </c>
      <c r="Q1072" s="17">
        <f t="shared" si="98"/>
        <v>3</v>
      </c>
      <c r="R1072" s="18">
        <f t="shared" si="100"/>
        <v>0</v>
      </c>
      <c r="S1072" s="18" t="str">
        <f t="shared" si="101"/>
        <v>no 0% progess</v>
      </c>
    </row>
    <row r="1073" spans="1:19" x14ac:dyDescent="0.35">
      <c r="A1073" s="4" t="s">
        <v>8932</v>
      </c>
      <c r="B1073" s="4" t="s">
        <v>8933</v>
      </c>
      <c r="C1073" s="4" t="s">
        <v>32182</v>
      </c>
      <c r="D1073" s="4" t="s">
        <v>43</v>
      </c>
      <c r="E1073" s="4" t="s">
        <v>39</v>
      </c>
      <c r="F1073" s="4" t="s">
        <v>10620</v>
      </c>
      <c r="G1073" s="4" t="s">
        <v>10621</v>
      </c>
      <c r="H1073" s="4" t="s">
        <v>32171</v>
      </c>
      <c r="I1073" s="4" t="s">
        <v>10622</v>
      </c>
      <c r="J1073" s="4" t="b">
        <v>1</v>
      </c>
      <c r="K1073" s="4">
        <v>19</v>
      </c>
      <c r="L1073" s="4">
        <v>26</v>
      </c>
      <c r="M1073" s="16">
        <f t="shared" si="96"/>
        <v>0.73076923076923073</v>
      </c>
      <c r="N1073" s="17" t="str">
        <f t="shared" si="99"/>
        <v>Active</v>
      </c>
      <c r="O1073" s="16" t="str" cm="1">
        <f t="array" ref="O1073">_xlfn.IFS(M1073=0,"0",
M1073&lt;=10%,"0-10",
TRUE,"&gt;10"
)&amp;" "&amp;"% progress"</f>
        <v>&gt;10 % progress</v>
      </c>
      <c r="P1073" s="17">
        <f t="shared" si="97"/>
        <v>0</v>
      </c>
      <c r="Q1073" s="17">
        <f t="shared" si="98"/>
        <v>3</v>
      </c>
      <c r="R1073" s="18">
        <f t="shared" si="100"/>
        <v>0</v>
      </c>
      <c r="S1073" s="18" t="str">
        <f t="shared" si="101"/>
        <v>no 0% progess</v>
      </c>
    </row>
    <row r="1074" spans="1:19" x14ac:dyDescent="0.35">
      <c r="A1074" s="4" t="s">
        <v>8932</v>
      </c>
      <c r="B1074" s="4" t="s">
        <v>8933</v>
      </c>
      <c r="C1074" s="4" t="s">
        <v>32182</v>
      </c>
      <c r="D1074" s="4" t="s">
        <v>43</v>
      </c>
      <c r="E1074" s="4" t="s">
        <v>39</v>
      </c>
      <c r="F1074" s="4" t="s">
        <v>10659</v>
      </c>
      <c r="G1074" s="4" t="s">
        <v>10660</v>
      </c>
      <c r="H1074" s="4" t="s">
        <v>32171</v>
      </c>
      <c r="I1074" s="4" t="s">
        <v>10661</v>
      </c>
      <c r="J1074" s="4" t="b">
        <v>1</v>
      </c>
      <c r="K1074" s="4">
        <v>8</v>
      </c>
      <c r="L1074" s="4">
        <v>26</v>
      </c>
      <c r="M1074" s="16">
        <f t="shared" si="96"/>
        <v>0.30769230769230771</v>
      </c>
      <c r="N1074" s="17" t="str">
        <f t="shared" si="99"/>
        <v>Active</v>
      </c>
      <c r="O1074" s="16" t="str" cm="1">
        <f t="array" ref="O1074">_xlfn.IFS(M1074=0,"0",
M1074&lt;=10%,"0-10",
TRUE,"&gt;10"
)&amp;" "&amp;"% progress"</f>
        <v>&gt;10 % progress</v>
      </c>
      <c r="P1074" s="17">
        <f t="shared" si="97"/>
        <v>0</v>
      </c>
      <c r="Q1074" s="17">
        <f t="shared" si="98"/>
        <v>3</v>
      </c>
      <c r="R1074" s="18">
        <f t="shared" si="100"/>
        <v>0</v>
      </c>
      <c r="S1074" s="18" t="str">
        <f t="shared" si="101"/>
        <v>no 0% progess</v>
      </c>
    </row>
    <row r="1075" spans="1:19" x14ac:dyDescent="0.35">
      <c r="A1075" s="4" t="s">
        <v>40</v>
      </c>
      <c r="B1075" s="4" t="s">
        <v>41</v>
      </c>
      <c r="C1075" s="4" t="s">
        <v>32182</v>
      </c>
      <c r="D1075" s="4" t="s">
        <v>43</v>
      </c>
      <c r="E1075" s="4" t="s">
        <v>39</v>
      </c>
      <c r="F1075" s="4" t="s">
        <v>10659</v>
      </c>
      <c r="G1075" s="4" t="s">
        <v>10660</v>
      </c>
      <c r="H1075" s="4" t="s">
        <v>32171</v>
      </c>
      <c r="I1075" s="4" t="s">
        <v>10661</v>
      </c>
      <c r="J1075" s="4" t="b">
        <v>1</v>
      </c>
      <c r="K1075" s="4">
        <v>10</v>
      </c>
      <c r="L1075" s="4">
        <v>45</v>
      </c>
      <c r="M1075" s="16">
        <f t="shared" si="96"/>
        <v>0.22222222222222221</v>
      </c>
      <c r="N1075" s="17" t="str">
        <f t="shared" si="99"/>
        <v>Active</v>
      </c>
      <c r="O1075" s="16" t="str" cm="1">
        <f t="array" ref="O1075">_xlfn.IFS(M1075=0,"0",
M1075&lt;=10%,"0-10",
TRUE,"&gt;10"
)&amp;" "&amp;"% progress"</f>
        <v>&gt;10 % progress</v>
      </c>
      <c r="P1075" s="17">
        <f t="shared" si="97"/>
        <v>0</v>
      </c>
      <c r="Q1075" s="17">
        <f t="shared" si="98"/>
        <v>3</v>
      </c>
      <c r="R1075" s="18">
        <f t="shared" si="100"/>
        <v>0</v>
      </c>
      <c r="S1075" s="18" t="str">
        <f t="shared" si="101"/>
        <v>no 0% progess</v>
      </c>
    </row>
    <row r="1076" spans="1:19" x14ac:dyDescent="0.35">
      <c r="A1076" s="4" t="s">
        <v>8940</v>
      </c>
      <c r="B1076" s="4" t="s">
        <v>8941</v>
      </c>
      <c r="C1076" s="4" t="s">
        <v>32182</v>
      </c>
      <c r="D1076" s="4" t="s">
        <v>43</v>
      </c>
      <c r="E1076" s="4" t="s">
        <v>39</v>
      </c>
      <c r="F1076" s="4" t="s">
        <v>10659</v>
      </c>
      <c r="G1076" s="4" t="s">
        <v>10660</v>
      </c>
      <c r="H1076" s="4" t="s">
        <v>32171</v>
      </c>
      <c r="I1076" s="4" t="s">
        <v>10661</v>
      </c>
      <c r="J1076" s="4" t="b">
        <v>1</v>
      </c>
      <c r="K1076" s="4">
        <v>9</v>
      </c>
      <c r="L1076" s="4">
        <v>41</v>
      </c>
      <c r="M1076" s="16">
        <f t="shared" si="96"/>
        <v>0.21951219512195122</v>
      </c>
      <c r="N1076" s="17" t="str">
        <f t="shared" si="99"/>
        <v>Active</v>
      </c>
      <c r="O1076" s="16" t="str" cm="1">
        <f t="array" ref="O1076">_xlfn.IFS(M1076=0,"0",
M1076&lt;=10%,"0-10",
TRUE,"&gt;10"
)&amp;" "&amp;"% progress"</f>
        <v>&gt;10 % progress</v>
      </c>
      <c r="P1076" s="17">
        <f t="shared" si="97"/>
        <v>0</v>
      </c>
      <c r="Q1076" s="17">
        <f t="shared" si="98"/>
        <v>3</v>
      </c>
      <c r="R1076" s="18">
        <f t="shared" si="100"/>
        <v>0</v>
      </c>
      <c r="S1076" s="18" t="str">
        <f t="shared" si="101"/>
        <v>no 0% progess</v>
      </c>
    </row>
    <row r="1077" spans="1:19" x14ac:dyDescent="0.35">
      <c r="A1077" s="4" t="s">
        <v>8940</v>
      </c>
      <c r="B1077" s="4" t="s">
        <v>8941</v>
      </c>
      <c r="C1077" s="4" t="s">
        <v>32182</v>
      </c>
      <c r="D1077" s="4" t="s">
        <v>43</v>
      </c>
      <c r="E1077" s="4" t="s">
        <v>39</v>
      </c>
      <c r="F1077" s="4" t="s">
        <v>10702</v>
      </c>
      <c r="G1077" s="4" t="s">
        <v>10703</v>
      </c>
      <c r="H1077" s="4" t="s">
        <v>32171</v>
      </c>
      <c r="I1077" s="4" t="s">
        <v>10704</v>
      </c>
      <c r="J1077" s="4" t="b">
        <v>1</v>
      </c>
      <c r="K1077" s="4">
        <v>20</v>
      </c>
      <c r="L1077" s="4">
        <v>41</v>
      </c>
      <c r="M1077" s="16">
        <f t="shared" si="96"/>
        <v>0.48780487804878048</v>
      </c>
      <c r="N1077" s="17" t="str">
        <f t="shared" si="99"/>
        <v>Active</v>
      </c>
      <c r="O1077" s="16" t="str" cm="1">
        <f t="array" ref="O1077">_xlfn.IFS(M1077=0,"0",
M1077&lt;=10%,"0-10",
TRUE,"&gt;10"
)&amp;" "&amp;"% progress"</f>
        <v>&gt;10 % progress</v>
      </c>
      <c r="P1077" s="17">
        <f t="shared" si="97"/>
        <v>0</v>
      </c>
      <c r="Q1077" s="17">
        <f t="shared" si="98"/>
        <v>3</v>
      </c>
      <c r="R1077" s="18">
        <f t="shared" si="100"/>
        <v>0</v>
      </c>
      <c r="S1077" s="18" t="str">
        <f t="shared" si="101"/>
        <v>no 0% progess</v>
      </c>
    </row>
    <row r="1078" spans="1:19" x14ac:dyDescent="0.35">
      <c r="A1078" s="4" t="s">
        <v>40</v>
      </c>
      <c r="B1078" s="4" t="s">
        <v>41</v>
      </c>
      <c r="C1078" s="4" t="s">
        <v>32182</v>
      </c>
      <c r="D1078" s="4" t="s">
        <v>43</v>
      </c>
      <c r="E1078" s="4" t="s">
        <v>39</v>
      </c>
      <c r="F1078" s="4" t="s">
        <v>10702</v>
      </c>
      <c r="G1078" s="4" t="s">
        <v>10703</v>
      </c>
      <c r="H1078" s="4" t="s">
        <v>32171</v>
      </c>
      <c r="I1078" s="4" t="s">
        <v>10704</v>
      </c>
      <c r="J1078" s="4" t="b">
        <v>1</v>
      </c>
      <c r="K1078" s="4">
        <v>25</v>
      </c>
      <c r="L1078" s="4">
        <v>45</v>
      </c>
      <c r="M1078" s="16">
        <f t="shared" si="96"/>
        <v>0.55555555555555558</v>
      </c>
      <c r="N1078" s="17" t="str">
        <f t="shared" si="99"/>
        <v>Active</v>
      </c>
      <c r="O1078" s="16" t="str" cm="1">
        <f t="array" ref="O1078">_xlfn.IFS(M1078=0,"0",
M1078&lt;=10%,"0-10",
TRUE,"&gt;10"
)&amp;" "&amp;"% progress"</f>
        <v>&gt;10 % progress</v>
      </c>
      <c r="P1078" s="17">
        <f t="shared" si="97"/>
        <v>0</v>
      </c>
      <c r="Q1078" s="17">
        <f t="shared" si="98"/>
        <v>3</v>
      </c>
      <c r="R1078" s="18">
        <f t="shared" si="100"/>
        <v>0</v>
      </c>
      <c r="S1078" s="18" t="str">
        <f t="shared" si="101"/>
        <v>no 0% progess</v>
      </c>
    </row>
    <row r="1079" spans="1:19" x14ac:dyDescent="0.35">
      <c r="A1079" s="4" t="s">
        <v>8932</v>
      </c>
      <c r="B1079" s="4" t="s">
        <v>8933</v>
      </c>
      <c r="C1079" s="4" t="s">
        <v>32182</v>
      </c>
      <c r="D1079" s="4" t="s">
        <v>43</v>
      </c>
      <c r="E1079" s="4" t="s">
        <v>39</v>
      </c>
      <c r="F1079" s="4" t="s">
        <v>10702</v>
      </c>
      <c r="G1079" s="4" t="s">
        <v>10703</v>
      </c>
      <c r="H1079" s="4" t="s">
        <v>32171</v>
      </c>
      <c r="I1079" s="4" t="s">
        <v>10704</v>
      </c>
      <c r="J1079" s="4" t="b">
        <v>1</v>
      </c>
      <c r="K1079" s="4">
        <v>11</v>
      </c>
      <c r="L1079" s="4">
        <v>26</v>
      </c>
      <c r="M1079" s="16">
        <f t="shared" si="96"/>
        <v>0.42307692307692307</v>
      </c>
      <c r="N1079" s="17" t="str">
        <f t="shared" si="99"/>
        <v>Active</v>
      </c>
      <c r="O1079" s="16" t="str" cm="1">
        <f t="array" ref="O1079">_xlfn.IFS(M1079=0,"0",
M1079&lt;=10%,"0-10",
TRUE,"&gt;10"
)&amp;" "&amp;"% progress"</f>
        <v>&gt;10 % progress</v>
      </c>
      <c r="P1079" s="17">
        <f t="shared" si="97"/>
        <v>0</v>
      </c>
      <c r="Q1079" s="17">
        <f t="shared" si="98"/>
        <v>3</v>
      </c>
      <c r="R1079" s="18">
        <f t="shared" si="100"/>
        <v>0</v>
      </c>
      <c r="S1079" s="18" t="str">
        <f t="shared" si="101"/>
        <v>no 0% progess</v>
      </c>
    </row>
    <row r="1080" spans="1:19" x14ac:dyDescent="0.35">
      <c r="A1080" s="4" t="s">
        <v>8932</v>
      </c>
      <c r="B1080" s="4" t="s">
        <v>8933</v>
      </c>
      <c r="C1080" s="4" t="s">
        <v>32182</v>
      </c>
      <c r="D1080" s="4" t="s">
        <v>43</v>
      </c>
      <c r="E1080" s="4" t="s">
        <v>39</v>
      </c>
      <c r="F1080" s="4" t="s">
        <v>10749</v>
      </c>
      <c r="G1080" s="4" t="s">
        <v>10750</v>
      </c>
      <c r="H1080" s="4" t="s">
        <v>32171</v>
      </c>
      <c r="I1080" s="4" t="s">
        <v>10751</v>
      </c>
      <c r="J1080" s="4" t="b">
        <v>1</v>
      </c>
      <c r="K1080" s="4">
        <v>13</v>
      </c>
      <c r="L1080" s="4">
        <v>26</v>
      </c>
      <c r="M1080" s="16">
        <f t="shared" si="96"/>
        <v>0.5</v>
      </c>
      <c r="N1080" s="17" t="str">
        <f t="shared" si="99"/>
        <v>Active</v>
      </c>
      <c r="O1080" s="16" t="str" cm="1">
        <f t="array" ref="O1080">_xlfn.IFS(M1080=0,"0",
M1080&lt;=10%,"0-10",
TRUE,"&gt;10"
)&amp;" "&amp;"% progress"</f>
        <v>&gt;10 % progress</v>
      </c>
      <c r="P1080" s="17">
        <f t="shared" si="97"/>
        <v>0</v>
      </c>
      <c r="Q1080" s="17">
        <f t="shared" si="98"/>
        <v>3</v>
      </c>
      <c r="R1080" s="18">
        <f t="shared" si="100"/>
        <v>0</v>
      </c>
      <c r="S1080" s="18" t="str">
        <f t="shared" si="101"/>
        <v>no 0% progess</v>
      </c>
    </row>
    <row r="1081" spans="1:19" x14ac:dyDescent="0.35">
      <c r="A1081" s="4" t="s">
        <v>40</v>
      </c>
      <c r="B1081" s="4" t="s">
        <v>41</v>
      </c>
      <c r="C1081" s="4" t="s">
        <v>32182</v>
      </c>
      <c r="D1081" s="4" t="s">
        <v>43</v>
      </c>
      <c r="E1081" s="4" t="s">
        <v>39</v>
      </c>
      <c r="F1081" s="4" t="s">
        <v>10749</v>
      </c>
      <c r="G1081" s="4" t="s">
        <v>10750</v>
      </c>
      <c r="H1081" s="4" t="s">
        <v>32171</v>
      </c>
      <c r="I1081" s="4" t="s">
        <v>10751</v>
      </c>
      <c r="J1081" s="4" t="b">
        <v>1</v>
      </c>
      <c r="K1081" s="4">
        <v>25</v>
      </c>
      <c r="L1081" s="4">
        <v>45</v>
      </c>
      <c r="M1081" s="16">
        <f t="shared" si="96"/>
        <v>0.55555555555555558</v>
      </c>
      <c r="N1081" s="17" t="str">
        <f t="shared" si="99"/>
        <v>Active</v>
      </c>
      <c r="O1081" s="16" t="str" cm="1">
        <f t="array" ref="O1081">_xlfn.IFS(M1081=0,"0",
M1081&lt;=10%,"0-10",
TRUE,"&gt;10"
)&amp;" "&amp;"% progress"</f>
        <v>&gt;10 % progress</v>
      </c>
      <c r="P1081" s="17">
        <f t="shared" si="97"/>
        <v>0</v>
      </c>
      <c r="Q1081" s="17">
        <f t="shared" si="98"/>
        <v>3</v>
      </c>
      <c r="R1081" s="18">
        <f t="shared" si="100"/>
        <v>0</v>
      </c>
      <c r="S1081" s="18" t="str">
        <f t="shared" si="101"/>
        <v>no 0% progess</v>
      </c>
    </row>
    <row r="1082" spans="1:19" x14ac:dyDescent="0.35">
      <c r="A1082" s="4" t="s">
        <v>8940</v>
      </c>
      <c r="B1082" s="4" t="s">
        <v>8941</v>
      </c>
      <c r="C1082" s="4" t="s">
        <v>32182</v>
      </c>
      <c r="D1082" s="4" t="s">
        <v>43</v>
      </c>
      <c r="E1082" s="4" t="s">
        <v>39</v>
      </c>
      <c r="F1082" s="4" t="s">
        <v>10749</v>
      </c>
      <c r="G1082" s="4" t="s">
        <v>10750</v>
      </c>
      <c r="H1082" s="4" t="s">
        <v>32171</v>
      </c>
      <c r="I1082" s="4" t="s">
        <v>10751</v>
      </c>
      <c r="J1082" s="4" t="b">
        <v>1</v>
      </c>
      <c r="K1082" s="4">
        <v>20</v>
      </c>
      <c r="L1082" s="4">
        <v>41</v>
      </c>
      <c r="M1082" s="16">
        <f t="shared" si="96"/>
        <v>0.48780487804878048</v>
      </c>
      <c r="N1082" s="17" t="str">
        <f t="shared" si="99"/>
        <v>Active</v>
      </c>
      <c r="O1082" s="16" t="str" cm="1">
        <f t="array" ref="O1082">_xlfn.IFS(M1082=0,"0",
M1082&lt;=10%,"0-10",
TRUE,"&gt;10"
)&amp;" "&amp;"% progress"</f>
        <v>&gt;10 % progress</v>
      </c>
      <c r="P1082" s="17">
        <f t="shared" si="97"/>
        <v>0</v>
      </c>
      <c r="Q1082" s="17">
        <f t="shared" si="98"/>
        <v>3</v>
      </c>
      <c r="R1082" s="18">
        <f t="shared" si="100"/>
        <v>0</v>
      </c>
      <c r="S1082" s="18" t="str">
        <f t="shared" si="101"/>
        <v>no 0% progess</v>
      </c>
    </row>
    <row r="1083" spans="1:19" x14ac:dyDescent="0.35">
      <c r="A1083" s="4" t="s">
        <v>8940</v>
      </c>
      <c r="B1083" s="4" t="s">
        <v>8941</v>
      </c>
      <c r="C1083" s="4" t="s">
        <v>32182</v>
      </c>
      <c r="D1083" s="4" t="s">
        <v>43</v>
      </c>
      <c r="E1083" s="4" t="s">
        <v>39</v>
      </c>
      <c r="F1083" s="4" t="s">
        <v>10800</v>
      </c>
      <c r="G1083" s="4" t="s">
        <v>10801</v>
      </c>
      <c r="H1083" s="4" t="s">
        <v>32171</v>
      </c>
      <c r="I1083" s="4" t="s">
        <v>10802</v>
      </c>
      <c r="J1083" s="4" t="b">
        <v>1</v>
      </c>
      <c r="K1083" s="4">
        <v>0</v>
      </c>
      <c r="L1083" s="4">
        <v>41</v>
      </c>
      <c r="M1083" s="16">
        <f t="shared" si="96"/>
        <v>0</v>
      </c>
      <c r="N1083" s="17" t="str">
        <f t="shared" si="99"/>
        <v>Not Active</v>
      </c>
      <c r="O1083" s="16" t="str" cm="1">
        <f t="array" ref="O1083">_xlfn.IFS(M1083=0,"0",
M1083&lt;=10%,"0-10",
TRUE,"&gt;10"
)&amp;" "&amp;"% progress"</f>
        <v>0 % progress</v>
      </c>
      <c r="P1083" s="17">
        <f t="shared" si="97"/>
        <v>1</v>
      </c>
      <c r="Q1083" s="17">
        <f t="shared" si="98"/>
        <v>3</v>
      </c>
      <c r="R1083" s="18">
        <f t="shared" si="100"/>
        <v>0.33333333333333331</v>
      </c>
      <c r="S1083" s="18" t="str">
        <f t="shared" si="101"/>
        <v>no progress</v>
      </c>
    </row>
    <row r="1084" spans="1:19" x14ac:dyDescent="0.35">
      <c r="A1084" s="4" t="s">
        <v>40</v>
      </c>
      <c r="B1084" s="4" t="s">
        <v>41</v>
      </c>
      <c r="C1084" s="4" t="s">
        <v>32182</v>
      </c>
      <c r="D1084" s="4" t="s">
        <v>43</v>
      </c>
      <c r="E1084" s="4" t="s">
        <v>39</v>
      </c>
      <c r="F1084" s="4" t="s">
        <v>10800</v>
      </c>
      <c r="G1084" s="4" t="s">
        <v>10801</v>
      </c>
      <c r="H1084" s="4" t="s">
        <v>32171</v>
      </c>
      <c r="I1084" s="4" t="s">
        <v>10802</v>
      </c>
      <c r="J1084" s="4" t="b">
        <v>1</v>
      </c>
      <c r="K1084" s="4">
        <v>0</v>
      </c>
      <c r="L1084" s="4">
        <v>45</v>
      </c>
      <c r="M1084" s="16">
        <f t="shared" si="96"/>
        <v>0</v>
      </c>
      <c r="N1084" s="17" t="str">
        <f t="shared" si="99"/>
        <v>Not Active</v>
      </c>
      <c r="O1084" s="16" t="str" cm="1">
        <f t="array" ref="O1084">_xlfn.IFS(M1084=0,"0",
M1084&lt;=10%,"0-10",
TRUE,"&gt;10"
)&amp;" "&amp;"% progress"</f>
        <v>0 % progress</v>
      </c>
      <c r="P1084" s="17">
        <f t="shared" si="97"/>
        <v>1</v>
      </c>
      <c r="Q1084" s="17">
        <f t="shared" si="98"/>
        <v>3</v>
      </c>
      <c r="R1084" s="18">
        <f t="shared" si="100"/>
        <v>0.33333333333333331</v>
      </c>
      <c r="S1084" s="18" t="str">
        <f t="shared" si="101"/>
        <v>no progress</v>
      </c>
    </row>
    <row r="1085" spans="1:19" x14ac:dyDescent="0.35">
      <c r="A1085" s="4" t="s">
        <v>8932</v>
      </c>
      <c r="B1085" s="4" t="s">
        <v>8933</v>
      </c>
      <c r="C1085" s="4" t="s">
        <v>32182</v>
      </c>
      <c r="D1085" s="4" t="s">
        <v>43</v>
      </c>
      <c r="E1085" s="4" t="s">
        <v>39</v>
      </c>
      <c r="F1085" s="4" t="s">
        <v>10800</v>
      </c>
      <c r="G1085" s="4" t="s">
        <v>10801</v>
      </c>
      <c r="H1085" s="4" t="s">
        <v>32171</v>
      </c>
      <c r="I1085" s="4" t="s">
        <v>10802</v>
      </c>
      <c r="J1085" s="4" t="b">
        <v>1</v>
      </c>
      <c r="K1085" s="4">
        <v>0</v>
      </c>
      <c r="L1085" s="4">
        <v>26</v>
      </c>
      <c r="M1085" s="16">
        <f t="shared" si="96"/>
        <v>0</v>
      </c>
      <c r="N1085" s="17" t="str">
        <f t="shared" si="99"/>
        <v>Not Active</v>
      </c>
      <c r="O1085" s="16" t="str" cm="1">
        <f t="array" ref="O1085">_xlfn.IFS(M1085=0,"0",
M1085&lt;=10%,"0-10",
TRUE,"&gt;10"
)&amp;" "&amp;"% progress"</f>
        <v>0 % progress</v>
      </c>
      <c r="P1085" s="17">
        <f t="shared" si="97"/>
        <v>1</v>
      </c>
      <c r="Q1085" s="17">
        <f t="shared" si="98"/>
        <v>3</v>
      </c>
      <c r="R1085" s="18">
        <f t="shared" si="100"/>
        <v>0.33333333333333331</v>
      </c>
      <c r="S1085" s="18" t="str">
        <f t="shared" si="101"/>
        <v>no progress</v>
      </c>
    </row>
    <row r="1086" spans="1:19" x14ac:dyDescent="0.35">
      <c r="A1086" s="4" t="s">
        <v>8932</v>
      </c>
      <c r="B1086" s="4" t="s">
        <v>8933</v>
      </c>
      <c r="C1086" s="4" t="s">
        <v>32182</v>
      </c>
      <c r="D1086" s="4" t="s">
        <v>43</v>
      </c>
      <c r="E1086" s="4" t="s">
        <v>39</v>
      </c>
      <c r="F1086" s="4" t="s">
        <v>10827</v>
      </c>
      <c r="G1086" s="4" t="s">
        <v>10828</v>
      </c>
      <c r="H1086" s="4" t="s">
        <v>32171</v>
      </c>
      <c r="I1086" s="4" t="s">
        <v>9884</v>
      </c>
      <c r="J1086" s="4" t="b">
        <v>1</v>
      </c>
      <c r="K1086" s="4">
        <v>18</v>
      </c>
      <c r="L1086" s="4">
        <v>26</v>
      </c>
      <c r="M1086" s="16">
        <f t="shared" si="96"/>
        <v>0.69230769230769229</v>
      </c>
      <c r="N1086" s="17" t="str">
        <f t="shared" si="99"/>
        <v>Active</v>
      </c>
      <c r="O1086" s="16" t="str" cm="1">
        <f t="array" ref="O1086">_xlfn.IFS(M1086=0,"0",
M1086&lt;=10%,"0-10",
TRUE,"&gt;10"
)&amp;" "&amp;"% progress"</f>
        <v>&gt;10 % progress</v>
      </c>
      <c r="P1086" s="17">
        <f t="shared" si="97"/>
        <v>0</v>
      </c>
      <c r="Q1086" s="17">
        <f t="shared" si="98"/>
        <v>3</v>
      </c>
      <c r="R1086" s="18">
        <f t="shared" si="100"/>
        <v>0</v>
      </c>
      <c r="S1086" s="18" t="str">
        <f t="shared" si="101"/>
        <v>no 0% progess</v>
      </c>
    </row>
    <row r="1087" spans="1:19" x14ac:dyDescent="0.35">
      <c r="A1087" s="4" t="s">
        <v>40</v>
      </c>
      <c r="B1087" s="4" t="s">
        <v>41</v>
      </c>
      <c r="C1087" s="4" t="s">
        <v>32182</v>
      </c>
      <c r="D1087" s="4" t="s">
        <v>43</v>
      </c>
      <c r="E1087" s="4" t="s">
        <v>39</v>
      </c>
      <c r="F1087" s="4" t="s">
        <v>10827</v>
      </c>
      <c r="G1087" s="4" t="s">
        <v>10828</v>
      </c>
      <c r="H1087" s="4" t="s">
        <v>32171</v>
      </c>
      <c r="I1087" s="4" t="s">
        <v>9884</v>
      </c>
      <c r="J1087" s="4" t="b">
        <v>1</v>
      </c>
      <c r="K1087" s="4">
        <v>30</v>
      </c>
      <c r="L1087" s="4">
        <v>45</v>
      </c>
      <c r="M1087" s="16">
        <f t="shared" si="96"/>
        <v>0.66666666666666663</v>
      </c>
      <c r="N1087" s="17" t="str">
        <f t="shared" si="99"/>
        <v>Active</v>
      </c>
      <c r="O1087" s="16" t="str" cm="1">
        <f t="array" ref="O1087">_xlfn.IFS(M1087=0,"0",
M1087&lt;=10%,"0-10",
TRUE,"&gt;10"
)&amp;" "&amp;"% progress"</f>
        <v>&gt;10 % progress</v>
      </c>
      <c r="P1087" s="17">
        <f t="shared" si="97"/>
        <v>0</v>
      </c>
      <c r="Q1087" s="17">
        <f t="shared" si="98"/>
        <v>3</v>
      </c>
      <c r="R1087" s="18">
        <f t="shared" si="100"/>
        <v>0</v>
      </c>
      <c r="S1087" s="18" t="str">
        <f t="shared" si="101"/>
        <v>no 0% progess</v>
      </c>
    </row>
    <row r="1088" spans="1:19" x14ac:dyDescent="0.35">
      <c r="A1088" s="4" t="s">
        <v>8940</v>
      </c>
      <c r="B1088" s="4" t="s">
        <v>8941</v>
      </c>
      <c r="C1088" s="4" t="s">
        <v>32182</v>
      </c>
      <c r="D1088" s="4" t="s">
        <v>43</v>
      </c>
      <c r="E1088" s="4" t="s">
        <v>39</v>
      </c>
      <c r="F1088" s="4" t="s">
        <v>10827</v>
      </c>
      <c r="G1088" s="4" t="s">
        <v>10828</v>
      </c>
      <c r="H1088" s="4" t="s">
        <v>32171</v>
      </c>
      <c r="I1088" s="4" t="s">
        <v>9884</v>
      </c>
      <c r="J1088" s="4" t="b">
        <v>1</v>
      </c>
      <c r="K1088" s="4">
        <v>17</v>
      </c>
      <c r="L1088" s="4">
        <v>41</v>
      </c>
      <c r="M1088" s="16">
        <f t="shared" si="96"/>
        <v>0.41463414634146339</v>
      </c>
      <c r="N1088" s="17" t="str">
        <f t="shared" si="99"/>
        <v>Active</v>
      </c>
      <c r="O1088" s="16" t="str" cm="1">
        <f t="array" ref="O1088">_xlfn.IFS(M1088=0,"0",
M1088&lt;=10%,"0-10",
TRUE,"&gt;10"
)&amp;" "&amp;"% progress"</f>
        <v>&gt;10 % progress</v>
      </c>
      <c r="P1088" s="17">
        <f t="shared" si="97"/>
        <v>0</v>
      </c>
      <c r="Q1088" s="17">
        <f t="shared" si="98"/>
        <v>3</v>
      </c>
      <c r="R1088" s="18">
        <f t="shared" si="100"/>
        <v>0</v>
      </c>
      <c r="S1088" s="18" t="str">
        <f t="shared" si="101"/>
        <v>no 0% progess</v>
      </c>
    </row>
    <row r="1089" spans="1:19" x14ac:dyDescent="0.35">
      <c r="A1089" s="4" t="s">
        <v>8940</v>
      </c>
      <c r="B1089" s="4" t="s">
        <v>8941</v>
      </c>
      <c r="C1089" s="4" t="s">
        <v>32182</v>
      </c>
      <c r="D1089" s="4" t="s">
        <v>43</v>
      </c>
      <c r="E1089" s="4" t="s">
        <v>39</v>
      </c>
      <c r="F1089" s="4" t="s">
        <v>10864</v>
      </c>
      <c r="G1089" s="4" t="s">
        <v>10865</v>
      </c>
      <c r="H1089" s="4" t="s">
        <v>32171</v>
      </c>
      <c r="I1089" s="4" t="s">
        <v>10866</v>
      </c>
      <c r="J1089" s="4" t="b">
        <v>1</v>
      </c>
      <c r="K1089" s="4">
        <v>12</v>
      </c>
      <c r="L1089" s="4">
        <v>41</v>
      </c>
      <c r="M1089" s="16">
        <f t="shared" si="96"/>
        <v>0.29268292682926828</v>
      </c>
      <c r="N1089" s="17" t="str">
        <f t="shared" si="99"/>
        <v>Active</v>
      </c>
      <c r="O1089" s="16" t="str" cm="1">
        <f t="array" ref="O1089">_xlfn.IFS(M1089=0,"0",
M1089&lt;=10%,"0-10",
TRUE,"&gt;10"
)&amp;" "&amp;"% progress"</f>
        <v>&gt;10 % progress</v>
      </c>
      <c r="P1089" s="17">
        <f t="shared" si="97"/>
        <v>0</v>
      </c>
      <c r="Q1089" s="17">
        <f t="shared" si="98"/>
        <v>3</v>
      </c>
      <c r="R1089" s="18">
        <f t="shared" si="100"/>
        <v>0</v>
      </c>
      <c r="S1089" s="18" t="str">
        <f t="shared" si="101"/>
        <v>no 0% progess</v>
      </c>
    </row>
    <row r="1090" spans="1:19" x14ac:dyDescent="0.35">
      <c r="A1090" s="4" t="s">
        <v>40</v>
      </c>
      <c r="B1090" s="4" t="s">
        <v>41</v>
      </c>
      <c r="C1090" s="4" t="s">
        <v>32182</v>
      </c>
      <c r="D1090" s="4" t="s">
        <v>43</v>
      </c>
      <c r="E1090" s="4" t="s">
        <v>39</v>
      </c>
      <c r="F1090" s="4" t="s">
        <v>10864</v>
      </c>
      <c r="G1090" s="4" t="s">
        <v>10865</v>
      </c>
      <c r="H1090" s="4" t="s">
        <v>32171</v>
      </c>
      <c r="I1090" s="4" t="s">
        <v>10866</v>
      </c>
      <c r="J1090" s="4" t="b">
        <v>1</v>
      </c>
      <c r="K1090" s="4">
        <v>27</v>
      </c>
      <c r="L1090" s="4">
        <v>45</v>
      </c>
      <c r="M1090" s="16">
        <f t="shared" ref="M1090:M1153" si="102">K1090/L1090</f>
        <v>0.6</v>
      </c>
      <c r="N1090" s="17" t="str">
        <f t="shared" si="99"/>
        <v>Active</v>
      </c>
      <c r="O1090" s="16" t="str" cm="1">
        <f t="array" ref="O1090">_xlfn.IFS(M1090=0,"0",
M1090&lt;=10%,"0-10",
TRUE,"&gt;10"
)&amp;" "&amp;"% progress"</f>
        <v>&gt;10 % progress</v>
      </c>
      <c r="P1090" s="17">
        <f t="shared" ref="P1090:P1153" si="103">IF(M1090=0,1,0)</f>
        <v>0</v>
      </c>
      <c r="Q1090" s="17">
        <f t="shared" ref="Q1090:Q1153" si="104">COUNTIFS($G:$G,$G1090)</f>
        <v>3</v>
      </c>
      <c r="R1090" s="18">
        <f t="shared" si="100"/>
        <v>0</v>
      </c>
      <c r="S1090" s="18" t="str">
        <f t="shared" si="101"/>
        <v>no 0% progess</v>
      </c>
    </row>
    <row r="1091" spans="1:19" x14ac:dyDescent="0.35">
      <c r="A1091" s="4" t="s">
        <v>8932</v>
      </c>
      <c r="B1091" s="4" t="s">
        <v>8933</v>
      </c>
      <c r="C1091" s="4" t="s">
        <v>32182</v>
      </c>
      <c r="D1091" s="4" t="s">
        <v>43</v>
      </c>
      <c r="E1091" s="4" t="s">
        <v>39</v>
      </c>
      <c r="F1091" s="4" t="s">
        <v>10864</v>
      </c>
      <c r="G1091" s="4" t="s">
        <v>10865</v>
      </c>
      <c r="H1091" s="4" t="s">
        <v>32171</v>
      </c>
      <c r="I1091" s="4" t="s">
        <v>10866</v>
      </c>
      <c r="J1091" s="4" t="b">
        <v>1</v>
      </c>
      <c r="K1091" s="4">
        <v>15</v>
      </c>
      <c r="L1091" s="4">
        <v>26</v>
      </c>
      <c r="M1091" s="16">
        <f t="shared" si="102"/>
        <v>0.57692307692307687</v>
      </c>
      <c r="N1091" s="17" t="str">
        <f t="shared" ref="N1091:N1154" si="105">IF(M1091&gt;0,"Active","Not Active")</f>
        <v>Active</v>
      </c>
      <c r="O1091" s="16" t="str" cm="1">
        <f t="array" ref="O1091">_xlfn.IFS(M1091=0,"0",
M1091&lt;=10%,"0-10",
TRUE,"&gt;10"
)&amp;" "&amp;"% progress"</f>
        <v>&gt;10 % progress</v>
      </c>
      <c r="P1091" s="17">
        <f t="shared" si="103"/>
        <v>0</v>
      </c>
      <c r="Q1091" s="17">
        <f t="shared" si="104"/>
        <v>3</v>
      </c>
      <c r="R1091" s="18">
        <f t="shared" ref="R1091:R1154" si="106">P1091/Q1091</f>
        <v>0</v>
      </c>
      <c r="S1091" s="18" t="str">
        <f t="shared" ref="S1091:S1154" si="107">IF(R1091=0, "no 0% progess", "no progress")</f>
        <v>no 0% progess</v>
      </c>
    </row>
    <row r="1092" spans="1:19" x14ac:dyDescent="0.35">
      <c r="A1092" s="4" t="s">
        <v>8932</v>
      </c>
      <c r="B1092" s="4" t="s">
        <v>8933</v>
      </c>
      <c r="C1092" s="4" t="s">
        <v>32182</v>
      </c>
      <c r="D1092" s="4" t="s">
        <v>43</v>
      </c>
      <c r="E1092" s="4" t="s">
        <v>39</v>
      </c>
      <c r="F1092" s="4" t="s">
        <v>10900</v>
      </c>
      <c r="G1092" s="4" t="s">
        <v>10901</v>
      </c>
      <c r="H1092" s="4" t="s">
        <v>32171</v>
      </c>
      <c r="I1092" s="4" t="s">
        <v>10902</v>
      </c>
      <c r="J1092" s="4" t="b">
        <v>1</v>
      </c>
      <c r="K1092" s="4">
        <v>16</v>
      </c>
      <c r="L1092" s="4">
        <v>26</v>
      </c>
      <c r="M1092" s="16">
        <f t="shared" si="102"/>
        <v>0.61538461538461542</v>
      </c>
      <c r="N1092" s="17" t="str">
        <f t="shared" si="105"/>
        <v>Active</v>
      </c>
      <c r="O1092" s="16" t="str" cm="1">
        <f t="array" ref="O1092">_xlfn.IFS(M1092=0,"0",
M1092&lt;=10%,"0-10",
TRUE,"&gt;10"
)&amp;" "&amp;"% progress"</f>
        <v>&gt;10 % progress</v>
      </c>
      <c r="P1092" s="17">
        <f t="shared" si="103"/>
        <v>0</v>
      </c>
      <c r="Q1092" s="17">
        <f t="shared" si="104"/>
        <v>3</v>
      </c>
      <c r="R1092" s="18">
        <f t="shared" si="106"/>
        <v>0</v>
      </c>
      <c r="S1092" s="18" t="str">
        <f t="shared" si="107"/>
        <v>no 0% progess</v>
      </c>
    </row>
    <row r="1093" spans="1:19" x14ac:dyDescent="0.35">
      <c r="A1093" s="4" t="s">
        <v>40</v>
      </c>
      <c r="B1093" s="4" t="s">
        <v>41</v>
      </c>
      <c r="C1093" s="4" t="s">
        <v>32182</v>
      </c>
      <c r="D1093" s="4" t="s">
        <v>43</v>
      </c>
      <c r="E1093" s="4" t="s">
        <v>39</v>
      </c>
      <c r="F1093" s="4" t="s">
        <v>10900</v>
      </c>
      <c r="G1093" s="4" t="s">
        <v>10901</v>
      </c>
      <c r="H1093" s="4" t="s">
        <v>32171</v>
      </c>
      <c r="I1093" s="4" t="s">
        <v>10902</v>
      </c>
      <c r="J1093" s="4" t="b">
        <v>1</v>
      </c>
      <c r="K1093" s="4">
        <v>35</v>
      </c>
      <c r="L1093" s="4">
        <v>45</v>
      </c>
      <c r="M1093" s="16">
        <f t="shared" si="102"/>
        <v>0.77777777777777779</v>
      </c>
      <c r="N1093" s="17" t="str">
        <f t="shared" si="105"/>
        <v>Active</v>
      </c>
      <c r="O1093" s="16" t="str" cm="1">
        <f t="array" ref="O1093">_xlfn.IFS(M1093=0,"0",
M1093&lt;=10%,"0-10",
TRUE,"&gt;10"
)&amp;" "&amp;"% progress"</f>
        <v>&gt;10 % progress</v>
      </c>
      <c r="P1093" s="17">
        <f t="shared" si="103"/>
        <v>0</v>
      </c>
      <c r="Q1093" s="17">
        <f t="shared" si="104"/>
        <v>3</v>
      </c>
      <c r="R1093" s="18">
        <f t="shared" si="106"/>
        <v>0</v>
      </c>
      <c r="S1093" s="18" t="str">
        <f t="shared" si="107"/>
        <v>no 0% progess</v>
      </c>
    </row>
    <row r="1094" spans="1:19" x14ac:dyDescent="0.35">
      <c r="A1094" s="4" t="s">
        <v>8940</v>
      </c>
      <c r="B1094" s="4" t="s">
        <v>8941</v>
      </c>
      <c r="C1094" s="4" t="s">
        <v>32182</v>
      </c>
      <c r="D1094" s="4" t="s">
        <v>43</v>
      </c>
      <c r="E1094" s="4" t="s">
        <v>39</v>
      </c>
      <c r="F1094" s="4" t="s">
        <v>10900</v>
      </c>
      <c r="G1094" s="4" t="s">
        <v>10901</v>
      </c>
      <c r="H1094" s="4" t="s">
        <v>32171</v>
      </c>
      <c r="I1094" s="4" t="s">
        <v>10902</v>
      </c>
      <c r="J1094" s="4" t="b">
        <v>1</v>
      </c>
      <c r="K1094" s="4">
        <v>21</v>
      </c>
      <c r="L1094" s="4">
        <v>41</v>
      </c>
      <c r="M1094" s="16">
        <f t="shared" si="102"/>
        <v>0.51219512195121952</v>
      </c>
      <c r="N1094" s="17" t="str">
        <f t="shared" si="105"/>
        <v>Active</v>
      </c>
      <c r="O1094" s="16" t="str" cm="1">
        <f t="array" ref="O1094">_xlfn.IFS(M1094=0,"0",
M1094&lt;=10%,"0-10",
TRUE,"&gt;10"
)&amp;" "&amp;"% progress"</f>
        <v>&gt;10 % progress</v>
      </c>
      <c r="P1094" s="17">
        <f t="shared" si="103"/>
        <v>0</v>
      </c>
      <c r="Q1094" s="17">
        <f t="shared" si="104"/>
        <v>3</v>
      </c>
      <c r="R1094" s="18">
        <f t="shared" si="106"/>
        <v>0</v>
      </c>
      <c r="S1094" s="18" t="str">
        <f t="shared" si="107"/>
        <v>no 0% progess</v>
      </c>
    </row>
    <row r="1095" spans="1:19" x14ac:dyDescent="0.35">
      <c r="A1095" s="4" t="s">
        <v>8940</v>
      </c>
      <c r="B1095" s="4" t="s">
        <v>8941</v>
      </c>
      <c r="C1095" s="4" t="s">
        <v>32182</v>
      </c>
      <c r="D1095" s="4" t="s">
        <v>43</v>
      </c>
      <c r="E1095" s="4" t="s">
        <v>39</v>
      </c>
      <c r="F1095" s="4" t="s">
        <v>10938</v>
      </c>
      <c r="G1095" s="4" t="s">
        <v>10939</v>
      </c>
      <c r="H1095" s="4" t="s">
        <v>32171</v>
      </c>
      <c r="I1095" s="4" t="s">
        <v>10940</v>
      </c>
      <c r="J1095" s="4" t="b">
        <v>1</v>
      </c>
      <c r="K1095" s="4">
        <v>13</v>
      </c>
      <c r="L1095" s="4">
        <v>41</v>
      </c>
      <c r="M1095" s="16">
        <f t="shared" si="102"/>
        <v>0.31707317073170732</v>
      </c>
      <c r="N1095" s="17" t="str">
        <f t="shared" si="105"/>
        <v>Active</v>
      </c>
      <c r="O1095" s="16" t="str" cm="1">
        <f t="array" ref="O1095">_xlfn.IFS(M1095=0,"0",
M1095&lt;=10%,"0-10",
TRUE,"&gt;10"
)&amp;" "&amp;"% progress"</f>
        <v>&gt;10 % progress</v>
      </c>
      <c r="P1095" s="17">
        <f t="shared" si="103"/>
        <v>0</v>
      </c>
      <c r="Q1095" s="17">
        <f t="shared" si="104"/>
        <v>3</v>
      </c>
      <c r="R1095" s="18">
        <f t="shared" si="106"/>
        <v>0</v>
      </c>
      <c r="S1095" s="18" t="str">
        <f t="shared" si="107"/>
        <v>no 0% progess</v>
      </c>
    </row>
    <row r="1096" spans="1:19" x14ac:dyDescent="0.35">
      <c r="A1096" s="4" t="s">
        <v>40</v>
      </c>
      <c r="B1096" s="4" t="s">
        <v>41</v>
      </c>
      <c r="C1096" s="4" t="s">
        <v>32182</v>
      </c>
      <c r="D1096" s="4" t="s">
        <v>43</v>
      </c>
      <c r="E1096" s="4" t="s">
        <v>39</v>
      </c>
      <c r="F1096" s="4" t="s">
        <v>10938</v>
      </c>
      <c r="G1096" s="4" t="s">
        <v>10939</v>
      </c>
      <c r="H1096" s="4" t="s">
        <v>32171</v>
      </c>
      <c r="I1096" s="4" t="s">
        <v>10940</v>
      </c>
      <c r="J1096" s="4" t="b">
        <v>1</v>
      </c>
      <c r="K1096" s="4">
        <v>24</v>
      </c>
      <c r="L1096" s="4">
        <v>45</v>
      </c>
      <c r="M1096" s="16">
        <f t="shared" si="102"/>
        <v>0.53333333333333333</v>
      </c>
      <c r="N1096" s="17" t="str">
        <f t="shared" si="105"/>
        <v>Active</v>
      </c>
      <c r="O1096" s="16" t="str" cm="1">
        <f t="array" ref="O1096">_xlfn.IFS(M1096=0,"0",
M1096&lt;=10%,"0-10",
TRUE,"&gt;10"
)&amp;" "&amp;"% progress"</f>
        <v>&gt;10 % progress</v>
      </c>
      <c r="P1096" s="17">
        <f t="shared" si="103"/>
        <v>0</v>
      </c>
      <c r="Q1096" s="17">
        <f t="shared" si="104"/>
        <v>3</v>
      </c>
      <c r="R1096" s="18">
        <f t="shared" si="106"/>
        <v>0</v>
      </c>
      <c r="S1096" s="18" t="str">
        <f t="shared" si="107"/>
        <v>no 0% progess</v>
      </c>
    </row>
    <row r="1097" spans="1:19" x14ac:dyDescent="0.35">
      <c r="A1097" s="4" t="s">
        <v>8932</v>
      </c>
      <c r="B1097" s="4" t="s">
        <v>8933</v>
      </c>
      <c r="C1097" s="4" t="s">
        <v>32182</v>
      </c>
      <c r="D1097" s="4" t="s">
        <v>43</v>
      </c>
      <c r="E1097" s="4" t="s">
        <v>39</v>
      </c>
      <c r="F1097" s="4" t="s">
        <v>10938</v>
      </c>
      <c r="G1097" s="4" t="s">
        <v>10939</v>
      </c>
      <c r="H1097" s="4" t="s">
        <v>32171</v>
      </c>
      <c r="I1097" s="4" t="s">
        <v>10940</v>
      </c>
      <c r="J1097" s="4" t="b">
        <v>1</v>
      </c>
      <c r="K1097" s="4">
        <v>26</v>
      </c>
      <c r="L1097" s="4">
        <v>26</v>
      </c>
      <c r="M1097" s="16">
        <f t="shared" si="102"/>
        <v>1</v>
      </c>
      <c r="N1097" s="17" t="str">
        <f t="shared" si="105"/>
        <v>Active</v>
      </c>
      <c r="O1097" s="16" t="str" cm="1">
        <f t="array" ref="O1097">_xlfn.IFS(M1097=0,"0",
M1097&lt;=10%,"0-10",
TRUE,"&gt;10"
)&amp;" "&amp;"% progress"</f>
        <v>&gt;10 % progress</v>
      </c>
      <c r="P1097" s="17">
        <f t="shared" si="103"/>
        <v>0</v>
      </c>
      <c r="Q1097" s="17">
        <f t="shared" si="104"/>
        <v>3</v>
      </c>
      <c r="R1097" s="18">
        <f t="shared" si="106"/>
        <v>0</v>
      </c>
      <c r="S1097" s="18" t="str">
        <f t="shared" si="107"/>
        <v>no 0% progess</v>
      </c>
    </row>
    <row r="1098" spans="1:19" x14ac:dyDescent="0.35">
      <c r="A1098" s="4" t="s">
        <v>8932</v>
      </c>
      <c r="B1098" s="4" t="s">
        <v>8933</v>
      </c>
      <c r="C1098" s="4" t="s">
        <v>32182</v>
      </c>
      <c r="D1098" s="4" t="s">
        <v>43</v>
      </c>
      <c r="E1098" s="4" t="s">
        <v>39</v>
      </c>
      <c r="F1098" s="4" t="s">
        <v>10978</v>
      </c>
      <c r="G1098" s="4" t="s">
        <v>10979</v>
      </c>
      <c r="H1098" s="4" t="s">
        <v>32171</v>
      </c>
      <c r="I1098" s="4" t="s">
        <v>10980</v>
      </c>
      <c r="J1098" s="4" t="b">
        <v>1</v>
      </c>
      <c r="K1098" s="4">
        <v>2</v>
      </c>
      <c r="L1098" s="4">
        <v>26</v>
      </c>
      <c r="M1098" s="16">
        <f t="shared" si="102"/>
        <v>7.6923076923076927E-2</v>
      </c>
      <c r="N1098" s="17" t="str">
        <f t="shared" si="105"/>
        <v>Active</v>
      </c>
      <c r="O1098" s="16" t="str" cm="1">
        <f t="array" ref="O1098">_xlfn.IFS(M1098=0,"0",
M1098&lt;=10%,"0-10",
TRUE,"&gt;10"
)&amp;" "&amp;"% progress"</f>
        <v>0-10 % progress</v>
      </c>
      <c r="P1098" s="17">
        <f t="shared" si="103"/>
        <v>0</v>
      </c>
      <c r="Q1098" s="17">
        <f t="shared" si="104"/>
        <v>3</v>
      </c>
      <c r="R1098" s="18">
        <f t="shared" si="106"/>
        <v>0</v>
      </c>
      <c r="S1098" s="18" t="str">
        <f t="shared" si="107"/>
        <v>no 0% progess</v>
      </c>
    </row>
    <row r="1099" spans="1:19" x14ac:dyDescent="0.35">
      <c r="A1099" s="4" t="s">
        <v>40</v>
      </c>
      <c r="B1099" s="4" t="s">
        <v>41</v>
      </c>
      <c r="C1099" s="4" t="s">
        <v>32182</v>
      </c>
      <c r="D1099" s="4" t="s">
        <v>43</v>
      </c>
      <c r="E1099" s="4" t="s">
        <v>39</v>
      </c>
      <c r="F1099" s="4" t="s">
        <v>10978</v>
      </c>
      <c r="G1099" s="4" t="s">
        <v>10979</v>
      </c>
      <c r="H1099" s="4" t="s">
        <v>32171</v>
      </c>
      <c r="I1099" s="4" t="s">
        <v>10980</v>
      </c>
      <c r="J1099" s="4" t="b">
        <v>1</v>
      </c>
      <c r="K1099" s="4">
        <v>18</v>
      </c>
      <c r="L1099" s="4">
        <v>45</v>
      </c>
      <c r="M1099" s="16">
        <f t="shared" si="102"/>
        <v>0.4</v>
      </c>
      <c r="N1099" s="17" t="str">
        <f t="shared" si="105"/>
        <v>Active</v>
      </c>
      <c r="O1099" s="16" t="str" cm="1">
        <f t="array" ref="O1099">_xlfn.IFS(M1099=0,"0",
M1099&lt;=10%,"0-10",
TRUE,"&gt;10"
)&amp;" "&amp;"% progress"</f>
        <v>&gt;10 % progress</v>
      </c>
      <c r="P1099" s="17">
        <f t="shared" si="103"/>
        <v>0</v>
      </c>
      <c r="Q1099" s="17">
        <f t="shared" si="104"/>
        <v>3</v>
      </c>
      <c r="R1099" s="18">
        <f t="shared" si="106"/>
        <v>0</v>
      </c>
      <c r="S1099" s="18" t="str">
        <f t="shared" si="107"/>
        <v>no 0% progess</v>
      </c>
    </row>
    <row r="1100" spans="1:19" x14ac:dyDescent="0.35">
      <c r="A1100" s="4" t="s">
        <v>8940</v>
      </c>
      <c r="B1100" s="4" t="s">
        <v>8941</v>
      </c>
      <c r="C1100" s="4" t="s">
        <v>32182</v>
      </c>
      <c r="D1100" s="4" t="s">
        <v>43</v>
      </c>
      <c r="E1100" s="4" t="s">
        <v>39</v>
      </c>
      <c r="F1100" s="4" t="s">
        <v>10978</v>
      </c>
      <c r="G1100" s="4" t="s">
        <v>10979</v>
      </c>
      <c r="H1100" s="4" t="s">
        <v>32171</v>
      </c>
      <c r="I1100" s="4" t="s">
        <v>10980</v>
      </c>
      <c r="J1100" s="4" t="b">
        <v>1</v>
      </c>
      <c r="K1100" s="4">
        <v>28</v>
      </c>
      <c r="L1100" s="4">
        <v>41</v>
      </c>
      <c r="M1100" s="16">
        <f t="shared" si="102"/>
        <v>0.68292682926829273</v>
      </c>
      <c r="N1100" s="17" t="str">
        <f t="shared" si="105"/>
        <v>Active</v>
      </c>
      <c r="O1100" s="16" t="str" cm="1">
        <f t="array" ref="O1100">_xlfn.IFS(M1100=0,"0",
M1100&lt;=10%,"0-10",
TRUE,"&gt;10"
)&amp;" "&amp;"% progress"</f>
        <v>&gt;10 % progress</v>
      </c>
      <c r="P1100" s="17">
        <f t="shared" si="103"/>
        <v>0</v>
      </c>
      <c r="Q1100" s="17">
        <f t="shared" si="104"/>
        <v>3</v>
      </c>
      <c r="R1100" s="18">
        <f t="shared" si="106"/>
        <v>0</v>
      </c>
      <c r="S1100" s="18" t="str">
        <f t="shared" si="107"/>
        <v>no 0% progess</v>
      </c>
    </row>
    <row r="1101" spans="1:19" x14ac:dyDescent="0.35">
      <c r="A1101" s="4" t="s">
        <v>8940</v>
      </c>
      <c r="B1101" s="4" t="s">
        <v>8941</v>
      </c>
      <c r="C1101" s="4" t="s">
        <v>32182</v>
      </c>
      <c r="D1101" s="4" t="s">
        <v>43</v>
      </c>
      <c r="E1101" s="4" t="s">
        <v>39</v>
      </c>
      <c r="F1101" s="4" t="s">
        <v>11041</v>
      </c>
      <c r="G1101" s="4" t="s">
        <v>11042</v>
      </c>
      <c r="H1101" s="4" t="s">
        <v>32171</v>
      </c>
      <c r="I1101" s="4" t="s">
        <v>11043</v>
      </c>
      <c r="J1101" s="4" t="b">
        <v>1</v>
      </c>
      <c r="K1101" s="4">
        <v>47</v>
      </c>
      <c r="L1101" s="4">
        <v>41</v>
      </c>
      <c r="M1101" s="16">
        <f t="shared" si="102"/>
        <v>1.1463414634146341</v>
      </c>
      <c r="N1101" s="17" t="str">
        <f t="shared" si="105"/>
        <v>Active</v>
      </c>
      <c r="O1101" s="16" t="str" cm="1">
        <f t="array" ref="O1101">_xlfn.IFS(M1101=0,"0",
M1101&lt;=10%,"0-10",
TRUE,"&gt;10"
)&amp;" "&amp;"% progress"</f>
        <v>&gt;10 % progress</v>
      </c>
      <c r="P1101" s="17">
        <f t="shared" si="103"/>
        <v>0</v>
      </c>
      <c r="Q1101" s="17">
        <f t="shared" si="104"/>
        <v>3</v>
      </c>
      <c r="R1101" s="18">
        <f t="shared" si="106"/>
        <v>0</v>
      </c>
      <c r="S1101" s="18" t="str">
        <f t="shared" si="107"/>
        <v>no 0% progess</v>
      </c>
    </row>
    <row r="1102" spans="1:19" x14ac:dyDescent="0.35">
      <c r="A1102" s="4" t="s">
        <v>40</v>
      </c>
      <c r="B1102" s="4" t="s">
        <v>41</v>
      </c>
      <c r="C1102" s="4" t="s">
        <v>32182</v>
      </c>
      <c r="D1102" s="4" t="s">
        <v>43</v>
      </c>
      <c r="E1102" s="4" t="s">
        <v>39</v>
      </c>
      <c r="F1102" s="4" t="s">
        <v>11041</v>
      </c>
      <c r="G1102" s="4" t="s">
        <v>11042</v>
      </c>
      <c r="H1102" s="4" t="s">
        <v>32171</v>
      </c>
      <c r="I1102" s="4" t="s">
        <v>11043</v>
      </c>
      <c r="J1102" s="4" t="b">
        <v>1</v>
      </c>
      <c r="K1102" s="4">
        <v>32</v>
      </c>
      <c r="L1102" s="4">
        <v>45</v>
      </c>
      <c r="M1102" s="16">
        <f t="shared" si="102"/>
        <v>0.71111111111111114</v>
      </c>
      <c r="N1102" s="17" t="str">
        <f t="shared" si="105"/>
        <v>Active</v>
      </c>
      <c r="O1102" s="16" t="str" cm="1">
        <f t="array" ref="O1102">_xlfn.IFS(M1102=0,"0",
M1102&lt;=10%,"0-10",
TRUE,"&gt;10"
)&amp;" "&amp;"% progress"</f>
        <v>&gt;10 % progress</v>
      </c>
      <c r="P1102" s="17">
        <f t="shared" si="103"/>
        <v>0</v>
      </c>
      <c r="Q1102" s="17">
        <f t="shared" si="104"/>
        <v>3</v>
      </c>
      <c r="R1102" s="18">
        <f t="shared" si="106"/>
        <v>0</v>
      </c>
      <c r="S1102" s="18" t="str">
        <f t="shared" si="107"/>
        <v>no 0% progess</v>
      </c>
    </row>
    <row r="1103" spans="1:19" x14ac:dyDescent="0.35">
      <c r="A1103" s="4" t="s">
        <v>8932</v>
      </c>
      <c r="B1103" s="4" t="s">
        <v>8933</v>
      </c>
      <c r="C1103" s="4" t="s">
        <v>32182</v>
      </c>
      <c r="D1103" s="4" t="s">
        <v>43</v>
      </c>
      <c r="E1103" s="4" t="s">
        <v>39</v>
      </c>
      <c r="F1103" s="4" t="s">
        <v>11041</v>
      </c>
      <c r="G1103" s="4" t="s">
        <v>11042</v>
      </c>
      <c r="H1103" s="4" t="s">
        <v>32171</v>
      </c>
      <c r="I1103" s="4" t="s">
        <v>11043</v>
      </c>
      <c r="J1103" s="4" t="b">
        <v>1</v>
      </c>
      <c r="K1103" s="4">
        <v>11</v>
      </c>
      <c r="L1103" s="4">
        <v>26</v>
      </c>
      <c r="M1103" s="16">
        <f t="shared" si="102"/>
        <v>0.42307692307692307</v>
      </c>
      <c r="N1103" s="17" t="str">
        <f t="shared" si="105"/>
        <v>Active</v>
      </c>
      <c r="O1103" s="16" t="str" cm="1">
        <f t="array" ref="O1103">_xlfn.IFS(M1103=0,"0",
M1103&lt;=10%,"0-10",
TRUE,"&gt;10"
)&amp;" "&amp;"% progress"</f>
        <v>&gt;10 % progress</v>
      </c>
      <c r="P1103" s="17">
        <f t="shared" si="103"/>
        <v>0</v>
      </c>
      <c r="Q1103" s="17">
        <f t="shared" si="104"/>
        <v>3</v>
      </c>
      <c r="R1103" s="18">
        <f t="shared" si="106"/>
        <v>0</v>
      </c>
      <c r="S1103" s="18" t="str">
        <f t="shared" si="107"/>
        <v>no 0% progess</v>
      </c>
    </row>
    <row r="1104" spans="1:19" x14ac:dyDescent="0.35">
      <c r="A1104" s="4" t="s">
        <v>8932</v>
      </c>
      <c r="B1104" s="4" t="s">
        <v>8933</v>
      </c>
      <c r="C1104" s="4" t="s">
        <v>32182</v>
      </c>
      <c r="D1104" s="4" t="s">
        <v>43</v>
      </c>
      <c r="E1104" s="4" t="s">
        <v>39</v>
      </c>
      <c r="F1104" s="4" t="s">
        <v>11082</v>
      </c>
      <c r="G1104" s="4" t="s">
        <v>11083</v>
      </c>
      <c r="H1104" s="4" t="s">
        <v>32171</v>
      </c>
      <c r="I1104" s="4" t="s">
        <v>11084</v>
      </c>
      <c r="J1104" s="4" t="b">
        <v>1</v>
      </c>
      <c r="K1104" s="4">
        <v>5</v>
      </c>
      <c r="L1104" s="4">
        <v>26</v>
      </c>
      <c r="M1104" s="16">
        <f t="shared" si="102"/>
        <v>0.19230769230769232</v>
      </c>
      <c r="N1104" s="17" t="str">
        <f t="shared" si="105"/>
        <v>Active</v>
      </c>
      <c r="O1104" s="16" t="str" cm="1">
        <f t="array" ref="O1104">_xlfn.IFS(M1104=0,"0",
M1104&lt;=10%,"0-10",
TRUE,"&gt;10"
)&amp;" "&amp;"% progress"</f>
        <v>&gt;10 % progress</v>
      </c>
      <c r="P1104" s="17">
        <f t="shared" si="103"/>
        <v>0</v>
      </c>
      <c r="Q1104" s="17">
        <f t="shared" si="104"/>
        <v>3</v>
      </c>
      <c r="R1104" s="18">
        <f t="shared" si="106"/>
        <v>0</v>
      </c>
      <c r="S1104" s="18" t="str">
        <f t="shared" si="107"/>
        <v>no 0% progess</v>
      </c>
    </row>
    <row r="1105" spans="1:19" x14ac:dyDescent="0.35">
      <c r="A1105" s="4" t="s">
        <v>40</v>
      </c>
      <c r="B1105" s="4" t="s">
        <v>41</v>
      </c>
      <c r="C1105" s="4" t="s">
        <v>32182</v>
      </c>
      <c r="D1105" s="4" t="s">
        <v>43</v>
      </c>
      <c r="E1105" s="4" t="s">
        <v>39</v>
      </c>
      <c r="F1105" s="4" t="s">
        <v>11082</v>
      </c>
      <c r="G1105" s="4" t="s">
        <v>11083</v>
      </c>
      <c r="H1105" s="4" t="s">
        <v>32171</v>
      </c>
      <c r="I1105" s="4" t="s">
        <v>11084</v>
      </c>
      <c r="J1105" s="4" t="b">
        <v>1</v>
      </c>
      <c r="K1105" s="4">
        <v>1</v>
      </c>
      <c r="L1105" s="4">
        <v>45</v>
      </c>
      <c r="M1105" s="16">
        <f t="shared" si="102"/>
        <v>2.2222222222222223E-2</v>
      </c>
      <c r="N1105" s="17" t="str">
        <f t="shared" si="105"/>
        <v>Active</v>
      </c>
      <c r="O1105" s="16" t="str" cm="1">
        <f t="array" ref="O1105">_xlfn.IFS(M1105=0,"0",
M1105&lt;=10%,"0-10",
TRUE,"&gt;10"
)&amp;" "&amp;"% progress"</f>
        <v>0-10 % progress</v>
      </c>
      <c r="P1105" s="17">
        <f t="shared" si="103"/>
        <v>0</v>
      </c>
      <c r="Q1105" s="17">
        <f t="shared" si="104"/>
        <v>3</v>
      </c>
      <c r="R1105" s="18">
        <f t="shared" si="106"/>
        <v>0</v>
      </c>
      <c r="S1105" s="18" t="str">
        <f t="shared" si="107"/>
        <v>no 0% progess</v>
      </c>
    </row>
    <row r="1106" spans="1:19" x14ac:dyDescent="0.35">
      <c r="A1106" s="4" t="s">
        <v>8940</v>
      </c>
      <c r="B1106" s="4" t="s">
        <v>8941</v>
      </c>
      <c r="C1106" s="4" t="s">
        <v>32182</v>
      </c>
      <c r="D1106" s="4" t="s">
        <v>43</v>
      </c>
      <c r="E1106" s="4" t="s">
        <v>39</v>
      </c>
      <c r="F1106" s="4" t="s">
        <v>11082</v>
      </c>
      <c r="G1106" s="4" t="s">
        <v>11083</v>
      </c>
      <c r="H1106" s="4" t="s">
        <v>32171</v>
      </c>
      <c r="I1106" s="4" t="s">
        <v>11084</v>
      </c>
      <c r="J1106" s="4" t="b">
        <v>1</v>
      </c>
      <c r="K1106" s="4">
        <v>1</v>
      </c>
      <c r="L1106" s="4">
        <v>41</v>
      </c>
      <c r="M1106" s="16">
        <f t="shared" si="102"/>
        <v>2.4390243902439025E-2</v>
      </c>
      <c r="N1106" s="17" t="str">
        <f t="shared" si="105"/>
        <v>Active</v>
      </c>
      <c r="O1106" s="16" t="str" cm="1">
        <f t="array" ref="O1106">_xlfn.IFS(M1106=0,"0",
M1106&lt;=10%,"0-10",
TRUE,"&gt;10"
)&amp;" "&amp;"% progress"</f>
        <v>0-10 % progress</v>
      </c>
      <c r="P1106" s="17">
        <f t="shared" si="103"/>
        <v>0</v>
      </c>
      <c r="Q1106" s="17">
        <f t="shared" si="104"/>
        <v>3</v>
      </c>
      <c r="R1106" s="18">
        <f t="shared" si="106"/>
        <v>0</v>
      </c>
      <c r="S1106" s="18" t="str">
        <f t="shared" si="107"/>
        <v>no 0% progess</v>
      </c>
    </row>
    <row r="1107" spans="1:19" x14ac:dyDescent="0.35">
      <c r="A1107" s="4" t="s">
        <v>8940</v>
      </c>
      <c r="B1107" s="4" t="s">
        <v>8941</v>
      </c>
      <c r="C1107" s="4" t="s">
        <v>32182</v>
      </c>
      <c r="D1107" s="4" t="s">
        <v>43</v>
      </c>
      <c r="E1107" s="4" t="s">
        <v>39</v>
      </c>
      <c r="F1107" s="4" t="s">
        <v>11121</v>
      </c>
      <c r="G1107" s="4" t="s">
        <v>11122</v>
      </c>
      <c r="H1107" s="4" t="s">
        <v>32171</v>
      </c>
      <c r="I1107" s="4" t="s">
        <v>11123</v>
      </c>
      <c r="J1107" s="4" t="b">
        <v>1</v>
      </c>
      <c r="K1107" s="4">
        <v>8</v>
      </c>
      <c r="L1107" s="4">
        <v>41</v>
      </c>
      <c r="M1107" s="16">
        <f t="shared" si="102"/>
        <v>0.1951219512195122</v>
      </c>
      <c r="N1107" s="17" t="str">
        <f t="shared" si="105"/>
        <v>Active</v>
      </c>
      <c r="O1107" s="16" t="str" cm="1">
        <f t="array" ref="O1107">_xlfn.IFS(M1107=0,"0",
M1107&lt;=10%,"0-10",
TRUE,"&gt;10"
)&amp;" "&amp;"% progress"</f>
        <v>&gt;10 % progress</v>
      </c>
      <c r="P1107" s="17">
        <f t="shared" si="103"/>
        <v>0</v>
      </c>
      <c r="Q1107" s="17">
        <f t="shared" si="104"/>
        <v>3</v>
      </c>
      <c r="R1107" s="18">
        <f t="shared" si="106"/>
        <v>0</v>
      </c>
      <c r="S1107" s="18" t="str">
        <f t="shared" si="107"/>
        <v>no 0% progess</v>
      </c>
    </row>
    <row r="1108" spans="1:19" x14ac:dyDescent="0.35">
      <c r="A1108" s="4" t="s">
        <v>40</v>
      </c>
      <c r="B1108" s="4" t="s">
        <v>41</v>
      </c>
      <c r="C1108" s="4" t="s">
        <v>32182</v>
      </c>
      <c r="D1108" s="4" t="s">
        <v>43</v>
      </c>
      <c r="E1108" s="4" t="s">
        <v>39</v>
      </c>
      <c r="F1108" s="4" t="s">
        <v>11121</v>
      </c>
      <c r="G1108" s="4" t="s">
        <v>11122</v>
      </c>
      <c r="H1108" s="4" t="s">
        <v>32171</v>
      </c>
      <c r="I1108" s="4" t="s">
        <v>11123</v>
      </c>
      <c r="J1108" s="4" t="b">
        <v>1</v>
      </c>
      <c r="K1108" s="4">
        <v>17</v>
      </c>
      <c r="L1108" s="4">
        <v>45</v>
      </c>
      <c r="M1108" s="16">
        <f t="shared" si="102"/>
        <v>0.37777777777777777</v>
      </c>
      <c r="N1108" s="17" t="str">
        <f t="shared" si="105"/>
        <v>Active</v>
      </c>
      <c r="O1108" s="16" t="str" cm="1">
        <f t="array" ref="O1108">_xlfn.IFS(M1108=0,"0",
M1108&lt;=10%,"0-10",
TRUE,"&gt;10"
)&amp;" "&amp;"% progress"</f>
        <v>&gt;10 % progress</v>
      </c>
      <c r="P1108" s="17">
        <f t="shared" si="103"/>
        <v>0</v>
      </c>
      <c r="Q1108" s="17">
        <f t="shared" si="104"/>
        <v>3</v>
      </c>
      <c r="R1108" s="18">
        <f t="shared" si="106"/>
        <v>0</v>
      </c>
      <c r="S1108" s="18" t="str">
        <f t="shared" si="107"/>
        <v>no 0% progess</v>
      </c>
    </row>
    <row r="1109" spans="1:19" x14ac:dyDescent="0.35">
      <c r="A1109" s="4" t="s">
        <v>8932</v>
      </c>
      <c r="B1109" s="4" t="s">
        <v>8933</v>
      </c>
      <c r="C1109" s="4" t="s">
        <v>32182</v>
      </c>
      <c r="D1109" s="4" t="s">
        <v>43</v>
      </c>
      <c r="E1109" s="4" t="s">
        <v>39</v>
      </c>
      <c r="F1109" s="4" t="s">
        <v>11121</v>
      </c>
      <c r="G1109" s="4" t="s">
        <v>11122</v>
      </c>
      <c r="H1109" s="4" t="s">
        <v>32171</v>
      </c>
      <c r="I1109" s="4" t="s">
        <v>11123</v>
      </c>
      <c r="J1109" s="4" t="b">
        <v>1</v>
      </c>
      <c r="K1109" s="4">
        <v>13</v>
      </c>
      <c r="L1109" s="4">
        <v>26</v>
      </c>
      <c r="M1109" s="16">
        <f t="shared" si="102"/>
        <v>0.5</v>
      </c>
      <c r="N1109" s="17" t="str">
        <f t="shared" si="105"/>
        <v>Active</v>
      </c>
      <c r="O1109" s="16" t="str" cm="1">
        <f t="array" ref="O1109">_xlfn.IFS(M1109=0,"0",
M1109&lt;=10%,"0-10",
TRUE,"&gt;10"
)&amp;" "&amp;"% progress"</f>
        <v>&gt;10 % progress</v>
      </c>
      <c r="P1109" s="17">
        <f t="shared" si="103"/>
        <v>0</v>
      </c>
      <c r="Q1109" s="17">
        <f t="shared" si="104"/>
        <v>3</v>
      </c>
      <c r="R1109" s="18">
        <f t="shared" si="106"/>
        <v>0</v>
      </c>
      <c r="S1109" s="18" t="str">
        <f t="shared" si="107"/>
        <v>no 0% progess</v>
      </c>
    </row>
    <row r="1110" spans="1:19" x14ac:dyDescent="0.35">
      <c r="A1110" s="4" t="s">
        <v>8932</v>
      </c>
      <c r="B1110" s="4" t="s">
        <v>8933</v>
      </c>
      <c r="C1110" s="4" t="s">
        <v>32182</v>
      </c>
      <c r="D1110" s="4" t="s">
        <v>43</v>
      </c>
      <c r="E1110" s="4" t="s">
        <v>39</v>
      </c>
      <c r="F1110" s="4" t="s">
        <v>11161</v>
      </c>
      <c r="G1110" s="4" t="s">
        <v>11162</v>
      </c>
      <c r="H1110" s="4" t="s">
        <v>32171</v>
      </c>
      <c r="I1110" s="4" t="s">
        <v>11163</v>
      </c>
      <c r="J1110" s="4" t="b">
        <v>1</v>
      </c>
      <c r="K1110" s="4">
        <v>16</v>
      </c>
      <c r="L1110" s="4">
        <v>26</v>
      </c>
      <c r="M1110" s="16">
        <f t="shared" si="102"/>
        <v>0.61538461538461542</v>
      </c>
      <c r="N1110" s="17" t="str">
        <f t="shared" si="105"/>
        <v>Active</v>
      </c>
      <c r="O1110" s="16" t="str" cm="1">
        <f t="array" ref="O1110">_xlfn.IFS(M1110=0,"0",
M1110&lt;=10%,"0-10",
TRUE,"&gt;10"
)&amp;" "&amp;"% progress"</f>
        <v>&gt;10 % progress</v>
      </c>
      <c r="P1110" s="17">
        <f t="shared" si="103"/>
        <v>0</v>
      </c>
      <c r="Q1110" s="17">
        <f t="shared" si="104"/>
        <v>3</v>
      </c>
      <c r="R1110" s="18">
        <f t="shared" si="106"/>
        <v>0</v>
      </c>
      <c r="S1110" s="18" t="str">
        <f t="shared" si="107"/>
        <v>no 0% progess</v>
      </c>
    </row>
    <row r="1111" spans="1:19" x14ac:dyDescent="0.35">
      <c r="A1111" s="4" t="s">
        <v>40</v>
      </c>
      <c r="B1111" s="4" t="s">
        <v>41</v>
      </c>
      <c r="C1111" s="4" t="s">
        <v>32182</v>
      </c>
      <c r="D1111" s="4" t="s">
        <v>43</v>
      </c>
      <c r="E1111" s="4" t="s">
        <v>39</v>
      </c>
      <c r="F1111" s="4" t="s">
        <v>11161</v>
      </c>
      <c r="G1111" s="4" t="s">
        <v>11162</v>
      </c>
      <c r="H1111" s="4" t="s">
        <v>32171</v>
      </c>
      <c r="I1111" s="4" t="s">
        <v>11163</v>
      </c>
      <c r="J1111" s="4" t="b">
        <v>1</v>
      </c>
      <c r="K1111" s="4">
        <v>33</v>
      </c>
      <c r="L1111" s="4">
        <v>45</v>
      </c>
      <c r="M1111" s="16">
        <f t="shared" si="102"/>
        <v>0.73333333333333328</v>
      </c>
      <c r="N1111" s="17" t="str">
        <f t="shared" si="105"/>
        <v>Active</v>
      </c>
      <c r="O1111" s="16" t="str" cm="1">
        <f t="array" ref="O1111">_xlfn.IFS(M1111=0,"0",
M1111&lt;=10%,"0-10",
TRUE,"&gt;10"
)&amp;" "&amp;"% progress"</f>
        <v>&gt;10 % progress</v>
      </c>
      <c r="P1111" s="17">
        <f t="shared" si="103"/>
        <v>0</v>
      </c>
      <c r="Q1111" s="17">
        <f t="shared" si="104"/>
        <v>3</v>
      </c>
      <c r="R1111" s="18">
        <f t="shared" si="106"/>
        <v>0</v>
      </c>
      <c r="S1111" s="18" t="str">
        <f t="shared" si="107"/>
        <v>no 0% progess</v>
      </c>
    </row>
    <row r="1112" spans="1:19" x14ac:dyDescent="0.35">
      <c r="A1112" s="4" t="s">
        <v>8940</v>
      </c>
      <c r="B1112" s="4" t="s">
        <v>8941</v>
      </c>
      <c r="C1112" s="4" t="s">
        <v>32182</v>
      </c>
      <c r="D1112" s="4" t="s">
        <v>43</v>
      </c>
      <c r="E1112" s="4" t="s">
        <v>39</v>
      </c>
      <c r="F1112" s="4" t="s">
        <v>11161</v>
      </c>
      <c r="G1112" s="4" t="s">
        <v>11162</v>
      </c>
      <c r="H1112" s="4" t="s">
        <v>32171</v>
      </c>
      <c r="I1112" s="4" t="s">
        <v>11163</v>
      </c>
      <c r="J1112" s="4" t="b">
        <v>1</v>
      </c>
      <c r="K1112" s="4">
        <v>17</v>
      </c>
      <c r="L1112" s="4">
        <v>41</v>
      </c>
      <c r="M1112" s="16">
        <f t="shared" si="102"/>
        <v>0.41463414634146339</v>
      </c>
      <c r="N1112" s="17" t="str">
        <f t="shared" si="105"/>
        <v>Active</v>
      </c>
      <c r="O1112" s="16" t="str" cm="1">
        <f t="array" ref="O1112">_xlfn.IFS(M1112=0,"0",
M1112&lt;=10%,"0-10",
TRUE,"&gt;10"
)&amp;" "&amp;"% progress"</f>
        <v>&gt;10 % progress</v>
      </c>
      <c r="P1112" s="17">
        <f t="shared" si="103"/>
        <v>0</v>
      </c>
      <c r="Q1112" s="17">
        <f t="shared" si="104"/>
        <v>3</v>
      </c>
      <c r="R1112" s="18">
        <f t="shared" si="106"/>
        <v>0</v>
      </c>
      <c r="S1112" s="18" t="str">
        <f t="shared" si="107"/>
        <v>no 0% progess</v>
      </c>
    </row>
    <row r="1113" spans="1:19" x14ac:dyDescent="0.35">
      <c r="A1113" s="4" t="s">
        <v>8940</v>
      </c>
      <c r="B1113" s="4" t="s">
        <v>8941</v>
      </c>
      <c r="C1113" s="4" t="s">
        <v>32182</v>
      </c>
      <c r="D1113" s="4" t="s">
        <v>43</v>
      </c>
      <c r="E1113" s="4" t="s">
        <v>39</v>
      </c>
      <c r="F1113" s="4" t="s">
        <v>11200</v>
      </c>
      <c r="G1113" s="4" t="s">
        <v>11201</v>
      </c>
      <c r="H1113" s="4" t="s">
        <v>32171</v>
      </c>
      <c r="I1113" s="4" t="s">
        <v>11202</v>
      </c>
      <c r="J1113" s="4" t="b">
        <v>1</v>
      </c>
      <c r="K1113" s="4">
        <v>1</v>
      </c>
      <c r="L1113" s="4">
        <v>41</v>
      </c>
      <c r="M1113" s="16">
        <f t="shared" si="102"/>
        <v>2.4390243902439025E-2</v>
      </c>
      <c r="N1113" s="17" t="str">
        <f t="shared" si="105"/>
        <v>Active</v>
      </c>
      <c r="O1113" s="16" t="str" cm="1">
        <f t="array" ref="O1113">_xlfn.IFS(M1113=0,"0",
M1113&lt;=10%,"0-10",
TRUE,"&gt;10"
)&amp;" "&amp;"% progress"</f>
        <v>0-10 % progress</v>
      </c>
      <c r="P1113" s="17">
        <f t="shared" si="103"/>
        <v>0</v>
      </c>
      <c r="Q1113" s="17">
        <f t="shared" si="104"/>
        <v>3</v>
      </c>
      <c r="R1113" s="18">
        <f t="shared" si="106"/>
        <v>0</v>
      </c>
      <c r="S1113" s="18" t="str">
        <f t="shared" si="107"/>
        <v>no 0% progess</v>
      </c>
    </row>
    <row r="1114" spans="1:19" x14ac:dyDescent="0.35">
      <c r="A1114" s="4" t="s">
        <v>40</v>
      </c>
      <c r="B1114" s="4" t="s">
        <v>41</v>
      </c>
      <c r="C1114" s="4" t="s">
        <v>32182</v>
      </c>
      <c r="D1114" s="4" t="s">
        <v>43</v>
      </c>
      <c r="E1114" s="4" t="s">
        <v>39</v>
      </c>
      <c r="F1114" s="4" t="s">
        <v>11200</v>
      </c>
      <c r="G1114" s="4" t="s">
        <v>11201</v>
      </c>
      <c r="H1114" s="4" t="s">
        <v>32171</v>
      </c>
      <c r="I1114" s="4" t="s">
        <v>11202</v>
      </c>
      <c r="J1114" s="4" t="b">
        <v>1</v>
      </c>
      <c r="K1114" s="4">
        <v>1</v>
      </c>
      <c r="L1114" s="4">
        <v>45</v>
      </c>
      <c r="M1114" s="16">
        <f t="shared" si="102"/>
        <v>2.2222222222222223E-2</v>
      </c>
      <c r="N1114" s="17" t="str">
        <f t="shared" si="105"/>
        <v>Active</v>
      </c>
      <c r="O1114" s="16" t="str" cm="1">
        <f t="array" ref="O1114">_xlfn.IFS(M1114=0,"0",
M1114&lt;=10%,"0-10",
TRUE,"&gt;10"
)&amp;" "&amp;"% progress"</f>
        <v>0-10 % progress</v>
      </c>
      <c r="P1114" s="17">
        <f t="shared" si="103"/>
        <v>0</v>
      </c>
      <c r="Q1114" s="17">
        <f t="shared" si="104"/>
        <v>3</v>
      </c>
      <c r="R1114" s="18">
        <f t="shared" si="106"/>
        <v>0</v>
      </c>
      <c r="S1114" s="18" t="str">
        <f t="shared" si="107"/>
        <v>no 0% progess</v>
      </c>
    </row>
    <row r="1115" spans="1:19" x14ac:dyDescent="0.35">
      <c r="A1115" s="4" t="s">
        <v>8932</v>
      </c>
      <c r="B1115" s="4" t="s">
        <v>8933</v>
      </c>
      <c r="C1115" s="4" t="s">
        <v>32182</v>
      </c>
      <c r="D1115" s="4" t="s">
        <v>43</v>
      </c>
      <c r="E1115" s="4" t="s">
        <v>39</v>
      </c>
      <c r="F1115" s="4" t="s">
        <v>11200</v>
      </c>
      <c r="G1115" s="4" t="s">
        <v>11201</v>
      </c>
      <c r="H1115" s="4" t="s">
        <v>32171</v>
      </c>
      <c r="I1115" s="4" t="s">
        <v>11202</v>
      </c>
      <c r="J1115" s="4" t="b">
        <v>1</v>
      </c>
      <c r="K1115" s="4">
        <v>2</v>
      </c>
      <c r="L1115" s="4">
        <v>26</v>
      </c>
      <c r="M1115" s="16">
        <f t="shared" si="102"/>
        <v>7.6923076923076927E-2</v>
      </c>
      <c r="N1115" s="17" t="str">
        <f t="shared" si="105"/>
        <v>Active</v>
      </c>
      <c r="O1115" s="16" t="str" cm="1">
        <f t="array" ref="O1115">_xlfn.IFS(M1115=0,"0",
M1115&lt;=10%,"0-10",
TRUE,"&gt;10"
)&amp;" "&amp;"% progress"</f>
        <v>0-10 % progress</v>
      </c>
      <c r="P1115" s="17">
        <f t="shared" si="103"/>
        <v>0</v>
      </c>
      <c r="Q1115" s="17">
        <f t="shared" si="104"/>
        <v>3</v>
      </c>
      <c r="R1115" s="18">
        <f t="shared" si="106"/>
        <v>0</v>
      </c>
      <c r="S1115" s="18" t="str">
        <f t="shared" si="107"/>
        <v>no 0% progess</v>
      </c>
    </row>
    <row r="1116" spans="1:19" x14ac:dyDescent="0.35">
      <c r="A1116" s="4" t="s">
        <v>8940</v>
      </c>
      <c r="B1116" s="4" t="s">
        <v>8941</v>
      </c>
      <c r="C1116" s="4" t="s">
        <v>32182</v>
      </c>
      <c r="D1116" s="4" t="s">
        <v>43</v>
      </c>
      <c r="E1116" s="4" t="s">
        <v>39</v>
      </c>
      <c r="F1116" s="4" t="s">
        <v>11233</v>
      </c>
      <c r="G1116" s="4" t="s">
        <v>11234</v>
      </c>
      <c r="H1116" s="4" t="s">
        <v>32171</v>
      </c>
      <c r="I1116" s="4" t="s">
        <v>11235</v>
      </c>
      <c r="J1116" s="4" t="b">
        <v>1</v>
      </c>
      <c r="K1116" s="4">
        <v>0</v>
      </c>
      <c r="L1116" s="4">
        <v>41</v>
      </c>
      <c r="M1116" s="16">
        <f t="shared" si="102"/>
        <v>0</v>
      </c>
      <c r="N1116" s="17" t="str">
        <f t="shared" si="105"/>
        <v>Not Active</v>
      </c>
      <c r="O1116" s="16" t="str" cm="1">
        <f t="array" ref="O1116">_xlfn.IFS(M1116=0,"0",
M1116&lt;=10%,"0-10",
TRUE,"&gt;10"
)&amp;" "&amp;"% progress"</f>
        <v>0 % progress</v>
      </c>
      <c r="P1116" s="17">
        <f t="shared" si="103"/>
        <v>1</v>
      </c>
      <c r="Q1116" s="17">
        <f t="shared" si="104"/>
        <v>5</v>
      </c>
      <c r="R1116" s="18">
        <f t="shared" si="106"/>
        <v>0.2</v>
      </c>
      <c r="S1116" s="18" t="str">
        <f t="shared" si="107"/>
        <v>no progress</v>
      </c>
    </row>
    <row r="1117" spans="1:19" x14ac:dyDescent="0.35">
      <c r="A1117" s="4" t="s">
        <v>8902</v>
      </c>
      <c r="B1117" s="4" t="s">
        <v>60</v>
      </c>
      <c r="C1117" s="4" t="s">
        <v>32182</v>
      </c>
      <c r="D1117" s="4" t="s">
        <v>43</v>
      </c>
      <c r="E1117" s="4" t="s">
        <v>39</v>
      </c>
      <c r="F1117" s="4" t="s">
        <v>11233</v>
      </c>
      <c r="G1117" s="4" t="s">
        <v>11234</v>
      </c>
      <c r="H1117" s="4" t="s">
        <v>32171</v>
      </c>
      <c r="I1117" s="4" t="s">
        <v>11235</v>
      </c>
      <c r="J1117" s="4" t="b">
        <v>1</v>
      </c>
      <c r="K1117" s="4">
        <v>0</v>
      </c>
      <c r="L1117" s="4">
        <v>24</v>
      </c>
      <c r="M1117" s="16">
        <f t="shared" si="102"/>
        <v>0</v>
      </c>
      <c r="N1117" s="17" t="str">
        <f t="shared" si="105"/>
        <v>Not Active</v>
      </c>
      <c r="O1117" s="16" t="str" cm="1">
        <f t="array" ref="O1117">_xlfn.IFS(M1117=0,"0",
M1117&lt;=10%,"0-10",
TRUE,"&gt;10"
)&amp;" "&amp;"% progress"</f>
        <v>0 % progress</v>
      </c>
      <c r="P1117" s="17">
        <f t="shared" si="103"/>
        <v>1</v>
      </c>
      <c r="Q1117" s="17">
        <f t="shared" si="104"/>
        <v>5</v>
      </c>
      <c r="R1117" s="18">
        <f t="shared" si="106"/>
        <v>0.2</v>
      </c>
      <c r="S1117" s="18" t="str">
        <f t="shared" si="107"/>
        <v>no progress</v>
      </c>
    </row>
    <row r="1118" spans="1:19" x14ac:dyDescent="0.35">
      <c r="A1118" s="4" t="s">
        <v>8897</v>
      </c>
      <c r="B1118" s="4" t="s">
        <v>56</v>
      </c>
      <c r="C1118" s="4" t="s">
        <v>32182</v>
      </c>
      <c r="D1118" s="4" t="s">
        <v>43</v>
      </c>
      <c r="E1118" s="4" t="s">
        <v>39</v>
      </c>
      <c r="F1118" s="4" t="s">
        <v>11233</v>
      </c>
      <c r="G1118" s="4" t="s">
        <v>11234</v>
      </c>
      <c r="H1118" s="4" t="s">
        <v>32171</v>
      </c>
      <c r="I1118" s="4" t="s">
        <v>11235</v>
      </c>
      <c r="J1118" s="4" t="b">
        <v>1</v>
      </c>
      <c r="K1118" s="4">
        <v>1</v>
      </c>
      <c r="L1118" s="4">
        <v>55</v>
      </c>
      <c r="M1118" s="16">
        <f t="shared" si="102"/>
        <v>1.8181818181818181E-2</v>
      </c>
      <c r="N1118" s="17" t="str">
        <f t="shared" si="105"/>
        <v>Active</v>
      </c>
      <c r="O1118" s="16" t="str" cm="1">
        <f t="array" ref="O1118">_xlfn.IFS(M1118=0,"0",
M1118&lt;=10%,"0-10",
TRUE,"&gt;10"
)&amp;" "&amp;"% progress"</f>
        <v>0-10 % progress</v>
      </c>
      <c r="P1118" s="17">
        <f t="shared" si="103"/>
        <v>0</v>
      </c>
      <c r="Q1118" s="17">
        <f t="shared" si="104"/>
        <v>5</v>
      </c>
      <c r="R1118" s="18">
        <f t="shared" si="106"/>
        <v>0</v>
      </c>
      <c r="S1118" s="18" t="str">
        <f t="shared" si="107"/>
        <v>no 0% progess</v>
      </c>
    </row>
    <row r="1119" spans="1:19" x14ac:dyDescent="0.35">
      <c r="A1119" s="4" t="s">
        <v>8895</v>
      </c>
      <c r="B1119" s="4" t="s">
        <v>52</v>
      </c>
      <c r="C1119" s="4" t="s">
        <v>32182</v>
      </c>
      <c r="D1119" s="4" t="s">
        <v>43</v>
      </c>
      <c r="E1119" s="4" t="s">
        <v>39</v>
      </c>
      <c r="F1119" s="4" t="s">
        <v>11233</v>
      </c>
      <c r="G1119" s="4" t="s">
        <v>11234</v>
      </c>
      <c r="H1119" s="4" t="s">
        <v>32171</v>
      </c>
      <c r="I1119" s="4" t="s">
        <v>11235</v>
      </c>
      <c r="J1119" s="4" t="b">
        <v>1</v>
      </c>
      <c r="K1119" s="4">
        <v>4</v>
      </c>
      <c r="L1119" s="4">
        <v>38</v>
      </c>
      <c r="M1119" s="16">
        <f t="shared" si="102"/>
        <v>0.10526315789473684</v>
      </c>
      <c r="N1119" s="17" t="str">
        <f t="shared" si="105"/>
        <v>Active</v>
      </c>
      <c r="O1119" s="16" t="str" cm="1">
        <f t="array" ref="O1119">_xlfn.IFS(M1119=0,"0",
M1119&lt;=10%,"0-10",
TRUE,"&gt;10"
)&amp;" "&amp;"% progress"</f>
        <v>&gt;10 % progress</v>
      </c>
      <c r="P1119" s="17">
        <f t="shared" si="103"/>
        <v>0</v>
      </c>
      <c r="Q1119" s="17">
        <f t="shared" si="104"/>
        <v>5</v>
      </c>
      <c r="R1119" s="18">
        <f t="shared" si="106"/>
        <v>0</v>
      </c>
      <c r="S1119" s="18" t="str">
        <f t="shared" si="107"/>
        <v>no 0% progess</v>
      </c>
    </row>
    <row r="1120" spans="1:19" x14ac:dyDescent="0.35">
      <c r="A1120" s="4" t="s">
        <v>9773</v>
      </c>
      <c r="B1120" s="4" t="s">
        <v>58</v>
      </c>
      <c r="C1120" s="4" t="s">
        <v>32182</v>
      </c>
      <c r="D1120" s="4" t="s">
        <v>43</v>
      </c>
      <c r="E1120" s="4" t="s">
        <v>39</v>
      </c>
      <c r="F1120" s="4" t="s">
        <v>11233</v>
      </c>
      <c r="G1120" s="4" t="s">
        <v>11234</v>
      </c>
      <c r="H1120" s="4" t="s">
        <v>32171</v>
      </c>
      <c r="I1120" s="4" t="s">
        <v>11235</v>
      </c>
      <c r="J1120" s="4" t="b">
        <v>1</v>
      </c>
      <c r="K1120" s="4">
        <v>4</v>
      </c>
      <c r="L1120" s="4">
        <v>40</v>
      </c>
      <c r="M1120" s="16">
        <f t="shared" si="102"/>
        <v>0.1</v>
      </c>
      <c r="N1120" s="17" t="str">
        <f t="shared" si="105"/>
        <v>Active</v>
      </c>
      <c r="O1120" s="16" t="str" cm="1">
        <f t="array" ref="O1120">_xlfn.IFS(M1120=0,"0",
M1120&lt;=10%,"0-10",
TRUE,"&gt;10"
)&amp;" "&amp;"% progress"</f>
        <v>0-10 % progress</v>
      </c>
      <c r="P1120" s="17">
        <f t="shared" si="103"/>
        <v>0</v>
      </c>
      <c r="Q1120" s="17">
        <f t="shared" si="104"/>
        <v>5</v>
      </c>
      <c r="R1120" s="18">
        <f t="shared" si="106"/>
        <v>0</v>
      </c>
      <c r="S1120" s="18" t="str">
        <f t="shared" si="107"/>
        <v>no 0% progess</v>
      </c>
    </row>
    <row r="1121" spans="1:19" x14ac:dyDescent="0.35">
      <c r="A1121" s="4" t="s">
        <v>8940</v>
      </c>
      <c r="B1121" s="4" t="s">
        <v>8941</v>
      </c>
      <c r="C1121" s="4" t="s">
        <v>32182</v>
      </c>
      <c r="D1121" s="4" t="s">
        <v>43</v>
      </c>
      <c r="E1121" s="4" t="s">
        <v>39</v>
      </c>
      <c r="F1121" s="4" t="s">
        <v>11262</v>
      </c>
      <c r="G1121" s="4" t="s">
        <v>11263</v>
      </c>
      <c r="H1121" s="4" t="s">
        <v>32171</v>
      </c>
      <c r="I1121" s="4" t="s">
        <v>11264</v>
      </c>
      <c r="J1121" s="4" t="b">
        <v>1</v>
      </c>
      <c r="K1121" s="4">
        <v>0</v>
      </c>
      <c r="L1121" s="4">
        <v>41</v>
      </c>
      <c r="M1121" s="16">
        <f t="shared" si="102"/>
        <v>0</v>
      </c>
      <c r="N1121" s="17" t="str">
        <f t="shared" si="105"/>
        <v>Not Active</v>
      </c>
      <c r="O1121" s="16" t="str" cm="1">
        <f t="array" ref="O1121">_xlfn.IFS(M1121=0,"0",
M1121&lt;=10%,"0-10",
TRUE,"&gt;10"
)&amp;" "&amp;"% progress"</f>
        <v>0 % progress</v>
      </c>
      <c r="P1121" s="17">
        <f t="shared" si="103"/>
        <v>1</v>
      </c>
      <c r="Q1121" s="17">
        <f t="shared" si="104"/>
        <v>3</v>
      </c>
      <c r="R1121" s="18">
        <f t="shared" si="106"/>
        <v>0.33333333333333331</v>
      </c>
      <c r="S1121" s="18" t="str">
        <f t="shared" si="107"/>
        <v>no progress</v>
      </c>
    </row>
    <row r="1122" spans="1:19" x14ac:dyDescent="0.35">
      <c r="A1122" s="4" t="s">
        <v>40</v>
      </c>
      <c r="B1122" s="4" t="s">
        <v>41</v>
      </c>
      <c r="C1122" s="4" t="s">
        <v>32182</v>
      </c>
      <c r="D1122" s="4" t="s">
        <v>43</v>
      </c>
      <c r="E1122" s="4" t="s">
        <v>39</v>
      </c>
      <c r="F1122" s="4" t="s">
        <v>11262</v>
      </c>
      <c r="G1122" s="4" t="s">
        <v>11263</v>
      </c>
      <c r="H1122" s="4" t="s">
        <v>32171</v>
      </c>
      <c r="I1122" s="4" t="s">
        <v>11264</v>
      </c>
      <c r="J1122" s="4" t="b">
        <v>1</v>
      </c>
      <c r="K1122" s="4">
        <v>0</v>
      </c>
      <c r="L1122" s="4">
        <v>45</v>
      </c>
      <c r="M1122" s="16">
        <f t="shared" si="102"/>
        <v>0</v>
      </c>
      <c r="N1122" s="17" t="str">
        <f t="shared" si="105"/>
        <v>Not Active</v>
      </c>
      <c r="O1122" s="16" t="str" cm="1">
        <f t="array" ref="O1122">_xlfn.IFS(M1122=0,"0",
M1122&lt;=10%,"0-10",
TRUE,"&gt;10"
)&amp;" "&amp;"% progress"</f>
        <v>0 % progress</v>
      </c>
      <c r="P1122" s="17">
        <f t="shared" si="103"/>
        <v>1</v>
      </c>
      <c r="Q1122" s="17">
        <f t="shared" si="104"/>
        <v>3</v>
      </c>
      <c r="R1122" s="18">
        <f t="shared" si="106"/>
        <v>0.33333333333333331</v>
      </c>
      <c r="S1122" s="18" t="str">
        <f t="shared" si="107"/>
        <v>no progress</v>
      </c>
    </row>
    <row r="1123" spans="1:19" x14ac:dyDescent="0.35">
      <c r="A1123" s="4" t="s">
        <v>8932</v>
      </c>
      <c r="B1123" s="4" t="s">
        <v>8933</v>
      </c>
      <c r="C1123" s="4" t="s">
        <v>32182</v>
      </c>
      <c r="D1123" s="4" t="s">
        <v>43</v>
      </c>
      <c r="E1123" s="4" t="s">
        <v>39</v>
      </c>
      <c r="F1123" s="4" t="s">
        <v>11262</v>
      </c>
      <c r="G1123" s="4" t="s">
        <v>11263</v>
      </c>
      <c r="H1123" s="4" t="s">
        <v>32171</v>
      </c>
      <c r="I1123" s="4" t="s">
        <v>11264</v>
      </c>
      <c r="J1123" s="4" t="b">
        <v>1</v>
      </c>
      <c r="K1123" s="4">
        <v>0</v>
      </c>
      <c r="L1123" s="4">
        <v>26</v>
      </c>
      <c r="M1123" s="16">
        <f t="shared" si="102"/>
        <v>0</v>
      </c>
      <c r="N1123" s="17" t="str">
        <f t="shared" si="105"/>
        <v>Not Active</v>
      </c>
      <c r="O1123" s="16" t="str" cm="1">
        <f t="array" ref="O1123">_xlfn.IFS(M1123=0,"0",
M1123&lt;=10%,"0-10",
TRUE,"&gt;10"
)&amp;" "&amp;"% progress"</f>
        <v>0 % progress</v>
      </c>
      <c r="P1123" s="17">
        <f t="shared" si="103"/>
        <v>1</v>
      </c>
      <c r="Q1123" s="17">
        <f t="shared" si="104"/>
        <v>3</v>
      </c>
      <c r="R1123" s="18">
        <f t="shared" si="106"/>
        <v>0.33333333333333331</v>
      </c>
      <c r="S1123" s="18" t="str">
        <f t="shared" si="107"/>
        <v>no progress</v>
      </c>
    </row>
    <row r="1124" spans="1:19" x14ac:dyDescent="0.35">
      <c r="A1124" s="4" t="s">
        <v>8932</v>
      </c>
      <c r="B1124" s="4" t="s">
        <v>8933</v>
      </c>
      <c r="C1124" s="4" t="s">
        <v>32182</v>
      </c>
      <c r="D1124" s="4" t="s">
        <v>43</v>
      </c>
      <c r="E1124" s="4" t="s">
        <v>39</v>
      </c>
      <c r="F1124" s="4" t="s">
        <v>11307</v>
      </c>
      <c r="G1124" s="4" t="s">
        <v>11308</v>
      </c>
      <c r="H1124" s="4" t="s">
        <v>32171</v>
      </c>
      <c r="I1124" s="4" t="s">
        <v>11309</v>
      </c>
      <c r="J1124" s="4" t="b">
        <v>1</v>
      </c>
      <c r="K1124" s="4">
        <v>0</v>
      </c>
      <c r="L1124" s="4">
        <v>26</v>
      </c>
      <c r="M1124" s="16">
        <f t="shared" si="102"/>
        <v>0</v>
      </c>
      <c r="N1124" s="17" t="str">
        <f t="shared" si="105"/>
        <v>Not Active</v>
      </c>
      <c r="O1124" s="16" t="str" cm="1">
        <f t="array" ref="O1124">_xlfn.IFS(M1124=0,"0",
M1124&lt;=10%,"0-10",
TRUE,"&gt;10"
)&amp;" "&amp;"% progress"</f>
        <v>0 % progress</v>
      </c>
      <c r="P1124" s="17">
        <f t="shared" si="103"/>
        <v>1</v>
      </c>
      <c r="Q1124" s="17">
        <f t="shared" si="104"/>
        <v>3</v>
      </c>
      <c r="R1124" s="18">
        <f t="shared" si="106"/>
        <v>0.33333333333333331</v>
      </c>
      <c r="S1124" s="18" t="str">
        <f t="shared" si="107"/>
        <v>no progress</v>
      </c>
    </row>
    <row r="1125" spans="1:19" x14ac:dyDescent="0.35">
      <c r="A1125" s="4" t="s">
        <v>40</v>
      </c>
      <c r="B1125" s="4" t="s">
        <v>41</v>
      </c>
      <c r="C1125" s="4" t="s">
        <v>32182</v>
      </c>
      <c r="D1125" s="4" t="s">
        <v>43</v>
      </c>
      <c r="E1125" s="4" t="s">
        <v>39</v>
      </c>
      <c r="F1125" s="4" t="s">
        <v>11307</v>
      </c>
      <c r="G1125" s="4" t="s">
        <v>11308</v>
      </c>
      <c r="H1125" s="4" t="s">
        <v>32171</v>
      </c>
      <c r="I1125" s="4" t="s">
        <v>11309</v>
      </c>
      <c r="J1125" s="4" t="b">
        <v>1</v>
      </c>
      <c r="K1125" s="4">
        <v>0</v>
      </c>
      <c r="L1125" s="4">
        <v>45</v>
      </c>
      <c r="M1125" s="16">
        <f t="shared" si="102"/>
        <v>0</v>
      </c>
      <c r="N1125" s="17" t="str">
        <f t="shared" si="105"/>
        <v>Not Active</v>
      </c>
      <c r="O1125" s="16" t="str" cm="1">
        <f t="array" ref="O1125">_xlfn.IFS(M1125=0,"0",
M1125&lt;=10%,"0-10",
TRUE,"&gt;10"
)&amp;" "&amp;"% progress"</f>
        <v>0 % progress</v>
      </c>
      <c r="P1125" s="17">
        <f t="shared" si="103"/>
        <v>1</v>
      </c>
      <c r="Q1125" s="17">
        <f t="shared" si="104"/>
        <v>3</v>
      </c>
      <c r="R1125" s="18">
        <f t="shared" si="106"/>
        <v>0.33333333333333331</v>
      </c>
      <c r="S1125" s="18" t="str">
        <f t="shared" si="107"/>
        <v>no progress</v>
      </c>
    </row>
    <row r="1126" spans="1:19" x14ac:dyDescent="0.35">
      <c r="A1126" s="4" t="s">
        <v>8940</v>
      </c>
      <c r="B1126" s="4" t="s">
        <v>8941</v>
      </c>
      <c r="C1126" s="4" t="s">
        <v>32182</v>
      </c>
      <c r="D1126" s="4" t="s">
        <v>43</v>
      </c>
      <c r="E1126" s="4" t="s">
        <v>39</v>
      </c>
      <c r="F1126" s="4" t="s">
        <v>11307</v>
      </c>
      <c r="G1126" s="4" t="s">
        <v>11308</v>
      </c>
      <c r="H1126" s="4" t="s">
        <v>32171</v>
      </c>
      <c r="I1126" s="4" t="s">
        <v>11309</v>
      </c>
      <c r="J1126" s="4" t="b">
        <v>1</v>
      </c>
      <c r="K1126" s="4">
        <v>0</v>
      </c>
      <c r="L1126" s="4">
        <v>41</v>
      </c>
      <c r="M1126" s="16">
        <f t="shared" si="102"/>
        <v>0</v>
      </c>
      <c r="N1126" s="17" t="str">
        <f t="shared" si="105"/>
        <v>Not Active</v>
      </c>
      <c r="O1126" s="16" t="str" cm="1">
        <f t="array" ref="O1126">_xlfn.IFS(M1126=0,"0",
M1126&lt;=10%,"0-10",
TRUE,"&gt;10"
)&amp;" "&amp;"% progress"</f>
        <v>0 % progress</v>
      </c>
      <c r="P1126" s="17">
        <f t="shared" si="103"/>
        <v>1</v>
      </c>
      <c r="Q1126" s="17">
        <f t="shared" si="104"/>
        <v>3</v>
      </c>
      <c r="R1126" s="18">
        <f t="shared" si="106"/>
        <v>0.33333333333333331</v>
      </c>
      <c r="S1126" s="18" t="str">
        <f t="shared" si="107"/>
        <v>no progress</v>
      </c>
    </row>
    <row r="1127" spans="1:19" x14ac:dyDescent="0.35">
      <c r="A1127" s="4" t="s">
        <v>8940</v>
      </c>
      <c r="B1127" s="4" t="s">
        <v>8941</v>
      </c>
      <c r="C1127" s="4" t="s">
        <v>32182</v>
      </c>
      <c r="D1127" s="4" t="s">
        <v>43</v>
      </c>
      <c r="E1127" s="4" t="s">
        <v>39</v>
      </c>
      <c r="F1127" s="4" t="s">
        <v>11338</v>
      </c>
      <c r="G1127" s="4" t="s">
        <v>11339</v>
      </c>
      <c r="H1127" s="4" t="s">
        <v>32171</v>
      </c>
      <c r="I1127" s="4" t="s">
        <v>11340</v>
      </c>
      <c r="J1127" s="4" t="b">
        <v>1</v>
      </c>
      <c r="K1127" s="4">
        <v>3</v>
      </c>
      <c r="L1127" s="4">
        <v>41</v>
      </c>
      <c r="M1127" s="16">
        <f t="shared" si="102"/>
        <v>7.3170731707317069E-2</v>
      </c>
      <c r="N1127" s="17" t="str">
        <f t="shared" si="105"/>
        <v>Active</v>
      </c>
      <c r="O1127" s="16" t="str" cm="1">
        <f t="array" ref="O1127">_xlfn.IFS(M1127=0,"0",
M1127&lt;=10%,"0-10",
TRUE,"&gt;10"
)&amp;" "&amp;"% progress"</f>
        <v>0-10 % progress</v>
      </c>
      <c r="P1127" s="17">
        <f t="shared" si="103"/>
        <v>0</v>
      </c>
      <c r="Q1127" s="17">
        <f t="shared" si="104"/>
        <v>3</v>
      </c>
      <c r="R1127" s="18">
        <f t="shared" si="106"/>
        <v>0</v>
      </c>
      <c r="S1127" s="18" t="str">
        <f t="shared" si="107"/>
        <v>no 0% progess</v>
      </c>
    </row>
    <row r="1128" spans="1:19" x14ac:dyDescent="0.35">
      <c r="A1128" s="4" t="s">
        <v>40</v>
      </c>
      <c r="B1128" s="4" t="s">
        <v>41</v>
      </c>
      <c r="C1128" s="4" t="s">
        <v>32182</v>
      </c>
      <c r="D1128" s="4" t="s">
        <v>43</v>
      </c>
      <c r="E1128" s="4" t="s">
        <v>39</v>
      </c>
      <c r="F1128" s="4" t="s">
        <v>11338</v>
      </c>
      <c r="G1128" s="4" t="s">
        <v>11339</v>
      </c>
      <c r="H1128" s="4" t="s">
        <v>32171</v>
      </c>
      <c r="I1128" s="4" t="s">
        <v>11340</v>
      </c>
      <c r="J1128" s="4" t="b">
        <v>1</v>
      </c>
      <c r="K1128" s="4">
        <v>1</v>
      </c>
      <c r="L1128" s="4">
        <v>45</v>
      </c>
      <c r="M1128" s="16">
        <f t="shared" si="102"/>
        <v>2.2222222222222223E-2</v>
      </c>
      <c r="N1128" s="17" t="str">
        <f t="shared" si="105"/>
        <v>Active</v>
      </c>
      <c r="O1128" s="16" t="str" cm="1">
        <f t="array" ref="O1128">_xlfn.IFS(M1128=0,"0",
M1128&lt;=10%,"0-10",
TRUE,"&gt;10"
)&amp;" "&amp;"% progress"</f>
        <v>0-10 % progress</v>
      </c>
      <c r="P1128" s="17">
        <f t="shared" si="103"/>
        <v>0</v>
      </c>
      <c r="Q1128" s="17">
        <f t="shared" si="104"/>
        <v>3</v>
      </c>
      <c r="R1128" s="18">
        <f t="shared" si="106"/>
        <v>0</v>
      </c>
      <c r="S1128" s="18" t="str">
        <f t="shared" si="107"/>
        <v>no 0% progess</v>
      </c>
    </row>
    <row r="1129" spans="1:19" x14ac:dyDescent="0.35">
      <c r="A1129" s="4" t="s">
        <v>8932</v>
      </c>
      <c r="B1129" s="4" t="s">
        <v>8933</v>
      </c>
      <c r="C1129" s="4" t="s">
        <v>32182</v>
      </c>
      <c r="D1129" s="4" t="s">
        <v>43</v>
      </c>
      <c r="E1129" s="4" t="s">
        <v>39</v>
      </c>
      <c r="F1129" s="4" t="s">
        <v>11338</v>
      </c>
      <c r="G1129" s="4" t="s">
        <v>11339</v>
      </c>
      <c r="H1129" s="4" t="s">
        <v>32171</v>
      </c>
      <c r="I1129" s="4" t="s">
        <v>11340</v>
      </c>
      <c r="J1129" s="4" t="b">
        <v>1</v>
      </c>
      <c r="K1129" s="4">
        <v>1</v>
      </c>
      <c r="L1129" s="4">
        <v>26</v>
      </c>
      <c r="M1129" s="16">
        <f t="shared" si="102"/>
        <v>3.8461538461538464E-2</v>
      </c>
      <c r="N1129" s="17" t="str">
        <f t="shared" si="105"/>
        <v>Active</v>
      </c>
      <c r="O1129" s="16" t="str" cm="1">
        <f t="array" ref="O1129">_xlfn.IFS(M1129=0,"0",
M1129&lt;=10%,"0-10",
TRUE,"&gt;10"
)&amp;" "&amp;"% progress"</f>
        <v>0-10 % progress</v>
      </c>
      <c r="P1129" s="17">
        <f t="shared" si="103"/>
        <v>0</v>
      </c>
      <c r="Q1129" s="17">
        <f t="shared" si="104"/>
        <v>3</v>
      </c>
      <c r="R1129" s="18">
        <f t="shared" si="106"/>
        <v>0</v>
      </c>
      <c r="S1129" s="18" t="str">
        <f t="shared" si="107"/>
        <v>no 0% progess</v>
      </c>
    </row>
    <row r="1130" spans="1:19" x14ac:dyDescent="0.35">
      <c r="A1130" s="4" t="s">
        <v>8932</v>
      </c>
      <c r="B1130" s="4" t="s">
        <v>8933</v>
      </c>
      <c r="C1130" s="4" t="s">
        <v>32182</v>
      </c>
      <c r="D1130" s="4" t="s">
        <v>43</v>
      </c>
      <c r="E1130" s="4" t="s">
        <v>39</v>
      </c>
      <c r="F1130" s="4" t="s">
        <v>11398</v>
      </c>
      <c r="G1130" s="4" t="s">
        <v>11399</v>
      </c>
      <c r="H1130" s="4" t="s">
        <v>32171</v>
      </c>
      <c r="I1130" s="4" t="s">
        <v>11400</v>
      </c>
      <c r="J1130" s="4" t="b">
        <v>1</v>
      </c>
      <c r="K1130" s="4">
        <v>1</v>
      </c>
      <c r="L1130" s="4">
        <v>26</v>
      </c>
      <c r="M1130" s="16">
        <f t="shared" si="102"/>
        <v>3.8461538461538464E-2</v>
      </c>
      <c r="N1130" s="17" t="str">
        <f t="shared" si="105"/>
        <v>Active</v>
      </c>
      <c r="O1130" s="16" t="str" cm="1">
        <f t="array" ref="O1130">_xlfn.IFS(M1130=0,"0",
M1130&lt;=10%,"0-10",
TRUE,"&gt;10"
)&amp;" "&amp;"% progress"</f>
        <v>0-10 % progress</v>
      </c>
      <c r="P1130" s="17">
        <f t="shared" si="103"/>
        <v>0</v>
      </c>
      <c r="Q1130" s="17">
        <f t="shared" si="104"/>
        <v>3</v>
      </c>
      <c r="R1130" s="18">
        <f t="shared" si="106"/>
        <v>0</v>
      </c>
      <c r="S1130" s="18" t="str">
        <f t="shared" si="107"/>
        <v>no 0% progess</v>
      </c>
    </row>
    <row r="1131" spans="1:19" x14ac:dyDescent="0.35">
      <c r="A1131" s="4" t="s">
        <v>40</v>
      </c>
      <c r="B1131" s="4" t="s">
        <v>41</v>
      </c>
      <c r="C1131" s="4" t="s">
        <v>32182</v>
      </c>
      <c r="D1131" s="4" t="s">
        <v>43</v>
      </c>
      <c r="E1131" s="4" t="s">
        <v>39</v>
      </c>
      <c r="F1131" s="4" t="s">
        <v>11398</v>
      </c>
      <c r="G1131" s="4" t="s">
        <v>11399</v>
      </c>
      <c r="H1131" s="4" t="s">
        <v>32171</v>
      </c>
      <c r="I1131" s="4" t="s">
        <v>11400</v>
      </c>
      <c r="J1131" s="4" t="b">
        <v>1</v>
      </c>
      <c r="K1131" s="4">
        <v>1</v>
      </c>
      <c r="L1131" s="4">
        <v>45</v>
      </c>
      <c r="M1131" s="16">
        <f t="shared" si="102"/>
        <v>2.2222222222222223E-2</v>
      </c>
      <c r="N1131" s="17" t="str">
        <f t="shared" si="105"/>
        <v>Active</v>
      </c>
      <c r="O1131" s="16" t="str" cm="1">
        <f t="array" ref="O1131">_xlfn.IFS(M1131=0,"0",
M1131&lt;=10%,"0-10",
TRUE,"&gt;10"
)&amp;" "&amp;"% progress"</f>
        <v>0-10 % progress</v>
      </c>
      <c r="P1131" s="17">
        <f t="shared" si="103"/>
        <v>0</v>
      </c>
      <c r="Q1131" s="17">
        <f t="shared" si="104"/>
        <v>3</v>
      </c>
      <c r="R1131" s="18">
        <f t="shared" si="106"/>
        <v>0</v>
      </c>
      <c r="S1131" s="18" t="str">
        <f t="shared" si="107"/>
        <v>no 0% progess</v>
      </c>
    </row>
    <row r="1132" spans="1:19" x14ac:dyDescent="0.35">
      <c r="A1132" s="4" t="s">
        <v>8940</v>
      </c>
      <c r="B1132" s="4" t="s">
        <v>8941</v>
      </c>
      <c r="C1132" s="4" t="s">
        <v>32182</v>
      </c>
      <c r="D1132" s="4" t="s">
        <v>43</v>
      </c>
      <c r="E1132" s="4" t="s">
        <v>39</v>
      </c>
      <c r="F1132" s="4" t="s">
        <v>11398</v>
      </c>
      <c r="G1132" s="4" t="s">
        <v>11399</v>
      </c>
      <c r="H1132" s="4" t="s">
        <v>32171</v>
      </c>
      <c r="I1132" s="4" t="s">
        <v>11400</v>
      </c>
      <c r="J1132" s="4" t="b">
        <v>1</v>
      </c>
      <c r="K1132" s="4">
        <v>1</v>
      </c>
      <c r="L1132" s="4">
        <v>41</v>
      </c>
      <c r="M1132" s="16">
        <f t="shared" si="102"/>
        <v>2.4390243902439025E-2</v>
      </c>
      <c r="N1132" s="17" t="str">
        <f t="shared" si="105"/>
        <v>Active</v>
      </c>
      <c r="O1132" s="16" t="str" cm="1">
        <f t="array" ref="O1132">_xlfn.IFS(M1132=0,"0",
M1132&lt;=10%,"0-10",
TRUE,"&gt;10"
)&amp;" "&amp;"% progress"</f>
        <v>0-10 % progress</v>
      </c>
      <c r="P1132" s="17">
        <f t="shared" si="103"/>
        <v>0</v>
      </c>
      <c r="Q1132" s="17">
        <f t="shared" si="104"/>
        <v>3</v>
      </c>
      <c r="R1132" s="18">
        <f t="shared" si="106"/>
        <v>0</v>
      </c>
      <c r="S1132" s="18" t="str">
        <f t="shared" si="107"/>
        <v>no 0% progess</v>
      </c>
    </row>
    <row r="1133" spans="1:19" x14ac:dyDescent="0.35">
      <c r="A1133" s="4" t="s">
        <v>8940</v>
      </c>
      <c r="B1133" s="4" t="s">
        <v>8941</v>
      </c>
      <c r="C1133" s="4" t="s">
        <v>32182</v>
      </c>
      <c r="D1133" s="4" t="s">
        <v>43</v>
      </c>
      <c r="E1133" s="4" t="s">
        <v>39</v>
      </c>
      <c r="F1133" s="4" t="s">
        <v>11446</v>
      </c>
      <c r="G1133" s="4" t="s">
        <v>11447</v>
      </c>
      <c r="H1133" s="4" t="s">
        <v>32171</v>
      </c>
      <c r="I1133" s="4" t="s">
        <v>11448</v>
      </c>
      <c r="J1133" s="4" t="b">
        <v>1</v>
      </c>
      <c r="K1133" s="4">
        <v>1</v>
      </c>
      <c r="L1133" s="4">
        <v>41</v>
      </c>
      <c r="M1133" s="16">
        <f t="shared" si="102"/>
        <v>2.4390243902439025E-2</v>
      </c>
      <c r="N1133" s="17" t="str">
        <f t="shared" si="105"/>
        <v>Active</v>
      </c>
      <c r="O1133" s="16" t="str" cm="1">
        <f t="array" ref="O1133">_xlfn.IFS(M1133=0,"0",
M1133&lt;=10%,"0-10",
TRUE,"&gt;10"
)&amp;" "&amp;"% progress"</f>
        <v>0-10 % progress</v>
      </c>
      <c r="P1133" s="17">
        <f t="shared" si="103"/>
        <v>0</v>
      </c>
      <c r="Q1133" s="17">
        <f t="shared" si="104"/>
        <v>3</v>
      </c>
      <c r="R1133" s="18">
        <f t="shared" si="106"/>
        <v>0</v>
      </c>
      <c r="S1133" s="18" t="str">
        <f t="shared" si="107"/>
        <v>no 0% progess</v>
      </c>
    </row>
    <row r="1134" spans="1:19" x14ac:dyDescent="0.35">
      <c r="A1134" s="4" t="s">
        <v>40</v>
      </c>
      <c r="B1134" s="4" t="s">
        <v>41</v>
      </c>
      <c r="C1134" s="4" t="s">
        <v>32182</v>
      </c>
      <c r="D1134" s="4" t="s">
        <v>43</v>
      </c>
      <c r="E1134" s="4" t="s">
        <v>39</v>
      </c>
      <c r="F1134" s="4" t="s">
        <v>11446</v>
      </c>
      <c r="G1134" s="4" t="s">
        <v>11447</v>
      </c>
      <c r="H1134" s="4" t="s">
        <v>32171</v>
      </c>
      <c r="I1134" s="4" t="s">
        <v>11448</v>
      </c>
      <c r="J1134" s="4" t="b">
        <v>1</v>
      </c>
      <c r="K1134" s="4">
        <v>1</v>
      </c>
      <c r="L1134" s="4">
        <v>45</v>
      </c>
      <c r="M1134" s="16">
        <f t="shared" si="102"/>
        <v>2.2222222222222223E-2</v>
      </c>
      <c r="N1134" s="17" t="str">
        <f t="shared" si="105"/>
        <v>Active</v>
      </c>
      <c r="O1134" s="16" t="str" cm="1">
        <f t="array" ref="O1134">_xlfn.IFS(M1134=0,"0",
M1134&lt;=10%,"0-10",
TRUE,"&gt;10"
)&amp;" "&amp;"% progress"</f>
        <v>0-10 % progress</v>
      </c>
      <c r="P1134" s="17">
        <f t="shared" si="103"/>
        <v>0</v>
      </c>
      <c r="Q1134" s="17">
        <f t="shared" si="104"/>
        <v>3</v>
      </c>
      <c r="R1134" s="18">
        <f t="shared" si="106"/>
        <v>0</v>
      </c>
      <c r="S1134" s="18" t="str">
        <f t="shared" si="107"/>
        <v>no 0% progess</v>
      </c>
    </row>
    <row r="1135" spans="1:19" x14ac:dyDescent="0.35">
      <c r="A1135" s="4" t="s">
        <v>8932</v>
      </c>
      <c r="B1135" s="4" t="s">
        <v>8933</v>
      </c>
      <c r="C1135" s="4" t="s">
        <v>32182</v>
      </c>
      <c r="D1135" s="4" t="s">
        <v>43</v>
      </c>
      <c r="E1135" s="4" t="s">
        <v>39</v>
      </c>
      <c r="F1135" s="4" t="s">
        <v>11446</v>
      </c>
      <c r="G1135" s="4" t="s">
        <v>11447</v>
      </c>
      <c r="H1135" s="4" t="s">
        <v>32171</v>
      </c>
      <c r="I1135" s="4" t="s">
        <v>11448</v>
      </c>
      <c r="J1135" s="4" t="b">
        <v>1</v>
      </c>
      <c r="K1135" s="4">
        <v>4</v>
      </c>
      <c r="L1135" s="4">
        <v>26</v>
      </c>
      <c r="M1135" s="16">
        <f t="shared" si="102"/>
        <v>0.15384615384615385</v>
      </c>
      <c r="N1135" s="17" t="str">
        <f t="shared" si="105"/>
        <v>Active</v>
      </c>
      <c r="O1135" s="16" t="str" cm="1">
        <f t="array" ref="O1135">_xlfn.IFS(M1135=0,"0",
M1135&lt;=10%,"0-10",
TRUE,"&gt;10"
)&amp;" "&amp;"% progress"</f>
        <v>&gt;10 % progress</v>
      </c>
      <c r="P1135" s="17">
        <f t="shared" si="103"/>
        <v>0</v>
      </c>
      <c r="Q1135" s="17">
        <f t="shared" si="104"/>
        <v>3</v>
      </c>
      <c r="R1135" s="18">
        <f t="shared" si="106"/>
        <v>0</v>
      </c>
      <c r="S1135" s="18" t="str">
        <f t="shared" si="107"/>
        <v>no 0% progess</v>
      </c>
    </row>
    <row r="1136" spans="1:19" x14ac:dyDescent="0.35">
      <c r="A1136" s="4" t="s">
        <v>8932</v>
      </c>
      <c r="B1136" s="4" t="s">
        <v>8933</v>
      </c>
      <c r="C1136" s="4" t="s">
        <v>32182</v>
      </c>
      <c r="D1136" s="4" t="s">
        <v>43</v>
      </c>
      <c r="E1136" s="4" t="s">
        <v>39</v>
      </c>
      <c r="F1136" s="4" t="s">
        <v>11478</v>
      </c>
      <c r="G1136" s="4" t="s">
        <v>11479</v>
      </c>
      <c r="H1136" s="4" t="s">
        <v>32171</v>
      </c>
      <c r="I1136" s="4" t="s">
        <v>11480</v>
      </c>
      <c r="J1136" s="4" t="b">
        <v>1</v>
      </c>
      <c r="K1136" s="4">
        <v>14</v>
      </c>
      <c r="L1136" s="4">
        <v>26</v>
      </c>
      <c r="M1136" s="16">
        <f t="shared" si="102"/>
        <v>0.53846153846153844</v>
      </c>
      <c r="N1136" s="17" t="str">
        <f t="shared" si="105"/>
        <v>Active</v>
      </c>
      <c r="O1136" s="16" t="str" cm="1">
        <f t="array" ref="O1136">_xlfn.IFS(M1136=0,"0",
M1136&lt;=10%,"0-10",
TRUE,"&gt;10"
)&amp;" "&amp;"% progress"</f>
        <v>&gt;10 % progress</v>
      </c>
      <c r="P1136" s="17">
        <f t="shared" si="103"/>
        <v>0</v>
      </c>
      <c r="Q1136" s="17">
        <f t="shared" si="104"/>
        <v>3</v>
      </c>
      <c r="R1136" s="18">
        <f t="shared" si="106"/>
        <v>0</v>
      </c>
      <c r="S1136" s="18" t="str">
        <f t="shared" si="107"/>
        <v>no 0% progess</v>
      </c>
    </row>
    <row r="1137" spans="1:19" x14ac:dyDescent="0.35">
      <c r="A1137" s="4" t="s">
        <v>40</v>
      </c>
      <c r="B1137" s="4" t="s">
        <v>41</v>
      </c>
      <c r="C1137" s="4" t="s">
        <v>32182</v>
      </c>
      <c r="D1137" s="4" t="s">
        <v>43</v>
      </c>
      <c r="E1137" s="4" t="s">
        <v>39</v>
      </c>
      <c r="F1137" s="4" t="s">
        <v>11478</v>
      </c>
      <c r="G1137" s="4" t="s">
        <v>11479</v>
      </c>
      <c r="H1137" s="4" t="s">
        <v>32171</v>
      </c>
      <c r="I1137" s="4" t="s">
        <v>11480</v>
      </c>
      <c r="J1137" s="4" t="b">
        <v>1</v>
      </c>
      <c r="K1137" s="4">
        <v>6</v>
      </c>
      <c r="L1137" s="4">
        <v>45</v>
      </c>
      <c r="M1137" s="16">
        <f t="shared" si="102"/>
        <v>0.13333333333333333</v>
      </c>
      <c r="N1137" s="17" t="str">
        <f t="shared" si="105"/>
        <v>Active</v>
      </c>
      <c r="O1137" s="16" t="str" cm="1">
        <f t="array" ref="O1137">_xlfn.IFS(M1137=0,"0",
M1137&lt;=10%,"0-10",
TRUE,"&gt;10"
)&amp;" "&amp;"% progress"</f>
        <v>&gt;10 % progress</v>
      </c>
      <c r="P1137" s="17">
        <f t="shared" si="103"/>
        <v>0</v>
      </c>
      <c r="Q1137" s="17">
        <f t="shared" si="104"/>
        <v>3</v>
      </c>
      <c r="R1137" s="18">
        <f t="shared" si="106"/>
        <v>0</v>
      </c>
      <c r="S1137" s="18" t="str">
        <f t="shared" si="107"/>
        <v>no 0% progess</v>
      </c>
    </row>
    <row r="1138" spans="1:19" x14ac:dyDescent="0.35">
      <c r="A1138" s="4" t="s">
        <v>8940</v>
      </c>
      <c r="B1138" s="4" t="s">
        <v>8941</v>
      </c>
      <c r="C1138" s="4" t="s">
        <v>32182</v>
      </c>
      <c r="D1138" s="4" t="s">
        <v>43</v>
      </c>
      <c r="E1138" s="4" t="s">
        <v>39</v>
      </c>
      <c r="F1138" s="4" t="s">
        <v>11478</v>
      </c>
      <c r="G1138" s="4" t="s">
        <v>11479</v>
      </c>
      <c r="H1138" s="4" t="s">
        <v>32171</v>
      </c>
      <c r="I1138" s="4" t="s">
        <v>11480</v>
      </c>
      <c r="J1138" s="4" t="b">
        <v>1</v>
      </c>
      <c r="K1138" s="4">
        <v>28</v>
      </c>
      <c r="L1138" s="4">
        <v>41</v>
      </c>
      <c r="M1138" s="16">
        <f t="shared" si="102"/>
        <v>0.68292682926829273</v>
      </c>
      <c r="N1138" s="17" t="str">
        <f t="shared" si="105"/>
        <v>Active</v>
      </c>
      <c r="O1138" s="16" t="str" cm="1">
        <f t="array" ref="O1138">_xlfn.IFS(M1138=0,"0",
M1138&lt;=10%,"0-10",
TRUE,"&gt;10"
)&amp;" "&amp;"% progress"</f>
        <v>&gt;10 % progress</v>
      </c>
      <c r="P1138" s="17">
        <f t="shared" si="103"/>
        <v>0</v>
      </c>
      <c r="Q1138" s="17">
        <f t="shared" si="104"/>
        <v>3</v>
      </c>
      <c r="R1138" s="18">
        <f t="shared" si="106"/>
        <v>0</v>
      </c>
      <c r="S1138" s="18" t="str">
        <f t="shared" si="107"/>
        <v>no 0% progess</v>
      </c>
    </row>
    <row r="1139" spans="1:19" x14ac:dyDescent="0.35">
      <c r="A1139" s="4" t="s">
        <v>8940</v>
      </c>
      <c r="B1139" s="4" t="s">
        <v>8941</v>
      </c>
      <c r="C1139" s="4" t="s">
        <v>32182</v>
      </c>
      <c r="D1139" s="4" t="s">
        <v>43</v>
      </c>
      <c r="E1139" s="4" t="s">
        <v>39</v>
      </c>
      <c r="F1139" s="4" t="s">
        <v>11517</v>
      </c>
      <c r="G1139" s="4" t="s">
        <v>11518</v>
      </c>
      <c r="H1139" s="4" t="s">
        <v>32171</v>
      </c>
      <c r="I1139" s="4" t="s">
        <v>11519</v>
      </c>
      <c r="J1139" s="4" t="b">
        <v>1</v>
      </c>
      <c r="K1139" s="4">
        <v>25</v>
      </c>
      <c r="L1139" s="4">
        <v>41</v>
      </c>
      <c r="M1139" s="16">
        <f t="shared" si="102"/>
        <v>0.6097560975609756</v>
      </c>
      <c r="N1139" s="17" t="str">
        <f t="shared" si="105"/>
        <v>Active</v>
      </c>
      <c r="O1139" s="16" t="str" cm="1">
        <f t="array" ref="O1139">_xlfn.IFS(M1139=0,"0",
M1139&lt;=10%,"0-10",
TRUE,"&gt;10"
)&amp;" "&amp;"% progress"</f>
        <v>&gt;10 % progress</v>
      </c>
      <c r="P1139" s="17">
        <f t="shared" si="103"/>
        <v>0</v>
      </c>
      <c r="Q1139" s="17">
        <f t="shared" si="104"/>
        <v>3</v>
      </c>
      <c r="R1139" s="18">
        <f t="shared" si="106"/>
        <v>0</v>
      </c>
      <c r="S1139" s="18" t="str">
        <f t="shared" si="107"/>
        <v>no 0% progess</v>
      </c>
    </row>
    <row r="1140" spans="1:19" x14ac:dyDescent="0.35">
      <c r="A1140" s="4" t="s">
        <v>40</v>
      </c>
      <c r="B1140" s="4" t="s">
        <v>41</v>
      </c>
      <c r="C1140" s="4" t="s">
        <v>32182</v>
      </c>
      <c r="D1140" s="4" t="s">
        <v>43</v>
      </c>
      <c r="E1140" s="4" t="s">
        <v>39</v>
      </c>
      <c r="F1140" s="4" t="s">
        <v>11517</v>
      </c>
      <c r="G1140" s="4" t="s">
        <v>11518</v>
      </c>
      <c r="H1140" s="4" t="s">
        <v>32171</v>
      </c>
      <c r="I1140" s="4" t="s">
        <v>11519</v>
      </c>
      <c r="J1140" s="4" t="b">
        <v>1</v>
      </c>
      <c r="K1140" s="4">
        <v>8</v>
      </c>
      <c r="L1140" s="4">
        <v>45</v>
      </c>
      <c r="M1140" s="16">
        <f t="shared" si="102"/>
        <v>0.17777777777777778</v>
      </c>
      <c r="N1140" s="17" t="str">
        <f t="shared" si="105"/>
        <v>Active</v>
      </c>
      <c r="O1140" s="16" t="str" cm="1">
        <f t="array" ref="O1140">_xlfn.IFS(M1140=0,"0",
M1140&lt;=10%,"0-10",
TRUE,"&gt;10"
)&amp;" "&amp;"% progress"</f>
        <v>&gt;10 % progress</v>
      </c>
      <c r="P1140" s="17">
        <f t="shared" si="103"/>
        <v>0</v>
      </c>
      <c r="Q1140" s="17">
        <f t="shared" si="104"/>
        <v>3</v>
      </c>
      <c r="R1140" s="18">
        <f t="shared" si="106"/>
        <v>0</v>
      </c>
      <c r="S1140" s="18" t="str">
        <f t="shared" si="107"/>
        <v>no 0% progess</v>
      </c>
    </row>
    <row r="1141" spans="1:19" x14ac:dyDescent="0.35">
      <c r="A1141" s="4" t="s">
        <v>8932</v>
      </c>
      <c r="B1141" s="4" t="s">
        <v>8933</v>
      </c>
      <c r="C1141" s="4" t="s">
        <v>32182</v>
      </c>
      <c r="D1141" s="4" t="s">
        <v>43</v>
      </c>
      <c r="E1141" s="4" t="s">
        <v>39</v>
      </c>
      <c r="F1141" s="4" t="s">
        <v>11517</v>
      </c>
      <c r="G1141" s="4" t="s">
        <v>11518</v>
      </c>
      <c r="H1141" s="4" t="s">
        <v>32171</v>
      </c>
      <c r="I1141" s="4" t="s">
        <v>11519</v>
      </c>
      <c r="J1141" s="4" t="b">
        <v>1</v>
      </c>
      <c r="K1141" s="4">
        <v>2</v>
      </c>
      <c r="L1141" s="4">
        <v>26</v>
      </c>
      <c r="M1141" s="16">
        <f t="shared" si="102"/>
        <v>7.6923076923076927E-2</v>
      </c>
      <c r="N1141" s="17" t="str">
        <f t="shared" si="105"/>
        <v>Active</v>
      </c>
      <c r="O1141" s="16" t="str" cm="1">
        <f t="array" ref="O1141">_xlfn.IFS(M1141=0,"0",
M1141&lt;=10%,"0-10",
TRUE,"&gt;10"
)&amp;" "&amp;"% progress"</f>
        <v>0-10 % progress</v>
      </c>
      <c r="P1141" s="17">
        <f t="shared" si="103"/>
        <v>0</v>
      </c>
      <c r="Q1141" s="17">
        <f t="shared" si="104"/>
        <v>3</v>
      </c>
      <c r="R1141" s="18">
        <f t="shared" si="106"/>
        <v>0</v>
      </c>
      <c r="S1141" s="18" t="str">
        <f t="shared" si="107"/>
        <v>no 0% progess</v>
      </c>
    </row>
    <row r="1142" spans="1:19" x14ac:dyDescent="0.35">
      <c r="A1142" s="4" t="s">
        <v>8932</v>
      </c>
      <c r="B1142" s="4" t="s">
        <v>8933</v>
      </c>
      <c r="C1142" s="4" t="s">
        <v>32182</v>
      </c>
      <c r="D1142" s="4" t="s">
        <v>43</v>
      </c>
      <c r="E1142" s="4" t="s">
        <v>39</v>
      </c>
      <c r="F1142" s="4" t="s">
        <v>11577</v>
      </c>
      <c r="G1142" s="4" t="s">
        <v>11578</v>
      </c>
      <c r="H1142" s="4" t="s">
        <v>32171</v>
      </c>
      <c r="I1142" s="4" t="s">
        <v>11579</v>
      </c>
      <c r="J1142" s="4" t="b">
        <v>1</v>
      </c>
      <c r="K1142" s="4">
        <v>0</v>
      </c>
      <c r="L1142" s="4">
        <v>26</v>
      </c>
      <c r="M1142" s="16">
        <f t="shared" si="102"/>
        <v>0</v>
      </c>
      <c r="N1142" s="17" t="str">
        <f t="shared" si="105"/>
        <v>Not Active</v>
      </c>
      <c r="O1142" s="16" t="str" cm="1">
        <f t="array" ref="O1142">_xlfn.IFS(M1142=0,"0",
M1142&lt;=10%,"0-10",
TRUE,"&gt;10"
)&amp;" "&amp;"% progress"</f>
        <v>0 % progress</v>
      </c>
      <c r="P1142" s="17">
        <f t="shared" si="103"/>
        <v>1</v>
      </c>
      <c r="Q1142" s="17">
        <f t="shared" si="104"/>
        <v>3</v>
      </c>
      <c r="R1142" s="18">
        <f t="shared" si="106"/>
        <v>0.33333333333333331</v>
      </c>
      <c r="S1142" s="18" t="str">
        <f t="shared" si="107"/>
        <v>no progress</v>
      </c>
    </row>
    <row r="1143" spans="1:19" x14ac:dyDescent="0.35">
      <c r="A1143" s="4" t="s">
        <v>40</v>
      </c>
      <c r="B1143" s="4" t="s">
        <v>41</v>
      </c>
      <c r="C1143" s="4" t="s">
        <v>32182</v>
      </c>
      <c r="D1143" s="4" t="s">
        <v>43</v>
      </c>
      <c r="E1143" s="4" t="s">
        <v>39</v>
      </c>
      <c r="F1143" s="4" t="s">
        <v>11577</v>
      </c>
      <c r="G1143" s="4" t="s">
        <v>11578</v>
      </c>
      <c r="H1143" s="4" t="s">
        <v>32171</v>
      </c>
      <c r="I1143" s="4" t="s">
        <v>11579</v>
      </c>
      <c r="J1143" s="4" t="b">
        <v>1</v>
      </c>
      <c r="K1143" s="4">
        <v>32</v>
      </c>
      <c r="L1143" s="4">
        <v>45</v>
      </c>
      <c r="M1143" s="16">
        <f t="shared" si="102"/>
        <v>0.71111111111111114</v>
      </c>
      <c r="N1143" s="17" t="str">
        <f t="shared" si="105"/>
        <v>Active</v>
      </c>
      <c r="O1143" s="16" t="str" cm="1">
        <f t="array" ref="O1143">_xlfn.IFS(M1143=0,"0",
M1143&lt;=10%,"0-10",
TRUE,"&gt;10"
)&amp;" "&amp;"% progress"</f>
        <v>&gt;10 % progress</v>
      </c>
      <c r="P1143" s="17">
        <f t="shared" si="103"/>
        <v>0</v>
      </c>
      <c r="Q1143" s="17">
        <f t="shared" si="104"/>
        <v>3</v>
      </c>
      <c r="R1143" s="18">
        <f t="shared" si="106"/>
        <v>0</v>
      </c>
      <c r="S1143" s="18" t="str">
        <f t="shared" si="107"/>
        <v>no 0% progess</v>
      </c>
    </row>
    <row r="1144" spans="1:19" x14ac:dyDescent="0.35">
      <c r="A1144" s="4" t="s">
        <v>8940</v>
      </c>
      <c r="B1144" s="4" t="s">
        <v>8941</v>
      </c>
      <c r="C1144" s="4" t="s">
        <v>32182</v>
      </c>
      <c r="D1144" s="4" t="s">
        <v>43</v>
      </c>
      <c r="E1144" s="4" t="s">
        <v>39</v>
      </c>
      <c r="F1144" s="4" t="s">
        <v>11577</v>
      </c>
      <c r="G1144" s="4" t="s">
        <v>11578</v>
      </c>
      <c r="H1144" s="4" t="s">
        <v>32171</v>
      </c>
      <c r="I1144" s="4" t="s">
        <v>11579</v>
      </c>
      <c r="J1144" s="4" t="b">
        <v>1</v>
      </c>
      <c r="K1144" s="4">
        <v>44</v>
      </c>
      <c r="L1144" s="4">
        <v>41</v>
      </c>
      <c r="M1144" s="16">
        <f t="shared" si="102"/>
        <v>1.0731707317073171</v>
      </c>
      <c r="N1144" s="17" t="str">
        <f t="shared" si="105"/>
        <v>Active</v>
      </c>
      <c r="O1144" s="16" t="str" cm="1">
        <f t="array" ref="O1144">_xlfn.IFS(M1144=0,"0",
M1144&lt;=10%,"0-10",
TRUE,"&gt;10"
)&amp;" "&amp;"% progress"</f>
        <v>&gt;10 % progress</v>
      </c>
      <c r="P1144" s="17">
        <f t="shared" si="103"/>
        <v>0</v>
      </c>
      <c r="Q1144" s="17">
        <f t="shared" si="104"/>
        <v>3</v>
      </c>
      <c r="R1144" s="18">
        <f t="shared" si="106"/>
        <v>0</v>
      </c>
      <c r="S1144" s="18" t="str">
        <f t="shared" si="107"/>
        <v>no 0% progess</v>
      </c>
    </row>
    <row r="1145" spans="1:19" x14ac:dyDescent="0.35">
      <c r="A1145" s="4" t="s">
        <v>8940</v>
      </c>
      <c r="B1145" s="4" t="s">
        <v>8941</v>
      </c>
      <c r="C1145" s="4" t="s">
        <v>32182</v>
      </c>
      <c r="D1145" s="4" t="s">
        <v>43</v>
      </c>
      <c r="E1145" s="4" t="s">
        <v>39</v>
      </c>
      <c r="F1145" s="4" t="s">
        <v>11613</v>
      </c>
      <c r="G1145" s="4" t="s">
        <v>11614</v>
      </c>
      <c r="H1145" s="4" t="s">
        <v>32171</v>
      </c>
      <c r="I1145" s="4" t="s">
        <v>11615</v>
      </c>
      <c r="J1145" s="4" t="b">
        <v>1</v>
      </c>
      <c r="K1145" s="4">
        <v>5</v>
      </c>
      <c r="L1145" s="4">
        <v>41</v>
      </c>
      <c r="M1145" s="16">
        <f t="shared" si="102"/>
        <v>0.12195121951219512</v>
      </c>
      <c r="N1145" s="17" t="str">
        <f t="shared" si="105"/>
        <v>Active</v>
      </c>
      <c r="O1145" s="16" t="str" cm="1">
        <f t="array" ref="O1145">_xlfn.IFS(M1145=0,"0",
M1145&lt;=10%,"0-10",
TRUE,"&gt;10"
)&amp;" "&amp;"% progress"</f>
        <v>&gt;10 % progress</v>
      </c>
      <c r="P1145" s="17">
        <f t="shared" si="103"/>
        <v>0</v>
      </c>
      <c r="Q1145" s="17">
        <f t="shared" si="104"/>
        <v>3</v>
      </c>
      <c r="R1145" s="18">
        <f t="shared" si="106"/>
        <v>0</v>
      </c>
      <c r="S1145" s="18" t="str">
        <f t="shared" si="107"/>
        <v>no 0% progess</v>
      </c>
    </row>
    <row r="1146" spans="1:19" x14ac:dyDescent="0.35">
      <c r="A1146" s="4" t="s">
        <v>40</v>
      </c>
      <c r="B1146" s="4" t="s">
        <v>41</v>
      </c>
      <c r="C1146" s="4" t="s">
        <v>32182</v>
      </c>
      <c r="D1146" s="4" t="s">
        <v>43</v>
      </c>
      <c r="E1146" s="4" t="s">
        <v>39</v>
      </c>
      <c r="F1146" s="4" t="s">
        <v>11613</v>
      </c>
      <c r="G1146" s="4" t="s">
        <v>11614</v>
      </c>
      <c r="H1146" s="4" t="s">
        <v>32171</v>
      </c>
      <c r="I1146" s="4" t="s">
        <v>11615</v>
      </c>
      <c r="J1146" s="4" t="b">
        <v>1</v>
      </c>
      <c r="K1146" s="4">
        <v>1</v>
      </c>
      <c r="L1146" s="4">
        <v>45</v>
      </c>
      <c r="M1146" s="16">
        <f t="shared" si="102"/>
        <v>2.2222222222222223E-2</v>
      </c>
      <c r="N1146" s="17" t="str">
        <f t="shared" si="105"/>
        <v>Active</v>
      </c>
      <c r="O1146" s="16" t="str" cm="1">
        <f t="array" ref="O1146">_xlfn.IFS(M1146=0,"0",
M1146&lt;=10%,"0-10",
TRUE,"&gt;10"
)&amp;" "&amp;"% progress"</f>
        <v>0-10 % progress</v>
      </c>
      <c r="P1146" s="17">
        <f t="shared" si="103"/>
        <v>0</v>
      </c>
      <c r="Q1146" s="17">
        <f t="shared" si="104"/>
        <v>3</v>
      </c>
      <c r="R1146" s="18">
        <f t="shared" si="106"/>
        <v>0</v>
      </c>
      <c r="S1146" s="18" t="str">
        <f t="shared" si="107"/>
        <v>no 0% progess</v>
      </c>
    </row>
    <row r="1147" spans="1:19" x14ac:dyDescent="0.35">
      <c r="A1147" s="4" t="s">
        <v>8932</v>
      </c>
      <c r="B1147" s="4" t="s">
        <v>8933</v>
      </c>
      <c r="C1147" s="4" t="s">
        <v>32182</v>
      </c>
      <c r="D1147" s="4" t="s">
        <v>43</v>
      </c>
      <c r="E1147" s="4" t="s">
        <v>39</v>
      </c>
      <c r="F1147" s="4" t="s">
        <v>11613</v>
      </c>
      <c r="G1147" s="4" t="s">
        <v>11614</v>
      </c>
      <c r="H1147" s="4" t="s">
        <v>32171</v>
      </c>
      <c r="I1147" s="4" t="s">
        <v>11615</v>
      </c>
      <c r="J1147" s="4" t="b">
        <v>1</v>
      </c>
      <c r="K1147" s="4">
        <v>0</v>
      </c>
      <c r="L1147" s="4">
        <v>26</v>
      </c>
      <c r="M1147" s="16">
        <f t="shared" si="102"/>
        <v>0</v>
      </c>
      <c r="N1147" s="17" t="str">
        <f t="shared" si="105"/>
        <v>Not Active</v>
      </c>
      <c r="O1147" s="16" t="str" cm="1">
        <f t="array" ref="O1147">_xlfn.IFS(M1147=0,"0",
M1147&lt;=10%,"0-10",
TRUE,"&gt;10"
)&amp;" "&amp;"% progress"</f>
        <v>0 % progress</v>
      </c>
      <c r="P1147" s="17">
        <f t="shared" si="103"/>
        <v>1</v>
      </c>
      <c r="Q1147" s="17">
        <f t="shared" si="104"/>
        <v>3</v>
      </c>
      <c r="R1147" s="18">
        <f t="shared" si="106"/>
        <v>0.33333333333333331</v>
      </c>
      <c r="S1147" s="18" t="str">
        <f t="shared" si="107"/>
        <v>no progress</v>
      </c>
    </row>
    <row r="1148" spans="1:19" x14ac:dyDescent="0.35">
      <c r="A1148" s="4" t="s">
        <v>8932</v>
      </c>
      <c r="B1148" s="4" t="s">
        <v>8933</v>
      </c>
      <c r="C1148" s="4" t="s">
        <v>32182</v>
      </c>
      <c r="D1148" s="4" t="s">
        <v>43</v>
      </c>
      <c r="E1148" s="4" t="s">
        <v>39</v>
      </c>
      <c r="F1148" s="4" t="s">
        <v>11645</v>
      </c>
      <c r="G1148" s="4" t="s">
        <v>11646</v>
      </c>
      <c r="H1148" s="4" t="s">
        <v>32171</v>
      </c>
      <c r="I1148" s="4" t="s">
        <v>11647</v>
      </c>
      <c r="J1148" s="4" t="b">
        <v>1</v>
      </c>
      <c r="K1148" s="4">
        <v>13</v>
      </c>
      <c r="L1148" s="4">
        <v>26</v>
      </c>
      <c r="M1148" s="16">
        <f t="shared" si="102"/>
        <v>0.5</v>
      </c>
      <c r="N1148" s="17" t="str">
        <f t="shared" si="105"/>
        <v>Active</v>
      </c>
      <c r="O1148" s="16" t="str" cm="1">
        <f t="array" ref="O1148">_xlfn.IFS(M1148=0,"0",
M1148&lt;=10%,"0-10",
TRUE,"&gt;10"
)&amp;" "&amp;"% progress"</f>
        <v>&gt;10 % progress</v>
      </c>
      <c r="P1148" s="17">
        <f t="shared" si="103"/>
        <v>0</v>
      </c>
      <c r="Q1148" s="17">
        <f t="shared" si="104"/>
        <v>3</v>
      </c>
      <c r="R1148" s="18">
        <f t="shared" si="106"/>
        <v>0</v>
      </c>
      <c r="S1148" s="18" t="str">
        <f t="shared" si="107"/>
        <v>no 0% progess</v>
      </c>
    </row>
    <row r="1149" spans="1:19" x14ac:dyDescent="0.35">
      <c r="A1149" s="4" t="s">
        <v>40</v>
      </c>
      <c r="B1149" s="4" t="s">
        <v>41</v>
      </c>
      <c r="C1149" s="4" t="s">
        <v>32182</v>
      </c>
      <c r="D1149" s="4" t="s">
        <v>43</v>
      </c>
      <c r="E1149" s="4" t="s">
        <v>39</v>
      </c>
      <c r="F1149" s="4" t="s">
        <v>11645</v>
      </c>
      <c r="G1149" s="4" t="s">
        <v>11646</v>
      </c>
      <c r="H1149" s="4" t="s">
        <v>32171</v>
      </c>
      <c r="I1149" s="4" t="s">
        <v>11647</v>
      </c>
      <c r="J1149" s="4" t="b">
        <v>1</v>
      </c>
      <c r="K1149" s="4">
        <v>2</v>
      </c>
      <c r="L1149" s="4">
        <v>45</v>
      </c>
      <c r="M1149" s="16">
        <f t="shared" si="102"/>
        <v>4.4444444444444446E-2</v>
      </c>
      <c r="N1149" s="17" t="str">
        <f t="shared" si="105"/>
        <v>Active</v>
      </c>
      <c r="O1149" s="16" t="str" cm="1">
        <f t="array" ref="O1149">_xlfn.IFS(M1149=0,"0",
M1149&lt;=10%,"0-10",
TRUE,"&gt;10"
)&amp;" "&amp;"% progress"</f>
        <v>0-10 % progress</v>
      </c>
      <c r="P1149" s="17">
        <f t="shared" si="103"/>
        <v>0</v>
      </c>
      <c r="Q1149" s="17">
        <f t="shared" si="104"/>
        <v>3</v>
      </c>
      <c r="R1149" s="18">
        <f t="shared" si="106"/>
        <v>0</v>
      </c>
      <c r="S1149" s="18" t="str">
        <f t="shared" si="107"/>
        <v>no 0% progess</v>
      </c>
    </row>
    <row r="1150" spans="1:19" x14ac:dyDescent="0.35">
      <c r="A1150" s="4" t="s">
        <v>8940</v>
      </c>
      <c r="B1150" s="4" t="s">
        <v>8941</v>
      </c>
      <c r="C1150" s="4" t="s">
        <v>32182</v>
      </c>
      <c r="D1150" s="4" t="s">
        <v>43</v>
      </c>
      <c r="E1150" s="4" t="s">
        <v>39</v>
      </c>
      <c r="F1150" s="4" t="s">
        <v>11645</v>
      </c>
      <c r="G1150" s="4" t="s">
        <v>11646</v>
      </c>
      <c r="H1150" s="4" t="s">
        <v>32171</v>
      </c>
      <c r="I1150" s="4" t="s">
        <v>11647</v>
      </c>
      <c r="J1150" s="4" t="b">
        <v>1</v>
      </c>
      <c r="K1150" s="4">
        <v>0</v>
      </c>
      <c r="L1150" s="4">
        <v>41</v>
      </c>
      <c r="M1150" s="16">
        <f t="shared" si="102"/>
        <v>0</v>
      </c>
      <c r="N1150" s="17" t="str">
        <f t="shared" si="105"/>
        <v>Not Active</v>
      </c>
      <c r="O1150" s="16" t="str" cm="1">
        <f t="array" ref="O1150">_xlfn.IFS(M1150=0,"0",
M1150&lt;=10%,"0-10",
TRUE,"&gt;10"
)&amp;" "&amp;"% progress"</f>
        <v>0 % progress</v>
      </c>
      <c r="P1150" s="17">
        <f t="shared" si="103"/>
        <v>1</v>
      </c>
      <c r="Q1150" s="17">
        <f t="shared" si="104"/>
        <v>3</v>
      </c>
      <c r="R1150" s="18">
        <f t="shared" si="106"/>
        <v>0.33333333333333331</v>
      </c>
      <c r="S1150" s="18" t="str">
        <f t="shared" si="107"/>
        <v>no progress</v>
      </c>
    </row>
    <row r="1151" spans="1:19" x14ac:dyDescent="0.35">
      <c r="A1151" s="4" t="s">
        <v>8940</v>
      </c>
      <c r="B1151" s="4" t="s">
        <v>8941</v>
      </c>
      <c r="C1151" s="4" t="s">
        <v>32182</v>
      </c>
      <c r="D1151" s="4" t="s">
        <v>43</v>
      </c>
      <c r="E1151" s="4" t="s">
        <v>39</v>
      </c>
      <c r="F1151" s="4" t="s">
        <v>11680</v>
      </c>
      <c r="G1151" s="4" t="s">
        <v>11681</v>
      </c>
      <c r="H1151" s="4" t="s">
        <v>32171</v>
      </c>
      <c r="I1151" s="4" t="s">
        <v>11682</v>
      </c>
      <c r="J1151" s="4" t="b">
        <v>1</v>
      </c>
      <c r="K1151" s="4">
        <v>0</v>
      </c>
      <c r="L1151" s="4">
        <v>41</v>
      </c>
      <c r="M1151" s="16">
        <f t="shared" si="102"/>
        <v>0</v>
      </c>
      <c r="N1151" s="17" t="str">
        <f t="shared" si="105"/>
        <v>Not Active</v>
      </c>
      <c r="O1151" s="16" t="str" cm="1">
        <f t="array" ref="O1151">_xlfn.IFS(M1151=0,"0",
M1151&lt;=10%,"0-10",
TRUE,"&gt;10"
)&amp;" "&amp;"% progress"</f>
        <v>0 % progress</v>
      </c>
      <c r="P1151" s="17">
        <f t="shared" si="103"/>
        <v>1</v>
      </c>
      <c r="Q1151" s="17">
        <f t="shared" si="104"/>
        <v>3</v>
      </c>
      <c r="R1151" s="18">
        <f t="shared" si="106"/>
        <v>0.33333333333333331</v>
      </c>
      <c r="S1151" s="18" t="str">
        <f t="shared" si="107"/>
        <v>no progress</v>
      </c>
    </row>
    <row r="1152" spans="1:19" x14ac:dyDescent="0.35">
      <c r="A1152" s="4" t="s">
        <v>40</v>
      </c>
      <c r="B1152" s="4" t="s">
        <v>41</v>
      </c>
      <c r="C1152" s="4" t="s">
        <v>32182</v>
      </c>
      <c r="D1152" s="4" t="s">
        <v>43</v>
      </c>
      <c r="E1152" s="4" t="s">
        <v>39</v>
      </c>
      <c r="F1152" s="4" t="s">
        <v>11680</v>
      </c>
      <c r="G1152" s="4" t="s">
        <v>11681</v>
      </c>
      <c r="H1152" s="4" t="s">
        <v>32171</v>
      </c>
      <c r="I1152" s="4" t="s">
        <v>11682</v>
      </c>
      <c r="J1152" s="4" t="b">
        <v>1</v>
      </c>
      <c r="K1152" s="4">
        <v>0</v>
      </c>
      <c r="L1152" s="4">
        <v>45</v>
      </c>
      <c r="M1152" s="16">
        <f t="shared" si="102"/>
        <v>0</v>
      </c>
      <c r="N1152" s="17" t="str">
        <f t="shared" si="105"/>
        <v>Not Active</v>
      </c>
      <c r="O1152" s="16" t="str" cm="1">
        <f t="array" ref="O1152">_xlfn.IFS(M1152=0,"0",
M1152&lt;=10%,"0-10",
TRUE,"&gt;10"
)&amp;" "&amp;"% progress"</f>
        <v>0 % progress</v>
      </c>
      <c r="P1152" s="17">
        <f t="shared" si="103"/>
        <v>1</v>
      </c>
      <c r="Q1152" s="17">
        <f t="shared" si="104"/>
        <v>3</v>
      </c>
      <c r="R1152" s="18">
        <f t="shared" si="106"/>
        <v>0.33333333333333331</v>
      </c>
      <c r="S1152" s="18" t="str">
        <f t="shared" si="107"/>
        <v>no progress</v>
      </c>
    </row>
    <row r="1153" spans="1:19" x14ac:dyDescent="0.35">
      <c r="A1153" s="4" t="s">
        <v>8932</v>
      </c>
      <c r="B1153" s="4" t="s">
        <v>8933</v>
      </c>
      <c r="C1153" s="4" t="s">
        <v>32182</v>
      </c>
      <c r="D1153" s="4" t="s">
        <v>43</v>
      </c>
      <c r="E1153" s="4" t="s">
        <v>39</v>
      </c>
      <c r="F1153" s="4" t="s">
        <v>11680</v>
      </c>
      <c r="G1153" s="4" t="s">
        <v>11681</v>
      </c>
      <c r="H1153" s="4" t="s">
        <v>32171</v>
      </c>
      <c r="I1153" s="4" t="s">
        <v>11682</v>
      </c>
      <c r="J1153" s="4" t="b">
        <v>1</v>
      </c>
      <c r="K1153" s="4">
        <v>0</v>
      </c>
      <c r="L1153" s="4">
        <v>26</v>
      </c>
      <c r="M1153" s="16">
        <f t="shared" si="102"/>
        <v>0</v>
      </c>
      <c r="N1153" s="17" t="str">
        <f t="shared" si="105"/>
        <v>Not Active</v>
      </c>
      <c r="O1153" s="16" t="str" cm="1">
        <f t="array" ref="O1153">_xlfn.IFS(M1153=0,"0",
M1153&lt;=10%,"0-10",
TRUE,"&gt;10"
)&amp;" "&amp;"% progress"</f>
        <v>0 % progress</v>
      </c>
      <c r="P1153" s="17">
        <f t="shared" si="103"/>
        <v>1</v>
      </c>
      <c r="Q1153" s="17">
        <f t="shared" si="104"/>
        <v>3</v>
      </c>
      <c r="R1153" s="18">
        <f t="shared" si="106"/>
        <v>0.33333333333333331</v>
      </c>
      <c r="S1153" s="18" t="str">
        <f t="shared" si="107"/>
        <v>no progress</v>
      </c>
    </row>
    <row r="1154" spans="1:19" x14ac:dyDescent="0.35">
      <c r="A1154" s="4" t="s">
        <v>8932</v>
      </c>
      <c r="B1154" s="4" t="s">
        <v>8933</v>
      </c>
      <c r="C1154" s="4" t="s">
        <v>32182</v>
      </c>
      <c r="D1154" s="4" t="s">
        <v>43</v>
      </c>
      <c r="E1154" s="4" t="s">
        <v>39</v>
      </c>
      <c r="F1154" s="4" t="s">
        <v>11717</v>
      </c>
      <c r="G1154" s="4" t="s">
        <v>11718</v>
      </c>
      <c r="H1154" s="4" t="s">
        <v>32171</v>
      </c>
      <c r="I1154" s="4" t="s">
        <v>11719</v>
      </c>
      <c r="J1154" s="4" t="b">
        <v>1</v>
      </c>
      <c r="K1154" s="4">
        <v>7</v>
      </c>
      <c r="L1154" s="4">
        <v>26</v>
      </c>
      <c r="M1154" s="16">
        <f t="shared" ref="M1154:M1217" si="108">K1154/L1154</f>
        <v>0.26923076923076922</v>
      </c>
      <c r="N1154" s="17" t="str">
        <f t="shared" si="105"/>
        <v>Active</v>
      </c>
      <c r="O1154" s="16" t="str" cm="1">
        <f t="array" ref="O1154">_xlfn.IFS(M1154=0,"0",
M1154&lt;=10%,"0-10",
TRUE,"&gt;10"
)&amp;" "&amp;"% progress"</f>
        <v>&gt;10 % progress</v>
      </c>
      <c r="P1154" s="17">
        <f t="shared" ref="P1154:P1217" si="109">IF(M1154=0,1,0)</f>
        <v>0</v>
      </c>
      <c r="Q1154" s="17">
        <f t="shared" ref="Q1154:Q1217" si="110">COUNTIFS($G:$G,$G1154)</f>
        <v>3</v>
      </c>
      <c r="R1154" s="18">
        <f t="shared" si="106"/>
        <v>0</v>
      </c>
      <c r="S1154" s="18" t="str">
        <f t="shared" si="107"/>
        <v>no 0% progess</v>
      </c>
    </row>
    <row r="1155" spans="1:19" x14ac:dyDescent="0.35">
      <c r="A1155" s="4" t="s">
        <v>40</v>
      </c>
      <c r="B1155" s="4" t="s">
        <v>41</v>
      </c>
      <c r="C1155" s="4" t="s">
        <v>32182</v>
      </c>
      <c r="D1155" s="4" t="s">
        <v>43</v>
      </c>
      <c r="E1155" s="4" t="s">
        <v>39</v>
      </c>
      <c r="F1155" s="4" t="s">
        <v>11717</v>
      </c>
      <c r="G1155" s="4" t="s">
        <v>11718</v>
      </c>
      <c r="H1155" s="4" t="s">
        <v>32171</v>
      </c>
      <c r="I1155" s="4" t="s">
        <v>11719</v>
      </c>
      <c r="J1155" s="4" t="b">
        <v>1</v>
      </c>
      <c r="K1155" s="4">
        <v>3</v>
      </c>
      <c r="L1155" s="4">
        <v>45</v>
      </c>
      <c r="M1155" s="16">
        <f t="shared" si="108"/>
        <v>6.6666666666666666E-2</v>
      </c>
      <c r="N1155" s="17" t="str">
        <f t="shared" ref="N1155:N1218" si="111">IF(M1155&gt;0,"Active","Not Active")</f>
        <v>Active</v>
      </c>
      <c r="O1155" s="16" t="str" cm="1">
        <f t="array" ref="O1155">_xlfn.IFS(M1155=0,"0",
M1155&lt;=10%,"0-10",
TRUE,"&gt;10"
)&amp;" "&amp;"% progress"</f>
        <v>0-10 % progress</v>
      </c>
      <c r="P1155" s="17">
        <f t="shared" si="109"/>
        <v>0</v>
      </c>
      <c r="Q1155" s="17">
        <f t="shared" si="110"/>
        <v>3</v>
      </c>
      <c r="R1155" s="18">
        <f t="shared" ref="R1155:R1218" si="112">P1155/Q1155</f>
        <v>0</v>
      </c>
      <c r="S1155" s="18" t="str">
        <f t="shared" ref="S1155:S1218" si="113">IF(R1155=0, "no 0% progess", "no progress")</f>
        <v>no 0% progess</v>
      </c>
    </row>
    <row r="1156" spans="1:19" x14ac:dyDescent="0.35">
      <c r="A1156" s="4" t="s">
        <v>8940</v>
      </c>
      <c r="B1156" s="4" t="s">
        <v>8941</v>
      </c>
      <c r="C1156" s="4" t="s">
        <v>32182</v>
      </c>
      <c r="D1156" s="4" t="s">
        <v>43</v>
      </c>
      <c r="E1156" s="4" t="s">
        <v>39</v>
      </c>
      <c r="F1156" s="4" t="s">
        <v>11717</v>
      </c>
      <c r="G1156" s="4" t="s">
        <v>11718</v>
      </c>
      <c r="H1156" s="4" t="s">
        <v>32171</v>
      </c>
      <c r="I1156" s="4" t="s">
        <v>11719</v>
      </c>
      <c r="J1156" s="4" t="b">
        <v>1</v>
      </c>
      <c r="K1156" s="4">
        <v>25</v>
      </c>
      <c r="L1156" s="4">
        <v>41</v>
      </c>
      <c r="M1156" s="16">
        <f t="shared" si="108"/>
        <v>0.6097560975609756</v>
      </c>
      <c r="N1156" s="17" t="str">
        <f t="shared" si="111"/>
        <v>Active</v>
      </c>
      <c r="O1156" s="16" t="str" cm="1">
        <f t="array" ref="O1156">_xlfn.IFS(M1156=0,"0",
M1156&lt;=10%,"0-10",
TRUE,"&gt;10"
)&amp;" "&amp;"% progress"</f>
        <v>&gt;10 % progress</v>
      </c>
      <c r="P1156" s="17">
        <f t="shared" si="109"/>
        <v>0</v>
      </c>
      <c r="Q1156" s="17">
        <f t="shared" si="110"/>
        <v>3</v>
      </c>
      <c r="R1156" s="18">
        <f t="shared" si="112"/>
        <v>0</v>
      </c>
      <c r="S1156" s="18" t="str">
        <f t="shared" si="113"/>
        <v>no 0% progess</v>
      </c>
    </row>
    <row r="1157" spans="1:19" x14ac:dyDescent="0.35">
      <c r="A1157" s="4" t="s">
        <v>8940</v>
      </c>
      <c r="B1157" s="4" t="s">
        <v>8941</v>
      </c>
      <c r="C1157" s="4" t="s">
        <v>32182</v>
      </c>
      <c r="D1157" s="4" t="s">
        <v>43</v>
      </c>
      <c r="E1157" s="4" t="s">
        <v>39</v>
      </c>
      <c r="F1157" s="4" t="s">
        <v>11758</v>
      </c>
      <c r="G1157" s="4" t="s">
        <v>11759</v>
      </c>
      <c r="H1157" s="4" t="s">
        <v>32171</v>
      </c>
      <c r="I1157" s="4" t="s">
        <v>11760</v>
      </c>
      <c r="J1157" s="4" t="b">
        <v>1</v>
      </c>
      <c r="K1157" s="4">
        <v>21</v>
      </c>
      <c r="L1157" s="4">
        <v>41</v>
      </c>
      <c r="M1157" s="16">
        <f t="shared" si="108"/>
        <v>0.51219512195121952</v>
      </c>
      <c r="N1157" s="17" t="str">
        <f t="shared" si="111"/>
        <v>Active</v>
      </c>
      <c r="O1157" s="16" t="str" cm="1">
        <f t="array" ref="O1157">_xlfn.IFS(M1157=0,"0",
M1157&lt;=10%,"0-10",
TRUE,"&gt;10"
)&amp;" "&amp;"% progress"</f>
        <v>&gt;10 % progress</v>
      </c>
      <c r="P1157" s="17">
        <f t="shared" si="109"/>
        <v>0</v>
      </c>
      <c r="Q1157" s="17">
        <f t="shared" si="110"/>
        <v>3</v>
      </c>
      <c r="R1157" s="18">
        <f t="shared" si="112"/>
        <v>0</v>
      </c>
      <c r="S1157" s="18" t="str">
        <f t="shared" si="113"/>
        <v>no 0% progess</v>
      </c>
    </row>
    <row r="1158" spans="1:19" x14ac:dyDescent="0.35">
      <c r="A1158" s="4" t="s">
        <v>40</v>
      </c>
      <c r="B1158" s="4" t="s">
        <v>41</v>
      </c>
      <c r="C1158" s="4" t="s">
        <v>32182</v>
      </c>
      <c r="D1158" s="4" t="s">
        <v>43</v>
      </c>
      <c r="E1158" s="4" t="s">
        <v>39</v>
      </c>
      <c r="F1158" s="4" t="s">
        <v>11758</v>
      </c>
      <c r="G1158" s="4" t="s">
        <v>11759</v>
      </c>
      <c r="H1158" s="4" t="s">
        <v>32171</v>
      </c>
      <c r="I1158" s="4" t="s">
        <v>11760</v>
      </c>
      <c r="J1158" s="4" t="b">
        <v>1</v>
      </c>
      <c r="K1158" s="4">
        <v>13</v>
      </c>
      <c r="L1158" s="4">
        <v>45</v>
      </c>
      <c r="M1158" s="16">
        <f t="shared" si="108"/>
        <v>0.28888888888888886</v>
      </c>
      <c r="N1158" s="17" t="str">
        <f t="shared" si="111"/>
        <v>Active</v>
      </c>
      <c r="O1158" s="16" t="str" cm="1">
        <f t="array" ref="O1158">_xlfn.IFS(M1158=0,"0",
M1158&lt;=10%,"0-10",
TRUE,"&gt;10"
)&amp;" "&amp;"% progress"</f>
        <v>&gt;10 % progress</v>
      </c>
      <c r="P1158" s="17">
        <f t="shared" si="109"/>
        <v>0</v>
      </c>
      <c r="Q1158" s="17">
        <f t="shared" si="110"/>
        <v>3</v>
      </c>
      <c r="R1158" s="18">
        <f t="shared" si="112"/>
        <v>0</v>
      </c>
      <c r="S1158" s="18" t="str">
        <f t="shared" si="113"/>
        <v>no 0% progess</v>
      </c>
    </row>
    <row r="1159" spans="1:19" x14ac:dyDescent="0.35">
      <c r="A1159" s="4" t="s">
        <v>8932</v>
      </c>
      <c r="B1159" s="4" t="s">
        <v>8933</v>
      </c>
      <c r="C1159" s="4" t="s">
        <v>32182</v>
      </c>
      <c r="D1159" s="4" t="s">
        <v>43</v>
      </c>
      <c r="E1159" s="4" t="s">
        <v>39</v>
      </c>
      <c r="F1159" s="4" t="s">
        <v>11758</v>
      </c>
      <c r="G1159" s="4" t="s">
        <v>11759</v>
      </c>
      <c r="H1159" s="4" t="s">
        <v>32171</v>
      </c>
      <c r="I1159" s="4" t="s">
        <v>11760</v>
      </c>
      <c r="J1159" s="4" t="b">
        <v>1</v>
      </c>
      <c r="K1159" s="4">
        <v>8</v>
      </c>
      <c r="L1159" s="4">
        <v>26</v>
      </c>
      <c r="M1159" s="16">
        <f t="shared" si="108"/>
        <v>0.30769230769230771</v>
      </c>
      <c r="N1159" s="17" t="str">
        <f t="shared" si="111"/>
        <v>Active</v>
      </c>
      <c r="O1159" s="16" t="str" cm="1">
        <f t="array" ref="O1159">_xlfn.IFS(M1159=0,"0",
M1159&lt;=10%,"0-10",
TRUE,"&gt;10"
)&amp;" "&amp;"% progress"</f>
        <v>&gt;10 % progress</v>
      </c>
      <c r="P1159" s="17">
        <f t="shared" si="109"/>
        <v>0</v>
      </c>
      <c r="Q1159" s="17">
        <f t="shared" si="110"/>
        <v>3</v>
      </c>
      <c r="R1159" s="18">
        <f t="shared" si="112"/>
        <v>0</v>
      </c>
      <c r="S1159" s="18" t="str">
        <f t="shared" si="113"/>
        <v>no 0% progess</v>
      </c>
    </row>
    <row r="1160" spans="1:19" x14ac:dyDescent="0.35">
      <c r="A1160" s="4" t="s">
        <v>8932</v>
      </c>
      <c r="B1160" s="4" t="s">
        <v>8933</v>
      </c>
      <c r="C1160" s="4" t="s">
        <v>32182</v>
      </c>
      <c r="D1160" s="4" t="s">
        <v>43</v>
      </c>
      <c r="E1160" s="4" t="s">
        <v>39</v>
      </c>
      <c r="F1160" s="4" t="s">
        <v>11793</v>
      </c>
      <c r="G1160" s="4" t="s">
        <v>11794</v>
      </c>
      <c r="H1160" s="4" t="s">
        <v>32171</v>
      </c>
      <c r="I1160" s="4" t="s">
        <v>11795</v>
      </c>
      <c r="J1160" s="4" t="b">
        <v>1</v>
      </c>
      <c r="K1160" s="4">
        <v>10</v>
      </c>
      <c r="L1160" s="4">
        <v>26</v>
      </c>
      <c r="M1160" s="16">
        <f t="shared" si="108"/>
        <v>0.38461538461538464</v>
      </c>
      <c r="N1160" s="17" t="str">
        <f t="shared" si="111"/>
        <v>Active</v>
      </c>
      <c r="O1160" s="16" t="str" cm="1">
        <f t="array" ref="O1160">_xlfn.IFS(M1160=0,"0",
M1160&lt;=10%,"0-10",
TRUE,"&gt;10"
)&amp;" "&amp;"% progress"</f>
        <v>&gt;10 % progress</v>
      </c>
      <c r="P1160" s="17">
        <f t="shared" si="109"/>
        <v>0</v>
      </c>
      <c r="Q1160" s="17">
        <f t="shared" si="110"/>
        <v>3</v>
      </c>
      <c r="R1160" s="18">
        <f t="shared" si="112"/>
        <v>0</v>
      </c>
      <c r="S1160" s="18" t="str">
        <f t="shared" si="113"/>
        <v>no 0% progess</v>
      </c>
    </row>
    <row r="1161" spans="1:19" x14ac:dyDescent="0.35">
      <c r="A1161" s="4" t="s">
        <v>40</v>
      </c>
      <c r="B1161" s="4" t="s">
        <v>41</v>
      </c>
      <c r="C1161" s="4" t="s">
        <v>32182</v>
      </c>
      <c r="D1161" s="4" t="s">
        <v>43</v>
      </c>
      <c r="E1161" s="4" t="s">
        <v>39</v>
      </c>
      <c r="F1161" s="4" t="s">
        <v>11793</v>
      </c>
      <c r="G1161" s="4" t="s">
        <v>11794</v>
      </c>
      <c r="H1161" s="4" t="s">
        <v>32171</v>
      </c>
      <c r="I1161" s="4" t="s">
        <v>11795</v>
      </c>
      <c r="J1161" s="4" t="b">
        <v>1</v>
      </c>
      <c r="K1161" s="4">
        <v>10</v>
      </c>
      <c r="L1161" s="4">
        <v>45</v>
      </c>
      <c r="M1161" s="16">
        <f t="shared" si="108"/>
        <v>0.22222222222222221</v>
      </c>
      <c r="N1161" s="17" t="str">
        <f t="shared" si="111"/>
        <v>Active</v>
      </c>
      <c r="O1161" s="16" t="str" cm="1">
        <f t="array" ref="O1161">_xlfn.IFS(M1161=0,"0",
M1161&lt;=10%,"0-10",
TRUE,"&gt;10"
)&amp;" "&amp;"% progress"</f>
        <v>&gt;10 % progress</v>
      </c>
      <c r="P1161" s="17">
        <f t="shared" si="109"/>
        <v>0</v>
      </c>
      <c r="Q1161" s="17">
        <f t="shared" si="110"/>
        <v>3</v>
      </c>
      <c r="R1161" s="18">
        <f t="shared" si="112"/>
        <v>0</v>
      </c>
      <c r="S1161" s="18" t="str">
        <f t="shared" si="113"/>
        <v>no 0% progess</v>
      </c>
    </row>
    <row r="1162" spans="1:19" x14ac:dyDescent="0.35">
      <c r="A1162" s="4" t="s">
        <v>8940</v>
      </c>
      <c r="B1162" s="4" t="s">
        <v>8941</v>
      </c>
      <c r="C1162" s="4" t="s">
        <v>32182</v>
      </c>
      <c r="D1162" s="4" t="s">
        <v>43</v>
      </c>
      <c r="E1162" s="4" t="s">
        <v>39</v>
      </c>
      <c r="F1162" s="4" t="s">
        <v>11793</v>
      </c>
      <c r="G1162" s="4" t="s">
        <v>11794</v>
      </c>
      <c r="H1162" s="4" t="s">
        <v>32171</v>
      </c>
      <c r="I1162" s="4" t="s">
        <v>11795</v>
      </c>
      <c r="J1162" s="4" t="b">
        <v>1</v>
      </c>
      <c r="K1162" s="4">
        <v>0</v>
      </c>
      <c r="L1162" s="4">
        <v>41</v>
      </c>
      <c r="M1162" s="16">
        <f t="shared" si="108"/>
        <v>0</v>
      </c>
      <c r="N1162" s="17" t="str">
        <f t="shared" si="111"/>
        <v>Not Active</v>
      </c>
      <c r="O1162" s="16" t="str" cm="1">
        <f t="array" ref="O1162">_xlfn.IFS(M1162=0,"0",
M1162&lt;=10%,"0-10",
TRUE,"&gt;10"
)&amp;" "&amp;"% progress"</f>
        <v>0 % progress</v>
      </c>
      <c r="P1162" s="17">
        <f t="shared" si="109"/>
        <v>1</v>
      </c>
      <c r="Q1162" s="17">
        <f t="shared" si="110"/>
        <v>3</v>
      </c>
      <c r="R1162" s="18">
        <f t="shared" si="112"/>
        <v>0.33333333333333331</v>
      </c>
      <c r="S1162" s="18" t="str">
        <f t="shared" si="113"/>
        <v>no progress</v>
      </c>
    </row>
    <row r="1163" spans="1:19" x14ac:dyDescent="0.35">
      <c r="A1163" s="4" t="s">
        <v>8940</v>
      </c>
      <c r="B1163" s="4" t="s">
        <v>8941</v>
      </c>
      <c r="C1163" s="4" t="s">
        <v>32182</v>
      </c>
      <c r="D1163" s="4" t="s">
        <v>43</v>
      </c>
      <c r="E1163" s="4" t="s">
        <v>39</v>
      </c>
      <c r="F1163" s="4" t="s">
        <v>11827</v>
      </c>
      <c r="G1163" s="4" t="s">
        <v>11828</v>
      </c>
      <c r="H1163" s="4" t="s">
        <v>32171</v>
      </c>
      <c r="I1163" s="4" t="s">
        <v>11829</v>
      </c>
      <c r="J1163" s="4" t="b">
        <v>1</v>
      </c>
      <c r="K1163" s="4">
        <v>7</v>
      </c>
      <c r="L1163" s="4">
        <v>41</v>
      </c>
      <c r="M1163" s="16">
        <f t="shared" si="108"/>
        <v>0.17073170731707318</v>
      </c>
      <c r="N1163" s="17" t="str">
        <f t="shared" si="111"/>
        <v>Active</v>
      </c>
      <c r="O1163" s="16" t="str" cm="1">
        <f t="array" ref="O1163">_xlfn.IFS(M1163=0,"0",
M1163&lt;=10%,"0-10",
TRUE,"&gt;10"
)&amp;" "&amp;"% progress"</f>
        <v>&gt;10 % progress</v>
      </c>
      <c r="P1163" s="17">
        <f t="shared" si="109"/>
        <v>0</v>
      </c>
      <c r="Q1163" s="17">
        <f t="shared" si="110"/>
        <v>4</v>
      </c>
      <c r="R1163" s="18">
        <f t="shared" si="112"/>
        <v>0</v>
      </c>
      <c r="S1163" s="18" t="str">
        <f t="shared" si="113"/>
        <v>no 0% progess</v>
      </c>
    </row>
    <row r="1164" spans="1:19" x14ac:dyDescent="0.35">
      <c r="A1164" s="4" t="s">
        <v>40</v>
      </c>
      <c r="B1164" s="4" t="s">
        <v>41</v>
      </c>
      <c r="C1164" s="4" t="s">
        <v>32182</v>
      </c>
      <c r="D1164" s="4" t="s">
        <v>43</v>
      </c>
      <c r="E1164" s="4" t="s">
        <v>39</v>
      </c>
      <c r="F1164" s="4" t="s">
        <v>11827</v>
      </c>
      <c r="G1164" s="4" t="s">
        <v>11828</v>
      </c>
      <c r="H1164" s="4" t="s">
        <v>32171</v>
      </c>
      <c r="I1164" s="4" t="s">
        <v>11829</v>
      </c>
      <c r="J1164" s="4" t="b">
        <v>1</v>
      </c>
      <c r="K1164" s="4">
        <v>0</v>
      </c>
      <c r="L1164" s="4">
        <v>45</v>
      </c>
      <c r="M1164" s="16">
        <f t="shared" si="108"/>
        <v>0</v>
      </c>
      <c r="N1164" s="17" t="str">
        <f t="shared" si="111"/>
        <v>Not Active</v>
      </c>
      <c r="O1164" s="16" t="str" cm="1">
        <f t="array" ref="O1164">_xlfn.IFS(M1164=0,"0",
M1164&lt;=10%,"0-10",
TRUE,"&gt;10"
)&amp;" "&amp;"% progress"</f>
        <v>0 % progress</v>
      </c>
      <c r="P1164" s="17">
        <f t="shared" si="109"/>
        <v>1</v>
      </c>
      <c r="Q1164" s="17">
        <f t="shared" si="110"/>
        <v>4</v>
      </c>
      <c r="R1164" s="18">
        <f t="shared" si="112"/>
        <v>0.25</v>
      </c>
      <c r="S1164" s="18" t="str">
        <f t="shared" si="113"/>
        <v>no progress</v>
      </c>
    </row>
    <row r="1165" spans="1:19" x14ac:dyDescent="0.35">
      <c r="A1165" s="4" t="s">
        <v>8932</v>
      </c>
      <c r="B1165" s="4" t="s">
        <v>8933</v>
      </c>
      <c r="C1165" s="4" t="s">
        <v>32182</v>
      </c>
      <c r="D1165" s="4" t="s">
        <v>43</v>
      </c>
      <c r="E1165" s="4" t="s">
        <v>39</v>
      </c>
      <c r="F1165" s="4" t="s">
        <v>11827</v>
      </c>
      <c r="G1165" s="4" t="s">
        <v>11828</v>
      </c>
      <c r="H1165" s="4" t="s">
        <v>32171</v>
      </c>
      <c r="I1165" s="4" t="s">
        <v>11829</v>
      </c>
      <c r="J1165" s="4" t="b">
        <v>1</v>
      </c>
      <c r="K1165" s="4">
        <v>12</v>
      </c>
      <c r="L1165" s="4">
        <v>26</v>
      </c>
      <c r="M1165" s="16">
        <f t="shared" si="108"/>
        <v>0.46153846153846156</v>
      </c>
      <c r="N1165" s="17" t="str">
        <f t="shared" si="111"/>
        <v>Active</v>
      </c>
      <c r="O1165" s="16" t="str" cm="1">
        <f t="array" ref="O1165">_xlfn.IFS(M1165=0,"0",
M1165&lt;=10%,"0-10",
TRUE,"&gt;10"
)&amp;" "&amp;"% progress"</f>
        <v>&gt;10 % progress</v>
      </c>
      <c r="P1165" s="17">
        <f t="shared" si="109"/>
        <v>0</v>
      </c>
      <c r="Q1165" s="17">
        <f t="shared" si="110"/>
        <v>4</v>
      </c>
      <c r="R1165" s="18">
        <f t="shared" si="112"/>
        <v>0</v>
      </c>
      <c r="S1165" s="18" t="str">
        <f t="shared" si="113"/>
        <v>no 0% progess</v>
      </c>
    </row>
    <row r="1166" spans="1:19" x14ac:dyDescent="0.35">
      <c r="A1166" s="4" t="s">
        <v>8902</v>
      </c>
      <c r="B1166" s="4" t="s">
        <v>60</v>
      </c>
      <c r="C1166" s="4" t="s">
        <v>32182</v>
      </c>
      <c r="D1166" s="4" t="s">
        <v>43</v>
      </c>
      <c r="E1166" s="4" t="s">
        <v>39</v>
      </c>
      <c r="F1166" s="4" t="s">
        <v>11827</v>
      </c>
      <c r="G1166" s="4" t="s">
        <v>11828</v>
      </c>
      <c r="H1166" s="4" t="s">
        <v>32171</v>
      </c>
      <c r="I1166" s="4" t="s">
        <v>11829</v>
      </c>
      <c r="J1166" s="4" t="b">
        <v>1</v>
      </c>
      <c r="K1166" s="4">
        <v>0</v>
      </c>
      <c r="L1166" s="4">
        <v>24</v>
      </c>
      <c r="M1166" s="16">
        <f t="shared" si="108"/>
        <v>0</v>
      </c>
      <c r="N1166" s="17" t="str">
        <f t="shared" si="111"/>
        <v>Not Active</v>
      </c>
      <c r="O1166" s="16" t="str" cm="1">
        <f t="array" ref="O1166">_xlfn.IFS(M1166=0,"0",
M1166&lt;=10%,"0-10",
TRUE,"&gt;10"
)&amp;" "&amp;"% progress"</f>
        <v>0 % progress</v>
      </c>
      <c r="P1166" s="17">
        <f t="shared" si="109"/>
        <v>1</v>
      </c>
      <c r="Q1166" s="17">
        <f t="shared" si="110"/>
        <v>4</v>
      </c>
      <c r="R1166" s="18">
        <f t="shared" si="112"/>
        <v>0.25</v>
      </c>
      <c r="S1166" s="18" t="str">
        <f t="shared" si="113"/>
        <v>no progress</v>
      </c>
    </row>
    <row r="1167" spans="1:19" x14ac:dyDescent="0.35">
      <c r="A1167" s="4" t="s">
        <v>8932</v>
      </c>
      <c r="B1167" s="4" t="s">
        <v>8933</v>
      </c>
      <c r="C1167" s="4" t="s">
        <v>32182</v>
      </c>
      <c r="D1167" s="4" t="s">
        <v>43</v>
      </c>
      <c r="E1167" s="4" t="s">
        <v>39</v>
      </c>
      <c r="F1167" s="4" t="s">
        <v>11860</v>
      </c>
      <c r="G1167" s="4" t="s">
        <v>11861</v>
      </c>
      <c r="H1167" s="4" t="s">
        <v>32171</v>
      </c>
      <c r="I1167" s="4" t="s">
        <v>11862</v>
      </c>
      <c r="J1167" s="4" t="b">
        <v>1</v>
      </c>
      <c r="K1167" s="4">
        <v>0</v>
      </c>
      <c r="L1167" s="4">
        <v>26</v>
      </c>
      <c r="M1167" s="16">
        <f t="shared" si="108"/>
        <v>0</v>
      </c>
      <c r="N1167" s="17" t="str">
        <f t="shared" si="111"/>
        <v>Not Active</v>
      </c>
      <c r="O1167" s="16" t="str" cm="1">
        <f t="array" ref="O1167">_xlfn.IFS(M1167=0,"0",
M1167&lt;=10%,"0-10",
TRUE,"&gt;10"
)&amp;" "&amp;"% progress"</f>
        <v>0 % progress</v>
      </c>
      <c r="P1167" s="17">
        <f t="shared" si="109"/>
        <v>1</v>
      </c>
      <c r="Q1167" s="17">
        <f t="shared" si="110"/>
        <v>3</v>
      </c>
      <c r="R1167" s="18">
        <f t="shared" si="112"/>
        <v>0.33333333333333331</v>
      </c>
      <c r="S1167" s="18" t="str">
        <f t="shared" si="113"/>
        <v>no progress</v>
      </c>
    </row>
    <row r="1168" spans="1:19" x14ac:dyDescent="0.35">
      <c r="A1168" s="4" t="s">
        <v>40</v>
      </c>
      <c r="B1168" s="4" t="s">
        <v>41</v>
      </c>
      <c r="C1168" s="4" t="s">
        <v>32182</v>
      </c>
      <c r="D1168" s="4" t="s">
        <v>43</v>
      </c>
      <c r="E1168" s="4" t="s">
        <v>39</v>
      </c>
      <c r="F1168" s="4" t="s">
        <v>11860</v>
      </c>
      <c r="G1168" s="4" t="s">
        <v>11861</v>
      </c>
      <c r="H1168" s="4" t="s">
        <v>32171</v>
      </c>
      <c r="I1168" s="4" t="s">
        <v>11862</v>
      </c>
      <c r="J1168" s="4" t="b">
        <v>1</v>
      </c>
      <c r="K1168" s="4">
        <v>0</v>
      </c>
      <c r="L1168" s="4">
        <v>45</v>
      </c>
      <c r="M1168" s="16">
        <f t="shared" si="108"/>
        <v>0</v>
      </c>
      <c r="N1168" s="17" t="str">
        <f t="shared" si="111"/>
        <v>Not Active</v>
      </c>
      <c r="O1168" s="16" t="str" cm="1">
        <f t="array" ref="O1168">_xlfn.IFS(M1168=0,"0",
M1168&lt;=10%,"0-10",
TRUE,"&gt;10"
)&amp;" "&amp;"% progress"</f>
        <v>0 % progress</v>
      </c>
      <c r="P1168" s="17">
        <f t="shared" si="109"/>
        <v>1</v>
      </c>
      <c r="Q1168" s="17">
        <f t="shared" si="110"/>
        <v>3</v>
      </c>
      <c r="R1168" s="18">
        <f t="shared" si="112"/>
        <v>0.33333333333333331</v>
      </c>
      <c r="S1168" s="18" t="str">
        <f t="shared" si="113"/>
        <v>no progress</v>
      </c>
    </row>
    <row r="1169" spans="1:19" x14ac:dyDescent="0.35">
      <c r="A1169" s="4" t="s">
        <v>8940</v>
      </c>
      <c r="B1169" s="4" t="s">
        <v>8941</v>
      </c>
      <c r="C1169" s="4" t="s">
        <v>32182</v>
      </c>
      <c r="D1169" s="4" t="s">
        <v>43</v>
      </c>
      <c r="E1169" s="4" t="s">
        <v>39</v>
      </c>
      <c r="F1169" s="4" t="s">
        <v>11860</v>
      </c>
      <c r="G1169" s="4" t="s">
        <v>11861</v>
      </c>
      <c r="H1169" s="4" t="s">
        <v>32171</v>
      </c>
      <c r="I1169" s="4" t="s">
        <v>11862</v>
      </c>
      <c r="J1169" s="4" t="b">
        <v>1</v>
      </c>
      <c r="K1169" s="4">
        <v>0</v>
      </c>
      <c r="L1169" s="4">
        <v>41</v>
      </c>
      <c r="M1169" s="16">
        <f t="shared" si="108"/>
        <v>0</v>
      </c>
      <c r="N1169" s="17" t="str">
        <f t="shared" si="111"/>
        <v>Not Active</v>
      </c>
      <c r="O1169" s="16" t="str" cm="1">
        <f t="array" ref="O1169">_xlfn.IFS(M1169=0,"0",
M1169&lt;=10%,"0-10",
TRUE,"&gt;10"
)&amp;" "&amp;"% progress"</f>
        <v>0 % progress</v>
      </c>
      <c r="P1169" s="17">
        <f t="shared" si="109"/>
        <v>1</v>
      </c>
      <c r="Q1169" s="17">
        <f t="shared" si="110"/>
        <v>3</v>
      </c>
      <c r="R1169" s="18">
        <f t="shared" si="112"/>
        <v>0.33333333333333331</v>
      </c>
      <c r="S1169" s="18" t="str">
        <f t="shared" si="113"/>
        <v>no progress</v>
      </c>
    </row>
    <row r="1170" spans="1:19" x14ac:dyDescent="0.35">
      <c r="A1170" s="4" t="s">
        <v>8940</v>
      </c>
      <c r="B1170" s="4" t="s">
        <v>8941</v>
      </c>
      <c r="C1170" s="4" t="s">
        <v>32182</v>
      </c>
      <c r="D1170" s="4" t="s">
        <v>43</v>
      </c>
      <c r="E1170" s="4" t="s">
        <v>39</v>
      </c>
      <c r="F1170" s="4" t="s">
        <v>11882</v>
      </c>
      <c r="G1170" s="4" t="s">
        <v>11883</v>
      </c>
      <c r="H1170" s="4" t="s">
        <v>32171</v>
      </c>
      <c r="I1170" s="4" t="s">
        <v>11884</v>
      </c>
      <c r="J1170" s="4" t="b">
        <v>1</v>
      </c>
      <c r="K1170" s="4">
        <v>2</v>
      </c>
      <c r="L1170" s="4">
        <v>41</v>
      </c>
      <c r="M1170" s="16">
        <f t="shared" si="108"/>
        <v>4.878048780487805E-2</v>
      </c>
      <c r="N1170" s="17" t="str">
        <f t="shared" si="111"/>
        <v>Active</v>
      </c>
      <c r="O1170" s="16" t="str" cm="1">
        <f t="array" ref="O1170">_xlfn.IFS(M1170=0,"0",
M1170&lt;=10%,"0-10",
TRUE,"&gt;10"
)&amp;" "&amp;"% progress"</f>
        <v>0-10 % progress</v>
      </c>
      <c r="P1170" s="17">
        <f t="shared" si="109"/>
        <v>0</v>
      </c>
      <c r="Q1170" s="17">
        <f t="shared" si="110"/>
        <v>3</v>
      </c>
      <c r="R1170" s="18">
        <f t="shared" si="112"/>
        <v>0</v>
      </c>
      <c r="S1170" s="18" t="str">
        <f t="shared" si="113"/>
        <v>no 0% progess</v>
      </c>
    </row>
    <row r="1171" spans="1:19" x14ac:dyDescent="0.35">
      <c r="A1171" s="4" t="s">
        <v>40</v>
      </c>
      <c r="B1171" s="4" t="s">
        <v>41</v>
      </c>
      <c r="C1171" s="4" t="s">
        <v>32182</v>
      </c>
      <c r="D1171" s="4" t="s">
        <v>43</v>
      </c>
      <c r="E1171" s="4" t="s">
        <v>39</v>
      </c>
      <c r="F1171" s="4" t="s">
        <v>11882</v>
      </c>
      <c r="G1171" s="4" t="s">
        <v>11883</v>
      </c>
      <c r="H1171" s="4" t="s">
        <v>32171</v>
      </c>
      <c r="I1171" s="4" t="s">
        <v>11884</v>
      </c>
      <c r="J1171" s="4" t="b">
        <v>1</v>
      </c>
      <c r="K1171" s="4">
        <v>5</v>
      </c>
      <c r="L1171" s="4">
        <v>45</v>
      </c>
      <c r="M1171" s="16">
        <f t="shared" si="108"/>
        <v>0.1111111111111111</v>
      </c>
      <c r="N1171" s="17" t="str">
        <f t="shared" si="111"/>
        <v>Active</v>
      </c>
      <c r="O1171" s="16" t="str" cm="1">
        <f t="array" ref="O1171">_xlfn.IFS(M1171=0,"0",
M1171&lt;=10%,"0-10",
TRUE,"&gt;10"
)&amp;" "&amp;"% progress"</f>
        <v>&gt;10 % progress</v>
      </c>
      <c r="P1171" s="17">
        <f t="shared" si="109"/>
        <v>0</v>
      </c>
      <c r="Q1171" s="17">
        <f t="shared" si="110"/>
        <v>3</v>
      </c>
      <c r="R1171" s="18">
        <f t="shared" si="112"/>
        <v>0</v>
      </c>
      <c r="S1171" s="18" t="str">
        <f t="shared" si="113"/>
        <v>no 0% progess</v>
      </c>
    </row>
    <row r="1172" spans="1:19" x14ac:dyDescent="0.35">
      <c r="A1172" s="4" t="s">
        <v>8932</v>
      </c>
      <c r="B1172" s="4" t="s">
        <v>8933</v>
      </c>
      <c r="C1172" s="4" t="s">
        <v>32182</v>
      </c>
      <c r="D1172" s="4" t="s">
        <v>43</v>
      </c>
      <c r="E1172" s="4" t="s">
        <v>39</v>
      </c>
      <c r="F1172" s="4" t="s">
        <v>11882</v>
      </c>
      <c r="G1172" s="4" t="s">
        <v>11883</v>
      </c>
      <c r="H1172" s="4" t="s">
        <v>32171</v>
      </c>
      <c r="I1172" s="4" t="s">
        <v>11884</v>
      </c>
      <c r="J1172" s="4" t="b">
        <v>1</v>
      </c>
      <c r="K1172" s="4">
        <v>3</v>
      </c>
      <c r="L1172" s="4">
        <v>26</v>
      </c>
      <c r="M1172" s="16">
        <f t="shared" si="108"/>
        <v>0.11538461538461539</v>
      </c>
      <c r="N1172" s="17" t="str">
        <f t="shared" si="111"/>
        <v>Active</v>
      </c>
      <c r="O1172" s="16" t="str" cm="1">
        <f t="array" ref="O1172">_xlfn.IFS(M1172=0,"0",
M1172&lt;=10%,"0-10",
TRUE,"&gt;10"
)&amp;" "&amp;"% progress"</f>
        <v>&gt;10 % progress</v>
      </c>
      <c r="P1172" s="17">
        <f t="shared" si="109"/>
        <v>0</v>
      </c>
      <c r="Q1172" s="17">
        <f t="shared" si="110"/>
        <v>3</v>
      </c>
      <c r="R1172" s="18">
        <f t="shared" si="112"/>
        <v>0</v>
      </c>
      <c r="S1172" s="18" t="str">
        <f t="shared" si="113"/>
        <v>no 0% progess</v>
      </c>
    </row>
    <row r="1173" spans="1:19" x14ac:dyDescent="0.35">
      <c r="A1173" s="4" t="s">
        <v>8932</v>
      </c>
      <c r="B1173" s="4" t="s">
        <v>8933</v>
      </c>
      <c r="C1173" s="4" t="s">
        <v>32182</v>
      </c>
      <c r="D1173" s="4" t="s">
        <v>43</v>
      </c>
      <c r="E1173" s="4" t="s">
        <v>39</v>
      </c>
      <c r="F1173" s="4" t="s">
        <v>11915</v>
      </c>
      <c r="G1173" s="4" t="s">
        <v>11916</v>
      </c>
      <c r="H1173" s="4" t="s">
        <v>32171</v>
      </c>
      <c r="I1173" s="4" t="s">
        <v>11917</v>
      </c>
      <c r="J1173" s="4" t="b">
        <v>1</v>
      </c>
      <c r="K1173" s="4">
        <v>2</v>
      </c>
      <c r="L1173" s="4">
        <v>26</v>
      </c>
      <c r="M1173" s="16">
        <f t="shared" si="108"/>
        <v>7.6923076923076927E-2</v>
      </c>
      <c r="N1173" s="17" t="str">
        <f t="shared" si="111"/>
        <v>Active</v>
      </c>
      <c r="O1173" s="16" t="str" cm="1">
        <f t="array" ref="O1173">_xlfn.IFS(M1173=0,"0",
M1173&lt;=10%,"0-10",
TRUE,"&gt;10"
)&amp;" "&amp;"% progress"</f>
        <v>0-10 % progress</v>
      </c>
      <c r="P1173" s="17">
        <f t="shared" si="109"/>
        <v>0</v>
      </c>
      <c r="Q1173" s="17">
        <f t="shared" si="110"/>
        <v>3</v>
      </c>
      <c r="R1173" s="18">
        <f t="shared" si="112"/>
        <v>0</v>
      </c>
      <c r="S1173" s="18" t="str">
        <f t="shared" si="113"/>
        <v>no 0% progess</v>
      </c>
    </row>
    <row r="1174" spans="1:19" x14ac:dyDescent="0.35">
      <c r="A1174" s="4" t="s">
        <v>40</v>
      </c>
      <c r="B1174" s="4" t="s">
        <v>41</v>
      </c>
      <c r="C1174" s="4" t="s">
        <v>32182</v>
      </c>
      <c r="D1174" s="4" t="s">
        <v>43</v>
      </c>
      <c r="E1174" s="4" t="s">
        <v>39</v>
      </c>
      <c r="F1174" s="4" t="s">
        <v>11915</v>
      </c>
      <c r="G1174" s="4" t="s">
        <v>11916</v>
      </c>
      <c r="H1174" s="4" t="s">
        <v>32171</v>
      </c>
      <c r="I1174" s="4" t="s">
        <v>11917</v>
      </c>
      <c r="J1174" s="4" t="b">
        <v>1</v>
      </c>
      <c r="K1174" s="4">
        <v>15</v>
      </c>
      <c r="L1174" s="4">
        <v>45</v>
      </c>
      <c r="M1174" s="16">
        <f t="shared" si="108"/>
        <v>0.33333333333333331</v>
      </c>
      <c r="N1174" s="17" t="str">
        <f t="shared" si="111"/>
        <v>Active</v>
      </c>
      <c r="O1174" s="16" t="str" cm="1">
        <f t="array" ref="O1174">_xlfn.IFS(M1174=0,"0",
M1174&lt;=10%,"0-10",
TRUE,"&gt;10"
)&amp;" "&amp;"% progress"</f>
        <v>&gt;10 % progress</v>
      </c>
      <c r="P1174" s="17">
        <f t="shared" si="109"/>
        <v>0</v>
      </c>
      <c r="Q1174" s="17">
        <f t="shared" si="110"/>
        <v>3</v>
      </c>
      <c r="R1174" s="18">
        <f t="shared" si="112"/>
        <v>0</v>
      </c>
      <c r="S1174" s="18" t="str">
        <f t="shared" si="113"/>
        <v>no 0% progess</v>
      </c>
    </row>
    <row r="1175" spans="1:19" x14ac:dyDescent="0.35">
      <c r="A1175" s="4" t="s">
        <v>8940</v>
      </c>
      <c r="B1175" s="4" t="s">
        <v>8941</v>
      </c>
      <c r="C1175" s="4" t="s">
        <v>32182</v>
      </c>
      <c r="D1175" s="4" t="s">
        <v>43</v>
      </c>
      <c r="E1175" s="4" t="s">
        <v>39</v>
      </c>
      <c r="F1175" s="4" t="s">
        <v>11915</v>
      </c>
      <c r="G1175" s="4" t="s">
        <v>11916</v>
      </c>
      <c r="H1175" s="4" t="s">
        <v>32171</v>
      </c>
      <c r="I1175" s="4" t="s">
        <v>11917</v>
      </c>
      <c r="J1175" s="4" t="b">
        <v>1</v>
      </c>
      <c r="K1175" s="4">
        <v>9</v>
      </c>
      <c r="L1175" s="4">
        <v>41</v>
      </c>
      <c r="M1175" s="16">
        <f t="shared" si="108"/>
        <v>0.21951219512195122</v>
      </c>
      <c r="N1175" s="17" t="str">
        <f t="shared" si="111"/>
        <v>Active</v>
      </c>
      <c r="O1175" s="16" t="str" cm="1">
        <f t="array" ref="O1175">_xlfn.IFS(M1175=0,"0",
M1175&lt;=10%,"0-10",
TRUE,"&gt;10"
)&amp;" "&amp;"% progress"</f>
        <v>&gt;10 % progress</v>
      </c>
      <c r="P1175" s="17">
        <f t="shared" si="109"/>
        <v>0</v>
      </c>
      <c r="Q1175" s="17">
        <f t="shared" si="110"/>
        <v>3</v>
      </c>
      <c r="R1175" s="18">
        <f t="shared" si="112"/>
        <v>0</v>
      </c>
      <c r="S1175" s="18" t="str">
        <f t="shared" si="113"/>
        <v>no 0% progess</v>
      </c>
    </row>
    <row r="1176" spans="1:19" x14ac:dyDescent="0.35">
      <c r="A1176" s="4" t="s">
        <v>8940</v>
      </c>
      <c r="B1176" s="4" t="s">
        <v>8941</v>
      </c>
      <c r="C1176" s="4" t="s">
        <v>32182</v>
      </c>
      <c r="D1176" s="4" t="s">
        <v>43</v>
      </c>
      <c r="E1176" s="4" t="s">
        <v>39</v>
      </c>
      <c r="F1176" s="4" t="s">
        <v>11950</v>
      </c>
      <c r="G1176" s="4" t="s">
        <v>11951</v>
      </c>
      <c r="H1176" s="4" t="s">
        <v>32171</v>
      </c>
      <c r="I1176" s="4" t="s">
        <v>11952</v>
      </c>
      <c r="J1176" s="4" t="b">
        <v>1</v>
      </c>
      <c r="K1176" s="4">
        <v>13</v>
      </c>
      <c r="L1176" s="4">
        <v>41</v>
      </c>
      <c r="M1176" s="16">
        <f t="shared" si="108"/>
        <v>0.31707317073170732</v>
      </c>
      <c r="N1176" s="17" t="str">
        <f t="shared" si="111"/>
        <v>Active</v>
      </c>
      <c r="O1176" s="16" t="str" cm="1">
        <f t="array" ref="O1176">_xlfn.IFS(M1176=0,"0",
M1176&lt;=10%,"0-10",
TRUE,"&gt;10"
)&amp;" "&amp;"% progress"</f>
        <v>&gt;10 % progress</v>
      </c>
      <c r="P1176" s="17">
        <f t="shared" si="109"/>
        <v>0</v>
      </c>
      <c r="Q1176" s="17">
        <f t="shared" si="110"/>
        <v>3</v>
      </c>
      <c r="R1176" s="18">
        <f t="shared" si="112"/>
        <v>0</v>
      </c>
      <c r="S1176" s="18" t="str">
        <f t="shared" si="113"/>
        <v>no 0% progess</v>
      </c>
    </row>
    <row r="1177" spans="1:19" x14ac:dyDescent="0.35">
      <c r="A1177" s="4" t="s">
        <v>40</v>
      </c>
      <c r="B1177" s="4" t="s">
        <v>41</v>
      </c>
      <c r="C1177" s="4" t="s">
        <v>32182</v>
      </c>
      <c r="D1177" s="4" t="s">
        <v>43</v>
      </c>
      <c r="E1177" s="4" t="s">
        <v>39</v>
      </c>
      <c r="F1177" s="4" t="s">
        <v>11950</v>
      </c>
      <c r="G1177" s="4" t="s">
        <v>11951</v>
      </c>
      <c r="H1177" s="4" t="s">
        <v>32171</v>
      </c>
      <c r="I1177" s="4" t="s">
        <v>11952</v>
      </c>
      <c r="J1177" s="4" t="b">
        <v>1</v>
      </c>
      <c r="K1177" s="4">
        <v>1</v>
      </c>
      <c r="L1177" s="4">
        <v>45</v>
      </c>
      <c r="M1177" s="16">
        <f t="shared" si="108"/>
        <v>2.2222222222222223E-2</v>
      </c>
      <c r="N1177" s="17" t="str">
        <f t="shared" si="111"/>
        <v>Active</v>
      </c>
      <c r="O1177" s="16" t="str" cm="1">
        <f t="array" ref="O1177">_xlfn.IFS(M1177=0,"0",
M1177&lt;=10%,"0-10",
TRUE,"&gt;10"
)&amp;" "&amp;"% progress"</f>
        <v>0-10 % progress</v>
      </c>
      <c r="P1177" s="17">
        <f t="shared" si="109"/>
        <v>0</v>
      </c>
      <c r="Q1177" s="17">
        <f t="shared" si="110"/>
        <v>3</v>
      </c>
      <c r="R1177" s="18">
        <f t="shared" si="112"/>
        <v>0</v>
      </c>
      <c r="S1177" s="18" t="str">
        <f t="shared" si="113"/>
        <v>no 0% progess</v>
      </c>
    </row>
    <row r="1178" spans="1:19" x14ac:dyDescent="0.35">
      <c r="A1178" s="4" t="s">
        <v>8932</v>
      </c>
      <c r="B1178" s="4" t="s">
        <v>8933</v>
      </c>
      <c r="C1178" s="4" t="s">
        <v>32182</v>
      </c>
      <c r="D1178" s="4" t="s">
        <v>43</v>
      </c>
      <c r="E1178" s="4" t="s">
        <v>39</v>
      </c>
      <c r="F1178" s="4" t="s">
        <v>11950</v>
      </c>
      <c r="G1178" s="4" t="s">
        <v>11951</v>
      </c>
      <c r="H1178" s="4" t="s">
        <v>32171</v>
      </c>
      <c r="I1178" s="4" t="s">
        <v>11952</v>
      </c>
      <c r="J1178" s="4" t="b">
        <v>1</v>
      </c>
      <c r="K1178" s="4">
        <v>0</v>
      </c>
      <c r="L1178" s="4">
        <v>26</v>
      </c>
      <c r="M1178" s="16">
        <f t="shared" si="108"/>
        <v>0</v>
      </c>
      <c r="N1178" s="17" t="str">
        <f t="shared" si="111"/>
        <v>Not Active</v>
      </c>
      <c r="O1178" s="16" t="str" cm="1">
        <f t="array" ref="O1178">_xlfn.IFS(M1178=0,"0",
M1178&lt;=10%,"0-10",
TRUE,"&gt;10"
)&amp;" "&amp;"% progress"</f>
        <v>0 % progress</v>
      </c>
      <c r="P1178" s="17">
        <f t="shared" si="109"/>
        <v>1</v>
      </c>
      <c r="Q1178" s="17">
        <f t="shared" si="110"/>
        <v>3</v>
      </c>
      <c r="R1178" s="18">
        <f t="shared" si="112"/>
        <v>0.33333333333333331</v>
      </c>
      <c r="S1178" s="18" t="str">
        <f t="shared" si="113"/>
        <v>no progress</v>
      </c>
    </row>
    <row r="1179" spans="1:19" x14ac:dyDescent="0.35">
      <c r="A1179" s="4" t="s">
        <v>8932</v>
      </c>
      <c r="B1179" s="4" t="s">
        <v>8933</v>
      </c>
      <c r="C1179" s="4" t="s">
        <v>32182</v>
      </c>
      <c r="D1179" s="4" t="s">
        <v>43</v>
      </c>
      <c r="E1179" s="4" t="s">
        <v>39</v>
      </c>
      <c r="F1179" s="4" t="s">
        <v>11985</v>
      </c>
      <c r="G1179" s="4" t="s">
        <v>11986</v>
      </c>
      <c r="H1179" s="4" t="s">
        <v>32171</v>
      </c>
      <c r="I1179" s="4" t="s">
        <v>11987</v>
      </c>
      <c r="J1179" s="4" t="b">
        <v>1</v>
      </c>
      <c r="K1179" s="4">
        <v>4</v>
      </c>
      <c r="L1179" s="4">
        <v>26</v>
      </c>
      <c r="M1179" s="16">
        <f t="shared" si="108"/>
        <v>0.15384615384615385</v>
      </c>
      <c r="N1179" s="17" t="str">
        <f t="shared" si="111"/>
        <v>Active</v>
      </c>
      <c r="O1179" s="16" t="str" cm="1">
        <f t="array" ref="O1179">_xlfn.IFS(M1179=0,"0",
M1179&lt;=10%,"0-10",
TRUE,"&gt;10"
)&amp;" "&amp;"% progress"</f>
        <v>&gt;10 % progress</v>
      </c>
      <c r="P1179" s="17">
        <f t="shared" si="109"/>
        <v>0</v>
      </c>
      <c r="Q1179" s="17">
        <f t="shared" si="110"/>
        <v>3</v>
      </c>
      <c r="R1179" s="18">
        <f t="shared" si="112"/>
        <v>0</v>
      </c>
      <c r="S1179" s="18" t="str">
        <f t="shared" si="113"/>
        <v>no 0% progess</v>
      </c>
    </row>
    <row r="1180" spans="1:19" x14ac:dyDescent="0.35">
      <c r="A1180" s="4" t="s">
        <v>40</v>
      </c>
      <c r="B1180" s="4" t="s">
        <v>41</v>
      </c>
      <c r="C1180" s="4" t="s">
        <v>32182</v>
      </c>
      <c r="D1180" s="4" t="s">
        <v>43</v>
      </c>
      <c r="E1180" s="4" t="s">
        <v>39</v>
      </c>
      <c r="F1180" s="4" t="s">
        <v>11985</v>
      </c>
      <c r="G1180" s="4" t="s">
        <v>11986</v>
      </c>
      <c r="H1180" s="4" t="s">
        <v>32171</v>
      </c>
      <c r="I1180" s="4" t="s">
        <v>11987</v>
      </c>
      <c r="J1180" s="4" t="b">
        <v>1</v>
      </c>
      <c r="K1180" s="4">
        <v>3</v>
      </c>
      <c r="L1180" s="4">
        <v>45</v>
      </c>
      <c r="M1180" s="16">
        <f t="shared" si="108"/>
        <v>6.6666666666666666E-2</v>
      </c>
      <c r="N1180" s="17" t="str">
        <f t="shared" si="111"/>
        <v>Active</v>
      </c>
      <c r="O1180" s="16" t="str" cm="1">
        <f t="array" ref="O1180">_xlfn.IFS(M1180=0,"0",
M1180&lt;=10%,"0-10",
TRUE,"&gt;10"
)&amp;" "&amp;"% progress"</f>
        <v>0-10 % progress</v>
      </c>
      <c r="P1180" s="17">
        <f t="shared" si="109"/>
        <v>0</v>
      </c>
      <c r="Q1180" s="17">
        <f t="shared" si="110"/>
        <v>3</v>
      </c>
      <c r="R1180" s="18">
        <f t="shared" si="112"/>
        <v>0</v>
      </c>
      <c r="S1180" s="18" t="str">
        <f t="shared" si="113"/>
        <v>no 0% progess</v>
      </c>
    </row>
    <row r="1181" spans="1:19" x14ac:dyDescent="0.35">
      <c r="A1181" s="4" t="s">
        <v>8940</v>
      </c>
      <c r="B1181" s="4" t="s">
        <v>8941</v>
      </c>
      <c r="C1181" s="4" t="s">
        <v>32182</v>
      </c>
      <c r="D1181" s="4" t="s">
        <v>43</v>
      </c>
      <c r="E1181" s="4" t="s">
        <v>39</v>
      </c>
      <c r="F1181" s="4" t="s">
        <v>11985</v>
      </c>
      <c r="G1181" s="4" t="s">
        <v>11986</v>
      </c>
      <c r="H1181" s="4" t="s">
        <v>32171</v>
      </c>
      <c r="I1181" s="4" t="s">
        <v>11987</v>
      </c>
      <c r="J1181" s="4" t="b">
        <v>1</v>
      </c>
      <c r="K1181" s="4">
        <v>9</v>
      </c>
      <c r="L1181" s="4">
        <v>41</v>
      </c>
      <c r="M1181" s="16">
        <f t="shared" si="108"/>
        <v>0.21951219512195122</v>
      </c>
      <c r="N1181" s="17" t="str">
        <f t="shared" si="111"/>
        <v>Active</v>
      </c>
      <c r="O1181" s="16" t="str" cm="1">
        <f t="array" ref="O1181">_xlfn.IFS(M1181=0,"0",
M1181&lt;=10%,"0-10",
TRUE,"&gt;10"
)&amp;" "&amp;"% progress"</f>
        <v>&gt;10 % progress</v>
      </c>
      <c r="P1181" s="17">
        <f t="shared" si="109"/>
        <v>0</v>
      </c>
      <c r="Q1181" s="17">
        <f t="shared" si="110"/>
        <v>3</v>
      </c>
      <c r="R1181" s="18">
        <f t="shared" si="112"/>
        <v>0</v>
      </c>
      <c r="S1181" s="18" t="str">
        <f t="shared" si="113"/>
        <v>no 0% progess</v>
      </c>
    </row>
    <row r="1182" spans="1:19" x14ac:dyDescent="0.35">
      <c r="A1182" s="4" t="s">
        <v>8940</v>
      </c>
      <c r="B1182" s="4" t="s">
        <v>8941</v>
      </c>
      <c r="C1182" s="4" t="s">
        <v>32182</v>
      </c>
      <c r="D1182" s="4" t="s">
        <v>43</v>
      </c>
      <c r="E1182" s="4" t="s">
        <v>39</v>
      </c>
      <c r="F1182" s="4" t="s">
        <v>12020</v>
      </c>
      <c r="G1182" s="4" t="s">
        <v>12021</v>
      </c>
      <c r="H1182" s="4" t="s">
        <v>32171</v>
      </c>
      <c r="I1182" s="4" t="s">
        <v>12022</v>
      </c>
      <c r="J1182" s="4" t="b">
        <v>1</v>
      </c>
      <c r="K1182" s="4">
        <v>47</v>
      </c>
      <c r="L1182" s="4">
        <v>41</v>
      </c>
      <c r="M1182" s="16">
        <f t="shared" si="108"/>
        <v>1.1463414634146341</v>
      </c>
      <c r="N1182" s="17" t="str">
        <f t="shared" si="111"/>
        <v>Active</v>
      </c>
      <c r="O1182" s="16" t="str" cm="1">
        <f t="array" ref="O1182">_xlfn.IFS(M1182=0,"0",
M1182&lt;=10%,"0-10",
TRUE,"&gt;10"
)&amp;" "&amp;"% progress"</f>
        <v>&gt;10 % progress</v>
      </c>
      <c r="P1182" s="17">
        <f t="shared" si="109"/>
        <v>0</v>
      </c>
      <c r="Q1182" s="17">
        <f t="shared" si="110"/>
        <v>3</v>
      </c>
      <c r="R1182" s="18">
        <f t="shared" si="112"/>
        <v>0</v>
      </c>
      <c r="S1182" s="18" t="str">
        <f t="shared" si="113"/>
        <v>no 0% progess</v>
      </c>
    </row>
    <row r="1183" spans="1:19" x14ac:dyDescent="0.35">
      <c r="A1183" s="4" t="s">
        <v>40</v>
      </c>
      <c r="B1183" s="4" t="s">
        <v>41</v>
      </c>
      <c r="C1183" s="4" t="s">
        <v>32182</v>
      </c>
      <c r="D1183" s="4" t="s">
        <v>43</v>
      </c>
      <c r="E1183" s="4" t="s">
        <v>39</v>
      </c>
      <c r="F1183" s="4" t="s">
        <v>12020</v>
      </c>
      <c r="G1183" s="4" t="s">
        <v>12021</v>
      </c>
      <c r="H1183" s="4" t="s">
        <v>32171</v>
      </c>
      <c r="I1183" s="4" t="s">
        <v>12022</v>
      </c>
      <c r="J1183" s="4" t="b">
        <v>1</v>
      </c>
      <c r="K1183" s="4">
        <v>48</v>
      </c>
      <c r="L1183" s="4">
        <v>45</v>
      </c>
      <c r="M1183" s="16">
        <f t="shared" si="108"/>
        <v>1.0666666666666667</v>
      </c>
      <c r="N1183" s="17" t="str">
        <f t="shared" si="111"/>
        <v>Active</v>
      </c>
      <c r="O1183" s="16" t="str" cm="1">
        <f t="array" ref="O1183">_xlfn.IFS(M1183=0,"0",
M1183&lt;=10%,"0-10",
TRUE,"&gt;10"
)&amp;" "&amp;"% progress"</f>
        <v>&gt;10 % progress</v>
      </c>
      <c r="P1183" s="17">
        <f t="shared" si="109"/>
        <v>0</v>
      </c>
      <c r="Q1183" s="17">
        <f t="shared" si="110"/>
        <v>3</v>
      </c>
      <c r="R1183" s="18">
        <f t="shared" si="112"/>
        <v>0</v>
      </c>
      <c r="S1183" s="18" t="str">
        <f t="shared" si="113"/>
        <v>no 0% progess</v>
      </c>
    </row>
    <row r="1184" spans="1:19" x14ac:dyDescent="0.35">
      <c r="A1184" s="4" t="s">
        <v>8932</v>
      </c>
      <c r="B1184" s="4" t="s">
        <v>8933</v>
      </c>
      <c r="C1184" s="4" t="s">
        <v>32182</v>
      </c>
      <c r="D1184" s="4" t="s">
        <v>43</v>
      </c>
      <c r="E1184" s="4" t="s">
        <v>39</v>
      </c>
      <c r="F1184" s="4" t="s">
        <v>12020</v>
      </c>
      <c r="G1184" s="4" t="s">
        <v>12021</v>
      </c>
      <c r="H1184" s="4" t="s">
        <v>32171</v>
      </c>
      <c r="I1184" s="4" t="s">
        <v>12022</v>
      </c>
      <c r="J1184" s="4" t="b">
        <v>1</v>
      </c>
      <c r="K1184" s="4">
        <v>27</v>
      </c>
      <c r="L1184" s="4">
        <v>26</v>
      </c>
      <c r="M1184" s="16">
        <f t="shared" si="108"/>
        <v>1.0384615384615385</v>
      </c>
      <c r="N1184" s="17" t="str">
        <f t="shared" si="111"/>
        <v>Active</v>
      </c>
      <c r="O1184" s="16" t="str" cm="1">
        <f t="array" ref="O1184">_xlfn.IFS(M1184=0,"0",
M1184&lt;=10%,"0-10",
TRUE,"&gt;10"
)&amp;" "&amp;"% progress"</f>
        <v>&gt;10 % progress</v>
      </c>
      <c r="P1184" s="17">
        <f t="shared" si="109"/>
        <v>0</v>
      </c>
      <c r="Q1184" s="17">
        <f t="shared" si="110"/>
        <v>3</v>
      </c>
      <c r="R1184" s="18">
        <f t="shared" si="112"/>
        <v>0</v>
      </c>
      <c r="S1184" s="18" t="str">
        <f t="shared" si="113"/>
        <v>no 0% progess</v>
      </c>
    </row>
    <row r="1185" spans="1:19" x14ac:dyDescent="0.35">
      <c r="A1185" s="4" t="s">
        <v>8932</v>
      </c>
      <c r="B1185" s="4" t="s">
        <v>8933</v>
      </c>
      <c r="C1185" s="4" t="s">
        <v>32182</v>
      </c>
      <c r="D1185" s="4" t="s">
        <v>43</v>
      </c>
      <c r="E1185" s="4" t="s">
        <v>39</v>
      </c>
      <c r="F1185" s="4" t="s">
        <v>12060</v>
      </c>
      <c r="G1185" s="4" t="s">
        <v>12061</v>
      </c>
      <c r="H1185" s="4" t="s">
        <v>32171</v>
      </c>
      <c r="I1185" s="4" t="s">
        <v>12062</v>
      </c>
      <c r="J1185" s="4" t="b">
        <v>1</v>
      </c>
      <c r="K1185" s="4">
        <v>10</v>
      </c>
      <c r="L1185" s="4">
        <v>26</v>
      </c>
      <c r="M1185" s="16">
        <f t="shared" si="108"/>
        <v>0.38461538461538464</v>
      </c>
      <c r="N1185" s="17" t="str">
        <f t="shared" si="111"/>
        <v>Active</v>
      </c>
      <c r="O1185" s="16" t="str" cm="1">
        <f t="array" ref="O1185">_xlfn.IFS(M1185=0,"0",
M1185&lt;=10%,"0-10",
TRUE,"&gt;10"
)&amp;" "&amp;"% progress"</f>
        <v>&gt;10 % progress</v>
      </c>
      <c r="P1185" s="17">
        <f t="shared" si="109"/>
        <v>0</v>
      </c>
      <c r="Q1185" s="17">
        <f t="shared" si="110"/>
        <v>3</v>
      </c>
      <c r="R1185" s="18">
        <f t="shared" si="112"/>
        <v>0</v>
      </c>
      <c r="S1185" s="18" t="str">
        <f t="shared" si="113"/>
        <v>no 0% progess</v>
      </c>
    </row>
    <row r="1186" spans="1:19" x14ac:dyDescent="0.35">
      <c r="A1186" s="4" t="s">
        <v>40</v>
      </c>
      <c r="B1186" s="4" t="s">
        <v>41</v>
      </c>
      <c r="C1186" s="4" t="s">
        <v>32182</v>
      </c>
      <c r="D1186" s="4" t="s">
        <v>43</v>
      </c>
      <c r="E1186" s="4" t="s">
        <v>39</v>
      </c>
      <c r="F1186" s="4" t="s">
        <v>12060</v>
      </c>
      <c r="G1186" s="4" t="s">
        <v>12061</v>
      </c>
      <c r="H1186" s="4" t="s">
        <v>32171</v>
      </c>
      <c r="I1186" s="4" t="s">
        <v>12062</v>
      </c>
      <c r="J1186" s="4" t="b">
        <v>1</v>
      </c>
      <c r="K1186" s="4">
        <v>22</v>
      </c>
      <c r="L1186" s="4">
        <v>45</v>
      </c>
      <c r="M1186" s="16">
        <f t="shared" si="108"/>
        <v>0.48888888888888887</v>
      </c>
      <c r="N1186" s="17" t="str">
        <f t="shared" si="111"/>
        <v>Active</v>
      </c>
      <c r="O1186" s="16" t="str" cm="1">
        <f t="array" ref="O1186">_xlfn.IFS(M1186=0,"0",
M1186&lt;=10%,"0-10",
TRUE,"&gt;10"
)&amp;" "&amp;"% progress"</f>
        <v>&gt;10 % progress</v>
      </c>
      <c r="P1186" s="17">
        <f t="shared" si="109"/>
        <v>0</v>
      </c>
      <c r="Q1186" s="17">
        <f t="shared" si="110"/>
        <v>3</v>
      </c>
      <c r="R1186" s="18">
        <f t="shared" si="112"/>
        <v>0</v>
      </c>
      <c r="S1186" s="18" t="str">
        <f t="shared" si="113"/>
        <v>no 0% progess</v>
      </c>
    </row>
    <row r="1187" spans="1:19" x14ac:dyDescent="0.35">
      <c r="A1187" s="4" t="s">
        <v>8940</v>
      </c>
      <c r="B1187" s="4" t="s">
        <v>8941</v>
      </c>
      <c r="C1187" s="4" t="s">
        <v>32182</v>
      </c>
      <c r="D1187" s="4" t="s">
        <v>43</v>
      </c>
      <c r="E1187" s="4" t="s">
        <v>39</v>
      </c>
      <c r="F1187" s="4" t="s">
        <v>12060</v>
      </c>
      <c r="G1187" s="4" t="s">
        <v>12061</v>
      </c>
      <c r="H1187" s="4" t="s">
        <v>32171</v>
      </c>
      <c r="I1187" s="4" t="s">
        <v>12062</v>
      </c>
      <c r="J1187" s="4" t="b">
        <v>1</v>
      </c>
      <c r="K1187" s="4">
        <v>29</v>
      </c>
      <c r="L1187" s="4">
        <v>41</v>
      </c>
      <c r="M1187" s="16">
        <f t="shared" si="108"/>
        <v>0.70731707317073167</v>
      </c>
      <c r="N1187" s="17" t="str">
        <f t="shared" si="111"/>
        <v>Active</v>
      </c>
      <c r="O1187" s="16" t="str" cm="1">
        <f t="array" ref="O1187">_xlfn.IFS(M1187=0,"0",
M1187&lt;=10%,"0-10",
TRUE,"&gt;10"
)&amp;" "&amp;"% progress"</f>
        <v>&gt;10 % progress</v>
      </c>
      <c r="P1187" s="17">
        <f t="shared" si="109"/>
        <v>0</v>
      </c>
      <c r="Q1187" s="17">
        <f t="shared" si="110"/>
        <v>3</v>
      </c>
      <c r="R1187" s="18">
        <f t="shared" si="112"/>
        <v>0</v>
      </c>
      <c r="S1187" s="18" t="str">
        <f t="shared" si="113"/>
        <v>no 0% progess</v>
      </c>
    </row>
    <row r="1188" spans="1:19" x14ac:dyDescent="0.35">
      <c r="A1188" s="4" t="s">
        <v>8940</v>
      </c>
      <c r="B1188" s="4" t="s">
        <v>8941</v>
      </c>
      <c r="C1188" s="4" t="s">
        <v>32182</v>
      </c>
      <c r="D1188" s="4" t="s">
        <v>43</v>
      </c>
      <c r="E1188" s="4" t="s">
        <v>39</v>
      </c>
      <c r="F1188" s="4" t="s">
        <v>12091</v>
      </c>
      <c r="G1188" s="4" t="s">
        <v>12092</v>
      </c>
      <c r="H1188" s="4" t="s">
        <v>32171</v>
      </c>
      <c r="I1188" s="4" t="s">
        <v>12093</v>
      </c>
      <c r="J1188" s="4" t="b">
        <v>1</v>
      </c>
      <c r="K1188" s="4">
        <v>0</v>
      </c>
      <c r="L1188" s="4">
        <v>41</v>
      </c>
      <c r="M1188" s="16">
        <f t="shared" si="108"/>
        <v>0</v>
      </c>
      <c r="N1188" s="17" t="str">
        <f t="shared" si="111"/>
        <v>Not Active</v>
      </c>
      <c r="O1188" s="16" t="str" cm="1">
        <f t="array" ref="O1188">_xlfn.IFS(M1188=0,"0",
M1188&lt;=10%,"0-10",
TRUE,"&gt;10"
)&amp;" "&amp;"% progress"</f>
        <v>0 % progress</v>
      </c>
      <c r="P1188" s="17">
        <f t="shared" si="109"/>
        <v>1</v>
      </c>
      <c r="Q1188" s="17">
        <f t="shared" si="110"/>
        <v>3</v>
      </c>
      <c r="R1188" s="18">
        <f t="shared" si="112"/>
        <v>0.33333333333333331</v>
      </c>
      <c r="S1188" s="18" t="str">
        <f t="shared" si="113"/>
        <v>no progress</v>
      </c>
    </row>
    <row r="1189" spans="1:19" x14ac:dyDescent="0.35">
      <c r="A1189" s="4" t="s">
        <v>40</v>
      </c>
      <c r="B1189" s="4" t="s">
        <v>41</v>
      </c>
      <c r="C1189" s="4" t="s">
        <v>32182</v>
      </c>
      <c r="D1189" s="4" t="s">
        <v>43</v>
      </c>
      <c r="E1189" s="4" t="s">
        <v>39</v>
      </c>
      <c r="F1189" s="4" t="s">
        <v>12091</v>
      </c>
      <c r="G1189" s="4" t="s">
        <v>12092</v>
      </c>
      <c r="H1189" s="4" t="s">
        <v>32171</v>
      </c>
      <c r="I1189" s="4" t="s">
        <v>12093</v>
      </c>
      <c r="J1189" s="4" t="b">
        <v>1</v>
      </c>
      <c r="K1189" s="4">
        <v>0</v>
      </c>
      <c r="L1189" s="4">
        <v>45</v>
      </c>
      <c r="M1189" s="16">
        <f t="shared" si="108"/>
        <v>0</v>
      </c>
      <c r="N1189" s="17" t="str">
        <f t="shared" si="111"/>
        <v>Not Active</v>
      </c>
      <c r="O1189" s="16" t="str" cm="1">
        <f t="array" ref="O1189">_xlfn.IFS(M1189=0,"0",
M1189&lt;=10%,"0-10",
TRUE,"&gt;10"
)&amp;" "&amp;"% progress"</f>
        <v>0 % progress</v>
      </c>
      <c r="P1189" s="17">
        <f t="shared" si="109"/>
        <v>1</v>
      </c>
      <c r="Q1189" s="17">
        <f t="shared" si="110"/>
        <v>3</v>
      </c>
      <c r="R1189" s="18">
        <f t="shared" si="112"/>
        <v>0.33333333333333331</v>
      </c>
      <c r="S1189" s="18" t="str">
        <f t="shared" si="113"/>
        <v>no progress</v>
      </c>
    </row>
    <row r="1190" spans="1:19" x14ac:dyDescent="0.35">
      <c r="A1190" s="4" t="s">
        <v>8932</v>
      </c>
      <c r="B1190" s="4" t="s">
        <v>8933</v>
      </c>
      <c r="C1190" s="4" t="s">
        <v>32182</v>
      </c>
      <c r="D1190" s="4" t="s">
        <v>43</v>
      </c>
      <c r="E1190" s="4" t="s">
        <v>39</v>
      </c>
      <c r="F1190" s="4" t="s">
        <v>12091</v>
      </c>
      <c r="G1190" s="4" t="s">
        <v>12092</v>
      </c>
      <c r="H1190" s="4" t="s">
        <v>32171</v>
      </c>
      <c r="I1190" s="4" t="s">
        <v>12093</v>
      </c>
      <c r="J1190" s="4" t="b">
        <v>1</v>
      </c>
      <c r="K1190" s="4">
        <v>0</v>
      </c>
      <c r="L1190" s="4">
        <v>26</v>
      </c>
      <c r="M1190" s="16">
        <f t="shared" si="108"/>
        <v>0</v>
      </c>
      <c r="N1190" s="17" t="str">
        <f t="shared" si="111"/>
        <v>Not Active</v>
      </c>
      <c r="O1190" s="16" t="str" cm="1">
        <f t="array" ref="O1190">_xlfn.IFS(M1190=0,"0",
M1190&lt;=10%,"0-10",
TRUE,"&gt;10"
)&amp;" "&amp;"% progress"</f>
        <v>0 % progress</v>
      </c>
      <c r="P1190" s="17">
        <f t="shared" si="109"/>
        <v>1</v>
      </c>
      <c r="Q1190" s="17">
        <f t="shared" si="110"/>
        <v>3</v>
      </c>
      <c r="R1190" s="18">
        <f t="shared" si="112"/>
        <v>0.33333333333333331</v>
      </c>
      <c r="S1190" s="18" t="str">
        <f t="shared" si="113"/>
        <v>no progress</v>
      </c>
    </row>
    <row r="1191" spans="1:19" x14ac:dyDescent="0.35">
      <c r="A1191" s="4" t="s">
        <v>8895</v>
      </c>
      <c r="B1191" s="4" t="s">
        <v>52</v>
      </c>
      <c r="C1191" s="4" t="s">
        <v>32182</v>
      </c>
      <c r="D1191" s="4" t="s">
        <v>43</v>
      </c>
      <c r="E1191" s="4" t="s">
        <v>39</v>
      </c>
      <c r="F1191" s="4" t="s">
        <v>12122</v>
      </c>
      <c r="G1191" s="4" t="s">
        <v>12123</v>
      </c>
      <c r="H1191" s="4" t="s">
        <v>32171</v>
      </c>
      <c r="I1191" s="4" t="s">
        <v>12124</v>
      </c>
      <c r="J1191" s="4" t="b">
        <v>1</v>
      </c>
      <c r="K1191" s="4">
        <v>0</v>
      </c>
      <c r="L1191" s="4">
        <v>38</v>
      </c>
      <c r="M1191" s="16">
        <f t="shared" si="108"/>
        <v>0</v>
      </c>
      <c r="N1191" s="17" t="str">
        <f t="shared" si="111"/>
        <v>Not Active</v>
      </c>
      <c r="O1191" s="16" t="str" cm="1">
        <f t="array" ref="O1191">_xlfn.IFS(M1191=0,"0",
M1191&lt;=10%,"0-10",
TRUE,"&gt;10"
)&amp;" "&amp;"% progress"</f>
        <v>0 % progress</v>
      </c>
      <c r="P1191" s="17">
        <f t="shared" si="109"/>
        <v>1</v>
      </c>
      <c r="Q1191" s="17">
        <f t="shared" si="110"/>
        <v>4</v>
      </c>
      <c r="R1191" s="18">
        <f t="shared" si="112"/>
        <v>0.25</v>
      </c>
      <c r="S1191" s="18" t="str">
        <f t="shared" si="113"/>
        <v>no progress</v>
      </c>
    </row>
    <row r="1192" spans="1:19" x14ac:dyDescent="0.35">
      <c r="A1192" s="4" t="s">
        <v>8902</v>
      </c>
      <c r="B1192" s="4" t="s">
        <v>60</v>
      </c>
      <c r="C1192" s="4" t="s">
        <v>32182</v>
      </c>
      <c r="D1192" s="4" t="s">
        <v>43</v>
      </c>
      <c r="E1192" s="4" t="s">
        <v>39</v>
      </c>
      <c r="F1192" s="4" t="s">
        <v>12122</v>
      </c>
      <c r="G1192" s="4" t="s">
        <v>12123</v>
      </c>
      <c r="H1192" s="4" t="s">
        <v>32171</v>
      </c>
      <c r="I1192" s="4" t="s">
        <v>12124</v>
      </c>
      <c r="J1192" s="4" t="b">
        <v>1</v>
      </c>
      <c r="K1192" s="4">
        <v>0</v>
      </c>
      <c r="L1192" s="4">
        <v>24</v>
      </c>
      <c r="M1192" s="16">
        <f t="shared" si="108"/>
        <v>0</v>
      </c>
      <c r="N1192" s="17" t="str">
        <f t="shared" si="111"/>
        <v>Not Active</v>
      </c>
      <c r="O1192" s="16" t="str" cm="1">
        <f t="array" ref="O1192">_xlfn.IFS(M1192=0,"0",
M1192&lt;=10%,"0-10",
TRUE,"&gt;10"
)&amp;" "&amp;"% progress"</f>
        <v>0 % progress</v>
      </c>
      <c r="P1192" s="17">
        <f t="shared" si="109"/>
        <v>1</v>
      </c>
      <c r="Q1192" s="17">
        <f t="shared" si="110"/>
        <v>4</v>
      </c>
      <c r="R1192" s="18">
        <f t="shared" si="112"/>
        <v>0.25</v>
      </c>
      <c r="S1192" s="18" t="str">
        <f t="shared" si="113"/>
        <v>no progress</v>
      </c>
    </row>
    <row r="1193" spans="1:19" x14ac:dyDescent="0.35">
      <c r="A1193" s="4" t="s">
        <v>8899</v>
      </c>
      <c r="B1193" s="4" t="s">
        <v>8900</v>
      </c>
      <c r="C1193" s="4" t="s">
        <v>32182</v>
      </c>
      <c r="D1193" s="4" t="s">
        <v>43</v>
      </c>
      <c r="E1193" s="4" t="s">
        <v>39</v>
      </c>
      <c r="F1193" s="4" t="s">
        <v>12122</v>
      </c>
      <c r="G1193" s="4" t="s">
        <v>12123</v>
      </c>
      <c r="H1193" s="4" t="s">
        <v>32171</v>
      </c>
      <c r="I1193" s="4" t="s">
        <v>12124</v>
      </c>
      <c r="J1193" s="4" t="b">
        <v>1</v>
      </c>
      <c r="K1193" s="4">
        <v>0</v>
      </c>
      <c r="L1193" s="4">
        <v>22</v>
      </c>
      <c r="M1193" s="16">
        <f t="shared" si="108"/>
        <v>0</v>
      </c>
      <c r="N1193" s="17" t="str">
        <f t="shared" si="111"/>
        <v>Not Active</v>
      </c>
      <c r="O1193" s="16" t="str" cm="1">
        <f t="array" ref="O1193">_xlfn.IFS(M1193=0,"0",
M1193&lt;=10%,"0-10",
TRUE,"&gt;10"
)&amp;" "&amp;"% progress"</f>
        <v>0 % progress</v>
      </c>
      <c r="P1193" s="17">
        <f t="shared" si="109"/>
        <v>1</v>
      </c>
      <c r="Q1193" s="17">
        <f t="shared" si="110"/>
        <v>4</v>
      </c>
      <c r="R1193" s="18">
        <f t="shared" si="112"/>
        <v>0.25</v>
      </c>
      <c r="S1193" s="18" t="str">
        <f t="shared" si="113"/>
        <v>no progress</v>
      </c>
    </row>
    <row r="1194" spans="1:19" x14ac:dyDescent="0.35">
      <c r="A1194" s="4" t="s">
        <v>8897</v>
      </c>
      <c r="B1194" s="4" t="s">
        <v>56</v>
      </c>
      <c r="C1194" s="4" t="s">
        <v>32182</v>
      </c>
      <c r="D1194" s="4" t="s">
        <v>43</v>
      </c>
      <c r="E1194" s="4" t="s">
        <v>39</v>
      </c>
      <c r="F1194" s="4" t="s">
        <v>12122</v>
      </c>
      <c r="G1194" s="4" t="s">
        <v>12123</v>
      </c>
      <c r="H1194" s="4" t="s">
        <v>32171</v>
      </c>
      <c r="I1194" s="4" t="s">
        <v>12124</v>
      </c>
      <c r="J1194" s="4" t="b">
        <v>1</v>
      </c>
      <c r="K1194" s="4">
        <v>0</v>
      </c>
      <c r="L1194" s="4">
        <v>55</v>
      </c>
      <c r="M1194" s="16">
        <f t="shared" si="108"/>
        <v>0</v>
      </c>
      <c r="N1194" s="17" t="str">
        <f t="shared" si="111"/>
        <v>Not Active</v>
      </c>
      <c r="O1194" s="16" t="str" cm="1">
        <f t="array" ref="O1194">_xlfn.IFS(M1194=0,"0",
M1194&lt;=10%,"0-10",
TRUE,"&gt;10"
)&amp;" "&amp;"% progress"</f>
        <v>0 % progress</v>
      </c>
      <c r="P1194" s="17">
        <f t="shared" si="109"/>
        <v>1</v>
      </c>
      <c r="Q1194" s="17">
        <f t="shared" si="110"/>
        <v>4</v>
      </c>
      <c r="R1194" s="18">
        <f t="shared" si="112"/>
        <v>0.25</v>
      </c>
      <c r="S1194" s="18" t="str">
        <f t="shared" si="113"/>
        <v>no progress</v>
      </c>
    </row>
    <row r="1195" spans="1:19" x14ac:dyDescent="0.35">
      <c r="A1195" s="4" t="s">
        <v>8932</v>
      </c>
      <c r="B1195" s="4" t="s">
        <v>8933</v>
      </c>
      <c r="C1195" s="4" t="s">
        <v>32182</v>
      </c>
      <c r="D1195" s="4" t="s">
        <v>43</v>
      </c>
      <c r="E1195" s="4" t="s">
        <v>39</v>
      </c>
      <c r="F1195" s="4" t="s">
        <v>12141</v>
      </c>
      <c r="G1195" s="4" t="s">
        <v>12142</v>
      </c>
      <c r="H1195" s="4" t="s">
        <v>32171</v>
      </c>
      <c r="I1195" s="4" t="s">
        <v>12143</v>
      </c>
      <c r="J1195" s="4" t="b">
        <v>1</v>
      </c>
      <c r="K1195" s="4">
        <v>13</v>
      </c>
      <c r="L1195" s="4">
        <v>26</v>
      </c>
      <c r="M1195" s="16">
        <f t="shared" si="108"/>
        <v>0.5</v>
      </c>
      <c r="N1195" s="17" t="str">
        <f t="shared" si="111"/>
        <v>Active</v>
      </c>
      <c r="O1195" s="16" t="str" cm="1">
        <f t="array" ref="O1195">_xlfn.IFS(M1195=0,"0",
M1195&lt;=10%,"0-10",
TRUE,"&gt;10"
)&amp;" "&amp;"% progress"</f>
        <v>&gt;10 % progress</v>
      </c>
      <c r="P1195" s="17">
        <f t="shared" si="109"/>
        <v>0</v>
      </c>
      <c r="Q1195" s="17">
        <f t="shared" si="110"/>
        <v>3</v>
      </c>
      <c r="R1195" s="18">
        <f t="shared" si="112"/>
        <v>0</v>
      </c>
      <c r="S1195" s="18" t="str">
        <f t="shared" si="113"/>
        <v>no 0% progess</v>
      </c>
    </row>
    <row r="1196" spans="1:19" x14ac:dyDescent="0.35">
      <c r="A1196" s="4" t="s">
        <v>40</v>
      </c>
      <c r="B1196" s="4" t="s">
        <v>41</v>
      </c>
      <c r="C1196" s="4" t="s">
        <v>32182</v>
      </c>
      <c r="D1196" s="4" t="s">
        <v>43</v>
      </c>
      <c r="E1196" s="4" t="s">
        <v>39</v>
      </c>
      <c r="F1196" s="4" t="s">
        <v>12141</v>
      </c>
      <c r="G1196" s="4" t="s">
        <v>12142</v>
      </c>
      <c r="H1196" s="4" t="s">
        <v>32171</v>
      </c>
      <c r="I1196" s="4" t="s">
        <v>12143</v>
      </c>
      <c r="J1196" s="4" t="b">
        <v>1</v>
      </c>
      <c r="K1196" s="4">
        <v>62</v>
      </c>
      <c r="L1196" s="4">
        <v>45</v>
      </c>
      <c r="M1196" s="16">
        <f t="shared" si="108"/>
        <v>1.3777777777777778</v>
      </c>
      <c r="N1196" s="17" t="str">
        <f t="shared" si="111"/>
        <v>Active</v>
      </c>
      <c r="O1196" s="16" t="str" cm="1">
        <f t="array" ref="O1196">_xlfn.IFS(M1196=0,"0",
M1196&lt;=10%,"0-10",
TRUE,"&gt;10"
)&amp;" "&amp;"% progress"</f>
        <v>&gt;10 % progress</v>
      </c>
      <c r="P1196" s="17">
        <f t="shared" si="109"/>
        <v>0</v>
      </c>
      <c r="Q1196" s="17">
        <f t="shared" si="110"/>
        <v>3</v>
      </c>
      <c r="R1196" s="18">
        <f t="shared" si="112"/>
        <v>0</v>
      </c>
      <c r="S1196" s="18" t="str">
        <f t="shared" si="113"/>
        <v>no 0% progess</v>
      </c>
    </row>
    <row r="1197" spans="1:19" x14ac:dyDescent="0.35">
      <c r="A1197" s="4" t="s">
        <v>8940</v>
      </c>
      <c r="B1197" s="4" t="s">
        <v>8941</v>
      </c>
      <c r="C1197" s="4" t="s">
        <v>32182</v>
      </c>
      <c r="D1197" s="4" t="s">
        <v>43</v>
      </c>
      <c r="E1197" s="4" t="s">
        <v>39</v>
      </c>
      <c r="F1197" s="4" t="s">
        <v>12141</v>
      </c>
      <c r="G1197" s="4" t="s">
        <v>12142</v>
      </c>
      <c r="H1197" s="4" t="s">
        <v>32171</v>
      </c>
      <c r="I1197" s="4" t="s">
        <v>12143</v>
      </c>
      <c r="J1197" s="4" t="b">
        <v>1</v>
      </c>
      <c r="K1197" s="4">
        <v>35</v>
      </c>
      <c r="L1197" s="4">
        <v>41</v>
      </c>
      <c r="M1197" s="16">
        <f t="shared" si="108"/>
        <v>0.85365853658536583</v>
      </c>
      <c r="N1197" s="17" t="str">
        <f t="shared" si="111"/>
        <v>Active</v>
      </c>
      <c r="O1197" s="16" t="str" cm="1">
        <f t="array" ref="O1197">_xlfn.IFS(M1197=0,"0",
M1197&lt;=10%,"0-10",
TRUE,"&gt;10"
)&amp;" "&amp;"% progress"</f>
        <v>&gt;10 % progress</v>
      </c>
      <c r="P1197" s="17">
        <f t="shared" si="109"/>
        <v>0</v>
      </c>
      <c r="Q1197" s="17">
        <f t="shared" si="110"/>
        <v>3</v>
      </c>
      <c r="R1197" s="18">
        <f t="shared" si="112"/>
        <v>0</v>
      </c>
      <c r="S1197" s="18" t="str">
        <f t="shared" si="113"/>
        <v>no 0% progess</v>
      </c>
    </row>
    <row r="1198" spans="1:19" x14ac:dyDescent="0.35">
      <c r="A1198" s="4" t="s">
        <v>8940</v>
      </c>
      <c r="B1198" s="4" t="s">
        <v>8941</v>
      </c>
      <c r="C1198" s="4" t="s">
        <v>32182</v>
      </c>
      <c r="D1198" s="4" t="s">
        <v>43</v>
      </c>
      <c r="E1198" s="4" t="s">
        <v>39</v>
      </c>
      <c r="F1198" s="4" t="s">
        <v>12181</v>
      </c>
      <c r="G1198" s="4" t="s">
        <v>12182</v>
      </c>
      <c r="H1198" s="4" t="s">
        <v>32171</v>
      </c>
      <c r="I1198" s="4" t="s">
        <v>12183</v>
      </c>
      <c r="J1198" s="4" t="b">
        <v>1</v>
      </c>
      <c r="K1198" s="4">
        <v>0</v>
      </c>
      <c r="L1198" s="4">
        <v>41</v>
      </c>
      <c r="M1198" s="16">
        <f t="shared" si="108"/>
        <v>0</v>
      </c>
      <c r="N1198" s="17" t="str">
        <f t="shared" si="111"/>
        <v>Not Active</v>
      </c>
      <c r="O1198" s="16" t="str" cm="1">
        <f t="array" ref="O1198">_xlfn.IFS(M1198=0,"0",
M1198&lt;=10%,"0-10",
TRUE,"&gt;10"
)&amp;" "&amp;"% progress"</f>
        <v>0 % progress</v>
      </c>
      <c r="P1198" s="17">
        <f t="shared" si="109"/>
        <v>1</v>
      </c>
      <c r="Q1198" s="17">
        <f t="shared" si="110"/>
        <v>3</v>
      </c>
      <c r="R1198" s="18">
        <f t="shared" si="112"/>
        <v>0.33333333333333331</v>
      </c>
      <c r="S1198" s="18" t="str">
        <f t="shared" si="113"/>
        <v>no progress</v>
      </c>
    </row>
    <row r="1199" spans="1:19" x14ac:dyDescent="0.35">
      <c r="A1199" s="4" t="s">
        <v>40</v>
      </c>
      <c r="B1199" s="4" t="s">
        <v>41</v>
      </c>
      <c r="C1199" s="4" t="s">
        <v>32182</v>
      </c>
      <c r="D1199" s="4" t="s">
        <v>43</v>
      </c>
      <c r="E1199" s="4" t="s">
        <v>39</v>
      </c>
      <c r="F1199" s="4" t="s">
        <v>12181</v>
      </c>
      <c r="G1199" s="4" t="s">
        <v>12182</v>
      </c>
      <c r="H1199" s="4" t="s">
        <v>32171</v>
      </c>
      <c r="I1199" s="4" t="s">
        <v>12183</v>
      </c>
      <c r="J1199" s="4" t="b">
        <v>1</v>
      </c>
      <c r="K1199" s="4">
        <v>0</v>
      </c>
      <c r="L1199" s="4">
        <v>45</v>
      </c>
      <c r="M1199" s="16">
        <f t="shared" si="108"/>
        <v>0</v>
      </c>
      <c r="N1199" s="17" t="str">
        <f t="shared" si="111"/>
        <v>Not Active</v>
      </c>
      <c r="O1199" s="16" t="str" cm="1">
        <f t="array" ref="O1199">_xlfn.IFS(M1199=0,"0",
M1199&lt;=10%,"0-10",
TRUE,"&gt;10"
)&amp;" "&amp;"% progress"</f>
        <v>0 % progress</v>
      </c>
      <c r="P1199" s="17">
        <f t="shared" si="109"/>
        <v>1</v>
      </c>
      <c r="Q1199" s="17">
        <f t="shared" si="110"/>
        <v>3</v>
      </c>
      <c r="R1199" s="18">
        <f t="shared" si="112"/>
        <v>0.33333333333333331</v>
      </c>
      <c r="S1199" s="18" t="str">
        <f t="shared" si="113"/>
        <v>no progress</v>
      </c>
    </row>
    <row r="1200" spans="1:19" x14ac:dyDescent="0.35">
      <c r="A1200" s="4" t="s">
        <v>8932</v>
      </c>
      <c r="B1200" s="4" t="s">
        <v>8933</v>
      </c>
      <c r="C1200" s="4" t="s">
        <v>32182</v>
      </c>
      <c r="D1200" s="4" t="s">
        <v>43</v>
      </c>
      <c r="E1200" s="4" t="s">
        <v>39</v>
      </c>
      <c r="F1200" s="4" t="s">
        <v>12181</v>
      </c>
      <c r="G1200" s="4" t="s">
        <v>12182</v>
      </c>
      <c r="H1200" s="4" t="s">
        <v>32171</v>
      </c>
      <c r="I1200" s="4" t="s">
        <v>12183</v>
      </c>
      <c r="J1200" s="4" t="b">
        <v>1</v>
      </c>
      <c r="K1200" s="4">
        <v>0</v>
      </c>
      <c r="L1200" s="4">
        <v>26</v>
      </c>
      <c r="M1200" s="16">
        <f t="shared" si="108"/>
        <v>0</v>
      </c>
      <c r="N1200" s="17" t="str">
        <f t="shared" si="111"/>
        <v>Not Active</v>
      </c>
      <c r="O1200" s="16" t="str" cm="1">
        <f t="array" ref="O1200">_xlfn.IFS(M1200=0,"0",
M1200&lt;=10%,"0-10",
TRUE,"&gt;10"
)&amp;" "&amp;"% progress"</f>
        <v>0 % progress</v>
      </c>
      <c r="P1200" s="17">
        <f t="shared" si="109"/>
        <v>1</v>
      </c>
      <c r="Q1200" s="17">
        <f t="shared" si="110"/>
        <v>3</v>
      </c>
      <c r="R1200" s="18">
        <f t="shared" si="112"/>
        <v>0.33333333333333331</v>
      </c>
      <c r="S1200" s="18" t="str">
        <f t="shared" si="113"/>
        <v>no progress</v>
      </c>
    </row>
    <row r="1201" spans="1:19" x14ac:dyDescent="0.35">
      <c r="A1201" s="4" t="s">
        <v>8932</v>
      </c>
      <c r="B1201" s="4" t="s">
        <v>8933</v>
      </c>
      <c r="C1201" s="4" t="s">
        <v>32182</v>
      </c>
      <c r="D1201" s="4" t="s">
        <v>43</v>
      </c>
      <c r="E1201" s="4" t="s">
        <v>39</v>
      </c>
      <c r="F1201" s="4" t="s">
        <v>12205</v>
      </c>
      <c r="G1201" s="4" t="s">
        <v>12206</v>
      </c>
      <c r="H1201" s="4" t="s">
        <v>32171</v>
      </c>
      <c r="I1201" s="4" t="s">
        <v>12207</v>
      </c>
      <c r="J1201" s="4" t="b">
        <v>1</v>
      </c>
      <c r="K1201" s="4">
        <v>13</v>
      </c>
      <c r="L1201" s="4">
        <v>26</v>
      </c>
      <c r="M1201" s="16">
        <f t="shared" si="108"/>
        <v>0.5</v>
      </c>
      <c r="N1201" s="17" t="str">
        <f t="shared" si="111"/>
        <v>Active</v>
      </c>
      <c r="O1201" s="16" t="str" cm="1">
        <f t="array" ref="O1201">_xlfn.IFS(M1201=0,"0",
M1201&lt;=10%,"0-10",
TRUE,"&gt;10"
)&amp;" "&amp;"% progress"</f>
        <v>&gt;10 % progress</v>
      </c>
      <c r="P1201" s="17">
        <f t="shared" si="109"/>
        <v>0</v>
      </c>
      <c r="Q1201" s="17">
        <f t="shared" si="110"/>
        <v>3</v>
      </c>
      <c r="R1201" s="18">
        <f t="shared" si="112"/>
        <v>0</v>
      </c>
      <c r="S1201" s="18" t="str">
        <f t="shared" si="113"/>
        <v>no 0% progess</v>
      </c>
    </row>
    <row r="1202" spans="1:19" x14ac:dyDescent="0.35">
      <c r="A1202" s="4" t="s">
        <v>40</v>
      </c>
      <c r="B1202" s="4" t="s">
        <v>41</v>
      </c>
      <c r="C1202" s="4" t="s">
        <v>32182</v>
      </c>
      <c r="D1202" s="4" t="s">
        <v>43</v>
      </c>
      <c r="E1202" s="4" t="s">
        <v>39</v>
      </c>
      <c r="F1202" s="4" t="s">
        <v>12205</v>
      </c>
      <c r="G1202" s="4" t="s">
        <v>12206</v>
      </c>
      <c r="H1202" s="4" t="s">
        <v>32171</v>
      </c>
      <c r="I1202" s="4" t="s">
        <v>12207</v>
      </c>
      <c r="J1202" s="4" t="b">
        <v>1</v>
      </c>
      <c r="K1202" s="4">
        <v>37</v>
      </c>
      <c r="L1202" s="4">
        <v>45</v>
      </c>
      <c r="M1202" s="16">
        <f t="shared" si="108"/>
        <v>0.82222222222222219</v>
      </c>
      <c r="N1202" s="17" t="str">
        <f t="shared" si="111"/>
        <v>Active</v>
      </c>
      <c r="O1202" s="16" t="str" cm="1">
        <f t="array" ref="O1202">_xlfn.IFS(M1202=0,"0",
M1202&lt;=10%,"0-10",
TRUE,"&gt;10"
)&amp;" "&amp;"% progress"</f>
        <v>&gt;10 % progress</v>
      </c>
      <c r="P1202" s="17">
        <f t="shared" si="109"/>
        <v>0</v>
      </c>
      <c r="Q1202" s="17">
        <f t="shared" si="110"/>
        <v>3</v>
      </c>
      <c r="R1202" s="18">
        <f t="shared" si="112"/>
        <v>0</v>
      </c>
      <c r="S1202" s="18" t="str">
        <f t="shared" si="113"/>
        <v>no 0% progess</v>
      </c>
    </row>
    <row r="1203" spans="1:19" x14ac:dyDescent="0.35">
      <c r="A1203" s="4" t="s">
        <v>8940</v>
      </c>
      <c r="B1203" s="4" t="s">
        <v>8941</v>
      </c>
      <c r="C1203" s="4" t="s">
        <v>32182</v>
      </c>
      <c r="D1203" s="4" t="s">
        <v>43</v>
      </c>
      <c r="E1203" s="4" t="s">
        <v>39</v>
      </c>
      <c r="F1203" s="4" t="s">
        <v>12205</v>
      </c>
      <c r="G1203" s="4" t="s">
        <v>12206</v>
      </c>
      <c r="H1203" s="4" t="s">
        <v>32171</v>
      </c>
      <c r="I1203" s="4" t="s">
        <v>12207</v>
      </c>
      <c r="J1203" s="4" t="b">
        <v>1</v>
      </c>
      <c r="K1203" s="4">
        <v>30</v>
      </c>
      <c r="L1203" s="4">
        <v>41</v>
      </c>
      <c r="M1203" s="16">
        <f t="shared" si="108"/>
        <v>0.73170731707317072</v>
      </c>
      <c r="N1203" s="17" t="str">
        <f t="shared" si="111"/>
        <v>Active</v>
      </c>
      <c r="O1203" s="16" t="str" cm="1">
        <f t="array" ref="O1203">_xlfn.IFS(M1203=0,"0",
M1203&lt;=10%,"0-10",
TRUE,"&gt;10"
)&amp;" "&amp;"% progress"</f>
        <v>&gt;10 % progress</v>
      </c>
      <c r="P1203" s="17">
        <f t="shared" si="109"/>
        <v>0</v>
      </c>
      <c r="Q1203" s="17">
        <f t="shared" si="110"/>
        <v>3</v>
      </c>
      <c r="R1203" s="18">
        <f t="shared" si="112"/>
        <v>0</v>
      </c>
      <c r="S1203" s="18" t="str">
        <f t="shared" si="113"/>
        <v>no 0% progess</v>
      </c>
    </row>
    <row r="1204" spans="1:19" x14ac:dyDescent="0.35">
      <c r="A1204" s="4" t="s">
        <v>8940</v>
      </c>
      <c r="B1204" s="4" t="s">
        <v>8941</v>
      </c>
      <c r="C1204" s="4" t="s">
        <v>32182</v>
      </c>
      <c r="D1204" s="4" t="s">
        <v>43</v>
      </c>
      <c r="E1204" s="4" t="s">
        <v>39</v>
      </c>
      <c r="F1204" s="4" t="s">
        <v>12240</v>
      </c>
      <c r="G1204" s="4" t="s">
        <v>12241</v>
      </c>
      <c r="H1204" s="4" t="s">
        <v>32171</v>
      </c>
      <c r="I1204" s="4" t="s">
        <v>12242</v>
      </c>
      <c r="J1204" s="4" t="b">
        <v>1</v>
      </c>
      <c r="K1204" s="4">
        <v>4</v>
      </c>
      <c r="L1204" s="4">
        <v>41</v>
      </c>
      <c r="M1204" s="16">
        <f t="shared" si="108"/>
        <v>9.7560975609756101E-2</v>
      </c>
      <c r="N1204" s="17" t="str">
        <f t="shared" si="111"/>
        <v>Active</v>
      </c>
      <c r="O1204" s="16" t="str" cm="1">
        <f t="array" ref="O1204">_xlfn.IFS(M1204=0,"0",
M1204&lt;=10%,"0-10",
TRUE,"&gt;10"
)&amp;" "&amp;"% progress"</f>
        <v>0-10 % progress</v>
      </c>
      <c r="P1204" s="17">
        <f t="shared" si="109"/>
        <v>0</v>
      </c>
      <c r="Q1204" s="17">
        <f t="shared" si="110"/>
        <v>3</v>
      </c>
      <c r="R1204" s="18">
        <f t="shared" si="112"/>
        <v>0</v>
      </c>
      <c r="S1204" s="18" t="str">
        <f t="shared" si="113"/>
        <v>no 0% progess</v>
      </c>
    </row>
    <row r="1205" spans="1:19" x14ac:dyDescent="0.35">
      <c r="A1205" s="4" t="s">
        <v>40</v>
      </c>
      <c r="B1205" s="4" t="s">
        <v>41</v>
      </c>
      <c r="C1205" s="4" t="s">
        <v>32182</v>
      </c>
      <c r="D1205" s="4" t="s">
        <v>43</v>
      </c>
      <c r="E1205" s="4" t="s">
        <v>39</v>
      </c>
      <c r="F1205" s="4" t="s">
        <v>12240</v>
      </c>
      <c r="G1205" s="4" t="s">
        <v>12241</v>
      </c>
      <c r="H1205" s="4" t="s">
        <v>32171</v>
      </c>
      <c r="I1205" s="4" t="s">
        <v>12242</v>
      </c>
      <c r="J1205" s="4" t="b">
        <v>1</v>
      </c>
      <c r="K1205" s="4">
        <v>4</v>
      </c>
      <c r="L1205" s="4">
        <v>45</v>
      </c>
      <c r="M1205" s="16">
        <f t="shared" si="108"/>
        <v>8.8888888888888892E-2</v>
      </c>
      <c r="N1205" s="17" t="str">
        <f t="shared" si="111"/>
        <v>Active</v>
      </c>
      <c r="O1205" s="16" t="str" cm="1">
        <f t="array" ref="O1205">_xlfn.IFS(M1205=0,"0",
M1205&lt;=10%,"0-10",
TRUE,"&gt;10"
)&amp;" "&amp;"% progress"</f>
        <v>0-10 % progress</v>
      </c>
      <c r="P1205" s="17">
        <f t="shared" si="109"/>
        <v>0</v>
      </c>
      <c r="Q1205" s="17">
        <f t="shared" si="110"/>
        <v>3</v>
      </c>
      <c r="R1205" s="18">
        <f t="shared" si="112"/>
        <v>0</v>
      </c>
      <c r="S1205" s="18" t="str">
        <f t="shared" si="113"/>
        <v>no 0% progess</v>
      </c>
    </row>
    <row r="1206" spans="1:19" x14ac:dyDescent="0.35">
      <c r="A1206" s="4" t="s">
        <v>8932</v>
      </c>
      <c r="B1206" s="4" t="s">
        <v>8933</v>
      </c>
      <c r="C1206" s="4" t="s">
        <v>32182</v>
      </c>
      <c r="D1206" s="4" t="s">
        <v>43</v>
      </c>
      <c r="E1206" s="4" t="s">
        <v>39</v>
      </c>
      <c r="F1206" s="4" t="s">
        <v>12240</v>
      </c>
      <c r="G1206" s="4" t="s">
        <v>12241</v>
      </c>
      <c r="H1206" s="4" t="s">
        <v>32171</v>
      </c>
      <c r="I1206" s="4" t="s">
        <v>12242</v>
      </c>
      <c r="J1206" s="4" t="b">
        <v>1</v>
      </c>
      <c r="K1206" s="4">
        <v>6</v>
      </c>
      <c r="L1206" s="4">
        <v>26</v>
      </c>
      <c r="M1206" s="16">
        <f t="shared" si="108"/>
        <v>0.23076923076923078</v>
      </c>
      <c r="N1206" s="17" t="str">
        <f t="shared" si="111"/>
        <v>Active</v>
      </c>
      <c r="O1206" s="16" t="str" cm="1">
        <f t="array" ref="O1206">_xlfn.IFS(M1206=0,"0",
M1206&lt;=10%,"0-10",
TRUE,"&gt;10"
)&amp;" "&amp;"% progress"</f>
        <v>&gt;10 % progress</v>
      </c>
      <c r="P1206" s="17">
        <f t="shared" si="109"/>
        <v>0</v>
      </c>
      <c r="Q1206" s="17">
        <f t="shared" si="110"/>
        <v>3</v>
      </c>
      <c r="R1206" s="18">
        <f t="shared" si="112"/>
        <v>0</v>
      </c>
      <c r="S1206" s="18" t="str">
        <f t="shared" si="113"/>
        <v>no 0% progess</v>
      </c>
    </row>
    <row r="1207" spans="1:19" x14ac:dyDescent="0.35">
      <c r="A1207" s="4" t="s">
        <v>8932</v>
      </c>
      <c r="B1207" s="4" t="s">
        <v>8933</v>
      </c>
      <c r="C1207" s="4" t="s">
        <v>32182</v>
      </c>
      <c r="D1207" s="4" t="s">
        <v>43</v>
      </c>
      <c r="E1207" s="4" t="s">
        <v>39</v>
      </c>
      <c r="F1207" s="4" t="s">
        <v>12299</v>
      </c>
      <c r="G1207" s="4" t="s">
        <v>12300</v>
      </c>
      <c r="H1207" s="4" t="s">
        <v>32171</v>
      </c>
      <c r="I1207" s="4" t="s">
        <v>12301</v>
      </c>
      <c r="J1207" s="4" t="b">
        <v>1</v>
      </c>
      <c r="K1207" s="4">
        <v>0</v>
      </c>
      <c r="L1207" s="4">
        <v>26</v>
      </c>
      <c r="M1207" s="16">
        <f t="shared" si="108"/>
        <v>0</v>
      </c>
      <c r="N1207" s="17" t="str">
        <f t="shared" si="111"/>
        <v>Not Active</v>
      </c>
      <c r="O1207" s="16" t="str" cm="1">
        <f t="array" ref="O1207">_xlfn.IFS(M1207=0,"0",
M1207&lt;=10%,"0-10",
TRUE,"&gt;10"
)&amp;" "&amp;"% progress"</f>
        <v>0 % progress</v>
      </c>
      <c r="P1207" s="17">
        <f t="shared" si="109"/>
        <v>1</v>
      </c>
      <c r="Q1207" s="17">
        <f t="shared" si="110"/>
        <v>3</v>
      </c>
      <c r="R1207" s="18">
        <f t="shared" si="112"/>
        <v>0.33333333333333331</v>
      </c>
      <c r="S1207" s="18" t="str">
        <f t="shared" si="113"/>
        <v>no progress</v>
      </c>
    </row>
    <row r="1208" spans="1:19" x14ac:dyDescent="0.35">
      <c r="A1208" s="4" t="s">
        <v>40</v>
      </c>
      <c r="B1208" s="4" t="s">
        <v>41</v>
      </c>
      <c r="C1208" s="4" t="s">
        <v>32182</v>
      </c>
      <c r="D1208" s="4" t="s">
        <v>43</v>
      </c>
      <c r="E1208" s="4" t="s">
        <v>39</v>
      </c>
      <c r="F1208" s="4" t="s">
        <v>12299</v>
      </c>
      <c r="G1208" s="4" t="s">
        <v>12300</v>
      </c>
      <c r="H1208" s="4" t="s">
        <v>32171</v>
      </c>
      <c r="I1208" s="4" t="s">
        <v>12301</v>
      </c>
      <c r="J1208" s="4" t="b">
        <v>1</v>
      </c>
      <c r="K1208" s="4">
        <v>1</v>
      </c>
      <c r="L1208" s="4">
        <v>45</v>
      </c>
      <c r="M1208" s="16">
        <f t="shared" si="108"/>
        <v>2.2222222222222223E-2</v>
      </c>
      <c r="N1208" s="17" t="str">
        <f t="shared" si="111"/>
        <v>Active</v>
      </c>
      <c r="O1208" s="16" t="str" cm="1">
        <f t="array" ref="O1208">_xlfn.IFS(M1208=0,"0",
M1208&lt;=10%,"0-10",
TRUE,"&gt;10"
)&amp;" "&amp;"% progress"</f>
        <v>0-10 % progress</v>
      </c>
      <c r="P1208" s="17">
        <f t="shared" si="109"/>
        <v>0</v>
      </c>
      <c r="Q1208" s="17">
        <f t="shared" si="110"/>
        <v>3</v>
      </c>
      <c r="R1208" s="18">
        <f t="shared" si="112"/>
        <v>0</v>
      </c>
      <c r="S1208" s="18" t="str">
        <f t="shared" si="113"/>
        <v>no 0% progess</v>
      </c>
    </row>
    <row r="1209" spans="1:19" x14ac:dyDescent="0.35">
      <c r="A1209" s="4" t="s">
        <v>8940</v>
      </c>
      <c r="B1209" s="4" t="s">
        <v>8941</v>
      </c>
      <c r="C1209" s="4" t="s">
        <v>32182</v>
      </c>
      <c r="D1209" s="4" t="s">
        <v>43</v>
      </c>
      <c r="E1209" s="4" t="s">
        <v>39</v>
      </c>
      <c r="F1209" s="4" t="s">
        <v>12299</v>
      </c>
      <c r="G1209" s="4" t="s">
        <v>12300</v>
      </c>
      <c r="H1209" s="4" t="s">
        <v>32171</v>
      </c>
      <c r="I1209" s="4" t="s">
        <v>12301</v>
      </c>
      <c r="J1209" s="4" t="b">
        <v>1</v>
      </c>
      <c r="K1209" s="4">
        <v>1</v>
      </c>
      <c r="L1209" s="4">
        <v>41</v>
      </c>
      <c r="M1209" s="16">
        <f t="shared" si="108"/>
        <v>2.4390243902439025E-2</v>
      </c>
      <c r="N1209" s="17" t="str">
        <f t="shared" si="111"/>
        <v>Active</v>
      </c>
      <c r="O1209" s="16" t="str" cm="1">
        <f t="array" ref="O1209">_xlfn.IFS(M1209=0,"0",
M1209&lt;=10%,"0-10",
TRUE,"&gt;10"
)&amp;" "&amp;"% progress"</f>
        <v>0-10 % progress</v>
      </c>
      <c r="P1209" s="17">
        <f t="shared" si="109"/>
        <v>0</v>
      </c>
      <c r="Q1209" s="17">
        <f t="shared" si="110"/>
        <v>3</v>
      </c>
      <c r="R1209" s="18">
        <f t="shared" si="112"/>
        <v>0</v>
      </c>
      <c r="S1209" s="18" t="str">
        <f t="shared" si="113"/>
        <v>no 0% progess</v>
      </c>
    </row>
    <row r="1210" spans="1:19" x14ac:dyDescent="0.35">
      <c r="A1210" s="4" t="s">
        <v>8940</v>
      </c>
      <c r="B1210" s="4" t="s">
        <v>8941</v>
      </c>
      <c r="C1210" s="4" t="s">
        <v>32182</v>
      </c>
      <c r="D1210" s="4" t="s">
        <v>43</v>
      </c>
      <c r="E1210" s="4" t="s">
        <v>39</v>
      </c>
      <c r="F1210" s="4" t="s">
        <v>12332</v>
      </c>
      <c r="G1210" s="4" t="s">
        <v>12333</v>
      </c>
      <c r="H1210" s="4" t="s">
        <v>32171</v>
      </c>
      <c r="I1210" s="4" t="s">
        <v>12334</v>
      </c>
      <c r="J1210" s="4" t="b">
        <v>1</v>
      </c>
      <c r="K1210" s="4">
        <v>1</v>
      </c>
      <c r="L1210" s="4">
        <v>41</v>
      </c>
      <c r="M1210" s="16">
        <f t="shared" si="108"/>
        <v>2.4390243902439025E-2</v>
      </c>
      <c r="N1210" s="17" t="str">
        <f t="shared" si="111"/>
        <v>Active</v>
      </c>
      <c r="O1210" s="16" t="str" cm="1">
        <f t="array" ref="O1210">_xlfn.IFS(M1210=0,"0",
M1210&lt;=10%,"0-10",
TRUE,"&gt;10"
)&amp;" "&amp;"% progress"</f>
        <v>0-10 % progress</v>
      </c>
      <c r="P1210" s="17">
        <f t="shared" si="109"/>
        <v>0</v>
      </c>
      <c r="Q1210" s="17">
        <f t="shared" si="110"/>
        <v>3</v>
      </c>
      <c r="R1210" s="18">
        <f t="shared" si="112"/>
        <v>0</v>
      </c>
      <c r="S1210" s="18" t="str">
        <f t="shared" si="113"/>
        <v>no 0% progess</v>
      </c>
    </row>
    <row r="1211" spans="1:19" x14ac:dyDescent="0.35">
      <c r="A1211" s="4" t="s">
        <v>40</v>
      </c>
      <c r="B1211" s="4" t="s">
        <v>41</v>
      </c>
      <c r="C1211" s="4" t="s">
        <v>32182</v>
      </c>
      <c r="D1211" s="4" t="s">
        <v>43</v>
      </c>
      <c r="E1211" s="4" t="s">
        <v>39</v>
      </c>
      <c r="F1211" s="4" t="s">
        <v>12332</v>
      </c>
      <c r="G1211" s="4" t="s">
        <v>12333</v>
      </c>
      <c r="H1211" s="4" t="s">
        <v>32171</v>
      </c>
      <c r="I1211" s="4" t="s">
        <v>12334</v>
      </c>
      <c r="J1211" s="4" t="b">
        <v>1</v>
      </c>
      <c r="K1211" s="4">
        <v>0</v>
      </c>
      <c r="L1211" s="4">
        <v>45</v>
      </c>
      <c r="M1211" s="16">
        <f t="shared" si="108"/>
        <v>0</v>
      </c>
      <c r="N1211" s="17" t="str">
        <f t="shared" si="111"/>
        <v>Not Active</v>
      </c>
      <c r="O1211" s="16" t="str" cm="1">
        <f t="array" ref="O1211">_xlfn.IFS(M1211=0,"0",
M1211&lt;=10%,"0-10",
TRUE,"&gt;10"
)&amp;" "&amp;"% progress"</f>
        <v>0 % progress</v>
      </c>
      <c r="P1211" s="17">
        <f t="shared" si="109"/>
        <v>1</v>
      </c>
      <c r="Q1211" s="17">
        <f t="shared" si="110"/>
        <v>3</v>
      </c>
      <c r="R1211" s="18">
        <f t="shared" si="112"/>
        <v>0.33333333333333331</v>
      </c>
      <c r="S1211" s="18" t="str">
        <f t="shared" si="113"/>
        <v>no progress</v>
      </c>
    </row>
    <row r="1212" spans="1:19" x14ac:dyDescent="0.35">
      <c r="A1212" s="4" t="s">
        <v>8932</v>
      </c>
      <c r="B1212" s="4" t="s">
        <v>8933</v>
      </c>
      <c r="C1212" s="4" t="s">
        <v>32182</v>
      </c>
      <c r="D1212" s="4" t="s">
        <v>43</v>
      </c>
      <c r="E1212" s="4" t="s">
        <v>39</v>
      </c>
      <c r="F1212" s="4" t="s">
        <v>12332</v>
      </c>
      <c r="G1212" s="4" t="s">
        <v>12333</v>
      </c>
      <c r="H1212" s="4" t="s">
        <v>32171</v>
      </c>
      <c r="I1212" s="4" t="s">
        <v>12334</v>
      </c>
      <c r="J1212" s="4" t="b">
        <v>1</v>
      </c>
      <c r="K1212" s="4">
        <v>0</v>
      </c>
      <c r="L1212" s="4">
        <v>26</v>
      </c>
      <c r="M1212" s="16">
        <f t="shared" si="108"/>
        <v>0</v>
      </c>
      <c r="N1212" s="17" t="str">
        <f t="shared" si="111"/>
        <v>Not Active</v>
      </c>
      <c r="O1212" s="16" t="str" cm="1">
        <f t="array" ref="O1212">_xlfn.IFS(M1212=0,"0",
M1212&lt;=10%,"0-10",
TRUE,"&gt;10"
)&amp;" "&amp;"% progress"</f>
        <v>0 % progress</v>
      </c>
      <c r="P1212" s="17">
        <f t="shared" si="109"/>
        <v>1</v>
      </c>
      <c r="Q1212" s="17">
        <f t="shared" si="110"/>
        <v>3</v>
      </c>
      <c r="R1212" s="18">
        <f t="shared" si="112"/>
        <v>0.33333333333333331</v>
      </c>
      <c r="S1212" s="18" t="str">
        <f t="shared" si="113"/>
        <v>no progress</v>
      </c>
    </row>
    <row r="1213" spans="1:19" x14ac:dyDescent="0.35">
      <c r="A1213" s="4" t="s">
        <v>8932</v>
      </c>
      <c r="B1213" s="4" t="s">
        <v>8933</v>
      </c>
      <c r="C1213" s="4" t="s">
        <v>32182</v>
      </c>
      <c r="D1213" s="4" t="s">
        <v>43</v>
      </c>
      <c r="E1213" s="4" t="s">
        <v>39</v>
      </c>
      <c r="F1213" s="4" t="s">
        <v>12356</v>
      </c>
      <c r="G1213" s="4" t="s">
        <v>12357</v>
      </c>
      <c r="H1213" s="4" t="s">
        <v>32171</v>
      </c>
      <c r="I1213" s="4" t="s">
        <v>12358</v>
      </c>
      <c r="J1213" s="4" t="b">
        <v>1</v>
      </c>
      <c r="K1213" s="4">
        <v>0</v>
      </c>
      <c r="L1213" s="4">
        <v>26</v>
      </c>
      <c r="M1213" s="16">
        <f t="shared" si="108"/>
        <v>0</v>
      </c>
      <c r="N1213" s="17" t="str">
        <f t="shared" si="111"/>
        <v>Not Active</v>
      </c>
      <c r="O1213" s="16" t="str" cm="1">
        <f t="array" ref="O1213">_xlfn.IFS(M1213=0,"0",
M1213&lt;=10%,"0-10",
TRUE,"&gt;10"
)&amp;" "&amp;"% progress"</f>
        <v>0 % progress</v>
      </c>
      <c r="P1213" s="17">
        <f t="shared" si="109"/>
        <v>1</v>
      </c>
      <c r="Q1213" s="17">
        <f t="shared" si="110"/>
        <v>3</v>
      </c>
      <c r="R1213" s="18">
        <f t="shared" si="112"/>
        <v>0.33333333333333331</v>
      </c>
      <c r="S1213" s="18" t="str">
        <f t="shared" si="113"/>
        <v>no progress</v>
      </c>
    </row>
    <row r="1214" spans="1:19" x14ac:dyDescent="0.35">
      <c r="A1214" s="4" t="s">
        <v>40</v>
      </c>
      <c r="B1214" s="4" t="s">
        <v>41</v>
      </c>
      <c r="C1214" s="4" t="s">
        <v>32182</v>
      </c>
      <c r="D1214" s="4" t="s">
        <v>43</v>
      </c>
      <c r="E1214" s="4" t="s">
        <v>39</v>
      </c>
      <c r="F1214" s="4" t="s">
        <v>12356</v>
      </c>
      <c r="G1214" s="4" t="s">
        <v>12357</v>
      </c>
      <c r="H1214" s="4" t="s">
        <v>32171</v>
      </c>
      <c r="I1214" s="4" t="s">
        <v>12358</v>
      </c>
      <c r="J1214" s="4" t="b">
        <v>1</v>
      </c>
      <c r="K1214" s="4">
        <v>0</v>
      </c>
      <c r="L1214" s="4">
        <v>45</v>
      </c>
      <c r="M1214" s="16">
        <f t="shared" si="108"/>
        <v>0</v>
      </c>
      <c r="N1214" s="17" t="str">
        <f t="shared" si="111"/>
        <v>Not Active</v>
      </c>
      <c r="O1214" s="16" t="str" cm="1">
        <f t="array" ref="O1214">_xlfn.IFS(M1214=0,"0",
M1214&lt;=10%,"0-10",
TRUE,"&gt;10"
)&amp;" "&amp;"% progress"</f>
        <v>0 % progress</v>
      </c>
      <c r="P1214" s="17">
        <f t="shared" si="109"/>
        <v>1</v>
      </c>
      <c r="Q1214" s="17">
        <f t="shared" si="110"/>
        <v>3</v>
      </c>
      <c r="R1214" s="18">
        <f t="shared" si="112"/>
        <v>0.33333333333333331</v>
      </c>
      <c r="S1214" s="18" t="str">
        <f t="shared" si="113"/>
        <v>no progress</v>
      </c>
    </row>
    <row r="1215" spans="1:19" x14ac:dyDescent="0.35">
      <c r="A1215" s="4" t="s">
        <v>8940</v>
      </c>
      <c r="B1215" s="4" t="s">
        <v>8941</v>
      </c>
      <c r="C1215" s="4" t="s">
        <v>32182</v>
      </c>
      <c r="D1215" s="4" t="s">
        <v>43</v>
      </c>
      <c r="E1215" s="4" t="s">
        <v>39</v>
      </c>
      <c r="F1215" s="4" t="s">
        <v>12356</v>
      </c>
      <c r="G1215" s="4" t="s">
        <v>12357</v>
      </c>
      <c r="H1215" s="4" t="s">
        <v>32171</v>
      </c>
      <c r="I1215" s="4" t="s">
        <v>12358</v>
      </c>
      <c r="J1215" s="4" t="b">
        <v>1</v>
      </c>
      <c r="K1215" s="4">
        <v>0</v>
      </c>
      <c r="L1215" s="4">
        <v>41</v>
      </c>
      <c r="M1215" s="16">
        <f t="shared" si="108"/>
        <v>0</v>
      </c>
      <c r="N1215" s="17" t="str">
        <f t="shared" si="111"/>
        <v>Not Active</v>
      </c>
      <c r="O1215" s="16" t="str" cm="1">
        <f t="array" ref="O1215">_xlfn.IFS(M1215=0,"0",
M1215&lt;=10%,"0-10",
TRUE,"&gt;10"
)&amp;" "&amp;"% progress"</f>
        <v>0 % progress</v>
      </c>
      <c r="P1215" s="17">
        <f t="shared" si="109"/>
        <v>1</v>
      </c>
      <c r="Q1215" s="17">
        <f t="shared" si="110"/>
        <v>3</v>
      </c>
      <c r="R1215" s="18">
        <f t="shared" si="112"/>
        <v>0.33333333333333331</v>
      </c>
      <c r="S1215" s="18" t="str">
        <f t="shared" si="113"/>
        <v>no progress</v>
      </c>
    </row>
    <row r="1216" spans="1:19" x14ac:dyDescent="0.35">
      <c r="A1216" s="4" t="s">
        <v>8940</v>
      </c>
      <c r="B1216" s="4" t="s">
        <v>8941</v>
      </c>
      <c r="C1216" s="4" t="s">
        <v>32182</v>
      </c>
      <c r="D1216" s="4" t="s">
        <v>43</v>
      </c>
      <c r="E1216" s="4" t="s">
        <v>39</v>
      </c>
      <c r="F1216" s="4" t="s">
        <v>12393</v>
      </c>
      <c r="G1216" s="4" t="s">
        <v>12394</v>
      </c>
      <c r="H1216" s="4" t="s">
        <v>32171</v>
      </c>
      <c r="I1216" s="4" t="s">
        <v>12395</v>
      </c>
      <c r="J1216" s="4" t="b">
        <v>1</v>
      </c>
      <c r="K1216" s="4">
        <v>5</v>
      </c>
      <c r="L1216" s="4">
        <v>41</v>
      </c>
      <c r="M1216" s="16">
        <f t="shared" si="108"/>
        <v>0.12195121951219512</v>
      </c>
      <c r="N1216" s="17" t="str">
        <f t="shared" si="111"/>
        <v>Active</v>
      </c>
      <c r="O1216" s="16" t="str" cm="1">
        <f t="array" ref="O1216">_xlfn.IFS(M1216=0,"0",
M1216&lt;=10%,"0-10",
TRUE,"&gt;10"
)&amp;" "&amp;"% progress"</f>
        <v>&gt;10 % progress</v>
      </c>
      <c r="P1216" s="17">
        <f t="shared" si="109"/>
        <v>0</v>
      </c>
      <c r="Q1216" s="17">
        <f t="shared" si="110"/>
        <v>3</v>
      </c>
      <c r="R1216" s="18">
        <f t="shared" si="112"/>
        <v>0</v>
      </c>
      <c r="S1216" s="18" t="str">
        <f t="shared" si="113"/>
        <v>no 0% progess</v>
      </c>
    </row>
    <row r="1217" spans="1:19" x14ac:dyDescent="0.35">
      <c r="A1217" s="4" t="s">
        <v>40</v>
      </c>
      <c r="B1217" s="4" t="s">
        <v>41</v>
      </c>
      <c r="C1217" s="4" t="s">
        <v>32182</v>
      </c>
      <c r="D1217" s="4" t="s">
        <v>43</v>
      </c>
      <c r="E1217" s="4" t="s">
        <v>39</v>
      </c>
      <c r="F1217" s="4" t="s">
        <v>12393</v>
      </c>
      <c r="G1217" s="4" t="s">
        <v>12394</v>
      </c>
      <c r="H1217" s="4" t="s">
        <v>32171</v>
      </c>
      <c r="I1217" s="4" t="s">
        <v>12395</v>
      </c>
      <c r="J1217" s="4" t="b">
        <v>1</v>
      </c>
      <c r="K1217" s="4">
        <v>2</v>
      </c>
      <c r="L1217" s="4">
        <v>45</v>
      </c>
      <c r="M1217" s="16">
        <f t="shared" si="108"/>
        <v>4.4444444444444446E-2</v>
      </c>
      <c r="N1217" s="17" t="str">
        <f t="shared" si="111"/>
        <v>Active</v>
      </c>
      <c r="O1217" s="16" t="str" cm="1">
        <f t="array" ref="O1217">_xlfn.IFS(M1217=0,"0",
M1217&lt;=10%,"0-10",
TRUE,"&gt;10"
)&amp;" "&amp;"% progress"</f>
        <v>0-10 % progress</v>
      </c>
      <c r="P1217" s="17">
        <f t="shared" si="109"/>
        <v>0</v>
      </c>
      <c r="Q1217" s="17">
        <f t="shared" si="110"/>
        <v>3</v>
      </c>
      <c r="R1217" s="18">
        <f t="shared" si="112"/>
        <v>0</v>
      </c>
      <c r="S1217" s="18" t="str">
        <f t="shared" si="113"/>
        <v>no 0% progess</v>
      </c>
    </row>
    <row r="1218" spans="1:19" x14ac:dyDescent="0.35">
      <c r="A1218" s="4" t="s">
        <v>8932</v>
      </c>
      <c r="B1218" s="4" t="s">
        <v>8933</v>
      </c>
      <c r="C1218" s="4" t="s">
        <v>32182</v>
      </c>
      <c r="D1218" s="4" t="s">
        <v>43</v>
      </c>
      <c r="E1218" s="4" t="s">
        <v>39</v>
      </c>
      <c r="F1218" s="4" t="s">
        <v>12393</v>
      </c>
      <c r="G1218" s="4" t="s">
        <v>12394</v>
      </c>
      <c r="H1218" s="4" t="s">
        <v>32171</v>
      </c>
      <c r="I1218" s="4" t="s">
        <v>12395</v>
      </c>
      <c r="J1218" s="4" t="b">
        <v>1</v>
      </c>
      <c r="K1218" s="4">
        <v>3</v>
      </c>
      <c r="L1218" s="4">
        <v>26</v>
      </c>
      <c r="M1218" s="16">
        <f t="shared" ref="M1218:M1281" si="114">K1218/L1218</f>
        <v>0.11538461538461539</v>
      </c>
      <c r="N1218" s="17" t="str">
        <f t="shared" si="111"/>
        <v>Active</v>
      </c>
      <c r="O1218" s="16" t="str" cm="1">
        <f t="array" ref="O1218">_xlfn.IFS(M1218=0,"0",
M1218&lt;=10%,"0-10",
TRUE,"&gt;10"
)&amp;" "&amp;"% progress"</f>
        <v>&gt;10 % progress</v>
      </c>
      <c r="P1218" s="17">
        <f t="shared" ref="P1218:P1281" si="115">IF(M1218=0,1,0)</f>
        <v>0</v>
      </c>
      <c r="Q1218" s="17">
        <f t="shared" ref="Q1218:Q1281" si="116">COUNTIFS($G:$G,$G1218)</f>
        <v>3</v>
      </c>
      <c r="R1218" s="18">
        <f t="shared" si="112"/>
        <v>0</v>
      </c>
      <c r="S1218" s="18" t="str">
        <f t="shared" si="113"/>
        <v>no 0% progess</v>
      </c>
    </row>
    <row r="1219" spans="1:19" x14ac:dyDescent="0.35">
      <c r="A1219" s="4" t="s">
        <v>8895</v>
      </c>
      <c r="B1219" s="4" t="s">
        <v>52</v>
      </c>
      <c r="C1219" s="4" t="s">
        <v>32182</v>
      </c>
      <c r="D1219" s="4" t="s">
        <v>43</v>
      </c>
      <c r="E1219" s="4" t="s">
        <v>39</v>
      </c>
      <c r="F1219" s="4" t="s">
        <v>12456</v>
      </c>
      <c r="G1219" s="4" t="s">
        <v>12457</v>
      </c>
      <c r="H1219" s="4" t="s">
        <v>32171</v>
      </c>
      <c r="I1219" s="4" t="s">
        <v>12458</v>
      </c>
      <c r="J1219" s="4" t="b">
        <v>1</v>
      </c>
      <c r="K1219" s="4">
        <v>26</v>
      </c>
      <c r="L1219" s="4">
        <v>38</v>
      </c>
      <c r="M1219" s="16">
        <f t="shared" si="114"/>
        <v>0.68421052631578949</v>
      </c>
      <c r="N1219" s="17" t="str">
        <f t="shared" ref="N1219:N1282" si="117">IF(M1219&gt;0,"Active","Not Active")</f>
        <v>Active</v>
      </c>
      <c r="O1219" s="16" t="str" cm="1">
        <f t="array" ref="O1219">_xlfn.IFS(M1219=0,"0",
M1219&lt;=10%,"0-10",
TRUE,"&gt;10"
)&amp;" "&amp;"% progress"</f>
        <v>&gt;10 % progress</v>
      </c>
      <c r="P1219" s="17">
        <f t="shared" si="115"/>
        <v>0</v>
      </c>
      <c r="Q1219" s="17">
        <f t="shared" si="116"/>
        <v>4</v>
      </c>
      <c r="R1219" s="18">
        <f t="shared" ref="R1219:R1282" si="118">P1219/Q1219</f>
        <v>0</v>
      </c>
      <c r="S1219" s="18" t="str">
        <f t="shared" ref="S1219:S1282" si="119">IF(R1219=0, "no 0% progess", "no progress")</f>
        <v>no 0% progess</v>
      </c>
    </row>
    <row r="1220" spans="1:19" x14ac:dyDescent="0.35">
      <c r="A1220" s="4" t="s">
        <v>8897</v>
      </c>
      <c r="B1220" s="4" t="s">
        <v>56</v>
      </c>
      <c r="C1220" s="4" t="s">
        <v>32182</v>
      </c>
      <c r="D1220" s="4" t="s">
        <v>43</v>
      </c>
      <c r="E1220" s="4" t="s">
        <v>39</v>
      </c>
      <c r="F1220" s="4" t="s">
        <v>12456</v>
      </c>
      <c r="G1220" s="4" t="s">
        <v>12457</v>
      </c>
      <c r="H1220" s="4" t="s">
        <v>32171</v>
      </c>
      <c r="I1220" s="4" t="s">
        <v>12458</v>
      </c>
      <c r="J1220" s="4" t="b">
        <v>1</v>
      </c>
      <c r="K1220" s="4">
        <v>24</v>
      </c>
      <c r="L1220" s="4">
        <v>55</v>
      </c>
      <c r="M1220" s="16">
        <f t="shared" si="114"/>
        <v>0.43636363636363634</v>
      </c>
      <c r="N1220" s="17" t="str">
        <f t="shared" si="117"/>
        <v>Active</v>
      </c>
      <c r="O1220" s="16" t="str" cm="1">
        <f t="array" ref="O1220">_xlfn.IFS(M1220=0,"0",
M1220&lt;=10%,"0-10",
TRUE,"&gt;10"
)&amp;" "&amp;"% progress"</f>
        <v>&gt;10 % progress</v>
      </c>
      <c r="P1220" s="17">
        <f t="shared" si="115"/>
        <v>0</v>
      </c>
      <c r="Q1220" s="17">
        <f t="shared" si="116"/>
        <v>4</v>
      </c>
      <c r="R1220" s="18">
        <f t="shared" si="118"/>
        <v>0</v>
      </c>
      <c r="S1220" s="18" t="str">
        <f t="shared" si="119"/>
        <v>no 0% progess</v>
      </c>
    </row>
    <row r="1221" spans="1:19" x14ac:dyDescent="0.35">
      <c r="A1221" s="4" t="s">
        <v>8899</v>
      </c>
      <c r="B1221" s="4" t="s">
        <v>8900</v>
      </c>
      <c r="C1221" s="4" t="s">
        <v>32182</v>
      </c>
      <c r="D1221" s="4" t="s">
        <v>43</v>
      </c>
      <c r="E1221" s="4" t="s">
        <v>39</v>
      </c>
      <c r="F1221" s="4" t="s">
        <v>12456</v>
      </c>
      <c r="G1221" s="4" t="s">
        <v>12457</v>
      </c>
      <c r="H1221" s="4" t="s">
        <v>32171</v>
      </c>
      <c r="I1221" s="4" t="s">
        <v>12458</v>
      </c>
      <c r="J1221" s="4" t="b">
        <v>1</v>
      </c>
      <c r="K1221" s="4">
        <v>28</v>
      </c>
      <c r="L1221" s="4">
        <v>22</v>
      </c>
      <c r="M1221" s="16">
        <f t="shared" si="114"/>
        <v>1.2727272727272727</v>
      </c>
      <c r="N1221" s="17" t="str">
        <f t="shared" si="117"/>
        <v>Active</v>
      </c>
      <c r="O1221" s="16" t="str" cm="1">
        <f t="array" ref="O1221">_xlfn.IFS(M1221=0,"0",
M1221&lt;=10%,"0-10",
TRUE,"&gt;10"
)&amp;" "&amp;"% progress"</f>
        <v>&gt;10 % progress</v>
      </c>
      <c r="P1221" s="17">
        <f t="shared" si="115"/>
        <v>0</v>
      </c>
      <c r="Q1221" s="17">
        <f t="shared" si="116"/>
        <v>4</v>
      </c>
      <c r="R1221" s="18">
        <f t="shared" si="118"/>
        <v>0</v>
      </c>
      <c r="S1221" s="18" t="str">
        <f t="shared" si="119"/>
        <v>no 0% progess</v>
      </c>
    </row>
    <row r="1222" spans="1:19" x14ac:dyDescent="0.35">
      <c r="A1222" s="4" t="s">
        <v>8902</v>
      </c>
      <c r="B1222" s="4" t="s">
        <v>60</v>
      </c>
      <c r="C1222" s="4" t="s">
        <v>32182</v>
      </c>
      <c r="D1222" s="4" t="s">
        <v>43</v>
      </c>
      <c r="E1222" s="4" t="s">
        <v>39</v>
      </c>
      <c r="F1222" s="4" t="s">
        <v>12456</v>
      </c>
      <c r="G1222" s="4" t="s">
        <v>12457</v>
      </c>
      <c r="H1222" s="4" t="s">
        <v>32171</v>
      </c>
      <c r="I1222" s="4" t="s">
        <v>12458</v>
      </c>
      <c r="J1222" s="4" t="b">
        <v>1</v>
      </c>
      <c r="K1222" s="4">
        <v>17</v>
      </c>
      <c r="L1222" s="4">
        <v>24</v>
      </c>
      <c r="M1222" s="16">
        <f t="shared" si="114"/>
        <v>0.70833333333333337</v>
      </c>
      <c r="N1222" s="17" t="str">
        <f t="shared" si="117"/>
        <v>Active</v>
      </c>
      <c r="O1222" s="16" t="str" cm="1">
        <f t="array" ref="O1222">_xlfn.IFS(M1222=0,"0",
M1222&lt;=10%,"0-10",
TRUE,"&gt;10"
)&amp;" "&amp;"% progress"</f>
        <v>&gt;10 % progress</v>
      </c>
      <c r="P1222" s="17">
        <f t="shared" si="115"/>
        <v>0</v>
      </c>
      <c r="Q1222" s="17">
        <f t="shared" si="116"/>
        <v>4</v>
      </c>
      <c r="R1222" s="18">
        <f t="shared" si="118"/>
        <v>0</v>
      </c>
      <c r="S1222" s="18" t="str">
        <f t="shared" si="119"/>
        <v>no 0% progess</v>
      </c>
    </row>
    <row r="1223" spans="1:19" x14ac:dyDescent="0.35">
      <c r="A1223" s="4" t="s">
        <v>8932</v>
      </c>
      <c r="B1223" s="4" t="s">
        <v>8933</v>
      </c>
      <c r="C1223" s="4" t="s">
        <v>32182</v>
      </c>
      <c r="D1223" s="4" t="s">
        <v>43</v>
      </c>
      <c r="E1223" s="4" t="s">
        <v>39</v>
      </c>
      <c r="F1223" s="4" t="s">
        <v>12492</v>
      </c>
      <c r="G1223" s="4" t="s">
        <v>12493</v>
      </c>
      <c r="H1223" s="4" t="s">
        <v>32171</v>
      </c>
      <c r="I1223" s="4" t="s">
        <v>12494</v>
      </c>
      <c r="J1223" s="4" t="b">
        <v>1</v>
      </c>
      <c r="K1223" s="4">
        <v>0</v>
      </c>
      <c r="L1223" s="4">
        <v>26</v>
      </c>
      <c r="M1223" s="16">
        <f t="shared" si="114"/>
        <v>0</v>
      </c>
      <c r="N1223" s="17" t="str">
        <f t="shared" si="117"/>
        <v>Not Active</v>
      </c>
      <c r="O1223" s="16" t="str" cm="1">
        <f t="array" ref="O1223">_xlfn.IFS(M1223=0,"0",
M1223&lt;=10%,"0-10",
TRUE,"&gt;10"
)&amp;" "&amp;"% progress"</f>
        <v>0 % progress</v>
      </c>
      <c r="P1223" s="17">
        <f t="shared" si="115"/>
        <v>1</v>
      </c>
      <c r="Q1223" s="17">
        <f t="shared" si="116"/>
        <v>3</v>
      </c>
      <c r="R1223" s="18">
        <f t="shared" si="118"/>
        <v>0.33333333333333331</v>
      </c>
      <c r="S1223" s="18" t="str">
        <f t="shared" si="119"/>
        <v>no progress</v>
      </c>
    </row>
    <row r="1224" spans="1:19" x14ac:dyDescent="0.35">
      <c r="A1224" s="4" t="s">
        <v>40</v>
      </c>
      <c r="B1224" s="4" t="s">
        <v>41</v>
      </c>
      <c r="C1224" s="4" t="s">
        <v>32182</v>
      </c>
      <c r="D1224" s="4" t="s">
        <v>43</v>
      </c>
      <c r="E1224" s="4" t="s">
        <v>39</v>
      </c>
      <c r="F1224" s="4" t="s">
        <v>12492</v>
      </c>
      <c r="G1224" s="4" t="s">
        <v>12493</v>
      </c>
      <c r="H1224" s="4" t="s">
        <v>32171</v>
      </c>
      <c r="I1224" s="4" t="s">
        <v>12494</v>
      </c>
      <c r="J1224" s="4" t="b">
        <v>1</v>
      </c>
      <c r="K1224" s="4">
        <v>0</v>
      </c>
      <c r="L1224" s="4">
        <v>45</v>
      </c>
      <c r="M1224" s="16">
        <f t="shared" si="114"/>
        <v>0</v>
      </c>
      <c r="N1224" s="17" t="str">
        <f t="shared" si="117"/>
        <v>Not Active</v>
      </c>
      <c r="O1224" s="16" t="str" cm="1">
        <f t="array" ref="O1224">_xlfn.IFS(M1224=0,"0",
M1224&lt;=10%,"0-10",
TRUE,"&gt;10"
)&amp;" "&amp;"% progress"</f>
        <v>0 % progress</v>
      </c>
      <c r="P1224" s="17">
        <f t="shared" si="115"/>
        <v>1</v>
      </c>
      <c r="Q1224" s="17">
        <f t="shared" si="116"/>
        <v>3</v>
      </c>
      <c r="R1224" s="18">
        <f t="shared" si="118"/>
        <v>0.33333333333333331</v>
      </c>
      <c r="S1224" s="18" t="str">
        <f t="shared" si="119"/>
        <v>no progress</v>
      </c>
    </row>
    <row r="1225" spans="1:19" x14ac:dyDescent="0.35">
      <c r="A1225" s="4" t="s">
        <v>8940</v>
      </c>
      <c r="B1225" s="4" t="s">
        <v>8941</v>
      </c>
      <c r="C1225" s="4" t="s">
        <v>32182</v>
      </c>
      <c r="D1225" s="4" t="s">
        <v>43</v>
      </c>
      <c r="E1225" s="4" t="s">
        <v>39</v>
      </c>
      <c r="F1225" s="4" t="s">
        <v>12492</v>
      </c>
      <c r="G1225" s="4" t="s">
        <v>12493</v>
      </c>
      <c r="H1225" s="4" t="s">
        <v>32171</v>
      </c>
      <c r="I1225" s="4" t="s">
        <v>12494</v>
      </c>
      <c r="J1225" s="4" t="b">
        <v>1</v>
      </c>
      <c r="K1225" s="4">
        <v>2</v>
      </c>
      <c r="L1225" s="4">
        <v>41</v>
      </c>
      <c r="M1225" s="16">
        <f t="shared" si="114"/>
        <v>4.878048780487805E-2</v>
      </c>
      <c r="N1225" s="17" t="str">
        <f t="shared" si="117"/>
        <v>Active</v>
      </c>
      <c r="O1225" s="16" t="str" cm="1">
        <f t="array" ref="O1225">_xlfn.IFS(M1225=0,"0",
M1225&lt;=10%,"0-10",
TRUE,"&gt;10"
)&amp;" "&amp;"% progress"</f>
        <v>0-10 % progress</v>
      </c>
      <c r="P1225" s="17">
        <f t="shared" si="115"/>
        <v>0</v>
      </c>
      <c r="Q1225" s="17">
        <f t="shared" si="116"/>
        <v>3</v>
      </c>
      <c r="R1225" s="18">
        <f t="shared" si="118"/>
        <v>0</v>
      </c>
      <c r="S1225" s="18" t="str">
        <f t="shared" si="119"/>
        <v>no 0% progess</v>
      </c>
    </row>
    <row r="1226" spans="1:19" x14ac:dyDescent="0.35">
      <c r="A1226" s="4" t="s">
        <v>8940</v>
      </c>
      <c r="B1226" s="4" t="s">
        <v>8941</v>
      </c>
      <c r="C1226" s="4" t="s">
        <v>32182</v>
      </c>
      <c r="D1226" s="4" t="s">
        <v>43</v>
      </c>
      <c r="E1226" s="4" t="s">
        <v>39</v>
      </c>
      <c r="F1226" s="4" t="s">
        <v>12518</v>
      </c>
      <c r="G1226" s="4" t="s">
        <v>12519</v>
      </c>
      <c r="H1226" s="4" t="s">
        <v>32171</v>
      </c>
      <c r="I1226" s="4" t="s">
        <v>12520</v>
      </c>
      <c r="J1226" s="4" t="b">
        <v>1</v>
      </c>
      <c r="K1226" s="4">
        <v>3</v>
      </c>
      <c r="L1226" s="4">
        <v>41</v>
      </c>
      <c r="M1226" s="16">
        <f t="shared" si="114"/>
        <v>7.3170731707317069E-2</v>
      </c>
      <c r="N1226" s="17" t="str">
        <f t="shared" si="117"/>
        <v>Active</v>
      </c>
      <c r="O1226" s="16" t="str" cm="1">
        <f t="array" ref="O1226">_xlfn.IFS(M1226=0,"0",
M1226&lt;=10%,"0-10",
TRUE,"&gt;10"
)&amp;" "&amp;"% progress"</f>
        <v>0-10 % progress</v>
      </c>
      <c r="P1226" s="17">
        <f t="shared" si="115"/>
        <v>0</v>
      </c>
      <c r="Q1226" s="17">
        <f t="shared" si="116"/>
        <v>3</v>
      </c>
      <c r="R1226" s="18">
        <f t="shared" si="118"/>
        <v>0</v>
      </c>
      <c r="S1226" s="18" t="str">
        <f t="shared" si="119"/>
        <v>no 0% progess</v>
      </c>
    </row>
    <row r="1227" spans="1:19" x14ac:dyDescent="0.35">
      <c r="A1227" s="4" t="s">
        <v>40</v>
      </c>
      <c r="B1227" s="4" t="s">
        <v>41</v>
      </c>
      <c r="C1227" s="4" t="s">
        <v>32182</v>
      </c>
      <c r="D1227" s="4" t="s">
        <v>43</v>
      </c>
      <c r="E1227" s="4" t="s">
        <v>39</v>
      </c>
      <c r="F1227" s="4" t="s">
        <v>12518</v>
      </c>
      <c r="G1227" s="4" t="s">
        <v>12519</v>
      </c>
      <c r="H1227" s="4" t="s">
        <v>32171</v>
      </c>
      <c r="I1227" s="4" t="s">
        <v>12520</v>
      </c>
      <c r="J1227" s="4" t="b">
        <v>1</v>
      </c>
      <c r="K1227" s="4">
        <v>12</v>
      </c>
      <c r="L1227" s="4">
        <v>45</v>
      </c>
      <c r="M1227" s="16">
        <f t="shared" si="114"/>
        <v>0.26666666666666666</v>
      </c>
      <c r="N1227" s="17" t="str">
        <f t="shared" si="117"/>
        <v>Active</v>
      </c>
      <c r="O1227" s="16" t="str" cm="1">
        <f t="array" ref="O1227">_xlfn.IFS(M1227=0,"0",
M1227&lt;=10%,"0-10",
TRUE,"&gt;10"
)&amp;" "&amp;"% progress"</f>
        <v>&gt;10 % progress</v>
      </c>
      <c r="P1227" s="17">
        <f t="shared" si="115"/>
        <v>0</v>
      </c>
      <c r="Q1227" s="17">
        <f t="shared" si="116"/>
        <v>3</v>
      </c>
      <c r="R1227" s="18">
        <f t="shared" si="118"/>
        <v>0</v>
      </c>
      <c r="S1227" s="18" t="str">
        <f t="shared" si="119"/>
        <v>no 0% progess</v>
      </c>
    </row>
    <row r="1228" spans="1:19" x14ac:dyDescent="0.35">
      <c r="A1228" s="4" t="s">
        <v>8932</v>
      </c>
      <c r="B1228" s="4" t="s">
        <v>8933</v>
      </c>
      <c r="C1228" s="4" t="s">
        <v>32182</v>
      </c>
      <c r="D1228" s="4" t="s">
        <v>43</v>
      </c>
      <c r="E1228" s="4" t="s">
        <v>39</v>
      </c>
      <c r="F1228" s="4" t="s">
        <v>12518</v>
      </c>
      <c r="G1228" s="4" t="s">
        <v>12519</v>
      </c>
      <c r="H1228" s="4" t="s">
        <v>32171</v>
      </c>
      <c r="I1228" s="4" t="s">
        <v>12520</v>
      </c>
      <c r="J1228" s="4" t="b">
        <v>1</v>
      </c>
      <c r="K1228" s="4">
        <v>9</v>
      </c>
      <c r="L1228" s="4">
        <v>26</v>
      </c>
      <c r="M1228" s="16">
        <f t="shared" si="114"/>
        <v>0.34615384615384615</v>
      </c>
      <c r="N1228" s="17" t="str">
        <f t="shared" si="117"/>
        <v>Active</v>
      </c>
      <c r="O1228" s="16" t="str" cm="1">
        <f t="array" ref="O1228">_xlfn.IFS(M1228=0,"0",
M1228&lt;=10%,"0-10",
TRUE,"&gt;10"
)&amp;" "&amp;"% progress"</f>
        <v>&gt;10 % progress</v>
      </c>
      <c r="P1228" s="17">
        <f t="shared" si="115"/>
        <v>0</v>
      </c>
      <c r="Q1228" s="17">
        <f t="shared" si="116"/>
        <v>3</v>
      </c>
      <c r="R1228" s="18">
        <f t="shared" si="118"/>
        <v>0</v>
      </c>
      <c r="S1228" s="18" t="str">
        <f t="shared" si="119"/>
        <v>no 0% progess</v>
      </c>
    </row>
    <row r="1229" spans="1:19" x14ac:dyDescent="0.35">
      <c r="A1229" s="4" t="s">
        <v>8932</v>
      </c>
      <c r="B1229" s="4" t="s">
        <v>8933</v>
      </c>
      <c r="C1229" s="4" t="s">
        <v>32182</v>
      </c>
      <c r="D1229" s="4" t="s">
        <v>43</v>
      </c>
      <c r="E1229" s="4" t="s">
        <v>39</v>
      </c>
      <c r="F1229" s="4" t="s">
        <v>12558</v>
      </c>
      <c r="G1229" s="4" t="s">
        <v>12559</v>
      </c>
      <c r="H1229" s="4" t="s">
        <v>32171</v>
      </c>
      <c r="I1229" s="4" t="s">
        <v>12560</v>
      </c>
      <c r="J1229" s="4" t="b">
        <v>1</v>
      </c>
      <c r="K1229" s="4">
        <v>0</v>
      </c>
      <c r="L1229" s="4">
        <v>26</v>
      </c>
      <c r="M1229" s="16">
        <f t="shared" si="114"/>
        <v>0</v>
      </c>
      <c r="N1229" s="17" t="str">
        <f t="shared" si="117"/>
        <v>Not Active</v>
      </c>
      <c r="O1229" s="16" t="str" cm="1">
        <f t="array" ref="O1229">_xlfn.IFS(M1229=0,"0",
M1229&lt;=10%,"0-10",
TRUE,"&gt;10"
)&amp;" "&amp;"% progress"</f>
        <v>0 % progress</v>
      </c>
      <c r="P1229" s="17">
        <f t="shared" si="115"/>
        <v>1</v>
      </c>
      <c r="Q1229" s="17">
        <f t="shared" si="116"/>
        <v>3</v>
      </c>
      <c r="R1229" s="18">
        <f t="shared" si="118"/>
        <v>0.33333333333333331</v>
      </c>
      <c r="S1229" s="18" t="str">
        <f t="shared" si="119"/>
        <v>no progress</v>
      </c>
    </row>
    <row r="1230" spans="1:19" x14ac:dyDescent="0.35">
      <c r="A1230" s="4" t="s">
        <v>40</v>
      </c>
      <c r="B1230" s="4" t="s">
        <v>41</v>
      </c>
      <c r="C1230" s="4" t="s">
        <v>32182</v>
      </c>
      <c r="D1230" s="4" t="s">
        <v>43</v>
      </c>
      <c r="E1230" s="4" t="s">
        <v>39</v>
      </c>
      <c r="F1230" s="4" t="s">
        <v>12558</v>
      </c>
      <c r="G1230" s="4" t="s">
        <v>12559</v>
      </c>
      <c r="H1230" s="4" t="s">
        <v>32171</v>
      </c>
      <c r="I1230" s="4" t="s">
        <v>12560</v>
      </c>
      <c r="J1230" s="4" t="b">
        <v>1</v>
      </c>
      <c r="K1230" s="4">
        <v>1</v>
      </c>
      <c r="L1230" s="4">
        <v>45</v>
      </c>
      <c r="M1230" s="16">
        <f t="shared" si="114"/>
        <v>2.2222222222222223E-2</v>
      </c>
      <c r="N1230" s="17" t="str">
        <f t="shared" si="117"/>
        <v>Active</v>
      </c>
      <c r="O1230" s="16" t="str" cm="1">
        <f t="array" ref="O1230">_xlfn.IFS(M1230=0,"0",
M1230&lt;=10%,"0-10",
TRUE,"&gt;10"
)&amp;" "&amp;"% progress"</f>
        <v>0-10 % progress</v>
      </c>
      <c r="P1230" s="17">
        <f t="shared" si="115"/>
        <v>0</v>
      </c>
      <c r="Q1230" s="17">
        <f t="shared" si="116"/>
        <v>3</v>
      </c>
      <c r="R1230" s="18">
        <f t="shared" si="118"/>
        <v>0</v>
      </c>
      <c r="S1230" s="18" t="str">
        <f t="shared" si="119"/>
        <v>no 0% progess</v>
      </c>
    </row>
    <row r="1231" spans="1:19" x14ac:dyDescent="0.35">
      <c r="A1231" s="4" t="s">
        <v>8940</v>
      </c>
      <c r="B1231" s="4" t="s">
        <v>8941</v>
      </c>
      <c r="C1231" s="4" t="s">
        <v>32182</v>
      </c>
      <c r="D1231" s="4" t="s">
        <v>43</v>
      </c>
      <c r="E1231" s="4" t="s">
        <v>39</v>
      </c>
      <c r="F1231" s="4" t="s">
        <v>12558</v>
      </c>
      <c r="G1231" s="4" t="s">
        <v>12559</v>
      </c>
      <c r="H1231" s="4" t="s">
        <v>32171</v>
      </c>
      <c r="I1231" s="4" t="s">
        <v>12560</v>
      </c>
      <c r="J1231" s="4" t="b">
        <v>1</v>
      </c>
      <c r="K1231" s="4">
        <v>12</v>
      </c>
      <c r="L1231" s="4">
        <v>41</v>
      </c>
      <c r="M1231" s="16">
        <f t="shared" si="114"/>
        <v>0.29268292682926828</v>
      </c>
      <c r="N1231" s="17" t="str">
        <f t="shared" si="117"/>
        <v>Active</v>
      </c>
      <c r="O1231" s="16" t="str" cm="1">
        <f t="array" ref="O1231">_xlfn.IFS(M1231=0,"0",
M1231&lt;=10%,"0-10",
TRUE,"&gt;10"
)&amp;" "&amp;"% progress"</f>
        <v>&gt;10 % progress</v>
      </c>
      <c r="P1231" s="17">
        <f t="shared" si="115"/>
        <v>0</v>
      </c>
      <c r="Q1231" s="17">
        <f t="shared" si="116"/>
        <v>3</v>
      </c>
      <c r="R1231" s="18">
        <f t="shared" si="118"/>
        <v>0</v>
      </c>
      <c r="S1231" s="18" t="str">
        <f t="shared" si="119"/>
        <v>no 0% progess</v>
      </c>
    </row>
    <row r="1232" spans="1:19" x14ac:dyDescent="0.35">
      <c r="A1232" s="4" t="s">
        <v>8940</v>
      </c>
      <c r="B1232" s="4" t="s">
        <v>8941</v>
      </c>
      <c r="C1232" s="4" t="s">
        <v>32182</v>
      </c>
      <c r="D1232" s="4" t="s">
        <v>43</v>
      </c>
      <c r="E1232" s="4" t="s">
        <v>39</v>
      </c>
      <c r="F1232" s="4" t="s">
        <v>12593</v>
      </c>
      <c r="G1232" s="4" t="s">
        <v>12594</v>
      </c>
      <c r="H1232" s="4" t="s">
        <v>32171</v>
      </c>
      <c r="I1232" s="4" t="s">
        <v>12595</v>
      </c>
      <c r="J1232" s="4" t="b">
        <v>1</v>
      </c>
      <c r="K1232" s="4">
        <v>2</v>
      </c>
      <c r="L1232" s="4">
        <v>41</v>
      </c>
      <c r="M1232" s="16">
        <f t="shared" si="114"/>
        <v>4.878048780487805E-2</v>
      </c>
      <c r="N1232" s="17" t="str">
        <f t="shared" si="117"/>
        <v>Active</v>
      </c>
      <c r="O1232" s="16" t="str" cm="1">
        <f t="array" ref="O1232">_xlfn.IFS(M1232=0,"0",
M1232&lt;=10%,"0-10",
TRUE,"&gt;10"
)&amp;" "&amp;"% progress"</f>
        <v>0-10 % progress</v>
      </c>
      <c r="P1232" s="17">
        <f t="shared" si="115"/>
        <v>0</v>
      </c>
      <c r="Q1232" s="17">
        <f t="shared" si="116"/>
        <v>3</v>
      </c>
      <c r="R1232" s="18">
        <f t="shared" si="118"/>
        <v>0</v>
      </c>
      <c r="S1232" s="18" t="str">
        <f t="shared" si="119"/>
        <v>no 0% progess</v>
      </c>
    </row>
    <row r="1233" spans="1:19" x14ac:dyDescent="0.35">
      <c r="A1233" s="4" t="s">
        <v>40</v>
      </c>
      <c r="B1233" s="4" t="s">
        <v>41</v>
      </c>
      <c r="C1233" s="4" t="s">
        <v>32182</v>
      </c>
      <c r="D1233" s="4" t="s">
        <v>43</v>
      </c>
      <c r="E1233" s="4" t="s">
        <v>39</v>
      </c>
      <c r="F1233" s="4" t="s">
        <v>12593</v>
      </c>
      <c r="G1233" s="4" t="s">
        <v>12594</v>
      </c>
      <c r="H1233" s="4" t="s">
        <v>32171</v>
      </c>
      <c r="I1233" s="4" t="s">
        <v>12595</v>
      </c>
      <c r="J1233" s="4" t="b">
        <v>1</v>
      </c>
      <c r="K1233" s="4">
        <v>4</v>
      </c>
      <c r="L1233" s="4">
        <v>45</v>
      </c>
      <c r="M1233" s="16">
        <f t="shared" si="114"/>
        <v>8.8888888888888892E-2</v>
      </c>
      <c r="N1233" s="17" t="str">
        <f t="shared" si="117"/>
        <v>Active</v>
      </c>
      <c r="O1233" s="16" t="str" cm="1">
        <f t="array" ref="O1233">_xlfn.IFS(M1233=0,"0",
M1233&lt;=10%,"0-10",
TRUE,"&gt;10"
)&amp;" "&amp;"% progress"</f>
        <v>0-10 % progress</v>
      </c>
      <c r="P1233" s="17">
        <f t="shared" si="115"/>
        <v>0</v>
      </c>
      <c r="Q1233" s="17">
        <f t="shared" si="116"/>
        <v>3</v>
      </c>
      <c r="R1233" s="18">
        <f t="shared" si="118"/>
        <v>0</v>
      </c>
      <c r="S1233" s="18" t="str">
        <f t="shared" si="119"/>
        <v>no 0% progess</v>
      </c>
    </row>
    <row r="1234" spans="1:19" x14ac:dyDescent="0.35">
      <c r="A1234" s="4" t="s">
        <v>8932</v>
      </c>
      <c r="B1234" s="4" t="s">
        <v>8933</v>
      </c>
      <c r="C1234" s="4" t="s">
        <v>32182</v>
      </c>
      <c r="D1234" s="4" t="s">
        <v>43</v>
      </c>
      <c r="E1234" s="4" t="s">
        <v>39</v>
      </c>
      <c r="F1234" s="4" t="s">
        <v>12593</v>
      </c>
      <c r="G1234" s="4" t="s">
        <v>12594</v>
      </c>
      <c r="H1234" s="4" t="s">
        <v>32171</v>
      </c>
      <c r="I1234" s="4" t="s">
        <v>12595</v>
      </c>
      <c r="J1234" s="4" t="b">
        <v>1</v>
      </c>
      <c r="K1234" s="4">
        <v>2</v>
      </c>
      <c r="L1234" s="4">
        <v>26</v>
      </c>
      <c r="M1234" s="16">
        <f t="shared" si="114"/>
        <v>7.6923076923076927E-2</v>
      </c>
      <c r="N1234" s="17" t="str">
        <f t="shared" si="117"/>
        <v>Active</v>
      </c>
      <c r="O1234" s="16" t="str" cm="1">
        <f t="array" ref="O1234">_xlfn.IFS(M1234=0,"0",
M1234&lt;=10%,"0-10",
TRUE,"&gt;10"
)&amp;" "&amp;"% progress"</f>
        <v>0-10 % progress</v>
      </c>
      <c r="P1234" s="17">
        <f t="shared" si="115"/>
        <v>0</v>
      </c>
      <c r="Q1234" s="17">
        <f t="shared" si="116"/>
        <v>3</v>
      </c>
      <c r="R1234" s="18">
        <f t="shared" si="118"/>
        <v>0</v>
      </c>
      <c r="S1234" s="18" t="str">
        <f t="shared" si="119"/>
        <v>no 0% progess</v>
      </c>
    </row>
    <row r="1235" spans="1:19" x14ac:dyDescent="0.35">
      <c r="A1235" s="4" t="s">
        <v>8932</v>
      </c>
      <c r="B1235" s="4" t="s">
        <v>8933</v>
      </c>
      <c r="C1235" s="4" t="s">
        <v>32182</v>
      </c>
      <c r="D1235" s="4" t="s">
        <v>43</v>
      </c>
      <c r="E1235" s="4" t="s">
        <v>39</v>
      </c>
      <c r="F1235" s="4" t="s">
        <v>12626</v>
      </c>
      <c r="G1235" s="4" t="s">
        <v>12627</v>
      </c>
      <c r="H1235" s="4" t="s">
        <v>32171</v>
      </c>
      <c r="I1235" s="4" t="s">
        <v>12628</v>
      </c>
      <c r="J1235" s="4" t="b">
        <v>1</v>
      </c>
      <c r="K1235" s="4">
        <v>0</v>
      </c>
      <c r="L1235" s="4">
        <v>26</v>
      </c>
      <c r="M1235" s="16">
        <f t="shared" si="114"/>
        <v>0</v>
      </c>
      <c r="N1235" s="17" t="str">
        <f t="shared" si="117"/>
        <v>Not Active</v>
      </c>
      <c r="O1235" s="16" t="str" cm="1">
        <f t="array" ref="O1235">_xlfn.IFS(M1235=0,"0",
M1235&lt;=10%,"0-10",
TRUE,"&gt;10"
)&amp;" "&amp;"% progress"</f>
        <v>0 % progress</v>
      </c>
      <c r="P1235" s="17">
        <f t="shared" si="115"/>
        <v>1</v>
      </c>
      <c r="Q1235" s="17">
        <f t="shared" si="116"/>
        <v>3</v>
      </c>
      <c r="R1235" s="18">
        <f t="shared" si="118"/>
        <v>0.33333333333333331</v>
      </c>
      <c r="S1235" s="18" t="str">
        <f t="shared" si="119"/>
        <v>no progress</v>
      </c>
    </row>
    <row r="1236" spans="1:19" x14ac:dyDescent="0.35">
      <c r="A1236" s="4" t="s">
        <v>40</v>
      </c>
      <c r="B1236" s="4" t="s">
        <v>41</v>
      </c>
      <c r="C1236" s="4" t="s">
        <v>32182</v>
      </c>
      <c r="D1236" s="4" t="s">
        <v>43</v>
      </c>
      <c r="E1236" s="4" t="s">
        <v>39</v>
      </c>
      <c r="F1236" s="4" t="s">
        <v>12626</v>
      </c>
      <c r="G1236" s="4" t="s">
        <v>12627</v>
      </c>
      <c r="H1236" s="4" t="s">
        <v>32171</v>
      </c>
      <c r="I1236" s="4" t="s">
        <v>12628</v>
      </c>
      <c r="J1236" s="4" t="b">
        <v>1</v>
      </c>
      <c r="K1236" s="4">
        <v>0</v>
      </c>
      <c r="L1236" s="4">
        <v>45</v>
      </c>
      <c r="M1236" s="16">
        <f t="shared" si="114"/>
        <v>0</v>
      </c>
      <c r="N1236" s="17" t="str">
        <f t="shared" si="117"/>
        <v>Not Active</v>
      </c>
      <c r="O1236" s="16" t="str" cm="1">
        <f t="array" ref="O1236">_xlfn.IFS(M1236=0,"0",
M1236&lt;=10%,"0-10",
TRUE,"&gt;10"
)&amp;" "&amp;"% progress"</f>
        <v>0 % progress</v>
      </c>
      <c r="P1236" s="17">
        <f t="shared" si="115"/>
        <v>1</v>
      </c>
      <c r="Q1236" s="17">
        <f t="shared" si="116"/>
        <v>3</v>
      </c>
      <c r="R1236" s="18">
        <f t="shared" si="118"/>
        <v>0.33333333333333331</v>
      </c>
      <c r="S1236" s="18" t="str">
        <f t="shared" si="119"/>
        <v>no progress</v>
      </c>
    </row>
    <row r="1237" spans="1:19" x14ac:dyDescent="0.35">
      <c r="A1237" s="4" t="s">
        <v>8940</v>
      </c>
      <c r="B1237" s="4" t="s">
        <v>8941</v>
      </c>
      <c r="C1237" s="4" t="s">
        <v>32182</v>
      </c>
      <c r="D1237" s="4" t="s">
        <v>43</v>
      </c>
      <c r="E1237" s="4" t="s">
        <v>39</v>
      </c>
      <c r="F1237" s="4" t="s">
        <v>12626</v>
      </c>
      <c r="G1237" s="4" t="s">
        <v>12627</v>
      </c>
      <c r="H1237" s="4" t="s">
        <v>32171</v>
      </c>
      <c r="I1237" s="4" t="s">
        <v>12628</v>
      </c>
      <c r="J1237" s="4" t="b">
        <v>1</v>
      </c>
      <c r="K1237" s="4">
        <v>0</v>
      </c>
      <c r="L1237" s="4">
        <v>41</v>
      </c>
      <c r="M1237" s="16">
        <f t="shared" si="114"/>
        <v>0</v>
      </c>
      <c r="N1237" s="17" t="str">
        <f t="shared" si="117"/>
        <v>Not Active</v>
      </c>
      <c r="O1237" s="16" t="str" cm="1">
        <f t="array" ref="O1237">_xlfn.IFS(M1237=0,"0",
M1237&lt;=10%,"0-10",
TRUE,"&gt;10"
)&amp;" "&amp;"% progress"</f>
        <v>0 % progress</v>
      </c>
      <c r="P1237" s="17">
        <f t="shared" si="115"/>
        <v>1</v>
      </c>
      <c r="Q1237" s="17">
        <f t="shared" si="116"/>
        <v>3</v>
      </c>
      <c r="R1237" s="18">
        <f t="shared" si="118"/>
        <v>0.33333333333333331</v>
      </c>
      <c r="S1237" s="18" t="str">
        <f t="shared" si="119"/>
        <v>no progress</v>
      </c>
    </row>
    <row r="1238" spans="1:19" x14ac:dyDescent="0.35">
      <c r="A1238" s="4" t="s">
        <v>8940</v>
      </c>
      <c r="B1238" s="4" t="s">
        <v>8941</v>
      </c>
      <c r="C1238" s="4" t="s">
        <v>32182</v>
      </c>
      <c r="D1238" s="4" t="s">
        <v>43</v>
      </c>
      <c r="E1238" s="4" t="s">
        <v>39</v>
      </c>
      <c r="F1238" s="4" t="s">
        <v>12650</v>
      </c>
      <c r="G1238" s="4" t="s">
        <v>12651</v>
      </c>
      <c r="H1238" s="4" t="s">
        <v>32171</v>
      </c>
      <c r="I1238" s="4" t="s">
        <v>12652</v>
      </c>
      <c r="J1238" s="4" t="b">
        <v>1</v>
      </c>
      <c r="K1238" s="4">
        <v>39</v>
      </c>
      <c r="L1238" s="4">
        <v>41</v>
      </c>
      <c r="M1238" s="16">
        <f t="shared" si="114"/>
        <v>0.95121951219512191</v>
      </c>
      <c r="N1238" s="17" t="str">
        <f t="shared" si="117"/>
        <v>Active</v>
      </c>
      <c r="O1238" s="16" t="str" cm="1">
        <f t="array" ref="O1238">_xlfn.IFS(M1238=0,"0",
M1238&lt;=10%,"0-10",
TRUE,"&gt;10"
)&amp;" "&amp;"% progress"</f>
        <v>&gt;10 % progress</v>
      </c>
      <c r="P1238" s="17">
        <f t="shared" si="115"/>
        <v>0</v>
      </c>
      <c r="Q1238" s="17">
        <f t="shared" si="116"/>
        <v>3</v>
      </c>
      <c r="R1238" s="18">
        <f t="shared" si="118"/>
        <v>0</v>
      </c>
      <c r="S1238" s="18" t="str">
        <f t="shared" si="119"/>
        <v>no 0% progess</v>
      </c>
    </row>
    <row r="1239" spans="1:19" x14ac:dyDescent="0.35">
      <c r="A1239" s="4" t="s">
        <v>40</v>
      </c>
      <c r="B1239" s="4" t="s">
        <v>41</v>
      </c>
      <c r="C1239" s="4" t="s">
        <v>32182</v>
      </c>
      <c r="D1239" s="4" t="s">
        <v>43</v>
      </c>
      <c r="E1239" s="4" t="s">
        <v>39</v>
      </c>
      <c r="F1239" s="4" t="s">
        <v>12650</v>
      </c>
      <c r="G1239" s="4" t="s">
        <v>12651</v>
      </c>
      <c r="H1239" s="4" t="s">
        <v>32171</v>
      </c>
      <c r="I1239" s="4" t="s">
        <v>12652</v>
      </c>
      <c r="J1239" s="4" t="b">
        <v>1</v>
      </c>
      <c r="K1239" s="4">
        <v>17</v>
      </c>
      <c r="L1239" s="4">
        <v>45</v>
      </c>
      <c r="M1239" s="16">
        <f t="shared" si="114"/>
        <v>0.37777777777777777</v>
      </c>
      <c r="N1239" s="17" t="str">
        <f t="shared" si="117"/>
        <v>Active</v>
      </c>
      <c r="O1239" s="16" t="str" cm="1">
        <f t="array" ref="O1239">_xlfn.IFS(M1239=0,"0",
M1239&lt;=10%,"0-10",
TRUE,"&gt;10"
)&amp;" "&amp;"% progress"</f>
        <v>&gt;10 % progress</v>
      </c>
      <c r="P1239" s="17">
        <f t="shared" si="115"/>
        <v>0</v>
      </c>
      <c r="Q1239" s="17">
        <f t="shared" si="116"/>
        <v>3</v>
      </c>
      <c r="R1239" s="18">
        <f t="shared" si="118"/>
        <v>0</v>
      </c>
      <c r="S1239" s="18" t="str">
        <f t="shared" si="119"/>
        <v>no 0% progess</v>
      </c>
    </row>
    <row r="1240" spans="1:19" x14ac:dyDescent="0.35">
      <c r="A1240" s="4" t="s">
        <v>8932</v>
      </c>
      <c r="B1240" s="4" t="s">
        <v>8933</v>
      </c>
      <c r="C1240" s="4" t="s">
        <v>32182</v>
      </c>
      <c r="D1240" s="4" t="s">
        <v>43</v>
      </c>
      <c r="E1240" s="4" t="s">
        <v>39</v>
      </c>
      <c r="F1240" s="4" t="s">
        <v>12650</v>
      </c>
      <c r="G1240" s="4" t="s">
        <v>12651</v>
      </c>
      <c r="H1240" s="4" t="s">
        <v>32171</v>
      </c>
      <c r="I1240" s="4" t="s">
        <v>12652</v>
      </c>
      <c r="J1240" s="4" t="b">
        <v>1</v>
      </c>
      <c r="K1240" s="4">
        <v>3</v>
      </c>
      <c r="L1240" s="4">
        <v>26</v>
      </c>
      <c r="M1240" s="16">
        <f t="shared" si="114"/>
        <v>0.11538461538461539</v>
      </c>
      <c r="N1240" s="17" t="str">
        <f t="shared" si="117"/>
        <v>Active</v>
      </c>
      <c r="O1240" s="16" t="str" cm="1">
        <f t="array" ref="O1240">_xlfn.IFS(M1240=0,"0",
M1240&lt;=10%,"0-10",
TRUE,"&gt;10"
)&amp;" "&amp;"% progress"</f>
        <v>&gt;10 % progress</v>
      </c>
      <c r="P1240" s="17">
        <f t="shared" si="115"/>
        <v>0</v>
      </c>
      <c r="Q1240" s="17">
        <f t="shared" si="116"/>
        <v>3</v>
      </c>
      <c r="R1240" s="18">
        <f t="shared" si="118"/>
        <v>0</v>
      </c>
      <c r="S1240" s="18" t="str">
        <f t="shared" si="119"/>
        <v>no 0% progess</v>
      </c>
    </row>
    <row r="1241" spans="1:19" x14ac:dyDescent="0.35">
      <c r="A1241" s="4" t="s">
        <v>8932</v>
      </c>
      <c r="B1241" s="4" t="s">
        <v>8933</v>
      </c>
      <c r="C1241" s="4" t="s">
        <v>32182</v>
      </c>
      <c r="D1241" s="4" t="s">
        <v>43</v>
      </c>
      <c r="E1241" s="4" t="s">
        <v>39</v>
      </c>
      <c r="F1241" s="4" t="s">
        <v>12683</v>
      </c>
      <c r="G1241" s="4" t="s">
        <v>12684</v>
      </c>
      <c r="H1241" s="4" t="s">
        <v>32171</v>
      </c>
      <c r="I1241" s="4" t="s">
        <v>12685</v>
      </c>
      <c r="J1241" s="4" t="b">
        <v>1</v>
      </c>
      <c r="K1241" s="4">
        <v>1</v>
      </c>
      <c r="L1241" s="4">
        <v>26</v>
      </c>
      <c r="M1241" s="16">
        <f t="shared" si="114"/>
        <v>3.8461538461538464E-2</v>
      </c>
      <c r="N1241" s="17" t="str">
        <f t="shared" si="117"/>
        <v>Active</v>
      </c>
      <c r="O1241" s="16" t="str" cm="1">
        <f t="array" ref="O1241">_xlfn.IFS(M1241=0,"0",
M1241&lt;=10%,"0-10",
TRUE,"&gt;10"
)&amp;" "&amp;"% progress"</f>
        <v>0-10 % progress</v>
      </c>
      <c r="P1241" s="17">
        <f t="shared" si="115"/>
        <v>0</v>
      </c>
      <c r="Q1241" s="17">
        <f t="shared" si="116"/>
        <v>3</v>
      </c>
      <c r="R1241" s="18">
        <f t="shared" si="118"/>
        <v>0</v>
      </c>
      <c r="S1241" s="18" t="str">
        <f t="shared" si="119"/>
        <v>no 0% progess</v>
      </c>
    </row>
    <row r="1242" spans="1:19" x14ac:dyDescent="0.35">
      <c r="A1242" s="4" t="s">
        <v>40</v>
      </c>
      <c r="B1242" s="4" t="s">
        <v>41</v>
      </c>
      <c r="C1242" s="4" t="s">
        <v>32182</v>
      </c>
      <c r="D1242" s="4" t="s">
        <v>43</v>
      </c>
      <c r="E1242" s="4" t="s">
        <v>39</v>
      </c>
      <c r="F1242" s="4" t="s">
        <v>12683</v>
      </c>
      <c r="G1242" s="4" t="s">
        <v>12684</v>
      </c>
      <c r="H1242" s="4" t="s">
        <v>32171</v>
      </c>
      <c r="I1242" s="4" t="s">
        <v>12685</v>
      </c>
      <c r="J1242" s="4" t="b">
        <v>1</v>
      </c>
      <c r="K1242" s="4">
        <v>0</v>
      </c>
      <c r="L1242" s="4">
        <v>45</v>
      </c>
      <c r="M1242" s="16">
        <f t="shared" si="114"/>
        <v>0</v>
      </c>
      <c r="N1242" s="17" t="str">
        <f t="shared" si="117"/>
        <v>Not Active</v>
      </c>
      <c r="O1242" s="16" t="str" cm="1">
        <f t="array" ref="O1242">_xlfn.IFS(M1242=0,"0",
M1242&lt;=10%,"0-10",
TRUE,"&gt;10"
)&amp;" "&amp;"% progress"</f>
        <v>0 % progress</v>
      </c>
      <c r="P1242" s="17">
        <f t="shared" si="115"/>
        <v>1</v>
      </c>
      <c r="Q1242" s="17">
        <f t="shared" si="116"/>
        <v>3</v>
      </c>
      <c r="R1242" s="18">
        <f t="shared" si="118"/>
        <v>0.33333333333333331</v>
      </c>
      <c r="S1242" s="18" t="str">
        <f t="shared" si="119"/>
        <v>no progress</v>
      </c>
    </row>
    <row r="1243" spans="1:19" x14ac:dyDescent="0.35">
      <c r="A1243" s="4" t="s">
        <v>8940</v>
      </c>
      <c r="B1243" s="4" t="s">
        <v>8941</v>
      </c>
      <c r="C1243" s="4" t="s">
        <v>32182</v>
      </c>
      <c r="D1243" s="4" t="s">
        <v>43</v>
      </c>
      <c r="E1243" s="4" t="s">
        <v>39</v>
      </c>
      <c r="F1243" s="4" t="s">
        <v>12683</v>
      </c>
      <c r="G1243" s="4" t="s">
        <v>12684</v>
      </c>
      <c r="H1243" s="4" t="s">
        <v>32171</v>
      </c>
      <c r="I1243" s="4" t="s">
        <v>12685</v>
      </c>
      <c r="J1243" s="4" t="b">
        <v>1</v>
      </c>
      <c r="K1243" s="4">
        <v>23</v>
      </c>
      <c r="L1243" s="4">
        <v>41</v>
      </c>
      <c r="M1243" s="16">
        <f t="shared" si="114"/>
        <v>0.56097560975609762</v>
      </c>
      <c r="N1243" s="17" t="str">
        <f t="shared" si="117"/>
        <v>Active</v>
      </c>
      <c r="O1243" s="16" t="str" cm="1">
        <f t="array" ref="O1243">_xlfn.IFS(M1243=0,"0",
M1243&lt;=10%,"0-10",
TRUE,"&gt;10"
)&amp;" "&amp;"% progress"</f>
        <v>&gt;10 % progress</v>
      </c>
      <c r="P1243" s="17">
        <f t="shared" si="115"/>
        <v>0</v>
      </c>
      <c r="Q1243" s="17">
        <f t="shared" si="116"/>
        <v>3</v>
      </c>
      <c r="R1243" s="18">
        <f t="shared" si="118"/>
        <v>0</v>
      </c>
      <c r="S1243" s="18" t="str">
        <f t="shared" si="119"/>
        <v>no 0% progess</v>
      </c>
    </row>
    <row r="1244" spans="1:19" x14ac:dyDescent="0.35">
      <c r="A1244" s="4" t="s">
        <v>8940</v>
      </c>
      <c r="B1244" s="4" t="s">
        <v>8941</v>
      </c>
      <c r="C1244" s="4" t="s">
        <v>32182</v>
      </c>
      <c r="D1244" s="4" t="s">
        <v>43</v>
      </c>
      <c r="E1244" s="4" t="s">
        <v>39</v>
      </c>
      <c r="F1244" s="4" t="s">
        <v>12713</v>
      </c>
      <c r="G1244" s="4" t="s">
        <v>12714</v>
      </c>
      <c r="H1244" s="4" t="s">
        <v>32171</v>
      </c>
      <c r="I1244" s="4" t="s">
        <v>12715</v>
      </c>
      <c r="J1244" s="4" t="b">
        <v>1</v>
      </c>
      <c r="K1244" s="4">
        <v>0</v>
      </c>
      <c r="L1244" s="4">
        <v>41</v>
      </c>
      <c r="M1244" s="16">
        <f t="shared" si="114"/>
        <v>0</v>
      </c>
      <c r="N1244" s="17" t="str">
        <f t="shared" si="117"/>
        <v>Not Active</v>
      </c>
      <c r="O1244" s="16" t="str" cm="1">
        <f t="array" ref="O1244">_xlfn.IFS(M1244=0,"0",
M1244&lt;=10%,"0-10",
TRUE,"&gt;10"
)&amp;" "&amp;"% progress"</f>
        <v>0 % progress</v>
      </c>
      <c r="P1244" s="17">
        <f t="shared" si="115"/>
        <v>1</v>
      </c>
      <c r="Q1244" s="17">
        <f t="shared" si="116"/>
        <v>3</v>
      </c>
      <c r="R1244" s="18">
        <f t="shared" si="118"/>
        <v>0.33333333333333331</v>
      </c>
      <c r="S1244" s="18" t="str">
        <f t="shared" si="119"/>
        <v>no progress</v>
      </c>
    </row>
    <row r="1245" spans="1:19" x14ac:dyDescent="0.35">
      <c r="A1245" s="4" t="s">
        <v>40</v>
      </c>
      <c r="B1245" s="4" t="s">
        <v>41</v>
      </c>
      <c r="C1245" s="4" t="s">
        <v>32182</v>
      </c>
      <c r="D1245" s="4" t="s">
        <v>43</v>
      </c>
      <c r="E1245" s="4" t="s">
        <v>39</v>
      </c>
      <c r="F1245" s="4" t="s">
        <v>12713</v>
      </c>
      <c r="G1245" s="4" t="s">
        <v>12714</v>
      </c>
      <c r="H1245" s="4" t="s">
        <v>32171</v>
      </c>
      <c r="I1245" s="4" t="s">
        <v>12715</v>
      </c>
      <c r="J1245" s="4" t="b">
        <v>1</v>
      </c>
      <c r="K1245" s="4">
        <v>0</v>
      </c>
      <c r="L1245" s="4">
        <v>45</v>
      </c>
      <c r="M1245" s="16">
        <f t="shared" si="114"/>
        <v>0</v>
      </c>
      <c r="N1245" s="17" t="str">
        <f t="shared" si="117"/>
        <v>Not Active</v>
      </c>
      <c r="O1245" s="16" t="str" cm="1">
        <f t="array" ref="O1245">_xlfn.IFS(M1245=0,"0",
M1245&lt;=10%,"0-10",
TRUE,"&gt;10"
)&amp;" "&amp;"% progress"</f>
        <v>0 % progress</v>
      </c>
      <c r="P1245" s="17">
        <f t="shared" si="115"/>
        <v>1</v>
      </c>
      <c r="Q1245" s="17">
        <f t="shared" si="116"/>
        <v>3</v>
      </c>
      <c r="R1245" s="18">
        <f t="shared" si="118"/>
        <v>0.33333333333333331</v>
      </c>
      <c r="S1245" s="18" t="str">
        <f t="shared" si="119"/>
        <v>no progress</v>
      </c>
    </row>
    <row r="1246" spans="1:19" x14ac:dyDescent="0.35">
      <c r="A1246" s="4" t="s">
        <v>8932</v>
      </c>
      <c r="B1246" s="4" t="s">
        <v>8933</v>
      </c>
      <c r="C1246" s="4" t="s">
        <v>32182</v>
      </c>
      <c r="D1246" s="4" t="s">
        <v>43</v>
      </c>
      <c r="E1246" s="4" t="s">
        <v>39</v>
      </c>
      <c r="F1246" s="4" t="s">
        <v>12713</v>
      </c>
      <c r="G1246" s="4" t="s">
        <v>12714</v>
      </c>
      <c r="H1246" s="4" t="s">
        <v>32171</v>
      </c>
      <c r="I1246" s="4" t="s">
        <v>12715</v>
      </c>
      <c r="J1246" s="4" t="b">
        <v>1</v>
      </c>
      <c r="K1246" s="4">
        <v>0</v>
      </c>
      <c r="L1246" s="4">
        <v>26</v>
      </c>
      <c r="M1246" s="16">
        <f t="shared" si="114"/>
        <v>0</v>
      </c>
      <c r="N1246" s="17" t="str">
        <f t="shared" si="117"/>
        <v>Not Active</v>
      </c>
      <c r="O1246" s="16" t="str" cm="1">
        <f t="array" ref="O1246">_xlfn.IFS(M1246=0,"0",
M1246&lt;=10%,"0-10",
TRUE,"&gt;10"
)&amp;" "&amp;"% progress"</f>
        <v>0 % progress</v>
      </c>
      <c r="P1246" s="17">
        <f t="shared" si="115"/>
        <v>1</v>
      </c>
      <c r="Q1246" s="17">
        <f t="shared" si="116"/>
        <v>3</v>
      </c>
      <c r="R1246" s="18">
        <f t="shared" si="118"/>
        <v>0.33333333333333331</v>
      </c>
      <c r="S1246" s="18" t="str">
        <f t="shared" si="119"/>
        <v>no progress</v>
      </c>
    </row>
    <row r="1247" spans="1:19" x14ac:dyDescent="0.35">
      <c r="A1247" s="4" t="s">
        <v>8932</v>
      </c>
      <c r="B1247" s="4" t="s">
        <v>8933</v>
      </c>
      <c r="C1247" s="4" t="s">
        <v>32182</v>
      </c>
      <c r="D1247" s="4" t="s">
        <v>43</v>
      </c>
      <c r="E1247" s="4" t="s">
        <v>39</v>
      </c>
      <c r="F1247" s="4" t="s">
        <v>12742</v>
      </c>
      <c r="G1247" s="4" t="s">
        <v>12743</v>
      </c>
      <c r="H1247" s="4" t="s">
        <v>32171</v>
      </c>
      <c r="I1247" s="4" t="s">
        <v>12744</v>
      </c>
      <c r="J1247" s="4" t="b">
        <v>1</v>
      </c>
      <c r="K1247" s="4">
        <v>23</v>
      </c>
      <c r="L1247" s="4">
        <v>26</v>
      </c>
      <c r="M1247" s="16">
        <f t="shared" si="114"/>
        <v>0.88461538461538458</v>
      </c>
      <c r="N1247" s="17" t="str">
        <f t="shared" si="117"/>
        <v>Active</v>
      </c>
      <c r="O1247" s="16" t="str" cm="1">
        <f t="array" ref="O1247">_xlfn.IFS(M1247=0,"0",
M1247&lt;=10%,"0-10",
TRUE,"&gt;10"
)&amp;" "&amp;"% progress"</f>
        <v>&gt;10 % progress</v>
      </c>
      <c r="P1247" s="17">
        <f t="shared" si="115"/>
        <v>0</v>
      </c>
      <c r="Q1247" s="17">
        <f t="shared" si="116"/>
        <v>3</v>
      </c>
      <c r="R1247" s="18">
        <f t="shared" si="118"/>
        <v>0</v>
      </c>
      <c r="S1247" s="18" t="str">
        <f t="shared" si="119"/>
        <v>no 0% progess</v>
      </c>
    </row>
    <row r="1248" spans="1:19" x14ac:dyDescent="0.35">
      <c r="A1248" s="4" t="s">
        <v>40</v>
      </c>
      <c r="B1248" s="4" t="s">
        <v>41</v>
      </c>
      <c r="C1248" s="4" t="s">
        <v>32182</v>
      </c>
      <c r="D1248" s="4" t="s">
        <v>43</v>
      </c>
      <c r="E1248" s="4" t="s">
        <v>39</v>
      </c>
      <c r="F1248" s="4" t="s">
        <v>12742</v>
      </c>
      <c r="G1248" s="4" t="s">
        <v>12743</v>
      </c>
      <c r="H1248" s="4" t="s">
        <v>32171</v>
      </c>
      <c r="I1248" s="4" t="s">
        <v>12744</v>
      </c>
      <c r="J1248" s="4" t="b">
        <v>1</v>
      </c>
      <c r="K1248" s="4">
        <v>12</v>
      </c>
      <c r="L1248" s="4">
        <v>45</v>
      </c>
      <c r="M1248" s="16">
        <f t="shared" si="114"/>
        <v>0.26666666666666666</v>
      </c>
      <c r="N1248" s="17" t="str">
        <f t="shared" si="117"/>
        <v>Active</v>
      </c>
      <c r="O1248" s="16" t="str" cm="1">
        <f t="array" ref="O1248">_xlfn.IFS(M1248=0,"0",
M1248&lt;=10%,"0-10",
TRUE,"&gt;10"
)&amp;" "&amp;"% progress"</f>
        <v>&gt;10 % progress</v>
      </c>
      <c r="P1248" s="17">
        <f t="shared" si="115"/>
        <v>0</v>
      </c>
      <c r="Q1248" s="17">
        <f t="shared" si="116"/>
        <v>3</v>
      </c>
      <c r="R1248" s="18">
        <f t="shared" si="118"/>
        <v>0</v>
      </c>
      <c r="S1248" s="18" t="str">
        <f t="shared" si="119"/>
        <v>no 0% progess</v>
      </c>
    </row>
    <row r="1249" spans="1:19" x14ac:dyDescent="0.35">
      <c r="A1249" s="4" t="s">
        <v>8940</v>
      </c>
      <c r="B1249" s="4" t="s">
        <v>8941</v>
      </c>
      <c r="C1249" s="4" t="s">
        <v>32182</v>
      </c>
      <c r="D1249" s="4" t="s">
        <v>43</v>
      </c>
      <c r="E1249" s="4" t="s">
        <v>39</v>
      </c>
      <c r="F1249" s="4" t="s">
        <v>12742</v>
      </c>
      <c r="G1249" s="4" t="s">
        <v>12743</v>
      </c>
      <c r="H1249" s="4" t="s">
        <v>32171</v>
      </c>
      <c r="I1249" s="4" t="s">
        <v>12744</v>
      </c>
      <c r="J1249" s="4" t="b">
        <v>1</v>
      </c>
      <c r="K1249" s="4">
        <v>20</v>
      </c>
      <c r="L1249" s="4">
        <v>41</v>
      </c>
      <c r="M1249" s="16">
        <f t="shared" si="114"/>
        <v>0.48780487804878048</v>
      </c>
      <c r="N1249" s="17" t="str">
        <f t="shared" si="117"/>
        <v>Active</v>
      </c>
      <c r="O1249" s="16" t="str" cm="1">
        <f t="array" ref="O1249">_xlfn.IFS(M1249=0,"0",
M1249&lt;=10%,"0-10",
TRUE,"&gt;10"
)&amp;" "&amp;"% progress"</f>
        <v>&gt;10 % progress</v>
      </c>
      <c r="P1249" s="17">
        <f t="shared" si="115"/>
        <v>0</v>
      </c>
      <c r="Q1249" s="17">
        <f t="shared" si="116"/>
        <v>3</v>
      </c>
      <c r="R1249" s="18">
        <f t="shared" si="118"/>
        <v>0</v>
      </c>
      <c r="S1249" s="18" t="str">
        <f t="shared" si="119"/>
        <v>no 0% progess</v>
      </c>
    </row>
    <row r="1250" spans="1:19" x14ac:dyDescent="0.35">
      <c r="A1250" s="4" t="s">
        <v>8940</v>
      </c>
      <c r="B1250" s="4" t="s">
        <v>8941</v>
      </c>
      <c r="C1250" s="4" t="s">
        <v>32182</v>
      </c>
      <c r="D1250" s="4" t="s">
        <v>43</v>
      </c>
      <c r="E1250" s="4" t="s">
        <v>39</v>
      </c>
      <c r="F1250" s="4" t="s">
        <v>12796</v>
      </c>
      <c r="G1250" s="4" t="s">
        <v>12797</v>
      </c>
      <c r="H1250" s="4" t="s">
        <v>32171</v>
      </c>
      <c r="I1250" s="4" t="s">
        <v>12798</v>
      </c>
      <c r="J1250" s="4" t="b">
        <v>1</v>
      </c>
      <c r="K1250" s="4">
        <v>23</v>
      </c>
      <c r="L1250" s="4">
        <v>41</v>
      </c>
      <c r="M1250" s="16">
        <f t="shared" si="114"/>
        <v>0.56097560975609762</v>
      </c>
      <c r="N1250" s="17" t="str">
        <f t="shared" si="117"/>
        <v>Active</v>
      </c>
      <c r="O1250" s="16" t="str" cm="1">
        <f t="array" ref="O1250">_xlfn.IFS(M1250=0,"0",
M1250&lt;=10%,"0-10",
TRUE,"&gt;10"
)&amp;" "&amp;"% progress"</f>
        <v>&gt;10 % progress</v>
      </c>
      <c r="P1250" s="17">
        <f t="shared" si="115"/>
        <v>0</v>
      </c>
      <c r="Q1250" s="17">
        <f t="shared" si="116"/>
        <v>3</v>
      </c>
      <c r="R1250" s="18">
        <f t="shared" si="118"/>
        <v>0</v>
      </c>
      <c r="S1250" s="18" t="str">
        <f t="shared" si="119"/>
        <v>no 0% progess</v>
      </c>
    </row>
    <row r="1251" spans="1:19" x14ac:dyDescent="0.35">
      <c r="A1251" s="4" t="s">
        <v>40</v>
      </c>
      <c r="B1251" s="4" t="s">
        <v>41</v>
      </c>
      <c r="C1251" s="4" t="s">
        <v>32182</v>
      </c>
      <c r="D1251" s="4" t="s">
        <v>43</v>
      </c>
      <c r="E1251" s="4" t="s">
        <v>39</v>
      </c>
      <c r="F1251" s="4" t="s">
        <v>12796</v>
      </c>
      <c r="G1251" s="4" t="s">
        <v>12797</v>
      </c>
      <c r="H1251" s="4" t="s">
        <v>32171</v>
      </c>
      <c r="I1251" s="4" t="s">
        <v>12798</v>
      </c>
      <c r="J1251" s="4" t="b">
        <v>1</v>
      </c>
      <c r="K1251" s="4">
        <v>24</v>
      </c>
      <c r="L1251" s="4">
        <v>45</v>
      </c>
      <c r="M1251" s="16">
        <f t="shared" si="114"/>
        <v>0.53333333333333333</v>
      </c>
      <c r="N1251" s="17" t="str">
        <f t="shared" si="117"/>
        <v>Active</v>
      </c>
      <c r="O1251" s="16" t="str" cm="1">
        <f t="array" ref="O1251">_xlfn.IFS(M1251=0,"0",
M1251&lt;=10%,"0-10",
TRUE,"&gt;10"
)&amp;" "&amp;"% progress"</f>
        <v>&gt;10 % progress</v>
      </c>
      <c r="P1251" s="17">
        <f t="shared" si="115"/>
        <v>0</v>
      </c>
      <c r="Q1251" s="17">
        <f t="shared" si="116"/>
        <v>3</v>
      </c>
      <c r="R1251" s="18">
        <f t="shared" si="118"/>
        <v>0</v>
      </c>
      <c r="S1251" s="18" t="str">
        <f t="shared" si="119"/>
        <v>no 0% progess</v>
      </c>
    </row>
    <row r="1252" spans="1:19" x14ac:dyDescent="0.35">
      <c r="A1252" s="4" t="s">
        <v>8932</v>
      </c>
      <c r="B1252" s="4" t="s">
        <v>8933</v>
      </c>
      <c r="C1252" s="4" t="s">
        <v>32182</v>
      </c>
      <c r="D1252" s="4" t="s">
        <v>43</v>
      </c>
      <c r="E1252" s="4" t="s">
        <v>39</v>
      </c>
      <c r="F1252" s="4" t="s">
        <v>12796</v>
      </c>
      <c r="G1252" s="4" t="s">
        <v>12797</v>
      </c>
      <c r="H1252" s="4" t="s">
        <v>32171</v>
      </c>
      <c r="I1252" s="4" t="s">
        <v>12798</v>
      </c>
      <c r="J1252" s="4" t="b">
        <v>1</v>
      </c>
      <c r="K1252" s="4">
        <v>21</v>
      </c>
      <c r="L1252" s="4">
        <v>26</v>
      </c>
      <c r="M1252" s="16">
        <f t="shared" si="114"/>
        <v>0.80769230769230771</v>
      </c>
      <c r="N1252" s="17" t="str">
        <f t="shared" si="117"/>
        <v>Active</v>
      </c>
      <c r="O1252" s="16" t="str" cm="1">
        <f t="array" ref="O1252">_xlfn.IFS(M1252=0,"0",
M1252&lt;=10%,"0-10",
TRUE,"&gt;10"
)&amp;" "&amp;"% progress"</f>
        <v>&gt;10 % progress</v>
      </c>
      <c r="P1252" s="17">
        <f t="shared" si="115"/>
        <v>0</v>
      </c>
      <c r="Q1252" s="17">
        <f t="shared" si="116"/>
        <v>3</v>
      </c>
      <c r="R1252" s="18">
        <f t="shared" si="118"/>
        <v>0</v>
      </c>
      <c r="S1252" s="18" t="str">
        <f t="shared" si="119"/>
        <v>no 0% progess</v>
      </c>
    </row>
    <row r="1253" spans="1:19" x14ac:dyDescent="0.35">
      <c r="A1253" s="4" t="s">
        <v>8932</v>
      </c>
      <c r="B1253" s="4" t="s">
        <v>8933</v>
      </c>
      <c r="C1253" s="4" t="s">
        <v>32182</v>
      </c>
      <c r="D1253" s="4" t="s">
        <v>43</v>
      </c>
      <c r="E1253" s="4" t="s">
        <v>39</v>
      </c>
      <c r="F1253" s="4" t="s">
        <v>12831</v>
      </c>
      <c r="G1253" s="4" t="s">
        <v>12832</v>
      </c>
      <c r="H1253" s="4" t="s">
        <v>32171</v>
      </c>
      <c r="I1253" s="4" t="s">
        <v>12833</v>
      </c>
      <c r="J1253" s="4" t="b">
        <v>1</v>
      </c>
      <c r="K1253" s="4">
        <v>1</v>
      </c>
      <c r="L1253" s="4">
        <v>26</v>
      </c>
      <c r="M1253" s="16">
        <f t="shared" si="114"/>
        <v>3.8461538461538464E-2</v>
      </c>
      <c r="N1253" s="17" t="str">
        <f t="shared" si="117"/>
        <v>Active</v>
      </c>
      <c r="O1253" s="16" t="str" cm="1">
        <f t="array" ref="O1253">_xlfn.IFS(M1253=0,"0",
M1253&lt;=10%,"0-10",
TRUE,"&gt;10"
)&amp;" "&amp;"% progress"</f>
        <v>0-10 % progress</v>
      </c>
      <c r="P1253" s="17">
        <f t="shared" si="115"/>
        <v>0</v>
      </c>
      <c r="Q1253" s="17">
        <f t="shared" si="116"/>
        <v>3</v>
      </c>
      <c r="R1253" s="18">
        <f t="shared" si="118"/>
        <v>0</v>
      </c>
      <c r="S1253" s="18" t="str">
        <f t="shared" si="119"/>
        <v>no 0% progess</v>
      </c>
    </row>
    <row r="1254" spans="1:19" x14ac:dyDescent="0.35">
      <c r="A1254" s="4" t="s">
        <v>40</v>
      </c>
      <c r="B1254" s="4" t="s">
        <v>41</v>
      </c>
      <c r="C1254" s="4" t="s">
        <v>32182</v>
      </c>
      <c r="D1254" s="4" t="s">
        <v>43</v>
      </c>
      <c r="E1254" s="4" t="s">
        <v>39</v>
      </c>
      <c r="F1254" s="4" t="s">
        <v>12831</v>
      </c>
      <c r="G1254" s="4" t="s">
        <v>12832</v>
      </c>
      <c r="H1254" s="4" t="s">
        <v>32171</v>
      </c>
      <c r="I1254" s="4" t="s">
        <v>12833</v>
      </c>
      <c r="J1254" s="4" t="b">
        <v>1</v>
      </c>
      <c r="K1254" s="4">
        <v>5</v>
      </c>
      <c r="L1254" s="4">
        <v>45</v>
      </c>
      <c r="M1254" s="16">
        <f t="shared" si="114"/>
        <v>0.1111111111111111</v>
      </c>
      <c r="N1254" s="17" t="str">
        <f t="shared" si="117"/>
        <v>Active</v>
      </c>
      <c r="O1254" s="16" t="str" cm="1">
        <f t="array" ref="O1254">_xlfn.IFS(M1254=0,"0",
M1254&lt;=10%,"0-10",
TRUE,"&gt;10"
)&amp;" "&amp;"% progress"</f>
        <v>&gt;10 % progress</v>
      </c>
      <c r="P1254" s="17">
        <f t="shared" si="115"/>
        <v>0</v>
      </c>
      <c r="Q1254" s="17">
        <f t="shared" si="116"/>
        <v>3</v>
      </c>
      <c r="R1254" s="18">
        <f t="shared" si="118"/>
        <v>0</v>
      </c>
      <c r="S1254" s="18" t="str">
        <f t="shared" si="119"/>
        <v>no 0% progess</v>
      </c>
    </row>
    <row r="1255" spans="1:19" x14ac:dyDescent="0.35">
      <c r="A1255" s="4" t="s">
        <v>8940</v>
      </c>
      <c r="B1255" s="4" t="s">
        <v>8941</v>
      </c>
      <c r="C1255" s="4" t="s">
        <v>32182</v>
      </c>
      <c r="D1255" s="4" t="s">
        <v>43</v>
      </c>
      <c r="E1255" s="4" t="s">
        <v>39</v>
      </c>
      <c r="F1255" s="4" t="s">
        <v>12831</v>
      </c>
      <c r="G1255" s="4" t="s">
        <v>12832</v>
      </c>
      <c r="H1255" s="4" t="s">
        <v>32171</v>
      </c>
      <c r="I1255" s="4" t="s">
        <v>12833</v>
      </c>
      <c r="J1255" s="4" t="b">
        <v>1</v>
      </c>
      <c r="K1255" s="4">
        <v>6</v>
      </c>
      <c r="L1255" s="4">
        <v>41</v>
      </c>
      <c r="M1255" s="16">
        <f t="shared" si="114"/>
        <v>0.14634146341463414</v>
      </c>
      <c r="N1255" s="17" t="str">
        <f t="shared" si="117"/>
        <v>Active</v>
      </c>
      <c r="O1255" s="16" t="str" cm="1">
        <f t="array" ref="O1255">_xlfn.IFS(M1255=0,"0",
M1255&lt;=10%,"0-10",
TRUE,"&gt;10"
)&amp;" "&amp;"% progress"</f>
        <v>&gt;10 % progress</v>
      </c>
      <c r="P1255" s="17">
        <f t="shared" si="115"/>
        <v>0</v>
      </c>
      <c r="Q1255" s="17">
        <f t="shared" si="116"/>
        <v>3</v>
      </c>
      <c r="R1255" s="18">
        <f t="shared" si="118"/>
        <v>0</v>
      </c>
      <c r="S1255" s="18" t="str">
        <f t="shared" si="119"/>
        <v>no 0% progess</v>
      </c>
    </row>
    <row r="1256" spans="1:19" x14ac:dyDescent="0.35">
      <c r="A1256" s="4" t="s">
        <v>8940</v>
      </c>
      <c r="B1256" s="4" t="s">
        <v>8941</v>
      </c>
      <c r="C1256" s="4" t="s">
        <v>32182</v>
      </c>
      <c r="D1256" s="4" t="s">
        <v>43</v>
      </c>
      <c r="E1256" s="4" t="s">
        <v>39</v>
      </c>
      <c r="F1256" s="4" t="s">
        <v>12881</v>
      </c>
      <c r="G1256" s="4" t="s">
        <v>12882</v>
      </c>
      <c r="H1256" s="4" t="s">
        <v>32171</v>
      </c>
      <c r="I1256" s="4" t="s">
        <v>12883</v>
      </c>
      <c r="J1256" s="4" t="b">
        <v>1</v>
      </c>
      <c r="K1256" s="4">
        <v>49</v>
      </c>
      <c r="L1256" s="4">
        <v>41</v>
      </c>
      <c r="M1256" s="16">
        <f t="shared" si="114"/>
        <v>1.1951219512195121</v>
      </c>
      <c r="N1256" s="17" t="str">
        <f t="shared" si="117"/>
        <v>Active</v>
      </c>
      <c r="O1256" s="16" t="str" cm="1">
        <f t="array" ref="O1256">_xlfn.IFS(M1256=0,"0",
M1256&lt;=10%,"0-10",
TRUE,"&gt;10"
)&amp;" "&amp;"% progress"</f>
        <v>&gt;10 % progress</v>
      </c>
      <c r="P1256" s="17">
        <f t="shared" si="115"/>
        <v>0</v>
      </c>
      <c r="Q1256" s="17">
        <f t="shared" si="116"/>
        <v>3</v>
      </c>
      <c r="R1256" s="18">
        <f t="shared" si="118"/>
        <v>0</v>
      </c>
      <c r="S1256" s="18" t="str">
        <f t="shared" si="119"/>
        <v>no 0% progess</v>
      </c>
    </row>
    <row r="1257" spans="1:19" x14ac:dyDescent="0.35">
      <c r="A1257" s="4" t="s">
        <v>40</v>
      </c>
      <c r="B1257" s="4" t="s">
        <v>41</v>
      </c>
      <c r="C1257" s="4" t="s">
        <v>32182</v>
      </c>
      <c r="D1257" s="4" t="s">
        <v>43</v>
      </c>
      <c r="E1257" s="4" t="s">
        <v>39</v>
      </c>
      <c r="F1257" s="4" t="s">
        <v>12881</v>
      </c>
      <c r="G1257" s="4" t="s">
        <v>12882</v>
      </c>
      <c r="H1257" s="4" t="s">
        <v>32171</v>
      </c>
      <c r="I1257" s="4" t="s">
        <v>12883</v>
      </c>
      <c r="J1257" s="4" t="b">
        <v>1</v>
      </c>
      <c r="K1257" s="4">
        <v>50</v>
      </c>
      <c r="L1257" s="4">
        <v>45</v>
      </c>
      <c r="M1257" s="16">
        <f t="shared" si="114"/>
        <v>1.1111111111111112</v>
      </c>
      <c r="N1257" s="17" t="str">
        <f t="shared" si="117"/>
        <v>Active</v>
      </c>
      <c r="O1257" s="16" t="str" cm="1">
        <f t="array" ref="O1257">_xlfn.IFS(M1257=0,"0",
M1257&lt;=10%,"0-10",
TRUE,"&gt;10"
)&amp;" "&amp;"% progress"</f>
        <v>&gt;10 % progress</v>
      </c>
      <c r="P1257" s="17">
        <f t="shared" si="115"/>
        <v>0</v>
      </c>
      <c r="Q1257" s="17">
        <f t="shared" si="116"/>
        <v>3</v>
      </c>
      <c r="R1257" s="18">
        <f t="shared" si="118"/>
        <v>0</v>
      </c>
      <c r="S1257" s="18" t="str">
        <f t="shared" si="119"/>
        <v>no 0% progess</v>
      </c>
    </row>
    <row r="1258" spans="1:19" x14ac:dyDescent="0.35">
      <c r="A1258" s="4" t="s">
        <v>8932</v>
      </c>
      <c r="B1258" s="4" t="s">
        <v>8933</v>
      </c>
      <c r="C1258" s="4" t="s">
        <v>32182</v>
      </c>
      <c r="D1258" s="4" t="s">
        <v>43</v>
      </c>
      <c r="E1258" s="4" t="s">
        <v>39</v>
      </c>
      <c r="F1258" s="4" t="s">
        <v>12881</v>
      </c>
      <c r="G1258" s="4" t="s">
        <v>12882</v>
      </c>
      <c r="H1258" s="4" t="s">
        <v>32171</v>
      </c>
      <c r="I1258" s="4" t="s">
        <v>12883</v>
      </c>
      <c r="J1258" s="4" t="b">
        <v>1</v>
      </c>
      <c r="K1258" s="4">
        <v>28</v>
      </c>
      <c r="L1258" s="4">
        <v>26</v>
      </c>
      <c r="M1258" s="16">
        <f t="shared" si="114"/>
        <v>1.0769230769230769</v>
      </c>
      <c r="N1258" s="17" t="str">
        <f t="shared" si="117"/>
        <v>Active</v>
      </c>
      <c r="O1258" s="16" t="str" cm="1">
        <f t="array" ref="O1258">_xlfn.IFS(M1258=0,"0",
M1258&lt;=10%,"0-10",
TRUE,"&gt;10"
)&amp;" "&amp;"% progress"</f>
        <v>&gt;10 % progress</v>
      </c>
      <c r="P1258" s="17">
        <f t="shared" si="115"/>
        <v>0</v>
      </c>
      <c r="Q1258" s="17">
        <f t="shared" si="116"/>
        <v>3</v>
      </c>
      <c r="R1258" s="18">
        <f t="shared" si="118"/>
        <v>0</v>
      </c>
      <c r="S1258" s="18" t="str">
        <f t="shared" si="119"/>
        <v>no 0% progess</v>
      </c>
    </row>
    <row r="1259" spans="1:19" x14ac:dyDescent="0.35">
      <c r="A1259" s="4" t="s">
        <v>8932</v>
      </c>
      <c r="B1259" s="4" t="s">
        <v>8933</v>
      </c>
      <c r="C1259" s="4" t="s">
        <v>32182</v>
      </c>
      <c r="D1259" s="4" t="s">
        <v>43</v>
      </c>
      <c r="E1259" s="4" t="s">
        <v>39</v>
      </c>
      <c r="F1259" s="4" t="s">
        <v>12919</v>
      </c>
      <c r="G1259" s="4" t="s">
        <v>12920</v>
      </c>
      <c r="H1259" s="4" t="s">
        <v>32171</v>
      </c>
      <c r="I1259" s="4" t="s">
        <v>12921</v>
      </c>
      <c r="J1259" s="4" t="b">
        <v>1</v>
      </c>
      <c r="K1259" s="4">
        <v>13</v>
      </c>
      <c r="L1259" s="4">
        <v>26</v>
      </c>
      <c r="M1259" s="16">
        <f t="shared" si="114"/>
        <v>0.5</v>
      </c>
      <c r="N1259" s="17" t="str">
        <f t="shared" si="117"/>
        <v>Active</v>
      </c>
      <c r="O1259" s="16" t="str" cm="1">
        <f t="array" ref="O1259">_xlfn.IFS(M1259=0,"0",
M1259&lt;=10%,"0-10",
TRUE,"&gt;10"
)&amp;" "&amp;"% progress"</f>
        <v>&gt;10 % progress</v>
      </c>
      <c r="P1259" s="17">
        <f t="shared" si="115"/>
        <v>0</v>
      </c>
      <c r="Q1259" s="17">
        <f t="shared" si="116"/>
        <v>3</v>
      </c>
      <c r="R1259" s="18">
        <f t="shared" si="118"/>
        <v>0</v>
      </c>
      <c r="S1259" s="18" t="str">
        <f t="shared" si="119"/>
        <v>no 0% progess</v>
      </c>
    </row>
    <row r="1260" spans="1:19" x14ac:dyDescent="0.35">
      <c r="A1260" s="4" t="s">
        <v>40</v>
      </c>
      <c r="B1260" s="4" t="s">
        <v>41</v>
      </c>
      <c r="C1260" s="4" t="s">
        <v>32182</v>
      </c>
      <c r="D1260" s="4" t="s">
        <v>43</v>
      </c>
      <c r="E1260" s="4" t="s">
        <v>39</v>
      </c>
      <c r="F1260" s="4" t="s">
        <v>12919</v>
      </c>
      <c r="G1260" s="4" t="s">
        <v>12920</v>
      </c>
      <c r="H1260" s="4" t="s">
        <v>32171</v>
      </c>
      <c r="I1260" s="4" t="s">
        <v>12921</v>
      </c>
      <c r="J1260" s="4" t="b">
        <v>1</v>
      </c>
      <c r="K1260" s="4">
        <v>15</v>
      </c>
      <c r="L1260" s="4">
        <v>45</v>
      </c>
      <c r="M1260" s="16">
        <f t="shared" si="114"/>
        <v>0.33333333333333331</v>
      </c>
      <c r="N1260" s="17" t="str">
        <f t="shared" si="117"/>
        <v>Active</v>
      </c>
      <c r="O1260" s="16" t="str" cm="1">
        <f t="array" ref="O1260">_xlfn.IFS(M1260=0,"0",
M1260&lt;=10%,"0-10",
TRUE,"&gt;10"
)&amp;" "&amp;"% progress"</f>
        <v>&gt;10 % progress</v>
      </c>
      <c r="P1260" s="17">
        <f t="shared" si="115"/>
        <v>0</v>
      </c>
      <c r="Q1260" s="17">
        <f t="shared" si="116"/>
        <v>3</v>
      </c>
      <c r="R1260" s="18">
        <f t="shared" si="118"/>
        <v>0</v>
      </c>
      <c r="S1260" s="18" t="str">
        <f t="shared" si="119"/>
        <v>no 0% progess</v>
      </c>
    </row>
    <row r="1261" spans="1:19" x14ac:dyDescent="0.35">
      <c r="A1261" s="4" t="s">
        <v>8940</v>
      </c>
      <c r="B1261" s="4" t="s">
        <v>8941</v>
      </c>
      <c r="C1261" s="4" t="s">
        <v>32182</v>
      </c>
      <c r="D1261" s="4" t="s">
        <v>43</v>
      </c>
      <c r="E1261" s="4" t="s">
        <v>39</v>
      </c>
      <c r="F1261" s="4" t="s">
        <v>12919</v>
      </c>
      <c r="G1261" s="4" t="s">
        <v>12920</v>
      </c>
      <c r="H1261" s="4" t="s">
        <v>32171</v>
      </c>
      <c r="I1261" s="4" t="s">
        <v>12921</v>
      </c>
      <c r="J1261" s="4" t="b">
        <v>1</v>
      </c>
      <c r="K1261" s="4">
        <v>2</v>
      </c>
      <c r="L1261" s="4">
        <v>41</v>
      </c>
      <c r="M1261" s="16">
        <f t="shared" si="114"/>
        <v>4.878048780487805E-2</v>
      </c>
      <c r="N1261" s="17" t="str">
        <f t="shared" si="117"/>
        <v>Active</v>
      </c>
      <c r="O1261" s="16" t="str" cm="1">
        <f t="array" ref="O1261">_xlfn.IFS(M1261=0,"0",
M1261&lt;=10%,"0-10",
TRUE,"&gt;10"
)&amp;" "&amp;"% progress"</f>
        <v>0-10 % progress</v>
      </c>
      <c r="P1261" s="17">
        <f t="shared" si="115"/>
        <v>0</v>
      </c>
      <c r="Q1261" s="17">
        <f t="shared" si="116"/>
        <v>3</v>
      </c>
      <c r="R1261" s="18">
        <f t="shared" si="118"/>
        <v>0</v>
      </c>
      <c r="S1261" s="18" t="str">
        <f t="shared" si="119"/>
        <v>no 0% progess</v>
      </c>
    </row>
    <row r="1262" spans="1:19" x14ac:dyDescent="0.35">
      <c r="A1262" s="4" t="s">
        <v>8940</v>
      </c>
      <c r="B1262" s="4" t="s">
        <v>8941</v>
      </c>
      <c r="C1262" s="4" t="s">
        <v>32182</v>
      </c>
      <c r="D1262" s="4" t="s">
        <v>43</v>
      </c>
      <c r="E1262" s="4" t="s">
        <v>39</v>
      </c>
      <c r="F1262" s="4" t="s">
        <v>12974</v>
      </c>
      <c r="G1262" s="4" t="s">
        <v>12975</v>
      </c>
      <c r="H1262" s="4" t="s">
        <v>32171</v>
      </c>
      <c r="I1262" s="4" t="s">
        <v>12976</v>
      </c>
      <c r="J1262" s="4" t="b">
        <v>1</v>
      </c>
      <c r="K1262" s="4">
        <v>1</v>
      </c>
      <c r="L1262" s="4">
        <v>41</v>
      </c>
      <c r="M1262" s="16">
        <f t="shared" si="114"/>
        <v>2.4390243902439025E-2</v>
      </c>
      <c r="N1262" s="17" t="str">
        <f t="shared" si="117"/>
        <v>Active</v>
      </c>
      <c r="O1262" s="16" t="str" cm="1">
        <f t="array" ref="O1262">_xlfn.IFS(M1262=0,"0",
M1262&lt;=10%,"0-10",
TRUE,"&gt;10"
)&amp;" "&amp;"% progress"</f>
        <v>0-10 % progress</v>
      </c>
      <c r="P1262" s="17">
        <f t="shared" si="115"/>
        <v>0</v>
      </c>
      <c r="Q1262" s="17">
        <f t="shared" si="116"/>
        <v>3</v>
      </c>
      <c r="R1262" s="18">
        <f t="shared" si="118"/>
        <v>0</v>
      </c>
      <c r="S1262" s="18" t="str">
        <f t="shared" si="119"/>
        <v>no 0% progess</v>
      </c>
    </row>
    <row r="1263" spans="1:19" x14ac:dyDescent="0.35">
      <c r="A1263" s="4" t="s">
        <v>40</v>
      </c>
      <c r="B1263" s="4" t="s">
        <v>41</v>
      </c>
      <c r="C1263" s="4" t="s">
        <v>32182</v>
      </c>
      <c r="D1263" s="4" t="s">
        <v>43</v>
      </c>
      <c r="E1263" s="4" t="s">
        <v>39</v>
      </c>
      <c r="F1263" s="4" t="s">
        <v>12974</v>
      </c>
      <c r="G1263" s="4" t="s">
        <v>12975</v>
      </c>
      <c r="H1263" s="4" t="s">
        <v>32171</v>
      </c>
      <c r="I1263" s="4" t="s">
        <v>12976</v>
      </c>
      <c r="J1263" s="4" t="b">
        <v>1</v>
      </c>
      <c r="K1263" s="4">
        <v>1</v>
      </c>
      <c r="L1263" s="4">
        <v>45</v>
      </c>
      <c r="M1263" s="16">
        <f t="shared" si="114"/>
        <v>2.2222222222222223E-2</v>
      </c>
      <c r="N1263" s="17" t="str">
        <f t="shared" si="117"/>
        <v>Active</v>
      </c>
      <c r="O1263" s="16" t="str" cm="1">
        <f t="array" ref="O1263">_xlfn.IFS(M1263=0,"0",
M1263&lt;=10%,"0-10",
TRUE,"&gt;10"
)&amp;" "&amp;"% progress"</f>
        <v>0-10 % progress</v>
      </c>
      <c r="P1263" s="17">
        <f t="shared" si="115"/>
        <v>0</v>
      </c>
      <c r="Q1263" s="17">
        <f t="shared" si="116"/>
        <v>3</v>
      </c>
      <c r="R1263" s="18">
        <f t="shared" si="118"/>
        <v>0</v>
      </c>
      <c r="S1263" s="18" t="str">
        <f t="shared" si="119"/>
        <v>no 0% progess</v>
      </c>
    </row>
    <row r="1264" spans="1:19" x14ac:dyDescent="0.35">
      <c r="A1264" s="4" t="s">
        <v>8932</v>
      </c>
      <c r="B1264" s="4" t="s">
        <v>8933</v>
      </c>
      <c r="C1264" s="4" t="s">
        <v>32182</v>
      </c>
      <c r="D1264" s="4" t="s">
        <v>43</v>
      </c>
      <c r="E1264" s="4" t="s">
        <v>39</v>
      </c>
      <c r="F1264" s="4" t="s">
        <v>12974</v>
      </c>
      <c r="G1264" s="4" t="s">
        <v>12975</v>
      </c>
      <c r="H1264" s="4" t="s">
        <v>32171</v>
      </c>
      <c r="I1264" s="4" t="s">
        <v>12976</v>
      </c>
      <c r="J1264" s="4" t="b">
        <v>1</v>
      </c>
      <c r="K1264" s="4">
        <v>1</v>
      </c>
      <c r="L1264" s="4">
        <v>26</v>
      </c>
      <c r="M1264" s="16">
        <f t="shared" si="114"/>
        <v>3.8461538461538464E-2</v>
      </c>
      <c r="N1264" s="17" t="str">
        <f t="shared" si="117"/>
        <v>Active</v>
      </c>
      <c r="O1264" s="16" t="str" cm="1">
        <f t="array" ref="O1264">_xlfn.IFS(M1264=0,"0",
M1264&lt;=10%,"0-10",
TRUE,"&gt;10"
)&amp;" "&amp;"% progress"</f>
        <v>0-10 % progress</v>
      </c>
      <c r="P1264" s="17">
        <f t="shared" si="115"/>
        <v>0</v>
      </c>
      <c r="Q1264" s="17">
        <f t="shared" si="116"/>
        <v>3</v>
      </c>
      <c r="R1264" s="18">
        <f t="shared" si="118"/>
        <v>0</v>
      </c>
      <c r="S1264" s="18" t="str">
        <f t="shared" si="119"/>
        <v>no 0% progess</v>
      </c>
    </row>
    <row r="1265" spans="1:19" x14ac:dyDescent="0.35">
      <c r="A1265" s="4" t="s">
        <v>8895</v>
      </c>
      <c r="B1265" s="4" t="s">
        <v>52</v>
      </c>
      <c r="C1265" s="4" t="s">
        <v>32182</v>
      </c>
      <c r="D1265" s="4" t="s">
        <v>43</v>
      </c>
      <c r="E1265" s="4" t="s">
        <v>39</v>
      </c>
      <c r="F1265" s="4" t="s">
        <v>13022</v>
      </c>
      <c r="G1265" s="4" t="s">
        <v>13023</v>
      </c>
      <c r="H1265" s="4" t="s">
        <v>32171</v>
      </c>
      <c r="I1265" s="4" t="s">
        <v>13024</v>
      </c>
      <c r="J1265" s="4" t="b">
        <v>1</v>
      </c>
      <c r="K1265" s="4">
        <v>0</v>
      </c>
      <c r="L1265" s="4">
        <v>38</v>
      </c>
      <c r="M1265" s="16">
        <f t="shared" si="114"/>
        <v>0</v>
      </c>
      <c r="N1265" s="17" t="str">
        <f t="shared" si="117"/>
        <v>Not Active</v>
      </c>
      <c r="O1265" s="16" t="str" cm="1">
        <f t="array" ref="O1265">_xlfn.IFS(M1265=0,"0",
M1265&lt;=10%,"0-10",
TRUE,"&gt;10"
)&amp;" "&amp;"% progress"</f>
        <v>0 % progress</v>
      </c>
      <c r="P1265" s="17">
        <f t="shared" si="115"/>
        <v>1</v>
      </c>
      <c r="Q1265" s="17">
        <f t="shared" si="116"/>
        <v>4</v>
      </c>
      <c r="R1265" s="18">
        <f t="shared" si="118"/>
        <v>0.25</v>
      </c>
      <c r="S1265" s="18" t="str">
        <f t="shared" si="119"/>
        <v>no progress</v>
      </c>
    </row>
    <row r="1266" spans="1:19" x14ac:dyDescent="0.35">
      <c r="A1266" s="4" t="s">
        <v>8932</v>
      </c>
      <c r="B1266" s="4" t="s">
        <v>8933</v>
      </c>
      <c r="C1266" s="4" t="s">
        <v>32182</v>
      </c>
      <c r="D1266" s="4" t="s">
        <v>43</v>
      </c>
      <c r="E1266" s="4" t="s">
        <v>39</v>
      </c>
      <c r="F1266" s="4" t="s">
        <v>13022</v>
      </c>
      <c r="G1266" s="4" t="s">
        <v>13023</v>
      </c>
      <c r="H1266" s="4" t="s">
        <v>32171</v>
      </c>
      <c r="I1266" s="4" t="s">
        <v>13024</v>
      </c>
      <c r="J1266" s="4" t="b">
        <v>1</v>
      </c>
      <c r="K1266" s="4">
        <v>0</v>
      </c>
      <c r="L1266" s="4">
        <v>26</v>
      </c>
      <c r="M1266" s="16">
        <f t="shared" si="114"/>
        <v>0</v>
      </c>
      <c r="N1266" s="17" t="str">
        <f t="shared" si="117"/>
        <v>Not Active</v>
      </c>
      <c r="O1266" s="16" t="str" cm="1">
        <f t="array" ref="O1266">_xlfn.IFS(M1266=0,"0",
M1266&lt;=10%,"0-10",
TRUE,"&gt;10"
)&amp;" "&amp;"% progress"</f>
        <v>0 % progress</v>
      </c>
      <c r="P1266" s="17">
        <f t="shared" si="115"/>
        <v>1</v>
      </c>
      <c r="Q1266" s="17">
        <f t="shared" si="116"/>
        <v>4</v>
      </c>
      <c r="R1266" s="18">
        <f t="shared" si="118"/>
        <v>0.25</v>
      </c>
      <c r="S1266" s="18" t="str">
        <f t="shared" si="119"/>
        <v>no progress</v>
      </c>
    </row>
    <row r="1267" spans="1:19" x14ac:dyDescent="0.35">
      <c r="A1267" s="4" t="s">
        <v>40</v>
      </c>
      <c r="B1267" s="4" t="s">
        <v>41</v>
      </c>
      <c r="C1267" s="4" t="s">
        <v>32182</v>
      </c>
      <c r="D1267" s="4" t="s">
        <v>43</v>
      </c>
      <c r="E1267" s="4" t="s">
        <v>39</v>
      </c>
      <c r="F1267" s="4" t="s">
        <v>13022</v>
      </c>
      <c r="G1267" s="4" t="s">
        <v>13023</v>
      </c>
      <c r="H1267" s="4" t="s">
        <v>32171</v>
      </c>
      <c r="I1267" s="4" t="s">
        <v>13024</v>
      </c>
      <c r="J1267" s="4" t="b">
        <v>1</v>
      </c>
      <c r="K1267" s="4">
        <v>1</v>
      </c>
      <c r="L1267" s="4">
        <v>45</v>
      </c>
      <c r="M1267" s="16">
        <f t="shared" si="114"/>
        <v>2.2222222222222223E-2</v>
      </c>
      <c r="N1267" s="17" t="str">
        <f t="shared" si="117"/>
        <v>Active</v>
      </c>
      <c r="O1267" s="16" t="str" cm="1">
        <f t="array" ref="O1267">_xlfn.IFS(M1267=0,"0",
M1267&lt;=10%,"0-10",
TRUE,"&gt;10"
)&amp;" "&amp;"% progress"</f>
        <v>0-10 % progress</v>
      </c>
      <c r="P1267" s="17">
        <f t="shared" si="115"/>
        <v>0</v>
      </c>
      <c r="Q1267" s="17">
        <f t="shared" si="116"/>
        <v>4</v>
      </c>
      <c r="R1267" s="18">
        <f t="shared" si="118"/>
        <v>0</v>
      </c>
      <c r="S1267" s="18" t="str">
        <f t="shared" si="119"/>
        <v>no 0% progess</v>
      </c>
    </row>
    <row r="1268" spans="1:19" x14ac:dyDescent="0.35">
      <c r="A1268" s="4" t="s">
        <v>8940</v>
      </c>
      <c r="B1268" s="4" t="s">
        <v>8941</v>
      </c>
      <c r="C1268" s="4" t="s">
        <v>32182</v>
      </c>
      <c r="D1268" s="4" t="s">
        <v>43</v>
      </c>
      <c r="E1268" s="4" t="s">
        <v>39</v>
      </c>
      <c r="F1268" s="4" t="s">
        <v>13022</v>
      </c>
      <c r="G1268" s="4" t="s">
        <v>13023</v>
      </c>
      <c r="H1268" s="4" t="s">
        <v>32171</v>
      </c>
      <c r="I1268" s="4" t="s">
        <v>13024</v>
      </c>
      <c r="J1268" s="4" t="b">
        <v>1</v>
      </c>
      <c r="K1268" s="4">
        <v>4</v>
      </c>
      <c r="L1268" s="4">
        <v>41</v>
      </c>
      <c r="M1268" s="16">
        <f t="shared" si="114"/>
        <v>9.7560975609756101E-2</v>
      </c>
      <c r="N1268" s="17" t="str">
        <f t="shared" si="117"/>
        <v>Active</v>
      </c>
      <c r="O1268" s="16" t="str" cm="1">
        <f t="array" ref="O1268">_xlfn.IFS(M1268=0,"0",
M1268&lt;=10%,"0-10",
TRUE,"&gt;10"
)&amp;" "&amp;"% progress"</f>
        <v>0-10 % progress</v>
      </c>
      <c r="P1268" s="17">
        <f t="shared" si="115"/>
        <v>0</v>
      </c>
      <c r="Q1268" s="17">
        <f t="shared" si="116"/>
        <v>4</v>
      </c>
      <c r="R1268" s="18">
        <f t="shared" si="118"/>
        <v>0</v>
      </c>
      <c r="S1268" s="18" t="str">
        <f t="shared" si="119"/>
        <v>no 0% progess</v>
      </c>
    </row>
    <row r="1269" spans="1:19" x14ac:dyDescent="0.35">
      <c r="A1269" s="4" t="s">
        <v>8940</v>
      </c>
      <c r="B1269" s="4" t="s">
        <v>8941</v>
      </c>
      <c r="C1269" s="4" t="s">
        <v>32182</v>
      </c>
      <c r="D1269" s="4" t="s">
        <v>43</v>
      </c>
      <c r="E1269" s="4" t="s">
        <v>39</v>
      </c>
      <c r="F1269" s="4" t="s">
        <v>13045</v>
      </c>
      <c r="G1269" s="4" t="s">
        <v>13046</v>
      </c>
      <c r="H1269" s="4" t="s">
        <v>32171</v>
      </c>
      <c r="I1269" s="4" t="s">
        <v>13047</v>
      </c>
      <c r="J1269" s="4" t="b">
        <v>1</v>
      </c>
      <c r="K1269" s="4">
        <v>3</v>
      </c>
      <c r="L1269" s="4">
        <v>41</v>
      </c>
      <c r="M1269" s="16">
        <f t="shared" si="114"/>
        <v>7.3170731707317069E-2</v>
      </c>
      <c r="N1269" s="17" t="str">
        <f t="shared" si="117"/>
        <v>Active</v>
      </c>
      <c r="O1269" s="16" t="str" cm="1">
        <f t="array" ref="O1269">_xlfn.IFS(M1269=0,"0",
M1269&lt;=10%,"0-10",
TRUE,"&gt;10"
)&amp;" "&amp;"% progress"</f>
        <v>0-10 % progress</v>
      </c>
      <c r="P1269" s="17">
        <f t="shared" si="115"/>
        <v>0</v>
      </c>
      <c r="Q1269" s="17">
        <f t="shared" si="116"/>
        <v>3</v>
      </c>
      <c r="R1269" s="18">
        <f t="shared" si="118"/>
        <v>0</v>
      </c>
      <c r="S1269" s="18" t="str">
        <f t="shared" si="119"/>
        <v>no 0% progess</v>
      </c>
    </row>
    <row r="1270" spans="1:19" x14ac:dyDescent="0.35">
      <c r="A1270" s="4" t="s">
        <v>40</v>
      </c>
      <c r="B1270" s="4" t="s">
        <v>41</v>
      </c>
      <c r="C1270" s="4" t="s">
        <v>32182</v>
      </c>
      <c r="D1270" s="4" t="s">
        <v>43</v>
      </c>
      <c r="E1270" s="4" t="s">
        <v>39</v>
      </c>
      <c r="F1270" s="4" t="s">
        <v>13045</v>
      </c>
      <c r="G1270" s="4" t="s">
        <v>13046</v>
      </c>
      <c r="H1270" s="4" t="s">
        <v>32171</v>
      </c>
      <c r="I1270" s="4" t="s">
        <v>13047</v>
      </c>
      <c r="J1270" s="4" t="b">
        <v>1</v>
      </c>
      <c r="K1270" s="4">
        <v>0</v>
      </c>
      <c r="L1270" s="4">
        <v>45</v>
      </c>
      <c r="M1270" s="16">
        <f t="shared" si="114"/>
        <v>0</v>
      </c>
      <c r="N1270" s="17" t="str">
        <f t="shared" si="117"/>
        <v>Not Active</v>
      </c>
      <c r="O1270" s="16" t="str" cm="1">
        <f t="array" ref="O1270">_xlfn.IFS(M1270=0,"0",
M1270&lt;=10%,"0-10",
TRUE,"&gt;10"
)&amp;" "&amp;"% progress"</f>
        <v>0 % progress</v>
      </c>
      <c r="P1270" s="17">
        <f t="shared" si="115"/>
        <v>1</v>
      </c>
      <c r="Q1270" s="17">
        <f t="shared" si="116"/>
        <v>3</v>
      </c>
      <c r="R1270" s="18">
        <f t="shared" si="118"/>
        <v>0.33333333333333331</v>
      </c>
      <c r="S1270" s="18" t="str">
        <f t="shared" si="119"/>
        <v>no progress</v>
      </c>
    </row>
    <row r="1271" spans="1:19" x14ac:dyDescent="0.35">
      <c r="A1271" s="4" t="s">
        <v>8932</v>
      </c>
      <c r="B1271" s="4" t="s">
        <v>8933</v>
      </c>
      <c r="C1271" s="4" t="s">
        <v>32182</v>
      </c>
      <c r="D1271" s="4" t="s">
        <v>43</v>
      </c>
      <c r="E1271" s="4" t="s">
        <v>39</v>
      </c>
      <c r="F1271" s="4" t="s">
        <v>13045</v>
      </c>
      <c r="G1271" s="4" t="s">
        <v>13046</v>
      </c>
      <c r="H1271" s="4" t="s">
        <v>32171</v>
      </c>
      <c r="I1271" s="4" t="s">
        <v>13047</v>
      </c>
      <c r="J1271" s="4" t="b">
        <v>1</v>
      </c>
      <c r="K1271" s="4">
        <v>3</v>
      </c>
      <c r="L1271" s="4">
        <v>26</v>
      </c>
      <c r="M1271" s="16">
        <f t="shared" si="114"/>
        <v>0.11538461538461539</v>
      </c>
      <c r="N1271" s="17" t="str">
        <f t="shared" si="117"/>
        <v>Active</v>
      </c>
      <c r="O1271" s="16" t="str" cm="1">
        <f t="array" ref="O1271">_xlfn.IFS(M1271=0,"0",
M1271&lt;=10%,"0-10",
TRUE,"&gt;10"
)&amp;" "&amp;"% progress"</f>
        <v>&gt;10 % progress</v>
      </c>
      <c r="P1271" s="17">
        <f t="shared" si="115"/>
        <v>0</v>
      </c>
      <c r="Q1271" s="17">
        <f t="shared" si="116"/>
        <v>3</v>
      </c>
      <c r="R1271" s="18">
        <f t="shared" si="118"/>
        <v>0</v>
      </c>
      <c r="S1271" s="18" t="str">
        <f t="shared" si="119"/>
        <v>no 0% progess</v>
      </c>
    </row>
    <row r="1272" spans="1:19" x14ac:dyDescent="0.35">
      <c r="A1272" s="4" t="s">
        <v>8932</v>
      </c>
      <c r="B1272" s="4" t="s">
        <v>8933</v>
      </c>
      <c r="C1272" s="4" t="s">
        <v>32182</v>
      </c>
      <c r="D1272" s="4" t="s">
        <v>43</v>
      </c>
      <c r="E1272" s="4" t="s">
        <v>39</v>
      </c>
      <c r="F1272" s="4" t="s">
        <v>13081</v>
      </c>
      <c r="G1272" s="4" t="s">
        <v>13082</v>
      </c>
      <c r="H1272" s="4" t="s">
        <v>32171</v>
      </c>
      <c r="I1272" s="4" t="s">
        <v>13083</v>
      </c>
      <c r="J1272" s="4" t="b">
        <v>1</v>
      </c>
      <c r="K1272" s="4">
        <v>8</v>
      </c>
      <c r="L1272" s="4">
        <v>26</v>
      </c>
      <c r="M1272" s="16">
        <f t="shared" si="114"/>
        <v>0.30769230769230771</v>
      </c>
      <c r="N1272" s="17" t="str">
        <f t="shared" si="117"/>
        <v>Active</v>
      </c>
      <c r="O1272" s="16" t="str" cm="1">
        <f t="array" ref="O1272">_xlfn.IFS(M1272=0,"0",
M1272&lt;=10%,"0-10",
TRUE,"&gt;10"
)&amp;" "&amp;"% progress"</f>
        <v>&gt;10 % progress</v>
      </c>
      <c r="P1272" s="17">
        <f t="shared" si="115"/>
        <v>0</v>
      </c>
      <c r="Q1272" s="17">
        <f t="shared" si="116"/>
        <v>3</v>
      </c>
      <c r="R1272" s="18">
        <f t="shared" si="118"/>
        <v>0</v>
      </c>
      <c r="S1272" s="18" t="str">
        <f t="shared" si="119"/>
        <v>no 0% progess</v>
      </c>
    </row>
    <row r="1273" spans="1:19" x14ac:dyDescent="0.35">
      <c r="A1273" s="4" t="s">
        <v>40</v>
      </c>
      <c r="B1273" s="4" t="s">
        <v>41</v>
      </c>
      <c r="C1273" s="4" t="s">
        <v>32182</v>
      </c>
      <c r="D1273" s="4" t="s">
        <v>43</v>
      </c>
      <c r="E1273" s="4" t="s">
        <v>39</v>
      </c>
      <c r="F1273" s="4" t="s">
        <v>13081</v>
      </c>
      <c r="G1273" s="4" t="s">
        <v>13082</v>
      </c>
      <c r="H1273" s="4" t="s">
        <v>32171</v>
      </c>
      <c r="I1273" s="4" t="s">
        <v>13083</v>
      </c>
      <c r="J1273" s="4" t="b">
        <v>1</v>
      </c>
      <c r="K1273" s="4">
        <v>5</v>
      </c>
      <c r="L1273" s="4">
        <v>45</v>
      </c>
      <c r="M1273" s="16">
        <f t="shared" si="114"/>
        <v>0.1111111111111111</v>
      </c>
      <c r="N1273" s="17" t="str">
        <f t="shared" si="117"/>
        <v>Active</v>
      </c>
      <c r="O1273" s="16" t="str" cm="1">
        <f t="array" ref="O1273">_xlfn.IFS(M1273=0,"0",
M1273&lt;=10%,"0-10",
TRUE,"&gt;10"
)&amp;" "&amp;"% progress"</f>
        <v>&gt;10 % progress</v>
      </c>
      <c r="P1273" s="17">
        <f t="shared" si="115"/>
        <v>0</v>
      </c>
      <c r="Q1273" s="17">
        <f t="shared" si="116"/>
        <v>3</v>
      </c>
      <c r="R1273" s="18">
        <f t="shared" si="118"/>
        <v>0</v>
      </c>
      <c r="S1273" s="18" t="str">
        <f t="shared" si="119"/>
        <v>no 0% progess</v>
      </c>
    </row>
    <row r="1274" spans="1:19" x14ac:dyDescent="0.35">
      <c r="A1274" s="4" t="s">
        <v>8940</v>
      </c>
      <c r="B1274" s="4" t="s">
        <v>8941</v>
      </c>
      <c r="C1274" s="4" t="s">
        <v>32182</v>
      </c>
      <c r="D1274" s="4" t="s">
        <v>43</v>
      </c>
      <c r="E1274" s="4" t="s">
        <v>39</v>
      </c>
      <c r="F1274" s="4" t="s">
        <v>13081</v>
      </c>
      <c r="G1274" s="4" t="s">
        <v>13082</v>
      </c>
      <c r="H1274" s="4" t="s">
        <v>32171</v>
      </c>
      <c r="I1274" s="4" t="s">
        <v>13083</v>
      </c>
      <c r="J1274" s="4" t="b">
        <v>1</v>
      </c>
      <c r="K1274" s="4">
        <v>0</v>
      </c>
      <c r="L1274" s="4">
        <v>41</v>
      </c>
      <c r="M1274" s="16">
        <f t="shared" si="114"/>
        <v>0</v>
      </c>
      <c r="N1274" s="17" t="str">
        <f t="shared" si="117"/>
        <v>Not Active</v>
      </c>
      <c r="O1274" s="16" t="str" cm="1">
        <f t="array" ref="O1274">_xlfn.IFS(M1274=0,"0",
M1274&lt;=10%,"0-10",
TRUE,"&gt;10"
)&amp;" "&amp;"% progress"</f>
        <v>0 % progress</v>
      </c>
      <c r="P1274" s="17">
        <f t="shared" si="115"/>
        <v>1</v>
      </c>
      <c r="Q1274" s="17">
        <f t="shared" si="116"/>
        <v>3</v>
      </c>
      <c r="R1274" s="18">
        <f t="shared" si="118"/>
        <v>0.33333333333333331</v>
      </c>
      <c r="S1274" s="18" t="str">
        <f t="shared" si="119"/>
        <v>no progress</v>
      </c>
    </row>
    <row r="1275" spans="1:19" x14ac:dyDescent="0.35">
      <c r="A1275" s="4" t="s">
        <v>8940</v>
      </c>
      <c r="B1275" s="4" t="s">
        <v>8941</v>
      </c>
      <c r="C1275" s="4" t="s">
        <v>32182</v>
      </c>
      <c r="D1275" s="4" t="s">
        <v>43</v>
      </c>
      <c r="E1275" s="4" t="s">
        <v>39</v>
      </c>
      <c r="F1275" s="4" t="s">
        <v>13117</v>
      </c>
      <c r="G1275" s="4" t="s">
        <v>13118</v>
      </c>
      <c r="H1275" s="4" t="s">
        <v>32171</v>
      </c>
      <c r="I1275" s="4" t="s">
        <v>13119</v>
      </c>
      <c r="J1275" s="4" t="b">
        <v>1</v>
      </c>
      <c r="K1275" s="4">
        <v>28</v>
      </c>
      <c r="L1275" s="4">
        <v>41</v>
      </c>
      <c r="M1275" s="16">
        <f t="shared" si="114"/>
        <v>0.68292682926829273</v>
      </c>
      <c r="N1275" s="17" t="str">
        <f t="shared" si="117"/>
        <v>Active</v>
      </c>
      <c r="O1275" s="16" t="str" cm="1">
        <f t="array" ref="O1275">_xlfn.IFS(M1275=0,"0",
M1275&lt;=10%,"0-10",
TRUE,"&gt;10"
)&amp;" "&amp;"% progress"</f>
        <v>&gt;10 % progress</v>
      </c>
      <c r="P1275" s="17">
        <f t="shared" si="115"/>
        <v>0</v>
      </c>
      <c r="Q1275" s="17">
        <f t="shared" si="116"/>
        <v>3</v>
      </c>
      <c r="R1275" s="18">
        <f t="shared" si="118"/>
        <v>0</v>
      </c>
      <c r="S1275" s="18" t="str">
        <f t="shared" si="119"/>
        <v>no 0% progess</v>
      </c>
    </row>
    <row r="1276" spans="1:19" x14ac:dyDescent="0.35">
      <c r="A1276" s="4" t="s">
        <v>40</v>
      </c>
      <c r="B1276" s="4" t="s">
        <v>41</v>
      </c>
      <c r="C1276" s="4" t="s">
        <v>32182</v>
      </c>
      <c r="D1276" s="4" t="s">
        <v>43</v>
      </c>
      <c r="E1276" s="4" t="s">
        <v>39</v>
      </c>
      <c r="F1276" s="4" t="s">
        <v>13117</v>
      </c>
      <c r="G1276" s="4" t="s">
        <v>13118</v>
      </c>
      <c r="H1276" s="4" t="s">
        <v>32171</v>
      </c>
      <c r="I1276" s="4" t="s">
        <v>13119</v>
      </c>
      <c r="J1276" s="4" t="b">
        <v>1</v>
      </c>
      <c r="K1276" s="4">
        <v>25</v>
      </c>
      <c r="L1276" s="4">
        <v>45</v>
      </c>
      <c r="M1276" s="16">
        <f t="shared" si="114"/>
        <v>0.55555555555555558</v>
      </c>
      <c r="N1276" s="17" t="str">
        <f t="shared" si="117"/>
        <v>Active</v>
      </c>
      <c r="O1276" s="16" t="str" cm="1">
        <f t="array" ref="O1276">_xlfn.IFS(M1276=0,"0",
M1276&lt;=10%,"0-10",
TRUE,"&gt;10"
)&amp;" "&amp;"% progress"</f>
        <v>&gt;10 % progress</v>
      </c>
      <c r="P1276" s="17">
        <f t="shared" si="115"/>
        <v>0</v>
      </c>
      <c r="Q1276" s="17">
        <f t="shared" si="116"/>
        <v>3</v>
      </c>
      <c r="R1276" s="18">
        <f t="shared" si="118"/>
        <v>0</v>
      </c>
      <c r="S1276" s="18" t="str">
        <f t="shared" si="119"/>
        <v>no 0% progess</v>
      </c>
    </row>
    <row r="1277" spans="1:19" x14ac:dyDescent="0.35">
      <c r="A1277" s="4" t="s">
        <v>8932</v>
      </c>
      <c r="B1277" s="4" t="s">
        <v>8933</v>
      </c>
      <c r="C1277" s="4" t="s">
        <v>32182</v>
      </c>
      <c r="D1277" s="4" t="s">
        <v>43</v>
      </c>
      <c r="E1277" s="4" t="s">
        <v>39</v>
      </c>
      <c r="F1277" s="4" t="s">
        <v>13117</v>
      </c>
      <c r="G1277" s="4" t="s">
        <v>13118</v>
      </c>
      <c r="H1277" s="4" t="s">
        <v>32171</v>
      </c>
      <c r="I1277" s="4" t="s">
        <v>13119</v>
      </c>
      <c r="J1277" s="4" t="b">
        <v>1</v>
      </c>
      <c r="K1277" s="4">
        <v>16</v>
      </c>
      <c r="L1277" s="4">
        <v>26</v>
      </c>
      <c r="M1277" s="16">
        <f t="shared" si="114"/>
        <v>0.61538461538461542</v>
      </c>
      <c r="N1277" s="17" t="str">
        <f t="shared" si="117"/>
        <v>Active</v>
      </c>
      <c r="O1277" s="16" t="str" cm="1">
        <f t="array" ref="O1277">_xlfn.IFS(M1277=0,"0",
M1277&lt;=10%,"0-10",
TRUE,"&gt;10"
)&amp;" "&amp;"% progress"</f>
        <v>&gt;10 % progress</v>
      </c>
      <c r="P1277" s="17">
        <f t="shared" si="115"/>
        <v>0</v>
      </c>
      <c r="Q1277" s="17">
        <f t="shared" si="116"/>
        <v>3</v>
      </c>
      <c r="R1277" s="18">
        <f t="shared" si="118"/>
        <v>0</v>
      </c>
      <c r="S1277" s="18" t="str">
        <f t="shared" si="119"/>
        <v>no 0% progess</v>
      </c>
    </row>
    <row r="1278" spans="1:19" x14ac:dyDescent="0.35">
      <c r="A1278" s="4" t="s">
        <v>8932</v>
      </c>
      <c r="B1278" s="4" t="s">
        <v>8933</v>
      </c>
      <c r="C1278" s="4" t="s">
        <v>32182</v>
      </c>
      <c r="D1278" s="4" t="s">
        <v>43</v>
      </c>
      <c r="E1278" s="4" t="s">
        <v>39</v>
      </c>
      <c r="F1278" s="4" t="s">
        <v>13155</v>
      </c>
      <c r="G1278" s="4" t="s">
        <v>13156</v>
      </c>
      <c r="H1278" s="4" t="s">
        <v>32171</v>
      </c>
      <c r="I1278" s="4" t="s">
        <v>13157</v>
      </c>
      <c r="J1278" s="4" t="b">
        <v>1</v>
      </c>
      <c r="K1278" s="4">
        <v>0</v>
      </c>
      <c r="L1278" s="4">
        <v>26</v>
      </c>
      <c r="M1278" s="16">
        <f t="shared" si="114"/>
        <v>0</v>
      </c>
      <c r="N1278" s="17" t="str">
        <f t="shared" si="117"/>
        <v>Not Active</v>
      </c>
      <c r="O1278" s="16" t="str" cm="1">
        <f t="array" ref="O1278">_xlfn.IFS(M1278=0,"0",
M1278&lt;=10%,"0-10",
TRUE,"&gt;10"
)&amp;" "&amp;"% progress"</f>
        <v>0 % progress</v>
      </c>
      <c r="P1278" s="17">
        <f t="shared" si="115"/>
        <v>1</v>
      </c>
      <c r="Q1278" s="17">
        <f t="shared" si="116"/>
        <v>3</v>
      </c>
      <c r="R1278" s="18">
        <f t="shared" si="118"/>
        <v>0.33333333333333331</v>
      </c>
      <c r="S1278" s="18" t="str">
        <f t="shared" si="119"/>
        <v>no progress</v>
      </c>
    </row>
    <row r="1279" spans="1:19" x14ac:dyDescent="0.35">
      <c r="A1279" s="4" t="s">
        <v>40</v>
      </c>
      <c r="B1279" s="4" t="s">
        <v>41</v>
      </c>
      <c r="C1279" s="4" t="s">
        <v>32182</v>
      </c>
      <c r="D1279" s="4" t="s">
        <v>43</v>
      </c>
      <c r="E1279" s="4" t="s">
        <v>39</v>
      </c>
      <c r="F1279" s="4" t="s">
        <v>13155</v>
      </c>
      <c r="G1279" s="4" t="s">
        <v>13156</v>
      </c>
      <c r="H1279" s="4" t="s">
        <v>32171</v>
      </c>
      <c r="I1279" s="4" t="s">
        <v>13157</v>
      </c>
      <c r="J1279" s="4" t="b">
        <v>1</v>
      </c>
      <c r="K1279" s="4">
        <v>0</v>
      </c>
      <c r="L1279" s="4">
        <v>45</v>
      </c>
      <c r="M1279" s="16">
        <f t="shared" si="114"/>
        <v>0</v>
      </c>
      <c r="N1279" s="17" t="str">
        <f t="shared" si="117"/>
        <v>Not Active</v>
      </c>
      <c r="O1279" s="16" t="str" cm="1">
        <f t="array" ref="O1279">_xlfn.IFS(M1279=0,"0",
M1279&lt;=10%,"0-10",
TRUE,"&gt;10"
)&amp;" "&amp;"% progress"</f>
        <v>0 % progress</v>
      </c>
      <c r="P1279" s="17">
        <f t="shared" si="115"/>
        <v>1</v>
      </c>
      <c r="Q1279" s="17">
        <f t="shared" si="116"/>
        <v>3</v>
      </c>
      <c r="R1279" s="18">
        <f t="shared" si="118"/>
        <v>0.33333333333333331</v>
      </c>
      <c r="S1279" s="18" t="str">
        <f t="shared" si="119"/>
        <v>no progress</v>
      </c>
    </row>
    <row r="1280" spans="1:19" x14ac:dyDescent="0.35">
      <c r="A1280" s="4" t="s">
        <v>8940</v>
      </c>
      <c r="B1280" s="4" t="s">
        <v>8941</v>
      </c>
      <c r="C1280" s="4" t="s">
        <v>32182</v>
      </c>
      <c r="D1280" s="4" t="s">
        <v>43</v>
      </c>
      <c r="E1280" s="4" t="s">
        <v>39</v>
      </c>
      <c r="F1280" s="4" t="s">
        <v>13155</v>
      </c>
      <c r="G1280" s="4" t="s">
        <v>13156</v>
      </c>
      <c r="H1280" s="4" t="s">
        <v>32171</v>
      </c>
      <c r="I1280" s="4" t="s">
        <v>13157</v>
      </c>
      <c r="J1280" s="4" t="b">
        <v>1</v>
      </c>
      <c r="K1280" s="4">
        <v>6</v>
      </c>
      <c r="L1280" s="4">
        <v>41</v>
      </c>
      <c r="M1280" s="16">
        <f t="shared" si="114"/>
        <v>0.14634146341463414</v>
      </c>
      <c r="N1280" s="17" t="str">
        <f t="shared" si="117"/>
        <v>Active</v>
      </c>
      <c r="O1280" s="16" t="str" cm="1">
        <f t="array" ref="O1280">_xlfn.IFS(M1280=0,"0",
M1280&lt;=10%,"0-10",
TRUE,"&gt;10"
)&amp;" "&amp;"% progress"</f>
        <v>&gt;10 % progress</v>
      </c>
      <c r="P1280" s="17">
        <f t="shared" si="115"/>
        <v>0</v>
      </c>
      <c r="Q1280" s="17">
        <f t="shared" si="116"/>
        <v>3</v>
      </c>
      <c r="R1280" s="18">
        <f t="shared" si="118"/>
        <v>0</v>
      </c>
      <c r="S1280" s="18" t="str">
        <f t="shared" si="119"/>
        <v>no 0% progess</v>
      </c>
    </row>
    <row r="1281" spans="1:19" x14ac:dyDescent="0.35">
      <c r="A1281" s="4" t="s">
        <v>8940</v>
      </c>
      <c r="B1281" s="4" t="s">
        <v>8941</v>
      </c>
      <c r="C1281" s="4" t="s">
        <v>32182</v>
      </c>
      <c r="D1281" s="4" t="s">
        <v>43</v>
      </c>
      <c r="E1281" s="4" t="s">
        <v>39</v>
      </c>
      <c r="F1281" s="4" t="s">
        <v>13185</v>
      </c>
      <c r="G1281" s="4" t="s">
        <v>13186</v>
      </c>
      <c r="H1281" s="4" t="s">
        <v>32171</v>
      </c>
      <c r="I1281" s="4" t="s">
        <v>13187</v>
      </c>
      <c r="J1281" s="4" t="b">
        <v>1</v>
      </c>
      <c r="K1281" s="4">
        <v>0</v>
      </c>
      <c r="L1281" s="4">
        <v>41</v>
      </c>
      <c r="M1281" s="16">
        <f t="shared" si="114"/>
        <v>0</v>
      </c>
      <c r="N1281" s="17" t="str">
        <f t="shared" si="117"/>
        <v>Not Active</v>
      </c>
      <c r="O1281" s="16" t="str" cm="1">
        <f t="array" ref="O1281">_xlfn.IFS(M1281=0,"0",
M1281&lt;=10%,"0-10",
TRUE,"&gt;10"
)&amp;" "&amp;"% progress"</f>
        <v>0 % progress</v>
      </c>
      <c r="P1281" s="17">
        <f t="shared" si="115"/>
        <v>1</v>
      </c>
      <c r="Q1281" s="17">
        <f t="shared" si="116"/>
        <v>3</v>
      </c>
      <c r="R1281" s="18">
        <f t="shared" si="118"/>
        <v>0.33333333333333331</v>
      </c>
      <c r="S1281" s="18" t="str">
        <f t="shared" si="119"/>
        <v>no progress</v>
      </c>
    </row>
    <row r="1282" spans="1:19" x14ac:dyDescent="0.35">
      <c r="A1282" s="4" t="s">
        <v>40</v>
      </c>
      <c r="B1282" s="4" t="s">
        <v>41</v>
      </c>
      <c r="C1282" s="4" t="s">
        <v>32182</v>
      </c>
      <c r="D1282" s="4" t="s">
        <v>43</v>
      </c>
      <c r="E1282" s="4" t="s">
        <v>39</v>
      </c>
      <c r="F1282" s="4" t="s">
        <v>13185</v>
      </c>
      <c r="G1282" s="4" t="s">
        <v>13186</v>
      </c>
      <c r="H1282" s="4" t="s">
        <v>32171</v>
      </c>
      <c r="I1282" s="4" t="s">
        <v>13187</v>
      </c>
      <c r="J1282" s="4" t="b">
        <v>1</v>
      </c>
      <c r="K1282" s="4">
        <v>2</v>
      </c>
      <c r="L1282" s="4">
        <v>45</v>
      </c>
      <c r="M1282" s="16">
        <f t="shared" ref="M1282:M1345" si="120">K1282/L1282</f>
        <v>4.4444444444444446E-2</v>
      </c>
      <c r="N1282" s="17" t="str">
        <f t="shared" si="117"/>
        <v>Active</v>
      </c>
      <c r="O1282" s="16" t="str" cm="1">
        <f t="array" ref="O1282">_xlfn.IFS(M1282=0,"0",
M1282&lt;=10%,"0-10",
TRUE,"&gt;10"
)&amp;" "&amp;"% progress"</f>
        <v>0-10 % progress</v>
      </c>
      <c r="P1282" s="17">
        <f t="shared" ref="P1282:P1345" si="121">IF(M1282=0,1,0)</f>
        <v>0</v>
      </c>
      <c r="Q1282" s="17">
        <f t="shared" ref="Q1282:Q1345" si="122">COUNTIFS($G:$G,$G1282)</f>
        <v>3</v>
      </c>
      <c r="R1282" s="18">
        <f t="shared" si="118"/>
        <v>0</v>
      </c>
      <c r="S1282" s="18" t="str">
        <f t="shared" si="119"/>
        <v>no 0% progess</v>
      </c>
    </row>
    <row r="1283" spans="1:19" x14ac:dyDescent="0.35">
      <c r="A1283" s="4" t="s">
        <v>8932</v>
      </c>
      <c r="B1283" s="4" t="s">
        <v>8933</v>
      </c>
      <c r="C1283" s="4" t="s">
        <v>32182</v>
      </c>
      <c r="D1283" s="4" t="s">
        <v>43</v>
      </c>
      <c r="E1283" s="4" t="s">
        <v>39</v>
      </c>
      <c r="F1283" s="4" t="s">
        <v>13185</v>
      </c>
      <c r="G1283" s="4" t="s">
        <v>13186</v>
      </c>
      <c r="H1283" s="4" t="s">
        <v>32171</v>
      </c>
      <c r="I1283" s="4" t="s">
        <v>13187</v>
      </c>
      <c r="J1283" s="4" t="b">
        <v>1</v>
      </c>
      <c r="K1283" s="4">
        <v>7</v>
      </c>
      <c r="L1283" s="4">
        <v>26</v>
      </c>
      <c r="M1283" s="16">
        <f t="shared" si="120"/>
        <v>0.26923076923076922</v>
      </c>
      <c r="N1283" s="17" t="str">
        <f t="shared" ref="N1283:N1346" si="123">IF(M1283&gt;0,"Active","Not Active")</f>
        <v>Active</v>
      </c>
      <c r="O1283" s="16" t="str" cm="1">
        <f t="array" ref="O1283">_xlfn.IFS(M1283=0,"0",
M1283&lt;=10%,"0-10",
TRUE,"&gt;10"
)&amp;" "&amp;"% progress"</f>
        <v>&gt;10 % progress</v>
      </c>
      <c r="P1283" s="17">
        <f t="shared" si="121"/>
        <v>0</v>
      </c>
      <c r="Q1283" s="17">
        <f t="shared" si="122"/>
        <v>3</v>
      </c>
      <c r="R1283" s="18">
        <f t="shared" ref="R1283:R1346" si="124">P1283/Q1283</f>
        <v>0</v>
      </c>
      <c r="S1283" s="18" t="str">
        <f t="shared" ref="S1283:S1346" si="125">IF(R1283=0, "no 0% progess", "no progress")</f>
        <v>no 0% progess</v>
      </c>
    </row>
    <row r="1284" spans="1:19" x14ac:dyDescent="0.35">
      <c r="A1284" s="4" t="s">
        <v>8932</v>
      </c>
      <c r="B1284" s="4" t="s">
        <v>8933</v>
      </c>
      <c r="C1284" s="4" t="s">
        <v>32182</v>
      </c>
      <c r="D1284" s="4" t="s">
        <v>43</v>
      </c>
      <c r="E1284" s="4" t="s">
        <v>39</v>
      </c>
      <c r="F1284" s="4" t="s">
        <v>13217</v>
      </c>
      <c r="G1284" s="4" t="s">
        <v>13218</v>
      </c>
      <c r="H1284" s="4" t="s">
        <v>32171</v>
      </c>
      <c r="I1284" s="4" t="s">
        <v>13219</v>
      </c>
      <c r="J1284" s="4" t="b">
        <v>1</v>
      </c>
      <c r="K1284" s="4">
        <v>1</v>
      </c>
      <c r="L1284" s="4">
        <v>26</v>
      </c>
      <c r="M1284" s="16">
        <f t="shared" si="120"/>
        <v>3.8461538461538464E-2</v>
      </c>
      <c r="N1284" s="17" t="str">
        <f t="shared" si="123"/>
        <v>Active</v>
      </c>
      <c r="O1284" s="16" t="str" cm="1">
        <f t="array" ref="O1284">_xlfn.IFS(M1284=0,"0",
M1284&lt;=10%,"0-10",
TRUE,"&gt;10"
)&amp;" "&amp;"% progress"</f>
        <v>0-10 % progress</v>
      </c>
      <c r="P1284" s="17">
        <f t="shared" si="121"/>
        <v>0</v>
      </c>
      <c r="Q1284" s="17">
        <f t="shared" si="122"/>
        <v>3</v>
      </c>
      <c r="R1284" s="18">
        <f t="shared" si="124"/>
        <v>0</v>
      </c>
      <c r="S1284" s="18" t="str">
        <f t="shared" si="125"/>
        <v>no 0% progess</v>
      </c>
    </row>
    <row r="1285" spans="1:19" x14ac:dyDescent="0.35">
      <c r="A1285" s="4" t="s">
        <v>40</v>
      </c>
      <c r="B1285" s="4" t="s">
        <v>41</v>
      </c>
      <c r="C1285" s="4" t="s">
        <v>32182</v>
      </c>
      <c r="D1285" s="4" t="s">
        <v>43</v>
      </c>
      <c r="E1285" s="4" t="s">
        <v>39</v>
      </c>
      <c r="F1285" s="4" t="s">
        <v>13217</v>
      </c>
      <c r="G1285" s="4" t="s">
        <v>13218</v>
      </c>
      <c r="H1285" s="4" t="s">
        <v>32171</v>
      </c>
      <c r="I1285" s="4" t="s">
        <v>13219</v>
      </c>
      <c r="J1285" s="4" t="b">
        <v>1</v>
      </c>
      <c r="K1285" s="4">
        <v>1</v>
      </c>
      <c r="L1285" s="4">
        <v>45</v>
      </c>
      <c r="M1285" s="16">
        <f t="shared" si="120"/>
        <v>2.2222222222222223E-2</v>
      </c>
      <c r="N1285" s="17" t="str">
        <f t="shared" si="123"/>
        <v>Active</v>
      </c>
      <c r="O1285" s="16" t="str" cm="1">
        <f t="array" ref="O1285">_xlfn.IFS(M1285=0,"0",
M1285&lt;=10%,"0-10",
TRUE,"&gt;10"
)&amp;" "&amp;"% progress"</f>
        <v>0-10 % progress</v>
      </c>
      <c r="P1285" s="17">
        <f t="shared" si="121"/>
        <v>0</v>
      </c>
      <c r="Q1285" s="17">
        <f t="shared" si="122"/>
        <v>3</v>
      </c>
      <c r="R1285" s="18">
        <f t="shared" si="124"/>
        <v>0</v>
      </c>
      <c r="S1285" s="18" t="str">
        <f t="shared" si="125"/>
        <v>no 0% progess</v>
      </c>
    </row>
    <row r="1286" spans="1:19" x14ac:dyDescent="0.35">
      <c r="A1286" s="4" t="s">
        <v>8940</v>
      </c>
      <c r="B1286" s="4" t="s">
        <v>8941</v>
      </c>
      <c r="C1286" s="4" t="s">
        <v>32182</v>
      </c>
      <c r="D1286" s="4" t="s">
        <v>43</v>
      </c>
      <c r="E1286" s="4" t="s">
        <v>39</v>
      </c>
      <c r="F1286" s="4" t="s">
        <v>13217</v>
      </c>
      <c r="G1286" s="4" t="s">
        <v>13218</v>
      </c>
      <c r="H1286" s="4" t="s">
        <v>32171</v>
      </c>
      <c r="I1286" s="4" t="s">
        <v>13219</v>
      </c>
      <c r="J1286" s="4" t="b">
        <v>1</v>
      </c>
      <c r="K1286" s="4">
        <v>1</v>
      </c>
      <c r="L1286" s="4">
        <v>41</v>
      </c>
      <c r="M1286" s="16">
        <f t="shared" si="120"/>
        <v>2.4390243902439025E-2</v>
      </c>
      <c r="N1286" s="17" t="str">
        <f t="shared" si="123"/>
        <v>Active</v>
      </c>
      <c r="O1286" s="16" t="str" cm="1">
        <f t="array" ref="O1286">_xlfn.IFS(M1286=0,"0",
M1286&lt;=10%,"0-10",
TRUE,"&gt;10"
)&amp;" "&amp;"% progress"</f>
        <v>0-10 % progress</v>
      </c>
      <c r="P1286" s="17">
        <f t="shared" si="121"/>
        <v>0</v>
      </c>
      <c r="Q1286" s="17">
        <f t="shared" si="122"/>
        <v>3</v>
      </c>
      <c r="R1286" s="18">
        <f t="shared" si="124"/>
        <v>0</v>
      </c>
      <c r="S1286" s="18" t="str">
        <f t="shared" si="125"/>
        <v>no 0% progess</v>
      </c>
    </row>
    <row r="1287" spans="1:19" x14ac:dyDescent="0.35">
      <c r="A1287" s="4" t="s">
        <v>8940</v>
      </c>
      <c r="B1287" s="4" t="s">
        <v>8941</v>
      </c>
      <c r="C1287" s="4" t="s">
        <v>32182</v>
      </c>
      <c r="D1287" s="4" t="s">
        <v>43</v>
      </c>
      <c r="E1287" s="4" t="s">
        <v>39</v>
      </c>
      <c r="F1287" s="4" t="s">
        <v>13243</v>
      </c>
      <c r="G1287" s="4" t="s">
        <v>13244</v>
      </c>
      <c r="H1287" s="4" t="s">
        <v>32171</v>
      </c>
      <c r="I1287" s="4" t="s">
        <v>13245</v>
      </c>
      <c r="J1287" s="4" t="b">
        <v>1</v>
      </c>
      <c r="K1287" s="4">
        <v>36</v>
      </c>
      <c r="L1287" s="4">
        <v>41</v>
      </c>
      <c r="M1287" s="16">
        <f t="shared" si="120"/>
        <v>0.87804878048780488</v>
      </c>
      <c r="N1287" s="17" t="str">
        <f t="shared" si="123"/>
        <v>Active</v>
      </c>
      <c r="O1287" s="16" t="str" cm="1">
        <f t="array" ref="O1287">_xlfn.IFS(M1287=0,"0",
M1287&lt;=10%,"0-10",
TRUE,"&gt;10"
)&amp;" "&amp;"% progress"</f>
        <v>&gt;10 % progress</v>
      </c>
      <c r="P1287" s="17">
        <f t="shared" si="121"/>
        <v>0</v>
      </c>
      <c r="Q1287" s="17">
        <f t="shared" si="122"/>
        <v>3</v>
      </c>
      <c r="R1287" s="18">
        <f t="shared" si="124"/>
        <v>0</v>
      </c>
      <c r="S1287" s="18" t="str">
        <f t="shared" si="125"/>
        <v>no 0% progess</v>
      </c>
    </row>
    <row r="1288" spans="1:19" x14ac:dyDescent="0.35">
      <c r="A1288" s="4" t="s">
        <v>40</v>
      </c>
      <c r="B1288" s="4" t="s">
        <v>41</v>
      </c>
      <c r="C1288" s="4" t="s">
        <v>32182</v>
      </c>
      <c r="D1288" s="4" t="s">
        <v>43</v>
      </c>
      <c r="E1288" s="4" t="s">
        <v>39</v>
      </c>
      <c r="F1288" s="4" t="s">
        <v>13243</v>
      </c>
      <c r="G1288" s="4" t="s">
        <v>13244</v>
      </c>
      <c r="H1288" s="4" t="s">
        <v>32171</v>
      </c>
      <c r="I1288" s="4" t="s">
        <v>13245</v>
      </c>
      <c r="J1288" s="4" t="b">
        <v>1</v>
      </c>
      <c r="K1288" s="4">
        <v>27</v>
      </c>
      <c r="L1288" s="4">
        <v>45</v>
      </c>
      <c r="M1288" s="16">
        <f t="shared" si="120"/>
        <v>0.6</v>
      </c>
      <c r="N1288" s="17" t="str">
        <f t="shared" si="123"/>
        <v>Active</v>
      </c>
      <c r="O1288" s="16" t="str" cm="1">
        <f t="array" ref="O1288">_xlfn.IFS(M1288=0,"0",
M1288&lt;=10%,"0-10",
TRUE,"&gt;10"
)&amp;" "&amp;"% progress"</f>
        <v>&gt;10 % progress</v>
      </c>
      <c r="P1288" s="17">
        <f t="shared" si="121"/>
        <v>0</v>
      </c>
      <c r="Q1288" s="17">
        <f t="shared" si="122"/>
        <v>3</v>
      </c>
      <c r="R1288" s="18">
        <f t="shared" si="124"/>
        <v>0</v>
      </c>
      <c r="S1288" s="18" t="str">
        <f t="shared" si="125"/>
        <v>no 0% progess</v>
      </c>
    </row>
    <row r="1289" spans="1:19" x14ac:dyDescent="0.35">
      <c r="A1289" s="4" t="s">
        <v>8932</v>
      </c>
      <c r="B1289" s="4" t="s">
        <v>8933</v>
      </c>
      <c r="C1289" s="4" t="s">
        <v>32182</v>
      </c>
      <c r="D1289" s="4" t="s">
        <v>43</v>
      </c>
      <c r="E1289" s="4" t="s">
        <v>39</v>
      </c>
      <c r="F1289" s="4" t="s">
        <v>13243</v>
      </c>
      <c r="G1289" s="4" t="s">
        <v>13244</v>
      </c>
      <c r="H1289" s="4" t="s">
        <v>32171</v>
      </c>
      <c r="I1289" s="4" t="s">
        <v>13245</v>
      </c>
      <c r="J1289" s="4" t="b">
        <v>1</v>
      </c>
      <c r="K1289" s="4">
        <v>16</v>
      </c>
      <c r="L1289" s="4">
        <v>26</v>
      </c>
      <c r="M1289" s="16">
        <f t="shared" si="120"/>
        <v>0.61538461538461542</v>
      </c>
      <c r="N1289" s="17" t="str">
        <f t="shared" si="123"/>
        <v>Active</v>
      </c>
      <c r="O1289" s="16" t="str" cm="1">
        <f t="array" ref="O1289">_xlfn.IFS(M1289=0,"0",
M1289&lt;=10%,"0-10",
TRUE,"&gt;10"
)&amp;" "&amp;"% progress"</f>
        <v>&gt;10 % progress</v>
      </c>
      <c r="P1289" s="17">
        <f t="shared" si="121"/>
        <v>0</v>
      </c>
      <c r="Q1289" s="17">
        <f t="shared" si="122"/>
        <v>3</v>
      </c>
      <c r="R1289" s="18">
        <f t="shared" si="124"/>
        <v>0</v>
      </c>
      <c r="S1289" s="18" t="str">
        <f t="shared" si="125"/>
        <v>no 0% progess</v>
      </c>
    </row>
    <row r="1290" spans="1:19" x14ac:dyDescent="0.35">
      <c r="A1290" s="4" t="s">
        <v>8932</v>
      </c>
      <c r="B1290" s="4" t="s">
        <v>8933</v>
      </c>
      <c r="C1290" s="4" t="s">
        <v>32182</v>
      </c>
      <c r="D1290" s="4" t="s">
        <v>43</v>
      </c>
      <c r="E1290" s="4" t="s">
        <v>39</v>
      </c>
      <c r="F1290" s="4" t="s">
        <v>13280</v>
      </c>
      <c r="G1290" s="4" t="s">
        <v>13281</v>
      </c>
      <c r="H1290" s="4" t="s">
        <v>32171</v>
      </c>
      <c r="I1290" s="4" t="s">
        <v>13282</v>
      </c>
      <c r="J1290" s="4" t="b">
        <v>1</v>
      </c>
      <c r="K1290" s="4">
        <v>0</v>
      </c>
      <c r="L1290" s="4">
        <v>26</v>
      </c>
      <c r="M1290" s="16">
        <f t="shared" si="120"/>
        <v>0</v>
      </c>
      <c r="N1290" s="17" t="str">
        <f t="shared" si="123"/>
        <v>Not Active</v>
      </c>
      <c r="O1290" s="16" t="str" cm="1">
        <f t="array" ref="O1290">_xlfn.IFS(M1290=0,"0",
M1290&lt;=10%,"0-10",
TRUE,"&gt;10"
)&amp;" "&amp;"% progress"</f>
        <v>0 % progress</v>
      </c>
      <c r="P1290" s="17">
        <f t="shared" si="121"/>
        <v>1</v>
      </c>
      <c r="Q1290" s="17">
        <f t="shared" si="122"/>
        <v>3</v>
      </c>
      <c r="R1290" s="18">
        <f t="shared" si="124"/>
        <v>0.33333333333333331</v>
      </c>
      <c r="S1290" s="18" t="str">
        <f t="shared" si="125"/>
        <v>no progress</v>
      </c>
    </row>
    <row r="1291" spans="1:19" x14ac:dyDescent="0.35">
      <c r="A1291" s="4" t="s">
        <v>40</v>
      </c>
      <c r="B1291" s="4" t="s">
        <v>41</v>
      </c>
      <c r="C1291" s="4" t="s">
        <v>32182</v>
      </c>
      <c r="D1291" s="4" t="s">
        <v>43</v>
      </c>
      <c r="E1291" s="4" t="s">
        <v>39</v>
      </c>
      <c r="F1291" s="4" t="s">
        <v>13280</v>
      </c>
      <c r="G1291" s="4" t="s">
        <v>13281</v>
      </c>
      <c r="H1291" s="4" t="s">
        <v>32171</v>
      </c>
      <c r="I1291" s="4" t="s">
        <v>13282</v>
      </c>
      <c r="J1291" s="4" t="b">
        <v>1</v>
      </c>
      <c r="K1291" s="4">
        <v>0</v>
      </c>
      <c r="L1291" s="4">
        <v>45</v>
      </c>
      <c r="M1291" s="16">
        <f t="shared" si="120"/>
        <v>0</v>
      </c>
      <c r="N1291" s="17" t="str">
        <f t="shared" si="123"/>
        <v>Not Active</v>
      </c>
      <c r="O1291" s="16" t="str" cm="1">
        <f t="array" ref="O1291">_xlfn.IFS(M1291=0,"0",
M1291&lt;=10%,"0-10",
TRUE,"&gt;10"
)&amp;" "&amp;"% progress"</f>
        <v>0 % progress</v>
      </c>
      <c r="P1291" s="17">
        <f t="shared" si="121"/>
        <v>1</v>
      </c>
      <c r="Q1291" s="17">
        <f t="shared" si="122"/>
        <v>3</v>
      </c>
      <c r="R1291" s="18">
        <f t="shared" si="124"/>
        <v>0.33333333333333331</v>
      </c>
      <c r="S1291" s="18" t="str">
        <f t="shared" si="125"/>
        <v>no progress</v>
      </c>
    </row>
    <row r="1292" spans="1:19" x14ac:dyDescent="0.35">
      <c r="A1292" s="4" t="s">
        <v>8940</v>
      </c>
      <c r="B1292" s="4" t="s">
        <v>8941</v>
      </c>
      <c r="C1292" s="4" t="s">
        <v>32182</v>
      </c>
      <c r="D1292" s="4" t="s">
        <v>43</v>
      </c>
      <c r="E1292" s="4" t="s">
        <v>39</v>
      </c>
      <c r="F1292" s="4" t="s">
        <v>13280</v>
      </c>
      <c r="G1292" s="4" t="s">
        <v>13281</v>
      </c>
      <c r="H1292" s="4" t="s">
        <v>32171</v>
      </c>
      <c r="I1292" s="4" t="s">
        <v>13282</v>
      </c>
      <c r="J1292" s="4" t="b">
        <v>1</v>
      </c>
      <c r="K1292" s="4">
        <v>0</v>
      </c>
      <c r="L1292" s="4">
        <v>41</v>
      </c>
      <c r="M1292" s="16">
        <f t="shared" si="120"/>
        <v>0</v>
      </c>
      <c r="N1292" s="17" t="str">
        <f t="shared" si="123"/>
        <v>Not Active</v>
      </c>
      <c r="O1292" s="16" t="str" cm="1">
        <f t="array" ref="O1292">_xlfn.IFS(M1292=0,"0",
M1292&lt;=10%,"0-10",
TRUE,"&gt;10"
)&amp;" "&amp;"% progress"</f>
        <v>0 % progress</v>
      </c>
      <c r="P1292" s="17">
        <f t="shared" si="121"/>
        <v>1</v>
      </c>
      <c r="Q1292" s="17">
        <f t="shared" si="122"/>
        <v>3</v>
      </c>
      <c r="R1292" s="18">
        <f t="shared" si="124"/>
        <v>0.33333333333333331</v>
      </c>
      <c r="S1292" s="18" t="str">
        <f t="shared" si="125"/>
        <v>no progress</v>
      </c>
    </row>
    <row r="1293" spans="1:19" x14ac:dyDescent="0.35">
      <c r="A1293" s="4" t="s">
        <v>8895</v>
      </c>
      <c r="B1293" s="4" t="s">
        <v>52</v>
      </c>
      <c r="C1293" s="4" t="s">
        <v>32182</v>
      </c>
      <c r="D1293" s="4" t="s">
        <v>43</v>
      </c>
      <c r="E1293" s="4" t="s">
        <v>39</v>
      </c>
      <c r="F1293" s="4" t="s">
        <v>13327</v>
      </c>
      <c r="G1293" s="4" t="s">
        <v>13328</v>
      </c>
      <c r="H1293" s="4" t="s">
        <v>32171</v>
      </c>
      <c r="I1293" s="4" t="s">
        <v>13329</v>
      </c>
      <c r="J1293" s="4" t="b">
        <v>1</v>
      </c>
      <c r="K1293" s="4">
        <v>12</v>
      </c>
      <c r="L1293" s="4">
        <v>38</v>
      </c>
      <c r="M1293" s="16">
        <f t="shared" si="120"/>
        <v>0.31578947368421051</v>
      </c>
      <c r="N1293" s="17" t="str">
        <f t="shared" si="123"/>
        <v>Active</v>
      </c>
      <c r="O1293" s="16" t="str" cm="1">
        <f t="array" ref="O1293">_xlfn.IFS(M1293=0,"0",
M1293&lt;=10%,"0-10",
TRUE,"&gt;10"
)&amp;" "&amp;"% progress"</f>
        <v>&gt;10 % progress</v>
      </c>
      <c r="P1293" s="17">
        <f t="shared" si="121"/>
        <v>0</v>
      </c>
      <c r="Q1293" s="17">
        <f t="shared" si="122"/>
        <v>5</v>
      </c>
      <c r="R1293" s="18">
        <f t="shared" si="124"/>
        <v>0</v>
      </c>
      <c r="S1293" s="18" t="str">
        <f t="shared" si="125"/>
        <v>no 0% progess</v>
      </c>
    </row>
    <row r="1294" spans="1:19" x14ac:dyDescent="0.35">
      <c r="A1294" s="4" t="s">
        <v>8932</v>
      </c>
      <c r="B1294" s="4" t="s">
        <v>8933</v>
      </c>
      <c r="C1294" s="4" t="s">
        <v>32182</v>
      </c>
      <c r="D1294" s="4" t="s">
        <v>43</v>
      </c>
      <c r="E1294" s="4" t="s">
        <v>39</v>
      </c>
      <c r="F1294" s="4" t="s">
        <v>13327</v>
      </c>
      <c r="G1294" s="4" t="s">
        <v>13328</v>
      </c>
      <c r="H1294" s="4" t="s">
        <v>32171</v>
      </c>
      <c r="I1294" s="4" t="s">
        <v>13329</v>
      </c>
      <c r="J1294" s="4" t="b">
        <v>1</v>
      </c>
      <c r="K1294" s="4">
        <v>7</v>
      </c>
      <c r="L1294" s="4">
        <v>26</v>
      </c>
      <c r="M1294" s="16">
        <f t="shared" si="120"/>
        <v>0.26923076923076922</v>
      </c>
      <c r="N1294" s="17" t="str">
        <f t="shared" si="123"/>
        <v>Active</v>
      </c>
      <c r="O1294" s="16" t="str" cm="1">
        <f t="array" ref="O1294">_xlfn.IFS(M1294=0,"0",
M1294&lt;=10%,"0-10",
TRUE,"&gt;10"
)&amp;" "&amp;"% progress"</f>
        <v>&gt;10 % progress</v>
      </c>
      <c r="P1294" s="17">
        <f t="shared" si="121"/>
        <v>0</v>
      </c>
      <c r="Q1294" s="17">
        <f t="shared" si="122"/>
        <v>5</v>
      </c>
      <c r="R1294" s="18">
        <f t="shared" si="124"/>
        <v>0</v>
      </c>
      <c r="S1294" s="18" t="str">
        <f t="shared" si="125"/>
        <v>no 0% progess</v>
      </c>
    </row>
    <row r="1295" spans="1:19" x14ac:dyDescent="0.35">
      <c r="A1295" s="4" t="s">
        <v>8902</v>
      </c>
      <c r="B1295" s="4" t="s">
        <v>60</v>
      </c>
      <c r="C1295" s="4" t="s">
        <v>32182</v>
      </c>
      <c r="D1295" s="4" t="s">
        <v>43</v>
      </c>
      <c r="E1295" s="4" t="s">
        <v>39</v>
      </c>
      <c r="F1295" s="4" t="s">
        <v>13327</v>
      </c>
      <c r="G1295" s="4" t="s">
        <v>13328</v>
      </c>
      <c r="H1295" s="4" t="s">
        <v>32171</v>
      </c>
      <c r="I1295" s="4" t="s">
        <v>13329</v>
      </c>
      <c r="J1295" s="4" t="b">
        <v>1</v>
      </c>
      <c r="K1295" s="4">
        <v>0</v>
      </c>
      <c r="L1295" s="4">
        <v>24</v>
      </c>
      <c r="M1295" s="16">
        <f t="shared" si="120"/>
        <v>0</v>
      </c>
      <c r="N1295" s="17" t="str">
        <f t="shared" si="123"/>
        <v>Not Active</v>
      </c>
      <c r="O1295" s="16" t="str" cm="1">
        <f t="array" ref="O1295">_xlfn.IFS(M1295=0,"0",
M1295&lt;=10%,"0-10",
TRUE,"&gt;10"
)&amp;" "&amp;"% progress"</f>
        <v>0 % progress</v>
      </c>
      <c r="P1295" s="17">
        <f t="shared" si="121"/>
        <v>1</v>
      </c>
      <c r="Q1295" s="17">
        <f t="shared" si="122"/>
        <v>5</v>
      </c>
      <c r="R1295" s="18">
        <f t="shared" si="124"/>
        <v>0.2</v>
      </c>
      <c r="S1295" s="18" t="str">
        <f t="shared" si="125"/>
        <v>no progress</v>
      </c>
    </row>
    <row r="1296" spans="1:19" x14ac:dyDescent="0.35">
      <c r="A1296" s="4" t="s">
        <v>8899</v>
      </c>
      <c r="B1296" s="4" t="s">
        <v>8900</v>
      </c>
      <c r="C1296" s="4" t="s">
        <v>32182</v>
      </c>
      <c r="D1296" s="4" t="s">
        <v>43</v>
      </c>
      <c r="E1296" s="4" t="s">
        <v>39</v>
      </c>
      <c r="F1296" s="4" t="s">
        <v>13327</v>
      </c>
      <c r="G1296" s="4" t="s">
        <v>13328</v>
      </c>
      <c r="H1296" s="4" t="s">
        <v>32171</v>
      </c>
      <c r="I1296" s="4" t="s">
        <v>13329</v>
      </c>
      <c r="J1296" s="4" t="b">
        <v>1</v>
      </c>
      <c r="K1296" s="4">
        <v>0</v>
      </c>
      <c r="L1296" s="4">
        <v>22</v>
      </c>
      <c r="M1296" s="16">
        <f t="shared" si="120"/>
        <v>0</v>
      </c>
      <c r="N1296" s="17" t="str">
        <f t="shared" si="123"/>
        <v>Not Active</v>
      </c>
      <c r="O1296" s="16" t="str" cm="1">
        <f t="array" ref="O1296">_xlfn.IFS(M1296=0,"0",
M1296&lt;=10%,"0-10",
TRUE,"&gt;10"
)&amp;" "&amp;"% progress"</f>
        <v>0 % progress</v>
      </c>
      <c r="P1296" s="17">
        <f t="shared" si="121"/>
        <v>1</v>
      </c>
      <c r="Q1296" s="17">
        <f t="shared" si="122"/>
        <v>5</v>
      </c>
      <c r="R1296" s="18">
        <f t="shared" si="124"/>
        <v>0.2</v>
      </c>
      <c r="S1296" s="18" t="str">
        <f t="shared" si="125"/>
        <v>no progress</v>
      </c>
    </row>
    <row r="1297" spans="1:19" x14ac:dyDescent="0.35">
      <c r="A1297" s="4" t="s">
        <v>9773</v>
      </c>
      <c r="B1297" s="4" t="s">
        <v>58</v>
      </c>
      <c r="C1297" s="4" t="s">
        <v>32182</v>
      </c>
      <c r="D1297" s="4" t="s">
        <v>43</v>
      </c>
      <c r="E1297" s="4" t="s">
        <v>39</v>
      </c>
      <c r="F1297" s="4" t="s">
        <v>13327</v>
      </c>
      <c r="G1297" s="4" t="s">
        <v>13328</v>
      </c>
      <c r="H1297" s="4" t="s">
        <v>32171</v>
      </c>
      <c r="I1297" s="4" t="s">
        <v>13329</v>
      </c>
      <c r="J1297" s="4" t="b">
        <v>1</v>
      </c>
      <c r="K1297" s="4">
        <v>7</v>
      </c>
      <c r="L1297" s="4">
        <v>40</v>
      </c>
      <c r="M1297" s="16">
        <f t="shared" si="120"/>
        <v>0.17499999999999999</v>
      </c>
      <c r="N1297" s="17" t="str">
        <f t="shared" si="123"/>
        <v>Active</v>
      </c>
      <c r="O1297" s="16" t="str" cm="1">
        <f t="array" ref="O1297">_xlfn.IFS(M1297=0,"0",
M1297&lt;=10%,"0-10",
TRUE,"&gt;10"
)&amp;" "&amp;"% progress"</f>
        <v>&gt;10 % progress</v>
      </c>
      <c r="P1297" s="17">
        <f t="shared" si="121"/>
        <v>0</v>
      </c>
      <c r="Q1297" s="17">
        <f t="shared" si="122"/>
        <v>5</v>
      </c>
      <c r="R1297" s="18">
        <f t="shared" si="124"/>
        <v>0</v>
      </c>
      <c r="S1297" s="18" t="str">
        <f t="shared" si="125"/>
        <v>no 0% progess</v>
      </c>
    </row>
    <row r="1298" spans="1:19" x14ac:dyDescent="0.35">
      <c r="A1298" s="4" t="s">
        <v>8932</v>
      </c>
      <c r="B1298" s="4" t="s">
        <v>8933</v>
      </c>
      <c r="C1298" s="4" t="s">
        <v>32182</v>
      </c>
      <c r="D1298" s="4" t="s">
        <v>43</v>
      </c>
      <c r="E1298" s="4" t="s">
        <v>39</v>
      </c>
      <c r="F1298" s="4" t="s">
        <v>13362</v>
      </c>
      <c r="G1298" s="4" t="s">
        <v>13363</v>
      </c>
      <c r="H1298" s="4" t="s">
        <v>32171</v>
      </c>
      <c r="I1298" s="4" t="s">
        <v>13364</v>
      </c>
      <c r="J1298" s="4" t="b">
        <v>1</v>
      </c>
      <c r="K1298" s="4">
        <v>0</v>
      </c>
      <c r="L1298" s="4">
        <v>26</v>
      </c>
      <c r="M1298" s="16">
        <f t="shared" si="120"/>
        <v>0</v>
      </c>
      <c r="N1298" s="17" t="str">
        <f t="shared" si="123"/>
        <v>Not Active</v>
      </c>
      <c r="O1298" s="16" t="str" cm="1">
        <f t="array" ref="O1298">_xlfn.IFS(M1298=0,"0",
M1298&lt;=10%,"0-10",
TRUE,"&gt;10"
)&amp;" "&amp;"% progress"</f>
        <v>0 % progress</v>
      </c>
      <c r="P1298" s="17">
        <f t="shared" si="121"/>
        <v>1</v>
      </c>
      <c r="Q1298" s="17">
        <f t="shared" si="122"/>
        <v>3</v>
      </c>
      <c r="R1298" s="18">
        <f t="shared" si="124"/>
        <v>0.33333333333333331</v>
      </c>
      <c r="S1298" s="18" t="str">
        <f t="shared" si="125"/>
        <v>no progress</v>
      </c>
    </row>
    <row r="1299" spans="1:19" x14ac:dyDescent="0.35">
      <c r="A1299" s="4" t="s">
        <v>8940</v>
      </c>
      <c r="B1299" s="4" t="s">
        <v>8941</v>
      </c>
      <c r="C1299" s="4" t="s">
        <v>32182</v>
      </c>
      <c r="D1299" s="4" t="s">
        <v>43</v>
      </c>
      <c r="E1299" s="4" t="s">
        <v>39</v>
      </c>
      <c r="F1299" s="4" t="s">
        <v>13362</v>
      </c>
      <c r="G1299" s="4" t="s">
        <v>13363</v>
      </c>
      <c r="H1299" s="4" t="s">
        <v>32171</v>
      </c>
      <c r="I1299" s="4" t="s">
        <v>13364</v>
      </c>
      <c r="J1299" s="4" t="b">
        <v>1</v>
      </c>
      <c r="K1299" s="4">
        <v>1</v>
      </c>
      <c r="L1299" s="4">
        <v>41</v>
      </c>
      <c r="M1299" s="16">
        <f t="shared" si="120"/>
        <v>2.4390243902439025E-2</v>
      </c>
      <c r="N1299" s="17" t="str">
        <f t="shared" si="123"/>
        <v>Active</v>
      </c>
      <c r="O1299" s="16" t="str" cm="1">
        <f t="array" ref="O1299">_xlfn.IFS(M1299=0,"0",
M1299&lt;=10%,"0-10",
TRUE,"&gt;10"
)&amp;" "&amp;"% progress"</f>
        <v>0-10 % progress</v>
      </c>
      <c r="P1299" s="17">
        <f t="shared" si="121"/>
        <v>0</v>
      </c>
      <c r="Q1299" s="17">
        <f t="shared" si="122"/>
        <v>3</v>
      </c>
      <c r="R1299" s="18">
        <f t="shared" si="124"/>
        <v>0</v>
      </c>
      <c r="S1299" s="18" t="str">
        <f t="shared" si="125"/>
        <v>no 0% progess</v>
      </c>
    </row>
    <row r="1300" spans="1:19" x14ac:dyDescent="0.35">
      <c r="A1300" s="4" t="s">
        <v>40</v>
      </c>
      <c r="B1300" s="4" t="s">
        <v>41</v>
      </c>
      <c r="C1300" s="4" t="s">
        <v>32182</v>
      </c>
      <c r="D1300" s="4" t="s">
        <v>43</v>
      </c>
      <c r="E1300" s="4" t="s">
        <v>39</v>
      </c>
      <c r="F1300" s="4" t="s">
        <v>13362</v>
      </c>
      <c r="G1300" s="4" t="s">
        <v>13363</v>
      </c>
      <c r="H1300" s="4" t="s">
        <v>32171</v>
      </c>
      <c r="I1300" s="4" t="s">
        <v>13364</v>
      </c>
      <c r="J1300" s="4" t="b">
        <v>1</v>
      </c>
      <c r="K1300" s="4">
        <v>0</v>
      </c>
      <c r="L1300" s="4">
        <v>45</v>
      </c>
      <c r="M1300" s="16">
        <f t="shared" si="120"/>
        <v>0</v>
      </c>
      <c r="N1300" s="17" t="str">
        <f t="shared" si="123"/>
        <v>Not Active</v>
      </c>
      <c r="O1300" s="16" t="str" cm="1">
        <f t="array" ref="O1300">_xlfn.IFS(M1300=0,"0",
M1300&lt;=10%,"0-10",
TRUE,"&gt;10"
)&amp;" "&amp;"% progress"</f>
        <v>0 % progress</v>
      </c>
      <c r="P1300" s="17">
        <f t="shared" si="121"/>
        <v>1</v>
      </c>
      <c r="Q1300" s="17">
        <f t="shared" si="122"/>
        <v>3</v>
      </c>
      <c r="R1300" s="18">
        <f t="shared" si="124"/>
        <v>0.33333333333333331</v>
      </c>
      <c r="S1300" s="18" t="str">
        <f t="shared" si="125"/>
        <v>no progress</v>
      </c>
    </row>
    <row r="1301" spans="1:19" x14ac:dyDescent="0.35">
      <c r="A1301" s="4" t="s">
        <v>8895</v>
      </c>
      <c r="B1301" s="4" t="s">
        <v>52</v>
      </c>
      <c r="C1301" s="4" t="s">
        <v>32182</v>
      </c>
      <c r="D1301" s="4" t="s">
        <v>43</v>
      </c>
      <c r="E1301" s="4" t="s">
        <v>39</v>
      </c>
      <c r="F1301" s="4" t="s">
        <v>13407</v>
      </c>
      <c r="G1301" s="4" t="s">
        <v>13408</v>
      </c>
      <c r="H1301" s="4" t="s">
        <v>32171</v>
      </c>
      <c r="I1301" s="4" t="s">
        <v>13409</v>
      </c>
      <c r="J1301" s="4" t="b">
        <v>1</v>
      </c>
      <c r="K1301" s="4">
        <v>1</v>
      </c>
      <c r="L1301" s="4">
        <v>38</v>
      </c>
      <c r="M1301" s="16">
        <f t="shared" si="120"/>
        <v>2.6315789473684209E-2</v>
      </c>
      <c r="N1301" s="17" t="str">
        <f t="shared" si="123"/>
        <v>Active</v>
      </c>
      <c r="O1301" s="16" t="str" cm="1">
        <f t="array" ref="O1301">_xlfn.IFS(M1301=0,"0",
M1301&lt;=10%,"0-10",
TRUE,"&gt;10"
)&amp;" "&amp;"% progress"</f>
        <v>0-10 % progress</v>
      </c>
      <c r="P1301" s="17">
        <f t="shared" si="121"/>
        <v>0</v>
      </c>
      <c r="Q1301" s="17">
        <f t="shared" si="122"/>
        <v>4</v>
      </c>
      <c r="R1301" s="18">
        <f t="shared" si="124"/>
        <v>0</v>
      </c>
      <c r="S1301" s="18" t="str">
        <f t="shared" si="125"/>
        <v>no 0% progess</v>
      </c>
    </row>
    <row r="1302" spans="1:19" x14ac:dyDescent="0.35">
      <c r="A1302" s="4" t="s">
        <v>40</v>
      </c>
      <c r="B1302" s="4" t="s">
        <v>41</v>
      </c>
      <c r="C1302" s="4" t="s">
        <v>32182</v>
      </c>
      <c r="D1302" s="4" t="s">
        <v>43</v>
      </c>
      <c r="E1302" s="4" t="s">
        <v>39</v>
      </c>
      <c r="F1302" s="4" t="s">
        <v>13407</v>
      </c>
      <c r="G1302" s="4" t="s">
        <v>13408</v>
      </c>
      <c r="H1302" s="4" t="s">
        <v>32171</v>
      </c>
      <c r="I1302" s="4" t="s">
        <v>13409</v>
      </c>
      <c r="J1302" s="4" t="b">
        <v>1</v>
      </c>
      <c r="K1302" s="4">
        <v>1</v>
      </c>
      <c r="L1302" s="4">
        <v>45</v>
      </c>
      <c r="M1302" s="16">
        <f t="shared" si="120"/>
        <v>2.2222222222222223E-2</v>
      </c>
      <c r="N1302" s="17" t="str">
        <f t="shared" si="123"/>
        <v>Active</v>
      </c>
      <c r="O1302" s="16" t="str" cm="1">
        <f t="array" ref="O1302">_xlfn.IFS(M1302=0,"0",
M1302&lt;=10%,"0-10",
TRUE,"&gt;10"
)&amp;" "&amp;"% progress"</f>
        <v>0-10 % progress</v>
      </c>
      <c r="P1302" s="17">
        <f t="shared" si="121"/>
        <v>0</v>
      </c>
      <c r="Q1302" s="17">
        <f t="shared" si="122"/>
        <v>4</v>
      </c>
      <c r="R1302" s="18">
        <f t="shared" si="124"/>
        <v>0</v>
      </c>
      <c r="S1302" s="18" t="str">
        <f t="shared" si="125"/>
        <v>no 0% progess</v>
      </c>
    </row>
    <row r="1303" spans="1:19" x14ac:dyDescent="0.35">
      <c r="A1303" s="4" t="s">
        <v>8940</v>
      </c>
      <c r="B1303" s="4" t="s">
        <v>8941</v>
      </c>
      <c r="C1303" s="4" t="s">
        <v>32182</v>
      </c>
      <c r="D1303" s="4" t="s">
        <v>43</v>
      </c>
      <c r="E1303" s="4" t="s">
        <v>39</v>
      </c>
      <c r="F1303" s="4" t="s">
        <v>13407</v>
      </c>
      <c r="G1303" s="4" t="s">
        <v>13408</v>
      </c>
      <c r="H1303" s="4" t="s">
        <v>32171</v>
      </c>
      <c r="I1303" s="4" t="s">
        <v>13409</v>
      </c>
      <c r="J1303" s="4" t="b">
        <v>1</v>
      </c>
      <c r="K1303" s="4">
        <v>0</v>
      </c>
      <c r="L1303" s="4">
        <v>41</v>
      </c>
      <c r="M1303" s="16">
        <f t="shared" si="120"/>
        <v>0</v>
      </c>
      <c r="N1303" s="17" t="str">
        <f t="shared" si="123"/>
        <v>Not Active</v>
      </c>
      <c r="O1303" s="16" t="str" cm="1">
        <f t="array" ref="O1303">_xlfn.IFS(M1303=0,"0",
M1303&lt;=10%,"0-10",
TRUE,"&gt;10"
)&amp;" "&amp;"% progress"</f>
        <v>0 % progress</v>
      </c>
      <c r="P1303" s="17">
        <f t="shared" si="121"/>
        <v>1</v>
      </c>
      <c r="Q1303" s="17">
        <f t="shared" si="122"/>
        <v>4</v>
      </c>
      <c r="R1303" s="18">
        <f t="shared" si="124"/>
        <v>0.25</v>
      </c>
      <c r="S1303" s="18" t="str">
        <f t="shared" si="125"/>
        <v>no progress</v>
      </c>
    </row>
    <row r="1304" spans="1:19" x14ac:dyDescent="0.35">
      <c r="A1304" s="4" t="s">
        <v>8932</v>
      </c>
      <c r="B1304" s="4" t="s">
        <v>8933</v>
      </c>
      <c r="C1304" s="4" t="s">
        <v>32182</v>
      </c>
      <c r="D1304" s="4" t="s">
        <v>43</v>
      </c>
      <c r="E1304" s="4" t="s">
        <v>39</v>
      </c>
      <c r="F1304" s="4" t="s">
        <v>13407</v>
      </c>
      <c r="G1304" s="4" t="s">
        <v>13408</v>
      </c>
      <c r="H1304" s="4" t="s">
        <v>32171</v>
      </c>
      <c r="I1304" s="4" t="s">
        <v>13409</v>
      </c>
      <c r="J1304" s="4" t="b">
        <v>1</v>
      </c>
      <c r="K1304" s="4">
        <v>0</v>
      </c>
      <c r="L1304" s="4">
        <v>26</v>
      </c>
      <c r="M1304" s="16">
        <f t="shared" si="120"/>
        <v>0</v>
      </c>
      <c r="N1304" s="17" t="str">
        <f t="shared" si="123"/>
        <v>Not Active</v>
      </c>
      <c r="O1304" s="16" t="str" cm="1">
        <f t="array" ref="O1304">_xlfn.IFS(M1304=0,"0",
M1304&lt;=10%,"0-10",
TRUE,"&gt;10"
)&amp;" "&amp;"% progress"</f>
        <v>0 % progress</v>
      </c>
      <c r="P1304" s="17">
        <f t="shared" si="121"/>
        <v>1</v>
      </c>
      <c r="Q1304" s="17">
        <f t="shared" si="122"/>
        <v>4</v>
      </c>
      <c r="R1304" s="18">
        <f t="shared" si="124"/>
        <v>0.25</v>
      </c>
      <c r="S1304" s="18" t="str">
        <f t="shared" si="125"/>
        <v>no progress</v>
      </c>
    </row>
    <row r="1305" spans="1:19" x14ac:dyDescent="0.35">
      <c r="A1305" s="4" t="s">
        <v>8932</v>
      </c>
      <c r="B1305" s="4" t="s">
        <v>8933</v>
      </c>
      <c r="C1305" s="4" t="s">
        <v>32182</v>
      </c>
      <c r="D1305" s="4" t="s">
        <v>43</v>
      </c>
      <c r="E1305" s="4" t="s">
        <v>39</v>
      </c>
      <c r="F1305" s="4" t="s">
        <v>13459</v>
      </c>
      <c r="G1305" s="4" t="s">
        <v>13460</v>
      </c>
      <c r="H1305" s="4" t="s">
        <v>32171</v>
      </c>
      <c r="I1305" s="4" t="s">
        <v>13461</v>
      </c>
      <c r="J1305" s="4" t="b">
        <v>1</v>
      </c>
      <c r="K1305" s="4">
        <v>17</v>
      </c>
      <c r="L1305" s="4">
        <v>26</v>
      </c>
      <c r="M1305" s="16">
        <f t="shared" si="120"/>
        <v>0.65384615384615385</v>
      </c>
      <c r="N1305" s="17" t="str">
        <f t="shared" si="123"/>
        <v>Active</v>
      </c>
      <c r="O1305" s="16" t="str" cm="1">
        <f t="array" ref="O1305">_xlfn.IFS(M1305=0,"0",
M1305&lt;=10%,"0-10",
TRUE,"&gt;10"
)&amp;" "&amp;"% progress"</f>
        <v>&gt;10 % progress</v>
      </c>
      <c r="P1305" s="17">
        <f t="shared" si="121"/>
        <v>0</v>
      </c>
      <c r="Q1305" s="17">
        <f t="shared" si="122"/>
        <v>3</v>
      </c>
      <c r="R1305" s="18">
        <f t="shared" si="124"/>
        <v>0</v>
      </c>
      <c r="S1305" s="18" t="str">
        <f t="shared" si="125"/>
        <v>no 0% progess</v>
      </c>
    </row>
    <row r="1306" spans="1:19" x14ac:dyDescent="0.35">
      <c r="A1306" s="4" t="s">
        <v>8940</v>
      </c>
      <c r="B1306" s="4" t="s">
        <v>8941</v>
      </c>
      <c r="C1306" s="4" t="s">
        <v>32182</v>
      </c>
      <c r="D1306" s="4" t="s">
        <v>43</v>
      </c>
      <c r="E1306" s="4" t="s">
        <v>39</v>
      </c>
      <c r="F1306" s="4" t="s">
        <v>13459</v>
      </c>
      <c r="G1306" s="4" t="s">
        <v>13460</v>
      </c>
      <c r="H1306" s="4" t="s">
        <v>32171</v>
      </c>
      <c r="I1306" s="4" t="s">
        <v>13461</v>
      </c>
      <c r="J1306" s="4" t="b">
        <v>1</v>
      </c>
      <c r="K1306" s="4">
        <v>22</v>
      </c>
      <c r="L1306" s="4">
        <v>41</v>
      </c>
      <c r="M1306" s="16">
        <f t="shared" si="120"/>
        <v>0.53658536585365857</v>
      </c>
      <c r="N1306" s="17" t="str">
        <f t="shared" si="123"/>
        <v>Active</v>
      </c>
      <c r="O1306" s="16" t="str" cm="1">
        <f t="array" ref="O1306">_xlfn.IFS(M1306=0,"0",
M1306&lt;=10%,"0-10",
TRUE,"&gt;10"
)&amp;" "&amp;"% progress"</f>
        <v>&gt;10 % progress</v>
      </c>
      <c r="P1306" s="17">
        <f t="shared" si="121"/>
        <v>0</v>
      </c>
      <c r="Q1306" s="17">
        <f t="shared" si="122"/>
        <v>3</v>
      </c>
      <c r="R1306" s="18">
        <f t="shared" si="124"/>
        <v>0</v>
      </c>
      <c r="S1306" s="18" t="str">
        <f t="shared" si="125"/>
        <v>no 0% progess</v>
      </c>
    </row>
    <row r="1307" spans="1:19" x14ac:dyDescent="0.35">
      <c r="A1307" s="4" t="s">
        <v>40</v>
      </c>
      <c r="B1307" s="4" t="s">
        <v>41</v>
      </c>
      <c r="C1307" s="4" t="s">
        <v>32182</v>
      </c>
      <c r="D1307" s="4" t="s">
        <v>43</v>
      </c>
      <c r="E1307" s="4" t="s">
        <v>39</v>
      </c>
      <c r="F1307" s="4" t="s">
        <v>13459</v>
      </c>
      <c r="G1307" s="4" t="s">
        <v>13460</v>
      </c>
      <c r="H1307" s="4" t="s">
        <v>32171</v>
      </c>
      <c r="I1307" s="4" t="s">
        <v>13461</v>
      </c>
      <c r="J1307" s="4" t="b">
        <v>1</v>
      </c>
      <c r="K1307" s="4">
        <v>20</v>
      </c>
      <c r="L1307" s="4">
        <v>45</v>
      </c>
      <c r="M1307" s="16">
        <f t="shared" si="120"/>
        <v>0.44444444444444442</v>
      </c>
      <c r="N1307" s="17" t="str">
        <f t="shared" si="123"/>
        <v>Active</v>
      </c>
      <c r="O1307" s="16" t="str" cm="1">
        <f t="array" ref="O1307">_xlfn.IFS(M1307=0,"0",
M1307&lt;=10%,"0-10",
TRUE,"&gt;10"
)&amp;" "&amp;"% progress"</f>
        <v>&gt;10 % progress</v>
      </c>
      <c r="P1307" s="17">
        <f t="shared" si="121"/>
        <v>0</v>
      </c>
      <c r="Q1307" s="17">
        <f t="shared" si="122"/>
        <v>3</v>
      </c>
      <c r="R1307" s="18">
        <f t="shared" si="124"/>
        <v>0</v>
      </c>
      <c r="S1307" s="18" t="str">
        <f t="shared" si="125"/>
        <v>no 0% progess</v>
      </c>
    </row>
    <row r="1308" spans="1:19" x14ac:dyDescent="0.35">
      <c r="A1308" s="4" t="s">
        <v>40</v>
      </c>
      <c r="B1308" s="4" t="s">
        <v>41</v>
      </c>
      <c r="C1308" s="4" t="s">
        <v>32182</v>
      </c>
      <c r="D1308" s="4" t="s">
        <v>43</v>
      </c>
      <c r="E1308" s="4" t="s">
        <v>39</v>
      </c>
      <c r="F1308" s="4" t="s">
        <v>13498</v>
      </c>
      <c r="G1308" s="4" t="s">
        <v>13499</v>
      </c>
      <c r="H1308" s="4" t="s">
        <v>32171</v>
      </c>
      <c r="I1308" s="4" t="s">
        <v>13500</v>
      </c>
      <c r="J1308" s="4" t="b">
        <v>1</v>
      </c>
      <c r="K1308" s="4">
        <v>0</v>
      </c>
      <c r="L1308" s="4">
        <v>45</v>
      </c>
      <c r="M1308" s="16">
        <f t="shared" si="120"/>
        <v>0</v>
      </c>
      <c r="N1308" s="17" t="str">
        <f t="shared" si="123"/>
        <v>Not Active</v>
      </c>
      <c r="O1308" s="16" t="str" cm="1">
        <f t="array" ref="O1308">_xlfn.IFS(M1308=0,"0",
M1308&lt;=10%,"0-10",
TRUE,"&gt;10"
)&amp;" "&amp;"% progress"</f>
        <v>0 % progress</v>
      </c>
      <c r="P1308" s="17">
        <f t="shared" si="121"/>
        <v>1</v>
      </c>
      <c r="Q1308" s="17">
        <f t="shared" si="122"/>
        <v>3</v>
      </c>
      <c r="R1308" s="18">
        <f t="shared" si="124"/>
        <v>0.33333333333333331</v>
      </c>
      <c r="S1308" s="18" t="str">
        <f t="shared" si="125"/>
        <v>no progress</v>
      </c>
    </row>
    <row r="1309" spans="1:19" x14ac:dyDescent="0.35">
      <c r="A1309" s="4" t="s">
        <v>8940</v>
      </c>
      <c r="B1309" s="4" t="s">
        <v>8941</v>
      </c>
      <c r="C1309" s="4" t="s">
        <v>32182</v>
      </c>
      <c r="D1309" s="4" t="s">
        <v>43</v>
      </c>
      <c r="E1309" s="4" t="s">
        <v>39</v>
      </c>
      <c r="F1309" s="4" t="s">
        <v>13498</v>
      </c>
      <c r="G1309" s="4" t="s">
        <v>13499</v>
      </c>
      <c r="H1309" s="4" t="s">
        <v>32171</v>
      </c>
      <c r="I1309" s="4" t="s">
        <v>13500</v>
      </c>
      <c r="J1309" s="4" t="b">
        <v>1</v>
      </c>
      <c r="K1309" s="4">
        <v>0</v>
      </c>
      <c r="L1309" s="4">
        <v>41</v>
      </c>
      <c r="M1309" s="16">
        <f t="shared" si="120"/>
        <v>0</v>
      </c>
      <c r="N1309" s="17" t="str">
        <f t="shared" si="123"/>
        <v>Not Active</v>
      </c>
      <c r="O1309" s="16" t="str" cm="1">
        <f t="array" ref="O1309">_xlfn.IFS(M1309=0,"0",
M1309&lt;=10%,"0-10",
TRUE,"&gt;10"
)&amp;" "&amp;"% progress"</f>
        <v>0 % progress</v>
      </c>
      <c r="P1309" s="17">
        <f t="shared" si="121"/>
        <v>1</v>
      </c>
      <c r="Q1309" s="17">
        <f t="shared" si="122"/>
        <v>3</v>
      </c>
      <c r="R1309" s="18">
        <f t="shared" si="124"/>
        <v>0.33333333333333331</v>
      </c>
      <c r="S1309" s="18" t="str">
        <f t="shared" si="125"/>
        <v>no progress</v>
      </c>
    </row>
    <row r="1310" spans="1:19" x14ac:dyDescent="0.35">
      <c r="A1310" s="4" t="s">
        <v>8932</v>
      </c>
      <c r="B1310" s="4" t="s">
        <v>8933</v>
      </c>
      <c r="C1310" s="4" t="s">
        <v>32182</v>
      </c>
      <c r="D1310" s="4" t="s">
        <v>43</v>
      </c>
      <c r="E1310" s="4" t="s">
        <v>39</v>
      </c>
      <c r="F1310" s="4" t="s">
        <v>13498</v>
      </c>
      <c r="G1310" s="4" t="s">
        <v>13499</v>
      </c>
      <c r="H1310" s="4" t="s">
        <v>32171</v>
      </c>
      <c r="I1310" s="4" t="s">
        <v>13500</v>
      </c>
      <c r="J1310" s="4" t="b">
        <v>1</v>
      </c>
      <c r="K1310" s="4">
        <v>0</v>
      </c>
      <c r="L1310" s="4">
        <v>26</v>
      </c>
      <c r="M1310" s="16">
        <f t="shared" si="120"/>
        <v>0</v>
      </c>
      <c r="N1310" s="17" t="str">
        <f t="shared" si="123"/>
        <v>Not Active</v>
      </c>
      <c r="O1310" s="16" t="str" cm="1">
        <f t="array" ref="O1310">_xlfn.IFS(M1310=0,"0",
M1310&lt;=10%,"0-10",
TRUE,"&gt;10"
)&amp;" "&amp;"% progress"</f>
        <v>0 % progress</v>
      </c>
      <c r="P1310" s="17">
        <f t="shared" si="121"/>
        <v>1</v>
      </c>
      <c r="Q1310" s="17">
        <f t="shared" si="122"/>
        <v>3</v>
      </c>
      <c r="R1310" s="18">
        <f t="shared" si="124"/>
        <v>0.33333333333333331</v>
      </c>
      <c r="S1310" s="18" t="str">
        <f t="shared" si="125"/>
        <v>no progress</v>
      </c>
    </row>
    <row r="1311" spans="1:19" x14ac:dyDescent="0.35">
      <c r="A1311" s="4" t="s">
        <v>8932</v>
      </c>
      <c r="B1311" s="4" t="s">
        <v>8933</v>
      </c>
      <c r="C1311" s="4" t="s">
        <v>32182</v>
      </c>
      <c r="D1311" s="4" t="s">
        <v>43</v>
      </c>
      <c r="E1311" s="4" t="s">
        <v>39</v>
      </c>
      <c r="F1311" s="4" t="s">
        <v>13526</v>
      </c>
      <c r="G1311" s="4" t="s">
        <v>13527</v>
      </c>
      <c r="H1311" s="4" t="s">
        <v>32171</v>
      </c>
      <c r="I1311" s="4" t="s">
        <v>13528</v>
      </c>
      <c r="J1311" s="4" t="b">
        <v>1</v>
      </c>
      <c r="K1311" s="4">
        <v>1</v>
      </c>
      <c r="L1311" s="4">
        <v>26</v>
      </c>
      <c r="M1311" s="16">
        <f t="shared" si="120"/>
        <v>3.8461538461538464E-2</v>
      </c>
      <c r="N1311" s="17" t="str">
        <f t="shared" si="123"/>
        <v>Active</v>
      </c>
      <c r="O1311" s="16" t="str" cm="1">
        <f t="array" ref="O1311">_xlfn.IFS(M1311=0,"0",
M1311&lt;=10%,"0-10",
TRUE,"&gt;10"
)&amp;" "&amp;"% progress"</f>
        <v>0-10 % progress</v>
      </c>
      <c r="P1311" s="17">
        <f t="shared" si="121"/>
        <v>0</v>
      </c>
      <c r="Q1311" s="17">
        <f t="shared" si="122"/>
        <v>3</v>
      </c>
      <c r="R1311" s="18">
        <f t="shared" si="124"/>
        <v>0</v>
      </c>
      <c r="S1311" s="18" t="str">
        <f t="shared" si="125"/>
        <v>no 0% progess</v>
      </c>
    </row>
    <row r="1312" spans="1:19" x14ac:dyDescent="0.35">
      <c r="A1312" s="4" t="s">
        <v>8940</v>
      </c>
      <c r="B1312" s="4" t="s">
        <v>8941</v>
      </c>
      <c r="C1312" s="4" t="s">
        <v>32182</v>
      </c>
      <c r="D1312" s="4" t="s">
        <v>43</v>
      </c>
      <c r="E1312" s="4" t="s">
        <v>39</v>
      </c>
      <c r="F1312" s="4" t="s">
        <v>13526</v>
      </c>
      <c r="G1312" s="4" t="s">
        <v>13527</v>
      </c>
      <c r="H1312" s="4" t="s">
        <v>32171</v>
      </c>
      <c r="I1312" s="4" t="s">
        <v>13528</v>
      </c>
      <c r="J1312" s="4" t="b">
        <v>1</v>
      </c>
      <c r="K1312" s="4">
        <v>3</v>
      </c>
      <c r="L1312" s="4">
        <v>41</v>
      </c>
      <c r="M1312" s="16">
        <f t="shared" si="120"/>
        <v>7.3170731707317069E-2</v>
      </c>
      <c r="N1312" s="17" t="str">
        <f t="shared" si="123"/>
        <v>Active</v>
      </c>
      <c r="O1312" s="16" t="str" cm="1">
        <f t="array" ref="O1312">_xlfn.IFS(M1312=0,"0",
M1312&lt;=10%,"0-10",
TRUE,"&gt;10"
)&amp;" "&amp;"% progress"</f>
        <v>0-10 % progress</v>
      </c>
      <c r="P1312" s="17">
        <f t="shared" si="121"/>
        <v>0</v>
      </c>
      <c r="Q1312" s="17">
        <f t="shared" si="122"/>
        <v>3</v>
      </c>
      <c r="R1312" s="18">
        <f t="shared" si="124"/>
        <v>0</v>
      </c>
      <c r="S1312" s="18" t="str">
        <f t="shared" si="125"/>
        <v>no 0% progess</v>
      </c>
    </row>
    <row r="1313" spans="1:19" x14ac:dyDescent="0.35">
      <c r="A1313" s="4" t="s">
        <v>40</v>
      </c>
      <c r="B1313" s="4" t="s">
        <v>41</v>
      </c>
      <c r="C1313" s="4" t="s">
        <v>32182</v>
      </c>
      <c r="D1313" s="4" t="s">
        <v>43</v>
      </c>
      <c r="E1313" s="4" t="s">
        <v>39</v>
      </c>
      <c r="F1313" s="4" t="s">
        <v>13526</v>
      </c>
      <c r="G1313" s="4" t="s">
        <v>13527</v>
      </c>
      <c r="H1313" s="4" t="s">
        <v>32171</v>
      </c>
      <c r="I1313" s="4" t="s">
        <v>13528</v>
      </c>
      <c r="J1313" s="4" t="b">
        <v>1</v>
      </c>
      <c r="K1313" s="4">
        <v>5</v>
      </c>
      <c r="L1313" s="4">
        <v>45</v>
      </c>
      <c r="M1313" s="16">
        <f t="shared" si="120"/>
        <v>0.1111111111111111</v>
      </c>
      <c r="N1313" s="17" t="str">
        <f t="shared" si="123"/>
        <v>Active</v>
      </c>
      <c r="O1313" s="16" t="str" cm="1">
        <f t="array" ref="O1313">_xlfn.IFS(M1313=0,"0",
M1313&lt;=10%,"0-10",
TRUE,"&gt;10"
)&amp;" "&amp;"% progress"</f>
        <v>&gt;10 % progress</v>
      </c>
      <c r="P1313" s="17">
        <f t="shared" si="121"/>
        <v>0</v>
      </c>
      <c r="Q1313" s="17">
        <f t="shared" si="122"/>
        <v>3</v>
      </c>
      <c r="R1313" s="18">
        <f t="shared" si="124"/>
        <v>0</v>
      </c>
      <c r="S1313" s="18" t="str">
        <f t="shared" si="125"/>
        <v>no 0% progess</v>
      </c>
    </row>
    <row r="1314" spans="1:19" x14ac:dyDescent="0.35">
      <c r="A1314" s="4" t="s">
        <v>40</v>
      </c>
      <c r="B1314" s="4" t="s">
        <v>41</v>
      </c>
      <c r="C1314" s="4" t="s">
        <v>32182</v>
      </c>
      <c r="D1314" s="4" t="s">
        <v>43</v>
      </c>
      <c r="E1314" s="4" t="s">
        <v>39</v>
      </c>
      <c r="F1314" s="4" t="s">
        <v>13558</v>
      </c>
      <c r="G1314" s="4" t="s">
        <v>13559</v>
      </c>
      <c r="H1314" s="4" t="s">
        <v>32171</v>
      </c>
      <c r="I1314" s="4" t="s">
        <v>13560</v>
      </c>
      <c r="J1314" s="4" t="b">
        <v>1</v>
      </c>
      <c r="K1314" s="4">
        <v>10</v>
      </c>
      <c r="L1314" s="4">
        <v>45</v>
      </c>
      <c r="M1314" s="16">
        <f t="shared" si="120"/>
        <v>0.22222222222222221</v>
      </c>
      <c r="N1314" s="17" t="str">
        <f t="shared" si="123"/>
        <v>Active</v>
      </c>
      <c r="O1314" s="16" t="str" cm="1">
        <f t="array" ref="O1314">_xlfn.IFS(M1314=0,"0",
M1314&lt;=10%,"0-10",
TRUE,"&gt;10"
)&amp;" "&amp;"% progress"</f>
        <v>&gt;10 % progress</v>
      </c>
      <c r="P1314" s="17">
        <f t="shared" si="121"/>
        <v>0</v>
      </c>
      <c r="Q1314" s="17">
        <f t="shared" si="122"/>
        <v>3</v>
      </c>
      <c r="R1314" s="18">
        <f t="shared" si="124"/>
        <v>0</v>
      </c>
      <c r="S1314" s="18" t="str">
        <f t="shared" si="125"/>
        <v>no 0% progess</v>
      </c>
    </row>
    <row r="1315" spans="1:19" x14ac:dyDescent="0.35">
      <c r="A1315" s="4" t="s">
        <v>8940</v>
      </c>
      <c r="B1315" s="4" t="s">
        <v>8941</v>
      </c>
      <c r="C1315" s="4" t="s">
        <v>32182</v>
      </c>
      <c r="D1315" s="4" t="s">
        <v>43</v>
      </c>
      <c r="E1315" s="4" t="s">
        <v>39</v>
      </c>
      <c r="F1315" s="4" t="s">
        <v>13558</v>
      </c>
      <c r="G1315" s="4" t="s">
        <v>13559</v>
      </c>
      <c r="H1315" s="4" t="s">
        <v>32171</v>
      </c>
      <c r="I1315" s="4" t="s">
        <v>13560</v>
      </c>
      <c r="J1315" s="4" t="b">
        <v>1</v>
      </c>
      <c r="K1315" s="4">
        <v>23</v>
      </c>
      <c r="L1315" s="4">
        <v>41</v>
      </c>
      <c r="M1315" s="16">
        <f t="shared" si="120"/>
        <v>0.56097560975609762</v>
      </c>
      <c r="N1315" s="17" t="str">
        <f t="shared" si="123"/>
        <v>Active</v>
      </c>
      <c r="O1315" s="16" t="str" cm="1">
        <f t="array" ref="O1315">_xlfn.IFS(M1315=0,"0",
M1315&lt;=10%,"0-10",
TRUE,"&gt;10"
)&amp;" "&amp;"% progress"</f>
        <v>&gt;10 % progress</v>
      </c>
      <c r="P1315" s="17">
        <f t="shared" si="121"/>
        <v>0</v>
      </c>
      <c r="Q1315" s="17">
        <f t="shared" si="122"/>
        <v>3</v>
      </c>
      <c r="R1315" s="18">
        <f t="shared" si="124"/>
        <v>0</v>
      </c>
      <c r="S1315" s="18" t="str">
        <f t="shared" si="125"/>
        <v>no 0% progess</v>
      </c>
    </row>
    <row r="1316" spans="1:19" x14ac:dyDescent="0.35">
      <c r="A1316" s="4" t="s">
        <v>8932</v>
      </c>
      <c r="B1316" s="4" t="s">
        <v>8933</v>
      </c>
      <c r="C1316" s="4" t="s">
        <v>32182</v>
      </c>
      <c r="D1316" s="4" t="s">
        <v>43</v>
      </c>
      <c r="E1316" s="4" t="s">
        <v>39</v>
      </c>
      <c r="F1316" s="4" t="s">
        <v>13558</v>
      </c>
      <c r="G1316" s="4" t="s">
        <v>13559</v>
      </c>
      <c r="H1316" s="4" t="s">
        <v>32171</v>
      </c>
      <c r="I1316" s="4" t="s">
        <v>13560</v>
      </c>
      <c r="J1316" s="4" t="b">
        <v>1</v>
      </c>
      <c r="K1316" s="4">
        <v>1</v>
      </c>
      <c r="L1316" s="4">
        <v>26</v>
      </c>
      <c r="M1316" s="16">
        <f t="shared" si="120"/>
        <v>3.8461538461538464E-2</v>
      </c>
      <c r="N1316" s="17" t="str">
        <f t="shared" si="123"/>
        <v>Active</v>
      </c>
      <c r="O1316" s="16" t="str" cm="1">
        <f t="array" ref="O1316">_xlfn.IFS(M1316=0,"0",
M1316&lt;=10%,"0-10",
TRUE,"&gt;10"
)&amp;" "&amp;"% progress"</f>
        <v>0-10 % progress</v>
      </c>
      <c r="P1316" s="17">
        <f t="shared" si="121"/>
        <v>0</v>
      </c>
      <c r="Q1316" s="17">
        <f t="shared" si="122"/>
        <v>3</v>
      </c>
      <c r="R1316" s="18">
        <f t="shared" si="124"/>
        <v>0</v>
      </c>
      <c r="S1316" s="18" t="str">
        <f t="shared" si="125"/>
        <v>no 0% progess</v>
      </c>
    </row>
    <row r="1317" spans="1:19" x14ac:dyDescent="0.35">
      <c r="A1317" s="4" t="s">
        <v>8932</v>
      </c>
      <c r="B1317" s="4" t="s">
        <v>8933</v>
      </c>
      <c r="C1317" s="4" t="s">
        <v>32182</v>
      </c>
      <c r="D1317" s="4" t="s">
        <v>43</v>
      </c>
      <c r="E1317" s="4" t="s">
        <v>39</v>
      </c>
      <c r="F1317" s="4" t="s">
        <v>13592</v>
      </c>
      <c r="G1317" s="4" t="s">
        <v>13593</v>
      </c>
      <c r="H1317" s="4" t="s">
        <v>32171</v>
      </c>
      <c r="I1317" s="4" t="s">
        <v>13594</v>
      </c>
      <c r="J1317" s="4" t="b">
        <v>1</v>
      </c>
      <c r="K1317" s="4">
        <v>18</v>
      </c>
      <c r="L1317" s="4">
        <v>26</v>
      </c>
      <c r="M1317" s="16">
        <f t="shared" si="120"/>
        <v>0.69230769230769229</v>
      </c>
      <c r="N1317" s="17" t="str">
        <f t="shared" si="123"/>
        <v>Active</v>
      </c>
      <c r="O1317" s="16" t="str" cm="1">
        <f t="array" ref="O1317">_xlfn.IFS(M1317=0,"0",
M1317&lt;=10%,"0-10",
TRUE,"&gt;10"
)&amp;" "&amp;"% progress"</f>
        <v>&gt;10 % progress</v>
      </c>
      <c r="P1317" s="17">
        <f t="shared" si="121"/>
        <v>0</v>
      </c>
      <c r="Q1317" s="17">
        <f t="shared" si="122"/>
        <v>3</v>
      </c>
      <c r="R1317" s="18">
        <f t="shared" si="124"/>
        <v>0</v>
      </c>
      <c r="S1317" s="18" t="str">
        <f t="shared" si="125"/>
        <v>no 0% progess</v>
      </c>
    </row>
    <row r="1318" spans="1:19" x14ac:dyDescent="0.35">
      <c r="A1318" s="4" t="s">
        <v>8940</v>
      </c>
      <c r="B1318" s="4" t="s">
        <v>8941</v>
      </c>
      <c r="C1318" s="4" t="s">
        <v>32182</v>
      </c>
      <c r="D1318" s="4" t="s">
        <v>43</v>
      </c>
      <c r="E1318" s="4" t="s">
        <v>39</v>
      </c>
      <c r="F1318" s="4" t="s">
        <v>13592</v>
      </c>
      <c r="G1318" s="4" t="s">
        <v>13593</v>
      </c>
      <c r="H1318" s="4" t="s">
        <v>32171</v>
      </c>
      <c r="I1318" s="4" t="s">
        <v>13594</v>
      </c>
      <c r="J1318" s="4" t="b">
        <v>1</v>
      </c>
      <c r="K1318" s="4">
        <v>36</v>
      </c>
      <c r="L1318" s="4">
        <v>41</v>
      </c>
      <c r="M1318" s="16">
        <f t="shared" si="120"/>
        <v>0.87804878048780488</v>
      </c>
      <c r="N1318" s="17" t="str">
        <f t="shared" si="123"/>
        <v>Active</v>
      </c>
      <c r="O1318" s="16" t="str" cm="1">
        <f t="array" ref="O1318">_xlfn.IFS(M1318=0,"0",
M1318&lt;=10%,"0-10",
TRUE,"&gt;10"
)&amp;" "&amp;"% progress"</f>
        <v>&gt;10 % progress</v>
      </c>
      <c r="P1318" s="17">
        <f t="shared" si="121"/>
        <v>0</v>
      </c>
      <c r="Q1318" s="17">
        <f t="shared" si="122"/>
        <v>3</v>
      </c>
      <c r="R1318" s="18">
        <f t="shared" si="124"/>
        <v>0</v>
      </c>
      <c r="S1318" s="18" t="str">
        <f t="shared" si="125"/>
        <v>no 0% progess</v>
      </c>
    </row>
    <row r="1319" spans="1:19" x14ac:dyDescent="0.35">
      <c r="A1319" s="4" t="s">
        <v>40</v>
      </c>
      <c r="B1319" s="4" t="s">
        <v>41</v>
      </c>
      <c r="C1319" s="4" t="s">
        <v>32182</v>
      </c>
      <c r="D1319" s="4" t="s">
        <v>43</v>
      </c>
      <c r="E1319" s="4" t="s">
        <v>39</v>
      </c>
      <c r="F1319" s="4" t="s">
        <v>13592</v>
      </c>
      <c r="G1319" s="4" t="s">
        <v>13593</v>
      </c>
      <c r="H1319" s="4" t="s">
        <v>32171</v>
      </c>
      <c r="I1319" s="4" t="s">
        <v>13594</v>
      </c>
      <c r="J1319" s="4" t="b">
        <v>1</v>
      </c>
      <c r="K1319" s="4">
        <v>35</v>
      </c>
      <c r="L1319" s="4">
        <v>45</v>
      </c>
      <c r="M1319" s="16">
        <f t="shared" si="120"/>
        <v>0.77777777777777779</v>
      </c>
      <c r="N1319" s="17" t="str">
        <f t="shared" si="123"/>
        <v>Active</v>
      </c>
      <c r="O1319" s="16" t="str" cm="1">
        <f t="array" ref="O1319">_xlfn.IFS(M1319=0,"0",
M1319&lt;=10%,"0-10",
TRUE,"&gt;10"
)&amp;" "&amp;"% progress"</f>
        <v>&gt;10 % progress</v>
      </c>
      <c r="P1319" s="17">
        <f t="shared" si="121"/>
        <v>0</v>
      </c>
      <c r="Q1319" s="17">
        <f t="shared" si="122"/>
        <v>3</v>
      </c>
      <c r="R1319" s="18">
        <f t="shared" si="124"/>
        <v>0</v>
      </c>
      <c r="S1319" s="18" t="str">
        <f t="shared" si="125"/>
        <v>no 0% progess</v>
      </c>
    </row>
    <row r="1320" spans="1:19" x14ac:dyDescent="0.35">
      <c r="A1320" s="4" t="s">
        <v>40</v>
      </c>
      <c r="B1320" s="4" t="s">
        <v>41</v>
      </c>
      <c r="C1320" s="4" t="s">
        <v>32182</v>
      </c>
      <c r="D1320" s="4" t="s">
        <v>43</v>
      </c>
      <c r="E1320" s="4" t="s">
        <v>39</v>
      </c>
      <c r="F1320" s="4" t="s">
        <v>13635</v>
      </c>
      <c r="G1320" s="4" t="s">
        <v>13636</v>
      </c>
      <c r="H1320" s="4" t="s">
        <v>32171</v>
      </c>
      <c r="I1320" s="4" t="s">
        <v>13637</v>
      </c>
      <c r="J1320" s="4" t="b">
        <v>1</v>
      </c>
      <c r="K1320" s="4">
        <v>2</v>
      </c>
      <c r="L1320" s="4">
        <v>45</v>
      </c>
      <c r="M1320" s="16">
        <f t="shared" si="120"/>
        <v>4.4444444444444446E-2</v>
      </c>
      <c r="N1320" s="17" t="str">
        <f t="shared" si="123"/>
        <v>Active</v>
      </c>
      <c r="O1320" s="16" t="str" cm="1">
        <f t="array" ref="O1320">_xlfn.IFS(M1320=0,"0",
M1320&lt;=10%,"0-10",
TRUE,"&gt;10"
)&amp;" "&amp;"% progress"</f>
        <v>0-10 % progress</v>
      </c>
      <c r="P1320" s="17">
        <f t="shared" si="121"/>
        <v>0</v>
      </c>
      <c r="Q1320" s="17">
        <f t="shared" si="122"/>
        <v>3</v>
      </c>
      <c r="R1320" s="18">
        <f t="shared" si="124"/>
        <v>0</v>
      </c>
      <c r="S1320" s="18" t="str">
        <f t="shared" si="125"/>
        <v>no 0% progess</v>
      </c>
    </row>
    <row r="1321" spans="1:19" x14ac:dyDescent="0.35">
      <c r="A1321" s="4" t="s">
        <v>8940</v>
      </c>
      <c r="B1321" s="4" t="s">
        <v>8941</v>
      </c>
      <c r="C1321" s="4" t="s">
        <v>32182</v>
      </c>
      <c r="D1321" s="4" t="s">
        <v>43</v>
      </c>
      <c r="E1321" s="4" t="s">
        <v>39</v>
      </c>
      <c r="F1321" s="4" t="s">
        <v>13635</v>
      </c>
      <c r="G1321" s="4" t="s">
        <v>13636</v>
      </c>
      <c r="H1321" s="4" t="s">
        <v>32171</v>
      </c>
      <c r="I1321" s="4" t="s">
        <v>13637</v>
      </c>
      <c r="J1321" s="4" t="b">
        <v>1</v>
      </c>
      <c r="K1321" s="4">
        <v>4</v>
      </c>
      <c r="L1321" s="4">
        <v>41</v>
      </c>
      <c r="M1321" s="16">
        <f t="shared" si="120"/>
        <v>9.7560975609756101E-2</v>
      </c>
      <c r="N1321" s="17" t="str">
        <f t="shared" si="123"/>
        <v>Active</v>
      </c>
      <c r="O1321" s="16" t="str" cm="1">
        <f t="array" ref="O1321">_xlfn.IFS(M1321=0,"0",
M1321&lt;=10%,"0-10",
TRUE,"&gt;10"
)&amp;" "&amp;"% progress"</f>
        <v>0-10 % progress</v>
      </c>
      <c r="P1321" s="17">
        <f t="shared" si="121"/>
        <v>0</v>
      </c>
      <c r="Q1321" s="17">
        <f t="shared" si="122"/>
        <v>3</v>
      </c>
      <c r="R1321" s="18">
        <f t="shared" si="124"/>
        <v>0</v>
      </c>
      <c r="S1321" s="18" t="str">
        <f t="shared" si="125"/>
        <v>no 0% progess</v>
      </c>
    </row>
    <row r="1322" spans="1:19" x14ac:dyDescent="0.35">
      <c r="A1322" s="4" t="s">
        <v>8932</v>
      </c>
      <c r="B1322" s="4" t="s">
        <v>8933</v>
      </c>
      <c r="C1322" s="4" t="s">
        <v>32182</v>
      </c>
      <c r="D1322" s="4" t="s">
        <v>43</v>
      </c>
      <c r="E1322" s="4" t="s">
        <v>39</v>
      </c>
      <c r="F1322" s="4" t="s">
        <v>13635</v>
      </c>
      <c r="G1322" s="4" t="s">
        <v>13636</v>
      </c>
      <c r="H1322" s="4" t="s">
        <v>32171</v>
      </c>
      <c r="I1322" s="4" t="s">
        <v>13637</v>
      </c>
      <c r="J1322" s="4" t="b">
        <v>1</v>
      </c>
      <c r="K1322" s="4">
        <v>1</v>
      </c>
      <c r="L1322" s="4">
        <v>26</v>
      </c>
      <c r="M1322" s="16">
        <f t="shared" si="120"/>
        <v>3.8461538461538464E-2</v>
      </c>
      <c r="N1322" s="17" t="str">
        <f t="shared" si="123"/>
        <v>Active</v>
      </c>
      <c r="O1322" s="16" t="str" cm="1">
        <f t="array" ref="O1322">_xlfn.IFS(M1322=0,"0",
M1322&lt;=10%,"0-10",
TRUE,"&gt;10"
)&amp;" "&amp;"% progress"</f>
        <v>0-10 % progress</v>
      </c>
      <c r="P1322" s="17">
        <f t="shared" si="121"/>
        <v>0</v>
      </c>
      <c r="Q1322" s="17">
        <f t="shared" si="122"/>
        <v>3</v>
      </c>
      <c r="R1322" s="18">
        <f t="shared" si="124"/>
        <v>0</v>
      </c>
      <c r="S1322" s="18" t="str">
        <f t="shared" si="125"/>
        <v>no 0% progess</v>
      </c>
    </row>
    <row r="1323" spans="1:19" x14ac:dyDescent="0.35">
      <c r="A1323" s="4" t="s">
        <v>8932</v>
      </c>
      <c r="B1323" s="4" t="s">
        <v>8933</v>
      </c>
      <c r="C1323" s="4" t="s">
        <v>32182</v>
      </c>
      <c r="D1323" s="4" t="s">
        <v>43</v>
      </c>
      <c r="E1323" s="4" t="s">
        <v>39</v>
      </c>
      <c r="F1323" s="4" t="s">
        <v>13664</v>
      </c>
      <c r="G1323" s="4" t="s">
        <v>13665</v>
      </c>
      <c r="H1323" s="4" t="s">
        <v>32171</v>
      </c>
      <c r="I1323" s="4" t="s">
        <v>13666</v>
      </c>
      <c r="J1323" s="4" t="b">
        <v>1</v>
      </c>
      <c r="K1323" s="4">
        <v>23</v>
      </c>
      <c r="L1323" s="4">
        <v>26</v>
      </c>
      <c r="M1323" s="16">
        <f t="shared" si="120"/>
        <v>0.88461538461538458</v>
      </c>
      <c r="N1323" s="17" t="str">
        <f t="shared" si="123"/>
        <v>Active</v>
      </c>
      <c r="O1323" s="16" t="str" cm="1">
        <f t="array" ref="O1323">_xlfn.IFS(M1323=0,"0",
M1323&lt;=10%,"0-10",
TRUE,"&gt;10"
)&amp;" "&amp;"% progress"</f>
        <v>&gt;10 % progress</v>
      </c>
      <c r="P1323" s="17">
        <f t="shared" si="121"/>
        <v>0</v>
      </c>
      <c r="Q1323" s="17">
        <f t="shared" si="122"/>
        <v>3</v>
      </c>
      <c r="R1323" s="18">
        <f t="shared" si="124"/>
        <v>0</v>
      </c>
      <c r="S1323" s="18" t="str">
        <f t="shared" si="125"/>
        <v>no 0% progess</v>
      </c>
    </row>
    <row r="1324" spans="1:19" x14ac:dyDescent="0.35">
      <c r="A1324" s="4" t="s">
        <v>8940</v>
      </c>
      <c r="B1324" s="4" t="s">
        <v>8941</v>
      </c>
      <c r="C1324" s="4" t="s">
        <v>32182</v>
      </c>
      <c r="D1324" s="4" t="s">
        <v>43</v>
      </c>
      <c r="E1324" s="4" t="s">
        <v>39</v>
      </c>
      <c r="F1324" s="4" t="s">
        <v>13664</v>
      </c>
      <c r="G1324" s="4" t="s">
        <v>13665</v>
      </c>
      <c r="H1324" s="4" t="s">
        <v>32171</v>
      </c>
      <c r="I1324" s="4" t="s">
        <v>13666</v>
      </c>
      <c r="J1324" s="4" t="b">
        <v>1</v>
      </c>
      <c r="K1324" s="4">
        <v>27</v>
      </c>
      <c r="L1324" s="4">
        <v>41</v>
      </c>
      <c r="M1324" s="16">
        <f t="shared" si="120"/>
        <v>0.65853658536585369</v>
      </c>
      <c r="N1324" s="17" t="str">
        <f t="shared" si="123"/>
        <v>Active</v>
      </c>
      <c r="O1324" s="16" t="str" cm="1">
        <f t="array" ref="O1324">_xlfn.IFS(M1324=0,"0",
M1324&lt;=10%,"0-10",
TRUE,"&gt;10"
)&amp;" "&amp;"% progress"</f>
        <v>&gt;10 % progress</v>
      </c>
      <c r="P1324" s="17">
        <f t="shared" si="121"/>
        <v>0</v>
      </c>
      <c r="Q1324" s="17">
        <f t="shared" si="122"/>
        <v>3</v>
      </c>
      <c r="R1324" s="18">
        <f t="shared" si="124"/>
        <v>0</v>
      </c>
      <c r="S1324" s="18" t="str">
        <f t="shared" si="125"/>
        <v>no 0% progess</v>
      </c>
    </row>
    <row r="1325" spans="1:19" x14ac:dyDescent="0.35">
      <c r="A1325" s="4" t="s">
        <v>40</v>
      </c>
      <c r="B1325" s="4" t="s">
        <v>41</v>
      </c>
      <c r="C1325" s="4" t="s">
        <v>32182</v>
      </c>
      <c r="D1325" s="4" t="s">
        <v>43</v>
      </c>
      <c r="E1325" s="4" t="s">
        <v>39</v>
      </c>
      <c r="F1325" s="4" t="s">
        <v>13664</v>
      </c>
      <c r="G1325" s="4" t="s">
        <v>13665</v>
      </c>
      <c r="H1325" s="4" t="s">
        <v>32171</v>
      </c>
      <c r="I1325" s="4" t="s">
        <v>13666</v>
      </c>
      <c r="J1325" s="4" t="b">
        <v>1</v>
      </c>
      <c r="K1325" s="4">
        <v>46</v>
      </c>
      <c r="L1325" s="4">
        <v>45</v>
      </c>
      <c r="M1325" s="16">
        <f t="shared" si="120"/>
        <v>1.0222222222222221</v>
      </c>
      <c r="N1325" s="17" t="str">
        <f t="shared" si="123"/>
        <v>Active</v>
      </c>
      <c r="O1325" s="16" t="str" cm="1">
        <f t="array" ref="O1325">_xlfn.IFS(M1325=0,"0",
M1325&lt;=10%,"0-10",
TRUE,"&gt;10"
)&amp;" "&amp;"% progress"</f>
        <v>&gt;10 % progress</v>
      </c>
      <c r="P1325" s="17">
        <f t="shared" si="121"/>
        <v>0</v>
      </c>
      <c r="Q1325" s="17">
        <f t="shared" si="122"/>
        <v>3</v>
      </c>
      <c r="R1325" s="18">
        <f t="shared" si="124"/>
        <v>0</v>
      </c>
      <c r="S1325" s="18" t="str">
        <f t="shared" si="125"/>
        <v>no 0% progess</v>
      </c>
    </row>
    <row r="1326" spans="1:19" x14ac:dyDescent="0.35">
      <c r="A1326" s="4" t="s">
        <v>40</v>
      </c>
      <c r="B1326" s="4" t="s">
        <v>41</v>
      </c>
      <c r="C1326" s="4" t="s">
        <v>32182</v>
      </c>
      <c r="D1326" s="4" t="s">
        <v>43</v>
      </c>
      <c r="E1326" s="4" t="s">
        <v>39</v>
      </c>
      <c r="F1326" s="4" t="s">
        <v>13699</v>
      </c>
      <c r="G1326" s="4" t="s">
        <v>13700</v>
      </c>
      <c r="H1326" s="4" t="s">
        <v>32171</v>
      </c>
      <c r="I1326" s="4" t="s">
        <v>13701</v>
      </c>
      <c r="J1326" s="4" t="b">
        <v>1</v>
      </c>
      <c r="K1326" s="4">
        <v>6</v>
      </c>
      <c r="L1326" s="4">
        <v>45</v>
      </c>
      <c r="M1326" s="16">
        <f t="shared" si="120"/>
        <v>0.13333333333333333</v>
      </c>
      <c r="N1326" s="17" t="str">
        <f t="shared" si="123"/>
        <v>Active</v>
      </c>
      <c r="O1326" s="16" t="str" cm="1">
        <f t="array" ref="O1326">_xlfn.IFS(M1326=0,"0",
M1326&lt;=10%,"0-10",
TRUE,"&gt;10"
)&amp;" "&amp;"% progress"</f>
        <v>&gt;10 % progress</v>
      </c>
      <c r="P1326" s="17">
        <f t="shared" si="121"/>
        <v>0</v>
      </c>
      <c r="Q1326" s="17">
        <f t="shared" si="122"/>
        <v>3</v>
      </c>
      <c r="R1326" s="18">
        <f t="shared" si="124"/>
        <v>0</v>
      </c>
      <c r="S1326" s="18" t="str">
        <f t="shared" si="125"/>
        <v>no 0% progess</v>
      </c>
    </row>
    <row r="1327" spans="1:19" x14ac:dyDescent="0.35">
      <c r="A1327" s="4" t="s">
        <v>8940</v>
      </c>
      <c r="B1327" s="4" t="s">
        <v>8941</v>
      </c>
      <c r="C1327" s="4" t="s">
        <v>32182</v>
      </c>
      <c r="D1327" s="4" t="s">
        <v>43</v>
      </c>
      <c r="E1327" s="4" t="s">
        <v>39</v>
      </c>
      <c r="F1327" s="4" t="s">
        <v>13699</v>
      </c>
      <c r="G1327" s="4" t="s">
        <v>13700</v>
      </c>
      <c r="H1327" s="4" t="s">
        <v>32171</v>
      </c>
      <c r="I1327" s="4" t="s">
        <v>13701</v>
      </c>
      <c r="J1327" s="4" t="b">
        <v>1</v>
      </c>
      <c r="K1327" s="4">
        <v>31</v>
      </c>
      <c r="L1327" s="4">
        <v>41</v>
      </c>
      <c r="M1327" s="16">
        <f t="shared" si="120"/>
        <v>0.75609756097560976</v>
      </c>
      <c r="N1327" s="17" t="str">
        <f t="shared" si="123"/>
        <v>Active</v>
      </c>
      <c r="O1327" s="16" t="str" cm="1">
        <f t="array" ref="O1327">_xlfn.IFS(M1327=0,"0",
M1327&lt;=10%,"0-10",
TRUE,"&gt;10"
)&amp;" "&amp;"% progress"</f>
        <v>&gt;10 % progress</v>
      </c>
      <c r="P1327" s="17">
        <f t="shared" si="121"/>
        <v>0</v>
      </c>
      <c r="Q1327" s="17">
        <f t="shared" si="122"/>
        <v>3</v>
      </c>
      <c r="R1327" s="18">
        <f t="shared" si="124"/>
        <v>0</v>
      </c>
      <c r="S1327" s="18" t="str">
        <f t="shared" si="125"/>
        <v>no 0% progess</v>
      </c>
    </row>
    <row r="1328" spans="1:19" x14ac:dyDescent="0.35">
      <c r="A1328" s="4" t="s">
        <v>8932</v>
      </c>
      <c r="B1328" s="4" t="s">
        <v>8933</v>
      </c>
      <c r="C1328" s="4" t="s">
        <v>32182</v>
      </c>
      <c r="D1328" s="4" t="s">
        <v>43</v>
      </c>
      <c r="E1328" s="4" t="s">
        <v>39</v>
      </c>
      <c r="F1328" s="4" t="s">
        <v>13699</v>
      </c>
      <c r="G1328" s="4" t="s">
        <v>13700</v>
      </c>
      <c r="H1328" s="4" t="s">
        <v>32171</v>
      </c>
      <c r="I1328" s="4" t="s">
        <v>13701</v>
      </c>
      <c r="J1328" s="4" t="b">
        <v>1</v>
      </c>
      <c r="K1328" s="4">
        <v>3</v>
      </c>
      <c r="L1328" s="4">
        <v>26</v>
      </c>
      <c r="M1328" s="16">
        <f t="shared" si="120"/>
        <v>0.11538461538461539</v>
      </c>
      <c r="N1328" s="17" t="str">
        <f t="shared" si="123"/>
        <v>Active</v>
      </c>
      <c r="O1328" s="16" t="str" cm="1">
        <f t="array" ref="O1328">_xlfn.IFS(M1328=0,"0",
M1328&lt;=10%,"0-10",
TRUE,"&gt;10"
)&amp;" "&amp;"% progress"</f>
        <v>&gt;10 % progress</v>
      </c>
      <c r="P1328" s="17">
        <f t="shared" si="121"/>
        <v>0</v>
      </c>
      <c r="Q1328" s="17">
        <f t="shared" si="122"/>
        <v>3</v>
      </c>
      <c r="R1328" s="18">
        <f t="shared" si="124"/>
        <v>0</v>
      </c>
      <c r="S1328" s="18" t="str">
        <f t="shared" si="125"/>
        <v>no 0% progess</v>
      </c>
    </row>
    <row r="1329" spans="1:19" x14ac:dyDescent="0.35">
      <c r="A1329" s="4" t="s">
        <v>8932</v>
      </c>
      <c r="B1329" s="4" t="s">
        <v>8933</v>
      </c>
      <c r="C1329" s="4" t="s">
        <v>32182</v>
      </c>
      <c r="D1329" s="4" t="s">
        <v>43</v>
      </c>
      <c r="E1329" s="4" t="s">
        <v>39</v>
      </c>
      <c r="F1329" s="4" t="s">
        <v>13737</v>
      </c>
      <c r="G1329" s="4" t="s">
        <v>13738</v>
      </c>
      <c r="H1329" s="4" t="s">
        <v>32171</v>
      </c>
      <c r="I1329" s="4" t="s">
        <v>13739</v>
      </c>
      <c r="J1329" s="4" t="b">
        <v>1</v>
      </c>
      <c r="K1329" s="4">
        <v>21</v>
      </c>
      <c r="L1329" s="4">
        <v>26</v>
      </c>
      <c r="M1329" s="16">
        <f t="shared" si="120"/>
        <v>0.80769230769230771</v>
      </c>
      <c r="N1329" s="17" t="str">
        <f t="shared" si="123"/>
        <v>Active</v>
      </c>
      <c r="O1329" s="16" t="str" cm="1">
        <f t="array" ref="O1329">_xlfn.IFS(M1329=0,"0",
M1329&lt;=10%,"0-10",
TRUE,"&gt;10"
)&amp;" "&amp;"% progress"</f>
        <v>&gt;10 % progress</v>
      </c>
      <c r="P1329" s="17">
        <f t="shared" si="121"/>
        <v>0</v>
      </c>
      <c r="Q1329" s="17">
        <f t="shared" si="122"/>
        <v>3</v>
      </c>
      <c r="R1329" s="18">
        <f t="shared" si="124"/>
        <v>0</v>
      </c>
      <c r="S1329" s="18" t="str">
        <f t="shared" si="125"/>
        <v>no 0% progess</v>
      </c>
    </row>
    <row r="1330" spans="1:19" x14ac:dyDescent="0.35">
      <c r="A1330" s="4" t="s">
        <v>8940</v>
      </c>
      <c r="B1330" s="4" t="s">
        <v>8941</v>
      </c>
      <c r="C1330" s="4" t="s">
        <v>32182</v>
      </c>
      <c r="D1330" s="4" t="s">
        <v>43</v>
      </c>
      <c r="E1330" s="4" t="s">
        <v>39</v>
      </c>
      <c r="F1330" s="4" t="s">
        <v>13737</v>
      </c>
      <c r="G1330" s="4" t="s">
        <v>13738</v>
      </c>
      <c r="H1330" s="4" t="s">
        <v>32171</v>
      </c>
      <c r="I1330" s="4" t="s">
        <v>13739</v>
      </c>
      <c r="J1330" s="4" t="b">
        <v>1</v>
      </c>
      <c r="K1330" s="4">
        <v>34</v>
      </c>
      <c r="L1330" s="4">
        <v>41</v>
      </c>
      <c r="M1330" s="16">
        <f t="shared" si="120"/>
        <v>0.82926829268292679</v>
      </c>
      <c r="N1330" s="17" t="str">
        <f t="shared" si="123"/>
        <v>Active</v>
      </c>
      <c r="O1330" s="16" t="str" cm="1">
        <f t="array" ref="O1330">_xlfn.IFS(M1330=0,"0",
M1330&lt;=10%,"0-10",
TRUE,"&gt;10"
)&amp;" "&amp;"% progress"</f>
        <v>&gt;10 % progress</v>
      </c>
      <c r="P1330" s="17">
        <f t="shared" si="121"/>
        <v>0</v>
      </c>
      <c r="Q1330" s="17">
        <f t="shared" si="122"/>
        <v>3</v>
      </c>
      <c r="R1330" s="18">
        <f t="shared" si="124"/>
        <v>0</v>
      </c>
      <c r="S1330" s="18" t="str">
        <f t="shared" si="125"/>
        <v>no 0% progess</v>
      </c>
    </row>
    <row r="1331" spans="1:19" x14ac:dyDescent="0.35">
      <c r="A1331" s="4" t="s">
        <v>40</v>
      </c>
      <c r="B1331" s="4" t="s">
        <v>41</v>
      </c>
      <c r="C1331" s="4" t="s">
        <v>32182</v>
      </c>
      <c r="D1331" s="4" t="s">
        <v>43</v>
      </c>
      <c r="E1331" s="4" t="s">
        <v>39</v>
      </c>
      <c r="F1331" s="4" t="s">
        <v>13737</v>
      </c>
      <c r="G1331" s="4" t="s">
        <v>13738</v>
      </c>
      <c r="H1331" s="4" t="s">
        <v>32171</v>
      </c>
      <c r="I1331" s="4" t="s">
        <v>13739</v>
      </c>
      <c r="J1331" s="4" t="b">
        <v>1</v>
      </c>
      <c r="K1331" s="4">
        <v>28</v>
      </c>
      <c r="L1331" s="4">
        <v>45</v>
      </c>
      <c r="M1331" s="16">
        <f t="shared" si="120"/>
        <v>0.62222222222222223</v>
      </c>
      <c r="N1331" s="17" t="str">
        <f t="shared" si="123"/>
        <v>Active</v>
      </c>
      <c r="O1331" s="16" t="str" cm="1">
        <f t="array" ref="O1331">_xlfn.IFS(M1331=0,"0",
M1331&lt;=10%,"0-10",
TRUE,"&gt;10"
)&amp;" "&amp;"% progress"</f>
        <v>&gt;10 % progress</v>
      </c>
      <c r="P1331" s="17">
        <f t="shared" si="121"/>
        <v>0</v>
      </c>
      <c r="Q1331" s="17">
        <f t="shared" si="122"/>
        <v>3</v>
      </c>
      <c r="R1331" s="18">
        <f t="shared" si="124"/>
        <v>0</v>
      </c>
      <c r="S1331" s="18" t="str">
        <f t="shared" si="125"/>
        <v>no 0% progess</v>
      </c>
    </row>
    <row r="1332" spans="1:19" x14ac:dyDescent="0.35">
      <c r="A1332" s="4" t="s">
        <v>8940</v>
      </c>
      <c r="B1332" s="4" t="s">
        <v>8941</v>
      </c>
      <c r="C1332" s="4" t="s">
        <v>32182</v>
      </c>
      <c r="D1332" s="4" t="s">
        <v>43</v>
      </c>
      <c r="E1332" s="4" t="s">
        <v>39</v>
      </c>
      <c r="F1332" s="4" t="s">
        <v>13776</v>
      </c>
      <c r="G1332" s="4" t="s">
        <v>13777</v>
      </c>
      <c r="H1332" s="4" t="s">
        <v>32171</v>
      </c>
      <c r="I1332" s="4" t="s">
        <v>13778</v>
      </c>
      <c r="J1332" s="4" t="b">
        <v>1</v>
      </c>
      <c r="K1332" s="4">
        <v>5</v>
      </c>
      <c r="L1332" s="4">
        <v>41</v>
      </c>
      <c r="M1332" s="16">
        <f t="shared" si="120"/>
        <v>0.12195121951219512</v>
      </c>
      <c r="N1332" s="17" t="str">
        <f t="shared" si="123"/>
        <v>Active</v>
      </c>
      <c r="O1332" s="16" t="str" cm="1">
        <f t="array" ref="O1332">_xlfn.IFS(M1332=0,"0",
M1332&lt;=10%,"0-10",
TRUE,"&gt;10"
)&amp;" "&amp;"% progress"</f>
        <v>&gt;10 % progress</v>
      </c>
      <c r="P1332" s="17">
        <f t="shared" si="121"/>
        <v>0</v>
      </c>
      <c r="Q1332" s="17">
        <f t="shared" si="122"/>
        <v>3</v>
      </c>
      <c r="R1332" s="18">
        <f t="shared" si="124"/>
        <v>0</v>
      </c>
      <c r="S1332" s="18" t="str">
        <f t="shared" si="125"/>
        <v>no 0% progess</v>
      </c>
    </row>
    <row r="1333" spans="1:19" x14ac:dyDescent="0.35">
      <c r="A1333" s="4" t="s">
        <v>8899</v>
      </c>
      <c r="B1333" s="4" t="s">
        <v>8900</v>
      </c>
      <c r="C1333" s="4" t="s">
        <v>32182</v>
      </c>
      <c r="D1333" s="4" t="s">
        <v>43</v>
      </c>
      <c r="E1333" s="4" t="s">
        <v>39</v>
      </c>
      <c r="F1333" s="4" t="s">
        <v>13776</v>
      </c>
      <c r="G1333" s="4" t="s">
        <v>13777</v>
      </c>
      <c r="H1333" s="4" t="s">
        <v>32171</v>
      </c>
      <c r="I1333" s="4" t="s">
        <v>13778</v>
      </c>
      <c r="J1333" s="4" t="b">
        <v>1</v>
      </c>
      <c r="K1333" s="4">
        <v>1</v>
      </c>
      <c r="L1333" s="4">
        <v>22</v>
      </c>
      <c r="M1333" s="16">
        <f t="shared" si="120"/>
        <v>4.5454545454545456E-2</v>
      </c>
      <c r="N1333" s="17" t="str">
        <f t="shared" si="123"/>
        <v>Active</v>
      </c>
      <c r="O1333" s="16" t="str" cm="1">
        <f t="array" ref="O1333">_xlfn.IFS(M1333=0,"0",
M1333&lt;=10%,"0-10",
TRUE,"&gt;10"
)&amp;" "&amp;"% progress"</f>
        <v>0-10 % progress</v>
      </c>
      <c r="P1333" s="17">
        <f t="shared" si="121"/>
        <v>0</v>
      </c>
      <c r="Q1333" s="17">
        <f t="shared" si="122"/>
        <v>3</v>
      </c>
      <c r="R1333" s="18">
        <f t="shared" si="124"/>
        <v>0</v>
      </c>
      <c r="S1333" s="18" t="str">
        <f t="shared" si="125"/>
        <v>no 0% progess</v>
      </c>
    </row>
    <row r="1334" spans="1:19" x14ac:dyDescent="0.35">
      <c r="A1334" s="4" t="s">
        <v>8895</v>
      </c>
      <c r="B1334" s="4" t="s">
        <v>52</v>
      </c>
      <c r="C1334" s="4" t="s">
        <v>32182</v>
      </c>
      <c r="D1334" s="4" t="s">
        <v>43</v>
      </c>
      <c r="E1334" s="4" t="s">
        <v>39</v>
      </c>
      <c r="F1334" s="4" t="s">
        <v>13776</v>
      </c>
      <c r="G1334" s="4" t="s">
        <v>13777</v>
      </c>
      <c r="H1334" s="4" t="s">
        <v>32171</v>
      </c>
      <c r="I1334" s="4" t="s">
        <v>13778</v>
      </c>
      <c r="J1334" s="4" t="b">
        <v>1</v>
      </c>
      <c r="K1334" s="4">
        <v>1</v>
      </c>
      <c r="L1334" s="4">
        <v>38</v>
      </c>
      <c r="M1334" s="16">
        <f t="shared" si="120"/>
        <v>2.6315789473684209E-2</v>
      </c>
      <c r="N1334" s="17" t="str">
        <f t="shared" si="123"/>
        <v>Active</v>
      </c>
      <c r="O1334" s="16" t="str" cm="1">
        <f t="array" ref="O1334">_xlfn.IFS(M1334=0,"0",
M1334&lt;=10%,"0-10",
TRUE,"&gt;10"
)&amp;" "&amp;"% progress"</f>
        <v>0-10 % progress</v>
      </c>
      <c r="P1334" s="17">
        <f t="shared" si="121"/>
        <v>0</v>
      </c>
      <c r="Q1334" s="17">
        <f t="shared" si="122"/>
        <v>3</v>
      </c>
      <c r="R1334" s="18">
        <f t="shared" si="124"/>
        <v>0</v>
      </c>
      <c r="S1334" s="18" t="str">
        <f t="shared" si="125"/>
        <v>no 0% progess</v>
      </c>
    </row>
    <row r="1335" spans="1:19" x14ac:dyDescent="0.35">
      <c r="A1335" s="4" t="s">
        <v>8940</v>
      </c>
      <c r="B1335" s="4" t="s">
        <v>8941</v>
      </c>
      <c r="C1335" s="4" t="s">
        <v>32182</v>
      </c>
      <c r="D1335" s="4" t="s">
        <v>43</v>
      </c>
      <c r="E1335" s="4" t="s">
        <v>39</v>
      </c>
      <c r="F1335" s="4" t="s">
        <v>13807</v>
      </c>
      <c r="G1335" s="4" t="s">
        <v>13808</v>
      </c>
      <c r="H1335" s="4" t="s">
        <v>32171</v>
      </c>
      <c r="I1335" s="4" t="s">
        <v>13809</v>
      </c>
      <c r="J1335" s="4" t="b">
        <v>1</v>
      </c>
      <c r="K1335" s="4">
        <v>0</v>
      </c>
      <c r="L1335" s="4">
        <v>41</v>
      </c>
      <c r="M1335" s="16">
        <f t="shared" si="120"/>
        <v>0</v>
      </c>
      <c r="N1335" s="17" t="str">
        <f t="shared" si="123"/>
        <v>Not Active</v>
      </c>
      <c r="O1335" s="16" t="str" cm="1">
        <f t="array" ref="O1335">_xlfn.IFS(M1335=0,"0",
M1335&lt;=10%,"0-10",
TRUE,"&gt;10"
)&amp;" "&amp;"% progress"</f>
        <v>0 % progress</v>
      </c>
      <c r="P1335" s="17">
        <f t="shared" si="121"/>
        <v>1</v>
      </c>
      <c r="Q1335" s="17">
        <f t="shared" si="122"/>
        <v>3</v>
      </c>
      <c r="R1335" s="18">
        <f t="shared" si="124"/>
        <v>0.33333333333333331</v>
      </c>
      <c r="S1335" s="18" t="str">
        <f t="shared" si="125"/>
        <v>no progress</v>
      </c>
    </row>
    <row r="1336" spans="1:19" x14ac:dyDescent="0.35">
      <c r="A1336" s="4" t="s">
        <v>40</v>
      </c>
      <c r="B1336" s="4" t="s">
        <v>41</v>
      </c>
      <c r="C1336" s="4" t="s">
        <v>32182</v>
      </c>
      <c r="D1336" s="4" t="s">
        <v>43</v>
      </c>
      <c r="E1336" s="4" t="s">
        <v>39</v>
      </c>
      <c r="F1336" s="4" t="s">
        <v>13807</v>
      </c>
      <c r="G1336" s="4" t="s">
        <v>13808</v>
      </c>
      <c r="H1336" s="4" t="s">
        <v>32171</v>
      </c>
      <c r="I1336" s="4" t="s">
        <v>13809</v>
      </c>
      <c r="J1336" s="4" t="b">
        <v>1</v>
      </c>
      <c r="K1336" s="4">
        <v>12</v>
      </c>
      <c r="L1336" s="4">
        <v>45</v>
      </c>
      <c r="M1336" s="16">
        <f t="shared" si="120"/>
        <v>0.26666666666666666</v>
      </c>
      <c r="N1336" s="17" t="str">
        <f t="shared" si="123"/>
        <v>Active</v>
      </c>
      <c r="O1336" s="16" t="str" cm="1">
        <f t="array" ref="O1336">_xlfn.IFS(M1336=0,"0",
M1336&lt;=10%,"0-10",
TRUE,"&gt;10"
)&amp;" "&amp;"% progress"</f>
        <v>&gt;10 % progress</v>
      </c>
      <c r="P1336" s="17">
        <f t="shared" si="121"/>
        <v>0</v>
      </c>
      <c r="Q1336" s="17">
        <f t="shared" si="122"/>
        <v>3</v>
      </c>
      <c r="R1336" s="18">
        <f t="shared" si="124"/>
        <v>0</v>
      </c>
      <c r="S1336" s="18" t="str">
        <f t="shared" si="125"/>
        <v>no 0% progess</v>
      </c>
    </row>
    <row r="1337" spans="1:19" x14ac:dyDescent="0.35">
      <c r="A1337" s="4" t="s">
        <v>8932</v>
      </c>
      <c r="B1337" s="4" t="s">
        <v>8933</v>
      </c>
      <c r="C1337" s="4" t="s">
        <v>32182</v>
      </c>
      <c r="D1337" s="4" t="s">
        <v>43</v>
      </c>
      <c r="E1337" s="4" t="s">
        <v>39</v>
      </c>
      <c r="F1337" s="4" t="s">
        <v>13807</v>
      </c>
      <c r="G1337" s="4" t="s">
        <v>13808</v>
      </c>
      <c r="H1337" s="4" t="s">
        <v>32171</v>
      </c>
      <c r="I1337" s="4" t="s">
        <v>13809</v>
      </c>
      <c r="J1337" s="4" t="b">
        <v>1</v>
      </c>
      <c r="K1337" s="4">
        <v>12</v>
      </c>
      <c r="L1337" s="4">
        <v>26</v>
      </c>
      <c r="M1337" s="16">
        <f t="shared" si="120"/>
        <v>0.46153846153846156</v>
      </c>
      <c r="N1337" s="17" t="str">
        <f t="shared" si="123"/>
        <v>Active</v>
      </c>
      <c r="O1337" s="16" t="str" cm="1">
        <f t="array" ref="O1337">_xlfn.IFS(M1337=0,"0",
M1337&lt;=10%,"0-10",
TRUE,"&gt;10"
)&amp;" "&amp;"% progress"</f>
        <v>&gt;10 % progress</v>
      </c>
      <c r="P1337" s="17">
        <f t="shared" si="121"/>
        <v>0</v>
      </c>
      <c r="Q1337" s="17">
        <f t="shared" si="122"/>
        <v>3</v>
      </c>
      <c r="R1337" s="18">
        <f t="shared" si="124"/>
        <v>0</v>
      </c>
      <c r="S1337" s="18" t="str">
        <f t="shared" si="125"/>
        <v>no 0% progess</v>
      </c>
    </row>
    <row r="1338" spans="1:19" x14ac:dyDescent="0.35">
      <c r="A1338" s="4" t="s">
        <v>8932</v>
      </c>
      <c r="B1338" s="4" t="s">
        <v>8933</v>
      </c>
      <c r="C1338" s="4" t="s">
        <v>32182</v>
      </c>
      <c r="D1338" s="4" t="s">
        <v>43</v>
      </c>
      <c r="E1338" s="4" t="s">
        <v>39</v>
      </c>
      <c r="F1338" s="4" t="s">
        <v>13874</v>
      </c>
      <c r="G1338" s="4" t="s">
        <v>13875</v>
      </c>
      <c r="H1338" s="4" t="s">
        <v>32171</v>
      </c>
      <c r="I1338" s="4" t="s">
        <v>13876</v>
      </c>
      <c r="J1338" s="4" t="b">
        <v>1</v>
      </c>
      <c r="K1338" s="4">
        <v>10</v>
      </c>
      <c r="L1338" s="4">
        <v>26</v>
      </c>
      <c r="M1338" s="16">
        <f t="shared" si="120"/>
        <v>0.38461538461538464</v>
      </c>
      <c r="N1338" s="17" t="str">
        <f t="shared" si="123"/>
        <v>Active</v>
      </c>
      <c r="O1338" s="16" t="str" cm="1">
        <f t="array" ref="O1338">_xlfn.IFS(M1338=0,"0",
M1338&lt;=10%,"0-10",
TRUE,"&gt;10"
)&amp;" "&amp;"% progress"</f>
        <v>&gt;10 % progress</v>
      </c>
      <c r="P1338" s="17">
        <f t="shared" si="121"/>
        <v>0</v>
      </c>
      <c r="Q1338" s="17">
        <f t="shared" si="122"/>
        <v>3</v>
      </c>
      <c r="R1338" s="18">
        <f t="shared" si="124"/>
        <v>0</v>
      </c>
      <c r="S1338" s="18" t="str">
        <f t="shared" si="125"/>
        <v>no 0% progess</v>
      </c>
    </row>
    <row r="1339" spans="1:19" x14ac:dyDescent="0.35">
      <c r="A1339" s="4" t="s">
        <v>40</v>
      </c>
      <c r="B1339" s="4" t="s">
        <v>41</v>
      </c>
      <c r="C1339" s="4" t="s">
        <v>32182</v>
      </c>
      <c r="D1339" s="4" t="s">
        <v>43</v>
      </c>
      <c r="E1339" s="4" t="s">
        <v>39</v>
      </c>
      <c r="F1339" s="4" t="s">
        <v>13874</v>
      </c>
      <c r="G1339" s="4" t="s">
        <v>13875</v>
      </c>
      <c r="H1339" s="4" t="s">
        <v>32171</v>
      </c>
      <c r="I1339" s="4" t="s">
        <v>13876</v>
      </c>
      <c r="J1339" s="4" t="b">
        <v>1</v>
      </c>
      <c r="K1339" s="4">
        <v>10</v>
      </c>
      <c r="L1339" s="4">
        <v>45</v>
      </c>
      <c r="M1339" s="16">
        <f t="shared" si="120"/>
        <v>0.22222222222222221</v>
      </c>
      <c r="N1339" s="17" t="str">
        <f t="shared" si="123"/>
        <v>Active</v>
      </c>
      <c r="O1339" s="16" t="str" cm="1">
        <f t="array" ref="O1339">_xlfn.IFS(M1339=0,"0",
M1339&lt;=10%,"0-10",
TRUE,"&gt;10"
)&amp;" "&amp;"% progress"</f>
        <v>&gt;10 % progress</v>
      </c>
      <c r="P1339" s="17">
        <f t="shared" si="121"/>
        <v>0</v>
      </c>
      <c r="Q1339" s="17">
        <f t="shared" si="122"/>
        <v>3</v>
      </c>
      <c r="R1339" s="18">
        <f t="shared" si="124"/>
        <v>0</v>
      </c>
      <c r="S1339" s="18" t="str">
        <f t="shared" si="125"/>
        <v>no 0% progess</v>
      </c>
    </row>
    <row r="1340" spans="1:19" x14ac:dyDescent="0.35">
      <c r="A1340" s="4" t="s">
        <v>8940</v>
      </c>
      <c r="B1340" s="4" t="s">
        <v>8941</v>
      </c>
      <c r="C1340" s="4" t="s">
        <v>32182</v>
      </c>
      <c r="D1340" s="4" t="s">
        <v>43</v>
      </c>
      <c r="E1340" s="4" t="s">
        <v>39</v>
      </c>
      <c r="F1340" s="4" t="s">
        <v>13874</v>
      </c>
      <c r="G1340" s="4" t="s">
        <v>13875</v>
      </c>
      <c r="H1340" s="4" t="s">
        <v>32171</v>
      </c>
      <c r="I1340" s="4" t="s">
        <v>13876</v>
      </c>
      <c r="J1340" s="4" t="b">
        <v>1</v>
      </c>
      <c r="K1340" s="4">
        <v>1</v>
      </c>
      <c r="L1340" s="4">
        <v>41</v>
      </c>
      <c r="M1340" s="16">
        <f t="shared" si="120"/>
        <v>2.4390243902439025E-2</v>
      </c>
      <c r="N1340" s="17" t="str">
        <f t="shared" si="123"/>
        <v>Active</v>
      </c>
      <c r="O1340" s="16" t="str" cm="1">
        <f t="array" ref="O1340">_xlfn.IFS(M1340=0,"0",
M1340&lt;=10%,"0-10",
TRUE,"&gt;10"
)&amp;" "&amp;"% progress"</f>
        <v>0-10 % progress</v>
      </c>
      <c r="P1340" s="17">
        <f t="shared" si="121"/>
        <v>0</v>
      </c>
      <c r="Q1340" s="17">
        <f t="shared" si="122"/>
        <v>3</v>
      </c>
      <c r="R1340" s="18">
        <f t="shared" si="124"/>
        <v>0</v>
      </c>
      <c r="S1340" s="18" t="str">
        <f t="shared" si="125"/>
        <v>no 0% progess</v>
      </c>
    </row>
    <row r="1341" spans="1:19" x14ac:dyDescent="0.35">
      <c r="A1341" s="4" t="s">
        <v>8899</v>
      </c>
      <c r="B1341" s="4" t="s">
        <v>8900</v>
      </c>
      <c r="C1341" s="4" t="s">
        <v>32182</v>
      </c>
      <c r="D1341" s="4" t="s">
        <v>43</v>
      </c>
      <c r="E1341" s="4" t="s">
        <v>39</v>
      </c>
      <c r="F1341" s="4" t="s">
        <v>13909</v>
      </c>
      <c r="G1341" s="4" t="s">
        <v>13910</v>
      </c>
      <c r="H1341" s="4" t="s">
        <v>32171</v>
      </c>
      <c r="I1341" s="4" t="s">
        <v>13911</v>
      </c>
      <c r="J1341" s="4" t="b">
        <v>1</v>
      </c>
      <c r="K1341" s="4">
        <v>9</v>
      </c>
      <c r="L1341" s="4">
        <v>22</v>
      </c>
      <c r="M1341" s="16">
        <f t="shared" si="120"/>
        <v>0.40909090909090912</v>
      </c>
      <c r="N1341" s="17" t="str">
        <f t="shared" si="123"/>
        <v>Active</v>
      </c>
      <c r="O1341" s="16" t="str" cm="1">
        <f t="array" ref="O1341">_xlfn.IFS(M1341=0,"0",
M1341&lt;=10%,"0-10",
TRUE,"&gt;10"
)&amp;" "&amp;"% progress"</f>
        <v>&gt;10 % progress</v>
      </c>
      <c r="P1341" s="17">
        <f t="shared" si="121"/>
        <v>0</v>
      </c>
      <c r="Q1341" s="17">
        <f t="shared" si="122"/>
        <v>4</v>
      </c>
      <c r="R1341" s="18">
        <f t="shared" si="124"/>
        <v>0</v>
      </c>
      <c r="S1341" s="18" t="str">
        <f t="shared" si="125"/>
        <v>no 0% progess</v>
      </c>
    </row>
    <row r="1342" spans="1:19" x14ac:dyDescent="0.35">
      <c r="A1342" s="4" t="s">
        <v>8902</v>
      </c>
      <c r="B1342" s="4" t="s">
        <v>60</v>
      </c>
      <c r="C1342" s="4" t="s">
        <v>32182</v>
      </c>
      <c r="D1342" s="4" t="s">
        <v>43</v>
      </c>
      <c r="E1342" s="4" t="s">
        <v>39</v>
      </c>
      <c r="F1342" s="4" t="s">
        <v>13909</v>
      </c>
      <c r="G1342" s="4" t="s">
        <v>13910</v>
      </c>
      <c r="H1342" s="4" t="s">
        <v>32171</v>
      </c>
      <c r="I1342" s="4" t="s">
        <v>13911</v>
      </c>
      <c r="J1342" s="4" t="b">
        <v>1</v>
      </c>
      <c r="K1342" s="4">
        <v>2</v>
      </c>
      <c r="L1342" s="4">
        <v>24</v>
      </c>
      <c r="M1342" s="16">
        <f t="shared" si="120"/>
        <v>8.3333333333333329E-2</v>
      </c>
      <c r="N1342" s="17" t="str">
        <f t="shared" si="123"/>
        <v>Active</v>
      </c>
      <c r="O1342" s="16" t="str" cm="1">
        <f t="array" ref="O1342">_xlfn.IFS(M1342=0,"0",
M1342&lt;=10%,"0-10",
TRUE,"&gt;10"
)&amp;" "&amp;"% progress"</f>
        <v>0-10 % progress</v>
      </c>
      <c r="P1342" s="17">
        <f t="shared" si="121"/>
        <v>0</v>
      </c>
      <c r="Q1342" s="17">
        <f t="shared" si="122"/>
        <v>4</v>
      </c>
      <c r="R1342" s="18">
        <f t="shared" si="124"/>
        <v>0</v>
      </c>
      <c r="S1342" s="18" t="str">
        <f t="shared" si="125"/>
        <v>no 0% progess</v>
      </c>
    </row>
    <row r="1343" spans="1:19" x14ac:dyDescent="0.35">
      <c r="A1343" s="4" t="s">
        <v>8897</v>
      </c>
      <c r="B1343" s="4" t="s">
        <v>56</v>
      </c>
      <c r="C1343" s="4" t="s">
        <v>32182</v>
      </c>
      <c r="D1343" s="4" t="s">
        <v>43</v>
      </c>
      <c r="E1343" s="4" t="s">
        <v>39</v>
      </c>
      <c r="F1343" s="4" t="s">
        <v>13909</v>
      </c>
      <c r="G1343" s="4" t="s">
        <v>13910</v>
      </c>
      <c r="H1343" s="4" t="s">
        <v>32171</v>
      </c>
      <c r="I1343" s="4" t="s">
        <v>13911</v>
      </c>
      <c r="J1343" s="4" t="b">
        <v>1</v>
      </c>
      <c r="K1343" s="4">
        <v>14</v>
      </c>
      <c r="L1343" s="4">
        <v>55</v>
      </c>
      <c r="M1343" s="16">
        <f t="shared" si="120"/>
        <v>0.25454545454545452</v>
      </c>
      <c r="N1343" s="17" t="str">
        <f t="shared" si="123"/>
        <v>Active</v>
      </c>
      <c r="O1343" s="16" t="str" cm="1">
        <f t="array" ref="O1343">_xlfn.IFS(M1343=0,"0",
M1343&lt;=10%,"0-10",
TRUE,"&gt;10"
)&amp;" "&amp;"% progress"</f>
        <v>&gt;10 % progress</v>
      </c>
      <c r="P1343" s="17">
        <f t="shared" si="121"/>
        <v>0</v>
      </c>
      <c r="Q1343" s="17">
        <f t="shared" si="122"/>
        <v>4</v>
      </c>
      <c r="R1343" s="18">
        <f t="shared" si="124"/>
        <v>0</v>
      </c>
      <c r="S1343" s="18" t="str">
        <f t="shared" si="125"/>
        <v>no 0% progess</v>
      </c>
    </row>
    <row r="1344" spans="1:19" x14ac:dyDescent="0.35">
      <c r="A1344" s="4" t="s">
        <v>8895</v>
      </c>
      <c r="B1344" s="4" t="s">
        <v>52</v>
      </c>
      <c r="C1344" s="4" t="s">
        <v>32182</v>
      </c>
      <c r="D1344" s="4" t="s">
        <v>43</v>
      </c>
      <c r="E1344" s="4" t="s">
        <v>39</v>
      </c>
      <c r="F1344" s="4" t="s">
        <v>13909</v>
      </c>
      <c r="G1344" s="4" t="s">
        <v>13910</v>
      </c>
      <c r="H1344" s="4" t="s">
        <v>32171</v>
      </c>
      <c r="I1344" s="4" t="s">
        <v>13911</v>
      </c>
      <c r="J1344" s="4" t="b">
        <v>1</v>
      </c>
      <c r="K1344" s="4">
        <v>5</v>
      </c>
      <c r="L1344" s="4">
        <v>38</v>
      </c>
      <c r="M1344" s="16">
        <f t="shared" si="120"/>
        <v>0.13157894736842105</v>
      </c>
      <c r="N1344" s="17" t="str">
        <f t="shared" si="123"/>
        <v>Active</v>
      </c>
      <c r="O1344" s="16" t="str" cm="1">
        <f t="array" ref="O1344">_xlfn.IFS(M1344=0,"0",
M1344&lt;=10%,"0-10",
TRUE,"&gt;10"
)&amp;" "&amp;"% progress"</f>
        <v>&gt;10 % progress</v>
      </c>
      <c r="P1344" s="17">
        <f t="shared" si="121"/>
        <v>0</v>
      </c>
      <c r="Q1344" s="17">
        <f t="shared" si="122"/>
        <v>4</v>
      </c>
      <c r="R1344" s="18">
        <f t="shared" si="124"/>
        <v>0</v>
      </c>
      <c r="S1344" s="18" t="str">
        <f t="shared" si="125"/>
        <v>no 0% progess</v>
      </c>
    </row>
    <row r="1345" spans="1:19" x14ac:dyDescent="0.35">
      <c r="A1345" s="4" t="s">
        <v>8940</v>
      </c>
      <c r="B1345" s="4" t="s">
        <v>8941</v>
      </c>
      <c r="C1345" s="4" t="s">
        <v>32182</v>
      </c>
      <c r="D1345" s="4" t="s">
        <v>43</v>
      </c>
      <c r="E1345" s="4" t="s">
        <v>39</v>
      </c>
      <c r="F1345" s="4" t="s">
        <v>13983</v>
      </c>
      <c r="G1345" s="4" t="s">
        <v>13984</v>
      </c>
      <c r="H1345" s="4" t="s">
        <v>32171</v>
      </c>
      <c r="I1345" s="4" t="s">
        <v>13985</v>
      </c>
      <c r="J1345" s="4" t="b">
        <v>1</v>
      </c>
      <c r="K1345" s="4">
        <v>29</v>
      </c>
      <c r="L1345" s="4">
        <v>41</v>
      </c>
      <c r="M1345" s="16">
        <f t="shared" si="120"/>
        <v>0.70731707317073167</v>
      </c>
      <c r="N1345" s="17" t="str">
        <f t="shared" si="123"/>
        <v>Active</v>
      </c>
      <c r="O1345" s="16" t="str" cm="1">
        <f t="array" ref="O1345">_xlfn.IFS(M1345=0,"0",
M1345&lt;=10%,"0-10",
TRUE,"&gt;10"
)&amp;" "&amp;"% progress"</f>
        <v>&gt;10 % progress</v>
      </c>
      <c r="P1345" s="17">
        <f t="shared" si="121"/>
        <v>0</v>
      </c>
      <c r="Q1345" s="17">
        <f t="shared" si="122"/>
        <v>3</v>
      </c>
      <c r="R1345" s="18">
        <f t="shared" si="124"/>
        <v>0</v>
      </c>
      <c r="S1345" s="18" t="str">
        <f t="shared" si="125"/>
        <v>no 0% progess</v>
      </c>
    </row>
    <row r="1346" spans="1:19" x14ac:dyDescent="0.35">
      <c r="A1346" s="4" t="s">
        <v>40</v>
      </c>
      <c r="B1346" s="4" t="s">
        <v>41</v>
      </c>
      <c r="C1346" s="4" t="s">
        <v>32182</v>
      </c>
      <c r="D1346" s="4" t="s">
        <v>43</v>
      </c>
      <c r="E1346" s="4" t="s">
        <v>39</v>
      </c>
      <c r="F1346" s="4" t="s">
        <v>13983</v>
      </c>
      <c r="G1346" s="4" t="s">
        <v>13984</v>
      </c>
      <c r="H1346" s="4" t="s">
        <v>32171</v>
      </c>
      <c r="I1346" s="4" t="s">
        <v>13985</v>
      </c>
      <c r="J1346" s="4" t="b">
        <v>1</v>
      </c>
      <c r="K1346" s="4">
        <v>14</v>
      </c>
      <c r="L1346" s="4">
        <v>45</v>
      </c>
      <c r="M1346" s="16">
        <f t="shared" ref="M1346:M1409" si="126">K1346/L1346</f>
        <v>0.31111111111111112</v>
      </c>
      <c r="N1346" s="17" t="str">
        <f t="shared" si="123"/>
        <v>Active</v>
      </c>
      <c r="O1346" s="16" t="str" cm="1">
        <f t="array" ref="O1346">_xlfn.IFS(M1346=0,"0",
M1346&lt;=10%,"0-10",
TRUE,"&gt;10"
)&amp;" "&amp;"% progress"</f>
        <v>&gt;10 % progress</v>
      </c>
      <c r="P1346" s="17">
        <f t="shared" ref="P1346:P1409" si="127">IF(M1346=0,1,0)</f>
        <v>0</v>
      </c>
      <c r="Q1346" s="17">
        <f t="shared" ref="Q1346:Q1409" si="128">COUNTIFS($G:$G,$G1346)</f>
        <v>3</v>
      </c>
      <c r="R1346" s="18">
        <f t="shared" si="124"/>
        <v>0</v>
      </c>
      <c r="S1346" s="18" t="str">
        <f t="shared" si="125"/>
        <v>no 0% progess</v>
      </c>
    </row>
    <row r="1347" spans="1:19" x14ac:dyDescent="0.35">
      <c r="A1347" s="4" t="s">
        <v>8932</v>
      </c>
      <c r="B1347" s="4" t="s">
        <v>8933</v>
      </c>
      <c r="C1347" s="4" t="s">
        <v>32182</v>
      </c>
      <c r="D1347" s="4" t="s">
        <v>43</v>
      </c>
      <c r="E1347" s="4" t="s">
        <v>39</v>
      </c>
      <c r="F1347" s="4" t="s">
        <v>13983</v>
      </c>
      <c r="G1347" s="4" t="s">
        <v>13984</v>
      </c>
      <c r="H1347" s="4" t="s">
        <v>32171</v>
      </c>
      <c r="I1347" s="4" t="s">
        <v>13985</v>
      </c>
      <c r="J1347" s="4" t="b">
        <v>1</v>
      </c>
      <c r="K1347" s="4">
        <v>6</v>
      </c>
      <c r="L1347" s="4">
        <v>26</v>
      </c>
      <c r="M1347" s="16">
        <f t="shared" si="126"/>
        <v>0.23076923076923078</v>
      </c>
      <c r="N1347" s="17" t="str">
        <f t="shared" ref="N1347:N1410" si="129">IF(M1347&gt;0,"Active","Not Active")</f>
        <v>Active</v>
      </c>
      <c r="O1347" s="16" t="str" cm="1">
        <f t="array" ref="O1347">_xlfn.IFS(M1347=0,"0",
M1347&lt;=10%,"0-10",
TRUE,"&gt;10"
)&amp;" "&amp;"% progress"</f>
        <v>&gt;10 % progress</v>
      </c>
      <c r="P1347" s="17">
        <f t="shared" si="127"/>
        <v>0</v>
      </c>
      <c r="Q1347" s="17">
        <f t="shared" si="128"/>
        <v>3</v>
      </c>
      <c r="R1347" s="18">
        <f t="shared" ref="R1347:R1410" si="130">P1347/Q1347</f>
        <v>0</v>
      </c>
      <c r="S1347" s="18" t="str">
        <f t="shared" ref="S1347:S1410" si="131">IF(R1347=0, "no 0% progess", "no progress")</f>
        <v>no 0% progess</v>
      </c>
    </row>
    <row r="1348" spans="1:19" x14ac:dyDescent="0.35">
      <c r="A1348" s="4" t="s">
        <v>8932</v>
      </c>
      <c r="B1348" s="4" t="s">
        <v>8933</v>
      </c>
      <c r="C1348" s="4" t="s">
        <v>32182</v>
      </c>
      <c r="D1348" s="4" t="s">
        <v>43</v>
      </c>
      <c r="E1348" s="4" t="s">
        <v>39</v>
      </c>
      <c r="F1348" s="4" t="s">
        <v>14015</v>
      </c>
      <c r="G1348" s="4" t="s">
        <v>14016</v>
      </c>
      <c r="H1348" s="4" t="s">
        <v>32171</v>
      </c>
      <c r="I1348" s="4" t="s">
        <v>14017</v>
      </c>
      <c r="J1348" s="4" t="b">
        <v>1</v>
      </c>
      <c r="K1348" s="4">
        <v>6</v>
      </c>
      <c r="L1348" s="4">
        <v>26</v>
      </c>
      <c r="M1348" s="16">
        <f t="shared" si="126"/>
        <v>0.23076923076923078</v>
      </c>
      <c r="N1348" s="17" t="str">
        <f t="shared" si="129"/>
        <v>Active</v>
      </c>
      <c r="O1348" s="16" t="str" cm="1">
        <f t="array" ref="O1348">_xlfn.IFS(M1348=0,"0",
M1348&lt;=10%,"0-10",
TRUE,"&gt;10"
)&amp;" "&amp;"% progress"</f>
        <v>&gt;10 % progress</v>
      </c>
      <c r="P1348" s="17">
        <f t="shared" si="127"/>
        <v>0</v>
      </c>
      <c r="Q1348" s="17">
        <f t="shared" si="128"/>
        <v>3</v>
      </c>
      <c r="R1348" s="18">
        <f t="shared" si="130"/>
        <v>0</v>
      </c>
      <c r="S1348" s="18" t="str">
        <f t="shared" si="131"/>
        <v>no 0% progess</v>
      </c>
    </row>
    <row r="1349" spans="1:19" x14ac:dyDescent="0.35">
      <c r="A1349" s="4" t="s">
        <v>40</v>
      </c>
      <c r="B1349" s="4" t="s">
        <v>41</v>
      </c>
      <c r="C1349" s="4" t="s">
        <v>32182</v>
      </c>
      <c r="D1349" s="4" t="s">
        <v>43</v>
      </c>
      <c r="E1349" s="4" t="s">
        <v>39</v>
      </c>
      <c r="F1349" s="4" t="s">
        <v>14015</v>
      </c>
      <c r="G1349" s="4" t="s">
        <v>14016</v>
      </c>
      <c r="H1349" s="4" t="s">
        <v>32171</v>
      </c>
      <c r="I1349" s="4" t="s">
        <v>14017</v>
      </c>
      <c r="J1349" s="4" t="b">
        <v>1</v>
      </c>
      <c r="K1349" s="4">
        <v>16</v>
      </c>
      <c r="L1349" s="4">
        <v>45</v>
      </c>
      <c r="M1349" s="16">
        <f t="shared" si="126"/>
        <v>0.35555555555555557</v>
      </c>
      <c r="N1349" s="17" t="str">
        <f t="shared" si="129"/>
        <v>Active</v>
      </c>
      <c r="O1349" s="16" t="str" cm="1">
        <f t="array" ref="O1349">_xlfn.IFS(M1349=0,"0",
M1349&lt;=10%,"0-10",
TRUE,"&gt;10"
)&amp;" "&amp;"% progress"</f>
        <v>&gt;10 % progress</v>
      </c>
      <c r="P1349" s="17">
        <f t="shared" si="127"/>
        <v>0</v>
      </c>
      <c r="Q1349" s="17">
        <f t="shared" si="128"/>
        <v>3</v>
      </c>
      <c r="R1349" s="18">
        <f t="shared" si="130"/>
        <v>0</v>
      </c>
      <c r="S1349" s="18" t="str">
        <f t="shared" si="131"/>
        <v>no 0% progess</v>
      </c>
    </row>
    <row r="1350" spans="1:19" x14ac:dyDescent="0.35">
      <c r="A1350" s="4" t="s">
        <v>8940</v>
      </c>
      <c r="B1350" s="4" t="s">
        <v>8941</v>
      </c>
      <c r="C1350" s="4" t="s">
        <v>32182</v>
      </c>
      <c r="D1350" s="4" t="s">
        <v>43</v>
      </c>
      <c r="E1350" s="4" t="s">
        <v>39</v>
      </c>
      <c r="F1350" s="4" t="s">
        <v>14015</v>
      </c>
      <c r="G1350" s="4" t="s">
        <v>14016</v>
      </c>
      <c r="H1350" s="4" t="s">
        <v>32171</v>
      </c>
      <c r="I1350" s="4" t="s">
        <v>14017</v>
      </c>
      <c r="J1350" s="4" t="b">
        <v>1</v>
      </c>
      <c r="K1350" s="4">
        <v>19</v>
      </c>
      <c r="L1350" s="4">
        <v>41</v>
      </c>
      <c r="M1350" s="16">
        <f t="shared" si="126"/>
        <v>0.46341463414634149</v>
      </c>
      <c r="N1350" s="17" t="str">
        <f t="shared" si="129"/>
        <v>Active</v>
      </c>
      <c r="O1350" s="16" t="str" cm="1">
        <f t="array" ref="O1350">_xlfn.IFS(M1350=0,"0",
M1350&lt;=10%,"0-10",
TRUE,"&gt;10"
)&amp;" "&amp;"% progress"</f>
        <v>&gt;10 % progress</v>
      </c>
      <c r="P1350" s="17">
        <f t="shared" si="127"/>
        <v>0</v>
      </c>
      <c r="Q1350" s="17">
        <f t="shared" si="128"/>
        <v>3</v>
      </c>
      <c r="R1350" s="18">
        <f t="shared" si="130"/>
        <v>0</v>
      </c>
      <c r="S1350" s="18" t="str">
        <f t="shared" si="131"/>
        <v>no 0% progess</v>
      </c>
    </row>
    <row r="1351" spans="1:19" x14ac:dyDescent="0.35">
      <c r="A1351" s="4" t="s">
        <v>8940</v>
      </c>
      <c r="B1351" s="4" t="s">
        <v>8941</v>
      </c>
      <c r="C1351" s="4" t="s">
        <v>32182</v>
      </c>
      <c r="D1351" s="4" t="s">
        <v>43</v>
      </c>
      <c r="E1351" s="4" t="s">
        <v>39</v>
      </c>
      <c r="F1351" s="4" t="s">
        <v>14062</v>
      </c>
      <c r="G1351" s="4" t="s">
        <v>14063</v>
      </c>
      <c r="H1351" s="4" t="s">
        <v>32171</v>
      </c>
      <c r="I1351" s="4" t="s">
        <v>14064</v>
      </c>
      <c r="J1351" s="4" t="b">
        <v>1</v>
      </c>
      <c r="K1351" s="4">
        <v>0</v>
      </c>
      <c r="L1351" s="4">
        <v>41</v>
      </c>
      <c r="M1351" s="16">
        <f t="shared" si="126"/>
        <v>0</v>
      </c>
      <c r="N1351" s="17" t="str">
        <f t="shared" si="129"/>
        <v>Not Active</v>
      </c>
      <c r="O1351" s="16" t="str" cm="1">
        <f t="array" ref="O1351">_xlfn.IFS(M1351=0,"0",
M1351&lt;=10%,"0-10",
TRUE,"&gt;10"
)&amp;" "&amp;"% progress"</f>
        <v>0 % progress</v>
      </c>
      <c r="P1351" s="17">
        <f t="shared" si="127"/>
        <v>1</v>
      </c>
      <c r="Q1351" s="17">
        <f t="shared" si="128"/>
        <v>3</v>
      </c>
      <c r="R1351" s="18">
        <f t="shared" si="130"/>
        <v>0.33333333333333331</v>
      </c>
      <c r="S1351" s="18" t="str">
        <f t="shared" si="131"/>
        <v>no progress</v>
      </c>
    </row>
    <row r="1352" spans="1:19" x14ac:dyDescent="0.35">
      <c r="A1352" s="4" t="s">
        <v>40</v>
      </c>
      <c r="B1352" s="4" t="s">
        <v>41</v>
      </c>
      <c r="C1352" s="4" t="s">
        <v>32182</v>
      </c>
      <c r="D1352" s="4" t="s">
        <v>43</v>
      </c>
      <c r="E1352" s="4" t="s">
        <v>39</v>
      </c>
      <c r="F1352" s="4" t="s">
        <v>14062</v>
      </c>
      <c r="G1352" s="4" t="s">
        <v>14063</v>
      </c>
      <c r="H1352" s="4" t="s">
        <v>32171</v>
      </c>
      <c r="I1352" s="4" t="s">
        <v>14064</v>
      </c>
      <c r="J1352" s="4" t="b">
        <v>1</v>
      </c>
      <c r="K1352" s="4">
        <v>0</v>
      </c>
      <c r="L1352" s="4">
        <v>45</v>
      </c>
      <c r="M1352" s="16">
        <f t="shared" si="126"/>
        <v>0</v>
      </c>
      <c r="N1352" s="17" t="str">
        <f t="shared" si="129"/>
        <v>Not Active</v>
      </c>
      <c r="O1352" s="16" t="str" cm="1">
        <f t="array" ref="O1352">_xlfn.IFS(M1352=0,"0",
M1352&lt;=10%,"0-10",
TRUE,"&gt;10"
)&amp;" "&amp;"% progress"</f>
        <v>0 % progress</v>
      </c>
      <c r="P1352" s="17">
        <f t="shared" si="127"/>
        <v>1</v>
      </c>
      <c r="Q1352" s="17">
        <f t="shared" si="128"/>
        <v>3</v>
      </c>
      <c r="R1352" s="18">
        <f t="shared" si="130"/>
        <v>0.33333333333333331</v>
      </c>
      <c r="S1352" s="18" t="str">
        <f t="shared" si="131"/>
        <v>no progress</v>
      </c>
    </row>
    <row r="1353" spans="1:19" x14ac:dyDescent="0.35">
      <c r="A1353" s="4" t="s">
        <v>8932</v>
      </c>
      <c r="B1353" s="4" t="s">
        <v>8933</v>
      </c>
      <c r="C1353" s="4" t="s">
        <v>32182</v>
      </c>
      <c r="D1353" s="4" t="s">
        <v>43</v>
      </c>
      <c r="E1353" s="4" t="s">
        <v>39</v>
      </c>
      <c r="F1353" s="4" t="s">
        <v>14062</v>
      </c>
      <c r="G1353" s="4" t="s">
        <v>14063</v>
      </c>
      <c r="H1353" s="4" t="s">
        <v>32171</v>
      </c>
      <c r="I1353" s="4" t="s">
        <v>14064</v>
      </c>
      <c r="J1353" s="4" t="b">
        <v>1</v>
      </c>
      <c r="K1353" s="4">
        <v>0</v>
      </c>
      <c r="L1353" s="4">
        <v>26</v>
      </c>
      <c r="M1353" s="16">
        <f t="shared" si="126"/>
        <v>0</v>
      </c>
      <c r="N1353" s="17" t="str">
        <f t="shared" si="129"/>
        <v>Not Active</v>
      </c>
      <c r="O1353" s="16" t="str" cm="1">
        <f t="array" ref="O1353">_xlfn.IFS(M1353=0,"0",
M1353&lt;=10%,"0-10",
TRUE,"&gt;10"
)&amp;" "&amp;"% progress"</f>
        <v>0 % progress</v>
      </c>
      <c r="P1353" s="17">
        <f t="shared" si="127"/>
        <v>1</v>
      </c>
      <c r="Q1353" s="17">
        <f t="shared" si="128"/>
        <v>3</v>
      </c>
      <c r="R1353" s="18">
        <f t="shared" si="130"/>
        <v>0.33333333333333331</v>
      </c>
      <c r="S1353" s="18" t="str">
        <f t="shared" si="131"/>
        <v>no progress</v>
      </c>
    </row>
    <row r="1354" spans="1:19" x14ac:dyDescent="0.35">
      <c r="A1354" s="4" t="s">
        <v>8902</v>
      </c>
      <c r="B1354" s="4" t="s">
        <v>60</v>
      </c>
      <c r="C1354" s="4" t="s">
        <v>32182</v>
      </c>
      <c r="D1354" s="4" t="s">
        <v>43</v>
      </c>
      <c r="E1354" s="4" t="s">
        <v>39</v>
      </c>
      <c r="F1354" s="4" t="s">
        <v>14090</v>
      </c>
      <c r="G1354" s="4" t="s">
        <v>14091</v>
      </c>
      <c r="H1354" s="4" t="s">
        <v>32171</v>
      </c>
      <c r="I1354" s="4" t="s">
        <v>14092</v>
      </c>
      <c r="J1354" s="4" t="b">
        <v>1</v>
      </c>
      <c r="K1354" s="4">
        <v>36</v>
      </c>
      <c r="L1354" s="4">
        <v>24</v>
      </c>
      <c r="M1354" s="16">
        <f t="shared" si="126"/>
        <v>1.5</v>
      </c>
      <c r="N1354" s="17" t="str">
        <f t="shared" si="129"/>
        <v>Active</v>
      </c>
      <c r="O1354" s="16" t="str" cm="1">
        <f t="array" ref="O1354">_xlfn.IFS(M1354=0,"0",
M1354&lt;=10%,"0-10",
TRUE,"&gt;10"
)&amp;" "&amp;"% progress"</f>
        <v>&gt;10 % progress</v>
      </c>
      <c r="P1354" s="17">
        <f t="shared" si="127"/>
        <v>0</v>
      </c>
      <c r="Q1354" s="17">
        <f t="shared" si="128"/>
        <v>4</v>
      </c>
      <c r="R1354" s="18">
        <f t="shared" si="130"/>
        <v>0</v>
      </c>
      <c r="S1354" s="18" t="str">
        <f t="shared" si="131"/>
        <v>no 0% progess</v>
      </c>
    </row>
    <row r="1355" spans="1:19" x14ac:dyDescent="0.35">
      <c r="A1355" s="4" t="s">
        <v>8899</v>
      </c>
      <c r="B1355" s="4" t="s">
        <v>8900</v>
      </c>
      <c r="C1355" s="4" t="s">
        <v>32182</v>
      </c>
      <c r="D1355" s="4" t="s">
        <v>43</v>
      </c>
      <c r="E1355" s="4" t="s">
        <v>39</v>
      </c>
      <c r="F1355" s="4" t="s">
        <v>14090</v>
      </c>
      <c r="G1355" s="4" t="s">
        <v>14091</v>
      </c>
      <c r="H1355" s="4" t="s">
        <v>32171</v>
      </c>
      <c r="I1355" s="4" t="s">
        <v>14092</v>
      </c>
      <c r="J1355" s="4" t="b">
        <v>1</v>
      </c>
      <c r="K1355" s="4">
        <v>28</v>
      </c>
      <c r="L1355" s="4">
        <v>22</v>
      </c>
      <c r="M1355" s="16">
        <f t="shared" si="126"/>
        <v>1.2727272727272727</v>
      </c>
      <c r="N1355" s="17" t="str">
        <f t="shared" si="129"/>
        <v>Active</v>
      </c>
      <c r="O1355" s="16" t="str" cm="1">
        <f t="array" ref="O1355">_xlfn.IFS(M1355=0,"0",
M1355&lt;=10%,"0-10",
TRUE,"&gt;10"
)&amp;" "&amp;"% progress"</f>
        <v>&gt;10 % progress</v>
      </c>
      <c r="P1355" s="17">
        <f t="shared" si="127"/>
        <v>0</v>
      </c>
      <c r="Q1355" s="17">
        <f t="shared" si="128"/>
        <v>4</v>
      </c>
      <c r="R1355" s="18">
        <f t="shared" si="130"/>
        <v>0</v>
      </c>
      <c r="S1355" s="18" t="str">
        <f t="shared" si="131"/>
        <v>no 0% progess</v>
      </c>
    </row>
    <row r="1356" spans="1:19" x14ac:dyDescent="0.35">
      <c r="A1356" s="4" t="s">
        <v>8895</v>
      </c>
      <c r="B1356" s="4" t="s">
        <v>52</v>
      </c>
      <c r="C1356" s="4" t="s">
        <v>32182</v>
      </c>
      <c r="D1356" s="4" t="s">
        <v>43</v>
      </c>
      <c r="E1356" s="4" t="s">
        <v>39</v>
      </c>
      <c r="F1356" s="4" t="s">
        <v>14090</v>
      </c>
      <c r="G1356" s="4" t="s">
        <v>14091</v>
      </c>
      <c r="H1356" s="4" t="s">
        <v>32171</v>
      </c>
      <c r="I1356" s="4" t="s">
        <v>14092</v>
      </c>
      <c r="J1356" s="4" t="b">
        <v>1</v>
      </c>
      <c r="K1356" s="4">
        <v>0</v>
      </c>
      <c r="L1356" s="4">
        <v>38</v>
      </c>
      <c r="M1356" s="16">
        <f t="shared" si="126"/>
        <v>0</v>
      </c>
      <c r="N1356" s="17" t="str">
        <f t="shared" si="129"/>
        <v>Not Active</v>
      </c>
      <c r="O1356" s="16" t="str" cm="1">
        <f t="array" ref="O1356">_xlfn.IFS(M1356=0,"0",
M1356&lt;=10%,"0-10",
TRUE,"&gt;10"
)&amp;" "&amp;"% progress"</f>
        <v>0 % progress</v>
      </c>
      <c r="P1356" s="17">
        <f t="shared" si="127"/>
        <v>1</v>
      </c>
      <c r="Q1356" s="17">
        <f t="shared" si="128"/>
        <v>4</v>
      </c>
      <c r="R1356" s="18">
        <f t="shared" si="130"/>
        <v>0.25</v>
      </c>
      <c r="S1356" s="18" t="str">
        <f t="shared" si="131"/>
        <v>no progress</v>
      </c>
    </row>
    <row r="1357" spans="1:19" x14ac:dyDescent="0.35">
      <c r="A1357" s="4" t="s">
        <v>9773</v>
      </c>
      <c r="B1357" s="4" t="s">
        <v>58</v>
      </c>
      <c r="C1357" s="4" t="s">
        <v>32182</v>
      </c>
      <c r="D1357" s="4" t="s">
        <v>43</v>
      </c>
      <c r="E1357" s="4" t="s">
        <v>39</v>
      </c>
      <c r="F1357" s="4" t="s">
        <v>14090</v>
      </c>
      <c r="G1357" s="4" t="s">
        <v>14091</v>
      </c>
      <c r="H1357" s="4" t="s">
        <v>32171</v>
      </c>
      <c r="I1357" s="4" t="s">
        <v>14092</v>
      </c>
      <c r="J1357" s="4" t="b">
        <v>1</v>
      </c>
      <c r="K1357" s="4">
        <v>0</v>
      </c>
      <c r="L1357" s="4">
        <v>40</v>
      </c>
      <c r="M1357" s="16">
        <f t="shared" si="126"/>
        <v>0</v>
      </c>
      <c r="N1357" s="17" t="str">
        <f t="shared" si="129"/>
        <v>Not Active</v>
      </c>
      <c r="O1357" s="16" t="str" cm="1">
        <f t="array" ref="O1357">_xlfn.IFS(M1357=0,"0",
M1357&lt;=10%,"0-10",
TRUE,"&gt;10"
)&amp;" "&amp;"% progress"</f>
        <v>0 % progress</v>
      </c>
      <c r="P1357" s="17">
        <f t="shared" si="127"/>
        <v>1</v>
      </c>
      <c r="Q1357" s="17">
        <f t="shared" si="128"/>
        <v>4</v>
      </c>
      <c r="R1357" s="18">
        <f t="shared" si="130"/>
        <v>0.25</v>
      </c>
      <c r="S1357" s="18" t="str">
        <f t="shared" si="131"/>
        <v>no progress</v>
      </c>
    </row>
    <row r="1358" spans="1:19" x14ac:dyDescent="0.35">
      <c r="A1358" s="4" t="s">
        <v>8932</v>
      </c>
      <c r="B1358" s="4" t="s">
        <v>8933</v>
      </c>
      <c r="C1358" s="4" t="s">
        <v>32182</v>
      </c>
      <c r="D1358" s="4" t="s">
        <v>43</v>
      </c>
      <c r="E1358" s="4" t="s">
        <v>39</v>
      </c>
      <c r="F1358" s="4" t="s">
        <v>14120</v>
      </c>
      <c r="G1358" s="4" t="s">
        <v>14121</v>
      </c>
      <c r="H1358" s="4" t="s">
        <v>32171</v>
      </c>
      <c r="I1358" s="4" t="s">
        <v>14122</v>
      </c>
      <c r="J1358" s="4" t="b">
        <v>1</v>
      </c>
      <c r="K1358" s="4">
        <v>0</v>
      </c>
      <c r="L1358" s="4">
        <v>26</v>
      </c>
      <c r="M1358" s="16">
        <f t="shared" si="126"/>
        <v>0</v>
      </c>
      <c r="N1358" s="17" t="str">
        <f t="shared" si="129"/>
        <v>Not Active</v>
      </c>
      <c r="O1358" s="16" t="str" cm="1">
        <f t="array" ref="O1358">_xlfn.IFS(M1358=0,"0",
M1358&lt;=10%,"0-10",
TRUE,"&gt;10"
)&amp;" "&amp;"% progress"</f>
        <v>0 % progress</v>
      </c>
      <c r="P1358" s="17">
        <f t="shared" si="127"/>
        <v>1</v>
      </c>
      <c r="Q1358" s="17">
        <f t="shared" si="128"/>
        <v>3</v>
      </c>
      <c r="R1358" s="18">
        <f t="shared" si="130"/>
        <v>0.33333333333333331</v>
      </c>
      <c r="S1358" s="18" t="str">
        <f t="shared" si="131"/>
        <v>no progress</v>
      </c>
    </row>
    <row r="1359" spans="1:19" x14ac:dyDescent="0.35">
      <c r="A1359" s="4" t="s">
        <v>40</v>
      </c>
      <c r="B1359" s="4" t="s">
        <v>41</v>
      </c>
      <c r="C1359" s="4" t="s">
        <v>32182</v>
      </c>
      <c r="D1359" s="4" t="s">
        <v>43</v>
      </c>
      <c r="E1359" s="4" t="s">
        <v>39</v>
      </c>
      <c r="F1359" s="4" t="s">
        <v>14120</v>
      </c>
      <c r="G1359" s="4" t="s">
        <v>14121</v>
      </c>
      <c r="H1359" s="4" t="s">
        <v>32171</v>
      </c>
      <c r="I1359" s="4" t="s">
        <v>14122</v>
      </c>
      <c r="J1359" s="4" t="b">
        <v>1</v>
      </c>
      <c r="K1359" s="4">
        <v>0</v>
      </c>
      <c r="L1359" s="4">
        <v>45</v>
      </c>
      <c r="M1359" s="16">
        <f t="shared" si="126"/>
        <v>0</v>
      </c>
      <c r="N1359" s="17" t="str">
        <f t="shared" si="129"/>
        <v>Not Active</v>
      </c>
      <c r="O1359" s="16" t="str" cm="1">
        <f t="array" ref="O1359">_xlfn.IFS(M1359=0,"0",
M1359&lt;=10%,"0-10",
TRUE,"&gt;10"
)&amp;" "&amp;"% progress"</f>
        <v>0 % progress</v>
      </c>
      <c r="P1359" s="17">
        <f t="shared" si="127"/>
        <v>1</v>
      </c>
      <c r="Q1359" s="17">
        <f t="shared" si="128"/>
        <v>3</v>
      </c>
      <c r="R1359" s="18">
        <f t="shared" si="130"/>
        <v>0.33333333333333331</v>
      </c>
      <c r="S1359" s="18" t="str">
        <f t="shared" si="131"/>
        <v>no progress</v>
      </c>
    </row>
    <row r="1360" spans="1:19" x14ac:dyDescent="0.35">
      <c r="A1360" s="4" t="s">
        <v>8940</v>
      </c>
      <c r="B1360" s="4" t="s">
        <v>8941</v>
      </c>
      <c r="C1360" s="4" t="s">
        <v>32182</v>
      </c>
      <c r="D1360" s="4" t="s">
        <v>43</v>
      </c>
      <c r="E1360" s="4" t="s">
        <v>39</v>
      </c>
      <c r="F1360" s="4" t="s">
        <v>14120</v>
      </c>
      <c r="G1360" s="4" t="s">
        <v>14121</v>
      </c>
      <c r="H1360" s="4" t="s">
        <v>32171</v>
      </c>
      <c r="I1360" s="4" t="s">
        <v>14122</v>
      </c>
      <c r="J1360" s="4" t="b">
        <v>1</v>
      </c>
      <c r="K1360" s="4">
        <v>0</v>
      </c>
      <c r="L1360" s="4">
        <v>41</v>
      </c>
      <c r="M1360" s="16">
        <f t="shared" si="126"/>
        <v>0</v>
      </c>
      <c r="N1360" s="17" t="str">
        <f t="shared" si="129"/>
        <v>Not Active</v>
      </c>
      <c r="O1360" s="16" t="str" cm="1">
        <f t="array" ref="O1360">_xlfn.IFS(M1360=0,"0",
M1360&lt;=10%,"0-10",
TRUE,"&gt;10"
)&amp;" "&amp;"% progress"</f>
        <v>0 % progress</v>
      </c>
      <c r="P1360" s="17">
        <f t="shared" si="127"/>
        <v>1</v>
      </c>
      <c r="Q1360" s="17">
        <f t="shared" si="128"/>
        <v>3</v>
      </c>
      <c r="R1360" s="18">
        <f t="shared" si="130"/>
        <v>0.33333333333333331</v>
      </c>
      <c r="S1360" s="18" t="str">
        <f t="shared" si="131"/>
        <v>no progress</v>
      </c>
    </row>
    <row r="1361" spans="1:19" x14ac:dyDescent="0.35">
      <c r="A1361" s="4" t="s">
        <v>8895</v>
      </c>
      <c r="B1361" s="4" t="s">
        <v>52</v>
      </c>
      <c r="C1361" s="4" t="s">
        <v>32182</v>
      </c>
      <c r="D1361" s="4" t="s">
        <v>43</v>
      </c>
      <c r="E1361" s="4" t="s">
        <v>39</v>
      </c>
      <c r="F1361" s="4" t="s">
        <v>14170</v>
      </c>
      <c r="G1361" s="4" t="s">
        <v>14171</v>
      </c>
      <c r="H1361" s="4" t="s">
        <v>32171</v>
      </c>
      <c r="I1361" s="4" t="s">
        <v>14172</v>
      </c>
      <c r="J1361" s="4" t="b">
        <v>1</v>
      </c>
      <c r="K1361" s="4">
        <v>2</v>
      </c>
      <c r="L1361" s="4">
        <v>38</v>
      </c>
      <c r="M1361" s="16">
        <f t="shared" si="126"/>
        <v>5.2631578947368418E-2</v>
      </c>
      <c r="N1361" s="17" t="str">
        <f t="shared" si="129"/>
        <v>Active</v>
      </c>
      <c r="O1361" s="16" t="str" cm="1">
        <f t="array" ref="O1361">_xlfn.IFS(M1361=0,"0",
M1361&lt;=10%,"0-10",
TRUE,"&gt;10"
)&amp;" "&amp;"% progress"</f>
        <v>0-10 % progress</v>
      </c>
      <c r="P1361" s="17">
        <f t="shared" si="127"/>
        <v>0</v>
      </c>
      <c r="Q1361" s="17">
        <f t="shared" si="128"/>
        <v>4</v>
      </c>
      <c r="R1361" s="18">
        <f t="shared" si="130"/>
        <v>0</v>
      </c>
      <c r="S1361" s="18" t="str">
        <f t="shared" si="131"/>
        <v>no 0% progess</v>
      </c>
    </row>
    <row r="1362" spans="1:19" x14ac:dyDescent="0.35">
      <c r="A1362" s="4" t="s">
        <v>8899</v>
      </c>
      <c r="B1362" s="4" t="s">
        <v>8900</v>
      </c>
      <c r="C1362" s="4" t="s">
        <v>32182</v>
      </c>
      <c r="D1362" s="4" t="s">
        <v>43</v>
      </c>
      <c r="E1362" s="4" t="s">
        <v>39</v>
      </c>
      <c r="F1362" s="4" t="s">
        <v>14170</v>
      </c>
      <c r="G1362" s="4" t="s">
        <v>14171</v>
      </c>
      <c r="H1362" s="4" t="s">
        <v>32171</v>
      </c>
      <c r="I1362" s="4" t="s">
        <v>14172</v>
      </c>
      <c r="J1362" s="4" t="b">
        <v>1</v>
      </c>
      <c r="K1362" s="4">
        <v>1</v>
      </c>
      <c r="L1362" s="4">
        <v>22</v>
      </c>
      <c r="M1362" s="16">
        <f t="shared" si="126"/>
        <v>4.5454545454545456E-2</v>
      </c>
      <c r="N1362" s="17" t="str">
        <f t="shared" si="129"/>
        <v>Active</v>
      </c>
      <c r="O1362" s="16" t="str" cm="1">
        <f t="array" ref="O1362">_xlfn.IFS(M1362=0,"0",
M1362&lt;=10%,"0-10",
TRUE,"&gt;10"
)&amp;" "&amp;"% progress"</f>
        <v>0-10 % progress</v>
      </c>
      <c r="P1362" s="17">
        <f t="shared" si="127"/>
        <v>0</v>
      </c>
      <c r="Q1362" s="17">
        <f t="shared" si="128"/>
        <v>4</v>
      </c>
      <c r="R1362" s="18">
        <f t="shared" si="130"/>
        <v>0</v>
      </c>
      <c r="S1362" s="18" t="str">
        <f t="shared" si="131"/>
        <v>no 0% progess</v>
      </c>
    </row>
    <row r="1363" spans="1:19" x14ac:dyDescent="0.35">
      <c r="A1363" s="4" t="s">
        <v>8902</v>
      </c>
      <c r="B1363" s="4" t="s">
        <v>60</v>
      </c>
      <c r="C1363" s="4" t="s">
        <v>32182</v>
      </c>
      <c r="D1363" s="4" t="s">
        <v>43</v>
      </c>
      <c r="E1363" s="4" t="s">
        <v>39</v>
      </c>
      <c r="F1363" s="4" t="s">
        <v>14170</v>
      </c>
      <c r="G1363" s="4" t="s">
        <v>14171</v>
      </c>
      <c r="H1363" s="4" t="s">
        <v>32171</v>
      </c>
      <c r="I1363" s="4" t="s">
        <v>14172</v>
      </c>
      <c r="J1363" s="4" t="b">
        <v>1</v>
      </c>
      <c r="K1363" s="4">
        <v>0</v>
      </c>
      <c r="L1363" s="4">
        <v>24</v>
      </c>
      <c r="M1363" s="16">
        <f t="shared" si="126"/>
        <v>0</v>
      </c>
      <c r="N1363" s="17" t="str">
        <f t="shared" si="129"/>
        <v>Not Active</v>
      </c>
      <c r="O1363" s="16" t="str" cm="1">
        <f t="array" ref="O1363">_xlfn.IFS(M1363=0,"0",
M1363&lt;=10%,"0-10",
TRUE,"&gt;10"
)&amp;" "&amp;"% progress"</f>
        <v>0 % progress</v>
      </c>
      <c r="P1363" s="17">
        <f t="shared" si="127"/>
        <v>1</v>
      </c>
      <c r="Q1363" s="17">
        <f t="shared" si="128"/>
        <v>4</v>
      </c>
      <c r="R1363" s="18">
        <f t="shared" si="130"/>
        <v>0.25</v>
      </c>
      <c r="S1363" s="18" t="str">
        <f t="shared" si="131"/>
        <v>no progress</v>
      </c>
    </row>
    <row r="1364" spans="1:19" x14ac:dyDescent="0.35">
      <c r="A1364" s="4" t="s">
        <v>8897</v>
      </c>
      <c r="B1364" s="4" t="s">
        <v>56</v>
      </c>
      <c r="C1364" s="4" t="s">
        <v>32182</v>
      </c>
      <c r="D1364" s="4" t="s">
        <v>43</v>
      </c>
      <c r="E1364" s="4" t="s">
        <v>39</v>
      </c>
      <c r="F1364" s="4" t="s">
        <v>14170</v>
      </c>
      <c r="G1364" s="4" t="s">
        <v>14171</v>
      </c>
      <c r="H1364" s="4" t="s">
        <v>32171</v>
      </c>
      <c r="I1364" s="4" t="s">
        <v>14172</v>
      </c>
      <c r="J1364" s="4" t="b">
        <v>1</v>
      </c>
      <c r="K1364" s="4">
        <v>1</v>
      </c>
      <c r="L1364" s="4">
        <v>55</v>
      </c>
      <c r="M1364" s="16">
        <f t="shared" si="126"/>
        <v>1.8181818181818181E-2</v>
      </c>
      <c r="N1364" s="17" t="str">
        <f t="shared" si="129"/>
        <v>Active</v>
      </c>
      <c r="O1364" s="16" t="str" cm="1">
        <f t="array" ref="O1364">_xlfn.IFS(M1364=0,"0",
M1364&lt;=10%,"0-10",
TRUE,"&gt;10"
)&amp;" "&amp;"% progress"</f>
        <v>0-10 % progress</v>
      </c>
      <c r="P1364" s="17">
        <f t="shared" si="127"/>
        <v>0</v>
      </c>
      <c r="Q1364" s="17">
        <f t="shared" si="128"/>
        <v>4</v>
      </c>
      <c r="R1364" s="18">
        <f t="shared" si="130"/>
        <v>0</v>
      </c>
      <c r="S1364" s="18" t="str">
        <f t="shared" si="131"/>
        <v>no 0% progess</v>
      </c>
    </row>
    <row r="1365" spans="1:19" x14ac:dyDescent="0.35">
      <c r="A1365" s="4" t="s">
        <v>8940</v>
      </c>
      <c r="B1365" s="4" t="s">
        <v>8941</v>
      </c>
      <c r="C1365" s="4" t="s">
        <v>32182</v>
      </c>
      <c r="D1365" s="4" t="s">
        <v>43</v>
      </c>
      <c r="E1365" s="4" t="s">
        <v>39</v>
      </c>
      <c r="F1365" s="4" t="s">
        <v>14196</v>
      </c>
      <c r="G1365" s="4" t="s">
        <v>14197</v>
      </c>
      <c r="H1365" s="4" t="s">
        <v>32171</v>
      </c>
      <c r="I1365" s="4" t="s">
        <v>14198</v>
      </c>
      <c r="J1365" s="4" t="b">
        <v>1</v>
      </c>
      <c r="K1365" s="4">
        <v>1</v>
      </c>
      <c r="L1365" s="4">
        <v>41</v>
      </c>
      <c r="M1365" s="16">
        <f t="shared" si="126"/>
        <v>2.4390243902439025E-2</v>
      </c>
      <c r="N1365" s="17" t="str">
        <f t="shared" si="129"/>
        <v>Active</v>
      </c>
      <c r="O1365" s="16" t="str" cm="1">
        <f t="array" ref="O1365">_xlfn.IFS(M1365=0,"0",
M1365&lt;=10%,"0-10",
TRUE,"&gt;10"
)&amp;" "&amp;"% progress"</f>
        <v>0-10 % progress</v>
      </c>
      <c r="P1365" s="17">
        <f t="shared" si="127"/>
        <v>0</v>
      </c>
      <c r="Q1365" s="17">
        <f t="shared" si="128"/>
        <v>3</v>
      </c>
      <c r="R1365" s="18">
        <f t="shared" si="130"/>
        <v>0</v>
      </c>
      <c r="S1365" s="18" t="str">
        <f t="shared" si="131"/>
        <v>no 0% progess</v>
      </c>
    </row>
    <row r="1366" spans="1:19" x14ac:dyDescent="0.35">
      <c r="A1366" s="4" t="s">
        <v>40</v>
      </c>
      <c r="B1366" s="4" t="s">
        <v>41</v>
      </c>
      <c r="C1366" s="4" t="s">
        <v>32182</v>
      </c>
      <c r="D1366" s="4" t="s">
        <v>43</v>
      </c>
      <c r="E1366" s="4" t="s">
        <v>39</v>
      </c>
      <c r="F1366" s="4" t="s">
        <v>14196</v>
      </c>
      <c r="G1366" s="4" t="s">
        <v>14197</v>
      </c>
      <c r="H1366" s="4" t="s">
        <v>32171</v>
      </c>
      <c r="I1366" s="4" t="s">
        <v>14198</v>
      </c>
      <c r="J1366" s="4" t="b">
        <v>1</v>
      </c>
      <c r="K1366" s="4">
        <v>5</v>
      </c>
      <c r="L1366" s="4">
        <v>45</v>
      </c>
      <c r="M1366" s="16">
        <f t="shared" si="126"/>
        <v>0.1111111111111111</v>
      </c>
      <c r="N1366" s="17" t="str">
        <f t="shared" si="129"/>
        <v>Active</v>
      </c>
      <c r="O1366" s="16" t="str" cm="1">
        <f t="array" ref="O1366">_xlfn.IFS(M1366=0,"0",
M1366&lt;=10%,"0-10",
TRUE,"&gt;10"
)&amp;" "&amp;"% progress"</f>
        <v>&gt;10 % progress</v>
      </c>
      <c r="P1366" s="17">
        <f t="shared" si="127"/>
        <v>0</v>
      </c>
      <c r="Q1366" s="17">
        <f t="shared" si="128"/>
        <v>3</v>
      </c>
      <c r="R1366" s="18">
        <f t="shared" si="130"/>
        <v>0</v>
      </c>
      <c r="S1366" s="18" t="str">
        <f t="shared" si="131"/>
        <v>no 0% progess</v>
      </c>
    </row>
    <row r="1367" spans="1:19" x14ac:dyDescent="0.35">
      <c r="A1367" s="4" t="s">
        <v>8932</v>
      </c>
      <c r="B1367" s="4" t="s">
        <v>8933</v>
      </c>
      <c r="C1367" s="4" t="s">
        <v>32182</v>
      </c>
      <c r="D1367" s="4" t="s">
        <v>43</v>
      </c>
      <c r="E1367" s="4" t="s">
        <v>39</v>
      </c>
      <c r="F1367" s="4" t="s">
        <v>14196</v>
      </c>
      <c r="G1367" s="4" t="s">
        <v>14197</v>
      </c>
      <c r="H1367" s="4" t="s">
        <v>32171</v>
      </c>
      <c r="I1367" s="4" t="s">
        <v>14198</v>
      </c>
      <c r="J1367" s="4" t="b">
        <v>1</v>
      </c>
      <c r="K1367" s="4">
        <v>5</v>
      </c>
      <c r="L1367" s="4">
        <v>26</v>
      </c>
      <c r="M1367" s="16">
        <f t="shared" si="126"/>
        <v>0.19230769230769232</v>
      </c>
      <c r="N1367" s="17" t="str">
        <f t="shared" si="129"/>
        <v>Active</v>
      </c>
      <c r="O1367" s="16" t="str" cm="1">
        <f t="array" ref="O1367">_xlfn.IFS(M1367=0,"0",
M1367&lt;=10%,"0-10",
TRUE,"&gt;10"
)&amp;" "&amp;"% progress"</f>
        <v>&gt;10 % progress</v>
      </c>
      <c r="P1367" s="17">
        <f t="shared" si="127"/>
        <v>0</v>
      </c>
      <c r="Q1367" s="17">
        <f t="shared" si="128"/>
        <v>3</v>
      </c>
      <c r="R1367" s="18">
        <f t="shared" si="130"/>
        <v>0</v>
      </c>
      <c r="S1367" s="18" t="str">
        <f t="shared" si="131"/>
        <v>no 0% progess</v>
      </c>
    </row>
    <row r="1368" spans="1:19" x14ac:dyDescent="0.35">
      <c r="A1368" s="4" t="s">
        <v>8932</v>
      </c>
      <c r="B1368" s="4" t="s">
        <v>8933</v>
      </c>
      <c r="C1368" s="4" t="s">
        <v>32182</v>
      </c>
      <c r="D1368" s="4" t="s">
        <v>43</v>
      </c>
      <c r="E1368" s="4" t="s">
        <v>39</v>
      </c>
      <c r="F1368" s="4" t="s">
        <v>14228</v>
      </c>
      <c r="G1368" s="4" t="s">
        <v>14229</v>
      </c>
      <c r="H1368" s="4" t="s">
        <v>32171</v>
      </c>
      <c r="I1368" s="4" t="s">
        <v>14230</v>
      </c>
      <c r="J1368" s="4" t="b">
        <v>1</v>
      </c>
      <c r="K1368" s="4">
        <v>8</v>
      </c>
      <c r="L1368" s="4">
        <v>26</v>
      </c>
      <c r="M1368" s="16">
        <f t="shared" si="126"/>
        <v>0.30769230769230771</v>
      </c>
      <c r="N1368" s="17" t="str">
        <f t="shared" si="129"/>
        <v>Active</v>
      </c>
      <c r="O1368" s="16" t="str" cm="1">
        <f t="array" ref="O1368">_xlfn.IFS(M1368=0,"0",
M1368&lt;=10%,"0-10",
TRUE,"&gt;10"
)&amp;" "&amp;"% progress"</f>
        <v>&gt;10 % progress</v>
      </c>
      <c r="P1368" s="17">
        <f t="shared" si="127"/>
        <v>0</v>
      </c>
      <c r="Q1368" s="17">
        <f t="shared" si="128"/>
        <v>3</v>
      </c>
      <c r="R1368" s="18">
        <f t="shared" si="130"/>
        <v>0</v>
      </c>
      <c r="S1368" s="18" t="str">
        <f t="shared" si="131"/>
        <v>no 0% progess</v>
      </c>
    </row>
    <row r="1369" spans="1:19" x14ac:dyDescent="0.35">
      <c r="A1369" s="4" t="s">
        <v>40</v>
      </c>
      <c r="B1369" s="4" t="s">
        <v>41</v>
      </c>
      <c r="C1369" s="4" t="s">
        <v>32182</v>
      </c>
      <c r="D1369" s="4" t="s">
        <v>43</v>
      </c>
      <c r="E1369" s="4" t="s">
        <v>39</v>
      </c>
      <c r="F1369" s="4" t="s">
        <v>14228</v>
      </c>
      <c r="G1369" s="4" t="s">
        <v>14229</v>
      </c>
      <c r="H1369" s="4" t="s">
        <v>32171</v>
      </c>
      <c r="I1369" s="4" t="s">
        <v>14230</v>
      </c>
      <c r="J1369" s="4" t="b">
        <v>1</v>
      </c>
      <c r="K1369" s="4">
        <v>32</v>
      </c>
      <c r="L1369" s="4">
        <v>45</v>
      </c>
      <c r="M1369" s="16">
        <f t="shared" si="126"/>
        <v>0.71111111111111114</v>
      </c>
      <c r="N1369" s="17" t="str">
        <f t="shared" si="129"/>
        <v>Active</v>
      </c>
      <c r="O1369" s="16" t="str" cm="1">
        <f t="array" ref="O1369">_xlfn.IFS(M1369=0,"0",
M1369&lt;=10%,"0-10",
TRUE,"&gt;10"
)&amp;" "&amp;"% progress"</f>
        <v>&gt;10 % progress</v>
      </c>
      <c r="P1369" s="17">
        <f t="shared" si="127"/>
        <v>0</v>
      </c>
      <c r="Q1369" s="17">
        <f t="shared" si="128"/>
        <v>3</v>
      </c>
      <c r="R1369" s="18">
        <f t="shared" si="130"/>
        <v>0</v>
      </c>
      <c r="S1369" s="18" t="str">
        <f t="shared" si="131"/>
        <v>no 0% progess</v>
      </c>
    </row>
    <row r="1370" spans="1:19" x14ac:dyDescent="0.35">
      <c r="A1370" s="4" t="s">
        <v>8940</v>
      </c>
      <c r="B1370" s="4" t="s">
        <v>8941</v>
      </c>
      <c r="C1370" s="4" t="s">
        <v>32182</v>
      </c>
      <c r="D1370" s="4" t="s">
        <v>43</v>
      </c>
      <c r="E1370" s="4" t="s">
        <v>39</v>
      </c>
      <c r="F1370" s="4" t="s">
        <v>14228</v>
      </c>
      <c r="G1370" s="4" t="s">
        <v>14229</v>
      </c>
      <c r="H1370" s="4" t="s">
        <v>32171</v>
      </c>
      <c r="I1370" s="4" t="s">
        <v>14230</v>
      </c>
      <c r="J1370" s="4" t="b">
        <v>1</v>
      </c>
      <c r="K1370" s="4">
        <v>14</v>
      </c>
      <c r="L1370" s="4">
        <v>41</v>
      </c>
      <c r="M1370" s="16">
        <f t="shared" si="126"/>
        <v>0.34146341463414637</v>
      </c>
      <c r="N1370" s="17" t="str">
        <f t="shared" si="129"/>
        <v>Active</v>
      </c>
      <c r="O1370" s="16" t="str" cm="1">
        <f t="array" ref="O1370">_xlfn.IFS(M1370=0,"0",
M1370&lt;=10%,"0-10",
TRUE,"&gt;10"
)&amp;" "&amp;"% progress"</f>
        <v>&gt;10 % progress</v>
      </c>
      <c r="P1370" s="17">
        <f t="shared" si="127"/>
        <v>0</v>
      </c>
      <c r="Q1370" s="17">
        <f t="shared" si="128"/>
        <v>3</v>
      </c>
      <c r="R1370" s="18">
        <f t="shared" si="130"/>
        <v>0</v>
      </c>
      <c r="S1370" s="18" t="str">
        <f t="shared" si="131"/>
        <v>no 0% progess</v>
      </c>
    </row>
    <row r="1371" spans="1:19" x14ac:dyDescent="0.35">
      <c r="A1371" s="4" t="s">
        <v>8940</v>
      </c>
      <c r="B1371" s="4" t="s">
        <v>8941</v>
      </c>
      <c r="C1371" s="4" t="s">
        <v>32182</v>
      </c>
      <c r="D1371" s="4" t="s">
        <v>43</v>
      </c>
      <c r="E1371" s="4" t="s">
        <v>39</v>
      </c>
      <c r="F1371" s="4" t="s">
        <v>14264</v>
      </c>
      <c r="G1371" s="4" t="s">
        <v>14265</v>
      </c>
      <c r="H1371" s="4" t="s">
        <v>32171</v>
      </c>
      <c r="I1371" s="4" t="s">
        <v>14266</v>
      </c>
      <c r="J1371" s="4" t="b">
        <v>1</v>
      </c>
      <c r="K1371" s="4">
        <v>0</v>
      </c>
      <c r="L1371" s="4">
        <v>41</v>
      </c>
      <c r="M1371" s="16">
        <f t="shared" si="126"/>
        <v>0</v>
      </c>
      <c r="N1371" s="17" t="str">
        <f t="shared" si="129"/>
        <v>Not Active</v>
      </c>
      <c r="O1371" s="16" t="str" cm="1">
        <f t="array" ref="O1371">_xlfn.IFS(M1371=0,"0",
M1371&lt;=10%,"0-10",
TRUE,"&gt;10"
)&amp;" "&amp;"% progress"</f>
        <v>0 % progress</v>
      </c>
      <c r="P1371" s="17">
        <f t="shared" si="127"/>
        <v>1</v>
      </c>
      <c r="Q1371" s="17">
        <f t="shared" si="128"/>
        <v>3</v>
      </c>
      <c r="R1371" s="18">
        <f t="shared" si="130"/>
        <v>0.33333333333333331</v>
      </c>
      <c r="S1371" s="18" t="str">
        <f t="shared" si="131"/>
        <v>no progress</v>
      </c>
    </row>
    <row r="1372" spans="1:19" x14ac:dyDescent="0.35">
      <c r="A1372" s="4" t="s">
        <v>40</v>
      </c>
      <c r="B1372" s="4" t="s">
        <v>41</v>
      </c>
      <c r="C1372" s="4" t="s">
        <v>32182</v>
      </c>
      <c r="D1372" s="4" t="s">
        <v>43</v>
      </c>
      <c r="E1372" s="4" t="s">
        <v>39</v>
      </c>
      <c r="F1372" s="4" t="s">
        <v>14264</v>
      </c>
      <c r="G1372" s="4" t="s">
        <v>14265</v>
      </c>
      <c r="H1372" s="4" t="s">
        <v>32171</v>
      </c>
      <c r="I1372" s="4" t="s">
        <v>14266</v>
      </c>
      <c r="J1372" s="4" t="b">
        <v>1</v>
      </c>
      <c r="K1372" s="4">
        <v>1</v>
      </c>
      <c r="L1372" s="4">
        <v>45</v>
      </c>
      <c r="M1372" s="16">
        <f t="shared" si="126"/>
        <v>2.2222222222222223E-2</v>
      </c>
      <c r="N1372" s="17" t="str">
        <f t="shared" si="129"/>
        <v>Active</v>
      </c>
      <c r="O1372" s="16" t="str" cm="1">
        <f t="array" ref="O1372">_xlfn.IFS(M1372=0,"0",
M1372&lt;=10%,"0-10",
TRUE,"&gt;10"
)&amp;" "&amp;"% progress"</f>
        <v>0-10 % progress</v>
      </c>
      <c r="P1372" s="17">
        <f t="shared" si="127"/>
        <v>0</v>
      </c>
      <c r="Q1372" s="17">
        <f t="shared" si="128"/>
        <v>3</v>
      </c>
      <c r="R1372" s="18">
        <f t="shared" si="130"/>
        <v>0</v>
      </c>
      <c r="S1372" s="18" t="str">
        <f t="shared" si="131"/>
        <v>no 0% progess</v>
      </c>
    </row>
    <row r="1373" spans="1:19" x14ac:dyDescent="0.35">
      <c r="A1373" s="4" t="s">
        <v>8932</v>
      </c>
      <c r="B1373" s="4" t="s">
        <v>8933</v>
      </c>
      <c r="C1373" s="4" t="s">
        <v>32182</v>
      </c>
      <c r="D1373" s="4" t="s">
        <v>43</v>
      </c>
      <c r="E1373" s="4" t="s">
        <v>39</v>
      </c>
      <c r="F1373" s="4" t="s">
        <v>14264</v>
      </c>
      <c r="G1373" s="4" t="s">
        <v>14265</v>
      </c>
      <c r="H1373" s="4" t="s">
        <v>32171</v>
      </c>
      <c r="I1373" s="4" t="s">
        <v>14266</v>
      </c>
      <c r="J1373" s="4" t="b">
        <v>1</v>
      </c>
      <c r="K1373" s="4">
        <v>9</v>
      </c>
      <c r="L1373" s="4">
        <v>26</v>
      </c>
      <c r="M1373" s="16">
        <f t="shared" si="126"/>
        <v>0.34615384615384615</v>
      </c>
      <c r="N1373" s="17" t="str">
        <f t="shared" si="129"/>
        <v>Active</v>
      </c>
      <c r="O1373" s="16" t="str" cm="1">
        <f t="array" ref="O1373">_xlfn.IFS(M1373=0,"0",
M1373&lt;=10%,"0-10",
TRUE,"&gt;10"
)&amp;" "&amp;"% progress"</f>
        <v>&gt;10 % progress</v>
      </c>
      <c r="P1373" s="17">
        <f t="shared" si="127"/>
        <v>0</v>
      </c>
      <c r="Q1373" s="17">
        <f t="shared" si="128"/>
        <v>3</v>
      </c>
      <c r="R1373" s="18">
        <f t="shared" si="130"/>
        <v>0</v>
      </c>
      <c r="S1373" s="18" t="str">
        <f t="shared" si="131"/>
        <v>no 0% progess</v>
      </c>
    </row>
    <row r="1374" spans="1:19" x14ac:dyDescent="0.35">
      <c r="A1374" s="4" t="s">
        <v>8932</v>
      </c>
      <c r="B1374" s="4" t="s">
        <v>8933</v>
      </c>
      <c r="C1374" s="4" t="s">
        <v>32182</v>
      </c>
      <c r="D1374" s="4" t="s">
        <v>43</v>
      </c>
      <c r="E1374" s="4" t="s">
        <v>39</v>
      </c>
      <c r="F1374" s="4" t="s">
        <v>14295</v>
      </c>
      <c r="G1374" s="4" t="s">
        <v>14296</v>
      </c>
      <c r="H1374" s="4" t="s">
        <v>32171</v>
      </c>
      <c r="I1374" s="4" t="s">
        <v>14297</v>
      </c>
      <c r="J1374" s="4" t="b">
        <v>1</v>
      </c>
      <c r="K1374" s="4">
        <v>0</v>
      </c>
      <c r="L1374" s="4">
        <v>26</v>
      </c>
      <c r="M1374" s="16">
        <f t="shared" si="126"/>
        <v>0</v>
      </c>
      <c r="N1374" s="17" t="str">
        <f t="shared" si="129"/>
        <v>Not Active</v>
      </c>
      <c r="O1374" s="16" t="str" cm="1">
        <f t="array" ref="O1374">_xlfn.IFS(M1374=0,"0",
M1374&lt;=10%,"0-10",
TRUE,"&gt;10"
)&amp;" "&amp;"% progress"</f>
        <v>0 % progress</v>
      </c>
      <c r="P1374" s="17">
        <f t="shared" si="127"/>
        <v>1</v>
      </c>
      <c r="Q1374" s="17">
        <f t="shared" si="128"/>
        <v>3</v>
      </c>
      <c r="R1374" s="18">
        <f t="shared" si="130"/>
        <v>0.33333333333333331</v>
      </c>
      <c r="S1374" s="18" t="str">
        <f t="shared" si="131"/>
        <v>no progress</v>
      </c>
    </row>
    <row r="1375" spans="1:19" x14ac:dyDescent="0.35">
      <c r="A1375" s="4" t="s">
        <v>40</v>
      </c>
      <c r="B1375" s="4" t="s">
        <v>41</v>
      </c>
      <c r="C1375" s="4" t="s">
        <v>32182</v>
      </c>
      <c r="D1375" s="4" t="s">
        <v>43</v>
      </c>
      <c r="E1375" s="4" t="s">
        <v>39</v>
      </c>
      <c r="F1375" s="4" t="s">
        <v>14295</v>
      </c>
      <c r="G1375" s="4" t="s">
        <v>14296</v>
      </c>
      <c r="H1375" s="4" t="s">
        <v>32171</v>
      </c>
      <c r="I1375" s="4" t="s">
        <v>14297</v>
      </c>
      <c r="J1375" s="4" t="b">
        <v>1</v>
      </c>
      <c r="K1375" s="4">
        <v>11</v>
      </c>
      <c r="L1375" s="4">
        <v>45</v>
      </c>
      <c r="M1375" s="16">
        <f t="shared" si="126"/>
        <v>0.24444444444444444</v>
      </c>
      <c r="N1375" s="17" t="str">
        <f t="shared" si="129"/>
        <v>Active</v>
      </c>
      <c r="O1375" s="16" t="str" cm="1">
        <f t="array" ref="O1375">_xlfn.IFS(M1375=0,"0",
M1375&lt;=10%,"0-10",
TRUE,"&gt;10"
)&amp;" "&amp;"% progress"</f>
        <v>&gt;10 % progress</v>
      </c>
      <c r="P1375" s="17">
        <f t="shared" si="127"/>
        <v>0</v>
      </c>
      <c r="Q1375" s="17">
        <f t="shared" si="128"/>
        <v>3</v>
      </c>
      <c r="R1375" s="18">
        <f t="shared" si="130"/>
        <v>0</v>
      </c>
      <c r="S1375" s="18" t="str">
        <f t="shared" si="131"/>
        <v>no 0% progess</v>
      </c>
    </row>
    <row r="1376" spans="1:19" x14ac:dyDescent="0.35">
      <c r="A1376" s="4" t="s">
        <v>8940</v>
      </c>
      <c r="B1376" s="4" t="s">
        <v>8941</v>
      </c>
      <c r="C1376" s="4" t="s">
        <v>32182</v>
      </c>
      <c r="D1376" s="4" t="s">
        <v>43</v>
      </c>
      <c r="E1376" s="4" t="s">
        <v>39</v>
      </c>
      <c r="F1376" s="4" t="s">
        <v>14295</v>
      </c>
      <c r="G1376" s="4" t="s">
        <v>14296</v>
      </c>
      <c r="H1376" s="4" t="s">
        <v>32171</v>
      </c>
      <c r="I1376" s="4" t="s">
        <v>14297</v>
      </c>
      <c r="J1376" s="4" t="b">
        <v>1</v>
      </c>
      <c r="K1376" s="4">
        <v>2</v>
      </c>
      <c r="L1376" s="4">
        <v>41</v>
      </c>
      <c r="M1376" s="16">
        <f t="shared" si="126"/>
        <v>4.878048780487805E-2</v>
      </c>
      <c r="N1376" s="17" t="str">
        <f t="shared" si="129"/>
        <v>Active</v>
      </c>
      <c r="O1376" s="16" t="str" cm="1">
        <f t="array" ref="O1376">_xlfn.IFS(M1376=0,"0",
M1376&lt;=10%,"0-10",
TRUE,"&gt;10"
)&amp;" "&amp;"% progress"</f>
        <v>0-10 % progress</v>
      </c>
      <c r="P1376" s="17">
        <f t="shared" si="127"/>
        <v>0</v>
      </c>
      <c r="Q1376" s="17">
        <f t="shared" si="128"/>
        <v>3</v>
      </c>
      <c r="R1376" s="18">
        <f t="shared" si="130"/>
        <v>0</v>
      </c>
      <c r="S1376" s="18" t="str">
        <f t="shared" si="131"/>
        <v>no 0% progess</v>
      </c>
    </row>
    <row r="1377" spans="1:19" x14ac:dyDescent="0.35">
      <c r="A1377" s="4" t="s">
        <v>8940</v>
      </c>
      <c r="B1377" s="4" t="s">
        <v>8941</v>
      </c>
      <c r="C1377" s="4" t="s">
        <v>32182</v>
      </c>
      <c r="D1377" s="4" t="s">
        <v>43</v>
      </c>
      <c r="E1377" s="4" t="s">
        <v>39</v>
      </c>
      <c r="F1377" s="4" t="s">
        <v>14326</v>
      </c>
      <c r="G1377" s="4" t="s">
        <v>14327</v>
      </c>
      <c r="H1377" s="4" t="s">
        <v>32171</v>
      </c>
      <c r="I1377" s="4" t="s">
        <v>14328</v>
      </c>
      <c r="J1377" s="4" t="b">
        <v>1</v>
      </c>
      <c r="K1377" s="4">
        <v>0</v>
      </c>
      <c r="L1377" s="4">
        <v>41</v>
      </c>
      <c r="M1377" s="16">
        <f t="shared" si="126"/>
        <v>0</v>
      </c>
      <c r="N1377" s="17" t="str">
        <f t="shared" si="129"/>
        <v>Not Active</v>
      </c>
      <c r="O1377" s="16" t="str" cm="1">
        <f t="array" ref="O1377">_xlfn.IFS(M1377=0,"0",
M1377&lt;=10%,"0-10",
TRUE,"&gt;10"
)&amp;" "&amp;"% progress"</f>
        <v>0 % progress</v>
      </c>
      <c r="P1377" s="17">
        <f t="shared" si="127"/>
        <v>1</v>
      </c>
      <c r="Q1377" s="17">
        <f t="shared" si="128"/>
        <v>3</v>
      </c>
      <c r="R1377" s="18">
        <f t="shared" si="130"/>
        <v>0.33333333333333331</v>
      </c>
      <c r="S1377" s="18" t="str">
        <f t="shared" si="131"/>
        <v>no progress</v>
      </c>
    </row>
    <row r="1378" spans="1:19" x14ac:dyDescent="0.35">
      <c r="A1378" s="4" t="s">
        <v>40</v>
      </c>
      <c r="B1378" s="4" t="s">
        <v>41</v>
      </c>
      <c r="C1378" s="4" t="s">
        <v>32182</v>
      </c>
      <c r="D1378" s="4" t="s">
        <v>43</v>
      </c>
      <c r="E1378" s="4" t="s">
        <v>39</v>
      </c>
      <c r="F1378" s="4" t="s">
        <v>14326</v>
      </c>
      <c r="G1378" s="4" t="s">
        <v>14327</v>
      </c>
      <c r="H1378" s="4" t="s">
        <v>32171</v>
      </c>
      <c r="I1378" s="4" t="s">
        <v>14328</v>
      </c>
      <c r="J1378" s="4" t="b">
        <v>1</v>
      </c>
      <c r="K1378" s="4">
        <v>0</v>
      </c>
      <c r="L1378" s="4">
        <v>45</v>
      </c>
      <c r="M1378" s="16">
        <f t="shared" si="126"/>
        <v>0</v>
      </c>
      <c r="N1378" s="17" t="str">
        <f t="shared" si="129"/>
        <v>Not Active</v>
      </c>
      <c r="O1378" s="16" t="str" cm="1">
        <f t="array" ref="O1378">_xlfn.IFS(M1378=0,"0",
M1378&lt;=10%,"0-10",
TRUE,"&gt;10"
)&amp;" "&amp;"% progress"</f>
        <v>0 % progress</v>
      </c>
      <c r="P1378" s="17">
        <f t="shared" si="127"/>
        <v>1</v>
      </c>
      <c r="Q1378" s="17">
        <f t="shared" si="128"/>
        <v>3</v>
      </c>
      <c r="R1378" s="18">
        <f t="shared" si="130"/>
        <v>0.33333333333333331</v>
      </c>
      <c r="S1378" s="18" t="str">
        <f t="shared" si="131"/>
        <v>no progress</v>
      </c>
    </row>
    <row r="1379" spans="1:19" x14ac:dyDescent="0.35">
      <c r="A1379" s="4" t="s">
        <v>8932</v>
      </c>
      <c r="B1379" s="4" t="s">
        <v>8933</v>
      </c>
      <c r="C1379" s="4" t="s">
        <v>32182</v>
      </c>
      <c r="D1379" s="4" t="s">
        <v>43</v>
      </c>
      <c r="E1379" s="4" t="s">
        <v>39</v>
      </c>
      <c r="F1379" s="4" t="s">
        <v>14326</v>
      </c>
      <c r="G1379" s="4" t="s">
        <v>14327</v>
      </c>
      <c r="H1379" s="4" t="s">
        <v>32171</v>
      </c>
      <c r="I1379" s="4" t="s">
        <v>14328</v>
      </c>
      <c r="J1379" s="4" t="b">
        <v>1</v>
      </c>
      <c r="K1379" s="4">
        <v>0</v>
      </c>
      <c r="L1379" s="4">
        <v>26</v>
      </c>
      <c r="M1379" s="16">
        <f t="shared" si="126"/>
        <v>0</v>
      </c>
      <c r="N1379" s="17" t="str">
        <f t="shared" si="129"/>
        <v>Not Active</v>
      </c>
      <c r="O1379" s="16" t="str" cm="1">
        <f t="array" ref="O1379">_xlfn.IFS(M1379=0,"0",
M1379&lt;=10%,"0-10",
TRUE,"&gt;10"
)&amp;" "&amp;"% progress"</f>
        <v>0 % progress</v>
      </c>
      <c r="P1379" s="17">
        <f t="shared" si="127"/>
        <v>1</v>
      </c>
      <c r="Q1379" s="17">
        <f t="shared" si="128"/>
        <v>3</v>
      </c>
      <c r="R1379" s="18">
        <f t="shared" si="130"/>
        <v>0.33333333333333331</v>
      </c>
      <c r="S1379" s="18" t="str">
        <f t="shared" si="131"/>
        <v>no progress</v>
      </c>
    </row>
    <row r="1380" spans="1:19" x14ac:dyDescent="0.35">
      <c r="A1380" s="4" t="s">
        <v>8932</v>
      </c>
      <c r="B1380" s="4" t="s">
        <v>8933</v>
      </c>
      <c r="C1380" s="4" t="s">
        <v>32182</v>
      </c>
      <c r="D1380" s="4" t="s">
        <v>43</v>
      </c>
      <c r="E1380" s="4" t="s">
        <v>39</v>
      </c>
      <c r="F1380" s="4" t="s">
        <v>14369</v>
      </c>
      <c r="G1380" s="4" t="s">
        <v>14370</v>
      </c>
      <c r="H1380" s="4" t="s">
        <v>32171</v>
      </c>
      <c r="I1380" s="4" t="s">
        <v>14371</v>
      </c>
      <c r="J1380" s="4" t="b">
        <v>1</v>
      </c>
      <c r="K1380" s="4">
        <v>2</v>
      </c>
      <c r="L1380" s="4">
        <v>26</v>
      </c>
      <c r="M1380" s="16">
        <f t="shared" si="126"/>
        <v>7.6923076923076927E-2</v>
      </c>
      <c r="N1380" s="17" t="str">
        <f t="shared" si="129"/>
        <v>Active</v>
      </c>
      <c r="O1380" s="16" t="str" cm="1">
        <f t="array" ref="O1380">_xlfn.IFS(M1380=0,"0",
M1380&lt;=10%,"0-10",
TRUE,"&gt;10"
)&amp;" "&amp;"% progress"</f>
        <v>0-10 % progress</v>
      </c>
      <c r="P1380" s="17">
        <f t="shared" si="127"/>
        <v>0</v>
      </c>
      <c r="Q1380" s="17">
        <f t="shared" si="128"/>
        <v>3</v>
      </c>
      <c r="R1380" s="18">
        <f t="shared" si="130"/>
        <v>0</v>
      </c>
      <c r="S1380" s="18" t="str">
        <f t="shared" si="131"/>
        <v>no 0% progess</v>
      </c>
    </row>
    <row r="1381" spans="1:19" x14ac:dyDescent="0.35">
      <c r="A1381" s="4" t="s">
        <v>40</v>
      </c>
      <c r="B1381" s="4" t="s">
        <v>41</v>
      </c>
      <c r="C1381" s="4" t="s">
        <v>32182</v>
      </c>
      <c r="D1381" s="4" t="s">
        <v>43</v>
      </c>
      <c r="E1381" s="4" t="s">
        <v>39</v>
      </c>
      <c r="F1381" s="4" t="s">
        <v>14369</v>
      </c>
      <c r="G1381" s="4" t="s">
        <v>14370</v>
      </c>
      <c r="H1381" s="4" t="s">
        <v>32171</v>
      </c>
      <c r="I1381" s="4" t="s">
        <v>14371</v>
      </c>
      <c r="J1381" s="4" t="b">
        <v>1</v>
      </c>
      <c r="K1381" s="4">
        <v>0</v>
      </c>
      <c r="L1381" s="4">
        <v>45</v>
      </c>
      <c r="M1381" s="16">
        <f t="shared" si="126"/>
        <v>0</v>
      </c>
      <c r="N1381" s="17" t="str">
        <f t="shared" si="129"/>
        <v>Not Active</v>
      </c>
      <c r="O1381" s="16" t="str" cm="1">
        <f t="array" ref="O1381">_xlfn.IFS(M1381=0,"0",
M1381&lt;=10%,"0-10",
TRUE,"&gt;10"
)&amp;" "&amp;"% progress"</f>
        <v>0 % progress</v>
      </c>
      <c r="P1381" s="17">
        <f t="shared" si="127"/>
        <v>1</v>
      </c>
      <c r="Q1381" s="17">
        <f t="shared" si="128"/>
        <v>3</v>
      </c>
      <c r="R1381" s="18">
        <f t="shared" si="130"/>
        <v>0.33333333333333331</v>
      </c>
      <c r="S1381" s="18" t="str">
        <f t="shared" si="131"/>
        <v>no progress</v>
      </c>
    </row>
    <row r="1382" spans="1:19" x14ac:dyDescent="0.35">
      <c r="A1382" s="4" t="s">
        <v>8940</v>
      </c>
      <c r="B1382" s="4" t="s">
        <v>8941</v>
      </c>
      <c r="C1382" s="4" t="s">
        <v>32182</v>
      </c>
      <c r="D1382" s="4" t="s">
        <v>43</v>
      </c>
      <c r="E1382" s="4" t="s">
        <v>39</v>
      </c>
      <c r="F1382" s="4" t="s">
        <v>14369</v>
      </c>
      <c r="G1382" s="4" t="s">
        <v>14370</v>
      </c>
      <c r="H1382" s="4" t="s">
        <v>32171</v>
      </c>
      <c r="I1382" s="4" t="s">
        <v>14371</v>
      </c>
      <c r="J1382" s="4" t="b">
        <v>1</v>
      </c>
      <c r="K1382" s="4">
        <v>2</v>
      </c>
      <c r="L1382" s="4">
        <v>41</v>
      </c>
      <c r="M1382" s="16">
        <f t="shared" si="126"/>
        <v>4.878048780487805E-2</v>
      </c>
      <c r="N1382" s="17" t="str">
        <f t="shared" si="129"/>
        <v>Active</v>
      </c>
      <c r="O1382" s="16" t="str" cm="1">
        <f t="array" ref="O1382">_xlfn.IFS(M1382=0,"0",
M1382&lt;=10%,"0-10",
TRUE,"&gt;10"
)&amp;" "&amp;"% progress"</f>
        <v>0-10 % progress</v>
      </c>
      <c r="P1382" s="17">
        <f t="shared" si="127"/>
        <v>0</v>
      </c>
      <c r="Q1382" s="17">
        <f t="shared" si="128"/>
        <v>3</v>
      </c>
      <c r="R1382" s="18">
        <f t="shared" si="130"/>
        <v>0</v>
      </c>
      <c r="S1382" s="18" t="str">
        <f t="shared" si="131"/>
        <v>no 0% progess</v>
      </c>
    </row>
    <row r="1383" spans="1:19" x14ac:dyDescent="0.35">
      <c r="A1383" s="4" t="s">
        <v>8940</v>
      </c>
      <c r="B1383" s="4" t="s">
        <v>8941</v>
      </c>
      <c r="C1383" s="4" t="s">
        <v>32182</v>
      </c>
      <c r="D1383" s="4" t="s">
        <v>43</v>
      </c>
      <c r="E1383" s="4" t="s">
        <v>39</v>
      </c>
      <c r="F1383" s="4" t="s">
        <v>14402</v>
      </c>
      <c r="G1383" s="4" t="s">
        <v>14403</v>
      </c>
      <c r="H1383" s="4" t="s">
        <v>32171</v>
      </c>
      <c r="I1383" s="4" t="s">
        <v>14404</v>
      </c>
      <c r="J1383" s="4" t="b">
        <v>1</v>
      </c>
      <c r="K1383" s="4">
        <v>0</v>
      </c>
      <c r="L1383" s="4">
        <v>41</v>
      </c>
      <c r="M1383" s="16">
        <f t="shared" si="126"/>
        <v>0</v>
      </c>
      <c r="N1383" s="17" t="str">
        <f t="shared" si="129"/>
        <v>Not Active</v>
      </c>
      <c r="O1383" s="16" t="str" cm="1">
        <f t="array" ref="O1383">_xlfn.IFS(M1383=0,"0",
M1383&lt;=10%,"0-10",
TRUE,"&gt;10"
)&amp;" "&amp;"% progress"</f>
        <v>0 % progress</v>
      </c>
      <c r="P1383" s="17">
        <f t="shared" si="127"/>
        <v>1</v>
      </c>
      <c r="Q1383" s="17">
        <f t="shared" si="128"/>
        <v>3</v>
      </c>
      <c r="R1383" s="18">
        <f t="shared" si="130"/>
        <v>0.33333333333333331</v>
      </c>
      <c r="S1383" s="18" t="str">
        <f t="shared" si="131"/>
        <v>no progress</v>
      </c>
    </row>
    <row r="1384" spans="1:19" x14ac:dyDescent="0.35">
      <c r="A1384" s="4" t="s">
        <v>40</v>
      </c>
      <c r="B1384" s="4" t="s">
        <v>41</v>
      </c>
      <c r="C1384" s="4" t="s">
        <v>32182</v>
      </c>
      <c r="D1384" s="4" t="s">
        <v>43</v>
      </c>
      <c r="E1384" s="4" t="s">
        <v>39</v>
      </c>
      <c r="F1384" s="4" t="s">
        <v>14402</v>
      </c>
      <c r="G1384" s="4" t="s">
        <v>14403</v>
      </c>
      <c r="H1384" s="4" t="s">
        <v>32171</v>
      </c>
      <c r="I1384" s="4" t="s">
        <v>14404</v>
      </c>
      <c r="J1384" s="4" t="b">
        <v>1</v>
      </c>
      <c r="K1384" s="4">
        <v>0</v>
      </c>
      <c r="L1384" s="4">
        <v>45</v>
      </c>
      <c r="M1384" s="16">
        <f t="shared" si="126"/>
        <v>0</v>
      </c>
      <c r="N1384" s="17" t="str">
        <f t="shared" si="129"/>
        <v>Not Active</v>
      </c>
      <c r="O1384" s="16" t="str" cm="1">
        <f t="array" ref="O1384">_xlfn.IFS(M1384=0,"0",
M1384&lt;=10%,"0-10",
TRUE,"&gt;10"
)&amp;" "&amp;"% progress"</f>
        <v>0 % progress</v>
      </c>
      <c r="P1384" s="17">
        <f t="shared" si="127"/>
        <v>1</v>
      </c>
      <c r="Q1384" s="17">
        <f t="shared" si="128"/>
        <v>3</v>
      </c>
      <c r="R1384" s="18">
        <f t="shared" si="130"/>
        <v>0.33333333333333331</v>
      </c>
      <c r="S1384" s="18" t="str">
        <f t="shared" si="131"/>
        <v>no progress</v>
      </c>
    </row>
    <row r="1385" spans="1:19" x14ac:dyDescent="0.35">
      <c r="A1385" s="4" t="s">
        <v>8932</v>
      </c>
      <c r="B1385" s="4" t="s">
        <v>8933</v>
      </c>
      <c r="C1385" s="4" t="s">
        <v>32182</v>
      </c>
      <c r="D1385" s="4" t="s">
        <v>43</v>
      </c>
      <c r="E1385" s="4" t="s">
        <v>39</v>
      </c>
      <c r="F1385" s="4" t="s">
        <v>14402</v>
      </c>
      <c r="G1385" s="4" t="s">
        <v>14403</v>
      </c>
      <c r="H1385" s="4" t="s">
        <v>32171</v>
      </c>
      <c r="I1385" s="4" t="s">
        <v>14404</v>
      </c>
      <c r="J1385" s="4" t="b">
        <v>1</v>
      </c>
      <c r="K1385" s="4">
        <v>0</v>
      </c>
      <c r="L1385" s="4">
        <v>26</v>
      </c>
      <c r="M1385" s="16">
        <f t="shared" si="126"/>
        <v>0</v>
      </c>
      <c r="N1385" s="17" t="str">
        <f t="shared" si="129"/>
        <v>Not Active</v>
      </c>
      <c r="O1385" s="16" t="str" cm="1">
        <f t="array" ref="O1385">_xlfn.IFS(M1385=0,"0",
M1385&lt;=10%,"0-10",
TRUE,"&gt;10"
)&amp;" "&amp;"% progress"</f>
        <v>0 % progress</v>
      </c>
      <c r="P1385" s="17">
        <f t="shared" si="127"/>
        <v>1</v>
      </c>
      <c r="Q1385" s="17">
        <f t="shared" si="128"/>
        <v>3</v>
      </c>
      <c r="R1385" s="18">
        <f t="shared" si="130"/>
        <v>0.33333333333333331</v>
      </c>
      <c r="S1385" s="18" t="str">
        <f t="shared" si="131"/>
        <v>no progress</v>
      </c>
    </row>
    <row r="1386" spans="1:19" x14ac:dyDescent="0.35">
      <c r="A1386" s="4" t="s">
        <v>8932</v>
      </c>
      <c r="B1386" s="4" t="s">
        <v>8933</v>
      </c>
      <c r="C1386" s="4" t="s">
        <v>32182</v>
      </c>
      <c r="D1386" s="4" t="s">
        <v>43</v>
      </c>
      <c r="E1386" s="4" t="s">
        <v>39</v>
      </c>
      <c r="F1386" s="4" t="s">
        <v>14432</v>
      </c>
      <c r="G1386" s="4" t="s">
        <v>14433</v>
      </c>
      <c r="H1386" s="4" t="s">
        <v>32171</v>
      </c>
      <c r="I1386" s="4" t="s">
        <v>14434</v>
      </c>
      <c r="J1386" s="4" t="b">
        <v>1</v>
      </c>
      <c r="K1386" s="4">
        <v>3</v>
      </c>
      <c r="L1386" s="4">
        <v>26</v>
      </c>
      <c r="M1386" s="16">
        <f t="shared" si="126"/>
        <v>0.11538461538461539</v>
      </c>
      <c r="N1386" s="17" t="str">
        <f t="shared" si="129"/>
        <v>Active</v>
      </c>
      <c r="O1386" s="16" t="str" cm="1">
        <f t="array" ref="O1386">_xlfn.IFS(M1386=0,"0",
M1386&lt;=10%,"0-10",
TRUE,"&gt;10"
)&amp;" "&amp;"% progress"</f>
        <v>&gt;10 % progress</v>
      </c>
      <c r="P1386" s="17">
        <f t="shared" si="127"/>
        <v>0</v>
      </c>
      <c r="Q1386" s="17">
        <f t="shared" si="128"/>
        <v>3</v>
      </c>
      <c r="R1386" s="18">
        <f t="shared" si="130"/>
        <v>0</v>
      </c>
      <c r="S1386" s="18" t="str">
        <f t="shared" si="131"/>
        <v>no 0% progess</v>
      </c>
    </row>
    <row r="1387" spans="1:19" x14ac:dyDescent="0.35">
      <c r="A1387" s="4" t="s">
        <v>40</v>
      </c>
      <c r="B1387" s="4" t="s">
        <v>41</v>
      </c>
      <c r="C1387" s="4" t="s">
        <v>32182</v>
      </c>
      <c r="D1387" s="4" t="s">
        <v>43</v>
      </c>
      <c r="E1387" s="4" t="s">
        <v>39</v>
      </c>
      <c r="F1387" s="4" t="s">
        <v>14432</v>
      </c>
      <c r="G1387" s="4" t="s">
        <v>14433</v>
      </c>
      <c r="H1387" s="4" t="s">
        <v>32171</v>
      </c>
      <c r="I1387" s="4" t="s">
        <v>14434</v>
      </c>
      <c r="J1387" s="4" t="b">
        <v>1</v>
      </c>
      <c r="K1387" s="4">
        <v>6</v>
      </c>
      <c r="L1387" s="4">
        <v>45</v>
      </c>
      <c r="M1387" s="16">
        <f t="shared" si="126"/>
        <v>0.13333333333333333</v>
      </c>
      <c r="N1387" s="17" t="str">
        <f t="shared" si="129"/>
        <v>Active</v>
      </c>
      <c r="O1387" s="16" t="str" cm="1">
        <f t="array" ref="O1387">_xlfn.IFS(M1387=0,"0",
M1387&lt;=10%,"0-10",
TRUE,"&gt;10"
)&amp;" "&amp;"% progress"</f>
        <v>&gt;10 % progress</v>
      </c>
      <c r="P1387" s="17">
        <f t="shared" si="127"/>
        <v>0</v>
      </c>
      <c r="Q1387" s="17">
        <f t="shared" si="128"/>
        <v>3</v>
      </c>
      <c r="R1387" s="18">
        <f t="shared" si="130"/>
        <v>0</v>
      </c>
      <c r="S1387" s="18" t="str">
        <f t="shared" si="131"/>
        <v>no 0% progess</v>
      </c>
    </row>
    <row r="1388" spans="1:19" x14ac:dyDescent="0.35">
      <c r="A1388" s="4" t="s">
        <v>8940</v>
      </c>
      <c r="B1388" s="4" t="s">
        <v>8941</v>
      </c>
      <c r="C1388" s="4" t="s">
        <v>32182</v>
      </c>
      <c r="D1388" s="4" t="s">
        <v>43</v>
      </c>
      <c r="E1388" s="4" t="s">
        <v>39</v>
      </c>
      <c r="F1388" s="4" t="s">
        <v>14432</v>
      </c>
      <c r="G1388" s="4" t="s">
        <v>14433</v>
      </c>
      <c r="H1388" s="4" t="s">
        <v>32171</v>
      </c>
      <c r="I1388" s="4" t="s">
        <v>14434</v>
      </c>
      <c r="J1388" s="4" t="b">
        <v>1</v>
      </c>
      <c r="K1388" s="4">
        <v>4</v>
      </c>
      <c r="L1388" s="4">
        <v>41</v>
      </c>
      <c r="M1388" s="16">
        <f t="shared" si="126"/>
        <v>9.7560975609756101E-2</v>
      </c>
      <c r="N1388" s="17" t="str">
        <f t="shared" si="129"/>
        <v>Active</v>
      </c>
      <c r="O1388" s="16" t="str" cm="1">
        <f t="array" ref="O1388">_xlfn.IFS(M1388=0,"0",
M1388&lt;=10%,"0-10",
TRUE,"&gt;10"
)&amp;" "&amp;"% progress"</f>
        <v>0-10 % progress</v>
      </c>
      <c r="P1388" s="17">
        <f t="shared" si="127"/>
        <v>0</v>
      </c>
      <c r="Q1388" s="17">
        <f t="shared" si="128"/>
        <v>3</v>
      </c>
      <c r="R1388" s="18">
        <f t="shared" si="130"/>
        <v>0</v>
      </c>
      <c r="S1388" s="18" t="str">
        <f t="shared" si="131"/>
        <v>no 0% progess</v>
      </c>
    </row>
    <row r="1389" spans="1:19" x14ac:dyDescent="0.35">
      <c r="A1389" s="4" t="s">
        <v>8940</v>
      </c>
      <c r="B1389" s="4" t="s">
        <v>8941</v>
      </c>
      <c r="C1389" s="4" t="s">
        <v>32182</v>
      </c>
      <c r="D1389" s="4" t="s">
        <v>43</v>
      </c>
      <c r="E1389" s="4" t="s">
        <v>39</v>
      </c>
      <c r="F1389" s="4" t="s">
        <v>14466</v>
      </c>
      <c r="G1389" s="4" t="s">
        <v>14467</v>
      </c>
      <c r="H1389" s="4" t="s">
        <v>32171</v>
      </c>
      <c r="I1389" s="4" t="s">
        <v>14468</v>
      </c>
      <c r="J1389" s="4" t="b">
        <v>1</v>
      </c>
      <c r="K1389" s="4">
        <v>0</v>
      </c>
      <c r="L1389" s="4">
        <v>41</v>
      </c>
      <c r="M1389" s="16">
        <f t="shared" si="126"/>
        <v>0</v>
      </c>
      <c r="N1389" s="17" t="str">
        <f t="shared" si="129"/>
        <v>Not Active</v>
      </c>
      <c r="O1389" s="16" t="str" cm="1">
        <f t="array" ref="O1389">_xlfn.IFS(M1389=0,"0",
M1389&lt;=10%,"0-10",
TRUE,"&gt;10"
)&amp;" "&amp;"% progress"</f>
        <v>0 % progress</v>
      </c>
      <c r="P1389" s="17">
        <f t="shared" si="127"/>
        <v>1</v>
      </c>
      <c r="Q1389" s="17">
        <f t="shared" si="128"/>
        <v>3</v>
      </c>
      <c r="R1389" s="18">
        <f t="shared" si="130"/>
        <v>0.33333333333333331</v>
      </c>
      <c r="S1389" s="18" t="str">
        <f t="shared" si="131"/>
        <v>no progress</v>
      </c>
    </row>
    <row r="1390" spans="1:19" x14ac:dyDescent="0.35">
      <c r="A1390" s="4" t="s">
        <v>40</v>
      </c>
      <c r="B1390" s="4" t="s">
        <v>41</v>
      </c>
      <c r="C1390" s="4" t="s">
        <v>32182</v>
      </c>
      <c r="D1390" s="4" t="s">
        <v>43</v>
      </c>
      <c r="E1390" s="4" t="s">
        <v>39</v>
      </c>
      <c r="F1390" s="4" t="s">
        <v>14466</v>
      </c>
      <c r="G1390" s="4" t="s">
        <v>14467</v>
      </c>
      <c r="H1390" s="4" t="s">
        <v>32171</v>
      </c>
      <c r="I1390" s="4" t="s">
        <v>14468</v>
      </c>
      <c r="J1390" s="4" t="b">
        <v>1</v>
      </c>
      <c r="K1390" s="4">
        <v>0</v>
      </c>
      <c r="L1390" s="4">
        <v>45</v>
      </c>
      <c r="M1390" s="16">
        <f t="shared" si="126"/>
        <v>0</v>
      </c>
      <c r="N1390" s="17" t="str">
        <f t="shared" si="129"/>
        <v>Not Active</v>
      </c>
      <c r="O1390" s="16" t="str" cm="1">
        <f t="array" ref="O1390">_xlfn.IFS(M1390=0,"0",
M1390&lt;=10%,"0-10",
TRUE,"&gt;10"
)&amp;" "&amp;"% progress"</f>
        <v>0 % progress</v>
      </c>
      <c r="P1390" s="17">
        <f t="shared" si="127"/>
        <v>1</v>
      </c>
      <c r="Q1390" s="17">
        <f t="shared" si="128"/>
        <v>3</v>
      </c>
      <c r="R1390" s="18">
        <f t="shared" si="130"/>
        <v>0.33333333333333331</v>
      </c>
      <c r="S1390" s="18" t="str">
        <f t="shared" si="131"/>
        <v>no progress</v>
      </c>
    </row>
    <row r="1391" spans="1:19" x14ac:dyDescent="0.35">
      <c r="A1391" s="4" t="s">
        <v>8932</v>
      </c>
      <c r="B1391" s="4" t="s">
        <v>8933</v>
      </c>
      <c r="C1391" s="4" t="s">
        <v>32182</v>
      </c>
      <c r="D1391" s="4" t="s">
        <v>43</v>
      </c>
      <c r="E1391" s="4" t="s">
        <v>39</v>
      </c>
      <c r="F1391" s="4" t="s">
        <v>14466</v>
      </c>
      <c r="G1391" s="4" t="s">
        <v>14467</v>
      </c>
      <c r="H1391" s="4" t="s">
        <v>32171</v>
      </c>
      <c r="I1391" s="4" t="s">
        <v>14468</v>
      </c>
      <c r="J1391" s="4" t="b">
        <v>1</v>
      </c>
      <c r="K1391" s="4">
        <v>0</v>
      </c>
      <c r="L1391" s="4">
        <v>26</v>
      </c>
      <c r="M1391" s="16">
        <f t="shared" si="126"/>
        <v>0</v>
      </c>
      <c r="N1391" s="17" t="str">
        <f t="shared" si="129"/>
        <v>Not Active</v>
      </c>
      <c r="O1391" s="16" t="str" cm="1">
        <f t="array" ref="O1391">_xlfn.IFS(M1391=0,"0",
M1391&lt;=10%,"0-10",
TRUE,"&gt;10"
)&amp;" "&amp;"% progress"</f>
        <v>0 % progress</v>
      </c>
      <c r="P1391" s="17">
        <f t="shared" si="127"/>
        <v>1</v>
      </c>
      <c r="Q1391" s="17">
        <f t="shared" si="128"/>
        <v>3</v>
      </c>
      <c r="R1391" s="18">
        <f t="shared" si="130"/>
        <v>0.33333333333333331</v>
      </c>
      <c r="S1391" s="18" t="str">
        <f t="shared" si="131"/>
        <v>no progress</v>
      </c>
    </row>
    <row r="1392" spans="1:19" x14ac:dyDescent="0.35">
      <c r="A1392" s="4" t="s">
        <v>8932</v>
      </c>
      <c r="B1392" s="4" t="s">
        <v>8933</v>
      </c>
      <c r="C1392" s="4" t="s">
        <v>32182</v>
      </c>
      <c r="D1392" s="4" t="s">
        <v>43</v>
      </c>
      <c r="E1392" s="4" t="s">
        <v>39</v>
      </c>
      <c r="F1392" s="4" t="s">
        <v>14491</v>
      </c>
      <c r="G1392" s="4" t="s">
        <v>14492</v>
      </c>
      <c r="H1392" s="4" t="s">
        <v>32171</v>
      </c>
      <c r="I1392" s="4" t="s">
        <v>14493</v>
      </c>
      <c r="J1392" s="4" t="b">
        <v>1</v>
      </c>
      <c r="K1392" s="4">
        <v>23</v>
      </c>
      <c r="L1392" s="4">
        <v>26</v>
      </c>
      <c r="M1392" s="16">
        <f t="shared" si="126"/>
        <v>0.88461538461538458</v>
      </c>
      <c r="N1392" s="17" t="str">
        <f t="shared" si="129"/>
        <v>Active</v>
      </c>
      <c r="O1392" s="16" t="str" cm="1">
        <f t="array" ref="O1392">_xlfn.IFS(M1392=0,"0",
M1392&lt;=10%,"0-10",
TRUE,"&gt;10"
)&amp;" "&amp;"% progress"</f>
        <v>&gt;10 % progress</v>
      </c>
      <c r="P1392" s="17">
        <f t="shared" si="127"/>
        <v>0</v>
      </c>
      <c r="Q1392" s="17">
        <f t="shared" si="128"/>
        <v>3</v>
      </c>
      <c r="R1392" s="18">
        <f t="shared" si="130"/>
        <v>0</v>
      </c>
      <c r="S1392" s="18" t="str">
        <f t="shared" si="131"/>
        <v>no 0% progess</v>
      </c>
    </row>
    <row r="1393" spans="1:19" x14ac:dyDescent="0.35">
      <c r="A1393" s="4" t="s">
        <v>40</v>
      </c>
      <c r="B1393" s="4" t="s">
        <v>41</v>
      </c>
      <c r="C1393" s="4" t="s">
        <v>32182</v>
      </c>
      <c r="D1393" s="4" t="s">
        <v>43</v>
      </c>
      <c r="E1393" s="4" t="s">
        <v>39</v>
      </c>
      <c r="F1393" s="4" t="s">
        <v>14491</v>
      </c>
      <c r="G1393" s="4" t="s">
        <v>14492</v>
      </c>
      <c r="H1393" s="4" t="s">
        <v>32171</v>
      </c>
      <c r="I1393" s="4" t="s">
        <v>14493</v>
      </c>
      <c r="J1393" s="4" t="b">
        <v>1</v>
      </c>
      <c r="K1393" s="4">
        <v>25</v>
      </c>
      <c r="L1393" s="4">
        <v>45</v>
      </c>
      <c r="M1393" s="16">
        <f t="shared" si="126"/>
        <v>0.55555555555555558</v>
      </c>
      <c r="N1393" s="17" t="str">
        <f t="shared" si="129"/>
        <v>Active</v>
      </c>
      <c r="O1393" s="16" t="str" cm="1">
        <f t="array" ref="O1393">_xlfn.IFS(M1393=0,"0",
M1393&lt;=10%,"0-10",
TRUE,"&gt;10"
)&amp;" "&amp;"% progress"</f>
        <v>&gt;10 % progress</v>
      </c>
      <c r="P1393" s="17">
        <f t="shared" si="127"/>
        <v>0</v>
      </c>
      <c r="Q1393" s="17">
        <f t="shared" si="128"/>
        <v>3</v>
      </c>
      <c r="R1393" s="18">
        <f t="shared" si="130"/>
        <v>0</v>
      </c>
      <c r="S1393" s="18" t="str">
        <f t="shared" si="131"/>
        <v>no 0% progess</v>
      </c>
    </row>
    <row r="1394" spans="1:19" x14ac:dyDescent="0.35">
      <c r="A1394" s="4" t="s">
        <v>8940</v>
      </c>
      <c r="B1394" s="4" t="s">
        <v>8941</v>
      </c>
      <c r="C1394" s="4" t="s">
        <v>32182</v>
      </c>
      <c r="D1394" s="4" t="s">
        <v>43</v>
      </c>
      <c r="E1394" s="4" t="s">
        <v>39</v>
      </c>
      <c r="F1394" s="4" t="s">
        <v>14491</v>
      </c>
      <c r="G1394" s="4" t="s">
        <v>14492</v>
      </c>
      <c r="H1394" s="4" t="s">
        <v>32171</v>
      </c>
      <c r="I1394" s="4" t="s">
        <v>14493</v>
      </c>
      <c r="J1394" s="4" t="b">
        <v>1</v>
      </c>
      <c r="K1394" s="4">
        <v>39</v>
      </c>
      <c r="L1394" s="4">
        <v>41</v>
      </c>
      <c r="M1394" s="16">
        <f t="shared" si="126"/>
        <v>0.95121951219512191</v>
      </c>
      <c r="N1394" s="17" t="str">
        <f t="shared" si="129"/>
        <v>Active</v>
      </c>
      <c r="O1394" s="16" t="str" cm="1">
        <f t="array" ref="O1394">_xlfn.IFS(M1394=0,"0",
M1394&lt;=10%,"0-10",
TRUE,"&gt;10"
)&amp;" "&amp;"% progress"</f>
        <v>&gt;10 % progress</v>
      </c>
      <c r="P1394" s="17">
        <f t="shared" si="127"/>
        <v>0</v>
      </c>
      <c r="Q1394" s="17">
        <f t="shared" si="128"/>
        <v>3</v>
      </c>
      <c r="R1394" s="18">
        <f t="shared" si="130"/>
        <v>0</v>
      </c>
      <c r="S1394" s="18" t="str">
        <f t="shared" si="131"/>
        <v>no 0% progess</v>
      </c>
    </row>
    <row r="1395" spans="1:19" x14ac:dyDescent="0.35">
      <c r="A1395" s="4" t="s">
        <v>8940</v>
      </c>
      <c r="B1395" s="4" t="s">
        <v>8941</v>
      </c>
      <c r="C1395" s="4" t="s">
        <v>32182</v>
      </c>
      <c r="D1395" s="4" t="s">
        <v>43</v>
      </c>
      <c r="E1395" s="4" t="s">
        <v>39</v>
      </c>
      <c r="F1395" s="4" t="s">
        <v>14527</v>
      </c>
      <c r="G1395" s="4" t="s">
        <v>14528</v>
      </c>
      <c r="H1395" s="4" t="s">
        <v>32171</v>
      </c>
      <c r="I1395" s="4" t="s">
        <v>14529</v>
      </c>
      <c r="J1395" s="4" t="b">
        <v>1</v>
      </c>
      <c r="K1395" s="4">
        <v>9</v>
      </c>
      <c r="L1395" s="4">
        <v>41</v>
      </c>
      <c r="M1395" s="16">
        <f t="shared" si="126"/>
        <v>0.21951219512195122</v>
      </c>
      <c r="N1395" s="17" t="str">
        <f t="shared" si="129"/>
        <v>Active</v>
      </c>
      <c r="O1395" s="16" t="str" cm="1">
        <f t="array" ref="O1395">_xlfn.IFS(M1395=0,"0",
M1395&lt;=10%,"0-10",
TRUE,"&gt;10"
)&amp;" "&amp;"% progress"</f>
        <v>&gt;10 % progress</v>
      </c>
      <c r="P1395" s="17">
        <f t="shared" si="127"/>
        <v>0</v>
      </c>
      <c r="Q1395" s="17">
        <f t="shared" si="128"/>
        <v>3</v>
      </c>
      <c r="R1395" s="18">
        <f t="shared" si="130"/>
        <v>0</v>
      </c>
      <c r="S1395" s="18" t="str">
        <f t="shared" si="131"/>
        <v>no 0% progess</v>
      </c>
    </row>
    <row r="1396" spans="1:19" x14ac:dyDescent="0.35">
      <c r="A1396" s="4" t="s">
        <v>40</v>
      </c>
      <c r="B1396" s="4" t="s">
        <v>41</v>
      </c>
      <c r="C1396" s="4" t="s">
        <v>32182</v>
      </c>
      <c r="D1396" s="4" t="s">
        <v>43</v>
      </c>
      <c r="E1396" s="4" t="s">
        <v>39</v>
      </c>
      <c r="F1396" s="4" t="s">
        <v>14527</v>
      </c>
      <c r="G1396" s="4" t="s">
        <v>14528</v>
      </c>
      <c r="H1396" s="4" t="s">
        <v>32171</v>
      </c>
      <c r="I1396" s="4" t="s">
        <v>14529</v>
      </c>
      <c r="J1396" s="4" t="b">
        <v>1</v>
      </c>
      <c r="K1396" s="4">
        <v>15</v>
      </c>
      <c r="L1396" s="4">
        <v>45</v>
      </c>
      <c r="M1396" s="16">
        <f t="shared" si="126"/>
        <v>0.33333333333333331</v>
      </c>
      <c r="N1396" s="17" t="str">
        <f t="shared" si="129"/>
        <v>Active</v>
      </c>
      <c r="O1396" s="16" t="str" cm="1">
        <f t="array" ref="O1396">_xlfn.IFS(M1396=0,"0",
M1396&lt;=10%,"0-10",
TRUE,"&gt;10"
)&amp;" "&amp;"% progress"</f>
        <v>&gt;10 % progress</v>
      </c>
      <c r="P1396" s="17">
        <f t="shared" si="127"/>
        <v>0</v>
      </c>
      <c r="Q1396" s="17">
        <f t="shared" si="128"/>
        <v>3</v>
      </c>
      <c r="R1396" s="18">
        <f t="shared" si="130"/>
        <v>0</v>
      </c>
      <c r="S1396" s="18" t="str">
        <f t="shared" si="131"/>
        <v>no 0% progess</v>
      </c>
    </row>
    <row r="1397" spans="1:19" x14ac:dyDescent="0.35">
      <c r="A1397" s="4" t="s">
        <v>8932</v>
      </c>
      <c r="B1397" s="4" t="s">
        <v>8933</v>
      </c>
      <c r="C1397" s="4" t="s">
        <v>32182</v>
      </c>
      <c r="D1397" s="4" t="s">
        <v>43</v>
      </c>
      <c r="E1397" s="4" t="s">
        <v>39</v>
      </c>
      <c r="F1397" s="4" t="s">
        <v>14527</v>
      </c>
      <c r="G1397" s="4" t="s">
        <v>14528</v>
      </c>
      <c r="H1397" s="4" t="s">
        <v>32171</v>
      </c>
      <c r="I1397" s="4" t="s">
        <v>14529</v>
      </c>
      <c r="J1397" s="4" t="b">
        <v>1</v>
      </c>
      <c r="K1397" s="4">
        <v>0</v>
      </c>
      <c r="L1397" s="4">
        <v>26</v>
      </c>
      <c r="M1397" s="16">
        <f t="shared" si="126"/>
        <v>0</v>
      </c>
      <c r="N1397" s="17" t="str">
        <f t="shared" si="129"/>
        <v>Not Active</v>
      </c>
      <c r="O1397" s="16" t="str" cm="1">
        <f t="array" ref="O1397">_xlfn.IFS(M1397=0,"0",
M1397&lt;=10%,"0-10",
TRUE,"&gt;10"
)&amp;" "&amp;"% progress"</f>
        <v>0 % progress</v>
      </c>
      <c r="P1397" s="17">
        <f t="shared" si="127"/>
        <v>1</v>
      </c>
      <c r="Q1397" s="17">
        <f t="shared" si="128"/>
        <v>3</v>
      </c>
      <c r="R1397" s="18">
        <f t="shared" si="130"/>
        <v>0.33333333333333331</v>
      </c>
      <c r="S1397" s="18" t="str">
        <f t="shared" si="131"/>
        <v>no progress</v>
      </c>
    </row>
    <row r="1398" spans="1:19" x14ac:dyDescent="0.35">
      <c r="A1398" s="4" t="s">
        <v>8932</v>
      </c>
      <c r="B1398" s="4" t="s">
        <v>8933</v>
      </c>
      <c r="C1398" s="4" t="s">
        <v>32182</v>
      </c>
      <c r="D1398" s="4" t="s">
        <v>43</v>
      </c>
      <c r="E1398" s="4" t="s">
        <v>39</v>
      </c>
      <c r="F1398" s="4" t="s">
        <v>14559</v>
      </c>
      <c r="G1398" s="4" t="s">
        <v>14560</v>
      </c>
      <c r="H1398" s="4" t="s">
        <v>32171</v>
      </c>
      <c r="I1398" s="4" t="s">
        <v>14561</v>
      </c>
      <c r="J1398" s="4" t="b">
        <v>1</v>
      </c>
      <c r="K1398" s="4">
        <v>2</v>
      </c>
      <c r="L1398" s="4">
        <v>26</v>
      </c>
      <c r="M1398" s="16">
        <f t="shared" si="126"/>
        <v>7.6923076923076927E-2</v>
      </c>
      <c r="N1398" s="17" t="str">
        <f t="shared" si="129"/>
        <v>Active</v>
      </c>
      <c r="O1398" s="16" t="str" cm="1">
        <f t="array" ref="O1398">_xlfn.IFS(M1398=0,"0",
M1398&lt;=10%,"0-10",
TRUE,"&gt;10"
)&amp;" "&amp;"% progress"</f>
        <v>0-10 % progress</v>
      </c>
      <c r="P1398" s="17">
        <f t="shared" si="127"/>
        <v>0</v>
      </c>
      <c r="Q1398" s="17">
        <f t="shared" si="128"/>
        <v>3</v>
      </c>
      <c r="R1398" s="18">
        <f t="shared" si="130"/>
        <v>0</v>
      </c>
      <c r="S1398" s="18" t="str">
        <f t="shared" si="131"/>
        <v>no 0% progess</v>
      </c>
    </row>
    <row r="1399" spans="1:19" x14ac:dyDescent="0.35">
      <c r="A1399" s="4" t="s">
        <v>40</v>
      </c>
      <c r="B1399" s="4" t="s">
        <v>41</v>
      </c>
      <c r="C1399" s="4" t="s">
        <v>32182</v>
      </c>
      <c r="D1399" s="4" t="s">
        <v>43</v>
      </c>
      <c r="E1399" s="4" t="s">
        <v>39</v>
      </c>
      <c r="F1399" s="4" t="s">
        <v>14559</v>
      </c>
      <c r="G1399" s="4" t="s">
        <v>14560</v>
      </c>
      <c r="H1399" s="4" t="s">
        <v>32171</v>
      </c>
      <c r="I1399" s="4" t="s">
        <v>14561</v>
      </c>
      <c r="J1399" s="4" t="b">
        <v>1</v>
      </c>
      <c r="K1399" s="4">
        <v>2</v>
      </c>
      <c r="L1399" s="4">
        <v>45</v>
      </c>
      <c r="M1399" s="16">
        <f t="shared" si="126"/>
        <v>4.4444444444444446E-2</v>
      </c>
      <c r="N1399" s="17" t="str">
        <f t="shared" si="129"/>
        <v>Active</v>
      </c>
      <c r="O1399" s="16" t="str" cm="1">
        <f t="array" ref="O1399">_xlfn.IFS(M1399=0,"0",
M1399&lt;=10%,"0-10",
TRUE,"&gt;10"
)&amp;" "&amp;"% progress"</f>
        <v>0-10 % progress</v>
      </c>
      <c r="P1399" s="17">
        <f t="shared" si="127"/>
        <v>0</v>
      </c>
      <c r="Q1399" s="17">
        <f t="shared" si="128"/>
        <v>3</v>
      </c>
      <c r="R1399" s="18">
        <f t="shared" si="130"/>
        <v>0</v>
      </c>
      <c r="S1399" s="18" t="str">
        <f t="shared" si="131"/>
        <v>no 0% progess</v>
      </c>
    </row>
    <row r="1400" spans="1:19" x14ac:dyDescent="0.35">
      <c r="A1400" s="4" t="s">
        <v>8940</v>
      </c>
      <c r="B1400" s="4" t="s">
        <v>8941</v>
      </c>
      <c r="C1400" s="4" t="s">
        <v>32182</v>
      </c>
      <c r="D1400" s="4" t="s">
        <v>43</v>
      </c>
      <c r="E1400" s="4" t="s">
        <v>39</v>
      </c>
      <c r="F1400" s="4" t="s">
        <v>14559</v>
      </c>
      <c r="G1400" s="4" t="s">
        <v>14560</v>
      </c>
      <c r="H1400" s="4" t="s">
        <v>32171</v>
      </c>
      <c r="I1400" s="4" t="s">
        <v>14561</v>
      </c>
      <c r="J1400" s="4" t="b">
        <v>1</v>
      </c>
      <c r="K1400" s="4">
        <v>3</v>
      </c>
      <c r="L1400" s="4">
        <v>41</v>
      </c>
      <c r="M1400" s="16">
        <f t="shared" si="126"/>
        <v>7.3170731707317069E-2</v>
      </c>
      <c r="N1400" s="17" t="str">
        <f t="shared" si="129"/>
        <v>Active</v>
      </c>
      <c r="O1400" s="16" t="str" cm="1">
        <f t="array" ref="O1400">_xlfn.IFS(M1400=0,"0",
M1400&lt;=10%,"0-10",
TRUE,"&gt;10"
)&amp;" "&amp;"% progress"</f>
        <v>0-10 % progress</v>
      </c>
      <c r="P1400" s="17">
        <f t="shared" si="127"/>
        <v>0</v>
      </c>
      <c r="Q1400" s="17">
        <f t="shared" si="128"/>
        <v>3</v>
      </c>
      <c r="R1400" s="18">
        <f t="shared" si="130"/>
        <v>0</v>
      </c>
      <c r="S1400" s="18" t="str">
        <f t="shared" si="131"/>
        <v>no 0% progess</v>
      </c>
    </row>
    <row r="1401" spans="1:19" x14ac:dyDescent="0.35">
      <c r="A1401" s="4" t="s">
        <v>8940</v>
      </c>
      <c r="B1401" s="4" t="s">
        <v>8941</v>
      </c>
      <c r="C1401" s="4" t="s">
        <v>32182</v>
      </c>
      <c r="D1401" s="4" t="s">
        <v>43</v>
      </c>
      <c r="E1401" s="4" t="s">
        <v>39</v>
      </c>
      <c r="F1401" s="4" t="s">
        <v>14592</v>
      </c>
      <c r="G1401" s="4" t="s">
        <v>14593</v>
      </c>
      <c r="H1401" s="4" t="s">
        <v>32171</v>
      </c>
      <c r="I1401" s="4" t="s">
        <v>14594</v>
      </c>
      <c r="J1401" s="4" t="b">
        <v>1</v>
      </c>
      <c r="K1401" s="4">
        <v>3</v>
      </c>
      <c r="L1401" s="4">
        <v>41</v>
      </c>
      <c r="M1401" s="16">
        <f t="shared" si="126"/>
        <v>7.3170731707317069E-2</v>
      </c>
      <c r="N1401" s="17" t="str">
        <f t="shared" si="129"/>
        <v>Active</v>
      </c>
      <c r="O1401" s="16" t="str" cm="1">
        <f t="array" ref="O1401">_xlfn.IFS(M1401=0,"0",
M1401&lt;=10%,"0-10",
TRUE,"&gt;10"
)&amp;" "&amp;"% progress"</f>
        <v>0-10 % progress</v>
      </c>
      <c r="P1401" s="17">
        <f t="shared" si="127"/>
        <v>0</v>
      </c>
      <c r="Q1401" s="17">
        <f t="shared" si="128"/>
        <v>3</v>
      </c>
      <c r="R1401" s="18">
        <f t="shared" si="130"/>
        <v>0</v>
      </c>
      <c r="S1401" s="18" t="str">
        <f t="shared" si="131"/>
        <v>no 0% progess</v>
      </c>
    </row>
    <row r="1402" spans="1:19" x14ac:dyDescent="0.35">
      <c r="A1402" s="4" t="s">
        <v>40</v>
      </c>
      <c r="B1402" s="4" t="s">
        <v>41</v>
      </c>
      <c r="C1402" s="4" t="s">
        <v>32182</v>
      </c>
      <c r="D1402" s="4" t="s">
        <v>43</v>
      </c>
      <c r="E1402" s="4" t="s">
        <v>39</v>
      </c>
      <c r="F1402" s="4" t="s">
        <v>14592</v>
      </c>
      <c r="G1402" s="4" t="s">
        <v>14593</v>
      </c>
      <c r="H1402" s="4" t="s">
        <v>32171</v>
      </c>
      <c r="I1402" s="4" t="s">
        <v>14594</v>
      </c>
      <c r="J1402" s="4" t="b">
        <v>1</v>
      </c>
      <c r="K1402" s="4">
        <v>5</v>
      </c>
      <c r="L1402" s="4">
        <v>45</v>
      </c>
      <c r="M1402" s="16">
        <f t="shared" si="126"/>
        <v>0.1111111111111111</v>
      </c>
      <c r="N1402" s="17" t="str">
        <f t="shared" si="129"/>
        <v>Active</v>
      </c>
      <c r="O1402" s="16" t="str" cm="1">
        <f t="array" ref="O1402">_xlfn.IFS(M1402=0,"0",
M1402&lt;=10%,"0-10",
TRUE,"&gt;10"
)&amp;" "&amp;"% progress"</f>
        <v>&gt;10 % progress</v>
      </c>
      <c r="P1402" s="17">
        <f t="shared" si="127"/>
        <v>0</v>
      </c>
      <c r="Q1402" s="17">
        <f t="shared" si="128"/>
        <v>3</v>
      </c>
      <c r="R1402" s="18">
        <f t="shared" si="130"/>
        <v>0</v>
      </c>
      <c r="S1402" s="18" t="str">
        <f t="shared" si="131"/>
        <v>no 0% progess</v>
      </c>
    </row>
    <row r="1403" spans="1:19" x14ac:dyDescent="0.35">
      <c r="A1403" s="4" t="s">
        <v>8932</v>
      </c>
      <c r="B1403" s="4" t="s">
        <v>8933</v>
      </c>
      <c r="C1403" s="4" t="s">
        <v>32182</v>
      </c>
      <c r="D1403" s="4" t="s">
        <v>43</v>
      </c>
      <c r="E1403" s="4" t="s">
        <v>39</v>
      </c>
      <c r="F1403" s="4" t="s">
        <v>14592</v>
      </c>
      <c r="G1403" s="4" t="s">
        <v>14593</v>
      </c>
      <c r="H1403" s="4" t="s">
        <v>32171</v>
      </c>
      <c r="I1403" s="4" t="s">
        <v>14594</v>
      </c>
      <c r="J1403" s="4" t="b">
        <v>1</v>
      </c>
      <c r="K1403" s="4">
        <v>1</v>
      </c>
      <c r="L1403" s="4">
        <v>26</v>
      </c>
      <c r="M1403" s="16">
        <f t="shared" si="126"/>
        <v>3.8461538461538464E-2</v>
      </c>
      <c r="N1403" s="17" t="str">
        <f t="shared" si="129"/>
        <v>Active</v>
      </c>
      <c r="O1403" s="16" t="str" cm="1">
        <f t="array" ref="O1403">_xlfn.IFS(M1403=0,"0",
M1403&lt;=10%,"0-10",
TRUE,"&gt;10"
)&amp;" "&amp;"% progress"</f>
        <v>0-10 % progress</v>
      </c>
      <c r="P1403" s="17">
        <f t="shared" si="127"/>
        <v>0</v>
      </c>
      <c r="Q1403" s="17">
        <f t="shared" si="128"/>
        <v>3</v>
      </c>
      <c r="R1403" s="18">
        <f t="shared" si="130"/>
        <v>0</v>
      </c>
      <c r="S1403" s="18" t="str">
        <f t="shared" si="131"/>
        <v>no 0% progess</v>
      </c>
    </row>
    <row r="1404" spans="1:19" x14ac:dyDescent="0.35">
      <c r="A1404" s="4" t="s">
        <v>8932</v>
      </c>
      <c r="B1404" s="4" t="s">
        <v>8933</v>
      </c>
      <c r="C1404" s="4" t="s">
        <v>32182</v>
      </c>
      <c r="D1404" s="4" t="s">
        <v>43</v>
      </c>
      <c r="E1404" s="4" t="s">
        <v>39</v>
      </c>
      <c r="F1404" s="4" t="s">
        <v>14622</v>
      </c>
      <c r="G1404" s="4" t="s">
        <v>14623</v>
      </c>
      <c r="H1404" s="4" t="s">
        <v>32171</v>
      </c>
      <c r="I1404" s="4" t="s">
        <v>14624</v>
      </c>
      <c r="J1404" s="4" t="b">
        <v>1</v>
      </c>
      <c r="K1404" s="4">
        <v>4</v>
      </c>
      <c r="L1404" s="4">
        <v>26</v>
      </c>
      <c r="M1404" s="16">
        <f t="shared" si="126"/>
        <v>0.15384615384615385</v>
      </c>
      <c r="N1404" s="17" t="str">
        <f t="shared" si="129"/>
        <v>Active</v>
      </c>
      <c r="O1404" s="16" t="str" cm="1">
        <f t="array" ref="O1404">_xlfn.IFS(M1404=0,"0",
M1404&lt;=10%,"0-10",
TRUE,"&gt;10"
)&amp;" "&amp;"% progress"</f>
        <v>&gt;10 % progress</v>
      </c>
      <c r="P1404" s="17">
        <f t="shared" si="127"/>
        <v>0</v>
      </c>
      <c r="Q1404" s="17">
        <f t="shared" si="128"/>
        <v>3</v>
      </c>
      <c r="R1404" s="18">
        <f t="shared" si="130"/>
        <v>0</v>
      </c>
      <c r="S1404" s="18" t="str">
        <f t="shared" si="131"/>
        <v>no 0% progess</v>
      </c>
    </row>
    <row r="1405" spans="1:19" x14ac:dyDescent="0.35">
      <c r="A1405" s="4" t="s">
        <v>40</v>
      </c>
      <c r="B1405" s="4" t="s">
        <v>41</v>
      </c>
      <c r="C1405" s="4" t="s">
        <v>32182</v>
      </c>
      <c r="D1405" s="4" t="s">
        <v>43</v>
      </c>
      <c r="E1405" s="4" t="s">
        <v>39</v>
      </c>
      <c r="F1405" s="4" t="s">
        <v>14622</v>
      </c>
      <c r="G1405" s="4" t="s">
        <v>14623</v>
      </c>
      <c r="H1405" s="4" t="s">
        <v>32171</v>
      </c>
      <c r="I1405" s="4" t="s">
        <v>14624</v>
      </c>
      <c r="J1405" s="4" t="b">
        <v>1</v>
      </c>
      <c r="K1405" s="4">
        <v>0</v>
      </c>
      <c r="L1405" s="4">
        <v>45</v>
      </c>
      <c r="M1405" s="16">
        <f t="shared" si="126"/>
        <v>0</v>
      </c>
      <c r="N1405" s="17" t="str">
        <f t="shared" si="129"/>
        <v>Not Active</v>
      </c>
      <c r="O1405" s="16" t="str" cm="1">
        <f t="array" ref="O1405">_xlfn.IFS(M1405=0,"0",
M1405&lt;=10%,"0-10",
TRUE,"&gt;10"
)&amp;" "&amp;"% progress"</f>
        <v>0 % progress</v>
      </c>
      <c r="P1405" s="17">
        <f t="shared" si="127"/>
        <v>1</v>
      </c>
      <c r="Q1405" s="17">
        <f t="shared" si="128"/>
        <v>3</v>
      </c>
      <c r="R1405" s="18">
        <f t="shared" si="130"/>
        <v>0.33333333333333331</v>
      </c>
      <c r="S1405" s="18" t="str">
        <f t="shared" si="131"/>
        <v>no progress</v>
      </c>
    </row>
    <row r="1406" spans="1:19" x14ac:dyDescent="0.35">
      <c r="A1406" s="4" t="s">
        <v>8940</v>
      </c>
      <c r="B1406" s="4" t="s">
        <v>8941</v>
      </c>
      <c r="C1406" s="4" t="s">
        <v>32182</v>
      </c>
      <c r="D1406" s="4" t="s">
        <v>43</v>
      </c>
      <c r="E1406" s="4" t="s">
        <v>39</v>
      </c>
      <c r="F1406" s="4" t="s">
        <v>14622</v>
      </c>
      <c r="G1406" s="4" t="s">
        <v>14623</v>
      </c>
      <c r="H1406" s="4" t="s">
        <v>32171</v>
      </c>
      <c r="I1406" s="4" t="s">
        <v>14624</v>
      </c>
      <c r="J1406" s="4" t="b">
        <v>1</v>
      </c>
      <c r="K1406" s="4">
        <v>0</v>
      </c>
      <c r="L1406" s="4">
        <v>41</v>
      </c>
      <c r="M1406" s="16">
        <f t="shared" si="126"/>
        <v>0</v>
      </c>
      <c r="N1406" s="17" t="str">
        <f t="shared" si="129"/>
        <v>Not Active</v>
      </c>
      <c r="O1406" s="16" t="str" cm="1">
        <f t="array" ref="O1406">_xlfn.IFS(M1406=0,"0",
M1406&lt;=10%,"0-10",
TRUE,"&gt;10"
)&amp;" "&amp;"% progress"</f>
        <v>0 % progress</v>
      </c>
      <c r="P1406" s="17">
        <f t="shared" si="127"/>
        <v>1</v>
      </c>
      <c r="Q1406" s="17">
        <f t="shared" si="128"/>
        <v>3</v>
      </c>
      <c r="R1406" s="18">
        <f t="shared" si="130"/>
        <v>0.33333333333333331</v>
      </c>
      <c r="S1406" s="18" t="str">
        <f t="shared" si="131"/>
        <v>no progress</v>
      </c>
    </row>
    <row r="1407" spans="1:19" x14ac:dyDescent="0.35">
      <c r="A1407" s="4" t="s">
        <v>40</v>
      </c>
      <c r="B1407" s="4" t="s">
        <v>41</v>
      </c>
      <c r="C1407" s="4" t="s">
        <v>32182</v>
      </c>
      <c r="D1407" s="4" t="s">
        <v>43</v>
      </c>
      <c r="E1407" s="4" t="s">
        <v>39</v>
      </c>
      <c r="F1407" s="4" t="s">
        <v>14652</v>
      </c>
      <c r="G1407" s="4" t="s">
        <v>14653</v>
      </c>
      <c r="H1407" s="4" t="s">
        <v>32171</v>
      </c>
      <c r="I1407" s="4" t="s">
        <v>14654</v>
      </c>
      <c r="J1407" s="4" t="b">
        <v>1</v>
      </c>
      <c r="K1407" s="4">
        <v>0</v>
      </c>
      <c r="L1407" s="4">
        <v>45</v>
      </c>
      <c r="M1407" s="16">
        <f t="shared" si="126"/>
        <v>0</v>
      </c>
      <c r="N1407" s="17" t="str">
        <f t="shared" si="129"/>
        <v>Not Active</v>
      </c>
      <c r="O1407" s="16" t="str" cm="1">
        <f t="array" ref="O1407">_xlfn.IFS(M1407=0,"0",
M1407&lt;=10%,"0-10",
TRUE,"&gt;10"
)&amp;" "&amp;"% progress"</f>
        <v>0 % progress</v>
      </c>
      <c r="P1407" s="17">
        <f t="shared" si="127"/>
        <v>1</v>
      </c>
      <c r="Q1407" s="17">
        <f t="shared" si="128"/>
        <v>4</v>
      </c>
      <c r="R1407" s="18">
        <f t="shared" si="130"/>
        <v>0.25</v>
      </c>
      <c r="S1407" s="18" t="str">
        <f t="shared" si="131"/>
        <v>no progress</v>
      </c>
    </row>
    <row r="1408" spans="1:19" x14ac:dyDescent="0.35">
      <c r="A1408" s="4" t="s">
        <v>8932</v>
      </c>
      <c r="B1408" s="4" t="s">
        <v>8933</v>
      </c>
      <c r="C1408" s="4" t="s">
        <v>32182</v>
      </c>
      <c r="D1408" s="4" t="s">
        <v>43</v>
      </c>
      <c r="E1408" s="4" t="s">
        <v>39</v>
      </c>
      <c r="F1408" s="4" t="s">
        <v>14652</v>
      </c>
      <c r="G1408" s="4" t="s">
        <v>14653</v>
      </c>
      <c r="H1408" s="4" t="s">
        <v>32171</v>
      </c>
      <c r="I1408" s="4" t="s">
        <v>14654</v>
      </c>
      <c r="J1408" s="4" t="b">
        <v>1</v>
      </c>
      <c r="K1408" s="4">
        <v>0</v>
      </c>
      <c r="L1408" s="4">
        <v>26</v>
      </c>
      <c r="M1408" s="16">
        <f t="shared" si="126"/>
        <v>0</v>
      </c>
      <c r="N1408" s="17" t="str">
        <f t="shared" si="129"/>
        <v>Not Active</v>
      </c>
      <c r="O1408" s="16" t="str" cm="1">
        <f t="array" ref="O1408">_xlfn.IFS(M1408=0,"0",
M1408&lt;=10%,"0-10",
TRUE,"&gt;10"
)&amp;" "&amp;"% progress"</f>
        <v>0 % progress</v>
      </c>
      <c r="P1408" s="17">
        <f t="shared" si="127"/>
        <v>1</v>
      </c>
      <c r="Q1408" s="17">
        <f t="shared" si="128"/>
        <v>4</v>
      </c>
      <c r="R1408" s="18">
        <f t="shared" si="130"/>
        <v>0.25</v>
      </c>
      <c r="S1408" s="18" t="str">
        <f t="shared" si="131"/>
        <v>no progress</v>
      </c>
    </row>
    <row r="1409" spans="1:19" x14ac:dyDescent="0.35">
      <c r="A1409" s="4" t="s">
        <v>8902</v>
      </c>
      <c r="B1409" s="4" t="s">
        <v>60</v>
      </c>
      <c r="C1409" s="4" t="s">
        <v>32182</v>
      </c>
      <c r="D1409" s="4" t="s">
        <v>43</v>
      </c>
      <c r="E1409" s="4" t="s">
        <v>39</v>
      </c>
      <c r="F1409" s="4" t="s">
        <v>14652</v>
      </c>
      <c r="G1409" s="4" t="s">
        <v>14653</v>
      </c>
      <c r="H1409" s="4" t="s">
        <v>32171</v>
      </c>
      <c r="I1409" s="4" t="s">
        <v>14654</v>
      </c>
      <c r="J1409" s="4" t="b">
        <v>1</v>
      </c>
      <c r="K1409" s="4">
        <v>0</v>
      </c>
      <c r="L1409" s="4">
        <v>24</v>
      </c>
      <c r="M1409" s="16">
        <f t="shared" si="126"/>
        <v>0</v>
      </c>
      <c r="N1409" s="17" t="str">
        <f t="shared" si="129"/>
        <v>Not Active</v>
      </c>
      <c r="O1409" s="16" t="str" cm="1">
        <f t="array" ref="O1409">_xlfn.IFS(M1409=0,"0",
M1409&lt;=10%,"0-10",
TRUE,"&gt;10"
)&amp;" "&amp;"% progress"</f>
        <v>0 % progress</v>
      </c>
      <c r="P1409" s="17">
        <f t="shared" si="127"/>
        <v>1</v>
      </c>
      <c r="Q1409" s="17">
        <f t="shared" si="128"/>
        <v>4</v>
      </c>
      <c r="R1409" s="18">
        <f t="shared" si="130"/>
        <v>0.25</v>
      </c>
      <c r="S1409" s="18" t="str">
        <f t="shared" si="131"/>
        <v>no progress</v>
      </c>
    </row>
    <row r="1410" spans="1:19" x14ac:dyDescent="0.35">
      <c r="A1410" s="4" t="s">
        <v>8899</v>
      </c>
      <c r="B1410" s="4" t="s">
        <v>8900</v>
      </c>
      <c r="C1410" s="4" t="s">
        <v>32182</v>
      </c>
      <c r="D1410" s="4" t="s">
        <v>43</v>
      </c>
      <c r="E1410" s="4" t="s">
        <v>39</v>
      </c>
      <c r="F1410" s="4" t="s">
        <v>14652</v>
      </c>
      <c r="G1410" s="4" t="s">
        <v>14653</v>
      </c>
      <c r="H1410" s="4" t="s">
        <v>32171</v>
      </c>
      <c r="I1410" s="4" t="s">
        <v>14654</v>
      </c>
      <c r="J1410" s="4" t="b">
        <v>1</v>
      </c>
      <c r="K1410" s="4">
        <v>0</v>
      </c>
      <c r="L1410" s="4">
        <v>22</v>
      </c>
      <c r="M1410" s="16">
        <f t="shared" ref="M1410:M1473" si="132">K1410/L1410</f>
        <v>0</v>
      </c>
      <c r="N1410" s="17" t="str">
        <f t="shared" si="129"/>
        <v>Not Active</v>
      </c>
      <c r="O1410" s="16" t="str" cm="1">
        <f t="array" ref="O1410">_xlfn.IFS(M1410=0,"0",
M1410&lt;=10%,"0-10",
TRUE,"&gt;10"
)&amp;" "&amp;"% progress"</f>
        <v>0 % progress</v>
      </c>
      <c r="P1410" s="17">
        <f t="shared" ref="P1410:P1473" si="133">IF(M1410=0,1,0)</f>
        <v>1</v>
      </c>
      <c r="Q1410" s="17">
        <f t="shared" ref="Q1410:Q1473" si="134">COUNTIFS($G:$G,$G1410)</f>
        <v>4</v>
      </c>
      <c r="R1410" s="18">
        <f t="shared" si="130"/>
        <v>0.25</v>
      </c>
      <c r="S1410" s="18" t="str">
        <f t="shared" si="131"/>
        <v>no progress</v>
      </c>
    </row>
    <row r="1411" spans="1:19" x14ac:dyDescent="0.35">
      <c r="A1411" s="4" t="s">
        <v>8932</v>
      </c>
      <c r="B1411" s="4" t="s">
        <v>8933</v>
      </c>
      <c r="C1411" s="4" t="s">
        <v>32182</v>
      </c>
      <c r="D1411" s="4" t="s">
        <v>43</v>
      </c>
      <c r="E1411" s="4" t="s">
        <v>39</v>
      </c>
      <c r="F1411" s="4" t="s">
        <v>14672</v>
      </c>
      <c r="G1411" s="4" t="s">
        <v>14673</v>
      </c>
      <c r="H1411" s="4" t="s">
        <v>32171</v>
      </c>
      <c r="I1411" s="4" t="s">
        <v>14674</v>
      </c>
      <c r="J1411" s="4" t="b">
        <v>1</v>
      </c>
      <c r="K1411" s="4">
        <v>0</v>
      </c>
      <c r="L1411" s="4">
        <v>26</v>
      </c>
      <c r="M1411" s="16">
        <f t="shared" si="132"/>
        <v>0</v>
      </c>
      <c r="N1411" s="17" t="str">
        <f t="shared" ref="N1411:N1474" si="135">IF(M1411&gt;0,"Active","Not Active")</f>
        <v>Not Active</v>
      </c>
      <c r="O1411" s="16" t="str" cm="1">
        <f t="array" ref="O1411">_xlfn.IFS(M1411=0,"0",
M1411&lt;=10%,"0-10",
TRUE,"&gt;10"
)&amp;" "&amp;"% progress"</f>
        <v>0 % progress</v>
      </c>
      <c r="P1411" s="17">
        <f t="shared" si="133"/>
        <v>1</v>
      </c>
      <c r="Q1411" s="17">
        <f t="shared" si="134"/>
        <v>3</v>
      </c>
      <c r="R1411" s="18">
        <f t="shared" ref="R1411:R1474" si="136">P1411/Q1411</f>
        <v>0.33333333333333331</v>
      </c>
      <c r="S1411" s="18" t="str">
        <f t="shared" ref="S1411:S1474" si="137">IF(R1411=0, "no 0% progess", "no progress")</f>
        <v>no progress</v>
      </c>
    </row>
    <row r="1412" spans="1:19" x14ac:dyDescent="0.35">
      <c r="A1412" s="4" t="s">
        <v>40</v>
      </c>
      <c r="B1412" s="4" t="s">
        <v>41</v>
      </c>
      <c r="C1412" s="4" t="s">
        <v>32182</v>
      </c>
      <c r="D1412" s="4" t="s">
        <v>43</v>
      </c>
      <c r="E1412" s="4" t="s">
        <v>39</v>
      </c>
      <c r="F1412" s="4" t="s">
        <v>14672</v>
      </c>
      <c r="G1412" s="4" t="s">
        <v>14673</v>
      </c>
      <c r="H1412" s="4" t="s">
        <v>32171</v>
      </c>
      <c r="I1412" s="4" t="s">
        <v>14674</v>
      </c>
      <c r="J1412" s="4" t="b">
        <v>1</v>
      </c>
      <c r="K1412" s="4">
        <v>2</v>
      </c>
      <c r="L1412" s="4">
        <v>45</v>
      </c>
      <c r="M1412" s="16">
        <f t="shared" si="132"/>
        <v>4.4444444444444446E-2</v>
      </c>
      <c r="N1412" s="17" t="str">
        <f t="shared" si="135"/>
        <v>Active</v>
      </c>
      <c r="O1412" s="16" t="str" cm="1">
        <f t="array" ref="O1412">_xlfn.IFS(M1412=0,"0",
M1412&lt;=10%,"0-10",
TRUE,"&gt;10"
)&amp;" "&amp;"% progress"</f>
        <v>0-10 % progress</v>
      </c>
      <c r="P1412" s="17">
        <f t="shared" si="133"/>
        <v>0</v>
      </c>
      <c r="Q1412" s="17">
        <f t="shared" si="134"/>
        <v>3</v>
      </c>
      <c r="R1412" s="18">
        <f t="shared" si="136"/>
        <v>0</v>
      </c>
      <c r="S1412" s="18" t="str">
        <f t="shared" si="137"/>
        <v>no 0% progess</v>
      </c>
    </row>
    <row r="1413" spans="1:19" x14ac:dyDescent="0.35">
      <c r="A1413" s="4" t="s">
        <v>8940</v>
      </c>
      <c r="B1413" s="4" t="s">
        <v>8941</v>
      </c>
      <c r="C1413" s="4" t="s">
        <v>32182</v>
      </c>
      <c r="D1413" s="4" t="s">
        <v>43</v>
      </c>
      <c r="E1413" s="4" t="s">
        <v>39</v>
      </c>
      <c r="F1413" s="4" t="s">
        <v>14672</v>
      </c>
      <c r="G1413" s="4" t="s">
        <v>14673</v>
      </c>
      <c r="H1413" s="4" t="s">
        <v>32171</v>
      </c>
      <c r="I1413" s="4" t="s">
        <v>14674</v>
      </c>
      <c r="J1413" s="4" t="b">
        <v>1</v>
      </c>
      <c r="K1413" s="4">
        <v>0</v>
      </c>
      <c r="L1413" s="4">
        <v>41</v>
      </c>
      <c r="M1413" s="16">
        <f t="shared" si="132"/>
        <v>0</v>
      </c>
      <c r="N1413" s="17" t="str">
        <f t="shared" si="135"/>
        <v>Not Active</v>
      </c>
      <c r="O1413" s="16" t="str" cm="1">
        <f t="array" ref="O1413">_xlfn.IFS(M1413=0,"0",
M1413&lt;=10%,"0-10",
TRUE,"&gt;10"
)&amp;" "&amp;"% progress"</f>
        <v>0 % progress</v>
      </c>
      <c r="P1413" s="17">
        <f t="shared" si="133"/>
        <v>1</v>
      </c>
      <c r="Q1413" s="17">
        <f t="shared" si="134"/>
        <v>3</v>
      </c>
      <c r="R1413" s="18">
        <f t="shared" si="136"/>
        <v>0.33333333333333331</v>
      </c>
      <c r="S1413" s="18" t="str">
        <f t="shared" si="137"/>
        <v>no progress</v>
      </c>
    </row>
    <row r="1414" spans="1:19" x14ac:dyDescent="0.35">
      <c r="A1414" s="4" t="s">
        <v>8940</v>
      </c>
      <c r="B1414" s="4" t="s">
        <v>8941</v>
      </c>
      <c r="C1414" s="4" t="s">
        <v>32182</v>
      </c>
      <c r="D1414" s="4" t="s">
        <v>43</v>
      </c>
      <c r="E1414" s="4" t="s">
        <v>39</v>
      </c>
      <c r="F1414" s="4" t="s">
        <v>14701</v>
      </c>
      <c r="G1414" s="4" t="s">
        <v>14702</v>
      </c>
      <c r="H1414" s="4" t="s">
        <v>32171</v>
      </c>
      <c r="I1414" s="4" t="s">
        <v>14703</v>
      </c>
      <c r="J1414" s="4" t="b">
        <v>1</v>
      </c>
      <c r="K1414" s="4">
        <v>43</v>
      </c>
      <c r="L1414" s="4">
        <v>41</v>
      </c>
      <c r="M1414" s="16">
        <f t="shared" si="132"/>
        <v>1.0487804878048781</v>
      </c>
      <c r="N1414" s="17" t="str">
        <f t="shared" si="135"/>
        <v>Active</v>
      </c>
      <c r="O1414" s="16" t="str" cm="1">
        <f t="array" ref="O1414">_xlfn.IFS(M1414=0,"0",
M1414&lt;=10%,"0-10",
TRUE,"&gt;10"
)&amp;" "&amp;"% progress"</f>
        <v>&gt;10 % progress</v>
      </c>
      <c r="P1414" s="17">
        <f t="shared" si="133"/>
        <v>0</v>
      </c>
      <c r="Q1414" s="17">
        <f t="shared" si="134"/>
        <v>3</v>
      </c>
      <c r="R1414" s="18">
        <f t="shared" si="136"/>
        <v>0</v>
      </c>
      <c r="S1414" s="18" t="str">
        <f t="shared" si="137"/>
        <v>no 0% progess</v>
      </c>
    </row>
    <row r="1415" spans="1:19" x14ac:dyDescent="0.35">
      <c r="A1415" s="4" t="s">
        <v>40</v>
      </c>
      <c r="B1415" s="4" t="s">
        <v>41</v>
      </c>
      <c r="C1415" s="4" t="s">
        <v>32182</v>
      </c>
      <c r="D1415" s="4" t="s">
        <v>43</v>
      </c>
      <c r="E1415" s="4" t="s">
        <v>39</v>
      </c>
      <c r="F1415" s="4" t="s">
        <v>14701</v>
      </c>
      <c r="G1415" s="4" t="s">
        <v>14702</v>
      </c>
      <c r="H1415" s="4" t="s">
        <v>32171</v>
      </c>
      <c r="I1415" s="4" t="s">
        <v>14703</v>
      </c>
      <c r="J1415" s="4" t="b">
        <v>1</v>
      </c>
      <c r="K1415" s="4">
        <v>46</v>
      </c>
      <c r="L1415" s="4">
        <v>45</v>
      </c>
      <c r="M1415" s="16">
        <f t="shared" si="132"/>
        <v>1.0222222222222221</v>
      </c>
      <c r="N1415" s="17" t="str">
        <f t="shared" si="135"/>
        <v>Active</v>
      </c>
      <c r="O1415" s="16" t="str" cm="1">
        <f t="array" ref="O1415">_xlfn.IFS(M1415=0,"0",
M1415&lt;=10%,"0-10",
TRUE,"&gt;10"
)&amp;" "&amp;"% progress"</f>
        <v>&gt;10 % progress</v>
      </c>
      <c r="P1415" s="17">
        <f t="shared" si="133"/>
        <v>0</v>
      </c>
      <c r="Q1415" s="17">
        <f t="shared" si="134"/>
        <v>3</v>
      </c>
      <c r="R1415" s="18">
        <f t="shared" si="136"/>
        <v>0</v>
      </c>
      <c r="S1415" s="18" t="str">
        <f t="shared" si="137"/>
        <v>no 0% progess</v>
      </c>
    </row>
    <row r="1416" spans="1:19" x14ac:dyDescent="0.35">
      <c r="A1416" s="4" t="s">
        <v>8932</v>
      </c>
      <c r="B1416" s="4" t="s">
        <v>8933</v>
      </c>
      <c r="C1416" s="4" t="s">
        <v>32182</v>
      </c>
      <c r="D1416" s="4" t="s">
        <v>43</v>
      </c>
      <c r="E1416" s="4" t="s">
        <v>39</v>
      </c>
      <c r="F1416" s="4" t="s">
        <v>14701</v>
      </c>
      <c r="G1416" s="4" t="s">
        <v>14702</v>
      </c>
      <c r="H1416" s="4" t="s">
        <v>32171</v>
      </c>
      <c r="I1416" s="4" t="s">
        <v>14703</v>
      </c>
      <c r="J1416" s="4" t="b">
        <v>1</v>
      </c>
      <c r="K1416" s="4">
        <v>5</v>
      </c>
      <c r="L1416" s="4">
        <v>26</v>
      </c>
      <c r="M1416" s="16">
        <f t="shared" si="132"/>
        <v>0.19230769230769232</v>
      </c>
      <c r="N1416" s="17" t="str">
        <f t="shared" si="135"/>
        <v>Active</v>
      </c>
      <c r="O1416" s="16" t="str" cm="1">
        <f t="array" ref="O1416">_xlfn.IFS(M1416=0,"0",
M1416&lt;=10%,"0-10",
TRUE,"&gt;10"
)&amp;" "&amp;"% progress"</f>
        <v>&gt;10 % progress</v>
      </c>
      <c r="P1416" s="17">
        <f t="shared" si="133"/>
        <v>0</v>
      </c>
      <c r="Q1416" s="17">
        <f t="shared" si="134"/>
        <v>3</v>
      </c>
      <c r="R1416" s="18">
        <f t="shared" si="136"/>
        <v>0</v>
      </c>
      <c r="S1416" s="18" t="str">
        <f t="shared" si="137"/>
        <v>no 0% progess</v>
      </c>
    </row>
    <row r="1417" spans="1:19" x14ac:dyDescent="0.35">
      <c r="A1417" s="4" t="s">
        <v>8932</v>
      </c>
      <c r="B1417" s="4" t="s">
        <v>8933</v>
      </c>
      <c r="C1417" s="4" t="s">
        <v>32182</v>
      </c>
      <c r="D1417" s="4" t="s">
        <v>43</v>
      </c>
      <c r="E1417" s="4" t="s">
        <v>39</v>
      </c>
      <c r="F1417" s="4" t="s">
        <v>14737</v>
      </c>
      <c r="G1417" s="4" t="s">
        <v>14738</v>
      </c>
      <c r="H1417" s="4" t="s">
        <v>32171</v>
      </c>
      <c r="I1417" s="4" t="s">
        <v>14739</v>
      </c>
      <c r="J1417" s="4" t="b">
        <v>1</v>
      </c>
      <c r="K1417" s="4">
        <v>26</v>
      </c>
      <c r="L1417" s="4">
        <v>26</v>
      </c>
      <c r="M1417" s="16">
        <f t="shared" si="132"/>
        <v>1</v>
      </c>
      <c r="N1417" s="17" t="str">
        <f t="shared" si="135"/>
        <v>Active</v>
      </c>
      <c r="O1417" s="16" t="str" cm="1">
        <f t="array" ref="O1417">_xlfn.IFS(M1417=0,"0",
M1417&lt;=10%,"0-10",
TRUE,"&gt;10"
)&amp;" "&amp;"% progress"</f>
        <v>&gt;10 % progress</v>
      </c>
      <c r="P1417" s="17">
        <f t="shared" si="133"/>
        <v>0</v>
      </c>
      <c r="Q1417" s="17">
        <f t="shared" si="134"/>
        <v>3</v>
      </c>
      <c r="R1417" s="18">
        <f t="shared" si="136"/>
        <v>0</v>
      </c>
      <c r="S1417" s="18" t="str">
        <f t="shared" si="137"/>
        <v>no 0% progess</v>
      </c>
    </row>
    <row r="1418" spans="1:19" x14ac:dyDescent="0.35">
      <c r="A1418" s="4" t="s">
        <v>40</v>
      </c>
      <c r="B1418" s="4" t="s">
        <v>41</v>
      </c>
      <c r="C1418" s="4" t="s">
        <v>32182</v>
      </c>
      <c r="D1418" s="4" t="s">
        <v>43</v>
      </c>
      <c r="E1418" s="4" t="s">
        <v>39</v>
      </c>
      <c r="F1418" s="4" t="s">
        <v>14737</v>
      </c>
      <c r="G1418" s="4" t="s">
        <v>14738</v>
      </c>
      <c r="H1418" s="4" t="s">
        <v>32171</v>
      </c>
      <c r="I1418" s="4" t="s">
        <v>14739</v>
      </c>
      <c r="J1418" s="4" t="b">
        <v>1</v>
      </c>
      <c r="K1418" s="4">
        <v>44</v>
      </c>
      <c r="L1418" s="4">
        <v>45</v>
      </c>
      <c r="M1418" s="16">
        <f t="shared" si="132"/>
        <v>0.97777777777777775</v>
      </c>
      <c r="N1418" s="17" t="str">
        <f t="shared" si="135"/>
        <v>Active</v>
      </c>
      <c r="O1418" s="16" t="str" cm="1">
        <f t="array" ref="O1418">_xlfn.IFS(M1418=0,"0",
M1418&lt;=10%,"0-10",
TRUE,"&gt;10"
)&amp;" "&amp;"% progress"</f>
        <v>&gt;10 % progress</v>
      </c>
      <c r="P1418" s="17">
        <f t="shared" si="133"/>
        <v>0</v>
      </c>
      <c r="Q1418" s="17">
        <f t="shared" si="134"/>
        <v>3</v>
      </c>
      <c r="R1418" s="18">
        <f t="shared" si="136"/>
        <v>0</v>
      </c>
      <c r="S1418" s="18" t="str">
        <f t="shared" si="137"/>
        <v>no 0% progess</v>
      </c>
    </row>
    <row r="1419" spans="1:19" x14ac:dyDescent="0.35">
      <c r="A1419" s="4" t="s">
        <v>8940</v>
      </c>
      <c r="B1419" s="4" t="s">
        <v>8941</v>
      </c>
      <c r="C1419" s="4" t="s">
        <v>32182</v>
      </c>
      <c r="D1419" s="4" t="s">
        <v>43</v>
      </c>
      <c r="E1419" s="4" t="s">
        <v>39</v>
      </c>
      <c r="F1419" s="4" t="s">
        <v>14737</v>
      </c>
      <c r="G1419" s="4" t="s">
        <v>14738</v>
      </c>
      <c r="H1419" s="4" t="s">
        <v>32171</v>
      </c>
      <c r="I1419" s="4" t="s">
        <v>14739</v>
      </c>
      <c r="J1419" s="4" t="b">
        <v>1</v>
      </c>
      <c r="K1419" s="4">
        <v>48</v>
      </c>
      <c r="L1419" s="4">
        <v>41</v>
      </c>
      <c r="M1419" s="16">
        <f t="shared" si="132"/>
        <v>1.1707317073170731</v>
      </c>
      <c r="N1419" s="17" t="str">
        <f t="shared" si="135"/>
        <v>Active</v>
      </c>
      <c r="O1419" s="16" t="str" cm="1">
        <f t="array" ref="O1419">_xlfn.IFS(M1419=0,"0",
M1419&lt;=10%,"0-10",
TRUE,"&gt;10"
)&amp;" "&amp;"% progress"</f>
        <v>&gt;10 % progress</v>
      </c>
      <c r="P1419" s="17">
        <f t="shared" si="133"/>
        <v>0</v>
      </c>
      <c r="Q1419" s="17">
        <f t="shared" si="134"/>
        <v>3</v>
      </c>
      <c r="R1419" s="18">
        <f t="shared" si="136"/>
        <v>0</v>
      </c>
      <c r="S1419" s="18" t="str">
        <f t="shared" si="137"/>
        <v>no 0% progess</v>
      </c>
    </row>
    <row r="1420" spans="1:19" x14ac:dyDescent="0.35">
      <c r="A1420" s="4" t="s">
        <v>8940</v>
      </c>
      <c r="B1420" s="4" t="s">
        <v>8941</v>
      </c>
      <c r="C1420" s="4" t="s">
        <v>32182</v>
      </c>
      <c r="D1420" s="4" t="s">
        <v>43</v>
      </c>
      <c r="E1420" s="4" t="s">
        <v>39</v>
      </c>
      <c r="F1420" s="4" t="s">
        <v>14774</v>
      </c>
      <c r="G1420" s="4" t="s">
        <v>14775</v>
      </c>
      <c r="H1420" s="4" t="s">
        <v>32171</v>
      </c>
      <c r="I1420" s="4" t="s">
        <v>14776</v>
      </c>
      <c r="J1420" s="4" t="b">
        <v>1</v>
      </c>
      <c r="K1420" s="4">
        <v>4</v>
      </c>
      <c r="L1420" s="4">
        <v>41</v>
      </c>
      <c r="M1420" s="16">
        <f t="shared" si="132"/>
        <v>9.7560975609756101E-2</v>
      </c>
      <c r="N1420" s="17" t="str">
        <f t="shared" si="135"/>
        <v>Active</v>
      </c>
      <c r="O1420" s="16" t="str" cm="1">
        <f t="array" ref="O1420">_xlfn.IFS(M1420=0,"0",
M1420&lt;=10%,"0-10",
TRUE,"&gt;10"
)&amp;" "&amp;"% progress"</f>
        <v>0-10 % progress</v>
      </c>
      <c r="P1420" s="17">
        <f t="shared" si="133"/>
        <v>0</v>
      </c>
      <c r="Q1420" s="17">
        <f t="shared" si="134"/>
        <v>3</v>
      </c>
      <c r="R1420" s="18">
        <f t="shared" si="136"/>
        <v>0</v>
      </c>
      <c r="S1420" s="18" t="str">
        <f t="shared" si="137"/>
        <v>no 0% progess</v>
      </c>
    </row>
    <row r="1421" spans="1:19" x14ac:dyDescent="0.35">
      <c r="A1421" s="4" t="s">
        <v>40</v>
      </c>
      <c r="B1421" s="4" t="s">
        <v>41</v>
      </c>
      <c r="C1421" s="4" t="s">
        <v>32182</v>
      </c>
      <c r="D1421" s="4" t="s">
        <v>43</v>
      </c>
      <c r="E1421" s="4" t="s">
        <v>39</v>
      </c>
      <c r="F1421" s="4" t="s">
        <v>14774</v>
      </c>
      <c r="G1421" s="4" t="s">
        <v>14775</v>
      </c>
      <c r="H1421" s="4" t="s">
        <v>32171</v>
      </c>
      <c r="I1421" s="4" t="s">
        <v>14776</v>
      </c>
      <c r="J1421" s="4" t="b">
        <v>1</v>
      </c>
      <c r="K1421" s="4">
        <v>18</v>
      </c>
      <c r="L1421" s="4">
        <v>45</v>
      </c>
      <c r="M1421" s="16">
        <f t="shared" si="132"/>
        <v>0.4</v>
      </c>
      <c r="N1421" s="17" t="str">
        <f t="shared" si="135"/>
        <v>Active</v>
      </c>
      <c r="O1421" s="16" t="str" cm="1">
        <f t="array" ref="O1421">_xlfn.IFS(M1421=0,"0",
M1421&lt;=10%,"0-10",
TRUE,"&gt;10"
)&amp;" "&amp;"% progress"</f>
        <v>&gt;10 % progress</v>
      </c>
      <c r="P1421" s="17">
        <f t="shared" si="133"/>
        <v>0</v>
      </c>
      <c r="Q1421" s="17">
        <f t="shared" si="134"/>
        <v>3</v>
      </c>
      <c r="R1421" s="18">
        <f t="shared" si="136"/>
        <v>0</v>
      </c>
      <c r="S1421" s="18" t="str">
        <f t="shared" si="137"/>
        <v>no 0% progess</v>
      </c>
    </row>
    <row r="1422" spans="1:19" x14ac:dyDescent="0.35">
      <c r="A1422" s="4" t="s">
        <v>8932</v>
      </c>
      <c r="B1422" s="4" t="s">
        <v>8933</v>
      </c>
      <c r="C1422" s="4" t="s">
        <v>32182</v>
      </c>
      <c r="D1422" s="4" t="s">
        <v>43</v>
      </c>
      <c r="E1422" s="4" t="s">
        <v>39</v>
      </c>
      <c r="F1422" s="4" t="s">
        <v>14774</v>
      </c>
      <c r="G1422" s="4" t="s">
        <v>14775</v>
      </c>
      <c r="H1422" s="4" t="s">
        <v>32171</v>
      </c>
      <c r="I1422" s="4" t="s">
        <v>14776</v>
      </c>
      <c r="J1422" s="4" t="b">
        <v>1</v>
      </c>
      <c r="K1422" s="4">
        <v>3</v>
      </c>
      <c r="L1422" s="4">
        <v>26</v>
      </c>
      <c r="M1422" s="16">
        <f t="shared" si="132"/>
        <v>0.11538461538461539</v>
      </c>
      <c r="N1422" s="17" t="str">
        <f t="shared" si="135"/>
        <v>Active</v>
      </c>
      <c r="O1422" s="16" t="str" cm="1">
        <f t="array" ref="O1422">_xlfn.IFS(M1422=0,"0",
M1422&lt;=10%,"0-10",
TRUE,"&gt;10"
)&amp;" "&amp;"% progress"</f>
        <v>&gt;10 % progress</v>
      </c>
      <c r="P1422" s="17">
        <f t="shared" si="133"/>
        <v>0</v>
      </c>
      <c r="Q1422" s="17">
        <f t="shared" si="134"/>
        <v>3</v>
      </c>
      <c r="R1422" s="18">
        <f t="shared" si="136"/>
        <v>0</v>
      </c>
      <c r="S1422" s="18" t="str">
        <f t="shared" si="137"/>
        <v>no 0% progess</v>
      </c>
    </row>
    <row r="1423" spans="1:19" x14ac:dyDescent="0.35">
      <c r="A1423" s="4" t="s">
        <v>8932</v>
      </c>
      <c r="B1423" s="4" t="s">
        <v>8933</v>
      </c>
      <c r="C1423" s="4" t="s">
        <v>32182</v>
      </c>
      <c r="D1423" s="4" t="s">
        <v>43</v>
      </c>
      <c r="E1423" s="4" t="s">
        <v>39</v>
      </c>
      <c r="F1423" s="4" t="s">
        <v>14809</v>
      </c>
      <c r="G1423" s="4" t="s">
        <v>14810</v>
      </c>
      <c r="H1423" s="4" t="s">
        <v>32171</v>
      </c>
      <c r="I1423" s="4" t="s">
        <v>14811</v>
      </c>
      <c r="J1423" s="4" t="b">
        <v>1</v>
      </c>
      <c r="K1423" s="4">
        <v>1</v>
      </c>
      <c r="L1423" s="4">
        <v>26</v>
      </c>
      <c r="M1423" s="16">
        <f t="shared" si="132"/>
        <v>3.8461538461538464E-2</v>
      </c>
      <c r="N1423" s="17" t="str">
        <f t="shared" si="135"/>
        <v>Active</v>
      </c>
      <c r="O1423" s="16" t="str" cm="1">
        <f t="array" ref="O1423">_xlfn.IFS(M1423=0,"0",
M1423&lt;=10%,"0-10",
TRUE,"&gt;10"
)&amp;" "&amp;"% progress"</f>
        <v>0-10 % progress</v>
      </c>
      <c r="P1423" s="17">
        <f t="shared" si="133"/>
        <v>0</v>
      </c>
      <c r="Q1423" s="17">
        <f t="shared" si="134"/>
        <v>3</v>
      </c>
      <c r="R1423" s="18">
        <f t="shared" si="136"/>
        <v>0</v>
      </c>
      <c r="S1423" s="18" t="str">
        <f t="shared" si="137"/>
        <v>no 0% progess</v>
      </c>
    </row>
    <row r="1424" spans="1:19" x14ac:dyDescent="0.35">
      <c r="A1424" s="4" t="s">
        <v>40</v>
      </c>
      <c r="B1424" s="4" t="s">
        <v>41</v>
      </c>
      <c r="C1424" s="4" t="s">
        <v>32182</v>
      </c>
      <c r="D1424" s="4" t="s">
        <v>43</v>
      </c>
      <c r="E1424" s="4" t="s">
        <v>39</v>
      </c>
      <c r="F1424" s="4" t="s">
        <v>14809</v>
      </c>
      <c r="G1424" s="4" t="s">
        <v>14810</v>
      </c>
      <c r="H1424" s="4" t="s">
        <v>32171</v>
      </c>
      <c r="I1424" s="4" t="s">
        <v>14811</v>
      </c>
      <c r="J1424" s="4" t="b">
        <v>1</v>
      </c>
      <c r="K1424" s="4">
        <v>6</v>
      </c>
      <c r="L1424" s="4">
        <v>45</v>
      </c>
      <c r="M1424" s="16">
        <f t="shared" si="132"/>
        <v>0.13333333333333333</v>
      </c>
      <c r="N1424" s="17" t="str">
        <f t="shared" si="135"/>
        <v>Active</v>
      </c>
      <c r="O1424" s="16" t="str" cm="1">
        <f t="array" ref="O1424">_xlfn.IFS(M1424=0,"0",
M1424&lt;=10%,"0-10",
TRUE,"&gt;10"
)&amp;" "&amp;"% progress"</f>
        <v>&gt;10 % progress</v>
      </c>
      <c r="P1424" s="17">
        <f t="shared" si="133"/>
        <v>0</v>
      </c>
      <c r="Q1424" s="17">
        <f t="shared" si="134"/>
        <v>3</v>
      </c>
      <c r="R1424" s="18">
        <f t="shared" si="136"/>
        <v>0</v>
      </c>
      <c r="S1424" s="18" t="str">
        <f t="shared" si="137"/>
        <v>no 0% progess</v>
      </c>
    </row>
    <row r="1425" spans="1:19" x14ac:dyDescent="0.35">
      <c r="A1425" s="4" t="s">
        <v>8940</v>
      </c>
      <c r="B1425" s="4" t="s">
        <v>8941</v>
      </c>
      <c r="C1425" s="4" t="s">
        <v>32182</v>
      </c>
      <c r="D1425" s="4" t="s">
        <v>43</v>
      </c>
      <c r="E1425" s="4" t="s">
        <v>39</v>
      </c>
      <c r="F1425" s="4" t="s">
        <v>14809</v>
      </c>
      <c r="G1425" s="4" t="s">
        <v>14810</v>
      </c>
      <c r="H1425" s="4" t="s">
        <v>32171</v>
      </c>
      <c r="I1425" s="4" t="s">
        <v>14811</v>
      </c>
      <c r="J1425" s="4" t="b">
        <v>1</v>
      </c>
      <c r="K1425" s="4">
        <v>2</v>
      </c>
      <c r="L1425" s="4">
        <v>41</v>
      </c>
      <c r="M1425" s="16">
        <f t="shared" si="132"/>
        <v>4.878048780487805E-2</v>
      </c>
      <c r="N1425" s="17" t="str">
        <f t="shared" si="135"/>
        <v>Active</v>
      </c>
      <c r="O1425" s="16" t="str" cm="1">
        <f t="array" ref="O1425">_xlfn.IFS(M1425=0,"0",
M1425&lt;=10%,"0-10",
TRUE,"&gt;10"
)&amp;" "&amp;"% progress"</f>
        <v>0-10 % progress</v>
      </c>
      <c r="P1425" s="17">
        <f t="shared" si="133"/>
        <v>0</v>
      </c>
      <c r="Q1425" s="17">
        <f t="shared" si="134"/>
        <v>3</v>
      </c>
      <c r="R1425" s="18">
        <f t="shared" si="136"/>
        <v>0</v>
      </c>
      <c r="S1425" s="18" t="str">
        <f t="shared" si="137"/>
        <v>no 0% progess</v>
      </c>
    </row>
    <row r="1426" spans="1:19" x14ac:dyDescent="0.35">
      <c r="A1426" s="4" t="s">
        <v>8940</v>
      </c>
      <c r="B1426" s="4" t="s">
        <v>8941</v>
      </c>
      <c r="C1426" s="4" t="s">
        <v>32182</v>
      </c>
      <c r="D1426" s="4" t="s">
        <v>43</v>
      </c>
      <c r="E1426" s="4" t="s">
        <v>39</v>
      </c>
      <c r="F1426" s="4" t="s">
        <v>14841</v>
      </c>
      <c r="G1426" s="4" t="s">
        <v>14842</v>
      </c>
      <c r="H1426" s="4" t="s">
        <v>32171</v>
      </c>
      <c r="I1426" s="4" t="s">
        <v>14843</v>
      </c>
      <c r="J1426" s="4" t="b">
        <v>1</v>
      </c>
      <c r="K1426" s="4">
        <v>0</v>
      </c>
      <c r="L1426" s="4">
        <v>41</v>
      </c>
      <c r="M1426" s="16">
        <f t="shared" si="132"/>
        <v>0</v>
      </c>
      <c r="N1426" s="17" t="str">
        <f t="shared" si="135"/>
        <v>Not Active</v>
      </c>
      <c r="O1426" s="16" t="str" cm="1">
        <f t="array" ref="O1426">_xlfn.IFS(M1426=0,"0",
M1426&lt;=10%,"0-10",
TRUE,"&gt;10"
)&amp;" "&amp;"% progress"</f>
        <v>0 % progress</v>
      </c>
      <c r="P1426" s="17">
        <f t="shared" si="133"/>
        <v>1</v>
      </c>
      <c r="Q1426" s="17">
        <f t="shared" si="134"/>
        <v>3</v>
      </c>
      <c r="R1426" s="18">
        <f t="shared" si="136"/>
        <v>0.33333333333333331</v>
      </c>
      <c r="S1426" s="18" t="str">
        <f t="shared" si="137"/>
        <v>no progress</v>
      </c>
    </row>
    <row r="1427" spans="1:19" x14ac:dyDescent="0.35">
      <c r="A1427" s="4" t="s">
        <v>40</v>
      </c>
      <c r="B1427" s="4" t="s">
        <v>41</v>
      </c>
      <c r="C1427" s="4" t="s">
        <v>32182</v>
      </c>
      <c r="D1427" s="4" t="s">
        <v>43</v>
      </c>
      <c r="E1427" s="4" t="s">
        <v>39</v>
      </c>
      <c r="F1427" s="4" t="s">
        <v>14841</v>
      </c>
      <c r="G1427" s="4" t="s">
        <v>14842</v>
      </c>
      <c r="H1427" s="4" t="s">
        <v>32171</v>
      </c>
      <c r="I1427" s="4" t="s">
        <v>14843</v>
      </c>
      <c r="J1427" s="4" t="b">
        <v>1</v>
      </c>
      <c r="K1427" s="4">
        <v>0</v>
      </c>
      <c r="L1427" s="4">
        <v>45</v>
      </c>
      <c r="M1427" s="16">
        <f t="shared" si="132"/>
        <v>0</v>
      </c>
      <c r="N1427" s="17" t="str">
        <f t="shared" si="135"/>
        <v>Not Active</v>
      </c>
      <c r="O1427" s="16" t="str" cm="1">
        <f t="array" ref="O1427">_xlfn.IFS(M1427=0,"0",
M1427&lt;=10%,"0-10",
TRUE,"&gt;10"
)&amp;" "&amp;"% progress"</f>
        <v>0 % progress</v>
      </c>
      <c r="P1427" s="17">
        <f t="shared" si="133"/>
        <v>1</v>
      </c>
      <c r="Q1427" s="17">
        <f t="shared" si="134"/>
        <v>3</v>
      </c>
      <c r="R1427" s="18">
        <f t="shared" si="136"/>
        <v>0.33333333333333331</v>
      </c>
      <c r="S1427" s="18" t="str">
        <f t="shared" si="137"/>
        <v>no progress</v>
      </c>
    </row>
    <row r="1428" spans="1:19" x14ac:dyDescent="0.35">
      <c r="A1428" s="4" t="s">
        <v>8932</v>
      </c>
      <c r="B1428" s="4" t="s">
        <v>8933</v>
      </c>
      <c r="C1428" s="4" t="s">
        <v>32182</v>
      </c>
      <c r="D1428" s="4" t="s">
        <v>43</v>
      </c>
      <c r="E1428" s="4" t="s">
        <v>39</v>
      </c>
      <c r="F1428" s="4" t="s">
        <v>14841</v>
      </c>
      <c r="G1428" s="4" t="s">
        <v>14842</v>
      </c>
      <c r="H1428" s="4" t="s">
        <v>32171</v>
      </c>
      <c r="I1428" s="4" t="s">
        <v>14843</v>
      </c>
      <c r="J1428" s="4" t="b">
        <v>1</v>
      </c>
      <c r="K1428" s="4">
        <v>0</v>
      </c>
      <c r="L1428" s="4">
        <v>26</v>
      </c>
      <c r="M1428" s="16">
        <f t="shared" si="132"/>
        <v>0</v>
      </c>
      <c r="N1428" s="17" t="str">
        <f t="shared" si="135"/>
        <v>Not Active</v>
      </c>
      <c r="O1428" s="16" t="str" cm="1">
        <f t="array" ref="O1428">_xlfn.IFS(M1428=0,"0",
M1428&lt;=10%,"0-10",
TRUE,"&gt;10"
)&amp;" "&amp;"% progress"</f>
        <v>0 % progress</v>
      </c>
      <c r="P1428" s="17">
        <f t="shared" si="133"/>
        <v>1</v>
      </c>
      <c r="Q1428" s="17">
        <f t="shared" si="134"/>
        <v>3</v>
      </c>
      <c r="R1428" s="18">
        <f t="shared" si="136"/>
        <v>0.33333333333333331</v>
      </c>
      <c r="S1428" s="18" t="str">
        <f t="shared" si="137"/>
        <v>no progress</v>
      </c>
    </row>
    <row r="1429" spans="1:19" x14ac:dyDescent="0.35">
      <c r="A1429" s="4" t="s">
        <v>8932</v>
      </c>
      <c r="B1429" s="4" t="s">
        <v>8933</v>
      </c>
      <c r="C1429" s="4" t="s">
        <v>32182</v>
      </c>
      <c r="D1429" s="4" t="s">
        <v>43</v>
      </c>
      <c r="E1429" s="4" t="s">
        <v>39</v>
      </c>
      <c r="F1429" s="4" t="s">
        <v>14873</v>
      </c>
      <c r="G1429" s="4" t="s">
        <v>14874</v>
      </c>
      <c r="H1429" s="4" t="s">
        <v>32171</v>
      </c>
      <c r="I1429" s="4" t="s">
        <v>14875</v>
      </c>
      <c r="J1429" s="4" t="b">
        <v>1</v>
      </c>
      <c r="K1429" s="4">
        <v>0</v>
      </c>
      <c r="L1429" s="4">
        <v>26</v>
      </c>
      <c r="M1429" s="16">
        <f t="shared" si="132"/>
        <v>0</v>
      </c>
      <c r="N1429" s="17" t="str">
        <f t="shared" si="135"/>
        <v>Not Active</v>
      </c>
      <c r="O1429" s="16" t="str" cm="1">
        <f t="array" ref="O1429">_xlfn.IFS(M1429=0,"0",
M1429&lt;=10%,"0-10",
TRUE,"&gt;10"
)&amp;" "&amp;"% progress"</f>
        <v>0 % progress</v>
      </c>
      <c r="P1429" s="17">
        <f t="shared" si="133"/>
        <v>1</v>
      </c>
      <c r="Q1429" s="17">
        <f t="shared" si="134"/>
        <v>3</v>
      </c>
      <c r="R1429" s="18">
        <f t="shared" si="136"/>
        <v>0.33333333333333331</v>
      </c>
      <c r="S1429" s="18" t="str">
        <f t="shared" si="137"/>
        <v>no progress</v>
      </c>
    </row>
    <row r="1430" spans="1:19" x14ac:dyDescent="0.35">
      <c r="A1430" s="4" t="s">
        <v>40</v>
      </c>
      <c r="B1430" s="4" t="s">
        <v>41</v>
      </c>
      <c r="C1430" s="4" t="s">
        <v>32182</v>
      </c>
      <c r="D1430" s="4" t="s">
        <v>43</v>
      </c>
      <c r="E1430" s="4" t="s">
        <v>39</v>
      </c>
      <c r="F1430" s="4" t="s">
        <v>14873</v>
      </c>
      <c r="G1430" s="4" t="s">
        <v>14874</v>
      </c>
      <c r="H1430" s="4" t="s">
        <v>32171</v>
      </c>
      <c r="I1430" s="4" t="s">
        <v>14875</v>
      </c>
      <c r="J1430" s="4" t="b">
        <v>1</v>
      </c>
      <c r="K1430" s="4">
        <v>0</v>
      </c>
      <c r="L1430" s="4">
        <v>45</v>
      </c>
      <c r="M1430" s="16">
        <f t="shared" si="132"/>
        <v>0</v>
      </c>
      <c r="N1430" s="17" t="str">
        <f t="shared" si="135"/>
        <v>Not Active</v>
      </c>
      <c r="O1430" s="16" t="str" cm="1">
        <f t="array" ref="O1430">_xlfn.IFS(M1430=0,"0",
M1430&lt;=10%,"0-10",
TRUE,"&gt;10"
)&amp;" "&amp;"% progress"</f>
        <v>0 % progress</v>
      </c>
      <c r="P1430" s="17">
        <f t="shared" si="133"/>
        <v>1</v>
      </c>
      <c r="Q1430" s="17">
        <f t="shared" si="134"/>
        <v>3</v>
      </c>
      <c r="R1430" s="18">
        <f t="shared" si="136"/>
        <v>0.33333333333333331</v>
      </c>
      <c r="S1430" s="18" t="str">
        <f t="shared" si="137"/>
        <v>no progress</v>
      </c>
    </row>
    <row r="1431" spans="1:19" x14ac:dyDescent="0.35">
      <c r="A1431" s="4" t="s">
        <v>8897</v>
      </c>
      <c r="B1431" s="4" t="s">
        <v>56</v>
      </c>
      <c r="C1431" s="4" t="s">
        <v>32182</v>
      </c>
      <c r="D1431" s="4" t="s">
        <v>43</v>
      </c>
      <c r="E1431" s="4" t="s">
        <v>39</v>
      </c>
      <c r="F1431" s="4" t="s">
        <v>14873</v>
      </c>
      <c r="G1431" s="4" t="s">
        <v>14874</v>
      </c>
      <c r="H1431" s="4" t="s">
        <v>32171</v>
      </c>
      <c r="I1431" s="4" t="s">
        <v>14875</v>
      </c>
      <c r="J1431" s="4" t="b">
        <v>1</v>
      </c>
      <c r="K1431" s="4">
        <v>0</v>
      </c>
      <c r="L1431" s="4">
        <v>55</v>
      </c>
      <c r="M1431" s="16">
        <f t="shared" si="132"/>
        <v>0</v>
      </c>
      <c r="N1431" s="17" t="str">
        <f t="shared" si="135"/>
        <v>Not Active</v>
      </c>
      <c r="O1431" s="16" t="str" cm="1">
        <f t="array" ref="O1431">_xlfn.IFS(M1431=0,"0",
M1431&lt;=10%,"0-10",
TRUE,"&gt;10"
)&amp;" "&amp;"% progress"</f>
        <v>0 % progress</v>
      </c>
      <c r="P1431" s="17">
        <f t="shared" si="133"/>
        <v>1</v>
      </c>
      <c r="Q1431" s="17">
        <f t="shared" si="134"/>
        <v>3</v>
      </c>
      <c r="R1431" s="18">
        <f t="shared" si="136"/>
        <v>0.33333333333333331</v>
      </c>
      <c r="S1431" s="18" t="str">
        <f t="shared" si="137"/>
        <v>no progress</v>
      </c>
    </row>
    <row r="1432" spans="1:19" x14ac:dyDescent="0.35">
      <c r="A1432" s="4" t="s">
        <v>40</v>
      </c>
      <c r="B1432" s="4" t="s">
        <v>41</v>
      </c>
      <c r="C1432" s="4" t="s">
        <v>32182</v>
      </c>
      <c r="D1432" s="4" t="s">
        <v>43</v>
      </c>
      <c r="E1432" s="4" t="s">
        <v>39</v>
      </c>
      <c r="F1432" s="4" t="s">
        <v>14895</v>
      </c>
      <c r="G1432" s="4" t="s">
        <v>14896</v>
      </c>
      <c r="H1432" s="4" t="s">
        <v>32171</v>
      </c>
      <c r="I1432" s="4" t="s">
        <v>14897</v>
      </c>
      <c r="J1432" s="4" t="b">
        <v>1</v>
      </c>
      <c r="K1432" s="4">
        <v>0</v>
      </c>
      <c r="L1432" s="4">
        <v>45</v>
      </c>
      <c r="M1432" s="16">
        <f t="shared" si="132"/>
        <v>0</v>
      </c>
      <c r="N1432" s="17" t="str">
        <f t="shared" si="135"/>
        <v>Not Active</v>
      </c>
      <c r="O1432" s="16" t="str" cm="1">
        <f t="array" ref="O1432">_xlfn.IFS(M1432=0,"0",
M1432&lt;=10%,"0-10",
TRUE,"&gt;10"
)&amp;" "&amp;"% progress"</f>
        <v>0 % progress</v>
      </c>
      <c r="P1432" s="17">
        <f t="shared" si="133"/>
        <v>1</v>
      </c>
      <c r="Q1432" s="17">
        <f t="shared" si="134"/>
        <v>3</v>
      </c>
      <c r="R1432" s="18">
        <f t="shared" si="136"/>
        <v>0.33333333333333331</v>
      </c>
      <c r="S1432" s="18" t="str">
        <f t="shared" si="137"/>
        <v>no progress</v>
      </c>
    </row>
    <row r="1433" spans="1:19" x14ac:dyDescent="0.35">
      <c r="A1433" s="4" t="s">
        <v>8940</v>
      </c>
      <c r="B1433" s="4" t="s">
        <v>8941</v>
      </c>
      <c r="C1433" s="4" t="s">
        <v>32182</v>
      </c>
      <c r="D1433" s="4" t="s">
        <v>43</v>
      </c>
      <c r="E1433" s="4" t="s">
        <v>39</v>
      </c>
      <c r="F1433" s="4" t="s">
        <v>14895</v>
      </c>
      <c r="G1433" s="4" t="s">
        <v>14896</v>
      </c>
      <c r="H1433" s="4" t="s">
        <v>32171</v>
      </c>
      <c r="I1433" s="4" t="s">
        <v>14897</v>
      </c>
      <c r="J1433" s="4" t="b">
        <v>1</v>
      </c>
      <c r="K1433" s="4">
        <v>0</v>
      </c>
      <c r="L1433" s="4">
        <v>41</v>
      </c>
      <c r="M1433" s="16">
        <f t="shared" si="132"/>
        <v>0</v>
      </c>
      <c r="N1433" s="17" t="str">
        <f t="shared" si="135"/>
        <v>Not Active</v>
      </c>
      <c r="O1433" s="16" t="str" cm="1">
        <f t="array" ref="O1433">_xlfn.IFS(M1433=0,"0",
M1433&lt;=10%,"0-10",
TRUE,"&gt;10"
)&amp;" "&amp;"% progress"</f>
        <v>0 % progress</v>
      </c>
      <c r="P1433" s="17">
        <f t="shared" si="133"/>
        <v>1</v>
      </c>
      <c r="Q1433" s="17">
        <f t="shared" si="134"/>
        <v>3</v>
      </c>
      <c r="R1433" s="18">
        <f t="shared" si="136"/>
        <v>0.33333333333333331</v>
      </c>
      <c r="S1433" s="18" t="str">
        <f t="shared" si="137"/>
        <v>no progress</v>
      </c>
    </row>
    <row r="1434" spans="1:19" x14ac:dyDescent="0.35">
      <c r="A1434" s="4" t="s">
        <v>8932</v>
      </c>
      <c r="B1434" s="4" t="s">
        <v>8933</v>
      </c>
      <c r="C1434" s="4" t="s">
        <v>32182</v>
      </c>
      <c r="D1434" s="4" t="s">
        <v>43</v>
      </c>
      <c r="E1434" s="4" t="s">
        <v>39</v>
      </c>
      <c r="F1434" s="4" t="s">
        <v>14895</v>
      </c>
      <c r="G1434" s="4" t="s">
        <v>14896</v>
      </c>
      <c r="H1434" s="4" t="s">
        <v>32171</v>
      </c>
      <c r="I1434" s="4" t="s">
        <v>14897</v>
      </c>
      <c r="J1434" s="4" t="b">
        <v>1</v>
      </c>
      <c r="K1434" s="4">
        <v>0</v>
      </c>
      <c r="L1434" s="4">
        <v>26</v>
      </c>
      <c r="M1434" s="16">
        <f t="shared" si="132"/>
        <v>0</v>
      </c>
      <c r="N1434" s="17" t="str">
        <f t="shared" si="135"/>
        <v>Not Active</v>
      </c>
      <c r="O1434" s="16" t="str" cm="1">
        <f t="array" ref="O1434">_xlfn.IFS(M1434=0,"0",
M1434&lt;=10%,"0-10",
TRUE,"&gt;10"
)&amp;" "&amp;"% progress"</f>
        <v>0 % progress</v>
      </c>
      <c r="P1434" s="17">
        <f t="shared" si="133"/>
        <v>1</v>
      </c>
      <c r="Q1434" s="17">
        <f t="shared" si="134"/>
        <v>3</v>
      </c>
      <c r="R1434" s="18">
        <f t="shared" si="136"/>
        <v>0.33333333333333331</v>
      </c>
      <c r="S1434" s="18" t="str">
        <f t="shared" si="137"/>
        <v>no progress</v>
      </c>
    </row>
    <row r="1435" spans="1:19" x14ac:dyDescent="0.35">
      <c r="A1435" s="4" t="s">
        <v>8932</v>
      </c>
      <c r="B1435" s="4" t="s">
        <v>8933</v>
      </c>
      <c r="C1435" s="4" t="s">
        <v>32182</v>
      </c>
      <c r="D1435" s="4" t="s">
        <v>43</v>
      </c>
      <c r="E1435" s="4" t="s">
        <v>39</v>
      </c>
      <c r="F1435" s="4" t="s">
        <v>14928</v>
      </c>
      <c r="G1435" s="4" t="s">
        <v>14929</v>
      </c>
      <c r="H1435" s="4" t="s">
        <v>32171</v>
      </c>
      <c r="I1435" s="4" t="s">
        <v>14930</v>
      </c>
      <c r="J1435" s="4" t="b">
        <v>1</v>
      </c>
      <c r="K1435" s="4">
        <v>8</v>
      </c>
      <c r="L1435" s="4">
        <v>26</v>
      </c>
      <c r="M1435" s="16">
        <f t="shared" si="132"/>
        <v>0.30769230769230771</v>
      </c>
      <c r="N1435" s="17" t="str">
        <f t="shared" si="135"/>
        <v>Active</v>
      </c>
      <c r="O1435" s="16" t="str" cm="1">
        <f t="array" ref="O1435">_xlfn.IFS(M1435=0,"0",
M1435&lt;=10%,"0-10",
TRUE,"&gt;10"
)&amp;" "&amp;"% progress"</f>
        <v>&gt;10 % progress</v>
      </c>
      <c r="P1435" s="17">
        <f t="shared" si="133"/>
        <v>0</v>
      </c>
      <c r="Q1435" s="17">
        <f t="shared" si="134"/>
        <v>3</v>
      </c>
      <c r="R1435" s="18">
        <f t="shared" si="136"/>
        <v>0</v>
      </c>
      <c r="S1435" s="18" t="str">
        <f t="shared" si="137"/>
        <v>no 0% progess</v>
      </c>
    </row>
    <row r="1436" spans="1:19" x14ac:dyDescent="0.35">
      <c r="A1436" s="4" t="s">
        <v>8940</v>
      </c>
      <c r="B1436" s="4" t="s">
        <v>8941</v>
      </c>
      <c r="C1436" s="4" t="s">
        <v>32182</v>
      </c>
      <c r="D1436" s="4" t="s">
        <v>43</v>
      </c>
      <c r="E1436" s="4" t="s">
        <v>39</v>
      </c>
      <c r="F1436" s="4" t="s">
        <v>14928</v>
      </c>
      <c r="G1436" s="4" t="s">
        <v>14929</v>
      </c>
      <c r="H1436" s="4" t="s">
        <v>32171</v>
      </c>
      <c r="I1436" s="4" t="s">
        <v>14930</v>
      </c>
      <c r="J1436" s="4" t="b">
        <v>1</v>
      </c>
      <c r="K1436" s="4">
        <v>6</v>
      </c>
      <c r="L1436" s="4">
        <v>41</v>
      </c>
      <c r="M1436" s="16">
        <f t="shared" si="132"/>
        <v>0.14634146341463414</v>
      </c>
      <c r="N1436" s="17" t="str">
        <f t="shared" si="135"/>
        <v>Active</v>
      </c>
      <c r="O1436" s="16" t="str" cm="1">
        <f t="array" ref="O1436">_xlfn.IFS(M1436=0,"0",
M1436&lt;=10%,"0-10",
TRUE,"&gt;10"
)&amp;" "&amp;"% progress"</f>
        <v>&gt;10 % progress</v>
      </c>
      <c r="P1436" s="17">
        <f t="shared" si="133"/>
        <v>0</v>
      </c>
      <c r="Q1436" s="17">
        <f t="shared" si="134"/>
        <v>3</v>
      </c>
      <c r="R1436" s="18">
        <f t="shared" si="136"/>
        <v>0</v>
      </c>
      <c r="S1436" s="18" t="str">
        <f t="shared" si="137"/>
        <v>no 0% progess</v>
      </c>
    </row>
    <row r="1437" spans="1:19" x14ac:dyDescent="0.35">
      <c r="A1437" s="4" t="s">
        <v>40</v>
      </c>
      <c r="B1437" s="4" t="s">
        <v>41</v>
      </c>
      <c r="C1437" s="4" t="s">
        <v>32182</v>
      </c>
      <c r="D1437" s="4" t="s">
        <v>43</v>
      </c>
      <c r="E1437" s="4" t="s">
        <v>39</v>
      </c>
      <c r="F1437" s="4" t="s">
        <v>14928</v>
      </c>
      <c r="G1437" s="4" t="s">
        <v>14929</v>
      </c>
      <c r="H1437" s="4" t="s">
        <v>32171</v>
      </c>
      <c r="I1437" s="4" t="s">
        <v>14930</v>
      </c>
      <c r="J1437" s="4" t="b">
        <v>1</v>
      </c>
      <c r="K1437" s="4">
        <v>19</v>
      </c>
      <c r="L1437" s="4">
        <v>45</v>
      </c>
      <c r="M1437" s="16">
        <f t="shared" si="132"/>
        <v>0.42222222222222222</v>
      </c>
      <c r="N1437" s="17" t="str">
        <f t="shared" si="135"/>
        <v>Active</v>
      </c>
      <c r="O1437" s="16" t="str" cm="1">
        <f t="array" ref="O1437">_xlfn.IFS(M1437=0,"0",
M1437&lt;=10%,"0-10",
TRUE,"&gt;10"
)&amp;" "&amp;"% progress"</f>
        <v>&gt;10 % progress</v>
      </c>
      <c r="P1437" s="17">
        <f t="shared" si="133"/>
        <v>0</v>
      </c>
      <c r="Q1437" s="17">
        <f t="shared" si="134"/>
        <v>3</v>
      </c>
      <c r="R1437" s="18">
        <f t="shared" si="136"/>
        <v>0</v>
      </c>
      <c r="S1437" s="18" t="str">
        <f t="shared" si="137"/>
        <v>no 0% progess</v>
      </c>
    </row>
    <row r="1438" spans="1:19" x14ac:dyDescent="0.35">
      <c r="A1438" s="4" t="s">
        <v>40</v>
      </c>
      <c r="B1438" s="4" t="s">
        <v>41</v>
      </c>
      <c r="C1438" s="4" t="s">
        <v>32182</v>
      </c>
      <c r="D1438" s="4" t="s">
        <v>43</v>
      </c>
      <c r="E1438" s="4" t="s">
        <v>39</v>
      </c>
      <c r="F1438" s="4" t="s">
        <v>14965</v>
      </c>
      <c r="G1438" s="4" t="s">
        <v>14966</v>
      </c>
      <c r="H1438" s="4" t="s">
        <v>32171</v>
      </c>
      <c r="I1438" s="4" t="s">
        <v>14967</v>
      </c>
      <c r="J1438" s="4" t="b">
        <v>1</v>
      </c>
      <c r="K1438" s="4">
        <v>0</v>
      </c>
      <c r="L1438" s="4">
        <v>45</v>
      </c>
      <c r="M1438" s="16">
        <f t="shared" si="132"/>
        <v>0</v>
      </c>
      <c r="N1438" s="17" t="str">
        <f t="shared" si="135"/>
        <v>Not Active</v>
      </c>
      <c r="O1438" s="16" t="str" cm="1">
        <f t="array" ref="O1438">_xlfn.IFS(M1438=0,"0",
M1438&lt;=10%,"0-10",
TRUE,"&gt;10"
)&amp;" "&amp;"% progress"</f>
        <v>0 % progress</v>
      </c>
      <c r="P1438" s="17">
        <f t="shared" si="133"/>
        <v>1</v>
      </c>
      <c r="Q1438" s="17">
        <f t="shared" si="134"/>
        <v>3</v>
      </c>
      <c r="R1438" s="18">
        <f t="shared" si="136"/>
        <v>0.33333333333333331</v>
      </c>
      <c r="S1438" s="18" t="str">
        <f t="shared" si="137"/>
        <v>no progress</v>
      </c>
    </row>
    <row r="1439" spans="1:19" x14ac:dyDescent="0.35">
      <c r="A1439" s="4" t="s">
        <v>8940</v>
      </c>
      <c r="B1439" s="4" t="s">
        <v>8941</v>
      </c>
      <c r="C1439" s="4" t="s">
        <v>32182</v>
      </c>
      <c r="D1439" s="4" t="s">
        <v>43</v>
      </c>
      <c r="E1439" s="4" t="s">
        <v>39</v>
      </c>
      <c r="F1439" s="4" t="s">
        <v>14965</v>
      </c>
      <c r="G1439" s="4" t="s">
        <v>14966</v>
      </c>
      <c r="H1439" s="4" t="s">
        <v>32171</v>
      </c>
      <c r="I1439" s="4" t="s">
        <v>14967</v>
      </c>
      <c r="J1439" s="4" t="b">
        <v>1</v>
      </c>
      <c r="K1439" s="4">
        <v>3</v>
      </c>
      <c r="L1439" s="4">
        <v>41</v>
      </c>
      <c r="M1439" s="16">
        <f t="shared" si="132"/>
        <v>7.3170731707317069E-2</v>
      </c>
      <c r="N1439" s="17" t="str">
        <f t="shared" si="135"/>
        <v>Active</v>
      </c>
      <c r="O1439" s="16" t="str" cm="1">
        <f t="array" ref="O1439">_xlfn.IFS(M1439=0,"0",
M1439&lt;=10%,"0-10",
TRUE,"&gt;10"
)&amp;" "&amp;"% progress"</f>
        <v>0-10 % progress</v>
      </c>
      <c r="P1439" s="17">
        <f t="shared" si="133"/>
        <v>0</v>
      </c>
      <c r="Q1439" s="17">
        <f t="shared" si="134"/>
        <v>3</v>
      </c>
      <c r="R1439" s="18">
        <f t="shared" si="136"/>
        <v>0</v>
      </c>
      <c r="S1439" s="18" t="str">
        <f t="shared" si="137"/>
        <v>no 0% progess</v>
      </c>
    </row>
    <row r="1440" spans="1:19" x14ac:dyDescent="0.35">
      <c r="A1440" s="4" t="s">
        <v>8932</v>
      </c>
      <c r="B1440" s="4" t="s">
        <v>8933</v>
      </c>
      <c r="C1440" s="4" t="s">
        <v>32182</v>
      </c>
      <c r="D1440" s="4" t="s">
        <v>43</v>
      </c>
      <c r="E1440" s="4" t="s">
        <v>39</v>
      </c>
      <c r="F1440" s="4" t="s">
        <v>14965</v>
      </c>
      <c r="G1440" s="4" t="s">
        <v>14966</v>
      </c>
      <c r="H1440" s="4" t="s">
        <v>32171</v>
      </c>
      <c r="I1440" s="4" t="s">
        <v>14967</v>
      </c>
      <c r="J1440" s="4" t="b">
        <v>1</v>
      </c>
      <c r="K1440" s="4">
        <v>0</v>
      </c>
      <c r="L1440" s="4">
        <v>26</v>
      </c>
      <c r="M1440" s="16">
        <f t="shared" si="132"/>
        <v>0</v>
      </c>
      <c r="N1440" s="17" t="str">
        <f t="shared" si="135"/>
        <v>Not Active</v>
      </c>
      <c r="O1440" s="16" t="str" cm="1">
        <f t="array" ref="O1440">_xlfn.IFS(M1440=0,"0",
M1440&lt;=10%,"0-10",
TRUE,"&gt;10"
)&amp;" "&amp;"% progress"</f>
        <v>0 % progress</v>
      </c>
      <c r="P1440" s="17">
        <f t="shared" si="133"/>
        <v>1</v>
      </c>
      <c r="Q1440" s="17">
        <f t="shared" si="134"/>
        <v>3</v>
      </c>
      <c r="R1440" s="18">
        <f t="shared" si="136"/>
        <v>0.33333333333333331</v>
      </c>
      <c r="S1440" s="18" t="str">
        <f t="shared" si="137"/>
        <v>no progress</v>
      </c>
    </row>
    <row r="1441" spans="1:19" x14ac:dyDescent="0.35">
      <c r="A1441" s="4" t="s">
        <v>8932</v>
      </c>
      <c r="B1441" s="4" t="s">
        <v>8933</v>
      </c>
      <c r="C1441" s="4" t="s">
        <v>32182</v>
      </c>
      <c r="D1441" s="4" t="s">
        <v>43</v>
      </c>
      <c r="E1441" s="4" t="s">
        <v>39</v>
      </c>
      <c r="F1441" s="4" t="s">
        <v>14993</v>
      </c>
      <c r="G1441" s="4" t="s">
        <v>14994</v>
      </c>
      <c r="H1441" s="4" t="s">
        <v>32171</v>
      </c>
      <c r="I1441" s="4" t="s">
        <v>14995</v>
      </c>
      <c r="J1441" s="4" t="b">
        <v>1</v>
      </c>
      <c r="K1441" s="4">
        <v>3</v>
      </c>
      <c r="L1441" s="4">
        <v>26</v>
      </c>
      <c r="M1441" s="16">
        <f t="shared" si="132"/>
        <v>0.11538461538461539</v>
      </c>
      <c r="N1441" s="17" t="str">
        <f t="shared" si="135"/>
        <v>Active</v>
      </c>
      <c r="O1441" s="16" t="str" cm="1">
        <f t="array" ref="O1441">_xlfn.IFS(M1441=0,"0",
M1441&lt;=10%,"0-10",
TRUE,"&gt;10"
)&amp;" "&amp;"% progress"</f>
        <v>&gt;10 % progress</v>
      </c>
      <c r="P1441" s="17">
        <f t="shared" si="133"/>
        <v>0</v>
      </c>
      <c r="Q1441" s="17">
        <f t="shared" si="134"/>
        <v>3</v>
      </c>
      <c r="R1441" s="18">
        <f t="shared" si="136"/>
        <v>0</v>
      </c>
      <c r="S1441" s="18" t="str">
        <f t="shared" si="137"/>
        <v>no 0% progess</v>
      </c>
    </row>
    <row r="1442" spans="1:19" x14ac:dyDescent="0.35">
      <c r="A1442" s="4" t="s">
        <v>8940</v>
      </c>
      <c r="B1442" s="4" t="s">
        <v>8941</v>
      </c>
      <c r="C1442" s="4" t="s">
        <v>32182</v>
      </c>
      <c r="D1442" s="4" t="s">
        <v>43</v>
      </c>
      <c r="E1442" s="4" t="s">
        <v>39</v>
      </c>
      <c r="F1442" s="4" t="s">
        <v>14993</v>
      </c>
      <c r="G1442" s="4" t="s">
        <v>14994</v>
      </c>
      <c r="H1442" s="4" t="s">
        <v>32171</v>
      </c>
      <c r="I1442" s="4" t="s">
        <v>14995</v>
      </c>
      <c r="J1442" s="4" t="b">
        <v>1</v>
      </c>
      <c r="K1442" s="4">
        <v>5</v>
      </c>
      <c r="L1442" s="4">
        <v>41</v>
      </c>
      <c r="M1442" s="16">
        <f t="shared" si="132"/>
        <v>0.12195121951219512</v>
      </c>
      <c r="N1442" s="17" t="str">
        <f t="shared" si="135"/>
        <v>Active</v>
      </c>
      <c r="O1442" s="16" t="str" cm="1">
        <f t="array" ref="O1442">_xlfn.IFS(M1442=0,"0",
M1442&lt;=10%,"0-10",
TRUE,"&gt;10"
)&amp;" "&amp;"% progress"</f>
        <v>&gt;10 % progress</v>
      </c>
      <c r="P1442" s="17">
        <f t="shared" si="133"/>
        <v>0</v>
      </c>
      <c r="Q1442" s="17">
        <f t="shared" si="134"/>
        <v>3</v>
      </c>
      <c r="R1442" s="18">
        <f t="shared" si="136"/>
        <v>0</v>
      </c>
      <c r="S1442" s="18" t="str">
        <f t="shared" si="137"/>
        <v>no 0% progess</v>
      </c>
    </row>
    <row r="1443" spans="1:19" x14ac:dyDescent="0.35">
      <c r="A1443" s="4" t="s">
        <v>40</v>
      </c>
      <c r="B1443" s="4" t="s">
        <v>41</v>
      </c>
      <c r="C1443" s="4" t="s">
        <v>32182</v>
      </c>
      <c r="D1443" s="4" t="s">
        <v>43</v>
      </c>
      <c r="E1443" s="4" t="s">
        <v>39</v>
      </c>
      <c r="F1443" s="4" t="s">
        <v>14993</v>
      </c>
      <c r="G1443" s="4" t="s">
        <v>14994</v>
      </c>
      <c r="H1443" s="4" t="s">
        <v>32171</v>
      </c>
      <c r="I1443" s="4" t="s">
        <v>14995</v>
      </c>
      <c r="J1443" s="4" t="b">
        <v>1</v>
      </c>
      <c r="K1443" s="4">
        <v>0</v>
      </c>
      <c r="L1443" s="4">
        <v>45</v>
      </c>
      <c r="M1443" s="16">
        <f t="shared" si="132"/>
        <v>0</v>
      </c>
      <c r="N1443" s="17" t="str">
        <f t="shared" si="135"/>
        <v>Not Active</v>
      </c>
      <c r="O1443" s="16" t="str" cm="1">
        <f t="array" ref="O1443">_xlfn.IFS(M1443=0,"0",
M1443&lt;=10%,"0-10",
TRUE,"&gt;10"
)&amp;" "&amp;"% progress"</f>
        <v>0 % progress</v>
      </c>
      <c r="P1443" s="17">
        <f t="shared" si="133"/>
        <v>1</v>
      </c>
      <c r="Q1443" s="17">
        <f t="shared" si="134"/>
        <v>3</v>
      </c>
      <c r="R1443" s="18">
        <f t="shared" si="136"/>
        <v>0.33333333333333331</v>
      </c>
      <c r="S1443" s="18" t="str">
        <f t="shared" si="137"/>
        <v>no progress</v>
      </c>
    </row>
    <row r="1444" spans="1:19" x14ac:dyDescent="0.35">
      <c r="A1444" s="4" t="s">
        <v>40</v>
      </c>
      <c r="B1444" s="4" t="s">
        <v>41</v>
      </c>
      <c r="C1444" s="4" t="s">
        <v>32182</v>
      </c>
      <c r="D1444" s="4" t="s">
        <v>43</v>
      </c>
      <c r="E1444" s="4" t="s">
        <v>39</v>
      </c>
      <c r="F1444" s="4" t="s">
        <v>15029</v>
      </c>
      <c r="G1444" s="4" t="s">
        <v>15030</v>
      </c>
      <c r="H1444" s="4" t="s">
        <v>32171</v>
      </c>
      <c r="I1444" s="4" t="s">
        <v>15031</v>
      </c>
      <c r="J1444" s="4" t="b">
        <v>1</v>
      </c>
      <c r="K1444" s="4">
        <v>7</v>
      </c>
      <c r="L1444" s="4">
        <v>45</v>
      </c>
      <c r="M1444" s="16">
        <f t="shared" si="132"/>
        <v>0.15555555555555556</v>
      </c>
      <c r="N1444" s="17" t="str">
        <f t="shared" si="135"/>
        <v>Active</v>
      </c>
      <c r="O1444" s="16" t="str" cm="1">
        <f t="array" ref="O1444">_xlfn.IFS(M1444=0,"0",
M1444&lt;=10%,"0-10",
TRUE,"&gt;10"
)&amp;" "&amp;"% progress"</f>
        <v>&gt;10 % progress</v>
      </c>
      <c r="P1444" s="17">
        <f t="shared" si="133"/>
        <v>0</v>
      </c>
      <c r="Q1444" s="17">
        <f t="shared" si="134"/>
        <v>3</v>
      </c>
      <c r="R1444" s="18">
        <f t="shared" si="136"/>
        <v>0</v>
      </c>
      <c r="S1444" s="18" t="str">
        <f t="shared" si="137"/>
        <v>no 0% progess</v>
      </c>
    </row>
    <row r="1445" spans="1:19" x14ac:dyDescent="0.35">
      <c r="A1445" s="4" t="s">
        <v>8940</v>
      </c>
      <c r="B1445" s="4" t="s">
        <v>8941</v>
      </c>
      <c r="C1445" s="4" t="s">
        <v>32182</v>
      </c>
      <c r="D1445" s="4" t="s">
        <v>43</v>
      </c>
      <c r="E1445" s="4" t="s">
        <v>39</v>
      </c>
      <c r="F1445" s="4" t="s">
        <v>15029</v>
      </c>
      <c r="G1445" s="4" t="s">
        <v>15030</v>
      </c>
      <c r="H1445" s="4" t="s">
        <v>32171</v>
      </c>
      <c r="I1445" s="4" t="s">
        <v>15031</v>
      </c>
      <c r="J1445" s="4" t="b">
        <v>1</v>
      </c>
      <c r="K1445" s="4">
        <v>10</v>
      </c>
      <c r="L1445" s="4">
        <v>41</v>
      </c>
      <c r="M1445" s="16">
        <f t="shared" si="132"/>
        <v>0.24390243902439024</v>
      </c>
      <c r="N1445" s="17" t="str">
        <f t="shared" si="135"/>
        <v>Active</v>
      </c>
      <c r="O1445" s="16" t="str" cm="1">
        <f t="array" ref="O1445">_xlfn.IFS(M1445=0,"0",
M1445&lt;=10%,"0-10",
TRUE,"&gt;10"
)&amp;" "&amp;"% progress"</f>
        <v>&gt;10 % progress</v>
      </c>
      <c r="P1445" s="17">
        <f t="shared" si="133"/>
        <v>0</v>
      </c>
      <c r="Q1445" s="17">
        <f t="shared" si="134"/>
        <v>3</v>
      </c>
      <c r="R1445" s="18">
        <f t="shared" si="136"/>
        <v>0</v>
      </c>
      <c r="S1445" s="18" t="str">
        <f t="shared" si="137"/>
        <v>no 0% progess</v>
      </c>
    </row>
    <row r="1446" spans="1:19" x14ac:dyDescent="0.35">
      <c r="A1446" s="4" t="s">
        <v>8932</v>
      </c>
      <c r="B1446" s="4" t="s">
        <v>8933</v>
      </c>
      <c r="C1446" s="4" t="s">
        <v>32182</v>
      </c>
      <c r="D1446" s="4" t="s">
        <v>43</v>
      </c>
      <c r="E1446" s="4" t="s">
        <v>39</v>
      </c>
      <c r="F1446" s="4" t="s">
        <v>15029</v>
      </c>
      <c r="G1446" s="4" t="s">
        <v>15030</v>
      </c>
      <c r="H1446" s="4" t="s">
        <v>32171</v>
      </c>
      <c r="I1446" s="4" t="s">
        <v>15031</v>
      </c>
      <c r="J1446" s="4" t="b">
        <v>1</v>
      </c>
      <c r="K1446" s="4">
        <v>18</v>
      </c>
      <c r="L1446" s="4">
        <v>26</v>
      </c>
      <c r="M1446" s="16">
        <f t="shared" si="132"/>
        <v>0.69230769230769229</v>
      </c>
      <c r="N1446" s="17" t="str">
        <f t="shared" si="135"/>
        <v>Active</v>
      </c>
      <c r="O1446" s="16" t="str" cm="1">
        <f t="array" ref="O1446">_xlfn.IFS(M1446=0,"0",
M1446&lt;=10%,"0-10",
TRUE,"&gt;10"
)&amp;" "&amp;"% progress"</f>
        <v>&gt;10 % progress</v>
      </c>
      <c r="P1446" s="17">
        <f t="shared" si="133"/>
        <v>0</v>
      </c>
      <c r="Q1446" s="17">
        <f t="shared" si="134"/>
        <v>3</v>
      </c>
      <c r="R1446" s="18">
        <f t="shared" si="136"/>
        <v>0</v>
      </c>
      <c r="S1446" s="18" t="str">
        <f t="shared" si="137"/>
        <v>no 0% progess</v>
      </c>
    </row>
    <row r="1447" spans="1:19" x14ac:dyDescent="0.35">
      <c r="A1447" s="4" t="s">
        <v>8932</v>
      </c>
      <c r="B1447" s="4" t="s">
        <v>8933</v>
      </c>
      <c r="C1447" s="4" t="s">
        <v>32182</v>
      </c>
      <c r="D1447" s="4" t="s">
        <v>43</v>
      </c>
      <c r="E1447" s="4" t="s">
        <v>39</v>
      </c>
      <c r="F1447" s="4" t="s">
        <v>15089</v>
      </c>
      <c r="G1447" s="4" t="s">
        <v>15090</v>
      </c>
      <c r="H1447" s="4" t="s">
        <v>32171</v>
      </c>
      <c r="I1447" s="4" t="s">
        <v>15091</v>
      </c>
      <c r="J1447" s="4" t="b">
        <v>1</v>
      </c>
      <c r="K1447" s="4">
        <v>21</v>
      </c>
      <c r="L1447" s="4">
        <v>26</v>
      </c>
      <c r="M1447" s="16">
        <f t="shared" si="132"/>
        <v>0.80769230769230771</v>
      </c>
      <c r="N1447" s="17" t="str">
        <f t="shared" si="135"/>
        <v>Active</v>
      </c>
      <c r="O1447" s="16" t="str" cm="1">
        <f t="array" ref="O1447">_xlfn.IFS(M1447=0,"0",
M1447&lt;=10%,"0-10",
TRUE,"&gt;10"
)&amp;" "&amp;"% progress"</f>
        <v>&gt;10 % progress</v>
      </c>
      <c r="P1447" s="17">
        <f t="shared" si="133"/>
        <v>0</v>
      </c>
      <c r="Q1447" s="17">
        <f t="shared" si="134"/>
        <v>3</v>
      </c>
      <c r="R1447" s="18">
        <f t="shared" si="136"/>
        <v>0</v>
      </c>
      <c r="S1447" s="18" t="str">
        <f t="shared" si="137"/>
        <v>no 0% progess</v>
      </c>
    </row>
    <row r="1448" spans="1:19" x14ac:dyDescent="0.35">
      <c r="A1448" s="4" t="s">
        <v>8940</v>
      </c>
      <c r="B1448" s="4" t="s">
        <v>8941</v>
      </c>
      <c r="C1448" s="4" t="s">
        <v>32182</v>
      </c>
      <c r="D1448" s="4" t="s">
        <v>43</v>
      </c>
      <c r="E1448" s="4" t="s">
        <v>39</v>
      </c>
      <c r="F1448" s="4" t="s">
        <v>15089</v>
      </c>
      <c r="G1448" s="4" t="s">
        <v>15090</v>
      </c>
      <c r="H1448" s="4" t="s">
        <v>32171</v>
      </c>
      <c r="I1448" s="4" t="s">
        <v>15091</v>
      </c>
      <c r="J1448" s="4" t="b">
        <v>1</v>
      </c>
      <c r="K1448" s="4">
        <v>49</v>
      </c>
      <c r="L1448" s="4">
        <v>41</v>
      </c>
      <c r="M1448" s="16">
        <f t="shared" si="132"/>
        <v>1.1951219512195121</v>
      </c>
      <c r="N1448" s="17" t="str">
        <f t="shared" si="135"/>
        <v>Active</v>
      </c>
      <c r="O1448" s="16" t="str" cm="1">
        <f t="array" ref="O1448">_xlfn.IFS(M1448=0,"0",
M1448&lt;=10%,"0-10",
TRUE,"&gt;10"
)&amp;" "&amp;"% progress"</f>
        <v>&gt;10 % progress</v>
      </c>
      <c r="P1448" s="17">
        <f t="shared" si="133"/>
        <v>0</v>
      </c>
      <c r="Q1448" s="17">
        <f t="shared" si="134"/>
        <v>3</v>
      </c>
      <c r="R1448" s="18">
        <f t="shared" si="136"/>
        <v>0</v>
      </c>
      <c r="S1448" s="18" t="str">
        <f t="shared" si="137"/>
        <v>no 0% progess</v>
      </c>
    </row>
    <row r="1449" spans="1:19" x14ac:dyDescent="0.35">
      <c r="A1449" s="4" t="s">
        <v>40</v>
      </c>
      <c r="B1449" s="4" t="s">
        <v>41</v>
      </c>
      <c r="C1449" s="4" t="s">
        <v>32182</v>
      </c>
      <c r="D1449" s="4" t="s">
        <v>43</v>
      </c>
      <c r="E1449" s="4" t="s">
        <v>39</v>
      </c>
      <c r="F1449" s="4" t="s">
        <v>15089</v>
      </c>
      <c r="G1449" s="4" t="s">
        <v>15090</v>
      </c>
      <c r="H1449" s="4" t="s">
        <v>32171</v>
      </c>
      <c r="I1449" s="4" t="s">
        <v>15091</v>
      </c>
      <c r="J1449" s="4" t="b">
        <v>1</v>
      </c>
      <c r="K1449" s="4">
        <v>52</v>
      </c>
      <c r="L1449" s="4">
        <v>45</v>
      </c>
      <c r="M1449" s="16">
        <f t="shared" si="132"/>
        <v>1.1555555555555554</v>
      </c>
      <c r="N1449" s="17" t="str">
        <f t="shared" si="135"/>
        <v>Active</v>
      </c>
      <c r="O1449" s="16" t="str" cm="1">
        <f t="array" ref="O1449">_xlfn.IFS(M1449=0,"0",
M1449&lt;=10%,"0-10",
TRUE,"&gt;10"
)&amp;" "&amp;"% progress"</f>
        <v>&gt;10 % progress</v>
      </c>
      <c r="P1449" s="17">
        <f t="shared" si="133"/>
        <v>0</v>
      </c>
      <c r="Q1449" s="17">
        <f t="shared" si="134"/>
        <v>3</v>
      </c>
      <c r="R1449" s="18">
        <f t="shared" si="136"/>
        <v>0</v>
      </c>
      <c r="S1449" s="18" t="str">
        <f t="shared" si="137"/>
        <v>no 0% progess</v>
      </c>
    </row>
    <row r="1450" spans="1:19" x14ac:dyDescent="0.35">
      <c r="A1450" s="4" t="s">
        <v>40</v>
      </c>
      <c r="B1450" s="4" t="s">
        <v>41</v>
      </c>
      <c r="C1450" s="4" t="s">
        <v>32182</v>
      </c>
      <c r="D1450" s="4" t="s">
        <v>43</v>
      </c>
      <c r="E1450" s="4" t="s">
        <v>39</v>
      </c>
      <c r="F1450" s="4" t="s">
        <v>15123</v>
      </c>
      <c r="G1450" s="4" t="s">
        <v>15124</v>
      </c>
      <c r="H1450" s="4" t="s">
        <v>32171</v>
      </c>
      <c r="I1450" s="4" t="s">
        <v>15125</v>
      </c>
      <c r="J1450" s="4" t="b">
        <v>1</v>
      </c>
      <c r="K1450" s="4">
        <v>0</v>
      </c>
      <c r="L1450" s="4">
        <v>45</v>
      </c>
      <c r="M1450" s="16">
        <f t="shared" si="132"/>
        <v>0</v>
      </c>
      <c r="N1450" s="17" t="str">
        <f t="shared" si="135"/>
        <v>Not Active</v>
      </c>
      <c r="O1450" s="16" t="str" cm="1">
        <f t="array" ref="O1450">_xlfn.IFS(M1450=0,"0",
M1450&lt;=10%,"0-10",
TRUE,"&gt;10"
)&amp;" "&amp;"% progress"</f>
        <v>0 % progress</v>
      </c>
      <c r="P1450" s="17">
        <f t="shared" si="133"/>
        <v>1</v>
      </c>
      <c r="Q1450" s="17">
        <f t="shared" si="134"/>
        <v>3</v>
      </c>
      <c r="R1450" s="18">
        <f t="shared" si="136"/>
        <v>0.33333333333333331</v>
      </c>
      <c r="S1450" s="18" t="str">
        <f t="shared" si="137"/>
        <v>no progress</v>
      </c>
    </row>
    <row r="1451" spans="1:19" x14ac:dyDescent="0.35">
      <c r="A1451" s="4" t="s">
        <v>8940</v>
      </c>
      <c r="B1451" s="4" t="s">
        <v>8941</v>
      </c>
      <c r="C1451" s="4" t="s">
        <v>32182</v>
      </c>
      <c r="D1451" s="4" t="s">
        <v>43</v>
      </c>
      <c r="E1451" s="4" t="s">
        <v>39</v>
      </c>
      <c r="F1451" s="4" t="s">
        <v>15123</v>
      </c>
      <c r="G1451" s="4" t="s">
        <v>15124</v>
      </c>
      <c r="H1451" s="4" t="s">
        <v>32171</v>
      </c>
      <c r="I1451" s="4" t="s">
        <v>15125</v>
      </c>
      <c r="J1451" s="4" t="b">
        <v>1</v>
      </c>
      <c r="K1451" s="4">
        <v>0</v>
      </c>
      <c r="L1451" s="4">
        <v>41</v>
      </c>
      <c r="M1451" s="16">
        <f t="shared" si="132"/>
        <v>0</v>
      </c>
      <c r="N1451" s="17" t="str">
        <f t="shared" si="135"/>
        <v>Not Active</v>
      </c>
      <c r="O1451" s="16" t="str" cm="1">
        <f t="array" ref="O1451">_xlfn.IFS(M1451=0,"0",
M1451&lt;=10%,"0-10",
TRUE,"&gt;10"
)&amp;" "&amp;"% progress"</f>
        <v>0 % progress</v>
      </c>
      <c r="P1451" s="17">
        <f t="shared" si="133"/>
        <v>1</v>
      </c>
      <c r="Q1451" s="17">
        <f t="shared" si="134"/>
        <v>3</v>
      </c>
      <c r="R1451" s="18">
        <f t="shared" si="136"/>
        <v>0.33333333333333331</v>
      </c>
      <c r="S1451" s="18" t="str">
        <f t="shared" si="137"/>
        <v>no progress</v>
      </c>
    </row>
    <row r="1452" spans="1:19" x14ac:dyDescent="0.35">
      <c r="A1452" s="4" t="s">
        <v>8932</v>
      </c>
      <c r="B1452" s="4" t="s">
        <v>8933</v>
      </c>
      <c r="C1452" s="4" t="s">
        <v>32182</v>
      </c>
      <c r="D1452" s="4" t="s">
        <v>43</v>
      </c>
      <c r="E1452" s="4" t="s">
        <v>39</v>
      </c>
      <c r="F1452" s="4" t="s">
        <v>15123</v>
      </c>
      <c r="G1452" s="4" t="s">
        <v>15124</v>
      </c>
      <c r="H1452" s="4" t="s">
        <v>32171</v>
      </c>
      <c r="I1452" s="4" t="s">
        <v>15125</v>
      </c>
      <c r="J1452" s="4" t="b">
        <v>1</v>
      </c>
      <c r="K1452" s="4">
        <v>0</v>
      </c>
      <c r="L1452" s="4">
        <v>26</v>
      </c>
      <c r="M1452" s="16">
        <f t="shared" si="132"/>
        <v>0</v>
      </c>
      <c r="N1452" s="17" t="str">
        <f t="shared" si="135"/>
        <v>Not Active</v>
      </c>
      <c r="O1452" s="16" t="str" cm="1">
        <f t="array" ref="O1452">_xlfn.IFS(M1452=0,"0",
M1452&lt;=10%,"0-10",
TRUE,"&gt;10"
)&amp;" "&amp;"% progress"</f>
        <v>0 % progress</v>
      </c>
      <c r="P1452" s="17">
        <f t="shared" si="133"/>
        <v>1</v>
      </c>
      <c r="Q1452" s="17">
        <f t="shared" si="134"/>
        <v>3</v>
      </c>
      <c r="R1452" s="18">
        <f t="shared" si="136"/>
        <v>0.33333333333333331</v>
      </c>
      <c r="S1452" s="18" t="str">
        <f t="shared" si="137"/>
        <v>no progress</v>
      </c>
    </row>
    <row r="1453" spans="1:19" x14ac:dyDescent="0.35">
      <c r="A1453" s="4" t="s">
        <v>8932</v>
      </c>
      <c r="B1453" s="4" t="s">
        <v>8933</v>
      </c>
      <c r="C1453" s="4" t="s">
        <v>32182</v>
      </c>
      <c r="D1453" s="4" t="s">
        <v>43</v>
      </c>
      <c r="E1453" s="4" t="s">
        <v>39</v>
      </c>
      <c r="F1453" s="4" t="s">
        <v>15218</v>
      </c>
      <c r="G1453" s="4" t="s">
        <v>15219</v>
      </c>
      <c r="H1453" s="4" t="s">
        <v>32171</v>
      </c>
      <c r="I1453" s="4" t="s">
        <v>15220</v>
      </c>
      <c r="J1453" s="4" t="b">
        <v>1</v>
      </c>
      <c r="K1453" s="4">
        <v>4</v>
      </c>
      <c r="L1453" s="4">
        <v>26</v>
      </c>
      <c r="M1453" s="16">
        <f t="shared" si="132"/>
        <v>0.15384615384615385</v>
      </c>
      <c r="N1453" s="17" t="str">
        <f t="shared" si="135"/>
        <v>Active</v>
      </c>
      <c r="O1453" s="16" t="str" cm="1">
        <f t="array" ref="O1453">_xlfn.IFS(M1453=0,"0",
M1453&lt;=10%,"0-10",
TRUE,"&gt;10"
)&amp;" "&amp;"% progress"</f>
        <v>&gt;10 % progress</v>
      </c>
      <c r="P1453" s="17">
        <f t="shared" si="133"/>
        <v>0</v>
      </c>
      <c r="Q1453" s="17">
        <f t="shared" si="134"/>
        <v>3</v>
      </c>
      <c r="R1453" s="18">
        <f t="shared" si="136"/>
        <v>0</v>
      </c>
      <c r="S1453" s="18" t="str">
        <f t="shared" si="137"/>
        <v>no 0% progess</v>
      </c>
    </row>
    <row r="1454" spans="1:19" x14ac:dyDescent="0.35">
      <c r="A1454" s="4" t="s">
        <v>8940</v>
      </c>
      <c r="B1454" s="4" t="s">
        <v>8941</v>
      </c>
      <c r="C1454" s="4" t="s">
        <v>32182</v>
      </c>
      <c r="D1454" s="4" t="s">
        <v>43</v>
      </c>
      <c r="E1454" s="4" t="s">
        <v>39</v>
      </c>
      <c r="F1454" s="4" t="s">
        <v>15218</v>
      </c>
      <c r="G1454" s="4" t="s">
        <v>15219</v>
      </c>
      <c r="H1454" s="4" t="s">
        <v>32171</v>
      </c>
      <c r="I1454" s="4" t="s">
        <v>15220</v>
      </c>
      <c r="J1454" s="4" t="b">
        <v>1</v>
      </c>
      <c r="K1454" s="4">
        <v>9</v>
      </c>
      <c r="L1454" s="4">
        <v>41</v>
      </c>
      <c r="M1454" s="16">
        <f t="shared" si="132"/>
        <v>0.21951219512195122</v>
      </c>
      <c r="N1454" s="17" t="str">
        <f t="shared" si="135"/>
        <v>Active</v>
      </c>
      <c r="O1454" s="16" t="str" cm="1">
        <f t="array" ref="O1454">_xlfn.IFS(M1454=0,"0",
M1454&lt;=10%,"0-10",
TRUE,"&gt;10"
)&amp;" "&amp;"% progress"</f>
        <v>&gt;10 % progress</v>
      </c>
      <c r="P1454" s="17">
        <f t="shared" si="133"/>
        <v>0</v>
      </c>
      <c r="Q1454" s="17">
        <f t="shared" si="134"/>
        <v>3</v>
      </c>
      <c r="R1454" s="18">
        <f t="shared" si="136"/>
        <v>0</v>
      </c>
      <c r="S1454" s="18" t="str">
        <f t="shared" si="137"/>
        <v>no 0% progess</v>
      </c>
    </row>
    <row r="1455" spans="1:19" x14ac:dyDescent="0.35">
      <c r="A1455" s="4" t="s">
        <v>40</v>
      </c>
      <c r="B1455" s="4" t="s">
        <v>41</v>
      </c>
      <c r="C1455" s="4" t="s">
        <v>32182</v>
      </c>
      <c r="D1455" s="4" t="s">
        <v>43</v>
      </c>
      <c r="E1455" s="4" t="s">
        <v>39</v>
      </c>
      <c r="F1455" s="4" t="s">
        <v>15218</v>
      </c>
      <c r="G1455" s="4" t="s">
        <v>15219</v>
      </c>
      <c r="H1455" s="4" t="s">
        <v>32171</v>
      </c>
      <c r="I1455" s="4" t="s">
        <v>15220</v>
      </c>
      <c r="J1455" s="4" t="b">
        <v>1</v>
      </c>
      <c r="K1455" s="4">
        <v>13</v>
      </c>
      <c r="L1455" s="4">
        <v>45</v>
      </c>
      <c r="M1455" s="16">
        <f t="shared" si="132"/>
        <v>0.28888888888888886</v>
      </c>
      <c r="N1455" s="17" t="str">
        <f t="shared" si="135"/>
        <v>Active</v>
      </c>
      <c r="O1455" s="16" t="str" cm="1">
        <f t="array" ref="O1455">_xlfn.IFS(M1455=0,"0",
M1455&lt;=10%,"0-10",
TRUE,"&gt;10"
)&amp;" "&amp;"% progress"</f>
        <v>&gt;10 % progress</v>
      </c>
      <c r="P1455" s="17">
        <f t="shared" si="133"/>
        <v>0</v>
      </c>
      <c r="Q1455" s="17">
        <f t="shared" si="134"/>
        <v>3</v>
      </c>
      <c r="R1455" s="18">
        <f t="shared" si="136"/>
        <v>0</v>
      </c>
      <c r="S1455" s="18" t="str">
        <f t="shared" si="137"/>
        <v>no 0% progess</v>
      </c>
    </row>
    <row r="1456" spans="1:19" x14ac:dyDescent="0.35">
      <c r="A1456" s="4" t="s">
        <v>40</v>
      </c>
      <c r="B1456" s="4" t="s">
        <v>41</v>
      </c>
      <c r="C1456" s="4" t="s">
        <v>32182</v>
      </c>
      <c r="D1456" s="4" t="s">
        <v>43</v>
      </c>
      <c r="E1456" s="4" t="s">
        <v>39</v>
      </c>
      <c r="F1456" s="4" t="s">
        <v>15273</v>
      </c>
      <c r="G1456" s="4" t="s">
        <v>15274</v>
      </c>
      <c r="H1456" s="4" t="s">
        <v>32171</v>
      </c>
      <c r="I1456" s="4" t="s">
        <v>15275</v>
      </c>
      <c r="J1456" s="4" t="b">
        <v>1</v>
      </c>
      <c r="K1456" s="4">
        <v>1</v>
      </c>
      <c r="L1456" s="4">
        <v>45</v>
      </c>
      <c r="M1456" s="16">
        <f t="shared" si="132"/>
        <v>2.2222222222222223E-2</v>
      </c>
      <c r="N1456" s="17" t="str">
        <f t="shared" si="135"/>
        <v>Active</v>
      </c>
      <c r="O1456" s="16" t="str" cm="1">
        <f t="array" ref="O1456">_xlfn.IFS(M1456=0,"0",
M1456&lt;=10%,"0-10",
TRUE,"&gt;10"
)&amp;" "&amp;"% progress"</f>
        <v>0-10 % progress</v>
      </c>
      <c r="P1456" s="17">
        <f t="shared" si="133"/>
        <v>0</v>
      </c>
      <c r="Q1456" s="17">
        <f t="shared" si="134"/>
        <v>3</v>
      </c>
      <c r="R1456" s="18">
        <f t="shared" si="136"/>
        <v>0</v>
      </c>
      <c r="S1456" s="18" t="str">
        <f t="shared" si="137"/>
        <v>no 0% progess</v>
      </c>
    </row>
    <row r="1457" spans="1:19" x14ac:dyDescent="0.35">
      <c r="A1457" s="4" t="s">
        <v>8940</v>
      </c>
      <c r="B1457" s="4" t="s">
        <v>8941</v>
      </c>
      <c r="C1457" s="4" t="s">
        <v>32182</v>
      </c>
      <c r="D1457" s="4" t="s">
        <v>43</v>
      </c>
      <c r="E1457" s="4" t="s">
        <v>39</v>
      </c>
      <c r="F1457" s="4" t="s">
        <v>15273</v>
      </c>
      <c r="G1457" s="4" t="s">
        <v>15274</v>
      </c>
      <c r="H1457" s="4" t="s">
        <v>32171</v>
      </c>
      <c r="I1457" s="4" t="s">
        <v>15275</v>
      </c>
      <c r="J1457" s="4" t="b">
        <v>1</v>
      </c>
      <c r="K1457" s="4">
        <v>1</v>
      </c>
      <c r="L1457" s="4">
        <v>41</v>
      </c>
      <c r="M1457" s="16">
        <f t="shared" si="132"/>
        <v>2.4390243902439025E-2</v>
      </c>
      <c r="N1457" s="17" t="str">
        <f t="shared" si="135"/>
        <v>Active</v>
      </c>
      <c r="O1457" s="16" t="str" cm="1">
        <f t="array" ref="O1457">_xlfn.IFS(M1457=0,"0",
M1457&lt;=10%,"0-10",
TRUE,"&gt;10"
)&amp;" "&amp;"% progress"</f>
        <v>0-10 % progress</v>
      </c>
      <c r="P1457" s="17">
        <f t="shared" si="133"/>
        <v>0</v>
      </c>
      <c r="Q1457" s="17">
        <f t="shared" si="134"/>
        <v>3</v>
      </c>
      <c r="R1457" s="18">
        <f t="shared" si="136"/>
        <v>0</v>
      </c>
      <c r="S1457" s="18" t="str">
        <f t="shared" si="137"/>
        <v>no 0% progess</v>
      </c>
    </row>
    <row r="1458" spans="1:19" x14ac:dyDescent="0.35">
      <c r="A1458" s="4" t="s">
        <v>8932</v>
      </c>
      <c r="B1458" s="4" t="s">
        <v>8933</v>
      </c>
      <c r="C1458" s="4" t="s">
        <v>32182</v>
      </c>
      <c r="D1458" s="4" t="s">
        <v>43</v>
      </c>
      <c r="E1458" s="4" t="s">
        <v>39</v>
      </c>
      <c r="F1458" s="4" t="s">
        <v>15273</v>
      </c>
      <c r="G1458" s="4" t="s">
        <v>15274</v>
      </c>
      <c r="H1458" s="4" t="s">
        <v>32171</v>
      </c>
      <c r="I1458" s="4" t="s">
        <v>15275</v>
      </c>
      <c r="J1458" s="4" t="b">
        <v>1</v>
      </c>
      <c r="K1458" s="4">
        <v>0</v>
      </c>
      <c r="L1458" s="4">
        <v>26</v>
      </c>
      <c r="M1458" s="16">
        <f t="shared" si="132"/>
        <v>0</v>
      </c>
      <c r="N1458" s="17" t="str">
        <f t="shared" si="135"/>
        <v>Not Active</v>
      </c>
      <c r="O1458" s="16" t="str" cm="1">
        <f t="array" ref="O1458">_xlfn.IFS(M1458=0,"0",
M1458&lt;=10%,"0-10",
TRUE,"&gt;10"
)&amp;" "&amp;"% progress"</f>
        <v>0 % progress</v>
      </c>
      <c r="P1458" s="17">
        <f t="shared" si="133"/>
        <v>1</v>
      </c>
      <c r="Q1458" s="17">
        <f t="shared" si="134"/>
        <v>3</v>
      </c>
      <c r="R1458" s="18">
        <f t="shared" si="136"/>
        <v>0.33333333333333331</v>
      </c>
      <c r="S1458" s="18" t="str">
        <f t="shared" si="137"/>
        <v>no progress</v>
      </c>
    </row>
    <row r="1459" spans="1:19" x14ac:dyDescent="0.35">
      <c r="A1459" s="4" t="s">
        <v>8932</v>
      </c>
      <c r="B1459" s="4" t="s">
        <v>8933</v>
      </c>
      <c r="C1459" s="4" t="s">
        <v>32182</v>
      </c>
      <c r="D1459" s="4" t="s">
        <v>43</v>
      </c>
      <c r="E1459" s="4" t="s">
        <v>39</v>
      </c>
      <c r="F1459" s="4" t="s">
        <v>15334</v>
      </c>
      <c r="G1459" s="4" t="s">
        <v>15335</v>
      </c>
      <c r="H1459" s="4" t="s">
        <v>32171</v>
      </c>
      <c r="I1459" s="4" t="s">
        <v>15336</v>
      </c>
      <c r="J1459" s="4" t="b">
        <v>1</v>
      </c>
      <c r="K1459" s="4">
        <v>0</v>
      </c>
      <c r="L1459" s="4">
        <v>26</v>
      </c>
      <c r="M1459" s="16">
        <f t="shared" si="132"/>
        <v>0</v>
      </c>
      <c r="N1459" s="17" t="str">
        <f t="shared" si="135"/>
        <v>Not Active</v>
      </c>
      <c r="O1459" s="16" t="str" cm="1">
        <f t="array" ref="O1459">_xlfn.IFS(M1459=0,"0",
M1459&lt;=10%,"0-10",
TRUE,"&gt;10"
)&amp;" "&amp;"% progress"</f>
        <v>0 % progress</v>
      </c>
      <c r="P1459" s="17">
        <f t="shared" si="133"/>
        <v>1</v>
      </c>
      <c r="Q1459" s="17">
        <f t="shared" si="134"/>
        <v>3</v>
      </c>
      <c r="R1459" s="18">
        <f t="shared" si="136"/>
        <v>0.33333333333333331</v>
      </c>
      <c r="S1459" s="18" t="str">
        <f t="shared" si="137"/>
        <v>no progress</v>
      </c>
    </row>
    <row r="1460" spans="1:19" x14ac:dyDescent="0.35">
      <c r="A1460" s="4" t="s">
        <v>8940</v>
      </c>
      <c r="B1460" s="4" t="s">
        <v>8941</v>
      </c>
      <c r="C1460" s="4" t="s">
        <v>32182</v>
      </c>
      <c r="D1460" s="4" t="s">
        <v>43</v>
      </c>
      <c r="E1460" s="4" t="s">
        <v>39</v>
      </c>
      <c r="F1460" s="4" t="s">
        <v>15334</v>
      </c>
      <c r="G1460" s="4" t="s">
        <v>15335</v>
      </c>
      <c r="H1460" s="4" t="s">
        <v>32171</v>
      </c>
      <c r="I1460" s="4" t="s">
        <v>15336</v>
      </c>
      <c r="J1460" s="4" t="b">
        <v>1</v>
      </c>
      <c r="K1460" s="4">
        <v>2</v>
      </c>
      <c r="L1460" s="4">
        <v>41</v>
      </c>
      <c r="M1460" s="16">
        <f t="shared" si="132"/>
        <v>4.878048780487805E-2</v>
      </c>
      <c r="N1460" s="17" t="str">
        <f t="shared" si="135"/>
        <v>Active</v>
      </c>
      <c r="O1460" s="16" t="str" cm="1">
        <f t="array" ref="O1460">_xlfn.IFS(M1460=0,"0",
M1460&lt;=10%,"0-10",
TRUE,"&gt;10"
)&amp;" "&amp;"% progress"</f>
        <v>0-10 % progress</v>
      </c>
      <c r="P1460" s="17">
        <f t="shared" si="133"/>
        <v>0</v>
      </c>
      <c r="Q1460" s="17">
        <f t="shared" si="134"/>
        <v>3</v>
      </c>
      <c r="R1460" s="18">
        <f t="shared" si="136"/>
        <v>0</v>
      </c>
      <c r="S1460" s="18" t="str">
        <f t="shared" si="137"/>
        <v>no 0% progess</v>
      </c>
    </row>
    <row r="1461" spans="1:19" x14ac:dyDescent="0.35">
      <c r="A1461" s="4" t="s">
        <v>40</v>
      </c>
      <c r="B1461" s="4" t="s">
        <v>41</v>
      </c>
      <c r="C1461" s="4" t="s">
        <v>32182</v>
      </c>
      <c r="D1461" s="4" t="s">
        <v>43</v>
      </c>
      <c r="E1461" s="4" t="s">
        <v>39</v>
      </c>
      <c r="F1461" s="4" t="s">
        <v>15334</v>
      </c>
      <c r="G1461" s="4" t="s">
        <v>15335</v>
      </c>
      <c r="H1461" s="4" t="s">
        <v>32171</v>
      </c>
      <c r="I1461" s="4" t="s">
        <v>15336</v>
      </c>
      <c r="J1461" s="4" t="b">
        <v>1</v>
      </c>
      <c r="K1461" s="4">
        <v>1</v>
      </c>
      <c r="L1461" s="4">
        <v>45</v>
      </c>
      <c r="M1461" s="16">
        <f t="shared" si="132"/>
        <v>2.2222222222222223E-2</v>
      </c>
      <c r="N1461" s="17" t="str">
        <f t="shared" si="135"/>
        <v>Active</v>
      </c>
      <c r="O1461" s="16" t="str" cm="1">
        <f t="array" ref="O1461">_xlfn.IFS(M1461=0,"0",
M1461&lt;=10%,"0-10",
TRUE,"&gt;10"
)&amp;" "&amp;"% progress"</f>
        <v>0-10 % progress</v>
      </c>
      <c r="P1461" s="17">
        <f t="shared" si="133"/>
        <v>0</v>
      </c>
      <c r="Q1461" s="17">
        <f t="shared" si="134"/>
        <v>3</v>
      </c>
      <c r="R1461" s="18">
        <f t="shared" si="136"/>
        <v>0</v>
      </c>
      <c r="S1461" s="18" t="str">
        <f t="shared" si="137"/>
        <v>no 0% progess</v>
      </c>
    </row>
    <row r="1462" spans="1:19" x14ac:dyDescent="0.35">
      <c r="A1462" s="4" t="s">
        <v>40</v>
      </c>
      <c r="B1462" s="4" t="s">
        <v>41</v>
      </c>
      <c r="C1462" s="4" t="s">
        <v>32182</v>
      </c>
      <c r="D1462" s="4" t="s">
        <v>43</v>
      </c>
      <c r="E1462" s="4" t="s">
        <v>39</v>
      </c>
      <c r="F1462" s="4" t="s">
        <v>15358</v>
      </c>
      <c r="G1462" s="4" t="s">
        <v>15359</v>
      </c>
      <c r="H1462" s="4" t="s">
        <v>32171</v>
      </c>
      <c r="I1462" s="4" t="s">
        <v>15360</v>
      </c>
      <c r="J1462" s="4" t="b">
        <v>1</v>
      </c>
      <c r="K1462" s="4">
        <v>2</v>
      </c>
      <c r="L1462" s="4">
        <v>45</v>
      </c>
      <c r="M1462" s="16">
        <f t="shared" si="132"/>
        <v>4.4444444444444446E-2</v>
      </c>
      <c r="N1462" s="17" t="str">
        <f t="shared" si="135"/>
        <v>Active</v>
      </c>
      <c r="O1462" s="16" t="str" cm="1">
        <f t="array" ref="O1462">_xlfn.IFS(M1462=0,"0",
M1462&lt;=10%,"0-10",
TRUE,"&gt;10"
)&amp;" "&amp;"% progress"</f>
        <v>0-10 % progress</v>
      </c>
      <c r="P1462" s="17">
        <f t="shared" si="133"/>
        <v>0</v>
      </c>
      <c r="Q1462" s="17">
        <f t="shared" si="134"/>
        <v>3</v>
      </c>
      <c r="R1462" s="18">
        <f t="shared" si="136"/>
        <v>0</v>
      </c>
      <c r="S1462" s="18" t="str">
        <f t="shared" si="137"/>
        <v>no 0% progess</v>
      </c>
    </row>
    <row r="1463" spans="1:19" x14ac:dyDescent="0.35">
      <c r="A1463" s="4" t="s">
        <v>8940</v>
      </c>
      <c r="B1463" s="4" t="s">
        <v>8941</v>
      </c>
      <c r="C1463" s="4" t="s">
        <v>32182</v>
      </c>
      <c r="D1463" s="4" t="s">
        <v>43</v>
      </c>
      <c r="E1463" s="4" t="s">
        <v>39</v>
      </c>
      <c r="F1463" s="4" t="s">
        <v>15358</v>
      </c>
      <c r="G1463" s="4" t="s">
        <v>15359</v>
      </c>
      <c r="H1463" s="4" t="s">
        <v>32171</v>
      </c>
      <c r="I1463" s="4" t="s">
        <v>15360</v>
      </c>
      <c r="J1463" s="4" t="b">
        <v>1</v>
      </c>
      <c r="K1463" s="4">
        <v>3</v>
      </c>
      <c r="L1463" s="4">
        <v>41</v>
      </c>
      <c r="M1463" s="16">
        <f t="shared" si="132"/>
        <v>7.3170731707317069E-2</v>
      </c>
      <c r="N1463" s="17" t="str">
        <f t="shared" si="135"/>
        <v>Active</v>
      </c>
      <c r="O1463" s="16" t="str" cm="1">
        <f t="array" ref="O1463">_xlfn.IFS(M1463=0,"0",
M1463&lt;=10%,"0-10",
TRUE,"&gt;10"
)&amp;" "&amp;"% progress"</f>
        <v>0-10 % progress</v>
      </c>
      <c r="P1463" s="17">
        <f t="shared" si="133"/>
        <v>0</v>
      </c>
      <c r="Q1463" s="17">
        <f t="shared" si="134"/>
        <v>3</v>
      </c>
      <c r="R1463" s="18">
        <f t="shared" si="136"/>
        <v>0</v>
      </c>
      <c r="S1463" s="18" t="str">
        <f t="shared" si="137"/>
        <v>no 0% progess</v>
      </c>
    </row>
    <row r="1464" spans="1:19" x14ac:dyDescent="0.35">
      <c r="A1464" s="4" t="s">
        <v>8932</v>
      </c>
      <c r="B1464" s="4" t="s">
        <v>8933</v>
      </c>
      <c r="C1464" s="4" t="s">
        <v>32182</v>
      </c>
      <c r="D1464" s="4" t="s">
        <v>43</v>
      </c>
      <c r="E1464" s="4" t="s">
        <v>39</v>
      </c>
      <c r="F1464" s="4" t="s">
        <v>15358</v>
      </c>
      <c r="G1464" s="4" t="s">
        <v>15359</v>
      </c>
      <c r="H1464" s="4" t="s">
        <v>32171</v>
      </c>
      <c r="I1464" s="4" t="s">
        <v>15360</v>
      </c>
      <c r="J1464" s="4" t="b">
        <v>1</v>
      </c>
      <c r="K1464" s="4">
        <v>2</v>
      </c>
      <c r="L1464" s="4">
        <v>26</v>
      </c>
      <c r="M1464" s="16">
        <f t="shared" si="132"/>
        <v>7.6923076923076927E-2</v>
      </c>
      <c r="N1464" s="17" t="str">
        <f t="shared" si="135"/>
        <v>Active</v>
      </c>
      <c r="O1464" s="16" t="str" cm="1">
        <f t="array" ref="O1464">_xlfn.IFS(M1464=0,"0",
M1464&lt;=10%,"0-10",
TRUE,"&gt;10"
)&amp;" "&amp;"% progress"</f>
        <v>0-10 % progress</v>
      </c>
      <c r="P1464" s="17">
        <f t="shared" si="133"/>
        <v>0</v>
      </c>
      <c r="Q1464" s="17">
        <f t="shared" si="134"/>
        <v>3</v>
      </c>
      <c r="R1464" s="18">
        <f t="shared" si="136"/>
        <v>0</v>
      </c>
      <c r="S1464" s="18" t="str">
        <f t="shared" si="137"/>
        <v>no 0% progess</v>
      </c>
    </row>
    <row r="1465" spans="1:19" x14ac:dyDescent="0.35">
      <c r="A1465" s="4" t="s">
        <v>8895</v>
      </c>
      <c r="B1465" s="4" t="s">
        <v>52</v>
      </c>
      <c r="C1465" s="4" t="s">
        <v>32182</v>
      </c>
      <c r="D1465" s="4" t="s">
        <v>43</v>
      </c>
      <c r="E1465" s="4" t="s">
        <v>39</v>
      </c>
      <c r="F1465" s="4" t="s">
        <v>15392</v>
      </c>
      <c r="G1465" s="4" t="s">
        <v>15393</v>
      </c>
      <c r="H1465" s="4" t="s">
        <v>32171</v>
      </c>
      <c r="I1465" s="4" t="s">
        <v>15394</v>
      </c>
      <c r="J1465" s="4" t="b">
        <v>1</v>
      </c>
      <c r="K1465" s="4">
        <v>0</v>
      </c>
      <c r="L1465" s="4">
        <v>38</v>
      </c>
      <c r="M1465" s="16">
        <f t="shared" si="132"/>
        <v>0</v>
      </c>
      <c r="N1465" s="17" t="str">
        <f t="shared" si="135"/>
        <v>Not Active</v>
      </c>
      <c r="O1465" s="16" t="str" cm="1">
        <f t="array" ref="O1465">_xlfn.IFS(M1465=0,"0",
M1465&lt;=10%,"0-10",
TRUE,"&gt;10"
)&amp;" "&amp;"% progress"</f>
        <v>0 % progress</v>
      </c>
      <c r="P1465" s="17">
        <f t="shared" si="133"/>
        <v>1</v>
      </c>
      <c r="Q1465" s="17">
        <f t="shared" si="134"/>
        <v>4</v>
      </c>
      <c r="R1465" s="18">
        <f t="shared" si="136"/>
        <v>0.25</v>
      </c>
      <c r="S1465" s="18" t="str">
        <f t="shared" si="137"/>
        <v>no progress</v>
      </c>
    </row>
    <row r="1466" spans="1:19" x14ac:dyDescent="0.35">
      <c r="A1466" s="4" t="s">
        <v>8897</v>
      </c>
      <c r="B1466" s="4" t="s">
        <v>56</v>
      </c>
      <c r="C1466" s="4" t="s">
        <v>32182</v>
      </c>
      <c r="D1466" s="4" t="s">
        <v>43</v>
      </c>
      <c r="E1466" s="4" t="s">
        <v>39</v>
      </c>
      <c r="F1466" s="4" t="s">
        <v>15392</v>
      </c>
      <c r="G1466" s="4" t="s">
        <v>15393</v>
      </c>
      <c r="H1466" s="4" t="s">
        <v>32171</v>
      </c>
      <c r="I1466" s="4" t="s">
        <v>15394</v>
      </c>
      <c r="J1466" s="4" t="b">
        <v>1</v>
      </c>
      <c r="K1466" s="4">
        <v>0</v>
      </c>
      <c r="L1466" s="4">
        <v>55</v>
      </c>
      <c r="M1466" s="16">
        <f t="shared" si="132"/>
        <v>0</v>
      </c>
      <c r="N1466" s="17" t="str">
        <f t="shared" si="135"/>
        <v>Not Active</v>
      </c>
      <c r="O1466" s="16" t="str" cm="1">
        <f t="array" ref="O1466">_xlfn.IFS(M1466=0,"0",
M1466&lt;=10%,"0-10",
TRUE,"&gt;10"
)&amp;" "&amp;"% progress"</f>
        <v>0 % progress</v>
      </c>
      <c r="P1466" s="17">
        <f t="shared" si="133"/>
        <v>1</v>
      </c>
      <c r="Q1466" s="17">
        <f t="shared" si="134"/>
        <v>4</v>
      </c>
      <c r="R1466" s="18">
        <f t="shared" si="136"/>
        <v>0.25</v>
      </c>
      <c r="S1466" s="18" t="str">
        <f t="shared" si="137"/>
        <v>no progress</v>
      </c>
    </row>
    <row r="1467" spans="1:19" x14ac:dyDescent="0.35">
      <c r="A1467" s="4" t="s">
        <v>8899</v>
      </c>
      <c r="B1467" s="4" t="s">
        <v>8900</v>
      </c>
      <c r="C1467" s="4" t="s">
        <v>32182</v>
      </c>
      <c r="D1467" s="4" t="s">
        <v>43</v>
      </c>
      <c r="E1467" s="4" t="s">
        <v>39</v>
      </c>
      <c r="F1467" s="4" t="s">
        <v>15392</v>
      </c>
      <c r="G1467" s="4" t="s">
        <v>15393</v>
      </c>
      <c r="H1467" s="4" t="s">
        <v>32171</v>
      </c>
      <c r="I1467" s="4" t="s">
        <v>15394</v>
      </c>
      <c r="J1467" s="4" t="b">
        <v>1</v>
      </c>
      <c r="K1467" s="4">
        <v>0</v>
      </c>
      <c r="L1467" s="4">
        <v>22</v>
      </c>
      <c r="M1467" s="16">
        <f t="shared" si="132"/>
        <v>0</v>
      </c>
      <c r="N1467" s="17" t="str">
        <f t="shared" si="135"/>
        <v>Not Active</v>
      </c>
      <c r="O1467" s="16" t="str" cm="1">
        <f t="array" ref="O1467">_xlfn.IFS(M1467=0,"0",
M1467&lt;=10%,"0-10",
TRUE,"&gt;10"
)&amp;" "&amp;"% progress"</f>
        <v>0 % progress</v>
      </c>
      <c r="P1467" s="17">
        <f t="shared" si="133"/>
        <v>1</v>
      </c>
      <c r="Q1467" s="17">
        <f t="shared" si="134"/>
        <v>4</v>
      </c>
      <c r="R1467" s="18">
        <f t="shared" si="136"/>
        <v>0.25</v>
      </c>
      <c r="S1467" s="18" t="str">
        <f t="shared" si="137"/>
        <v>no progress</v>
      </c>
    </row>
    <row r="1468" spans="1:19" x14ac:dyDescent="0.35">
      <c r="A1468" s="4" t="s">
        <v>8902</v>
      </c>
      <c r="B1468" s="4" t="s">
        <v>60</v>
      </c>
      <c r="C1468" s="4" t="s">
        <v>32182</v>
      </c>
      <c r="D1468" s="4" t="s">
        <v>43</v>
      </c>
      <c r="E1468" s="4" t="s">
        <v>39</v>
      </c>
      <c r="F1468" s="4" t="s">
        <v>15392</v>
      </c>
      <c r="G1468" s="4" t="s">
        <v>15393</v>
      </c>
      <c r="H1468" s="4" t="s">
        <v>32171</v>
      </c>
      <c r="I1468" s="4" t="s">
        <v>15394</v>
      </c>
      <c r="J1468" s="4" t="b">
        <v>1</v>
      </c>
      <c r="K1468" s="4">
        <v>0</v>
      </c>
      <c r="L1468" s="4">
        <v>24</v>
      </c>
      <c r="M1468" s="16">
        <f t="shared" si="132"/>
        <v>0</v>
      </c>
      <c r="N1468" s="17" t="str">
        <f t="shared" si="135"/>
        <v>Not Active</v>
      </c>
      <c r="O1468" s="16" t="str" cm="1">
        <f t="array" ref="O1468">_xlfn.IFS(M1468=0,"0",
M1468&lt;=10%,"0-10",
TRUE,"&gt;10"
)&amp;" "&amp;"% progress"</f>
        <v>0 % progress</v>
      </c>
      <c r="P1468" s="17">
        <f t="shared" si="133"/>
        <v>1</v>
      </c>
      <c r="Q1468" s="17">
        <f t="shared" si="134"/>
        <v>4</v>
      </c>
      <c r="R1468" s="18">
        <f t="shared" si="136"/>
        <v>0.25</v>
      </c>
      <c r="S1468" s="18" t="str">
        <f t="shared" si="137"/>
        <v>no progress</v>
      </c>
    </row>
    <row r="1469" spans="1:19" x14ac:dyDescent="0.35">
      <c r="A1469" s="4" t="s">
        <v>8902</v>
      </c>
      <c r="B1469" s="4" t="s">
        <v>60</v>
      </c>
      <c r="C1469" s="4" t="s">
        <v>32182</v>
      </c>
      <c r="D1469" s="4" t="s">
        <v>43</v>
      </c>
      <c r="E1469" s="4" t="s">
        <v>39</v>
      </c>
      <c r="F1469" s="4" t="s">
        <v>15413</v>
      </c>
      <c r="G1469" s="4" t="s">
        <v>15414</v>
      </c>
      <c r="H1469" s="4" t="s">
        <v>32171</v>
      </c>
      <c r="I1469" s="4" t="s">
        <v>15415</v>
      </c>
      <c r="J1469" s="4" t="b">
        <v>1</v>
      </c>
      <c r="K1469" s="4">
        <v>0</v>
      </c>
      <c r="L1469" s="4">
        <v>24</v>
      </c>
      <c r="M1469" s="16">
        <f t="shared" si="132"/>
        <v>0</v>
      </c>
      <c r="N1469" s="17" t="str">
        <f t="shared" si="135"/>
        <v>Not Active</v>
      </c>
      <c r="O1469" s="16" t="str" cm="1">
        <f t="array" ref="O1469">_xlfn.IFS(M1469=0,"0",
M1469&lt;=10%,"0-10",
TRUE,"&gt;10"
)&amp;" "&amp;"% progress"</f>
        <v>0 % progress</v>
      </c>
      <c r="P1469" s="17">
        <f t="shared" si="133"/>
        <v>1</v>
      </c>
      <c r="Q1469" s="17">
        <f t="shared" si="134"/>
        <v>4</v>
      </c>
      <c r="R1469" s="18">
        <f t="shared" si="136"/>
        <v>0.25</v>
      </c>
      <c r="S1469" s="18" t="str">
        <f t="shared" si="137"/>
        <v>no progress</v>
      </c>
    </row>
    <row r="1470" spans="1:19" x14ac:dyDescent="0.35">
      <c r="A1470" s="4" t="s">
        <v>8899</v>
      </c>
      <c r="B1470" s="4" t="s">
        <v>8900</v>
      </c>
      <c r="C1470" s="4" t="s">
        <v>32182</v>
      </c>
      <c r="D1470" s="4" t="s">
        <v>43</v>
      </c>
      <c r="E1470" s="4" t="s">
        <v>39</v>
      </c>
      <c r="F1470" s="4" t="s">
        <v>15413</v>
      </c>
      <c r="G1470" s="4" t="s">
        <v>15414</v>
      </c>
      <c r="H1470" s="4" t="s">
        <v>32171</v>
      </c>
      <c r="I1470" s="4" t="s">
        <v>15415</v>
      </c>
      <c r="J1470" s="4" t="b">
        <v>1</v>
      </c>
      <c r="K1470" s="4">
        <v>0</v>
      </c>
      <c r="L1470" s="4">
        <v>22</v>
      </c>
      <c r="M1470" s="16">
        <f t="shared" si="132"/>
        <v>0</v>
      </c>
      <c r="N1470" s="17" t="str">
        <f t="shared" si="135"/>
        <v>Not Active</v>
      </c>
      <c r="O1470" s="16" t="str" cm="1">
        <f t="array" ref="O1470">_xlfn.IFS(M1470=0,"0",
M1470&lt;=10%,"0-10",
TRUE,"&gt;10"
)&amp;" "&amp;"% progress"</f>
        <v>0 % progress</v>
      </c>
      <c r="P1470" s="17">
        <f t="shared" si="133"/>
        <v>1</v>
      </c>
      <c r="Q1470" s="17">
        <f t="shared" si="134"/>
        <v>4</v>
      </c>
      <c r="R1470" s="18">
        <f t="shared" si="136"/>
        <v>0.25</v>
      </c>
      <c r="S1470" s="18" t="str">
        <f t="shared" si="137"/>
        <v>no progress</v>
      </c>
    </row>
    <row r="1471" spans="1:19" x14ac:dyDescent="0.35">
      <c r="A1471" s="4" t="s">
        <v>8897</v>
      </c>
      <c r="B1471" s="4" t="s">
        <v>56</v>
      </c>
      <c r="C1471" s="4" t="s">
        <v>32182</v>
      </c>
      <c r="D1471" s="4" t="s">
        <v>43</v>
      </c>
      <c r="E1471" s="4" t="s">
        <v>39</v>
      </c>
      <c r="F1471" s="4" t="s">
        <v>15413</v>
      </c>
      <c r="G1471" s="4" t="s">
        <v>15414</v>
      </c>
      <c r="H1471" s="4" t="s">
        <v>32171</v>
      </c>
      <c r="I1471" s="4" t="s">
        <v>15415</v>
      </c>
      <c r="J1471" s="4" t="b">
        <v>1</v>
      </c>
      <c r="K1471" s="4">
        <v>0</v>
      </c>
      <c r="L1471" s="4">
        <v>55</v>
      </c>
      <c r="M1471" s="16">
        <f t="shared" si="132"/>
        <v>0</v>
      </c>
      <c r="N1471" s="17" t="str">
        <f t="shared" si="135"/>
        <v>Not Active</v>
      </c>
      <c r="O1471" s="16" t="str" cm="1">
        <f t="array" ref="O1471">_xlfn.IFS(M1471=0,"0",
M1471&lt;=10%,"0-10",
TRUE,"&gt;10"
)&amp;" "&amp;"% progress"</f>
        <v>0 % progress</v>
      </c>
      <c r="P1471" s="17">
        <f t="shared" si="133"/>
        <v>1</v>
      </c>
      <c r="Q1471" s="17">
        <f t="shared" si="134"/>
        <v>4</v>
      </c>
      <c r="R1471" s="18">
        <f t="shared" si="136"/>
        <v>0.25</v>
      </c>
      <c r="S1471" s="18" t="str">
        <f t="shared" si="137"/>
        <v>no progress</v>
      </c>
    </row>
    <row r="1472" spans="1:19" x14ac:dyDescent="0.35">
      <c r="A1472" s="4" t="s">
        <v>8895</v>
      </c>
      <c r="B1472" s="4" t="s">
        <v>52</v>
      </c>
      <c r="C1472" s="4" t="s">
        <v>32182</v>
      </c>
      <c r="D1472" s="4" t="s">
        <v>43</v>
      </c>
      <c r="E1472" s="4" t="s">
        <v>39</v>
      </c>
      <c r="F1472" s="4" t="s">
        <v>15413</v>
      </c>
      <c r="G1472" s="4" t="s">
        <v>15414</v>
      </c>
      <c r="H1472" s="4" t="s">
        <v>32171</v>
      </c>
      <c r="I1472" s="4" t="s">
        <v>15415</v>
      </c>
      <c r="J1472" s="4" t="b">
        <v>1</v>
      </c>
      <c r="K1472" s="4">
        <v>0</v>
      </c>
      <c r="L1472" s="4">
        <v>38</v>
      </c>
      <c r="M1472" s="16">
        <f t="shared" si="132"/>
        <v>0</v>
      </c>
      <c r="N1472" s="17" t="str">
        <f t="shared" si="135"/>
        <v>Not Active</v>
      </c>
      <c r="O1472" s="16" t="str" cm="1">
        <f t="array" ref="O1472">_xlfn.IFS(M1472=0,"0",
M1472&lt;=10%,"0-10",
TRUE,"&gt;10"
)&amp;" "&amp;"% progress"</f>
        <v>0 % progress</v>
      </c>
      <c r="P1472" s="17">
        <f t="shared" si="133"/>
        <v>1</v>
      </c>
      <c r="Q1472" s="17">
        <f t="shared" si="134"/>
        <v>4</v>
      </c>
      <c r="R1472" s="18">
        <f t="shared" si="136"/>
        <v>0.25</v>
      </c>
      <c r="S1472" s="18" t="str">
        <f t="shared" si="137"/>
        <v>no progress</v>
      </c>
    </row>
    <row r="1473" spans="1:19" x14ac:dyDescent="0.35">
      <c r="A1473" s="4" t="s">
        <v>8932</v>
      </c>
      <c r="B1473" s="4" t="s">
        <v>8933</v>
      </c>
      <c r="C1473" s="4" t="s">
        <v>32182</v>
      </c>
      <c r="D1473" s="4" t="s">
        <v>43</v>
      </c>
      <c r="E1473" s="4" t="s">
        <v>39</v>
      </c>
      <c r="F1473" s="4" t="s">
        <v>15429</v>
      </c>
      <c r="G1473" s="4" t="s">
        <v>15430</v>
      </c>
      <c r="H1473" s="4" t="s">
        <v>32171</v>
      </c>
      <c r="I1473" s="4" t="s">
        <v>15431</v>
      </c>
      <c r="J1473" s="4" t="b">
        <v>1</v>
      </c>
      <c r="K1473" s="4">
        <v>11</v>
      </c>
      <c r="L1473" s="4">
        <v>26</v>
      </c>
      <c r="M1473" s="16">
        <f t="shared" si="132"/>
        <v>0.42307692307692307</v>
      </c>
      <c r="N1473" s="17" t="str">
        <f t="shared" si="135"/>
        <v>Active</v>
      </c>
      <c r="O1473" s="16" t="str" cm="1">
        <f t="array" ref="O1473">_xlfn.IFS(M1473=0,"0",
M1473&lt;=10%,"0-10",
TRUE,"&gt;10"
)&amp;" "&amp;"% progress"</f>
        <v>&gt;10 % progress</v>
      </c>
      <c r="P1473" s="17">
        <f t="shared" si="133"/>
        <v>0</v>
      </c>
      <c r="Q1473" s="17">
        <f t="shared" si="134"/>
        <v>3</v>
      </c>
      <c r="R1473" s="18">
        <f t="shared" si="136"/>
        <v>0</v>
      </c>
      <c r="S1473" s="18" t="str">
        <f t="shared" si="137"/>
        <v>no 0% progess</v>
      </c>
    </row>
    <row r="1474" spans="1:19" x14ac:dyDescent="0.35">
      <c r="A1474" s="4" t="s">
        <v>8940</v>
      </c>
      <c r="B1474" s="4" t="s">
        <v>8941</v>
      </c>
      <c r="C1474" s="4" t="s">
        <v>32182</v>
      </c>
      <c r="D1474" s="4" t="s">
        <v>43</v>
      </c>
      <c r="E1474" s="4" t="s">
        <v>39</v>
      </c>
      <c r="F1474" s="4" t="s">
        <v>15429</v>
      </c>
      <c r="G1474" s="4" t="s">
        <v>15430</v>
      </c>
      <c r="H1474" s="4" t="s">
        <v>32171</v>
      </c>
      <c r="I1474" s="4" t="s">
        <v>15431</v>
      </c>
      <c r="J1474" s="4" t="b">
        <v>1</v>
      </c>
      <c r="K1474" s="4">
        <v>13</v>
      </c>
      <c r="L1474" s="4">
        <v>41</v>
      </c>
      <c r="M1474" s="16">
        <f t="shared" ref="M1474:M1537" si="138">K1474/L1474</f>
        <v>0.31707317073170732</v>
      </c>
      <c r="N1474" s="17" t="str">
        <f t="shared" si="135"/>
        <v>Active</v>
      </c>
      <c r="O1474" s="16" t="str" cm="1">
        <f t="array" ref="O1474">_xlfn.IFS(M1474=0,"0",
M1474&lt;=10%,"0-10",
TRUE,"&gt;10"
)&amp;" "&amp;"% progress"</f>
        <v>&gt;10 % progress</v>
      </c>
      <c r="P1474" s="17">
        <f t="shared" ref="P1474:P1537" si="139">IF(M1474=0,1,0)</f>
        <v>0</v>
      </c>
      <c r="Q1474" s="17">
        <f t="shared" ref="Q1474:Q1537" si="140">COUNTIFS($G:$G,$G1474)</f>
        <v>3</v>
      </c>
      <c r="R1474" s="18">
        <f t="shared" si="136"/>
        <v>0</v>
      </c>
      <c r="S1474" s="18" t="str">
        <f t="shared" si="137"/>
        <v>no 0% progess</v>
      </c>
    </row>
    <row r="1475" spans="1:19" x14ac:dyDescent="0.35">
      <c r="A1475" s="4" t="s">
        <v>40</v>
      </c>
      <c r="B1475" s="4" t="s">
        <v>41</v>
      </c>
      <c r="C1475" s="4" t="s">
        <v>32182</v>
      </c>
      <c r="D1475" s="4" t="s">
        <v>43</v>
      </c>
      <c r="E1475" s="4" t="s">
        <v>39</v>
      </c>
      <c r="F1475" s="4" t="s">
        <v>15429</v>
      </c>
      <c r="G1475" s="4" t="s">
        <v>15430</v>
      </c>
      <c r="H1475" s="4" t="s">
        <v>32171</v>
      </c>
      <c r="I1475" s="4" t="s">
        <v>15431</v>
      </c>
      <c r="J1475" s="4" t="b">
        <v>1</v>
      </c>
      <c r="K1475" s="4">
        <v>24</v>
      </c>
      <c r="L1475" s="4">
        <v>45</v>
      </c>
      <c r="M1475" s="16">
        <f t="shared" si="138"/>
        <v>0.53333333333333333</v>
      </c>
      <c r="N1475" s="17" t="str">
        <f t="shared" ref="N1475:N1538" si="141">IF(M1475&gt;0,"Active","Not Active")</f>
        <v>Active</v>
      </c>
      <c r="O1475" s="16" t="str" cm="1">
        <f t="array" ref="O1475">_xlfn.IFS(M1475=0,"0",
M1475&lt;=10%,"0-10",
TRUE,"&gt;10"
)&amp;" "&amp;"% progress"</f>
        <v>&gt;10 % progress</v>
      </c>
      <c r="P1475" s="17">
        <f t="shared" si="139"/>
        <v>0</v>
      </c>
      <c r="Q1475" s="17">
        <f t="shared" si="140"/>
        <v>3</v>
      </c>
      <c r="R1475" s="18">
        <f t="shared" ref="R1475:R1538" si="142">P1475/Q1475</f>
        <v>0</v>
      </c>
      <c r="S1475" s="18" t="str">
        <f t="shared" ref="S1475:S1538" si="143">IF(R1475=0, "no 0% progess", "no progress")</f>
        <v>no 0% progess</v>
      </c>
    </row>
    <row r="1476" spans="1:19" x14ac:dyDescent="0.35">
      <c r="A1476" s="4" t="s">
        <v>40</v>
      </c>
      <c r="B1476" s="4" t="s">
        <v>41</v>
      </c>
      <c r="C1476" s="4" t="s">
        <v>32182</v>
      </c>
      <c r="D1476" s="4" t="s">
        <v>43</v>
      </c>
      <c r="E1476" s="4" t="s">
        <v>39</v>
      </c>
      <c r="F1476" s="4" t="s">
        <v>15466</v>
      </c>
      <c r="G1476" s="4" t="s">
        <v>15467</v>
      </c>
      <c r="H1476" s="4" t="s">
        <v>32171</v>
      </c>
      <c r="I1476" s="4" t="s">
        <v>15468</v>
      </c>
      <c r="J1476" s="4" t="b">
        <v>1</v>
      </c>
      <c r="K1476" s="4">
        <v>12</v>
      </c>
      <c r="L1476" s="4">
        <v>45</v>
      </c>
      <c r="M1476" s="16">
        <f t="shared" si="138"/>
        <v>0.26666666666666666</v>
      </c>
      <c r="N1476" s="17" t="str">
        <f t="shared" si="141"/>
        <v>Active</v>
      </c>
      <c r="O1476" s="16" t="str" cm="1">
        <f t="array" ref="O1476">_xlfn.IFS(M1476=0,"0",
M1476&lt;=10%,"0-10",
TRUE,"&gt;10"
)&amp;" "&amp;"% progress"</f>
        <v>&gt;10 % progress</v>
      </c>
      <c r="P1476" s="17">
        <f t="shared" si="139"/>
        <v>0</v>
      </c>
      <c r="Q1476" s="17">
        <f t="shared" si="140"/>
        <v>3</v>
      </c>
      <c r="R1476" s="18">
        <f t="shared" si="142"/>
        <v>0</v>
      </c>
      <c r="S1476" s="18" t="str">
        <f t="shared" si="143"/>
        <v>no 0% progess</v>
      </c>
    </row>
    <row r="1477" spans="1:19" x14ac:dyDescent="0.35">
      <c r="A1477" s="4" t="s">
        <v>8940</v>
      </c>
      <c r="B1477" s="4" t="s">
        <v>8941</v>
      </c>
      <c r="C1477" s="4" t="s">
        <v>32182</v>
      </c>
      <c r="D1477" s="4" t="s">
        <v>43</v>
      </c>
      <c r="E1477" s="4" t="s">
        <v>39</v>
      </c>
      <c r="F1477" s="4" t="s">
        <v>15466</v>
      </c>
      <c r="G1477" s="4" t="s">
        <v>15467</v>
      </c>
      <c r="H1477" s="4" t="s">
        <v>32171</v>
      </c>
      <c r="I1477" s="4" t="s">
        <v>15468</v>
      </c>
      <c r="J1477" s="4" t="b">
        <v>1</v>
      </c>
      <c r="K1477" s="4">
        <v>1</v>
      </c>
      <c r="L1477" s="4">
        <v>41</v>
      </c>
      <c r="M1477" s="16">
        <f t="shared" si="138"/>
        <v>2.4390243902439025E-2</v>
      </c>
      <c r="N1477" s="17" t="str">
        <f t="shared" si="141"/>
        <v>Active</v>
      </c>
      <c r="O1477" s="16" t="str" cm="1">
        <f t="array" ref="O1477">_xlfn.IFS(M1477=0,"0",
M1477&lt;=10%,"0-10",
TRUE,"&gt;10"
)&amp;" "&amp;"% progress"</f>
        <v>0-10 % progress</v>
      </c>
      <c r="P1477" s="17">
        <f t="shared" si="139"/>
        <v>0</v>
      </c>
      <c r="Q1477" s="17">
        <f t="shared" si="140"/>
        <v>3</v>
      </c>
      <c r="R1477" s="18">
        <f t="shared" si="142"/>
        <v>0</v>
      </c>
      <c r="S1477" s="18" t="str">
        <f t="shared" si="143"/>
        <v>no 0% progess</v>
      </c>
    </row>
    <row r="1478" spans="1:19" x14ac:dyDescent="0.35">
      <c r="A1478" s="4" t="s">
        <v>8932</v>
      </c>
      <c r="B1478" s="4" t="s">
        <v>8933</v>
      </c>
      <c r="C1478" s="4" t="s">
        <v>32182</v>
      </c>
      <c r="D1478" s="4" t="s">
        <v>43</v>
      </c>
      <c r="E1478" s="4" t="s">
        <v>39</v>
      </c>
      <c r="F1478" s="4" t="s">
        <v>15466</v>
      </c>
      <c r="G1478" s="4" t="s">
        <v>15467</v>
      </c>
      <c r="H1478" s="4" t="s">
        <v>32171</v>
      </c>
      <c r="I1478" s="4" t="s">
        <v>15468</v>
      </c>
      <c r="J1478" s="4" t="b">
        <v>1</v>
      </c>
      <c r="K1478" s="4">
        <v>1</v>
      </c>
      <c r="L1478" s="4">
        <v>26</v>
      </c>
      <c r="M1478" s="16">
        <f t="shared" si="138"/>
        <v>3.8461538461538464E-2</v>
      </c>
      <c r="N1478" s="17" t="str">
        <f t="shared" si="141"/>
        <v>Active</v>
      </c>
      <c r="O1478" s="16" t="str" cm="1">
        <f t="array" ref="O1478">_xlfn.IFS(M1478=0,"0",
M1478&lt;=10%,"0-10",
TRUE,"&gt;10"
)&amp;" "&amp;"% progress"</f>
        <v>0-10 % progress</v>
      </c>
      <c r="P1478" s="17">
        <f t="shared" si="139"/>
        <v>0</v>
      </c>
      <c r="Q1478" s="17">
        <f t="shared" si="140"/>
        <v>3</v>
      </c>
      <c r="R1478" s="18">
        <f t="shared" si="142"/>
        <v>0</v>
      </c>
      <c r="S1478" s="18" t="str">
        <f t="shared" si="143"/>
        <v>no 0% progess</v>
      </c>
    </row>
    <row r="1479" spans="1:19" x14ac:dyDescent="0.35">
      <c r="A1479" s="4" t="s">
        <v>8932</v>
      </c>
      <c r="B1479" s="4" t="s">
        <v>8933</v>
      </c>
      <c r="C1479" s="4" t="s">
        <v>32182</v>
      </c>
      <c r="D1479" s="4" t="s">
        <v>43</v>
      </c>
      <c r="E1479" s="4" t="s">
        <v>39</v>
      </c>
      <c r="F1479" s="4" t="s">
        <v>15515</v>
      </c>
      <c r="G1479" s="4" t="s">
        <v>15516</v>
      </c>
      <c r="H1479" s="4" t="s">
        <v>32171</v>
      </c>
      <c r="I1479" s="4" t="s">
        <v>15517</v>
      </c>
      <c r="J1479" s="4" t="b">
        <v>1</v>
      </c>
      <c r="K1479" s="4">
        <v>18</v>
      </c>
      <c r="L1479" s="4">
        <v>26</v>
      </c>
      <c r="M1479" s="16">
        <f t="shared" si="138"/>
        <v>0.69230769230769229</v>
      </c>
      <c r="N1479" s="17" t="str">
        <f t="shared" si="141"/>
        <v>Active</v>
      </c>
      <c r="O1479" s="16" t="str" cm="1">
        <f t="array" ref="O1479">_xlfn.IFS(M1479=0,"0",
M1479&lt;=10%,"0-10",
TRUE,"&gt;10"
)&amp;" "&amp;"% progress"</f>
        <v>&gt;10 % progress</v>
      </c>
      <c r="P1479" s="17">
        <f t="shared" si="139"/>
        <v>0</v>
      </c>
      <c r="Q1479" s="17">
        <f t="shared" si="140"/>
        <v>3</v>
      </c>
      <c r="R1479" s="18">
        <f t="shared" si="142"/>
        <v>0</v>
      </c>
      <c r="S1479" s="18" t="str">
        <f t="shared" si="143"/>
        <v>no 0% progess</v>
      </c>
    </row>
    <row r="1480" spans="1:19" x14ac:dyDescent="0.35">
      <c r="A1480" s="4" t="s">
        <v>8940</v>
      </c>
      <c r="B1480" s="4" t="s">
        <v>8941</v>
      </c>
      <c r="C1480" s="4" t="s">
        <v>32182</v>
      </c>
      <c r="D1480" s="4" t="s">
        <v>43</v>
      </c>
      <c r="E1480" s="4" t="s">
        <v>39</v>
      </c>
      <c r="F1480" s="4" t="s">
        <v>15515</v>
      </c>
      <c r="G1480" s="4" t="s">
        <v>15516</v>
      </c>
      <c r="H1480" s="4" t="s">
        <v>32171</v>
      </c>
      <c r="I1480" s="4" t="s">
        <v>15517</v>
      </c>
      <c r="J1480" s="4" t="b">
        <v>1</v>
      </c>
      <c r="K1480" s="4">
        <v>32</v>
      </c>
      <c r="L1480" s="4">
        <v>41</v>
      </c>
      <c r="M1480" s="16">
        <f t="shared" si="138"/>
        <v>0.78048780487804881</v>
      </c>
      <c r="N1480" s="17" t="str">
        <f t="shared" si="141"/>
        <v>Active</v>
      </c>
      <c r="O1480" s="16" t="str" cm="1">
        <f t="array" ref="O1480">_xlfn.IFS(M1480=0,"0",
M1480&lt;=10%,"0-10",
TRUE,"&gt;10"
)&amp;" "&amp;"% progress"</f>
        <v>&gt;10 % progress</v>
      </c>
      <c r="P1480" s="17">
        <f t="shared" si="139"/>
        <v>0</v>
      </c>
      <c r="Q1480" s="17">
        <f t="shared" si="140"/>
        <v>3</v>
      </c>
      <c r="R1480" s="18">
        <f t="shared" si="142"/>
        <v>0</v>
      </c>
      <c r="S1480" s="18" t="str">
        <f t="shared" si="143"/>
        <v>no 0% progess</v>
      </c>
    </row>
    <row r="1481" spans="1:19" x14ac:dyDescent="0.35">
      <c r="A1481" s="4" t="s">
        <v>40</v>
      </c>
      <c r="B1481" s="4" t="s">
        <v>41</v>
      </c>
      <c r="C1481" s="4" t="s">
        <v>32182</v>
      </c>
      <c r="D1481" s="4" t="s">
        <v>43</v>
      </c>
      <c r="E1481" s="4" t="s">
        <v>39</v>
      </c>
      <c r="F1481" s="4" t="s">
        <v>15515</v>
      </c>
      <c r="G1481" s="4" t="s">
        <v>15516</v>
      </c>
      <c r="H1481" s="4" t="s">
        <v>32171</v>
      </c>
      <c r="I1481" s="4" t="s">
        <v>15517</v>
      </c>
      <c r="J1481" s="4" t="b">
        <v>1</v>
      </c>
      <c r="K1481" s="4">
        <v>14</v>
      </c>
      <c r="L1481" s="4">
        <v>45</v>
      </c>
      <c r="M1481" s="16">
        <f t="shared" si="138"/>
        <v>0.31111111111111112</v>
      </c>
      <c r="N1481" s="17" t="str">
        <f t="shared" si="141"/>
        <v>Active</v>
      </c>
      <c r="O1481" s="16" t="str" cm="1">
        <f t="array" ref="O1481">_xlfn.IFS(M1481=0,"0",
M1481&lt;=10%,"0-10",
TRUE,"&gt;10"
)&amp;" "&amp;"% progress"</f>
        <v>&gt;10 % progress</v>
      </c>
      <c r="P1481" s="17">
        <f t="shared" si="139"/>
        <v>0</v>
      </c>
      <c r="Q1481" s="17">
        <f t="shared" si="140"/>
        <v>3</v>
      </c>
      <c r="R1481" s="18">
        <f t="shared" si="142"/>
        <v>0</v>
      </c>
      <c r="S1481" s="18" t="str">
        <f t="shared" si="143"/>
        <v>no 0% progess</v>
      </c>
    </row>
    <row r="1482" spans="1:19" x14ac:dyDescent="0.35">
      <c r="A1482" s="4" t="s">
        <v>40</v>
      </c>
      <c r="B1482" s="4" t="s">
        <v>41</v>
      </c>
      <c r="C1482" s="4" t="s">
        <v>32182</v>
      </c>
      <c r="D1482" s="4" t="s">
        <v>43</v>
      </c>
      <c r="E1482" s="4" t="s">
        <v>39</v>
      </c>
      <c r="F1482" s="4" t="s">
        <v>15560</v>
      </c>
      <c r="G1482" s="4" t="s">
        <v>15561</v>
      </c>
      <c r="H1482" s="4" t="s">
        <v>32171</v>
      </c>
      <c r="I1482" s="4" t="s">
        <v>15562</v>
      </c>
      <c r="J1482" s="4" t="b">
        <v>1</v>
      </c>
      <c r="K1482" s="4">
        <v>21</v>
      </c>
      <c r="L1482" s="4">
        <v>45</v>
      </c>
      <c r="M1482" s="16">
        <f t="shared" si="138"/>
        <v>0.46666666666666667</v>
      </c>
      <c r="N1482" s="17" t="str">
        <f t="shared" si="141"/>
        <v>Active</v>
      </c>
      <c r="O1482" s="16" t="str" cm="1">
        <f t="array" ref="O1482">_xlfn.IFS(M1482=0,"0",
M1482&lt;=10%,"0-10",
TRUE,"&gt;10"
)&amp;" "&amp;"% progress"</f>
        <v>&gt;10 % progress</v>
      </c>
      <c r="P1482" s="17">
        <f t="shared" si="139"/>
        <v>0</v>
      </c>
      <c r="Q1482" s="17">
        <f t="shared" si="140"/>
        <v>3</v>
      </c>
      <c r="R1482" s="18">
        <f t="shared" si="142"/>
        <v>0</v>
      </c>
      <c r="S1482" s="18" t="str">
        <f t="shared" si="143"/>
        <v>no 0% progess</v>
      </c>
    </row>
    <row r="1483" spans="1:19" x14ac:dyDescent="0.35">
      <c r="A1483" s="4" t="s">
        <v>8940</v>
      </c>
      <c r="B1483" s="4" t="s">
        <v>8941</v>
      </c>
      <c r="C1483" s="4" t="s">
        <v>32182</v>
      </c>
      <c r="D1483" s="4" t="s">
        <v>43</v>
      </c>
      <c r="E1483" s="4" t="s">
        <v>39</v>
      </c>
      <c r="F1483" s="4" t="s">
        <v>15560</v>
      </c>
      <c r="G1483" s="4" t="s">
        <v>15561</v>
      </c>
      <c r="H1483" s="4" t="s">
        <v>32171</v>
      </c>
      <c r="I1483" s="4" t="s">
        <v>15562</v>
      </c>
      <c r="J1483" s="4" t="b">
        <v>1</v>
      </c>
      <c r="K1483" s="4">
        <v>12</v>
      </c>
      <c r="L1483" s="4">
        <v>41</v>
      </c>
      <c r="M1483" s="16">
        <f t="shared" si="138"/>
        <v>0.29268292682926828</v>
      </c>
      <c r="N1483" s="17" t="str">
        <f t="shared" si="141"/>
        <v>Active</v>
      </c>
      <c r="O1483" s="16" t="str" cm="1">
        <f t="array" ref="O1483">_xlfn.IFS(M1483=0,"0",
M1483&lt;=10%,"0-10",
TRUE,"&gt;10"
)&amp;" "&amp;"% progress"</f>
        <v>&gt;10 % progress</v>
      </c>
      <c r="P1483" s="17">
        <f t="shared" si="139"/>
        <v>0</v>
      </c>
      <c r="Q1483" s="17">
        <f t="shared" si="140"/>
        <v>3</v>
      </c>
      <c r="R1483" s="18">
        <f t="shared" si="142"/>
        <v>0</v>
      </c>
      <c r="S1483" s="18" t="str">
        <f t="shared" si="143"/>
        <v>no 0% progess</v>
      </c>
    </row>
    <row r="1484" spans="1:19" x14ac:dyDescent="0.35">
      <c r="A1484" s="4" t="s">
        <v>8932</v>
      </c>
      <c r="B1484" s="4" t="s">
        <v>8933</v>
      </c>
      <c r="C1484" s="4" t="s">
        <v>32182</v>
      </c>
      <c r="D1484" s="4" t="s">
        <v>43</v>
      </c>
      <c r="E1484" s="4" t="s">
        <v>39</v>
      </c>
      <c r="F1484" s="4" t="s">
        <v>15560</v>
      </c>
      <c r="G1484" s="4" t="s">
        <v>15561</v>
      </c>
      <c r="H1484" s="4" t="s">
        <v>32171</v>
      </c>
      <c r="I1484" s="4" t="s">
        <v>15562</v>
      </c>
      <c r="J1484" s="4" t="b">
        <v>1</v>
      </c>
      <c r="K1484" s="4">
        <v>4</v>
      </c>
      <c r="L1484" s="4">
        <v>26</v>
      </c>
      <c r="M1484" s="16">
        <f t="shared" si="138"/>
        <v>0.15384615384615385</v>
      </c>
      <c r="N1484" s="17" t="str">
        <f t="shared" si="141"/>
        <v>Active</v>
      </c>
      <c r="O1484" s="16" t="str" cm="1">
        <f t="array" ref="O1484">_xlfn.IFS(M1484=0,"0",
M1484&lt;=10%,"0-10",
TRUE,"&gt;10"
)&amp;" "&amp;"% progress"</f>
        <v>&gt;10 % progress</v>
      </c>
      <c r="P1484" s="17">
        <f t="shared" si="139"/>
        <v>0</v>
      </c>
      <c r="Q1484" s="17">
        <f t="shared" si="140"/>
        <v>3</v>
      </c>
      <c r="R1484" s="18">
        <f t="shared" si="142"/>
        <v>0</v>
      </c>
      <c r="S1484" s="18" t="str">
        <f t="shared" si="143"/>
        <v>no 0% progess</v>
      </c>
    </row>
    <row r="1485" spans="1:19" x14ac:dyDescent="0.35">
      <c r="A1485" s="4" t="s">
        <v>8932</v>
      </c>
      <c r="B1485" s="4" t="s">
        <v>8933</v>
      </c>
      <c r="C1485" s="4" t="s">
        <v>32182</v>
      </c>
      <c r="D1485" s="4" t="s">
        <v>43</v>
      </c>
      <c r="E1485" s="4" t="s">
        <v>39</v>
      </c>
      <c r="F1485" s="4" t="s">
        <v>15598</v>
      </c>
      <c r="G1485" s="4" t="s">
        <v>15599</v>
      </c>
      <c r="H1485" s="4" t="s">
        <v>32171</v>
      </c>
      <c r="I1485" s="4" t="s">
        <v>15600</v>
      </c>
      <c r="J1485" s="4" t="b">
        <v>1</v>
      </c>
      <c r="K1485" s="4">
        <v>35</v>
      </c>
      <c r="L1485" s="4">
        <v>26</v>
      </c>
      <c r="M1485" s="16">
        <f t="shared" si="138"/>
        <v>1.3461538461538463</v>
      </c>
      <c r="N1485" s="17" t="str">
        <f t="shared" si="141"/>
        <v>Active</v>
      </c>
      <c r="O1485" s="16" t="str" cm="1">
        <f t="array" ref="O1485">_xlfn.IFS(M1485=0,"0",
M1485&lt;=10%,"0-10",
TRUE,"&gt;10"
)&amp;" "&amp;"% progress"</f>
        <v>&gt;10 % progress</v>
      </c>
      <c r="P1485" s="17">
        <f t="shared" si="139"/>
        <v>0</v>
      </c>
      <c r="Q1485" s="17">
        <f t="shared" si="140"/>
        <v>3</v>
      </c>
      <c r="R1485" s="18">
        <f t="shared" si="142"/>
        <v>0</v>
      </c>
      <c r="S1485" s="18" t="str">
        <f t="shared" si="143"/>
        <v>no 0% progess</v>
      </c>
    </row>
    <row r="1486" spans="1:19" x14ac:dyDescent="0.35">
      <c r="A1486" s="4" t="s">
        <v>8940</v>
      </c>
      <c r="B1486" s="4" t="s">
        <v>8941</v>
      </c>
      <c r="C1486" s="4" t="s">
        <v>32182</v>
      </c>
      <c r="D1486" s="4" t="s">
        <v>43</v>
      </c>
      <c r="E1486" s="4" t="s">
        <v>39</v>
      </c>
      <c r="F1486" s="4" t="s">
        <v>15598</v>
      </c>
      <c r="G1486" s="4" t="s">
        <v>15599</v>
      </c>
      <c r="H1486" s="4" t="s">
        <v>32171</v>
      </c>
      <c r="I1486" s="4" t="s">
        <v>15600</v>
      </c>
      <c r="J1486" s="4" t="b">
        <v>1</v>
      </c>
      <c r="K1486" s="4">
        <v>44</v>
      </c>
      <c r="L1486" s="4">
        <v>41</v>
      </c>
      <c r="M1486" s="16">
        <f t="shared" si="138"/>
        <v>1.0731707317073171</v>
      </c>
      <c r="N1486" s="17" t="str">
        <f t="shared" si="141"/>
        <v>Active</v>
      </c>
      <c r="O1486" s="16" t="str" cm="1">
        <f t="array" ref="O1486">_xlfn.IFS(M1486=0,"0",
M1486&lt;=10%,"0-10",
TRUE,"&gt;10"
)&amp;" "&amp;"% progress"</f>
        <v>&gt;10 % progress</v>
      </c>
      <c r="P1486" s="17">
        <f t="shared" si="139"/>
        <v>0</v>
      </c>
      <c r="Q1486" s="17">
        <f t="shared" si="140"/>
        <v>3</v>
      </c>
      <c r="R1486" s="18">
        <f t="shared" si="142"/>
        <v>0</v>
      </c>
      <c r="S1486" s="18" t="str">
        <f t="shared" si="143"/>
        <v>no 0% progess</v>
      </c>
    </row>
    <row r="1487" spans="1:19" x14ac:dyDescent="0.35">
      <c r="A1487" s="4" t="s">
        <v>40</v>
      </c>
      <c r="B1487" s="4" t="s">
        <v>41</v>
      </c>
      <c r="C1487" s="4" t="s">
        <v>32182</v>
      </c>
      <c r="D1487" s="4" t="s">
        <v>43</v>
      </c>
      <c r="E1487" s="4" t="s">
        <v>39</v>
      </c>
      <c r="F1487" s="4" t="s">
        <v>15598</v>
      </c>
      <c r="G1487" s="4" t="s">
        <v>15599</v>
      </c>
      <c r="H1487" s="4" t="s">
        <v>32171</v>
      </c>
      <c r="I1487" s="4" t="s">
        <v>15600</v>
      </c>
      <c r="J1487" s="4" t="b">
        <v>1</v>
      </c>
      <c r="K1487" s="4">
        <v>51</v>
      </c>
      <c r="L1487" s="4">
        <v>45</v>
      </c>
      <c r="M1487" s="16">
        <f t="shared" si="138"/>
        <v>1.1333333333333333</v>
      </c>
      <c r="N1487" s="17" t="str">
        <f t="shared" si="141"/>
        <v>Active</v>
      </c>
      <c r="O1487" s="16" t="str" cm="1">
        <f t="array" ref="O1487">_xlfn.IFS(M1487=0,"0",
M1487&lt;=10%,"0-10",
TRUE,"&gt;10"
)&amp;" "&amp;"% progress"</f>
        <v>&gt;10 % progress</v>
      </c>
      <c r="P1487" s="17">
        <f t="shared" si="139"/>
        <v>0</v>
      </c>
      <c r="Q1487" s="17">
        <f t="shared" si="140"/>
        <v>3</v>
      </c>
      <c r="R1487" s="18">
        <f t="shared" si="142"/>
        <v>0</v>
      </c>
      <c r="S1487" s="18" t="str">
        <f t="shared" si="143"/>
        <v>no 0% progess</v>
      </c>
    </row>
    <row r="1488" spans="1:19" x14ac:dyDescent="0.35">
      <c r="A1488" s="4" t="s">
        <v>40</v>
      </c>
      <c r="B1488" s="4" t="s">
        <v>41</v>
      </c>
      <c r="C1488" s="4" t="s">
        <v>32182</v>
      </c>
      <c r="D1488" s="4" t="s">
        <v>43</v>
      </c>
      <c r="E1488" s="4" t="s">
        <v>39</v>
      </c>
      <c r="F1488" s="4" t="s">
        <v>15706</v>
      </c>
      <c r="G1488" s="4" t="s">
        <v>15707</v>
      </c>
      <c r="H1488" s="4" t="s">
        <v>32171</v>
      </c>
      <c r="I1488" s="4" t="s">
        <v>15708</v>
      </c>
      <c r="J1488" s="4" t="b">
        <v>1</v>
      </c>
      <c r="K1488" s="4">
        <v>18</v>
      </c>
      <c r="L1488" s="4">
        <v>45</v>
      </c>
      <c r="M1488" s="16">
        <f t="shared" si="138"/>
        <v>0.4</v>
      </c>
      <c r="N1488" s="17" t="str">
        <f t="shared" si="141"/>
        <v>Active</v>
      </c>
      <c r="O1488" s="16" t="str" cm="1">
        <f t="array" ref="O1488">_xlfn.IFS(M1488=0,"0",
M1488&lt;=10%,"0-10",
TRUE,"&gt;10"
)&amp;" "&amp;"% progress"</f>
        <v>&gt;10 % progress</v>
      </c>
      <c r="P1488" s="17">
        <f t="shared" si="139"/>
        <v>0</v>
      </c>
      <c r="Q1488" s="17">
        <f t="shared" si="140"/>
        <v>3</v>
      </c>
      <c r="R1488" s="18">
        <f t="shared" si="142"/>
        <v>0</v>
      </c>
      <c r="S1488" s="18" t="str">
        <f t="shared" si="143"/>
        <v>no 0% progess</v>
      </c>
    </row>
    <row r="1489" spans="1:19" x14ac:dyDescent="0.35">
      <c r="A1489" s="4" t="s">
        <v>8940</v>
      </c>
      <c r="B1489" s="4" t="s">
        <v>8941</v>
      </c>
      <c r="C1489" s="4" t="s">
        <v>32182</v>
      </c>
      <c r="D1489" s="4" t="s">
        <v>43</v>
      </c>
      <c r="E1489" s="4" t="s">
        <v>39</v>
      </c>
      <c r="F1489" s="4" t="s">
        <v>15706</v>
      </c>
      <c r="G1489" s="4" t="s">
        <v>15707</v>
      </c>
      <c r="H1489" s="4" t="s">
        <v>32171</v>
      </c>
      <c r="I1489" s="4" t="s">
        <v>15708</v>
      </c>
      <c r="J1489" s="4" t="b">
        <v>1</v>
      </c>
      <c r="K1489" s="4">
        <v>2</v>
      </c>
      <c r="L1489" s="4">
        <v>41</v>
      </c>
      <c r="M1489" s="16">
        <f t="shared" si="138"/>
        <v>4.878048780487805E-2</v>
      </c>
      <c r="N1489" s="17" t="str">
        <f t="shared" si="141"/>
        <v>Active</v>
      </c>
      <c r="O1489" s="16" t="str" cm="1">
        <f t="array" ref="O1489">_xlfn.IFS(M1489=0,"0",
M1489&lt;=10%,"0-10",
TRUE,"&gt;10"
)&amp;" "&amp;"% progress"</f>
        <v>0-10 % progress</v>
      </c>
      <c r="P1489" s="17">
        <f t="shared" si="139"/>
        <v>0</v>
      </c>
      <c r="Q1489" s="17">
        <f t="shared" si="140"/>
        <v>3</v>
      </c>
      <c r="R1489" s="18">
        <f t="shared" si="142"/>
        <v>0</v>
      </c>
      <c r="S1489" s="18" t="str">
        <f t="shared" si="143"/>
        <v>no 0% progess</v>
      </c>
    </row>
    <row r="1490" spans="1:19" x14ac:dyDescent="0.35">
      <c r="A1490" s="4" t="s">
        <v>8932</v>
      </c>
      <c r="B1490" s="4" t="s">
        <v>8933</v>
      </c>
      <c r="C1490" s="4" t="s">
        <v>32182</v>
      </c>
      <c r="D1490" s="4" t="s">
        <v>43</v>
      </c>
      <c r="E1490" s="4" t="s">
        <v>39</v>
      </c>
      <c r="F1490" s="4" t="s">
        <v>15706</v>
      </c>
      <c r="G1490" s="4" t="s">
        <v>15707</v>
      </c>
      <c r="H1490" s="4" t="s">
        <v>32171</v>
      </c>
      <c r="I1490" s="4" t="s">
        <v>15708</v>
      </c>
      <c r="J1490" s="4" t="b">
        <v>1</v>
      </c>
      <c r="K1490" s="4">
        <v>4</v>
      </c>
      <c r="L1490" s="4">
        <v>26</v>
      </c>
      <c r="M1490" s="16">
        <f t="shared" si="138"/>
        <v>0.15384615384615385</v>
      </c>
      <c r="N1490" s="17" t="str">
        <f t="shared" si="141"/>
        <v>Active</v>
      </c>
      <c r="O1490" s="16" t="str" cm="1">
        <f t="array" ref="O1490">_xlfn.IFS(M1490=0,"0",
M1490&lt;=10%,"0-10",
TRUE,"&gt;10"
)&amp;" "&amp;"% progress"</f>
        <v>&gt;10 % progress</v>
      </c>
      <c r="P1490" s="17">
        <f t="shared" si="139"/>
        <v>0</v>
      </c>
      <c r="Q1490" s="17">
        <f t="shared" si="140"/>
        <v>3</v>
      </c>
      <c r="R1490" s="18">
        <f t="shared" si="142"/>
        <v>0</v>
      </c>
      <c r="S1490" s="18" t="str">
        <f t="shared" si="143"/>
        <v>no 0% progess</v>
      </c>
    </row>
    <row r="1491" spans="1:19" x14ac:dyDescent="0.35">
      <c r="A1491" s="4" t="s">
        <v>8932</v>
      </c>
      <c r="B1491" s="4" t="s">
        <v>8933</v>
      </c>
      <c r="C1491" s="4" t="s">
        <v>32182</v>
      </c>
      <c r="D1491" s="4" t="s">
        <v>43</v>
      </c>
      <c r="E1491" s="4" t="s">
        <v>39</v>
      </c>
      <c r="F1491" s="4" t="s">
        <v>15745</v>
      </c>
      <c r="G1491" s="4" t="s">
        <v>15746</v>
      </c>
      <c r="H1491" s="4" t="s">
        <v>32171</v>
      </c>
      <c r="I1491" s="4" t="s">
        <v>15747</v>
      </c>
      <c r="J1491" s="4" t="b">
        <v>1</v>
      </c>
      <c r="K1491" s="4">
        <v>29</v>
      </c>
      <c r="L1491" s="4">
        <v>26</v>
      </c>
      <c r="M1491" s="16">
        <f t="shared" si="138"/>
        <v>1.1153846153846154</v>
      </c>
      <c r="N1491" s="17" t="str">
        <f t="shared" si="141"/>
        <v>Active</v>
      </c>
      <c r="O1491" s="16" t="str" cm="1">
        <f t="array" ref="O1491">_xlfn.IFS(M1491=0,"0",
M1491&lt;=10%,"0-10",
TRUE,"&gt;10"
)&amp;" "&amp;"% progress"</f>
        <v>&gt;10 % progress</v>
      </c>
      <c r="P1491" s="17">
        <f t="shared" si="139"/>
        <v>0</v>
      </c>
      <c r="Q1491" s="17">
        <f t="shared" si="140"/>
        <v>3</v>
      </c>
      <c r="R1491" s="18">
        <f t="shared" si="142"/>
        <v>0</v>
      </c>
      <c r="S1491" s="18" t="str">
        <f t="shared" si="143"/>
        <v>no 0% progess</v>
      </c>
    </row>
    <row r="1492" spans="1:19" x14ac:dyDescent="0.35">
      <c r="A1492" s="4" t="s">
        <v>8940</v>
      </c>
      <c r="B1492" s="4" t="s">
        <v>8941</v>
      </c>
      <c r="C1492" s="4" t="s">
        <v>32182</v>
      </c>
      <c r="D1492" s="4" t="s">
        <v>43</v>
      </c>
      <c r="E1492" s="4" t="s">
        <v>39</v>
      </c>
      <c r="F1492" s="4" t="s">
        <v>15745</v>
      </c>
      <c r="G1492" s="4" t="s">
        <v>15746</v>
      </c>
      <c r="H1492" s="4" t="s">
        <v>32171</v>
      </c>
      <c r="I1492" s="4" t="s">
        <v>15747</v>
      </c>
      <c r="J1492" s="4" t="b">
        <v>1</v>
      </c>
      <c r="K1492" s="4">
        <v>44</v>
      </c>
      <c r="L1492" s="4">
        <v>41</v>
      </c>
      <c r="M1492" s="16">
        <f t="shared" si="138"/>
        <v>1.0731707317073171</v>
      </c>
      <c r="N1492" s="17" t="str">
        <f t="shared" si="141"/>
        <v>Active</v>
      </c>
      <c r="O1492" s="16" t="str" cm="1">
        <f t="array" ref="O1492">_xlfn.IFS(M1492=0,"0",
M1492&lt;=10%,"0-10",
TRUE,"&gt;10"
)&amp;" "&amp;"% progress"</f>
        <v>&gt;10 % progress</v>
      </c>
      <c r="P1492" s="17">
        <f t="shared" si="139"/>
        <v>0</v>
      </c>
      <c r="Q1492" s="17">
        <f t="shared" si="140"/>
        <v>3</v>
      </c>
      <c r="R1492" s="18">
        <f t="shared" si="142"/>
        <v>0</v>
      </c>
      <c r="S1492" s="18" t="str">
        <f t="shared" si="143"/>
        <v>no 0% progess</v>
      </c>
    </row>
    <row r="1493" spans="1:19" x14ac:dyDescent="0.35">
      <c r="A1493" s="4" t="s">
        <v>40</v>
      </c>
      <c r="B1493" s="4" t="s">
        <v>41</v>
      </c>
      <c r="C1493" s="4" t="s">
        <v>32182</v>
      </c>
      <c r="D1493" s="4" t="s">
        <v>43</v>
      </c>
      <c r="E1493" s="4" t="s">
        <v>39</v>
      </c>
      <c r="F1493" s="4" t="s">
        <v>15745</v>
      </c>
      <c r="G1493" s="4" t="s">
        <v>15746</v>
      </c>
      <c r="H1493" s="4" t="s">
        <v>32171</v>
      </c>
      <c r="I1493" s="4" t="s">
        <v>15747</v>
      </c>
      <c r="J1493" s="4" t="b">
        <v>1</v>
      </c>
      <c r="K1493" s="4">
        <v>48</v>
      </c>
      <c r="L1493" s="4">
        <v>45</v>
      </c>
      <c r="M1493" s="16">
        <f t="shared" si="138"/>
        <v>1.0666666666666667</v>
      </c>
      <c r="N1493" s="17" t="str">
        <f t="shared" si="141"/>
        <v>Active</v>
      </c>
      <c r="O1493" s="16" t="str" cm="1">
        <f t="array" ref="O1493">_xlfn.IFS(M1493=0,"0",
M1493&lt;=10%,"0-10",
TRUE,"&gt;10"
)&amp;" "&amp;"% progress"</f>
        <v>&gt;10 % progress</v>
      </c>
      <c r="P1493" s="17">
        <f t="shared" si="139"/>
        <v>0</v>
      </c>
      <c r="Q1493" s="17">
        <f t="shared" si="140"/>
        <v>3</v>
      </c>
      <c r="R1493" s="18">
        <f t="shared" si="142"/>
        <v>0</v>
      </c>
      <c r="S1493" s="18" t="str">
        <f t="shared" si="143"/>
        <v>no 0% progess</v>
      </c>
    </row>
    <row r="1494" spans="1:19" x14ac:dyDescent="0.35">
      <c r="A1494" s="4" t="s">
        <v>40</v>
      </c>
      <c r="B1494" s="4" t="s">
        <v>41</v>
      </c>
      <c r="C1494" s="4" t="s">
        <v>32182</v>
      </c>
      <c r="D1494" s="4" t="s">
        <v>43</v>
      </c>
      <c r="E1494" s="4" t="s">
        <v>39</v>
      </c>
      <c r="F1494" s="4" t="s">
        <v>15782</v>
      </c>
      <c r="G1494" s="4" t="s">
        <v>15783</v>
      </c>
      <c r="H1494" s="4" t="s">
        <v>32171</v>
      </c>
      <c r="I1494" s="4" t="s">
        <v>15784</v>
      </c>
      <c r="J1494" s="4" t="b">
        <v>1</v>
      </c>
      <c r="K1494" s="4">
        <v>0</v>
      </c>
      <c r="L1494" s="4">
        <v>45</v>
      </c>
      <c r="M1494" s="16">
        <f t="shared" si="138"/>
        <v>0</v>
      </c>
      <c r="N1494" s="17" t="str">
        <f t="shared" si="141"/>
        <v>Not Active</v>
      </c>
      <c r="O1494" s="16" t="str" cm="1">
        <f t="array" ref="O1494">_xlfn.IFS(M1494=0,"0",
M1494&lt;=10%,"0-10",
TRUE,"&gt;10"
)&amp;" "&amp;"% progress"</f>
        <v>0 % progress</v>
      </c>
      <c r="P1494" s="17">
        <f t="shared" si="139"/>
        <v>1</v>
      </c>
      <c r="Q1494" s="17">
        <f t="shared" si="140"/>
        <v>3</v>
      </c>
      <c r="R1494" s="18">
        <f t="shared" si="142"/>
        <v>0.33333333333333331</v>
      </c>
      <c r="S1494" s="18" t="str">
        <f t="shared" si="143"/>
        <v>no progress</v>
      </c>
    </row>
    <row r="1495" spans="1:19" x14ac:dyDescent="0.35">
      <c r="A1495" s="4" t="s">
        <v>8940</v>
      </c>
      <c r="B1495" s="4" t="s">
        <v>8941</v>
      </c>
      <c r="C1495" s="4" t="s">
        <v>32182</v>
      </c>
      <c r="D1495" s="4" t="s">
        <v>43</v>
      </c>
      <c r="E1495" s="4" t="s">
        <v>39</v>
      </c>
      <c r="F1495" s="4" t="s">
        <v>15782</v>
      </c>
      <c r="G1495" s="4" t="s">
        <v>15783</v>
      </c>
      <c r="H1495" s="4" t="s">
        <v>32171</v>
      </c>
      <c r="I1495" s="4" t="s">
        <v>15784</v>
      </c>
      <c r="J1495" s="4" t="b">
        <v>1</v>
      </c>
      <c r="K1495" s="4">
        <v>7</v>
      </c>
      <c r="L1495" s="4">
        <v>41</v>
      </c>
      <c r="M1495" s="16">
        <f t="shared" si="138"/>
        <v>0.17073170731707318</v>
      </c>
      <c r="N1495" s="17" t="str">
        <f t="shared" si="141"/>
        <v>Active</v>
      </c>
      <c r="O1495" s="16" t="str" cm="1">
        <f t="array" ref="O1495">_xlfn.IFS(M1495=0,"0",
M1495&lt;=10%,"0-10",
TRUE,"&gt;10"
)&amp;" "&amp;"% progress"</f>
        <v>&gt;10 % progress</v>
      </c>
      <c r="P1495" s="17">
        <f t="shared" si="139"/>
        <v>0</v>
      </c>
      <c r="Q1495" s="17">
        <f t="shared" si="140"/>
        <v>3</v>
      </c>
      <c r="R1495" s="18">
        <f t="shared" si="142"/>
        <v>0</v>
      </c>
      <c r="S1495" s="18" t="str">
        <f t="shared" si="143"/>
        <v>no 0% progess</v>
      </c>
    </row>
    <row r="1496" spans="1:19" x14ac:dyDescent="0.35">
      <c r="A1496" s="4" t="s">
        <v>8932</v>
      </c>
      <c r="B1496" s="4" t="s">
        <v>8933</v>
      </c>
      <c r="C1496" s="4" t="s">
        <v>32182</v>
      </c>
      <c r="D1496" s="4" t="s">
        <v>43</v>
      </c>
      <c r="E1496" s="4" t="s">
        <v>39</v>
      </c>
      <c r="F1496" s="4" t="s">
        <v>15782</v>
      </c>
      <c r="G1496" s="4" t="s">
        <v>15783</v>
      </c>
      <c r="H1496" s="4" t="s">
        <v>32171</v>
      </c>
      <c r="I1496" s="4" t="s">
        <v>15784</v>
      </c>
      <c r="J1496" s="4" t="b">
        <v>1</v>
      </c>
      <c r="K1496" s="4">
        <v>0</v>
      </c>
      <c r="L1496" s="4">
        <v>26</v>
      </c>
      <c r="M1496" s="16">
        <f t="shared" si="138"/>
        <v>0</v>
      </c>
      <c r="N1496" s="17" t="str">
        <f t="shared" si="141"/>
        <v>Not Active</v>
      </c>
      <c r="O1496" s="16" t="str" cm="1">
        <f t="array" ref="O1496">_xlfn.IFS(M1496=0,"0",
M1496&lt;=10%,"0-10",
TRUE,"&gt;10"
)&amp;" "&amp;"% progress"</f>
        <v>0 % progress</v>
      </c>
      <c r="P1496" s="17">
        <f t="shared" si="139"/>
        <v>1</v>
      </c>
      <c r="Q1496" s="17">
        <f t="shared" si="140"/>
        <v>3</v>
      </c>
      <c r="R1496" s="18">
        <f t="shared" si="142"/>
        <v>0.33333333333333331</v>
      </c>
      <c r="S1496" s="18" t="str">
        <f t="shared" si="143"/>
        <v>no progress</v>
      </c>
    </row>
    <row r="1497" spans="1:19" x14ac:dyDescent="0.35">
      <c r="A1497" s="4" t="s">
        <v>8932</v>
      </c>
      <c r="B1497" s="4" t="s">
        <v>8933</v>
      </c>
      <c r="C1497" s="4" t="s">
        <v>32182</v>
      </c>
      <c r="D1497" s="4" t="s">
        <v>43</v>
      </c>
      <c r="E1497" s="4" t="s">
        <v>39</v>
      </c>
      <c r="F1497" s="4" t="s">
        <v>15814</v>
      </c>
      <c r="G1497" s="4" t="s">
        <v>15815</v>
      </c>
      <c r="H1497" s="4" t="s">
        <v>32171</v>
      </c>
      <c r="I1497" s="4" t="s">
        <v>15816</v>
      </c>
      <c r="J1497" s="4" t="b">
        <v>1</v>
      </c>
      <c r="K1497" s="4">
        <v>0</v>
      </c>
      <c r="L1497" s="4">
        <v>26</v>
      </c>
      <c r="M1497" s="16">
        <f t="shared" si="138"/>
        <v>0</v>
      </c>
      <c r="N1497" s="17" t="str">
        <f t="shared" si="141"/>
        <v>Not Active</v>
      </c>
      <c r="O1497" s="16" t="str" cm="1">
        <f t="array" ref="O1497">_xlfn.IFS(M1497=0,"0",
M1497&lt;=10%,"0-10",
TRUE,"&gt;10"
)&amp;" "&amp;"% progress"</f>
        <v>0 % progress</v>
      </c>
      <c r="P1497" s="17">
        <f t="shared" si="139"/>
        <v>1</v>
      </c>
      <c r="Q1497" s="17">
        <f t="shared" si="140"/>
        <v>3</v>
      </c>
      <c r="R1497" s="18">
        <f t="shared" si="142"/>
        <v>0.33333333333333331</v>
      </c>
      <c r="S1497" s="18" t="str">
        <f t="shared" si="143"/>
        <v>no progress</v>
      </c>
    </row>
    <row r="1498" spans="1:19" x14ac:dyDescent="0.35">
      <c r="A1498" s="4" t="s">
        <v>8940</v>
      </c>
      <c r="B1498" s="4" t="s">
        <v>8941</v>
      </c>
      <c r="C1498" s="4" t="s">
        <v>32182</v>
      </c>
      <c r="D1498" s="4" t="s">
        <v>43</v>
      </c>
      <c r="E1498" s="4" t="s">
        <v>39</v>
      </c>
      <c r="F1498" s="4" t="s">
        <v>15814</v>
      </c>
      <c r="G1498" s="4" t="s">
        <v>15815</v>
      </c>
      <c r="H1498" s="4" t="s">
        <v>32171</v>
      </c>
      <c r="I1498" s="4" t="s">
        <v>15816</v>
      </c>
      <c r="J1498" s="4" t="b">
        <v>1</v>
      </c>
      <c r="K1498" s="4">
        <v>0</v>
      </c>
      <c r="L1498" s="4">
        <v>41</v>
      </c>
      <c r="M1498" s="16">
        <f t="shared" si="138"/>
        <v>0</v>
      </c>
      <c r="N1498" s="17" t="str">
        <f t="shared" si="141"/>
        <v>Not Active</v>
      </c>
      <c r="O1498" s="16" t="str" cm="1">
        <f t="array" ref="O1498">_xlfn.IFS(M1498=0,"0",
M1498&lt;=10%,"0-10",
TRUE,"&gt;10"
)&amp;" "&amp;"% progress"</f>
        <v>0 % progress</v>
      </c>
      <c r="P1498" s="17">
        <f t="shared" si="139"/>
        <v>1</v>
      </c>
      <c r="Q1498" s="17">
        <f t="shared" si="140"/>
        <v>3</v>
      </c>
      <c r="R1498" s="18">
        <f t="shared" si="142"/>
        <v>0.33333333333333331</v>
      </c>
      <c r="S1498" s="18" t="str">
        <f t="shared" si="143"/>
        <v>no progress</v>
      </c>
    </row>
    <row r="1499" spans="1:19" x14ac:dyDescent="0.35">
      <c r="A1499" s="4" t="s">
        <v>40</v>
      </c>
      <c r="B1499" s="4" t="s">
        <v>41</v>
      </c>
      <c r="C1499" s="4" t="s">
        <v>32182</v>
      </c>
      <c r="D1499" s="4" t="s">
        <v>43</v>
      </c>
      <c r="E1499" s="4" t="s">
        <v>39</v>
      </c>
      <c r="F1499" s="4" t="s">
        <v>15814</v>
      </c>
      <c r="G1499" s="4" t="s">
        <v>15815</v>
      </c>
      <c r="H1499" s="4" t="s">
        <v>32171</v>
      </c>
      <c r="I1499" s="4" t="s">
        <v>15816</v>
      </c>
      <c r="J1499" s="4" t="b">
        <v>1</v>
      </c>
      <c r="K1499" s="4">
        <v>0</v>
      </c>
      <c r="L1499" s="4">
        <v>45</v>
      </c>
      <c r="M1499" s="16">
        <f t="shared" si="138"/>
        <v>0</v>
      </c>
      <c r="N1499" s="17" t="str">
        <f t="shared" si="141"/>
        <v>Not Active</v>
      </c>
      <c r="O1499" s="16" t="str" cm="1">
        <f t="array" ref="O1499">_xlfn.IFS(M1499=0,"0",
M1499&lt;=10%,"0-10",
TRUE,"&gt;10"
)&amp;" "&amp;"% progress"</f>
        <v>0 % progress</v>
      </c>
      <c r="P1499" s="17">
        <f t="shared" si="139"/>
        <v>1</v>
      </c>
      <c r="Q1499" s="17">
        <f t="shared" si="140"/>
        <v>3</v>
      </c>
      <c r="R1499" s="18">
        <f t="shared" si="142"/>
        <v>0.33333333333333331</v>
      </c>
      <c r="S1499" s="18" t="str">
        <f t="shared" si="143"/>
        <v>no progress</v>
      </c>
    </row>
    <row r="1500" spans="1:19" x14ac:dyDescent="0.35">
      <c r="A1500" s="4" t="s">
        <v>40</v>
      </c>
      <c r="B1500" s="4" t="s">
        <v>41</v>
      </c>
      <c r="C1500" s="4" t="s">
        <v>32182</v>
      </c>
      <c r="D1500" s="4" t="s">
        <v>43</v>
      </c>
      <c r="E1500" s="4" t="s">
        <v>39</v>
      </c>
      <c r="F1500" s="4" t="s">
        <v>15840</v>
      </c>
      <c r="G1500" s="4" t="s">
        <v>15841</v>
      </c>
      <c r="H1500" s="4" t="s">
        <v>32171</v>
      </c>
      <c r="I1500" s="4" t="s">
        <v>15842</v>
      </c>
      <c r="J1500" s="4" t="b">
        <v>1</v>
      </c>
      <c r="K1500" s="4">
        <v>3</v>
      </c>
      <c r="L1500" s="4">
        <v>45</v>
      </c>
      <c r="M1500" s="16">
        <f t="shared" si="138"/>
        <v>6.6666666666666666E-2</v>
      </c>
      <c r="N1500" s="17" t="str">
        <f t="shared" si="141"/>
        <v>Active</v>
      </c>
      <c r="O1500" s="16" t="str" cm="1">
        <f t="array" ref="O1500">_xlfn.IFS(M1500=0,"0",
M1500&lt;=10%,"0-10",
TRUE,"&gt;10"
)&amp;" "&amp;"% progress"</f>
        <v>0-10 % progress</v>
      </c>
      <c r="P1500" s="17">
        <f t="shared" si="139"/>
        <v>0</v>
      </c>
      <c r="Q1500" s="17">
        <f t="shared" si="140"/>
        <v>3</v>
      </c>
      <c r="R1500" s="18">
        <f t="shared" si="142"/>
        <v>0</v>
      </c>
      <c r="S1500" s="18" t="str">
        <f t="shared" si="143"/>
        <v>no 0% progess</v>
      </c>
    </row>
    <row r="1501" spans="1:19" x14ac:dyDescent="0.35">
      <c r="A1501" s="4" t="s">
        <v>8940</v>
      </c>
      <c r="B1501" s="4" t="s">
        <v>8941</v>
      </c>
      <c r="C1501" s="4" t="s">
        <v>32182</v>
      </c>
      <c r="D1501" s="4" t="s">
        <v>43</v>
      </c>
      <c r="E1501" s="4" t="s">
        <v>39</v>
      </c>
      <c r="F1501" s="4" t="s">
        <v>15840</v>
      </c>
      <c r="G1501" s="4" t="s">
        <v>15841</v>
      </c>
      <c r="H1501" s="4" t="s">
        <v>32171</v>
      </c>
      <c r="I1501" s="4" t="s">
        <v>15842</v>
      </c>
      <c r="J1501" s="4" t="b">
        <v>1</v>
      </c>
      <c r="K1501" s="4">
        <v>23</v>
      </c>
      <c r="L1501" s="4">
        <v>41</v>
      </c>
      <c r="M1501" s="16">
        <f t="shared" si="138"/>
        <v>0.56097560975609762</v>
      </c>
      <c r="N1501" s="17" t="str">
        <f t="shared" si="141"/>
        <v>Active</v>
      </c>
      <c r="O1501" s="16" t="str" cm="1">
        <f t="array" ref="O1501">_xlfn.IFS(M1501=0,"0",
M1501&lt;=10%,"0-10",
TRUE,"&gt;10"
)&amp;" "&amp;"% progress"</f>
        <v>&gt;10 % progress</v>
      </c>
      <c r="P1501" s="17">
        <f t="shared" si="139"/>
        <v>0</v>
      </c>
      <c r="Q1501" s="17">
        <f t="shared" si="140"/>
        <v>3</v>
      </c>
      <c r="R1501" s="18">
        <f t="shared" si="142"/>
        <v>0</v>
      </c>
      <c r="S1501" s="18" t="str">
        <f t="shared" si="143"/>
        <v>no 0% progess</v>
      </c>
    </row>
    <row r="1502" spans="1:19" x14ac:dyDescent="0.35">
      <c r="A1502" s="4" t="s">
        <v>8932</v>
      </c>
      <c r="B1502" s="4" t="s">
        <v>8933</v>
      </c>
      <c r="C1502" s="4" t="s">
        <v>32182</v>
      </c>
      <c r="D1502" s="4" t="s">
        <v>43</v>
      </c>
      <c r="E1502" s="4" t="s">
        <v>39</v>
      </c>
      <c r="F1502" s="4" t="s">
        <v>15840</v>
      </c>
      <c r="G1502" s="4" t="s">
        <v>15841</v>
      </c>
      <c r="H1502" s="4" t="s">
        <v>32171</v>
      </c>
      <c r="I1502" s="4" t="s">
        <v>15842</v>
      </c>
      <c r="J1502" s="4" t="b">
        <v>1</v>
      </c>
      <c r="K1502" s="4">
        <v>4</v>
      </c>
      <c r="L1502" s="4">
        <v>26</v>
      </c>
      <c r="M1502" s="16">
        <f t="shared" si="138"/>
        <v>0.15384615384615385</v>
      </c>
      <c r="N1502" s="17" t="str">
        <f t="shared" si="141"/>
        <v>Active</v>
      </c>
      <c r="O1502" s="16" t="str" cm="1">
        <f t="array" ref="O1502">_xlfn.IFS(M1502=0,"0",
M1502&lt;=10%,"0-10",
TRUE,"&gt;10"
)&amp;" "&amp;"% progress"</f>
        <v>&gt;10 % progress</v>
      </c>
      <c r="P1502" s="17">
        <f t="shared" si="139"/>
        <v>0</v>
      </c>
      <c r="Q1502" s="17">
        <f t="shared" si="140"/>
        <v>3</v>
      </c>
      <c r="R1502" s="18">
        <f t="shared" si="142"/>
        <v>0</v>
      </c>
      <c r="S1502" s="18" t="str">
        <f t="shared" si="143"/>
        <v>no 0% progess</v>
      </c>
    </row>
    <row r="1503" spans="1:19" x14ac:dyDescent="0.35">
      <c r="A1503" s="4" t="s">
        <v>8932</v>
      </c>
      <c r="B1503" s="4" t="s">
        <v>8933</v>
      </c>
      <c r="C1503" s="4" t="s">
        <v>32182</v>
      </c>
      <c r="D1503" s="4" t="s">
        <v>43</v>
      </c>
      <c r="E1503" s="4" t="s">
        <v>39</v>
      </c>
      <c r="F1503" s="4" t="s">
        <v>15904</v>
      </c>
      <c r="G1503" s="4" t="s">
        <v>15905</v>
      </c>
      <c r="H1503" s="4" t="s">
        <v>32171</v>
      </c>
      <c r="I1503" s="4" t="s">
        <v>15906</v>
      </c>
      <c r="J1503" s="4" t="b">
        <v>1</v>
      </c>
      <c r="K1503" s="4">
        <v>4</v>
      </c>
      <c r="L1503" s="4">
        <v>26</v>
      </c>
      <c r="M1503" s="16">
        <f t="shared" si="138"/>
        <v>0.15384615384615385</v>
      </c>
      <c r="N1503" s="17" t="str">
        <f t="shared" si="141"/>
        <v>Active</v>
      </c>
      <c r="O1503" s="16" t="str" cm="1">
        <f t="array" ref="O1503">_xlfn.IFS(M1503=0,"0",
M1503&lt;=10%,"0-10",
TRUE,"&gt;10"
)&amp;" "&amp;"% progress"</f>
        <v>&gt;10 % progress</v>
      </c>
      <c r="P1503" s="17">
        <f t="shared" si="139"/>
        <v>0</v>
      </c>
      <c r="Q1503" s="17">
        <f t="shared" si="140"/>
        <v>3</v>
      </c>
      <c r="R1503" s="18">
        <f t="shared" si="142"/>
        <v>0</v>
      </c>
      <c r="S1503" s="18" t="str">
        <f t="shared" si="143"/>
        <v>no 0% progess</v>
      </c>
    </row>
    <row r="1504" spans="1:19" x14ac:dyDescent="0.35">
      <c r="A1504" s="4" t="s">
        <v>8940</v>
      </c>
      <c r="B1504" s="4" t="s">
        <v>8941</v>
      </c>
      <c r="C1504" s="4" t="s">
        <v>32182</v>
      </c>
      <c r="D1504" s="4" t="s">
        <v>43</v>
      </c>
      <c r="E1504" s="4" t="s">
        <v>39</v>
      </c>
      <c r="F1504" s="4" t="s">
        <v>15904</v>
      </c>
      <c r="G1504" s="4" t="s">
        <v>15905</v>
      </c>
      <c r="H1504" s="4" t="s">
        <v>32171</v>
      </c>
      <c r="I1504" s="4" t="s">
        <v>15906</v>
      </c>
      <c r="J1504" s="4" t="b">
        <v>1</v>
      </c>
      <c r="K1504" s="4">
        <v>0</v>
      </c>
      <c r="L1504" s="4">
        <v>41</v>
      </c>
      <c r="M1504" s="16">
        <f t="shared" si="138"/>
        <v>0</v>
      </c>
      <c r="N1504" s="17" t="str">
        <f t="shared" si="141"/>
        <v>Not Active</v>
      </c>
      <c r="O1504" s="16" t="str" cm="1">
        <f t="array" ref="O1504">_xlfn.IFS(M1504=0,"0",
M1504&lt;=10%,"0-10",
TRUE,"&gt;10"
)&amp;" "&amp;"% progress"</f>
        <v>0 % progress</v>
      </c>
      <c r="P1504" s="17">
        <f t="shared" si="139"/>
        <v>1</v>
      </c>
      <c r="Q1504" s="17">
        <f t="shared" si="140"/>
        <v>3</v>
      </c>
      <c r="R1504" s="18">
        <f t="shared" si="142"/>
        <v>0.33333333333333331</v>
      </c>
      <c r="S1504" s="18" t="str">
        <f t="shared" si="143"/>
        <v>no progress</v>
      </c>
    </row>
    <row r="1505" spans="1:19" x14ac:dyDescent="0.35">
      <c r="A1505" s="4" t="s">
        <v>40</v>
      </c>
      <c r="B1505" s="4" t="s">
        <v>41</v>
      </c>
      <c r="C1505" s="4" t="s">
        <v>32182</v>
      </c>
      <c r="D1505" s="4" t="s">
        <v>43</v>
      </c>
      <c r="E1505" s="4" t="s">
        <v>39</v>
      </c>
      <c r="F1505" s="4" t="s">
        <v>15904</v>
      </c>
      <c r="G1505" s="4" t="s">
        <v>15905</v>
      </c>
      <c r="H1505" s="4" t="s">
        <v>32171</v>
      </c>
      <c r="I1505" s="4" t="s">
        <v>15906</v>
      </c>
      <c r="J1505" s="4" t="b">
        <v>1</v>
      </c>
      <c r="K1505" s="4">
        <v>2</v>
      </c>
      <c r="L1505" s="4">
        <v>45</v>
      </c>
      <c r="M1505" s="16">
        <f t="shared" si="138"/>
        <v>4.4444444444444446E-2</v>
      </c>
      <c r="N1505" s="17" t="str">
        <f t="shared" si="141"/>
        <v>Active</v>
      </c>
      <c r="O1505" s="16" t="str" cm="1">
        <f t="array" ref="O1505">_xlfn.IFS(M1505=0,"0",
M1505&lt;=10%,"0-10",
TRUE,"&gt;10"
)&amp;" "&amp;"% progress"</f>
        <v>0-10 % progress</v>
      </c>
      <c r="P1505" s="17">
        <f t="shared" si="139"/>
        <v>0</v>
      </c>
      <c r="Q1505" s="17">
        <f t="shared" si="140"/>
        <v>3</v>
      </c>
      <c r="R1505" s="18">
        <f t="shared" si="142"/>
        <v>0</v>
      </c>
      <c r="S1505" s="18" t="str">
        <f t="shared" si="143"/>
        <v>no 0% progess</v>
      </c>
    </row>
    <row r="1506" spans="1:19" x14ac:dyDescent="0.35">
      <c r="A1506" s="4" t="s">
        <v>40</v>
      </c>
      <c r="B1506" s="4" t="s">
        <v>41</v>
      </c>
      <c r="C1506" s="4" t="s">
        <v>32182</v>
      </c>
      <c r="D1506" s="4" t="s">
        <v>43</v>
      </c>
      <c r="E1506" s="4" t="s">
        <v>39</v>
      </c>
      <c r="F1506" s="4" t="s">
        <v>15960</v>
      </c>
      <c r="G1506" s="4" t="s">
        <v>15961</v>
      </c>
      <c r="H1506" s="4" t="s">
        <v>32171</v>
      </c>
      <c r="I1506" s="4" t="s">
        <v>15962</v>
      </c>
      <c r="J1506" s="4" t="b">
        <v>1</v>
      </c>
      <c r="K1506" s="4">
        <v>0</v>
      </c>
      <c r="L1506" s="4">
        <v>45</v>
      </c>
      <c r="M1506" s="16">
        <f t="shared" si="138"/>
        <v>0</v>
      </c>
      <c r="N1506" s="17" t="str">
        <f t="shared" si="141"/>
        <v>Not Active</v>
      </c>
      <c r="O1506" s="16" t="str" cm="1">
        <f t="array" ref="O1506">_xlfn.IFS(M1506=0,"0",
M1506&lt;=10%,"0-10",
TRUE,"&gt;10"
)&amp;" "&amp;"% progress"</f>
        <v>0 % progress</v>
      </c>
      <c r="P1506" s="17">
        <f t="shared" si="139"/>
        <v>1</v>
      </c>
      <c r="Q1506" s="17">
        <f t="shared" si="140"/>
        <v>3</v>
      </c>
      <c r="R1506" s="18">
        <f t="shared" si="142"/>
        <v>0.33333333333333331</v>
      </c>
      <c r="S1506" s="18" t="str">
        <f t="shared" si="143"/>
        <v>no progress</v>
      </c>
    </row>
    <row r="1507" spans="1:19" x14ac:dyDescent="0.35">
      <c r="A1507" s="4" t="s">
        <v>8940</v>
      </c>
      <c r="B1507" s="4" t="s">
        <v>8941</v>
      </c>
      <c r="C1507" s="4" t="s">
        <v>32182</v>
      </c>
      <c r="D1507" s="4" t="s">
        <v>43</v>
      </c>
      <c r="E1507" s="4" t="s">
        <v>39</v>
      </c>
      <c r="F1507" s="4" t="s">
        <v>15960</v>
      </c>
      <c r="G1507" s="4" t="s">
        <v>15961</v>
      </c>
      <c r="H1507" s="4" t="s">
        <v>32171</v>
      </c>
      <c r="I1507" s="4" t="s">
        <v>15962</v>
      </c>
      <c r="J1507" s="4" t="b">
        <v>1</v>
      </c>
      <c r="K1507" s="4">
        <v>0</v>
      </c>
      <c r="L1507" s="4">
        <v>41</v>
      </c>
      <c r="M1507" s="16">
        <f t="shared" si="138"/>
        <v>0</v>
      </c>
      <c r="N1507" s="17" t="str">
        <f t="shared" si="141"/>
        <v>Not Active</v>
      </c>
      <c r="O1507" s="16" t="str" cm="1">
        <f t="array" ref="O1507">_xlfn.IFS(M1507=0,"0",
M1507&lt;=10%,"0-10",
TRUE,"&gt;10"
)&amp;" "&amp;"% progress"</f>
        <v>0 % progress</v>
      </c>
      <c r="P1507" s="17">
        <f t="shared" si="139"/>
        <v>1</v>
      </c>
      <c r="Q1507" s="17">
        <f t="shared" si="140"/>
        <v>3</v>
      </c>
      <c r="R1507" s="18">
        <f t="shared" si="142"/>
        <v>0.33333333333333331</v>
      </c>
      <c r="S1507" s="18" t="str">
        <f t="shared" si="143"/>
        <v>no progress</v>
      </c>
    </row>
    <row r="1508" spans="1:19" x14ac:dyDescent="0.35">
      <c r="A1508" s="4" t="s">
        <v>8932</v>
      </c>
      <c r="B1508" s="4" t="s">
        <v>8933</v>
      </c>
      <c r="C1508" s="4" t="s">
        <v>32182</v>
      </c>
      <c r="D1508" s="4" t="s">
        <v>43</v>
      </c>
      <c r="E1508" s="4" t="s">
        <v>39</v>
      </c>
      <c r="F1508" s="4" t="s">
        <v>15960</v>
      </c>
      <c r="G1508" s="4" t="s">
        <v>15961</v>
      </c>
      <c r="H1508" s="4" t="s">
        <v>32171</v>
      </c>
      <c r="I1508" s="4" t="s">
        <v>15962</v>
      </c>
      <c r="J1508" s="4" t="b">
        <v>1</v>
      </c>
      <c r="K1508" s="4">
        <v>0</v>
      </c>
      <c r="L1508" s="4">
        <v>26</v>
      </c>
      <c r="M1508" s="16">
        <f t="shared" si="138"/>
        <v>0</v>
      </c>
      <c r="N1508" s="17" t="str">
        <f t="shared" si="141"/>
        <v>Not Active</v>
      </c>
      <c r="O1508" s="16" t="str" cm="1">
        <f t="array" ref="O1508">_xlfn.IFS(M1508=0,"0",
M1508&lt;=10%,"0-10",
TRUE,"&gt;10"
)&amp;" "&amp;"% progress"</f>
        <v>0 % progress</v>
      </c>
      <c r="P1508" s="17">
        <f t="shared" si="139"/>
        <v>1</v>
      </c>
      <c r="Q1508" s="17">
        <f t="shared" si="140"/>
        <v>3</v>
      </c>
      <c r="R1508" s="18">
        <f t="shared" si="142"/>
        <v>0.33333333333333331</v>
      </c>
      <c r="S1508" s="18" t="str">
        <f t="shared" si="143"/>
        <v>no progress</v>
      </c>
    </row>
    <row r="1509" spans="1:19" x14ac:dyDescent="0.35">
      <c r="A1509" s="4" t="s">
        <v>8932</v>
      </c>
      <c r="B1509" s="4" t="s">
        <v>8933</v>
      </c>
      <c r="C1509" s="4" t="s">
        <v>32182</v>
      </c>
      <c r="D1509" s="4" t="s">
        <v>43</v>
      </c>
      <c r="E1509" s="4" t="s">
        <v>39</v>
      </c>
      <c r="F1509" s="4" t="s">
        <v>15989</v>
      </c>
      <c r="G1509" s="4" t="s">
        <v>15990</v>
      </c>
      <c r="H1509" s="4" t="s">
        <v>32171</v>
      </c>
      <c r="I1509" s="4" t="s">
        <v>15991</v>
      </c>
      <c r="J1509" s="4" t="b">
        <v>1</v>
      </c>
      <c r="K1509" s="4">
        <v>0</v>
      </c>
      <c r="L1509" s="4">
        <v>26</v>
      </c>
      <c r="M1509" s="16">
        <f t="shared" si="138"/>
        <v>0</v>
      </c>
      <c r="N1509" s="17" t="str">
        <f t="shared" si="141"/>
        <v>Not Active</v>
      </c>
      <c r="O1509" s="16" t="str" cm="1">
        <f t="array" ref="O1509">_xlfn.IFS(M1509=0,"0",
M1509&lt;=10%,"0-10",
TRUE,"&gt;10"
)&amp;" "&amp;"% progress"</f>
        <v>0 % progress</v>
      </c>
      <c r="P1509" s="17">
        <f t="shared" si="139"/>
        <v>1</v>
      </c>
      <c r="Q1509" s="17">
        <f t="shared" si="140"/>
        <v>3</v>
      </c>
      <c r="R1509" s="18">
        <f t="shared" si="142"/>
        <v>0.33333333333333331</v>
      </c>
      <c r="S1509" s="18" t="str">
        <f t="shared" si="143"/>
        <v>no progress</v>
      </c>
    </row>
    <row r="1510" spans="1:19" x14ac:dyDescent="0.35">
      <c r="A1510" s="4" t="s">
        <v>8940</v>
      </c>
      <c r="B1510" s="4" t="s">
        <v>8941</v>
      </c>
      <c r="C1510" s="4" t="s">
        <v>32182</v>
      </c>
      <c r="D1510" s="4" t="s">
        <v>43</v>
      </c>
      <c r="E1510" s="4" t="s">
        <v>39</v>
      </c>
      <c r="F1510" s="4" t="s">
        <v>15989</v>
      </c>
      <c r="G1510" s="4" t="s">
        <v>15990</v>
      </c>
      <c r="H1510" s="4" t="s">
        <v>32171</v>
      </c>
      <c r="I1510" s="4" t="s">
        <v>15991</v>
      </c>
      <c r="J1510" s="4" t="b">
        <v>1</v>
      </c>
      <c r="K1510" s="4">
        <v>0</v>
      </c>
      <c r="L1510" s="4">
        <v>41</v>
      </c>
      <c r="M1510" s="16">
        <f t="shared" si="138"/>
        <v>0</v>
      </c>
      <c r="N1510" s="17" t="str">
        <f t="shared" si="141"/>
        <v>Not Active</v>
      </c>
      <c r="O1510" s="16" t="str" cm="1">
        <f t="array" ref="O1510">_xlfn.IFS(M1510=0,"0",
M1510&lt;=10%,"0-10",
TRUE,"&gt;10"
)&amp;" "&amp;"% progress"</f>
        <v>0 % progress</v>
      </c>
      <c r="P1510" s="17">
        <f t="shared" si="139"/>
        <v>1</v>
      </c>
      <c r="Q1510" s="17">
        <f t="shared" si="140"/>
        <v>3</v>
      </c>
      <c r="R1510" s="18">
        <f t="shared" si="142"/>
        <v>0.33333333333333331</v>
      </c>
      <c r="S1510" s="18" t="str">
        <f t="shared" si="143"/>
        <v>no progress</v>
      </c>
    </row>
    <row r="1511" spans="1:19" x14ac:dyDescent="0.35">
      <c r="A1511" s="4" t="s">
        <v>40</v>
      </c>
      <c r="B1511" s="4" t="s">
        <v>41</v>
      </c>
      <c r="C1511" s="4" t="s">
        <v>32182</v>
      </c>
      <c r="D1511" s="4" t="s">
        <v>43</v>
      </c>
      <c r="E1511" s="4" t="s">
        <v>39</v>
      </c>
      <c r="F1511" s="4" t="s">
        <v>15989</v>
      </c>
      <c r="G1511" s="4" t="s">
        <v>15990</v>
      </c>
      <c r="H1511" s="4" t="s">
        <v>32171</v>
      </c>
      <c r="I1511" s="4" t="s">
        <v>15991</v>
      </c>
      <c r="J1511" s="4" t="b">
        <v>1</v>
      </c>
      <c r="K1511" s="4">
        <v>0</v>
      </c>
      <c r="L1511" s="4">
        <v>45</v>
      </c>
      <c r="M1511" s="16">
        <f t="shared" si="138"/>
        <v>0</v>
      </c>
      <c r="N1511" s="17" t="str">
        <f t="shared" si="141"/>
        <v>Not Active</v>
      </c>
      <c r="O1511" s="16" t="str" cm="1">
        <f t="array" ref="O1511">_xlfn.IFS(M1511=0,"0",
M1511&lt;=10%,"0-10",
TRUE,"&gt;10"
)&amp;" "&amp;"% progress"</f>
        <v>0 % progress</v>
      </c>
      <c r="P1511" s="17">
        <f t="shared" si="139"/>
        <v>1</v>
      </c>
      <c r="Q1511" s="17">
        <f t="shared" si="140"/>
        <v>3</v>
      </c>
      <c r="R1511" s="18">
        <f t="shared" si="142"/>
        <v>0.33333333333333331</v>
      </c>
      <c r="S1511" s="18" t="str">
        <f t="shared" si="143"/>
        <v>no progress</v>
      </c>
    </row>
    <row r="1512" spans="1:19" x14ac:dyDescent="0.35">
      <c r="A1512" s="4" t="s">
        <v>8895</v>
      </c>
      <c r="B1512" s="4" t="s">
        <v>52</v>
      </c>
      <c r="C1512" s="4" t="s">
        <v>32182</v>
      </c>
      <c r="D1512" s="4" t="s">
        <v>43</v>
      </c>
      <c r="E1512" s="4" t="s">
        <v>39</v>
      </c>
      <c r="F1512" s="4" t="s">
        <v>16036</v>
      </c>
      <c r="G1512" s="4" t="s">
        <v>16037</v>
      </c>
      <c r="H1512" s="4" t="s">
        <v>32171</v>
      </c>
      <c r="I1512" s="4" t="s">
        <v>16038</v>
      </c>
      <c r="J1512" s="4" t="b">
        <v>1</v>
      </c>
      <c r="K1512" s="4">
        <v>1</v>
      </c>
      <c r="L1512" s="4">
        <v>38</v>
      </c>
      <c r="M1512" s="16">
        <f t="shared" si="138"/>
        <v>2.6315789473684209E-2</v>
      </c>
      <c r="N1512" s="17" t="str">
        <f t="shared" si="141"/>
        <v>Active</v>
      </c>
      <c r="O1512" s="16" t="str" cm="1">
        <f t="array" ref="O1512">_xlfn.IFS(M1512=0,"0",
M1512&lt;=10%,"0-10",
TRUE,"&gt;10"
)&amp;" "&amp;"% progress"</f>
        <v>0-10 % progress</v>
      </c>
      <c r="P1512" s="17">
        <f t="shared" si="139"/>
        <v>0</v>
      </c>
      <c r="Q1512" s="17">
        <f t="shared" si="140"/>
        <v>3</v>
      </c>
      <c r="R1512" s="18">
        <f t="shared" si="142"/>
        <v>0</v>
      </c>
      <c r="S1512" s="18" t="str">
        <f t="shared" si="143"/>
        <v>no 0% progess</v>
      </c>
    </row>
    <row r="1513" spans="1:19" x14ac:dyDescent="0.35">
      <c r="A1513" s="4" t="s">
        <v>8932</v>
      </c>
      <c r="B1513" s="4" t="s">
        <v>8933</v>
      </c>
      <c r="C1513" s="4" t="s">
        <v>32182</v>
      </c>
      <c r="D1513" s="4" t="s">
        <v>43</v>
      </c>
      <c r="E1513" s="4" t="s">
        <v>39</v>
      </c>
      <c r="F1513" s="4" t="s">
        <v>16036</v>
      </c>
      <c r="G1513" s="4" t="s">
        <v>16037</v>
      </c>
      <c r="H1513" s="4" t="s">
        <v>32171</v>
      </c>
      <c r="I1513" s="4" t="s">
        <v>16038</v>
      </c>
      <c r="J1513" s="4" t="b">
        <v>1</v>
      </c>
      <c r="K1513" s="4">
        <v>0</v>
      </c>
      <c r="L1513" s="4">
        <v>26</v>
      </c>
      <c r="M1513" s="16">
        <f t="shared" si="138"/>
        <v>0</v>
      </c>
      <c r="N1513" s="17" t="str">
        <f t="shared" si="141"/>
        <v>Not Active</v>
      </c>
      <c r="O1513" s="16" t="str" cm="1">
        <f t="array" ref="O1513">_xlfn.IFS(M1513=0,"0",
M1513&lt;=10%,"0-10",
TRUE,"&gt;10"
)&amp;" "&amp;"% progress"</f>
        <v>0 % progress</v>
      </c>
      <c r="P1513" s="17">
        <f t="shared" si="139"/>
        <v>1</v>
      </c>
      <c r="Q1513" s="17">
        <f t="shared" si="140"/>
        <v>3</v>
      </c>
      <c r="R1513" s="18">
        <f t="shared" si="142"/>
        <v>0.33333333333333331</v>
      </c>
      <c r="S1513" s="18" t="str">
        <f t="shared" si="143"/>
        <v>no progress</v>
      </c>
    </row>
    <row r="1514" spans="1:19" x14ac:dyDescent="0.35">
      <c r="A1514" s="4" t="s">
        <v>8897</v>
      </c>
      <c r="B1514" s="4" t="s">
        <v>56</v>
      </c>
      <c r="C1514" s="4" t="s">
        <v>32182</v>
      </c>
      <c r="D1514" s="4" t="s">
        <v>43</v>
      </c>
      <c r="E1514" s="4" t="s">
        <v>39</v>
      </c>
      <c r="F1514" s="4" t="s">
        <v>16036</v>
      </c>
      <c r="G1514" s="4" t="s">
        <v>16037</v>
      </c>
      <c r="H1514" s="4" t="s">
        <v>32171</v>
      </c>
      <c r="I1514" s="4" t="s">
        <v>16038</v>
      </c>
      <c r="J1514" s="4" t="b">
        <v>1</v>
      </c>
      <c r="K1514" s="4">
        <v>0</v>
      </c>
      <c r="L1514" s="4">
        <v>55</v>
      </c>
      <c r="M1514" s="16">
        <f t="shared" si="138"/>
        <v>0</v>
      </c>
      <c r="N1514" s="17" t="str">
        <f t="shared" si="141"/>
        <v>Not Active</v>
      </c>
      <c r="O1514" s="16" t="str" cm="1">
        <f t="array" ref="O1514">_xlfn.IFS(M1514=0,"0",
M1514&lt;=10%,"0-10",
TRUE,"&gt;10"
)&amp;" "&amp;"% progress"</f>
        <v>0 % progress</v>
      </c>
      <c r="P1514" s="17">
        <f t="shared" si="139"/>
        <v>1</v>
      </c>
      <c r="Q1514" s="17">
        <f t="shared" si="140"/>
        <v>3</v>
      </c>
      <c r="R1514" s="18">
        <f t="shared" si="142"/>
        <v>0.33333333333333331</v>
      </c>
      <c r="S1514" s="18" t="str">
        <f t="shared" si="143"/>
        <v>no progress</v>
      </c>
    </row>
    <row r="1515" spans="1:19" x14ac:dyDescent="0.35">
      <c r="A1515" s="4" t="s">
        <v>8932</v>
      </c>
      <c r="B1515" s="4" t="s">
        <v>8933</v>
      </c>
      <c r="C1515" s="4" t="s">
        <v>32182</v>
      </c>
      <c r="D1515" s="4" t="s">
        <v>43</v>
      </c>
      <c r="E1515" s="4" t="s">
        <v>39</v>
      </c>
      <c r="F1515" s="4" t="s">
        <v>16059</v>
      </c>
      <c r="G1515" s="4" t="s">
        <v>16060</v>
      </c>
      <c r="H1515" s="4" t="s">
        <v>32171</v>
      </c>
      <c r="I1515" s="4" t="s">
        <v>16061</v>
      </c>
      <c r="J1515" s="4" t="b">
        <v>1</v>
      </c>
      <c r="K1515" s="4">
        <v>7</v>
      </c>
      <c r="L1515" s="4">
        <v>26</v>
      </c>
      <c r="M1515" s="16">
        <f t="shared" si="138"/>
        <v>0.26923076923076922</v>
      </c>
      <c r="N1515" s="17" t="str">
        <f t="shared" si="141"/>
        <v>Active</v>
      </c>
      <c r="O1515" s="16" t="str" cm="1">
        <f t="array" ref="O1515">_xlfn.IFS(M1515=0,"0",
M1515&lt;=10%,"0-10",
TRUE,"&gt;10"
)&amp;" "&amp;"% progress"</f>
        <v>&gt;10 % progress</v>
      </c>
      <c r="P1515" s="17">
        <f t="shared" si="139"/>
        <v>0</v>
      </c>
      <c r="Q1515" s="17">
        <f t="shared" si="140"/>
        <v>3</v>
      </c>
      <c r="R1515" s="18">
        <f t="shared" si="142"/>
        <v>0</v>
      </c>
      <c r="S1515" s="18" t="str">
        <f t="shared" si="143"/>
        <v>no 0% progess</v>
      </c>
    </row>
    <row r="1516" spans="1:19" x14ac:dyDescent="0.35">
      <c r="A1516" s="4" t="s">
        <v>40</v>
      </c>
      <c r="B1516" s="4" t="s">
        <v>41</v>
      </c>
      <c r="C1516" s="4" t="s">
        <v>32182</v>
      </c>
      <c r="D1516" s="4" t="s">
        <v>43</v>
      </c>
      <c r="E1516" s="4" t="s">
        <v>39</v>
      </c>
      <c r="F1516" s="4" t="s">
        <v>16059</v>
      </c>
      <c r="G1516" s="4" t="s">
        <v>16060</v>
      </c>
      <c r="H1516" s="4" t="s">
        <v>32171</v>
      </c>
      <c r="I1516" s="4" t="s">
        <v>16061</v>
      </c>
      <c r="J1516" s="4" t="b">
        <v>1</v>
      </c>
      <c r="K1516" s="4">
        <v>0</v>
      </c>
      <c r="L1516" s="4">
        <v>45</v>
      </c>
      <c r="M1516" s="16">
        <f t="shared" si="138"/>
        <v>0</v>
      </c>
      <c r="N1516" s="17" t="str">
        <f t="shared" si="141"/>
        <v>Not Active</v>
      </c>
      <c r="O1516" s="16" t="str" cm="1">
        <f t="array" ref="O1516">_xlfn.IFS(M1516=0,"0",
M1516&lt;=10%,"0-10",
TRUE,"&gt;10"
)&amp;" "&amp;"% progress"</f>
        <v>0 % progress</v>
      </c>
      <c r="P1516" s="17">
        <f t="shared" si="139"/>
        <v>1</v>
      </c>
      <c r="Q1516" s="17">
        <f t="shared" si="140"/>
        <v>3</v>
      </c>
      <c r="R1516" s="18">
        <f t="shared" si="142"/>
        <v>0.33333333333333331</v>
      </c>
      <c r="S1516" s="18" t="str">
        <f t="shared" si="143"/>
        <v>no progress</v>
      </c>
    </row>
    <row r="1517" spans="1:19" x14ac:dyDescent="0.35">
      <c r="A1517" s="4" t="s">
        <v>8940</v>
      </c>
      <c r="B1517" s="4" t="s">
        <v>8941</v>
      </c>
      <c r="C1517" s="4" t="s">
        <v>32182</v>
      </c>
      <c r="D1517" s="4" t="s">
        <v>43</v>
      </c>
      <c r="E1517" s="4" t="s">
        <v>39</v>
      </c>
      <c r="F1517" s="4" t="s">
        <v>16059</v>
      </c>
      <c r="G1517" s="4" t="s">
        <v>16060</v>
      </c>
      <c r="H1517" s="4" t="s">
        <v>32171</v>
      </c>
      <c r="I1517" s="4" t="s">
        <v>16061</v>
      </c>
      <c r="J1517" s="4" t="b">
        <v>1</v>
      </c>
      <c r="K1517" s="4">
        <v>1</v>
      </c>
      <c r="L1517" s="4">
        <v>41</v>
      </c>
      <c r="M1517" s="16">
        <f t="shared" si="138"/>
        <v>2.4390243902439025E-2</v>
      </c>
      <c r="N1517" s="17" t="str">
        <f t="shared" si="141"/>
        <v>Active</v>
      </c>
      <c r="O1517" s="16" t="str" cm="1">
        <f t="array" ref="O1517">_xlfn.IFS(M1517=0,"0",
M1517&lt;=10%,"0-10",
TRUE,"&gt;10"
)&amp;" "&amp;"% progress"</f>
        <v>0-10 % progress</v>
      </c>
      <c r="P1517" s="17">
        <f t="shared" si="139"/>
        <v>0</v>
      </c>
      <c r="Q1517" s="17">
        <f t="shared" si="140"/>
        <v>3</v>
      </c>
      <c r="R1517" s="18">
        <f t="shared" si="142"/>
        <v>0</v>
      </c>
      <c r="S1517" s="18" t="str">
        <f t="shared" si="143"/>
        <v>no 0% progess</v>
      </c>
    </row>
    <row r="1518" spans="1:19" x14ac:dyDescent="0.35">
      <c r="A1518" s="4" t="s">
        <v>8940</v>
      </c>
      <c r="B1518" s="4" t="s">
        <v>8941</v>
      </c>
      <c r="C1518" s="4" t="s">
        <v>32182</v>
      </c>
      <c r="D1518" s="4" t="s">
        <v>43</v>
      </c>
      <c r="E1518" s="4" t="s">
        <v>39</v>
      </c>
      <c r="F1518" s="4" t="s">
        <v>16092</v>
      </c>
      <c r="G1518" s="4" t="s">
        <v>16093</v>
      </c>
      <c r="H1518" s="4" t="s">
        <v>32171</v>
      </c>
      <c r="I1518" s="4" t="s">
        <v>16094</v>
      </c>
      <c r="J1518" s="4" t="b">
        <v>1</v>
      </c>
      <c r="K1518" s="4">
        <v>11</v>
      </c>
      <c r="L1518" s="4">
        <v>41</v>
      </c>
      <c r="M1518" s="16">
        <f t="shared" si="138"/>
        <v>0.26829268292682928</v>
      </c>
      <c r="N1518" s="17" t="str">
        <f t="shared" si="141"/>
        <v>Active</v>
      </c>
      <c r="O1518" s="16" t="str" cm="1">
        <f t="array" ref="O1518">_xlfn.IFS(M1518=0,"0",
M1518&lt;=10%,"0-10",
TRUE,"&gt;10"
)&amp;" "&amp;"% progress"</f>
        <v>&gt;10 % progress</v>
      </c>
      <c r="P1518" s="17">
        <f t="shared" si="139"/>
        <v>0</v>
      </c>
      <c r="Q1518" s="17">
        <f t="shared" si="140"/>
        <v>3</v>
      </c>
      <c r="R1518" s="18">
        <f t="shared" si="142"/>
        <v>0</v>
      </c>
      <c r="S1518" s="18" t="str">
        <f t="shared" si="143"/>
        <v>no 0% progess</v>
      </c>
    </row>
    <row r="1519" spans="1:19" x14ac:dyDescent="0.35">
      <c r="A1519" s="4" t="s">
        <v>40</v>
      </c>
      <c r="B1519" s="4" t="s">
        <v>41</v>
      </c>
      <c r="C1519" s="4" t="s">
        <v>32182</v>
      </c>
      <c r="D1519" s="4" t="s">
        <v>43</v>
      </c>
      <c r="E1519" s="4" t="s">
        <v>39</v>
      </c>
      <c r="F1519" s="4" t="s">
        <v>16092</v>
      </c>
      <c r="G1519" s="4" t="s">
        <v>16093</v>
      </c>
      <c r="H1519" s="4" t="s">
        <v>32171</v>
      </c>
      <c r="I1519" s="4" t="s">
        <v>16094</v>
      </c>
      <c r="J1519" s="4" t="b">
        <v>1</v>
      </c>
      <c r="K1519" s="4">
        <v>3</v>
      </c>
      <c r="L1519" s="4">
        <v>45</v>
      </c>
      <c r="M1519" s="16">
        <f t="shared" si="138"/>
        <v>6.6666666666666666E-2</v>
      </c>
      <c r="N1519" s="17" t="str">
        <f t="shared" si="141"/>
        <v>Active</v>
      </c>
      <c r="O1519" s="16" t="str" cm="1">
        <f t="array" ref="O1519">_xlfn.IFS(M1519=0,"0",
M1519&lt;=10%,"0-10",
TRUE,"&gt;10"
)&amp;" "&amp;"% progress"</f>
        <v>0-10 % progress</v>
      </c>
      <c r="P1519" s="17">
        <f t="shared" si="139"/>
        <v>0</v>
      </c>
      <c r="Q1519" s="17">
        <f t="shared" si="140"/>
        <v>3</v>
      </c>
      <c r="R1519" s="18">
        <f t="shared" si="142"/>
        <v>0</v>
      </c>
      <c r="S1519" s="18" t="str">
        <f t="shared" si="143"/>
        <v>no 0% progess</v>
      </c>
    </row>
    <row r="1520" spans="1:19" x14ac:dyDescent="0.35">
      <c r="A1520" s="4" t="s">
        <v>8932</v>
      </c>
      <c r="B1520" s="4" t="s">
        <v>8933</v>
      </c>
      <c r="C1520" s="4" t="s">
        <v>32182</v>
      </c>
      <c r="D1520" s="4" t="s">
        <v>43</v>
      </c>
      <c r="E1520" s="4" t="s">
        <v>39</v>
      </c>
      <c r="F1520" s="4" t="s">
        <v>16092</v>
      </c>
      <c r="G1520" s="4" t="s">
        <v>16093</v>
      </c>
      <c r="H1520" s="4" t="s">
        <v>32171</v>
      </c>
      <c r="I1520" s="4" t="s">
        <v>16094</v>
      </c>
      <c r="J1520" s="4" t="b">
        <v>1</v>
      </c>
      <c r="K1520" s="4">
        <v>1</v>
      </c>
      <c r="L1520" s="4">
        <v>26</v>
      </c>
      <c r="M1520" s="16">
        <f t="shared" si="138"/>
        <v>3.8461538461538464E-2</v>
      </c>
      <c r="N1520" s="17" t="str">
        <f t="shared" si="141"/>
        <v>Active</v>
      </c>
      <c r="O1520" s="16" t="str" cm="1">
        <f t="array" ref="O1520">_xlfn.IFS(M1520=0,"0",
M1520&lt;=10%,"0-10",
TRUE,"&gt;10"
)&amp;" "&amp;"% progress"</f>
        <v>0-10 % progress</v>
      </c>
      <c r="P1520" s="17">
        <f t="shared" si="139"/>
        <v>0</v>
      </c>
      <c r="Q1520" s="17">
        <f t="shared" si="140"/>
        <v>3</v>
      </c>
      <c r="R1520" s="18">
        <f t="shared" si="142"/>
        <v>0</v>
      </c>
      <c r="S1520" s="18" t="str">
        <f t="shared" si="143"/>
        <v>no 0% progess</v>
      </c>
    </row>
    <row r="1521" spans="1:19" x14ac:dyDescent="0.35">
      <c r="A1521" s="4" t="s">
        <v>8940</v>
      </c>
      <c r="B1521" s="4" t="s">
        <v>8941</v>
      </c>
      <c r="C1521" s="4" t="s">
        <v>32182</v>
      </c>
      <c r="D1521" s="4" t="s">
        <v>43</v>
      </c>
      <c r="E1521" s="4" t="s">
        <v>39</v>
      </c>
      <c r="F1521" s="4" t="s">
        <v>16126</v>
      </c>
      <c r="G1521" s="4" t="s">
        <v>16127</v>
      </c>
      <c r="H1521" s="4" t="s">
        <v>32171</v>
      </c>
      <c r="I1521" s="4" t="s">
        <v>16128</v>
      </c>
      <c r="J1521" s="4" t="b">
        <v>1</v>
      </c>
      <c r="K1521" s="4">
        <v>0</v>
      </c>
      <c r="L1521" s="4">
        <v>41</v>
      </c>
      <c r="M1521" s="16">
        <f t="shared" si="138"/>
        <v>0</v>
      </c>
      <c r="N1521" s="17" t="str">
        <f t="shared" si="141"/>
        <v>Not Active</v>
      </c>
      <c r="O1521" s="16" t="str" cm="1">
        <f t="array" ref="O1521">_xlfn.IFS(M1521=0,"0",
M1521&lt;=10%,"0-10",
TRUE,"&gt;10"
)&amp;" "&amp;"% progress"</f>
        <v>0 % progress</v>
      </c>
      <c r="P1521" s="17">
        <f t="shared" si="139"/>
        <v>1</v>
      </c>
      <c r="Q1521" s="17">
        <f t="shared" si="140"/>
        <v>4</v>
      </c>
      <c r="R1521" s="18">
        <f t="shared" si="142"/>
        <v>0.25</v>
      </c>
      <c r="S1521" s="18" t="str">
        <f t="shared" si="143"/>
        <v>no progress</v>
      </c>
    </row>
    <row r="1522" spans="1:19" x14ac:dyDescent="0.35">
      <c r="A1522" s="4" t="s">
        <v>8899</v>
      </c>
      <c r="B1522" s="4" t="s">
        <v>8900</v>
      </c>
      <c r="C1522" s="4" t="s">
        <v>32182</v>
      </c>
      <c r="D1522" s="4" t="s">
        <v>43</v>
      </c>
      <c r="E1522" s="4" t="s">
        <v>39</v>
      </c>
      <c r="F1522" s="4" t="s">
        <v>16126</v>
      </c>
      <c r="G1522" s="4" t="s">
        <v>16127</v>
      </c>
      <c r="H1522" s="4" t="s">
        <v>32171</v>
      </c>
      <c r="I1522" s="4" t="s">
        <v>16128</v>
      </c>
      <c r="J1522" s="4" t="b">
        <v>1</v>
      </c>
      <c r="K1522" s="4">
        <v>0</v>
      </c>
      <c r="L1522" s="4">
        <v>22</v>
      </c>
      <c r="M1522" s="16">
        <f t="shared" si="138"/>
        <v>0</v>
      </c>
      <c r="N1522" s="17" t="str">
        <f t="shared" si="141"/>
        <v>Not Active</v>
      </c>
      <c r="O1522" s="16" t="str" cm="1">
        <f t="array" ref="O1522">_xlfn.IFS(M1522=0,"0",
M1522&lt;=10%,"0-10",
TRUE,"&gt;10"
)&amp;" "&amp;"% progress"</f>
        <v>0 % progress</v>
      </c>
      <c r="P1522" s="17">
        <f t="shared" si="139"/>
        <v>1</v>
      </c>
      <c r="Q1522" s="17">
        <f t="shared" si="140"/>
        <v>4</v>
      </c>
      <c r="R1522" s="18">
        <f t="shared" si="142"/>
        <v>0.25</v>
      </c>
      <c r="S1522" s="18" t="str">
        <f t="shared" si="143"/>
        <v>no progress</v>
      </c>
    </row>
    <row r="1523" spans="1:19" x14ac:dyDescent="0.35">
      <c r="A1523" s="4" t="s">
        <v>8902</v>
      </c>
      <c r="B1523" s="4" t="s">
        <v>60</v>
      </c>
      <c r="C1523" s="4" t="s">
        <v>32182</v>
      </c>
      <c r="D1523" s="4" t="s">
        <v>43</v>
      </c>
      <c r="E1523" s="4" t="s">
        <v>39</v>
      </c>
      <c r="F1523" s="4" t="s">
        <v>16126</v>
      </c>
      <c r="G1523" s="4" t="s">
        <v>16127</v>
      </c>
      <c r="H1523" s="4" t="s">
        <v>32171</v>
      </c>
      <c r="I1523" s="4" t="s">
        <v>16128</v>
      </c>
      <c r="J1523" s="4" t="b">
        <v>1</v>
      </c>
      <c r="K1523" s="4">
        <v>0</v>
      </c>
      <c r="L1523" s="4">
        <v>24</v>
      </c>
      <c r="M1523" s="16">
        <f t="shared" si="138"/>
        <v>0</v>
      </c>
      <c r="N1523" s="17" t="str">
        <f t="shared" si="141"/>
        <v>Not Active</v>
      </c>
      <c r="O1523" s="16" t="str" cm="1">
        <f t="array" ref="O1523">_xlfn.IFS(M1523=0,"0",
M1523&lt;=10%,"0-10",
TRUE,"&gt;10"
)&amp;" "&amp;"% progress"</f>
        <v>0 % progress</v>
      </c>
      <c r="P1523" s="17">
        <f t="shared" si="139"/>
        <v>1</v>
      </c>
      <c r="Q1523" s="17">
        <f t="shared" si="140"/>
        <v>4</v>
      </c>
      <c r="R1523" s="18">
        <f t="shared" si="142"/>
        <v>0.25</v>
      </c>
      <c r="S1523" s="18" t="str">
        <f t="shared" si="143"/>
        <v>no progress</v>
      </c>
    </row>
    <row r="1524" spans="1:19" x14ac:dyDescent="0.35">
      <c r="A1524" s="4" t="s">
        <v>9773</v>
      </c>
      <c r="B1524" s="4" t="s">
        <v>58</v>
      </c>
      <c r="C1524" s="4" t="s">
        <v>32182</v>
      </c>
      <c r="D1524" s="4" t="s">
        <v>43</v>
      </c>
      <c r="E1524" s="4" t="s">
        <v>39</v>
      </c>
      <c r="F1524" s="4" t="s">
        <v>16126</v>
      </c>
      <c r="G1524" s="4" t="s">
        <v>16127</v>
      </c>
      <c r="H1524" s="4" t="s">
        <v>32171</v>
      </c>
      <c r="I1524" s="4" t="s">
        <v>16128</v>
      </c>
      <c r="J1524" s="4" t="b">
        <v>1</v>
      </c>
      <c r="K1524" s="4">
        <v>0</v>
      </c>
      <c r="L1524" s="4">
        <v>40</v>
      </c>
      <c r="M1524" s="16">
        <f t="shared" si="138"/>
        <v>0</v>
      </c>
      <c r="N1524" s="17" t="str">
        <f t="shared" si="141"/>
        <v>Not Active</v>
      </c>
      <c r="O1524" s="16" t="str" cm="1">
        <f t="array" ref="O1524">_xlfn.IFS(M1524=0,"0",
M1524&lt;=10%,"0-10",
TRUE,"&gt;10"
)&amp;" "&amp;"% progress"</f>
        <v>0 % progress</v>
      </c>
      <c r="P1524" s="17">
        <f t="shared" si="139"/>
        <v>1</v>
      </c>
      <c r="Q1524" s="17">
        <f t="shared" si="140"/>
        <v>4</v>
      </c>
      <c r="R1524" s="18">
        <f t="shared" si="142"/>
        <v>0.25</v>
      </c>
      <c r="S1524" s="18" t="str">
        <f t="shared" si="143"/>
        <v>no progress</v>
      </c>
    </row>
    <row r="1525" spans="1:19" x14ac:dyDescent="0.35">
      <c r="A1525" s="4" t="s">
        <v>8940</v>
      </c>
      <c r="B1525" s="4" t="s">
        <v>8941</v>
      </c>
      <c r="C1525" s="4" t="s">
        <v>32182</v>
      </c>
      <c r="D1525" s="4" t="s">
        <v>43</v>
      </c>
      <c r="E1525" s="4" t="s">
        <v>39</v>
      </c>
      <c r="F1525" s="4" t="s">
        <v>16149</v>
      </c>
      <c r="G1525" s="4" t="s">
        <v>16150</v>
      </c>
      <c r="H1525" s="4" t="s">
        <v>32171</v>
      </c>
      <c r="I1525" s="4" t="s">
        <v>16151</v>
      </c>
      <c r="J1525" s="4" t="b">
        <v>1</v>
      </c>
      <c r="K1525" s="4">
        <v>14</v>
      </c>
      <c r="L1525" s="4">
        <v>41</v>
      </c>
      <c r="M1525" s="16">
        <f t="shared" si="138"/>
        <v>0.34146341463414637</v>
      </c>
      <c r="N1525" s="17" t="str">
        <f t="shared" si="141"/>
        <v>Active</v>
      </c>
      <c r="O1525" s="16" t="str" cm="1">
        <f t="array" ref="O1525">_xlfn.IFS(M1525=0,"0",
M1525&lt;=10%,"0-10",
TRUE,"&gt;10"
)&amp;" "&amp;"% progress"</f>
        <v>&gt;10 % progress</v>
      </c>
      <c r="P1525" s="17">
        <f t="shared" si="139"/>
        <v>0</v>
      </c>
      <c r="Q1525" s="17">
        <f t="shared" si="140"/>
        <v>3</v>
      </c>
      <c r="R1525" s="18">
        <f t="shared" si="142"/>
        <v>0</v>
      </c>
      <c r="S1525" s="18" t="str">
        <f t="shared" si="143"/>
        <v>no 0% progess</v>
      </c>
    </row>
    <row r="1526" spans="1:19" x14ac:dyDescent="0.35">
      <c r="A1526" s="4" t="s">
        <v>40</v>
      </c>
      <c r="B1526" s="4" t="s">
        <v>41</v>
      </c>
      <c r="C1526" s="4" t="s">
        <v>32182</v>
      </c>
      <c r="D1526" s="4" t="s">
        <v>43</v>
      </c>
      <c r="E1526" s="4" t="s">
        <v>39</v>
      </c>
      <c r="F1526" s="4" t="s">
        <v>16149</v>
      </c>
      <c r="G1526" s="4" t="s">
        <v>16150</v>
      </c>
      <c r="H1526" s="4" t="s">
        <v>32171</v>
      </c>
      <c r="I1526" s="4" t="s">
        <v>16151</v>
      </c>
      <c r="J1526" s="4" t="b">
        <v>1</v>
      </c>
      <c r="K1526" s="4">
        <v>10</v>
      </c>
      <c r="L1526" s="4">
        <v>45</v>
      </c>
      <c r="M1526" s="16">
        <f t="shared" si="138"/>
        <v>0.22222222222222221</v>
      </c>
      <c r="N1526" s="17" t="str">
        <f t="shared" si="141"/>
        <v>Active</v>
      </c>
      <c r="O1526" s="16" t="str" cm="1">
        <f t="array" ref="O1526">_xlfn.IFS(M1526=0,"0",
M1526&lt;=10%,"0-10",
TRUE,"&gt;10"
)&amp;" "&amp;"% progress"</f>
        <v>&gt;10 % progress</v>
      </c>
      <c r="P1526" s="17">
        <f t="shared" si="139"/>
        <v>0</v>
      </c>
      <c r="Q1526" s="17">
        <f t="shared" si="140"/>
        <v>3</v>
      </c>
      <c r="R1526" s="18">
        <f t="shared" si="142"/>
        <v>0</v>
      </c>
      <c r="S1526" s="18" t="str">
        <f t="shared" si="143"/>
        <v>no 0% progess</v>
      </c>
    </row>
    <row r="1527" spans="1:19" x14ac:dyDescent="0.35">
      <c r="A1527" s="4" t="s">
        <v>8932</v>
      </c>
      <c r="B1527" s="4" t="s">
        <v>8933</v>
      </c>
      <c r="C1527" s="4" t="s">
        <v>32182</v>
      </c>
      <c r="D1527" s="4" t="s">
        <v>43</v>
      </c>
      <c r="E1527" s="4" t="s">
        <v>39</v>
      </c>
      <c r="F1527" s="4" t="s">
        <v>16149</v>
      </c>
      <c r="G1527" s="4" t="s">
        <v>16150</v>
      </c>
      <c r="H1527" s="4" t="s">
        <v>32171</v>
      </c>
      <c r="I1527" s="4" t="s">
        <v>16151</v>
      </c>
      <c r="J1527" s="4" t="b">
        <v>1</v>
      </c>
      <c r="K1527" s="4">
        <v>2</v>
      </c>
      <c r="L1527" s="4">
        <v>26</v>
      </c>
      <c r="M1527" s="16">
        <f t="shared" si="138"/>
        <v>7.6923076923076927E-2</v>
      </c>
      <c r="N1527" s="17" t="str">
        <f t="shared" si="141"/>
        <v>Active</v>
      </c>
      <c r="O1527" s="16" t="str" cm="1">
        <f t="array" ref="O1527">_xlfn.IFS(M1527=0,"0",
M1527&lt;=10%,"0-10",
TRUE,"&gt;10"
)&amp;" "&amp;"% progress"</f>
        <v>0-10 % progress</v>
      </c>
      <c r="P1527" s="17">
        <f t="shared" si="139"/>
        <v>0</v>
      </c>
      <c r="Q1527" s="17">
        <f t="shared" si="140"/>
        <v>3</v>
      </c>
      <c r="R1527" s="18">
        <f t="shared" si="142"/>
        <v>0</v>
      </c>
      <c r="S1527" s="18" t="str">
        <f t="shared" si="143"/>
        <v>no 0% progess</v>
      </c>
    </row>
    <row r="1528" spans="1:19" x14ac:dyDescent="0.35">
      <c r="A1528" s="4" t="s">
        <v>8932</v>
      </c>
      <c r="B1528" s="4" t="s">
        <v>8933</v>
      </c>
      <c r="C1528" s="4" t="s">
        <v>32182</v>
      </c>
      <c r="D1528" s="4" t="s">
        <v>43</v>
      </c>
      <c r="E1528" s="4" t="s">
        <v>39</v>
      </c>
      <c r="F1528" s="4" t="s">
        <v>16188</v>
      </c>
      <c r="G1528" s="4" t="s">
        <v>16189</v>
      </c>
      <c r="H1528" s="4" t="s">
        <v>32171</v>
      </c>
      <c r="I1528" s="4" t="s">
        <v>16190</v>
      </c>
      <c r="J1528" s="4" t="b">
        <v>1</v>
      </c>
      <c r="K1528" s="4">
        <v>0</v>
      </c>
      <c r="L1528" s="4">
        <v>26</v>
      </c>
      <c r="M1528" s="16">
        <f t="shared" si="138"/>
        <v>0</v>
      </c>
      <c r="N1528" s="17" t="str">
        <f t="shared" si="141"/>
        <v>Not Active</v>
      </c>
      <c r="O1528" s="16" t="str" cm="1">
        <f t="array" ref="O1528">_xlfn.IFS(M1528=0,"0",
M1528&lt;=10%,"0-10",
TRUE,"&gt;10"
)&amp;" "&amp;"% progress"</f>
        <v>0 % progress</v>
      </c>
      <c r="P1528" s="17">
        <f t="shared" si="139"/>
        <v>1</v>
      </c>
      <c r="Q1528" s="17">
        <f t="shared" si="140"/>
        <v>3</v>
      </c>
      <c r="R1528" s="18">
        <f t="shared" si="142"/>
        <v>0.33333333333333331</v>
      </c>
      <c r="S1528" s="18" t="str">
        <f t="shared" si="143"/>
        <v>no progress</v>
      </c>
    </row>
    <row r="1529" spans="1:19" x14ac:dyDescent="0.35">
      <c r="A1529" s="4" t="s">
        <v>40</v>
      </c>
      <c r="B1529" s="4" t="s">
        <v>41</v>
      </c>
      <c r="C1529" s="4" t="s">
        <v>32182</v>
      </c>
      <c r="D1529" s="4" t="s">
        <v>43</v>
      </c>
      <c r="E1529" s="4" t="s">
        <v>39</v>
      </c>
      <c r="F1529" s="4" t="s">
        <v>16188</v>
      </c>
      <c r="G1529" s="4" t="s">
        <v>16189</v>
      </c>
      <c r="H1529" s="4" t="s">
        <v>32171</v>
      </c>
      <c r="I1529" s="4" t="s">
        <v>16190</v>
      </c>
      <c r="J1529" s="4" t="b">
        <v>1</v>
      </c>
      <c r="K1529" s="4">
        <v>0</v>
      </c>
      <c r="L1529" s="4">
        <v>45</v>
      </c>
      <c r="M1529" s="16">
        <f t="shared" si="138"/>
        <v>0</v>
      </c>
      <c r="N1529" s="17" t="str">
        <f t="shared" si="141"/>
        <v>Not Active</v>
      </c>
      <c r="O1529" s="16" t="str" cm="1">
        <f t="array" ref="O1529">_xlfn.IFS(M1529=0,"0",
M1529&lt;=10%,"0-10",
TRUE,"&gt;10"
)&amp;" "&amp;"% progress"</f>
        <v>0 % progress</v>
      </c>
      <c r="P1529" s="17">
        <f t="shared" si="139"/>
        <v>1</v>
      </c>
      <c r="Q1529" s="17">
        <f t="shared" si="140"/>
        <v>3</v>
      </c>
      <c r="R1529" s="18">
        <f t="shared" si="142"/>
        <v>0.33333333333333331</v>
      </c>
      <c r="S1529" s="18" t="str">
        <f t="shared" si="143"/>
        <v>no progress</v>
      </c>
    </row>
    <row r="1530" spans="1:19" x14ac:dyDescent="0.35">
      <c r="A1530" s="4" t="s">
        <v>8940</v>
      </c>
      <c r="B1530" s="4" t="s">
        <v>8941</v>
      </c>
      <c r="C1530" s="4" t="s">
        <v>32182</v>
      </c>
      <c r="D1530" s="4" t="s">
        <v>43</v>
      </c>
      <c r="E1530" s="4" t="s">
        <v>39</v>
      </c>
      <c r="F1530" s="4" t="s">
        <v>16188</v>
      </c>
      <c r="G1530" s="4" t="s">
        <v>16189</v>
      </c>
      <c r="H1530" s="4" t="s">
        <v>32171</v>
      </c>
      <c r="I1530" s="4" t="s">
        <v>16190</v>
      </c>
      <c r="J1530" s="4" t="b">
        <v>1</v>
      </c>
      <c r="K1530" s="4">
        <v>1</v>
      </c>
      <c r="L1530" s="4">
        <v>41</v>
      </c>
      <c r="M1530" s="16">
        <f t="shared" si="138"/>
        <v>2.4390243902439025E-2</v>
      </c>
      <c r="N1530" s="17" t="str">
        <f t="shared" si="141"/>
        <v>Active</v>
      </c>
      <c r="O1530" s="16" t="str" cm="1">
        <f t="array" ref="O1530">_xlfn.IFS(M1530=0,"0",
M1530&lt;=10%,"0-10",
TRUE,"&gt;10"
)&amp;" "&amp;"% progress"</f>
        <v>0-10 % progress</v>
      </c>
      <c r="P1530" s="17">
        <f t="shared" si="139"/>
        <v>0</v>
      </c>
      <c r="Q1530" s="17">
        <f t="shared" si="140"/>
        <v>3</v>
      </c>
      <c r="R1530" s="18">
        <f t="shared" si="142"/>
        <v>0</v>
      </c>
      <c r="S1530" s="18" t="str">
        <f t="shared" si="143"/>
        <v>no 0% progess</v>
      </c>
    </row>
    <row r="1531" spans="1:19" x14ac:dyDescent="0.35">
      <c r="A1531" s="4" t="s">
        <v>8940</v>
      </c>
      <c r="B1531" s="4" t="s">
        <v>8941</v>
      </c>
      <c r="C1531" s="4" t="s">
        <v>32182</v>
      </c>
      <c r="D1531" s="4" t="s">
        <v>43</v>
      </c>
      <c r="E1531" s="4" t="s">
        <v>39</v>
      </c>
      <c r="F1531" s="4" t="s">
        <v>16213</v>
      </c>
      <c r="G1531" s="4" t="s">
        <v>16214</v>
      </c>
      <c r="H1531" s="4" t="s">
        <v>32171</v>
      </c>
      <c r="I1531" s="4" t="s">
        <v>16215</v>
      </c>
      <c r="J1531" s="4" t="b">
        <v>1</v>
      </c>
      <c r="K1531" s="4">
        <v>20</v>
      </c>
      <c r="L1531" s="4">
        <v>41</v>
      </c>
      <c r="M1531" s="16">
        <f t="shared" si="138"/>
        <v>0.48780487804878048</v>
      </c>
      <c r="N1531" s="17" t="str">
        <f t="shared" si="141"/>
        <v>Active</v>
      </c>
      <c r="O1531" s="16" t="str" cm="1">
        <f t="array" ref="O1531">_xlfn.IFS(M1531=0,"0",
M1531&lt;=10%,"0-10",
TRUE,"&gt;10"
)&amp;" "&amp;"% progress"</f>
        <v>&gt;10 % progress</v>
      </c>
      <c r="P1531" s="17">
        <f t="shared" si="139"/>
        <v>0</v>
      </c>
      <c r="Q1531" s="17">
        <f t="shared" si="140"/>
        <v>3</v>
      </c>
      <c r="R1531" s="18">
        <f t="shared" si="142"/>
        <v>0</v>
      </c>
      <c r="S1531" s="18" t="str">
        <f t="shared" si="143"/>
        <v>no 0% progess</v>
      </c>
    </row>
    <row r="1532" spans="1:19" x14ac:dyDescent="0.35">
      <c r="A1532" s="4" t="s">
        <v>40</v>
      </c>
      <c r="B1532" s="4" t="s">
        <v>41</v>
      </c>
      <c r="C1532" s="4" t="s">
        <v>32182</v>
      </c>
      <c r="D1532" s="4" t="s">
        <v>43</v>
      </c>
      <c r="E1532" s="4" t="s">
        <v>39</v>
      </c>
      <c r="F1532" s="4" t="s">
        <v>16213</v>
      </c>
      <c r="G1532" s="4" t="s">
        <v>16214</v>
      </c>
      <c r="H1532" s="4" t="s">
        <v>32171</v>
      </c>
      <c r="I1532" s="4" t="s">
        <v>16215</v>
      </c>
      <c r="J1532" s="4" t="b">
        <v>1</v>
      </c>
      <c r="K1532" s="4">
        <v>44</v>
      </c>
      <c r="L1532" s="4">
        <v>45</v>
      </c>
      <c r="M1532" s="16">
        <f t="shared" si="138"/>
        <v>0.97777777777777775</v>
      </c>
      <c r="N1532" s="17" t="str">
        <f t="shared" si="141"/>
        <v>Active</v>
      </c>
      <c r="O1532" s="16" t="str" cm="1">
        <f t="array" ref="O1532">_xlfn.IFS(M1532=0,"0",
M1532&lt;=10%,"0-10",
TRUE,"&gt;10"
)&amp;" "&amp;"% progress"</f>
        <v>&gt;10 % progress</v>
      </c>
      <c r="P1532" s="17">
        <f t="shared" si="139"/>
        <v>0</v>
      </c>
      <c r="Q1532" s="17">
        <f t="shared" si="140"/>
        <v>3</v>
      </c>
      <c r="R1532" s="18">
        <f t="shared" si="142"/>
        <v>0</v>
      </c>
      <c r="S1532" s="18" t="str">
        <f t="shared" si="143"/>
        <v>no 0% progess</v>
      </c>
    </row>
    <row r="1533" spans="1:19" x14ac:dyDescent="0.35">
      <c r="A1533" s="4" t="s">
        <v>8932</v>
      </c>
      <c r="B1533" s="4" t="s">
        <v>8933</v>
      </c>
      <c r="C1533" s="4" t="s">
        <v>32182</v>
      </c>
      <c r="D1533" s="4" t="s">
        <v>43</v>
      </c>
      <c r="E1533" s="4" t="s">
        <v>39</v>
      </c>
      <c r="F1533" s="4" t="s">
        <v>16213</v>
      </c>
      <c r="G1533" s="4" t="s">
        <v>16214</v>
      </c>
      <c r="H1533" s="4" t="s">
        <v>32171</v>
      </c>
      <c r="I1533" s="4" t="s">
        <v>16215</v>
      </c>
      <c r="J1533" s="4" t="b">
        <v>1</v>
      </c>
      <c r="K1533" s="4">
        <v>17</v>
      </c>
      <c r="L1533" s="4">
        <v>26</v>
      </c>
      <c r="M1533" s="16">
        <f t="shared" si="138"/>
        <v>0.65384615384615385</v>
      </c>
      <c r="N1533" s="17" t="str">
        <f t="shared" si="141"/>
        <v>Active</v>
      </c>
      <c r="O1533" s="16" t="str" cm="1">
        <f t="array" ref="O1533">_xlfn.IFS(M1533=0,"0",
M1533&lt;=10%,"0-10",
TRUE,"&gt;10"
)&amp;" "&amp;"% progress"</f>
        <v>&gt;10 % progress</v>
      </c>
      <c r="P1533" s="17">
        <f t="shared" si="139"/>
        <v>0</v>
      </c>
      <c r="Q1533" s="17">
        <f t="shared" si="140"/>
        <v>3</v>
      </c>
      <c r="R1533" s="18">
        <f t="shared" si="142"/>
        <v>0</v>
      </c>
      <c r="S1533" s="18" t="str">
        <f t="shared" si="143"/>
        <v>no 0% progess</v>
      </c>
    </row>
    <row r="1534" spans="1:19" x14ac:dyDescent="0.35">
      <c r="A1534" s="4" t="s">
        <v>8932</v>
      </c>
      <c r="B1534" s="4" t="s">
        <v>8933</v>
      </c>
      <c r="C1534" s="4" t="s">
        <v>32182</v>
      </c>
      <c r="D1534" s="4" t="s">
        <v>43</v>
      </c>
      <c r="E1534" s="4" t="s">
        <v>39</v>
      </c>
      <c r="F1534" s="4" t="s">
        <v>16253</v>
      </c>
      <c r="G1534" s="4" t="s">
        <v>16254</v>
      </c>
      <c r="H1534" s="4" t="s">
        <v>32171</v>
      </c>
      <c r="I1534" s="4" t="s">
        <v>16255</v>
      </c>
      <c r="J1534" s="4" t="b">
        <v>1</v>
      </c>
      <c r="K1534" s="4">
        <v>0</v>
      </c>
      <c r="L1534" s="4">
        <v>26</v>
      </c>
      <c r="M1534" s="16">
        <f t="shared" si="138"/>
        <v>0</v>
      </c>
      <c r="N1534" s="17" t="str">
        <f t="shared" si="141"/>
        <v>Not Active</v>
      </c>
      <c r="O1534" s="16" t="str" cm="1">
        <f t="array" ref="O1534">_xlfn.IFS(M1534=0,"0",
M1534&lt;=10%,"0-10",
TRUE,"&gt;10"
)&amp;" "&amp;"% progress"</f>
        <v>0 % progress</v>
      </c>
      <c r="P1534" s="17">
        <f t="shared" si="139"/>
        <v>1</v>
      </c>
      <c r="Q1534" s="17">
        <f t="shared" si="140"/>
        <v>3</v>
      </c>
      <c r="R1534" s="18">
        <f t="shared" si="142"/>
        <v>0.33333333333333331</v>
      </c>
      <c r="S1534" s="18" t="str">
        <f t="shared" si="143"/>
        <v>no progress</v>
      </c>
    </row>
    <row r="1535" spans="1:19" x14ac:dyDescent="0.35">
      <c r="A1535" s="4" t="s">
        <v>40</v>
      </c>
      <c r="B1535" s="4" t="s">
        <v>41</v>
      </c>
      <c r="C1535" s="4" t="s">
        <v>32182</v>
      </c>
      <c r="D1535" s="4" t="s">
        <v>43</v>
      </c>
      <c r="E1535" s="4" t="s">
        <v>39</v>
      </c>
      <c r="F1535" s="4" t="s">
        <v>16253</v>
      </c>
      <c r="G1535" s="4" t="s">
        <v>16254</v>
      </c>
      <c r="H1535" s="4" t="s">
        <v>32171</v>
      </c>
      <c r="I1535" s="4" t="s">
        <v>16255</v>
      </c>
      <c r="J1535" s="4" t="b">
        <v>1</v>
      </c>
      <c r="K1535" s="4">
        <v>0</v>
      </c>
      <c r="L1535" s="4">
        <v>45</v>
      </c>
      <c r="M1535" s="16">
        <f t="shared" si="138"/>
        <v>0</v>
      </c>
      <c r="N1535" s="17" t="str">
        <f t="shared" si="141"/>
        <v>Not Active</v>
      </c>
      <c r="O1535" s="16" t="str" cm="1">
        <f t="array" ref="O1535">_xlfn.IFS(M1535=0,"0",
M1535&lt;=10%,"0-10",
TRUE,"&gt;10"
)&amp;" "&amp;"% progress"</f>
        <v>0 % progress</v>
      </c>
      <c r="P1535" s="17">
        <f t="shared" si="139"/>
        <v>1</v>
      </c>
      <c r="Q1535" s="17">
        <f t="shared" si="140"/>
        <v>3</v>
      </c>
      <c r="R1535" s="18">
        <f t="shared" si="142"/>
        <v>0.33333333333333331</v>
      </c>
      <c r="S1535" s="18" t="str">
        <f t="shared" si="143"/>
        <v>no progress</v>
      </c>
    </row>
    <row r="1536" spans="1:19" x14ac:dyDescent="0.35">
      <c r="A1536" s="4" t="s">
        <v>8940</v>
      </c>
      <c r="B1536" s="4" t="s">
        <v>8941</v>
      </c>
      <c r="C1536" s="4" t="s">
        <v>32182</v>
      </c>
      <c r="D1536" s="4" t="s">
        <v>43</v>
      </c>
      <c r="E1536" s="4" t="s">
        <v>39</v>
      </c>
      <c r="F1536" s="4" t="s">
        <v>16253</v>
      </c>
      <c r="G1536" s="4" t="s">
        <v>16254</v>
      </c>
      <c r="H1536" s="4" t="s">
        <v>32171</v>
      </c>
      <c r="I1536" s="4" t="s">
        <v>16255</v>
      </c>
      <c r="J1536" s="4" t="b">
        <v>1</v>
      </c>
      <c r="K1536" s="4">
        <v>0</v>
      </c>
      <c r="L1536" s="4">
        <v>41</v>
      </c>
      <c r="M1536" s="16">
        <f t="shared" si="138"/>
        <v>0</v>
      </c>
      <c r="N1536" s="17" t="str">
        <f t="shared" si="141"/>
        <v>Not Active</v>
      </c>
      <c r="O1536" s="16" t="str" cm="1">
        <f t="array" ref="O1536">_xlfn.IFS(M1536=0,"0",
M1536&lt;=10%,"0-10",
TRUE,"&gt;10"
)&amp;" "&amp;"% progress"</f>
        <v>0 % progress</v>
      </c>
      <c r="P1536" s="17">
        <f t="shared" si="139"/>
        <v>1</v>
      </c>
      <c r="Q1536" s="17">
        <f t="shared" si="140"/>
        <v>3</v>
      </c>
      <c r="R1536" s="18">
        <f t="shared" si="142"/>
        <v>0.33333333333333331</v>
      </c>
      <c r="S1536" s="18" t="str">
        <f t="shared" si="143"/>
        <v>no progress</v>
      </c>
    </row>
    <row r="1537" spans="1:19" x14ac:dyDescent="0.35">
      <c r="A1537" s="4" t="s">
        <v>8940</v>
      </c>
      <c r="B1537" s="4" t="s">
        <v>8941</v>
      </c>
      <c r="C1537" s="4" t="s">
        <v>32182</v>
      </c>
      <c r="D1537" s="4" t="s">
        <v>43</v>
      </c>
      <c r="E1537" s="4" t="s">
        <v>39</v>
      </c>
      <c r="F1537" s="4" t="s">
        <v>16277</v>
      </c>
      <c r="G1537" s="4" t="s">
        <v>16278</v>
      </c>
      <c r="H1537" s="4" t="s">
        <v>32171</v>
      </c>
      <c r="I1537" s="4" t="s">
        <v>16279</v>
      </c>
      <c r="J1537" s="4" t="b">
        <v>1</v>
      </c>
      <c r="K1537" s="4">
        <v>4</v>
      </c>
      <c r="L1537" s="4">
        <v>41</v>
      </c>
      <c r="M1537" s="16">
        <f t="shared" si="138"/>
        <v>9.7560975609756101E-2</v>
      </c>
      <c r="N1537" s="17" t="str">
        <f t="shared" si="141"/>
        <v>Active</v>
      </c>
      <c r="O1537" s="16" t="str" cm="1">
        <f t="array" ref="O1537">_xlfn.IFS(M1537=0,"0",
M1537&lt;=10%,"0-10",
TRUE,"&gt;10"
)&amp;" "&amp;"% progress"</f>
        <v>0-10 % progress</v>
      </c>
      <c r="P1537" s="17">
        <f t="shared" si="139"/>
        <v>0</v>
      </c>
      <c r="Q1537" s="17">
        <f t="shared" si="140"/>
        <v>3</v>
      </c>
      <c r="R1537" s="18">
        <f t="shared" si="142"/>
        <v>0</v>
      </c>
      <c r="S1537" s="18" t="str">
        <f t="shared" si="143"/>
        <v>no 0% progess</v>
      </c>
    </row>
    <row r="1538" spans="1:19" x14ac:dyDescent="0.35">
      <c r="A1538" s="4" t="s">
        <v>40</v>
      </c>
      <c r="B1538" s="4" t="s">
        <v>41</v>
      </c>
      <c r="C1538" s="4" t="s">
        <v>32182</v>
      </c>
      <c r="D1538" s="4" t="s">
        <v>43</v>
      </c>
      <c r="E1538" s="4" t="s">
        <v>39</v>
      </c>
      <c r="F1538" s="4" t="s">
        <v>16277</v>
      </c>
      <c r="G1538" s="4" t="s">
        <v>16278</v>
      </c>
      <c r="H1538" s="4" t="s">
        <v>32171</v>
      </c>
      <c r="I1538" s="4" t="s">
        <v>16279</v>
      </c>
      <c r="J1538" s="4" t="b">
        <v>1</v>
      </c>
      <c r="K1538" s="4">
        <v>1</v>
      </c>
      <c r="L1538" s="4">
        <v>45</v>
      </c>
      <c r="M1538" s="16">
        <f t="shared" ref="M1538:M1601" si="144">K1538/L1538</f>
        <v>2.2222222222222223E-2</v>
      </c>
      <c r="N1538" s="17" t="str">
        <f t="shared" si="141"/>
        <v>Active</v>
      </c>
      <c r="O1538" s="16" t="str" cm="1">
        <f t="array" ref="O1538">_xlfn.IFS(M1538=0,"0",
M1538&lt;=10%,"0-10",
TRUE,"&gt;10"
)&amp;" "&amp;"% progress"</f>
        <v>0-10 % progress</v>
      </c>
      <c r="P1538" s="17">
        <f t="shared" ref="P1538:P1601" si="145">IF(M1538=0,1,0)</f>
        <v>0</v>
      </c>
      <c r="Q1538" s="17">
        <f t="shared" ref="Q1538:Q1601" si="146">COUNTIFS($G:$G,$G1538)</f>
        <v>3</v>
      </c>
      <c r="R1538" s="18">
        <f t="shared" si="142"/>
        <v>0</v>
      </c>
      <c r="S1538" s="18" t="str">
        <f t="shared" si="143"/>
        <v>no 0% progess</v>
      </c>
    </row>
    <row r="1539" spans="1:19" x14ac:dyDescent="0.35">
      <c r="A1539" s="4" t="s">
        <v>8932</v>
      </c>
      <c r="B1539" s="4" t="s">
        <v>8933</v>
      </c>
      <c r="C1539" s="4" t="s">
        <v>32182</v>
      </c>
      <c r="D1539" s="4" t="s">
        <v>43</v>
      </c>
      <c r="E1539" s="4" t="s">
        <v>39</v>
      </c>
      <c r="F1539" s="4" t="s">
        <v>16277</v>
      </c>
      <c r="G1539" s="4" t="s">
        <v>16278</v>
      </c>
      <c r="H1539" s="4" t="s">
        <v>32171</v>
      </c>
      <c r="I1539" s="4" t="s">
        <v>16279</v>
      </c>
      <c r="J1539" s="4" t="b">
        <v>1</v>
      </c>
      <c r="K1539" s="4">
        <v>2</v>
      </c>
      <c r="L1539" s="4">
        <v>26</v>
      </c>
      <c r="M1539" s="16">
        <f t="shared" si="144"/>
        <v>7.6923076923076927E-2</v>
      </c>
      <c r="N1539" s="17" t="str">
        <f t="shared" ref="N1539:N1602" si="147">IF(M1539&gt;0,"Active","Not Active")</f>
        <v>Active</v>
      </c>
      <c r="O1539" s="16" t="str" cm="1">
        <f t="array" ref="O1539">_xlfn.IFS(M1539=0,"0",
M1539&lt;=10%,"0-10",
TRUE,"&gt;10"
)&amp;" "&amp;"% progress"</f>
        <v>0-10 % progress</v>
      </c>
      <c r="P1539" s="17">
        <f t="shared" si="145"/>
        <v>0</v>
      </c>
      <c r="Q1539" s="17">
        <f t="shared" si="146"/>
        <v>3</v>
      </c>
      <c r="R1539" s="18">
        <f t="shared" ref="R1539:R1602" si="148">P1539/Q1539</f>
        <v>0</v>
      </c>
      <c r="S1539" s="18" t="str">
        <f t="shared" ref="S1539:S1602" si="149">IF(R1539=0, "no 0% progess", "no progress")</f>
        <v>no 0% progess</v>
      </c>
    </row>
    <row r="1540" spans="1:19" x14ac:dyDescent="0.35">
      <c r="A1540" s="4" t="s">
        <v>8932</v>
      </c>
      <c r="B1540" s="4" t="s">
        <v>8933</v>
      </c>
      <c r="C1540" s="4" t="s">
        <v>32182</v>
      </c>
      <c r="D1540" s="4" t="s">
        <v>43</v>
      </c>
      <c r="E1540" s="4" t="s">
        <v>39</v>
      </c>
      <c r="F1540" s="4" t="s">
        <v>16311</v>
      </c>
      <c r="G1540" s="4" t="s">
        <v>16312</v>
      </c>
      <c r="H1540" s="4" t="s">
        <v>32171</v>
      </c>
      <c r="I1540" s="4" t="s">
        <v>16313</v>
      </c>
      <c r="J1540" s="4" t="b">
        <v>1</v>
      </c>
      <c r="K1540" s="4">
        <v>13</v>
      </c>
      <c r="L1540" s="4">
        <v>26</v>
      </c>
      <c r="M1540" s="16">
        <f t="shared" si="144"/>
        <v>0.5</v>
      </c>
      <c r="N1540" s="17" t="str">
        <f t="shared" si="147"/>
        <v>Active</v>
      </c>
      <c r="O1540" s="16" t="str" cm="1">
        <f t="array" ref="O1540">_xlfn.IFS(M1540=0,"0",
M1540&lt;=10%,"0-10",
TRUE,"&gt;10"
)&amp;" "&amp;"% progress"</f>
        <v>&gt;10 % progress</v>
      </c>
      <c r="P1540" s="17">
        <f t="shared" si="145"/>
        <v>0</v>
      </c>
      <c r="Q1540" s="17">
        <f t="shared" si="146"/>
        <v>3</v>
      </c>
      <c r="R1540" s="18">
        <f t="shared" si="148"/>
        <v>0</v>
      </c>
      <c r="S1540" s="18" t="str">
        <f t="shared" si="149"/>
        <v>no 0% progess</v>
      </c>
    </row>
    <row r="1541" spans="1:19" x14ac:dyDescent="0.35">
      <c r="A1541" s="4" t="s">
        <v>40</v>
      </c>
      <c r="B1541" s="4" t="s">
        <v>41</v>
      </c>
      <c r="C1541" s="4" t="s">
        <v>32182</v>
      </c>
      <c r="D1541" s="4" t="s">
        <v>43</v>
      </c>
      <c r="E1541" s="4" t="s">
        <v>39</v>
      </c>
      <c r="F1541" s="4" t="s">
        <v>16311</v>
      </c>
      <c r="G1541" s="4" t="s">
        <v>16312</v>
      </c>
      <c r="H1541" s="4" t="s">
        <v>32171</v>
      </c>
      <c r="I1541" s="4" t="s">
        <v>16313</v>
      </c>
      <c r="J1541" s="4" t="b">
        <v>1</v>
      </c>
      <c r="K1541" s="4">
        <v>6</v>
      </c>
      <c r="L1541" s="4">
        <v>45</v>
      </c>
      <c r="M1541" s="16">
        <f t="shared" si="144"/>
        <v>0.13333333333333333</v>
      </c>
      <c r="N1541" s="17" t="str">
        <f t="shared" si="147"/>
        <v>Active</v>
      </c>
      <c r="O1541" s="16" t="str" cm="1">
        <f t="array" ref="O1541">_xlfn.IFS(M1541=0,"0",
M1541&lt;=10%,"0-10",
TRUE,"&gt;10"
)&amp;" "&amp;"% progress"</f>
        <v>&gt;10 % progress</v>
      </c>
      <c r="P1541" s="17">
        <f t="shared" si="145"/>
        <v>0</v>
      </c>
      <c r="Q1541" s="17">
        <f t="shared" si="146"/>
        <v>3</v>
      </c>
      <c r="R1541" s="18">
        <f t="shared" si="148"/>
        <v>0</v>
      </c>
      <c r="S1541" s="18" t="str">
        <f t="shared" si="149"/>
        <v>no 0% progess</v>
      </c>
    </row>
    <row r="1542" spans="1:19" x14ac:dyDescent="0.35">
      <c r="A1542" s="4" t="s">
        <v>8940</v>
      </c>
      <c r="B1542" s="4" t="s">
        <v>8941</v>
      </c>
      <c r="C1542" s="4" t="s">
        <v>32182</v>
      </c>
      <c r="D1542" s="4" t="s">
        <v>43</v>
      </c>
      <c r="E1542" s="4" t="s">
        <v>39</v>
      </c>
      <c r="F1542" s="4" t="s">
        <v>16311</v>
      </c>
      <c r="G1542" s="4" t="s">
        <v>16312</v>
      </c>
      <c r="H1542" s="4" t="s">
        <v>32171</v>
      </c>
      <c r="I1542" s="4" t="s">
        <v>16313</v>
      </c>
      <c r="J1542" s="4" t="b">
        <v>1</v>
      </c>
      <c r="K1542" s="4">
        <v>5</v>
      </c>
      <c r="L1542" s="4">
        <v>41</v>
      </c>
      <c r="M1542" s="16">
        <f t="shared" si="144"/>
        <v>0.12195121951219512</v>
      </c>
      <c r="N1542" s="17" t="str">
        <f t="shared" si="147"/>
        <v>Active</v>
      </c>
      <c r="O1542" s="16" t="str" cm="1">
        <f t="array" ref="O1542">_xlfn.IFS(M1542=0,"0",
M1542&lt;=10%,"0-10",
TRUE,"&gt;10"
)&amp;" "&amp;"% progress"</f>
        <v>&gt;10 % progress</v>
      </c>
      <c r="P1542" s="17">
        <f t="shared" si="145"/>
        <v>0</v>
      </c>
      <c r="Q1542" s="17">
        <f t="shared" si="146"/>
        <v>3</v>
      </c>
      <c r="R1542" s="18">
        <f t="shared" si="148"/>
        <v>0</v>
      </c>
      <c r="S1542" s="18" t="str">
        <f t="shared" si="149"/>
        <v>no 0% progess</v>
      </c>
    </row>
    <row r="1543" spans="1:19" x14ac:dyDescent="0.35">
      <c r="A1543" s="4" t="s">
        <v>8895</v>
      </c>
      <c r="B1543" s="4" t="s">
        <v>52</v>
      </c>
      <c r="C1543" s="4" t="s">
        <v>32182</v>
      </c>
      <c r="D1543" s="4" t="s">
        <v>43</v>
      </c>
      <c r="E1543" s="4" t="s">
        <v>39</v>
      </c>
      <c r="F1543" s="4" t="s">
        <v>16349</v>
      </c>
      <c r="G1543" s="4" t="s">
        <v>16350</v>
      </c>
      <c r="H1543" s="4" t="s">
        <v>32171</v>
      </c>
      <c r="I1543" s="4" t="s">
        <v>16351</v>
      </c>
      <c r="J1543" s="4" t="b">
        <v>1</v>
      </c>
      <c r="K1543" s="4">
        <v>0</v>
      </c>
      <c r="L1543" s="4">
        <v>38</v>
      </c>
      <c r="M1543" s="16">
        <f t="shared" si="144"/>
        <v>0</v>
      </c>
      <c r="N1543" s="17" t="str">
        <f t="shared" si="147"/>
        <v>Not Active</v>
      </c>
      <c r="O1543" s="16" t="str" cm="1">
        <f t="array" ref="O1543">_xlfn.IFS(M1543=0,"0",
M1543&lt;=10%,"0-10",
TRUE,"&gt;10"
)&amp;" "&amp;"% progress"</f>
        <v>0 % progress</v>
      </c>
      <c r="P1543" s="17">
        <f t="shared" si="145"/>
        <v>1</v>
      </c>
      <c r="Q1543" s="17">
        <f t="shared" si="146"/>
        <v>3</v>
      </c>
      <c r="R1543" s="18">
        <f t="shared" si="148"/>
        <v>0.33333333333333331</v>
      </c>
      <c r="S1543" s="18" t="str">
        <f t="shared" si="149"/>
        <v>no progress</v>
      </c>
    </row>
    <row r="1544" spans="1:19" x14ac:dyDescent="0.35">
      <c r="A1544" s="4" t="s">
        <v>8940</v>
      </c>
      <c r="B1544" s="4" t="s">
        <v>8941</v>
      </c>
      <c r="C1544" s="4" t="s">
        <v>32182</v>
      </c>
      <c r="D1544" s="4" t="s">
        <v>43</v>
      </c>
      <c r="E1544" s="4" t="s">
        <v>39</v>
      </c>
      <c r="F1544" s="4" t="s">
        <v>16349</v>
      </c>
      <c r="G1544" s="4" t="s">
        <v>16350</v>
      </c>
      <c r="H1544" s="4" t="s">
        <v>32171</v>
      </c>
      <c r="I1544" s="4" t="s">
        <v>16351</v>
      </c>
      <c r="J1544" s="4" t="b">
        <v>1</v>
      </c>
      <c r="K1544" s="4">
        <v>0</v>
      </c>
      <c r="L1544" s="4">
        <v>41</v>
      </c>
      <c r="M1544" s="16">
        <f t="shared" si="144"/>
        <v>0</v>
      </c>
      <c r="N1544" s="17" t="str">
        <f t="shared" si="147"/>
        <v>Not Active</v>
      </c>
      <c r="O1544" s="16" t="str" cm="1">
        <f t="array" ref="O1544">_xlfn.IFS(M1544=0,"0",
M1544&lt;=10%,"0-10",
TRUE,"&gt;10"
)&amp;" "&amp;"% progress"</f>
        <v>0 % progress</v>
      </c>
      <c r="P1544" s="17">
        <f t="shared" si="145"/>
        <v>1</v>
      </c>
      <c r="Q1544" s="17">
        <f t="shared" si="146"/>
        <v>3</v>
      </c>
      <c r="R1544" s="18">
        <f t="shared" si="148"/>
        <v>0.33333333333333331</v>
      </c>
      <c r="S1544" s="18" t="str">
        <f t="shared" si="149"/>
        <v>no progress</v>
      </c>
    </row>
    <row r="1545" spans="1:19" x14ac:dyDescent="0.35">
      <c r="A1545" s="4" t="s">
        <v>8899</v>
      </c>
      <c r="B1545" s="4" t="s">
        <v>8900</v>
      </c>
      <c r="C1545" s="4" t="s">
        <v>32182</v>
      </c>
      <c r="D1545" s="4" t="s">
        <v>43</v>
      </c>
      <c r="E1545" s="4" t="s">
        <v>39</v>
      </c>
      <c r="F1545" s="4" t="s">
        <v>16349</v>
      </c>
      <c r="G1545" s="4" t="s">
        <v>16350</v>
      </c>
      <c r="H1545" s="4" t="s">
        <v>32171</v>
      </c>
      <c r="I1545" s="4" t="s">
        <v>16351</v>
      </c>
      <c r="J1545" s="4" t="b">
        <v>1</v>
      </c>
      <c r="K1545" s="4">
        <v>0</v>
      </c>
      <c r="L1545" s="4">
        <v>22</v>
      </c>
      <c r="M1545" s="16">
        <f t="shared" si="144"/>
        <v>0</v>
      </c>
      <c r="N1545" s="17" t="str">
        <f t="shared" si="147"/>
        <v>Not Active</v>
      </c>
      <c r="O1545" s="16" t="str" cm="1">
        <f t="array" ref="O1545">_xlfn.IFS(M1545=0,"0",
M1545&lt;=10%,"0-10",
TRUE,"&gt;10"
)&amp;" "&amp;"% progress"</f>
        <v>0 % progress</v>
      </c>
      <c r="P1545" s="17">
        <f t="shared" si="145"/>
        <v>1</v>
      </c>
      <c r="Q1545" s="17">
        <f t="shared" si="146"/>
        <v>3</v>
      </c>
      <c r="R1545" s="18">
        <f t="shared" si="148"/>
        <v>0.33333333333333331</v>
      </c>
      <c r="S1545" s="18" t="str">
        <f t="shared" si="149"/>
        <v>no progress</v>
      </c>
    </row>
    <row r="1546" spans="1:19" x14ac:dyDescent="0.35">
      <c r="A1546" s="4" t="s">
        <v>8899</v>
      </c>
      <c r="B1546" s="4" t="s">
        <v>8900</v>
      </c>
      <c r="C1546" s="4" t="s">
        <v>32182</v>
      </c>
      <c r="D1546" s="4" t="s">
        <v>43</v>
      </c>
      <c r="E1546" s="4" t="s">
        <v>39</v>
      </c>
      <c r="F1546" s="4" t="s">
        <v>16370</v>
      </c>
      <c r="G1546" s="4" t="s">
        <v>16371</v>
      </c>
      <c r="H1546" s="4" t="s">
        <v>32171</v>
      </c>
      <c r="I1546" s="4" t="s">
        <v>16372</v>
      </c>
      <c r="J1546" s="4" t="b">
        <v>1</v>
      </c>
      <c r="K1546" s="4">
        <v>0</v>
      </c>
      <c r="L1546" s="4">
        <v>22</v>
      </c>
      <c r="M1546" s="16">
        <f t="shared" si="144"/>
        <v>0</v>
      </c>
      <c r="N1546" s="17" t="str">
        <f t="shared" si="147"/>
        <v>Not Active</v>
      </c>
      <c r="O1546" s="16" t="str" cm="1">
        <f t="array" ref="O1546">_xlfn.IFS(M1546=0,"0",
M1546&lt;=10%,"0-10",
TRUE,"&gt;10"
)&amp;" "&amp;"% progress"</f>
        <v>0 % progress</v>
      </c>
      <c r="P1546" s="17">
        <f t="shared" si="145"/>
        <v>1</v>
      </c>
      <c r="Q1546" s="17">
        <f t="shared" si="146"/>
        <v>4</v>
      </c>
      <c r="R1546" s="18">
        <f t="shared" si="148"/>
        <v>0.25</v>
      </c>
      <c r="S1546" s="18" t="str">
        <f t="shared" si="149"/>
        <v>no progress</v>
      </c>
    </row>
    <row r="1547" spans="1:19" x14ac:dyDescent="0.35">
      <c r="A1547" s="4" t="s">
        <v>8940</v>
      </c>
      <c r="B1547" s="4" t="s">
        <v>8941</v>
      </c>
      <c r="C1547" s="4" t="s">
        <v>32182</v>
      </c>
      <c r="D1547" s="4" t="s">
        <v>43</v>
      </c>
      <c r="E1547" s="4" t="s">
        <v>39</v>
      </c>
      <c r="F1547" s="4" t="s">
        <v>16370</v>
      </c>
      <c r="G1547" s="4" t="s">
        <v>16371</v>
      </c>
      <c r="H1547" s="4" t="s">
        <v>32171</v>
      </c>
      <c r="I1547" s="4" t="s">
        <v>16372</v>
      </c>
      <c r="J1547" s="4" t="b">
        <v>1</v>
      </c>
      <c r="K1547" s="4">
        <v>0</v>
      </c>
      <c r="L1547" s="4">
        <v>41</v>
      </c>
      <c r="M1547" s="16">
        <f t="shared" si="144"/>
        <v>0</v>
      </c>
      <c r="N1547" s="17" t="str">
        <f t="shared" si="147"/>
        <v>Not Active</v>
      </c>
      <c r="O1547" s="16" t="str" cm="1">
        <f t="array" ref="O1547">_xlfn.IFS(M1547=0,"0",
M1547&lt;=10%,"0-10",
TRUE,"&gt;10"
)&amp;" "&amp;"% progress"</f>
        <v>0 % progress</v>
      </c>
      <c r="P1547" s="17">
        <f t="shared" si="145"/>
        <v>1</v>
      </c>
      <c r="Q1547" s="17">
        <f t="shared" si="146"/>
        <v>4</v>
      </c>
      <c r="R1547" s="18">
        <f t="shared" si="148"/>
        <v>0.25</v>
      </c>
      <c r="S1547" s="18" t="str">
        <f t="shared" si="149"/>
        <v>no progress</v>
      </c>
    </row>
    <row r="1548" spans="1:19" x14ac:dyDescent="0.35">
      <c r="A1548" s="4" t="s">
        <v>40</v>
      </c>
      <c r="B1548" s="4" t="s">
        <v>41</v>
      </c>
      <c r="C1548" s="4" t="s">
        <v>32182</v>
      </c>
      <c r="D1548" s="4" t="s">
        <v>43</v>
      </c>
      <c r="E1548" s="4" t="s">
        <v>39</v>
      </c>
      <c r="F1548" s="4" t="s">
        <v>16370</v>
      </c>
      <c r="G1548" s="4" t="s">
        <v>16371</v>
      </c>
      <c r="H1548" s="4" t="s">
        <v>32171</v>
      </c>
      <c r="I1548" s="4" t="s">
        <v>16372</v>
      </c>
      <c r="J1548" s="4" t="b">
        <v>1</v>
      </c>
      <c r="K1548" s="4">
        <v>2</v>
      </c>
      <c r="L1548" s="4">
        <v>45</v>
      </c>
      <c r="M1548" s="16">
        <f t="shared" si="144"/>
        <v>4.4444444444444446E-2</v>
      </c>
      <c r="N1548" s="17" t="str">
        <f t="shared" si="147"/>
        <v>Active</v>
      </c>
      <c r="O1548" s="16" t="str" cm="1">
        <f t="array" ref="O1548">_xlfn.IFS(M1548=0,"0",
M1548&lt;=10%,"0-10",
TRUE,"&gt;10"
)&amp;" "&amp;"% progress"</f>
        <v>0-10 % progress</v>
      </c>
      <c r="P1548" s="17">
        <f t="shared" si="145"/>
        <v>0</v>
      </c>
      <c r="Q1548" s="17">
        <f t="shared" si="146"/>
        <v>4</v>
      </c>
      <c r="R1548" s="18">
        <f t="shared" si="148"/>
        <v>0</v>
      </c>
      <c r="S1548" s="18" t="str">
        <f t="shared" si="149"/>
        <v>no 0% progess</v>
      </c>
    </row>
    <row r="1549" spans="1:19" x14ac:dyDescent="0.35">
      <c r="A1549" s="4" t="s">
        <v>8932</v>
      </c>
      <c r="B1549" s="4" t="s">
        <v>8933</v>
      </c>
      <c r="C1549" s="4" t="s">
        <v>32182</v>
      </c>
      <c r="D1549" s="4" t="s">
        <v>43</v>
      </c>
      <c r="E1549" s="4" t="s">
        <v>39</v>
      </c>
      <c r="F1549" s="4" t="s">
        <v>16370</v>
      </c>
      <c r="G1549" s="4" t="s">
        <v>16371</v>
      </c>
      <c r="H1549" s="4" t="s">
        <v>32171</v>
      </c>
      <c r="I1549" s="4" t="s">
        <v>16372</v>
      </c>
      <c r="J1549" s="4" t="b">
        <v>1</v>
      </c>
      <c r="K1549" s="4">
        <v>1</v>
      </c>
      <c r="L1549" s="4">
        <v>26</v>
      </c>
      <c r="M1549" s="16">
        <f t="shared" si="144"/>
        <v>3.8461538461538464E-2</v>
      </c>
      <c r="N1549" s="17" t="str">
        <f t="shared" si="147"/>
        <v>Active</v>
      </c>
      <c r="O1549" s="16" t="str" cm="1">
        <f t="array" ref="O1549">_xlfn.IFS(M1549=0,"0",
M1549&lt;=10%,"0-10",
TRUE,"&gt;10"
)&amp;" "&amp;"% progress"</f>
        <v>0-10 % progress</v>
      </c>
      <c r="P1549" s="17">
        <f t="shared" si="145"/>
        <v>0</v>
      </c>
      <c r="Q1549" s="17">
        <f t="shared" si="146"/>
        <v>4</v>
      </c>
      <c r="R1549" s="18">
        <f t="shared" si="148"/>
        <v>0</v>
      </c>
      <c r="S1549" s="18" t="str">
        <f t="shared" si="149"/>
        <v>no 0% progess</v>
      </c>
    </row>
    <row r="1550" spans="1:19" x14ac:dyDescent="0.35">
      <c r="A1550" s="4" t="s">
        <v>8932</v>
      </c>
      <c r="B1550" s="4" t="s">
        <v>8933</v>
      </c>
      <c r="C1550" s="4" t="s">
        <v>32182</v>
      </c>
      <c r="D1550" s="4" t="s">
        <v>43</v>
      </c>
      <c r="E1550" s="4" t="s">
        <v>39</v>
      </c>
      <c r="F1550" s="4" t="s">
        <v>16472</v>
      </c>
      <c r="G1550" s="4" t="s">
        <v>16473</v>
      </c>
      <c r="H1550" s="4" t="s">
        <v>32171</v>
      </c>
      <c r="I1550" s="4" t="s">
        <v>16474</v>
      </c>
      <c r="J1550" s="4" t="b">
        <v>1</v>
      </c>
      <c r="K1550" s="4">
        <v>31</v>
      </c>
      <c r="L1550" s="4">
        <v>26</v>
      </c>
      <c r="M1550" s="16">
        <f t="shared" si="144"/>
        <v>1.1923076923076923</v>
      </c>
      <c r="N1550" s="17" t="str">
        <f t="shared" si="147"/>
        <v>Active</v>
      </c>
      <c r="O1550" s="16" t="str" cm="1">
        <f t="array" ref="O1550">_xlfn.IFS(M1550=0,"0",
M1550&lt;=10%,"0-10",
TRUE,"&gt;10"
)&amp;" "&amp;"% progress"</f>
        <v>&gt;10 % progress</v>
      </c>
      <c r="P1550" s="17">
        <f t="shared" si="145"/>
        <v>0</v>
      </c>
      <c r="Q1550" s="17">
        <f t="shared" si="146"/>
        <v>3</v>
      </c>
      <c r="R1550" s="18">
        <f t="shared" si="148"/>
        <v>0</v>
      </c>
      <c r="S1550" s="18" t="str">
        <f t="shared" si="149"/>
        <v>no 0% progess</v>
      </c>
    </row>
    <row r="1551" spans="1:19" x14ac:dyDescent="0.35">
      <c r="A1551" s="4" t="s">
        <v>40</v>
      </c>
      <c r="B1551" s="4" t="s">
        <v>41</v>
      </c>
      <c r="C1551" s="4" t="s">
        <v>32182</v>
      </c>
      <c r="D1551" s="4" t="s">
        <v>43</v>
      </c>
      <c r="E1551" s="4" t="s">
        <v>39</v>
      </c>
      <c r="F1551" s="4" t="s">
        <v>16472</v>
      </c>
      <c r="G1551" s="4" t="s">
        <v>16473</v>
      </c>
      <c r="H1551" s="4" t="s">
        <v>32171</v>
      </c>
      <c r="I1551" s="4" t="s">
        <v>16474</v>
      </c>
      <c r="J1551" s="4" t="b">
        <v>1</v>
      </c>
      <c r="K1551" s="4">
        <v>46</v>
      </c>
      <c r="L1551" s="4">
        <v>45</v>
      </c>
      <c r="M1551" s="16">
        <f t="shared" si="144"/>
        <v>1.0222222222222221</v>
      </c>
      <c r="N1551" s="17" t="str">
        <f t="shared" si="147"/>
        <v>Active</v>
      </c>
      <c r="O1551" s="16" t="str" cm="1">
        <f t="array" ref="O1551">_xlfn.IFS(M1551=0,"0",
M1551&lt;=10%,"0-10",
TRUE,"&gt;10"
)&amp;" "&amp;"% progress"</f>
        <v>&gt;10 % progress</v>
      </c>
      <c r="P1551" s="17">
        <f t="shared" si="145"/>
        <v>0</v>
      </c>
      <c r="Q1551" s="17">
        <f t="shared" si="146"/>
        <v>3</v>
      </c>
      <c r="R1551" s="18">
        <f t="shared" si="148"/>
        <v>0</v>
      </c>
      <c r="S1551" s="18" t="str">
        <f t="shared" si="149"/>
        <v>no 0% progess</v>
      </c>
    </row>
    <row r="1552" spans="1:19" x14ac:dyDescent="0.35">
      <c r="A1552" s="4" t="s">
        <v>8940</v>
      </c>
      <c r="B1552" s="4" t="s">
        <v>8941</v>
      </c>
      <c r="C1552" s="4" t="s">
        <v>32182</v>
      </c>
      <c r="D1552" s="4" t="s">
        <v>43</v>
      </c>
      <c r="E1552" s="4" t="s">
        <v>39</v>
      </c>
      <c r="F1552" s="4" t="s">
        <v>16472</v>
      </c>
      <c r="G1552" s="4" t="s">
        <v>16473</v>
      </c>
      <c r="H1552" s="4" t="s">
        <v>32171</v>
      </c>
      <c r="I1552" s="4" t="s">
        <v>16474</v>
      </c>
      <c r="J1552" s="4" t="b">
        <v>1</v>
      </c>
      <c r="K1552" s="4">
        <v>42</v>
      </c>
      <c r="L1552" s="4">
        <v>41</v>
      </c>
      <c r="M1552" s="16">
        <f t="shared" si="144"/>
        <v>1.024390243902439</v>
      </c>
      <c r="N1552" s="17" t="str">
        <f t="shared" si="147"/>
        <v>Active</v>
      </c>
      <c r="O1552" s="16" t="str" cm="1">
        <f t="array" ref="O1552">_xlfn.IFS(M1552=0,"0",
M1552&lt;=10%,"0-10",
TRUE,"&gt;10"
)&amp;" "&amp;"% progress"</f>
        <v>&gt;10 % progress</v>
      </c>
      <c r="P1552" s="17">
        <f t="shared" si="145"/>
        <v>0</v>
      </c>
      <c r="Q1552" s="17">
        <f t="shared" si="146"/>
        <v>3</v>
      </c>
      <c r="R1552" s="18">
        <f t="shared" si="148"/>
        <v>0</v>
      </c>
      <c r="S1552" s="18" t="str">
        <f t="shared" si="149"/>
        <v>no 0% progess</v>
      </c>
    </row>
    <row r="1553" spans="1:19" x14ac:dyDescent="0.35">
      <c r="A1553" s="4" t="s">
        <v>8940</v>
      </c>
      <c r="B1553" s="4" t="s">
        <v>8941</v>
      </c>
      <c r="C1553" s="4" t="s">
        <v>32182</v>
      </c>
      <c r="D1553" s="4" t="s">
        <v>43</v>
      </c>
      <c r="E1553" s="4" t="s">
        <v>39</v>
      </c>
      <c r="F1553" s="4" t="s">
        <v>16517</v>
      </c>
      <c r="G1553" s="4" t="s">
        <v>16518</v>
      </c>
      <c r="H1553" s="4" t="s">
        <v>32171</v>
      </c>
      <c r="I1553" s="4" t="s">
        <v>16519</v>
      </c>
      <c r="J1553" s="4" t="b">
        <v>1</v>
      </c>
      <c r="K1553" s="4">
        <v>0</v>
      </c>
      <c r="L1553" s="4">
        <v>41</v>
      </c>
      <c r="M1553" s="16">
        <f t="shared" si="144"/>
        <v>0</v>
      </c>
      <c r="N1553" s="17" t="str">
        <f t="shared" si="147"/>
        <v>Not Active</v>
      </c>
      <c r="O1553" s="16" t="str" cm="1">
        <f t="array" ref="O1553">_xlfn.IFS(M1553=0,"0",
M1553&lt;=10%,"0-10",
TRUE,"&gt;10"
)&amp;" "&amp;"% progress"</f>
        <v>0 % progress</v>
      </c>
      <c r="P1553" s="17">
        <f t="shared" si="145"/>
        <v>1</v>
      </c>
      <c r="Q1553" s="17">
        <f t="shared" si="146"/>
        <v>3</v>
      </c>
      <c r="R1553" s="18">
        <f t="shared" si="148"/>
        <v>0.33333333333333331</v>
      </c>
      <c r="S1553" s="18" t="str">
        <f t="shared" si="149"/>
        <v>no progress</v>
      </c>
    </row>
    <row r="1554" spans="1:19" x14ac:dyDescent="0.35">
      <c r="A1554" s="4" t="s">
        <v>40</v>
      </c>
      <c r="B1554" s="4" t="s">
        <v>41</v>
      </c>
      <c r="C1554" s="4" t="s">
        <v>32182</v>
      </c>
      <c r="D1554" s="4" t="s">
        <v>43</v>
      </c>
      <c r="E1554" s="4" t="s">
        <v>39</v>
      </c>
      <c r="F1554" s="4" t="s">
        <v>16517</v>
      </c>
      <c r="G1554" s="4" t="s">
        <v>16518</v>
      </c>
      <c r="H1554" s="4" t="s">
        <v>32171</v>
      </c>
      <c r="I1554" s="4" t="s">
        <v>16519</v>
      </c>
      <c r="J1554" s="4" t="b">
        <v>1</v>
      </c>
      <c r="K1554" s="4">
        <v>11</v>
      </c>
      <c r="L1554" s="4">
        <v>45</v>
      </c>
      <c r="M1554" s="16">
        <f t="shared" si="144"/>
        <v>0.24444444444444444</v>
      </c>
      <c r="N1554" s="17" t="str">
        <f t="shared" si="147"/>
        <v>Active</v>
      </c>
      <c r="O1554" s="16" t="str" cm="1">
        <f t="array" ref="O1554">_xlfn.IFS(M1554=0,"0",
M1554&lt;=10%,"0-10",
TRUE,"&gt;10"
)&amp;" "&amp;"% progress"</f>
        <v>&gt;10 % progress</v>
      </c>
      <c r="P1554" s="17">
        <f t="shared" si="145"/>
        <v>0</v>
      </c>
      <c r="Q1554" s="17">
        <f t="shared" si="146"/>
        <v>3</v>
      </c>
      <c r="R1554" s="18">
        <f t="shared" si="148"/>
        <v>0</v>
      </c>
      <c r="S1554" s="18" t="str">
        <f t="shared" si="149"/>
        <v>no 0% progess</v>
      </c>
    </row>
    <row r="1555" spans="1:19" x14ac:dyDescent="0.35">
      <c r="A1555" s="4" t="s">
        <v>8932</v>
      </c>
      <c r="B1555" s="4" t="s">
        <v>8933</v>
      </c>
      <c r="C1555" s="4" t="s">
        <v>32182</v>
      </c>
      <c r="D1555" s="4" t="s">
        <v>43</v>
      </c>
      <c r="E1555" s="4" t="s">
        <v>39</v>
      </c>
      <c r="F1555" s="4" t="s">
        <v>16517</v>
      </c>
      <c r="G1555" s="4" t="s">
        <v>16518</v>
      </c>
      <c r="H1555" s="4" t="s">
        <v>32171</v>
      </c>
      <c r="I1555" s="4" t="s">
        <v>16519</v>
      </c>
      <c r="J1555" s="4" t="b">
        <v>1</v>
      </c>
      <c r="K1555" s="4">
        <v>8</v>
      </c>
      <c r="L1555" s="4">
        <v>26</v>
      </c>
      <c r="M1555" s="16">
        <f t="shared" si="144"/>
        <v>0.30769230769230771</v>
      </c>
      <c r="N1555" s="17" t="str">
        <f t="shared" si="147"/>
        <v>Active</v>
      </c>
      <c r="O1555" s="16" t="str" cm="1">
        <f t="array" ref="O1555">_xlfn.IFS(M1555=0,"0",
M1555&lt;=10%,"0-10",
TRUE,"&gt;10"
)&amp;" "&amp;"% progress"</f>
        <v>&gt;10 % progress</v>
      </c>
      <c r="P1555" s="17">
        <f t="shared" si="145"/>
        <v>0</v>
      </c>
      <c r="Q1555" s="17">
        <f t="shared" si="146"/>
        <v>3</v>
      </c>
      <c r="R1555" s="18">
        <f t="shared" si="148"/>
        <v>0</v>
      </c>
      <c r="S1555" s="18" t="str">
        <f t="shared" si="149"/>
        <v>no 0% progess</v>
      </c>
    </row>
    <row r="1556" spans="1:19" x14ac:dyDescent="0.35">
      <c r="A1556" s="4" t="s">
        <v>8932</v>
      </c>
      <c r="B1556" s="4" t="s">
        <v>8933</v>
      </c>
      <c r="C1556" s="4" t="s">
        <v>32182</v>
      </c>
      <c r="D1556" s="4" t="s">
        <v>43</v>
      </c>
      <c r="E1556" s="4" t="s">
        <v>39</v>
      </c>
      <c r="F1556" s="4" t="s">
        <v>16549</v>
      </c>
      <c r="G1556" s="4" t="s">
        <v>16550</v>
      </c>
      <c r="H1556" s="4" t="s">
        <v>32171</v>
      </c>
      <c r="I1556" s="4" t="s">
        <v>16551</v>
      </c>
      <c r="J1556" s="4" t="b">
        <v>1</v>
      </c>
      <c r="K1556" s="4">
        <v>3</v>
      </c>
      <c r="L1556" s="4">
        <v>26</v>
      </c>
      <c r="M1556" s="16">
        <f t="shared" si="144"/>
        <v>0.11538461538461539</v>
      </c>
      <c r="N1556" s="17" t="str">
        <f t="shared" si="147"/>
        <v>Active</v>
      </c>
      <c r="O1556" s="16" t="str" cm="1">
        <f t="array" ref="O1556">_xlfn.IFS(M1556=0,"0",
M1556&lt;=10%,"0-10",
TRUE,"&gt;10"
)&amp;" "&amp;"% progress"</f>
        <v>&gt;10 % progress</v>
      </c>
      <c r="P1556" s="17">
        <f t="shared" si="145"/>
        <v>0</v>
      </c>
      <c r="Q1556" s="17">
        <f t="shared" si="146"/>
        <v>3</v>
      </c>
      <c r="R1556" s="18">
        <f t="shared" si="148"/>
        <v>0</v>
      </c>
      <c r="S1556" s="18" t="str">
        <f t="shared" si="149"/>
        <v>no 0% progess</v>
      </c>
    </row>
    <row r="1557" spans="1:19" x14ac:dyDescent="0.35">
      <c r="A1557" s="4" t="s">
        <v>40</v>
      </c>
      <c r="B1557" s="4" t="s">
        <v>41</v>
      </c>
      <c r="C1557" s="4" t="s">
        <v>32182</v>
      </c>
      <c r="D1557" s="4" t="s">
        <v>43</v>
      </c>
      <c r="E1557" s="4" t="s">
        <v>39</v>
      </c>
      <c r="F1557" s="4" t="s">
        <v>16549</v>
      </c>
      <c r="G1557" s="4" t="s">
        <v>16550</v>
      </c>
      <c r="H1557" s="4" t="s">
        <v>32171</v>
      </c>
      <c r="I1557" s="4" t="s">
        <v>16551</v>
      </c>
      <c r="J1557" s="4" t="b">
        <v>1</v>
      </c>
      <c r="K1557" s="4">
        <v>0</v>
      </c>
      <c r="L1557" s="4">
        <v>45</v>
      </c>
      <c r="M1557" s="16">
        <f t="shared" si="144"/>
        <v>0</v>
      </c>
      <c r="N1557" s="17" t="str">
        <f t="shared" si="147"/>
        <v>Not Active</v>
      </c>
      <c r="O1557" s="16" t="str" cm="1">
        <f t="array" ref="O1557">_xlfn.IFS(M1557=0,"0",
M1557&lt;=10%,"0-10",
TRUE,"&gt;10"
)&amp;" "&amp;"% progress"</f>
        <v>0 % progress</v>
      </c>
      <c r="P1557" s="17">
        <f t="shared" si="145"/>
        <v>1</v>
      </c>
      <c r="Q1557" s="17">
        <f t="shared" si="146"/>
        <v>3</v>
      </c>
      <c r="R1557" s="18">
        <f t="shared" si="148"/>
        <v>0.33333333333333331</v>
      </c>
      <c r="S1557" s="18" t="str">
        <f t="shared" si="149"/>
        <v>no progress</v>
      </c>
    </row>
    <row r="1558" spans="1:19" x14ac:dyDescent="0.35">
      <c r="A1558" s="4" t="s">
        <v>8940</v>
      </c>
      <c r="B1558" s="4" t="s">
        <v>8941</v>
      </c>
      <c r="C1558" s="4" t="s">
        <v>32182</v>
      </c>
      <c r="D1558" s="4" t="s">
        <v>43</v>
      </c>
      <c r="E1558" s="4" t="s">
        <v>39</v>
      </c>
      <c r="F1558" s="4" t="s">
        <v>16549</v>
      </c>
      <c r="G1558" s="4" t="s">
        <v>16550</v>
      </c>
      <c r="H1558" s="4" t="s">
        <v>32171</v>
      </c>
      <c r="I1558" s="4" t="s">
        <v>16551</v>
      </c>
      <c r="J1558" s="4" t="b">
        <v>1</v>
      </c>
      <c r="K1558" s="4">
        <v>0</v>
      </c>
      <c r="L1558" s="4">
        <v>41</v>
      </c>
      <c r="M1558" s="16">
        <f t="shared" si="144"/>
        <v>0</v>
      </c>
      <c r="N1558" s="17" t="str">
        <f t="shared" si="147"/>
        <v>Not Active</v>
      </c>
      <c r="O1558" s="16" t="str" cm="1">
        <f t="array" ref="O1558">_xlfn.IFS(M1558=0,"0",
M1558&lt;=10%,"0-10",
TRUE,"&gt;10"
)&amp;" "&amp;"% progress"</f>
        <v>0 % progress</v>
      </c>
      <c r="P1558" s="17">
        <f t="shared" si="145"/>
        <v>1</v>
      </c>
      <c r="Q1558" s="17">
        <f t="shared" si="146"/>
        <v>3</v>
      </c>
      <c r="R1558" s="18">
        <f t="shared" si="148"/>
        <v>0.33333333333333331</v>
      </c>
      <c r="S1558" s="18" t="str">
        <f t="shared" si="149"/>
        <v>no progress</v>
      </c>
    </row>
    <row r="1559" spans="1:19" x14ac:dyDescent="0.35">
      <c r="A1559" s="4" t="s">
        <v>8940</v>
      </c>
      <c r="B1559" s="4" t="s">
        <v>8941</v>
      </c>
      <c r="C1559" s="4" t="s">
        <v>32182</v>
      </c>
      <c r="D1559" s="4" t="s">
        <v>43</v>
      </c>
      <c r="E1559" s="4" t="s">
        <v>39</v>
      </c>
      <c r="F1559" s="4" t="s">
        <v>16581</v>
      </c>
      <c r="G1559" s="4" t="s">
        <v>16582</v>
      </c>
      <c r="H1559" s="4" t="s">
        <v>32171</v>
      </c>
      <c r="I1559" s="4" t="s">
        <v>16583</v>
      </c>
      <c r="J1559" s="4" t="b">
        <v>1</v>
      </c>
      <c r="K1559" s="4">
        <v>24</v>
      </c>
      <c r="L1559" s="4">
        <v>41</v>
      </c>
      <c r="M1559" s="16">
        <f t="shared" si="144"/>
        <v>0.58536585365853655</v>
      </c>
      <c r="N1559" s="17" t="str">
        <f t="shared" si="147"/>
        <v>Active</v>
      </c>
      <c r="O1559" s="16" t="str" cm="1">
        <f t="array" ref="O1559">_xlfn.IFS(M1559=0,"0",
M1559&lt;=10%,"0-10",
TRUE,"&gt;10"
)&amp;" "&amp;"% progress"</f>
        <v>&gt;10 % progress</v>
      </c>
      <c r="P1559" s="17">
        <f t="shared" si="145"/>
        <v>0</v>
      </c>
      <c r="Q1559" s="17">
        <f t="shared" si="146"/>
        <v>3</v>
      </c>
      <c r="R1559" s="18">
        <f t="shared" si="148"/>
        <v>0</v>
      </c>
      <c r="S1559" s="18" t="str">
        <f t="shared" si="149"/>
        <v>no 0% progess</v>
      </c>
    </row>
    <row r="1560" spans="1:19" x14ac:dyDescent="0.35">
      <c r="A1560" s="4" t="s">
        <v>40</v>
      </c>
      <c r="B1560" s="4" t="s">
        <v>41</v>
      </c>
      <c r="C1560" s="4" t="s">
        <v>32182</v>
      </c>
      <c r="D1560" s="4" t="s">
        <v>43</v>
      </c>
      <c r="E1560" s="4" t="s">
        <v>39</v>
      </c>
      <c r="F1560" s="4" t="s">
        <v>16581</v>
      </c>
      <c r="G1560" s="4" t="s">
        <v>16582</v>
      </c>
      <c r="H1560" s="4" t="s">
        <v>32171</v>
      </c>
      <c r="I1560" s="4" t="s">
        <v>16583</v>
      </c>
      <c r="J1560" s="4" t="b">
        <v>1</v>
      </c>
      <c r="K1560" s="4">
        <v>25</v>
      </c>
      <c r="L1560" s="4">
        <v>45</v>
      </c>
      <c r="M1560" s="16">
        <f t="shared" si="144"/>
        <v>0.55555555555555558</v>
      </c>
      <c r="N1560" s="17" t="str">
        <f t="shared" si="147"/>
        <v>Active</v>
      </c>
      <c r="O1560" s="16" t="str" cm="1">
        <f t="array" ref="O1560">_xlfn.IFS(M1560=0,"0",
M1560&lt;=10%,"0-10",
TRUE,"&gt;10"
)&amp;" "&amp;"% progress"</f>
        <v>&gt;10 % progress</v>
      </c>
      <c r="P1560" s="17">
        <f t="shared" si="145"/>
        <v>0</v>
      </c>
      <c r="Q1560" s="17">
        <f t="shared" si="146"/>
        <v>3</v>
      </c>
      <c r="R1560" s="18">
        <f t="shared" si="148"/>
        <v>0</v>
      </c>
      <c r="S1560" s="18" t="str">
        <f t="shared" si="149"/>
        <v>no 0% progess</v>
      </c>
    </row>
    <row r="1561" spans="1:19" x14ac:dyDescent="0.35">
      <c r="A1561" s="4" t="s">
        <v>8932</v>
      </c>
      <c r="B1561" s="4" t="s">
        <v>8933</v>
      </c>
      <c r="C1561" s="4" t="s">
        <v>32182</v>
      </c>
      <c r="D1561" s="4" t="s">
        <v>43</v>
      </c>
      <c r="E1561" s="4" t="s">
        <v>39</v>
      </c>
      <c r="F1561" s="4" t="s">
        <v>16581</v>
      </c>
      <c r="G1561" s="4" t="s">
        <v>16582</v>
      </c>
      <c r="H1561" s="4" t="s">
        <v>32171</v>
      </c>
      <c r="I1561" s="4" t="s">
        <v>16583</v>
      </c>
      <c r="J1561" s="4" t="b">
        <v>1</v>
      </c>
      <c r="K1561" s="4">
        <v>23</v>
      </c>
      <c r="L1561" s="4">
        <v>26</v>
      </c>
      <c r="M1561" s="16">
        <f t="shared" si="144"/>
        <v>0.88461538461538458</v>
      </c>
      <c r="N1561" s="17" t="str">
        <f t="shared" si="147"/>
        <v>Active</v>
      </c>
      <c r="O1561" s="16" t="str" cm="1">
        <f t="array" ref="O1561">_xlfn.IFS(M1561=0,"0",
M1561&lt;=10%,"0-10",
TRUE,"&gt;10"
)&amp;" "&amp;"% progress"</f>
        <v>&gt;10 % progress</v>
      </c>
      <c r="P1561" s="17">
        <f t="shared" si="145"/>
        <v>0</v>
      </c>
      <c r="Q1561" s="17">
        <f t="shared" si="146"/>
        <v>3</v>
      </c>
      <c r="R1561" s="18">
        <f t="shared" si="148"/>
        <v>0</v>
      </c>
      <c r="S1561" s="18" t="str">
        <f t="shared" si="149"/>
        <v>no 0% progess</v>
      </c>
    </row>
    <row r="1562" spans="1:19" x14ac:dyDescent="0.35">
      <c r="A1562" s="4" t="s">
        <v>8940</v>
      </c>
      <c r="B1562" s="4" t="s">
        <v>8941</v>
      </c>
      <c r="C1562" s="4" t="s">
        <v>32182</v>
      </c>
      <c r="D1562" s="4" t="s">
        <v>43</v>
      </c>
      <c r="E1562" s="4" t="s">
        <v>39</v>
      </c>
      <c r="F1562" s="4" t="s">
        <v>16618</v>
      </c>
      <c r="G1562" s="4" t="s">
        <v>16619</v>
      </c>
      <c r="H1562" s="4" t="s">
        <v>32171</v>
      </c>
      <c r="I1562" s="4" t="s">
        <v>16620</v>
      </c>
      <c r="J1562" s="4" t="b">
        <v>1</v>
      </c>
      <c r="K1562" s="4">
        <v>33</v>
      </c>
      <c r="L1562" s="4">
        <v>41</v>
      </c>
      <c r="M1562" s="16">
        <f t="shared" si="144"/>
        <v>0.80487804878048785</v>
      </c>
      <c r="N1562" s="17" t="str">
        <f t="shared" si="147"/>
        <v>Active</v>
      </c>
      <c r="O1562" s="16" t="str" cm="1">
        <f t="array" ref="O1562">_xlfn.IFS(M1562=0,"0",
M1562&lt;=10%,"0-10",
TRUE,"&gt;10"
)&amp;" "&amp;"% progress"</f>
        <v>&gt;10 % progress</v>
      </c>
      <c r="P1562" s="17">
        <f t="shared" si="145"/>
        <v>0</v>
      </c>
      <c r="Q1562" s="17">
        <f t="shared" si="146"/>
        <v>4</v>
      </c>
      <c r="R1562" s="18">
        <f t="shared" si="148"/>
        <v>0</v>
      </c>
      <c r="S1562" s="18" t="str">
        <f t="shared" si="149"/>
        <v>no 0% progess</v>
      </c>
    </row>
    <row r="1563" spans="1:19" x14ac:dyDescent="0.35">
      <c r="A1563" s="4" t="s">
        <v>8902</v>
      </c>
      <c r="B1563" s="4" t="s">
        <v>60</v>
      </c>
      <c r="C1563" s="4" t="s">
        <v>32182</v>
      </c>
      <c r="D1563" s="4" t="s">
        <v>43</v>
      </c>
      <c r="E1563" s="4" t="s">
        <v>39</v>
      </c>
      <c r="F1563" s="4" t="s">
        <v>16618</v>
      </c>
      <c r="G1563" s="4" t="s">
        <v>16619</v>
      </c>
      <c r="H1563" s="4" t="s">
        <v>32171</v>
      </c>
      <c r="I1563" s="4" t="s">
        <v>16620</v>
      </c>
      <c r="J1563" s="4" t="b">
        <v>1</v>
      </c>
      <c r="K1563" s="4">
        <v>0</v>
      </c>
      <c r="L1563" s="4">
        <v>24</v>
      </c>
      <c r="M1563" s="16">
        <f t="shared" si="144"/>
        <v>0</v>
      </c>
      <c r="N1563" s="17" t="str">
        <f t="shared" si="147"/>
        <v>Not Active</v>
      </c>
      <c r="O1563" s="16" t="str" cm="1">
        <f t="array" ref="O1563">_xlfn.IFS(M1563=0,"0",
M1563&lt;=10%,"0-10",
TRUE,"&gt;10"
)&amp;" "&amp;"% progress"</f>
        <v>0 % progress</v>
      </c>
      <c r="P1563" s="17">
        <f t="shared" si="145"/>
        <v>1</v>
      </c>
      <c r="Q1563" s="17">
        <f t="shared" si="146"/>
        <v>4</v>
      </c>
      <c r="R1563" s="18">
        <f t="shared" si="148"/>
        <v>0.25</v>
      </c>
      <c r="S1563" s="18" t="str">
        <f t="shared" si="149"/>
        <v>no progress</v>
      </c>
    </row>
    <row r="1564" spans="1:19" x14ac:dyDescent="0.35">
      <c r="A1564" s="4" t="s">
        <v>8897</v>
      </c>
      <c r="B1564" s="4" t="s">
        <v>56</v>
      </c>
      <c r="C1564" s="4" t="s">
        <v>32182</v>
      </c>
      <c r="D1564" s="4" t="s">
        <v>43</v>
      </c>
      <c r="E1564" s="4" t="s">
        <v>39</v>
      </c>
      <c r="F1564" s="4" t="s">
        <v>16618</v>
      </c>
      <c r="G1564" s="4" t="s">
        <v>16619</v>
      </c>
      <c r="H1564" s="4" t="s">
        <v>32171</v>
      </c>
      <c r="I1564" s="4" t="s">
        <v>16620</v>
      </c>
      <c r="J1564" s="4" t="b">
        <v>1</v>
      </c>
      <c r="K1564" s="4">
        <v>0</v>
      </c>
      <c r="L1564" s="4">
        <v>55</v>
      </c>
      <c r="M1564" s="16">
        <f t="shared" si="144"/>
        <v>0</v>
      </c>
      <c r="N1564" s="17" t="str">
        <f t="shared" si="147"/>
        <v>Not Active</v>
      </c>
      <c r="O1564" s="16" t="str" cm="1">
        <f t="array" ref="O1564">_xlfn.IFS(M1564=0,"0",
M1564&lt;=10%,"0-10",
TRUE,"&gt;10"
)&amp;" "&amp;"% progress"</f>
        <v>0 % progress</v>
      </c>
      <c r="P1564" s="17">
        <f t="shared" si="145"/>
        <v>1</v>
      </c>
      <c r="Q1564" s="17">
        <f t="shared" si="146"/>
        <v>4</v>
      </c>
      <c r="R1564" s="18">
        <f t="shared" si="148"/>
        <v>0.25</v>
      </c>
      <c r="S1564" s="18" t="str">
        <f t="shared" si="149"/>
        <v>no progress</v>
      </c>
    </row>
    <row r="1565" spans="1:19" x14ac:dyDescent="0.35">
      <c r="A1565" s="4" t="s">
        <v>9773</v>
      </c>
      <c r="B1565" s="4" t="s">
        <v>58</v>
      </c>
      <c r="C1565" s="4" t="s">
        <v>32182</v>
      </c>
      <c r="D1565" s="4" t="s">
        <v>43</v>
      </c>
      <c r="E1565" s="4" t="s">
        <v>39</v>
      </c>
      <c r="F1565" s="4" t="s">
        <v>16618</v>
      </c>
      <c r="G1565" s="4" t="s">
        <v>16619</v>
      </c>
      <c r="H1565" s="4" t="s">
        <v>32171</v>
      </c>
      <c r="I1565" s="4" t="s">
        <v>16620</v>
      </c>
      <c r="J1565" s="4" t="b">
        <v>1</v>
      </c>
      <c r="K1565" s="4">
        <v>37</v>
      </c>
      <c r="L1565" s="4">
        <v>40</v>
      </c>
      <c r="M1565" s="16">
        <f t="shared" si="144"/>
        <v>0.92500000000000004</v>
      </c>
      <c r="N1565" s="17" t="str">
        <f t="shared" si="147"/>
        <v>Active</v>
      </c>
      <c r="O1565" s="16" t="str" cm="1">
        <f t="array" ref="O1565">_xlfn.IFS(M1565=0,"0",
M1565&lt;=10%,"0-10",
TRUE,"&gt;10"
)&amp;" "&amp;"% progress"</f>
        <v>&gt;10 % progress</v>
      </c>
      <c r="P1565" s="17">
        <f t="shared" si="145"/>
        <v>0</v>
      </c>
      <c r="Q1565" s="17">
        <f t="shared" si="146"/>
        <v>4</v>
      </c>
      <c r="R1565" s="18">
        <f t="shared" si="148"/>
        <v>0</v>
      </c>
      <c r="S1565" s="18" t="str">
        <f t="shared" si="149"/>
        <v>no 0% progess</v>
      </c>
    </row>
    <row r="1566" spans="1:19" x14ac:dyDescent="0.35">
      <c r="A1566" s="4" t="s">
        <v>8940</v>
      </c>
      <c r="B1566" s="4" t="s">
        <v>8941</v>
      </c>
      <c r="C1566" s="4" t="s">
        <v>32182</v>
      </c>
      <c r="D1566" s="4" t="s">
        <v>43</v>
      </c>
      <c r="E1566" s="4" t="s">
        <v>39</v>
      </c>
      <c r="F1566" s="4" t="s">
        <v>16647</v>
      </c>
      <c r="G1566" s="4" t="s">
        <v>16648</v>
      </c>
      <c r="H1566" s="4" t="s">
        <v>32171</v>
      </c>
      <c r="I1566" s="4" t="s">
        <v>16649</v>
      </c>
      <c r="J1566" s="4" t="b">
        <v>1</v>
      </c>
      <c r="K1566" s="4">
        <v>3</v>
      </c>
      <c r="L1566" s="4">
        <v>41</v>
      </c>
      <c r="M1566" s="16">
        <f t="shared" si="144"/>
        <v>7.3170731707317069E-2</v>
      </c>
      <c r="N1566" s="17" t="str">
        <f t="shared" si="147"/>
        <v>Active</v>
      </c>
      <c r="O1566" s="16" t="str" cm="1">
        <f t="array" ref="O1566">_xlfn.IFS(M1566=0,"0",
M1566&lt;=10%,"0-10",
TRUE,"&gt;10"
)&amp;" "&amp;"% progress"</f>
        <v>0-10 % progress</v>
      </c>
      <c r="P1566" s="17">
        <f t="shared" si="145"/>
        <v>0</v>
      </c>
      <c r="Q1566" s="17">
        <f t="shared" si="146"/>
        <v>3</v>
      </c>
      <c r="R1566" s="18">
        <f t="shared" si="148"/>
        <v>0</v>
      </c>
      <c r="S1566" s="18" t="str">
        <f t="shared" si="149"/>
        <v>no 0% progess</v>
      </c>
    </row>
    <row r="1567" spans="1:19" x14ac:dyDescent="0.35">
      <c r="A1567" s="4" t="s">
        <v>40</v>
      </c>
      <c r="B1567" s="4" t="s">
        <v>41</v>
      </c>
      <c r="C1567" s="4" t="s">
        <v>32182</v>
      </c>
      <c r="D1567" s="4" t="s">
        <v>43</v>
      </c>
      <c r="E1567" s="4" t="s">
        <v>39</v>
      </c>
      <c r="F1567" s="4" t="s">
        <v>16647</v>
      </c>
      <c r="G1567" s="4" t="s">
        <v>16648</v>
      </c>
      <c r="H1567" s="4" t="s">
        <v>32171</v>
      </c>
      <c r="I1567" s="4" t="s">
        <v>16649</v>
      </c>
      <c r="J1567" s="4" t="b">
        <v>1</v>
      </c>
      <c r="K1567" s="4">
        <v>27</v>
      </c>
      <c r="L1567" s="4">
        <v>45</v>
      </c>
      <c r="M1567" s="16">
        <f t="shared" si="144"/>
        <v>0.6</v>
      </c>
      <c r="N1567" s="17" t="str">
        <f t="shared" si="147"/>
        <v>Active</v>
      </c>
      <c r="O1567" s="16" t="str" cm="1">
        <f t="array" ref="O1567">_xlfn.IFS(M1567=0,"0",
M1567&lt;=10%,"0-10",
TRUE,"&gt;10"
)&amp;" "&amp;"% progress"</f>
        <v>&gt;10 % progress</v>
      </c>
      <c r="P1567" s="17">
        <f t="shared" si="145"/>
        <v>0</v>
      </c>
      <c r="Q1567" s="17">
        <f t="shared" si="146"/>
        <v>3</v>
      </c>
      <c r="R1567" s="18">
        <f t="shared" si="148"/>
        <v>0</v>
      </c>
      <c r="S1567" s="18" t="str">
        <f t="shared" si="149"/>
        <v>no 0% progess</v>
      </c>
    </row>
    <row r="1568" spans="1:19" x14ac:dyDescent="0.35">
      <c r="A1568" s="4" t="s">
        <v>8932</v>
      </c>
      <c r="B1568" s="4" t="s">
        <v>8933</v>
      </c>
      <c r="C1568" s="4" t="s">
        <v>32182</v>
      </c>
      <c r="D1568" s="4" t="s">
        <v>43</v>
      </c>
      <c r="E1568" s="4" t="s">
        <v>39</v>
      </c>
      <c r="F1568" s="4" t="s">
        <v>16647</v>
      </c>
      <c r="G1568" s="4" t="s">
        <v>16648</v>
      </c>
      <c r="H1568" s="4" t="s">
        <v>32171</v>
      </c>
      <c r="I1568" s="4" t="s">
        <v>16649</v>
      </c>
      <c r="J1568" s="4" t="b">
        <v>1</v>
      </c>
      <c r="K1568" s="4">
        <v>16</v>
      </c>
      <c r="L1568" s="4">
        <v>26</v>
      </c>
      <c r="M1568" s="16">
        <f t="shared" si="144"/>
        <v>0.61538461538461542</v>
      </c>
      <c r="N1568" s="17" t="str">
        <f t="shared" si="147"/>
        <v>Active</v>
      </c>
      <c r="O1568" s="16" t="str" cm="1">
        <f t="array" ref="O1568">_xlfn.IFS(M1568=0,"0",
M1568&lt;=10%,"0-10",
TRUE,"&gt;10"
)&amp;" "&amp;"% progress"</f>
        <v>&gt;10 % progress</v>
      </c>
      <c r="P1568" s="17">
        <f t="shared" si="145"/>
        <v>0</v>
      </c>
      <c r="Q1568" s="17">
        <f t="shared" si="146"/>
        <v>3</v>
      </c>
      <c r="R1568" s="18">
        <f t="shared" si="148"/>
        <v>0</v>
      </c>
      <c r="S1568" s="18" t="str">
        <f t="shared" si="149"/>
        <v>no 0% progess</v>
      </c>
    </row>
    <row r="1569" spans="1:19" x14ac:dyDescent="0.35">
      <c r="A1569" s="4" t="s">
        <v>8932</v>
      </c>
      <c r="B1569" s="4" t="s">
        <v>8933</v>
      </c>
      <c r="C1569" s="4" t="s">
        <v>32182</v>
      </c>
      <c r="D1569" s="4" t="s">
        <v>43</v>
      </c>
      <c r="E1569" s="4" t="s">
        <v>39</v>
      </c>
      <c r="F1569" s="4" t="s">
        <v>16687</v>
      </c>
      <c r="G1569" s="4" t="s">
        <v>16688</v>
      </c>
      <c r="H1569" s="4" t="s">
        <v>32171</v>
      </c>
      <c r="I1569" s="4" t="s">
        <v>16689</v>
      </c>
      <c r="J1569" s="4" t="b">
        <v>1</v>
      </c>
      <c r="K1569" s="4">
        <v>5</v>
      </c>
      <c r="L1569" s="4">
        <v>26</v>
      </c>
      <c r="M1569" s="16">
        <f t="shared" si="144"/>
        <v>0.19230769230769232</v>
      </c>
      <c r="N1569" s="17" t="str">
        <f t="shared" si="147"/>
        <v>Active</v>
      </c>
      <c r="O1569" s="16" t="str" cm="1">
        <f t="array" ref="O1569">_xlfn.IFS(M1569=0,"0",
M1569&lt;=10%,"0-10",
TRUE,"&gt;10"
)&amp;" "&amp;"% progress"</f>
        <v>&gt;10 % progress</v>
      </c>
      <c r="P1569" s="17">
        <f t="shared" si="145"/>
        <v>0</v>
      </c>
      <c r="Q1569" s="17">
        <f t="shared" si="146"/>
        <v>3</v>
      </c>
      <c r="R1569" s="18">
        <f t="shared" si="148"/>
        <v>0</v>
      </c>
      <c r="S1569" s="18" t="str">
        <f t="shared" si="149"/>
        <v>no 0% progess</v>
      </c>
    </row>
    <row r="1570" spans="1:19" x14ac:dyDescent="0.35">
      <c r="A1570" s="4" t="s">
        <v>40</v>
      </c>
      <c r="B1570" s="4" t="s">
        <v>41</v>
      </c>
      <c r="C1570" s="4" t="s">
        <v>32182</v>
      </c>
      <c r="D1570" s="4" t="s">
        <v>43</v>
      </c>
      <c r="E1570" s="4" t="s">
        <v>39</v>
      </c>
      <c r="F1570" s="4" t="s">
        <v>16687</v>
      </c>
      <c r="G1570" s="4" t="s">
        <v>16688</v>
      </c>
      <c r="H1570" s="4" t="s">
        <v>32171</v>
      </c>
      <c r="I1570" s="4" t="s">
        <v>16689</v>
      </c>
      <c r="J1570" s="4" t="b">
        <v>1</v>
      </c>
      <c r="K1570" s="4">
        <v>0</v>
      </c>
      <c r="L1570" s="4">
        <v>45</v>
      </c>
      <c r="M1570" s="16">
        <f t="shared" si="144"/>
        <v>0</v>
      </c>
      <c r="N1570" s="17" t="str">
        <f t="shared" si="147"/>
        <v>Not Active</v>
      </c>
      <c r="O1570" s="16" t="str" cm="1">
        <f t="array" ref="O1570">_xlfn.IFS(M1570=0,"0",
M1570&lt;=10%,"0-10",
TRUE,"&gt;10"
)&amp;" "&amp;"% progress"</f>
        <v>0 % progress</v>
      </c>
      <c r="P1570" s="17">
        <f t="shared" si="145"/>
        <v>1</v>
      </c>
      <c r="Q1570" s="17">
        <f t="shared" si="146"/>
        <v>3</v>
      </c>
      <c r="R1570" s="18">
        <f t="shared" si="148"/>
        <v>0.33333333333333331</v>
      </c>
      <c r="S1570" s="18" t="str">
        <f t="shared" si="149"/>
        <v>no progress</v>
      </c>
    </row>
    <row r="1571" spans="1:19" x14ac:dyDescent="0.35">
      <c r="A1571" s="4" t="s">
        <v>8940</v>
      </c>
      <c r="B1571" s="4" t="s">
        <v>8941</v>
      </c>
      <c r="C1571" s="4" t="s">
        <v>32182</v>
      </c>
      <c r="D1571" s="4" t="s">
        <v>43</v>
      </c>
      <c r="E1571" s="4" t="s">
        <v>39</v>
      </c>
      <c r="F1571" s="4" t="s">
        <v>16687</v>
      </c>
      <c r="G1571" s="4" t="s">
        <v>16688</v>
      </c>
      <c r="H1571" s="4" t="s">
        <v>32171</v>
      </c>
      <c r="I1571" s="4" t="s">
        <v>16689</v>
      </c>
      <c r="J1571" s="4" t="b">
        <v>1</v>
      </c>
      <c r="K1571" s="4">
        <v>13</v>
      </c>
      <c r="L1571" s="4">
        <v>41</v>
      </c>
      <c r="M1571" s="16">
        <f t="shared" si="144"/>
        <v>0.31707317073170732</v>
      </c>
      <c r="N1571" s="17" t="str">
        <f t="shared" si="147"/>
        <v>Active</v>
      </c>
      <c r="O1571" s="16" t="str" cm="1">
        <f t="array" ref="O1571">_xlfn.IFS(M1571=0,"0",
M1571&lt;=10%,"0-10",
TRUE,"&gt;10"
)&amp;" "&amp;"% progress"</f>
        <v>&gt;10 % progress</v>
      </c>
      <c r="P1571" s="17">
        <f t="shared" si="145"/>
        <v>0</v>
      </c>
      <c r="Q1571" s="17">
        <f t="shared" si="146"/>
        <v>3</v>
      </c>
      <c r="R1571" s="18">
        <f t="shared" si="148"/>
        <v>0</v>
      </c>
      <c r="S1571" s="18" t="str">
        <f t="shared" si="149"/>
        <v>no 0% progess</v>
      </c>
    </row>
    <row r="1572" spans="1:19" x14ac:dyDescent="0.35">
      <c r="A1572" s="4" t="s">
        <v>8940</v>
      </c>
      <c r="B1572" s="4" t="s">
        <v>8941</v>
      </c>
      <c r="C1572" s="4" t="s">
        <v>32182</v>
      </c>
      <c r="D1572" s="4" t="s">
        <v>43</v>
      </c>
      <c r="E1572" s="4" t="s">
        <v>39</v>
      </c>
      <c r="F1572" s="4" t="s">
        <v>16724</v>
      </c>
      <c r="G1572" s="4" t="s">
        <v>16725</v>
      </c>
      <c r="H1572" s="4" t="s">
        <v>32171</v>
      </c>
      <c r="I1572" s="4" t="s">
        <v>16726</v>
      </c>
      <c r="J1572" s="4" t="b">
        <v>1</v>
      </c>
      <c r="K1572" s="4">
        <v>48</v>
      </c>
      <c r="L1572" s="4">
        <v>41</v>
      </c>
      <c r="M1572" s="16">
        <f t="shared" si="144"/>
        <v>1.1707317073170731</v>
      </c>
      <c r="N1572" s="17" t="str">
        <f t="shared" si="147"/>
        <v>Active</v>
      </c>
      <c r="O1572" s="16" t="str" cm="1">
        <f t="array" ref="O1572">_xlfn.IFS(M1572=0,"0",
M1572&lt;=10%,"0-10",
TRUE,"&gt;10"
)&amp;" "&amp;"% progress"</f>
        <v>&gt;10 % progress</v>
      </c>
      <c r="P1572" s="17">
        <f t="shared" si="145"/>
        <v>0</v>
      </c>
      <c r="Q1572" s="17">
        <f t="shared" si="146"/>
        <v>3</v>
      </c>
      <c r="R1572" s="18">
        <f t="shared" si="148"/>
        <v>0</v>
      </c>
      <c r="S1572" s="18" t="str">
        <f t="shared" si="149"/>
        <v>no 0% progess</v>
      </c>
    </row>
    <row r="1573" spans="1:19" x14ac:dyDescent="0.35">
      <c r="A1573" s="4" t="s">
        <v>40</v>
      </c>
      <c r="B1573" s="4" t="s">
        <v>41</v>
      </c>
      <c r="C1573" s="4" t="s">
        <v>32182</v>
      </c>
      <c r="D1573" s="4" t="s">
        <v>43</v>
      </c>
      <c r="E1573" s="4" t="s">
        <v>39</v>
      </c>
      <c r="F1573" s="4" t="s">
        <v>16724</v>
      </c>
      <c r="G1573" s="4" t="s">
        <v>16725</v>
      </c>
      <c r="H1573" s="4" t="s">
        <v>32171</v>
      </c>
      <c r="I1573" s="4" t="s">
        <v>16726</v>
      </c>
      <c r="J1573" s="4" t="b">
        <v>1</v>
      </c>
      <c r="K1573" s="4">
        <v>16</v>
      </c>
      <c r="L1573" s="4">
        <v>45</v>
      </c>
      <c r="M1573" s="16">
        <f t="shared" si="144"/>
        <v>0.35555555555555557</v>
      </c>
      <c r="N1573" s="17" t="str">
        <f t="shared" si="147"/>
        <v>Active</v>
      </c>
      <c r="O1573" s="16" t="str" cm="1">
        <f t="array" ref="O1573">_xlfn.IFS(M1573=0,"0",
M1573&lt;=10%,"0-10",
TRUE,"&gt;10"
)&amp;" "&amp;"% progress"</f>
        <v>&gt;10 % progress</v>
      </c>
      <c r="P1573" s="17">
        <f t="shared" si="145"/>
        <v>0</v>
      </c>
      <c r="Q1573" s="17">
        <f t="shared" si="146"/>
        <v>3</v>
      </c>
      <c r="R1573" s="18">
        <f t="shared" si="148"/>
        <v>0</v>
      </c>
      <c r="S1573" s="18" t="str">
        <f t="shared" si="149"/>
        <v>no 0% progess</v>
      </c>
    </row>
    <row r="1574" spans="1:19" x14ac:dyDescent="0.35">
      <c r="A1574" s="4" t="s">
        <v>8932</v>
      </c>
      <c r="B1574" s="4" t="s">
        <v>8933</v>
      </c>
      <c r="C1574" s="4" t="s">
        <v>32182</v>
      </c>
      <c r="D1574" s="4" t="s">
        <v>43</v>
      </c>
      <c r="E1574" s="4" t="s">
        <v>39</v>
      </c>
      <c r="F1574" s="4" t="s">
        <v>16724</v>
      </c>
      <c r="G1574" s="4" t="s">
        <v>16725</v>
      </c>
      <c r="H1574" s="4" t="s">
        <v>32171</v>
      </c>
      <c r="I1574" s="4" t="s">
        <v>16726</v>
      </c>
      <c r="J1574" s="4" t="b">
        <v>1</v>
      </c>
      <c r="K1574" s="4">
        <v>33</v>
      </c>
      <c r="L1574" s="4">
        <v>26</v>
      </c>
      <c r="M1574" s="16">
        <f t="shared" si="144"/>
        <v>1.2692307692307692</v>
      </c>
      <c r="N1574" s="17" t="str">
        <f t="shared" si="147"/>
        <v>Active</v>
      </c>
      <c r="O1574" s="16" t="str" cm="1">
        <f t="array" ref="O1574">_xlfn.IFS(M1574=0,"0",
M1574&lt;=10%,"0-10",
TRUE,"&gt;10"
)&amp;" "&amp;"% progress"</f>
        <v>&gt;10 % progress</v>
      </c>
      <c r="P1574" s="17">
        <f t="shared" si="145"/>
        <v>0</v>
      </c>
      <c r="Q1574" s="17">
        <f t="shared" si="146"/>
        <v>3</v>
      </c>
      <c r="R1574" s="18">
        <f t="shared" si="148"/>
        <v>0</v>
      </c>
      <c r="S1574" s="18" t="str">
        <f t="shared" si="149"/>
        <v>no 0% progess</v>
      </c>
    </row>
    <row r="1575" spans="1:19" x14ac:dyDescent="0.35">
      <c r="A1575" s="4" t="s">
        <v>8932</v>
      </c>
      <c r="B1575" s="4" t="s">
        <v>8933</v>
      </c>
      <c r="C1575" s="4" t="s">
        <v>32182</v>
      </c>
      <c r="D1575" s="4" t="s">
        <v>43</v>
      </c>
      <c r="E1575" s="4" t="s">
        <v>39</v>
      </c>
      <c r="F1575" s="4" t="s">
        <v>16763</v>
      </c>
      <c r="G1575" s="4" t="s">
        <v>16764</v>
      </c>
      <c r="H1575" s="4" t="s">
        <v>32171</v>
      </c>
      <c r="I1575" s="4" t="s">
        <v>16765</v>
      </c>
      <c r="J1575" s="4" t="b">
        <v>1</v>
      </c>
      <c r="K1575" s="4">
        <v>4</v>
      </c>
      <c r="L1575" s="4">
        <v>26</v>
      </c>
      <c r="M1575" s="16">
        <f t="shared" si="144"/>
        <v>0.15384615384615385</v>
      </c>
      <c r="N1575" s="17" t="str">
        <f t="shared" si="147"/>
        <v>Active</v>
      </c>
      <c r="O1575" s="16" t="str" cm="1">
        <f t="array" ref="O1575">_xlfn.IFS(M1575=0,"0",
M1575&lt;=10%,"0-10",
TRUE,"&gt;10"
)&amp;" "&amp;"% progress"</f>
        <v>&gt;10 % progress</v>
      </c>
      <c r="P1575" s="17">
        <f t="shared" si="145"/>
        <v>0</v>
      </c>
      <c r="Q1575" s="17">
        <f t="shared" si="146"/>
        <v>3</v>
      </c>
      <c r="R1575" s="18">
        <f t="shared" si="148"/>
        <v>0</v>
      </c>
      <c r="S1575" s="18" t="str">
        <f t="shared" si="149"/>
        <v>no 0% progess</v>
      </c>
    </row>
    <row r="1576" spans="1:19" x14ac:dyDescent="0.35">
      <c r="A1576" s="4" t="s">
        <v>40</v>
      </c>
      <c r="B1576" s="4" t="s">
        <v>41</v>
      </c>
      <c r="C1576" s="4" t="s">
        <v>32182</v>
      </c>
      <c r="D1576" s="4" t="s">
        <v>43</v>
      </c>
      <c r="E1576" s="4" t="s">
        <v>39</v>
      </c>
      <c r="F1576" s="4" t="s">
        <v>16763</v>
      </c>
      <c r="G1576" s="4" t="s">
        <v>16764</v>
      </c>
      <c r="H1576" s="4" t="s">
        <v>32171</v>
      </c>
      <c r="I1576" s="4" t="s">
        <v>16765</v>
      </c>
      <c r="J1576" s="4" t="b">
        <v>1</v>
      </c>
      <c r="K1576" s="4">
        <v>4</v>
      </c>
      <c r="L1576" s="4">
        <v>45</v>
      </c>
      <c r="M1576" s="16">
        <f t="shared" si="144"/>
        <v>8.8888888888888892E-2</v>
      </c>
      <c r="N1576" s="17" t="str">
        <f t="shared" si="147"/>
        <v>Active</v>
      </c>
      <c r="O1576" s="16" t="str" cm="1">
        <f t="array" ref="O1576">_xlfn.IFS(M1576=0,"0",
M1576&lt;=10%,"0-10",
TRUE,"&gt;10"
)&amp;" "&amp;"% progress"</f>
        <v>0-10 % progress</v>
      </c>
      <c r="P1576" s="17">
        <f t="shared" si="145"/>
        <v>0</v>
      </c>
      <c r="Q1576" s="17">
        <f t="shared" si="146"/>
        <v>3</v>
      </c>
      <c r="R1576" s="18">
        <f t="shared" si="148"/>
        <v>0</v>
      </c>
      <c r="S1576" s="18" t="str">
        <f t="shared" si="149"/>
        <v>no 0% progess</v>
      </c>
    </row>
    <row r="1577" spans="1:19" x14ac:dyDescent="0.35">
      <c r="A1577" s="4" t="s">
        <v>8940</v>
      </c>
      <c r="B1577" s="4" t="s">
        <v>8941</v>
      </c>
      <c r="C1577" s="4" t="s">
        <v>32182</v>
      </c>
      <c r="D1577" s="4" t="s">
        <v>43</v>
      </c>
      <c r="E1577" s="4" t="s">
        <v>39</v>
      </c>
      <c r="F1577" s="4" t="s">
        <v>16763</v>
      </c>
      <c r="G1577" s="4" t="s">
        <v>16764</v>
      </c>
      <c r="H1577" s="4" t="s">
        <v>32171</v>
      </c>
      <c r="I1577" s="4" t="s">
        <v>16765</v>
      </c>
      <c r="J1577" s="4" t="b">
        <v>1</v>
      </c>
      <c r="K1577" s="4">
        <v>8</v>
      </c>
      <c r="L1577" s="4">
        <v>41</v>
      </c>
      <c r="M1577" s="16">
        <f t="shared" si="144"/>
        <v>0.1951219512195122</v>
      </c>
      <c r="N1577" s="17" t="str">
        <f t="shared" si="147"/>
        <v>Active</v>
      </c>
      <c r="O1577" s="16" t="str" cm="1">
        <f t="array" ref="O1577">_xlfn.IFS(M1577=0,"0",
M1577&lt;=10%,"0-10",
TRUE,"&gt;10"
)&amp;" "&amp;"% progress"</f>
        <v>&gt;10 % progress</v>
      </c>
      <c r="P1577" s="17">
        <f t="shared" si="145"/>
        <v>0</v>
      </c>
      <c r="Q1577" s="17">
        <f t="shared" si="146"/>
        <v>3</v>
      </c>
      <c r="R1577" s="18">
        <f t="shared" si="148"/>
        <v>0</v>
      </c>
      <c r="S1577" s="18" t="str">
        <f t="shared" si="149"/>
        <v>no 0% progess</v>
      </c>
    </row>
    <row r="1578" spans="1:19" x14ac:dyDescent="0.35">
      <c r="A1578" s="4" t="s">
        <v>8940</v>
      </c>
      <c r="B1578" s="4" t="s">
        <v>8941</v>
      </c>
      <c r="C1578" s="4" t="s">
        <v>32182</v>
      </c>
      <c r="D1578" s="4" t="s">
        <v>43</v>
      </c>
      <c r="E1578" s="4" t="s">
        <v>39</v>
      </c>
      <c r="F1578" s="4" t="s">
        <v>16797</v>
      </c>
      <c r="G1578" s="4" t="s">
        <v>16798</v>
      </c>
      <c r="H1578" s="4" t="s">
        <v>32171</v>
      </c>
      <c r="I1578" s="4" t="s">
        <v>16799</v>
      </c>
      <c r="J1578" s="4" t="b">
        <v>1</v>
      </c>
      <c r="K1578" s="4">
        <v>30</v>
      </c>
      <c r="L1578" s="4">
        <v>41</v>
      </c>
      <c r="M1578" s="16">
        <f t="shared" si="144"/>
        <v>0.73170731707317072</v>
      </c>
      <c r="N1578" s="17" t="str">
        <f t="shared" si="147"/>
        <v>Active</v>
      </c>
      <c r="O1578" s="16" t="str" cm="1">
        <f t="array" ref="O1578">_xlfn.IFS(M1578=0,"0",
M1578&lt;=10%,"0-10",
TRUE,"&gt;10"
)&amp;" "&amp;"% progress"</f>
        <v>&gt;10 % progress</v>
      </c>
      <c r="P1578" s="17">
        <f t="shared" si="145"/>
        <v>0</v>
      </c>
      <c r="Q1578" s="17">
        <f t="shared" si="146"/>
        <v>3</v>
      </c>
      <c r="R1578" s="18">
        <f t="shared" si="148"/>
        <v>0</v>
      </c>
      <c r="S1578" s="18" t="str">
        <f t="shared" si="149"/>
        <v>no 0% progess</v>
      </c>
    </row>
    <row r="1579" spans="1:19" x14ac:dyDescent="0.35">
      <c r="A1579" s="4" t="s">
        <v>40</v>
      </c>
      <c r="B1579" s="4" t="s">
        <v>41</v>
      </c>
      <c r="C1579" s="4" t="s">
        <v>32182</v>
      </c>
      <c r="D1579" s="4" t="s">
        <v>43</v>
      </c>
      <c r="E1579" s="4" t="s">
        <v>39</v>
      </c>
      <c r="F1579" s="4" t="s">
        <v>16797</v>
      </c>
      <c r="G1579" s="4" t="s">
        <v>16798</v>
      </c>
      <c r="H1579" s="4" t="s">
        <v>32171</v>
      </c>
      <c r="I1579" s="4" t="s">
        <v>16799</v>
      </c>
      <c r="J1579" s="4" t="b">
        <v>1</v>
      </c>
      <c r="K1579" s="4">
        <v>21</v>
      </c>
      <c r="L1579" s="4">
        <v>45</v>
      </c>
      <c r="M1579" s="16">
        <f t="shared" si="144"/>
        <v>0.46666666666666667</v>
      </c>
      <c r="N1579" s="17" t="str">
        <f t="shared" si="147"/>
        <v>Active</v>
      </c>
      <c r="O1579" s="16" t="str" cm="1">
        <f t="array" ref="O1579">_xlfn.IFS(M1579=0,"0",
M1579&lt;=10%,"0-10",
TRUE,"&gt;10"
)&amp;" "&amp;"% progress"</f>
        <v>&gt;10 % progress</v>
      </c>
      <c r="P1579" s="17">
        <f t="shared" si="145"/>
        <v>0</v>
      </c>
      <c r="Q1579" s="17">
        <f t="shared" si="146"/>
        <v>3</v>
      </c>
      <c r="R1579" s="18">
        <f t="shared" si="148"/>
        <v>0</v>
      </c>
      <c r="S1579" s="18" t="str">
        <f t="shared" si="149"/>
        <v>no 0% progess</v>
      </c>
    </row>
    <row r="1580" spans="1:19" x14ac:dyDescent="0.35">
      <c r="A1580" s="4" t="s">
        <v>8932</v>
      </c>
      <c r="B1580" s="4" t="s">
        <v>8933</v>
      </c>
      <c r="C1580" s="4" t="s">
        <v>32182</v>
      </c>
      <c r="D1580" s="4" t="s">
        <v>43</v>
      </c>
      <c r="E1580" s="4" t="s">
        <v>39</v>
      </c>
      <c r="F1580" s="4" t="s">
        <v>16797</v>
      </c>
      <c r="G1580" s="4" t="s">
        <v>16798</v>
      </c>
      <c r="H1580" s="4" t="s">
        <v>32171</v>
      </c>
      <c r="I1580" s="4" t="s">
        <v>16799</v>
      </c>
      <c r="J1580" s="4" t="b">
        <v>1</v>
      </c>
      <c r="K1580" s="4">
        <v>9</v>
      </c>
      <c r="L1580" s="4">
        <v>26</v>
      </c>
      <c r="M1580" s="16">
        <f t="shared" si="144"/>
        <v>0.34615384615384615</v>
      </c>
      <c r="N1580" s="17" t="str">
        <f t="shared" si="147"/>
        <v>Active</v>
      </c>
      <c r="O1580" s="16" t="str" cm="1">
        <f t="array" ref="O1580">_xlfn.IFS(M1580=0,"0",
M1580&lt;=10%,"0-10",
TRUE,"&gt;10"
)&amp;" "&amp;"% progress"</f>
        <v>&gt;10 % progress</v>
      </c>
      <c r="P1580" s="17">
        <f t="shared" si="145"/>
        <v>0</v>
      </c>
      <c r="Q1580" s="17">
        <f t="shared" si="146"/>
        <v>3</v>
      </c>
      <c r="R1580" s="18">
        <f t="shared" si="148"/>
        <v>0</v>
      </c>
      <c r="S1580" s="18" t="str">
        <f t="shared" si="149"/>
        <v>no 0% progess</v>
      </c>
    </row>
    <row r="1581" spans="1:19" x14ac:dyDescent="0.35">
      <c r="A1581" s="4" t="s">
        <v>8932</v>
      </c>
      <c r="B1581" s="4" t="s">
        <v>8933</v>
      </c>
      <c r="C1581" s="4" t="s">
        <v>32182</v>
      </c>
      <c r="D1581" s="4" t="s">
        <v>43</v>
      </c>
      <c r="E1581" s="4" t="s">
        <v>39</v>
      </c>
      <c r="F1581" s="4" t="s">
        <v>16829</v>
      </c>
      <c r="G1581" s="4" t="s">
        <v>16830</v>
      </c>
      <c r="H1581" s="4" t="s">
        <v>32171</v>
      </c>
      <c r="I1581" s="4" t="s">
        <v>16831</v>
      </c>
      <c r="J1581" s="4" t="b">
        <v>1</v>
      </c>
      <c r="K1581" s="4">
        <v>15</v>
      </c>
      <c r="L1581" s="4">
        <v>26</v>
      </c>
      <c r="M1581" s="16">
        <f t="shared" si="144"/>
        <v>0.57692307692307687</v>
      </c>
      <c r="N1581" s="17" t="str">
        <f t="shared" si="147"/>
        <v>Active</v>
      </c>
      <c r="O1581" s="16" t="str" cm="1">
        <f t="array" ref="O1581">_xlfn.IFS(M1581=0,"0",
M1581&lt;=10%,"0-10",
TRUE,"&gt;10"
)&amp;" "&amp;"% progress"</f>
        <v>&gt;10 % progress</v>
      </c>
      <c r="P1581" s="17">
        <f t="shared" si="145"/>
        <v>0</v>
      </c>
      <c r="Q1581" s="17">
        <f t="shared" si="146"/>
        <v>3</v>
      </c>
      <c r="R1581" s="18">
        <f t="shared" si="148"/>
        <v>0</v>
      </c>
      <c r="S1581" s="18" t="str">
        <f t="shared" si="149"/>
        <v>no 0% progess</v>
      </c>
    </row>
    <row r="1582" spans="1:19" x14ac:dyDescent="0.35">
      <c r="A1582" s="4" t="s">
        <v>40</v>
      </c>
      <c r="B1582" s="4" t="s">
        <v>41</v>
      </c>
      <c r="C1582" s="4" t="s">
        <v>32182</v>
      </c>
      <c r="D1582" s="4" t="s">
        <v>43</v>
      </c>
      <c r="E1582" s="4" t="s">
        <v>39</v>
      </c>
      <c r="F1582" s="4" t="s">
        <v>16829</v>
      </c>
      <c r="G1582" s="4" t="s">
        <v>16830</v>
      </c>
      <c r="H1582" s="4" t="s">
        <v>32171</v>
      </c>
      <c r="I1582" s="4" t="s">
        <v>16831</v>
      </c>
      <c r="J1582" s="4" t="b">
        <v>1</v>
      </c>
      <c r="K1582" s="4">
        <v>50</v>
      </c>
      <c r="L1582" s="4">
        <v>45</v>
      </c>
      <c r="M1582" s="16">
        <f t="shared" si="144"/>
        <v>1.1111111111111112</v>
      </c>
      <c r="N1582" s="17" t="str">
        <f t="shared" si="147"/>
        <v>Active</v>
      </c>
      <c r="O1582" s="16" t="str" cm="1">
        <f t="array" ref="O1582">_xlfn.IFS(M1582=0,"0",
M1582&lt;=10%,"0-10",
TRUE,"&gt;10"
)&amp;" "&amp;"% progress"</f>
        <v>&gt;10 % progress</v>
      </c>
      <c r="P1582" s="17">
        <f t="shared" si="145"/>
        <v>0</v>
      </c>
      <c r="Q1582" s="17">
        <f t="shared" si="146"/>
        <v>3</v>
      </c>
      <c r="R1582" s="18">
        <f t="shared" si="148"/>
        <v>0</v>
      </c>
      <c r="S1582" s="18" t="str">
        <f t="shared" si="149"/>
        <v>no 0% progess</v>
      </c>
    </row>
    <row r="1583" spans="1:19" x14ac:dyDescent="0.35">
      <c r="A1583" s="4" t="s">
        <v>8940</v>
      </c>
      <c r="B1583" s="4" t="s">
        <v>8941</v>
      </c>
      <c r="C1583" s="4" t="s">
        <v>32182</v>
      </c>
      <c r="D1583" s="4" t="s">
        <v>43</v>
      </c>
      <c r="E1583" s="4" t="s">
        <v>39</v>
      </c>
      <c r="F1583" s="4" t="s">
        <v>16829</v>
      </c>
      <c r="G1583" s="4" t="s">
        <v>16830</v>
      </c>
      <c r="H1583" s="4" t="s">
        <v>32171</v>
      </c>
      <c r="I1583" s="4" t="s">
        <v>16831</v>
      </c>
      <c r="J1583" s="4" t="b">
        <v>1</v>
      </c>
      <c r="K1583" s="4">
        <v>67</v>
      </c>
      <c r="L1583" s="4">
        <v>41</v>
      </c>
      <c r="M1583" s="16">
        <f t="shared" si="144"/>
        <v>1.6341463414634145</v>
      </c>
      <c r="N1583" s="17" t="str">
        <f t="shared" si="147"/>
        <v>Active</v>
      </c>
      <c r="O1583" s="16" t="str" cm="1">
        <f t="array" ref="O1583">_xlfn.IFS(M1583=0,"0",
M1583&lt;=10%,"0-10",
TRUE,"&gt;10"
)&amp;" "&amp;"% progress"</f>
        <v>&gt;10 % progress</v>
      </c>
      <c r="P1583" s="17">
        <f t="shared" si="145"/>
        <v>0</v>
      </c>
      <c r="Q1583" s="17">
        <f t="shared" si="146"/>
        <v>3</v>
      </c>
      <c r="R1583" s="18">
        <f t="shared" si="148"/>
        <v>0</v>
      </c>
      <c r="S1583" s="18" t="str">
        <f t="shared" si="149"/>
        <v>no 0% progess</v>
      </c>
    </row>
    <row r="1584" spans="1:19" x14ac:dyDescent="0.35">
      <c r="A1584" s="4" t="s">
        <v>8940</v>
      </c>
      <c r="B1584" s="4" t="s">
        <v>8941</v>
      </c>
      <c r="C1584" s="4" t="s">
        <v>32182</v>
      </c>
      <c r="D1584" s="4" t="s">
        <v>43</v>
      </c>
      <c r="E1584" s="4" t="s">
        <v>39</v>
      </c>
      <c r="F1584" s="4" t="s">
        <v>16873</v>
      </c>
      <c r="G1584" s="4" t="s">
        <v>16874</v>
      </c>
      <c r="H1584" s="4" t="s">
        <v>32171</v>
      </c>
      <c r="I1584" s="4" t="s">
        <v>16875</v>
      </c>
      <c r="J1584" s="4" t="b">
        <v>1</v>
      </c>
      <c r="K1584" s="4">
        <v>6</v>
      </c>
      <c r="L1584" s="4">
        <v>41</v>
      </c>
      <c r="M1584" s="16">
        <f t="shared" si="144"/>
        <v>0.14634146341463414</v>
      </c>
      <c r="N1584" s="17" t="str">
        <f t="shared" si="147"/>
        <v>Active</v>
      </c>
      <c r="O1584" s="16" t="str" cm="1">
        <f t="array" ref="O1584">_xlfn.IFS(M1584=0,"0",
M1584&lt;=10%,"0-10",
TRUE,"&gt;10"
)&amp;" "&amp;"% progress"</f>
        <v>&gt;10 % progress</v>
      </c>
      <c r="P1584" s="17">
        <f t="shared" si="145"/>
        <v>0</v>
      </c>
      <c r="Q1584" s="17">
        <f t="shared" si="146"/>
        <v>3</v>
      </c>
      <c r="R1584" s="18">
        <f t="shared" si="148"/>
        <v>0</v>
      </c>
      <c r="S1584" s="18" t="str">
        <f t="shared" si="149"/>
        <v>no 0% progess</v>
      </c>
    </row>
    <row r="1585" spans="1:19" x14ac:dyDescent="0.35">
      <c r="A1585" s="4" t="s">
        <v>40</v>
      </c>
      <c r="B1585" s="4" t="s">
        <v>41</v>
      </c>
      <c r="C1585" s="4" t="s">
        <v>32182</v>
      </c>
      <c r="D1585" s="4" t="s">
        <v>43</v>
      </c>
      <c r="E1585" s="4" t="s">
        <v>39</v>
      </c>
      <c r="F1585" s="4" t="s">
        <v>16873</v>
      </c>
      <c r="G1585" s="4" t="s">
        <v>16874</v>
      </c>
      <c r="H1585" s="4" t="s">
        <v>32171</v>
      </c>
      <c r="I1585" s="4" t="s">
        <v>16875</v>
      </c>
      <c r="J1585" s="4" t="b">
        <v>1</v>
      </c>
      <c r="K1585" s="4">
        <v>12</v>
      </c>
      <c r="L1585" s="4">
        <v>45</v>
      </c>
      <c r="M1585" s="16">
        <f t="shared" si="144"/>
        <v>0.26666666666666666</v>
      </c>
      <c r="N1585" s="17" t="str">
        <f t="shared" si="147"/>
        <v>Active</v>
      </c>
      <c r="O1585" s="16" t="str" cm="1">
        <f t="array" ref="O1585">_xlfn.IFS(M1585=0,"0",
M1585&lt;=10%,"0-10",
TRUE,"&gt;10"
)&amp;" "&amp;"% progress"</f>
        <v>&gt;10 % progress</v>
      </c>
      <c r="P1585" s="17">
        <f t="shared" si="145"/>
        <v>0</v>
      </c>
      <c r="Q1585" s="17">
        <f t="shared" si="146"/>
        <v>3</v>
      </c>
      <c r="R1585" s="18">
        <f t="shared" si="148"/>
        <v>0</v>
      </c>
      <c r="S1585" s="18" t="str">
        <f t="shared" si="149"/>
        <v>no 0% progess</v>
      </c>
    </row>
    <row r="1586" spans="1:19" x14ac:dyDescent="0.35">
      <c r="A1586" s="4" t="s">
        <v>8932</v>
      </c>
      <c r="B1586" s="4" t="s">
        <v>8933</v>
      </c>
      <c r="C1586" s="4" t="s">
        <v>32182</v>
      </c>
      <c r="D1586" s="4" t="s">
        <v>43</v>
      </c>
      <c r="E1586" s="4" t="s">
        <v>39</v>
      </c>
      <c r="F1586" s="4" t="s">
        <v>16873</v>
      </c>
      <c r="G1586" s="4" t="s">
        <v>16874</v>
      </c>
      <c r="H1586" s="4" t="s">
        <v>32171</v>
      </c>
      <c r="I1586" s="4" t="s">
        <v>16875</v>
      </c>
      <c r="J1586" s="4" t="b">
        <v>1</v>
      </c>
      <c r="K1586" s="4">
        <v>5</v>
      </c>
      <c r="L1586" s="4">
        <v>26</v>
      </c>
      <c r="M1586" s="16">
        <f t="shared" si="144"/>
        <v>0.19230769230769232</v>
      </c>
      <c r="N1586" s="17" t="str">
        <f t="shared" si="147"/>
        <v>Active</v>
      </c>
      <c r="O1586" s="16" t="str" cm="1">
        <f t="array" ref="O1586">_xlfn.IFS(M1586=0,"0",
M1586&lt;=10%,"0-10",
TRUE,"&gt;10"
)&amp;" "&amp;"% progress"</f>
        <v>&gt;10 % progress</v>
      </c>
      <c r="P1586" s="17">
        <f t="shared" si="145"/>
        <v>0</v>
      </c>
      <c r="Q1586" s="17">
        <f t="shared" si="146"/>
        <v>3</v>
      </c>
      <c r="R1586" s="18">
        <f t="shared" si="148"/>
        <v>0</v>
      </c>
      <c r="S1586" s="18" t="str">
        <f t="shared" si="149"/>
        <v>no 0% progess</v>
      </c>
    </row>
    <row r="1587" spans="1:19" x14ac:dyDescent="0.35">
      <c r="A1587" s="4" t="s">
        <v>8932</v>
      </c>
      <c r="B1587" s="4" t="s">
        <v>8933</v>
      </c>
      <c r="C1587" s="4" t="s">
        <v>32182</v>
      </c>
      <c r="D1587" s="4" t="s">
        <v>43</v>
      </c>
      <c r="E1587" s="4" t="s">
        <v>39</v>
      </c>
      <c r="F1587" s="4" t="s">
        <v>16978</v>
      </c>
      <c r="G1587" s="4" t="s">
        <v>16979</v>
      </c>
      <c r="H1587" s="4" t="s">
        <v>32171</v>
      </c>
      <c r="I1587" s="4" t="s">
        <v>16980</v>
      </c>
      <c r="J1587" s="4" t="b">
        <v>1</v>
      </c>
      <c r="K1587" s="4">
        <v>0</v>
      </c>
      <c r="L1587" s="4">
        <v>26</v>
      </c>
      <c r="M1587" s="16">
        <f t="shared" si="144"/>
        <v>0</v>
      </c>
      <c r="N1587" s="17" t="str">
        <f t="shared" si="147"/>
        <v>Not Active</v>
      </c>
      <c r="O1587" s="16" t="str" cm="1">
        <f t="array" ref="O1587">_xlfn.IFS(M1587=0,"0",
M1587&lt;=10%,"0-10",
TRUE,"&gt;10"
)&amp;" "&amp;"% progress"</f>
        <v>0 % progress</v>
      </c>
      <c r="P1587" s="17">
        <f t="shared" si="145"/>
        <v>1</v>
      </c>
      <c r="Q1587" s="17">
        <f t="shared" si="146"/>
        <v>3</v>
      </c>
      <c r="R1587" s="18">
        <f t="shared" si="148"/>
        <v>0.33333333333333331</v>
      </c>
      <c r="S1587" s="18" t="str">
        <f t="shared" si="149"/>
        <v>no progress</v>
      </c>
    </row>
    <row r="1588" spans="1:19" x14ac:dyDescent="0.35">
      <c r="A1588" s="4" t="s">
        <v>40</v>
      </c>
      <c r="B1588" s="4" t="s">
        <v>41</v>
      </c>
      <c r="C1588" s="4" t="s">
        <v>32182</v>
      </c>
      <c r="D1588" s="4" t="s">
        <v>43</v>
      </c>
      <c r="E1588" s="4" t="s">
        <v>39</v>
      </c>
      <c r="F1588" s="4" t="s">
        <v>16978</v>
      </c>
      <c r="G1588" s="4" t="s">
        <v>16979</v>
      </c>
      <c r="H1588" s="4" t="s">
        <v>32171</v>
      </c>
      <c r="I1588" s="4" t="s">
        <v>16980</v>
      </c>
      <c r="J1588" s="4" t="b">
        <v>1</v>
      </c>
      <c r="K1588" s="4">
        <v>0</v>
      </c>
      <c r="L1588" s="4">
        <v>45</v>
      </c>
      <c r="M1588" s="16">
        <f t="shared" si="144"/>
        <v>0</v>
      </c>
      <c r="N1588" s="17" t="str">
        <f t="shared" si="147"/>
        <v>Not Active</v>
      </c>
      <c r="O1588" s="16" t="str" cm="1">
        <f t="array" ref="O1588">_xlfn.IFS(M1588=0,"0",
M1588&lt;=10%,"0-10",
TRUE,"&gt;10"
)&amp;" "&amp;"% progress"</f>
        <v>0 % progress</v>
      </c>
      <c r="P1588" s="17">
        <f t="shared" si="145"/>
        <v>1</v>
      </c>
      <c r="Q1588" s="17">
        <f t="shared" si="146"/>
        <v>3</v>
      </c>
      <c r="R1588" s="18">
        <f t="shared" si="148"/>
        <v>0.33333333333333331</v>
      </c>
      <c r="S1588" s="18" t="str">
        <f t="shared" si="149"/>
        <v>no progress</v>
      </c>
    </row>
    <row r="1589" spans="1:19" x14ac:dyDescent="0.35">
      <c r="A1589" s="4" t="s">
        <v>8940</v>
      </c>
      <c r="B1589" s="4" t="s">
        <v>8941</v>
      </c>
      <c r="C1589" s="4" t="s">
        <v>32182</v>
      </c>
      <c r="D1589" s="4" t="s">
        <v>43</v>
      </c>
      <c r="E1589" s="4" t="s">
        <v>39</v>
      </c>
      <c r="F1589" s="4" t="s">
        <v>16978</v>
      </c>
      <c r="G1589" s="4" t="s">
        <v>16979</v>
      </c>
      <c r="H1589" s="4" t="s">
        <v>32171</v>
      </c>
      <c r="I1589" s="4" t="s">
        <v>16980</v>
      </c>
      <c r="J1589" s="4" t="b">
        <v>1</v>
      </c>
      <c r="K1589" s="4">
        <v>0</v>
      </c>
      <c r="L1589" s="4">
        <v>41</v>
      </c>
      <c r="M1589" s="16">
        <f t="shared" si="144"/>
        <v>0</v>
      </c>
      <c r="N1589" s="17" t="str">
        <f t="shared" si="147"/>
        <v>Not Active</v>
      </c>
      <c r="O1589" s="16" t="str" cm="1">
        <f t="array" ref="O1589">_xlfn.IFS(M1589=0,"0",
M1589&lt;=10%,"0-10",
TRUE,"&gt;10"
)&amp;" "&amp;"% progress"</f>
        <v>0 % progress</v>
      </c>
      <c r="P1589" s="17">
        <f t="shared" si="145"/>
        <v>1</v>
      </c>
      <c r="Q1589" s="17">
        <f t="shared" si="146"/>
        <v>3</v>
      </c>
      <c r="R1589" s="18">
        <f t="shared" si="148"/>
        <v>0.33333333333333331</v>
      </c>
      <c r="S1589" s="18" t="str">
        <f t="shared" si="149"/>
        <v>no progress</v>
      </c>
    </row>
    <row r="1590" spans="1:19" x14ac:dyDescent="0.35">
      <c r="A1590" s="4" t="s">
        <v>8940</v>
      </c>
      <c r="B1590" s="4" t="s">
        <v>8941</v>
      </c>
      <c r="C1590" s="4" t="s">
        <v>32182</v>
      </c>
      <c r="D1590" s="4" t="s">
        <v>43</v>
      </c>
      <c r="E1590" s="4" t="s">
        <v>39</v>
      </c>
      <c r="F1590" s="4" t="s">
        <v>17001</v>
      </c>
      <c r="G1590" s="4" t="s">
        <v>17002</v>
      </c>
      <c r="H1590" s="4" t="s">
        <v>32171</v>
      </c>
      <c r="I1590" s="4" t="s">
        <v>17003</v>
      </c>
      <c r="J1590" s="4" t="b">
        <v>1</v>
      </c>
      <c r="K1590" s="4">
        <v>28</v>
      </c>
      <c r="L1590" s="4">
        <v>41</v>
      </c>
      <c r="M1590" s="16">
        <f t="shared" si="144"/>
        <v>0.68292682926829273</v>
      </c>
      <c r="N1590" s="17" t="str">
        <f t="shared" si="147"/>
        <v>Active</v>
      </c>
      <c r="O1590" s="16" t="str" cm="1">
        <f t="array" ref="O1590">_xlfn.IFS(M1590=0,"0",
M1590&lt;=10%,"0-10",
TRUE,"&gt;10"
)&amp;" "&amp;"% progress"</f>
        <v>&gt;10 % progress</v>
      </c>
      <c r="P1590" s="17">
        <f t="shared" si="145"/>
        <v>0</v>
      </c>
      <c r="Q1590" s="17">
        <f t="shared" si="146"/>
        <v>3</v>
      </c>
      <c r="R1590" s="18">
        <f t="shared" si="148"/>
        <v>0</v>
      </c>
      <c r="S1590" s="18" t="str">
        <f t="shared" si="149"/>
        <v>no 0% progess</v>
      </c>
    </row>
    <row r="1591" spans="1:19" x14ac:dyDescent="0.35">
      <c r="A1591" s="4" t="s">
        <v>40</v>
      </c>
      <c r="B1591" s="4" t="s">
        <v>41</v>
      </c>
      <c r="C1591" s="4" t="s">
        <v>32182</v>
      </c>
      <c r="D1591" s="4" t="s">
        <v>43</v>
      </c>
      <c r="E1591" s="4" t="s">
        <v>39</v>
      </c>
      <c r="F1591" s="4" t="s">
        <v>17001</v>
      </c>
      <c r="G1591" s="4" t="s">
        <v>17002</v>
      </c>
      <c r="H1591" s="4" t="s">
        <v>32171</v>
      </c>
      <c r="I1591" s="4" t="s">
        <v>17003</v>
      </c>
      <c r="J1591" s="4" t="b">
        <v>1</v>
      </c>
      <c r="K1591" s="4">
        <v>24</v>
      </c>
      <c r="L1591" s="4">
        <v>45</v>
      </c>
      <c r="M1591" s="16">
        <f t="shared" si="144"/>
        <v>0.53333333333333333</v>
      </c>
      <c r="N1591" s="17" t="str">
        <f t="shared" si="147"/>
        <v>Active</v>
      </c>
      <c r="O1591" s="16" t="str" cm="1">
        <f t="array" ref="O1591">_xlfn.IFS(M1591=0,"0",
M1591&lt;=10%,"0-10",
TRUE,"&gt;10"
)&amp;" "&amp;"% progress"</f>
        <v>&gt;10 % progress</v>
      </c>
      <c r="P1591" s="17">
        <f t="shared" si="145"/>
        <v>0</v>
      </c>
      <c r="Q1591" s="17">
        <f t="shared" si="146"/>
        <v>3</v>
      </c>
      <c r="R1591" s="18">
        <f t="shared" si="148"/>
        <v>0</v>
      </c>
      <c r="S1591" s="18" t="str">
        <f t="shared" si="149"/>
        <v>no 0% progess</v>
      </c>
    </row>
    <row r="1592" spans="1:19" x14ac:dyDescent="0.35">
      <c r="A1592" s="4" t="s">
        <v>8932</v>
      </c>
      <c r="B1592" s="4" t="s">
        <v>8933</v>
      </c>
      <c r="C1592" s="4" t="s">
        <v>32182</v>
      </c>
      <c r="D1592" s="4" t="s">
        <v>43</v>
      </c>
      <c r="E1592" s="4" t="s">
        <v>39</v>
      </c>
      <c r="F1592" s="4" t="s">
        <v>17001</v>
      </c>
      <c r="G1592" s="4" t="s">
        <v>17002</v>
      </c>
      <c r="H1592" s="4" t="s">
        <v>32171</v>
      </c>
      <c r="I1592" s="4" t="s">
        <v>17003</v>
      </c>
      <c r="J1592" s="4" t="b">
        <v>1</v>
      </c>
      <c r="K1592" s="4">
        <v>14</v>
      </c>
      <c r="L1592" s="4">
        <v>26</v>
      </c>
      <c r="M1592" s="16">
        <f t="shared" si="144"/>
        <v>0.53846153846153844</v>
      </c>
      <c r="N1592" s="17" t="str">
        <f t="shared" si="147"/>
        <v>Active</v>
      </c>
      <c r="O1592" s="16" t="str" cm="1">
        <f t="array" ref="O1592">_xlfn.IFS(M1592=0,"0",
M1592&lt;=10%,"0-10",
TRUE,"&gt;10"
)&amp;" "&amp;"% progress"</f>
        <v>&gt;10 % progress</v>
      </c>
      <c r="P1592" s="17">
        <f t="shared" si="145"/>
        <v>0</v>
      </c>
      <c r="Q1592" s="17">
        <f t="shared" si="146"/>
        <v>3</v>
      </c>
      <c r="R1592" s="18">
        <f t="shared" si="148"/>
        <v>0</v>
      </c>
      <c r="S1592" s="18" t="str">
        <f t="shared" si="149"/>
        <v>no 0% progess</v>
      </c>
    </row>
    <row r="1593" spans="1:19" x14ac:dyDescent="0.35">
      <c r="A1593" s="4" t="s">
        <v>8932</v>
      </c>
      <c r="B1593" s="4" t="s">
        <v>8933</v>
      </c>
      <c r="C1593" s="4" t="s">
        <v>32182</v>
      </c>
      <c r="D1593" s="4" t="s">
        <v>43</v>
      </c>
      <c r="E1593" s="4" t="s">
        <v>39</v>
      </c>
      <c r="F1593" s="4" t="s">
        <v>17038</v>
      </c>
      <c r="G1593" s="4" t="s">
        <v>17039</v>
      </c>
      <c r="H1593" s="4" t="s">
        <v>32171</v>
      </c>
      <c r="I1593" s="4" t="s">
        <v>17040</v>
      </c>
      <c r="J1593" s="4" t="b">
        <v>1</v>
      </c>
      <c r="K1593" s="4">
        <v>2</v>
      </c>
      <c r="L1593" s="4">
        <v>26</v>
      </c>
      <c r="M1593" s="16">
        <f t="shared" si="144"/>
        <v>7.6923076923076927E-2</v>
      </c>
      <c r="N1593" s="17" t="str">
        <f t="shared" si="147"/>
        <v>Active</v>
      </c>
      <c r="O1593" s="16" t="str" cm="1">
        <f t="array" ref="O1593">_xlfn.IFS(M1593=0,"0",
M1593&lt;=10%,"0-10",
TRUE,"&gt;10"
)&amp;" "&amp;"% progress"</f>
        <v>0-10 % progress</v>
      </c>
      <c r="P1593" s="17">
        <f t="shared" si="145"/>
        <v>0</v>
      </c>
      <c r="Q1593" s="17">
        <f t="shared" si="146"/>
        <v>3</v>
      </c>
      <c r="R1593" s="18">
        <f t="shared" si="148"/>
        <v>0</v>
      </c>
      <c r="S1593" s="18" t="str">
        <f t="shared" si="149"/>
        <v>no 0% progess</v>
      </c>
    </row>
    <row r="1594" spans="1:19" x14ac:dyDescent="0.35">
      <c r="A1594" s="4" t="s">
        <v>40</v>
      </c>
      <c r="B1594" s="4" t="s">
        <v>41</v>
      </c>
      <c r="C1594" s="4" t="s">
        <v>32182</v>
      </c>
      <c r="D1594" s="4" t="s">
        <v>43</v>
      </c>
      <c r="E1594" s="4" t="s">
        <v>39</v>
      </c>
      <c r="F1594" s="4" t="s">
        <v>17038</v>
      </c>
      <c r="G1594" s="4" t="s">
        <v>17039</v>
      </c>
      <c r="H1594" s="4" t="s">
        <v>32171</v>
      </c>
      <c r="I1594" s="4" t="s">
        <v>17040</v>
      </c>
      <c r="J1594" s="4" t="b">
        <v>1</v>
      </c>
      <c r="K1594" s="4">
        <v>2</v>
      </c>
      <c r="L1594" s="4">
        <v>45</v>
      </c>
      <c r="M1594" s="16">
        <f t="shared" si="144"/>
        <v>4.4444444444444446E-2</v>
      </c>
      <c r="N1594" s="17" t="str">
        <f t="shared" si="147"/>
        <v>Active</v>
      </c>
      <c r="O1594" s="16" t="str" cm="1">
        <f t="array" ref="O1594">_xlfn.IFS(M1594=0,"0",
M1594&lt;=10%,"0-10",
TRUE,"&gt;10"
)&amp;" "&amp;"% progress"</f>
        <v>0-10 % progress</v>
      </c>
      <c r="P1594" s="17">
        <f t="shared" si="145"/>
        <v>0</v>
      </c>
      <c r="Q1594" s="17">
        <f t="shared" si="146"/>
        <v>3</v>
      </c>
      <c r="R1594" s="18">
        <f t="shared" si="148"/>
        <v>0</v>
      </c>
      <c r="S1594" s="18" t="str">
        <f t="shared" si="149"/>
        <v>no 0% progess</v>
      </c>
    </row>
    <row r="1595" spans="1:19" x14ac:dyDescent="0.35">
      <c r="A1595" s="4" t="s">
        <v>8940</v>
      </c>
      <c r="B1595" s="4" t="s">
        <v>8941</v>
      </c>
      <c r="C1595" s="4" t="s">
        <v>32182</v>
      </c>
      <c r="D1595" s="4" t="s">
        <v>43</v>
      </c>
      <c r="E1595" s="4" t="s">
        <v>39</v>
      </c>
      <c r="F1595" s="4" t="s">
        <v>17038</v>
      </c>
      <c r="G1595" s="4" t="s">
        <v>17039</v>
      </c>
      <c r="H1595" s="4" t="s">
        <v>32171</v>
      </c>
      <c r="I1595" s="4" t="s">
        <v>17040</v>
      </c>
      <c r="J1595" s="4" t="b">
        <v>1</v>
      </c>
      <c r="K1595" s="4">
        <v>6</v>
      </c>
      <c r="L1595" s="4">
        <v>41</v>
      </c>
      <c r="M1595" s="16">
        <f t="shared" si="144"/>
        <v>0.14634146341463414</v>
      </c>
      <c r="N1595" s="17" t="str">
        <f t="shared" si="147"/>
        <v>Active</v>
      </c>
      <c r="O1595" s="16" t="str" cm="1">
        <f t="array" ref="O1595">_xlfn.IFS(M1595=0,"0",
M1595&lt;=10%,"0-10",
TRUE,"&gt;10"
)&amp;" "&amp;"% progress"</f>
        <v>&gt;10 % progress</v>
      </c>
      <c r="P1595" s="17">
        <f t="shared" si="145"/>
        <v>0</v>
      </c>
      <c r="Q1595" s="17">
        <f t="shared" si="146"/>
        <v>3</v>
      </c>
      <c r="R1595" s="18">
        <f t="shared" si="148"/>
        <v>0</v>
      </c>
      <c r="S1595" s="18" t="str">
        <f t="shared" si="149"/>
        <v>no 0% progess</v>
      </c>
    </row>
    <row r="1596" spans="1:19" x14ac:dyDescent="0.35">
      <c r="A1596" s="4" t="s">
        <v>8940</v>
      </c>
      <c r="B1596" s="4" t="s">
        <v>8941</v>
      </c>
      <c r="C1596" s="4" t="s">
        <v>32182</v>
      </c>
      <c r="D1596" s="4" t="s">
        <v>43</v>
      </c>
      <c r="E1596" s="4" t="s">
        <v>39</v>
      </c>
      <c r="F1596" s="4" t="s">
        <v>17071</v>
      </c>
      <c r="G1596" s="4" t="s">
        <v>17072</v>
      </c>
      <c r="H1596" s="4" t="s">
        <v>32171</v>
      </c>
      <c r="I1596" s="4" t="s">
        <v>17073</v>
      </c>
      <c r="J1596" s="4" t="b">
        <v>1</v>
      </c>
      <c r="K1596" s="4">
        <v>1</v>
      </c>
      <c r="L1596" s="4">
        <v>41</v>
      </c>
      <c r="M1596" s="16">
        <f t="shared" si="144"/>
        <v>2.4390243902439025E-2</v>
      </c>
      <c r="N1596" s="17" t="str">
        <f t="shared" si="147"/>
        <v>Active</v>
      </c>
      <c r="O1596" s="16" t="str" cm="1">
        <f t="array" ref="O1596">_xlfn.IFS(M1596=0,"0",
M1596&lt;=10%,"0-10",
TRUE,"&gt;10"
)&amp;" "&amp;"% progress"</f>
        <v>0-10 % progress</v>
      </c>
      <c r="P1596" s="17">
        <f t="shared" si="145"/>
        <v>0</v>
      </c>
      <c r="Q1596" s="17">
        <f t="shared" si="146"/>
        <v>4</v>
      </c>
      <c r="R1596" s="18">
        <f t="shared" si="148"/>
        <v>0</v>
      </c>
      <c r="S1596" s="18" t="str">
        <f t="shared" si="149"/>
        <v>no 0% progess</v>
      </c>
    </row>
    <row r="1597" spans="1:19" x14ac:dyDescent="0.35">
      <c r="A1597" s="4" t="s">
        <v>8897</v>
      </c>
      <c r="B1597" s="4" t="s">
        <v>56</v>
      </c>
      <c r="C1597" s="4" t="s">
        <v>32182</v>
      </c>
      <c r="D1597" s="4" t="s">
        <v>43</v>
      </c>
      <c r="E1597" s="4" t="s">
        <v>39</v>
      </c>
      <c r="F1597" s="4" t="s">
        <v>17071</v>
      </c>
      <c r="G1597" s="4" t="s">
        <v>17072</v>
      </c>
      <c r="H1597" s="4" t="s">
        <v>32171</v>
      </c>
      <c r="I1597" s="4" t="s">
        <v>17073</v>
      </c>
      <c r="J1597" s="4" t="b">
        <v>1</v>
      </c>
      <c r="K1597" s="4">
        <v>0</v>
      </c>
      <c r="L1597" s="4">
        <v>55</v>
      </c>
      <c r="M1597" s="16">
        <f t="shared" si="144"/>
        <v>0</v>
      </c>
      <c r="N1597" s="17" t="str">
        <f t="shared" si="147"/>
        <v>Not Active</v>
      </c>
      <c r="O1597" s="16" t="str" cm="1">
        <f t="array" ref="O1597">_xlfn.IFS(M1597=0,"0",
M1597&lt;=10%,"0-10",
TRUE,"&gt;10"
)&amp;" "&amp;"% progress"</f>
        <v>0 % progress</v>
      </c>
      <c r="P1597" s="17">
        <f t="shared" si="145"/>
        <v>1</v>
      </c>
      <c r="Q1597" s="17">
        <f t="shared" si="146"/>
        <v>4</v>
      </c>
      <c r="R1597" s="18">
        <f t="shared" si="148"/>
        <v>0.25</v>
      </c>
      <c r="S1597" s="18" t="str">
        <f t="shared" si="149"/>
        <v>no progress</v>
      </c>
    </row>
    <row r="1598" spans="1:19" x14ac:dyDescent="0.35">
      <c r="A1598" s="4" t="s">
        <v>8899</v>
      </c>
      <c r="B1598" s="4" t="s">
        <v>8900</v>
      </c>
      <c r="C1598" s="4" t="s">
        <v>32182</v>
      </c>
      <c r="D1598" s="4" t="s">
        <v>43</v>
      </c>
      <c r="E1598" s="4" t="s">
        <v>39</v>
      </c>
      <c r="F1598" s="4" t="s">
        <v>17071</v>
      </c>
      <c r="G1598" s="4" t="s">
        <v>17072</v>
      </c>
      <c r="H1598" s="4" t="s">
        <v>32171</v>
      </c>
      <c r="I1598" s="4" t="s">
        <v>17073</v>
      </c>
      <c r="J1598" s="4" t="b">
        <v>1</v>
      </c>
      <c r="K1598" s="4">
        <v>0</v>
      </c>
      <c r="L1598" s="4">
        <v>22</v>
      </c>
      <c r="M1598" s="16">
        <f t="shared" si="144"/>
        <v>0</v>
      </c>
      <c r="N1598" s="17" t="str">
        <f t="shared" si="147"/>
        <v>Not Active</v>
      </c>
      <c r="O1598" s="16" t="str" cm="1">
        <f t="array" ref="O1598">_xlfn.IFS(M1598=0,"0",
M1598&lt;=10%,"0-10",
TRUE,"&gt;10"
)&amp;" "&amp;"% progress"</f>
        <v>0 % progress</v>
      </c>
      <c r="P1598" s="17">
        <f t="shared" si="145"/>
        <v>1</v>
      </c>
      <c r="Q1598" s="17">
        <f t="shared" si="146"/>
        <v>4</v>
      </c>
      <c r="R1598" s="18">
        <f t="shared" si="148"/>
        <v>0.25</v>
      </c>
      <c r="S1598" s="18" t="str">
        <f t="shared" si="149"/>
        <v>no progress</v>
      </c>
    </row>
    <row r="1599" spans="1:19" x14ac:dyDescent="0.35">
      <c r="A1599" s="4" t="s">
        <v>8895</v>
      </c>
      <c r="B1599" s="4" t="s">
        <v>52</v>
      </c>
      <c r="C1599" s="4" t="s">
        <v>32182</v>
      </c>
      <c r="D1599" s="4" t="s">
        <v>43</v>
      </c>
      <c r="E1599" s="4" t="s">
        <v>39</v>
      </c>
      <c r="F1599" s="4" t="s">
        <v>17071</v>
      </c>
      <c r="G1599" s="4" t="s">
        <v>17072</v>
      </c>
      <c r="H1599" s="4" t="s">
        <v>32171</v>
      </c>
      <c r="I1599" s="4" t="s">
        <v>17073</v>
      </c>
      <c r="J1599" s="4" t="b">
        <v>1</v>
      </c>
      <c r="K1599" s="4">
        <v>0</v>
      </c>
      <c r="L1599" s="4">
        <v>38</v>
      </c>
      <c r="M1599" s="16">
        <f t="shared" si="144"/>
        <v>0</v>
      </c>
      <c r="N1599" s="17" t="str">
        <f t="shared" si="147"/>
        <v>Not Active</v>
      </c>
      <c r="O1599" s="16" t="str" cm="1">
        <f t="array" ref="O1599">_xlfn.IFS(M1599=0,"0",
M1599&lt;=10%,"0-10",
TRUE,"&gt;10"
)&amp;" "&amp;"% progress"</f>
        <v>0 % progress</v>
      </c>
      <c r="P1599" s="17">
        <f t="shared" si="145"/>
        <v>1</v>
      </c>
      <c r="Q1599" s="17">
        <f t="shared" si="146"/>
        <v>4</v>
      </c>
      <c r="R1599" s="18">
        <f t="shared" si="148"/>
        <v>0.25</v>
      </c>
      <c r="S1599" s="18" t="str">
        <f t="shared" si="149"/>
        <v>no progress</v>
      </c>
    </row>
    <row r="1600" spans="1:19" x14ac:dyDescent="0.35">
      <c r="A1600" s="4" t="s">
        <v>8940</v>
      </c>
      <c r="B1600" s="4" t="s">
        <v>8941</v>
      </c>
      <c r="C1600" s="4" t="s">
        <v>32182</v>
      </c>
      <c r="D1600" s="4" t="s">
        <v>43</v>
      </c>
      <c r="E1600" s="4" t="s">
        <v>39</v>
      </c>
      <c r="F1600" s="4" t="s">
        <v>17086</v>
      </c>
      <c r="G1600" s="4" t="s">
        <v>17087</v>
      </c>
      <c r="H1600" s="4" t="s">
        <v>32171</v>
      </c>
      <c r="I1600" s="4" t="s">
        <v>17088</v>
      </c>
      <c r="J1600" s="4" t="b">
        <v>1</v>
      </c>
      <c r="K1600" s="4">
        <v>5</v>
      </c>
      <c r="L1600" s="4">
        <v>41</v>
      </c>
      <c r="M1600" s="16">
        <f t="shared" si="144"/>
        <v>0.12195121951219512</v>
      </c>
      <c r="N1600" s="17" t="str">
        <f t="shared" si="147"/>
        <v>Active</v>
      </c>
      <c r="O1600" s="16" t="str" cm="1">
        <f t="array" ref="O1600">_xlfn.IFS(M1600=0,"0",
M1600&lt;=10%,"0-10",
TRUE,"&gt;10"
)&amp;" "&amp;"% progress"</f>
        <v>&gt;10 % progress</v>
      </c>
      <c r="P1600" s="17">
        <f t="shared" si="145"/>
        <v>0</v>
      </c>
      <c r="Q1600" s="17">
        <f t="shared" si="146"/>
        <v>3</v>
      </c>
      <c r="R1600" s="18">
        <f t="shared" si="148"/>
        <v>0</v>
      </c>
      <c r="S1600" s="18" t="str">
        <f t="shared" si="149"/>
        <v>no 0% progess</v>
      </c>
    </row>
    <row r="1601" spans="1:19" x14ac:dyDescent="0.35">
      <c r="A1601" s="4" t="s">
        <v>40</v>
      </c>
      <c r="B1601" s="4" t="s">
        <v>41</v>
      </c>
      <c r="C1601" s="4" t="s">
        <v>32182</v>
      </c>
      <c r="D1601" s="4" t="s">
        <v>43</v>
      </c>
      <c r="E1601" s="4" t="s">
        <v>39</v>
      </c>
      <c r="F1601" s="4" t="s">
        <v>17086</v>
      </c>
      <c r="G1601" s="4" t="s">
        <v>17087</v>
      </c>
      <c r="H1601" s="4" t="s">
        <v>32171</v>
      </c>
      <c r="I1601" s="4" t="s">
        <v>17088</v>
      </c>
      <c r="J1601" s="4" t="b">
        <v>1</v>
      </c>
      <c r="K1601" s="4">
        <v>4</v>
      </c>
      <c r="L1601" s="4">
        <v>45</v>
      </c>
      <c r="M1601" s="16">
        <f t="shared" si="144"/>
        <v>8.8888888888888892E-2</v>
      </c>
      <c r="N1601" s="17" t="str">
        <f t="shared" si="147"/>
        <v>Active</v>
      </c>
      <c r="O1601" s="16" t="str" cm="1">
        <f t="array" ref="O1601">_xlfn.IFS(M1601=0,"0",
M1601&lt;=10%,"0-10",
TRUE,"&gt;10"
)&amp;" "&amp;"% progress"</f>
        <v>0-10 % progress</v>
      </c>
      <c r="P1601" s="17">
        <f t="shared" si="145"/>
        <v>0</v>
      </c>
      <c r="Q1601" s="17">
        <f t="shared" si="146"/>
        <v>3</v>
      </c>
      <c r="R1601" s="18">
        <f t="shared" si="148"/>
        <v>0</v>
      </c>
      <c r="S1601" s="18" t="str">
        <f t="shared" si="149"/>
        <v>no 0% progess</v>
      </c>
    </row>
    <row r="1602" spans="1:19" x14ac:dyDescent="0.35">
      <c r="A1602" s="4" t="s">
        <v>8932</v>
      </c>
      <c r="B1602" s="4" t="s">
        <v>8933</v>
      </c>
      <c r="C1602" s="4" t="s">
        <v>32182</v>
      </c>
      <c r="D1602" s="4" t="s">
        <v>43</v>
      </c>
      <c r="E1602" s="4" t="s">
        <v>39</v>
      </c>
      <c r="F1602" s="4" t="s">
        <v>17086</v>
      </c>
      <c r="G1602" s="4" t="s">
        <v>17087</v>
      </c>
      <c r="H1602" s="4" t="s">
        <v>32171</v>
      </c>
      <c r="I1602" s="4" t="s">
        <v>17088</v>
      </c>
      <c r="J1602" s="4" t="b">
        <v>1</v>
      </c>
      <c r="K1602" s="4">
        <v>10</v>
      </c>
      <c r="L1602" s="4">
        <v>26</v>
      </c>
      <c r="M1602" s="16">
        <f t="shared" ref="M1602:M1665" si="150">K1602/L1602</f>
        <v>0.38461538461538464</v>
      </c>
      <c r="N1602" s="17" t="str">
        <f t="shared" si="147"/>
        <v>Active</v>
      </c>
      <c r="O1602" s="16" t="str" cm="1">
        <f t="array" ref="O1602">_xlfn.IFS(M1602=0,"0",
M1602&lt;=10%,"0-10",
TRUE,"&gt;10"
)&amp;" "&amp;"% progress"</f>
        <v>&gt;10 % progress</v>
      </c>
      <c r="P1602" s="17">
        <f t="shared" ref="P1602:P1665" si="151">IF(M1602=0,1,0)</f>
        <v>0</v>
      </c>
      <c r="Q1602" s="17">
        <f t="shared" ref="Q1602:Q1665" si="152">COUNTIFS($G:$G,$G1602)</f>
        <v>3</v>
      </c>
      <c r="R1602" s="18">
        <f t="shared" si="148"/>
        <v>0</v>
      </c>
      <c r="S1602" s="18" t="str">
        <f t="shared" si="149"/>
        <v>no 0% progess</v>
      </c>
    </row>
    <row r="1603" spans="1:19" x14ac:dyDescent="0.35">
      <c r="A1603" s="4" t="s">
        <v>8932</v>
      </c>
      <c r="B1603" s="4" t="s">
        <v>8933</v>
      </c>
      <c r="C1603" s="4" t="s">
        <v>32182</v>
      </c>
      <c r="D1603" s="4" t="s">
        <v>43</v>
      </c>
      <c r="E1603" s="4" t="s">
        <v>39</v>
      </c>
      <c r="F1603" s="4" t="s">
        <v>17122</v>
      </c>
      <c r="G1603" s="4" t="s">
        <v>17123</v>
      </c>
      <c r="H1603" s="4" t="s">
        <v>32171</v>
      </c>
      <c r="I1603" s="4" t="s">
        <v>17124</v>
      </c>
      <c r="J1603" s="4" t="b">
        <v>1</v>
      </c>
      <c r="K1603" s="4">
        <v>0</v>
      </c>
      <c r="L1603" s="4">
        <v>26</v>
      </c>
      <c r="M1603" s="16">
        <f t="shared" si="150"/>
        <v>0</v>
      </c>
      <c r="N1603" s="17" t="str">
        <f t="shared" ref="N1603:N1666" si="153">IF(M1603&gt;0,"Active","Not Active")</f>
        <v>Not Active</v>
      </c>
      <c r="O1603" s="16" t="str" cm="1">
        <f t="array" ref="O1603">_xlfn.IFS(M1603=0,"0",
M1603&lt;=10%,"0-10",
TRUE,"&gt;10"
)&amp;" "&amp;"% progress"</f>
        <v>0 % progress</v>
      </c>
      <c r="P1603" s="17">
        <f t="shared" si="151"/>
        <v>1</v>
      </c>
      <c r="Q1603" s="17">
        <f t="shared" si="152"/>
        <v>3</v>
      </c>
      <c r="R1603" s="18">
        <f t="shared" ref="R1603:R1666" si="154">P1603/Q1603</f>
        <v>0.33333333333333331</v>
      </c>
      <c r="S1603" s="18" t="str">
        <f t="shared" ref="S1603:S1666" si="155">IF(R1603=0, "no 0% progess", "no progress")</f>
        <v>no progress</v>
      </c>
    </row>
    <row r="1604" spans="1:19" x14ac:dyDescent="0.35">
      <c r="A1604" s="4" t="s">
        <v>40</v>
      </c>
      <c r="B1604" s="4" t="s">
        <v>41</v>
      </c>
      <c r="C1604" s="4" t="s">
        <v>32182</v>
      </c>
      <c r="D1604" s="4" t="s">
        <v>43</v>
      </c>
      <c r="E1604" s="4" t="s">
        <v>39</v>
      </c>
      <c r="F1604" s="4" t="s">
        <v>17122</v>
      </c>
      <c r="G1604" s="4" t="s">
        <v>17123</v>
      </c>
      <c r="H1604" s="4" t="s">
        <v>32171</v>
      </c>
      <c r="I1604" s="4" t="s">
        <v>17124</v>
      </c>
      <c r="J1604" s="4" t="b">
        <v>1</v>
      </c>
      <c r="K1604" s="4">
        <v>0</v>
      </c>
      <c r="L1604" s="4">
        <v>45</v>
      </c>
      <c r="M1604" s="16">
        <f t="shared" si="150"/>
        <v>0</v>
      </c>
      <c r="N1604" s="17" t="str">
        <f t="shared" si="153"/>
        <v>Not Active</v>
      </c>
      <c r="O1604" s="16" t="str" cm="1">
        <f t="array" ref="O1604">_xlfn.IFS(M1604=0,"0",
M1604&lt;=10%,"0-10",
TRUE,"&gt;10"
)&amp;" "&amp;"% progress"</f>
        <v>0 % progress</v>
      </c>
      <c r="P1604" s="17">
        <f t="shared" si="151"/>
        <v>1</v>
      </c>
      <c r="Q1604" s="17">
        <f t="shared" si="152"/>
        <v>3</v>
      </c>
      <c r="R1604" s="18">
        <f t="shared" si="154"/>
        <v>0.33333333333333331</v>
      </c>
      <c r="S1604" s="18" t="str">
        <f t="shared" si="155"/>
        <v>no progress</v>
      </c>
    </row>
    <row r="1605" spans="1:19" x14ac:dyDescent="0.35">
      <c r="A1605" s="4" t="s">
        <v>8940</v>
      </c>
      <c r="B1605" s="4" t="s">
        <v>8941</v>
      </c>
      <c r="C1605" s="4" t="s">
        <v>32182</v>
      </c>
      <c r="D1605" s="4" t="s">
        <v>43</v>
      </c>
      <c r="E1605" s="4" t="s">
        <v>39</v>
      </c>
      <c r="F1605" s="4" t="s">
        <v>17122</v>
      </c>
      <c r="G1605" s="4" t="s">
        <v>17123</v>
      </c>
      <c r="H1605" s="4" t="s">
        <v>32171</v>
      </c>
      <c r="I1605" s="4" t="s">
        <v>17124</v>
      </c>
      <c r="J1605" s="4" t="b">
        <v>1</v>
      </c>
      <c r="K1605" s="4">
        <v>3</v>
      </c>
      <c r="L1605" s="4">
        <v>41</v>
      </c>
      <c r="M1605" s="16">
        <f t="shared" si="150"/>
        <v>7.3170731707317069E-2</v>
      </c>
      <c r="N1605" s="17" t="str">
        <f t="shared" si="153"/>
        <v>Active</v>
      </c>
      <c r="O1605" s="16" t="str" cm="1">
        <f t="array" ref="O1605">_xlfn.IFS(M1605=0,"0",
M1605&lt;=10%,"0-10",
TRUE,"&gt;10"
)&amp;" "&amp;"% progress"</f>
        <v>0-10 % progress</v>
      </c>
      <c r="P1605" s="17">
        <f t="shared" si="151"/>
        <v>0</v>
      </c>
      <c r="Q1605" s="17">
        <f t="shared" si="152"/>
        <v>3</v>
      </c>
      <c r="R1605" s="18">
        <f t="shared" si="154"/>
        <v>0</v>
      </c>
      <c r="S1605" s="18" t="str">
        <f t="shared" si="155"/>
        <v>no 0% progess</v>
      </c>
    </row>
    <row r="1606" spans="1:19" x14ac:dyDescent="0.35">
      <c r="A1606" s="4" t="s">
        <v>8940</v>
      </c>
      <c r="B1606" s="4" t="s">
        <v>8941</v>
      </c>
      <c r="C1606" s="4" t="s">
        <v>32182</v>
      </c>
      <c r="D1606" s="4" t="s">
        <v>43</v>
      </c>
      <c r="E1606" s="4" t="s">
        <v>39</v>
      </c>
      <c r="F1606" s="4" t="s">
        <v>17151</v>
      </c>
      <c r="G1606" s="4" t="s">
        <v>17152</v>
      </c>
      <c r="H1606" s="4" t="s">
        <v>32171</v>
      </c>
      <c r="I1606" s="4" t="s">
        <v>17153</v>
      </c>
      <c r="J1606" s="4" t="b">
        <v>1</v>
      </c>
      <c r="K1606" s="4">
        <v>0</v>
      </c>
      <c r="L1606" s="4">
        <v>41</v>
      </c>
      <c r="M1606" s="16">
        <f t="shared" si="150"/>
        <v>0</v>
      </c>
      <c r="N1606" s="17" t="str">
        <f t="shared" si="153"/>
        <v>Not Active</v>
      </c>
      <c r="O1606" s="16" t="str" cm="1">
        <f t="array" ref="O1606">_xlfn.IFS(M1606=0,"0",
M1606&lt;=10%,"0-10",
TRUE,"&gt;10"
)&amp;" "&amp;"% progress"</f>
        <v>0 % progress</v>
      </c>
      <c r="P1606" s="17">
        <f t="shared" si="151"/>
        <v>1</v>
      </c>
      <c r="Q1606" s="17">
        <f t="shared" si="152"/>
        <v>3</v>
      </c>
      <c r="R1606" s="18">
        <f t="shared" si="154"/>
        <v>0.33333333333333331</v>
      </c>
      <c r="S1606" s="18" t="str">
        <f t="shared" si="155"/>
        <v>no progress</v>
      </c>
    </row>
    <row r="1607" spans="1:19" x14ac:dyDescent="0.35">
      <c r="A1607" s="4" t="s">
        <v>40</v>
      </c>
      <c r="B1607" s="4" t="s">
        <v>41</v>
      </c>
      <c r="C1607" s="4" t="s">
        <v>32182</v>
      </c>
      <c r="D1607" s="4" t="s">
        <v>43</v>
      </c>
      <c r="E1607" s="4" t="s">
        <v>39</v>
      </c>
      <c r="F1607" s="4" t="s">
        <v>17151</v>
      </c>
      <c r="G1607" s="4" t="s">
        <v>17152</v>
      </c>
      <c r="H1607" s="4" t="s">
        <v>32171</v>
      </c>
      <c r="I1607" s="4" t="s">
        <v>17153</v>
      </c>
      <c r="J1607" s="4" t="b">
        <v>1</v>
      </c>
      <c r="K1607" s="4">
        <v>0</v>
      </c>
      <c r="L1607" s="4">
        <v>45</v>
      </c>
      <c r="M1607" s="16">
        <f t="shared" si="150"/>
        <v>0</v>
      </c>
      <c r="N1607" s="17" t="str">
        <f t="shared" si="153"/>
        <v>Not Active</v>
      </c>
      <c r="O1607" s="16" t="str" cm="1">
        <f t="array" ref="O1607">_xlfn.IFS(M1607=0,"0",
M1607&lt;=10%,"0-10",
TRUE,"&gt;10"
)&amp;" "&amp;"% progress"</f>
        <v>0 % progress</v>
      </c>
      <c r="P1607" s="17">
        <f t="shared" si="151"/>
        <v>1</v>
      </c>
      <c r="Q1607" s="17">
        <f t="shared" si="152"/>
        <v>3</v>
      </c>
      <c r="R1607" s="18">
        <f t="shared" si="154"/>
        <v>0.33333333333333331</v>
      </c>
      <c r="S1607" s="18" t="str">
        <f t="shared" si="155"/>
        <v>no progress</v>
      </c>
    </row>
    <row r="1608" spans="1:19" x14ac:dyDescent="0.35">
      <c r="A1608" s="4" t="s">
        <v>8932</v>
      </c>
      <c r="B1608" s="4" t="s">
        <v>8933</v>
      </c>
      <c r="C1608" s="4" t="s">
        <v>32182</v>
      </c>
      <c r="D1608" s="4" t="s">
        <v>43</v>
      </c>
      <c r="E1608" s="4" t="s">
        <v>39</v>
      </c>
      <c r="F1608" s="4" t="s">
        <v>17151</v>
      </c>
      <c r="G1608" s="4" t="s">
        <v>17152</v>
      </c>
      <c r="H1608" s="4" t="s">
        <v>32171</v>
      </c>
      <c r="I1608" s="4" t="s">
        <v>17153</v>
      </c>
      <c r="J1608" s="4" t="b">
        <v>1</v>
      </c>
      <c r="K1608" s="4">
        <v>0</v>
      </c>
      <c r="L1608" s="4">
        <v>26</v>
      </c>
      <c r="M1608" s="16">
        <f t="shared" si="150"/>
        <v>0</v>
      </c>
      <c r="N1608" s="17" t="str">
        <f t="shared" si="153"/>
        <v>Not Active</v>
      </c>
      <c r="O1608" s="16" t="str" cm="1">
        <f t="array" ref="O1608">_xlfn.IFS(M1608=0,"0",
M1608&lt;=10%,"0-10",
TRUE,"&gt;10"
)&amp;" "&amp;"% progress"</f>
        <v>0 % progress</v>
      </c>
      <c r="P1608" s="17">
        <f t="shared" si="151"/>
        <v>1</v>
      </c>
      <c r="Q1608" s="17">
        <f t="shared" si="152"/>
        <v>3</v>
      </c>
      <c r="R1608" s="18">
        <f t="shared" si="154"/>
        <v>0.33333333333333331</v>
      </c>
      <c r="S1608" s="18" t="str">
        <f t="shared" si="155"/>
        <v>no progress</v>
      </c>
    </row>
    <row r="1609" spans="1:19" x14ac:dyDescent="0.35">
      <c r="A1609" s="4" t="s">
        <v>8899</v>
      </c>
      <c r="B1609" s="4" t="s">
        <v>8900</v>
      </c>
      <c r="C1609" s="4" t="s">
        <v>32182</v>
      </c>
      <c r="D1609" s="4" t="s">
        <v>43</v>
      </c>
      <c r="E1609" s="4" t="s">
        <v>39</v>
      </c>
      <c r="F1609" s="4" t="s">
        <v>17180</v>
      </c>
      <c r="G1609" s="4" t="s">
        <v>17181</v>
      </c>
      <c r="H1609" s="4" t="s">
        <v>32171</v>
      </c>
      <c r="I1609" s="4" t="s">
        <v>17182</v>
      </c>
      <c r="J1609" s="4" t="b">
        <v>1</v>
      </c>
      <c r="K1609" s="4">
        <v>0</v>
      </c>
      <c r="L1609" s="4">
        <v>22</v>
      </c>
      <c r="M1609" s="16">
        <f t="shared" si="150"/>
        <v>0</v>
      </c>
      <c r="N1609" s="17" t="str">
        <f t="shared" si="153"/>
        <v>Not Active</v>
      </c>
      <c r="O1609" s="16" t="str" cm="1">
        <f t="array" ref="O1609">_xlfn.IFS(M1609=0,"0",
M1609&lt;=10%,"0-10",
TRUE,"&gt;10"
)&amp;" "&amp;"% progress"</f>
        <v>0 % progress</v>
      </c>
      <c r="P1609" s="17">
        <f t="shared" si="151"/>
        <v>1</v>
      </c>
      <c r="Q1609" s="17">
        <f t="shared" si="152"/>
        <v>4</v>
      </c>
      <c r="R1609" s="18">
        <f t="shared" si="154"/>
        <v>0.25</v>
      </c>
      <c r="S1609" s="18" t="str">
        <f t="shared" si="155"/>
        <v>no progress</v>
      </c>
    </row>
    <row r="1610" spans="1:19" x14ac:dyDescent="0.35">
      <c r="A1610" s="4" t="s">
        <v>8902</v>
      </c>
      <c r="B1610" s="4" t="s">
        <v>60</v>
      </c>
      <c r="C1610" s="4" t="s">
        <v>32182</v>
      </c>
      <c r="D1610" s="4" t="s">
        <v>43</v>
      </c>
      <c r="E1610" s="4" t="s">
        <v>39</v>
      </c>
      <c r="F1610" s="4" t="s">
        <v>17180</v>
      </c>
      <c r="G1610" s="4" t="s">
        <v>17181</v>
      </c>
      <c r="H1610" s="4" t="s">
        <v>32171</v>
      </c>
      <c r="I1610" s="4" t="s">
        <v>17182</v>
      </c>
      <c r="J1610" s="4" t="b">
        <v>1</v>
      </c>
      <c r="K1610" s="4">
        <v>0</v>
      </c>
      <c r="L1610" s="4">
        <v>24</v>
      </c>
      <c r="M1610" s="16">
        <f t="shared" si="150"/>
        <v>0</v>
      </c>
      <c r="N1610" s="17" t="str">
        <f t="shared" si="153"/>
        <v>Not Active</v>
      </c>
      <c r="O1610" s="16" t="str" cm="1">
        <f t="array" ref="O1610">_xlfn.IFS(M1610=0,"0",
M1610&lt;=10%,"0-10",
TRUE,"&gt;10"
)&amp;" "&amp;"% progress"</f>
        <v>0 % progress</v>
      </c>
      <c r="P1610" s="17">
        <f t="shared" si="151"/>
        <v>1</v>
      </c>
      <c r="Q1610" s="17">
        <f t="shared" si="152"/>
        <v>4</v>
      </c>
      <c r="R1610" s="18">
        <f t="shared" si="154"/>
        <v>0.25</v>
      </c>
      <c r="S1610" s="18" t="str">
        <f t="shared" si="155"/>
        <v>no progress</v>
      </c>
    </row>
    <row r="1611" spans="1:19" x14ac:dyDescent="0.35">
      <c r="A1611" s="4" t="s">
        <v>8897</v>
      </c>
      <c r="B1611" s="4" t="s">
        <v>56</v>
      </c>
      <c r="C1611" s="4" t="s">
        <v>32182</v>
      </c>
      <c r="D1611" s="4" t="s">
        <v>43</v>
      </c>
      <c r="E1611" s="4" t="s">
        <v>39</v>
      </c>
      <c r="F1611" s="4" t="s">
        <v>17180</v>
      </c>
      <c r="G1611" s="4" t="s">
        <v>17181</v>
      </c>
      <c r="H1611" s="4" t="s">
        <v>32171</v>
      </c>
      <c r="I1611" s="4" t="s">
        <v>17182</v>
      </c>
      <c r="J1611" s="4" t="b">
        <v>1</v>
      </c>
      <c r="K1611" s="4">
        <v>3</v>
      </c>
      <c r="L1611" s="4">
        <v>55</v>
      </c>
      <c r="M1611" s="16">
        <f t="shared" si="150"/>
        <v>5.4545454545454543E-2</v>
      </c>
      <c r="N1611" s="17" t="str">
        <f t="shared" si="153"/>
        <v>Active</v>
      </c>
      <c r="O1611" s="16" t="str" cm="1">
        <f t="array" ref="O1611">_xlfn.IFS(M1611=0,"0",
M1611&lt;=10%,"0-10",
TRUE,"&gt;10"
)&amp;" "&amp;"% progress"</f>
        <v>0-10 % progress</v>
      </c>
      <c r="P1611" s="17">
        <f t="shared" si="151"/>
        <v>0</v>
      </c>
      <c r="Q1611" s="17">
        <f t="shared" si="152"/>
        <v>4</v>
      </c>
      <c r="R1611" s="18">
        <f t="shared" si="154"/>
        <v>0</v>
      </c>
      <c r="S1611" s="18" t="str">
        <f t="shared" si="155"/>
        <v>no 0% progess</v>
      </c>
    </row>
    <row r="1612" spans="1:19" x14ac:dyDescent="0.35">
      <c r="A1612" s="4" t="s">
        <v>8895</v>
      </c>
      <c r="B1612" s="4" t="s">
        <v>52</v>
      </c>
      <c r="C1612" s="4" t="s">
        <v>32182</v>
      </c>
      <c r="D1612" s="4" t="s">
        <v>43</v>
      </c>
      <c r="E1612" s="4" t="s">
        <v>39</v>
      </c>
      <c r="F1612" s="4" t="s">
        <v>17180</v>
      </c>
      <c r="G1612" s="4" t="s">
        <v>17181</v>
      </c>
      <c r="H1612" s="4" t="s">
        <v>32171</v>
      </c>
      <c r="I1612" s="4" t="s">
        <v>17182</v>
      </c>
      <c r="J1612" s="4" t="b">
        <v>1</v>
      </c>
      <c r="K1612" s="4">
        <v>2</v>
      </c>
      <c r="L1612" s="4">
        <v>38</v>
      </c>
      <c r="M1612" s="16">
        <f t="shared" si="150"/>
        <v>5.2631578947368418E-2</v>
      </c>
      <c r="N1612" s="17" t="str">
        <f t="shared" si="153"/>
        <v>Active</v>
      </c>
      <c r="O1612" s="16" t="str" cm="1">
        <f t="array" ref="O1612">_xlfn.IFS(M1612=0,"0",
M1612&lt;=10%,"0-10",
TRUE,"&gt;10"
)&amp;" "&amp;"% progress"</f>
        <v>0-10 % progress</v>
      </c>
      <c r="P1612" s="17">
        <f t="shared" si="151"/>
        <v>0</v>
      </c>
      <c r="Q1612" s="17">
        <f t="shared" si="152"/>
        <v>4</v>
      </c>
      <c r="R1612" s="18">
        <f t="shared" si="154"/>
        <v>0</v>
      </c>
      <c r="S1612" s="18" t="str">
        <f t="shared" si="155"/>
        <v>no 0% progess</v>
      </c>
    </row>
    <row r="1613" spans="1:19" x14ac:dyDescent="0.35">
      <c r="A1613" s="4" t="s">
        <v>8932</v>
      </c>
      <c r="B1613" s="4" t="s">
        <v>8933</v>
      </c>
      <c r="C1613" s="4" t="s">
        <v>32182</v>
      </c>
      <c r="D1613" s="4" t="s">
        <v>43</v>
      </c>
      <c r="E1613" s="4" t="s">
        <v>39</v>
      </c>
      <c r="F1613" s="4" t="s">
        <v>17206</v>
      </c>
      <c r="G1613" s="4" t="s">
        <v>17207</v>
      </c>
      <c r="H1613" s="4" t="s">
        <v>32171</v>
      </c>
      <c r="I1613" s="4" t="s">
        <v>17208</v>
      </c>
      <c r="J1613" s="4" t="b">
        <v>1</v>
      </c>
      <c r="K1613" s="4">
        <v>13</v>
      </c>
      <c r="L1613" s="4">
        <v>26</v>
      </c>
      <c r="M1613" s="16">
        <f t="shared" si="150"/>
        <v>0.5</v>
      </c>
      <c r="N1613" s="17" t="str">
        <f t="shared" si="153"/>
        <v>Active</v>
      </c>
      <c r="O1613" s="16" t="str" cm="1">
        <f t="array" ref="O1613">_xlfn.IFS(M1613=0,"0",
M1613&lt;=10%,"0-10",
TRUE,"&gt;10"
)&amp;" "&amp;"% progress"</f>
        <v>&gt;10 % progress</v>
      </c>
      <c r="P1613" s="17">
        <f t="shared" si="151"/>
        <v>0</v>
      </c>
      <c r="Q1613" s="17">
        <f t="shared" si="152"/>
        <v>3</v>
      </c>
      <c r="R1613" s="18">
        <f t="shared" si="154"/>
        <v>0</v>
      </c>
      <c r="S1613" s="18" t="str">
        <f t="shared" si="155"/>
        <v>no 0% progess</v>
      </c>
    </row>
    <row r="1614" spans="1:19" x14ac:dyDescent="0.35">
      <c r="A1614" s="4" t="s">
        <v>40</v>
      </c>
      <c r="B1614" s="4" t="s">
        <v>41</v>
      </c>
      <c r="C1614" s="4" t="s">
        <v>32182</v>
      </c>
      <c r="D1614" s="4" t="s">
        <v>43</v>
      </c>
      <c r="E1614" s="4" t="s">
        <v>39</v>
      </c>
      <c r="F1614" s="4" t="s">
        <v>17206</v>
      </c>
      <c r="G1614" s="4" t="s">
        <v>17207</v>
      </c>
      <c r="H1614" s="4" t="s">
        <v>32171</v>
      </c>
      <c r="I1614" s="4" t="s">
        <v>17208</v>
      </c>
      <c r="J1614" s="4" t="b">
        <v>1</v>
      </c>
      <c r="K1614" s="4">
        <v>48</v>
      </c>
      <c r="L1614" s="4">
        <v>45</v>
      </c>
      <c r="M1614" s="16">
        <f t="shared" si="150"/>
        <v>1.0666666666666667</v>
      </c>
      <c r="N1614" s="17" t="str">
        <f t="shared" si="153"/>
        <v>Active</v>
      </c>
      <c r="O1614" s="16" t="str" cm="1">
        <f t="array" ref="O1614">_xlfn.IFS(M1614=0,"0",
M1614&lt;=10%,"0-10",
TRUE,"&gt;10"
)&amp;" "&amp;"% progress"</f>
        <v>&gt;10 % progress</v>
      </c>
      <c r="P1614" s="17">
        <f t="shared" si="151"/>
        <v>0</v>
      </c>
      <c r="Q1614" s="17">
        <f t="shared" si="152"/>
        <v>3</v>
      </c>
      <c r="R1614" s="18">
        <f t="shared" si="154"/>
        <v>0</v>
      </c>
      <c r="S1614" s="18" t="str">
        <f t="shared" si="155"/>
        <v>no 0% progess</v>
      </c>
    </row>
    <row r="1615" spans="1:19" x14ac:dyDescent="0.35">
      <c r="A1615" s="4" t="s">
        <v>8940</v>
      </c>
      <c r="B1615" s="4" t="s">
        <v>8941</v>
      </c>
      <c r="C1615" s="4" t="s">
        <v>32182</v>
      </c>
      <c r="D1615" s="4" t="s">
        <v>43</v>
      </c>
      <c r="E1615" s="4" t="s">
        <v>39</v>
      </c>
      <c r="F1615" s="4" t="s">
        <v>17206</v>
      </c>
      <c r="G1615" s="4" t="s">
        <v>17207</v>
      </c>
      <c r="H1615" s="4" t="s">
        <v>32171</v>
      </c>
      <c r="I1615" s="4" t="s">
        <v>17208</v>
      </c>
      <c r="J1615" s="4" t="b">
        <v>1</v>
      </c>
      <c r="K1615" s="4">
        <v>22</v>
      </c>
      <c r="L1615" s="4">
        <v>41</v>
      </c>
      <c r="M1615" s="16">
        <f t="shared" si="150"/>
        <v>0.53658536585365857</v>
      </c>
      <c r="N1615" s="17" t="str">
        <f t="shared" si="153"/>
        <v>Active</v>
      </c>
      <c r="O1615" s="16" t="str" cm="1">
        <f t="array" ref="O1615">_xlfn.IFS(M1615=0,"0",
M1615&lt;=10%,"0-10",
TRUE,"&gt;10"
)&amp;" "&amp;"% progress"</f>
        <v>&gt;10 % progress</v>
      </c>
      <c r="P1615" s="17">
        <f t="shared" si="151"/>
        <v>0</v>
      </c>
      <c r="Q1615" s="17">
        <f t="shared" si="152"/>
        <v>3</v>
      </c>
      <c r="R1615" s="18">
        <f t="shared" si="154"/>
        <v>0</v>
      </c>
      <c r="S1615" s="18" t="str">
        <f t="shared" si="155"/>
        <v>no 0% progess</v>
      </c>
    </row>
    <row r="1616" spans="1:19" x14ac:dyDescent="0.35">
      <c r="A1616" s="4" t="s">
        <v>8940</v>
      </c>
      <c r="B1616" s="4" t="s">
        <v>8941</v>
      </c>
      <c r="C1616" s="4" t="s">
        <v>32182</v>
      </c>
      <c r="D1616" s="4" t="s">
        <v>43</v>
      </c>
      <c r="E1616" s="4" t="s">
        <v>39</v>
      </c>
      <c r="F1616" s="4" t="s">
        <v>17240</v>
      </c>
      <c r="G1616" s="4" t="s">
        <v>17241</v>
      </c>
      <c r="H1616" s="4" t="s">
        <v>32171</v>
      </c>
      <c r="I1616" s="4" t="s">
        <v>17242</v>
      </c>
      <c r="J1616" s="4" t="b">
        <v>1</v>
      </c>
      <c r="K1616" s="4">
        <v>37</v>
      </c>
      <c r="L1616" s="4">
        <v>41</v>
      </c>
      <c r="M1616" s="16">
        <f t="shared" si="150"/>
        <v>0.90243902439024393</v>
      </c>
      <c r="N1616" s="17" t="str">
        <f t="shared" si="153"/>
        <v>Active</v>
      </c>
      <c r="O1616" s="16" t="str" cm="1">
        <f t="array" ref="O1616">_xlfn.IFS(M1616=0,"0",
M1616&lt;=10%,"0-10",
TRUE,"&gt;10"
)&amp;" "&amp;"% progress"</f>
        <v>&gt;10 % progress</v>
      </c>
      <c r="P1616" s="17">
        <f t="shared" si="151"/>
        <v>0</v>
      </c>
      <c r="Q1616" s="17">
        <f t="shared" si="152"/>
        <v>3</v>
      </c>
      <c r="R1616" s="18">
        <f t="shared" si="154"/>
        <v>0</v>
      </c>
      <c r="S1616" s="18" t="str">
        <f t="shared" si="155"/>
        <v>no 0% progess</v>
      </c>
    </row>
    <row r="1617" spans="1:19" x14ac:dyDescent="0.35">
      <c r="A1617" s="4" t="s">
        <v>40</v>
      </c>
      <c r="B1617" s="4" t="s">
        <v>41</v>
      </c>
      <c r="C1617" s="4" t="s">
        <v>32182</v>
      </c>
      <c r="D1617" s="4" t="s">
        <v>43</v>
      </c>
      <c r="E1617" s="4" t="s">
        <v>39</v>
      </c>
      <c r="F1617" s="4" t="s">
        <v>17240</v>
      </c>
      <c r="G1617" s="4" t="s">
        <v>17241</v>
      </c>
      <c r="H1617" s="4" t="s">
        <v>32171</v>
      </c>
      <c r="I1617" s="4" t="s">
        <v>17242</v>
      </c>
      <c r="J1617" s="4" t="b">
        <v>1</v>
      </c>
      <c r="K1617" s="4">
        <v>49</v>
      </c>
      <c r="L1617" s="4">
        <v>45</v>
      </c>
      <c r="M1617" s="16">
        <f t="shared" si="150"/>
        <v>1.0888888888888888</v>
      </c>
      <c r="N1617" s="17" t="str">
        <f t="shared" si="153"/>
        <v>Active</v>
      </c>
      <c r="O1617" s="16" t="str" cm="1">
        <f t="array" ref="O1617">_xlfn.IFS(M1617=0,"0",
M1617&lt;=10%,"0-10",
TRUE,"&gt;10"
)&amp;" "&amp;"% progress"</f>
        <v>&gt;10 % progress</v>
      </c>
      <c r="P1617" s="17">
        <f t="shared" si="151"/>
        <v>0</v>
      </c>
      <c r="Q1617" s="17">
        <f t="shared" si="152"/>
        <v>3</v>
      </c>
      <c r="R1617" s="18">
        <f t="shared" si="154"/>
        <v>0</v>
      </c>
      <c r="S1617" s="18" t="str">
        <f t="shared" si="155"/>
        <v>no 0% progess</v>
      </c>
    </row>
    <row r="1618" spans="1:19" x14ac:dyDescent="0.35">
      <c r="A1618" s="4" t="s">
        <v>8932</v>
      </c>
      <c r="B1618" s="4" t="s">
        <v>8933</v>
      </c>
      <c r="C1618" s="4" t="s">
        <v>32182</v>
      </c>
      <c r="D1618" s="4" t="s">
        <v>43</v>
      </c>
      <c r="E1618" s="4" t="s">
        <v>39</v>
      </c>
      <c r="F1618" s="4" t="s">
        <v>17240</v>
      </c>
      <c r="G1618" s="4" t="s">
        <v>17241</v>
      </c>
      <c r="H1618" s="4" t="s">
        <v>32171</v>
      </c>
      <c r="I1618" s="4" t="s">
        <v>17242</v>
      </c>
      <c r="J1618" s="4" t="b">
        <v>1</v>
      </c>
      <c r="K1618" s="4">
        <v>21</v>
      </c>
      <c r="L1618" s="4">
        <v>26</v>
      </c>
      <c r="M1618" s="16">
        <f t="shared" si="150"/>
        <v>0.80769230769230771</v>
      </c>
      <c r="N1618" s="17" t="str">
        <f t="shared" si="153"/>
        <v>Active</v>
      </c>
      <c r="O1618" s="16" t="str" cm="1">
        <f t="array" ref="O1618">_xlfn.IFS(M1618=0,"0",
M1618&lt;=10%,"0-10",
TRUE,"&gt;10"
)&amp;" "&amp;"% progress"</f>
        <v>&gt;10 % progress</v>
      </c>
      <c r="P1618" s="17">
        <f t="shared" si="151"/>
        <v>0</v>
      </c>
      <c r="Q1618" s="17">
        <f t="shared" si="152"/>
        <v>3</v>
      </c>
      <c r="R1618" s="18">
        <f t="shared" si="154"/>
        <v>0</v>
      </c>
      <c r="S1618" s="18" t="str">
        <f t="shared" si="155"/>
        <v>no 0% progess</v>
      </c>
    </row>
    <row r="1619" spans="1:19" x14ac:dyDescent="0.35">
      <c r="A1619" s="4" t="s">
        <v>8932</v>
      </c>
      <c r="B1619" s="4" t="s">
        <v>8933</v>
      </c>
      <c r="C1619" s="4" t="s">
        <v>32182</v>
      </c>
      <c r="D1619" s="4" t="s">
        <v>43</v>
      </c>
      <c r="E1619" s="4" t="s">
        <v>39</v>
      </c>
      <c r="F1619" s="4" t="s">
        <v>17274</v>
      </c>
      <c r="G1619" s="4" t="s">
        <v>17275</v>
      </c>
      <c r="H1619" s="4" t="s">
        <v>32171</v>
      </c>
      <c r="I1619" s="4" t="s">
        <v>17276</v>
      </c>
      <c r="J1619" s="4" t="b">
        <v>1</v>
      </c>
      <c r="K1619" s="4">
        <v>2</v>
      </c>
      <c r="L1619" s="4">
        <v>26</v>
      </c>
      <c r="M1619" s="16">
        <f t="shared" si="150"/>
        <v>7.6923076923076927E-2</v>
      </c>
      <c r="N1619" s="17" t="str">
        <f t="shared" si="153"/>
        <v>Active</v>
      </c>
      <c r="O1619" s="16" t="str" cm="1">
        <f t="array" ref="O1619">_xlfn.IFS(M1619=0,"0",
M1619&lt;=10%,"0-10",
TRUE,"&gt;10"
)&amp;" "&amp;"% progress"</f>
        <v>0-10 % progress</v>
      </c>
      <c r="P1619" s="17">
        <f t="shared" si="151"/>
        <v>0</v>
      </c>
      <c r="Q1619" s="17">
        <f t="shared" si="152"/>
        <v>3</v>
      </c>
      <c r="R1619" s="18">
        <f t="shared" si="154"/>
        <v>0</v>
      </c>
      <c r="S1619" s="18" t="str">
        <f t="shared" si="155"/>
        <v>no 0% progess</v>
      </c>
    </row>
    <row r="1620" spans="1:19" x14ac:dyDescent="0.35">
      <c r="A1620" s="4" t="s">
        <v>40</v>
      </c>
      <c r="B1620" s="4" t="s">
        <v>41</v>
      </c>
      <c r="C1620" s="4" t="s">
        <v>32182</v>
      </c>
      <c r="D1620" s="4" t="s">
        <v>43</v>
      </c>
      <c r="E1620" s="4" t="s">
        <v>39</v>
      </c>
      <c r="F1620" s="4" t="s">
        <v>17274</v>
      </c>
      <c r="G1620" s="4" t="s">
        <v>17275</v>
      </c>
      <c r="H1620" s="4" t="s">
        <v>32171</v>
      </c>
      <c r="I1620" s="4" t="s">
        <v>17276</v>
      </c>
      <c r="J1620" s="4" t="b">
        <v>1</v>
      </c>
      <c r="K1620" s="4">
        <v>1</v>
      </c>
      <c r="L1620" s="4">
        <v>45</v>
      </c>
      <c r="M1620" s="16">
        <f t="shared" si="150"/>
        <v>2.2222222222222223E-2</v>
      </c>
      <c r="N1620" s="17" t="str">
        <f t="shared" si="153"/>
        <v>Active</v>
      </c>
      <c r="O1620" s="16" t="str" cm="1">
        <f t="array" ref="O1620">_xlfn.IFS(M1620=0,"0",
M1620&lt;=10%,"0-10",
TRUE,"&gt;10"
)&amp;" "&amp;"% progress"</f>
        <v>0-10 % progress</v>
      </c>
      <c r="P1620" s="17">
        <f t="shared" si="151"/>
        <v>0</v>
      </c>
      <c r="Q1620" s="17">
        <f t="shared" si="152"/>
        <v>3</v>
      </c>
      <c r="R1620" s="18">
        <f t="shared" si="154"/>
        <v>0</v>
      </c>
      <c r="S1620" s="18" t="str">
        <f t="shared" si="155"/>
        <v>no 0% progess</v>
      </c>
    </row>
    <row r="1621" spans="1:19" x14ac:dyDescent="0.35">
      <c r="A1621" s="4" t="s">
        <v>8940</v>
      </c>
      <c r="B1621" s="4" t="s">
        <v>8941</v>
      </c>
      <c r="C1621" s="4" t="s">
        <v>32182</v>
      </c>
      <c r="D1621" s="4" t="s">
        <v>43</v>
      </c>
      <c r="E1621" s="4" t="s">
        <v>39</v>
      </c>
      <c r="F1621" s="4" t="s">
        <v>17274</v>
      </c>
      <c r="G1621" s="4" t="s">
        <v>17275</v>
      </c>
      <c r="H1621" s="4" t="s">
        <v>32171</v>
      </c>
      <c r="I1621" s="4" t="s">
        <v>17276</v>
      </c>
      <c r="J1621" s="4" t="b">
        <v>1</v>
      </c>
      <c r="K1621" s="4">
        <v>7</v>
      </c>
      <c r="L1621" s="4">
        <v>41</v>
      </c>
      <c r="M1621" s="16">
        <f t="shared" si="150"/>
        <v>0.17073170731707318</v>
      </c>
      <c r="N1621" s="17" t="str">
        <f t="shared" si="153"/>
        <v>Active</v>
      </c>
      <c r="O1621" s="16" t="str" cm="1">
        <f t="array" ref="O1621">_xlfn.IFS(M1621=0,"0",
M1621&lt;=10%,"0-10",
TRUE,"&gt;10"
)&amp;" "&amp;"% progress"</f>
        <v>&gt;10 % progress</v>
      </c>
      <c r="P1621" s="17">
        <f t="shared" si="151"/>
        <v>0</v>
      </c>
      <c r="Q1621" s="17">
        <f t="shared" si="152"/>
        <v>3</v>
      </c>
      <c r="R1621" s="18">
        <f t="shared" si="154"/>
        <v>0</v>
      </c>
      <c r="S1621" s="18" t="str">
        <f t="shared" si="155"/>
        <v>no 0% progess</v>
      </c>
    </row>
    <row r="1622" spans="1:19" x14ac:dyDescent="0.35">
      <c r="A1622" s="4" t="s">
        <v>8940</v>
      </c>
      <c r="B1622" s="4" t="s">
        <v>8941</v>
      </c>
      <c r="C1622" s="4" t="s">
        <v>32182</v>
      </c>
      <c r="D1622" s="4" t="s">
        <v>43</v>
      </c>
      <c r="E1622" s="4" t="s">
        <v>39</v>
      </c>
      <c r="F1622" s="4" t="s">
        <v>17325</v>
      </c>
      <c r="G1622" s="4" t="s">
        <v>17326</v>
      </c>
      <c r="H1622" s="4" t="s">
        <v>32171</v>
      </c>
      <c r="I1622" s="4" t="s">
        <v>17327</v>
      </c>
      <c r="J1622" s="4" t="b">
        <v>1</v>
      </c>
      <c r="K1622" s="4">
        <v>44</v>
      </c>
      <c r="L1622" s="4">
        <v>41</v>
      </c>
      <c r="M1622" s="16">
        <f t="shared" si="150"/>
        <v>1.0731707317073171</v>
      </c>
      <c r="N1622" s="17" t="str">
        <f t="shared" si="153"/>
        <v>Active</v>
      </c>
      <c r="O1622" s="16" t="str" cm="1">
        <f t="array" ref="O1622">_xlfn.IFS(M1622=0,"0",
M1622&lt;=10%,"0-10",
TRUE,"&gt;10"
)&amp;" "&amp;"% progress"</f>
        <v>&gt;10 % progress</v>
      </c>
      <c r="P1622" s="17">
        <f t="shared" si="151"/>
        <v>0</v>
      </c>
      <c r="Q1622" s="17">
        <f t="shared" si="152"/>
        <v>3</v>
      </c>
      <c r="R1622" s="18">
        <f t="shared" si="154"/>
        <v>0</v>
      </c>
      <c r="S1622" s="18" t="str">
        <f t="shared" si="155"/>
        <v>no 0% progess</v>
      </c>
    </row>
    <row r="1623" spans="1:19" x14ac:dyDescent="0.35">
      <c r="A1623" s="4" t="s">
        <v>40</v>
      </c>
      <c r="B1623" s="4" t="s">
        <v>41</v>
      </c>
      <c r="C1623" s="4" t="s">
        <v>32182</v>
      </c>
      <c r="D1623" s="4" t="s">
        <v>43</v>
      </c>
      <c r="E1623" s="4" t="s">
        <v>39</v>
      </c>
      <c r="F1623" s="4" t="s">
        <v>17325</v>
      </c>
      <c r="G1623" s="4" t="s">
        <v>17326</v>
      </c>
      <c r="H1623" s="4" t="s">
        <v>32171</v>
      </c>
      <c r="I1623" s="4" t="s">
        <v>17327</v>
      </c>
      <c r="J1623" s="4" t="b">
        <v>1</v>
      </c>
      <c r="K1623" s="4">
        <v>40</v>
      </c>
      <c r="L1623" s="4">
        <v>45</v>
      </c>
      <c r="M1623" s="16">
        <f t="shared" si="150"/>
        <v>0.88888888888888884</v>
      </c>
      <c r="N1623" s="17" t="str">
        <f t="shared" si="153"/>
        <v>Active</v>
      </c>
      <c r="O1623" s="16" t="str" cm="1">
        <f t="array" ref="O1623">_xlfn.IFS(M1623=0,"0",
M1623&lt;=10%,"0-10",
TRUE,"&gt;10"
)&amp;" "&amp;"% progress"</f>
        <v>&gt;10 % progress</v>
      </c>
      <c r="P1623" s="17">
        <f t="shared" si="151"/>
        <v>0</v>
      </c>
      <c r="Q1623" s="17">
        <f t="shared" si="152"/>
        <v>3</v>
      </c>
      <c r="R1623" s="18">
        <f t="shared" si="154"/>
        <v>0</v>
      </c>
      <c r="S1623" s="18" t="str">
        <f t="shared" si="155"/>
        <v>no 0% progess</v>
      </c>
    </row>
    <row r="1624" spans="1:19" x14ac:dyDescent="0.35">
      <c r="A1624" s="4" t="s">
        <v>8932</v>
      </c>
      <c r="B1624" s="4" t="s">
        <v>8933</v>
      </c>
      <c r="C1624" s="4" t="s">
        <v>32182</v>
      </c>
      <c r="D1624" s="4" t="s">
        <v>43</v>
      </c>
      <c r="E1624" s="4" t="s">
        <v>39</v>
      </c>
      <c r="F1624" s="4" t="s">
        <v>17325</v>
      </c>
      <c r="G1624" s="4" t="s">
        <v>17326</v>
      </c>
      <c r="H1624" s="4" t="s">
        <v>32171</v>
      </c>
      <c r="I1624" s="4" t="s">
        <v>17327</v>
      </c>
      <c r="J1624" s="4" t="b">
        <v>1</v>
      </c>
      <c r="K1624" s="4">
        <v>40</v>
      </c>
      <c r="L1624" s="4">
        <v>26</v>
      </c>
      <c r="M1624" s="16">
        <f t="shared" si="150"/>
        <v>1.5384615384615385</v>
      </c>
      <c r="N1624" s="17" t="str">
        <f t="shared" si="153"/>
        <v>Active</v>
      </c>
      <c r="O1624" s="16" t="str" cm="1">
        <f t="array" ref="O1624">_xlfn.IFS(M1624=0,"0",
M1624&lt;=10%,"0-10",
TRUE,"&gt;10"
)&amp;" "&amp;"% progress"</f>
        <v>&gt;10 % progress</v>
      </c>
      <c r="P1624" s="17">
        <f t="shared" si="151"/>
        <v>0</v>
      </c>
      <c r="Q1624" s="17">
        <f t="shared" si="152"/>
        <v>3</v>
      </c>
      <c r="R1624" s="18">
        <f t="shared" si="154"/>
        <v>0</v>
      </c>
      <c r="S1624" s="18" t="str">
        <f t="shared" si="155"/>
        <v>no 0% progess</v>
      </c>
    </row>
    <row r="1625" spans="1:19" x14ac:dyDescent="0.35">
      <c r="A1625" s="4" t="s">
        <v>8932</v>
      </c>
      <c r="B1625" s="4" t="s">
        <v>8933</v>
      </c>
      <c r="C1625" s="4" t="s">
        <v>32182</v>
      </c>
      <c r="D1625" s="4" t="s">
        <v>43</v>
      </c>
      <c r="E1625" s="4" t="s">
        <v>39</v>
      </c>
      <c r="F1625" s="4" t="s">
        <v>17394</v>
      </c>
      <c r="G1625" s="4" t="s">
        <v>17395</v>
      </c>
      <c r="H1625" s="4" t="s">
        <v>32171</v>
      </c>
      <c r="I1625" s="4" t="s">
        <v>17396</v>
      </c>
      <c r="J1625" s="4" t="b">
        <v>1</v>
      </c>
      <c r="K1625" s="4">
        <v>30</v>
      </c>
      <c r="L1625" s="4">
        <v>26</v>
      </c>
      <c r="M1625" s="16">
        <f t="shared" si="150"/>
        <v>1.1538461538461537</v>
      </c>
      <c r="N1625" s="17" t="str">
        <f t="shared" si="153"/>
        <v>Active</v>
      </c>
      <c r="O1625" s="16" t="str" cm="1">
        <f t="array" ref="O1625">_xlfn.IFS(M1625=0,"0",
M1625&lt;=10%,"0-10",
TRUE,"&gt;10"
)&amp;" "&amp;"% progress"</f>
        <v>&gt;10 % progress</v>
      </c>
      <c r="P1625" s="17">
        <f t="shared" si="151"/>
        <v>0</v>
      </c>
      <c r="Q1625" s="17">
        <f t="shared" si="152"/>
        <v>3</v>
      </c>
      <c r="R1625" s="18">
        <f t="shared" si="154"/>
        <v>0</v>
      </c>
      <c r="S1625" s="18" t="str">
        <f t="shared" si="155"/>
        <v>no 0% progess</v>
      </c>
    </row>
    <row r="1626" spans="1:19" x14ac:dyDescent="0.35">
      <c r="A1626" s="4" t="s">
        <v>40</v>
      </c>
      <c r="B1626" s="4" t="s">
        <v>41</v>
      </c>
      <c r="C1626" s="4" t="s">
        <v>32182</v>
      </c>
      <c r="D1626" s="4" t="s">
        <v>43</v>
      </c>
      <c r="E1626" s="4" t="s">
        <v>39</v>
      </c>
      <c r="F1626" s="4" t="s">
        <v>17394</v>
      </c>
      <c r="G1626" s="4" t="s">
        <v>17395</v>
      </c>
      <c r="H1626" s="4" t="s">
        <v>32171</v>
      </c>
      <c r="I1626" s="4" t="s">
        <v>17396</v>
      </c>
      <c r="J1626" s="4" t="b">
        <v>1</v>
      </c>
      <c r="K1626" s="4">
        <v>28</v>
      </c>
      <c r="L1626" s="4">
        <v>45</v>
      </c>
      <c r="M1626" s="16">
        <f t="shared" si="150"/>
        <v>0.62222222222222223</v>
      </c>
      <c r="N1626" s="17" t="str">
        <f t="shared" si="153"/>
        <v>Active</v>
      </c>
      <c r="O1626" s="16" t="str" cm="1">
        <f t="array" ref="O1626">_xlfn.IFS(M1626=0,"0",
M1626&lt;=10%,"0-10",
TRUE,"&gt;10"
)&amp;" "&amp;"% progress"</f>
        <v>&gt;10 % progress</v>
      </c>
      <c r="P1626" s="17">
        <f t="shared" si="151"/>
        <v>0</v>
      </c>
      <c r="Q1626" s="17">
        <f t="shared" si="152"/>
        <v>3</v>
      </c>
      <c r="R1626" s="18">
        <f t="shared" si="154"/>
        <v>0</v>
      </c>
      <c r="S1626" s="18" t="str">
        <f t="shared" si="155"/>
        <v>no 0% progess</v>
      </c>
    </row>
    <row r="1627" spans="1:19" x14ac:dyDescent="0.35">
      <c r="A1627" s="4" t="s">
        <v>8940</v>
      </c>
      <c r="B1627" s="4" t="s">
        <v>8941</v>
      </c>
      <c r="C1627" s="4" t="s">
        <v>32182</v>
      </c>
      <c r="D1627" s="4" t="s">
        <v>43</v>
      </c>
      <c r="E1627" s="4" t="s">
        <v>39</v>
      </c>
      <c r="F1627" s="4" t="s">
        <v>17394</v>
      </c>
      <c r="G1627" s="4" t="s">
        <v>17395</v>
      </c>
      <c r="H1627" s="4" t="s">
        <v>32171</v>
      </c>
      <c r="I1627" s="4" t="s">
        <v>17396</v>
      </c>
      <c r="J1627" s="4" t="b">
        <v>1</v>
      </c>
      <c r="K1627" s="4">
        <v>45</v>
      </c>
      <c r="L1627" s="4">
        <v>41</v>
      </c>
      <c r="M1627" s="16">
        <f t="shared" si="150"/>
        <v>1.0975609756097562</v>
      </c>
      <c r="N1627" s="17" t="str">
        <f t="shared" si="153"/>
        <v>Active</v>
      </c>
      <c r="O1627" s="16" t="str" cm="1">
        <f t="array" ref="O1627">_xlfn.IFS(M1627=0,"0",
M1627&lt;=10%,"0-10",
TRUE,"&gt;10"
)&amp;" "&amp;"% progress"</f>
        <v>&gt;10 % progress</v>
      </c>
      <c r="P1627" s="17">
        <f t="shared" si="151"/>
        <v>0</v>
      </c>
      <c r="Q1627" s="17">
        <f t="shared" si="152"/>
        <v>3</v>
      </c>
      <c r="R1627" s="18">
        <f t="shared" si="154"/>
        <v>0</v>
      </c>
      <c r="S1627" s="18" t="str">
        <f t="shared" si="155"/>
        <v>no 0% progess</v>
      </c>
    </row>
    <row r="1628" spans="1:19" x14ac:dyDescent="0.35">
      <c r="A1628" s="4" t="s">
        <v>8940</v>
      </c>
      <c r="B1628" s="4" t="s">
        <v>8941</v>
      </c>
      <c r="C1628" s="4" t="s">
        <v>32182</v>
      </c>
      <c r="D1628" s="4" t="s">
        <v>43</v>
      </c>
      <c r="E1628" s="4" t="s">
        <v>39</v>
      </c>
      <c r="F1628" s="4" t="s">
        <v>17438</v>
      </c>
      <c r="G1628" s="4" t="s">
        <v>17439</v>
      </c>
      <c r="H1628" s="4" t="s">
        <v>32171</v>
      </c>
      <c r="I1628" s="4" t="s">
        <v>17440</v>
      </c>
      <c r="J1628" s="4" t="b">
        <v>1</v>
      </c>
      <c r="K1628" s="4">
        <v>0</v>
      </c>
      <c r="L1628" s="4">
        <v>41</v>
      </c>
      <c r="M1628" s="16">
        <f t="shared" si="150"/>
        <v>0</v>
      </c>
      <c r="N1628" s="17" t="str">
        <f t="shared" si="153"/>
        <v>Not Active</v>
      </c>
      <c r="O1628" s="16" t="str" cm="1">
        <f t="array" ref="O1628">_xlfn.IFS(M1628=0,"0",
M1628&lt;=10%,"0-10",
TRUE,"&gt;10"
)&amp;" "&amp;"% progress"</f>
        <v>0 % progress</v>
      </c>
      <c r="P1628" s="17">
        <f t="shared" si="151"/>
        <v>1</v>
      </c>
      <c r="Q1628" s="17">
        <f t="shared" si="152"/>
        <v>3</v>
      </c>
      <c r="R1628" s="18">
        <f t="shared" si="154"/>
        <v>0.33333333333333331</v>
      </c>
      <c r="S1628" s="18" t="str">
        <f t="shared" si="155"/>
        <v>no progress</v>
      </c>
    </row>
    <row r="1629" spans="1:19" x14ac:dyDescent="0.35">
      <c r="A1629" s="4" t="s">
        <v>40</v>
      </c>
      <c r="B1629" s="4" t="s">
        <v>41</v>
      </c>
      <c r="C1629" s="4" t="s">
        <v>32182</v>
      </c>
      <c r="D1629" s="4" t="s">
        <v>43</v>
      </c>
      <c r="E1629" s="4" t="s">
        <v>39</v>
      </c>
      <c r="F1629" s="4" t="s">
        <v>17438</v>
      </c>
      <c r="G1629" s="4" t="s">
        <v>17439</v>
      </c>
      <c r="H1629" s="4" t="s">
        <v>32171</v>
      </c>
      <c r="I1629" s="4" t="s">
        <v>17440</v>
      </c>
      <c r="J1629" s="4" t="b">
        <v>1</v>
      </c>
      <c r="K1629" s="4">
        <v>0</v>
      </c>
      <c r="L1629" s="4">
        <v>45</v>
      </c>
      <c r="M1629" s="16">
        <f t="shared" si="150"/>
        <v>0</v>
      </c>
      <c r="N1629" s="17" t="str">
        <f t="shared" si="153"/>
        <v>Not Active</v>
      </c>
      <c r="O1629" s="16" t="str" cm="1">
        <f t="array" ref="O1629">_xlfn.IFS(M1629=0,"0",
M1629&lt;=10%,"0-10",
TRUE,"&gt;10"
)&amp;" "&amp;"% progress"</f>
        <v>0 % progress</v>
      </c>
      <c r="P1629" s="17">
        <f t="shared" si="151"/>
        <v>1</v>
      </c>
      <c r="Q1629" s="17">
        <f t="shared" si="152"/>
        <v>3</v>
      </c>
      <c r="R1629" s="18">
        <f t="shared" si="154"/>
        <v>0.33333333333333331</v>
      </c>
      <c r="S1629" s="18" t="str">
        <f t="shared" si="155"/>
        <v>no progress</v>
      </c>
    </row>
    <row r="1630" spans="1:19" x14ac:dyDescent="0.35">
      <c r="A1630" s="4" t="s">
        <v>8932</v>
      </c>
      <c r="B1630" s="4" t="s">
        <v>8933</v>
      </c>
      <c r="C1630" s="4" t="s">
        <v>32182</v>
      </c>
      <c r="D1630" s="4" t="s">
        <v>43</v>
      </c>
      <c r="E1630" s="4" t="s">
        <v>39</v>
      </c>
      <c r="F1630" s="4" t="s">
        <v>17438</v>
      </c>
      <c r="G1630" s="4" t="s">
        <v>17439</v>
      </c>
      <c r="H1630" s="4" t="s">
        <v>32171</v>
      </c>
      <c r="I1630" s="4" t="s">
        <v>17440</v>
      </c>
      <c r="J1630" s="4" t="b">
        <v>1</v>
      </c>
      <c r="K1630" s="4">
        <v>0</v>
      </c>
      <c r="L1630" s="4">
        <v>26</v>
      </c>
      <c r="M1630" s="16">
        <f t="shared" si="150"/>
        <v>0</v>
      </c>
      <c r="N1630" s="17" t="str">
        <f t="shared" si="153"/>
        <v>Not Active</v>
      </c>
      <c r="O1630" s="16" t="str" cm="1">
        <f t="array" ref="O1630">_xlfn.IFS(M1630=0,"0",
M1630&lt;=10%,"0-10",
TRUE,"&gt;10"
)&amp;" "&amp;"% progress"</f>
        <v>0 % progress</v>
      </c>
      <c r="P1630" s="17">
        <f t="shared" si="151"/>
        <v>1</v>
      </c>
      <c r="Q1630" s="17">
        <f t="shared" si="152"/>
        <v>3</v>
      </c>
      <c r="R1630" s="18">
        <f t="shared" si="154"/>
        <v>0.33333333333333331</v>
      </c>
      <c r="S1630" s="18" t="str">
        <f t="shared" si="155"/>
        <v>no progress</v>
      </c>
    </row>
    <row r="1631" spans="1:19" x14ac:dyDescent="0.35">
      <c r="A1631" s="4" t="s">
        <v>8932</v>
      </c>
      <c r="B1631" s="4" t="s">
        <v>8933</v>
      </c>
      <c r="C1631" s="4" t="s">
        <v>32182</v>
      </c>
      <c r="D1631" s="4" t="s">
        <v>43</v>
      </c>
      <c r="E1631" s="4" t="s">
        <v>39</v>
      </c>
      <c r="F1631" s="4" t="s">
        <v>17464</v>
      </c>
      <c r="G1631" s="4" t="s">
        <v>17465</v>
      </c>
      <c r="H1631" s="4" t="s">
        <v>32171</v>
      </c>
      <c r="I1631" s="4" t="s">
        <v>17466</v>
      </c>
      <c r="J1631" s="4" t="b">
        <v>1</v>
      </c>
      <c r="K1631" s="4">
        <v>22</v>
      </c>
      <c r="L1631" s="4">
        <v>26</v>
      </c>
      <c r="M1631" s="16">
        <f t="shared" si="150"/>
        <v>0.84615384615384615</v>
      </c>
      <c r="N1631" s="17" t="str">
        <f t="shared" si="153"/>
        <v>Active</v>
      </c>
      <c r="O1631" s="16" t="str" cm="1">
        <f t="array" ref="O1631">_xlfn.IFS(M1631=0,"0",
M1631&lt;=10%,"0-10",
TRUE,"&gt;10"
)&amp;" "&amp;"% progress"</f>
        <v>&gt;10 % progress</v>
      </c>
      <c r="P1631" s="17">
        <f t="shared" si="151"/>
        <v>0</v>
      </c>
      <c r="Q1631" s="17">
        <f t="shared" si="152"/>
        <v>3</v>
      </c>
      <c r="R1631" s="18">
        <f t="shared" si="154"/>
        <v>0</v>
      </c>
      <c r="S1631" s="18" t="str">
        <f t="shared" si="155"/>
        <v>no 0% progess</v>
      </c>
    </row>
    <row r="1632" spans="1:19" x14ac:dyDescent="0.35">
      <c r="A1632" s="4" t="s">
        <v>40</v>
      </c>
      <c r="B1632" s="4" t="s">
        <v>41</v>
      </c>
      <c r="C1632" s="4" t="s">
        <v>32182</v>
      </c>
      <c r="D1632" s="4" t="s">
        <v>43</v>
      </c>
      <c r="E1632" s="4" t="s">
        <v>39</v>
      </c>
      <c r="F1632" s="4" t="s">
        <v>17464</v>
      </c>
      <c r="G1632" s="4" t="s">
        <v>17465</v>
      </c>
      <c r="H1632" s="4" t="s">
        <v>32171</v>
      </c>
      <c r="I1632" s="4" t="s">
        <v>17466</v>
      </c>
      <c r="J1632" s="4" t="b">
        <v>1</v>
      </c>
      <c r="K1632" s="4">
        <v>51</v>
      </c>
      <c r="L1632" s="4">
        <v>45</v>
      </c>
      <c r="M1632" s="16">
        <f t="shared" si="150"/>
        <v>1.1333333333333333</v>
      </c>
      <c r="N1632" s="17" t="str">
        <f t="shared" si="153"/>
        <v>Active</v>
      </c>
      <c r="O1632" s="16" t="str" cm="1">
        <f t="array" ref="O1632">_xlfn.IFS(M1632=0,"0",
M1632&lt;=10%,"0-10",
TRUE,"&gt;10"
)&amp;" "&amp;"% progress"</f>
        <v>&gt;10 % progress</v>
      </c>
      <c r="P1632" s="17">
        <f t="shared" si="151"/>
        <v>0</v>
      </c>
      <c r="Q1632" s="17">
        <f t="shared" si="152"/>
        <v>3</v>
      </c>
      <c r="R1632" s="18">
        <f t="shared" si="154"/>
        <v>0</v>
      </c>
      <c r="S1632" s="18" t="str">
        <f t="shared" si="155"/>
        <v>no 0% progess</v>
      </c>
    </row>
    <row r="1633" spans="1:19" x14ac:dyDescent="0.35">
      <c r="A1633" s="4" t="s">
        <v>8940</v>
      </c>
      <c r="B1633" s="4" t="s">
        <v>8941</v>
      </c>
      <c r="C1633" s="4" t="s">
        <v>32182</v>
      </c>
      <c r="D1633" s="4" t="s">
        <v>43</v>
      </c>
      <c r="E1633" s="4" t="s">
        <v>39</v>
      </c>
      <c r="F1633" s="4" t="s">
        <v>17464</v>
      </c>
      <c r="G1633" s="4" t="s">
        <v>17465</v>
      </c>
      <c r="H1633" s="4" t="s">
        <v>32171</v>
      </c>
      <c r="I1633" s="4" t="s">
        <v>17466</v>
      </c>
      <c r="J1633" s="4" t="b">
        <v>1</v>
      </c>
      <c r="K1633" s="4">
        <v>4</v>
      </c>
      <c r="L1633" s="4">
        <v>41</v>
      </c>
      <c r="M1633" s="16">
        <f t="shared" si="150"/>
        <v>9.7560975609756101E-2</v>
      </c>
      <c r="N1633" s="17" t="str">
        <f t="shared" si="153"/>
        <v>Active</v>
      </c>
      <c r="O1633" s="16" t="str" cm="1">
        <f t="array" ref="O1633">_xlfn.IFS(M1633=0,"0",
M1633&lt;=10%,"0-10",
TRUE,"&gt;10"
)&amp;" "&amp;"% progress"</f>
        <v>0-10 % progress</v>
      </c>
      <c r="P1633" s="17">
        <f t="shared" si="151"/>
        <v>0</v>
      </c>
      <c r="Q1633" s="17">
        <f t="shared" si="152"/>
        <v>3</v>
      </c>
      <c r="R1633" s="18">
        <f t="shared" si="154"/>
        <v>0</v>
      </c>
      <c r="S1633" s="18" t="str">
        <f t="shared" si="155"/>
        <v>no 0% progess</v>
      </c>
    </row>
    <row r="1634" spans="1:19" x14ac:dyDescent="0.35">
      <c r="A1634" s="4" t="s">
        <v>8940</v>
      </c>
      <c r="B1634" s="4" t="s">
        <v>8941</v>
      </c>
      <c r="C1634" s="4" t="s">
        <v>32182</v>
      </c>
      <c r="D1634" s="4" t="s">
        <v>43</v>
      </c>
      <c r="E1634" s="4" t="s">
        <v>39</v>
      </c>
      <c r="F1634" s="4" t="s">
        <v>17502</v>
      </c>
      <c r="G1634" s="4" t="s">
        <v>17503</v>
      </c>
      <c r="H1634" s="4" t="s">
        <v>32171</v>
      </c>
      <c r="I1634" s="4" t="s">
        <v>17504</v>
      </c>
      <c r="J1634" s="4" t="b">
        <v>1</v>
      </c>
      <c r="K1634" s="4">
        <v>0</v>
      </c>
      <c r="L1634" s="4">
        <v>41</v>
      </c>
      <c r="M1634" s="16">
        <f t="shared" si="150"/>
        <v>0</v>
      </c>
      <c r="N1634" s="17" t="str">
        <f t="shared" si="153"/>
        <v>Not Active</v>
      </c>
      <c r="O1634" s="16" t="str" cm="1">
        <f t="array" ref="O1634">_xlfn.IFS(M1634=0,"0",
M1634&lt;=10%,"0-10",
TRUE,"&gt;10"
)&amp;" "&amp;"% progress"</f>
        <v>0 % progress</v>
      </c>
      <c r="P1634" s="17">
        <f t="shared" si="151"/>
        <v>1</v>
      </c>
      <c r="Q1634" s="17">
        <f t="shared" si="152"/>
        <v>3</v>
      </c>
      <c r="R1634" s="18">
        <f t="shared" si="154"/>
        <v>0.33333333333333331</v>
      </c>
      <c r="S1634" s="18" t="str">
        <f t="shared" si="155"/>
        <v>no progress</v>
      </c>
    </row>
    <row r="1635" spans="1:19" x14ac:dyDescent="0.35">
      <c r="A1635" s="4" t="s">
        <v>40</v>
      </c>
      <c r="B1635" s="4" t="s">
        <v>41</v>
      </c>
      <c r="C1635" s="4" t="s">
        <v>32182</v>
      </c>
      <c r="D1635" s="4" t="s">
        <v>43</v>
      </c>
      <c r="E1635" s="4" t="s">
        <v>39</v>
      </c>
      <c r="F1635" s="4" t="s">
        <v>17502</v>
      </c>
      <c r="G1635" s="4" t="s">
        <v>17503</v>
      </c>
      <c r="H1635" s="4" t="s">
        <v>32171</v>
      </c>
      <c r="I1635" s="4" t="s">
        <v>17504</v>
      </c>
      <c r="J1635" s="4" t="b">
        <v>1</v>
      </c>
      <c r="K1635" s="4">
        <v>0</v>
      </c>
      <c r="L1635" s="4">
        <v>45</v>
      </c>
      <c r="M1635" s="16">
        <f t="shared" si="150"/>
        <v>0</v>
      </c>
      <c r="N1635" s="17" t="str">
        <f t="shared" si="153"/>
        <v>Not Active</v>
      </c>
      <c r="O1635" s="16" t="str" cm="1">
        <f t="array" ref="O1635">_xlfn.IFS(M1635=0,"0",
M1635&lt;=10%,"0-10",
TRUE,"&gt;10"
)&amp;" "&amp;"% progress"</f>
        <v>0 % progress</v>
      </c>
      <c r="P1635" s="17">
        <f t="shared" si="151"/>
        <v>1</v>
      </c>
      <c r="Q1635" s="17">
        <f t="shared" si="152"/>
        <v>3</v>
      </c>
      <c r="R1635" s="18">
        <f t="shared" si="154"/>
        <v>0.33333333333333331</v>
      </c>
      <c r="S1635" s="18" t="str">
        <f t="shared" si="155"/>
        <v>no progress</v>
      </c>
    </row>
    <row r="1636" spans="1:19" x14ac:dyDescent="0.35">
      <c r="A1636" s="4" t="s">
        <v>8932</v>
      </c>
      <c r="B1636" s="4" t="s">
        <v>8933</v>
      </c>
      <c r="C1636" s="4" t="s">
        <v>32182</v>
      </c>
      <c r="D1636" s="4" t="s">
        <v>43</v>
      </c>
      <c r="E1636" s="4" t="s">
        <v>39</v>
      </c>
      <c r="F1636" s="4" t="s">
        <v>17502</v>
      </c>
      <c r="G1636" s="4" t="s">
        <v>17503</v>
      </c>
      <c r="H1636" s="4" t="s">
        <v>32171</v>
      </c>
      <c r="I1636" s="4" t="s">
        <v>17504</v>
      </c>
      <c r="J1636" s="4" t="b">
        <v>1</v>
      </c>
      <c r="K1636" s="4">
        <v>0</v>
      </c>
      <c r="L1636" s="4">
        <v>26</v>
      </c>
      <c r="M1636" s="16">
        <f t="shared" si="150"/>
        <v>0</v>
      </c>
      <c r="N1636" s="17" t="str">
        <f t="shared" si="153"/>
        <v>Not Active</v>
      </c>
      <c r="O1636" s="16" t="str" cm="1">
        <f t="array" ref="O1636">_xlfn.IFS(M1636=0,"0",
M1636&lt;=10%,"0-10",
TRUE,"&gt;10"
)&amp;" "&amp;"% progress"</f>
        <v>0 % progress</v>
      </c>
      <c r="P1636" s="17">
        <f t="shared" si="151"/>
        <v>1</v>
      </c>
      <c r="Q1636" s="17">
        <f t="shared" si="152"/>
        <v>3</v>
      </c>
      <c r="R1636" s="18">
        <f t="shared" si="154"/>
        <v>0.33333333333333331</v>
      </c>
      <c r="S1636" s="18" t="str">
        <f t="shared" si="155"/>
        <v>no progress</v>
      </c>
    </row>
    <row r="1637" spans="1:19" x14ac:dyDescent="0.35">
      <c r="A1637" s="4" t="s">
        <v>8932</v>
      </c>
      <c r="B1637" s="4" t="s">
        <v>8933</v>
      </c>
      <c r="C1637" s="4" t="s">
        <v>32182</v>
      </c>
      <c r="D1637" s="4" t="s">
        <v>43</v>
      </c>
      <c r="E1637" s="4" t="s">
        <v>39</v>
      </c>
      <c r="F1637" s="4" t="s">
        <v>17528</v>
      </c>
      <c r="G1637" s="4" t="s">
        <v>17529</v>
      </c>
      <c r="H1637" s="4" t="s">
        <v>32171</v>
      </c>
      <c r="I1637" s="4" t="s">
        <v>17530</v>
      </c>
      <c r="J1637" s="4" t="b">
        <v>1</v>
      </c>
      <c r="K1637" s="4">
        <v>15</v>
      </c>
      <c r="L1637" s="4">
        <v>26</v>
      </c>
      <c r="M1637" s="16">
        <f t="shared" si="150"/>
        <v>0.57692307692307687</v>
      </c>
      <c r="N1637" s="17" t="str">
        <f t="shared" si="153"/>
        <v>Active</v>
      </c>
      <c r="O1637" s="16" t="str" cm="1">
        <f t="array" ref="O1637">_xlfn.IFS(M1637=0,"0",
M1637&lt;=10%,"0-10",
TRUE,"&gt;10"
)&amp;" "&amp;"% progress"</f>
        <v>&gt;10 % progress</v>
      </c>
      <c r="P1637" s="17">
        <f t="shared" si="151"/>
        <v>0</v>
      </c>
      <c r="Q1637" s="17">
        <f t="shared" si="152"/>
        <v>3</v>
      </c>
      <c r="R1637" s="18">
        <f t="shared" si="154"/>
        <v>0</v>
      </c>
      <c r="S1637" s="18" t="str">
        <f t="shared" si="155"/>
        <v>no 0% progess</v>
      </c>
    </row>
    <row r="1638" spans="1:19" x14ac:dyDescent="0.35">
      <c r="A1638" s="4" t="s">
        <v>40</v>
      </c>
      <c r="B1638" s="4" t="s">
        <v>41</v>
      </c>
      <c r="C1638" s="4" t="s">
        <v>32182</v>
      </c>
      <c r="D1638" s="4" t="s">
        <v>43</v>
      </c>
      <c r="E1638" s="4" t="s">
        <v>39</v>
      </c>
      <c r="F1638" s="4" t="s">
        <v>17528</v>
      </c>
      <c r="G1638" s="4" t="s">
        <v>17529</v>
      </c>
      <c r="H1638" s="4" t="s">
        <v>32171</v>
      </c>
      <c r="I1638" s="4" t="s">
        <v>17530</v>
      </c>
      <c r="J1638" s="4" t="b">
        <v>1</v>
      </c>
      <c r="K1638" s="4">
        <v>42</v>
      </c>
      <c r="L1638" s="4">
        <v>45</v>
      </c>
      <c r="M1638" s="16">
        <f t="shared" si="150"/>
        <v>0.93333333333333335</v>
      </c>
      <c r="N1638" s="17" t="str">
        <f t="shared" si="153"/>
        <v>Active</v>
      </c>
      <c r="O1638" s="16" t="str" cm="1">
        <f t="array" ref="O1638">_xlfn.IFS(M1638=0,"0",
M1638&lt;=10%,"0-10",
TRUE,"&gt;10"
)&amp;" "&amp;"% progress"</f>
        <v>&gt;10 % progress</v>
      </c>
      <c r="P1638" s="17">
        <f t="shared" si="151"/>
        <v>0</v>
      </c>
      <c r="Q1638" s="17">
        <f t="shared" si="152"/>
        <v>3</v>
      </c>
      <c r="R1638" s="18">
        <f t="shared" si="154"/>
        <v>0</v>
      </c>
      <c r="S1638" s="18" t="str">
        <f t="shared" si="155"/>
        <v>no 0% progess</v>
      </c>
    </row>
    <row r="1639" spans="1:19" x14ac:dyDescent="0.35">
      <c r="A1639" s="4" t="s">
        <v>8940</v>
      </c>
      <c r="B1639" s="4" t="s">
        <v>8941</v>
      </c>
      <c r="C1639" s="4" t="s">
        <v>32182</v>
      </c>
      <c r="D1639" s="4" t="s">
        <v>43</v>
      </c>
      <c r="E1639" s="4" t="s">
        <v>39</v>
      </c>
      <c r="F1639" s="4" t="s">
        <v>17528</v>
      </c>
      <c r="G1639" s="4" t="s">
        <v>17529</v>
      </c>
      <c r="H1639" s="4" t="s">
        <v>32171</v>
      </c>
      <c r="I1639" s="4" t="s">
        <v>17530</v>
      </c>
      <c r="J1639" s="4" t="b">
        <v>1</v>
      </c>
      <c r="K1639" s="4">
        <v>42</v>
      </c>
      <c r="L1639" s="4">
        <v>41</v>
      </c>
      <c r="M1639" s="16">
        <f t="shared" si="150"/>
        <v>1.024390243902439</v>
      </c>
      <c r="N1639" s="17" t="str">
        <f t="shared" si="153"/>
        <v>Active</v>
      </c>
      <c r="O1639" s="16" t="str" cm="1">
        <f t="array" ref="O1639">_xlfn.IFS(M1639=0,"0",
M1639&lt;=10%,"0-10",
TRUE,"&gt;10"
)&amp;" "&amp;"% progress"</f>
        <v>&gt;10 % progress</v>
      </c>
      <c r="P1639" s="17">
        <f t="shared" si="151"/>
        <v>0</v>
      </c>
      <c r="Q1639" s="17">
        <f t="shared" si="152"/>
        <v>3</v>
      </c>
      <c r="R1639" s="18">
        <f t="shared" si="154"/>
        <v>0</v>
      </c>
      <c r="S1639" s="18" t="str">
        <f t="shared" si="155"/>
        <v>no 0% progess</v>
      </c>
    </row>
    <row r="1640" spans="1:19" x14ac:dyDescent="0.35">
      <c r="A1640" s="4" t="s">
        <v>8940</v>
      </c>
      <c r="B1640" s="4" t="s">
        <v>8941</v>
      </c>
      <c r="C1640" s="4" t="s">
        <v>32182</v>
      </c>
      <c r="D1640" s="4" t="s">
        <v>43</v>
      </c>
      <c r="E1640" s="4" t="s">
        <v>39</v>
      </c>
      <c r="F1640" s="4" t="s">
        <v>17567</v>
      </c>
      <c r="G1640" s="4" t="s">
        <v>17568</v>
      </c>
      <c r="H1640" s="4" t="s">
        <v>32171</v>
      </c>
      <c r="I1640" s="4" t="s">
        <v>17569</v>
      </c>
      <c r="J1640" s="4" t="b">
        <v>1</v>
      </c>
      <c r="K1640" s="4">
        <v>10</v>
      </c>
      <c r="L1640" s="4">
        <v>41</v>
      </c>
      <c r="M1640" s="16">
        <f t="shared" si="150"/>
        <v>0.24390243902439024</v>
      </c>
      <c r="N1640" s="17" t="str">
        <f t="shared" si="153"/>
        <v>Active</v>
      </c>
      <c r="O1640" s="16" t="str" cm="1">
        <f t="array" ref="O1640">_xlfn.IFS(M1640=0,"0",
M1640&lt;=10%,"0-10",
TRUE,"&gt;10"
)&amp;" "&amp;"% progress"</f>
        <v>&gt;10 % progress</v>
      </c>
      <c r="P1640" s="17">
        <f t="shared" si="151"/>
        <v>0</v>
      </c>
      <c r="Q1640" s="17">
        <f t="shared" si="152"/>
        <v>3</v>
      </c>
      <c r="R1640" s="18">
        <f t="shared" si="154"/>
        <v>0</v>
      </c>
      <c r="S1640" s="18" t="str">
        <f t="shared" si="155"/>
        <v>no 0% progess</v>
      </c>
    </row>
    <row r="1641" spans="1:19" x14ac:dyDescent="0.35">
      <c r="A1641" s="4" t="s">
        <v>40</v>
      </c>
      <c r="B1641" s="4" t="s">
        <v>41</v>
      </c>
      <c r="C1641" s="4" t="s">
        <v>32182</v>
      </c>
      <c r="D1641" s="4" t="s">
        <v>43</v>
      </c>
      <c r="E1641" s="4" t="s">
        <v>39</v>
      </c>
      <c r="F1641" s="4" t="s">
        <v>17567</v>
      </c>
      <c r="G1641" s="4" t="s">
        <v>17568</v>
      </c>
      <c r="H1641" s="4" t="s">
        <v>32171</v>
      </c>
      <c r="I1641" s="4" t="s">
        <v>17569</v>
      </c>
      <c r="J1641" s="4" t="b">
        <v>1</v>
      </c>
      <c r="K1641" s="4">
        <v>3</v>
      </c>
      <c r="L1641" s="4">
        <v>45</v>
      </c>
      <c r="M1641" s="16">
        <f t="shared" si="150"/>
        <v>6.6666666666666666E-2</v>
      </c>
      <c r="N1641" s="17" t="str">
        <f t="shared" si="153"/>
        <v>Active</v>
      </c>
      <c r="O1641" s="16" t="str" cm="1">
        <f t="array" ref="O1641">_xlfn.IFS(M1641=0,"0",
M1641&lt;=10%,"0-10",
TRUE,"&gt;10"
)&amp;" "&amp;"% progress"</f>
        <v>0-10 % progress</v>
      </c>
      <c r="P1641" s="17">
        <f t="shared" si="151"/>
        <v>0</v>
      </c>
      <c r="Q1641" s="17">
        <f t="shared" si="152"/>
        <v>3</v>
      </c>
      <c r="R1641" s="18">
        <f t="shared" si="154"/>
        <v>0</v>
      </c>
      <c r="S1641" s="18" t="str">
        <f t="shared" si="155"/>
        <v>no 0% progess</v>
      </c>
    </row>
    <row r="1642" spans="1:19" x14ac:dyDescent="0.35">
      <c r="A1642" s="4" t="s">
        <v>8932</v>
      </c>
      <c r="B1642" s="4" t="s">
        <v>8933</v>
      </c>
      <c r="C1642" s="4" t="s">
        <v>32182</v>
      </c>
      <c r="D1642" s="4" t="s">
        <v>43</v>
      </c>
      <c r="E1642" s="4" t="s">
        <v>39</v>
      </c>
      <c r="F1642" s="4" t="s">
        <v>17567</v>
      </c>
      <c r="G1642" s="4" t="s">
        <v>17568</v>
      </c>
      <c r="H1642" s="4" t="s">
        <v>32171</v>
      </c>
      <c r="I1642" s="4" t="s">
        <v>17569</v>
      </c>
      <c r="J1642" s="4" t="b">
        <v>1</v>
      </c>
      <c r="K1642" s="4">
        <v>1</v>
      </c>
      <c r="L1642" s="4">
        <v>26</v>
      </c>
      <c r="M1642" s="16">
        <f t="shared" si="150"/>
        <v>3.8461538461538464E-2</v>
      </c>
      <c r="N1642" s="17" t="str">
        <f t="shared" si="153"/>
        <v>Active</v>
      </c>
      <c r="O1642" s="16" t="str" cm="1">
        <f t="array" ref="O1642">_xlfn.IFS(M1642=0,"0",
M1642&lt;=10%,"0-10",
TRUE,"&gt;10"
)&amp;" "&amp;"% progress"</f>
        <v>0-10 % progress</v>
      </c>
      <c r="P1642" s="17">
        <f t="shared" si="151"/>
        <v>0</v>
      </c>
      <c r="Q1642" s="17">
        <f t="shared" si="152"/>
        <v>3</v>
      </c>
      <c r="R1642" s="18">
        <f t="shared" si="154"/>
        <v>0</v>
      </c>
      <c r="S1642" s="18" t="str">
        <f t="shared" si="155"/>
        <v>no 0% progess</v>
      </c>
    </row>
    <row r="1643" spans="1:19" x14ac:dyDescent="0.35">
      <c r="A1643" s="4" t="s">
        <v>8932</v>
      </c>
      <c r="B1643" s="4" t="s">
        <v>8933</v>
      </c>
      <c r="C1643" s="4" t="s">
        <v>32182</v>
      </c>
      <c r="D1643" s="4" t="s">
        <v>43</v>
      </c>
      <c r="E1643" s="4" t="s">
        <v>39</v>
      </c>
      <c r="F1643" s="4" t="s">
        <v>17650</v>
      </c>
      <c r="G1643" s="4" t="s">
        <v>17651</v>
      </c>
      <c r="H1643" s="4" t="s">
        <v>32171</v>
      </c>
      <c r="I1643" s="4" t="s">
        <v>17652</v>
      </c>
      <c r="J1643" s="4" t="b">
        <v>1</v>
      </c>
      <c r="K1643" s="4">
        <v>14</v>
      </c>
      <c r="L1643" s="4">
        <v>26</v>
      </c>
      <c r="M1643" s="16">
        <f t="shared" si="150"/>
        <v>0.53846153846153844</v>
      </c>
      <c r="N1643" s="17" t="str">
        <f t="shared" si="153"/>
        <v>Active</v>
      </c>
      <c r="O1643" s="16" t="str" cm="1">
        <f t="array" ref="O1643">_xlfn.IFS(M1643=0,"0",
M1643&lt;=10%,"0-10",
TRUE,"&gt;10"
)&amp;" "&amp;"% progress"</f>
        <v>&gt;10 % progress</v>
      </c>
      <c r="P1643" s="17">
        <f t="shared" si="151"/>
        <v>0</v>
      </c>
      <c r="Q1643" s="17">
        <f t="shared" si="152"/>
        <v>3</v>
      </c>
      <c r="R1643" s="18">
        <f t="shared" si="154"/>
        <v>0</v>
      </c>
      <c r="S1643" s="18" t="str">
        <f t="shared" si="155"/>
        <v>no 0% progess</v>
      </c>
    </row>
    <row r="1644" spans="1:19" x14ac:dyDescent="0.35">
      <c r="A1644" s="4" t="s">
        <v>40</v>
      </c>
      <c r="B1644" s="4" t="s">
        <v>41</v>
      </c>
      <c r="C1644" s="4" t="s">
        <v>32182</v>
      </c>
      <c r="D1644" s="4" t="s">
        <v>43</v>
      </c>
      <c r="E1644" s="4" t="s">
        <v>39</v>
      </c>
      <c r="F1644" s="4" t="s">
        <v>17650</v>
      </c>
      <c r="G1644" s="4" t="s">
        <v>17651</v>
      </c>
      <c r="H1644" s="4" t="s">
        <v>32171</v>
      </c>
      <c r="I1644" s="4" t="s">
        <v>17652</v>
      </c>
      <c r="J1644" s="4" t="b">
        <v>1</v>
      </c>
      <c r="K1644" s="4">
        <v>14</v>
      </c>
      <c r="L1644" s="4">
        <v>45</v>
      </c>
      <c r="M1644" s="16">
        <f t="shared" si="150"/>
        <v>0.31111111111111112</v>
      </c>
      <c r="N1644" s="17" t="str">
        <f t="shared" si="153"/>
        <v>Active</v>
      </c>
      <c r="O1644" s="16" t="str" cm="1">
        <f t="array" ref="O1644">_xlfn.IFS(M1644=0,"0",
M1644&lt;=10%,"0-10",
TRUE,"&gt;10"
)&amp;" "&amp;"% progress"</f>
        <v>&gt;10 % progress</v>
      </c>
      <c r="P1644" s="17">
        <f t="shared" si="151"/>
        <v>0</v>
      </c>
      <c r="Q1644" s="17">
        <f t="shared" si="152"/>
        <v>3</v>
      </c>
      <c r="R1644" s="18">
        <f t="shared" si="154"/>
        <v>0</v>
      </c>
      <c r="S1644" s="18" t="str">
        <f t="shared" si="155"/>
        <v>no 0% progess</v>
      </c>
    </row>
    <row r="1645" spans="1:19" x14ac:dyDescent="0.35">
      <c r="A1645" s="4" t="s">
        <v>8940</v>
      </c>
      <c r="B1645" s="4" t="s">
        <v>8941</v>
      </c>
      <c r="C1645" s="4" t="s">
        <v>32182</v>
      </c>
      <c r="D1645" s="4" t="s">
        <v>43</v>
      </c>
      <c r="E1645" s="4" t="s">
        <v>39</v>
      </c>
      <c r="F1645" s="4" t="s">
        <v>17650</v>
      </c>
      <c r="G1645" s="4" t="s">
        <v>17651</v>
      </c>
      <c r="H1645" s="4" t="s">
        <v>32171</v>
      </c>
      <c r="I1645" s="4" t="s">
        <v>17652</v>
      </c>
      <c r="J1645" s="4" t="b">
        <v>1</v>
      </c>
      <c r="K1645" s="4">
        <v>2</v>
      </c>
      <c r="L1645" s="4">
        <v>41</v>
      </c>
      <c r="M1645" s="16">
        <f t="shared" si="150"/>
        <v>4.878048780487805E-2</v>
      </c>
      <c r="N1645" s="17" t="str">
        <f t="shared" si="153"/>
        <v>Active</v>
      </c>
      <c r="O1645" s="16" t="str" cm="1">
        <f t="array" ref="O1645">_xlfn.IFS(M1645=0,"0",
M1645&lt;=10%,"0-10",
TRUE,"&gt;10"
)&amp;" "&amp;"% progress"</f>
        <v>0-10 % progress</v>
      </c>
      <c r="P1645" s="17">
        <f t="shared" si="151"/>
        <v>0</v>
      </c>
      <c r="Q1645" s="17">
        <f t="shared" si="152"/>
        <v>3</v>
      </c>
      <c r="R1645" s="18">
        <f t="shared" si="154"/>
        <v>0</v>
      </c>
      <c r="S1645" s="18" t="str">
        <f t="shared" si="155"/>
        <v>no 0% progess</v>
      </c>
    </row>
    <row r="1646" spans="1:19" x14ac:dyDescent="0.35">
      <c r="A1646" s="4" t="s">
        <v>8940</v>
      </c>
      <c r="B1646" s="4" t="s">
        <v>8941</v>
      </c>
      <c r="C1646" s="4" t="s">
        <v>32182</v>
      </c>
      <c r="D1646" s="4" t="s">
        <v>43</v>
      </c>
      <c r="E1646" s="4" t="s">
        <v>39</v>
      </c>
      <c r="F1646" s="4" t="s">
        <v>17687</v>
      </c>
      <c r="G1646" s="4" t="s">
        <v>17688</v>
      </c>
      <c r="H1646" s="4" t="s">
        <v>32171</v>
      </c>
      <c r="I1646" s="4" t="s">
        <v>17689</v>
      </c>
      <c r="J1646" s="4" t="b">
        <v>1</v>
      </c>
      <c r="K1646" s="4">
        <v>61</v>
      </c>
      <c r="L1646" s="4">
        <v>41</v>
      </c>
      <c r="M1646" s="16">
        <f t="shared" si="150"/>
        <v>1.4878048780487805</v>
      </c>
      <c r="N1646" s="17" t="str">
        <f t="shared" si="153"/>
        <v>Active</v>
      </c>
      <c r="O1646" s="16" t="str" cm="1">
        <f t="array" ref="O1646">_xlfn.IFS(M1646=0,"0",
M1646&lt;=10%,"0-10",
TRUE,"&gt;10"
)&amp;" "&amp;"% progress"</f>
        <v>&gt;10 % progress</v>
      </c>
      <c r="P1646" s="17">
        <f t="shared" si="151"/>
        <v>0</v>
      </c>
      <c r="Q1646" s="17">
        <f t="shared" si="152"/>
        <v>3</v>
      </c>
      <c r="R1646" s="18">
        <f t="shared" si="154"/>
        <v>0</v>
      </c>
      <c r="S1646" s="18" t="str">
        <f t="shared" si="155"/>
        <v>no 0% progess</v>
      </c>
    </row>
    <row r="1647" spans="1:19" x14ac:dyDescent="0.35">
      <c r="A1647" s="4" t="s">
        <v>40</v>
      </c>
      <c r="B1647" s="4" t="s">
        <v>41</v>
      </c>
      <c r="C1647" s="4" t="s">
        <v>32182</v>
      </c>
      <c r="D1647" s="4" t="s">
        <v>43</v>
      </c>
      <c r="E1647" s="4" t="s">
        <v>39</v>
      </c>
      <c r="F1647" s="4" t="s">
        <v>17687</v>
      </c>
      <c r="G1647" s="4" t="s">
        <v>17688</v>
      </c>
      <c r="H1647" s="4" t="s">
        <v>32171</v>
      </c>
      <c r="I1647" s="4" t="s">
        <v>17689</v>
      </c>
      <c r="J1647" s="4" t="b">
        <v>1</v>
      </c>
      <c r="K1647" s="4">
        <v>35</v>
      </c>
      <c r="L1647" s="4">
        <v>45</v>
      </c>
      <c r="M1647" s="16">
        <f t="shared" si="150"/>
        <v>0.77777777777777779</v>
      </c>
      <c r="N1647" s="17" t="str">
        <f t="shared" si="153"/>
        <v>Active</v>
      </c>
      <c r="O1647" s="16" t="str" cm="1">
        <f t="array" ref="O1647">_xlfn.IFS(M1647=0,"0",
M1647&lt;=10%,"0-10",
TRUE,"&gt;10"
)&amp;" "&amp;"% progress"</f>
        <v>&gt;10 % progress</v>
      </c>
      <c r="P1647" s="17">
        <f t="shared" si="151"/>
        <v>0</v>
      </c>
      <c r="Q1647" s="17">
        <f t="shared" si="152"/>
        <v>3</v>
      </c>
      <c r="R1647" s="18">
        <f t="shared" si="154"/>
        <v>0</v>
      </c>
      <c r="S1647" s="18" t="str">
        <f t="shared" si="155"/>
        <v>no 0% progess</v>
      </c>
    </row>
    <row r="1648" spans="1:19" x14ac:dyDescent="0.35">
      <c r="A1648" s="4" t="s">
        <v>8932</v>
      </c>
      <c r="B1648" s="4" t="s">
        <v>8933</v>
      </c>
      <c r="C1648" s="4" t="s">
        <v>32182</v>
      </c>
      <c r="D1648" s="4" t="s">
        <v>43</v>
      </c>
      <c r="E1648" s="4" t="s">
        <v>39</v>
      </c>
      <c r="F1648" s="4" t="s">
        <v>17687</v>
      </c>
      <c r="G1648" s="4" t="s">
        <v>17688</v>
      </c>
      <c r="H1648" s="4" t="s">
        <v>32171</v>
      </c>
      <c r="I1648" s="4" t="s">
        <v>17689</v>
      </c>
      <c r="J1648" s="4" t="b">
        <v>1</v>
      </c>
      <c r="K1648" s="4">
        <v>25</v>
      </c>
      <c r="L1648" s="4">
        <v>26</v>
      </c>
      <c r="M1648" s="16">
        <f t="shared" si="150"/>
        <v>0.96153846153846156</v>
      </c>
      <c r="N1648" s="17" t="str">
        <f t="shared" si="153"/>
        <v>Active</v>
      </c>
      <c r="O1648" s="16" t="str" cm="1">
        <f t="array" ref="O1648">_xlfn.IFS(M1648=0,"0",
M1648&lt;=10%,"0-10",
TRUE,"&gt;10"
)&amp;" "&amp;"% progress"</f>
        <v>&gt;10 % progress</v>
      </c>
      <c r="P1648" s="17">
        <f t="shared" si="151"/>
        <v>0</v>
      </c>
      <c r="Q1648" s="17">
        <f t="shared" si="152"/>
        <v>3</v>
      </c>
      <c r="R1648" s="18">
        <f t="shared" si="154"/>
        <v>0</v>
      </c>
      <c r="S1648" s="18" t="str">
        <f t="shared" si="155"/>
        <v>no 0% progess</v>
      </c>
    </row>
    <row r="1649" spans="1:19" x14ac:dyDescent="0.35">
      <c r="A1649" s="4" t="s">
        <v>8932</v>
      </c>
      <c r="B1649" s="4" t="s">
        <v>8933</v>
      </c>
      <c r="C1649" s="4" t="s">
        <v>32182</v>
      </c>
      <c r="D1649" s="4" t="s">
        <v>43</v>
      </c>
      <c r="E1649" s="4" t="s">
        <v>39</v>
      </c>
      <c r="F1649" s="4" t="s">
        <v>17726</v>
      </c>
      <c r="G1649" s="4" t="s">
        <v>17727</v>
      </c>
      <c r="H1649" s="4" t="s">
        <v>32171</v>
      </c>
      <c r="I1649" s="4" t="s">
        <v>17728</v>
      </c>
      <c r="J1649" s="4" t="b">
        <v>1</v>
      </c>
      <c r="K1649" s="4">
        <v>16</v>
      </c>
      <c r="L1649" s="4">
        <v>26</v>
      </c>
      <c r="M1649" s="16">
        <f t="shared" si="150"/>
        <v>0.61538461538461542</v>
      </c>
      <c r="N1649" s="17" t="str">
        <f t="shared" si="153"/>
        <v>Active</v>
      </c>
      <c r="O1649" s="16" t="str" cm="1">
        <f t="array" ref="O1649">_xlfn.IFS(M1649=0,"0",
M1649&lt;=10%,"0-10",
TRUE,"&gt;10"
)&amp;" "&amp;"% progress"</f>
        <v>&gt;10 % progress</v>
      </c>
      <c r="P1649" s="17">
        <f t="shared" si="151"/>
        <v>0</v>
      </c>
      <c r="Q1649" s="17">
        <f t="shared" si="152"/>
        <v>3</v>
      </c>
      <c r="R1649" s="18">
        <f t="shared" si="154"/>
        <v>0</v>
      </c>
      <c r="S1649" s="18" t="str">
        <f t="shared" si="155"/>
        <v>no 0% progess</v>
      </c>
    </row>
    <row r="1650" spans="1:19" x14ac:dyDescent="0.35">
      <c r="A1650" s="4" t="s">
        <v>40</v>
      </c>
      <c r="B1650" s="4" t="s">
        <v>41</v>
      </c>
      <c r="C1650" s="4" t="s">
        <v>32182</v>
      </c>
      <c r="D1650" s="4" t="s">
        <v>43</v>
      </c>
      <c r="E1650" s="4" t="s">
        <v>39</v>
      </c>
      <c r="F1650" s="4" t="s">
        <v>17726</v>
      </c>
      <c r="G1650" s="4" t="s">
        <v>17727</v>
      </c>
      <c r="H1650" s="4" t="s">
        <v>32171</v>
      </c>
      <c r="I1650" s="4" t="s">
        <v>17728</v>
      </c>
      <c r="J1650" s="4" t="b">
        <v>1</v>
      </c>
      <c r="K1650" s="4">
        <v>12</v>
      </c>
      <c r="L1650" s="4">
        <v>45</v>
      </c>
      <c r="M1650" s="16">
        <f t="shared" si="150"/>
        <v>0.26666666666666666</v>
      </c>
      <c r="N1650" s="17" t="str">
        <f t="shared" si="153"/>
        <v>Active</v>
      </c>
      <c r="O1650" s="16" t="str" cm="1">
        <f t="array" ref="O1650">_xlfn.IFS(M1650=0,"0",
M1650&lt;=10%,"0-10",
TRUE,"&gt;10"
)&amp;" "&amp;"% progress"</f>
        <v>&gt;10 % progress</v>
      </c>
      <c r="P1650" s="17">
        <f t="shared" si="151"/>
        <v>0</v>
      </c>
      <c r="Q1650" s="17">
        <f t="shared" si="152"/>
        <v>3</v>
      </c>
      <c r="R1650" s="18">
        <f t="shared" si="154"/>
        <v>0</v>
      </c>
      <c r="S1650" s="18" t="str">
        <f t="shared" si="155"/>
        <v>no 0% progess</v>
      </c>
    </row>
    <row r="1651" spans="1:19" x14ac:dyDescent="0.35">
      <c r="A1651" s="4" t="s">
        <v>8940</v>
      </c>
      <c r="B1651" s="4" t="s">
        <v>8941</v>
      </c>
      <c r="C1651" s="4" t="s">
        <v>32182</v>
      </c>
      <c r="D1651" s="4" t="s">
        <v>43</v>
      </c>
      <c r="E1651" s="4" t="s">
        <v>39</v>
      </c>
      <c r="F1651" s="4" t="s">
        <v>17726</v>
      </c>
      <c r="G1651" s="4" t="s">
        <v>17727</v>
      </c>
      <c r="H1651" s="4" t="s">
        <v>32171</v>
      </c>
      <c r="I1651" s="4" t="s">
        <v>17728</v>
      </c>
      <c r="J1651" s="4" t="b">
        <v>1</v>
      </c>
      <c r="K1651" s="4">
        <v>24</v>
      </c>
      <c r="L1651" s="4">
        <v>41</v>
      </c>
      <c r="M1651" s="16">
        <f t="shared" si="150"/>
        <v>0.58536585365853655</v>
      </c>
      <c r="N1651" s="17" t="str">
        <f t="shared" si="153"/>
        <v>Active</v>
      </c>
      <c r="O1651" s="16" t="str" cm="1">
        <f t="array" ref="O1651">_xlfn.IFS(M1651=0,"0",
M1651&lt;=10%,"0-10",
TRUE,"&gt;10"
)&amp;" "&amp;"% progress"</f>
        <v>&gt;10 % progress</v>
      </c>
      <c r="P1651" s="17">
        <f t="shared" si="151"/>
        <v>0</v>
      </c>
      <c r="Q1651" s="17">
        <f t="shared" si="152"/>
        <v>3</v>
      </c>
      <c r="R1651" s="18">
        <f t="shared" si="154"/>
        <v>0</v>
      </c>
      <c r="S1651" s="18" t="str">
        <f t="shared" si="155"/>
        <v>no 0% progess</v>
      </c>
    </row>
    <row r="1652" spans="1:19" x14ac:dyDescent="0.35">
      <c r="A1652" s="4" t="s">
        <v>8940</v>
      </c>
      <c r="B1652" s="4" t="s">
        <v>8941</v>
      </c>
      <c r="C1652" s="4" t="s">
        <v>32182</v>
      </c>
      <c r="D1652" s="4" t="s">
        <v>43</v>
      </c>
      <c r="E1652" s="4" t="s">
        <v>39</v>
      </c>
      <c r="F1652" s="4" t="s">
        <v>17788</v>
      </c>
      <c r="G1652" s="4" t="s">
        <v>17789</v>
      </c>
      <c r="H1652" s="4" t="s">
        <v>32171</v>
      </c>
      <c r="I1652" s="4" t="s">
        <v>17790</v>
      </c>
      <c r="J1652" s="4" t="b">
        <v>1</v>
      </c>
      <c r="K1652" s="4">
        <v>43</v>
      </c>
      <c r="L1652" s="4">
        <v>41</v>
      </c>
      <c r="M1652" s="16">
        <f t="shared" si="150"/>
        <v>1.0487804878048781</v>
      </c>
      <c r="N1652" s="17" t="str">
        <f t="shared" si="153"/>
        <v>Active</v>
      </c>
      <c r="O1652" s="16" t="str" cm="1">
        <f t="array" ref="O1652">_xlfn.IFS(M1652=0,"0",
M1652&lt;=10%,"0-10",
TRUE,"&gt;10"
)&amp;" "&amp;"% progress"</f>
        <v>&gt;10 % progress</v>
      </c>
      <c r="P1652" s="17">
        <f t="shared" si="151"/>
        <v>0</v>
      </c>
      <c r="Q1652" s="17">
        <f t="shared" si="152"/>
        <v>3</v>
      </c>
      <c r="R1652" s="18">
        <f t="shared" si="154"/>
        <v>0</v>
      </c>
      <c r="S1652" s="18" t="str">
        <f t="shared" si="155"/>
        <v>no 0% progess</v>
      </c>
    </row>
    <row r="1653" spans="1:19" x14ac:dyDescent="0.35">
      <c r="A1653" s="4" t="s">
        <v>40</v>
      </c>
      <c r="B1653" s="4" t="s">
        <v>41</v>
      </c>
      <c r="C1653" s="4" t="s">
        <v>32182</v>
      </c>
      <c r="D1653" s="4" t="s">
        <v>43</v>
      </c>
      <c r="E1653" s="4" t="s">
        <v>39</v>
      </c>
      <c r="F1653" s="4" t="s">
        <v>17788</v>
      </c>
      <c r="G1653" s="4" t="s">
        <v>17789</v>
      </c>
      <c r="H1653" s="4" t="s">
        <v>32171</v>
      </c>
      <c r="I1653" s="4" t="s">
        <v>17790</v>
      </c>
      <c r="J1653" s="4" t="b">
        <v>1</v>
      </c>
      <c r="K1653" s="4">
        <v>66</v>
      </c>
      <c r="L1653" s="4">
        <v>45</v>
      </c>
      <c r="M1653" s="16">
        <f t="shared" si="150"/>
        <v>1.4666666666666666</v>
      </c>
      <c r="N1653" s="17" t="str">
        <f t="shared" si="153"/>
        <v>Active</v>
      </c>
      <c r="O1653" s="16" t="str" cm="1">
        <f t="array" ref="O1653">_xlfn.IFS(M1653=0,"0",
M1653&lt;=10%,"0-10",
TRUE,"&gt;10"
)&amp;" "&amp;"% progress"</f>
        <v>&gt;10 % progress</v>
      </c>
      <c r="P1653" s="17">
        <f t="shared" si="151"/>
        <v>0</v>
      </c>
      <c r="Q1653" s="17">
        <f t="shared" si="152"/>
        <v>3</v>
      </c>
      <c r="R1653" s="18">
        <f t="shared" si="154"/>
        <v>0</v>
      </c>
      <c r="S1653" s="18" t="str">
        <f t="shared" si="155"/>
        <v>no 0% progess</v>
      </c>
    </row>
    <row r="1654" spans="1:19" x14ac:dyDescent="0.35">
      <c r="A1654" s="4" t="s">
        <v>8932</v>
      </c>
      <c r="B1654" s="4" t="s">
        <v>8933</v>
      </c>
      <c r="C1654" s="4" t="s">
        <v>32182</v>
      </c>
      <c r="D1654" s="4" t="s">
        <v>43</v>
      </c>
      <c r="E1654" s="4" t="s">
        <v>39</v>
      </c>
      <c r="F1654" s="4" t="s">
        <v>17788</v>
      </c>
      <c r="G1654" s="4" t="s">
        <v>17789</v>
      </c>
      <c r="H1654" s="4" t="s">
        <v>32171</v>
      </c>
      <c r="I1654" s="4" t="s">
        <v>17790</v>
      </c>
      <c r="J1654" s="4" t="b">
        <v>1</v>
      </c>
      <c r="K1654" s="4">
        <v>28</v>
      </c>
      <c r="L1654" s="4">
        <v>26</v>
      </c>
      <c r="M1654" s="16">
        <f t="shared" si="150"/>
        <v>1.0769230769230769</v>
      </c>
      <c r="N1654" s="17" t="str">
        <f t="shared" si="153"/>
        <v>Active</v>
      </c>
      <c r="O1654" s="16" t="str" cm="1">
        <f t="array" ref="O1654">_xlfn.IFS(M1654=0,"0",
M1654&lt;=10%,"0-10",
TRUE,"&gt;10"
)&amp;" "&amp;"% progress"</f>
        <v>&gt;10 % progress</v>
      </c>
      <c r="P1654" s="17">
        <f t="shared" si="151"/>
        <v>0</v>
      </c>
      <c r="Q1654" s="17">
        <f t="shared" si="152"/>
        <v>3</v>
      </c>
      <c r="R1654" s="18">
        <f t="shared" si="154"/>
        <v>0</v>
      </c>
      <c r="S1654" s="18" t="str">
        <f t="shared" si="155"/>
        <v>no 0% progess</v>
      </c>
    </row>
    <row r="1655" spans="1:19" x14ac:dyDescent="0.35">
      <c r="A1655" s="4" t="s">
        <v>8932</v>
      </c>
      <c r="B1655" s="4" t="s">
        <v>8933</v>
      </c>
      <c r="C1655" s="4" t="s">
        <v>32182</v>
      </c>
      <c r="D1655" s="4" t="s">
        <v>43</v>
      </c>
      <c r="E1655" s="4" t="s">
        <v>39</v>
      </c>
      <c r="F1655" s="4" t="s">
        <v>17833</v>
      </c>
      <c r="G1655" s="4" t="s">
        <v>17834</v>
      </c>
      <c r="H1655" s="4" t="s">
        <v>32171</v>
      </c>
      <c r="I1655" s="4" t="s">
        <v>17835</v>
      </c>
      <c r="J1655" s="4" t="b">
        <v>1</v>
      </c>
      <c r="K1655" s="4">
        <v>5</v>
      </c>
      <c r="L1655" s="4">
        <v>26</v>
      </c>
      <c r="M1655" s="16">
        <f t="shared" si="150"/>
        <v>0.19230769230769232</v>
      </c>
      <c r="N1655" s="17" t="str">
        <f t="shared" si="153"/>
        <v>Active</v>
      </c>
      <c r="O1655" s="16" t="str" cm="1">
        <f t="array" ref="O1655">_xlfn.IFS(M1655=0,"0",
M1655&lt;=10%,"0-10",
TRUE,"&gt;10"
)&amp;" "&amp;"% progress"</f>
        <v>&gt;10 % progress</v>
      </c>
      <c r="P1655" s="17">
        <f t="shared" si="151"/>
        <v>0</v>
      </c>
      <c r="Q1655" s="17">
        <f t="shared" si="152"/>
        <v>3</v>
      </c>
      <c r="R1655" s="18">
        <f t="shared" si="154"/>
        <v>0</v>
      </c>
      <c r="S1655" s="18" t="str">
        <f t="shared" si="155"/>
        <v>no 0% progess</v>
      </c>
    </row>
    <row r="1656" spans="1:19" x14ac:dyDescent="0.35">
      <c r="A1656" s="4" t="s">
        <v>40</v>
      </c>
      <c r="B1656" s="4" t="s">
        <v>41</v>
      </c>
      <c r="C1656" s="4" t="s">
        <v>32182</v>
      </c>
      <c r="D1656" s="4" t="s">
        <v>43</v>
      </c>
      <c r="E1656" s="4" t="s">
        <v>39</v>
      </c>
      <c r="F1656" s="4" t="s">
        <v>17833</v>
      </c>
      <c r="G1656" s="4" t="s">
        <v>17834</v>
      </c>
      <c r="H1656" s="4" t="s">
        <v>32171</v>
      </c>
      <c r="I1656" s="4" t="s">
        <v>17835</v>
      </c>
      <c r="J1656" s="4" t="b">
        <v>1</v>
      </c>
      <c r="K1656" s="4">
        <v>26</v>
      </c>
      <c r="L1656" s="4">
        <v>45</v>
      </c>
      <c r="M1656" s="16">
        <f t="shared" si="150"/>
        <v>0.57777777777777772</v>
      </c>
      <c r="N1656" s="17" t="str">
        <f t="shared" si="153"/>
        <v>Active</v>
      </c>
      <c r="O1656" s="16" t="str" cm="1">
        <f t="array" ref="O1656">_xlfn.IFS(M1656=0,"0",
M1656&lt;=10%,"0-10",
TRUE,"&gt;10"
)&amp;" "&amp;"% progress"</f>
        <v>&gt;10 % progress</v>
      </c>
      <c r="P1656" s="17">
        <f t="shared" si="151"/>
        <v>0</v>
      </c>
      <c r="Q1656" s="17">
        <f t="shared" si="152"/>
        <v>3</v>
      </c>
      <c r="R1656" s="18">
        <f t="shared" si="154"/>
        <v>0</v>
      </c>
      <c r="S1656" s="18" t="str">
        <f t="shared" si="155"/>
        <v>no 0% progess</v>
      </c>
    </row>
    <row r="1657" spans="1:19" x14ac:dyDescent="0.35">
      <c r="A1657" s="4" t="s">
        <v>8940</v>
      </c>
      <c r="B1657" s="4" t="s">
        <v>8941</v>
      </c>
      <c r="C1657" s="4" t="s">
        <v>32182</v>
      </c>
      <c r="D1657" s="4" t="s">
        <v>43</v>
      </c>
      <c r="E1657" s="4" t="s">
        <v>39</v>
      </c>
      <c r="F1657" s="4" t="s">
        <v>17833</v>
      </c>
      <c r="G1657" s="4" t="s">
        <v>17834</v>
      </c>
      <c r="H1657" s="4" t="s">
        <v>32171</v>
      </c>
      <c r="I1657" s="4" t="s">
        <v>17835</v>
      </c>
      <c r="J1657" s="4" t="b">
        <v>1</v>
      </c>
      <c r="K1657" s="4">
        <v>17</v>
      </c>
      <c r="L1657" s="4">
        <v>41</v>
      </c>
      <c r="M1657" s="16">
        <f t="shared" si="150"/>
        <v>0.41463414634146339</v>
      </c>
      <c r="N1657" s="17" t="str">
        <f t="shared" si="153"/>
        <v>Active</v>
      </c>
      <c r="O1657" s="16" t="str" cm="1">
        <f t="array" ref="O1657">_xlfn.IFS(M1657=0,"0",
M1657&lt;=10%,"0-10",
TRUE,"&gt;10"
)&amp;" "&amp;"% progress"</f>
        <v>&gt;10 % progress</v>
      </c>
      <c r="P1657" s="17">
        <f t="shared" si="151"/>
        <v>0</v>
      </c>
      <c r="Q1657" s="17">
        <f t="shared" si="152"/>
        <v>3</v>
      </c>
      <c r="R1657" s="18">
        <f t="shared" si="154"/>
        <v>0</v>
      </c>
      <c r="S1657" s="18" t="str">
        <f t="shared" si="155"/>
        <v>no 0% progess</v>
      </c>
    </row>
    <row r="1658" spans="1:19" x14ac:dyDescent="0.35">
      <c r="A1658" s="4" t="s">
        <v>8940</v>
      </c>
      <c r="B1658" s="4" t="s">
        <v>8941</v>
      </c>
      <c r="C1658" s="4" t="s">
        <v>32182</v>
      </c>
      <c r="D1658" s="4" t="s">
        <v>43</v>
      </c>
      <c r="E1658" s="4" t="s">
        <v>39</v>
      </c>
      <c r="F1658" s="4" t="s">
        <v>17872</v>
      </c>
      <c r="G1658" s="4" t="s">
        <v>17873</v>
      </c>
      <c r="H1658" s="4" t="s">
        <v>32171</v>
      </c>
      <c r="I1658" s="4" t="s">
        <v>17874</v>
      </c>
      <c r="J1658" s="4" t="b">
        <v>1</v>
      </c>
      <c r="K1658" s="4">
        <v>2</v>
      </c>
      <c r="L1658" s="4">
        <v>41</v>
      </c>
      <c r="M1658" s="16">
        <f t="shared" si="150"/>
        <v>4.878048780487805E-2</v>
      </c>
      <c r="N1658" s="17" t="str">
        <f t="shared" si="153"/>
        <v>Active</v>
      </c>
      <c r="O1658" s="16" t="str" cm="1">
        <f t="array" ref="O1658">_xlfn.IFS(M1658=0,"0",
M1658&lt;=10%,"0-10",
TRUE,"&gt;10"
)&amp;" "&amp;"% progress"</f>
        <v>0-10 % progress</v>
      </c>
      <c r="P1658" s="17">
        <f t="shared" si="151"/>
        <v>0</v>
      </c>
      <c r="Q1658" s="17">
        <f t="shared" si="152"/>
        <v>3</v>
      </c>
      <c r="R1658" s="18">
        <f t="shared" si="154"/>
        <v>0</v>
      </c>
      <c r="S1658" s="18" t="str">
        <f t="shared" si="155"/>
        <v>no 0% progess</v>
      </c>
    </row>
    <row r="1659" spans="1:19" x14ac:dyDescent="0.35">
      <c r="A1659" s="4" t="s">
        <v>40</v>
      </c>
      <c r="B1659" s="4" t="s">
        <v>41</v>
      </c>
      <c r="C1659" s="4" t="s">
        <v>32182</v>
      </c>
      <c r="D1659" s="4" t="s">
        <v>43</v>
      </c>
      <c r="E1659" s="4" t="s">
        <v>39</v>
      </c>
      <c r="F1659" s="4" t="s">
        <v>17872</v>
      </c>
      <c r="G1659" s="4" t="s">
        <v>17873</v>
      </c>
      <c r="H1659" s="4" t="s">
        <v>32171</v>
      </c>
      <c r="I1659" s="4" t="s">
        <v>17874</v>
      </c>
      <c r="J1659" s="4" t="b">
        <v>1</v>
      </c>
      <c r="K1659" s="4">
        <v>1</v>
      </c>
      <c r="L1659" s="4">
        <v>45</v>
      </c>
      <c r="M1659" s="16">
        <f t="shared" si="150"/>
        <v>2.2222222222222223E-2</v>
      </c>
      <c r="N1659" s="17" t="str">
        <f t="shared" si="153"/>
        <v>Active</v>
      </c>
      <c r="O1659" s="16" t="str" cm="1">
        <f t="array" ref="O1659">_xlfn.IFS(M1659=0,"0",
M1659&lt;=10%,"0-10",
TRUE,"&gt;10"
)&amp;" "&amp;"% progress"</f>
        <v>0-10 % progress</v>
      </c>
      <c r="P1659" s="17">
        <f t="shared" si="151"/>
        <v>0</v>
      </c>
      <c r="Q1659" s="17">
        <f t="shared" si="152"/>
        <v>3</v>
      </c>
      <c r="R1659" s="18">
        <f t="shared" si="154"/>
        <v>0</v>
      </c>
      <c r="S1659" s="18" t="str">
        <f t="shared" si="155"/>
        <v>no 0% progess</v>
      </c>
    </row>
    <row r="1660" spans="1:19" x14ac:dyDescent="0.35">
      <c r="A1660" s="4" t="s">
        <v>8932</v>
      </c>
      <c r="B1660" s="4" t="s">
        <v>8933</v>
      </c>
      <c r="C1660" s="4" t="s">
        <v>32182</v>
      </c>
      <c r="D1660" s="4" t="s">
        <v>43</v>
      </c>
      <c r="E1660" s="4" t="s">
        <v>39</v>
      </c>
      <c r="F1660" s="4" t="s">
        <v>17872</v>
      </c>
      <c r="G1660" s="4" t="s">
        <v>17873</v>
      </c>
      <c r="H1660" s="4" t="s">
        <v>32171</v>
      </c>
      <c r="I1660" s="4" t="s">
        <v>17874</v>
      </c>
      <c r="J1660" s="4" t="b">
        <v>1</v>
      </c>
      <c r="K1660" s="4">
        <v>0</v>
      </c>
      <c r="L1660" s="4">
        <v>26</v>
      </c>
      <c r="M1660" s="16">
        <f t="shared" si="150"/>
        <v>0</v>
      </c>
      <c r="N1660" s="17" t="str">
        <f t="shared" si="153"/>
        <v>Not Active</v>
      </c>
      <c r="O1660" s="16" t="str" cm="1">
        <f t="array" ref="O1660">_xlfn.IFS(M1660=0,"0",
M1660&lt;=10%,"0-10",
TRUE,"&gt;10"
)&amp;" "&amp;"% progress"</f>
        <v>0 % progress</v>
      </c>
      <c r="P1660" s="17">
        <f t="shared" si="151"/>
        <v>1</v>
      </c>
      <c r="Q1660" s="17">
        <f t="shared" si="152"/>
        <v>3</v>
      </c>
      <c r="R1660" s="18">
        <f t="shared" si="154"/>
        <v>0.33333333333333331</v>
      </c>
      <c r="S1660" s="18" t="str">
        <f t="shared" si="155"/>
        <v>no progress</v>
      </c>
    </row>
    <row r="1661" spans="1:19" x14ac:dyDescent="0.35">
      <c r="A1661" s="4" t="s">
        <v>8932</v>
      </c>
      <c r="B1661" s="4" t="s">
        <v>8933</v>
      </c>
      <c r="C1661" s="4" t="s">
        <v>32182</v>
      </c>
      <c r="D1661" s="4" t="s">
        <v>43</v>
      </c>
      <c r="E1661" s="4" t="s">
        <v>39</v>
      </c>
      <c r="F1661" s="4" t="s">
        <v>17898</v>
      </c>
      <c r="G1661" s="4" t="s">
        <v>17899</v>
      </c>
      <c r="H1661" s="4" t="s">
        <v>32171</v>
      </c>
      <c r="I1661" s="4" t="s">
        <v>17900</v>
      </c>
      <c r="J1661" s="4" t="b">
        <v>1</v>
      </c>
      <c r="K1661" s="4">
        <v>15</v>
      </c>
      <c r="L1661" s="4">
        <v>26</v>
      </c>
      <c r="M1661" s="16">
        <f t="shared" si="150"/>
        <v>0.57692307692307687</v>
      </c>
      <c r="N1661" s="17" t="str">
        <f t="shared" si="153"/>
        <v>Active</v>
      </c>
      <c r="O1661" s="16" t="str" cm="1">
        <f t="array" ref="O1661">_xlfn.IFS(M1661=0,"0",
M1661&lt;=10%,"0-10",
TRUE,"&gt;10"
)&amp;" "&amp;"% progress"</f>
        <v>&gt;10 % progress</v>
      </c>
      <c r="P1661" s="17">
        <f t="shared" si="151"/>
        <v>0</v>
      </c>
      <c r="Q1661" s="17">
        <f t="shared" si="152"/>
        <v>3</v>
      </c>
      <c r="R1661" s="18">
        <f t="shared" si="154"/>
        <v>0</v>
      </c>
      <c r="S1661" s="18" t="str">
        <f t="shared" si="155"/>
        <v>no 0% progess</v>
      </c>
    </row>
    <row r="1662" spans="1:19" x14ac:dyDescent="0.35">
      <c r="A1662" s="4" t="s">
        <v>40</v>
      </c>
      <c r="B1662" s="4" t="s">
        <v>41</v>
      </c>
      <c r="C1662" s="4" t="s">
        <v>32182</v>
      </c>
      <c r="D1662" s="4" t="s">
        <v>43</v>
      </c>
      <c r="E1662" s="4" t="s">
        <v>39</v>
      </c>
      <c r="F1662" s="4" t="s">
        <v>17898</v>
      </c>
      <c r="G1662" s="4" t="s">
        <v>17899</v>
      </c>
      <c r="H1662" s="4" t="s">
        <v>32171</v>
      </c>
      <c r="I1662" s="4" t="s">
        <v>17900</v>
      </c>
      <c r="J1662" s="4" t="b">
        <v>1</v>
      </c>
      <c r="K1662" s="4">
        <v>24</v>
      </c>
      <c r="L1662" s="4">
        <v>45</v>
      </c>
      <c r="M1662" s="16">
        <f t="shared" si="150"/>
        <v>0.53333333333333333</v>
      </c>
      <c r="N1662" s="17" t="str">
        <f t="shared" si="153"/>
        <v>Active</v>
      </c>
      <c r="O1662" s="16" t="str" cm="1">
        <f t="array" ref="O1662">_xlfn.IFS(M1662=0,"0",
M1662&lt;=10%,"0-10",
TRUE,"&gt;10"
)&amp;" "&amp;"% progress"</f>
        <v>&gt;10 % progress</v>
      </c>
      <c r="P1662" s="17">
        <f t="shared" si="151"/>
        <v>0</v>
      </c>
      <c r="Q1662" s="17">
        <f t="shared" si="152"/>
        <v>3</v>
      </c>
      <c r="R1662" s="18">
        <f t="shared" si="154"/>
        <v>0</v>
      </c>
      <c r="S1662" s="18" t="str">
        <f t="shared" si="155"/>
        <v>no 0% progess</v>
      </c>
    </row>
    <row r="1663" spans="1:19" x14ac:dyDescent="0.35">
      <c r="A1663" s="4" t="s">
        <v>8940</v>
      </c>
      <c r="B1663" s="4" t="s">
        <v>8941</v>
      </c>
      <c r="C1663" s="4" t="s">
        <v>32182</v>
      </c>
      <c r="D1663" s="4" t="s">
        <v>43</v>
      </c>
      <c r="E1663" s="4" t="s">
        <v>39</v>
      </c>
      <c r="F1663" s="4" t="s">
        <v>17898</v>
      </c>
      <c r="G1663" s="4" t="s">
        <v>17899</v>
      </c>
      <c r="H1663" s="4" t="s">
        <v>32171</v>
      </c>
      <c r="I1663" s="4" t="s">
        <v>17900</v>
      </c>
      <c r="J1663" s="4" t="b">
        <v>1</v>
      </c>
      <c r="K1663" s="4">
        <v>24</v>
      </c>
      <c r="L1663" s="4">
        <v>41</v>
      </c>
      <c r="M1663" s="16">
        <f t="shared" si="150"/>
        <v>0.58536585365853655</v>
      </c>
      <c r="N1663" s="17" t="str">
        <f t="shared" si="153"/>
        <v>Active</v>
      </c>
      <c r="O1663" s="16" t="str" cm="1">
        <f t="array" ref="O1663">_xlfn.IFS(M1663=0,"0",
M1663&lt;=10%,"0-10",
TRUE,"&gt;10"
)&amp;" "&amp;"% progress"</f>
        <v>&gt;10 % progress</v>
      </c>
      <c r="P1663" s="17">
        <f t="shared" si="151"/>
        <v>0</v>
      </c>
      <c r="Q1663" s="17">
        <f t="shared" si="152"/>
        <v>3</v>
      </c>
      <c r="R1663" s="18">
        <f t="shared" si="154"/>
        <v>0</v>
      </c>
      <c r="S1663" s="18" t="str">
        <f t="shared" si="155"/>
        <v>no 0% progess</v>
      </c>
    </row>
    <row r="1664" spans="1:19" x14ac:dyDescent="0.35">
      <c r="A1664" s="4" t="s">
        <v>8940</v>
      </c>
      <c r="B1664" s="4" t="s">
        <v>8941</v>
      </c>
      <c r="C1664" s="4" t="s">
        <v>32182</v>
      </c>
      <c r="D1664" s="4" t="s">
        <v>43</v>
      </c>
      <c r="E1664" s="4" t="s">
        <v>39</v>
      </c>
      <c r="F1664" s="4" t="s">
        <v>18015</v>
      </c>
      <c r="G1664" s="4" t="s">
        <v>18016</v>
      </c>
      <c r="H1664" s="4" t="s">
        <v>32171</v>
      </c>
      <c r="I1664" s="4" t="s">
        <v>18017</v>
      </c>
      <c r="J1664" s="4" t="b">
        <v>1</v>
      </c>
      <c r="K1664" s="4">
        <v>0</v>
      </c>
      <c r="L1664" s="4">
        <v>41</v>
      </c>
      <c r="M1664" s="16">
        <f t="shared" si="150"/>
        <v>0</v>
      </c>
      <c r="N1664" s="17" t="str">
        <f t="shared" si="153"/>
        <v>Not Active</v>
      </c>
      <c r="O1664" s="16" t="str" cm="1">
        <f t="array" ref="O1664">_xlfn.IFS(M1664=0,"0",
M1664&lt;=10%,"0-10",
TRUE,"&gt;10"
)&amp;" "&amp;"% progress"</f>
        <v>0 % progress</v>
      </c>
      <c r="P1664" s="17">
        <f t="shared" si="151"/>
        <v>1</v>
      </c>
      <c r="Q1664" s="17">
        <f t="shared" si="152"/>
        <v>3</v>
      </c>
      <c r="R1664" s="18">
        <f t="shared" si="154"/>
        <v>0.33333333333333331</v>
      </c>
      <c r="S1664" s="18" t="str">
        <f t="shared" si="155"/>
        <v>no progress</v>
      </c>
    </row>
    <row r="1665" spans="1:19" x14ac:dyDescent="0.35">
      <c r="A1665" s="4" t="s">
        <v>40</v>
      </c>
      <c r="B1665" s="4" t="s">
        <v>41</v>
      </c>
      <c r="C1665" s="4" t="s">
        <v>32182</v>
      </c>
      <c r="D1665" s="4" t="s">
        <v>43</v>
      </c>
      <c r="E1665" s="4" t="s">
        <v>39</v>
      </c>
      <c r="F1665" s="4" t="s">
        <v>18015</v>
      </c>
      <c r="G1665" s="4" t="s">
        <v>18016</v>
      </c>
      <c r="H1665" s="4" t="s">
        <v>32171</v>
      </c>
      <c r="I1665" s="4" t="s">
        <v>18017</v>
      </c>
      <c r="J1665" s="4" t="b">
        <v>1</v>
      </c>
      <c r="K1665" s="4">
        <v>4</v>
      </c>
      <c r="L1665" s="4">
        <v>45</v>
      </c>
      <c r="M1665" s="16">
        <f t="shared" si="150"/>
        <v>8.8888888888888892E-2</v>
      </c>
      <c r="N1665" s="17" t="str">
        <f t="shared" si="153"/>
        <v>Active</v>
      </c>
      <c r="O1665" s="16" t="str" cm="1">
        <f t="array" ref="O1665">_xlfn.IFS(M1665=0,"0",
M1665&lt;=10%,"0-10",
TRUE,"&gt;10"
)&amp;" "&amp;"% progress"</f>
        <v>0-10 % progress</v>
      </c>
      <c r="P1665" s="17">
        <f t="shared" si="151"/>
        <v>0</v>
      </c>
      <c r="Q1665" s="17">
        <f t="shared" si="152"/>
        <v>3</v>
      </c>
      <c r="R1665" s="18">
        <f t="shared" si="154"/>
        <v>0</v>
      </c>
      <c r="S1665" s="18" t="str">
        <f t="shared" si="155"/>
        <v>no 0% progess</v>
      </c>
    </row>
    <row r="1666" spans="1:19" x14ac:dyDescent="0.35">
      <c r="A1666" s="4" t="s">
        <v>8932</v>
      </c>
      <c r="B1666" s="4" t="s">
        <v>8933</v>
      </c>
      <c r="C1666" s="4" t="s">
        <v>32182</v>
      </c>
      <c r="D1666" s="4" t="s">
        <v>43</v>
      </c>
      <c r="E1666" s="4" t="s">
        <v>39</v>
      </c>
      <c r="F1666" s="4" t="s">
        <v>18015</v>
      </c>
      <c r="G1666" s="4" t="s">
        <v>18016</v>
      </c>
      <c r="H1666" s="4" t="s">
        <v>32171</v>
      </c>
      <c r="I1666" s="4" t="s">
        <v>18017</v>
      </c>
      <c r="J1666" s="4" t="b">
        <v>1</v>
      </c>
      <c r="K1666" s="4">
        <v>0</v>
      </c>
      <c r="L1666" s="4">
        <v>26</v>
      </c>
      <c r="M1666" s="16">
        <f t="shared" ref="M1666:M1729" si="156">K1666/L1666</f>
        <v>0</v>
      </c>
      <c r="N1666" s="17" t="str">
        <f t="shared" si="153"/>
        <v>Not Active</v>
      </c>
      <c r="O1666" s="16" t="str" cm="1">
        <f t="array" ref="O1666">_xlfn.IFS(M1666=0,"0",
M1666&lt;=10%,"0-10",
TRUE,"&gt;10"
)&amp;" "&amp;"% progress"</f>
        <v>0 % progress</v>
      </c>
      <c r="P1666" s="17">
        <f t="shared" ref="P1666:P1729" si="157">IF(M1666=0,1,0)</f>
        <v>1</v>
      </c>
      <c r="Q1666" s="17">
        <f t="shared" ref="Q1666:Q1729" si="158">COUNTIFS($G:$G,$G1666)</f>
        <v>3</v>
      </c>
      <c r="R1666" s="18">
        <f t="shared" si="154"/>
        <v>0.33333333333333331</v>
      </c>
      <c r="S1666" s="18" t="str">
        <f t="shared" si="155"/>
        <v>no progress</v>
      </c>
    </row>
    <row r="1667" spans="1:19" x14ac:dyDescent="0.35">
      <c r="A1667" s="4" t="s">
        <v>8932</v>
      </c>
      <c r="B1667" s="4" t="s">
        <v>8933</v>
      </c>
      <c r="C1667" s="4" t="s">
        <v>32182</v>
      </c>
      <c r="D1667" s="4" t="s">
        <v>43</v>
      </c>
      <c r="E1667" s="4" t="s">
        <v>39</v>
      </c>
      <c r="F1667" s="4" t="s">
        <v>18047</v>
      </c>
      <c r="G1667" s="4" t="s">
        <v>18048</v>
      </c>
      <c r="H1667" s="4" t="s">
        <v>32171</v>
      </c>
      <c r="I1667" s="4" t="s">
        <v>18049</v>
      </c>
      <c r="J1667" s="4" t="b">
        <v>1</v>
      </c>
      <c r="K1667" s="4">
        <v>6</v>
      </c>
      <c r="L1667" s="4">
        <v>26</v>
      </c>
      <c r="M1667" s="16">
        <f t="shared" si="156"/>
        <v>0.23076923076923078</v>
      </c>
      <c r="N1667" s="17" t="str">
        <f t="shared" ref="N1667:N1730" si="159">IF(M1667&gt;0,"Active","Not Active")</f>
        <v>Active</v>
      </c>
      <c r="O1667" s="16" t="str" cm="1">
        <f t="array" ref="O1667">_xlfn.IFS(M1667=0,"0",
M1667&lt;=10%,"0-10",
TRUE,"&gt;10"
)&amp;" "&amp;"% progress"</f>
        <v>&gt;10 % progress</v>
      </c>
      <c r="P1667" s="17">
        <f t="shared" si="157"/>
        <v>0</v>
      </c>
      <c r="Q1667" s="17">
        <f t="shared" si="158"/>
        <v>3</v>
      </c>
      <c r="R1667" s="18">
        <f t="shared" ref="R1667:R1730" si="160">P1667/Q1667</f>
        <v>0</v>
      </c>
      <c r="S1667" s="18" t="str">
        <f t="shared" ref="S1667:S1730" si="161">IF(R1667=0, "no 0% progess", "no progress")</f>
        <v>no 0% progess</v>
      </c>
    </row>
    <row r="1668" spans="1:19" x14ac:dyDescent="0.35">
      <c r="A1668" s="4" t="s">
        <v>40</v>
      </c>
      <c r="B1668" s="4" t="s">
        <v>41</v>
      </c>
      <c r="C1668" s="4" t="s">
        <v>32182</v>
      </c>
      <c r="D1668" s="4" t="s">
        <v>43</v>
      </c>
      <c r="E1668" s="4" t="s">
        <v>39</v>
      </c>
      <c r="F1668" s="4" t="s">
        <v>18047</v>
      </c>
      <c r="G1668" s="4" t="s">
        <v>18048</v>
      </c>
      <c r="H1668" s="4" t="s">
        <v>32171</v>
      </c>
      <c r="I1668" s="4" t="s">
        <v>18049</v>
      </c>
      <c r="J1668" s="4" t="b">
        <v>1</v>
      </c>
      <c r="K1668" s="4">
        <v>0</v>
      </c>
      <c r="L1668" s="4">
        <v>45</v>
      </c>
      <c r="M1668" s="16">
        <f t="shared" si="156"/>
        <v>0</v>
      </c>
      <c r="N1668" s="17" t="str">
        <f t="shared" si="159"/>
        <v>Not Active</v>
      </c>
      <c r="O1668" s="16" t="str" cm="1">
        <f t="array" ref="O1668">_xlfn.IFS(M1668=0,"0",
M1668&lt;=10%,"0-10",
TRUE,"&gt;10"
)&amp;" "&amp;"% progress"</f>
        <v>0 % progress</v>
      </c>
      <c r="P1668" s="17">
        <f t="shared" si="157"/>
        <v>1</v>
      </c>
      <c r="Q1668" s="17">
        <f t="shared" si="158"/>
        <v>3</v>
      </c>
      <c r="R1668" s="18">
        <f t="shared" si="160"/>
        <v>0.33333333333333331</v>
      </c>
      <c r="S1668" s="18" t="str">
        <f t="shared" si="161"/>
        <v>no progress</v>
      </c>
    </row>
    <row r="1669" spans="1:19" x14ac:dyDescent="0.35">
      <c r="A1669" s="4" t="s">
        <v>8940</v>
      </c>
      <c r="B1669" s="4" t="s">
        <v>8941</v>
      </c>
      <c r="C1669" s="4" t="s">
        <v>32182</v>
      </c>
      <c r="D1669" s="4" t="s">
        <v>43</v>
      </c>
      <c r="E1669" s="4" t="s">
        <v>39</v>
      </c>
      <c r="F1669" s="4" t="s">
        <v>18047</v>
      </c>
      <c r="G1669" s="4" t="s">
        <v>18048</v>
      </c>
      <c r="H1669" s="4" t="s">
        <v>32171</v>
      </c>
      <c r="I1669" s="4" t="s">
        <v>18049</v>
      </c>
      <c r="J1669" s="4" t="b">
        <v>1</v>
      </c>
      <c r="K1669" s="4">
        <v>0</v>
      </c>
      <c r="L1669" s="4">
        <v>41</v>
      </c>
      <c r="M1669" s="16">
        <f t="shared" si="156"/>
        <v>0</v>
      </c>
      <c r="N1669" s="17" t="str">
        <f t="shared" si="159"/>
        <v>Not Active</v>
      </c>
      <c r="O1669" s="16" t="str" cm="1">
        <f t="array" ref="O1669">_xlfn.IFS(M1669=0,"0",
M1669&lt;=10%,"0-10",
TRUE,"&gt;10"
)&amp;" "&amp;"% progress"</f>
        <v>0 % progress</v>
      </c>
      <c r="P1669" s="17">
        <f t="shared" si="157"/>
        <v>1</v>
      </c>
      <c r="Q1669" s="17">
        <f t="shared" si="158"/>
        <v>3</v>
      </c>
      <c r="R1669" s="18">
        <f t="shared" si="160"/>
        <v>0.33333333333333331</v>
      </c>
      <c r="S1669" s="18" t="str">
        <f t="shared" si="161"/>
        <v>no progress</v>
      </c>
    </row>
    <row r="1670" spans="1:19" x14ac:dyDescent="0.35">
      <c r="A1670" s="4" t="s">
        <v>8940</v>
      </c>
      <c r="B1670" s="4" t="s">
        <v>8941</v>
      </c>
      <c r="C1670" s="4" t="s">
        <v>32182</v>
      </c>
      <c r="D1670" s="4" t="s">
        <v>43</v>
      </c>
      <c r="E1670" s="4" t="s">
        <v>39</v>
      </c>
      <c r="F1670" s="4" t="s">
        <v>18078</v>
      </c>
      <c r="G1670" s="4" t="s">
        <v>18079</v>
      </c>
      <c r="H1670" s="4" t="s">
        <v>32171</v>
      </c>
      <c r="I1670" s="4" t="s">
        <v>18080</v>
      </c>
      <c r="J1670" s="4" t="b">
        <v>1</v>
      </c>
      <c r="K1670" s="4">
        <v>0</v>
      </c>
      <c r="L1670" s="4">
        <v>41</v>
      </c>
      <c r="M1670" s="16">
        <f t="shared" si="156"/>
        <v>0</v>
      </c>
      <c r="N1670" s="17" t="str">
        <f t="shared" si="159"/>
        <v>Not Active</v>
      </c>
      <c r="O1670" s="16" t="str" cm="1">
        <f t="array" ref="O1670">_xlfn.IFS(M1670=0,"0",
M1670&lt;=10%,"0-10",
TRUE,"&gt;10"
)&amp;" "&amp;"% progress"</f>
        <v>0 % progress</v>
      </c>
      <c r="P1670" s="17">
        <f t="shared" si="157"/>
        <v>1</v>
      </c>
      <c r="Q1670" s="17">
        <f t="shared" si="158"/>
        <v>3</v>
      </c>
      <c r="R1670" s="18">
        <f t="shared" si="160"/>
        <v>0.33333333333333331</v>
      </c>
      <c r="S1670" s="18" t="str">
        <f t="shared" si="161"/>
        <v>no progress</v>
      </c>
    </row>
    <row r="1671" spans="1:19" x14ac:dyDescent="0.35">
      <c r="A1671" s="4" t="s">
        <v>40</v>
      </c>
      <c r="B1671" s="4" t="s">
        <v>41</v>
      </c>
      <c r="C1671" s="4" t="s">
        <v>32182</v>
      </c>
      <c r="D1671" s="4" t="s">
        <v>43</v>
      </c>
      <c r="E1671" s="4" t="s">
        <v>39</v>
      </c>
      <c r="F1671" s="4" t="s">
        <v>18078</v>
      </c>
      <c r="G1671" s="4" t="s">
        <v>18079</v>
      </c>
      <c r="H1671" s="4" t="s">
        <v>32171</v>
      </c>
      <c r="I1671" s="4" t="s">
        <v>18080</v>
      </c>
      <c r="J1671" s="4" t="b">
        <v>1</v>
      </c>
      <c r="K1671" s="4">
        <v>0</v>
      </c>
      <c r="L1671" s="4">
        <v>45</v>
      </c>
      <c r="M1671" s="16">
        <f t="shared" si="156"/>
        <v>0</v>
      </c>
      <c r="N1671" s="17" t="str">
        <f t="shared" si="159"/>
        <v>Not Active</v>
      </c>
      <c r="O1671" s="16" t="str" cm="1">
        <f t="array" ref="O1671">_xlfn.IFS(M1671=0,"0",
M1671&lt;=10%,"0-10",
TRUE,"&gt;10"
)&amp;" "&amp;"% progress"</f>
        <v>0 % progress</v>
      </c>
      <c r="P1671" s="17">
        <f t="shared" si="157"/>
        <v>1</v>
      </c>
      <c r="Q1671" s="17">
        <f t="shared" si="158"/>
        <v>3</v>
      </c>
      <c r="R1671" s="18">
        <f t="shared" si="160"/>
        <v>0.33333333333333331</v>
      </c>
      <c r="S1671" s="18" t="str">
        <f t="shared" si="161"/>
        <v>no progress</v>
      </c>
    </row>
    <row r="1672" spans="1:19" x14ac:dyDescent="0.35">
      <c r="A1672" s="4" t="s">
        <v>8932</v>
      </c>
      <c r="B1672" s="4" t="s">
        <v>8933</v>
      </c>
      <c r="C1672" s="4" t="s">
        <v>32182</v>
      </c>
      <c r="D1672" s="4" t="s">
        <v>43</v>
      </c>
      <c r="E1672" s="4" t="s">
        <v>39</v>
      </c>
      <c r="F1672" s="4" t="s">
        <v>18078</v>
      </c>
      <c r="G1672" s="4" t="s">
        <v>18079</v>
      </c>
      <c r="H1672" s="4" t="s">
        <v>32171</v>
      </c>
      <c r="I1672" s="4" t="s">
        <v>18080</v>
      </c>
      <c r="J1672" s="4" t="b">
        <v>1</v>
      </c>
      <c r="K1672" s="4">
        <v>0</v>
      </c>
      <c r="L1672" s="4">
        <v>26</v>
      </c>
      <c r="M1672" s="16">
        <f t="shared" si="156"/>
        <v>0</v>
      </c>
      <c r="N1672" s="17" t="str">
        <f t="shared" si="159"/>
        <v>Not Active</v>
      </c>
      <c r="O1672" s="16" t="str" cm="1">
        <f t="array" ref="O1672">_xlfn.IFS(M1672=0,"0",
M1672&lt;=10%,"0-10",
TRUE,"&gt;10"
)&amp;" "&amp;"% progress"</f>
        <v>0 % progress</v>
      </c>
      <c r="P1672" s="17">
        <f t="shared" si="157"/>
        <v>1</v>
      </c>
      <c r="Q1672" s="17">
        <f t="shared" si="158"/>
        <v>3</v>
      </c>
      <c r="R1672" s="18">
        <f t="shared" si="160"/>
        <v>0.33333333333333331</v>
      </c>
      <c r="S1672" s="18" t="str">
        <f t="shared" si="161"/>
        <v>no progress</v>
      </c>
    </row>
    <row r="1673" spans="1:19" x14ac:dyDescent="0.35">
      <c r="A1673" s="4" t="s">
        <v>8932</v>
      </c>
      <c r="B1673" s="4" t="s">
        <v>8933</v>
      </c>
      <c r="C1673" s="4" t="s">
        <v>32182</v>
      </c>
      <c r="D1673" s="4" t="s">
        <v>43</v>
      </c>
      <c r="E1673" s="4" t="s">
        <v>39</v>
      </c>
      <c r="F1673" s="4" t="s">
        <v>18102</v>
      </c>
      <c r="G1673" s="4" t="s">
        <v>18103</v>
      </c>
      <c r="H1673" s="4" t="s">
        <v>32171</v>
      </c>
      <c r="I1673" s="4" t="s">
        <v>18104</v>
      </c>
      <c r="J1673" s="4" t="b">
        <v>1</v>
      </c>
      <c r="K1673" s="4">
        <v>2</v>
      </c>
      <c r="L1673" s="4">
        <v>26</v>
      </c>
      <c r="M1673" s="16">
        <f t="shared" si="156"/>
        <v>7.6923076923076927E-2</v>
      </c>
      <c r="N1673" s="17" t="str">
        <f t="shared" si="159"/>
        <v>Active</v>
      </c>
      <c r="O1673" s="16" t="str" cm="1">
        <f t="array" ref="O1673">_xlfn.IFS(M1673=0,"0",
M1673&lt;=10%,"0-10",
TRUE,"&gt;10"
)&amp;" "&amp;"% progress"</f>
        <v>0-10 % progress</v>
      </c>
      <c r="P1673" s="17">
        <f t="shared" si="157"/>
        <v>0</v>
      </c>
      <c r="Q1673" s="17">
        <f t="shared" si="158"/>
        <v>3</v>
      </c>
      <c r="R1673" s="18">
        <f t="shared" si="160"/>
        <v>0</v>
      </c>
      <c r="S1673" s="18" t="str">
        <f t="shared" si="161"/>
        <v>no 0% progess</v>
      </c>
    </row>
    <row r="1674" spans="1:19" x14ac:dyDescent="0.35">
      <c r="A1674" s="4" t="s">
        <v>40</v>
      </c>
      <c r="B1674" s="4" t="s">
        <v>41</v>
      </c>
      <c r="C1674" s="4" t="s">
        <v>32182</v>
      </c>
      <c r="D1674" s="4" t="s">
        <v>43</v>
      </c>
      <c r="E1674" s="4" t="s">
        <v>39</v>
      </c>
      <c r="F1674" s="4" t="s">
        <v>18102</v>
      </c>
      <c r="G1674" s="4" t="s">
        <v>18103</v>
      </c>
      <c r="H1674" s="4" t="s">
        <v>32171</v>
      </c>
      <c r="I1674" s="4" t="s">
        <v>18104</v>
      </c>
      <c r="J1674" s="4" t="b">
        <v>1</v>
      </c>
      <c r="K1674" s="4">
        <v>6</v>
      </c>
      <c r="L1674" s="4">
        <v>45</v>
      </c>
      <c r="M1674" s="16">
        <f t="shared" si="156"/>
        <v>0.13333333333333333</v>
      </c>
      <c r="N1674" s="17" t="str">
        <f t="shared" si="159"/>
        <v>Active</v>
      </c>
      <c r="O1674" s="16" t="str" cm="1">
        <f t="array" ref="O1674">_xlfn.IFS(M1674=0,"0",
M1674&lt;=10%,"0-10",
TRUE,"&gt;10"
)&amp;" "&amp;"% progress"</f>
        <v>&gt;10 % progress</v>
      </c>
      <c r="P1674" s="17">
        <f t="shared" si="157"/>
        <v>0</v>
      </c>
      <c r="Q1674" s="17">
        <f t="shared" si="158"/>
        <v>3</v>
      </c>
      <c r="R1674" s="18">
        <f t="shared" si="160"/>
        <v>0</v>
      </c>
      <c r="S1674" s="18" t="str">
        <f t="shared" si="161"/>
        <v>no 0% progess</v>
      </c>
    </row>
    <row r="1675" spans="1:19" x14ac:dyDescent="0.35">
      <c r="A1675" s="4" t="s">
        <v>8940</v>
      </c>
      <c r="B1675" s="4" t="s">
        <v>8941</v>
      </c>
      <c r="C1675" s="4" t="s">
        <v>32182</v>
      </c>
      <c r="D1675" s="4" t="s">
        <v>43</v>
      </c>
      <c r="E1675" s="4" t="s">
        <v>39</v>
      </c>
      <c r="F1675" s="4" t="s">
        <v>18102</v>
      </c>
      <c r="G1675" s="4" t="s">
        <v>18103</v>
      </c>
      <c r="H1675" s="4" t="s">
        <v>32171</v>
      </c>
      <c r="I1675" s="4" t="s">
        <v>18104</v>
      </c>
      <c r="J1675" s="4" t="b">
        <v>1</v>
      </c>
      <c r="K1675" s="4">
        <v>3</v>
      </c>
      <c r="L1675" s="4">
        <v>41</v>
      </c>
      <c r="M1675" s="16">
        <f t="shared" si="156"/>
        <v>7.3170731707317069E-2</v>
      </c>
      <c r="N1675" s="17" t="str">
        <f t="shared" si="159"/>
        <v>Active</v>
      </c>
      <c r="O1675" s="16" t="str" cm="1">
        <f t="array" ref="O1675">_xlfn.IFS(M1675=0,"0",
M1675&lt;=10%,"0-10",
TRUE,"&gt;10"
)&amp;" "&amp;"% progress"</f>
        <v>0-10 % progress</v>
      </c>
      <c r="P1675" s="17">
        <f t="shared" si="157"/>
        <v>0</v>
      </c>
      <c r="Q1675" s="17">
        <f t="shared" si="158"/>
        <v>3</v>
      </c>
      <c r="R1675" s="18">
        <f t="shared" si="160"/>
        <v>0</v>
      </c>
      <c r="S1675" s="18" t="str">
        <f t="shared" si="161"/>
        <v>no 0% progess</v>
      </c>
    </row>
    <row r="1676" spans="1:19" x14ac:dyDescent="0.35">
      <c r="A1676" s="4" t="s">
        <v>8940</v>
      </c>
      <c r="B1676" s="4" t="s">
        <v>8941</v>
      </c>
      <c r="C1676" s="4" t="s">
        <v>32182</v>
      </c>
      <c r="D1676" s="4" t="s">
        <v>43</v>
      </c>
      <c r="E1676" s="4" t="s">
        <v>39</v>
      </c>
      <c r="F1676" s="4" t="s">
        <v>18129</v>
      </c>
      <c r="G1676" s="4" t="s">
        <v>18130</v>
      </c>
      <c r="H1676" s="4" t="s">
        <v>32171</v>
      </c>
      <c r="I1676" s="4" t="s">
        <v>18131</v>
      </c>
      <c r="J1676" s="4" t="b">
        <v>1</v>
      </c>
      <c r="K1676" s="4">
        <v>32</v>
      </c>
      <c r="L1676" s="4">
        <v>41</v>
      </c>
      <c r="M1676" s="16">
        <f t="shared" si="156"/>
        <v>0.78048780487804881</v>
      </c>
      <c r="N1676" s="17" t="str">
        <f t="shared" si="159"/>
        <v>Active</v>
      </c>
      <c r="O1676" s="16" t="str" cm="1">
        <f t="array" ref="O1676">_xlfn.IFS(M1676=0,"0",
M1676&lt;=10%,"0-10",
TRUE,"&gt;10"
)&amp;" "&amp;"% progress"</f>
        <v>&gt;10 % progress</v>
      </c>
      <c r="P1676" s="17">
        <f t="shared" si="157"/>
        <v>0</v>
      </c>
      <c r="Q1676" s="17">
        <f t="shared" si="158"/>
        <v>3</v>
      </c>
      <c r="R1676" s="18">
        <f t="shared" si="160"/>
        <v>0</v>
      </c>
      <c r="S1676" s="18" t="str">
        <f t="shared" si="161"/>
        <v>no 0% progess</v>
      </c>
    </row>
    <row r="1677" spans="1:19" x14ac:dyDescent="0.35">
      <c r="A1677" s="4" t="s">
        <v>40</v>
      </c>
      <c r="B1677" s="4" t="s">
        <v>41</v>
      </c>
      <c r="C1677" s="4" t="s">
        <v>32182</v>
      </c>
      <c r="D1677" s="4" t="s">
        <v>43</v>
      </c>
      <c r="E1677" s="4" t="s">
        <v>39</v>
      </c>
      <c r="F1677" s="4" t="s">
        <v>18129</v>
      </c>
      <c r="G1677" s="4" t="s">
        <v>18130</v>
      </c>
      <c r="H1677" s="4" t="s">
        <v>32171</v>
      </c>
      <c r="I1677" s="4" t="s">
        <v>18131</v>
      </c>
      <c r="J1677" s="4" t="b">
        <v>1</v>
      </c>
      <c r="K1677" s="4">
        <v>39</v>
      </c>
      <c r="L1677" s="4">
        <v>45</v>
      </c>
      <c r="M1677" s="16">
        <f t="shared" si="156"/>
        <v>0.8666666666666667</v>
      </c>
      <c r="N1677" s="17" t="str">
        <f t="shared" si="159"/>
        <v>Active</v>
      </c>
      <c r="O1677" s="16" t="str" cm="1">
        <f t="array" ref="O1677">_xlfn.IFS(M1677=0,"0",
M1677&lt;=10%,"0-10",
TRUE,"&gt;10"
)&amp;" "&amp;"% progress"</f>
        <v>&gt;10 % progress</v>
      </c>
      <c r="P1677" s="17">
        <f t="shared" si="157"/>
        <v>0</v>
      </c>
      <c r="Q1677" s="17">
        <f t="shared" si="158"/>
        <v>3</v>
      </c>
      <c r="R1677" s="18">
        <f t="shared" si="160"/>
        <v>0</v>
      </c>
      <c r="S1677" s="18" t="str">
        <f t="shared" si="161"/>
        <v>no 0% progess</v>
      </c>
    </row>
    <row r="1678" spans="1:19" x14ac:dyDescent="0.35">
      <c r="A1678" s="4" t="s">
        <v>8932</v>
      </c>
      <c r="B1678" s="4" t="s">
        <v>8933</v>
      </c>
      <c r="C1678" s="4" t="s">
        <v>32182</v>
      </c>
      <c r="D1678" s="4" t="s">
        <v>43</v>
      </c>
      <c r="E1678" s="4" t="s">
        <v>39</v>
      </c>
      <c r="F1678" s="4" t="s">
        <v>18129</v>
      </c>
      <c r="G1678" s="4" t="s">
        <v>18130</v>
      </c>
      <c r="H1678" s="4" t="s">
        <v>32171</v>
      </c>
      <c r="I1678" s="4" t="s">
        <v>18131</v>
      </c>
      <c r="J1678" s="4" t="b">
        <v>1</v>
      </c>
      <c r="K1678" s="4">
        <v>2</v>
      </c>
      <c r="L1678" s="4">
        <v>26</v>
      </c>
      <c r="M1678" s="16">
        <f t="shared" si="156"/>
        <v>7.6923076923076927E-2</v>
      </c>
      <c r="N1678" s="17" t="str">
        <f t="shared" si="159"/>
        <v>Active</v>
      </c>
      <c r="O1678" s="16" t="str" cm="1">
        <f t="array" ref="O1678">_xlfn.IFS(M1678=0,"0",
M1678&lt;=10%,"0-10",
TRUE,"&gt;10"
)&amp;" "&amp;"% progress"</f>
        <v>0-10 % progress</v>
      </c>
      <c r="P1678" s="17">
        <f t="shared" si="157"/>
        <v>0</v>
      </c>
      <c r="Q1678" s="17">
        <f t="shared" si="158"/>
        <v>3</v>
      </c>
      <c r="R1678" s="18">
        <f t="shared" si="160"/>
        <v>0</v>
      </c>
      <c r="S1678" s="18" t="str">
        <f t="shared" si="161"/>
        <v>no 0% progess</v>
      </c>
    </row>
    <row r="1679" spans="1:19" x14ac:dyDescent="0.35">
      <c r="A1679" s="4" t="s">
        <v>8932</v>
      </c>
      <c r="B1679" s="4" t="s">
        <v>8933</v>
      </c>
      <c r="C1679" s="4" t="s">
        <v>32182</v>
      </c>
      <c r="D1679" s="4" t="s">
        <v>43</v>
      </c>
      <c r="E1679" s="4" t="s">
        <v>39</v>
      </c>
      <c r="F1679" s="4" t="s">
        <v>18172</v>
      </c>
      <c r="G1679" s="4" t="s">
        <v>18173</v>
      </c>
      <c r="H1679" s="4" t="s">
        <v>32171</v>
      </c>
      <c r="I1679" s="4" t="s">
        <v>18174</v>
      </c>
      <c r="J1679" s="4" t="b">
        <v>1</v>
      </c>
      <c r="K1679" s="4">
        <v>16</v>
      </c>
      <c r="L1679" s="4">
        <v>26</v>
      </c>
      <c r="M1679" s="16">
        <f t="shared" si="156"/>
        <v>0.61538461538461542</v>
      </c>
      <c r="N1679" s="17" t="str">
        <f t="shared" si="159"/>
        <v>Active</v>
      </c>
      <c r="O1679" s="16" t="str" cm="1">
        <f t="array" ref="O1679">_xlfn.IFS(M1679=0,"0",
M1679&lt;=10%,"0-10",
TRUE,"&gt;10"
)&amp;" "&amp;"% progress"</f>
        <v>&gt;10 % progress</v>
      </c>
      <c r="P1679" s="17">
        <f t="shared" si="157"/>
        <v>0</v>
      </c>
      <c r="Q1679" s="17">
        <f t="shared" si="158"/>
        <v>3</v>
      </c>
      <c r="R1679" s="18">
        <f t="shared" si="160"/>
        <v>0</v>
      </c>
      <c r="S1679" s="18" t="str">
        <f t="shared" si="161"/>
        <v>no 0% progess</v>
      </c>
    </row>
    <row r="1680" spans="1:19" x14ac:dyDescent="0.35">
      <c r="A1680" s="4" t="s">
        <v>40</v>
      </c>
      <c r="B1680" s="4" t="s">
        <v>41</v>
      </c>
      <c r="C1680" s="4" t="s">
        <v>32182</v>
      </c>
      <c r="D1680" s="4" t="s">
        <v>43</v>
      </c>
      <c r="E1680" s="4" t="s">
        <v>39</v>
      </c>
      <c r="F1680" s="4" t="s">
        <v>18172</v>
      </c>
      <c r="G1680" s="4" t="s">
        <v>18173</v>
      </c>
      <c r="H1680" s="4" t="s">
        <v>32171</v>
      </c>
      <c r="I1680" s="4" t="s">
        <v>18174</v>
      </c>
      <c r="J1680" s="4" t="b">
        <v>1</v>
      </c>
      <c r="K1680" s="4">
        <v>3</v>
      </c>
      <c r="L1680" s="4">
        <v>45</v>
      </c>
      <c r="M1680" s="16">
        <f t="shared" si="156"/>
        <v>6.6666666666666666E-2</v>
      </c>
      <c r="N1680" s="17" t="str">
        <f t="shared" si="159"/>
        <v>Active</v>
      </c>
      <c r="O1680" s="16" t="str" cm="1">
        <f t="array" ref="O1680">_xlfn.IFS(M1680=0,"0",
M1680&lt;=10%,"0-10",
TRUE,"&gt;10"
)&amp;" "&amp;"% progress"</f>
        <v>0-10 % progress</v>
      </c>
      <c r="P1680" s="17">
        <f t="shared" si="157"/>
        <v>0</v>
      </c>
      <c r="Q1680" s="17">
        <f t="shared" si="158"/>
        <v>3</v>
      </c>
      <c r="R1680" s="18">
        <f t="shared" si="160"/>
        <v>0</v>
      </c>
      <c r="S1680" s="18" t="str">
        <f t="shared" si="161"/>
        <v>no 0% progess</v>
      </c>
    </row>
    <row r="1681" spans="1:19" x14ac:dyDescent="0.35">
      <c r="A1681" s="4" t="s">
        <v>8940</v>
      </c>
      <c r="B1681" s="4" t="s">
        <v>8941</v>
      </c>
      <c r="C1681" s="4" t="s">
        <v>32182</v>
      </c>
      <c r="D1681" s="4" t="s">
        <v>43</v>
      </c>
      <c r="E1681" s="4" t="s">
        <v>39</v>
      </c>
      <c r="F1681" s="4" t="s">
        <v>18172</v>
      </c>
      <c r="G1681" s="4" t="s">
        <v>18173</v>
      </c>
      <c r="H1681" s="4" t="s">
        <v>32171</v>
      </c>
      <c r="I1681" s="4" t="s">
        <v>18174</v>
      </c>
      <c r="J1681" s="4" t="b">
        <v>1</v>
      </c>
      <c r="K1681" s="4">
        <v>5</v>
      </c>
      <c r="L1681" s="4">
        <v>41</v>
      </c>
      <c r="M1681" s="16">
        <f t="shared" si="156"/>
        <v>0.12195121951219512</v>
      </c>
      <c r="N1681" s="17" t="str">
        <f t="shared" si="159"/>
        <v>Active</v>
      </c>
      <c r="O1681" s="16" t="str" cm="1">
        <f t="array" ref="O1681">_xlfn.IFS(M1681=0,"0",
M1681&lt;=10%,"0-10",
TRUE,"&gt;10"
)&amp;" "&amp;"% progress"</f>
        <v>&gt;10 % progress</v>
      </c>
      <c r="P1681" s="17">
        <f t="shared" si="157"/>
        <v>0</v>
      </c>
      <c r="Q1681" s="17">
        <f t="shared" si="158"/>
        <v>3</v>
      </c>
      <c r="R1681" s="18">
        <f t="shared" si="160"/>
        <v>0</v>
      </c>
      <c r="S1681" s="18" t="str">
        <f t="shared" si="161"/>
        <v>no 0% progess</v>
      </c>
    </row>
    <row r="1682" spans="1:19" x14ac:dyDescent="0.35">
      <c r="A1682" s="4" t="s">
        <v>8940</v>
      </c>
      <c r="B1682" s="4" t="s">
        <v>8941</v>
      </c>
      <c r="C1682" s="4" t="s">
        <v>32182</v>
      </c>
      <c r="D1682" s="4" t="s">
        <v>43</v>
      </c>
      <c r="E1682" s="4" t="s">
        <v>39</v>
      </c>
      <c r="F1682" s="4" t="s">
        <v>18224</v>
      </c>
      <c r="G1682" s="4" t="s">
        <v>18225</v>
      </c>
      <c r="H1682" s="4" t="s">
        <v>32171</v>
      </c>
      <c r="I1682" s="4" t="s">
        <v>18226</v>
      </c>
      <c r="J1682" s="4" t="b">
        <v>1</v>
      </c>
      <c r="K1682" s="4">
        <v>7</v>
      </c>
      <c r="L1682" s="4">
        <v>41</v>
      </c>
      <c r="M1682" s="16">
        <f t="shared" si="156"/>
        <v>0.17073170731707318</v>
      </c>
      <c r="N1682" s="17" t="str">
        <f t="shared" si="159"/>
        <v>Active</v>
      </c>
      <c r="O1682" s="16" t="str" cm="1">
        <f t="array" ref="O1682">_xlfn.IFS(M1682=0,"0",
M1682&lt;=10%,"0-10",
TRUE,"&gt;10"
)&amp;" "&amp;"% progress"</f>
        <v>&gt;10 % progress</v>
      </c>
      <c r="P1682" s="17">
        <f t="shared" si="157"/>
        <v>0</v>
      </c>
      <c r="Q1682" s="17">
        <f t="shared" si="158"/>
        <v>3</v>
      </c>
      <c r="R1682" s="18">
        <f t="shared" si="160"/>
        <v>0</v>
      </c>
      <c r="S1682" s="18" t="str">
        <f t="shared" si="161"/>
        <v>no 0% progess</v>
      </c>
    </row>
    <row r="1683" spans="1:19" x14ac:dyDescent="0.35">
      <c r="A1683" s="4" t="s">
        <v>40</v>
      </c>
      <c r="B1683" s="4" t="s">
        <v>41</v>
      </c>
      <c r="C1683" s="4" t="s">
        <v>32182</v>
      </c>
      <c r="D1683" s="4" t="s">
        <v>43</v>
      </c>
      <c r="E1683" s="4" t="s">
        <v>39</v>
      </c>
      <c r="F1683" s="4" t="s">
        <v>18224</v>
      </c>
      <c r="G1683" s="4" t="s">
        <v>18225</v>
      </c>
      <c r="H1683" s="4" t="s">
        <v>32171</v>
      </c>
      <c r="I1683" s="4" t="s">
        <v>18226</v>
      </c>
      <c r="J1683" s="4" t="b">
        <v>1</v>
      </c>
      <c r="K1683" s="4">
        <v>0</v>
      </c>
      <c r="L1683" s="4">
        <v>45</v>
      </c>
      <c r="M1683" s="16">
        <f t="shared" si="156"/>
        <v>0</v>
      </c>
      <c r="N1683" s="17" t="str">
        <f t="shared" si="159"/>
        <v>Not Active</v>
      </c>
      <c r="O1683" s="16" t="str" cm="1">
        <f t="array" ref="O1683">_xlfn.IFS(M1683=0,"0",
M1683&lt;=10%,"0-10",
TRUE,"&gt;10"
)&amp;" "&amp;"% progress"</f>
        <v>0 % progress</v>
      </c>
      <c r="P1683" s="17">
        <f t="shared" si="157"/>
        <v>1</v>
      </c>
      <c r="Q1683" s="17">
        <f t="shared" si="158"/>
        <v>3</v>
      </c>
      <c r="R1683" s="18">
        <f t="shared" si="160"/>
        <v>0.33333333333333331</v>
      </c>
      <c r="S1683" s="18" t="str">
        <f t="shared" si="161"/>
        <v>no progress</v>
      </c>
    </row>
    <row r="1684" spans="1:19" x14ac:dyDescent="0.35">
      <c r="A1684" s="4" t="s">
        <v>8932</v>
      </c>
      <c r="B1684" s="4" t="s">
        <v>8933</v>
      </c>
      <c r="C1684" s="4" t="s">
        <v>32182</v>
      </c>
      <c r="D1684" s="4" t="s">
        <v>43</v>
      </c>
      <c r="E1684" s="4" t="s">
        <v>39</v>
      </c>
      <c r="F1684" s="4" t="s">
        <v>18224</v>
      </c>
      <c r="G1684" s="4" t="s">
        <v>18225</v>
      </c>
      <c r="H1684" s="4" t="s">
        <v>32171</v>
      </c>
      <c r="I1684" s="4" t="s">
        <v>18226</v>
      </c>
      <c r="J1684" s="4" t="b">
        <v>1</v>
      </c>
      <c r="K1684" s="4">
        <v>0</v>
      </c>
      <c r="L1684" s="4">
        <v>26</v>
      </c>
      <c r="M1684" s="16">
        <f t="shared" si="156"/>
        <v>0</v>
      </c>
      <c r="N1684" s="17" t="str">
        <f t="shared" si="159"/>
        <v>Not Active</v>
      </c>
      <c r="O1684" s="16" t="str" cm="1">
        <f t="array" ref="O1684">_xlfn.IFS(M1684=0,"0",
M1684&lt;=10%,"0-10",
TRUE,"&gt;10"
)&amp;" "&amp;"% progress"</f>
        <v>0 % progress</v>
      </c>
      <c r="P1684" s="17">
        <f t="shared" si="157"/>
        <v>1</v>
      </c>
      <c r="Q1684" s="17">
        <f t="shared" si="158"/>
        <v>3</v>
      </c>
      <c r="R1684" s="18">
        <f t="shared" si="160"/>
        <v>0.33333333333333331</v>
      </c>
      <c r="S1684" s="18" t="str">
        <f t="shared" si="161"/>
        <v>no progress</v>
      </c>
    </row>
    <row r="1685" spans="1:19" x14ac:dyDescent="0.35">
      <c r="A1685" s="4" t="s">
        <v>8932</v>
      </c>
      <c r="B1685" s="4" t="s">
        <v>8933</v>
      </c>
      <c r="C1685" s="4" t="s">
        <v>32182</v>
      </c>
      <c r="D1685" s="4" t="s">
        <v>43</v>
      </c>
      <c r="E1685" s="4" t="s">
        <v>39</v>
      </c>
      <c r="F1685" s="4" t="s">
        <v>18252</v>
      </c>
      <c r="G1685" s="4" t="s">
        <v>18253</v>
      </c>
      <c r="H1685" s="4" t="s">
        <v>32171</v>
      </c>
      <c r="I1685" s="4" t="s">
        <v>18254</v>
      </c>
      <c r="J1685" s="4" t="b">
        <v>1</v>
      </c>
      <c r="K1685" s="4">
        <v>1</v>
      </c>
      <c r="L1685" s="4">
        <v>26</v>
      </c>
      <c r="M1685" s="16">
        <f t="shared" si="156"/>
        <v>3.8461538461538464E-2</v>
      </c>
      <c r="N1685" s="17" t="str">
        <f t="shared" si="159"/>
        <v>Active</v>
      </c>
      <c r="O1685" s="16" t="str" cm="1">
        <f t="array" ref="O1685">_xlfn.IFS(M1685=0,"0",
M1685&lt;=10%,"0-10",
TRUE,"&gt;10"
)&amp;" "&amp;"% progress"</f>
        <v>0-10 % progress</v>
      </c>
      <c r="P1685" s="17">
        <f t="shared" si="157"/>
        <v>0</v>
      </c>
      <c r="Q1685" s="17">
        <f t="shared" si="158"/>
        <v>3</v>
      </c>
      <c r="R1685" s="18">
        <f t="shared" si="160"/>
        <v>0</v>
      </c>
      <c r="S1685" s="18" t="str">
        <f t="shared" si="161"/>
        <v>no 0% progess</v>
      </c>
    </row>
    <row r="1686" spans="1:19" x14ac:dyDescent="0.35">
      <c r="A1686" s="4" t="s">
        <v>40</v>
      </c>
      <c r="B1686" s="4" t="s">
        <v>41</v>
      </c>
      <c r="C1686" s="4" t="s">
        <v>32182</v>
      </c>
      <c r="D1686" s="4" t="s">
        <v>43</v>
      </c>
      <c r="E1686" s="4" t="s">
        <v>39</v>
      </c>
      <c r="F1686" s="4" t="s">
        <v>18252</v>
      </c>
      <c r="G1686" s="4" t="s">
        <v>18253</v>
      </c>
      <c r="H1686" s="4" t="s">
        <v>32171</v>
      </c>
      <c r="I1686" s="4" t="s">
        <v>18254</v>
      </c>
      <c r="J1686" s="4" t="b">
        <v>1</v>
      </c>
      <c r="K1686" s="4">
        <v>0</v>
      </c>
      <c r="L1686" s="4">
        <v>45</v>
      </c>
      <c r="M1686" s="16">
        <f t="shared" si="156"/>
        <v>0</v>
      </c>
      <c r="N1686" s="17" t="str">
        <f t="shared" si="159"/>
        <v>Not Active</v>
      </c>
      <c r="O1686" s="16" t="str" cm="1">
        <f t="array" ref="O1686">_xlfn.IFS(M1686=0,"0",
M1686&lt;=10%,"0-10",
TRUE,"&gt;10"
)&amp;" "&amp;"% progress"</f>
        <v>0 % progress</v>
      </c>
      <c r="P1686" s="17">
        <f t="shared" si="157"/>
        <v>1</v>
      </c>
      <c r="Q1686" s="17">
        <f t="shared" si="158"/>
        <v>3</v>
      </c>
      <c r="R1686" s="18">
        <f t="shared" si="160"/>
        <v>0.33333333333333331</v>
      </c>
      <c r="S1686" s="18" t="str">
        <f t="shared" si="161"/>
        <v>no progress</v>
      </c>
    </row>
    <row r="1687" spans="1:19" x14ac:dyDescent="0.35">
      <c r="A1687" s="4" t="s">
        <v>8940</v>
      </c>
      <c r="B1687" s="4" t="s">
        <v>8941</v>
      </c>
      <c r="C1687" s="4" t="s">
        <v>32182</v>
      </c>
      <c r="D1687" s="4" t="s">
        <v>43</v>
      </c>
      <c r="E1687" s="4" t="s">
        <v>39</v>
      </c>
      <c r="F1687" s="4" t="s">
        <v>18252</v>
      </c>
      <c r="G1687" s="4" t="s">
        <v>18253</v>
      </c>
      <c r="H1687" s="4" t="s">
        <v>32171</v>
      </c>
      <c r="I1687" s="4" t="s">
        <v>18254</v>
      </c>
      <c r="J1687" s="4" t="b">
        <v>1</v>
      </c>
      <c r="K1687" s="4">
        <v>8</v>
      </c>
      <c r="L1687" s="4">
        <v>41</v>
      </c>
      <c r="M1687" s="16">
        <f t="shared" si="156"/>
        <v>0.1951219512195122</v>
      </c>
      <c r="N1687" s="17" t="str">
        <f t="shared" si="159"/>
        <v>Active</v>
      </c>
      <c r="O1687" s="16" t="str" cm="1">
        <f t="array" ref="O1687">_xlfn.IFS(M1687=0,"0",
M1687&lt;=10%,"0-10",
TRUE,"&gt;10"
)&amp;" "&amp;"% progress"</f>
        <v>&gt;10 % progress</v>
      </c>
      <c r="P1687" s="17">
        <f t="shared" si="157"/>
        <v>0</v>
      </c>
      <c r="Q1687" s="17">
        <f t="shared" si="158"/>
        <v>3</v>
      </c>
      <c r="R1687" s="18">
        <f t="shared" si="160"/>
        <v>0</v>
      </c>
      <c r="S1687" s="18" t="str">
        <f t="shared" si="161"/>
        <v>no 0% progess</v>
      </c>
    </row>
    <row r="1688" spans="1:19" x14ac:dyDescent="0.35">
      <c r="A1688" s="4" t="s">
        <v>8940</v>
      </c>
      <c r="B1688" s="4" t="s">
        <v>8941</v>
      </c>
      <c r="C1688" s="4" t="s">
        <v>32182</v>
      </c>
      <c r="D1688" s="4" t="s">
        <v>43</v>
      </c>
      <c r="E1688" s="4" t="s">
        <v>39</v>
      </c>
      <c r="F1688" s="4" t="s">
        <v>18278</v>
      </c>
      <c r="G1688" s="4" t="s">
        <v>18279</v>
      </c>
      <c r="H1688" s="4" t="s">
        <v>32171</v>
      </c>
      <c r="I1688" s="4" t="s">
        <v>18280</v>
      </c>
      <c r="J1688" s="4" t="b">
        <v>1</v>
      </c>
      <c r="K1688" s="4">
        <v>0</v>
      </c>
      <c r="L1688" s="4">
        <v>41</v>
      </c>
      <c r="M1688" s="16">
        <f t="shared" si="156"/>
        <v>0</v>
      </c>
      <c r="N1688" s="17" t="str">
        <f t="shared" si="159"/>
        <v>Not Active</v>
      </c>
      <c r="O1688" s="16" t="str" cm="1">
        <f t="array" ref="O1688">_xlfn.IFS(M1688=0,"0",
M1688&lt;=10%,"0-10",
TRUE,"&gt;10"
)&amp;" "&amp;"% progress"</f>
        <v>0 % progress</v>
      </c>
      <c r="P1688" s="17">
        <f t="shared" si="157"/>
        <v>1</v>
      </c>
      <c r="Q1688" s="17">
        <f t="shared" si="158"/>
        <v>3</v>
      </c>
      <c r="R1688" s="18">
        <f t="shared" si="160"/>
        <v>0.33333333333333331</v>
      </c>
      <c r="S1688" s="18" t="str">
        <f t="shared" si="161"/>
        <v>no progress</v>
      </c>
    </row>
    <row r="1689" spans="1:19" x14ac:dyDescent="0.35">
      <c r="A1689" s="4" t="s">
        <v>40</v>
      </c>
      <c r="B1689" s="4" t="s">
        <v>41</v>
      </c>
      <c r="C1689" s="4" t="s">
        <v>32182</v>
      </c>
      <c r="D1689" s="4" t="s">
        <v>43</v>
      </c>
      <c r="E1689" s="4" t="s">
        <v>39</v>
      </c>
      <c r="F1689" s="4" t="s">
        <v>18278</v>
      </c>
      <c r="G1689" s="4" t="s">
        <v>18279</v>
      </c>
      <c r="H1689" s="4" t="s">
        <v>32171</v>
      </c>
      <c r="I1689" s="4" t="s">
        <v>18280</v>
      </c>
      <c r="J1689" s="4" t="b">
        <v>1</v>
      </c>
      <c r="K1689" s="4">
        <v>0</v>
      </c>
      <c r="L1689" s="4">
        <v>45</v>
      </c>
      <c r="M1689" s="16">
        <f t="shared" si="156"/>
        <v>0</v>
      </c>
      <c r="N1689" s="17" t="str">
        <f t="shared" si="159"/>
        <v>Not Active</v>
      </c>
      <c r="O1689" s="16" t="str" cm="1">
        <f t="array" ref="O1689">_xlfn.IFS(M1689=0,"0",
M1689&lt;=10%,"0-10",
TRUE,"&gt;10"
)&amp;" "&amp;"% progress"</f>
        <v>0 % progress</v>
      </c>
      <c r="P1689" s="17">
        <f t="shared" si="157"/>
        <v>1</v>
      </c>
      <c r="Q1689" s="17">
        <f t="shared" si="158"/>
        <v>3</v>
      </c>
      <c r="R1689" s="18">
        <f t="shared" si="160"/>
        <v>0.33333333333333331</v>
      </c>
      <c r="S1689" s="18" t="str">
        <f t="shared" si="161"/>
        <v>no progress</v>
      </c>
    </row>
    <row r="1690" spans="1:19" x14ac:dyDescent="0.35">
      <c r="A1690" s="4" t="s">
        <v>8932</v>
      </c>
      <c r="B1690" s="4" t="s">
        <v>8933</v>
      </c>
      <c r="C1690" s="4" t="s">
        <v>32182</v>
      </c>
      <c r="D1690" s="4" t="s">
        <v>43</v>
      </c>
      <c r="E1690" s="4" t="s">
        <v>39</v>
      </c>
      <c r="F1690" s="4" t="s">
        <v>18278</v>
      </c>
      <c r="G1690" s="4" t="s">
        <v>18279</v>
      </c>
      <c r="H1690" s="4" t="s">
        <v>32171</v>
      </c>
      <c r="I1690" s="4" t="s">
        <v>18280</v>
      </c>
      <c r="J1690" s="4" t="b">
        <v>1</v>
      </c>
      <c r="K1690" s="4">
        <v>0</v>
      </c>
      <c r="L1690" s="4">
        <v>26</v>
      </c>
      <c r="M1690" s="16">
        <f t="shared" si="156"/>
        <v>0</v>
      </c>
      <c r="N1690" s="17" t="str">
        <f t="shared" si="159"/>
        <v>Not Active</v>
      </c>
      <c r="O1690" s="16" t="str" cm="1">
        <f t="array" ref="O1690">_xlfn.IFS(M1690=0,"0",
M1690&lt;=10%,"0-10",
TRUE,"&gt;10"
)&amp;" "&amp;"% progress"</f>
        <v>0 % progress</v>
      </c>
      <c r="P1690" s="17">
        <f t="shared" si="157"/>
        <v>1</v>
      </c>
      <c r="Q1690" s="17">
        <f t="shared" si="158"/>
        <v>3</v>
      </c>
      <c r="R1690" s="18">
        <f t="shared" si="160"/>
        <v>0.33333333333333331</v>
      </c>
      <c r="S1690" s="18" t="str">
        <f t="shared" si="161"/>
        <v>no progress</v>
      </c>
    </row>
    <row r="1691" spans="1:19" x14ac:dyDescent="0.35">
      <c r="A1691" s="4" t="s">
        <v>8932</v>
      </c>
      <c r="B1691" s="4" t="s">
        <v>8933</v>
      </c>
      <c r="C1691" s="4" t="s">
        <v>32182</v>
      </c>
      <c r="D1691" s="4" t="s">
        <v>43</v>
      </c>
      <c r="E1691" s="4" t="s">
        <v>39</v>
      </c>
      <c r="F1691" s="4" t="s">
        <v>18301</v>
      </c>
      <c r="G1691" s="4" t="s">
        <v>18302</v>
      </c>
      <c r="H1691" s="4" t="s">
        <v>32171</v>
      </c>
      <c r="I1691" s="4" t="s">
        <v>18303</v>
      </c>
      <c r="J1691" s="4" t="b">
        <v>1</v>
      </c>
      <c r="K1691" s="4">
        <v>6</v>
      </c>
      <c r="L1691" s="4">
        <v>26</v>
      </c>
      <c r="M1691" s="16">
        <f t="shared" si="156"/>
        <v>0.23076923076923078</v>
      </c>
      <c r="N1691" s="17" t="str">
        <f t="shared" si="159"/>
        <v>Active</v>
      </c>
      <c r="O1691" s="16" t="str" cm="1">
        <f t="array" ref="O1691">_xlfn.IFS(M1691=0,"0",
M1691&lt;=10%,"0-10",
TRUE,"&gt;10"
)&amp;" "&amp;"% progress"</f>
        <v>&gt;10 % progress</v>
      </c>
      <c r="P1691" s="17">
        <f t="shared" si="157"/>
        <v>0</v>
      </c>
      <c r="Q1691" s="17">
        <f t="shared" si="158"/>
        <v>3</v>
      </c>
      <c r="R1691" s="18">
        <f t="shared" si="160"/>
        <v>0</v>
      </c>
      <c r="S1691" s="18" t="str">
        <f t="shared" si="161"/>
        <v>no 0% progess</v>
      </c>
    </row>
    <row r="1692" spans="1:19" x14ac:dyDescent="0.35">
      <c r="A1692" s="4" t="s">
        <v>40</v>
      </c>
      <c r="B1692" s="4" t="s">
        <v>41</v>
      </c>
      <c r="C1692" s="4" t="s">
        <v>32182</v>
      </c>
      <c r="D1692" s="4" t="s">
        <v>43</v>
      </c>
      <c r="E1692" s="4" t="s">
        <v>39</v>
      </c>
      <c r="F1692" s="4" t="s">
        <v>18301</v>
      </c>
      <c r="G1692" s="4" t="s">
        <v>18302</v>
      </c>
      <c r="H1692" s="4" t="s">
        <v>32171</v>
      </c>
      <c r="I1692" s="4" t="s">
        <v>18303</v>
      </c>
      <c r="J1692" s="4" t="b">
        <v>1</v>
      </c>
      <c r="K1692" s="4">
        <v>1</v>
      </c>
      <c r="L1692" s="4">
        <v>45</v>
      </c>
      <c r="M1692" s="16">
        <f t="shared" si="156"/>
        <v>2.2222222222222223E-2</v>
      </c>
      <c r="N1692" s="17" t="str">
        <f t="shared" si="159"/>
        <v>Active</v>
      </c>
      <c r="O1692" s="16" t="str" cm="1">
        <f t="array" ref="O1692">_xlfn.IFS(M1692=0,"0",
M1692&lt;=10%,"0-10",
TRUE,"&gt;10"
)&amp;" "&amp;"% progress"</f>
        <v>0-10 % progress</v>
      </c>
      <c r="P1692" s="17">
        <f t="shared" si="157"/>
        <v>0</v>
      </c>
      <c r="Q1692" s="17">
        <f t="shared" si="158"/>
        <v>3</v>
      </c>
      <c r="R1692" s="18">
        <f t="shared" si="160"/>
        <v>0</v>
      </c>
      <c r="S1692" s="18" t="str">
        <f t="shared" si="161"/>
        <v>no 0% progess</v>
      </c>
    </row>
    <row r="1693" spans="1:19" x14ac:dyDescent="0.35">
      <c r="A1693" s="4" t="s">
        <v>8940</v>
      </c>
      <c r="B1693" s="4" t="s">
        <v>8941</v>
      </c>
      <c r="C1693" s="4" t="s">
        <v>32182</v>
      </c>
      <c r="D1693" s="4" t="s">
        <v>43</v>
      </c>
      <c r="E1693" s="4" t="s">
        <v>39</v>
      </c>
      <c r="F1693" s="4" t="s">
        <v>18301</v>
      </c>
      <c r="G1693" s="4" t="s">
        <v>18302</v>
      </c>
      <c r="H1693" s="4" t="s">
        <v>32171</v>
      </c>
      <c r="I1693" s="4" t="s">
        <v>18303</v>
      </c>
      <c r="J1693" s="4" t="b">
        <v>1</v>
      </c>
      <c r="K1693" s="4">
        <v>3</v>
      </c>
      <c r="L1693" s="4">
        <v>41</v>
      </c>
      <c r="M1693" s="16">
        <f t="shared" si="156"/>
        <v>7.3170731707317069E-2</v>
      </c>
      <c r="N1693" s="17" t="str">
        <f t="shared" si="159"/>
        <v>Active</v>
      </c>
      <c r="O1693" s="16" t="str" cm="1">
        <f t="array" ref="O1693">_xlfn.IFS(M1693=0,"0",
M1693&lt;=10%,"0-10",
TRUE,"&gt;10"
)&amp;" "&amp;"% progress"</f>
        <v>0-10 % progress</v>
      </c>
      <c r="P1693" s="17">
        <f t="shared" si="157"/>
        <v>0</v>
      </c>
      <c r="Q1693" s="17">
        <f t="shared" si="158"/>
        <v>3</v>
      </c>
      <c r="R1693" s="18">
        <f t="shared" si="160"/>
        <v>0</v>
      </c>
      <c r="S1693" s="18" t="str">
        <f t="shared" si="161"/>
        <v>no 0% progess</v>
      </c>
    </row>
    <row r="1694" spans="1:19" x14ac:dyDescent="0.35">
      <c r="A1694" s="4" t="s">
        <v>8940</v>
      </c>
      <c r="B1694" s="4" t="s">
        <v>8941</v>
      </c>
      <c r="C1694" s="4" t="s">
        <v>32182</v>
      </c>
      <c r="D1694" s="4" t="s">
        <v>43</v>
      </c>
      <c r="E1694" s="4" t="s">
        <v>39</v>
      </c>
      <c r="F1694" s="4" t="s">
        <v>18334</v>
      </c>
      <c r="G1694" s="4" t="s">
        <v>18335</v>
      </c>
      <c r="H1694" s="4" t="s">
        <v>32171</v>
      </c>
      <c r="I1694" s="4" t="s">
        <v>18336</v>
      </c>
      <c r="J1694" s="4" t="b">
        <v>1</v>
      </c>
      <c r="K1694" s="4">
        <v>4</v>
      </c>
      <c r="L1694" s="4">
        <v>41</v>
      </c>
      <c r="M1694" s="16">
        <f t="shared" si="156"/>
        <v>9.7560975609756101E-2</v>
      </c>
      <c r="N1694" s="17" t="str">
        <f t="shared" si="159"/>
        <v>Active</v>
      </c>
      <c r="O1694" s="16" t="str" cm="1">
        <f t="array" ref="O1694">_xlfn.IFS(M1694=0,"0",
M1694&lt;=10%,"0-10",
TRUE,"&gt;10"
)&amp;" "&amp;"% progress"</f>
        <v>0-10 % progress</v>
      </c>
      <c r="P1694" s="17">
        <f t="shared" si="157"/>
        <v>0</v>
      </c>
      <c r="Q1694" s="17">
        <f t="shared" si="158"/>
        <v>3</v>
      </c>
      <c r="R1694" s="18">
        <f t="shared" si="160"/>
        <v>0</v>
      </c>
      <c r="S1694" s="18" t="str">
        <f t="shared" si="161"/>
        <v>no 0% progess</v>
      </c>
    </row>
    <row r="1695" spans="1:19" x14ac:dyDescent="0.35">
      <c r="A1695" s="4" t="s">
        <v>40</v>
      </c>
      <c r="B1695" s="4" t="s">
        <v>41</v>
      </c>
      <c r="C1695" s="4" t="s">
        <v>32182</v>
      </c>
      <c r="D1695" s="4" t="s">
        <v>43</v>
      </c>
      <c r="E1695" s="4" t="s">
        <v>39</v>
      </c>
      <c r="F1695" s="4" t="s">
        <v>18334</v>
      </c>
      <c r="G1695" s="4" t="s">
        <v>18335</v>
      </c>
      <c r="H1695" s="4" t="s">
        <v>32171</v>
      </c>
      <c r="I1695" s="4" t="s">
        <v>18336</v>
      </c>
      <c r="J1695" s="4" t="b">
        <v>1</v>
      </c>
      <c r="K1695" s="4">
        <v>12</v>
      </c>
      <c r="L1695" s="4">
        <v>45</v>
      </c>
      <c r="M1695" s="16">
        <f t="shared" si="156"/>
        <v>0.26666666666666666</v>
      </c>
      <c r="N1695" s="17" t="str">
        <f t="shared" si="159"/>
        <v>Active</v>
      </c>
      <c r="O1695" s="16" t="str" cm="1">
        <f t="array" ref="O1695">_xlfn.IFS(M1695=0,"0",
M1695&lt;=10%,"0-10",
TRUE,"&gt;10"
)&amp;" "&amp;"% progress"</f>
        <v>&gt;10 % progress</v>
      </c>
      <c r="P1695" s="17">
        <f t="shared" si="157"/>
        <v>0</v>
      </c>
      <c r="Q1695" s="17">
        <f t="shared" si="158"/>
        <v>3</v>
      </c>
      <c r="R1695" s="18">
        <f t="shared" si="160"/>
        <v>0</v>
      </c>
      <c r="S1695" s="18" t="str">
        <f t="shared" si="161"/>
        <v>no 0% progess</v>
      </c>
    </row>
    <row r="1696" spans="1:19" x14ac:dyDescent="0.35">
      <c r="A1696" s="4" t="s">
        <v>8932</v>
      </c>
      <c r="B1696" s="4" t="s">
        <v>8933</v>
      </c>
      <c r="C1696" s="4" t="s">
        <v>32182</v>
      </c>
      <c r="D1696" s="4" t="s">
        <v>43</v>
      </c>
      <c r="E1696" s="4" t="s">
        <v>39</v>
      </c>
      <c r="F1696" s="4" t="s">
        <v>18334</v>
      </c>
      <c r="G1696" s="4" t="s">
        <v>18335</v>
      </c>
      <c r="H1696" s="4" t="s">
        <v>32171</v>
      </c>
      <c r="I1696" s="4" t="s">
        <v>18336</v>
      </c>
      <c r="J1696" s="4" t="b">
        <v>1</v>
      </c>
      <c r="K1696" s="4">
        <v>4</v>
      </c>
      <c r="L1696" s="4">
        <v>26</v>
      </c>
      <c r="M1696" s="16">
        <f t="shared" si="156"/>
        <v>0.15384615384615385</v>
      </c>
      <c r="N1696" s="17" t="str">
        <f t="shared" si="159"/>
        <v>Active</v>
      </c>
      <c r="O1696" s="16" t="str" cm="1">
        <f t="array" ref="O1696">_xlfn.IFS(M1696=0,"0",
M1696&lt;=10%,"0-10",
TRUE,"&gt;10"
)&amp;" "&amp;"% progress"</f>
        <v>&gt;10 % progress</v>
      </c>
      <c r="P1696" s="17">
        <f t="shared" si="157"/>
        <v>0</v>
      </c>
      <c r="Q1696" s="17">
        <f t="shared" si="158"/>
        <v>3</v>
      </c>
      <c r="R1696" s="18">
        <f t="shared" si="160"/>
        <v>0</v>
      </c>
      <c r="S1696" s="18" t="str">
        <f t="shared" si="161"/>
        <v>no 0% progess</v>
      </c>
    </row>
    <row r="1697" spans="1:19" x14ac:dyDescent="0.35">
      <c r="A1697" s="4" t="s">
        <v>8932</v>
      </c>
      <c r="B1697" s="4" t="s">
        <v>8933</v>
      </c>
      <c r="C1697" s="4" t="s">
        <v>32182</v>
      </c>
      <c r="D1697" s="4" t="s">
        <v>43</v>
      </c>
      <c r="E1697" s="4" t="s">
        <v>39</v>
      </c>
      <c r="F1697" s="4" t="s">
        <v>18372</v>
      </c>
      <c r="G1697" s="4" t="s">
        <v>18373</v>
      </c>
      <c r="H1697" s="4" t="s">
        <v>32171</v>
      </c>
      <c r="I1697" s="4" t="s">
        <v>18374</v>
      </c>
      <c r="J1697" s="4" t="b">
        <v>1</v>
      </c>
      <c r="K1697" s="4">
        <v>0</v>
      </c>
      <c r="L1697" s="4">
        <v>26</v>
      </c>
      <c r="M1697" s="16">
        <f t="shared" si="156"/>
        <v>0</v>
      </c>
      <c r="N1697" s="17" t="str">
        <f t="shared" si="159"/>
        <v>Not Active</v>
      </c>
      <c r="O1697" s="16" t="str" cm="1">
        <f t="array" ref="O1697">_xlfn.IFS(M1697=0,"0",
M1697&lt;=10%,"0-10",
TRUE,"&gt;10"
)&amp;" "&amp;"% progress"</f>
        <v>0 % progress</v>
      </c>
      <c r="P1697" s="17">
        <f t="shared" si="157"/>
        <v>1</v>
      </c>
      <c r="Q1697" s="17">
        <f t="shared" si="158"/>
        <v>3</v>
      </c>
      <c r="R1697" s="18">
        <f t="shared" si="160"/>
        <v>0.33333333333333331</v>
      </c>
      <c r="S1697" s="18" t="str">
        <f t="shared" si="161"/>
        <v>no progress</v>
      </c>
    </row>
    <row r="1698" spans="1:19" x14ac:dyDescent="0.35">
      <c r="A1698" s="4" t="s">
        <v>40</v>
      </c>
      <c r="B1698" s="4" t="s">
        <v>41</v>
      </c>
      <c r="C1698" s="4" t="s">
        <v>32182</v>
      </c>
      <c r="D1698" s="4" t="s">
        <v>43</v>
      </c>
      <c r="E1698" s="4" t="s">
        <v>39</v>
      </c>
      <c r="F1698" s="4" t="s">
        <v>18372</v>
      </c>
      <c r="G1698" s="4" t="s">
        <v>18373</v>
      </c>
      <c r="H1698" s="4" t="s">
        <v>32171</v>
      </c>
      <c r="I1698" s="4" t="s">
        <v>18374</v>
      </c>
      <c r="J1698" s="4" t="b">
        <v>1</v>
      </c>
      <c r="K1698" s="4">
        <v>0</v>
      </c>
      <c r="L1698" s="4">
        <v>45</v>
      </c>
      <c r="M1698" s="16">
        <f t="shared" si="156"/>
        <v>0</v>
      </c>
      <c r="N1698" s="17" t="str">
        <f t="shared" si="159"/>
        <v>Not Active</v>
      </c>
      <c r="O1698" s="16" t="str" cm="1">
        <f t="array" ref="O1698">_xlfn.IFS(M1698=0,"0",
M1698&lt;=10%,"0-10",
TRUE,"&gt;10"
)&amp;" "&amp;"% progress"</f>
        <v>0 % progress</v>
      </c>
      <c r="P1698" s="17">
        <f t="shared" si="157"/>
        <v>1</v>
      </c>
      <c r="Q1698" s="17">
        <f t="shared" si="158"/>
        <v>3</v>
      </c>
      <c r="R1698" s="18">
        <f t="shared" si="160"/>
        <v>0.33333333333333331</v>
      </c>
      <c r="S1698" s="18" t="str">
        <f t="shared" si="161"/>
        <v>no progress</v>
      </c>
    </row>
    <row r="1699" spans="1:19" x14ac:dyDescent="0.35">
      <c r="A1699" s="4" t="s">
        <v>8940</v>
      </c>
      <c r="B1699" s="4" t="s">
        <v>8941</v>
      </c>
      <c r="C1699" s="4" t="s">
        <v>32182</v>
      </c>
      <c r="D1699" s="4" t="s">
        <v>43</v>
      </c>
      <c r="E1699" s="4" t="s">
        <v>39</v>
      </c>
      <c r="F1699" s="4" t="s">
        <v>18372</v>
      </c>
      <c r="G1699" s="4" t="s">
        <v>18373</v>
      </c>
      <c r="H1699" s="4" t="s">
        <v>32171</v>
      </c>
      <c r="I1699" s="4" t="s">
        <v>18374</v>
      </c>
      <c r="J1699" s="4" t="b">
        <v>1</v>
      </c>
      <c r="K1699" s="4">
        <v>0</v>
      </c>
      <c r="L1699" s="4">
        <v>41</v>
      </c>
      <c r="M1699" s="16">
        <f t="shared" si="156"/>
        <v>0</v>
      </c>
      <c r="N1699" s="17" t="str">
        <f t="shared" si="159"/>
        <v>Not Active</v>
      </c>
      <c r="O1699" s="16" t="str" cm="1">
        <f t="array" ref="O1699">_xlfn.IFS(M1699=0,"0",
M1699&lt;=10%,"0-10",
TRUE,"&gt;10"
)&amp;" "&amp;"% progress"</f>
        <v>0 % progress</v>
      </c>
      <c r="P1699" s="17">
        <f t="shared" si="157"/>
        <v>1</v>
      </c>
      <c r="Q1699" s="17">
        <f t="shared" si="158"/>
        <v>3</v>
      </c>
      <c r="R1699" s="18">
        <f t="shared" si="160"/>
        <v>0.33333333333333331</v>
      </c>
      <c r="S1699" s="18" t="str">
        <f t="shared" si="161"/>
        <v>no progress</v>
      </c>
    </row>
    <row r="1700" spans="1:19" x14ac:dyDescent="0.35">
      <c r="A1700" s="4" t="s">
        <v>8940</v>
      </c>
      <c r="B1700" s="4" t="s">
        <v>8941</v>
      </c>
      <c r="C1700" s="4" t="s">
        <v>32182</v>
      </c>
      <c r="D1700" s="4" t="s">
        <v>43</v>
      </c>
      <c r="E1700" s="4" t="s">
        <v>39</v>
      </c>
      <c r="F1700" s="4" t="s">
        <v>18401</v>
      </c>
      <c r="G1700" s="4" t="s">
        <v>18402</v>
      </c>
      <c r="H1700" s="4" t="s">
        <v>32171</v>
      </c>
      <c r="I1700" s="4" t="s">
        <v>18403</v>
      </c>
      <c r="J1700" s="4" t="b">
        <v>1</v>
      </c>
      <c r="K1700" s="4">
        <v>29</v>
      </c>
      <c r="L1700" s="4">
        <v>41</v>
      </c>
      <c r="M1700" s="16">
        <f t="shared" si="156"/>
        <v>0.70731707317073167</v>
      </c>
      <c r="N1700" s="17" t="str">
        <f t="shared" si="159"/>
        <v>Active</v>
      </c>
      <c r="O1700" s="16" t="str" cm="1">
        <f t="array" ref="O1700">_xlfn.IFS(M1700=0,"0",
M1700&lt;=10%,"0-10",
TRUE,"&gt;10"
)&amp;" "&amp;"% progress"</f>
        <v>&gt;10 % progress</v>
      </c>
      <c r="P1700" s="17">
        <f t="shared" si="157"/>
        <v>0</v>
      </c>
      <c r="Q1700" s="17">
        <f t="shared" si="158"/>
        <v>3</v>
      </c>
      <c r="R1700" s="18">
        <f t="shared" si="160"/>
        <v>0</v>
      </c>
      <c r="S1700" s="18" t="str">
        <f t="shared" si="161"/>
        <v>no 0% progess</v>
      </c>
    </row>
    <row r="1701" spans="1:19" x14ac:dyDescent="0.35">
      <c r="A1701" s="4" t="s">
        <v>40</v>
      </c>
      <c r="B1701" s="4" t="s">
        <v>41</v>
      </c>
      <c r="C1701" s="4" t="s">
        <v>32182</v>
      </c>
      <c r="D1701" s="4" t="s">
        <v>43</v>
      </c>
      <c r="E1701" s="4" t="s">
        <v>39</v>
      </c>
      <c r="F1701" s="4" t="s">
        <v>18401</v>
      </c>
      <c r="G1701" s="4" t="s">
        <v>18402</v>
      </c>
      <c r="H1701" s="4" t="s">
        <v>32171</v>
      </c>
      <c r="I1701" s="4" t="s">
        <v>18403</v>
      </c>
      <c r="J1701" s="4" t="b">
        <v>1</v>
      </c>
      <c r="K1701" s="4">
        <v>23</v>
      </c>
      <c r="L1701" s="4">
        <v>45</v>
      </c>
      <c r="M1701" s="16">
        <f t="shared" si="156"/>
        <v>0.51111111111111107</v>
      </c>
      <c r="N1701" s="17" t="str">
        <f t="shared" si="159"/>
        <v>Active</v>
      </c>
      <c r="O1701" s="16" t="str" cm="1">
        <f t="array" ref="O1701">_xlfn.IFS(M1701=0,"0",
M1701&lt;=10%,"0-10",
TRUE,"&gt;10"
)&amp;" "&amp;"% progress"</f>
        <v>&gt;10 % progress</v>
      </c>
      <c r="P1701" s="17">
        <f t="shared" si="157"/>
        <v>0</v>
      </c>
      <c r="Q1701" s="17">
        <f t="shared" si="158"/>
        <v>3</v>
      </c>
      <c r="R1701" s="18">
        <f t="shared" si="160"/>
        <v>0</v>
      </c>
      <c r="S1701" s="18" t="str">
        <f t="shared" si="161"/>
        <v>no 0% progess</v>
      </c>
    </row>
    <row r="1702" spans="1:19" x14ac:dyDescent="0.35">
      <c r="A1702" s="4" t="s">
        <v>8932</v>
      </c>
      <c r="B1702" s="4" t="s">
        <v>8933</v>
      </c>
      <c r="C1702" s="4" t="s">
        <v>32182</v>
      </c>
      <c r="D1702" s="4" t="s">
        <v>43</v>
      </c>
      <c r="E1702" s="4" t="s">
        <v>39</v>
      </c>
      <c r="F1702" s="4" t="s">
        <v>18401</v>
      </c>
      <c r="G1702" s="4" t="s">
        <v>18402</v>
      </c>
      <c r="H1702" s="4" t="s">
        <v>32171</v>
      </c>
      <c r="I1702" s="4" t="s">
        <v>18403</v>
      </c>
      <c r="J1702" s="4" t="b">
        <v>1</v>
      </c>
      <c r="K1702" s="4">
        <v>27</v>
      </c>
      <c r="L1702" s="4">
        <v>26</v>
      </c>
      <c r="M1702" s="16">
        <f t="shared" si="156"/>
        <v>1.0384615384615385</v>
      </c>
      <c r="N1702" s="17" t="str">
        <f t="shared" si="159"/>
        <v>Active</v>
      </c>
      <c r="O1702" s="16" t="str" cm="1">
        <f t="array" ref="O1702">_xlfn.IFS(M1702=0,"0",
M1702&lt;=10%,"0-10",
TRUE,"&gt;10"
)&amp;" "&amp;"% progress"</f>
        <v>&gt;10 % progress</v>
      </c>
      <c r="P1702" s="17">
        <f t="shared" si="157"/>
        <v>0</v>
      </c>
      <c r="Q1702" s="17">
        <f t="shared" si="158"/>
        <v>3</v>
      </c>
      <c r="R1702" s="18">
        <f t="shared" si="160"/>
        <v>0</v>
      </c>
      <c r="S1702" s="18" t="str">
        <f t="shared" si="161"/>
        <v>no 0% progess</v>
      </c>
    </row>
    <row r="1703" spans="1:19" x14ac:dyDescent="0.35">
      <c r="A1703" s="4" t="s">
        <v>8932</v>
      </c>
      <c r="B1703" s="4" t="s">
        <v>8933</v>
      </c>
      <c r="C1703" s="4" t="s">
        <v>32182</v>
      </c>
      <c r="D1703" s="4" t="s">
        <v>43</v>
      </c>
      <c r="E1703" s="4" t="s">
        <v>39</v>
      </c>
      <c r="F1703" s="4" t="s">
        <v>18473</v>
      </c>
      <c r="G1703" s="4" t="s">
        <v>18474</v>
      </c>
      <c r="H1703" s="4" t="s">
        <v>32171</v>
      </c>
      <c r="I1703" s="4" t="s">
        <v>18475</v>
      </c>
      <c r="J1703" s="4" t="b">
        <v>1</v>
      </c>
      <c r="K1703" s="4">
        <v>13</v>
      </c>
      <c r="L1703" s="4">
        <v>26</v>
      </c>
      <c r="M1703" s="16">
        <f t="shared" si="156"/>
        <v>0.5</v>
      </c>
      <c r="N1703" s="17" t="str">
        <f t="shared" si="159"/>
        <v>Active</v>
      </c>
      <c r="O1703" s="16" t="str" cm="1">
        <f t="array" ref="O1703">_xlfn.IFS(M1703=0,"0",
M1703&lt;=10%,"0-10",
TRUE,"&gt;10"
)&amp;" "&amp;"% progress"</f>
        <v>&gt;10 % progress</v>
      </c>
      <c r="P1703" s="17">
        <f t="shared" si="157"/>
        <v>0</v>
      </c>
      <c r="Q1703" s="17">
        <f t="shared" si="158"/>
        <v>3</v>
      </c>
      <c r="R1703" s="18">
        <f t="shared" si="160"/>
        <v>0</v>
      </c>
      <c r="S1703" s="18" t="str">
        <f t="shared" si="161"/>
        <v>no 0% progess</v>
      </c>
    </row>
    <row r="1704" spans="1:19" x14ac:dyDescent="0.35">
      <c r="A1704" s="4" t="s">
        <v>40</v>
      </c>
      <c r="B1704" s="4" t="s">
        <v>41</v>
      </c>
      <c r="C1704" s="4" t="s">
        <v>32182</v>
      </c>
      <c r="D1704" s="4" t="s">
        <v>43</v>
      </c>
      <c r="E1704" s="4" t="s">
        <v>39</v>
      </c>
      <c r="F1704" s="4" t="s">
        <v>18473</v>
      </c>
      <c r="G1704" s="4" t="s">
        <v>18474</v>
      </c>
      <c r="H1704" s="4" t="s">
        <v>32171</v>
      </c>
      <c r="I1704" s="4" t="s">
        <v>18475</v>
      </c>
      <c r="J1704" s="4" t="b">
        <v>1</v>
      </c>
      <c r="K1704" s="4">
        <v>25</v>
      </c>
      <c r="L1704" s="4">
        <v>45</v>
      </c>
      <c r="M1704" s="16">
        <f t="shared" si="156"/>
        <v>0.55555555555555558</v>
      </c>
      <c r="N1704" s="17" t="str">
        <f t="shared" si="159"/>
        <v>Active</v>
      </c>
      <c r="O1704" s="16" t="str" cm="1">
        <f t="array" ref="O1704">_xlfn.IFS(M1704=0,"0",
M1704&lt;=10%,"0-10",
TRUE,"&gt;10"
)&amp;" "&amp;"% progress"</f>
        <v>&gt;10 % progress</v>
      </c>
      <c r="P1704" s="17">
        <f t="shared" si="157"/>
        <v>0</v>
      </c>
      <c r="Q1704" s="17">
        <f t="shared" si="158"/>
        <v>3</v>
      </c>
      <c r="R1704" s="18">
        <f t="shared" si="160"/>
        <v>0</v>
      </c>
      <c r="S1704" s="18" t="str">
        <f t="shared" si="161"/>
        <v>no 0% progess</v>
      </c>
    </row>
    <row r="1705" spans="1:19" x14ac:dyDescent="0.35">
      <c r="A1705" s="4" t="s">
        <v>8940</v>
      </c>
      <c r="B1705" s="4" t="s">
        <v>8941</v>
      </c>
      <c r="C1705" s="4" t="s">
        <v>32182</v>
      </c>
      <c r="D1705" s="4" t="s">
        <v>43</v>
      </c>
      <c r="E1705" s="4" t="s">
        <v>39</v>
      </c>
      <c r="F1705" s="4" t="s">
        <v>18473</v>
      </c>
      <c r="G1705" s="4" t="s">
        <v>18474</v>
      </c>
      <c r="H1705" s="4" t="s">
        <v>32171</v>
      </c>
      <c r="I1705" s="4" t="s">
        <v>18475</v>
      </c>
      <c r="J1705" s="4" t="b">
        <v>1</v>
      </c>
      <c r="K1705" s="4">
        <v>16</v>
      </c>
      <c r="L1705" s="4">
        <v>41</v>
      </c>
      <c r="M1705" s="16">
        <f t="shared" si="156"/>
        <v>0.3902439024390244</v>
      </c>
      <c r="N1705" s="17" t="str">
        <f t="shared" si="159"/>
        <v>Active</v>
      </c>
      <c r="O1705" s="16" t="str" cm="1">
        <f t="array" ref="O1705">_xlfn.IFS(M1705=0,"0",
M1705&lt;=10%,"0-10",
TRUE,"&gt;10"
)&amp;" "&amp;"% progress"</f>
        <v>&gt;10 % progress</v>
      </c>
      <c r="P1705" s="17">
        <f t="shared" si="157"/>
        <v>0</v>
      </c>
      <c r="Q1705" s="17">
        <f t="shared" si="158"/>
        <v>3</v>
      </c>
      <c r="R1705" s="18">
        <f t="shared" si="160"/>
        <v>0</v>
      </c>
      <c r="S1705" s="18" t="str">
        <f t="shared" si="161"/>
        <v>no 0% progess</v>
      </c>
    </row>
    <row r="1706" spans="1:19" x14ac:dyDescent="0.35">
      <c r="A1706" s="4" t="s">
        <v>8940</v>
      </c>
      <c r="B1706" s="4" t="s">
        <v>8941</v>
      </c>
      <c r="C1706" s="4" t="s">
        <v>32182</v>
      </c>
      <c r="D1706" s="4" t="s">
        <v>43</v>
      </c>
      <c r="E1706" s="4" t="s">
        <v>39</v>
      </c>
      <c r="F1706" s="4" t="s">
        <v>18509</v>
      </c>
      <c r="G1706" s="4" t="s">
        <v>18510</v>
      </c>
      <c r="H1706" s="4" t="s">
        <v>32171</v>
      </c>
      <c r="I1706" s="4" t="s">
        <v>18511</v>
      </c>
      <c r="J1706" s="4" t="b">
        <v>1</v>
      </c>
      <c r="K1706" s="4">
        <v>0</v>
      </c>
      <c r="L1706" s="4">
        <v>41</v>
      </c>
      <c r="M1706" s="16">
        <f t="shared" si="156"/>
        <v>0</v>
      </c>
      <c r="N1706" s="17" t="str">
        <f t="shared" si="159"/>
        <v>Not Active</v>
      </c>
      <c r="O1706" s="16" t="str" cm="1">
        <f t="array" ref="O1706">_xlfn.IFS(M1706=0,"0",
M1706&lt;=10%,"0-10",
TRUE,"&gt;10"
)&amp;" "&amp;"% progress"</f>
        <v>0 % progress</v>
      </c>
      <c r="P1706" s="17">
        <f t="shared" si="157"/>
        <v>1</v>
      </c>
      <c r="Q1706" s="17">
        <f t="shared" si="158"/>
        <v>3</v>
      </c>
      <c r="R1706" s="18">
        <f t="shared" si="160"/>
        <v>0.33333333333333331</v>
      </c>
      <c r="S1706" s="18" t="str">
        <f t="shared" si="161"/>
        <v>no progress</v>
      </c>
    </row>
    <row r="1707" spans="1:19" x14ac:dyDescent="0.35">
      <c r="A1707" s="4" t="s">
        <v>40</v>
      </c>
      <c r="B1707" s="4" t="s">
        <v>41</v>
      </c>
      <c r="C1707" s="4" t="s">
        <v>32182</v>
      </c>
      <c r="D1707" s="4" t="s">
        <v>43</v>
      </c>
      <c r="E1707" s="4" t="s">
        <v>39</v>
      </c>
      <c r="F1707" s="4" t="s">
        <v>18509</v>
      </c>
      <c r="G1707" s="4" t="s">
        <v>18510</v>
      </c>
      <c r="H1707" s="4" t="s">
        <v>32171</v>
      </c>
      <c r="I1707" s="4" t="s">
        <v>18511</v>
      </c>
      <c r="J1707" s="4" t="b">
        <v>1</v>
      </c>
      <c r="K1707" s="4">
        <v>0</v>
      </c>
      <c r="L1707" s="4">
        <v>45</v>
      </c>
      <c r="M1707" s="16">
        <f t="shared" si="156"/>
        <v>0</v>
      </c>
      <c r="N1707" s="17" t="str">
        <f t="shared" si="159"/>
        <v>Not Active</v>
      </c>
      <c r="O1707" s="16" t="str" cm="1">
        <f t="array" ref="O1707">_xlfn.IFS(M1707=0,"0",
M1707&lt;=10%,"0-10",
TRUE,"&gt;10"
)&amp;" "&amp;"% progress"</f>
        <v>0 % progress</v>
      </c>
      <c r="P1707" s="17">
        <f t="shared" si="157"/>
        <v>1</v>
      </c>
      <c r="Q1707" s="17">
        <f t="shared" si="158"/>
        <v>3</v>
      </c>
      <c r="R1707" s="18">
        <f t="shared" si="160"/>
        <v>0.33333333333333331</v>
      </c>
      <c r="S1707" s="18" t="str">
        <f t="shared" si="161"/>
        <v>no progress</v>
      </c>
    </row>
    <row r="1708" spans="1:19" x14ac:dyDescent="0.35">
      <c r="A1708" s="4" t="s">
        <v>8932</v>
      </c>
      <c r="B1708" s="4" t="s">
        <v>8933</v>
      </c>
      <c r="C1708" s="4" t="s">
        <v>32182</v>
      </c>
      <c r="D1708" s="4" t="s">
        <v>43</v>
      </c>
      <c r="E1708" s="4" t="s">
        <v>39</v>
      </c>
      <c r="F1708" s="4" t="s">
        <v>18509</v>
      </c>
      <c r="G1708" s="4" t="s">
        <v>18510</v>
      </c>
      <c r="H1708" s="4" t="s">
        <v>32171</v>
      </c>
      <c r="I1708" s="4" t="s">
        <v>18511</v>
      </c>
      <c r="J1708" s="4" t="b">
        <v>1</v>
      </c>
      <c r="K1708" s="4">
        <v>1</v>
      </c>
      <c r="L1708" s="4">
        <v>26</v>
      </c>
      <c r="M1708" s="16">
        <f t="shared" si="156"/>
        <v>3.8461538461538464E-2</v>
      </c>
      <c r="N1708" s="17" t="str">
        <f t="shared" si="159"/>
        <v>Active</v>
      </c>
      <c r="O1708" s="16" t="str" cm="1">
        <f t="array" ref="O1708">_xlfn.IFS(M1708=0,"0",
M1708&lt;=10%,"0-10",
TRUE,"&gt;10"
)&amp;" "&amp;"% progress"</f>
        <v>0-10 % progress</v>
      </c>
      <c r="P1708" s="17">
        <f t="shared" si="157"/>
        <v>0</v>
      </c>
      <c r="Q1708" s="17">
        <f t="shared" si="158"/>
        <v>3</v>
      </c>
      <c r="R1708" s="18">
        <f t="shared" si="160"/>
        <v>0</v>
      </c>
      <c r="S1708" s="18" t="str">
        <f t="shared" si="161"/>
        <v>no 0% progess</v>
      </c>
    </row>
    <row r="1709" spans="1:19" x14ac:dyDescent="0.35">
      <c r="A1709" s="4" t="s">
        <v>8932</v>
      </c>
      <c r="B1709" s="4" t="s">
        <v>8933</v>
      </c>
      <c r="C1709" s="4" t="s">
        <v>32182</v>
      </c>
      <c r="D1709" s="4" t="s">
        <v>43</v>
      </c>
      <c r="E1709" s="4" t="s">
        <v>39</v>
      </c>
      <c r="F1709" s="4" t="s">
        <v>18537</v>
      </c>
      <c r="G1709" s="4" t="s">
        <v>18538</v>
      </c>
      <c r="H1709" s="4" t="s">
        <v>32171</v>
      </c>
      <c r="I1709" s="4" t="s">
        <v>18539</v>
      </c>
      <c r="J1709" s="4" t="b">
        <v>1</v>
      </c>
      <c r="K1709" s="4">
        <v>3</v>
      </c>
      <c r="L1709" s="4">
        <v>26</v>
      </c>
      <c r="M1709" s="16">
        <f t="shared" si="156"/>
        <v>0.11538461538461539</v>
      </c>
      <c r="N1709" s="17" t="str">
        <f t="shared" si="159"/>
        <v>Active</v>
      </c>
      <c r="O1709" s="16" t="str" cm="1">
        <f t="array" ref="O1709">_xlfn.IFS(M1709=0,"0",
M1709&lt;=10%,"0-10",
TRUE,"&gt;10"
)&amp;" "&amp;"% progress"</f>
        <v>&gt;10 % progress</v>
      </c>
      <c r="P1709" s="17">
        <f t="shared" si="157"/>
        <v>0</v>
      </c>
      <c r="Q1709" s="17">
        <f t="shared" si="158"/>
        <v>3</v>
      </c>
      <c r="R1709" s="18">
        <f t="shared" si="160"/>
        <v>0</v>
      </c>
      <c r="S1709" s="18" t="str">
        <f t="shared" si="161"/>
        <v>no 0% progess</v>
      </c>
    </row>
    <row r="1710" spans="1:19" x14ac:dyDescent="0.35">
      <c r="A1710" s="4" t="s">
        <v>40</v>
      </c>
      <c r="B1710" s="4" t="s">
        <v>41</v>
      </c>
      <c r="C1710" s="4" t="s">
        <v>32182</v>
      </c>
      <c r="D1710" s="4" t="s">
        <v>43</v>
      </c>
      <c r="E1710" s="4" t="s">
        <v>39</v>
      </c>
      <c r="F1710" s="4" t="s">
        <v>18537</v>
      </c>
      <c r="G1710" s="4" t="s">
        <v>18538</v>
      </c>
      <c r="H1710" s="4" t="s">
        <v>32171</v>
      </c>
      <c r="I1710" s="4" t="s">
        <v>18539</v>
      </c>
      <c r="J1710" s="4" t="b">
        <v>1</v>
      </c>
      <c r="K1710" s="4">
        <v>17</v>
      </c>
      <c r="L1710" s="4">
        <v>45</v>
      </c>
      <c r="M1710" s="16">
        <f t="shared" si="156"/>
        <v>0.37777777777777777</v>
      </c>
      <c r="N1710" s="17" t="str">
        <f t="shared" si="159"/>
        <v>Active</v>
      </c>
      <c r="O1710" s="16" t="str" cm="1">
        <f t="array" ref="O1710">_xlfn.IFS(M1710=0,"0",
M1710&lt;=10%,"0-10",
TRUE,"&gt;10"
)&amp;" "&amp;"% progress"</f>
        <v>&gt;10 % progress</v>
      </c>
      <c r="P1710" s="17">
        <f t="shared" si="157"/>
        <v>0</v>
      </c>
      <c r="Q1710" s="17">
        <f t="shared" si="158"/>
        <v>3</v>
      </c>
      <c r="R1710" s="18">
        <f t="shared" si="160"/>
        <v>0</v>
      </c>
      <c r="S1710" s="18" t="str">
        <f t="shared" si="161"/>
        <v>no 0% progess</v>
      </c>
    </row>
    <row r="1711" spans="1:19" x14ac:dyDescent="0.35">
      <c r="A1711" s="4" t="s">
        <v>8940</v>
      </c>
      <c r="B1711" s="4" t="s">
        <v>8941</v>
      </c>
      <c r="C1711" s="4" t="s">
        <v>32182</v>
      </c>
      <c r="D1711" s="4" t="s">
        <v>43</v>
      </c>
      <c r="E1711" s="4" t="s">
        <v>39</v>
      </c>
      <c r="F1711" s="4" t="s">
        <v>18537</v>
      </c>
      <c r="G1711" s="4" t="s">
        <v>18538</v>
      </c>
      <c r="H1711" s="4" t="s">
        <v>32171</v>
      </c>
      <c r="I1711" s="4" t="s">
        <v>18539</v>
      </c>
      <c r="J1711" s="4" t="b">
        <v>1</v>
      </c>
      <c r="K1711" s="4">
        <v>4</v>
      </c>
      <c r="L1711" s="4">
        <v>41</v>
      </c>
      <c r="M1711" s="16">
        <f t="shared" si="156"/>
        <v>9.7560975609756101E-2</v>
      </c>
      <c r="N1711" s="17" t="str">
        <f t="shared" si="159"/>
        <v>Active</v>
      </c>
      <c r="O1711" s="16" t="str" cm="1">
        <f t="array" ref="O1711">_xlfn.IFS(M1711=0,"0",
M1711&lt;=10%,"0-10",
TRUE,"&gt;10"
)&amp;" "&amp;"% progress"</f>
        <v>0-10 % progress</v>
      </c>
      <c r="P1711" s="17">
        <f t="shared" si="157"/>
        <v>0</v>
      </c>
      <c r="Q1711" s="17">
        <f t="shared" si="158"/>
        <v>3</v>
      </c>
      <c r="R1711" s="18">
        <f t="shared" si="160"/>
        <v>0</v>
      </c>
      <c r="S1711" s="18" t="str">
        <f t="shared" si="161"/>
        <v>no 0% progess</v>
      </c>
    </row>
    <row r="1712" spans="1:19" x14ac:dyDescent="0.35">
      <c r="A1712" s="4" t="s">
        <v>8940</v>
      </c>
      <c r="B1712" s="4" t="s">
        <v>8941</v>
      </c>
      <c r="C1712" s="4" t="s">
        <v>32182</v>
      </c>
      <c r="D1712" s="4" t="s">
        <v>43</v>
      </c>
      <c r="E1712" s="4" t="s">
        <v>39</v>
      </c>
      <c r="F1712" s="4" t="s">
        <v>18568</v>
      </c>
      <c r="G1712" s="4" t="s">
        <v>18569</v>
      </c>
      <c r="H1712" s="4" t="s">
        <v>32171</v>
      </c>
      <c r="I1712" s="4" t="s">
        <v>18570</v>
      </c>
      <c r="J1712" s="4" t="b">
        <v>1</v>
      </c>
      <c r="K1712" s="4">
        <v>41</v>
      </c>
      <c r="L1712" s="4">
        <v>41</v>
      </c>
      <c r="M1712" s="16">
        <f t="shared" si="156"/>
        <v>1</v>
      </c>
      <c r="N1712" s="17" t="str">
        <f t="shared" si="159"/>
        <v>Active</v>
      </c>
      <c r="O1712" s="16" t="str" cm="1">
        <f t="array" ref="O1712">_xlfn.IFS(M1712=0,"0",
M1712&lt;=10%,"0-10",
TRUE,"&gt;10"
)&amp;" "&amp;"% progress"</f>
        <v>&gt;10 % progress</v>
      </c>
      <c r="P1712" s="17">
        <f t="shared" si="157"/>
        <v>0</v>
      </c>
      <c r="Q1712" s="17">
        <f t="shared" si="158"/>
        <v>3</v>
      </c>
      <c r="R1712" s="18">
        <f t="shared" si="160"/>
        <v>0</v>
      </c>
      <c r="S1712" s="18" t="str">
        <f t="shared" si="161"/>
        <v>no 0% progess</v>
      </c>
    </row>
    <row r="1713" spans="1:19" x14ac:dyDescent="0.35">
      <c r="A1713" s="4" t="s">
        <v>40</v>
      </c>
      <c r="B1713" s="4" t="s">
        <v>41</v>
      </c>
      <c r="C1713" s="4" t="s">
        <v>32182</v>
      </c>
      <c r="D1713" s="4" t="s">
        <v>43</v>
      </c>
      <c r="E1713" s="4" t="s">
        <v>39</v>
      </c>
      <c r="F1713" s="4" t="s">
        <v>18568</v>
      </c>
      <c r="G1713" s="4" t="s">
        <v>18569</v>
      </c>
      <c r="H1713" s="4" t="s">
        <v>32171</v>
      </c>
      <c r="I1713" s="4" t="s">
        <v>18570</v>
      </c>
      <c r="J1713" s="4" t="b">
        <v>1</v>
      </c>
      <c r="K1713" s="4">
        <v>45</v>
      </c>
      <c r="L1713" s="4">
        <v>45</v>
      </c>
      <c r="M1713" s="16">
        <f t="shared" si="156"/>
        <v>1</v>
      </c>
      <c r="N1713" s="17" t="str">
        <f t="shared" si="159"/>
        <v>Active</v>
      </c>
      <c r="O1713" s="16" t="str" cm="1">
        <f t="array" ref="O1713">_xlfn.IFS(M1713=0,"0",
M1713&lt;=10%,"0-10",
TRUE,"&gt;10"
)&amp;" "&amp;"% progress"</f>
        <v>&gt;10 % progress</v>
      </c>
      <c r="P1713" s="17">
        <f t="shared" si="157"/>
        <v>0</v>
      </c>
      <c r="Q1713" s="17">
        <f t="shared" si="158"/>
        <v>3</v>
      </c>
      <c r="R1713" s="18">
        <f t="shared" si="160"/>
        <v>0</v>
      </c>
      <c r="S1713" s="18" t="str">
        <f t="shared" si="161"/>
        <v>no 0% progess</v>
      </c>
    </row>
    <row r="1714" spans="1:19" x14ac:dyDescent="0.35">
      <c r="A1714" s="4" t="s">
        <v>8932</v>
      </c>
      <c r="B1714" s="4" t="s">
        <v>8933</v>
      </c>
      <c r="C1714" s="4" t="s">
        <v>32182</v>
      </c>
      <c r="D1714" s="4" t="s">
        <v>43</v>
      </c>
      <c r="E1714" s="4" t="s">
        <v>39</v>
      </c>
      <c r="F1714" s="4" t="s">
        <v>18568</v>
      </c>
      <c r="G1714" s="4" t="s">
        <v>18569</v>
      </c>
      <c r="H1714" s="4" t="s">
        <v>32171</v>
      </c>
      <c r="I1714" s="4" t="s">
        <v>18570</v>
      </c>
      <c r="J1714" s="4" t="b">
        <v>1</v>
      </c>
      <c r="K1714" s="4">
        <v>28</v>
      </c>
      <c r="L1714" s="4">
        <v>26</v>
      </c>
      <c r="M1714" s="16">
        <f t="shared" si="156"/>
        <v>1.0769230769230769</v>
      </c>
      <c r="N1714" s="17" t="str">
        <f t="shared" si="159"/>
        <v>Active</v>
      </c>
      <c r="O1714" s="16" t="str" cm="1">
        <f t="array" ref="O1714">_xlfn.IFS(M1714=0,"0",
M1714&lt;=10%,"0-10",
TRUE,"&gt;10"
)&amp;" "&amp;"% progress"</f>
        <v>&gt;10 % progress</v>
      </c>
      <c r="P1714" s="17">
        <f t="shared" si="157"/>
        <v>0</v>
      </c>
      <c r="Q1714" s="17">
        <f t="shared" si="158"/>
        <v>3</v>
      </c>
      <c r="R1714" s="18">
        <f t="shared" si="160"/>
        <v>0</v>
      </c>
      <c r="S1714" s="18" t="str">
        <f t="shared" si="161"/>
        <v>no 0% progess</v>
      </c>
    </row>
    <row r="1715" spans="1:19" x14ac:dyDescent="0.35">
      <c r="A1715" s="4" t="s">
        <v>8895</v>
      </c>
      <c r="B1715" s="4" t="s">
        <v>52</v>
      </c>
      <c r="C1715" s="4" t="s">
        <v>32182</v>
      </c>
      <c r="D1715" s="4" t="s">
        <v>43</v>
      </c>
      <c r="E1715" s="4" t="s">
        <v>39</v>
      </c>
      <c r="F1715" s="4" t="s">
        <v>18601</v>
      </c>
      <c r="G1715" s="4" t="s">
        <v>18602</v>
      </c>
      <c r="H1715" s="4" t="s">
        <v>32171</v>
      </c>
      <c r="I1715" s="4" t="s">
        <v>18603</v>
      </c>
      <c r="J1715" s="4" t="b">
        <v>1</v>
      </c>
      <c r="K1715" s="4">
        <v>3</v>
      </c>
      <c r="L1715" s="4">
        <v>38</v>
      </c>
      <c r="M1715" s="16">
        <f t="shared" si="156"/>
        <v>7.8947368421052627E-2</v>
      </c>
      <c r="N1715" s="17" t="str">
        <f t="shared" si="159"/>
        <v>Active</v>
      </c>
      <c r="O1715" s="16" t="str" cm="1">
        <f t="array" ref="O1715">_xlfn.IFS(M1715=0,"0",
M1715&lt;=10%,"0-10",
TRUE,"&gt;10"
)&amp;" "&amp;"% progress"</f>
        <v>0-10 % progress</v>
      </c>
      <c r="P1715" s="17">
        <f t="shared" si="157"/>
        <v>0</v>
      </c>
      <c r="Q1715" s="17">
        <f t="shared" si="158"/>
        <v>4</v>
      </c>
      <c r="R1715" s="18">
        <f t="shared" si="160"/>
        <v>0</v>
      </c>
      <c r="S1715" s="18" t="str">
        <f t="shared" si="161"/>
        <v>no 0% progess</v>
      </c>
    </row>
    <row r="1716" spans="1:19" x14ac:dyDescent="0.35">
      <c r="A1716" s="4" t="s">
        <v>8897</v>
      </c>
      <c r="B1716" s="4" t="s">
        <v>56</v>
      </c>
      <c r="C1716" s="4" t="s">
        <v>32182</v>
      </c>
      <c r="D1716" s="4" t="s">
        <v>43</v>
      </c>
      <c r="E1716" s="4" t="s">
        <v>39</v>
      </c>
      <c r="F1716" s="4" t="s">
        <v>18601</v>
      </c>
      <c r="G1716" s="4" t="s">
        <v>18602</v>
      </c>
      <c r="H1716" s="4" t="s">
        <v>32171</v>
      </c>
      <c r="I1716" s="4" t="s">
        <v>18603</v>
      </c>
      <c r="J1716" s="4" t="b">
        <v>1</v>
      </c>
      <c r="K1716" s="4">
        <v>9</v>
      </c>
      <c r="L1716" s="4">
        <v>55</v>
      </c>
      <c r="M1716" s="16">
        <f t="shared" si="156"/>
        <v>0.16363636363636364</v>
      </c>
      <c r="N1716" s="17" t="str">
        <f t="shared" si="159"/>
        <v>Active</v>
      </c>
      <c r="O1716" s="16" t="str" cm="1">
        <f t="array" ref="O1716">_xlfn.IFS(M1716=0,"0",
M1716&lt;=10%,"0-10",
TRUE,"&gt;10"
)&amp;" "&amp;"% progress"</f>
        <v>&gt;10 % progress</v>
      </c>
      <c r="P1716" s="17">
        <f t="shared" si="157"/>
        <v>0</v>
      </c>
      <c r="Q1716" s="17">
        <f t="shared" si="158"/>
        <v>4</v>
      </c>
      <c r="R1716" s="18">
        <f t="shared" si="160"/>
        <v>0</v>
      </c>
      <c r="S1716" s="18" t="str">
        <f t="shared" si="161"/>
        <v>no 0% progess</v>
      </c>
    </row>
    <row r="1717" spans="1:19" x14ac:dyDescent="0.35">
      <c r="A1717" s="4" t="s">
        <v>8902</v>
      </c>
      <c r="B1717" s="4" t="s">
        <v>60</v>
      </c>
      <c r="C1717" s="4" t="s">
        <v>32182</v>
      </c>
      <c r="D1717" s="4" t="s">
        <v>43</v>
      </c>
      <c r="E1717" s="4" t="s">
        <v>39</v>
      </c>
      <c r="F1717" s="4" t="s">
        <v>18601</v>
      </c>
      <c r="G1717" s="4" t="s">
        <v>18602</v>
      </c>
      <c r="H1717" s="4" t="s">
        <v>32171</v>
      </c>
      <c r="I1717" s="4" t="s">
        <v>18603</v>
      </c>
      <c r="J1717" s="4" t="b">
        <v>1</v>
      </c>
      <c r="K1717" s="4">
        <v>0</v>
      </c>
      <c r="L1717" s="4">
        <v>24</v>
      </c>
      <c r="M1717" s="16">
        <f t="shared" si="156"/>
        <v>0</v>
      </c>
      <c r="N1717" s="17" t="str">
        <f t="shared" si="159"/>
        <v>Not Active</v>
      </c>
      <c r="O1717" s="16" t="str" cm="1">
        <f t="array" ref="O1717">_xlfn.IFS(M1717=0,"0",
M1717&lt;=10%,"0-10",
TRUE,"&gt;10"
)&amp;" "&amp;"% progress"</f>
        <v>0 % progress</v>
      </c>
      <c r="P1717" s="17">
        <f t="shared" si="157"/>
        <v>1</v>
      </c>
      <c r="Q1717" s="17">
        <f t="shared" si="158"/>
        <v>4</v>
      </c>
      <c r="R1717" s="18">
        <f t="shared" si="160"/>
        <v>0.25</v>
      </c>
      <c r="S1717" s="18" t="str">
        <f t="shared" si="161"/>
        <v>no progress</v>
      </c>
    </row>
    <row r="1718" spans="1:19" x14ac:dyDescent="0.35">
      <c r="A1718" s="4" t="s">
        <v>8899</v>
      </c>
      <c r="B1718" s="4" t="s">
        <v>8900</v>
      </c>
      <c r="C1718" s="4" t="s">
        <v>32182</v>
      </c>
      <c r="D1718" s="4" t="s">
        <v>43</v>
      </c>
      <c r="E1718" s="4" t="s">
        <v>39</v>
      </c>
      <c r="F1718" s="4" t="s">
        <v>18601</v>
      </c>
      <c r="G1718" s="4" t="s">
        <v>18602</v>
      </c>
      <c r="H1718" s="4" t="s">
        <v>32171</v>
      </c>
      <c r="I1718" s="4" t="s">
        <v>18603</v>
      </c>
      <c r="J1718" s="4" t="b">
        <v>1</v>
      </c>
      <c r="K1718" s="4">
        <v>0</v>
      </c>
      <c r="L1718" s="4">
        <v>22</v>
      </c>
      <c r="M1718" s="16">
        <f t="shared" si="156"/>
        <v>0</v>
      </c>
      <c r="N1718" s="17" t="str">
        <f t="shared" si="159"/>
        <v>Not Active</v>
      </c>
      <c r="O1718" s="16" t="str" cm="1">
        <f t="array" ref="O1718">_xlfn.IFS(M1718=0,"0",
M1718&lt;=10%,"0-10",
TRUE,"&gt;10"
)&amp;" "&amp;"% progress"</f>
        <v>0 % progress</v>
      </c>
      <c r="P1718" s="17">
        <f t="shared" si="157"/>
        <v>1</v>
      </c>
      <c r="Q1718" s="17">
        <f t="shared" si="158"/>
        <v>4</v>
      </c>
      <c r="R1718" s="18">
        <f t="shared" si="160"/>
        <v>0.25</v>
      </c>
      <c r="S1718" s="18" t="str">
        <f t="shared" si="161"/>
        <v>no progress</v>
      </c>
    </row>
    <row r="1719" spans="1:19" x14ac:dyDescent="0.35">
      <c r="A1719" s="4" t="s">
        <v>8932</v>
      </c>
      <c r="B1719" s="4" t="s">
        <v>8933</v>
      </c>
      <c r="C1719" s="4" t="s">
        <v>32182</v>
      </c>
      <c r="D1719" s="4" t="s">
        <v>43</v>
      </c>
      <c r="E1719" s="4" t="s">
        <v>39</v>
      </c>
      <c r="F1719" s="4" t="s">
        <v>18616</v>
      </c>
      <c r="G1719" s="4" t="s">
        <v>18617</v>
      </c>
      <c r="H1719" s="4" t="s">
        <v>32171</v>
      </c>
      <c r="I1719" s="4" t="s">
        <v>18618</v>
      </c>
      <c r="J1719" s="4" t="b">
        <v>1</v>
      </c>
      <c r="K1719" s="4">
        <v>0</v>
      </c>
      <c r="L1719" s="4">
        <v>26</v>
      </c>
      <c r="M1719" s="16">
        <f t="shared" si="156"/>
        <v>0</v>
      </c>
      <c r="N1719" s="17" t="str">
        <f t="shared" si="159"/>
        <v>Not Active</v>
      </c>
      <c r="O1719" s="16" t="str" cm="1">
        <f t="array" ref="O1719">_xlfn.IFS(M1719=0,"0",
M1719&lt;=10%,"0-10",
TRUE,"&gt;10"
)&amp;" "&amp;"% progress"</f>
        <v>0 % progress</v>
      </c>
      <c r="P1719" s="17">
        <f t="shared" si="157"/>
        <v>1</v>
      </c>
      <c r="Q1719" s="17">
        <f t="shared" si="158"/>
        <v>3</v>
      </c>
      <c r="R1719" s="18">
        <f t="shared" si="160"/>
        <v>0.33333333333333331</v>
      </c>
      <c r="S1719" s="18" t="str">
        <f t="shared" si="161"/>
        <v>no progress</v>
      </c>
    </row>
    <row r="1720" spans="1:19" x14ac:dyDescent="0.35">
      <c r="A1720" s="4" t="s">
        <v>40</v>
      </c>
      <c r="B1720" s="4" t="s">
        <v>41</v>
      </c>
      <c r="C1720" s="4" t="s">
        <v>32182</v>
      </c>
      <c r="D1720" s="4" t="s">
        <v>43</v>
      </c>
      <c r="E1720" s="4" t="s">
        <v>39</v>
      </c>
      <c r="F1720" s="4" t="s">
        <v>18616</v>
      </c>
      <c r="G1720" s="4" t="s">
        <v>18617</v>
      </c>
      <c r="H1720" s="4" t="s">
        <v>32171</v>
      </c>
      <c r="I1720" s="4" t="s">
        <v>18618</v>
      </c>
      <c r="J1720" s="4" t="b">
        <v>1</v>
      </c>
      <c r="K1720" s="4">
        <v>0</v>
      </c>
      <c r="L1720" s="4">
        <v>45</v>
      </c>
      <c r="M1720" s="16">
        <f t="shared" si="156"/>
        <v>0</v>
      </c>
      <c r="N1720" s="17" t="str">
        <f t="shared" si="159"/>
        <v>Not Active</v>
      </c>
      <c r="O1720" s="16" t="str" cm="1">
        <f t="array" ref="O1720">_xlfn.IFS(M1720=0,"0",
M1720&lt;=10%,"0-10",
TRUE,"&gt;10"
)&amp;" "&amp;"% progress"</f>
        <v>0 % progress</v>
      </c>
      <c r="P1720" s="17">
        <f t="shared" si="157"/>
        <v>1</v>
      </c>
      <c r="Q1720" s="17">
        <f t="shared" si="158"/>
        <v>3</v>
      </c>
      <c r="R1720" s="18">
        <f t="shared" si="160"/>
        <v>0.33333333333333331</v>
      </c>
      <c r="S1720" s="18" t="str">
        <f t="shared" si="161"/>
        <v>no progress</v>
      </c>
    </row>
    <row r="1721" spans="1:19" x14ac:dyDescent="0.35">
      <c r="A1721" s="4" t="s">
        <v>8940</v>
      </c>
      <c r="B1721" s="4" t="s">
        <v>8941</v>
      </c>
      <c r="C1721" s="4" t="s">
        <v>32182</v>
      </c>
      <c r="D1721" s="4" t="s">
        <v>43</v>
      </c>
      <c r="E1721" s="4" t="s">
        <v>39</v>
      </c>
      <c r="F1721" s="4" t="s">
        <v>18616</v>
      </c>
      <c r="G1721" s="4" t="s">
        <v>18617</v>
      </c>
      <c r="H1721" s="4" t="s">
        <v>32171</v>
      </c>
      <c r="I1721" s="4" t="s">
        <v>18618</v>
      </c>
      <c r="J1721" s="4" t="b">
        <v>1</v>
      </c>
      <c r="K1721" s="4">
        <v>3</v>
      </c>
      <c r="L1721" s="4">
        <v>41</v>
      </c>
      <c r="M1721" s="16">
        <f t="shared" si="156"/>
        <v>7.3170731707317069E-2</v>
      </c>
      <c r="N1721" s="17" t="str">
        <f t="shared" si="159"/>
        <v>Active</v>
      </c>
      <c r="O1721" s="16" t="str" cm="1">
        <f t="array" ref="O1721">_xlfn.IFS(M1721=0,"0",
M1721&lt;=10%,"0-10",
TRUE,"&gt;10"
)&amp;" "&amp;"% progress"</f>
        <v>0-10 % progress</v>
      </c>
      <c r="P1721" s="17">
        <f t="shared" si="157"/>
        <v>0</v>
      </c>
      <c r="Q1721" s="17">
        <f t="shared" si="158"/>
        <v>3</v>
      </c>
      <c r="R1721" s="18">
        <f t="shared" si="160"/>
        <v>0</v>
      </c>
      <c r="S1721" s="18" t="str">
        <f t="shared" si="161"/>
        <v>no 0% progess</v>
      </c>
    </row>
    <row r="1722" spans="1:19" x14ac:dyDescent="0.35">
      <c r="A1722" s="4" t="s">
        <v>8940</v>
      </c>
      <c r="B1722" s="4" t="s">
        <v>8941</v>
      </c>
      <c r="C1722" s="4" t="s">
        <v>32182</v>
      </c>
      <c r="D1722" s="4" t="s">
        <v>43</v>
      </c>
      <c r="E1722" s="4" t="s">
        <v>39</v>
      </c>
      <c r="F1722" s="4" t="s">
        <v>18645</v>
      </c>
      <c r="G1722" s="4" t="s">
        <v>18646</v>
      </c>
      <c r="H1722" s="4" t="s">
        <v>32171</v>
      </c>
      <c r="I1722" s="4" t="s">
        <v>18647</v>
      </c>
      <c r="J1722" s="4" t="b">
        <v>1</v>
      </c>
      <c r="K1722" s="4">
        <v>1</v>
      </c>
      <c r="L1722" s="4">
        <v>41</v>
      </c>
      <c r="M1722" s="16">
        <f t="shared" si="156"/>
        <v>2.4390243902439025E-2</v>
      </c>
      <c r="N1722" s="17" t="str">
        <f t="shared" si="159"/>
        <v>Active</v>
      </c>
      <c r="O1722" s="16" t="str" cm="1">
        <f t="array" ref="O1722">_xlfn.IFS(M1722=0,"0",
M1722&lt;=10%,"0-10",
TRUE,"&gt;10"
)&amp;" "&amp;"% progress"</f>
        <v>0-10 % progress</v>
      </c>
      <c r="P1722" s="17">
        <f t="shared" si="157"/>
        <v>0</v>
      </c>
      <c r="Q1722" s="17">
        <f t="shared" si="158"/>
        <v>3</v>
      </c>
      <c r="R1722" s="18">
        <f t="shared" si="160"/>
        <v>0</v>
      </c>
      <c r="S1722" s="18" t="str">
        <f t="shared" si="161"/>
        <v>no 0% progess</v>
      </c>
    </row>
    <row r="1723" spans="1:19" x14ac:dyDescent="0.35">
      <c r="A1723" s="4" t="s">
        <v>40</v>
      </c>
      <c r="B1723" s="4" t="s">
        <v>41</v>
      </c>
      <c r="C1723" s="4" t="s">
        <v>32182</v>
      </c>
      <c r="D1723" s="4" t="s">
        <v>43</v>
      </c>
      <c r="E1723" s="4" t="s">
        <v>39</v>
      </c>
      <c r="F1723" s="4" t="s">
        <v>18645</v>
      </c>
      <c r="G1723" s="4" t="s">
        <v>18646</v>
      </c>
      <c r="H1723" s="4" t="s">
        <v>32171</v>
      </c>
      <c r="I1723" s="4" t="s">
        <v>18647</v>
      </c>
      <c r="J1723" s="4" t="b">
        <v>1</v>
      </c>
      <c r="K1723" s="4">
        <v>42</v>
      </c>
      <c r="L1723" s="4">
        <v>45</v>
      </c>
      <c r="M1723" s="16">
        <f t="shared" si="156"/>
        <v>0.93333333333333335</v>
      </c>
      <c r="N1723" s="17" t="str">
        <f t="shared" si="159"/>
        <v>Active</v>
      </c>
      <c r="O1723" s="16" t="str" cm="1">
        <f t="array" ref="O1723">_xlfn.IFS(M1723=0,"0",
M1723&lt;=10%,"0-10",
TRUE,"&gt;10"
)&amp;" "&amp;"% progress"</f>
        <v>&gt;10 % progress</v>
      </c>
      <c r="P1723" s="17">
        <f t="shared" si="157"/>
        <v>0</v>
      </c>
      <c r="Q1723" s="17">
        <f t="shared" si="158"/>
        <v>3</v>
      </c>
      <c r="R1723" s="18">
        <f t="shared" si="160"/>
        <v>0</v>
      </c>
      <c r="S1723" s="18" t="str">
        <f t="shared" si="161"/>
        <v>no 0% progess</v>
      </c>
    </row>
    <row r="1724" spans="1:19" x14ac:dyDescent="0.35">
      <c r="A1724" s="4" t="s">
        <v>8932</v>
      </c>
      <c r="B1724" s="4" t="s">
        <v>8933</v>
      </c>
      <c r="C1724" s="4" t="s">
        <v>32182</v>
      </c>
      <c r="D1724" s="4" t="s">
        <v>43</v>
      </c>
      <c r="E1724" s="4" t="s">
        <v>39</v>
      </c>
      <c r="F1724" s="4" t="s">
        <v>18645</v>
      </c>
      <c r="G1724" s="4" t="s">
        <v>18646</v>
      </c>
      <c r="H1724" s="4" t="s">
        <v>32171</v>
      </c>
      <c r="I1724" s="4" t="s">
        <v>18647</v>
      </c>
      <c r="J1724" s="4" t="b">
        <v>1</v>
      </c>
      <c r="K1724" s="4">
        <v>25</v>
      </c>
      <c r="L1724" s="4">
        <v>26</v>
      </c>
      <c r="M1724" s="16">
        <f t="shared" si="156"/>
        <v>0.96153846153846156</v>
      </c>
      <c r="N1724" s="17" t="str">
        <f t="shared" si="159"/>
        <v>Active</v>
      </c>
      <c r="O1724" s="16" t="str" cm="1">
        <f t="array" ref="O1724">_xlfn.IFS(M1724=0,"0",
M1724&lt;=10%,"0-10",
TRUE,"&gt;10"
)&amp;" "&amp;"% progress"</f>
        <v>&gt;10 % progress</v>
      </c>
      <c r="P1724" s="17">
        <f t="shared" si="157"/>
        <v>0</v>
      </c>
      <c r="Q1724" s="17">
        <f t="shared" si="158"/>
        <v>3</v>
      </c>
      <c r="R1724" s="18">
        <f t="shared" si="160"/>
        <v>0</v>
      </c>
      <c r="S1724" s="18" t="str">
        <f t="shared" si="161"/>
        <v>no 0% progess</v>
      </c>
    </row>
    <row r="1725" spans="1:19" x14ac:dyDescent="0.35">
      <c r="A1725" s="4" t="s">
        <v>8932</v>
      </c>
      <c r="B1725" s="4" t="s">
        <v>8933</v>
      </c>
      <c r="C1725" s="4" t="s">
        <v>32182</v>
      </c>
      <c r="D1725" s="4" t="s">
        <v>43</v>
      </c>
      <c r="E1725" s="4" t="s">
        <v>39</v>
      </c>
      <c r="F1725" s="4" t="s">
        <v>18683</v>
      </c>
      <c r="G1725" s="4" t="s">
        <v>18684</v>
      </c>
      <c r="H1725" s="4" t="s">
        <v>32171</v>
      </c>
      <c r="I1725" s="4" t="s">
        <v>18685</v>
      </c>
      <c r="J1725" s="4" t="b">
        <v>1</v>
      </c>
      <c r="K1725" s="4">
        <v>24</v>
      </c>
      <c r="L1725" s="4">
        <v>26</v>
      </c>
      <c r="M1725" s="16">
        <f t="shared" si="156"/>
        <v>0.92307692307692313</v>
      </c>
      <c r="N1725" s="17" t="str">
        <f t="shared" si="159"/>
        <v>Active</v>
      </c>
      <c r="O1725" s="16" t="str" cm="1">
        <f t="array" ref="O1725">_xlfn.IFS(M1725=0,"0",
M1725&lt;=10%,"0-10",
TRUE,"&gt;10"
)&amp;" "&amp;"% progress"</f>
        <v>&gt;10 % progress</v>
      </c>
      <c r="P1725" s="17">
        <f t="shared" si="157"/>
        <v>0</v>
      </c>
      <c r="Q1725" s="17">
        <f t="shared" si="158"/>
        <v>3</v>
      </c>
      <c r="R1725" s="18">
        <f t="shared" si="160"/>
        <v>0</v>
      </c>
      <c r="S1725" s="18" t="str">
        <f t="shared" si="161"/>
        <v>no 0% progess</v>
      </c>
    </row>
    <row r="1726" spans="1:19" x14ac:dyDescent="0.35">
      <c r="A1726" s="4" t="s">
        <v>40</v>
      </c>
      <c r="B1726" s="4" t="s">
        <v>41</v>
      </c>
      <c r="C1726" s="4" t="s">
        <v>32182</v>
      </c>
      <c r="D1726" s="4" t="s">
        <v>43</v>
      </c>
      <c r="E1726" s="4" t="s">
        <v>39</v>
      </c>
      <c r="F1726" s="4" t="s">
        <v>18683</v>
      </c>
      <c r="G1726" s="4" t="s">
        <v>18684</v>
      </c>
      <c r="H1726" s="4" t="s">
        <v>32171</v>
      </c>
      <c r="I1726" s="4" t="s">
        <v>18685</v>
      </c>
      <c r="J1726" s="4" t="b">
        <v>1</v>
      </c>
      <c r="K1726" s="4">
        <v>41</v>
      </c>
      <c r="L1726" s="4">
        <v>45</v>
      </c>
      <c r="M1726" s="16">
        <f t="shared" si="156"/>
        <v>0.91111111111111109</v>
      </c>
      <c r="N1726" s="17" t="str">
        <f t="shared" si="159"/>
        <v>Active</v>
      </c>
      <c r="O1726" s="16" t="str" cm="1">
        <f t="array" ref="O1726">_xlfn.IFS(M1726=0,"0",
M1726&lt;=10%,"0-10",
TRUE,"&gt;10"
)&amp;" "&amp;"% progress"</f>
        <v>&gt;10 % progress</v>
      </c>
      <c r="P1726" s="17">
        <f t="shared" si="157"/>
        <v>0</v>
      </c>
      <c r="Q1726" s="17">
        <f t="shared" si="158"/>
        <v>3</v>
      </c>
      <c r="R1726" s="18">
        <f t="shared" si="160"/>
        <v>0</v>
      </c>
      <c r="S1726" s="18" t="str">
        <f t="shared" si="161"/>
        <v>no 0% progess</v>
      </c>
    </row>
    <row r="1727" spans="1:19" x14ac:dyDescent="0.35">
      <c r="A1727" s="4" t="s">
        <v>8940</v>
      </c>
      <c r="B1727" s="4" t="s">
        <v>8941</v>
      </c>
      <c r="C1727" s="4" t="s">
        <v>32182</v>
      </c>
      <c r="D1727" s="4" t="s">
        <v>43</v>
      </c>
      <c r="E1727" s="4" t="s">
        <v>39</v>
      </c>
      <c r="F1727" s="4" t="s">
        <v>18683</v>
      </c>
      <c r="G1727" s="4" t="s">
        <v>18684</v>
      </c>
      <c r="H1727" s="4" t="s">
        <v>32171</v>
      </c>
      <c r="I1727" s="4" t="s">
        <v>18685</v>
      </c>
      <c r="J1727" s="4" t="b">
        <v>1</v>
      </c>
      <c r="K1727" s="4">
        <v>21</v>
      </c>
      <c r="L1727" s="4">
        <v>41</v>
      </c>
      <c r="M1727" s="16">
        <f t="shared" si="156"/>
        <v>0.51219512195121952</v>
      </c>
      <c r="N1727" s="17" t="str">
        <f t="shared" si="159"/>
        <v>Active</v>
      </c>
      <c r="O1727" s="16" t="str" cm="1">
        <f t="array" ref="O1727">_xlfn.IFS(M1727=0,"0",
M1727&lt;=10%,"0-10",
TRUE,"&gt;10"
)&amp;" "&amp;"% progress"</f>
        <v>&gt;10 % progress</v>
      </c>
      <c r="P1727" s="17">
        <f t="shared" si="157"/>
        <v>0</v>
      </c>
      <c r="Q1727" s="17">
        <f t="shared" si="158"/>
        <v>3</v>
      </c>
      <c r="R1727" s="18">
        <f t="shared" si="160"/>
        <v>0</v>
      </c>
      <c r="S1727" s="18" t="str">
        <f t="shared" si="161"/>
        <v>no 0% progess</v>
      </c>
    </row>
    <row r="1728" spans="1:19" x14ac:dyDescent="0.35">
      <c r="A1728" s="4" t="s">
        <v>8940</v>
      </c>
      <c r="B1728" s="4" t="s">
        <v>8941</v>
      </c>
      <c r="C1728" s="4" t="s">
        <v>32182</v>
      </c>
      <c r="D1728" s="4" t="s">
        <v>43</v>
      </c>
      <c r="E1728" s="4" t="s">
        <v>39</v>
      </c>
      <c r="F1728" s="4" t="s">
        <v>18721</v>
      </c>
      <c r="G1728" s="4" t="s">
        <v>18722</v>
      </c>
      <c r="H1728" s="4" t="s">
        <v>32171</v>
      </c>
      <c r="I1728" s="4" t="s">
        <v>18723</v>
      </c>
      <c r="J1728" s="4" t="b">
        <v>1</v>
      </c>
      <c r="K1728" s="4">
        <v>25</v>
      </c>
      <c r="L1728" s="4">
        <v>41</v>
      </c>
      <c r="M1728" s="16">
        <f t="shared" si="156"/>
        <v>0.6097560975609756</v>
      </c>
      <c r="N1728" s="17" t="str">
        <f t="shared" si="159"/>
        <v>Active</v>
      </c>
      <c r="O1728" s="16" t="str" cm="1">
        <f t="array" ref="O1728">_xlfn.IFS(M1728=0,"0",
M1728&lt;=10%,"0-10",
TRUE,"&gt;10"
)&amp;" "&amp;"% progress"</f>
        <v>&gt;10 % progress</v>
      </c>
      <c r="P1728" s="17">
        <f t="shared" si="157"/>
        <v>0</v>
      </c>
      <c r="Q1728" s="17">
        <f t="shared" si="158"/>
        <v>3</v>
      </c>
      <c r="R1728" s="18">
        <f t="shared" si="160"/>
        <v>0</v>
      </c>
      <c r="S1728" s="18" t="str">
        <f t="shared" si="161"/>
        <v>no 0% progess</v>
      </c>
    </row>
    <row r="1729" spans="1:19" x14ac:dyDescent="0.35">
      <c r="A1729" s="4" t="s">
        <v>40</v>
      </c>
      <c r="B1729" s="4" t="s">
        <v>41</v>
      </c>
      <c r="C1729" s="4" t="s">
        <v>32182</v>
      </c>
      <c r="D1729" s="4" t="s">
        <v>43</v>
      </c>
      <c r="E1729" s="4" t="s">
        <v>39</v>
      </c>
      <c r="F1729" s="4" t="s">
        <v>18721</v>
      </c>
      <c r="G1729" s="4" t="s">
        <v>18722</v>
      </c>
      <c r="H1729" s="4" t="s">
        <v>32171</v>
      </c>
      <c r="I1729" s="4" t="s">
        <v>18723</v>
      </c>
      <c r="J1729" s="4" t="b">
        <v>1</v>
      </c>
      <c r="K1729" s="4">
        <v>4</v>
      </c>
      <c r="L1729" s="4">
        <v>45</v>
      </c>
      <c r="M1729" s="16">
        <f t="shared" si="156"/>
        <v>8.8888888888888892E-2</v>
      </c>
      <c r="N1729" s="17" t="str">
        <f t="shared" si="159"/>
        <v>Active</v>
      </c>
      <c r="O1729" s="16" t="str" cm="1">
        <f t="array" ref="O1729">_xlfn.IFS(M1729=0,"0",
M1729&lt;=10%,"0-10",
TRUE,"&gt;10"
)&amp;" "&amp;"% progress"</f>
        <v>0-10 % progress</v>
      </c>
      <c r="P1729" s="17">
        <f t="shared" si="157"/>
        <v>0</v>
      </c>
      <c r="Q1729" s="17">
        <f t="shared" si="158"/>
        <v>3</v>
      </c>
      <c r="R1729" s="18">
        <f t="shared" si="160"/>
        <v>0</v>
      </c>
      <c r="S1729" s="18" t="str">
        <f t="shared" si="161"/>
        <v>no 0% progess</v>
      </c>
    </row>
    <row r="1730" spans="1:19" x14ac:dyDescent="0.35">
      <c r="A1730" s="4" t="s">
        <v>8932</v>
      </c>
      <c r="B1730" s="4" t="s">
        <v>8933</v>
      </c>
      <c r="C1730" s="4" t="s">
        <v>32182</v>
      </c>
      <c r="D1730" s="4" t="s">
        <v>43</v>
      </c>
      <c r="E1730" s="4" t="s">
        <v>39</v>
      </c>
      <c r="F1730" s="4" t="s">
        <v>18721</v>
      </c>
      <c r="G1730" s="4" t="s">
        <v>18722</v>
      </c>
      <c r="H1730" s="4" t="s">
        <v>32171</v>
      </c>
      <c r="I1730" s="4" t="s">
        <v>18723</v>
      </c>
      <c r="J1730" s="4" t="b">
        <v>1</v>
      </c>
      <c r="K1730" s="4">
        <v>1</v>
      </c>
      <c r="L1730" s="4">
        <v>26</v>
      </c>
      <c r="M1730" s="16">
        <f t="shared" ref="M1730:M1793" si="162">K1730/L1730</f>
        <v>3.8461538461538464E-2</v>
      </c>
      <c r="N1730" s="17" t="str">
        <f t="shared" si="159"/>
        <v>Active</v>
      </c>
      <c r="O1730" s="16" t="str" cm="1">
        <f t="array" ref="O1730">_xlfn.IFS(M1730=0,"0",
M1730&lt;=10%,"0-10",
TRUE,"&gt;10"
)&amp;" "&amp;"% progress"</f>
        <v>0-10 % progress</v>
      </c>
      <c r="P1730" s="17">
        <f t="shared" ref="P1730:P1793" si="163">IF(M1730=0,1,0)</f>
        <v>0</v>
      </c>
      <c r="Q1730" s="17">
        <f t="shared" ref="Q1730:Q1793" si="164">COUNTIFS($G:$G,$G1730)</f>
        <v>3</v>
      </c>
      <c r="R1730" s="18">
        <f t="shared" si="160"/>
        <v>0</v>
      </c>
      <c r="S1730" s="18" t="str">
        <f t="shared" si="161"/>
        <v>no 0% progess</v>
      </c>
    </row>
    <row r="1731" spans="1:19" x14ac:dyDescent="0.35">
      <c r="A1731" s="4" t="s">
        <v>8932</v>
      </c>
      <c r="B1731" s="4" t="s">
        <v>8933</v>
      </c>
      <c r="C1731" s="4" t="s">
        <v>32182</v>
      </c>
      <c r="D1731" s="4" t="s">
        <v>43</v>
      </c>
      <c r="E1731" s="4" t="s">
        <v>39</v>
      </c>
      <c r="F1731" s="4" t="s">
        <v>18761</v>
      </c>
      <c r="G1731" s="4" t="s">
        <v>18762</v>
      </c>
      <c r="H1731" s="4" t="s">
        <v>32171</v>
      </c>
      <c r="I1731" s="4" t="s">
        <v>18763</v>
      </c>
      <c r="J1731" s="4" t="b">
        <v>1</v>
      </c>
      <c r="K1731" s="4">
        <v>6</v>
      </c>
      <c r="L1731" s="4">
        <v>26</v>
      </c>
      <c r="M1731" s="16">
        <f t="shared" si="162"/>
        <v>0.23076923076923078</v>
      </c>
      <c r="N1731" s="17" t="str">
        <f t="shared" ref="N1731:N1794" si="165">IF(M1731&gt;0,"Active","Not Active")</f>
        <v>Active</v>
      </c>
      <c r="O1731" s="16" t="str" cm="1">
        <f t="array" ref="O1731">_xlfn.IFS(M1731=0,"0",
M1731&lt;=10%,"0-10",
TRUE,"&gt;10"
)&amp;" "&amp;"% progress"</f>
        <v>&gt;10 % progress</v>
      </c>
      <c r="P1731" s="17">
        <f t="shared" si="163"/>
        <v>0</v>
      </c>
      <c r="Q1731" s="17">
        <f t="shared" si="164"/>
        <v>3</v>
      </c>
      <c r="R1731" s="18">
        <f t="shared" ref="R1731:R1794" si="166">P1731/Q1731</f>
        <v>0</v>
      </c>
      <c r="S1731" s="18" t="str">
        <f t="shared" ref="S1731:S1794" si="167">IF(R1731=0, "no 0% progess", "no progress")</f>
        <v>no 0% progess</v>
      </c>
    </row>
    <row r="1732" spans="1:19" x14ac:dyDescent="0.35">
      <c r="A1732" s="4" t="s">
        <v>40</v>
      </c>
      <c r="B1732" s="4" t="s">
        <v>41</v>
      </c>
      <c r="C1732" s="4" t="s">
        <v>32182</v>
      </c>
      <c r="D1732" s="4" t="s">
        <v>43</v>
      </c>
      <c r="E1732" s="4" t="s">
        <v>39</v>
      </c>
      <c r="F1732" s="4" t="s">
        <v>18761</v>
      </c>
      <c r="G1732" s="4" t="s">
        <v>18762</v>
      </c>
      <c r="H1732" s="4" t="s">
        <v>32171</v>
      </c>
      <c r="I1732" s="4" t="s">
        <v>18763</v>
      </c>
      <c r="J1732" s="4" t="b">
        <v>1</v>
      </c>
      <c r="K1732" s="4">
        <v>9</v>
      </c>
      <c r="L1732" s="4">
        <v>45</v>
      </c>
      <c r="M1732" s="16">
        <f t="shared" si="162"/>
        <v>0.2</v>
      </c>
      <c r="N1732" s="17" t="str">
        <f t="shared" si="165"/>
        <v>Active</v>
      </c>
      <c r="O1732" s="16" t="str" cm="1">
        <f t="array" ref="O1732">_xlfn.IFS(M1732=0,"0",
M1732&lt;=10%,"0-10",
TRUE,"&gt;10"
)&amp;" "&amp;"% progress"</f>
        <v>&gt;10 % progress</v>
      </c>
      <c r="P1732" s="17">
        <f t="shared" si="163"/>
        <v>0</v>
      </c>
      <c r="Q1732" s="17">
        <f t="shared" si="164"/>
        <v>3</v>
      </c>
      <c r="R1732" s="18">
        <f t="shared" si="166"/>
        <v>0</v>
      </c>
      <c r="S1732" s="18" t="str">
        <f t="shared" si="167"/>
        <v>no 0% progess</v>
      </c>
    </row>
    <row r="1733" spans="1:19" x14ac:dyDescent="0.35">
      <c r="A1733" s="4" t="s">
        <v>8940</v>
      </c>
      <c r="B1733" s="4" t="s">
        <v>8941</v>
      </c>
      <c r="C1733" s="4" t="s">
        <v>32182</v>
      </c>
      <c r="D1733" s="4" t="s">
        <v>43</v>
      </c>
      <c r="E1733" s="4" t="s">
        <v>39</v>
      </c>
      <c r="F1733" s="4" t="s">
        <v>18761</v>
      </c>
      <c r="G1733" s="4" t="s">
        <v>18762</v>
      </c>
      <c r="H1733" s="4" t="s">
        <v>32171</v>
      </c>
      <c r="I1733" s="4" t="s">
        <v>18763</v>
      </c>
      <c r="J1733" s="4" t="b">
        <v>1</v>
      </c>
      <c r="K1733" s="4">
        <v>1</v>
      </c>
      <c r="L1733" s="4">
        <v>41</v>
      </c>
      <c r="M1733" s="16">
        <f t="shared" si="162"/>
        <v>2.4390243902439025E-2</v>
      </c>
      <c r="N1733" s="17" t="str">
        <f t="shared" si="165"/>
        <v>Active</v>
      </c>
      <c r="O1733" s="16" t="str" cm="1">
        <f t="array" ref="O1733">_xlfn.IFS(M1733=0,"0",
M1733&lt;=10%,"0-10",
TRUE,"&gt;10"
)&amp;" "&amp;"% progress"</f>
        <v>0-10 % progress</v>
      </c>
      <c r="P1733" s="17">
        <f t="shared" si="163"/>
        <v>0</v>
      </c>
      <c r="Q1733" s="17">
        <f t="shared" si="164"/>
        <v>3</v>
      </c>
      <c r="R1733" s="18">
        <f t="shared" si="166"/>
        <v>0</v>
      </c>
      <c r="S1733" s="18" t="str">
        <f t="shared" si="167"/>
        <v>no 0% progess</v>
      </c>
    </row>
    <row r="1734" spans="1:19" x14ac:dyDescent="0.35">
      <c r="A1734" s="4" t="s">
        <v>8940</v>
      </c>
      <c r="B1734" s="4" t="s">
        <v>8941</v>
      </c>
      <c r="C1734" s="4" t="s">
        <v>32182</v>
      </c>
      <c r="D1734" s="4" t="s">
        <v>43</v>
      </c>
      <c r="E1734" s="4" t="s">
        <v>39</v>
      </c>
      <c r="F1734" s="4" t="s">
        <v>18798</v>
      </c>
      <c r="G1734" s="4" t="s">
        <v>18799</v>
      </c>
      <c r="H1734" s="4" t="s">
        <v>32171</v>
      </c>
      <c r="I1734" s="4" t="s">
        <v>18800</v>
      </c>
      <c r="J1734" s="4" t="b">
        <v>1</v>
      </c>
      <c r="K1734" s="4">
        <v>0</v>
      </c>
      <c r="L1734" s="4">
        <v>41</v>
      </c>
      <c r="M1734" s="16">
        <f t="shared" si="162"/>
        <v>0</v>
      </c>
      <c r="N1734" s="17" t="str">
        <f t="shared" si="165"/>
        <v>Not Active</v>
      </c>
      <c r="O1734" s="16" t="str" cm="1">
        <f t="array" ref="O1734">_xlfn.IFS(M1734=0,"0",
M1734&lt;=10%,"0-10",
TRUE,"&gt;10"
)&amp;" "&amp;"% progress"</f>
        <v>0 % progress</v>
      </c>
      <c r="P1734" s="17">
        <f t="shared" si="163"/>
        <v>1</v>
      </c>
      <c r="Q1734" s="17">
        <f t="shared" si="164"/>
        <v>3</v>
      </c>
      <c r="R1734" s="18">
        <f t="shared" si="166"/>
        <v>0.33333333333333331</v>
      </c>
      <c r="S1734" s="18" t="str">
        <f t="shared" si="167"/>
        <v>no progress</v>
      </c>
    </row>
    <row r="1735" spans="1:19" x14ac:dyDescent="0.35">
      <c r="A1735" s="4" t="s">
        <v>40</v>
      </c>
      <c r="B1735" s="4" t="s">
        <v>41</v>
      </c>
      <c r="C1735" s="4" t="s">
        <v>32182</v>
      </c>
      <c r="D1735" s="4" t="s">
        <v>43</v>
      </c>
      <c r="E1735" s="4" t="s">
        <v>39</v>
      </c>
      <c r="F1735" s="4" t="s">
        <v>18798</v>
      </c>
      <c r="G1735" s="4" t="s">
        <v>18799</v>
      </c>
      <c r="H1735" s="4" t="s">
        <v>32171</v>
      </c>
      <c r="I1735" s="4" t="s">
        <v>18800</v>
      </c>
      <c r="J1735" s="4" t="b">
        <v>1</v>
      </c>
      <c r="K1735" s="4">
        <v>0</v>
      </c>
      <c r="L1735" s="4">
        <v>45</v>
      </c>
      <c r="M1735" s="16">
        <f t="shared" si="162"/>
        <v>0</v>
      </c>
      <c r="N1735" s="17" t="str">
        <f t="shared" si="165"/>
        <v>Not Active</v>
      </c>
      <c r="O1735" s="16" t="str" cm="1">
        <f t="array" ref="O1735">_xlfn.IFS(M1735=0,"0",
M1735&lt;=10%,"0-10",
TRUE,"&gt;10"
)&amp;" "&amp;"% progress"</f>
        <v>0 % progress</v>
      </c>
      <c r="P1735" s="17">
        <f t="shared" si="163"/>
        <v>1</v>
      </c>
      <c r="Q1735" s="17">
        <f t="shared" si="164"/>
        <v>3</v>
      </c>
      <c r="R1735" s="18">
        <f t="shared" si="166"/>
        <v>0.33333333333333331</v>
      </c>
      <c r="S1735" s="18" t="str">
        <f t="shared" si="167"/>
        <v>no progress</v>
      </c>
    </row>
    <row r="1736" spans="1:19" x14ac:dyDescent="0.35">
      <c r="A1736" s="4" t="s">
        <v>8932</v>
      </c>
      <c r="B1736" s="4" t="s">
        <v>8933</v>
      </c>
      <c r="C1736" s="4" t="s">
        <v>32182</v>
      </c>
      <c r="D1736" s="4" t="s">
        <v>43</v>
      </c>
      <c r="E1736" s="4" t="s">
        <v>39</v>
      </c>
      <c r="F1736" s="4" t="s">
        <v>18798</v>
      </c>
      <c r="G1736" s="4" t="s">
        <v>18799</v>
      </c>
      <c r="H1736" s="4" t="s">
        <v>32171</v>
      </c>
      <c r="I1736" s="4" t="s">
        <v>18800</v>
      </c>
      <c r="J1736" s="4" t="b">
        <v>1</v>
      </c>
      <c r="K1736" s="4">
        <v>7</v>
      </c>
      <c r="L1736" s="4">
        <v>26</v>
      </c>
      <c r="M1736" s="16">
        <f t="shared" si="162"/>
        <v>0.26923076923076922</v>
      </c>
      <c r="N1736" s="17" t="str">
        <f t="shared" si="165"/>
        <v>Active</v>
      </c>
      <c r="O1736" s="16" t="str" cm="1">
        <f t="array" ref="O1736">_xlfn.IFS(M1736=0,"0",
M1736&lt;=10%,"0-10",
TRUE,"&gt;10"
)&amp;" "&amp;"% progress"</f>
        <v>&gt;10 % progress</v>
      </c>
      <c r="P1736" s="17">
        <f t="shared" si="163"/>
        <v>0</v>
      </c>
      <c r="Q1736" s="17">
        <f t="shared" si="164"/>
        <v>3</v>
      </c>
      <c r="R1736" s="18">
        <f t="shared" si="166"/>
        <v>0</v>
      </c>
      <c r="S1736" s="18" t="str">
        <f t="shared" si="167"/>
        <v>no 0% progess</v>
      </c>
    </row>
    <row r="1737" spans="1:19" x14ac:dyDescent="0.35">
      <c r="A1737" s="4" t="s">
        <v>8932</v>
      </c>
      <c r="B1737" s="4" t="s">
        <v>8933</v>
      </c>
      <c r="C1737" s="4" t="s">
        <v>32182</v>
      </c>
      <c r="D1737" s="4" t="s">
        <v>43</v>
      </c>
      <c r="E1737" s="4" t="s">
        <v>39</v>
      </c>
      <c r="F1737" s="4" t="s">
        <v>18830</v>
      </c>
      <c r="G1737" s="4" t="s">
        <v>18831</v>
      </c>
      <c r="H1737" s="4" t="s">
        <v>32171</v>
      </c>
      <c r="I1737" s="4" t="s">
        <v>18832</v>
      </c>
      <c r="J1737" s="4" t="b">
        <v>1</v>
      </c>
      <c r="K1737" s="4">
        <v>2</v>
      </c>
      <c r="L1737" s="4">
        <v>26</v>
      </c>
      <c r="M1737" s="16">
        <f t="shared" si="162"/>
        <v>7.6923076923076927E-2</v>
      </c>
      <c r="N1737" s="17" t="str">
        <f t="shared" si="165"/>
        <v>Active</v>
      </c>
      <c r="O1737" s="16" t="str" cm="1">
        <f t="array" ref="O1737">_xlfn.IFS(M1737=0,"0",
M1737&lt;=10%,"0-10",
TRUE,"&gt;10"
)&amp;" "&amp;"% progress"</f>
        <v>0-10 % progress</v>
      </c>
      <c r="P1737" s="17">
        <f t="shared" si="163"/>
        <v>0</v>
      </c>
      <c r="Q1737" s="17">
        <f t="shared" si="164"/>
        <v>3</v>
      </c>
      <c r="R1737" s="18">
        <f t="shared" si="166"/>
        <v>0</v>
      </c>
      <c r="S1737" s="18" t="str">
        <f t="shared" si="167"/>
        <v>no 0% progess</v>
      </c>
    </row>
    <row r="1738" spans="1:19" x14ac:dyDescent="0.35">
      <c r="A1738" s="4" t="s">
        <v>40</v>
      </c>
      <c r="B1738" s="4" t="s">
        <v>41</v>
      </c>
      <c r="C1738" s="4" t="s">
        <v>32182</v>
      </c>
      <c r="D1738" s="4" t="s">
        <v>43</v>
      </c>
      <c r="E1738" s="4" t="s">
        <v>39</v>
      </c>
      <c r="F1738" s="4" t="s">
        <v>18830</v>
      </c>
      <c r="G1738" s="4" t="s">
        <v>18831</v>
      </c>
      <c r="H1738" s="4" t="s">
        <v>32171</v>
      </c>
      <c r="I1738" s="4" t="s">
        <v>18832</v>
      </c>
      <c r="J1738" s="4" t="b">
        <v>1</v>
      </c>
      <c r="K1738" s="4">
        <v>0</v>
      </c>
      <c r="L1738" s="4">
        <v>45</v>
      </c>
      <c r="M1738" s="16">
        <f t="shared" si="162"/>
        <v>0</v>
      </c>
      <c r="N1738" s="17" t="str">
        <f t="shared" si="165"/>
        <v>Not Active</v>
      </c>
      <c r="O1738" s="16" t="str" cm="1">
        <f t="array" ref="O1738">_xlfn.IFS(M1738=0,"0",
M1738&lt;=10%,"0-10",
TRUE,"&gt;10"
)&amp;" "&amp;"% progress"</f>
        <v>0 % progress</v>
      </c>
      <c r="P1738" s="17">
        <f t="shared" si="163"/>
        <v>1</v>
      </c>
      <c r="Q1738" s="17">
        <f t="shared" si="164"/>
        <v>3</v>
      </c>
      <c r="R1738" s="18">
        <f t="shared" si="166"/>
        <v>0.33333333333333331</v>
      </c>
      <c r="S1738" s="18" t="str">
        <f t="shared" si="167"/>
        <v>no progress</v>
      </c>
    </row>
    <row r="1739" spans="1:19" x14ac:dyDescent="0.35">
      <c r="A1739" s="4" t="s">
        <v>8940</v>
      </c>
      <c r="B1739" s="4" t="s">
        <v>8941</v>
      </c>
      <c r="C1739" s="4" t="s">
        <v>32182</v>
      </c>
      <c r="D1739" s="4" t="s">
        <v>43</v>
      </c>
      <c r="E1739" s="4" t="s">
        <v>39</v>
      </c>
      <c r="F1739" s="4" t="s">
        <v>18830</v>
      </c>
      <c r="G1739" s="4" t="s">
        <v>18831</v>
      </c>
      <c r="H1739" s="4" t="s">
        <v>32171</v>
      </c>
      <c r="I1739" s="4" t="s">
        <v>18832</v>
      </c>
      <c r="J1739" s="4" t="b">
        <v>1</v>
      </c>
      <c r="K1739" s="4">
        <v>0</v>
      </c>
      <c r="L1739" s="4">
        <v>41</v>
      </c>
      <c r="M1739" s="16">
        <f t="shared" si="162"/>
        <v>0</v>
      </c>
      <c r="N1739" s="17" t="str">
        <f t="shared" si="165"/>
        <v>Not Active</v>
      </c>
      <c r="O1739" s="16" t="str" cm="1">
        <f t="array" ref="O1739">_xlfn.IFS(M1739=0,"0",
M1739&lt;=10%,"0-10",
TRUE,"&gt;10"
)&amp;" "&amp;"% progress"</f>
        <v>0 % progress</v>
      </c>
      <c r="P1739" s="17">
        <f t="shared" si="163"/>
        <v>1</v>
      </c>
      <c r="Q1739" s="17">
        <f t="shared" si="164"/>
        <v>3</v>
      </c>
      <c r="R1739" s="18">
        <f t="shared" si="166"/>
        <v>0.33333333333333331</v>
      </c>
      <c r="S1739" s="18" t="str">
        <f t="shared" si="167"/>
        <v>no progress</v>
      </c>
    </row>
    <row r="1740" spans="1:19" x14ac:dyDescent="0.35">
      <c r="A1740" s="4" t="s">
        <v>8940</v>
      </c>
      <c r="B1740" s="4" t="s">
        <v>8941</v>
      </c>
      <c r="C1740" s="4" t="s">
        <v>32182</v>
      </c>
      <c r="D1740" s="4" t="s">
        <v>43</v>
      </c>
      <c r="E1740" s="4" t="s">
        <v>39</v>
      </c>
      <c r="F1740" s="4" t="s">
        <v>18861</v>
      </c>
      <c r="G1740" s="4" t="s">
        <v>18862</v>
      </c>
      <c r="H1740" s="4" t="s">
        <v>32171</v>
      </c>
      <c r="I1740" s="4" t="s">
        <v>18863</v>
      </c>
      <c r="J1740" s="4" t="b">
        <v>1</v>
      </c>
      <c r="K1740" s="4">
        <v>5</v>
      </c>
      <c r="L1740" s="4">
        <v>41</v>
      </c>
      <c r="M1740" s="16">
        <f t="shared" si="162"/>
        <v>0.12195121951219512</v>
      </c>
      <c r="N1740" s="17" t="str">
        <f t="shared" si="165"/>
        <v>Active</v>
      </c>
      <c r="O1740" s="16" t="str" cm="1">
        <f t="array" ref="O1740">_xlfn.IFS(M1740=0,"0",
M1740&lt;=10%,"0-10",
TRUE,"&gt;10"
)&amp;" "&amp;"% progress"</f>
        <v>&gt;10 % progress</v>
      </c>
      <c r="P1740" s="17">
        <f t="shared" si="163"/>
        <v>0</v>
      </c>
      <c r="Q1740" s="17">
        <f t="shared" si="164"/>
        <v>3</v>
      </c>
      <c r="R1740" s="18">
        <f t="shared" si="166"/>
        <v>0</v>
      </c>
      <c r="S1740" s="18" t="str">
        <f t="shared" si="167"/>
        <v>no 0% progess</v>
      </c>
    </row>
    <row r="1741" spans="1:19" x14ac:dyDescent="0.35">
      <c r="A1741" s="4" t="s">
        <v>40</v>
      </c>
      <c r="B1741" s="4" t="s">
        <v>41</v>
      </c>
      <c r="C1741" s="4" t="s">
        <v>32182</v>
      </c>
      <c r="D1741" s="4" t="s">
        <v>43</v>
      </c>
      <c r="E1741" s="4" t="s">
        <v>39</v>
      </c>
      <c r="F1741" s="4" t="s">
        <v>18861</v>
      </c>
      <c r="G1741" s="4" t="s">
        <v>18862</v>
      </c>
      <c r="H1741" s="4" t="s">
        <v>32171</v>
      </c>
      <c r="I1741" s="4" t="s">
        <v>18863</v>
      </c>
      <c r="J1741" s="4" t="b">
        <v>1</v>
      </c>
      <c r="K1741" s="4">
        <v>4</v>
      </c>
      <c r="L1741" s="4">
        <v>45</v>
      </c>
      <c r="M1741" s="16">
        <f t="shared" si="162"/>
        <v>8.8888888888888892E-2</v>
      </c>
      <c r="N1741" s="17" t="str">
        <f t="shared" si="165"/>
        <v>Active</v>
      </c>
      <c r="O1741" s="16" t="str" cm="1">
        <f t="array" ref="O1741">_xlfn.IFS(M1741=0,"0",
M1741&lt;=10%,"0-10",
TRUE,"&gt;10"
)&amp;" "&amp;"% progress"</f>
        <v>0-10 % progress</v>
      </c>
      <c r="P1741" s="17">
        <f t="shared" si="163"/>
        <v>0</v>
      </c>
      <c r="Q1741" s="17">
        <f t="shared" si="164"/>
        <v>3</v>
      </c>
      <c r="R1741" s="18">
        <f t="shared" si="166"/>
        <v>0</v>
      </c>
      <c r="S1741" s="18" t="str">
        <f t="shared" si="167"/>
        <v>no 0% progess</v>
      </c>
    </row>
    <row r="1742" spans="1:19" x14ac:dyDescent="0.35">
      <c r="A1742" s="4" t="s">
        <v>8932</v>
      </c>
      <c r="B1742" s="4" t="s">
        <v>8933</v>
      </c>
      <c r="C1742" s="4" t="s">
        <v>32182</v>
      </c>
      <c r="D1742" s="4" t="s">
        <v>43</v>
      </c>
      <c r="E1742" s="4" t="s">
        <v>39</v>
      </c>
      <c r="F1742" s="4" t="s">
        <v>18861</v>
      </c>
      <c r="G1742" s="4" t="s">
        <v>18862</v>
      </c>
      <c r="H1742" s="4" t="s">
        <v>32171</v>
      </c>
      <c r="I1742" s="4" t="s">
        <v>18863</v>
      </c>
      <c r="J1742" s="4" t="b">
        <v>1</v>
      </c>
      <c r="K1742" s="4">
        <v>5</v>
      </c>
      <c r="L1742" s="4">
        <v>26</v>
      </c>
      <c r="M1742" s="16">
        <f t="shared" si="162"/>
        <v>0.19230769230769232</v>
      </c>
      <c r="N1742" s="17" t="str">
        <f t="shared" si="165"/>
        <v>Active</v>
      </c>
      <c r="O1742" s="16" t="str" cm="1">
        <f t="array" ref="O1742">_xlfn.IFS(M1742=0,"0",
M1742&lt;=10%,"0-10",
TRUE,"&gt;10"
)&amp;" "&amp;"% progress"</f>
        <v>&gt;10 % progress</v>
      </c>
      <c r="P1742" s="17">
        <f t="shared" si="163"/>
        <v>0</v>
      </c>
      <c r="Q1742" s="17">
        <f t="shared" si="164"/>
        <v>3</v>
      </c>
      <c r="R1742" s="18">
        <f t="shared" si="166"/>
        <v>0</v>
      </c>
      <c r="S1742" s="18" t="str">
        <f t="shared" si="167"/>
        <v>no 0% progess</v>
      </c>
    </row>
    <row r="1743" spans="1:19" x14ac:dyDescent="0.35">
      <c r="A1743" s="4" t="s">
        <v>8932</v>
      </c>
      <c r="B1743" s="4" t="s">
        <v>8933</v>
      </c>
      <c r="C1743" s="4" t="s">
        <v>32182</v>
      </c>
      <c r="D1743" s="4" t="s">
        <v>43</v>
      </c>
      <c r="E1743" s="4" t="s">
        <v>39</v>
      </c>
      <c r="F1743" s="4" t="s">
        <v>18894</v>
      </c>
      <c r="G1743" s="4" t="s">
        <v>18895</v>
      </c>
      <c r="H1743" s="4" t="s">
        <v>32171</v>
      </c>
      <c r="I1743" s="4" t="s">
        <v>18896</v>
      </c>
      <c r="J1743" s="4" t="b">
        <v>1</v>
      </c>
      <c r="K1743" s="4">
        <v>30</v>
      </c>
      <c r="L1743" s="4">
        <v>26</v>
      </c>
      <c r="M1743" s="16">
        <f t="shared" si="162"/>
        <v>1.1538461538461537</v>
      </c>
      <c r="N1743" s="17" t="str">
        <f t="shared" si="165"/>
        <v>Active</v>
      </c>
      <c r="O1743" s="16" t="str" cm="1">
        <f t="array" ref="O1743">_xlfn.IFS(M1743=0,"0",
M1743&lt;=10%,"0-10",
TRUE,"&gt;10"
)&amp;" "&amp;"% progress"</f>
        <v>&gt;10 % progress</v>
      </c>
      <c r="P1743" s="17">
        <f t="shared" si="163"/>
        <v>0</v>
      </c>
      <c r="Q1743" s="17">
        <f t="shared" si="164"/>
        <v>3</v>
      </c>
      <c r="R1743" s="18">
        <f t="shared" si="166"/>
        <v>0</v>
      </c>
      <c r="S1743" s="18" t="str">
        <f t="shared" si="167"/>
        <v>no 0% progess</v>
      </c>
    </row>
    <row r="1744" spans="1:19" x14ac:dyDescent="0.35">
      <c r="A1744" s="4" t="s">
        <v>40</v>
      </c>
      <c r="B1744" s="4" t="s">
        <v>41</v>
      </c>
      <c r="C1744" s="4" t="s">
        <v>32182</v>
      </c>
      <c r="D1744" s="4" t="s">
        <v>43</v>
      </c>
      <c r="E1744" s="4" t="s">
        <v>39</v>
      </c>
      <c r="F1744" s="4" t="s">
        <v>18894</v>
      </c>
      <c r="G1744" s="4" t="s">
        <v>18895</v>
      </c>
      <c r="H1744" s="4" t="s">
        <v>32171</v>
      </c>
      <c r="I1744" s="4" t="s">
        <v>18896</v>
      </c>
      <c r="J1744" s="4" t="b">
        <v>1</v>
      </c>
      <c r="K1744" s="4">
        <v>60</v>
      </c>
      <c r="L1744" s="4">
        <v>45</v>
      </c>
      <c r="M1744" s="16">
        <f t="shared" si="162"/>
        <v>1.3333333333333333</v>
      </c>
      <c r="N1744" s="17" t="str">
        <f t="shared" si="165"/>
        <v>Active</v>
      </c>
      <c r="O1744" s="16" t="str" cm="1">
        <f t="array" ref="O1744">_xlfn.IFS(M1744=0,"0",
M1744&lt;=10%,"0-10",
TRUE,"&gt;10"
)&amp;" "&amp;"% progress"</f>
        <v>&gt;10 % progress</v>
      </c>
      <c r="P1744" s="17">
        <f t="shared" si="163"/>
        <v>0</v>
      </c>
      <c r="Q1744" s="17">
        <f t="shared" si="164"/>
        <v>3</v>
      </c>
      <c r="R1744" s="18">
        <f t="shared" si="166"/>
        <v>0</v>
      </c>
      <c r="S1744" s="18" t="str">
        <f t="shared" si="167"/>
        <v>no 0% progess</v>
      </c>
    </row>
    <row r="1745" spans="1:19" x14ac:dyDescent="0.35">
      <c r="A1745" s="4" t="s">
        <v>8940</v>
      </c>
      <c r="B1745" s="4" t="s">
        <v>8941</v>
      </c>
      <c r="C1745" s="4" t="s">
        <v>32182</v>
      </c>
      <c r="D1745" s="4" t="s">
        <v>43</v>
      </c>
      <c r="E1745" s="4" t="s">
        <v>39</v>
      </c>
      <c r="F1745" s="4" t="s">
        <v>18894</v>
      </c>
      <c r="G1745" s="4" t="s">
        <v>18895</v>
      </c>
      <c r="H1745" s="4" t="s">
        <v>32171</v>
      </c>
      <c r="I1745" s="4" t="s">
        <v>18896</v>
      </c>
      <c r="J1745" s="4" t="b">
        <v>1</v>
      </c>
      <c r="K1745" s="4">
        <v>48</v>
      </c>
      <c r="L1745" s="4">
        <v>41</v>
      </c>
      <c r="M1745" s="16">
        <f t="shared" si="162"/>
        <v>1.1707317073170731</v>
      </c>
      <c r="N1745" s="17" t="str">
        <f t="shared" si="165"/>
        <v>Active</v>
      </c>
      <c r="O1745" s="16" t="str" cm="1">
        <f t="array" ref="O1745">_xlfn.IFS(M1745=0,"0",
M1745&lt;=10%,"0-10",
TRUE,"&gt;10"
)&amp;" "&amp;"% progress"</f>
        <v>&gt;10 % progress</v>
      </c>
      <c r="P1745" s="17">
        <f t="shared" si="163"/>
        <v>0</v>
      </c>
      <c r="Q1745" s="17">
        <f t="shared" si="164"/>
        <v>3</v>
      </c>
      <c r="R1745" s="18">
        <f t="shared" si="166"/>
        <v>0</v>
      </c>
      <c r="S1745" s="18" t="str">
        <f t="shared" si="167"/>
        <v>no 0% progess</v>
      </c>
    </row>
    <row r="1746" spans="1:19" x14ac:dyDescent="0.35">
      <c r="A1746" s="4" t="s">
        <v>8940</v>
      </c>
      <c r="B1746" s="4" t="s">
        <v>8941</v>
      </c>
      <c r="C1746" s="4" t="s">
        <v>32182</v>
      </c>
      <c r="D1746" s="4" t="s">
        <v>43</v>
      </c>
      <c r="E1746" s="4" t="s">
        <v>39</v>
      </c>
      <c r="F1746" s="4" t="s">
        <v>18933</v>
      </c>
      <c r="G1746" s="4" t="s">
        <v>18934</v>
      </c>
      <c r="H1746" s="4" t="s">
        <v>32171</v>
      </c>
      <c r="I1746" s="4" t="s">
        <v>18935</v>
      </c>
      <c r="J1746" s="4" t="b">
        <v>1</v>
      </c>
      <c r="K1746" s="4">
        <v>18</v>
      </c>
      <c r="L1746" s="4">
        <v>41</v>
      </c>
      <c r="M1746" s="16">
        <f t="shared" si="162"/>
        <v>0.43902439024390244</v>
      </c>
      <c r="N1746" s="17" t="str">
        <f t="shared" si="165"/>
        <v>Active</v>
      </c>
      <c r="O1746" s="16" t="str" cm="1">
        <f t="array" ref="O1746">_xlfn.IFS(M1746=0,"0",
M1746&lt;=10%,"0-10",
TRUE,"&gt;10"
)&amp;" "&amp;"% progress"</f>
        <v>&gt;10 % progress</v>
      </c>
      <c r="P1746" s="17">
        <f t="shared" si="163"/>
        <v>0</v>
      </c>
      <c r="Q1746" s="17">
        <f t="shared" si="164"/>
        <v>3</v>
      </c>
      <c r="R1746" s="18">
        <f t="shared" si="166"/>
        <v>0</v>
      </c>
      <c r="S1746" s="18" t="str">
        <f t="shared" si="167"/>
        <v>no 0% progess</v>
      </c>
    </row>
    <row r="1747" spans="1:19" x14ac:dyDescent="0.35">
      <c r="A1747" s="4" t="s">
        <v>40</v>
      </c>
      <c r="B1747" s="4" t="s">
        <v>41</v>
      </c>
      <c r="C1747" s="4" t="s">
        <v>32182</v>
      </c>
      <c r="D1747" s="4" t="s">
        <v>43</v>
      </c>
      <c r="E1747" s="4" t="s">
        <v>39</v>
      </c>
      <c r="F1747" s="4" t="s">
        <v>18933</v>
      </c>
      <c r="G1747" s="4" t="s">
        <v>18934</v>
      </c>
      <c r="H1747" s="4" t="s">
        <v>32171</v>
      </c>
      <c r="I1747" s="4" t="s">
        <v>18935</v>
      </c>
      <c r="J1747" s="4" t="b">
        <v>1</v>
      </c>
      <c r="K1747" s="4">
        <v>20</v>
      </c>
      <c r="L1747" s="4">
        <v>45</v>
      </c>
      <c r="M1747" s="16">
        <f t="shared" si="162"/>
        <v>0.44444444444444442</v>
      </c>
      <c r="N1747" s="17" t="str">
        <f t="shared" si="165"/>
        <v>Active</v>
      </c>
      <c r="O1747" s="16" t="str" cm="1">
        <f t="array" ref="O1747">_xlfn.IFS(M1747=0,"0",
M1747&lt;=10%,"0-10",
TRUE,"&gt;10"
)&amp;" "&amp;"% progress"</f>
        <v>&gt;10 % progress</v>
      </c>
      <c r="P1747" s="17">
        <f t="shared" si="163"/>
        <v>0</v>
      </c>
      <c r="Q1747" s="17">
        <f t="shared" si="164"/>
        <v>3</v>
      </c>
      <c r="R1747" s="18">
        <f t="shared" si="166"/>
        <v>0</v>
      </c>
      <c r="S1747" s="18" t="str">
        <f t="shared" si="167"/>
        <v>no 0% progess</v>
      </c>
    </row>
    <row r="1748" spans="1:19" x14ac:dyDescent="0.35">
      <c r="A1748" s="4" t="s">
        <v>8932</v>
      </c>
      <c r="B1748" s="4" t="s">
        <v>8933</v>
      </c>
      <c r="C1748" s="4" t="s">
        <v>32182</v>
      </c>
      <c r="D1748" s="4" t="s">
        <v>43</v>
      </c>
      <c r="E1748" s="4" t="s">
        <v>39</v>
      </c>
      <c r="F1748" s="4" t="s">
        <v>18933</v>
      </c>
      <c r="G1748" s="4" t="s">
        <v>18934</v>
      </c>
      <c r="H1748" s="4" t="s">
        <v>32171</v>
      </c>
      <c r="I1748" s="4" t="s">
        <v>18935</v>
      </c>
      <c r="J1748" s="4" t="b">
        <v>1</v>
      </c>
      <c r="K1748" s="4">
        <v>3</v>
      </c>
      <c r="L1748" s="4">
        <v>26</v>
      </c>
      <c r="M1748" s="16">
        <f t="shared" si="162"/>
        <v>0.11538461538461539</v>
      </c>
      <c r="N1748" s="17" t="str">
        <f t="shared" si="165"/>
        <v>Active</v>
      </c>
      <c r="O1748" s="16" t="str" cm="1">
        <f t="array" ref="O1748">_xlfn.IFS(M1748=0,"0",
M1748&lt;=10%,"0-10",
TRUE,"&gt;10"
)&amp;" "&amp;"% progress"</f>
        <v>&gt;10 % progress</v>
      </c>
      <c r="P1748" s="17">
        <f t="shared" si="163"/>
        <v>0</v>
      </c>
      <c r="Q1748" s="17">
        <f t="shared" si="164"/>
        <v>3</v>
      </c>
      <c r="R1748" s="18">
        <f t="shared" si="166"/>
        <v>0</v>
      </c>
      <c r="S1748" s="18" t="str">
        <f t="shared" si="167"/>
        <v>no 0% progess</v>
      </c>
    </row>
    <row r="1749" spans="1:19" x14ac:dyDescent="0.35">
      <c r="A1749" s="4" t="s">
        <v>8932</v>
      </c>
      <c r="B1749" s="4" t="s">
        <v>8933</v>
      </c>
      <c r="C1749" s="4" t="s">
        <v>32182</v>
      </c>
      <c r="D1749" s="4" t="s">
        <v>43</v>
      </c>
      <c r="E1749" s="4" t="s">
        <v>39</v>
      </c>
      <c r="F1749" s="4" t="s">
        <v>18972</v>
      </c>
      <c r="G1749" s="4" t="s">
        <v>18973</v>
      </c>
      <c r="H1749" s="4" t="s">
        <v>32171</v>
      </c>
      <c r="I1749" s="4" t="s">
        <v>18974</v>
      </c>
      <c r="J1749" s="4" t="b">
        <v>1</v>
      </c>
      <c r="K1749" s="4">
        <v>23</v>
      </c>
      <c r="L1749" s="4">
        <v>26</v>
      </c>
      <c r="M1749" s="16">
        <f t="shared" si="162"/>
        <v>0.88461538461538458</v>
      </c>
      <c r="N1749" s="17" t="str">
        <f t="shared" si="165"/>
        <v>Active</v>
      </c>
      <c r="O1749" s="16" t="str" cm="1">
        <f t="array" ref="O1749">_xlfn.IFS(M1749=0,"0",
M1749&lt;=10%,"0-10",
TRUE,"&gt;10"
)&amp;" "&amp;"% progress"</f>
        <v>&gt;10 % progress</v>
      </c>
      <c r="P1749" s="17">
        <f t="shared" si="163"/>
        <v>0</v>
      </c>
      <c r="Q1749" s="17">
        <f t="shared" si="164"/>
        <v>3</v>
      </c>
      <c r="R1749" s="18">
        <f t="shared" si="166"/>
        <v>0</v>
      </c>
      <c r="S1749" s="18" t="str">
        <f t="shared" si="167"/>
        <v>no 0% progess</v>
      </c>
    </row>
    <row r="1750" spans="1:19" x14ac:dyDescent="0.35">
      <c r="A1750" s="4" t="s">
        <v>40</v>
      </c>
      <c r="B1750" s="4" t="s">
        <v>41</v>
      </c>
      <c r="C1750" s="4" t="s">
        <v>32182</v>
      </c>
      <c r="D1750" s="4" t="s">
        <v>43</v>
      </c>
      <c r="E1750" s="4" t="s">
        <v>39</v>
      </c>
      <c r="F1750" s="4" t="s">
        <v>18972</v>
      </c>
      <c r="G1750" s="4" t="s">
        <v>18973</v>
      </c>
      <c r="H1750" s="4" t="s">
        <v>32171</v>
      </c>
      <c r="I1750" s="4" t="s">
        <v>18974</v>
      </c>
      <c r="J1750" s="4" t="b">
        <v>1</v>
      </c>
      <c r="K1750" s="4">
        <v>37</v>
      </c>
      <c r="L1750" s="4">
        <v>45</v>
      </c>
      <c r="M1750" s="16">
        <f t="shared" si="162"/>
        <v>0.82222222222222219</v>
      </c>
      <c r="N1750" s="17" t="str">
        <f t="shared" si="165"/>
        <v>Active</v>
      </c>
      <c r="O1750" s="16" t="str" cm="1">
        <f t="array" ref="O1750">_xlfn.IFS(M1750=0,"0",
M1750&lt;=10%,"0-10",
TRUE,"&gt;10"
)&amp;" "&amp;"% progress"</f>
        <v>&gt;10 % progress</v>
      </c>
      <c r="P1750" s="17">
        <f t="shared" si="163"/>
        <v>0</v>
      </c>
      <c r="Q1750" s="17">
        <f t="shared" si="164"/>
        <v>3</v>
      </c>
      <c r="R1750" s="18">
        <f t="shared" si="166"/>
        <v>0</v>
      </c>
      <c r="S1750" s="18" t="str">
        <f t="shared" si="167"/>
        <v>no 0% progess</v>
      </c>
    </row>
    <row r="1751" spans="1:19" x14ac:dyDescent="0.35">
      <c r="A1751" s="4" t="s">
        <v>8940</v>
      </c>
      <c r="B1751" s="4" t="s">
        <v>8941</v>
      </c>
      <c r="C1751" s="4" t="s">
        <v>32182</v>
      </c>
      <c r="D1751" s="4" t="s">
        <v>43</v>
      </c>
      <c r="E1751" s="4" t="s">
        <v>39</v>
      </c>
      <c r="F1751" s="4" t="s">
        <v>18972</v>
      </c>
      <c r="G1751" s="4" t="s">
        <v>18973</v>
      </c>
      <c r="H1751" s="4" t="s">
        <v>32171</v>
      </c>
      <c r="I1751" s="4" t="s">
        <v>18974</v>
      </c>
      <c r="J1751" s="4" t="b">
        <v>1</v>
      </c>
      <c r="K1751" s="4">
        <v>42</v>
      </c>
      <c r="L1751" s="4">
        <v>41</v>
      </c>
      <c r="M1751" s="16">
        <f t="shared" si="162"/>
        <v>1.024390243902439</v>
      </c>
      <c r="N1751" s="17" t="str">
        <f t="shared" si="165"/>
        <v>Active</v>
      </c>
      <c r="O1751" s="16" t="str" cm="1">
        <f t="array" ref="O1751">_xlfn.IFS(M1751=0,"0",
M1751&lt;=10%,"0-10",
TRUE,"&gt;10"
)&amp;" "&amp;"% progress"</f>
        <v>&gt;10 % progress</v>
      </c>
      <c r="P1751" s="17">
        <f t="shared" si="163"/>
        <v>0</v>
      </c>
      <c r="Q1751" s="17">
        <f t="shared" si="164"/>
        <v>3</v>
      </c>
      <c r="R1751" s="18">
        <f t="shared" si="166"/>
        <v>0</v>
      </c>
      <c r="S1751" s="18" t="str">
        <f t="shared" si="167"/>
        <v>no 0% progess</v>
      </c>
    </row>
    <row r="1752" spans="1:19" x14ac:dyDescent="0.35">
      <c r="A1752" s="4" t="s">
        <v>8940</v>
      </c>
      <c r="B1752" s="4" t="s">
        <v>8941</v>
      </c>
      <c r="C1752" s="4" t="s">
        <v>32182</v>
      </c>
      <c r="D1752" s="4" t="s">
        <v>43</v>
      </c>
      <c r="E1752" s="4" t="s">
        <v>39</v>
      </c>
      <c r="F1752" s="4" t="s">
        <v>19032</v>
      </c>
      <c r="G1752" s="4" t="s">
        <v>19033</v>
      </c>
      <c r="H1752" s="4" t="s">
        <v>32171</v>
      </c>
      <c r="I1752" s="4" t="s">
        <v>19034</v>
      </c>
      <c r="J1752" s="4" t="b">
        <v>1</v>
      </c>
      <c r="K1752" s="4">
        <v>3</v>
      </c>
      <c r="L1752" s="4">
        <v>41</v>
      </c>
      <c r="M1752" s="16">
        <f t="shared" si="162"/>
        <v>7.3170731707317069E-2</v>
      </c>
      <c r="N1752" s="17" t="str">
        <f t="shared" si="165"/>
        <v>Active</v>
      </c>
      <c r="O1752" s="16" t="str" cm="1">
        <f t="array" ref="O1752">_xlfn.IFS(M1752=0,"0",
M1752&lt;=10%,"0-10",
TRUE,"&gt;10"
)&amp;" "&amp;"% progress"</f>
        <v>0-10 % progress</v>
      </c>
      <c r="P1752" s="17">
        <f t="shared" si="163"/>
        <v>0</v>
      </c>
      <c r="Q1752" s="17">
        <f t="shared" si="164"/>
        <v>3</v>
      </c>
      <c r="R1752" s="18">
        <f t="shared" si="166"/>
        <v>0</v>
      </c>
      <c r="S1752" s="18" t="str">
        <f t="shared" si="167"/>
        <v>no 0% progess</v>
      </c>
    </row>
    <row r="1753" spans="1:19" x14ac:dyDescent="0.35">
      <c r="A1753" s="4" t="s">
        <v>40</v>
      </c>
      <c r="B1753" s="4" t="s">
        <v>41</v>
      </c>
      <c r="C1753" s="4" t="s">
        <v>32182</v>
      </c>
      <c r="D1753" s="4" t="s">
        <v>43</v>
      </c>
      <c r="E1753" s="4" t="s">
        <v>39</v>
      </c>
      <c r="F1753" s="4" t="s">
        <v>19032</v>
      </c>
      <c r="G1753" s="4" t="s">
        <v>19033</v>
      </c>
      <c r="H1753" s="4" t="s">
        <v>32171</v>
      </c>
      <c r="I1753" s="4" t="s">
        <v>19034</v>
      </c>
      <c r="J1753" s="4" t="b">
        <v>1</v>
      </c>
      <c r="K1753" s="4">
        <v>14</v>
      </c>
      <c r="L1753" s="4">
        <v>45</v>
      </c>
      <c r="M1753" s="16">
        <f t="shared" si="162"/>
        <v>0.31111111111111112</v>
      </c>
      <c r="N1753" s="17" t="str">
        <f t="shared" si="165"/>
        <v>Active</v>
      </c>
      <c r="O1753" s="16" t="str" cm="1">
        <f t="array" ref="O1753">_xlfn.IFS(M1753=0,"0",
M1753&lt;=10%,"0-10",
TRUE,"&gt;10"
)&amp;" "&amp;"% progress"</f>
        <v>&gt;10 % progress</v>
      </c>
      <c r="P1753" s="17">
        <f t="shared" si="163"/>
        <v>0</v>
      </c>
      <c r="Q1753" s="17">
        <f t="shared" si="164"/>
        <v>3</v>
      </c>
      <c r="R1753" s="18">
        <f t="shared" si="166"/>
        <v>0</v>
      </c>
      <c r="S1753" s="18" t="str">
        <f t="shared" si="167"/>
        <v>no 0% progess</v>
      </c>
    </row>
    <row r="1754" spans="1:19" x14ac:dyDescent="0.35">
      <c r="A1754" s="4" t="s">
        <v>8932</v>
      </c>
      <c r="B1754" s="4" t="s">
        <v>8933</v>
      </c>
      <c r="C1754" s="4" t="s">
        <v>32182</v>
      </c>
      <c r="D1754" s="4" t="s">
        <v>43</v>
      </c>
      <c r="E1754" s="4" t="s">
        <v>39</v>
      </c>
      <c r="F1754" s="4" t="s">
        <v>19032</v>
      </c>
      <c r="G1754" s="4" t="s">
        <v>19033</v>
      </c>
      <c r="H1754" s="4" t="s">
        <v>32171</v>
      </c>
      <c r="I1754" s="4" t="s">
        <v>19034</v>
      </c>
      <c r="J1754" s="4" t="b">
        <v>1</v>
      </c>
      <c r="K1754" s="4">
        <v>11</v>
      </c>
      <c r="L1754" s="4">
        <v>26</v>
      </c>
      <c r="M1754" s="16">
        <f t="shared" si="162"/>
        <v>0.42307692307692307</v>
      </c>
      <c r="N1754" s="17" t="str">
        <f t="shared" si="165"/>
        <v>Active</v>
      </c>
      <c r="O1754" s="16" t="str" cm="1">
        <f t="array" ref="O1754">_xlfn.IFS(M1754=0,"0",
M1754&lt;=10%,"0-10",
TRUE,"&gt;10"
)&amp;" "&amp;"% progress"</f>
        <v>&gt;10 % progress</v>
      </c>
      <c r="P1754" s="17">
        <f t="shared" si="163"/>
        <v>0</v>
      </c>
      <c r="Q1754" s="17">
        <f t="shared" si="164"/>
        <v>3</v>
      </c>
      <c r="R1754" s="18">
        <f t="shared" si="166"/>
        <v>0</v>
      </c>
      <c r="S1754" s="18" t="str">
        <f t="shared" si="167"/>
        <v>no 0% progess</v>
      </c>
    </row>
    <row r="1755" spans="1:19" x14ac:dyDescent="0.35">
      <c r="A1755" s="4" t="s">
        <v>8932</v>
      </c>
      <c r="B1755" s="4" t="s">
        <v>8933</v>
      </c>
      <c r="C1755" s="4" t="s">
        <v>32182</v>
      </c>
      <c r="D1755" s="4" t="s">
        <v>43</v>
      </c>
      <c r="E1755" s="4" t="s">
        <v>39</v>
      </c>
      <c r="F1755" s="4" t="s">
        <v>19072</v>
      </c>
      <c r="G1755" s="4" t="s">
        <v>19073</v>
      </c>
      <c r="H1755" s="4" t="s">
        <v>32171</v>
      </c>
      <c r="I1755" s="4" t="s">
        <v>19074</v>
      </c>
      <c r="J1755" s="4" t="b">
        <v>1</v>
      </c>
      <c r="K1755" s="4">
        <v>28</v>
      </c>
      <c r="L1755" s="4">
        <v>26</v>
      </c>
      <c r="M1755" s="16">
        <f t="shared" si="162"/>
        <v>1.0769230769230769</v>
      </c>
      <c r="N1755" s="17" t="str">
        <f t="shared" si="165"/>
        <v>Active</v>
      </c>
      <c r="O1755" s="16" t="str" cm="1">
        <f t="array" ref="O1755">_xlfn.IFS(M1755=0,"0",
M1755&lt;=10%,"0-10",
TRUE,"&gt;10"
)&amp;" "&amp;"% progress"</f>
        <v>&gt;10 % progress</v>
      </c>
      <c r="P1755" s="17">
        <f t="shared" si="163"/>
        <v>0</v>
      </c>
      <c r="Q1755" s="17">
        <f t="shared" si="164"/>
        <v>3</v>
      </c>
      <c r="R1755" s="18">
        <f t="shared" si="166"/>
        <v>0</v>
      </c>
      <c r="S1755" s="18" t="str">
        <f t="shared" si="167"/>
        <v>no 0% progess</v>
      </c>
    </row>
    <row r="1756" spans="1:19" x14ac:dyDescent="0.35">
      <c r="A1756" s="4" t="s">
        <v>40</v>
      </c>
      <c r="B1756" s="4" t="s">
        <v>41</v>
      </c>
      <c r="C1756" s="4" t="s">
        <v>32182</v>
      </c>
      <c r="D1756" s="4" t="s">
        <v>43</v>
      </c>
      <c r="E1756" s="4" t="s">
        <v>39</v>
      </c>
      <c r="F1756" s="4" t="s">
        <v>19072</v>
      </c>
      <c r="G1756" s="4" t="s">
        <v>19073</v>
      </c>
      <c r="H1756" s="4" t="s">
        <v>32171</v>
      </c>
      <c r="I1756" s="4" t="s">
        <v>19074</v>
      </c>
      <c r="J1756" s="4" t="b">
        <v>1</v>
      </c>
      <c r="K1756" s="4">
        <v>48</v>
      </c>
      <c r="L1756" s="4">
        <v>45</v>
      </c>
      <c r="M1756" s="16">
        <f t="shared" si="162"/>
        <v>1.0666666666666667</v>
      </c>
      <c r="N1756" s="17" t="str">
        <f t="shared" si="165"/>
        <v>Active</v>
      </c>
      <c r="O1756" s="16" t="str" cm="1">
        <f t="array" ref="O1756">_xlfn.IFS(M1756=0,"0",
M1756&lt;=10%,"0-10",
TRUE,"&gt;10"
)&amp;" "&amp;"% progress"</f>
        <v>&gt;10 % progress</v>
      </c>
      <c r="P1756" s="17">
        <f t="shared" si="163"/>
        <v>0</v>
      </c>
      <c r="Q1756" s="17">
        <f t="shared" si="164"/>
        <v>3</v>
      </c>
      <c r="R1756" s="18">
        <f t="shared" si="166"/>
        <v>0</v>
      </c>
      <c r="S1756" s="18" t="str">
        <f t="shared" si="167"/>
        <v>no 0% progess</v>
      </c>
    </row>
    <row r="1757" spans="1:19" x14ac:dyDescent="0.35">
      <c r="A1757" s="4" t="s">
        <v>8940</v>
      </c>
      <c r="B1757" s="4" t="s">
        <v>8941</v>
      </c>
      <c r="C1757" s="4" t="s">
        <v>32182</v>
      </c>
      <c r="D1757" s="4" t="s">
        <v>43</v>
      </c>
      <c r="E1757" s="4" t="s">
        <v>39</v>
      </c>
      <c r="F1757" s="4" t="s">
        <v>19072</v>
      </c>
      <c r="G1757" s="4" t="s">
        <v>19073</v>
      </c>
      <c r="H1757" s="4" t="s">
        <v>32171</v>
      </c>
      <c r="I1757" s="4" t="s">
        <v>19074</v>
      </c>
      <c r="J1757" s="4" t="b">
        <v>1</v>
      </c>
      <c r="K1757" s="4">
        <v>58</v>
      </c>
      <c r="L1757" s="4">
        <v>41</v>
      </c>
      <c r="M1757" s="16">
        <f t="shared" si="162"/>
        <v>1.4146341463414633</v>
      </c>
      <c r="N1757" s="17" t="str">
        <f t="shared" si="165"/>
        <v>Active</v>
      </c>
      <c r="O1757" s="16" t="str" cm="1">
        <f t="array" ref="O1757">_xlfn.IFS(M1757=0,"0",
M1757&lt;=10%,"0-10",
TRUE,"&gt;10"
)&amp;" "&amp;"% progress"</f>
        <v>&gt;10 % progress</v>
      </c>
      <c r="P1757" s="17">
        <f t="shared" si="163"/>
        <v>0</v>
      </c>
      <c r="Q1757" s="17">
        <f t="shared" si="164"/>
        <v>3</v>
      </c>
      <c r="R1757" s="18">
        <f t="shared" si="166"/>
        <v>0</v>
      </c>
      <c r="S1757" s="18" t="str">
        <f t="shared" si="167"/>
        <v>no 0% progess</v>
      </c>
    </row>
    <row r="1758" spans="1:19" x14ac:dyDescent="0.35">
      <c r="A1758" s="4" t="s">
        <v>8940</v>
      </c>
      <c r="B1758" s="4" t="s">
        <v>8941</v>
      </c>
      <c r="C1758" s="4" t="s">
        <v>32182</v>
      </c>
      <c r="D1758" s="4" t="s">
        <v>43</v>
      </c>
      <c r="E1758" s="4" t="s">
        <v>39</v>
      </c>
      <c r="F1758" s="4" t="s">
        <v>19126</v>
      </c>
      <c r="G1758" s="4" t="s">
        <v>19127</v>
      </c>
      <c r="H1758" s="4" t="s">
        <v>32171</v>
      </c>
      <c r="I1758" s="4" t="s">
        <v>19128</v>
      </c>
      <c r="J1758" s="4" t="b">
        <v>1</v>
      </c>
      <c r="K1758" s="4">
        <v>4</v>
      </c>
      <c r="L1758" s="4">
        <v>41</v>
      </c>
      <c r="M1758" s="16">
        <f t="shared" si="162"/>
        <v>9.7560975609756101E-2</v>
      </c>
      <c r="N1758" s="17" t="str">
        <f t="shared" si="165"/>
        <v>Active</v>
      </c>
      <c r="O1758" s="16" t="str" cm="1">
        <f t="array" ref="O1758">_xlfn.IFS(M1758=0,"0",
M1758&lt;=10%,"0-10",
TRUE,"&gt;10"
)&amp;" "&amp;"% progress"</f>
        <v>0-10 % progress</v>
      </c>
      <c r="P1758" s="17">
        <f t="shared" si="163"/>
        <v>0</v>
      </c>
      <c r="Q1758" s="17">
        <f t="shared" si="164"/>
        <v>3</v>
      </c>
      <c r="R1758" s="18">
        <f t="shared" si="166"/>
        <v>0</v>
      </c>
      <c r="S1758" s="18" t="str">
        <f t="shared" si="167"/>
        <v>no 0% progess</v>
      </c>
    </row>
    <row r="1759" spans="1:19" x14ac:dyDescent="0.35">
      <c r="A1759" s="4" t="s">
        <v>40</v>
      </c>
      <c r="B1759" s="4" t="s">
        <v>41</v>
      </c>
      <c r="C1759" s="4" t="s">
        <v>32182</v>
      </c>
      <c r="D1759" s="4" t="s">
        <v>43</v>
      </c>
      <c r="E1759" s="4" t="s">
        <v>39</v>
      </c>
      <c r="F1759" s="4" t="s">
        <v>19126</v>
      </c>
      <c r="G1759" s="4" t="s">
        <v>19127</v>
      </c>
      <c r="H1759" s="4" t="s">
        <v>32171</v>
      </c>
      <c r="I1759" s="4" t="s">
        <v>19128</v>
      </c>
      <c r="J1759" s="4" t="b">
        <v>1</v>
      </c>
      <c r="K1759" s="4">
        <v>0</v>
      </c>
      <c r="L1759" s="4">
        <v>45</v>
      </c>
      <c r="M1759" s="16">
        <f t="shared" si="162"/>
        <v>0</v>
      </c>
      <c r="N1759" s="17" t="str">
        <f t="shared" si="165"/>
        <v>Not Active</v>
      </c>
      <c r="O1759" s="16" t="str" cm="1">
        <f t="array" ref="O1759">_xlfn.IFS(M1759=0,"0",
M1759&lt;=10%,"0-10",
TRUE,"&gt;10"
)&amp;" "&amp;"% progress"</f>
        <v>0 % progress</v>
      </c>
      <c r="P1759" s="17">
        <f t="shared" si="163"/>
        <v>1</v>
      </c>
      <c r="Q1759" s="17">
        <f t="shared" si="164"/>
        <v>3</v>
      </c>
      <c r="R1759" s="18">
        <f t="shared" si="166"/>
        <v>0.33333333333333331</v>
      </c>
      <c r="S1759" s="18" t="str">
        <f t="shared" si="167"/>
        <v>no progress</v>
      </c>
    </row>
    <row r="1760" spans="1:19" x14ac:dyDescent="0.35">
      <c r="A1760" s="4" t="s">
        <v>8932</v>
      </c>
      <c r="B1760" s="4" t="s">
        <v>8933</v>
      </c>
      <c r="C1760" s="4" t="s">
        <v>32182</v>
      </c>
      <c r="D1760" s="4" t="s">
        <v>43</v>
      </c>
      <c r="E1760" s="4" t="s">
        <v>39</v>
      </c>
      <c r="F1760" s="4" t="s">
        <v>19126</v>
      </c>
      <c r="G1760" s="4" t="s">
        <v>19127</v>
      </c>
      <c r="H1760" s="4" t="s">
        <v>32171</v>
      </c>
      <c r="I1760" s="4" t="s">
        <v>19128</v>
      </c>
      <c r="J1760" s="4" t="b">
        <v>1</v>
      </c>
      <c r="K1760" s="4">
        <v>0</v>
      </c>
      <c r="L1760" s="4">
        <v>26</v>
      </c>
      <c r="M1760" s="16">
        <f t="shared" si="162"/>
        <v>0</v>
      </c>
      <c r="N1760" s="17" t="str">
        <f t="shared" si="165"/>
        <v>Not Active</v>
      </c>
      <c r="O1760" s="16" t="str" cm="1">
        <f t="array" ref="O1760">_xlfn.IFS(M1760=0,"0",
M1760&lt;=10%,"0-10",
TRUE,"&gt;10"
)&amp;" "&amp;"% progress"</f>
        <v>0 % progress</v>
      </c>
      <c r="P1760" s="17">
        <f t="shared" si="163"/>
        <v>1</v>
      </c>
      <c r="Q1760" s="17">
        <f t="shared" si="164"/>
        <v>3</v>
      </c>
      <c r="R1760" s="18">
        <f t="shared" si="166"/>
        <v>0.33333333333333331</v>
      </c>
      <c r="S1760" s="18" t="str">
        <f t="shared" si="167"/>
        <v>no progress</v>
      </c>
    </row>
    <row r="1761" spans="1:19" x14ac:dyDescent="0.35">
      <c r="A1761" s="4" t="s">
        <v>8932</v>
      </c>
      <c r="B1761" s="4" t="s">
        <v>8933</v>
      </c>
      <c r="C1761" s="4" t="s">
        <v>32182</v>
      </c>
      <c r="D1761" s="4" t="s">
        <v>43</v>
      </c>
      <c r="E1761" s="4" t="s">
        <v>39</v>
      </c>
      <c r="F1761" s="4" t="s">
        <v>19159</v>
      </c>
      <c r="G1761" s="4" t="s">
        <v>19160</v>
      </c>
      <c r="H1761" s="4" t="s">
        <v>32171</v>
      </c>
      <c r="I1761" s="4" t="s">
        <v>19161</v>
      </c>
      <c r="J1761" s="4" t="b">
        <v>1</v>
      </c>
      <c r="K1761" s="4">
        <v>2</v>
      </c>
      <c r="L1761" s="4">
        <v>26</v>
      </c>
      <c r="M1761" s="16">
        <f t="shared" si="162"/>
        <v>7.6923076923076927E-2</v>
      </c>
      <c r="N1761" s="17" t="str">
        <f t="shared" si="165"/>
        <v>Active</v>
      </c>
      <c r="O1761" s="16" t="str" cm="1">
        <f t="array" ref="O1761">_xlfn.IFS(M1761=0,"0",
M1761&lt;=10%,"0-10",
TRUE,"&gt;10"
)&amp;" "&amp;"% progress"</f>
        <v>0-10 % progress</v>
      </c>
      <c r="P1761" s="17">
        <f t="shared" si="163"/>
        <v>0</v>
      </c>
      <c r="Q1761" s="17">
        <f t="shared" si="164"/>
        <v>3</v>
      </c>
      <c r="R1761" s="18">
        <f t="shared" si="166"/>
        <v>0</v>
      </c>
      <c r="S1761" s="18" t="str">
        <f t="shared" si="167"/>
        <v>no 0% progess</v>
      </c>
    </row>
    <row r="1762" spans="1:19" x14ac:dyDescent="0.35">
      <c r="A1762" s="4" t="s">
        <v>40</v>
      </c>
      <c r="B1762" s="4" t="s">
        <v>41</v>
      </c>
      <c r="C1762" s="4" t="s">
        <v>32182</v>
      </c>
      <c r="D1762" s="4" t="s">
        <v>43</v>
      </c>
      <c r="E1762" s="4" t="s">
        <v>39</v>
      </c>
      <c r="F1762" s="4" t="s">
        <v>19159</v>
      </c>
      <c r="G1762" s="4" t="s">
        <v>19160</v>
      </c>
      <c r="H1762" s="4" t="s">
        <v>32171</v>
      </c>
      <c r="I1762" s="4" t="s">
        <v>19161</v>
      </c>
      <c r="J1762" s="4" t="b">
        <v>1</v>
      </c>
      <c r="K1762" s="4">
        <v>4</v>
      </c>
      <c r="L1762" s="4">
        <v>45</v>
      </c>
      <c r="M1762" s="16">
        <f t="shared" si="162"/>
        <v>8.8888888888888892E-2</v>
      </c>
      <c r="N1762" s="17" t="str">
        <f t="shared" si="165"/>
        <v>Active</v>
      </c>
      <c r="O1762" s="16" t="str" cm="1">
        <f t="array" ref="O1762">_xlfn.IFS(M1762=0,"0",
M1762&lt;=10%,"0-10",
TRUE,"&gt;10"
)&amp;" "&amp;"% progress"</f>
        <v>0-10 % progress</v>
      </c>
      <c r="P1762" s="17">
        <f t="shared" si="163"/>
        <v>0</v>
      </c>
      <c r="Q1762" s="17">
        <f t="shared" si="164"/>
        <v>3</v>
      </c>
      <c r="R1762" s="18">
        <f t="shared" si="166"/>
        <v>0</v>
      </c>
      <c r="S1762" s="18" t="str">
        <f t="shared" si="167"/>
        <v>no 0% progess</v>
      </c>
    </row>
    <row r="1763" spans="1:19" x14ac:dyDescent="0.35">
      <c r="A1763" s="4" t="s">
        <v>8940</v>
      </c>
      <c r="B1763" s="4" t="s">
        <v>8941</v>
      </c>
      <c r="C1763" s="4" t="s">
        <v>32182</v>
      </c>
      <c r="D1763" s="4" t="s">
        <v>43</v>
      </c>
      <c r="E1763" s="4" t="s">
        <v>39</v>
      </c>
      <c r="F1763" s="4" t="s">
        <v>19159</v>
      </c>
      <c r="G1763" s="4" t="s">
        <v>19160</v>
      </c>
      <c r="H1763" s="4" t="s">
        <v>32171</v>
      </c>
      <c r="I1763" s="4" t="s">
        <v>19161</v>
      </c>
      <c r="J1763" s="4" t="b">
        <v>1</v>
      </c>
      <c r="K1763" s="4">
        <v>6</v>
      </c>
      <c r="L1763" s="4">
        <v>41</v>
      </c>
      <c r="M1763" s="16">
        <f t="shared" si="162"/>
        <v>0.14634146341463414</v>
      </c>
      <c r="N1763" s="17" t="str">
        <f t="shared" si="165"/>
        <v>Active</v>
      </c>
      <c r="O1763" s="16" t="str" cm="1">
        <f t="array" ref="O1763">_xlfn.IFS(M1763=0,"0",
M1763&lt;=10%,"0-10",
TRUE,"&gt;10"
)&amp;" "&amp;"% progress"</f>
        <v>&gt;10 % progress</v>
      </c>
      <c r="P1763" s="17">
        <f t="shared" si="163"/>
        <v>0</v>
      </c>
      <c r="Q1763" s="17">
        <f t="shared" si="164"/>
        <v>3</v>
      </c>
      <c r="R1763" s="18">
        <f t="shared" si="166"/>
        <v>0</v>
      </c>
      <c r="S1763" s="18" t="str">
        <f t="shared" si="167"/>
        <v>no 0% progess</v>
      </c>
    </row>
    <row r="1764" spans="1:19" x14ac:dyDescent="0.35">
      <c r="A1764" s="4" t="s">
        <v>8940</v>
      </c>
      <c r="B1764" s="4" t="s">
        <v>8941</v>
      </c>
      <c r="C1764" s="4" t="s">
        <v>32182</v>
      </c>
      <c r="D1764" s="4" t="s">
        <v>43</v>
      </c>
      <c r="E1764" s="4" t="s">
        <v>39</v>
      </c>
      <c r="F1764" s="4" t="s">
        <v>19196</v>
      </c>
      <c r="G1764" s="4" t="s">
        <v>19197</v>
      </c>
      <c r="H1764" s="4" t="s">
        <v>32171</v>
      </c>
      <c r="I1764" s="4" t="s">
        <v>19198</v>
      </c>
      <c r="J1764" s="4" t="b">
        <v>1</v>
      </c>
      <c r="K1764" s="4">
        <v>2</v>
      </c>
      <c r="L1764" s="4">
        <v>41</v>
      </c>
      <c r="M1764" s="16">
        <f t="shared" si="162"/>
        <v>4.878048780487805E-2</v>
      </c>
      <c r="N1764" s="17" t="str">
        <f t="shared" si="165"/>
        <v>Active</v>
      </c>
      <c r="O1764" s="16" t="str" cm="1">
        <f t="array" ref="O1764">_xlfn.IFS(M1764=0,"0",
M1764&lt;=10%,"0-10",
TRUE,"&gt;10"
)&amp;" "&amp;"% progress"</f>
        <v>0-10 % progress</v>
      </c>
      <c r="P1764" s="17">
        <f t="shared" si="163"/>
        <v>0</v>
      </c>
      <c r="Q1764" s="17">
        <f t="shared" si="164"/>
        <v>3</v>
      </c>
      <c r="R1764" s="18">
        <f t="shared" si="166"/>
        <v>0</v>
      </c>
      <c r="S1764" s="18" t="str">
        <f t="shared" si="167"/>
        <v>no 0% progess</v>
      </c>
    </row>
    <row r="1765" spans="1:19" x14ac:dyDescent="0.35">
      <c r="A1765" s="4" t="s">
        <v>40</v>
      </c>
      <c r="B1765" s="4" t="s">
        <v>41</v>
      </c>
      <c r="C1765" s="4" t="s">
        <v>32182</v>
      </c>
      <c r="D1765" s="4" t="s">
        <v>43</v>
      </c>
      <c r="E1765" s="4" t="s">
        <v>39</v>
      </c>
      <c r="F1765" s="4" t="s">
        <v>19196</v>
      </c>
      <c r="G1765" s="4" t="s">
        <v>19197</v>
      </c>
      <c r="H1765" s="4" t="s">
        <v>32171</v>
      </c>
      <c r="I1765" s="4" t="s">
        <v>19198</v>
      </c>
      <c r="J1765" s="4" t="b">
        <v>1</v>
      </c>
      <c r="K1765" s="4">
        <v>0</v>
      </c>
      <c r="L1765" s="4">
        <v>45</v>
      </c>
      <c r="M1765" s="16">
        <f t="shared" si="162"/>
        <v>0</v>
      </c>
      <c r="N1765" s="17" t="str">
        <f t="shared" si="165"/>
        <v>Not Active</v>
      </c>
      <c r="O1765" s="16" t="str" cm="1">
        <f t="array" ref="O1765">_xlfn.IFS(M1765=0,"0",
M1765&lt;=10%,"0-10",
TRUE,"&gt;10"
)&amp;" "&amp;"% progress"</f>
        <v>0 % progress</v>
      </c>
      <c r="P1765" s="17">
        <f t="shared" si="163"/>
        <v>1</v>
      </c>
      <c r="Q1765" s="17">
        <f t="shared" si="164"/>
        <v>3</v>
      </c>
      <c r="R1765" s="18">
        <f t="shared" si="166"/>
        <v>0.33333333333333331</v>
      </c>
      <c r="S1765" s="18" t="str">
        <f t="shared" si="167"/>
        <v>no progress</v>
      </c>
    </row>
    <row r="1766" spans="1:19" x14ac:dyDescent="0.35">
      <c r="A1766" s="4" t="s">
        <v>8932</v>
      </c>
      <c r="B1766" s="4" t="s">
        <v>8933</v>
      </c>
      <c r="C1766" s="4" t="s">
        <v>32182</v>
      </c>
      <c r="D1766" s="4" t="s">
        <v>43</v>
      </c>
      <c r="E1766" s="4" t="s">
        <v>39</v>
      </c>
      <c r="F1766" s="4" t="s">
        <v>19196</v>
      </c>
      <c r="G1766" s="4" t="s">
        <v>19197</v>
      </c>
      <c r="H1766" s="4" t="s">
        <v>32171</v>
      </c>
      <c r="I1766" s="4" t="s">
        <v>19198</v>
      </c>
      <c r="J1766" s="4" t="b">
        <v>1</v>
      </c>
      <c r="K1766" s="4">
        <v>3</v>
      </c>
      <c r="L1766" s="4">
        <v>26</v>
      </c>
      <c r="M1766" s="16">
        <f t="shared" si="162"/>
        <v>0.11538461538461539</v>
      </c>
      <c r="N1766" s="17" t="str">
        <f t="shared" si="165"/>
        <v>Active</v>
      </c>
      <c r="O1766" s="16" t="str" cm="1">
        <f t="array" ref="O1766">_xlfn.IFS(M1766=0,"0",
M1766&lt;=10%,"0-10",
TRUE,"&gt;10"
)&amp;" "&amp;"% progress"</f>
        <v>&gt;10 % progress</v>
      </c>
      <c r="P1766" s="17">
        <f t="shared" si="163"/>
        <v>0</v>
      </c>
      <c r="Q1766" s="17">
        <f t="shared" si="164"/>
        <v>3</v>
      </c>
      <c r="R1766" s="18">
        <f t="shared" si="166"/>
        <v>0</v>
      </c>
      <c r="S1766" s="18" t="str">
        <f t="shared" si="167"/>
        <v>no 0% progess</v>
      </c>
    </row>
    <row r="1767" spans="1:19" x14ac:dyDescent="0.35">
      <c r="A1767" s="4" t="s">
        <v>8932</v>
      </c>
      <c r="B1767" s="4" t="s">
        <v>8933</v>
      </c>
      <c r="C1767" s="4" t="s">
        <v>32182</v>
      </c>
      <c r="D1767" s="4" t="s">
        <v>43</v>
      </c>
      <c r="E1767" s="4" t="s">
        <v>39</v>
      </c>
      <c r="F1767" s="4" t="s">
        <v>19228</v>
      </c>
      <c r="G1767" s="4" t="s">
        <v>19229</v>
      </c>
      <c r="H1767" s="4" t="s">
        <v>32171</v>
      </c>
      <c r="I1767" s="4" t="s">
        <v>19230</v>
      </c>
      <c r="J1767" s="4" t="b">
        <v>1</v>
      </c>
      <c r="K1767" s="4">
        <v>12</v>
      </c>
      <c r="L1767" s="4">
        <v>26</v>
      </c>
      <c r="M1767" s="16">
        <f t="shared" si="162"/>
        <v>0.46153846153846156</v>
      </c>
      <c r="N1767" s="17" t="str">
        <f t="shared" si="165"/>
        <v>Active</v>
      </c>
      <c r="O1767" s="16" t="str" cm="1">
        <f t="array" ref="O1767">_xlfn.IFS(M1767=0,"0",
M1767&lt;=10%,"0-10",
TRUE,"&gt;10"
)&amp;" "&amp;"% progress"</f>
        <v>&gt;10 % progress</v>
      </c>
      <c r="P1767" s="17">
        <f t="shared" si="163"/>
        <v>0</v>
      </c>
      <c r="Q1767" s="17">
        <f t="shared" si="164"/>
        <v>3</v>
      </c>
      <c r="R1767" s="18">
        <f t="shared" si="166"/>
        <v>0</v>
      </c>
      <c r="S1767" s="18" t="str">
        <f t="shared" si="167"/>
        <v>no 0% progess</v>
      </c>
    </row>
    <row r="1768" spans="1:19" x14ac:dyDescent="0.35">
      <c r="A1768" s="4" t="s">
        <v>40</v>
      </c>
      <c r="B1768" s="4" t="s">
        <v>41</v>
      </c>
      <c r="C1768" s="4" t="s">
        <v>32182</v>
      </c>
      <c r="D1768" s="4" t="s">
        <v>43</v>
      </c>
      <c r="E1768" s="4" t="s">
        <v>39</v>
      </c>
      <c r="F1768" s="4" t="s">
        <v>19228</v>
      </c>
      <c r="G1768" s="4" t="s">
        <v>19229</v>
      </c>
      <c r="H1768" s="4" t="s">
        <v>32171</v>
      </c>
      <c r="I1768" s="4" t="s">
        <v>19230</v>
      </c>
      <c r="J1768" s="4" t="b">
        <v>1</v>
      </c>
      <c r="K1768" s="4">
        <v>18</v>
      </c>
      <c r="L1768" s="4">
        <v>45</v>
      </c>
      <c r="M1768" s="16">
        <f t="shared" si="162"/>
        <v>0.4</v>
      </c>
      <c r="N1768" s="17" t="str">
        <f t="shared" si="165"/>
        <v>Active</v>
      </c>
      <c r="O1768" s="16" t="str" cm="1">
        <f t="array" ref="O1768">_xlfn.IFS(M1768=0,"0",
M1768&lt;=10%,"0-10",
TRUE,"&gt;10"
)&amp;" "&amp;"% progress"</f>
        <v>&gt;10 % progress</v>
      </c>
      <c r="P1768" s="17">
        <f t="shared" si="163"/>
        <v>0</v>
      </c>
      <c r="Q1768" s="17">
        <f t="shared" si="164"/>
        <v>3</v>
      </c>
      <c r="R1768" s="18">
        <f t="shared" si="166"/>
        <v>0</v>
      </c>
      <c r="S1768" s="18" t="str">
        <f t="shared" si="167"/>
        <v>no 0% progess</v>
      </c>
    </row>
    <row r="1769" spans="1:19" x14ac:dyDescent="0.35">
      <c r="A1769" s="4" t="s">
        <v>8940</v>
      </c>
      <c r="B1769" s="4" t="s">
        <v>8941</v>
      </c>
      <c r="C1769" s="4" t="s">
        <v>32182</v>
      </c>
      <c r="D1769" s="4" t="s">
        <v>43</v>
      </c>
      <c r="E1769" s="4" t="s">
        <v>39</v>
      </c>
      <c r="F1769" s="4" t="s">
        <v>19228</v>
      </c>
      <c r="G1769" s="4" t="s">
        <v>19229</v>
      </c>
      <c r="H1769" s="4" t="s">
        <v>32171</v>
      </c>
      <c r="I1769" s="4" t="s">
        <v>19230</v>
      </c>
      <c r="J1769" s="4" t="b">
        <v>1</v>
      </c>
      <c r="K1769" s="4">
        <v>21</v>
      </c>
      <c r="L1769" s="4">
        <v>41</v>
      </c>
      <c r="M1769" s="16">
        <f t="shared" si="162"/>
        <v>0.51219512195121952</v>
      </c>
      <c r="N1769" s="17" t="str">
        <f t="shared" si="165"/>
        <v>Active</v>
      </c>
      <c r="O1769" s="16" t="str" cm="1">
        <f t="array" ref="O1769">_xlfn.IFS(M1769=0,"0",
M1769&lt;=10%,"0-10",
TRUE,"&gt;10"
)&amp;" "&amp;"% progress"</f>
        <v>&gt;10 % progress</v>
      </c>
      <c r="P1769" s="17">
        <f t="shared" si="163"/>
        <v>0</v>
      </c>
      <c r="Q1769" s="17">
        <f t="shared" si="164"/>
        <v>3</v>
      </c>
      <c r="R1769" s="18">
        <f t="shared" si="166"/>
        <v>0</v>
      </c>
      <c r="S1769" s="18" t="str">
        <f t="shared" si="167"/>
        <v>no 0% progess</v>
      </c>
    </row>
    <row r="1770" spans="1:19" x14ac:dyDescent="0.35">
      <c r="A1770" s="4" t="s">
        <v>8895</v>
      </c>
      <c r="B1770" s="4" t="s">
        <v>52</v>
      </c>
      <c r="C1770" s="4" t="s">
        <v>32182</v>
      </c>
      <c r="D1770" s="4" t="s">
        <v>43</v>
      </c>
      <c r="E1770" s="4" t="s">
        <v>39</v>
      </c>
      <c r="F1770" s="4" t="s">
        <v>19263</v>
      </c>
      <c r="G1770" s="4" t="s">
        <v>19264</v>
      </c>
      <c r="H1770" s="4" t="s">
        <v>32171</v>
      </c>
      <c r="I1770" s="4" t="s">
        <v>19265</v>
      </c>
      <c r="J1770" s="4" t="b">
        <v>1</v>
      </c>
      <c r="K1770" s="4">
        <v>1</v>
      </c>
      <c r="L1770" s="4">
        <v>38</v>
      </c>
      <c r="M1770" s="16">
        <f t="shared" si="162"/>
        <v>2.6315789473684209E-2</v>
      </c>
      <c r="N1770" s="17" t="str">
        <f t="shared" si="165"/>
        <v>Active</v>
      </c>
      <c r="O1770" s="16" t="str" cm="1">
        <f t="array" ref="O1770">_xlfn.IFS(M1770=0,"0",
M1770&lt;=10%,"0-10",
TRUE,"&gt;10"
)&amp;" "&amp;"% progress"</f>
        <v>0-10 % progress</v>
      </c>
      <c r="P1770" s="17">
        <f t="shared" si="163"/>
        <v>0</v>
      </c>
      <c r="Q1770" s="17">
        <f t="shared" si="164"/>
        <v>4</v>
      </c>
      <c r="R1770" s="18">
        <f t="shared" si="166"/>
        <v>0</v>
      </c>
      <c r="S1770" s="18" t="str">
        <f t="shared" si="167"/>
        <v>no 0% progess</v>
      </c>
    </row>
    <row r="1771" spans="1:19" x14ac:dyDescent="0.35">
      <c r="A1771" s="4" t="s">
        <v>8899</v>
      </c>
      <c r="B1771" s="4" t="s">
        <v>8900</v>
      </c>
      <c r="C1771" s="4" t="s">
        <v>32182</v>
      </c>
      <c r="D1771" s="4" t="s">
        <v>43</v>
      </c>
      <c r="E1771" s="4" t="s">
        <v>39</v>
      </c>
      <c r="F1771" s="4" t="s">
        <v>19263</v>
      </c>
      <c r="G1771" s="4" t="s">
        <v>19264</v>
      </c>
      <c r="H1771" s="4" t="s">
        <v>32171</v>
      </c>
      <c r="I1771" s="4" t="s">
        <v>19265</v>
      </c>
      <c r="J1771" s="4" t="b">
        <v>1</v>
      </c>
      <c r="K1771" s="4">
        <v>0</v>
      </c>
      <c r="L1771" s="4">
        <v>22</v>
      </c>
      <c r="M1771" s="16">
        <f t="shared" si="162"/>
        <v>0</v>
      </c>
      <c r="N1771" s="17" t="str">
        <f t="shared" si="165"/>
        <v>Not Active</v>
      </c>
      <c r="O1771" s="16" t="str" cm="1">
        <f t="array" ref="O1771">_xlfn.IFS(M1771=0,"0",
M1771&lt;=10%,"0-10",
TRUE,"&gt;10"
)&amp;" "&amp;"% progress"</f>
        <v>0 % progress</v>
      </c>
      <c r="P1771" s="17">
        <f t="shared" si="163"/>
        <v>1</v>
      </c>
      <c r="Q1771" s="17">
        <f t="shared" si="164"/>
        <v>4</v>
      </c>
      <c r="R1771" s="18">
        <f t="shared" si="166"/>
        <v>0.25</v>
      </c>
      <c r="S1771" s="18" t="str">
        <f t="shared" si="167"/>
        <v>no progress</v>
      </c>
    </row>
    <row r="1772" spans="1:19" x14ac:dyDescent="0.35">
      <c r="A1772" s="4" t="s">
        <v>8902</v>
      </c>
      <c r="B1772" s="4" t="s">
        <v>60</v>
      </c>
      <c r="C1772" s="4" t="s">
        <v>32182</v>
      </c>
      <c r="D1772" s="4" t="s">
        <v>43</v>
      </c>
      <c r="E1772" s="4" t="s">
        <v>39</v>
      </c>
      <c r="F1772" s="4" t="s">
        <v>19263</v>
      </c>
      <c r="G1772" s="4" t="s">
        <v>19264</v>
      </c>
      <c r="H1772" s="4" t="s">
        <v>32171</v>
      </c>
      <c r="I1772" s="4" t="s">
        <v>19265</v>
      </c>
      <c r="J1772" s="4" t="b">
        <v>1</v>
      </c>
      <c r="K1772" s="4">
        <v>0</v>
      </c>
      <c r="L1772" s="4">
        <v>24</v>
      </c>
      <c r="M1772" s="16">
        <f t="shared" si="162"/>
        <v>0</v>
      </c>
      <c r="N1772" s="17" t="str">
        <f t="shared" si="165"/>
        <v>Not Active</v>
      </c>
      <c r="O1772" s="16" t="str" cm="1">
        <f t="array" ref="O1772">_xlfn.IFS(M1772=0,"0",
M1772&lt;=10%,"0-10",
TRUE,"&gt;10"
)&amp;" "&amp;"% progress"</f>
        <v>0 % progress</v>
      </c>
      <c r="P1772" s="17">
        <f t="shared" si="163"/>
        <v>1</v>
      </c>
      <c r="Q1772" s="17">
        <f t="shared" si="164"/>
        <v>4</v>
      </c>
      <c r="R1772" s="18">
        <f t="shared" si="166"/>
        <v>0.25</v>
      </c>
      <c r="S1772" s="18" t="str">
        <f t="shared" si="167"/>
        <v>no progress</v>
      </c>
    </row>
    <row r="1773" spans="1:19" x14ac:dyDescent="0.35">
      <c r="A1773" s="4" t="s">
        <v>8897</v>
      </c>
      <c r="B1773" s="4" t="s">
        <v>56</v>
      </c>
      <c r="C1773" s="4" t="s">
        <v>32182</v>
      </c>
      <c r="D1773" s="4" t="s">
        <v>43</v>
      </c>
      <c r="E1773" s="4" t="s">
        <v>39</v>
      </c>
      <c r="F1773" s="4" t="s">
        <v>19263</v>
      </c>
      <c r="G1773" s="4" t="s">
        <v>19264</v>
      </c>
      <c r="H1773" s="4" t="s">
        <v>32171</v>
      </c>
      <c r="I1773" s="4" t="s">
        <v>19265</v>
      </c>
      <c r="J1773" s="4" t="b">
        <v>1</v>
      </c>
      <c r="K1773" s="4">
        <v>0</v>
      </c>
      <c r="L1773" s="4">
        <v>55</v>
      </c>
      <c r="M1773" s="16">
        <f t="shared" si="162"/>
        <v>0</v>
      </c>
      <c r="N1773" s="17" t="str">
        <f t="shared" si="165"/>
        <v>Not Active</v>
      </c>
      <c r="O1773" s="16" t="str" cm="1">
        <f t="array" ref="O1773">_xlfn.IFS(M1773=0,"0",
M1773&lt;=10%,"0-10",
TRUE,"&gt;10"
)&amp;" "&amp;"% progress"</f>
        <v>0 % progress</v>
      </c>
      <c r="P1773" s="17">
        <f t="shared" si="163"/>
        <v>1</v>
      </c>
      <c r="Q1773" s="17">
        <f t="shared" si="164"/>
        <v>4</v>
      </c>
      <c r="R1773" s="18">
        <f t="shared" si="166"/>
        <v>0.25</v>
      </c>
      <c r="S1773" s="18" t="str">
        <f t="shared" si="167"/>
        <v>no progress</v>
      </c>
    </row>
    <row r="1774" spans="1:19" x14ac:dyDescent="0.35">
      <c r="A1774" s="4" t="s">
        <v>8940</v>
      </c>
      <c r="B1774" s="4" t="s">
        <v>8941</v>
      </c>
      <c r="C1774" s="4" t="s">
        <v>32182</v>
      </c>
      <c r="D1774" s="4" t="s">
        <v>43</v>
      </c>
      <c r="E1774" s="4" t="s">
        <v>39</v>
      </c>
      <c r="F1774" s="4" t="s">
        <v>19281</v>
      </c>
      <c r="G1774" s="4" t="s">
        <v>19282</v>
      </c>
      <c r="H1774" s="4" t="s">
        <v>32171</v>
      </c>
      <c r="I1774" s="4" t="s">
        <v>19283</v>
      </c>
      <c r="J1774" s="4" t="b">
        <v>1</v>
      </c>
      <c r="K1774" s="4">
        <v>1</v>
      </c>
      <c r="L1774" s="4">
        <v>41</v>
      </c>
      <c r="M1774" s="16">
        <f t="shared" si="162"/>
        <v>2.4390243902439025E-2</v>
      </c>
      <c r="N1774" s="17" t="str">
        <f t="shared" si="165"/>
        <v>Active</v>
      </c>
      <c r="O1774" s="16" t="str" cm="1">
        <f t="array" ref="O1774">_xlfn.IFS(M1774=0,"0",
M1774&lt;=10%,"0-10",
TRUE,"&gt;10"
)&amp;" "&amp;"% progress"</f>
        <v>0-10 % progress</v>
      </c>
      <c r="P1774" s="17">
        <f t="shared" si="163"/>
        <v>0</v>
      </c>
      <c r="Q1774" s="17">
        <f t="shared" si="164"/>
        <v>3</v>
      </c>
      <c r="R1774" s="18">
        <f t="shared" si="166"/>
        <v>0</v>
      </c>
      <c r="S1774" s="18" t="str">
        <f t="shared" si="167"/>
        <v>no 0% progess</v>
      </c>
    </row>
    <row r="1775" spans="1:19" x14ac:dyDescent="0.35">
      <c r="A1775" s="4" t="s">
        <v>40</v>
      </c>
      <c r="B1775" s="4" t="s">
        <v>41</v>
      </c>
      <c r="C1775" s="4" t="s">
        <v>32182</v>
      </c>
      <c r="D1775" s="4" t="s">
        <v>43</v>
      </c>
      <c r="E1775" s="4" t="s">
        <v>39</v>
      </c>
      <c r="F1775" s="4" t="s">
        <v>19281</v>
      </c>
      <c r="G1775" s="4" t="s">
        <v>19282</v>
      </c>
      <c r="H1775" s="4" t="s">
        <v>32171</v>
      </c>
      <c r="I1775" s="4" t="s">
        <v>19283</v>
      </c>
      <c r="J1775" s="4" t="b">
        <v>1</v>
      </c>
      <c r="K1775" s="4">
        <v>4</v>
      </c>
      <c r="L1775" s="4">
        <v>45</v>
      </c>
      <c r="M1775" s="16">
        <f t="shared" si="162"/>
        <v>8.8888888888888892E-2</v>
      </c>
      <c r="N1775" s="17" t="str">
        <f t="shared" si="165"/>
        <v>Active</v>
      </c>
      <c r="O1775" s="16" t="str" cm="1">
        <f t="array" ref="O1775">_xlfn.IFS(M1775=0,"0",
M1775&lt;=10%,"0-10",
TRUE,"&gt;10"
)&amp;" "&amp;"% progress"</f>
        <v>0-10 % progress</v>
      </c>
      <c r="P1775" s="17">
        <f t="shared" si="163"/>
        <v>0</v>
      </c>
      <c r="Q1775" s="17">
        <f t="shared" si="164"/>
        <v>3</v>
      </c>
      <c r="R1775" s="18">
        <f t="shared" si="166"/>
        <v>0</v>
      </c>
      <c r="S1775" s="18" t="str">
        <f t="shared" si="167"/>
        <v>no 0% progess</v>
      </c>
    </row>
    <row r="1776" spans="1:19" x14ac:dyDescent="0.35">
      <c r="A1776" s="4" t="s">
        <v>8932</v>
      </c>
      <c r="B1776" s="4" t="s">
        <v>8933</v>
      </c>
      <c r="C1776" s="4" t="s">
        <v>32182</v>
      </c>
      <c r="D1776" s="4" t="s">
        <v>43</v>
      </c>
      <c r="E1776" s="4" t="s">
        <v>39</v>
      </c>
      <c r="F1776" s="4" t="s">
        <v>19281</v>
      </c>
      <c r="G1776" s="4" t="s">
        <v>19282</v>
      </c>
      <c r="H1776" s="4" t="s">
        <v>32171</v>
      </c>
      <c r="I1776" s="4" t="s">
        <v>19283</v>
      </c>
      <c r="J1776" s="4" t="b">
        <v>1</v>
      </c>
      <c r="K1776" s="4">
        <v>1</v>
      </c>
      <c r="L1776" s="4">
        <v>26</v>
      </c>
      <c r="M1776" s="16">
        <f t="shared" si="162"/>
        <v>3.8461538461538464E-2</v>
      </c>
      <c r="N1776" s="17" t="str">
        <f t="shared" si="165"/>
        <v>Active</v>
      </c>
      <c r="O1776" s="16" t="str" cm="1">
        <f t="array" ref="O1776">_xlfn.IFS(M1776=0,"0",
M1776&lt;=10%,"0-10",
TRUE,"&gt;10"
)&amp;" "&amp;"% progress"</f>
        <v>0-10 % progress</v>
      </c>
      <c r="P1776" s="17">
        <f t="shared" si="163"/>
        <v>0</v>
      </c>
      <c r="Q1776" s="17">
        <f t="shared" si="164"/>
        <v>3</v>
      </c>
      <c r="R1776" s="18">
        <f t="shared" si="166"/>
        <v>0</v>
      </c>
      <c r="S1776" s="18" t="str">
        <f t="shared" si="167"/>
        <v>no 0% progess</v>
      </c>
    </row>
    <row r="1777" spans="1:19" x14ac:dyDescent="0.35">
      <c r="A1777" s="4" t="s">
        <v>8932</v>
      </c>
      <c r="B1777" s="4" t="s">
        <v>8933</v>
      </c>
      <c r="C1777" s="4" t="s">
        <v>32182</v>
      </c>
      <c r="D1777" s="4" t="s">
        <v>43</v>
      </c>
      <c r="E1777" s="4" t="s">
        <v>39</v>
      </c>
      <c r="F1777" s="4" t="s">
        <v>19315</v>
      </c>
      <c r="G1777" s="4" t="s">
        <v>19316</v>
      </c>
      <c r="H1777" s="4" t="s">
        <v>32171</v>
      </c>
      <c r="I1777" s="4" t="s">
        <v>19317</v>
      </c>
      <c r="J1777" s="4" t="b">
        <v>1</v>
      </c>
      <c r="K1777" s="4">
        <v>1</v>
      </c>
      <c r="L1777" s="4">
        <v>26</v>
      </c>
      <c r="M1777" s="16">
        <f t="shared" si="162"/>
        <v>3.8461538461538464E-2</v>
      </c>
      <c r="N1777" s="17" t="str">
        <f t="shared" si="165"/>
        <v>Active</v>
      </c>
      <c r="O1777" s="16" t="str" cm="1">
        <f t="array" ref="O1777">_xlfn.IFS(M1777=0,"0",
M1777&lt;=10%,"0-10",
TRUE,"&gt;10"
)&amp;" "&amp;"% progress"</f>
        <v>0-10 % progress</v>
      </c>
      <c r="P1777" s="17">
        <f t="shared" si="163"/>
        <v>0</v>
      </c>
      <c r="Q1777" s="17">
        <f t="shared" si="164"/>
        <v>3</v>
      </c>
      <c r="R1777" s="18">
        <f t="shared" si="166"/>
        <v>0</v>
      </c>
      <c r="S1777" s="18" t="str">
        <f t="shared" si="167"/>
        <v>no 0% progess</v>
      </c>
    </row>
    <row r="1778" spans="1:19" x14ac:dyDescent="0.35">
      <c r="A1778" s="4" t="s">
        <v>40</v>
      </c>
      <c r="B1778" s="4" t="s">
        <v>41</v>
      </c>
      <c r="C1778" s="4" t="s">
        <v>32182</v>
      </c>
      <c r="D1778" s="4" t="s">
        <v>43</v>
      </c>
      <c r="E1778" s="4" t="s">
        <v>39</v>
      </c>
      <c r="F1778" s="4" t="s">
        <v>19315</v>
      </c>
      <c r="G1778" s="4" t="s">
        <v>19316</v>
      </c>
      <c r="H1778" s="4" t="s">
        <v>32171</v>
      </c>
      <c r="I1778" s="4" t="s">
        <v>19317</v>
      </c>
      <c r="J1778" s="4" t="b">
        <v>1</v>
      </c>
      <c r="K1778" s="4">
        <v>0</v>
      </c>
      <c r="L1778" s="4">
        <v>45</v>
      </c>
      <c r="M1778" s="16">
        <f t="shared" si="162"/>
        <v>0</v>
      </c>
      <c r="N1778" s="17" t="str">
        <f t="shared" si="165"/>
        <v>Not Active</v>
      </c>
      <c r="O1778" s="16" t="str" cm="1">
        <f t="array" ref="O1778">_xlfn.IFS(M1778=0,"0",
M1778&lt;=10%,"0-10",
TRUE,"&gt;10"
)&amp;" "&amp;"% progress"</f>
        <v>0 % progress</v>
      </c>
      <c r="P1778" s="17">
        <f t="shared" si="163"/>
        <v>1</v>
      </c>
      <c r="Q1778" s="17">
        <f t="shared" si="164"/>
        <v>3</v>
      </c>
      <c r="R1778" s="18">
        <f t="shared" si="166"/>
        <v>0.33333333333333331</v>
      </c>
      <c r="S1778" s="18" t="str">
        <f t="shared" si="167"/>
        <v>no progress</v>
      </c>
    </row>
    <row r="1779" spans="1:19" x14ac:dyDescent="0.35">
      <c r="A1779" s="4" t="s">
        <v>8940</v>
      </c>
      <c r="B1779" s="4" t="s">
        <v>8941</v>
      </c>
      <c r="C1779" s="4" t="s">
        <v>32182</v>
      </c>
      <c r="D1779" s="4" t="s">
        <v>43</v>
      </c>
      <c r="E1779" s="4" t="s">
        <v>39</v>
      </c>
      <c r="F1779" s="4" t="s">
        <v>19315</v>
      </c>
      <c r="G1779" s="4" t="s">
        <v>19316</v>
      </c>
      <c r="H1779" s="4" t="s">
        <v>32171</v>
      </c>
      <c r="I1779" s="4" t="s">
        <v>19317</v>
      </c>
      <c r="J1779" s="4" t="b">
        <v>1</v>
      </c>
      <c r="K1779" s="4">
        <v>7</v>
      </c>
      <c r="L1779" s="4">
        <v>41</v>
      </c>
      <c r="M1779" s="16">
        <f t="shared" si="162"/>
        <v>0.17073170731707318</v>
      </c>
      <c r="N1779" s="17" t="str">
        <f t="shared" si="165"/>
        <v>Active</v>
      </c>
      <c r="O1779" s="16" t="str" cm="1">
        <f t="array" ref="O1779">_xlfn.IFS(M1779=0,"0",
M1779&lt;=10%,"0-10",
TRUE,"&gt;10"
)&amp;" "&amp;"% progress"</f>
        <v>&gt;10 % progress</v>
      </c>
      <c r="P1779" s="17">
        <f t="shared" si="163"/>
        <v>0</v>
      </c>
      <c r="Q1779" s="17">
        <f t="shared" si="164"/>
        <v>3</v>
      </c>
      <c r="R1779" s="18">
        <f t="shared" si="166"/>
        <v>0</v>
      </c>
      <c r="S1779" s="18" t="str">
        <f t="shared" si="167"/>
        <v>no 0% progess</v>
      </c>
    </row>
    <row r="1780" spans="1:19" x14ac:dyDescent="0.35">
      <c r="A1780" s="4" t="s">
        <v>8940</v>
      </c>
      <c r="B1780" s="4" t="s">
        <v>8941</v>
      </c>
      <c r="C1780" s="4" t="s">
        <v>32182</v>
      </c>
      <c r="D1780" s="4" t="s">
        <v>43</v>
      </c>
      <c r="E1780" s="4" t="s">
        <v>39</v>
      </c>
      <c r="F1780" s="4" t="s">
        <v>19362</v>
      </c>
      <c r="G1780" s="4" t="s">
        <v>19363</v>
      </c>
      <c r="H1780" s="4" t="s">
        <v>32171</v>
      </c>
      <c r="I1780" s="4" t="s">
        <v>19364</v>
      </c>
      <c r="J1780" s="4" t="b">
        <v>1</v>
      </c>
      <c r="K1780" s="4">
        <v>0</v>
      </c>
      <c r="L1780" s="4">
        <v>41</v>
      </c>
      <c r="M1780" s="16">
        <f t="shared" si="162"/>
        <v>0</v>
      </c>
      <c r="N1780" s="17" t="str">
        <f t="shared" si="165"/>
        <v>Not Active</v>
      </c>
      <c r="O1780" s="16" t="str" cm="1">
        <f t="array" ref="O1780">_xlfn.IFS(M1780=0,"0",
M1780&lt;=10%,"0-10",
TRUE,"&gt;10"
)&amp;" "&amp;"% progress"</f>
        <v>0 % progress</v>
      </c>
      <c r="P1780" s="17">
        <f t="shared" si="163"/>
        <v>1</v>
      </c>
      <c r="Q1780" s="17">
        <f t="shared" si="164"/>
        <v>3</v>
      </c>
      <c r="R1780" s="18">
        <f t="shared" si="166"/>
        <v>0.33333333333333331</v>
      </c>
      <c r="S1780" s="18" t="str">
        <f t="shared" si="167"/>
        <v>no progress</v>
      </c>
    </row>
    <row r="1781" spans="1:19" x14ac:dyDescent="0.35">
      <c r="A1781" s="4" t="s">
        <v>40</v>
      </c>
      <c r="B1781" s="4" t="s">
        <v>41</v>
      </c>
      <c r="C1781" s="4" t="s">
        <v>32182</v>
      </c>
      <c r="D1781" s="4" t="s">
        <v>43</v>
      </c>
      <c r="E1781" s="4" t="s">
        <v>39</v>
      </c>
      <c r="F1781" s="4" t="s">
        <v>19362</v>
      </c>
      <c r="G1781" s="4" t="s">
        <v>19363</v>
      </c>
      <c r="H1781" s="4" t="s">
        <v>32171</v>
      </c>
      <c r="I1781" s="4" t="s">
        <v>19364</v>
      </c>
      <c r="J1781" s="4" t="b">
        <v>1</v>
      </c>
      <c r="K1781" s="4">
        <v>0</v>
      </c>
      <c r="L1781" s="4">
        <v>45</v>
      </c>
      <c r="M1781" s="16">
        <f t="shared" si="162"/>
        <v>0</v>
      </c>
      <c r="N1781" s="17" t="str">
        <f t="shared" si="165"/>
        <v>Not Active</v>
      </c>
      <c r="O1781" s="16" t="str" cm="1">
        <f t="array" ref="O1781">_xlfn.IFS(M1781=0,"0",
M1781&lt;=10%,"0-10",
TRUE,"&gt;10"
)&amp;" "&amp;"% progress"</f>
        <v>0 % progress</v>
      </c>
      <c r="P1781" s="17">
        <f t="shared" si="163"/>
        <v>1</v>
      </c>
      <c r="Q1781" s="17">
        <f t="shared" si="164"/>
        <v>3</v>
      </c>
      <c r="R1781" s="18">
        <f t="shared" si="166"/>
        <v>0.33333333333333331</v>
      </c>
      <c r="S1781" s="18" t="str">
        <f t="shared" si="167"/>
        <v>no progress</v>
      </c>
    </row>
    <row r="1782" spans="1:19" x14ac:dyDescent="0.35">
      <c r="A1782" s="4" t="s">
        <v>8932</v>
      </c>
      <c r="B1782" s="4" t="s">
        <v>8933</v>
      </c>
      <c r="C1782" s="4" t="s">
        <v>32182</v>
      </c>
      <c r="D1782" s="4" t="s">
        <v>43</v>
      </c>
      <c r="E1782" s="4" t="s">
        <v>39</v>
      </c>
      <c r="F1782" s="4" t="s">
        <v>19362</v>
      </c>
      <c r="G1782" s="4" t="s">
        <v>19363</v>
      </c>
      <c r="H1782" s="4" t="s">
        <v>32171</v>
      </c>
      <c r="I1782" s="4" t="s">
        <v>19364</v>
      </c>
      <c r="J1782" s="4" t="b">
        <v>1</v>
      </c>
      <c r="K1782" s="4">
        <v>5</v>
      </c>
      <c r="L1782" s="4">
        <v>26</v>
      </c>
      <c r="M1782" s="16">
        <f t="shared" si="162"/>
        <v>0.19230769230769232</v>
      </c>
      <c r="N1782" s="17" t="str">
        <f t="shared" si="165"/>
        <v>Active</v>
      </c>
      <c r="O1782" s="16" t="str" cm="1">
        <f t="array" ref="O1782">_xlfn.IFS(M1782=0,"0",
M1782&lt;=10%,"0-10",
TRUE,"&gt;10"
)&amp;" "&amp;"% progress"</f>
        <v>&gt;10 % progress</v>
      </c>
      <c r="P1782" s="17">
        <f t="shared" si="163"/>
        <v>0</v>
      </c>
      <c r="Q1782" s="17">
        <f t="shared" si="164"/>
        <v>3</v>
      </c>
      <c r="R1782" s="18">
        <f t="shared" si="166"/>
        <v>0</v>
      </c>
      <c r="S1782" s="18" t="str">
        <f t="shared" si="167"/>
        <v>no 0% progess</v>
      </c>
    </row>
    <row r="1783" spans="1:19" x14ac:dyDescent="0.35">
      <c r="A1783" s="4" t="s">
        <v>8932</v>
      </c>
      <c r="B1783" s="4" t="s">
        <v>8933</v>
      </c>
      <c r="C1783" s="4" t="s">
        <v>32182</v>
      </c>
      <c r="D1783" s="4" t="s">
        <v>43</v>
      </c>
      <c r="E1783" s="4" t="s">
        <v>39</v>
      </c>
      <c r="F1783" s="4" t="s">
        <v>19397</v>
      </c>
      <c r="G1783" s="4" t="s">
        <v>19398</v>
      </c>
      <c r="H1783" s="4" t="s">
        <v>32171</v>
      </c>
      <c r="I1783" s="4" t="s">
        <v>19399</v>
      </c>
      <c r="J1783" s="4" t="b">
        <v>1</v>
      </c>
      <c r="K1783" s="4">
        <v>48</v>
      </c>
      <c r="L1783" s="4">
        <v>26</v>
      </c>
      <c r="M1783" s="16">
        <f t="shared" si="162"/>
        <v>1.8461538461538463</v>
      </c>
      <c r="N1783" s="17" t="str">
        <f t="shared" si="165"/>
        <v>Active</v>
      </c>
      <c r="O1783" s="16" t="str" cm="1">
        <f t="array" ref="O1783">_xlfn.IFS(M1783=0,"0",
M1783&lt;=10%,"0-10",
TRUE,"&gt;10"
)&amp;" "&amp;"% progress"</f>
        <v>&gt;10 % progress</v>
      </c>
      <c r="P1783" s="17">
        <f t="shared" si="163"/>
        <v>0</v>
      </c>
      <c r="Q1783" s="17">
        <f t="shared" si="164"/>
        <v>3</v>
      </c>
      <c r="R1783" s="18">
        <f t="shared" si="166"/>
        <v>0</v>
      </c>
      <c r="S1783" s="18" t="str">
        <f t="shared" si="167"/>
        <v>no 0% progess</v>
      </c>
    </row>
    <row r="1784" spans="1:19" x14ac:dyDescent="0.35">
      <c r="A1784" s="4" t="s">
        <v>40</v>
      </c>
      <c r="B1784" s="4" t="s">
        <v>41</v>
      </c>
      <c r="C1784" s="4" t="s">
        <v>32182</v>
      </c>
      <c r="D1784" s="4" t="s">
        <v>43</v>
      </c>
      <c r="E1784" s="4" t="s">
        <v>39</v>
      </c>
      <c r="F1784" s="4" t="s">
        <v>19397</v>
      </c>
      <c r="G1784" s="4" t="s">
        <v>19398</v>
      </c>
      <c r="H1784" s="4" t="s">
        <v>32171</v>
      </c>
      <c r="I1784" s="4" t="s">
        <v>19399</v>
      </c>
      <c r="J1784" s="4" t="b">
        <v>1</v>
      </c>
      <c r="K1784" s="4">
        <v>94</v>
      </c>
      <c r="L1784" s="4">
        <v>45</v>
      </c>
      <c r="M1784" s="16">
        <f t="shared" si="162"/>
        <v>2.088888888888889</v>
      </c>
      <c r="N1784" s="17" t="str">
        <f t="shared" si="165"/>
        <v>Active</v>
      </c>
      <c r="O1784" s="16" t="str" cm="1">
        <f t="array" ref="O1784">_xlfn.IFS(M1784=0,"0",
M1784&lt;=10%,"0-10",
TRUE,"&gt;10"
)&amp;" "&amp;"% progress"</f>
        <v>&gt;10 % progress</v>
      </c>
      <c r="P1784" s="17">
        <f t="shared" si="163"/>
        <v>0</v>
      </c>
      <c r="Q1784" s="17">
        <f t="shared" si="164"/>
        <v>3</v>
      </c>
      <c r="R1784" s="18">
        <f t="shared" si="166"/>
        <v>0</v>
      </c>
      <c r="S1784" s="18" t="str">
        <f t="shared" si="167"/>
        <v>no 0% progess</v>
      </c>
    </row>
    <row r="1785" spans="1:19" x14ac:dyDescent="0.35">
      <c r="A1785" s="4" t="s">
        <v>8940</v>
      </c>
      <c r="B1785" s="4" t="s">
        <v>8941</v>
      </c>
      <c r="C1785" s="4" t="s">
        <v>32182</v>
      </c>
      <c r="D1785" s="4" t="s">
        <v>43</v>
      </c>
      <c r="E1785" s="4" t="s">
        <v>39</v>
      </c>
      <c r="F1785" s="4" t="s">
        <v>19397</v>
      </c>
      <c r="G1785" s="4" t="s">
        <v>19398</v>
      </c>
      <c r="H1785" s="4" t="s">
        <v>32171</v>
      </c>
      <c r="I1785" s="4" t="s">
        <v>19399</v>
      </c>
      <c r="J1785" s="4" t="b">
        <v>1</v>
      </c>
      <c r="K1785" s="4">
        <v>66</v>
      </c>
      <c r="L1785" s="4">
        <v>41</v>
      </c>
      <c r="M1785" s="16">
        <f t="shared" si="162"/>
        <v>1.6097560975609757</v>
      </c>
      <c r="N1785" s="17" t="str">
        <f t="shared" si="165"/>
        <v>Active</v>
      </c>
      <c r="O1785" s="16" t="str" cm="1">
        <f t="array" ref="O1785">_xlfn.IFS(M1785=0,"0",
M1785&lt;=10%,"0-10",
TRUE,"&gt;10"
)&amp;" "&amp;"% progress"</f>
        <v>&gt;10 % progress</v>
      </c>
      <c r="P1785" s="17">
        <f t="shared" si="163"/>
        <v>0</v>
      </c>
      <c r="Q1785" s="17">
        <f t="shared" si="164"/>
        <v>3</v>
      </c>
      <c r="R1785" s="18">
        <f t="shared" si="166"/>
        <v>0</v>
      </c>
      <c r="S1785" s="18" t="str">
        <f t="shared" si="167"/>
        <v>no 0% progess</v>
      </c>
    </row>
    <row r="1786" spans="1:19" x14ac:dyDescent="0.35">
      <c r="A1786" s="4" t="s">
        <v>8940</v>
      </c>
      <c r="B1786" s="4" t="s">
        <v>8941</v>
      </c>
      <c r="C1786" s="4" t="s">
        <v>32182</v>
      </c>
      <c r="D1786" s="4" t="s">
        <v>43</v>
      </c>
      <c r="E1786" s="4" t="s">
        <v>39</v>
      </c>
      <c r="F1786" s="4" t="s">
        <v>19469</v>
      </c>
      <c r="G1786" s="4" t="s">
        <v>19470</v>
      </c>
      <c r="H1786" s="4" t="s">
        <v>32171</v>
      </c>
      <c r="I1786" s="4" t="s">
        <v>19471</v>
      </c>
      <c r="J1786" s="4" t="b">
        <v>1</v>
      </c>
      <c r="K1786" s="4">
        <v>1</v>
      </c>
      <c r="L1786" s="4">
        <v>41</v>
      </c>
      <c r="M1786" s="16">
        <f t="shared" si="162"/>
        <v>2.4390243902439025E-2</v>
      </c>
      <c r="N1786" s="17" t="str">
        <f t="shared" si="165"/>
        <v>Active</v>
      </c>
      <c r="O1786" s="16" t="str" cm="1">
        <f t="array" ref="O1786">_xlfn.IFS(M1786=0,"0",
M1786&lt;=10%,"0-10",
TRUE,"&gt;10"
)&amp;" "&amp;"% progress"</f>
        <v>0-10 % progress</v>
      </c>
      <c r="P1786" s="17">
        <f t="shared" si="163"/>
        <v>0</v>
      </c>
      <c r="Q1786" s="17">
        <f t="shared" si="164"/>
        <v>3</v>
      </c>
      <c r="R1786" s="18">
        <f t="shared" si="166"/>
        <v>0</v>
      </c>
      <c r="S1786" s="18" t="str">
        <f t="shared" si="167"/>
        <v>no 0% progess</v>
      </c>
    </row>
    <row r="1787" spans="1:19" x14ac:dyDescent="0.35">
      <c r="A1787" s="4" t="s">
        <v>40</v>
      </c>
      <c r="B1787" s="4" t="s">
        <v>41</v>
      </c>
      <c r="C1787" s="4" t="s">
        <v>32182</v>
      </c>
      <c r="D1787" s="4" t="s">
        <v>43</v>
      </c>
      <c r="E1787" s="4" t="s">
        <v>39</v>
      </c>
      <c r="F1787" s="4" t="s">
        <v>19469</v>
      </c>
      <c r="G1787" s="4" t="s">
        <v>19470</v>
      </c>
      <c r="H1787" s="4" t="s">
        <v>32171</v>
      </c>
      <c r="I1787" s="4" t="s">
        <v>19471</v>
      </c>
      <c r="J1787" s="4" t="b">
        <v>1</v>
      </c>
      <c r="K1787" s="4">
        <v>1</v>
      </c>
      <c r="L1787" s="4">
        <v>45</v>
      </c>
      <c r="M1787" s="16">
        <f t="shared" si="162"/>
        <v>2.2222222222222223E-2</v>
      </c>
      <c r="N1787" s="17" t="str">
        <f t="shared" si="165"/>
        <v>Active</v>
      </c>
      <c r="O1787" s="16" t="str" cm="1">
        <f t="array" ref="O1787">_xlfn.IFS(M1787=0,"0",
M1787&lt;=10%,"0-10",
TRUE,"&gt;10"
)&amp;" "&amp;"% progress"</f>
        <v>0-10 % progress</v>
      </c>
      <c r="P1787" s="17">
        <f t="shared" si="163"/>
        <v>0</v>
      </c>
      <c r="Q1787" s="17">
        <f t="shared" si="164"/>
        <v>3</v>
      </c>
      <c r="R1787" s="18">
        <f t="shared" si="166"/>
        <v>0</v>
      </c>
      <c r="S1787" s="18" t="str">
        <f t="shared" si="167"/>
        <v>no 0% progess</v>
      </c>
    </row>
    <row r="1788" spans="1:19" x14ac:dyDescent="0.35">
      <c r="A1788" s="4" t="s">
        <v>8932</v>
      </c>
      <c r="B1788" s="4" t="s">
        <v>8933</v>
      </c>
      <c r="C1788" s="4" t="s">
        <v>32182</v>
      </c>
      <c r="D1788" s="4" t="s">
        <v>43</v>
      </c>
      <c r="E1788" s="4" t="s">
        <v>39</v>
      </c>
      <c r="F1788" s="4" t="s">
        <v>19469</v>
      </c>
      <c r="G1788" s="4" t="s">
        <v>19470</v>
      </c>
      <c r="H1788" s="4" t="s">
        <v>32171</v>
      </c>
      <c r="I1788" s="4" t="s">
        <v>19471</v>
      </c>
      <c r="J1788" s="4" t="b">
        <v>1</v>
      </c>
      <c r="K1788" s="4">
        <v>1</v>
      </c>
      <c r="L1788" s="4">
        <v>26</v>
      </c>
      <c r="M1788" s="16">
        <f t="shared" si="162"/>
        <v>3.8461538461538464E-2</v>
      </c>
      <c r="N1788" s="17" t="str">
        <f t="shared" si="165"/>
        <v>Active</v>
      </c>
      <c r="O1788" s="16" t="str" cm="1">
        <f t="array" ref="O1788">_xlfn.IFS(M1788=0,"0",
M1788&lt;=10%,"0-10",
TRUE,"&gt;10"
)&amp;" "&amp;"% progress"</f>
        <v>0-10 % progress</v>
      </c>
      <c r="P1788" s="17">
        <f t="shared" si="163"/>
        <v>0</v>
      </c>
      <c r="Q1788" s="17">
        <f t="shared" si="164"/>
        <v>3</v>
      </c>
      <c r="R1788" s="18">
        <f t="shared" si="166"/>
        <v>0</v>
      </c>
      <c r="S1788" s="18" t="str">
        <f t="shared" si="167"/>
        <v>no 0% progess</v>
      </c>
    </row>
    <row r="1789" spans="1:19" x14ac:dyDescent="0.35">
      <c r="A1789" s="4" t="s">
        <v>8932</v>
      </c>
      <c r="B1789" s="4" t="s">
        <v>8933</v>
      </c>
      <c r="C1789" s="4" t="s">
        <v>32182</v>
      </c>
      <c r="D1789" s="4" t="s">
        <v>43</v>
      </c>
      <c r="E1789" s="4" t="s">
        <v>39</v>
      </c>
      <c r="F1789" s="4" t="s">
        <v>19502</v>
      </c>
      <c r="G1789" s="4" t="s">
        <v>19503</v>
      </c>
      <c r="H1789" s="4" t="s">
        <v>32171</v>
      </c>
      <c r="I1789" s="4" t="s">
        <v>19504</v>
      </c>
      <c r="J1789" s="4" t="b">
        <v>1</v>
      </c>
      <c r="K1789" s="4">
        <v>38</v>
      </c>
      <c r="L1789" s="4">
        <v>26</v>
      </c>
      <c r="M1789" s="16">
        <f t="shared" si="162"/>
        <v>1.4615384615384615</v>
      </c>
      <c r="N1789" s="17" t="str">
        <f t="shared" si="165"/>
        <v>Active</v>
      </c>
      <c r="O1789" s="16" t="str" cm="1">
        <f t="array" ref="O1789">_xlfn.IFS(M1789=0,"0",
M1789&lt;=10%,"0-10",
TRUE,"&gt;10"
)&amp;" "&amp;"% progress"</f>
        <v>&gt;10 % progress</v>
      </c>
      <c r="P1789" s="17">
        <f t="shared" si="163"/>
        <v>0</v>
      </c>
      <c r="Q1789" s="17">
        <f t="shared" si="164"/>
        <v>3</v>
      </c>
      <c r="R1789" s="18">
        <f t="shared" si="166"/>
        <v>0</v>
      </c>
      <c r="S1789" s="18" t="str">
        <f t="shared" si="167"/>
        <v>no 0% progess</v>
      </c>
    </row>
    <row r="1790" spans="1:19" x14ac:dyDescent="0.35">
      <c r="A1790" s="4" t="s">
        <v>40</v>
      </c>
      <c r="B1790" s="4" t="s">
        <v>41</v>
      </c>
      <c r="C1790" s="4" t="s">
        <v>32182</v>
      </c>
      <c r="D1790" s="4" t="s">
        <v>43</v>
      </c>
      <c r="E1790" s="4" t="s">
        <v>39</v>
      </c>
      <c r="F1790" s="4" t="s">
        <v>19502</v>
      </c>
      <c r="G1790" s="4" t="s">
        <v>19503</v>
      </c>
      <c r="H1790" s="4" t="s">
        <v>32171</v>
      </c>
      <c r="I1790" s="4" t="s">
        <v>19504</v>
      </c>
      <c r="J1790" s="4" t="b">
        <v>1</v>
      </c>
      <c r="K1790" s="4">
        <v>46</v>
      </c>
      <c r="L1790" s="4">
        <v>45</v>
      </c>
      <c r="M1790" s="16">
        <f t="shared" si="162"/>
        <v>1.0222222222222221</v>
      </c>
      <c r="N1790" s="17" t="str">
        <f t="shared" si="165"/>
        <v>Active</v>
      </c>
      <c r="O1790" s="16" t="str" cm="1">
        <f t="array" ref="O1790">_xlfn.IFS(M1790=0,"0",
M1790&lt;=10%,"0-10",
TRUE,"&gt;10"
)&amp;" "&amp;"% progress"</f>
        <v>&gt;10 % progress</v>
      </c>
      <c r="P1790" s="17">
        <f t="shared" si="163"/>
        <v>0</v>
      </c>
      <c r="Q1790" s="17">
        <f t="shared" si="164"/>
        <v>3</v>
      </c>
      <c r="R1790" s="18">
        <f t="shared" si="166"/>
        <v>0</v>
      </c>
      <c r="S1790" s="18" t="str">
        <f t="shared" si="167"/>
        <v>no 0% progess</v>
      </c>
    </row>
    <row r="1791" spans="1:19" x14ac:dyDescent="0.35">
      <c r="A1791" s="4" t="s">
        <v>8940</v>
      </c>
      <c r="B1791" s="4" t="s">
        <v>8941</v>
      </c>
      <c r="C1791" s="4" t="s">
        <v>32182</v>
      </c>
      <c r="D1791" s="4" t="s">
        <v>43</v>
      </c>
      <c r="E1791" s="4" t="s">
        <v>39</v>
      </c>
      <c r="F1791" s="4" t="s">
        <v>19502</v>
      </c>
      <c r="G1791" s="4" t="s">
        <v>19503</v>
      </c>
      <c r="H1791" s="4" t="s">
        <v>32171</v>
      </c>
      <c r="I1791" s="4" t="s">
        <v>19504</v>
      </c>
      <c r="J1791" s="4" t="b">
        <v>1</v>
      </c>
      <c r="K1791" s="4">
        <v>43</v>
      </c>
      <c r="L1791" s="4">
        <v>41</v>
      </c>
      <c r="M1791" s="16">
        <f t="shared" si="162"/>
        <v>1.0487804878048781</v>
      </c>
      <c r="N1791" s="17" t="str">
        <f t="shared" si="165"/>
        <v>Active</v>
      </c>
      <c r="O1791" s="16" t="str" cm="1">
        <f t="array" ref="O1791">_xlfn.IFS(M1791=0,"0",
M1791&lt;=10%,"0-10",
TRUE,"&gt;10"
)&amp;" "&amp;"% progress"</f>
        <v>&gt;10 % progress</v>
      </c>
      <c r="P1791" s="17">
        <f t="shared" si="163"/>
        <v>0</v>
      </c>
      <c r="Q1791" s="17">
        <f t="shared" si="164"/>
        <v>3</v>
      </c>
      <c r="R1791" s="18">
        <f t="shared" si="166"/>
        <v>0</v>
      </c>
      <c r="S1791" s="18" t="str">
        <f t="shared" si="167"/>
        <v>no 0% progess</v>
      </c>
    </row>
    <row r="1792" spans="1:19" x14ac:dyDescent="0.35">
      <c r="A1792" s="4" t="s">
        <v>8940</v>
      </c>
      <c r="B1792" s="4" t="s">
        <v>8941</v>
      </c>
      <c r="C1792" s="4" t="s">
        <v>32182</v>
      </c>
      <c r="D1792" s="4" t="s">
        <v>43</v>
      </c>
      <c r="E1792" s="4" t="s">
        <v>39</v>
      </c>
      <c r="F1792" s="4" t="s">
        <v>19544</v>
      </c>
      <c r="G1792" s="4" t="s">
        <v>19545</v>
      </c>
      <c r="H1792" s="4" t="s">
        <v>32171</v>
      </c>
      <c r="I1792" s="4" t="s">
        <v>19546</v>
      </c>
      <c r="J1792" s="4" t="b">
        <v>1</v>
      </c>
      <c r="K1792" s="4">
        <v>3</v>
      </c>
      <c r="L1792" s="4">
        <v>41</v>
      </c>
      <c r="M1792" s="16">
        <f t="shared" si="162"/>
        <v>7.3170731707317069E-2</v>
      </c>
      <c r="N1792" s="17" t="str">
        <f t="shared" si="165"/>
        <v>Active</v>
      </c>
      <c r="O1792" s="16" t="str" cm="1">
        <f t="array" ref="O1792">_xlfn.IFS(M1792=0,"0",
M1792&lt;=10%,"0-10",
TRUE,"&gt;10"
)&amp;" "&amp;"% progress"</f>
        <v>0-10 % progress</v>
      </c>
      <c r="P1792" s="17">
        <f t="shared" si="163"/>
        <v>0</v>
      </c>
      <c r="Q1792" s="17">
        <f t="shared" si="164"/>
        <v>3</v>
      </c>
      <c r="R1792" s="18">
        <f t="shared" si="166"/>
        <v>0</v>
      </c>
      <c r="S1792" s="18" t="str">
        <f t="shared" si="167"/>
        <v>no 0% progess</v>
      </c>
    </row>
    <row r="1793" spans="1:19" x14ac:dyDescent="0.35">
      <c r="A1793" s="4" t="s">
        <v>40</v>
      </c>
      <c r="B1793" s="4" t="s">
        <v>41</v>
      </c>
      <c r="C1793" s="4" t="s">
        <v>32182</v>
      </c>
      <c r="D1793" s="4" t="s">
        <v>43</v>
      </c>
      <c r="E1793" s="4" t="s">
        <v>39</v>
      </c>
      <c r="F1793" s="4" t="s">
        <v>19544</v>
      </c>
      <c r="G1793" s="4" t="s">
        <v>19545</v>
      </c>
      <c r="H1793" s="4" t="s">
        <v>32171</v>
      </c>
      <c r="I1793" s="4" t="s">
        <v>19546</v>
      </c>
      <c r="J1793" s="4" t="b">
        <v>1</v>
      </c>
      <c r="K1793" s="4">
        <v>16</v>
      </c>
      <c r="L1793" s="4">
        <v>45</v>
      </c>
      <c r="M1793" s="16">
        <f t="shared" si="162"/>
        <v>0.35555555555555557</v>
      </c>
      <c r="N1793" s="17" t="str">
        <f t="shared" si="165"/>
        <v>Active</v>
      </c>
      <c r="O1793" s="16" t="str" cm="1">
        <f t="array" ref="O1793">_xlfn.IFS(M1793=0,"0",
M1793&lt;=10%,"0-10",
TRUE,"&gt;10"
)&amp;" "&amp;"% progress"</f>
        <v>&gt;10 % progress</v>
      </c>
      <c r="P1793" s="17">
        <f t="shared" si="163"/>
        <v>0</v>
      </c>
      <c r="Q1793" s="17">
        <f t="shared" si="164"/>
        <v>3</v>
      </c>
      <c r="R1793" s="18">
        <f t="shared" si="166"/>
        <v>0</v>
      </c>
      <c r="S1793" s="18" t="str">
        <f t="shared" si="167"/>
        <v>no 0% progess</v>
      </c>
    </row>
    <row r="1794" spans="1:19" x14ac:dyDescent="0.35">
      <c r="A1794" s="4" t="s">
        <v>8932</v>
      </c>
      <c r="B1794" s="4" t="s">
        <v>8933</v>
      </c>
      <c r="C1794" s="4" t="s">
        <v>32182</v>
      </c>
      <c r="D1794" s="4" t="s">
        <v>43</v>
      </c>
      <c r="E1794" s="4" t="s">
        <v>39</v>
      </c>
      <c r="F1794" s="4" t="s">
        <v>19544</v>
      </c>
      <c r="G1794" s="4" t="s">
        <v>19545</v>
      </c>
      <c r="H1794" s="4" t="s">
        <v>32171</v>
      </c>
      <c r="I1794" s="4" t="s">
        <v>19546</v>
      </c>
      <c r="J1794" s="4" t="b">
        <v>1</v>
      </c>
      <c r="K1794" s="4">
        <v>2</v>
      </c>
      <c r="L1794" s="4">
        <v>26</v>
      </c>
      <c r="M1794" s="16">
        <f t="shared" ref="M1794:M1857" si="168">K1794/L1794</f>
        <v>7.6923076923076927E-2</v>
      </c>
      <c r="N1794" s="17" t="str">
        <f t="shared" si="165"/>
        <v>Active</v>
      </c>
      <c r="O1794" s="16" t="str" cm="1">
        <f t="array" ref="O1794">_xlfn.IFS(M1794=0,"0",
M1794&lt;=10%,"0-10",
TRUE,"&gt;10"
)&amp;" "&amp;"% progress"</f>
        <v>0-10 % progress</v>
      </c>
      <c r="P1794" s="17">
        <f t="shared" ref="P1794:P1857" si="169">IF(M1794=0,1,0)</f>
        <v>0</v>
      </c>
      <c r="Q1794" s="17">
        <f t="shared" ref="Q1794:Q1857" si="170">COUNTIFS($G:$G,$G1794)</f>
        <v>3</v>
      </c>
      <c r="R1794" s="18">
        <f t="shared" si="166"/>
        <v>0</v>
      </c>
      <c r="S1794" s="18" t="str">
        <f t="shared" si="167"/>
        <v>no 0% progess</v>
      </c>
    </row>
    <row r="1795" spans="1:19" x14ac:dyDescent="0.35">
      <c r="A1795" s="4" t="s">
        <v>8932</v>
      </c>
      <c r="B1795" s="4" t="s">
        <v>8933</v>
      </c>
      <c r="C1795" s="4" t="s">
        <v>32182</v>
      </c>
      <c r="D1795" s="4" t="s">
        <v>43</v>
      </c>
      <c r="E1795" s="4" t="s">
        <v>39</v>
      </c>
      <c r="F1795" s="4" t="s">
        <v>19577</v>
      </c>
      <c r="G1795" s="4" t="s">
        <v>19578</v>
      </c>
      <c r="H1795" s="4" t="s">
        <v>32171</v>
      </c>
      <c r="I1795" s="4" t="s">
        <v>19579</v>
      </c>
      <c r="J1795" s="4" t="b">
        <v>1</v>
      </c>
      <c r="K1795" s="4">
        <v>8</v>
      </c>
      <c r="L1795" s="4">
        <v>26</v>
      </c>
      <c r="M1795" s="16">
        <f t="shared" si="168"/>
        <v>0.30769230769230771</v>
      </c>
      <c r="N1795" s="17" t="str">
        <f t="shared" ref="N1795:N1858" si="171">IF(M1795&gt;0,"Active","Not Active")</f>
        <v>Active</v>
      </c>
      <c r="O1795" s="16" t="str" cm="1">
        <f t="array" ref="O1795">_xlfn.IFS(M1795=0,"0",
M1795&lt;=10%,"0-10",
TRUE,"&gt;10"
)&amp;" "&amp;"% progress"</f>
        <v>&gt;10 % progress</v>
      </c>
      <c r="P1795" s="17">
        <f t="shared" si="169"/>
        <v>0</v>
      </c>
      <c r="Q1795" s="17">
        <f t="shared" si="170"/>
        <v>3</v>
      </c>
      <c r="R1795" s="18">
        <f t="shared" ref="R1795:R1858" si="172">P1795/Q1795</f>
        <v>0</v>
      </c>
      <c r="S1795" s="18" t="str">
        <f t="shared" ref="S1795:S1858" si="173">IF(R1795=0, "no 0% progess", "no progress")</f>
        <v>no 0% progess</v>
      </c>
    </row>
    <row r="1796" spans="1:19" x14ac:dyDescent="0.35">
      <c r="A1796" s="4" t="s">
        <v>40</v>
      </c>
      <c r="B1796" s="4" t="s">
        <v>41</v>
      </c>
      <c r="C1796" s="4" t="s">
        <v>32182</v>
      </c>
      <c r="D1796" s="4" t="s">
        <v>43</v>
      </c>
      <c r="E1796" s="4" t="s">
        <v>39</v>
      </c>
      <c r="F1796" s="4" t="s">
        <v>19577</v>
      </c>
      <c r="G1796" s="4" t="s">
        <v>19578</v>
      </c>
      <c r="H1796" s="4" t="s">
        <v>32171</v>
      </c>
      <c r="I1796" s="4" t="s">
        <v>19579</v>
      </c>
      <c r="J1796" s="4" t="b">
        <v>1</v>
      </c>
      <c r="K1796" s="4">
        <v>0</v>
      </c>
      <c r="L1796" s="4">
        <v>45</v>
      </c>
      <c r="M1796" s="16">
        <f t="shared" si="168"/>
        <v>0</v>
      </c>
      <c r="N1796" s="17" t="str">
        <f t="shared" si="171"/>
        <v>Not Active</v>
      </c>
      <c r="O1796" s="16" t="str" cm="1">
        <f t="array" ref="O1796">_xlfn.IFS(M1796=0,"0",
M1796&lt;=10%,"0-10",
TRUE,"&gt;10"
)&amp;" "&amp;"% progress"</f>
        <v>0 % progress</v>
      </c>
      <c r="P1796" s="17">
        <f t="shared" si="169"/>
        <v>1</v>
      </c>
      <c r="Q1796" s="17">
        <f t="shared" si="170"/>
        <v>3</v>
      </c>
      <c r="R1796" s="18">
        <f t="shared" si="172"/>
        <v>0.33333333333333331</v>
      </c>
      <c r="S1796" s="18" t="str">
        <f t="shared" si="173"/>
        <v>no progress</v>
      </c>
    </row>
    <row r="1797" spans="1:19" x14ac:dyDescent="0.35">
      <c r="A1797" s="4" t="s">
        <v>8940</v>
      </c>
      <c r="B1797" s="4" t="s">
        <v>8941</v>
      </c>
      <c r="C1797" s="4" t="s">
        <v>32182</v>
      </c>
      <c r="D1797" s="4" t="s">
        <v>43</v>
      </c>
      <c r="E1797" s="4" t="s">
        <v>39</v>
      </c>
      <c r="F1797" s="4" t="s">
        <v>19577</v>
      </c>
      <c r="G1797" s="4" t="s">
        <v>19578</v>
      </c>
      <c r="H1797" s="4" t="s">
        <v>32171</v>
      </c>
      <c r="I1797" s="4" t="s">
        <v>19579</v>
      </c>
      <c r="J1797" s="4" t="b">
        <v>1</v>
      </c>
      <c r="K1797" s="4">
        <v>2</v>
      </c>
      <c r="L1797" s="4">
        <v>41</v>
      </c>
      <c r="M1797" s="16">
        <f t="shared" si="168"/>
        <v>4.878048780487805E-2</v>
      </c>
      <c r="N1797" s="17" t="str">
        <f t="shared" si="171"/>
        <v>Active</v>
      </c>
      <c r="O1797" s="16" t="str" cm="1">
        <f t="array" ref="O1797">_xlfn.IFS(M1797=0,"0",
M1797&lt;=10%,"0-10",
TRUE,"&gt;10"
)&amp;" "&amp;"% progress"</f>
        <v>0-10 % progress</v>
      </c>
      <c r="P1797" s="17">
        <f t="shared" si="169"/>
        <v>0</v>
      </c>
      <c r="Q1797" s="17">
        <f t="shared" si="170"/>
        <v>3</v>
      </c>
      <c r="R1797" s="18">
        <f t="shared" si="172"/>
        <v>0</v>
      </c>
      <c r="S1797" s="18" t="str">
        <f t="shared" si="173"/>
        <v>no 0% progess</v>
      </c>
    </row>
    <row r="1798" spans="1:19" x14ac:dyDescent="0.35">
      <c r="A1798" s="4" t="s">
        <v>8940</v>
      </c>
      <c r="B1798" s="4" t="s">
        <v>8941</v>
      </c>
      <c r="C1798" s="4" t="s">
        <v>32182</v>
      </c>
      <c r="D1798" s="4" t="s">
        <v>43</v>
      </c>
      <c r="E1798" s="4" t="s">
        <v>39</v>
      </c>
      <c r="F1798" s="4" t="s">
        <v>19648</v>
      </c>
      <c r="G1798" s="4" t="s">
        <v>19649</v>
      </c>
      <c r="H1798" s="4" t="s">
        <v>32171</v>
      </c>
      <c r="I1798" s="4" t="s">
        <v>19650</v>
      </c>
      <c r="J1798" s="4" t="b">
        <v>1</v>
      </c>
      <c r="K1798" s="4">
        <v>3</v>
      </c>
      <c r="L1798" s="4">
        <v>41</v>
      </c>
      <c r="M1798" s="16">
        <f t="shared" si="168"/>
        <v>7.3170731707317069E-2</v>
      </c>
      <c r="N1798" s="17" t="str">
        <f t="shared" si="171"/>
        <v>Active</v>
      </c>
      <c r="O1798" s="16" t="str" cm="1">
        <f t="array" ref="O1798">_xlfn.IFS(M1798=0,"0",
M1798&lt;=10%,"0-10",
TRUE,"&gt;10"
)&amp;" "&amp;"% progress"</f>
        <v>0-10 % progress</v>
      </c>
      <c r="P1798" s="17">
        <f t="shared" si="169"/>
        <v>0</v>
      </c>
      <c r="Q1798" s="17">
        <f t="shared" si="170"/>
        <v>3</v>
      </c>
      <c r="R1798" s="18">
        <f t="shared" si="172"/>
        <v>0</v>
      </c>
      <c r="S1798" s="18" t="str">
        <f t="shared" si="173"/>
        <v>no 0% progess</v>
      </c>
    </row>
    <row r="1799" spans="1:19" x14ac:dyDescent="0.35">
      <c r="A1799" s="4" t="s">
        <v>40</v>
      </c>
      <c r="B1799" s="4" t="s">
        <v>41</v>
      </c>
      <c r="C1799" s="4" t="s">
        <v>32182</v>
      </c>
      <c r="D1799" s="4" t="s">
        <v>43</v>
      </c>
      <c r="E1799" s="4" t="s">
        <v>39</v>
      </c>
      <c r="F1799" s="4" t="s">
        <v>19648</v>
      </c>
      <c r="G1799" s="4" t="s">
        <v>19649</v>
      </c>
      <c r="H1799" s="4" t="s">
        <v>32171</v>
      </c>
      <c r="I1799" s="4" t="s">
        <v>19650</v>
      </c>
      <c r="J1799" s="4" t="b">
        <v>1</v>
      </c>
      <c r="K1799" s="4">
        <v>3</v>
      </c>
      <c r="L1799" s="4">
        <v>45</v>
      </c>
      <c r="M1799" s="16">
        <f t="shared" si="168"/>
        <v>6.6666666666666666E-2</v>
      </c>
      <c r="N1799" s="17" t="str">
        <f t="shared" si="171"/>
        <v>Active</v>
      </c>
      <c r="O1799" s="16" t="str" cm="1">
        <f t="array" ref="O1799">_xlfn.IFS(M1799=0,"0",
M1799&lt;=10%,"0-10",
TRUE,"&gt;10"
)&amp;" "&amp;"% progress"</f>
        <v>0-10 % progress</v>
      </c>
      <c r="P1799" s="17">
        <f t="shared" si="169"/>
        <v>0</v>
      </c>
      <c r="Q1799" s="17">
        <f t="shared" si="170"/>
        <v>3</v>
      </c>
      <c r="R1799" s="18">
        <f t="shared" si="172"/>
        <v>0</v>
      </c>
      <c r="S1799" s="18" t="str">
        <f t="shared" si="173"/>
        <v>no 0% progess</v>
      </c>
    </row>
    <row r="1800" spans="1:19" x14ac:dyDescent="0.35">
      <c r="A1800" s="4" t="s">
        <v>8932</v>
      </c>
      <c r="B1800" s="4" t="s">
        <v>8933</v>
      </c>
      <c r="C1800" s="4" t="s">
        <v>32182</v>
      </c>
      <c r="D1800" s="4" t="s">
        <v>43</v>
      </c>
      <c r="E1800" s="4" t="s">
        <v>39</v>
      </c>
      <c r="F1800" s="4" t="s">
        <v>19648</v>
      </c>
      <c r="G1800" s="4" t="s">
        <v>19649</v>
      </c>
      <c r="H1800" s="4" t="s">
        <v>32171</v>
      </c>
      <c r="I1800" s="4" t="s">
        <v>19650</v>
      </c>
      <c r="J1800" s="4" t="b">
        <v>1</v>
      </c>
      <c r="K1800" s="4">
        <v>1</v>
      </c>
      <c r="L1800" s="4">
        <v>26</v>
      </c>
      <c r="M1800" s="16">
        <f t="shared" si="168"/>
        <v>3.8461538461538464E-2</v>
      </c>
      <c r="N1800" s="17" t="str">
        <f t="shared" si="171"/>
        <v>Active</v>
      </c>
      <c r="O1800" s="16" t="str" cm="1">
        <f t="array" ref="O1800">_xlfn.IFS(M1800=0,"0",
M1800&lt;=10%,"0-10",
TRUE,"&gt;10"
)&amp;" "&amp;"% progress"</f>
        <v>0-10 % progress</v>
      </c>
      <c r="P1800" s="17">
        <f t="shared" si="169"/>
        <v>0</v>
      </c>
      <c r="Q1800" s="17">
        <f t="shared" si="170"/>
        <v>3</v>
      </c>
      <c r="R1800" s="18">
        <f t="shared" si="172"/>
        <v>0</v>
      </c>
      <c r="S1800" s="18" t="str">
        <f t="shared" si="173"/>
        <v>no 0% progess</v>
      </c>
    </row>
    <row r="1801" spans="1:19" x14ac:dyDescent="0.35">
      <c r="A1801" s="4" t="s">
        <v>8932</v>
      </c>
      <c r="B1801" s="4" t="s">
        <v>8933</v>
      </c>
      <c r="C1801" s="4" t="s">
        <v>32182</v>
      </c>
      <c r="D1801" s="4" t="s">
        <v>43</v>
      </c>
      <c r="E1801" s="4" t="s">
        <v>39</v>
      </c>
      <c r="F1801" s="4" t="s">
        <v>19678</v>
      </c>
      <c r="G1801" s="4" t="s">
        <v>19679</v>
      </c>
      <c r="H1801" s="4" t="s">
        <v>32171</v>
      </c>
      <c r="I1801" s="4" t="s">
        <v>19680</v>
      </c>
      <c r="J1801" s="4" t="b">
        <v>1</v>
      </c>
      <c r="K1801" s="4">
        <v>0</v>
      </c>
      <c r="L1801" s="4">
        <v>26</v>
      </c>
      <c r="M1801" s="16">
        <f t="shared" si="168"/>
        <v>0</v>
      </c>
      <c r="N1801" s="17" t="str">
        <f t="shared" si="171"/>
        <v>Not Active</v>
      </c>
      <c r="O1801" s="16" t="str" cm="1">
        <f t="array" ref="O1801">_xlfn.IFS(M1801=0,"0",
M1801&lt;=10%,"0-10",
TRUE,"&gt;10"
)&amp;" "&amp;"% progress"</f>
        <v>0 % progress</v>
      </c>
      <c r="P1801" s="17">
        <f t="shared" si="169"/>
        <v>1</v>
      </c>
      <c r="Q1801" s="17">
        <f t="shared" si="170"/>
        <v>3</v>
      </c>
      <c r="R1801" s="18">
        <f t="shared" si="172"/>
        <v>0.33333333333333331</v>
      </c>
      <c r="S1801" s="18" t="str">
        <f t="shared" si="173"/>
        <v>no progress</v>
      </c>
    </row>
    <row r="1802" spans="1:19" x14ac:dyDescent="0.35">
      <c r="A1802" s="4" t="s">
        <v>40</v>
      </c>
      <c r="B1802" s="4" t="s">
        <v>41</v>
      </c>
      <c r="C1802" s="4" t="s">
        <v>32182</v>
      </c>
      <c r="D1802" s="4" t="s">
        <v>43</v>
      </c>
      <c r="E1802" s="4" t="s">
        <v>39</v>
      </c>
      <c r="F1802" s="4" t="s">
        <v>19678</v>
      </c>
      <c r="G1802" s="4" t="s">
        <v>19679</v>
      </c>
      <c r="H1802" s="4" t="s">
        <v>32171</v>
      </c>
      <c r="I1802" s="4" t="s">
        <v>19680</v>
      </c>
      <c r="J1802" s="4" t="b">
        <v>1</v>
      </c>
      <c r="K1802" s="4">
        <v>1</v>
      </c>
      <c r="L1802" s="4">
        <v>45</v>
      </c>
      <c r="M1802" s="16">
        <f t="shared" si="168"/>
        <v>2.2222222222222223E-2</v>
      </c>
      <c r="N1802" s="17" t="str">
        <f t="shared" si="171"/>
        <v>Active</v>
      </c>
      <c r="O1802" s="16" t="str" cm="1">
        <f t="array" ref="O1802">_xlfn.IFS(M1802=0,"0",
M1802&lt;=10%,"0-10",
TRUE,"&gt;10"
)&amp;" "&amp;"% progress"</f>
        <v>0-10 % progress</v>
      </c>
      <c r="P1802" s="17">
        <f t="shared" si="169"/>
        <v>0</v>
      </c>
      <c r="Q1802" s="17">
        <f t="shared" si="170"/>
        <v>3</v>
      </c>
      <c r="R1802" s="18">
        <f t="shared" si="172"/>
        <v>0</v>
      </c>
      <c r="S1802" s="18" t="str">
        <f t="shared" si="173"/>
        <v>no 0% progess</v>
      </c>
    </row>
    <row r="1803" spans="1:19" x14ac:dyDescent="0.35">
      <c r="A1803" s="4" t="s">
        <v>8940</v>
      </c>
      <c r="B1803" s="4" t="s">
        <v>8941</v>
      </c>
      <c r="C1803" s="4" t="s">
        <v>32182</v>
      </c>
      <c r="D1803" s="4" t="s">
        <v>43</v>
      </c>
      <c r="E1803" s="4" t="s">
        <v>39</v>
      </c>
      <c r="F1803" s="4" t="s">
        <v>19678</v>
      </c>
      <c r="G1803" s="4" t="s">
        <v>19679</v>
      </c>
      <c r="H1803" s="4" t="s">
        <v>32171</v>
      </c>
      <c r="I1803" s="4" t="s">
        <v>19680</v>
      </c>
      <c r="J1803" s="4" t="b">
        <v>1</v>
      </c>
      <c r="K1803" s="4">
        <v>0</v>
      </c>
      <c r="L1803" s="4">
        <v>41</v>
      </c>
      <c r="M1803" s="16">
        <f t="shared" si="168"/>
        <v>0</v>
      </c>
      <c r="N1803" s="17" t="str">
        <f t="shared" si="171"/>
        <v>Not Active</v>
      </c>
      <c r="O1803" s="16" t="str" cm="1">
        <f t="array" ref="O1803">_xlfn.IFS(M1803=0,"0",
M1803&lt;=10%,"0-10",
TRUE,"&gt;10"
)&amp;" "&amp;"% progress"</f>
        <v>0 % progress</v>
      </c>
      <c r="P1803" s="17">
        <f t="shared" si="169"/>
        <v>1</v>
      </c>
      <c r="Q1803" s="17">
        <f t="shared" si="170"/>
        <v>3</v>
      </c>
      <c r="R1803" s="18">
        <f t="shared" si="172"/>
        <v>0.33333333333333331</v>
      </c>
      <c r="S1803" s="18" t="str">
        <f t="shared" si="173"/>
        <v>no progress</v>
      </c>
    </row>
    <row r="1804" spans="1:19" x14ac:dyDescent="0.35">
      <c r="A1804" s="4" t="s">
        <v>8940</v>
      </c>
      <c r="B1804" s="4" t="s">
        <v>8941</v>
      </c>
      <c r="C1804" s="4" t="s">
        <v>32182</v>
      </c>
      <c r="D1804" s="4" t="s">
        <v>43</v>
      </c>
      <c r="E1804" s="4" t="s">
        <v>39</v>
      </c>
      <c r="F1804" s="4" t="s">
        <v>19705</v>
      </c>
      <c r="G1804" s="4" t="s">
        <v>19706</v>
      </c>
      <c r="H1804" s="4" t="s">
        <v>32171</v>
      </c>
      <c r="I1804" s="4" t="s">
        <v>19707</v>
      </c>
      <c r="J1804" s="4" t="b">
        <v>1</v>
      </c>
      <c r="K1804" s="4">
        <v>13</v>
      </c>
      <c r="L1804" s="4">
        <v>41</v>
      </c>
      <c r="M1804" s="16">
        <f t="shared" si="168"/>
        <v>0.31707317073170732</v>
      </c>
      <c r="N1804" s="17" t="str">
        <f t="shared" si="171"/>
        <v>Active</v>
      </c>
      <c r="O1804" s="16" t="str" cm="1">
        <f t="array" ref="O1804">_xlfn.IFS(M1804=0,"0",
M1804&lt;=10%,"0-10",
TRUE,"&gt;10"
)&amp;" "&amp;"% progress"</f>
        <v>&gt;10 % progress</v>
      </c>
      <c r="P1804" s="17">
        <f t="shared" si="169"/>
        <v>0</v>
      </c>
      <c r="Q1804" s="17">
        <f t="shared" si="170"/>
        <v>3</v>
      </c>
      <c r="R1804" s="18">
        <f t="shared" si="172"/>
        <v>0</v>
      </c>
      <c r="S1804" s="18" t="str">
        <f t="shared" si="173"/>
        <v>no 0% progess</v>
      </c>
    </row>
    <row r="1805" spans="1:19" x14ac:dyDescent="0.35">
      <c r="A1805" s="4" t="s">
        <v>40</v>
      </c>
      <c r="B1805" s="4" t="s">
        <v>41</v>
      </c>
      <c r="C1805" s="4" t="s">
        <v>32182</v>
      </c>
      <c r="D1805" s="4" t="s">
        <v>43</v>
      </c>
      <c r="E1805" s="4" t="s">
        <v>39</v>
      </c>
      <c r="F1805" s="4" t="s">
        <v>19705</v>
      </c>
      <c r="G1805" s="4" t="s">
        <v>19706</v>
      </c>
      <c r="H1805" s="4" t="s">
        <v>32171</v>
      </c>
      <c r="I1805" s="4" t="s">
        <v>19707</v>
      </c>
      <c r="J1805" s="4" t="b">
        <v>1</v>
      </c>
      <c r="K1805" s="4">
        <v>33</v>
      </c>
      <c r="L1805" s="4">
        <v>45</v>
      </c>
      <c r="M1805" s="16">
        <f t="shared" si="168"/>
        <v>0.73333333333333328</v>
      </c>
      <c r="N1805" s="17" t="str">
        <f t="shared" si="171"/>
        <v>Active</v>
      </c>
      <c r="O1805" s="16" t="str" cm="1">
        <f t="array" ref="O1805">_xlfn.IFS(M1805=0,"0",
M1805&lt;=10%,"0-10",
TRUE,"&gt;10"
)&amp;" "&amp;"% progress"</f>
        <v>&gt;10 % progress</v>
      </c>
      <c r="P1805" s="17">
        <f t="shared" si="169"/>
        <v>0</v>
      </c>
      <c r="Q1805" s="17">
        <f t="shared" si="170"/>
        <v>3</v>
      </c>
      <c r="R1805" s="18">
        <f t="shared" si="172"/>
        <v>0</v>
      </c>
      <c r="S1805" s="18" t="str">
        <f t="shared" si="173"/>
        <v>no 0% progess</v>
      </c>
    </row>
    <row r="1806" spans="1:19" x14ac:dyDescent="0.35">
      <c r="A1806" s="4" t="s">
        <v>8932</v>
      </c>
      <c r="B1806" s="4" t="s">
        <v>8933</v>
      </c>
      <c r="C1806" s="4" t="s">
        <v>32182</v>
      </c>
      <c r="D1806" s="4" t="s">
        <v>43</v>
      </c>
      <c r="E1806" s="4" t="s">
        <v>39</v>
      </c>
      <c r="F1806" s="4" t="s">
        <v>19705</v>
      </c>
      <c r="G1806" s="4" t="s">
        <v>19706</v>
      </c>
      <c r="H1806" s="4" t="s">
        <v>32171</v>
      </c>
      <c r="I1806" s="4" t="s">
        <v>19707</v>
      </c>
      <c r="J1806" s="4" t="b">
        <v>1</v>
      </c>
      <c r="K1806" s="4">
        <v>13</v>
      </c>
      <c r="L1806" s="4">
        <v>26</v>
      </c>
      <c r="M1806" s="16">
        <f t="shared" si="168"/>
        <v>0.5</v>
      </c>
      <c r="N1806" s="17" t="str">
        <f t="shared" si="171"/>
        <v>Active</v>
      </c>
      <c r="O1806" s="16" t="str" cm="1">
        <f t="array" ref="O1806">_xlfn.IFS(M1806=0,"0",
M1806&lt;=10%,"0-10",
TRUE,"&gt;10"
)&amp;" "&amp;"% progress"</f>
        <v>&gt;10 % progress</v>
      </c>
      <c r="P1806" s="17">
        <f t="shared" si="169"/>
        <v>0</v>
      </c>
      <c r="Q1806" s="17">
        <f t="shared" si="170"/>
        <v>3</v>
      </c>
      <c r="R1806" s="18">
        <f t="shared" si="172"/>
        <v>0</v>
      </c>
      <c r="S1806" s="18" t="str">
        <f t="shared" si="173"/>
        <v>no 0% progess</v>
      </c>
    </row>
    <row r="1807" spans="1:19" x14ac:dyDescent="0.35">
      <c r="A1807" s="4" t="s">
        <v>8932</v>
      </c>
      <c r="B1807" s="4" t="s">
        <v>8933</v>
      </c>
      <c r="C1807" s="4" t="s">
        <v>32182</v>
      </c>
      <c r="D1807" s="4" t="s">
        <v>43</v>
      </c>
      <c r="E1807" s="4" t="s">
        <v>39</v>
      </c>
      <c r="F1807" s="4" t="s">
        <v>19743</v>
      </c>
      <c r="G1807" s="4" t="s">
        <v>19744</v>
      </c>
      <c r="H1807" s="4" t="s">
        <v>32171</v>
      </c>
      <c r="I1807" s="4" t="s">
        <v>19745</v>
      </c>
      <c r="J1807" s="4" t="b">
        <v>1</v>
      </c>
      <c r="K1807" s="4">
        <v>12</v>
      </c>
      <c r="L1807" s="4">
        <v>26</v>
      </c>
      <c r="M1807" s="16">
        <f t="shared" si="168"/>
        <v>0.46153846153846156</v>
      </c>
      <c r="N1807" s="17" t="str">
        <f t="shared" si="171"/>
        <v>Active</v>
      </c>
      <c r="O1807" s="16" t="str" cm="1">
        <f t="array" ref="O1807">_xlfn.IFS(M1807=0,"0",
M1807&lt;=10%,"0-10",
TRUE,"&gt;10"
)&amp;" "&amp;"% progress"</f>
        <v>&gt;10 % progress</v>
      </c>
      <c r="P1807" s="17">
        <f t="shared" si="169"/>
        <v>0</v>
      </c>
      <c r="Q1807" s="17">
        <f t="shared" si="170"/>
        <v>3</v>
      </c>
      <c r="R1807" s="18">
        <f t="shared" si="172"/>
        <v>0</v>
      </c>
      <c r="S1807" s="18" t="str">
        <f t="shared" si="173"/>
        <v>no 0% progess</v>
      </c>
    </row>
    <row r="1808" spans="1:19" x14ac:dyDescent="0.35">
      <c r="A1808" s="4" t="s">
        <v>40</v>
      </c>
      <c r="B1808" s="4" t="s">
        <v>41</v>
      </c>
      <c r="C1808" s="4" t="s">
        <v>32182</v>
      </c>
      <c r="D1808" s="4" t="s">
        <v>43</v>
      </c>
      <c r="E1808" s="4" t="s">
        <v>39</v>
      </c>
      <c r="F1808" s="4" t="s">
        <v>19743</v>
      </c>
      <c r="G1808" s="4" t="s">
        <v>19744</v>
      </c>
      <c r="H1808" s="4" t="s">
        <v>32171</v>
      </c>
      <c r="I1808" s="4" t="s">
        <v>19745</v>
      </c>
      <c r="J1808" s="4" t="b">
        <v>1</v>
      </c>
      <c r="K1808" s="4">
        <v>47</v>
      </c>
      <c r="L1808" s="4">
        <v>45</v>
      </c>
      <c r="M1808" s="16">
        <f t="shared" si="168"/>
        <v>1.0444444444444445</v>
      </c>
      <c r="N1808" s="17" t="str">
        <f t="shared" si="171"/>
        <v>Active</v>
      </c>
      <c r="O1808" s="16" t="str" cm="1">
        <f t="array" ref="O1808">_xlfn.IFS(M1808=0,"0",
M1808&lt;=10%,"0-10",
TRUE,"&gt;10"
)&amp;" "&amp;"% progress"</f>
        <v>&gt;10 % progress</v>
      </c>
      <c r="P1808" s="17">
        <f t="shared" si="169"/>
        <v>0</v>
      </c>
      <c r="Q1808" s="17">
        <f t="shared" si="170"/>
        <v>3</v>
      </c>
      <c r="R1808" s="18">
        <f t="shared" si="172"/>
        <v>0</v>
      </c>
      <c r="S1808" s="18" t="str">
        <f t="shared" si="173"/>
        <v>no 0% progess</v>
      </c>
    </row>
    <row r="1809" spans="1:19" x14ac:dyDescent="0.35">
      <c r="A1809" s="4" t="s">
        <v>8940</v>
      </c>
      <c r="B1809" s="4" t="s">
        <v>8941</v>
      </c>
      <c r="C1809" s="4" t="s">
        <v>32182</v>
      </c>
      <c r="D1809" s="4" t="s">
        <v>43</v>
      </c>
      <c r="E1809" s="4" t="s">
        <v>39</v>
      </c>
      <c r="F1809" s="4" t="s">
        <v>19743</v>
      </c>
      <c r="G1809" s="4" t="s">
        <v>19744</v>
      </c>
      <c r="H1809" s="4" t="s">
        <v>32171</v>
      </c>
      <c r="I1809" s="4" t="s">
        <v>19745</v>
      </c>
      <c r="J1809" s="4" t="b">
        <v>1</v>
      </c>
      <c r="K1809" s="4">
        <v>33</v>
      </c>
      <c r="L1809" s="4">
        <v>41</v>
      </c>
      <c r="M1809" s="16">
        <f t="shared" si="168"/>
        <v>0.80487804878048785</v>
      </c>
      <c r="N1809" s="17" t="str">
        <f t="shared" si="171"/>
        <v>Active</v>
      </c>
      <c r="O1809" s="16" t="str" cm="1">
        <f t="array" ref="O1809">_xlfn.IFS(M1809=0,"0",
M1809&lt;=10%,"0-10",
TRUE,"&gt;10"
)&amp;" "&amp;"% progress"</f>
        <v>&gt;10 % progress</v>
      </c>
      <c r="P1809" s="17">
        <f t="shared" si="169"/>
        <v>0</v>
      </c>
      <c r="Q1809" s="17">
        <f t="shared" si="170"/>
        <v>3</v>
      </c>
      <c r="R1809" s="18">
        <f t="shared" si="172"/>
        <v>0</v>
      </c>
      <c r="S1809" s="18" t="str">
        <f t="shared" si="173"/>
        <v>no 0% progess</v>
      </c>
    </row>
    <row r="1810" spans="1:19" x14ac:dyDescent="0.35">
      <c r="A1810" s="4" t="s">
        <v>8895</v>
      </c>
      <c r="B1810" s="4" t="s">
        <v>52</v>
      </c>
      <c r="C1810" s="4" t="s">
        <v>32182</v>
      </c>
      <c r="D1810" s="4" t="s">
        <v>43</v>
      </c>
      <c r="E1810" s="4" t="s">
        <v>39</v>
      </c>
      <c r="F1810" s="4" t="s">
        <v>19785</v>
      </c>
      <c r="G1810" s="4" t="s">
        <v>19786</v>
      </c>
      <c r="H1810" s="4" t="s">
        <v>32171</v>
      </c>
      <c r="I1810" s="4" t="s">
        <v>19787</v>
      </c>
      <c r="J1810" s="4" t="b">
        <v>1</v>
      </c>
      <c r="K1810" s="4">
        <v>0</v>
      </c>
      <c r="L1810" s="4">
        <v>38</v>
      </c>
      <c r="M1810" s="16">
        <f t="shared" si="168"/>
        <v>0</v>
      </c>
      <c r="N1810" s="17" t="str">
        <f t="shared" si="171"/>
        <v>Not Active</v>
      </c>
      <c r="O1810" s="16" t="str" cm="1">
        <f t="array" ref="O1810">_xlfn.IFS(M1810=0,"0",
M1810&lt;=10%,"0-10",
TRUE,"&gt;10"
)&amp;" "&amp;"% progress"</f>
        <v>0 % progress</v>
      </c>
      <c r="P1810" s="17">
        <f t="shared" si="169"/>
        <v>1</v>
      </c>
      <c r="Q1810" s="17">
        <f t="shared" si="170"/>
        <v>4</v>
      </c>
      <c r="R1810" s="18">
        <f t="shared" si="172"/>
        <v>0.25</v>
      </c>
      <c r="S1810" s="18" t="str">
        <f t="shared" si="173"/>
        <v>no progress</v>
      </c>
    </row>
    <row r="1811" spans="1:19" x14ac:dyDescent="0.35">
      <c r="A1811" s="4" t="s">
        <v>8897</v>
      </c>
      <c r="B1811" s="4" t="s">
        <v>56</v>
      </c>
      <c r="C1811" s="4" t="s">
        <v>32182</v>
      </c>
      <c r="D1811" s="4" t="s">
        <v>43</v>
      </c>
      <c r="E1811" s="4" t="s">
        <v>39</v>
      </c>
      <c r="F1811" s="4" t="s">
        <v>19785</v>
      </c>
      <c r="G1811" s="4" t="s">
        <v>19786</v>
      </c>
      <c r="H1811" s="4" t="s">
        <v>32171</v>
      </c>
      <c r="I1811" s="4" t="s">
        <v>19787</v>
      </c>
      <c r="J1811" s="4" t="b">
        <v>1</v>
      </c>
      <c r="K1811" s="4">
        <v>0</v>
      </c>
      <c r="L1811" s="4">
        <v>55</v>
      </c>
      <c r="M1811" s="16">
        <f t="shared" si="168"/>
        <v>0</v>
      </c>
      <c r="N1811" s="17" t="str">
        <f t="shared" si="171"/>
        <v>Not Active</v>
      </c>
      <c r="O1811" s="16" t="str" cm="1">
        <f t="array" ref="O1811">_xlfn.IFS(M1811=0,"0",
M1811&lt;=10%,"0-10",
TRUE,"&gt;10"
)&amp;" "&amp;"% progress"</f>
        <v>0 % progress</v>
      </c>
      <c r="P1811" s="17">
        <f t="shared" si="169"/>
        <v>1</v>
      </c>
      <c r="Q1811" s="17">
        <f t="shared" si="170"/>
        <v>4</v>
      </c>
      <c r="R1811" s="18">
        <f t="shared" si="172"/>
        <v>0.25</v>
      </c>
      <c r="S1811" s="18" t="str">
        <f t="shared" si="173"/>
        <v>no progress</v>
      </c>
    </row>
    <row r="1812" spans="1:19" x14ac:dyDescent="0.35">
      <c r="A1812" s="4" t="s">
        <v>8902</v>
      </c>
      <c r="B1812" s="4" t="s">
        <v>60</v>
      </c>
      <c r="C1812" s="4" t="s">
        <v>32182</v>
      </c>
      <c r="D1812" s="4" t="s">
        <v>43</v>
      </c>
      <c r="E1812" s="4" t="s">
        <v>39</v>
      </c>
      <c r="F1812" s="4" t="s">
        <v>19785</v>
      </c>
      <c r="G1812" s="4" t="s">
        <v>19786</v>
      </c>
      <c r="H1812" s="4" t="s">
        <v>32171</v>
      </c>
      <c r="I1812" s="4" t="s">
        <v>19787</v>
      </c>
      <c r="J1812" s="4" t="b">
        <v>1</v>
      </c>
      <c r="K1812" s="4">
        <v>0</v>
      </c>
      <c r="L1812" s="4">
        <v>24</v>
      </c>
      <c r="M1812" s="16">
        <f t="shared" si="168"/>
        <v>0</v>
      </c>
      <c r="N1812" s="17" t="str">
        <f t="shared" si="171"/>
        <v>Not Active</v>
      </c>
      <c r="O1812" s="16" t="str" cm="1">
        <f t="array" ref="O1812">_xlfn.IFS(M1812=0,"0",
M1812&lt;=10%,"0-10",
TRUE,"&gt;10"
)&amp;" "&amp;"% progress"</f>
        <v>0 % progress</v>
      </c>
      <c r="P1812" s="17">
        <f t="shared" si="169"/>
        <v>1</v>
      </c>
      <c r="Q1812" s="17">
        <f t="shared" si="170"/>
        <v>4</v>
      </c>
      <c r="R1812" s="18">
        <f t="shared" si="172"/>
        <v>0.25</v>
      </c>
      <c r="S1812" s="18" t="str">
        <f t="shared" si="173"/>
        <v>no progress</v>
      </c>
    </row>
    <row r="1813" spans="1:19" x14ac:dyDescent="0.35">
      <c r="A1813" s="4" t="s">
        <v>8899</v>
      </c>
      <c r="B1813" s="4" t="s">
        <v>8900</v>
      </c>
      <c r="C1813" s="4" t="s">
        <v>32182</v>
      </c>
      <c r="D1813" s="4" t="s">
        <v>43</v>
      </c>
      <c r="E1813" s="4" t="s">
        <v>39</v>
      </c>
      <c r="F1813" s="4" t="s">
        <v>19785</v>
      </c>
      <c r="G1813" s="4" t="s">
        <v>19786</v>
      </c>
      <c r="H1813" s="4" t="s">
        <v>32171</v>
      </c>
      <c r="I1813" s="4" t="s">
        <v>19787</v>
      </c>
      <c r="J1813" s="4" t="b">
        <v>1</v>
      </c>
      <c r="K1813" s="4">
        <v>0</v>
      </c>
      <c r="L1813" s="4">
        <v>22</v>
      </c>
      <c r="M1813" s="16">
        <f t="shared" si="168"/>
        <v>0</v>
      </c>
      <c r="N1813" s="17" t="str">
        <f t="shared" si="171"/>
        <v>Not Active</v>
      </c>
      <c r="O1813" s="16" t="str" cm="1">
        <f t="array" ref="O1813">_xlfn.IFS(M1813=0,"0",
M1813&lt;=10%,"0-10",
TRUE,"&gt;10"
)&amp;" "&amp;"% progress"</f>
        <v>0 % progress</v>
      </c>
      <c r="P1813" s="17">
        <f t="shared" si="169"/>
        <v>1</v>
      </c>
      <c r="Q1813" s="17">
        <f t="shared" si="170"/>
        <v>4</v>
      </c>
      <c r="R1813" s="18">
        <f t="shared" si="172"/>
        <v>0.25</v>
      </c>
      <c r="S1813" s="18" t="str">
        <f t="shared" si="173"/>
        <v>no progress</v>
      </c>
    </row>
    <row r="1814" spans="1:19" x14ac:dyDescent="0.35">
      <c r="A1814" s="4" t="s">
        <v>8940</v>
      </c>
      <c r="B1814" s="4" t="s">
        <v>8941</v>
      </c>
      <c r="C1814" s="4" t="s">
        <v>32182</v>
      </c>
      <c r="D1814" s="4" t="s">
        <v>43</v>
      </c>
      <c r="E1814" s="4" t="s">
        <v>39</v>
      </c>
      <c r="F1814" s="4" t="s">
        <v>19844</v>
      </c>
      <c r="G1814" s="4" t="s">
        <v>19845</v>
      </c>
      <c r="H1814" s="4" t="s">
        <v>32171</v>
      </c>
      <c r="I1814" s="4" t="s">
        <v>19846</v>
      </c>
      <c r="J1814" s="4" t="b">
        <v>1</v>
      </c>
      <c r="K1814" s="4">
        <v>2</v>
      </c>
      <c r="L1814" s="4">
        <v>41</v>
      </c>
      <c r="M1814" s="16">
        <f t="shared" si="168"/>
        <v>4.878048780487805E-2</v>
      </c>
      <c r="N1814" s="17" t="str">
        <f t="shared" si="171"/>
        <v>Active</v>
      </c>
      <c r="O1814" s="16" t="str" cm="1">
        <f t="array" ref="O1814">_xlfn.IFS(M1814=0,"0",
M1814&lt;=10%,"0-10",
TRUE,"&gt;10"
)&amp;" "&amp;"% progress"</f>
        <v>0-10 % progress</v>
      </c>
      <c r="P1814" s="17">
        <f t="shared" si="169"/>
        <v>0</v>
      </c>
      <c r="Q1814" s="17">
        <f t="shared" si="170"/>
        <v>3</v>
      </c>
      <c r="R1814" s="18">
        <f t="shared" si="172"/>
        <v>0</v>
      </c>
      <c r="S1814" s="18" t="str">
        <f t="shared" si="173"/>
        <v>no 0% progess</v>
      </c>
    </row>
    <row r="1815" spans="1:19" x14ac:dyDescent="0.35">
      <c r="A1815" s="4" t="s">
        <v>40</v>
      </c>
      <c r="B1815" s="4" t="s">
        <v>41</v>
      </c>
      <c r="C1815" s="4" t="s">
        <v>32182</v>
      </c>
      <c r="D1815" s="4" t="s">
        <v>43</v>
      </c>
      <c r="E1815" s="4" t="s">
        <v>39</v>
      </c>
      <c r="F1815" s="4" t="s">
        <v>19844</v>
      </c>
      <c r="G1815" s="4" t="s">
        <v>19845</v>
      </c>
      <c r="H1815" s="4" t="s">
        <v>32171</v>
      </c>
      <c r="I1815" s="4" t="s">
        <v>19846</v>
      </c>
      <c r="J1815" s="4" t="b">
        <v>1</v>
      </c>
      <c r="K1815" s="4">
        <v>12</v>
      </c>
      <c r="L1815" s="4">
        <v>45</v>
      </c>
      <c r="M1815" s="16">
        <f t="shared" si="168"/>
        <v>0.26666666666666666</v>
      </c>
      <c r="N1815" s="17" t="str">
        <f t="shared" si="171"/>
        <v>Active</v>
      </c>
      <c r="O1815" s="16" t="str" cm="1">
        <f t="array" ref="O1815">_xlfn.IFS(M1815=0,"0",
M1815&lt;=10%,"0-10",
TRUE,"&gt;10"
)&amp;" "&amp;"% progress"</f>
        <v>&gt;10 % progress</v>
      </c>
      <c r="P1815" s="17">
        <f t="shared" si="169"/>
        <v>0</v>
      </c>
      <c r="Q1815" s="17">
        <f t="shared" si="170"/>
        <v>3</v>
      </c>
      <c r="R1815" s="18">
        <f t="shared" si="172"/>
        <v>0</v>
      </c>
      <c r="S1815" s="18" t="str">
        <f t="shared" si="173"/>
        <v>no 0% progess</v>
      </c>
    </row>
    <row r="1816" spans="1:19" x14ac:dyDescent="0.35">
      <c r="A1816" s="4" t="s">
        <v>8932</v>
      </c>
      <c r="B1816" s="4" t="s">
        <v>8933</v>
      </c>
      <c r="C1816" s="4" t="s">
        <v>32182</v>
      </c>
      <c r="D1816" s="4" t="s">
        <v>43</v>
      </c>
      <c r="E1816" s="4" t="s">
        <v>39</v>
      </c>
      <c r="F1816" s="4" t="s">
        <v>19844</v>
      </c>
      <c r="G1816" s="4" t="s">
        <v>19845</v>
      </c>
      <c r="H1816" s="4" t="s">
        <v>32171</v>
      </c>
      <c r="I1816" s="4" t="s">
        <v>19846</v>
      </c>
      <c r="J1816" s="4" t="b">
        <v>1</v>
      </c>
      <c r="K1816" s="4">
        <v>2</v>
      </c>
      <c r="L1816" s="4">
        <v>26</v>
      </c>
      <c r="M1816" s="16">
        <f t="shared" si="168"/>
        <v>7.6923076923076927E-2</v>
      </c>
      <c r="N1816" s="17" t="str">
        <f t="shared" si="171"/>
        <v>Active</v>
      </c>
      <c r="O1816" s="16" t="str" cm="1">
        <f t="array" ref="O1816">_xlfn.IFS(M1816=0,"0",
M1816&lt;=10%,"0-10",
TRUE,"&gt;10"
)&amp;" "&amp;"% progress"</f>
        <v>0-10 % progress</v>
      </c>
      <c r="P1816" s="17">
        <f t="shared" si="169"/>
        <v>0</v>
      </c>
      <c r="Q1816" s="17">
        <f t="shared" si="170"/>
        <v>3</v>
      </c>
      <c r="R1816" s="18">
        <f t="shared" si="172"/>
        <v>0</v>
      </c>
      <c r="S1816" s="18" t="str">
        <f t="shared" si="173"/>
        <v>no 0% progess</v>
      </c>
    </row>
    <row r="1817" spans="1:19" x14ac:dyDescent="0.35">
      <c r="A1817" s="4" t="s">
        <v>8932</v>
      </c>
      <c r="B1817" s="4" t="s">
        <v>8933</v>
      </c>
      <c r="C1817" s="4" t="s">
        <v>32182</v>
      </c>
      <c r="D1817" s="4" t="s">
        <v>43</v>
      </c>
      <c r="E1817" s="4" t="s">
        <v>39</v>
      </c>
      <c r="F1817" s="4" t="s">
        <v>19936</v>
      </c>
      <c r="G1817" s="4" t="s">
        <v>19937</v>
      </c>
      <c r="H1817" s="4" t="s">
        <v>32171</v>
      </c>
      <c r="I1817" s="4" t="s">
        <v>19938</v>
      </c>
      <c r="J1817" s="4" t="b">
        <v>1</v>
      </c>
      <c r="K1817" s="4">
        <v>18</v>
      </c>
      <c r="L1817" s="4">
        <v>26</v>
      </c>
      <c r="M1817" s="16">
        <f t="shared" si="168"/>
        <v>0.69230769230769229</v>
      </c>
      <c r="N1817" s="17" t="str">
        <f t="shared" si="171"/>
        <v>Active</v>
      </c>
      <c r="O1817" s="16" t="str" cm="1">
        <f t="array" ref="O1817">_xlfn.IFS(M1817=0,"0",
M1817&lt;=10%,"0-10",
TRUE,"&gt;10"
)&amp;" "&amp;"% progress"</f>
        <v>&gt;10 % progress</v>
      </c>
      <c r="P1817" s="17">
        <f t="shared" si="169"/>
        <v>0</v>
      </c>
      <c r="Q1817" s="17">
        <f t="shared" si="170"/>
        <v>3</v>
      </c>
      <c r="R1817" s="18">
        <f t="shared" si="172"/>
        <v>0</v>
      </c>
      <c r="S1817" s="18" t="str">
        <f t="shared" si="173"/>
        <v>no 0% progess</v>
      </c>
    </row>
    <row r="1818" spans="1:19" x14ac:dyDescent="0.35">
      <c r="A1818" s="4" t="s">
        <v>40</v>
      </c>
      <c r="B1818" s="4" t="s">
        <v>41</v>
      </c>
      <c r="C1818" s="4" t="s">
        <v>32182</v>
      </c>
      <c r="D1818" s="4" t="s">
        <v>43</v>
      </c>
      <c r="E1818" s="4" t="s">
        <v>39</v>
      </c>
      <c r="F1818" s="4" t="s">
        <v>19936</v>
      </c>
      <c r="G1818" s="4" t="s">
        <v>19937</v>
      </c>
      <c r="H1818" s="4" t="s">
        <v>32171</v>
      </c>
      <c r="I1818" s="4" t="s">
        <v>19938</v>
      </c>
      <c r="J1818" s="4" t="b">
        <v>1</v>
      </c>
      <c r="K1818" s="4">
        <v>48</v>
      </c>
      <c r="L1818" s="4">
        <v>45</v>
      </c>
      <c r="M1818" s="16">
        <f t="shared" si="168"/>
        <v>1.0666666666666667</v>
      </c>
      <c r="N1818" s="17" t="str">
        <f t="shared" si="171"/>
        <v>Active</v>
      </c>
      <c r="O1818" s="16" t="str" cm="1">
        <f t="array" ref="O1818">_xlfn.IFS(M1818=0,"0",
M1818&lt;=10%,"0-10",
TRUE,"&gt;10"
)&amp;" "&amp;"% progress"</f>
        <v>&gt;10 % progress</v>
      </c>
      <c r="P1818" s="17">
        <f t="shared" si="169"/>
        <v>0</v>
      </c>
      <c r="Q1818" s="17">
        <f t="shared" si="170"/>
        <v>3</v>
      </c>
      <c r="R1818" s="18">
        <f t="shared" si="172"/>
        <v>0</v>
      </c>
      <c r="S1818" s="18" t="str">
        <f t="shared" si="173"/>
        <v>no 0% progess</v>
      </c>
    </row>
    <row r="1819" spans="1:19" x14ac:dyDescent="0.35">
      <c r="A1819" s="4" t="s">
        <v>8940</v>
      </c>
      <c r="B1819" s="4" t="s">
        <v>8941</v>
      </c>
      <c r="C1819" s="4" t="s">
        <v>32182</v>
      </c>
      <c r="D1819" s="4" t="s">
        <v>43</v>
      </c>
      <c r="E1819" s="4" t="s">
        <v>39</v>
      </c>
      <c r="F1819" s="4" t="s">
        <v>19936</v>
      </c>
      <c r="G1819" s="4" t="s">
        <v>19937</v>
      </c>
      <c r="H1819" s="4" t="s">
        <v>32171</v>
      </c>
      <c r="I1819" s="4" t="s">
        <v>19938</v>
      </c>
      <c r="J1819" s="4" t="b">
        <v>1</v>
      </c>
      <c r="K1819" s="4">
        <v>44</v>
      </c>
      <c r="L1819" s="4">
        <v>41</v>
      </c>
      <c r="M1819" s="16">
        <f t="shared" si="168"/>
        <v>1.0731707317073171</v>
      </c>
      <c r="N1819" s="17" t="str">
        <f t="shared" si="171"/>
        <v>Active</v>
      </c>
      <c r="O1819" s="16" t="str" cm="1">
        <f t="array" ref="O1819">_xlfn.IFS(M1819=0,"0",
M1819&lt;=10%,"0-10",
TRUE,"&gt;10"
)&amp;" "&amp;"% progress"</f>
        <v>&gt;10 % progress</v>
      </c>
      <c r="P1819" s="17">
        <f t="shared" si="169"/>
        <v>0</v>
      </c>
      <c r="Q1819" s="17">
        <f t="shared" si="170"/>
        <v>3</v>
      </c>
      <c r="R1819" s="18">
        <f t="shared" si="172"/>
        <v>0</v>
      </c>
      <c r="S1819" s="18" t="str">
        <f t="shared" si="173"/>
        <v>no 0% progess</v>
      </c>
    </row>
    <row r="1820" spans="1:19" x14ac:dyDescent="0.35">
      <c r="A1820" s="4" t="s">
        <v>8940</v>
      </c>
      <c r="B1820" s="4" t="s">
        <v>8941</v>
      </c>
      <c r="C1820" s="4" t="s">
        <v>32182</v>
      </c>
      <c r="D1820" s="4" t="s">
        <v>43</v>
      </c>
      <c r="E1820" s="4" t="s">
        <v>39</v>
      </c>
      <c r="F1820" s="4" t="s">
        <v>19974</v>
      </c>
      <c r="G1820" s="4" t="s">
        <v>19975</v>
      </c>
      <c r="H1820" s="4" t="s">
        <v>32171</v>
      </c>
      <c r="I1820" s="4" t="s">
        <v>19976</v>
      </c>
      <c r="J1820" s="4" t="b">
        <v>1</v>
      </c>
      <c r="K1820" s="4">
        <v>0</v>
      </c>
      <c r="L1820" s="4">
        <v>41</v>
      </c>
      <c r="M1820" s="16">
        <f t="shared" si="168"/>
        <v>0</v>
      </c>
      <c r="N1820" s="17" t="str">
        <f t="shared" si="171"/>
        <v>Not Active</v>
      </c>
      <c r="O1820" s="16" t="str" cm="1">
        <f t="array" ref="O1820">_xlfn.IFS(M1820=0,"0",
M1820&lt;=10%,"0-10",
TRUE,"&gt;10"
)&amp;" "&amp;"% progress"</f>
        <v>0 % progress</v>
      </c>
      <c r="P1820" s="17">
        <f t="shared" si="169"/>
        <v>1</v>
      </c>
      <c r="Q1820" s="17">
        <f t="shared" si="170"/>
        <v>3</v>
      </c>
      <c r="R1820" s="18">
        <f t="shared" si="172"/>
        <v>0.33333333333333331</v>
      </c>
      <c r="S1820" s="18" t="str">
        <f t="shared" si="173"/>
        <v>no progress</v>
      </c>
    </row>
    <row r="1821" spans="1:19" x14ac:dyDescent="0.35">
      <c r="A1821" s="4" t="s">
        <v>40</v>
      </c>
      <c r="B1821" s="4" t="s">
        <v>41</v>
      </c>
      <c r="C1821" s="4" t="s">
        <v>32182</v>
      </c>
      <c r="D1821" s="4" t="s">
        <v>43</v>
      </c>
      <c r="E1821" s="4" t="s">
        <v>39</v>
      </c>
      <c r="F1821" s="4" t="s">
        <v>19974</v>
      </c>
      <c r="G1821" s="4" t="s">
        <v>19975</v>
      </c>
      <c r="H1821" s="4" t="s">
        <v>32171</v>
      </c>
      <c r="I1821" s="4" t="s">
        <v>19976</v>
      </c>
      <c r="J1821" s="4" t="b">
        <v>1</v>
      </c>
      <c r="K1821" s="4">
        <v>20</v>
      </c>
      <c r="L1821" s="4">
        <v>45</v>
      </c>
      <c r="M1821" s="16">
        <f t="shared" si="168"/>
        <v>0.44444444444444442</v>
      </c>
      <c r="N1821" s="17" t="str">
        <f t="shared" si="171"/>
        <v>Active</v>
      </c>
      <c r="O1821" s="16" t="str" cm="1">
        <f t="array" ref="O1821">_xlfn.IFS(M1821=0,"0",
M1821&lt;=10%,"0-10",
TRUE,"&gt;10"
)&amp;" "&amp;"% progress"</f>
        <v>&gt;10 % progress</v>
      </c>
      <c r="P1821" s="17">
        <f t="shared" si="169"/>
        <v>0</v>
      </c>
      <c r="Q1821" s="17">
        <f t="shared" si="170"/>
        <v>3</v>
      </c>
      <c r="R1821" s="18">
        <f t="shared" si="172"/>
        <v>0</v>
      </c>
      <c r="S1821" s="18" t="str">
        <f t="shared" si="173"/>
        <v>no 0% progess</v>
      </c>
    </row>
    <row r="1822" spans="1:19" x14ac:dyDescent="0.35">
      <c r="A1822" s="4" t="s">
        <v>8932</v>
      </c>
      <c r="B1822" s="4" t="s">
        <v>8933</v>
      </c>
      <c r="C1822" s="4" t="s">
        <v>32182</v>
      </c>
      <c r="D1822" s="4" t="s">
        <v>43</v>
      </c>
      <c r="E1822" s="4" t="s">
        <v>39</v>
      </c>
      <c r="F1822" s="4" t="s">
        <v>19974</v>
      </c>
      <c r="G1822" s="4" t="s">
        <v>19975</v>
      </c>
      <c r="H1822" s="4" t="s">
        <v>32171</v>
      </c>
      <c r="I1822" s="4" t="s">
        <v>19976</v>
      </c>
      <c r="J1822" s="4" t="b">
        <v>1</v>
      </c>
      <c r="K1822" s="4">
        <v>0</v>
      </c>
      <c r="L1822" s="4">
        <v>26</v>
      </c>
      <c r="M1822" s="16">
        <f t="shared" si="168"/>
        <v>0</v>
      </c>
      <c r="N1822" s="17" t="str">
        <f t="shared" si="171"/>
        <v>Not Active</v>
      </c>
      <c r="O1822" s="16" t="str" cm="1">
        <f t="array" ref="O1822">_xlfn.IFS(M1822=0,"0",
M1822&lt;=10%,"0-10",
TRUE,"&gt;10"
)&amp;" "&amp;"% progress"</f>
        <v>0 % progress</v>
      </c>
      <c r="P1822" s="17">
        <f t="shared" si="169"/>
        <v>1</v>
      </c>
      <c r="Q1822" s="17">
        <f t="shared" si="170"/>
        <v>3</v>
      </c>
      <c r="R1822" s="18">
        <f t="shared" si="172"/>
        <v>0.33333333333333331</v>
      </c>
      <c r="S1822" s="18" t="str">
        <f t="shared" si="173"/>
        <v>no progress</v>
      </c>
    </row>
    <row r="1823" spans="1:19" x14ac:dyDescent="0.35">
      <c r="A1823" s="4" t="s">
        <v>8932</v>
      </c>
      <c r="B1823" s="4" t="s">
        <v>8933</v>
      </c>
      <c r="C1823" s="4" t="s">
        <v>32182</v>
      </c>
      <c r="D1823" s="4" t="s">
        <v>43</v>
      </c>
      <c r="E1823" s="4" t="s">
        <v>39</v>
      </c>
      <c r="F1823" s="4" t="s">
        <v>20008</v>
      </c>
      <c r="G1823" s="4" t="s">
        <v>20009</v>
      </c>
      <c r="H1823" s="4" t="s">
        <v>32171</v>
      </c>
      <c r="I1823" s="4" t="s">
        <v>20010</v>
      </c>
      <c r="J1823" s="4" t="b">
        <v>1</v>
      </c>
      <c r="K1823" s="4">
        <v>2</v>
      </c>
      <c r="L1823" s="4">
        <v>26</v>
      </c>
      <c r="M1823" s="16">
        <f t="shared" si="168"/>
        <v>7.6923076923076927E-2</v>
      </c>
      <c r="N1823" s="17" t="str">
        <f t="shared" si="171"/>
        <v>Active</v>
      </c>
      <c r="O1823" s="16" t="str" cm="1">
        <f t="array" ref="O1823">_xlfn.IFS(M1823=0,"0",
M1823&lt;=10%,"0-10",
TRUE,"&gt;10"
)&amp;" "&amp;"% progress"</f>
        <v>0-10 % progress</v>
      </c>
      <c r="P1823" s="17">
        <f t="shared" si="169"/>
        <v>0</v>
      </c>
      <c r="Q1823" s="17">
        <f t="shared" si="170"/>
        <v>3</v>
      </c>
      <c r="R1823" s="18">
        <f t="shared" si="172"/>
        <v>0</v>
      </c>
      <c r="S1823" s="18" t="str">
        <f t="shared" si="173"/>
        <v>no 0% progess</v>
      </c>
    </row>
    <row r="1824" spans="1:19" x14ac:dyDescent="0.35">
      <c r="A1824" s="4" t="s">
        <v>40</v>
      </c>
      <c r="B1824" s="4" t="s">
        <v>41</v>
      </c>
      <c r="C1824" s="4" t="s">
        <v>32182</v>
      </c>
      <c r="D1824" s="4" t="s">
        <v>43</v>
      </c>
      <c r="E1824" s="4" t="s">
        <v>39</v>
      </c>
      <c r="F1824" s="4" t="s">
        <v>20008</v>
      </c>
      <c r="G1824" s="4" t="s">
        <v>20009</v>
      </c>
      <c r="H1824" s="4" t="s">
        <v>32171</v>
      </c>
      <c r="I1824" s="4" t="s">
        <v>20010</v>
      </c>
      <c r="J1824" s="4" t="b">
        <v>1</v>
      </c>
      <c r="K1824" s="4">
        <v>3</v>
      </c>
      <c r="L1824" s="4">
        <v>45</v>
      </c>
      <c r="M1824" s="16">
        <f t="shared" si="168"/>
        <v>6.6666666666666666E-2</v>
      </c>
      <c r="N1824" s="17" t="str">
        <f t="shared" si="171"/>
        <v>Active</v>
      </c>
      <c r="O1824" s="16" t="str" cm="1">
        <f t="array" ref="O1824">_xlfn.IFS(M1824=0,"0",
M1824&lt;=10%,"0-10",
TRUE,"&gt;10"
)&amp;" "&amp;"% progress"</f>
        <v>0-10 % progress</v>
      </c>
      <c r="P1824" s="17">
        <f t="shared" si="169"/>
        <v>0</v>
      </c>
      <c r="Q1824" s="17">
        <f t="shared" si="170"/>
        <v>3</v>
      </c>
      <c r="R1824" s="18">
        <f t="shared" si="172"/>
        <v>0</v>
      </c>
      <c r="S1824" s="18" t="str">
        <f t="shared" si="173"/>
        <v>no 0% progess</v>
      </c>
    </row>
    <row r="1825" spans="1:19" x14ac:dyDescent="0.35">
      <c r="A1825" s="4" t="s">
        <v>8940</v>
      </c>
      <c r="B1825" s="4" t="s">
        <v>8941</v>
      </c>
      <c r="C1825" s="4" t="s">
        <v>32182</v>
      </c>
      <c r="D1825" s="4" t="s">
        <v>43</v>
      </c>
      <c r="E1825" s="4" t="s">
        <v>39</v>
      </c>
      <c r="F1825" s="4" t="s">
        <v>20008</v>
      </c>
      <c r="G1825" s="4" t="s">
        <v>20009</v>
      </c>
      <c r="H1825" s="4" t="s">
        <v>32171</v>
      </c>
      <c r="I1825" s="4" t="s">
        <v>20010</v>
      </c>
      <c r="J1825" s="4" t="b">
        <v>1</v>
      </c>
      <c r="K1825" s="4">
        <v>1</v>
      </c>
      <c r="L1825" s="4">
        <v>41</v>
      </c>
      <c r="M1825" s="16">
        <f t="shared" si="168"/>
        <v>2.4390243902439025E-2</v>
      </c>
      <c r="N1825" s="17" t="str">
        <f t="shared" si="171"/>
        <v>Active</v>
      </c>
      <c r="O1825" s="16" t="str" cm="1">
        <f t="array" ref="O1825">_xlfn.IFS(M1825=0,"0",
M1825&lt;=10%,"0-10",
TRUE,"&gt;10"
)&amp;" "&amp;"% progress"</f>
        <v>0-10 % progress</v>
      </c>
      <c r="P1825" s="17">
        <f t="shared" si="169"/>
        <v>0</v>
      </c>
      <c r="Q1825" s="17">
        <f t="shared" si="170"/>
        <v>3</v>
      </c>
      <c r="R1825" s="18">
        <f t="shared" si="172"/>
        <v>0</v>
      </c>
      <c r="S1825" s="18" t="str">
        <f t="shared" si="173"/>
        <v>no 0% progess</v>
      </c>
    </row>
    <row r="1826" spans="1:19" x14ac:dyDescent="0.35">
      <c r="A1826" s="4" t="s">
        <v>8940</v>
      </c>
      <c r="B1826" s="4" t="s">
        <v>8941</v>
      </c>
      <c r="C1826" s="4" t="s">
        <v>32182</v>
      </c>
      <c r="D1826" s="4" t="s">
        <v>43</v>
      </c>
      <c r="E1826" s="4" t="s">
        <v>39</v>
      </c>
      <c r="F1826" s="4" t="s">
        <v>20096</v>
      </c>
      <c r="G1826" s="4" t="s">
        <v>20097</v>
      </c>
      <c r="H1826" s="4" t="s">
        <v>32171</v>
      </c>
      <c r="I1826" s="4" t="s">
        <v>20098</v>
      </c>
      <c r="J1826" s="4" t="b">
        <v>1</v>
      </c>
      <c r="K1826" s="4">
        <v>8</v>
      </c>
      <c r="L1826" s="4">
        <v>41</v>
      </c>
      <c r="M1826" s="16">
        <f t="shared" si="168"/>
        <v>0.1951219512195122</v>
      </c>
      <c r="N1826" s="17" t="str">
        <f t="shared" si="171"/>
        <v>Active</v>
      </c>
      <c r="O1826" s="16" t="str" cm="1">
        <f t="array" ref="O1826">_xlfn.IFS(M1826=0,"0",
M1826&lt;=10%,"0-10",
TRUE,"&gt;10"
)&amp;" "&amp;"% progress"</f>
        <v>&gt;10 % progress</v>
      </c>
      <c r="P1826" s="17">
        <f t="shared" si="169"/>
        <v>0</v>
      </c>
      <c r="Q1826" s="17">
        <f t="shared" si="170"/>
        <v>3</v>
      </c>
      <c r="R1826" s="18">
        <f t="shared" si="172"/>
        <v>0</v>
      </c>
      <c r="S1826" s="18" t="str">
        <f t="shared" si="173"/>
        <v>no 0% progess</v>
      </c>
    </row>
    <row r="1827" spans="1:19" x14ac:dyDescent="0.35">
      <c r="A1827" s="4" t="s">
        <v>40</v>
      </c>
      <c r="B1827" s="4" t="s">
        <v>41</v>
      </c>
      <c r="C1827" s="4" t="s">
        <v>32182</v>
      </c>
      <c r="D1827" s="4" t="s">
        <v>43</v>
      </c>
      <c r="E1827" s="4" t="s">
        <v>39</v>
      </c>
      <c r="F1827" s="4" t="s">
        <v>20096</v>
      </c>
      <c r="G1827" s="4" t="s">
        <v>20097</v>
      </c>
      <c r="H1827" s="4" t="s">
        <v>32171</v>
      </c>
      <c r="I1827" s="4" t="s">
        <v>20098</v>
      </c>
      <c r="J1827" s="4" t="b">
        <v>1</v>
      </c>
      <c r="K1827" s="4">
        <v>29</v>
      </c>
      <c r="L1827" s="4">
        <v>45</v>
      </c>
      <c r="M1827" s="16">
        <f t="shared" si="168"/>
        <v>0.64444444444444449</v>
      </c>
      <c r="N1827" s="17" t="str">
        <f t="shared" si="171"/>
        <v>Active</v>
      </c>
      <c r="O1827" s="16" t="str" cm="1">
        <f t="array" ref="O1827">_xlfn.IFS(M1827=0,"0",
M1827&lt;=10%,"0-10",
TRUE,"&gt;10"
)&amp;" "&amp;"% progress"</f>
        <v>&gt;10 % progress</v>
      </c>
      <c r="P1827" s="17">
        <f t="shared" si="169"/>
        <v>0</v>
      </c>
      <c r="Q1827" s="17">
        <f t="shared" si="170"/>
        <v>3</v>
      </c>
      <c r="R1827" s="18">
        <f t="shared" si="172"/>
        <v>0</v>
      </c>
      <c r="S1827" s="18" t="str">
        <f t="shared" si="173"/>
        <v>no 0% progess</v>
      </c>
    </row>
    <row r="1828" spans="1:19" x14ac:dyDescent="0.35">
      <c r="A1828" s="4" t="s">
        <v>8932</v>
      </c>
      <c r="B1828" s="4" t="s">
        <v>8933</v>
      </c>
      <c r="C1828" s="4" t="s">
        <v>32182</v>
      </c>
      <c r="D1828" s="4" t="s">
        <v>43</v>
      </c>
      <c r="E1828" s="4" t="s">
        <v>39</v>
      </c>
      <c r="F1828" s="4" t="s">
        <v>20096</v>
      </c>
      <c r="G1828" s="4" t="s">
        <v>20097</v>
      </c>
      <c r="H1828" s="4" t="s">
        <v>32171</v>
      </c>
      <c r="I1828" s="4" t="s">
        <v>20098</v>
      </c>
      <c r="J1828" s="4" t="b">
        <v>1</v>
      </c>
      <c r="K1828" s="4">
        <v>7</v>
      </c>
      <c r="L1828" s="4">
        <v>26</v>
      </c>
      <c r="M1828" s="16">
        <f t="shared" si="168"/>
        <v>0.26923076923076922</v>
      </c>
      <c r="N1828" s="17" t="str">
        <f t="shared" si="171"/>
        <v>Active</v>
      </c>
      <c r="O1828" s="16" t="str" cm="1">
        <f t="array" ref="O1828">_xlfn.IFS(M1828=0,"0",
M1828&lt;=10%,"0-10",
TRUE,"&gt;10"
)&amp;" "&amp;"% progress"</f>
        <v>&gt;10 % progress</v>
      </c>
      <c r="P1828" s="17">
        <f t="shared" si="169"/>
        <v>0</v>
      </c>
      <c r="Q1828" s="17">
        <f t="shared" si="170"/>
        <v>3</v>
      </c>
      <c r="R1828" s="18">
        <f t="shared" si="172"/>
        <v>0</v>
      </c>
      <c r="S1828" s="18" t="str">
        <f t="shared" si="173"/>
        <v>no 0% progess</v>
      </c>
    </row>
    <row r="1829" spans="1:19" x14ac:dyDescent="0.35">
      <c r="A1829" s="4" t="s">
        <v>8932</v>
      </c>
      <c r="B1829" s="4" t="s">
        <v>8933</v>
      </c>
      <c r="C1829" s="4" t="s">
        <v>32182</v>
      </c>
      <c r="D1829" s="4" t="s">
        <v>43</v>
      </c>
      <c r="E1829" s="4" t="s">
        <v>39</v>
      </c>
      <c r="F1829" s="4" t="s">
        <v>20128</v>
      </c>
      <c r="G1829" s="4" t="s">
        <v>20129</v>
      </c>
      <c r="H1829" s="4" t="s">
        <v>32171</v>
      </c>
      <c r="I1829" s="4" t="s">
        <v>20130</v>
      </c>
      <c r="J1829" s="4" t="b">
        <v>1</v>
      </c>
      <c r="K1829" s="4">
        <v>16</v>
      </c>
      <c r="L1829" s="4">
        <v>26</v>
      </c>
      <c r="M1829" s="16">
        <f t="shared" si="168"/>
        <v>0.61538461538461542</v>
      </c>
      <c r="N1829" s="17" t="str">
        <f t="shared" si="171"/>
        <v>Active</v>
      </c>
      <c r="O1829" s="16" t="str" cm="1">
        <f t="array" ref="O1829">_xlfn.IFS(M1829=0,"0",
M1829&lt;=10%,"0-10",
TRUE,"&gt;10"
)&amp;" "&amp;"% progress"</f>
        <v>&gt;10 % progress</v>
      </c>
      <c r="P1829" s="17">
        <f t="shared" si="169"/>
        <v>0</v>
      </c>
      <c r="Q1829" s="17">
        <f t="shared" si="170"/>
        <v>3</v>
      </c>
      <c r="R1829" s="18">
        <f t="shared" si="172"/>
        <v>0</v>
      </c>
      <c r="S1829" s="18" t="str">
        <f t="shared" si="173"/>
        <v>no 0% progess</v>
      </c>
    </row>
    <row r="1830" spans="1:19" x14ac:dyDescent="0.35">
      <c r="A1830" s="4" t="s">
        <v>40</v>
      </c>
      <c r="B1830" s="4" t="s">
        <v>41</v>
      </c>
      <c r="C1830" s="4" t="s">
        <v>32182</v>
      </c>
      <c r="D1830" s="4" t="s">
        <v>43</v>
      </c>
      <c r="E1830" s="4" t="s">
        <v>39</v>
      </c>
      <c r="F1830" s="4" t="s">
        <v>20128</v>
      </c>
      <c r="G1830" s="4" t="s">
        <v>20129</v>
      </c>
      <c r="H1830" s="4" t="s">
        <v>32171</v>
      </c>
      <c r="I1830" s="4" t="s">
        <v>20130</v>
      </c>
      <c r="J1830" s="4" t="b">
        <v>1</v>
      </c>
      <c r="K1830" s="4">
        <v>10</v>
      </c>
      <c r="L1830" s="4">
        <v>45</v>
      </c>
      <c r="M1830" s="16">
        <f t="shared" si="168"/>
        <v>0.22222222222222221</v>
      </c>
      <c r="N1830" s="17" t="str">
        <f t="shared" si="171"/>
        <v>Active</v>
      </c>
      <c r="O1830" s="16" t="str" cm="1">
        <f t="array" ref="O1830">_xlfn.IFS(M1830=0,"0",
M1830&lt;=10%,"0-10",
TRUE,"&gt;10"
)&amp;" "&amp;"% progress"</f>
        <v>&gt;10 % progress</v>
      </c>
      <c r="P1830" s="17">
        <f t="shared" si="169"/>
        <v>0</v>
      </c>
      <c r="Q1830" s="17">
        <f t="shared" si="170"/>
        <v>3</v>
      </c>
      <c r="R1830" s="18">
        <f t="shared" si="172"/>
        <v>0</v>
      </c>
      <c r="S1830" s="18" t="str">
        <f t="shared" si="173"/>
        <v>no 0% progess</v>
      </c>
    </row>
    <row r="1831" spans="1:19" x14ac:dyDescent="0.35">
      <c r="A1831" s="4" t="s">
        <v>8940</v>
      </c>
      <c r="B1831" s="4" t="s">
        <v>8941</v>
      </c>
      <c r="C1831" s="4" t="s">
        <v>32182</v>
      </c>
      <c r="D1831" s="4" t="s">
        <v>43</v>
      </c>
      <c r="E1831" s="4" t="s">
        <v>39</v>
      </c>
      <c r="F1831" s="4" t="s">
        <v>20128</v>
      </c>
      <c r="G1831" s="4" t="s">
        <v>20129</v>
      </c>
      <c r="H1831" s="4" t="s">
        <v>32171</v>
      </c>
      <c r="I1831" s="4" t="s">
        <v>20130</v>
      </c>
      <c r="J1831" s="4" t="b">
        <v>1</v>
      </c>
      <c r="K1831" s="4">
        <v>3</v>
      </c>
      <c r="L1831" s="4">
        <v>41</v>
      </c>
      <c r="M1831" s="16">
        <f t="shared" si="168"/>
        <v>7.3170731707317069E-2</v>
      </c>
      <c r="N1831" s="17" t="str">
        <f t="shared" si="171"/>
        <v>Active</v>
      </c>
      <c r="O1831" s="16" t="str" cm="1">
        <f t="array" ref="O1831">_xlfn.IFS(M1831=0,"0",
M1831&lt;=10%,"0-10",
TRUE,"&gt;10"
)&amp;" "&amp;"% progress"</f>
        <v>0-10 % progress</v>
      </c>
      <c r="P1831" s="17">
        <f t="shared" si="169"/>
        <v>0</v>
      </c>
      <c r="Q1831" s="17">
        <f t="shared" si="170"/>
        <v>3</v>
      </c>
      <c r="R1831" s="18">
        <f t="shared" si="172"/>
        <v>0</v>
      </c>
      <c r="S1831" s="18" t="str">
        <f t="shared" si="173"/>
        <v>no 0% progess</v>
      </c>
    </row>
    <row r="1832" spans="1:19" x14ac:dyDescent="0.35">
      <c r="A1832" s="4" t="s">
        <v>8940</v>
      </c>
      <c r="B1832" s="4" t="s">
        <v>8941</v>
      </c>
      <c r="C1832" s="4" t="s">
        <v>32182</v>
      </c>
      <c r="D1832" s="4" t="s">
        <v>43</v>
      </c>
      <c r="E1832" s="4" t="s">
        <v>39</v>
      </c>
      <c r="F1832" s="4" t="s">
        <v>20165</v>
      </c>
      <c r="G1832" s="4" t="s">
        <v>20166</v>
      </c>
      <c r="H1832" s="4" t="s">
        <v>32171</v>
      </c>
      <c r="I1832" s="4" t="s">
        <v>20167</v>
      </c>
      <c r="J1832" s="4" t="b">
        <v>1</v>
      </c>
      <c r="K1832" s="4">
        <v>3</v>
      </c>
      <c r="L1832" s="4">
        <v>41</v>
      </c>
      <c r="M1832" s="16">
        <f t="shared" si="168"/>
        <v>7.3170731707317069E-2</v>
      </c>
      <c r="N1832" s="17" t="str">
        <f t="shared" si="171"/>
        <v>Active</v>
      </c>
      <c r="O1832" s="16" t="str" cm="1">
        <f t="array" ref="O1832">_xlfn.IFS(M1832=0,"0",
M1832&lt;=10%,"0-10",
TRUE,"&gt;10"
)&amp;" "&amp;"% progress"</f>
        <v>0-10 % progress</v>
      </c>
      <c r="P1832" s="17">
        <f t="shared" si="169"/>
        <v>0</v>
      </c>
      <c r="Q1832" s="17">
        <f t="shared" si="170"/>
        <v>3</v>
      </c>
      <c r="R1832" s="18">
        <f t="shared" si="172"/>
        <v>0</v>
      </c>
      <c r="S1832" s="18" t="str">
        <f t="shared" si="173"/>
        <v>no 0% progess</v>
      </c>
    </row>
    <row r="1833" spans="1:19" x14ac:dyDescent="0.35">
      <c r="A1833" s="4" t="s">
        <v>40</v>
      </c>
      <c r="B1833" s="4" t="s">
        <v>41</v>
      </c>
      <c r="C1833" s="4" t="s">
        <v>32182</v>
      </c>
      <c r="D1833" s="4" t="s">
        <v>43</v>
      </c>
      <c r="E1833" s="4" t="s">
        <v>39</v>
      </c>
      <c r="F1833" s="4" t="s">
        <v>20165</v>
      </c>
      <c r="G1833" s="4" t="s">
        <v>20166</v>
      </c>
      <c r="H1833" s="4" t="s">
        <v>32171</v>
      </c>
      <c r="I1833" s="4" t="s">
        <v>20167</v>
      </c>
      <c r="J1833" s="4" t="b">
        <v>1</v>
      </c>
      <c r="K1833" s="4">
        <v>9</v>
      </c>
      <c r="L1833" s="4">
        <v>45</v>
      </c>
      <c r="M1833" s="16">
        <f t="shared" si="168"/>
        <v>0.2</v>
      </c>
      <c r="N1833" s="17" t="str">
        <f t="shared" si="171"/>
        <v>Active</v>
      </c>
      <c r="O1833" s="16" t="str" cm="1">
        <f t="array" ref="O1833">_xlfn.IFS(M1833=0,"0",
M1833&lt;=10%,"0-10",
TRUE,"&gt;10"
)&amp;" "&amp;"% progress"</f>
        <v>&gt;10 % progress</v>
      </c>
      <c r="P1833" s="17">
        <f t="shared" si="169"/>
        <v>0</v>
      </c>
      <c r="Q1833" s="17">
        <f t="shared" si="170"/>
        <v>3</v>
      </c>
      <c r="R1833" s="18">
        <f t="shared" si="172"/>
        <v>0</v>
      </c>
      <c r="S1833" s="18" t="str">
        <f t="shared" si="173"/>
        <v>no 0% progess</v>
      </c>
    </row>
    <row r="1834" spans="1:19" x14ac:dyDescent="0.35">
      <c r="A1834" s="4" t="s">
        <v>8932</v>
      </c>
      <c r="B1834" s="4" t="s">
        <v>8933</v>
      </c>
      <c r="C1834" s="4" t="s">
        <v>32182</v>
      </c>
      <c r="D1834" s="4" t="s">
        <v>43</v>
      </c>
      <c r="E1834" s="4" t="s">
        <v>39</v>
      </c>
      <c r="F1834" s="4" t="s">
        <v>20165</v>
      </c>
      <c r="G1834" s="4" t="s">
        <v>20166</v>
      </c>
      <c r="H1834" s="4" t="s">
        <v>32171</v>
      </c>
      <c r="I1834" s="4" t="s">
        <v>20167</v>
      </c>
      <c r="J1834" s="4" t="b">
        <v>1</v>
      </c>
      <c r="K1834" s="4">
        <v>11</v>
      </c>
      <c r="L1834" s="4">
        <v>26</v>
      </c>
      <c r="M1834" s="16">
        <f t="shared" si="168"/>
        <v>0.42307692307692307</v>
      </c>
      <c r="N1834" s="17" t="str">
        <f t="shared" si="171"/>
        <v>Active</v>
      </c>
      <c r="O1834" s="16" t="str" cm="1">
        <f t="array" ref="O1834">_xlfn.IFS(M1834=0,"0",
M1834&lt;=10%,"0-10",
TRUE,"&gt;10"
)&amp;" "&amp;"% progress"</f>
        <v>&gt;10 % progress</v>
      </c>
      <c r="P1834" s="17">
        <f t="shared" si="169"/>
        <v>0</v>
      </c>
      <c r="Q1834" s="17">
        <f t="shared" si="170"/>
        <v>3</v>
      </c>
      <c r="R1834" s="18">
        <f t="shared" si="172"/>
        <v>0</v>
      </c>
      <c r="S1834" s="18" t="str">
        <f t="shared" si="173"/>
        <v>no 0% progess</v>
      </c>
    </row>
    <row r="1835" spans="1:19" x14ac:dyDescent="0.35">
      <c r="A1835" s="4" t="s">
        <v>8932</v>
      </c>
      <c r="B1835" s="4" t="s">
        <v>8933</v>
      </c>
      <c r="C1835" s="4" t="s">
        <v>32182</v>
      </c>
      <c r="D1835" s="4" t="s">
        <v>43</v>
      </c>
      <c r="E1835" s="4" t="s">
        <v>39</v>
      </c>
      <c r="F1835" s="4" t="s">
        <v>20219</v>
      </c>
      <c r="G1835" s="4" t="s">
        <v>20220</v>
      </c>
      <c r="H1835" s="4" t="s">
        <v>32171</v>
      </c>
      <c r="I1835" s="4" t="s">
        <v>20221</v>
      </c>
      <c r="J1835" s="4" t="b">
        <v>1</v>
      </c>
      <c r="K1835" s="4">
        <v>5</v>
      </c>
      <c r="L1835" s="4">
        <v>26</v>
      </c>
      <c r="M1835" s="16">
        <f t="shared" si="168"/>
        <v>0.19230769230769232</v>
      </c>
      <c r="N1835" s="17" t="str">
        <f t="shared" si="171"/>
        <v>Active</v>
      </c>
      <c r="O1835" s="16" t="str" cm="1">
        <f t="array" ref="O1835">_xlfn.IFS(M1835=0,"0",
M1835&lt;=10%,"0-10",
TRUE,"&gt;10"
)&amp;" "&amp;"% progress"</f>
        <v>&gt;10 % progress</v>
      </c>
      <c r="P1835" s="17">
        <f t="shared" si="169"/>
        <v>0</v>
      </c>
      <c r="Q1835" s="17">
        <f t="shared" si="170"/>
        <v>3</v>
      </c>
      <c r="R1835" s="18">
        <f t="shared" si="172"/>
        <v>0</v>
      </c>
      <c r="S1835" s="18" t="str">
        <f t="shared" si="173"/>
        <v>no 0% progess</v>
      </c>
    </row>
    <row r="1836" spans="1:19" x14ac:dyDescent="0.35">
      <c r="A1836" s="4" t="s">
        <v>40</v>
      </c>
      <c r="B1836" s="4" t="s">
        <v>41</v>
      </c>
      <c r="C1836" s="4" t="s">
        <v>32182</v>
      </c>
      <c r="D1836" s="4" t="s">
        <v>43</v>
      </c>
      <c r="E1836" s="4" t="s">
        <v>39</v>
      </c>
      <c r="F1836" s="4" t="s">
        <v>20219</v>
      </c>
      <c r="G1836" s="4" t="s">
        <v>20220</v>
      </c>
      <c r="H1836" s="4" t="s">
        <v>32171</v>
      </c>
      <c r="I1836" s="4" t="s">
        <v>20221</v>
      </c>
      <c r="J1836" s="4" t="b">
        <v>1</v>
      </c>
      <c r="K1836" s="4">
        <v>8</v>
      </c>
      <c r="L1836" s="4">
        <v>45</v>
      </c>
      <c r="M1836" s="16">
        <f t="shared" si="168"/>
        <v>0.17777777777777778</v>
      </c>
      <c r="N1836" s="17" t="str">
        <f t="shared" si="171"/>
        <v>Active</v>
      </c>
      <c r="O1836" s="16" t="str" cm="1">
        <f t="array" ref="O1836">_xlfn.IFS(M1836=0,"0",
M1836&lt;=10%,"0-10",
TRUE,"&gt;10"
)&amp;" "&amp;"% progress"</f>
        <v>&gt;10 % progress</v>
      </c>
      <c r="P1836" s="17">
        <f t="shared" si="169"/>
        <v>0</v>
      </c>
      <c r="Q1836" s="17">
        <f t="shared" si="170"/>
        <v>3</v>
      </c>
      <c r="R1836" s="18">
        <f t="shared" si="172"/>
        <v>0</v>
      </c>
      <c r="S1836" s="18" t="str">
        <f t="shared" si="173"/>
        <v>no 0% progess</v>
      </c>
    </row>
    <row r="1837" spans="1:19" x14ac:dyDescent="0.35">
      <c r="A1837" s="4" t="s">
        <v>8940</v>
      </c>
      <c r="B1837" s="4" t="s">
        <v>8941</v>
      </c>
      <c r="C1837" s="4" t="s">
        <v>32182</v>
      </c>
      <c r="D1837" s="4" t="s">
        <v>43</v>
      </c>
      <c r="E1837" s="4" t="s">
        <v>39</v>
      </c>
      <c r="F1837" s="4" t="s">
        <v>20219</v>
      </c>
      <c r="G1837" s="4" t="s">
        <v>20220</v>
      </c>
      <c r="H1837" s="4" t="s">
        <v>32171</v>
      </c>
      <c r="I1837" s="4" t="s">
        <v>20221</v>
      </c>
      <c r="J1837" s="4" t="b">
        <v>1</v>
      </c>
      <c r="K1837" s="4">
        <v>0</v>
      </c>
      <c r="L1837" s="4">
        <v>41</v>
      </c>
      <c r="M1837" s="16">
        <f t="shared" si="168"/>
        <v>0</v>
      </c>
      <c r="N1837" s="17" t="str">
        <f t="shared" si="171"/>
        <v>Not Active</v>
      </c>
      <c r="O1837" s="16" t="str" cm="1">
        <f t="array" ref="O1837">_xlfn.IFS(M1837=0,"0",
M1837&lt;=10%,"0-10",
TRUE,"&gt;10"
)&amp;" "&amp;"% progress"</f>
        <v>0 % progress</v>
      </c>
      <c r="P1837" s="17">
        <f t="shared" si="169"/>
        <v>1</v>
      </c>
      <c r="Q1837" s="17">
        <f t="shared" si="170"/>
        <v>3</v>
      </c>
      <c r="R1837" s="18">
        <f t="shared" si="172"/>
        <v>0.33333333333333331</v>
      </c>
      <c r="S1837" s="18" t="str">
        <f t="shared" si="173"/>
        <v>no progress</v>
      </c>
    </row>
    <row r="1838" spans="1:19" x14ac:dyDescent="0.35">
      <c r="A1838" s="4" t="s">
        <v>40</v>
      </c>
      <c r="B1838" s="4" t="s">
        <v>41</v>
      </c>
      <c r="C1838" s="4" t="s">
        <v>32182</v>
      </c>
      <c r="D1838" s="4" t="s">
        <v>43</v>
      </c>
      <c r="E1838" s="4" t="s">
        <v>39</v>
      </c>
      <c r="F1838" s="4" t="s">
        <v>20252</v>
      </c>
      <c r="G1838" s="4" t="s">
        <v>20253</v>
      </c>
      <c r="H1838" s="4" t="s">
        <v>32171</v>
      </c>
      <c r="I1838" s="4" t="s">
        <v>20254</v>
      </c>
      <c r="J1838" s="4" t="b">
        <v>1</v>
      </c>
      <c r="K1838" s="4">
        <v>16</v>
      </c>
      <c r="L1838" s="4">
        <v>45</v>
      </c>
      <c r="M1838" s="16">
        <f t="shared" si="168"/>
        <v>0.35555555555555557</v>
      </c>
      <c r="N1838" s="17" t="str">
        <f t="shared" si="171"/>
        <v>Active</v>
      </c>
      <c r="O1838" s="16" t="str" cm="1">
        <f t="array" ref="O1838">_xlfn.IFS(M1838=0,"0",
M1838&lt;=10%,"0-10",
TRUE,"&gt;10"
)&amp;" "&amp;"% progress"</f>
        <v>&gt;10 % progress</v>
      </c>
      <c r="P1838" s="17">
        <f t="shared" si="169"/>
        <v>0</v>
      </c>
      <c r="Q1838" s="17">
        <f t="shared" si="170"/>
        <v>4</v>
      </c>
      <c r="R1838" s="18">
        <f t="shared" si="172"/>
        <v>0</v>
      </c>
      <c r="S1838" s="18" t="str">
        <f t="shared" si="173"/>
        <v>no 0% progess</v>
      </c>
    </row>
    <row r="1839" spans="1:19" x14ac:dyDescent="0.35">
      <c r="A1839" s="4" t="s">
        <v>8897</v>
      </c>
      <c r="B1839" s="4" t="s">
        <v>56</v>
      </c>
      <c r="C1839" s="4" t="s">
        <v>32182</v>
      </c>
      <c r="D1839" s="4" t="s">
        <v>43</v>
      </c>
      <c r="E1839" s="4" t="s">
        <v>39</v>
      </c>
      <c r="F1839" s="4" t="s">
        <v>20252</v>
      </c>
      <c r="G1839" s="4" t="s">
        <v>20253</v>
      </c>
      <c r="H1839" s="4" t="s">
        <v>32171</v>
      </c>
      <c r="I1839" s="4" t="s">
        <v>20254</v>
      </c>
      <c r="J1839" s="4" t="b">
        <v>1</v>
      </c>
      <c r="K1839" s="4">
        <v>0</v>
      </c>
      <c r="L1839" s="4">
        <v>55</v>
      </c>
      <c r="M1839" s="16">
        <f t="shared" si="168"/>
        <v>0</v>
      </c>
      <c r="N1839" s="17" t="str">
        <f t="shared" si="171"/>
        <v>Not Active</v>
      </c>
      <c r="O1839" s="16" t="str" cm="1">
        <f t="array" ref="O1839">_xlfn.IFS(M1839=0,"0",
M1839&lt;=10%,"0-10",
TRUE,"&gt;10"
)&amp;" "&amp;"% progress"</f>
        <v>0 % progress</v>
      </c>
      <c r="P1839" s="17">
        <f t="shared" si="169"/>
        <v>1</v>
      </c>
      <c r="Q1839" s="17">
        <f t="shared" si="170"/>
        <v>4</v>
      </c>
      <c r="R1839" s="18">
        <f t="shared" si="172"/>
        <v>0.25</v>
      </c>
      <c r="S1839" s="18" t="str">
        <f t="shared" si="173"/>
        <v>no progress</v>
      </c>
    </row>
    <row r="1840" spans="1:19" x14ac:dyDescent="0.35">
      <c r="A1840" s="4" t="s">
        <v>8895</v>
      </c>
      <c r="B1840" s="4" t="s">
        <v>52</v>
      </c>
      <c r="C1840" s="4" t="s">
        <v>32182</v>
      </c>
      <c r="D1840" s="4" t="s">
        <v>43</v>
      </c>
      <c r="E1840" s="4" t="s">
        <v>39</v>
      </c>
      <c r="F1840" s="4" t="s">
        <v>20252</v>
      </c>
      <c r="G1840" s="4" t="s">
        <v>20253</v>
      </c>
      <c r="H1840" s="4" t="s">
        <v>32171</v>
      </c>
      <c r="I1840" s="4" t="s">
        <v>20254</v>
      </c>
      <c r="J1840" s="4" t="b">
        <v>1</v>
      </c>
      <c r="K1840" s="4">
        <v>4</v>
      </c>
      <c r="L1840" s="4">
        <v>38</v>
      </c>
      <c r="M1840" s="16">
        <f t="shared" si="168"/>
        <v>0.10526315789473684</v>
      </c>
      <c r="N1840" s="17" t="str">
        <f t="shared" si="171"/>
        <v>Active</v>
      </c>
      <c r="O1840" s="16" t="str" cm="1">
        <f t="array" ref="O1840">_xlfn.IFS(M1840=0,"0",
M1840&lt;=10%,"0-10",
TRUE,"&gt;10"
)&amp;" "&amp;"% progress"</f>
        <v>&gt;10 % progress</v>
      </c>
      <c r="P1840" s="17">
        <f t="shared" si="169"/>
        <v>0</v>
      </c>
      <c r="Q1840" s="17">
        <f t="shared" si="170"/>
        <v>4</v>
      </c>
      <c r="R1840" s="18">
        <f t="shared" si="172"/>
        <v>0</v>
      </c>
      <c r="S1840" s="18" t="str">
        <f t="shared" si="173"/>
        <v>no 0% progess</v>
      </c>
    </row>
    <row r="1841" spans="1:19" x14ac:dyDescent="0.35">
      <c r="A1841" s="4" t="s">
        <v>9773</v>
      </c>
      <c r="B1841" s="4" t="s">
        <v>58</v>
      </c>
      <c r="C1841" s="4" t="s">
        <v>32182</v>
      </c>
      <c r="D1841" s="4" t="s">
        <v>43</v>
      </c>
      <c r="E1841" s="4" t="s">
        <v>39</v>
      </c>
      <c r="F1841" s="4" t="s">
        <v>20252</v>
      </c>
      <c r="G1841" s="4" t="s">
        <v>20253</v>
      </c>
      <c r="H1841" s="4" t="s">
        <v>32171</v>
      </c>
      <c r="I1841" s="4" t="s">
        <v>20254</v>
      </c>
      <c r="J1841" s="4" t="b">
        <v>1</v>
      </c>
      <c r="K1841" s="4">
        <v>2</v>
      </c>
      <c r="L1841" s="4">
        <v>40</v>
      </c>
      <c r="M1841" s="16">
        <f t="shared" si="168"/>
        <v>0.05</v>
      </c>
      <c r="N1841" s="17" t="str">
        <f t="shared" si="171"/>
        <v>Active</v>
      </c>
      <c r="O1841" s="16" t="str" cm="1">
        <f t="array" ref="O1841">_xlfn.IFS(M1841=0,"0",
M1841&lt;=10%,"0-10",
TRUE,"&gt;10"
)&amp;" "&amp;"% progress"</f>
        <v>0-10 % progress</v>
      </c>
      <c r="P1841" s="17">
        <f t="shared" si="169"/>
        <v>0</v>
      </c>
      <c r="Q1841" s="17">
        <f t="shared" si="170"/>
        <v>4</v>
      </c>
      <c r="R1841" s="18">
        <f t="shared" si="172"/>
        <v>0</v>
      </c>
      <c r="S1841" s="18" t="str">
        <f t="shared" si="173"/>
        <v>no 0% progess</v>
      </c>
    </row>
    <row r="1842" spans="1:19" x14ac:dyDescent="0.35">
      <c r="A1842" s="4" t="s">
        <v>8897</v>
      </c>
      <c r="B1842" s="4" t="s">
        <v>56</v>
      </c>
      <c r="C1842" s="4" t="s">
        <v>32182</v>
      </c>
      <c r="D1842" s="4" t="s">
        <v>43</v>
      </c>
      <c r="E1842" s="4" t="s">
        <v>39</v>
      </c>
      <c r="F1842" s="4" t="s">
        <v>20286</v>
      </c>
      <c r="G1842" s="4" t="s">
        <v>20287</v>
      </c>
      <c r="H1842" s="4" t="s">
        <v>32171</v>
      </c>
      <c r="I1842" s="4" t="s">
        <v>20288</v>
      </c>
      <c r="J1842" s="4" t="b">
        <v>1</v>
      </c>
      <c r="K1842" s="4">
        <v>0</v>
      </c>
      <c r="L1842" s="4">
        <v>55</v>
      </c>
      <c r="M1842" s="16">
        <f t="shared" si="168"/>
        <v>0</v>
      </c>
      <c r="N1842" s="17" t="str">
        <f t="shared" si="171"/>
        <v>Not Active</v>
      </c>
      <c r="O1842" s="16" t="str" cm="1">
        <f t="array" ref="O1842">_xlfn.IFS(M1842=0,"0",
M1842&lt;=10%,"0-10",
TRUE,"&gt;10"
)&amp;" "&amp;"% progress"</f>
        <v>0 % progress</v>
      </c>
      <c r="P1842" s="17">
        <f t="shared" si="169"/>
        <v>1</v>
      </c>
      <c r="Q1842" s="17">
        <f t="shared" si="170"/>
        <v>4</v>
      </c>
      <c r="R1842" s="18">
        <f t="shared" si="172"/>
        <v>0.25</v>
      </c>
      <c r="S1842" s="18" t="str">
        <f t="shared" si="173"/>
        <v>no progress</v>
      </c>
    </row>
    <row r="1843" spans="1:19" x14ac:dyDescent="0.35">
      <c r="A1843" s="4" t="s">
        <v>40</v>
      </c>
      <c r="B1843" s="4" t="s">
        <v>41</v>
      </c>
      <c r="C1843" s="4" t="s">
        <v>32182</v>
      </c>
      <c r="D1843" s="4" t="s">
        <v>43</v>
      </c>
      <c r="E1843" s="4" t="s">
        <v>39</v>
      </c>
      <c r="F1843" s="4" t="s">
        <v>20286</v>
      </c>
      <c r="G1843" s="4" t="s">
        <v>20287</v>
      </c>
      <c r="H1843" s="4" t="s">
        <v>32171</v>
      </c>
      <c r="I1843" s="4" t="s">
        <v>20288</v>
      </c>
      <c r="J1843" s="4" t="b">
        <v>1</v>
      </c>
      <c r="K1843" s="4">
        <v>4</v>
      </c>
      <c r="L1843" s="4">
        <v>45</v>
      </c>
      <c r="M1843" s="16">
        <f t="shared" si="168"/>
        <v>8.8888888888888892E-2</v>
      </c>
      <c r="N1843" s="17" t="str">
        <f t="shared" si="171"/>
        <v>Active</v>
      </c>
      <c r="O1843" s="16" t="str" cm="1">
        <f t="array" ref="O1843">_xlfn.IFS(M1843=0,"0",
M1843&lt;=10%,"0-10",
TRUE,"&gt;10"
)&amp;" "&amp;"% progress"</f>
        <v>0-10 % progress</v>
      </c>
      <c r="P1843" s="17">
        <f t="shared" si="169"/>
        <v>0</v>
      </c>
      <c r="Q1843" s="17">
        <f t="shared" si="170"/>
        <v>4</v>
      </c>
      <c r="R1843" s="18">
        <f t="shared" si="172"/>
        <v>0</v>
      </c>
      <c r="S1843" s="18" t="str">
        <f t="shared" si="173"/>
        <v>no 0% progess</v>
      </c>
    </row>
    <row r="1844" spans="1:19" x14ac:dyDescent="0.35">
      <c r="A1844" s="4" t="s">
        <v>8940</v>
      </c>
      <c r="B1844" s="4" t="s">
        <v>8941</v>
      </c>
      <c r="C1844" s="4" t="s">
        <v>32182</v>
      </c>
      <c r="D1844" s="4" t="s">
        <v>43</v>
      </c>
      <c r="E1844" s="4" t="s">
        <v>39</v>
      </c>
      <c r="F1844" s="4" t="s">
        <v>20286</v>
      </c>
      <c r="G1844" s="4" t="s">
        <v>20287</v>
      </c>
      <c r="H1844" s="4" t="s">
        <v>32171</v>
      </c>
      <c r="I1844" s="4" t="s">
        <v>20288</v>
      </c>
      <c r="J1844" s="4" t="b">
        <v>1</v>
      </c>
      <c r="K1844" s="4">
        <v>12</v>
      </c>
      <c r="L1844" s="4">
        <v>41</v>
      </c>
      <c r="M1844" s="16">
        <f t="shared" si="168"/>
        <v>0.29268292682926828</v>
      </c>
      <c r="N1844" s="17" t="str">
        <f t="shared" si="171"/>
        <v>Active</v>
      </c>
      <c r="O1844" s="16" t="str" cm="1">
        <f t="array" ref="O1844">_xlfn.IFS(M1844=0,"0",
M1844&lt;=10%,"0-10",
TRUE,"&gt;10"
)&amp;" "&amp;"% progress"</f>
        <v>&gt;10 % progress</v>
      </c>
      <c r="P1844" s="17">
        <f t="shared" si="169"/>
        <v>0</v>
      </c>
      <c r="Q1844" s="17">
        <f t="shared" si="170"/>
        <v>4</v>
      </c>
      <c r="R1844" s="18">
        <f t="shared" si="172"/>
        <v>0</v>
      </c>
      <c r="S1844" s="18" t="str">
        <f t="shared" si="173"/>
        <v>no 0% progess</v>
      </c>
    </row>
    <row r="1845" spans="1:19" x14ac:dyDescent="0.35">
      <c r="A1845" s="4" t="s">
        <v>8932</v>
      </c>
      <c r="B1845" s="4" t="s">
        <v>8933</v>
      </c>
      <c r="C1845" s="4" t="s">
        <v>32182</v>
      </c>
      <c r="D1845" s="4" t="s">
        <v>43</v>
      </c>
      <c r="E1845" s="4" t="s">
        <v>39</v>
      </c>
      <c r="F1845" s="4" t="s">
        <v>20286</v>
      </c>
      <c r="G1845" s="4" t="s">
        <v>20287</v>
      </c>
      <c r="H1845" s="4" t="s">
        <v>32171</v>
      </c>
      <c r="I1845" s="4" t="s">
        <v>20288</v>
      </c>
      <c r="J1845" s="4" t="b">
        <v>1</v>
      </c>
      <c r="K1845" s="4">
        <v>3</v>
      </c>
      <c r="L1845" s="4">
        <v>26</v>
      </c>
      <c r="M1845" s="16">
        <f t="shared" si="168"/>
        <v>0.11538461538461539</v>
      </c>
      <c r="N1845" s="17" t="str">
        <f t="shared" si="171"/>
        <v>Active</v>
      </c>
      <c r="O1845" s="16" t="str" cm="1">
        <f t="array" ref="O1845">_xlfn.IFS(M1845=0,"0",
M1845&lt;=10%,"0-10",
TRUE,"&gt;10"
)&amp;" "&amp;"% progress"</f>
        <v>&gt;10 % progress</v>
      </c>
      <c r="P1845" s="17">
        <f t="shared" si="169"/>
        <v>0</v>
      </c>
      <c r="Q1845" s="17">
        <f t="shared" si="170"/>
        <v>4</v>
      </c>
      <c r="R1845" s="18">
        <f t="shared" si="172"/>
        <v>0</v>
      </c>
      <c r="S1845" s="18" t="str">
        <f t="shared" si="173"/>
        <v>no 0% progess</v>
      </c>
    </row>
    <row r="1846" spans="1:19" x14ac:dyDescent="0.35">
      <c r="A1846" s="4" t="s">
        <v>8932</v>
      </c>
      <c r="B1846" s="4" t="s">
        <v>8933</v>
      </c>
      <c r="C1846" s="4" t="s">
        <v>32182</v>
      </c>
      <c r="D1846" s="4" t="s">
        <v>43</v>
      </c>
      <c r="E1846" s="4" t="s">
        <v>39</v>
      </c>
      <c r="F1846" s="4" t="s">
        <v>20350</v>
      </c>
      <c r="G1846" s="4" t="s">
        <v>20351</v>
      </c>
      <c r="H1846" s="4" t="s">
        <v>32171</v>
      </c>
      <c r="I1846" s="4" t="s">
        <v>20352</v>
      </c>
      <c r="J1846" s="4" t="b">
        <v>1</v>
      </c>
      <c r="K1846" s="4">
        <v>11</v>
      </c>
      <c r="L1846" s="4">
        <v>26</v>
      </c>
      <c r="M1846" s="16">
        <f t="shared" si="168"/>
        <v>0.42307692307692307</v>
      </c>
      <c r="N1846" s="17" t="str">
        <f t="shared" si="171"/>
        <v>Active</v>
      </c>
      <c r="O1846" s="16" t="str" cm="1">
        <f t="array" ref="O1846">_xlfn.IFS(M1846=0,"0",
M1846&lt;=10%,"0-10",
TRUE,"&gt;10"
)&amp;" "&amp;"% progress"</f>
        <v>&gt;10 % progress</v>
      </c>
      <c r="P1846" s="17">
        <f t="shared" si="169"/>
        <v>0</v>
      </c>
      <c r="Q1846" s="17">
        <f t="shared" si="170"/>
        <v>3</v>
      </c>
      <c r="R1846" s="18">
        <f t="shared" si="172"/>
        <v>0</v>
      </c>
      <c r="S1846" s="18" t="str">
        <f t="shared" si="173"/>
        <v>no 0% progess</v>
      </c>
    </row>
    <row r="1847" spans="1:19" x14ac:dyDescent="0.35">
      <c r="A1847" s="4" t="s">
        <v>8940</v>
      </c>
      <c r="B1847" s="4" t="s">
        <v>8941</v>
      </c>
      <c r="C1847" s="4" t="s">
        <v>32182</v>
      </c>
      <c r="D1847" s="4" t="s">
        <v>43</v>
      </c>
      <c r="E1847" s="4" t="s">
        <v>39</v>
      </c>
      <c r="F1847" s="4" t="s">
        <v>20350</v>
      </c>
      <c r="G1847" s="4" t="s">
        <v>20351</v>
      </c>
      <c r="H1847" s="4" t="s">
        <v>32171</v>
      </c>
      <c r="I1847" s="4" t="s">
        <v>20352</v>
      </c>
      <c r="J1847" s="4" t="b">
        <v>1</v>
      </c>
      <c r="K1847" s="4">
        <v>15</v>
      </c>
      <c r="L1847" s="4">
        <v>41</v>
      </c>
      <c r="M1847" s="16">
        <f t="shared" si="168"/>
        <v>0.36585365853658536</v>
      </c>
      <c r="N1847" s="17" t="str">
        <f t="shared" si="171"/>
        <v>Active</v>
      </c>
      <c r="O1847" s="16" t="str" cm="1">
        <f t="array" ref="O1847">_xlfn.IFS(M1847=0,"0",
M1847&lt;=10%,"0-10",
TRUE,"&gt;10"
)&amp;" "&amp;"% progress"</f>
        <v>&gt;10 % progress</v>
      </c>
      <c r="P1847" s="17">
        <f t="shared" si="169"/>
        <v>0</v>
      </c>
      <c r="Q1847" s="17">
        <f t="shared" si="170"/>
        <v>3</v>
      </c>
      <c r="R1847" s="18">
        <f t="shared" si="172"/>
        <v>0</v>
      </c>
      <c r="S1847" s="18" t="str">
        <f t="shared" si="173"/>
        <v>no 0% progess</v>
      </c>
    </row>
    <row r="1848" spans="1:19" x14ac:dyDescent="0.35">
      <c r="A1848" s="4" t="s">
        <v>40</v>
      </c>
      <c r="B1848" s="4" t="s">
        <v>41</v>
      </c>
      <c r="C1848" s="4" t="s">
        <v>32182</v>
      </c>
      <c r="D1848" s="4" t="s">
        <v>43</v>
      </c>
      <c r="E1848" s="4" t="s">
        <v>39</v>
      </c>
      <c r="F1848" s="4" t="s">
        <v>20350</v>
      </c>
      <c r="G1848" s="4" t="s">
        <v>20351</v>
      </c>
      <c r="H1848" s="4" t="s">
        <v>32171</v>
      </c>
      <c r="I1848" s="4" t="s">
        <v>20352</v>
      </c>
      <c r="J1848" s="4" t="b">
        <v>1</v>
      </c>
      <c r="K1848" s="4">
        <v>18</v>
      </c>
      <c r="L1848" s="4">
        <v>45</v>
      </c>
      <c r="M1848" s="16">
        <f t="shared" si="168"/>
        <v>0.4</v>
      </c>
      <c r="N1848" s="17" t="str">
        <f t="shared" si="171"/>
        <v>Active</v>
      </c>
      <c r="O1848" s="16" t="str" cm="1">
        <f t="array" ref="O1848">_xlfn.IFS(M1848=0,"0",
M1848&lt;=10%,"0-10",
TRUE,"&gt;10"
)&amp;" "&amp;"% progress"</f>
        <v>&gt;10 % progress</v>
      </c>
      <c r="P1848" s="17">
        <f t="shared" si="169"/>
        <v>0</v>
      </c>
      <c r="Q1848" s="17">
        <f t="shared" si="170"/>
        <v>3</v>
      </c>
      <c r="R1848" s="18">
        <f t="shared" si="172"/>
        <v>0</v>
      </c>
      <c r="S1848" s="18" t="str">
        <f t="shared" si="173"/>
        <v>no 0% progess</v>
      </c>
    </row>
    <row r="1849" spans="1:19" x14ac:dyDescent="0.35">
      <c r="A1849" s="4" t="s">
        <v>40</v>
      </c>
      <c r="B1849" s="4" t="s">
        <v>41</v>
      </c>
      <c r="C1849" s="4" t="s">
        <v>32182</v>
      </c>
      <c r="D1849" s="4" t="s">
        <v>43</v>
      </c>
      <c r="E1849" s="4" t="s">
        <v>39</v>
      </c>
      <c r="F1849" s="4" t="s">
        <v>20419</v>
      </c>
      <c r="G1849" s="4" t="s">
        <v>20420</v>
      </c>
      <c r="H1849" s="4" t="s">
        <v>32171</v>
      </c>
      <c r="I1849" s="4" t="s">
        <v>20421</v>
      </c>
      <c r="J1849" s="4" t="b">
        <v>1</v>
      </c>
      <c r="K1849" s="4">
        <v>49</v>
      </c>
      <c r="L1849" s="4">
        <v>45</v>
      </c>
      <c r="M1849" s="16">
        <f t="shared" si="168"/>
        <v>1.0888888888888888</v>
      </c>
      <c r="N1849" s="17" t="str">
        <f t="shared" si="171"/>
        <v>Active</v>
      </c>
      <c r="O1849" s="16" t="str" cm="1">
        <f t="array" ref="O1849">_xlfn.IFS(M1849=0,"0",
M1849&lt;=10%,"0-10",
TRUE,"&gt;10"
)&amp;" "&amp;"% progress"</f>
        <v>&gt;10 % progress</v>
      </c>
      <c r="P1849" s="17">
        <f t="shared" si="169"/>
        <v>0</v>
      </c>
      <c r="Q1849" s="17">
        <f t="shared" si="170"/>
        <v>3</v>
      </c>
      <c r="R1849" s="18">
        <f t="shared" si="172"/>
        <v>0</v>
      </c>
      <c r="S1849" s="18" t="str">
        <f t="shared" si="173"/>
        <v>no 0% progess</v>
      </c>
    </row>
    <row r="1850" spans="1:19" x14ac:dyDescent="0.35">
      <c r="A1850" s="4" t="s">
        <v>8940</v>
      </c>
      <c r="B1850" s="4" t="s">
        <v>8941</v>
      </c>
      <c r="C1850" s="4" t="s">
        <v>32182</v>
      </c>
      <c r="D1850" s="4" t="s">
        <v>43</v>
      </c>
      <c r="E1850" s="4" t="s">
        <v>39</v>
      </c>
      <c r="F1850" s="4" t="s">
        <v>20419</v>
      </c>
      <c r="G1850" s="4" t="s">
        <v>20420</v>
      </c>
      <c r="H1850" s="4" t="s">
        <v>32171</v>
      </c>
      <c r="I1850" s="4" t="s">
        <v>20421</v>
      </c>
      <c r="J1850" s="4" t="b">
        <v>1</v>
      </c>
      <c r="K1850" s="4">
        <v>45</v>
      </c>
      <c r="L1850" s="4">
        <v>41</v>
      </c>
      <c r="M1850" s="16">
        <f t="shared" si="168"/>
        <v>1.0975609756097562</v>
      </c>
      <c r="N1850" s="17" t="str">
        <f t="shared" si="171"/>
        <v>Active</v>
      </c>
      <c r="O1850" s="16" t="str" cm="1">
        <f t="array" ref="O1850">_xlfn.IFS(M1850=0,"0",
M1850&lt;=10%,"0-10",
TRUE,"&gt;10"
)&amp;" "&amp;"% progress"</f>
        <v>&gt;10 % progress</v>
      </c>
      <c r="P1850" s="17">
        <f t="shared" si="169"/>
        <v>0</v>
      </c>
      <c r="Q1850" s="17">
        <f t="shared" si="170"/>
        <v>3</v>
      </c>
      <c r="R1850" s="18">
        <f t="shared" si="172"/>
        <v>0</v>
      </c>
      <c r="S1850" s="18" t="str">
        <f t="shared" si="173"/>
        <v>no 0% progess</v>
      </c>
    </row>
    <row r="1851" spans="1:19" x14ac:dyDescent="0.35">
      <c r="A1851" s="4" t="s">
        <v>8932</v>
      </c>
      <c r="B1851" s="4" t="s">
        <v>8933</v>
      </c>
      <c r="C1851" s="4" t="s">
        <v>32182</v>
      </c>
      <c r="D1851" s="4" t="s">
        <v>43</v>
      </c>
      <c r="E1851" s="4" t="s">
        <v>39</v>
      </c>
      <c r="F1851" s="4" t="s">
        <v>20419</v>
      </c>
      <c r="G1851" s="4" t="s">
        <v>20420</v>
      </c>
      <c r="H1851" s="4" t="s">
        <v>32171</v>
      </c>
      <c r="I1851" s="4" t="s">
        <v>20421</v>
      </c>
      <c r="J1851" s="4" t="b">
        <v>1</v>
      </c>
      <c r="K1851" s="4">
        <v>26</v>
      </c>
      <c r="L1851" s="4">
        <v>26</v>
      </c>
      <c r="M1851" s="16">
        <f t="shared" si="168"/>
        <v>1</v>
      </c>
      <c r="N1851" s="17" t="str">
        <f t="shared" si="171"/>
        <v>Active</v>
      </c>
      <c r="O1851" s="16" t="str" cm="1">
        <f t="array" ref="O1851">_xlfn.IFS(M1851=0,"0",
M1851&lt;=10%,"0-10",
TRUE,"&gt;10"
)&amp;" "&amp;"% progress"</f>
        <v>&gt;10 % progress</v>
      </c>
      <c r="P1851" s="17">
        <f t="shared" si="169"/>
        <v>0</v>
      </c>
      <c r="Q1851" s="17">
        <f t="shared" si="170"/>
        <v>3</v>
      </c>
      <c r="R1851" s="18">
        <f t="shared" si="172"/>
        <v>0</v>
      </c>
      <c r="S1851" s="18" t="str">
        <f t="shared" si="173"/>
        <v>no 0% progess</v>
      </c>
    </row>
    <row r="1852" spans="1:19" x14ac:dyDescent="0.35">
      <c r="A1852" s="4" t="s">
        <v>8932</v>
      </c>
      <c r="B1852" s="4" t="s">
        <v>8933</v>
      </c>
      <c r="C1852" s="4" t="s">
        <v>32182</v>
      </c>
      <c r="D1852" s="4" t="s">
        <v>43</v>
      </c>
      <c r="E1852" s="4" t="s">
        <v>39</v>
      </c>
      <c r="F1852" s="4" t="s">
        <v>20472</v>
      </c>
      <c r="G1852" s="4" t="s">
        <v>20473</v>
      </c>
      <c r="H1852" s="4" t="s">
        <v>32171</v>
      </c>
      <c r="I1852" s="4" t="s">
        <v>20474</v>
      </c>
      <c r="J1852" s="4" t="b">
        <v>1</v>
      </c>
      <c r="K1852" s="4">
        <v>0</v>
      </c>
      <c r="L1852" s="4">
        <v>26</v>
      </c>
      <c r="M1852" s="16">
        <f t="shared" si="168"/>
        <v>0</v>
      </c>
      <c r="N1852" s="17" t="str">
        <f t="shared" si="171"/>
        <v>Not Active</v>
      </c>
      <c r="O1852" s="16" t="str" cm="1">
        <f t="array" ref="O1852">_xlfn.IFS(M1852=0,"0",
M1852&lt;=10%,"0-10",
TRUE,"&gt;10"
)&amp;" "&amp;"% progress"</f>
        <v>0 % progress</v>
      </c>
      <c r="P1852" s="17">
        <f t="shared" si="169"/>
        <v>1</v>
      </c>
      <c r="Q1852" s="17">
        <f t="shared" si="170"/>
        <v>3</v>
      </c>
      <c r="R1852" s="18">
        <f t="shared" si="172"/>
        <v>0.33333333333333331</v>
      </c>
      <c r="S1852" s="18" t="str">
        <f t="shared" si="173"/>
        <v>no progress</v>
      </c>
    </row>
    <row r="1853" spans="1:19" x14ac:dyDescent="0.35">
      <c r="A1853" s="4" t="s">
        <v>8940</v>
      </c>
      <c r="B1853" s="4" t="s">
        <v>8941</v>
      </c>
      <c r="C1853" s="4" t="s">
        <v>32182</v>
      </c>
      <c r="D1853" s="4" t="s">
        <v>43</v>
      </c>
      <c r="E1853" s="4" t="s">
        <v>39</v>
      </c>
      <c r="F1853" s="4" t="s">
        <v>20472</v>
      </c>
      <c r="G1853" s="4" t="s">
        <v>20473</v>
      </c>
      <c r="H1853" s="4" t="s">
        <v>32171</v>
      </c>
      <c r="I1853" s="4" t="s">
        <v>20474</v>
      </c>
      <c r="J1853" s="4" t="b">
        <v>1</v>
      </c>
      <c r="K1853" s="4">
        <v>1</v>
      </c>
      <c r="L1853" s="4">
        <v>41</v>
      </c>
      <c r="M1853" s="16">
        <f t="shared" si="168"/>
        <v>2.4390243902439025E-2</v>
      </c>
      <c r="N1853" s="17" t="str">
        <f t="shared" si="171"/>
        <v>Active</v>
      </c>
      <c r="O1853" s="16" t="str" cm="1">
        <f t="array" ref="O1853">_xlfn.IFS(M1853=0,"0",
M1853&lt;=10%,"0-10",
TRUE,"&gt;10"
)&amp;" "&amp;"% progress"</f>
        <v>0-10 % progress</v>
      </c>
      <c r="P1853" s="17">
        <f t="shared" si="169"/>
        <v>0</v>
      </c>
      <c r="Q1853" s="17">
        <f t="shared" si="170"/>
        <v>3</v>
      </c>
      <c r="R1853" s="18">
        <f t="shared" si="172"/>
        <v>0</v>
      </c>
      <c r="S1853" s="18" t="str">
        <f t="shared" si="173"/>
        <v>no 0% progess</v>
      </c>
    </row>
    <row r="1854" spans="1:19" x14ac:dyDescent="0.35">
      <c r="A1854" s="4" t="s">
        <v>40</v>
      </c>
      <c r="B1854" s="4" t="s">
        <v>41</v>
      </c>
      <c r="C1854" s="4" t="s">
        <v>32182</v>
      </c>
      <c r="D1854" s="4" t="s">
        <v>43</v>
      </c>
      <c r="E1854" s="4" t="s">
        <v>39</v>
      </c>
      <c r="F1854" s="4" t="s">
        <v>20472</v>
      </c>
      <c r="G1854" s="4" t="s">
        <v>20473</v>
      </c>
      <c r="H1854" s="4" t="s">
        <v>32171</v>
      </c>
      <c r="I1854" s="4" t="s">
        <v>20474</v>
      </c>
      <c r="J1854" s="4" t="b">
        <v>1</v>
      </c>
      <c r="K1854" s="4">
        <v>1</v>
      </c>
      <c r="L1854" s="4">
        <v>45</v>
      </c>
      <c r="M1854" s="16">
        <f t="shared" si="168"/>
        <v>2.2222222222222223E-2</v>
      </c>
      <c r="N1854" s="17" t="str">
        <f t="shared" si="171"/>
        <v>Active</v>
      </c>
      <c r="O1854" s="16" t="str" cm="1">
        <f t="array" ref="O1854">_xlfn.IFS(M1854=0,"0",
M1854&lt;=10%,"0-10",
TRUE,"&gt;10"
)&amp;" "&amp;"% progress"</f>
        <v>0-10 % progress</v>
      </c>
      <c r="P1854" s="17">
        <f t="shared" si="169"/>
        <v>0</v>
      </c>
      <c r="Q1854" s="17">
        <f t="shared" si="170"/>
        <v>3</v>
      </c>
      <c r="R1854" s="18">
        <f t="shared" si="172"/>
        <v>0</v>
      </c>
      <c r="S1854" s="18" t="str">
        <f t="shared" si="173"/>
        <v>no 0% progess</v>
      </c>
    </row>
    <row r="1855" spans="1:19" x14ac:dyDescent="0.35">
      <c r="A1855" s="4" t="s">
        <v>40</v>
      </c>
      <c r="B1855" s="4" t="s">
        <v>41</v>
      </c>
      <c r="C1855" s="4" t="s">
        <v>32182</v>
      </c>
      <c r="D1855" s="4" t="s">
        <v>43</v>
      </c>
      <c r="E1855" s="4" t="s">
        <v>39</v>
      </c>
      <c r="F1855" s="4" t="s">
        <v>20505</v>
      </c>
      <c r="G1855" s="4" t="s">
        <v>20506</v>
      </c>
      <c r="H1855" s="4" t="s">
        <v>32171</v>
      </c>
      <c r="I1855" s="4" t="s">
        <v>20507</v>
      </c>
      <c r="J1855" s="4" t="b">
        <v>1</v>
      </c>
      <c r="K1855" s="4">
        <v>0</v>
      </c>
      <c r="L1855" s="4">
        <v>45</v>
      </c>
      <c r="M1855" s="16">
        <f t="shared" si="168"/>
        <v>0</v>
      </c>
      <c r="N1855" s="17" t="str">
        <f t="shared" si="171"/>
        <v>Not Active</v>
      </c>
      <c r="O1855" s="16" t="str" cm="1">
        <f t="array" ref="O1855">_xlfn.IFS(M1855=0,"0",
M1855&lt;=10%,"0-10",
TRUE,"&gt;10"
)&amp;" "&amp;"% progress"</f>
        <v>0 % progress</v>
      </c>
      <c r="P1855" s="17">
        <f t="shared" si="169"/>
        <v>1</v>
      </c>
      <c r="Q1855" s="17">
        <f t="shared" si="170"/>
        <v>3</v>
      </c>
      <c r="R1855" s="18">
        <f t="shared" si="172"/>
        <v>0.33333333333333331</v>
      </c>
      <c r="S1855" s="18" t="str">
        <f t="shared" si="173"/>
        <v>no progress</v>
      </c>
    </row>
    <row r="1856" spans="1:19" x14ac:dyDescent="0.35">
      <c r="A1856" s="4" t="s">
        <v>8940</v>
      </c>
      <c r="B1856" s="4" t="s">
        <v>8941</v>
      </c>
      <c r="C1856" s="4" t="s">
        <v>32182</v>
      </c>
      <c r="D1856" s="4" t="s">
        <v>43</v>
      </c>
      <c r="E1856" s="4" t="s">
        <v>39</v>
      </c>
      <c r="F1856" s="4" t="s">
        <v>20505</v>
      </c>
      <c r="G1856" s="4" t="s">
        <v>20506</v>
      </c>
      <c r="H1856" s="4" t="s">
        <v>32171</v>
      </c>
      <c r="I1856" s="4" t="s">
        <v>20507</v>
      </c>
      <c r="J1856" s="4" t="b">
        <v>1</v>
      </c>
      <c r="K1856" s="4">
        <v>0</v>
      </c>
      <c r="L1856" s="4">
        <v>41</v>
      </c>
      <c r="M1856" s="16">
        <f t="shared" si="168"/>
        <v>0</v>
      </c>
      <c r="N1856" s="17" t="str">
        <f t="shared" si="171"/>
        <v>Not Active</v>
      </c>
      <c r="O1856" s="16" t="str" cm="1">
        <f t="array" ref="O1856">_xlfn.IFS(M1856=0,"0",
M1856&lt;=10%,"0-10",
TRUE,"&gt;10"
)&amp;" "&amp;"% progress"</f>
        <v>0 % progress</v>
      </c>
      <c r="P1856" s="17">
        <f t="shared" si="169"/>
        <v>1</v>
      </c>
      <c r="Q1856" s="17">
        <f t="shared" si="170"/>
        <v>3</v>
      </c>
      <c r="R1856" s="18">
        <f t="shared" si="172"/>
        <v>0.33333333333333331</v>
      </c>
      <c r="S1856" s="18" t="str">
        <f t="shared" si="173"/>
        <v>no progress</v>
      </c>
    </row>
    <row r="1857" spans="1:19" x14ac:dyDescent="0.35">
      <c r="A1857" s="4" t="s">
        <v>8932</v>
      </c>
      <c r="B1857" s="4" t="s">
        <v>8933</v>
      </c>
      <c r="C1857" s="4" t="s">
        <v>32182</v>
      </c>
      <c r="D1857" s="4" t="s">
        <v>43</v>
      </c>
      <c r="E1857" s="4" t="s">
        <v>39</v>
      </c>
      <c r="F1857" s="4" t="s">
        <v>20505</v>
      </c>
      <c r="G1857" s="4" t="s">
        <v>20506</v>
      </c>
      <c r="H1857" s="4" t="s">
        <v>32171</v>
      </c>
      <c r="I1857" s="4" t="s">
        <v>20507</v>
      </c>
      <c r="J1857" s="4" t="b">
        <v>1</v>
      </c>
      <c r="K1857" s="4">
        <v>13</v>
      </c>
      <c r="L1857" s="4">
        <v>26</v>
      </c>
      <c r="M1857" s="16">
        <f t="shared" si="168"/>
        <v>0.5</v>
      </c>
      <c r="N1857" s="17" t="str">
        <f t="shared" si="171"/>
        <v>Active</v>
      </c>
      <c r="O1857" s="16" t="str" cm="1">
        <f t="array" ref="O1857">_xlfn.IFS(M1857=0,"0",
M1857&lt;=10%,"0-10",
TRUE,"&gt;10"
)&amp;" "&amp;"% progress"</f>
        <v>&gt;10 % progress</v>
      </c>
      <c r="P1857" s="17">
        <f t="shared" si="169"/>
        <v>0</v>
      </c>
      <c r="Q1857" s="17">
        <f t="shared" si="170"/>
        <v>3</v>
      </c>
      <c r="R1857" s="18">
        <f t="shared" si="172"/>
        <v>0</v>
      </c>
      <c r="S1857" s="18" t="str">
        <f t="shared" si="173"/>
        <v>no 0% progess</v>
      </c>
    </row>
    <row r="1858" spans="1:19" x14ac:dyDescent="0.35">
      <c r="A1858" s="4" t="s">
        <v>8932</v>
      </c>
      <c r="B1858" s="4" t="s">
        <v>8933</v>
      </c>
      <c r="C1858" s="4" t="s">
        <v>32182</v>
      </c>
      <c r="D1858" s="4" t="s">
        <v>43</v>
      </c>
      <c r="E1858" s="4" t="s">
        <v>39</v>
      </c>
      <c r="F1858" s="4" t="s">
        <v>20538</v>
      </c>
      <c r="G1858" s="4" t="s">
        <v>20539</v>
      </c>
      <c r="H1858" s="4" t="s">
        <v>32171</v>
      </c>
      <c r="I1858" s="4" t="s">
        <v>20540</v>
      </c>
      <c r="J1858" s="4" t="b">
        <v>1</v>
      </c>
      <c r="K1858" s="4">
        <v>3</v>
      </c>
      <c r="L1858" s="4">
        <v>26</v>
      </c>
      <c r="M1858" s="16">
        <f t="shared" ref="M1858:M1921" si="174">K1858/L1858</f>
        <v>0.11538461538461539</v>
      </c>
      <c r="N1858" s="17" t="str">
        <f t="shared" si="171"/>
        <v>Active</v>
      </c>
      <c r="O1858" s="16" t="str" cm="1">
        <f t="array" ref="O1858">_xlfn.IFS(M1858=0,"0",
M1858&lt;=10%,"0-10",
TRUE,"&gt;10"
)&amp;" "&amp;"% progress"</f>
        <v>&gt;10 % progress</v>
      </c>
      <c r="P1858" s="17">
        <f t="shared" ref="P1858:P1921" si="175">IF(M1858=0,1,0)</f>
        <v>0</v>
      </c>
      <c r="Q1858" s="17">
        <f t="shared" ref="Q1858:Q1921" si="176">COUNTIFS($G:$G,$G1858)</f>
        <v>3</v>
      </c>
      <c r="R1858" s="18">
        <f t="shared" si="172"/>
        <v>0</v>
      </c>
      <c r="S1858" s="18" t="str">
        <f t="shared" si="173"/>
        <v>no 0% progess</v>
      </c>
    </row>
    <row r="1859" spans="1:19" x14ac:dyDescent="0.35">
      <c r="A1859" s="4" t="s">
        <v>8940</v>
      </c>
      <c r="B1859" s="4" t="s">
        <v>8941</v>
      </c>
      <c r="C1859" s="4" t="s">
        <v>32182</v>
      </c>
      <c r="D1859" s="4" t="s">
        <v>43</v>
      </c>
      <c r="E1859" s="4" t="s">
        <v>39</v>
      </c>
      <c r="F1859" s="4" t="s">
        <v>20538</v>
      </c>
      <c r="G1859" s="4" t="s">
        <v>20539</v>
      </c>
      <c r="H1859" s="4" t="s">
        <v>32171</v>
      </c>
      <c r="I1859" s="4" t="s">
        <v>20540</v>
      </c>
      <c r="J1859" s="4" t="b">
        <v>1</v>
      </c>
      <c r="K1859" s="4">
        <v>11</v>
      </c>
      <c r="L1859" s="4">
        <v>41</v>
      </c>
      <c r="M1859" s="16">
        <f t="shared" si="174"/>
        <v>0.26829268292682928</v>
      </c>
      <c r="N1859" s="17" t="str">
        <f t="shared" ref="N1859:N1922" si="177">IF(M1859&gt;0,"Active","Not Active")</f>
        <v>Active</v>
      </c>
      <c r="O1859" s="16" t="str" cm="1">
        <f t="array" ref="O1859">_xlfn.IFS(M1859=0,"0",
M1859&lt;=10%,"0-10",
TRUE,"&gt;10"
)&amp;" "&amp;"% progress"</f>
        <v>&gt;10 % progress</v>
      </c>
      <c r="P1859" s="17">
        <f t="shared" si="175"/>
        <v>0</v>
      </c>
      <c r="Q1859" s="17">
        <f t="shared" si="176"/>
        <v>3</v>
      </c>
      <c r="R1859" s="18">
        <f t="shared" ref="R1859:R1922" si="178">P1859/Q1859</f>
        <v>0</v>
      </c>
      <c r="S1859" s="18" t="str">
        <f t="shared" ref="S1859:S1922" si="179">IF(R1859=0, "no 0% progess", "no progress")</f>
        <v>no 0% progess</v>
      </c>
    </row>
    <row r="1860" spans="1:19" x14ac:dyDescent="0.35">
      <c r="A1860" s="4" t="s">
        <v>40</v>
      </c>
      <c r="B1860" s="4" t="s">
        <v>41</v>
      </c>
      <c r="C1860" s="4" t="s">
        <v>32182</v>
      </c>
      <c r="D1860" s="4" t="s">
        <v>43</v>
      </c>
      <c r="E1860" s="4" t="s">
        <v>39</v>
      </c>
      <c r="F1860" s="4" t="s">
        <v>20538</v>
      </c>
      <c r="G1860" s="4" t="s">
        <v>20539</v>
      </c>
      <c r="H1860" s="4" t="s">
        <v>32171</v>
      </c>
      <c r="I1860" s="4" t="s">
        <v>20540</v>
      </c>
      <c r="J1860" s="4" t="b">
        <v>1</v>
      </c>
      <c r="K1860" s="4">
        <v>2</v>
      </c>
      <c r="L1860" s="4">
        <v>45</v>
      </c>
      <c r="M1860" s="16">
        <f t="shared" si="174"/>
        <v>4.4444444444444446E-2</v>
      </c>
      <c r="N1860" s="17" t="str">
        <f t="shared" si="177"/>
        <v>Active</v>
      </c>
      <c r="O1860" s="16" t="str" cm="1">
        <f t="array" ref="O1860">_xlfn.IFS(M1860=0,"0",
M1860&lt;=10%,"0-10",
TRUE,"&gt;10"
)&amp;" "&amp;"% progress"</f>
        <v>0-10 % progress</v>
      </c>
      <c r="P1860" s="17">
        <f t="shared" si="175"/>
        <v>0</v>
      </c>
      <c r="Q1860" s="17">
        <f t="shared" si="176"/>
        <v>3</v>
      </c>
      <c r="R1860" s="18">
        <f t="shared" si="178"/>
        <v>0</v>
      </c>
      <c r="S1860" s="18" t="str">
        <f t="shared" si="179"/>
        <v>no 0% progess</v>
      </c>
    </row>
    <row r="1861" spans="1:19" x14ac:dyDescent="0.35">
      <c r="A1861" s="4" t="s">
        <v>40</v>
      </c>
      <c r="B1861" s="4" t="s">
        <v>41</v>
      </c>
      <c r="C1861" s="4" t="s">
        <v>32182</v>
      </c>
      <c r="D1861" s="4" t="s">
        <v>43</v>
      </c>
      <c r="E1861" s="4" t="s">
        <v>39</v>
      </c>
      <c r="F1861" s="4" t="s">
        <v>20565</v>
      </c>
      <c r="G1861" s="4" t="s">
        <v>20566</v>
      </c>
      <c r="H1861" s="4" t="s">
        <v>32171</v>
      </c>
      <c r="I1861" s="4" t="s">
        <v>20567</v>
      </c>
      <c r="J1861" s="4" t="b">
        <v>1</v>
      </c>
      <c r="K1861" s="4">
        <v>1</v>
      </c>
      <c r="L1861" s="4">
        <v>45</v>
      </c>
      <c r="M1861" s="16">
        <f t="shared" si="174"/>
        <v>2.2222222222222223E-2</v>
      </c>
      <c r="N1861" s="17" t="str">
        <f t="shared" si="177"/>
        <v>Active</v>
      </c>
      <c r="O1861" s="16" t="str" cm="1">
        <f t="array" ref="O1861">_xlfn.IFS(M1861=0,"0",
M1861&lt;=10%,"0-10",
TRUE,"&gt;10"
)&amp;" "&amp;"% progress"</f>
        <v>0-10 % progress</v>
      </c>
      <c r="P1861" s="17">
        <f t="shared" si="175"/>
        <v>0</v>
      </c>
      <c r="Q1861" s="17">
        <f t="shared" si="176"/>
        <v>4</v>
      </c>
      <c r="R1861" s="18">
        <f t="shared" si="178"/>
        <v>0</v>
      </c>
      <c r="S1861" s="18" t="str">
        <f t="shared" si="179"/>
        <v>no 0% progess</v>
      </c>
    </row>
    <row r="1862" spans="1:19" x14ac:dyDescent="0.35">
      <c r="A1862" s="4" t="s">
        <v>8940</v>
      </c>
      <c r="B1862" s="4" t="s">
        <v>8941</v>
      </c>
      <c r="C1862" s="4" t="s">
        <v>32182</v>
      </c>
      <c r="D1862" s="4" t="s">
        <v>43</v>
      </c>
      <c r="E1862" s="4" t="s">
        <v>39</v>
      </c>
      <c r="F1862" s="4" t="s">
        <v>20565</v>
      </c>
      <c r="G1862" s="4" t="s">
        <v>20566</v>
      </c>
      <c r="H1862" s="4" t="s">
        <v>32171</v>
      </c>
      <c r="I1862" s="4" t="s">
        <v>20567</v>
      </c>
      <c r="J1862" s="4" t="b">
        <v>1</v>
      </c>
      <c r="K1862" s="4">
        <v>0</v>
      </c>
      <c r="L1862" s="4">
        <v>41</v>
      </c>
      <c r="M1862" s="16">
        <f t="shared" si="174"/>
        <v>0</v>
      </c>
      <c r="N1862" s="17" t="str">
        <f t="shared" si="177"/>
        <v>Not Active</v>
      </c>
      <c r="O1862" s="16" t="str" cm="1">
        <f t="array" ref="O1862">_xlfn.IFS(M1862=0,"0",
M1862&lt;=10%,"0-10",
TRUE,"&gt;10"
)&amp;" "&amp;"% progress"</f>
        <v>0 % progress</v>
      </c>
      <c r="P1862" s="17">
        <f t="shared" si="175"/>
        <v>1</v>
      </c>
      <c r="Q1862" s="17">
        <f t="shared" si="176"/>
        <v>4</v>
      </c>
      <c r="R1862" s="18">
        <f t="shared" si="178"/>
        <v>0.25</v>
      </c>
      <c r="S1862" s="18" t="str">
        <f t="shared" si="179"/>
        <v>no progress</v>
      </c>
    </row>
    <row r="1863" spans="1:19" x14ac:dyDescent="0.35">
      <c r="A1863" s="4" t="s">
        <v>8899</v>
      </c>
      <c r="B1863" s="4" t="s">
        <v>8900</v>
      </c>
      <c r="C1863" s="4" t="s">
        <v>32182</v>
      </c>
      <c r="D1863" s="4" t="s">
        <v>43</v>
      </c>
      <c r="E1863" s="4" t="s">
        <v>39</v>
      </c>
      <c r="F1863" s="4" t="s">
        <v>20565</v>
      </c>
      <c r="G1863" s="4" t="s">
        <v>20566</v>
      </c>
      <c r="H1863" s="4" t="s">
        <v>32171</v>
      </c>
      <c r="I1863" s="4" t="s">
        <v>20567</v>
      </c>
      <c r="J1863" s="4" t="b">
        <v>1</v>
      </c>
      <c r="K1863" s="4">
        <v>0</v>
      </c>
      <c r="L1863" s="4">
        <v>22</v>
      </c>
      <c r="M1863" s="16">
        <f t="shared" si="174"/>
        <v>0</v>
      </c>
      <c r="N1863" s="17" t="str">
        <f t="shared" si="177"/>
        <v>Not Active</v>
      </c>
      <c r="O1863" s="16" t="str" cm="1">
        <f t="array" ref="O1863">_xlfn.IFS(M1863=0,"0",
M1863&lt;=10%,"0-10",
TRUE,"&gt;10"
)&amp;" "&amp;"% progress"</f>
        <v>0 % progress</v>
      </c>
      <c r="P1863" s="17">
        <f t="shared" si="175"/>
        <v>1</v>
      </c>
      <c r="Q1863" s="17">
        <f t="shared" si="176"/>
        <v>4</v>
      </c>
      <c r="R1863" s="18">
        <f t="shared" si="178"/>
        <v>0.25</v>
      </c>
      <c r="S1863" s="18" t="str">
        <f t="shared" si="179"/>
        <v>no progress</v>
      </c>
    </row>
    <row r="1864" spans="1:19" x14ac:dyDescent="0.35">
      <c r="A1864" s="4" t="s">
        <v>8895</v>
      </c>
      <c r="B1864" s="4" t="s">
        <v>52</v>
      </c>
      <c r="C1864" s="4" t="s">
        <v>32182</v>
      </c>
      <c r="D1864" s="4" t="s">
        <v>43</v>
      </c>
      <c r="E1864" s="4" t="s">
        <v>39</v>
      </c>
      <c r="F1864" s="4" t="s">
        <v>20565</v>
      </c>
      <c r="G1864" s="4" t="s">
        <v>20566</v>
      </c>
      <c r="H1864" s="4" t="s">
        <v>32171</v>
      </c>
      <c r="I1864" s="4" t="s">
        <v>20567</v>
      </c>
      <c r="J1864" s="4" t="b">
        <v>1</v>
      </c>
      <c r="K1864" s="4">
        <v>0</v>
      </c>
      <c r="L1864" s="4">
        <v>38</v>
      </c>
      <c r="M1864" s="16">
        <f t="shared" si="174"/>
        <v>0</v>
      </c>
      <c r="N1864" s="17" t="str">
        <f t="shared" si="177"/>
        <v>Not Active</v>
      </c>
      <c r="O1864" s="16" t="str" cm="1">
        <f t="array" ref="O1864">_xlfn.IFS(M1864=0,"0",
M1864&lt;=10%,"0-10",
TRUE,"&gt;10"
)&amp;" "&amp;"% progress"</f>
        <v>0 % progress</v>
      </c>
      <c r="P1864" s="17">
        <f t="shared" si="175"/>
        <v>1</v>
      </c>
      <c r="Q1864" s="17">
        <f t="shared" si="176"/>
        <v>4</v>
      </c>
      <c r="R1864" s="18">
        <f t="shared" si="178"/>
        <v>0.25</v>
      </c>
      <c r="S1864" s="18" t="str">
        <f t="shared" si="179"/>
        <v>no progress</v>
      </c>
    </row>
    <row r="1865" spans="1:19" x14ac:dyDescent="0.35">
      <c r="A1865" s="4" t="s">
        <v>8895</v>
      </c>
      <c r="B1865" s="4" t="s">
        <v>52</v>
      </c>
      <c r="C1865" s="4" t="s">
        <v>32182</v>
      </c>
      <c r="D1865" s="4" t="s">
        <v>43</v>
      </c>
      <c r="E1865" s="4" t="s">
        <v>39</v>
      </c>
      <c r="F1865" s="4" t="s">
        <v>20593</v>
      </c>
      <c r="G1865" s="4" t="s">
        <v>20594</v>
      </c>
      <c r="H1865" s="4" t="s">
        <v>32171</v>
      </c>
      <c r="I1865" s="4" t="s">
        <v>20595</v>
      </c>
      <c r="J1865" s="4" t="b">
        <v>1</v>
      </c>
      <c r="K1865" s="4">
        <v>6</v>
      </c>
      <c r="L1865" s="4">
        <v>38</v>
      </c>
      <c r="M1865" s="16">
        <f t="shared" si="174"/>
        <v>0.15789473684210525</v>
      </c>
      <c r="N1865" s="17" t="str">
        <f t="shared" si="177"/>
        <v>Active</v>
      </c>
      <c r="O1865" s="16" t="str" cm="1">
        <f t="array" ref="O1865">_xlfn.IFS(M1865=0,"0",
M1865&lt;=10%,"0-10",
TRUE,"&gt;10"
)&amp;" "&amp;"% progress"</f>
        <v>&gt;10 % progress</v>
      </c>
      <c r="P1865" s="17">
        <f t="shared" si="175"/>
        <v>0</v>
      </c>
      <c r="Q1865" s="17">
        <f t="shared" si="176"/>
        <v>4</v>
      </c>
      <c r="R1865" s="18">
        <f t="shared" si="178"/>
        <v>0</v>
      </c>
      <c r="S1865" s="18" t="str">
        <f t="shared" si="179"/>
        <v>no 0% progess</v>
      </c>
    </row>
    <row r="1866" spans="1:19" x14ac:dyDescent="0.35">
      <c r="A1866" s="4" t="s">
        <v>8899</v>
      </c>
      <c r="B1866" s="4" t="s">
        <v>8900</v>
      </c>
      <c r="C1866" s="4" t="s">
        <v>32182</v>
      </c>
      <c r="D1866" s="4" t="s">
        <v>43</v>
      </c>
      <c r="E1866" s="4" t="s">
        <v>39</v>
      </c>
      <c r="F1866" s="4" t="s">
        <v>20593</v>
      </c>
      <c r="G1866" s="4" t="s">
        <v>20594</v>
      </c>
      <c r="H1866" s="4" t="s">
        <v>32171</v>
      </c>
      <c r="I1866" s="4" t="s">
        <v>20595</v>
      </c>
      <c r="J1866" s="4" t="b">
        <v>1</v>
      </c>
      <c r="K1866" s="4">
        <v>36</v>
      </c>
      <c r="L1866" s="4">
        <v>22</v>
      </c>
      <c r="M1866" s="16">
        <f t="shared" si="174"/>
        <v>1.6363636363636365</v>
      </c>
      <c r="N1866" s="17" t="str">
        <f t="shared" si="177"/>
        <v>Active</v>
      </c>
      <c r="O1866" s="16" t="str" cm="1">
        <f t="array" ref="O1866">_xlfn.IFS(M1866=0,"0",
M1866&lt;=10%,"0-10",
TRUE,"&gt;10"
)&amp;" "&amp;"% progress"</f>
        <v>&gt;10 % progress</v>
      </c>
      <c r="P1866" s="17">
        <f t="shared" si="175"/>
        <v>0</v>
      </c>
      <c r="Q1866" s="17">
        <f t="shared" si="176"/>
        <v>4</v>
      </c>
      <c r="R1866" s="18">
        <f t="shared" si="178"/>
        <v>0</v>
      </c>
      <c r="S1866" s="18" t="str">
        <f t="shared" si="179"/>
        <v>no 0% progess</v>
      </c>
    </row>
    <row r="1867" spans="1:19" x14ac:dyDescent="0.35">
      <c r="A1867" s="4" t="s">
        <v>8902</v>
      </c>
      <c r="B1867" s="4" t="s">
        <v>60</v>
      </c>
      <c r="C1867" s="4" t="s">
        <v>32182</v>
      </c>
      <c r="D1867" s="4" t="s">
        <v>43</v>
      </c>
      <c r="E1867" s="4" t="s">
        <v>39</v>
      </c>
      <c r="F1867" s="4" t="s">
        <v>20593</v>
      </c>
      <c r="G1867" s="4" t="s">
        <v>20594</v>
      </c>
      <c r="H1867" s="4" t="s">
        <v>32171</v>
      </c>
      <c r="I1867" s="4" t="s">
        <v>20595</v>
      </c>
      <c r="J1867" s="4" t="b">
        <v>1</v>
      </c>
      <c r="K1867" s="4">
        <v>2</v>
      </c>
      <c r="L1867" s="4">
        <v>24</v>
      </c>
      <c r="M1867" s="16">
        <f t="shared" si="174"/>
        <v>8.3333333333333329E-2</v>
      </c>
      <c r="N1867" s="17" t="str">
        <f t="shared" si="177"/>
        <v>Active</v>
      </c>
      <c r="O1867" s="16" t="str" cm="1">
        <f t="array" ref="O1867">_xlfn.IFS(M1867=0,"0",
M1867&lt;=10%,"0-10",
TRUE,"&gt;10"
)&amp;" "&amp;"% progress"</f>
        <v>0-10 % progress</v>
      </c>
      <c r="P1867" s="17">
        <f t="shared" si="175"/>
        <v>0</v>
      </c>
      <c r="Q1867" s="17">
        <f t="shared" si="176"/>
        <v>4</v>
      </c>
      <c r="R1867" s="18">
        <f t="shared" si="178"/>
        <v>0</v>
      </c>
      <c r="S1867" s="18" t="str">
        <f t="shared" si="179"/>
        <v>no 0% progess</v>
      </c>
    </row>
    <row r="1868" spans="1:19" x14ac:dyDescent="0.35">
      <c r="A1868" s="4" t="s">
        <v>8897</v>
      </c>
      <c r="B1868" s="4" t="s">
        <v>56</v>
      </c>
      <c r="C1868" s="4" t="s">
        <v>32182</v>
      </c>
      <c r="D1868" s="4" t="s">
        <v>43</v>
      </c>
      <c r="E1868" s="4" t="s">
        <v>39</v>
      </c>
      <c r="F1868" s="4" t="s">
        <v>20593</v>
      </c>
      <c r="G1868" s="4" t="s">
        <v>20594</v>
      </c>
      <c r="H1868" s="4" t="s">
        <v>32171</v>
      </c>
      <c r="I1868" s="4" t="s">
        <v>20595</v>
      </c>
      <c r="J1868" s="4" t="b">
        <v>1</v>
      </c>
      <c r="K1868" s="4">
        <v>4</v>
      </c>
      <c r="L1868" s="4">
        <v>55</v>
      </c>
      <c r="M1868" s="16">
        <f t="shared" si="174"/>
        <v>7.2727272727272724E-2</v>
      </c>
      <c r="N1868" s="17" t="str">
        <f t="shared" si="177"/>
        <v>Active</v>
      </c>
      <c r="O1868" s="16" t="str" cm="1">
        <f t="array" ref="O1868">_xlfn.IFS(M1868=0,"0",
M1868&lt;=10%,"0-10",
TRUE,"&gt;10"
)&amp;" "&amp;"% progress"</f>
        <v>0-10 % progress</v>
      </c>
      <c r="P1868" s="17">
        <f t="shared" si="175"/>
        <v>0</v>
      </c>
      <c r="Q1868" s="17">
        <f t="shared" si="176"/>
        <v>4</v>
      </c>
      <c r="R1868" s="18">
        <f t="shared" si="178"/>
        <v>0</v>
      </c>
      <c r="S1868" s="18" t="str">
        <f t="shared" si="179"/>
        <v>no 0% progess</v>
      </c>
    </row>
    <row r="1869" spans="1:19" x14ac:dyDescent="0.35">
      <c r="A1869" s="4" t="s">
        <v>8940</v>
      </c>
      <c r="B1869" s="4" t="s">
        <v>8941</v>
      </c>
      <c r="C1869" s="4" t="s">
        <v>32182</v>
      </c>
      <c r="D1869" s="4" t="s">
        <v>43</v>
      </c>
      <c r="E1869" s="4" t="s">
        <v>39</v>
      </c>
      <c r="F1869" s="4" t="s">
        <v>20625</v>
      </c>
      <c r="G1869" s="4" t="s">
        <v>20626</v>
      </c>
      <c r="H1869" s="4" t="s">
        <v>32171</v>
      </c>
      <c r="I1869" s="4" t="s">
        <v>20627</v>
      </c>
      <c r="J1869" s="4" t="b">
        <v>1</v>
      </c>
      <c r="K1869" s="4">
        <v>2</v>
      </c>
      <c r="L1869" s="4">
        <v>41</v>
      </c>
      <c r="M1869" s="16">
        <f t="shared" si="174"/>
        <v>4.878048780487805E-2</v>
      </c>
      <c r="N1869" s="17" t="str">
        <f t="shared" si="177"/>
        <v>Active</v>
      </c>
      <c r="O1869" s="16" t="str" cm="1">
        <f t="array" ref="O1869">_xlfn.IFS(M1869=0,"0",
M1869&lt;=10%,"0-10",
TRUE,"&gt;10"
)&amp;" "&amp;"% progress"</f>
        <v>0-10 % progress</v>
      </c>
      <c r="P1869" s="17">
        <f t="shared" si="175"/>
        <v>0</v>
      </c>
      <c r="Q1869" s="17">
        <f t="shared" si="176"/>
        <v>3</v>
      </c>
      <c r="R1869" s="18">
        <f t="shared" si="178"/>
        <v>0</v>
      </c>
      <c r="S1869" s="18" t="str">
        <f t="shared" si="179"/>
        <v>no 0% progess</v>
      </c>
    </row>
    <row r="1870" spans="1:19" x14ac:dyDescent="0.35">
      <c r="A1870" s="4" t="s">
        <v>40</v>
      </c>
      <c r="B1870" s="4" t="s">
        <v>41</v>
      </c>
      <c r="C1870" s="4" t="s">
        <v>32182</v>
      </c>
      <c r="D1870" s="4" t="s">
        <v>43</v>
      </c>
      <c r="E1870" s="4" t="s">
        <v>39</v>
      </c>
      <c r="F1870" s="4" t="s">
        <v>20625</v>
      </c>
      <c r="G1870" s="4" t="s">
        <v>20626</v>
      </c>
      <c r="H1870" s="4" t="s">
        <v>32171</v>
      </c>
      <c r="I1870" s="4" t="s">
        <v>20627</v>
      </c>
      <c r="J1870" s="4" t="b">
        <v>1</v>
      </c>
      <c r="K1870" s="4">
        <v>2</v>
      </c>
      <c r="L1870" s="4">
        <v>45</v>
      </c>
      <c r="M1870" s="16">
        <f t="shared" si="174"/>
        <v>4.4444444444444446E-2</v>
      </c>
      <c r="N1870" s="17" t="str">
        <f t="shared" si="177"/>
        <v>Active</v>
      </c>
      <c r="O1870" s="16" t="str" cm="1">
        <f t="array" ref="O1870">_xlfn.IFS(M1870=0,"0",
M1870&lt;=10%,"0-10",
TRUE,"&gt;10"
)&amp;" "&amp;"% progress"</f>
        <v>0-10 % progress</v>
      </c>
      <c r="P1870" s="17">
        <f t="shared" si="175"/>
        <v>0</v>
      </c>
      <c r="Q1870" s="17">
        <f t="shared" si="176"/>
        <v>3</v>
      </c>
      <c r="R1870" s="18">
        <f t="shared" si="178"/>
        <v>0</v>
      </c>
      <c r="S1870" s="18" t="str">
        <f t="shared" si="179"/>
        <v>no 0% progess</v>
      </c>
    </row>
    <row r="1871" spans="1:19" x14ac:dyDescent="0.35">
      <c r="A1871" s="4" t="s">
        <v>8932</v>
      </c>
      <c r="B1871" s="4" t="s">
        <v>8933</v>
      </c>
      <c r="C1871" s="4" t="s">
        <v>32182</v>
      </c>
      <c r="D1871" s="4" t="s">
        <v>43</v>
      </c>
      <c r="E1871" s="4" t="s">
        <v>39</v>
      </c>
      <c r="F1871" s="4" t="s">
        <v>20625</v>
      </c>
      <c r="G1871" s="4" t="s">
        <v>20626</v>
      </c>
      <c r="H1871" s="4" t="s">
        <v>32171</v>
      </c>
      <c r="I1871" s="4" t="s">
        <v>20627</v>
      </c>
      <c r="J1871" s="4" t="b">
        <v>1</v>
      </c>
      <c r="K1871" s="4">
        <v>6</v>
      </c>
      <c r="L1871" s="4">
        <v>26</v>
      </c>
      <c r="M1871" s="16">
        <f t="shared" si="174"/>
        <v>0.23076923076923078</v>
      </c>
      <c r="N1871" s="17" t="str">
        <f t="shared" si="177"/>
        <v>Active</v>
      </c>
      <c r="O1871" s="16" t="str" cm="1">
        <f t="array" ref="O1871">_xlfn.IFS(M1871=0,"0",
M1871&lt;=10%,"0-10",
TRUE,"&gt;10"
)&amp;" "&amp;"% progress"</f>
        <v>&gt;10 % progress</v>
      </c>
      <c r="P1871" s="17">
        <f t="shared" si="175"/>
        <v>0</v>
      </c>
      <c r="Q1871" s="17">
        <f t="shared" si="176"/>
        <v>3</v>
      </c>
      <c r="R1871" s="18">
        <f t="shared" si="178"/>
        <v>0</v>
      </c>
      <c r="S1871" s="18" t="str">
        <f t="shared" si="179"/>
        <v>no 0% progess</v>
      </c>
    </row>
    <row r="1872" spans="1:19" x14ac:dyDescent="0.35">
      <c r="A1872" s="4" t="s">
        <v>8932</v>
      </c>
      <c r="B1872" s="4" t="s">
        <v>8933</v>
      </c>
      <c r="C1872" s="4" t="s">
        <v>32182</v>
      </c>
      <c r="D1872" s="4" t="s">
        <v>43</v>
      </c>
      <c r="E1872" s="4" t="s">
        <v>39</v>
      </c>
      <c r="F1872" s="4" t="s">
        <v>20656</v>
      </c>
      <c r="G1872" s="4" t="s">
        <v>20657</v>
      </c>
      <c r="H1872" s="4" t="s">
        <v>32171</v>
      </c>
      <c r="I1872" s="4" t="s">
        <v>20658</v>
      </c>
      <c r="J1872" s="4" t="b">
        <v>1</v>
      </c>
      <c r="K1872" s="4">
        <v>2</v>
      </c>
      <c r="L1872" s="4">
        <v>26</v>
      </c>
      <c r="M1872" s="16">
        <f t="shared" si="174"/>
        <v>7.6923076923076927E-2</v>
      </c>
      <c r="N1872" s="17" t="str">
        <f t="shared" si="177"/>
        <v>Active</v>
      </c>
      <c r="O1872" s="16" t="str" cm="1">
        <f t="array" ref="O1872">_xlfn.IFS(M1872=0,"0",
M1872&lt;=10%,"0-10",
TRUE,"&gt;10"
)&amp;" "&amp;"% progress"</f>
        <v>0-10 % progress</v>
      </c>
      <c r="P1872" s="17">
        <f t="shared" si="175"/>
        <v>0</v>
      </c>
      <c r="Q1872" s="17">
        <f t="shared" si="176"/>
        <v>3</v>
      </c>
      <c r="R1872" s="18">
        <f t="shared" si="178"/>
        <v>0</v>
      </c>
      <c r="S1872" s="18" t="str">
        <f t="shared" si="179"/>
        <v>no 0% progess</v>
      </c>
    </row>
    <row r="1873" spans="1:19" x14ac:dyDescent="0.35">
      <c r="A1873" s="4" t="s">
        <v>40</v>
      </c>
      <c r="B1873" s="4" t="s">
        <v>41</v>
      </c>
      <c r="C1873" s="4" t="s">
        <v>32182</v>
      </c>
      <c r="D1873" s="4" t="s">
        <v>43</v>
      </c>
      <c r="E1873" s="4" t="s">
        <v>39</v>
      </c>
      <c r="F1873" s="4" t="s">
        <v>20656</v>
      </c>
      <c r="G1873" s="4" t="s">
        <v>20657</v>
      </c>
      <c r="H1873" s="4" t="s">
        <v>32171</v>
      </c>
      <c r="I1873" s="4" t="s">
        <v>20658</v>
      </c>
      <c r="J1873" s="4" t="b">
        <v>1</v>
      </c>
      <c r="K1873" s="4">
        <v>8</v>
      </c>
      <c r="L1873" s="4">
        <v>45</v>
      </c>
      <c r="M1873" s="16">
        <f t="shared" si="174"/>
        <v>0.17777777777777778</v>
      </c>
      <c r="N1873" s="17" t="str">
        <f t="shared" si="177"/>
        <v>Active</v>
      </c>
      <c r="O1873" s="16" t="str" cm="1">
        <f t="array" ref="O1873">_xlfn.IFS(M1873=0,"0",
M1873&lt;=10%,"0-10",
TRUE,"&gt;10"
)&amp;" "&amp;"% progress"</f>
        <v>&gt;10 % progress</v>
      </c>
      <c r="P1873" s="17">
        <f t="shared" si="175"/>
        <v>0</v>
      </c>
      <c r="Q1873" s="17">
        <f t="shared" si="176"/>
        <v>3</v>
      </c>
      <c r="R1873" s="18">
        <f t="shared" si="178"/>
        <v>0</v>
      </c>
      <c r="S1873" s="18" t="str">
        <f t="shared" si="179"/>
        <v>no 0% progess</v>
      </c>
    </row>
    <row r="1874" spans="1:19" x14ac:dyDescent="0.35">
      <c r="A1874" s="4" t="s">
        <v>8940</v>
      </c>
      <c r="B1874" s="4" t="s">
        <v>8941</v>
      </c>
      <c r="C1874" s="4" t="s">
        <v>32182</v>
      </c>
      <c r="D1874" s="4" t="s">
        <v>43</v>
      </c>
      <c r="E1874" s="4" t="s">
        <v>39</v>
      </c>
      <c r="F1874" s="4" t="s">
        <v>20656</v>
      </c>
      <c r="G1874" s="4" t="s">
        <v>20657</v>
      </c>
      <c r="H1874" s="4" t="s">
        <v>32171</v>
      </c>
      <c r="I1874" s="4" t="s">
        <v>20658</v>
      </c>
      <c r="J1874" s="4" t="b">
        <v>1</v>
      </c>
      <c r="K1874" s="4">
        <v>3</v>
      </c>
      <c r="L1874" s="4">
        <v>41</v>
      </c>
      <c r="M1874" s="16">
        <f t="shared" si="174"/>
        <v>7.3170731707317069E-2</v>
      </c>
      <c r="N1874" s="17" t="str">
        <f t="shared" si="177"/>
        <v>Active</v>
      </c>
      <c r="O1874" s="16" t="str" cm="1">
        <f t="array" ref="O1874">_xlfn.IFS(M1874=0,"0",
M1874&lt;=10%,"0-10",
TRUE,"&gt;10"
)&amp;" "&amp;"% progress"</f>
        <v>0-10 % progress</v>
      </c>
      <c r="P1874" s="17">
        <f t="shared" si="175"/>
        <v>0</v>
      </c>
      <c r="Q1874" s="17">
        <f t="shared" si="176"/>
        <v>3</v>
      </c>
      <c r="R1874" s="18">
        <f t="shared" si="178"/>
        <v>0</v>
      </c>
      <c r="S1874" s="18" t="str">
        <f t="shared" si="179"/>
        <v>no 0% progess</v>
      </c>
    </row>
    <row r="1875" spans="1:19" x14ac:dyDescent="0.35">
      <c r="A1875" s="4" t="s">
        <v>8897</v>
      </c>
      <c r="B1875" s="4" t="s">
        <v>56</v>
      </c>
      <c r="C1875" s="4" t="s">
        <v>32182</v>
      </c>
      <c r="D1875" s="4" t="s">
        <v>43</v>
      </c>
      <c r="E1875" s="4" t="s">
        <v>39</v>
      </c>
      <c r="F1875" s="4" t="s">
        <v>20696</v>
      </c>
      <c r="G1875" s="4" t="s">
        <v>20697</v>
      </c>
      <c r="H1875" s="4" t="s">
        <v>32171</v>
      </c>
      <c r="I1875" s="4" t="s">
        <v>20698</v>
      </c>
      <c r="J1875" s="4" t="b">
        <v>1</v>
      </c>
      <c r="K1875" s="4">
        <v>0</v>
      </c>
      <c r="L1875" s="4">
        <v>55</v>
      </c>
      <c r="M1875" s="16">
        <f t="shared" si="174"/>
        <v>0</v>
      </c>
      <c r="N1875" s="17" t="str">
        <f t="shared" si="177"/>
        <v>Not Active</v>
      </c>
      <c r="O1875" s="16" t="str" cm="1">
        <f t="array" ref="O1875">_xlfn.IFS(M1875=0,"0",
M1875&lt;=10%,"0-10",
TRUE,"&gt;10"
)&amp;" "&amp;"% progress"</f>
        <v>0 % progress</v>
      </c>
      <c r="P1875" s="17">
        <f t="shared" si="175"/>
        <v>1</v>
      </c>
      <c r="Q1875" s="17">
        <f t="shared" si="176"/>
        <v>3</v>
      </c>
      <c r="R1875" s="18">
        <f t="shared" si="178"/>
        <v>0.33333333333333331</v>
      </c>
      <c r="S1875" s="18" t="str">
        <f t="shared" si="179"/>
        <v>no progress</v>
      </c>
    </row>
    <row r="1876" spans="1:19" x14ac:dyDescent="0.35">
      <c r="A1876" s="4" t="s">
        <v>8899</v>
      </c>
      <c r="B1876" s="4" t="s">
        <v>8900</v>
      </c>
      <c r="C1876" s="4" t="s">
        <v>32182</v>
      </c>
      <c r="D1876" s="4" t="s">
        <v>43</v>
      </c>
      <c r="E1876" s="4" t="s">
        <v>39</v>
      </c>
      <c r="F1876" s="4" t="s">
        <v>20696</v>
      </c>
      <c r="G1876" s="4" t="s">
        <v>20697</v>
      </c>
      <c r="H1876" s="4" t="s">
        <v>32171</v>
      </c>
      <c r="I1876" s="4" t="s">
        <v>20698</v>
      </c>
      <c r="J1876" s="4" t="b">
        <v>1</v>
      </c>
      <c r="K1876" s="4">
        <v>0</v>
      </c>
      <c r="L1876" s="4">
        <v>22</v>
      </c>
      <c r="M1876" s="16">
        <f t="shared" si="174"/>
        <v>0</v>
      </c>
      <c r="N1876" s="17" t="str">
        <f t="shared" si="177"/>
        <v>Not Active</v>
      </c>
      <c r="O1876" s="16" t="str" cm="1">
        <f t="array" ref="O1876">_xlfn.IFS(M1876=0,"0",
M1876&lt;=10%,"0-10",
TRUE,"&gt;10"
)&amp;" "&amp;"% progress"</f>
        <v>0 % progress</v>
      </c>
      <c r="P1876" s="17">
        <f t="shared" si="175"/>
        <v>1</v>
      </c>
      <c r="Q1876" s="17">
        <f t="shared" si="176"/>
        <v>3</v>
      </c>
      <c r="R1876" s="18">
        <f t="shared" si="178"/>
        <v>0.33333333333333331</v>
      </c>
      <c r="S1876" s="18" t="str">
        <f t="shared" si="179"/>
        <v>no progress</v>
      </c>
    </row>
    <row r="1877" spans="1:19" x14ac:dyDescent="0.35">
      <c r="A1877" s="4" t="s">
        <v>8895</v>
      </c>
      <c r="B1877" s="4" t="s">
        <v>52</v>
      </c>
      <c r="C1877" s="4" t="s">
        <v>32182</v>
      </c>
      <c r="D1877" s="4" t="s">
        <v>43</v>
      </c>
      <c r="E1877" s="4" t="s">
        <v>39</v>
      </c>
      <c r="F1877" s="4" t="s">
        <v>20696</v>
      </c>
      <c r="G1877" s="4" t="s">
        <v>20697</v>
      </c>
      <c r="H1877" s="4" t="s">
        <v>32171</v>
      </c>
      <c r="I1877" s="4" t="s">
        <v>20698</v>
      </c>
      <c r="J1877" s="4" t="b">
        <v>1</v>
      </c>
      <c r="K1877" s="4">
        <v>0</v>
      </c>
      <c r="L1877" s="4">
        <v>38</v>
      </c>
      <c r="M1877" s="16">
        <f t="shared" si="174"/>
        <v>0</v>
      </c>
      <c r="N1877" s="17" t="str">
        <f t="shared" si="177"/>
        <v>Not Active</v>
      </c>
      <c r="O1877" s="16" t="str" cm="1">
        <f t="array" ref="O1877">_xlfn.IFS(M1877=0,"0",
M1877&lt;=10%,"0-10",
TRUE,"&gt;10"
)&amp;" "&amp;"% progress"</f>
        <v>0 % progress</v>
      </c>
      <c r="P1877" s="17">
        <f t="shared" si="175"/>
        <v>1</v>
      </c>
      <c r="Q1877" s="17">
        <f t="shared" si="176"/>
        <v>3</v>
      </c>
      <c r="R1877" s="18">
        <f t="shared" si="178"/>
        <v>0.33333333333333331</v>
      </c>
      <c r="S1877" s="18" t="str">
        <f t="shared" si="179"/>
        <v>no progress</v>
      </c>
    </row>
    <row r="1878" spans="1:19" x14ac:dyDescent="0.35">
      <c r="A1878" s="4" t="s">
        <v>8940</v>
      </c>
      <c r="B1878" s="4" t="s">
        <v>8941</v>
      </c>
      <c r="C1878" s="4" t="s">
        <v>32182</v>
      </c>
      <c r="D1878" s="4" t="s">
        <v>43</v>
      </c>
      <c r="E1878" s="4" t="s">
        <v>39</v>
      </c>
      <c r="F1878" s="4" t="s">
        <v>20738</v>
      </c>
      <c r="G1878" s="4" t="s">
        <v>20739</v>
      </c>
      <c r="H1878" s="4" t="s">
        <v>32171</v>
      </c>
      <c r="I1878" s="4" t="s">
        <v>20740</v>
      </c>
      <c r="J1878" s="4" t="b">
        <v>1</v>
      </c>
      <c r="K1878" s="4">
        <v>0</v>
      </c>
      <c r="L1878" s="4">
        <v>41</v>
      </c>
      <c r="M1878" s="16">
        <f t="shared" si="174"/>
        <v>0</v>
      </c>
      <c r="N1878" s="17" t="str">
        <f t="shared" si="177"/>
        <v>Not Active</v>
      </c>
      <c r="O1878" s="16" t="str" cm="1">
        <f t="array" ref="O1878">_xlfn.IFS(M1878=0,"0",
M1878&lt;=10%,"0-10",
TRUE,"&gt;10"
)&amp;" "&amp;"% progress"</f>
        <v>0 % progress</v>
      </c>
      <c r="P1878" s="17">
        <f t="shared" si="175"/>
        <v>1</v>
      </c>
      <c r="Q1878" s="17">
        <f t="shared" si="176"/>
        <v>3</v>
      </c>
      <c r="R1878" s="18">
        <f t="shared" si="178"/>
        <v>0.33333333333333331</v>
      </c>
      <c r="S1878" s="18" t="str">
        <f t="shared" si="179"/>
        <v>no progress</v>
      </c>
    </row>
    <row r="1879" spans="1:19" x14ac:dyDescent="0.35">
      <c r="A1879" s="4" t="s">
        <v>40</v>
      </c>
      <c r="B1879" s="4" t="s">
        <v>41</v>
      </c>
      <c r="C1879" s="4" t="s">
        <v>32182</v>
      </c>
      <c r="D1879" s="4" t="s">
        <v>43</v>
      </c>
      <c r="E1879" s="4" t="s">
        <v>39</v>
      </c>
      <c r="F1879" s="4" t="s">
        <v>20738</v>
      </c>
      <c r="G1879" s="4" t="s">
        <v>20739</v>
      </c>
      <c r="H1879" s="4" t="s">
        <v>32171</v>
      </c>
      <c r="I1879" s="4" t="s">
        <v>20740</v>
      </c>
      <c r="J1879" s="4" t="b">
        <v>1</v>
      </c>
      <c r="K1879" s="4">
        <v>0</v>
      </c>
      <c r="L1879" s="4">
        <v>45</v>
      </c>
      <c r="M1879" s="16">
        <f t="shared" si="174"/>
        <v>0</v>
      </c>
      <c r="N1879" s="17" t="str">
        <f t="shared" si="177"/>
        <v>Not Active</v>
      </c>
      <c r="O1879" s="16" t="str" cm="1">
        <f t="array" ref="O1879">_xlfn.IFS(M1879=0,"0",
M1879&lt;=10%,"0-10",
TRUE,"&gt;10"
)&amp;" "&amp;"% progress"</f>
        <v>0 % progress</v>
      </c>
      <c r="P1879" s="17">
        <f t="shared" si="175"/>
        <v>1</v>
      </c>
      <c r="Q1879" s="17">
        <f t="shared" si="176"/>
        <v>3</v>
      </c>
      <c r="R1879" s="18">
        <f t="shared" si="178"/>
        <v>0.33333333333333331</v>
      </c>
      <c r="S1879" s="18" t="str">
        <f t="shared" si="179"/>
        <v>no progress</v>
      </c>
    </row>
    <row r="1880" spans="1:19" x14ac:dyDescent="0.35">
      <c r="A1880" s="4" t="s">
        <v>8932</v>
      </c>
      <c r="B1880" s="4" t="s">
        <v>8933</v>
      </c>
      <c r="C1880" s="4" t="s">
        <v>32182</v>
      </c>
      <c r="D1880" s="4" t="s">
        <v>43</v>
      </c>
      <c r="E1880" s="4" t="s">
        <v>39</v>
      </c>
      <c r="F1880" s="4" t="s">
        <v>20738</v>
      </c>
      <c r="G1880" s="4" t="s">
        <v>20739</v>
      </c>
      <c r="H1880" s="4" t="s">
        <v>32171</v>
      </c>
      <c r="I1880" s="4" t="s">
        <v>20740</v>
      </c>
      <c r="J1880" s="4" t="b">
        <v>1</v>
      </c>
      <c r="K1880" s="4">
        <v>0</v>
      </c>
      <c r="L1880" s="4">
        <v>26</v>
      </c>
      <c r="M1880" s="16">
        <f t="shared" si="174"/>
        <v>0</v>
      </c>
      <c r="N1880" s="17" t="str">
        <f t="shared" si="177"/>
        <v>Not Active</v>
      </c>
      <c r="O1880" s="16" t="str" cm="1">
        <f t="array" ref="O1880">_xlfn.IFS(M1880=0,"0",
M1880&lt;=10%,"0-10",
TRUE,"&gt;10"
)&amp;" "&amp;"% progress"</f>
        <v>0 % progress</v>
      </c>
      <c r="P1880" s="17">
        <f t="shared" si="175"/>
        <v>1</v>
      </c>
      <c r="Q1880" s="17">
        <f t="shared" si="176"/>
        <v>3</v>
      </c>
      <c r="R1880" s="18">
        <f t="shared" si="178"/>
        <v>0.33333333333333331</v>
      </c>
      <c r="S1880" s="18" t="str">
        <f t="shared" si="179"/>
        <v>no progress</v>
      </c>
    </row>
    <row r="1881" spans="1:19" x14ac:dyDescent="0.35">
      <c r="A1881" s="4" t="s">
        <v>8899</v>
      </c>
      <c r="B1881" s="4" t="s">
        <v>8900</v>
      </c>
      <c r="C1881" s="4" t="s">
        <v>32182</v>
      </c>
      <c r="D1881" s="4" t="s">
        <v>43</v>
      </c>
      <c r="E1881" s="4" t="s">
        <v>39</v>
      </c>
      <c r="F1881" s="4" t="s">
        <v>20761</v>
      </c>
      <c r="G1881" s="4" t="s">
        <v>20762</v>
      </c>
      <c r="H1881" s="4" t="s">
        <v>32171</v>
      </c>
      <c r="I1881" s="4" t="s">
        <v>20763</v>
      </c>
      <c r="J1881" s="4" t="b">
        <v>1</v>
      </c>
      <c r="K1881" s="4">
        <v>1</v>
      </c>
      <c r="L1881" s="4">
        <v>22</v>
      </c>
      <c r="M1881" s="16">
        <f t="shared" si="174"/>
        <v>4.5454545454545456E-2</v>
      </c>
      <c r="N1881" s="17" t="str">
        <f t="shared" si="177"/>
        <v>Active</v>
      </c>
      <c r="O1881" s="16" t="str" cm="1">
        <f t="array" ref="O1881">_xlfn.IFS(M1881=0,"0",
M1881&lt;=10%,"0-10",
TRUE,"&gt;10"
)&amp;" "&amp;"% progress"</f>
        <v>0-10 % progress</v>
      </c>
      <c r="P1881" s="17">
        <f t="shared" si="175"/>
        <v>0</v>
      </c>
      <c r="Q1881" s="17">
        <f t="shared" si="176"/>
        <v>4</v>
      </c>
      <c r="R1881" s="18">
        <f t="shared" si="178"/>
        <v>0</v>
      </c>
      <c r="S1881" s="18" t="str">
        <f t="shared" si="179"/>
        <v>no 0% progess</v>
      </c>
    </row>
    <row r="1882" spans="1:19" x14ac:dyDescent="0.35">
      <c r="A1882" s="4" t="s">
        <v>8902</v>
      </c>
      <c r="B1882" s="4" t="s">
        <v>60</v>
      </c>
      <c r="C1882" s="4" t="s">
        <v>32182</v>
      </c>
      <c r="D1882" s="4" t="s">
        <v>43</v>
      </c>
      <c r="E1882" s="4" t="s">
        <v>39</v>
      </c>
      <c r="F1882" s="4" t="s">
        <v>20761</v>
      </c>
      <c r="G1882" s="4" t="s">
        <v>20762</v>
      </c>
      <c r="H1882" s="4" t="s">
        <v>32171</v>
      </c>
      <c r="I1882" s="4" t="s">
        <v>20763</v>
      </c>
      <c r="J1882" s="4" t="b">
        <v>1</v>
      </c>
      <c r="K1882" s="4">
        <v>0</v>
      </c>
      <c r="L1882" s="4">
        <v>24</v>
      </c>
      <c r="M1882" s="16">
        <f t="shared" si="174"/>
        <v>0</v>
      </c>
      <c r="N1882" s="17" t="str">
        <f t="shared" si="177"/>
        <v>Not Active</v>
      </c>
      <c r="O1882" s="16" t="str" cm="1">
        <f t="array" ref="O1882">_xlfn.IFS(M1882=0,"0",
M1882&lt;=10%,"0-10",
TRUE,"&gt;10"
)&amp;" "&amp;"% progress"</f>
        <v>0 % progress</v>
      </c>
      <c r="P1882" s="17">
        <f t="shared" si="175"/>
        <v>1</v>
      </c>
      <c r="Q1882" s="17">
        <f t="shared" si="176"/>
        <v>4</v>
      </c>
      <c r="R1882" s="18">
        <f t="shared" si="178"/>
        <v>0.25</v>
      </c>
      <c r="S1882" s="18" t="str">
        <f t="shared" si="179"/>
        <v>no progress</v>
      </c>
    </row>
    <row r="1883" spans="1:19" x14ac:dyDescent="0.35">
      <c r="A1883" s="4" t="s">
        <v>8897</v>
      </c>
      <c r="B1883" s="4" t="s">
        <v>56</v>
      </c>
      <c r="C1883" s="4" t="s">
        <v>32182</v>
      </c>
      <c r="D1883" s="4" t="s">
        <v>43</v>
      </c>
      <c r="E1883" s="4" t="s">
        <v>39</v>
      </c>
      <c r="F1883" s="4" t="s">
        <v>20761</v>
      </c>
      <c r="G1883" s="4" t="s">
        <v>20762</v>
      </c>
      <c r="H1883" s="4" t="s">
        <v>32171</v>
      </c>
      <c r="I1883" s="4" t="s">
        <v>20763</v>
      </c>
      <c r="J1883" s="4" t="b">
        <v>1</v>
      </c>
      <c r="K1883" s="4">
        <v>0</v>
      </c>
      <c r="L1883" s="4">
        <v>55</v>
      </c>
      <c r="M1883" s="16">
        <f t="shared" si="174"/>
        <v>0</v>
      </c>
      <c r="N1883" s="17" t="str">
        <f t="shared" si="177"/>
        <v>Not Active</v>
      </c>
      <c r="O1883" s="16" t="str" cm="1">
        <f t="array" ref="O1883">_xlfn.IFS(M1883=0,"0",
M1883&lt;=10%,"0-10",
TRUE,"&gt;10"
)&amp;" "&amp;"% progress"</f>
        <v>0 % progress</v>
      </c>
      <c r="P1883" s="17">
        <f t="shared" si="175"/>
        <v>1</v>
      </c>
      <c r="Q1883" s="17">
        <f t="shared" si="176"/>
        <v>4</v>
      </c>
      <c r="R1883" s="18">
        <f t="shared" si="178"/>
        <v>0.25</v>
      </c>
      <c r="S1883" s="18" t="str">
        <f t="shared" si="179"/>
        <v>no progress</v>
      </c>
    </row>
    <row r="1884" spans="1:19" x14ac:dyDescent="0.35">
      <c r="A1884" s="4" t="s">
        <v>8895</v>
      </c>
      <c r="B1884" s="4" t="s">
        <v>52</v>
      </c>
      <c r="C1884" s="4" t="s">
        <v>32182</v>
      </c>
      <c r="D1884" s="4" t="s">
        <v>43</v>
      </c>
      <c r="E1884" s="4" t="s">
        <v>39</v>
      </c>
      <c r="F1884" s="4" t="s">
        <v>20761</v>
      </c>
      <c r="G1884" s="4" t="s">
        <v>20762</v>
      </c>
      <c r="H1884" s="4" t="s">
        <v>32171</v>
      </c>
      <c r="I1884" s="4" t="s">
        <v>20763</v>
      </c>
      <c r="J1884" s="4" t="b">
        <v>1</v>
      </c>
      <c r="K1884" s="4">
        <v>0</v>
      </c>
      <c r="L1884" s="4">
        <v>38</v>
      </c>
      <c r="M1884" s="16">
        <f t="shared" si="174"/>
        <v>0</v>
      </c>
      <c r="N1884" s="17" t="str">
        <f t="shared" si="177"/>
        <v>Not Active</v>
      </c>
      <c r="O1884" s="16" t="str" cm="1">
        <f t="array" ref="O1884">_xlfn.IFS(M1884=0,"0",
M1884&lt;=10%,"0-10",
TRUE,"&gt;10"
)&amp;" "&amp;"% progress"</f>
        <v>0 % progress</v>
      </c>
      <c r="P1884" s="17">
        <f t="shared" si="175"/>
        <v>1</v>
      </c>
      <c r="Q1884" s="17">
        <f t="shared" si="176"/>
        <v>4</v>
      </c>
      <c r="R1884" s="18">
        <f t="shared" si="178"/>
        <v>0.25</v>
      </c>
      <c r="S1884" s="18" t="str">
        <f t="shared" si="179"/>
        <v>no progress</v>
      </c>
    </row>
    <row r="1885" spans="1:19" x14ac:dyDescent="0.35">
      <c r="A1885" s="4" t="s">
        <v>8895</v>
      </c>
      <c r="B1885" s="4" t="s">
        <v>52</v>
      </c>
      <c r="C1885" s="4" t="s">
        <v>32182</v>
      </c>
      <c r="D1885" s="4" t="s">
        <v>43</v>
      </c>
      <c r="E1885" s="4" t="s">
        <v>39</v>
      </c>
      <c r="F1885" s="4" t="s">
        <v>20789</v>
      </c>
      <c r="G1885" s="4" t="s">
        <v>20790</v>
      </c>
      <c r="H1885" s="4" t="s">
        <v>32171</v>
      </c>
      <c r="I1885" s="4" t="s">
        <v>20791</v>
      </c>
      <c r="J1885" s="4" t="b">
        <v>1</v>
      </c>
      <c r="K1885" s="4">
        <v>0</v>
      </c>
      <c r="L1885" s="4">
        <v>38</v>
      </c>
      <c r="M1885" s="16">
        <f t="shared" si="174"/>
        <v>0</v>
      </c>
      <c r="N1885" s="17" t="str">
        <f t="shared" si="177"/>
        <v>Not Active</v>
      </c>
      <c r="O1885" s="16" t="str" cm="1">
        <f t="array" ref="O1885">_xlfn.IFS(M1885=0,"0",
M1885&lt;=10%,"0-10",
TRUE,"&gt;10"
)&amp;" "&amp;"% progress"</f>
        <v>0 % progress</v>
      </c>
      <c r="P1885" s="17">
        <f t="shared" si="175"/>
        <v>1</v>
      </c>
      <c r="Q1885" s="17">
        <f t="shared" si="176"/>
        <v>3</v>
      </c>
      <c r="R1885" s="18">
        <f t="shared" si="178"/>
        <v>0.33333333333333331</v>
      </c>
      <c r="S1885" s="18" t="str">
        <f t="shared" si="179"/>
        <v>no progress</v>
      </c>
    </row>
    <row r="1886" spans="1:19" x14ac:dyDescent="0.35">
      <c r="A1886" s="4" t="s">
        <v>8902</v>
      </c>
      <c r="B1886" s="4" t="s">
        <v>60</v>
      </c>
      <c r="C1886" s="4" t="s">
        <v>32182</v>
      </c>
      <c r="D1886" s="4" t="s">
        <v>43</v>
      </c>
      <c r="E1886" s="4" t="s">
        <v>39</v>
      </c>
      <c r="F1886" s="4" t="s">
        <v>20789</v>
      </c>
      <c r="G1886" s="4" t="s">
        <v>20790</v>
      </c>
      <c r="H1886" s="4" t="s">
        <v>32171</v>
      </c>
      <c r="I1886" s="4" t="s">
        <v>20791</v>
      </c>
      <c r="J1886" s="4" t="b">
        <v>1</v>
      </c>
      <c r="K1886" s="4">
        <v>0</v>
      </c>
      <c r="L1886" s="4">
        <v>24</v>
      </c>
      <c r="M1886" s="16">
        <f t="shared" si="174"/>
        <v>0</v>
      </c>
      <c r="N1886" s="17" t="str">
        <f t="shared" si="177"/>
        <v>Not Active</v>
      </c>
      <c r="O1886" s="16" t="str" cm="1">
        <f t="array" ref="O1886">_xlfn.IFS(M1886=0,"0",
M1886&lt;=10%,"0-10",
TRUE,"&gt;10"
)&amp;" "&amp;"% progress"</f>
        <v>0 % progress</v>
      </c>
      <c r="P1886" s="17">
        <f t="shared" si="175"/>
        <v>1</v>
      </c>
      <c r="Q1886" s="17">
        <f t="shared" si="176"/>
        <v>3</v>
      </c>
      <c r="R1886" s="18">
        <f t="shared" si="178"/>
        <v>0.33333333333333331</v>
      </c>
      <c r="S1886" s="18" t="str">
        <f t="shared" si="179"/>
        <v>no progress</v>
      </c>
    </row>
    <row r="1887" spans="1:19" x14ac:dyDescent="0.35">
      <c r="A1887" s="4" t="s">
        <v>8940</v>
      </c>
      <c r="B1887" s="4" t="s">
        <v>8941</v>
      </c>
      <c r="C1887" s="4" t="s">
        <v>32182</v>
      </c>
      <c r="D1887" s="4" t="s">
        <v>43</v>
      </c>
      <c r="E1887" s="4" t="s">
        <v>39</v>
      </c>
      <c r="F1887" s="4" t="s">
        <v>20789</v>
      </c>
      <c r="G1887" s="4" t="s">
        <v>20790</v>
      </c>
      <c r="H1887" s="4" t="s">
        <v>32171</v>
      </c>
      <c r="I1887" s="4" t="s">
        <v>20791</v>
      </c>
      <c r="J1887" s="4" t="b">
        <v>1</v>
      </c>
      <c r="K1887" s="4">
        <v>0</v>
      </c>
      <c r="L1887" s="4">
        <v>41</v>
      </c>
      <c r="M1887" s="16">
        <f t="shared" si="174"/>
        <v>0</v>
      </c>
      <c r="N1887" s="17" t="str">
        <f t="shared" si="177"/>
        <v>Not Active</v>
      </c>
      <c r="O1887" s="16" t="str" cm="1">
        <f t="array" ref="O1887">_xlfn.IFS(M1887=0,"0",
M1887&lt;=10%,"0-10",
TRUE,"&gt;10"
)&amp;" "&amp;"% progress"</f>
        <v>0 % progress</v>
      </c>
      <c r="P1887" s="17">
        <f t="shared" si="175"/>
        <v>1</v>
      </c>
      <c r="Q1887" s="17">
        <f t="shared" si="176"/>
        <v>3</v>
      </c>
      <c r="R1887" s="18">
        <f t="shared" si="178"/>
        <v>0.33333333333333331</v>
      </c>
      <c r="S1887" s="18" t="str">
        <f t="shared" si="179"/>
        <v>no progress</v>
      </c>
    </row>
    <row r="1888" spans="1:19" x14ac:dyDescent="0.35">
      <c r="A1888" s="4" t="s">
        <v>8940</v>
      </c>
      <c r="B1888" s="4" t="s">
        <v>8941</v>
      </c>
      <c r="C1888" s="4" t="s">
        <v>32182</v>
      </c>
      <c r="D1888" s="4" t="s">
        <v>43</v>
      </c>
      <c r="E1888" s="4" t="s">
        <v>39</v>
      </c>
      <c r="F1888" s="4" t="s">
        <v>20812</v>
      </c>
      <c r="G1888" s="4" t="s">
        <v>20813</v>
      </c>
      <c r="H1888" s="4" t="s">
        <v>32171</v>
      </c>
      <c r="I1888" s="4" t="s">
        <v>20814</v>
      </c>
      <c r="J1888" s="4" t="b">
        <v>1</v>
      </c>
      <c r="K1888" s="4">
        <v>0</v>
      </c>
      <c r="L1888" s="4">
        <v>41</v>
      </c>
      <c r="M1888" s="16">
        <f t="shared" si="174"/>
        <v>0</v>
      </c>
      <c r="N1888" s="17" t="str">
        <f t="shared" si="177"/>
        <v>Not Active</v>
      </c>
      <c r="O1888" s="16" t="str" cm="1">
        <f t="array" ref="O1888">_xlfn.IFS(M1888=0,"0",
M1888&lt;=10%,"0-10",
TRUE,"&gt;10"
)&amp;" "&amp;"% progress"</f>
        <v>0 % progress</v>
      </c>
      <c r="P1888" s="17">
        <f t="shared" si="175"/>
        <v>1</v>
      </c>
      <c r="Q1888" s="17">
        <f t="shared" si="176"/>
        <v>3</v>
      </c>
      <c r="R1888" s="18">
        <f t="shared" si="178"/>
        <v>0.33333333333333331</v>
      </c>
      <c r="S1888" s="18" t="str">
        <f t="shared" si="179"/>
        <v>no progress</v>
      </c>
    </row>
    <row r="1889" spans="1:19" x14ac:dyDescent="0.35">
      <c r="A1889" s="4" t="s">
        <v>40</v>
      </c>
      <c r="B1889" s="4" t="s">
        <v>41</v>
      </c>
      <c r="C1889" s="4" t="s">
        <v>32182</v>
      </c>
      <c r="D1889" s="4" t="s">
        <v>43</v>
      </c>
      <c r="E1889" s="4" t="s">
        <v>39</v>
      </c>
      <c r="F1889" s="4" t="s">
        <v>20812</v>
      </c>
      <c r="G1889" s="4" t="s">
        <v>20813</v>
      </c>
      <c r="H1889" s="4" t="s">
        <v>32171</v>
      </c>
      <c r="I1889" s="4" t="s">
        <v>20814</v>
      </c>
      <c r="J1889" s="4" t="b">
        <v>1</v>
      </c>
      <c r="K1889" s="4">
        <v>1</v>
      </c>
      <c r="L1889" s="4">
        <v>45</v>
      </c>
      <c r="M1889" s="16">
        <f t="shared" si="174"/>
        <v>2.2222222222222223E-2</v>
      </c>
      <c r="N1889" s="17" t="str">
        <f t="shared" si="177"/>
        <v>Active</v>
      </c>
      <c r="O1889" s="16" t="str" cm="1">
        <f t="array" ref="O1889">_xlfn.IFS(M1889=0,"0",
M1889&lt;=10%,"0-10",
TRUE,"&gt;10"
)&amp;" "&amp;"% progress"</f>
        <v>0-10 % progress</v>
      </c>
      <c r="P1889" s="17">
        <f t="shared" si="175"/>
        <v>0</v>
      </c>
      <c r="Q1889" s="17">
        <f t="shared" si="176"/>
        <v>3</v>
      </c>
      <c r="R1889" s="18">
        <f t="shared" si="178"/>
        <v>0</v>
      </c>
      <c r="S1889" s="18" t="str">
        <f t="shared" si="179"/>
        <v>no 0% progess</v>
      </c>
    </row>
    <row r="1890" spans="1:19" x14ac:dyDescent="0.35">
      <c r="A1890" s="4" t="s">
        <v>8932</v>
      </c>
      <c r="B1890" s="4" t="s">
        <v>8933</v>
      </c>
      <c r="C1890" s="4" t="s">
        <v>32182</v>
      </c>
      <c r="D1890" s="4" t="s">
        <v>43</v>
      </c>
      <c r="E1890" s="4" t="s">
        <v>39</v>
      </c>
      <c r="F1890" s="4" t="s">
        <v>20812</v>
      </c>
      <c r="G1890" s="4" t="s">
        <v>20813</v>
      </c>
      <c r="H1890" s="4" t="s">
        <v>32171</v>
      </c>
      <c r="I1890" s="4" t="s">
        <v>20814</v>
      </c>
      <c r="J1890" s="4" t="b">
        <v>1</v>
      </c>
      <c r="K1890" s="4">
        <v>0</v>
      </c>
      <c r="L1890" s="4">
        <v>26</v>
      </c>
      <c r="M1890" s="16">
        <f t="shared" si="174"/>
        <v>0</v>
      </c>
      <c r="N1890" s="17" t="str">
        <f t="shared" si="177"/>
        <v>Not Active</v>
      </c>
      <c r="O1890" s="16" t="str" cm="1">
        <f t="array" ref="O1890">_xlfn.IFS(M1890=0,"0",
M1890&lt;=10%,"0-10",
TRUE,"&gt;10"
)&amp;" "&amp;"% progress"</f>
        <v>0 % progress</v>
      </c>
      <c r="P1890" s="17">
        <f t="shared" si="175"/>
        <v>1</v>
      </c>
      <c r="Q1890" s="17">
        <f t="shared" si="176"/>
        <v>3</v>
      </c>
      <c r="R1890" s="18">
        <f t="shared" si="178"/>
        <v>0.33333333333333331</v>
      </c>
      <c r="S1890" s="18" t="str">
        <f t="shared" si="179"/>
        <v>no progress</v>
      </c>
    </row>
    <row r="1891" spans="1:19" x14ac:dyDescent="0.35">
      <c r="A1891" s="4" t="s">
        <v>8932</v>
      </c>
      <c r="B1891" s="4" t="s">
        <v>8933</v>
      </c>
      <c r="C1891" s="4" t="s">
        <v>32182</v>
      </c>
      <c r="D1891" s="4" t="s">
        <v>43</v>
      </c>
      <c r="E1891" s="4" t="s">
        <v>39</v>
      </c>
      <c r="F1891" s="4" t="s">
        <v>20853</v>
      </c>
      <c r="G1891" s="4" t="s">
        <v>20854</v>
      </c>
      <c r="H1891" s="4" t="s">
        <v>32171</v>
      </c>
      <c r="I1891" s="4" t="s">
        <v>20855</v>
      </c>
      <c r="J1891" s="4" t="b">
        <v>1</v>
      </c>
      <c r="K1891" s="4">
        <v>15</v>
      </c>
      <c r="L1891" s="4">
        <v>26</v>
      </c>
      <c r="M1891" s="16">
        <f t="shared" si="174"/>
        <v>0.57692307692307687</v>
      </c>
      <c r="N1891" s="17" t="str">
        <f t="shared" si="177"/>
        <v>Active</v>
      </c>
      <c r="O1891" s="16" t="str" cm="1">
        <f t="array" ref="O1891">_xlfn.IFS(M1891=0,"0",
M1891&lt;=10%,"0-10",
TRUE,"&gt;10"
)&amp;" "&amp;"% progress"</f>
        <v>&gt;10 % progress</v>
      </c>
      <c r="P1891" s="17">
        <f t="shared" si="175"/>
        <v>0</v>
      </c>
      <c r="Q1891" s="17">
        <f t="shared" si="176"/>
        <v>4</v>
      </c>
      <c r="R1891" s="18">
        <f t="shared" si="178"/>
        <v>0</v>
      </c>
      <c r="S1891" s="18" t="str">
        <f t="shared" si="179"/>
        <v>no 0% progess</v>
      </c>
    </row>
    <row r="1892" spans="1:19" x14ac:dyDescent="0.35">
      <c r="A1892" s="4" t="s">
        <v>40</v>
      </c>
      <c r="B1892" s="4" t="s">
        <v>41</v>
      </c>
      <c r="C1892" s="4" t="s">
        <v>32182</v>
      </c>
      <c r="D1892" s="4" t="s">
        <v>43</v>
      </c>
      <c r="E1892" s="4" t="s">
        <v>39</v>
      </c>
      <c r="F1892" s="4" t="s">
        <v>20853</v>
      </c>
      <c r="G1892" s="4" t="s">
        <v>20854</v>
      </c>
      <c r="H1892" s="4" t="s">
        <v>32171</v>
      </c>
      <c r="I1892" s="4" t="s">
        <v>20855</v>
      </c>
      <c r="J1892" s="4" t="b">
        <v>1</v>
      </c>
      <c r="K1892" s="4">
        <v>29</v>
      </c>
      <c r="L1892" s="4">
        <v>45</v>
      </c>
      <c r="M1892" s="16">
        <f t="shared" si="174"/>
        <v>0.64444444444444449</v>
      </c>
      <c r="N1892" s="17" t="str">
        <f t="shared" si="177"/>
        <v>Active</v>
      </c>
      <c r="O1892" s="16" t="str" cm="1">
        <f t="array" ref="O1892">_xlfn.IFS(M1892=0,"0",
M1892&lt;=10%,"0-10",
TRUE,"&gt;10"
)&amp;" "&amp;"% progress"</f>
        <v>&gt;10 % progress</v>
      </c>
      <c r="P1892" s="17">
        <f t="shared" si="175"/>
        <v>0</v>
      </c>
      <c r="Q1892" s="17">
        <f t="shared" si="176"/>
        <v>4</v>
      </c>
      <c r="R1892" s="18">
        <f t="shared" si="178"/>
        <v>0</v>
      </c>
      <c r="S1892" s="18" t="str">
        <f t="shared" si="179"/>
        <v>no 0% progess</v>
      </c>
    </row>
    <row r="1893" spans="1:19" x14ac:dyDescent="0.35">
      <c r="A1893" s="4" t="s">
        <v>8940</v>
      </c>
      <c r="B1893" s="4" t="s">
        <v>8941</v>
      </c>
      <c r="C1893" s="4" t="s">
        <v>32182</v>
      </c>
      <c r="D1893" s="4" t="s">
        <v>43</v>
      </c>
      <c r="E1893" s="4" t="s">
        <v>39</v>
      </c>
      <c r="F1893" s="4" t="s">
        <v>20853</v>
      </c>
      <c r="G1893" s="4" t="s">
        <v>20854</v>
      </c>
      <c r="H1893" s="4" t="s">
        <v>32171</v>
      </c>
      <c r="I1893" s="4" t="s">
        <v>20855</v>
      </c>
      <c r="J1893" s="4" t="b">
        <v>1</v>
      </c>
      <c r="K1893" s="4">
        <v>32</v>
      </c>
      <c r="L1893" s="4">
        <v>41</v>
      </c>
      <c r="M1893" s="16">
        <f t="shared" si="174"/>
        <v>0.78048780487804881</v>
      </c>
      <c r="N1893" s="17" t="str">
        <f t="shared" si="177"/>
        <v>Active</v>
      </c>
      <c r="O1893" s="16" t="str" cm="1">
        <f t="array" ref="O1893">_xlfn.IFS(M1893=0,"0",
M1893&lt;=10%,"0-10",
TRUE,"&gt;10"
)&amp;" "&amp;"% progress"</f>
        <v>&gt;10 % progress</v>
      </c>
      <c r="P1893" s="17">
        <f t="shared" si="175"/>
        <v>0</v>
      </c>
      <c r="Q1893" s="17">
        <f t="shared" si="176"/>
        <v>4</v>
      </c>
      <c r="R1893" s="18">
        <f t="shared" si="178"/>
        <v>0</v>
      </c>
      <c r="S1893" s="18" t="str">
        <f t="shared" si="179"/>
        <v>no 0% progess</v>
      </c>
    </row>
    <row r="1894" spans="1:19" x14ac:dyDescent="0.35">
      <c r="A1894" s="4" t="s">
        <v>9773</v>
      </c>
      <c r="B1894" s="4" t="s">
        <v>58</v>
      </c>
      <c r="C1894" s="4" t="s">
        <v>32182</v>
      </c>
      <c r="D1894" s="4" t="s">
        <v>43</v>
      </c>
      <c r="E1894" s="4" t="s">
        <v>39</v>
      </c>
      <c r="F1894" s="4" t="s">
        <v>20853</v>
      </c>
      <c r="G1894" s="4" t="s">
        <v>20854</v>
      </c>
      <c r="H1894" s="4" t="s">
        <v>32171</v>
      </c>
      <c r="I1894" s="4" t="s">
        <v>20855</v>
      </c>
      <c r="J1894" s="4" t="b">
        <v>1</v>
      </c>
      <c r="K1894" s="4">
        <v>1</v>
      </c>
      <c r="L1894" s="4">
        <v>40</v>
      </c>
      <c r="M1894" s="16">
        <f t="shared" si="174"/>
        <v>2.5000000000000001E-2</v>
      </c>
      <c r="N1894" s="17" t="str">
        <f t="shared" si="177"/>
        <v>Active</v>
      </c>
      <c r="O1894" s="16" t="str" cm="1">
        <f t="array" ref="O1894">_xlfn.IFS(M1894=0,"0",
M1894&lt;=10%,"0-10",
TRUE,"&gt;10"
)&amp;" "&amp;"% progress"</f>
        <v>0-10 % progress</v>
      </c>
      <c r="P1894" s="17">
        <f t="shared" si="175"/>
        <v>0</v>
      </c>
      <c r="Q1894" s="17">
        <f t="shared" si="176"/>
        <v>4</v>
      </c>
      <c r="R1894" s="18">
        <f t="shared" si="178"/>
        <v>0</v>
      </c>
      <c r="S1894" s="18" t="str">
        <f t="shared" si="179"/>
        <v>no 0% progess</v>
      </c>
    </row>
    <row r="1895" spans="1:19" x14ac:dyDescent="0.35">
      <c r="A1895" s="4" t="s">
        <v>8940</v>
      </c>
      <c r="B1895" s="4" t="s">
        <v>8941</v>
      </c>
      <c r="C1895" s="4" t="s">
        <v>32182</v>
      </c>
      <c r="D1895" s="4" t="s">
        <v>43</v>
      </c>
      <c r="E1895" s="4" t="s">
        <v>39</v>
      </c>
      <c r="F1895" s="4" t="s">
        <v>20888</v>
      </c>
      <c r="G1895" s="4" t="s">
        <v>20889</v>
      </c>
      <c r="H1895" s="4" t="s">
        <v>32171</v>
      </c>
      <c r="I1895" s="4" t="s">
        <v>20890</v>
      </c>
      <c r="J1895" s="4" t="b">
        <v>1</v>
      </c>
      <c r="K1895" s="4">
        <v>11</v>
      </c>
      <c r="L1895" s="4">
        <v>41</v>
      </c>
      <c r="M1895" s="16">
        <f t="shared" si="174"/>
        <v>0.26829268292682928</v>
      </c>
      <c r="N1895" s="17" t="str">
        <f t="shared" si="177"/>
        <v>Active</v>
      </c>
      <c r="O1895" s="16" t="str" cm="1">
        <f t="array" ref="O1895">_xlfn.IFS(M1895=0,"0",
M1895&lt;=10%,"0-10",
TRUE,"&gt;10"
)&amp;" "&amp;"% progress"</f>
        <v>&gt;10 % progress</v>
      </c>
      <c r="P1895" s="17">
        <f t="shared" si="175"/>
        <v>0</v>
      </c>
      <c r="Q1895" s="17">
        <f t="shared" si="176"/>
        <v>3</v>
      </c>
      <c r="R1895" s="18">
        <f t="shared" si="178"/>
        <v>0</v>
      </c>
      <c r="S1895" s="18" t="str">
        <f t="shared" si="179"/>
        <v>no 0% progess</v>
      </c>
    </row>
    <row r="1896" spans="1:19" x14ac:dyDescent="0.35">
      <c r="A1896" s="4" t="s">
        <v>40</v>
      </c>
      <c r="B1896" s="4" t="s">
        <v>41</v>
      </c>
      <c r="C1896" s="4" t="s">
        <v>32182</v>
      </c>
      <c r="D1896" s="4" t="s">
        <v>43</v>
      </c>
      <c r="E1896" s="4" t="s">
        <v>39</v>
      </c>
      <c r="F1896" s="4" t="s">
        <v>20888</v>
      </c>
      <c r="G1896" s="4" t="s">
        <v>20889</v>
      </c>
      <c r="H1896" s="4" t="s">
        <v>32171</v>
      </c>
      <c r="I1896" s="4" t="s">
        <v>20890</v>
      </c>
      <c r="J1896" s="4" t="b">
        <v>1</v>
      </c>
      <c r="K1896" s="4">
        <v>21</v>
      </c>
      <c r="L1896" s="4">
        <v>45</v>
      </c>
      <c r="M1896" s="16">
        <f t="shared" si="174"/>
        <v>0.46666666666666667</v>
      </c>
      <c r="N1896" s="17" t="str">
        <f t="shared" si="177"/>
        <v>Active</v>
      </c>
      <c r="O1896" s="16" t="str" cm="1">
        <f t="array" ref="O1896">_xlfn.IFS(M1896=0,"0",
M1896&lt;=10%,"0-10",
TRUE,"&gt;10"
)&amp;" "&amp;"% progress"</f>
        <v>&gt;10 % progress</v>
      </c>
      <c r="P1896" s="17">
        <f t="shared" si="175"/>
        <v>0</v>
      </c>
      <c r="Q1896" s="17">
        <f t="shared" si="176"/>
        <v>3</v>
      </c>
      <c r="R1896" s="18">
        <f t="shared" si="178"/>
        <v>0</v>
      </c>
      <c r="S1896" s="18" t="str">
        <f t="shared" si="179"/>
        <v>no 0% progess</v>
      </c>
    </row>
    <row r="1897" spans="1:19" x14ac:dyDescent="0.35">
      <c r="A1897" s="4" t="s">
        <v>8932</v>
      </c>
      <c r="B1897" s="4" t="s">
        <v>8933</v>
      </c>
      <c r="C1897" s="4" t="s">
        <v>32182</v>
      </c>
      <c r="D1897" s="4" t="s">
        <v>43</v>
      </c>
      <c r="E1897" s="4" t="s">
        <v>39</v>
      </c>
      <c r="F1897" s="4" t="s">
        <v>20888</v>
      </c>
      <c r="G1897" s="4" t="s">
        <v>20889</v>
      </c>
      <c r="H1897" s="4" t="s">
        <v>32171</v>
      </c>
      <c r="I1897" s="4" t="s">
        <v>20890</v>
      </c>
      <c r="J1897" s="4" t="b">
        <v>1</v>
      </c>
      <c r="K1897" s="4">
        <v>14</v>
      </c>
      <c r="L1897" s="4">
        <v>26</v>
      </c>
      <c r="M1897" s="16">
        <f t="shared" si="174"/>
        <v>0.53846153846153844</v>
      </c>
      <c r="N1897" s="17" t="str">
        <f t="shared" si="177"/>
        <v>Active</v>
      </c>
      <c r="O1897" s="16" t="str" cm="1">
        <f t="array" ref="O1897">_xlfn.IFS(M1897=0,"0",
M1897&lt;=10%,"0-10",
TRUE,"&gt;10"
)&amp;" "&amp;"% progress"</f>
        <v>&gt;10 % progress</v>
      </c>
      <c r="P1897" s="17">
        <f t="shared" si="175"/>
        <v>0</v>
      </c>
      <c r="Q1897" s="17">
        <f t="shared" si="176"/>
        <v>3</v>
      </c>
      <c r="R1897" s="18">
        <f t="shared" si="178"/>
        <v>0</v>
      </c>
      <c r="S1897" s="18" t="str">
        <f t="shared" si="179"/>
        <v>no 0% progess</v>
      </c>
    </row>
    <row r="1898" spans="1:19" x14ac:dyDescent="0.35">
      <c r="A1898" s="4" t="s">
        <v>8902</v>
      </c>
      <c r="B1898" s="4" t="s">
        <v>60</v>
      </c>
      <c r="C1898" s="4" t="s">
        <v>32182</v>
      </c>
      <c r="D1898" s="4" t="s">
        <v>43</v>
      </c>
      <c r="E1898" s="4" t="s">
        <v>39</v>
      </c>
      <c r="F1898" s="4" t="s">
        <v>20930</v>
      </c>
      <c r="G1898" s="4" t="s">
        <v>20931</v>
      </c>
      <c r="H1898" s="4" t="s">
        <v>32171</v>
      </c>
      <c r="I1898" s="4" t="s">
        <v>20932</v>
      </c>
      <c r="J1898" s="4" t="b">
        <v>1</v>
      </c>
      <c r="K1898" s="4">
        <v>2</v>
      </c>
      <c r="L1898" s="4">
        <v>24</v>
      </c>
      <c r="M1898" s="16">
        <f t="shared" si="174"/>
        <v>8.3333333333333329E-2</v>
      </c>
      <c r="N1898" s="17" t="str">
        <f t="shared" si="177"/>
        <v>Active</v>
      </c>
      <c r="O1898" s="16" t="str" cm="1">
        <f t="array" ref="O1898">_xlfn.IFS(M1898=0,"0",
M1898&lt;=10%,"0-10",
TRUE,"&gt;10"
)&amp;" "&amp;"% progress"</f>
        <v>0-10 % progress</v>
      </c>
      <c r="P1898" s="17">
        <f t="shared" si="175"/>
        <v>0</v>
      </c>
      <c r="Q1898" s="17">
        <f t="shared" si="176"/>
        <v>4</v>
      </c>
      <c r="R1898" s="18">
        <f t="shared" si="178"/>
        <v>0</v>
      </c>
      <c r="S1898" s="18" t="str">
        <f t="shared" si="179"/>
        <v>no 0% progess</v>
      </c>
    </row>
    <row r="1899" spans="1:19" x14ac:dyDescent="0.35">
      <c r="A1899" s="4" t="s">
        <v>8899</v>
      </c>
      <c r="B1899" s="4" t="s">
        <v>8900</v>
      </c>
      <c r="C1899" s="4" t="s">
        <v>32182</v>
      </c>
      <c r="D1899" s="4" t="s">
        <v>43</v>
      </c>
      <c r="E1899" s="4" t="s">
        <v>39</v>
      </c>
      <c r="F1899" s="4" t="s">
        <v>20930</v>
      </c>
      <c r="G1899" s="4" t="s">
        <v>20931</v>
      </c>
      <c r="H1899" s="4" t="s">
        <v>32171</v>
      </c>
      <c r="I1899" s="4" t="s">
        <v>20932</v>
      </c>
      <c r="J1899" s="4" t="b">
        <v>1</v>
      </c>
      <c r="K1899" s="4">
        <v>4</v>
      </c>
      <c r="L1899" s="4">
        <v>22</v>
      </c>
      <c r="M1899" s="16">
        <f t="shared" si="174"/>
        <v>0.18181818181818182</v>
      </c>
      <c r="N1899" s="17" t="str">
        <f t="shared" si="177"/>
        <v>Active</v>
      </c>
      <c r="O1899" s="16" t="str" cm="1">
        <f t="array" ref="O1899">_xlfn.IFS(M1899=0,"0",
M1899&lt;=10%,"0-10",
TRUE,"&gt;10"
)&amp;" "&amp;"% progress"</f>
        <v>&gt;10 % progress</v>
      </c>
      <c r="P1899" s="17">
        <f t="shared" si="175"/>
        <v>0</v>
      </c>
      <c r="Q1899" s="17">
        <f t="shared" si="176"/>
        <v>4</v>
      </c>
      <c r="R1899" s="18">
        <f t="shared" si="178"/>
        <v>0</v>
      </c>
      <c r="S1899" s="18" t="str">
        <f t="shared" si="179"/>
        <v>no 0% progess</v>
      </c>
    </row>
    <row r="1900" spans="1:19" x14ac:dyDescent="0.35">
      <c r="A1900" s="4" t="s">
        <v>8897</v>
      </c>
      <c r="B1900" s="4" t="s">
        <v>56</v>
      </c>
      <c r="C1900" s="4" t="s">
        <v>32182</v>
      </c>
      <c r="D1900" s="4" t="s">
        <v>43</v>
      </c>
      <c r="E1900" s="4" t="s">
        <v>39</v>
      </c>
      <c r="F1900" s="4" t="s">
        <v>20930</v>
      </c>
      <c r="G1900" s="4" t="s">
        <v>20931</v>
      </c>
      <c r="H1900" s="4" t="s">
        <v>32171</v>
      </c>
      <c r="I1900" s="4" t="s">
        <v>20932</v>
      </c>
      <c r="J1900" s="4" t="b">
        <v>1</v>
      </c>
      <c r="K1900" s="4">
        <v>7</v>
      </c>
      <c r="L1900" s="4">
        <v>55</v>
      </c>
      <c r="M1900" s="16">
        <f t="shared" si="174"/>
        <v>0.12727272727272726</v>
      </c>
      <c r="N1900" s="17" t="str">
        <f t="shared" si="177"/>
        <v>Active</v>
      </c>
      <c r="O1900" s="16" t="str" cm="1">
        <f t="array" ref="O1900">_xlfn.IFS(M1900=0,"0",
M1900&lt;=10%,"0-10",
TRUE,"&gt;10"
)&amp;" "&amp;"% progress"</f>
        <v>&gt;10 % progress</v>
      </c>
      <c r="P1900" s="17">
        <f t="shared" si="175"/>
        <v>0</v>
      </c>
      <c r="Q1900" s="17">
        <f t="shared" si="176"/>
        <v>4</v>
      </c>
      <c r="R1900" s="18">
        <f t="shared" si="178"/>
        <v>0</v>
      </c>
      <c r="S1900" s="18" t="str">
        <f t="shared" si="179"/>
        <v>no 0% progess</v>
      </c>
    </row>
    <row r="1901" spans="1:19" x14ac:dyDescent="0.35">
      <c r="A1901" s="4" t="s">
        <v>9773</v>
      </c>
      <c r="B1901" s="4" t="s">
        <v>58</v>
      </c>
      <c r="C1901" s="4" t="s">
        <v>32182</v>
      </c>
      <c r="D1901" s="4" t="s">
        <v>43</v>
      </c>
      <c r="E1901" s="4" t="s">
        <v>39</v>
      </c>
      <c r="F1901" s="4" t="s">
        <v>20930</v>
      </c>
      <c r="G1901" s="4" t="s">
        <v>20931</v>
      </c>
      <c r="H1901" s="4" t="s">
        <v>32171</v>
      </c>
      <c r="I1901" s="4" t="s">
        <v>20932</v>
      </c>
      <c r="J1901" s="4" t="b">
        <v>1</v>
      </c>
      <c r="K1901" s="4">
        <v>7</v>
      </c>
      <c r="L1901" s="4">
        <v>40</v>
      </c>
      <c r="M1901" s="16">
        <f t="shared" si="174"/>
        <v>0.17499999999999999</v>
      </c>
      <c r="N1901" s="17" t="str">
        <f t="shared" si="177"/>
        <v>Active</v>
      </c>
      <c r="O1901" s="16" t="str" cm="1">
        <f t="array" ref="O1901">_xlfn.IFS(M1901=0,"0",
M1901&lt;=10%,"0-10",
TRUE,"&gt;10"
)&amp;" "&amp;"% progress"</f>
        <v>&gt;10 % progress</v>
      </c>
      <c r="P1901" s="17">
        <f t="shared" si="175"/>
        <v>0</v>
      </c>
      <c r="Q1901" s="17">
        <f t="shared" si="176"/>
        <v>4</v>
      </c>
      <c r="R1901" s="18">
        <f t="shared" si="178"/>
        <v>0</v>
      </c>
      <c r="S1901" s="18" t="str">
        <f t="shared" si="179"/>
        <v>no 0% progess</v>
      </c>
    </row>
    <row r="1902" spans="1:19" x14ac:dyDescent="0.35">
      <c r="A1902" s="4" t="s">
        <v>8932</v>
      </c>
      <c r="B1902" s="4" t="s">
        <v>8933</v>
      </c>
      <c r="C1902" s="4" t="s">
        <v>32182</v>
      </c>
      <c r="D1902" s="4" t="s">
        <v>43</v>
      </c>
      <c r="E1902" s="4" t="s">
        <v>39</v>
      </c>
      <c r="F1902" s="4" t="s">
        <v>21038</v>
      </c>
      <c r="G1902" s="4" t="s">
        <v>21039</v>
      </c>
      <c r="H1902" s="4" t="s">
        <v>32171</v>
      </c>
      <c r="I1902" s="4" t="s">
        <v>21040</v>
      </c>
      <c r="J1902" s="4" t="b">
        <v>1</v>
      </c>
      <c r="K1902" s="4">
        <v>5</v>
      </c>
      <c r="L1902" s="4">
        <v>26</v>
      </c>
      <c r="M1902" s="16">
        <f t="shared" si="174"/>
        <v>0.19230769230769232</v>
      </c>
      <c r="N1902" s="17" t="str">
        <f t="shared" si="177"/>
        <v>Active</v>
      </c>
      <c r="O1902" s="16" t="str" cm="1">
        <f t="array" ref="O1902">_xlfn.IFS(M1902=0,"0",
M1902&lt;=10%,"0-10",
TRUE,"&gt;10"
)&amp;" "&amp;"% progress"</f>
        <v>&gt;10 % progress</v>
      </c>
      <c r="P1902" s="17">
        <f t="shared" si="175"/>
        <v>0</v>
      </c>
      <c r="Q1902" s="17">
        <f t="shared" si="176"/>
        <v>3</v>
      </c>
      <c r="R1902" s="18">
        <f t="shared" si="178"/>
        <v>0</v>
      </c>
      <c r="S1902" s="18" t="str">
        <f t="shared" si="179"/>
        <v>no 0% progess</v>
      </c>
    </row>
    <row r="1903" spans="1:19" x14ac:dyDescent="0.35">
      <c r="A1903" s="4" t="s">
        <v>40</v>
      </c>
      <c r="B1903" s="4" t="s">
        <v>41</v>
      </c>
      <c r="C1903" s="4" t="s">
        <v>32182</v>
      </c>
      <c r="D1903" s="4" t="s">
        <v>43</v>
      </c>
      <c r="E1903" s="4" t="s">
        <v>39</v>
      </c>
      <c r="F1903" s="4" t="s">
        <v>21038</v>
      </c>
      <c r="G1903" s="4" t="s">
        <v>21039</v>
      </c>
      <c r="H1903" s="4" t="s">
        <v>32171</v>
      </c>
      <c r="I1903" s="4" t="s">
        <v>21040</v>
      </c>
      <c r="J1903" s="4" t="b">
        <v>1</v>
      </c>
      <c r="K1903" s="4">
        <v>5</v>
      </c>
      <c r="L1903" s="4">
        <v>45</v>
      </c>
      <c r="M1903" s="16">
        <f t="shared" si="174"/>
        <v>0.1111111111111111</v>
      </c>
      <c r="N1903" s="17" t="str">
        <f t="shared" si="177"/>
        <v>Active</v>
      </c>
      <c r="O1903" s="16" t="str" cm="1">
        <f t="array" ref="O1903">_xlfn.IFS(M1903=0,"0",
M1903&lt;=10%,"0-10",
TRUE,"&gt;10"
)&amp;" "&amp;"% progress"</f>
        <v>&gt;10 % progress</v>
      </c>
      <c r="P1903" s="17">
        <f t="shared" si="175"/>
        <v>0</v>
      </c>
      <c r="Q1903" s="17">
        <f t="shared" si="176"/>
        <v>3</v>
      </c>
      <c r="R1903" s="18">
        <f t="shared" si="178"/>
        <v>0</v>
      </c>
      <c r="S1903" s="18" t="str">
        <f t="shared" si="179"/>
        <v>no 0% progess</v>
      </c>
    </row>
    <row r="1904" spans="1:19" x14ac:dyDescent="0.35">
      <c r="A1904" s="4" t="s">
        <v>8940</v>
      </c>
      <c r="B1904" s="4" t="s">
        <v>8941</v>
      </c>
      <c r="C1904" s="4" t="s">
        <v>32182</v>
      </c>
      <c r="D1904" s="4" t="s">
        <v>43</v>
      </c>
      <c r="E1904" s="4" t="s">
        <v>39</v>
      </c>
      <c r="F1904" s="4" t="s">
        <v>21038</v>
      </c>
      <c r="G1904" s="4" t="s">
        <v>21039</v>
      </c>
      <c r="H1904" s="4" t="s">
        <v>32171</v>
      </c>
      <c r="I1904" s="4" t="s">
        <v>21040</v>
      </c>
      <c r="J1904" s="4" t="b">
        <v>1</v>
      </c>
      <c r="K1904" s="4">
        <v>2</v>
      </c>
      <c r="L1904" s="4">
        <v>41</v>
      </c>
      <c r="M1904" s="16">
        <f t="shared" si="174"/>
        <v>4.878048780487805E-2</v>
      </c>
      <c r="N1904" s="17" t="str">
        <f t="shared" si="177"/>
        <v>Active</v>
      </c>
      <c r="O1904" s="16" t="str" cm="1">
        <f t="array" ref="O1904">_xlfn.IFS(M1904=0,"0",
M1904&lt;=10%,"0-10",
TRUE,"&gt;10"
)&amp;" "&amp;"% progress"</f>
        <v>0-10 % progress</v>
      </c>
      <c r="P1904" s="17">
        <f t="shared" si="175"/>
        <v>0</v>
      </c>
      <c r="Q1904" s="17">
        <f t="shared" si="176"/>
        <v>3</v>
      </c>
      <c r="R1904" s="18">
        <f t="shared" si="178"/>
        <v>0</v>
      </c>
      <c r="S1904" s="18" t="str">
        <f t="shared" si="179"/>
        <v>no 0% progess</v>
      </c>
    </row>
    <row r="1905" spans="1:19" x14ac:dyDescent="0.35">
      <c r="A1905" s="4" t="s">
        <v>8940</v>
      </c>
      <c r="B1905" s="4" t="s">
        <v>8941</v>
      </c>
      <c r="C1905" s="4" t="s">
        <v>32182</v>
      </c>
      <c r="D1905" s="4" t="s">
        <v>43</v>
      </c>
      <c r="E1905" s="4" t="s">
        <v>39</v>
      </c>
      <c r="F1905" s="4" t="s">
        <v>21076</v>
      </c>
      <c r="G1905" s="4" t="s">
        <v>21077</v>
      </c>
      <c r="H1905" s="4" t="s">
        <v>32171</v>
      </c>
      <c r="I1905" s="4" t="s">
        <v>21078</v>
      </c>
      <c r="J1905" s="4" t="b">
        <v>1</v>
      </c>
      <c r="K1905" s="4">
        <v>3</v>
      </c>
      <c r="L1905" s="4">
        <v>41</v>
      </c>
      <c r="M1905" s="16">
        <f t="shared" si="174"/>
        <v>7.3170731707317069E-2</v>
      </c>
      <c r="N1905" s="17" t="str">
        <f t="shared" si="177"/>
        <v>Active</v>
      </c>
      <c r="O1905" s="16" t="str" cm="1">
        <f t="array" ref="O1905">_xlfn.IFS(M1905=0,"0",
M1905&lt;=10%,"0-10",
TRUE,"&gt;10"
)&amp;" "&amp;"% progress"</f>
        <v>0-10 % progress</v>
      </c>
      <c r="P1905" s="17">
        <f t="shared" si="175"/>
        <v>0</v>
      </c>
      <c r="Q1905" s="17">
        <f t="shared" si="176"/>
        <v>3</v>
      </c>
      <c r="R1905" s="18">
        <f t="shared" si="178"/>
        <v>0</v>
      </c>
      <c r="S1905" s="18" t="str">
        <f t="shared" si="179"/>
        <v>no 0% progess</v>
      </c>
    </row>
    <row r="1906" spans="1:19" x14ac:dyDescent="0.35">
      <c r="A1906" s="4" t="s">
        <v>40</v>
      </c>
      <c r="B1906" s="4" t="s">
        <v>41</v>
      </c>
      <c r="C1906" s="4" t="s">
        <v>32182</v>
      </c>
      <c r="D1906" s="4" t="s">
        <v>43</v>
      </c>
      <c r="E1906" s="4" t="s">
        <v>39</v>
      </c>
      <c r="F1906" s="4" t="s">
        <v>21076</v>
      </c>
      <c r="G1906" s="4" t="s">
        <v>21077</v>
      </c>
      <c r="H1906" s="4" t="s">
        <v>32171</v>
      </c>
      <c r="I1906" s="4" t="s">
        <v>21078</v>
      </c>
      <c r="J1906" s="4" t="b">
        <v>1</v>
      </c>
      <c r="K1906" s="4">
        <v>0</v>
      </c>
      <c r="L1906" s="4">
        <v>45</v>
      </c>
      <c r="M1906" s="16">
        <f t="shared" si="174"/>
        <v>0</v>
      </c>
      <c r="N1906" s="17" t="str">
        <f t="shared" si="177"/>
        <v>Not Active</v>
      </c>
      <c r="O1906" s="16" t="str" cm="1">
        <f t="array" ref="O1906">_xlfn.IFS(M1906=0,"0",
M1906&lt;=10%,"0-10",
TRUE,"&gt;10"
)&amp;" "&amp;"% progress"</f>
        <v>0 % progress</v>
      </c>
      <c r="P1906" s="17">
        <f t="shared" si="175"/>
        <v>1</v>
      </c>
      <c r="Q1906" s="17">
        <f t="shared" si="176"/>
        <v>3</v>
      </c>
      <c r="R1906" s="18">
        <f t="shared" si="178"/>
        <v>0.33333333333333331</v>
      </c>
      <c r="S1906" s="18" t="str">
        <f t="shared" si="179"/>
        <v>no progress</v>
      </c>
    </row>
    <row r="1907" spans="1:19" x14ac:dyDescent="0.35">
      <c r="A1907" s="4" t="s">
        <v>8932</v>
      </c>
      <c r="B1907" s="4" t="s">
        <v>8933</v>
      </c>
      <c r="C1907" s="4" t="s">
        <v>32182</v>
      </c>
      <c r="D1907" s="4" t="s">
        <v>43</v>
      </c>
      <c r="E1907" s="4" t="s">
        <v>39</v>
      </c>
      <c r="F1907" s="4" t="s">
        <v>21076</v>
      </c>
      <c r="G1907" s="4" t="s">
        <v>21077</v>
      </c>
      <c r="H1907" s="4" t="s">
        <v>32171</v>
      </c>
      <c r="I1907" s="4" t="s">
        <v>21078</v>
      </c>
      <c r="J1907" s="4" t="b">
        <v>1</v>
      </c>
      <c r="K1907" s="4">
        <v>2</v>
      </c>
      <c r="L1907" s="4">
        <v>26</v>
      </c>
      <c r="M1907" s="16">
        <f t="shared" si="174"/>
        <v>7.6923076923076927E-2</v>
      </c>
      <c r="N1907" s="17" t="str">
        <f t="shared" si="177"/>
        <v>Active</v>
      </c>
      <c r="O1907" s="16" t="str" cm="1">
        <f t="array" ref="O1907">_xlfn.IFS(M1907=0,"0",
M1907&lt;=10%,"0-10",
TRUE,"&gt;10"
)&amp;" "&amp;"% progress"</f>
        <v>0-10 % progress</v>
      </c>
      <c r="P1907" s="17">
        <f t="shared" si="175"/>
        <v>0</v>
      </c>
      <c r="Q1907" s="17">
        <f t="shared" si="176"/>
        <v>3</v>
      </c>
      <c r="R1907" s="18">
        <f t="shared" si="178"/>
        <v>0</v>
      </c>
      <c r="S1907" s="18" t="str">
        <f t="shared" si="179"/>
        <v>no 0% progess</v>
      </c>
    </row>
    <row r="1908" spans="1:19" x14ac:dyDescent="0.35">
      <c r="A1908" s="4" t="s">
        <v>8932</v>
      </c>
      <c r="B1908" s="4" t="s">
        <v>8933</v>
      </c>
      <c r="C1908" s="4" t="s">
        <v>32182</v>
      </c>
      <c r="D1908" s="4" t="s">
        <v>43</v>
      </c>
      <c r="E1908" s="4" t="s">
        <v>39</v>
      </c>
      <c r="F1908" s="4" t="s">
        <v>21112</v>
      </c>
      <c r="G1908" s="4" t="s">
        <v>21113</v>
      </c>
      <c r="H1908" s="4" t="s">
        <v>32171</v>
      </c>
      <c r="I1908" s="4" t="s">
        <v>21114</v>
      </c>
      <c r="J1908" s="4" t="b">
        <v>1</v>
      </c>
      <c r="K1908" s="4">
        <v>1</v>
      </c>
      <c r="L1908" s="4">
        <v>26</v>
      </c>
      <c r="M1908" s="16">
        <f t="shared" si="174"/>
        <v>3.8461538461538464E-2</v>
      </c>
      <c r="N1908" s="17" t="str">
        <f t="shared" si="177"/>
        <v>Active</v>
      </c>
      <c r="O1908" s="16" t="str" cm="1">
        <f t="array" ref="O1908">_xlfn.IFS(M1908=0,"0",
M1908&lt;=10%,"0-10",
TRUE,"&gt;10"
)&amp;" "&amp;"% progress"</f>
        <v>0-10 % progress</v>
      </c>
      <c r="P1908" s="17">
        <f t="shared" si="175"/>
        <v>0</v>
      </c>
      <c r="Q1908" s="17">
        <f t="shared" si="176"/>
        <v>3</v>
      </c>
      <c r="R1908" s="18">
        <f t="shared" si="178"/>
        <v>0</v>
      </c>
      <c r="S1908" s="18" t="str">
        <f t="shared" si="179"/>
        <v>no 0% progess</v>
      </c>
    </row>
    <row r="1909" spans="1:19" x14ac:dyDescent="0.35">
      <c r="A1909" s="4" t="s">
        <v>40</v>
      </c>
      <c r="B1909" s="4" t="s">
        <v>41</v>
      </c>
      <c r="C1909" s="4" t="s">
        <v>32182</v>
      </c>
      <c r="D1909" s="4" t="s">
        <v>43</v>
      </c>
      <c r="E1909" s="4" t="s">
        <v>39</v>
      </c>
      <c r="F1909" s="4" t="s">
        <v>21112</v>
      </c>
      <c r="G1909" s="4" t="s">
        <v>21113</v>
      </c>
      <c r="H1909" s="4" t="s">
        <v>32171</v>
      </c>
      <c r="I1909" s="4" t="s">
        <v>21114</v>
      </c>
      <c r="J1909" s="4" t="b">
        <v>1</v>
      </c>
      <c r="K1909" s="4">
        <v>3</v>
      </c>
      <c r="L1909" s="4">
        <v>45</v>
      </c>
      <c r="M1909" s="16">
        <f t="shared" si="174"/>
        <v>6.6666666666666666E-2</v>
      </c>
      <c r="N1909" s="17" t="str">
        <f t="shared" si="177"/>
        <v>Active</v>
      </c>
      <c r="O1909" s="16" t="str" cm="1">
        <f t="array" ref="O1909">_xlfn.IFS(M1909=0,"0",
M1909&lt;=10%,"0-10",
TRUE,"&gt;10"
)&amp;" "&amp;"% progress"</f>
        <v>0-10 % progress</v>
      </c>
      <c r="P1909" s="17">
        <f t="shared" si="175"/>
        <v>0</v>
      </c>
      <c r="Q1909" s="17">
        <f t="shared" si="176"/>
        <v>3</v>
      </c>
      <c r="R1909" s="18">
        <f t="shared" si="178"/>
        <v>0</v>
      </c>
      <c r="S1909" s="18" t="str">
        <f t="shared" si="179"/>
        <v>no 0% progess</v>
      </c>
    </row>
    <row r="1910" spans="1:19" x14ac:dyDescent="0.35">
      <c r="A1910" s="4" t="s">
        <v>8940</v>
      </c>
      <c r="B1910" s="4" t="s">
        <v>8941</v>
      </c>
      <c r="C1910" s="4" t="s">
        <v>32182</v>
      </c>
      <c r="D1910" s="4" t="s">
        <v>43</v>
      </c>
      <c r="E1910" s="4" t="s">
        <v>39</v>
      </c>
      <c r="F1910" s="4" t="s">
        <v>21112</v>
      </c>
      <c r="G1910" s="4" t="s">
        <v>21113</v>
      </c>
      <c r="H1910" s="4" t="s">
        <v>32171</v>
      </c>
      <c r="I1910" s="4" t="s">
        <v>21114</v>
      </c>
      <c r="J1910" s="4" t="b">
        <v>1</v>
      </c>
      <c r="K1910" s="4">
        <v>8</v>
      </c>
      <c r="L1910" s="4">
        <v>41</v>
      </c>
      <c r="M1910" s="16">
        <f t="shared" si="174"/>
        <v>0.1951219512195122</v>
      </c>
      <c r="N1910" s="17" t="str">
        <f t="shared" si="177"/>
        <v>Active</v>
      </c>
      <c r="O1910" s="16" t="str" cm="1">
        <f t="array" ref="O1910">_xlfn.IFS(M1910=0,"0",
M1910&lt;=10%,"0-10",
TRUE,"&gt;10"
)&amp;" "&amp;"% progress"</f>
        <v>&gt;10 % progress</v>
      </c>
      <c r="P1910" s="17">
        <f t="shared" si="175"/>
        <v>0</v>
      </c>
      <c r="Q1910" s="17">
        <f t="shared" si="176"/>
        <v>3</v>
      </c>
      <c r="R1910" s="18">
        <f t="shared" si="178"/>
        <v>0</v>
      </c>
      <c r="S1910" s="18" t="str">
        <f t="shared" si="179"/>
        <v>no 0% progess</v>
      </c>
    </row>
    <row r="1911" spans="1:19" x14ac:dyDescent="0.35">
      <c r="A1911" s="4" t="s">
        <v>8940</v>
      </c>
      <c r="B1911" s="4" t="s">
        <v>8941</v>
      </c>
      <c r="C1911" s="4" t="s">
        <v>32182</v>
      </c>
      <c r="D1911" s="4" t="s">
        <v>43</v>
      </c>
      <c r="E1911" s="4" t="s">
        <v>39</v>
      </c>
      <c r="F1911" s="4" t="s">
        <v>21149</v>
      </c>
      <c r="G1911" s="4" t="s">
        <v>21150</v>
      </c>
      <c r="H1911" s="4" t="s">
        <v>32171</v>
      </c>
      <c r="I1911" s="4" t="s">
        <v>21151</v>
      </c>
      <c r="J1911" s="4" t="b">
        <v>1</v>
      </c>
      <c r="K1911" s="4">
        <v>0</v>
      </c>
      <c r="L1911" s="4">
        <v>41</v>
      </c>
      <c r="M1911" s="16">
        <f t="shared" si="174"/>
        <v>0</v>
      </c>
      <c r="N1911" s="17" t="str">
        <f t="shared" si="177"/>
        <v>Not Active</v>
      </c>
      <c r="O1911" s="16" t="str" cm="1">
        <f t="array" ref="O1911">_xlfn.IFS(M1911=0,"0",
M1911&lt;=10%,"0-10",
TRUE,"&gt;10"
)&amp;" "&amp;"% progress"</f>
        <v>0 % progress</v>
      </c>
      <c r="P1911" s="17">
        <f t="shared" si="175"/>
        <v>1</v>
      </c>
      <c r="Q1911" s="17">
        <f t="shared" si="176"/>
        <v>3</v>
      </c>
      <c r="R1911" s="18">
        <f t="shared" si="178"/>
        <v>0.33333333333333331</v>
      </c>
      <c r="S1911" s="18" t="str">
        <f t="shared" si="179"/>
        <v>no progress</v>
      </c>
    </row>
    <row r="1912" spans="1:19" x14ac:dyDescent="0.35">
      <c r="A1912" s="4" t="s">
        <v>40</v>
      </c>
      <c r="B1912" s="4" t="s">
        <v>41</v>
      </c>
      <c r="C1912" s="4" t="s">
        <v>32182</v>
      </c>
      <c r="D1912" s="4" t="s">
        <v>43</v>
      </c>
      <c r="E1912" s="4" t="s">
        <v>39</v>
      </c>
      <c r="F1912" s="4" t="s">
        <v>21149</v>
      </c>
      <c r="G1912" s="4" t="s">
        <v>21150</v>
      </c>
      <c r="H1912" s="4" t="s">
        <v>32171</v>
      </c>
      <c r="I1912" s="4" t="s">
        <v>21151</v>
      </c>
      <c r="J1912" s="4" t="b">
        <v>1</v>
      </c>
      <c r="K1912" s="4">
        <v>1</v>
      </c>
      <c r="L1912" s="4">
        <v>45</v>
      </c>
      <c r="M1912" s="16">
        <f t="shared" si="174"/>
        <v>2.2222222222222223E-2</v>
      </c>
      <c r="N1912" s="17" t="str">
        <f t="shared" si="177"/>
        <v>Active</v>
      </c>
      <c r="O1912" s="16" t="str" cm="1">
        <f t="array" ref="O1912">_xlfn.IFS(M1912=0,"0",
M1912&lt;=10%,"0-10",
TRUE,"&gt;10"
)&amp;" "&amp;"% progress"</f>
        <v>0-10 % progress</v>
      </c>
      <c r="P1912" s="17">
        <f t="shared" si="175"/>
        <v>0</v>
      </c>
      <c r="Q1912" s="17">
        <f t="shared" si="176"/>
        <v>3</v>
      </c>
      <c r="R1912" s="18">
        <f t="shared" si="178"/>
        <v>0</v>
      </c>
      <c r="S1912" s="18" t="str">
        <f t="shared" si="179"/>
        <v>no 0% progess</v>
      </c>
    </row>
    <row r="1913" spans="1:19" x14ac:dyDescent="0.35">
      <c r="A1913" s="4" t="s">
        <v>8932</v>
      </c>
      <c r="B1913" s="4" t="s">
        <v>8933</v>
      </c>
      <c r="C1913" s="4" t="s">
        <v>32182</v>
      </c>
      <c r="D1913" s="4" t="s">
        <v>43</v>
      </c>
      <c r="E1913" s="4" t="s">
        <v>39</v>
      </c>
      <c r="F1913" s="4" t="s">
        <v>21149</v>
      </c>
      <c r="G1913" s="4" t="s">
        <v>21150</v>
      </c>
      <c r="H1913" s="4" t="s">
        <v>32171</v>
      </c>
      <c r="I1913" s="4" t="s">
        <v>21151</v>
      </c>
      <c r="J1913" s="4" t="b">
        <v>1</v>
      </c>
      <c r="K1913" s="4">
        <v>3</v>
      </c>
      <c r="L1913" s="4">
        <v>26</v>
      </c>
      <c r="M1913" s="16">
        <f t="shared" si="174"/>
        <v>0.11538461538461539</v>
      </c>
      <c r="N1913" s="17" t="str">
        <f t="shared" si="177"/>
        <v>Active</v>
      </c>
      <c r="O1913" s="16" t="str" cm="1">
        <f t="array" ref="O1913">_xlfn.IFS(M1913=0,"0",
M1913&lt;=10%,"0-10",
TRUE,"&gt;10"
)&amp;" "&amp;"% progress"</f>
        <v>&gt;10 % progress</v>
      </c>
      <c r="P1913" s="17">
        <f t="shared" si="175"/>
        <v>0</v>
      </c>
      <c r="Q1913" s="17">
        <f t="shared" si="176"/>
        <v>3</v>
      </c>
      <c r="R1913" s="18">
        <f t="shared" si="178"/>
        <v>0</v>
      </c>
      <c r="S1913" s="18" t="str">
        <f t="shared" si="179"/>
        <v>no 0% progess</v>
      </c>
    </row>
    <row r="1914" spans="1:19" x14ac:dyDescent="0.35">
      <c r="A1914" s="4" t="s">
        <v>8932</v>
      </c>
      <c r="B1914" s="4" t="s">
        <v>8933</v>
      </c>
      <c r="C1914" s="4" t="s">
        <v>32182</v>
      </c>
      <c r="D1914" s="4" t="s">
        <v>43</v>
      </c>
      <c r="E1914" s="4" t="s">
        <v>39</v>
      </c>
      <c r="F1914" s="4" t="s">
        <v>21218</v>
      </c>
      <c r="G1914" s="4" t="s">
        <v>21219</v>
      </c>
      <c r="H1914" s="4" t="s">
        <v>32171</v>
      </c>
      <c r="I1914" s="4" t="s">
        <v>21220</v>
      </c>
      <c r="J1914" s="4" t="b">
        <v>1</v>
      </c>
      <c r="K1914" s="4">
        <v>44</v>
      </c>
      <c r="L1914" s="4">
        <v>26</v>
      </c>
      <c r="M1914" s="16">
        <f t="shared" si="174"/>
        <v>1.6923076923076923</v>
      </c>
      <c r="N1914" s="17" t="str">
        <f t="shared" si="177"/>
        <v>Active</v>
      </c>
      <c r="O1914" s="16" t="str" cm="1">
        <f t="array" ref="O1914">_xlfn.IFS(M1914=0,"0",
M1914&lt;=10%,"0-10",
TRUE,"&gt;10"
)&amp;" "&amp;"% progress"</f>
        <v>&gt;10 % progress</v>
      </c>
      <c r="P1914" s="17">
        <f t="shared" si="175"/>
        <v>0</v>
      </c>
      <c r="Q1914" s="17">
        <f t="shared" si="176"/>
        <v>3</v>
      </c>
      <c r="R1914" s="18">
        <f t="shared" si="178"/>
        <v>0</v>
      </c>
      <c r="S1914" s="18" t="str">
        <f t="shared" si="179"/>
        <v>no 0% progess</v>
      </c>
    </row>
    <row r="1915" spans="1:19" x14ac:dyDescent="0.35">
      <c r="A1915" s="4" t="s">
        <v>40</v>
      </c>
      <c r="B1915" s="4" t="s">
        <v>41</v>
      </c>
      <c r="C1915" s="4" t="s">
        <v>32182</v>
      </c>
      <c r="D1915" s="4" t="s">
        <v>43</v>
      </c>
      <c r="E1915" s="4" t="s">
        <v>39</v>
      </c>
      <c r="F1915" s="4" t="s">
        <v>21218</v>
      </c>
      <c r="G1915" s="4" t="s">
        <v>21219</v>
      </c>
      <c r="H1915" s="4" t="s">
        <v>32171</v>
      </c>
      <c r="I1915" s="4" t="s">
        <v>21220</v>
      </c>
      <c r="J1915" s="4" t="b">
        <v>1</v>
      </c>
      <c r="K1915" s="4">
        <v>27</v>
      </c>
      <c r="L1915" s="4">
        <v>45</v>
      </c>
      <c r="M1915" s="16">
        <f t="shared" si="174"/>
        <v>0.6</v>
      </c>
      <c r="N1915" s="17" t="str">
        <f t="shared" si="177"/>
        <v>Active</v>
      </c>
      <c r="O1915" s="16" t="str" cm="1">
        <f t="array" ref="O1915">_xlfn.IFS(M1915=0,"0",
M1915&lt;=10%,"0-10",
TRUE,"&gt;10"
)&amp;" "&amp;"% progress"</f>
        <v>&gt;10 % progress</v>
      </c>
      <c r="P1915" s="17">
        <f t="shared" si="175"/>
        <v>0</v>
      </c>
      <c r="Q1915" s="17">
        <f t="shared" si="176"/>
        <v>3</v>
      </c>
      <c r="R1915" s="18">
        <f t="shared" si="178"/>
        <v>0</v>
      </c>
      <c r="S1915" s="18" t="str">
        <f t="shared" si="179"/>
        <v>no 0% progess</v>
      </c>
    </row>
    <row r="1916" spans="1:19" x14ac:dyDescent="0.35">
      <c r="A1916" s="4" t="s">
        <v>8940</v>
      </c>
      <c r="B1916" s="4" t="s">
        <v>8941</v>
      </c>
      <c r="C1916" s="4" t="s">
        <v>32182</v>
      </c>
      <c r="D1916" s="4" t="s">
        <v>43</v>
      </c>
      <c r="E1916" s="4" t="s">
        <v>39</v>
      </c>
      <c r="F1916" s="4" t="s">
        <v>21218</v>
      </c>
      <c r="G1916" s="4" t="s">
        <v>21219</v>
      </c>
      <c r="H1916" s="4" t="s">
        <v>32171</v>
      </c>
      <c r="I1916" s="4" t="s">
        <v>21220</v>
      </c>
      <c r="J1916" s="4" t="b">
        <v>1</v>
      </c>
      <c r="K1916" s="4">
        <v>2</v>
      </c>
      <c r="L1916" s="4">
        <v>41</v>
      </c>
      <c r="M1916" s="16">
        <f t="shared" si="174"/>
        <v>4.878048780487805E-2</v>
      </c>
      <c r="N1916" s="17" t="str">
        <f t="shared" si="177"/>
        <v>Active</v>
      </c>
      <c r="O1916" s="16" t="str" cm="1">
        <f t="array" ref="O1916">_xlfn.IFS(M1916=0,"0",
M1916&lt;=10%,"0-10",
TRUE,"&gt;10"
)&amp;" "&amp;"% progress"</f>
        <v>0-10 % progress</v>
      </c>
      <c r="P1916" s="17">
        <f t="shared" si="175"/>
        <v>0</v>
      </c>
      <c r="Q1916" s="17">
        <f t="shared" si="176"/>
        <v>3</v>
      </c>
      <c r="R1916" s="18">
        <f t="shared" si="178"/>
        <v>0</v>
      </c>
      <c r="S1916" s="18" t="str">
        <f t="shared" si="179"/>
        <v>no 0% progess</v>
      </c>
    </row>
    <row r="1917" spans="1:19" x14ac:dyDescent="0.35">
      <c r="A1917" s="4" t="s">
        <v>8940</v>
      </c>
      <c r="B1917" s="4" t="s">
        <v>8941</v>
      </c>
      <c r="C1917" s="4" t="s">
        <v>32182</v>
      </c>
      <c r="D1917" s="4" t="s">
        <v>43</v>
      </c>
      <c r="E1917" s="4" t="s">
        <v>39</v>
      </c>
      <c r="F1917" s="4" t="s">
        <v>21254</v>
      </c>
      <c r="G1917" s="4" t="s">
        <v>21255</v>
      </c>
      <c r="H1917" s="4" t="s">
        <v>32171</v>
      </c>
      <c r="I1917" s="4" t="s">
        <v>21256</v>
      </c>
      <c r="J1917" s="4" t="b">
        <v>1</v>
      </c>
      <c r="K1917" s="4">
        <v>0</v>
      </c>
      <c r="L1917" s="4">
        <v>41</v>
      </c>
      <c r="M1917" s="16">
        <f t="shared" si="174"/>
        <v>0</v>
      </c>
      <c r="N1917" s="17" t="str">
        <f t="shared" si="177"/>
        <v>Not Active</v>
      </c>
      <c r="O1917" s="16" t="str" cm="1">
        <f t="array" ref="O1917">_xlfn.IFS(M1917=0,"0",
M1917&lt;=10%,"0-10",
TRUE,"&gt;10"
)&amp;" "&amp;"% progress"</f>
        <v>0 % progress</v>
      </c>
      <c r="P1917" s="17">
        <f t="shared" si="175"/>
        <v>1</v>
      </c>
      <c r="Q1917" s="17">
        <f t="shared" si="176"/>
        <v>4</v>
      </c>
      <c r="R1917" s="18">
        <f t="shared" si="178"/>
        <v>0.25</v>
      </c>
      <c r="S1917" s="18" t="str">
        <f t="shared" si="179"/>
        <v>no progress</v>
      </c>
    </row>
    <row r="1918" spans="1:19" x14ac:dyDescent="0.35">
      <c r="A1918" s="4" t="s">
        <v>40</v>
      </c>
      <c r="B1918" s="4" t="s">
        <v>41</v>
      </c>
      <c r="C1918" s="4" t="s">
        <v>32182</v>
      </c>
      <c r="D1918" s="4" t="s">
        <v>43</v>
      </c>
      <c r="E1918" s="4" t="s">
        <v>39</v>
      </c>
      <c r="F1918" s="4" t="s">
        <v>21254</v>
      </c>
      <c r="G1918" s="4" t="s">
        <v>21255</v>
      </c>
      <c r="H1918" s="4" t="s">
        <v>32171</v>
      </c>
      <c r="I1918" s="4" t="s">
        <v>21256</v>
      </c>
      <c r="J1918" s="4" t="b">
        <v>1</v>
      </c>
      <c r="K1918" s="4">
        <v>0</v>
      </c>
      <c r="L1918" s="4">
        <v>45</v>
      </c>
      <c r="M1918" s="16">
        <f t="shared" si="174"/>
        <v>0</v>
      </c>
      <c r="N1918" s="17" t="str">
        <f t="shared" si="177"/>
        <v>Not Active</v>
      </c>
      <c r="O1918" s="16" t="str" cm="1">
        <f t="array" ref="O1918">_xlfn.IFS(M1918=0,"0",
M1918&lt;=10%,"0-10",
TRUE,"&gt;10"
)&amp;" "&amp;"% progress"</f>
        <v>0 % progress</v>
      </c>
      <c r="P1918" s="17">
        <f t="shared" si="175"/>
        <v>1</v>
      </c>
      <c r="Q1918" s="17">
        <f t="shared" si="176"/>
        <v>4</v>
      </c>
      <c r="R1918" s="18">
        <f t="shared" si="178"/>
        <v>0.25</v>
      </c>
      <c r="S1918" s="18" t="str">
        <f t="shared" si="179"/>
        <v>no progress</v>
      </c>
    </row>
    <row r="1919" spans="1:19" x14ac:dyDescent="0.35">
      <c r="A1919" s="4" t="s">
        <v>8932</v>
      </c>
      <c r="B1919" s="4" t="s">
        <v>8933</v>
      </c>
      <c r="C1919" s="4" t="s">
        <v>32182</v>
      </c>
      <c r="D1919" s="4" t="s">
        <v>43</v>
      </c>
      <c r="E1919" s="4" t="s">
        <v>39</v>
      </c>
      <c r="F1919" s="4" t="s">
        <v>21254</v>
      </c>
      <c r="G1919" s="4" t="s">
        <v>21255</v>
      </c>
      <c r="H1919" s="4" t="s">
        <v>32171</v>
      </c>
      <c r="I1919" s="4" t="s">
        <v>21256</v>
      </c>
      <c r="J1919" s="4" t="b">
        <v>1</v>
      </c>
      <c r="K1919" s="4">
        <v>0</v>
      </c>
      <c r="L1919" s="4">
        <v>26</v>
      </c>
      <c r="M1919" s="16">
        <f t="shared" si="174"/>
        <v>0</v>
      </c>
      <c r="N1919" s="17" t="str">
        <f t="shared" si="177"/>
        <v>Not Active</v>
      </c>
      <c r="O1919" s="16" t="str" cm="1">
        <f t="array" ref="O1919">_xlfn.IFS(M1919=0,"0",
M1919&lt;=10%,"0-10",
TRUE,"&gt;10"
)&amp;" "&amp;"% progress"</f>
        <v>0 % progress</v>
      </c>
      <c r="P1919" s="17">
        <f t="shared" si="175"/>
        <v>1</v>
      </c>
      <c r="Q1919" s="17">
        <f t="shared" si="176"/>
        <v>4</v>
      </c>
      <c r="R1919" s="18">
        <f t="shared" si="178"/>
        <v>0.25</v>
      </c>
      <c r="S1919" s="18" t="str">
        <f t="shared" si="179"/>
        <v>no progress</v>
      </c>
    </row>
    <row r="1920" spans="1:19" x14ac:dyDescent="0.35">
      <c r="A1920" s="4" t="s">
        <v>8899</v>
      </c>
      <c r="B1920" s="4" t="s">
        <v>8900</v>
      </c>
      <c r="C1920" s="4" t="s">
        <v>32182</v>
      </c>
      <c r="D1920" s="4" t="s">
        <v>43</v>
      </c>
      <c r="E1920" s="4" t="s">
        <v>39</v>
      </c>
      <c r="F1920" s="4" t="s">
        <v>21254</v>
      </c>
      <c r="G1920" s="4" t="s">
        <v>21255</v>
      </c>
      <c r="H1920" s="4" t="s">
        <v>32171</v>
      </c>
      <c r="I1920" s="4" t="s">
        <v>21256</v>
      </c>
      <c r="J1920" s="4" t="b">
        <v>1</v>
      </c>
      <c r="K1920" s="4">
        <v>0</v>
      </c>
      <c r="L1920" s="4">
        <v>22</v>
      </c>
      <c r="M1920" s="16">
        <f t="shared" si="174"/>
        <v>0</v>
      </c>
      <c r="N1920" s="17" t="str">
        <f t="shared" si="177"/>
        <v>Not Active</v>
      </c>
      <c r="O1920" s="16" t="str" cm="1">
        <f t="array" ref="O1920">_xlfn.IFS(M1920=0,"0",
M1920&lt;=10%,"0-10",
TRUE,"&gt;10"
)&amp;" "&amp;"% progress"</f>
        <v>0 % progress</v>
      </c>
      <c r="P1920" s="17">
        <f t="shared" si="175"/>
        <v>1</v>
      </c>
      <c r="Q1920" s="17">
        <f t="shared" si="176"/>
        <v>4</v>
      </c>
      <c r="R1920" s="18">
        <f t="shared" si="178"/>
        <v>0.25</v>
      </c>
      <c r="S1920" s="18" t="str">
        <f t="shared" si="179"/>
        <v>no progress</v>
      </c>
    </row>
    <row r="1921" spans="1:19" x14ac:dyDescent="0.35">
      <c r="A1921" s="4" t="s">
        <v>8932</v>
      </c>
      <c r="B1921" s="4" t="s">
        <v>8933</v>
      </c>
      <c r="C1921" s="4" t="s">
        <v>32182</v>
      </c>
      <c r="D1921" s="4" t="s">
        <v>43</v>
      </c>
      <c r="E1921" s="4" t="s">
        <v>39</v>
      </c>
      <c r="F1921" s="4" t="s">
        <v>21281</v>
      </c>
      <c r="G1921" s="4" t="s">
        <v>21282</v>
      </c>
      <c r="H1921" s="4" t="s">
        <v>32171</v>
      </c>
      <c r="I1921" s="4" t="s">
        <v>21283</v>
      </c>
      <c r="J1921" s="4" t="b">
        <v>1</v>
      </c>
      <c r="K1921" s="4">
        <v>3</v>
      </c>
      <c r="L1921" s="4">
        <v>26</v>
      </c>
      <c r="M1921" s="16">
        <f t="shared" si="174"/>
        <v>0.11538461538461539</v>
      </c>
      <c r="N1921" s="17" t="str">
        <f t="shared" si="177"/>
        <v>Active</v>
      </c>
      <c r="O1921" s="16" t="str" cm="1">
        <f t="array" ref="O1921">_xlfn.IFS(M1921=0,"0",
M1921&lt;=10%,"0-10",
TRUE,"&gt;10"
)&amp;" "&amp;"% progress"</f>
        <v>&gt;10 % progress</v>
      </c>
      <c r="P1921" s="17">
        <f t="shared" si="175"/>
        <v>0</v>
      </c>
      <c r="Q1921" s="17">
        <f t="shared" si="176"/>
        <v>3</v>
      </c>
      <c r="R1921" s="18">
        <f t="shared" si="178"/>
        <v>0</v>
      </c>
      <c r="S1921" s="18" t="str">
        <f t="shared" si="179"/>
        <v>no 0% progess</v>
      </c>
    </row>
    <row r="1922" spans="1:19" x14ac:dyDescent="0.35">
      <c r="A1922" s="4" t="s">
        <v>40</v>
      </c>
      <c r="B1922" s="4" t="s">
        <v>41</v>
      </c>
      <c r="C1922" s="4" t="s">
        <v>32182</v>
      </c>
      <c r="D1922" s="4" t="s">
        <v>43</v>
      </c>
      <c r="E1922" s="4" t="s">
        <v>39</v>
      </c>
      <c r="F1922" s="4" t="s">
        <v>21281</v>
      </c>
      <c r="G1922" s="4" t="s">
        <v>21282</v>
      </c>
      <c r="H1922" s="4" t="s">
        <v>32171</v>
      </c>
      <c r="I1922" s="4" t="s">
        <v>21283</v>
      </c>
      <c r="J1922" s="4" t="b">
        <v>1</v>
      </c>
      <c r="K1922" s="4">
        <v>4</v>
      </c>
      <c r="L1922" s="4">
        <v>45</v>
      </c>
      <c r="M1922" s="16">
        <f t="shared" ref="M1922:M1985" si="180">K1922/L1922</f>
        <v>8.8888888888888892E-2</v>
      </c>
      <c r="N1922" s="17" t="str">
        <f t="shared" si="177"/>
        <v>Active</v>
      </c>
      <c r="O1922" s="16" t="str" cm="1">
        <f t="array" ref="O1922">_xlfn.IFS(M1922=0,"0",
M1922&lt;=10%,"0-10",
TRUE,"&gt;10"
)&amp;" "&amp;"% progress"</f>
        <v>0-10 % progress</v>
      </c>
      <c r="P1922" s="17">
        <f t="shared" ref="P1922:P1985" si="181">IF(M1922=0,1,0)</f>
        <v>0</v>
      </c>
      <c r="Q1922" s="17">
        <f t="shared" ref="Q1922:Q1985" si="182">COUNTIFS($G:$G,$G1922)</f>
        <v>3</v>
      </c>
      <c r="R1922" s="18">
        <f t="shared" si="178"/>
        <v>0</v>
      </c>
      <c r="S1922" s="18" t="str">
        <f t="shared" si="179"/>
        <v>no 0% progess</v>
      </c>
    </row>
    <row r="1923" spans="1:19" x14ac:dyDescent="0.35">
      <c r="A1923" s="4" t="s">
        <v>8940</v>
      </c>
      <c r="B1923" s="4" t="s">
        <v>8941</v>
      </c>
      <c r="C1923" s="4" t="s">
        <v>32182</v>
      </c>
      <c r="D1923" s="4" t="s">
        <v>43</v>
      </c>
      <c r="E1923" s="4" t="s">
        <v>39</v>
      </c>
      <c r="F1923" s="4" t="s">
        <v>21281</v>
      </c>
      <c r="G1923" s="4" t="s">
        <v>21282</v>
      </c>
      <c r="H1923" s="4" t="s">
        <v>32171</v>
      </c>
      <c r="I1923" s="4" t="s">
        <v>21283</v>
      </c>
      <c r="J1923" s="4" t="b">
        <v>1</v>
      </c>
      <c r="K1923" s="4">
        <v>21</v>
      </c>
      <c r="L1923" s="4">
        <v>41</v>
      </c>
      <c r="M1923" s="16">
        <f t="shared" si="180"/>
        <v>0.51219512195121952</v>
      </c>
      <c r="N1923" s="17" t="str">
        <f t="shared" ref="N1923:N1986" si="183">IF(M1923&gt;0,"Active","Not Active")</f>
        <v>Active</v>
      </c>
      <c r="O1923" s="16" t="str" cm="1">
        <f t="array" ref="O1923">_xlfn.IFS(M1923=0,"0",
M1923&lt;=10%,"0-10",
TRUE,"&gt;10"
)&amp;" "&amp;"% progress"</f>
        <v>&gt;10 % progress</v>
      </c>
      <c r="P1923" s="17">
        <f t="shared" si="181"/>
        <v>0</v>
      </c>
      <c r="Q1923" s="17">
        <f t="shared" si="182"/>
        <v>3</v>
      </c>
      <c r="R1923" s="18">
        <f t="shared" ref="R1923:R1986" si="184">P1923/Q1923</f>
        <v>0</v>
      </c>
      <c r="S1923" s="18" t="str">
        <f t="shared" ref="S1923:S1986" si="185">IF(R1923=0, "no 0% progess", "no progress")</f>
        <v>no 0% progess</v>
      </c>
    </row>
    <row r="1924" spans="1:19" x14ac:dyDescent="0.35">
      <c r="A1924" s="4" t="s">
        <v>8940</v>
      </c>
      <c r="B1924" s="4" t="s">
        <v>8941</v>
      </c>
      <c r="C1924" s="4" t="s">
        <v>32182</v>
      </c>
      <c r="D1924" s="4" t="s">
        <v>43</v>
      </c>
      <c r="E1924" s="4" t="s">
        <v>39</v>
      </c>
      <c r="F1924" s="4" t="s">
        <v>21316</v>
      </c>
      <c r="G1924" s="4" t="s">
        <v>21317</v>
      </c>
      <c r="H1924" s="4" t="s">
        <v>32171</v>
      </c>
      <c r="I1924" s="4" t="s">
        <v>21318</v>
      </c>
      <c r="J1924" s="4" t="b">
        <v>1</v>
      </c>
      <c r="K1924" s="4">
        <v>0</v>
      </c>
      <c r="L1924" s="4">
        <v>41</v>
      </c>
      <c r="M1924" s="16">
        <f t="shared" si="180"/>
        <v>0</v>
      </c>
      <c r="N1924" s="17" t="str">
        <f t="shared" si="183"/>
        <v>Not Active</v>
      </c>
      <c r="O1924" s="16" t="str" cm="1">
        <f t="array" ref="O1924">_xlfn.IFS(M1924=0,"0",
M1924&lt;=10%,"0-10",
TRUE,"&gt;10"
)&amp;" "&amp;"% progress"</f>
        <v>0 % progress</v>
      </c>
      <c r="P1924" s="17">
        <f t="shared" si="181"/>
        <v>1</v>
      </c>
      <c r="Q1924" s="17">
        <f t="shared" si="182"/>
        <v>3</v>
      </c>
      <c r="R1924" s="18">
        <f t="shared" si="184"/>
        <v>0.33333333333333331</v>
      </c>
      <c r="S1924" s="18" t="str">
        <f t="shared" si="185"/>
        <v>no progress</v>
      </c>
    </row>
    <row r="1925" spans="1:19" x14ac:dyDescent="0.35">
      <c r="A1925" s="4" t="s">
        <v>40</v>
      </c>
      <c r="B1925" s="4" t="s">
        <v>41</v>
      </c>
      <c r="C1925" s="4" t="s">
        <v>32182</v>
      </c>
      <c r="D1925" s="4" t="s">
        <v>43</v>
      </c>
      <c r="E1925" s="4" t="s">
        <v>39</v>
      </c>
      <c r="F1925" s="4" t="s">
        <v>21316</v>
      </c>
      <c r="G1925" s="4" t="s">
        <v>21317</v>
      </c>
      <c r="H1925" s="4" t="s">
        <v>32171</v>
      </c>
      <c r="I1925" s="4" t="s">
        <v>21318</v>
      </c>
      <c r="J1925" s="4" t="b">
        <v>1</v>
      </c>
      <c r="K1925" s="4">
        <v>0</v>
      </c>
      <c r="L1925" s="4">
        <v>45</v>
      </c>
      <c r="M1925" s="16">
        <f t="shared" si="180"/>
        <v>0</v>
      </c>
      <c r="N1925" s="17" t="str">
        <f t="shared" si="183"/>
        <v>Not Active</v>
      </c>
      <c r="O1925" s="16" t="str" cm="1">
        <f t="array" ref="O1925">_xlfn.IFS(M1925=0,"0",
M1925&lt;=10%,"0-10",
TRUE,"&gt;10"
)&amp;" "&amp;"% progress"</f>
        <v>0 % progress</v>
      </c>
      <c r="P1925" s="17">
        <f t="shared" si="181"/>
        <v>1</v>
      </c>
      <c r="Q1925" s="17">
        <f t="shared" si="182"/>
        <v>3</v>
      </c>
      <c r="R1925" s="18">
        <f t="shared" si="184"/>
        <v>0.33333333333333331</v>
      </c>
      <c r="S1925" s="18" t="str">
        <f t="shared" si="185"/>
        <v>no progress</v>
      </c>
    </row>
    <row r="1926" spans="1:19" x14ac:dyDescent="0.35">
      <c r="A1926" s="4" t="s">
        <v>8932</v>
      </c>
      <c r="B1926" s="4" t="s">
        <v>8933</v>
      </c>
      <c r="C1926" s="4" t="s">
        <v>32182</v>
      </c>
      <c r="D1926" s="4" t="s">
        <v>43</v>
      </c>
      <c r="E1926" s="4" t="s">
        <v>39</v>
      </c>
      <c r="F1926" s="4" t="s">
        <v>21316</v>
      </c>
      <c r="G1926" s="4" t="s">
        <v>21317</v>
      </c>
      <c r="H1926" s="4" t="s">
        <v>32171</v>
      </c>
      <c r="I1926" s="4" t="s">
        <v>21318</v>
      </c>
      <c r="J1926" s="4" t="b">
        <v>1</v>
      </c>
      <c r="K1926" s="4">
        <v>0</v>
      </c>
      <c r="L1926" s="4">
        <v>26</v>
      </c>
      <c r="M1926" s="16">
        <f t="shared" si="180"/>
        <v>0</v>
      </c>
      <c r="N1926" s="17" t="str">
        <f t="shared" si="183"/>
        <v>Not Active</v>
      </c>
      <c r="O1926" s="16" t="str" cm="1">
        <f t="array" ref="O1926">_xlfn.IFS(M1926=0,"0",
M1926&lt;=10%,"0-10",
TRUE,"&gt;10"
)&amp;" "&amp;"% progress"</f>
        <v>0 % progress</v>
      </c>
      <c r="P1926" s="17">
        <f t="shared" si="181"/>
        <v>1</v>
      </c>
      <c r="Q1926" s="17">
        <f t="shared" si="182"/>
        <v>3</v>
      </c>
      <c r="R1926" s="18">
        <f t="shared" si="184"/>
        <v>0.33333333333333331</v>
      </c>
      <c r="S1926" s="18" t="str">
        <f t="shared" si="185"/>
        <v>no progress</v>
      </c>
    </row>
    <row r="1927" spans="1:19" x14ac:dyDescent="0.35">
      <c r="A1927" s="4" t="s">
        <v>8932</v>
      </c>
      <c r="B1927" s="4" t="s">
        <v>8933</v>
      </c>
      <c r="C1927" s="4" t="s">
        <v>32182</v>
      </c>
      <c r="D1927" s="4" t="s">
        <v>43</v>
      </c>
      <c r="E1927" s="4" t="s">
        <v>39</v>
      </c>
      <c r="F1927" s="4" t="s">
        <v>21341</v>
      </c>
      <c r="G1927" s="4" t="s">
        <v>21342</v>
      </c>
      <c r="H1927" s="4" t="s">
        <v>32171</v>
      </c>
      <c r="I1927" s="4" t="s">
        <v>21343</v>
      </c>
      <c r="J1927" s="4" t="b">
        <v>1</v>
      </c>
      <c r="K1927" s="4">
        <v>0</v>
      </c>
      <c r="L1927" s="4">
        <v>26</v>
      </c>
      <c r="M1927" s="16">
        <f t="shared" si="180"/>
        <v>0</v>
      </c>
      <c r="N1927" s="17" t="str">
        <f t="shared" si="183"/>
        <v>Not Active</v>
      </c>
      <c r="O1927" s="16" t="str" cm="1">
        <f t="array" ref="O1927">_xlfn.IFS(M1927=0,"0",
M1927&lt;=10%,"0-10",
TRUE,"&gt;10"
)&amp;" "&amp;"% progress"</f>
        <v>0 % progress</v>
      </c>
      <c r="P1927" s="17">
        <f t="shared" si="181"/>
        <v>1</v>
      </c>
      <c r="Q1927" s="17">
        <f t="shared" si="182"/>
        <v>2</v>
      </c>
      <c r="R1927" s="18">
        <f t="shared" si="184"/>
        <v>0.5</v>
      </c>
      <c r="S1927" s="18" t="str">
        <f t="shared" si="185"/>
        <v>no progress</v>
      </c>
    </row>
    <row r="1928" spans="1:19" x14ac:dyDescent="0.35">
      <c r="A1928" s="4" t="s">
        <v>40</v>
      </c>
      <c r="B1928" s="4" t="s">
        <v>41</v>
      </c>
      <c r="C1928" s="4" t="s">
        <v>32182</v>
      </c>
      <c r="D1928" s="4" t="s">
        <v>43</v>
      </c>
      <c r="E1928" s="4" t="s">
        <v>39</v>
      </c>
      <c r="F1928" s="4" t="s">
        <v>21341</v>
      </c>
      <c r="G1928" s="4" t="s">
        <v>21342</v>
      </c>
      <c r="H1928" s="4" t="s">
        <v>32171</v>
      </c>
      <c r="I1928" s="4" t="s">
        <v>21343</v>
      </c>
      <c r="J1928" s="4" t="b">
        <v>1</v>
      </c>
      <c r="K1928" s="4">
        <v>28</v>
      </c>
      <c r="L1928" s="4">
        <v>45</v>
      </c>
      <c r="M1928" s="16">
        <f t="shared" si="180"/>
        <v>0.62222222222222223</v>
      </c>
      <c r="N1928" s="17" t="str">
        <f t="shared" si="183"/>
        <v>Active</v>
      </c>
      <c r="O1928" s="16" t="str" cm="1">
        <f t="array" ref="O1928">_xlfn.IFS(M1928=0,"0",
M1928&lt;=10%,"0-10",
TRUE,"&gt;10"
)&amp;" "&amp;"% progress"</f>
        <v>&gt;10 % progress</v>
      </c>
      <c r="P1928" s="17">
        <f t="shared" si="181"/>
        <v>0</v>
      </c>
      <c r="Q1928" s="17">
        <f t="shared" si="182"/>
        <v>2</v>
      </c>
      <c r="R1928" s="18">
        <f t="shared" si="184"/>
        <v>0</v>
      </c>
      <c r="S1928" s="18" t="str">
        <f t="shared" si="185"/>
        <v>no 0% progess</v>
      </c>
    </row>
    <row r="1929" spans="1:19" x14ac:dyDescent="0.35">
      <c r="A1929" s="4" t="s">
        <v>40</v>
      </c>
      <c r="B1929" s="4" t="s">
        <v>41</v>
      </c>
      <c r="C1929" s="4" t="s">
        <v>32182</v>
      </c>
      <c r="D1929" s="4" t="s">
        <v>43</v>
      </c>
      <c r="E1929" s="4" t="s">
        <v>39</v>
      </c>
      <c r="F1929" s="4" t="s">
        <v>21377</v>
      </c>
      <c r="G1929" s="4" t="s">
        <v>21378</v>
      </c>
      <c r="H1929" s="4" t="s">
        <v>32171</v>
      </c>
      <c r="I1929" s="4" t="s">
        <v>21379</v>
      </c>
      <c r="J1929" s="4" t="b">
        <v>1</v>
      </c>
      <c r="K1929" s="4">
        <v>25</v>
      </c>
      <c r="L1929" s="4">
        <v>45</v>
      </c>
      <c r="M1929" s="16">
        <f t="shared" si="180"/>
        <v>0.55555555555555558</v>
      </c>
      <c r="N1929" s="17" t="str">
        <f t="shared" si="183"/>
        <v>Active</v>
      </c>
      <c r="O1929" s="16" t="str" cm="1">
        <f t="array" ref="O1929">_xlfn.IFS(M1929=0,"0",
M1929&lt;=10%,"0-10",
TRUE,"&gt;10"
)&amp;" "&amp;"% progress"</f>
        <v>&gt;10 % progress</v>
      </c>
      <c r="P1929" s="17">
        <f t="shared" si="181"/>
        <v>0</v>
      </c>
      <c r="Q1929" s="17">
        <f t="shared" si="182"/>
        <v>3</v>
      </c>
      <c r="R1929" s="18">
        <f t="shared" si="184"/>
        <v>0</v>
      </c>
      <c r="S1929" s="18" t="str">
        <f t="shared" si="185"/>
        <v>no 0% progess</v>
      </c>
    </row>
    <row r="1930" spans="1:19" x14ac:dyDescent="0.35">
      <c r="A1930" s="4" t="s">
        <v>8940</v>
      </c>
      <c r="B1930" s="4" t="s">
        <v>8941</v>
      </c>
      <c r="C1930" s="4" t="s">
        <v>32182</v>
      </c>
      <c r="D1930" s="4" t="s">
        <v>43</v>
      </c>
      <c r="E1930" s="4" t="s">
        <v>39</v>
      </c>
      <c r="F1930" s="4" t="s">
        <v>21377</v>
      </c>
      <c r="G1930" s="4" t="s">
        <v>21378</v>
      </c>
      <c r="H1930" s="4" t="s">
        <v>32171</v>
      </c>
      <c r="I1930" s="4" t="s">
        <v>21379</v>
      </c>
      <c r="J1930" s="4" t="b">
        <v>1</v>
      </c>
      <c r="K1930" s="4">
        <v>11</v>
      </c>
      <c r="L1930" s="4">
        <v>41</v>
      </c>
      <c r="M1930" s="16">
        <f t="shared" si="180"/>
        <v>0.26829268292682928</v>
      </c>
      <c r="N1930" s="17" t="str">
        <f t="shared" si="183"/>
        <v>Active</v>
      </c>
      <c r="O1930" s="16" t="str" cm="1">
        <f t="array" ref="O1930">_xlfn.IFS(M1930=0,"0",
M1930&lt;=10%,"0-10",
TRUE,"&gt;10"
)&amp;" "&amp;"% progress"</f>
        <v>&gt;10 % progress</v>
      </c>
      <c r="P1930" s="17">
        <f t="shared" si="181"/>
        <v>0</v>
      </c>
      <c r="Q1930" s="17">
        <f t="shared" si="182"/>
        <v>3</v>
      </c>
      <c r="R1930" s="18">
        <f t="shared" si="184"/>
        <v>0</v>
      </c>
      <c r="S1930" s="18" t="str">
        <f t="shared" si="185"/>
        <v>no 0% progess</v>
      </c>
    </row>
    <row r="1931" spans="1:19" x14ac:dyDescent="0.35">
      <c r="A1931" s="4" t="s">
        <v>8932</v>
      </c>
      <c r="B1931" s="4" t="s">
        <v>8933</v>
      </c>
      <c r="C1931" s="4" t="s">
        <v>32182</v>
      </c>
      <c r="D1931" s="4" t="s">
        <v>43</v>
      </c>
      <c r="E1931" s="4" t="s">
        <v>39</v>
      </c>
      <c r="F1931" s="4" t="s">
        <v>21377</v>
      </c>
      <c r="G1931" s="4" t="s">
        <v>21378</v>
      </c>
      <c r="H1931" s="4" t="s">
        <v>32171</v>
      </c>
      <c r="I1931" s="4" t="s">
        <v>21379</v>
      </c>
      <c r="J1931" s="4" t="b">
        <v>1</v>
      </c>
      <c r="K1931" s="4">
        <v>21</v>
      </c>
      <c r="L1931" s="4">
        <v>26</v>
      </c>
      <c r="M1931" s="16">
        <f t="shared" si="180"/>
        <v>0.80769230769230771</v>
      </c>
      <c r="N1931" s="17" t="str">
        <f t="shared" si="183"/>
        <v>Active</v>
      </c>
      <c r="O1931" s="16" t="str" cm="1">
        <f t="array" ref="O1931">_xlfn.IFS(M1931=0,"0",
M1931&lt;=10%,"0-10",
TRUE,"&gt;10"
)&amp;" "&amp;"% progress"</f>
        <v>&gt;10 % progress</v>
      </c>
      <c r="P1931" s="17">
        <f t="shared" si="181"/>
        <v>0</v>
      </c>
      <c r="Q1931" s="17">
        <f t="shared" si="182"/>
        <v>3</v>
      </c>
      <c r="R1931" s="18">
        <f t="shared" si="184"/>
        <v>0</v>
      </c>
      <c r="S1931" s="18" t="str">
        <f t="shared" si="185"/>
        <v>no 0% progess</v>
      </c>
    </row>
    <row r="1932" spans="1:19" x14ac:dyDescent="0.35">
      <c r="A1932" s="4" t="s">
        <v>8932</v>
      </c>
      <c r="B1932" s="4" t="s">
        <v>8933</v>
      </c>
      <c r="C1932" s="4" t="s">
        <v>32182</v>
      </c>
      <c r="D1932" s="4" t="s">
        <v>43</v>
      </c>
      <c r="E1932" s="4" t="s">
        <v>39</v>
      </c>
      <c r="F1932" s="4" t="s">
        <v>21418</v>
      </c>
      <c r="G1932" s="4" t="s">
        <v>21419</v>
      </c>
      <c r="H1932" s="4" t="s">
        <v>32171</v>
      </c>
      <c r="I1932" s="4" t="s">
        <v>21420</v>
      </c>
      <c r="J1932" s="4" t="b">
        <v>1</v>
      </c>
      <c r="K1932" s="4">
        <v>26</v>
      </c>
      <c r="L1932" s="4">
        <v>26</v>
      </c>
      <c r="M1932" s="16">
        <f t="shared" si="180"/>
        <v>1</v>
      </c>
      <c r="N1932" s="17" t="str">
        <f t="shared" si="183"/>
        <v>Active</v>
      </c>
      <c r="O1932" s="16" t="str" cm="1">
        <f t="array" ref="O1932">_xlfn.IFS(M1932=0,"0",
M1932&lt;=10%,"0-10",
TRUE,"&gt;10"
)&amp;" "&amp;"% progress"</f>
        <v>&gt;10 % progress</v>
      </c>
      <c r="P1932" s="17">
        <f t="shared" si="181"/>
        <v>0</v>
      </c>
      <c r="Q1932" s="17">
        <f t="shared" si="182"/>
        <v>3</v>
      </c>
      <c r="R1932" s="18">
        <f t="shared" si="184"/>
        <v>0</v>
      </c>
      <c r="S1932" s="18" t="str">
        <f t="shared" si="185"/>
        <v>no 0% progess</v>
      </c>
    </row>
    <row r="1933" spans="1:19" x14ac:dyDescent="0.35">
      <c r="A1933" s="4" t="s">
        <v>8940</v>
      </c>
      <c r="B1933" s="4" t="s">
        <v>8941</v>
      </c>
      <c r="C1933" s="4" t="s">
        <v>32182</v>
      </c>
      <c r="D1933" s="4" t="s">
        <v>43</v>
      </c>
      <c r="E1933" s="4" t="s">
        <v>39</v>
      </c>
      <c r="F1933" s="4" t="s">
        <v>21418</v>
      </c>
      <c r="G1933" s="4" t="s">
        <v>21419</v>
      </c>
      <c r="H1933" s="4" t="s">
        <v>32171</v>
      </c>
      <c r="I1933" s="4" t="s">
        <v>21420</v>
      </c>
      <c r="J1933" s="4" t="b">
        <v>1</v>
      </c>
      <c r="K1933" s="4">
        <v>23</v>
      </c>
      <c r="L1933" s="4">
        <v>41</v>
      </c>
      <c r="M1933" s="16">
        <f t="shared" si="180"/>
        <v>0.56097560975609762</v>
      </c>
      <c r="N1933" s="17" t="str">
        <f t="shared" si="183"/>
        <v>Active</v>
      </c>
      <c r="O1933" s="16" t="str" cm="1">
        <f t="array" ref="O1933">_xlfn.IFS(M1933=0,"0",
M1933&lt;=10%,"0-10",
TRUE,"&gt;10"
)&amp;" "&amp;"% progress"</f>
        <v>&gt;10 % progress</v>
      </c>
      <c r="P1933" s="17">
        <f t="shared" si="181"/>
        <v>0</v>
      </c>
      <c r="Q1933" s="17">
        <f t="shared" si="182"/>
        <v>3</v>
      </c>
      <c r="R1933" s="18">
        <f t="shared" si="184"/>
        <v>0</v>
      </c>
      <c r="S1933" s="18" t="str">
        <f t="shared" si="185"/>
        <v>no 0% progess</v>
      </c>
    </row>
    <row r="1934" spans="1:19" x14ac:dyDescent="0.35">
      <c r="A1934" s="4" t="s">
        <v>40</v>
      </c>
      <c r="B1934" s="4" t="s">
        <v>41</v>
      </c>
      <c r="C1934" s="4" t="s">
        <v>32182</v>
      </c>
      <c r="D1934" s="4" t="s">
        <v>43</v>
      </c>
      <c r="E1934" s="4" t="s">
        <v>39</v>
      </c>
      <c r="F1934" s="4" t="s">
        <v>21418</v>
      </c>
      <c r="G1934" s="4" t="s">
        <v>21419</v>
      </c>
      <c r="H1934" s="4" t="s">
        <v>32171</v>
      </c>
      <c r="I1934" s="4" t="s">
        <v>21420</v>
      </c>
      <c r="J1934" s="4" t="b">
        <v>1</v>
      </c>
      <c r="K1934" s="4">
        <v>45</v>
      </c>
      <c r="L1934" s="4">
        <v>45</v>
      </c>
      <c r="M1934" s="16">
        <f t="shared" si="180"/>
        <v>1</v>
      </c>
      <c r="N1934" s="17" t="str">
        <f t="shared" si="183"/>
        <v>Active</v>
      </c>
      <c r="O1934" s="16" t="str" cm="1">
        <f t="array" ref="O1934">_xlfn.IFS(M1934=0,"0",
M1934&lt;=10%,"0-10",
TRUE,"&gt;10"
)&amp;" "&amp;"% progress"</f>
        <v>&gt;10 % progress</v>
      </c>
      <c r="P1934" s="17">
        <f t="shared" si="181"/>
        <v>0</v>
      </c>
      <c r="Q1934" s="17">
        <f t="shared" si="182"/>
        <v>3</v>
      </c>
      <c r="R1934" s="18">
        <f t="shared" si="184"/>
        <v>0</v>
      </c>
      <c r="S1934" s="18" t="str">
        <f t="shared" si="185"/>
        <v>no 0% progess</v>
      </c>
    </row>
    <row r="1935" spans="1:19" x14ac:dyDescent="0.35">
      <c r="A1935" s="4" t="s">
        <v>40</v>
      </c>
      <c r="B1935" s="4" t="s">
        <v>41</v>
      </c>
      <c r="C1935" s="4" t="s">
        <v>32182</v>
      </c>
      <c r="D1935" s="4" t="s">
        <v>43</v>
      </c>
      <c r="E1935" s="4" t="s">
        <v>39</v>
      </c>
      <c r="F1935" s="4" t="s">
        <v>21464</v>
      </c>
      <c r="G1935" s="4" t="s">
        <v>21465</v>
      </c>
      <c r="H1935" s="4" t="s">
        <v>32171</v>
      </c>
      <c r="I1935" s="4" t="s">
        <v>21466</v>
      </c>
      <c r="J1935" s="4" t="b">
        <v>1</v>
      </c>
      <c r="K1935" s="4">
        <v>38</v>
      </c>
      <c r="L1935" s="4">
        <v>45</v>
      </c>
      <c r="M1935" s="16">
        <f t="shared" si="180"/>
        <v>0.84444444444444444</v>
      </c>
      <c r="N1935" s="17" t="str">
        <f t="shared" si="183"/>
        <v>Active</v>
      </c>
      <c r="O1935" s="16" t="str" cm="1">
        <f t="array" ref="O1935">_xlfn.IFS(M1935=0,"0",
M1935&lt;=10%,"0-10",
TRUE,"&gt;10"
)&amp;" "&amp;"% progress"</f>
        <v>&gt;10 % progress</v>
      </c>
      <c r="P1935" s="17">
        <f t="shared" si="181"/>
        <v>0</v>
      </c>
      <c r="Q1935" s="17">
        <f t="shared" si="182"/>
        <v>3</v>
      </c>
      <c r="R1935" s="18">
        <f t="shared" si="184"/>
        <v>0</v>
      </c>
      <c r="S1935" s="18" t="str">
        <f t="shared" si="185"/>
        <v>no 0% progess</v>
      </c>
    </row>
    <row r="1936" spans="1:19" x14ac:dyDescent="0.35">
      <c r="A1936" s="4" t="s">
        <v>8940</v>
      </c>
      <c r="B1936" s="4" t="s">
        <v>8941</v>
      </c>
      <c r="C1936" s="4" t="s">
        <v>32182</v>
      </c>
      <c r="D1936" s="4" t="s">
        <v>43</v>
      </c>
      <c r="E1936" s="4" t="s">
        <v>39</v>
      </c>
      <c r="F1936" s="4" t="s">
        <v>21464</v>
      </c>
      <c r="G1936" s="4" t="s">
        <v>21465</v>
      </c>
      <c r="H1936" s="4" t="s">
        <v>32171</v>
      </c>
      <c r="I1936" s="4" t="s">
        <v>21466</v>
      </c>
      <c r="J1936" s="4" t="b">
        <v>1</v>
      </c>
      <c r="K1936" s="4">
        <v>51</v>
      </c>
      <c r="L1936" s="4">
        <v>41</v>
      </c>
      <c r="M1936" s="16">
        <f t="shared" si="180"/>
        <v>1.2439024390243902</v>
      </c>
      <c r="N1936" s="17" t="str">
        <f t="shared" si="183"/>
        <v>Active</v>
      </c>
      <c r="O1936" s="16" t="str" cm="1">
        <f t="array" ref="O1936">_xlfn.IFS(M1936=0,"0",
M1936&lt;=10%,"0-10",
TRUE,"&gt;10"
)&amp;" "&amp;"% progress"</f>
        <v>&gt;10 % progress</v>
      </c>
      <c r="P1936" s="17">
        <f t="shared" si="181"/>
        <v>0</v>
      </c>
      <c r="Q1936" s="17">
        <f t="shared" si="182"/>
        <v>3</v>
      </c>
      <c r="R1936" s="18">
        <f t="shared" si="184"/>
        <v>0</v>
      </c>
      <c r="S1936" s="18" t="str">
        <f t="shared" si="185"/>
        <v>no 0% progess</v>
      </c>
    </row>
    <row r="1937" spans="1:19" x14ac:dyDescent="0.35">
      <c r="A1937" s="4" t="s">
        <v>8932</v>
      </c>
      <c r="B1937" s="4" t="s">
        <v>8933</v>
      </c>
      <c r="C1937" s="4" t="s">
        <v>32182</v>
      </c>
      <c r="D1937" s="4" t="s">
        <v>43</v>
      </c>
      <c r="E1937" s="4" t="s">
        <v>39</v>
      </c>
      <c r="F1937" s="4" t="s">
        <v>21464</v>
      </c>
      <c r="G1937" s="4" t="s">
        <v>21465</v>
      </c>
      <c r="H1937" s="4" t="s">
        <v>32171</v>
      </c>
      <c r="I1937" s="4" t="s">
        <v>21466</v>
      </c>
      <c r="J1937" s="4" t="b">
        <v>1</v>
      </c>
      <c r="K1937" s="4">
        <v>35</v>
      </c>
      <c r="L1937" s="4">
        <v>26</v>
      </c>
      <c r="M1937" s="16">
        <f t="shared" si="180"/>
        <v>1.3461538461538463</v>
      </c>
      <c r="N1937" s="17" t="str">
        <f t="shared" si="183"/>
        <v>Active</v>
      </c>
      <c r="O1937" s="16" t="str" cm="1">
        <f t="array" ref="O1937">_xlfn.IFS(M1937=0,"0",
M1937&lt;=10%,"0-10",
TRUE,"&gt;10"
)&amp;" "&amp;"% progress"</f>
        <v>&gt;10 % progress</v>
      </c>
      <c r="P1937" s="17">
        <f t="shared" si="181"/>
        <v>0</v>
      </c>
      <c r="Q1937" s="17">
        <f t="shared" si="182"/>
        <v>3</v>
      </c>
      <c r="R1937" s="18">
        <f t="shared" si="184"/>
        <v>0</v>
      </c>
      <c r="S1937" s="18" t="str">
        <f t="shared" si="185"/>
        <v>no 0% progess</v>
      </c>
    </row>
    <row r="1938" spans="1:19" x14ac:dyDescent="0.35">
      <c r="A1938" s="4" t="s">
        <v>8932</v>
      </c>
      <c r="B1938" s="4" t="s">
        <v>8933</v>
      </c>
      <c r="C1938" s="4" t="s">
        <v>32182</v>
      </c>
      <c r="D1938" s="4" t="s">
        <v>43</v>
      </c>
      <c r="E1938" s="4" t="s">
        <v>39</v>
      </c>
      <c r="F1938" s="4" t="s">
        <v>21507</v>
      </c>
      <c r="G1938" s="4" t="s">
        <v>21508</v>
      </c>
      <c r="H1938" s="4" t="s">
        <v>32171</v>
      </c>
      <c r="I1938" s="4" t="s">
        <v>21509</v>
      </c>
      <c r="J1938" s="4" t="b">
        <v>1</v>
      </c>
      <c r="K1938" s="4">
        <v>6</v>
      </c>
      <c r="L1938" s="4">
        <v>26</v>
      </c>
      <c r="M1938" s="16">
        <f t="shared" si="180"/>
        <v>0.23076923076923078</v>
      </c>
      <c r="N1938" s="17" t="str">
        <f t="shared" si="183"/>
        <v>Active</v>
      </c>
      <c r="O1938" s="16" t="str" cm="1">
        <f t="array" ref="O1938">_xlfn.IFS(M1938=0,"0",
M1938&lt;=10%,"0-10",
TRUE,"&gt;10"
)&amp;" "&amp;"% progress"</f>
        <v>&gt;10 % progress</v>
      </c>
      <c r="P1938" s="17">
        <f t="shared" si="181"/>
        <v>0</v>
      </c>
      <c r="Q1938" s="17">
        <f t="shared" si="182"/>
        <v>3</v>
      </c>
      <c r="R1938" s="18">
        <f t="shared" si="184"/>
        <v>0</v>
      </c>
      <c r="S1938" s="18" t="str">
        <f t="shared" si="185"/>
        <v>no 0% progess</v>
      </c>
    </row>
    <row r="1939" spans="1:19" x14ac:dyDescent="0.35">
      <c r="A1939" s="4" t="s">
        <v>8940</v>
      </c>
      <c r="B1939" s="4" t="s">
        <v>8941</v>
      </c>
      <c r="C1939" s="4" t="s">
        <v>32182</v>
      </c>
      <c r="D1939" s="4" t="s">
        <v>43</v>
      </c>
      <c r="E1939" s="4" t="s">
        <v>39</v>
      </c>
      <c r="F1939" s="4" t="s">
        <v>21507</v>
      </c>
      <c r="G1939" s="4" t="s">
        <v>21508</v>
      </c>
      <c r="H1939" s="4" t="s">
        <v>32171</v>
      </c>
      <c r="I1939" s="4" t="s">
        <v>21509</v>
      </c>
      <c r="J1939" s="4" t="b">
        <v>1</v>
      </c>
      <c r="K1939" s="4">
        <v>7</v>
      </c>
      <c r="L1939" s="4">
        <v>41</v>
      </c>
      <c r="M1939" s="16">
        <f t="shared" si="180"/>
        <v>0.17073170731707318</v>
      </c>
      <c r="N1939" s="17" t="str">
        <f t="shared" si="183"/>
        <v>Active</v>
      </c>
      <c r="O1939" s="16" t="str" cm="1">
        <f t="array" ref="O1939">_xlfn.IFS(M1939=0,"0",
M1939&lt;=10%,"0-10",
TRUE,"&gt;10"
)&amp;" "&amp;"% progress"</f>
        <v>&gt;10 % progress</v>
      </c>
      <c r="P1939" s="17">
        <f t="shared" si="181"/>
        <v>0</v>
      </c>
      <c r="Q1939" s="17">
        <f t="shared" si="182"/>
        <v>3</v>
      </c>
      <c r="R1939" s="18">
        <f t="shared" si="184"/>
        <v>0</v>
      </c>
      <c r="S1939" s="18" t="str">
        <f t="shared" si="185"/>
        <v>no 0% progess</v>
      </c>
    </row>
    <row r="1940" spans="1:19" x14ac:dyDescent="0.35">
      <c r="A1940" s="4" t="s">
        <v>40</v>
      </c>
      <c r="B1940" s="4" t="s">
        <v>41</v>
      </c>
      <c r="C1940" s="4" t="s">
        <v>32182</v>
      </c>
      <c r="D1940" s="4" t="s">
        <v>43</v>
      </c>
      <c r="E1940" s="4" t="s">
        <v>39</v>
      </c>
      <c r="F1940" s="4" t="s">
        <v>21507</v>
      </c>
      <c r="G1940" s="4" t="s">
        <v>21508</v>
      </c>
      <c r="H1940" s="4" t="s">
        <v>32171</v>
      </c>
      <c r="I1940" s="4" t="s">
        <v>21509</v>
      </c>
      <c r="J1940" s="4" t="b">
        <v>1</v>
      </c>
      <c r="K1940" s="4">
        <v>15</v>
      </c>
      <c r="L1940" s="4">
        <v>45</v>
      </c>
      <c r="M1940" s="16">
        <f t="shared" si="180"/>
        <v>0.33333333333333331</v>
      </c>
      <c r="N1940" s="17" t="str">
        <f t="shared" si="183"/>
        <v>Active</v>
      </c>
      <c r="O1940" s="16" t="str" cm="1">
        <f t="array" ref="O1940">_xlfn.IFS(M1940=0,"0",
M1940&lt;=10%,"0-10",
TRUE,"&gt;10"
)&amp;" "&amp;"% progress"</f>
        <v>&gt;10 % progress</v>
      </c>
      <c r="P1940" s="17">
        <f t="shared" si="181"/>
        <v>0</v>
      </c>
      <c r="Q1940" s="17">
        <f t="shared" si="182"/>
        <v>3</v>
      </c>
      <c r="R1940" s="18">
        <f t="shared" si="184"/>
        <v>0</v>
      </c>
      <c r="S1940" s="18" t="str">
        <f t="shared" si="185"/>
        <v>no 0% progess</v>
      </c>
    </row>
    <row r="1941" spans="1:19" x14ac:dyDescent="0.35">
      <c r="A1941" s="4" t="s">
        <v>40</v>
      </c>
      <c r="B1941" s="4" t="s">
        <v>41</v>
      </c>
      <c r="C1941" s="4" t="s">
        <v>32182</v>
      </c>
      <c r="D1941" s="4" t="s">
        <v>43</v>
      </c>
      <c r="E1941" s="4" t="s">
        <v>39</v>
      </c>
      <c r="F1941" s="4" t="s">
        <v>21569</v>
      </c>
      <c r="G1941" s="4" t="s">
        <v>21570</v>
      </c>
      <c r="H1941" s="4" t="s">
        <v>32171</v>
      </c>
      <c r="I1941" s="4" t="s">
        <v>21571</v>
      </c>
      <c r="J1941" s="4" t="b">
        <v>1</v>
      </c>
      <c r="K1941" s="4">
        <v>6</v>
      </c>
      <c r="L1941" s="4">
        <v>45</v>
      </c>
      <c r="M1941" s="16">
        <f t="shared" si="180"/>
        <v>0.13333333333333333</v>
      </c>
      <c r="N1941" s="17" t="str">
        <f t="shared" si="183"/>
        <v>Active</v>
      </c>
      <c r="O1941" s="16" t="str" cm="1">
        <f t="array" ref="O1941">_xlfn.IFS(M1941=0,"0",
M1941&lt;=10%,"0-10",
TRUE,"&gt;10"
)&amp;" "&amp;"% progress"</f>
        <v>&gt;10 % progress</v>
      </c>
      <c r="P1941" s="17">
        <f t="shared" si="181"/>
        <v>0</v>
      </c>
      <c r="Q1941" s="17">
        <f t="shared" si="182"/>
        <v>3</v>
      </c>
      <c r="R1941" s="18">
        <f t="shared" si="184"/>
        <v>0</v>
      </c>
      <c r="S1941" s="18" t="str">
        <f t="shared" si="185"/>
        <v>no 0% progess</v>
      </c>
    </row>
    <row r="1942" spans="1:19" x14ac:dyDescent="0.35">
      <c r="A1942" s="4" t="s">
        <v>8940</v>
      </c>
      <c r="B1942" s="4" t="s">
        <v>8941</v>
      </c>
      <c r="C1942" s="4" t="s">
        <v>32182</v>
      </c>
      <c r="D1942" s="4" t="s">
        <v>43</v>
      </c>
      <c r="E1942" s="4" t="s">
        <v>39</v>
      </c>
      <c r="F1942" s="4" t="s">
        <v>21569</v>
      </c>
      <c r="G1942" s="4" t="s">
        <v>21570</v>
      </c>
      <c r="H1942" s="4" t="s">
        <v>32171</v>
      </c>
      <c r="I1942" s="4" t="s">
        <v>21571</v>
      </c>
      <c r="J1942" s="4" t="b">
        <v>1</v>
      </c>
      <c r="K1942" s="4">
        <v>6</v>
      </c>
      <c r="L1942" s="4">
        <v>41</v>
      </c>
      <c r="M1942" s="16">
        <f t="shared" si="180"/>
        <v>0.14634146341463414</v>
      </c>
      <c r="N1942" s="17" t="str">
        <f t="shared" si="183"/>
        <v>Active</v>
      </c>
      <c r="O1942" s="16" t="str" cm="1">
        <f t="array" ref="O1942">_xlfn.IFS(M1942=0,"0",
M1942&lt;=10%,"0-10",
TRUE,"&gt;10"
)&amp;" "&amp;"% progress"</f>
        <v>&gt;10 % progress</v>
      </c>
      <c r="P1942" s="17">
        <f t="shared" si="181"/>
        <v>0</v>
      </c>
      <c r="Q1942" s="17">
        <f t="shared" si="182"/>
        <v>3</v>
      </c>
      <c r="R1942" s="18">
        <f t="shared" si="184"/>
        <v>0</v>
      </c>
      <c r="S1942" s="18" t="str">
        <f t="shared" si="185"/>
        <v>no 0% progess</v>
      </c>
    </row>
    <row r="1943" spans="1:19" x14ac:dyDescent="0.35">
      <c r="A1943" s="4" t="s">
        <v>8932</v>
      </c>
      <c r="B1943" s="4" t="s">
        <v>8933</v>
      </c>
      <c r="C1943" s="4" t="s">
        <v>32182</v>
      </c>
      <c r="D1943" s="4" t="s">
        <v>43</v>
      </c>
      <c r="E1943" s="4" t="s">
        <v>39</v>
      </c>
      <c r="F1943" s="4" t="s">
        <v>21569</v>
      </c>
      <c r="G1943" s="4" t="s">
        <v>21570</v>
      </c>
      <c r="H1943" s="4" t="s">
        <v>32171</v>
      </c>
      <c r="I1943" s="4" t="s">
        <v>21571</v>
      </c>
      <c r="J1943" s="4" t="b">
        <v>1</v>
      </c>
      <c r="K1943" s="4">
        <v>3</v>
      </c>
      <c r="L1943" s="4">
        <v>26</v>
      </c>
      <c r="M1943" s="16">
        <f t="shared" si="180"/>
        <v>0.11538461538461539</v>
      </c>
      <c r="N1943" s="17" t="str">
        <f t="shared" si="183"/>
        <v>Active</v>
      </c>
      <c r="O1943" s="16" t="str" cm="1">
        <f t="array" ref="O1943">_xlfn.IFS(M1943=0,"0",
M1943&lt;=10%,"0-10",
TRUE,"&gt;10"
)&amp;" "&amp;"% progress"</f>
        <v>&gt;10 % progress</v>
      </c>
      <c r="P1943" s="17">
        <f t="shared" si="181"/>
        <v>0</v>
      </c>
      <c r="Q1943" s="17">
        <f t="shared" si="182"/>
        <v>3</v>
      </c>
      <c r="R1943" s="18">
        <f t="shared" si="184"/>
        <v>0</v>
      </c>
      <c r="S1943" s="18" t="str">
        <f t="shared" si="185"/>
        <v>no 0% progess</v>
      </c>
    </row>
    <row r="1944" spans="1:19" x14ac:dyDescent="0.35">
      <c r="A1944" s="4" t="s">
        <v>8932</v>
      </c>
      <c r="B1944" s="4" t="s">
        <v>8933</v>
      </c>
      <c r="C1944" s="4" t="s">
        <v>32182</v>
      </c>
      <c r="D1944" s="4" t="s">
        <v>43</v>
      </c>
      <c r="E1944" s="4" t="s">
        <v>39</v>
      </c>
      <c r="F1944" s="4" t="s">
        <v>21605</v>
      </c>
      <c r="G1944" s="4" t="s">
        <v>21606</v>
      </c>
      <c r="H1944" s="4" t="s">
        <v>32171</v>
      </c>
      <c r="I1944" s="4" t="s">
        <v>21607</v>
      </c>
      <c r="J1944" s="4" t="b">
        <v>1</v>
      </c>
      <c r="K1944" s="4">
        <v>21</v>
      </c>
      <c r="L1944" s="4">
        <v>26</v>
      </c>
      <c r="M1944" s="16">
        <f t="shared" si="180"/>
        <v>0.80769230769230771</v>
      </c>
      <c r="N1944" s="17" t="str">
        <f t="shared" si="183"/>
        <v>Active</v>
      </c>
      <c r="O1944" s="16" t="str" cm="1">
        <f t="array" ref="O1944">_xlfn.IFS(M1944=0,"0",
M1944&lt;=10%,"0-10",
TRUE,"&gt;10"
)&amp;" "&amp;"% progress"</f>
        <v>&gt;10 % progress</v>
      </c>
      <c r="P1944" s="17">
        <f t="shared" si="181"/>
        <v>0</v>
      </c>
      <c r="Q1944" s="17">
        <f t="shared" si="182"/>
        <v>3</v>
      </c>
      <c r="R1944" s="18">
        <f t="shared" si="184"/>
        <v>0</v>
      </c>
      <c r="S1944" s="18" t="str">
        <f t="shared" si="185"/>
        <v>no 0% progess</v>
      </c>
    </row>
    <row r="1945" spans="1:19" x14ac:dyDescent="0.35">
      <c r="A1945" s="4" t="s">
        <v>8940</v>
      </c>
      <c r="B1945" s="4" t="s">
        <v>8941</v>
      </c>
      <c r="C1945" s="4" t="s">
        <v>32182</v>
      </c>
      <c r="D1945" s="4" t="s">
        <v>43</v>
      </c>
      <c r="E1945" s="4" t="s">
        <v>39</v>
      </c>
      <c r="F1945" s="4" t="s">
        <v>21605</v>
      </c>
      <c r="G1945" s="4" t="s">
        <v>21606</v>
      </c>
      <c r="H1945" s="4" t="s">
        <v>32171</v>
      </c>
      <c r="I1945" s="4" t="s">
        <v>21607</v>
      </c>
      <c r="J1945" s="4" t="b">
        <v>1</v>
      </c>
      <c r="K1945" s="4">
        <v>37</v>
      </c>
      <c r="L1945" s="4">
        <v>41</v>
      </c>
      <c r="M1945" s="16">
        <f t="shared" si="180"/>
        <v>0.90243902439024393</v>
      </c>
      <c r="N1945" s="17" t="str">
        <f t="shared" si="183"/>
        <v>Active</v>
      </c>
      <c r="O1945" s="16" t="str" cm="1">
        <f t="array" ref="O1945">_xlfn.IFS(M1945=0,"0",
M1945&lt;=10%,"0-10",
TRUE,"&gt;10"
)&amp;" "&amp;"% progress"</f>
        <v>&gt;10 % progress</v>
      </c>
      <c r="P1945" s="17">
        <f t="shared" si="181"/>
        <v>0</v>
      </c>
      <c r="Q1945" s="17">
        <f t="shared" si="182"/>
        <v>3</v>
      </c>
      <c r="R1945" s="18">
        <f t="shared" si="184"/>
        <v>0</v>
      </c>
      <c r="S1945" s="18" t="str">
        <f t="shared" si="185"/>
        <v>no 0% progess</v>
      </c>
    </row>
    <row r="1946" spans="1:19" x14ac:dyDescent="0.35">
      <c r="A1946" s="4" t="s">
        <v>40</v>
      </c>
      <c r="B1946" s="4" t="s">
        <v>41</v>
      </c>
      <c r="C1946" s="4" t="s">
        <v>32182</v>
      </c>
      <c r="D1946" s="4" t="s">
        <v>43</v>
      </c>
      <c r="E1946" s="4" t="s">
        <v>39</v>
      </c>
      <c r="F1946" s="4" t="s">
        <v>21605</v>
      </c>
      <c r="G1946" s="4" t="s">
        <v>21606</v>
      </c>
      <c r="H1946" s="4" t="s">
        <v>32171</v>
      </c>
      <c r="I1946" s="4" t="s">
        <v>21607</v>
      </c>
      <c r="J1946" s="4" t="b">
        <v>1</v>
      </c>
      <c r="K1946" s="4">
        <v>36</v>
      </c>
      <c r="L1946" s="4">
        <v>45</v>
      </c>
      <c r="M1946" s="16">
        <f t="shared" si="180"/>
        <v>0.8</v>
      </c>
      <c r="N1946" s="17" t="str">
        <f t="shared" si="183"/>
        <v>Active</v>
      </c>
      <c r="O1946" s="16" t="str" cm="1">
        <f t="array" ref="O1946">_xlfn.IFS(M1946=0,"0",
M1946&lt;=10%,"0-10",
TRUE,"&gt;10"
)&amp;" "&amp;"% progress"</f>
        <v>&gt;10 % progress</v>
      </c>
      <c r="P1946" s="17">
        <f t="shared" si="181"/>
        <v>0</v>
      </c>
      <c r="Q1946" s="17">
        <f t="shared" si="182"/>
        <v>3</v>
      </c>
      <c r="R1946" s="18">
        <f t="shared" si="184"/>
        <v>0</v>
      </c>
      <c r="S1946" s="18" t="str">
        <f t="shared" si="185"/>
        <v>no 0% progess</v>
      </c>
    </row>
    <row r="1947" spans="1:19" x14ac:dyDescent="0.35">
      <c r="A1947" s="4" t="s">
        <v>8895</v>
      </c>
      <c r="B1947" s="4" t="s">
        <v>52</v>
      </c>
      <c r="C1947" s="4" t="s">
        <v>32182</v>
      </c>
      <c r="D1947" s="4" t="s">
        <v>43</v>
      </c>
      <c r="E1947" s="4" t="s">
        <v>39</v>
      </c>
      <c r="F1947" s="4" t="s">
        <v>21715</v>
      </c>
      <c r="G1947" s="4" t="s">
        <v>21716</v>
      </c>
      <c r="H1947" s="4" t="s">
        <v>32171</v>
      </c>
      <c r="I1947" s="4" t="s">
        <v>21717</v>
      </c>
      <c r="J1947" s="4" t="b">
        <v>1</v>
      </c>
      <c r="K1947" s="4">
        <v>4</v>
      </c>
      <c r="L1947" s="4">
        <v>38</v>
      </c>
      <c r="M1947" s="16">
        <f t="shared" si="180"/>
        <v>0.10526315789473684</v>
      </c>
      <c r="N1947" s="17" t="str">
        <f t="shared" si="183"/>
        <v>Active</v>
      </c>
      <c r="O1947" s="16" t="str" cm="1">
        <f t="array" ref="O1947">_xlfn.IFS(M1947=0,"0",
M1947&lt;=10%,"0-10",
TRUE,"&gt;10"
)&amp;" "&amp;"% progress"</f>
        <v>&gt;10 % progress</v>
      </c>
      <c r="P1947" s="17">
        <f t="shared" si="181"/>
        <v>0</v>
      </c>
      <c r="Q1947" s="17">
        <f t="shared" si="182"/>
        <v>4</v>
      </c>
      <c r="R1947" s="18">
        <f t="shared" si="184"/>
        <v>0</v>
      </c>
      <c r="S1947" s="18" t="str">
        <f t="shared" si="185"/>
        <v>no 0% progess</v>
      </c>
    </row>
    <row r="1948" spans="1:19" x14ac:dyDescent="0.35">
      <c r="A1948" s="4" t="s">
        <v>8902</v>
      </c>
      <c r="B1948" s="4" t="s">
        <v>60</v>
      </c>
      <c r="C1948" s="4" t="s">
        <v>32182</v>
      </c>
      <c r="D1948" s="4" t="s">
        <v>43</v>
      </c>
      <c r="E1948" s="4" t="s">
        <v>39</v>
      </c>
      <c r="F1948" s="4" t="s">
        <v>21715</v>
      </c>
      <c r="G1948" s="4" t="s">
        <v>21716</v>
      </c>
      <c r="H1948" s="4" t="s">
        <v>32171</v>
      </c>
      <c r="I1948" s="4" t="s">
        <v>21717</v>
      </c>
      <c r="J1948" s="4" t="b">
        <v>1</v>
      </c>
      <c r="K1948" s="4">
        <v>1</v>
      </c>
      <c r="L1948" s="4">
        <v>24</v>
      </c>
      <c r="M1948" s="16">
        <f t="shared" si="180"/>
        <v>4.1666666666666664E-2</v>
      </c>
      <c r="N1948" s="17" t="str">
        <f t="shared" si="183"/>
        <v>Active</v>
      </c>
      <c r="O1948" s="16" t="str" cm="1">
        <f t="array" ref="O1948">_xlfn.IFS(M1948=0,"0",
M1948&lt;=10%,"0-10",
TRUE,"&gt;10"
)&amp;" "&amp;"% progress"</f>
        <v>0-10 % progress</v>
      </c>
      <c r="P1948" s="17">
        <f t="shared" si="181"/>
        <v>0</v>
      </c>
      <c r="Q1948" s="17">
        <f t="shared" si="182"/>
        <v>4</v>
      </c>
      <c r="R1948" s="18">
        <f t="shared" si="184"/>
        <v>0</v>
      </c>
      <c r="S1948" s="18" t="str">
        <f t="shared" si="185"/>
        <v>no 0% progess</v>
      </c>
    </row>
    <row r="1949" spans="1:19" x14ac:dyDescent="0.35">
      <c r="A1949" s="4" t="s">
        <v>8897</v>
      </c>
      <c r="B1949" s="4" t="s">
        <v>56</v>
      </c>
      <c r="C1949" s="4" t="s">
        <v>32182</v>
      </c>
      <c r="D1949" s="4" t="s">
        <v>43</v>
      </c>
      <c r="E1949" s="4" t="s">
        <v>39</v>
      </c>
      <c r="F1949" s="4" t="s">
        <v>21715</v>
      </c>
      <c r="G1949" s="4" t="s">
        <v>21716</v>
      </c>
      <c r="H1949" s="4" t="s">
        <v>32171</v>
      </c>
      <c r="I1949" s="4" t="s">
        <v>21717</v>
      </c>
      <c r="J1949" s="4" t="b">
        <v>1</v>
      </c>
      <c r="K1949" s="4">
        <v>0</v>
      </c>
      <c r="L1949" s="4">
        <v>55</v>
      </c>
      <c r="M1949" s="16">
        <f t="shared" si="180"/>
        <v>0</v>
      </c>
      <c r="N1949" s="17" t="str">
        <f t="shared" si="183"/>
        <v>Not Active</v>
      </c>
      <c r="O1949" s="16" t="str" cm="1">
        <f t="array" ref="O1949">_xlfn.IFS(M1949=0,"0",
M1949&lt;=10%,"0-10",
TRUE,"&gt;10"
)&amp;" "&amp;"% progress"</f>
        <v>0 % progress</v>
      </c>
      <c r="P1949" s="17">
        <f t="shared" si="181"/>
        <v>1</v>
      </c>
      <c r="Q1949" s="17">
        <f t="shared" si="182"/>
        <v>4</v>
      </c>
      <c r="R1949" s="18">
        <f t="shared" si="184"/>
        <v>0.25</v>
      </c>
      <c r="S1949" s="18" t="str">
        <f t="shared" si="185"/>
        <v>no progress</v>
      </c>
    </row>
    <row r="1950" spans="1:19" x14ac:dyDescent="0.35">
      <c r="A1950" s="4" t="s">
        <v>9773</v>
      </c>
      <c r="B1950" s="4" t="s">
        <v>58</v>
      </c>
      <c r="C1950" s="4" t="s">
        <v>32182</v>
      </c>
      <c r="D1950" s="4" t="s">
        <v>43</v>
      </c>
      <c r="E1950" s="4" t="s">
        <v>39</v>
      </c>
      <c r="F1950" s="4" t="s">
        <v>21715</v>
      </c>
      <c r="G1950" s="4" t="s">
        <v>21716</v>
      </c>
      <c r="H1950" s="4" t="s">
        <v>32171</v>
      </c>
      <c r="I1950" s="4" t="s">
        <v>21717</v>
      </c>
      <c r="J1950" s="4" t="b">
        <v>1</v>
      </c>
      <c r="K1950" s="4">
        <v>1</v>
      </c>
      <c r="L1950" s="4">
        <v>40</v>
      </c>
      <c r="M1950" s="16">
        <f t="shared" si="180"/>
        <v>2.5000000000000001E-2</v>
      </c>
      <c r="N1950" s="17" t="str">
        <f t="shared" si="183"/>
        <v>Active</v>
      </c>
      <c r="O1950" s="16" t="str" cm="1">
        <f t="array" ref="O1950">_xlfn.IFS(M1950=0,"0",
M1950&lt;=10%,"0-10",
TRUE,"&gt;10"
)&amp;" "&amp;"% progress"</f>
        <v>0-10 % progress</v>
      </c>
      <c r="P1950" s="17">
        <f t="shared" si="181"/>
        <v>0</v>
      </c>
      <c r="Q1950" s="17">
        <f t="shared" si="182"/>
        <v>4</v>
      </c>
      <c r="R1950" s="18">
        <f t="shared" si="184"/>
        <v>0</v>
      </c>
      <c r="S1950" s="18" t="str">
        <f t="shared" si="185"/>
        <v>no 0% progess</v>
      </c>
    </row>
    <row r="1951" spans="1:19" x14ac:dyDescent="0.35">
      <c r="A1951" s="4" t="s">
        <v>8895</v>
      </c>
      <c r="B1951" s="4" t="s">
        <v>52</v>
      </c>
      <c r="C1951" s="4" t="s">
        <v>32182</v>
      </c>
      <c r="D1951" s="4" t="s">
        <v>43</v>
      </c>
      <c r="E1951" s="4" t="s">
        <v>39</v>
      </c>
      <c r="F1951" s="4" t="s">
        <v>21757</v>
      </c>
      <c r="G1951" s="4" t="s">
        <v>21758</v>
      </c>
      <c r="H1951" s="4" t="s">
        <v>32171</v>
      </c>
      <c r="I1951" s="4" t="s">
        <v>21759</v>
      </c>
      <c r="J1951" s="4" t="b">
        <v>1</v>
      </c>
      <c r="K1951" s="4">
        <v>11</v>
      </c>
      <c r="L1951" s="4">
        <v>38</v>
      </c>
      <c r="M1951" s="16">
        <f t="shared" si="180"/>
        <v>0.28947368421052633</v>
      </c>
      <c r="N1951" s="17" t="str">
        <f t="shared" si="183"/>
        <v>Active</v>
      </c>
      <c r="O1951" s="16" t="str" cm="1">
        <f t="array" ref="O1951">_xlfn.IFS(M1951=0,"0",
M1951&lt;=10%,"0-10",
TRUE,"&gt;10"
)&amp;" "&amp;"% progress"</f>
        <v>&gt;10 % progress</v>
      </c>
      <c r="P1951" s="17">
        <f t="shared" si="181"/>
        <v>0</v>
      </c>
      <c r="Q1951" s="17">
        <f t="shared" si="182"/>
        <v>4</v>
      </c>
      <c r="R1951" s="18">
        <f t="shared" si="184"/>
        <v>0</v>
      </c>
      <c r="S1951" s="18" t="str">
        <f t="shared" si="185"/>
        <v>no 0% progess</v>
      </c>
    </row>
    <row r="1952" spans="1:19" x14ac:dyDescent="0.35">
      <c r="A1952" s="4" t="s">
        <v>8897</v>
      </c>
      <c r="B1952" s="4" t="s">
        <v>56</v>
      </c>
      <c r="C1952" s="4" t="s">
        <v>32182</v>
      </c>
      <c r="D1952" s="4" t="s">
        <v>43</v>
      </c>
      <c r="E1952" s="4" t="s">
        <v>39</v>
      </c>
      <c r="F1952" s="4" t="s">
        <v>21757</v>
      </c>
      <c r="G1952" s="4" t="s">
        <v>21758</v>
      </c>
      <c r="H1952" s="4" t="s">
        <v>32171</v>
      </c>
      <c r="I1952" s="4" t="s">
        <v>21759</v>
      </c>
      <c r="J1952" s="4" t="b">
        <v>1</v>
      </c>
      <c r="K1952" s="4">
        <v>22</v>
      </c>
      <c r="L1952" s="4">
        <v>55</v>
      </c>
      <c r="M1952" s="16">
        <f t="shared" si="180"/>
        <v>0.4</v>
      </c>
      <c r="N1952" s="17" t="str">
        <f t="shared" si="183"/>
        <v>Active</v>
      </c>
      <c r="O1952" s="16" t="str" cm="1">
        <f t="array" ref="O1952">_xlfn.IFS(M1952=0,"0",
M1952&lt;=10%,"0-10",
TRUE,"&gt;10"
)&amp;" "&amp;"% progress"</f>
        <v>&gt;10 % progress</v>
      </c>
      <c r="P1952" s="17">
        <f t="shared" si="181"/>
        <v>0</v>
      </c>
      <c r="Q1952" s="17">
        <f t="shared" si="182"/>
        <v>4</v>
      </c>
      <c r="R1952" s="18">
        <f t="shared" si="184"/>
        <v>0</v>
      </c>
      <c r="S1952" s="18" t="str">
        <f t="shared" si="185"/>
        <v>no 0% progess</v>
      </c>
    </row>
    <row r="1953" spans="1:19" x14ac:dyDescent="0.35">
      <c r="A1953" s="4" t="s">
        <v>8902</v>
      </c>
      <c r="B1953" s="4" t="s">
        <v>60</v>
      </c>
      <c r="C1953" s="4" t="s">
        <v>32182</v>
      </c>
      <c r="D1953" s="4" t="s">
        <v>43</v>
      </c>
      <c r="E1953" s="4" t="s">
        <v>39</v>
      </c>
      <c r="F1953" s="4" t="s">
        <v>21757</v>
      </c>
      <c r="G1953" s="4" t="s">
        <v>21758</v>
      </c>
      <c r="H1953" s="4" t="s">
        <v>32171</v>
      </c>
      <c r="I1953" s="4" t="s">
        <v>21759</v>
      </c>
      <c r="J1953" s="4" t="b">
        <v>1</v>
      </c>
      <c r="K1953" s="4">
        <v>5</v>
      </c>
      <c r="L1953" s="4">
        <v>24</v>
      </c>
      <c r="M1953" s="16">
        <f t="shared" si="180"/>
        <v>0.20833333333333334</v>
      </c>
      <c r="N1953" s="17" t="str">
        <f t="shared" si="183"/>
        <v>Active</v>
      </c>
      <c r="O1953" s="16" t="str" cm="1">
        <f t="array" ref="O1953">_xlfn.IFS(M1953=0,"0",
M1953&lt;=10%,"0-10",
TRUE,"&gt;10"
)&amp;" "&amp;"% progress"</f>
        <v>&gt;10 % progress</v>
      </c>
      <c r="P1953" s="17">
        <f t="shared" si="181"/>
        <v>0</v>
      </c>
      <c r="Q1953" s="17">
        <f t="shared" si="182"/>
        <v>4</v>
      </c>
      <c r="R1953" s="18">
        <f t="shared" si="184"/>
        <v>0</v>
      </c>
      <c r="S1953" s="18" t="str">
        <f t="shared" si="185"/>
        <v>no 0% progess</v>
      </c>
    </row>
    <row r="1954" spans="1:19" x14ac:dyDescent="0.35">
      <c r="A1954" s="4" t="s">
        <v>8899</v>
      </c>
      <c r="B1954" s="4" t="s">
        <v>8900</v>
      </c>
      <c r="C1954" s="4" t="s">
        <v>32182</v>
      </c>
      <c r="D1954" s="4" t="s">
        <v>43</v>
      </c>
      <c r="E1954" s="4" t="s">
        <v>39</v>
      </c>
      <c r="F1954" s="4" t="s">
        <v>21757</v>
      </c>
      <c r="G1954" s="4" t="s">
        <v>21758</v>
      </c>
      <c r="H1954" s="4" t="s">
        <v>32171</v>
      </c>
      <c r="I1954" s="4" t="s">
        <v>21759</v>
      </c>
      <c r="J1954" s="4" t="b">
        <v>1</v>
      </c>
      <c r="K1954" s="4">
        <v>7</v>
      </c>
      <c r="L1954" s="4">
        <v>22</v>
      </c>
      <c r="M1954" s="16">
        <f t="shared" si="180"/>
        <v>0.31818181818181818</v>
      </c>
      <c r="N1954" s="17" t="str">
        <f t="shared" si="183"/>
        <v>Active</v>
      </c>
      <c r="O1954" s="16" t="str" cm="1">
        <f t="array" ref="O1954">_xlfn.IFS(M1954=0,"0",
M1954&lt;=10%,"0-10",
TRUE,"&gt;10"
)&amp;" "&amp;"% progress"</f>
        <v>&gt;10 % progress</v>
      </c>
      <c r="P1954" s="17">
        <f t="shared" si="181"/>
        <v>0</v>
      </c>
      <c r="Q1954" s="17">
        <f t="shared" si="182"/>
        <v>4</v>
      </c>
      <c r="R1954" s="18">
        <f t="shared" si="184"/>
        <v>0</v>
      </c>
      <c r="S1954" s="18" t="str">
        <f t="shared" si="185"/>
        <v>no 0% progess</v>
      </c>
    </row>
    <row r="1955" spans="1:19" x14ac:dyDescent="0.35">
      <c r="A1955" s="4" t="s">
        <v>40</v>
      </c>
      <c r="B1955" s="4" t="s">
        <v>41</v>
      </c>
      <c r="C1955" s="4" t="s">
        <v>32182</v>
      </c>
      <c r="D1955" s="4" t="s">
        <v>43</v>
      </c>
      <c r="E1955" s="4" t="s">
        <v>39</v>
      </c>
      <c r="F1955" s="4" t="s">
        <v>21788</v>
      </c>
      <c r="G1955" s="4" t="s">
        <v>21789</v>
      </c>
      <c r="H1955" s="4" t="s">
        <v>32171</v>
      </c>
      <c r="I1955" s="4" t="s">
        <v>21790</v>
      </c>
      <c r="J1955" s="4" t="b">
        <v>1</v>
      </c>
      <c r="K1955" s="4">
        <v>0</v>
      </c>
      <c r="L1955" s="4">
        <v>45</v>
      </c>
      <c r="M1955" s="16">
        <f t="shared" si="180"/>
        <v>0</v>
      </c>
      <c r="N1955" s="17" t="str">
        <f t="shared" si="183"/>
        <v>Not Active</v>
      </c>
      <c r="O1955" s="16" t="str" cm="1">
        <f t="array" ref="O1955">_xlfn.IFS(M1955=0,"0",
M1955&lt;=10%,"0-10",
TRUE,"&gt;10"
)&amp;" "&amp;"% progress"</f>
        <v>0 % progress</v>
      </c>
      <c r="P1955" s="17">
        <f t="shared" si="181"/>
        <v>1</v>
      </c>
      <c r="Q1955" s="17">
        <f t="shared" si="182"/>
        <v>4</v>
      </c>
      <c r="R1955" s="18">
        <f t="shared" si="184"/>
        <v>0.25</v>
      </c>
      <c r="S1955" s="18" t="str">
        <f t="shared" si="185"/>
        <v>no progress</v>
      </c>
    </row>
    <row r="1956" spans="1:19" x14ac:dyDescent="0.35">
      <c r="A1956" s="4" t="s">
        <v>8940</v>
      </c>
      <c r="B1956" s="4" t="s">
        <v>8941</v>
      </c>
      <c r="C1956" s="4" t="s">
        <v>32182</v>
      </c>
      <c r="D1956" s="4" t="s">
        <v>43</v>
      </c>
      <c r="E1956" s="4" t="s">
        <v>39</v>
      </c>
      <c r="F1956" s="4" t="s">
        <v>21788</v>
      </c>
      <c r="G1956" s="4" t="s">
        <v>21789</v>
      </c>
      <c r="H1956" s="4" t="s">
        <v>32171</v>
      </c>
      <c r="I1956" s="4" t="s">
        <v>21790</v>
      </c>
      <c r="J1956" s="4" t="b">
        <v>1</v>
      </c>
      <c r="K1956" s="4">
        <v>0</v>
      </c>
      <c r="L1956" s="4">
        <v>41</v>
      </c>
      <c r="M1956" s="16">
        <f t="shared" si="180"/>
        <v>0</v>
      </c>
      <c r="N1956" s="17" t="str">
        <f t="shared" si="183"/>
        <v>Not Active</v>
      </c>
      <c r="O1956" s="16" t="str" cm="1">
        <f t="array" ref="O1956">_xlfn.IFS(M1956=0,"0",
M1956&lt;=10%,"0-10",
TRUE,"&gt;10"
)&amp;" "&amp;"% progress"</f>
        <v>0 % progress</v>
      </c>
      <c r="P1956" s="17">
        <f t="shared" si="181"/>
        <v>1</v>
      </c>
      <c r="Q1956" s="17">
        <f t="shared" si="182"/>
        <v>4</v>
      </c>
      <c r="R1956" s="18">
        <f t="shared" si="184"/>
        <v>0.25</v>
      </c>
      <c r="S1956" s="18" t="str">
        <f t="shared" si="185"/>
        <v>no progress</v>
      </c>
    </row>
    <row r="1957" spans="1:19" x14ac:dyDescent="0.35">
      <c r="A1957" s="4" t="s">
        <v>8932</v>
      </c>
      <c r="B1957" s="4" t="s">
        <v>8933</v>
      </c>
      <c r="C1957" s="4" t="s">
        <v>32182</v>
      </c>
      <c r="D1957" s="4" t="s">
        <v>43</v>
      </c>
      <c r="E1957" s="4" t="s">
        <v>39</v>
      </c>
      <c r="F1957" s="4" t="s">
        <v>21788</v>
      </c>
      <c r="G1957" s="4" t="s">
        <v>21789</v>
      </c>
      <c r="H1957" s="4" t="s">
        <v>32171</v>
      </c>
      <c r="I1957" s="4" t="s">
        <v>21790</v>
      </c>
      <c r="J1957" s="4" t="b">
        <v>1</v>
      </c>
      <c r="K1957" s="4">
        <v>0</v>
      </c>
      <c r="L1957" s="4">
        <v>26</v>
      </c>
      <c r="M1957" s="16">
        <f t="shared" si="180"/>
        <v>0</v>
      </c>
      <c r="N1957" s="17" t="str">
        <f t="shared" si="183"/>
        <v>Not Active</v>
      </c>
      <c r="O1957" s="16" t="str" cm="1">
        <f t="array" ref="O1957">_xlfn.IFS(M1957=0,"0",
M1957&lt;=10%,"0-10",
TRUE,"&gt;10"
)&amp;" "&amp;"% progress"</f>
        <v>0 % progress</v>
      </c>
      <c r="P1957" s="17">
        <f t="shared" si="181"/>
        <v>1</v>
      </c>
      <c r="Q1957" s="17">
        <f t="shared" si="182"/>
        <v>4</v>
      </c>
      <c r="R1957" s="18">
        <f t="shared" si="184"/>
        <v>0.25</v>
      </c>
      <c r="S1957" s="18" t="str">
        <f t="shared" si="185"/>
        <v>no progress</v>
      </c>
    </row>
    <row r="1958" spans="1:19" x14ac:dyDescent="0.35">
      <c r="A1958" s="4" t="s">
        <v>9773</v>
      </c>
      <c r="B1958" s="4" t="s">
        <v>58</v>
      </c>
      <c r="C1958" s="4" t="s">
        <v>32182</v>
      </c>
      <c r="D1958" s="4" t="s">
        <v>43</v>
      </c>
      <c r="E1958" s="4" t="s">
        <v>39</v>
      </c>
      <c r="F1958" s="4" t="s">
        <v>21788</v>
      </c>
      <c r="G1958" s="4" t="s">
        <v>21789</v>
      </c>
      <c r="H1958" s="4" t="s">
        <v>32171</v>
      </c>
      <c r="I1958" s="4" t="s">
        <v>21790</v>
      </c>
      <c r="J1958" s="4" t="b">
        <v>1</v>
      </c>
      <c r="K1958" s="4">
        <v>0</v>
      </c>
      <c r="L1958" s="4">
        <v>40</v>
      </c>
      <c r="M1958" s="16">
        <f t="shared" si="180"/>
        <v>0</v>
      </c>
      <c r="N1958" s="17" t="str">
        <f t="shared" si="183"/>
        <v>Not Active</v>
      </c>
      <c r="O1958" s="16" t="str" cm="1">
        <f t="array" ref="O1958">_xlfn.IFS(M1958=0,"0",
M1958&lt;=10%,"0-10",
TRUE,"&gt;10"
)&amp;" "&amp;"% progress"</f>
        <v>0 % progress</v>
      </c>
      <c r="P1958" s="17">
        <f t="shared" si="181"/>
        <v>1</v>
      </c>
      <c r="Q1958" s="17">
        <f t="shared" si="182"/>
        <v>4</v>
      </c>
      <c r="R1958" s="18">
        <f t="shared" si="184"/>
        <v>0.25</v>
      </c>
      <c r="S1958" s="18" t="str">
        <f t="shared" si="185"/>
        <v>no progress</v>
      </c>
    </row>
    <row r="1959" spans="1:19" x14ac:dyDescent="0.35">
      <c r="A1959" s="4" t="s">
        <v>8932</v>
      </c>
      <c r="B1959" s="4" t="s">
        <v>8933</v>
      </c>
      <c r="C1959" s="4" t="s">
        <v>32182</v>
      </c>
      <c r="D1959" s="4" t="s">
        <v>43</v>
      </c>
      <c r="E1959" s="4" t="s">
        <v>39</v>
      </c>
      <c r="F1959" s="4" t="s">
        <v>21841</v>
      </c>
      <c r="G1959" s="4" t="s">
        <v>21842</v>
      </c>
      <c r="H1959" s="4" t="s">
        <v>32171</v>
      </c>
      <c r="I1959" s="4" t="s">
        <v>21843</v>
      </c>
      <c r="J1959" s="4" t="b">
        <v>1</v>
      </c>
      <c r="K1959" s="4">
        <v>1</v>
      </c>
      <c r="L1959" s="4">
        <v>26</v>
      </c>
      <c r="M1959" s="16">
        <f t="shared" si="180"/>
        <v>3.8461538461538464E-2</v>
      </c>
      <c r="N1959" s="17" t="str">
        <f t="shared" si="183"/>
        <v>Active</v>
      </c>
      <c r="O1959" s="16" t="str" cm="1">
        <f t="array" ref="O1959">_xlfn.IFS(M1959=0,"0",
M1959&lt;=10%,"0-10",
TRUE,"&gt;10"
)&amp;" "&amp;"% progress"</f>
        <v>0-10 % progress</v>
      </c>
      <c r="P1959" s="17">
        <f t="shared" si="181"/>
        <v>0</v>
      </c>
      <c r="Q1959" s="17">
        <f t="shared" si="182"/>
        <v>3</v>
      </c>
      <c r="R1959" s="18">
        <f t="shared" si="184"/>
        <v>0</v>
      </c>
      <c r="S1959" s="18" t="str">
        <f t="shared" si="185"/>
        <v>no 0% progess</v>
      </c>
    </row>
    <row r="1960" spans="1:19" x14ac:dyDescent="0.35">
      <c r="A1960" s="4" t="s">
        <v>8940</v>
      </c>
      <c r="B1960" s="4" t="s">
        <v>8941</v>
      </c>
      <c r="C1960" s="4" t="s">
        <v>32182</v>
      </c>
      <c r="D1960" s="4" t="s">
        <v>43</v>
      </c>
      <c r="E1960" s="4" t="s">
        <v>39</v>
      </c>
      <c r="F1960" s="4" t="s">
        <v>21841</v>
      </c>
      <c r="G1960" s="4" t="s">
        <v>21842</v>
      </c>
      <c r="H1960" s="4" t="s">
        <v>32171</v>
      </c>
      <c r="I1960" s="4" t="s">
        <v>21843</v>
      </c>
      <c r="J1960" s="4" t="b">
        <v>1</v>
      </c>
      <c r="K1960" s="4">
        <v>21</v>
      </c>
      <c r="L1960" s="4">
        <v>41</v>
      </c>
      <c r="M1960" s="16">
        <f t="shared" si="180"/>
        <v>0.51219512195121952</v>
      </c>
      <c r="N1960" s="17" t="str">
        <f t="shared" si="183"/>
        <v>Active</v>
      </c>
      <c r="O1960" s="16" t="str" cm="1">
        <f t="array" ref="O1960">_xlfn.IFS(M1960=0,"0",
M1960&lt;=10%,"0-10",
TRUE,"&gt;10"
)&amp;" "&amp;"% progress"</f>
        <v>&gt;10 % progress</v>
      </c>
      <c r="P1960" s="17">
        <f t="shared" si="181"/>
        <v>0</v>
      </c>
      <c r="Q1960" s="17">
        <f t="shared" si="182"/>
        <v>3</v>
      </c>
      <c r="R1960" s="18">
        <f t="shared" si="184"/>
        <v>0</v>
      </c>
      <c r="S1960" s="18" t="str">
        <f t="shared" si="185"/>
        <v>no 0% progess</v>
      </c>
    </row>
    <row r="1961" spans="1:19" x14ac:dyDescent="0.35">
      <c r="A1961" s="4" t="s">
        <v>40</v>
      </c>
      <c r="B1961" s="4" t="s">
        <v>41</v>
      </c>
      <c r="C1961" s="4" t="s">
        <v>32182</v>
      </c>
      <c r="D1961" s="4" t="s">
        <v>43</v>
      </c>
      <c r="E1961" s="4" t="s">
        <v>39</v>
      </c>
      <c r="F1961" s="4" t="s">
        <v>21841</v>
      </c>
      <c r="G1961" s="4" t="s">
        <v>21842</v>
      </c>
      <c r="H1961" s="4" t="s">
        <v>32171</v>
      </c>
      <c r="I1961" s="4" t="s">
        <v>21843</v>
      </c>
      <c r="J1961" s="4" t="b">
        <v>1</v>
      </c>
      <c r="K1961" s="4">
        <v>4</v>
      </c>
      <c r="L1961" s="4">
        <v>45</v>
      </c>
      <c r="M1961" s="16">
        <f t="shared" si="180"/>
        <v>8.8888888888888892E-2</v>
      </c>
      <c r="N1961" s="17" t="str">
        <f t="shared" si="183"/>
        <v>Active</v>
      </c>
      <c r="O1961" s="16" t="str" cm="1">
        <f t="array" ref="O1961">_xlfn.IFS(M1961=0,"0",
M1961&lt;=10%,"0-10",
TRUE,"&gt;10"
)&amp;" "&amp;"% progress"</f>
        <v>0-10 % progress</v>
      </c>
      <c r="P1961" s="17">
        <f t="shared" si="181"/>
        <v>0</v>
      </c>
      <c r="Q1961" s="17">
        <f t="shared" si="182"/>
        <v>3</v>
      </c>
      <c r="R1961" s="18">
        <f t="shared" si="184"/>
        <v>0</v>
      </c>
      <c r="S1961" s="18" t="str">
        <f t="shared" si="185"/>
        <v>no 0% progess</v>
      </c>
    </row>
    <row r="1962" spans="1:19" x14ac:dyDescent="0.35">
      <c r="A1962" s="4" t="s">
        <v>40</v>
      </c>
      <c r="B1962" s="4" t="s">
        <v>41</v>
      </c>
      <c r="C1962" s="4" t="s">
        <v>32182</v>
      </c>
      <c r="D1962" s="4" t="s">
        <v>43</v>
      </c>
      <c r="E1962" s="4" t="s">
        <v>39</v>
      </c>
      <c r="F1962" s="4" t="s">
        <v>21874</v>
      </c>
      <c r="G1962" s="4" t="s">
        <v>21875</v>
      </c>
      <c r="H1962" s="4" t="s">
        <v>32171</v>
      </c>
      <c r="I1962" s="4" t="s">
        <v>21876</v>
      </c>
      <c r="J1962" s="4" t="b">
        <v>1</v>
      </c>
      <c r="K1962" s="4">
        <v>1</v>
      </c>
      <c r="L1962" s="4">
        <v>45</v>
      </c>
      <c r="M1962" s="16">
        <f t="shared" si="180"/>
        <v>2.2222222222222223E-2</v>
      </c>
      <c r="N1962" s="17" t="str">
        <f t="shared" si="183"/>
        <v>Active</v>
      </c>
      <c r="O1962" s="16" t="str" cm="1">
        <f t="array" ref="O1962">_xlfn.IFS(M1962=0,"0",
M1962&lt;=10%,"0-10",
TRUE,"&gt;10"
)&amp;" "&amp;"% progress"</f>
        <v>0-10 % progress</v>
      </c>
      <c r="P1962" s="17">
        <f t="shared" si="181"/>
        <v>0</v>
      </c>
      <c r="Q1962" s="17">
        <f t="shared" si="182"/>
        <v>4</v>
      </c>
      <c r="R1962" s="18">
        <f t="shared" si="184"/>
        <v>0</v>
      </c>
      <c r="S1962" s="18" t="str">
        <f t="shared" si="185"/>
        <v>no 0% progess</v>
      </c>
    </row>
    <row r="1963" spans="1:19" x14ac:dyDescent="0.35">
      <c r="A1963" s="4" t="s">
        <v>8940</v>
      </c>
      <c r="B1963" s="4" t="s">
        <v>8941</v>
      </c>
      <c r="C1963" s="4" t="s">
        <v>32182</v>
      </c>
      <c r="D1963" s="4" t="s">
        <v>43</v>
      </c>
      <c r="E1963" s="4" t="s">
        <v>39</v>
      </c>
      <c r="F1963" s="4" t="s">
        <v>21874</v>
      </c>
      <c r="G1963" s="4" t="s">
        <v>21875</v>
      </c>
      <c r="H1963" s="4" t="s">
        <v>32171</v>
      </c>
      <c r="I1963" s="4" t="s">
        <v>21876</v>
      </c>
      <c r="J1963" s="4" t="b">
        <v>1</v>
      </c>
      <c r="K1963" s="4">
        <v>0</v>
      </c>
      <c r="L1963" s="4">
        <v>41</v>
      </c>
      <c r="M1963" s="16">
        <f t="shared" si="180"/>
        <v>0</v>
      </c>
      <c r="N1963" s="17" t="str">
        <f t="shared" si="183"/>
        <v>Not Active</v>
      </c>
      <c r="O1963" s="16" t="str" cm="1">
        <f t="array" ref="O1963">_xlfn.IFS(M1963=0,"0",
M1963&lt;=10%,"0-10",
TRUE,"&gt;10"
)&amp;" "&amp;"% progress"</f>
        <v>0 % progress</v>
      </c>
      <c r="P1963" s="17">
        <f t="shared" si="181"/>
        <v>1</v>
      </c>
      <c r="Q1963" s="17">
        <f t="shared" si="182"/>
        <v>4</v>
      </c>
      <c r="R1963" s="18">
        <f t="shared" si="184"/>
        <v>0.25</v>
      </c>
      <c r="S1963" s="18" t="str">
        <f t="shared" si="185"/>
        <v>no progress</v>
      </c>
    </row>
    <row r="1964" spans="1:19" x14ac:dyDescent="0.35">
      <c r="A1964" s="4" t="s">
        <v>8932</v>
      </c>
      <c r="B1964" s="4" t="s">
        <v>8933</v>
      </c>
      <c r="C1964" s="4" t="s">
        <v>32182</v>
      </c>
      <c r="D1964" s="4" t="s">
        <v>43</v>
      </c>
      <c r="E1964" s="4" t="s">
        <v>39</v>
      </c>
      <c r="F1964" s="4" t="s">
        <v>21874</v>
      </c>
      <c r="G1964" s="4" t="s">
        <v>21875</v>
      </c>
      <c r="H1964" s="4" t="s">
        <v>32171</v>
      </c>
      <c r="I1964" s="4" t="s">
        <v>21876</v>
      </c>
      <c r="J1964" s="4" t="b">
        <v>1</v>
      </c>
      <c r="K1964" s="4">
        <v>1</v>
      </c>
      <c r="L1964" s="4">
        <v>26</v>
      </c>
      <c r="M1964" s="16">
        <f t="shared" si="180"/>
        <v>3.8461538461538464E-2</v>
      </c>
      <c r="N1964" s="17" t="str">
        <f t="shared" si="183"/>
        <v>Active</v>
      </c>
      <c r="O1964" s="16" t="str" cm="1">
        <f t="array" ref="O1964">_xlfn.IFS(M1964=0,"0",
M1964&lt;=10%,"0-10",
TRUE,"&gt;10"
)&amp;" "&amp;"% progress"</f>
        <v>0-10 % progress</v>
      </c>
      <c r="P1964" s="17">
        <f t="shared" si="181"/>
        <v>0</v>
      </c>
      <c r="Q1964" s="17">
        <f t="shared" si="182"/>
        <v>4</v>
      </c>
      <c r="R1964" s="18">
        <f t="shared" si="184"/>
        <v>0</v>
      </c>
      <c r="S1964" s="18" t="str">
        <f t="shared" si="185"/>
        <v>no 0% progess</v>
      </c>
    </row>
    <row r="1965" spans="1:19" x14ac:dyDescent="0.35">
      <c r="A1965" s="4" t="s">
        <v>9773</v>
      </c>
      <c r="B1965" s="4" t="s">
        <v>58</v>
      </c>
      <c r="C1965" s="4" t="s">
        <v>32182</v>
      </c>
      <c r="D1965" s="4" t="s">
        <v>43</v>
      </c>
      <c r="E1965" s="4" t="s">
        <v>39</v>
      </c>
      <c r="F1965" s="4" t="s">
        <v>21874</v>
      </c>
      <c r="G1965" s="4" t="s">
        <v>21875</v>
      </c>
      <c r="H1965" s="4" t="s">
        <v>32171</v>
      </c>
      <c r="I1965" s="4" t="s">
        <v>21876</v>
      </c>
      <c r="J1965" s="4" t="b">
        <v>1</v>
      </c>
      <c r="K1965" s="4">
        <v>0</v>
      </c>
      <c r="L1965" s="4">
        <v>40</v>
      </c>
      <c r="M1965" s="16">
        <f t="shared" si="180"/>
        <v>0</v>
      </c>
      <c r="N1965" s="17" t="str">
        <f t="shared" si="183"/>
        <v>Not Active</v>
      </c>
      <c r="O1965" s="16" t="str" cm="1">
        <f t="array" ref="O1965">_xlfn.IFS(M1965=0,"0",
M1965&lt;=10%,"0-10",
TRUE,"&gt;10"
)&amp;" "&amp;"% progress"</f>
        <v>0 % progress</v>
      </c>
      <c r="P1965" s="17">
        <f t="shared" si="181"/>
        <v>1</v>
      </c>
      <c r="Q1965" s="17">
        <f t="shared" si="182"/>
        <v>4</v>
      </c>
      <c r="R1965" s="18">
        <f t="shared" si="184"/>
        <v>0.25</v>
      </c>
      <c r="S1965" s="18" t="str">
        <f t="shared" si="185"/>
        <v>no progress</v>
      </c>
    </row>
    <row r="1966" spans="1:19" x14ac:dyDescent="0.35">
      <c r="A1966" s="4" t="s">
        <v>8932</v>
      </c>
      <c r="B1966" s="4" t="s">
        <v>8933</v>
      </c>
      <c r="C1966" s="4" t="s">
        <v>32182</v>
      </c>
      <c r="D1966" s="4" t="s">
        <v>43</v>
      </c>
      <c r="E1966" s="4" t="s">
        <v>39</v>
      </c>
      <c r="F1966" s="4" t="s">
        <v>21904</v>
      </c>
      <c r="G1966" s="4" t="s">
        <v>21905</v>
      </c>
      <c r="H1966" s="4" t="s">
        <v>32171</v>
      </c>
      <c r="I1966" s="4" t="s">
        <v>21906</v>
      </c>
      <c r="J1966" s="4" t="b">
        <v>1</v>
      </c>
      <c r="K1966" s="4">
        <v>0</v>
      </c>
      <c r="L1966" s="4">
        <v>26</v>
      </c>
      <c r="M1966" s="16">
        <f t="shared" si="180"/>
        <v>0</v>
      </c>
      <c r="N1966" s="17" t="str">
        <f t="shared" si="183"/>
        <v>Not Active</v>
      </c>
      <c r="O1966" s="16" t="str" cm="1">
        <f t="array" ref="O1966">_xlfn.IFS(M1966=0,"0",
M1966&lt;=10%,"0-10",
TRUE,"&gt;10"
)&amp;" "&amp;"% progress"</f>
        <v>0 % progress</v>
      </c>
      <c r="P1966" s="17">
        <f t="shared" si="181"/>
        <v>1</v>
      </c>
      <c r="Q1966" s="17">
        <f t="shared" si="182"/>
        <v>3</v>
      </c>
      <c r="R1966" s="18">
        <f t="shared" si="184"/>
        <v>0.33333333333333331</v>
      </c>
      <c r="S1966" s="18" t="str">
        <f t="shared" si="185"/>
        <v>no progress</v>
      </c>
    </row>
    <row r="1967" spans="1:19" x14ac:dyDescent="0.35">
      <c r="A1967" s="4" t="s">
        <v>8940</v>
      </c>
      <c r="B1967" s="4" t="s">
        <v>8941</v>
      </c>
      <c r="C1967" s="4" t="s">
        <v>32182</v>
      </c>
      <c r="D1967" s="4" t="s">
        <v>43</v>
      </c>
      <c r="E1967" s="4" t="s">
        <v>39</v>
      </c>
      <c r="F1967" s="4" t="s">
        <v>21904</v>
      </c>
      <c r="G1967" s="4" t="s">
        <v>21905</v>
      </c>
      <c r="H1967" s="4" t="s">
        <v>32171</v>
      </c>
      <c r="I1967" s="4" t="s">
        <v>21906</v>
      </c>
      <c r="J1967" s="4" t="b">
        <v>1</v>
      </c>
      <c r="K1967" s="4">
        <v>1</v>
      </c>
      <c r="L1967" s="4">
        <v>41</v>
      </c>
      <c r="M1967" s="16">
        <f t="shared" si="180"/>
        <v>2.4390243902439025E-2</v>
      </c>
      <c r="N1967" s="17" t="str">
        <f t="shared" si="183"/>
        <v>Active</v>
      </c>
      <c r="O1967" s="16" t="str" cm="1">
        <f t="array" ref="O1967">_xlfn.IFS(M1967=0,"0",
M1967&lt;=10%,"0-10",
TRUE,"&gt;10"
)&amp;" "&amp;"% progress"</f>
        <v>0-10 % progress</v>
      </c>
      <c r="P1967" s="17">
        <f t="shared" si="181"/>
        <v>0</v>
      </c>
      <c r="Q1967" s="17">
        <f t="shared" si="182"/>
        <v>3</v>
      </c>
      <c r="R1967" s="18">
        <f t="shared" si="184"/>
        <v>0</v>
      </c>
      <c r="S1967" s="18" t="str">
        <f t="shared" si="185"/>
        <v>no 0% progess</v>
      </c>
    </row>
    <row r="1968" spans="1:19" x14ac:dyDescent="0.35">
      <c r="A1968" s="4" t="s">
        <v>40</v>
      </c>
      <c r="B1968" s="4" t="s">
        <v>41</v>
      </c>
      <c r="C1968" s="4" t="s">
        <v>32182</v>
      </c>
      <c r="D1968" s="4" t="s">
        <v>43</v>
      </c>
      <c r="E1968" s="4" t="s">
        <v>39</v>
      </c>
      <c r="F1968" s="4" t="s">
        <v>21904</v>
      </c>
      <c r="G1968" s="4" t="s">
        <v>21905</v>
      </c>
      <c r="H1968" s="4" t="s">
        <v>32171</v>
      </c>
      <c r="I1968" s="4" t="s">
        <v>21906</v>
      </c>
      <c r="J1968" s="4" t="b">
        <v>1</v>
      </c>
      <c r="K1968" s="4">
        <v>2</v>
      </c>
      <c r="L1968" s="4">
        <v>45</v>
      </c>
      <c r="M1968" s="16">
        <f t="shared" si="180"/>
        <v>4.4444444444444446E-2</v>
      </c>
      <c r="N1968" s="17" t="str">
        <f t="shared" si="183"/>
        <v>Active</v>
      </c>
      <c r="O1968" s="16" t="str" cm="1">
        <f t="array" ref="O1968">_xlfn.IFS(M1968=0,"0",
M1968&lt;=10%,"0-10",
TRUE,"&gt;10"
)&amp;" "&amp;"% progress"</f>
        <v>0-10 % progress</v>
      </c>
      <c r="P1968" s="17">
        <f t="shared" si="181"/>
        <v>0</v>
      </c>
      <c r="Q1968" s="17">
        <f t="shared" si="182"/>
        <v>3</v>
      </c>
      <c r="R1968" s="18">
        <f t="shared" si="184"/>
        <v>0</v>
      </c>
      <c r="S1968" s="18" t="str">
        <f t="shared" si="185"/>
        <v>no 0% progess</v>
      </c>
    </row>
    <row r="1969" spans="1:19" x14ac:dyDescent="0.35">
      <c r="A1969" s="4" t="s">
        <v>40</v>
      </c>
      <c r="B1969" s="4" t="s">
        <v>41</v>
      </c>
      <c r="C1969" s="4" t="s">
        <v>32182</v>
      </c>
      <c r="D1969" s="4" t="s">
        <v>43</v>
      </c>
      <c r="E1969" s="4" t="s">
        <v>39</v>
      </c>
      <c r="F1969" s="4" t="s">
        <v>21931</v>
      </c>
      <c r="G1969" s="4" t="s">
        <v>21932</v>
      </c>
      <c r="H1969" s="4" t="s">
        <v>32171</v>
      </c>
      <c r="I1969" s="4" t="s">
        <v>21933</v>
      </c>
      <c r="J1969" s="4" t="b">
        <v>1</v>
      </c>
      <c r="K1969" s="4">
        <v>2</v>
      </c>
      <c r="L1969" s="4">
        <v>45</v>
      </c>
      <c r="M1969" s="16">
        <f t="shared" si="180"/>
        <v>4.4444444444444446E-2</v>
      </c>
      <c r="N1969" s="17" t="str">
        <f t="shared" si="183"/>
        <v>Active</v>
      </c>
      <c r="O1969" s="16" t="str" cm="1">
        <f t="array" ref="O1969">_xlfn.IFS(M1969=0,"0",
M1969&lt;=10%,"0-10",
TRUE,"&gt;10"
)&amp;" "&amp;"% progress"</f>
        <v>0-10 % progress</v>
      </c>
      <c r="P1969" s="17">
        <f t="shared" si="181"/>
        <v>0</v>
      </c>
      <c r="Q1969" s="17">
        <f t="shared" si="182"/>
        <v>3</v>
      </c>
      <c r="R1969" s="18">
        <f t="shared" si="184"/>
        <v>0</v>
      </c>
      <c r="S1969" s="18" t="str">
        <f t="shared" si="185"/>
        <v>no 0% progess</v>
      </c>
    </row>
    <row r="1970" spans="1:19" x14ac:dyDescent="0.35">
      <c r="A1970" s="4" t="s">
        <v>8940</v>
      </c>
      <c r="B1970" s="4" t="s">
        <v>8941</v>
      </c>
      <c r="C1970" s="4" t="s">
        <v>32182</v>
      </c>
      <c r="D1970" s="4" t="s">
        <v>43</v>
      </c>
      <c r="E1970" s="4" t="s">
        <v>39</v>
      </c>
      <c r="F1970" s="4" t="s">
        <v>21931</v>
      </c>
      <c r="G1970" s="4" t="s">
        <v>21932</v>
      </c>
      <c r="H1970" s="4" t="s">
        <v>32171</v>
      </c>
      <c r="I1970" s="4" t="s">
        <v>21933</v>
      </c>
      <c r="J1970" s="4" t="b">
        <v>1</v>
      </c>
      <c r="K1970" s="4">
        <v>3</v>
      </c>
      <c r="L1970" s="4">
        <v>41</v>
      </c>
      <c r="M1970" s="16">
        <f t="shared" si="180"/>
        <v>7.3170731707317069E-2</v>
      </c>
      <c r="N1970" s="17" t="str">
        <f t="shared" si="183"/>
        <v>Active</v>
      </c>
      <c r="O1970" s="16" t="str" cm="1">
        <f t="array" ref="O1970">_xlfn.IFS(M1970=0,"0",
M1970&lt;=10%,"0-10",
TRUE,"&gt;10"
)&amp;" "&amp;"% progress"</f>
        <v>0-10 % progress</v>
      </c>
      <c r="P1970" s="17">
        <f t="shared" si="181"/>
        <v>0</v>
      </c>
      <c r="Q1970" s="17">
        <f t="shared" si="182"/>
        <v>3</v>
      </c>
      <c r="R1970" s="18">
        <f t="shared" si="184"/>
        <v>0</v>
      </c>
      <c r="S1970" s="18" t="str">
        <f t="shared" si="185"/>
        <v>no 0% progess</v>
      </c>
    </row>
    <row r="1971" spans="1:19" x14ac:dyDescent="0.35">
      <c r="A1971" s="4" t="s">
        <v>8932</v>
      </c>
      <c r="B1971" s="4" t="s">
        <v>8933</v>
      </c>
      <c r="C1971" s="4" t="s">
        <v>32182</v>
      </c>
      <c r="D1971" s="4" t="s">
        <v>43</v>
      </c>
      <c r="E1971" s="4" t="s">
        <v>39</v>
      </c>
      <c r="F1971" s="4" t="s">
        <v>21931</v>
      </c>
      <c r="G1971" s="4" t="s">
        <v>21932</v>
      </c>
      <c r="H1971" s="4" t="s">
        <v>32171</v>
      </c>
      <c r="I1971" s="4" t="s">
        <v>21933</v>
      </c>
      <c r="J1971" s="4" t="b">
        <v>1</v>
      </c>
      <c r="K1971" s="4">
        <v>7</v>
      </c>
      <c r="L1971" s="4">
        <v>26</v>
      </c>
      <c r="M1971" s="16">
        <f t="shared" si="180"/>
        <v>0.26923076923076922</v>
      </c>
      <c r="N1971" s="17" t="str">
        <f t="shared" si="183"/>
        <v>Active</v>
      </c>
      <c r="O1971" s="16" t="str" cm="1">
        <f t="array" ref="O1971">_xlfn.IFS(M1971=0,"0",
M1971&lt;=10%,"0-10",
TRUE,"&gt;10"
)&amp;" "&amp;"% progress"</f>
        <v>&gt;10 % progress</v>
      </c>
      <c r="P1971" s="17">
        <f t="shared" si="181"/>
        <v>0</v>
      </c>
      <c r="Q1971" s="17">
        <f t="shared" si="182"/>
        <v>3</v>
      </c>
      <c r="R1971" s="18">
        <f t="shared" si="184"/>
        <v>0</v>
      </c>
      <c r="S1971" s="18" t="str">
        <f t="shared" si="185"/>
        <v>no 0% progess</v>
      </c>
    </row>
    <row r="1972" spans="1:19" x14ac:dyDescent="0.35">
      <c r="A1972" s="4" t="s">
        <v>8932</v>
      </c>
      <c r="B1972" s="4" t="s">
        <v>8933</v>
      </c>
      <c r="C1972" s="4" t="s">
        <v>32182</v>
      </c>
      <c r="D1972" s="4" t="s">
        <v>43</v>
      </c>
      <c r="E1972" s="4" t="s">
        <v>39</v>
      </c>
      <c r="F1972" s="4" t="s">
        <v>21963</v>
      </c>
      <c r="G1972" s="4" t="s">
        <v>21964</v>
      </c>
      <c r="H1972" s="4" t="s">
        <v>32171</v>
      </c>
      <c r="I1972" s="4" t="s">
        <v>21965</v>
      </c>
      <c r="J1972" s="4" t="b">
        <v>1</v>
      </c>
      <c r="K1972" s="4">
        <v>3</v>
      </c>
      <c r="L1972" s="4">
        <v>26</v>
      </c>
      <c r="M1972" s="16">
        <f t="shared" si="180"/>
        <v>0.11538461538461539</v>
      </c>
      <c r="N1972" s="17" t="str">
        <f t="shared" si="183"/>
        <v>Active</v>
      </c>
      <c r="O1972" s="16" t="str" cm="1">
        <f t="array" ref="O1972">_xlfn.IFS(M1972=0,"0",
M1972&lt;=10%,"0-10",
TRUE,"&gt;10"
)&amp;" "&amp;"% progress"</f>
        <v>&gt;10 % progress</v>
      </c>
      <c r="P1972" s="17">
        <f t="shared" si="181"/>
        <v>0</v>
      </c>
      <c r="Q1972" s="17">
        <f t="shared" si="182"/>
        <v>3</v>
      </c>
      <c r="R1972" s="18">
        <f t="shared" si="184"/>
        <v>0</v>
      </c>
      <c r="S1972" s="18" t="str">
        <f t="shared" si="185"/>
        <v>no 0% progess</v>
      </c>
    </row>
    <row r="1973" spans="1:19" x14ac:dyDescent="0.35">
      <c r="A1973" s="4" t="s">
        <v>8940</v>
      </c>
      <c r="B1973" s="4" t="s">
        <v>8941</v>
      </c>
      <c r="C1973" s="4" t="s">
        <v>32182</v>
      </c>
      <c r="D1973" s="4" t="s">
        <v>43</v>
      </c>
      <c r="E1973" s="4" t="s">
        <v>39</v>
      </c>
      <c r="F1973" s="4" t="s">
        <v>21963</v>
      </c>
      <c r="G1973" s="4" t="s">
        <v>21964</v>
      </c>
      <c r="H1973" s="4" t="s">
        <v>32171</v>
      </c>
      <c r="I1973" s="4" t="s">
        <v>21965</v>
      </c>
      <c r="J1973" s="4" t="b">
        <v>1</v>
      </c>
      <c r="K1973" s="4">
        <v>0</v>
      </c>
      <c r="L1973" s="4">
        <v>41</v>
      </c>
      <c r="M1973" s="16">
        <f t="shared" si="180"/>
        <v>0</v>
      </c>
      <c r="N1973" s="17" t="str">
        <f t="shared" si="183"/>
        <v>Not Active</v>
      </c>
      <c r="O1973" s="16" t="str" cm="1">
        <f t="array" ref="O1973">_xlfn.IFS(M1973=0,"0",
M1973&lt;=10%,"0-10",
TRUE,"&gt;10"
)&amp;" "&amp;"% progress"</f>
        <v>0 % progress</v>
      </c>
      <c r="P1973" s="17">
        <f t="shared" si="181"/>
        <v>1</v>
      </c>
      <c r="Q1973" s="17">
        <f t="shared" si="182"/>
        <v>3</v>
      </c>
      <c r="R1973" s="18">
        <f t="shared" si="184"/>
        <v>0.33333333333333331</v>
      </c>
      <c r="S1973" s="18" t="str">
        <f t="shared" si="185"/>
        <v>no progress</v>
      </c>
    </row>
    <row r="1974" spans="1:19" x14ac:dyDescent="0.35">
      <c r="A1974" s="4" t="s">
        <v>40</v>
      </c>
      <c r="B1974" s="4" t="s">
        <v>41</v>
      </c>
      <c r="C1974" s="4" t="s">
        <v>32182</v>
      </c>
      <c r="D1974" s="4" t="s">
        <v>43</v>
      </c>
      <c r="E1974" s="4" t="s">
        <v>39</v>
      </c>
      <c r="F1974" s="4" t="s">
        <v>21963</v>
      </c>
      <c r="G1974" s="4" t="s">
        <v>21964</v>
      </c>
      <c r="H1974" s="4" t="s">
        <v>32171</v>
      </c>
      <c r="I1974" s="4" t="s">
        <v>21965</v>
      </c>
      <c r="J1974" s="4" t="b">
        <v>1</v>
      </c>
      <c r="K1974" s="4">
        <v>0</v>
      </c>
      <c r="L1974" s="4">
        <v>45</v>
      </c>
      <c r="M1974" s="16">
        <f t="shared" si="180"/>
        <v>0</v>
      </c>
      <c r="N1974" s="17" t="str">
        <f t="shared" si="183"/>
        <v>Not Active</v>
      </c>
      <c r="O1974" s="16" t="str" cm="1">
        <f t="array" ref="O1974">_xlfn.IFS(M1974=0,"0",
M1974&lt;=10%,"0-10",
TRUE,"&gt;10"
)&amp;" "&amp;"% progress"</f>
        <v>0 % progress</v>
      </c>
      <c r="P1974" s="17">
        <f t="shared" si="181"/>
        <v>1</v>
      </c>
      <c r="Q1974" s="17">
        <f t="shared" si="182"/>
        <v>3</v>
      </c>
      <c r="R1974" s="18">
        <f t="shared" si="184"/>
        <v>0.33333333333333331</v>
      </c>
      <c r="S1974" s="18" t="str">
        <f t="shared" si="185"/>
        <v>no progress</v>
      </c>
    </row>
    <row r="1975" spans="1:19" x14ac:dyDescent="0.35">
      <c r="A1975" s="4" t="s">
        <v>40</v>
      </c>
      <c r="B1975" s="4" t="s">
        <v>41</v>
      </c>
      <c r="C1975" s="4" t="s">
        <v>32182</v>
      </c>
      <c r="D1975" s="4" t="s">
        <v>43</v>
      </c>
      <c r="E1975" s="4" t="s">
        <v>39</v>
      </c>
      <c r="F1975" s="4" t="s">
        <v>21991</v>
      </c>
      <c r="G1975" s="4" t="s">
        <v>21992</v>
      </c>
      <c r="H1975" s="4" t="s">
        <v>32171</v>
      </c>
      <c r="I1975" s="4" t="s">
        <v>21993</v>
      </c>
      <c r="J1975" s="4" t="b">
        <v>1</v>
      </c>
      <c r="K1975" s="4">
        <v>48</v>
      </c>
      <c r="L1975" s="4">
        <v>45</v>
      </c>
      <c r="M1975" s="16">
        <f t="shared" si="180"/>
        <v>1.0666666666666667</v>
      </c>
      <c r="N1975" s="17" t="str">
        <f t="shared" si="183"/>
        <v>Active</v>
      </c>
      <c r="O1975" s="16" t="str" cm="1">
        <f t="array" ref="O1975">_xlfn.IFS(M1975=0,"0",
M1975&lt;=10%,"0-10",
TRUE,"&gt;10"
)&amp;" "&amp;"% progress"</f>
        <v>&gt;10 % progress</v>
      </c>
      <c r="P1975" s="17">
        <f t="shared" si="181"/>
        <v>0</v>
      </c>
      <c r="Q1975" s="17">
        <f t="shared" si="182"/>
        <v>4</v>
      </c>
      <c r="R1975" s="18">
        <f t="shared" si="184"/>
        <v>0</v>
      </c>
      <c r="S1975" s="18" t="str">
        <f t="shared" si="185"/>
        <v>no 0% progess</v>
      </c>
    </row>
    <row r="1976" spans="1:19" x14ac:dyDescent="0.35">
      <c r="A1976" s="4" t="s">
        <v>8940</v>
      </c>
      <c r="B1976" s="4" t="s">
        <v>8941</v>
      </c>
      <c r="C1976" s="4" t="s">
        <v>32182</v>
      </c>
      <c r="D1976" s="4" t="s">
        <v>43</v>
      </c>
      <c r="E1976" s="4" t="s">
        <v>39</v>
      </c>
      <c r="F1976" s="4" t="s">
        <v>21991</v>
      </c>
      <c r="G1976" s="4" t="s">
        <v>21992</v>
      </c>
      <c r="H1976" s="4" t="s">
        <v>32171</v>
      </c>
      <c r="I1976" s="4" t="s">
        <v>21993</v>
      </c>
      <c r="J1976" s="4" t="b">
        <v>1</v>
      </c>
      <c r="K1976" s="4">
        <v>24</v>
      </c>
      <c r="L1976" s="4">
        <v>41</v>
      </c>
      <c r="M1976" s="16">
        <f t="shared" si="180"/>
        <v>0.58536585365853655</v>
      </c>
      <c r="N1976" s="17" t="str">
        <f t="shared" si="183"/>
        <v>Active</v>
      </c>
      <c r="O1976" s="16" t="str" cm="1">
        <f t="array" ref="O1976">_xlfn.IFS(M1976=0,"0",
M1976&lt;=10%,"0-10",
TRUE,"&gt;10"
)&amp;" "&amp;"% progress"</f>
        <v>&gt;10 % progress</v>
      </c>
      <c r="P1976" s="17">
        <f t="shared" si="181"/>
        <v>0</v>
      </c>
      <c r="Q1976" s="17">
        <f t="shared" si="182"/>
        <v>4</v>
      </c>
      <c r="R1976" s="18">
        <f t="shared" si="184"/>
        <v>0</v>
      </c>
      <c r="S1976" s="18" t="str">
        <f t="shared" si="185"/>
        <v>no 0% progess</v>
      </c>
    </row>
    <row r="1977" spans="1:19" x14ac:dyDescent="0.35">
      <c r="A1977" s="4" t="s">
        <v>8932</v>
      </c>
      <c r="B1977" s="4" t="s">
        <v>8933</v>
      </c>
      <c r="C1977" s="4" t="s">
        <v>32182</v>
      </c>
      <c r="D1977" s="4" t="s">
        <v>43</v>
      </c>
      <c r="E1977" s="4" t="s">
        <v>39</v>
      </c>
      <c r="F1977" s="4" t="s">
        <v>21991</v>
      </c>
      <c r="G1977" s="4" t="s">
        <v>21992</v>
      </c>
      <c r="H1977" s="4" t="s">
        <v>32171</v>
      </c>
      <c r="I1977" s="4" t="s">
        <v>21993</v>
      </c>
      <c r="J1977" s="4" t="b">
        <v>1</v>
      </c>
      <c r="K1977" s="4">
        <v>2</v>
      </c>
      <c r="L1977" s="4">
        <v>26</v>
      </c>
      <c r="M1977" s="16">
        <f t="shared" si="180"/>
        <v>7.6923076923076927E-2</v>
      </c>
      <c r="N1977" s="17" t="str">
        <f t="shared" si="183"/>
        <v>Active</v>
      </c>
      <c r="O1977" s="16" t="str" cm="1">
        <f t="array" ref="O1977">_xlfn.IFS(M1977=0,"0",
M1977&lt;=10%,"0-10",
TRUE,"&gt;10"
)&amp;" "&amp;"% progress"</f>
        <v>0-10 % progress</v>
      </c>
      <c r="P1977" s="17">
        <f t="shared" si="181"/>
        <v>0</v>
      </c>
      <c r="Q1977" s="17">
        <f t="shared" si="182"/>
        <v>4</v>
      </c>
      <c r="R1977" s="18">
        <f t="shared" si="184"/>
        <v>0</v>
      </c>
      <c r="S1977" s="18" t="str">
        <f t="shared" si="185"/>
        <v>no 0% progess</v>
      </c>
    </row>
    <row r="1978" spans="1:19" x14ac:dyDescent="0.35">
      <c r="A1978" s="4" t="s">
        <v>8902</v>
      </c>
      <c r="B1978" s="4" t="s">
        <v>60</v>
      </c>
      <c r="C1978" s="4" t="s">
        <v>32182</v>
      </c>
      <c r="D1978" s="4" t="s">
        <v>43</v>
      </c>
      <c r="E1978" s="4" t="s">
        <v>39</v>
      </c>
      <c r="F1978" s="4" t="s">
        <v>21991</v>
      </c>
      <c r="G1978" s="4" t="s">
        <v>21992</v>
      </c>
      <c r="H1978" s="4" t="s">
        <v>32171</v>
      </c>
      <c r="I1978" s="4" t="s">
        <v>21993</v>
      </c>
      <c r="J1978" s="4" t="b">
        <v>1</v>
      </c>
      <c r="K1978" s="4">
        <v>6</v>
      </c>
      <c r="L1978" s="4">
        <v>24</v>
      </c>
      <c r="M1978" s="16">
        <f t="shared" si="180"/>
        <v>0.25</v>
      </c>
      <c r="N1978" s="17" t="str">
        <f t="shared" si="183"/>
        <v>Active</v>
      </c>
      <c r="O1978" s="16" t="str" cm="1">
        <f t="array" ref="O1978">_xlfn.IFS(M1978=0,"0",
M1978&lt;=10%,"0-10",
TRUE,"&gt;10"
)&amp;" "&amp;"% progress"</f>
        <v>&gt;10 % progress</v>
      </c>
      <c r="P1978" s="17">
        <f t="shared" si="181"/>
        <v>0</v>
      </c>
      <c r="Q1978" s="17">
        <f t="shared" si="182"/>
        <v>4</v>
      </c>
      <c r="R1978" s="18">
        <f t="shared" si="184"/>
        <v>0</v>
      </c>
      <c r="S1978" s="18" t="str">
        <f t="shared" si="185"/>
        <v>no 0% progess</v>
      </c>
    </row>
    <row r="1979" spans="1:19" x14ac:dyDescent="0.35">
      <c r="A1979" s="4" t="s">
        <v>8932</v>
      </c>
      <c r="B1979" s="4" t="s">
        <v>8933</v>
      </c>
      <c r="C1979" s="4" t="s">
        <v>32182</v>
      </c>
      <c r="D1979" s="4" t="s">
        <v>43</v>
      </c>
      <c r="E1979" s="4" t="s">
        <v>39</v>
      </c>
      <c r="F1979" s="4" t="s">
        <v>22039</v>
      </c>
      <c r="G1979" s="4" t="s">
        <v>22040</v>
      </c>
      <c r="H1979" s="4" t="s">
        <v>32171</v>
      </c>
      <c r="I1979" s="4" t="s">
        <v>22041</v>
      </c>
      <c r="J1979" s="4" t="b">
        <v>1</v>
      </c>
      <c r="K1979" s="4">
        <v>12</v>
      </c>
      <c r="L1979" s="4">
        <v>26</v>
      </c>
      <c r="M1979" s="16">
        <f t="shared" si="180"/>
        <v>0.46153846153846156</v>
      </c>
      <c r="N1979" s="17" t="str">
        <f t="shared" si="183"/>
        <v>Active</v>
      </c>
      <c r="O1979" s="16" t="str" cm="1">
        <f t="array" ref="O1979">_xlfn.IFS(M1979=0,"0",
M1979&lt;=10%,"0-10",
TRUE,"&gt;10"
)&amp;" "&amp;"% progress"</f>
        <v>&gt;10 % progress</v>
      </c>
      <c r="P1979" s="17">
        <f t="shared" si="181"/>
        <v>0</v>
      </c>
      <c r="Q1979" s="17">
        <f t="shared" si="182"/>
        <v>3</v>
      </c>
      <c r="R1979" s="18">
        <f t="shared" si="184"/>
        <v>0</v>
      </c>
      <c r="S1979" s="18" t="str">
        <f t="shared" si="185"/>
        <v>no 0% progess</v>
      </c>
    </row>
    <row r="1980" spans="1:19" x14ac:dyDescent="0.35">
      <c r="A1980" s="4" t="s">
        <v>8940</v>
      </c>
      <c r="B1980" s="4" t="s">
        <v>8941</v>
      </c>
      <c r="C1980" s="4" t="s">
        <v>32182</v>
      </c>
      <c r="D1980" s="4" t="s">
        <v>43</v>
      </c>
      <c r="E1980" s="4" t="s">
        <v>39</v>
      </c>
      <c r="F1980" s="4" t="s">
        <v>22039</v>
      </c>
      <c r="G1980" s="4" t="s">
        <v>22040</v>
      </c>
      <c r="H1980" s="4" t="s">
        <v>32171</v>
      </c>
      <c r="I1980" s="4" t="s">
        <v>22041</v>
      </c>
      <c r="J1980" s="4" t="b">
        <v>1</v>
      </c>
      <c r="K1980" s="4">
        <v>5</v>
      </c>
      <c r="L1980" s="4">
        <v>41</v>
      </c>
      <c r="M1980" s="16">
        <f t="shared" si="180"/>
        <v>0.12195121951219512</v>
      </c>
      <c r="N1980" s="17" t="str">
        <f t="shared" si="183"/>
        <v>Active</v>
      </c>
      <c r="O1980" s="16" t="str" cm="1">
        <f t="array" ref="O1980">_xlfn.IFS(M1980=0,"0",
M1980&lt;=10%,"0-10",
TRUE,"&gt;10"
)&amp;" "&amp;"% progress"</f>
        <v>&gt;10 % progress</v>
      </c>
      <c r="P1980" s="17">
        <f t="shared" si="181"/>
        <v>0</v>
      </c>
      <c r="Q1980" s="17">
        <f t="shared" si="182"/>
        <v>3</v>
      </c>
      <c r="R1980" s="18">
        <f t="shared" si="184"/>
        <v>0</v>
      </c>
      <c r="S1980" s="18" t="str">
        <f t="shared" si="185"/>
        <v>no 0% progess</v>
      </c>
    </row>
    <row r="1981" spans="1:19" x14ac:dyDescent="0.35">
      <c r="A1981" s="4" t="s">
        <v>40</v>
      </c>
      <c r="B1981" s="4" t="s">
        <v>41</v>
      </c>
      <c r="C1981" s="4" t="s">
        <v>32182</v>
      </c>
      <c r="D1981" s="4" t="s">
        <v>43</v>
      </c>
      <c r="E1981" s="4" t="s">
        <v>39</v>
      </c>
      <c r="F1981" s="4" t="s">
        <v>22039</v>
      </c>
      <c r="G1981" s="4" t="s">
        <v>22040</v>
      </c>
      <c r="H1981" s="4" t="s">
        <v>32171</v>
      </c>
      <c r="I1981" s="4" t="s">
        <v>22041</v>
      </c>
      <c r="J1981" s="4" t="b">
        <v>1</v>
      </c>
      <c r="K1981" s="4">
        <v>11</v>
      </c>
      <c r="L1981" s="4">
        <v>45</v>
      </c>
      <c r="M1981" s="16">
        <f t="shared" si="180"/>
        <v>0.24444444444444444</v>
      </c>
      <c r="N1981" s="17" t="str">
        <f t="shared" si="183"/>
        <v>Active</v>
      </c>
      <c r="O1981" s="16" t="str" cm="1">
        <f t="array" ref="O1981">_xlfn.IFS(M1981=0,"0",
M1981&lt;=10%,"0-10",
TRUE,"&gt;10"
)&amp;" "&amp;"% progress"</f>
        <v>&gt;10 % progress</v>
      </c>
      <c r="P1981" s="17">
        <f t="shared" si="181"/>
        <v>0</v>
      </c>
      <c r="Q1981" s="17">
        <f t="shared" si="182"/>
        <v>3</v>
      </c>
      <c r="R1981" s="18">
        <f t="shared" si="184"/>
        <v>0</v>
      </c>
      <c r="S1981" s="18" t="str">
        <f t="shared" si="185"/>
        <v>no 0% progess</v>
      </c>
    </row>
    <row r="1982" spans="1:19" x14ac:dyDescent="0.35">
      <c r="A1982" s="4" t="s">
        <v>8902</v>
      </c>
      <c r="B1982" s="4" t="s">
        <v>60</v>
      </c>
      <c r="C1982" s="4" t="s">
        <v>32182</v>
      </c>
      <c r="D1982" s="4" t="s">
        <v>43</v>
      </c>
      <c r="E1982" s="4" t="s">
        <v>39</v>
      </c>
      <c r="F1982" s="4" t="s">
        <v>22075</v>
      </c>
      <c r="G1982" s="4" t="s">
        <v>22076</v>
      </c>
      <c r="H1982" s="4" t="s">
        <v>32171</v>
      </c>
      <c r="I1982" s="4" t="s">
        <v>22077</v>
      </c>
      <c r="J1982" s="4" t="b">
        <v>1</v>
      </c>
      <c r="K1982" s="4">
        <v>0</v>
      </c>
      <c r="L1982" s="4">
        <v>24</v>
      </c>
      <c r="M1982" s="16">
        <f t="shared" si="180"/>
        <v>0</v>
      </c>
      <c r="N1982" s="17" t="str">
        <f t="shared" si="183"/>
        <v>Not Active</v>
      </c>
      <c r="O1982" s="16" t="str" cm="1">
        <f t="array" ref="O1982">_xlfn.IFS(M1982=0,"0",
M1982&lt;=10%,"0-10",
TRUE,"&gt;10"
)&amp;" "&amp;"% progress"</f>
        <v>0 % progress</v>
      </c>
      <c r="P1982" s="17">
        <f t="shared" si="181"/>
        <v>1</v>
      </c>
      <c r="Q1982" s="17">
        <f t="shared" si="182"/>
        <v>4</v>
      </c>
      <c r="R1982" s="18">
        <f t="shared" si="184"/>
        <v>0.25</v>
      </c>
      <c r="S1982" s="18" t="str">
        <f t="shared" si="185"/>
        <v>no progress</v>
      </c>
    </row>
    <row r="1983" spans="1:19" x14ac:dyDescent="0.35">
      <c r="A1983" s="4" t="s">
        <v>8899</v>
      </c>
      <c r="B1983" s="4" t="s">
        <v>8900</v>
      </c>
      <c r="C1983" s="4" t="s">
        <v>32182</v>
      </c>
      <c r="D1983" s="4" t="s">
        <v>43</v>
      </c>
      <c r="E1983" s="4" t="s">
        <v>39</v>
      </c>
      <c r="F1983" s="4" t="s">
        <v>22075</v>
      </c>
      <c r="G1983" s="4" t="s">
        <v>22076</v>
      </c>
      <c r="H1983" s="4" t="s">
        <v>32171</v>
      </c>
      <c r="I1983" s="4" t="s">
        <v>22077</v>
      </c>
      <c r="J1983" s="4" t="b">
        <v>1</v>
      </c>
      <c r="K1983" s="4">
        <v>0</v>
      </c>
      <c r="L1983" s="4">
        <v>22</v>
      </c>
      <c r="M1983" s="16">
        <f t="shared" si="180"/>
        <v>0</v>
      </c>
      <c r="N1983" s="17" t="str">
        <f t="shared" si="183"/>
        <v>Not Active</v>
      </c>
      <c r="O1983" s="16" t="str" cm="1">
        <f t="array" ref="O1983">_xlfn.IFS(M1983=0,"0",
M1983&lt;=10%,"0-10",
TRUE,"&gt;10"
)&amp;" "&amp;"% progress"</f>
        <v>0 % progress</v>
      </c>
      <c r="P1983" s="17">
        <f t="shared" si="181"/>
        <v>1</v>
      </c>
      <c r="Q1983" s="17">
        <f t="shared" si="182"/>
        <v>4</v>
      </c>
      <c r="R1983" s="18">
        <f t="shared" si="184"/>
        <v>0.25</v>
      </c>
      <c r="S1983" s="18" t="str">
        <f t="shared" si="185"/>
        <v>no progress</v>
      </c>
    </row>
    <row r="1984" spans="1:19" x14ac:dyDescent="0.35">
      <c r="A1984" s="4" t="s">
        <v>8897</v>
      </c>
      <c r="B1984" s="4" t="s">
        <v>56</v>
      </c>
      <c r="C1984" s="4" t="s">
        <v>32182</v>
      </c>
      <c r="D1984" s="4" t="s">
        <v>43</v>
      </c>
      <c r="E1984" s="4" t="s">
        <v>39</v>
      </c>
      <c r="F1984" s="4" t="s">
        <v>22075</v>
      </c>
      <c r="G1984" s="4" t="s">
        <v>22076</v>
      </c>
      <c r="H1984" s="4" t="s">
        <v>32171</v>
      </c>
      <c r="I1984" s="4" t="s">
        <v>22077</v>
      </c>
      <c r="J1984" s="4" t="b">
        <v>1</v>
      </c>
      <c r="K1984" s="4">
        <v>0</v>
      </c>
      <c r="L1984" s="4">
        <v>55</v>
      </c>
      <c r="M1984" s="16">
        <f t="shared" si="180"/>
        <v>0</v>
      </c>
      <c r="N1984" s="17" t="str">
        <f t="shared" si="183"/>
        <v>Not Active</v>
      </c>
      <c r="O1984" s="16" t="str" cm="1">
        <f t="array" ref="O1984">_xlfn.IFS(M1984=0,"0",
M1984&lt;=10%,"0-10",
TRUE,"&gt;10"
)&amp;" "&amp;"% progress"</f>
        <v>0 % progress</v>
      </c>
      <c r="P1984" s="17">
        <f t="shared" si="181"/>
        <v>1</v>
      </c>
      <c r="Q1984" s="17">
        <f t="shared" si="182"/>
        <v>4</v>
      </c>
      <c r="R1984" s="18">
        <f t="shared" si="184"/>
        <v>0.25</v>
      </c>
      <c r="S1984" s="18" t="str">
        <f t="shared" si="185"/>
        <v>no progress</v>
      </c>
    </row>
    <row r="1985" spans="1:19" x14ac:dyDescent="0.35">
      <c r="A1985" s="4" t="s">
        <v>8895</v>
      </c>
      <c r="B1985" s="4" t="s">
        <v>52</v>
      </c>
      <c r="C1985" s="4" t="s">
        <v>32182</v>
      </c>
      <c r="D1985" s="4" t="s">
        <v>43</v>
      </c>
      <c r="E1985" s="4" t="s">
        <v>39</v>
      </c>
      <c r="F1985" s="4" t="s">
        <v>22075</v>
      </c>
      <c r="G1985" s="4" t="s">
        <v>22076</v>
      </c>
      <c r="H1985" s="4" t="s">
        <v>32171</v>
      </c>
      <c r="I1985" s="4" t="s">
        <v>22077</v>
      </c>
      <c r="J1985" s="4" t="b">
        <v>1</v>
      </c>
      <c r="K1985" s="4">
        <v>0</v>
      </c>
      <c r="L1985" s="4">
        <v>38</v>
      </c>
      <c r="M1985" s="16">
        <f t="shared" si="180"/>
        <v>0</v>
      </c>
      <c r="N1985" s="17" t="str">
        <f t="shared" si="183"/>
        <v>Not Active</v>
      </c>
      <c r="O1985" s="16" t="str" cm="1">
        <f t="array" ref="O1985">_xlfn.IFS(M1985=0,"0",
M1985&lt;=10%,"0-10",
TRUE,"&gt;10"
)&amp;" "&amp;"% progress"</f>
        <v>0 % progress</v>
      </c>
      <c r="P1985" s="17">
        <f t="shared" si="181"/>
        <v>1</v>
      </c>
      <c r="Q1985" s="17">
        <f t="shared" si="182"/>
        <v>4</v>
      </c>
      <c r="R1985" s="18">
        <f t="shared" si="184"/>
        <v>0.25</v>
      </c>
      <c r="S1985" s="18" t="str">
        <f t="shared" si="185"/>
        <v>no progress</v>
      </c>
    </row>
    <row r="1986" spans="1:19" x14ac:dyDescent="0.35">
      <c r="A1986" s="4" t="s">
        <v>8895</v>
      </c>
      <c r="B1986" s="4" t="s">
        <v>52</v>
      </c>
      <c r="C1986" s="4" t="s">
        <v>32182</v>
      </c>
      <c r="D1986" s="4" t="s">
        <v>43</v>
      </c>
      <c r="E1986" s="4" t="s">
        <v>39</v>
      </c>
      <c r="F1986" s="4" t="s">
        <v>22099</v>
      </c>
      <c r="G1986" s="4" t="s">
        <v>22100</v>
      </c>
      <c r="H1986" s="4" t="s">
        <v>32171</v>
      </c>
      <c r="I1986" s="4" t="s">
        <v>22101</v>
      </c>
      <c r="J1986" s="4" t="b">
        <v>1</v>
      </c>
      <c r="K1986" s="4">
        <v>1</v>
      </c>
      <c r="L1986" s="4">
        <v>38</v>
      </c>
      <c r="M1986" s="16">
        <f t="shared" ref="M1986:M2049" si="186">K1986/L1986</f>
        <v>2.6315789473684209E-2</v>
      </c>
      <c r="N1986" s="17" t="str">
        <f t="shared" si="183"/>
        <v>Active</v>
      </c>
      <c r="O1986" s="16" t="str" cm="1">
        <f t="array" ref="O1986">_xlfn.IFS(M1986=0,"0",
M1986&lt;=10%,"0-10",
TRUE,"&gt;10"
)&amp;" "&amp;"% progress"</f>
        <v>0-10 % progress</v>
      </c>
      <c r="P1986" s="17">
        <f t="shared" ref="P1986:P2049" si="187">IF(M1986=0,1,0)</f>
        <v>0</v>
      </c>
      <c r="Q1986" s="17">
        <f t="shared" ref="Q1986:Q2049" si="188">COUNTIFS($G:$G,$G1986)</f>
        <v>5</v>
      </c>
      <c r="R1986" s="18">
        <f t="shared" si="184"/>
        <v>0</v>
      </c>
      <c r="S1986" s="18" t="str">
        <f t="shared" si="185"/>
        <v>no 0% progess</v>
      </c>
    </row>
    <row r="1987" spans="1:19" x14ac:dyDescent="0.35">
      <c r="A1987" s="4" t="s">
        <v>8902</v>
      </c>
      <c r="B1987" s="4" t="s">
        <v>60</v>
      </c>
      <c r="C1987" s="4" t="s">
        <v>32182</v>
      </c>
      <c r="D1987" s="4" t="s">
        <v>43</v>
      </c>
      <c r="E1987" s="4" t="s">
        <v>39</v>
      </c>
      <c r="F1987" s="4" t="s">
        <v>22099</v>
      </c>
      <c r="G1987" s="4" t="s">
        <v>22100</v>
      </c>
      <c r="H1987" s="4" t="s">
        <v>32171</v>
      </c>
      <c r="I1987" s="4" t="s">
        <v>22101</v>
      </c>
      <c r="J1987" s="4" t="b">
        <v>1</v>
      </c>
      <c r="K1987" s="4">
        <v>0</v>
      </c>
      <c r="L1987" s="4">
        <v>24</v>
      </c>
      <c r="M1987" s="16">
        <f t="shared" si="186"/>
        <v>0</v>
      </c>
      <c r="N1987" s="17" t="str">
        <f t="shared" ref="N1987:N2050" si="189">IF(M1987&gt;0,"Active","Not Active")</f>
        <v>Not Active</v>
      </c>
      <c r="O1987" s="16" t="str" cm="1">
        <f t="array" ref="O1987">_xlfn.IFS(M1987=0,"0",
M1987&lt;=10%,"0-10",
TRUE,"&gt;10"
)&amp;" "&amp;"% progress"</f>
        <v>0 % progress</v>
      </c>
      <c r="P1987" s="17">
        <f t="shared" si="187"/>
        <v>1</v>
      </c>
      <c r="Q1987" s="17">
        <f t="shared" si="188"/>
        <v>5</v>
      </c>
      <c r="R1987" s="18">
        <f t="shared" ref="R1987:R2050" si="190">P1987/Q1987</f>
        <v>0.2</v>
      </c>
      <c r="S1987" s="18" t="str">
        <f t="shared" ref="S1987:S2050" si="191">IF(R1987=0, "no 0% progess", "no progress")</f>
        <v>no progress</v>
      </c>
    </row>
    <row r="1988" spans="1:19" x14ac:dyDescent="0.35">
      <c r="A1988" s="4" t="s">
        <v>40</v>
      </c>
      <c r="B1988" s="4" t="s">
        <v>41</v>
      </c>
      <c r="C1988" s="4" t="s">
        <v>32182</v>
      </c>
      <c r="D1988" s="4" t="s">
        <v>43</v>
      </c>
      <c r="E1988" s="4" t="s">
        <v>39</v>
      </c>
      <c r="F1988" s="4" t="s">
        <v>22099</v>
      </c>
      <c r="G1988" s="4" t="s">
        <v>22100</v>
      </c>
      <c r="H1988" s="4" t="s">
        <v>32171</v>
      </c>
      <c r="I1988" s="4" t="s">
        <v>22101</v>
      </c>
      <c r="J1988" s="4" t="b">
        <v>1</v>
      </c>
      <c r="K1988" s="4">
        <v>0</v>
      </c>
      <c r="L1988" s="4">
        <v>45</v>
      </c>
      <c r="M1988" s="16">
        <f t="shared" si="186"/>
        <v>0</v>
      </c>
      <c r="N1988" s="17" t="str">
        <f t="shared" si="189"/>
        <v>Not Active</v>
      </c>
      <c r="O1988" s="16" t="str" cm="1">
        <f t="array" ref="O1988">_xlfn.IFS(M1988=0,"0",
M1988&lt;=10%,"0-10",
TRUE,"&gt;10"
)&amp;" "&amp;"% progress"</f>
        <v>0 % progress</v>
      </c>
      <c r="P1988" s="17">
        <f t="shared" si="187"/>
        <v>1</v>
      </c>
      <c r="Q1988" s="17">
        <f t="shared" si="188"/>
        <v>5</v>
      </c>
      <c r="R1988" s="18">
        <f t="shared" si="190"/>
        <v>0.2</v>
      </c>
      <c r="S1988" s="18" t="str">
        <f t="shared" si="191"/>
        <v>no progress</v>
      </c>
    </row>
    <row r="1989" spans="1:19" x14ac:dyDescent="0.35">
      <c r="A1989" s="4" t="s">
        <v>8940</v>
      </c>
      <c r="B1989" s="4" t="s">
        <v>8941</v>
      </c>
      <c r="C1989" s="4" t="s">
        <v>32182</v>
      </c>
      <c r="D1989" s="4" t="s">
        <v>43</v>
      </c>
      <c r="E1989" s="4" t="s">
        <v>39</v>
      </c>
      <c r="F1989" s="4" t="s">
        <v>22099</v>
      </c>
      <c r="G1989" s="4" t="s">
        <v>22100</v>
      </c>
      <c r="H1989" s="4" t="s">
        <v>32171</v>
      </c>
      <c r="I1989" s="4" t="s">
        <v>22101</v>
      </c>
      <c r="J1989" s="4" t="b">
        <v>1</v>
      </c>
      <c r="K1989" s="4">
        <v>11</v>
      </c>
      <c r="L1989" s="4">
        <v>41</v>
      </c>
      <c r="M1989" s="16">
        <f t="shared" si="186"/>
        <v>0.26829268292682928</v>
      </c>
      <c r="N1989" s="17" t="str">
        <f t="shared" si="189"/>
        <v>Active</v>
      </c>
      <c r="O1989" s="16" t="str" cm="1">
        <f t="array" ref="O1989">_xlfn.IFS(M1989=0,"0",
M1989&lt;=10%,"0-10",
TRUE,"&gt;10"
)&amp;" "&amp;"% progress"</f>
        <v>&gt;10 % progress</v>
      </c>
      <c r="P1989" s="17">
        <f t="shared" si="187"/>
        <v>0</v>
      </c>
      <c r="Q1989" s="17">
        <f t="shared" si="188"/>
        <v>5</v>
      </c>
      <c r="R1989" s="18">
        <f t="shared" si="190"/>
        <v>0</v>
      </c>
      <c r="S1989" s="18" t="str">
        <f t="shared" si="191"/>
        <v>no 0% progess</v>
      </c>
    </row>
    <row r="1990" spans="1:19" x14ac:dyDescent="0.35">
      <c r="A1990" s="4" t="s">
        <v>9773</v>
      </c>
      <c r="B1990" s="4" t="s">
        <v>58</v>
      </c>
      <c r="C1990" s="4" t="s">
        <v>32182</v>
      </c>
      <c r="D1990" s="4" t="s">
        <v>43</v>
      </c>
      <c r="E1990" s="4" t="s">
        <v>39</v>
      </c>
      <c r="F1990" s="4" t="s">
        <v>22099</v>
      </c>
      <c r="G1990" s="4" t="s">
        <v>22100</v>
      </c>
      <c r="H1990" s="4" t="s">
        <v>32171</v>
      </c>
      <c r="I1990" s="4" t="s">
        <v>22101</v>
      </c>
      <c r="J1990" s="4" t="b">
        <v>1</v>
      </c>
      <c r="K1990" s="4">
        <v>0</v>
      </c>
      <c r="L1990" s="4">
        <v>40</v>
      </c>
      <c r="M1990" s="16">
        <f t="shared" si="186"/>
        <v>0</v>
      </c>
      <c r="N1990" s="17" t="str">
        <f t="shared" si="189"/>
        <v>Not Active</v>
      </c>
      <c r="O1990" s="16" t="str" cm="1">
        <f t="array" ref="O1990">_xlfn.IFS(M1990=0,"0",
M1990&lt;=10%,"0-10",
TRUE,"&gt;10"
)&amp;" "&amp;"% progress"</f>
        <v>0 % progress</v>
      </c>
      <c r="P1990" s="17">
        <f t="shared" si="187"/>
        <v>1</v>
      </c>
      <c r="Q1990" s="17">
        <f t="shared" si="188"/>
        <v>5</v>
      </c>
      <c r="R1990" s="18">
        <f t="shared" si="190"/>
        <v>0.2</v>
      </c>
      <c r="S1990" s="18" t="str">
        <f t="shared" si="191"/>
        <v>no progress</v>
      </c>
    </row>
    <row r="1991" spans="1:19" x14ac:dyDescent="0.35">
      <c r="A1991" s="4" t="s">
        <v>8940</v>
      </c>
      <c r="B1991" s="4" t="s">
        <v>8941</v>
      </c>
      <c r="C1991" s="4" t="s">
        <v>32182</v>
      </c>
      <c r="D1991" s="4" t="s">
        <v>43</v>
      </c>
      <c r="E1991" s="4" t="s">
        <v>39</v>
      </c>
      <c r="F1991" s="4" t="s">
        <v>22122</v>
      </c>
      <c r="G1991" s="4" t="s">
        <v>22123</v>
      </c>
      <c r="H1991" s="4" t="s">
        <v>32171</v>
      </c>
      <c r="I1991" s="4" t="s">
        <v>22124</v>
      </c>
      <c r="J1991" s="4" t="b">
        <v>1</v>
      </c>
      <c r="K1991" s="4">
        <v>3</v>
      </c>
      <c r="L1991" s="4">
        <v>41</v>
      </c>
      <c r="M1991" s="16">
        <f t="shared" si="186"/>
        <v>7.3170731707317069E-2</v>
      </c>
      <c r="N1991" s="17" t="str">
        <f t="shared" si="189"/>
        <v>Active</v>
      </c>
      <c r="O1991" s="16" t="str" cm="1">
        <f t="array" ref="O1991">_xlfn.IFS(M1991=0,"0",
M1991&lt;=10%,"0-10",
TRUE,"&gt;10"
)&amp;" "&amp;"% progress"</f>
        <v>0-10 % progress</v>
      </c>
      <c r="P1991" s="17">
        <f t="shared" si="187"/>
        <v>0</v>
      </c>
      <c r="Q1991" s="17">
        <f t="shared" si="188"/>
        <v>3</v>
      </c>
      <c r="R1991" s="18">
        <f t="shared" si="190"/>
        <v>0</v>
      </c>
      <c r="S1991" s="18" t="str">
        <f t="shared" si="191"/>
        <v>no 0% progess</v>
      </c>
    </row>
    <row r="1992" spans="1:19" x14ac:dyDescent="0.35">
      <c r="A1992" s="4" t="s">
        <v>40</v>
      </c>
      <c r="B1992" s="4" t="s">
        <v>41</v>
      </c>
      <c r="C1992" s="4" t="s">
        <v>32182</v>
      </c>
      <c r="D1992" s="4" t="s">
        <v>43</v>
      </c>
      <c r="E1992" s="4" t="s">
        <v>39</v>
      </c>
      <c r="F1992" s="4" t="s">
        <v>22122</v>
      </c>
      <c r="G1992" s="4" t="s">
        <v>22123</v>
      </c>
      <c r="H1992" s="4" t="s">
        <v>32171</v>
      </c>
      <c r="I1992" s="4" t="s">
        <v>22124</v>
      </c>
      <c r="J1992" s="4" t="b">
        <v>1</v>
      </c>
      <c r="K1992" s="4">
        <v>27</v>
      </c>
      <c r="L1992" s="4">
        <v>45</v>
      </c>
      <c r="M1992" s="16">
        <f t="shared" si="186"/>
        <v>0.6</v>
      </c>
      <c r="N1992" s="17" t="str">
        <f t="shared" si="189"/>
        <v>Active</v>
      </c>
      <c r="O1992" s="16" t="str" cm="1">
        <f t="array" ref="O1992">_xlfn.IFS(M1992=0,"0",
M1992&lt;=10%,"0-10",
TRUE,"&gt;10"
)&amp;" "&amp;"% progress"</f>
        <v>&gt;10 % progress</v>
      </c>
      <c r="P1992" s="17">
        <f t="shared" si="187"/>
        <v>0</v>
      </c>
      <c r="Q1992" s="17">
        <f t="shared" si="188"/>
        <v>3</v>
      </c>
      <c r="R1992" s="18">
        <f t="shared" si="190"/>
        <v>0</v>
      </c>
      <c r="S1992" s="18" t="str">
        <f t="shared" si="191"/>
        <v>no 0% progess</v>
      </c>
    </row>
    <row r="1993" spans="1:19" x14ac:dyDescent="0.35">
      <c r="A1993" s="4" t="s">
        <v>8932</v>
      </c>
      <c r="B1993" s="4" t="s">
        <v>8933</v>
      </c>
      <c r="C1993" s="4" t="s">
        <v>32182</v>
      </c>
      <c r="D1993" s="4" t="s">
        <v>43</v>
      </c>
      <c r="E1993" s="4" t="s">
        <v>39</v>
      </c>
      <c r="F1993" s="4" t="s">
        <v>22122</v>
      </c>
      <c r="G1993" s="4" t="s">
        <v>22123</v>
      </c>
      <c r="H1993" s="4" t="s">
        <v>32171</v>
      </c>
      <c r="I1993" s="4" t="s">
        <v>22124</v>
      </c>
      <c r="J1993" s="4" t="b">
        <v>1</v>
      </c>
      <c r="K1993" s="4">
        <v>13</v>
      </c>
      <c r="L1993" s="4">
        <v>26</v>
      </c>
      <c r="M1993" s="16">
        <f t="shared" si="186"/>
        <v>0.5</v>
      </c>
      <c r="N1993" s="17" t="str">
        <f t="shared" si="189"/>
        <v>Active</v>
      </c>
      <c r="O1993" s="16" t="str" cm="1">
        <f t="array" ref="O1993">_xlfn.IFS(M1993=0,"0",
M1993&lt;=10%,"0-10",
TRUE,"&gt;10"
)&amp;" "&amp;"% progress"</f>
        <v>&gt;10 % progress</v>
      </c>
      <c r="P1993" s="17">
        <f t="shared" si="187"/>
        <v>0</v>
      </c>
      <c r="Q1993" s="17">
        <f t="shared" si="188"/>
        <v>3</v>
      </c>
      <c r="R1993" s="18">
        <f t="shared" si="190"/>
        <v>0</v>
      </c>
      <c r="S1993" s="18" t="str">
        <f t="shared" si="191"/>
        <v>no 0% progess</v>
      </c>
    </row>
    <row r="1994" spans="1:19" x14ac:dyDescent="0.35">
      <c r="A1994" s="4" t="s">
        <v>8932</v>
      </c>
      <c r="B1994" s="4" t="s">
        <v>8933</v>
      </c>
      <c r="C1994" s="4" t="s">
        <v>32182</v>
      </c>
      <c r="D1994" s="4" t="s">
        <v>43</v>
      </c>
      <c r="E1994" s="4" t="s">
        <v>39</v>
      </c>
      <c r="F1994" s="4" t="s">
        <v>22158</v>
      </c>
      <c r="G1994" s="4" t="s">
        <v>22159</v>
      </c>
      <c r="H1994" s="4" t="s">
        <v>32171</v>
      </c>
      <c r="I1994" s="4" t="s">
        <v>22160</v>
      </c>
      <c r="J1994" s="4" t="b">
        <v>1</v>
      </c>
      <c r="K1994" s="4">
        <v>0</v>
      </c>
      <c r="L1994" s="4">
        <v>26</v>
      </c>
      <c r="M1994" s="16">
        <f t="shared" si="186"/>
        <v>0</v>
      </c>
      <c r="N1994" s="17" t="str">
        <f t="shared" si="189"/>
        <v>Not Active</v>
      </c>
      <c r="O1994" s="16" t="str" cm="1">
        <f t="array" ref="O1994">_xlfn.IFS(M1994=0,"0",
M1994&lt;=10%,"0-10",
TRUE,"&gt;10"
)&amp;" "&amp;"% progress"</f>
        <v>0 % progress</v>
      </c>
      <c r="P1994" s="17">
        <f t="shared" si="187"/>
        <v>1</v>
      </c>
      <c r="Q1994" s="17">
        <f t="shared" si="188"/>
        <v>3</v>
      </c>
      <c r="R1994" s="18">
        <f t="shared" si="190"/>
        <v>0.33333333333333331</v>
      </c>
      <c r="S1994" s="18" t="str">
        <f t="shared" si="191"/>
        <v>no progress</v>
      </c>
    </row>
    <row r="1995" spans="1:19" x14ac:dyDescent="0.35">
      <c r="A1995" s="4" t="s">
        <v>40</v>
      </c>
      <c r="B1995" s="4" t="s">
        <v>41</v>
      </c>
      <c r="C1995" s="4" t="s">
        <v>32182</v>
      </c>
      <c r="D1995" s="4" t="s">
        <v>43</v>
      </c>
      <c r="E1995" s="4" t="s">
        <v>39</v>
      </c>
      <c r="F1995" s="4" t="s">
        <v>22158</v>
      </c>
      <c r="G1995" s="4" t="s">
        <v>22159</v>
      </c>
      <c r="H1995" s="4" t="s">
        <v>32171</v>
      </c>
      <c r="I1995" s="4" t="s">
        <v>22160</v>
      </c>
      <c r="J1995" s="4" t="b">
        <v>1</v>
      </c>
      <c r="K1995" s="4">
        <v>2</v>
      </c>
      <c r="L1995" s="4">
        <v>45</v>
      </c>
      <c r="M1995" s="16">
        <f t="shared" si="186"/>
        <v>4.4444444444444446E-2</v>
      </c>
      <c r="N1995" s="17" t="str">
        <f t="shared" si="189"/>
        <v>Active</v>
      </c>
      <c r="O1995" s="16" t="str" cm="1">
        <f t="array" ref="O1995">_xlfn.IFS(M1995=0,"0",
M1995&lt;=10%,"0-10",
TRUE,"&gt;10"
)&amp;" "&amp;"% progress"</f>
        <v>0-10 % progress</v>
      </c>
      <c r="P1995" s="17">
        <f t="shared" si="187"/>
        <v>0</v>
      </c>
      <c r="Q1995" s="17">
        <f t="shared" si="188"/>
        <v>3</v>
      </c>
      <c r="R1995" s="18">
        <f t="shared" si="190"/>
        <v>0</v>
      </c>
      <c r="S1995" s="18" t="str">
        <f t="shared" si="191"/>
        <v>no 0% progess</v>
      </c>
    </row>
    <row r="1996" spans="1:19" x14ac:dyDescent="0.35">
      <c r="A1996" s="4" t="s">
        <v>8940</v>
      </c>
      <c r="B1996" s="4" t="s">
        <v>8941</v>
      </c>
      <c r="C1996" s="4" t="s">
        <v>32182</v>
      </c>
      <c r="D1996" s="4" t="s">
        <v>43</v>
      </c>
      <c r="E1996" s="4" t="s">
        <v>39</v>
      </c>
      <c r="F1996" s="4" t="s">
        <v>22158</v>
      </c>
      <c r="G1996" s="4" t="s">
        <v>22159</v>
      </c>
      <c r="H1996" s="4" t="s">
        <v>32171</v>
      </c>
      <c r="I1996" s="4" t="s">
        <v>22160</v>
      </c>
      <c r="J1996" s="4" t="b">
        <v>1</v>
      </c>
      <c r="K1996" s="4">
        <v>0</v>
      </c>
      <c r="L1996" s="4">
        <v>41</v>
      </c>
      <c r="M1996" s="16">
        <f t="shared" si="186"/>
        <v>0</v>
      </c>
      <c r="N1996" s="17" t="str">
        <f t="shared" si="189"/>
        <v>Not Active</v>
      </c>
      <c r="O1996" s="16" t="str" cm="1">
        <f t="array" ref="O1996">_xlfn.IFS(M1996=0,"0",
M1996&lt;=10%,"0-10",
TRUE,"&gt;10"
)&amp;" "&amp;"% progress"</f>
        <v>0 % progress</v>
      </c>
      <c r="P1996" s="17">
        <f t="shared" si="187"/>
        <v>1</v>
      </c>
      <c r="Q1996" s="17">
        <f t="shared" si="188"/>
        <v>3</v>
      </c>
      <c r="R1996" s="18">
        <f t="shared" si="190"/>
        <v>0.33333333333333331</v>
      </c>
      <c r="S1996" s="18" t="str">
        <f t="shared" si="191"/>
        <v>no progress</v>
      </c>
    </row>
    <row r="1997" spans="1:19" x14ac:dyDescent="0.35">
      <c r="A1997" s="4" t="s">
        <v>8902</v>
      </c>
      <c r="B1997" s="4" t="s">
        <v>60</v>
      </c>
      <c r="C1997" s="4" t="s">
        <v>32182</v>
      </c>
      <c r="D1997" s="4" t="s">
        <v>43</v>
      </c>
      <c r="E1997" s="4" t="s">
        <v>39</v>
      </c>
      <c r="F1997" s="4" t="s">
        <v>22191</v>
      </c>
      <c r="G1997" s="4" t="s">
        <v>22192</v>
      </c>
      <c r="H1997" s="4" t="s">
        <v>32171</v>
      </c>
      <c r="I1997" s="4" t="s">
        <v>22193</v>
      </c>
      <c r="J1997" s="4" t="b">
        <v>1</v>
      </c>
      <c r="K1997" s="4">
        <v>0</v>
      </c>
      <c r="L1997" s="4">
        <v>24</v>
      </c>
      <c r="M1997" s="16">
        <f t="shared" si="186"/>
        <v>0</v>
      </c>
      <c r="N1997" s="17" t="str">
        <f t="shared" si="189"/>
        <v>Not Active</v>
      </c>
      <c r="O1997" s="16" t="str" cm="1">
        <f t="array" ref="O1997">_xlfn.IFS(M1997=0,"0",
M1997&lt;=10%,"0-10",
TRUE,"&gt;10"
)&amp;" "&amp;"% progress"</f>
        <v>0 % progress</v>
      </c>
      <c r="P1997" s="17">
        <f t="shared" si="187"/>
        <v>1</v>
      </c>
      <c r="Q1997" s="17">
        <f t="shared" si="188"/>
        <v>4</v>
      </c>
      <c r="R1997" s="18">
        <f t="shared" si="190"/>
        <v>0.25</v>
      </c>
      <c r="S1997" s="18" t="str">
        <f t="shared" si="191"/>
        <v>no progress</v>
      </c>
    </row>
    <row r="1998" spans="1:19" x14ac:dyDescent="0.35">
      <c r="A1998" s="4" t="s">
        <v>8899</v>
      </c>
      <c r="B1998" s="4" t="s">
        <v>8900</v>
      </c>
      <c r="C1998" s="4" t="s">
        <v>32182</v>
      </c>
      <c r="D1998" s="4" t="s">
        <v>43</v>
      </c>
      <c r="E1998" s="4" t="s">
        <v>39</v>
      </c>
      <c r="F1998" s="4" t="s">
        <v>22191</v>
      </c>
      <c r="G1998" s="4" t="s">
        <v>22192</v>
      </c>
      <c r="H1998" s="4" t="s">
        <v>32171</v>
      </c>
      <c r="I1998" s="4" t="s">
        <v>22193</v>
      </c>
      <c r="J1998" s="4" t="b">
        <v>1</v>
      </c>
      <c r="K1998" s="4">
        <v>0</v>
      </c>
      <c r="L1998" s="4">
        <v>22</v>
      </c>
      <c r="M1998" s="16">
        <f t="shared" si="186"/>
        <v>0</v>
      </c>
      <c r="N1998" s="17" t="str">
        <f t="shared" si="189"/>
        <v>Not Active</v>
      </c>
      <c r="O1998" s="16" t="str" cm="1">
        <f t="array" ref="O1998">_xlfn.IFS(M1998=0,"0",
M1998&lt;=10%,"0-10",
TRUE,"&gt;10"
)&amp;" "&amp;"% progress"</f>
        <v>0 % progress</v>
      </c>
      <c r="P1998" s="17">
        <f t="shared" si="187"/>
        <v>1</v>
      </c>
      <c r="Q1998" s="17">
        <f t="shared" si="188"/>
        <v>4</v>
      </c>
      <c r="R1998" s="18">
        <f t="shared" si="190"/>
        <v>0.25</v>
      </c>
      <c r="S1998" s="18" t="str">
        <f t="shared" si="191"/>
        <v>no progress</v>
      </c>
    </row>
    <row r="1999" spans="1:19" x14ac:dyDescent="0.35">
      <c r="A1999" s="4" t="s">
        <v>8897</v>
      </c>
      <c r="B1999" s="4" t="s">
        <v>56</v>
      </c>
      <c r="C1999" s="4" t="s">
        <v>32182</v>
      </c>
      <c r="D1999" s="4" t="s">
        <v>43</v>
      </c>
      <c r="E1999" s="4" t="s">
        <v>39</v>
      </c>
      <c r="F1999" s="4" t="s">
        <v>22191</v>
      </c>
      <c r="G1999" s="4" t="s">
        <v>22192</v>
      </c>
      <c r="H1999" s="4" t="s">
        <v>32171</v>
      </c>
      <c r="I1999" s="4" t="s">
        <v>22193</v>
      </c>
      <c r="J1999" s="4" t="b">
        <v>1</v>
      </c>
      <c r="K1999" s="4">
        <v>9</v>
      </c>
      <c r="L1999" s="4">
        <v>55</v>
      </c>
      <c r="M1999" s="16">
        <f t="shared" si="186"/>
        <v>0.16363636363636364</v>
      </c>
      <c r="N1999" s="17" t="str">
        <f t="shared" si="189"/>
        <v>Active</v>
      </c>
      <c r="O1999" s="16" t="str" cm="1">
        <f t="array" ref="O1999">_xlfn.IFS(M1999=0,"0",
M1999&lt;=10%,"0-10",
TRUE,"&gt;10"
)&amp;" "&amp;"% progress"</f>
        <v>&gt;10 % progress</v>
      </c>
      <c r="P1999" s="17">
        <f t="shared" si="187"/>
        <v>0</v>
      </c>
      <c r="Q1999" s="17">
        <f t="shared" si="188"/>
        <v>4</v>
      </c>
      <c r="R1999" s="18">
        <f t="shared" si="190"/>
        <v>0</v>
      </c>
      <c r="S1999" s="18" t="str">
        <f t="shared" si="191"/>
        <v>no 0% progess</v>
      </c>
    </row>
    <row r="2000" spans="1:19" x14ac:dyDescent="0.35">
      <c r="A2000" s="4" t="s">
        <v>8895</v>
      </c>
      <c r="B2000" s="4" t="s">
        <v>52</v>
      </c>
      <c r="C2000" s="4" t="s">
        <v>32182</v>
      </c>
      <c r="D2000" s="4" t="s">
        <v>43</v>
      </c>
      <c r="E2000" s="4" t="s">
        <v>39</v>
      </c>
      <c r="F2000" s="4" t="s">
        <v>22191</v>
      </c>
      <c r="G2000" s="4" t="s">
        <v>22192</v>
      </c>
      <c r="H2000" s="4" t="s">
        <v>32171</v>
      </c>
      <c r="I2000" s="4" t="s">
        <v>22193</v>
      </c>
      <c r="J2000" s="4" t="b">
        <v>1</v>
      </c>
      <c r="K2000" s="4">
        <v>1</v>
      </c>
      <c r="L2000" s="4">
        <v>38</v>
      </c>
      <c r="M2000" s="16">
        <f t="shared" si="186"/>
        <v>2.6315789473684209E-2</v>
      </c>
      <c r="N2000" s="17" t="str">
        <f t="shared" si="189"/>
        <v>Active</v>
      </c>
      <c r="O2000" s="16" t="str" cm="1">
        <f t="array" ref="O2000">_xlfn.IFS(M2000=0,"0",
M2000&lt;=10%,"0-10",
TRUE,"&gt;10"
)&amp;" "&amp;"% progress"</f>
        <v>0-10 % progress</v>
      </c>
      <c r="P2000" s="17">
        <f t="shared" si="187"/>
        <v>0</v>
      </c>
      <c r="Q2000" s="17">
        <f t="shared" si="188"/>
        <v>4</v>
      </c>
      <c r="R2000" s="18">
        <f t="shared" si="190"/>
        <v>0</v>
      </c>
      <c r="S2000" s="18" t="str">
        <f t="shared" si="191"/>
        <v>no 0% progess</v>
      </c>
    </row>
    <row r="2001" spans="1:19" x14ac:dyDescent="0.35">
      <c r="A2001" s="4" t="s">
        <v>8897</v>
      </c>
      <c r="B2001" s="4" t="s">
        <v>56</v>
      </c>
      <c r="C2001" s="4" t="s">
        <v>32182</v>
      </c>
      <c r="D2001" s="4" t="s">
        <v>43</v>
      </c>
      <c r="E2001" s="4" t="s">
        <v>39</v>
      </c>
      <c r="F2001" s="4" t="s">
        <v>22212</v>
      </c>
      <c r="G2001" s="4" t="s">
        <v>22213</v>
      </c>
      <c r="H2001" s="4" t="s">
        <v>32171</v>
      </c>
      <c r="I2001" s="4" t="s">
        <v>22214</v>
      </c>
      <c r="J2001" s="4" t="b">
        <v>1</v>
      </c>
      <c r="K2001" s="4">
        <v>0</v>
      </c>
      <c r="L2001" s="4">
        <v>55</v>
      </c>
      <c r="M2001" s="16">
        <f t="shared" si="186"/>
        <v>0</v>
      </c>
      <c r="N2001" s="17" t="str">
        <f t="shared" si="189"/>
        <v>Not Active</v>
      </c>
      <c r="O2001" s="16" t="str" cm="1">
        <f t="array" ref="O2001">_xlfn.IFS(M2001=0,"0",
M2001&lt;=10%,"0-10",
TRUE,"&gt;10"
)&amp;" "&amp;"% progress"</f>
        <v>0 % progress</v>
      </c>
      <c r="P2001" s="17">
        <f t="shared" si="187"/>
        <v>1</v>
      </c>
      <c r="Q2001" s="17">
        <f t="shared" si="188"/>
        <v>3</v>
      </c>
      <c r="R2001" s="18">
        <f t="shared" si="190"/>
        <v>0.33333333333333331</v>
      </c>
      <c r="S2001" s="18" t="str">
        <f t="shared" si="191"/>
        <v>no progress</v>
      </c>
    </row>
    <row r="2002" spans="1:19" x14ac:dyDescent="0.35">
      <c r="A2002" s="4" t="s">
        <v>40</v>
      </c>
      <c r="B2002" s="4" t="s">
        <v>41</v>
      </c>
      <c r="C2002" s="4" t="s">
        <v>32182</v>
      </c>
      <c r="D2002" s="4" t="s">
        <v>43</v>
      </c>
      <c r="E2002" s="4" t="s">
        <v>39</v>
      </c>
      <c r="F2002" s="4" t="s">
        <v>22212</v>
      </c>
      <c r="G2002" s="4" t="s">
        <v>22213</v>
      </c>
      <c r="H2002" s="4" t="s">
        <v>32171</v>
      </c>
      <c r="I2002" s="4" t="s">
        <v>22214</v>
      </c>
      <c r="J2002" s="4" t="b">
        <v>1</v>
      </c>
      <c r="K2002" s="4">
        <v>0</v>
      </c>
      <c r="L2002" s="4">
        <v>45</v>
      </c>
      <c r="M2002" s="16">
        <f t="shared" si="186"/>
        <v>0</v>
      </c>
      <c r="N2002" s="17" t="str">
        <f t="shared" si="189"/>
        <v>Not Active</v>
      </c>
      <c r="O2002" s="16" t="str" cm="1">
        <f t="array" ref="O2002">_xlfn.IFS(M2002=0,"0",
M2002&lt;=10%,"0-10",
TRUE,"&gt;10"
)&amp;" "&amp;"% progress"</f>
        <v>0 % progress</v>
      </c>
      <c r="P2002" s="17">
        <f t="shared" si="187"/>
        <v>1</v>
      </c>
      <c r="Q2002" s="17">
        <f t="shared" si="188"/>
        <v>3</v>
      </c>
      <c r="R2002" s="18">
        <f t="shared" si="190"/>
        <v>0.33333333333333331</v>
      </c>
      <c r="S2002" s="18" t="str">
        <f t="shared" si="191"/>
        <v>no progress</v>
      </c>
    </row>
    <row r="2003" spans="1:19" x14ac:dyDescent="0.35">
      <c r="A2003" s="4" t="s">
        <v>8932</v>
      </c>
      <c r="B2003" s="4" t="s">
        <v>8933</v>
      </c>
      <c r="C2003" s="4" t="s">
        <v>32182</v>
      </c>
      <c r="D2003" s="4" t="s">
        <v>43</v>
      </c>
      <c r="E2003" s="4" t="s">
        <v>39</v>
      </c>
      <c r="F2003" s="4" t="s">
        <v>22212</v>
      </c>
      <c r="G2003" s="4" t="s">
        <v>22213</v>
      </c>
      <c r="H2003" s="4" t="s">
        <v>32171</v>
      </c>
      <c r="I2003" s="4" t="s">
        <v>22214</v>
      </c>
      <c r="J2003" s="4" t="b">
        <v>1</v>
      </c>
      <c r="K2003" s="4">
        <v>3</v>
      </c>
      <c r="L2003" s="4">
        <v>26</v>
      </c>
      <c r="M2003" s="16">
        <f t="shared" si="186"/>
        <v>0.11538461538461539</v>
      </c>
      <c r="N2003" s="17" t="str">
        <f t="shared" si="189"/>
        <v>Active</v>
      </c>
      <c r="O2003" s="16" t="str" cm="1">
        <f t="array" ref="O2003">_xlfn.IFS(M2003=0,"0",
M2003&lt;=10%,"0-10",
TRUE,"&gt;10"
)&amp;" "&amp;"% progress"</f>
        <v>&gt;10 % progress</v>
      </c>
      <c r="P2003" s="17">
        <f t="shared" si="187"/>
        <v>0</v>
      </c>
      <c r="Q2003" s="17">
        <f t="shared" si="188"/>
        <v>3</v>
      </c>
      <c r="R2003" s="18">
        <f t="shared" si="190"/>
        <v>0</v>
      </c>
      <c r="S2003" s="18" t="str">
        <f t="shared" si="191"/>
        <v>no 0% progess</v>
      </c>
    </row>
    <row r="2004" spans="1:19" x14ac:dyDescent="0.35">
      <c r="A2004" s="4" t="s">
        <v>8940</v>
      </c>
      <c r="B2004" s="4" t="s">
        <v>8941</v>
      </c>
      <c r="C2004" s="4" t="s">
        <v>32182</v>
      </c>
      <c r="D2004" s="4" t="s">
        <v>43</v>
      </c>
      <c r="E2004" s="4" t="s">
        <v>39</v>
      </c>
      <c r="F2004" s="4" t="s">
        <v>22236</v>
      </c>
      <c r="G2004" s="4" t="s">
        <v>22237</v>
      </c>
      <c r="H2004" s="4" t="s">
        <v>32171</v>
      </c>
      <c r="I2004" s="4" t="s">
        <v>22238</v>
      </c>
      <c r="J2004" s="4" t="b">
        <v>1</v>
      </c>
      <c r="K2004" s="4">
        <v>0</v>
      </c>
      <c r="L2004" s="4">
        <v>41</v>
      </c>
      <c r="M2004" s="16">
        <f t="shared" si="186"/>
        <v>0</v>
      </c>
      <c r="N2004" s="17" t="str">
        <f t="shared" si="189"/>
        <v>Not Active</v>
      </c>
      <c r="O2004" s="16" t="str" cm="1">
        <f t="array" ref="O2004">_xlfn.IFS(M2004=0,"0",
M2004&lt;=10%,"0-10",
TRUE,"&gt;10"
)&amp;" "&amp;"% progress"</f>
        <v>0 % progress</v>
      </c>
      <c r="P2004" s="17">
        <f t="shared" si="187"/>
        <v>1</v>
      </c>
      <c r="Q2004" s="17">
        <f t="shared" si="188"/>
        <v>4</v>
      </c>
      <c r="R2004" s="18">
        <f t="shared" si="190"/>
        <v>0.25</v>
      </c>
      <c r="S2004" s="18" t="str">
        <f t="shared" si="191"/>
        <v>no progress</v>
      </c>
    </row>
    <row r="2005" spans="1:19" x14ac:dyDescent="0.35">
      <c r="A2005" s="4" t="s">
        <v>8897</v>
      </c>
      <c r="B2005" s="4" t="s">
        <v>56</v>
      </c>
      <c r="C2005" s="4" t="s">
        <v>32182</v>
      </c>
      <c r="D2005" s="4" t="s">
        <v>43</v>
      </c>
      <c r="E2005" s="4" t="s">
        <v>39</v>
      </c>
      <c r="F2005" s="4" t="s">
        <v>22236</v>
      </c>
      <c r="G2005" s="4" t="s">
        <v>22237</v>
      </c>
      <c r="H2005" s="4" t="s">
        <v>32171</v>
      </c>
      <c r="I2005" s="4" t="s">
        <v>22238</v>
      </c>
      <c r="J2005" s="4" t="b">
        <v>1</v>
      </c>
      <c r="K2005" s="4">
        <v>0</v>
      </c>
      <c r="L2005" s="4">
        <v>55</v>
      </c>
      <c r="M2005" s="16">
        <f t="shared" si="186"/>
        <v>0</v>
      </c>
      <c r="N2005" s="17" t="str">
        <f t="shared" si="189"/>
        <v>Not Active</v>
      </c>
      <c r="O2005" s="16" t="str" cm="1">
        <f t="array" ref="O2005">_xlfn.IFS(M2005=0,"0",
M2005&lt;=10%,"0-10",
TRUE,"&gt;10"
)&amp;" "&amp;"% progress"</f>
        <v>0 % progress</v>
      </c>
      <c r="P2005" s="17">
        <f t="shared" si="187"/>
        <v>1</v>
      </c>
      <c r="Q2005" s="17">
        <f t="shared" si="188"/>
        <v>4</v>
      </c>
      <c r="R2005" s="18">
        <f t="shared" si="190"/>
        <v>0.25</v>
      </c>
      <c r="S2005" s="18" t="str">
        <f t="shared" si="191"/>
        <v>no progress</v>
      </c>
    </row>
    <row r="2006" spans="1:19" x14ac:dyDescent="0.35">
      <c r="A2006" s="4" t="s">
        <v>8899</v>
      </c>
      <c r="B2006" s="4" t="s">
        <v>8900</v>
      </c>
      <c r="C2006" s="4" t="s">
        <v>32182</v>
      </c>
      <c r="D2006" s="4" t="s">
        <v>43</v>
      </c>
      <c r="E2006" s="4" t="s">
        <v>39</v>
      </c>
      <c r="F2006" s="4" t="s">
        <v>22236</v>
      </c>
      <c r="G2006" s="4" t="s">
        <v>22237</v>
      </c>
      <c r="H2006" s="4" t="s">
        <v>32171</v>
      </c>
      <c r="I2006" s="4" t="s">
        <v>22238</v>
      </c>
      <c r="J2006" s="4" t="b">
        <v>1</v>
      </c>
      <c r="K2006" s="4">
        <v>0</v>
      </c>
      <c r="L2006" s="4">
        <v>22</v>
      </c>
      <c r="M2006" s="16">
        <f t="shared" si="186"/>
        <v>0</v>
      </c>
      <c r="N2006" s="17" t="str">
        <f t="shared" si="189"/>
        <v>Not Active</v>
      </c>
      <c r="O2006" s="16" t="str" cm="1">
        <f t="array" ref="O2006">_xlfn.IFS(M2006=0,"0",
M2006&lt;=10%,"0-10",
TRUE,"&gt;10"
)&amp;" "&amp;"% progress"</f>
        <v>0 % progress</v>
      </c>
      <c r="P2006" s="17">
        <f t="shared" si="187"/>
        <v>1</v>
      </c>
      <c r="Q2006" s="17">
        <f t="shared" si="188"/>
        <v>4</v>
      </c>
      <c r="R2006" s="18">
        <f t="shared" si="190"/>
        <v>0.25</v>
      </c>
      <c r="S2006" s="18" t="str">
        <f t="shared" si="191"/>
        <v>no progress</v>
      </c>
    </row>
    <row r="2007" spans="1:19" x14ac:dyDescent="0.35">
      <c r="A2007" s="4" t="s">
        <v>8895</v>
      </c>
      <c r="B2007" s="4" t="s">
        <v>52</v>
      </c>
      <c r="C2007" s="4" t="s">
        <v>32182</v>
      </c>
      <c r="D2007" s="4" t="s">
        <v>43</v>
      </c>
      <c r="E2007" s="4" t="s">
        <v>39</v>
      </c>
      <c r="F2007" s="4" t="s">
        <v>22236</v>
      </c>
      <c r="G2007" s="4" t="s">
        <v>22237</v>
      </c>
      <c r="H2007" s="4" t="s">
        <v>32171</v>
      </c>
      <c r="I2007" s="4" t="s">
        <v>22238</v>
      </c>
      <c r="J2007" s="4" t="b">
        <v>1</v>
      </c>
      <c r="K2007" s="4">
        <v>0</v>
      </c>
      <c r="L2007" s="4">
        <v>38</v>
      </c>
      <c r="M2007" s="16">
        <f t="shared" si="186"/>
        <v>0</v>
      </c>
      <c r="N2007" s="17" t="str">
        <f t="shared" si="189"/>
        <v>Not Active</v>
      </c>
      <c r="O2007" s="16" t="str" cm="1">
        <f t="array" ref="O2007">_xlfn.IFS(M2007=0,"0",
M2007&lt;=10%,"0-10",
TRUE,"&gt;10"
)&amp;" "&amp;"% progress"</f>
        <v>0 % progress</v>
      </c>
      <c r="P2007" s="17">
        <f t="shared" si="187"/>
        <v>1</v>
      </c>
      <c r="Q2007" s="17">
        <f t="shared" si="188"/>
        <v>4</v>
      </c>
      <c r="R2007" s="18">
        <f t="shared" si="190"/>
        <v>0.25</v>
      </c>
      <c r="S2007" s="18" t="str">
        <f t="shared" si="191"/>
        <v>no progress</v>
      </c>
    </row>
    <row r="2008" spans="1:19" x14ac:dyDescent="0.35">
      <c r="A2008" s="4" t="s">
        <v>8940</v>
      </c>
      <c r="B2008" s="4" t="s">
        <v>8941</v>
      </c>
      <c r="C2008" s="4" t="s">
        <v>32182</v>
      </c>
      <c r="D2008" s="4" t="s">
        <v>43</v>
      </c>
      <c r="E2008" s="4" t="s">
        <v>39</v>
      </c>
      <c r="F2008" s="4" t="s">
        <v>22260</v>
      </c>
      <c r="G2008" s="4" t="s">
        <v>22261</v>
      </c>
      <c r="H2008" s="4" t="s">
        <v>32171</v>
      </c>
      <c r="I2008" s="4" t="s">
        <v>22262</v>
      </c>
      <c r="J2008" s="4" t="b">
        <v>1</v>
      </c>
      <c r="K2008" s="4">
        <v>45</v>
      </c>
      <c r="L2008" s="4">
        <v>41</v>
      </c>
      <c r="M2008" s="16">
        <f t="shared" si="186"/>
        <v>1.0975609756097562</v>
      </c>
      <c r="N2008" s="17" t="str">
        <f t="shared" si="189"/>
        <v>Active</v>
      </c>
      <c r="O2008" s="16" t="str" cm="1">
        <f t="array" ref="O2008">_xlfn.IFS(M2008=0,"0",
M2008&lt;=10%,"0-10",
TRUE,"&gt;10"
)&amp;" "&amp;"% progress"</f>
        <v>&gt;10 % progress</v>
      </c>
      <c r="P2008" s="17">
        <f t="shared" si="187"/>
        <v>0</v>
      </c>
      <c r="Q2008" s="17">
        <f t="shared" si="188"/>
        <v>4</v>
      </c>
      <c r="R2008" s="18">
        <f t="shared" si="190"/>
        <v>0</v>
      </c>
      <c r="S2008" s="18" t="str">
        <f t="shared" si="191"/>
        <v>no 0% progess</v>
      </c>
    </row>
    <row r="2009" spans="1:19" x14ac:dyDescent="0.35">
      <c r="A2009" s="4" t="s">
        <v>40</v>
      </c>
      <c r="B2009" s="4" t="s">
        <v>41</v>
      </c>
      <c r="C2009" s="4" t="s">
        <v>32182</v>
      </c>
      <c r="D2009" s="4" t="s">
        <v>43</v>
      </c>
      <c r="E2009" s="4" t="s">
        <v>39</v>
      </c>
      <c r="F2009" s="4" t="s">
        <v>22260</v>
      </c>
      <c r="G2009" s="4" t="s">
        <v>22261</v>
      </c>
      <c r="H2009" s="4" t="s">
        <v>32171</v>
      </c>
      <c r="I2009" s="4" t="s">
        <v>22262</v>
      </c>
      <c r="J2009" s="4" t="b">
        <v>1</v>
      </c>
      <c r="K2009" s="4">
        <v>37</v>
      </c>
      <c r="L2009" s="4">
        <v>45</v>
      </c>
      <c r="M2009" s="16">
        <f t="shared" si="186"/>
        <v>0.82222222222222219</v>
      </c>
      <c r="N2009" s="17" t="str">
        <f t="shared" si="189"/>
        <v>Active</v>
      </c>
      <c r="O2009" s="16" t="str" cm="1">
        <f t="array" ref="O2009">_xlfn.IFS(M2009=0,"0",
M2009&lt;=10%,"0-10",
TRUE,"&gt;10"
)&amp;" "&amp;"% progress"</f>
        <v>&gt;10 % progress</v>
      </c>
      <c r="P2009" s="17">
        <f t="shared" si="187"/>
        <v>0</v>
      </c>
      <c r="Q2009" s="17">
        <f t="shared" si="188"/>
        <v>4</v>
      </c>
      <c r="R2009" s="18">
        <f t="shared" si="190"/>
        <v>0</v>
      </c>
      <c r="S2009" s="18" t="str">
        <f t="shared" si="191"/>
        <v>no 0% progess</v>
      </c>
    </row>
    <row r="2010" spans="1:19" x14ac:dyDescent="0.35">
      <c r="A2010" s="4" t="s">
        <v>8932</v>
      </c>
      <c r="B2010" s="4" t="s">
        <v>8933</v>
      </c>
      <c r="C2010" s="4" t="s">
        <v>32182</v>
      </c>
      <c r="D2010" s="4" t="s">
        <v>43</v>
      </c>
      <c r="E2010" s="4" t="s">
        <v>39</v>
      </c>
      <c r="F2010" s="4" t="s">
        <v>22260</v>
      </c>
      <c r="G2010" s="4" t="s">
        <v>22261</v>
      </c>
      <c r="H2010" s="4" t="s">
        <v>32171</v>
      </c>
      <c r="I2010" s="4" t="s">
        <v>22262</v>
      </c>
      <c r="J2010" s="4" t="b">
        <v>1</v>
      </c>
      <c r="K2010" s="4">
        <v>25</v>
      </c>
      <c r="L2010" s="4">
        <v>26</v>
      </c>
      <c r="M2010" s="16">
        <f t="shared" si="186"/>
        <v>0.96153846153846156</v>
      </c>
      <c r="N2010" s="17" t="str">
        <f t="shared" si="189"/>
        <v>Active</v>
      </c>
      <c r="O2010" s="16" t="str" cm="1">
        <f t="array" ref="O2010">_xlfn.IFS(M2010=0,"0",
M2010&lt;=10%,"0-10",
TRUE,"&gt;10"
)&amp;" "&amp;"% progress"</f>
        <v>&gt;10 % progress</v>
      </c>
      <c r="P2010" s="17">
        <f t="shared" si="187"/>
        <v>0</v>
      </c>
      <c r="Q2010" s="17">
        <f t="shared" si="188"/>
        <v>4</v>
      </c>
      <c r="R2010" s="18">
        <f t="shared" si="190"/>
        <v>0</v>
      </c>
      <c r="S2010" s="18" t="str">
        <f t="shared" si="191"/>
        <v>no 0% progess</v>
      </c>
    </row>
    <row r="2011" spans="1:19" x14ac:dyDescent="0.35">
      <c r="A2011" s="4" t="s">
        <v>9773</v>
      </c>
      <c r="B2011" s="4" t="s">
        <v>58</v>
      </c>
      <c r="C2011" s="4" t="s">
        <v>32182</v>
      </c>
      <c r="D2011" s="4" t="s">
        <v>43</v>
      </c>
      <c r="E2011" s="4" t="s">
        <v>39</v>
      </c>
      <c r="F2011" s="4" t="s">
        <v>22260</v>
      </c>
      <c r="G2011" s="4" t="s">
        <v>22261</v>
      </c>
      <c r="H2011" s="4" t="s">
        <v>32171</v>
      </c>
      <c r="I2011" s="4" t="s">
        <v>22262</v>
      </c>
      <c r="J2011" s="4" t="b">
        <v>1</v>
      </c>
      <c r="K2011" s="4">
        <v>20</v>
      </c>
      <c r="L2011" s="4">
        <v>40</v>
      </c>
      <c r="M2011" s="16">
        <f t="shared" si="186"/>
        <v>0.5</v>
      </c>
      <c r="N2011" s="17" t="str">
        <f t="shared" si="189"/>
        <v>Active</v>
      </c>
      <c r="O2011" s="16" t="str" cm="1">
        <f t="array" ref="O2011">_xlfn.IFS(M2011=0,"0",
M2011&lt;=10%,"0-10",
TRUE,"&gt;10"
)&amp;" "&amp;"% progress"</f>
        <v>&gt;10 % progress</v>
      </c>
      <c r="P2011" s="17">
        <f t="shared" si="187"/>
        <v>0</v>
      </c>
      <c r="Q2011" s="17">
        <f t="shared" si="188"/>
        <v>4</v>
      </c>
      <c r="R2011" s="18">
        <f t="shared" si="190"/>
        <v>0</v>
      </c>
      <c r="S2011" s="18" t="str">
        <f t="shared" si="191"/>
        <v>no 0% progess</v>
      </c>
    </row>
    <row r="2012" spans="1:19" x14ac:dyDescent="0.35">
      <c r="A2012" s="4" t="s">
        <v>8899</v>
      </c>
      <c r="B2012" s="4" t="s">
        <v>8900</v>
      </c>
      <c r="C2012" s="4" t="s">
        <v>32182</v>
      </c>
      <c r="D2012" s="4" t="s">
        <v>43</v>
      </c>
      <c r="E2012" s="4" t="s">
        <v>39</v>
      </c>
      <c r="F2012" s="4" t="s">
        <v>22303</v>
      </c>
      <c r="G2012" s="4" t="s">
        <v>22304</v>
      </c>
      <c r="H2012" s="4" t="s">
        <v>32171</v>
      </c>
      <c r="I2012" s="4" t="s">
        <v>22305</v>
      </c>
      <c r="J2012" s="4" t="b">
        <v>1</v>
      </c>
      <c r="K2012" s="4">
        <v>0</v>
      </c>
      <c r="L2012" s="4">
        <v>22</v>
      </c>
      <c r="M2012" s="16">
        <f t="shared" si="186"/>
        <v>0</v>
      </c>
      <c r="N2012" s="17" t="str">
        <f t="shared" si="189"/>
        <v>Not Active</v>
      </c>
      <c r="O2012" s="16" t="str" cm="1">
        <f t="array" ref="O2012">_xlfn.IFS(M2012=0,"0",
M2012&lt;=10%,"0-10",
TRUE,"&gt;10"
)&amp;" "&amp;"% progress"</f>
        <v>0 % progress</v>
      </c>
      <c r="P2012" s="17">
        <f t="shared" si="187"/>
        <v>1</v>
      </c>
      <c r="Q2012" s="17">
        <f t="shared" si="188"/>
        <v>4</v>
      </c>
      <c r="R2012" s="18">
        <f t="shared" si="190"/>
        <v>0.25</v>
      </c>
      <c r="S2012" s="18" t="str">
        <f t="shared" si="191"/>
        <v>no progress</v>
      </c>
    </row>
    <row r="2013" spans="1:19" x14ac:dyDescent="0.35">
      <c r="A2013" s="4" t="s">
        <v>8902</v>
      </c>
      <c r="B2013" s="4" t="s">
        <v>60</v>
      </c>
      <c r="C2013" s="4" t="s">
        <v>32182</v>
      </c>
      <c r="D2013" s="4" t="s">
        <v>43</v>
      </c>
      <c r="E2013" s="4" t="s">
        <v>39</v>
      </c>
      <c r="F2013" s="4" t="s">
        <v>22303</v>
      </c>
      <c r="G2013" s="4" t="s">
        <v>22304</v>
      </c>
      <c r="H2013" s="4" t="s">
        <v>32171</v>
      </c>
      <c r="I2013" s="4" t="s">
        <v>22305</v>
      </c>
      <c r="J2013" s="4" t="b">
        <v>1</v>
      </c>
      <c r="K2013" s="4">
        <v>0</v>
      </c>
      <c r="L2013" s="4">
        <v>24</v>
      </c>
      <c r="M2013" s="16">
        <f t="shared" si="186"/>
        <v>0</v>
      </c>
      <c r="N2013" s="17" t="str">
        <f t="shared" si="189"/>
        <v>Not Active</v>
      </c>
      <c r="O2013" s="16" t="str" cm="1">
        <f t="array" ref="O2013">_xlfn.IFS(M2013=0,"0",
M2013&lt;=10%,"0-10",
TRUE,"&gt;10"
)&amp;" "&amp;"% progress"</f>
        <v>0 % progress</v>
      </c>
      <c r="P2013" s="17">
        <f t="shared" si="187"/>
        <v>1</v>
      </c>
      <c r="Q2013" s="17">
        <f t="shared" si="188"/>
        <v>4</v>
      </c>
      <c r="R2013" s="18">
        <f t="shared" si="190"/>
        <v>0.25</v>
      </c>
      <c r="S2013" s="18" t="str">
        <f t="shared" si="191"/>
        <v>no progress</v>
      </c>
    </row>
    <row r="2014" spans="1:19" x14ac:dyDescent="0.35">
      <c r="A2014" s="4" t="s">
        <v>8897</v>
      </c>
      <c r="B2014" s="4" t="s">
        <v>56</v>
      </c>
      <c r="C2014" s="4" t="s">
        <v>32182</v>
      </c>
      <c r="D2014" s="4" t="s">
        <v>43</v>
      </c>
      <c r="E2014" s="4" t="s">
        <v>39</v>
      </c>
      <c r="F2014" s="4" t="s">
        <v>22303</v>
      </c>
      <c r="G2014" s="4" t="s">
        <v>22304</v>
      </c>
      <c r="H2014" s="4" t="s">
        <v>32171</v>
      </c>
      <c r="I2014" s="4" t="s">
        <v>22305</v>
      </c>
      <c r="J2014" s="4" t="b">
        <v>1</v>
      </c>
      <c r="K2014" s="4">
        <v>0</v>
      </c>
      <c r="L2014" s="4">
        <v>55</v>
      </c>
      <c r="M2014" s="16">
        <f t="shared" si="186"/>
        <v>0</v>
      </c>
      <c r="N2014" s="17" t="str">
        <f t="shared" si="189"/>
        <v>Not Active</v>
      </c>
      <c r="O2014" s="16" t="str" cm="1">
        <f t="array" ref="O2014">_xlfn.IFS(M2014=0,"0",
M2014&lt;=10%,"0-10",
TRUE,"&gt;10"
)&amp;" "&amp;"% progress"</f>
        <v>0 % progress</v>
      </c>
      <c r="P2014" s="17">
        <f t="shared" si="187"/>
        <v>1</v>
      </c>
      <c r="Q2014" s="17">
        <f t="shared" si="188"/>
        <v>4</v>
      </c>
      <c r="R2014" s="18">
        <f t="shared" si="190"/>
        <v>0.25</v>
      </c>
      <c r="S2014" s="18" t="str">
        <f t="shared" si="191"/>
        <v>no progress</v>
      </c>
    </row>
    <row r="2015" spans="1:19" x14ac:dyDescent="0.35">
      <c r="A2015" s="4" t="s">
        <v>8895</v>
      </c>
      <c r="B2015" s="4" t="s">
        <v>52</v>
      </c>
      <c r="C2015" s="4" t="s">
        <v>32182</v>
      </c>
      <c r="D2015" s="4" t="s">
        <v>43</v>
      </c>
      <c r="E2015" s="4" t="s">
        <v>39</v>
      </c>
      <c r="F2015" s="4" t="s">
        <v>22303</v>
      </c>
      <c r="G2015" s="4" t="s">
        <v>22304</v>
      </c>
      <c r="H2015" s="4" t="s">
        <v>32171</v>
      </c>
      <c r="I2015" s="4" t="s">
        <v>22305</v>
      </c>
      <c r="J2015" s="4" t="b">
        <v>1</v>
      </c>
      <c r="K2015" s="4">
        <v>0</v>
      </c>
      <c r="L2015" s="4">
        <v>38</v>
      </c>
      <c r="M2015" s="16">
        <f t="shared" si="186"/>
        <v>0</v>
      </c>
      <c r="N2015" s="17" t="str">
        <f t="shared" si="189"/>
        <v>Not Active</v>
      </c>
      <c r="O2015" s="16" t="str" cm="1">
        <f t="array" ref="O2015">_xlfn.IFS(M2015=0,"0",
M2015&lt;=10%,"0-10",
TRUE,"&gt;10"
)&amp;" "&amp;"% progress"</f>
        <v>0 % progress</v>
      </c>
      <c r="P2015" s="17">
        <f t="shared" si="187"/>
        <v>1</v>
      </c>
      <c r="Q2015" s="17">
        <f t="shared" si="188"/>
        <v>4</v>
      </c>
      <c r="R2015" s="18">
        <f t="shared" si="190"/>
        <v>0.25</v>
      </c>
      <c r="S2015" s="18" t="str">
        <f t="shared" si="191"/>
        <v>no progress</v>
      </c>
    </row>
    <row r="2016" spans="1:19" x14ac:dyDescent="0.35">
      <c r="A2016" s="4" t="s">
        <v>8932</v>
      </c>
      <c r="B2016" s="4" t="s">
        <v>8933</v>
      </c>
      <c r="C2016" s="4" t="s">
        <v>32182</v>
      </c>
      <c r="D2016" s="4" t="s">
        <v>43</v>
      </c>
      <c r="E2016" s="4" t="s">
        <v>39</v>
      </c>
      <c r="F2016" s="4" t="s">
        <v>22376</v>
      </c>
      <c r="G2016" s="4" t="s">
        <v>22377</v>
      </c>
      <c r="H2016" s="4" t="s">
        <v>32171</v>
      </c>
      <c r="I2016" s="4" t="s">
        <v>22378</v>
      </c>
      <c r="J2016" s="4" t="b">
        <v>1</v>
      </c>
      <c r="K2016" s="4">
        <v>1</v>
      </c>
      <c r="L2016" s="4">
        <v>26</v>
      </c>
      <c r="M2016" s="16">
        <f t="shared" si="186"/>
        <v>3.8461538461538464E-2</v>
      </c>
      <c r="N2016" s="17" t="str">
        <f t="shared" si="189"/>
        <v>Active</v>
      </c>
      <c r="O2016" s="16" t="str" cm="1">
        <f t="array" ref="O2016">_xlfn.IFS(M2016=0,"0",
M2016&lt;=10%,"0-10",
TRUE,"&gt;10"
)&amp;" "&amp;"% progress"</f>
        <v>0-10 % progress</v>
      </c>
      <c r="P2016" s="17">
        <f t="shared" si="187"/>
        <v>0</v>
      </c>
      <c r="Q2016" s="17">
        <f t="shared" si="188"/>
        <v>3</v>
      </c>
      <c r="R2016" s="18">
        <f t="shared" si="190"/>
        <v>0</v>
      </c>
      <c r="S2016" s="18" t="str">
        <f t="shared" si="191"/>
        <v>no 0% progess</v>
      </c>
    </row>
    <row r="2017" spans="1:19" x14ac:dyDescent="0.35">
      <c r="A2017" s="4" t="s">
        <v>40</v>
      </c>
      <c r="B2017" s="4" t="s">
        <v>41</v>
      </c>
      <c r="C2017" s="4" t="s">
        <v>32182</v>
      </c>
      <c r="D2017" s="4" t="s">
        <v>43</v>
      </c>
      <c r="E2017" s="4" t="s">
        <v>39</v>
      </c>
      <c r="F2017" s="4" t="s">
        <v>22376</v>
      </c>
      <c r="G2017" s="4" t="s">
        <v>22377</v>
      </c>
      <c r="H2017" s="4" t="s">
        <v>32171</v>
      </c>
      <c r="I2017" s="4" t="s">
        <v>22378</v>
      </c>
      <c r="J2017" s="4" t="b">
        <v>1</v>
      </c>
      <c r="K2017" s="4">
        <v>6</v>
      </c>
      <c r="L2017" s="4">
        <v>45</v>
      </c>
      <c r="M2017" s="16">
        <f t="shared" si="186"/>
        <v>0.13333333333333333</v>
      </c>
      <c r="N2017" s="17" t="str">
        <f t="shared" si="189"/>
        <v>Active</v>
      </c>
      <c r="O2017" s="16" t="str" cm="1">
        <f t="array" ref="O2017">_xlfn.IFS(M2017=0,"0",
M2017&lt;=10%,"0-10",
TRUE,"&gt;10"
)&amp;" "&amp;"% progress"</f>
        <v>&gt;10 % progress</v>
      </c>
      <c r="P2017" s="17">
        <f t="shared" si="187"/>
        <v>0</v>
      </c>
      <c r="Q2017" s="17">
        <f t="shared" si="188"/>
        <v>3</v>
      </c>
      <c r="R2017" s="18">
        <f t="shared" si="190"/>
        <v>0</v>
      </c>
      <c r="S2017" s="18" t="str">
        <f t="shared" si="191"/>
        <v>no 0% progess</v>
      </c>
    </row>
    <row r="2018" spans="1:19" x14ac:dyDescent="0.35">
      <c r="A2018" s="4" t="s">
        <v>8940</v>
      </c>
      <c r="B2018" s="4" t="s">
        <v>8941</v>
      </c>
      <c r="C2018" s="4" t="s">
        <v>32182</v>
      </c>
      <c r="D2018" s="4" t="s">
        <v>43</v>
      </c>
      <c r="E2018" s="4" t="s">
        <v>39</v>
      </c>
      <c r="F2018" s="4" t="s">
        <v>22376</v>
      </c>
      <c r="G2018" s="4" t="s">
        <v>22377</v>
      </c>
      <c r="H2018" s="4" t="s">
        <v>32171</v>
      </c>
      <c r="I2018" s="4" t="s">
        <v>22378</v>
      </c>
      <c r="J2018" s="4" t="b">
        <v>1</v>
      </c>
      <c r="K2018" s="4">
        <v>5</v>
      </c>
      <c r="L2018" s="4">
        <v>41</v>
      </c>
      <c r="M2018" s="16">
        <f t="shared" si="186"/>
        <v>0.12195121951219512</v>
      </c>
      <c r="N2018" s="17" t="str">
        <f t="shared" si="189"/>
        <v>Active</v>
      </c>
      <c r="O2018" s="16" t="str" cm="1">
        <f t="array" ref="O2018">_xlfn.IFS(M2018=0,"0",
M2018&lt;=10%,"0-10",
TRUE,"&gt;10"
)&amp;" "&amp;"% progress"</f>
        <v>&gt;10 % progress</v>
      </c>
      <c r="P2018" s="17">
        <f t="shared" si="187"/>
        <v>0</v>
      </c>
      <c r="Q2018" s="17">
        <f t="shared" si="188"/>
        <v>3</v>
      </c>
      <c r="R2018" s="18">
        <f t="shared" si="190"/>
        <v>0</v>
      </c>
      <c r="S2018" s="18" t="str">
        <f t="shared" si="191"/>
        <v>no 0% progess</v>
      </c>
    </row>
    <row r="2019" spans="1:19" x14ac:dyDescent="0.35">
      <c r="A2019" s="4" t="s">
        <v>8940</v>
      </c>
      <c r="B2019" s="4" t="s">
        <v>8941</v>
      </c>
      <c r="C2019" s="4" t="s">
        <v>32182</v>
      </c>
      <c r="D2019" s="4" t="s">
        <v>43</v>
      </c>
      <c r="E2019" s="4" t="s">
        <v>39</v>
      </c>
      <c r="F2019" s="4" t="s">
        <v>22437</v>
      </c>
      <c r="G2019" s="4" t="s">
        <v>22438</v>
      </c>
      <c r="H2019" s="4" t="s">
        <v>32171</v>
      </c>
      <c r="I2019" s="4" t="s">
        <v>22439</v>
      </c>
      <c r="J2019" s="4" t="b">
        <v>1</v>
      </c>
      <c r="K2019" s="4">
        <v>4</v>
      </c>
      <c r="L2019" s="4">
        <v>41</v>
      </c>
      <c r="M2019" s="16">
        <f t="shared" si="186"/>
        <v>9.7560975609756101E-2</v>
      </c>
      <c r="N2019" s="17" t="str">
        <f t="shared" si="189"/>
        <v>Active</v>
      </c>
      <c r="O2019" s="16" t="str" cm="1">
        <f t="array" ref="O2019">_xlfn.IFS(M2019=0,"0",
M2019&lt;=10%,"0-10",
TRUE,"&gt;10"
)&amp;" "&amp;"% progress"</f>
        <v>0-10 % progress</v>
      </c>
      <c r="P2019" s="17">
        <f t="shared" si="187"/>
        <v>0</v>
      </c>
      <c r="Q2019" s="17">
        <f t="shared" si="188"/>
        <v>3</v>
      </c>
      <c r="R2019" s="18">
        <f t="shared" si="190"/>
        <v>0</v>
      </c>
      <c r="S2019" s="18" t="str">
        <f t="shared" si="191"/>
        <v>no 0% progess</v>
      </c>
    </row>
    <row r="2020" spans="1:19" x14ac:dyDescent="0.35">
      <c r="A2020" s="4" t="s">
        <v>40</v>
      </c>
      <c r="B2020" s="4" t="s">
        <v>41</v>
      </c>
      <c r="C2020" s="4" t="s">
        <v>32182</v>
      </c>
      <c r="D2020" s="4" t="s">
        <v>43</v>
      </c>
      <c r="E2020" s="4" t="s">
        <v>39</v>
      </c>
      <c r="F2020" s="4" t="s">
        <v>22437</v>
      </c>
      <c r="G2020" s="4" t="s">
        <v>22438</v>
      </c>
      <c r="H2020" s="4" t="s">
        <v>32171</v>
      </c>
      <c r="I2020" s="4" t="s">
        <v>22439</v>
      </c>
      <c r="J2020" s="4" t="b">
        <v>1</v>
      </c>
      <c r="K2020" s="4">
        <v>10</v>
      </c>
      <c r="L2020" s="4">
        <v>45</v>
      </c>
      <c r="M2020" s="16">
        <f t="shared" si="186"/>
        <v>0.22222222222222221</v>
      </c>
      <c r="N2020" s="17" t="str">
        <f t="shared" si="189"/>
        <v>Active</v>
      </c>
      <c r="O2020" s="16" t="str" cm="1">
        <f t="array" ref="O2020">_xlfn.IFS(M2020=0,"0",
M2020&lt;=10%,"0-10",
TRUE,"&gt;10"
)&amp;" "&amp;"% progress"</f>
        <v>&gt;10 % progress</v>
      </c>
      <c r="P2020" s="17">
        <f t="shared" si="187"/>
        <v>0</v>
      </c>
      <c r="Q2020" s="17">
        <f t="shared" si="188"/>
        <v>3</v>
      </c>
      <c r="R2020" s="18">
        <f t="shared" si="190"/>
        <v>0</v>
      </c>
      <c r="S2020" s="18" t="str">
        <f t="shared" si="191"/>
        <v>no 0% progess</v>
      </c>
    </row>
    <row r="2021" spans="1:19" x14ac:dyDescent="0.35">
      <c r="A2021" s="4" t="s">
        <v>8932</v>
      </c>
      <c r="B2021" s="4" t="s">
        <v>8933</v>
      </c>
      <c r="C2021" s="4" t="s">
        <v>32182</v>
      </c>
      <c r="D2021" s="4" t="s">
        <v>43</v>
      </c>
      <c r="E2021" s="4" t="s">
        <v>39</v>
      </c>
      <c r="F2021" s="4" t="s">
        <v>22437</v>
      </c>
      <c r="G2021" s="4" t="s">
        <v>22438</v>
      </c>
      <c r="H2021" s="4" t="s">
        <v>32171</v>
      </c>
      <c r="I2021" s="4" t="s">
        <v>22439</v>
      </c>
      <c r="J2021" s="4" t="b">
        <v>1</v>
      </c>
      <c r="K2021" s="4">
        <v>2</v>
      </c>
      <c r="L2021" s="4">
        <v>26</v>
      </c>
      <c r="M2021" s="16">
        <f t="shared" si="186"/>
        <v>7.6923076923076927E-2</v>
      </c>
      <c r="N2021" s="17" t="str">
        <f t="shared" si="189"/>
        <v>Active</v>
      </c>
      <c r="O2021" s="16" t="str" cm="1">
        <f t="array" ref="O2021">_xlfn.IFS(M2021=0,"0",
M2021&lt;=10%,"0-10",
TRUE,"&gt;10"
)&amp;" "&amp;"% progress"</f>
        <v>0-10 % progress</v>
      </c>
      <c r="P2021" s="17">
        <f t="shared" si="187"/>
        <v>0</v>
      </c>
      <c r="Q2021" s="17">
        <f t="shared" si="188"/>
        <v>3</v>
      </c>
      <c r="R2021" s="18">
        <f t="shared" si="190"/>
        <v>0</v>
      </c>
      <c r="S2021" s="18" t="str">
        <f t="shared" si="191"/>
        <v>no 0% progess</v>
      </c>
    </row>
    <row r="2022" spans="1:19" x14ac:dyDescent="0.35">
      <c r="A2022" s="4" t="s">
        <v>8932</v>
      </c>
      <c r="B2022" s="4" t="s">
        <v>8933</v>
      </c>
      <c r="C2022" s="4" t="s">
        <v>32182</v>
      </c>
      <c r="D2022" s="4" t="s">
        <v>43</v>
      </c>
      <c r="E2022" s="4" t="s">
        <v>39</v>
      </c>
      <c r="F2022" s="4" t="s">
        <v>22473</v>
      </c>
      <c r="G2022" s="4" t="s">
        <v>22474</v>
      </c>
      <c r="H2022" s="4" t="s">
        <v>32171</v>
      </c>
      <c r="I2022" s="4" t="s">
        <v>22475</v>
      </c>
      <c r="J2022" s="4" t="b">
        <v>1</v>
      </c>
      <c r="K2022" s="4">
        <v>5</v>
      </c>
      <c r="L2022" s="4">
        <v>26</v>
      </c>
      <c r="M2022" s="16">
        <f t="shared" si="186"/>
        <v>0.19230769230769232</v>
      </c>
      <c r="N2022" s="17" t="str">
        <f t="shared" si="189"/>
        <v>Active</v>
      </c>
      <c r="O2022" s="16" t="str" cm="1">
        <f t="array" ref="O2022">_xlfn.IFS(M2022=0,"0",
M2022&lt;=10%,"0-10",
TRUE,"&gt;10"
)&amp;" "&amp;"% progress"</f>
        <v>&gt;10 % progress</v>
      </c>
      <c r="P2022" s="17">
        <f t="shared" si="187"/>
        <v>0</v>
      </c>
      <c r="Q2022" s="17">
        <f t="shared" si="188"/>
        <v>3</v>
      </c>
      <c r="R2022" s="18">
        <f t="shared" si="190"/>
        <v>0</v>
      </c>
      <c r="S2022" s="18" t="str">
        <f t="shared" si="191"/>
        <v>no 0% progess</v>
      </c>
    </row>
    <row r="2023" spans="1:19" x14ac:dyDescent="0.35">
      <c r="A2023" s="4" t="s">
        <v>40</v>
      </c>
      <c r="B2023" s="4" t="s">
        <v>41</v>
      </c>
      <c r="C2023" s="4" t="s">
        <v>32182</v>
      </c>
      <c r="D2023" s="4" t="s">
        <v>43</v>
      </c>
      <c r="E2023" s="4" t="s">
        <v>39</v>
      </c>
      <c r="F2023" s="4" t="s">
        <v>22473</v>
      </c>
      <c r="G2023" s="4" t="s">
        <v>22474</v>
      </c>
      <c r="H2023" s="4" t="s">
        <v>32171</v>
      </c>
      <c r="I2023" s="4" t="s">
        <v>22475</v>
      </c>
      <c r="J2023" s="4" t="b">
        <v>1</v>
      </c>
      <c r="K2023" s="4">
        <v>10</v>
      </c>
      <c r="L2023" s="4">
        <v>45</v>
      </c>
      <c r="M2023" s="16">
        <f t="shared" si="186"/>
        <v>0.22222222222222221</v>
      </c>
      <c r="N2023" s="17" t="str">
        <f t="shared" si="189"/>
        <v>Active</v>
      </c>
      <c r="O2023" s="16" t="str" cm="1">
        <f t="array" ref="O2023">_xlfn.IFS(M2023=0,"0",
M2023&lt;=10%,"0-10",
TRUE,"&gt;10"
)&amp;" "&amp;"% progress"</f>
        <v>&gt;10 % progress</v>
      </c>
      <c r="P2023" s="17">
        <f t="shared" si="187"/>
        <v>0</v>
      </c>
      <c r="Q2023" s="17">
        <f t="shared" si="188"/>
        <v>3</v>
      </c>
      <c r="R2023" s="18">
        <f t="shared" si="190"/>
        <v>0</v>
      </c>
      <c r="S2023" s="18" t="str">
        <f t="shared" si="191"/>
        <v>no 0% progess</v>
      </c>
    </row>
    <row r="2024" spans="1:19" x14ac:dyDescent="0.35">
      <c r="A2024" s="4" t="s">
        <v>8940</v>
      </c>
      <c r="B2024" s="4" t="s">
        <v>8941</v>
      </c>
      <c r="C2024" s="4" t="s">
        <v>32182</v>
      </c>
      <c r="D2024" s="4" t="s">
        <v>43</v>
      </c>
      <c r="E2024" s="4" t="s">
        <v>39</v>
      </c>
      <c r="F2024" s="4" t="s">
        <v>22473</v>
      </c>
      <c r="G2024" s="4" t="s">
        <v>22474</v>
      </c>
      <c r="H2024" s="4" t="s">
        <v>32171</v>
      </c>
      <c r="I2024" s="4" t="s">
        <v>22475</v>
      </c>
      <c r="J2024" s="4" t="b">
        <v>1</v>
      </c>
      <c r="K2024" s="4">
        <v>2</v>
      </c>
      <c r="L2024" s="4">
        <v>41</v>
      </c>
      <c r="M2024" s="16">
        <f t="shared" si="186"/>
        <v>4.878048780487805E-2</v>
      </c>
      <c r="N2024" s="17" t="str">
        <f t="shared" si="189"/>
        <v>Active</v>
      </c>
      <c r="O2024" s="16" t="str" cm="1">
        <f t="array" ref="O2024">_xlfn.IFS(M2024=0,"0",
M2024&lt;=10%,"0-10",
TRUE,"&gt;10"
)&amp;" "&amp;"% progress"</f>
        <v>0-10 % progress</v>
      </c>
      <c r="P2024" s="17">
        <f t="shared" si="187"/>
        <v>0</v>
      </c>
      <c r="Q2024" s="17">
        <f t="shared" si="188"/>
        <v>3</v>
      </c>
      <c r="R2024" s="18">
        <f t="shared" si="190"/>
        <v>0</v>
      </c>
      <c r="S2024" s="18" t="str">
        <f t="shared" si="191"/>
        <v>no 0% progess</v>
      </c>
    </row>
    <row r="2025" spans="1:19" x14ac:dyDescent="0.35">
      <c r="A2025" s="4" t="s">
        <v>8940</v>
      </c>
      <c r="B2025" s="4" t="s">
        <v>8941</v>
      </c>
      <c r="C2025" s="4" t="s">
        <v>32182</v>
      </c>
      <c r="D2025" s="4" t="s">
        <v>43</v>
      </c>
      <c r="E2025" s="4" t="s">
        <v>39</v>
      </c>
      <c r="F2025" s="4" t="s">
        <v>22508</v>
      </c>
      <c r="G2025" s="4" t="s">
        <v>22509</v>
      </c>
      <c r="H2025" s="4" t="s">
        <v>32171</v>
      </c>
      <c r="I2025" s="4" t="s">
        <v>22510</v>
      </c>
      <c r="J2025" s="4" t="b">
        <v>1</v>
      </c>
      <c r="K2025" s="4">
        <v>6</v>
      </c>
      <c r="L2025" s="4">
        <v>41</v>
      </c>
      <c r="M2025" s="16">
        <f t="shared" si="186"/>
        <v>0.14634146341463414</v>
      </c>
      <c r="N2025" s="17" t="str">
        <f t="shared" si="189"/>
        <v>Active</v>
      </c>
      <c r="O2025" s="16" t="str" cm="1">
        <f t="array" ref="O2025">_xlfn.IFS(M2025=0,"0",
M2025&lt;=10%,"0-10",
TRUE,"&gt;10"
)&amp;" "&amp;"% progress"</f>
        <v>&gt;10 % progress</v>
      </c>
      <c r="P2025" s="17">
        <f t="shared" si="187"/>
        <v>0</v>
      </c>
      <c r="Q2025" s="17">
        <f t="shared" si="188"/>
        <v>2</v>
      </c>
      <c r="R2025" s="18">
        <f t="shared" si="190"/>
        <v>0</v>
      </c>
      <c r="S2025" s="18" t="str">
        <f t="shared" si="191"/>
        <v>no 0% progess</v>
      </c>
    </row>
    <row r="2026" spans="1:19" x14ac:dyDescent="0.35">
      <c r="A2026" s="4" t="s">
        <v>8902</v>
      </c>
      <c r="B2026" s="4" t="s">
        <v>60</v>
      </c>
      <c r="C2026" s="4" t="s">
        <v>32182</v>
      </c>
      <c r="D2026" s="4" t="s">
        <v>43</v>
      </c>
      <c r="E2026" s="4" t="s">
        <v>39</v>
      </c>
      <c r="F2026" s="4" t="s">
        <v>22508</v>
      </c>
      <c r="G2026" s="4" t="s">
        <v>22509</v>
      </c>
      <c r="H2026" s="4" t="s">
        <v>32171</v>
      </c>
      <c r="I2026" s="4" t="s">
        <v>22510</v>
      </c>
      <c r="J2026" s="4" t="b">
        <v>1</v>
      </c>
      <c r="K2026" s="4">
        <v>0</v>
      </c>
      <c r="L2026" s="4">
        <v>24</v>
      </c>
      <c r="M2026" s="16">
        <f t="shared" si="186"/>
        <v>0</v>
      </c>
      <c r="N2026" s="17" t="str">
        <f t="shared" si="189"/>
        <v>Not Active</v>
      </c>
      <c r="O2026" s="16" t="str" cm="1">
        <f t="array" ref="O2026">_xlfn.IFS(M2026=0,"0",
M2026&lt;=10%,"0-10",
TRUE,"&gt;10"
)&amp;" "&amp;"% progress"</f>
        <v>0 % progress</v>
      </c>
      <c r="P2026" s="17">
        <f t="shared" si="187"/>
        <v>1</v>
      </c>
      <c r="Q2026" s="17">
        <f t="shared" si="188"/>
        <v>2</v>
      </c>
      <c r="R2026" s="18">
        <f t="shared" si="190"/>
        <v>0.5</v>
      </c>
      <c r="S2026" s="18" t="str">
        <f t="shared" si="191"/>
        <v>no progress</v>
      </c>
    </row>
    <row r="2027" spans="1:19" x14ac:dyDescent="0.35">
      <c r="A2027" s="4" t="s">
        <v>8940</v>
      </c>
      <c r="B2027" s="4" t="s">
        <v>8941</v>
      </c>
      <c r="C2027" s="4" t="s">
        <v>32182</v>
      </c>
      <c r="D2027" s="4" t="s">
        <v>43</v>
      </c>
      <c r="E2027" s="4" t="s">
        <v>39</v>
      </c>
      <c r="F2027" s="4" t="s">
        <v>22597</v>
      </c>
      <c r="G2027" s="4" t="s">
        <v>22598</v>
      </c>
      <c r="H2027" s="4" t="s">
        <v>32171</v>
      </c>
      <c r="I2027" s="4" t="s">
        <v>22599</v>
      </c>
      <c r="J2027" s="4" t="b">
        <v>1</v>
      </c>
      <c r="K2027" s="4">
        <v>7</v>
      </c>
      <c r="L2027" s="4">
        <v>41</v>
      </c>
      <c r="M2027" s="16">
        <f t="shared" si="186"/>
        <v>0.17073170731707318</v>
      </c>
      <c r="N2027" s="17" t="str">
        <f t="shared" si="189"/>
        <v>Active</v>
      </c>
      <c r="O2027" s="16" t="str" cm="1">
        <f t="array" ref="O2027">_xlfn.IFS(M2027=0,"0",
M2027&lt;=10%,"0-10",
TRUE,"&gt;10"
)&amp;" "&amp;"% progress"</f>
        <v>&gt;10 % progress</v>
      </c>
      <c r="P2027" s="17">
        <f t="shared" si="187"/>
        <v>0</v>
      </c>
      <c r="Q2027" s="17">
        <f t="shared" si="188"/>
        <v>3</v>
      </c>
      <c r="R2027" s="18">
        <f t="shared" si="190"/>
        <v>0</v>
      </c>
      <c r="S2027" s="18" t="str">
        <f t="shared" si="191"/>
        <v>no 0% progess</v>
      </c>
    </row>
    <row r="2028" spans="1:19" x14ac:dyDescent="0.35">
      <c r="A2028" s="4" t="s">
        <v>40</v>
      </c>
      <c r="B2028" s="4" t="s">
        <v>41</v>
      </c>
      <c r="C2028" s="4" t="s">
        <v>32182</v>
      </c>
      <c r="D2028" s="4" t="s">
        <v>43</v>
      </c>
      <c r="E2028" s="4" t="s">
        <v>39</v>
      </c>
      <c r="F2028" s="4" t="s">
        <v>22597</v>
      </c>
      <c r="G2028" s="4" t="s">
        <v>22598</v>
      </c>
      <c r="H2028" s="4" t="s">
        <v>32171</v>
      </c>
      <c r="I2028" s="4" t="s">
        <v>22599</v>
      </c>
      <c r="J2028" s="4" t="b">
        <v>1</v>
      </c>
      <c r="K2028" s="4">
        <v>11</v>
      </c>
      <c r="L2028" s="4">
        <v>45</v>
      </c>
      <c r="M2028" s="16">
        <f t="shared" si="186"/>
        <v>0.24444444444444444</v>
      </c>
      <c r="N2028" s="17" t="str">
        <f t="shared" si="189"/>
        <v>Active</v>
      </c>
      <c r="O2028" s="16" t="str" cm="1">
        <f t="array" ref="O2028">_xlfn.IFS(M2028=0,"0",
M2028&lt;=10%,"0-10",
TRUE,"&gt;10"
)&amp;" "&amp;"% progress"</f>
        <v>&gt;10 % progress</v>
      </c>
      <c r="P2028" s="17">
        <f t="shared" si="187"/>
        <v>0</v>
      </c>
      <c r="Q2028" s="17">
        <f t="shared" si="188"/>
        <v>3</v>
      </c>
      <c r="R2028" s="18">
        <f t="shared" si="190"/>
        <v>0</v>
      </c>
      <c r="S2028" s="18" t="str">
        <f t="shared" si="191"/>
        <v>no 0% progess</v>
      </c>
    </row>
    <row r="2029" spans="1:19" x14ac:dyDescent="0.35">
      <c r="A2029" s="4" t="s">
        <v>8932</v>
      </c>
      <c r="B2029" s="4" t="s">
        <v>8933</v>
      </c>
      <c r="C2029" s="4" t="s">
        <v>32182</v>
      </c>
      <c r="D2029" s="4" t="s">
        <v>43</v>
      </c>
      <c r="E2029" s="4" t="s">
        <v>39</v>
      </c>
      <c r="F2029" s="4" t="s">
        <v>22597</v>
      </c>
      <c r="G2029" s="4" t="s">
        <v>22598</v>
      </c>
      <c r="H2029" s="4" t="s">
        <v>32171</v>
      </c>
      <c r="I2029" s="4" t="s">
        <v>22599</v>
      </c>
      <c r="J2029" s="4" t="b">
        <v>1</v>
      </c>
      <c r="K2029" s="4">
        <v>15</v>
      </c>
      <c r="L2029" s="4">
        <v>26</v>
      </c>
      <c r="M2029" s="16">
        <f t="shared" si="186"/>
        <v>0.57692307692307687</v>
      </c>
      <c r="N2029" s="17" t="str">
        <f t="shared" si="189"/>
        <v>Active</v>
      </c>
      <c r="O2029" s="16" t="str" cm="1">
        <f t="array" ref="O2029">_xlfn.IFS(M2029=0,"0",
M2029&lt;=10%,"0-10",
TRUE,"&gt;10"
)&amp;" "&amp;"% progress"</f>
        <v>&gt;10 % progress</v>
      </c>
      <c r="P2029" s="17">
        <f t="shared" si="187"/>
        <v>0</v>
      </c>
      <c r="Q2029" s="17">
        <f t="shared" si="188"/>
        <v>3</v>
      </c>
      <c r="R2029" s="18">
        <f t="shared" si="190"/>
        <v>0</v>
      </c>
      <c r="S2029" s="18" t="str">
        <f t="shared" si="191"/>
        <v>no 0% progess</v>
      </c>
    </row>
    <row r="2030" spans="1:19" x14ac:dyDescent="0.35">
      <c r="A2030" s="4" t="s">
        <v>8932</v>
      </c>
      <c r="B2030" s="4" t="s">
        <v>8933</v>
      </c>
      <c r="C2030" s="4" t="s">
        <v>32182</v>
      </c>
      <c r="D2030" s="4" t="s">
        <v>43</v>
      </c>
      <c r="E2030" s="4" t="s">
        <v>39</v>
      </c>
      <c r="F2030" s="4" t="s">
        <v>22637</v>
      </c>
      <c r="G2030" s="4" t="s">
        <v>22638</v>
      </c>
      <c r="H2030" s="4" t="s">
        <v>32171</v>
      </c>
      <c r="I2030" s="4" t="s">
        <v>22639</v>
      </c>
      <c r="J2030" s="4" t="b">
        <v>1</v>
      </c>
      <c r="K2030" s="4">
        <v>0</v>
      </c>
      <c r="L2030" s="4">
        <v>26</v>
      </c>
      <c r="M2030" s="16">
        <f t="shared" si="186"/>
        <v>0</v>
      </c>
      <c r="N2030" s="17" t="str">
        <f t="shared" si="189"/>
        <v>Not Active</v>
      </c>
      <c r="O2030" s="16" t="str" cm="1">
        <f t="array" ref="O2030">_xlfn.IFS(M2030=0,"0",
M2030&lt;=10%,"0-10",
TRUE,"&gt;10"
)&amp;" "&amp;"% progress"</f>
        <v>0 % progress</v>
      </c>
      <c r="P2030" s="17">
        <f t="shared" si="187"/>
        <v>1</v>
      </c>
      <c r="Q2030" s="17">
        <f t="shared" si="188"/>
        <v>3</v>
      </c>
      <c r="R2030" s="18">
        <f t="shared" si="190"/>
        <v>0.33333333333333331</v>
      </c>
      <c r="S2030" s="18" t="str">
        <f t="shared" si="191"/>
        <v>no progress</v>
      </c>
    </row>
    <row r="2031" spans="1:19" x14ac:dyDescent="0.35">
      <c r="A2031" s="4" t="s">
        <v>40</v>
      </c>
      <c r="B2031" s="4" t="s">
        <v>41</v>
      </c>
      <c r="C2031" s="4" t="s">
        <v>32182</v>
      </c>
      <c r="D2031" s="4" t="s">
        <v>43</v>
      </c>
      <c r="E2031" s="4" t="s">
        <v>39</v>
      </c>
      <c r="F2031" s="4" t="s">
        <v>22637</v>
      </c>
      <c r="G2031" s="4" t="s">
        <v>22638</v>
      </c>
      <c r="H2031" s="4" t="s">
        <v>32171</v>
      </c>
      <c r="I2031" s="4" t="s">
        <v>22639</v>
      </c>
      <c r="J2031" s="4" t="b">
        <v>1</v>
      </c>
      <c r="K2031" s="4">
        <v>9</v>
      </c>
      <c r="L2031" s="4">
        <v>45</v>
      </c>
      <c r="M2031" s="16">
        <f t="shared" si="186"/>
        <v>0.2</v>
      </c>
      <c r="N2031" s="17" t="str">
        <f t="shared" si="189"/>
        <v>Active</v>
      </c>
      <c r="O2031" s="16" t="str" cm="1">
        <f t="array" ref="O2031">_xlfn.IFS(M2031=0,"0",
M2031&lt;=10%,"0-10",
TRUE,"&gt;10"
)&amp;" "&amp;"% progress"</f>
        <v>&gt;10 % progress</v>
      </c>
      <c r="P2031" s="17">
        <f t="shared" si="187"/>
        <v>0</v>
      </c>
      <c r="Q2031" s="17">
        <f t="shared" si="188"/>
        <v>3</v>
      </c>
      <c r="R2031" s="18">
        <f t="shared" si="190"/>
        <v>0</v>
      </c>
      <c r="S2031" s="18" t="str">
        <f t="shared" si="191"/>
        <v>no 0% progess</v>
      </c>
    </row>
    <row r="2032" spans="1:19" x14ac:dyDescent="0.35">
      <c r="A2032" s="4" t="s">
        <v>8940</v>
      </c>
      <c r="B2032" s="4" t="s">
        <v>8941</v>
      </c>
      <c r="C2032" s="4" t="s">
        <v>32182</v>
      </c>
      <c r="D2032" s="4" t="s">
        <v>43</v>
      </c>
      <c r="E2032" s="4" t="s">
        <v>39</v>
      </c>
      <c r="F2032" s="4" t="s">
        <v>22637</v>
      </c>
      <c r="G2032" s="4" t="s">
        <v>22638</v>
      </c>
      <c r="H2032" s="4" t="s">
        <v>32171</v>
      </c>
      <c r="I2032" s="4" t="s">
        <v>22639</v>
      </c>
      <c r="J2032" s="4" t="b">
        <v>1</v>
      </c>
      <c r="K2032" s="4">
        <v>1</v>
      </c>
      <c r="L2032" s="4">
        <v>41</v>
      </c>
      <c r="M2032" s="16">
        <f t="shared" si="186"/>
        <v>2.4390243902439025E-2</v>
      </c>
      <c r="N2032" s="17" t="str">
        <f t="shared" si="189"/>
        <v>Active</v>
      </c>
      <c r="O2032" s="16" t="str" cm="1">
        <f t="array" ref="O2032">_xlfn.IFS(M2032=0,"0",
M2032&lt;=10%,"0-10",
TRUE,"&gt;10"
)&amp;" "&amp;"% progress"</f>
        <v>0-10 % progress</v>
      </c>
      <c r="P2032" s="17">
        <f t="shared" si="187"/>
        <v>0</v>
      </c>
      <c r="Q2032" s="17">
        <f t="shared" si="188"/>
        <v>3</v>
      </c>
      <c r="R2032" s="18">
        <f t="shared" si="190"/>
        <v>0</v>
      </c>
      <c r="S2032" s="18" t="str">
        <f t="shared" si="191"/>
        <v>no 0% progess</v>
      </c>
    </row>
    <row r="2033" spans="1:19" x14ac:dyDescent="0.35">
      <c r="A2033" s="4" t="s">
        <v>8940</v>
      </c>
      <c r="B2033" s="4" t="s">
        <v>8941</v>
      </c>
      <c r="C2033" s="4" t="s">
        <v>32182</v>
      </c>
      <c r="D2033" s="4" t="s">
        <v>43</v>
      </c>
      <c r="E2033" s="4" t="s">
        <v>39</v>
      </c>
      <c r="F2033" s="4" t="s">
        <v>22678</v>
      </c>
      <c r="G2033" s="4" t="s">
        <v>22679</v>
      </c>
      <c r="H2033" s="4" t="s">
        <v>32171</v>
      </c>
      <c r="I2033" s="4" t="s">
        <v>22680</v>
      </c>
      <c r="J2033" s="4" t="b">
        <v>1</v>
      </c>
      <c r="K2033" s="4">
        <v>22</v>
      </c>
      <c r="L2033" s="4">
        <v>41</v>
      </c>
      <c r="M2033" s="16">
        <f t="shared" si="186"/>
        <v>0.53658536585365857</v>
      </c>
      <c r="N2033" s="17" t="str">
        <f t="shared" si="189"/>
        <v>Active</v>
      </c>
      <c r="O2033" s="16" t="str" cm="1">
        <f t="array" ref="O2033">_xlfn.IFS(M2033=0,"0",
M2033&lt;=10%,"0-10",
TRUE,"&gt;10"
)&amp;" "&amp;"% progress"</f>
        <v>&gt;10 % progress</v>
      </c>
      <c r="P2033" s="17">
        <f t="shared" si="187"/>
        <v>0</v>
      </c>
      <c r="Q2033" s="17">
        <f t="shared" si="188"/>
        <v>3</v>
      </c>
      <c r="R2033" s="18">
        <f t="shared" si="190"/>
        <v>0</v>
      </c>
      <c r="S2033" s="18" t="str">
        <f t="shared" si="191"/>
        <v>no 0% progess</v>
      </c>
    </row>
    <row r="2034" spans="1:19" x14ac:dyDescent="0.35">
      <c r="A2034" s="4" t="s">
        <v>40</v>
      </c>
      <c r="B2034" s="4" t="s">
        <v>41</v>
      </c>
      <c r="C2034" s="4" t="s">
        <v>32182</v>
      </c>
      <c r="D2034" s="4" t="s">
        <v>43</v>
      </c>
      <c r="E2034" s="4" t="s">
        <v>39</v>
      </c>
      <c r="F2034" s="4" t="s">
        <v>22678</v>
      </c>
      <c r="G2034" s="4" t="s">
        <v>22679</v>
      </c>
      <c r="H2034" s="4" t="s">
        <v>32171</v>
      </c>
      <c r="I2034" s="4" t="s">
        <v>22680</v>
      </c>
      <c r="J2034" s="4" t="b">
        <v>1</v>
      </c>
      <c r="K2034" s="4">
        <v>27</v>
      </c>
      <c r="L2034" s="4">
        <v>45</v>
      </c>
      <c r="M2034" s="16">
        <f t="shared" si="186"/>
        <v>0.6</v>
      </c>
      <c r="N2034" s="17" t="str">
        <f t="shared" si="189"/>
        <v>Active</v>
      </c>
      <c r="O2034" s="16" t="str" cm="1">
        <f t="array" ref="O2034">_xlfn.IFS(M2034=0,"0",
M2034&lt;=10%,"0-10",
TRUE,"&gt;10"
)&amp;" "&amp;"% progress"</f>
        <v>&gt;10 % progress</v>
      </c>
      <c r="P2034" s="17">
        <f t="shared" si="187"/>
        <v>0</v>
      </c>
      <c r="Q2034" s="17">
        <f t="shared" si="188"/>
        <v>3</v>
      </c>
      <c r="R2034" s="18">
        <f t="shared" si="190"/>
        <v>0</v>
      </c>
      <c r="S2034" s="18" t="str">
        <f t="shared" si="191"/>
        <v>no 0% progess</v>
      </c>
    </row>
    <row r="2035" spans="1:19" x14ac:dyDescent="0.35">
      <c r="A2035" s="4" t="s">
        <v>8932</v>
      </c>
      <c r="B2035" s="4" t="s">
        <v>8933</v>
      </c>
      <c r="C2035" s="4" t="s">
        <v>32182</v>
      </c>
      <c r="D2035" s="4" t="s">
        <v>43</v>
      </c>
      <c r="E2035" s="4" t="s">
        <v>39</v>
      </c>
      <c r="F2035" s="4" t="s">
        <v>22678</v>
      </c>
      <c r="G2035" s="4" t="s">
        <v>22679</v>
      </c>
      <c r="H2035" s="4" t="s">
        <v>32171</v>
      </c>
      <c r="I2035" s="4" t="s">
        <v>22680</v>
      </c>
      <c r="J2035" s="4" t="b">
        <v>1</v>
      </c>
      <c r="K2035" s="4">
        <v>2</v>
      </c>
      <c r="L2035" s="4">
        <v>26</v>
      </c>
      <c r="M2035" s="16">
        <f t="shared" si="186"/>
        <v>7.6923076923076927E-2</v>
      </c>
      <c r="N2035" s="17" t="str">
        <f t="shared" si="189"/>
        <v>Active</v>
      </c>
      <c r="O2035" s="16" t="str" cm="1">
        <f t="array" ref="O2035">_xlfn.IFS(M2035=0,"0",
M2035&lt;=10%,"0-10",
TRUE,"&gt;10"
)&amp;" "&amp;"% progress"</f>
        <v>0-10 % progress</v>
      </c>
      <c r="P2035" s="17">
        <f t="shared" si="187"/>
        <v>0</v>
      </c>
      <c r="Q2035" s="17">
        <f t="shared" si="188"/>
        <v>3</v>
      </c>
      <c r="R2035" s="18">
        <f t="shared" si="190"/>
        <v>0</v>
      </c>
      <c r="S2035" s="18" t="str">
        <f t="shared" si="191"/>
        <v>no 0% progess</v>
      </c>
    </row>
    <row r="2036" spans="1:19" x14ac:dyDescent="0.35">
      <c r="A2036" s="4" t="s">
        <v>8932</v>
      </c>
      <c r="B2036" s="4" t="s">
        <v>8933</v>
      </c>
      <c r="C2036" s="4" t="s">
        <v>32182</v>
      </c>
      <c r="D2036" s="4" t="s">
        <v>43</v>
      </c>
      <c r="E2036" s="4" t="s">
        <v>39</v>
      </c>
      <c r="F2036" s="4" t="s">
        <v>22714</v>
      </c>
      <c r="G2036" s="4" t="s">
        <v>22715</v>
      </c>
      <c r="H2036" s="4" t="s">
        <v>32171</v>
      </c>
      <c r="I2036" s="4" t="s">
        <v>22716</v>
      </c>
      <c r="J2036" s="4" t="b">
        <v>1</v>
      </c>
      <c r="K2036" s="4">
        <v>1</v>
      </c>
      <c r="L2036" s="4">
        <v>26</v>
      </c>
      <c r="M2036" s="16">
        <f t="shared" si="186"/>
        <v>3.8461538461538464E-2</v>
      </c>
      <c r="N2036" s="17" t="str">
        <f t="shared" si="189"/>
        <v>Active</v>
      </c>
      <c r="O2036" s="16" t="str" cm="1">
        <f t="array" ref="O2036">_xlfn.IFS(M2036=0,"0",
M2036&lt;=10%,"0-10",
TRUE,"&gt;10"
)&amp;" "&amp;"% progress"</f>
        <v>0-10 % progress</v>
      </c>
      <c r="P2036" s="17">
        <f t="shared" si="187"/>
        <v>0</v>
      </c>
      <c r="Q2036" s="17">
        <f t="shared" si="188"/>
        <v>4</v>
      </c>
      <c r="R2036" s="18">
        <f t="shared" si="190"/>
        <v>0</v>
      </c>
      <c r="S2036" s="18" t="str">
        <f t="shared" si="191"/>
        <v>no 0% progess</v>
      </c>
    </row>
    <row r="2037" spans="1:19" x14ac:dyDescent="0.35">
      <c r="A2037" s="4" t="s">
        <v>40</v>
      </c>
      <c r="B2037" s="4" t="s">
        <v>41</v>
      </c>
      <c r="C2037" s="4" t="s">
        <v>32182</v>
      </c>
      <c r="D2037" s="4" t="s">
        <v>43</v>
      </c>
      <c r="E2037" s="4" t="s">
        <v>39</v>
      </c>
      <c r="F2037" s="4" t="s">
        <v>22714</v>
      </c>
      <c r="G2037" s="4" t="s">
        <v>22715</v>
      </c>
      <c r="H2037" s="4" t="s">
        <v>32171</v>
      </c>
      <c r="I2037" s="4" t="s">
        <v>22716</v>
      </c>
      <c r="J2037" s="4" t="b">
        <v>1</v>
      </c>
      <c r="K2037" s="4">
        <v>2</v>
      </c>
      <c r="L2037" s="4">
        <v>45</v>
      </c>
      <c r="M2037" s="16">
        <f t="shared" si="186"/>
        <v>4.4444444444444446E-2</v>
      </c>
      <c r="N2037" s="17" t="str">
        <f t="shared" si="189"/>
        <v>Active</v>
      </c>
      <c r="O2037" s="16" t="str" cm="1">
        <f t="array" ref="O2037">_xlfn.IFS(M2037=0,"0",
M2037&lt;=10%,"0-10",
TRUE,"&gt;10"
)&amp;" "&amp;"% progress"</f>
        <v>0-10 % progress</v>
      </c>
      <c r="P2037" s="17">
        <f t="shared" si="187"/>
        <v>0</v>
      </c>
      <c r="Q2037" s="17">
        <f t="shared" si="188"/>
        <v>4</v>
      </c>
      <c r="R2037" s="18">
        <f t="shared" si="190"/>
        <v>0</v>
      </c>
      <c r="S2037" s="18" t="str">
        <f t="shared" si="191"/>
        <v>no 0% progess</v>
      </c>
    </row>
    <row r="2038" spans="1:19" x14ac:dyDescent="0.35">
      <c r="A2038" s="4" t="s">
        <v>8940</v>
      </c>
      <c r="B2038" s="4" t="s">
        <v>8941</v>
      </c>
      <c r="C2038" s="4" t="s">
        <v>32182</v>
      </c>
      <c r="D2038" s="4" t="s">
        <v>43</v>
      </c>
      <c r="E2038" s="4" t="s">
        <v>39</v>
      </c>
      <c r="F2038" s="4" t="s">
        <v>22714</v>
      </c>
      <c r="G2038" s="4" t="s">
        <v>22715</v>
      </c>
      <c r="H2038" s="4" t="s">
        <v>32171</v>
      </c>
      <c r="I2038" s="4" t="s">
        <v>22716</v>
      </c>
      <c r="J2038" s="4" t="b">
        <v>1</v>
      </c>
      <c r="K2038" s="4">
        <v>5</v>
      </c>
      <c r="L2038" s="4">
        <v>41</v>
      </c>
      <c r="M2038" s="16">
        <f t="shared" si="186"/>
        <v>0.12195121951219512</v>
      </c>
      <c r="N2038" s="17" t="str">
        <f t="shared" si="189"/>
        <v>Active</v>
      </c>
      <c r="O2038" s="16" t="str" cm="1">
        <f t="array" ref="O2038">_xlfn.IFS(M2038=0,"0",
M2038&lt;=10%,"0-10",
TRUE,"&gt;10"
)&amp;" "&amp;"% progress"</f>
        <v>&gt;10 % progress</v>
      </c>
      <c r="P2038" s="17">
        <f t="shared" si="187"/>
        <v>0</v>
      </c>
      <c r="Q2038" s="17">
        <f t="shared" si="188"/>
        <v>4</v>
      </c>
      <c r="R2038" s="18">
        <f t="shared" si="190"/>
        <v>0</v>
      </c>
      <c r="S2038" s="18" t="str">
        <f t="shared" si="191"/>
        <v>no 0% progess</v>
      </c>
    </row>
    <row r="2039" spans="1:19" x14ac:dyDescent="0.35">
      <c r="A2039" s="4" t="s">
        <v>8895</v>
      </c>
      <c r="B2039" s="4" t="s">
        <v>52</v>
      </c>
      <c r="C2039" s="4" t="s">
        <v>32182</v>
      </c>
      <c r="D2039" s="4" t="s">
        <v>43</v>
      </c>
      <c r="E2039" s="4" t="s">
        <v>39</v>
      </c>
      <c r="F2039" s="4" t="s">
        <v>22714</v>
      </c>
      <c r="G2039" s="4" t="s">
        <v>22715</v>
      </c>
      <c r="H2039" s="4" t="s">
        <v>32171</v>
      </c>
      <c r="I2039" s="4" t="s">
        <v>22716</v>
      </c>
      <c r="J2039" s="4" t="b">
        <v>1</v>
      </c>
      <c r="K2039" s="4">
        <v>1</v>
      </c>
      <c r="L2039" s="4">
        <v>38</v>
      </c>
      <c r="M2039" s="16">
        <f t="shared" si="186"/>
        <v>2.6315789473684209E-2</v>
      </c>
      <c r="N2039" s="17" t="str">
        <f t="shared" si="189"/>
        <v>Active</v>
      </c>
      <c r="O2039" s="16" t="str" cm="1">
        <f t="array" ref="O2039">_xlfn.IFS(M2039=0,"0",
M2039&lt;=10%,"0-10",
TRUE,"&gt;10"
)&amp;" "&amp;"% progress"</f>
        <v>0-10 % progress</v>
      </c>
      <c r="P2039" s="17">
        <f t="shared" si="187"/>
        <v>0</v>
      </c>
      <c r="Q2039" s="17">
        <f t="shared" si="188"/>
        <v>4</v>
      </c>
      <c r="R2039" s="18">
        <f t="shared" si="190"/>
        <v>0</v>
      </c>
      <c r="S2039" s="18" t="str">
        <f t="shared" si="191"/>
        <v>no 0% progess</v>
      </c>
    </row>
    <row r="2040" spans="1:19" x14ac:dyDescent="0.35">
      <c r="A2040" s="4" t="s">
        <v>268</v>
      </c>
      <c r="B2040" s="4" t="s">
        <v>48</v>
      </c>
      <c r="C2040" s="4" t="s">
        <v>32181</v>
      </c>
      <c r="D2040" s="4" t="s">
        <v>33</v>
      </c>
      <c r="E2040" s="4" t="s">
        <v>39</v>
      </c>
      <c r="F2040" s="4" t="s">
        <v>22772</v>
      </c>
      <c r="G2040" s="4" t="s">
        <v>22773</v>
      </c>
      <c r="H2040" s="4" t="s">
        <v>32171</v>
      </c>
      <c r="I2040" s="4" t="s">
        <v>22774</v>
      </c>
      <c r="J2040" s="4" t="b">
        <v>1</v>
      </c>
      <c r="K2040" s="4">
        <v>1</v>
      </c>
      <c r="L2040" s="4">
        <v>24</v>
      </c>
      <c r="M2040" s="16">
        <f t="shared" si="186"/>
        <v>4.1666666666666664E-2</v>
      </c>
      <c r="N2040" s="17" t="str">
        <f t="shared" si="189"/>
        <v>Active</v>
      </c>
      <c r="O2040" s="16" t="str" cm="1">
        <f t="array" ref="O2040">_xlfn.IFS(M2040=0,"0",
M2040&lt;=10%,"0-10",
TRUE,"&gt;10"
)&amp;" "&amp;"% progress"</f>
        <v>0-10 % progress</v>
      </c>
      <c r="P2040" s="17">
        <f t="shared" si="187"/>
        <v>0</v>
      </c>
      <c r="Q2040" s="17">
        <f t="shared" si="188"/>
        <v>4</v>
      </c>
      <c r="R2040" s="18">
        <f t="shared" si="190"/>
        <v>0</v>
      </c>
      <c r="S2040" s="18" t="str">
        <f t="shared" si="191"/>
        <v>no 0% progess</v>
      </c>
    </row>
    <row r="2041" spans="1:19" x14ac:dyDescent="0.35">
      <c r="A2041" s="4" t="s">
        <v>88</v>
      </c>
      <c r="B2041" s="4" t="s">
        <v>89</v>
      </c>
      <c r="C2041" s="4" t="s">
        <v>32181</v>
      </c>
      <c r="D2041" s="4" t="s">
        <v>33</v>
      </c>
      <c r="E2041" s="4" t="s">
        <v>39</v>
      </c>
      <c r="F2041" s="4" t="s">
        <v>22772</v>
      </c>
      <c r="G2041" s="4" t="s">
        <v>22773</v>
      </c>
      <c r="H2041" s="4" t="s">
        <v>32171</v>
      </c>
      <c r="I2041" s="4" t="s">
        <v>22774</v>
      </c>
      <c r="J2041" s="4" t="b">
        <v>1</v>
      </c>
      <c r="K2041" s="4">
        <v>14</v>
      </c>
      <c r="L2041" s="4">
        <v>58</v>
      </c>
      <c r="M2041" s="16">
        <f t="shared" si="186"/>
        <v>0.2413793103448276</v>
      </c>
      <c r="N2041" s="17" t="str">
        <f t="shared" si="189"/>
        <v>Active</v>
      </c>
      <c r="O2041" s="16" t="str" cm="1">
        <f t="array" ref="O2041">_xlfn.IFS(M2041=0,"0",
M2041&lt;=10%,"0-10",
TRUE,"&gt;10"
)&amp;" "&amp;"% progress"</f>
        <v>&gt;10 % progress</v>
      </c>
      <c r="P2041" s="17">
        <f t="shared" si="187"/>
        <v>0</v>
      </c>
      <c r="Q2041" s="17">
        <f t="shared" si="188"/>
        <v>4</v>
      </c>
      <c r="R2041" s="18">
        <f t="shared" si="190"/>
        <v>0</v>
      </c>
      <c r="S2041" s="18" t="str">
        <f t="shared" si="191"/>
        <v>no 0% progess</v>
      </c>
    </row>
    <row r="2042" spans="1:19" x14ac:dyDescent="0.35">
      <c r="A2042" s="4" t="s">
        <v>98</v>
      </c>
      <c r="B2042" s="4" t="s">
        <v>99</v>
      </c>
      <c r="C2042" s="4" t="s">
        <v>32181</v>
      </c>
      <c r="D2042" s="4" t="s">
        <v>33</v>
      </c>
      <c r="E2042" s="4" t="s">
        <v>39</v>
      </c>
      <c r="F2042" s="4" t="s">
        <v>22772</v>
      </c>
      <c r="G2042" s="4" t="s">
        <v>22773</v>
      </c>
      <c r="H2042" s="4" t="s">
        <v>32171</v>
      </c>
      <c r="I2042" s="4" t="s">
        <v>22774</v>
      </c>
      <c r="J2042" s="4" t="b">
        <v>1</v>
      </c>
      <c r="K2042" s="4">
        <v>6</v>
      </c>
      <c r="L2042" s="4">
        <v>30</v>
      </c>
      <c r="M2042" s="16">
        <f t="shared" si="186"/>
        <v>0.2</v>
      </c>
      <c r="N2042" s="17" t="str">
        <f t="shared" si="189"/>
        <v>Active</v>
      </c>
      <c r="O2042" s="16" t="str" cm="1">
        <f t="array" ref="O2042">_xlfn.IFS(M2042=0,"0",
M2042&lt;=10%,"0-10",
TRUE,"&gt;10"
)&amp;" "&amp;"% progress"</f>
        <v>&gt;10 % progress</v>
      </c>
      <c r="P2042" s="17">
        <f t="shared" si="187"/>
        <v>0</v>
      </c>
      <c r="Q2042" s="17">
        <f t="shared" si="188"/>
        <v>4</v>
      </c>
      <c r="R2042" s="18">
        <f t="shared" si="190"/>
        <v>0</v>
      </c>
      <c r="S2042" s="18" t="str">
        <f t="shared" si="191"/>
        <v>no 0% progess</v>
      </c>
    </row>
    <row r="2043" spans="1:19" x14ac:dyDescent="0.35">
      <c r="A2043" s="4" t="s">
        <v>94</v>
      </c>
      <c r="B2043" s="4" t="s">
        <v>95</v>
      </c>
      <c r="C2043" s="4" t="s">
        <v>32181</v>
      </c>
      <c r="D2043" s="4" t="s">
        <v>33</v>
      </c>
      <c r="E2043" s="4" t="s">
        <v>39</v>
      </c>
      <c r="F2043" s="4" t="s">
        <v>22772</v>
      </c>
      <c r="G2043" s="4" t="s">
        <v>22773</v>
      </c>
      <c r="H2043" s="4" t="s">
        <v>32171</v>
      </c>
      <c r="I2043" s="4" t="s">
        <v>22774</v>
      </c>
      <c r="J2043" s="4" t="b">
        <v>1</v>
      </c>
      <c r="K2043" s="4">
        <v>5</v>
      </c>
      <c r="L2043" s="4">
        <v>25</v>
      </c>
      <c r="M2043" s="16">
        <f t="shared" si="186"/>
        <v>0.2</v>
      </c>
      <c r="N2043" s="17" t="str">
        <f t="shared" si="189"/>
        <v>Active</v>
      </c>
      <c r="O2043" s="16" t="str" cm="1">
        <f t="array" ref="O2043">_xlfn.IFS(M2043=0,"0",
M2043&lt;=10%,"0-10",
TRUE,"&gt;10"
)&amp;" "&amp;"% progress"</f>
        <v>&gt;10 % progress</v>
      </c>
      <c r="P2043" s="17">
        <f t="shared" si="187"/>
        <v>0</v>
      </c>
      <c r="Q2043" s="17">
        <f t="shared" si="188"/>
        <v>4</v>
      </c>
      <c r="R2043" s="18">
        <f t="shared" si="190"/>
        <v>0</v>
      </c>
      <c r="S2043" s="18" t="str">
        <f t="shared" si="191"/>
        <v>no 0% progess</v>
      </c>
    </row>
    <row r="2044" spans="1:19" x14ac:dyDescent="0.35">
      <c r="A2044" s="4" t="s">
        <v>268</v>
      </c>
      <c r="B2044" s="4" t="s">
        <v>48</v>
      </c>
      <c r="C2044" s="4" t="s">
        <v>32181</v>
      </c>
      <c r="D2044" s="4" t="s">
        <v>33</v>
      </c>
      <c r="E2044" s="4" t="s">
        <v>39</v>
      </c>
      <c r="F2044" s="4" t="s">
        <v>22829</v>
      </c>
      <c r="G2044" s="4" t="s">
        <v>22830</v>
      </c>
      <c r="H2044" s="4" t="s">
        <v>32171</v>
      </c>
      <c r="I2044" s="4" t="s">
        <v>22831</v>
      </c>
      <c r="J2044" s="4" t="b">
        <v>1</v>
      </c>
      <c r="K2044" s="4">
        <v>0</v>
      </c>
      <c r="L2044" s="4">
        <v>24</v>
      </c>
      <c r="M2044" s="16">
        <f t="shared" si="186"/>
        <v>0</v>
      </c>
      <c r="N2044" s="17" t="str">
        <f t="shared" si="189"/>
        <v>Not Active</v>
      </c>
      <c r="O2044" s="16" t="str" cm="1">
        <f t="array" ref="O2044">_xlfn.IFS(M2044=0,"0",
M2044&lt;=10%,"0-10",
TRUE,"&gt;10"
)&amp;" "&amp;"% progress"</f>
        <v>0 % progress</v>
      </c>
      <c r="P2044" s="17">
        <f t="shared" si="187"/>
        <v>1</v>
      </c>
      <c r="Q2044" s="17">
        <f t="shared" si="188"/>
        <v>4</v>
      </c>
      <c r="R2044" s="18">
        <f t="shared" si="190"/>
        <v>0.25</v>
      </c>
      <c r="S2044" s="18" t="str">
        <f t="shared" si="191"/>
        <v>no progress</v>
      </c>
    </row>
    <row r="2045" spans="1:19" x14ac:dyDescent="0.35">
      <c r="A2045" s="4" t="s">
        <v>94</v>
      </c>
      <c r="B2045" s="4" t="s">
        <v>95</v>
      </c>
      <c r="C2045" s="4" t="s">
        <v>32181</v>
      </c>
      <c r="D2045" s="4" t="s">
        <v>33</v>
      </c>
      <c r="E2045" s="4" t="s">
        <v>39</v>
      </c>
      <c r="F2045" s="4" t="s">
        <v>22829</v>
      </c>
      <c r="G2045" s="4" t="s">
        <v>22830</v>
      </c>
      <c r="H2045" s="4" t="s">
        <v>32171</v>
      </c>
      <c r="I2045" s="4" t="s">
        <v>22831</v>
      </c>
      <c r="J2045" s="4" t="b">
        <v>1</v>
      </c>
      <c r="K2045" s="4">
        <v>5</v>
      </c>
      <c r="L2045" s="4">
        <v>25</v>
      </c>
      <c r="M2045" s="16">
        <f t="shared" si="186"/>
        <v>0.2</v>
      </c>
      <c r="N2045" s="17" t="str">
        <f t="shared" si="189"/>
        <v>Active</v>
      </c>
      <c r="O2045" s="16" t="str" cm="1">
        <f t="array" ref="O2045">_xlfn.IFS(M2045=0,"0",
M2045&lt;=10%,"0-10",
TRUE,"&gt;10"
)&amp;" "&amp;"% progress"</f>
        <v>&gt;10 % progress</v>
      </c>
      <c r="P2045" s="17">
        <f t="shared" si="187"/>
        <v>0</v>
      </c>
      <c r="Q2045" s="17">
        <f t="shared" si="188"/>
        <v>4</v>
      </c>
      <c r="R2045" s="18">
        <f t="shared" si="190"/>
        <v>0</v>
      </c>
      <c r="S2045" s="18" t="str">
        <f t="shared" si="191"/>
        <v>no 0% progess</v>
      </c>
    </row>
    <row r="2046" spans="1:19" x14ac:dyDescent="0.35">
      <c r="A2046" s="4" t="s">
        <v>98</v>
      </c>
      <c r="B2046" s="4" t="s">
        <v>99</v>
      </c>
      <c r="C2046" s="4" t="s">
        <v>32181</v>
      </c>
      <c r="D2046" s="4" t="s">
        <v>33</v>
      </c>
      <c r="E2046" s="4" t="s">
        <v>39</v>
      </c>
      <c r="F2046" s="4" t="s">
        <v>22829</v>
      </c>
      <c r="G2046" s="4" t="s">
        <v>22830</v>
      </c>
      <c r="H2046" s="4" t="s">
        <v>32171</v>
      </c>
      <c r="I2046" s="4" t="s">
        <v>22831</v>
      </c>
      <c r="J2046" s="4" t="b">
        <v>1</v>
      </c>
      <c r="K2046" s="4">
        <v>2</v>
      </c>
      <c r="L2046" s="4">
        <v>30</v>
      </c>
      <c r="M2046" s="16">
        <f t="shared" si="186"/>
        <v>6.6666666666666666E-2</v>
      </c>
      <c r="N2046" s="17" t="str">
        <f t="shared" si="189"/>
        <v>Active</v>
      </c>
      <c r="O2046" s="16" t="str" cm="1">
        <f t="array" ref="O2046">_xlfn.IFS(M2046=0,"0",
M2046&lt;=10%,"0-10",
TRUE,"&gt;10"
)&amp;" "&amp;"% progress"</f>
        <v>0-10 % progress</v>
      </c>
      <c r="P2046" s="17">
        <f t="shared" si="187"/>
        <v>0</v>
      </c>
      <c r="Q2046" s="17">
        <f t="shared" si="188"/>
        <v>4</v>
      </c>
      <c r="R2046" s="18">
        <f t="shared" si="190"/>
        <v>0</v>
      </c>
      <c r="S2046" s="18" t="str">
        <f t="shared" si="191"/>
        <v>no 0% progess</v>
      </c>
    </row>
    <row r="2047" spans="1:19" x14ac:dyDescent="0.35">
      <c r="A2047" s="4" t="s">
        <v>88</v>
      </c>
      <c r="B2047" s="4" t="s">
        <v>89</v>
      </c>
      <c r="C2047" s="4" t="s">
        <v>32181</v>
      </c>
      <c r="D2047" s="4" t="s">
        <v>33</v>
      </c>
      <c r="E2047" s="4" t="s">
        <v>39</v>
      </c>
      <c r="F2047" s="4" t="s">
        <v>22829</v>
      </c>
      <c r="G2047" s="4" t="s">
        <v>22830</v>
      </c>
      <c r="H2047" s="4" t="s">
        <v>32171</v>
      </c>
      <c r="I2047" s="4" t="s">
        <v>22831</v>
      </c>
      <c r="J2047" s="4" t="b">
        <v>1</v>
      </c>
      <c r="K2047" s="4">
        <v>0</v>
      </c>
      <c r="L2047" s="4">
        <v>58</v>
      </c>
      <c r="M2047" s="16">
        <f t="shared" si="186"/>
        <v>0</v>
      </c>
      <c r="N2047" s="17" t="str">
        <f t="shared" si="189"/>
        <v>Not Active</v>
      </c>
      <c r="O2047" s="16" t="str" cm="1">
        <f t="array" ref="O2047">_xlfn.IFS(M2047=0,"0",
M2047&lt;=10%,"0-10",
TRUE,"&gt;10"
)&amp;" "&amp;"% progress"</f>
        <v>0 % progress</v>
      </c>
      <c r="P2047" s="17">
        <f t="shared" si="187"/>
        <v>1</v>
      </c>
      <c r="Q2047" s="17">
        <f t="shared" si="188"/>
        <v>4</v>
      </c>
      <c r="R2047" s="18">
        <f t="shared" si="190"/>
        <v>0.25</v>
      </c>
      <c r="S2047" s="18" t="str">
        <f t="shared" si="191"/>
        <v>no progress</v>
      </c>
    </row>
    <row r="2048" spans="1:19" x14ac:dyDescent="0.35">
      <c r="A2048" s="4" t="s">
        <v>8932</v>
      </c>
      <c r="B2048" s="4" t="s">
        <v>8933</v>
      </c>
      <c r="C2048" s="4" t="s">
        <v>32182</v>
      </c>
      <c r="D2048" s="4" t="s">
        <v>43</v>
      </c>
      <c r="E2048" s="4" t="s">
        <v>39</v>
      </c>
      <c r="F2048" s="4" t="s">
        <v>22880</v>
      </c>
      <c r="G2048" s="4" t="s">
        <v>22881</v>
      </c>
      <c r="H2048" s="4" t="s">
        <v>32171</v>
      </c>
      <c r="I2048" s="4" t="s">
        <v>22882</v>
      </c>
      <c r="J2048" s="4" t="b">
        <v>1</v>
      </c>
      <c r="K2048" s="4">
        <v>2</v>
      </c>
      <c r="L2048" s="4">
        <v>26</v>
      </c>
      <c r="M2048" s="16">
        <f t="shared" si="186"/>
        <v>7.6923076923076927E-2</v>
      </c>
      <c r="N2048" s="17" t="str">
        <f t="shared" si="189"/>
        <v>Active</v>
      </c>
      <c r="O2048" s="16" t="str" cm="1">
        <f t="array" ref="O2048">_xlfn.IFS(M2048=0,"0",
M2048&lt;=10%,"0-10",
TRUE,"&gt;10"
)&amp;" "&amp;"% progress"</f>
        <v>0-10 % progress</v>
      </c>
      <c r="P2048" s="17">
        <f t="shared" si="187"/>
        <v>0</v>
      </c>
      <c r="Q2048" s="17">
        <f t="shared" si="188"/>
        <v>3</v>
      </c>
      <c r="R2048" s="18">
        <f t="shared" si="190"/>
        <v>0</v>
      </c>
      <c r="S2048" s="18" t="str">
        <f t="shared" si="191"/>
        <v>no 0% progess</v>
      </c>
    </row>
    <row r="2049" spans="1:19" x14ac:dyDescent="0.35">
      <c r="A2049" s="4" t="s">
        <v>8940</v>
      </c>
      <c r="B2049" s="4" t="s">
        <v>8941</v>
      </c>
      <c r="C2049" s="4" t="s">
        <v>32182</v>
      </c>
      <c r="D2049" s="4" t="s">
        <v>43</v>
      </c>
      <c r="E2049" s="4" t="s">
        <v>39</v>
      </c>
      <c r="F2049" s="4" t="s">
        <v>22880</v>
      </c>
      <c r="G2049" s="4" t="s">
        <v>22881</v>
      </c>
      <c r="H2049" s="4" t="s">
        <v>32171</v>
      </c>
      <c r="I2049" s="4" t="s">
        <v>22882</v>
      </c>
      <c r="J2049" s="4" t="b">
        <v>1</v>
      </c>
      <c r="K2049" s="4">
        <v>14</v>
      </c>
      <c r="L2049" s="4">
        <v>41</v>
      </c>
      <c r="M2049" s="16">
        <f t="shared" si="186"/>
        <v>0.34146341463414637</v>
      </c>
      <c r="N2049" s="17" t="str">
        <f t="shared" si="189"/>
        <v>Active</v>
      </c>
      <c r="O2049" s="16" t="str" cm="1">
        <f t="array" ref="O2049">_xlfn.IFS(M2049=0,"0",
M2049&lt;=10%,"0-10",
TRUE,"&gt;10"
)&amp;" "&amp;"% progress"</f>
        <v>&gt;10 % progress</v>
      </c>
      <c r="P2049" s="17">
        <f t="shared" si="187"/>
        <v>0</v>
      </c>
      <c r="Q2049" s="17">
        <f t="shared" si="188"/>
        <v>3</v>
      </c>
      <c r="R2049" s="18">
        <f t="shared" si="190"/>
        <v>0</v>
      </c>
      <c r="S2049" s="18" t="str">
        <f t="shared" si="191"/>
        <v>no 0% progess</v>
      </c>
    </row>
    <row r="2050" spans="1:19" x14ac:dyDescent="0.35">
      <c r="A2050" s="4" t="s">
        <v>40</v>
      </c>
      <c r="B2050" s="4" t="s">
        <v>41</v>
      </c>
      <c r="C2050" s="4" t="s">
        <v>32182</v>
      </c>
      <c r="D2050" s="4" t="s">
        <v>43</v>
      </c>
      <c r="E2050" s="4" t="s">
        <v>39</v>
      </c>
      <c r="F2050" s="4" t="s">
        <v>22880</v>
      </c>
      <c r="G2050" s="4" t="s">
        <v>22881</v>
      </c>
      <c r="H2050" s="4" t="s">
        <v>32171</v>
      </c>
      <c r="I2050" s="4" t="s">
        <v>22882</v>
      </c>
      <c r="J2050" s="4" t="b">
        <v>1</v>
      </c>
      <c r="K2050" s="4">
        <v>2</v>
      </c>
      <c r="L2050" s="4">
        <v>45</v>
      </c>
      <c r="M2050" s="16">
        <f t="shared" ref="M2050:M2113" si="192">K2050/L2050</f>
        <v>4.4444444444444446E-2</v>
      </c>
      <c r="N2050" s="17" t="str">
        <f t="shared" si="189"/>
        <v>Active</v>
      </c>
      <c r="O2050" s="16" t="str" cm="1">
        <f t="array" ref="O2050">_xlfn.IFS(M2050=0,"0",
M2050&lt;=10%,"0-10",
TRUE,"&gt;10"
)&amp;" "&amp;"% progress"</f>
        <v>0-10 % progress</v>
      </c>
      <c r="P2050" s="17">
        <f t="shared" ref="P2050:P2113" si="193">IF(M2050=0,1,0)</f>
        <v>0</v>
      </c>
      <c r="Q2050" s="17">
        <f t="shared" ref="Q2050:Q2113" si="194">COUNTIFS($G:$G,$G2050)</f>
        <v>3</v>
      </c>
      <c r="R2050" s="18">
        <f t="shared" si="190"/>
        <v>0</v>
      </c>
      <c r="S2050" s="18" t="str">
        <f t="shared" si="191"/>
        <v>no 0% progess</v>
      </c>
    </row>
    <row r="2051" spans="1:19" x14ac:dyDescent="0.35">
      <c r="A2051" s="4" t="s">
        <v>40</v>
      </c>
      <c r="B2051" s="4" t="s">
        <v>41</v>
      </c>
      <c r="C2051" s="4" t="s">
        <v>32182</v>
      </c>
      <c r="D2051" s="4" t="s">
        <v>43</v>
      </c>
      <c r="E2051" s="4" t="s">
        <v>39</v>
      </c>
      <c r="F2051" s="4" t="s">
        <v>22938</v>
      </c>
      <c r="G2051" s="4" t="s">
        <v>22939</v>
      </c>
      <c r="H2051" s="4" t="s">
        <v>32171</v>
      </c>
      <c r="I2051" s="4" t="s">
        <v>22940</v>
      </c>
      <c r="J2051" s="4" t="b">
        <v>1</v>
      </c>
      <c r="K2051" s="4">
        <v>31</v>
      </c>
      <c r="L2051" s="4">
        <v>45</v>
      </c>
      <c r="M2051" s="16">
        <f t="shared" si="192"/>
        <v>0.68888888888888888</v>
      </c>
      <c r="N2051" s="17" t="str">
        <f t="shared" ref="N2051:N2114" si="195">IF(M2051&gt;0,"Active","Not Active")</f>
        <v>Active</v>
      </c>
      <c r="O2051" s="16" t="str" cm="1">
        <f t="array" ref="O2051">_xlfn.IFS(M2051=0,"0",
M2051&lt;=10%,"0-10",
TRUE,"&gt;10"
)&amp;" "&amp;"% progress"</f>
        <v>&gt;10 % progress</v>
      </c>
      <c r="P2051" s="17">
        <f t="shared" si="193"/>
        <v>0</v>
      </c>
      <c r="Q2051" s="17">
        <f t="shared" si="194"/>
        <v>3</v>
      </c>
      <c r="R2051" s="18">
        <f t="shared" ref="R2051:R2114" si="196">P2051/Q2051</f>
        <v>0</v>
      </c>
      <c r="S2051" s="18" t="str">
        <f t="shared" ref="S2051:S2114" si="197">IF(R2051=0, "no 0% progess", "no progress")</f>
        <v>no 0% progess</v>
      </c>
    </row>
    <row r="2052" spans="1:19" x14ac:dyDescent="0.35">
      <c r="A2052" s="4" t="s">
        <v>8940</v>
      </c>
      <c r="B2052" s="4" t="s">
        <v>8941</v>
      </c>
      <c r="C2052" s="4" t="s">
        <v>32182</v>
      </c>
      <c r="D2052" s="4" t="s">
        <v>43</v>
      </c>
      <c r="E2052" s="4" t="s">
        <v>39</v>
      </c>
      <c r="F2052" s="4" t="s">
        <v>22938</v>
      </c>
      <c r="G2052" s="4" t="s">
        <v>22939</v>
      </c>
      <c r="H2052" s="4" t="s">
        <v>32171</v>
      </c>
      <c r="I2052" s="4" t="s">
        <v>22940</v>
      </c>
      <c r="J2052" s="4" t="b">
        <v>1</v>
      </c>
      <c r="K2052" s="4">
        <v>24</v>
      </c>
      <c r="L2052" s="4">
        <v>41</v>
      </c>
      <c r="M2052" s="16">
        <f t="shared" si="192"/>
        <v>0.58536585365853655</v>
      </c>
      <c r="N2052" s="17" t="str">
        <f t="shared" si="195"/>
        <v>Active</v>
      </c>
      <c r="O2052" s="16" t="str" cm="1">
        <f t="array" ref="O2052">_xlfn.IFS(M2052=0,"0",
M2052&lt;=10%,"0-10",
TRUE,"&gt;10"
)&amp;" "&amp;"% progress"</f>
        <v>&gt;10 % progress</v>
      </c>
      <c r="P2052" s="17">
        <f t="shared" si="193"/>
        <v>0</v>
      </c>
      <c r="Q2052" s="17">
        <f t="shared" si="194"/>
        <v>3</v>
      </c>
      <c r="R2052" s="18">
        <f t="shared" si="196"/>
        <v>0</v>
      </c>
      <c r="S2052" s="18" t="str">
        <f t="shared" si="197"/>
        <v>no 0% progess</v>
      </c>
    </row>
    <row r="2053" spans="1:19" x14ac:dyDescent="0.35">
      <c r="A2053" s="4" t="s">
        <v>8932</v>
      </c>
      <c r="B2053" s="4" t="s">
        <v>8933</v>
      </c>
      <c r="C2053" s="4" t="s">
        <v>32182</v>
      </c>
      <c r="D2053" s="4" t="s">
        <v>43</v>
      </c>
      <c r="E2053" s="4" t="s">
        <v>39</v>
      </c>
      <c r="F2053" s="4" t="s">
        <v>22938</v>
      </c>
      <c r="G2053" s="4" t="s">
        <v>22939</v>
      </c>
      <c r="H2053" s="4" t="s">
        <v>32171</v>
      </c>
      <c r="I2053" s="4" t="s">
        <v>22940</v>
      </c>
      <c r="J2053" s="4" t="b">
        <v>1</v>
      </c>
      <c r="K2053" s="4">
        <v>15</v>
      </c>
      <c r="L2053" s="4">
        <v>26</v>
      </c>
      <c r="M2053" s="16">
        <f t="shared" si="192"/>
        <v>0.57692307692307687</v>
      </c>
      <c r="N2053" s="17" t="str">
        <f t="shared" si="195"/>
        <v>Active</v>
      </c>
      <c r="O2053" s="16" t="str" cm="1">
        <f t="array" ref="O2053">_xlfn.IFS(M2053=0,"0",
M2053&lt;=10%,"0-10",
TRUE,"&gt;10"
)&amp;" "&amp;"% progress"</f>
        <v>&gt;10 % progress</v>
      </c>
      <c r="P2053" s="17">
        <f t="shared" si="193"/>
        <v>0</v>
      </c>
      <c r="Q2053" s="17">
        <f t="shared" si="194"/>
        <v>3</v>
      </c>
      <c r="R2053" s="18">
        <f t="shared" si="196"/>
        <v>0</v>
      </c>
      <c r="S2053" s="18" t="str">
        <f t="shared" si="197"/>
        <v>no 0% progess</v>
      </c>
    </row>
    <row r="2054" spans="1:19" x14ac:dyDescent="0.35">
      <c r="A2054" s="4" t="s">
        <v>8932</v>
      </c>
      <c r="B2054" s="4" t="s">
        <v>8933</v>
      </c>
      <c r="C2054" s="4" t="s">
        <v>32182</v>
      </c>
      <c r="D2054" s="4" t="s">
        <v>43</v>
      </c>
      <c r="E2054" s="4" t="s">
        <v>39</v>
      </c>
      <c r="F2054" s="4" t="s">
        <v>22976</v>
      </c>
      <c r="G2054" s="4" t="s">
        <v>22977</v>
      </c>
      <c r="H2054" s="4" t="s">
        <v>32171</v>
      </c>
      <c r="I2054" s="4" t="s">
        <v>22978</v>
      </c>
      <c r="J2054" s="4" t="b">
        <v>1</v>
      </c>
      <c r="K2054" s="4">
        <v>0</v>
      </c>
      <c r="L2054" s="4">
        <v>26</v>
      </c>
      <c r="M2054" s="16">
        <f t="shared" si="192"/>
        <v>0</v>
      </c>
      <c r="N2054" s="17" t="str">
        <f t="shared" si="195"/>
        <v>Not Active</v>
      </c>
      <c r="O2054" s="16" t="str" cm="1">
        <f t="array" ref="O2054">_xlfn.IFS(M2054=0,"0",
M2054&lt;=10%,"0-10",
TRUE,"&gt;10"
)&amp;" "&amp;"% progress"</f>
        <v>0 % progress</v>
      </c>
      <c r="P2054" s="17">
        <f t="shared" si="193"/>
        <v>1</v>
      </c>
      <c r="Q2054" s="17">
        <f t="shared" si="194"/>
        <v>3</v>
      </c>
      <c r="R2054" s="18">
        <f t="shared" si="196"/>
        <v>0.33333333333333331</v>
      </c>
      <c r="S2054" s="18" t="str">
        <f t="shared" si="197"/>
        <v>no progress</v>
      </c>
    </row>
    <row r="2055" spans="1:19" x14ac:dyDescent="0.35">
      <c r="A2055" s="4" t="s">
        <v>8940</v>
      </c>
      <c r="B2055" s="4" t="s">
        <v>8941</v>
      </c>
      <c r="C2055" s="4" t="s">
        <v>32182</v>
      </c>
      <c r="D2055" s="4" t="s">
        <v>43</v>
      </c>
      <c r="E2055" s="4" t="s">
        <v>39</v>
      </c>
      <c r="F2055" s="4" t="s">
        <v>22976</v>
      </c>
      <c r="G2055" s="4" t="s">
        <v>22977</v>
      </c>
      <c r="H2055" s="4" t="s">
        <v>32171</v>
      </c>
      <c r="I2055" s="4" t="s">
        <v>22978</v>
      </c>
      <c r="J2055" s="4" t="b">
        <v>1</v>
      </c>
      <c r="K2055" s="4">
        <v>4</v>
      </c>
      <c r="L2055" s="4">
        <v>41</v>
      </c>
      <c r="M2055" s="16">
        <f t="shared" si="192"/>
        <v>9.7560975609756101E-2</v>
      </c>
      <c r="N2055" s="17" t="str">
        <f t="shared" si="195"/>
        <v>Active</v>
      </c>
      <c r="O2055" s="16" t="str" cm="1">
        <f t="array" ref="O2055">_xlfn.IFS(M2055=0,"0",
M2055&lt;=10%,"0-10",
TRUE,"&gt;10"
)&amp;" "&amp;"% progress"</f>
        <v>0-10 % progress</v>
      </c>
      <c r="P2055" s="17">
        <f t="shared" si="193"/>
        <v>0</v>
      </c>
      <c r="Q2055" s="17">
        <f t="shared" si="194"/>
        <v>3</v>
      </c>
      <c r="R2055" s="18">
        <f t="shared" si="196"/>
        <v>0</v>
      </c>
      <c r="S2055" s="18" t="str">
        <f t="shared" si="197"/>
        <v>no 0% progess</v>
      </c>
    </row>
    <row r="2056" spans="1:19" x14ac:dyDescent="0.35">
      <c r="A2056" s="4" t="s">
        <v>40</v>
      </c>
      <c r="B2056" s="4" t="s">
        <v>41</v>
      </c>
      <c r="C2056" s="4" t="s">
        <v>32182</v>
      </c>
      <c r="D2056" s="4" t="s">
        <v>43</v>
      </c>
      <c r="E2056" s="4" t="s">
        <v>39</v>
      </c>
      <c r="F2056" s="4" t="s">
        <v>22976</v>
      </c>
      <c r="G2056" s="4" t="s">
        <v>22977</v>
      </c>
      <c r="H2056" s="4" t="s">
        <v>32171</v>
      </c>
      <c r="I2056" s="4" t="s">
        <v>22978</v>
      </c>
      <c r="J2056" s="4" t="b">
        <v>1</v>
      </c>
      <c r="K2056" s="4">
        <v>4</v>
      </c>
      <c r="L2056" s="4">
        <v>45</v>
      </c>
      <c r="M2056" s="16">
        <f t="shared" si="192"/>
        <v>8.8888888888888892E-2</v>
      </c>
      <c r="N2056" s="17" t="str">
        <f t="shared" si="195"/>
        <v>Active</v>
      </c>
      <c r="O2056" s="16" t="str" cm="1">
        <f t="array" ref="O2056">_xlfn.IFS(M2056=0,"0",
M2056&lt;=10%,"0-10",
TRUE,"&gt;10"
)&amp;" "&amp;"% progress"</f>
        <v>0-10 % progress</v>
      </c>
      <c r="P2056" s="17">
        <f t="shared" si="193"/>
        <v>0</v>
      </c>
      <c r="Q2056" s="17">
        <f t="shared" si="194"/>
        <v>3</v>
      </c>
      <c r="R2056" s="18">
        <f t="shared" si="196"/>
        <v>0</v>
      </c>
      <c r="S2056" s="18" t="str">
        <f t="shared" si="197"/>
        <v>no 0% progess</v>
      </c>
    </row>
    <row r="2057" spans="1:19" x14ac:dyDescent="0.35">
      <c r="A2057" s="4" t="s">
        <v>88</v>
      </c>
      <c r="B2057" s="4" t="s">
        <v>89</v>
      </c>
      <c r="C2057" s="4" t="s">
        <v>32181</v>
      </c>
      <c r="D2057" s="4" t="s">
        <v>33</v>
      </c>
      <c r="E2057" s="4" t="s">
        <v>39</v>
      </c>
      <c r="F2057" s="4" t="s">
        <v>23009</v>
      </c>
      <c r="G2057" s="4" t="s">
        <v>23010</v>
      </c>
      <c r="H2057" s="4" t="s">
        <v>32171</v>
      </c>
      <c r="I2057" s="4" t="s">
        <v>23011</v>
      </c>
      <c r="J2057" s="4" t="b">
        <v>1</v>
      </c>
      <c r="K2057" s="4">
        <v>0</v>
      </c>
      <c r="L2057" s="4">
        <v>58</v>
      </c>
      <c r="M2057" s="16">
        <f t="shared" si="192"/>
        <v>0</v>
      </c>
      <c r="N2057" s="17" t="str">
        <f t="shared" si="195"/>
        <v>Not Active</v>
      </c>
      <c r="O2057" s="16" t="str" cm="1">
        <f t="array" ref="O2057">_xlfn.IFS(M2057=0,"0",
M2057&lt;=10%,"0-10",
TRUE,"&gt;10"
)&amp;" "&amp;"% progress"</f>
        <v>0 % progress</v>
      </c>
      <c r="P2057" s="17">
        <f t="shared" si="193"/>
        <v>1</v>
      </c>
      <c r="Q2057" s="17">
        <f t="shared" si="194"/>
        <v>4</v>
      </c>
      <c r="R2057" s="18">
        <f t="shared" si="196"/>
        <v>0.25</v>
      </c>
      <c r="S2057" s="18" t="str">
        <f t="shared" si="197"/>
        <v>no progress</v>
      </c>
    </row>
    <row r="2058" spans="1:19" x14ac:dyDescent="0.35">
      <c r="A2058" s="4" t="s">
        <v>91</v>
      </c>
      <c r="B2058" s="4" t="s">
        <v>92</v>
      </c>
      <c r="C2058" s="4" t="s">
        <v>32181</v>
      </c>
      <c r="D2058" s="4" t="s">
        <v>33</v>
      </c>
      <c r="E2058" s="4" t="s">
        <v>39</v>
      </c>
      <c r="F2058" s="4" t="s">
        <v>23009</v>
      </c>
      <c r="G2058" s="4" t="s">
        <v>23010</v>
      </c>
      <c r="H2058" s="4" t="s">
        <v>32171</v>
      </c>
      <c r="I2058" s="4" t="s">
        <v>23011</v>
      </c>
      <c r="J2058" s="4" t="b">
        <v>1</v>
      </c>
      <c r="K2058" s="4">
        <v>1</v>
      </c>
      <c r="L2058" s="4">
        <v>54</v>
      </c>
      <c r="M2058" s="16">
        <f t="shared" si="192"/>
        <v>1.8518518518518517E-2</v>
      </c>
      <c r="N2058" s="17" t="str">
        <f t="shared" si="195"/>
        <v>Active</v>
      </c>
      <c r="O2058" s="16" t="str" cm="1">
        <f t="array" ref="O2058">_xlfn.IFS(M2058=0,"0",
M2058&lt;=10%,"0-10",
TRUE,"&gt;10"
)&amp;" "&amp;"% progress"</f>
        <v>0-10 % progress</v>
      </c>
      <c r="P2058" s="17">
        <f t="shared" si="193"/>
        <v>0</v>
      </c>
      <c r="Q2058" s="17">
        <f t="shared" si="194"/>
        <v>4</v>
      </c>
      <c r="R2058" s="18">
        <f t="shared" si="196"/>
        <v>0</v>
      </c>
      <c r="S2058" s="18" t="str">
        <f t="shared" si="197"/>
        <v>no 0% progess</v>
      </c>
    </row>
    <row r="2059" spans="1:19" x14ac:dyDescent="0.35">
      <c r="A2059" s="4" t="s">
        <v>98</v>
      </c>
      <c r="B2059" s="4" t="s">
        <v>99</v>
      </c>
      <c r="C2059" s="4" t="s">
        <v>32181</v>
      </c>
      <c r="D2059" s="4" t="s">
        <v>33</v>
      </c>
      <c r="E2059" s="4" t="s">
        <v>39</v>
      </c>
      <c r="F2059" s="4" t="s">
        <v>23009</v>
      </c>
      <c r="G2059" s="4" t="s">
        <v>23010</v>
      </c>
      <c r="H2059" s="4" t="s">
        <v>32171</v>
      </c>
      <c r="I2059" s="4" t="s">
        <v>23011</v>
      </c>
      <c r="J2059" s="4" t="b">
        <v>1</v>
      </c>
      <c r="K2059" s="4">
        <v>0</v>
      </c>
      <c r="L2059" s="4">
        <v>30</v>
      </c>
      <c r="M2059" s="16">
        <f t="shared" si="192"/>
        <v>0</v>
      </c>
      <c r="N2059" s="17" t="str">
        <f t="shared" si="195"/>
        <v>Not Active</v>
      </c>
      <c r="O2059" s="16" t="str" cm="1">
        <f t="array" ref="O2059">_xlfn.IFS(M2059=0,"0",
M2059&lt;=10%,"0-10",
TRUE,"&gt;10"
)&amp;" "&amp;"% progress"</f>
        <v>0 % progress</v>
      </c>
      <c r="P2059" s="17">
        <f t="shared" si="193"/>
        <v>1</v>
      </c>
      <c r="Q2059" s="17">
        <f t="shared" si="194"/>
        <v>4</v>
      </c>
      <c r="R2059" s="18">
        <f t="shared" si="196"/>
        <v>0.25</v>
      </c>
      <c r="S2059" s="18" t="str">
        <f t="shared" si="197"/>
        <v>no progress</v>
      </c>
    </row>
    <row r="2060" spans="1:19" x14ac:dyDescent="0.35">
      <c r="A2060" s="4" t="s">
        <v>94</v>
      </c>
      <c r="B2060" s="4" t="s">
        <v>95</v>
      </c>
      <c r="C2060" s="4" t="s">
        <v>32181</v>
      </c>
      <c r="D2060" s="4" t="s">
        <v>33</v>
      </c>
      <c r="E2060" s="4" t="s">
        <v>39</v>
      </c>
      <c r="F2060" s="4" t="s">
        <v>23009</v>
      </c>
      <c r="G2060" s="4" t="s">
        <v>23010</v>
      </c>
      <c r="H2060" s="4" t="s">
        <v>32171</v>
      </c>
      <c r="I2060" s="4" t="s">
        <v>23011</v>
      </c>
      <c r="J2060" s="4" t="b">
        <v>1</v>
      </c>
      <c r="K2060" s="4">
        <v>0</v>
      </c>
      <c r="L2060" s="4">
        <v>25</v>
      </c>
      <c r="M2060" s="16">
        <f t="shared" si="192"/>
        <v>0</v>
      </c>
      <c r="N2060" s="17" t="str">
        <f t="shared" si="195"/>
        <v>Not Active</v>
      </c>
      <c r="O2060" s="16" t="str" cm="1">
        <f t="array" ref="O2060">_xlfn.IFS(M2060=0,"0",
M2060&lt;=10%,"0-10",
TRUE,"&gt;10"
)&amp;" "&amp;"% progress"</f>
        <v>0 % progress</v>
      </c>
      <c r="P2060" s="17">
        <f t="shared" si="193"/>
        <v>1</v>
      </c>
      <c r="Q2060" s="17">
        <f t="shared" si="194"/>
        <v>4</v>
      </c>
      <c r="R2060" s="18">
        <f t="shared" si="196"/>
        <v>0.25</v>
      </c>
      <c r="S2060" s="18" t="str">
        <f t="shared" si="197"/>
        <v>no progress</v>
      </c>
    </row>
    <row r="2061" spans="1:19" x14ac:dyDescent="0.35">
      <c r="A2061" s="4" t="s">
        <v>103</v>
      </c>
      <c r="B2061" s="4" t="s">
        <v>50</v>
      </c>
      <c r="C2061" s="4" t="s">
        <v>32181</v>
      </c>
      <c r="D2061" s="4" t="s">
        <v>33</v>
      </c>
      <c r="E2061" s="4" t="s">
        <v>39</v>
      </c>
      <c r="F2061" s="4" t="s">
        <v>23072</v>
      </c>
      <c r="G2061" s="4" t="s">
        <v>23073</v>
      </c>
      <c r="H2061" s="4" t="s">
        <v>32171</v>
      </c>
      <c r="I2061" s="4" t="s">
        <v>23074</v>
      </c>
      <c r="J2061" s="4" t="b">
        <v>1</v>
      </c>
      <c r="K2061" s="4">
        <v>2</v>
      </c>
      <c r="L2061" s="4">
        <v>47</v>
      </c>
      <c r="M2061" s="16">
        <f t="shared" si="192"/>
        <v>4.2553191489361701E-2</v>
      </c>
      <c r="N2061" s="17" t="str">
        <f t="shared" si="195"/>
        <v>Active</v>
      </c>
      <c r="O2061" s="16" t="str" cm="1">
        <f t="array" ref="O2061">_xlfn.IFS(M2061=0,"0",
M2061&lt;=10%,"0-10",
TRUE,"&gt;10"
)&amp;" "&amp;"% progress"</f>
        <v>0-10 % progress</v>
      </c>
      <c r="P2061" s="17">
        <f t="shared" si="193"/>
        <v>0</v>
      </c>
      <c r="Q2061" s="17">
        <f t="shared" si="194"/>
        <v>4</v>
      </c>
      <c r="R2061" s="18">
        <f t="shared" si="196"/>
        <v>0</v>
      </c>
      <c r="S2061" s="18" t="str">
        <f t="shared" si="197"/>
        <v>no 0% progess</v>
      </c>
    </row>
    <row r="2062" spans="1:19" x14ac:dyDescent="0.35">
      <c r="A2062" s="4" t="s">
        <v>162</v>
      </c>
      <c r="B2062" s="4" t="s">
        <v>62</v>
      </c>
      <c r="C2062" s="4" t="s">
        <v>32181</v>
      </c>
      <c r="D2062" s="4" t="s">
        <v>33</v>
      </c>
      <c r="E2062" s="4" t="s">
        <v>39</v>
      </c>
      <c r="F2062" s="4" t="s">
        <v>23072</v>
      </c>
      <c r="G2062" s="4" t="s">
        <v>23073</v>
      </c>
      <c r="H2062" s="4" t="s">
        <v>32171</v>
      </c>
      <c r="I2062" s="4" t="s">
        <v>23074</v>
      </c>
      <c r="J2062" s="4" t="b">
        <v>1</v>
      </c>
      <c r="K2062" s="4">
        <v>7</v>
      </c>
      <c r="L2062" s="4">
        <v>56</v>
      </c>
      <c r="M2062" s="16">
        <f t="shared" si="192"/>
        <v>0.125</v>
      </c>
      <c r="N2062" s="17" t="str">
        <f t="shared" si="195"/>
        <v>Active</v>
      </c>
      <c r="O2062" s="16" t="str" cm="1">
        <f t="array" ref="O2062">_xlfn.IFS(M2062=0,"0",
M2062&lt;=10%,"0-10",
TRUE,"&gt;10"
)&amp;" "&amp;"% progress"</f>
        <v>&gt;10 % progress</v>
      </c>
      <c r="P2062" s="17">
        <f t="shared" si="193"/>
        <v>0</v>
      </c>
      <c r="Q2062" s="17">
        <f t="shared" si="194"/>
        <v>4</v>
      </c>
      <c r="R2062" s="18">
        <f t="shared" si="196"/>
        <v>0</v>
      </c>
      <c r="S2062" s="18" t="str">
        <f t="shared" si="197"/>
        <v>no 0% progess</v>
      </c>
    </row>
    <row r="2063" spans="1:19" x14ac:dyDescent="0.35">
      <c r="A2063" s="4" t="s">
        <v>36</v>
      </c>
      <c r="B2063" s="4" t="s">
        <v>37</v>
      </c>
      <c r="C2063" s="4" t="s">
        <v>32181</v>
      </c>
      <c r="D2063" s="4" t="s">
        <v>33</v>
      </c>
      <c r="E2063" s="4" t="s">
        <v>39</v>
      </c>
      <c r="F2063" s="4" t="s">
        <v>23072</v>
      </c>
      <c r="G2063" s="4" t="s">
        <v>23073</v>
      </c>
      <c r="H2063" s="4" t="s">
        <v>32171</v>
      </c>
      <c r="I2063" s="4" t="s">
        <v>23074</v>
      </c>
      <c r="J2063" s="4" t="b">
        <v>1</v>
      </c>
      <c r="K2063" s="4">
        <v>28</v>
      </c>
      <c r="L2063" s="4">
        <v>35</v>
      </c>
      <c r="M2063" s="16">
        <f t="shared" si="192"/>
        <v>0.8</v>
      </c>
      <c r="N2063" s="17" t="str">
        <f t="shared" si="195"/>
        <v>Active</v>
      </c>
      <c r="O2063" s="16" t="str" cm="1">
        <f t="array" ref="O2063">_xlfn.IFS(M2063=0,"0",
M2063&lt;=10%,"0-10",
TRUE,"&gt;10"
)&amp;" "&amp;"% progress"</f>
        <v>&gt;10 % progress</v>
      </c>
      <c r="P2063" s="17">
        <f t="shared" si="193"/>
        <v>0</v>
      </c>
      <c r="Q2063" s="17">
        <f t="shared" si="194"/>
        <v>4</v>
      </c>
      <c r="R2063" s="18">
        <f t="shared" si="196"/>
        <v>0</v>
      </c>
      <c r="S2063" s="18" t="str">
        <f t="shared" si="197"/>
        <v>no 0% progess</v>
      </c>
    </row>
    <row r="2064" spans="1:19" x14ac:dyDescent="0.35">
      <c r="A2064" s="4" t="s">
        <v>311</v>
      </c>
      <c r="B2064" s="4" t="s">
        <v>46</v>
      </c>
      <c r="C2064" s="4" t="s">
        <v>32181</v>
      </c>
      <c r="D2064" s="4" t="s">
        <v>33</v>
      </c>
      <c r="E2064" s="4" t="s">
        <v>39</v>
      </c>
      <c r="F2064" s="4" t="s">
        <v>23072</v>
      </c>
      <c r="G2064" s="4" t="s">
        <v>23073</v>
      </c>
      <c r="H2064" s="4" t="s">
        <v>32171</v>
      </c>
      <c r="I2064" s="4" t="s">
        <v>23074</v>
      </c>
      <c r="J2064" s="4" t="b">
        <v>1</v>
      </c>
      <c r="K2064" s="4">
        <v>1</v>
      </c>
      <c r="L2064" s="4">
        <v>46</v>
      </c>
      <c r="M2064" s="16">
        <f t="shared" si="192"/>
        <v>2.1739130434782608E-2</v>
      </c>
      <c r="N2064" s="17" t="str">
        <f t="shared" si="195"/>
        <v>Active</v>
      </c>
      <c r="O2064" s="16" t="str" cm="1">
        <f t="array" ref="O2064">_xlfn.IFS(M2064=0,"0",
M2064&lt;=10%,"0-10",
TRUE,"&gt;10"
)&amp;" "&amp;"% progress"</f>
        <v>0-10 % progress</v>
      </c>
      <c r="P2064" s="17">
        <f t="shared" si="193"/>
        <v>0</v>
      </c>
      <c r="Q2064" s="17">
        <f t="shared" si="194"/>
        <v>4</v>
      </c>
      <c r="R2064" s="18">
        <f t="shared" si="196"/>
        <v>0</v>
      </c>
      <c r="S2064" s="18" t="str">
        <f t="shared" si="197"/>
        <v>no 0% progess</v>
      </c>
    </row>
    <row r="2065" spans="1:19" x14ac:dyDescent="0.35">
      <c r="A2065" s="4" t="s">
        <v>94</v>
      </c>
      <c r="B2065" s="4" t="s">
        <v>95</v>
      </c>
      <c r="C2065" s="4" t="s">
        <v>32181</v>
      </c>
      <c r="D2065" s="4" t="s">
        <v>33</v>
      </c>
      <c r="E2065" s="4" t="s">
        <v>39</v>
      </c>
      <c r="F2065" s="4" t="s">
        <v>23105</v>
      </c>
      <c r="G2065" s="4" t="s">
        <v>23106</v>
      </c>
      <c r="H2065" s="4" t="s">
        <v>32171</v>
      </c>
      <c r="I2065" s="4" t="s">
        <v>23107</v>
      </c>
      <c r="J2065" s="4" t="b">
        <v>1</v>
      </c>
      <c r="K2065" s="4">
        <v>1</v>
      </c>
      <c r="L2065" s="4">
        <v>25</v>
      </c>
      <c r="M2065" s="16">
        <f t="shared" si="192"/>
        <v>0.04</v>
      </c>
      <c r="N2065" s="17" t="str">
        <f t="shared" si="195"/>
        <v>Active</v>
      </c>
      <c r="O2065" s="16" t="str" cm="1">
        <f t="array" ref="O2065">_xlfn.IFS(M2065=0,"0",
M2065&lt;=10%,"0-10",
TRUE,"&gt;10"
)&amp;" "&amp;"% progress"</f>
        <v>0-10 % progress</v>
      </c>
      <c r="P2065" s="17">
        <f t="shared" si="193"/>
        <v>0</v>
      </c>
      <c r="Q2065" s="17">
        <f t="shared" si="194"/>
        <v>4</v>
      </c>
      <c r="R2065" s="18">
        <f t="shared" si="196"/>
        <v>0</v>
      </c>
      <c r="S2065" s="18" t="str">
        <f t="shared" si="197"/>
        <v>no 0% progess</v>
      </c>
    </row>
    <row r="2066" spans="1:19" x14ac:dyDescent="0.35">
      <c r="A2066" s="4" t="s">
        <v>98</v>
      </c>
      <c r="B2066" s="4" t="s">
        <v>99</v>
      </c>
      <c r="C2066" s="4" t="s">
        <v>32181</v>
      </c>
      <c r="D2066" s="4" t="s">
        <v>33</v>
      </c>
      <c r="E2066" s="4" t="s">
        <v>39</v>
      </c>
      <c r="F2066" s="4" t="s">
        <v>23105</v>
      </c>
      <c r="G2066" s="4" t="s">
        <v>23106</v>
      </c>
      <c r="H2066" s="4" t="s">
        <v>32171</v>
      </c>
      <c r="I2066" s="4" t="s">
        <v>23107</v>
      </c>
      <c r="J2066" s="4" t="b">
        <v>1</v>
      </c>
      <c r="K2066" s="4">
        <v>0</v>
      </c>
      <c r="L2066" s="4">
        <v>30</v>
      </c>
      <c r="M2066" s="16">
        <f t="shared" si="192"/>
        <v>0</v>
      </c>
      <c r="N2066" s="17" t="str">
        <f t="shared" si="195"/>
        <v>Not Active</v>
      </c>
      <c r="O2066" s="16" t="str" cm="1">
        <f t="array" ref="O2066">_xlfn.IFS(M2066=0,"0",
M2066&lt;=10%,"0-10",
TRUE,"&gt;10"
)&amp;" "&amp;"% progress"</f>
        <v>0 % progress</v>
      </c>
      <c r="P2066" s="17">
        <f t="shared" si="193"/>
        <v>1</v>
      </c>
      <c r="Q2066" s="17">
        <f t="shared" si="194"/>
        <v>4</v>
      </c>
      <c r="R2066" s="18">
        <f t="shared" si="196"/>
        <v>0.25</v>
      </c>
      <c r="S2066" s="18" t="str">
        <f t="shared" si="197"/>
        <v>no progress</v>
      </c>
    </row>
    <row r="2067" spans="1:19" x14ac:dyDescent="0.35">
      <c r="A2067" s="4" t="s">
        <v>91</v>
      </c>
      <c r="B2067" s="4" t="s">
        <v>92</v>
      </c>
      <c r="C2067" s="4" t="s">
        <v>32181</v>
      </c>
      <c r="D2067" s="4" t="s">
        <v>33</v>
      </c>
      <c r="E2067" s="4" t="s">
        <v>39</v>
      </c>
      <c r="F2067" s="4" t="s">
        <v>23105</v>
      </c>
      <c r="G2067" s="4" t="s">
        <v>23106</v>
      </c>
      <c r="H2067" s="4" t="s">
        <v>32171</v>
      </c>
      <c r="I2067" s="4" t="s">
        <v>23107</v>
      </c>
      <c r="J2067" s="4" t="b">
        <v>1</v>
      </c>
      <c r="K2067" s="4">
        <v>1</v>
      </c>
      <c r="L2067" s="4">
        <v>54</v>
      </c>
      <c r="M2067" s="16">
        <f t="shared" si="192"/>
        <v>1.8518518518518517E-2</v>
      </c>
      <c r="N2067" s="17" t="str">
        <f t="shared" si="195"/>
        <v>Active</v>
      </c>
      <c r="O2067" s="16" t="str" cm="1">
        <f t="array" ref="O2067">_xlfn.IFS(M2067=0,"0",
M2067&lt;=10%,"0-10",
TRUE,"&gt;10"
)&amp;" "&amp;"% progress"</f>
        <v>0-10 % progress</v>
      </c>
      <c r="P2067" s="17">
        <f t="shared" si="193"/>
        <v>0</v>
      </c>
      <c r="Q2067" s="17">
        <f t="shared" si="194"/>
        <v>4</v>
      </c>
      <c r="R2067" s="18">
        <f t="shared" si="196"/>
        <v>0</v>
      </c>
      <c r="S2067" s="18" t="str">
        <f t="shared" si="197"/>
        <v>no 0% progess</v>
      </c>
    </row>
    <row r="2068" spans="1:19" x14ac:dyDescent="0.35">
      <c r="A2068" s="4" t="s">
        <v>88</v>
      </c>
      <c r="B2068" s="4" t="s">
        <v>89</v>
      </c>
      <c r="C2068" s="4" t="s">
        <v>32181</v>
      </c>
      <c r="D2068" s="4" t="s">
        <v>33</v>
      </c>
      <c r="E2068" s="4" t="s">
        <v>39</v>
      </c>
      <c r="F2068" s="4" t="s">
        <v>23105</v>
      </c>
      <c r="G2068" s="4" t="s">
        <v>23106</v>
      </c>
      <c r="H2068" s="4" t="s">
        <v>32171</v>
      </c>
      <c r="I2068" s="4" t="s">
        <v>23107</v>
      </c>
      <c r="J2068" s="4" t="b">
        <v>1</v>
      </c>
      <c r="K2068" s="4">
        <v>1</v>
      </c>
      <c r="L2068" s="4">
        <v>58</v>
      </c>
      <c r="M2068" s="16">
        <f t="shared" si="192"/>
        <v>1.7241379310344827E-2</v>
      </c>
      <c r="N2068" s="17" t="str">
        <f t="shared" si="195"/>
        <v>Active</v>
      </c>
      <c r="O2068" s="16" t="str" cm="1">
        <f t="array" ref="O2068">_xlfn.IFS(M2068=0,"0",
M2068&lt;=10%,"0-10",
TRUE,"&gt;10"
)&amp;" "&amp;"% progress"</f>
        <v>0-10 % progress</v>
      </c>
      <c r="P2068" s="17">
        <f t="shared" si="193"/>
        <v>0</v>
      </c>
      <c r="Q2068" s="17">
        <f t="shared" si="194"/>
        <v>4</v>
      </c>
      <c r="R2068" s="18">
        <f t="shared" si="196"/>
        <v>0</v>
      </c>
      <c r="S2068" s="18" t="str">
        <f t="shared" si="197"/>
        <v>no 0% progess</v>
      </c>
    </row>
    <row r="2069" spans="1:19" x14ac:dyDescent="0.35">
      <c r="A2069" s="4" t="s">
        <v>8897</v>
      </c>
      <c r="B2069" s="4" t="s">
        <v>56</v>
      </c>
      <c r="C2069" s="4" t="s">
        <v>32182</v>
      </c>
      <c r="D2069" s="4" t="s">
        <v>43</v>
      </c>
      <c r="E2069" s="4" t="s">
        <v>39</v>
      </c>
      <c r="F2069" s="4" t="s">
        <v>23138</v>
      </c>
      <c r="G2069" s="4" t="s">
        <v>23139</v>
      </c>
      <c r="H2069" s="4" t="s">
        <v>32171</v>
      </c>
      <c r="I2069" s="4" t="s">
        <v>23140</v>
      </c>
      <c r="J2069" s="4" t="b">
        <v>1</v>
      </c>
      <c r="K2069" s="4">
        <v>0</v>
      </c>
      <c r="L2069" s="4">
        <v>55</v>
      </c>
      <c r="M2069" s="16">
        <f t="shared" si="192"/>
        <v>0</v>
      </c>
      <c r="N2069" s="17" t="str">
        <f t="shared" si="195"/>
        <v>Not Active</v>
      </c>
      <c r="O2069" s="16" t="str" cm="1">
        <f t="array" ref="O2069">_xlfn.IFS(M2069=0,"0",
M2069&lt;=10%,"0-10",
TRUE,"&gt;10"
)&amp;" "&amp;"% progress"</f>
        <v>0 % progress</v>
      </c>
      <c r="P2069" s="17">
        <f t="shared" si="193"/>
        <v>1</v>
      </c>
      <c r="Q2069" s="17">
        <f t="shared" si="194"/>
        <v>4</v>
      </c>
      <c r="R2069" s="18">
        <f t="shared" si="196"/>
        <v>0.25</v>
      </c>
      <c r="S2069" s="18" t="str">
        <f t="shared" si="197"/>
        <v>no progress</v>
      </c>
    </row>
    <row r="2070" spans="1:19" x14ac:dyDescent="0.35">
      <c r="A2070" s="4" t="s">
        <v>8902</v>
      </c>
      <c r="B2070" s="4" t="s">
        <v>60</v>
      </c>
      <c r="C2070" s="4" t="s">
        <v>32182</v>
      </c>
      <c r="D2070" s="4" t="s">
        <v>43</v>
      </c>
      <c r="E2070" s="4" t="s">
        <v>39</v>
      </c>
      <c r="F2070" s="4" t="s">
        <v>23138</v>
      </c>
      <c r="G2070" s="4" t="s">
        <v>23139</v>
      </c>
      <c r="H2070" s="4" t="s">
        <v>32171</v>
      </c>
      <c r="I2070" s="4" t="s">
        <v>23140</v>
      </c>
      <c r="J2070" s="4" t="b">
        <v>1</v>
      </c>
      <c r="K2070" s="4">
        <v>0</v>
      </c>
      <c r="L2070" s="4">
        <v>24</v>
      </c>
      <c r="M2070" s="16">
        <f t="shared" si="192"/>
        <v>0</v>
      </c>
      <c r="N2070" s="17" t="str">
        <f t="shared" si="195"/>
        <v>Not Active</v>
      </c>
      <c r="O2070" s="16" t="str" cm="1">
        <f t="array" ref="O2070">_xlfn.IFS(M2070=0,"0",
M2070&lt;=10%,"0-10",
TRUE,"&gt;10"
)&amp;" "&amp;"% progress"</f>
        <v>0 % progress</v>
      </c>
      <c r="P2070" s="17">
        <f t="shared" si="193"/>
        <v>1</v>
      </c>
      <c r="Q2070" s="17">
        <f t="shared" si="194"/>
        <v>4</v>
      </c>
      <c r="R2070" s="18">
        <f t="shared" si="196"/>
        <v>0.25</v>
      </c>
      <c r="S2070" s="18" t="str">
        <f t="shared" si="197"/>
        <v>no progress</v>
      </c>
    </row>
    <row r="2071" spans="1:19" x14ac:dyDescent="0.35">
      <c r="A2071" s="4" t="s">
        <v>8899</v>
      </c>
      <c r="B2071" s="4" t="s">
        <v>8900</v>
      </c>
      <c r="C2071" s="4" t="s">
        <v>32182</v>
      </c>
      <c r="D2071" s="4" t="s">
        <v>43</v>
      </c>
      <c r="E2071" s="4" t="s">
        <v>39</v>
      </c>
      <c r="F2071" s="4" t="s">
        <v>23138</v>
      </c>
      <c r="G2071" s="4" t="s">
        <v>23139</v>
      </c>
      <c r="H2071" s="4" t="s">
        <v>32171</v>
      </c>
      <c r="I2071" s="4" t="s">
        <v>23140</v>
      </c>
      <c r="J2071" s="4" t="b">
        <v>1</v>
      </c>
      <c r="K2071" s="4">
        <v>0</v>
      </c>
      <c r="L2071" s="4">
        <v>22</v>
      </c>
      <c r="M2071" s="16">
        <f t="shared" si="192"/>
        <v>0</v>
      </c>
      <c r="N2071" s="17" t="str">
        <f t="shared" si="195"/>
        <v>Not Active</v>
      </c>
      <c r="O2071" s="16" t="str" cm="1">
        <f t="array" ref="O2071">_xlfn.IFS(M2071=0,"0",
M2071&lt;=10%,"0-10",
TRUE,"&gt;10"
)&amp;" "&amp;"% progress"</f>
        <v>0 % progress</v>
      </c>
      <c r="P2071" s="17">
        <f t="shared" si="193"/>
        <v>1</v>
      </c>
      <c r="Q2071" s="17">
        <f t="shared" si="194"/>
        <v>4</v>
      </c>
      <c r="R2071" s="18">
        <f t="shared" si="196"/>
        <v>0.25</v>
      </c>
      <c r="S2071" s="18" t="str">
        <f t="shared" si="197"/>
        <v>no progress</v>
      </c>
    </row>
    <row r="2072" spans="1:19" x14ac:dyDescent="0.35">
      <c r="A2072" s="4" t="s">
        <v>8895</v>
      </c>
      <c r="B2072" s="4" t="s">
        <v>52</v>
      </c>
      <c r="C2072" s="4" t="s">
        <v>32182</v>
      </c>
      <c r="D2072" s="4" t="s">
        <v>43</v>
      </c>
      <c r="E2072" s="4" t="s">
        <v>39</v>
      </c>
      <c r="F2072" s="4" t="s">
        <v>23138</v>
      </c>
      <c r="G2072" s="4" t="s">
        <v>23139</v>
      </c>
      <c r="H2072" s="4" t="s">
        <v>32171</v>
      </c>
      <c r="I2072" s="4" t="s">
        <v>23140</v>
      </c>
      <c r="J2072" s="4" t="b">
        <v>1</v>
      </c>
      <c r="K2072" s="4">
        <v>0</v>
      </c>
      <c r="L2072" s="4">
        <v>38</v>
      </c>
      <c r="M2072" s="16">
        <f t="shared" si="192"/>
        <v>0</v>
      </c>
      <c r="N2072" s="17" t="str">
        <f t="shared" si="195"/>
        <v>Not Active</v>
      </c>
      <c r="O2072" s="16" t="str" cm="1">
        <f t="array" ref="O2072">_xlfn.IFS(M2072=0,"0",
M2072&lt;=10%,"0-10",
TRUE,"&gt;10"
)&amp;" "&amp;"% progress"</f>
        <v>0 % progress</v>
      </c>
      <c r="P2072" s="17">
        <f t="shared" si="193"/>
        <v>1</v>
      </c>
      <c r="Q2072" s="17">
        <f t="shared" si="194"/>
        <v>4</v>
      </c>
      <c r="R2072" s="18">
        <f t="shared" si="196"/>
        <v>0.25</v>
      </c>
      <c r="S2072" s="18" t="str">
        <f t="shared" si="197"/>
        <v>no progress</v>
      </c>
    </row>
    <row r="2073" spans="1:19" x14ac:dyDescent="0.35">
      <c r="A2073" s="4" t="s">
        <v>8932</v>
      </c>
      <c r="B2073" s="4" t="s">
        <v>8933</v>
      </c>
      <c r="C2073" s="4" t="s">
        <v>32182</v>
      </c>
      <c r="D2073" s="4" t="s">
        <v>43</v>
      </c>
      <c r="E2073" s="4" t="s">
        <v>39</v>
      </c>
      <c r="F2073" s="4" t="s">
        <v>23160</v>
      </c>
      <c r="G2073" s="4" t="s">
        <v>23161</v>
      </c>
      <c r="H2073" s="4" t="s">
        <v>32171</v>
      </c>
      <c r="I2073" s="4" t="s">
        <v>23162</v>
      </c>
      <c r="J2073" s="4" t="b">
        <v>1</v>
      </c>
      <c r="K2073" s="4">
        <v>3</v>
      </c>
      <c r="L2073" s="4">
        <v>26</v>
      </c>
      <c r="M2073" s="16">
        <f t="shared" si="192"/>
        <v>0.11538461538461539</v>
      </c>
      <c r="N2073" s="17" t="str">
        <f t="shared" si="195"/>
        <v>Active</v>
      </c>
      <c r="O2073" s="16" t="str" cm="1">
        <f t="array" ref="O2073">_xlfn.IFS(M2073=0,"0",
M2073&lt;=10%,"0-10",
TRUE,"&gt;10"
)&amp;" "&amp;"% progress"</f>
        <v>&gt;10 % progress</v>
      </c>
      <c r="P2073" s="17">
        <f t="shared" si="193"/>
        <v>0</v>
      </c>
      <c r="Q2073" s="17">
        <f t="shared" si="194"/>
        <v>3</v>
      </c>
      <c r="R2073" s="18">
        <f t="shared" si="196"/>
        <v>0</v>
      </c>
      <c r="S2073" s="18" t="str">
        <f t="shared" si="197"/>
        <v>no 0% progess</v>
      </c>
    </row>
    <row r="2074" spans="1:19" x14ac:dyDescent="0.35">
      <c r="A2074" s="4" t="s">
        <v>40</v>
      </c>
      <c r="B2074" s="4" t="s">
        <v>41</v>
      </c>
      <c r="C2074" s="4" t="s">
        <v>32182</v>
      </c>
      <c r="D2074" s="4" t="s">
        <v>43</v>
      </c>
      <c r="E2074" s="4" t="s">
        <v>39</v>
      </c>
      <c r="F2074" s="4" t="s">
        <v>23160</v>
      </c>
      <c r="G2074" s="4" t="s">
        <v>23161</v>
      </c>
      <c r="H2074" s="4" t="s">
        <v>32171</v>
      </c>
      <c r="I2074" s="4" t="s">
        <v>23162</v>
      </c>
      <c r="J2074" s="4" t="b">
        <v>1</v>
      </c>
      <c r="K2074" s="4">
        <v>4</v>
      </c>
      <c r="L2074" s="4">
        <v>45</v>
      </c>
      <c r="M2074" s="16">
        <f t="shared" si="192"/>
        <v>8.8888888888888892E-2</v>
      </c>
      <c r="N2074" s="17" t="str">
        <f t="shared" si="195"/>
        <v>Active</v>
      </c>
      <c r="O2074" s="16" t="str" cm="1">
        <f t="array" ref="O2074">_xlfn.IFS(M2074=0,"0",
M2074&lt;=10%,"0-10",
TRUE,"&gt;10"
)&amp;" "&amp;"% progress"</f>
        <v>0-10 % progress</v>
      </c>
      <c r="P2074" s="17">
        <f t="shared" si="193"/>
        <v>0</v>
      </c>
      <c r="Q2074" s="17">
        <f t="shared" si="194"/>
        <v>3</v>
      </c>
      <c r="R2074" s="18">
        <f t="shared" si="196"/>
        <v>0</v>
      </c>
      <c r="S2074" s="18" t="str">
        <f t="shared" si="197"/>
        <v>no 0% progess</v>
      </c>
    </row>
    <row r="2075" spans="1:19" x14ac:dyDescent="0.35">
      <c r="A2075" s="4" t="s">
        <v>8940</v>
      </c>
      <c r="B2075" s="4" t="s">
        <v>8941</v>
      </c>
      <c r="C2075" s="4" t="s">
        <v>32182</v>
      </c>
      <c r="D2075" s="4" t="s">
        <v>43</v>
      </c>
      <c r="E2075" s="4" t="s">
        <v>39</v>
      </c>
      <c r="F2075" s="4" t="s">
        <v>23160</v>
      </c>
      <c r="G2075" s="4" t="s">
        <v>23161</v>
      </c>
      <c r="H2075" s="4" t="s">
        <v>32171</v>
      </c>
      <c r="I2075" s="4" t="s">
        <v>23162</v>
      </c>
      <c r="J2075" s="4" t="b">
        <v>1</v>
      </c>
      <c r="K2075" s="4">
        <v>0</v>
      </c>
      <c r="L2075" s="4">
        <v>41</v>
      </c>
      <c r="M2075" s="16">
        <f t="shared" si="192"/>
        <v>0</v>
      </c>
      <c r="N2075" s="17" t="str">
        <f t="shared" si="195"/>
        <v>Not Active</v>
      </c>
      <c r="O2075" s="16" t="str" cm="1">
        <f t="array" ref="O2075">_xlfn.IFS(M2075=0,"0",
M2075&lt;=10%,"0-10",
TRUE,"&gt;10"
)&amp;" "&amp;"% progress"</f>
        <v>0 % progress</v>
      </c>
      <c r="P2075" s="17">
        <f t="shared" si="193"/>
        <v>1</v>
      </c>
      <c r="Q2075" s="17">
        <f t="shared" si="194"/>
        <v>3</v>
      </c>
      <c r="R2075" s="18">
        <f t="shared" si="196"/>
        <v>0.33333333333333331</v>
      </c>
      <c r="S2075" s="18" t="str">
        <f t="shared" si="197"/>
        <v>no progress</v>
      </c>
    </row>
    <row r="2076" spans="1:19" x14ac:dyDescent="0.35">
      <c r="A2076" s="4" t="s">
        <v>8940</v>
      </c>
      <c r="B2076" s="4" t="s">
        <v>8941</v>
      </c>
      <c r="C2076" s="4" t="s">
        <v>32182</v>
      </c>
      <c r="D2076" s="4" t="s">
        <v>43</v>
      </c>
      <c r="E2076" s="4" t="s">
        <v>39</v>
      </c>
      <c r="F2076" s="4" t="s">
        <v>23198</v>
      </c>
      <c r="G2076" s="4" t="s">
        <v>23199</v>
      </c>
      <c r="H2076" s="4" t="s">
        <v>32171</v>
      </c>
      <c r="I2076" s="4" t="s">
        <v>23200</v>
      </c>
      <c r="J2076" s="4" t="b">
        <v>1</v>
      </c>
      <c r="K2076" s="4">
        <v>2</v>
      </c>
      <c r="L2076" s="4">
        <v>41</v>
      </c>
      <c r="M2076" s="16">
        <f t="shared" si="192"/>
        <v>4.878048780487805E-2</v>
      </c>
      <c r="N2076" s="17" t="str">
        <f t="shared" si="195"/>
        <v>Active</v>
      </c>
      <c r="O2076" s="16" t="str" cm="1">
        <f t="array" ref="O2076">_xlfn.IFS(M2076=0,"0",
M2076&lt;=10%,"0-10",
TRUE,"&gt;10"
)&amp;" "&amp;"% progress"</f>
        <v>0-10 % progress</v>
      </c>
      <c r="P2076" s="17">
        <f t="shared" si="193"/>
        <v>0</v>
      </c>
      <c r="Q2076" s="17">
        <f t="shared" si="194"/>
        <v>3</v>
      </c>
      <c r="R2076" s="18">
        <f t="shared" si="196"/>
        <v>0</v>
      </c>
      <c r="S2076" s="18" t="str">
        <f t="shared" si="197"/>
        <v>no 0% progess</v>
      </c>
    </row>
    <row r="2077" spans="1:19" x14ac:dyDescent="0.35">
      <c r="A2077" s="4" t="s">
        <v>40</v>
      </c>
      <c r="B2077" s="4" t="s">
        <v>41</v>
      </c>
      <c r="C2077" s="4" t="s">
        <v>32182</v>
      </c>
      <c r="D2077" s="4" t="s">
        <v>43</v>
      </c>
      <c r="E2077" s="4" t="s">
        <v>39</v>
      </c>
      <c r="F2077" s="4" t="s">
        <v>23198</v>
      </c>
      <c r="G2077" s="4" t="s">
        <v>23199</v>
      </c>
      <c r="H2077" s="4" t="s">
        <v>32171</v>
      </c>
      <c r="I2077" s="4" t="s">
        <v>23200</v>
      </c>
      <c r="J2077" s="4" t="b">
        <v>1</v>
      </c>
      <c r="K2077" s="4">
        <v>2</v>
      </c>
      <c r="L2077" s="4">
        <v>45</v>
      </c>
      <c r="M2077" s="16">
        <f t="shared" si="192"/>
        <v>4.4444444444444446E-2</v>
      </c>
      <c r="N2077" s="17" t="str">
        <f t="shared" si="195"/>
        <v>Active</v>
      </c>
      <c r="O2077" s="16" t="str" cm="1">
        <f t="array" ref="O2077">_xlfn.IFS(M2077=0,"0",
M2077&lt;=10%,"0-10",
TRUE,"&gt;10"
)&amp;" "&amp;"% progress"</f>
        <v>0-10 % progress</v>
      </c>
      <c r="P2077" s="17">
        <f t="shared" si="193"/>
        <v>0</v>
      </c>
      <c r="Q2077" s="17">
        <f t="shared" si="194"/>
        <v>3</v>
      </c>
      <c r="R2077" s="18">
        <f t="shared" si="196"/>
        <v>0</v>
      </c>
      <c r="S2077" s="18" t="str">
        <f t="shared" si="197"/>
        <v>no 0% progess</v>
      </c>
    </row>
    <row r="2078" spans="1:19" x14ac:dyDescent="0.35">
      <c r="A2078" s="4" t="s">
        <v>8932</v>
      </c>
      <c r="B2078" s="4" t="s">
        <v>8933</v>
      </c>
      <c r="C2078" s="4" t="s">
        <v>32182</v>
      </c>
      <c r="D2078" s="4" t="s">
        <v>43</v>
      </c>
      <c r="E2078" s="4" t="s">
        <v>39</v>
      </c>
      <c r="F2078" s="4" t="s">
        <v>23198</v>
      </c>
      <c r="G2078" s="4" t="s">
        <v>23199</v>
      </c>
      <c r="H2078" s="4" t="s">
        <v>32171</v>
      </c>
      <c r="I2078" s="4" t="s">
        <v>23200</v>
      </c>
      <c r="J2078" s="4" t="b">
        <v>1</v>
      </c>
      <c r="K2078" s="4">
        <v>5</v>
      </c>
      <c r="L2078" s="4">
        <v>26</v>
      </c>
      <c r="M2078" s="16">
        <f t="shared" si="192"/>
        <v>0.19230769230769232</v>
      </c>
      <c r="N2078" s="17" t="str">
        <f t="shared" si="195"/>
        <v>Active</v>
      </c>
      <c r="O2078" s="16" t="str" cm="1">
        <f t="array" ref="O2078">_xlfn.IFS(M2078=0,"0",
M2078&lt;=10%,"0-10",
TRUE,"&gt;10"
)&amp;" "&amp;"% progress"</f>
        <v>&gt;10 % progress</v>
      </c>
      <c r="P2078" s="17">
        <f t="shared" si="193"/>
        <v>0</v>
      </c>
      <c r="Q2078" s="17">
        <f t="shared" si="194"/>
        <v>3</v>
      </c>
      <c r="R2078" s="18">
        <f t="shared" si="196"/>
        <v>0</v>
      </c>
      <c r="S2078" s="18" t="str">
        <f t="shared" si="197"/>
        <v>no 0% progess</v>
      </c>
    </row>
    <row r="2079" spans="1:19" x14ac:dyDescent="0.35">
      <c r="A2079" s="4" t="s">
        <v>8895</v>
      </c>
      <c r="B2079" s="4" t="s">
        <v>52</v>
      </c>
      <c r="C2079" s="4" t="s">
        <v>32182</v>
      </c>
      <c r="D2079" s="4" t="s">
        <v>43</v>
      </c>
      <c r="E2079" s="4" t="s">
        <v>39</v>
      </c>
      <c r="F2079" s="4" t="s">
        <v>23232</v>
      </c>
      <c r="G2079" s="4" t="s">
        <v>23233</v>
      </c>
      <c r="H2079" s="4" t="s">
        <v>32171</v>
      </c>
      <c r="I2079" s="4" t="s">
        <v>23234</v>
      </c>
      <c r="J2079" s="4" t="b">
        <v>1</v>
      </c>
      <c r="K2079" s="4">
        <v>1</v>
      </c>
      <c r="L2079" s="4">
        <v>38</v>
      </c>
      <c r="M2079" s="16">
        <f t="shared" si="192"/>
        <v>2.6315789473684209E-2</v>
      </c>
      <c r="N2079" s="17" t="str">
        <f t="shared" si="195"/>
        <v>Active</v>
      </c>
      <c r="O2079" s="16" t="str" cm="1">
        <f t="array" ref="O2079">_xlfn.IFS(M2079=0,"0",
M2079&lt;=10%,"0-10",
TRUE,"&gt;10"
)&amp;" "&amp;"% progress"</f>
        <v>0-10 % progress</v>
      </c>
      <c r="P2079" s="17">
        <f t="shared" si="193"/>
        <v>0</v>
      </c>
      <c r="Q2079" s="17">
        <f t="shared" si="194"/>
        <v>4</v>
      </c>
      <c r="R2079" s="18">
        <f t="shared" si="196"/>
        <v>0</v>
      </c>
      <c r="S2079" s="18" t="str">
        <f t="shared" si="197"/>
        <v>no 0% progess</v>
      </c>
    </row>
    <row r="2080" spans="1:19" x14ac:dyDescent="0.35">
      <c r="A2080" s="4" t="s">
        <v>8902</v>
      </c>
      <c r="B2080" s="4" t="s">
        <v>60</v>
      </c>
      <c r="C2080" s="4" t="s">
        <v>32182</v>
      </c>
      <c r="D2080" s="4" t="s">
        <v>43</v>
      </c>
      <c r="E2080" s="4" t="s">
        <v>39</v>
      </c>
      <c r="F2080" s="4" t="s">
        <v>23232</v>
      </c>
      <c r="G2080" s="4" t="s">
        <v>23233</v>
      </c>
      <c r="H2080" s="4" t="s">
        <v>32171</v>
      </c>
      <c r="I2080" s="4" t="s">
        <v>23234</v>
      </c>
      <c r="J2080" s="4" t="b">
        <v>1</v>
      </c>
      <c r="K2080" s="4">
        <v>19</v>
      </c>
      <c r="L2080" s="4">
        <v>24</v>
      </c>
      <c r="M2080" s="16">
        <f t="shared" si="192"/>
        <v>0.79166666666666663</v>
      </c>
      <c r="N2080" s="17" t="str">
        <f t="shared" si="195"/>
        <v>Active</v>
      </c>
      <c r="O2080" s="16" t="str" cm="1">
        <f t="array" ref="O2080">_xlfn.IFS(M2080=0,"0",
M2080&lt;=10%,"0-10",
TRUE,"&gt;10"
)&amp;" "&amp;"% progress"</f>
        <v>&gt;10 % progress</v>
      </c>
      <c r="P2080" s="17">
        <f t="shared" si="193"/>
        <v>0</v>
      </c>
      <c r="Q2080" s="17">
        <f t="shared" si="194"/>
        <v>4</v>
      </c>
      <c r="R2080" s="18">
        <f t="shared" si="196"/>
        <v>0</v>
      </c>
      <c r="S2080" s="18" t="str">
        <f t="shared" si="197"/>
        <v>no 0% progess</v>
      </c>
    </row>
    <row r="2081" spans="1:19" x14ac:dyDescent="0.35">
      <c r="A2081" s="4" t="s">
        <v>8897</v>
      </c>
      <c r="B2081" s="4" t="s">
        <v>56</v>
      </c>
      <c r="C2081" s="4" t="s">
        <v>32182</v>
      </c>
      <c r="D2081" s="4" t="s">
        <v>43</v>
      </c>
      <c r="E2081" s="4" t="s">
        <v>39</v>
      </c>
      <c r="F2081" s="4" t="s">
        <v>23232</v>
      </c>
      <c r="G2081" s="4" t="s">
        <v>23233</v>
      </c>
      <c r="H2081" s="4" t="s">
        <v>32171</v>
      </c>
      <c r="I2081" s="4" t="s">
        <v>23234</v>
      </c>
      <c r="J2081" s="4" t="b">
        <v>1</v>
      </c>
      <c r="K2081" s="4">
        <v>0</v>
      </c>
      <c r="L2081" s="4">
        <v>55</v>
      </c>
      <c r="M2081" s="16">
        <f t="shared" si="192"/>
        <v>0</v>
      </c>
      <c r="N2081" s="17" t="str">
        <f t="shared" si="195"/>
        <v>Not Active</v>
      </c>
      <c r="O2081" s="16" t="str" cm="1">
        <f t="array" ref="O2081">_xlfn.IFS(M2081=0,"0",
M2081&lt;=10%,"0-10",
TRUE,"&gt;10"
)&amp;" "&amp;"% progress"</f>
        <v>0 % progress</v>
      </c>
      <c r="P2081" s="17">
        <f t="shared" si="193"/>
        <v>1</v>
      </c>
      <c r="Q2081" s="17">
        <f t="shared" si="194"/>
        <v>4</v>
      </c>
      <c r="R2081" s="18">
        <f t="shared" si="196"/>
        <v>0.25</v>
      </c>
      <c r="S2081" s="18" t="str">
        <f t="shared" si="197"/>
        <v>no progress</v>
      </c>
    </row>
    <row r="2082" spans="1:19" x14ac:dyDescent="0.35">
      <c r="A2082" s="4" t="s">
        <v>9773</v>
      </c>
      <c r="B2082" s="4" t="s">
        <v>58</v>
      </c>
      <c r="C2082" s="4" t="s">
        <v>32182</v>
      </c>
      <c r="D2082" s="4" t="s">
        <v>43</v>
      </c>
      <c r="E2082" s="4" t="s">
        <v>39</v>
      </c>
      <c r="F2082" s="4" t="s">
        <v>23232</v>
      </c>
      <c r="G2082" s="4" t="s">
        <v>23233</v>
      </c>
      <c r="H2082" s="4" t="s">
        <v>32171</v>
      </c>
      <c r="I2082" s="4" t="s">
        <v>23234</v>
      </c>
      <c r="J2082" s="4" t="b">
        <v>1</v>
      </c>
      <c r="K2082" s="4">
        <v>22</v>
      </c>
      <c r="L2082" s="4">
        <v>40</v>
      </c>
      <c r="M2082" s="16">
        <f t="shared" si="192"/>
        <v>0.55000000000000004</v>
      </c>
      <c r="N2082" s="17" t="str">
        <f t="shared" si="195"/>
        <v>Active</v>
      </c>
      <c r="O2082" s="16" t="str" cm="1">
        <f t="array" ref="O2082">_xlfn.IFS(M2082=0,"0",
M2082&lt;=10%,"0-10",
TRUE,"&gt;10"
)&amp;" "&amp;"% progress"</f>
        <v>&gt;10 % progress</v>
      </c>
      <c r="P2082" s="17">
        <f t="shared" si="193"/>
        <v>0</v>
      </c>
      <c r="Q2082" s="17">
        <f t="shared" si="194"/>
        <v>4</v>
      </c>
      <c r="R2082" s="18">
        <f t="shared" si="196"/>
        <v>0</v>
      </c>
      <c r="S2082" s="18" t="str">
        <f t="shared" si="197"/>
        <v>no 0% progess</v>
      </c>
    </row>
    <row r="2083" spans="1:19" x14ac:dyDescent="0.35">
      <c r="A2083" s="4" t="s">
        <v>8897</v>
      </c>
      <c r="B2083" s="4" t="s">
        <v>56</v>
      </c>
      <c r="C2083" s="4" t="s">
        <v>32182</v>
      </c>
      <c r="D2083" s="4" t="s">
        <v>43</v>
      </c>
      <c r="E2083" s="4" t="s">
        <v>39</v>
      </c>
      <c r="F2083" s="4" t="s">
        <v>23261</v>
      </c>
      <c r="G2083" s="4" t="s">
        <v>23262</v>
      </c>
      <c r="H2083" s="4" t="s">
        <v>32171</v>
      </c>
      <c r="I2083" s="4" t="s">
        <v>23263</v>
      </c>
      <c r="J2083" s="4" t="b">
        <v>1</v>
      </c>
      <c r="K2083" s="4">
        <v>0</v>
      </c>
      <c r="L2083" s="4">
        <v>55</v>
      </c>
      <c r="M2083" s="16">
        <f t="shared" si="192"/>
        <v>0</v>
      </c>
      <c r="N2083" s="17" t="str">
        <f t="shared" si="195"/>
        <v>Not Active</v>
      </c>
      <c r="O2083" s="16" t="str" cm="1">
        <f t="array" ref="O2083">_xlfn.IFS(M2083=0,"0",
M2083&lt;=10%,"0-10",
TRUE,"&gt;10"
)&amp;" "&amp;"% progress"</f>
        <v>0 % progress</v>
      </c>
      <c r="P2083" s="17">
        <f t="shared" si="193"/>
        <v>1</v>
      </c>
      <c r="Q2083" s="17">
        <f t="shared" si="194"/>
        <v>4</v>
      </c>
      <c r="R2083" s="18">
        <f t="shared" si="196"/>
        <v>0.25</v>
      </c>
      <c r="S2083" s="18" t="str">
        <f t="shared" si="197"/>
        <v>no progress</v>
      </c>
    </row>
    <row r="2084" spans="1:19" x14ac:dyDescent="0.35">
      <c r="A2084" s="4" t="s">
        <v>8932</v>
      </c>
      <c r="B2084" s="4" t="s">
        <v>8933</v>
      </c>
      <c r="C2084" s="4" t="s">
        <v>32182</v>
      </c>
      <c r="D2084" s="4" t="s">
        <v>43</v>
      </c>
      <c r="E2084" s="4" t="s">
        <v>39</v>
      </c>
      <c r="F2084" s="4" t="s">
        <v>23261</v>
      </c>
      <c r="G2084" s="4" t="s">
        <v>23262</v>
      </c>
      <c r="H2084" s="4" t="s">
        <v>32171</v>
      </c>
      <c r="I2084" s="4" t="s">
        <v>23263</v>
      </c>
      <c r="J2084" s="4" t="b">
        <v>1</v>
      </c>
      <c r="K2084" s="4">
        <v>1</v>
      </c>
      <c r="L2084" s="4">
        <v>26</v>
      </c>
      <c r="M2084" s="16">
        <f t="shared" si="192"/>
        <v>3.8461538461538464E-2</v>
      </c>
      <c r="N2084" s="17" t="str">
        <f t="shared" si="195"/>
        <v>Active</v>
      </c>
      <c r="O2084" s="16" t="str" cm="1">
        <f t="array" ref="O2084">_xlfn.IFS(M2084=0,"0",
M2084&lt;=10%,"0-10",
TRUE,"&gt;10"
)&amp;" "&amp;"% progress"</f>
        <v>0-10 % progress</v>
      </c>
      <c r="P2084" s="17">
        <f t="shared" si="193"/>
        <v>0</v>
      </c>
      <c r="Q2084" s="17">
        <f t="shared" si="194"/>
        <v>4</v>
      </c>
      <c r="R2084" s="18">
        <f t="shared" si="196"/>
        <v>0</v>
      </c>
      <c r="S2084" s="18" t="str">
        <f t="shared" si="197"/>
        <v>no 0% progess</v>
      </c>
    </row>
    <row r="2085" spans="1:19" x14ac:dyDescent="0.35">
      <c r="A2085" s="4" t="s">
        <v>40</v>
      </c>
      <c r="B2085" s="4" t="s">
        <v>41</v>
      </c>
      <c r="C2085" s="4" t="s">
        <v>32182</v>
      </c>
      <c r="D2085" s="4" t="s">
        <v>43</v>
      </c>
      <c r="E2085" s="4" t="s">
        <v>39</v>
      </c>
      <c r="F2085" s="4" t="s">
        <v>23261</v>
      </c>
      <c r="G2085" s="4" t="s">
        <v>23262</v>
      </c>
      <c r="H2085" s="4" t="s">
        <v>32171</v>
      </c>
      <c r="I2085" s="4" t="s">
        <v>23263</v>
      </c>
      <c r="J2085" s="4" t="b">
        <v>1</v>
      </c>
      <c r="K2085" s="4">
        <v>2</v>
      </c>
      <c r="L2085" s="4">
        <v>45</v>
      </c>
      <c r="M2085" s="16">
        <f t="shared" si="192"/>
        <v>4.4444444444444446E-2</v>
      </c>
      <c r="N2085" s="17" t="str">
        <f t="shared" si="195"/>
        <v>Active</v>
      </c>
      <c r="O2085" s="16" t="str" cm="1">
        <f t="array" ref="O2085">_xlfn.IFS(M2085=0,"0",
M2085&lt;=10%,"0-10",
TRUE,"&gt;10"
)&amp;" "&amp;"% progress"</f>
        <v>0-10 % progress</v>
      </c>
      <c r="P2085" s="17">
        <f t="shared" si="193"/>
        <v>0</v>
      </c>
      <c r="Q2085" s="17">
        <f t="shared" si="194"/>
        <v>4</v>
      </c>
      <c r="R2085" s="18">
        <f t="shared" si="196"/>
        <v>0</v>
      </c>
      <c r="S2085" s="18" t="str">
        <f t="shared" si="197"/>
        <v>no 0% progess</v>
      </c>
    </row>
    <row r="2086" spans="1:19" x14ac:dyDescent="0.35">
      <c r="A2086" s="4" t="s">
        <v>8940</v>
      </c>
      <c r="B2086" s="4" t="s">
        <v>8941</v>
      </c>
      <c r="C2086" s="4" t="s">
        <v>32182</v>
      </c>
      <c r="D2086" s="4" t="s">
        <v>43</v>
      </c>
      <c r="E2086" s="4" t="s">
        <v>39</v>
      </c>
      <c r="F2086" s="4" t="s">
        <v>23261</v>
      </c>
      <c r="G2086" s="4" t="s">
        <v>23262</v>
      </c>
      <c r="H2086" s="4" t="s">
        <v>32171</v>
      </c>
      <c r="I2086" s="4" t="s">
        <v>23263</v>
      </c>
      <c r="J2086" s="4" t="b">
        <v>1</v>
      </c>
      <c r="K2086" s="4">
        <v>0</v>
      </c>
      <c r="L2086" s="4">
        <v>41</v>
      </c>
      <c r="M2086" s="16">
        <f t="shared" si="192"/>
        <v>0</v>
      </c>
      <c r="N2086" s="17" t="str">
        <f t="shared" si="195"/>
        <v>Not Active</v>
      </c>
      <c r="O2086" s="16" t="str" cm="1">
        <f t="array" ref="O2086">_xlfn.IFS(M2086=0,"0",
M2086&lt;=10%,"0-10",
TRUE,"&gt;10"
)&amp;" "&amp;"% progress"</f>
        <v>0 % progress</v>
      </c>
      <c r="P2086" s="17">
        <f t="shared" si="193"/>
        <v>1</v>
      </c>
      <c r="Q2086" s="17">
        <f t="shared" si="194"/>
        <v>4</v>
      </c>
      <c r="R2086" s="18">
        <f t="shared" si="196"/>
        <v>0.25</v>
      </c>
      <c r="S2086" s="18" t="str">
        <f t="shared" si="197"/>
        <v>no progress</v>
      </c>
    </row>
    <row r="2087" spans="1:19" x14ac:dyDescent="0.35">
      <c r="A2087" s="4" t="s">
        <v>8940</v>
      </c>
      <c r="B2087" s="4" t="s">
        <v>8941</v>
      </c>
      <c r="C2087" s="4" t="s">
        <v>32182</v>
      </c>
      <c r="D2087" s="4" t="s">
        <v>43</v>
      </c>
      <c r="E2087" s="4" t="s">
        <v>39</v>
      </c>
      <c r="F2087" s="4" t="s">
        <v>23292</v>
      </c>
      <c r="G2087" s="4" t="s">
        <v>23293</v>
      </c>
      <c r="H2087" s="4" t="s">
        <v>32171</v>
      </c>
      <c r="I2087" s="4" t="s">
        <v>23294</v>
      </c>
      <c r="J2087" s="4" t="b">
        <v>1</v>
      </c>
      <c r="K2087" s="4">
        <v>20</v>
      </c>
      <c r="L2087" s="4">
        <v>41</v>
      </c>
      <c r="M2087" s="16">
        <f t="shared" si="192"/>
        <v>0.48780487804878048</v>
      </c>
      <c r="N2087" s="17" t="str">
        <f t="shared" si="195"/>
        <v>Active</v>
      </c>
      <c r="O2087" s="16" t="str" cm="1">
        <f t="array" ref="O2087">_xlfn.IFS(M2087=0,"0",
M2087&lt;=10%,"0-10",
TRUE,"&gt;10"
)&amp;" "&amp;"% progress"</f>
        <v>&gt;10 % progress</v>
      </c>
      <c r="P2087" s="17">
        <f t="shared" si="193"/>
        <v>0</v>
      </c>
      <c r="Q2087" s="17">
        <f t="shared" si="194"/>
        <v>3</v>
      </c>
      <c r="R2087" s="18">
        <f t="shared" si="196"/>
        <v>0</v>
      </c>
      <c r="S2087" s="18" t="str">
        <f t="shared" si="197"/>
        <v>no 0% progess</v>
      </c>
    </row>
    <row r="2088" spans="1:19" x14ac:dyDescent="0.35">
      <c r="A2088" s="4" t="s">
        <v>40</v>
      </c>
      <c r="B2088" s="4" t="s">
        <v>41</v>
      </c>
      <c r="C2088" s="4" t="s">
        <v>32182</v>
      </c>
      <c r="D2088" s="4" t="s">
        <v>43</v>
      </c>
      <c r="E2088" s="4" t="s">
        <v>39</v>
      </c>
      <c r="F2088" s="4" t="s">
        <v>23292</v>
      </c>
      <c r="G2088" s="4" t="s">
        <v>23293</v>
      </c>
      <c r="H2088" s="4" t="s">
        <v>32171</v>
      </c>
      <c r="I2088" s="4" t="s">
        <v>23294</v>
      </c>
      <c r="J2088" s="4" t="b">
        <v>1</v>
      </c>
      <c r="K2088" s="4">
        <v>45</v>
      </c>
      <c r="L2088" s="4">
        <v>45</v>
      </c>
      <c r="M2088" s="16">
        <f t="shared" si="192"/>
        <v>1</v>
      </c>
      <c r="N2088" s="17" t="str">
        <f t="shared" si="195"/>
        <v>Active</v>
      </c>
      <c r="O2088" s="16" t="str" cm="1">
        <f t="array" ref="O2088">_xlfn.IFS(M2088=0,"0",
M2088&lt;=10%,"0-10",
TRUE,"&gt;10"
)&amp;" "&amp;"% progress"</f>
        <v>&gt;10 % progress</v>
      </c>
      <c r="P2088" s="17">
        <f t="shared" si="193"/>
        <v>0</v>
      </c>
      <c r="Q2088" s="17">
        <f t="shared" si="194"/>
        <v>3</v>
      </c>
      <c r="R2088" s="18">
        <f t="shared" si="196"/>
        <v>0</v>
      </c>
      <c r="S2088" s="18" t="str">
        <f t="shared" si="197"/>
        <v>no 0% progess</v>
      </c>
    </row>
    <row r="2089" spans="1:19" x14ac:dyDescent="0.35">
      <c r="A2089" s="4" t="s">
        <v>8932</v>
      </c>
      <c r="B2089" s="4" t="s">
        <v>8933</v>
      </c>
      <c r="C2089" s="4" t="s">
        <v>32182</v>
      </c>
      <c r="D2089" s="4" t="s">
        <v>43</v>
      </c>
      <c r="E2089" s="4" t="s">
        <v>39</v>
      </c>
      <c r="F2089" s="4" t="s">
        <v>23292</v>
      </c>
      <c r="G2089" s="4" t="s">
        <v>23293</v>
      </c>
      <c r="H2089" s="4" t="s">
        <v>32171</v>
      </c>
      <c r="I2089" s="4" t="s">
        <v>23294</v>
      </c>
      <c r="J2089" s="4" t="b">
        <v>1</v>
      </c>
      <c r="K2089" s="4">
        <v>16</v>
      </c>
      <c r="L2089" s="4">
        <v>26</v>
      </c>
      <c r="M2089" s="16">
        <f t="shared" si="192"/>
        <v>0.61538461538461542</v>
      </c>
      <c r="N2089" s="17" t="str">
        <f t="shared" si="195"/>
        <v>Active</v>
      </c>
      <c r="O2089" s="16" t="str" cm="1">
        <f t="array" ref="O2089">_xlfn.IFS(M2089=0,"0",
M2089&lt;=10%,"0-10",
TRUE,"&gt;10"
)&amp;" "&amp;"% progress"</f>
        <v>&gt;10 % progress</v>
      </c>
      <c r="P2089" s="17">
        <f t="shared" si="193"/>
        <v>0</v>
      </c>
      <c r="Q2089" s="17">
        <f t="shared" si="194"/>
        <v>3</v>
      </c>
      <c r="R2089" s="18">
        <f t="shared" si="196"/>
        <v>0</v>
      </c>
      <c r="S2089" s="18" t="str">
        <f t="shared" si="197"/>
        <v>no 0% progess</v>
      </c>
    </row>
    <row r="2090" spans="1:19" x14ac:dyDescent="0.35">
      <c r="A2090" s="4" t="s">
        <v>8932</v>
      </c>
      <c r="B2090" s="4" t="s">
        <v>8933</v>
      </c>
      <c r="C2090" s="4" t="s">
        <v>32182</v>
      </c>
      <c r="D2090" s="4" t="s">
        <v>43</v>
      </c>
      <c r="E2090" s="4" t="s">
        <v>39</v>
      </c>
      <c r="F2090" s="4" t="s">
        <v>23328</v>
      </c>
      <c r="G2090" s="4" t="s">
        <v>23329</v>
      </c>
      <c r="H2090" s="4" t="s">
        <v>32171</v>
      </c>
      <c r="I2090" s="4" t="s">
        <v>23330</v>
      </c>
      <c r="J2090" s="4" t="b">
        <v>1</v>
      </c>
      <c r="K2090" s="4">
        <v>1</v>
      </c>
      <c r="L2090" s="4">
        <v>26</v>
      </c>
      <c r="M2090" s="16">
        <f t="shared" si="192"/>
        <v>3.8461538461538464E-2</v>
      </c>
      <c r="N2090" s="17" t="str">
        <f t="shared" si="195"/>
        <v>Active</v>
      </c>
      <c r="O2090" s="16" t="str" cm="1">
        <f t="array" ref="O2090">_xlfn.IFS(M2090=0,"0",
M2090&lt;=10%,"0-10",
TRUE,"&gt;10"
)&amp;" "&amp;"% progress"</f>
        <v>0-10 % progress</v>
      </c>
      <c r="P2090" s="17">
        <f t="shared" si="193"/>
        <v>0</v>
      </c>
      <c r="Q2090" s="17">
        <f t="shared" si="194"/>
        <v>3</v>
      </c>
      <c r="R2090" s="18">
        <f t="shared" si="196"/>
        <v>0</v>
      </c>
      <c r="S2090" s="18" t="str">
        <f t="shared" si="197"/>
        <v>no 0% progess</v>
      </c>
    </row>
    <row r="2091" spans="1:19" x14ac:dyDescent="0.35">
      <c r="A2091" s="4" t="s">
        <v>40</v>
      </c>
      <c r="B2091" s="4" t="s">
        <v>41</v>
      </c>
      <c r="C2091" s="4" t="s">
        <v>32182</v>
      </c>
      <c r="D2091" s="4" t="s">
        <v>43</v>
      </c>
      <c r="E2091" s="4" t="s">
        <v>39</v>
      </c>
      <c r="F2091" s="4" t="s">
        <v>23328</v>
      </c>
      <c r="G2091" s="4" t="s">
        <v>23329</v>
      </c>
      <c r="H2091" s="4" t="s">
        <v>32171</v>
      </c>
      <c r="I2091" s="4" t="s">
        <v>23330</v>
      </c>
      <c r="J2091" s="4" t="b">
        <v>1</v>
      </c>
      <c r="K2091" s="4">
        <v>3</v>
      </c>
      <c r="L2091" s="4">
        <v>45</v>
      </c>
      <c r="M2091" s="16">
        <f t="shared" si="192"/>
        <v>6.6666666666666666E-2</v>
      </c>
      <c r="N2091" s="17" t="str">
        <f t="shared" si="195"/>
        <v>Active</v>
      </c>
      <c r="O2091" s="16" t="str" cm="1">
        <f t="array" ref="O2091">_xlfn.IFS(M2091=0,"0",
M2091&lt;=10%,"0-10",
TRUE,"&gt;10"
)&amp;" "&amp;"% progress"</f>
        <v>0-10 % progress</v>
      </c>
      <c r="P2091" s="17">
        <f t="shared" si="193"/>
        <v>0</v>
      </c>
      <c r="Q2091" s="17">
        <f t="shared" si="194"/>
        <v>3</v>
      </c>
      <c r="R2091" s="18">
        <f t="shared" si="196"/>
        <v>0</v>
      </c>
      <c r="S2091" s="18" t="str">
        <f t="shared" si="197"/>
        <v>no 0% progess</v>
      </c>
    </row>
    <row r="2092" spans="1:19" x14ac:dyDescent="0.35">
      <c r="A2092" s="4" t="s">
        <v>8940</v>
      </c>
      <c r="B2092" s="4" t="s">
        <v>8941</v>
      </c>
      <c r="C2092" s="4" t="s">
        <v>32182</v>
      </c>
      <c r="D2092" s="4" t="s">
        <v>43</v>
      </c>
      <c r="E2092" s="4" t="s">
        <v>39</v>
      </c>
      <c r="F2092" s="4" t="s">
        <v>23328</v>
      </c>
      <c r="G2092" s="4" t="s">
        <v>23329</v>
      </c>
      <c r="H2092" s="4" t="s">
        <v>32171</v>
      </c>
      <c r="I2092" s="4" t="s">
        <v>23330</v>
      </c>
      <c r="J2092" s="4" t="b">
        <v>1</v>
      </c>
      <c r="K2092" s="4">
        <v>3</v>
      </c>
      <c r="L2092" s="4">
        <v>41</v>
      </c>
      <c r="M2092" s="16">
        <f t="shared" si="192"/>
        <v>7.3170731707317069E-2</v>
      </c>
      <c r="N2092" s="17" t="str">
        <f t="shared" si="195"/>
        <v>Active</v>
      </c>
      <c r="O2092" s="16" t="str" cm="1">
        <f t="array" ref="O2092">_xlfn.IFS(M2092=0,"0",
M2092&lt;=10%,"0-10",
TRUE,"&gt;10"
)&amp;" "&amp;"% progress"</f>
        <v>0-10 % progress</v>
      </c>
      <c r="P2092" s="17">
        <f t="shared" si="193"/>
        <v>0</v>
      </c>
      <c r="Q2092" s="17">
        <f t="shared" si="194"/>
        <v>3</v>
      </c>
      <c r="R2092" s="18">
        <f t="shared" si="196"/>
        <v>0</v>
      </c>
      <c r="S2092" s="18" t="str">
        <f t="shared" si="197"/>
        <v>no 0% progess</v>
      </c>
    </row>
    <row r="2093" spans="1:19" x14ac:dyDescent="0.35">
      <c r="A2093" s="4" t="s">
        <v>8940</v>
      </c>
      <c r="B2093" s="4" t="s">
        <v>8941</v>
      </c>
      <c r="C2093" s="4" t="s">
        <v>32182</v>
      </c>
      <c r="D2093" s="4" t="s">
        <v>43</v>
      </c>
      <c r="E2093" s="4" t="s">
        <v>39</v>
      </c>
      <c r="F2093" s="4" t="s">
        <v>23364</v>
      </c>
      <c r="G2093" s="4" t="s">
        <v>23365</v>
      </c>
      <c r="H2093" s="4" t="s">
        <v>32171</v>
      </c>
      <c r="I2093" s="4" t="s">
        <v>23366</v>
      </c>
      <c r="J2093" s="4" t="b">
        <v>1</v>
      </c>
      <c r="K2093" s="4">
        <v>56</v>
      </c>
      <c r="L2093" s="4">
        <v>41</v>
      </c>
      <c r="M2093" s="16">
        <f t="shared" si="192"/>
        <v>1.3658536585365855</v>
      </c>
      <c r="N2093" s="17" t="str">
        <f t="shared" si="195"/>
        <v>Active</v>
      </c>
      <c r="O2093" s="16" t="str" cm="1">
        <f t="array" ref="O2093">_xlfn.IFS(M2093=0,"0",
M2093&lt;=10%,"0-10",
TRUE,"&gt;10"
)&amp;" "&amp;"% progress"</f>
        <v>&gt;10 % progress</v>
      </c>
      <c r="P2093" s="17">
        <f t="shared" si="193"/>
        <v>0</v>
      </c>
      <c r="Q2093" s="17">
        <f t="shared" si="194"/>
        <v>3</v>
      </c>
      <c r="R2093" s="18">
        <f t="shared" si="196"/>
        <v>0</v>
      </c>
      <c r="S2093" s="18" t="str">
        <f t="shared" si="197"/>
        <v>no 0% progess</v>
      </c>
    </row>
    <row r="2094" spans="1:19" x14ac:dyDescent="0.35">
      <c r="A2094" s="4" t="s">
        <v>40</v>
      </c>
      <c r="B2094" s="4" t="s">
        <v>41</v>
      </c>
      <c r="C2094" s="4" t="s">
        <v>32182</v>
      </c>
      <c r="D2094" s="4" t="s">
        <v>43</v>
      </c>
      <c r="E2094" s="4" t="s">
        <v>39</v>
      </c>
      <c r="F2094" s="4" t="s">
        <v>23364</v>
      </c>
      <c r="G2094" s="4" t="s">
        <v>23365</v>
      </c>
      <c r="H2094" s="4" t="s">
        <v>32171</v>
      </c>
      <c r="I2094" s="4" t="s">
        <v>23366</v>
      </c>
      <c r="J2094" s="4" t="b">
        <v>1</v>
      </c>
      <c r="K2094" s="4">
        <v>61</v>
      </c>
      <c r="L2094" s="4">
        <v>45</v>
      </c>
      <c r="M2094" s="16">
        <f t="shared" si="192"/>
        <v>1.3555555555555556</v>
      </c>
      <c r="N2094" s="17" t="str">
        <f t="shared" si="195"/>
        <v>Active</v>
      </c>
      <c r="O2094" s="16" t="str" cm="1">
        <f t="array" ref="O2094">_xlfn.IFS(M2094=0,"0",
M2094&lt;=10%,"0-10",
TRUE,"&gt;10"
)&amp;" "&amp;"% progress"</f>
        <v>&gt;10 % progress</v>
      </c>
      <c r="P2094" s="17">
        <f t="shared" si="193"/>
        <v>0</v>
      </c>
      <c r="Q2094" s="17">
        <f t="shared" si="194"/>
        <v>3</v>
      </c>
      <c r="R2094" s="18">
        <f t="shared" si="196"/>
        <v>0</v>
      </c>
      <c r="S2094" s="18" t="str">
        <f t="shared" si="197"/>
        <v>no 0% progess</v>
      </c>
    </row>
    <row r="2095" spans="1:19" x14ac:dyDescent="0.35">
      <c r="A2095" s="4" t="s">
        <v>8932</v>
      </c>
      <c r="B2095" s="4" t="s">
        <v>8933</v>
      </c>
      <c r="C2095" s="4" t="s">
        <v>32182</v>
      </c>
      <c r="D2095" s="4" t="s">
        <v>43</v>
      </c>
      <c r="E2095" s="4" t="s">
        <v>39</v>
      </c>
      <c r="F2095" s="4" t="s">
        <v>23364</v>
      </c>
      <c r="G2095" s="4" t="s">
        <v>23365</v>
      </c>
      <c r="H2095" s="4" t="s">
        <v>32171</v>
      </c>
      <c r="I2095" s="4" t="s">
        <v>23366</v>
      </c>
      <c r="J2095" s="4" t="b">
        <v>1</v>
      </c>
      <c r="K2095" s="4">
        <v>34</v>
      </c>
      <c r="L2095" s="4">
        <v>26</v>
      </c>
      <c r="M2095" s="16">
        <f t="shared" si="192"/>
        <v>1.3076923076923077</v>
      </c>
      <c r="N2095" s="17" t="str">
        <f t="shared" si="195"/>
        <v>Active</v>
      </c>
      <c r="O2095" s="16" t="str" cm="1">
        <f t="array" ref="O2095">_xlfn.IFS(M2095=0,"0",
M2095&lt;=10%,"0-10",
TRUE,"&gt;10"
)&amp;" "&amp;"% progress"</f>
        <v>&gt;10 % progress</v>
      </c>
      <c r="P2095" s="17">
        <f t="shared" si="193"/>
        <v>0</v>
      </c>
      <c r="Q2095" s="17">
        <f t="shared" si="194"/>
        <v>3</v>
      </c>
      <c r="R2095" s="18">
        <f t="shared" si="196"/>
        <v>0</v>
      </c>
      <c r="S2095" s="18" t="str">
        <f t="shared" si="197"/>
        <v>no 0% progess</v>
      </c>
    </row>
    <row r="2096" spans="1:19" x14ac:dyDescent="0.35">
      <c r="A2096" s="4" t="s">
        <v>8932</v>
      </c>
      <c r="B2096" s="4" t="s">
        <v>8933</v>
      </c>
      <c r="C2096" s="4" t="s">
        <v>32182</v>
      </c>
      <c r="D2096" s="4" t="s">
        <v>43</v>
      </c>
      <c r="E2096" s="4" t="s">
        <v>39</v>
      </c>
      <c r="F2096" s="4" t="s">
        <v>23410</v>
      </c>
      <c r="G2096" s="4" t="s">
        <v>23411</v>
      </c>
      <c r="H2096" s="4" t="s">
        <v>32171</v>
      </c>
      <c r="I2096" s="4" t="s">
        <v>23412</v>
      </c>
      <c r="J2096" s="4" t="b">
        <v>1</v>
      </c>
      <c r="K2096" s="4">
        <v>32</v>
      </c>
      <c r="L2096" s="4">
        <v>26</v>
      </c>
      <c r="M2096" s="16">
        <f t="shared" si="192"/>
        <v>1.2307692307692308</v>
      </c>
      <c r="N2096" s="17" t="str">
        <f t="shared" si="195"/>
        <v>Active</v>
      </c>
      <c r="O2096" s="16" t="str" cm="1">
        <f t="array" ref="O2096">_xlfn.IFS(M2096=0,"0",
M2096&lt;=10%,"0-10",
TRUE,"&gt;10"
)&amp;" "&amp;"% progress"</f>
        <v>&gt;10 % progress</v>
      </c>
      <c r="P2096" s="17">
        <f t="shared" si="193"/>
        <v>0</v>
      </c>
      <c r="Q2096" s="17">
        <f t="shared" si="194"/>
        <v>3</v>
      </c>
      <c r="R2096" s="18">
        <f t="shared" si="196"/>
        <v>0</v>
      </c>
      <c r="S2096" s="18" t="str">
        <f t="shared" si="197"/>
        <v>no 0% progess</v>
      </c>
    </row>
    <row r="2097" spans="1:19" x14ac:dyDescent="0.35">
      <c r="A2097" s="4" t="s">
        <v>40</v>
      </c>
      <c r="B2097" s="4" t="s">
        <v>41</v>
      </c>
      <c r="C2097" s="4" t="s">
        <v>32182</v>
      </c>
      <c r="D2097" s="4" t="s">
        <v>43</v>
      </c>
      <c r="E2097" s="4" t="s">
        <v>39</v>
      </c>
      <c r="F2097" s="4" t="s">
        <v>23410</v>
      </c>
      <c r="G2097" s="4" t="s">
        <v>23411</v>
      </c>
      <c r="H2097" s="4" t="s">
        <v>32171</v>
      </c>
      <c r="I2097" s="4" t="s">
        <v>23412</v>
      </c>
      <c r="J2097" s="4" t="b">
        <v>1</v>
      </c>
      <c r="K2097" s="4">
        <v>7</v>
      </c>
      <c r="L2097" s="4">
        <v>45</v>
      </c>
      <c r="M2097" s="16">
        <f t="shared" si="192"/>
        <v>0.15555555555555556</v>
      </c>
      <c r="N2097" s="17" t="str">
        <f t="shared" si="195"/>
        <v>Active</v>
      </c>
      <c r="O2097" s="16" t="str" cm="1">
        <f t="array" ref="O2097">_xlfn.IFS(M2097=0,"0",
M2097&lt;=10%,"0-10",
TRUE,"&gt;10"
)&amp;" "&amp;"% progress"</f>
        <v>&gt;10 % progress</v>
      </c>
      <c r="P2097" s="17">
        <f t="shared" si="193"/>
        <v>0</v>
      </c>
      <c r="Q2097" s="17">
        <f t="shared" si="194"/>
        <v>3</v>
      </c>
      <c r="R2097" s="18">
        <f t="shared" si="196"/>
        <v>0</v>
      </c>
      <c r="S2097" s="18" t="str">
        <f t="shared" si="197"/>
        <v>no 0% progess</v>
      </c>
    </row>
    <row r="2098" spans="1:19" x14ac:dyDescent="0.35">
      <c r="A2098" s="4" t="s">
        <v>8940</v>
      </c>
      <c r="B2098" s="4" t="s">
        <v>8941</v>
      </c>
      <c r="C2098" s="4" t="s">
        <v>32182</v>
      </c>
      <c r="D2098" s="4" t="s">
        <v>43</v>
      </c>
      <c r="E2098" s="4" t="s">
        <v>39</v>
      </c>
      <c r="F2098" s="4" t="s">
        <v>23410</v>
      </c>
      <c r="G2098" s="4" t="s">
        <v>23411</v>
      </c>
      <c r="H2098" s="4" t="s">
        <v>32171</v>
      </c>
      <c r="I2098" s="4" t="s">
        <v>23412</v>
      </c>
      <c r="J2098" s="4" t="b">
        <v>1</v>
      </c>
      <c r="K2098" s="4">
        <v>3</v>
      </c>
      <c r="L2098" s="4">
        <v>41</v>
      </c>
      <c r="M2098" s="16">
        <f t="shared" si="192"/>
        <v>7.3170731707317069E-2</v>
      </c>
      <c r="N2098" s="17" t="str">
        <f t="shared" si="195"/>
        <v>Active</v>
      </c>
      <c r="O2098" s="16" t="str" cm="1">
        <f t="array" ref="O2098">_xlfn.IFS(M2098=0,"0",
M2098&lt;=10%,"0-10",
TRUE,"&gt;10"
)&amp;" "&amp;"% progress"</f>
        <v>0-10 % progress</v>
      </c>
      <c r="P2098" s="17">
        <f t="shared" si="193"/>
        <v>0</v>
      </c>
      <c r="Q2098" s="17">
        <f t="shared" si="194"/>
        <v>3</v>
      </c>
      <c r="R2098" s="18">
        <f t="shared" si="196"/>
        <v>0</v>
      </c>
      <c r="S2098" s="18" t="str">
        <f t="shared" si="197"/>
        <v>no 0% progess</v>
      </c>
    </row>
    <row r="2099" spans="1:19" x14ac:dyDescent="0.35">
      <c r="A2099" s="4" t="s">
        <v>8940</v>
      </c>
      <c r="B2099" s="4" t="s">
        <v>8941</v>
      </c>
      <c r="C2099" s="4" t="s">
        <v>32182</v>
      </c>
      <c r="D2099" s="4" t="s">
        <v>43</v>
      </c>
      <c r="E2099" s="4" t="s">
        <v>39</v>
      </c>
      <c r="F2099" s="4" t="s">
        <v>23446</v>
      </c>
      <c r="G2099" s="4" t="s">
        <v>23447</v>
      </c>
      <c r="H2099" s="4" t="s">
        <v>32171</v>
      </c>
      <c r="I2099" s="4" t="s">
        <v>23448</v>
      </c>
      <c r="J2099" s="4" t="b">
        <v>1</v>
      </c>
      <c r="K2099" s="4">
        <v>4</v>
      </c>
      <c r="L2099" s="4">
        <v>41</v>
      </c>
      <c r="M2099" s="16">
        <f t="shared" si="192"/>
        <v>9.7560975609756101E-2</v>
      </c>
      <c r="N2099" s="17" t="str">
        <f t="shared" si="195"/>
        <v>Active</v>
      </c>
      <c r="O2099" s="16" t="str" cm="1">
        <f t="array" ref="O2099">_xlfn.IFS(M2099=0,"0",
M2099&lt;=10%,"0-10",
TRUE,"&gt;10"
)&amp;" "&amp;"% progress"</f>
        <v>0-10 % progress</v>
      </c>
      <c r="P2099" s="17">
        <f t="shared" si="193"/>
        <v>0</v>
      </c>
      <c r="Q2099" s="17">
        <f t="shared" si="194"/>
        <v>3</v>
      </c>
      <c r="R2099" s="18">
        <f t="shared" si="196"/>
        <v>0</v>
      </c>
      <c r="S2099" s="18" t="str">
        <f t="shared" si="197"/>
        <v>no 0% progess</v>
      </c>
    </row>
    <row r="2100" spans="1:19" x14ac:dyDescent="0.35">
      <c r="A2100" s="4" t="s">
        <v>40</v>
      </c>
      <c r="B2100" s="4" t="s">
        <v>41</v>
      </c>
      <c r="C2100" s="4" t="s">
        <v>32182</v>
      </c>
      <c r="D2100" s="4" t="s">
        <v>43</v>
      </c>
      <c r="E2100" s="4" t="s">
        <v>39</v>
      </c>
      <c r="F2100" s="4" t="s">
        <v>23446</v>
      </c>
      <c r="G2100" s="4" t="s">
        <v>23447</v>
      </c>
      <c r="H2100" s="4" t="s">
        <v>32171</v>
      </c>
      <c r="I2100" s="4" t="s">
        <v>23448</v>
      </c>
      <c r="J2100" s="4" t="b">
        <v>1</v>
      </c>
      <c r="K2100" s="4">
        <v>21</v>
      </c>
      <c r="L2100" s="4">
        <v>45</v>
      </c>
      <c r="M2100" s="16">
        <f t="shared" si="192"/>
        <v>0.46666666666666667</v>
      </c>
      <c r="N2100" s="17" t="str">
        <f t="shared" si="195"/>
        <v>Active</v>
      </c>
      <c r="O2100" s="16" t="str" cm="1">
        <f t="array" ref="O2100">_xlfn.IFS(M2100=0,"0",
M2100&lt;=10%,"0-10",
TRUE,"&gt;10"
)&amp;" "&amp;"% progress"</f>
        <v>&gt;10 % progress</v>
      </c>
      <c r="P2100" s="17">
        <f t="shared" si="193"/>
        <v>0</v>
      </c>
      <c r="Q2100" s="17">
        <f t="shared" si="194"/>
        <v>3</v>
      </c>
      <c r="R2100" s="18">
        <f t="shared" si="196"/>
        <v>0</v>
      </c>
      <c r="S2100" s="18" t="str">
        <f t="shared" si="197"/>
        <v>no 0% progess</v>
      </c>
    </row>
    <row r="2101" spans="1:19" x14ac:dyDescent="0.35">
      <c r="A2101" s="4" t="s">
        <v>8932</v>
      </c>
      <c r="B2101" s="4" t="s">
        <v>8933</v>
      </c>
      <c r="C2101" s="4" t="s">
        <v>32182</v>
      </c>
      <c r="D2101" s="4" t="s">
        <v>43</v>
      </c>
      <c r="E2101" s="4" t="s">
        <v>39</v>
      </c>
      <c r="F2101" s="4" t="s">
        <v>23446</v>
      </c>
      <c r="G2101" s="4" t="s">
        <v>23447</v>
      </c>
      <c r="H2101" s="4" t="s">
        <v>32171</v>
      </c>
      <c r="I2101" s="4" t="s">
        <v>23448</v>
      </c>
      <c r="J2101" s="4" t="b">
        <v>1</v>
      </c>
      <c r="K2101" s="4">
        <v>9</v>
      </c>
      <c r="L2101" s="4">
        <v>26</v>
      </c>
      <c r="M2101" s="16">
        <f t="shared" si="192"/>
        <v>0.34615384615384615</v>
      </c>
      <c r="N2101" s="17" t="str">
        <f t="shared" si="195"/>
        <v>Active</v>
      </c>
      <c r="O2101" s="16" t="str" cm="1">
        <f t="array" ref="O2101">_xlfn.IFS(M2101=0,"0",
M2101&lt;=10%,"0-10",
TRUE,"&gt;10"
)&amp;" "&amp;"% progress"</f>
        <v>&gt;10 % progress</v>
      </c>
      <c r="P2101" s="17">
        <f t="shared" si="193"/>
        <v>0</v>
      </c>
      <c r="Q2101" s="17">
        <f t="shared" si="194"/>
        <v>3</v>
      </c>
      <c r="R2101" s="18">
        <f t="shared" si="196"/>
        <v>0</v>
      </c>
      <c r="S2101" s="18" t="str">
        <f t="shared" si="197"/>
        <v>no 0% progess</v>
      </c>
    </row>
    <row r="2102" spans="1:19" x14ac:dyDescent="0.35">
      <c r="A2102" s="4" t="s">
        <v>162</v>
      </c>
      <c r="B2102" s="4" t="s">
        <v>62</v>
      </c>
      <c r="C2102" s="4" t="s">
        <v>32181</v>
      </c>
      <c r="D2102" s="4" t="s">
        <v>33</v>
      </c>
      <c r="E2102" s="4" t="s">
        <v>39</v>
      </c>
      <c r="F2102" s="4" t="s">
        <v>23988</v>
      </c>
      <c r="G2102" s="4" t="s">
        <v>23989</v>
      </c>
      <c r="H2102" s="4" t="s">
        <v>32171</v>
      </c>
      <c r="I2102" s="4" t="s">
        <v>23990</v>
      </c>
      <c r="J2102" s="4" t="b">
        <v>1</v>
      </c>
      <c r="K2102" s="4">
        <v>0</v>
      </c>
      <c r="L2102" s="4">
        <v>56</v>
      </c>
      <c r="M2102" s="16">
        <f t="shared" si="192"/>
        <v>0</v>
      </c>
      <c r="N2102" s="17" t="str">
        <f t="shared" si="195"/>
        <v>Not Active</v>
      </c>
      <c r="O2102" s="16" t="str" cm="1">
        <f t="array" ref="O2102">_xlfn.IFS(M2102=0,"0",
M2102&lt;=10%,"0-10",
TRUE,"&gt;10"
)&amp;" "&amp;"% progress"</f>
        <v>0 % progress</v>
      </c>
      <c r="P2102" s="17">
        <f t="shared" si="193"/>
        <v>1</v>
      </c>
      <c r="Q2102" s="17">
        <f t="shared" si="194"/>
        <v>4</v>
      </c>
      <c r="R2102" s="18">
        <f t="shared" si="196"/>
        <v>0.25</v>
      </c>
      <c r="S2102" s="18" t="str">
        <f t="shared" si="197"/>
        <v>no progress</v>
      </c>
    </row>
    <row r="2103" spans="1:19" x14ac:dyDescent="0.35">
      <c r="A2103" s="4" t="s">
        <v>36</v>
      </c>
      <c r="B2103" s="4" t="s">
        <v>37</v>
      </c>
      <c r="C2103" s="4" t="s">
        <v>32181</v>
      </c>
      <c r="D2103" s="4" t="s">
        <v>33</v>
      </c>
      <c r="E2103" s="4" t="s">
        <v>39</v>
      </c>
      <c r="F2103" s="4" t="s">
        <v>23988</v>
      </c>
      <c r="G2103" s="4" t="s">
        <v>23989</v>
      </c>
      <c r="H2103" s="4" t="s">
        <v>32171</v>
      </c>
      <c r="I2103" s="4" t="s">
        <v>23990</v>
      </c>
      <c r="J2103" s="4" t="b">
        <v>1</v>
      </c>
      <c r="K2103" s="4">
        <v>8</v>
      </c>
      <c r="L2103" s="4">
        <v>35</v>
      </c>
      <c r="M2103" s="16">
        <f t="shared" si="192"/>
        <v>0.22857142857142856</v>
      </c>
      <c r="N2103" s="17" t="str">
        <f t="shared" si="195"/>
        <v>Active</v>
      </c>
      <c r="O2103" s="16" t="str" cm="1">
        <f t="array" ref="O2103">_xlfn.IFS(M2103=0,"0",
M2103&lt;=10%,"0-10",
TRUE,"&gt;10"
)&amp;" "&amp;"% progress"</f>
        <v>&gt;10 % progress</v>
      </c>
      <c r="P2103" s="17">
        <f t="shared" si="193"/>
        <v>0</v>
      </c>
      <c r="Q2103" s="17">
        <f t="shared" si="194"/>
        <v>4</v>
      </c>
      <c r="R2103" s="18">
        <f t="shared" si="196"/>
        <v>0</v>
      </c>
      <c r="S2103" s="18" t="str">
        <f t="shared" si="197"/>
        <v>no 0% progess</v>
      </c>
    </row>
    <row r="2104" spans="1:19" x14ac:dyDescent="0.35">
      <c r="A2104" s="4" t="s">
        <v>103</v>
      </c>
      <c r="B2104" s="4" t="s">
        <v>50</v>
      </c>
      <c r="C2104" s="4" t="s">
        <v>32181</v>
      </c>
      <c r="D2104" s="4" t="s">
        <v>33</v>
      </c>
      <c r="E2104" s="4" t="s">
        <v>39</v>
      </c>
      <c r="F2104" s="4" t="s">
        <v>23988</v>
      </c>
      <c r="G2104" s="4" t="s">
        <v>23989</v>
      </c>
      <c r="H2104" s="4" t="s">
        <v>32171</v>
      </c>
      <c r="I2104" s="4" t="s">
        <v>23990</v>
      </c>
      <c r="J2104" s="4" t="b">
        <v>1</v>
      </c>
      <c r="K2104" s="4">
        <v>0</v>
      </c>
      <c r="L2104" s="4">
        <v>47</v>
      </c>
      <c r="M2104" s="16">
        <f t="shared" si="192"/>
        <v>0</v>
      </c>
      <c r="N2104" s="17" t="str">
        <f t="shared" si="195"/>
        <v>Not Active</v>
      </c>
      <c r="O2104" s="16" t="str" cm="1">
        <f t="array" ref="O2104">_xlfn.IFS(M2104=0,"0",
M2104&lt;=10%,"0-10",
TRUE,"&gt;10"
)&amp;" "&amp;"% progress"</f>
        <v>0 % progress</v>
      </c>
      <c r="P2104" s="17">
        <f t="shared" si="193"/>
        <v>1</v>
      </c>
      <c r="Q2104" s="17">
        <f t="shared" si="194"/>
        <v>4</v>
      </c>
      <c r="R2104" s="18">
        <f t="shared" si="196"/>
        <v>0.25</v>
      </c>
      <c r="S2104" s="18" t="str">
        <f t="shared" si="197"/>
        <v>no progress</v>
      </c>
    </row>
    <row r="2105" spans="1:19" x14ac:dyDescent="0.35">
      <c r="A2105" s="4" t="s">
        <v>268</v>
      </c>
      <c r="B2105" s="4" t="s">
        <v>48</v>
      </c>
      <c r="C2105" s="4" t="s">
        <v>32181</v>
      </c>
      <c r="D2105" s="4" t="s">
        <v>33</v>
      </c>
      <c r="E2105" s="4" t="s">
        <v>39</v>
      </c>
      <c r="F2105" s="4" t="s">
        <v>23988</v>
      </c>
      <c r="G2105" s="4" t="s">
        <v>23989</v>
      </c>
      <c r="H2105" s="4" t="s">
        <v>32171</v>
      </c>
      <c r="I2105" s="4" t="s">
        <v>23990</v>
      </c>
      <c r="J2105" s="4" t="b">
        <v>1</v>
      </c>
      <c r="K2105" s="4">
        <v>0</v>
      </c>
      <c r="L2105" s="4">
        <v>24</v>
      </c>
      <c r="M2105" s="16">
        <f t="shared" si="192"/>
        <v>0</v>
      </c>
      <c r="N2105" s="17" t="str">
        <f t="shared" si="195"/>
        <v>Not Active</v>
      </c>
      <c r="O2105" s="16" t="str" cm="1">
        <f t="array" ref="O2105">_xlfn.IFS(M2105=0,"0",
M2105&lt;=10%,"0-10",
TRUE,"&gt;10"
)&amp;" "&amp;"% progress"</f>
        <v>0 % progress</v>
      </c>
      <c r="P2105" s="17">
        <f t="shared" si="193"/>
        <v>1</v>
      </c>
      <c r="Q2105" s="17">
        <f t="shared" si="194"/>
        <v>4</v>
      </c>
      <c r="R2105" s="18">
        <f t="shared" si="196"/>
        <v>0.25</v>
      </c>
      <c r="S2105" s="18" t="str">
        <f t="shared" si="197"/>
        <v>no progress</v>
      </c>
    </row>
    <row r="2106" spans="1:19" x14ac:dyDescent="0.35">
      <c r="A2106" s="4" t="s">
        <v>88</v>
      </c>
      <c r="B2106" s="4" t="s">
        <v>89</v>
      </c>
      <c r="C2106" s="4" t="s">
        <v>32181</v>
      </c>
      <c r="D2106" s="4" t="s">
        <v>33</v>
      </c>
      <c r="E2106" s="4" t="s">
        <v>39</v>
      </c>
      <c r="F2106" s="4" t="s">
        <v>24012</v>
      </c>
      <c r="G2106" s="4" t="s">
        <v>24013</v>
      </c>
      <c r="H2106" s="4" t="s">
        <v>32171</v>
      </c>
      <c r="I2106" s="4" t="s">
        <v>24014</v>
      </c>
      <c r="J2106" s="4" t="b">
        <v>1</v>
      </c>
      <c r="K2106" s="4">
        <v>2</v>
      </c>
      <c r="L2106" s="4">
        <v>58</v>
      </c>
      <c r="M2106" s="16">
        <f t="shared" si="192"/>
        <v>3.4482758620689655E-2</v>
      </c>
      <c r="N2106" s="17" t="str">
        <f t="shared" si="195"/>
        <v>Active</v>
      </c>
      <c r="O2106" s="16" t="str" cm="1">
        <f t="array" ref="O2106">_xlfn.IFS(M2106=0,"0",
M2106&lt;=10%,"0-10",
TRUE,"&gt;10"
)&amp;" "&amp;"% progress"</f>
        <v>0-10 % progress</v>
      </c>
      <c r="P2106" s="17">
        <f t="shared" si="193"/>
        <v>0</v>
      </c>
      <c r="Q2106" s="17">
        <f t="shared" si="194"/>
        <v>4</v>
      </c>
      <c r="R2106" s="18">
        <f t="shared" si="196"/>
        <v>0</v>
      </c>
      <c r="S2106" s="18" t="str">
        <f t="shared" si="197"/>
        <v>no 0% progess</v>
      </c>
    </row>
    <row r="2107" spans="1:19" x14ac:dyDescent="0.35">
      <c r="A2107" s="4" t="s">
        <v>91</v>
      </c>
      <c r="B2107" s="4" t="s">
        <v>92</v>
      </c>
      <c r="C2107" s="4" t="s">
        <v>32181</v>
      </c>
      <c r="D2107" s="4" t="s">
        <v>33</v>
      </c>
      <c r="E2107" s="4" t="s">
        <v>39</v>
      </c>
      <c r="F2107" s="4" t="s">
        <v>24012</v>
      </c>
      <c r="G2107" s="4" t="s">
        <v>24013</v>
      </c>
      <c r="H2107" s="4" t="s">
        <v>32171</v>
      </c>
      <c r="I2107" s="4" t="s">
        <v>24014</v>
      </c>
      <c r="J2107" s="4" t="b">
        <v>1</v>
      </c>
      <c r="K2107" s="4">
        <v>6</v>
      </c>
      <c r="L2107" s="4">
        <v>54</v>
      </c>
      <c r="M2107" s="16">
        <f t="shared" si="192"/>
        <v>0.1111111111111111</v>
      </c>
      <c r="N2107" s="17" t="str">
        <f t="shared" si="195"/>
        <v>Active</v>
      </c>
      <c r="O2107" s="16" t="str" cm="1">
        <f t="array" ref="O2107">_xlfn.IFS(M2107=0,"0",
M2107&lt;=10%,"0-10",
TRUE,"&gt;10"
)&amp;" "&amp;"% progress"</f>
        <v>&gt;10 % progress</v>
      </c>
      <c r="P2107" s="17">
        <f t="shared" si="193"/>
        <v>0</v>
      </c>
      <c r="Q2107" s="17">
        <f t="shared" si="194"/>
        <v>4</v>
      </c>
      <c r="R2107" s="18">
        <f t="shared" si="196"/>
        <v>0</v>
      </c>
      <c r="S2107" s="18" t="str">
        <f t="shared" si="197"/>
        <v>no 0% progess</v>
      </c>
    </row>
    <row r="2108" spans="1:19" x14ac:dyDescent="0.35">
      <c r="A2108" s="4" t="s">
        <v>98</v>
      </c>
      <c r="B2108" s="4" t="s">
        <v>99</v>
      </c>
      <c r="C2108" s="4" t="s">
        <v>32181</v>
      </c>
      <c r="D2108" s="4" t="s">
        <v>33</v>
      </c>
      <c r="E2108" s="4" t="s">
        <v>39</v>
      </c>
      <c r="F2108" s="4" t="s">
        <v>24012</v>
      </c>
      <c r="G2108" s="4" t="s">
        <v>24013</v>
      </c>
      <c r="H2108" s="4" t="s">
        <v>32171</v>
      </c>
      <c r="I2108" s="4" t="s">
        <v>24014</v>
      </c>
      <c r="J2108" s="4" t="b">
        <v>1</v>
      </c>
      <c r="K2108" s="4">
        <v>24</v>
      </c>
      <c r="L2108" s="4">
        <v>30</v>
      </c>
      <c r="M2108" s="16">
        <f t="shared" si="192"/>
        <v>0.8</v>
      </c>
      <c r="N2108" s="17" t="str">
        <f t="shared" si="195"/>
        <v>Active</v>
      </c>
      <c r="O2108" s="16" t="str" cm="1">
        <f t="array" ref="O2108">_xlfn.IFS(M2108=0,"0",
M2108&lt;=10%,"0-10",
TRUE,"&gt;10"
)&amp;" "&amp;"% progress"</f>
        <v>&gt;10 % progress</v>
      </c>
      <c r="P2108" s="17">
        <f t="shared" si="193"/>
        <v>0</v>
      </c>
      <c r="Q2108" s="17">
        <f t="shared" si="194"/>
        <v>4</v>
      </c>
      <c r="R2108" s="18">
        <f t="shared" si="196"/>
        <v>0</v>
      </c>
      <c r="S2108" s="18" t="str">
        <f t="shared" si="197"/>
        <v>no 0% progess</v>
      </c>
    </row>
    <row r="2109" spans="1:19" x14ac:dyDescent="0.35">
      <c r="A2109" s="4" t="s">
        <v>94</v>
      </c>
      <c r="B2109" s="4" t="s">
        <v>95</v>
      </c>
      <c r="C2109" s="4" t="s">
        <v>32181</v>
      </c>
      <c r="D2109" s="4" t="s">
        <v>33</v>
      </c>
      <c r="E2109" s="4" t="s">
        <v>39</v>
      </c>
      <c r="F2109" s="4" t="s">
        <v>24012</v>
      </c>
      <c r="G2109" s="4" t="s">
        <v>24013</v>
      </c>
      <c r="H2109" s="4" t="s">
        <v>32171</v>
      </c>
      <c r="I2109" s="4" t="s">
        <v>24014</v>
      </c>
      <c r="J2109" s="4" t="b">
        <v>1</v>
      </c>
      <c r="K2109" s="4">
        <v>18</v>
      </c>
      <c r="L2109" s="4">
        <v>25</v>
      </c>
      <c r="M2109" s="16">
        <f t="shared" si="192"/>
        <v>0.72</v>
      </c>
      <c r="N2109" s="17" t="str">
        <f t="shared" si="195"/>
        <v>Active</v>
      </c>
      <c r="O2109" s="16" t="str" cm="1">
        <f t="array" ref="O2109">_xlfn.IFS(M2109=0,"0",
M2109&lt;=10%,"0-10",
TRUE,"&gt;10"
)&amp;" "&amp;"% progress"</f>
        <v>&gt;10 % progress</v>
      </c>
      <c r="P2109" s="17">
        <f t="shared" si="193"/>
        <v>0</v>
      </c>
      <c r="Q2109" s="17">
        <f t="shared" si="194"/>
        <v>4</v>
      </c>
      <c r="R2109" s="18">
        <f t="shared" si="196"/>
        <v>0</v>
      </c>
      <c r="S2109" s="18" t="str">
        <f t="shared" si="197"/>
        <v>no 0% progess</v>
      </c>
    </row>
    <row r="2110" spans="1:19" x14ac:dyDescent="0.35">
      <c r="A2110" s="4" t="s">
        <v>8932</v>
      </c>
      <c r="B2110" s="4" t="s">
        <v>8933</v>
      </c>
      <c r="C2110" s="4" t="s">
        <v>32182</v>
      </c>
      <c r="D2110" s="4" t="s">
        <v>43</v>
      </c>
      <c r="E2110" s="4" t="s">
        <v>39</v>
      </c>
      <c r="F2110" s="4" t="s">
        <v>24048</v>
      </c>
      <c r="G2110" s="4" t="s">
        <v>24049</v>
      </c>
      <c r="H2110" s="4" t="s">
        <v>32171</v>
      </c>
      <c r="I2110" s="4" t="s">
        <v>24050</v>
      </c>
      <c r="J2110" s="4" t="b">
        <v>1</v>
      </c>
      <c r="K2110" s="4">
        <v>0</v>
      </c>
      <c r="L2110" s="4">
        <v>26</v>
      </c>
      <c r="M2110" s="16">
        <f t="shared" si="192"/>
        <v>0</v>
      </c>
      <c r="N2110" s="17" t="str">
        <f t="shared" si="195"/>
        <v>Not Active</v>
      </c>
      <c r="O2110" s="16" t="str" cm="1">
        <f t="array" ref="O2110">_xlfn.IFS(M2110=0,"0",
M2110&lt;=10%,"0-10",
TRUE,"&gt;10"
)&amp;" "&amp;"% progress"</f>
        <v>0 % progress</v>
      </c>
      <c r="P2110" s="17">
        <f t="shared" si="193"/>
        <v>1</v>
      </c>
      <c r="Q2110" s="17">
        <f t="shared" si="194"/>
        <v>3</v>
      </c>
      <c r="R2110" s="18">
        <f t="shared" si="196"/>
        <v>0.33333333333333331</v>
      </c>
      <c r="S2110" s="18" t="str">
        <f t="shared" si="197"/>
        <v>no progress</v>
      </c>
    </row>
    <row r="2111" spans="1:19" x14ac:dyDescent="0.35">
      <c r="A2111" s="4" t="s">
        <v>40</v>
      </c>
      <c r="B2111" s="4" t="s">
        <v>41</v>
      </c>
      <c r="C2111" s="4" t="s">
        <v>32182</v>
      </c>
      <c r="D2111" s="4" t="s">
        <v>43</v>
      </c>
      <c r="E2111" s="4" t="s">
        <v>39</v>
      </c>
      <c r="F2111" s="4" t="s">
        <v>24048</v>
      </c>
      <c r="G2111" s="4" t="s">
        <v>24049</v>
      </c>
      <c r="H2111" s="4" t="s">
        <v>32171</v>
      </c>
      <c r="I2111" s="4" t="s">
        <v>24050</v>
      </c>
      <c r="J2111" s="4" t="b">
        <v>1</v>
      </c>
      <c r="K2111" s="4">
        <v>0</v>
      </c>
      <c r="L2111" s="4">
        <v>45</v>
      </c>
      <c r="M2111" s="16">
        <f t="shared" si="192"/>
        <v>0</v>
      </c>
      <c r="N2111" s="17" t="str">
        <f t="shared" si="195"/>
        <v>Not Active</v>
      </c>
      <c r="O2111" s="16" t="str" cm="1">
        <f t="array" ref="O2111">_xlfn.IFS(M2111=0,"0",
M2111&lt;=10%,"0-10",
TRUE,"&gt;10"
)&amp;" "&amp;"% progress"</f>
        <v>0 % progress</v>
      </c>
      <c r="P2111" s="17">
        <f t="shared" si="193"/>
        <v>1</v>
      </c>
      <c r="Q2111" s="17">
        <f t="shared" si="194"/>
        <v>3</v>
      </c>
      <c r="R2111" s="18">
        <f t="shared" si="196"/>
        <v>0.33333333333333331</v>
      </c>
      <c r="S2111" s="18" t="str">
        <f t="shared" si="197"/>
        <v>no progress</v>
      </c>
    </row>
    <row r="2112" spans="1:19" x14ac:dyDescent="0.35">
      <c r="A2112" s="4" t="s">
        <v>8940</v>
      </c>
      <c r="B2112" s="4" t="s">
        <v>8941</v>
      </c>
      <c r="C2112" s="4" t="s">
        <v>32182</v>
      </c>
      <c r="D2112" s="4" t="s">
        <v>43</v>
      </c>
      <c r="E2112" s="4" t="s">
        <v>39</v>
      </c>
      <c r="F2112" s="4" t="s">
        <v>24048</v>
      </c>
      <c r="G2112" s="4" t="s">
        <v>24049</v>
      </c>
      <c r="H2112" s="4" t="s">
        <v>32171</v>
      </c>
      <c r="I2112" s="4" t="s">
        <v>24050</v>
      </c>
      <c r="J2112" s="4" t="b">
        <v>1</v>
      </c>
      <c r="K2112" s="4">
        <v>0</v>
      </c>
      <c r="L2112" s="4">
        <v>41</v>
      </c>
      <c r="M2112" s="16">
        <f t="shared" si="192"/>
        <v>0</v>
      </c>
      <c r="N2112" s="17" t="str">
        <f t="shared" si="195"/>
        <v>Not Active</v>
      </c>
      <c r="O2112" s="16" t="str" cm="1">
        <f t="array" ref="O2112">_xlfn.IFS(M2112=0,"0",
M2112&lt;=10%,"0-10",
TRUE,"&gt;10"
)&amp;" "&amp;"% progress"</f>
        <v>0 % progress</v>
      </c>
      <c r="P2112" s="17">
        <f t="shared" si="193"/>
        <v>1</v>
      </c>
      <c r="Q2112" s="17">
        <f t="shared" si="194"/>
        <v>3</v>
      </c>
      <c r="R2112" s="18">
        <f t="shared" si="196"/>
        <v>0.33333333333333331</v>
      </c>
      <c r="S2112" s="18" t="str">
        <f t="shared" si="197"/>
        <v>no progress</v>
      </c>
    </row>
    <row r="2113" spans="1:19" x14ac:dyDescent="0.35">
      <c r="A2113" s="4" t="s">
        <v>8940</v>
      </c>
      <c r="B2113" s="4" t="s">
        <v>8941</v>
      </c>
      <c r="C2113" s="4" t="s">
        <v>32182</v>
      </c>
      <c r="D2113" s="4" t="s">
        <v>43</v>
      </c>
      <c r="E2113" s="4" t="s">
        <v>39</v>
      </c>
      <c r="F2113" s="4" t="s">
        <v>24074</v>
      </c>
      <c r="G2113" s="4" t="s">
        <v>24075</v>
      </c>
      <c r="H2113" s="4" t="s">
        <v>32171</v>
      </c>
      <c r="I2113" s="4" t="s">
        <v>24076</v>
      </c>
      <c r="J2113" s="4" t="b">
        <v>1</v>
      </c>
      <c r="K2113" s="4">
        <v>13</v>
      </c>
      <c r="L2113" s="4">
        <v>41</v>
      </c>
      <c r="M2113" s="16">
        <f t="shared" si="192"/>
        <v>0.31707317073170732</v>
      </c>
      <c r="N2113" s="17" t="str">
        <f t="shared" si="195"/>
        <v>Active</v>
      </c>
      <c r="O2113" s="16" t="str" cm="1">
        <f t="array" ref="O2113">_xlfn.IFS(M2113=0,"0",
M2113&lt;=10%,"0-10",
TRUE,"&gt;10"
)&amp;" "&amp;"% progress"</f>
        <v>&gt;10 % progress</v>
      </c>
      <c r="P2113" s="17">
        <f t="shared" si="193"/>
        <v>0</v>
      </c>
      <c r="Q2113" s="17">
        <f t="shared" si="194"/>
        <v>3</v>
      </c>
      <c r="R2113" s="18">
        <f t="shared" si="196"/>
        <v>0</v>
      </c>
      <c r="S2113" s="18" t="str">
        <f t="shared" si="197"/>
        <v>no 0% progess</v>
      </c>
    </row>
    <row r="2114" spans="1:19" x14ac:dyDescent="0.35">
      <c r="A2114" s="4" t="s">
        <v>40</v>
      </c>
      <c r="B2114" s="4" t="s">
        <v>41</v>
      </c>
      <c r="C2114" s="4" t="s">
        <v>32182</v>
      </c>
      <c r="D2114" s="4" t="s">
        <v>43</v>
      </c>
      <c r="E2114" s="4" t="s">
        <v>39</v>
      </c>
      <c r="F2114" s="4" t="s">
        <v>24074</v>
      </c>
      <c r="G2114" s="4" t="s">
        <v>24075</v>
      </c>
      <c r="H2114" s="4" t="s">
        <v>32171</v>
      </c>
      <c r="I2114" s="4" t="s">
        <v>24076</v>
      </c>
      <c r="J2114" s="4" t="b">
        <v>1</v>
      </c>
      <c r="K2114" s="4">
        <v>2</v>
      </c>
      <c r="L2114" s="4">
        <v>45</v>
      </c>
      <c r="M2114" s="16">
        <f t="shared" ref="M2114:M2177" si="198">K2114/L2114</f>
        <v>4.4444444444444446E-2</v>
      </c>
      <c r="N2114" s="17" t="str">
        <f t="shared" si="195"/>
        <v>Active</v>
      </c>
      <c r="O2114" s="16" t="str" cm="1">
        <f t="array" ref="O2114">_xlfn.IFS(M2114=0,"0",
M2114&lt;=10%,"0-10",
TRUE,"&gt;10"
)&amp;" "&amp;"% progress"</f>
        <v>0-10 % progress</v>
      </c>
      <c r="P2114" s="17">
        <f t="shared" ref="P2114:P2177" si="199">IF(M2114=0,1,0)</f>
        <v>0</v>
      </c>
      <c r="Q2114" s="17">
        <f t="shared" ref="Q2114:Q2177" si="200">COUNTIFS($G:$G,$G2114)</f>
        <v>3</v>
      </c>
      <c r="R2114" s="18">
        <f t="shared" si="196"/>
        <v>0</v>
      </c>
      <c r="S2114" s="18" t="str">
        <f t="shared" si="197"/>
        <v>no 0% progess</v>
      </c>
    </row>
    <row r="2115" spans="1:19" x14ac:dyDescent="0.35">
      <c r="A2115" s="4" t="s">
        <v>8932</v>
      </c>
      <c r="B2115" s="4" t="s">
        <v>8933</v>
      </c>
      <c r="C2115" s="4" t="s">
        <v>32182</v>
      </c>
      <c r="D2115" s="4" t="s">
        <v>43</v>
      </c>
      <c r="E2115" s="4" t="s">
        <v>39</v>
      </c>
      <c r="F2115" s="4" t="s">
        <v>24074</v>
      </c>
      <c r="G2115" s="4" t="s">
        <v>24075</v>
      </c>
      <c r="H2115" s="4" t="s">
        <v>32171</v>
      </c>
      <c r="I2115" s="4" t="s">
        <v>24076</v>
      </c>
      <c r="J2115" s="4" t="b">
        <v>1</v>
      </c>
      <c r="K2115" s="4">
        <v>42</v>
      </c>
      <c r="L2115" s="4">
        <v>26</v>
      </c>
      <c r="M2115" s="16">
        <f t="shared" si="198"/>
        <v>1.6153846153846154</v>
      </c>
      <c r="N2115" s="17" t="str">
        <f t="shared" ref="N2115:N2178" si="201">IF(M2115&gt;0,"Active","Not Active")</f>
        <v>Active</v>
      </c>
      <c r="O2115" s="16" t="str" cm="1">
        <f t="array" ref="O2115">_xlfn.IFS(M2115=0,"0",
M2115&lt;=10%,"0-10",
TRUE,"&gt;10"
)&amp;" "&amp;"% progress"</f>
        <v>&gt;10 % progress</v>
      </c>
      <c r="P2115" s="17">
        <f t="shared" si="199"/>
        <v>0</v>
      </c>
      <c r="Q2115" s="17">
        <f t="shared" si="200"/>
        <v>3</v>
      </c>
      <c r="R2115" s="18">
        <f t="shared" ref="R2115:R2178" si="202">P2115/Q2115</f>
        <v>0</v>
      </c>
      <c r="S2115" s="18" t="str">
        <f t="shared" ref="S2115:S2178" si="203">IF(R2115=0, "no 0% progess", "no progress")</f>
        <v>no 0% progess</v>
      </c>
    </row>
    <row r="2116" spans="1:19" x14ac:dyDescent="0.35">
      <c r="A2116" s="4" t="s">
        <v>8932</v>
      </c>
      <c r="B2116" s="4" t="s">
        <v>8933</v>
      </c>
      <c r="C2116" s="4" t="s">
        <v>32182</v>
      </c>
      <c r="D2116" s="4" t="s">
        <v>43</v>
      </c>
      <c r="E2116" s="4" t="s">
        <v>39</v>
      </c>
      <c r="F2116" s="4" t="s">
        <v>24110</v>
      </c>
      <c r="G2116" s="4" t="s">
        <v>24111</v>
      </c>
      <c r="H2116" s="4" t="s">
        <v>32171</v>
      </c>
      <c r="I2116" s="4" t="s">
        <v>24112</v>
      </c>
      <c r="J2116" s="4" t="b">
        <v>1</v>
      </c>
      <c r="K2116" s="4">
        <v>1</v>
      </c>
      <c r="L2116" s="4">
        <v>26</v>
      </c>
      <c r="M2116" s="16">
        <f t="shared" si="198"/>
        <v>3.8461538461538464E-2</v>
      </c>
      <c r="N2116" s="17" t="str">
        <f t="shared" si="201"/>
        <v>Active</v>
      </c>
      <c r="O2116" s="16" t="str" cm="1">
        <f t="array" ref="O2116">_xlfn.IFS(M2116=0,"0",
M2116&lt;=10%,"0-10",
TRUE,"&gt;10"
)&amp;" "&amp;"% progress"</f>
        <v>0-10 % progress</v>
      </c>
      <c r="P2116" s="17">
        <f t="shared" si="199"/>
        <v>0</v>
      </c>
      <c r="Q2116" s="17">
        <f t="shared" si="200"/>
        <v>3</v>
      </c>
      <c r="R2116" s="18">
        <f t="shared" si="202"/>
        <v>0</v>
      </c>
      <c r="S2116" s="18" t="str">
        <f t="shared" si="203"/>
        <v>no 0% progess</v>
      </c>
    </row>
    <row r="2117" spans="1:19" x14ac:dyDescent="0.35">
      <c r="A2117" s="4" t="s">
        <v>40</v>
      </c>
      <c r="B2117" s="4" t="s">
        <v>41</v>
      </c>
      <c r="C2117" s="4" t="s">
        <v>32182</v>
      </c>
      <c r="D2117" s="4" t="s">
        <v>43</v>
      </c>
      <c r="E2117" s="4" t="s">
        <v>39</v>
      </c>
      <c r="F2117" s="4" t="s">
        <v>24110</v>
      </c>
      <c r="G2117" s="4" t="s">
        <v>24111</v>
      </c>
      <c r="H2117" s="4" t="s">
        <v>32171</v>
      </c>
      <c r="I2117" s="4" t="s">
        <v>24112</v>
      </c>
      <c r="J2117" s="4" t="b">
        <v>1</v>
      </c>
      <c r="K2117" s="4">
        <v>9</v>
      </c>
      <c r="L2117" s="4">
        <v>45</v>
      </c>
      <c r="M2117" s="16">
        <f t="shared" si="198"/>
        <v>0.2</v>
      </c>
      <c r="N2117" s="17" t="str">
        <f t="shared" si="201"/>
        <v>Active</v>
      </c>
      <c r="O2117" s="16" t="str" cm="1">
        <f t="array" ref="O2117">_xlfn.IFS(M2117=0,"0",
M2117&lt;=10%,"0-10",
TRUE,"&gt;10"
)&amp;" "&amp;"% progress"</f>
        <v>&gt;10 % progress</v>
      </c>
      <c r="P2117" s="17">
        <f t="shared" si="199"/>
        <v>0</v>
      </c>
      <c r="Q2117" s="17">
        <f t="shared" si="200"/>
        <v>3</v>
      </c>
      <c r="R2117" s="18">
        <f t="shared" si="202"/>
        <v>0</v>
      </c>
      <c r="S2117" s="18" t="str">
        <f t="shared" si="203"/>
        <v>no 0% progess</v>
      </c>
    </row>
    <row r="2118" spans="1:19" x14ac:dyDescent="0.35">
      <c r="A2118" s="4" t="s">
        <v>8940</v>
      </c>
      <c r="B2118" s="4" t="s">
        <v>8941</v>
      </c>
      <c r="C2118" s="4" t="s">
        <v>32182</v>
      </c>
      <c r="D2118" s="4" t="s">
        <v>43</v>
      </c>
      <c r="E2118" s="4" t="s">
        <v>39</v>
      </c>
      <c r="F2118" s="4" t="s">
        <v>24110</v>
      </c>
      <c r="G2118" s="4" t="s">
        <v>24111</v>
      </c>
      <c r="H2118" s="4" t="s">
        <v>32171</v>
      </c>
      <c r="I2118" s="4" t="s">
        <v>24112</v>
      </c>
      <c r="J2118" s="4" t="b">
        <v>1</v>
      </c>
      <c r="K2118" s="4">
        <v>1</v>
      </c>
      <c r="L2118" s="4">
        <v>41</v>
      </c>
      <c r="M2118" s="16">
        <f t="shared" si="198"/>
        <v>2.4390243902439025E-2</v>
      </c>
      <c r="N2118" s="17" t="str">
        <f t="shared" si="201"/>
        <v>Active</v>
      </c>
      <c r="O2118" s="16" t="str" cm="1">
        <f t="array" ref="O2118">_xlfn.IFS(M2118=0,"0",
M2118&lt;=10%,"0-10",
TRUE,"&gt;10"
)&amp;" "&amp;"% progress"</f>
        <v>0-10 % progress</v>
      </c>
      <c r="P2118" s="17">
        <f t="shared" si="199"/>
        <v>0</v>
      </c>
      <c r="Q2118" s="17">
        <f t="shared" si="200"/>
        <v>3</v>
      </c>
      <c r="R2118" s="18">
        <f t="shared" si="202"/>
        <v>0</v>
      </c>
      <c r="S2118" s="18" t="str">
        <f t="shared" si="203"/>
        <v>no 0% progess</v>
      </c>
    </row>
    <row r="2119" spans="1:19" x14ac:dyDescent="0.35">
      <c r="A2119" s="4" t="s">
        <v>8940</v>
      </c>
      <c r="B2119" s="4" t="s">
        <v>8941</v>
      </c>
      <c r="C2119" s="4" t="s">
        <v>32182</v>
      </c>
      <c r="D2119" s="4" t="s">
        <v>43</v>
      </c>
      <c r="E2119" s="4" t="s">
        <v>39</v>
      </c>
      <c r="F2119" s="4" t="s">
        <v>24175</v>
      </c>
      <c r="G2119" s="4" t="s">
        <v>24176</v>
      </c>
      <c r="H2119" s="4" t="s">
        <v>32171</v>
      </c>
      <c r="I2119" s="4" t="s">
        <v>24177</v>
      </c>
      <c r="J2119" s="4" t="b">
        <v>1</v>
      </c>
      <c r="K2119" s="4">
        <v>41</v>
      </c>
      <c r="L2119" s="4">
        <v>41</v>
      </c>
      <c r="M2119" s="16">
        <f t="shared" si="198"/>
        <v>1</v>
      </c>
      <c r="N2119" s="17" t="str">
        <f t="shared" si="201"/>
        <v>Active</v>
      </c>
      <c r="O2119" s="16" t="str" cm="1">
        <f t="array" ref="O2119">_xlfn.IFS(M2119=0,"0",
M2119&lt;=10%,"0-10",
TRUE,"&gt;10"
)&amp;" "&amp;"% progress"</f>
        <v>&gt;10 % progress</v>
      </c>
      <c r="P2119" s="17">
        <f t="shared" si="199"/>
        <v>0</v>
      </c>
      <c r="Q2119" s="17">
        <f t="shared" si="200"/>
        <v>3</v>
      </c>
      <c r="R2119" s="18">
        <f t="shared" si="202"/>
        <v>0</v>
      </c>
      <c r="S2119" s="18" t="str">
        <f t="shared" si="203"/>
        <v>no 0% progess</v>
      </c>
    </row>
    <row r="2120" spans="1:19" x14ac:dyDescent="0.35">
      <c r="A2120" s="4" t="s">
        <v>40</v>
      </c>
      <c r="B2120" s="4" t="s">
        <v>41</v>
      </c>
      <c r="C2120" s="4" t="s">
        <v>32182</v>
      </c>
      <c r="D2120" s="4" t="s">
        <v>43</v>
      </c>
      <c r="E2120" s="4" t="s">
        <v>39</v>
      </c>
      <c r="F2120" s="4" t="s">
        <v>24175</v>
      </c>
      <c r="G2120" s="4" t="s">
        <v>24176</v>
      </c>
      <c r="H2120" s="4" t="s">
        <v>32171</v>
      </c>
      <c r="I2120" s="4" t="s">
        <v>24177</v>
      </c>
      <c r="J2120" s="4" t="b">
        <v>1</v>
      </c>
      <c r="K2120" s="4">
        <v>45</v>
      </c>
      <c r="L2120" s="4">
        <v>45</v>
      </c>
      <c r="M2120" s="16">
        <f t="shared" si="198"/>
        <v>1</v>
      </c>
      <c r="N2120" s="17" t="str">
        <f t="shared" si="201"/>
        <v>Active</v>
      </c>
      <c r="O2120" s="16" t="str" cm="1">
        <f t="array" ref="O2120">_xlfn.IFS(M2120=0,"0",
M2120&lt;=10%,"0-10",
TRUE,"&gt;10"
)&amp;" "&amp;"% progress"</f>
        <v>&gt;10 % progress</v>
      </c>
      <c r="P2120" s="17">
        <f t="shared" si="199"/>
        <v>0</v>
      </c>
      <c r="Q2120" s="17">
        <f t="shared" si="200"/>
        <v>3</v>
      </c>
      <c r="R2120" s="18">
        <f t="shared" si="202"/>
        <v>0</v>
      </c>
      <c r="S2120" s="18" t="str">
        <f t="shared" si="203"/>
        <v>no 0% progess</v>
      </c>
    </row>
    <row r="2121" spans="1:19" x14ac:dyDescent="0.35">
      <c r="A2121" s="4" t="s">
        <v>8932</v>
      </c>
      <c r="B2121" s="4" t="s">
        <v>8933</v>
      </c>
      <c r="C2121" s="4" t="s">
        <v>32182</v>
      </c>
      <c r="D2121" s="4" t="s">
        <v>43</v>
      </c>
      <c r="E2121" s="4" t="s">
        <v>39</v>
      </c>
      <c r="F2121" s="4" t="s">
        <v>24175</v>
      </c>
      <c r="G2121" s="4" t="s">
        <v>24176</v>
      </c>
      <c r="H2121" s="4" t="s">
        <v>32171</v>
      </c>
      <c r="I2121" s="4" t="s">
        <v>24177</v>
      </c>
      <c r="J2121" s="4" t="b">
        <v>1</v>
      </c>
      <c r="K2121" s="4">
        <v>27</v>
      </c>
      <c r="L2121" s="4">
        <v>26</v>
      </c>
      <c r="M2121" s="16">
        <f t="shared" si="198"/>
        <v>1.0384615384615385</v>
      </c>
      <c r="N2121" s="17" t="str">
        <f t="shared" si="201"/>
        <v>Active</v>
      </c>
      <c r="O2121" s="16" t="str" cm="1">
        <f t="array" ref="O2121">_xlfn.IFS(M2121=0,"0",
M2121&lt;=10%,"0-10",
TRUE,"&gt;10"
)&amp;" "&amp;"% progress"</f>
        <v>&gt;10 % progress</v>
      </c>
      <c r="P2121" s="17">
        <f t="shared" si="199"/>
        <v>0</v>
      </c>
      <c r="Q2121" s="17">
        <f t="shared" si="200"/>
        <v>3</v>
      </c>
      <c r="R2121" s="18">
        <f t="shared" si="202"/>
        <v>0</v>
      </c>
      <c r="S2121" s="18" t="str">
        <f t="shared" si="203"/>
        <v>no 0% progess</v>
      </c>
    </row>
    <row r="2122" spans="1:19" x14ac:dyDescent="0.35">
      <c r="A2122" s="4" t="s">
        <v>8932</v>
      </c>
      <c r="B2122" s="4" t="s">
        <v>8933</v>
      </c>
      <c r="C2122" s="4" t="s">
        <v>32182</v>
      </c>
      <c r="D2122" s="4" t="s">
        <v>43</v>
      </c>
      <c r="E2122" s="4" t="s">
        <v>39</v>
      </c>
      <c r="F2122" s="4" t="s">
        <v>24213</v>
      </c>
      <c r="G2122" s="4" t="s">
        <v>24214</v>
      </c>
      <c r="H2122" s="4" t="s">
        <v>32171</v>
      </c>
      <c r="I2122" s="4" t="s">
        <v>24215</v>
      </c>
      <c r="J2122" s="4" t="b">
        <v>1</v>
      </c>
      <c r="K2122" s="4">
        <v>3</v>
      </c>
      <c r="L2122" s="4">
        <v>26</v>
      </c>
      <c r="M2122" s="16">
        <f t="shared" si="198"/>
        <v>0.11538461538461539</v>
      </c>
      <c r="N2122" s="17" t="str">
        <f t="shared" si="201"/>
        <v>Active</v>
      </c>
      <c r="O2122" s="16" t="str" cm="1">
        <f t="array" ref="O2122">_xlfn.IFS(M2122=0,"0",
M2122&lt;=10%,"0-10",
TRUE,"&gt;10"
)&amp;" "&amp;"% progress"</f>
        <v>&gt;10 % progress</v>
      </c>
      <c r="P2122" s="17">
        <f t="shared" si="199"/>
        <v>0</v>
      </c>
      <c r="Q2122" s="17">
        <f t="shared" si="200"/>
        <v>4</v>
      </c>
      <c r="R2122" s="18">
        <f t="shared" si="202"/>
        <v>0</v>
      </c>
      <c r="S2122" s="18" t="str">
        <f t="shared" si="203"/>
        <v>no 0% progess</v>
      </c>
    </row>
    <row r="2123" spans="1:19" x14ac:dyDescent="0.35">
      <c r="A2123" s="4" t="s">
        <v>40</v>
      </c>
      <c r="B2123" s="4" t="s">
        <v>41</v>
      </c>
      <c r="C2123" s="4" t="s">
        <v>32182</v>
      </c>
      <c r="D2123" s="4" t="s">
        <v>43</v>
      </c>
      <c r="E2123" s="4" t="s">
        <v>39</v>
      </c>
      <c r="F2123" s="4" t="s">
        <v>24213</v>
      </c>
      <c r="G2123" s="4" t="s">
        <v>24214</v>
      </c>
      <c r="H2123" s="4" t="s">
        <v>32171</v>
      </c>
      <c r="I2123" s="4" t="s">
        <v>24215</v>
      </c>
      <c r="J2123" s="4" t="b">
        <v>1</v>
      </c>
      <c r="K2123" s="4">
        <v>9</v>
      </c>
      <c r="L2123" s="4">
        <v>45</v>
      </c>
      <c r="M2123" s="16">
        <f t="shared" si="198"/>
        <v>0.2</v>
      </c>
      <c r="N2123" s="17" t="str">
        <f t="shared" si="201"/>
        <v>Active</v>
      </c>
      <c r="O2123" s="16" t="str" cm="1">
        <f t="array" ref="O2123">_xlfn.IFS(M2123=0,"0",
M2123&lt;=10%,"0-10",
TRUE,"&gt;10"
)&amp;" "&amp;"% progress"</f>
        <v>&gt;10 % progress</v>
      </c>
      <c r="P2123" s="17">
        <f t="shared" si="199"/>
        <v>0</v>
      </c>
      <c r="Q2123" s="17">
        <f t="shared" si="200"/>
        <v>4</v>
      </c>
      <c r="R2123" s="18">
        <f t="shared" si="202"/>
        <v>0</v>
      </c>
      <c r="S2123" s="18" t="str">
        <f t="shared" si="203"/>
        <v>no 0% progess</v>
      </c>
    </row>
    <row r="2124" spans="1:19" x14ac:dyDescent="0.35">
      <c r="A2124" s="4" t="s">
        <v>8940</v>
      </c>
      <c r="B2124" s="4" t="s">
        <v>8941</v>
      </c>
      <c r="C2124" s="4" t="s">
        <v>32182</v>
      </c>
      <c r="D2124" s="4" t="s">
        <v>43</v>
      </c>
      <c r="E2124" s="4" t="s">
        <v>39</v>
      </c>
      <c r="F2124" s="4" t="s">
        <v>24213</v>
      </c>
      <c r="G2124" s="4" t="s">
        <v>24214</v>
      </c>
      <c r="H2124" s="4" t="s">
        <v>32171</v>
      </c>
      <c r="I2124" s="4" t="s">
        <v>24215</v>
      </c>
      <c r="J2124" s="4" t="b">
        <v>1</v>
      </c>
      <c r="K2124" s="4">
        <v>6</v>
      </c>
      <c r="L2124" s="4">
        <v>41</v>
      </c>
      <c r="M2124" s="16">
        <f t="shared" si="198"/>
        <v>0.14634146341463414</v>
      </c>
      <c r="N2124" s="17" t="str">
        <f t="shared" si="201"/>
        <v>Active</v>
      </c>
      <c r="O2124" s="16" t="str" cm="1">
        <f t="array" ref="O2124">_xlfn.IFS(M2124=0,"0",
M2124&lt;=10%,"0-10",
TRUE,"&gt;10"
)&amp;" "&amp;"% progress"</f>
        <v>&gt;10 % progress</v>
      </c>
      <c r="P2124" s="17">
        <f t="shared" si="199"/>
        <v>0</v>
      </c>
      <c r="Q2124" s="17">
        <f t="shared" si="200"/>
        <v>4</v>
      </c>
      <c r="R2124" s="18">
        <f t="shared" si="202"/>
        <v>0</v>
      </c>
      <c r="S2124" s="18" t="str">
        <f t="shared" si="203"/>
        <v>no 0% progess</v>
      </c>
    </row>
    <row r="2125" spans="1:19" x14ac:dyDescent="0.35">
      <c r="A2125" s="4" t="s">
        <v>9773</v>
      </c>
      <c r="B2125" s="4" t="s">
        <v>58</v>
      </c>
      <c r="C2125" s="4" t="s">
        <v>32182</v>
      </c>
      <c r="D2125" s="4" t="s">
        <v>43</v>
      </c>
      <c r="E2125" s="4" t="s">
        <v>39</v>
      </c>
      <c r="F2125" s="4" t="s">
        <v>24213</v>
      </c>
      <c r="G2125" s="4" t="s">
        <v>24214</v>
      </c>
      <c r="H2125" s="4" t="s">
        <v>32171</v>
      </c>
      <c r="I2125" s="4" t="s">
        <v>24215</v>
      </c>
      <c r="J2125" s="4" t="b">
        <v>1</v>
      </c>
      <c r="K2125" s="4">
        <v>5</v>
      </c>
      <c r="L2125" s="4">
        <v>40</v>
      </c>
      <c r="M2125" s="16">
        <f t="shared" si="198"/>
        <v>0.125</v>
      </c>
      <c r="N2125" s="17" t="str">
        <f t="shared" si="201"/>
        <v>Active</v>
      </c>
      <c r="O2125" s="16" t="str" cm="1">
        <f t="array" ref="O2125">_xlfn.IFS(M2125=0,"0",
M2125&lt;=10%,"0-10",
TRUE,"&gt;10"
)&amp;" "&amp;"% progress"</f>
        <v>&gt;10 % progress</v>
      </c>
      <c r="P2125" s="17">
        <f t="shared" si="199"/>
        <v>0</v>
      </c>
      <c r="Q2125" s="17">
        <f t="shared" si="200"/>
        <v>4</v>
      </c>
      <c r="R2125" s="18">
        <f t="shared" si="202"/>
        <v>0</v>
      </c>
      <c r="S2125" s="18" t="str">
        <f t="shared" si="203"/>
        <v>no 0% progess</v>
      </c>
    </row>
    <row r="2126" spans="1:19" x14ac:dyDescent="0.35">
      <c r="A2126" s="4" t="s">
        <v>8940</v>
      </c>
      <c r="B2126" s="4" t="s">
        <v>8941</v>
      </c>
      <c r="C2126" s="4" t="s">
        <v>32182</v>
      </c>
      <c r="D2126" s="4" t="s">
        <v>43</v>
      </c>
      <c r="E2126" s="4" t="s">
        <v>39</v>
      </c>
      <c r="F2126" s="4" t="s">
        <v>24245</v>
      </c>
      <c r="G2126" s="4" t="s">
        <v>24246</v>
      </c>
      <c r="H2126" s="4" t="s">
        <v>32171</v>
      </c>
      <c r="I2126" s="4" t="s">
        <v>24247</v>
      </c>
      <c r="J2126" s="4" t="b">
        <v>1</v>
      </c>
      <c r="K2126" s="4">
        <v>4</v>
      </c>
      <c r="L2126" s="4">
        <v>41</v>
      </c>
      <c r="M2126" s="16">
        <f t="shared" si="198"/>
        <v>9.7560975609756101E-2</v>
      </c>
      <c r="N2126" s="17" t="str">
        <f t="shared" si="201"/>
        <v>Active</v>
      </c>
      <c r="O2126" s="16" t="str" cm="1">
        <f t="array" ref="O2126">_xlfn.IFS(M2126=0,"0",
M2126&lt;=10%,"0-10",
TRUE,"&gt;10"
)&amp;" "&amp;"% progress"</f>
        <v>0-10 % progress</v>
      </c>
      <c r="P2126" s="17">
        <f t="shared" si="199"/>
        <v>0</v>
      </c>
      <c r="Q2126" s="17">
        <f t="shared" si="200"/>
        <v>3</v>
      </c>
      <c r="R2126" s="18">
        <f t="shared" si="202"/>
        <v>0</v>
      </c>
      <c r="S2126" s="18" t="str">
        <f t="shared" si="203"/>
        <v>no 0% progess</v>
      </c>
    </row>
    <row r="2127" spans="1:19" x14ac:dyDescent="0.35">
      <c r="A2127" s="4" t="s">
        <v>40</v>
      </c>
      <c r="B2127" s="4" t="s">
        <v>41</v>
      </c>
      <c r="C2127" s="4" t="s">
        <v>32182</v>
      </c>
      <c r="D2127" s="4" t="s">
        <v>43</v>
      </c>
      <c r="E2127" s="4" t="s">
        <v>39</v>
      </c>
      <c r="F2127" s="4" t="s">
        <v>24245</v>
      </c>
      <c r="G2127" s="4" t="s">
        <v>24246</v>
      </c>
      <c r="H2127" s="4" t="s">
        <v>32171</v>
      </c>
      <c r="I2127" s="4" t="s">
        <v>24247</v>
      </c>
      <c r="J2127" s="4" t="b">
        <v>1</v>
      </c>
      <c r="K2127" s="4">
        <v>34</v>
      </c>
      <c r="L2127" s="4">
        <v>45</v>
      </c>
      <c r="M2127" s="16">
        <f t="shared" si="198"/>
        <v>0.75555555555555554</v>
      </c>
      <c r="N2127" s="17" t="str">
        <f t="shared" si="201"/>
        <v>Active</v>
      </c>
      <c r="O2127" s="16" t="str" cm="1">
        <f t="array" ref="O2127">_xlfn.IFS(M2127=0,"0",
M2127&lt;=10%,"0-10",
TRUE,"&gt;10"
)&amp;" "&amp;"% progress"</f>
        <v>&gt;10 % progress</v>
      </c>
      <c r="P2127" s="17">
        <f t="shared" si="199"/>
        <v>0</v>
      </c>
      <c r="Q2127" s="17">
        <f t="shared" si="200"/>
        <v>3</v>
      </c>
      <c r="R2127" s="18">
        <f t="shared" si="202"/>
        <v>0</v>
      </c>
      <c r="S2127" s="18" t="str">
        <f t="shared" si="203"/>
        <v>no 0% progess</v>
      </c>
    </row>
    <row r="2128" spans="1:19" x14ac:dyDescent="0.35">
      <c r="A2128" s="4" t="s">
        <v>8932</v>
      </c>
      <c r="B2128" s="4" t="s">
        <v>8933</v>
      </c>
      <c r="C2128" s="4" t="s">
        <v>32182</v>
      </c>
      <c r="D2128" s="4" t="s">
        <v>43</v>
      </c>
      <c r="E2128" s="4" t="s">
        <v>39</v>
      </c>
      <c r="F2128" s="4" t="s">
        <v>24245</v>
      </c>
      <c r="G2128" s="4" t="s">
        <v>24246</v>
      </c>
      <c r="H2128" s="4" t="s">
        <v>32171</v>
      </c>
      <c r="I2128" s="4" t="s">
        <v>24247</v>
      </c>
      <c r="J2128" s="4" t="b">
        <v>1</v>
      </c>
      <c r="K2128" s="4">
        <v>14</v>
      </c>
      <c r="L2128" s="4">
        <v>26</v>
      </c>
      <c r="M2128" s="16">
        <f t="shared" si="198"/>
        <v>0.53846153846153844</v>
      </c>
      <c r="N2128" s="17" t="str">
        <f t="shared" si="201"/>
        <v>Active</v>
      </c>
      <c r="O2128" s="16" t="str" cm="1">
        <f t="array" ref="O2128">_xlfn.IFS(M2128=0,"0",
M2128&lt;=10%,"0-10",
TRUE,"&gt;10"
)&amp;" "&amp;"% progress"</f>
        <v>&gt;10 % progress</v>
      </c>
      <c r="P2128" s="17">
        <f t="shared" si="199"/>
        <v>0</v>
      </c>
      <c r="Q2128" s="17">
        <f t="shared" si="200"/>
        <v>3</v>
      </c>
      <c r="R2128" s="18">
        <f t="shared" si="202"/>
        <v>0</v>
      </c>
      <c r="S2128" s="18" t="str">
        <f t="shared" si="203"/>
        <v>no 0% progess</v>
      </c>
    </row>
    <row r="2129" spans="1:19" x14ac:dyDescent="0.35">
      <c r="A2129" s="4" t="s">
        <v>8932</v>
      </c>
      <c r="B2129" s="4" t="s">
        <v>8933</v>
      </c>
      <c r="C2129" s="4" t="s">
        <v>32182</v>
      </c>
      <c r="D2129" s="4" t="s">
        <v>43</v>
      </c>
      <c r="E2129" s="4" t="s">
        <v>39</v>
      </c>
      <c r="F2129" s="4" t="s">
        <v>24319</v>
      </c>
      <c r="G2129" s="4" t="s">
        <v>24320</v>
      </c>
      <c r="H2129" s="4" t="s">
        <v>32171</v>
      </c>
      <c r="I2129" s="4" t="s">
        <v>24321</v>
      </c>
      <c r="J2129" s="4" t="b">
        <v>1</v>
      </c>
      <c r="K2129" s="4">
        <v>45</v>
      </c>
      <c r="L2129" s="4">
        <v>26</v>
      </c>
      <c r="M2129" s="16">
        <f t="shared" si="198"/>
        <v>1.7307692307692308</v>
      </c>
      <c r="N2129" s="17" t="str">
        <f t="shared" si="201"/>
        <v>Active</v>
      </c>
      <c r="O2129" s="16" t="str" cm="1">
        <f t="array" ref="O2129">_xlfn.IFS(M2129=0,"0",
M2129&lt;=10%,"0-10",
TRUE,"&gt;10"
)&amp;" "&amp;"% progress"</f>
        <v>&gt;10 % progress</v>
      </c>
      <c r="P2129" s="17">
        <f t="shared" si="199"/>
        <v>0</v>
      </c>
      <c r="Q2129" s="17">
        <f t="shared" si="200"/>
        <v>3</v>
      </c>
      <c r="R2129" s="18">
        <f t="shared" si="202"/>
        <v>0</v>
      </c>
      <c r="S2129" s="18" t="str">
        <f t="shared" si="203"/>
        <v>no 0% progess</v>
      </c>
    </row>
    <row r="2130" spans="1:19" x14ac:dyDescent="0.35">
      <c r="A2130" s="4" t="s">
        <v>40</v>
      </c>
      <c r="B2130" s="4" t="s">
        <v>41</v>
      </c>
      <c r="C2130" s="4" t="s">
        <v>32182</v>
      </c>
      <c r="D2130" s="4" t="s">
        <v>43</v>
      </c>
      <c r="E2130" s="4" t="s">
        <v>39</v>
      </c>
      <c r="F2130" s="4" t="s">
        <v>24319</v>
      </c>
      <c r="G2130" s="4" t="s">
        <v>24320</v>
      </c>
      <c r="H2130" s="4" t="s">
        <v>32171</v>
      </c>
      <c r="I2130" s="4" t="s">
        <v>24321</v>
      </c>
      <c r="J2130" s="4" t="b">
        <v>1</v>
      </c>
      <c r="K2130" s="4">
        <v>45</v>
      </c>
      <c r="L2130" s="4">
        <v>45</v>
      </c>
      <c r="M2130" s="16">
        <f t="shared" si="198"/>
        <v>1</v>
      </c>
      <c r="N2130" s="17" t="str">
        <f t="shared" si="201"/>
        <v>Active</v>
      </c>
      <c r="O2130" s="16" t="str" cm="1">
        <f t="array" ref="O2130">_xlfn.IFS(M2130=0,"0",
M2130&lt;=10%,"0-10",
TRUE,"&gt;10"
)&amp;" "&amp;"% progress"</f>
        <v>&gt;10 % progress</v>
      </c>
      <c r="P2130" s="17">
        <f t="shared" si="199"/>
        <v>0</v>
      </c>
      <c r="Q2130" s="17">
        <f t="shared" si="200"/>
        <v>3</v>
      </c>
      <c r="R2130" s="18">
        <f t="shared" si="202"/>
        <v>0</v>
      </c>
      <c r="S2130" s="18" t="str">
        <f t="shared" si="203"/>
        <v>no 0% progess</v>
      </c>
    </row>
    <row r="2131" spans="1:19" x14ac:dyDescent="0.35">
      <c r="A2131" s="4" t="s">
        <v>8940</v>
      </c>
      <c r="B2131" s="4" t="s">
        <v>8941</v>
      </c>
      <c r="C2131" s="4" t="s">
        <v>32182</v>
      </c>
      <c r="D2131" s="4" t="s">
        <v>43</v>
      </c>
      <c r="E2131" s="4" t="s">
        <v>39</v>
      </c>
      <c r="F2131" s="4" t="s">
        <v>24319</v>
      </c>
      <c r="G2131" s="4" t="s">
        <v>24320</v>
      </c>
      <c r="H2131" s="4" t="s">
        <v>32171</v>
      </c>
      <c r="I2131" s="4" t="s">
        <v>24321</v>
      </c>
      <c r="J2131" s="4" t="b">
        <v>1</v>
      </c>
      <c r="K2131" s="4">
        <v>39</v>
      </c>
      <c r="L2131" s="4">
        <v>41</v>
      </c>
      <c r="M2131" s="16">
        <f t="shared" si="198"/>
        <v>0.95121951219512191</v>
      </c>
      <c r="N2131" s="17" t="str">
        <f t="shared" si="201"/>
        <v>Active</v>
      </c>
      <c r="O2131" s="16" t="str" cm="1">
        <f t="array" ref="O2131">_xlfn.IFS(M2131=0,"0",
M2131&lt;=10%,"0-10",
TRUE,"&gt;10"
)&amp;" "&amp;"% progress"</f>
        <v>&gt;10 % progress</v>
      </c>
      <c r="P2131" s="17">
        <f t="shared" si="199"/>
        <v>0</v>
      </c>
      <c r="Q2131" s="17">
        <f t="shared" si="200"/>
        <v>3</v>
      </c>
      <c r="R2131" s="18">
        <f t="shared" si="202"/>
        <v>0</v>
      </c>
      <c r="S2131" s="18" t="str">
        <f t="shared" si="203"/>
        <v>no 0% progess</v>
      </c>
    </row>
    <row r="2132" spans="1:19" x14ac:dyDescent="0.35">
      <c r="A2132" s="4" t="s">
        <v>91</v>
      </c>
      <c r="B2132" s="4" t="s">
        <v>92</v>
      </c>
      <c r="C2132" s="4" t="s">
        <v>32181</v>
      </c>
      <c r="D2132" s="4" t="s">
        <v>33</v>
      </c>
      <c r="E2132" s="4" t="s">
        <v>39</v>
      </c>
      <c r="F2132" s="4" t="s">
        <v>24367</v>
      </c>
      <c r="G2132" s="4" t="s">
        <v>24368</v>
      </c>
      <c r="H2132" s="4" t="s">
        <v>32171</v>
      </c>
      <c r="I2132" s="4" t="s">
        <v>24369</v>
      </c>
      <c r="J2132" s="4" t="b">
        <v>1</v>
      </c>
      <c r="K2132" s="4">
        <v>30</v>
      </c>
      <c r="L2132" s="4">
        <v>54</v>
      </c>
      <c r="M2132" s="16">
        <f t="shared" si="198"/>
        <v>0.55555555555555558</v>
      </c>
      <c r="N2132" s="17" t="str">
        <f t="shared" si="201"/>
        <v>Active</v>
      </c>
      <c r="O2132" s="16" t="str" cm="1">
        <f t="array" ref="O2132">_xlfn.IFS(M2132=0,"0",
M2132&lt;=10%,"0-10",
TRUE,"&gt;10"
)&amp;" "&amp;"% progress"</f>
        <v>&gt;10 % progress</v>
      </c>
      <c r="P2132" s="17">
        <f t="shared" si="199"/>
        <v>0</v>
      </c>
      <c r="Q2132" s="17">
        <f t="shared" si="200"/>
        <v>4</v>
      </c>
      <c r="R2132" s="18">
        <f t="shared" si="202"/>
        <v>0</v>
      </c>
      <c r="S2132" s="18" t="str">
        <f t="shared" si="203"/>
        <v>no 0% progess</v>
      </c>
    </row>
    <row r="2133" spans="1:19" x14ac:dyDescent="0.35">
      <c r="A2133" s="4" t="s">
        <v>88</v>
      </c>
      <c r="B2133" s="4" t="s">
        <v>89</v>
      </c>
      <c r="C2133" s="4" t="s">
        <v>32181</v>
      </c>
      <c r="D2133" s="4" t="s">
        <v>33</v>
      </c>
      <c r="E2133" s="4" t="s">
        <v>39</v>
      </c>
      <c r="F2133" s="4" t="s">
        <v>24367</v>
      </c>
      <c r="G2133" s="4" t="s">
        <v>24368</v>
      </c>
      <c r="H2133" s="4" t="s">
        <v>32171</v>
      </c>
      <c r="I2133" s="4" t="s">
        <v>24369</v>
      </c>
      <c r="J2133" s="4" t="b">
        <v>1</v>
      </c>
      <c r="K2133" s="4">
        <v>0</v>
      </c>
      <c r="L2133" s="4">
        <v>58</v>
      </c>
      <c r="M2133" s="16">
        <f t="shared" si="198"/>
        <v>0</v>
      </c>
      <c r="N2133" s="17" t="str">
        <f t="shared" si="201"/>
        <v>Not Active</v>
      </c>
      <c r="O2133" s="16" t="str" cm="1">
        <f t="array" ref="O2133">_xlfn.IFS(M2133=0,"0",
M2133&lt;=10%,"0-10",
TRUE,"&gt;10"
)&amp;" "&amp;"% progress"</f>
        <v>0 % progress</v>
      </c>
      <c r="P2133" s="17">
        <f t="shared" si="199"/>
        <v>1</v>
      </c>
      <c r="Q2133" s="17">
        <f t="shared" si="200"/>
        <v>4</v>
      </c>
      <c r="R2133" s="18">
        <f t="shared" si="202"/>
        <v>0.25</v>
      </c>
      <c r="S2133" s="18" t="str">
        <f t="shared" si="203"/>
        <v>no progress</v>
      </c>
    </row>
    <row r="2134" spans="1:19" x14ac:dyDescent="0.35">
      <c r="A2134" s="4" t="s">
        <v>94</v>
      </c>
      <c r="B2134" s="4" t="s">
        <v>95</v>
      </c>
      <c r="C2134" s="4" t="s">
        <v>32181</v>
      </c>
      <c r="D2134" s="4" t="s">
        <v>33</v>
      </c>
      <c r="E2134" s="4" t="s">
        <v>39</v>
      </c>
      <c r="F2134" s="4" t="s">
        <v>24367</v>
      </c>
      <c r="G2134" s="4" t="s">
        <v>24368</v>
      </c>
      <c r="H2134" s="4" t="s">
        <v>32171</v>
      </c>
      <c r="I2134" s="4" t="s">
        <v>24369</v>
      </c>
      <c r="J2134" s="4" t="b">
        <v>1</v>
      </c>
      <c r="K2134" s="4">
        <v>27</v>
      </c>
      <c r="L2134" s="4">
        <v>25</v>
      </c>
      <c r="M2134" s="16">
        <f t="shared" si="198"/>
        <v>1.08</v>
      </c>
      <c r="N2134" s="17" t="str">
        <f t="shared" si="201"/>
        <v>Active</v>
      </c>
      <c r="O2134" s="16" t="str" cm="1">
        <f t="array" ref="O2134">_xlfn.IFS(M2134=0,"0",
M2134&lt;=10%,"0-10",
TRUE,"&gt;10"
)&amp;" "&amp;"% progress"</f>
        <v>&gt;10 % progress</v>
      </c>
      <c r="P2134" s="17">
        <f t="shared" si="199"/>
        <v>0</v>
      </c>
      <c r="Q2134" s="17">
        <f t="shared" si="200"/>
        <v>4</v>
      </c>
      <c r="R2134" s="18">
        <f t="shared" si="202"/>
        <v>0</v>
      </c>
      <c r="S2134" s="18" t="str">
        <f t="shared" si="203"/>
        <v>no 0% progess</v>
      </c>
    </row>
    <row r="2135" spans="1:19" x14ac:dyDescent="0.35">
      <c r="A2135" s="4" t="s">
        <v>98</v>
      </c>
      <c r="B2135" s="4" t="s">
        <v>99</v>
      </c>
      <c r="C2135" s="4" t="s">
        <v>32181</v>
      </c>
      <c r="D2135" s="4" t="s">
        <v>33</v>
      </c>
      <c r="E2135" s="4" t="s">
        <v>39</v>
      </c>
      <c r="F2135" s="4" t="s">
        <v>24367</v>
      </c>
      <c r="G2135" s="4" t="s">
        <v>24368</v>
      </c>
      <c r="H2135" s="4" t="s">
        <v>32171</v>
      </c>
      <c r="I2135" s="4" t="s">
        <v>24369</v>
      </c>
      <c r="J2135" s="4" t="b">
        <v>1</v>
      </c>
      <c r="K2135" s="4">
        <v>0</v>
      </c>
      <c r="L2135" s="4">
        <v>30</v>
      </c>
      <c r="M2135" s="16">
        <f t="shared" si="198"/>
        <v>0</v>
      </c>
      <c r="N2135" s="17" t="str">
        <f t="shared" si="201"/>
        <v>Not Active</v>
      </c>
      <c r="O2135" s="16" t="str" cm="1">
        <f t="array" ref="O2135">_xlfn.IFS(M2135=0,"0",
M2135&lt;=10%,"0-10",
TRUE,"&gt;10"
)&amp;" "&amp;"% progress"</f>
        <v>0 % progress</v>
      </c>
      <c r="P2135" s="17">
        <f t="shared" si="199"/>
        <v>1</v>
      </c>
      <c r="Q2135" s="17">
        <f t="shared" si="200"/>
        <v>4</v>
      </c>
      <c r="R2135" s="18">
        <f t="shared" si="202"/>
        <v>0.25</v>
      </c>
      <c r="S2135" s="18" t="str">
        <f t="shared" si="203"/>
        <v>no progress</v>
      </c>
    </row>
    <row r="2136" spans="1:19" x14ac:dyDescent="0.35">
      <c r="A2136" s="4" t="s">
        <v>98</v>
      </c>
      <c r="B2136" s="4" t="s">
        <v>99</v>
      </c>
      <c r="C2136" s="4" t="s">
        <v>32181</v>
      </c>
      <c r="D2136" s="4" t="s">
        <v>33</v>
      </c>
      <c r="E2136" s="4" t="s">
        <v>39</v>
      </c>
      <c r="F2136" s="4" t="s">
        <v>24403</v>
      </c>
      <c r="G2136" s="4" t="s">
        <v>24404</v>
      </c>
      <c r="H2136" s="4" t="s">
        <v>32171</v>
      </c>
      <c r="I2136" s="4" t="s">
        <v>24405</v>
      </c>
      <c r="J2136" s="4" t="b">
        <v>1</v>
      </c>
      <c r="K2136" s="4">
        <v>4</v>
      </c>
      <c r="L2136" s="4">
        <v>30</v>
      </c>
      <c r="M2136" s="16">
        <f t="shared" si="198"/>
        <v>0.13333333333333333</v>
      </c>
      <c r="N2136" s="17" t="str">
        <f t="shared" si="201"/>
        <v>Active</v>
      </c>
      <c r="O2136" s="16" t="str" cm="1">
        <f t="array" ref="O2136">_xlfn.IFS(M2136=0,"0",
M2136&lt;=10%,"0-10",
TRUE,"&gt;10"
)&amp;" "&amp;"% progress"</f>
        <v>&gt;10 % progress</v>
      </c>
      <c r="P2136" s="17">
        <f t="shared" si="199"/>
        <v>0</v>
      </c>
      <c r="Q2136" s="17">
        <f t="shared" si="200"/>
        <v>4</v>
      </c>
      <c r="R2136" s="18">
        <f t="shared" si="202"/>
        <v>0</v>
      </c>
      <c r="S2136" s="18" t="str">
        <f t="shared" si="203"/>
        <v>no 0% progess</v>
      </c>
    </row>
    <row r="2137" spans="1:19" x14ac:dyDescent="0.35">
      <c r="A2137" s="4" t="s">
        <v>94</v>
      </c>
      <c r="B2137" s="4" t="s">
        <v>95</v>
      </c>
      <c r="C2137" s="4" t="s">
        <v>32181</v>
      </c>
      <c r="D2137" s="4" t="s">
        <v>33</v>
      </c>
      <c r="E2137" s="4" t="s">
        <v>39</v>
      </c>
      <c r="F2137" s="4" t="s">
        <v>24403</v>
      </c>
      <c r="G2137" s="4" t="s">
        <v>24404</v>
      </c>
      <c r="H2137" s="4" t="s">
        <v>32171</v>
      </c>
      <c r="I2137" s="4" t="s">
        <v>24405</v>
      </c>
      <c r="J2137" s="4" t="b">
        <v>1</v>
      </c>
      <c r="K2137" s="4">
        <v>15</v>
      </c>
      <c r="L2137" s="4">
        <v>25</v>
      </c>
      <c r="M2137" s="16">
        <f t="shared" si="198"/>
        <v>0.6</v>
      </c>
      <c r="N2137" s="17" t="str">
        <f t="shared" si="201"/>
        <v>Active</v>
      </c>
      <c r="O2137" s="16" t="str" cm="1">
        <f t="array" ref="O2137">_xlfn.IFS(M2137=0,"0",
M2137&lt;=10%,"0-10",
TRUE,"&gt;10"
)&amp;" "&amp;"% progress"</f>
        <v>&gt;10 % progress</v>
      </c>
      <c r="P2137" s="17">
        <f t="shared" si="199"/>
        <v>0</v>
      </c>
      <c r="Q2137" s="17">
        <f t="shared" si="200"/>
        <v>4</v>
      </c>
      <c r="R2137" s="18">
        <f t="shared" si="202"/>
        <v>0</v>
      </c>
      <c r="S2137" s="18" t="str">
        <f t="shared" si="203"/>
        <v>no 0% progess</v>
      </c>
    </row>
    <row r="2138" spans="1:19" x14ac:dyDescent="0.35">
      <c r="A2138" s="4" t="s">
        <v>88</v>
      </c>
      <c r="B2138" s="4" t="s">
        <v>89</v>
      </c>
      <c r="C2138" s="4" t="s">
        <v>32181</v>
      </c>
      <c r="D2138" s="4" t="s">
        <v>33</v>
      </c>
      <c r="E2138" s="4" t="s">
        <v>39</v>
      </c>
      <c r="F2138" s="4" t="s">
        <v>24403</v>
      </c>
      <c r="G2138" s="4" t="s">
        <v>24404</v>
      </c>
      <c r="H2138" s="4" t="s">
        <v>32171</v>
      </c>
      <c r="I2138" s="4" t="s">
        <v>24405</v>
      </c>
      <c r="J2138" s="4" t="b">
        <v>1</v>
      </c>
      <c r="K2138" s="4">
        <v>2</v>
      </c>
      <c r="L2138" s="4">
        <v>58</v>
      </c>
      <c r="M2138" s="16">
        <f t="shared" si="198"/>
        <v>3.4482758620689655E-2</v>
      </c>
      <c r="N2138" s="17" t="str">
        <f t="shared" si="201"/>
        <v>Active</v>
      </c>
      <c r="O2138" s="16" t="str" cm="1">
        <f t="array" ref="O2138">_xlfn.IFS(M2138=0,"0",
M2138&lt;=10%,"0-10",
TRUE,"&gt;10"
)&amp;" "&amp;"% progress"</f>
        <v>0-10 % progress</v>
      </c>
      <c r="P2138" s="17">
        <f t="shared" si="199"/>
        <v>0</v>
      </c>
      <c r="Q2138" s="17">
        <f t="shared" si="200"/>
        <v>4</v>
      </c>
      <c r="R2138" s="18">
        <f t="shared" si="202"/>
        <v>0</v>
      </c>
      <c r="S2138" s="18" t="str">
        <f t="shared" si="203"/>
        <v>no 0% progess</v>
      </c>
    </row>
    <row r="2139" spans="1:19" x14ac:dyDescent="0.35">
      <c r="A2139" s="4" t="s">
        <v>91</v>
      </c>
      <c r="B2139" s="4" t="s">
        <v>92</v>
      </c>
      <c r="C2139" s="4" t="s">
        <v>32181</v>
      </c>
      <c r="D2139" s="4" t="s">
        <v>33</v>
      </c>
      <c r="E2139" s="4" t="s">
        <v>39</v>
      </c>
      <c r="F2139" s="4" t="s">
        <v>24403</v>
      </c>
      <c r="G2139" s="4" t="s">
        <v>24404</v>
      </c>
      <c r="H2139" s="4" t="s">
        <v>32171</v>
      </c>
      <c r="I2139" s="4" t="s">
        <v>24405</v>
      </c>
      <c r="J2139" s="4" t="b">
        <v>1</v>
      </c>
      <c r="K2139" s="4">
        <v>5</v>
      </c>
      <c r="L2139" s="4">
        <v>54</v>
      </c>
      <c r="M2139" s="16">
        <f t="shared" si="198"/>
        <v>9.2592592592592587E-2</v>
      </c>
      <c r="N2139" s="17" t="str">
        <f t="shared" si="201"/>
        <v>Active</v>
      </c>
      <c r="O2139" s="16" t="str" cm="1">
        <f t="array" ref="O2139">_xlfn.IFS(M2139=0,"0",
M2139&lt;=10%,"0-10",
TRUE,"&gt;10"
)&amp;" "&amp;"% progress"</f>
        <v>0-10 % progress</v>
      </c>
      <c r="P2139" s="17">
        <f t="shared" si="199"/>
        <v>0</v>
      </c>
      <c r="Q2139" s="17">
        <f t="shared" si="200"/>
        <v>4</v>
      </c>
      <c r="R2139" s="18">
        <f t="shared" si="202"/>
        <v>0</v>
      </c>
      <c r="S2139" s="18" t="str">
        <f t="shared" si="203"/>
        <v>no 0% progess</v>
      </c>
    </row>
    <row r="2140" spans="1:19" x14ac:dyDescent="0.35">
      <c r="A2140" s="4" t="s">
        <v>8932</v>
      </c>
      <c r="B2140" s="4" t="s">
        <v>8933</v>
      </c>
      <c r="C2140" s="4" t="s">
        <v>32182</v>
      </c>
      <c r="D2140" s="4" t="s">
        <v>43</v>
      </c>
      <c r="E2140" s="4" t="s">
        <v>39</v>
      </c>
      <c r="F2140" s="4" t="s">
        <v>24436</v>
      </c>
      <c r="G2140" s="4" t="s">
        <v>24437</v>
      </c>
      <c r="H2140" s="4" t="s">
        <v>32171</v>
      </c>
      <c r="I2140" s="4" t="s">
        <v>24438</v>
      </c>
      <c r="J2140" s="4" t="b">
        <v>1</v>
      </c>
      <c r="K2140" s="4">
        <v>0</v>
      </c>
      <c r="L2140" s="4">
        <v>26</v>
      </c>
      <c r="M2140" s="16">
        <f t="shared" si="198"/>
        <v>0</v>
      </c>
      <c r="N2140" s="17" t="str">
        <f t="shared" si="201"/>
        <v>Not Active</v>
      </c>
      <c r="O2140" s="16" t="str" cm="1">
        <f t="array" ref="O2140">_xlfn.IFS(M2140=0,"0",
M2140&lt;=10%,"0-10",
TRUE,"&gt;10"
)&amp;" "&amp;"% progress"</f>
        <v>0 % progress</v>
      </c>
      <c r="P2140" s="17">
        <f t="shared" si="199"/>
        <v>1</v>
      </c>
      <c r="Q2140" s="17">
        <f t="shared" si="200"/>
        <v>3</v>
      </c>
      <c r="R2140" s="18">
        <f t="shared" si="202"/>
        <v>0.33333333333333331</v>
      </c>
      <c r="S2140" s="18" t="str">
        <f t="shared" si="203"/>
        <v>no progress</v>
      </c>
    </row>
    <row r="2141" spans="1:19" x14ac:dyDescent="0.35">
      <c r="A2141" s="4" t="s">
        <v>40</v>
      </c>
      <c r="B2141" s="4" t="s">
        <v>41</v>
      </c>
      <c r="C2141" s="4" t="s">
        <v>32182</v>
      </c>
      <c r="D2141" s="4" t="s">
        <v>43</v>
      </c>
      <c r="E2141" s="4" t="s">
        <v>39</v>
      </c>
      <c r="F2141" s="4" t="s">
        <v>24436</v>
      </c>
      <c r="G2141" s="4" t="s">
        <v>24437</v>
      </c>
      <c r="H2141" s="4" t="s">
        <v>32171</v>
      </c>
      <c r="I2141" s="4" t="s">
        <v>24438</v>
      </c>
      <c r="J2141" s="4" t="b">
        <v>1</v>
      </c>
      <c r="K2141" s="4">
        <v>0</v>
      </c>
      <c r="L2141" s="4">
        <v>45</v>
      </c>
      <c r="M2141" s="16">
        <f t="shared" si="198"/>
        <v>0</v>
      </c>
      <c r="N2141" s="17" t="str">
        <f t="shared" si="201"/>
        <v>Not Active</v>
      </c>
      <c r="O2141" s="16" t="str" cm="1">
        <f t="array" ref="O2141">_xlfn.IFS(M2141=0,"0",
M2141&lt;=10%,"0-10",
TRUE,"&gt;10"
)&amp;" "&amp;"% progress"</f>
        <v>0 % progress</v>
      </c>
      <c r="P2141" s="17">
        <f t="shared" si="199"/>
        <v>1</v>
      </c>
      <c r="Q2141" s="17">
        <f t="shared" si="200"/>
        <v>3</v>
      </c>
      <c r="R2141" s="18">
        <f t="shared" si="202"/>
        <v>0.33333333333333331</v>
      </c>
      <c r="S2141" s="18" t="str">
        <f t="shared" si="203"/>
        <v>no progress</v>
      </c>
    </row>
    <row r="2142" spans="1:19" x14ac:dyDescent="0.35">
      <c r="A2142" s="4" t="s">
        <v>8897</v>
      </c>
      <c r="B2142" s="4" t="s">
        <v>56</v>
      </c>
      <c r="C2142" s="4" t="s">
        <v>32182</v>
      </c>
      <c r="D2142" s="4" t="s">
        <v>43</v>
      </c>
      <c r="E2142" s="4" t="s">
        <v>39</v>
      </c>
      <c r="F2142" s="4" t="s">
        <v>24436</v>
      </c>
      <c r="G2142" s="4" t="s">
        <v>24437</v>
      </c>
      <c r="H2142" s="4" t="s">
        <v>32171</v>
      </c>
      <c r="I2142" s="4" t="s">
        <v>24438</v>
      </c>
      <c r="J2142" s="4" t="b">
        <v>1</v>
      </c>
      <c r="K2142" s="4">
        <v>0</v>
      </c>
      <c r="L2142" s="4">
        <v>55</v>
      </c>
      <c r="M2142" s="16">
        <f t="shared" si="198"/>
        <v>0</v>
      </c>
      <c r="N2142" s="17" t="str">
        <f t="shared" si="201"/>
        <v>Not Active</v>
      </c>
      <c r="O2142" s="16" t="str" cm="1">
        <f t="array" ref="O2142">_xlfn.IFS(M2142=0,"0",
M2142&lt;=10%,"0-10",
TRUE,"&gt;10"
)&amp;" "&amp;"% progress"</f>
        <v>0 % progress</v>
      </c>
      <c r="P2142" s="17">
        <f t="shared" si="199"/>
        <v>1</v>
      </c>
      <c r="Q2142" s="17">
        <f t="shared" si="200"/>
        <v>3</v>
      </c>
      <c r="R2142" s="18">
        <f t="shared" si="202"/>
        <v>0.33333333333333331</v>
      </c>
      <c r="S2142" s="18" t="str">
        <f t="shared" si="203"/>
        <v>no progress</v>
      </c>
    </row>
    <row r="2143" spans="1:19" x14ac:dyDescent="0.35">
      <c r="A2143" s="4" t="s">
        <v>40</v>
      </c>
      <c r="B2143" s="4" t="s">
        <v>41</v>
      </c>
      <c r="C2143" s="4" t="s">
        <v>32182</v>
      </c>
      <c r="D2143" s="4" t="s">
        <v>43</v>
      </c>
      <c r="E2143" s="4" t="s">
        <v>39</v>
      </c>
      <c r="F2143" s="4" t="s">
        <v>24465</v>
      </c>
      <c r="G2143" s="4" t="s">
        <v>24466</v>
      </c>
      <c r="H2143" s="4" t="s">
        <v>32171</v>
      </c>
      <c r="I2143" s="4" t="s">
        <v>24467</v>
      </c>
      <c r="J2143" s="4" t="b">
        <v>1</v>
      </c>
      <c r="K2143" s="4">
        <v>8</v>
      </c>
      <c r="L2143" s="4">
        <v>45</v>
      </c>
      <c r="M2143" s="16">
        <f t="shared" si="198"/>
        <v>0.17777777777777778</v>
      </c>
      <c r="N2143" s="17" t="str">
        <f t="shared" si="201"/>
        <v>Active</v>
      </c>
      <c r="O2143" s="16" t="str" cm="1">
        <f t="array" ref="O2143">_xlfn.IFS(M2143=0,"0",
M2143&lt;=10%,"0-10",
TRUE,"&gt;10"
)&amp;" "&amp;"% progress"</f>
        <v>&gt;10 % progress</v>
      </c>
      <c r="P2143" s="17">
        <f t="shared" si="199"/>
        <v>0</v>
      </c>
      <c r="Q2143" s="17">
        <f t="shared" si="200"/>
        <v>3</v>
      </c>
      <c r="R2143" s="18">
        <f t="shared" si="202"/>
        <v>0</v>
      </c>
      <c r="S2143" s="18" t="str">
        <f t="shared" si="203"/>
        <v>no 0% progess</v>
      </c>
    </row>
    <row r="2144" spans="1:19" x14ac:dyDescent="0.35">
      <c r="A2144" s="4" t="s">
        <v>8940</v>
      </c>
      <c r="B2144" s="4" t="s">
        <v>8941</v>
      </c>
      <c r="C2144" s="4" t="s">
        <v>32182</v>
      </c>
      <c r="D2144" s="4" t="s">
        <v>43</v>
      </c>
      <c r="E2144" s="4" t="s">
        <v>39</v>
      </c>
      <c r="F2144" s="4" t="s">
        <v>24465</v>
      </c>
      <c r="G2144" s="4" t="s">
        <v>24466</v>
      </c>
      <c r="H2144" s="4" t="s">
        <v>32171</v>
      </c>
      <c r="I2144" s="4" t="s">
        <v>24467</v>
      </c>
      <c r="J2144" s="4" t="b">
        <v>1</v>
      </c>
      <c r="K2144" s="4">
        <v>15</v>
      </c>
      <c r="L2144" s="4">
        <v>41</v>
      </c>
      <c r="M2144" s="16">
        <f t="shared" si="198"/>
        <v>0.36585365853658536</v>
      </c>
      <c r="N2144" s="17" t="str">
        <f t="shared" si="201"/>
        <v>Active</v>
      </c>
      <c r="O2144" s="16" t="str" cm="1">
        <f t="array" ref="O2144">_xlfn.IFS(M2144=0,"0",
M2144&lt;=10%,"0-10",
TRUE,"&gt;10"
)&amp;" "&amp;"% progress"</f>
        <v>&gt;10 % progress</v>
      </c>
      <c r="P2144" s="17">
        <f t="shared" si="199"/>
        <v>0</v>
      </c>
      <c r="Q2144" s="17">
        <f t="shared" si="200"/>
        <v>3</v>
      </c>
      <c r="R2144" s="18">
        <f t="shared" si="202"/>
        <v>0</v>
      </c>
      <c r="S2144" s="18" t="str">
        <f t="shared" si="203"/>
        <v>no 0% progess</v>
      </c>
    </row>
    <row r="2145" spans="1:19" x14ac:dyDescent="0.35">
      <c r="A2145" s="4" t="s">
        <v>8932</v>
      </c>
      <c r="B2145" s="4" t="s">
        <v>8933</v>
      </c>
      <c r="C2145" s="4" t="s">
        <v>32182</v>
      </c>
      <c r="D2145" s="4" t="s">
        <v>43</v>
      </c>
      <c r="E2145" s="4" t="s">
        <v>39</v>
      </c>
      <c r="F2145" s="4" t="s">
        <v>24465</v>
      </c>
      <c r="G2145" s="4" t="s">
        <v>24466</v>
      </c>
      <c r="H2145" s="4" t="s">
        <v>32171</v>
      </c>
      <c r="I2145" s="4" t="s">
        <v>24467</v>
      </c>
      <c r="J2145" s="4" t="b">
        <v>1</v>
      </c>
      <c r="K2145" s="4">
        <v>10</v>
      </c>
      <c r="L2145" s="4">
        <v>26</v>
      </c>
      <c r="M2145" s="16">
        <f t="shared" si="198"/>
        <v>0.38461538461538464</v>
      </c>
      <c r="N2145" s="17" t="str">
        <f t="shared" si="201"/>
        <v>Active</v>
      </c>
      <c r="O2145" s="16" t="str" cm="1">
        <f t="array" ref="O2145">_xlfn.IFS(M2145=0,"0",
M2145&lt;=10%,"0-10",
TRUE,"&gt;10"
)&amp;" "&amp;"% progress"</f>
        <v>&gt;10 % progress</v>
      </c>
      <c r="P2145" s="17">
        <f t="shared" si="199"/>
        <v>0</v>
      </c>
      <c r="Q2145" s="17">
        <f t="shared" si="200"/>
        <v>3</v>
      </c>
      <c r="R2145" s="18">
        <f t="shared" si="202"/>
        <v>0</v>
      </c>
      <c r="S2145" s="18" t="str">
        <f t="shared" si="203"/>
        <v>no 0% progess</v>
      </c>
    </row>
    <row r="2146" spans="1:19" x14ac:dyDescent="0.35">
      <c r="A2146" s="4" t="s">
        <v>8932</v>
      </c>
      <c r="B2146" s="4" t="s">
        <v>8933</v>
      </c>
      <c r="C2146" s="4" t="s">
        <v>32182</v>
      </c>
      <c r="D2146" s="4" t="s">
        <v>43</v>
      </c>
      <c r="E2146" s="4" t="s">
        <v>39</v>
      </c>
      <c r="F2146" s="4" t="s">
        <v>24501</v>
      </c>
      <c r="G2146" s="4" t="s">
        <v>24502</v>
      </c>
      <c r="H2146" s="4" t="s">
        <v>32171</v>
      </c>
      <c r="I2146" s="4" t="s">
        <v>24503</v>
      </c>
      <c r="J2146" s="4" t="b">
        <v>1</v>
      </c>
      <c r="K2146" s="4">
        <v>2</v>
      </c>
      <c r="L2146" s="4">
        <v>26</v>
      </c>
      <c r="M2146" s="16">
        <f t="shared" si="198"/>
        <v>7.6923076923076927E-2</v>
      </c>
      <c r="N2146" s="17" t="str">
        <f t="shared" si="201"/>
        <v>Active</v>
      </c>
      <c r="O2146" s="16" t="str" cm="1">
        <f t="array" ref="O2146">_xlfn.IFS(M2146=0,"0",
M2146&lt;=10%,"0-10",
TRUE,"&gt;10"
)&amp;" "&amp;"% progress"</f>
        <v>0-10 % progress</v>
      </c>
      <c r="P2146" s="17">
        <f t="shared" si="199"/>
        <v>0</v>
      </c>
      <c r="Q2146" s="17">
        <f t="shared" si="200"/>
        <v>3</v>
      </c>
      <c r="R2146" s="18">
        <f t="shared" si="202"/>
        <v>0</v>
      </c>
      <c r="S2146" s="18" t="str">
        <f t="shared" si="203"/>
        <v>no 0% progess</v>
      </c>
    </row>
    <row r="2147" spans="1:19" x14ac:dyDescent="0.35">
      <c r="A2147" s="4" t="s">
        <v>8940</v>
      </c>
      <c r="B2147" s="4" t="s">
        <v>8941</v>
      </c>
      <c r="C2147" s="4" t="s">
        <v>32182</v>
      </c>
      <c r="D2147" s="4" t="s">
        <v>43</v>
      </c>
      <c r="E2147" s="4" t="s">
        <v>39</v>
      </c>
      <c r="F2147" s="4" t="s">
        <v>24501</v>
      </c>
      <c r="G2147" s="4" t="s">
        <v>24502</v>
      </c>
      <c r="H2147" s="4" t="s">
        <v>32171</v>
      </c>
      <c r="I2147" s="4" t="s">
        <v>24503</v>
      </c>
      <c r="J2147" s="4" t="b">
        <v>1</v>
      </c>
      <c r="K2147" s="4">
        <v>2</v>
      </c>
      <c r="L2147" s="4">
        <v>41</v>
      </c>
      <c r="M2147" s="16">
        <f t="shared" si="198"/>
        <v>4.878048780487805E-2</v>
      </c>
      <c r="N2147" s="17" t="str">
        <f t="shared" si="201"/>
        <v>Active</v>
      </c>
      <c r="O2147" s="16" t="str" cm="1">
        <f t="array" ref="O2147">_xlfn.IFS(M2147=0,"0",
M2147&lt;=10%,"0-10",
TRUE,"&gt;10"
)&amp;" "&amp;"% progress"</f>
        <v>0-10 % progress</v>
      </c>
      <c r="P2147" s="17">
        <f t="shared" si="199"/>
        <v>0</v>
      </c>
      <c r="Q2147" s="17">
        <f t="shared" si="200"/>
        <v>3</v>
      </c>
      <c r="R2147" s="18">
        <f t="shared" si="202"/>
        <v>0</v>
      </c>
      <c r="S2147" s="18" t="str">
        <f t="shared" si="203"/>
        <v>no 0% progess</v>
      </c>
    </row>
    <row r="2148" spans="1:19" x14ac:dyDescent="0.35">
      <c r="A2148" s="4" t="s">
        <v>40</v>
      </c>
      <c r="B2148" s="4" t="s">
        <v>41</v>
      </c>
      <c r="C2148" s="4" t="s">
        <v>32182</v>
      </c>
      <c r="D2148" s="4" t="s">
        <v>43</v>
      </c>
      <c r="E2148" s="4" t="s">
        <v>39</v>
      </c>
      <c r="F2148" s="4" t="s">
        <v>24501</v>
      </c>
      <c r="G2148" s="4" t="s">
        <v>24502</v>
      </c>
      <c r="H2148" s="4" t="s">
        <v>32171</v>
      </c>
      <c r="I2148" s="4" t="s">
        <v>24503</v>
      </c>
      <c r="J2148" s="4" t="b">
        <v>1</v>
      </c>
      <c r="K2148" s="4">
        <v>2</v>
      </c>
      <c r="L2148" s="4">
        <v>45</v>
      </c>
      <c r="M2148" s="16">
        <f t="shared" si="198"/>
        <v>4.4444444444444446E-2</v>
      </c>
      <c r="N2148" s="17" t="str">
        <f t="shared" si="201"/>
        <v>Active</v>
      </c>
      <c r="O2148" s="16" t="str" cm="1">
        <f t="array" ref="O2148">_xlfn.IFS(M2148=0,"0",
M2148&lt;=10%,"0-10",
TRUE,"&gt;10"
)&amp;" "&amp;"% progress"</f>
        <v>0-10 % progress</v>
      </c>
      <c r="P2148" s="17">
        <f t="shared" si="199"/>
        <v>0</v>
      </c>
      <c r="Q2148" s="17">
        <f t="shared" si="200"/>
        <v>3</v>
      </c>
      <c r="R2148" s="18">
        <f t="shared" si="202"/>
        <v>0</v>
      </c>
      <c r="S2148" s="18" t="str">
        <f t="shared" si="203"/>
        <v>no 0% progess</v>
      </c>
    </row>
    <row r="2149" spans="1:19" x14ac:dyDescent="0.35">
      <c r="A2149" s="4" t="s">
        <v>40</v>
      </c>
      <c r="B2149" s="4" t="s">
        <v>41</v>
      </c>
      <c r="C2149" s="4" t="s">
        <v>32182</v>
      </c>
      <c r="D2149" s="4" t="s">
        <v>43</v>
      </c>
      <c r="E2149" s="4" t="s">
        <v>39</v>
      </c>
      <c r="F2149" s="4" t="s">
        <v>24528</v>
      </c>
      <c r="G2149" s="4" t="s">
        <v>24529</v>
      </c>
      <c r="H2149" s="4" t="s">
        <v>32171</v>
      </c>
      <c r="I2149" s="4" t="s">
        <v>24530</v>
      </c>
      <c r="J2149" s="4" t="b">
        <v>1</v>
      </c>
      <c r="K2149" s="4">
        <v>20</v>
      </c>
      <c r="L2149" s="4">
        <v>45</v>
      </c>
      <c r="M2149" s="16">
        <f t="shared" si="198"/>
        <v>0.44444444444444442</v>
      </c>
      <c r="N2149" s="17" t="str">
        <f t="shared" si="201"/>
        <v>Active</v>
      </c>
      <c r="O2149" s="16" t="str" cm="1">
        <f t="array" ref="O2149">_xlfn.IFS(M2149=0,"0",
M2149&lt;=10%,"0-10",
TRUE,"&gt;10"
)&amp;" "&amp;"% progress"</f>
        <v>&gt;10 % progress</v>
      </c>
      <c r="P2149" s="17">
        <f t="shared" si="199"/>
        <v>0</v>
      </c>
      <c r="Q2149" s="17">
        <f t="shared" si="200"/>
        <v>3</v>
      </c>
      <c r="R2149" s="18">
        <f t="shared" si="202"/>
        <v>0</v>
      </c>
      <c r="S2149" s="18" t="str">
        <f t="shared" si="203"/>
        <v>no 0% progess</v>
      </c>
    </row>
    <row r="2150" spans="1:19" x14ac:dyDescent="0.35">
      <c r="A2150" s="4" t="s">
        <v>8940</v>
      </c>
      <c r="B2150" s="4" t="s">
        <v>8941</v>
      </c>
      <c r="C2150" s="4" t="s">
        <v>32182</v>
      </c>
      <c r="D2150" s="4" t="s">
        <v>43</v>
      </c>
      <c r="E2150" s="4" t="s">
        <v>39</v>
      </c>
      <c r="F2150" s="4" t="s">
        <v>24528</v>
      </c>
      <c r="G2150" s="4" t="s">
        <v>24529</v>
      </c>
      <c r="H2150" s="4" t="s">
        <v>32171</v>
      </c>
      <c r="I2150" s="4" t="s">
        <v>24530</v>
      </c>
      <c r="J2150" s="4" t="b">
        <v>1</v>
      </c>
      <c r="K2150" s="4">
        <v>42</v>
      </c>
      <c r="L2150" s="4">
        <v>41</v>
      </c>
      <c r="M2150" s="16">
        <f t="shared" si="198"/>
        <v>1.024390243902439</v>
      </c>
      <c r="N2150" s="17" t="str">
        <f t="shared" si="201"/>
        <v>Active</v>
      </c>
      <c r="O2150" s="16" t="str" cm="1">
        <f t="array" ref="O2150">_xlfn.IFS(M2150=0,"0",
M2150&lt;=10%,"0-10",
TRUE,"&gt;10"
)&amp;" "&amp;"% progress"</f>
        <v>&gt;10 % progress</v>
      </c>
      <c r="P2150" s="17">
        <f t="shared" si="199"/>
        <v>0</v>
      </c>
      <c r="Q2150" s="17">
        <f t="shared" si="200"/>
        <v>3</v>
      </c>
      <c r="R2150" s="18">
        <f t="shared" si="202"/>
        <v>0</v>
      </c>
      <c r="S2150" s="18" t="str">
        <f t="shared" si="203"/>
        <v>no 0% progess</v>
      </c>
    </row>
    <row r="2151" spans="1:19" x14ac:dyDescent="0.35">
      <c r="A2151" s="4" t="s">
        <v>8932</v>
      </c>
      <c r="B2151" s="4" t="s">
        <v>8933</v>
      </c>
      <c r="C2151" s="4" t="s">
        <v>32182</v>
      </c>
      <c r="D2151" s="4" t="s">
        <v>43</v>
      </c>
      <c r="E2151" s="4" t="s">
        <v>39</v>
      </c>
      <c r="F2151" s="4" t="s">
        <v>24528</v>
      </c>
      <c r="G2151" s="4" t="s">
        <v>24529</v>
      </c>
      <c r="H2151" s="4" t="s">
        <v>32171</v>
      </c>
      <c r="I2151" s="4" t="s">
        <v>24530</v>
      </c>
      <c r="J2151" s="4" t="b">
        <v>1</v>
      </c>
      <c r="K2151" s="4">
        <v>11</v>
      </c>
      <c r="L2151" s="4">
        <v>26</v>
      </c>
      <c r="M2151" s="16">
        <f t="shared" si="198"/>
        <v>0.42307692307692307</v>
      </c>
      <c r="N2151" s="17" t="str">
        <f t="shared" si="201"/>
        <v>Active</v>
      </c>
      <c r="O2151" s="16" t="str" cm="1">
        <f t="array" ref="O2151">_xlfn.IFS(M2151=0,"0",
M2151&lt;=10%,"0-10",
TRUE,"&gt;10"
)&amp;" "&amp;"% progress"</f>
        <v>&gt;10 % progress</v>
      </c>
      <c r="P2151" s="17">
        <f t="shared" si="199"/>
        <v>0</v>
      </c>
      <c r="Q2151" s="17">
        <f t="shared" si="200"/>
        <v>3</v>
      </c>
      <c r="R2151" s="18">
        <f t="shared" si="202"/>
        <v>0</v>
      </c>
      <c r="S2151" s="18" t="str">
        <f t="shared" si="203"/>
        <v>no 0% progess</v>
      </c>
    </row>
    <row r="2152" spans="1:19" x14ac:dyDescent="0.35">
      <c r="A2152" s="4" t="s">
        <v>268</v>
      </c>
      <c r="B2152" s="4" t="s">
        <v>48</v>
      </c>
      <c r="C2152" s="4" t="s">
        <v>32181</v>
      </c>
      <c r="D2152" s="4" t="s">
        <v>33</v>
      </c>
      <c r="E2152" s="4" t="s">
        <v>39</v>
      </c>
      <c r="F2152" s="4" t="s">
        <v>24566</v>
      </c>
      <c r="G2152" s="4" t="s">
        <v>24567</v>
      </c>
      <c r="H2152" s="4" t="s">
        <v>32171</v>
      </c>
      <c r="I2152" s="4" t="s">
        <v>24568</v>
      </c>
      <c r="J2152" s="4" t="b">
        <v>1</v>
      </c>
      <c r="K2152" s="4">
        <v>1</v>
      </c>
      <c r="L2152" s="4">
        <v>24</v>
      </c>
      <c r="M2152" s="16">
        <f t="shared" si="198"/>
        <v>4.1666666666666664E-2</v>
      </c>
      <c r="N2152" s="17" t="str">
        <f t="shared" si="201"/>
        <v>Active</v>
      </c>
      <c r="O2152" s="16" t="str" cm="1">
        <f t="array" ref="O2152">_xlfn.IFS(M2152=0,"0",
M2152&lt;=10%,"0-10",
TRUE,"&gt;10"
)&amp;" "&amp;"% progress"</f>
        <v>0-10 % progress</v>
      </c>
      <c r="P2152" s="17">
        <f t="shared" si="199"/>
        <v>0</v>
      </c>
      <c r="Q2152" s="17">
        <f t="shared" si="200"/>
        <v>4</v>
      </c>
      <c r="R2152" s="18">
        <f t="shared" si="202"/>
        <v>0</v>
      </c>
      <c r="S2152" s="18" t="str">
        <f t="shared" si="203"/>
        <v>no 0% progess</v>
      </c>
    </row>
    <row r="2153" spans="1:19" x14ac:dyDescent="0.35">
      <c r="A2153" s="4" t="s">
        <v>103</v>
      </c>
      <c r="B2153" s="4" t="s">
        <v>50</v>
      </c>
      <c r="C2153" s="4" t="s">
        <v>32181</v>
      </c>
      <c r="D2153" s="4" t="s">
        <v>33</v>
      </c>
      <c r="E2153" s="4" t="s">
        <v>39</v>
      </c>
      <c r="F2153" s="4" t="s">
        <v>24566</v>
      </c>
      <c r="G2153" s="4" t="s">
        <v>24567</v>
      </c>
      <c r="H2153" s="4" t="s">
        <v>32171</v>
      </c>
      <c r="I2153" s="4" t="s">
        <v>24568</v>
      </c>
      <c r="J2153" s="4" t="b">
        <v>1</v>
      </c>
      <c r="K2153" s="4">
        <v>0</v>
      </c>
      <c r="L2153" s="4">
        <v>47</v>
      </c>
      <c r="M2153" s="16">
        <f t="shared" si="198"/>
        <v>0</v>
      </c>
      <c r="N2153" s="17" t="str">
        <f t="shared" si="201"/>
        <v>Not Active</v>
      </c>
      <c r="O2153" s="16" t="str" cm="1">
        <f t="array" ref="O2153">_xlfn.IFS(M2153=0,"0",
M2153&lt;=10%,"0-10",
TRUE,"&gt;10"
)&amp;" "&amp;"% progress"</f>
        <v>0 % progress</v>
      </c>
      <c r="P2153" s="17">
        <f t="shared" si="199"/>
        <v>1</v>
      </c>
      <c r="Q2153" s="17">
        <f t="shared" si="200"/>
        <v>4</v>
      </c>
      <c r="R2153" s="18">
        <f t="shared" si="202"/>
        <v>0.25</v>
      </c>
      <c r="S2153" s="18" t="str">
        <f t="shared" si="203"/>
        <v>no progress</v>
      </c>
    </row>
    <row r="2154" spans="1:19" x14ac:dyDescent="0.35">
      <c r="A2154" s="4" t="s">
        <v>36</v>
      </c>
      <c r="B2154" s="4" t="s">
        <v>37</v>
      </c>
      <c r="C2154" s="4" t="s">
        <v>32181</v>
      </c>
      <c r="D2154" s="4" t="s">
        <v>33</v>
      </c>
      <c r="E2154" s="4" t="s">
        <v>39</v>
      </c>
      <c r="F2154" s="4" t="s">
        <v>24566</v>
      </c>
      <c r="G2154" s="4" t="s">
        <v>24567</v>
      </c>
      <c r="H2154" s="4" t="s">
        <v>32171</v>
      </c>
      <c r="I2154" s="4" t="s">
        <v>24568</v>
      </c>
      <c r="J2154" s="4" t="b">
        <v>1</v>
      </c>
      <c r="K2154" s="4">
        <v>2</v>
      </c>
      <c r="L2154" s="4">
        <v>35</v>
      </c>
      <c r="M2154" s="16">
        <f t="shared" si="198"/>
        <v>5.7142857142857141E-2</v>
      </c>
      <c r="N2154" s="17" t="str">
        <f t="shared" si="201"/>
        <v>Active</v>
      </c>
      <c r="O2154" s="16" t="str" cm="1">
        <f t="array" ref="O2154">_xlfn.IFS(M2154=0,"0",
M2154&lt;=10%,"0-10",
TRUE,"&gt;10"
)&amp;" "&amp;"% progress"</f>
        <v>0-10 % progress</v>
      </c>
      <c r="P2154" s="17">
        <f t="shared" si="199"/>
        <v>0</v>
      </c>
      <c r="Q2154" s="17">
        <f t="shared" si="200"/>
        <v>4</v>
      </c>
      <c r="R2154" s="18">
        <f t="shared" si="202"/>
        <v>0</v>
      </c>
      <c r="S2154" s="18" t="str">
        <f t="shared" si="203"/>
        <v>no 0% progess</v>
      </c>
    </row>
    <row r="2155" spans="1:19" x14ac:dyDescent="0.35">
      <c r="A2155" s="4" t="s">
        <v>162</v>
      </c>
      <c r="B2155" s="4" t="s">
        <v>62</v>
      </c>
      <c r="C2155" s="4" t="s">
        <v>32181</v>
      </c>
      <c r="D2155" s="4" t="s">
        <v>33</v>
      </c>
      <c r="E2155" s="4" t="s">
        <v>39</v>
      </c>
      <c r="F2155" s="4" t="s">
        <v>24566</v>
      </c>
      <c r="G2155" s="4" t="s">
        <v>24567</v>
      </c>
      <c r="H2155" s="4" t="s">
        <v>32171</v>
      </c>
      <c r="I2155" s="4" t="s">
        <v>24568</v>
      </c>
      <c r="J2155" s="4" t="b">
        <v>1</v>
      </c>
      <c r="K2155" s="4">
        <v>2</v>
      </c>
      <c r="L2155" s="4">
        <v>56</v>
      </c>
      <c r="M2155" s="16">
        <f t="shared" si="198"/>
        <v>3.5714285714285712E-2</v>
      </c>
      <c r="N2155" s="17" t="str">
        <f t="shared" si="201"/>
        <v>Active</v>
      </c>
      <c r="O2155" s="16" t="str" cm="1">
        <f t="array" ref="O2155">_xlfn.IFS(M2155=0,"0",
M2155&lt;=10%,"0-10",
TRUE,"&gt;10"
)&amp;" "&amp;"% progress"</f>
        <v>0-10 % progress</v>
      </c>
      <c r="P2155" s="17">
        <f t="shared" si="199"/>
        <v>0</v>
      </c>
      <c r="Q2155" s="17">
        <f t="shared" si="200"/>
        <v>4</v>
      </c>
      <c r="R2155" s="18">
        <f t="shared" si="202"/>
        <v>0</v>
      </c>
      <c r="S2155" s="18" t="str">
        <f t="shared" si="203"/>
        <v>no 0% progess</v>
      </c>
    </row>
    <row r="2156" spans="1:19" x14ac:dyDescent="0.35">
      <c r="A2156" s="4" t="s">
        <v>8932</v>
      </c>
      <c r="B2156" s="4" t="s">
        <v>8933</v>
      </c>
      <c r="C2156" s="4" t="s">
        <v>32182</v>
      </c>
      <c r="D2156" s="4" t="s">
        <v>43</v>
      </c>
      <c r="E2156" s="4" t="s">
        <v>39</v>
      </c>
      <c r="F2156" s="4" t="s">
        <v>24623</v>
      </c>
      <c r="G2156" s="4" t="s">
        <v>24624</v>
      </c>
      <c r="H2156" s="4" t="s">
        <v>32171</v>
      </c>
      <c r="I2156" s="4" t="s">
        <v>24625</v>
      </c>
      <c r="J2156" s="4" t="b">
        <v>1</v>
      </c>
      <c r="K2156" s="4">
        <v>0</v>
      </c>
      <c r="L2156" s="4">
        <v>26</v>
      </c>
      <c r="M2156" s="16">
        <f t="shared" si="198"/>
        <v>0</v>
      </c>
      <c r="N2156" s="17" t="str">
        <f t="shared" si="201"/>
        <v>Not Active</v>
      </c>
      <c r="O2156" s="16" t="str" cm="1">
        <f t="array" ref="O2156">_xlfn.IFS(M2156=0,"0",
M2156&lt;=10%,"0-10",
TRUE,"&gt;10"
)&amp;" "&amp;"% progress"</f>
        <v>0 % progress</v>
      </c>
      <c r="P2156" s="17">
        <f t="shared" si="199"/>
        <v>1</v>
      </c>
      <c r="Q2156" s="17">
        <f t="shared" si="200"/>
        <v>3</v>
      </c>
      <c r="R2156" s="18">
        <f t="shared" si="202"/>
        <v>0.33333333333333331</v>
      </c>
      <c r="S2156" s="18" t="str">
        <f t="shared" si="203"/>
        <v>no progress</v>
      </c>
    </row>
    <row r="2157" spans="1:19" x14ac:dyDescent="0.35">
      <c r="A2157" s="4" t="s">
        <v>8940</v>
      </c>
      <c r="B2157" s="4" t="s">
        <v>8941</v>
      </c>
      <c r="C2157" s="4" t="s">
        <v>32182</v>
      </c>
      <c r="D2157" s="4" t="s">
        <v>43</v>
      </c>
      <c r="E2157" s="4" t="s">
        <v>39</v>
      </c>
      <c r="F2157" s="4" t="s">
        <v>24623</v>
      </c>
      <c r="G2157" s="4" t="s">
        <v>24624</v>
      </c>
      <c r="H2157" s="4" t="s">
        <v>32171</v>
      </c>
      <c r="I2157" s="4" t="s">
        <v>24625</v>
      </c>
      <c r="J2157" s="4" t="b">
        <v>1</v>
      </c>
      <c r="K2157" s="4">
        <v>0</v>
      </c>
      <c r="L2157" s="4">
        <v>41</v>
      </c>
      <c r="M2157" s="16">
        <f t="shared" si="198"/>
        <v>0</v>
      </c>
      <c r="N2157" s="17" t="str">
        <f t="shared" si="201"/>
        <v>Not Active</v>
      </c>
      <c r="O2157" s="16" t="str" cm="1">
        <f t="array" ref="O2157">_xlfn.IFS(M2157=0,"0",
M2157&lt;=10%,"0-10",
TRUE,"&gt;10"
)&amp;" "&amp;"% progress"</f>
        <v>0 % progress</v>
      </c>
      <c r="P2157" s="17">
        <f t="shared" si="199"/>
        <v>1</v>
      </c>
      <c r="Q2157" s="17">
        <f t="shared" si="200"/>
        <v>3</v>
      </c>
      <c r="R2157" s="18">
        <f t="shared" si="202"/>
        <v>0.33333333333333331</v>
      </c>
      <c r="S2157" s="18" t="str">
        <f t="shared" si="203"/>
        <v>no progress</v>
      </c>
    </row>
    <row r="2158" spans="1:19" x14ac:dyDescent="0.35">
      <c r="A2158" s="4" t="s">
        <v>40</v>
      </c>
      <c r="B2158" s="4" t="s">
        <v>41</v>
      </c>
      <c r="C2158" s="4" t="s">
        <v>32182</v>
      </c>
      <c r="D2158" s="4" t="s">
        <v>43</v>
      </c>
      <c r="E2158" s="4" t="s">
        <v>39</v>
      </c>
      <c r="F2158" s="4" t="s">
        <v>24623</v>
      </c>
      <c r="G2158" s="4" t="s">
        <v>24624</v>
      </c>
      <c r="H2158" s="4" t="s">
        <v>32171</v>
      </c>
      <c r="I2158" s="4" t="s">
        <v>24625</v>
      </c>
      <c r="J2158" s="4" t="b">
        <v>1</v>
      </c>
      <c r="K2158" s="4">
        <v>0</v>
      </c>
      <c r="L2158" s="4">
        <v>45</v>
      </c>
      <c r="M2158" s="16">
        <f t="shared" si="198"/>
        <v>0</v>
      </c>
      <c r="N2158" s="17" t="str">
        <f t="shared" si="201"/>
        <v>Not Active</v>
      </c>
      <c r="O2158" s="16" t="str" cm="1">
        <f t="array" ref="O2158">_xlfn.IFS(M2158=0,"0",
M2158&lt;=10%,"0-10",
TRUE,"&gt;10"
)&amp;" "&amp;"% progress"</f>
        <v>0 % progress</v>
      </c>
      <c r="P2158" s="17">
        <f t="shared" si="199"/>
        <v>1</v>
      </c>
      <c r="Q2158" s="17">
        <f t="shared" si="200"/>
        <v>3</v>
      </c>
      <c r="R2158" s="18">
        <f t="shared" si="202"/>
        <v>0.33333333333333331</v>
      </c>
      <c r="S2158" s="18" t="str">
        <f t="shared" si="203"/>
        <v>no progress</v>
      </c>
    </row>
    <row r="2159" spans="1:19" x14ac:dyDescent="0.35">
      <c r="A2159" s="4" t="s">
        <v>40</v>
      </c>
      <c r="B2159" s="4" t="s">
        <v>41</v>
      </c>
      <c r="C2159" s="4" t="s">
        <v>32182</v>
      </c>
      <c r="D2159" s="4" t="s">
        <v>43</v>
      </c>
      <c r="E2159" s="4" t="s">
        <v>39</v>
      </c>
      <c r="F2159" s="4" t="s">
        <v>24650</v>
      </c>
      <c r="G2159" s="4" t="s">
        <v>24651</v>
      </c>
      <c r="H2159" s="4" t="s">
        <v>32171</v>
      </c>
      <c r="I2159" s="4" t="s">
        <v>24652</v>
      </c>
      <c r="J2159" s="4" t="b">
        <v>1</v>
      </c>
      <c r="K2159" s="4">
        <v>8</v>
      </c>
      <c r="L2159" s="4">
        <v>45</v>
      </c>
      <c r="M2159" s="16">
        <f t="shared" si="198"/>
        <v>0.17777777777777778</v>
      </c>
      <c r="N2159" s="17" t="str">
        <f t="shared" si="201"/>
        <v>Active</v>
      </c>
      <c r="O2159" s="16" t="str" cm="1">
        <f t="array" ref="O2159">_xlfn.IFS(M2159=0,"0",
M2159&lt;=10%,"0-10",
TRUE,"&gt;10"
)&amp;" "&amp;"% progress"</f>
        <v>&gt;10 % progress</v>
      </c>
      <c r="P2159" s="17">
        <f t="shared" si="199"/>
        <v>0</v>
      </c>
      <c r="Q2159" s="17">
        <f t="shared" si="200"/>
        <v>5</v>
      </c>
      <c r="R2159" s="18">
        <f t="shared" si="202"/>
        <v>0</v>
      </c>
      <c r="S2159" s="18" t="str">
        <f t="shared" si="203"/>
        <v>no 0% progess</v>
      </c>
    </row>
    <row r="2160" spans="1:19" x14ac:dyDescent="0.35">
      <c r="A2160" s="4" t="s">
        <v>8940</v>
      </c>
      <c r="B2160" s="4" t="s">
        <v>8941</v>
      </c>
      <c r="C2160" s="4" t="s">
        <v>32182</v>
      </c>
      <c r="D2160" s="4" t="s">
        <v>43</v>
      </c>
      <c r="E2160" s="4" t="s">
        <v>39</v>
      </c>
      <c r="F2160" s="4" t="s">
        <v>24650</v>
      </c>
      <c r="G2160" s="4" t="s">
        <v>24651</v>
      </c>
      <c r="H2160" s="4" t="s">
        <v>32171</v>
      </c>
      <c r="I2160" s="4" t="s">
        <v>24652</v>
      </c>
      <c r="J2160" s="4" t="b">
        <v>1</v>
      </c>
      <c r="K2160" s="4">
        <v>10</v>
      </c>
      <c r="L2160" s="4">
        <v>41</v>
      </c>
      <c r="M2160" s="16">
        <f t="shared" si="198"/>
        <v>0.24390243902439024</v>
      </c>
      <c r="N2160" s="17" t="str">
        <f t="shared" si="201"/>
        <v>Active</v>
      </c>
      <c r="O2160" s="16" t="str" cm="1">
        <f t="array" ref="O2160">_xlfn.IFS(M2160=0,"0",
M2160&lt;=10%,"0-10",
TRUE,"&gt;10"
)&amp;" "&amp;"% progress"</f>
        <v>&gt;10 % progress</v>
      </c>
      <c r="P2160" s="17">
        <f t="shared" si="199"/>
        <v>0</v>
      </c>
      <c r="Q2160" s="17">
        <f t="shared" si="200"/>
        <v>5</v>
      </c>
      <c r="R2160" s="18">
        <f t="shared" si="202"/>
        <v>0</v>
      </c>
      <c r="S2160" s="18" t="str">
        <f t="shared" si="203"/>
        <v>no 0% progess</v>
      </c>
    </row>
    <row r="2161" spans="1:19" x14ac:dyDescent="0.35">
      <c r="A2161" s="4" t="s">
        <v>8932</v>
      </c>
      <c r="B2161" s="4" t="s">
        <v>8933</v>
      </c>
      <c r="C2161" s="4" t="s">
        <v>32182</v>
      </c>
      <c r="D2161" s="4" t="s">
        <v>43</v>
      </c>
      <c r="E2161" s="4" t="s">
        <v>39</v>
      </c>
      <c r="F2161" s="4" t="s">
        <v>24650</v>
      </c>
      <c r="G2161" s="4" t="s">
        <v>24651</v>
      </c>
      <c r="H2161" s="4" t="s">
        <v>32171</v>
      </c>
      <c r="I2161" s="4" t="s">
        <v>24652</v>
      </c>
      <c r="J2161" s="4" t="b">
        <v>1</v>
      </c>
      <c r="K2161" s="4">
        <v>3</v>
      </c>
      <c r="L2161" s="4">
        <v>26</v>
      </c>
      <c r="M2161" s="16">
        <f t="shared" si="198"/>
        <v>0.11538461538461539</v>
      </c>
      <c r="N2161" s="17" t="str">
        <f t="shared" si="201"/>
        <v>Active</v>
      </c>
      <c r="O2161" s="16" t="str" cm="1">
        <f t="array" ref="O2161">_xlfn.IFS(M2161=0,"0",
M2161&lt;=10%,"0-10",
TRUE,"&gt;10"
)&amp;" "&amp;"% progress"</f>
        <v>&gt;10 % progress</v>
      </c>
      <c r="P2161" s="17">
        <f t="shared" si="199"/>
        <v>0</v>
      </c>
      <c r="Q2161" s="17">
        <f t="shared" si="200"/>
        <v>5</v>
      </c>
      <c r="R2161" s="18">
        <f t="shared" si="202"/>
        <v>0</v>
      </c>
      <c r="S2161" s="18" t="str">
        <f t="shared" si="203"/>
        <v>no 0% progess</v>
      </c>
    </row>
    <row r="2162" spans="1:19" x14ac:dyDescent="0.35">
      <c r="A2162" s="4" t="s">
        <v>8902</v>
      </c>
      <c r="B2162" s="4" t="s">
        <v>60</v>
      </c>
      <c r="C2162" s="4" t="s">
        <v>32182</v>
      </c>
      <c r="D2162" s="4" t="s">
        <v>43</v>
      </c>
      <c r="E2162" s="4" t="s">
        <v>39</v>
      </c>
      <c r="F2162" s="4" t="s">
        <v>24650</v>
      </c>
      <c r="G2162" s="4" t="s">
        <v>24651</v>
      </c>
      <c r="H2162" s="4" t="s">
        <v>32171</v>
      </c>
      <c r="I2162" s="4" t="s">
        <v>24652</v>
      </c>
      <c r="J2162" s="4" t="b">
        <v>1</v>
      </c>
      <c r="K2162" s="4">
        <v>0</v>
      </c>
      <c r="L2162" s="4">
        <v>24</v>
      </c>
      <c r="M2162" s="16">
        <f t="shared" si="198"/>
        <v>0</v>
      </c>
      <c r="N2162" s="17" t="str">
        <f t="shared" si="201"/>
        <v>Not Active</v>
      </c>
      <c r="O2162" s="16" t="str" cm="1">
        <f t="array" ref="O2162">_xlfn.IFS(M2162=0,"0",
M2162&lt;=10%,"0-10",
TRUE,"&gt;10"
)&amp;" "&amp;"% progress"</f>
        <v>0 % progress</v>
      </c>
      <c r="P2162" s="17">
        <f t="shared" si="199"/>
        <v>1</v>
      </c>
      <c r="Q2162" s="17">
        <f t="shared" si="200"/>
        <v>5</v>
      </c>
      <c r="R2162" s="18">
        <f t="shared" si="202"/>
        <v>0.2</v>
      </c>
      <c r="S2162" s="18" t="str">
        <f t="shared" si="203"/>
        <v>no progress</v>
      </c>
    </row>
    <row r="2163" spans="1:19" x14ac:dyDescent="0.35">
      <c r="A2163" s="4" t="s">
        <v>8899</v>
      </c>
      <c r="B2163" s="4" t="s">
        <v>8900</v>
      </c>
      <c r="C2163" s="4" t="s">
        <v>32182</v>
      </c>
      <c r="D2163" s="4" t="s">
        <v>43</v>
      </c>
      <c r="E2163" s="4" t="s">
        <v>39</v>
      </c>
      <c r="F2163" s="4" t="s">
        <v>24650</v>
      </c>
      <c r="G2163" s="4" t="s">
        <v>24651</v>
      </c>
      <c r="H2163" s="4" t="s">
        <v>32171</v>
      </c>
      <c r="I2163" s="4" t="s">
        <v>24652</v>
      </c>
      <c r="J2163" s="4" t="b">
        <v>1</v>
      </c>
      <c r="K2163" s="4">
        <v>0</v>
      </c>
      <c r="L2163" s="4">
        <v>22</v>
      </c>
      <c r="M2163" s="16">
        <f t="shared" si="198"/>
        <v>0</v>
      </c>
      <c r="N2163" s="17" t="str">
        <f t="shared" si="201"/>
        <v>Not Active</v>
      </c>
      <c r="O2163" s="16" t="str" cm="1">
        <f t="array" ref="O2163">_xlfn.IFS(M2163=0,"0",
M2163&lt;=10%,"0-10",
TRUE,"&gt;10"
)&amp;" "&amp;"% progress"</f>
        <v>0 % progress</v>
      </c>
      <c r="P2163" s="17">
        <f t="shared" si="199"/>
        <v>1</v>
      </c>
      <c r="Q2163" s="17">
        <f t="shared" si="200"/>
        <v>5</v>
      </c>
      <c r="R2163" s="18">
        <f t="shared" si="202"/>
        <v>0.2</v>
      </c>
      <c r="S2163" s="18" t="str">
        <f t="shared" si="203"/>
        <v>no progress</v>
      </c>
    </row>
    <row r="2164" spans="1:19" x14ac:dyDescent="0.35">
      <c r="A2164" s="4" t="s">
        <v>8932</v>
      </c>
      <c r="B2164" s="4" t="s">
        <v>8933</v>
      </c>
      <c r="C2164" s="4" t="s">
        <v>32182</v>
      </c>
      <c r="D2164" s="4" t="s">
        <v>43</v>
      </c>
      <c r="E2164" s="4" t="s">
        <v>39</v>
      </c>
      <c r="F2164" s="4" t="s">
        <v>24690</v>
      </c>
      <c r="G2164" s="4" t="s">
        <v>24691</v>
      </c>
      <c r="H2164" s="4" t="s">
        <v>32171</v>
      </c>
      <c r="I2164" s="4" t="s">
        <v>24692</v>
      </c>
      <c r="J2164" s="4" t="b">
        <v>1</v>
      </c>
      <c r="K2164" s="4">
        <v>7</v>
      </c>
      <c r="L2164" s="4">
        <v>26</v>
      </c>
      <c r="M2164" s="16">
        <f t="shared" si="198"/>
        <v>0.26923076923076922</v>
      </c>
      <c r="N2164" s="17" t="str">
        <f t="shared" si="201"/>
        <v>Active</v>
      </c>
      <c r="O2164" s="16" t="str" cm="1">
        <f t="array" ref="O2164">_xlfn.IFS(M2164=0,"0",
M2164&lt;=10%,"0-10",
TRUE,"&gt;10"
)&amp;" "&amp;"% progress"</f>
        <v>&gt;10 % progress</v>
      </c>
      <c r="P2164" s="17">
        <f t="shared" si="199"/>
        <v>0</v>
      </c>
      <c r="Q2164" s="17">
        <f t="shared" si="200"/>
        <v>3</v>
      </c>
      <c r="R2164" s="18">
        <f t="shared" si="202"/>
        <v>0</v>
      </c>
      <c r="S2164" s="18" t="str">
        <f t="shared" si="203"/>
        <v>no 0% progess</v>
      </c>
    </row>
    <row r="2165" spans="1:19" x14ac:dyDescent="0.35">
      <c r="A2165" s="4" t="s">
        <v>8940</v>
      </c>
      <c r="B2165" s="4" t="s">
        <v>8941</v>
      </c>
      <c r="C2165" s="4" t="s">
        <v>32182</v>
      </c>
      <c r="D2165" s="4" t="s">
        <v>43</v>
      </c>
      <c r="E2165" s="4" t="s">
        <v>39</v>
      </c>
      <c r="F2165" s="4" t="s">
        <v>24690</v>
      </c>
      <c r="G2165" s="4" t="s">
        <v>24691</v>
      </c>
      <c r="H2165" s="4" t="s">
        <v>32171</v>
      </c>
      <c r="I2165" s="4" t="s">
        <v>24692</v>
      </c>
      <c r="J2165" s="4" t="b">
        <v>1</v>
      </c>
      <c r="K2165" s="4">
        <v>0</v>
      </c>
      <c r="L2165" s="4">
        <v>41</v>
      </c>
      <c r="M2165" s="16">
        <f t="shared" si="198"/>
        <v>0</v>
      </c>
      <c r="N2165" s="17" t="str">
        <f t="shared" si="201"/>
        <v>Not Active</v>
      </c>
      <c r="O2165" s="16" t="str" cm="1">
        <f t="array" ref="O2165">_xlfn.IFS(M2165=0,"0",
M2165&lt;=10%,"0-10",
TRUE,"&gt;10"
)&amp;" "&amp;"% progress"</f>
        <v>0 % progress</v>
      </c>
      <c r="P2165" s="17">
        <f t="shared" si="199"/>
        <v>1</v>
      </c>
      <c r="Q2165" s="17">
        <f t="shared" si="200"/>
        <v>3</v>
      </c>
      <c r="R2165" s="18">
        <f t="shared" si="202"/>
        <v>0.33333333333333331</v>
      </c>
      <c r="S2165" s="18" t="str">
        <f t="shared" si="203"/>
        <v>no progress</v>
      </c>
    </row>
    <row r="2166" spans="1:19" x14ac:dyDescent="0.35">
      <c r="A2166" s="4" t="s">
        <v>40</v>
      </c>
      <c r="B2166" s="4" t="s">
        <v>41</v>
      </c>
      <c r="C2166" s="4" t="s">
        <v>32182</v>
      </c>
      <c r="D2166" s="4" t="s">
        <v>43</v>
      </c>
      <c r="E2166" s="4" t="s">
        <v>39</v>
      </c>
      <c r="F2166" s="4" t="s">
        <v>24690</v>
      </c>
      <c r="G2166" s="4" t="s">
        <v>24691</v>
      </c>
      <c r="H2166" s="4" t="s">
        <v>32171</v>
      </c>
      <c r="I2166" s="4" t="s">
        <v>24692</v>
      </c>
      <c r="J2166" s="4" t="b">
        <v>1</v>
      </c>
      <c r="K2166" s="4">
        <v>6</v>
      </c>
      <c r="L2166" s="4">
        <v>45</v>
      </c>
      <c r="M2166" s="16">
        <f t="shared" si="198"/>
        <v>0.13333333333333333</v>
      </c>
      <c r="N2166" s="17" t="str">
        <f t="shared" si="201"/>
        <v>Active</v>
      </c>
      <c r="O2166" s="16" t="str" cm="1">
        <f t="array" ref="O2166">_xlfn.IFS(M2166=0,"0",
M2166&lt;=10%,"0-10",
TRUE,"&gt;10"
)&amp;" "&amp;"% progress"</f>
        <v>&gt;10 % progress</v>
      </c>
      <c r="P2166" s="17">
        <f t="shared" si="199"/>
        <v>0</v>
      </c>
      <c r="Q2166" s="17">
        <f t="shared" si="200"/>
        <v>3</v>
      </c>
      <c r="R2166" s="18">
        <f t="shared" si="202"/>
        <v>0</v>
      </c>
      <c r="S2166" s="18" t="str">
        <f t="shared" si="203"/>
        <v>no 0% progess</v>
      </c>
    </row>
    <row r="2167" spans="1:19" x14ac:dyDescent="0.35">
      <c r="A2167" s="4" t="s">
        <v>40</v>
      </c>
      <c r="B2167" s="4" t="s">
        <v>41</v>
      </c>
      <c r="C2167" s="4" t="s">
        <v>32182</v>
      </c>
      <c r="D2167" s="4" t="s">
        <v>43</v>
      </c>
      <c r="E2167" s="4" t="s">
        <v>39</v>
      </c>
      <c r="F2167" s="4" t="s">
        <v>24750</v>
      </c>
      <c r="G2167" s="4" t="s">
        <v>24751</v>
      </c>
      <c r="H2167" s="4" t="s">
        <v>32171</v>
      </c>
      <c r="I2167" s="4" t="s">
        <v>24752</v>
      </c>
      <c r="J2167" s="4" t="b">
        <v>1</v>
      </c>
      <c r="K2167" s="4">
        <v>29</v>
      </c>
      <c r="L2167" s="4">
        <v>45</v>
      </c>
      <c r="M2167" s="16">
        <f t="shared" si="198"/>
        <v>0.64444444444444449</v>
      </c>
      <c r="N2167" s="17" t="str">
        <f t="shared" si="201"/>
        <v>Active</v>
      </c>
      <c r="O2167" s="16" t="str" cm="1">
        <f t="array" ref="O2167">_xlfn.IFS(M2167=0,"0",
M2167&lt;=10%,"0-10",
TRUE,"&gt;10"
)&amp;" "&amp;"% progress"</f>
        <v>&gt;10 % progress</v>
      </c>
      <c r="P2167" s="17">
        <f t="shared" si="199"/>
        <v>0</v>
      </c>
      <c r="Q2167" s="17">
        <f t="shared" si="200"/>
        <v>3</v>
      </c>
      <c r="R2167" s="18">
        <f t="shared" si="202"/>
        <v>0</v>
      </c>
      <c r="S2167" s="18" t="str">
        <f t="shared" si="203"/>
        <v>no 0% progess</v>
      </c>
    </row>
    <row r="2168" spans="1:19" x14ac:dyDescent="0.35">
      <c r="A2168" s="4" t="s">
        <v>8940</v>
      </c>
      <c r="B2168" s="4" t="s">
        <v>8941</v>
      </c>
      <c r="C2168" s="4" t="s">
        <v>32182</v>
      </c>
      <c r="D2168" s="4" t="s">
        <v>43</v>
      </c>
      <c r="E2168" s="4" t="s">
        <v>39</v>
      </c>
      <c r="F2168" s="4" t="s">
        <v>24750</v>
      </c>
      <c r="G2168" s="4" t="s">
        <v>24751</v>
      </c>
      <c r="H2168" s="4" t="s">
        <v>32171</v>
      </c>
      <c r="I2168" s="4" t="s">
        <v>24752</v>
      </c>
      <c r="J2168" s="4" t="b">
        <v>1</v>
      </c>
      <c r="K2168" s="4">
        <v>13</v>
      </c>
      <c r="L2168" s="4">
        <v>41</v>
      </c>
      <c r="M2168" s="16">
        <f t="shared" si="198"/>
        <v>0.31707317073170732</v>
      </c>
      <c r="N2168" s="17" t="str">
        <f t="shared" si="201"/>
        <v>Active</v>
      </c>
      <c r="O2168" s="16" t="str" cm="1">
        <f t="array" ref="O2168">_xlfn.IFS(M2168=0,"0",
M2168&lt;=10%,"0-10",
TRUE,"&gt;10"
)&amp;" "&amp;"% progress"</f>
        <v>&gt;10 % progress</v>
      </c>
      <c r="P2168" s="17">
        <f t="shared" si="199"/>
        <v>0</v>
      </c>
      <c r="Q2168" s="17">
        <f t="shared" si="200"/>
        <v>3</v>
      </c>
      <c r="R2168" s="18">
        <f t="shared" si="202"/>
        <v>0</v>
      </c>
      <c r="S2168" s="18" t="str">
        <f t="shared" si="203"/>
        <v>no 0% progess</v>
      </c>
    </row>
    <row r="2169" spans="1:19" x14ac:dyDescent="0.35">
      <c r="A2169" s="4" t="s">
        <v>8932</v>
      </c>
      <c r="B2169" s="4" t="s">
        <v>8933</v>
      </c>
      <c r="C2169" s="4" t="s">
        <v>32182</v>
      </c>
      <c r="D2169" s="4" t="s">
        <v>43</v>
      </c>
      <c r="E2169" s="4" t="s">
        <v>39</v>
      </c>
      <c r="F2169" s="4" t="s">
        <v>24750</v>
      </c>
      <c r="G2169" s="4" t="s">
        <v>24751</v>
      </c>
      <c r="H2169" s="4" t="s">
        <v>32171</v>
      </c>
      <c r="I2169" s="4" t="s">
        <v>24752</v>
      </c>
      <c r="J2169" s="4" t="b">
        <v>1</v>
      </c>
      <c r="K2169" s="4">
        <v>10</v>
      </c>
      <c r="L2169" s="4">
        <v>26</v>
      </c>
      <c r="M2169" s="16">
        <f t="shared" si="198"/>
        <v>0.38461538461538464</v>
      </c>
      <c r="N2169" s="17" t="str">
        <f t="shared" si="201"/>
        <v>Active</v>
      </c>
      <c r="O2169" s="16" t="str" cm="1">
        <f t="array" ref="O2169">_xlfn.IFS(M2169=0,"0",
M2169&lt;=10%,"0-10",
TRUE,"&gt;10"
)&amp;" "&amp;"% progress"</f>
        <v>&gt;10 % progress</v>
      </c>
      <c r="P2169" s="17">
        <f t="shared" si="199"/>
        <v>0</v>
      </c>
      <c r="Q2169" s="17">
        <f t="shared" si="200"/>
        <v>3</v>
      </c>
      <c r="R2169" s="18">
        <f t="shared" si="202"/>
        <v>0</v>
      </c>
      <c r="S2169" s="18" t="str">
        <f t="shared" si="203"/>
        <v>no 0% progess</v>
      </c>
    </row>
    <row r="2170" spans="1:19" x14ac:dyDescent="0.35">
      <c r="A2170" s="4" t="s">
        <v>8899</v>
      </c>
      <c r="B2170" s="4" t="s">
        <v>8900</v>
      </c>
      <c r="C2170" s="4" t="s">
        <v>32182</v>
      </c>
      <c r="D2170" s="4" t="s">
        <v>43</v>
      </c>
      <c r="E2170" s="4" t="s">
        <v>39</v>
      </c>
      <c r="F2170" s="4" t="s">
        <v>24790</v>
      </c>
      <c r="G2170" s="4" t="s">
        <v>24791</v>
      </c>
      <c r="H2170" s="4" t="s">
        <v>32171</v>
      </c>
      <c r="I2170" s="4" t="s">
        <v>24792</v>
      </c>
      <c r="J2170" s="4" t="b">
        <v>1</v>
      </c>
      <c r="K2170" s="4">
        <v>1</v>
      </c>
      <c r="L2170" s="4">
        <v>22</v>
      </c>
      <c r="M2170" s="16">
        <f t="shared" si="198"/>
        <v>4.5454545454545456E-2</v>
      </c>
      <c r="N2170" s="17" t="str">
        <f t="shared" si="201"/>
        <v>Active</v>
      </c>
      <c r="O2170" s="16" t="str" cm="1">
        <f t="array" ref="O2170">_xlfn.IFS(M2170=0,"0",
M2170&lt;=10%,"0-10",
TRUE,"&gt;10"
)&amp;" "&amp;"% progress"</f>
        <v>0-10 % progress</v>
      </c>
      <c r="P2170" s="17">
        <f t="shared" si="199"/>
        <v>0</v>
      </c>
      <c r="Q2170" s="17">
        <f t="shared" si="200"/>
        <v>4</v>
      </c>
      <c r="R2170" s="18">
        <f t="shared" si="202"/>
        <v>0</v>
      </c>
      <c r="S2170" s="18" t="str">
        <f t="shared" si="203"/>
        <v>no 0% progess</v>
      </c>
    </row>
    <row r="2171" spans="1:19" x14ac:dyDescent="0.35">
      <c r="A2171" s="4" t="s">
        <v>8902</v>
      </c>
      <c r="B2171" s="4" t="s">
        <v>60</v>
      </c>
      <c r="C2171" s="4" t="s">
        <v>32182</v>
      </c>
      <c r="D2171" s="4" t="s">
        <v>43</v>
      </c>
      <c r="E2171" s="4" t="s">
        <v>39</v>
      </c>
      <c r="F2171" s="4" t="s">
        <v>24790</v>
      </c>
      <c r="G2171" s="4" t="s">
        <v>24791</v>
      </c>
      <c r="H2171" s="4" t="s">
        <v>32171</v>
      </c>
      <c r="I2171" s="4" t="s">
        <v>24792</v>
      </c>
      <c r="J2171" s="4" t="b">
        <v>1</v>
      </c>
      <c r="K2171" s="4">
        <v>0</v>
      </c>
      <c r="L2171" s="4">
        <v>24</v>
      </c>
      <c r="M2171" s="16">
        <f t="shared" si="198"/>
        <v>0</v>
      </c>
      <c r="N2171" s="17" t="str">
        <f t="shared" si="201"/>
        <v>Not Active</v>
      </c>
      <c r="O2171" s="16" t="str" cm="1">
        <f t="array" ref="O2171">_xlfn.IFS(M2171=0,"0",
M2171&lt;=10%,"0-10",
TRUE,"&gt;10"
)&amp;" "&amp;"% progress"</f>
        <v>0 % progress</v>
      </c>
      <c r="P2171" s="17">
        <f t="shared" si="199"/>
        <v>1</v>
      </c>
      <c r="Q2171" s="17">
        <f t="shared" si="200"/>
        <v>4</v>
      </c>
      <c r="R2171" s="18">
        <f t="shared" si="202"/>
        <v>0.25</v>
      </c>
      <c r="S2171" s="18" t="str">
        <f t="shared" si="203"/>
        <v>no progress</v>
      </c>
    </row>
    <row r="2172" spans="1:19" x14ac:dyDescent="0.35">
      <c r="A2172" s="4" t="s">
        <v>8897</v>
      </c>
      <c r="B2172" s="4" t="s">
        <v>56</v>
      </c>
      <c r="C2172" s="4" t="s">
        <v>32182</v>
      </c>
      <c r="D2172" s="4" t="s">
        <v>43</v>
      </c>
      <c r="E2172" s="4" t="s">
        <v>39</v>
      </c>
      <c r="F2172" s="4" t="s">
        <v>24790</v>
      </c>
      <c r="G2172" s="4" t="s">
        <v>24791</v>
      </c>
      <c r="H2172" s="4" t="s">
        <v>32171</v>
      </c>
      <c r="I2172" s="4" t="s">
        <v>24792</v>
      </c>
      <c r="J2172" s="4" t="b">
        <v>1</v>
      </c>
      <c r="K2172" s="4">
        <v>0</v>
      </c>
      <c r="L2172" s="4">
        <v>55</v>
      </c>
      <c r="M2172" s="16">
        <f t="shared" si="198"/>
        <v>0</v>
      </c>
      <c r="N2172" s="17" t="str">
        <f t="shared" si="201"/>
        <v>Not Active</v>
      </c>
      <c r="O2172" s="16" t="str" cm="1">
        <f t="array" ref="O2172">_xlfn.IFS(M2172=0,"0",
M2172&lt;=10%,"0-10",
TRUE,"&gt;10"
)&amp;" "&amp;"% progress"</f>
        <v>0 % progress</v>
      </c>
      <c r="P2172" s="17">
        <f t="shared" si="199"/>
        <v>1</v>
      </c>
      <c r="Q2172" s="17">
        <f t="shared" si="200"/>
        <v>4</v>
      </c>
      <c r="R2172" s="18">
        <f t="shared" si="202"/>
        <v>0.25</v>
      </c>
      <c r="S2172" s="18" t="str">
        <f t="shared" si="203"/>
        <v>no progress</v>
      </c>
    </row>
    <row r="2173" spans="1:19" x14ac:dyDescent="0.35">
      <c r="A2173" s="4" t="s">
        <v>8895</v>
      </c>
      <c r="B2173" s="4" t="s">
        <v>52</v>
      </c>
      <c r="C2173" s="4" t="s">
        <v>32182</v>
      </c>
      <c r="D2173" s="4" t="s">
        <v>43</v>
      </c>
      <c r="E2173" s="4" t="s">
        <v>39</v>
      </c>
      <c r="F2173" s="4" t="s">
        <v>24790</v>
      </c>
      <c r="G2173" s="4" t="s">
        <v>24791</v>
      </c>
      <c r="H2173" s="4" t="s">
        <v>32171</v>
      </c>
      <c r="I2173" s="4" t="s">
        <v>24792</v>
      </c>
      <c r="J2173" s="4" t="b">
        <v>1</v>
      </c>
      <c r="K2173" s="4">
        <v>4</v>
      </c>
      <c r="L2173" s="4">
        <v>38</v>
      </c>
      <c r="M2173" s="16">
        <f t="shared" si="198"/>
        <v>0.10526315789473684</v>
      </c>
      <c r="N2173" s="17" t="str">
        <f t="shared" si="201"/>
        <v>Active</v>
      </c>
      <c r="O2173" s="16" t="str" cm="1">
        <f t="array" ref="O2173">_xlfn.IFS(M2173=0,"0",
M2173&lt;=10%,"0-10",
TRUE,"&gt;10"
)&amp;" "&amp;"% progress"</f>
        <v>&gt;10 % progress</v>
      </c>
      <c r="P2173" s="17">
        <f t="shared" si="199"/>
        <v>0</v>
      </c>
      <c r="Q2173" s="17">
        <f t="shared" si="200"/>
        <v>4</v>
      </c>
      <c r="R2173" s="18">
        <f t="shared" si="202"/>
        <v>0</v>
      </c>
      <c r="S2173" s="18" t="str">
        <f t="shared" si="203"/>
        <v>no 0% progess</v>
      </c>
    </row>
    <row r="2174" spans="1:19" x14ac:dyDescent="0.35">
      <c r="A2174" s="4" t="s">
        <v>8932</v>
      </c>
      <c r="B2174" s="4" t="s">
        <v>8933</v>
      </c>
      <c r="C2174" s="4" t="s">
        <v>32182</v>
      </c>
      <c r="D2174" s="4" t="s">
        <v>43</v>
      </c>
      <c r="E2174" s="4" t="s">
        <v>39</v>
      </c>
      <c r="F2174" s="4" t="s">
        <v>24816</v>
      </c>
      <c r="G2174" s="4" t="s">
        <v>24817</v>
      </c>
      <c r="H2174" s="4" t="s">
        <v>32171</v>
      </c>
      <c r="I2174" s="4" t="s">
        <v>24818</v>
      </c>
      <c r="J2174" s="4" t="b">
        <v>1</v>
      </c>
      <c r="K2174" s="4">
        <v>0</v>
      </c>
      <c r="L2174" s="4">
        <v>26</v>
      </c>
      <c r="M2174" s="16">
        <f t="shared" si="198"/>
        <v>0</v>
      </c>
      <c r="N2174" s="17" t="str">
        <f t="shared" si="201"/>
        <v>Not Active</v>
      </c>
      <c r="O2174" s="16" t="str" cm="1">
        <f t="array" ref="O2174">_xlfn.IFS(M2174=0,"0",
M2174&lt;=10%,"0-10",
TRUE,"&gt;10"
)&amp;" "&amp;"% progress"</f>
        <v>0 % progress</v>
      </c>
      <c r="P2174" s="17">
        <f t="shared" si="199"/>
        <v>1</v>
      </c>
      <c r="Q2174" s="17">
        <f t="shared" si="200"/>
        <v>3</v>
      </c>
      <c r="R2174" s="18">
        <f t="shared" si="202"/>
        <v>0.33333333333333331</v>
      </c>
      <c r="S2174" s="18" t="str">
        <f t="shared" si="203"/>
        <v>no progress</v>
      </c>
    </row>
    <row r="2175" spans="1:19" x14ac:dyDescent="0.35">
      <c r="A2175" s="4" t="s">
        <v>8940</v>
      </c>
      <c r="B2175" s="4" t="s">
        <v>8941</v>
      </c>
      <c r="C2175" s="4" t="s">
        <v>32182</v>
      </c>
      <c r="D2175" s="4" t="s">
        <v>43</v>
      </c>
      <c r="E2175" s="4" t="s">
        <v>39</v>
      </c>
      <c r="F2175" s="4" t="s">
        <v>24816</v>
      </c>
      <c r="G2175" s="4" t="s">
        <v>24817</v>
      </c>
      <c r="H2175" s="4" t="s">
        <v>32171</v>
      </c>
      <c r="I2175" s="4" t="s">
        <v>24818</v>
      </c>
      <c r="J2175" s="4" t="b">
        <v>1</v>
      </c>
      <c r="K2175" s="4">
        <v>3</v>
      </c>
      <c r="L2175" s="4">
        <v>41</v>
      </c>
      <c r="M2175" s="16">
        <f t="shared" si="198"/>
        <v>7.3170731707317069E-2</v>
      </c>
      <c r="N2175" s="17" t="str">
        <f t="shared" si="201"/>
        <v>Active</v>
      </c>
      <c r="O2175" s="16" t="str" cm="1">
        <f t="array" ref="O2175">_xlfn.IFS(M2175=0,"0",
M2175&lt;=10%,"0-10",
TRUE,"&gt;10"
)&amp;" "&amp;"% progress"</f>
        <v>0-10 % progress</v>
      </c>
      <c r="P2175" s="17">
        <f t="shared" si="199"/>
        <v>0</v>
      </c>
      <c r="Q2175" s="17">
        <f t="shared" si="200"/>
        <v>3</v>
      </c>
      <c r="R2175" s="18">
        <f t="shared" si="202"/>
        <v>0</v>
      </c>
      <c r="S2175" s="18" t="str">
        <f t="shared" si="203"/>
        <v>no 0% progess</v>
      </c>
    </row>
    <row r="2176" spans="1:19" x14ac:dyDescent="0.35">
      <c r="A2176" s="4" t="s">
        <v>40</v>
      </c>
      <c r="B2176" s="4" t="s">
        <v>41</v>
      </c>
      <c r="C2176" s="4" t="s">
        <v>32182</v>
      </c>
      <c r="D2176" s="4" t="s">
        <v>43</v>
      </c>
      <c r="E2176" s="4" t="s">
        <v>39</v>
      </c>
      <c r="F2176" s="4" t="s">
        <v>24816</v>
      </c>
      <c r="G2176" s="4" t="s">
        <v>24817</v>
      </c>
      <c r="H2176" s="4" t="s">
        <v>32171</v>
      </c>
      <c r="I2176" s="4" t="s">
        <v>24818</v>
      </c>
      <c r="J2176" s="4" t="b">
        <v>1</v>
      </c>
      <c r="K2176" s="4">
        <v>0</v>
      </c>
      <c r="L2176" s="4">
        <v>45</v>
      </c>
      <c r="M2176" s="16">
        <f t="shared" si="198"/>
        <v>0</v>
      </c>
      <c r="N2176" s="17" t="str">
        <f t="shared" si="201"/>
        <v>Not Active</v>
      </c>
      <c r="O2176" s="16" t="str" cm="1">
        <f t="array" ref="O2176">_xlfn.IFS(M2176=0,"0",
M2176&lt;=10%,"0-10",
TRUE,"&gt;10"
)&amp;" "&amp;"% progress"</f>
        <v>0 % progress</v>
      </c>
      <c r="P2176" s="17">
        <f t="shared" si="199"/>
        <v>1</v>
      </c>
      <c r="Q2176" s="17">
        <f t="shared" si="200"/>
        <v>3</v>
      </c>
      <c r="R2176" s="18">
        <f t="shared" si="202"/>
        <v>0.33333333333333331</v>
      </c>
      <c r="S2176" s="18" t="str">
        <f t="shared" si="203"/>
        <v>no progress</v>
      </c>
    </row>
    <row r="2177" spans="1:19" x14ac:dyDescent="0.35">
      <c r="A2177" s="4" t="s">
        <v>40</v>
      </c>
      <c r="B2177" s="4" t="s">
        <v>41</v>
      </c>
      <c r="C2177" s="4" t="s">
        <v>32182</v>
      </c>
      <c r="D2177" s="4" t="s">
        <v>43</v>
      </c>
      <c r="E2177" s="4" t="s">
        <v>39</v>
      </c>
      <c r="F2177" s="4" t="s">
        <v>24841</v>
      </c>
      <c r="G2177" s="4" t="s">
        <v>24842</v>
      </c>
      <c r="H2177" s="4" t="s">
        <v>32171</v>
      </c>
      <c r="I2177" s="4" t="s">
        <v>24843</v>
      </c>
      <c r="J2177" s="4" t="b">
        <v>1</v>
      </c>
      <c r="K2177" s="4">
        <v>38</v>
      </c>
      <c r="L2177" s="4">
        <v>45</v>
      </c>
      <c r="M2177" s="16">
        <f t="shared" si="198"/>
        <v>0.84444444444444444</v>
      </c>
      <c r="N2177" s="17" t="str">
        <f t="shared" si="201"/>
        <v>Active</v>
      </c>
      <c r="O2177" s="16" t="str" cm="1">
        <f t="array" ref="O2177">_xlfn.IFS(M2177=0,"0",
M2177&lt;=10%,"0-10",
TRUE,"&gt;10"
)&amp;" "&amp;"% progress"</f>
        <v>&gt;10 % progress</v>
      </c>
      <c r="P2177" s="17">
        <f t="shared" si="199"/>
        <v>0</v>
      </c>
      <c r="Q2177" s="17">
        <f t="shared" si="200"/>
        <v>3</v>
      </c>
      <c r="R2177" s="18">
        <f t="shared" si="202"/>
        <v>0</v>
      </c>
      <c r="S2177" s="18" t="str">
        <f t="shared" si="203"/>
        <v>no 0% progess</v>
      </c>
    </row>
    <row r="2178" spans="1:19" x14ac:dyDescent="0.35">
      <c r="A2178" s="4" t="s">
        <v>8940</v>
      </c>
      <c r="B2178" s="4" t="s">
        <v>8941</v>
      </c>
      <c r="C2178" s="4" t="s">
        <v>32182</v>
      </c>
      <c r="D2178" s="4" t="s">
        <v>43</v>
      </c>
      <c r="E2178" s="4" t="s">
        <v>39</v>
      </c>
      <c r="F2178" s="4" t="s">
        <v>24841</v>
      </c>
      <c r="G2178" s="4" t="s">
        <v>24842</v>
      </c>
      <c r="H2178" s="4" t="s">
        <v>32171</v>
      </c>
      <c r="I2178" s="4" t="s">
        <v>24843</v>
      </c>
      <c r="J2178" s="4" t="b">
        <v>1</v>
      </c>
      <c r="K2178" s="4">
        <v>37</v>
      </c>
      <c r="L2178" s="4">
        <v>41</v>
      </c>
      <c r="M2178" s="16">
        <f t="shared" ref="M2178:M2223" si="204">K2178/L2178</f>
        <v>0.90243902439024393</v>
      </c>
      <c r="N2178" s="17" t="str">
        <f t="shared" si="201"/>
        <v>Active</v>
      </c>
      <c r="O2178" s="16" t="str" cm="1">
        <f t="array" ref="O2178">_xlfn.IFS(M2178=0,"0",
M2178&lt;=10%,"0-10",
TRUE,"&gt;10"
)&amp;" "&amp;"% progress"</f>
        <v>&gt;10 % progress</v>
      </c>
      <c r="P2178" s="17">
        <f t="shared" ref="P2178:P2223" si="205">IF(M2178=0,1,0)</f>
        <v>0</v>
      </c>
      <c r="Q2178" s="17">
        <f t="shared" ref="Q2178:Q2241" si="206">COUNTIFS($G:$G,$G2178)</f>
        <v>3</v>
      </c>
      <c r="R2178" s="18">
        <f t="shared" si="202"/>
        <v>0</v>
      </c>
      <c r="S2178" s="18" t="str">
        <f t="shared" si="203"/>
        <v>no 0% progess</v>
      </c>
    </row>
    <row r="2179" spans="1:19" x14ac:dyDescent="0.35">
      <c r="A2179" s="4" t="s">
        <v>8895</v>
      </c>
      <c r="B2179" s="4" t="s">
        <v>52</v>
      </c>
      <c r="C2179" s="4" t="s">
        <v>32182</v>
      </c>
      <c r="D2179" s="4" t="s">
        <v>43</v>
      </c>
      <c r="E2179" s="4" t="s">
        <v>39</v>
      </c>
      <c r="F2179" s="4" t="s">
        <v>24841</v>
      </c>
      <c r="G2179" s="4" t="s">
        <v>24842</v>
      </c>
      <c r="H2179" s="4" t="s">
        <v>32171</v>
      </c>
      <c r="I2179" s="4" t="s">
        <v>24843</v>
      </c>
      <c r="J2179" s="4" t="b">
        <v>1</v>
      </c>
      <c r="K2179" s="4">
        <v>2</v>
      </c>
      <c r="L2179" s="4">
        <v>38</v>
      </c>
      <c r="M2179" s="16">
        <f t="shared" si="204"/>
        <v>5.2631578947368418E-2</v>
      </c>
      <c r="N2179" s="17" t="str">
        <f t="shared" ref="N2179:N2224" si="207">IF(M2179&gt;0,"Active","Not Active")</f>
        <v>Active</v>
      </c>
      <c r="O2179" s="16" t="str" cm="1">
        <f t="array" ref="O2179">_xlfn.IFS(M2179=0,"0",
M2179&lt;=10%,"0-10",
TRUE,"&gt;10"
)&amp;" "&amp;"% progress"</f>
        <v>0-10 % progress</v>
      </c>
      <c r="P2179" s="17">
        <f t="shared" si="205"/>
        <v>0</v>
      </c>
      <c r="Q2179" s="17">
        <f t="shared" si="206"/>
        <v>3</v>
      </c>
      <c r="R2179" s="18">
        <f t="shared" ref="R2179:R2224" si="208">P2179/Q2179</f>
        <v>0</v>
      </c>
      <c r="S2179" s="18" t="str">
        <f t="shared" ref="S2179:S2224" si="209">IF(R2179=0, "no 0% progess", "no progress")</f>
        <v>no 0% progess</v>
      </c>
    </row>
    <row r="2180" spans="1:19" x14ac:dyDescent="0.35">
      <c r="A2180" s="4" t="s">
        <v>8940</v>
      </c>
      <c r="B2180" s="4" t="s">
        <v>8941</v>
      </c>
      <c r="C2180" s="4" t="s">
        <v>32182</v>
      </c>
      <c r="D2180" s="4" t="s">
        <v>43</v>
      </c>
      <c r="E2180" s="4" t="s">
        <v>39</v>
      </c>
      <c r="F2180" s="4" t="s">
        <v>24883</v>
      </c>
      <c r="G2180" s="4" t="s">
        <v>24884</v>
      </c>
      <c r="H2180" s="4" t="s">
        <v>32171</v>
      </c>
      <c r="I2180" s="4" t="s">
        <v>24885</v>
      </c>
      <c r="J2180" s="4" t="b">
        <v>1</v>
      </c>
      <c r="K2180" s="4">
        <v>2</v>
      </c>
      <c r="L2180" s="4">
        <v>41</v>
      </c>
      <c r="M2180" s="16">
        <f t="shared" si="204"/>
        <v>4.878048780487805E-2</v>
      </c>
      <c r="N2180" s="17" t="str">
        <f t="shared" si="207"/>
        <v>Active</v>
      </c>
      <c r="O2180" s="16" t="str" cm="1">
        <f t="array" ref="O2180">_xlfn.IFS(M2180=0,"0",
M2180&lt;=10%,"0-10",
TRUE,"&gt;10"
)&amp;" "&amp;"% progress"</f>
        <v>0-10 % progress</v>
      </c>
      <c r="P2180" s="17">
        <f t="shared" si="205"/>
        <v>0</v>
      </c>
      <c r="Q2180" s="17">
        <f t="shared" si="206"/>
        <v>3</v>
      </c>
      <c r="R2180" s="18">
        <f t="shared" si="208"/>
        <v>0</v>
      </c>
      <c r="S2180" s="18" t="str">
        <f t="shared" si="209"/>
        <v>no 0% progess</v>
      </c>
    </row>
    <row r="2181" spans="1:19" x14ac:dyDescent="0.35">
      <c r="A2181" s="4" t="s">
        <v>40</v>
      </c>
      <c r="B2181" s="4" t="s">
        <v>41</v>
      </c>
      <c r="C2181" s="4" t="s">
        <v>32182</v>
      </c>
      <c r="D2181" s="4" t="s">
        <v>43</v>
      </c>
      <c r="E2181" s="4" t="s">
        <v>39</v>
      </c>
      <c r="F2181" s="4" t="s">
        <v>24883</v>
      </c>
      <c r="G2181" s="4" t="s">
        <v>24884</v>
      </c>
      <c r="H2181" s="4" t="s">
        <v>32171</v>
      </c>
      <c r="I2181" s="4" t="s">
        <v>24885</v>
      </c>
      <c r="J2181" s="4" t="b">
        <v>1</v>
      </c>
      <c r="K2181" s="4">
        <v>4</v>
      </c>
      <c r="L2181" s="4">
        <v>45</v>
      </c>
      <c r="M2181" s="16">
        <f t="shared" si="204"/>
        <v>8.8888888888888892E-2</v>
      </c>
      <c r="N2181" s="17" t="str">
        <f t="shared" si="207"/>
        <v>Active</v>
      </c>
      <c r="O2181" s="16" t="str" cm="1">
        <f t="array" ref="O2181">_xlfn.IFS(M2181=0,"0",
M2181&lt;=10%,"0-10",
TRUE,"&gt;10"
)&amp;" "&amp;"% progress"</f>
        <v>0-10 % progress</v>
      </c>
      <c r="P2181" s="17">
        <f t="shared" si="205"/>
        <v>0</v>
      </c>
      <c r="Q2181" s="17">
        <f t="shared" si="206"/>
        <v>3</v>
      </c>
      <c r="R2181" s="18">
        <f t="shared" si="208"/>
        <v>0</v>
      </c>
      <c r="S2181" s="18" t="str">
        <f t="shared" si="209"/>
        <v>no 0% progess</v>
      </c>
    </row>
    <row r="2182" spans="1:19" x14ac:dyDescent="0.35">
      <c r="A2182" s="4" t="s">
        <v>8932</v>
      </c>
      <c r="B2182" s="4" t="s">
        <v>8933</v>
      </c>
      <c r="C2182" s="4" t="s">
        <v>32182</v>
      </c>
      <c r="D2182" s="4" t="s">
        <v>43</v>
      </c>
      <c r="E2182" s="4" t="s">
        <v>39</v>
      </c>
      <c r="F2182" s="4" t="s">
        <v>24883</v>
      </c>
      <c r="G2182" s="4" t="s">
        <v>24884</v>
      </c>
      <c r="H2182" s="4" t="s">
        <v>32171</v>
      </c>
      <c r="I2182" s="4" t="s">
        <v>24885</v>
      </c>
      <c r="J2182" s="4" t="b">
        <v>1</v>
      </c>
      <c r="K2182" s="4">
        <v>7</v>
      </c>
      <c r="L2182" s="4">
        <v>26</v>
      </c>
      <c r="M2182" s="16">
        <f t="shared" si="204"/>
        <v>0.26923076923076922</v>
      </c>
      <c r="N2182" s="17" t="str">
        <f t="shared" si="207"/>
        <v>Active</v>
      </c>
      <c r="O2182" s="16" t="str" cm="1">
        <f t="array" ref="O2182">_xlfn.IFS(M2182=0,"0",
M2182&lt;=10%,"0-10",
TRUE,"&gt;10"
)&amp;" "&amp;"% progress"</f>
        <v>&gt;10 % progress</v>
      </c>
      <c r="P2182" s="17">
        <f t="shared" si="205"/>
        <v>0</v>
      </c>
      <c r="Q2182" s="17">
        <f t="shared" si="206"/>
        <v>3</v>
      </c>
      <c r="R2182" s="18">
        <f t="shared" si="208"/>
        <v>0</v>
      </c>
      <c r="S2182" s="18" t="str">
        <f t="shared" si="209"/>
        <v>no 0% progess</v>
      </c>
    </row>
    <row r="2183" spans="1:19" x14ac:dyDescent="0.35">
      <c r="A2183" s="4" t="s">
        <v>8932</v>
      </c>
      <c r="B2183" s="4" t="s">
        <v>8933</v>
      </c>
      <c r="C2183" s="4" t="s">
        <v>32182</v>
      </c>
      <c r="D2183" s="4" t="s">
        <v>43</v>
      </c>
      <c r="E2183" s="4" t="s">
        <v>39</v>
      </c>
      <c r="F2183" s="4" t="s">
        <v>24913</v>
      </c>
      <c r="G2183" s="4" t="s">
        <v>24914</v>
      </c>
      <c r="H2183" s="4" t="s">
        <v>32171</v>
      </c>
      <c r="I2183" s="4" t="s">
        <v>24915</v>
      </c>
      <c r="J2183" s="4" t="b">
        <v>1</v>
      </c>
      <c r="K2183" s="4">
        <v>2</v>
      </c>
      <c r="L2183" s="4">
        <v>26</v>
      </c>
      <c r="M2183" s="16">
        <f t="shared" si="204"/>
        <v>7.6923076923076927E-2</v>
      </c>
      <c r="N2183" s="17" t="str">
        <f t="shared" si="207"/>
        <v>Active</v>
      </c>
      <c r="O2183" s="16" t="str" cm="1">
        <f t="array" ref="O2183">_xlfn.IFS(M2183=0,"0",
M2183&lt;=10%,"0-10",
TRUE,"&gt;10"
)&amp;" "&amp;"% progress"</f>
        <v>0-10 % progress</v>
      </c>
      <c r="P2183" s="17">
        <f t="shared" si="205"/>
        <v>0</v>
      </c>
      <c r="Q2183" s="17">
        <f t="shared" si="206"/>
        <v>3</v>
      </c>
      <c r="R2183" s="18">
        <f t="shared" si="208"/>
        <v>0</v>
      </c>
      <c r="S2183" s="18" t="str">
        <f t="shared" si="209"/>
        <v>no 0% progess</v>
      </c>
    </row>
    <row r="2184" spans="1:19" x14ac:dyDescent="0.35">
      <c r="A2184" s="4" t="s">
        <v>40</v>
      </c>
      <c r="B2184" s="4" t="s">
        <v>41</v>
      </c>
      <c r="C2184" s="4" t="s">
        <v>32182</v>
      </c>
      <c r="D2184" s="4" t="s">
        <v>43</v>
      </c>
      <c r="E2184" s="4" t="s">
        <v>39</v>
      </c>
      <c r="F2184" s="4" t="s">
        <v>24913</v>
      </c>
      <c r="G2184" s="4" t="s">
        <v>24914</v>
      </c>
      <c r="H2184" s="4" t="s">
        <v>32171</v>
      </c>
      <c r="I2184" s="4" t="s">
        <v>24915</v>
      </c>
      <c r="J2184" s="4" t="b">
        <v>1</v>
      </c>
      <c r="K2184" s="4">
        <v>27</v>
      </c>
      <c r="L2184" s="4">
        <v>45</v>
      </c>
      <c r="M2184" s="16">
        <f t="shared" si="204"/>
        <v>0.6</v>
      </c>
      <c r="N2184" s="17" t="str">
        <f t="shared" si="207"/>
        <v>Active</v>
      </c>
      <c r="O2184" s="16" t="str" cm="1">
        <f t="array" ref="O2184">_xlfn.IFS(M2184=0,"0",
M2184&lt;=10%,"0-10",
TRUE,"&gt;10"
)&amp;" "&amp;"% progress"</f>
        <v>&gt;10 % progress</v>
      </c>
      <c r="P2184" s="17">
        <f t="shared" si="205"/>
        <v>0</v>
      </c>
      <c r="Q2184" s="17">
        <f t="shared" si="206"/>
        <v>3</v>
      </c>
      <c r="R2184" s="18">
        <f t="shared" si="208"/>
        <v>0</v>
      </c>
      <c r="S2184" s="18" t="str">
        <f t="shared" si="209"/>
        <v>no 0% progess</v>
      </c>
    </row>
    <row r="2185" spans="1:19" x14ac:dyDescent="0.35">
      <c r="A2185" s="4" t="s">
        <v>8940</v>
      </c>
      <c r="B2185" s="4" t="s">
        <v>8941</v>
      </c>
      <c r="C2185" s="4" t="s">
        <v>32182</v>
      </c>
      <c r="D2185" s="4" t="s">
        <v>43</v>
      </c>
      <c r="E2185" s="4" t="s">
        <v>39</v>
      </c>
      <c r="F2185" s="4" t="s">
        <v>24913</v>
      </c>
      <c r="G2185" s="4" t="s">
        <v>24914</v>
      </c>
      <c r="H2185" s="4" t="s">
        <v>32171</v>
      </c>
      <c r="I2185" s="4" t="s">
        <v>24915</v>
      </c>
      <c r="J2185" s="4" t="b">
        <v>1</v>
      </c>
      <c r="K2185" s="4">
        <v>8</v>
      </c>
      <c r="L2185" s="4">
        <v>41</v>
      </c>
      <c r="M2185" s="16">
        <f t="shared" si="204"/>
        <v>0.1951219512195122</v>
      </c>
      <c r="N2185" s="17" t="str">
        <f t="shared" si="207"/>
        <v>Active</v>
      </c>
      <c r="O2185" s="16" t="str" cm="1">
        <f t="array" ref="O2185">_xlfn.IFS(M2185=0,"0",
M2185&lt;=10%,"0-10",
TRUE,"&gt;10"
)&amp;" "&amp;"% progress"</f>
        <v>&gt;10 % progress</v>
      </c>
      <c r="P2185" s="17">
        <f t="shared" si="205"/>
        <v>0</v>
      </c>
      <c r="Q2185" s="17">
        <f t="shared" si="206"/>
        <v>3</v>
      </c>
      <c r="R2185" s="18">
        <f t="shared" si="208"/>
        <v>0</v>
      </c>
      <c r="S2185" s="18" t="str">
        <f t="shared" si="209"/>
        <v>no 0% progess</v>
      </c>
    </row>
    <row r="2186" spans="1:19" x14ac:dyDescent="0.35">
      <c r="A2186" s="4" t="s">
        <v>91</v>
      </c>
      <c r="B2186" s="4" t="s">
        <v>92</v>
      </c>
      <c r="C2186" s="4" t="s">
        <v>32181</v>
      </c>
      <c r="D2186" s="4" t="s">
        <v>33</v>
      </c>
      <c r="E2186" s="4" t="s">
        <v>39</v>
      </c>
      <c r="F2186" s="4" t="s">
        <v>24977</v>
      </c>
      <c r="G2186" s="4" t="s">
        <v>24978</v>
      </c>
      <c r="H2186" s="4" t="s">
        <v>32171</v>
      </c>
      <c r="I2186" s="4" t="s">
        <v>24979</v>
      </c>
      <c r="J2186" s="4" t="b">
        <v>1</v>
      </c>
      <c r="K2186" s="4">
        <v>47</v>
      </c>
      <c r="L2186" s="4">
        <v>54</v>
      </c>
      <c r="M2186" s="16">
        <f t="shared" si="204"/>
        <v>0.87037037037037035</v>
      </c>
      <c r="N2186" s="17" t="str">
        <f t="shared" si="207"/>
        <v>Active</v>
      </c>
      <c r="O2186" s="16" t="str" cm="1">
        <f t="array" ref="O2186">_xlfn.IFS(M2186=0,"0",
M2186&lt;=10%,"0-10",
TRUE,"&gt;10"
)&amp;" "&amp;"% progress"</f>
        <v>&gt;10 % progress</v>
      </c>
      <c r="P2186" s="17">
        <f t="shared" si="205"/>
        <v>0</v>
      </c>
      <c r="Q2186" s="17">
        <f t="shared" si="206"/>
        <v>4</v>
      </c>
      <c r="R2186" s="18">
        <f t="shared" si="208"/>
        <v>0</v>
      </c>
      <c r="S2186" s="18" t="str">
        <f t="shared" si="209"/>
        <v>no 0% progess</v>
      </c>
    </row>
    <row r="2187" spans="1:19" x14ac:dyDescent="0.35">
      <c r="A2187" s="4" t="s">
        <v>88</v>
      </c>
      <c r="B2187" s="4" t="s">
        <v>89</v>
      </c>
      <c r="C2187" s="4" t="s">
        <v>32181</v>
      </c>
      <c r="D2187" s="4" t="s">
        <v>33</v>
      </c>
      <c r="E2187" s="4" t="s">
        <v>39</v>
      </c>
      <c r="F2187" s="4" t="s">
        <v>24977</v>
      </c>
      <c r="G2187" s="4" t="s">
        <v>24978</v>
      </c>
      <c r="H2187" s="4" t="s">
        <v>32171</v>
      </c>
      <c r="I2187" s="4" t="s">
        <v>24979</v>
      </c>
      <c r="J2187" s="4" t="b">
        <v>1</v>
      </c>
      <c r="K2187" s="4">
        <v>48</v>
      </c>
      <c r="L2187" s="4">
        <v>58</v>
      </c>
      <c r="M2187" s="16">
        <f t="shared" si="204"/>
        <v>0.82758620689655171</v>
      </c>
      <c r="N2187" s="17" t="str">
        <f t="shared" si="207"/>
        <v>Active</v>
      </c>
      <c r="O2187" s="16" t="str" cm="1">
        <f t="array" ref="O2187">_xlfn.IFS(M2187=0,"0",
M2187&lt;=10%,"0-10",
TRUE,"&gt;10"
)&amp;" "&amp;"% progress"</f>
        <v>&gt;10 % progress</v>
      </c>
      <c r="P2187" s="17">
        <f t="shared" si="205"/>
        <v>0</v>
      </c>
      <c r="Q2187" s="17">
        <f t="shared" si="206"/>
        <v>4</v>
      </c>
      <c r="R2187" s="18">
        <f t="shared" si="208"/>
        <v>0</v>
      </c>
      <c r="S2187" s="18" t="str">
        <f t="shared" si="209"/>
        <v>no 0% progess</v>
      </c>
    </row>
    <row r="2188" spans="1:19" x14ac:dyDescent="0.35">
      <c r="A2188" s="4" t="s">
        <v>94</v>
      </c>
      <c r="B2188" s="4" t="s">
        <v>95</v>
      </c>
      <c r="C2188" s="4" t="s">
        <v>32181</v>
      </c>
      <c r="D2188" s="4" t="s">
        <v>33</v>
      </c>
      <c r="E2188" s="4" t="s">
        <v>39</v>
      </c>
      <c r="F2188" s="4" t="s">
        <v>24977</v>
      </c>
      <c r="G2188" s="4" t="s">
        <v>24978</v>
      </c>
      <c r="H2188" s="4" t="s">
        <v>32171</v>
      </c>
      <c r="I2188" s="4" t="s">
        <v>24979</v>
      </c>
      <c r="J2188" s="4" t="b">
        <v>1</v>
      </c>
      <c r="K2188" s="4">
        <v>30</v>
      </c>
      <c r="L2188" s="4">
        <v>25</v>
      </c>
      <c r="M2188" s="16">
        <f t="shared" si="204"/>
        <v>1.2</v>
      </c>
      <c r="N2188" s="17" t="str">
        <f t="shared" si="207"/>
        <v>Active</v>
      </c>
      <c r="O2188" s="16" t="str" cm="1">
        <f t="array" ref="O2188">_xlfn.IFS(M2188=0,"0",
M2188&lt;=10%,"0-10",
TRUE,"&gt;10"
)&amp;" "&amp;"% progress"</f>
        <v>&gt;10 % progress</v>
      </c>
      <c r="P2188" s="17">
        <f t="shared" si="205"/>
        <v>0</v>
      </c>
      <c r="Q2188" s="17">
        <f t="shared" si="206"/>
        <v>4</v>
      </c>
      <c r="R2188" s="18">
        <f t="shared" si="208"/>
        <v>0</v>
      </c>
      <c r="S2188" s="18" t="str">
        <f t="shared" si="209"/>
        <v>no 0% progess</v>
      </c>
    </row>
    <row r="2189" spans="1:19" x14ac:dyDescent="0.35">
      <c r="A2189" s="4" t="s">
        <v>98</v>
      </c>
      <c r="B2189" s="4" t="s">
        <v>99</v>
      </c>
      <c r="C2189" s="4" t="s">
        <v>32181</v>
      </c>
      <c r="D2189" s="4" t="s">
        <v>33</v>
      </c>
      <c r="E2189" s="4" t="s">
        <v>39</v>
      </c>
      <c r="F2189" s="4" t="s">
        <v>24977</v>
      </c>
      <c r="G2189" s="4" t="s">
        <v>24978</v>
      </c>
      <c r="H2189" s="4" t="s">
        <v>32171</v>
      </c>
      <c r="I2189" s="4" t="s">
        <v>24979</v>
      </c>
      <c r="J2189" s="4" t="b">
        <v>1</v>
      </c>
      <c r="K2189" s="4">
        <v>25</v>
      </c>
      <c r="L2189" s="4">
        <v>30</v>
      </c>
      <c r="M2189" s="16">
        <f t="shared" si="204"/>
        <v>0.83333333333333337</v>
      </c>
      <c r="N2189" s="17" t="str">
        <f t="shared" si="207"/>
        <v>Active</v>
      </c>
      <c r="O2189" s="16" t="str" cm="1">
        <f t="array" ref="O2189">_xlfn.IFS(M2189=0,"0",
M2189&lt;=10%,"0-10",
TRUE,"&gt;10"
)&amp;" "&amp;"% progress"</f>
        <v>&gt;10 % progress</v>
      </c>
      <c r="P2189" s="17">
        <f t="shared" si="205"/>
        <v>0</v>
      </c>
      <c r="Q2189" s="17">
        <f t="shared" si="206"/>
        <v>4</v>
      </c>
      <c r="R2189" s="18">
        <f t="shared" si="208"/>
        <v>0</v>
      </c>
      <c r="S2189" s="18" t="str">
        <f t="shared" si="209"/>
        <v>no 0% progess</v>
      </c>
    </row>
    <row r="2190" spans="1:19" x14ac:dyDescent="0.35">
      <c r="A2190" s="4" t="s">
        <v>103</v>
      </c>
      <c r="B2190" s="4" t="s">
        <v>50</v>
      </c>
      <c r="C2190" s="4" t="s">
        <v>32181</v>
      </c>
      <c r="D2190" s="4" t="s">
        <v>33</v>
      </c>
      <c r="E2190" s="4" t="s">
        <v>39</v>
      </c>
      <c r="F2190" s="4" t="s">
        <v>25032</v>
      </c>
      <c r="G2190" s="4" t="s">
        <v>25033</v>
      </c>
      <c r="H2190" s="4" t="s">
        <v>32171</v>
      </c>
      <c r="I2190" s="4" t="s">
        <v>25034</v>
      </c>
      <c r="J2190" s="4" t="b">
        <v>1</v>
      </c>
      <c r="K2190" s="4">
        <v>1</v>
      </c>
      <c r="L2190" s="4">
        <v>47</v>
      </c>
      <c r="M2190" s="16">
        <f t="shared" si="204"/>
        <v>2.1276595744680851E-2</v>
      </c>
      <c r="N2190" s="17" t="str">
        <f t="shared" si="207"/>
        <v>Active</v>
      </c>
      <c r="O2190" s="16" t="str" cm="1">
        <f t="array" ref="O2190">_xlfn.IFS(M2190=0,"0",
M2190&lt;=10%,"0-10",
TRUE,"&gt;10"
)&amp;" "&amp;"% progress"</f>
        <v>0-10 % progress</v>
      </c>
      <c r="P2190" s="17">
        <f t="shared" si="205"/>
        <v>0</v>
      </c>
      <c r="Q2190" s="17">
        <f t="shared" si="206"/>
        <v>4</v>
      </c>
      <c r="R2190" s="18">
        <f t="shared" si="208"/>
        <v>0</v>
      </c>
      <c r="S2190" s="18" t="str">
        <f t="shared" si="209"/>
        <v>no 0% progess</v>
      </c>
    </row>
    <row r="2191" spans="1:19" x14ac:dyDescent="0.35">
      <c r="A2191" s="4" t="s">
        <v>268</v>
      </c>
      <c r="B2191" s="4" t="s">
        <v>48</v>
      </c>
      <c r="C2191" s="4" t="s">
        <v>32181</v>
      </c>
      <c r="D2191" s="4" t="s">
        <v>33</v>
      </c>
      <c r="E2191" s="4" t="s">
        <v>39</v>
      </c>
      <c r="F2191" s="4" t="s">
        <v>25032</v>
      </c>
      <c r="G2191" s="4" t="s">
        <v>25033</v>
      </c>
      <c r="H2191" s="4" t="s">
        <v>32171</v>
      </c>
      <c r="I2191" s="4" t="s">
        <v>25034</v>
      </c>
      <c r="J2191" s="4" t="b">
        <v>1</v>
      </c>
      <c r="K2191" s="4">
        <v>0</v>
      </c>
      <c r="L2191" s="4">
        <v>24</v>
      </c>
      <c r="M2191" s="16">
        <f t="shared" si="204"/>
        <v>0</v>
      </c>
      <c r="N2191" s="17" t="str">
        <f t="shared" si="207"/>
        <v>Not Active</v>
      </c>
      <c r="O2191" s="16" t="str" cm="1">
        <f t="array" ref="O2191">_xlfn.IFS(M2191=0,"0",
M2191&lt;=10%,"0-10",
TRUE,"&gt;10"
)&amp;" "&amp;"% progress"</f>
        <v>0 % progress</v>
      </c>
      <c r="P2191" s="17">
        <f t="shared" si="205"/>
        <v>1</v>
      </c>
      <c r="Q2191" s="17">
        <f t="shared" si="206"/>
        <v>4</v>
      </c>
      <c r="R2191" s="18">
        <f t="shared" si="208"/>
        <v>0.25</v>
      </c>
      <c r="S2191" s="18" t="str">
        <f t="shared" si="209"/>
        <v>no progress</v>
      </c>
    </row>
    <row r="2192" spans="1:19" x14ac:dyDescent="0.35">
      <c r="A2192" s="4" t="s">
        <v>162</v>
      </c>
      <c r="B2192" s="4" t="s">
        <v>62</v>
      </c>
      <c r="C2192" s="4" t="s">
        <v>32181</v>
      </c>
      <c r="D2192" s="4" t="s">
        <v>33</v>
      </c>
      <c r="E2192" s="4" t="s">
        <v>39</v>
      </c>
      <c r="F2192" s="4" t="s">
        <v>25032</v>
      </c>
      <c r="G2192" s="4" t="s">
        <v>25033</v>
      </c>
      <c r="H2192" s="4" t="s">
        <v>32171</v>
      </c>
      <c r="I2192" s="4" t="s">
        <v>25034</v>
      </c>
      <c r="J2192" s="4" t="b">
        <v>1</v>
      </c>
      <c r="K2192" s="4">
        <v>0</v>
      </c>
      <c r="L2192" s="4">
        <v>56</v>
      </c>
      <c r="M2192" s="16">
        <f t="shared" si="204"/>
        <v>0</v>
      </c>
      <c r="N2192" s="17" t="str">
        <f t="shared" si="207"/>
        <v>Not Active</v>
      </c>
      <c r="O2192" s="16" t="str" cm="1">
        <f t="array" ref="O2192">_xlfn.IFS(M2192=0,"0",
M2192&lt;=10%,"0-10",
TRUE,"&gt;10"
)&amp;" "&amp;"% progress"</f>
        <v>0 % progress</v>
      </c>
      <c r="P2192" s="17">
        <f t="shared" si="205"/>
        <v>1</v>
      </c>
      <c r="Q2192" s="17">
        <f t="shared" si="206"/>
        <v>4</v>
      </c>
      <c r="R2192" s="18">
        <f t="shared" si="208"/>
        <v>0.25</v>
      </c>
      <c r="S2192" s="18" t="str">
        <f t="shared" si="209"/>
        <v>no progress</v>
      </c>
    </row>
    <row r="2193" spans="1:19" x14ac:dyDescent="0.35">
      <c r="A2193" s="4" t="s">
        <v>36</v>
      </c>
      <c r="B2193" s="4" t="s">
        <v>37</v>
      </c>
      <c r="C2193" s="4" t="s">
        <v>32181</v>
      </c>
      <c r="D2193" s="4" t="s">
        <v>33</v>
      </c>
      <c r="E2193" s="4" t="s">
        <v>39</v>
      </c>
      <c r="F2193" s="4" t="s">
        <v>25032</v>
      </c>
      <c r="G2193" s="4" t="s">
        <v>25033</v>
      </c>
      <c r="H2193" s="4" t="s">
        <v>32171</v>
      </c>
      <c r="I2193" s="4" t="s">
        <v>25034</v>
      </c>
      <c r="J2193" s="4" t="b">
        <v>1</v>
      </c>
      <c r="K2193" s="4">
        <v>0</v>
      </c>
      <c r="L2193" s="4">
        <v>35</v>
      </c>
      <c r="M2193" s="16">
        <f t="shared" si="204"/>
        <v>0</v>
      </c>
      <c r="N2193" s="17" t="str">
        <f t="shared" si="207"/>
        <v>Not Active</v>
      </c>
      <c r="O2193" s="16" t="str" cm="1">
        <f t="array" ref="O2193">_xlfn.IFS(M2193=0,"0",
M2193&lt;=10%,"0-10",
TRUE,"&gt;10"
)&amp;" "&amp;"% progress"</f>
        <v>0 % progress</v>
      </c>
      <c r="P2193" s="17">
        <f t="shared" si="205"/>
        <v>1</v>
      </c>
      <c r="Q2193" s="17">
        <f t="shared" si="206"/>
        <v>4</v>
      </c>
      <c r="R2193" s="18">
        <f t="shared" si="208"/>
        <v>0.25</v>
      </c>
      <c r="S2193" s="18" t="str">
        <f t="shared" si="209"/>
        <v>no progress</v>
      </c>
    </row>
    <row r="2194" spans="1:19" x14ac:dyDescent="0.35">
      <c r="A2194" s="4" t="s">
        <v>36</v>
      </c>
      <c r="B2194" s="4" t="s">
        <v>37</v>
      </c>
      <c r="C2194" s="4" t="s">
        <v>32181</v>
      </c>
      <c r="D2194" s="4" t="s">
        <v>33</v>
      </c>
      <c r="E2194" s="4" t="s">
        <v>39</v>
      </c>
      <c r="F2194" s="4" t="s">
        <v>25071</v>
      </c>
      <c r="G2194" s="4" t="s">
        <v>25072</v>
      </c>
      <c r="H2194" s="4" t="s">
        <v>32171</v>
      </c>
      <c r="I2194" s="4" t="s">
        <v>25073</v>
      </c>
      <c r="J2194" s="4" t="b">
        <v>1</v>
      </c>
      <c r="K2194" s="4">
        <v>0</v>
      </c>
      <c r="L2194" s="4">
        <v>35</v>
      </c>
      <c r="M2194" s="16">
        <f t="shared" si="204"/>
        <v>0</v>
      </c>
      <c r="N2194" s="17" t="str">
        <f t="shared" si="207"/>
        <v>Not Active</v>
      </c>
      <c r="O2194" s="16" t="str" cm="1">
        <f t="array" ref="O2194">_xlfn.IFS(M2194=0,"0",
M2194&lt;=10%,"0-10",
TRUE,"&gt;10"
)&amp;" "&amp;"% progress"</f>
        <v>0 % progress</v>
      </c>
      <c r="P2194" s="17">
        <f t="shared" si="205"/>
        <v>1</v>
      </c>
      <c r="Q2194" s="17">
        <f t="shared" si="206"/>
        <v>3</v>
      </c>
      <c r="R2194" s="18">
        <f t="shared" si="208"/>
        <v>0.33333333333333331</v>
      </c>
      <c r="S2194" s="18" t="str">
        <f t="shared" si="209"/>
        <v>no progress</v>
      </c>
    </row>
    <row r="2195" spans="1:19" x14ac:dyDescent="0.35">
      <c r="A2195" s="4" t="s">
        <v>162</v>
      </c>
      <c r="B2195" s="4" t="s">
        <v>62</v>
      </c>
      <c r="C2195" s="4" t="s">
        <v>32181</v>
      </c>
      <c r="D2195" s="4" t="s">
        <v>33</v>
      </c>
      <c r="E2195" s="4" t="s">
        <v>39</v>
      </c>
      <c r="F2195" s="4" t="s">
        <v>25071</v>
      </c>
      <c r="G2195" s="4" t="s">
        <v>25072</v>
      </c>
      <c r="H2195" s="4" t="s">
        <v>32171</v>
      </c>
      <c r="I2195" s="4" t="s">
        <v>25073</v>
      </c>
      <c r="J2195" s="4" t="b">
        <v>1</v>
      </c>
      <c r="K2195" s="4">
        <v>0</v>
      </c>
      <c r="L2195" s="4">
        <v>56</v>
      </c>
      <c r="M2195" s="16">
        <f t="shared" si="204"/>
        <v>0</v>
      </c>
      <c r="N2195" s="17" t="str">
        <f t="shared" si="207"/>
        <v>Not Active</v>
      </c>
      <c r="O2195" s="16" t="str" cm="1">
        <f t="array" ref="O2195">_xlfn.IFS(M2195=0,"0",
M2195&lt;=10%,"0-10",
TRUE,"&gt;10"
)&amp;" "&amp;"% progress"</f>
        <v>0 % progress</v>
      </c>
      <c r="P2195" s="17">
        <f t="shared" si="205"/>
        <v>1</v>
      </c>
      <c r="Q2195" s="17">
        <f t="shared" si="206"/>
        <v>3</v>
      </c>
      <c r="R2195" s="18">
        <f t="shared" si="208"/>
        <v>0.33333333333333331</v>
      </c>
      <c r="S2195" s="18" t="str">
        <f t="shared" si="209"/>
        <v>no progress</v>
      </c>
    </row>
    <row r="2196" spans="1:19" x14ac:dyDescent="0.35">
      <c r="A2196" s="4" t="s">
        <v>103</v>
      </c>
      <c r="B2196" s="4" t="s">
        <v>50</v>
      </c>
      <c r="C2196" s="4" t="s">
        <v>32181</v>
      </c>
      <c r="D2196" s="4" t="s">
        <v>33</v>
      </c>
      <c r="E2196" s="4" t="s">
        <v>39</v>
      </c>
      <c r="F2196" s="4" t="s">
        <v>25071</v>
      </c>
      <c r="G2196" s="4" t="s">
        <v>25072</v>
      </c>
      <c r="H2196" s="4" t="s">
        <v>32171</v>
      </c>
      <c r="I2196" s="4" t="s">
        <v>25073</v>
      </c>
      <c r="J2196" s="4" t="b">
        <v>1</v>
      </c>
      <c r="K2196" s="4">
        <v>0</v>
      </c>
      <c r="L2196" s="4">
        <v>47</v>
      </c>
      <c r="M2196" s="16">
        <f t="shared" si="204"/>
        <v>0</v>
      </c>
      <c r="N2196" s="17" t="str">
        <f t="shared" si="207"/>
        <v>Not Active</v>
      </c>
      <c r="O2196" s="16" t="str" cm="1">
        <f t="array" ref="O2196">_xlfn.IFS(M2196=0,"0",
M2196&lt;=10%,"0-10",
TRUE,"&gt;10"
)&amp;" "&amp;"% progress"</f>
        <v>0 % progress</v>
      </c>
      <c r="P2196" s="17">
        <f t="shared" si="205"/>
        <v>1</v>
      </c>
      <c r="Q2196" s="17">
        <f t="shared" si="206"/>
        <v>3</v>
      </c>
      <c r="R2196" s="18">
        <f t="shared" si="208"/>
        <v>0.33333333333333331</v>
      </c>
      <c r="S2196" s="18" t="str">
        <f t="shared" si="209"/>
        <v>no progress</v>
      </c>
    </row>
    <row r="2197" spans="1:19" x14ac:dyDescent="0.35">
      <c r="A2197" s="4" t="s">
        <v>162</v>
      </c>
      <c r="B2197" s="4" t="s">
        <v>62</v>
      </c>
      <c r="C2197" s="4" t="s">
        <v>32181</v>
      </c>
      <c r="D2197" s="4" t="s">
        <v>33</v>
      </c>
      <c r="E2197" s="4" t="s">
        <v>39</v>
      </c>
      <c r="F2197" s="4" t="s">
        <v>25184</v>
      </c>
      <c r="G2197" s="4" t="s">
        <v>25185</v>
      </c>
      <c r="H2197" s="4" t="s">
        <v>32172</v>
      </c>
      <c r="I2197" s="4" t="s">
        <v>25186</v>
      </c>
      <c r="J2197" s="4" t="b">
        <v>1</v>
      </c>
      <c r="K2197" s="4">
        <v>38</v>
      </c>
      <c r="L2197" s="4">
        <v>56</v>
      </c>
      <c r="M2197" s="16">
        <f t="shared" si="204"/>
        <v>0.6785714285714286</v>
      </c>
      <c r="N2197" s="17" t="str">
        <f t="shared" si="207"/>
        <v>Active</v>
      </c>
      <c r="O2197" s="16" t="str" cm="1">
        <f t="array" ref="O2197">_xlfn.IFS(M2197=0,"0",
M2197&lt;=10%,"0-10",
TRUE,"&gt;10"
)&amp;" "&amp;"% progress"</f>
        <v>&gt;10 % progress</v>
      </c>
      <c r="P2197" s="17">
        <f t="shared" si="205"/>
        <v>0</v>
      </c>
      <c r="Q2197" s="17">
        <f t="shared" si="206"/>
        <v>5</v>
      </c>
      <c r="R2197" s="18">
        <f t="shared" si="208"/>
        <v>0</v>
      </c>
      <c r="S2197" s="18" t="str">
        <f t="shared" si="209"/>
        <v>no 0% progess</v>
      </c>
    </row>
    <row r="2198" spans="1:19" x14ac:dyDescent="0.35">
      <c r="A2198" s="4" t="s">
        <v>36</v>
      </c>
      <c r="B2198" s="4" t="s">
        <v>37</v>
      </c>
      <c r="C2198" s="4" t="s">
        <v>32181</v>
      </c>
      <c r="D2198" s="4" t="s">
        <v>33</v>
      </c>
      <c r="E2198" s="4" t="s">
        <v>39</v>
      </c>
      <c r="F2198" s="4" t="s">
        <v>25184</v>
      </c>
      <c r="G2198" s="4" t="s">
        <v>25185</v>
      </c>
      <c r="H2198" s="4" t="s">
        <v>32172</v>
      </c>
      <c r="I2198" s="4" t="s">
        <v>25186</v>
      </c>
      <c r="J2198" s="4" t="b">
        <v>1</v>
      </c>
      <c r="K2198" s="4">
        <v>0</v>
      </c>
      <c r="L2198" s="4">
        <v>35</v>
      </c>
      <c r="M2198" s="16">
        <f t="shared" si="204"/>
        <v>0</v>
      </c>
      <c r="N2198" s="17" t="str">
        <f t="shared" si="207"/>
        <v>Not Active</v>
      </c>
      <c r="O2198" s="16" t="str" cm="1">
        <f t="array" ref="O2198">_xlfn.IFS(M2198=0,"0",
M2198&lt;=10%,"0-10",
TRUE,"&gt;10"
)&amp;" "&amp;"% progress"</f>
        <v>0 % progress</v>
      </c>
      <c r="P2198" s="17">
        <f t="shared" si="205"/>
        <v>1</v>
      </c>
      <c r="Q2198" s="17">
        <f t="shared" si="206"/>
        <v>5</v>
      </c>
      <c r="R2198" s="18">
        <f t="shared" si="208"/>
        <v>0.2</v>
      </c>
      <c r="S2198" s="18" t="str">
        <f t="shared" si="209"/>
        <v>no progress</v>
      </c>
    </row>
    <row r="2199" spans="1:19" x14ac:dyDescent="0.35">
      <c r="A2199" s="4" t="s">
        <v>311</v>
      </c>
      <c r="B2199" s="4" t="s">
        <v>46</v>
      </c>
      <c r="C2199" s="4" t="s">
        <v>32181</v>
      </c>
      <c r="D2199" s="4" t="s">
        <v>33</v>
      </c>
      <c r="E2199" s="4" t="s">
        <v>39</v>
      </c>
      <c r="F2199" s="4" t="s">
        <v>25184</v>
      </c>
      <c r="G2199" s="4" t="s">
        <v>25185</v>
      </c>
      <c r="H2199" s="4" t="s">
        <v>32172</v>
      </c>
      <c r="I2199" s="4" t="s">
        <v>25186</v>
      </c>
      <c r="J2199" s="4" t="b">
        <v>1</v>
      </c>
      <c r="K2199" s="4">
        <v>3</v>
      </c>
      <c r="L2199" s="4">
        <v>46</v>
      </c>
      <c r="M2199" s="16">
        <f t="shared" si="204"/>
        <v>6.5217391304347824E-2</v>
      </c>
      <c r="N2199" s="17" t="str">
        <f t="shared" si="207"/>
        <v>Active</v>
      </c>
      <c r="O2199" s="16" t="str" cm="1">
        <f t="array" ref="O2199">_xlfn.IFS(M2199=0,"0",
M2199&lt;=10%,"0-10",
TRUE,"&gt;10"
)&amp;" "&amp;"% progress"</f>
        <v>0-10 % progress</v>
      </c>
      <c r="P2199" s="17">
        <f t="shared" si="205"/>
        <v>0</v>
      </c>
      <c r="Q2199" s="17">
        <f t="shared" si="206"/>
        <v>5</v>
      </c>
      <c r="R2199" s="18">
        <f t="shared" si="208"/>
        <v>0</v>
      </c>
      <c r="S2199" s="18" t="str">
        <f t="shared" si="209"/>
        <v>no 0% progess</v>
      </c>
    </row>
    <row r="2200" spans="1:19" x14ac:dyDescent="0.35">
      <c r="A2200" s="4" t="s">
        <v>103</v>
      </c>
      <c r="B2200" s="4" t="s">
        <v>50</v>
      </c>
      <c r="C2200" s="4" t="s">
        <v>32181</v>
      </c>
      <c r="D2200" s="4" t="s">
        <v>33</v>
      </c>
      <c r="E2200" s="4" t="s">
        <v>39</v>
      </c>
      <c r="F2200" s="4" t="s">
        <v>25184</v>
      </c>
      <c r="G2200" s="4" t="s">
        <v>25185</v>
      </c>
      <c r="H2200" s="4" t="s">
        <v>32172</v>
      </c>
      <c r="I2200" s="4" t="s">
        <v>25186</v>
      </c>
      <c r="J2200" s="4" t="b">
        <v>1</v>
      </c>
      <c r="K2200" s="4">
        <v>1</v>
      </c>
      <c r="L2200" s="4">
        <v>47</v>
      </c>
      <c r="M2200" s="16">
        <f t="shared" si="204"/>
        <v>2.1276595744680851E-2</v>
      </c>
      <c r="N2200" s="17" t="str">
        <f t="shared" si="207"/>
        <v>Active</v>
      </c>
      <c r="O2200" s="16" t="str" cm="1">
        <f t="array" ref="O2200">_xlfn.IFS(M2200=0,"0",
M2200&lt;=10%,"0-10",
TRUE,"&gt;10"
)&amp;" "&amp;"% progress"</f>
        <v>0-10 % progress</v>
      </c>
      <c r="P2200" s="17">
        <f t="shared" si="205"/>
        <v>0</v>
      </c>
      <c r="Q2200" s="17">
        <f t="shared" si="206"/>
        <v>5</v>
      </c>
      <c r="R2200" s="18">
        <f t="shared" si="208"/>
        <v>0</v>
      </c>
      <c r="S2200" s="18" t="str">
        <f t="shared" si="209"/>
        <v>no 0% progess</v>
      </c>
    </row>
    <row r="2201" spans="1:19" x14ac:dyDescent="0.35">
      <c r="A2201" s="4" t="s">
        <v>268</v>
      </c>
      <c r="B2201" s="4" t="s">
        <v>48</v>
      </c>
      <c r="C2201" s="4" t="s">
        <v>32181</v>
      </c>
      <c r="D2201" s="4" t="s">
        <v>33</v>
      </c>
      <c r="E2201" s="4" t="s">
        <v>39</v>
      </c>
      <c r="F2201" s="4" t="s">
        <v>25184</v>
      </c>
      <c r="G2201" s="4" t="s">
        <v>25185</v>
      </c>
      <c r="H2201" s="4" t="s">
        <v>32172</v>
      </c>
      <c r="I2201" s="4" t="s">
        <v>25186</v>
      </c>
      <c r="J2201" s="4" t="b">
        <v>1</v>
      </c>
      <c r="K2201" s="4">
        <v>7</v>
      </c>
      <c r="L2201" s="4">
        <v>24</v>
      </c>
      <c r="M2201" s="16">
        <f t="shared" si="204"/>
        <v>0.29166666666666669</v>
      </c>
      <c r="N2201" s="17" t="str">
        <f t="shared" si="207"/>
        <v>Active</v>
      </c>
      <c r="O2201" s="16" t="str" cm="1">
        <f t="array" ref="O2201">_xlfn.IFS(M2201=0,"0",
M2201&lt;=10%,"0-10",
TRUE,"&gt;10"
)&amp;" "&amp;"% progress"</f>
        <v>&gt;10 % progress</v>
      </c>
      <c r="P2201" s="17">
        <f t="shared" si="205"/>
        <v>0</v>
      </c>
      <c r="Q2201" s="17">
        <f t="shared" si="206"/>
        <v>5</v>
      </c>
      <c r="R2201" s="18">
        <f t="shared" si="208"/>
        <v>0</v>
      </c>
      <c r="S2201" s="18" t="str">
        <f t="shared" si="209"/>
        <v>no 0% progess</v>
      </c>
    </row>
    <row r="2202" spans="1:19" x14ac:dyDescent="0.35">
      <c r="A2202" s="4" t="s">
        <v>268</v>
      </c>
      <c r="B2202" s="4" t="s">
        <v>48</v>
      </c>
      <c r="C2202" s="4" t="s">
        <v>32181</v>
      </c>
      <c r="D2202" s="4" t="s">
        <v>33</v>
      </c>
      <c r="E2202" s="4" t="s">
        <v>39</v>
      </c>
      <c r="F2202" s="4" t="s">
        <v>25197</v>
      </c>
      <c r="G2202" s="4" t="s">
        <v>25198</v>
      </c>
      <c r="H2202" s="4" t="s">
        <v>32172</v>
      </c>
      <c r="I2202" s="4" t="s">
        <v>25199</v>
      </c>
      <c r="J2202" s="4" t="b">
        <v>1</v>
      </c>
      <c r="K2202" s="4">
        <v>0</v>
      </c>
      <c r="L2202" s="4">
        <v>24</v>
      </c>
      <c r="M2202" s="16">
        <f t="shared" si="204"/>
        <v>0</v>
      </c>
      <c r="N2202" s="17" t="str">
        <f t="shared" si="207"/>
        <v>Not Active</v>
      </c>
      <c r="O2202" s="16" t="str" cm="1">
        <f t="array" ref="O2202">_xlfn.IFS(M2202=0,"0",
M2202&lt;=10%,"0-10",
TRUE,"&gt;10"
)&amp;" "&amp;"% progress"</f>
        <v>0 % progress</v>
      </c>
      <c r="P2202" s="17">
        <f t="shared" si="205"/>
        <v>1</v>
      </c>
      <c r="Q2202" s="17">
        <f t="shared" si="206"/>
        <v>5</v>
      </c>
      <c r="R2202" s="18">
        <f t="shared" si="208"/>
        <v>0.2</v>
      </c>
      <c r="S2202" s="18" t="str">
        <f t="shared" si="209"/>
        <v>no progress</v>
      </c>
    </row>
    <row r="2203" spans="1:19" x14ac:dyDescent="0.35">
      <c r="A2203" s="4" t="s">
        <v>103</v>
      </c>
      <c r="B2203" s="4" t="s">
        <v>50</v>
      </c>
      <c r="C2203" s="4" t="s">
        <v>32181</v>
      </c>
      <c r="D2203" s="4" t="s">
        <v>33</v>
      </c>
      <c r="E2203" s="4" t="s">
        <v>39</v>
      </c>
      <c r="F2203" s="4" t="s">
        <v>25197</v>
      </c>
      <c r="G2203" s="4" t="s">
        <v>25198</v>
      </c>
      <c r="H2203" s="4" t="s">
        <v>32172</v>
      </c>
      <c r="I2203" s="4" t="s">
        <v>25199</v>
      </c>
      <c r="J2203" s="4" t="b">
        <v>1</v>
      </c>
      <c r="K2203" s="4">
        <v>0</v>
      </c>
      <c r="L2203" s="4">
        <v>47</v>
      </c>
      <c r="M2203" s="16">
        <f t="shared" si="204"/>
        <v>0</v>
      </c>
      <c r="N2203" s="17" t="str">
        <f t="shared" si="207"/>
        <v>Not Active</v>
      </c>
      <c r="O2203" s="16" t="str" cm="1">
        <f t="array" ref="O2203">_xlfn.IFS(M2203=0,"0",
M2203&lt;=10%,"0-10",
TRUE,"&gt;10"
)&amp;" "&amp;"% progress"</f>
        <v>0 % progress</v>
      </c>
      <c r="P2203" s="17">
        <f t="shared" si="205"/>
        <v>1</v>
      </c>
      <c r="Q2203" s="17">
        <f t="shared" si="206"/>
        <v>5</v>
      </c>
      <c r="R2203" s="18">
        <f t="shared" si="208"/>
        <v>0.2</v>
      </c>
      <c r="S2203" s="18" t="str">
        <f t="shared" si="209"/>
        <v>no progress</v>
      </c>
    </row>
    <row r="2204" spans="1:19" x14ac:dyDescent="0.35">
      <c r="A2204" s="4" t="s">
        <v>311</v>
      </c>
      <c r="B2204" s="4" t="s">
        <v>46</v>
      </c>
      <c r="C2204" s="4" t="s">
        <v>32181</v>
      </c>
      <c r="D2204" s="4" t="s">
        <v>33</v>
      </c>
      <c r="E2204" s="4" t="s">
        <v>39</v>
      </c>
      <c r="F2204" s="4" t="s">
        <v>25197</v>
      </c>
      <c r="G2204" s="4" t="s">
        <v>25198</v>
      </c>
      <c r="H2204" s="4" t="s">
        <v>32172</v>
      </c>
      <c r="I2204" s="4" t="s">
        <v>25199</v>
      </c>
      <c r="J2204" s="4" t="b">
        <v>1</v>
      </c>
      <c r="K2204" s="4">
        <v>4</v>
      </c>
      <c r="L2204" s="4">
        <v>46</v>
      </c>
      <c r="M2204" s="16">
        <f t="shared" si="204"/>
        <v>8.6956521739130432E-2</v>
      </c>
      <c r="N2204" s="17" t="str">
        <f t="shared" si="207"/>
        <v>Active</v>
      </c>
      <c r="O2204" s="16" t="str" cm="1">
        <f t="array" ref="O2204">_xlfn.IFS(M2204=0,"0",
M2204&lt;=10%,"0-10",
TRUE,"&gt;10"
)&amp;" "&amp;"% progress"</f>
        <v>0-10 % progress</v>
      </c>
      <c r="P2204" s="17">
        <f t="shared" si="205"/>
        <v>0</v>
      </c>
      <c r="Q2204" s="17">
        <f t="shared" si="206"/>
        <v>5</v>
      </c>
      <c r="R2204" s="18">
        <f t="shared" si="208"/>
        <v>0</v>
      </c>
      <c r="S2204" s="18" t="str">
        <f t="shared" si="209"/>
        <v>no 0% progess</v>
      </c>
    </row>
    <row r="2205" spans="1:19" x14ac:dyDescent="0.35">
      <c r="A2205" s="4" t="s">
        <v>36</v>
      </c>
      <c r="B2205" s="4" t="s">
        <v>37</v>
      </c>
      <c r="C2205" s="4" t="s">
        <v>32181</v>
      </c>
      <c r="D2205" s="4" t="s">
        <v>33</v>
      </c>
      <c r="E2205" s="4" t="s">
        <v>39</v>
      </c>
      <c r="F2205" s="4" t="s">
        <v>25197</v>
      </c>
      <c r="G2205" s="4" t="s">
        <v>25198</v>
      </c>
      <c r="H2205" s="4" t="s">
        <v>32172</v>
      </c>
      <c r="I2205" s="4" t="s">
        <v>25199</v>
      </c>
      <c r="J2205" s="4" t="b">
        <v>1</v>
      </c>
      <c r="K2205" s="4">
        <v>9</v>
      </c>
      <c r="L2205" s="4">
        <v>35</v>
      </c>
      <c r="M2205" s="16">
        <f t="shared" si="204"/>
        <v>0.25714285714285712</v>
      </c>
      <c r="N2205" s="17" t="str">
        <f t="shared" si="207"/>
        <v>Active</v>
      </c>
      <c r="O2205" s="16" t="str" cm="1">
        <f t="array" ref="O2205">_xlfn.IFS(M2205=0,"0",
M2205&lt;=10%,"0-10",
TRUE,"&gt;10"
)&amp;" "&amp;"% progress"</f>
        <v>&gt;10 % progress</v>
      </c>
      <c r="P2205" s="17">
        <f t="shared" si="205"/>
        <v>0</v>
      </c>
      <c r="Q2205" s="17">
        <f t="shared" si="206"/>
        <v>5</v>
      </c>
      <c r="R2205" s="18">
        <f t="shared" si="208"/>
        <v>0</v>
      </c>
      <c r="S2205" s="18" t="str">
        <f t="shared" si="209"/>
        <v>no 0% progess</v>
      </c>
    </row>
    <row r="2206" spans="1:19" x14ac:dyDescent="0.35">
      <c r="A2206" s="4" t="s">
        <v>162</v>
      </c>
      <c r="B2206" s="4" t="s">
        <v>62</v>
      </c>
      <c r="C2206" s="4" t="s">
        <v>32181</v>
      </c>
      <c r="D2206" s="4" t="s">
        <v>33</v>
      </c>
      <c r="E2206" s="4" t="s">
        <v>39</v>
      </c>
      <c r="F2206" s="4" t="s">
        <v>25197</v>
      </c>
      <c r="G2206" s="4" t="s">
        <v>25198</v>
      </c>
      <c r="H2206" s="4" t="s">
        <v>32172</v>
      </c>
      <c r="I2206" s="4" t="s">
        <v>25199</v>
      </c>
      <c r="J2206" s="4" t="b">
        <v>1</v>
      </c>
      <c r="K2206" s="4">
        <v>9</v>
      </c>
      <c r="L2206" s="4">
        <v>56</v>
      </c>
      <c r="M2206" s="16">
        <f t="shared" si="204"/>
        <v>0.16071428571428573</v>
      </c>
      <c r="N2206" s="17" t="str">
        <f t="shared" si="207"/>
        <v>Active</v>
      </c>
      <c r="O2206" s="16" t="str" cm="1">
        <f t="array" ref="O2206">_xlfn.IFS(M2206=0,"0",
M2206&lt;=10%,"0-10",
TRUE,"&gt;10"
)&amp;" "&amp;"% progress"</f>
        <v>&gt;10 % progress</v>
      </c>
      <c r="P2206" s="17">
        <f t="shared" si="205"/>
        <v>0</v>
      </c>
      <c r="Q2206" s="17">
        <f t="shared" si="206"/>
        <v>5</v>
      </c>
      <c r="R2206" s="18">
        <f t="shared" si="208"/>
        <v>0</v>
      </c>
      <c r="S2206" s="18" t="str">
        <f t="shared" si="209"/>
        <v>no 0% progess</v>
      </c>
    </row>
    <row r="2207" spans="1:19" x14ac:dyDescent="0.35">
      <c r="A2207" s="4" t="s">
        <v>162</v>
      </c>
      <c r="B2207" s="4" t="s">
        <v>62</v>
      </c>
      <c r="C2207" s="4" t="s">
        <v>32181</v>
      </c>
      <c r="D2207" s="4" t="s">
        <v>33</v>
      </c>
      <c r="E2207" s="4" t="s">
        <v>39</v>
      </c>
      <c r="F2207" s="4" t="s">
        <v>25208</v>
      </c>
      <c r="G2207" s="4" t="s">
        <v>25209</v>
      </c>
      <c r="H2207" s="4" t="s">
        <v>32172</v>
      </c>
      <c r="I2207" s="4" t="s">
        <v>25210</v>
      </c>
      <c r="J2207" s="4" t="b">
        <v>1</v>
      </c>
      <c r="K2207" s="4">
        <v>3</v>
      </c>
      <c r="L2207" s="4">
        <v>56</v>
      </c>
      <c r="M2207" s="16">
        <f t="shared" si="204"/>
        <v>5.3571428571428568E-2</v>
      </c>
      <c r="N2207" s="17" t="str">
        <f t="shared" si="207"/>
        <v>Active</v>
      </c>
      <c r="O2207" s="16" t="str" cm="1">
        <f t="array" ref="O2207">_xlfn.IFS(M2207=0,"0",
M2207&lt;=10%,"0-10",
TRUE,"&gt;10"
)&amp;" "&amp;"% progress"</f>
        <v>0-10 % progress</v>
      </c>
      <c r="P2207" s="17">
        <f t="shared" si="205"/>
        <v>0</v>
      </c>
      <c r="Q2207" s="17">
        <f t="shared" si="206"/>
        <v>5</v>
      </c>
      <c r="R2207" s="18">
        <f t="shared" si="208"/>
        <v>0</v>
      </c>
      <c r="S2207" s="18" t="str">
        <f t="shared" si="209"/>
        <v>no 0% progess</v>
      </c>
    </row>
    <row r="2208" spans="1:19" x14ac:dyDescent="0.35">
      <c r="A2208" s="4" t="s">
        <v>36</v>
      </c>
      <c r="B2208" s="4" t="s">
        <v>37</v>
      </c>
      <c r="C2208" s="4" t="s">
        <v>32181</v>
      </c>
      <c r="D2208" s="4" t="s">
        <v>33</v>
      </c>
      <c r="E2208" s="4" t="s">
        <v>39</v>
      </c>
      <c r="F2208" s="4" t="s">
        <v>25208</v>
      </c>
      <c r="G2208" s="4" t="s">
        <v>25209</v>
      </c>
      <c r="H2208" s="4" t="s">
        <v>32172</v>
      </c>
      <c r="I2208" s="4" t="s">
        <v>25210</v>
      </c>
      <c r="J2208" s="4" t="b">
        <v>1</v>
      </c>
      <c r="K2208" s="4">
        <v>0</v>
      </c>
      <c r="L2208" s="4">
        <v>35</v>
      </c>
      <c r="M2208" s="16">
        <f t="shared" si="204"/>
        <v>0</v>
      </c>
      <c r="N2208" s="17" t="str">
        <f t="shared" si="207"/>
        <v>Not Active</v>
      </c>
      <c r="O2208" s="16" t="str" cm="1">
        <f t="array" ref="O2208">_xlfn.IFS(M2208=0,"0",
M2208&lt;=10%,"0-10",
TRUE,"&gt;10"
)&amp;" "&amp;"% progress"</f>
        <v>0 % progress</v>
      </c>
      <c r="P2208" s="17">
        <f t="shared" si="205"/>
        <v>1</v>
      </c>
      <c r="Q2208" s="17">
        <f t="shared" si="206"/>
        <v>5</v>
      </c>
      <c r="R2208" s="18">
        <f t="shared" si="208"/>
        <v>0.2</v>
      </c>
      <c r="S2208" s="18" t="str">
        <f t="shared" si="209"/>
        <v>no progress</v>
      </c>
    </row>
    <row r="2209" spans="1:19" x14ac:dyDescent="0.35">
      <c r="A2209" s="4" t="s">
        <v>311</v>
      </c>
      <c r="B2209" s="4" t="s">
        <v>46</v>
      </c>
      <c r="C2209" s="4" t="s">
        <v>32181</v>
      </c>
      <c r="D2209" s="4" t="s">
        <v>33</v>
      </c>
      <c r="E2209" s="4" t="s">
        <v>39</v>
      </c>
      <c r="F2209" s="4" t="s">
        <v>25208</v>
      </c>
      <c r="G2209" s="4" t="s">
        <v>25209</v>
      </c>
      <c r="H2209" s="4" t="s">
        <v>32172</v>
      </c>
      <c r="I2209" s="4" t="s">
        <v>25210</v>
      </c>
      <c r="J2209" s="4" t="b">
        <v>1</v>
      </c>
      <c r="K2209" s="4">
        <v>0</v>
      </c>
      <c r="L2209" s="4">
        <v>46</v>
      </c>
      <c r="M2209" s="16">
        <f t="shared" si="204"/>
        <v>0</v>
      </c>
      <c r="N2209" s="17" t="str">
        <f t="shared" si="207"/>
        <v>Not Active</v>
      </c>
      <c r="O2209" s="16" t="str" cm="1">
        <f t="array" ref="O2209">_xlfn.IFS(M2209=0,"0",
M2209&lt;=10%,"0-10",
TRUE,"&gt;10"
)&amp;" "&amp;"% progress"</f>
        <v>0 % progress</v>
      </c>
      <c r="P2209" s="17">
        <f t="shared" si="205"/>
        <v>1</v>
      </c>
      <c r="Q2209" s="17">
        <f t="shared" si="206"/>
        <v>5</v>
      </c>
      <c r="R2209" s="18">
        <f t="shared" si="208"/>
        <v>0.2</v>
      </c>
      <c r="S2209" s="18" t="str">
        <f t="shared" si="209"/>
        <v>no progress</v>
      </c>
    </row>
    <row r="2210" spans="1:19" x14ac:dyDescent="0.35">
      <c r="A2210" s="4" t="s">
        <v>103</v>
      </c>
      <c r="B2210" s="4" t="s">
        <v>50</v>
      </c>
      <c r="C2210" s="4" t="s">
        <v>32181</v>
      </c>
      <c r="D2210" s="4" t="s">
        <v>33</v>
      </c>
      <c r="E2210" s="4" t="s">
        <v>39</v>
      </c>
      <c r="F2210" s="4" t="s">
        <v>25208</v>
      </c>
      <c r="G2210" s="4" t="s">
        <v>25209</v>
      </c>
      <c r="H2210" s="4" t="s">
        <v>32172</v>
      </c>
      <c r="I2210" s="4" t="s">
        <v>25210</v>
      </c>
      <c r="J2210" s="4" t="b">
        <v>1</v>
      </c>
      <c r="K2210" s="4">
        <v>1</v>
      </c>
      <c r="L2210" s="4">
        <v>47</v>
      </c>
      <c r="M2210" s="16">
        <f t="shared" si="204"/>
        <v>2.1276595744680851E-2</v>
      </c>
      <c r="N2210" s="17" t="str">
        <f t="shared" si="207"/>
        <v>Active</v>
      </c>
      <c r="O2210" s="16" t="str" cm="1">
        <f t="array" ref="O2210">_xlfn.IFS(M2210=0,"0",
M2210&lt;=10%,"0-10",
TRUE,"&gt;10"
)&amp;" "&amp;"% progress"</f>
        <v>0-10 % progress</v>
      </c>
      <c r="P2210" s="17">
        <f t="shared" si="205"/>
        <v>0</v>
      </c>
      <c r="Q2210" s="17">
        <f t="shared" si="206"/>
        <v>5</v>
      </c>
      <c r="R2210" s="18">
        <f t="shared" si="208"/>
        <v>0</v>
      </c>
      <c r="S2210" s="18" t="str">
        <f t="shared" si="209"/>
        <v>no 0% progess</v>
      </c>
    </row>
    <row r="2211" spans="1:19" x14ac:dyDescent="0.35">
      <c r="A2211" s="4" t="s">
        <v>268</v>
      </c>
      <c r="B2211" s="4" t="s">
        <v>48</v>
      </c>
      <c r="C2211" s="4" t="s">
        <v>32181</v>
      </c>
      <c r="D2211" s="4" t="s">
        <v>33</v>
      </c>
      <c r="E2211" s="4" t="s">
        <v>39</v>
      </c>
      <c r="F2211" s="4" t="s">
        <v>25208</v>
      </c>
      <c r="G2211" s="4" t="s">
        <v>25209</v>
      </c>
      <c r="H2211" s="4" t="s">
        <v>32172</v>
      </c>
      <c r="I2211" s="4" t="s">
        <v>25210</v>
      </c>
      <c r="J2211" s="4" t="b">
        <v>1</v>
      </c>
      <c r="K2211" s="4">
        <v>0</v>
      </c>
      <c r="L2211" s="4">
        <v>24</v>
      </c>
      <c r="M2211" s="16">
        <f t="shared" si="204"/>
        <v>0</v>
      </c>
      <c r="N2211" s="17" t="str">
        <f t="shared" si="207"/>
        <v>Not Active</v>
      </c>
      <c r="O2211" s="16" t="str" cm="1">
        <f t="array" ref="O2211">_xlfn.IFS(M2211=0,"0",
M2211&lt;=10%,"0-10",
TRUE,"&gt;10"
)&amp;" "&amp;"% progress"</f>
        <v>0 % progress</v>
      </c>
      <c r="P2211" s="17">
        <f t="shared" si="205"/>
        <v>1</v>
      </c>
      <c r="Q2211" s="17">
        <f t="shared" si="206"/>
        <v>5</v>
      </c>
      <c r="R2211" s="18">
        <f t="shared" si="208"/>
        <v>0.2</v>
      </c>
      <c r="S2211" s="18" t="str">
        <f t="shared" si="209"/>
        <v>no progress</v>
      </c>
    </row>
    <row r="2212" spans="1:19" x14ac:dyDescent="0.35">
      <c r="A2212" s="4" t="s">
        <v>268</v>
      </c>
      <c r="B2212" s="4" t="s">
        <v>48</v>
      </c>
      <c r="C2212" s="4" t="s">
        <v>32181</v>
      </c>
      <c r="D2212" s="4" t="s">
        <v>33</v>
      </c>
      <c r="E2212" s="4" t="s">
        <v>39</v>
      </c>
      <c r="F2212" s="4" t="s">
        <v>25219</v>
      </c>
      <c r="G2212" s="4" t="s">
        <v>25220</v>
      </c>
      <c r="H2212" s="4" t="s">
        <v>32172</v>
      </c>
      <c r="I2212" s="4" t="s">
        <v>25221</v>
      </c>
      <c r="J2212" s="4" t="b">
        <v>1</v>
      </c>
      <c r="K2212" s="4">
        <v>9</v>
      </c>
      <c r="L2212" s="4">
        <v>24</v>
      </c>
      <c r="M2212" s="16">
        <f t="shared" si="204"/>
        <v>0.375</v>
      </c>
      <c r="N2212" s="17" t="str">
        <f t="shared" si="207"/>
        <v>Active</v>
      </c>
      <c r="O2212" s="16" t="str" cm="1">
        <f t="array" ref="O2212">_xlfn.IFS(M2212=0,"0",
M2212&lt;=10%,"0-10",
TRUE,"&gt;10"
)&amp;" "&amp;"% progress"</f>
        <v>&gt;10 % progress</v>
      </c>
      <c r="P2212" s="17">
        <f t="shared" si="205"/>
        <v>0</v>
      </c>
      <c r="Q2212" s="17">
        <f t="shared" si="206"/>
        <v>5</v>
      </c>
      <c r="R2212" s="18">
        <f t="shared" si="208"/>
        <v>0</v>
      </c>
      <c r="S2212" s="18" t="str">
        <f t="shared" si="209"/>
        <v>no 0% progess</v>
      </c>
    </row>
    <row r="2213" spans="1:19" x14ac:dyDescent="0.35">
      <c r="A2213" s="4" t="s">
        <v>103</v>
      </c>
      <c r="B2213" s="4" t="s">
        <v>50</v>
      </c>
      <c r="C2213" s="4" t="s">
        <v>32181</v>
      </c>
      <c r="D2213" s="4" t="s">
        <v>33</v>
      </c>
      <c r="E2213" s="4" t="s">
        <v>39</v>
      </c>
      <c r="F2213" s="4" t="s">
        <v>25219</v>
      </c>
      <c r="G2213" s="4" t="s">
        <v>25220</v>
      </c>
      <c r="H2213" s="4" t="s">
        <v>32172</v>
      </c>
      <c r="I2213" s="4" t="s">
        <v>25221</v>
      </c>
      <c r="J2213" s="4" t="b">
        <v>1</v>
      </c>
      <c r="K2213" s="4">
        <v>70</v>
      </c>
      <c r="L2213" s="4">
        <v>47</v>
      </c>
      <c r="M2213" s="16">
        <f t="shared" si="204"/>
        <v>1.4893617021276595</v>
      </c>
      <c r="N2213" s="17" t="str">
        <f t="shared" si="207"/>
        <v>Active</v>
      </c>
      <c r="O2213" s="16" t="str" cm="1">
        <f t="array" ref="O2213">_xlfn.IFS(M2213=0,"0",
M2213&lt;=10%,"0-10",
TRUE,"&gt;10"
)&amp;" "&amp;"% progress"</f>
        <v>&gt;10 % progress</v>
      </c>
      <c r="P2213" s="17">
        <f t="shared" si="205"/>
        <v>0</v>
      </c>
      <c r="Q2213" s="17">
        <f t="shared" si="206"/>
        <v>5</v>
      </c>
      <c r="R2213" s="18">
        <f t="shared" si="208"/>
        <v>0</v>
      </c>
      <c r="S2213" s="18" t="str">
        <f t="shared" si="209"/>
        <v>no 0% progess</v>
      </c>
    </row>
    <row r="2214" spans="1:19" x14ac:dyDescent="0.35">
      <c r="A2214" s="4" t="s">
        <v>311</v>
      </c>
      <c r="B2214" s="4" t="s">
        <v>46</v>
      </c>
      <c r="C2214" s="4" t="s">
        <v>32181</v>
      </c>
      <c r="D2214" s="4" t="s">
        <v>33</v>
      </c>
      <c r="E2214" s="4" t="s">
        <v>39</v>
      </c>
      <c r="F2214" s="4" t="s">
        <v>25219</v>
      </c>
      <c r="G2214" s="4" t="s">
        <v>25220</v>
      </c>
      <c r="H2214" s="4" t="s">
        <v>32172</v>
      </c>
      <c r="I2214" s="4" t="s">
        <v>25221</v>
      </c>
      <c r="J2214" s="4" t="b">
        <v>1</v>
      </c>
      <c r="K2214" s="4">
        <v>30</v>
      </c>
      <c r="L2214" s="4">
        <v>46</v>
      </c>
      <c r="M2214" s="16">
        <f t="shared" si="204"/>
        <v>0.65217391304347827</v>
      </c>
      <c r="N2214" s="17" t="str">
        <f t="shared" si="207"/>
        <v>Active</v>
      </c>
      <c r="O2214" s="16" t="str" cm="1">
        <f t="array" ref="O2214">_xlfn.IFS(M2214=0,"0",
M2214&lt;=10%,"0-10",
TRUE,"&gt;10"
)&amp;" "&amp;"% progress"</f>
        <v>&gt;10 % progress</v>
      </c>
      <c r="P2214" s="17">
        <f t="shared" si="205"/>
        <v>0</v>
      </c>
      <c r="Q2214" s="17">
        <f t="shared" si="206"/>
        <v>5</v>
      </c>
      <c r="R2214" s="18">
        <f t="shared" si="208"/>
        <v>0</v>
      </c>
      <c r="S2214" s="18" t="str">
        <f t="shared" si="209"/>
        <v>no 0% progess</v>
      </c>
    </row>
    <row r="2215" spans="1:19" x14ac:dyDescent="0.35">
      <c r="A2215" s="4" t="s">
        <v>36</v>
      </c>
      <c r="B2215" s="4" t="s">
        <v>37</v>
      </c>
      <c r="C2215" s="4" t="s">
        <v>32181</v>
      </c>
      <c r="D2215" s="4" t="s">
        <v>33</v>
      </c>
      <c r="E2215" s="4" t="s">
        <v>39</v>
      </c>
      <c r="F2215" s="4" t="s">
        <v>25219</v>
      </c>
      <c r="G2215" s="4" t="s">
        <v>25220</v>
      </c>
      <c r="H2215" s="4" t="s">
        <v>32172</v>
      </c>
      <c r="I2215" s="4" t="s">
        <v>25221</v>
      </c>
      <c r="J2215" s="4" t="b">
        <v>1</v>
      </c>
      <c r="K2215" s="4">
        <v>41</v>
      </c>
      <c r="L2215" s="4">
        <v>35</v>
      </c>
      <c r="M2215" s="16">
        <f t="shared" si="204"/>
        <v>1.1714285714285715</v>
      </c>
      <c r="N2215" s="17" t="str">
        <f t="shared" si="207"/>
        <v>Active</v>
      </c>
      <c r="O2215" s="16" t="str" cm="1">
        <f t="array" ref="O2215">_xlfn.IFS(M2215=0,"0",
M2215&lt;=10%,"0-10",
TRUE,"&gt;10"
)&amp;" "&amp;"% progress"</f>
        <v>&gt;10 % progress</v>
      </c>
      <c r="P2215" s="17">
        <f t="shared" si="205"/>
        <v>0</v>
      </c>
      <c r="Q2215" s="17">
        <f t="shared" si="206"/>
        <v>5</v>
      </c>
      <c r="R2215" s="18">
        <f t="shared" si="208"/>
        <v>0</v>
      </c>
      <c r="S2215" s="18" t="str">
        <f t="shared" si="209"/>
        <v>no 0% progess</v>
      </c>
    </row>
    <row r="2216" spans="1:19" x14ac:dyDescent="0.35">
      <c r="A2216" s="4" t="s">
        <v>162</v>
      </c>
      <c r="B2216" s="4" t="s">
        <v>62</v>
      </c>
      <c r="C2216" s="4" t="s">
        <v>32181</v>
      </c>
      <c r="D2216" s="4" t="s">
        <v>33</v>
      </c>
      <c r="E2216" s="4" t="s">
        <v>39</v>
      </c>
      <c r="F2216" s="4" t="s">
        <v>25219</v>
      </c>
      <c r="G2216" s="4" t="s">
        <v>25220</v>
      </c>
      <c r="H2216" s="4" t="s">
        <v>32172</v>
      </c>
      <c r="I2216" s="4" t="s">
        <v>25221</v>
      </c>
      <c r="J2216" s="4" t="b">
        <v>1</v>
      </c>
      <c r="K2216" s="4">
        <v>84</v>
      </c>
      <c r="L2216" s="4">
        <v>56</v>
      </c>
      <c r="M2216" s="16">
        <f t="shared" si="204"/>
        <v>1.5</v>
      </c>
      <c r="N2216" s="17" t="str">
        <f t="shared" si="207"/>
        <v>Active</v>
      </c>
      <c r="O2216" s="16" t="str" cm="1">
        <f t="array" ref="O2216">_xlfn.IFS(M2216=0,"0",
M2216&lt;=10%,"0-10",
TRUE,"&gt;10"
)&amp;" "&amp;"% progress"</f>
        <v>&gt;10 % progress</v>
      </c>
      <c r="P2216" s="17">
        <f t="shared" si="205"/>
        <v>0</v>
      </c>
      <c r="Q2216" s="17">
        <f t="shared" si="206"/>
        <v>5</v>
      </c>
      <c r="R2216" s="18">
        <f t="shared" si="208"/>
        <v>0</v>
      </c>
      <c r="S2216" s="18" t="str">
        <f t="shared" si="209"/>
        <v>no 0% progess</v>
      </c>
    </row>
    <row r="2217" spans="1:19" x14ac:dyDescent="0.35">
      <c r="A2217" s="4" t="s">
        <v>162</v>
      </c>
      <c r="B2217" s="4" t="s">
        <v>62</v>
      </c>
      <c r="C2217" s="4" t="s">
        <v>32181</v>
      </c>
      <c r="D2217" s="4" t="s">
        <v>33</v>
      </c>
      <c r="E2217" s="4" t="s">
        <v>39</v>
      </c>
      <c r="F2217" s="4" t="s">
        <v>25243</v>
      </c>
      <c r="G2217" s="4" t="s">
        <v>25244</v>
      </c>
      <c r="H2217" s="4" t="s">
        <v>32172</v>
      </c>
      <c r="I2217" s="4" t="s">
        <v>25245</v>
      </c>
      <c r="J2217" s="4" t="b">
        <v>1</v>
      </c>
      <c r="K2217" s="4">
        <v>0</v>
      </c>
      <c r="L2217" s="4">
        <v>56</v>
      </c>
      <c r="M2217" s="16">
        <f t="shared" si="204"/>
        <v>0</v>
      </c>
      <c r="N2217" s="17" t="str">
        <f t="shared" si="207"/>
        <v>Not Active</v>
      </c>
      <c r="O2217" s="16" t="str" cm="1">
        <f t="array" ref="O2217">_xlfn.IFS(M2217=0,"0",
M2217&lt;=10%,"0-10",
TRUE,"&gt;10"
)&amp;" "&amp;"% progress"</f>
        <v>0 % progress</v>
      </c>
      <c r="P2217" s="17">
        <f t="shared" si="205"/>
        <v>1</v>
      </c>
      <c r="Q2217" s="17">
        <f t="shared" si="206"/>
        <v>5</v>
      </c>
      <c r="R2217" s="18">
        <f t="shared" si="208"/>
        <v>0.2</v>
      </c>
      <c r="S2217" s="18" t="str">
        <f t="shared" si="209"/>
        <v>no progress</v>
      </c>
    </row>
    <row r="2218" spans="1:19" x14ac:dyDescent="0.35">
      <c r="A2218" s="4" t="s">
        <v>36</v>
      </c>
      <c r="B2218" s="4" t="s">
        <v>37</v>
      </c>
      <c r="C2218" s="4" t="s">
        <v>32181</v>
      </c>
      <c r="D2218" s="4" t="s">
        <v>33</v>
      </c>
      <c r="E2218" s="4" t="s">
        <v>39</v>
      </c>
      <c r="F2218" s="4" t="s">
        <v>25243</v>
      </c>
      <c r="G2218" s="4" t="s">
        <v>25244</v>
      </c>
      <c r="H2218" s="4" t="s">
        <v>32172</v>
      </c>
      <c r="I2218" s="4" t="s">
        <v>25245</v>
      </c>
      <c r="J2218" s="4" t="b">
        <v>1</v>
      </c>
      <c r="K2218" s="4">
        <v>0</v>
      </c>
      <c r="L2218" s="4">
        <v>35</v>
      </c>
      <c r="M2218" s="16">
        <f t="shared" si="204"/>
        <v>0</v>
      </c>
      <c r="N2218" s="17" t="str">
        <f t="shared" si="207"/>
        <v>Not Active</v>
      </c>
      <c r="O2218" s="16" t="str" cm="1">
        <f t="array" ref="O2218">_xlfn.IFS(M2218=0,"0",
M2218&lt;=10%,"0-10",
TRUE,"&gt;10"
)&amp;" "&amp;"% progress"</f>
        <v>0 % progress</v>
      </c>
      <c r="P2218" s="17">
        <f t="shared" si="205"/>
        <v>1</v>
      </c>
      <c r="Q2218" s="17">
        <f t="shared" si="206"/>
        <v>5</v>
      </c>
      <c r="R2218" s="18">
        <f t="shared" si="208"/>
        <v>0.2</v>
      </c>
      <c r="S2218" s="18" t="str">
        <f t="shared" si="209"/>
        <v>no progress</v>
      </c>
    </row>
    <row r="2219" spans="1:19" x14ac:dyDescent="0.35">
      <c r="A2219" s="4" t="s">
        <v>311</v>
      </c>
      <c r="B2219" s="4" t="s">
        <v>46</v>
      </c>
      <c r="C2219" s="4" t="s">
        <v>32181</v>
      </c>
      <c r="D2219" s="4" t="s">
        <v>33</v>
      </c>
      <c r="E2219" s="4" t="s">
        <v>39</v>
      </c>
      <c r="F2219" s="4" t="s">
        <v>25243</v>
      </c>
      <c r="G2219" s="4" t="s">
        <v>25244</v>
      </c>
      <c r="H2219" s="4" t="s">
        <v>32172</v>
      </c>
      <c r="I2219" s="4" t="s">
        <v>25245</v>
      </c>
      <c r="J2219" s="4" t="b">
        <v>1</v>
      </c>
      <c r="K2219" s="4">
        <v>0</v>
      </c>
      <c r="L2219" s="4">
        <v>46</v>
      </c>
      <c r="M2219" s="16">
        <f t="shared" si="204"/>
        <v>0</v>
      </c>
      <c r="N2219" s="17" t="str">
        <f t="shared" si="207"/>
        <v>Not Active</v>
      </c>
      <c r="O2219" s="16" t="str" cm="1">
        <f t="array" ref="O2219">_xlfn.IFS(M2219=0,"0",
M2219&lt;=10%,"0-10",
TRUE,"&gt;10"
)&amp;" "&amp;"% progress"</f>
        <v>0 % progress</v>
      </c>
      <c r="P2219" s="17">
        <f t="shared" si="205"/>
        <v>1</v>
      </c>
      <c r="Q2219" s="17">
        <f t="shared" si="206"/>
        <v>5</v>
      </c>
      <c r="R2219" s="18">
        <f t="shared" si="208"/>
        <v>0.2</v>
      </c>
      <c r="S2219" s="18" t="str">
        <f t="shared" si="209"/>
        <v>no progress</v>
      </c>
    </row>
    <row r="2220" spans="1:19" x14ac:dyDescent="0.35">
      <c r="A2220" s="4" t="s">
        <v>103</v>
      </c>
      <c r="B2220" s="4" t="s">
        <v>50</v>
      </c>
      <c r="C2220" s="4" t="s">
        <v>32181</v>
      </c>
      <c r="D2220" s="4" t="s">
        <v>33</v>
      </c>
      <c r="E2220" s="4" t="s">
        <v>39</v>
      </c>
      <c r="F2220" s="4" t="s">
        <v>25243</v>
      </c>
      <c r="G2220" s="4" t="s">
        <v>25244</v>
      </c>
      <c r="H2220" s="4" t="s">
        <v>32172</v>
      </c>
      <c r="I2220" s="4" t="s">
        <v>25245</v>
      </c>
      <c r="J2220" s="4" t="b">
        <v>1</v>
      </c>
      <c r="K2220" s="4">
        <v>0</v>
      </c>
      <c r="L2220" s="4">
        <v>47</v>
      </c>
      <c r="M2220" s="16">
        <f t="shared" si="204"/>
        <v>0</v>
      </c>
      <c r="N2220" s="17" t="str">
        <f t="shared" si="207"/>
        <v>Not Active</v>
      </c>
      <c r="O2220" s="16" t="str" cm="1">
        <f t="array" ref="O2220">_xlfn.IFS(M2220=0,"0",
M2220&lt;=10%,"0-10",
TRUE,"&gt;10"
)&amp;" "&amp;"% progress"</f>
        <v>0 % progress</v>
      </c>
      <c r="P2220" s="17">
        <f t="shared" si="205"/>
        <v>1</v>
      </c>
      <c r="Q2220" s="17">
        <f t="shared" si="206"/>
        <v>5</v>
      </c>
      <c r="R2220" s="18">
        <f t="shared" si="208"/>
        <v>0.2</v>
      </c>
      <c r="S2220" s="18" t="str">
        <f t="shared" si="209"/>
        <v>no progress</v>
      </c>
    </row>
    <row r="2221" spans="1:19" x14ac:dyDescent="0.35">
      <c r="A2221" s="4" t="s">
        <v>268</v>
      </c>
      <c r="B2221" s="4" t="s">
        <v>48</v>
      </c>
      <c r="C2221" s="4" t="s">
        <v>32181</v>
      </c>
      <c r="D2221" s="4" t="s">
        <v>33</v>
      </c>
      <c r="E2221" s="4" t="s">
        <v>39</v>
      </c>
      <c r="F2221" s="4" t="s">
        <v>25243</v>
      </c>
      <c r="G2221" s="4" t="s">
        <v>25244</v>
      </c>
      <c r="H2221" s="4" t="s">
        <v>32172</v>
      </c>
      <c r="I2221" s="4" t="s">
        <v>25245</v>
      </c>
      <c r="J2221" s="4" t="b">
        <v>1</v>
      </c>
      <c r="K2221" s="4">
        <v>0</v>
      </c>
      <c r="L2221" s="4">
        <v>24</v>
      </c>
      <c r="M2221" s="16">
        <f t="shared" si="204"/>
        <v>0</v>
      </c>
      <c r="N2221" s="17" t="str">
        <f t="shared" si="207"/>
        <v>Not Active</v>
      </c>
      <c r="O2221" s="16" t="str" cm="1">
        <f t="array" ref="O2221">_xlfn.IFS(M2221=0,"0",
M2221&lt;=10%,"0-10",
TRUE,"&gt;10"
)&amp;" "&amp;"% progress"</f>
        <v>0 % progress</v>
      </c>
      <c r="P2221" s="17">
        <f t="shared" si="205"/>
        <v>1</v>
      </c>
      <c r="Q2221" s="17">
        <f t="shared" si="206"/>
        <v>5</v>
      </c>
      <c r="R2221" s="18">
        <f t="shared" si="208"/>
        <v>0.2</v>
      </c>
      <c r="S2221" s="18" t="str">
        <f t="shared" si="209"/>
        <v>no progress</v>
      </c>
    </row>
    <row r="2222" spans="1:19" x14ac:dyDescent="0.35">
      <c r="A2222" s="4" t="s">
        <v>268</v>
      </c>
      <c r="B2222" s="4" t="s">
        <v>48</v>
      </c>
      <c r="C2222" s="4" t="s">
        <v>32181</v>
      </c>
      <c r="D2222" s="4" t="s">
        <v>33</v>
      </c>
      <c r="E2222" s="4" t="s">
        <v>39</v>
      </c>
      <c r="F2222" s="4" t="s">
        <v>25249</v>
      </c>
      <c r="G2222" s="4" t="s">
        <v>25250</v>
      </c>
      <c r="H2222" s="4" t="s">
        <v>32172</v>
      </c>
      <c r="I2222" s="4" t="s">
        <v>25251</v>
      </c>
      <c r="J2222" s="4" t="b">
        <v>1</v>
      </c>
      <c r="K2222" s="4">
        <v>7</v>
      </c>
      <c r="L2222" s="4">
        <v>24</v>
      </c>
      <c r="M2222" s="16">
        <f t="shared" si="204"/>
        <v>0.29166666666666669</v>
      </c>
      <c r="N2222" s="17" t="str">
        <f t="shared" si="207"/>
        <v>Active</v>
      </c>
      <c r="O2222" s="16" t="str" cm="1">
        <f t="array" ref="O2222">_xlfn.IFS(M2222=0,"0",
M2222&lt;=10%,"0-10",
TRUE,"&gt;10"
)&amp;" "&amp;"% progress"</f>
        <v>&gt;10 % progress</v>
      </c>
      <c r="P2222" s="17">
        <f t="shared" si="205"/>
        <v>0</v>
      </c>
      <c r="Q2222" s="17">
        <f t="shared" si="206"/>
        <v>5</v>
      </c>
      <c r="R2222" s="18">
        <f t="shared" si="208"/>
        <v>0</v>
      </c>
      <c r="S2222" s="18" t="str">
        <f t="shared" si="209"/>
        <v>no 0% progess</v>
      </c>
    </row>
    <row r="2223" spans="1:19" x14ac:dyDescent="0.35">
      <c r="A2223" s="4" t="s">
        <v>103</v>
      </c>
      <c r="B2223" s="4" t="s">
        <v>50</v>
      </c>
      <c r="C2223" s="4" t="s">
        <v>32181</v>
      </c>
      <c r="D2223" s="4" t="s">
        <v>33</v>
      </c>
      <c r="E2223" s="4" t="s">
        <v>39</v>
      </c>
      <c r="F2223" s="4" t="s">
        <v>25249</v>
      </c>
      <c r="G2223" s="4" t="s">
        <v>25250</v>
      </c>
      <c r="H2223" s="4" t="s">
        <v>32172</v>
      </c>
      <c r="I2223" s="4" t="s">
        <v>25251</v>
      </c>
      <c r="J2223" s="4" t="b">
        <v>1</v>
      </c>
      <c r="K2223" s="4">
        <v>7</v>
      </c>
      <c r="L2223" s="4">
        <v>47</v>
      </c>
      <c r="M2223" s="16">
        <f t="shared" si="204"/>
        <v>0.14893617021276595</v>
      </c>
      <c r="N2223" s="17" t="str">
        <f t="shared" si="207"/>
        <v>Active</v>
      </c>
      <c r="O2223" s="16" t="str" cm="1">
        <f t="array" ref="O2223">_xlfn.IFS(M2223=0,"0",
M2223&lt;=10%,"0-10",
TRUE,"&gt;10"
)&amp;" "&amp;"% progress"</f>
        <v>&gt;10 % progress</v>
      </c>
      <c r="P2223" s="17">
        <f t="shared" si="205"/>
        <v>0</v>
      </c>
      <c r="Q2223" s="17">
        <f t="shared" si="206"/>
        <v>5</v>
      </c>
      <c r="R2223" s="18">
        <f t="shared" si="208"/>
        <v>0</v>
      </c>
      <c r="S2223" s="18" t="str">
        <f t="shared" si="209"/>
        <v>no 0% progess</v>
      </c>
    </row>
    <row r="2224" spans="1:19" x14ac:dyDescent="0.35">
      <c r="A2224" s="4" t="s">
        <v>311</v>
      </c>
      <c r="B2224" s="4" t="s">
        <v>46</v>
      </c>
      <c r="C2224" s="4" t="s">
        <v>32181</v>
      </c>
      <c r="D2224" s="4" t="s">
        <v>33</v>
      </c>
      <c r="E2224" s="4" t="s">
        <v>39</v>
      </c>
      <c r="F2224" s="4" t="s">
        <v>25249</v>
      </c>
      <c r="G2224" s="4" t="s">
        <v>25250</v>
      </c>
      <c r="H2224" s="4" t="s">
        <v>32172</v>
      </c>
      <c r="I2224" s="4" t="s">
        <v>25251</v>
      </c>
      <c r="J2224" s="4" t="b">
        <v>1</v>
      </c>
      <c r="K2224" s="4">
        <v>16</v>
      </c>
      <c r="L2224" s="4">
        <v>46</v>
      </c>
      <c r="M2224" s="16">
        <f t="shared" ref="M2224:M2287" si="210">K2224/L2224</f>
        <v>0.34782608695652173</v>
      </c>
      <c r="N2224" s="17" t="str">
        <f t="shared" si="207"/>
        <v>Active</v>
      </c>
      <c r="O2224" s="16" t="str" cm="1">
        <f t="array" ref="O2224">_xlfn.IFS(M2224=0,"0",
M2224&lt;=10%,"0-10",
TRUE,"&gt;10"
)&amp;" "&amp;"% progress"</f>
        <v>&gt;10 % progress</v>
      </c>
      <c r="P2224" s="17">
        <f t="shared" ref="P2224:P2287" si="211">IF(M2224=0,1,0)</f>
        <v>0</v>
      </c>
      <c r="Q2224" s="17">
        <f t="shared" si="206"/>
        <v>5</v>
      </c>
      <c r="R2224" s="18">
        <f t="shared" si="208"/>
        <v>0</v>
      </c>
      <c r="S2224" s="18" t="str">
        <f t="shared" si="209"/>
        <v>no 0% progess</v>
      </c>
    </row>
    <row r="2225" spans="1:19" x14ac:dyDescent="0.35">
      <c r="A2225" s="4" t="s">
        <v>36</v>
      </c>
      <c r="B2225" s="4" t="s">
        <v>37</v>
      </c>
      <c r="C2225" s="4" t="s">
        <v>32181</v>
      </c>
      <c r="D2225" s="4" t="s">
        <v>33</v>
      </c>
      <c r="E2225" s="4" t="s">
        <v>39</v>
      </c>
      <c r="F2225" s="4" t="s">
        <v>25249</v>
      </c>
      <c r="G2225" s="4" t="s">
        <v>25250</v>
      </c>
      <c r="H2225" s="4" t="s">
        <v>32172</v>
      </c>
      <c r="I2225" s="4" t="s">
        <v>25251</v>
      </c>
      <c r="J2225" s="4" t="b">
        <v>1</v>
      </c>
      <c r="K2225" s="4">
        <v>14</v>
      </c>
      <c r="L2225" s="4">
        <v>35</v>
      </c>
      <c r="M2225" s="16">
        <f t="shared" si="210"/>
        <v>0.4</v>
      </c>
      <c r="N2225" s="17" t="str">
        <f t="shared" ref="N2225:N2288" si="212">IF(M2225&gt;0,"Active","Not Active")</f>
        <v>Active</v>
      </c>
      <c r="O2225" s="16" t="str" cm="1">
        <f t="array" ref="O2225">_xlfn.IFS(M2225=0,"0",
M2225&lt;=10%,"0-10",
TRUE,"&gt;10"
)&amp;" "&amp;"% progress"</f>
        <v>&gt;10 % progress</v>
      </c>
      <c r="P2225" s="17">
        <f t="shared" si="211"/>
        <v>0</v>
      </c>
      <c r="Q2225" s="17">
        <f t="shared" si="206"/>
        <v>5</v>
      </c>
      <c r="R2225" s="18">
        <f t="shared" ref="R2225:R2288" si="213">P2225/Q2225</f>
        <v>0</v>
      </c>
      <c r="S2225" s="18" t="str">
        <f t="shared" ref="S2225:S2288" si="214">IF(R2225=0, "no 0% progess", "no progress")</f>
        <v>no 0% progess</v>
      </c>
    </row>
    <row r="2226" spans="1:19" x14ac:dyDescent="0.35">
      <c r="A2226" s="4" t="s">
        <v>162</v>
      </c>
      <c r="B2226" s="4" t="s">
        <v>62</v>
      </c>
      <c r="C2226" s="4" t="s">
        <v>32181</v>
      </c>
      <c r="D2226" s="4" t="s">
        <v>33</v>
      </c>
      <c r="E2226" s="4" t="s">
        <v>39</v>
      </c>
      <c r="F2226" s="4" t="s">
        <v>25249</v>
      </c>
      <c r="G2226" s="4" t="s">
        <v>25250</v>
      </c>
      <c r="H2226" s="4" t="s">
        <v>32172</v>
      </c>
      <c r="I2226" s="4" t="s">
        <v>25251</v>
      </c>
      <c r="J2226" s="4" t="b">
        <v>1</v>
      </c>
      <c r="K2226" s="4">
        <v>2</v>
      </c>
      <c r="L2226" s="4">
        <v>56</v>
      </c>
      <c r="M2226" s="16">
        <f t="shared" si="210"/>
        <v>3.5714285714285712E-2</v>
      </c>
      <c r="N2226" s="17" t="str">
        <f t="shared" si="212"/>
        <v>Active</v>
      </c>
      <c r="O2226" s="16" t="str" cm="1">
        <f t="array" ref="O2226">_xlfn.IFS(M2226=0,"0",
M2226&lt;=10%,"0-10",
TRUE,"&gt;10"
)&amp;" "&amp;"% progress"</f>
        <v>0-10 % progress</v>
      </c>
      <c r="P2226" s="17">
        <f t="shared" si="211"/>
        <v>0</v>
      </c>
      <c r="Q2226" s="17">
        <f t="shared" si="206"/>
        <v>5</v>
      </c>
      <c r="R2226" s="18">
        <f t="shared" si="213"/>
        <v>0</v>
      </c>
      <c r="S2226" s="18" t="str">
        <f t="shared" si="214"/>
        <v>no 0% progess</v>
      </c>
    </row>
    <row r="2227" spans="1:19" x14ac:dyDescent="0.35">
      <c r="A2227" s="4" t="s">
        <v>162</v>
      </c>
      <c r="B2227" s="4" t="s">
        <v>62</v>
      </c>
      <c r="C2227" s="4" t="s">
        <v>32181</v>
      </c>
      <c r="D2227" s="4" t="s">
        <v>33</v>
      </c>
      <c r="E2227" s="4" t="s">
        <v>39</v>
      </c>
      <c r="F2227" s="4" t="s">
        <v>25265</v>
      </c>
      <c r="G2227" s="4" t="s">
        <v>25266</v>
      </c>
      <c r="H2227" s="4" t="s">
        <v>32172</v>
      </c>
      <c r="I2227" s="4" t="s">
        <v>25267</v>
      </c>
      <c r="J2227" s="4" t="b">
        <v>1</v>
      </c>
      <c r="K2227" s="4">
        <v>29</v>
      </c>
      <c r="L2227" s="4">
        <v>56</v>
      </c>
      <c r="M2227" s="16">
        <f t="shared" si="210"/>
        <v>0.5178571428571429</v>
      </c>
      <c r="N2227" s="17" t="str">
        <f t="shared" si="212"/>
        <v>Active</v>
      </c>
      <c r="O2227" s="16" t="str" cm="1">
        <f t="array" ref="O2227">_xlfn.IFS(M2227=0,"0",
M2227&lt;=10%,"0-10",
TRUE,"&gt;10"
)&amp;" "&amp;"% progress"</f>
        <v>&gt;10 % progress</v>
      </c>
      <c r="P2227" s="17">
        <f t="shared" si="211"/>
        <v>0</v>
      </c>
      <c r="Q2227" s="17">
        <f t="shared" si="206"/>
        <v>5</v>
      </c>
      <c r="R2227" s="18">
        <f t="shared" si="213"/>
        <v>0</v>
      </c>
      <c r="S2227" s="18" t="str">
        <f t="shared" si="214"/>
        <v>no 0% progess</v>
      </c>
    </row>
    <row r="2228" spans="1:19" x14ac:dyDescent="0.35">
      <c r="A2228" s="4" t="s">
        <v>36</v>
      </c>
      <c r="B2228" s="4" t="s">
        <v>37</v>
      </c>
      <c r="C2228" s="4" t="s">
        <v>32181</v>
      </c>
      <c r="D2228" s="4" t="s">
        <v>33</v>
      </c>
      <c r="E2228" s="4" t="s">
        <v>39</v>
      </c>
      <c r="F2228" s="4" t="s">
        <v>25265</v>
      </c>
      <c r="G2228" s="4" t="s">
        <v>25266</v>
      </c>
      <c r="H2228" s="4" t="s">
        <v>32172</v>
      </c>
      <c r="I2228" s="4" t="s">
        <v>25267</v>
      </c>
      <c r="J2228" s="4" t="b">
        <v>1</v>
      </c>
      <c r="K2228" s="4">
        <v>1</v>
      </c>
      <c r="L2228" s="4">
        <v>35</v>
      </c>
      <c r="M2228" s="16">
        <f t="shared" si="210"/>
        <v>2.8571428571428571E-2</v>
      </c>
      <c r="N2228" s="17" t="str">
        <f t="shared" si="212"/>
        <v>Active</v>
      </c>
      <c r="O2228" s="16" t="str" cm="1">
        <f t="array" ref="O2228">_xlfn.IFS(M2228=0,"0",
M2228&lt;=10%,"0-10",
TRUE,"&gt;10"
)&amp;" "&amp;"% progress"</f>
        <v>0-10 % progress</v>
      </c>
      <c r="P2228" s="17">
        <f t="shared" si="211"/>
        <v>0</v>
      </c>
      <c r="Q2228" s="17">
        <f t="shared" si="206"/>
        <v>5</v>
      </c>
      <c r="R2228" s="18">
        <f t="shared" si="213"/>
        <v>0</v>
      </c>
      <c r="S2228" s="18" t="str">
        <f t="shared" si="214"/>
        <v>no 0% progess</v>
      </c>
    </row>
    <row r="2229" spans="1:19" x14ac:dyDescent="0.35">
      <c r="A2229" s="4" t="s">
        <v>311</v>
      </c>
      <c r="B2229" s="4" t="s">
        <v>46</v>
      </c>
      <c r="C2229" s="4" t="s">
        <v>32181</v>
      </c>
      <c r="D2229" s="4" t="s">
        <v>33</v>
      </c>
      <c r="E2229" s="4" t="s">
        <v>39</v>
      </c>
      <c r="F2229" s="4" t="s">
        <v>25265</v>
      </c>
      <c r="G2229" s="4" t="s">
        <v>25266</v>
      </c>
      <c r="H2229" s="4" t="s">
        <v>32172</v>
      </c>
      <c r="I2229" s="4" t="s">
        <v>25267</v>
      </c>
      <c r="J2229" s="4" t="b">
        <v>1</v>
      </c>
      <c r="K2229" s="4">
        <v>25</v>
      </c>
      <c r="L2229" s="4">
        <v>46</v>
      </c>
      <c r="M2229" s="16">
        <f t="shared" si="210"/>
        <v>0.54347826086956519</v>
      </c>
      <c r="N2229" s="17" t="str">
        <f t="shared" si="212"/>
        <v>Active</v>
      </c>
      <c r="O2229" s="16" t="str" cm="1">
        <f t="array" ref="O2229">_xlfn.IFS(M2229=0,"0",
M2229&lt;=10%,"0-10",
TRUE,"&gt;10"
)&amp;" "&amp;"% progress"</f>
        <v>&gt;10 % progress</v>
      </c>
      <c r="P2229" s="17">
        <f t="shared" si="211"/>
        <v>0</v>
      </c>
      <c r="Q2229" s="17">
        <f t="shared" si="206"/>
        <v>5</v>
      </c>
      <c r="R2229" s="18">
        <f t="shared" si="213"/>
        <v>0</v>
      </c>
      <c r="S2229" s="18" t="str">
        <f t="shared" si="214"/>
        <v>no 0% progess</v>
      </c>
    </row>
    <row r="2230" spans="1:19" x14ac:dyDescent="0.35">
      <c r="A2230" s="4" t="s">
        <v>103</v>
      </c>
      <c r="B2230" s="4" t="s">
        <v>50</v>
      </c>
      <c r="C2230" s="4" t="s">
        <v>32181</v>
      </c>
      <c r="D2230" s="4" t="s">
        <v>33</v>
      </c>
      <c r="E2230" s="4" t="s">
        <v>39</v>
      </c>
      <c r="F2230" s="4" t="s">
        <v>25265</v>
      </c>
      <c r="G2230" s="4" t="s">
        <v>25266</v>
      </c>
      <c r="H2230" s="4" t="s">
        <v>32172</v>
      </c>
      <c r="I2230" s="4" t="s">
        <v>25267</v>
      </c>
      <c r="J2230" s="4" t="b">
        <v>1</v>
      </c>
      <c r="K2230" s="4">
        <v>21</v>
      </c>
      <c r="L2230" s="4">
        <v>47</v>
      </c>
      <c r="M2230" s="16">
        <f t="shared" si="210"/>
        <v>0.44680851063829785</v>
      </c>
      <c r="N2230" s="17" t="str">
        <f t="shared" si="212"/>
        <v>Active</v>
      </c>
      <c r="O2230" s="16" t="str" cm="1">
        <f t="array" ref="O2230">_xlfn.IFS(M2230=0,"0",
M2230&lt;=10%,"0-10",
TRUE,"&gt;10"
)&amp;" "&amp;"% progress"</f>
        <v>&gt;10 % progress</v>
      </c>
      <c r="P2230" s="17">
        <f t="shared" si="211"/>
        <v>0</v>
      </c>
      <c r="Q2230" s="17">
        <f t="shared" si="206"/>
        <v>5</v>
      </c>
      <c r="R2230" s="18">
        <f t="shared" si="213"/>
        <v>0</v>
      </c>
      <c r="S2230" s="18" t="str">
        <f t="shared" si="214"/>
        <v>no 0% progess</v>
      </c>
    </row>
    <row r="2231" spans="1:19" x14ac:dyDescent="0.35">
      <c r="A2231" s="4" t="s">
        <v>268</v>
      </c>
      <c r="B2231" s="4" t="s">
        <v>48</v>
      </c>
      <c r="C2231" s="4" t="s">
        <v>32181</v>
      </c>
      <c r="D2231" s="4" t="s">
        <v>33</v>
      </c>
      <c r="E2231" s="4" t="s">
        <v>39</v>
      </c>
      <c r="F2231" s="4" t="s">
        <v>25265</v>
      </c>
      <c r="G2231" s="4" t="s">
        <v>25266</v>
      </c>
      <c r="H2231" s="4" t="s">
        <v>32172</v>
      </c>
      <c r="I2231" s="4" t="s">
        <v>25267</v>
      </c>
      <c r="J2231" s="4" t="b">
        <v>1</v>
      </c>
      <c r="K2231" s="4">
        <v>12</v>
      </c>
      <c r="L2231" s="4">
        <v>24</v>
      </c>
      <c r="M2231" s="16">
        <f t="shared" si="210"/>
        <v>0.5</v>
      </c>
      <c r="N2231" s="17" t="str">
        <f t="shared" si="212"/>
        <v>Active</v>
      </c>
      <c r="O2231" s="16" t="str" cm="1">
        <f t="array" ref="O2231">_xlfn.IFS(M2231=0,"0",
M2231&lt;=10%,"0-10",
TRUE,"&gt;10"
)&amp;" "&amp;"% progress"</f>
        <v>&gt;10 % progress</v>
      </c>
      <c r="P2231" s="17">
        <f t="shared" si="211"/>
        <v>0</v>
      </c>
      <c r="Q2231" s="17">
        <f t="shared" si="206"/>
        <v>5</v>
      </c>
      <c r="R2231" s="18">
        <f t="shared" si="213"/>
        <v>0</v>
      </c>
      <c r="S2231" s="18" t="str">
        <f t="shared" si="214"/>
        <v>no 0% progess</v>
      </c>
    </row>
    <row r="2232" spans="1:19" x14ac:dyDescent="0.35">
      <c r="A2232" s="4" t="s">
        <v>268</v>
      </c>
      <c r="B2232" s="4" t="s">
        <v>48</v>
      </c>
      <c r="C2232" s="4" t="s">
        <v>32181</v>
      </c>
      <c r="D2232" s="4" t="s">
        <v>33</v>
      </c>
      <c r="E2232" s="4" t="s">
        <v>39</v>
      </c>
      <c r="F2232" s="4" t="s">
        <v>25286</v>
      </c>
      <c r="G2232" s="4" t="s">
        <v>25287</v>
      </c>
      <c r="H2232" s="4" t="s">
        <v>32172</v>
      </c>
      <c r="I2232" s="4" t="s">
        <v>25288</v>
      </c>
      <c r="J2232" s="4" t="b">
        <v>1</v>
      </c>
      <c r="K2232" s="4">
        <v>9</v>
      </c>
      <c r="L2232" s="4">
        <v>24</v>
      </c>
      <c r="M2232" s="16">
        <f t="shared" si="210"/>
        <v>0.375</v>
      </c>
      <c r="N2232" s="17" t="str">
        <f t="shared" si="212"/>
        <v>Active</v>
      </c>
      <c r="O2232" s="16" t="str" cm="1">
        <f t="array" ref="O2232">_xlfn.IFS(M2232=0,"0",
M2232&lt;=10%,"0-10",
TRUE,"&gt;10"
)&amp;" "&amp;"% progress"</f>
        <v>&gt;10 % progress</v>
      </c>
      <c r="P2232" s="17">
        <f t="shared" si="211"/>
        <v>0</v>
      </c>
      <c r="Q2232" s="17">
        <f t="shared" si="206"/>
        <v>5</v>
      </c>
      <c r="R2232" s="18">
        <f t="shared" si="213"/>
        <v>0</v>
      </c>
      <c r="S2232" s="18" t="str">
        <f t="shared" si="214"/>
        <v>no 0% progess</v>
      </c>
    </row>
    <row r="2233" spans="1:19" x14ac:dyDescent="0.35">
      <c r="A2233" s="4" t="s">
        <v>103</v>
      </c>
      <c r="B2233" s="4" t="s">
        <v>50</v>
      </c>
      <c r="C2233" s="4" t="s">
        <v>32181</v>
      </c>
      <c r="D2233" s="4" t="s">
        <v>33</v>
      </c>
      <c r="E2233" s="4" t="s">
        <v>39</v>
      </c>
      <c r="F2233" s="4" t="s">
        <v>25286</v>
      </c>
      <c r="G2233" s="4" t="s">
        <v>25287</v>
      </c>
      <c r="H2233" s="4" t="s">
        <v>32172</v>
      </c>
      <c r="I2233" s="4" t="s">
        <v>25288</v>
      </c>
      <c r="J2233" s="4" t="b">
        <v>1</v>
      </c>
      <c r="K2233" s="4">
        <v>12</v>
      </c>
      <c r="L2233" s="4">
        <v>47</v>
      </c>
      <c r="M2233" s="16">
        <f t="shared" si="210"/>
        <v>0.25531914893617019</v>
      </c>
      <c r="N2233" s="17" t="str">
        <f t="shared" si="212"/>
        <v>Active</v>
      </c>
      <c r="O2233" s="16" t="str" cm="1">
        <f t="array" ref="O2233">_xlfn.IFS(M2233=0,"0",
M2233&lt;=10%,"0-10",
TRUE,"&gt;10"
)&amp;" "&amp;"% progress"</f>
        <v>&gt;10 % progress</v>
      </c>
      <c r="P2233" s="17">
        <f t="shared" si="211"/>
        <v>0</v>
      </c>
      <c r="Q2233" s="17">
        <f t="shared" si="206"/>
        <v>5</v>
      </c>
      <c r="R2233" s="18">
        <f t="shared" si="213"/>
        <v>0</v>
      </c>
      <c r="S2233" s="18" t="str">
        <f t="shared" si="214"/>
        <v>no 0% progess</v>
      </c>
    </row>
    <row r="2234" spans="1:19" x14ac:dyDescent="0.35">
      <c r="A2234" s="4" t="s">
        <v>311</v>
      </c>
      <c r="B2234" s="4" t="s">
        <v>46</v>
      </c>
      <c r="C2234" s="4" t="s">
        <v>32181</v>
      </c>
      <c r="D2234" s="4" t="s">
        <v>33</v>
      </c>
      <c r="E2234" s="4" t="s">
        <v>39</v>
      </c>
      <c r="F2234" s="4" t="s">
        <v>25286</v>
      </c>
      <c r="G2234" s="4" t="s">
        <v>25287</v>
      </c>
      <c r="H2234" s="4" t="s">
        <v>32172</v>
      </c>
      <c r="I2234" s="4" t="s">
        <v>25288</v>
      </c>
      <c r="J2234" s="4" t="b">
        <v>1</v>
      </c>
      <c r="K2234" s="4">
        <v>9</v>
      </c>
      <c r="L2234" s="4">
        <v>46</v>
      </c>
      <c r="M2234" s="16">
        <f t="shared" si="210"/>
        <v>0.19565217391304349</v>
      </c>
      <c r="N2234" s="17" t="str">
        <f t="shared" si="212"/>
        <v>Active</v>
      </c>
      <c r="O2234" s="16" t="str" cm="1">
        <f t="array" ref="O2234">_xlfn.IFS(M2234=0,"0",
M2234&lt;=10%,"0-10",
TRUE,"&gt;10"
)&amp;" "&amp;"% progress"</f>
        <v>&gt;10 % progress</v>
      </c>
      <c r="P2234" s="17">
        <f t="shared" si="211"/>
        <v>0</v>
      </c>
      <c r="Q2234" s="17">
        <f t="shared" si="206"/>
        <v>5</v>
      </c>
      <c r="R2234" s="18">
        <f t="shared" si="213"/>
        <v>0</v>
      </c>
      <c r="S2234" s="18" t="str">
        <f t="shared" si="214"/>
        <v>no 0% progess</v>
      </c>
    </row>
    <row r="2235" spans="1:19" x14ac:dyDescent="0.35">
      <c r="A2235" s="4" t="s">
        <v>36</v>
      </c>
      <c r="B2235" s="4" t="s">
        <v>37</v>
      </c>
      <c r="C2235" s="4" t="s">
        <v>32181</v>
      </c>
      <c r="D2235" s="4" t="s">
        <v>33</v>
      </c>
      <c r="E2235" s="4" t="s">
        <v>39</v>
      </c>
      <c r="F2235" s="4" t="s">
        <v>25286</v>
      </c>
      <c r="G2235" s="4" t="s">
        <v>25287</v>
      </c>
      <c r="H2235" s="4" t="s">
        <v>32172</v>
      </c>
      <c r="I2235" s="4" t="s">
        <v>25288</v>
      </c>
      <c r="J2235" s="4" t="b">
        <v>1</v>
      </c>
      <c r="K2235" s="4">
        <v>38</v>
      </c>
      <c r="L2235" s="4">
        <v>35</v>
      </c>
      <c r="M2235" s="16">
        <f t="shared" si="210"/>
        <v>1.0857142857142856</v>
      </c>
      <c r="N2235" s="17" t="str">
        <f t="shared" si="212"/>
        <v>Active</v>
      </c>
      <c r="O2235" s="16" t="str" cm="1">
        <f t="array" ref="O2235">_xlfn.IFS(M2235=0,"0",
M2235&lt;=10%,"0-10",
TRUE,"&gt;10"
)&amp;" "&amp;"% progress"</f>
        <v>&gt;10 % progress</v>
      </c>
      <c r="P2235" s="17">
        <f t="shared" si="211"/>
        <v>0</v>
      </c>
      <c r="Q2235" s="17">
        <f t="shared" si="206"/>
        <v>5</v>
      </c>
      <c r="R2235" s="18">
        <f t="shared" si="213"/>
        <v>0</v>
      </c>
      <c r="S2235" s="18" t="str">
        <f t="shared" si="214"/>
        <v>no 0% progess</v>
      </c>
    </row>
    <row r="2236" spans="1:19" x14ac:dyDescent="0.35">
      <c r="A2236" s="4" t="s">
        <v>162</v>
      </c>
      <c r="B2236" s="4" t="s">
        <v>62</v>
      </c>
      <c r="C2236" s="4" t="s">
        <v>32181</v>
      </c>
      <c r="D2236" s="4" t="s">
        <v>33</v>
      </c>
      <c r="E2236" s="4" t="s">
        <v>39</v>
      </c>
      <c r="F2236" s="4" t="s">
        <v>25286</v>
      </c>
      <c r="G2236" s="4" t="s">
        <v>25287</v>
      </c>
      <c r="H2236" s="4" t="s">
        <v>32172</v>
      </c>
      <c r="I2236" s="4" t="s">
        <v>25288</v>
      </c>
      <c r="J2236" s="4" t="b">
        <v>1</v>
      </c>
      <c r="K2236" s="4">
        <v>13</v>
      </c>
      <c r="L2236" s="4">
        <v>56</v>
      </c>
      <c r="M2236" s="16">
        <f t="shared" si="210"/>
        <v>0.23214285714285715</v>
      </c>
      <c r="N2236" s="17" t="str">
        <f t="shared" si="212"/>
        <v>Active</v>
      </c>
      <c r="O2236" s="16" t="str" cm="1">
        <f t="array" ref="O2236">_xlfn.IFS(M2236=0,"0",
M2236&lt;=10%,"0-10",
TRUE,"&gt;10"
)&amp;" "&amp;"% progress"</f>
        <v>&gt;10 % progress</v>
      </c>
      <c r="P2236" s="17">
        <f t="shared" si="211"/>
        <v>0</v>
      </c>
      <c r="Q2236" s="17">
        <f t="shared" si="206"/>
        <v>5</v>
      </c>
      <c r="R2236" s="18">
        <f t="shared" si="213"/>
        <v>0</v>
      </c>
      <c r="S2236" s="18" t="str">
        <f t="shared" si="214"/>
        <v>no 0% progess</v>
      </c>
    </row>
    <row r="2237" spans="1:19" x14ac:dyDescent="0.35">
      <c r="A2237" s="4" t="s">
        <v>162</v>
      </c>
      <c r="B2237" s="4" t="s">
        <v>62</v>
      </c>
      <c r="C2237" s="4" t="s">
        <v>32181</v>
      </c>
      <c r="D2237" s="4" t="s">
        <v>33</v>
      </c>
      <c r="E2237" s="4" t="s">
        <v>39</v>
      </c>
      <c r="F2237" s="4" t="s">
        <v>25308</v>
      </c>
      <c r="G2237" s="4" t="s">
        <v>25309</v>
      </c>
      <c r="H2237" s="4" t="s">
        <v>32172</v>
      </c>
      <c r="I2237" s="4" t="s">
        <v>25310</v>
      </c>
      <c r="J2237" s="4" t="b">
        <v>1</v>
      </c>
      <c r="K2237" s="4">
        <v>14</v>
      </c>
      <c r="L2237" s="4">
        <v>56</v>
      </c>
      <c r="M2237" s="16">
        <f t="shared" si="210"/>
        <v>0.25</v>
      </c>
      <c r="N2237" s="17" t="str">
        <f t="shared" si="212"/>
        <v>Active</v>
      </c>
      <c r="O2237" s="16" t="str" cm="1">
        <f t="array" ref="O2237">_xlfn.IFS(M2237=0,"0",
M2237&lt;=10%,"0-10",
TRUE,"&gt;10"
)&amp;" "&amp;"% progress"</f>
        <v>&gt;10 % progress</v>
      </c>
      <c r="P2237" s="17">
        <f t="shared" si="211"/>
        <v>0</v>
      </c>
      <c r="Q2237" s="17">
        <f t="shared" si="206"/>
        <v>5</v>
      </c>
      <c r="R2237" s="18">
        <f t="shared" si="213"/>
        <v>0</v>
      </c>
      <c r="S2237" s="18" t="str">
        <f t="shared" si="214"/>
        <v>no 0% progess</v>
      </c>
    </row>
    <row r="2238" spans="1:19" x14ac:dyDescent="0.35">
      <c r="A2238" s="4" t="s">
        <v>36</v>
      </c>
      <c r="B2238" s="4" t="s">
        <v>37</v>
      </c>
      <c r="C2238" s="4" t="s">
        <v>32181</v>
      </c>
      <c r="D2238" s="4" t="s">
        <v>33</v>
      </c>
      <c r="E2238" s="4" t="s">
        <v>39</v>
      </c>
      <c r="F2238" s="4" t="s">
        <v>25308</v>
      </c>
      <c r="G2238" s="4" t="s">
        <v>25309</v>
      </c>
      <c r="H2238" s="4" t="s">
        <v>32172</v>
      </c>
      <c r="I2238" s="4" t="s">
        <v>25310</v>
      </c>
      <c r="J2238" s="4" t="b">
        <v>1</v>
      </c>
      <c r="K2238" s="4">
        <v>19</v>
      </c>
      <c r="L2238" s="4">
        <v>35</v>
      </c>
      <c r="M2238" s="16">
        <f t="shared" si="210"/>
        <v>0.54285714285714282</v>
      </c>
      <c r="N2238" s="17" t="str">
        <f t="shared" si="212"/>
        <v>Active</v>
      </c>
      <c r="O2238" s="16" t="str" cm="1">
        <f t="array" ref="O2238">_xlfn.IFS(M2238=0,"0",
M2238&lt;=10%,"0-10",
TRUE,"&gt;10"
)&amp;" "&amp;"% progress"</f>
        <v>&gt;10 % progress</v>
      </c>
      <c r="P2238" s="17">
        <f t="shared" si="211"/>
        <v>0</v>
      </c>
      <c r="Q2238" s="17">
        <f t="shared" si="206"/>
        <v>5</v>
      </c>
      <c r="R2238" s="18">
        <f t="shared" si="213"/>
        <v>0</v>
      </c>
      <c r="S2238" s="18" t="str">
        <f t="shared" si="214"/>
        <v>no 0% progess</v>
      </c>
    </row>
    <row r="2239" spans="1:19" x14ac:dyDescent="0.35">
      <c r="A2239" s="4" t="s">
        <v>311</v>
      </c>
      <c r="B2239" s="4" t="s">
        <v>46</v>
      </c>
      <c r="C2239" s="4" t="s">
        <v>32181</v>
      </c>
      <c r="D2239" s="4" t="s">
        <v>33</v>
      </c>
      <c r="E2239" s="4" t="s">
        <v>39</v>
      </c>
      <c r="F2239" s="4" t="s">
        <v>25308</v>
      </c>
      <c r="G2239" s="4" t="s">
        <v>25309</v>
      </c>
      <c r="H2239" s="4" t="s">
        <v>32172</v>
      </c>
      <c r="I2239" s="4" t="s">
        <v>25310</v>
      </c>
      <c r="J2239" s="4" t="b">
        <v>1</v>
      </c>
      <c r="K2239" s="4">
        <v>8</v>
      </c>
      <c r="L2239" s="4">
        <v>46</v>
      </c>
      <c r="M2239" s="16">
        <f t="shared" si="210"/>
        <v>0.17391304347826086</v>
      </c>
      <c r="N2239" s="17" t="str">
        <f t="shared" si="212"/>
        <v>Active</v>
      </c>
      <c r="O2239" s="16" t="str" cm="1">
        <f t="array" ref="O2239">_xlfn.IFS(M2239=0,"0",
M2239&lt;=10%,"0-10",
TRUE,"&gt;10"
)&amp;" "&amp;"% progress"</f>
        <v>&gt;10 % progress</v>
      </c>
      <c r="P2239" s="17">
        <f t="shared" si="211"/>
        <v>0</v>
      </c>
      <c r="Q2239" s="17">
        <f t="shared" si="206"/>
        <v>5</v>
      </c>
      <c r="R2239" s="18">
        <f t="shared" si="213"/>
        <v>0</v>
      </c>
      <c r="S2239" s="18" t="str">
        <f t="shared" si="214"/>
        <v>no 0% progess</v>
      </c>
    </row>
    <row r="2240" spans="1:19" x14ac:dyDescent="0.35">
      <c r="A2240" s="4" t="s">
        <v>103</v>
      </c>
      <c r="B2240" s="4" t="s">
        <v>50</v>
      </c>
      <c r="C2240" s="4" t="s">
        <v>32181</v>
      </c>
      <c r="D2240" s="4" t="s">
        <v>33</v>
      </c>
      <c r="E2240" s="4" t="s">
        <v>39</v>
      </c>
      <c r="F2240" s="4" t="s">
        <v>25308</v>
      </c>
      <c r="G2240" s="4" t="s">
        <v>25309</v>
      </c>
      <c r="H2240" s="4" t="s">
        <v>32172</v>
      </c>
      <c r="I2240" s="4" t="s">
        <v>25310</v>
      </c>
      <c r="J2240" s="4" t="b">
        <v>1</v>
      </c>
      <c r="K2240" s="4">
        <v>8</v>
      </c>
      <c r="L2240" s="4">
        <v>47</v>
      </c>
      <c r="M2240" s="16">
        <f t="shared" si="210"/>
        <v>0.1702127659574468</v>
      </c>
      <c r="N2240" s="17" t="str">
        <f t="shared" si="212"/>
        <v>Active</v>
      </c>
      <c r="O2240" s="16" t="str" cm="1">
        <f t="array" ref="O2240">_xlfn.IFS(M2240=0,"0",
M2240&lt;=10%,"0-10",
TRUE,"&gt;10"
)&amp;" "&amp;"% progress"</f>
        <v>&gt;10 % progress</v>
      </c>
      <c r="P2240" s="17">
        <f t="shared" si="211"/>
        <v>0</v>
      </c>
      <c r="Q2240" s="17">
        <f t="shared" si="206"/>
        <v>5</v>
      </c>
      <c r="R2240" s="18">
        <f t="shared" si="213"/>
        <v>0</v>
      </c>
      <c r="S2240" s="18" t="str">
        <f t="shared" si="214"/>
        <v>no 0% progess</v>
      </c>
    </row>
    <row r="2241" spans="1:19" x14ac:dyDescent="0.35">
      <c r="A2241" s="4" t="s">
        <v>268</v>
      </c>
      <c r="B2241" s="4" t="s">
        <v>48</v>
      </c>
      <c r="C2241" s="4" t="s">
        <v>32181</v>
      </c>
      <c r="D2241" s="4" t="s">
        <v>33</v>
      </c>
      <c r="E2241" s="4" t="s">
        <v>39</v>
      </c>
      <c r="F2241" s="4" t="s">
        <v>25308</v>
      </c>
      <c r="G2241" s="4" t="s">
        <v>25309</v>
      </c>
      <c r="H2241" s="4" t="s">
        <v>32172</v>
      </c>
      <c r="I2241" s="4" t="s">
        <v>25310</v>
      </c>
      <c r="J2241" s="4" t="b">
        <v>1</v>
      </c>
      <c r="K2241" s="4">
        <v>6</v>
      </c>
      <c r="L2241" s="4">
        <v>24</v>
      </c>
      <c r="M2241" s="16">
        <f t="shared" si="210"/>
        <v>0.25</v>
      </c>
      <c r="N2241" s="17" t="str">
        <f t="shared" si="212"/>
        <v>Active</v>
      </c>
      <c r="O2241" s="16" t="str" cm="1">
        <f t="array" ref="O2241">_xlfn.IFS(M2241=0,"0",
M2241&lt;=10%,"0-10",
TRUE,"&gt;10"
)&amp;" "&amp;"% progress"</f>
        <v>&gt;10 % progress</v>
      </c>
      <c r="P2241" s="17">
        <f t="shared" si="211"/>
        <v>0</v>
      </c>
      <c r="Q2241" s="17">
        <f t="shared" si="206"/>
        <v>5</v>
      </c>
      <c r="R2241" s="18">
        <f t="shared" si="213"/>
        <v>0</v>
      </c>
      <c r="S2241" s="18" t="str">
        <f t="shared" si="214"/>
        <v>no 0% progess</v>
      </c>
    </row>
    <row r="2242" spans="1:19" x14ac:dyDescent="0.35">
      <c r="A2242" s="4" t="s">
        <v>268</v>
      </c>
      <c r="B2242" s="4" t="s">
        <v>48</v>
      </c>
      <c r="C2242" s="4" t="s">
        <v>32181</v>
      </c>
      <c r="D2242" s="4" t="s">
        <v>33</v>
      </c>
      <c r="E2242" s="4" t="s">
        <v>39</v>
      </c>
      <c r="F2242" s="4" t="s">
        <v>25327</v>
      </c>
      <c r="G2242" s="4" t="s">
        <v>25328</v>
      </c>
      <c r="H2242" s="4" t="s">
        <v>32172</v>
      </c>
      <c r="I2242" s="4" t="s">
        <v>25329</v>
      </c>
      <c r="J2242" s="4" t="b">
        <v>1</v>
      </c>
      <c r="K2242" s="4">
        <v>1</v>
      </c>
      <c r="L2242" s="4">
        <v>24</v>
      </c>
      <c r="M2242" s="16">
        <f t="shared" si="210"/>
        <v>4.1666666666666664E-2</v>
      </c>
      <c r="N2242" s="17" t="str">
        <f t="shared" si="212"/>
        <v>Active</v>
      </c>
      <c r="O2242" s="16" t="str" cm="1">
        <f t="array" ref="O2242">_xlfn.IFS(M2242=0,"0",
M2242&lt;=10%,"0-10",
TRUE,"&gt;10"
)&amp;" "&amp;"% progress"</f>
        <v>0-10 % progress</v>
      </c>
      <c r="P2242" s="17">
        <f t="shared" si="211"/>
        <v>0</v>
      </c>
      <c r="Q2242" s="17">
        <f t="shared" ref="Q2242:Q2305" si="215">COUNTIFS($G:$G,$G2242)</f>
        <v>5</v>
      </c>
      <c r="R2242" s="18">
        <f t="shared" si="213"/>
        <v>0</v>
      </c>
      <c r="S2242" s="18" t="str">
        <f t="shared" si="214"/>
        <v>no 0% progess</v>
      </c>
    </row>
    <row r="2243" spans="1:19" x14ac:dyDescent="0.35">
      <c r="A2243" s="4" t="s">
        <v>103</v>
      </c>
      <c r="B2243" s="4" t="s">
        <v>50</v>
      </c>
      <c r="C2243" s="4" t="s">
        <v>32181</v>
      </c>
      <c r="D2243" s="4" t="s">
        <v>33</v>
      </c>
      <c r="E2243" s="4" t="s">
        <v>39</v>
      </c>
      <c r="F2243" s="4" t="s">
        <v>25327</v>
      </c>
      <c r="G2243" s="4" t="s">
        <v>25328</v>
      </c>
      <c r="H2243" s="4" t="s">
        <v>32172</v>
      </c>
      <c r="I2243" s="4" t="s">
        <v>25329</v>
      </c>
      <c r="J2243" s="4" t="b">
        <v>1</v>
      </c>
      <c r="K2243" s="4">
        <v>3</v>
      </c>
      <c r="L2243" s="4">
        <v>47</v>
      </c>
      <c r="M2243" s="16">
        <f t="shared" si="210"/>
        <v>6.3829787234042548E-2</v>
      </c>
      <c r="N2243" s="17" t="str">
        <f t="shared" si="212"/>
        <v>Active</v>
      </c>
      <c r="O2243" s="16" t="str" cm="1">
        <f t="array" ref="O2243">_xlfn.IFS(M2243=0,"0",
M2243&lt;=10%,"0-10",
TRUE,"&gt;10"
)&amp;" "&amp;"% progress"</f>
        <v>0-10 % progress</v>
      </c>
      <c r="P2243" s="17">
        <f t="shared" si="211"/>
        <v>0</v>
      </c>
      <c r="Q2243" s="17">
        <f t="shared" si="215"/>
        <v>5</v>
      </c>
      <c r="R2243" s="18">
        <f t="shared" si="213"/>
        <v>0</v>
      </c>
      <c r="S2243" s="18" t="str">
        <f t="shared" si="214"/>
        <v>no 0% progess</v>
      </c>
    </row>
    <row r="2244" spans="1:19" x14ac:dyDescent="0.35">
      <c r="A2244" s="4" t="s">
        <v>311</v>
      </c>
      <c r="B2244" s="4" t="s">
        <v>46</v>
      </c>
      <c r="C2244" s="4" t="s">
        <v>32181</v>
      </c>
      <c r="D2244" s="4" t="s">
        <v>33</v>
      </c>
      <c r="E2244" s="4" t="s">
        <v>39</v>
      </c>
      <c r="F2244" s="4" t="s">
        <v>25327</v>
      </c>
      <c r="G2244" s="4" t="s">
        <v>25328</v>
      </c>
      <c r="H2244" s="4" t="s">
        <v>32172</v>
      </c>
      <c r="I2244" s="4" t="s">
        <v>25329</v>
      </c>
      <c r="J2244" s="4" t="b">
        <v>1</v>
      </c>
      <c r="K2244" s="4">
        <v>0</v>
      </c>
      <c r="L2244" s="4">
        <v>46</v>
      </c>
      <c r="M2244" s="16">
        <f t="shared" si="210"/>
        <v>0</v>
      </c>
      <c r="N2244" s="17" t="str">
        <f t="shared" si="212"/>
        <v>Not Active</v>
      </c>
      <c r="O2244" s="16" t="str" cm="1">
        <f t="array" ref="O2244">_xlfn.IFS(M2244=0,"0",
M2244&lt;=10%,"0-10",
TRUE,"&gt;10"
)&amp;" "&amp;"% progress"</f>
        <v>0 % progress</v>
      </c>
      <c r="P2244" s="17">
        <f t="shared" si="211"/>
        <v>1</v>
      </c>
      <c r="Q2244" s="17">
        <f t="shared" si="215"/>
        <v>5</v>
      </c>
      <c r="R2244" s="18">
        <f t="shared" si="213"/>
        <v>0.2</v>
      </c>
      <c r="S2244" s="18" t="str">
        <f t="shared" si="214"/>
        <v>no progress</v>
      </c>
    </row>
    <row r="2245" spans="1:19" x14ac:dyDescent="0.35">
      <c r="A2245" s="4" t="s">
        <v>36</v>
      </c>
      <c r="B2245" s="4" t="s">
        <v>37</v>
      </c>
      <c r="C2245" s="4" t="s">
        <v>32181</v>
      </c>
      <c r="D2245" s="4" t="s">
        <v>33</v>
      </c>
      <c r="E2245" s="4" t="s">
        <v>39</v>
      </c>
      <c r="F2245" s="4" t="s">
        <v>25327</v>
      </c>
      <c r="G2245" s="4" t="s">
        <v>25328</v>
      </c>
      <c r="H2245" s="4" t="s">
        <v>32172</v>
      </c>
      <c r="I2245" s="4" t="s">
        <v>25329</v>
      </c>
      <c r="J2245" s="4" t="b">
        <v>1</v>
      </c>
      <c r="K2245" s="4">
        <v>1</v>
      </c>
      <c r="L2245" s="4">
        <v>35</v>
      </c>
      <c r="M2245" s="16">
        <f t="shared" si="210"/>
        <v>2.8571428571428571E-2</v>
      </c>
      <c r="N2245" s="17" t="str">
        <f t="shared" si="212"/>
        <v>Active</v>
      </c>
      <c r="O2245" s="16" t="str" cm="1">
        <f t="array" ref="O2245">_xlfn.IFS(M2245=0,"0",
M2245&lt;=10%,"0-10",
TRUE,"&gt;10"
)&amp;" "&amp;"% progress"</f>
        <v>0-10 % progress</v>
      </c>
      <c r="P2245" s="17">
        <f t="shared" si="211"/>
        <v>0</v>
      </c>
      <c r="Q2245" s="17">
        <f t="shared" si="215"/>
        <v>5</v>
      </c>
      <c r="R2245" s="18">
        <f t="shared" si="213"/>
        <v>0</v>
      </c>
      <c r="S2245" s="18" t="str">
        <f t="shared" si="214"/>
        <v>no 0% progess</v>
      </c>
    </row>
    <row r="2246" spans="1:19" x14ac:dyDescent="0.35">
      <c r="A2246" s="4" t="s">
        <v>162</v>
      </c>
      <c r="B2246" s="4" t="s">
        <v>62</v>
      </c>
      <c r="C2246" s="4" t="s">
        <v>32181</v>
      </c>
      <c r="D2246" s="4" t="s">
        <v>33</v>
      </c>
      <c r="E2246" s="4" t="s">
        <v>39</v>
      </c>
      <c r="F2246" s="4" t="s">
        <v>25327</v>
      </c>
      <c r="G2246" s="4" t="s">
        <v>25328</v>
      </c>
      <c r="H2246" s="4" t="s">
        <v>32172</v>
      </c>
      <c r="I2246" s="4" t="s">
        <v>25329</v>
      </c>
      <c r="J2246" s="4" t="b">
        <v>1</v>
      </c>
      <c r="K2246" s="4">
        <v>2</v>
      </c>
      <c r="L2246" s="4">
        <v>56</v>
      </c>
      <c r="M2246" s="16">
        <f t="shared" si="210"/>
        <v>3.5714285714285712E-2</v>
      </c>
      <c r="N2246" s="17" t="str">
        <f t="shared" si="212"/>
        <v>Active</v>
      </c>
      <c r="O2246" s="16" t="str" cm="1">
        <f t="array" ref="O2246">_xlfn.IFS(M2246=0,"0",
M2246&lt;=10%,"0-10",
TRUE,"&gt;10"
)&amp;" "&amp;"% progress"</f>
        <v>0-10 % progress</v>
      </c>
      <c r="P2246" s="17">
        <f t="shared" si="211"/>
        <v>0</v>
      </c>
      <c r="Q2246" s="17">
        <f t="shared" si="215"/>
        <v>5</v>
      </c>
      <c r="R2246" s="18">
        <f t="shared" si="213"/>
        <v>0</v>
      </c>
      <c r="S2246" s="18" t="str">
        <f t="shared" si="214"/>
        <v>no 0% progess</v>
      </c>
    </row>
    <row r="2247" spans="1:19" x14ac:dyDescent="0.35">
      <c r="A2247" s="4" t="s">
        <v>162</v>
      </c>
      <c r="B2247" s="4" t="s">
        <v>62</v>
      </c>
      <c r="C2247" s="4" t="s">
        <v>32181</v>
      </c>
      <c r="D2247" s="4" t="s">
        <v>33</v>
      </c>
      <c r="E2247" s="4" t="s">
        <v>39</v>
      </c>
      <c r="F2247" s="4" t="s">
        <v>25337</v>
      </c>
      <c r="G2247" s="4" t="s">
        <v>25338</v>
      </c>
      <c r="H2247" s="4" t="s">
        <v>32172</v>
      </c>
      <c r="I2247" s="4" t="s">
        <v>25339</v>
      </c>
      <c r="J2247" s="4" t="b">
        <v>1</v>
      </c>
      <c r="K2247" s="4">
        <v>9</v>
      </c>
      <c r="L2247" s="4">
        <v>56</v>
      </c>
      <c r="M2247" s="16">
        <f t="shared" si="210"/>
        <v>0.16071428571428573</v>
      </c>
      <c r="N2247" s="17" t="str">
        <f t="shared" si="212"/>
        <v>Active</v>
      </c>
      <c r="O2247" s="16" t="str" cm="1">
        <f t="array" ref="O2247">_xlfn.IFS(M2247=0,"0",
M2247&lt;=10%,"0-10",
TRUE,"&gt;10"
)&amp;" "&amp;"% progress"</f>
        <v>&gt;10 % progress</v>
      </c>
      <c r="P2247" s="17">
        <f t="shared" si="211"/>
        <v>0</v>
      </c>
      <c r="Q2247" s="17">
        <f t="shared" si="215"/>
        <v>5</v>
      </c>
      <c r="R2247" s="18">
        <f t="shared" si="213"/>
        <v>0</v>
      </c>
      <c r="S2247" s="18" t="str">
        <f t="shared" si="214"/>
        <v>no 0% progess</v>
      </c>
    </row>
    <row r="2248" spans="1:19" x14ac:dyDescent="0.35">
      <c r="A2248" s="4" t="s">
        <v>36</v>
      </c>
      <c r="B2248" s="4" t="s">
        <v>37</v>
      </c>
      <c r="C2248" s="4" t="s">
        <v>32181</v>
      </c>
      <c r="D2248" s="4" t="s">
        <v>33</v>
      </c>
      <c r="E2248" s="4" t="s">
        <v>39</v>
      </c>
      <c r="F2248" s="4" t="s">
        <v>25337</v>
      </c>
      <c r="G2248" s="4" t="s">
        <v>25338</v>
      </c>
      <c r="H2248" s="4" t="s">
        <v>32172</v>
      </c>
      <c r="I2248" s="4" t="s">
        <v>25339</v>
      </c>
      <c r="J2248" s="4" t="b">
        <v>1</v>
      </c>
      <c r="K2248" s="4">
        <v>11</v>
      </c>
      <c r="L2248" s="4">
        <v>35</v>
      </c>
      <c r="M2248" s="16">
        <f t="shared" si="210"/>
        <v>0.31428571428571428</v>
      </c>
      <c r="N2248" s="17" t="str">
        <f t="shared" si="212"/>
        <v>Active</v>
      </c>
      <c r="O2248" s="16" t="str" cm="1">
        <f t="array" ref="O2248">_xlfn.IFS(M2248=0,"0",
M2248&lt;=10%,"0-10",
TRUE,"&gt;10"
)&amp;" "&amp;"% progress"</f>
        <v>&gt;10 % progress</v>
      </c>
      <c r="P2248" s="17">
        <f t="shared" si="211"/>
        <v>0</v>
      </c>
      <c r="Q2248" s="17">
        <f t="shared" si="215"/>
        <v>5</v>
      </c>
      <c r="R2248" s="18">
        <f t="shared" si="213"/>
        <v>0</v>
      </c>
      <c r="S2248" s="18" t="str">
        <f t="shared" si="214"/>
        <v>no 0% progess</v>
      </c>
    </row>
    <row r="2249" spans="1:19" x14ac:dyDescent="0.35">
      <c r="A2249" s="4" t="s">
        <v>311</v>
      </c>
      <c r="B2249" s="4" t="s">
        <v>46</v>
      </c>
      <c r="C2249" s="4" t="s">
        <v>32181</v>
      </c>
      <c r="D2249" s="4" t="s">
        <v>33</v>
      </c>
      <c r="E2249" s="4" t="s">
        <v>39</v>
      </c>
      <c r="F2249" s="4" t="s">
        <v>25337</v>
      </c>
      <c r="G2249" s="4" t="s">
        <v>25338</v>
      </c>
      <c r="H2249" s="4" t="s">
        <v>32172</v>
      </c>
      <c r="I2249" s="4" t="s">
        <v>25339</v>
      </c>
      <c r="J2249" s="4" t="b">
        <v>1</v>
      </c>
      <c r="K2249" s="4">
        <v>8</v>
      </c>
      <c r="L2249" s="4">
        <v>46</v>
      </c>
      <c r="M2249" s="16">
        <f t="shared" si="210"/>
        <v>0.17391304347826086</v>
      </c>
      <c r="N2249" s="17" t="str">
        <f t="shared" si="212"/>
        <v>Active</v>
      </c>
      <c r="O2249" s="16" t="str" cm="1">
        <f t="array" ref="O2249">_xlfn.IFS(M2249=0,"0",
M2249&lt;=10%,"0-10",
TRUE,"&gt;10"
)&amp;" "&amp;"% progress"</f>
        <v>&gt;10 % progress</v>
      </c>
      <c r="P2249" s="17">
        <f t="shared" si="211"/>
        <v>0</v>
      </c>
      <c r="Q2249" s="17">
        <f t="shared" si="215"/>
        <v>5</v>
      </c>
      <c r="R2249" s="18">
        <f t="shared" si="213"/>
        <v>0</v>
      </c>
      <c r="S2249" s="18" t="str">
        <f t="shared" si="214"/>
        <v>no 0% progess</v>
      </c>
    </row>
    <row r="2250" spans="1:19" x14ac:dyDescent="0.35">
      <c r="A2250" s="4" t="s">
        <v>103</v>
      </c>
      <c r="B2250" s="4" t="s">
        <v>50</v>
      </c>
      <c r="C2250" s="4" t="s">
        <v>32181</v>
      </c>
      <c r="D2250" s="4" t="s">
        <v>33</v>
      </c>
      <c r="E2250" s="4" t="s">
        <v>39</v>
      </c>
      <c r="F2250" s="4" t="s">
        <v>25337</v>
      </c>
      <c r="G2250" s="4" t="s">
        <v>25338</v>
      </c>
      <c r="H2250" s="4" t="s">
        <v>32172</v>
      </c>
      <c r="I2250" s="4" t="s">
        <v>25339</v>
      </c>
      <c r="J2250" s="4" t="b">
        <v>1</v>
      </c>
      <c r="K2250" s="4">
        <v>8</v>
      </c>
      <c r="L2250" s="4">
        <v>47</v>
      </c>
      <c r="M2250" s="16">
        <f t="shared" si="210"/>
        <v>0.1702127659574468</v>
      </c>
      <c r="N2250" s="17" t="str">
        <f t="shared" si="212"/>
        <v>Active</v>
      </c>
      <c r="O2250" s="16" t="str" cm="1">
        <f t="array" ref="O2250">_xlfn.IFS(M2250=0,"0",
M2250&lt;=10%,"0-10",
TRUE,"&gt;10"
)&amp;" "&amp;"% progress"</f>
        <v>&gt;10 % progress</v>
      </c>
      <c r="P2250" s="17">
        <f t="shared" si="211"/>
        <v>0</v>
      </c>
      <c r="Q2250" s="17">
        <f t="shared" si="215"/>
        <v>5</v>
      </c>
      <c r="R2250" s="18">
        <f t="shared" si="213"/>
        <v>0</v>
      </c>
      <c r="S2250" s="18" t="str">
        <f t="shared" si="214"/>
        <v>no 0% progess</v>
      </c>
    </row>
    <row r="2251" spans="1:19" x14ac:dyDescent="0.35">
      <c r="A2251" s="4" t="s">
        <v>268</v>
      </c>
      <c r="B2251" s="4" t="s">
        <v>48</v>
      </c>
      <c r="C2251" s="4" t="s">
        <v>32181</v>
      </c>
      <c r="D2251" s="4" t="s">
        <v>33</v>
      </c>
      <c r="E2251" s="4" t="s">
        <v>39</v>
      </c>
      <c r="F2251" s="4" t="s">
        <v>25337</v>
      </c>
      <c r="G2251" s="4" t="s">
        <v>25338</v>
      </c>
      <c r="H2251" s="4" t="s">
        <v>32172</v>
      </c>
      <c r="I2251" s="4" t="s">
        <v>25339</v>
      </c>
      <c r="J2251" s="4" t="b">
        <v>1</v>
      </c>
      <c r="K2251" s="4">
        <v>8</v>
      </c>
      <c r="L2251" s="4">
        <v>24</v>
      </c>
      <c r="M2251" s="16">
        <f t="shared" si="210"/>
        <v>0.33333333333333331</v>
      </c>
      <c r="N2251" s="17" t="str">
        <f t="shared" si="212"/>
        <v>Active</v>
      </c>
      <c r="O2251" s="16" t="str" cm="1">
        <f t="array" ref="O2251">_xlfn.IFS(M2251=0,"0",
M2251&lt;=10%,"0-10",
TRUE,"&gt;10"
)&amp;" "&amp;"% progress"</f>
        <v>&gt;10 % progress</v>
      </c>
      <c r="P2251" s="17">
        <f t="shared" si="211"/>
        <v>0</v>
      </c>
      <c r="Q2251" s="17">
        <f t="shared" si="215"/>
        <v>5</v>
      </c>
      <c r="R2251" s="18">
        <f t="shared" si="213"/>
        <v>0</v>
      </c>
      <c r="S2251" s="18" t="str">
        <f t="shared" si="214"/>
        <v>no 0% progess</v>
      </c>
    </row>
    <row r="2252" spans="1:19" x14ac:dyDescent="0.35">
      <c r="A2252" s="4" t="s">
        <v>268</v>
      </c>
      <c r="B2252" s="4" t="s">
        <v>48</v>
      </c>
      <c r="C2252" s="4" t="s">
        <v>32181</v>
      </c>
      <c r="D2252" s="4" t="s">
        <v>33</v>
      </c>
      <c r="E2252" s="4" t="s">
        <v>39</v>
      </c>
      <c r="F2252" s="4" t="s">
        <v>25354</v>
      </c>
      <c r="G2252" s="4" t="s">
        <v>25355</v>
      </c>
      <c r="H2252" s="4" t="s">
        <v>32172</v>
      </c>
      <c r="I2252" s="4" t="s">
        <v>23935</v>
      </c>
      <c r="J2252" s="4" t="b">
        <v>1</v>
      </c>
      <c r="K2252" s="4">
        <v>12</v>
      </c>
      <c r="L2252" s="4">
        <v>24</v>
      </c>
      <c r="M2252" s="16">
        <f t="shared" si="210"/>
        <v>0.5</v>
      </c>
      <c r="N2252" s="17" t="str">
        <f t="shared" si="212"/>
        <v>Active</v>
      </c>
      <c r="O2252" s="16" t="str" cm="1">
        <f t="array" ref="O2252">_xlfn.IFS(M2252=0,"0",
M2252&lt;=10%,"0-10",
TRUE,"&gt;10"
)&amp;" "&amp;"% progress"</f>
        <v>&gt;10 % progress</v>
      </c>
      <c r="P2252" s="17">
        <f t="shared" si="211"/>
        <v>0</v>
      </c>
      <c r="Q2252" s="17">
        <f t="shared" si="215"/>
        <v>5</v>
      </c>
      <c r="R2252" s="18">
        <f t="shared" si="213"/>
        <v>0</v>
      </c>
      <c r="S2252" s="18" t="str">
        <f t="shared" si="214"/>
        <v>no 0% progess</v>
      </c>
    </row>
    <row r="2253" spans="1:19" x14ac:dyDescent="0.35">
      <c r="A2253" s="4" t="s">
        <v>103</v>
      </c>
      <c r="B2253" s="4" t="s">
        <v>50</v>
      </c>
      <c r="C2253" s="4" t="s">
        <v>32181</v>
      </c>
      <c r="D2253" s="4" t="s">
        <v>33</v>
      </c>
      <c r="E2253" s="4" t="s">
        <v>39</v>
      </c>
      <c r="F2253" s="4" t="s">
        <v>25354</v>
      </c>
      <c r="G2253" s="4" t="s">
        <v>25355</v>
      </c>
      <c r="H2253" s="4" t="s">
        <v>32172</v>
      </c>
      <c r="I2253" s="4" t="s">
        <v>23935</v>
      </c>
      <c r="J2253" s="4" t="b">
        <v>1</v>
      </c>
      <c r="K2253" s="4">
        <v>4</v>
      </c>
      <c r="L2253" s="4">
        <v>47</v>
      </c>
      <c r="M2253" s="16">
        <f t="shared" si="210"/>
        <v>8.5106382978723402E-2</v>
      </c>
      <c r="N2253" s="17" t="str">
        <f t="shared" si="212"/>
        <v>Active</v>
      </c>
      <c r="O2253" s="16" t="str" cm="1">
        <f t="array" ref="O2253">_xlfn.IFS(M2253=0,"0",
M2253&lt;=10%,"0-10",
TRUE,"&gt;10"
)&amp;" "&amp;"% progress"</f>
        <v>0-10 % progress</v>
      </c>
      <c r="P2253" s="17">
        <f t="shared" si="211"/>
        <v>0</v>
      </c>
      <c r="Q2253" s="17">
        <f t="shared" si="215"/>
        <v>5</v>
      </c>
      <c r="R2253" s="18">
        <f t="shared" si="213"/>
        <v>0</v>
      </c>
      <c r="S2253" s="18" t="str">
        <f t="shared" si="214"/>
        <v>no 0% progess</v>
      </c>
    </row>
    <row r="2254" spans="1:19" x14ac:dyDescent="0.35">
      <c r="A2254" s="4" t="s">
        <v>311</v>
      </c>
      <c r="B2254" s="4" t="s">
        <v>46</v>
      </c>
      <c r="C2254" s="4" t="s">
        <v>32181</v>
      </c>
      <c r="D2254" s="4" t="s">
        <v>33</v>
      </c>
      <c r="E2254" s="4" t="s">
        <v>39</v>
      </c>
      <c r="F2254" s="4" t="s">
        <v>25354</v>
      </c>
      <c r="G2254" s="4" t="s">
        <v>25355</v>
      </c>
      <c r="H2254" s="4" t="s">
        <v>32172</v>
      </c>
      <c r="I2254" s="4" t="s">
        <v>23935</v>
      </c>
      <c r="J2254" s="4" t="b">
        <v>1</v>
      </c>
      <c r="K2254" s="4">
        <v>27</v>
      </c>
      <c r="L2254" s="4">
        <v>46</v>
      </c>
      <c r="M2254" s="16">
        <f t="shared" si="210"/>
        <v>0.58695652173913049</v>
      </c>
      <c r="N2254" s="17" t="str">
        <f t="shared" si="212"/>
        <v>Active</v>
      </c>
      <c r="O2254" s="16" t="str" cm="1">
        <f t="array" ref="O2254">_xlfn.IFS(M2254=0,"0",
M2254&lt;=10%,"0-10",
TRUE,"&gt;10"
)&amp;" "&amp;"% progress"</f>
        <v>&gt;10 % progress</v>
      </c>
      <c r="P2254" s="17">
        <f t="shared" si="211"/>
        <v>0</v>
      </c>
      <c r="Q2254" s="17">
        <f t="shared" si="215"/>
        <v>5</v>
      </c>
      <c r="R2254" s="18">
        <f t="shared" si="213"/>
        <v>0</v>
      </c>
      <c r="S2254" s="18" t="str">
        <f t="shared" si="214"/>
        <v>no 0% progess</v>
      </c>
    </row>
    <row r="2255" spans="1:19" x14ac:dyDescent="0.35">
      <c r="A2255" s="4" t="s">
        <v>36</v>
      </c>
      <c r="B2255" s="4" t="s">
        <v>37</v>
      </c>
      <c r="C2255" s="4" t="s">
        <v>32181</v>
      </c>
      <c r="D2255" s="4" t="s">
        <v>33</v>
      </c>
      <c r="E2255" s="4" t="s">
        <v>39</v>
      </c>
      <c r="F2255" s="4" t="s">
        <v>25354</v>
      </c>
      <c r="G2255" s="4" t="s">
        <v>25355</v>
      </c>
      <c r="H2255" s="4" t="s">
        <v>32172</v>
      </c>
      <c r="I2255" s="4" t="s">
        <v>23935</v>
      </c>
      <c r="J2255" s="4" t="b">
        <v>1</v>
      </c>
      <c r="K2255" s="4">
        <v>34</v>
      </c>
      <c r="L2255" s="4">
        <v>35</v>
      </c>
      <c r="M2255" s="16">
        <f t="shared" si="210"/>
        <v>0.97142857142857142</v>
      </c>
      <c r="N2255" s="17" t="str">
        <f t="shared" si="212"/>
        <v>Active</v>
      </c>
      <c r="O2255" s="16" t="str" cm="1">
        <f t="array" ref="O2255">_xlfn.IFS(M2255=0,"0",
M2255&lt;=10%,"0-10",
TRUE,"&gt;10"
)&amp;" "&amp;"% progress"</f>
        <v>&gt;10 % progress</v>
      </c>
      <c r="P2255" s="17">
        <f t="shared" si="211"/>
        <v>0</v>
      </c>
      <c r="Q2255" s="17">
        <f t="shared" si="215"/>
        <v>5</v>
      </c>
      <c r="R2255" s="18">
        <f t="shared" si="213"/>
        <v>0</v>
      </c>
      <c r="S2255" s="18" t="str">
        <f t="shared" si="214"/>
        <v>no 0% progess</v>
      </c>
    </row>
    <row r="2256" spans="1:19" x14ac:dyDescent="0.35">
      <c r="A2256" s="4" t="s">
        <v>162</v>
      </c>
      <c r="B2256" s="4" t="s">
        <v>62</v>
      </c>
      <c r="C2256" s="4" t="s">
        <v>32181</v>
      </c>
      <c r="D2256" s="4" t="s">
        <v>33</v>
      </c>
      <c r="E2256" s="4" t="s">
        <v>39</v>
      </c>
      <c r="F2256" s="4" t="s">
        <v>25354</v>
      </c>
      <c r="G2256" s="4" t="s">
        <v>25355</v>
      </c>
      <c r="H2256" s="4" t="s">
        <v>32172</v>
      </c>
      <c r="I2256" s="4" t="s">
        <v>23935</v>
      </c>
      <c r="J2256" s="4" t="b">
        <v>1</v>
      </c>
      <c r="K2256" s="4">
        <v>44</v>
      </c>
      <c r="L2256" s="4">
        <v>56</v>
      </c>
      <c r="M2256" s="16">
        <f t="shared" si="210"/>
        <v>0.7857142857142857</v>
      </c>
      <c r="N2256" s="17" t="str">
        <f t="shared" si="212"/>
        <v>Active</v>
      </c>
      <c r="O2256" s="16" t="str" cm="1">
        <f t="array" ref="O2256">_xlfn.IFS(M2256=0,"0",
M2256&lt;=10%,"0-10",
TRUE,"&gt;10"
)&amp;" "&amp;"% progress"</f>
        <v>&gt;10 % progress</v>
      </c>
      <c r="P2256" s="17">
        <f t="shared" si="211"/>
        <v>0</v>
      </c>
      <c r="Q2256" s="17">
        <f t="shared" si="215"/>
        <v>5</v>
      </c>
      <c r="R2256" s="18">
        <f t="shared" si="213"/>
        <v>0</v>
      </c>
      <c r="S2256" s="18" t="str">
        <f t="shared" si="214"/>
        <v>no 0% progess</v>
      </c>
    </row>
    <row r="2257" spans="1:19" x14ac:dyDescent="0.35">
      <c r="A2257" s="4" t="s">
        <v>162</v>
      </c>
      <c r="B2257" s="4" t="s">
        <v>62</v>
      </c>
      <c r="C2257" s="4" t="s">
        <v>32181</v>
      </c>
      <c r="D2257" s="4" t="s">
        <v>33</v>
      </c>
      <c r="E2257" s="4" t="s">
        <v>39</v>
      </c>
      <c r="F2257" s="4" t="s">
        <v>25372</v>
      </c>
      <c r="G2257" s="4" t="s">
        <v>25373</v>
      </c>
      <c r="H2257" s="4" t="s">
        <v>32172</v>
      </c>
      <c r="I2257" s="4" t="s">
        <v>25374</v>
      </c>
      <c r="J2257" s="4" t="b">
        <v>1</v>
      </c>
      <c r="K2257" s="4">
        <v>5</v>
      </c>
      <c r="L2257" s="4">
        <v>56</v>
      </c>
      <c r="M2257" s="16">
        <f t="shared" si="210"/>
        <v>8.9285714285714288E-2</v>
      </c>
      <c r="N2257" s="17" t="str">
        <f t="shared" si="212"/>
        <v>Active</v>
      </c>
      <c r="O2257" s="16" t="str" cm="1">
        <f t="array" ref="O2257">_xlfn.IFS(M2257=0,"0",
M2257&lt;=10%,"0-10",
TRUE,"&gt;10"
)&amp;" "&amp;"% progress"</f>
        <v>0-10 % progress</v>
      </c>
      <c r="P2257" s="17">
        <f t="shared" si="211"/>
        <v>0</v>
      </c>
      <c r="Q2257" s="17">
        <f t="shared" si="215"/>
        <v>5</v>
      </c>
      <c r="R2257" s="18">
        <f t="shared" si="213"/>
        <v>0</v>
      </c>
      <c r="S2257" s="18" t="str">
        <f t="shared" si="214"/>
        <v>no 0% progess</v>
      </c>
    </row>
    <row r="2258" spans="1:19" x14ac:dyDescent="0.35">
      <c r="A2258" s="4" t="s">
        <v>36</v>
      </c>
      <c r="B2258" s="4" t="s">
        <v>37</v>
      </c>
      <c r="C2258" s="4" t="s">
        <v>32181</v>
      </c>
      <c r="D2258" s="4" t="s">
        <v>33</v>
      </c>
      <c r="E2258" s="4" t="s">
        <v>39</v>
      </c>
      <c r="F2258" s="4" t="s">
        <v>25372</v>
      </c>
      <c r="G2258" s="4" t="s">
        <v>25373</v>
      </c>
      <c r="H2258" s="4" t="s">
        <v>32172</v>
      </c>
      <c r="I2258" s="4" t="s">
        <v>25374</v>
      </c>
      <c r="J2258" s="4" t="b">
        <v>1</v>
      </c>
      <c r="K2258" s="4">
        <v>7</v>
      </c>
      <c r="L2258" s="4">
        <v>35</v>
      </c>
      <c r="M2258" s="16">
        <f t="shared" si="210"/>
        <v>0.2</v>
      </c>
      <c r="N2258" s="17" t="str">
        <f t="shared" si="212"/>
        <v>Active</v>
      </c>
      <c r="O2258" s="16" t="str" cm="1">
        <f t="array" ref="O2258">_xlfn.IFS(M2258=0,"0",
M2258&lt;=10%,"0-10",
TRUE,"&gt;10"
)&amp;" "&amp;"% progress"</f>
        <v>&gt;10 % progress</v>
      </c>
      <c r="P2258" s="17">
        <f t="shared" si="211"/>
        <v>0</v>
      </c>
      <c r="Q2258" s="17">
        <f t="shared" si="215"/>
        <v>5</v>
      </c>
      <c r="R2258" s="18">
        <f t="shared" si="213"/>
        <v>0</v>
      </c>
      <c r="S2258" s="18" t="str">
        <f t="shared" si="214"/>
        <v>no 0% progess</v>
      </c>
    </row>
    <row r="2259" spans="1:19" x14ac:dyDescent="0.35">
      <c r="A2259" s="4" t="s">
        <v>311</v>
      </c>
      <c r="B2259" s="4" t="s">
        <v>46</v>
      </c>
      <c r="C2259" s="4" t="s">
        <v>32181</v>
      </c>
      <c r="D2259" s="4" t="s">
        <v>33</v>
      </c>
      <c r="E2259" s="4" t="s">
        <v>39</v>
      </c>
      <c r="F2259" s="4" t="s">
        <v>25372</v>
      </c>
      <c r="G2259" s="4" t="s">
        <v>25373</v>
      </c>
      <c r="H2259" s="4" t="s">
        <v>32172</v>
      </c>
      <c r="I2259" s="4" t="s">
        <v>25374</v>
      </c>
      <c r="J2259" s="4" t="b">
        <v>1</v>
      </c>
      <c r="K2259" s="4">
        <v>1</v>
      </c>
      <c r="L2259" s="4">
        <v>46</v>
      </c>
      <c r="M2259" s="16">
        <f t="shared" si="210"/>
        <v>2.1739130434782608E-2</v>
      </c>
      <c r="N2259" s="17" t="str">
        <f t="shared" si="212"/>
        <v>Active</v>
      </c>
      <c r="O2259" s="16" t="str" cm="1">
        <f t="array" ref="O2259">_xlfn.IFS(M2259=0,"0",
M2259&lt;=10%,"0-10",
TRUE,"&gt;10"
)&amp;" "&amp;"% progress"</f>
        <v>0-10 % progress</v>
      </c>
      <c r="P2259" s="17">
        <f t="shared" si="211"/>
        <v>0</v>
      </c>
      <c r="Q2259" s="17">
        <f t="shared" si="215"/>
        <v>5</v>
      </c>
      <c r="R2259" s="18">
        <f t="shared" si="213"/>
        <v>0</v>
      </c>
      <c r="S2259" s="18" t="str">
        <f t="shared" si="214"/>
        <v>no 0% progess</v>
      </c>
    </row>
    <row r="2260" spans="1:19" x14ac:dyDescent="0.35">
      <c r="A2260" s="4" t="s">
        <v>103</v>
      </c>
      <c r="B2260" s="4" t="s">
        <v>50</v>
      </c>
      <c r="C2260" s="4" t="s">
        <v>32181</v>
      </c>
      <c r="D2260" s="4" t="s">
        <v>33</v>
      </c>
      <c r="E2260" s="4" t="s">
        <v>39</v>
      </c>
      <c r="F2260" s="4" t="s">
        <v>25372</v>
      </c>
      <c r="G2260" s="4" t="s">
        <v>25373</v>
      </c>
      <c r="H2260" s="4" t="s">
        <v>32172</v>
      </c>
      <c r="I2260" s="4" t="s">
        <v>25374</v>
      </c>
      <c r="J2260" s="4" t="b">
        <v>1</v>
      </c>
      <c r="K2260" s="4">
        <v>1</v>
      </c>
      <c r="L2260" s="4">
        <v>47</v>
      </c>
      <c r="M2260" s="16">
        <f t="shared" si="210"/>
        <v>2.1276595744680851E-2</v>
      </c>
      <c r="N2260" s="17" t="str">
        <f t="shared" si="212"/>
        <v>Active</v>
      </c>
      <c r="O2260" s="16" t="str" cm="1">
        <f t="array" ref="O2260">_xlfn.IFS(M2260=0,"0",
M2260&lt;=10%,"0-10",
TRUE,"&gt;10"
)&amp;" "&amp;"% progress"</f>
        <v>0-10 % progress</v>
      </c>
      <c r="P2260" s="17">
        <f t="shared" si="211"/>
        <v>0</v>
      </c>
      <c r="Q2260" s="17">
        <f t="shared" si="215"/>
        <v>5</v>
      </c>
      <c r="R2260" s="18">
        <f t="shared" si="213"/>
        <v>0</v>
      </c>
      <c r="S2260" s="18" t="str">
        <f t="shared" si="214"/>
        <v>no 0% progess</v>
      </c>
    </row>
    <row r="2261" spans="1:19" x14ac:dyDescent="0.35">
      <c r="A2261" s="4" t="s">
        <v>268</v>
      </c>
      <c r="B2261" s="4" t="s">
        <v>48</v>
      </c>
      <c r="C2261" s="4" t="s">
        <v>32181</v>
      </c>
      <c r="D2261" s="4" t="s">
        <v>33</v>
      </c>
      <c r="E2261" s="4" t="s">
        <v>39</v>
      </c>
      <c r="F2261" s="4" t="s">
        <v>25372</v>
      </c>
      <c r="G2261" s="4" t="s">
        <v>25373</v>
      </c>
      <c r="H2261" s="4" t="s">
        <v>32172</v>
      </c>
      <c r="I2261" s="4" t="s">
        <v>25374</v>
      </c>
      <c r="J2261" s="4" t="b">
        <v>1</v>
      </c>
      <c r="K2261" s="4">
        <v>2</v>
      </c>
      <c r="L2261" s="4">
        <v>24</v>
      </c>
      <c r="M2261" s="16">
        <f t="shared" si="210"/>
        <v>8.3333333333333329E-2</v>
      </c>
      <c r="N2261" s="17" t="str">
        <f t="shared" si="212"/>
        <v>Active</v>
      </c>
      <c r="O2261" s="16" t="str" cm="1">
        <f t="array" ref="O2261">_xlfn.IFS(M2261=0,"0",
M2261&lt;=10%,"0-10",
TRUE,"&gt;10"
)&amp;" "&amp;"% progress"</f>
        <v>0-10 % progress</v>
      </c>
      <c r="P2261" s="17">
        <f t="shared" si="211"/>
        <v>0</v>
      </c>
      <c r="Q2261" s="17">
        <f t="shared" si="215"/>
        <v>5</v>
      </c>
      <c r="R2261" s="18">
        <f t="shared" si="213"/>
        <v>0</v>
      </c>
      <c r="S2261" s="18" t="str">
        <f t="shared" si="214"/>
        <v>no 0% progess</v>
      </c>
    </row>
    <row r="2262" spans="1:19" x14ac:dyDescent="0.35">
      <c r="A2262" s="4" t="s">
        <v>268</v>
      </c>
      <c r="B2262" s="4" t="s">
        <v>48</v>
      </c>
      <c r="C2262" s="4" t="s">
        <v>32181</v>
      </c>
      <c r="D2262" s="4" t="s">
        <v>33</v>
      </c>
      <c r="E2262" s="4" t="s">
        <v>39</v>
      </c>
      <c r="F2262" s="4" t="s">
        <v>25385</v>
      </c>
      <c r="G2262" s="4" t="s">
        <v>25386</v>
      </c>
      <c r="H2262" s="4" t="s">
        <v>32172</v>
      </c>
      <c r="I2262" s="4" t="s">
        <v>25387</v>
      </c>
      <c r="J2262" s="4" t="b">
        <v>1</v>
      </c>
      <c r="K2262" s="4">
        <v>11</v>
      </c>
      <c r="L2262" s="4">
        <v>24</v>
      </c>
      <c r="M2262" s="16">
        <f t="shared" si="210"/>
        <v>0.45833333333333331</v>
      </c>
      <c r="N2262" s="17" t="str">
        <f t="shared" si="212"/>
        <v>Active</v>
      </c>
      <c r="O2262" s="16" t="str" cm="1">
        <f t="array" ref="O2262">_xlfn.IFS(M2262=0,"0",
M2262&lt;=10%,"0-10",
TRUE,"&gt;10"
)&amp;" "&amp;"% progress"</f>
        <v>&gt;10 % progress</v>
      </c>
      <c r="P2262" s="17">
        <f t="shared" si="211"/>
        <v>0</v>
      </c>
      <c r="Q2262" s="17">
        <f t="shared" si="215"/>
        <v>5</v>
      </c>
      <c r="R2262" s="18">
        <f t="shared" si="213"/>
        <v>0</v>
      </c>
      <c r="S2262" s="18" t="str">
        <f t="shared" si="214"/>
        <v>no 0% progess</v>
      </c>
    </row>
    <row r="2263" spans="1:19" x14ac:dyDescent="0.35">
      <c r="A2263" s="4" t="s">
        <v>103</v>
      </c>
      <c r="B2263" s="4" t="s">
        <v>50</v>
      </c>
      <c r="C2263" s="4" t="s">
        <v>32181</v>
      </c>
      <c r="D2263" s="4" t="s">
        <v>33</v>
      </c>
      <c r="E2263" s="4" t="s">
        <v>39</v>
      </c>
      <c r="F2263" s="4" t="s">
        <v>25385</v>
      </c>
      <c r="G2263" s="4" t="s">
        <v>25386</v>
      </c>
      <c r="H2263" s="4" t="s">
        <v>32172</v>
      </c>
      <c r="I2263" s="4" t="s">
        <v>25387</v>
      </c>
      <c r="J2263" s="4" t="b">
        <v>1</v>
      </c>
      <c r="K2263" s="4">
        <v>19</v>
      </c>
      <c r="L2263" s="4">
        <v>47</v>
      </c>
      <c r="M2263" s="16">
        <f t="shared" si="210"/>
        <v>0.40425531914893614</v>
      </c>
      <c r="N2263" s="17" t="str">
        <f t="shared" si="212"/>
        <v>Active</v>
      </c>
      <c r="O2263" s="16" t="str" cm="1">
        <f t="array" ref="O2263">_xlfn.IFS(M2263=0,"0",
M2263&lt;=10%,"0-10",
TRUE,"&gt;10"
)&amp;" "&amp;"% progress"</f>
        <v>&gt;10 % progress</v>
      </c>
      <c r="P2263" s="17">
        <f t="shared" si="211"/>
        <v>0</v>
      </c>
      <c r="Q2263" s="17">
        <f t="shared" si="215"/>
        <v>5</v>
      </c>
      <c r="R2263" s="18">
        <f t="shared" si="213"/>
        <v>0</v>
      </c>
      <c r="S2263" s="18" t="str">
        <f t="shared" si="214"/>
        <v>no 0% progess</v>
      </c>
    </row>
    <row r="2264" spans="1:19" x14ac:dyDescent="0.35">
      <c r="A2264" s="4" t="s">
        <v>311</v>
      </c>
      <c r="B2264" s="4" t="s">
        <v>46</v>
      </c>
      <c r="C2264" s="4" t="s">
        <v>32181</v>
      </c>
      <c r="D2264" s="4" t="s">
        <v>33</v>
      </c>
      <c r="E2264" s="4" t="s">
        <v>39</v>
      </c>
      <c r="F2264" s="4" t="s">
        <v>25385</v>
      </c>
      <c r="G2264" s="4" t="s">
        <v>25386</v>
      </c>
      <c r="H2264" s="4" t="s">
        <v>32172</v>
      </c>
      <c r="I2264" s="4" t="s">
        <v>25387</v>
      </c>
      <c r="J2264" s="4" t="b">
        <v>1</v>
      </c>
      <c r="K2264" s="4">
        <v>10</v>
      </c>
      <c r="L2264" s="4">
        <v>46</v>
      </c>
      <c r="M2264" s="16">
        <f t="shared" si="210"/>
        <v>0.21739130434782608</v>
      </c>
      <c r="N2264" s="17" t="str">
        <f t="shared" si="212"/>
        <v>Active</v>
      </c>
      <c r="O2264" s="16" t="str" cm="1">
        <f t="array" ref="O2264">_xlfn.IFS(M2264=0,"0",
M2264&lt;=10%,"0-10",
TRUE,"&gt;10"
)&amp;" "&amp;"% progress"</f>
        <v>&gt;10 % progress</v>
      </c>
      <c r="P2264" s="17">
        <f t="shared" si="211"/>
        <v>0</v>
      </c>
      <c r="Q2264" s="17">
        <f t="shared" si="215"/>
        <v>5</v>
      </c>
      <c r="R2264" s="18">
        <f t="shared" si="213"/>
        <v>0</v>
      </c>
      <c r="S2264" s="18" t="str">
        <f t="shared" si="214"/>
        <v>no 0% progess</v>
      </c>
    </row>
    <row r="2265" spans="1:19" x14ac:dyDescent="0.35">
      <c r="A2265" s="4" t="s">
        <v>36</v>
      </c>
      <c r="B2265" s="4" t="s">
        <v>37</v>
      </c>
      <c r="C2265" s="4" t="s">
        <v>32181</v>
      </c>
      <c r="D2265" s="4" t="s">
        <v>33</v>
      </c>
      <c r="E2265" s="4" t="s">
        <v>39</v>
      </c>
      <c r="F2265" s="4" t="s">
        <v>25385</v>
      </c>
      <c r="G2265" s="4" t="s">
        <v>25386</v>
      </c>
      <c r="H2265" s="4" t="s">
        <v>32172</v>
      </c>
      <c r="I2265" s="4" t="s">
        <v>25387</v>
      </c>
      <c r="J2265" s="4" t="b">
        <v>1</v>
      </c>
      <c r="K2265" s="4">
        <v>20</v>
      </c>
      <c r="L2265" s="4">
        <v>35</v>
      </c>
      <c r="M2265" s="16">
        <f t="shared" si="210"/>
        <v>0.5714285714285714</v>
      </c>
      <c r="N2265" s="17" t="str">
        <f t="shared" si="212"/>
        <v>Active</v>
      </c>
      <c r="O2265" s="16" t="str" cm="1">
        <f t="array" ref="O2265">_xlfn.IFS(M2265=0,"0",
M2265&lt;=10%,"0-10",
TRUE,"&gt;10"
)&amp;" "&amp;"% progress"</f>
        <v>&gt;10 % progress</v>
      </c>
      <c r="P2265" s="17">
        <f t="shared" si="211"/>
        <v>0</v>
      </c>
      <c r="Q2265" s="17">
        <f t="shared" si="215"/>
        <v>5</v>
      </c>
      <c r="R2265" s="18">
        <f t="shared" si="213"/>
        <v>0</v>
      </c>
      <c r="S2265" s="18" t="str">
        <f t="shared" si="214"/>
        <v>no 0% progess</v>
      </c>
    </row>
    <row r="2266" spans="1:19" x14ac:dyDescent="0.35">
      <c r="A2266" s="4" t="s">
        <v>162</v>
      </c>
      <c r="B2266" s="4" t="s">
        <v>62</v>
      </c>
      <c r="C2266" s="4" t="s">
        <v>32181</v>
      </c>
      <c r="D2266" s="4" t="s">
        <v>33</v>
      </c>
      <c r="E2266" s="4" t="s">
        <v>39</v>
      </c>
      <c r="F2266" s="4" t="s">
        <v>25385</v>
      </c>
      <c r="G2266" s="4" t="s">
        <v>25386</v>
      </c>
      <c r="H2266" s="4" t="s">
        <v>32172</v>
      </c>
      <c r="I2266" s="4" t="s">
        <v>25387</v>
      </c>
      <c r="J2266" s="4" t="b">
        <v>1</v>
      </c>
      <c r="K2266" s="4">
        <v>59</v>
      </c>
      <c r="L2266" s="4">
        <v>56</v>
      </c>
      <c r="M2266" s="16">
        <f t="shared" si="210"/>
        <v>1.0535714285714286</v>
      </c>
      <c r="N2266" s="17" t="str">
        <f t="shared" si="212"/>
        <v>Active</v>
      </c>
      <c r="O2266" s="16" t="str" cm="1">
        <f t="array" ref="O2266">_xlfn.IFS(M2266=0,"0",
M2266&lt;=10%,"0-10",
TRUE,"&gt;10"
)&amp;" "&amp;"% progress"</f>
        <v>&gt;10 % progress</v>
      </c>
      <c r="P2266" s="17">
        <f t="shared" si="211"/>
        <v>0</v>
      </c>
      <c r="Q2266" s="17">
        <f t="shared" si="215"/>
        <v>5</v>
      </c>
      <c r="R2266" s="18">
        <f t="shared" si="213"/>
        <v>0</v>
      </c>
      <c r="S2266" s="18" t="str">
        <f t="shared" si="214"/>
        <v>no 0% progess</v>
      </c>
    </row>
    <row r="2267" spans="1:19" x14ac:dyDescent="0.35">
      <c r="A2267" s="4" t="s">
        <v>162</v>
      </c>
      <c r="B2267" s="4" t="s">
        <v>62</v>
      </c>
      <c r="C2267" s="4" t="s">
        <v>32181</v>
      </c>
      <c r="D2267" s="4" t="s">
        <v>33</v>
      </c>
      <c r="E2267" s="4" t="s">
        <v>39</v>
      </c>
      <c r="F2267" s="4" t="s">
        <v>25406</v>
      </c>
      <c r="G2267" s="4" t="s">
        <v>25407</v>
      </c>
      <c r="H2267" s="4" t="s">
        <v>32172</v>
      </c>
      <c r="I2267" s="4" t="s">
        <v>25408</v>
      </c>
      <c r="J2267" s="4" t="b">
        <v>1</v>
      </c>
      <c r="K2267" s="4">
        <v>11</v>
      </c>
      <c r="L2267" s="4">
        <v>56</v>
      </c>
      <c r="M2267" s="16">
        <f t="shared" si="210"/>
        <v>0.19642857142857142</v>
      </c>
      <c r="N2267" s="17" t="str">
        <f t="shared" si="212"/>
        <v>Active</v>
      </c>
      <c r="O2267" s="16" t="str" cm="1">
        <f t="array" ref="O2267">_xlfn.IFS(M2267=0,"0",
M2267&lt;=10%,"0-10",
TRUE,"&gt;10"
)&amp;" "&amp;"% progress"</f>
        <v>&gt;10 % progress</v>
      </c>
      <c r="P2267" s="17">
        <f t="shared" si="211"/>
        <v>0</v>
      </c>
      <c r="Q2267" s="17">
        <f t="shared" si="215"/>
        <v>5</v>
      </c>
      <c r="R2267" s="18">
        <f t="shared" si="213"/>
        <v>0</v>
      </c>
      <c r="S2267" s="18" t="str">
        <f t="shared" si="214"/>
        <v>no 0% progess</v>
      </c>
    </row>
    <row r="2268" spans="1:19" x14ac:dyDescent="0.35">
      <c r="A2268" s="4" t="s">
        <v>36</v>
      </c>
      <c r="B2268" s="4" t="s">
        <v>37</v>
      </c>
      <c r="C2268" s="4" t="s">
        <v>32181</v>
      </c>
      <c r="D2268" s="4" t="s">
        <v>33</v>
      </c>
      <c r="E2268" s="4" t="s">
        <v>39</v>
      </c>
      <c r="F2268" s="4" t="s">
        <v>25406</v>
      </c>
      <c r="G2268" s="4" t="s">
        <v>25407</v>
      </c>
      <c r="H2268" s="4" t="s">
        <v>32172</v>
      </c>
      <c r="I2268" s="4" t="s">
        <v>25408</v>
      </c>
      <c r="J2268" s="4" t="b">
        <v>1</v>
      </c>
      <c r="K2268" s="4">
        <v>5</v>
      </c>
      <c r="L2268" s="4">
        <v>35</v>
      </c>
      <c r="M2268" s="16">
        <f t="shared" si="210"/>
        <v>0.14285714285714285</v>
      </c>
      <c r="N2268" s="17" t="str">
        <f t="shared" si="212"/>
        <v>Active</v>
      </c>
      <c r="O2268" s="16" t="str" cm="1">
        <f t="array" ref="O2268">_xlfn.IFS(M2268=0,"0",
M2268&lt;=10%,"0-10",
TRUE,"&gt;10"
)&amp;" "&amp;"% progress"</f>
        <v>&gt;10 % progress</v>
      </c>
      <c r="P2268" s="17">
        <f t="shared" si="211"/>
        <v>0</v>
      </c>
      <c r="Q2268" s="17">
        <f t="shared" si="215"/>
        <v>5</v>
      </c>
      <c r="R2268" s="18">
        <f t="shared" si="213"/>
        <v>0</v>
      </c>
      <c r="S2268" s="18" t="str">
        <f t="shared" si="214"/>
        <v>no 0% progess</v>
      </c>
    </row>
    <row r="2269" spans="1:19" x14ac:dyDescent="0.35">
      <c r="A2269" s="4" t="s">
        <v>311</v>
      </c>
      <c r="B2269" s="4" t="s">
        <v>46</v>
      </c>
      <c r="C2269" s="4" t="s">
        <v>32181</v>
      </c>
      <c r="D2269" s="4" t="s">
        <v>33</v>
      </c>
      <c r="E2269" s="4" t="s">
        <v>39</v>
      </c>
      <c r="F2269" s="4" t="s">
        <v>25406</v>
      </c>
      <c r="G2269" s="4" t="s">
        <v>25407</v>
      </c>
      <c r="H2269" s="4" t="s">
        <v>32172</v>
      </c>
      <c r="I2269" s="4" t="s">
        <v>25408</v>
      </c>
      <c r="J2269" s="4" t="b">
        <v>1</v>
      </c>
      <c r="K2269" s="4">
        <v>0</v>
      </c>
      <c r="L2269" s="4">
        <v>46</v>
      </c>
      <c r="M2269" s="16">
        <f t="shared" si="210"/>
        <v>0</v>
      </c>
      <c r="N2269" s="17" t="str">
        <f t="shared" si="212"/>
        <v>Not Active</v>
      </c>
      <c r="O2269" s="16" t="str" cm="1">
        <f t="array" ref="O2269">_xlfn.IFS(M2269=0,"0",
M2269&lt;=10%,"0-10",
TRUE,"&gt;10"
)&amp;" "&amp;"% progress"</f>
        <v>0 % progress</v>
      </c>
      <c r="P2269" s="17">
        <f t="shared" si="211"/>
        <v>1</v>
      </c>
      <c r="Q2269" s="17">
        <f t="shared" si="215"/>
        <v>5</v>
      </c>
      <c r="R2269" s="18">
        <f t="shared" si="213"/>
        <v>0.2</v>
      </c>
      <c r="S2269" s="18" t="str">
        <f t="shared" si="214"/>
        <v>no progress</v>
      </c>
    </row>
    <row r="2270" spans="1:19" x14ac:dyDescent="0.35">
      <c r="A2270" s="4" t="s">
        <v>103</v>
      </c>
      <c r="B2270" s="4" t="s">
        <v>50</v>
      </c>
      <c r="C2270" s="4" t="s">
        <v>32181</v>
      </c>
      <c r="D2270" s="4" t="s">
        <v>33</v>
      </c>
      <c r="E2270" s="4" t="s">
        <v>39</v>
      </c>
      <c r="F2270" s="4" t="s">
        <v>25406</v>
      </c>
      <c r="G2270" s="4" t="s">
        <v>25407</v>
      </c>
      <c r="H2270" s="4" t="s">
        <v>32172</v>
      </c>
      <c r="I2270" s="4" t="s">
        <v>25408</v>
      </c>
      <c r="J2270" s="4" t="b">
        <v>1</v>
      </c>
      <c r="K2270" s="4">
        <v>0</v>
      </c>
      <c r="L2270" s="4">
        <v>47</v>
      </c>
      <c r="M2270" s="16">
        <f t="shared" si="210"/>
        <v>0</v>
      </c>
      <c r="N2270" s="17" t="str">
        <f t="shared" si="212"/>
        <v>Not Active</v>
      </c>
      <c r="O2270" s="16" t="str" cm="1">
        <f t="array" ref="O2270">_xlfn.IFS(M2270=0,"0",
M2270&lt;=10%,"0-10",
TRUE,"&gt;10"
)&amp;" "&amp;"% progress"</f>
        <v>0 % progress</v>
      </c>
      <c r="P2270" s="17">
        <f t="shared" si="211"/>
        <v>1</v>
      </c>
      <c r="Q2270" s="17">
        <f t="shared" si="215"/>
        <v>5</v>
      </c>
      <c r="R2270" s="18">
        <f t="shared" si="213"/>
        <v>0.2</v>
      </c>
      <c r="S2270" s="18" t="str">
        <f t="shared" si="214"/>
        <v>no progress</v>
      </c>
    </row>
    <row r="2271" spans="1:19" x14ac:dyDescent="0.35">
      <c r="A2271" s="4" t="s">
        <v>268</v>
      </c>
      <c r="B2271" s="4" t="s">
        <v>48</v>
      </c>
      <c r="C2271" s="4" t="s">
        <v>32181</v>
      </c>
      <c r="D2271" s="4" t="s">
        <v>33</v>
      </c>
      <c r="E2271" s="4" t="s">
        <v>39</v>
      </c>
      <c r="F2271" s="4" t="s">
        <v>25406</v>
      </c>
      <c r="G2271" s="4" t="s">
        <v>25407</v>
      </c>
      <c r="H2271" s="4" t="s">
        <v>32172</v>
      </c>
      <c r="I2271" s="4" t="s">
        <v>25408</v>
      </c>
      <c r="J2271" s="4" t="b">
        <v>1</v>
      </c>
      <c r="K2271" s="4">
        <v>0</v>
      </c>
      <c r="L2271" s="4">
        <v>24</v>
      </c>
      <c r="M2271" s="16">
        <f t="shared" si="210"/>
        <v>0</v>
      </c>
      <c r="N2271" s="17" t="str">
        <f t="shared" si="212"/>
        <v>Not Active</v>
      </c>
      <c r="O2271" s="16" t="str" cm="1">
        <f t="array" ref="O2271">_xlfn.IFS(M2271=0,"0",
M2271&lt;=10%,"0-10",
TRUE,"&gt;10"
)&amp;" "&amp;"% progress"</f>
        <v>0 % progress</v>
      </c>
      <c r="P2271" s="17">
        <f t="shared" si="211"/>
        <v>1</v>
      </c>
      <c r="Q2271" s="17">
        <f t="shared" si="215"/>
        <v>5</v>
      </c>
      <c r="R2271" s="18">
        <f t="shared" si="213"/>
        <v>0.2</v>
      </c>
      <c r="S2271" s="18" t="str">
        <f t="shared" si="214"/>
        <v>no progress</v>
      </c>
    </row>
    <row r="2272" spans="1:19" x14ac:dyDescent="0.35">
      <c r="A2272" s="4" t="s">
        <v>268</v>
      </c>
      <c r="B2272" s="4" t="s">
        <v>48</v>
      </c>
      <c r="C2272" s="4" t="s">
        <v>32181</v>
      </c>
      <c r="D2272" s="4" t="s">
        <v>33</v>
      </c>
      <c r="E2272" s="4" t="s">
        <v>39</v>
      </c>
      <c r="F2272" s="4" t="s">
        <v>25417</v>
      </c>
      <c r="G2272" s="4" t="s">
        <v>25418</v>
      </c>
      <c r="H2272" s="4" t="s">
        <v>32172</v>
      </c>
      <c r="I2272" s="4" t="s">
        <v>25419</v>
      </c>
      <c r="J2272" s="4" t="b">
        <v>1</v>
      </c>
      <c r="K2272" s="4">
        <v>24</v>
      </c>
      <c r="L2272" s="4">
        <v>24</v>
      </c>
      <c r="M2272" s="16">
        <f t="shared" si="210"/>
        <v>1</v>
      </c>
      <c r="N2272" s="17" t="str">
        <f t="shared" si="212"/>
        <v>Active</v>
      </c>
      <c r="O2272" s="16" t="str" cm="1">
        <f t="array" ref="O2272">_xlfn.IFS(M2272=0,"0",
M2272&lt;=10%,"0-10",
TRUE,"&gt;10"
)&amp;" "&amp;"% progress"</f>
        <v>&gt;10 % progress</v>
      </c>
      <c r="P2272" s="17">
        <f t="shared" si="211"/>
        <v>0</v>
      </c>
      <c r="Q2272" s="17">
        <f t="shared" si="215"/>
        <v>5</v>
      </c>
      <c r="R2272" s="18">
        <f t="shared" si="213"/>
        <v>0</v>
      </c>
      <c r="S2272" s="18" t="str">
        <f t="shared" si="214"/>
        <v>no 0% progess</v>
      </c>
    </row>
    <row r="2273" spans="1:19" x14ac:dyDescent="0.35">
      <c r="A2273" s="4" t="s">
        <v>103</v>
      </c>
      <c r="B2273" s="4" t="s">
        <v>50</v>
      </c>
      <c r="C2273" s="4" t="s">
        <v>32181</v>
      </c>
      <c r="D2273" s="4" t="s">
        <v>33</v>
      </c>
      <c r="E2273" s="4" t="s">
        <v>39</v>
      </c>
      <c r="F2273" s="4" t="s">
        <v>25417</v>
      </c>
      <c r="G2273" s="4" t="s">
        <v>25418</v>
      </c>
      <c r="H2273" s="4" t="s">
        <v>32172</v>
      </c>
      <c r="I2273" s="4" t="s">
        <v>25419</v>
      </c>
      <c r="J2273" s="4" t="b">
        <v>1</v>
      </c>
      <c r="K2273" s="4">
        <v>49</v>
      </c>
      <c r="L2273" s="4">
        <v>47</v>
      </c>
      <c r="M2273" s="16">
        <f t="shared" si="210"/>
        <v>1.0425531914893618</v>
      </c>
      <c r="N2273" s="17" t="str">
        <f t="shared" si="212"/>
        <v>Active</v>
      </c>
      <c r="O2273" s="16" t="str" cm="1">
        <f t="array" ref="O2273">_xlfn.IFS(M2273=0,"0",
M2273&lt;=10%,"0-10",
TRUE,"&gt;10"
)&amp;" "&amp;"% progress"</f>
        <v>&gt;10 % progress</v>
      </c>
      <c r="P2273" s="17">
        <f t="shared" si="211"/>
        <v>0</v>
      </c>
      <c r="Q2273" s="17">
        <f t="shared" si="215"/>
        <v>5</v>
      </c>
      <c r="R2273" s="18">
        <f t="shared" si="213"/>
        <v>0</v>
      </c>
      <c r="S2273" s="18" t="str">
        <f t="shared" si="214"/>
        <v>no 0% progess</v>
      </c>
    </row>
    <row r="2274" spans="1:19" x14ac:dyDescent="0.35">
      <c r="A2274" s="4" t="s">
        <v>311</v>
      </c>
      <c r="B2274" s="4" t="s">
        <v>46</v>
      </c>
      <c r="C2274" s="4" t="s">
        <v>32181</v>
      </c>
      <c r="D2274" s="4" t="s">
        <v>33</v>
      </c>
      <c r="E2274" s="4" t="s">
        <v>39</v>
      </c>
      <c r="F2274" s="4" t="s">
        <v>25417</v>
      </c>
      <c r="G2274" s="4" t="s">
        <v>25418</v>
      </c>
      <c r="H2274" s="4" t="s">
        <v>32172</v>
      </c>
      <c r="I2274" s="4" t="s">
        <v>25419</v>
      </c>
      <c r="J2274" s="4" t="b">
        <v>1</v>
      </c>
      <c r="K2274" s="4">
        <v>10</v>
      </c>
      <c r="L2274" s="4">
        <v>46</v>
      </c>
      <c r="M2274" s="16">
        <f t="shared" si="210"/>
        <v>0.21739130434782608</v>
      </c>
      <c r="N2274" s="17" t="str">
        <f t="shared" si="212"/>
        <v>Active</v>
      </c>
      <c r="O2274" s="16" t="str" cm="1">
        <f t="array" ref="O2274">_xlfn.IFS(M2274=0,"0",
M2274&lt;=10%,"0-10",
TRUE,"&gt;10"
)&amp;" "&amp;"% progress"</f>
        <v>&gt;10 % progress</v>
      </c>
      <c r="P2274" s="17">
        <f t="shared" si="211"/>
        <v>0</v>
      </c>
      <c r="Q2274" s="17">
        <f t="shared" si="215"/>
        <v>5</v>
      </c>
      <c r="R2274" s="18">
        <f t="shared" si="213"/>
        <v>0</v>
      </c>
      <c r="S2274" s="18" t="str">
        <f t="shared" si="214"/>
        <v>no 0% progess</v>
      </c>
    </row>
    <row r="2275" spans="1:19" x14ac:dyDescent="0.35">
      <c r="A2275" s="4" t="s">
        <v>36</v>
      </c>
      <c r="B2275" s="4" t="s">
        <v>37</v>
      </c>
      <c r="C2275" s="4" t="s">
        <v>32181</v>
      </c>
      <c r="D2275" s="4" t="s">
        <v>33</v>
      </c>
      <c r="E2275" s="4" t="s">
        <v>39</v>
      </c>
      <c r="F2275" s="4" t="s">
        <v>25417</v>
      </c>
      <c r="G2275" s="4" t="s">
        <v>25418</v>
      </c>
      <c r="H2275" s="4" t="s">
        <v>32172</v>
      </c>
      <c r="I2275" s="4" t="s">
        <v>25419</v>
      </c>
      <c r="J2275" s="4" t="b">
        <v>1</v>
      </c>
      <c r="K2275" s="4">
        <v>40</v>
      </c>
      <c r="L2275" s="4">
        <v>35</v>
      </c>
      <c r="M2275" s="16">
        <f t="shared" si="210"/>
        <v>1.1428571428571428</v>
      </c>
      <c r="N2275" s="17" t="str">
        <f t="shared" si="212"/>
        <v>Active</v>
      </c>
      <c r="O2275" s="16" t="str" cm="1">
        <f t="array" ref="O2275">_xlfn.IFS(M2275=0,"0",
M2275&lt;=10%,"0-10",
TRUE,"&gt;10"
)&amp;" "&amp;"% progress"</f>
        <v>&gt;10 % progress</v>
      </c>
      <c r="P2275" s="17">
        <f t="shared" si="211"/>
        <v>0</v>
      </c>
      <c r="Q2275" s="17">
        <f t="shared" si="215"/>
        <v>5</v>
      </c>
      <c r="R2275" s="18">
        <f t="shared" si="213"/>
        <v>0</v>
      </c>
      <c r="S2275" s="18" t="str">
        <f t="shared" si="214"/>
        <v>no 0% progess</v>
      </c>
    </row>
    <row r="2276" spans="1:19" x14ac:dyDescent="0.35">
      <c r="A2276" s="4" t="s">
        <v>162</v>
      </c>
      <c r="B2276" s="4" t="s">
        <v>62</v>
      </c>
      <c r="C2276" s="4" t="s">
        <v>32181</v>
      </c>
      <c r="D2276" s="4" t="s">
        <v>33</v>
      </c>
      <c r="E2276" s="4" t="s">
        <v>39</v>
      </c>
      <c r="F2276" s="4" t="s">
        <v>25417</v>
      </c>
      <c r="G2276" s="4" t="s">
        <v>25418</v>
      </c>
      <c r="H2276" s="4" t="s">
        <v>32172</v>
      </c>
      <c r="I2276" s="4" t="s">
        <v>25419</v>
      </c>
      <c r="J2276" s="4" t="b">
        <v>1</v>
      </c>
      <c r="K2276" s="4">
        <v>54</v>
      </c>
      <c r="L2276" s="4">
        <v>56</v>
      </c>
      <c r="M2276" s="16">
        <f t="shared" si="210"/>
        <v>0.9642857142857143</v>
      </c>
      <c r="N2276" s="17" t="str">
        <f t="shared" si="212"/>
        <v>Active</v>
      </c>
      <c r="O2276" s="16" t="str" cm="1">
        <f t="array" ref="O2276">_xlfn.IFS(M2276=0,"0",
M2276&lt;=10%,"0-10",
TRUE,"&gt;10"
)&amp;" "&amp;"% progress"</f>
        <v>&gt;10 % progress</v>
      </c>
      <c r="P2276" s="17">
        <f t="shared" si="211"/>
        <v>0</v>
      </c>
      <c r="Q2276" s="17">
        <f t="shared" si="215"/>
        <v>5</v>
      </c>
      <c r="R2276" s="18">
        <f t="shared" si="213"/>
        <v>0</v>
      </c>
      <c r="S2276" s="18" t="str">
        <f t="shared" si="214"/>
        <v>no 0% progess</v>
      </c>
    </row>
    <row r="2277" spans="1:19" x14ac:dyDescent="0.35">
      <c r="A2277" s="4" t="s">
        <v>162</v>
      </c>
      <c r="B2277" s="4" t="s">
        <v>62</v>
      </c>
      <c r="C2277" s="4" t="s">
        <v>32181</v>
      </c>
      <c r="D2277" s="4" t="s">
        <v>33</v>
      </c>
      <c r="E2277" s="4" t="s">
        <v>39</v>
      </c>
      <c r="F2277" s="4" t="s">
        <v>25437</v>
      </c>
      <c r="G2277" s="4" t="s">
        <v>25438</v>
      </c>
      <c r="H2277" s="4" t="s">
        <v>32172</v>
      </c>
      <c r="I2277" s="4" t="s">
        <v>25439</v>
      </c>
      <c r="J2277" s="4" t="b">
        <v>1</v>
      </c>
      <c r="K2277" s="4">
        <v>13</v>
      </c>
      <c r="L2277" s="4">
        <v>56</v>
      </c>
      <c r="M2277" s="16">
        <f t="shared" si="210"/>
        <v>0.23214285714285715</v>
      </c>
      <c r="N2277" s="17" t="str">
        <f t="shared" si="212"/>
        <v>Active</v>
      </c>
      <c r="O2277" s="16" t="str" cm="1">
        <f t="array" ref="O2277">_xlfn.IFS(M2277=0,"0",
M2277&lt;=10%,"0-10",
TRUE,"&gt;10"
)&amp;" "&amp;"% progress"</f>
        <v>&gt;10 % progress</v>
      </c>
      <c r="P2277" s="17">
        <f t="shared" si="211"/>
        <v>0</v>
      </c>
      <c r="Q2277" s="17">
        <f t="shared" si="215"/>
        <v>5</v>
      </c>
      <c r="R2277" s="18">
        <f t="shared" si="213"/>
        <v>0</v>
      </c>
      <c r="S2277" s="18" t="str">
        <f t="shared" si="214"/>
        <v>no 0% progess</v>
      </c>
    </row>
    <row r="2278" spans="1:19" x14ac:dyDescent="0.35">
      <c r="A2278" s="4" t="s">
        <v>36</v>
      </c>
      <c r="B2278" s="4" t="s">
        <v>37</v>
      </c>
      <c r="C2278" s="4" t="s">
        <v>32181</v>
      </c>
      <c r="D2278" s="4" t="s">
        <v>33</v>
      </c>
      <c r="E2278" s="4" t="s">
        <v>39</v>
      </c>
      <c r="F2278" s="4" t="s">
        <v>25437</v>
      </c>
      <c r="G2278" s="4" t="s">
        <v>25438</v>
      </c>
      <c r="H2278" s="4" t="s">
        <v>32172</v>
      </c>
      <c r="I2278" s="4" t="s">
        <v>25439</v>
      </c>
      <c r="J2278" s="4" t="b">
        <v>1</v>
      </c>
      <c r="K2278" s="4">
        <v>16</v>
      </c>
      <c r="L2278" s="4">
        <v>35</v>
      </c>
      <c r="M2278" s="16">
        <f t="shared" si="210"/>
        <v>0.45714285714285713</v>
      </c>
      <c r="N2278" s="17" t="str">
        <f t="shared" si="212"/>
        <v>Active</v>
      </c>
      <c r="O2278" s="16" t="str" cm="1">
        <f t="array" ref="O2278">_xlfn.IFS(M2278=0,"0",
M2278&lt;=10%,"0-10",
TRUE,"&gt;10"
)&amp;" "&amp;"% progress"</f>
        <v>&gt;10 % progress</v>
      </c>
      <c r="P2278" s="17">
        <f t="shared" si="211"/>
        <v>0</v>
      </c>
      <c r="Q2278" s="17">
        <f t="shared" si="215"/>
        <v>5</v>
      </c>
      <c r="R2278" s="18">
        <f t="shared" si="213"/>
        <v>0</v>
      </c>
      <c r="S2278" s="18" t="str">
        <f t="shared" si="214"/>
        <v>no 0% progess</v>
      </c>
    </row>
    <row r="2279" spans="1:19" x14ac:dyDescent="0.35">
      <c r="A2279" s="4" t="s">
        <v>311</v>
      </c>
      <c r="B2279" s="4" t="s">
        <v>46</v>
      </c>
      <c r="C2279" s="4" t="s">
        <v>32181</v>
      </c>
      <c r="D2279" s="4" t="s">
        <v>33</v>
      </c>
      <c r="E2279" s="4" t="s">
        <v>39</v>
      </c>
      <c r="F2279" s="4" t="s">
        <v>25437</v>
      </c>
      <c r="G2279" s="4" t="s">
        <v>25438</v>
      </c>
      <c r="H2279" s="4" t="s">
        <v>32172</v>
      </c>
      <c r="I2279" s="4" t="s">
        <v>25439</v>
      </c>
      <c r="J2279" s="4" t="b">
        <v>1</v>
      </c>
      <c r="K2279" s="4">
        <v>1</v>
      </c>
      <c r="L2279" s="4">
        <v>46</v>
      </c>
      <c r="M2279" s="16">
        <f t="shared" si="210"/>
        <v>2.1739130434782608E-2</v>
      </c>
      <c r="N2279" s="17" t="str">
        <f t="shared" si="212"/>
        <v>Active</v>
      </c>
      <c r="O2279" s="16" t="str" cm="1">
        <f t="array" ref="O2279">_xlfn.IFS(M2279=0,"0",
M2279&lt;=10%,"0-10",
TRUE,"&gt;10"
)&amp;" "&amp;"% progress"</f>
        <v>0-10 % progress</v>
      </c>
      <c r="P2279" s="17">
        <f t="shared" si="211"/>
        <v>0</v>
      </c>
      <c r="Q2279" s="17">
        <f t="shared" si="215"/>
        <v>5</v>
      </c>
      <c r="R2279" s="18">
        <f t="shared" si="213"/>
        <v>0</v>
      </c>
      <c r="S2279" s="18" t="str">
        <f t="shared" si="214"/>
        <v>no 0% progess</v>
      </c>
    </row>
    <row r="2280" spans="1:19" x14ac:dyDescent="0.35">
      <c r="A2280" s="4" t="s">
        <v>103</v>
      </c>
      <c r="B2280" s="4" t="s">
        <v>50</v>
      </c>
      <c r="C2280" s="4" t="s">
        <v>32181</v>
      </c>
      <c r="D2280" s="4" t="s">
        <v>33</v>
      </c>
      <c r="E2280" s="4" t="s">
        <v>39</v>
      </c>
      <c r="F2280" s="4" t="s">
        <v>25437</v>
      </c>
      <c r="G2280" s="4" t="s">
        <v>25438</v>
      </c>
      <c r="H2280" s="4" t="s">
        <v>32172</v>
      </c>
      <c r="I2280" s="4" t="s">
        <v>25439</v>
      </c>
      <c r="J2280" s="4" t="b">
        <v>1</v>
      </c>
      <c r="K2280" s="4">
        <v>2</v>
      </c>
      <c r="L2280" s="4">
        <v>47</v>
      </c>
      <c r="M2280" s="16">
        <f t="shared" si="210"/>
        <v>4.2553191489361701E-2</v>
      </c>
      <c r="N2280" s="17" t="str">
        <f t="shared" si="212"/>
        <v>Active</v>
      </c>
      <c r="O2280" s="16" t="str" cm="1">
        <f t="array" ref="O2280">_xlfn.IFS(M2280=0,"0",
M2280&lt;=10%,"0-10",
TRUE,"&gt;10"
)&amp;" "&amp;"% progress"</f>
        <v>0-10 % progress</v>
      </c>
      <c r="P2280" s="17">
        <f t="shared" si="211"/>
        <v>0</v>
      </c>
      <c r="Q2280" s="17">
        <f t="shared" si="215"/>
        <v>5</v>
      </c>
      <c r="R2280" s="18">
        <f t="shared" si="213"/>
        <v>0</v>
      </c>
      <c r="S2280" s="18" t="str">
        <f t="shared" si="214"/>
        <v>no 0% progess</v>
      </c>
    </row>
    <row r="2281" spans="1:19" x14ac:dyDescent="0.35">
      <c r="A2281" s="4" t="s">
        <v>268</v>
      </c>
      <c r="B2281" s="4" t="s">
        <v>48</v>
      </c>
      <c r="C2281" s="4" t="s">
        <v>32181</v>
      </c>
      <c r="D2281" s="4" t="s">
        <v>33</v>
      </c>
      <c r="E2281" s="4" t="s">
        <v>39</v>
      </c>
      <c r="F2281" s="4" t="s">
        <v>25437</v>
      </c>
      <c r="G2281" s="4" t="s">
        <v>25438</v>
      </c>
      <c r="H2281" s="4" t="s">
        <v>32172</v>
      </c>
      <c r="I2281" s="4" t="s">
        <v>25439</v>
      </c>
      <c r="J2281" s="4" t="b">
        <v>1</v>
      </c>
      <c r="K2281" s="4">
        <v>0</v>
      </c>
      <c r="L2281" s="4">
        <v>24</v>
      </c>
      <c r="M2281" s="16">
        <f t="shared" si="210"/>
        <v>0</v>
      </c>
      <c r="N2281" s="17" t="str">
        <f t="shared" si="212"/>
        <v>Not Active</v>
      </c>
      <c r="O2281" s="16" t="str" cm="1">
        <f t="array" ref="O2281">_xlfn.IFS(M2281=0,"0",
M2281&lt;=10%,"0-10",
TRUE,"&gt;10"
)&amp;" "&amp;"% progress"</f>
        <v>0 % progress</v>
      </c>
      <c r="P2281" s="17">
        <f t="shared" si="211"/>
        <v>1</v>
      </c>
      <c r="Q2281" s="17">
        <f t="shared" si="215"/>
        <v>5</v>
      </c>
      <c r="R2281" s="18">
        <f t="shared" si="213"/>
        <v>0.2</v>
      </c>
      <c r="S2281" s="18" t="str">
        <f t="shared" si="214"/>
        <v>no progress</v>
      </c>
    </row>
    <row r="2282" spans="1:19" x14ac:dyDescent="0.35">
      <c r="A2282" s="4" t="s">
        <v>268</v>
      </c>
      <c r="B2282" s="4" t="s">
        <v>48</v>
      </c>
      <c r="C2282" s="4" t="s">
        <v>32181</v>
      </c>
      <c r="D2282" s="4" t="s">
        <v>33</v>
      </c>
      <c r="E2282" s="4" t="s">
        <v>39</v>
      </c>
      <c r="F2282" s="4" t="s">
        <v>25453</v>
      </c>
      <c r="G2282" s="4" t="s">
        <v>25454</v>
      </c>
      <c r="H2282" s="4" t="s">
        <v>32172</v>
      </c>
      <c r="I2282" s="4" t="s">
        <v>25455</v>
      </c>
      <c r="J2282" s="4" t="b">
        <v>1</v>
      </c>
      <c r="K2282" s="4">
        <v>8</v>
      </c>
      <c r="L2282" s="4">
        <v>24</v>
      </c>
      <c r="M2282" s="16">
        <f t="shared" si="210"/>
        <v>0.33333333333333331</v>
      </c>
      <c r="N2282" s="17" t="str">
        <f t="shared" si="212"/>
        <v>Active</v>
      </c>
      <c r="O2282" s="16" t="str" cm="1">
        <f t="array" ref="O2282">_xlfn.IFS(M2282=0,"0",
M2282&lt;=10%,"0-10",
TRUE,"&gt;10"
)&amp;" "&amp;"% progress"</f>
        <v>&gt;10 % progress</v>
      </c>
      <c r="P2282" s="17">
        <f t="shared" si="211"/>
        <v>0</v>
      </c>
      <c r="Q2282" s="17">
        <f t="shared" si="215"/>
        <v>5</v>
      </c>
      <c r="R2282" s="18">
        <f t="shared" si="213"/>
        <v>0</v>
      </c>
      <c r="S2282" s="18" t="str">
        <f t="shared" si="214"/>
        <v>no 0% progess</v>
      </c>
    </row>
    <row r="2283" spans="1:19" x14ac:dyDescent="0.35">
      <c r="A2283" s="4" t="s">
        <v>103</v>
      </c>
      <c r="B2283" s="4" t="s">
        <v>50</v>
      </c>
      <c r="C2283" s="4" t="s">
        <v>32181</v>
      </c>
      <c r="D2283" s="4" t="s">
        <v>33</v>
      </c>
      <c r="E2283" s="4" t="s">
        <v>39</v>
      </c>
      <c r="F2283" s="4" t="s">
        <v>25453</v>
      </c>
      <c r="G2283" s="4" t="s">
        <v>25454</v>
      </c>
      <c r="H2283" s="4" t="s">
        <v>32172</v>
      </c>
      <c r="I2283" s="4" t="s">
        <v>25455</v>
      </c>
      <c r="J2283" s="4" t="b">
        <v>1</v>
      </c>
      <c r="K2283" s="4">
        <v>7</v>
      </c>
      <c r="L2283" s="4">
        <v>47</v>
      </c>
      <c r="M2283" s="16">
        <f t="shared" si="210"/>
        <v>0.14893617021276595</v>
      </c>
      <c r="N2283" s="17" t="str">
        <f t="shared" si="212"/>
        <v>Active</v>
      </c>
      <c r="O2283" s="16" t="str" cm="1">
        <f t="array" ref="O2283">_xlfn.IFS(M2283=0,"0",
M2283&lt;=10%,"0-10",
TRUE,"&gt;10"
)&amp;" "&amp;"% progress"</f>
        <v>&gt;10 % progress</v>
      </c>
      <c r="P2283" s="17">
        <f t="shared" si="211"/>
        <v>0</v>
      </c>
      <c r="Q2283" s="17">
        <f t="shared" si="215"/>
        <v>5</v>
      </c>
      <c r="R2283" s="18">
        <f t="shared" si="213"/>
        <v>0</v>
      </c>
      <c r="S2283" s="18" t="str">
        <f t="shared" si="214"/>
        <v>no 0% progess</v>
      </c>
    </row>
    <row r="2284" spans="1:19" x14ac:dyDescent="0.35">
      <c r="A2284" s="4" t="s">
        <v>311</v>
      </c>
      <c r="B2284" s="4" t="s">
        <v>46</v>
      </c>
      <c r="C2284" s="4" t="s">
        <v>32181</v>
      </c>
      <c r="D2284" s="4" t="s">
        <v>33</v>
      </c>
      <c r="E2284" s="4" t="s">
        <v>39</v>
      </c>
      <c r="F2284" s="4" t="s">
        <v>25453</v>
      </c>
      <c r="G2284" s="4" t="s">
        <v>25454</v>
      </c>
      <c r="H2284" s="4" t="s">
        <v>32172</v>
      </c>
      <c r="I2284" s="4" t="s">
        <v>25455</v>
      </c>
      <c r="J2284" s="4" t="b">
        <v>1</v>
      </c>
      <c r="K2284" s="4">
        <v>9</v>
      </c>
      <c r="L2284" s="4">
        <v>46</v>
      </c>
      <c r="M2284" s="16">
        <f t="shared" si="210"/>
        <v>0.19565217391304349</v>
      </c>
      <c r="N2284" s="17" t="str">
        <f t="shared" si="212"/>
        <v>Active</v>
      </c>
      <c r="O2284" s="16" t="str" cm="1">
        <f t="array" ref="O2284">_xlfn.IFS(M2284=0,"0",
M2284&lt;=10%,"0-10",
TRUE,"&gt;10"
)&amp;" "&amp;"% progress"</f>
        <v>&gt;10 % progress</v>
      </c>
      <c r="P2284" s="17">
        <f t="shared" si="211"/>
        <v>0</v>
      </c>
      <c r="Q2284" s="17">
        <f t="shared" si="215"/>
        <v>5</v>
      </c>
      <c r="R2284" s="18">
        <f t="shared" si="213"/>
        <v>0</v>
      </c>
      <c r="S2284" s="18" t="str">
        <f t="shared" si="214"/>
        <v>no 0% progess</v>
      </c>
    </row>
    <row r="2285" spans="1:19" x14ac:dyDescent="0.35">
      <c r="A2285" s="4" t="s">
        <v>36</v>
      </c>
      <c r="B2285" s="4" t="s">
        <v>37</v>
      </c>
      <c r="C2285" s="4" t="s">
        <v>32181</v>
      </c>
      <c r="D2285" s="4" t="s">
        <v>33</v>
      </c>
      <c r="E2285" s="4" t="s">
        <v>39</v>
      </c>
      <c r="F2285" s="4" t="s">
        <v>25453</v>
      </c>
      <c r="G2285" s="4" t="s">
        <v>25454</v>
      </c>
      <c r="H2285" s="4" t="s">
        <v>32172</v>
      </c>
      <c r="I2285" s="4" t="s">
        <v>25455</v>
      </c>
      <c r="J2285" s="4" t="b">
        <v>1</v>
      </c>
      <c r="K2285" s="4">
        <v>10</v>
      </c>
      <c r="L2285" s="4">
        <v>35</v>
      </c>
      <c r="M2285" s="16">
        <f t="shared" si="210"/>
        <v>0.2857142857142857</v>
      </c>
      <c r="N2285" s="17" t="str">
        <f t="shared" si="212"/>
        <v>Active</v>
      </c>
      <c r="O2285" s="16" t="str" cm="1">
        <f t="array" ref="O2285">_xlfn.IFS(M2285=0,"0",
M2285&lt;=10%,"0-10",
TRUE,"&gt;10"
)&amp;" "&amp;"% progress"</f>
        <v>&gt;10 % progress</v>
      </c>
      <c r="P2285" s="17">
        <f t="shared" si="211"/>
        <v>0</v>
      </c>
      <c r="Q2285" s="17">
        <f t="shared" si="215"/>
        <v>5</v>
      </c>
      <c r="R2285" s="18">
        <f t="shared" si="213"/>
        <v>0</v>
      </c>
      <c r="S2285" s="18" t="str">
        <f t="shared" si="214"/>
        <v>no 0% progess</v>
      </c>
    </row>
    <row r="2286" spans="1:19" x14ac:dyDescent="0.35">
      <c r="A2286" s="4" t="s">
        <v>162</v>
      </c>
      <c r="B2286" s="4" t="s">
        <v>62</v>
      </c>
      <c r="C2286" s="4" t="s">
        <v>32181</v>
      </c>
      <c r="D2286" s="4" t="s">
        <v>33</v>
      </c>
      <c r="E2286" s="4" t="s">
        <v>39</v>
      </c>
      <c r="F2286" s="4" t="s">
        <v>25453</v>
      </c>
      <c r="G2286" s="4" t="s">
        <v>25454</v>
      </c>
      <c r="H2286" s="4" t="s">
        <v>32172</v>
      </c>
      <c r="I2286" s="4" t="s">
        <v>25455</v>
      </c>
      <c r="J2286" s="4" t="b">
        <v>1</v>
      </c>
      <c r="K2286" s="4">
        <v>17</v>
      </c>
      <c r="L2286" s="4">
        <v>56</v>
      </c>
      <c r="M2286" s="16">
        <f t="shared" si="210"/>
        <v>0.30357142857142855</v>
      </c>
      <c r="N2286" s="17" t="str">
        <f t="shared" si="212"/>
        <v>Active</v>
      </c>
      <c r="O2286" s="16" t="str" cm="1">
        <f t="array" ref="O2286">_xlfn.IFS(M2286=0,"0",
M2286&lt;=10%,"0-10",
TRUE,"&gt;10"
)&amp;" "&amp;"% progress"</f>
        <v>&gt;10 % progress</v>
      </c>
      <c r="P2286" s="17">
        <f t="shared" si="211"/>
        <v>0</v>
      </c>
      <c r="Q2286" s="17">
        <f t="shared" si="215"/>
        <v>5</v>
      </c>
      <c r="R2286" s="18">
        <f t="shared" si="213"/>
        <v>0</v>
      </c>
      <c r="S2286" s="18" t="str">
        <f t="shared" si="214"/>
        <v>no 0% progess</v>
      </c>
    </row>
    <row r="2287" spans="1:19" x14ac:dyDescent="0.35">
      <c r="A2287" s="4" t="s">
        <v>162</v>
      </c>
      <c r="B2287" s="4" t="s">
        <v>62</v>
      </c>
      <c r="C2287" s="4" t="s">
        <v>32181</v>
      </c>
      <c r="D2287" s="4" t="s">
        <v>33</v>
      </c>
      <c r="E2287" s="4" t="s">
        <v>39</v>
      </c>
      <c r="F2287" s="4" t="s">
        <v>25471</v>
      </c>
      <c r="G2287" s="4" t="s">
        <v>25472</v>
      </c>
      <c r="H2287" s="4" t="s">
        <v>32172</v>
      </c>
      <c r="I2287" s="4" t="s">
        <v>25473</v>
      </c>
      <c r="J2287" s="4" t="b">
        <v>1</v>
      </c>
      <c r="K2287" s="4">
        <v>0</v>
      </c>
      <c r="L2287" s="4">
        <v>56</v>
      </c>
      <c r="M2287" s="16">
        <f t="shared" si="210"/>
        <v>0</v>
      </c>
      <c r="N2287" s="17" t="str">
        <f t="shared" si="212"/>
        <v>Not Active</v>
      </c>
      <c r="O2287" s="16" t="str" cm="1">
        <f t="array" ref="O2287">_xlfn.IFS(M2287=0,"0",
M2287&lt;=10%,"0-10",
TRUE,"&gt;10"
)&amp;" "&amp;"% progress"</f>
        <v>0 % progress</v>
      </c>
      <c r="P2287" s="17">
        <f t="shared" si="211"/>
        <v>1</v>
      </c>
      <c r="Q2287" s="17">
        <f t="shared" si="215"/>
        <v>5</v>
      </c>
      <c r="R2287" s="18">
        <f t="shared" si="213"/>
        <v>0.2</v>
      </c>
      <c r="S2287" s="18" t="str">
        <f t="shared" si="214"/>
        <v>no progress</v>
      </c>
    </row>
    <row r="2288" spans="1:19" x14ac:dyDescent="0.35">
      <c r="A2288" s="4" t="s">
        <v>36</v>
      </c>
      <c r="B2288" s="4" t="s">
        <v>37</v>
      </c>
      <c r="C2288" s="4" t="s">
        <v>32181</v>
      </c>
      <c r="D2288" s="4" t="s">
        <v>33</v>
      </c>
      <c r="E2288" s="4" t="s">
        <v>39</v>
      </c>
      <c r="F2288" s="4" t="s">
        <v>25471</v>
      </c>
      <c r="G2288" s="4" t="s">
        <v>25472</v>
      </c>
      <c r="H2288" s="4" t="s">
        <v>32172</v>
      </c>
      <c r="I2288" s="4" t="s">
        <v>25473</v>
      </c>
      <c r="J2288" s="4" t="b">
        <v>1</v>
      </c>
      <c r="K2288" s="4">
        <v>11</v>
      </c>
      <c r="L2288" s="4">
        <v>35</v>
      </c>
      <c r="M2288" s="16">
        <f t="shared" ref="M2288:M2351" si="216">K2288/L2288</f>
        <v>0.31428571428571428</v>
      </c>
      <c r="N2288" s="17" t="str">
        <f t="shared" si="212"/>
        <v>Active</v>
      </c>
      <c r="O2288" s="16" t="str" cm="1">
        <f t="array" ref="O2288">_xlfn.IFS(M2288=0,"0",
M2288&lt;=10%,"0-10",
TRUE,"&gt;10"
)&amp;" "&amp;"% progress"</f>
        <v>&gt;10 % progress</v>
      </c>
      <c r="P2288" s="17">
        <f t="shared" ref="P2288:P2351" si="217">IF(M2288=0,1,0)</f>
        <v>0</v>
      </c>
      <c r="Q2288" s="17">
        <f t="shared" si="215"/>
        <v>5</v>
      </c>
      <c r="R2288" s="18">
        <f t="shared" si="213"/>
        <v>0</v>
      </c>
      <c r="S2288" s="18" t="str">
        <f t="shared" si="214"/>
        <v>no 0% progess</v>
      </c>
    </row>
    <row r="2289" spans="1:19" x14ac:dyDescent="0.35">
      <c r="A2289" s="4" t="s">
        <v>311</v>
      </c>
      <c r="B2289" s="4" t="s">
        <v>46</v>
      </c>
      <c r="C2289" s="4" t="s">
        <v>32181</v>
      </c>
      <c r="D2289" s="4" t="s">
        <v>33</v>
      </c>
      <c r="E2289" s="4" t="s">
        <v>39</v>
      </c>
      <c r="F2289" s="4" t="s">
        <v>25471</v>
      </c>
      <c r="G2289" s="4" t="s">
        <v>25472</v>
      </c>
      <c r="H2289" s="4" t="s">
        <v>32172</v>
      </c>
      <c r="I2289" s="4" t="s">
        <v>25473</v>
      </c>
      <c r="J2289" s="4" t="b">
        <v>1</v>
      </c>
      <c r="K2289" s="4">
        <v>3</v>
      </c>
      <c r="L2289" s="4">
        <v>46</v>
      </c>
      <c r="M2289" s="16">
        <f t="shared" si="216"/>
        <v>6.5217391304347824E-2</v>
      </c>
      <c r="N2289" s="17" t="str">
        <f t="shared" ref="N2289:N2352" si="218">IF(M2289&gt;0,"Active","Not Active")</f>
        <v>Active</v>
      </c>
      <c r="O2289" s="16" t="str" cm="1">
        <f t="array" ref="O2289">_xlfn.IFS(M2289=0,"0",
M2289&lt;=10%,"0-10",
TRUE,"&gt;10"
)&amp;" "&amp;"% progress"</f>
        <v>0-10 % progress</v>
      </c>
      <c r="P2289" s="17">
        <f t="shared" si="217"/>
        <v>0</v>
      </c>
      <c r="Q2289" s="17">
        <f t="shared" si="215"/>
        <v>5</v>
      </c>
      <c r="R2289" s="18">
        <f t="shared" ref="R2289:R2352" si="219">P2289/Q2289</f>
        <v>0</v>
      </c>
      <c r="S2289" s="18" t="str">
        <f t="shared" ref="S2289:S2352" si="220">IF(R2289=0, "no 0% progess", "no progress")</f>
        <v>no 0% progess</v>
      </c>
    </row>
    <row r="2290" spans="1:19" x14ac:dyDescent="0.35">
      <c r="A2290" s="4" t="s">
        <v>103</v>
      </c>
      <c r="B2290" s="4" t="s">
        <v>50</v>
      </c>
      <c r="C2290" s="4" t="s">
        <v>32181</v>
      </c>
      <c r="D2290" s="4" t="s">
        <v>33</v>
      </c>
      <c r="E2290" s="4" t="s">
        <v>39</v>
      </c>
      <c r="F2290" s="4" t="s">
        <v>25471</v>
      </c>
      <c r="G2290" s="4" t="s">
        <v>25472</v>
      </c>
      <c r="H2290" s="4" t="s">
        <v>32172</v>
      </c>
      <c r="I2290" s="4" t="s">
        <v>25473</v>
      </c>
      <c r="J2290" s="4" t="b">
        <v>1</v>
      </c>
      <c r="K2290" s="4">
        <v>0</v>
      </c>
      <c r="L2290" s="4">
        <v>47</v>
      </c>
      <c r="M2290" s="16">
        <f t="shared" si="216"/>
        <v>0</v>
      </c>
      <c r="N2290" s="17" t="str">
        <f t="shared" si="218"/>
        <v>Not Active</v>
      </c>
      <c r="O2290" s="16" t="str" cm="1">
        <f t="array" ref="O2290">_xlfn.IFS(M2290=0,"0",
M2290&lt;=10%,"0-10",
TRUE,"&gt;10"
)&amp;" "&amp;"% progress"</f>
        <v>0 % progress</v>
      </c>
      <c r="P2290" s="17">
        <f t="shared" si="217"/>
        <v>1</v>
      </c>
      <c r="Q2290" s="17">
        <f t="shared" si="215"/>
        <v>5</v>
      </c>
      <c r="R2290" s="18">
        <f t="shared" si="219"/>
        <v>0.2</v>
      </c>
      <c r="S2290" s="18" t="str">
        <f t="shared" si="220"/>
        <v>no progress</v>
      </c>
    </row>
    <row r="2291" spans="1:19" x14ac:dyDescent="0.35">
      <c r="A2291" s="4" t="s">
        <v>268</v>
      </c>
      <c r="B2291" s="4" t="s">
        <v>48</v>
      </c>
      <c r="C2291" s="4" t="s">
        <v>32181</v>
      </c>
      <c r="D2291" s="4" t="s">
        <v>33</v>
      </c>
      <c r="E2291" s="4" t="s">
        <v>39</v>
      </c>
      <c r="F2291" s="4" t="s">
        <v>25471</v>
      </c>
      <c r="G2291" s="4" t="s">
        <v>25472</v>
      </c>
      <c r="H2291" s="4" t="s">
        <v>32172</v>
      </c>
      <c r="I2291" s="4" t="s">
        <v>25473</v>
      </c>
      <c r="J2291" s="4" t="b">
        <v>1</v>
      </c>
      <c r="K2291" s="4">
        <v>1</v>
      </c>
      <c r="L2291" s="4">
        <v>24</v>
      </c>
      <c r="M2291" s="16">
        <f t="shared" si="216"/>
        <v>4.1666666666666664E-2</v>
      </c>
      <c r="N2291" s="17" t="str">
        <f t="shared" si="218"/>
        <v>Active</v>
      </c>
      <c r="O2291" s="16" t="str" cm="1">
        <f t="array" ref="O2291">_xlfn.IFS(M2291=0,"0",
M2291&lt;=10%,"0-10",
TRUE,"&gt;10"
)&amp;" "&amp;"% progress"</f>
        <v>0-10 % progress</v>
      </c>
      <c r="P2291" s="17">
        <f t="shared" si="217"/>
        <v>0</v>
      </c>
      <c r="Q2291" s="17">
        <f t="shared" si="215"/>
        <v>5</v>
      </c>
      <c r="R2291" s="18">
        <f t="shared" si="219"/>
        <v>0</v>
      </c>
      <c r="S2291" s="18" t="str">
        <f t="shared" si="220"/>
        <v>no 0% progess</v>
      </c>
    </row>
    <row r="2292" spans="1:19" x14ac:dyDescent="0.35">
      <c r="A2292" s="4" t="s">
        <v>268</v>
      </c>
      <c r="B2292" s="4" t="s">
        <v>48</v>
      </c>
      <c r="C2292" s="4" t="s">
        <v>32181</v>
      </c>
      <c r="D2292" s="4" t="s">
        <v>33</v>
      </c>
      <c r="E2292" s="4" t="s">
        <v>39</v>
      </c>
      <c r="F2292" s="4" t="s">
        <v>25482</v>
      </c>
      <c r="G2292" s="4" t="s">
        <v>25483</v>
      </c>
      <c r="H2292" s="4" t="s">
        <v>32172</v>
      </c>
      <c r="I2292" s="4" t="s">
        <v>25484</v>
      </c>
      <c r="J2292" s="4" t="b">
        <v>1</v>
      </c>
      <c r="K2292" s="4">
        <v>0</v>
      </c>
      <c r="L2292" s="4">
        <v>24</v>
      </c>
      <c r="M2292" s="16">
        <f t="shared" si="216"/>
        <v>0</v>
      </c>
      <c r="N2292" s="17" t="str">
        <f t="shared" si="218"/>
        <v>Not Active</v>
      </c>
      <c r="O2292" s="16" t="str" cm="1">
        <f t="array" ref="O2292">_xlfn.IFS(M2292=0,"0",
M2292&lt;=10%,"0-10",
TRUE,"&gt;10"
)&amp;" "&amp;"% progress"</f>
        <v>0 % progress</v>
      </c>
      <c r="P2292" s="17">
        <f t="shared" si="217"/>
        <v>1</v>
      </c>
      <c r="Q2292" s="17">
        <f t="shared" si="215"/>
        <v>5</v>
      </c>
      <c r="R2292" s="18">
        <f t="shared" si="219"/>
        <v>0.2</v>
      </c>
      <c r="S2292" s="18" t="str">
        <f t="shared" si="220"/>
        <v>no progress</v>
      </c>
    </row>
    <row r="2293" spans="1:19" x14ac:dyDescent="0.35">
      <c r="A2293" s="4" t="s">
        <v>103</v>
      </c>
      <c r="B2293" s="4" t="s">
        <v>50</v>
      </c>
      <c r="C2293" s="4" t="s">
        <v>32181</v>
      </c>
      <c r="D2293" s="4" t="s">
        <v>33</v>
      </c>
      <c r="E2293" s="4" t="s">
        <v>39</v>
      </c>
      <c r="F2293" s="4" t="s">
        <v>25482</v>
      </c>
      <c r="G2293" s="4" t="s">
        <v>25483</v>
      </c>
      <c r="H2293" s="4" t="s">
        <v>32172</v>
      </c>
      <c r="I2293" s="4" t="s">
        <v>25484</v>
      </c>
      <c r="J2293" s="4" t="b">
        <v>1</v>
      </c>
      <c r="K2293" s="4">
        <v>0</v>
      </c>
      <c r="L2293" s="4">
        <v>47</v>
      </c>
      <c r="M2293" s="16">
        <f t="shared" si="216"/>
        <v>0</v>
      </c>
      <c r="N2293" s="17" t="str">
        <f t="shared" si="218"/>
        <v>Not Active</v>
      </c>
      <c r="O2293" s="16" t="str" cm="1">
        <f t="array" ref="O2293">_xlfn.IFS(M2293=0,"0",
M2293&lt;=10%,"0-10",
TRUE,"&gt;10"
)&amp;" "&amp;"% progress"</f>
        <v>0 % progress</v>
      </c>
      <c r="P2293" s="17">
        <f t="shared" si="217"/>
        <v>1</v>
      </c>
      <c r="Q2293" s="17">
        <f t="shared" si="215"/>
        <v>5</v>
      </c>
      <c r="R2293" s="18">
        <f t="shared" si="219"/>
        <v>0.2</v>
      </c>
      <c r="S2293" s="18" t="str">
        <f t="shared" si="220"/>
        <v>no progress</v>
      </c>
    </row>
    <row r="2294" spans="1:19" x14ac:dyDescent="0.35">
      <c r="A2294" s="4" t="s">
        <v>311</v>
      </c>
      <c r="B2294" s="4" t="s">
        <v>46</v>
      </c>
      <c r="C2294" s="4" t="s">
        <v>32181</v>
      </c>
      <c r="D2294" s="4" t="s">
        <v>33</v>
      </c>
      <c r="E2294" s="4" t="s">
        <v>39</v>
      </c>
      <c r="F2294" s="4" t="s">
        <v>25482</v>
      </c>
      <c r="G2294" s="4" t="s">
        <v>25483</v>
      </c>
      <c r="H2294" s="4" t="s">
        <v>32172</v>
      </c>
      <c r="I2294" s="4" t="s">
        <v>25484</v>
      </c>
      <c r="J2294" s="4" t="b">
        <v>1</v>
      </c>
      <c r="K2294" s="4">
        <v>0</v>
      </c>
      <c r="L2294" s="4">
        <v>46</v>
      </c>
      <c r="M2294" s="16">
        <f t="shared" si="216"/>
        <v>0</v>
      </c>
      <c r="N2294" s="17" t="str">
        <f t="shared" si="218"/>
        <v>Not Active</v>
      </c>
      <c r="O2294" s="16" t="str" cm="1">
        <f t="array" ref="O2294">_xlfn.IFS(M2294=0,"0",
M2294&lt;=10%,"0-10",
TRUE,"&gt;10"
)&amp;" "&amp;"% progress"</f>
        <v>0 % progress</v>
      </c>
      <c r="P2294" s="17">
        <f t="shared" si="217"/>
        <v>1</v>
      </c>
      <c r="Q2294" s="17">
        <f t="shared" si="215"/>
        <v>5</v>
      </c>
      <c r="R2294" s="18">
        <f t="shared" si="219"/>
        <v>0.2</v>
      </c>
      <c r="S2294" s="18" t="str">
        <f t="shared" si="220"/>
        <v>no progress</v>
      </c>
    </row>
    <row r="2295" spans="1:19" x14ac:dyDescent="0.35">
      <c r="A2295" s="4" t="s">
        <v>36</v>
      </c>
      <c r="B2295" s="4" t="s">
        <v>37</v>
      </c>
      <c r="C2295" s="4" t="s">
        <v>32181</v>
      </c>
      <c r="D2295" s="4" t="s">
        <v>33</v>
      </c>
      <c r="E2295" s="4" t="s">
        <v>39</v>
      </c>
      <c r="F2295" s="4" t="s">
        <v>25482</v>
      </c>
      <c r="G2295" s="4" t="s">
        <v>25483</v>
      </c>
      <c r="H2295" s="4" t="s">
        <v>32172</v>
      </c>
      <c r="I2295" s="4" t="s">
        <v>25484</v>
      </c>
      <c r="J2295" s="4" t="b">
        <v>1</v>
      </c>
      <c r="K2295" s="4">
        <v>0</v>
      </c>
      <c r="L2295" s="4">
        <v>35</v>
      </c>
      <c r="M2295" s="16">
        <f t="shared" si="216"/>
        <v>0</v>
      </c>
      <c r="N2295" s="17" t="str">
        <f t="shared" si="218"/>
        <v>Not Active</v>
      </c>
      <c r="O2295" s="16" t="str" cm="1">
        <f t="array" ref="O2295">_xlfn.IFS(M2295=0,"0",
M2295&lt;=10%,"0-10",
TRUE,"&gt;10"
)&amp;" "&amp;"% progress"</f>
        <v>0 % progress</v>
      </c>
      <c r="P2295" s="17">
        <f t="shared" si="217"/>
        <v>1</v>
      </c>
      <c r="Q2295" s="17">
        <f t="shared" si="215"/>
        <v>5</v>
      </c>
      <c r="R2295" s="18">
        <f t="shared" si="219"/>
        <v>0.2</v>
      </c>
      <c r="S2295" s="18" t="str">
        <f t="shared" si="220"/>
        <v>no progress</v>
      </c>
    </row>
    <row r="2296" spans="1:19" x14ac:dyDescent="0.35">
      <c r="A2296" s="4" t="s">
        <v>162</v>
      </c>
      <c r="B2296" s="4" t="s">
        <v>62</v>
      </c>
      <c r="C2296" s="4" t="s">
        <v>32181</v>
      </c>
      <c r="D2296" s="4" t="s">
        <v>33</v>
      </c>
      <c r="E2296" s="4" t="s">
        <v>39</v>
      </c>
      <c r="F2296" s="4" t="s">
        <v>25482</v>
      </c>
      <c r="G2296" s="4" t="s">
        <v>25483</v>
      </c>
      <c r="H2296" s="4" t="s">
        <v>32172</v>
      </c>
      <c r="I2296" s="4" t="s">
        <v>25484</v>
      </c>
      <c r="J2296" s="4" t="b">
        <v>1</v>
      </c>
      <c r="K2296" s="4">
        <v>0</v>
      </c>
      <c r="L2296" s="4">
        <v>56</v>
      </c>
      <c r="M2296" s="16">
        <f t="shared" si="216"/>
        <v>0</v>
      </c>
      <c r="N2296" s="17" t="str">
        <f t="shared" si="218"/>
        <v>Not Active</v>
      </c>
      <c r="O2296" s="16" t="str" cm="1">
        <f t="array" ref="O2296">_xlfn.IFS(M2296=0,"0",
M2296&lt;=10%,"0-10",
TRUE,"&gt;10"
)&amp;" "&amp;"% progress"</f>
        <v>0 % progress</v>
      </c>
      <c r="P2296" s="17">
        <f t="shared" si="217"/>
        <v>1</v>
      </c>
      <c r="Q2296" s="17">
        <f t="shared" si="215"/>
        <v>5</v>
      </c>
      <c r="R2296" s="18">
        <f t="shared" si="219"/>
        <v>0.2</v>
      </c>
      <c r="S2296" s="18" t="str">
        <f t="shared" si="220"/>
        <v>no progress</v>
      </c>
    </row>
    <row r="2297" spans="1:19" x14ac:dyDescent="0.35">
      <c r="A2297" s="4" t="s">
        <v>162</v>
      </c>
      <c r="B2297" s="4" t="s">
        <v>62</v>
      </c>
      <c r="C2297" s="4" t="s">
        <v>32181</v>
      </c>
      <c r="D2297" s="4" t="s">
        <v>33</v>
      </c>
      <c r="E2297" s="4" t="s">
        <v>39</v>
      </c>
      <c r="F2297" s="4" t="s">
        <v>25491</v>
      </c>
      <c r="G2297" s="4" t="s">
        <v>25492</v>
      </c>
      <c r="H2297" s="4" t="s">
        <v>32172</v>
      </c>
      <c r="I2297" s="4" t="s">
        <v>25493</v>
      </c>
      <c r="J2297" s="4" t="b">
        <v>1</v>
      </c>
      <c r="K2297" s="4">
        <v>58</v>
      </c>
      <c r="L2297" s="4">
        <v>56</v>
      </c>
      <c r="M2297" s="16">
        <f t="shared" si="216"/>
        <v>1.0357142857142858</v>
      </c>
      <c r="N2297" s="17" t="str">
        <f t="shared" si="218"/>
        <v>Active</v>
      </c>
      <c r="O2297" s="16" t="str" cm="1">
        <f t="array" ref="O2297">_xlfn.IFS(M2297=0,"0",
M2297&lt;=10%,"0-10",
TRUE,"&gt;10"
)&amp;" "&amp;"% progress"</f>
        <v>&gt;10 % progress</v>
      </c>
      <c r="P2297" s="17">
        <f t="shared" si="217"/>
        <v>0</v>
      </c>
      <c r="Q2297" s="17">
        <f t="shared" si="215"/>
        <v>5</v>
      </c>
      <c r="R2297" s="18">
        <f t="shared" si="219"/>
        <v>0</v>
      </c>
      <c r="S2297" s="18" t="str">
        <f t="shared" si="220"/>
        <v>no 0% progess</v>
      </c>
    </row>
    <row r="2298" spans="1:19" x14ac:dyDescent="0.35">
      <c r="A2298" s="4" t="s">
        <v>36</v>
      </c>
      <c r="B2298" s="4" t="s">
        <v>37</v>
      </c>
      <c r="C2298" s="4" t="s">
        <v>32181</v>
      </c>
      <c r="D2298" s="4" t="s">
        <v>33</v>
      </c>
      <c r="E2298" s="4" t="s">
        <v>39</v>
      </c>
      <c r="F2298" s="4" t="s">
        <v>25491</v>
      </c>
      <c r="G2298" s="4" t="s">
        <v>25492</v>
      </c>
      <c r="H2298" s="4" t="s">
        <v>32172</v>
      </c>
      <c r="I2298" s="4" t="s">
        <v>25493</v>
      </c>
      <c r="J2298" s="4" t="b">
        <v>1</v>
      </c>
      <c r="K2298" s="4">
        <v>37</v>
      </c>
      <c r="L2298" s="4">
        <v>35</v>
      </c>
      <c r="M2298" s="16">
        <f t="shared" si="216"/>
        <v>1.0571428571428572</v>
      </c>
      <c r="N2298" s="17" t="str">
        <f t="shared" si="218"/>
        <v>Active</v>
      </c>
      <c r="O2298" s="16" t="str" cm="1">
        <f t="array" ref="O2298">_xlfn.IFS(M2298=0,"0",
M2298&lt;=10%,"0-10",
TRUE,"&gt;10"
)&amp;" "&amp;"% progress"</f>
        <v>&gt;10 % progress</v>
      </c>
      <c r="P2298" s="17">
        <f t="shared" si="217"/>
        <v>0</v>
      </c>
      <c r="Q2298" s="17">
        <f t="shared" si="215"/>
        <v>5</v>
      </c>
      <c r="R2298" s="18">
        <f t="shared" si="219"/>
        <v>0</v>
      </c>
      <c r="S2298" s="18" t="str">
        <f t="shared" si="220"/>
        <v>no 0% progess</v>
      </c>
    </row>
    <row r="2299" spans="1:19" x14ac:dyDescent="0.35">
      <c r="A2299" s="4" t="s">
        <v>311</v>
      </c>
      <c r="B2299" s="4" t="s">
        <v>46</v>
      </c>
      <c r="C2299" s="4" t="s">
        <v>32181</v>
      </c>
      <c r="D2299" s="4" t="s">
        <v>33</v>
      </c>
      <c r="E2299" s="4" t="s">
        <v>39</v>
      </c>
      <c r="F2299" s="4" t="s">
        <v>25491</v>
      </c>
      <c r="G2299" s="4" t="s">
        <v>25492</v>
      </c>
      <c r="H2299" s="4" t="s">
        <v>32172</v>
      </c>
      <c r="I2299" s="4" t="s">
        <v>25493</v>
      </c>
      <c r="J2299" s="4" t="b">
        <v>1</v>
      </c>
      <c r="K2299" s="4">
        <v>69</v>
      </c>
      <c r="L2299" s="4">
        <v>46</v>
      </c>
      <c r="M2299" s="16">
        <f t="shared" si="216"/>
        <v>1.5</v>
      </c>
      <c r="N2299" s="17" t="str">
        <f t="shared" si="218"/>
        <v>Active</v>
      </c>
      <c r="O2299" s="16" t="str" cm="1">
        <f t="array" ref="O2299">_xlfn.IFS(M2299=0,"0",
M2299&lt;=10%,"0-10",
TRUE,"&gt;10"
)&amp;" "&amp;"% progress"</f>
        <v>&gt;10 % progress</v>
      </c>
      <c r="P2299" s="17">
        <f t="shared" si="217"/>
        <v>0</v>
      </c>
      <c r="Q2299" s="17">
        <f t="shared" si="215"/>
        <v>5</v>
      </c>
      <c r="R2299" s="18">
        <f t="shared" si="219"/>
        <v>0</v>
      </c>
      <c r="S2299" s="18" t="str">
        <f t="shared" si="220"/>
        <v>no 0% progess</v>
      </c>
    </row>
    <row r="2300" spans="1:19" x14ac:dyDescent="0.35">
      <c r="A2300" s="4" t="s">
        <v>103</v>
      </c>
      <c r="B2300" s="4" t="s">
        <v>50</v>
      </c>
      <c r="C2300" s="4" t="s">
        <v>32181</v>
      </c>
      <c r="D2300" s="4" t="s">
        <v>33</v>
      </c>
      <c r="E2300" s="4" t="s">
        <v>39</v>
      </c>
      <c r="F2300" s="4" t="s">
        <v>25491</v>
      </c>
      <c r="G2300" s="4" t="s">
        <v>25492</v>
      </c>
      <c r="H2300" s="4" t="s">
        <v>32172</v>
      </c>
      <c r="I2300" s="4" t="s">
        <v>25493</v>
      </c>
      <c r="J2300" s="4" t="b">
        <v>1</v>
      </c>
      <c r="K2300" s="4">
        <v>53</v>
      </c>
      <c r="L2300" s="4">
        <v>47</v>
      </c>
      <c r="M2300" s="16">
        <f t="shared" si="216"/>
        <v>1.1276595744680851</v>
      </c>
      <c r="N2300" s="17" t="str">
        <f t="shared" si="218"/>
        <v>Active</v>
      </c>
      <c r="O2300" s="16" t="str" cm="1">
        <f t="array" ref="O2300">_xlfn.IFS(M2300=0,"0",
M2300&lt;=10%,"0-10",
TRUE,"&gt;10"
)&amp;" "&amp;"% progress"</f>
        <v>&gt;10 % progress</v>
      </c>
      <c r="P2300" s="17">
        <f t="shared" si="217"/>
        <v>0</v>
      </c>
      <c r="Q2300" s="17">
        <f t="shared" si="215"/>
        <v>5</v>
      </c>
      <c r="R2300" s="18">
        <f t="shared" si="219"/>
        <v>0</v>
      </c>
      <c r="S2300" s="18" t="str">
        <f t="shared" si="220"/>
        <v>no 0% progess</v>
      </c>
    </row>
    <row r="2301" spans="1:19" x14ac:dyDescent="0.35">
      <c r="A2301" s="4" t="s">
        <v>268</v>
      </c>
      <c r="B2301" s="4" t="s">
        <v>48</v>
      </c>
      <c r="C2301" s="4" t="s">
        <v>32181</v>
      </c>
      <c r="D2301" s="4" t="s">
        <v>33</v>
      </c>
      <c r="E2301" s="4" t="s">
        <v>39</v>
      </c>
      <c r="F2301" s="4" t="s">
        <v>25491</v>
      </c>
      <c r="G2301" s="4" t="s">
        <v>25492</v>
      </c>
      <c r="H2301" s="4" t="s">
        <v>32172</v>
      </c>
      <c r="I2301" s="4" t="s">
        <v>25493</v>
      </c>
      <c r="J2301" s="4" t="b">
        <v>1</v>
      </c>
      <c r="K2301" s="4">
        <v>26</v>
      </c>
      <c r="L2301" s="4">
        <v>24</v>
      </c>
      <c r="M2301" s="16">
        <f t="shared" si="216"/>
        <v>1.0833333333333333</v>
      </c>
      <c r="N2301" s="17" t="str">
        <f t="shared" si="218"/>
        <v>Active</v>
      </c>
      <c r="O2301" s="16" t="str" cm="1">
        <f t="array" ref="O2301">_xlfn.IFS(M2301=0,"0",
M2301&lt;=10%,"0-10",
TRUE,"&gt;10"
)&amp;" "&amp;"% progress"</f>
        <v>&gt;10 % progress</v>
      </c>
      <c r="P2301" s="17">
        <f t="shared" si="217"/>
        <v>0</v>
      </c>
      <c r="Q2301" s="17">
        <f t="shared" si="215"/>
        <v>5</v>
      </c>
      <c r="R2301" s="18">
        <f t="shared" si="219"/>
        <v>0</v>
      </c>
      <c r="S2301" s="18" t="str">
        <f t="shared" si="220"/>
        <v>no 0% progess</v>
      </c>
    </row>
    <row r="2302" spans="1:19" x14ac:dyDescent="0.35">
      <c r="A2302" s="4" t="s">
        <v>268</v>
      </c>
      <c r="B2302" s="4" t="s">
        <v>48</v>
      </c>
      <c r="C2302" s="4" t="s">
        <v>32181</v>
      </c>
      <c r="D2302" s="4" t="s">
        <v>33</v>
      </c>
      <c r="E2302" s="4" t="s">
        <v>39</v>
      </c>
      <c r="F2302" s="4" t="s">
        <v>25514</v>
      </c>
      <c r="G2302" s="4" t="s">
        <v>25515</v>
      </c>
      <c r="H2302" s="4" t="s">
        <v>32172</v>
      </c>
      <c r="I2302" s="4" t="s">
        <v>25516</v>
      </c>
      <c r="J2302" s="4" t="b">
        <v>1</v>
      </c>
      <c r="K2302" s="4">
        <v>2</v>
      </c>
      <c r="L2302" s="4">
        <v>24</v>
      </c>
      <c r="M2302" s="16">
        <f t="shared" si="216"/>
        <v>8.3333333333333329E-2</v>
      </c>
      <c r="N2302" s="17" t="str">
        <f t="shared" si="218"/>
        <v>Active</v>
      </c>
      <c r="O2302" s="16" t="str" cm="1">
        <f t="array" ref="O2302">_xlfn.IFS(M2302=0,"0",
M2302&lt;=10%,"0-10",
TRUE,"&gt;10"
)&amp;" "&amp;"% progress"</f>
        <v>0-10 % progress</v>
      </c>
      <c r="P2302" s="17">
        <f t="shared" si="217"/>
        <v>0</v>
      </c>
      <c r="Q2302" s="17">
        <f t="shared" si="215"/>
        <v>5</v>
      </c>
      <c r="R2302" s="18">
        <f t="shared" si="219"/>
        <v>0</v>
      </c>
      <c r="S2302" s="18" t="str">
        <f t="shared" si="220"/>
        <v>no 0% progess</v>
      </c>
    </row>
    <row r="2303" spans="1:19" x14ac:dyDescent="0.35">
      <c r="A2303" s="4" t="s">
        <v>103</v>
      </c>
      <c r="B2303" s="4" t="s">
        <v>50</v>
      </c>
      <c r="C2303" s="4" t="s">
        <v>32181</v>
      </c>
      <c r="D2303" s="4" t="s">
        <v>33</v>
      </c>
      <c r="E2303" s="4" t="s">
        <v>39</v>
      </c>
      <c r="F2303" s="4" t="s">
        <v>25514</v>
      </c>
      <c r="G2303" s="4" t="s">
        <v>25515</v>
      </c>
      <c r="H2303" s="4" t="s">
        <v>32172</v>
      </c>
      <c r="I2303" s="4" t="s">
        <v>25516</v>
      </c>
      <c r="J2303" s="4" t="b">
        <v>1</v>
      </c>
      <c r="K2303" s="4">
        <v>11</v>
      </c>
      <c r="L2303" s="4">
        <v>47</v>
      </c>
      <c r="M2303" s="16">
        <f t="shared" si="216"/>
        <v>0.23404255319148937</v>
      </c>
      <c r="N2303" s="17" t="str">
        <f t="shared" si="218"/>
        <v>Active</v>
      </c>
      <c r="O2303" s="16" t="str" cm="1">
        <f t="array" ref="O2303">_xlfn.IFS(M2303=0,"0",
M2303&lt;=10%,"0-10",
TRUE,"&gt;10"
)&amp;" "&amp;"% progress"</f>
        <v>&gt;10 % progress</v>
      </c>
      <c r="P2303" s="17">
        <f t="shared" si="217"/>
        <v>0</v>
      </c>
      <c r="Q2303" s="17">
        <f t="shared" si="215"/>
        <v>5</v>
      </c>
      <c r="R2303" s="18">
        <f t="shared" si="219"/>
        <v>0</v>
      </c>
      <c r="S2303" s="18" t="str">
        <f t="shared" si="220"/>
        <v>no 0% progess</v>
      </c>
    </row>
    <row r="2304" spans="1:19" x14ac:dyDescent="0.35">
      <c r="A2304" s="4" t="s">
        <v>311</v>
      </c>
      <c r="B2304" s="4" t="s">
        <v>46</v>
      </c>
      <c r="C2304" s="4" t="s">
        <v>32181</v>
      </c>
      <c r="D2304" s="4" t="s">
        <v>33</v>
      </c>
      <c r="E2304" s="4" t="s">
        <v>39</v>
      </c>
      <c r="F2304" s="4" t="s">
        <v>25514</v>
      </c>
      <c r="G2304" s="4" t="s">
        <v>25515</v>
      </c>
      <c r="H2304" s="4" t="s">
        <v>32172</v>
      </c>
      <c r="I2304" s="4" t="s">
        <v>25516</v>
      </c>
      <c r="J2304" s="4" t="b">
        <v>1</v>
      </c>
      <c r="K2304" s="4">
        <v>3</v>
      </c>
      <c r="L2304" s="4">
        <v>46</v>
      </c>
      <c r="M2304" s="16">
        <f t="shared" si="216"/>
        <v>6.5217391304347824E-2</v>
      </c>
      <c r="N2304" s="17" t="str">
        <f t="shared" si="218"/>
        <v>Active</v>
      </c>
      <c r="O2304" s="16" t="str" cm="1">
        <f t="array" ref="O2304">_xlfn.IFS(M2304=0,"0",
M2304&lt;=10%,"0-10",
TRUE,"&gt;10"
)&amp;" "&amp;"% progress"</f>
        <v>0-10 % progress</v>
      </c>
      <c r="P2304" s="17">
        <f t="shared" si="217"/>
        <v>0</v>
      </c>
      <c r="Q2304" s="17">
        <f t="shared" si="215"/>
        <v>5</v>
      </c>
      <c r="R2304" s="18">
        <f t="shared" si="219"/>
        <v>0</v>
      </c>
      <c r="S2304" s="18" t="str">
        <f t="shared" si="220"/>
        <v>no 0% progess</v>
      </c>
    </row>
    <row r="2305" spans="1:19" x14ac:dyDescent="0.35">
      <c r="A2305" s="4" t="s">
        <v>36</v>
      </c>
      <c r="B2305" s="4" t="s">
        <v>37</v>
      </c>
      <c r="C2305" s="4" t="s">
        <v>32181</v>
      </c>
      <c r="D2305" s="4" t="s">
        <v>33</v>
      </c>
      <c r="E2305" s="4" t="s">
        <v>39</v>
      </c>
      <c r="F2305" s="4" t="s">
        <v>25514</v>
      </c>
      <c r="G2305" s="4" t="s">
        <v>25515</v>
      </c>
      <c r="H2305" s="4" t="s">
        <v>32172</v>
      </c>
      <c r="I2305" s="4" t="s">
        <v>25516</v>
      </c>
      <c r="J2305" s="4" t="b">
        <v>1</v>
      </c>
      <c r="K2305" s="4">
        <v>24</v>
      </c>
      <c r="L2305" s="4">
        <v>35</v>
      </c>
      <c r="M2305" s="16">
        <f t="shared" si="216"/>
        <v>0.68571428571428572</v>
      </c>
      <c r="N2305" s="17" t="str">
        <f t="shared" si="218"/>
        <v>Active</v>
      </c>
      <c r="O2305" s="16" t="str" cm="1">
        <f t="array" ref="O2305">_xlfn.IFS(M2305=0,"0",
M2305&lt;=10%,"0-10",
TRUE,"&gt;10"
)&amp;" "&amp;"% progress"</f>
        <v>&gt;10 % progress</v>
      </c>
      <c r="P2305" s="17">
        <f t="shared" si="217"/>
        <v>0</v>
      </c>
      <c r="Q2305" s="17">
        <f t="shared" si="215"/>
        <v>5</v>
      </c>
      <c r="R2305" s="18">
        <f t="shared" si="219"/>
        <v>0</v>
      </c>
      <c r="S2305" s="18" t="str">
        <f t="shared" si="220"/>
        <v>no 0% progess</v>
      </c>
    </row>
    <row r="2306" spans="1:19" x14ac:dyDescent="0.35">
      <c r="A2306" s="4" t="s">
        <v>162</v>
      </c>
      <c r="B2306" s="4" t="s">
        <v>62</v>
      </c>
      <c r="C2306" s="4" t="s">
        <v>32181</v>
      </c>
      <c r="D2306" s="4" t="s">
        <v>33</v>
      </c>
      <c r="E2306" s="4" t="s">
        <v>39</v>
      </c>
      <c r="F2306" s="4" t="s">
        <v>25514</v>
      </c>
      <c r="G2306" s="4" t="s">
        <v>25515</v>
      </c>
      <c r="H2306" s="4" t="s">
        <v>32172</v>
      </c>
      <c r="I2306" s="4" t="s">
        <v>25516</v>
      </c>
      <c r="J2306" s="4" t="b">
        <v>1</v>
      </c>
      <c r="K2306" s="4">
        <v>6</v>
      </c>
      <c r="L2306" s="4">
        <v>56</v>
      </c>
      <c r="M2306" s="16">
        <f t="shared" si="216"/>
        <v>0.10714285714285714</v>
      </c>
      <c r="N2306" s="17" t="str">
        <f t="shared" si="218"/>
        <v>Active</v>
      </c>
      <c r="O2306" s="16" t="str" cm="1">
        <f t="array" ref="O2306">_xlfn.IFS(M2306=0,"0",
M2306&lt;=10%,"0-10",
TRUE,"&gt;10"
)&amp;" "&amp;"% progress"</f>
        <v>&gt;10 % progress</v>
      </c>
      <c r="P2306" s="17">
        <f t="shared" si="217"/>
        <v>0</v>
      </c>
      <c r="Q2306" s="17">
        <f t="shared" ref="Q2306:Q2369" si="221">COUNTIFS($G:$G,$G2306)</f>
        <v>5</v>
      </c>
      <c r="R2306" s="18">
        <f t="shared" si="219"/>
        <v>0</v>
      </c>
      <c r="S2306" s="18" t="str">
        <f t="shared" si="220"/>
        <v>no 0% progess</v>
      </c>
    </row>
    <row r="2307" spans="1:19" x14ac:dyDescent="0.35">
      <c r="A2307" s="4" t="s">
        <v>162</v>
      </c>
      <c r="B2307" s="4" t="s">
        <v>62</v>
      </c>
      <c r="C2307" s="4" t="s">
        <v>32181</v>
      </c>
      <c r="D2307" s="4" t="s">
        <v>33</v>
      </c>
      <c r="E2307" s="4" t="s">
        <v>39</v>
      </c>
      <c r="F2307" s="4" t="s">
        <v>25529</v>
      </c>
      <c r="G2307" s="4" t="s">
        <v>25530</v>
      </c>
      <c r="H2307" s="4" t="s">
        <v>32172</v>
      </c>
      <c r="I2307" s="4" t="s">
        <v>25531</v>
      </c>
      <c r="J2307" s="4" t="b">
        <v>1</v>
      </c>
      <c r="K2307" s="4">
        <v>46</v>
      </c>
      <c r="L2307" s="4">
        <v>56</v>
      </c>
      <c r="M2307" s="16">
        <f t="shared" si="216"/>
        <v>0.8214285714285714</v>
      </c>
      <c r="N2307" s="17" t="str">
        <f t="shared" si="218"/>
        <v>Active</v>
      </c>
      <c r="O2307" s="16" t="str" cm="1">
        <f t="array" ref="O2307">_xlfn.IFS(M2307=0,"0",
M2307&lt;=10%,"0-10",
TRUE,"&gt;10"
)&amp;" "&amp;"% progress"</f>
        <v>&gt;10 % progress</v>
      </c>
      <c r="P2307" s="17">
        <f t="shared" si="217"/>
        <v>0</v>
      </c>
      <c r="Q2307" s="17">
        <f t="shared" si="221"/>
        <v>5</v>
      </c>
      <c r="R2307" s="18">
        <f t="shared" si="219"/>
        <v>0</v>
      </c>
      <c r="S2307" s="18" t="str">
        <f t="shared" si="220"/>
        <v>no 0% progess</v>
      </c>
    </row>
    <row r="2308" spans="1:19" x14ac:dyDescent="0.35">
      <c r="A2308" s="4" t="s">
        <v>36</v>
      </c>
      <c r="B2308" s="4" t="s">
        <v>37</v>
      </c>
      <c r="C2308" s="4" t="s">
        <v>32181</v>
      </c>
      <c r="D2308" s="4" t="s">
        <v>33</v>
      </c>
      <c r="E2308" s="4" t="s">
        <v>39</v>
      </c>
      <c r="F2308" s="4" t="s">
        <v>25529</v>
      </c>
      <c r="G2308" s="4" t="s">
        <v>25530</v>
      </c>
      <c r="H2308" s="4" t="s">
        <v>32172</v>
      </c>
      <c r="I2308" s="4" t="s">
        <v>25531</v>
      </c>
      <c r="J2308" s="4" t="b">
        <v>1</v>
      </c>
      <c r="K2308" s="4">
        <v>42</v>
      </c>
      <c r="L2308" s="4">
        <v>35</v>
      </c>
      <c r="M2308" s="16">
        <f t="shared" si="216"/>
        <v>1.2</v>
      </c>
      <c r="N2308" s="17" t="str">
        <f t="shared" si="218"/>
        <v>Active</v>
      </c>
      <c r="O2308" s="16" t="str" cm="1">
        <f t="array" ref="O2308">_xlfn.IFS(M2308=0,"0",
M2308&lt;=10%,"0-10",
TRUE,"&gt;10"
)&amp;" "&amp;"% progress"</f>
        <v>&gt;10 % progress</v>
      </c>
      <c r="P2308" s="17">
        <f t="shared" si="217"/>
        <v>0</v>
      </c>
      <c r="Q2308" s="17">
        <f t="shared" si="221"/>
        <v>5</v>
      </c>
      <c r="R2308" s="18">
        <f t="shared" si="219"/>
        <v>0</v>
      </c>
      <c r="S2308" s="18" t="str">
        <f t="shared" si="220"/>
        <v>no 0% progess</v>
      </c>
    </row>
    <row r="2309" spans="1:19" x14ac:dyDescent="0.35">
      <c r="A2309" s="4" t="s">
        <v>311</v>
      </c>
      <c r="B2309" s="4" t="s">
        <v>46</v>
      </c>
      <c r="C2309" s="4" t="s">
        <v>32181</v>
      </c>
      <c r="D2309" s="4" t="s">
        <v>33</v>
      </c>
      <c r="E2309" s="4" t="s">
        <v>39</v>
      </c>
      <c r="F2309" s="4" t="s">
        <v>25529</v>
      </c>
      <c r="G2309" s="4" t="s">
        <v>25530</v>
      </c>
      <c r="H2309" s="4" t="s">
        <v>32172</v>
      </c>
      <c r="I2309" s="4" t="s">
        <v>25531</v>
      </c>
      <c r="J2309" s="4" t="b">
        <v>1</v>
      </c>
      <c r="K2309" s="4">
        <v>36</v>
      </c>
      <c r="L2309" s="4">
        <v>46</v>
      </c>
      <c r="M2309" s="16">
        <f t="shared" si="216"/>
        <v>0.78260869565217395</v>
      </c>
      <c r="N2309" s="17" t="str">
        <f t="shared" si="218"/>
        <v>Active</v>
      </c>
      <c r="O2309" s="16" t="str" cm="1">
        <f t="array" ref="O2309">_xlfn.IFS(M2309=0,"0",
M2309&lt;=10%,"0-10",
TRUE,"&gt;10"
)&amp;" "&amp;"% progress"</f>
        <v>&gt;10 % progress</v>
      </c>
      <c r="P2309" s="17">
        <f t="shared" si="217"/>
        <v>0</v>
      </c>
      <c r="Q2309" s="17">
        <f t="shared" si="221"/>
        <v>5</v>
      </c>
      <c r="R2309" s="18">
        <f t="shared" si="219"/>
        <v>0</v>
      </c>
      <c r="S2309" s="18" t="str">
        <f t="shared" si="220"/>
        <v>no 0% progess</v>
      </c>
    </row>
    <row r="2310" spans="1:19" x14ac:dyDescent="0.35">
      <c r="A2310" s="4" t="s">
        <v>103</v>
      </c>
      <c r="B2310" s="4" t="s">
        <v>50</v>
      </c>
      <c r="C2310" s="4" t="s">
        <v>32181</v>
      </c>
      <c r="D2310" s="4" t="s">
        <v>33</v>
      </c>
      <c r="E2310" s="4" t="s">
        <v>39</v>
      </c>
      <c r="F2310" s="4" t="s">
        <v>25529</v>
      </c>
      <c r="G2310" s="4" t="s">
        <v>25530</v>
      </c>
      <c r="H2310" s="4" t="s">
        <v>32172</v>
      </c>
      <c r="I2310" s="4" t="s">
        <v>25531</v>
      </c>
      <c r="J2310" s="4" t="b">
        <v>1</v>
      </c>
      <c r="K2310" s="4">
        <v>41</v>
      </c>
      <c r="L2310" s="4">
        <v>47</v>
      </c>
      <c r="M2310" s="16">
        <f t="shared" si="216"/>
        <v>0.87234042553191493</v>
      </c>
      <c r="N2310" s="17" t="str">
        <f t="shared" si="218"/>
        <v>Active</v>
      </c>
      <c r="O2310" s="16" t="str" cm="1">
        <f t="array" ref="O2310">_xlfn.IFS(M2310=0,"0",
M2310&lt;=10%,"0-10",
TRUE,"&gt;10"
)&amp;" "&amp;"% progress"</f>
        <v>&gt;10 % progress</v>
      </c>
      <c r="P2310" s="17">
        <f t="shared" si="217"/>
        <v>0</v>
      </c>
      <c r="Q2310" s="17">
        <f t="shared" si="221"/>
        <v>5</v>
      </c>
      <c r="R2310" s="18">
        <f t="shared" si="219"/>
        <v>0</v>
      </c>
      <c r="S2310" s="18" t="str">
        <f t="shared" si="220"/>
        <v>no 0% progess</v>
      </c>
    </row>
    <row r="2311" spans="1:19" x14ac:dyDescent="0.35">
      <c r="A2311" s="4" t="s">
        <v>268</v>
      </c>
      <c r="B2311" s="4" t="s">
        <v>48</v>
      </c>
      <c r="C2311" s="4" t="s">
        <v>32181</v>
      </c>
      <c r="D2311" s="4" t="s">
        <v>33</v>
      </c>
      <c r="E2311" s="4" t="s">
        <v>39</v>
      </c>
      <c r="F2311" s="4" t="s">
        <v>25529</v>
      </c>
      <c r="G2311" s="4" t="s">
        <v>25530</v>
      </c>
      <c r="H2311" s="4" t="s">
        <v>32172</v>
      </c>
      <c r="I2311" s="4" t="s">
        <v>25531</v>
      </c>
      <c r="J2311" s="4" t="b">
        <v>1</v>
      </c>
      <c r="K2311" s="4">
        <v>7</v>
      </c>
      <c r="L2311" s="4">
        <v>24</v>
      </c>
      <c r="M2311" s="16">
        <f t="shared" si="216"/>
        <v>0.29166666666666669</v>
      </c>
      <c r="N2311" s="17" t="str">
        <f t="shared" si="218"/>
        <v>Active</v>
      </c>
      <c r="O2311" s="16" t="str" cm="1">
        <f t="array" ref="O2311">_xlfn.IFS(M2311=0,"0",
M2311&lt;=10%,"0-10",
TRUE,"&gt;10"
)&amp;" "&amp;"% progress"</f>
        <v>&gt;10 % progress</v>
      </c>
      <c r="P2311" s="17">
        <f t="shared" si="217"/>
        <v>0</v>
      </c>
      <c r="Q2311" s="17">
        <f t="shared" si="221"/>
        <v>5</v>
      </c>
      <c r="R2311" s="18">
        <f t="shared" si="219"/>
        <v>0</v>
      </c>
      <c r="S2311" s="18" t="str">
        <f t="shared" si="220"/>
        <v>no 0% progess</v>
      </c>
    </row>
    <row r="2312" spans="1:19" x14ac:dyDescent="0.35">
      <c r="A2312" s="4" t="s">
        <v>268</v>
      </c>
      <c r="B2312" s="4" t="s">
        <v>48</v>
      </c>
      <c r="C2312" s="4" t="s">
        <v>32181</v>
      </c>
      <c r="D2312" s="4" t="s">
        <v>33</v>
      </c>
      <c r="E2312" s="4" t="s">
        <v>39</v>
      </c>
      <c r="F2312" s="4" t="s">
        <v>25553</v>
      </c>
      <c r="G2312" s="4" t="s">
        <v>25554</v>
      </c>
      <c r="H2312" s="4" t="s">
        <v>32172</v>
      </c>
      <c r="I2312" s="4" t="s">
        <v>25555</v>
      </c>
      <c r="J2312" s="4" t="b">
        <v>1</v>
      </c>
      <c r="K2312" s="4">
        <v>0</v>
      </c>
      <c r="L2312" s="4">
        <v>24</v>
      </c>
      <c r="M2312" s="16">
        <f t="shared" si="216"/>
        <v>0</v>
      </c>
      <c r="N2312" s="17" t="str">
        <f t="shared" si="218"/>
        <v>Not Active</v>
      </c>
      <c r="O2312" s="16" t="str" cm="1">
        <f t="array" ref="O2312">_xlfn.IFS(M2312=0,"0",
M2312&lt;=10%,"0-10",
TRUE,"&gt;10"
)&amp;" "&amp;"% progress"</f>
        <v>0 % progress</v>
      </c>
      <c r="P2312" s="17">
        <f t="shared" si="217"/>
        <v>1</v>
      </c>
      <c r="Q2312" s="17">
        <f t="shared" si="221"/>
        <v>5</v>
      </c>
      <c r="R2312" s="18">
        <f t="shared" si="219"/>
        <v>0.2</v>
      </c>
      <c r="S2312" s="18" t="str">
        <f t="shared" si="220"/>
        <v>no progress</v>
      </c>
    </row>
    <row r="2313" spans="1:19" x14ac:dyDescent="0.35">
      <c r="A2313" s="4" t="s">
        <v>103</v>
      </c>
      <c r="B2313" s="4" t="s">
        <v>50</v>
      </c>
      <c r="C2313" s="4" t="s">
        <v>32181</v>
      </c>
      <c r="D2313" s="4" t="s">
        <v>33</v>
      </c>
      <c r="E2313" s="4" t="s">
        <v>39</v>
      </c>
      <c r="F2313" s="4" t="s">
        <v>25553</v>
      </c>
      <c r="G2313" s="4" t="s">
        <v>25554</v>
      </c>
      <c r="H2313" s="4" t="s">
        <v>32172</v>
      </c>
      <c r="I2313" s="4" t="s">
        <v>25555</v>
      </c>
      <c r="J2313" s="4" t="b">
        <v>1</v>
      </c>
      <c r="K2313" s="4">
        <v>0</v>
      </c>
      <c r="L2313" s="4">
        <v>47</v>
      </c>
      <c r="M2313" s="16">
        <f t="shared" si="216"/>
        <v>0</v>
      </c>
      <c r="N2313" s="17" t="str">
        <f t="shared" si="218"/>
        <v>Not Active</v>
      </c>
      <c r="O2313" s="16" t="str" cm="1">
        <f t="array" ref="O2313">_xlfn.IFS(M2313=0,"0",
M2313&lt;=10%,"0-10",
TRUE,"&gt;10"
)&amp;" "&amp;"% progress"</f>
        <v>0 % progress</v>
      </c>
      <c r="P2313" s="17">
        <f t="shared" si="217"/>
        <v>1</v>
      </c>
      <c r="Q2313" s="17">
        <f t="shared" si="221"/>
        <v>5</v>
      </c>
      <c r="R2313" s="18">
        <f t="shared" si="219"/>
        <v>0.2</v>
      </c>
      <c r="S2313" s="18" t="str">
        <f t="shared" si="220"/>
        <v>no progress</v>
      </c>
    </row>
    <row r="2314" spans="1:19" x14ac:dyDescent="0.35">
      <c r="A2314" s="4" t="s">
        <v>311</v>
      </c>
      <c r="B2314" s="4" t="s">
        <v>46</v>
      </c>
      <c r="C2314" s="4" t="s">
        <v>32181</v>
      </c>
      <c r="D2314" s="4" t="s">
        <v>33</v>
      </c>
      <c r="E2314" s="4" t="s">
        <v>39</v>
      </c>
      <c r="F2314" s="4" t="s">
        <v>25553</v>
      </c>
      <c r="G2314" s="4" t="s">
        <v>25554</v>
      </c>
      <c r="H2314" s="4" t="s">
        <v>32172</v>
      </c>
      <c r="I2314" s="4" t="s">
        <v>25555</v>
      </c>
      <c r="J2314" s="4" t="b">
        <v>1</v>
      </c>
      <c r="K2314" s="4">
        <v>1</v>
      </c>
      <c r="L2314" s="4">
        <v>46</v>
      </c>
      <c r="M2314" s="16">
        <f t="shared" si="216"/>
        <v>2.1739130434782608E-2</v>
      </c>
      <c r="N2314" s="17" t="str">
        <f t="shared" si="218"/>
        <v>Active</v>
      </c>
      <c r="O2314" s="16" t="str" cm="1">
        <f t="array" ref="O2314">_xlfn.IFS(M2314=0,"0",
M2314&lt;=10%,"0-10",
TRUE,"&gt;10"
)&amp;" "&amp;"% progress"</f>
        <v>0-10 % progress</v>
      </c>
      <c r="P2314" s="17">
        <f t="shared" si="217"/>
        <v>0</v>
      </c>
      <c r="Q2314" s="17">
        <f t="shared" si="221"/>
        <v>5</v>
      </c>
      <c r="R2314" s="18">
        <f t="shared" si="219"/>
        <v>0</v>
      </c>
      <c r="S2314" s="18" t="str">
        <f t="shared" si="220"/>
        <v>no 0% progess</v>
      </c>
    </row>
    <row r="2315" spans="1:19" x14ac:dyDescent="0.35">
      <c r="A2315" s="4" t="s">
        <v>36</v>
      </c>
      <c r="B2315" s="4" t="s">
        <v>37</v>
      </c>
      <c r="C2315" s="4" t="s">
        <v>32181</v>
      </c>
      <c r="D2315" s="4" t="s">
        <v>33</v>
      </c>
      <c r="E2315" s="4" t="s">
        <v>39</v>
      </c>
      <c r="F2315" s="4" t="s">
        <v>25553</v>
      </c>
      <c r="G2315" s="4" t="s">
        <v>25554</v>
      </c>
      <c r="H2315" s="4" t="s">
        <v>32172</v>
      </c>
      <c r="I2315" s="4" t="s">
        <v>25555</v>
      </c>
      <c r="J2315" s="4" t="b">
        <v>1</v>
      </c>
      <c r="K2315" s="4">
        <v>12</v>
      </c>
      <c r="L2315" s="4">
        <v>35</v>
      </c>
      <c r="M2315" s="16">
        <f t="shared" si="216"/>
        <v>0.34285714285714286</v>
      </c>
      <c r="N2315" s="17" t="str">
        <f t="shared" si="218"/>
        <v>Active</v>
      </c>
      <c r="O2315" s="16" t="str" cm="1">
        <f t="array" ref="O2315">_xlfn.IFS(M2315=0,"0",
M2315&lt;=10%,"0-10",
TRUE,"&gt;10"
)&amp;" "&amp;"% progress"</f>
        <v>&gt;10 % progress</v>
      </c>
      <c r="P2315" s="17">
        <f t="shared" si="217"/>
        <v>0</v>
      </c>
      <c r="Q2315" s="17">
        <f t="shared" si="221"/>
        <v>5</v>
      </c>
      <c r="R2315" s="18">
        <f t="shared" si="219"/>
        <v>0</v>
      </c>
      <c r="S2315" s="18" t="str">
        <f t="shared" si="220"/>
        <v>no 0% progess</v>
      </c>
    </row>
    <row r="2316" spans="1:19" x14ac:dyDescent="0.35">
      <c r="A2316" s="4" t="s">
        <v>162</v>
      </c>
      <c r="B2316" s="4" t="s">
        <v>62</v>
      </c>
      <c r="C2316" s="4" t="s">
        <v>32181</v>
      </c>
      <c r="D2316" s="4" t="s">
        <v>33</v>
      </c>
      <c r="E2316" s="4" t="s">
        <v>39</v>
      </c>
      <c r="F2316" s="4" t="s">
        <v>25553</v>
      </c>
      <c r="G2316" s="4" t="s">
        <v>25554</v>
      </c>
      <c r="H2316" s="4" t="s">
        <v>32172</v>
      </c>
      <c r="I2316" s="4" t="s">
        <v>25555</v>
      </c>
      <c r="J2316" s="4" t="b">
        <v>1</v>
      </c>
      <c r="K2316" s="4">
        <v>7</v>
      </c>
      <c r="L2316" s="4">
        <v>56</v>
      </c>
      <c r="M2316" s="16">
        <f t="shared" si="216"/>
        <v>0.125</v>
      </c>
      <c r="N2316" s="17" t="str">
        <f t="shared" si="218"/>
        <v>Active</v>
      </c>
      <c r="O2316" s="16" t="str" cm="1">
        <f t="array" ref="O2316">_xlfn.IFS(M2316=0,"0",
M2316&lt;=10%,"0-10",
TRUE,"&gt;10"
)&amp;" "&amp;"% progress"</f>
        <v>&gt;10 % progress</v>
      </c>
      <c r="P2316" s="17">
        <f t="shared" si="217"/>
        <v>0</v>
      </c>
      <c r="Q2316" s="17">
        <f t="shared" si="221"/>
        <v>5</v>
      </c>
      <c r="R2316" s="18">
        <f t="shared" si="219"/>
        <v>0</v>
      </c>
      <c r="S2316" s="18" t="str">
        <f t="shared" si="220"/>
        <v>no 0% progess</v>
      </c>
    </row>
    <row r="2317" spans="1:19" x14ac:dyDescent="0.35">
      <c r="A2317" s="4" t="s">
        <v>162</v>
      </c>
      <c r="B2317" s="4" t="s">
        <v>62</v>
      </c>
      <c r="C2317" s="4" t="s">
        <v>32181</v>
      </c>
      <c r="D2317" s="4" t="s">
        <v>33</v>
      </c>
      <c r="E2317" s="4" t="s">
        <v>39</v>
      </c>
      <c r="F2317" s="4" t="s">
        <v>25567</v>
      </c>
      <c r="G2317" s="4" t="s">
        <v>25568</v>
      </c>
      <c r="H2317" s="4" t="s">
        <v>32172</v>
      </c>
      <c r="I2317" s="4" t="s">
        <v>25569</v>
      </c>
      <c r="J2317" s="4" t="b">
        <v>1</v>
      </c>
      <c r="K2317" s="4">
        <v>81</v>
      </c>
      <c r="L2317" s="4">
        <v>56</v>
      </c>
      <c r="M2317" s="16">
        <f t="shared" si="216"/>
        <v>1.4464285714285714</v>
      </c>
      <c r="N2317" s="17" t="str">
        <f t="shared" si="218"/>
        <v>Active</v>
      </c>
      <c r="O2317" s="16" t="str" cm="1">
        <f t="array" ref="O2317">_xlfn.IFS(M2317=0,"0",
M2317&lt;=10%,"0-10",
TRUE,"&gt;10"
)&amp;" "&amp;"% progress"</f>
        <v>&gt;10 % progress</v>
      </c>
      <c r="P2317" s="17">
        <f t="shared" si="217"/>
        <v>0</v>
      </c>
      <c r="Q2317" s="17">
        <f t="shared" si="221"/>
        <v>5</v>
      </c>
      <c r="R2317" s="18">
        <f t="shared" si="219"/>
        <v>0</v>
      </c>
      <c r="S2317" s="18" t="str">
        <f t="shared" si="220"/>
        <v>no 0% progess</v>
      </c>
    </row>
    <row r="2318" spans="1:19" x14ac:dyDescent="0.35">
      <c r="A2318" s="4" t="s">
        <v>36</v>
      </c>
      <c r="B2318" s="4" t="s">
        <v>37</v>
      </c>
      <c r="C2318" s="4" t="s">
        <v>32181</v>
      </c>
      <c r="D2318" s="4" t="s">
        <v>33</v>
      </c>
      <c r="E2318" s="4" t="s">
        <v>39</v>
      </c>
      <c r="F2318" s="4" t="s">
        <v>25567</v>
      </c>
      <c r="G2318" s="4" t="s">
        <v>25568</v>
      </c>
      <c r="H2318" s="4" t="s">
        <v>32172</v>
      </c>
      <c r="I2318" s="4" t="s">
        <v>25569</v>
      </c>
      <c r="J2318" s="4" t="b">
        <v>1</v>
      </c>
      <c r="K2318" s="4">
        <v>59</v>
      </c>
      <c r="L2318" s="4">
        <v>35</v>
      </c>
      <c r="M2318" s="16">
        <f t="shared" si="216"/>
        <v>1.6857142857142857</v>
      </c>
      <c r="N2318" s="17" t="str">
        <f t="shared" si="218"/>
        <v>Active</v>
      </c>
      <c r="O2318" s="16" t="str" cm="1">
        <f t="array" ref="O2318">_xlfn.IFS(M2318=0,"0",
M2318&lt;=10%,"0-10",
TRUE,"&gt;10"
)&amp;" "&amp;"% progress"</f>
        <v>&gt;10 % progress</v>
      </c>
      <c r="P2318" s="17">
        <f t="shared" si="217"/>
        <v>0</v>
      </c>
      <c r="Q2318" s="17">
        <f t="shared" si="221"/>
        <v>5</v>
      </c>
      <c r="R2318" s="18">
        <f t="shared" si="219"/>
        <v>0</v>
      </c>
      <c r="S2318" s="18" t="str">
        <f t="shared" si="220"/>
        <v>no 0% progess</v>
      </c>
    </row>
    <row r="2319" spans="1:19" x14ac:dyDescent="0.35">
      <c r="A2319" s="4" t="s">
        <v>311</v>
      </c>
      <c r="B2319" s="4" t="s">
        <v>46</v>
      </c>
      <c r="C2319" s="4" t="s">
        <v>32181</v>
      </c>
      <c r="D2319" s="4" t="s">
        <v>33</v>
      </c>
      <c r="E2319" s="4" t="s">
        <v>39</v>
      </c>
      <c r="F2319" s="4" t="s">
        <v>25567</v>
      </c>
      <c r="G2319" s="4" t="s">
        <v>25568</v>
      </c>
      <c r="H2319" s="4" t="s">
        <v>32172</v>
      </c>
      <c r="I2319" s="4" t="s">
        <v>25569</v>
      </c>
      <c r="J2319" s="4" t="b">
        <v>1</v>
      </c>
      <c r="K2319" s="4">
        <v>45</v>
      </c>
      <c r="L2319" s="4">
        <v>46</v>
      </c>
      <c r="M2319" s="16">
        <f t="shared" si="216"/>
        <v>0.97826086956521741</v>
      </c>
      <c r="N2319" s="17" t="str">
        <f t="shared" si="218"/>
        <v>Active</v>
      </c>
      <c r="O2319" s="16" t="str" cm="1">
        <f t="array" ref="O2319">_xlfn.IFS(M2319=0,"0",
M2319&lt;=10%,"0-10",
TRUE,"&gt;10"
)&amp;" "&amp;"% progress"</f>
        <v>&gt;10 % progress</v>
      </c>
      <c r="P2319" s="17">
        <f t="shared" si="217"/>
        <v>0</v>
      </c>
      <c r="Q2319" s="17">
        <f t="shared" si="221"/>
        <v>5</v>
      </c>
      <c r="R2319" s="18">
        <f t="shared" si="219"/>
        <v>0</v>
      </c>
      <c r="S2319" s="18" t="str">
        <f t="shared" si="220"/>
        <v>no 0% progess</v>
      </c>
    </row>
    <row r="2320" spans="1:19" x14ac:dyDescent="0.35">
      <c r="A2320" s="4" t="s">
        <v>103</v>
      </c>
      <c r="B2320" s="4" t="s">
        <v>50</v>
      </c>
      <c r="C2320" s="4" t="s">
        <v>32181</v>
      </c>
      <c r="D2320" s="4" t="s">
        <v>33</v>
      </c>
      <c r="E2320" s="4" t="s">
        <v>39</v>
      </c>
      <c r="F2320" s="4" t="s">
        <v>25567</v>
      </c>
      <c r="G2320" s="4" t="s">
        <v>25568</v>
      </c>
      <c r="H2320" s="4" t="s">
        <v>32172</v>
      </c>
      <c r="I2320" s="4" t="s">
        <v>25569</v>
      </c>
      <c r="J2320" s="4" t="b">
        <v>1</v>
      </c>
      <c r="K2320" s="4">
        <v>56</v>
      </c>
      <c r="L2320" s="4">
        <v>47</v>
      </c>
      <c r="M2320" s="16">
        <f t="shared" si="216"/>
        <v>1.1914893617021276</v>
      </c>
      <c r="N2320" s="17" t="str">
        <f t="shared" si="218"/>
        <v>Active</v>
      </c>
      <c r="O2320" s="16" t="str" cm="1">
        <f t="array" ref="O2320">_xlfn.IFS(M2320=0,"0",
M2320&lt;=10%,"0-10",
TRUE,"&gt;10"
)&amp;" "&amp;"% progress"</f>
        <v>&gt;10 % progress</v>
      </c>
      <c r="P2320" s="17">
        <f t="shared" si="217"/>
        <v>0</v>
      </c>
      <c r="Q2320" s="17">
        <f t="shared" si="221"/>
        <v>5</v>
      </c>
      <c r="R2320" s="18">
        <f t="shared" si="219"/>
        <v>0</v>
      </c>
      <c r="S2320" s="18" t="str">
        <f t="shared" si="220"/>
        <v>no 0% progess</v>
      </c>
    </row>
    <row r="2321" spans="1:19" x14ac:dyDescent="0.35">
      <c r="A2321" s="4" t="s">
        <v>268</v>
      </c>
      <c r="B2321" s="4" t="s">
        <v>48</v>
      </c>
      <c r="C2321" s="4" t="s">
        <v>32181</v>
      </c>
      <c r="D2321" s="4" t="s">
        <v>33</v>
      </c>
      <c r="E2321" s="4" t="s">
        <v>39</v>
      </c>
      <c r="F2321" s="4" t="s">
        <v>25567</v>
      </c>
      <c r="G2321" s="4" t="s">
        <v>25568</v>
      </c>
      <c r="H2321" s="4" t="s">
        <v>32172</v>
      </c>
      <c r="I2321" s="4" t="s">
        <v>25569</v>
      </c>
      <c r="J2321" s="4" t="b">
        <v>1</v>
      </c>
      <c r="K2321" s="4">
        <v>14</v>
      </c>
      <c r="L2321" s="4">
        <v>24</v>
      </c>
      <c r="M2321" s="16">
        <f t="shared" si="216"/>
        <v>0.58333333333333337</v>
      </c>
      <c r="N2321" s="17" t="str">
        <f t="shared" si="218"/>
        <v>Active</v>
      </c>
      <c r="O2321" s="16" t="str" cm="1">
        <f t="array" ref="O2321">_xlfn.IFS(M2321=0,"0",
M2321&lt;=10%,"0-10",
TRUE,"&gt;10"
)&amp;" "&amp;"% progress"</f>
        <v>&gt;10 % progress</v>
      </c>
      <c r="P2321" s="17">
        <f t="shared" si="217"/>
        <v>0</v>
      </c>
      <c r="Q2321" s="17">
        <f t="shared" si="221"/>
        <v>5</v>
      </c>
      <c r="R2321" s="18">
        <f t="shared" si="219"/>
        <v>0</v>
      </c>
      <c r="S2321" s="18" t="str">
        <f t="shared" si="220"/>
        <v>no 0% progess</v>
      </c>
    </row>
    <row r="2322" spans="1:19" x14ac:dyDescent="0.35">
      <c r="A2322" s="4" t="s">
        <v>268</v>
      </c>
      <c r="B2322" s="4" t="s">
        <v>48</v>
      </c>
      <c r="C2322" s="4" t="s">
        <v>32181</v>
      </c>
      <c r="D2322" s="4" t="s">
        <v>33</v>
      </c>
      <c r="E2322" s="4" t="s">
        <v>39</v>
      </c>
      <c r="F2322" s="4" t="s">
        <v>25588</v>
      </c>
      <c r="G2322" s="4" t="s">
        <v>25589</v>
      </c>
      <c r="H2322" s="4" t="s">
        <v>32172</v>
      </c>
      <c r="I2322" s="4" t="s">
        <v>25590</v>
      </c>
      <c r="J2322" s="4" t="b">
        <v>1</v>
      </c>
      <c r="K2322" s="4">
        <v>26</v>
      </c>
      <c r="L2322" s="4">
        <v>24</v>
      </c>
      <c r="M2322" s="16">
        <f t="shared" si="216"/>
        <v>1.0833333333333333</v>
      </c>
      <c r="N2322" s="17" t="str">
        <f t="shared" si="218"/>
        <v>Active</v>
      </c>
      <c r="O2322" s="16" t="str" cm="1">
        <f t="array" ref="O2322">_xlfn.IFS(M2322=0,"0",
M2322&lt;=10%,"0-10",
TRUE,"&gt;10"
)&amp;" "&amp;"% progress"</f>
        <v>&gt;10 % progress</v>
      </c>
      <c r="P2322" s="17">
        <f t="shared" si="217"/>
        <v>0</v>
      </c>
      <c r="Q2322" s="17">
        <f t="shared" si="221"/>
        <v>5</v>
      </c>
      <c r="R2322" s="18">
        <f t="shared" si="219"/>
        <v>0</v>
      </c>
      <c r="S2322" s="18" t="str">
        <f t="shared" si="220"/>
        <v>no 0% progess</v>
      </c>
    </row>
    <row r="2323" spans="1:19" x14ac:dyDescent="0.35">
      <c r="A2323" s="4" t="s">
        <v>103</v>
      </c>
      <c r="B2323" s="4" t="s">
        <v>50</v>
      </c>
      <c r="C2323" s="4" t="s">
        <v>32181</v>
      </c>
      <c r="D2323" s="4" t="s">
        <v>33</v>
      </c>
      <c r="E2323" s="4" t="s">
        <v>39</v>
      </c>
      <c r="F2323" s="4" t="s">
        <v>25588</v>
      </c>
      <c r="G2323" s="4" t="s">
        <v>25589</v>
      </c>
      <c r="H2323" s="4" t="s">
        <v>32172</v>
      </c>
      <c r="I2323" s="4" t="s">
        <v>25590</v>
      </c>
      <c r="J2323" s="4" t="b">
        <v>1</v>
      </c>
      <c r="K2323" s="4">
        <v>31</v>
      </c>
      <c r="L2323" s="4">
        <v>47</v>
      </c>
      <c r="M2323" s="16">
        <f t="shared" si="216"/>
        <v>0.65957446808510634</v>
      </c>
      <c r="N2323" s="17" t="str">
        <f t="shared" si="218"/>
        <v>Active</v>
      </c>
      <c r="O2323" s="16" t="str" cm="1">
        <f t="array" ref="O2323">_xlfn.IFS(M2323=0,"0",
M2323&lt;=10%,"0-10",
TRUE,"&gt;10"
)&amp;" "&amp;"% progress"</f>
        <v>&gt;10 % progress</v>
      </c>
      <c r="P2323" s="17">
        <f t="shared" si="217"/>
        <v>0</v>
      </c>
      <c r="Q2323" s="17">
        <f t="shared" si="221"/>
        <v>5</v>
      </c>
      <c r="R2323" s="18">
        <f t="shared" si="219"/>
        <v>0</v>
      </c>
      <c r="S2323" s="18" t="str">
        <f t="shared" si="220"/>
        <v>no 0% progess</v>
      </c>
    </row>
    <row r="2324" spans="1:19" x14ac:dyDescent="0.35">
      <c r="A2324" s="4" t="s">
        <v>311</v>
      </c>
      <c r="B2324" s="4" t="s">
        <v>46</v>
      </c>
      <c r="C2324" s="4" t="s">
        <v>32181</v>
      </c>
      <c r="D2324" s="4" t="s">
        <v>33</v>
      </c>
      <c r="E2324" s="4" t="s">
        <v>39</v>
      </c>
      <c r="F2324" s="4" t="s">
        <v>25588</v>
      </c>
      <c r="G2324" s="4" t="s">
        <v>25589</v>
      </c>
      <c r="H2324" s="4" t="s">
        <v>32172</v>
      </c>
      <c r="I2324" s="4" t="s">
        <v>25590</v>
      </c>
      <c r="J2324" s="4" t="b">
        <v>1</v>
      </c>
      <c r="K2324" s="4">
        <v>45</v>
      </c>
      <c r="L2324" s="4">
        <v>46</v>
      </c>
      <c r="M2324" s="16">
        <f t="shared" si="216"/>
        <v>0.97826086956521741</v>
      </c>
      <c r="N2324" s="17" t="str">
        <f t="shared" si="218"/>
        <v>Active</v>
      </c>
      <c r="O2324" s="16" t="str" cm="1">
        <f t="array" ref="O2324">_xlfn.IFS(M2324=0,"0",
M2324&lt;=10%,"0-10",
TRUE,"&gt;10"
)&amp;" "&amp;"% progress"</f>
        <v>&gt;10 % progress</v>
      </c>
      <c r="P2324" s="17">
        <f t="shared" si="217"/>
        <v>0</v>
      </c>
      <c r="Q2324" s="17">
        <f t="shared" si="221"/>
        <v>5</v>
      </c>
      <c r="R2324" s="18">
        <f t="shared" si="219"/>
        <v>0</v>
      </c>
      <c r="S2324" s="18" t="str">
        <f t="shared" si="220"/>
        <v>no 0% progess</v>
      </c>
    </row>
    <row r="2325" spans="1:19" x14ac:dyDescent="0.35">
      <c r="A2325" s="4" t="s">
        <v>36</v>
      </c>
      <c r="B2325" s="4" t="s">
        <v>37</v>
      </c>
      <c r="C2325" s="4" t="s">
        <v>32181</v>
      </c>
      <c r="D2325" s="4" t="s">
        <v>33</v>
      </c>
      <c r="E2325" s="4" t="s">
        <v>39</v>
      </c>
      <c r="F2325" s="4" t="s">
        <v>25588</v>
      </c>
      <c r="G2325" s="4" t="s">
        <v>25589</v>
      </c>
      <c r="H2325" s="4" t="s">
        <v>32172</v>
      </c>
      <c r="I2325" s="4" t="s">
        <v>25590</v>
      </c>
      <c r="J2325" s="4" t="b">
        <v>1</v>
      </c>
      <c r="K2325" s="4">
        <v>27</v>
      </c>
      <c r="L2325" s="4">
        <v>35</v>
      </c>
      <c r="M2325" s="16">
        <f t="shared" si="216"/>
        <v>0.77142857142857146</v>
      </c>
      <c r="N2325" s="17" t="str">
        <f t="shared" si="218"/>
        <v>Active</v>
      </c>
      <c r="O2325" s="16" t="str" cm="1">
        <f t="array" ref="O2325">_xlfn.IFS(M2325=0,"0",
M2325&lt;=10%,"0-10",
TRUE,"&gt;10"
)&amp;" "&amp;"% progress"</f>
        <v>&gt;10 % progress</v>
      </c>
      <c r="P2325" s="17">
        <f t="shared" si="217"/>
        <v>0</v>
      </c>
      <c r="Q2325" s="17">
        <f t="shared" si="221"/>
        <v>5</v>
      </c>
      <c r="R2325" s="18">
        <f t="shared" si="219"/>
        <v>0</v>
      </c>
      <c r="S2325" s="18" t="str">
        <f t="shared" si="220"/>
        <v>no 0% progess</v>
      </c>
    </row>
    <row r="2326" spans="1:19" x14ac:dyDescent="0.35">
      <c r="A2326" s="4" t="s">
        <v>162</v>
      </c>
      <c r="B2326" s="4" t="s">
        <v>62</v>
      </c>
      <c r="C2326" s="4" t="s">
        <v>32181</v>
      </c>
      <c r="D2326" s="4" t="s">
        <v>33</v>
      </c>
      <c r="E2326" s="4" t="s">
        <v>39</v>
      </c>
      <c r="F2326" s="4" t="s">
        <v>25588</v>
      </c>
      <c r="G2326" s="4" t="s">
        <v>25589</v>
      </c>
      <c r="H2326" s="4" t="s">
        <v>32172</v>
      </c>
      <c r="I2326" s="4" t="s">
        <v>25590</v>
      </c>
      <c r="J2326" s="4" t="b">
        <v>1</v>
      </c>
      <c r="K2326" s="4">
        <v>40</v>
      </c>
      <c r="L2326" s="4">
        <v>56</v>
      </c>
      <c r="M2326" s="16">
        <f t="shared" si="216"/>
        <v>0.7142857142857143</v>
      </c>
      <c r="N2326" s="17" t="str">
        <f t="shared" si="218"/>
        <v>Active</v>
      </c>
      <c r="O2326" s="16" t="str" cm="1">
        <f t="array" ref="O2326">_xlfn.IFS(M2326=0,"0",
M2326&lt;=10%,"0-10",
TRUE,"&gt;10"
)&amp;" "&amp;"% progress"</f>
        <v>&gt;10 % progress</v>
      </c>
      <c r="P2326" s="17">
        <f t="shared" si="217"/>
        <v>0</v>
      </c>
      <c r="Q2326" s="17">
        <f t="shared" si="221"/>
        <v>5</v>
      </c>
      <c r="R2326" s="18">
        <f t="shared" si="219"/>
        <v>0</v>
      </c>
      <c r="S2326" s="18" t="str">
        <f t="shared" si="220"/>
        <v>no 0% progess</v>
      </c>
    </row>
    <row r="2327" spans="1:19" x14ac:dyDescent="0.35">
      <c r="A2327" s="4" t="s">
        <v>162</v>
      </c>
      <c r="B2327" s="4" t="s">
        <v>62</v>
      </c>
      <c r="C2327" s="4" t="s">
        <v>32181</v>
      </c>
      <c r="D2327" s="4" t="s">
        <v>33</v>
      </c>
      <c r="E2327" s="4" t="s">
        <v>39</v>
      </c>
      <c r="F2327" s="4" t="s">
        <v>25610</v>
      </c>
      <c r="G2327" s="4" t="s">
        <v>25611</v>
      </c>
      <c r="H2327" s="4" t="s">
        <v>32172</v>
      </c>
      <c r="I2327" s="4" t="s">
        <v>25612</v>
      </c>
      <c r="J2327" s="4" t="b">
        <v>1</v>
      </c>
      <c r="K2327" s="4">
        <v>1</v>
      </c>
      <c r="L2327" s="4">
        <v>56</v>
      </c>
      <c r="M2327" s="16">
        <f t="shared" si="216"/>
        <v>1.7857142857142856E-2</v>
      </c>
      <c r="N2327" s="17" t="str">
        <f t="shared" si="218"/>
        <v>Active</v>
      </c>
      <c r="O2327" s="16" t="str" cm="1">
        <f t="array" ref="O2327">_xlfn.IFS(M2327=0,"0",
M2327&lt;=10%,"0-10",
TRUE,"&gt;10"
)&amp;" "&amp;"% progress"</f>
        <v>0-10 % progress</v>
      </c>
      <c r="P2327" s="17">
        <f t="shared" si="217"/>
        <v>0</v>
      </c>
      <c r="Q2327" s="17">
        <f t="shared" si="221"/>
        <v>5</v>
      </c>
      <c r="R2327" s="18">
        <f t="shared" si="219"/>
        <v>0</v>
      </c>
      <c r="S2327" s="18" t="str">
        <f t="shared" si="220"/>
        <v>no 0% progess</v>
      </c>
    </row>
    <row r="2328" spans="1:19" x14ac:dyDescent="0.35">
      <c r="A2328" s="4" t="s">
        <v>36</v>
      </c>
      <c r="B2328" s="4" t="s">
        <v>37</v>
      </c>
      <c r="C2328" s="4" t="s">
        <v>32181</v>
      </c>
      <c r="D2328" s="4" t="s">
        <v>33</v>
      </c>
      <c r="E2328" s="4" t="s">
        <v>39</v>
      </c>
      <c r="F2328" s="4" t="s">
        <v>25610</v>
      </c>
      <c r="G2328" s="4" t="s">
        <v>25611</v>
      </c>
      <c r="H2328" s="4" t="s">
        <v>32172</v>
      </c>
      <c r="I2328" s="4" t="s">
        <v>25612</v>
      </c>
      <c r="J2328" s="4" t="b">
        <v>1</v>
      </c>
      <c r="K2328" s="4">
        <v>14</v>
      </c>
      <c r="L2328" s="4">
        <v>35</v>
      </c>
      <c r="M2328" s="16">
        <f t="shared" si="216"/>
        <v>0.4</v>
      </c>
      <c r="N2328" s="17" t="str">
        <f t="shared" si="218"/>
        <v>Active</v>
      </c>
      <c r="O2328" s="16" t="str" cm="1">
        <f t="array" ref="O2328">_xlfn.IFS(M2328=0,"0",
M2328&lt;=10%,"0-10",
TRUE,"&gt;10"
)&amp;" "&amp;"% progress"</f>
        <v>&gt;10 % progress</v>
      </c>
      <c r="P2328" s="17">
        <f t="shared" si="217"/>
        <v>0</v>
      </c>
      <c r="Q2328" s="17">
        <f t="shared" si="221"/>
        <v>5</v>
      </c>
      <c r="R2328" s="18">
        <f t="shared" si="219"/>
        <v>0</v>
      </c>
      <c r="S2328" s="18" t="str">
        <f t="shared" si="220"/>
        <v>no 0% progess</v>
      </c>
    </row>
    <row r="2329" spans="1:19" x14ac:dyDescent="0.35">
      <c r="A2329" s="4" t="s">
        <v>311</v>
      </c>
      <c r="B2329" s="4" t="s">
        <v>46</v>
      </c>
      <c r="C2329" s="4" t="s">
        <v>32181</v>
      </c>
      <c r="D2329" s="4" t="s">
        <v>33</v>
      </c>
      <c r="E2329" s="4" t="s">
        <v>39</v>
      </c>
      <c r="F2329" s="4" t="s">
        <v>25610</v>
      </c>
      <c r="G2329" s="4" t="s">
        <v>25611</v>
      </c>
      <c r="H2329" s="4" t="s">
        <v>32172</v>
      </c>
      <c r="I2329" s="4" t="s">
        <v>25612</v>
      </c>
      <c r="J2329" s="4" t="b">
        <v>1</v>
      </c>
      <c r="K2329" s="4">
        <v>0</v>
      </c>
      <c r="L2329" s="4">
        <v>46</v>
      </c>
      <c r="M2329" s="16">
        <f t="shared" si="216"/>
        <v>0</v>
      </c>
      <c r="N2329" s="17" t="str">
        <f t="shared" si="218"/>
        <v>Not Active</v>
      </c>
      <c r="O2329" s="16" t="str" cm="1">
        <f t="array" ref="O2329">_xlfn.IFS(M2329=0,"0",
M2329&lt;=10%,"0-10",
TRUE,"&gt;10"
)&amp;" "&amp;"% progress"</f>
        <v>0 % progress</v>
      </c>
      <c r="P2329" s="17">
        <f t="shared" si="217"/>
        <v>1</v>
      </c>
      <c r="Q2329" s="17">
        <f t="shared" si="221"/>
        <v>5</v>
      </c>
      <c r="R2329" s="18">
        <f t="shared" si="219"/>
        <v>0.2</v>
      </c>
      <c r="S2329" s="18" t="str">
        <f t="shared" si="220"/>
        <v>no progress</v>
      </c>
    </row>
    <row r="2330" spans="1:19" x14ac:dyDescent="0.35">
      <c r="A2330" s="4" t="s">
        <v>103</v>
      </c>
      <c r="B2330" s="4" t="s">
        <v>50</v>
      </c>
      <c r="C2330" s="4" t="s">
        <v>32181</v>
      </c>
      <c r="D2330" s="4" t="s">
        <v>33</v>
      </c>
      <c r="E2330" s="4" t="s">
        <v>39</v>
      </c>
      <c r="F2330" s="4" t="s">
        <v>25610</v>
      </c>
      <c r="G2330" s="4" t="s">
        <v>25611</v>
      </c>
      <c r="H2330" s="4" t="s">
        <v>32172</v>
      </c>
      <c r="I2330" s="4" t="s">
        <v>25612</v>
      </c>
      <c r="J2330" s="4" t="b">
        <v>1</v>
      </c>
      <c r="K2330" s="4">
        <v>19</v>
      </c>
      <c r="L2330" s="4">
        <v>47</v>
      </c>
      <c r="M2330" s="16">
        <f t="shared" si="216"/>
        <v>0.40425531914893614</v>
      </c>
      <c r="N2330" s="17" t="str">
        <f t="shared" si="218"/>
        <v>Active</v>
      </c>
      <c r="O2330" s="16" t="str" cm="1">
        <f t="array" ref="O2330">_xlfn.IFS(M2330=0,"0",
M2330&lt;=10%,"0-10",
TRUE,"&gt;10"
)&amp;" "&amp;"% progress"</f>
        <v>&gt;10 % progress</v>
      </c>
      <c r="P2330" s="17">
        <f t="shared" si="217"/>
        <v>0</v>
      </c>
      <c r="Q2330" s="17">
        <f t="shared" si="221"/>
        <v>5</v>
      </c>
      <c r="R2330" s="18">
        <f t="shared" si="219"/>
        <v>0</v>
      </c>
      <c r="S2330" s="18" t="str">
        <f t="shared" si="220"/>
        <v>no 0% progess</v>
      </c>
    </row>
    <row r="2331" spans="1:19" x14ac:dyDescent="0.35">
      <c r="A2331" s="4" t="s">
        <v>268</v>
      </c>
      <c r="B2331" s="4" t="s">
        <v>48</v>
      </c>
      <c r="C2331" s="4" t="s">
        <v>32181</v>
      </c>
      <c r="D2331" s="4" t="s">
        <v>33</v>
      </c>
      <c r="E2331" s="4" t="s">
        <v>39</v>
      </c>
      <c r="F2331" s="4" t="s">
        <v>25610</v>
      </c>
      <c r="G2331" s="4" t="s">
        <v>25611</v>
      </c>
      <c r="H2331" s="4" t="s">
        <v>32172</v>
      </c>
      <c r="I2331" s="4" t="s">
        <v>25612</v>
      </c>
      <c r="J2331" s="4" t="b">
        <v>1</v>
      </c>
      <c r="K2331" s="4">
        <v>0</v>
      </c>
      <c r="L2331" s="4">
        <v>24</v>
      </c>
      <c r="M2331" s="16">
        <f t="shared" si="216"/>
        <v>0</v>
      </c>
      <c r="N2331" s="17" t="str">
        <f t="shared" si="218"/>
        <v>Not Active</v>
      </c>
      <c r="O2331" s="16" t="str" cm="1">
        <f t="array" ref="O2331">_xlfn.IFS(M2331=0,"0",
M2331&lt;=10%,"0-10",
TRUE,"&gt;10"
)&amp;" "&amp;"% progress"</f>
        <v>0 % progress</v>
      </c>
      <c r="P2331" s="17">
        <f t="shared" si="217"/>
        <v>1</v>
      </c>
      <c r="Q2331" s="17">
        <f t="shared" si="221"/>
        <v>5</v>
      </c>
      <c r="R2331" s="18">
        <f t="shared" si="219"/>
        <v>0.2</v>
      </c>
      <c r="S2331" s="18" t="str">
        <f t="shared" si="220"/>
        <v>no progress</v>
      </c>
    </row>
    <row r="2332" spans="1:19" x14ac:dyDescent="0.35">
      <c r="A2332" s="4" t="s">
        <v>268</v>
      </c>
      <c r="B2332" s="4" t="s">
        <v>48</v>
      </c>
      <c r="C2332" s="4" t="s">
        <v>32181</v>
      </c>
      <c r="D2332" s="4" t="s">
        <v>33</v>
      </c>
      <c r="E2332" s="4" t="s">
        <v>39</v>
      </c>
      <c r="F2332" s="4" t="s">
        <v>25625</v>
      </c>
      <c r="G2332" s="4" t="s">
        <v>25626</v>
      </c>
      <c r="H2332" s="4" t="s">
        <v>32172</v>
      </c>
      <c r="I2332" s="4" t="s">
        <v>25627</v>
      </c>
      <c r="J2332" s="4" t="b">
        <v>1</v>
      </c>
      <c r="K2332" s="4">
        <v>0</v>
      </c>
      <c r="L2332" s="4">
        <v>24</v>
      </c>
      <c r="M2332" s="16">
        <f t="shared" si="216"/>
        <v>0</v>
      </c>
      <c r="N2332" s="17" t="str">
        <f t="shared" si="218"/>
        <v>Not Active</v>
      </c>
      <c r="O2332" s="16" t="str" cm="1">
        <f t="array" ref="O2332">_xlfn.IFS(M2332=0,"0",
M2332&lt;=10%,"0-10",
TRUE,"&gt;10"
)&amp;" "&amp;"% progress"</f>
        <v>0 % progress</v>
      </c>
      <c r="P2332" s="17">
        <f t="shared" si="217"/>
        <v>1</v>
      </c>
      <c r="Q2332" s="17">
        <f t="shared" si="221"/>
        <v>5</v>
      </c>
      <c r="R2332" s="18">
        <f t="shared" si="219"/>
        <v>0.2</v>
      </c>
      <c r="S2332" s="18" t="str">
        <f t="shared" si="220"/>
        <v>no progress</v>
      </c>
    </row>
    <row r="2333" spans="1:19" x14ac:dyDescent="0.35">
      <c r="A2333" s="4" t="s">
        <v>103</v>
      </c>
      <c r="B2333" s="4" t="s">
        <v>50</v>
      </c>
      <c r="C2333" s="4" t="s">
        <v>32181</v>
      </c>
      <c r="D2333" s="4" t="s">
        <v>33</v>
      </c>
      <c r="E2333" s="4" t="s">
        <v>39</v>
      </c>
      <c r="F2333" s="4" t="s">
        <v>25625</v>
      </c>
      <c r="G2333" s="4" t="s">
        <v>25626</v>
      </c>
      <c r="H2333" s="4" t="s">
        <v>32172</v>
      </c>
      <c r="I2333" s="4" t="s">
        <v>25627</v>
      </c>
      <c r="J2333" s="4" t="b">
        <v>1</v>
      </c>
      <c r="K2333" s="4">
        <v>7</v>
      </c>
      <c r="L2333" s="4">
        <v>47</v>
      </c>
      <c r="M2333" s="16">
        <f t="shared" si="216"/>
        <v>0.14893617021276595</v>
      </c>
      <c r="N2333" s="17" t="str">
        <f t="shared" si="218"/>
        <v>Active</v>
      </c>
      <c r="O2333" s="16" t="str" cm="1">
        <f t="array" ref="O2333">_xlfn.IFS(M2333=0,"0",
M2333&lt;=10%,"0-10",
TRUE,"&gt;10"
)&amp;" "&amp;"% progress"</f>
        <v>&gt;10 % progress</v>
      </c>
      <c r="P2333" s="17">
        <f t="shared" si="217"/>
        <v>0</v>
      </c>
      <c r="Q2333" s="17">
        <f t="shared" si="221"/>
        <v>5</v>
      </c>
      <c r="R2333" s="18">
        <f t="shared" si="219"/>
        <v>0</v>
      </c>
      <c r="S2333" s="18" t="str">
        <f t="shared" si="220"/>
        <v>no 0% progess</v>
      </c>
    </row>
    <row r="2334" spans="1:19" x14ac:dyDescent="0.35">
      <c r="A2334" s="4" t="s">
        <v>311</v>
      </c>
      <c r="B2334" s="4" t="s">
        <v>46</v>
      </c>
      <c r="C2334" s="4" t="s">
        <v>32181</v>
      </c>
      <c r="D2334" s="4" t="s">
        <v>33</v>
      </c>
      <c r="E2334" s="4" t="s">
        <v>39</v>
      </c>
      <c r="F2334" s="4" t="s">
        <v>25625</v>
      </c>
      <c r="G2334" s="4" t="s">
        <v>25626</v>
      </c>
      <c r="H2334" s="4" t="s">
        <v>32172</v>
      </c>
      <c r="I2334" s="4" t="s">
        <v>25627</v>
      </c>
      <c r="J2334" s="4" t="b">
        <v>1</v>
      </c>
      <c r="K2334" s="4">
        <v>0</v>
      </c>
      <c r="L2334" s="4">
        <v>46</v>
      </c>
      <c r="M2334" s="16">
        <f t="shared" si="216"/>
        <v>0</v>
      </c>
      <c r="N2334" s="17" t="str">
        <f t="shared" si="218"/>
        <v>Not Active</v>
      </c>
      <c r="O2334" s="16" t="str" cm="1">
        <f t="array" ref="O2334">_xlfn.IFS(M2334=0,"0",
M2334&lt;=10%,"0-10",
TRUE,"&gt;10"
)&amp;" "&amp;"% progress"</f>
        <v>0 % progress</v>
      </c>
      <c r="P2334" s="17">
        <f t="shared" si="217"/>
        <v>1</v>
      </c>
      <c r="Q2334" s="17">
        <f t="shared" si="221"/>
        <v>5</v>
      </c>
      <c r="R2334" s="18">
        <f t="shared" si="219"/>
        <v>0.2</v>
      </c>
      <c r="S2334" s="18" t="str">
        <f t="shared" si="220"/>
        <v>no progress</v>
      </c>
    </row>
    <row r="2335" spans="1:19" x14ac:dyDescent="0.35">
      <c r="A2335" s="4" t="s">
        <v>36</v>
      </c>
      <c r="B2335" s="4" t="s">
        <v>37</v>
      </c>
      <c r="C2335" s="4" t="s">
        <v>32181</v>
      </c>
      <c r="D2335" s="4" t="s">
        <v>33</v>
      </c>
      <c r="E2335" s="4" t="s">
        <v>39</v>
      </c>
      <c r="F2335" s="4" t="s">
        <v>25625</v>
      </c>
      <c r="G2335" s="4" t="s">
        <v>25626</v>
      </c>
      <c r="H2335" s="4" t="s">
        <v>32172</v>
      </c>
      <c r="I2335" s="4" t="s">
        <v>25627</v>
      </c>
      <c r="J2335" s="4" t="b">
        <v>1</v>
      </c>
      <c r="K2335" s="4">
        <v>1</v>
      </c>
      <c r="L2335" s="4">
        <v>35</v>
      </c>
      <c r="M2335" s="16">
        <f t="shared" si="216"/>
        <v>2.8571428571428571E-2</v>
      </c>
      <c r="N2335" s="17" t="str">
        <f t="shared" si="218"/>
        <v>Active</v>
      </c>
      <c r="O2335" s="16" t="str" cm="1">
        <f t="array" ref="O2335">_xlfn.IFS(M2335=0,"0",
M2335&lt;=10%,"0-10",
TRUE,"&gt;10"
)&amp;" "&amp;"% progress"</f>
        <v>0-10 % progress</v>
      </c>
      <c r="P2335" s="17">
        <f t="shared" si="217"/>
        <v>0</v>
      </c>
      <c r="Q2335" s="17">
        <f t="shared" si="221"/>
        <v>5</v>
      </c>
      <c r="R2335" s="18">
        <f t="shared" si="219"/>
        <v>0</v>
      </c>
      <c r="S2335" s="18" t="str">
        <f t="shared" si="220"/>
        <v>no 0% progess</v>
      </c>
    </row>
    <row r="2336" spans="1:19" x14ac:dyDescent="0.35">
      <c r="A2336" s="4" t="s">
        <v>162</v>
      </c>
      <c r="B2336" s="4" t="s">
        <v>62</v>
      </c>
      <c r="C2336" s="4" t="s">
        <v>32181</v>
      </c>
      <c r="D2336" s="4" t="s">
        <v>33</v>
      </c>
      <c r="E2336" s="4" t="s">
        <v>39</v>
      </c>
      <c r="F2336" s="4" t="s">
        <v>25625</v>
      </c>
      <c r="G2336" s="4" t="s">
        <v>25626</v>
      </c>
      <c r="H2336" s="4" t="s">
        <v>32172</v>
      </c>
      <c r="I2336" s="4" t="s">
        <v>25627</v>
      </c>
      <c r="J2336" s="4" t="b">
        <v>1</v>
      </c>
      <c r="K2336" s="4">
        <v>0</v>
      </c>
      <c r="L2336" s="4">
        <v>56</v>
      </c>
      <c r="M2336" s="16">
        <f t="shared" si="216"/>
        <v>0</v>
      </c>
      <c r="N2336" s="17" t="str">
        <f t="shared" si="218"/>
        <v>Not Active</v>
      </c>
      <c r="O2336" s="16" t="str" cm="1">
        <f t="array" ref="O2336">_xlfn.IFS(M2336=0,"0",
M2336&lt;=10%,"0-10",
TRUE,"&gt;10"
)&amp;" "&amp;"% progress"</f>
        <v>0 % progress</v>
      </c>
      <c r="P2336" s="17">
        <f t="shared" si="217"/>
        <v>1</v>
      </c>
      <c r="Q2336" s="17">
        <f t="shared" si="221"/>
        <v>5</v>
      </c>
      <c r="R2336" s="18">
        <f t="shared" si="219"/>
        <v>0.2</v>
      </c>
      <c r="S2336" s="18" t="str">
        <f t="shared" si="220"/>
        <v>no progress</v>
      </c>
    </row>
    <row r="2337" spans="1:19" x14ac:dyDescent="0.35">
      <c r="A2337" s="4" t="s">
        <v>162</v>
      </c>
      <c r="B2337" s="4" t="s">
        <v>62</v>
      </c>
      <c r="C2337" s="4" t="s">
        <v>32181</v>
      </c>
      <c r="D2337" s="4" t="s">
        <v>33</v>
      </c>
      <c r="E2337" s="4" t="s">
        <v>39</v>
      </c>
      <c r="F2337" s="4" t="s">
        <v>25638</v>
      </c>
      <c r="G2337" s="4" t="s">
        <v>25639</v>
      </c>
      <c r="H2337" s="4" t="s">
        <v>32172</v>
      </c>
      <c r="I2337" s="4" t="s">
        <v>25640</v>
      </c>
      <c r="J2337" s="4" t="b">
        <v>1</v>
      </c>
      <c r="K2337" s="4">
        <v>24</v>
      </c>
      <c r="L2337" s="4">
        <v>56</v>
      </c>
      <c r="M2337" s="16">
        <f t="shared" si="216"/>
        <v>0.42857142857142855</v>
      </c>
      <c r="N2337" s="17" t="str">
        <f t="shared" si="218"/>
        <v>Active</v>
      </c>
      <c r="O2337" s="16" t="str" cm="1">
        <f t="array" ref="O2337">_xlfn.IFS(M2337=0,"0",
M2337&lt;=10%,"0-10",
TRUE,"&gt;10"
)&amp;" "&amp;"% progress"</f>
        <v>&gt;10 % progress</v>
      </c>
      <c r="P2337" s="17">
        <f t="shared" si="217"/>
        <v>0</v>
      </c>
      <c r="Q2337" s="17">
        <f t="shared" si="221"/>
        <v>5</v>
      </c>
      <c r="R2337" s="18">
        <f t="shared" si="219"/>
        <v>0</v>
      </c>
      <c r="S2337" s="18" t="str">
        <f t="shared" si="220"/>
        <v>no 0% progess</v>
      </c>
    </row>
    <row r="2338" spans="1:19" x14ac:dyDescent="0.35">
      <c r="A2338" s="4" t="s">
        <v>36</v>
      </c>
      <c r="B2338" s="4" t="s">
        <v>37</v>
      </c>
      <c r="C2338" s="4" t="s">
        <v>32181</v>
      </c>
      <c r="D2338" s="4" t="s">
        <v>33</v>
      </c>
      <c r="E2338" s="4" t="s">
        <v>39</v>
      </c>
      <c r="F2338" s="4" t="s">
        <v>25638</v>
      </c>
      <c r="G2338" s="4" t="s">
        <v>25639</v>
      </c>
      <c r="H2338" s="4" t="s">
        <v>32172</v>
      </c>
      <c r="I2338" s="4" t="s">
        <v>25640</v>
      </c>
      <c r="J2338" s="4" t="b">
        <v>1</v>
      </c>
      <c r="K2338" s="4">
        <v>29</v>
      </c>
      <c r="L2338" s="4">
        <v>35</v>
      </c>
      <c r="M2338" s="16">
        <f t="shared" si="216"/>
        <v>0.82857142857142863</v>
      </c>
      <c r="N2338" s="17" t="str">
        <f t="shared" si="218"/>
        <v>Active</v>
      </c>
      <c r="O2338" s="16" t="str" cm="1">
        <f t="array" ref="O2338">_xlfn.IFS(M2338=0,"0",
M2338&lt;=10%,"0-10",
TRUE,"&gt;10"
)&amp;" "&amp;"% progress"</f>
        <v>&gt;10 % progress</v>
      </c>
      <c r="P2338" s="17">
        <f t="shared" si="217"/>
        <v>0</v>
      </c>
      <c r="Q2338" s="17">
        <f t="shared" si="221"/>
        <v>5</v>
      </c>
      <c r="R2338" s="18">
        <f t="shared" si="219"/>
        <v>0</v>
      </c>
      <c r="S2338" s="18" t="str">
        <f t="shared" si="220"/>
        <v>no 0% progess</v>
      </c>
    </row>
    <row r="2339" spans="1:19" x14ac:dyDescent="0.35">
      <c r="A2339" s="4" t="s">
        <v>311</v>
      </c>
      <c r="B2339" s="4" t="s">
        <v>46</v>
      </c>
      <c r="C2339" s="4" t="s">
        <v>32181</v>
      </c>
      <c r="D2339" s="4" t="s">
        <v>33</v>
      </c>
      <c r="E2339" s="4" t="s">
        <v>39</v>
      </c>
      <c r="F2339" s="4" t="s">
        <v>25638</v>
      </c>
      <c r="G2339" s="4" t="s">
        <v>25639</v>
      </c>
      <c r="H2339" s="4" t="s">
        <v>32172</v>
      </c>
      <c r="I2339" s="4" t="s">
        <v>25640</v>
      </c>
      <c r="J2339" s="4" t="b">
        <v>1</v>
      </c>
      <c r="K2339" s="4">
        <v>26</v>
      </c>
      <c r="L2339" s="4">
        <v>46</v>
      </c>
      <c r="M2339" s="16">
        <f t="shared" si="216"/>
        <v>0.56521739130434778</v>
      </c>
      <c r="N2339" s="17" t="str">
        <f t="shared" si="218"/>
        <v>Active</v>
      </c>
      <c r="O2339" s="16" t="str" cm="1">
        <f t="array" ref="O2339">_xlfn.IFS(M2339=0,"0",
M2339&lt;=10%,"0-10",
TRUE,"&gt;10"
)&amp;" "&amp;"% progress"</f>
        <v>&gt;10 % progress</v>
      </c>
      <c r="P2339" s="17">
        <f t="shared" si="217"/>
        <v>0</v>
      </c>
      <c r="Q2339" s="17">
        <f t="shared" si="221"/>
        <v>5</v>
      </c>
      <c r="R2339" s="18">
        <f t="shared" si="219"/>
        <v>0</v>
      </c>
      <c r="S2339" s="18" t="str">
        <f t="shared" si="220"/>
        <v>no 0% progess</v>
      </c>
    </row>
    <row r="2340" spans="1:19" x14ac:dyDescent="0.35">
      <c r="A2340" s="4" t="s">
        <v>103</v>
      </c>
      <c r="B2340" s="4" t="s">
        <v>50</v>
      </c>
      <c r="C2340" s="4" t="s">
        <v>32181</v>
      </c>
      <c r="D2340" s="4" t="s">
        <v>33</v>
      </c>
      <c r="E2340" s="4" t="s">
        <v>39</v>
      </c>
      <c r="F2340" s="4" t="s">
        <v>25638</v>
      </c>
      <c r="G2340" s="4" t="s">
        <v>25639</v>
      </c>
      <c r="H2340" s="4" t="s">
        <v>32172</v>
      </c>
      <c r="I2340" s="4" t="s">
        <v>25640</v>
      </c>
      <c r="J2340" s="4" t="b">
        <v>1</v>
      </c>
      <c r="K2340" s="4">
        <v>21</v>
      </c>
      <c r="L2340" s="4">
        <v>47</v>
      </c>
      <c r="M2340" s="16">
        <f t="shared" si="216"/>
        <v>0.44680851063829785</v>
      </c>
      <c r="N2340" s="17" t="str">
        <f t="shared" si="218"/>
        <v>Active</v>
      </c>
      <c r="O2340" s="16" t="str" cm="1">
        <f t="array" ref="O2340">_xlfn.IFS(M2340=0,"0",
M2340&lt;=10%,"0-10",
TRUE,"&gt;10"
)&amp;" "&amp;"% progress"</f>
        <v>&gt;10 % progress</v>
      </c>
      <c r="P2340" s="17">
        <f t="shared" si="217"/>
        <v>0</v>
      </c>
      <c r="Q2340" s="17">
        <f t="shared" si="221"/>
        <v>5</v>
      </c>
      <c r="R2340" s="18">
        <f t="shared" si="219"/>
        <v>0</v>
      </c>
      <c r="S2340" s="18" t="str">
        <f t="shared" si="220"/>
        <v>no 0% progess</v>
      </c>
    </row>
    <row r="2341" spans="1:19" x14ac:dyDescent="0.35">
      <c r="A2341" s="4" t="s">
        <v>268</v>
      </c>
      <c r="B2341" s="4" t="s">
        <v>48</v>
      </c>
      <c r="C2341" s="4" t="s">
        <v>32181</v>
      </c>
      <c r="D2341" s="4" t="s">
        <v>33</v>
      </c>
      <c r="E2341" s="4" t="s">
        <v>39</v>
      </c>
      <c r="F2341" s="4" t="s">
        <v>25638</v>
      </c>
      <c r="G2341" s="4" t="s">
        <v>25639</v>
      </c>
      <c r="H2341" s="4" t="s">
        <v>32172</v>
      </c>
      <c r="I2341" s="4" t="s">
        <v>25640</v>
      </c>
      <c r="J2341" s="4" t="b">
        <v>1</v>
      </c>
      <c r="K2341" s="4">
        <v>12</v>
      </c>
      <c r="L2341" s="4">
        <v>24</v>
      </c>
      <c r="M2341" s="16">
        <f t="shared" si="216"/>
        <v>0.5</v>
      </c>
      <c r="N2341" s="17" t="str">
        <f t="shared" si="218"/>
        <v>Active</v>
      </c>
      <c r="O2341" s="16" t="str" cm="1">
        <f t="array" ref="O2341">_xlfn.IFS(M2341=0,"0",
M2341&lt;=10%,"0-10",
TRUE,"&gt;10"
)&amp;" "&amp;"% progress"</f>
        <v>&gt;10 % progress</v>
      </c>
      <c r="P2341" s="17">
        <f t="shared" si="217"/>
        <v>0</v>
      </c>
      <c r="Q2341" s="17">
        <f t="shared" si="221"/>
        <v>5</v>
      </c>
      <c r="R2341" s="18">
        <f t="shared" si="219"/>
        <v>0</v>
      </c>
      <c r="S2341" s="18" t="str">
        <f t="shared" si="220"/>
        <v>no 0% progess</v>
      </c>
    </row>
    <row r="2342" spans="1:19" x14ac:dyDescent="0.35">
      <c r="A2342" s="4" t="s">
        <v>268</v>
      </c>
      <c r="B2342" s="4" t="s">
        <v>48</v>
      </c>
      <c r="C2342" s="4" t="s">
        <v>32181</v>
      </c>
      <c r="D2342" s="4" t="s">
        <v>33</v>
      </c>
      <c r="E2342" s="4" t="s">
        <v>39</v>
      </c>
      <c r="F2342" s="4" t="s">
        <v>25661</v>
      </c>
      <c r="G2342" s="4" t="s">
        <v>25662</v>
      </c>
      <c r="H2342" s="4" t="s">
        <v>32172</v>
      </c>
      <c r="I2342" s="4" t="s">
        <v>25663</v>
      </c>
      <c r="J2342" s="4" t="b">
        <v>1</v>
      </c>
      <c r="K2342" s="4">
        <v>1</v>
      </c>
      <c r="L2342" s="4">
        <v>24</v>
      </c>
      <c r="M2342" s="16">
        <f t="shared" si="216"/>
        <v>4.1666666666666664E-2</v>
      </c>
      <c r="N2342" s="17" t="str">
        <f t="shared" si="218"/>
        <v>Active</v>
      </c>
      <c r="O2342" s="16" t="str" cm="1">
        <f t="array" ref="O2342">_xlfn.IFS(M2342=0,"0",
M2342&lt;=10%,"0-10",
TRUE,"&gt;10"
)&amp;" "&amp;"% progress"</f>
        <v>0-10 % progress</v>
      </c>
      <c r="P2342" s="17">
        <f t="shared" si="217"/>
        <v>0</v>
      </c>
      <c r="Q2342" s="17">
        <f t="shared" si="221"/>
        <v>5</v>
      </c>
      <c r="R2342" s="18">
        <f t="shared" si="219"/>
        <v>0</v>
      </c>
      <c r="S2342" s="18" t="str">
        <f t="shared" si="220"/>
        <v>no 0% progess</v>
      </c>
    </row>
    <row r="2343" spans="1:19" x14ac:dyDescent="0.35">
      <c r="A2343" s="4" t="s">
        <v>103</v>
      </c>
      <c r="B2343" s="4" t="s">
        <v>50</v>
      </c>
      <c r="C2343" s="4" t="s">
        <v>32181</v>
      </c>
      <c r="D2343" s="4" t="s">
        <v>33</v>
      </c>
      <c r="E2343" s="4" t="s">
        <v>39</v>
      </c>
      <c r="F2343" s="4" t="s">
        <v>25661</v>
      </c>
      <c r="G2343" s="4" t="s">
        <v>25662</v>
      </c>
      <c r="H2343" s="4" t="s">
        <v>32172</v>
      </c>
      <c r="I2343" s="4" t="s">
        <v>25663</v>
      </c>
      <c r="J2343" s="4" t="b">
        <v>1</v>
      </c>
      <c r="K2343" s="4">
        <v>0</v>
      </c>
      <c r="L2343" s="4">
        <v>47</v>
      </c>
      <c r="M2343" s="16">
        <f t="shared" si="216"/>
        <v>0</v>
      </c>
      <c r="N2343" s="17" t="str">
        <f t="shared" si="218"/>
        <v>Not Active</v>
      </c>
      <c r="O2343" s="16" t="str" cm="1">
        <f t="array" ref="O2343">_xlfn.IFS(M2343=0,"0",
M2343&lt;=10%,"0-10",
TRUE,"&gt;10"
)&amp;" "&amp;"% progress"</f>
        <v>0 % progress</v>
      </c>
      <c r="P2343" s="17">
        <f t="shared" si="217"/>
        <v>1</v>
      </c>
      <c r="Q2343" s="17">
        <f t="shared" si="221"/>
        <v>5</v>
      </c>
      <c r="R2343" s="18">
        <f t="shared" si="219"/>
        <v>0.2</v>
      </c>
      <c r="S2343" s="18" t="str">
        <f t="shared" si="220"/>
        <v>no progress</v>
      </c>
    </row>
    <row r="2344" spans="1:19" x14ac:dyDescent="0.35">
      <c r="A2344" s="4" t="s">
        <v>311</v>
      </c>
      <c r="B2344" s="4" t="s">
        <v>46</v>
      </c>
      <c r="C2344" s="4" t="s">
        <v>32181</v>
      </c>
      <c r="D2344" s="4" t="s">
        <v>33</v>
      </c>
      <c r="E2344" s="4" t="s">
        <v>39</v>
      </c>
      <c r="F2344" s="4" t="s">
        <v>25661</v>
      </c>
      <c r="G2344" s="4" t="s">
        <v>25662</v>
      </c>
      <c r="H2344" s="4" t="s">
        <v>32172</v>
      </c>
      <c r="I2344" s="4" t="s">
        <v>25663</v>
      </c>
      <c r="J2344" s="4" t="b">
        <v>1</v>
      </c>
      <c r="K2344" s="4">
        <v>0</v>
      </c>
      <c r="L2344" s="4">
        <v>46</v>
      </c>
      <c r="M2344" s="16">
        <f t="shared" si="216"/>
        <v>0</v>
      </c>
      <c r="N2344" s="17" t="str">
        <f t="shared" si="218"/>
        <v>Not Active</v>
      </c>
      <c r="O2344" s="16" t="str" cm="1">
        <f t="array" ref="O2344">_xlfn.IFS(M2344=0,"0",
M2344&lt;=10%,"0-10",
TRUE,"&gt;10"
)&amp;" "&amp;"% progress"</f>
        <v>0 % progress</v>
      </c>
      <c r="P2344" s="17">
        <f t="shared" si="217"/>
        <v>1</v>
      </c>
      <c r="Q2344" s="17">
        <f t="shared" si="221"/>
        <v>5</v>
      </c>
      <c r="R2344" s="18">
        <f t="shared" si="219"/>
        <v>0.2</v>
      </c>
      <c r="S2344" s="18" t="str">
        <f t="shared" si="220"/>
        <v>no progress</v>
      </c>
    </row>
    <row r="2345" spans="1:19" x14ac:dyDescent="0.35">
      <c r="A2345" s="4" t="s">
        <v>36</v>
      </c>
      <c r="B2345" s="4" t="s">
        <v>37</v>
      </c>
      <c r="C2345" s="4" t="s">
        <v>32181</v>
      </c>
      <c r="D2345" s="4" t="s">
        <v>33</v>
      </c>
      <c r="E2345" s="4" t="s">
        <v>39</v>
      </c>
      <c r="F2345" s="4" t="s">
        <v>25661</v>
      </c>
      <c r="G2345" s="4" t="s">
        <v>25662</v>
      </c>
      <c r="H2345" s="4" t="s">
        <v>32172</v>
      </c>
      <c r="I2345" s="4" t="s">
        <v>25663</v>
      </c>
      <c r="J2345" s="4" t="b">
        <v>1</v>
      </c>
      <c r="K2345" s="4">
        <v>5</v>
      </c>
      <c r="L2345" s="4">
        <v>35</v>
      </c>
      <c r="M2345" s="16">
        <f t="shared" si="216"/>
        <v>0.14285714285714285</v>
      </c>
      <c r="N2345" s="17" t="str">
        <f t="shared" si="218"/>
        <v>Active</v>
      </c>
      <c r="O2345" s="16" t="str" cm="1">
        <f t="array" ref="O2345">_xlfn.IFS(M2345=0,"0",
M2345&lt;=10%,"0-10",
TRUE,"&gt;10"
)&amp;" "&amp;"% progress"</f>
        <v>&gt;10 % progress</v>
      </c>
      <c r="P2345" s="17">
        <f t="shared" si="217"/>
        <v>0</v>
      </c>
      <c r="Q2345" s="17">
        <f t="shared" si="221"/>
        <v>5</v>
      </c>
      <c r="R2345" s="18">
        <f t="shared" si="219"/>
        <v>0</v>
      </c>
      <c r="S2345" s="18" t="str">
        <f t="shared" si="220"/>
        <v>no 0% progess</v>
      </c>
    </row>
    <row r="2346" spans="1:19" x14ac:dyDescent="0.35">
      <c r="A2346" s="4" t="s">
        <v>162</v>
      </c>
      <c r="B2346" s="4" t="s">
        <v>62</v>
      </c>
      <c r="C2346" s="4" t="s">
        <v>32181</v>
      </c>
      <c r="D2346" s="4" t="s">
        <v>33</v>
      </c>
      <c r="E2346" s="4" t="s">
        <v>39</v>
      </c>
      <c r="F2346" s="4" t="s">
        <v>25661</v>
      </c>
      <c r="G2346" s="4" t="s">
        <v>25662</v>
      </c>
      <c r="H2346" s="4" t="s">
        <v>32172</v>
      </c>
      <c r="I2346" s="4" t="s">
        <v>25663</v>
      </c>
      <c r="J2346" s="4" t="b">
        <v>1</v>
      </c>
      <c r="K2346" s="4">
        <v>0</v>
      </c>
      <c r="L2346" s="4">
        <v>56</v>
      </c>
      <c r="M2346" s="16">
        <f t="shared" si="216"/>
        <v>0</v>
      </c>
      <c r="N2346" s="17" t="str">
        <f t="shared" si="218"/>
        <v>Not Active</v>
      </c>
      <c r="O2346" s="16" t="str" cm="1">
        <f t="array" ref="O2346">_xlfn.IFS(M2346=0,"0",
M2346&lt;=10%,"0-10",
TRUE,"&gt;10"
)&amp;" "&amp;"% progress"</f>
        <v>0 % progress</v>
      </c>
      <c r="P2346" s="17">
        <f t="shared" si="217"/>
        <v>1</v>
      </c>
      <c r="Q2346" s="17">
        <f t="shared" si="221"/>
        <v>5</v>
      </c>
      <c r="R2346" s="18">
        <f t="shared" si="219"/>
        <v>0.2</v>
      </c>
      <c r="S2346" s="18" t="str">
        <f t="shared" si="220"/>
        <v>no progress</v>
      </c>
    </row>
    <row r="2347" spans="1:19" x14ac:dyDescent="0.35">
      <c r="A2347" s="4" t="s">
        <v>162</v>
      </c>
      <c r="B2347" s="4" t="s">
        <v>62</v>
      </c>
      <c r="C2347" s="4" t="s">
        <v>32181</v>
      </c>
      <c r="D2347" s="4" t="s">
        <v>33</v>
      </c>
      <c r="E2347" s="4" t="s">
        <v>39</v>
      </c>
      <c r="F2347" s="4" t="s">
        <v>25672</v>
      </c>
      <c r="G2347" s="4" t="s">
        <v>25673</v>
      </c>
      <c r="H2347" s="4" t="s">
        <v>32172</v>
      </c>
      <c r="I2347" s="4" t="s">
        <v>25674</v>
      </c>
      <c r="J2347" s="4" t="b">
        <v>1</v>
      </c>
      <c r="K2347" s="4">
        <v>10</v>
      </c>
      <c r="L2347" s="4">
        <v>56</v>
      </c>
      <c r="M2347" s="16">
        <f t="shared" si="216"/>
        <v>0.17857142857142858</v>
      </c>
      <c r="N2347" s="17" t="str">
        <f t="shared" si="218"/>
        <v>Active</v>
      </c>
      <c r="O2347" s="16" t="str" cm="1">
        <f t="array" ref="O2347">_xlfn.IFS(M2347=0,"0",
M2347&lt;=10%,"0-10",
TRUE,"&gt;10"
)&amp;" "&amp;"% progress"</f>
        <v>&gt;10 % progress</v>
      </c>
      <c r="P2347" s="17">
        <f t="shared" si="217"/>
        <v>0</v>
      </c>
      <c r="Q2347" s="17">
        <f t="shared" si="221"/>
        <v>5</v>
      </c>
      <c r="R2347" s="18">
        <f t="shared" si="219"/>
        <v>0</v>
      </c>
      <c r="S2347" s="18" t="str">
        <f t="shared" si="220"/>
        <v>no 0% progess</v>
      </c>
    </row>
    <row r="2348" spans="1:19" x14ac:dyDescent="0.35">
      <c r="A2348" s="4" t="s">
        <v>36</v>
      </c>
      <c r="B2348" s="4" t="s">
        <v>37</v>
      </c>
      <c r="C2348" s="4" t="s">
        <v>32181</v>
      </c>
      <c r="D2348" s="4" t="s">
        <v>33</v>
      </c>
      <c r="E2348" s="4" t="s">
        <v>39</v>
      </c>
      <c r="F2348" s="4" t="s">
        <v>25672</v>
      </c>
      <c r="G2348" s="4" t="s">
        <v>25673</v>
      </c>
      <c r="H2348" s="4" t="s">
        <v>32172</v>
      </c>
      <c r="I2348" s="4" t="s">
        <v>25674</v>
      </c>
      <c r="J2348" s="4" t="b">
        <v>1</v>
      </c>
      <c r="K2348" s="4">
        <v>2</v>
      </c>
      <c r="L2348" s="4">
        <v>35</v>
      </c>
      <c r="M2348" s="16">
        <f t="shared" si="216"/>
        <v>5.7142857142857141E-2</v>
      </c>
      <c r="N2348" s="17" t="str">
        <f t="shared" si="218"/>
        <v>Active</v>
      </c>
      <c r="O2348" s="16" t="str" cm="1">
        <f t="array" ref="O2348">_xlfn.IFS(M2348=0,"0",
M2348&lt;=10%,"0-10",
TRUE,"&gt;10"
)&amp;" "&amp;"% progress"</f>
        <v>0-10 % progress</v>
      </c>
      <c r="P2348" s="17">
        <f t="shared" si="217"/>
        <v>0</v>
      </c>
      <c r="Q2348" s="17">
        <f t="shared" si="221"/>
        <v>5</v>
      </c>
      <c r="R2348" s="18">
        <f t="shared" si="219"/>
        <v>0</v>
      </c>
      <c r="S2348" s="18" t="str">
        <f t="shared" si="220"/>
        <v>no 0% progess</v>
      </c>
    </row>
    <row r="2349" spans="1:19" x14ac:dyDescent="0.35">
      <c r="A2349" s="4" t="s">
        <v>311</v>
      </c>
      <c r="B2349" s="4" t="s">
        <v>46</v>
      </c>
      <c r="C2349" s="4" t="s">
        <v>32181</v>
      </c>
      <c r="D2349" s="4" t="s">
        <v>33</v>
      </c>
      <c r="E2349" s="4" t="s">
        <v>39</v>
      </c>
      <c r="F2349" s="4" t="s">
        <v>25672</v>
      </c>
      <c r="G2349" s="4" t="s">
        <v>25673</v>
      </c>
      <c r="H2349" s="4" t="s">
        <v>32172</v>
      </c>
      <c r="I2349" s="4" t="s">
        <v>25674</v>
      </c>
      <c r="J2349" s="4" t="b">
        <v>1</v>
      </c>
      <c r="K2349" s="4">
        <v>4</v>
      </c>
      <c r="L2349" s="4">
        <v>46</v>
      </c>
      <c r="M2349" s="16">
        <f t="shared" si="216"/>
        <v>8.6956521739130432E-2</v>
      </c>
      <c r="N2349" s="17" t="str">
        <f t="shared" si="218"/>
        <v>Active</v>
      </c>
      <c r="O2349" s="16" t="str" cm="1">
        <f t="array" ref="O2349">_xlfn.IFS(M2349=0,"0",
M2349&lt;=10%,"0-10",
TRUE,"&gt;10"
)&amp;" "&amp;"% progress"</f>
        <v>0-10 % progress</v>
      </c>
      <c r="P2349" s="17">
        <f t="shared" si="217"/>
        <v>0</v>
      </c>
      <c r="Q2349" s="17">
        <f t="shared" si="221"/>
        <v>5</v>
      </c>
      <c r="R2349" s="18">
        <f t="shared" si="219"/>
        <v>0</v>
      </c>
      <c r="S2349" s="18" t="str">
        <f t="shared" si="220"/>
        <v>no 0% progess</v>
      </c>
    </row>
    <row r="2350" spans="1:19" x14ac:dyDescent="0.35">
      <c r="A2350" s="4" t="s">
        <v>103</v>
      </c>
      <c r="B2350" s="4" t="s">
        <v>50</v>
      </c>
      <c r="C2350" s="4" t="s">
        <v>32181</v>
      </c>
      <c r="D2350" s="4" t="s">
        <v>33</v>
      </c>
      <c r="E2350" s="4" t="s">
        <v>39</v>
      </c>
      <c r="F2350" s="4" t="s">
        <v>25672</v>
      </c>
      <c r="G2350" s="4" t="s">
        <v>25673</v>
      </c>
      <c r="H2350" s="4" t="s">
        <v>32172</v>
      </c>
      <c r="I2350" s="4" t="s">
        <v>25674</v>
      </c>
      <c r="J2350" s="4" t="b">
        <v>1</v>
      </c>
      <c r="K2350" s="4">
        <v>1</v>
      </c>
      <c r="L2350" s="4">
        <v>47</v>
      </c>
      <c r="M2350" s="16">
        <f t="shared" si="216"/>
        <v>2.1276595744680851E-2</v>
      </c>
      <c r="N2350" s="17" t="str">
        <f t="shared" si="218"/>
        <v>Active</v>
      </c>
      <c r="O2350" s="16" t="str" cm="1">
        <f t="array" ref="O2350">_xlfn.IFS(M2350=0,"0",
M2350&lt;=10%,"0-10",
TRUE,"&gt;10"
)&amp;" "&amp;"% progress"</f>
        <v>0-10 % progress</v>
      </c>
      <c r="P2350" s="17">
        <f t="shared" si="217"/>
        <v>0</v>
      </c>
      <c r="Q2350" s="17">
        <f t="shared" si="221"/>
        <v>5</v>
      </c>
      <c r="R2350" s="18">
        <f t="shared" si="219"/>
        <v>0</v>
      </c>
      <c r="S2350" s="18" t="str">
        <f t="shared" si="220"/>
        <v>no 0% progess</v>
      </c>
    </row>
    <row r="2351" spans="1:19" x14ac:dyDescent="0.35">
      <c r="A2351" s="4" t="s">
        <v>268</v>
      </c>
      <c r="B2351" s="4" t="s">
        <v>48</v>
      </c>
      <c r="C2351" s="4" t="s">
        <v>32181</v>
      </c>
      <c r="D2351" s="4" t="s">
        <v>33</v>
      </c>
      <c r="E2351" s="4" t="s">
        <v>39</v>
      </c>
      <c r="F2351" s="4" t="s">
        <v>25672</v>
      </c>
      <c r="G2351" s="4" t="s">
        <v>25673</v>
      </c>
      <c r="H2351" s="4" t="s">
        <v>32172</v>
      </c>
      <c r="I2351" s="4" t="s">
        <v>25674</v>
      </c>
      <c r="J2351" s="4" t="b">
        <v>1</v>
      </c>
      <c r="K2351" s="4">
        <v>2</v>
      </c>
      <c r="L2351" s="4">
        <v>24</v>
      </c>
      <c r="M2351" s="16">
        <f t="shared" si="216"/>
        <v>8.3333333333333329E-2</v>
      </c>
      <c r="N2351" s="17" t="str">
        <f t="shared" si="218"/>
        <v>Active</v>
      </c>
      <c r="O2351" s="16" t="str" cm="1">
        <f t="array" ref="O2351">_xlfn.IFS(M2351=0,"0",
M2351&lt;=10%,"0-10",
TRUE,"&gt;10"
)&amp;" "&amp;"% progress"</f>
        <v>0-10 % progress</v>
      </c>
      <c r="P2351" s="17">
        <f t="shared" si="217"/>
        <v>0</v>
      </c>
      <c r="Q2351" s="17">
        <f t="shared" si="221"/>
        <v>5</v>
      </c>
      <c r="R2351" s="18">
        <f t="shared" si="219"/>
        <v>0</v>
      </c>
      <c r="S2351" s="18" t="str">
        <f t="shared" si="220"/>
        <v>no 0% progess</v>
      </c>
    </row>
    <row r="2352" spans="1:19" x14ac:dyDescent="0.35">
      <c r="A2352" s="4" t="s">
        <v>268</v>
      </c>
      <c r="B2352" s="4" t="s">
        <v>48</v>
      </c>
      <c r="C2352" s="4" t="s">
        <v>32181</v>
      </c>
      <c r="D2352" s="4" t="s">
        <v>33</v>
      </c>
      <c r="E2352" s="4" t="s">
        <v>39</v>
      </c>
      <c r="F2352" s="4" t="s">
        <v>25689</v>
      </c>
      <c r="G2352" s="4" t="s">
        <v>25690</v>
      </c>
      <c r="H2352" s="4" t="s">
        <v>32172</v>
      </c>
      <c r="I2352" s="4" t="s">
        <v>25691</v>
      </c>
      <c r="J2352" s="4" t="b">
        <v>1</v>
      </c>
      <c r="K2352" s="4">
        <v>0</v>
      </c>
      <c r="L2352" s="4">
        <v>24</v>
      </c>
      <c r="M2352" s="16">
        <f t="shared" ref="M2352:M2415" si="222">K2352/L2352</f>
        <v>0</v>
      </c>
      <c r="N2352" s="17" t="str">
        <f t="shared" si="218"/>
        <v>Not Active</v>
      </c>
      <c r="O2352" s="16" t="str" cm="1">
        <f t="array" ref="O2352">_xlfn.IFS(M2352=0,"0",
M2352&lt;=10%,"0-10",
TRUE,"&gt;10"
)&amp;" "&amp;"% progress"</f>
        <v>0 % progress</v>
      </c>
      <c r="P2352" s="17">
        <f t="shared" ref="P2352:P2415" si="223">IF(M2352=0,1,0)</f>
        <v>1</v>
      </c>
      <c r="Q2352" s="17">
        <f t="shared" si="221"/>
        <v>5</v>
      </c>
      <c r="R2352" s="18">
        <f t="shared" si="219"/>
        <v>0.2</v>
      </c>
      <c r="S2352" s="18" t="str">
        <f t="shared" si="220"/>
        <v>no progress</v>
      </c>
    </row>
    <row r="2353" spans="1:19" x14ac:dyDescent="0.35">
      <c r="A2353" s="4" t="s">
        <v>103</v>
      </c>
      <c r="B2353" s="4" t="s">
        <v>50</v>
      </c>
      <c r="C2353" s="4" t="s">
        <v>32181</v>
      </c>
      <c r="D2353" s="4" t="s">
        <v>33</v>
      </c>
      <c r="E2353" s="4" t="s">
        <v>39</v>
      </c>
      <c r="F2353" s="4" t="s">
        <v>25689</v>
      </c>
      <c r="G2353" s="4" t="s">
        <v>25690</v>
      </c>
      <c r="H2353" s="4" t="s">
        <v>32172</v>
      </c>
      <c r="I2353" s="4" t="s">
        <v>25691</v>
      </c>
      <c r="J2353" s="4" t="b">
        <v>1</v>
      </c>
      <c r="K2353" s="4">
        <v>2</v>
      </c>
      <c r="L2353" s="4">
        <v>47</v>
      </c>
      <c r="M2353" s="16">
        <f t="shared" si="222"/>
        <v>4.2553191489361701E-2</v>
      </c>
      <c r="N2353" s="17" t="str">
        <f t="shared" ref="N2353:N2416" si="224">IF(M2353&gt;0,"Active","Not Active")</f>
        <v>Active</v>
      </c>
      <c r="O2353" s="16" t="str" cm="1">
        <f t="array" ref="O2353">_xlfn.IFS(M2353=0,"0",
M2353&lt;=10%,"0-10",
TRUE,"&gt;10"
)&amp;" "&amp;"% progress"</f>
        <v>0-10 % progress</v>
      </c>
      <c r="P2353" s="17">
        <f t="shared" si="223"/>
        <v>0</v>
      </c>
      <c r="Q2353" s="17">
        <f t="shared" si="221"/>
        <v>5</v>
      </c>
      <c r="R2353" s="18">
        <f t="shared" ref="R2353:R2416" si="225">P2353/Q2353</f>
        <v>0</v>
      </c>
      <c r="S2353" s="18" t="str">
        <f t="shared" ref="S2353:S2416" si="226">IF(R2353=0, "no 0% progess", "no progress")</f>
        <v>no 0% progess</v>
      </c>
    </row>
    <row r="2354" spans="1:19" x14ac:dyDescent="0.35">
      <c r="A2354" s="4" t="s">
        <v>311</v>
      </c>
      <c r="B2354" s="4" t="s">
        <v>46</v>
      </c>
      <c r="C2354" s="4" t="s">
        <v>32181</v>
      </c>
      <c r="D2354" s="4" t="s">
        <v>33</v>
      </c>
      <c r="E2354" s="4" t="s">
        <v>39</v>
      </c>
      <c r="F2354" s="4" t="s">
        <v>25689</v>
      </c>
      <c r="G2354" s="4" t="s">
        <v>25690</v>
      </c>
      <c r="H2354" s="4" t="s">
        <v>32172</v>
      </c>
      <c r="I2354" s="4" t="s">
        <v>25691</v>
      </c>
      <c r="J2354" s="4" t="b">
        <v>1</v>
      </c>
      <c r="K2354" s="4">
        <v>5</v>
      </c>
      <c r="L2354" s="4">
        <v>46</v>
      </c>
      <c r="M2354" s="16">
        <f t="shared" si="222"/>
        <v>0.10869565217391304</v>
      </c>
      <c r="N2354" s="17" t="str">
        <f t="shared" si="224"/>
        <v>Active</v>
      </c>
      <c r="O2354" s="16" t="str" cm="1">
        <f t="array" ref="O2354">_xlfn.IFS(M2354=0,"0",
M2354&lt;=10%,"0-10",
TRUE,"&gt;10"
)&amp;" "&amp;"% progress"</f>
        <v>&gt;10 % progress</v>
      </c>
      <c r="P2354" s="17">
        <f t="shared" si="223"/>
        <v>0</v>
      </c>
      <c r="Q2354" s="17">
        <f t="shared" si="221"/>
        <v>5</v>
      </c>
      <c r="R2354" s="18">
        <f t="shared" si="225"/>
        <v>0</v>
      </c>
      <c r="S2354" s="18" t="str">
        <f t="shared" si="226"/>
        <v>no 0% progess</v>
      </c>
    </row>
    <row r="2355" spans="1:19" x14ac:dyDescent="0.35">
      <c r="A2355" s="4" t="s">
        <v>36</v>
      </c>
      <c r="B2355" s="4" t="s">
        <v>37</v>
      </c>
      <c r="C2355" s="4" t="s">
        <v>32181</v>
      </c>
      <c r="D2355" s="4" t="s">
        <v>33</v>
      </c>
      <c r="E2355" s="4" t="s">
        <v>39</v>
      </c>
      <c r="F2355" s="4" t="s">
        <v>25689</v>
      </c>
      <c r="G2355" s="4" t="s">
        <v>25690</v>
      </c>
      <c r="H2355" s="4" t="s">
        <v>32172</v>
      </c>
      <c r="I2355" s="4" t="s">
        <v>25691</v>
      </c>
      <c r="J2355" s="4" t="b">
        <v>1</v>
      </c>
      <c r="K2355" s="4">
        <v>2</v>
      </c>
      <c r="L2355" s="4">
        <v>35</v>
      </c>
      <c r="M2355" s="16">
        <f t="shared" si="222"/>
        <v>5.7142857142857141E-2</v>
      </c>
      <c r="N2355" s="17" t="str">
        <f t="shared" si="224"/>
        <v>Active</v>
      </c>
      <c r="O2355" s="16" t="str" cm="1">
        <f t="array" ref="O2355">_xlfn.IFS(M2355=0,"0",
M2355&lt;=10%,"0-10",
TRUE,"&gt;10"
)&amp;" "&amp;"% progress"</f>
        <v>0-10 % progress</v>
      </c>
      <c r="P2355" s="17">
        <f t="shared" si="223"/>
        <v>0</v>
      </c>
      <c r="Q2355" s="17">
        <f t="shared" si="221"/>
        <v>5</v>
      </c>
      <c r="R2355" s="18">
        <f t="shared" si="225"/>
        <v>0</v>
      </c>
      <c r="S2355" s="18" t="str">
        <f t="shared" si="226"/>
        <v>no 0% progess</v>
      </c>
    </row>
    <row r="2356" spans="1:19" x14ac:dyDescent="0.35">
      <c r="A2356" s="4" t="s">
        <v>162</v>
      </c>
      <c r="B2356" s="4" t="s">
        <v>62</v>
      </c>
      <c r="C2356" s="4" t="s">
        <v>32181</v>
      </c>
      <c r="D2356" s="4" t="s">
        <v>33</v>
      </c>
      <c r="E2356" s="4" t="s">
        <v>39</v>
      </c>
      <c r="F2356" s="4" t="s">
        <v>25689</v>
      </c>
      <c r="G2356" s="4" t="s">
        <v>25690</v>
      </c>
      <c r="H2356" s="4" t="s">
        <v>32172</v>
      </c>
      <c r="I2356" s="4" t="s">
        <v>25691</v>
      </c>
      <c r="J2356" s="4" t="b">
        <v>1</v>
      </c>
      <c r="K2356" s="4">
        <v>3</v>
      </c>
      <c r="L2356" s="4">
        <v>56</v>
      </c>
      <c r="M2356" s="16">
        <f t="shared" si="222"/>
        <v>5.3571428571428568E-2</v>
      </c>
      <c r="N2356" s="17" t="str">
        <f t="shared" si="224"/>
        <v>Active</v>
      </c>
      <c r="O2356" s="16" t="str" cm="1">
        <f t="array" ref="O2356">_xlfn.IFS(M2356=0,"0",
M2356&lt;=10%,"0-10",
TRUE,"&gt;10"
)&amp;" "&amp;"% progress"</f>
        <v>0-10 % progress</v>
      </c>
      <c r="P2356" s="17">
        <f t="shared" si="223"/>
        <v>0</v>
      </c>
      <c r="Q2356" s="17">
        <f t="shared" si="221"/>
        <v>5</v>
      </c>
      <c r="R2356" s="18">
        <f t="shared" si="225"/>
        <v>0</v>
      </c>
      <c r="S2356" s="18" t="str">
        <f t="shared" si="226"/>
        <v>no 0% progess</v>
      </c>
    </row>
    <row r="2357" spans="1:19" x14ac:dyDescent="0.35">
      <c r="A2357" s="4" t="s">
        <v>162</v>
      </c>
      <c r="B2357" s="4" t="s">
        <v>62</v>
      </c>
      <c r="C2357" s="4" t="s">
        <v>32181</v>
      </c>
      <c r="D2357" s="4" t="s">
        <v>33</v>
      </c>
      <c r="E2357" s="4" t="s">
        <v>39</v>
      </c>
      <c r="F2357" s="4" t="s">
        <v>25704</v>
      </c>
      <c r="G2357" s="4" t="s">
        <v>25705</v>
      </c>
      <c r="H2357" s="4" t="s">
        <v>32172</v>
      </c>
      <c r="I2357" s="4" t="s">
        <v>25706</v>
      </c>
      <c r="J2357" s="4" t="b">
        <v>1</v>
      </c>
      <c r="K2357" s="4">
        <v>0</v>
      </c>
      <c r="L2357" s="4">
        <v>56</v>
      </c>
      <c r="M2357" s="16">
        <f t="shared" si="222"/>
        <v>0</v>
      </c>
      <c r="N2357" s="17" t="str">
        <f t="shared" si="224"/>
        <v>Not Active</v>
      </c>
      <c r="O2357" s="16" t="str" cm="1">
        <f t="array" ref="O2357">_xlfn.IFS(M2357=0,"0",
M2357&lt;=10%,"0-10",
TRUE,"&gt;10"
)&amp;" "&amp;"% progress"</f>
        <v>0 % progress</v>
      </c>
      <c r="P2357" s="17">
        <f t="shared" si="223"/>
        <v>1</v>
      </c>
      <c r="Q2357" s="17">
        <f t="shared" si="221"/>
        <v>5</v>
      </c>
      <c r="R2357" s="18">
        <f t="shared" si="225"/>
        <v>0.2</v>
      </c>
      <c r="S2357" s="18" t="str">
        <f t="shared" si="226"/>
        <v>no progress</v>
      </c>
    </row>
    <row r="2358" spans="1:19" x14ac:dyDescent="0.35">
      <c r="A2358" s="4" t="s">
        <v>36</v>
      </c>
      <c r="B2358" s="4" t="s">
        <v>37</v>
      </c>
      <c r="C2358" s="4" t="s">
        <v>32181</v>
      </c>
      <c r="D2358" s="4" t="s">
        <v>33</v>
      </c>
      <c r="E2358" s="4" t="s">
        <v>39</v>
      </c>
      <c r="F2358" s="4" t="s">
        <v>25704</v>
      </c>
      <c r="G2358" s="4" t="s">
        <v>25705</v>
      </c>
      <c r="H2358" s="4" t="s">
        <v>32172</v>
      </c>
      <c r="I2358" s="4" t="s">
        <v>25706</v>
      </c>
      <c r="J2358" s="4" t="b">
        <v>1</v>
      </c>
      <c r="K2358" s="4">
        <v>0</v>
      </c>
      <c r="L2358" s="4">
        <v>35</v>
      </c>
      <c r="M2358" s="16">
        <f t="shared" si="222"/>
        <v>0</v>
      </c>
      <c r="N2358" s="17" t="str">
        <f t="shared" si="224"/>
        <v>Not Active</v>
      </c>
      <c r="O2358" s="16" t="str" cm="1">
        <f t="array" ref="O2358">_xlfn.IFS(M2358=0,"0",
M2358&lt;=10%,"0-10",
TRUE,"&gt;10"
)&amp;" "&amp;"% progress"</f>
        <v>0 % progress</v>
      </c>
      <c r="P2358" s="17">
        <f t="shared" si="223"/>
        <v>1</v>
      </c>
      <c r="Q2358" s="17">
        <f t="shared" si="221"/>
        <v>5</v>
      </c>
      <c r="R2358" s="18">
        <f t="shared" si="225"/>
        <v>0.2</v>
      </c>
      <c r="S2358" s="18" t="str">
        <f t="shared" si="226"/>
        <v>no progress</v>
      </c>
    </row>
    <row r="2359" spans="1:19" x14ac:dyDescent="0.35">
      <c r="A2359" s="4" t="s">
        <v>311</v>
      </c>
      <c r="B2359" s="4" t="s">
        <v>46</v>
      </c>
      <c r="C2359" s="4" t="s">
        <v>32181</v>
      </c>
      <c r="D2359" s="4" t="s">
        <v>33</v>
      </c>
      <c r="E2359" s="4" t="s">
        <v>39</v>
      </c>
      <c r="F2359" s="4" t="s">
        <v>25704</v>
      </c>
      <c r="G2359" s="4" t="s">
        <v>25705</v>
      </c>
      <c r="H2359" s="4" t="s">
        <v>32172</v>
      </c>
      <c r="I2359" s="4" t="s">
        <v>25706</v>
      </c>
      <c r="J2359" s="4" t="b">
        <v>1</v>
      </c>
      <c r="K2359" s="4">
        <v>0</v>
      </c>
      <c r="L2359" s="4">
        <v>46</v>
      </c>
      <c r="M2359" s="16">
        <f t="shared" si="222"/>
        <v>0</v>
      </c>
      <c r="N2359" s="17" t="str">
        <f t="shared" si="224"/>
        <v>Not Active</v>
      </c>
      <c r="O2359" s="16" t="str" cm="1">
        <f t="array" ref="O2359">_xlfn.IFS(M2359=0,"0",
M2359&lt;=10%,"0-10",
TRUE,"&gt;10"
)&amp;" "&amp;"% progress"</f>
        <v>0 % progress</v>
      </c>
      <c r="P2359" s="17">
        <f t="shared" si="223"/>
        <v>1</v>
      </c>
      <c r="Q2359" s="17">
        <f t="shared" si="221"/>
        <v>5</v>
      </c>
      <c r="R2359" s="18">
        <f t="shared" si="225"/>
        <v>0.2</v>
      </c>
      <c r="S2359" s="18" t="str">
        <f t="shared" si="226"/>
        <v>no progress</v>
      </c>
    </row>
    <row r="2360" spans="1:19" x14ac:dyDescent="0.35">
      <c r="A2360" s="4" t="s">
        <v>103</v>
      </c>
      <c r="B2360" s="4" t="s">
        <v>50</v>
      </c>
      <c r="C2360" s="4" t="s">
        <v>32181</v>
      </c>
      <c r="D2360" s="4" t="s">
        <v>33</v>
      </c>
      <c r="E2360" s="4" t="s">
        <v>39</v>
      </c>
      <c r="F2360" s="4" t="s">
        <v>25704</v>
      </c>
      <c r="G2360" s="4" t="s">
        <v>25705</v>
      </c>
      <c r="H2360" s="4" t="s">
        <v>32172</v>
      </c>
      <c r="I2360" s="4" t="s">
        <v>25706</v>
      </c>
      <c r="J2360" s="4" t="b">
        <v>1</v>
      </c>
      <c r="K2360" s="4">
        <v>0</v>
      </c>
      <c r="L2360" s="4">
        <v>47</v>
      </c>
      <c r="M2360" s="16">
        <f t="shared" si="222"/>
        <v>0</v>
      </c>
      <c r="N2360" s="17" t="str">
        <f t="shared" si="224"/>
        <v>Not Active</v>
      </c>
      <c r="O2360" s="16" t="str" cm="1">
        <f t="array" ref="O2360">_xlfn.IFS(M2360=0,"0",
M2360&lt;=10%,"0-10",
TRUE,"&gt;10"
)&amp;" "&amp;"% progress"</f>
        <v>0 % progress</v>
      </c>
      <c r="P2360" s="17">
        <f t="shared" si="223"/>
        <v>1</v>
      </c>
      <c r="Q2360" s="17">
        <f t="shared" si="221"/>
        <v>5</v>
      </c>
      <c r="R2360" s="18">
        <f t="shared" si="225"/>
        <v>0.2</v>
      </c>
      <c r="S2360" s="18" t="str">
        <f t="shared" si="226"/>
        <v>no progress</v>
      </c>
    </row>
    <row r="2361" spans="1:19" x14ac:dyDescent="0.35">
      <c r="A2361" s="4" t="s">
        <v>268</v>
      </c>
      <c r="B2361" s="4" t="s">
        <v>48</v>
      </c>
      <c r="C2361" s="4" t="s">
        <v>32181</v>
      </c>
      <c r="D2361" s="4" t="s">
        <v>33</v>
      </c>
      <c r="E2361" s="4" t="s">
        <v>39</v>
      </c>
      <c r="F2361" s="4" t="s">
        <v>25704</v>
      </c>
      <c r="G2361" s="4" t="s">
        <v>25705</v>
      </c>
      <c r="H2361" s="4" t="s">
        <v>32172</v>
      </c>
      <c r="I2361" s="4" t="s">
        <v>25706</v>
      </c>
      <c r="J2361" s="4" t="b">
        <v>1</v>
      </c>
      <c r="K2361" s="4">
        <v>0</v>
      </c>
      <c r="L2361" s="4">
        <v>24</v>
      </c>
      <c r="M2361" s="16">
        <f t="shared" si="222"/>
        <v>0</v>
      </c>
      <c r="N2361" s="17" t="str">
        <f t="shared" si="224"/>
        <v>Not Active</v>
      </c>
      <c r="O2361" s="16" t="str" cm="1">
        <f t="array" ref="O2361">_xlfn.IFS(M2361=0,"0",
M2361&lt;=10%,"0-10",
TRUE,"&gt;10"
)&amp;" "&amp;"% progress"</f>
        <v>0 % progress</v>
      </c>
      <c r="P2361" s="17">
        <f t="shared" si="223"/>
        <v>1</v>
      </c>
      <c r="Q2361" s="17">
        <f t="shared" si="221"/>
        <v>5</v>
      </c>
      <c r="R2361" s="18">
        <f t="shared" si="225"/>
        <v>0.2</v>
      </c>
      <c r="S2361" s="18" t="str">
        <f t="shared" si="226"/>
        <v>no progress</v>
      </c>
    </row>
    <row r="2362" spans="1:19" x14ac:dyDescent="0.35">
      <c r="A2362" s="4" t="s">
        <v>268</v>
      </c>
      <c r="B2362" s="4" t="s">
        <v>48</v>
      </c>
      <c r="C2362" s="4" t="s">
        <v>32181</v>
      </c>
      <c r="D2362" s="4" t="s">
        <v>33</v>
      </c>
      <c r="E2362" s="4" t="s">
        <v>39</v>
      </c>
      <c r="F2362" s="4" t="s">
        <v>25713</v>
      </c>
      <c r="G2362" s="4" t="s">
        <v>25714</v>
      </c>
      <c r="H2362" s="4" t="s">
        <v>32172</v>
      </c>
      <c r="I2362" s="4" t="s">
        <v>25715</v>
      </c>
      <c r="J2362" s="4" t="b">
        <v>1</v>
      </c>
      <c r="K2362" s="4">
        <v>2</v>
      </c>
      <c r="L2362" s="4">
        <v>24</v>
      </c>
      <c r="M2362" s="16">
        <f t="shared" si="222"/>
        <v>8.3333333333333329E-2</v>
      </c>
      <c r="N2362" s="17" t="str">
        <f t="shared" si="224"/>
        <v>Active</v>
      </c>
      <c r="O2362" s="16" t="str" cm="1">
        <f t="array" ref="O2362">_xlfn.IFS(M2362=0,"0",
M2362&lt;=10%,"0-10",
TRUE,"&gt;10"
)&amp;" "&amp;"% progress"</f>
        <v>0-10 % progress</v>
      </c>
      <c r="P2362" s="17">
        <f t="shared" si="223"/>
        <v>0</v>
      </c>
      <c r="Q2362" s="17">
        <f t="shared" si="221"/>
        <v>5</v>
      </c>
      <c r="R2362" s="18">
        <f t="shared" si="225"/>
        <v>0</v>
      </c>
      <c r="S2362" s="18" t="str">
        <f t="shared" si="226"/>
        <v>no 0% progess</v>
      </c>
    </row>
    <row r="2363" spans="1:19" x14ac:dyDescent="0.35">
      <c r="A2363" s="4" t="s">
        <v>103</v>
      </c>
      <c r="B2363" s="4" t="s">
        <v>50</v>
      </c>
      <c r="C2363" s="4" t="s">
        <v>32181</v>
      </c>
      <c r="D2363" s="4" t="s">
        <v>33</v>
      </c>
      <c r="E2363" s="4" t="s">
        <v>39</v>
      </c>
      <c r="F2363" s="4" t="s">
        <v>25713</v>
      </c>
      <c r="G2363" s="4" t="s">
        <v>25714</v>
      </c>
      <c r="H2363" s="4" t="s">
        <v>32172</v>
      </c>
      <c r="I2363" s="4" t="s">
        <v>25715</v>
      </c>
      <c r="J2363" s="4" t="b">
        <v>1</v>
      </c>
      <c r="K2363" s="4">
        <v>3</v>
      </c>
      <c r="L2363" s="4">
        <v>47</v>
      </c>
      <c r="M2363" s="16">
        <f t="shared" si="222"/>
        <v>6.3829787234042548E-2</v>
      </c>
      <c r="N2363" s="17" t="str">
        <f t="shared" si="224"/>
        <v>Active</v>
      </c>
      <c r="O2363" s="16" t="str" cm="1">
        <f t="array" ref="O2363">_xlfn.IFS(M2363=0,"0",
M2363&lt;=10%,"0-10",
TRUE,"&gt;10"
)&amp;" "&amp;"% progress"</f>
        <v>0-10 % progress</v>
      </c>
      <c r="P2363" s="17">
        <f t="shared" si="223"/>
        <v>0</v>
      </c>
      <c r="Q2363" s="17">
        <f t="shared" si="221"/>
        <v>5</v>
      </c>
      <c r="R2363" s="18">
        <f t="shared" si="225"/>
        <v>0</v>
      </c>
      <c r="S2363" s="18" t="str">
        <f t="shared" si="226"/>
        <v>no 0% progess</v>
      </c>
    </row>
    <row r="2364" spans="1:19" x14ac:dyDescent="0.35">
      <c r="A2364" s="4" t="s">
        <v>311</v>
      </c>
      <c r="B2364" s="4" t="s">
        <v>46</v>
      </c>
      <c r="C2364" s="4" t="s">
        <v>32181</v>
      </c>
      <c r="D2364" s="4" t="s">
        <v>33</v>
      </c>
      <c r="E2364" s="4" t="s">
        <v>39</v>
      </c>
      <c r="F2364" s="4" t="s">
        <v>25713</v>
      </c>
      <c r="G2364" s="4" t="s">
        <v>25714</v>
      </c>
      <c r="H2364" s="4" t="s">
        <v>32172</v>
      </c>
      <c r="I2364" s="4" t="s">
        <v>25715</v>
      </c>
      <c r="J2364" s="4" t="b">
        <v>1</v>
      </c>
      <c r="K2364" s="4">
        <v>2</v>
      </c>
      <c r="L2364" s="4">
        <v>46</v>
      </c>
      <c r="M2364" s="16">
        <f t="shared" si="222"/>
        <v>4.3478260869565216E-2</v>
      </c>
      <c r="N2364" s="17" t="str">
        <f t="shared" si="224"/>
        <v>Active</v>
      </c>
      <c r="O2364" s="16" t="str" cm="1">
        <f t="array" ref="O2364">_xlfn.IFS(M2364=0,"0",
M2364&lt;=10%,"0-10",
TRUE,"&gt;10"
)&amp;" "&amp;"% progress"</f>
        <v>0-10 % progress</v>
      </c>
      <c r="P2364" s="17">
        <f t="shared" si="223"/>
        <v>0</v>
      </c>
      <c r="Q2364" s="17">
        <f t="shared" si="221"/>
        <v>5</v>
      </c>
      <c r="R2364" s="18">
        <f t="shared" si="225"/>
        <v>0</v>
      </c>
      <c r="S2364" s="18" t="str">
        <f t="shared" si="226"/>
        <v>no 0% progess</v>
      </c>
    </row>
    <row r="2365" spans="1:19" x14ac:dyDescent="0.35">
      <c r="A2365" s="4" t="s">
        <v>36</v>
      </c>
      <c r="B2365" s="4" t="s">
        <v>37</v>
      </c>
      <c r="C2365" s="4" t="s">
        <v>32181</v>
      </c>
      <c r="D2365" s="4" t="s">
        <v>33</v>
      </c>
      <c r="E2365" s="4" t="s">
        <v>39</v>
      </c>
      <c r="F2365" s="4" t="s">
        <v>25713</v>
      </c>
      <c r="G2365" s="4" t="s">
        <v>25714</v>
      </c>
      <c r="H2365" s="4" t="s">
        <v>32172</v>
      </c>
      <c r="I2365" s="4" t="s">
        <v>25715</v>
      </c>
      <c r="J2365" s="4" t="b">
        <v>1</v>
      </c>
      <c r="K2365" s="4">
        <v>3</v>
      </c>
      <c r="L2365" s="4">
        <v>35</v>
      </c>
      <c r="M2365" s="16">
        <f t="shared" si="222"/>
        <v>8.5714285714285715E-2</v>
      </c>
      <c r="N2365" s="17" t="str">
        <f t="shared" si="224"/>
        <v>Active</v>
      </c>
      <c r="O2365" s="16" t="str" cm="1">
        <f t="array" ref="O2365">_xlfn.IFS(M2365=0,"0",
M2365&lt;=10%,"0-10",
TRUE,"&gt;10"
)&amp;" "&amp;"% progress"</f>
        <v>0-10 % progress</v>
      </c>
      <c r="P2365" s="17">
        <f t="shared" si="223"/>
        <v>0</v>
      </c>
      <c r="Q2365" s="17">
        <f t="shared" si="221"/>
        <v>5</v>
      </c>
      <c r="R2365" s="18">
        <f t="shared" si="225"/>
        <v>0</v>
      </c>
      <c r="S2365" s="18" t="str">
        <f t="shared" si="226"/>
        <v>no 0% progess</v>
      </c>
    </row>
    <row r="2366" spans="1:19" x14ac:dyDescent="0.35">
      <c r="A2366" s="4" t="s">
        <v>162</v>
      </c>
      <c r="B2366" s="4" t="s">
        <v>62</v>
      </c>
      <c r="C2366" s="4" t="s">
        <v>32181</v>
      </c>
      <c r="D2366" s="4" t="s">
        <v>33</v>
      </c>
      <c r="E2366" s="4" t="s">
        <v>39</v>
      </c>
      <c r="F2366" s="4" t="s">
        <v>25713</v>
      </c>
      <c r="G2366" s="4" t="s">
        <v>25714</v>
      </c>
      <c r="H2366" s="4" t="s">
        <v>32172</v>
      </c>
      <c r="I2366" s="4" t="s">
        <v>25715</v>
      </c>
      <c r="J2366" s="4" t="b">
        <v>1</v>
      </c>
      <c r="K2366" s="4">
        <v>4</v>
      </c>
      <c r="L2366" s="4">
        <v>56</v>
      </c>
      <c r="M2366" s="16">
        <f t="shared" si="222"/>
        <v>7.1428571428571425E-2</v>
      </c>
      <c r="N2366" s="17" t="str">
        <f t="shared" si="224"/>
        <v>Active</v>
      </c>
      <c r="O2366" s="16" t="str" cm="1">
        <f t="array" ref="O2366">_xlfn.IFS(M2366=0,"0",
M2366&lt;=10%,"0-10",
TRUE,"&gt;10"
)&amp;" "&amp;"% progress"</f>
        <v>0-10 % progress</v>
      </c>
      <c r="P2366" s="17">
        <f t="shared" si="223"/>
        <v>0</v>
      </c>
      <c r="Q2366" s="17">
        <f t="shared" si="221"/>
        <v>5</v>
      </c>
      <c r="R2366" s="18">
        <f t="shared" si="225"/>
        <v>0</v>
      </c>
      <c r="S2366" s="18" t="str">
        <f t="shared" si="226"/>
        <v>no 0% progess</v>
      </c>
    </row>
    <row r="2367" spans="1:19" x14ac:dyDescent="0.35">
      <c r="A2367" s="4" t="s">
        <v>162</v>
      </c>
      <c r="B2367" s="4" t="s">
        <v>62</v>
      </c>
      <c r="C2367" s="4" t="s">
        <v>32181</v>
      </c>
      <c r="D2367" s="4" t="s">
        <v>33</v>
      </c>
      <c r="E2367" s="4" t="s">
        <v>39</v>
      </c>
      <c r="F2367" s="4" t="s">
        <v>25722</v>
      </c>
      <c r="G2367" s="4" t="s">
        <v>25723</v>
      </c>
      <c r="H2367" s="4" t="s">
        <v>32172</v>
      </c>
      <c r="I2367" s="4" t="s">
        <v>25724</v>
      </c>
      <c r="J2367" s="4" t="b">
        <v>1</v>
      </c>
      <c r="K2367" s="4">
        <v>1</v>
      </c>
      <c r="L2367" s="4">
        <v>56</v>
      </c>
      <c r="M2367" s="16">
        <f t="shared" si="222"/>
        <v>1.7857142857142856E-2</v>
      </c>
      <c r="N2367" s="17" t="str">
        <f t="shared" si="224"/>
        <v>Active</v>
      </c>
      <c r="O2367" s="16" t="str" cm="1">
        <f t="array" ref="O2367">_xlfn.IFS(M2367=0,"0",
M2367&lt;=10%,"0-10",
TRUE,"&gt;10"
)&amp;" "&amp;"% progress"</f>
        <v>0-10 % progress</v>
      </c>
      <c r="P2367" s="17">
        <f t="shared" si="223"/>
        <v>0</v>
      </c>
      <c r="Q2367" s="17">
        <f t="shared" si="221"/>
        <v>5</v>
      </c>
      <c r="R2367" s="18">
        <f t="shared" si="225"/>
        <v>0</v>
      </c>
      <c r="S2367" s="18" t="str">
        <f t="shared" si="226"/>
        <v>no 0% progess</v>
      </c>
    </row>
    <row r="2368" spans="1:19" x14ac:dyDescent="0.35">
      <c r="A2368" s="4" t="s">
        <v>36</v>
      </c>
      <c r="B2368" s="4" t="s">
        <v>37</v>
      </c>
      <c r="C2368" s="4" t="s">
        <v>32181</v>
      </c>
      <c r="D2368" s="4" t="s">
        <v>33</v>
      </c>
      <c r="E2368" s="4" t="s">
        <v>39</v>
      </c>
      <c r="F2368" s="4" t="s">
        <v>25722</v>
      </c>
      <c r="G2368" s="4" t="s">
        <v>25723</v>
      </c>
      <c r="H2368" s="4" t="s">
        <v>32172</v>
      </c>
      <c r="I2368" s="4" t="s">
        <v>25724</v>
      </c>
      <c r="J2368" s="4" t="b">
        <v>1</v>
      </c>
      <c r="K2368" s="4">
        <v>0</v>
      </c>
      <c r="L2368" s="4">
        <v>35</v>
      </c>
      <c r="M2368" s="16">
        <f t="shared" si="222"/>
        <v>0</v>
      </c>
      <c r="N2368" s="17" t="str">
        <f t="shared" si="224"/>
        <v>Not Active</v>
      </c>
      <c r="O2368" s="16" t="str" cm="1">
        <f t="array" ref="O2368">_xlfn.IFS(M2368=0,"0",
M2368&lt;=10%,"0-10",
TRUE,"&gt;10"
)&amp;" "&amp;"% progress"</f>
        <v>0 % progress</v>
      </c>
      <c r="P2368" s="17">
        <f t="shared" si="223"/>
        <v>1</v>
      </c>
      <c r="Q2368" s="17">
        <f t="shared" si="221"/>
        <v>5</v>
      </c>
      <c r="R2368" s="18">
        <f t="shared" si="225"/>
        <v>0.2</v>
      </c>
      <c r="S2368" s="18" t="str">
        <f t="shared" si="226"/>
        <v>no progress</v>
      </c>
    </row>
    <row r="2369" spans="1:19" x14ac:dyDescent="0.35">
      <c r="A2369" s="4" t="s">
        <v>311</v>
      </c>
      <c r="B2369" s="4" t="s">
        <v>46</v>
      </c>
      <c r="C2369" s="4" t="s">
        <v>32181</v>
      </c>
      <c r="D2369" s="4" t="s">
        <v>33</v>
      </c>
      <c r="E2369" s="4" t="s">
        <v>39</v>
      </c>
      <c r="F2369" s="4" t="s">
        <v>25722</v>
      </c>
      <c r="G2369" s="4" t="s">
        <v>25723</v>
      </c>
      <c r="H2369" s="4" t="s">
        <v>32172</v>
      </c>
      <c r="I2369" s="4" t="s">
        <v>25724</v>
      </c>
      <c r="J2369" s="4" t="b">
        <v>1</v>
      </c>
      <c r="K2369" s="4">
        <v>0</v>
      </c>
      <c r="L2369" s="4">
        <v>46</v>
      </c>
      <c r="M2369" s="16">
        <f t="shared" si="222"/>
        <v>0</v>
      </c>
      <c r="N2369" s="17" t="str">
        <f t="shared" si="224"/>
        <v>Not Active</v>
      </c>
      <c r="O2369" s="16" t="str" cm="1">
        <f t="array" ref="O2369">_xlfn.IFS(M2369=0,"0",
M2369&lt;=10%,"0-10",
TRUE,"&gt;10"
)&amp;" "&amp;"% progress"</f>
        <v>0 % progress</v>
      </c>
      <c r="P2369" s="17">
        <f t="shared" si="223"/>
        <v>1</v>
      </c>
      <c r="Q2369" s="17">
        <f t="shared" si="221"/>
        <v>5</v>
      </c>
      <c r="R2369" s="18">
        <f t="shared" si="225"/>
        <v>0.2</v>
      </c>
      <c r="S2369" s="18" t="str">
        <f t="shared" si="226"/>
        <v>no progress</v>
      </c>
    </row>
    <row r="2370" spans="1:19" x14ac:dyDescent="0.35">
      <c r="A2370" s="4" t="s">
        <v>103</v>
      </c>
      <c r="B2370" s="4" t="s">
        <v>50</v>
      </c>
      <c r="C2370" s="4" t="s">
        <v>32181</v>
      </c>
      <c r="D2370" s="4" t="s">
        <v>33</v>
      </c>
      <c r="E2370" s="4" t="s">
        <v>39</v>
      </c>
      <c r="F2370" s="4" t="s">
        <v>25722</v>
      </c>
      <c r="G2370" s="4" t="s">
        <v>25723</v>
      </c>
      <c r="H2370" s="4" t="s">
        <v>32172</v>
      </c>
      <c r="I2370" s="4" t="s">
        <v>25724</v>
      </c>
      <c r="J2370" s="4" t="b">
        <v>1</v>
      </c>
      <c r="K2370" s="4">
        <v>4</v>
      </c>
      <c r="L2370" s="4">
        <v>47</v>
      </c>
      <c r="M2370" s="16">
        <f t="shared" si="222"/>
        <v>8.5106382978723402E-2</v>
      </c>
      <c r="N2370" s="17" t="str">
        <f t="shared" si="224"/>
        <v>Active</v>
      </c>
      <c r="O2370" s="16" t="str" cm="1">
        <f t="array" ref="O2370">_xlfn.IFS(M2370=0,"0",
M2370&lt;=10%,"0-10",
TRUE,"&gt;10"
)&amp;" "&amp;"% progress"</f>
        <v>0-10 % progress</v>
      </c>
      <c r="P2370" s="17">
        <f t="shared" si="223"/>
        <v>0</v>
      </c>
      <c r="Q2370" s="17">
        <f t="shared" ref="Q2370:Q2433" si="227">COUNTIFS($G:$G,$G2370)</f>
        <v>5</v>
      </c>
      <c r="R2370" s="18">
        <f t="shared" si="225"/>
        <v>0</v>
      </c>
      <c r="S2370" s="18" t="str">
        <f t="shared" si="226"/>
        <v>no 0% progess</v>
      </c>
    </row>
    <row r="2371" spans="1:19" x14ac:dyDescent="0.35">
      <c r="A2371" s="4" t="s">
        <v>268</v>
      </c>
      <c r="B2371" s="4" t="s">
        <v>48</v>
      </c>
      <c r="C2371" s="4" t="s">
        <v>32181</v>
      </c>
      <c r="D2371" s="4" t="s">
        <v>33</v>
      </c>
      <c r="E2371" s="4" t="s">
        <v>39</v>
      </c>
      <c r="F2371" s="4" t="s">
        <v>25722</v>
      </c>
      <c r="G2371" s="4" t="s">
        <v>25723</v>
      </c>
      <c r="H2371" s="4" t="s">
        <v>32172</v>
      </c>
      <c r="I2371" s="4" t="s">
        <v>25724</v>
      </c>
      <c r="J2371" s="4" t="b">
        <v>1</v>
      </c>
      <c r="K2371" s="4">
        <v>1</v>
      </c>
      <c r="L2371" s="4">
        <v>24</v>
      </c>
      <c r="M2371" s="16">
        <f t="shared" si="222"/>
        <v>4.1666666666666664E-2</v>
      </c>
      <c r="N2371" s="17" t="str">
        <f t="shared" si="224"/>
        <v>Active</v>
      </c>
      <c r="O2371" s="16" t="str" cm="1">
        <f t="array" ref="O2371">_xlfn.IFS(M2371=0,"0",
M2371&lt;=10%,"0-10",
TRUE,"&gt;10"
)&amp;" "&amp;"% progress"</f>
        <v>0-10 % progress</v>
      </c>
      <c r="P2371" s="17">
        <f t="shared" si="223"/>
        <v>0</v>
      </c>
      <c r="Q2371" s="17">
        <f t="shared" si="227"/>
        <v>5</v>
      </c>
      <c r="R2371" s="18">
        <f t="shared" si="225"/>
        <v>0</v>
      </c>
      <c r="S2371" s="18" t="str">
        <f t="shared" si="226"/>
        <v>no 0% progess</v>
      </c>
    </row>
    <row r="2372" spans="1:19" x14ac:dyDescent="0.35">
      <c r="A2372" s="4" t="s">
        <v>268</v>
      </c>
      <c r="B2372" s="4" t="s">
        <v>48</v>
      </c>
      <c r="C2372" s="4" t="s">
        <v>32181</v>
      </c>
      <c r="D2372" s="4" t="s">
        <v>33</v>
      </c>
      <c r="E2372" s="4" t="s">
        <v>39</v>
      </c>
      <c r="F2372" s="4" t="s">
        <v>25731</v>
      </c>
      <c r="G2372" s="4" t="s">
        <v>25732</v>
      </c>
      <c r="H2372" s="4" t="s">
        <v>32172</v>
      </c>
      <c r="I2372" s="4" t="s">
        <v>25733</v>
      </c>
      <c r="J2372" s="4" t="b">
        <v>1</v>
      </c>
      <c r="K2372" s="4">
        <v>0</v>
      </c>
      <c r="L2372" s="4">
        <v>24</v>
      </c>
      <c r="M2372" s="16">
        <f t="shared" si="222"/>
        <v>0</v>
      </c>
      <c r="N2372" s="17" t="str">
        <f t="shared" si="224"/>
        <v>Not Active</v>
      </c>
      <c r="O2372" s="16" t="str" cm="1">
        <f t="array" ref="O2372">_xlfn.IFS(M2372=0,"0",
M2372&lt;=10%,"0-10",
TRUE,"&gt;10"
)&amp;" "&amp;"% progress"</f>
        <v>0 % progress</v>
      </c>
      <c r="P2372" s="17">
        <f t="shared" si="223"/>
        <v>1</v>
      </c>
      <c r="Q2372" s="17">
        <f t="shared" si="227"/>
        <v>5</v>
      </c>
      <c r="R2372" s="18">
        <f t="shared" si="225"/>
        <v>0.2</v>
      </c>
      <c r="S2372" s="18" t="str">
        <f t="shared" si="226"/>
        <v>no progress</v>
      </c>
    </row>
    <row r="2373" spans="1:19" x14ac:dyDescent="0.35">
      <c r="A2373" s="4" t="s">
        <v>103</v>
      </c>
      <c r="B2373" s="4" t="s">
        <v>50</v>
      </c>
      <c r="C2373" s="4" t="s">
        <v>32181</v>
      </c>
      <c r="D2373" s="4" t="s">
        <v>33</v>
      </c>
      <c r="E2373" s="4" t="s">
        <v>39</v>
      </c>
      <c r="F2373" s="4" t="s">
        <v>25731</v>
      </c>
      <c r="G2373" s="4" t="s">
        <v>25732</v>
      </c>
      <c r="H2373" s="4" t="s">
        <v>32172</v>
      </c>
      <c r="I2373" s="4" t="s">
        <v>25733</v>
      </c>
      <c r="J2373" s="4" t="b">
        <v>1</v>
      </c>
      <c r="K2373" s="4">
        <v>1</v>
      </c>
      <c r="L2373" s="4">
        <v>47</v>
      </c>
      <c r="M2373" s="16">
        <f t="shared" si="222"/>
        <v>2.1276595744680851E-2</v>
      </c>
      <c r="N2373" s="17" t="str">
        <f t="shared" si="224"/>
        <v>Active</v>
      </c>
      <c r="O2373" s="16" t="str" cm="1">
        <f t="array" ref="O2373">_xlfn.IFS(M2373=0,"0",
M2373&lt;=10%,"0-10",
TRUE,"&gt;10"
)&amp;" "&amp;"% progress"</f>
        <v>0-10 % progress</v>
      </c>
      <c r="P2373" s="17">
        <f t="shared" si="223"/>
        <v>0</v>
      </c>
      <c r="Q2373" s="17">
        <f t="shared" si="227"/>
        <v>5</v>
      </c>
      <c r="R2373" s="18">
        <f t="shared" si="225"/>
        <v>0</v>
      </c>
      <c r="S2373" s="18" t="str">
        <f t="shared" si="226"/>
        <v>no 0% progess</v>
      </c>
    </row>
    <row r="2374" spans="1:19" x14ac:dyDescent="0.35">
      <c r="A2374" s="4" t="s">
        <v>311</v>
      </c>
      <c r="B2374" s="4" t="s">
        <v>46</v>
      </c>
      <c r="C2374" s="4" t="s">
        <v>32181</v>
      </c>
      <c r="D2374" s="4" t="s">
        <v>33</v>
      </c>
      <c r="E2374" s="4" t="s">
        <v>39</v>
      </c>
      <c r="F2374" s="4" t="s">
        <v>25731</v>
      </c>
      <c r="G2374" s="4" t="s">
        <v>25732</v>
      </c>
      <c r="H2374" s="4" t="s">
        <v>32172</v>
      </c>
      <c r="I2374" s="4" t="s">
        <v>25733</v>
      </c>
      <c r="J2374" s="4" t="b">
        <v>1</v>
      </c>
      <c r="K2374" s="4">
        <v>0</v>
      </c>
      <c r="L2374" s="4">
        <v>46</v>
      </c>
      <c r="M2374" s="16">
        <f t="shared" si="222"/>
        <v>0</v>
      </c>
      <c r="N2374" s="17" t="str">
        <f t="shared" si="224"/>
        <v>Not Active</v>
      </c>
      <c r="O2374" s="16" t="str" cm="1">
        <f t="array" ref="O2374">_xlfn.IFS(M2374=0,"0",
M2374&lt;=10%,"0-10",
TRUE,"&gt;10"
)&amp;" "&amp;"% progress"</f>
        <v>0 % progress</v>
      </c>
      <c r="P2374" s="17">
        <f t="shared" si="223"/>
        <v>1</v>
      </c>
      <c r="Q2374" s="17">
        <f t="shared" si="227"/>
        <v>5</v>
      </c>
      <c r="R2374" s="18">
        <f t="shared" si="225"/>
        <v>0.2</v>
      </c>
      <c r="S2374" s="18" t="str">
        <f t="shared" si="226"/>
        <v>no progress</v>
      </c>
    </row>
    <row r="2375" spans="1:19" x14ac:dyDescent="0.35">
      <c r="A2375" s="4" t="s">
        <v>36</v>
      </c>
      <c r="B2375" s="4" t="s">
        <v>37</v>
      </c>
      <c r="C2375" s="4" t="s">
        <v>32181</v>
      </c>
      <c r="D2375" s="4" t="s">
        <v>33</v>
      </c>
      <c r="E2375" s="4" t="s">
        <v>39</v>
      </c>
      <c r="F2375" s="4" t="s">
        <v>25731</v>
      </c>
      <c r="G2375" s="4" t="s">
        <v>25732</v>
      </c>
      <c r="H2375" s="4" t="s">
        <v>32172</v>
      </c>
      <c r="I2375" s="4" t="s">
        <v>25733</v>
      </c>
      <c r="J2375" s="4" t="b">
        <v>1</v>
      </c>
      <c r="K2375" s="4">
        <v>1</v>
      </c>
      <c r="L2375" s="4">
        <v>35</v>
      </c>
      <c r="M2375" s="16">
        <f t="shared" si="222"/>
        <v>2.8571428571428571E-2</v>
      </c>
      <c r="N2375" s="17" t="str">
        <f t="shared" si="224"/>
        <v>Active</v>
      </c>
      <c r="O2375" s="16" t="str" cm="1">
        <f t="array" ref="O2375">_xlfn.IFS(M2375=0,"0",
M2375&lt;=10%,"0-10",
TRUE,"&gt;10"
)&amp;" "&amp;"% progress"</f>
        <v>0-10 % progress</v>
      </c>
      <c r="P2375" s="17">
        <f t="shared" si="223"/>
        <v>0</v>
      </c>
      <c r="Q2375" s="17">
        <f t="shared" si="227"/>
        <v>5</v>
      </c>
      <c r="R2375" s="18">
        <f t="shared" si="225"/>
        <v>0</v>
      </c>
      <c r="S2375" s="18" t="str">
        <f t="shared" si="226"/>
        <v>no 0% progess</v>
      </c>
    </row>
    <row r="2376" spans="1:19" x14ac:dyDescent="0.35">
      <c r="A2376" s="4" t="s">
        <v>162</v>
      </c>
      <c r="B2376" s="4" t="s">
        <v>62</v>
      </c>
      <c r="C2376" s="4" t="s">
        <v>32181</v>
      </c>
      <c r="D2376" s="4" t="s">
        <v>33</v>
      </c>
      <c r="E2376" s="4" t="s">
        <v>39</v>
      </c>
      <c r="F2376" s="4" t="s">
        <v>25731</v>
      </c>
      <c r="G2376" s="4" t="s">
        <v>25732</v>
      </c>
      <c r="H2376" s="4" t="s">
        <v>32172</v>
      </c>
      <c r="I2376" s="4" t="s">
        <v>25733</v>
      </c>
      <c r="J2376" s="4" t="b">
        <v>1</v>
      </c>
      <c r="K2376" s="4">
        <v>1</v>
      </c>
      <c r="L2376" s="4">
        <v>56</v>
      </c>
      <c r="M2376" s="16">
        <f t="shared" si="222"/>
        <v>1.7857142857142856E-2</v>
      </c>
      <c r="N2376" s="17" t="str">
        <f t="shared" si="224"/>
        <v>Active</v>
      </c>
      <c r="O2376" s="16" t="str" cm="1">
        <f t="array" ref="O2376">_xlfn.IFS(M2376=0,"0",
M2376&lt;=10%,"0-10",
TRUE,"&gt;10"
)&amp;" "&amp;"% progress"</f>
        <v>0-10 % progress</v>
      </c>
      <c r="P2376" s="17">
        <f t="shared" si="223"/>
        <v>0</v>
      </c>
      <c r="Q2376" s="17">
        <f t="shared" si="227"/>
        <v>5</v>
      </c>
      <c r="R2376" s="18">
        <f t="shared" si="225"/>
        <v>0</v>
      </c>
      <c r="S2376" s="18" t="str">
        <f t="shared" si="226"/>
        <v>no 0% progess</v>
      </c>
    </row>
    <row r="2377" spans="1:19" x14ac:dyDescent="0.35">
      <c r="A2377" s="4" t="s">
        <v>162</v>
      </c>
      <c r="B2377" s="4" t="s">
        <v>62</v>
      </c>
      <c r="C2377" s="4" t="s">
        <v>32181</v>
      </c>
      <c r="D2377" s="4" t="s">
        <v>33</v>
      </c>
      <c r="E2377" s="4" t="s">
        <v>39</v>
      </c>
      <c r="F2377" s="4" t="s">
        <v>25739</v>
      </c>
      <c r="G2377" s="4" t="s">
        <v>25740</v>
      </c>
      <c r="H2377" s="4" t="s">
        <v>32172</v>
      </c>
      <c r="I2377" s="4" t="s">
        <v>25741</v>
      </c>
      <c r="J2377" s="4" t="b">
        <v>1</v>
      </c>
      <c r="K2377" s="4">
        <v>45</v>
      </c>
      <c r="L2377" s="4">
        <v>56</v>
      </c>
      <c r="M2377" s="16">
        <f t="shared" si="222"/>
        <v>0.8035714285714286</v>
      </c>
      <c r="N2377" s="17" t="str">
        <f t="shared" si="224"/>
        <v>Active</v>
      </c>
      <c r="O2377" s="16" t="str" cm="1">
        <f t="array" ref="O2377">_xlfn.IFS(M2377=0,"0",
M2377&lt;=10%,"0-10",
TRUE,"&gt;10"
)&amp;" "&amp;"% progress"</f>
        <v>&gt;10 % progress</v>
      </c>
      <c r="P2377" s="17">
        <f t="shared" si="223"/>
        <v>0</v>
      </c>
      <c r="Q2377" s="17">
        <f t="shared" si="227"/>
        <v>5</v>
      </c>
      <c r="R2377" s="18">
        <f t="shared" si="225"/>
        <v>0</v>
      </c>
      <c r="S2377" s="18" t="str">
        <f t="shared" si="226"/>
        <v>no 0% progess</v>
      </c>
    </row>
    <row r="2378" spans="1:19" x14ac:dyDescent="0.35">
      <c r="A2378" s="4" t="s">
        <v>36</v>
      </c>
      <c r="B2378" s="4" t="s">
        <v>37</v>
      </c>
      <c r="C2378" s="4" t="s">
        <v>32181</v>
      </c>
      <c r="D2378" s="4" t="s">
        <v>33</v>
      </c>
      <c r="E2378" s="4" t="s">
        <v>39</v>
      </c>
      <c r="F2378" s="4" t="s">
        <v>25739</v>
      </c>
      <c r="G2378" s="4" t="s">
        <v>25740</v>
      </c>
      <c r="H2378" s="4" t="s">
        <v>32172</v>
      </c>
      <c r="I2378" s="4" t="s">
        <v>25741</v>
      </c>
      <c r="J2378" s="4" t="b">
        <v>1</v>
      </c>
      <c r="K2378" s="4">
        <v>30</v>
      </c>
      <c r="L2378" s="4">
        <v>35</v>
      </c>
      <c r="M2378" s="16">
        <f t="shared" si="222"/>
        <v>0.8571428571428571</v>
      </c>
      <c r="N2378" s="17" t="str">
        <f t="shared" si="224"/>
        <v>Active</v>
      </c>
      <c r="O2378" s="16" t="str" cm="1">
        <f t="array" ref="O2378">_xlfn.IFS(M2378=0,"0",
M2378&lt;=10%,"0-10",
TRUE,"&gt;10"
)&amp;" "&amp;"% progress"</f>
        <v>&gt;10 % progress</v>
      </c>
      <c r="P2378" s="17">
        <f t="shared" si="223"/>
        <v>0</v>
      </c>
      <c r="Q2378" s="17">
        <f t="shared" si="227"/>
        <v>5</v>
      </c>
      <c r="R2378" s="18">
        <f t="shared" si="225"/>
        <v>0</v>
      </c>
      <c r="S2378" s="18" t="str">
        <f t="shared" si="226"/>
        <v>no 0% progess</v>
      </c>
    </row>
    <row r="2379" spans="1:19" x14ac:dyDescent="0.35">
      <c r="A2379" s="4" t="s">
        <v>311</v>
      </c>
      <c r="B2379" s="4" t="s">
        <v>46</v>
      </c>
      <c r="C2379" s="4" t="s">
        <v>32181</v>
      </c>
      <c r="D2379" s="4" t="s">
        <v>33</v>
      </c>
      <c r="E2379" s="4" t="s">
        <v>39</v>
      </c>
      <c r="F2379" s="4" t="s">
        <v>25739</v>
      </c>
      <c r="G2379" s="4" t="s">
        <v>25740</v>
      </c>
      <c r="H2379" s="4" t="s">
        <v>32172</v>
      </c>
      <c r="I2379" s="4" t="s">
        <v>25741</v>
      </c>
      <c r="J2379" s="4" t="b">
        <v>1</v>
      </c>
      <c r="K2379" s="4">
        <v>18</v>
      </c>
      <c r="L2379" s="4">
        <v>46</v>
      </c>
      <c r="M2379" s="16">
        <f t="shared" si="222"/>
        <v>0.39130434782608697</v>
      </c>
      <c r="N2379" s="17" t="str">
        <f t="shared" si="224"/>
        <v>Active</v>
      </c>
      <c r="O2379" s="16" t="str" cm="1">
        <f t="array" ref="O2379">_xlfn.IFS(M2379=0,"0",
M2379&lt;=10%,"0-10",
TRUE,"&gt;10"
)&amp;" "&amp;"% progress"</f>
        <v>&gt;10 % progress</v>
      </c>
      <c r="P2379" s="17">
        <f t="shared" si="223"/>
        <v>0</v>
      </c>
      <c r="Q2379" s="17">
        <f t="shared" si="227"/>
        <v>5</v>
      </c>
      <c r="R2379" s="18">
        <f t="shared" si="225"/>
        <v>0</v>
      </c>
      <c r="S2379" s="18" t="str">
        <f t="shared" si="226"/>
        <v>no 0% progess</v>
      </c>
    </row>
    <row r="2380" spans="1:19" x14ac:dyDescent="0.35">
      <c r="A2380" s="4" t="s">
        <v>103</v>
      </c>
      <c r="B2380" s="4" t="s">
        <v>50</v>
      </c>
      <c r="C2380" s="4" t="s">
        <v>32181</v>
      </c>
      <c r="D2380" s="4" t="s">
        <v>33</v>
      </c>
      <c r="E2380" s="4" t="s">
        <v>39</v>
      </c>
      <c r="F2380" s="4" t="s">
        <v>25739</v>
      </c>
      <c r="G2380" s="4" t="s">
        <v>25740</v>
      </c>
      <c r="H2380" s="4" t="s">
        <v>32172</v>
      </c>
      <c r="I2380" s="4" t="s">
        <v>25741</v>
      </c>
      <c r="J2380" s="4" t="b">
        <v>1</v>
      </c>
      <c r="K2380" s="4">
        <v>25</v>
      </c>
      <c r="L2380" s="4">
        <v>47</v>
      </c>
      <c r="M2380" s="16">
        <f t="shared" si="222"/>
        <v>0.53191489361702127</v>
      </c>
      <c r="N2380" s="17" t="str">
        <f t="shared" si="224"/>
        <v>Active</v>
      </c>
      <c r="O2380" s="16" t="str" cm="1">
        <f t="array" ref="O2380">_xlfn.IFS(M2380=0,"0",
M2380&lt;=10%,"0-10",
TRUE,"&gt;10"
)&amp;" "&amp;"% progress"</f>
        <v>&gt;10 % progress</v>
      </c>
      <c r="P2380" s="17">
        <f t="shared" si="223"/>
        <v>0</v>
      </c>
      <c r="Q2380" s="17">
        <f t="shared" si="227"/>
        <v>5</v>
      </c>
      <c r="R2380" s="18">
        <f t="shared" si="225"/>
        <v>0</v>
      </c>
      <c r="S2380" s="18" t="str">
        <f t="shared" si="226"/>
        <v>no 0% progess</v>
      </c>
    </row>
    <row r="2381" spans="1:19" x14ac:dyDescent="0.35">
      <c r="A2381" s="4" t="s">
        <v>268</v>
      </c>
      <c r="B2381" s="4" t="s">
        <v>48</v>
      </c>
      <c r="C2381" s="4" t="s">
        <v>32181</v>
      </c>
      <c r="D2381" s="4" t="s">
        <v>33</v>
      </c>
      <c r="E2381" s="4" t="s">
        <v>39</v>
      </c>
      <c r="F2381" s="4" t="s">
        <v>25739</v>
      </c>
      <c r="G2381" s="4" t="s">
        <v>25740</v>
      </c>
      <c r="H2381" s="4" t="s">
        <v>32172</v>
      </c>
      <c r="I2381" s="4" t="s">
        <v>25741</v>
      </c>
      <c r="J2381" s="4" t="b">
        <v>1</v>
      </c>
      <c r="K2381" s="4">
        <v>9</v>
      </c>
      <c r="L2381" s="4">
        <v>24</v>
      </c>
      <c r="M2381" s="16">
        <f t="shared" si="222"/>
        <v>0.375</v>
      </c>
      <c r="N2381" s="17" t="str">
        <f t="shared" si="224"/>
        <v>Active</v>
      </c>
      <c r="O2381" s="16" t="str" cm="1">
        <f t="array" ref="O2381">_xlfn.IFS(M2381=0,"0",
M2381&lt;=10%,"0-10",
TRUE,"&gt;10"
)&amp;" "&amp;"% progress"</f>
        <v>&gt;10 % progress</v>
      </c>
      <c r="P2381" s="17">
        <f t="shared" si="223"/>
        <v>0</v>
      </c>
      <c r="Q2381" s="17">
        <f t="shared" si="227"/>
        <v>5</v>
      </c>
      <c r="R2381" s="18">
        <f t="shared" si="225"/>
        <v>0</v>
      </c>
      <c r="S2381" s="18" t="str">
        <f t="shared" si="226"/>
        <v>no 0% progess</v>
      </c>
    </row>
    <row r="2382" spans="1:19" x14ac:dyDescent="0.35">
      <c r="A2382" s="4" t="s">
        <v>268</v>
      </c>
      <c r="B2382" s="4" t="s">
        <v>48</v>
      </c>
      <c r="C2382" s="4" t="s">
        <v>32181</v>
      </c>
      <c r="D2382" s="4" t="s">
        <v>33</v>
      </c>
      <c r="E2382" s="4" t="s">
        <v>39</v>
      </c>
      <c r="F2382" s="4" t="s">
        <v>25762</v>
      </c>
      <c r="G2382" s="4" t="s">
        <v>25763</v>
      </c>
      <c r="H2382" s="4" t="s">
        <v>32172</v>
      </c>
      <c r="I2382" s="4" t="s">
        <v>25764</v>
      </c>
      <c r="J2382" s="4" t="b">
        <v>1</v>
      </c>
      <c r="K2382" s="4">
        <v>0</v>
      </c>
      <c r="L2382" s="4">
        <v>24</v>
      </c>
      <c r="M2382" s="16">
        <f t="shared" si="222"/>
        <v>0</v>
      </c>
      <c r="N2382" s="17" t="str">
        <f t="shared" si="224"/>
        <v>Not Active</v>
      </c>
      <c r="O2382" s="16" t="str" cm="1">
        <f t="array" ref="O2382">_xlfn.IFS(M2382=0,"0",
M2382&lt;=10%,"0-10",
TRUE,"&gt;10"
)&amp;" "&amp;"% progress"</f>
        <v>0 % progress</v>
      </c>
      <c r="P2382" s="17">
        <f t="shared" si="223"/>
        <v>1</v>
      </c>
      <c r="Q2382" s="17">
        <f t="shared" si="227"/>
        <v>5</v>
      </c>
      <c r="R2382" s="18">
        <f t="shared" si="225"/>
        <v>0.2</v>
      </c>
      <c r="S2382" s="18" t="str">
        <f t="shared" si="226"/>
        <v>no progress</v>
      </c>
    </row>
    <row r="2383" spans="1:19" x14ac:dyDescent="0.35">
      <c r="A2383" s="4" t="s">
        <v>103</v>
      </c>
      <c r="B2383" s="4" t="s">
        <v>50</v>
      </c>
      <c r="C2383" s="4" t="s">
        <v>32181</v>
      </c>
      <c r="D2383" s="4" t="s">
        <v>33</v>
      </c>
      <c r="E2383" s="4" t="s">
        <v>39</v>
      </c>
      <c r="F2383" s="4" t="s">
        <v>25762</v>
      </c>
      <c r="G2383" s="4" t="s">
        <v>25763</v>
      </c>
      <c r="H2383" s="4" t="s">
        <v>32172</v>
      </c>
      <c r="I2383" s="4" t="s">
        <v>25764</v>
      </c>
      <c r="J2383" s="4" t="b">
        <v>1</v>
      </c>
      <c r="K2383" s="4">
        <v>0</v>
      </c>
      <c r="L2383" s="4">
        <v>47</v>
      </c>
      <c r="M2383" s="16">
        <f t="shared" si="222"/>
        <v>0</v>
      </c>
      <c r="N2383" s="17" t="str">
        <f t="shared" si="224"/>
        <v>Not Active</v>
      </c>
      <c r="O2383" s="16" t="str" cm="1">
        <f t="array" ref="O2383">_xlfn.IFS(M2383=0,"0",
M2383&lt;=10%,"0-10",
TRUE,"&gt;10"
)&amp;" "&amp;"% progress"</f>
        <v>0 % progress</v>
      </c>
      <c r="P2383" s="17">
        <f t="shared" si="223"/>
        <v>1</v>
      </c>
      <c r="Q2383" s="17">
        <f t="shared" si="227"/>
        <v>5</v>
      </c>
      <c r="R2383" s="18">
        <f t="shared" si="225"/>
        <v>0.2</v>
      </c>
      <c r="S2383" s="18" t="str">
        <f t="shared" si="226"/>
        <v>no progress</v>
      </c>
    </row>
    <row r="2384" spans="1:19" x14ac:dyDescent="0.35">
      <c r="A2384" s="4" t="s">
        <v>311</v>
      </c>
      <c r="B2384" s="4" t="s">
        <v>46</v>
      </c>
      <c r="C2384" s="4" t="s">
        <v>32181</v>
      </c>
      <c r="D2384" s="4" t="s">
        <v>33</v>
      </c>
      <c r="E2384" s="4" t="s">
        <v>39</v>
      </c>
      <c r="F2384" s="4" t="s">
        <v>25762</v>
      </c>
      <c r="G2384" s="4" t="s">
        <v>25763</v>
      </c>
      <c r="H2384" s="4" t="s">
        <v>32172</v>
      </c>
      <c r="I2384" s="4" t="s">
        <v>25764</v>
      </c>
      <c r="J2384" s="4" t="b">
        <v>1</v>
      </c>
      <c r="K2384" s="4">
        <v>0</v>
      </c>
      <c r="L2384" s="4">
        <v>46</v>
      </c>
      <c r="M2384" s="16">
        <f t="shared" si="222"/>
        <v>0</v>
      </c>
      <c r="N2384" s="17" t="str">
        <f t="shared" si="224"/>
        <v>Not Active</v>
      </c>
      <c r="O2384" s="16" t="str" cm="1">
        <f t="array" ref="O2384">_xlfn.IFS(M2384=0,"0",
M2384&lt;=10%,"0-10",
TRUE,"&gt;10"
)&amp;" "&amp;"% progress"</f>
        <v>0 % progress</v>
      </c>
      <c r="P2384" s="17">
        <f t="shared" si="223"/>
        <v>1</v>
      </c>
      <c r="Q2384" s="17">
        <f t="shared" si="227"/>
        <v>5</v>
      </c>
      <c r="R2384" s="18">
        <f t="shared" si="225"/>
        <v>0.2</v>
      </c>
      <c r="S2384" s="18" t="str">
        <f t="shared" si="226"/>
        <v>no progress</v>
      </c>
    </row>
    <row r="2385" spans="1:19" x14ac:dyDescent="0.35">
      <c r="A2385" s="4" t="s">
        <v>36</v>
      </c>
      <c r="B2385" s="4" t="s">
        <v>37</v>
      </c>
      <c r="C2385" s="4" t="s">
        <v>32181</v>
      </c>
      <c r="D2385" s="4" t="s">
        <v>33</v>
      </c>
      <c r="E2385" s="4" t="s">
        <v>39</v>
      </c>
      <c r="F2385" s="4" t="s">
        <v>25762</v>
      </c>
      <c r="G2385" s="4" t="s">
        <v>25763</v>
      </c>
      <c r="H2385" s="4" t="s">
        <v>32172</v>
      </c>
      <c r="I2385" s="4" t="s">
        <v>25764</v>
      </c>
      <c r="J2385" s="4" t="b">
        <v>1</v>
      </c>
      <c r="K2385" s="4">
        <v>0</v>
      </c>
      <c r="L2385" s="4">
        <v>35</v>
      </c>
      <c r="M2385" s="16">
        <f t="shared" si="222"/>
        <v>0</v>
      </c>
      <c r="N2385" s="17" t="str">
        <f t="shared" si="224"/>
        <v>Not Active</v>
      </c>
      <c r="O2385" s="16" t="str" cm="1">
        <f t="array" ref="O2385">_xlfn.IFS(M2385=0,"0",
M2385&lt;=10%,"0-10",
TRUE,"&gt;10"
)&amp;" "&amp;"% progress"</f>
        <v>0 % progress</v>
      </c>
      <c r="P2385" s="17">
        <f t="shared" si="223"/>
        <v>1</v>
      </c>
      <c r="Q2385" s="17">
        <f t="shared" si="227"/>
        <v>5</v>
      </c>
      <c r="R2385" s="18">
        <f t="shared" si="225"/>
        <v>0.2</v>
      </c>
      <c r="S2385" s="18" t="str">
        <f t="shared" si="226"/>
        <v>no progress</v>
      </c>
    </row>
    <row r="2386" spans="1:19" x14ac:dyDescent="0.35">
      <c r="A2386" s="4" t="s">
        <v>162</v>
      </c>
      <c r="B2386" s="4" t="s">
        <v>62</v>
      </c>
      <c r="C2386" s="4" t="s">
        <v>32181</v>
      </c>
      <c r="D2386" s="4" t="s">
        <v>33</v>
      </c>
      <c r="E2386" s="4" t="s">
        <v>39</v>
      </c>
      <c r="F2386" s="4" t="s">
        <v>25762</v>
      </c>
      <c r="G2386" s="4" t="s">
        <v>25763</v>
      </c>
      <c r="H2386" s="4" t="s">
        <v>32172</v>
      </c>
      <c r="I2386" s="4" t="s">
        <v>25764</v>
      </c>
      <c r="J2386" s="4" t="b">
        <v>1</v>
      </c>
      <c r="K2386" s="4">
        <v>0</v>
      </c>
      <c r="L2386" s="4">
        <v>56</v>
      </c>
      <c r="M2386" s="16">
        <f t="shared" si="222"/>
        <v>0</v>
      </c>
      <c r="N2386" s="17" t="str">
        <f t="shared" si="224"/>
        <v>Not Active</v>
      </c>
      <c r="O2386" s="16" t="str" cm="1">
        <f t="array" ref="O2386">_xlfn.IFS(M2386=0,"0",
M2386&lt;=10%,"0-10",
TRUE,"&gt;10"
)&amp;" "&amp;"% progress"</f>
        <v>0 % progress</v>
      </c>
      <c r="P2386" s="17">
        <f t="shared" si="223"/>
        <v>1</v>
      </c>
      <c r="Q2386" s="17">
        <f t="shared" si="227"/>
        <v>5</v>
      </c>
      <c r="R2386" s="18">
        <f t="shared" si="225"/>
        <v>0.2</v>
      </c>
      <c r="S2386" s="18" t="str">
        <f t="shared" si="226"/>
        <v>no progress</v>
      </c>
    </row>
    <row r="2387" spans="1:19" x14ac:dyDescent="0.35">
      <c r="A2387" s="4" t="s">
        <v>162</v>
      </c>
      <c r="B2387" s="4" t="s">
        <v>62</v>
      </c>
      <c r="C2387" s="4" t="s">
        <v>32181</v>
      </c>
      <c r="D2387" s="4" t="s">
        <v>33</v>
      </c>
      <c r="E2387" s="4" t="s">
        <v>39</v>
      </c>
      <c r="F2387" s="4" t="s">
        <v>25767</v>
      </c>
      <c r="G2387" s="4" t="s">
        <v>25768</v>
      </c>
      <c r="H2387" s="4" t="s">
        <v>32172</v>
      </c>
      <c r="I2387" s="4" t="s">
        <v>25769</v>
      </c>
      <c r="J2387" s="4" t="b">
        <v>1</v>
      </c>
      <c r="K2387" s="4">
        <v>70</v>
      </c>
      <c r="L2387" s="4">
        <v>56</v>
      </c>
      <c r="M2387" s="16">
        <f t="shared" si="222"/>
        <v>1.25</v>
      </c>
      <c r="N2387" s="17" t="str">
        <f t="shared" si="224"/>
        <v>Active</v>
      </c>
      <c r="O2387" s="16" t="str" cm="1">
        <f t="array" ref="O2387">_xlfn.IFS(M2387=0,"0",
M2387&lt;=10%,"0-10",
TRUE,"&gt;10"
)&amp;" "&amp;"% progress"</f>
        <v>&gt;10 % progress</v>
      </c>
      <c r="P2387" s="17">
        <f t="shared" si="223"/>
        <v>0</v>
      </c>
      <c r="Q2387" s="17">
        <f t="shared" si="227"/>
        <v>5</v>
      </c>
      <c r="R2387" s="18">
        <f t="shared" si="225"/>
        <v>0</v>
      </c>
      <c r="S2387" s="18" t="str">
        <f t="shared" si="226"/>
        <v>no 0% progess</v>
      </c>
    </row>
    <row r="2388" spans="1:19" x14ac:dyDescent="0.35">
      <c r="A2388" s="4" t="s">
        <v>36</v>
      </c>
      <c r="B2388" s="4" t="s">
        <v>37</v>
      </c>
      <c r="C2388" s="4" t="s">
        <v>32181</v>
      </c>
      <c r="D2388" s="4" t="s">
        <v>33</v>
      </c>
      <c r="E2388" s="4" t="s">
        <v>39</v>
      </c>
      <c r="F2388" s="4" t="s">
        <v>25767</v>
      </c>
      <c r="G2388" s="4" t="s">
        <v>25768</v>
      </c>
      <c r="H2388" s="4" t="s">
        <v>32172</v>
      </c>
      <c r="I2388" s="4" t="s">
        <v>25769</v>
      </c>
      <c r="J2388" s="4" t="b">
        <v>1</v>
      </c>
      <c r="K2388" s="4">
        <v>14</v>
      </c>
      <c r="L2388" s="4">
        <v>35</v>
      </c>
      <c r="M2388" s="16">
        <f t="shared" si="222"/>
        <v>0.4</v>
      </c>
      <c r="N2388" s="17" t="str">
        <f t="shared" si="224"/>
        <v>Active</v>
      </c>
      <c r="O2388" s="16" t="str" cm="1">
        <f t="array" ref="O2388">_xlfn.IFS(M2388=0,"0",
M2388&lt;=10%,"0-10",
TRUE,"&gt;10"
)&amp;" "&amp;"% progress"</f>
        <v>&gt;10 % progress</v>
      </c>
      <c r="P2388" s="17">
        <f t="shared" si="223"/>
        <v>0</v>
      </c>
      <c r="Q2388" s="17">
        <f t="shared" si="227"/>
        <v>5</v>
      </c>
      <c r="R2388" s="18">
        <f t="shared" si="225"/>
        <v>0</v>
      </c>
      <c r="S2388" s="18" t="str">
        <f t="shared" si="226"/>
        <v>no 0% progess</v>
      </c>
    </row>
    <row r="2389" spans="1:19" x14ac:dyDescent="0.35">
      <c r="A2389" s="4" t="s">
        <v>311</v>
      </c>
      <c r="B2389" s="4" t="s">
        <v>46</v>
      </c>
      <c r="C2389" s="4" t="s">
        <v>32181</v>
      </c>
      <c r="D2389" s="4" t="s">
        <v>33</v>
      </c>
      <c r="E2389" s="4" t="s">
        <v>39</v>
      </c>
      <c r="F2389" s="4" t="s">
        <v>25767</v>
      </c>
      <c r="G2389" s="4" t="s">
        <v>25768</v>
      </c>
      <c r="H2389" s="4" t="s">
        <v>32172</v>
      </c>
      <c r="I2389" s="4" t="s">
        <v>25769</v>
      </c>
      <c r="J2389" s="4" t="b">
        <v>1</v>
      </c>
      <c r="K2389" s="4">
        <v>0</v>
      </c>
      <c r="L2389" s="4">
        <v>46</v>
      </c>
      <c r="M2389" s="16">
        <f t="shared" si="222"/>
        <v>0</v>
      </c>
      <c r="N2389" s="17" t="str">
        <f t="shared" si="224"/>
        <v>Not Active</v>
      </c>
      <c r="O2389" s="16" t="str" cm="1">
        <f t="array" ref="O2389">_xlfn.IFS(M2389=0,"0",
M2389&lt;=10%,"0-10",
TRUE,"&gt;10"
)&amp;" "&amp;"% progress"</f>
        <v>0 % progress</v>
      </c>
      <c r="P2389" s="17">
        <f t="shared" si="223"/>
        <v>1</v>
      </c>
      <c r="Q2389" s="17">
        <f t="shared" si="227"/>
        <v>5</v>
      </c>
      <c r="R2389" s="18">
        <f t="shared" si="225"/>
        <v>0.2</v>
      </c>
      <c r="S2389" s="18" t="str">
        <f t="shared" si="226"/>
        <v>no progress</v>
      </c>
    </row>
    <row r="2390" spans="1:19" x14ac:dyDescent="0.35">
      <c r="A2390" s="4" t="s">
        <v>103</v>
      </c>
      <c r="B2390" s="4" t="s">
        <v>50</v>
      </c>
      <c r="C2390" s="4" t="s">
        <v>32181</v>
      </c>
      <c r="D2390" s="4" t="s">
        <v>33</v>
      </c>
      <c r="E2390" s="4" t="s">
        <v>39</v>
      </c>
      <c r="F2390" s="4" t="s">
        <v>25767</v>
      </c>
      <c r="G2390" s="4" t="s">
        <v>25768</v>
      </c>
      <c r="H2390" s="4" t="s">
        <v>32172</v>
      </c>
      <c r="I2390" s="4" t="s">
        <v>25769</v>
      </c>
      <c r="J2390" s="4" t="b">
        <v>1</v>
      </c>
      <c r="K2390" s="4">
        <v>55</v>
      </c>
      <c r="L2390" s="4">
        <v>47</v>
      </c>
      <c r="M2390" s="16">
        <f t="shared" si="222"/>
        <v>1.1702127659574468</v>
      </c>
      <c r="N2390" s="17" t="str">
        <f t="shared" si="224"/>
        <v>Active</v>
      </c>
      <c r="O2390" s="16" t="str" cm="1">
        <f t="array" ref="O2390">_xlfn.IFS(M2390=0,"0",
M2390&lt;=10%,"0-10",
TRUE,"&gt;10"
)&amp;" "&amp;"% progress"</f>
        <v>&gt;10 % progress</v>
      </c>
      <c r="P2390" s="17">
        <f t="shared" si="223"/>
        <v>0</v>
      </c>
      <c r="Q2390" s="17">
        <f t="shared" si="227"/>
        <v>5</v>
      </c>
      <c r="R2390" s="18">
        <f t="shared" si="225"/>
        <v>0</v>
      </c>
      <c r="S2390" s="18" t="str">
        <f t="shared" si="226"/>
        <v>no 0% progess</v>
      </c>
    </row>
    <row r="2391" spans="1:19" x14ac:dyDescent="0.35">
      <c r="A2391" s="4" t="s">
        <v>268</v>
      </c>
      <c r="B2391" s="4" t="s">
        <v>48</v>
      </c>
      <c r="C2391" s="4" t="s">
        <v>32181</v>
      </c>
      <c r="D2391" s="4" t="s">
        <v>33</v>
      </c>
      <c r="E2391" s="4" t="s">
        <v>39</v>
      </c>
      <c r="F2391" s="4" t="s">
        <v>25767</v>
      </c>
      <c r="G2391" s="4" t="s">
        <v>25768</v>
      </c>
      <c r="H2391" s="4" t="s">
        <v>32172</v>
      </c>
      <c r="I2391" s="4" t="s">
        <v>25769</v>
      </c>
      <c r="J2391" s="4" t="b">
        <v>1</v>
      </c>
      <c r="K2391" s="4">
        <v>7</v>
      </c>
      <c r="L2391" s="4">
        <v>24</v>
      </c>
      <c r="M2391" s="16">
        <f t="shared" si="222"/>
        <v>0.29166666666666669</v>
      </c>
      <c r="N2391" s="17" t="str">
        <f t="shared" si="224"/>
        <v>Active</v>
      </c>
      <c r="O2391" s="16" t="str" cm="1">
        <f t="array" ref="O2391">_xlfn.IFS(M2391=0,"0",
M2391&lt;=10%,"0-10",
TRUE,"&gt;10"
)&amp;" "&amp;"% progress"</f>
        <v>&gt;10 % progress</v>
      </c>
      <c r="P2391" s="17">
        <f t="shared" si="223"/>
        <v>0</v>
      </c>
      <c r="Q2391" s="17">
        <f t="shared" si="227"/>
        <v>5</v>
      </c>
      <c r="R2391" s="18">
        <f t="shared" si="225"/>
        <v>0</v>
      </c>
      <c r="S2391" s="18" t="str">
        <f t="shared" si="226"/>
        <v>no 0% progess</v>
      </c>
    </row>
    <row r="2392" spans="1:19" x14ac:dyDescent="0.35">
      <c r="A2392" s="4" t="s">
        <v>268</v>
      </c>
      <c r="B2392" s="4" t="s">
        <v>48</v>
      </c>
      <c r="C2392" s="4" t="s">
        <v>32181</v>
      </c>
      <c r="D2392" s="4" t="s">
        <v>33</v>
      </c>
      <c r="E2392" s="4" t="s">
        <v>39</v>
      </c>
      <c r="F2392" s="4" t="s">
        <v>25786</v>
      </c>
      <c r="G2392" s="4" t="s">
        <v>25787</v>
      </c>
      <c r="H2392" s="4" t="s">
        <v>32172</v>
      </c>
      <c r="I2392" s="4" t="s">
        <v>25788</v>
      </c>
      <c r="J2392" s="4" t="b">
        <v>1</v>
      </c>
      <c r="K2392" s="4">
        <v>11</v>
      </c>
      <c r="L2392" s="4">
        <v>24</v>
      </c>
      <c r="M2392" s="16">
        <f t="shared" si="222"/>
        <v>0.45833333333333331</v>
      </c>
      <c r="N2392" s="17" t="str">
        <f t="shared" si="224"/>
        <v>Active</v>
      </c>
      <c r="O2392" s="16" t="str" cm="1">
        <f t="array" ref="O2392">_xlfn.IFS(M2392=0,"0",
M2392&lt;=10%,"0-10",
TRUE,"&gt;10"
)&amp;" "&amp;"% progress"</f>
        <v>&gt;10 % progress</v>
      </c>
      <c r="P2392" s="17">
        <f t="shared" si="223"/>
        <v>0</v>
      </c>
      <c r="Q2392" s="17">
        <f t="shared" si="227"/>
        <v>5</v>
      </c>
      <c r="R2392" s="18">
        <f t="shared" si="225"/>
        <v>0</v>
      </c>
      <c r="S2392" s="18" t="str">
        <f t="shared" si="226"/>
        <v>no 0% progess</v>
      </c>
    </row>
    <row r="2393" spans="1:19" x14ac:dyDescent="0.35">
      <c r="A2393" s="4" t="s">
        <v>103</v>
      </c>
      <c r="B2393" s="4" t="s">
        <v>50</v>
      </c>
      <c r="C2393" s="4" t="s">
        <v>32181</v>
      </c>
      <c r="D2393" s="4" t="s">
        <v>33</v>
      </c>
      <c r="E2393" s="4" t="s">
        <v>39</v>
      </c>
      <c r="F2393" s="4" t="s">
        <v>25786</v>
      </c>
      <c r="G2393" s="4" t="s">
        <v>25787</v>
      </c>
      <c r="H2393" s="4" t="s">
        <v>32172</v>
      </c>
      <c r="I2393" s="4" t="s">
        <v>25788</v>
      </c>
      <c r="J2393" s="4" t="b">
        <v>1</v>
      </c>
      <c r="K2393" s="4">
        <v>1</v>
      </c>
      <c r="L2393" s="4">
        <v>47</v>
      </c>
      <c r="M2393" s="16">
        <f t="shared" si="222"/>
        <v>2.1276595744680851E-2</v>
      </c>
      <c r="N2393" s="17" t="str">
        <f t="shared" si="224"/>
        <v>Active</v>
      </c>
      <c r="O2393" s="16" t="str" cm="1">
        <f t="array" ref="O2393">_xlfn.IFS(M2393=0,"0",
M2393&lt;=10%,"0-10",
TRUE,"&gt;10"
)&amp;" "&amp;"% progress"</f>
        <v>0-10 % progress</v>
      </c>
      <c r="P2393" s="17">
        <f t="shared" si="223"/>
        <v>0</v>
      </c>
      <c r="Q2393" s="17">
        <f t="shared" si="227"/>
        <v>5</v>
      </c>
      <c r="R2393" s="18">
        <f t="shared" si="225"/>
        <v>0</v>
      </c>
      <c r="S2393" s="18" t="str">
        <f t="shared" si="226"/>
        <v>no 0% progess</v>
      </c>
    </row>
    <row r="2394" spans="1:19" x14ac:dyDescent="0.35">
      <c r="A2394" s="4" t="s">
        <v>311</v>
      </c>
      <c r="B2394" s="4" t="s">
        <v>46</v>
      </c>
      <c r="C2394" s="4" t="s">
        <v>32181</v>
      </c>
      <c r="D2394" s="4" t="s">
        <v>33</v>
      </c>
      <c r="E2394" s="4" t="s">
        <v>39</v>
      </c>
      <c r="F2394" s="4" t="s">
        <v>25786</v>
      </c>
      <c r="G2394" s="4" t="s">
        <v>25787</v>
      </c>
      <c r="H2394" s="4" t="s">
        <v>32172</v>
      </c>
      <c r="I2394" s="4" t="s">
        <v>25788</v>
      </c>
      <c r="J2394" s="4" t="b">
        <v>1</v>
      </c>
      <c r="K2394" s="4">
        <v>1</v>
      </c>
      <c r="L2394" s="4">
        <v>46</v>
      </c>
      <c r="M2394" s="16">
        <f t="shared" si="222"/>
        <v>2.1739130434782608E-2</v>
      </c>
      <c r="N2394" s="17" t="str">
        <f t="shared" si="224"/>
        <v>Active</v>
      </c>
      <c r="O2394" s="16" t="str" cm="1">
        <f t="array" ref="O2394">_xlfn.IFS(M2394=0,"0",
M2394&lt;=10%,"0-10",
TRUE,"&gt;10"
)&amp;" "&amp;"% progress"</f>
        <v>0-10 % progress</v>
      </c>
      <c r="P2394" s="17">
        <f t="shared" si="223"/>
        <v>0</v>
      </c>
      <c r="Q2394" s="17">
        <f t="shared" si="227"/>
        <v>5</v>
      </c>
      <c r="R2394" s="18">
        <f t="shared" si="225"/>
        <v>0</v>
      </c>
      <c r="S2394" s="18" t="str">
        <f t="shared" si="226"/>
        <v>no 0% progess</v>
      </c>
    </row>
    <row r="2395" spans="1:19" x14ac:dyDescent="0.35">
      <c r="A2395" s="4" t="s">
        <v>36</v>
      </c>
      <c r="B2395" s="4" t="s">
        <v>37</v>
      </c>
      <c r="C2395" s="4" t="s">
        <v>32181</v>
      </c>
      <c r="D2395" s="4" t="s">
        <v>33</v>
      </c>
      <c r="E2395" s="4" t="s">
        <v>39</v>
      </c>
      <c r="F2395" s="4" t="s">
        <v>25786</v>
      </c>
      <c r="G2395" s="4" t="s">
        <v>25787</v>
      </c>
      <c r="H2395" s="4" t="s">
        <v>32172</v>
      </c>
      <c r="I2395" s="4" t="s">
        <v>25788</v>
      </c>
      <c r="J2395" s="4" t="b">
        <v>1</v>
      </c>
      <c r="K2395" s="4">
        <v>11</v>
      </c>
      <c r="L2395" s="4">
        <v>35</v>
      </c>
      <c r="M2395" s="16">
        <f t="shared" si="222"/>
        <v>0.31428571428571428</v>
      </c>
      <c r="N2395" s="17" t="str">
        <f t="shared" si="224"/>
        <v>Active</v>
      </c>
      <c r="O2395" s="16" t="str" cm="1">
        <f t="array" ref="O2395">_xlfn.IFS(M2395=0,"0",
M2395&lt;=10%,"0-10",
TRUE,"&gt;10"
)&amp;" "&amp;"% progress"</f>
        <v>&gt;10 % progress</v>
      </c>
      <c r="P2395" s="17">
        <f t="shared" si="223"/>
        <v>0</v>
      </c>
      <c r="Q2395" s="17">
        <f t="shared" si="227"/>
        <v>5</v>
      </c>
      <c r="R2395" s="18">
        <f t="shared" si="225"/>
        <v>0</v>
      </c>
      <c r="S2395" s="18" t="str">
        <f t="shared" si="226"/>
        <v>no 0% progess</v>
      </c>
    </row>
    <row r="2396" spans="1:19" x14ac:dyDescent="0.35">
      <c r="A2396" s="4" t="s">
        <v>162</v>
      </c>
      <c r="B2396" s="4" t="s">
        <v>62</v>
      </c>
      <c r="C2396" s="4" t="s">
        <v>32181</v>
      </c>
      <c r="D2396" s="4" t="s">
        <v>33</v>
      </c>
      <c r="E2396" s="4" t="s">
        <v>39</v>
      </c>
      <c r="F2396" s="4" t="s">
        <v>25786</v>
      </c>
      <c r="G2396" s="4" t="s">
        <v>25787</v>
      </c>
      <c r="H2396" s="4" t="s">
        <v>32172</v>
      </c>
      <c r="I2396" s="4" t="s">
        <v>25788</v>
      </c>
      <c r="J2396" s="4" t="b">
        <v>1</v>
      </c>
      <c r="K2396" s="4">
        <v>29</v>
      </c>
      <c r="L2396" s="4">
        <v>56</v>
      </c>
      <c r="M2396" s="16">
        <f t="shared" si="222"/>
        <v>0.5178571428571429</v>
      </c>
      <c r="N2396" s="17" t="str">
        <f t="shared" si="224"/>
        <v>Active</v>
      </c>
      <c r="O2396" s="16" t="str" cm="1">
        <f t="array" ref="O2396">_xlfn.IFS(M2396=0,"0",
M2396&lt;=10%,"0-10",
TRUE,"&gt;10"
)&amp;" "&amp;"% progress"</f>
        <v>&gt;10 % progress</v>
      </c>
      <c r="P2396" s="17">
        <f t="shared" si="223"/>
        <v>0</v>
      </c>
      <c r="Q2396" s="17">
        <f t="shared" si="227"/>
        <v>5</v>
      </c>
      <c r="R2396" s="18">
        <f t="shared" si="225"/>
        <v>0</v>
      </c>
      <c r="S2396" s="18" t="str">
        <f t="shared" si="226"/>
        <v>no 0% progess</v>
      </c>
    </row>
    <row r="2397" spans="1:19" x14ac:dyDescent="0.35">
      <c r="A2397" s="4" t="s">
        <v>162</v>
      </c>
      <c r="B2397" s="4" t="s">
        <v>62</v>
      </c>
      <c r="C2397" s="4" t="s">
        <v>32181</v>
      </c>
      <c r="D2397" s="4" t="s">
        <v>33</v>
      </c>
      <c r="E2397" s="4" t="s">
        <v>39</v>
      </c>
      <c r="F2397" s="4" t="s">
        <v>25803</v>
      </c>
      <c r="G2397" s="4" t="s">
        <v>25804</v>
      </c>
      <c r="H2397" s="4" t="s">
        <v>32172</v>
      </c>
      <c r="I2397" s="4" t="s">
        <v>25805</v>
      </c>
      <c r="J2397" s="4" t="b">
        <v>1</v>
      </c>
      <c r="K2397" s="4">
        <v>69</v>
      </c>
      <c r="L2397" s="4">
        <v>56</v>
      </c>
      <c r="M2397" s="16">
        <f t="shared" si="222"/>
        <v>1.2321428571428572</v>
      </c>
      <c r="N2397" s="17" t="str">
        <f t="shared" si="224"/>
        <v>Active</v>
      </c>
      <c r="O2397" s="16" t="str" cm="1">
        <f t="array" ref="O2397">_xlfn.IFS(M2397=0,"0",
M2397&lt;=10%,"0-10",
TRUE,"&gt;10"
)&amp;" "&amp;"% progress"</f>
        <v>&gt;10 % progress</v>
      </c>
      <c r="P2397" s="17">
        <f t="shared" si="223"/>
        <v>0</v>
      </c>
      <c r="Q2397" s="17">
        <f t="shared" si="227"/>
        <v>5</v>
      </c>
      <c r="R2397" s="18">
        <f t="shared" si="225"/>
        <v>0</v>
      </c>
      <c r="S2397" s="18" t="str">
        <f t="shared" si="226"/>
        <v>no 0% progess</v>
      </c>
    </row>
    <row r="2398" spans="1:19" x14ac:dyDescent="0.35">
      <c r="A2398" s="4" t="s">
        <v>36</v>
      </c>
      <c r="B2398" s="4" t="s">
        <v>37</v>
      </c>
      <c r="C2398" s="4" t="s">
        <v>32181</v>
      </c>
      <c r="D2398" s="4" t="s">
        <v>33</v>
      </c>
      <c r="E2398" s="4" t="s">
        <v>39</v>
      </c>
      <c r="F2398" s="4" t="s">
        <v>25803</v>
      </c>
      <c r="G2398" s="4" t="s">
        <v>25804</v>
      </c>
      <c r="H2398" s="4" t="s">
        <v>32172</v>
      </c>
      <c r="I2398" s="4" t="s">
        <v>25805</v>
      </c>
      <c r="J2398" s="4" t="b">
        <v>1</v>
      </c>
      <c r="K2398" s="4">
        <v>27</v>
      </c>
      <c r="L2398" s="4">
        <v>35</v>
      </c>
      <c r="M2398" s="16">
        <f t="shared" si="222"/>
        <v>0.77142857142857146</v>
      </c>
      <c r="N2398" s="17" t="str">
        <f t="shared" si="224"/>
        <v>Active</v>
      </c>
      <c r="O2398" s="16" t="str" cm="1">
        <f t="array" ref="O2398">_xlfn.IFS(M2398=0,"0",
M2398&lt;=10%,"0-10",
TRUE,"&gt;10"
)&amp;" "&amp;"% progress"</f>
        <v>&gt;10 % progress</v>
      </c>
      <c r="P2398" s="17">
        <f t="shared" si="223"/>
        <v>0</v>
      </c>
      <c r="Q2398" s="17">
        <f t="shared" si="227"/>
        <v>5</v>
      </c>
      <c r="R2398" s="18">
        <f t="shared" si="225"/>
        <v>0</v>
      </c>
      <c r="S2398" s="18" t="str">
        <f t="shared" si="226"/>
        <v>no 0% progess</v>
      </c>
    </row>
    <row r="2399" spans="1:19" x14ac:dyDescent="0.35">
      <c r="A2399" s="4" t="s">
        <v>311</v>
      </c>
      <c r="B2399" s="4" t="s">
        <v>46</v>
      </c>
      <c r="C2399" s="4" t="s">
        <v>32181</v>
      </c>
      <c r="D2399" s="4" t="s">
        <v>33</v>
      </c>
      <c r="E2399" s="4" t="s">
        <v>39</v>
      </c>
      <c r="F2399" s="4" t="s">
        <v>25803</v>
      </c>
      <c r="G2399" s="4" t="s">
        <v>25804</v>
      </c>
      <c r="H2399" s="4" t="s">
        <v>32172</v>
      </c>
      <c r="I2399" s="4" t="s">
        <v>25805</v>
      </c>
      <c r="J2399" s="4" t="b">
        <v>1</v>
      </c>
      <c r="K2399" s="4">
        <v>24</v>
      </c>
      <c r="L2399" s="4">
        <v>46</v>
      </c>
      <c r="M2399" s="16">
        <f t="shared" si="222"/>
        <v>0.52173913043478259</v>
      </c>
      <c r="N2399" s="17" t="str">
        <f t="shared" si="224"/>
        <v>Active</v>
      </c>
      <c r="O2399" s="16" t="str" cm="1">
        <f t="array" ref="O2399">_xlfn.IFS(M2399=0,"0",
M2399&lt;=10%,"0-10",
TRUE,"&gt;10"
)&amp;" "&amp;"% progress"</f>
        <v>&gt;10 % progress</v>
      </c>
      <c r="P2399" s="17">
        <f t="shared" si="223"/>
        <v>0</v>
      </c>
      <c r="Q2399" s="17">
        <f t="shared" si="227"/>
        <v>5</v>
      </c>
      <c r="R2399" s="18">
        <f t="shared" si="225"/>
        <v>0</v>
      </c>
      <c r="S2399" s="18" t="str">
        <f t="shared" si="226"/>
        <v>no 0% progess</v>
      </c>
    </row>
    <row r="2400" spans="1:19" x14ac:dyDescent="0.35">
      <c r="A2400" s="4" t="s">
        <v>103</v>
      </c>
      <c r="B2400" s="4" t="s">
        <v>50</v>
      </c>
      <c r="C2400" s="4" t="s">
        <v>32181</v>
      </c>
      <c r="D2400" s="4" t="s">
        <v>33</v>
      </c>
      <c r="E2400" s="4" t="s">
        <v>39</v>
      </c>
      <c r="F2400" s="4" t="s">
        <v>25803</v>
      </c>
      <c r="G2400" s="4" t="s">
        <v>25804</v>
      </c>
      <c r="H2400" s="4" t="s">
        <v>32172</v>
      </c>
      <c r="I2400" s="4" t="s">
        <v>25805</v>
      </c>
      <c r="J2400" s="4" t="b">
        <v>1</v>
      </c>
      <c r="K2400" s="4">
        <v>42</v>
      </c>
      <c r="L2400" s="4">
        <v>47</v>
      </c>
      <c r="M2400" s="16">
        <f t="shared" si="222"/>
        <v>0.8936170212765957</v>
      </c>
      <c r="N2400" s="17" t="str">
        <f t="shared" si="224"/>
        <v>Active</v>
      </c>
      <c r="O2400" s="16" t="str" cm="1">
        <f t="array" ref="O2400">_xlfn.IFS(M2400=0,"0",
M2400&lt;=10%,"0-10",
TRUE,"&gt;10"
)&amp;" "&amp;"% progress"</f>
        <v>&gt;10 % progress</v>
      </c>
      <c r="P2400" s="17">
        <f t="shared" si="223"/>
        <v>0</v>
      </c>
      <c r="Q2400" s="17">
        <f t="shared" si="227"/>
        <v>5</v>
      </c>
      <c r="R2400" s="18">
        <f t="shared" si="225"/>
        <v>0</v>
      </c>
      <c r="S2400" s="18" t="str">
        <f t="shared" si="226"/>
        <v>no 0% progess</v>
      </c>
    </row>
    <row r="2401" spans="1:19" x14ac:dyDescent="0.35">
      <c r="A2401" s="4" t="s">
        <v>268</v>
      </c>
      <c r="B2401" s="4" t="s">
        <v>48</v>
      </c>
      <c r="C2401" s="4" t="s">
        <v>32181</v>
      </c>
      <c r="D2401" s="4" t="s">
        <v>33</v>
      </c>
      <c r="E2401" s="4" t="s">
        <v>39</v>
      </c>
      <c r="F2401" s="4" t="s">
        <v>25803</v>
      </c>
      <c r="G2401" s="4" t="s">
        <v>25804</v>
      </c>
      <c r="H2401" s="4" t="s">
        <v>32172</v>
      </c>
      <c r="I2401" s="4" t="s">
        <v>25805</v>
      </c>
      <c r="J2401" s="4" t="b">
        <v>1</v>
      </c>
      <c r="K2401" s="4">
        <v>16</v>
      </c>
      <c r="L2401" s="4">
        <v>24</v>
      </c>
      <c r="M2401" s="16">
        <f t="shared" si="222"/>
        <v>0.66666666666666663</v>
      </c>
      <c r="N2401" s="17" t="str">
        <f t="shared" si="224"/>
        <v>Active</v>
      </c>
      <c r="O2401" s="16" t="str" cm="1">
        <f t="array" ref="O2401">_xlfn.IFS(M2401=0,"0",
M2401&lt;=10%,"0-10",
TRUE,"&gt;10"
)&amp;" "&amp;"% progress"</f>
        <v>&gt;10 % progress</v>
      </c>
      <c r="P2401" s="17">
        <f t="shared" si="223"/>
        <v>0</v>
      </c>
      <c r="Q2401" s="17">
        <f t="shared" si="227"/>
        <v>5</v>
      </c>
      <c r="R2401" s="18">
        <f t="shared" si="225"/>
        <v>0</v>
      </c>
      <c r="S2401" s="18" t="str">
        <f t="shared" si="226"/>
        <v>no 0% progess</v>
      </c>
    </row>
    <row r="2402" spans="1:19" x14ac:dyDescent="0.35">
      <c r="A2402" s="4" t="s">
        <v>268</v>
      </c>
      <c r="B2402" s="4" t="s">
        <v>48</v>
      </c>
      <c r="C2402" s="4" t="s">
        <v>32181</v>
      </c>
      <c r="D2402" s="4" t="s">
        <v>33</v>
      </c>
      <c r="E2402" s="4" t="s">
        <v>39</v>
      </c>
      <c r="F2402" s="4" t="s">
        <v>25825</v>
      </c>
      <c r="G2402" s="4" t="s">
        <v>25826</v>
      </c>
      <c r="H2402" s="4" t="s">
        <v>32172</v>
      </c>
      <c r="I2402" s="4" t="s">
        <v>25827</v>
      </c>
      <c r="J2402" s="4" t="b">
        <v>1</v>
      </c>
      <c r="K2402" s="4">
        <v>0</v>
      </c>
      <c r="L2402" s="4">
        <v>24</v>
      </c>
      <c r="M2402" s="16">
        <f t="shared" si="222"/>
        <v>0</v>
      </c>
      <c r="N2402" s="17" t="str">
        <f t="shared" si="224"/>
        <v>Not Active</v>
      </c>
      <c r="O2402" s="16" t="str" cm="1">
        <f t="array" ref="O2402">_xlfn.IFS(M2402=0,"0",
M2402&lt;=10%,"0-10",
TRUE,"&gt;10"
)&amp;" "&amp;"% progress"</f>
        <v>0 % progress</v>
      </c>
      <c r="P2402" s="17">
        <f t="shared" si="223"/>
        <v>1</v>
      </c>
      <c r="Q2402" s="17">
        <f t="shared" si="227"/>
        <v>5</v>
      </c>
      <c r="R2402" s="18">
        <f t="shared" si="225"/>
        <v>0.2</v>
      </c>
      <c r="S2402" s="18" t="str">
        <f t="shared" si="226"/>
        <v>no progress</v>
      </c>
    </row>
    <row r="2403" spans="1:19" x14ac:dyDescent="0.35">
      <c r="A2403" s="4" t="s">
        <v>103</v>
      </c>
      <c r="B2403" s="4" t="s">
        <v>50</v>
      </c>
      <c r="C2403" s="4" t="s">
        <v>32181</v>
      </c>
      <c r="D2403" s="4" t="s">
        <v>33</v>
      </c>
      <c r="E2403" s="4" t="s">
        <v>39</v>
      </c>
      <c r="F2403" s="4" t="s">
        <v>25825</v>
      </c>
      <c r="G2403" s="4" t="s">
        <v>25826</v>
      </c>
      <c r="H2403" s="4" t="s">
        <v>32172</v>
      </c>
      <c r="I2403" s="4" t="s">
        <v>25827</v>
      </c>
      <c r="J2403" s="4" t="b">
        <v>1</v>
      </c>
      <c r="K2403" s="4">
        <v>0</v>
      </c>
      <c r="L2403" s="4">
        <v>47</v>
      </c>
      <c r="M2403" s="16">
        <f t="shared" si="222"/>
        <v>0</v>
      </c>
      <c r="N2403" s="17" t="str">
        <f t="shared" si="224"/>
        <v>Not Active</v>
      </c>
      <c r="O2403" s="16" t="str" cm="1">
        <f t="array" ref="O2403">_xlfn.IFS(M2403=0,"0",
M2403&lt;=10%,"0-10",
TRUE,"&gt;10"
)&amp;" "&amp;"% progress"</f>
        <v>0 % progress</v>
      </c>
      <c r="P2403" s="17">
        <f t="shared" si="223"/>
        <v>1</v>
      </c>
      <c r="Q2403" s="17">
        <f t="shared" si="227"/>
        <v>5</v>
      </c>
      <c r="R2403" s="18">
        <f t="shared" si="225"/>
        <v>0.2</v>
      </c>
      <c r="S2403" s="18" t="str">
        <f t="shared" si="226"/>
        <v>no progress</v>
      </c>
    </row>
    <row r="2404" spans="1:19" x14ac:dyDescent="0.35">
      <c r="A2404" s="4" t="s">
        <v>311</v>
      </c>
      <c r="B2404" s="4" t="s">
        <v>46</v>
      </c>
      <c r="C2404" s="4" t="s">
        <v>32181</v>
      </c>
      <c r="D2404" s="4" t="s">
        <v>33</v>
      </c>
      <c r="E2404" s="4" t="s">
        <v>39</v>
      </c>
      <c r="F2404" s="4" t="s">
        <v>25825</v>
      </c>
      <c r="G2404" s="4" t="s">
        <v>25826</v>
      </c>
      <c r="H2404" s="4" t="s">
        <v>32172</v>
      </c>
      <c r="I2404" s="4" t="s">
        <v>25827</v>
      </c>
      <c r="J2404" s="4" t="b">
        <v>1</v>
      </c>
      <c r="K2404" s="4">
        <v>0</v>
      </c>
      <c r="L2404" s="4">
        <v>46</v>
      </c>
      <c r="M2404" s="16">
        <f t="shared" si="222"/>
        <v>0</v>
      </c>
      <c r="N2404" s="17" t="str">
        <f t="shared" si="224"/>
        <v>Not Active</v>
      </c>
      <c r="O2404" s="16" t="str" cm="1">
        <f t="array" ref="O2404">_xlfn.IFS(M2404=0,"0",
M2404&lt;=10%,"0-10",
TRUE,"&gt;10"
)&amp;" "&amp;"% progress"</f>
        <v>0 % progress</v>
      </c>
      <c r="P2404" s="17">
        <f t="shared" si="223"/>
        <v>1</v>
      </c>
      <c r="Q2404" s="17">
        <f t="shared" si="227"/>
        <v>5</v>
      </c>
      <c r="R2404" s="18">
        <f t="shared" si="225"/>
        <v>0.2</v>
      </c>
      <c r="S2404" s="18" t="str">
        <f t="shared" si="226"/>
        <v>no progress</v>
      </c>
    </row>
    <row r="2405" spans="1:19" x14ac:dyDescent="0.35">
      <c r="A2405" s="4" t="s">
        <v>36</v>
      </c>
      <c r="B2405" s="4" t="s">
        <v>37</v>
      </c>
      <c r="C2405" s="4" t="s">
        <v>32181</v>
      </c>
      <c r="D2405" s="4" t="s">
        <v>33</v>
      </c>
      <c r="E2405" s="4" t="s">
        <v>39</v>
      </c>
      <c r="F2405" s="4" t="s">
        <v>25825</v>
      </c>
      <c r="G2405" s="4" t="s">
        <v>25826</v>
      </c>
      <c r="H2405" s="4" t="s">
        <v>32172</v>
      </c>
      <c r="I2405" s="4" t="s">
        <v>25827</v>
      </c>
      <c r="J2405" s="4" t="b">
        <v>1</v>
      </c>
      <c r="K2405" s="4">
        <v>5</v>
      </c>
      <c r="L2405" s="4">
        <v>35</v>
      </c>
      <c r="M2405" s="16">
        <f t="shared" si="222"/>
        <v>0.14285714285714285</v>
      </c>
      <c r="N2405" s="17" t="str">
        <f t="shared" si="224"/>
        <v>Active</v>
      </c>
      <c r="O2405" s="16" t="str" cm="1">
        <f t="array" ref="O2405">_xlfn.IFS(M2405=0,"0",
M2405&lt;=10%,"0-10",
TRUE,"&gt;10"
)&amp;" "&amp;"% progress"</f>
        <v>&gt;10 % progress</v>
      </c>
      <c r="P2405" s="17">
        <f t="shared" si="223"/>
        <v>0</v>
      </c>
      <c r="Q2405" s="17">
        <f t="shared" si="227"/>
        <v>5</v>
      </c>
      <c r="R2405" s="18">
        <f t="shared" si="225"/>
        <v>0</v>
      </c>
      <c r="S2405" s="18" t="str">
        <f t="shared" si="226"/>
        <v>no 0% progess</v>
      </c>
    </row>
    <row r="2406" spans="1:19" x14ac:dyDescent="0.35">
      <c r="A2406" s="4" t="s">
        <v>162</v>
      </c>
      <c r="B2406" s="4" t="s">
        <v>62</v>
      </c>
      <c r="C2406" s="4" t="s">
        <v>32181</v>
      </c>
      <c r="D2406" s="4" t="s">
        <v>33</v>
      </c>
      <c r="E2406" s="4" t="s">
        <v>39</v>
      </c>
      <c r="F2406" s="4" t="s">
        <v>25825</v>
      </c>
      <c r="G2406" s="4" t="s">
        <v>25826</v>
      </c>
      <c r="H2406" s="4" t="s">
        <v>32172</v>
      </c>
      <c r="I2406" s="4" t="s">
        <v>25827</v>
      </c>
      <c r="J2406" s="4" t="b">
        <v>1</v>
      </c>
      <c r="K2406" s="4">
        <v>1</v>
      </c>
      <c r="L2406" s="4">
        <v>56</v>
      </c>
      <c r="M2406" s="16">
        <f t="shared" si="222"/>
        <v>1.7857142857142856E-2</v>
      </c>
      <c r="N2406" s="17" t="str">
        <f t="shared" si="224"/>
        <v>Active</v>
      </c>
      <c r="O2406" s="16" t="str" cm="1">
        <f t="array" ref="O2406">_xlfn.IFS(M2406=0,"0",
M2406&lt;=10%,"0-10",
TRUE,"&gt;10"
)&amp;" "&amp;"% progress"</f>
        <v>0-10 % progress</v>
      </c>
      <c r="P2406" s="17">
        <f t="shared" si="223"/>
        <v>0</v>
      </c>
      <c r="Q2406" s="17">
        <f t="shared" si="227"/>
        <v>5</v>
      </c>
      <c r="R2406" s="18">
        <f t="shared" si="225"/>
        <v>0</v>
      </c>
      <c r="S2406" s="18" t="str">
        <f t="shared" si="226"/>
        <v>no 0% progess</v>
      </c>
    </row>
    <row r="2407" spans="1:19" x14ac:dyDescent="0.35">
      <c r="A2407" s="4" t="s">
        <v>162</v>
      </c>
      <c r="B2407" s="4" t="s">
        <v>62</v>
      </c>
      <c r="C2407" s="4" t="s">
        <v>32181</v>
      </c>
      <c r="D2407" s="4" t="s">
        <v>33</v>
      </c>
      <c r="E2407" s="4" t="s">
        <v>39</v>
      </c>
      <c r="F2407" s="4" t="s">
        <v>25833</v>
      </c>
      <c r="G2407" s="4" t="s">
        <v>25834</v>
      </c>
      <c r="H2407" s="4" t="s">
        <v>32172</v>
      </c>
      <c r="I2407" s="4" t="s">
        <v>25835</v>
      </c>
      <c r="J2407" s="4" t="b">
        <v>1</v>
      </c>
      <c r="K2407" s="4">
        <v>0</v>
      </c>
      <c r="L2407" s="4">
        <v>56</v>
      </c>
      <c r="M2407" s="16">
        <f t="shared" si="222"/>
        <v>0</v>
      </c>
      <c r="N2407" s="17" t="str">
        <f t="shared" si="224"/>
        <v>Not Active</v>
      </c>
      <c r="O2407" s="16" t="str" cm="1">
        <f t="array" ref="O2407">_xlfn.IFS(M2407=0,"0",
M2407&lt;=10%,"0-10",
TRUE,"&gt;10"
)&amp;" "&amp;"% progress"</f>
        <v>0 % progress</v>
      </c>
      <c r="P2407" s="17">
        <f t="shared" si="223"/>
        <v>1</v>
      </c>
      <c r="Q2407" s="17">
        <f t="shared" si="227"/>
        <v>5</v>
      </c>
      <c r="R2407" s="18">
        <f t="shared" si="225"/>
        <v>0.2</v>
      </c>
      <c r="S2407" s="18" t="str">
        <f t="shared" si="226"/>
        <v>no progress</v>
      </c>
    </row>
    <row r="2408" spans="1:19" x14ac:dyDescent="0.35">
      <c r="A2408" s="4" t="s">
        <v>36</v>
      </c>
      <c r="B2408" s="4" t="s">
        <v>37</v>
      </c>
      <c r="C2408" s="4" t="s">
        <v>32181</v>
      </c>
      <c r="D2408" s="4" t="s">
        <v>33</v>
      </c>
      <c r="E2408" s="4" t="s">
        <v>39</v>
      </c>
      <c r="F2408" s="4" t="s">
        <v>25833</v>
      </c>
      <c r="G2408" s="4" t="s">
        <v>25834</v>
      </c>
      <c r="H2408" s="4" t="s">
        <v>32172</v>
      </c>
      <c r="I2408" s="4" t="s">
        <v>25835</v>
      </c>
      <c r="J2408" s="4" t="b">
        <v>1</v>
      </c>
      <c r="K2408" s="4">
        <v>0</v>
      </c>
      <c r="L2408" s="4">
        <v>35</v>
      </c>
      <c r="M2408" s="16">
        <f t="shared" si="222"/>
        <v>0</v>
      </c>
      <c r="N2408" s="17" t="str">
        <f t="shared" si="224"/>
        <v>Not Active</v>
      </c>
      <c r="O2408" s="16" t="str" cm="1">
        <f t="array" ref="O2408">_xlfn.IFS(M2408=0,"0",
M2408&lt;=10%,"0-10",
TRUE,"&gt;10"
)&amp;" "&amp;"% progress"</f>
        <v>0 % progress</v>
      </c>
      <c r="P2408" s="17">
        <f t="shared" si="223"/>
        <v>1</v>
      </c>
      <c r="Q2408" s="17">
        <f t="shared" si="227"/>
        <v>5</v>
      </c>
      <c r="R2408" s="18">
        <f t="shared" si="225"/>
        <v>0.2</v>
      </c>
      <c r="S2408" s="18" t="str">
        <f t="shared" si="226"/>
        <v>no progress</v>
      </c>
    </row>
    <row r="2409" spans="1:19" x14ac:dyDescent="0.35">
      <c r="A2409" s="4" t="s">
        <v>311</v>
      </c>
      <c r="B2409" s="4" t="s">
        <v>46</v>
      </c>
      <c r="C2409" s="4" t="s">
        <v>32181</v>
      </c>
      <c r="D2409" s="4" t="s">
        <v>33</v>
      </c>
      <c r="E2409" s="4" t="s">
        <v>39</v>
      </c>
      <c r="F2409" s="4" t="s">
        <v>25833</v>
      </c>
      <c r="G2409" s="4" t="s">
        <v>25834</v>
      </c>
      <c r="H2409" s="4" t="s">
        <v>32172</v>
      </c>
      <c r="I2409" s="4" t="s">
        <v>25835</v>
      </c>
      <c r="J2409" s="4" t="b">
        <v>1</v>
      </c>
      <c r="K2409" s="4">
        <v>0</v>
      </c>
      <c r="L2409" s="4">
        <v>46</v>
      </c>
      <c r="M2409" s="16">
        <f t="shared" si="222"/>
        <v>0</v>
      </c>
      <c r="N2409" s="17" t="str">
        <f t="shared" si="224"/>
        <v>Not Active</v>
      </c>
      <c r="O2409" s="16" t="str" cm="1">
        <f t="array" ref="O2409">_xlfn.IFS(M2409=0,"0",
M2409&lt;=10%,"0-10",
TRUE,"&gt;10"
)&amp;" "&amp;"% progress"</f>
        <v>0 % progress</v>
      </c>
      <c r="P2409" s="17">
        <f t="shared" si="223"/>
        <v>1</v>
      </c>
      <c r="Q2409" s="17">
        <f t="shared" si="227"/>
        <v>5</v>
      </c>
      <c r="R2409" s="18">
        <f t="shared" si="225"/>
        <v>0.2</v>
      </c>
      <c r="S2409" s="18" t="str">
        <f t="shared" si="226"/>
        <v>no progress</v>
      </c>
    </row>
    <row r="2410" spans="1:19" x14ac:dyDescent="0.35">
      <c r="A2410" s="4" t="s">
        <v>103</v>
      </c>
      <c r="B2410" s="4" t="s">
        <v>50</v>
      </c>
      <c r="C2410" s="4" t="s">
        <v>32181</v>
      </c>
      <c r="D2410" s="4" t="s">
        <v>33</v>
      </c>
      <c r="E2410" s="4" t="s">
        <v>39</v>
      </c>
      <c r="F2410" s="4" t="s">
        <v>25833</v>
      </c>
      <c r="G2410" s="4" t="s">
        <v>25834</v>
      </c>
      <c r="H2410" s="4" t="s">
        <v>32172</v>
      </c>
      <c r="I2410" s="4" t="s">
        <v>25835</v>
      </c>
      <c r="J2410" s="4" t="b">
        <v>1</v>
      </c>
      <c r="K2410" s="4">
        <v>0</v>
      </c>
      <c r="L2410" s="4">
        <v>47</v>
      </c>
      <c r="M2410" s="16">
        <f t="shared" si="222"/>
        <v>0</v>
      </c>
      <c r="N2410" s="17" t="str">
        <f t="shared" si="224"/>
        <v>Not Active</v>
      </c>
      <c r="O2410" s="16" t="str" cm="1">
        <f t="array" ref="O2410">_xlfn.IFS(M2410=0,"0",
M2410&lt;=10%,"0-10",
TRUE,"&gt;10"
)&amp;" "&amp;"% progress"</f>
        <v>0 % progress</v>
      </c>
      <c r="P2410" s="17">
        <f t="shared" si="223"/>
        <v>1</v>
      </c>
      <c r="Q2410" s="17">
        <f t="shared" si="227"/>
        <v>5</v>
      </c>
      <c r="R2410" s="18">
        <f t="shared" si="225"/>
        <v>0.2</v>
      </c>
      <c r="S2410" s="18" t="str">
        <f t="shared" si="226"/>
        <v>no progress</v>
      </c>
    </row>
    <row r="2411" spans="1:19" x14ac:dyDescent="0.35">
      <c r="A2411" s="4" t="s">
        <v>268</v>
      </c>
      <c r="B2411" s="4" t="s">
        <v>48</v>
      </c>
      <c r="C2411" s="4" t="s">
        <v>32181</v>
      </c>
      <c r="D2411" s="4" t="s">
        <v>33</v>
      </c>
      <c r="E2411" s="4" t="s">
        <v>39</v>
      </c>
      <c r="F2411" s="4" t="s">
        <v>25833</v>
      </c>
      <c r="G2411" s="4" t="s">
        <v>25834</v>
      </c>
      <c r="H2411" s="4" t="s">
        <v>32172</v>
      </c>
      <c r="I2411" s="4" t="s">
        <v>25835</v>
      </c>
      <c r="J2411" s="4" t="b">
        <v>1</v>
      </c>
      <c r="K2411" s="4">
        <v>0</v>
      </c>
      <c r="L2411" s="4">
        <v>24</v>
      </c>
      <c r="M2411" s="16">
        <f t="shared" si="222"/>
        <v>0</v>
      </c>
      <c r="N2411" s="17" t="str">
        <f t="shared" si="224"/>
        <v>Not Active</v>
      </c>
      <c r="O2411" s="16" t="str" cm="1">
        <f t="array" ref="O2411">_xlfn.IFS(M2411=0,"0",
M2411&lt;=10%,"0-10",
TRUE,"&gt;10"
)&amp;" "&amp;"% progress"</f>
        <v>0 % progress</v>
      </c>
      <c r="P2411" s="17">
        <f t="shared" si="223"/>
        <v>1</v>
      </c>
      <c r="Q2411" s="17">
        <f t="shared" si="227"/>
        <v>5</v>
      </c>
      <c r="R2411" s="18">
        <f t="shared" si="225"/>
        <v>0.2</v>
      </c>
      <c r="S2411" s="18" t="str">
        <f t="shared" si="226"/>
        <v>no progress</v>
      </c>
    </row>
    <row r="2412" spans="1:19" x14ac:dyDescent="0.35">
      <c r="A2412" s="4" t="s">
        <v>268</v>
      </c>
      <c r="B2412" s="4" t="s">
        <v>48</v>
      </c>
      <c r="C2412" s="4" t="s">
        <v>32181</v>
      </c>
      <c r="D2412" s="4" t="s">
        <v>33</v>
      </c>
      <c r="E2412" s="4" t="s">
        <v>39</v>
      </c>
      <c r="F2412" s="4" t="s">
        <v>25836</v>
      </c>
      <c r="G2412" s="4" t="s">
        <v>25837</v>
      </c>
      <c r="H2412" s="4" t="s">
        <v>32172</v>
      </c>
      <c r="I2412" s="4" t="s">
        <v>25838</v>
      </c>
      <c r="J2412" s="4" t="b">
        <v>1</v>
      </c>
      <c r="K2412" s="4">
        <v>26</v>
      </c>
      <c r="L2412" s="4">
        <v>24</v>
      </c>
      <c r="M2412" s="16">
        <f t="shared" si="222"/>
        <v>1.0833333333333333</v>
      </c>
      <c r="N2412" s="17" t="str">
        <f t="shared" si="224"/>
        <v>Active</v>
      </c>
      <c r="O2412" s="16" t="str" cm="1">
        <f t="array" ref="O2412">_xlfn.IFS(M2412=0,"0",
M2412&lt;=10%,"0-10",
TRUE,"&gt;10"
)&amp;" "&amp;"% progress"</f>
        <v>&gt;10 % progress</v>
      </c>
      <c r="P2412" s="17">
        <f t="shared" si="223"/>
        <v>0</v>
      </c>
      <c r="Q2412" s="17">
        <f t="shared" si="227"/>
        <v>5</v>
      </c>
      <c r="R2412" s="18">
        <f t="shared" si="225"/>
        <v>0</v>
      </c>
      <c r="S2412" s="18" t="str">
        <f t="shared" si="226"/>
        <v>no 0% progess</v>
      </c>
    </row>
    <row r="2413" spans="1:19" x14ac:dyDescent="0.35">
      <c r="A2413" s="4" t="s">
        <v>103</v>
      </c>
      <c r="B2413" s="4" t="s">
        <v>50</v>
      </c>
      <c r="C2413" s="4" t="s">
        <v>32181</v>
      </c>
      <c r="D2413" s="4" t="s">
        <v>33</v>
      </c>
      <c r="E2413" s="4" t="s">
        <v>39</v>
      </c>
      <c r="F2413" s="4" t="s">
        <v>25836</v>
      </c>
      <c r="G2413" s="4" t="s">
        <v>25837</v>
      </c>
      <c r="H2413" s="4" t="s">
        <v>32172</v>
      </c>
      <c r="I2413" s="4" t="s">
        <v>25838</v>
      </c>
      <c r="J2413" s="4" t="b">
        <v>1</v>
      </c>
      <c r="K2413" s="4">
        <v>41</v>
      </c>
      <c r="L2413" s="4">
        <v>47</v>
      </c>
      <c r="M2413" s="16">
        <f t="shared" si="222"/>
        <v>0.87234042553191493</v>
      </c>
      <c r="N2413" s="17" t="str">
        <f t="shared" si="224"/>
        <v>Active</v>
      </c>
      <c r="O2413" s="16" t="str" cm="1">
        <f t="array" ref="O2413">_xlfn.IFS(M2413=0,"0",
M2413&lt;=10%,"0-10",
TRUE,"&gt;10"
)&amp;" "&amp;"% progress"</f>
        <v>&gt;10 % progress</v>
      </c>
      <c r="P2413" s="17">
        <f t="shared" si="223"/>
        <v>0</v>
      </c>
      <c r="Q2413" s="17">
        <f t="shared" si="227"/>
        <v>5</v>
      </c>
      <c r="R2413" s="18">
        <f t="shared" si="225"/>
        <v>0</v>
      </c>
      <c r="S2413" s="18" t="str">
        <f t="shared" si="226"/>
        <v>no 0% progess</v>
      </c>
    </row>
    <row r="2414" spans="1:19" x14ac:dyDescent="0.35">
      <c r="A2414" s="4" t="s">
        <v>311</v>
      </c>
      <c r="B2414" s="4" t="s">
        <v>46</v>
      </c>
      <c r="C2414" s="4" t="s">
        <v>32181</v>
      </c>
      <c r="D2414" s="4" t="s">
        <v>33</v>
      </c>
      <c r="E2414" s="4" t="s">
        <v>39</v>
      </c>
      <c r="F2414" s="4" t="s">
        <v>25836</v>
      </c>
      <c r="G2414" s="4" t="s">
        <v>25837</v>
      </c>
      <c r="H2414" s="4" t="s">
        <v>32172</v>
      </c>
      <c r="I2414" s="4" t="s">
        <v>25838</v>
      </c>
      <c r="J2414" s="4" t="b">
        <v>1</v>
      </c>
      <c r="K2414" s="4">
        <v>49</v>
      </c>
      <c r="L2414" s="4">
        <v>46</v>
      </c>
      <c r="M2414" s="16">
        <f t="shared" si="222"/>
        <v>1.0652173913043479</v>
      </c>
      <c r="N2414" s="17" t="str">
        <f t="shared" si="224"/>
        <v>Active</v>
      </c>
      <c r="O2414" s="16" t="str" cm="1">
        <f t="array" ref="O2414">_xlfn.IFS(M2414=0,"0",
M2414&lt;=10%,"0-10",
TRUE,"&gt;10"
)&amp;" "&amp;"% progress"</f>
        <v>&gt;10 % progress</v>
      </c>
      <c r="P2414" s="17">
        <f t="shared" si="223"/>
        <v>0</v>
      </c>
      <c r="Q2414" s="17">
        <f t="shared" si="227"/>
        <v>5</v>
      </c>
      <c r="R2414" s="18">
        <f t="shared" si="225"/>
        <v>0</v>
      </c>
      <c r="S2414" s="18" t="str">
        <f t="shared" si="226"/>
        <v>no 0% progess</v>
      </c>
    </row>
    <row r="2415" spans="1:19" x14ac:dyDescent="0.35">
      <c r="A2415" s="4" t="s">
        <v>36</v>
      </c>
      <c r="B2415" s="4" t="s">
        <v>37</v>
      </c>
      <c r="C2415" s="4" t="s">
        <v>32181</v>
      </c>
      <c r="D2415" s="4" t="s">
        <v>33</v>
      </c>
      <c r="E2415" s="4" t="s">
        <v>39</v>
      </c>
      <c r="F2415" s="4" t="s">
        <v>25836</v>
      </c>
      <c r="G2415" s="4" t="s">
        <v>25837</v>
      </c>
      <c r="H2415" s="4" t="s">
        <v>32172</v>
      </c>
      <c r="I2415" s="4" t="s">
        <v>25838</v>
      </c>
      <c r="J2415" s="4" t="b">
        <v>1</v>
      </c>
      <c r="K2415" s="4">
        <v>24</v>
      </c>
      <c r="L2415" s="4">
        <v>35</v>
      </c>
      <c r="M2415" s="16">
        <f t="shared" si="222"/>
        <v>0.68571428571428572</v>
      </c>
      <c r="N2415" s="17" t="str">
        <f t="shared" si="224"/>
        <v>Active</v>
      </c>
      <c r="O2415" s="16" t="str" cm="1">
        <f t="array" ref="O2415">_xlfn.IFS(M2415=0,"0",
M2415&lt;=10%,"0-10",
TRUE,"&gt;10"
)&amp;" "&amp;"% progress"</f>
        <v>&gt;10 % progress</v>
      </c>
      <c r="P2415" s="17">
        <f t="shared" si="223"/>
        <v>0</v>
      </c>
      <c r="Q2415" s="17">
        <f t="shared" si="227"/>
        <v>5</v>
      </c>
      <c r="R2415" s="18">
        <f t="shared" si="225"/>
        <v>0</v>
      </c>
      <c r="S2415" s="18" t="str">
        <f t="shared" si="226"/>
        <v>no 0% progess</v>
      </c>
    </row>
    <row r="2416" spans="1:19" x14ac:dyDescent="0.35">
      <c r="A2416" s="4" t="s">
        <v>162</v>
      </c>
      <c r="B2416" s="4" t="s">
        <v>62</v>
      </c>
      <c r="C2416" s="4" t="s">
        <v>32181</v>
      </c>
      <c r="D2416" s="4" t="s">
        <v>33</v>
      </c>
      <c r="E2416" s="4" t="s">
        <v>39</v>
      </c>
      <c r="F2416" s="4" t="s">
        <v>25836</v>
      </c>
      <c r="G2416" s="4" t="s">
        <v>25837</v>
      </c>
      <c r="H2416" s="4" t="s">
        <v>32172</v>
      </c>
      <c r="I2416" s="4" t="s">
        <v>25838</v>
      </c>
      <c r="J2416" s="4" t="b">
        <v>1</v>
      </c>
      <c r="K2416" s="4">
        <v>69</v>
      </c>
      <c r="L2416" s="4">
        <v>56</v>
      </c>
      <c r="M2416" s="16">
        <f t="shared" ref="M2416:M2479" si="228">K2416/L2416</f>
        <v>1.2321428571428572</v>
      </c>
      <c r="N2416" s="17" t="str">
        <f t="shared" si="224"/>
        <v>Active</v>
      </c>
      <c r="O2416" s="16" t="str" cm="1">
        <f t="array" ref="O2416">_xlfn.IFS(M2416=0,"0",
M2416&lt;=10%,"0-10",
TRUE,"&gt;10"
)&amp;" "&amp;"% progress"</f>
        <v>&gt;10 % progress</v>
      </c>
      <c r="P2416" s="17">
        <f t="shared" ref="P2416:P2479" si="229">IF(M2416=0,1,0)</f>
        <v>0</v>
      </c>
      <c r="Q2416" s="17">
        <f t="shared" si="227"/>
        <v>5</v>
      </c>
      <c r="R2416" s="18">
        <f t="shared" si="225"/>
        <v>0</v>
      </c>
      <c r="S2416" s="18" t="str">
        <f t="shared" si="226"/>
        <v>no 0% progess</v>
      </c>
    </row>
    <row r="2417" spans="1:19" x14ac:dyDescent="0.35">
      <c r="A2417" s="4" t="s">
        <v>162</v>
      </c>
      <c r="B2417" s="4" t="s">
        <v>62</v>
      </c>
      <c r="C2417" s="4" t="s">
        <v>32181</v>
      </c>
      <c r="D2417" s="4" t="s">
        <v>33</v>
      </c>
      <c r="E2417" s="4" t="s">
        <v>39</v>
      </c>
      <c r="F2417" s="4" t="s">
        <v>25860</v>
      </c>
      <c r="G2417" s="4" t="s">
        <v>25861</v>
      </c>
      <c r="H2417" s="4" t="s">
        <v>32172</v>
      </c>
      <c r="I2417" s="4" t="s">
        <v>25862</v>
      </c>
      <c r="J2417" s="4" t="b">
        <v>1</v>
      </c>
      <c r="K2417" s="4">
        <v>12</v>
      </c>
      <c r="L2417" s="4">
        <v>56</v>
      </c>
      <c r="M2417" s="16">
        <f t="shared" si="228"/>
        <v>0.21428571428571427</v>
      </c>
      <c r="N2417" s="17" t="str">
        <f t="shared" ref="N2417:N2480" si="230">IF(M2417&gt;0,"Active","Not Active")</f>
        <v>Active</v>
      </c>
      <c r="O2417" s="16" t="str" cm="1">
        <f t="array" ref="O2417">_xlfn.IFS(M2417=0,"0",
M2417&lt;=10%,"0-10",
TRUE,"&gt;10"
)&amp;" "&amp;"% progress"</f>
        <v>&gt;10 % progress</v>
      </c>
      <c r="P2417" s="17">
        <f t="shared" si="229"/>
        <v>0</v>
      </c>
      <c r="Q2417" s="17">
        <f t="shared" si="227"/>
        <v>5</v>
      </c>
      <c r="R2417" s="18">
        <f t="shared" ref="R2417:R2480" si="231">P2417/Q2417</f>
        <v>0</v>
      </c>
      <c r="S2417" s="18" t="str">
        <f t="shared" ref="S2417:S2480" si="232">IF(R2417=0, "no 0% progess", "no progress")</f>
        <v>no 0% progess</v>
      </c>
    </row>
    <row r="2418" spans="1:19" x14ac:dyDescent="0.35">
      <c r="A2418" s="4" t="s">
        <v>36</v>
      </c>
      <c r="B2418" s="4" t="s">
        <v>37</v>
      </c>
      <c r="C2418" s="4" t="s">
        <v>32181</v>
      </c>
      <c r="D2418" s="4" t="s">
        <v>33</v>
      </c>
      <c r="E2418" s="4" t="s">
        <v>39</v>
      </c>
      <c r="F2418" s="4" t="s">
        <v>25860</v>
      </c>
      <c r="G2418" s="4" t="s">
        <v>25861</v>
      </c>
      <c r="H2418" s="4" t="s">
        <v>32172</v>
      </c>
      <c r="I2418" s="4" t="s">
        <v>25862</v>
      </c>
      <c r="J2418" s="4" t="b">
        <v>1</v>
      </c>
      <c r="K2418" s="4">
        <v>0</v>
      </c>
      <c r="L2418" s="4">
        <v>35</v>
      </c>
      <c r="M2418" s="16">
        <f t="shared" si="228"/>
        <v>0</v>
      </c>
      <c r="N2418" s="17" t="str">
        <f t="shared" si="230"/>
        <v>Not Active</v>
      </c>
      <c r="O2418" s="16" t="str" cm="1">
        <f t="array" ref="O2418">_xlfn.IFS(M2418=0,"0",
M2418&lt;=10%,"0-10",
TRUE,"&gt;10"
)&amp;" "&amp;"% progress"</f>
        <v>0 % progress</v>
      </c>
      <c r="P2418" s="17">
        <f t="shared" si="229"/>
        <v>1</v>
      </c>
      <c r="Q2418" s="17">
        <f t="shared" si="227"/>
        <v>5</v>
      </c>
      <c r="R2418" s="18">
        <f t="shared" si="231"/>
        <v>0.2</v>
      </c>
      <c r="S2418" s="18" t="str">
        <f t="shared" si="232"/>
        <v>no progress</v>
      </c>
    </row>
    <row r="2419" spans="1:19" x14ac:dyDescent="0.35">
      <c r="A2419" s="4" t="s">
        <v>311</v>
      </c>
      <c r="B2419" s="4" t="s">
        <v>46</v>
      </c>
      <c r="C2419" s="4" t="s">
        <v>32181</v>
      </c>
      <c r="D2419" s="4" t="s">
        <v>33</v>
      </c>
      <c r="E2419" s="4" t="s">
        <v>39</v>
      </c>
      <c r="F2419" s="4" t="s">
        <v>25860</v>
      </c>
      <c r="G2419" s="4" t="s">
        <v>25861</v>
      </c>
      <c r="H2419" s="4" t="s">
        <v>32172</v>
      </c>
      <c r="I2419" s="4" t="s">
        <v>25862</v>
      </c>
      <c r="J2419" s="4" t="b">
        <v>1</v>
      </c>
      <c r="K2419" s="4">
        <v>4</v>
      </c>
      <c r="L2419" s="4">
        <v>46</v>
      </c>
      <c r="M2419" s="16">
        <f t="shared" si="228"/>
        <v>8.6956521739130432E-2</v>
      </c>
      <c r="N2419" s="17" t="str">
        <f t="shared" si="230"/>
        <v>Active</v>
      </c>
      <c r="O2419" s="16" t="str" cm="1">
        <f t="array" ref="O2419">_xlfn.IFS(M2419=0,"0",
M2419&lt;=10%,"0-10",
TRUE,"&gt;10"
)&amp;" "&amp;"% progress"</f>
        <v>0-10 % progress</v>
      </c>
      <c r="P2419" s="17">
        <f t="shared" si="229"/>
        <v>0</v>
      </c>
      <c r="Q2419" s="17">
        <f t="shared" si="227"/>
        <v>5</v>
      </c>
      <c r="R2419" s="18">
        <f t="shared" si="231"/>
        <v>0</v>
      </c>
      <c r="S2419" s="18" t="str">
        <f t="shared" si="232"/>
        <v>no 0% progess</v>
      </c>
    </row>
    <row r="2420" spans="1:19" x14ac:dyDescent="0.35">
      <c r="A2420" s="4" t="s">
        <v>103</v>
      </c>
      <c r="B2420" s="4" t="s">
        <v>50</v>
      </c>
      <c r="C2420" s="4" t="s">
        <v>32181</v>
      </c>
      <c r="D2420" s="4" t="s">
        <v>33</v>
      </c>
      <c r="E2420" s="4" t="s">
        <v>39</v>
      </c>
      <c r="F2420" s="4" t="s">
        <v>25860</v>
      </c>
      <c r="G2420" s="4" t="s">
        <v>25861</v>
      </c>
      <c r="H2420" s="4" t="s">
        <v>32172</v>
      </c>
      <c r="I2420" s="4" t="s">
        <v>25862</v>
      </c>
      <c r="J2420" s="4" t="b">
        <v>1</v>
      </c>
      <c r="K2420" s="4">
        <v>7</v>
      </c>
      <c r="L2420" s="4">
        <v>47</v>
      </c>
      <c r="M2420" s="16">
        <f t="shared" si="228"/>
        <v>0.14893617021276595</v>
      </c>
      <c r="N2420" s="17" t="str">
        <f t="shared" si="230"/>
        <v>Active</v>
      </c>
      <c r="O2420" s="16" t="str" cm="1">
        <f t="array" ref="O2420">_xlfn.IFS(M2420=0,"0",
M2420&lt;=10%,"0-10",
TRUE,"&gt;10"
)&amp;" "&amp;"% progress"</f>
        <v>&gt;10 % progress</v>
      </c>
      <c r="P2420" s="17">
        <f t="shared" si="229"/>
        <v>0</v>
      </c>
      <c r="Q2420" s="17">
        <f t="shared" si="227"/>
        <v>5</v>
      </c>
      <c r="R2420" s="18">
        <f t="shared" si="231"/>
        <v>0</v>
      </c>
      <c r="S2420" s="18" t="str">
        <f t="shared" si="232"/>
        <v>no 0% progess</v>
      </c>
    </row>
    <row r="2421" spans="1:19" x14ac:dyDescent="0.35">
      <c r="A2421" s="4" t="s">
        <v>268</v>
      </c>
      <c r="B2421" s="4" t="s">
        <v>48</v>
      </c>
      <c r="C2421" s="4" t="s">
        <v>32181</v>
      </c>
      <c r="D2421" s="4" t="s">
        <v>33</v>
      </c>
      <c r="E2421" s="4" t="s">
        <v>39</v>
      </c>
      <c r="F2421" s="4" t="s">
        <v>25860</v>
      </c>
      <c r="G2421" s="4" t="s">
        <v>25861</v>
      </c>
      <c r="H2421" s="4" t="s">
        <v>32172</v>
      </c>
      <c r="I2421" s="4" t="s">
        <v>25862</v>
      </c>
      <c r="J2421" s="4" t="b">
        <v>1</v>
      </c>
      <c r="K2421" s="4">
        <v>1</v>
      </c>
      <c r="L2421" s="4">
        <v>24</v>
      </c>
      <c r="M2421" s="16">
        <f t="shared" si="228"/>
        <v>4.1666666666666664E-2</v>
      </c>
      <c r="N2421" s="17" t="str">
        <f t="shared" si="230"/>
        <v>Active</v>
      </c>
      <c r="O2421" s="16" t="str" cm="1">
        <f t="array" ref="O2421">_xlfn.IFS(M2421=0,"0",
M2421&lt;=10%,"0-10",
TRUE,"&gt;10"
)&amp;" "&amp;"% progress"</f>
        <v>0-10 % progress</v>
      </c>
      <c r="P2421" s="17">
        <f t="shared" si="229"/>
        <v>0</v>
      </c>
      <c r="Q2421" s="17">
        <f t="shared" si="227"/>
        <v>5</v>
      </c>
      <c r="R2421" s="18">
        <f t="shared" si="231"/>
        <v>0</v>
      </c>
      <c r="S2421" s="18" t="str">
        <f t="shared" si="232"/>
        <v>no 0% progess</v>
      </c>
    </row>
    <row r="2422" spans="1:19" x14ac:dyDescent="0.35">
      <c r="A2422" s="4" t="s">
        <v>268</v>
      </c>
      <c r="B2422" s="4" t="s">
        <v>48</v>
      </c>
      <c r="C2422" s="4" t="s">
        <v>32181</v>
      </c>
      <c r="D2422" s="4" t="s">
        <v>33</v>
      </c>
      <c r="E2422" s="4" t="s">
        <v>39</v>
      </c>
      <c r="F2422" s="4" t="s">
        <v>25872</v>
      </c>
      <c r="G2422" s="4" t="s">
        <v>25873</v>
      </c>
      <c r="H2422" s="4" t="s">
        <v>32172</v>
      </c>
      <c r="I2422" s="4" t="s">
        <v>25874</v>
      </c>
      <c r="J2422" s="4" t="b">
        <v>1</v>
      </c>
      <c r="K2422" s="4">
        <v>4</v>
      </c>
      <c r="L2422" s="4">
        <v>24</v>
      </c>
      <c r="M2422" s="16">
        <f t="shared" si="228"/>
        <v>0.16666666666666666</v>
      </c>
      <c r="N2422" s="17" t="str">
        <f t="shared" si="230"/>
        <v>Active</v>
      </c>
      <c r="O2422" s="16" t="str" cm="1">
        <f t="array" ref="O2422">_xlfn.IFS(M2422=0,"0",
M2422&lt;=10%,"0-10",
TRUE,"&gt;10"
)&amp;" "&amp;"% progress"</f>
        <v>&gt;10 % progress</v>
      </c>
      <c r="P2422" s="17">
        <f t="shared" si="229"/>
        <v>0</v>
      </c>
      <c r="Q2422" s="17">
        <f t="shared" si="227"/>
        <v>5</v>
      </c>
      <c r="R2422" s="18">
        <f t="shared" si="231"/>
        <v>0</v>
      </c>
      <c r="S2422" s="18" t="str">
        <f t="shared" si="232"/>
        <v>no 0% progess</v>
      </c>
    </row>
    <row r="2423" spans="1:19" x14ac:dyDescent="0.35">
      <c r="A2423" s="4" t="s">
        <v>103</v>
      </c>
      <c r="B2423" s="4" t="s">
        <v>50</v>
      </c>
      <c r="C2423" s="4" t="s">
        <v>32181</v>
      </c>
      <c r="D2423" s="4" t="s">
        <v>33</v>
      </c>
      <c r="E2423" s="4" t="s">
        <v>39</v>
      </c>
      <c r="F2423" s="4" t="s">
        <v>25872</v>
      </c>
      <c r="G2423" s="4" t="s">
        <v>25873</v>
      </c>
      <c r="H2423" s="4" t="s">
        <v>32172</v>
      </c>
      <c r="I2423" s="4" t="s">
        <v>25874</v>
      </c>
      <c r="J2423" s="4" t="b">
        <v>1</v>
      </c>
      <c r="K2423" s="4">
        <v>0</v>
      </c>
      <c r="L2423" s="4">
        <v>47</v>
      </c>
      <c r="M2423" s="16">
        <f t="shared" si="228"/>
        <v>0</v>
      </c>
      <c r="N2423" s="17" t="str">
        <f t="shared" si="230"/>
        <v>Not Active</v>
      </c>
      <c r="O2423" s="16" t="str" cm="1">
        <f t="array" ref="O2423">_xlfn.IFS(M2423=0,"0",
M2423&lt;=10%,"0-10",
TRUE,"&gt;10"
)&amp;" "&amp;"% progress"</f>
        <v>0 % progress</v>
      </c>
      <c r="P2423" s="17">
        <f t="shared" si="229"/>
        <v>1</v>
      </c>
      <c r="Q2423" s="17">
        <f t="shared" si="227"/>
        <v>5</v>
      </c>
      <c r="R2423" s="18">
        <f t="shared" si="231"/>
        <v>0.2</v>
      </c>
      <c r="S2423" s="18" t="str">
        <f t="shared" si="232"/>
        <v>no progress</v>
      </c>
    </row>
    <row r="2424" spans="1:19" x14ac:dyDescent="0.35">
      <c r="A2424" s="4" t="s">
        <v>311</v>
      </c>
      <c r="B2424" s="4" t="s">
        <v>46</v>
      </c>
      <c r="C2424" s="4" t="s">
        <v>32181</v>
      </c>
      <c r="D2424" s="4" t="s">
        <v>33</v>
      </c>
      <c r="E2424" s="4" t="s">
        <v>39</v>
      </c>
      <c r="F2424" s="4" t="s">
        <v>25872</v>
      </c>
      <c r="G2424" s="4" t="s">
        <v>25873</v>
      </c>
      <c r="H2424" s="4" t="s">
        <v>32172</v>
      </c>
      <c r="I2424" s="4" t="s">
        <v>25874</v>
      </c>
      <c r="J2424" s="4" t="b">
        <v>1</v>
      </c>
      <c r="K2424" s="4">
        <v>0</v>
      </c>
      <c r="L2424" s="4">
        <v>46</v>
      </c>
      <c r="M2424" s="16">
        <f t="shared" si="228"/>
        <v>0</v>
      </c>
      <c r="N2424" s="17" t="str">
        <f t="shared" si="230"/>
        <v>Not Active</v>
      </c>
      <c r="O2424" s="16" t="str" cm="1">
        <f t="array" ref="O2424">_xlfn.IFS(M2424=0,"0",
M2424&lt;=10%,"0-10",
TRUE,"&gt;10"
)&amp;" "&amp;"% progress"</f>
        <v>0 % progress</v>
      </c>
      <c r="P2424" s="17">
        <f t="shared" si="229"/>
        <v>1</v>
      </c>
      <c r="Q2424" s="17">
        <f t="shared" si="227"/>
        <v>5</v>
      </c>
      <c r="R2424" s="18">
        <f t="shared" si="231"/>
        <v>0.2</v>
      </c>
      <c r="S2424" s="18" t="str">
        <f t="shared" si="232"/>
        <v>no progress</v>
      </c>
    </row>
    <row r="2425" spans="1:19" x14ac:dyDescent="0.35">
      <c r="A2425" s="4" t="s">
        <v>36</v>
      </c>
      <c r="B2425" s="4" t="s">
        <v>37</v>
      </c>
      <c r="C2425" s="4" t="s">
        <v>32181</v>
      </c>
      <c r="D2425" s="4" t="s">
        <v>33</v>
      </c>
      <c r="E2425" s="4" t="s">
        <v>39</v>
      </c>
      <c r="F2425" s="4" t="s">
        <v>25872</v>
      </c>
      <c r="G2425" s="4" t="s">
        <v>25873</v>
      </c>
      <c r="H2425" s="4" t="s">
        <v>32172</v>
      </c>
      <c r="I2425" s="4" t="s">
        <v>25874</v>
      </c>
      <c r="J2425" s="4" t="b">
        <v>1</v>
      </c>
      <c r="K2425" s="4">
        <v>0</v>
      </c>
      <c r="L2425" s="4">
        <v>35</v>
      </c>
      <c r="M2425" s="16">
        <f t="shared" si="228"/>
        <v>0</v>
      </c>
      <c r="N2425" s="17" t="str">
        <f t="shared" si="230"/>
        <v>Not Active</v>
      </c>
      <c r="O2425" s="16" t="str" cm="1">
        <f t="array" ref="O2425">_xlfn.IFS(M2425=0,"0",
M2425&lt;=10%,"0-10",
TRUE,"&gt;10"
)&amp;" "&amp;"% progress"</f>
        <v>0 % progress</v>
      </c>
      <c r="P2425" s="17">
        <f t="shared" si="229"/>
        <v>1</v>
      </c>
      <c r="Q2425" s="17">
        <f t="shared" si="227"/>
        <v>5</v>
      </c>
      <c r="R2425" s="18">
        <f t="shared" si="231"/>
        <v>0.2</v>
      </c>
      <c r="S2425" s="18" t="str">
        <f t="shared" si="232"/>
        <v>no progress</v>
      </c>
    </row>
    <row r="2426" spans="1:19" x14ac:dyDescent="0.35">
      <c r="A2426" s="4" t="s">
        <v>162</v>
      </c>
      <c r="B2426" s="4" t="s">
        <v>62</v>
      </c>
      <c r="C2426" s="4" t="s">
        <v>32181</v>
      </c>
      <c r="D2426" s="4" t="s">
        <v>33</v>
      </c>
      <c r="E2426" s="4" t="s">
        <v>39</v>
      </c>
      <c r="F2426" s="4" t="s">
        <v>25872</v>
      </c>
      <c r="G2426" s="4" t="s">
        <v>25873</v>
      </c>
      <c r="H2426" s="4" t="s">
        <v>32172</v>
      </c>
      <c r="I2426" s="4" t="s">
        <v>25874</v>
      </c>
      <c r="J2426" s="4" t="b">
        <v>1</v>
      </c>
      <c r="K2426" s="4">
        <v>0</v>
      </c>
      <c r="L2426" s="4">
        <v>56</v>
      </c>
      <c r="M2426" s="16">
        <f t="shared" si="228"/>
        <v>0</v>
      </c>
      <c r="N2426" s="17" t="str">
        <f t="shared" si="230"/>
        <v>Not Active</v>
      </c>
      <c r="O2426" s="16" t="str" cm="1">
        <f t="array" ref="O2426">_xlfn.IFS(M2426=0,"0",
M2426&lt;=10%,"0-10",
TRUE,"&gt;10"
)&amp;" "&amp;"% progress"</f>
        <v>0 % progress</v>
      </c>
      <c r="P2426" s="17">
        <f t="shared" si="229"/>
        <v>1</v>
      </c>
      <c r="Q2426" s="17">
        <f t="shared" si="227"/>
        <v>5</v>
      </c>
      <c r="R2426" s="18">
        <f t="shared" si="231"/>
        <v>0.2</v>
      </c>
      <c r="S2426" s="18" t="str">
        <f t="shared" si="232"/>
        <v>no progress</v>
      </c>
    </row>
    <row r="2427" spans="1:19" x14ac:dyDescent="0.35">
      <c r="A2427" s="4" t="s">
        <v>162</v>
      </c>
      <c r="B2427" s="4" t="s">
        <v>62</v>
      </c>
      <c r="C2427" s="4" t="s">
        <v>32181</v>
      </c>
      <c r="D2427" s="4" t="s">
        <v>33</v>
      </c>
      <c r="E2427" s="4" t="s">
        <v>39</v>
      </c>
      <c r="F2427" s="4" t="s">
        <v>25880</v>
      </c>
      <c r="G2427" s="4" t="s">
        <v>25881</v>
      </c>
      <c r="H2427" s="4" t="s">
        <v>32172</v>
      </c>
      <c r="I2427" s="4" t="s">
        <v>25882</v>
      </c>
      <c r="J2427" s="4" t="b">
        <v>1</v>
      </c>
      <c r="K2427" s="4">
        <v>45</v>
      </c>
      <c r="L2427" s="4">
        <v>56</v>
      </c>
      <c r="M2427" s="16">
        <f t="shared" si="228"/>
        <v>0.8035714285714286</v>
      </c>
      <c r="N2427" s="17" t="str">
        <f t="shared" si="230"/>
        <v>Active</v>
      </c>
      <c r="O2427" s="16" t="str" cm="1">
        <f t="array" ref="O2427">_xlfn.IFS(M2427=0,"0",
M2427&lt;=10%,"0-10",
TRUE,"&gt;10"
)&amp;" "&amp;"% progress"</f>
        <v>&gt;10 % progress</v>
      </c>
      <c r="P2427" s="17">
        <f t="shared" si="229"/>
        <v>0</v>
      </c>
      <c r="Q2427" s="17">
        <f t="shared" si="227"/>
        <v>5</v>
      </c>
      <c r="R2427" s="18">
        <f t="shared" si="231"/>
        <v>0</v>
      </c>
      <c r="S2427" s="18" t="str">
        <f t="shared" si="232"/>
        <v>no 0% progess</v>
      </c>
    </row>
    <row r="2428" spans="1:19" x14ac:dyDescent="0.35">
      <c r="A2428" s="4" t="s">
        <v>36</v>
      </c>
      <c r="B2428" s="4" t="s">
        <v>37</v>
      </c>
      <c r="C2428" s="4" t="s">
        <v>32181</v>
      </c>
      <c r="D2428" s="4" t="s">
        <v>33</v>
      </c>
      <c r="E2428" s="4" t="s">
        <v>39</v>
      </c>
      <c r="F2428" s="4" t="s">
        <v>25880</v>
      </c>
      <c r="G2428" s="4" t="s">
        <v>25881</v>
      </c>
      <c r="H2428" s="4" t="s">
        <v>32172</v>
      </c>
      <c r="I2428" s="4" t="s">
        <v>25882</v>
      </c>
      <c r="J2428" s="4" t="b">
        <v>1</v>
      </c>
      <c r="K2428" s="4">
        <v>26</v>
      </c>
      <c r="L2428" s="4">
        <v>35</v>
      </c>
      <c r="M2428" s="16">
        <f t="shared" si="228"/>
        <v>0.74285714285714288</v>
      </c>
      <c r="N2428" s="17" t="str">
        <f t="shared" si="230"/>
        <v>Active</v>
      </c>
      <c r="O2428" s="16" t="str" cm="1">
        <f t="array" ref="O2428">_xlfn.IFS(M2428=0,"0",
M2428&lt;=10%,"0-10",
TRUE,"&gt;10"
)&amp;" "&amp;"% progress"</f>
        <v>&gt;10 % progress</v>
      </c>
      <c r="P2428" s="17">
        <f t="shared" si="229"/>
        <v>0</v>
      </c>
      <c r="Q2428" s="17">
        <f t="shared" si="227"/>
        <v>5</v>
      </c>
      <c r="R2428" s="18">
        <f t="shared" si="231"/>
        <v>0</v>
      </c>
      <c r="S2428" s="18" t="str">
        <f t="shared" si="232"/>
        <v>no 0% progess</v>
      </c>
    </row>
    <row r="2429" spans="1:19" x14ac:dyDescent="0.35">
      <c r="A2429" s="4" t="s">
        <v>311</v>
      </c>
      <c r="B2429" s="4" t="s">
        <v>46</v>
      </c>
      <c r="C2429" s="4" t="s">
        <v>32181</v>
      </c>
      <c r="D2429" s="4" t="s">
        <v>33</v>
      </c>
      <c r="E2429" s="4" t="s">
        <v>39</v>
      </c>
      <c r="F2429" s="4" t="s">
        <v>25880</v>
      </c>
      <c r="G2429" s="4" t="s">
        <v>25881</v>
      </c>
      <c r="H2429" s="4" t="s">
        <v>32172</v>
      </c>
      <c r="I2429" s="4" t="s">
        <v>25882</v>
      </c>
      <c r="J2429" s="4" t="b">
        <v>1</v>
      </c>
      <c r="K2429" s="4">
        <v>23</v>
      </c>
      <c r="L2429" s="4">
        <v>46</v>
      </c>
      <c r="M2429" s="16">
        <f t="shared" si="228"/>
        <v>0.5</v>
      </c>
      <c r="N2429" s="17" t="str">
        <f t="shared" si="230"/>
        <v>Active</v>
      </c>
      <c r="O2429" s="16" t="str" cm="1">
        <f t="array" ref="O2429">_xlfn.IFS(M2429=0,"0",
M2429&lt;=10%,"0-10",
TRUE,"&gt;10"
)&amp;" "&amp;"% progress"</f>
        <v>&gt;10 % progress</v>
      </c>
      <c r="P2429" s="17">
        <f t="shared" si="229"/>
        <v>0</v>
      </c>
      <c r="Q2429" s="17">
        <f t="shared" si="227"/>
        <v>5</v>
      </c>
      <c r="R2429" s="18">
        <f t="shared" si="231"/>
        <v>0</v>
      </c>
      <c r="S2429" s="18" t="str">
        <f t="shared" si="232"/>
        <v>no 0% progess</v>
      </c>
    </row>
    <row r="2430" spans="1:19" x14ac:dyDescent="0.35">
      <c r="A2430" s="4" t="s">
        <v>103</v>
      </c>
      <c r="B2430" s="4" t="s">
        <v>50</v>
      </c>
      <c r="C2430" s="4" t="s">
        <v>32181</v>
      </c>
      <c r="D2430" s="4" t="s">
        <v>33</v>
      </c>
      <c r="E2430" s="4" t="s">
        <v>39</v>
      </c>
      <c r="F2430" s="4" t="s">
        <v>25880</v>
      </c>
      <c r="G2430" s="4" t="s">
        <v>25881</v>
      </c>
      <c r="H2430" s="4" t="s">
        <v>32172</v>
      </c>
      <c r="I2430" s="4" t="s">
        <v>25882</v>
      </c>
      <c r="J2430" s="4" t="b">
        <v>1</v>
      </c>
      <c r="K2430" s="4">
        <v>12</v>
      </c>
      <c r="L2430" s="4">
        <v>47</v>
      </c>
      <c r="M2430" s="16">
        <f t="shared" si="228"/>
        <v>0.25531914893617019</v>
      </c>
      <c r="N2430" s="17" t="str">
        <f t="shared" si="230"/>
        <v>Active</v>
      </c>
      <c r="O2430" s="16" t="str" cm="1">
        <f t="array" ref="O2430">_xlfn.IFS(M2430=0,"0",
M2430&lt;=10%,"0-10",
TRUE,"&gt;10"
)&amp;" "&amp;"% progress"</f>
        <v>&gt;10 % progress</v>
      </c>
      <c r="P2430" s="17">
        <f t="shared" si="229"/>
        <v>0</v>
      </c>
      <c r="Q2430" s="17">
        <f t="shared" si="227"/>
        <v>5</v>
      </c>
      <c r="R2430" s="18">
        <f t="shared" si="231"/>
        <v>0</v>
      </c>
      <c r="S2430" s="18" t="str">
        <f t="shared" si="232"/>
        <v>no 0% progess</v>
      </c>
    </row>
    <row r="2431" spans="1:19" x14ac:dyDescent="0.35">
      <c r="A2431" s="4" t="s">
        <v>268</v>
      </c>
      <c r="B2431" s="4" t="s">
        <v>48</v>
      </c>
      <c r="C2431" s="4" t="s">
        <v>32181</v>
      </c>
      <c r="D2431" s="4" t="s">
        <v>33</v>
      </c>
      <c r="E2431" s="4" t="s">
        <v>39</v>
      </c>
      <c r="F2431" s="4" t="s">
        <v>25880</v>
      </c>
      <c r="G2431" s="4" t="s">
        <v>25881</v>
      </c>
      <c r="H2431" s="4" t="s">
        <v>32172</v>
      </c>
      <c r="I2431" s="4" t="s">
        <v>25882</v>
      </c>
      <c r="J2431" s="4" t="b">
        <v>1</v>
      </c>
      <c r="K2431" s="4">
        <v>13</v>
      </c>
      <c r="L2431" s="4">
        <v>24</v>
      </c>
      <c r="M2431" s="16">
        <f t="shared" si="228"/>
        <v>0.54166666666666663</v>
      </c>
      <c r="N2431" s="17" t="str">
        <f t="shared" si="230"/>
        <v>Active</v>
      </c>
      <c r="O2431" s="16" t="str" cm="1">
        <f t="array" ref="O2431">_xlfn.IFS(M2431=0,"0",
M2431&lt;=10%,"0-10",
TRUE,"&gt;10"
)&amp;" "&amp;"% progress"</f>
        <v>&gt;10 % progress</v>
      </c>
      <c r="P2431" s="17">
        <f t="shared" si="229"/>
        <v>0</v>
      </c>
      <c r="Q2431" s="17">
        <f t="shared" si="227"/>
        <v>5</v>
      </c>
      <c r="R2431" s="18">
        <f t="shared" si="231"/>
        <v>0</v>
      </c>
      <c r="S2431" s="18" t="str">
        <f t="shared" si="232"/>
        <v>no 0% progess</v>
      </c>
    </row>
    <row r="2432" spans="1:19" x14ac:dyDescent="0.35">
      <c r="A2432" s="4" t="s">
        <v>268</v>
      </c>
      <c r="B2432" s="4" t="s">
        <v>48</v>
      </c>
      <c r="C2432" s="4" t="s">
        <v>32181</v>
      </c>
      <c r="D2432" s="4" t="s">
        <v>33</v>
      </c>
      <c r="E2432" s="4" t="s">
        <v>39</v>
      </c>
      <c r="F2432" s="4" t="s">
        <v>25902</v>
      </c>
      <c r="G2432" s="4" t="s">
        <v>25903</v>
      </c>
      <c r="H2432" s="4" t="s">
        <v>32172</v>
      </c>
      <c r="I2432" s="4" t="s">
        <v>25904</v>
      </c>
      <c r="J2432" s="4" t="b">
        <v>1</v>
      </c>
      <c r="K2432" s="4">
        <v>7</v>
      </c>
      <c r="L2432" s="4">
        <v>24</v>
      </c>
      <c r="M2432" s="16">
        <f t="shared" si="228"/>
        <v>0.29166666666666669</v>
      </c>
      <c r="N2432" s="17" t="str">
        <f t="shared" si="230"/>
        <v>Active</v>
      </c>
      <c r="O2432" s="16" t="str" cm="1">
        <f t="array" ref="O2432">_xlfn.IFS(M2432=0,"0",
M2432&lt;=10%,"0-10",
TRUE,"&gt;10"
)&amp;" "&amp;"% progress"</f>
        <v>&gt;10 % progress</v>
      </c>
      <c r="P2432" s="17">
        <f t="shared" si="229"/>
        <v>0</v>
      </c>
      <c r="Q2432" s="17">
        <f t="shared" si="227"/>
        <v>5</v>
      </c>
      <c r="R2432" s="18">
        <f t="shared" si="231"/>
        <v>0</v>
      </c>
      <c r="S2432" s="18" t="str">
        <f t="shared" si="232"/>
        <v>no 0% progess</v>
      </c>
    </row>
    <row r="2433" spans="1:19" x14ac:dyDescent="0.35">
      <c r="A2433" s="4" t="s">
        <v>103</v>
      </c>
      <c r="B2433" s="4" t="s">
        <v>50</v>
      </c>
      <c r="C2433" s="4" t="s">
        <v>32181</v>
      </c>
      <c r="D2433" s="4" t="s">
        <v>33</v>
      </c>
      <c r="E2433" s="4" t="s">
        <v>39</v>
      </c>
      <c r="F2433" s="4" t="s">
        <v>25902</v>
      </c>
      <c r="G2433" s="4" t="s">
        <v>25903</v>
      </c>
      <c r="H2433" s="4" t="s">
        <v>32172</v>
      </c>
      <c r="I2433" s="4" t="s">
        <v>25904</v>
      </c>
      <c r="J2433" s="4" t="b">
        <v>1</v>
      </c>
      <c r="K2433" s="4">
        <v>11</v>
      </c>
      <c r="L2433" s="4">
        <v>47</v>
      </c>
      <c r="M2433" s="16">
        <f t="shared" si="228"/>
        <v>0.23404255319148937</v>
      </c>
      <c r="N2433" s="17" t="str">
        <f t="shared" si="230"/>
        <v>Active</v>
      </c>
      <c r="O2433" s="16" t="str" cm="1">
        <f t="array" ref="O2433">_xlfn.IFS(M2433=0,"0",
M2433&lt;=10%,"0-10",
TRUE,"&gt;10"
)&amp;" "&amp;"% progress"</f>
        <v>&gt;10 % progress</v>
      </c>
      <c r="P2433" s="17">
        <f t="shared" si="229"/>
        <v>0</v>
      </c>
      <c r="Q2433" s="17">
        <f t="shared" si="227"/>
        <v>5</v>
      </c>
      <c r="R2433" s="18">
        <f t="shared" si="231"/>
        <v>0</v>
      </c>
      <c r="S2433" s="18" t="str">
        <f t="shared" si="232"/>
        <v>no 0% progess</v>
      </c>
    </row>
    <row r="2434" spans="1:19" x14ac:dyDescent="0.35">
      <c r="A2434" s="4" t="s">
        <v>311</v>
      </c>
      <c r="B2434" s="4" t="s">
        <v>46</v>
      </c>
      <c r="C2434" s="4" t="s">
        <v>32181</v>
      </c>
      <c r="D2434" s="4" t="s">
        <v>33</v>
      </c>
      <c r="E2434" s="4" t="s">
        <v>39</v>
      </c>
      <c r="F2434" s="4" t="s">
        <v>25902</v>
      </c>
      <c r="G2434" s="4" t="s">
        <v>25903</v>
      </c>
      <c r="H2434" s="4" t="s">
        <v>32172</v>
      </c>
      <c r="I2434" s="4" t="s">
        <v>25904</v>
      </c>
      <c r="J2434" s="4" t="b">
        <v>1</v>
      </c>
      <c r="K2434" s="4">
        <v>15</v>
      </c>
      <c r="L2434" s="4">
        <v>46</v>
      </c>
      <c r="M2434" s="16">
        <f t="shared" si="228"/>
        <v>0.32608695652173914</v>
      </c>
      <c r="N2434" s="17" t="str">
        <f t="shared" si="230"/>
        <v>Active</v>
      </c>
      <c r="O2434" s="16" t="str" cm="1">
        <f t="array" ref="O2434">_xlfn.IFS(M2434=0,"0",
M2434&lt;=10%,"0-10",
TRUE,"&gt;10"
)&amp;" "&amp;"% progress"</f>
        <v>&gt;10 % progress</v>
      </c>
      <c r="P2434" s="17">
        <f t="shared" si="229"/>
        <v>0</v>
      </c>
      <c r="Q2434" s="17">
        <f t="shared" ref="Q2434:Q2497" si="233">COUNTIFS($G:$G,$G2434)</f>
        <v>5</v>
      </c>
      <c r="R2434" s="18">
        <f t="shared" si="231"/>
        <v>0</v>
      </c>
      <c r="S2434" s="18" t="str">
        <f t="shared" si="232"/>
        <v>no 0% progess</v>
      </c>
    </row>
    <row r="2435" spans="1:19" x14ac:dyDescent="0.35">
      <c r="A2435" s="4" t="s">
        <v>36</v>
      </c>
      <c r="B2435" s="4" t="s">
        <v>37</v>
      </c>
      <c r="C2435" s="4" t="s">
        <v>32181</v>
      </c>
      <c r="D2435" s="4" t="s">
        <v>33</v>
      </c>
      <c r="E2435" s="4" t="s">
        <v>39</v>
      </c>
      <c r="F2435" s="4" t="s">
        <v>25902</v>
      </c>
      <c r="G2435" s="4" t="s">
        <v>25903</v>
      </c>
      <c r="H2435" s="4" t="s">
        <v>32172</v>
      </c>
      <c r="I2435" s="4" t="s">
        <v>25904</v>
      </c>
      <c r="J2435" s="4" t="b">
        <v>1</v>
      </c>
      <c r="K2435" s="4">
        <v>21</v>
      </c>
      <c r="L2435" s="4">
        <v>35</v>
      </c>
      <c r="M2435" s="16">
        <f t="shared" si="228"/>
        <v>0.6</v>
      </c>
      <c r="N2435" s="17" t="str">
        <f t="shared" si="230"/>
        <v>Active</v>
      </c>
      <c r="O2435" s="16" t="str" cm="1">
        <f t="array" ref="O2435">_xlfn.IFS(M2435=0,"0",
M2435&lt;=10%,"0-10",
TRUE,"&gt;10"
)&amp;" "&amp;"% progress"</f>
        <v>&gt;10 % progress</v>
      </c>
      <c r="P2435" s="17">
        <f t="shared" si="229"/>
        <v>0</v>
      </c>
      <c r="Q2435" s="17">
        <f t="shared" si="233"/>
        <v>5</v>
      </c>
      <c r="R2435" s="18">
        <f t="shared" si="231"/>
        <v>0</v>
      </c>
      <c r="S2435" s="18" t="str">
        <f t="shared" si="232"/>
        <v>no 0% progess</v>
      </c>
    </row>
    <row r="2436" spans="1:19" x14ac:dyDescent="0.35">
      <c r="A2436" s="4" t="s">
        <v>162</v>
      </c>
      <c r="B2436" s="4" t="s">
        <v>62</v>
      </c>
      <c r="C2436" s="4" t="s">
        <v>32181</v>
      </c>
      <c r="D2436" s="4" t="s">
        <v>33</v>
      </c>
      <c r="E2436" s="4" t="s">
        <v>39</v>
      </c>
      <c r="F2436" s="4" t="s">
        <v>25902</v>
      </c>
      <c r="G2436" s="4" t="s">
        <v>25903</v>
      </c>
      <c r="H2436" s="4" t="s">
        <v>32172</v>
      </c>
      <c r="I2436" s="4" t="s">
        <v>25904</v>
      </c>
      <c r="J2436" s="4" t="b">
        <v>1</v>
      </c>
      <c r="K2436" s="4">
        <v>3</v>
      </c>
      <c r="L2436" s="4">
        <v>56</v>
      </c>
      <c r="M2436" s="16">
        <f t="shared" si="228"/>
        <v>5.3571428571428568E-2</v>
      </c>
      <c r="N2436" s="17" t="str">
        <f t="shared" si="230"/>
        <v>Active</v>
      </c>
      <c r="O2436" s="16" t="str" cm="1">
        <f t="array" ref="O2436">_xlfn.IFS(M2436=0,"0",
M2436&lt;=10%,"0-10",
TRUE,"&gt;10"
)&amp;" "&amp;"% progress"</f>
        <v>0-10 % progress</v>
      </c>
      <c r="P2436" s="17">
        <f t="shared" si="229"/>
        <v>0</v>
      </c>
      <c r="Q2436" s="17">
        <f t="shared" si="233"/>
        <v>5</v>
      </c>
      <c r="R2436" s="18">
        <f t="shared" si="231"/>
        <v>0</v>
      </c>
      <c r="S2436" s="18" t="str">
        <f t="shared" si="232"/>
        <v>no 0% progess</v>
      </c>
    </row>
    <row r="2437" spans="1:19" x14ac:dyDescent="0.35">
      <c r="A2437" s="4" t="s">
        <v>162</v>
      </c>
      <c r="B2437" s="4" t="s">
        <v>62</v>
      </c>
      <c r="C2437" s="4" t="s">
        <v>32181</v>
      </c>
      <c r="D2437" s="4" t="s">
        <v>33</v>
      </c>
      <c r="E2437" s="4" t="s">
        <v>39</v>
      </c>
      <c r="F2437" s="4" t="s">
        <v>25919</v>
      </c>
      <c r="G2437" s="4" t="s">
        <v>25920</v>
      </c>
      <c r="H2437" s="4" t="s">
        <v>32172</v>
      </c>
      <c r="I2437" s="4" t="s">
        <v>25921</v>
      </c>
      <c r="J2437" s="4" t="b">
        <v>1</v>
      </c>
      <c r="K2437" s="4">
        <v>10</v>
      </c>
      <c r="L2437" s="4">
        <v>56</v>
      </c>
      <c r="M2437" s="16">
        <f t="shared" si="228"/>
        <v>0.17857142857142858</v>
      </c>
      <c r="N2437" s="17" t="str">
        <f t="shared" si="230"/>
        <v>Active</v>
      </c>
      <c r="O2437" s="16" t="str" cm="1">
        <f t="array" ref="O2437">_xlfn.IFS(M2437=0,"0",
M2437&lt;=10%,"0-10",
TRUE,"&gt;10"
)&amp;" "&amp;"% progress"</f>
        <v>&gt;10 % progress</v>
      </c>
      <c r="P2437" s="17">
        <f t="shared" si="229"/>
        <v>0</v>
      </c>
      <c r="Q2437" s="17">
        <f t="shared" si="233"/>
        <v>5</v>
      </c>
      <c r="R2437" s="18">
        <f t="shared" si="231"/>
        <v>0</v>
      </c>
      <c r="S2437" s="18" t="str">
        <f t="shared" si="232"/>
        <v>no 0% progess</v>
      </c>
    </row>
    <row r="2438" spans="1:19" x14ac:dyDescent="0.35">
      <c r="A2438" s="4" t="s">
        <v>36</v>
      </c>
      <c r="B2438" s="4" t="s">
        <v>37</v>
      </c>
      <c r="C2438" s="4" t="s">
        <v>32181</v>
      </c>
      <c r="D2438" s="4" t="s">
        <v>33</v>
      </c>
      <c r="E2438" s="4" t="s">
        <v>39</v>
      </c>
      <c r="F2438" s="4" t="s">
        <v>25919</v>
      </c>
      <c r="G2438" s="4" t="s">
        <v>25920</v>
      </c>
      <c r="H2438" s="4" t="s">
        <v>32172</v>
      </c>
      <c r="I2438" s="4" t="s">
        <v>25921</v>
      </c>
      <c r="J2438" s="4" t="b">
        <v>1</v>
      </c>
      <c r="K2438" s="4">
        <v>10</v>
      </c>
      <c r="L2438" s="4">
        <v>35</v>
      </c>
      <c r="M2438" s="16">
        <f t="shared" si="228"/>
        <v>0.2857142857142857</v>
      </c>
      <c r="N2438" s="17" t="str">
        <f t="shared" si="230"/>
        <v>Active</v>
      </c>
      <c r="O2438" s="16" t="str" cm="1">
        <f t="array" ref="O2438">_xlfn.IFS(M2438=0,"0",
M2438&lt;=10%,"0-10",
TRUE,"&gt;10"
)&amp;" "&amp;"% progress"</f>
        <v>&gt;10 % progress</v>
      </c>
      <c r="P2438" s="17">
        <f t="shared" si="229"/>
        <v>0</v>
      </c>
      <c r="Q2438" s="17">
        <f t="shared" si="233"/>
        <v>5</v>
      </c>
      <c r="R2438" s="18">
        <f t="shared" si="231"/>
        <v>0</v>
      </c>
      <c r="S2438" s="18" t="str">
        <f t="shared" si="232"/>
        <v>no 0% progess</v>
      </c>
    </row>
    <row r="2439" spans="1:19" x14ac:dyDescent="0.35">
      <c r="A2439" s="4" t="s">
        <v>311</v>
      </c>
      <c r="B2439" s="4" t="s">
        <v>46</v>
      </c>
      <c r="C2439" s="4" t="s">
        <v>32181</v>
      </c>
      <c r="D2439" s="4" t="s">
        <v>33</v>
      </c>
      <c r="E2439" s="4" t="s">
        <v>39</v>
      </c>
      <c r="F2439" s="4" t="s">
        <v>25919</v>
      </c>
      <c r="G2439" s="4" t="s">
        <v>25920</v>
      </c>
      <c r="H2439" s="4" t="s">
        <v>32172</v>
      </c>
      <c r="I2439" s="4" t="s">
        <v>25921</v>
      </c>
      <c r="J2439" s="4" t="b">
        <v>1</v>
      </c>
      <c r="K2439" s="4">
        <v>7</v>
      </c>
      <c r="L2439" s="4">
        <v>46</v>
      </c>
      <c r="M2439" s="16">
        <f t="shared" si="228"/>
        <v>0.15217391304347827</v>
      </c>
      <c r="N2439" s="17" t="str">
        <f t="shared" si="230"/>
        <v>Active</v>
      </c>
      <c r="O2439" s="16" t="str" cm="1">
        <f t="array" ref="O2439">_xlfn.IFS(M2439=0,"0",
M2439&lt;=10%,"0-10",
TRUE,"&gt;10"
)&amp;" "&amp;"% progress"</f>
        <v>&gt;10 % progress</v>
      </c>
      <c r="P2439" s="17">
        <f t="shared" si="229"/>
        <v>0</v>
      </c>
      <c r="Q2439" s="17">
        <f t="shared" si="233"/>
        <v>5</v>
      </c>
      <c r="R2439" s="18">
        <f t="shared" si="231"/>
        <v>0</v>
      </c>
      <c r="S2439" s="18" t="str">
        <f t="shared" si="232"/>
        <v>no 0% progess</v>
      </c>
    </row>
    <row r="2440" spans="1:19" x14ac:dyDescent="0.35">
      <c r="A2440" s="4" t="s">
        <v>103</v>
      </c>
      <c r="B2440" s="4" t="s">
        <v>50</v>
      </c>
      <c r="C2440" s="4" t="s">
        <v>32181</v>
      </c>
      <c r="D2440" s="4" t="s">
        <v>33</v>
      </c>
      <c r="E2440" s="4" t="s">
        <v>39</v>
      </c>
      <c r="F2440" s="4" t="s">
        <v>25919</v>
      </c>
      <c r="G2440" s="4" t="s">
        <v>25920</v>
      </c>
      <c r="H2440" s="4" t="s">
        <v>32172</v>
      </c>
      <c r="I2440" s="4" t="s">
        <v>25921</v>
      </c>
      <c r="J2440" s="4" t="b">
        <v>1</v>
      </c>
      <c r="K2440" s="4">
        <v>2</v>
      </c>
      <c r="L2440" s="4">
        <v>47</v>
      </c>
      <c r="M2440" s="16">
        <f t="shared" si="228"/>
        <v>4.2553191489361701E-2</v>
      </c>
      <c r="N2440" s="17" t="str">
        <f t="shared" si="230"/>
        <v>Active</v>
      </c>
      <c r="O2440" s="16" t="str" cm="1">
        <f t="array" ref="O2440">_xlfn.IFS(M2440=0,"0",
M2440&lt;=10%,"0-10",
TRUE,"&gt;10"
)&amp;" "&amp;"% progress"</f>
        <v>0-10 % progress</v>
      </c>
      <c r="P2440" s="17">
        <f t="shared" si="229"/>
        <v>0</v>
      </c>
      <c r="Q2440" s="17">
        <f t="shared" si="233"/>
        <v>5</v>
      </c>
      <c r="R2440" s="18">
        <f t="shared" si="231"/>
        <v>0</v>
      </c>
      <c r="S2440" s="18" t="str">
        <f t="shared" si="232"/>
        <v>no 0% progess</v>
      </c>
    </row>
    <row r="2441" spans="1:19" x14ac:dyDescent="0.35">
      <c r="A2441" s="4" t="s">
        <v>268</v>
      </c>
      <c r="B2441" s="4" t="s">
        <v>48</v>
      </c>
      <c r="C2441" s="4" t="s">
        <v>32181</v>
      </c>
      <c r="D2441" s="4" t="s">
        <v>33</v>
      </c>
      <c r="E2441" s="4" t="s">
        <v>39</v>
      </c>
      <c r="F2441" s="4" t="s">
        <v>25919</v>
      </c>
      <c r="G2441" s="4" t="s">
        <v>25920</v>
      </c>
      <c r="H2441" s="4" t="s">
        <v>32172</v>
      </c>
      <c r="I2441" s="4" t="s">
        <v>25921</v>
      </c>
      <c r="J2441" s="4" t="b">
        <v>1</v>
      </c>
      <c r="K2441" s="4">
        <v>1</v>
      </c>
      <c r="L2441" s="4">
        <v>24</v>
      </c>
      <c r="M2441" s="16">
        <f t="shared" si="228"/>
        <v>4.1666666666666664E-2</v>
      </c>
      <c r="N2441" s="17" t="str">
        <f t="shared" si="230"/>
        <v>Active</v>
      </c>
      <c r="O2441" s="16" t="str" cm="1">
        <f t="array" ref="O2441">_xlfn.IFS(M2441=0,"0",
M2441&lt;=10%,"0-10",
TRUE,"&gt;10"
)&amp;" "&amp;"% progress"</f>
        <v>0-10 % progress</v>
      </c>
      <c r="P2441" s="17">
        <f t="shared" si="229"/>
        <v>0</v>
      </c>
      <c r="Q2441" s="17">
        <f t="shared" si="233"/>
        <v>5</v>
      </c>
      <c r="R2441" s="18">
        <f t="shared" si="231"/>
        <v>0</v>
      </c>
      <c r="S2441" s="18" t="str">
        <f t="shared" si="232"/>
        <v>no 0% progess</v>
      </c>
    </row>
    <row r="2442" spans="1:19" x14ac:dyDescent="0.35">
      <c r="A2442" s="4" t="s">
        <v>268</v>
      </c>
      <c r="B2442" s="4" t="s">
        <v>48</v>
      </c>
      <c r="C2442" s="4" t="s">
        <v>32181</v>
      </c>
      <c r="D2442" s="4" t="s">
        <v>33</v>
      </c>
      <c r="E2442" s="4" t="s">
        <v>39</v>
      </c>
      <c r="F2442" s="4" t="s">
        <v>25933</v>
      </c>
      <c r="G2442" s="4" t="s">
        <v>25934</v>
      </c>
      <c r="H2442" s="4" t="s">
        <v>32172</v>
      </c>
      <c r="I2442" s="4" t="s">
        <v>25935</v>
      </c>
      <c r="J2442" s="4" t="b">
        <v>1</v>
      </c>
      <c r="K2442" s="4">
        <v>11</v>
      </c>
      <c r="L2442" s="4">
        <v>24</v>
      </c>
      <c r="M2442" s="16">
        <f t="shared" si="228"/>
        <v>0.45833333333333331</v>
      </c>
      <c r="N2442" s="17" t="str">
        <f t="shared" si="230"/>
        <v>Active</v>
      </c>
      <c r="O2442" s="16" t="str" cm="1">
        <f t="array" ref="O2442">_xlfn.IFS(M2442=0,"0",
M2442&lt;=10%,"0-10",
TRUE,"&gt;10"
)&amp;" "&amp;"% progress"</f>
        <v>&gt;10 % progress</v>
      </c>
      <c r="P2442" s="17">
        <f t="shared" si="229"/>
        <v>0</v>
      </c>
      <c r="Q2442" s="17">
        <f t="shared" si="233"/>
        <v>5</v>
      </c>
      <c r="R2442" s="18">
        <f t="shared" si="231"/>
        <v>0</v>
      </c>
      <c r="S2442" s="18" t="str">
        <f t="shared" si="232"/>
        <v>no 0% progess</v>
      </c>
    </row>
    <row r="2443" spans="1:19" x14ac:dyDescent="0.35">
      <c r="A2443" s="4" t="s">
        <v>103</v>
      </c>
      <c r="B2443" s="4" t="s">
        <v>50</v>
      </c>
      <c r="C2443" s="4" t="s">
        <v>32181</v>
      </c>
      <c r="D2443" s="4" t="s">
        <v>33</v>
      </c>
      <c r="E2443" s="4" t="s">
        <v>39</v>
      </c>
      <c r="F2443" s="4" t="s">
        <v>25933</v>
      </c>
      <c r="G2443" s="4" t="s">
        <v>25934</v>
      </c>
      <c r="H2443" s="4" t="s">
        <v>32172</v>
      </c>
      <c r="I2443" s="4" t="s">
        <v>25935</v>
      </c>
      <c r="J2443" s="4" t="b">
        <v>1</v>
      </c>
      <c r="K2443" s="4">
        <v>14</v>
      </c>
      <c r="L2443" s="4">
        <v>47</v>
      </c>
      <c r="M2443" s="16">
        <f t="shared" si="228"/>
        <v>0.2978723404255319</v>
      </c>
      <c r="N2443" s="17" t="str">
        <f t="shared" si="230"/>
        <v>Active</v>
      </c>
      <c r="O2443" s="16" t="str" cm="1">
        <f t="array" ref="O2443">_xlfn.IFS(M2443=0,"0",
M2443&lt;=10%,"0-10",
TRUE,"&gt;10"
)&amp;" "&amp;"% progress"</f>
        <v>&gt;10 % progress</v>
      </c>
      <c r="P2443" s="17">
        <f t="shared" si="229"/>
        <v>0</v>
      </c>
      <c r="Q2443" s="17">
        <f t="shared" si="233"/>
        <v>5</v>
      </c>
      <c r="R2443" s="18">
        <f t="shared" si="231"/>
        <v>0</v>
      </c>
      <c r="S2443" s="18" t="str">
        <f t="shared" si="232"/>
        <v>no 0% progess</v>
      </c>
    </row>
    <row r="2444" spans="1:19" x14ac:dyDescent="0.35">
      <c r="A2444" s="4" t="s">
        <v>311</v>
      </c>
      <c r="B2444" s="4" t="s">
        <v>46</v>
      </c>
      <c r="C2444" s="4" t="s">
        <v>32181</v>
      </c>
      <c r="D2444" s="4" t="s">
        <v>33</v>
      </c>
      <c r="E2444" s="4" t="s">
        <v>39</v>
      </c>
      <c r="F2444" s="4" t="s">
        <v>25933</v>
      </c>
      <c r="G2444" s="4" t="s">
        <v>25934</v>
      </c>
      <c r="H2444" s="4" t="s">
        <v>32172</v>
      </c>
      <c r="I2444" s="4" t="s">
        <v>25935</v>
      </c>
      <c r="J2444" s="4" t="b">
        <v>1</v>
      </c>
      <c r="K2444" s="4">
        <v>23</v>
      </c>
      <c r="L2444" s="4">
        <v>46</v>
      </c>
      <c r="M2444" s="16">
        <f t="shared" si="228"/>
        <v>0.5</v>
      </c>
      <c r="N2444" s="17" t="str">
        <f t="shared" si="230"/>
        <v>Active</v>
      </c>
      <c r="O2444" s="16" t="str" cm="1">
        <f t="array" ref="O2444">_xlfn.IFS(M2444=0,"0",
M2444&lt;=10%,"0-10",
TRUE,"&gt;10"
)&amp;" "&amp;"% progress"</f>
        <v>&gt;10 % progress</v>
      </c>
      <c r="P2444" s="17">
        <f t="shared" si="229"/>
        <v>0</v>
      </c>
      <c r="Q2444" s="17">
        <f t="shared" si="233"/>
        <v>5</v>
      </c>
      <c r="R2444" s="18">
        <f t="shared" si="231"/>
        <v>0</v>
      </c>
      <c r="S2444" s="18" t="str">
        <f t="shared" si="232"/>
        <v>no 0% progess</v>
      </c>
    </row>
    <row r="2445" spans="1:19" x14ac:dyDescent="0.35">
      <c r="A2445" s="4" t="s">
        <v>36</v>
      </c>
      <c r="B2445" s="4" t="s">
        <v>37</v>
      </c>
      <c r="C2445" s="4" t="s">
        <v>32181</v>
      </c>
      <c r="D2445" s="4" t="s">
        <v>33</v>
      </c>
      <c r="E2445" s="4" t="s">
        <v>39</v>
      </c>
      <c r="F2445" s="4" t="s">
        <v>25933</v>
      </c>
      <c r="G2445" s="4" t="s">
        <v>25934</v>
      </c>
      <c r="H2445" s="4" t="s">
        <v>32172</v>
      </c>
      <c r="I2445" s="4" t="s">
        <v>25935</v>
      </c>
      <c r="J2445" s="4" t="b">
        <v>1</v>
      </c>
      <c r="K2445" s="4">
        <v>12</v>
      </c>
      <c r="L2445" s="4">
        <v>35</v>
      </c>
      <c r="M2445" s="16">
        <f t="shared" si="228"/>
        <v>0.34285714285714286</v>
      </c>
      <c r="N2445" s="17" t="str">
        <f t="shared" si="230"/>
        <v>Active</v>
      </c>
      <c r="O2445" s="16" t="str" cm="1">
        <f t="array" ref="O2445">_xlfn.IFS(M2445=0,"0",
M2445&lt;=10%,"0-10",
TRUE,"&gt;10"
)&amp;" "&amp;"% progress"</f>
        <v>&gt;10 % progress</v>
      </c>
      <c r="P2445" s="17">
        <f t="shared" si="229"/>
        <v>0</v>
      </c>
      <c r="Q2445" s="17">
        <f t="shared" si="233"/>
        <v>5</v>
      </c>
      <c r="R2445" s="18">
        <f t="shared" si="231"/>
        <v>0</v>
      </c>
      <c r="S2445" s="18" t="str">
        <f t="shared" si="232"/>
        <v>no 0% progess</v>
      </c>
    </row>
    <row r="2446" spans="1:19" x14ac:dyDescent="0.35">
      <c r="A2446" s="4" t="s">
        <v>162</v>
      </c>
      <c r="B2446" s="4" t="s">
        <v>62</v>
      </c>
      <c r="C2446" s="4" t="s">
        <v>32181</v>
      </c>
      <c r="D2446" s="4" t="s">
        <v>33</v>
      </c>
      <c r="E2446" s="4" t="s">
        <v>39</v>
      </c>
      <c r="F2446" s="4" t="s">
        <v>25933</v>
      </c>
      <c r="G2446" s="4" t="s">
        <v>25934</v>
      </c>
      <c r="H2446" s="4" t="s">
        <v>32172</v>
      </c>
      <c r="I2446" s="4" t="s">
        <v>25935</v>
      </c>
      <c r="J2446" s="4" t="b">
        <v>1</v>
      </c>
      <c r="K2446" s="4">
        <v>29</v>
      </c>
      <c r="L2446" s="4">
        <v>56</v>
      </c>
      <c r="M2446" s="16">
        <f t="shared" si="228"/>
        <v>0.5178571428571429</v>
      </c>
      <c r="N2446" s="17" t="str">
        <f t="shared" si="230"/>
        <v>Active</v>
      </c>
      <c r="O2446" s="16" t="str" cm="1">
        <f t="array" ref="O2446">_xlfn.IFS(M2446=0,"0",
M2446&lt;=10%,"0-10",
TRUE,"&gt;10"
)&amp;" "&amp;"% progress"</f>
        <v>&gt;10 % progress</v>
      </c>
      <c r="P2446" s="17">
        <f t="shared" si="229"/>
        <v>0</v>
      </c>
      <c r="Q2446" s="17">
        <f t="shared" si="233"/>
        <v>5</v>
      </c>
      <c r="R2446" s="18">
        <f t="shared" si="231"/>
        <v>0</v>
      </c>
      <c r="S2446" s="18" t="str">
        <f t="shared" si="232"/>
        <v>no 0% progess</v>
      </c>
    </row>
    <row r="2447" spans="1:19" x14ac:dyDescent="0.35">
      <c r="A2447" s="4" t="s">
        <v>162</v>
      </c>
      <c r="B2447" s="4" t="s">
        <v>62</v>
      </c>
      <c r="C2447" s="4" t="s">
        <v>32181</v>
      </c>
      <c r="D2447" s="4" t="s">
        <v>33</v>
      </c>
      <c r="E2447" s="4" t="s">
        <v>39</v>
      </c>
      <c r="F2447" s="4" t="s">
        <v>25953</v>
      </c>
      <c r="G2447" s="4" t="s">
        <v>25954</v>
      </c>
      <c r="H2447" s="4" t="s">
        <v>32172</v>
      </c>
      <c r="I2447" s="4" t="s">
        <v>25955</v>
      </c>
      <c r="J2447" s="4" t="b">
        <v>1</v>
      </c>
      <c r="K2447" s="4">
        <v>23</v>
      </c>
      <c r="L2447" s="4">
        <v>56</v>
      </c>
      <c r="M2447" s="16">
        <f t="shared" si="228"/>
        <v>0.4107142857142857</v>
      </c>
      <c r="N2447" s="17" t="str">
        <f t="shared" si="230"/>
        <v>Active</v>
      </c>
      <c r="O2447" s="16" t="str" cm="1">
        <f t="array" ref="O2447">_xlfn.IFS(M2447=0,"0",
M2447&lt;=10%,"0-10",
TRUE,"&gt;10"
)&amp;" "&amp;"% progress"</f>
        <v>&gt;10 % progress</v>
      </c>
      <c r="P2447" s="17">
        <f t="shared" si="229"/>
        <v>0</v>
      </c>
      <c r="Q2447" s="17">
        <f t="shared" si="233"/>
        <v>5</v>
      </c>
      <c r="R2447" s="18">
        <f t="shared" si="231"/>
        <v>0</v>
      </c>
      <c r="S2447" s="18" t="str">
        <f t="shared" si="232"/>
        <v>no 0% progess</v>
      </c>
    </row>
    <row r="2448" spans="1:19" x14ac:dyDescent="0.35">
      <c r="A2448" s="4" t="s">
        <v>36</v>
      </c>
      <c r="B2448" s="4" t="s">
        <v>37</v>
      </c>
      <c r="C2448" s="4" t="s">
        <v>32181</v>
      </c>
      <c r="D2448" s="4" t="s">
        <v>33</v>
      </c>
      <c r="E2448" s="4" t="s">
        <v>39</v>
      </c>
      <c r="F2448" s="4" t="s">
        <v>25953</v>
      </c>
      <c r="G2448" s="4" t="s">
        <v>25954</v>
      </c>
      <c r="H2448" s="4" t="s">
        <v>32172</v>
      </c>
      <c r="I2448" s="4" t="s">
        <v>25955</v>
      </c>
      <c r="J2448" s="4" t="b">
        <v>1</v>
      </c>
      <c r="K2448" s="4">
        <v>11</v>
      </c>
      <c r="L2448" s="4">
        <v>35</v>
      </c>
      <c r="M2448" s="16">
        <f t="shared" si="228"/>
        <v>0.31428571428571428</v>
      </c>
      <c r="N2448" s="17" t="str">
        <f t="shared" si="230"/>
        <v>Active</v>
      </c>
      <c r="O2448" s="16" t="str" cm="1">
        <f t="array" ref="O2448">_xlfn.IFS(M2448=0,"0",
M2448&lt;=10%,"0-10",
TRUE,"&gt;10"
)&amp;" "&amp;"% progress"</f>
        <v>&gt;10 % progress</v>
      </c>
      <c r="P2448" s="17">
        <f t="shared" si="229"/>
        <v>0</v>
      </c>
      <c r="Q2448" s="17">
        <f t="shared" si="233"/>
        <v>5</v>
      </c>
      <c r="R2448" s="18">
        <f t="shared" si="231"/>
        <v>0</v>
      </c>
      <c r="S2448" s="18" t="str">
        <f t="shared" si="232"/>
        <v>no 0% progess</v>
      </c>
    </row>
    <row r="2449" spans="1:19" x14ac:dyDescent="0.35">
      <c r="A2449" s="4" t="s">
        <v>311</v>
      </c>
      <c r="B2449" s="4" t="s">
        <v>46</v>
      </c>
      <c r="C2449" s="4" t="s">
        <v>32181</v>
      </c>
      <c r="D2449" s="4" t="s">
        <v>33</v>
      </c>
      <c r="E2449" s="4" t="s">
        <v>39</v>
      </c>
      <c r="F2449" s="4" t="s">
        <v>25953</v>
      </c>
      <c r="G2449" s="4" t="s">
        <v>25954</v>
      </c>
      <c r="H2449" s="4" t="s">
        <v>32172</v>
      </c>
      <c r="I2449" s="4" t="s">
        <v>25955</v>
      </c>
      <c r="J2449" s="4" t="b">
        <v>1</v>
      </c>
      <c r="K2449" s="4">
        <v>2</v>
      </c>
      <c r="L2449" s="4">
        <v>46</v>
      </c>
      <c r="M2449" s="16">
        <f t="shared" si="228"/>
        <v>4.3478260869565216E-2</v>
      </c>
      <c r="N2449" s="17" t="str">
        <f t="shared" si="230"/>
        <v>Active</v>
      </c>
      <c r="O2449" s="16" t="str" cm="1">
        <f t="array" ref="O2449">_xlfn.IFS(M2449=0,"0",
M2449&lt;=10%,"0-10",
TRUE,"&gt;10"
)&amp;" "&amp;"% progress"</f>
        <v>0-10 % progress</v>
      </c>
      <c r="P2449" s="17">
        <f t="shared" si="229"/>
        <v>0</v>
      </c>
      <c r="Q2449" s="17">
        <f t="shared" si="233"/>
        <v>5</v>
      </c>
      <c r="R2449" s="18">
        <f t="shared" si="231"/>
        <v>0</v>
      </c>
      <c r="S2449" s="18" t="str">
        <f t="shared" si="232"/>
        <v>no 0% progess</v>
      </c>
    </row>
    <row r="2450" spans="1:19" x14ac:dyDescent="0.35">
      <c r="A2450" s="4" t="s">
        <v>103</v>
      </c>
      <c r="B2450" s="4" t="s">
        <v>50</v>
      </c>
      <c r="C2450" s="4" t="s">
        <v>32181</v>
      </c>
      <c r="D2450" s="4" t="s">
        <v>33</v>
      </c>
      <c r="E2450" s="4" t="s">
        <v>39</v>
      </c>
      <c r="F2450" s="4" t="s">
        <v>25953</v>
      </c>
      <c r="G2450" s="4" t="s">
        <v>25954</v>
      </c>
      <c r="H2450" s="4" t="s">
        <v>32172</v>
      </c>
      <c r="I2450" s="4" t="s">
        <v>25955</v>
      </c>
      <c r="J2450" s="4" t="b">
        <v>1</v>
      </c>
      <c r="K2450" s="4">
        <v>1</v>
      </c>
      <c r="L2450" s="4">
        <v>47</v>
      </c>
      <c r="M2450" s="16">
        <f t="shared" si="228"/>
        <v>2.1276595744680851E-2</v>
      </c>
      <c r="N2450" s="17" t="str">
        <f t="shared" si="230"/>
        <v>Active</v>
      </c>
      <c r="O2450" s="16" t="str" cm="1">
        <f t="array" ref="O2450">_xlfn.IFS(M2450=0,"0",
M2450&lt;=10%,"0-10",
TRUE,"&gt;10"
)&amp;" "&amp;"% progress"</f>
        <v>0-10 % progress</v>
      </c>
      <c r="P2450" s="17">
        <f t="shared" si="229"/>
        <v>0</v>
      </c>
      <c r="Q2450" s="17">
        <f t="shared" si="233"/>
        <v>5</v>
      </c>
      <c r="R2450" s="18">
        <f t="shared" si="231"/>
        <v>0</v>
      </c>
      <c r="S2450" s="18" t="str">
        <f t="shared" si="232"/>
        <v>no 0% progess</v>
      </c>
    </row>
    <row r="2451" spans="1:19" x14ac:dyDescent="0.35">
      <c r="A2451" s="4" t="s">
        <v>268</v>
      </c>
      <c r="B2451" s="4" t="s">
        <v>48</v>
      </c>
      <c r="C2451" s="4" t="s">
        <v>32181</v>
      </c>
      <c r="D2451" s="4" t="s">
        <v>33</v>
      </c>
      <c r="E2451" s="4" t="s">
        <v>39</v>
      </c>
      <c r="F2451" s="4" t="s">
        <v>25953</v>
      </c>
      <c r="G2451" s="4" t="s">
        <v>25954</v>
      </c>
      <c r="H2451" s="4" t="s">
        <v>32172</v>
      </c>
      <c r="I2451" s="4" t="s">
        <v>25955</v>
      </c>
      <c r="J2451" s="4" t="b">
        <v>1</v>
      </c>
      <c r="K2451" s="4">
        <v>1</v>
      </c>
      <c r="L2451" s="4">
        <v>24</v>
      </c>
      <c r="M2451" s="16">
        <f t="shared" si="228"/>
        <v>4.1666666666666664E-2</v>
      </c>
      <c r="N2451" s="17" t="str">
        <f t="shared" si="230"/>
        <v>Active</v>
      </c>
      <c r="O2451" s="16" t="str" cm="1">
        <f t="array" ref="O2451">_xlfn.IFS(M2451=0,"0",
M2451&lt;=10%,"0-10",
TRUE,"&gt;10"
)&amp;" "&amp;"% progress"</f>
        <v>0-10 % progress</v>
      </c>
      <c r="P2451" s="17">
        <f t="shared" si="229"/>
        <v>0</v>
      </c>
      <c r="Q2451" s="17">
        <f t="shared" si="233"/>
        <v>5</v>
      </c>
      <c r="R2451" s="18">
        <f t="shared" si="231"/>
        <v>0</v>
      </c>
      <c r="S2451" s="18" t="str">
        <f t="shared" si="232"/>
        <v>no 0% progess</v>
      </c>
    </row>
    <row r="2452" spans="1:19" x14ac:dyDescent="0.35">
      <c r="A2452" s="4" t="s">
        <v>268</v>
      </c>
      <c r="B2452" s="4" t="s">
        <v>48</v>
      </c>
      <c r="C2452" s="4" t="s">
        <v>32181</v>
      </c>
      <c r="D2452" s="4" t="s">
        <v>33</v>
      </c>
      <c r="E2452" s="4" t="s">
        <v>39</v>
      </c>
      <c r="F2452" s="4" t="s">
        <v>25968</v>
      </c>
      <c r="G2452" s="4" t="s">
        <v>25969</v>
      </c>
      <c r="H2452" s="4" t="s">
        <v>32172</v>
      </c>
      <c r="I2452" s="4" t="s">
        <v>25970</v>
      </c>
      <c r="J2452" s="4" t="b">
        <v>1</v>
      </c>
      <c r="K2452" s="4">
        <v>1</v>
      </c>
      <c r="L2452" s="4">
        <v>24</v>
      </c>
      <c r="M2452" s="16">
        <f t="shared" si="228"/>
        <v>4.1666666666666664E-2</v>
      </c>
      <c r="N2452" s="17" t="str">
        <f t="shared" si="230"/>
        <v>Active</v>
      </c>
      <c r="O2452" s="16" t="str" cm="1">
        <f t="array" ref="O2452">_xlfn.IFS(M2452=0,"0",
M2452&lt;=10%,"0-10",
TRUE,"&gt;10"
)&amp;" "&amp;"% progress"</f>
        <v>0-10 % progress</v>
      </c>
      <c r="P2452" s="17">
        <f t="shared" si="229"/>
        <v>0</v>
      </c>
      <c r="Q2452" s="17">
        <f t="shared" si="233"/>
        <v>5</v>
      </c>
      <c r="R2452" s="18">
        <f t="shared" si="231"/>
        <v>0</v>
      </c>
      <c r="S2452" s="18" t="str">
        <f t="shared" si="232"/>
        <v>no 0% progess</v>
      </c>
    </row>
    <row r="2453" spans="1:19" x14ac:dyDescent="0.35">
      <c r="A2453" s="4" t="s">
        <v>103</v>
      </c>
      <c r="B2453" s="4" t="s">
        <v>50</v>
      </c>
      <c r="C2453" s="4" t="s">
        <v>32181</v>
      </c>
      <c r="D2453" s="4" t="s">
        <v>33</v>
      </c>
      <c r="E2453" s="4" t="s">
        <v>39</v>
      </c>
      <c r="F2453" s="4" t="s">
        <v>25968</v>
      </c>
      <c r="G2453" s="4" t="s">
        <v>25969</v>
      </c>
      <c r="H2453" s="4" t="s">
        <v>32172</v>
      </c>
      <c r="I2453" s="4" t="s">
        <v>25970</v>
      </c>
      <c r="J2453" s="4" t="b">
        <v>1</v>
      </c>
      <c r="K2453" s="4">
        <v>0</v>
      </c>
      <c r="L2453" s="4">
        <v>47</v>
      </c>
      <c r="M2453" s="16">
        <f t="shared" si="228"/>
        <v>0</v>
      </c>
      <c r="N2453" s="17" t="str">
        <f t="shared" si="230"/>
        <v>Not Active</v>
      </c>
      <c r="O2453" s="16" t="str" cm="1">
        <f t="array" ref="O2453">_xlfn.IFS(M2453=0,"0",
M2453&lt;=10%,"0-10",
TRUE,"&gt;10"
)&amp;" "&amp;"% progress"</f>
        <v>0 % progress</v>
      </c>
      <c r="P2453" s="17">
        <f t="shared" si="229"/>
        <v>1</v>
      </c>
      <c r="Q2453" s="17">
        <f t="shared" si="233"/>
        <v>5</v>
      </c>
      <c r="R2453" s="18">
        <f t="shared" si="231"/>
        <v>0.2</v>
      </c>
      <c r="S2453" s="18" t="str">
        <f t="shared" si="232"/>
        <v>no progress</v>
      </c>
    </row>
    <row r="2454" spans="1:19" x14ac:dyDescent="0.35">
      <c r="A2454" s="4" t="s">
        <v>311</v>
      </c>
      <c r="B2454" s="4" t="s">
        <v>46</v>
      </c>
      <c r="C2454" s="4" t="s">
        <v>32181</v>
      </c>
      <c r="D2454" s="4" t="s">
        <v>33</v>
      </c>
      <c r="E2454" s="4" t="s">
        <v>39</v>
      </c>
      <c r="F2454" s="4" t="s">
        <v>25968</v>
      </c>
      <c r="G2454" s="4" t="s">
        <v>25969</v>
      </c>
      <c r="H2454" s="4" t="s">
        <v>32172</v>
      </c>
      <c r="I2454" s="4" t="s">
        <v>25970</v>
      </c>
      <c r="J2454" s="4" t="b">
        <v>1</v>
      </c>
      <c r="K2454" s="4">
        <v>4</v>
      </c>
      <c r="L2454" s="4">
        <v>46</v>
      </c>
      <c r="M2454" s="16">
        <f t="shared" si="228"/>
        <v>8.6956521739130432E-2</v>
      </c>
      <c r="N2454" s="17" t="str">
        <f t="shared" si="230"/>
        <v>Active</v>
      </c>
      <c r="O2454" s="16" t="str" cm="1">
        <f t="array" ref="O2454">_xlfn.IFS(M2454=0,"0",
M2454&lt;=10%,"0-10",
TRUE,"&gt;10"
)&amp;" "&amp;"% progress"</f>
        <v>0-10 % progress</v>
      </c>
      <c r="P2454" s="17">
        <f t="shared" si="229"/>
        <v>0</v>
      </c>
      <c r="Q2454" s="17">
        <f t="shared" si="233"/>
        <v>5</v>
      </c>
      <c r="R2454" s="18">
        <f t="shared" si="231"/>
        <v>0</v>
      </c>
      <c r="S2454" s="18" t="str">
        <f t="shared" si="232"/>
        <v>no 0% progess</v>
      </c>
    </row>
    <row r="2455" spans="1:19" x14ac:dyDescent="0.35">
      <c r="A2455" s="4" t="s">
        <v>36</v>
      </c>
      <c r="B2455" s="4" t="s">
        <v>37</v>
      </c>
      <c r="C2455" s="4" t="s">
        <v>32181</v>
      </c>
      <c r="D2455" s="4" t="s">
        <v>33</v>
      </c>
      <c r="E2455" s="4" t="s">
        <v>39</v>
      </c>
      <c r="F2455" s="4" t="s">
        <v>25968</v>
      </c>
      <c r="G2455" s="4" t="s">
        <v>25969</v>
      </c>
      <c r="H2455" s="4" t="s">
        <v>32172</v>
      </c>
      <c r="I2455" s="4" t="s">
        <v>25970</v>
      </c>
      <c r="J2455" s="4" t="b">
        <v>1</v>
      </c>
      <c r="K2455" s="4">
        <v>13</v>
      </c>
      <c r="L2455" s="4">
        <v>35</v>
      </c>
      <c r="M2455" s="16">
        <f t="shared" si="228"/>
        <v>0.37142857142857144</v>
      </c>
      <c r="N2455" s="17" t="str">
        <f t="shared" si="230"/>
        <v>Active</v>
      </c>
      <c r="O2455" s="16" t="str" cm="1">
        <f t="array" ref="O2455">_xlfn.IFS(M2455=0,"0",
M2455&lt;=10%,"0-10",
TRUE,"&gt;10"
)&amp;" "&amp;"% progress"</f>
        <v>&gt;10 % progress</v>
      </c>
      <c r="P2455" s="17">
        <f t="shared" si="229"/>
        <v>0</v>
      </c>
      <c r="Q2455" s="17">
        <f t="shared" si="233"/>
        <v>5</v>
      </c>
      <c r="R2455" s="18">
        <f t="shared" si="231"/>
        <v>0</v>
      </c>
      <c r="S2455" s="18" t="str">
        <f t="shared" si="232"/>
        <v>no 0% progess</v>
      </c>
    </row>
    <row r="2456" spans="1:19" x14ac:dyDescent="0.35">
      <c r="A2456" s="4" t="s">
        <v>162</v>
      </c>
      <c r="B2456" s="4" t="s">
        <v>62</v>
      </c>
      <c r="C2456" s="4" t="s">
        <v>32181</v>
      </c>
      <c r="D2456" s="4" t="s">
        <v>33</v>
      </c>
      <c r="E2456" s="4" t="s">
        <v>39</v>
      </c>
      <c r="F2456" s="4" t="s">
        <v>25968</v>
      </c>
      <c r="G2456" s="4" t="s">
        <v>25969</v>
      </c>
      <c r="H2456" s="4" t="s">
        <v>32172</v>
      </c>
      <c r="I2456" s="4" t="s">
        <v>25970</v>
      </c>
      <c r="J2456" s="4" t="b">
        <v>1</v>
      </c>
      <c r="K2456" s="4">
        <v>12</v>
      </c>
      <c r="L2456" s="4">
        <v>56</v>
      </c>
      <c r="M2456" s="16">
        <f t="shared" si="228"/>
        <v>0.21428571428571427</v>
      </c>
      <c r="N2456" s="17" t="str">
        <f t="shared" si="230"/>
        <v>Active</v>
      </c>
      <c r="O2456" s="16" t="str" cm="1">
        <f t="array" ref="O2456">_xlfn.IFS(M2456=0,"0",
M2456&lt;=10%,"0-10",
TRUE,"&gt;10"
)&amp;" "&amp;"% progress"</f>
        <v>&gt;10 % progress</v>
      </c>
      <c r="P2456" s="17">
        <f t="shared" si="229"/>
        <v>0</v>
      </c>
      <c r="Q2456" s="17">
        <f t="shared" si="233"/>
        <v>5</v>
      </c>
      <c r="R2456" s="18">
        <f t="shared" si="231"/>
        <v>0</v>
      </c>
      <c r="S2456" s="18" t="str">
        <f t="shared" si="232"/>
        <v>no 0% progess</v>
      </c>
    </row>
    <row r="2457" spans="1:19" x14ac:dyDescent="0.35">
      <c r="A2457" s="4" t="s">
        <v>162</v>
      </c>
      <c r="B2457" s="4" t="s">
        <v>62</v>
      </c>
      <c r="C2457" s="4" t="s">
        <v>32181</v>
      </c>
      <c r="D2457" s="4" t="s">
        <v>33</v>
      </c>
      <c r="E2457" s="4" t="s">
        <v>39</v>
      </c>
      <c r="F2457" s="4" t="s">
        <v>25982</v>
      </c>
      <c r="G2457" s="4" t="s">
        <v>25983</v>
      </c>
      <c r="H2457" s="4" t="s">
        <v>32172</v>
      </c>
      <c r="I2457" s="4" t="s">
        <v>25984</v>
      </c>
      <c r="J2457" s="4" t="b">
        <v>1</v>
      </c>
      <c r="K2457" s="4">
        <v>74</v>
      </c>
      <c r="L2457" s="4">
        <v>56</v>
      </c>
      <c r="M2457" s="16">
        <f t="shared" si="228"/>
        <v>1.3214285714285714</v>
      </c>
      <c r="N2457" s="17" t="str">
        <f t="shared" si="230"/>
        <v>Active</v>
      </c>
      <c r="O2457" s="16" t="str" cm="1">
        <f t="array" ref="O2457">_xlfn.IFS(M2457=0,"0",
M2457&lt;=10%,"0-10",
TRUE,"&gt;10"
)&amp;" "&amp;"% progress"</f>
        <v>&gt;10 % progress</v>
      </c>
      <c r="P2457" s="17">
        <f t="shared" si="229"/>
        <v>0</v>
      </c>
      <c r="Q2457" s="17">
        <f t="shared" si="233"/>
        <v>5</v>
      </c>
      <c r="R2457" s="18">
        <f t="shared" si="231"/>
        <v>0</v>
      </c>
      <c r="S2457" s="18" t="str">
        <f t="shared" si="232"/>
        <v>no 0% progess</v>
      </c>
    </row>
    <row r="2458" spans="1:19" x14ac:dyDescent="0.35">
      <c r="A2458" s="4" t="s">
        <v>36</v>
      </c>
      <c r="B2458" s="4" t="s">
        <v>37</v>
      </c>
      <c r="C2458" s="4" t="s">
        <v>32181</v>
      </c>
      <c r="D2458" s="4" t="s">
        <v>33</v>
      </c>
      <c r="E2458" s="4" t="s">
        <v>39</v>
      </c>
      <c r="F2458" s="4" t="s">
        <v>25982</v>
      </c>
      <c r="G2458" s="4" t="s">
        <v>25983</v>
      </c>
      <c r="H2458" s="4" t="s">
        <v>32172</v>
      </c>
      <c r="I2458" s="4" t="s">
        <v>25984</v>
      </c>
      <c r="J2458" s="4" t="b">
        <v>1</v>
      </c>
      <c r="K2458" s="4">
        <v>43</v>
      </c>
      <c r="L2458" s="4">
        <v>35</v>
      </c>
      <c r="M2458" s="16">
        <f t="shared" si="228"/>
        <v>1.2285714285714286</v>
      </c>
      <c r="N2458" s="17" t="str">
        <f t="shared" si="230"/>
        <v>Active</v>
      </c>
      <c r="O2458" s="16" t="str" cm="1">
        <f t="array" ref="O2458">_xlfn.IFS(M2458=0,"0",
M2458&lt;=10%,"0-10",
TRUE,"&gt;10"
)&amp;" "&amp;"% progress"</f>
        <v>&gt;10 % progress</v>
      </c>
      <c r="P2458" s="17">
        <f t="shared" si="229"/>
        <v>0</v>
      </c>
      <c r="Q2458" s="17">
        <f t="shared" si="233"/>
        <v>5</v>
      </c>
      <c r="R2458" s="18">
        <f t="shared" si="231"/>
        <v>0</v>
      </c>
      <c r="S2458" s="18" t="str">
        <f t="shared" si="232"/>
        <v>no 0% progess</v>
      </c>
    </row>
    <row r="2459" spans="1:19" x14ac:dyDescent="0.35">
      <c r="A2459" s="4" t="s">
        <v>311</v>
      </c>
      <c r="B2459" s="4" t="s">
        <v>46</v>
      </c>
      <c r="C2459" s="4" t="s">
        <v>32181</v>
      </c>
      <c r="D2459" s="4" t="s">
        <v>33</v>
      </c>
      <c r="E2459" s="4" t="s">
        <v>39</v>
      </c>
      <c r="F2459" s="4" t="s">
        <v>25982</v>
      </c>
      <c r="G2459" s="4" t="s">
        <v>25983</v>
      </c>
      <c r="H2459" s="4" t="s">
        <v>32172</v>
      </c>
      <c r="I2459" s="4" t="s">
        <v>25984</v>
      </c>
      <c r="J2459" s="4" t="b">
        <v>1</v>
      </c>
      <c r="K2459" s="4">
        <v>26</v>
      </c>
      <c r="L2459" s="4">
        <v>46</v>
      </c>
      <c r="M2459" s="16">
        <f t="shared" si="228"/>
        <v>0.56521739130434778</v>
      </c>
      <c r="N2459" s="17" t="str">
        <f t="shared" si="230"/>
        <v>Active</v>
      </c>
      <c r="O2459" s="16" t="str" cm="1">
        <f t="array" ref="O2459">_xlfn.IFS(M2459=0,"0",
M2459&lt;=10%,"0-10",
TRUE,"&gt;10"
)&amp;" "&amp;"% progress"</f>
        <v>&gt;10 % progress</v>
      </c>
      <c r="P2459" s="17">
        <f t="shared" si="229"/>
        <v>0</v>
      </c>
      <c r="Q2459" s="17">
        <f t="shared" si="233"/>
        <v>5</v>
      </c>
      <c r="R2459" s="18">
        <f t="shared" si="231"/>
        <v>0</v>
      </c>
      <c r="S2459" s="18" t="str">
        <f t="shared" si="232"/>
        <v>no 0% progess</v>
      </c>
    </row>
    <row r="2460" spans="1:19" x14ac:dyDescent="0.35">
      <c r="A2460" s="4" t="s">
        <v>103</v>
      </c>
      <c r="B2460" s="4" t="s">
        <v>50</v>
      </c>
      <c r="C2460" s="4" t="s">
        <v>32181</v>
      </c>
      <c r="D2460" s="4" t="s">
        <v>33</v>
      </c>
      <c r="E2460" s="4" t="s">
        <v>39</v>
      </c>
      <c r="F2460" s="4" t="s">
        <v>25982</v>
      </c>
      <c r="G2460" s="4" t="s">
        <v>25983</v>
      </c>
      <c r="H2460" s="4" t="s">
        <v>32172</v>
      </c>
      <c r="I2460" s="4" t="s">
        <v>25984</v>
      </c>
      <c r="J2460" s="4" t="b">
        <v>1</v>
      </c>
      <c r="K2460" s="4">
        <v>25</v>
      </c>
      <c r="L2460" s="4">
        <v>47</v>
      </c>
      <c r="M2460" s="16">
        <f t="shared" si="228"/>
        <v>0.53191489361702127</v>
      </c>
      <c r="N2460" s="17" t="str">
        <f t="shared" si="230"/>
        <v>Active</v>
      </c>
      <c r="O2460" s="16" t="str" cm="1">
        <f t="array" ref="O2460">_xlfn.IFS(M2460=0,"0",
M2460&lt;=10%,"0-10",
TRUE,"&gt;10"
)&amp;" "&amp;"% progress"</f>
        <v>&gt;10 % progress</v>
      </c>
      <c r="P2460" s="17">
        <f t="shared" si="229"/>
        <v>0</v>
      </c>
      <c r="Q2460" s="17">
        <f t="shared" si="233"/>
        <v>5</v>
      </c>
      <c r="R2460" s="18">
        <f t="shared" si="231"/>
        <v>0</v>
      </c>
      <c r="S2460" s="18" t="str">
        <f t="shared" si="232"/>
        <v>no 0% progess</v>
      </c>
    </row>
    <row r="2461" spans="1:19" x14ac:dyDescent="0.35">
      <c r="A2461" s="4" t="s">
        <v>268</v>
      </c>
      <c r="B2461" s="4" t="s">
        <v>48</v>
      </c>
      <c r="C2461" s="4" t="s">
        <v>32181</v>
      </c>
      <c r="D2461" s="4" t="s">
        <v>33</v>
      </c>
      <c r="E2461" s="4" t="s">
        <v>39</v>
      </c>
      <c r="F2461" s="4" t="s">
        <v>25982</v>
      </c>
      <c r="G2461" s="4" t="s">
        <v>25983</v>
      </c>
      <c r="H2461" s="4" t="s">
        <v>32172</v>
      </c>
      <c r="I2461" s="4" t="s">
        <v>25984</v>
      </c>
      <c r="J2461" s="4" t="b">
        <v>1</v>
      </c>
      <c r="K2461" s="4">
        <v>18</v>
      </c>
      <c r="L2461" s="4">
        <v>24</v>
      </c>
      <c r="M2461" s="16">
        <f t="shared" si="228"/>
        <v>0.75</v>
      </c>
      <c r="N2461" s="17" t="str">
        <f t="shared" si="230"/>
        <v>Active</v>
      </c>
      <c r="O2461" s="16" t="str" cm="1">
        <f t="array" ref="O2461">_xlfn.IFS(M2461=0,"0",
M2461&lt;=10%,"0-10",
TRUE,"&gt;10"
)&amp;" "&amp;"% progress"</f>
        <v>&gt;10 % progress</v>
      </c>
      <c r="P2461" s="17">
        <f t="shared" si="229"/>
        <v>0</v>
      </c>
      <c r="Q2461" s="17">
        <f t="shared" si="233"/>
        <v>5</v>
      </c>
      <c r="R2461" s="18">
        <f t="shared" si="231"/>
        <v>0</v>
      </c>
      <c r="S2461" s="18" t="str">
        <f t="shared" si="232"/>
        <v>no 0% progess</v>
      </c>
    </row>
    <row r="2462" spans="1:19" x14ac:dyDescent="0.35">
      <c r="A2462" s="4" t="s">
        <v>268</v>
      </c>
      <c r="B2462" s="4" t="s">
        <v>48</v>
      </c>
      <c r="C2462" s="4" t="s">
        <v>32181</v>
      </c>
      <c r="D2462" s="4" t="s">
        <v>33</v>
      </c>
      <c r="E2462" s="4" t="s">
        <v>39</v>
      </c>
      <c r="F2462" s="4" t="s">
        <v>26002</v>
      </c>
      <c r="G2462" s="4" t="s">
        <v>26003</v>
      </c>
      <c r="H2462" s="4" t="s">
        <v>32172</v>
      </c>
      <c r="I2462" s="4" t="s">
        <v>26004</v>
      </c>
      <c r="J2462" s="4" t="b">
        <v>1</v>
      </c>
      <c r="K2462" s="4">
        <v>25</v>
      </c>
      <c r="L2462" s="4">
        <v>24</v>
      </c>
      <c r="M2462" s="16">
        <f t="shared" si="228"/>
        <v>1.0416666666666667</v>
      </c>
      <c r="N2462" s="17" t="str">
        <f t="shared" si="230"/>
        <v>Active</v>
      </c>
      <c r="O2462" s="16" t="str" cm="1">
        <f t="array" ref="O2462">_xlfn.IFS(M2462=0,"0",
M2462&lt;=10%,"0-10",
TRUE,"&gt;10"
)&amp;" "&amp;"% progress"</f>
        <v>&gt;10 % progress</v>
      </c>
      <c r="P2462" s="17">
        <f t="shared" si="229"/>
        <v>0</v>
      </c>
      <c r="Q2462" s="17">
        <f t="shared" si="233"/>
        <v>5</v>
      </c>
      <c r="R2462" s="18">
        <f t="shared" si="231"/>
        <v>0</v>
      </c>
      <c r="S2462" s="18" t="str">
        <f t="shared" si="232"/>
        <v>no 0% progess</v>
      </c>
    </row>
    <row r="2463" spans="1:19" x14ac:dyDescent="0.35">
      <c r="A2463" s="4" t="s">
        <v>103</v>
      </c>
      <c r="B2463" s="4" t="s">
        <v>50</v>
      </c>
      <c r="C2463" s="4" t="s">
        <v>32181</v>
      </c>
      <c r="D2463" s="4" t="s">
        <v>33</v>
      </c>
      <c r="E2463" s="4" t="s">
        <v>39</v>
      </c>
      <c r="F2463" s="4" t="s">
        <v>26002</v>
      </c>
      <c r="G2463" s="4" t="s">
        <v>26003</v>
      </c>
      <c r="H2463" s="4" t="s">
        <v>32172</v>
      </c>
      <c r="I2463" s="4" t="s">
        <v>26004</v>
      </c>
      <c r="J2463" s="4" t="b">
        <v>1</v>
      </c>
      <c r="K2463" s="4">
        <v>44</v>
      </c>
      <c r="L2463" s="4">
        <v>47</v>
      </c>
      <c r="M2463" s="16">
        <f t="shared" si="228"/>
        <v>0.93617021276595747</v>
      </c>
      <c r="N2463" s="17" t="str">
        <f t="shared" si="230"/>
        <v>Active</v>
      </c>
      <c r="O2463" s="16" t="str" cm="1">
        <f t="array" ref="O2463">_xlfn.IFS(M2463=0,"0",
M2463&lt;=10%,"0-10",
TRUE,"&gt;10"
)&amp;" "&amp;"% progress"</f>
        <v>&gt;10 % progress</v>
      </c>
      <c r="P2463" s="17">
        <f t="shared" si="229"/>
        <v>0</v>
      </c>
      <c r="Q2463" s="17">
        <f t="shared" si="233"/>
        <v>5</v>
      </c>
      <c r="R2463" s="18">
        <f t="shared" si="231"/>
        <v>0</v>
      </c>
      <c r="S2463" s="18" t="str">
        <f t="shared" si="232"/>
        <v>no 0% progess</v>
      </c>
    </row>
    <row r="2464" spans="1:19" x14ac:dyDescent="0.35">
      <c r="A2464" s="4" t="s">
        <v>311</v>
      </c>
      <c r="B2464" s="4" t="s">
        <v>46</v>
      </c>
      <c r="C2464" s="4" t="s">
        <v>32181</v>
      </c>
      <c r="D2464" s="4" t="s">
        <v>33</v>
      </c>
      <c r="E2464" s="4" t="s">
        <v>39</v>
      </c>
      <c r="F2464" s="4" t="s">
        <v>26002</v>
      </c>
      <c r="G2464" s="4" t="s">
        <v>26003</v>
      </c>
      <c r="H2464" s="4" t="s">
        <v>32172</v>
      </c>
      <c r="I2464" s="4" t="s">
        <v>26004</v>
      </c>
      <c r="J2464" s="4" t="b">
        <v>1</v>
      </c>
      <c r="K2464" s="4">
        <v>21</v>
      </c>
      <c r="L2464" s="4">
        <v>46</v>
      </c>
      <c r="M2464" s="16">
        <f t="shared" si="228"/>
        <v>0.45652173913043476</v>
      </c>
      <c r="N2464" s="17" t="str">
        <f t="shared" si="230"/>
        <v>Active</v>
      </c>
      <c r="O2464" s="16" t="str" cm="1">
        <f t="array" ref="O2464">_xlfn.IFS(M2464=0,"0",
M2464&lt;=10%,"0-10",
TRUE,"&gt;10"
)&amp;" "&amp;"% progress"</f>
        <v>&gt;10 % progress</v>
      </c>
      <c r="P2464" s="17">
        <f t="shared" si="229"/>
        <v>0</v>
      </c>
      <c r="Q2464" s="17">
        <f t="shared" si="233"/>
        <v>5</v>
      </c>
      <c r="R2464" s="18">
        <f t="shared" si="231"/>
        <v>0</v>
      </c>
      <c r="S2464" s="18" t="str">
        <f t="shared" si="232"/>
        <v>no 0% progess</v>
      </c>
    </row>
    <row r="2465" spans="1:19" x14ac:dyDescent="0.35">
      <c r="A2465" s="4" t="s">
        <v>36</v>
      </c>
      <c r="B2465" s="4" t="s">
        <v>37</v>
      </c>
      <c r="C2465" s="4" t="s">
        <v>32181</v>
      </c>
      <c r="D2465" s="4" t="s">
        <v>33</v>
      </c>
      <c r="E2465" s="4" t="s">
        <v>39</v>
      </c>
      <c r="F2465" s="4" t="s">
        <v>26002</v>
      </c>
      <c r="G2465" s="4" t="s">
        <v>26003</v>
      </c>
      <c r="H2465" s="4" t="s">
        <v>32172</v>
      </c>
      <c r="I2465" s="4" t="s">
        <v>26004</v>
      </c>
      <c r="J2465" s="4" t="b">
        <v>1</v>
      </c>
      <c r="K2465" s="4">
        <v>37</v>
      </c>
      <c r="L2465" s="4">
        <v>35</v>
      </c>
      <c r="M2465" s="16">
        <f t="shared" si="228"/>
        <v>1.0571428571428572</v>
      </c>
      <c r="N2465" s="17" t="str">
        <f t="shared" si="230"/>
        <v>Active</v>
      </c>
      <c r="O2465" s="16" t="str" cm="1">
        <f t="array" ref="O2465">_xlfn.IFS(M2465=0,"0",
M2465&lt;=10%,"0-10",
TRUE,"&gt;10"
)&amp;" "&amp;"% progress"</f>
        <v>&gt;10 % progress</v>
      </c>
      <c r="P2465" s="17">
        <f t="shared" si="229"/>
        <v>0</v>
      </c>
      <c r="Q2465" s="17">
        <f t="shared" si="233"/>
        <v>5</v>
      </c>
      <c r="R2465" s="18">
        <f t="shared" si="231"/>
        <v>0</v>
      </c>
      <c r="S2465" s="18" t="str">
        <f t="shared" si="232"/>
        <v>no 0% progess</v>
      </c>
    </row>
    <row r="2466" spans="1:19" x14ac:dyDescent="0.35">
      <c r="A2466" s="4" t="s">
        <v>162</v>
      </c>
      <c r="B2466" s="4" t="s">
        <v>62</v>
      </c>
      <c r="C2466" s="4" t="s">
        <v>32181</v>
      </c>
      <c r="D2466" s="4" t="s">
        <v>33</v>
      </c>
      <c r="E2466" s="4" t="s">
        <v>39</v>
      </c>
      <c r="F2466" s="4" t="s">
        <v>26002</v>
      </c>
      <c r="G2466" s="4" t="s">
        <v>26003</v>
      </c>
      <c r="H2466" s="4" t="s">
        <v>32172</v>
      </c>
      <c r="I2466" s="4" t="s">
        <v>26004</v>
      </c>
      <c r="J2466" s="4" t="b">
        <v>1</v>
      </c>
      <c r="K2466" s="4">
        <v>76</v>
      </c>
      <c r="L2466" s="4">
        <v>56</v>
      </c>
      <c r="M2466" s="16">
        <f t="shared" si="228"/>
        <v>1.3571428571428572</v>
      </c>
      <c r="N2466" s="17" t="str">
        <f t="shared" si="230"/>
        <v>Active</v>
      </c>
      <c r="O2466" s="16" t="str" cm="1">
        <f t="array" ref="O2466">_xlfn.IFS(M2466=0,"0",
M2466&lt;=10%,"0-10",
TRUE,"&gt;10"
)&amp;" "&amp;"% progress"</f>
        <v>&gt;10 % progress</v>
      </c>
      <c r="P2466" s="17">
        <f t="shared" si="229"/>
        <v>0</v>
      </c>
      <c r="Q2466" s="17">
        <f t="shared" si="233"/>
        <v>5</v>
      </c>
      <c r="R2466" s="18">
        <f t="shared" si="231"/>
        <v>0</v>
      </c>
      <c r="S2466" s="18" t="str">
        <f t="shared" si="232"/>
        <v>no 0% progess</v>
      </c>
    </row>
    <row r="2467" spans="1:19" x14ac:dyDescent="0.35">
      <c r="A2467" s="4" t="s">
        <v>162</v>
      </c>
      <c r="B2467" s="4" t="s">
        <v>62</v>
      </c>
      <c r="C2467" s="4" t="s">
        <v>32181</v>
      </c>
      <c r="D2467" s="4" t="s">
        <v>33</v>
      </c>
      <c r="E2467" s="4" t="s">
        <v>39</v>
      </c>
      <c r="F2467" s="4" t="s">
        <v>26025</v>
      </c>
      <c r="G2467" s="4" t="s">
        <v>26026</v>
      </c>
      <c r="H2467" s="4" t="s">
        <v>32172</v>
      </c>
      <c r="I2467" s="4" t="s">
        <v>23860</v>
      </c>
      <c r="J2467" s="4" t="b">
        <v>1</v>
      </c>
      <c r="K2467" s="4">
        <v>14</v>
      </c>
      <c r="L2467" s="4">
        <v>56</v>
      </c>
      <c r="M2467" s="16">
        <f t="shared" si="228"/>
        <v>0.25</v>
      </c>
      <c r="N2467" s="17" t="str">
        <f t="shared" si="230"/>
        <v>Active</v>
      </c>
      <c r="O2467" s="16" t="str" cm="1">
        <f t="array" ref="O2467">_xlfn.IFS(M2467=0,"0",
M2467&lt;=10%,"0-10",
TRUE,"&gt;10"
)&amp;" "&amp;"% progress"</f>
        <v>&gt;10 % progress</v>
      </c>
      <c r="P2467" s="17">
        <f t="shared" si="229"/>
        <v>0</v>
      </c>
      <c r="Q2467" s="17">
        <f t="shared" si="233"/>
        <v>5</v>
      </c>
      <c r="R2467" s="18">
        <f t="shared" si="231"/>
        <v>0</v>
      </c>
      <c r="S2467" s="18" t="str">
        <f t="shared" si="232"/>
        <v>no 0% progess</v>
      </c>
    </row>
    <row r="2468" spans="1:19" x14ac:dyDescent="0.35">
      <c r="A2468" s="4" t="s">
        <v>36</v>
      </c>
      <c r="B2468" s="4" t="s">
        <v>37</v>
      </c>
      <c r="C2468" s="4" t="s">
        <v>32181</v>
      </c>
      <c r="D2468" s="4" t="s">
        <v>33</v>
      </c>
      <c r="E2468" s="4" t="s">
        <v>39</v>
      </c>
      <c r="F2468" s="4" t="s">
        <v>26025</v>
      </c>
      <c r="G2468" s="4" t="s">
        <v>26026</v>
      </c>
      <c r="H2468" s="4" t="s">
        <v>32172</v>
      </c>
      <c r="I2468" s="4" t="s">
        <v>23860</v>
      </c>
      <c r="J2468" s="4" t="b">
        <v>1</v>
      </c>
      <c r="K2468" s="4">
        <v>18</v>
      </c>
      <c r="L2468" s="4">
        <v>35</v>
      </c>
      <c r="M2468" s="16">
        <f t="shared" si="228"/>
        <v>0.51428571428571423</v>
      </c>
      <c r="N2468" s="17" t="str">
        <f t="shared" si="230"/>
        <v>Active</v>
      </c>
      <c r="O2468" s="16" t="str" cm="1">
        <f t="array" ref="O2468">_xlfn.IFS(M2468=0,"0",
M2468&lt;=10%,"0-10",
TRUE,"&gt;10"
)&amp;" "&amp;"% progress"</f>
        <v>&gt;10 % progress</v>
      </c>
      <c r="P2468" s="17">
        <f t="shared" si="229"/>
        <v>0</v>
      </c>
      <c r="Q2468" s="17">
        <f t="shared" si="233"/>
        <v>5</v>
      </c>
      <c r="R2468" s="18">
        <f t="shared" si="231"/>
        <v>0</v>
      </c>
      <c r="S2468" s="18" t="str">
        <f t="shared" si="232"/>
        <v>no 0% progess</v>
      </c>
    </row>
    <row r="2469" spans="1:19" x14ac:dyDescent="0.35">
      <c r="A2469" s="4" t="s">
        <v>311</v>
      </c>
      <c r="B2469" s="4" t="s">
        <v>46</v>
      </c>
      <c r="C2469" s="4" t="s">
        <v>32181</v>
      </c>
      <c r="D2469" s="4" t="s">
        <v>33</v>
      </c>
      <c r="E2469" s="4" t="s">
        <v>39</v>
      </c>
      <c r="F2469" s="4" t="s">
        <v>26025</v>
      </c>
      <c r="G2469" s="4" t="s">
        <v>26026</v>
      </c>
      <c r="H2469" s="4" t="s">
        <v>32172</v>
      </c>
      <c r="I2469" s="4" t="s">
        <v>23860</v>
      </c>
      <c r="J2469" s="4" t="b">
        <v>1</v>
      </c>
      <c r="K2469" s="4">
        <v>18</v>
      </c>
      <c r="L2469" s="4">
        <v>46</v>
      </c>
      <c r="M2469" s="16">
        <f t="shared" si="228"/>
        <v>0.39130434782608697</v>
      </c>
      <c r="N2469" s="17" t="str">
        <f t="shared" si="230"/>
        <v>Active</v>
      </c>
      <c r="O2469" s="16" t="str" cm="1">
        <f t="array" ref="O2469">_xlfn.IFS(M2469=0,"0",
M2469&lt;=10%,"0-10",
TRUE,"&gt;10"
)&amp;" "&amp;"% progress"</f>
        <v>&gt;10 % progress</v>
      </c>
      <c r="P2469" s="17">
        <f t="shared" si="229"/>
        <v>0</v>
      </c>
      <c r="Q2469" s="17">
        <f t="shared" si="233"/>
        <v>5</v>
      </c>
      <c r="R2469" s="18">
        <f t="shared" si="231"/>
        <v>0</v>
      </c>
      <c r="S2469" s="18" t="str">
        <f t="shared" si="232"/>
        <v>no 0% progess</v>
      </c>
    </row>
    <row r="2470" spans="1:19" x14ac:dyDescent="0.35">
      <c r="A2470" s="4" t="s">
        <v>103</v>
      </c>
      <c r="B2470" s="4" t="s">
        <v>50</v>
      </c>
      <c r="C2470" s="4" t="s">
        <v>32181</v>
      </c>
      <c r="D2470" s="4" t="s">
        <v>33</v>
      </c>
      <c r="E2470" s="4" t="s">
        <v>39</v>
      </c>
      <c r="F2470" s="4" t="s">
        <v>26025</v>
      </c>
      <c r="G2470" s="4" t="s">
        <v>26026</v>
      </c>
      <c r="H2470" s="4" t="s">
        <v>32172</v>
      </c>
      <c r="I2470" s="4" t="s">
        <v>23860</v>
      </c>
      <c r="J2470" s="4" t="b">
        <v>1</v>
      </c>
      <c r="K2470" s="4">
        <v>50</v>
      </c>
      <c r="L2470" s="4">
        <v>47</v>
      </c>
      <c r="M2470" s="16">
        <f t="shared" si="228"/>
        <v>1.0638297872340425</v>
      </c>
      <c r="N2470" s="17" t="str">
        <f t="shared" si="230"/>
        <v>Active</v>
      </c>
      <c r="O2470" s="16" t="str" cm="1">
        <f t="array" ref="O2470">_xlfn.IFS(M2470=0,"0",
M2470&lt;=10%,"0-10",
TRUE,"&gt;10"
)&amp;" "&amp;"% progress"</f>
        <v>&gt;10 % progress</v>
      </c>
      <c r="P2470" s="17">
        <f t="shared" si="229"/>
        <v>0</v>
      </c>
      <c r="Q2470" s="17">
        <f t="shared" si="233"/>
        <v>5</v>
      </c>
      <c r="R2470" s="18">
        <f t="shared" si="231"/>
        <v>0</v>
      </c>
      <c r="S2470" s="18" t="str">
        <f t="shared" si="232"/>
        <v>no 0% progess</v>
      </c>
    </row>
    <row r="2471" spans="1:19" x14ac:dyDescent="0.35">
      <c r="A2471" s="4" t="s">
        <v>268</v>
      </c>
      <c r="B2471" s="4" t="s">
        <v>48</v>
      </c>
      <c r="C2471" s="4" t="s">
        <v>32181</v>
      </c>
      <c r="D2471" s="4" t="s">
        <v>33</v>
      </c>
      <c r="E2471" s="4" t="s">
        <v>39</v>
      </c>
      <c r="F2471" s="4" t="s">
        <v>26025</v>
      </c>
      <c r="G2471" s="4" t="s">
        <v>26026</v>
      </c>
      <c r="H2471" s="4" t="s">
        <v>32172</v>
      </c>
      <c r="I2471" s="4" t="s">
        <v>23860</v>
      </c>
      <c r="J2471" s="4" t="b">
        <v>1</v>
      </c>
      <c r="K2471" s="4">
        <v>26</v>
      </c>
      <c r="L2471" s="4">
        <v>24</v>
      </c>
      <c r="M2471" s="16">
        <f t="shared" si="228"/>
        <v>1.0833333333333333</v>
      </c>
      <c r="N2471" s="17" t="str">
        <f t="shared" si="230"/>
        <v>Active</v>
      </c>
      <c r="O2471" s="16" t="str" cm="1">
        <f t="array" ref="O2471">_xlfn.IFS(M2471=0,"0",
M2471&lt;=10%,"0-10",
TRUE,"&gt;10"
)&amp;" "&amp;"% progress"</f>
        <v>&gt;10 % progress</v>
      </c>
      <c r="P2471" s="17">
        <f t="shared" si="229"/>
        <v>0</v>
      </c>
      <c r="Q2471" s="17">
        <f t="shared" si="233"/>
        <v>5</v>
      </c>
      <c r="R2471" s="18">
        <f t="shared" si="231"/>
        <v>0</v>
      </c>
      <c r="S2471" s="18" t="str">
        <f t="shared" si="232"/>
        <v>no 0% progess</v>
      </c>
    </row>
    <row r="2472" spans="1:19" x14ac:dyDescent="0.35">
      <c r="A2472" s="4" t="s">
        <v>268</v>
      </c>
      <c r="B2472" s="4" t="s">
        <v>48</v>
      </c>
      <c r="C2472" s="4" t="s">
        <v>32181</v>
      </c>
      <c r="D2472" s="4" t="s">
        <v>33</v>
      </c>
      <c r="E2472" s="4" t="s">
        <v>39</v>
      </c>
      <c r="F2472" s="4" t="s">
        <v>26046</v>
      </c>
      <c r="G2472" s="4" t="s">
        <v>26047</v>
      </c>
      <c r="H2472" s="4" t="s">
        <v>32172</v>
      </c>
      <c r="I2472" s="4" t="s">
        <v>23901</v>
      </c>
      <c r="J2472" s="4" t="b">
        <v>1</v>
      </c>
      <c r="K2472" s="4">
        <v>13</v>
      </c>
      <c r="L2472" s="4">
        <v>24</v>
      </c>
      <c r="M2472" s="16">
        <f t="shared" si="228"/>
        <v>0.54166666666666663</v>
      </c>
      <c r="N2472" s="17" t="str">
        <f t="shared" si="230"/>
        <v>Active</v>
      </c>
      <c r="O2472" s="16" t="str" cm="1">
        <f t="array" ref="O2472">_xlfn.IFS(M2472=0,"0",
M2472&lt;=10%,"0-10",
TRUE,"&gt;10"
)&amp;" "&amp;"% progress"</f>
        <v>&gt;10 % progress</v>
      </c>
      <c r="P2472" s="17">
        <f t="shared" si="229"/>
        <v>0</v>
      </c>
      <c r="Q2472" s="17">
        <f t="shared" si="233"/>
        <v>5</v>
      </c>
      <c r="R2472" s="18">
        <f t="shared" si="231"/>
        <v>0</v>
      </c>
      <c r="S2472" s="18" t="str">
        <f t="shared" si="232"/>
        <v>no 0% progess</v>
      </c>
    </row>
    <row r="2473" spans="1:19" x14ac:dyDescent="0.35">
      <c r="A2473" s="4" t="s">
        <v>103</v>
      </c>
      <c r="B2473" s="4" t="s">
        <v>50</v>
      </c>
      <c r="C2473" s="4" t="s">
        <v>32181</v>
      </c>
      <c r="D2473" s="4" t="s">
        <v>33</v>
      </c>
      <c r="E2473" s="4" t="s">
        <v>39</v>
      </c>
      <c r="F2473" s="4" t="s">
        <v>26046</v>
      </c>
      <c r="G2473" s="4" t="s">
        <v>26047</v>
      </c>
      <c r="H2473" s="4" t="s">
        <v>32172</v>
      </c>
      <c r="I2473" s="4" t="s">
        <v>23901</v>
      </c>
      <c r="J2473" s="4" t="b">
        <v>1</v>
      </c>
      <c r="K2473" s="4">
        <v>31</v>
      </c>
      <c r="L2473" s="4">
        <v>47</v>
      </c>
      <c r="M2473" s="16">
        <f t="shared" si="228"/>
        <v>0.65957446808510634</v>
      </c>
      <c r="N2473" s="17" t="str">
        <f t="shared" si="230"/>
        <v>Active</v>
      </c>
      <c r="O2473" s="16" t="str" cm="1">
        <f t="array" ref="O2473">_xlfn.IFS(M2473=0,"0",
M2473&lt;=10%,"0-10",
TRUE,"&gt;10"
)&amp;" "&amp;"% progress"</f>
        <v>&gt;10 % progress</v>
      </c>
      <c r="P2473" s="17">
        <f t="shared" si="229"/>
        <v>0</v>
      </c>
      <c r="Q2473" s="17">
        <f t="shared" si="233"/>
        <v>5</v>
      </c>
      <c r="R2473" s="18">
        <f t="shared" si="231"/>
        <v>0</v>
      </c>
      <c r="S2473" s="18" t="str">
        <f t="shared" si="232"/>
        <v>no 0% progess</v>
      </c>
    </row>
    <row r="2474" spans="1:19" x14ac:dyDescent="0.35">
      <c r="A2474" s="4" t="s">
        <v>311</v>
      </c>
      <c r="B2474" s="4" t="s">
        <v>46</v>
      </c>
      <c r="C2474" s="4" t="s">
        <v>32181</v>
      </c>
      <c r="D2474" s="4" t="s">
        <v>33</v>
      </c>
      <c r="E2474" s="4" t="s">
        <v>39</v>
      </c>
      <c r="F2474" s="4" t="s">
        <v>26046</v>
      </c>
      <c r="G2474" s="4" t="s">
        <v>26047</v>
      </c>
      <c r="H2474" s="4" t="s">
        <v>32172</v>
      </c>
      <c r="I2474" s="4" t="s">
        <v>23901</v>
      </c>
      <c r="J2474" s="4" t="b">
        <v>1</v>
      </c>
      <c r="K2474" s="4">
        <v>21</v>
      </c>
      <c r="L2474" s="4">
        <v>46</v>
      </c>
      <c r="M2474" s="16">
        <f t="shared" si="228"/>
        <v>0.45652173913043476</v>
      </c>
      <c r="N2474" s="17" t="str">
        <f t="shared" si="230"/>
        <v>Active</v>
      </c>
      <c r="O2474" s="16" t="str" cm="1">
        <f t="array" ref="O2474">_xlfn.IFS(M2474=0,"0",
M2474&lt;=10%,"0-10",
TRUE,"&gt;10"
)&amp;" "&amp;"% progress"</f>
        <v>&gt;10 % progress</v>
      </c>
      <c r="P2474" s="17">
        <f t="shared" si="229"/>
        <v>0</v>
      </c>
      <c r="Q2474" s="17">
        <f t="shared" si="233"/>
        <v>5</v>
      </c>
      <c r="R2474" s="18">
        <f t="shared" si="231"/>
        <v>0</v>
      </c>
      <c r="S2474" s="18" t="str">
        <f t="shared" si="232"/>
        <v>no 0% progess</v>
      </c>
    </row>
    <row r="2475" spans="1:19" x14ac:dyDescent="0.35">
      <c r="A2475" s="4" t="s">
        <v>36</v>
      </c>
      <c r="B2475" s="4" t="s">
        <v>37</v>
      </c>
      <c r="C2475" s="4" t="s">
        <v>32181</v>
      </c>
      <c r="D2475" s="4" t="s">
        <v>33</v>
      </c>
      <c r="E2475" s="4" t="s">
        <v>39</v>
      </c>
      <c r="F2475" s="4" t="s">
        <v>26046</v>
      </c>
      <c r="G2475" s="4" t="s">
        <v>26047</v>
      </c>
      <c r="H2475" s="4" t="s">
        <v>32172</v>
      </c>
      <c r="I2475" s="4" t="s">
        <v>23901</v>
      </c>
      <c r="J2475" s="4" t="b">
        <v>1</v>
      </c>
      <c r="K2475" s="4">
        <v>26</v>
      </c>
      <c r="L2475" s="4">
        <v>35</v>
      </c>
      <c r="M2475" s="16">
        <f t="shared" si="228"/>
        <v>0.74285714285714288</v>
      </c>
      <c r="N2475" s="17" t="str">
        <f t="shared" si="230"/>
        <v>Active</v>
      </c>
      <c r="O2475" s="16" t="str" cm="1">
        <f t="array" ref="O2475">_xlfn.IFS(M2475=0,"0",
M2475&lt;=10%,"0-10",
TRUE,"&gt;10"
)&amp;" "&amp;"% progress"</f>
        <v>&gt;10 % progress</v>
      </c>
      <c r="P2475" s="17">
        <f t="shared" si="229"/>
        <v>0</v>
      </c>
      <c r="Q2475" s="17">
        <f t="shared" si="233"/>
        <v>5</v>
      </c>
      <c r="R2475" s="18">
        <f t="shared" si="231"/>
        <v>0</v>
      </c>
      <c r="S2475" s="18" t="str">
        <f t="shared" si="232"/>
        <v>no 0% progess</v>
      </c>
    </row>
    <row r="2476" spans="1:19" x14ac:dyDescent="0.35">
      <c r="A2476" s="4" t="s">
        <v>162</v>
      </c>
      <c r="B2476" s="4" t="s">
        <v>62</v>
      </c>
      <c r="C2476" s="4" t="s">
        <v>32181</v>
      </c>
      <c r="D2476" s="4" t="s">
        <v>33</v>
      </c>
      <c r="E2476" s="4" t="s">
        <v>39</v>
      </c>
      <c r="F2476" s="4" t="s">
        <v>26046</v>
      </c>
      <c r="G2476" s="4" t="s">
        <v>26047</v>
      </c>
      <c r="H2476" s="4" t="s">
        <v>32172</v>
      </c>
      <c r="I2476" s="4" t="s">
        <v>23901</v>
      </c>
      <c r="J2476" s="4" t="b">
        <v>1</v>
      </c>
      <c r="K2476" s="4">
        <v>33</v>
      </c>
      <c r="L2476" s="4">
        <v>56</v>
      </c>
      <c r="M2476" s="16">
        <f t="shared" si="228"/>
        <v>0.5892857142857143</v>
      </c>
      <c r="N2476" s="17" t="str">
        <f t="shared" si="230"/>
        <v>Active</v>
      </c>
      <c r="O2476" s="16" t="str" cm="1">
        <f t="array" ref="O2476">_xlfn.IFS(M2476=0,"0",
M2476&lt;=10%,"0-10",
TRUE,"&gt;10"
)&amp;" "&amp;"% progress"</f>
        <v>&gt;10 % progress</v>
      </c>
      <c r="P2476" s="17">
        <f t="shared" si="229"/>
        <v>0</v>
      </c>
      <c r="Q2476" s="17">
        <f t="shared" si="233"/>
        <v>5</v>
      </c>
      <c r="R2476" s="18">
        <f t="shared" si="231"/>
        <v>0</v>
      </c>
      <c r="S2476" s="18" t="str">
        <f t="shared" si="232"/>
        <v>no 0% progess</v>
      </c>
    </row>
    <row r="2477" spans="1:19" x14ac:dyDescent="0.35">
      <c r="A2477" s="4" t="s">
        <v>162</v>
      </c>
      <c r="B2477" s="4" t="s">
        <v>62</v>
      </c>
      <c r="C2477" s="4" t="s">
        <v>32181</v>
      </c>
      <c r="D2477" s="4" t="s">
        <v>33</v>
      </c>
      <c r="E2477" s="4" t="s">
        <v>39</v>
      </c>
      <c r="F2477" s="4" t="s">
        <v>26068</v>
      </c>
      <c r="G2477" s="4" t="s">
        <v>26069</v>
      </c>
      <c r="H2477" s="4" t="s">
        <v>32172</v>
      </c>
      <c r="I2477" s="4" t="s">
        <v>26070</v>
      </c>
      <c r="J2477" s="4" t="b">
        <v>1</v>
      </c>
      <c r="K2477" s="4">
        <v>11</v>
      </c>
      <c r="L2477" s="4">
        <v>56</v>
      </c>
      <c r="M2477" s="16">
        <f t="shared" si="228"/>
        <v>0.19642857142857142</v>
      </c>
      <c r="N2477" s="17" t="str">
        <f t="shared" si="230"/>
        <v>Active</v>
      </c>
      <c r="O2477" s="16" t="str" cm="1">
        <f t="array" ref="O2477">_xlfn.IFS(M2477=0,"0",
M2477&lt;=10%,"0-10",
TRUE,"&gt;10"
)&amp;" "&amp;"% progress"</f>
        <v>&gt;10 % progress</v>
      </c>
      <c r="P2477" s="17">
        <f t="shared" si="229"/>
        <v>0</v>
      </c>
      <c r="Q2477" s="17">
        <f t="shared" si="233"/>
        <v>5</v>
      </c>
      <c r="R2477" s="18">
        <f t="shared" si="231"/>
        <v>0</v>
      </c>
      <c r="S2477" s="18" t="str">
        <f t="shared" si="232"/>
        <v>no 0% progess</v>
      </c>
    </row>
    <row r="2478" spans="1:19" x14ac:dyDescent="0.35">
      <c r="A2478" s="4" t="s">
        <v>36</v>
      </c>
      <c r="B2478" s="4" t="s">
        <v>37</v>
      </c>
      <c r="C2478" s="4" t="s">
        <v>32181</v>
      </c>
      <c r="D2478" s="4" t="s">
        <v>33</v>
      </c>
      <c r="E2478" s="4" t="s">
        <v>39</v>
      </c>
      <c r="F2478" s="4" t="s">
        <v>26068</v>
      </c>
      <c r="G2478" s="4" t="s">
        <v>26069</v>
      </c>
      <c r="H2478" s="4" t="s">
        <v>32172</v>
      </c>
      <c r="I2478" s="4" t="s">
        <v>26070</v>
      </c>
      <c r="J2478" s="4" t="b">
        <v>1</v>
      </c>
      <c r="K2478" s="4">
        <v>14</v>
      </c>
      <c r="L2478" s="4">
        <v>35</v>
      </c>
      <c r="M2478" s="16">
        <f t="shared" si="228"/>
        <v>0.4</v>
      </c>
      <c r="N2478" s="17" t="str">
        <f t="shared" si="230"/>
        <v>Active</v>
      </c>
      <c r="O2478" s="16" t="str" cm="1">
        <f t="array" ref="O2478">_xlfn.IFS(M2478=0,"0",
M2478&lt;=10%,"0-10",
TRUE,"&gt;10"
)&amp;" "&amp;"% progress"</f>
        <v>&gt;10 % progress</v>
      </c>
      <c r="P2478" s="17">
        <f t="shared" si="229"/>
        <v>0</v>
      </c>
      <c r="Q2478" s="17">
        <f t="shared" si="233"/>
        <v>5</v>
      </c>
      <c r="R2478" s="18">
        <f t="shared" si="231"/>
        <v>0</v>
      </c>
      <c r="S2478" s="18" t="str">
        <f t="shared" si="232"/>
        <v>no 0% progess</v>
      </c>
    </row>
    <row r="2479" spans="1:19" x14ac:dyDescent="0.35">
      <c r="A2479" s="4" t="s">
        <v>311</v>
      </c>
      <c r="B2479" s="4" t="s">
        <v>46</v>
      </c>
      <c r="C2479" s="4" t="s">
        <v>32181</v>
      </c>
      <c r="D2479" s="4" t="s">
        <v>33</v>
      </c>
      <c r="E2479" s="4" t="s">
        <v>39</v>
      </c>
      <c r="F2479" s="4" t="s">
        <v>26068</v>
      </c>
      <c r="G2479" s="4" t="s">
        <v>26069</v>
      </c>
      <c r="H2479" s="4" t="s">
        <v>32172</v>
      </c>
      <c r="I2479" s="4" t="s">
        <v>26070</v>
      </c>
      <c r="J2479" s="4" t="b">
        <v>1</v>
      </c>
      <c r="K2479" s="4">
        <v>6</v>
      </c>
      <c r="L2479" s="4">
        <v>46</v>
      </c>
      <c r="M2479" s="16">
        <f t="shared" si="228"/>
        <v>0.13043478260869565</v>
      </c>
      <c r="N2479" s="17" t="str">
        <f t="shared" si="230"/>
        <v>Active</v>
      </c>
      <c r="O2479" s="16" t="str" cm="1">
        <f t="array" ref="O2479">_xlfn.IFS(M2479=0,"0",
M2479&lt;=10%,"0-10",
TRUE,"&gt;10"
)&amp;" "&amp;"% progress"</f>
        <v>&gt;10 % progress</v>
      </c>
      <c r="P2479" s="17">
        <f t="shared" si="229"/>
        <v>0</v>
      </c>
      <c r="Q2479" s="17">
        <f t="shared" si="233"/>
        <v>5</v>
      </c>
      <c r="R2479" s="18">
        <f t="shared" si="231"/>
        <v>0</v>
      </c>
      <c r="S2479" s="18" t="str">
        <f t="shared" si="232"/>
        <v>no 0% progess</v>
      </c>
    </row>
    <row r="2480" spans="1:19" x14ac:dyDescent="0.35">
      <c r="A2480" s="4" t="s">
        <v>103</v>
      </c>
      <c r="B2480" s="4" t="s">
        <v>50</v>
      </c>
      <c r="C2480" s="4" t="s">
        <v>32181</v>
      </c>
      <c r="D2480" s="4" t="s">
        <v>33</v>
      </c>
      <c r="E2480" s="4" t="s">
        <v>39</v>
      </c>
      <c r="F2480" s="4" t="s">
        <v>26068</v>
      </c>
      <c r="G2480" s="4" t="s">
        <v>26069</v>
      </c>
      <c r="H2480" s="4" t="s">
        <v>32172</v>
      </c>
      <c r="I2480" s="4" t="s">
        <v>26070</v>
      </c>
      <c r="J2480" s="4" t="b">
        <v>1</v>
      </c>
      <c r="K2480" s="4">
        <v>5</v>
      </c>
      <c r="L2480" s="4">
        <v>47</v>
      </c>
      <c r="M2480" s="16">
        <f t="shared" ref="M2480:M2543" si="234">K2480/L2480</f>
        <v>0.10638297872340426</v>
      </c>
      <c r="N2480" s="17" t="str">
        <f t="shared" si="230"/>
        <v>Active</v>
      </c>
      <c r="O2480" s="16" t="str" cm="1">
        <f t="array" ref="O2480">_xlfn.IFS(M2480=0,"0",
M2480&lt;=10%,"0-10",
TRUE,"&gt;10"
)&amp;" "&amp;"% progress"</f>
        <v>&gt;10 % progress</v>
      </c>
      <c r="P2480" s="17">
        <f t="shared" ref="P2480:P2543" si="235">IF(M2480=0,1,0)</f>
        <v>0</v>
      </c>
      <c r="Q2480" s="17">
        <f t="shared" si="233"/>
        <v>5</v>
      </c>
      <c r="R2480" s="18">
        <f t="shared" si="231"/>
        <v>0</v>
      </c>
      <c r="S2480" s="18" t="str">
        <f t="shared" si="232"/>
        <v>no 0% progess</v>
      </c>
    </row>
    <row r="2481" spans="1:19" x14ac:dyDescent="0.35">
      <c r="A2481" s="4" t="s">
        <v>268</v>
      </c>
      <c r="B2481" s="4" t="s">
        <v>48</v>
      </c>
      <c r="C2481" s="4" t="s">
        <v>32181</v>
      </c>
      <c r="D2481" s="4" t="s">
        <v>33</v>
      </c>
      <c r="E2481" s="4" t="s">
        <v>39</v>
      </c>
      <c r="F2481" s="4" t="s">
        <v>26068</v>
      </c>
      <c r="G2481" s="4" t="s">
        <v>26069</v>
      </c>
      <c r="H2481" s="4" t="s">
        <v>32172</v>
      </c>
      <c r="I2481" s="4" t="s">
        <v>26070</v>
      </c>
      <c r="J2481" s="4" t="b">
        <v>1</v>
      </c>
      <c r="K2481" s="4">
        <v>8</v>
      </c>
      <c r="L2481" s="4">
        <v>24</v>
      </c>
      <c r="M2481" s="16">
        <f t="shared" si="234"/>
        <v>0.33333333333333331</v>
      </c>
      <c r="N2481" s="17" t="str">
        <f t="shared" ref="N2481:N2544" si="236">IF(M2481&gt;0,"Active","Not Active")</f>
        <v>Active</v>
      </c>
      <c r="O2481" s="16" t="str" cm="1">
        <f t="array" ref="O2481">_xlfn.IFS(M2481=0,"0",
M2481&lt;=10%,"0-10",
TRUE,"&gt;10"
)&amp;" "&amp;"% progress"</f>
        <v>&gt;10 % progress</v>
      </c>
      <c r="P2481" s="17">
        <f t="shared" si="235"/>
        <v>0</v>
      </c>
      <c r="Q2481" s="17">
        <f t="shared" si="233"/>
        <v>5</v>
      </c>
      <c r="R2481" s="18">
        <f t="shared" ref="R2481:R2544" si="237">P2481/Q2481</f>
        <v>0</v>
      </c>
      <c r="S2481" s="18" t="str">
        <f t="shared" ref="S2481:S2544" si="238">IF(R2481=0, "no 0% progess", "no progress")</f>
        <v>no 0% progess</v>
      </c>
    </row>
    <row r="2482" spans="1:19" x14ac:dyDescent="0.35">
      <c r="A2482" s="4" t="s">
        <v>268</v>
      </c>
      <c r="B2482" s="4" t="s">
        <v>48</v>
      </c>
      <c r="C2482" s="4" t="s">
        <v>32181</v>
      </c>
      <c r="D2482" s="4" t="s">
        <v>33</v>
      </c>
      <c r="E2482" s="4" t="s">
        <v>39</v>
      </c>
      <c r="F2482" s="4" t="s">
        <v>26086</v>
      </c>
      <c r="G2482" s="4" t="s">
        <v>26087</v>
      </c>
      <c r="H2482" s="4" t="s">
        <v>32172</v>
      </c>
      <c r="I2482" s="4" t="s">
        <v>26088</v>
      </c>
      <c r="J2482" s="4" t="b">
        <v>1</v>
      </c>
      <c r="K2482" s="4">
        <v>2</v>
      </c>
      <c r="L2482" s="4">
        <v>24</v>
      </c>
      <c r="M2482" s="16">
        <f t="shared" si="234"/>
        <v>8.3333333333333329E-2</v>
      </c>
      <c r="N2482" s="17" t="str">
        <f t="shared" si="236"/>
        <v>Active</v>
      </c>
      <c r="O2482" s="16" t="str" cm="1">
        <f t="array" ref="O2482">_xlfn.IFS(M2482=0,"0",
M2482&lt;=10%,"0-10",
TRUE,"&gt;10"
)&amp;" "&amp;"% progress"</f>
        <v>0-10 % progress</v>
      </c>
      <c r="P2482" s="17">
        <f t="shared" si="235"/>
        <v>0</v>
      </c>
      <c r="Q2482" s="17">
        <f t="shared" si="233"/>
        <v>5</v>
      </c>
      <c r="R2482" s="18">
        <f t="shared" si="237"/>
        <v>0</v>
      </c>
      <c r="S2482" s="18" t="str">
        <f t="shared" si="238"/>
        <v>no 0% progess</v>
      </c>
    </row>
    <row r="2483" spans="1:19" x14ac:dyDescent="0.35">
      <c r="A2483" s="4" t="s">
        <v>103</v>
      </c>
      <c r="B2483" s="4" t="s">
        <v>50</v>
      </c>
      <c r="C2483" s="4" t="s">
        <v>32181</v>
      </c>
      <c r="D2483" s="4" t="s">
        <v>33</v>
      </c>
      <c r="E2483" s="4" t="s">
        <v>39</v>
      </c>
      <c r="F2483" s="4" t="s">
        <v>26086</v>
      </c>
      <c r="G2483" s="4" t="s">
        <v>26087</v>
      </c>
      <c r="H2483" s="4" t="s">
        <v>32172</v>
      </c>
      <c r="I2483" s="4" t="s">
        <v>26088</v>
      </c>
      <c r="J2483" s="4" t="b">
        <v>1</v>
      </c>
      <c r="K2483" s="4">
        <v>10</v>
      </c>
      <c r="L2483" s="4">
        <v>47</v>
      </c>
      <c r="M2483" s="16">
        <f t="shared" si="234"/>
        <v>0.21276595744680851</v>
      </c>
      <c r="N2483" s="17" t="str">
        <f t="shared" si="236"/>
        <v>Active</v>
      </c>
      <c r="O2483" s="16" t="str" cm="1">
        <f t="array" ref="O2483">_xlfn.IFS(M2483=0,"0",
M2483&lt;=10%,"0-10",
TRUE,"&gt;10"
)&amp;" "&amp;"% progress"</f>
        <v>&gt;10 % progress</v>
      </c>
      <c r="P2483" s="17">
        <f t="shared" si="235"/>
        <v>0</v>
      </c>
      <c r="Q2483" s="17">
        <f t="shared" si="233"/>
        <v>5</v>
      </c>
      <c r="R2483" s="18">
        <f t="shared" si="237"/>
        <v>0</v>
      </c>
      <c r="S2483" s="18" t="str">
        <f t="shared" si="238"/>
        <v>no 0% progess</v>
      </c>
    </row>
    <row r="2484" spans="1:19" x14ac:dyDescent="0.35">
      <c r="A2484" s="4" t="s">
        <v>311</v>
      </c>
      <c r="B2484" s="4" t="s">
        <v>46</v>
      </c>
      <c r="C2484" s="4" t="s">
        <v>32181</v>
      </c>
      <c r="D2484" s="4" t="s">
        <v>33</v>
      </c>
      <c r="E2484" s="4" t="s">
        <v>39</v>
      </c>
      <c r="F2484" s="4" t="s">
        <v>26086</v>
      </c>
      <c r="G2484" s="4" t="s">
        <v>26087</v>
      </c>
      <c r="H2484" s="4" t="s">
        <v>32172</v>
      </c>
      <c r="I2484" s="4" t="s">
        <v>26088</v>
      </c>
      <c r="J2484" s="4" t="b">
        <v>1</v>
      </c>
      <c r="K2484" s="4">
        <v>0</v>
      </c>
      <c r="L2484" s="4">
        <v>46</v>
      </c>
      <c r="M2484" s="16">
        <f t="shared" si="234"/>
        <v>0</v>
      </c>
      <c r="N2484" s="17" t="str">
        <f t="shared" si="236"/>
        <v>Not Active</v>
      </c>
      <c r="O2484" s="16" t="str" cm="1">
        <f t="array" ref="O2484">_xlfn.IFS(M2484=0,"0",
M2484&lt;=10%,"0-10",
TRUE,"&gt;10"
)&amp;" "&amp;"% progress"</f>
        <v>0 % progress</v>
      </c>
      <c r="P2484" s="17">
        <f t="shared" si="235"/>
        <v>1</v>
      </c>
      <c r="Q2484" s="17">
        <f t="shared" si="233"/>
        <v>5</v>
      </c>
      <c r="R2484" s="18">
        <f t="shared" si="237"/>
        <v>0.2</v>
      </c>
      <c r="S2484" s="18" t="str">
        <f t="shared" si="238"/>
        <v>no progress</v>
      </c>
    </row>
    <row r="2485" spans="1:19" x14ac:dyDescent="0.35">
      <c r="A2485" s="4" t="s">
        <v>36</v>
      </c>
      <c r="B2485" s="4" t="s">
        <v>37</v>
      </c>
      <c r="C2485" s="4" t="s">
        <v>32181</v>
      </c>
      <c r="D2485" s="4" t="s">
        <v>33</v>
      </c>
      <c r="E2485" s="4" t="s">
        <v>39</v>
      </c>
      <c r="F2485" s="4" t="s">
        <v>26086</v>
      </c>
      <c r="G2485" s="4" t="s">
        <v>26087</v>
      </c>
      <c r="H2485" s="4" t="s">
        <v>32172</v>
      </c>
      <c r="I2485" s="4" t="s">
        <v>26088</v>
      </c>
      <c r="J2485" s="4" t="b">
        <v>1</v>
      </c>
      <c r="K2485" s="4">
        <v>8</v>
      </c>
      <c r="L2485" s="4">
        <v>35</v>
      </c>
      <c r="M2485" s="16">
        <f t="shared" si="234"/>
        <v>0.22857142857142856</v>
      </c>
      <c r="N2485" s="17" t="str">
        <f t="shared" si="236"/>
        <v>Active</v>
      </c>
      <c r="O2485" s="16" t="str" cm="1">
        <f t="array" ref="O2485">_xlfn.IFS(M2485=0,"0",
M2485&lt;=10%,"0-10",
TRUE,"&gt;10"
)&amp;" "&amp;"% progress"</f>
        <v>&gt;10 % progress</v>
      </c>
      <c r="P2485" s="17">
        <f t="shared" si="235"/>
        <v>0</v>
      </c>
      <c r="Q2485" s="17">
        <f t="shared" si="233"/>
        <v>5</v>
      </c>
      <c r="R2485" s="18">
        <f t="shared" si="237"/>
        <v>0</v>
      </c>
      <c r="S2485" s="18" t="str">
        <f t="shared" si="238"/>
        <v>no 0% progess</v>
      </c>
    </row>
    <row r="2486" spans="1:19" x14ac:dyDescent="0.35">
      <c r="A2486" s="4" t="s">
        <v>162</v>
      </c>
      <c r="B2486" s="4" t="s">
        <v>62</v>
      </c>
      <c r="C2486" s="4" t="s">
        <v>32181</v>
      </c>
      <c r="D2486" s="4" t="s">
        <v>33</v>
      </c>
      <c r="E2486" s="4" t="s">
        <v>39</v>
      </c>
      <c r="F2486" s="4" t="s">
        <v>26086</v>
      </c>
      <c r="G2486" s="4" t="s">
        <v>26087</v>
      </c>
      <c r="H2486" s="4" t="s">
        <v>32172</v>
      </c>
      <c r="I2486" s="4" t="s">
        <v>26088</v>
      </c>
      <c r="J2486" s="4" t="b">
        <v>1</v>
      </c>
      <c r="K2486" s="4">
        <v>0</v>
      </c>
      <c r="L2486" s="4">
        <v>56</v>
      </c>
      <c r="M2486" s="16">
        <f t="shared" si="234"/>
        <v>0</v>
      </c>
      <c r="N2486" s="17" t="str">
        <f t="shared" si="236"/>
        <v>Not Active</v>
      </c>
      <c r="O2486" s="16" t="str" cm="1">
        <f t="array" ref="O2486">_xlfn.IFS(M2486=0,"0",
M2486&lt;=10%,"0-10",
TRUE,"&gt;10"
)&amp;" "&amp;"% progress"</f>
        <v>0 % progress</v>
      </c>
      <c r="P2486" s="17">
        <f t="shared" si="235"/>
        <v>1</v>
      </c>
      <c r="Q2486" s="17">
        <f t="shared" si="233"/>
        <v>5</v>
      </c>
      <c r="R2486" s="18">
        <f t="shared" si="237"/>
        <v>0.2</v>
      </c>
      <c r="S2486" s="18" t="str">
        <f t="shared" si="238"/>
        <v>no progress</v>
      </c>
    </row>
    <row r="2487" spans="1:19" x14ac:dyDescent="0.35">
      <c r="A2487" s="4" t="s">
        <v>162</v>
      </c>
      <c r="B2487" s="4" t="s">
        <v>62</v>
      </c>
      <c r="C2487" s="4" t="s">
        <v>32181</v>
      </c>
      <c r="D2487" s="4" t="s">
        <v>33</v>
      </c>
      <c r="E2487" s="4" t="s">
        <v>39</v>
      </c>
      <c r="F2487" s="4" t="s">
        <v>26102</v>
      </c>
      <c r="G2487" s="4" t="s">
        <v>26103</v>
      </c>
      <c r="H2487" s="4" t="s">
        <v>32172</v>
      </c>
      <c r="I2487" s="4" t="s">
        <v>26104</v>
      </c>
      <c r="J2487" s="4" t="b">
        <v>1</v>
      </c>
      <c r="K2487" s="4">
        <v>5</v>
      </c>
      <c r="L2487" s="4">
        <v>56</v>
      </c>
      <c r="M2487" s="16">
        <f t="shared" si="234"/>
        <v>8.9285714285714288E-2</v>
      </c>
      <c r="N2487" s="17" t="str">
        <f t="shared" si="236"/>
        <v>Active</v>
      </c>
      <c r="O2487" s="16" t="str" cm="1">
        <f t="array" ref="O2487">_xlfn.IFS(M2487=0,"0",
M2487&lt;=10%,"0-10",
TRUE,"&gt;10"
)&amp;" "&amp;"% progress"</f>
        <v>0-10 % progress</v>
      </c>
      <c r="P2487" s="17">
        <f t="shared" si="235"/>
        <v>0</v>
      </c>
      <c r="Q2487" s="17">
        <f t="shared" si="233"/>
        <v>5</v>
      </c>
      <c r="R2487" s="18">
        <f t="shared" si="237"/>
        <v>0</v>
      </c>
      <c r="S2487" s="18" t="str">
        <f t="shared" si="238"/>
        <v>no 0% progess</v>
      </c>
    </row>
    <row r="2488" spans="1:19" x14ac:dyDescent="0.35">
      <c r="A2488" s="4" t="s">
        <v>36</v>
      </c>
      <c r="B2488" s="4" t="s">
        <v>37</v>
      </c>
      <c r="C2488" s="4" t="s">
        <v>32181</v>
      </c>
      <c r="D2488" s="4" t="s">
        <v>33</v>
      </c>
      <c r="E2488" s="4" t="s">
        <v>39</v>
      </c>
      <c r="F2488" s="4" t="s">
        <v>26102</v>
      </c>
      <c r="G2488" s="4" t="s">
        <v>26103</v>
      </c>
      <c r="H2488" s="4" t="s">
        <v>32172</v>
      </c>
      <c r="I2488" s="4" t="s">
        <v>26104</v>
      </c>
      <c r="J2488" s="4" t="b">
        <v>1</v>
      </c>
      <c r="K2488" s="4">
        <v>1</v>
      </c>
      <c r="L2488" s="4">
        <v>35</v>
      </c>
      <c r="M2488" s="16">
        <f t="shared" si="234"/>
        <v>2.8571428571428571E-2</v>
      </c>
      <c r="N2488" s="17" t="str">
        <f t="shared" si="236"/>
        <v>Active</v>
      </c>
      <c r="O2488" s="16" t="str" cm="1">
        <f t="array" ref="O2488">_xlfn.IFS(M2488=0,"0",
M2488&lt;=10%,"0-10",
TRUE,"&gt;10"
)&amp;" "&amp;"% progress"</f>
        <v>0-10 % progress</v>
      </c>
      <c r="P2488" s="17">
        <f t="shared" si="235"/>
        <v>0</v>
      </c>
      <c r="Q2488" s="17">
        <f t="shared" si="233"/>
        <v>5</v>
      </c>
      <c r="R2488" s="18">
        <f t="shared" si="237"/>
        <v>0</v>
      </c>
      <c r="S2488" s="18" t="str">
        <f t="shared" si="238"/>
        <v>no 0% progess</v>
      </c>
    </row>
    <row r="2489" spans="1:19" x14ac:dyDescent="0.35">
      <c r="A2489" s="4" t="s">
        <v>311</v>
      </c>
      <c r="B2489" s="4" t="s">
        <v>46</v>
      </c>
      <c r="C2489" s="4" t="s">
        <v>32181</v>
      </c>
      <c r="D2489" s="4" t="s">
        <v>33</v>
      </c>
      <c r="E2489" s="4" t="s">
        <v>39</v>
      </c>
      <c r="F2489" s="4" t="s">
        <v>26102</v>
      </c>
      <c r="G2489" s="4" t="s">
        <v>26103</v>
      </c>
      <c r="H2489" s="4" t="s">
        <v>32172</v>
      </c>
      <c r="I2489" s="4" t="s">
        <v>26104</v>
      </c>
      <c r="J2489" s="4" t="b">
        <v>1</v>
      </c>
      <c r="K2489" s="4">
        <v>0</v>
      </c>
      <c r="L2489" s="4">
        <v>46</v>
      </c>
      <c r="M2489" s="16">
        <f t="shared" si="234"/>
        <v>0</v>
      </c>
      <c r="N2489" s="17" t="str">
        <f t="shared" si="236"/>
        <v>Not Active</v>
      </c>
      <c r="O2489" s="16" t="str" cm="1">
        <f t="array" ref="O2489">_xlfn.IFS(M2489=0,"0",
M2489&lt;=10%,"0-10",
TRUE,"&gt;10"
)&amp;" "&amp;"% progress"</f>
        <v>0 % progress</v>
      </c>
      <c r="P2489" s="17">
        <f t="shared" si="235"/>
        <v>1</v>
      </c>
      <c r="Q2489" s="17">
        <f t="shared" si="233"/>
        <v>5</v>
      </c>
      <c r="R2489" s="18">
        <f t="shared" si="237"/>
        <v>0.2</v>
      </c>
      <c r="S2489" s="18" t="str">
        <f t="shared" si="238"/>
        <v>no progress</v>
      </c>
    </row>
    <row r="2490" spans="1:19" x14ac:dyDescent="0.35">
      <c r="A2490" s="4" t="s">
        <v>103</v>
      </c>
      <c r="B2490" s="4" t="s">
        <v>50</v>
      </c>
      <c r="C2490" s="4" t="s">
        <v>32181</v>
      </c>
      <c r="D2490" s="4" t="s">
        <v>33</v>
      </c>
      <c r="E2490" s="4" t="s">
        <v>39</v>
      </c>
      <c r="F2490" s="4" t="s">
        <v>26102</v>
      </c>
      <c r="G2490" s="4" t="s">
        <v>26103</v>
      </c>
      <c r="H2490" s="4" t="s">
        <v>32172</v>
      </c>
      <c r="I2490" s="4" t="s">
        <v>26104</v>
      </c>
      <c r="J2490" s="4" t="b">
        <v>1</v>
      </c>
      <c r="K2490" s="4">
        <v>0</v>
      </c>
      <c r="L2490" s="4">
        <v>47</v>
      </c>
      <c r="M2490" s="16">
        <f t="shared" si="234"/>
        <v>0</v>
      </c>
      <c r="N2490" s="17" t="str">
        <f t="shared" si="236"/>
        <v>Not Active</v>
      </c>
      <c r="O2490" s="16" t="str" cm="1">
        <f t="array" ref="O2490">_xlfn.IFS(M2490=0,"0",
M2490&lt;=10%,"0-10",
TRUE,"&gt;10"
)&amp;" "&amp;"% progress"</f>
        <v>0 % progress</v>
      </c>
      <c r="P2490" s="17">
        <f t="shared" si="235"/>
        <v>1</v>
      </c>
      <c r="Q2490" s="17">
        <f t="shared" si="233"/>
        <v>5</v>
      </c>
      <c r="R2490" s="18">
        <f t="shared" si="237"/>
        <v>0.2</v>
      </c>
      <c r="S2490" s="18" t="str">
        <f t="shared" si="238"/>
        <v>no progress</v>
      </c>
    </row>
    <row r="2491" spans="1:19" x14ac:dyDescent="0.35">
      <c r="A2491" s="4" t="s">
        <v>268</v>
      </c>
      <c r="B2491" s="4" t="s">
        <v>48</v>
      </c>
      <c r="C2491" s="4" t="s">
        <v>32181</v>
      </c>
      <c r="D2491" s="4" t="s">
        <v>33</v>
      </c>
      <c r="E2491" s="4" t="s">
        <v>39</v>
      </c>
      <c r="F2491" s="4" t="s">
        <v>26102</v>
      </c>
      <c r="G2491" s="4" t="s">
        <v>26103</v>
      </c>
      <c r="H2491" s="4" t="s">
        <v>32172</v>
      </c>
      <c r="I2491" s="4" t="s">
        <v>26104</v>
      </c>
      <c r="J2491" s="4" t="b">
        <v>1</v>
      </c>
      <c r="K2491" s="4">
        <v>0</v>
      </c>
      <c r="L2491" s="4">
        <v>24</v>
      </c>
      <c r="M2491" s="16">
        <f t="shared" si="234"/>
        <v>0</v>
      </c>
      <c r="N2491" s="17" t="str">
        <f t="shared" si="236"/>
        <v>Not Active</v>
      </c>
      <c r="O2491" s="16" t="str" cm="1">
        <f t="array" ref="O2491">_xlfn.IFS(M2491=0,"0",
M2491&lt;=10%,"0-10",
TRUE,"&gt;10"
)&amp;" "&amp;"% progress"</f>
        <v>0 % progress</v>
      </c>
      <c r="P2491" s="17">
        <f t="shared" si="235"/>
        <v>1</v>
      </c>
      <c r="Q2491" s="17">
        <f t="shared" si="233"/>
        <v>5</v>
      </c>
      <c r="R2491" s="18">
        <f t="shared" si="237"/>
        <v>0.2</v>
      </c>
      <c r="S2491" s="18" t="str">
        <f t="shared" si="238"/>
        <v>no progress</v>
      </c>
    </row>
    <row r="2492" spans="1:19" x14ac:dyDescent="0.35">
      <c r="A2492" s="4" t="s">
        <v>8897</v>
      </c>
      <c r="B2492" s="4" t="s">
        <v>56</v>
      </c>
      <c r="C2492" s="4" t="s">
        <v>32182</v>
      </c>
      <c r="D2492" s="4" t="s">
        <v>43</v>
      </c>
      <c r="E2492" s="4" t="s">
        <v>39</v>
      </c>
      <c r="F2492" s="4" t="s">
        <v>26112</v>
      </c>
      <c r="G2492" s="4" t="s">
        <v>26113</v>
      </c>
      <c r="H2492" s="4" t="s">
        <v>32172</v>
      </c>
      <c r="I2492" s="4" t="s">
        <v>26114</v>
      </c>
      <c r="J2492" s="4" t="b">
        <v>1</v>
      </c>
      <c r="K2492" s="4">
        <v>2</v>
      </c>
      <c r="L2492" s="4">
        <v>55</v>
      </c>
      <c r="M2492" s="16">
        <f t="shared" si="234"/>
        <v>3.6363636363636362E-2</v>
      </c>
      <c r="N2492" s="17" t="str">
        <f t="shared" si="236"/>
        <v>Active</v>
      </c>
      <c r="O2492" s="16" t="str" cm="1">
        <f t="array" ref="O2492">_xlfn.IFS(M2492=0,"0",
M2492&lt;=10%,"0-10",
TRUE,"&gt;10"
)&amp;" "&amp;"% progress"</f>
        <v>0-10 % progress</v>
      </c>
      <c r="P2492" s="17">
        <f t="shared" si="235"/>
        <v>0</v>
      </c>
      <c r="Q2492" s="17">
        <f t="shared" si="233"/>
        <v>4</v>
      </c>
      <c r="R2492" s="18">
        <f t="shared" si="237"/>
        <v>0</v>
      </c>
      <c r="S2492" s="18" t="str">
        <f t="shared" si="238"/>
        <v>no 0% progess</v>
      </c>
    </row>
    <row r="2493" spans="1:19" x14ac:dyDescent="0.35">
      <c r="A2493" s="4" t="s">
        <v>8902</v>
      </c>
      <c r="B2493" s="4" t="s">
        <v>60</v>
      </c>
      <c r="C2493" s="4" t="s">
        <v>32182</v>
      </c>
      <c r="D2493" s="4" t="s">
        <v>43</v>
      </c>
      <c r="E2493" s="4" t="s">
        <v>39</v>
      </c>
      <c r="F2493" s="4" t="s">
        <v>26112</v>
      </c>
      <c r="G2493" s="4" t="s">
        <v>26113</v>
      </c>
      <c r="H2493" s="4" t="s">
        <v>32172</v>
      </c>
      <c r="I2493" s="4" t="s">
        <v>26114</v>
      </c>
      <c r="J2493" s="4" t="b">
        <v>1</v>
      </c>
      <c r="K2493" s="4">
        <v>0</v>
      </c>
      <c r="L2493" s="4">
        <v>24</v>
      </c>
      <c r="M2493" s="16">
        <f t="shared" si="234"/>
        <v>0</v>
      </c>
      <c r="N2493" s="17" t="str">
        <f t="shared" si="236"/>
        <v>Not Active</v>
      </c>
      <c r="O2493" s="16" t="str" cm="1">
        <f t="array" ref="O2493">_xlfn.IFS(M2493=0,"0",
M2493&lt;=10%,"0-10",
TRUE,"&gt;10"
)&amp;" "&amp;"% progress"</f>
        <v>0 % progress</v>
      </c>
      <c r="P2493" s="17">
        <f t="shared" si="235"/>
        <v>1</v>
      </c>
      <c r="Q2493" s="17">
        <f t="shared" si="233"/>
        <v>4</v>
      </c>
      <c r="R2493" s="18">
        <f t="shared" si="237"/>
        <v>0.25</v>
      </c>
      <c r="S2493" s="18" t="str">
        <f t="shared" si="238"/>
        <v>no progress</v>
      </c>
    </row>
    <row r="2494" spans="1:19" x14ac:dyDescent="0.35">
      <c r="A2494" s="4" t="s">
        <v>8899</v>
      </c>
      <c r="B2494" s="4" t="s">
        <v>8900</v>
      </c>
      <c r="C2494" s="4" t="s">
        <v>32182</v>
      </c>
      <c r="D2494" s="4" t="s">
        <v>43</v>
      </c>
      <c r="E2494" s="4" t="s">
        <v>39</v>
      </c>
      <c r="F2494" s="4" t="s">
        <v>26112</v>
      </c>
      <c r="G2494" s="4" t="s">
        <v>26113</v>
      </c>
      <c r="H2494" s="4" t="s">
        <v>32172</v>
      </c>
      <c r="I2494" s="4" t="s">
        <v>26114</v>
      </c>
      <c r="J2494" s="4" t="b">
        <v>1</v>
      </c>
      <c r="K2494" s="4">
        <v>1</v>
      </c>
      <c r="L2494" s="4">
        <v>22</v>
      </c>
      <c r="M2494" s="16">
        <f t="shared" si="234"/>
        <v>4.5454545454545456E-2</v>
      </c>
      <c r="N2494" s="17" t="str">
        <f t="shared" si="236"/>
        <v>Active</v>
      </c>
      <c r="O2494" s="16" t="str" cm="1">
        <f t="array" ref="O2494">_xlfn.IFS(M2494=0,"0",
M2494&lt;=10%,"0-10",
TRUE,"&gt;10"
)&amp;" "&amp;"% progress"</f>
        <v>0-10 % progress</v>
      </c>
      <c r="P2494" s="17">
        <f t="shared" si="235"/>
        <v>0</v>
      </c>
      <c r="Q2494" s="17">
        <f t="shared" si="233"/>
        <v>4</v>
      </c>
      <c r="R2494" s="18">
        <f t="shared" si="237"/>
        <v>0</v>
      </c>
      <c r="S2494" s="18" t="str">
        <f t="shared" si="238"/>
        <v>no 0% progess</v>
      </c>
    </row>
    <row r="2495" spans="1:19" x14ac:dyDescent="0.35">
      <c r="A2495" s="4" t="s">
        <v>8895</v>
      </c>
      <c r="B2495" s="4" t="s">
        <v>52</v>
      </c>
      <c r="C2495" s="4" t="s">
        <v>32182</v>
      </c>
      <c r="D2495" s="4" t="s">
        <v>43</v>
      </c>
      <c r="E2495" s="4" t="s">
        <v>39</v>
      </c>
      <c r="F2495" s="4" t="s">
        <v>26112</v>
      </c>
      <c r="G2495" s="4" t="s">
        <v>26113</v>
      </c>
      <c r="H2495" s="4" t="s">
        <v>32172</v>
      </c>
      <c r="I2495" s="4" t="s">
        <v>26114</v>
      </c>
      <c r="J2495" s="4" t="b">
        <v>1</v>
      </c>
      <c r="K2495" s="4">
        <v>16</v>
      </c>
      <c r="L2495" s="4">
        <v>38</v>
      </c>
      <c r="M2495" s="16">
        <f t="shared" si="234"/>
        <v>0.42105263157894735</v>
      </c>
      <c r="N2495" s="17" t="str">
        <f t="shared" si="236"/>
        <v>Active</v>
      </c>
      <c r="O2495" s="16" t="str" cm="1">
        <f t="array" ref="O2495">_xlfn.IFS(M2495=0,"0",
M2495&lt;=10%,"0-10",
TRUE,"&gt;10"
)&amp;" "&amp;"% progress"</f>
        <v>&gt;10 % progress</v>
      </c>
      <c r="P2495" s="17">
        <f t="shared" si="235"/>
        <v>0</v>
      </c>
      <c r="Q2495" s="17">
        <f t="shared" si="233"/>
        <v>4</v>
      </c>
      <c r="R2495" s="18">
        <f t="shared" si="237"/>
        <v>0</v>
      </c>
      <c r="S2495" s="18" t="str">
        <f t="shared" si="238"/>
        <v>no 0% progess</v>
      </c>
    </row>
    <row r="2496" spans="1:19" x14ac:dyDescent="0.35">
      <c r="A2496" s="4" t="s">
        <v>8895</v>
      </c>
      <c r="B2496" s="4" t="s">
        <v>52</v>
      </c>
      <c r="C2496" s="4" t="s">
        <v>32182</v>
      </c>
      <c r="D2496" s="4" t="s">
        <v>43</v>
      </c>
      <c r="E2496" s="4" t="s">
        <v>39</v>
      </c>
      <c r="F2496" s="4" t="s">
        <v>26121</v>
      </c>
      <c r="G2496" s="4" t="s">
        <v>26122</v>
      </c>
      <c r="H2496" s="4" t="s">
        <v>32172</v>
      </c>
      <c r="I2496" s="4" t="s">
        <v>26123</v>
      </c>
      <c r="J2496" s="4" t="b">
        <v>1</v>
      </c>
      <c r="K2496" s="4">
        <v>28</v>
      </c>
      <c r="L2496" s="4">
        <v>38</v>
      </c>
      <c r="M2496" s="16">
        <f t="shared" si="234"/>
        <v>0.73684210526315785</v>
      </c>
      <c r="N2496" s="17" t="str">
        <f t="shared" si="236"/>
        <v>Active</v>
      </c>
      <c r="O2496" s="16" t="str" cm="1">
        <f t="array" ref="O2496">_xlfn.IFS(M2496=0,"0",
M2496&lt;=10%,"0-10",
TRUE,"&gt;10"
)&amp;" "&amp;"% progress"</f>
        <v>&gt;10 % progress</v>
      </c>
      <c r="P2496" s="17">
        <f t="shared" si="235"/>
        <v>0</v>
      </c>
      <c r="Q2496" s="17">
        <f t="shared" si="233"/>
        <v>4</v>
      </c>
      <c r="R2496" s="18">
        <f t="shared" si="237"/>
        <v>0</v>
      </c>
      <c r="S2496" s="18" t="str">
        <f t="shared" si="238"/>
        <v>no 0% progess</v>
      </c>
    </row>
    <row r="2497" spans="1:19" x14ac:dyDescent="0.35">
      <c r="A2497" s="4" t="s">
        <v>8899</v>
      </c>
      <c r="B2497" s="4" t="s">
        <v>8900</v>
      </c>
      <c r="C2497" s="4" t="s">
        <v>32182</v>
      </c>
      <c r="D2497" s="4" t="s">
        <v>43</v>
      </c>
      <c r="E2497" s="4" t="s">
        <v>39</v>
      </c>
      <c r="F2497" s="4" t="s">
        <v>26121</v>
      </c>
      <c r="G2497" s="4" t="s">
        <v>26122</v>
      </c>
      <c r="H2497" s="4" t="s">
        <v>32172</v>
      </c>
      <c r="I2497" s="4" t="s">
        <v>26123</v>
      </c>
      <c r="J2497" s="4" t="b">
        <v>1</v>
      </c>
      <c r="K2497" s="4">
        <v>0</v>
      </c>
      <c r="L2497" s="4">
        <v>22</v>
      </c>
      <c r="M2497" s="16">
        <f t="shared" si="234"/>
        <v>0</v>
      </c>
      <c r="N2497" s="17" t="str">
        <f t="shared" si="236"/>
        <v>Not Active</v>
      </c>
      <c r="O2497" s="16" t="str" cm="1">
        <f t="array" ref="O2497">_xlfn.IFS(M2497=0,"0",
M2497&lt;=10%,"0-10",
TRUE,"&gt;10"
)&amp;" "&amp;"% progress"</f>
        <v>0 % progress</v>
      </c>
      <c r="P2497" s="17">
        <f t="shared" si="235"/>
        <v>1</v>
      </c>
      <c r="Q2497" s="17">
        <f t="shared" si="233"/>
        <v>4</v>
      </c>
      <c r="R2497" s="18">
        <f t="shared" si="237"/>
        <v>0.25</v>
      </c>
      <c r="S2497" s="18" t="str">
        <f t="shared" si="238"/>
        <v>no progress</v>
      </c>
    </row>
    <row r="2498" spans="1:19" x14ac:dyDescent="0.35">
      <c r="A2498" s="4" t="s">
        <v>8902</v>
      </c>
      <c r="B2498" s="4" t="s">
        <v>60</v>
      </c>
      <c r="C2498" s="4" t="s">
        <v>32182</v>
      </c>
      <c r="D2498" s="4" t="s">
        <v>43</v>
      </c>
      <c r="E2498" s="4" t="s">
        <v>39</v>
      </c>
      <c r="F2498" s="4" t="s">
        <v>26121</v>
      </c>
      <c r="G2498" s="4" t="s">
        <v>26122</v>
      </c>
      <c r="H2498" s="4" t="s">
        <v>32172</v>
      </c>
      <c r="I2498" s="4" t="s">
        <v>26123</v>
      </c>
      <c r="J2498" s="4" t="b">
        <v>1</v>
      </c>
      <c r="K2498" s="4">
        <v>0</v>
      </c>
      <c r="L2498" s="4">
        <v>24</v>
      </c>
      <c r="M2498" s="16">
        <f t="shared" si="234"/>
        <v>0</v>
      </c>
      <c r="N2498" s="17" t="str">
        <f t="shared" si="236"/>
        <v>Not Active</v>
      </c>
      <c r="O2498" s="16" t="str" cm="1">
        <f t="array" ref="O2498">_xlfn.IFS(M2498=0,"0",
M2498&lt;=10%,"0-10",
TRUE,"&gt;10"
)&amp;" "&amp;"% progress"</f>
        <v>0 % progress</v>
      </c>
      <c r="P2498" s="17">
        <f t="shared" si="235"/>
        <v>1</v>
      </c>
      <c r="Q2498" s="17">
        <f t="shared" ref="Q2498:Q2561" si="239">COUNTIFS($G:$G,$G2498)</f>
        <v>4</v>
      </c>
      <c r="R2498" s="18">
        <f t="shared" si="237"/>
        <v>0.25</v>
      </c>
      <c r="S2498" s="18" t="str">
        <f t="shared" si="238"/>
        <v>no progress</v>
      </c>
    </row>
    <row r="2499" spans="1:19" x14ac:dyDescent="0.35">
      <c r="A2499" s="4" t="s">
        <v>8897</v>
      </c>
      <c r="B2499" s="4" t="s">
        <v>56</v>
      </c>
      <c r="C2499" s="4" t="s">
        <v>32182</v>
      </c>
      <c r="D2499" s="4" t="s">
        <v>43</v>
      </c>
      <c r="E2499" s="4" t="s">
        <v>39</v>
      </c>
      <c r="F2499" s="4" t="s">
        <v>26121</v>
      </c>
      <c r="G2499" s="4" t="s">
        <v>26122</v>
      </c>
      <c r="H2499" s="4" t="s">
        <v>32172</v>
      </c>
      <c r="I2499" s="4" t="s">
        <v>26123</v>
      </c>
      <c r="J2499" s="4" t="b">
        <v>1</v>
      </c>
      <c r="K2499" s="4">
        <v>2</v>
      </c>
      <c r="L2499" s="4">
        <v>55</v>
      </c>
      <c r="M2499" s="16">
        <f t="shared" si="234"/>
        <v>3.6363636363636362E-2</v>
      </c>
      <c r="N2499" s="17" t="str">
        <f t="shared" si="236"/>
        <v>Active</v>
      </c>
      <c r="O2499" s="16" t="str" cm="1">
        <f t="array" ref="O2499">_xlfn.IFS(M2499=0,"0",
M2499&lt;=10%,"0-10",
TRUE,"&gt;10"
)&amp;" "&amp;"% progress"</f>
        <v>0-10 % progress</v>
      </c>
      <c r="P2499" s="17">
        <f t="shared" si="235"/>
        <v>0</v>
      </c>
      <c r="Q2499" s="17">
        <f t="shared" si="239"/>
        <v>4</v>
      </c>
      <c r="R2499" s="18">
        <f t="shared" si="237"/>
        <v>0</v>
      </c>
      <c r="S2499" s="18" t="str">
        <f t="shared" si="238"/>
        <v>no 0% progess</v>
      </c>
    </row>
    <row r="2500" spans="1:19" x14ac:dyDescent="0.35">
      <c r="A2500" s="4" t="s">
        <v>8897</v>
      </c>
      <c r="B2500" s="4" t="s">
        <v>56</v>
      </c>
      <c r="C2500" s="4" t="s">
        <v>32182</v>
      </c>
      <c r="D2500" s="4" t="s">
        <v>43</v>
      </c>
      <c r="E2500" s="4" t="s">
        <v>39</v>
      </c>
      <c r="F2500" s="4" t="s">
        <v>26130</v>
      </c>
      <c r="G2500" s="4" t="s">
        <v>26131</v>
      </c>
      <c r="H2500" s="4" t="s">
        <v>32172</v>
      </c>
      <c r="I2500" s="4" t="s">
        <v>26132</v>
      </c>
      <c r="J2500" s="4" t="b">
        <v>1</v>
      </c>
      <c r="K2500" s="4">
        <v>1</v>
      </c>
      <c r="L2500" s="4">
        <v>55</v>
      </c>
      <c r="M2500" s="16">
        <f t="shared" si="234"/>
        <v>1.8181818181818181E-2</v>
      </c>
      <c r="N2500" s="17" t="str">
        <f t="shared" si="236"/>
        <v>Active</v>
      </c>
      <c r="O2500" s="16" t="str" cm="1">
        <f t="array" ref="O2500">_xlfn.IFS(M2500=0,"0",
M2500&lt;=10%,"0-10",
TRUE,"&gt;10"
)&amp;" "&amp;"% progress"</f>
        <v>0-10 % progress</v>
      </c>
      <c r="P2500" s="17">
        <f t="shared" si="235"/>
        <v>0</v>
      </c>
      <c r="Q2500" s="17">
        <f t="shared" si="239"/>
        <v>4</v>
      </c>
      <c r="R2500" s="18">
        <f t="shared" si="237"/>
        <v>0</v>
      </c>
      <c r="S2500" s="18" t="str">
        <f t="shared" si="238"/>
        <v>no 0% progess</v>
      </c>
    </row>
    <row r="2501" spans="1:19" x14ac:dyDescent="0.35">
      <c r="A2501" s="4" t="s">
        <v>8902</v>
      </c>
      <c r="B2501" s="4" t="s">
        <v>60</v>
      </c>
      <c r="C2501" s="4" t="s">
        <v>32182</v>
      </c>
      <c r="D2501" s="4" t="s">
        <v>43</v>
      </c>
      <c r="E2501" s="4" t="s">
        <v>39</v>
      </c>
      <c r="F2501" s="4" t="s">
        <v>26130</v>
      </c>
      <c r="G2501" s="4" t="s">
        <v>26131</v>
      </c>
      <c r="H2501" s="4" t="s">
        <v>32172</v>
      </c>
      <c r="I2501" s="4" t="s">
        <v>26132</v>
      </c>
      <c r="J2501" s="4" t="b">
        <v>1</v>
      </c>
      <c r="K2501" s="4">
        <v>5</v>
      </c>
      <c r="L2501" s="4">
        <v>24</v>
      </c>
      <c r="M2501" s="16">
        <f t="shared" si="234"/>
        <v>0.20833333333333334</v>
      </c>
      <c r="N2501" s="17" t="str">
        <f t="shared" si="236"/>
        <v>Active</v>
      </c>
      <c r="O2501" s="16" t="str" cm="1">
        <f t="array" ref="O2501">_xlfn.IFS(M2501=0,"0",
M2501&lt;=10%,"0-10",
TRUE,"&gt;10"
)&amp;" "&amp;"% progress"</f>
        <v>&gt;10 % progress</v>
      </c>
      <c r="P2501" s="17">
        <f t="shared" si="235"/>
        <v>0</v>
      </c>
      <c r="Q2501" s="17">
        <f t="shared" si="239"/>
        <v>4</v>
      </c>
      <c r="R2501" s="18">
        <f t="shared" si="237"/>
        <v>0</v>
      </c>
      <c r="S2501" s="18" t="str">
        <f t="shared" si="238"/>
        <v>no 0% progess</v>
      </c>
    </row>
    <row r="2502" spans="1:19" x14ac:dyDescent="0.35">
      <c r="A2502" s="4" t="s">
        <v>8899</v>
      </c>
      <c r="B2502" s="4" t="s">
        <v>8900</v>
      </c>
      <c r="C2502" s="4" t="s">
        <v>32182</v>
      </c>
      <c r="D2502" s="4" t="s">
        <v>43</v>
      </c>
      <c r="E2502" s="4" t="s">
        <v>39</v>
      </c>
      <c r="F2502" s="4" t="s">
        <v>26130</v>
      </c>
      <c r="G2502" s="4" t="s">
        <v>26131</v>
      </c>
      <c r="H2502" s="4" t="s">
        <v>32172</v>
      </c>
      <c r="I2502" s="4" t="s">
        <v>26132</v>
      </c>
      <c r="J2502" s="4" t="b">
        <v>1</v>
      </c>
      <c r="K2502" s="4">
        <v>30</v>
      </c>
      <c r="L2502" s="4">
        <v>22</v>
      </c>
      <c r="M2502" s="16">
        <f t="shared" si="234"/>
        <v>1.3636363636363635</v>
      </c>
      <c r="N2502" s="17" t="str">
        <f t="shared" si="236"/>
        <v>Active</v>
      </c>
      <c r="O2502" s="16" t="str" cm="1">
        <f t="array" ref="O2502">_xlfn.IFS(M2502=0,"0",
M2502&lt;=10%,"0-10",
TRUE,"&gt;10"
)&amp;" "&amp;"% progress"</f>
        <v>&gt;10 % progress</v>
      </c>
      <c r="P2502" s="17">
        <f t="shared" si="235"/>
        <v>0</v>
      </c>
      <c r="Q2502" s="17">
        <f t="shared" si="239"/>
        <v>4</v>
      </c>
      <c r="R2502" s="18">
        <f t="shared" si="237"/>
        <v>0</v>
      </c>
      <c r="S2502" s="18" t="str">
        <f t="shared" si="238"/>
        <v>no 0% progess</v>
      </c>
    </row>
    <row r="2503" spans="1:19" x14ac:dyDescent="0.35">
      <c r="A2503" s="4" t="s">
        <v>8895</v>
      </c>
      <c r="B2503" s="4" t="s">
        <v>52</v>
      </c>
      <c r="C2503" s="4" t="s">
        <v>32182</v>
      </c>
      <c r="D2503" s="4" t="s">
        <v>43</v>
      </c>
      <c r="E2503" s="4" t="s">
        <v>39</v>
      </c>
      <c r="F2503" s="4" t="s">
        <v>26130</v>
      </c>
      <c r="G2503" s="4" t="s">
        <v>26131</v>
      </c>
      <c r="H2503" s="4" t="s">
        <v>32172</v>
      </c>
      <c r="I2503" s="4" t="s">
        <v>26132</v>
      </c>
      <c r="J2503" s="4" t="b">
        <v>1</v>
      </c>
      <c r="K2503" s="4">
        <v>45</v>
      </c>
      <c r="L2503" s="4">
        <v>38</v>
      </c>
      <c r="M2503" s="16">
        <f t="shared" si="234"/>
        <v>1.1842105263157894</v>
      </c>
      <c r="N2503" s="17" t="str">
        <f t="shared" si="236"/>
        <v>Active</v>
      </c>
      <c r="O2503" s="16" t="str" cm="1">
        <f t="array" ref="O2503">_xlfn.IFS(M2503=0,"0",
M2503&lt;=10%,"0-10",
TRUE,"&gt;10"
)&amp;" "&amp;"% progress"</f>
        <v>&gt;10 % progress</v>
      </c>
      <c r="P2503" s="17">
        <f t="shared" si="235"/>
        <v>0</v>
      </c>
      <c r="Q2503" s="17">
        <f t="shared" si="239"/>
        <v>4</v>
      </c>
      <c r="R2503" s="18">
        <f t="shared" si="237"/>
        <v>0</v>
      </c>
      <c r="S2503" s="18" t="str">
        <f t="shared" si="238"/>
        <v>no 0% progess</v>
      </c>
    </row>
    <row r="2504" spans="1:19" x14ac:dyDescent="0.35">
      <c r="A2504" s="4" t="s">
        <v>8895</v>
      </c>
      <c r="B2504" s="4" t="s">
        <v>52</v>
      </c>
      <c r="C2504" s="4" t="s">
        <v>32182</v>
      </c>
      <c r="D2504" s="4" t="s">
        <v>43</v>
      </c>
      <c r="E2504" s="4" t="s">
        <v>39</v>
      </c>
      <c r="F2504" s="4" t="s">
        <v>26144</v>
      </c>
      <c r="G2504" s="4" t="s">
        <v>26145</v>
      </c>
      <c r="H2504" s="4" t="s">
        <v>32172</v>
      </c>
      <c r="I2504" s="4" t="s">
        <v>26146</v>
      </c>
      <c r="J2504" s="4" t="b">
        <v>1</v>
      </c>
      <c r="K2504" s="4">
        <v>60</v>
      </c>
      <c r="L2504" s="4">
        <v>38</v>
      </c>
      <c r="M2504" s="16">
        <f t="shared" si="234"/>
        <v>1.5789473684210527</v>
      </c>
      <c r="N2504" s="17" t="str">
        <f t="shared" si="236"/>
        <v>Active</v>
      </c>
      <c r="O2504" s="16" t="str" cm="1">
        <f t="array" ref="O2504">_xlfn.IFS(M2504=0,"0",
M2504&lt;=10%,"0-10",
TRUE,"&gt;10"
)&amp;" "&amp;"% progress"</f>
        <v>&gt;10 % progress</v>
      </c>
      <c r="P2504" s="17">
        <f t="shared" si="235"/>
        <v>0</v>
      </c>
      <c r="Q2504" s="17">
        <f t="shared" si="239"/>
        <v>4</v>
      </c>
      <c r="R2504" s="18">
        <f t="shared" si="237"/>
        <v>0</v>
      </c>
      <c r="S2504" s="18" t="str">
        <f t="shared" si="238"/>
        <v>no 0% progess</v>
      </c>
    </row>
    <row r="2505" spans="1:19" x14ac:dyDescent="0.35">
      <c r="A2505" s="4" t="s">
        <v>8899</v>
      </c>
      <c r="B2505" s="4" t="s">
        <v>8900</v>
      </c>
      <c r="C2505" s="4" t="s">
        <v>32182</v>
      </c>
      <c r="D2505" s="4" t="s">
        <v>43</v>
      </c>
      <c r="E2505" s="4" t="s">
        <v>39</v>
      </c>
      <c r="F2505" s="4" t="s">
        <v>26144</v>
      </c>
      <c r="G2505" s="4" t="s">
        <v>26145</v>
      </c>
      <c r="H2505" s="4" t="s">
        <v>32172</v>
      </c>
      <c r="I2505" s="4" t="s">
        <v>26146</v>
      </c>
      <c r="J2505" s="4" t="b">
        <v>1</v>
      </c>
      <c r="K2505" s="4">
        <v>37</v>
      </c>
      <c r="L2505" s="4">
        <v>22</v>
      </c>
      <c r="M2505" s="16">
        <f t="shared" si="234"/>
        <v>1.6818181818181819</v>
      </c>
      <c r="N2505" s="17" t="str">
        <f t="shared" si="236"/>
        <v>Active</v>
      </c>
      <c r="O2505" s="16" t="str" cm="1">
        <f t="array" ref="O2505">_xlfn.IFS(M2505=0,"0",
M2505&lt;=10%,"0-10",
TRUE,"&gt;10"
)&amp;" "&amp;"% progress"</f>
        <v>&gt;10 % progress</v>
      </c>
      <c r="P2505" s="17">
        <f t="shared" si="235"/>
        <v>0</v>
      </c>
      <c r="Q2505" s="17">
        <f t="shared" si="239"/>
        <v>4</v>
      </c>
      <c r="R2505" s="18">
        <f t="shared" si="237"/>
        <v>0</v>
      </c>
      <c r="S2505" s="18" t="str">
        <f t="shared" si="238"/>
        <v>no 0% progess</v>
      </c>
    </row>
    <row r="2506" spans="1:19" x14ac:dyDescent="0.35">
      <c r="A2506" s="4" t="s">
        <v>8902</v>
      </c>
      <c r="B2506" s="4" t="s">
        <v>60</v>
      </c>
      <c r="C2506" s="4" t="s">
        <v>32182</v>
      </c>
      <c r="D2506" s="4" t="s">
        <v>43</v>
      </c>
      <c r="E2506" s="4" t="s">
        <v>39</v>
      </c>
      <c r="F2506" s="4" t="s">
        <v>26144</v>
      </c>
      <c r="G2506" s="4" t="s">
        <v>26145</v>
      </c>
      <c r="H2506" s="4" t="s">
        <v>32172</v>
      </c>
      <c r="I2506" s="4" t="s">
        <v>26146</v>
      </c>
      <c r="J2506" s="4" t="b">
        <v>1</v>
      </c>
      <c r="K2506" s="4">
        <v>26</v>
      </c>
      <c r="L2506" s="4">
        <v>24</v>
      </c>
      <c r="M2506" s="16">
        <f t="shared" si="234"/>
        <v>1.0833333333333333</v>
      </c>
      <c r="N2506" s="17" t="str">
        <f t="shared" si="236"/>
        <v>Active</v>
      </c>
      <c r="O2506" s="16" t="str" cm="1">
        <f t="array" ref="O2506">_xlfn.IFS(M2506=0,"0",
M2506&lt;=10%,"0-10",
TRUE,"&gt;10"
)&amp;" "&amp;"% progress"</f>
        <v>&gt;10 % progress</v>
      </c>
      <c r="P2506" s="17">
        <f t="shared" si="235"/>
        <v>0</v>
      </c>
      <c r="Q2506" s="17">
        <f t="shared" si="239"/>
        <v>4</v>
      </c>
      <c r="R2506" s="18">
        <f t="shared" si="237"/>
        <v>0</v>
      </c>
      <c r="S2506" s="18" t="str">
        <f t="shared" si="238"/>
        <v>no 0% progess</v>
      </c>
    </row>
    <row r="2507" spans="1:19" x14ac:dyDescent="0.35">
      <c r="A2507" s="4" t="s">
        <v>8897</v>
      </c>
      <c r="B2507" s="4" t="s">
        <v>56</v>
      </c>
      <c r="C2507" s="4" t="s">
        <v>32182</v>
      </c>
      <c r="D2507" s="4" t="s">
        <v>43</v>
      </c>
      <c r="E2507" s="4" t="s">
        <v>39</v>
      </c>
      <c r="F2507" s="4" t="s">
        <v>26144</v>
      </c>
      <c r="G2507" s="4" t="s">
        <v>26145</v>
      </c>
      <c r="H2507" s="4" t="s">
        <v>32172</v>
      </c>
      <c r="I2507" s="4" t="s">
        <v>26146</v>
      </c>
      <c r="J2507" s="4" t="b">
        <v>1</v>
      </c>
      <c r="K2507" s="4">
        <v>64</v>
      </c>
      <c r="L2507" s="4">
        <v>55</v>
      </c>
      <c r="M2507" s="16">
        <f t="shared" si="234"/>
        <v>1.1636363636363636</v>
      </c>
      <c r="N2507" s="17" t="str">
        <f t="shared" si="236"/>
        <v>Active</v>
      </c>
      <c r="O2507" s="16" t="str" cm="1">
        <f t="array" ref="O2507">_xlfn.IFS(M2507=0,"0",
M2507&lt;=10%,"0-10",
TRUE,"&gt;10"
)&amp;" "&amp;"% progress"</f>
        <v>&gt;10 % progress</v>
      </c>
      <c r="P2507" s="17">
        <f t="shared" si="235"/>
        <v>0</v>
      </c>
      <c r="Q2507" s="17">
        <f t="shared" si="239"/>
        <v>4</v>
      </c>
      <c r="R2507" s="18">
        <f t="shared" si="237"/>
        <v>0</v>
      </c>
      <c r="S2507" s="18" t="str">
        <f t="shared" si="238"/>
        <v>no 0% progess</v>
      </c>
    </row>
    <row r="2508" spans="1:19" x14ac:dyDescent="0.35">
      <c r="A2508" s="4" t="s">
        <v>8897</v>
      </c>
      <c r="B2508" s="4" t="s">
        <v>56</v>
      </c>
      <c r="C2508" s="4" t="s">
        <v>32182</v>
      </c>
      <c r="D2508" s="4" t="s">
        <v>43</v>
      </c>
      <c r="E2508" s="4" t="s">
        <v>39</v>
      </c>
      <c r="F2508" s="4" t="s">
        <v>26164</v>
      </c>
      <c r="G2508" s="4" t="s">
        <v>26165</v>
      </c>
      <c r="H2508" s="4" t="s">
        <v>32172</v>
      </c>
      <c r="I2508" s="4" t="s">
        <v>26166</v>
      </c>
      <c r="J2508" s="4" t="b">
        <v>1</v>
      </c>
      <c r="K2508" s="4">
        <v>0</v>
      </c>
      <c r="L2508" s="4">
        <v>55</v>
      </c>
      <c r="M2508" s="16">
        <f t="shared" si="234"/>
        <v>0</v>
      </c>
      <c r="N2508" s="17" t="str">
        <f t="shared" si="236"/>
        <v>Not Active</v>
      </c>
      <c r="O2508" s="16" t="str" cm="1">
        <f t="array" ref="O2508">_xlfn.IFS(M2508=0,"0",
M2508&lt;=10%,"0-10",
TRUE,"&gt;10"
)&amp;" "&amp;"% progress"</f>
        <v>0 % progress</v>
      </c>
      <c r="P2508" s="17">
        <f t="shared" si="235"/>
        <v>1</v>
      </c>
      <c r="Q2508" s="17">
        <f t="shared" si="239"/>
        <v>4</v>
      </c>
      <c r="R2508" s="18">
        <f t="shared" si="237"/>
        <v>0.25</v>
      </c>
      <c r="S2508" s="18" t="str">
        <f t="shared" si="238"/>
        <v>no progress</v>
      </c>
    </row>
    <row r="2509" spans="1:19" x14ac:dyDescent="0.35">
      <c r="A2509" s="4" t="s">
        <v>8902</v>
      </c>
      <c r="B2509" s="4" t="s">
        <v>60</v>
      </c>
      <c r="C2509" s="4" t="s">
        <v>32182</v>
      </c>
      <c r="D2509" s="4" t="s">
        <v>43</v>
      </c>
      <c r="E2509" s="4" t="s">
        <v>39</v>
      </c>
      <c r="F2509" s="4" t="s">
        <v>26164</v>
      </c>
      <c r="G2509" s="4" t="s">
        <v>26165</v>
      </c>
      <c r="H2509" s="4" t="s">
        <v>32172</v>
      </c>
      <c r="I2509" s="4" t="s">
        <v>26166</v>
      </c>
      <c r="J2509" s="4" t="b">
        <v>1</v>
      </c>
      <c r="K2509" s="4">
        <v>0</v>
      </c>
      <c r="L2509" s="4">
        <v>24</v>
      </c>
      <c r="M2509" s="16">
        <f t="shared" si="234"/>
        <v>0</v>
      </c>
      <c r="N2509" s="17" t="str">
        <f t="shared" si="236"/>
        <v>Not Active</v>
      </c>
      <c r="O2509" s="16" t="str" cm="1">
        <f t="array" ref="O2509">_xlfn.IFS(M2509=0,"0",
M2509&lt;=10%,"0-10",
TRUE,"&gt;10"
)&amp;" "&amp;"% progress"</f>
        <v>0 % progress</v>
      </c>
      <c r="P2509" s="17">
        <f t="shared" si="235"/>
        <v>1</v>
      </c>
      <c r="Q2509" s="17">
        <f t="shared" si="239"/>
        <v>4</v>
      </c>
      <c r="R2509" s="18">
        <f t="shared" si="237"/>
        <v>0.25</v>
      </c>
      <c r="S2509" s="18" t="str">
        <f t="shared" si="238"/>
        <v>no progress</v>
      </c>
    </row>
    <row r="2510" spans="1:19" x14ac:dyDescent="0.35">
      <c r="A2510" s="4" t="s">
        <v>8899</v>
      </c>
      <c r="B2510" s="4" t="s">
        <v>8900</v>
      </c>
      <c r="C2510" s="4" t="s">
        <v>32182</v>
      </c>
      <c r="D2510" s="4" t="s">
        <v>43</v>
      </c>
      <c r="E2510" s="4" t="s">
        <v>39</v>
      </c>
      <c r="F2510" s="4" t="s">
        <v>26164</v>
      </c>
      <c r="G2510" s="4" t="s">
        <v>26165</v>
      </c>
      <c r="H2510" s="4" t="s">
        <v>32172</v>
      </c>
      <c r="I2510" s="4" t="s">
        <v>26166</v>
      </c>
      <c r="J2510" s="4" t="b">
        <v>1</v>
      </c>
      <c r="K2510" s="4">
        <v>4</v>
      </c>
      <c r="L2510" s="4">
        <v>22</v>
      </c>
      <c r="M2510" s="16">
        <f t="shared" si="234"/>
        <v>0.18181818181818182</v>
      </c>
      <c r="N2510" s="17" t="str">
        <f t="shared" si="236"/>
        <v>Active</v>
      </c>
      <c r="O2510" s="16" t="str" cm="1">
        <f t="array" ref="O2510">_xlfn.IFS(M2510=0,"0",
M2510&lt;=10%,"0-10",
TRUE,"&gt;10"
)&amp;" "&amp;"% progress"</f>
        <v>&gt;10 % progress</v>
      </c>
      <c r="P2510" s="17">
        <f t="shared" si="235"/>
        <v>0</v>
      </c>
      <c r="Q2510" s="17">
        <f t="shared" si="239"/>
        <v>4</v>
      </c>
      <c r="R2510" s="18">
        <f t="shared" si="237"/>
        <v>0</v>
      </c>
      <c r="S2510" s="18" t="str">
        <f t="shared" si="238"/>
        <v>no 0% progess</v>
      </c>
    </row>
    <row r="2511" spans="1:19" x14ac:dyDescent="0.35">
      <c r="A2511" s="4" t="s">
        <v>8895</v>
      </c>
      <c r="B2511" s="4" t="s">
        <v>52</v>
      </c>
      <c r="C2511" s="4" t="s">
        <v>32182</v>
      </c>
      <c r="D2511" s="4" t="s">
        <v>43</v>
      </c>
      <c r="E2511" s="4" t="s">
        <v>39</v>
      </c>
      <c r="F2511" s="4" t="s">
        <v>26164</v>
      </c>
      <c r="G2511" s="4" t="s">
        <v>26165</v>
      </c>
      <c r="H2511" s="4" t="s">
        <v>32172</v>
      </c>
      <c r="I2511" s="4" t="s">
        <v>26166</v>
      </c>
      <c r="J2511" s="4" t="b">
        <v>1</v>
      </c>
      <c r="K2511" s="4">
        <v>0</v>
      </c>
      <c r="L2511" s="4">
        <v>38</v>
      </c>
      <c r="M2511" s="16">
        <f t="shared" si="234"/>
        <v>0</v>
      </c>
      <c r="N2511" s="17" t="str">
        <f t="shared" si="236"/>
        <v>Not Active</v>
      </c>
      <c r="O2511" s="16" t="str" cm="1">
        <f t="array" ref="O2511">_xlfn.IFS(M2511=0,"0",
M2511&lt;=10%,"0-10",
TRUE,"&gt;10"
)&amp;" "&amp;"% progress"</f>
        <v>0 % progress</v>
      </c>
      <c r="P2511" s="17">
        <f t="shared" si="235"/>
        <v>1</v>
      </c>
      <c r="Q2511" s="17">
        <f t="shared" si="239"/>
        <v>4</v>
      </c>
      <c r="R2511" s="18">
        <f t="shared" si="237"/>
        <v>0.25</v>
      </c>
      <c r="S2511" s="18" t="str">
        <f t="shared" si="238"/>
        <v>no progress</v>
      </c>
    </row>
    <row r="2512" spans="1:19" x14ac:dyDescent="0.35">
      <c r="A2512" s="4" t="s">
        <v>8895</v>
      </c>
      <c r="B2512" s="4" t="s">
        <v>52</v>
      </c>
      <c r="C2512" s="4" t="s">
        <v>32182</v>
      </c>
      <c r="D2512" s="4" t="s">
        <v>43</v>
      </c>
      <c r="E2512" s="4" t="s">
        <v>39</v>
      </c>
      <c r="F2512" s="4" t="s">
        <v>26173</v>
      </c>
      <c r="G2512" s="4" t="s">
        <v>26174</v>
      </c>
      <c r="H2512" s="4" t="s">
        <v>32172</v>
      </c>
      <c r="I2512" s="4" t="s">
        <v>26175</v>
      </c>
      <c r="J2512" s="4" t="b">
        <v>1</v>
      </c>
      <c r="K2512" s="4">
        <v>42</v>
      </c>
      <c r="L2512" s="4">
        <v>38</v>
      </c>
      <c r="M2512" s="16">
        <f t="shared" si="234"/>
        <v>1.1052631578947369</v>
      </c>
      <c r="N2512" s="17" t="str">
        <f t="shared" si="236"/>
        <v>Active</v>
      </c>
      <c r="O2512" s="16" t="str" cm="1">
        <f t="array" ref="O2512">_xlfn.IFS(M2512=0,"0",
M2512&lt;=10%,"0-10",
TRUE,"&gt;10"
)&amp;" "&amp;"% progress"</f>
        <v>&gt;10 % progress</v>
      </c>
      <c r="P2512" s="17">
        <f t="shared" si="235"/>
        <v>0</v>
      </c>
      <c r="Q2512" s="17">
        <f t="shared" si="239"/>
        <v>4</v>
      </c>
      <c r="R2512" s="18">
        <f t="shared" si="237"/>
        <v>0</v>
      </c>
      <c r="S2512" s="18" t="str">
        <f t="shared" si="238"/>
        <v>no 0% progess</v>
      </c>
    </row>
    <row r="2513" spans="1:19" x14ac:dyDescent="0.35">
      <c r="A2513" s="4" t="s">
        <v>8899</v>
      </c>
      <c r="B2513" s="4" t="s">
        <v>8900</v>
      </c>
      <c r="C2513" s="4" t="s">
        <v>32182</v>
      </c>
      <c r="D2513" s="4" t="s">
        <v>43</v>
      </c>
      <c r="E2513" s="4" t="s">
        <v>39</v>
      </c>
      <c r="F2513" s="4" t="s">
        <v>26173</v>
      </c>
      <c r="G2513" s="4" t="s">
        <v>26174</v>
      </c>
      <c r="H2513" s="4" t="s">
        <v>32172</v>
      </c>
      <c r="I2513" s="4" t="s">
        <v>26175</v>
      </c>
      <c r="J2513" s="4" t="b">
        <v>1</v>
      </c>
      <c r="K2513" s="4">
        <v>22</v>
      </c>
      <c r="L2513" s="4">
        <v>22</v>
      </c>
      <c r="M2513" s="16">
        <f t="shared" si="234"/>
        <v>1</v>
      </c>
      <c r="N2513" s="17" t="str">
        <f t="shared" si="236"/>
        <v>Active</v>
      </c>
      <c r="O2513" s="16" t="str" cm="1">
        <f t="array" ref="O2513">_xlfn.IFS(M2513=0,"0",
M2513&lt;=10%,"0-10",
TRUE,"&gt;10"
)&amp;" "&amp;"% progress"</f>
        <v>&gt;10 % progress</v>
      </c>
      <c r="P2513" s="17">
        <f t="shared" si="235"/>
        <v>0</v>
      </c>
      <c r="Q2513" s="17">
        <f t="shared" si="239"/>
        <v>4</v>
      </c>
      <c r="R2513" s="18">
        <f t="shared" si="237"/>
        <v>0</v>
      </c>
      <c r="S2513" s="18" t="str">
        <f t="shared" si="238"/>
        <v>no 0% progess</v>
      </c>
    </row>
    <row r="2514" spans="1:19" x14ac:dyDescent="0.35">
      <c r="A2514" s="4" t="s">
        <v>8902</v>
      </c>
      <c r="B2514" s="4" t="s">
        <v>60</v>
      </c>
      <c r="C2514" s="4" t="s">
        <v>32182</v>
      </c>
      <c r="D2514" s="4" t="s">
        <v>43</v>
      </c>
      <c r="E2514" s="4" t="s">
        <v>39</v>
      </c>
      <c r="F2514" s="4" t="s">
        <v>26173</v>
      </c>
      <c r="G2514" s="4" t="s">
        <v>26174</v>
      </c>
      <c r="H2514" s="4" t="s">
        <v>32172</v>
      </c>
      <c r="I2514" s="4" t="s">
        <v>26175</v>
      </c>
      <c r="J2514" s="4" t="b">
        <v>1</v>
      </c>
      <c r="K2514" s="4">
        <v>15</v>
      </c>
      <c r="L2514" s="4">
        <v>24</v>
      </c>
      <c r="M2514" s="16">
        <f t="shared" si="234"/>
        <v>0.625</v>
      </c>
      <c r="N2514" s="17" t="str">
        <f t="shared" si="236"/>
        <v>Active</v>
      </c>
      <c r="O2514" s="16" t="str" cm="1">
        <f t="array" ref="O2514">_xlfn.IFS(M2514=0,"0",
M2514&lt;=10%,"0-10",
TRUE,"&gt;10"
)&amp;" "&amp;"% progress"</f>
        <v>&gt;10 % progress</v>
      </c>
      <c r="P2514" s="17">
        <f t="shared" si="235"/>
        <v>0</v>
      </c>
      <c r="Q2514" s="17">
        <f t="shared" si="239"/>
        <v>4</v>
      </c>
      <c r="R2514" s="18">
        <f t="shared" si="237"/>
        <v>0</v>
      </c>
      <c r="S2514" s="18" t="str">
        <f t="shared" si="238"/>
        <v>no 0% progess</v>
      </c>
    </row>
    <row r="2515" spans="1:19" x14ac:dyDescent="0.35">
      <c r="A2515" s="4" t="s">
        <v>8897</v>
      </c>
      <c r="B2515" s="4" t="s">
        <v>56</v>
      </c>
      <c r="C2515" s="4" t="s">
        <v>32182</v>
      </c>
      <c r="D2515" s="4" t="s">
        <v>43</v>
      </c>
      <c r="E2515" s="4" t="s">
        <v>39</v>
      </c>
      <c r="F2515" s="4" t="s">
        <v>26173</v>
      </c>
      <c r="G2515" s="4" t="s">
        <v>26174</v>
      </c>
      <c r="H2515" s="4" t="s">
        <v>32172</v>
      </c>
      <c r="I2515" s="4" t="s">
        <v>26175</v>
      </c>
      <c r="J2515" s="4" t="b">
        <v>1</v>
      </c>
      <c r="K2515" s="4">
        <v>43</v>
      </c>
      <c r="L2515" s="4">
        <v>55</v>
      </c>
      <c r="M2515" s="16">
        <f t="shared" si="234"/>
        <v>0.78181818181818186</v>
      </c>
      <c r="N2515" s="17" t="str">
        <f t="shared" si="236"/>
        <v>Active</v>
      </c>
      <c r="O2515" s="16" t="str" cm="1">
        <f t="array" ref="O2515">_xlfn.IFS(M2515=0,"0",
M2515&lt;=10%,"0-10",
TRUE,"&gt;10"
)&amp;" "&amp;"% progress"</f>
        <v>&gt;10 % progress</v>
      </c>
      <c r="P2515" s="17">
        <f t="shared" si="235"/>
        <v>0</v>
      </c>
      <c r="Q2515" s="17">
        <f t="shared" si="239"/>
        <v>4</v>
      </c>
      <c r="R2515" s="18">
        <f t="shared" si="237"/>
        <v>0</v>
      </c>
      <c r="S2515" s="18" t="str">
        <f t="shared" si="238"/>
        <v>no 0% progess</v>
      </c>
    </row>
    <row r="2516" spans="1:19" x14ac:dyDescent="0.35">
      <c r="A2516" s="4" t="s">
        <v>8897</v>
      </c>
      <c r="B2516" s="4" t="s">
        <v>56</v>
      </c>
      <c r="C2516" s="4" t="s">
        <v>32182</v>
      </c>
      <c r="D2516" s="4" t="s">
        <v>43</v>
      </c>
      <c r="E2516" s="4" t="s">
        <v>39</v>
      </c>
      <c r="F2516" s="4" t="s">
        <v>26191</v>
      </c>
      <c r="G2516" s="4" t="s">
        <v>26192</v>
      </c>
      <c r="H2516" s="4" t="s">
        <v>32172</v>
      </c>
      <c r="I2516" s="4" t="s">
        <v>26193</v>
      </c>
      <c r="J2516" s="4" t="b">
        <v>1</v>
      </c>
      <c r="K2516" s="4">
        <v>26</v>
      </c>
      <c r="L2516" s="4">
        <v>55</v>
      </c>
      <c r="M2516" s="16">
        <f t="shared" si="234"/>
        <v>0.47272727272727272</v>
      </c>
      <c r="N2516" s="17" t="str">
        <f t="shared" si="236"/>
        <v>Active</v>
      </c>
      <c r="O2516" s="16" t="str" cm="1">
        <f t="array" ref="O2516">_xlfn.IFS(M2516=0,"0",
M2516&lt;=10%,"0-10",
TRUE,"&gt;10"
)&amp;" "&amp;"% progress"</f>
        <v>&gt;10 % progress</v>
      </c>
      <c r="P2516" s="17">
        <f t="shared" si="235"/>
        <v>0</v>
      </c>
      <c r="Q2516" s="17">
        <f t="shared" si="239"/>
        <v>4</v>
      </c>
      <c r="R2516" s="18">
        <f t="shared" si="237"/>
        <v>0</v>
      </c>
      <c r="S2516" s="18" t="str">
        <f t="shared" si="238"/>
        <v>no 0% progess</v>
      </c>
    </row>
    <row r="2517" spans="1:19" x14ac:dyDescent="0.35">
      <c r="A2517" s="4" t="s">
        <v>8902</v>
      </c>
      <c r="B2517" s="4" t="s">
        <v>60</v>
      </c>
      <c r="C2517" s="4" t="s">
        <v>32182</v>
      </c>
      <c r="D2517" s="4" t="s">
        <v>43</v>
      </c>
      <c r="E2517" s="4" t="s">
        <v>39</v>
      </c>
      <c r="F2517" s="4" t="s">
        <v>26191</v>
      </c>
      <c r="G2517" s="4" t="s">
        <v>26192</v>
      </c>
      <c r="H2517" s="4" t="s">
        <v>32172</v>
      </c>
      <c r="I2517" s="4" t="s">
        <v>26193</v>
      </c>
      <c r="J2517" s="4" t="b">
        <v>1</v>
      </c>
      <c r="K2517" s="4">
        <v>14</v>
      </c>
      <c r="L2517" s="4">
        <v>24</v>
      </c>
      <c r="M2517" s="16">
        <f t="shared" si="234"/>
        <v>0.58333333333333337</v>
      </c>
      <c r="N2517" s="17" t="str">
        <f t="shared" si="236"/>
        <v>Active</v>
      </c>
      <c r="O2517" s="16" t="str" cm="1">
        <f t="array" ref="O2517">_xlfn.IFS(M2517=0,"0",
M2517&lt;=10%,"0-10",
TRUE,"&gt;10"
)&amp;" "&amp;"% progress"</f>
        <v>&gt;10 % progress</v>
      </c>
      <c r="P2517" s="17">
        <f t="shared" si="235"/>
        <v>0</v>
      </c>
      <c r="Q2517" s="17">
        <f t="shared" si="239"/>
        <v>4</v>
      </c>
      <c r="R2517" s="18">
        <f t="shared" si="237"/>
        <v>0</v>
      </c>
      <c r="S2517" s="18" t="str">
        <f t="shared" si="238"/>
        <v>no 0% progess</v>
      </c>
    </row>
    <row r="2518" spans="1:19" x14ac:dyDescent="0.35">
      <c r="A2518" s="4" t="s">
        <v>8899</v>
      </c>
      <c r="B2518" s="4" t="s">
        <v>8900</v>
      </c>
      <c r="C2518" s="4" t="s">
        <v>32182</v>
      </c>
      <c r="D2518" s="4" t="s">
        <v>43</v>
      </c>
      <c r="E2518" s="4" t="s">
        <v>39</v>
      </c>
      <c r="F2518" s="4" t="s">
        <v>26191</v>
      </c>
      <c r="G2518" s="4" t="s">
        <v>26192</v>
      </c>
      <c r="H2518" s="4" t="s">
        <v>32172</v>
      </c>
      <c r="I2518" s="4" t="s">
        <v>26193</v>
      </c>
      <c r="J2518" s="4" t="b">
        <v>1</v>
      </c>
      <c r="K2518" s="4">
        <v>8</v>
      </c>
      <c r="L2518" s="4">
        <v>22</v>
      </c>
      <c r="M2518" s="16">
        <f t="shared" si="234"/>
        <v>0.36363636363636365</v>
      </c>
      <c r="N2518" s="17" t="str">
        <f t="shared" si="236"/>
        <v>Active</v>
      </c>
      <c r="O2518" s="16" t="str" cm="1">
        <f t="array" ref="O2518">_xlfn.IFS(M2518=0,"0",
M2518&lt;=10%,"0-10",
TRUE,"&gt;10"
)&amp;" "&amp;"% progress"</f>
        <v>&gt;10 % progress</v>
      </c>
      <c r="P2518" s="17">
        <f t="shared" si="235"/>
        <v>0</v>
      </c>
      <c r="Q2518" s="17">
        <f t="shared" si="239"/>
        <v>4</v>
      </c>
      <c r="R2518" s="18">
        <f t="shared" si="237"/>
        <v>0</v>
      </c>
      <c r="S2518" s="18" t="str">
        <f t="shared" si="238"/>
        <v>no 0% progess</v>
      </c>
    </row>
    <row r="2519" spans="1:19" x14ac:dyDescent="0.35">
      <c r="A2519" s="4" t="s">
        <v>8895</v>
      </c>
      <c r="B2519" s="4" t="s">
        <v>52</v>
      </c>
      <c r="C2519" s="4" t="s">
        <v>32182</v>
      </c>
      <c r="D2519" s="4" t="s">
        <v>43</v>
      </c>
      <c r="E2519" s="4" t="s">
        <v>39</v>
      </c>
      <c r="F2519" s="4" t="s">
        <v>26191</v>
      </c>
      <c r="G2519" s="4" t="s">
        <v>26192</v>
      </c>
      <c r="H2519" s="4" t="s">
        <v>32172</v>
      </c>
      <c r="I2519" s="4" t="s">
        <v>26193</v>
      </c>
      <c r="J2519" s="4" t="b">
        <v>1</v>
      </c>
      <c r="K2519" s="4">
        <v>13</v>
      </c>
      <c r="L2519" s="4">
        <v>38</v>
      </c>
      <c r="M2519" s="16">
        <f t="shared" si="234"/>
        <v>0.34210526315789475</v>
      </c>
      <c r="N2519" s="17" t="str">
        <f t="shared" si="236"/>
        <v>Active</v>
      </c>
      <c r="O2519" s="16" t="str" cm="1">
        <f t="array" ref="O2519">_xlfn.IFS(M2519=0,"0",
M2519&lt;=10%,"0-10",
TRUE,"&gt;10"
)&amp;" "&amp;"% progress"</f>
        <v>&gt;10 % progress</v>
      </c>
      <c r="P2519" s="17">
        <f t="shared" si="235"/>
        <v>0</v>
      </c>
      <c r="Q2519" s="17">
        <f t="shared" si="239"/>
        <v>4</v>
      </c>
      <c r="R2519" s="18">
        <f t="shared" si="237"/>
        <v>0</v>
      </c>
      <c r="S2519" s="18" t="str">
        <f t="shared" si="238"/>
        <v>no 0% progess</v>
      </c>
    </row>
    <row r="2520" spans="1:19" x14ac:dyDescent="0.35">
      <c r="A2520" s="4" t="s">
        <v>8895</v>
      </c>
      <c r="B2520" s="4" t="s">
        <v>52</v>
      </c>
      <c r="C2520" s="4" t="s">
        <v>32182</v>
      </c>
      <c r="D2520" s="4" t="s">
        <v>43</v>
      </c>
      <c r="E2520" s="4" t="s">
        <v>39</v>
      </c>
      <c r="F2520" s="4" t="s">
        <v>26204</v>
      </c>
      <c r="G2520" s="4" t="s">
        <v>26205</v>
      </c>
      <c r="H2520" s="4" t="s">
        <v>32172</v>
      </c>
      <c r="I2520" s="4" t="s">
        <v>26206</v>
      </c>
      <c r="J2520" s="4" t="b">
        <v>1</v>
      </c>
      <c r="K2520" s="4">
        <v>1</v>
      </c>
      <c r="L2520" s="4">
        <v>38</v>
      </c>
      <c r="M2520" s="16">
        <f t="shared" si="234"/>
        <v>2.6315789473684209E-2</v>
      </c>
      <c r="N2520" s="17" t="str">
        <f t="shared" si="236"/>
        <v>Active</v>
      </c>
      <c r="O2520" s="16" t="str" cm="1">
        <f t="array" ref="O2520">_xlfn.IFS(M2520=0,"0",
M2520&lt;=10%,"0-10",
TRUE,"&gt;10"
)&amp;" "&amp;"% progress"</f>
        <v>0-10 % progress</v>
      </c>
      <c r="P2520" s="17">
        <f t="shared" si="235"/>
        <v>0</v>
      </c>
      <c r="Q2520" s="17">
        <f t="shared" si="239"/>
        <v>4</v>
      </c>
      <c r="R2520" s="18">
        <f t="shared" si="237"/>
        <v>0</v>
      </c>
      <c r="S2520" s="18" t="str">
        <f t="shared" si="238"/>
        <v>no 0% progess</v>
      </c>
    </row>
    <row r="2521" spans="1:19" x14ac:dyDescent="0.35">
      <c r="A2521" s="4" t="s">
        <v>8899</v>
      </c>
      <c r="B2521" s="4" t="s">
        <v>8900</v>
      </c>
      <c r="C2521" s="4" t="s">
        <v>32182</v>
      </c>
      <c r="D2521" s="4" t="s">
        <v>43</v>
      </c>
      <c r="E2521" s="4" t="s">
        <v>39</v>
      </c>
      <c r="F2521" s="4" t="s">
        <v>26204</v>
      </c>
      <c r="G2521" s="4" t="s">
        <v>26205</v>
      </c>
      <c r="H2521" s="4" t="s">
        <v>32172</v>
      </c>
      <c r="I2521" s="4" t="s">
        <v>26206</v>
      </c>
      <c r="J2521" s="4" t="b">
        <v>1</v>
      </c>
      <c r="K2521" s="4">
        <v>0</v>
      </c>
      <c r="L2521" s="4">
        <v>22</v>
      </c>
      <c r="M2521" s="16">
        <f t="shared" si="234"/>
        <v>0</v>
      </c>
      <c r="N2521" s="17" t="str">
        <f t="shared" si="236"/>
        <v>Not Active</v>
      </c>
      <c r="O2521" s="16" t="str" cm="1">
        <f t="array" ref="O2521">_xlfn.IFS(M2521=0,"0",
M2521&lt;=10%,"0-10",
TRUE,"&gt;10"
)&amp;" "&amp;"% progress"</f>
        <v>0 % progress</v>
      </c>
      <c r="P2521" s="17">
        <f t="shared" si="235"/>
        <v>1</v>
      </c>
      <c r="Q2521" s="17">
        <f t="shared" si="239"/>
        <v>4</v>
      </c>
      <c r="R2521" s="18">
        <f t="shared" si="237"/>
        <v>0.25</v>
      </c>
      <c r="S2521" s="18" t="str">
        <f t="shared" si="238"/>
        <v>no progress</v>
      </c>
    </row>
    <row r="2522" spans="1:19" x14ac:dyDescent="0.35">
      <c r="A2522" s="4" t="s">
        <v>8902</v>
      </c>
      <c r="B2522" s="4" t="s">
        <v>60</v>
      </c>
      <c r="C2522" s="4" t="s">
        <v>32182</v>
      </c>
      <c r="D2522" s="4" t="s">
        <v>43</v>
      </c>
      <c r="E2522" s="4" t="s">
        <v>39</v>
      </c>
      <c r="F2522" s="4" t="s">
        <v>26204</v>
      </c>
      <c r="G2522" s="4" t="s">
        <v>26205</v>
      </c>
      <c r="H2522" s="4" t="s">
        <v>32172</v>
      </c>
      <c r="I2522" s="4" t="s">
        <v>26206</v>
      </c>
      <c r="J2522" s="4" t="b">
        <v>1</v>
      </c>
      <c r="K2522" s="4">
        <v>0</v>
      </c>
      <c r="L2522" s="4">
        <v>24</v>
      </c>
      <c r="M2522" s="16">
        <f t="shared" si="234"/>
        <v>0</v>
      </c>
      <c r="N2522" s="17" t="str">
        <f t="shared" si="236"/>
        <v>Not Active</v>
      </c>
      <c r="O2522" s="16" t="str" cm="1">
        <f t="array" ref="O2522">_xlfn.IFS(M2522=0,"0",
M2522&lt;=10%,"0-10",
TRUE,"&gt;10"
)&amp;" "&amp;"% progress"</f>
        <v>0 % progress</v>
      </c>
      <c r="P2522" s="17">
        <f t="shared" si="235"/>
        <v>1</v>
      </c>
      <c r="Q2522" s="17">
        <f t="shared" si="239"/>
        <v>4</v>
      </c>
      <c r="R2522" s="18">
        <f t="shared" si="237"/>
        <v>0.25</v>
      </c>
      <c r="S2522" s="18" t="str">
        <f t="shared" si="238"/>
        <v>no progress</v>
      </c>
    </row>
    <row r="2523" spans="1:19" x14ac:dyDescent="0.35">
      <c r="A2523" s="4" t="s">
        <v>8897</v>
      </c>
      <c r="B2523" s="4" t="s">
        <v>56</v>
      </c>
      <c r="C2523" s="4" t="s">
        <v>32182</v>
      </c>
      <c r="D2523" s="4" t="s">
        <v>43</v>
      </c>
      <c r="E2523" s="4" t="s">
        <v>39</v>
      </c>
      <c r="F2523" s="4" t="s">
        <v>26204</v>
      </c>
      <c r="G2523" s="4" t="s">
        <v>26205</v>
      </c>
      <c r="H2523" s="4" t="s">
        <v>32172</v>
      </c>
      <c r="I2523" s="4" t="s">
        <v>26206</v>
      </c>
      <c r="J2523" s="4" t="b">
        <v>1</v>
      </c>
      <c r="K2523" s="4">
        <v>2</v>
      </c>
      <c r="L2523" s="4">
        <v>55</v>
      </c>
      <c r="M2523" s="16">
        <f t="shared" si="234"/>
        <v>3.6363636363636362E-2</v>
      </c>
      <c r="N2523" s="17" t="str">
        <f t="shared" si="236"/>
        <v>Active</v>
      </c>
      <c r="O2523" s="16" t="str" cm="1">
        <f t="array" ref="O2523">_xlfn.IFS(M2523=0,"0",
M2523&lt;=10%,"0-10",
TRUE,"&gt;10"
)&amp;" "&amp;"% progress"</f>
        <v>0-10 % progress</v>
      </c>
      <c r="P2523" s="17">
        <f t="shared" si="235"/>
        <v>0</v>
      </c>
      <c r="Q2523" s="17">
        <f t="shared" si="239"/>
        <v>4</v>
      </c>
      <c r="R2523" s="18">
        <f t="shared" si="237"/>
        <v>0</v>
      </c>
      <c r="S2523" s="18" t="str">
        <f t="shared" si="238"/>
        <v>no 0% progess</v>
      </c>
    </row>
    <row r="2524" spans="1:19" x14ac:dyDescent="0.35">
      <c r="A2524" s="4" t="s">
        <v>8897</v>
      </c>
      <c r="B2524" s="4" t="s">
        <v>56</v>
      </c>
      <c r="C2524" s="4" t="s">
        <v>32182</v>
      </c>
      <c r="D2524" s="4" t="s">
        <v>43</v>
      </c>
      <c r="E2524" s="4" t="s">
        <v>39</v>
      </c>
      <c r="F2524" s="4" t="s">
        <v>26210</v>
      </c>
      <c r="G2524" s="4" t="s">
        <v>26211</v>
      </c>
      <c r="H2524" s="4" t="s">
        <v>32172</v>
      </c>
      <c r="I2524" s="4" t="s">
        <v>26212</v>
      </c>
      <c r="J2524" s="4" t="b">
        <v>1</v>
      </c>
      <c r="K2524" s="4">
        <v>17</v>
      </c>
      <c r="L2524" s="4">
        <v>55</v>
      </c>
      <c r="M2524" s="16">
        <f t="shared" si="234"/>
        <v>0.30909090909090908</v>
      </c>
      <c r="N2524" s="17" t="str">
        <f t="shared" si="236"/>
        <v>Active</v>
      </c>
      <c r="O2524" s="16" t="str" cm="1">
        <f t="array" ref="O2524">_xlfn.IFS(M2524=0,"0",
M2524&lt;=10%,"0-10",
TRUE,"&gt;10"
)&amp;" "&amp;"% progress"</f>
        <v>&gt;10 % progress</v>
      </c>
      <c r="P2524" s="17">
        <f t="shared" si="235"/>
        <v>0</v>
      </c>
      <c r="Q2524" s="17">
        <f t="shared" si="239"/>
        <v>4</v>
      </c>
      <c r="R2524" s="18">
        <f t="shared" si="237"/>
        <v>0</v>
      </c>
      <c r="S2524" s="18" t="str">
        <f t="shared" si="238"/>
        <v>no 0% progess</v>
      </c>
    </row>
    <row r="2525" spans="1:19" x14ac:dyDescent="0.35">
      <c r="A2525" s="4" t="s">
        <v>8902</v>
      </c>
      <c r="B2525" s="4" t="s">
        <v>60</v>
      </c>
      <c r="C2525" s="4" t="s">
        <v>32182</v>
      </c>
      <c r="D2525" s="4" t="s">
        <v>43</v>
      </c>
      <c r="E2525" s="4" t="s">
        <v>39</v>
      </c>
      <c r="F2525" s="4" t="s">
        <v>26210</v>
      </c>
      <c r="G2525" s="4" t="s">
        <v>26211</v>
      </c>
      <c r="H2525" s="4" t="s">
        <v>32172</v>
      </c>
      <c r="I2525" s="4" t="s">
        <v>26212</v>
      </c>
      <c r="J2525" s="4" t="b">
        <v>1</v>
      </c>
      <c r="K2525" s="4">
        <v>0</v>
      </c>
      <c r="L2525" s="4">
        <v>24</v>
      </c>
      <c r="M2525" s="16">
        <f t="shared" si="234"/>
        <v>0</v>
      </c>
      <c r="N2525" s="17" t="str">
        <f t="shared" si="236"/>
        <v>Not Active</v>
      </c>
      <c r="O2525" s="16" t="str" cm="1">
        <f t="array" ref="O2525">_xlfn.IFS(M2525=0,"0",
M2525&lt;=10%,"0-10",
TRUE,"&gt;10"
)&amp;" "&amp;"% progress"</f>
        <v>0 % progress</v>
      </c>
      <c r="P2525" s="17">
        <f t="shared" si="235"/>
        <v>1</v>
      </c>
      <c r="Q2525" s="17">
        <f t="shared" si="239"/>
        <v>4</v>
      </c>
      <c r="R2525" s="18">
        <f t="shared" si="237"/>
        <v>0.25</v>
      </c>
      <c r="S2525" s="18" t="str">
        <f t="shared" si="238"/>
        <v>no progress</v>
      </c>
    </row>
    <row r="2526" spans="1:19" x14ac:dyDescent="0.35">
      <c r="A2526" s="4" t="s">
        <v>8899</v>
      </c>
      <c r="B2526" s="4" t="s">
        <v>8900</v>
      </c>
      <c r="C2526" s="4" t="s">
        <v>32182</v>
      </c>
      <c r="D2526" s="4" t="s">
        <v>43</v>
      </c>
      <c r="E2526" s="4" t="s">
        <v>39</v>
      </c>
      <c r="F2526" s="4" t="s">
        <v>26210</v>
      </c>
      <c r="G2526" s="4" t="s">
        <v>26211</v>
      </c>
      <c r="H2526" s="4" t="s">
        <v>32172</v>
      </c>
      <c r="I2526" s="4" t="s">
        <v>26212</v>
      </c>
      <c r="J2526" s="4" t="b">
        <v>1</v>
      </c>
      <c r="K2526" s="4">
        <v>23</v>
      </c>
      <c r="L2526" s="4">
        <v>22</v>
      </c>
      <c r="M2526" s="16">
        <f t="shared" si="234"/>
        <v>1.0454545454545454</v>
      </c>
      <c r="N2526" s="17" t="str">
        <f t="shared" si="236"/>
        <v>Active</v>
      </c>
      <c r="O2526" s="16" t="str" cm="1">
        <f t="array" ref="O2526">_xlfn.IFS(M2526=0,"0",
M2526&lt;=10%,"0-10",
TRUE,"&gt;10"
)&amp;" "&amp;"% progress"</f>
        <v>&gt;10 % progress</v>
      </c>
      <c r="P2526" s="17">
        <f t="shared" si="235"/>
        <v>0</v>
      </c>
      <c r="Q2526" s="17">
        <f t="shared" si="239"/>
        <v>4</v>
      </c>
      <c r="R2526" s="18">
        <f t="shared" si="237"/>
        <v>0</v>
      </c>
      <c r="S2526" s="18" t="str">
        <f t="shared" si="238"/>
        <v>no 0% progess</v>
      </c>
    </row>
    <row r="2527" spans="1:19" x14ac:dyDescent="0.35">
      <c r="A2527" s="4" t="s">
        <v>8895</v>
      </c>
      <c r="B2527" s="4" t="s">
        <v>52</v>
      </c>
      <c r="C2527" s="4" t="s">
        <v>32182</v>
      </c>
      <c r="D2527" s="4" t="s">
        <v>43</v>
      </c>
      <c r="E2527" s="4" t="s">
        <v>39</v>
      </c>
      <c r="F2527" s="4" t="s">
        <v>26210</v>
      </c>
      <c r="G2527" s="4" t="s">
        <v>26211</v>
      </c>
      <c r="H2527" s="4" t="s">
        <v>32172</v>
      </c>
      <c r="I2527" s="4" t="s">
        <v>26212</v>
      </c>
      <c r="J2527" s="4" t="b">
        <v>1</v>
      </c>
      <c r="K2527" s="4">
        <v>28</v>
      </c>
      <c r="L2527" s="4">
        <v>38</v>
      </c>
      <c r="M2527" s="16">
        <f t="shared" si="234"/>
        <v>0.73684210526315785</v>
      </c>
      <c r="N2527" s="17" t="str">
        <f t="shared" si="236"/>
        <v>Active</v>
      </c>
      <c r="O2527" s="16" t="str" cm="1">
        <f t="array" ref="O2527">_xlfn.IFS(M2527=0,"0",
M2527&lt;=10%,"0-10",
TRUE,"&gt;10"
)&amp;" "&amp;"% progress"</f>
        <v>&gt;10 % progress</v>
      </c>
      <c r="P2527" s="17">
        <f t="shared" si="235"/>
        <v>0</v>
      </c>
      <c r="Q2527" s="17">
        <f t="shared" si="239"/>
        <v>4</v>
      </c>
      <c r="R2527" s="18">
        <f t="shared" si="237"/>
        <v>0</v>
      </c>
      <c r="S2527" s="18" t="str">
        <f t="shared" si="238"/>
        <v>no 0% progess</v>
      </c>
    </row>
    <row r="2528" spans="1:19" x14ac:dyDescent="0.35">
      <c r="A2528" s="4" t="s">
        <v>8895</v>
      </c>
      <c r="B2528" s="4" t="s">
        <v>52</v>
      </c>
      <c r="C2528" s="4" t="s">
        <v>32182</v>
      </c>
      <c r="D2528" s="4" t="s">
        <v>43</v>
      </c>
      <c r="E2528" s="4" t="s">
        <v>39</v>
      </c>
      <c r="F2528" s="4" t="s">
        <v>26222</v>
      </c>
      <c r="G2528" s="4" t="s">
        <v>26223</v>
      </c>
      <c r="H2528" s="4" t="s">
        <v>32172</v>
      </c>
      <c r="I2528" s="4" t="s">
        <v>26224</v>
      </c>
      <c r="J2528" s="4" t="b">
        <v>1</v>
      </c>
      <c r="K2528" s="4">
        <v>33</v>
      </c>
      <c r="L2528" s="4">
        <v>38</v>
      </c>
      <c r="M2528" s="16">
        <f t="shared" si="234"/>
        <v>0.86842105263157898</v>
      </c>
      <c r="N2528" s="17" t="str">
        <f t="shared" si="236"/>
        <v>Active</v>
      </c>
      <c r="O2528" s="16" t="str" cm="1">
        <f t="array" ref="O2528">_xlfn.IFS(M2528=0,"0",
M2528&lt;=10%,"0-10",
TRUE,"&gt;10"
)&amp;" "&amp;"% progress"</f>
        <v>&gt;10 % progress</v>
      </c>
      <c r="P2528" s="17">
        <f t="shared" si="235"/>
        <v>0</v>
      </c>
      <c r="Q2528" s="17">
        <f t="shared" si="239"/>
        <v>4</v>
      </c>
      <c r="R2528" s="18">
        <f t="shared" si="237"/>
        <v>0</v>
      </c>
      <c r="S2528" s="18" t="str">
        <f t="shared" si="238"/>
        <v>no 0% progess</v>
      </c>
    </row>
    <row r="2529" spans="1:19" x14ac:dyDescent="0.35">
      <c r="A2529" s="4" t="s">
        <v>8899</v>
      </c>
      <c r="B2529" s="4" t="s">
        <v>8900</v>
      </c>
      <c r="C2529" s="4" t="s">
        <v>32182</v>
      </c>
      <c r="D2529" s="4" t="s">
        <v>43</v>
      </c>
      <c r="E2529" s="4" t="s">
        <v>39</v>
      </c>
      <c r="F2529" s="4" t="s">
        <v>26222</v>
      </c>
      <c r="G2529" s="4" t="s">
        <v>26223</v>
      </c>
      <c r="H2529" s="4" t="s">
        <v>32172</v>
      </c>
      <c r="I2529" s="4" t="s">
        <v>26224</v>
      </c>
      <c r="J2529" s="4" t="b">
        <v>1</v>
      </c>
      <c r="K2529" s="4">
        <v>31</v>
      </c>
      <c r="L2529" s="4">
        <v>22</v>
      </c>
      <c r="M2529" s="16">
        <f t="shared" si="234"/>
        <v>1.4090909090909092</v>
      </c>
      <c r="N2529" s="17" t="str">
        <f t="shared" si="236"/>
        <v>Active</v>
      </c>
      <c r="O2529" s="16" t="str" cm="1">
        <f t="array" ref="O2529">_xlfn.IFS(M2529=0,"0",
M2529&lt;=10%,"0-10",
TRUE,"&gt;10"
)&amp;" "&amp;"% progress"</f>
        <v>&gt;10 % progress</v>
      </c>
      <c r="P2529" s="17">
        <f t="shared" si="235"/>
        <v>0</v>
      </c>
      <c r="Q2529" s="17">
        <f t="shared" si="239"/>
        <v>4</v>
      </c>
      <c r="R2529" s="18">
        <f t="shared" si="237"/>
        <v>0</v>
      </c>
      <c r="S2529" s="18" t="str">
        <f t="shared" si="238"/>
        <v>no 0% progess</v>
      </c>
    </row>
    <row r="2530" spans="1:19" x14ac:dyDescent="0.35">
      <c r="A2530" s="4" t="s">
        <v>8902</v>
      </c>
      <c r="B2530" s="4" t="s">
        <v>60</v>
      </c>
      <c r="C2530" s="4" t="s">
        <v>32182</v>
      </c>
      <c r="D2530" s="4" t="s">
        <v>43</v>
      </c>
      <c r="E2530" s="4" t="s">
        <v>39</v>
      </c>
      <c r="F2530" s="4" t="s">
        <v>26222</v>
      </c>
      <c r="G2530" s="4" t="s">
        <v>26223</v>
      </c>
      <c r="H2530" s="4" t="s">
        <v>32172</v>
      </c>
      <c r="I2530" s="4" t="s">
        <v>26224</v>
      </c>
      <c r="J2530" s="4" t="b">
        <v>1</v>
      </c>
      <c r="K2530" s="4">
        <v>0</v>
      </c>
      <c r="L2530" s="4">
        <v>24</v>
      </c>
      <c r="M2530" s="16">
        <f t="shared" si="234"/>
        <v>0</v>
      </c>
      <c r="N2530" s="17" t="str">
        <f t="shared" si="236"/>
        <v>Not Active</v>
      </c>
      <c r="O2530" s="16" t="str" cm="1">
        <f t="array" ref="O2530">_xlfn.IFS(M2530=0,"0",
M2530&lt;=10%,"0-10",
TRUE,"&gt;10"
)&amp;" "&amp;"% progress"</f>
        <v>0 % progress</v>
      </c>
      <c r="P2530" s="17">
        <f t="shared" si="235"/>
        <v>1</v>
      </c>
      <c r="Q2530" s="17">
        <f t="shared" si="239"/>
        <v>4</v>
      </c>
      <c r="R2530" s="18">
        <f t="shared" si="237"/>
        <v>0.25</v>
      </c>
      <c r="S2530" s="18" t="str">
        <f t="shared" si="238"/>
        <v>no progress</v>
      </c>
    </row>
    <row r="2531" spans="1:19" x14ac:dyDescent="0.35">
      <c r="A2531" s="4" t="s">
        <v>8897</v>
      </c>
      <c r="B2531" s="4" t="s">
        <v>56</v>
      </c>
      <c r="C2531" s="4" t="s">
        <v>32182</v>
      </c>
      <c r="D2531" s="4" t="s">
        <v>43</v>
      </c>
      <c r="E2531" s="4" t="s">
        <v>39</v>
      </c>
      <c r="F2531" s="4" t="s">
        <v>26222</v>
      </c>
      <c r="G2531" s="4" t="s">
        <v>26223</v>
      </c>
      <c r="H2531" s="4" t="s">
        <v>32172</v>
      </c>
      <c r="I2531" s="4" t="s">
        <v>26224</v>
      </c>
      <c r="J2531" s="4" t="b">
        <v>1</v>
      </c>
      <c r="K2531" s="4">
        <v>47</v>
      </c>
      <c r="L2531" s="4">
        <v>55</v>
      </c>
      <c r="M2531" s="16">
        <f t="shared" si="234"/>
        <v>0.8545454545454545</v>
      </c>
      <c r="N2531" s="17" t="str">
        <f t="shared" si="236"/>
        <v>Active</v>
      </c>
      <c r="O2531" s="16" t="str" cm="1">
        <f t="array" ref="O2531">_xlfn.IFS(M2531=0,"0",
M2531&lt;=10%,"0-10",
TRUE,"&gt;10"
)&amp;" "&amp;"% progress"</f>
        <v>&gt;10 % progress</v>
      </c>
      <c r="P2531" s="17">
        <f t="shared" si="235"/>
        <v>0</v>
      </c>
      <c r="Q2531" s="17">
        <f t="shared" si="239"/>
        <v>4</v>
      </c>
      <c r="R2531" s="18">
        <f t="shared" si="237"/>
        <v>0</v>
      </c>
      <c r="S2531" s="18" t="str">
        <f t="shared" si="238"/>
        <v>no 0% progess</v>
      </c>
    </row>
    <row r="2532" spans="1:19" x14ac:dyDescent="0.35">
      <c r="A2532" s="4" t="s">
        <v>8897</v>
      </c>
      <c r="B2532" s="4" t="s">
        <v>56</v>
      </c>
      <c r="C2532" s="4" t="s">
        <v>32182</v>
      </c>
      <c r="D2532" s="4" t="s">
        <v>43</v>
      </c>
      <c r="E2532" s="4" t="s">
        <v>39</v>
      </c>
      <c r="F2532" s="4" t="s">
        <v>26238</v>
      </c>
      <c r="G2532" s="4" t="s">
        <v>26239</v>
      </c>
      <c r="H2532" s="4" t="s">
        <v>32172</v>
      </c>
      <c r="I2532" s="4" t="s">
        <v>26240</v>
      </c>
      <c r="J2532" s="4" t="b">
        <v>1</v>
      </c>
      <c r="K2532" s="4">
        <v>3</v>
      </c>
      <c r="L2532" s="4">
        <v>55</v>
      </c>
      <c r="M2532" s="16">
        <f t="shared" si="234"/>
        <v>5.4545454545454543E-2</v>
      </c>
      <c r="N2532" s="17" t="str">
        <f t="shared" si="236"/>
        <v>Active</v>
      </c>
      <c r="O2532" s="16" t="str" cm="1">
        <f t="array" ref="O2532">_xlfn.IFS(M2532=0,"0",
M2532&lt;=10%,"0-10",
TRUE,"&gt;10"
)&amp;" "&amp;"% progress"</f>
        <v>0-10 % progress</v>
      </c>
      <c r="P2532" s="17">
        <f t="shared" si="235"/>
        <v>0</v>
      </c>
      <c r="Q2532" s="17">
        <f t="shared" si="239"/>
        <v>4</v>
      </c>
      <c r="R2532" s="18">
        <f t="shared" si="237"/>
        <v>0</v>
      </c>
      <c r="S2532" s="18" t="str">
        <f t="shared" si="238"/>
        <v>no 0% progess</v>
      </c>
    </row>
    <row r="2533" spans="1:19" x14ac:dyDescent="0.35">
      <c r="A2533" s="4" t="s">
        <v>8902</v>
      </c>
      <c r="B2533" s="4" t="s">
        <v>60</v>
      </c>
      <c r="C2533" s="4" t="s">
        <v>32182</v>
      </c>
      <c r="D2533" s="4" t="s">
        <v>43</v>
      </c>
      <c r="E2533" s="4" t="s">
        <v>39</v>
      </c>
      <c r="F2533" s="4" t="s">
        <v>26238</v>
      </c>
      <c r="G2533" s="4" t="s">
        <v>26239</v>
      </c>
      <c r="H2533" s="4" t="s">
        <v>32172</v>
      </c>
      <c r="I2533" s="4" t="s">
        <v>26240</v>
      </c>
      <c r="J2533" s="4" t="b">
        <v>1</v>
      </c>
      <c r="K2533" s="4">
        <v>0</v>
      </c>
      <c r="L2533" s="4">
        <v>24</v>
      </c>
      <c r="M2533" s="16">
        <f t="shared" si="234"/>
        <v>0</v>
      </c>
      <c r="N2533" s="17" t="str">
        <f t="shared" si="236"/>
        <v>Not Active</v>
      </c>
      <c r="O2533" s="16" t="str" cm="1">
        <f t="array" ref="O2533">_xlfn.IFS(M2533=0,"0",
M2533&lt;=10%,"0-10",
TRUE,"&gt;10"
)&amp;" "&amp;"% progress"</f>
        <v>0 % progress</v>
      </c>
      <c r="P2533" s="17">
        <f t="shared" si="235"/>
        <v>1</v>
      </c>
      <c r="Q2533" s="17">
        <f t="shared" si="239"/>
        <v>4</v>
      </c>
      <c r="R2533" s="18">
        <f t="shared" si="237"/>
        <v>0.25</v>
      </c>
      <c r="S2533" s="18" t="str">
        <f t="shared" si="238"/>
        <v>no progress</v>
      </c>
    </row>
    <row r="2534" spans="1:19" x14ac:dyDescent="0.35">
      <c r="A2534" s="4" t="s">
        <v>8899</v>
      </c>
      <c r="B2534" s="4" t="s">
        <v>8900</v>
      </c>
      <c r="C2534" s="4" t="s">
        <v>32182</v>
      </c>
      <c r="D2534" s="4" t="s">
        <v>43</v>
      </c>
      <c r="E2534" s="4" t="s">
        <v>39</v>
      </c>
      <c r="F2534" s="4" t="s">
        <v>26238</v>
      </c>
      <c r="G2534" s="4" t="s">
        <v>26239</v>
      </c>
      <c r="H2534" s="4" t="s">
        <v>32172</v>
      </c>
      <c r="I2534" s="4" t="s">
        <v>26240</v>
      </c>
      <c r="J2534" s="4" t="b">
        <v>1</v>
      </c>
      <c r="K2534" s="4">
        <v>1</v>
      </c>
      <c r="L2534" s="4">
        <v>22</v>
      </c>
      <c r="M2534" s="16">
        <f t="shared" si="234"/>
        <v>4.5454545454545456E-2</v>
      </c>
      <c r="N2534" s="17" t="str">
        <f t="shared" si="236"/>
        <v>Active</v>
      </c>
      <c r="O2534" s="16" t="str" cm="1">
        <f t="array" ref="O2534">_xlfn.IFS(M2534=0,"0",
M2534&lt;=10%,"0-10",
TRUE,"&gt;10"
)&amp;" "&amp;"% progress"</f>
        <v>0-10 % progress</v>
      </c>
      <c r="P2534" s="17">
        <f t="shared" si="235"/>
        <v>0</v>
      </c>
      <c r="Q2534" s="17">
        <f t="shared" si="239"/>
        <v>4</v>
      </c>
      <c r="R2534" s="18">
        <f t="shared" si="237"/>
        <v>0</v>
      </c>
      <c r="S2534" s="18" t="str">
        <f t="shared" si="238"/>
        <v>no 0% progess</v>
      </c>
    </row>
    <row r="2535" spans="1:19" x14ac:dyDescent="0.35">
      <c r="A2535" s="4" t="s">
        <v>8895</v>
      </c>
      <c r="B2535" s="4" t="s">
        <v>52</v>
      </c>
      <c r="C2535" s="4" t="s">
        <v>32182</v>
      </c>
      <c r="D2535" s="4" t="s">
        <v>43</v>
      </c>
      <c r="E2535" s="4" t="s">
        <v>39</v>
      </c>
      <c r="F2535" s="4" t="s">
        <v>26238</v>
      </c>
      <c r="G2535" s="4" t="s">
        <v>26239</v>
      </c>
      <c r="H2535" s="4" t="s">
        <v>32172</v>
      </c>
      <c r="I2535" s="4" t="s">
        <v>26240</v>
      </c>
      <c r="J2535" s="4" t="b">
        <v>1</v>
      </c>
      <c r="K2535" s="4">
        <v>10</v>
      </c>
      <c r="L2535" s="4">
        <v>38</v>
      </c>
      <c r="M2535" s="16">
        <f t="shared" si="234"/>
        <v>0.26315789473684209</v>
      </c>
      <c r="N2535" s="17" t="str">
        <f t="shared" si="236"/>
        <v>Active</v>
      </c>
      <c r="O2535" s="16" t="str" cm="1">
        <f t="array" ref="O2535">_xlfn.IFS(M2535=0,"0",
M2535&lt;=10%,"0-10",
TRUE,"&gt;10"
)&amp;" "&amp;"% progress"</f>
        <v>&gt;10 % progress</v>
      </c>
      <c r="P2535" s="17">
        <f t="shared" si="235"/>
        <v>0</v>
      </c>
      <c r="Q2535" s="17">
        <f t="shared" si="239"/>
        <v>4</v>
      </c>
      <c r="R2535" s="18">
        <f t="shared" si="237"/>
        <v>0</v>
      </c>
      <c r="S2535" s="18" t="str">
        <f t="shared" si="238"/>
        <v>no 0% progess</v>
      </c>
    </row>
    <row r="2536" spans="1:19" x14ac:dyDescent="0.35">
      <c r="A2536" s="4" t="s">
        <v>8895</v>
      </c>
      <c r="B2536" s="4" t="s">
        <v>52</v>
      </c>
      <c r="C2536" s="4" t="s">
        <v>32182</v>
      </c>
      <c r="D2536" s="4" t="s">
        <v>43</v>
      </c>
      <c r="E2536" s="4" t="s">
        <v>39</v>
      </c>
      <c r="F2536" s="4" t="s">
        <v>26246</v>
      </c>
      <c r="G2536" s="4" t="s">
        <v>26247</v>
      </c>
      <c r="H2536" s="4" t="s">
        <v>32172</v>
      </c>
      <c r="I2536" s="4" t="s">
        <v>26248</v>
      </c>
      <c r="J2536" s="4" t="b">
        <v>1</v>
      </c>
      <c r="K2536" s="4">
        <v>11</v>
      </c>
      <c r="L2536" s="4">
        <v>38</v>
      </c>
      <c r="M2536" s="16">
        <f t="shared" si="234"/>
        <v>0.28947368421052633</v>
      </c>
      <c r="N2536" s="17" t="str">
        <f t="shared" si="236"/>
        <v>Active</v>
      </c>
      <c r="O2536" s="16" t="str" cm="1">
        <f t="array" ref="O2536">_xlfn.IFS(M2536=0,"0",
M2536&lt;=10%,"0-10",
TRUE,"&gt;10"
)&amp;" "&amp;"% progress"</f>
        <v>&gt;10 % progress</v>
      </c>
      <c r="P2536" s="17">
        <f t="shared" si="235"/>
        <v>0</v>
      </c>
      <c r="Q2536" s="17">
        <f t="shared" si="239"/>
        <v>4</v>
      </c>
      <c r="R2536" s="18">
        <f t="shared" si="237"/>
        <v>0</v>
      </c>
      <c r="S2536" s="18" t="str">
        <f t="shared" si="238"/>
        <v>no 0% progess</v>
      </c>
    </row>
    <row r="2537" spans="1:19" x14ac:dyDescent="0.35">
      <c r="A2537" s="4" t="s">
        <v>8899</v>
      </c>
      <c r="B2537" s="4" t="s">
        <v>8900</v>
      </c>
      <c r="C2537" s="4" t="s">
        <v>32182</v>
      </c>
      <c r="D2537" s="4" t="s">
        <v>43</v>
      </c>
      <c r="E2537" s="4" t="s">
        <v>39</v>
      </c>
      <c r="F2537" s="4" t="s">
        <v>26246</v>
      </c>
      <c r="G2537" s="4" t="s">
        <v>26247</v>
      </c>
      <c r="H2537" s="4" t="s">
        <v>32172</v>
      </c>
      <c r="I2537" s="4" t="s">
        <v>26248</v>
      </c>
      <c r="J2537" s="4" t="b">
        <v>1</v>
      </c>
      <c r="K2537" s="4">
        <v>9</v>
      </c>
      <c r="L2537" s="4">
        <v>22</v>
      </c>
      <c r="M2537" s="16">
        <f t="shared" si="234"/>
        <v>0.40909090909090912</v>
      </c>
      <c r="N2537" s="17" t="str">
        <f t="shared" si="236"/>
        <v>Active</v>
      </c>
      <c r="O2537" s="16" t="str" cm="1">
        <f t="array" ref="O2537">_xlfn.IFS(M2537=0,"0",
M2537&lt;=10%,"0-10",
TRUE,"&gt;10"
)&amp;" "&amp;"% progress"</f>
        <v>&gt;10 % progress</v>
      </c>
      <c r="P2537" s="17">
        <f t="shared" si="235"/>
        <v>0</v>
      </c>
      <c r="Q2537" s="17">
        <f t="shared" si="239"/>
        <v>4</v>
      </c>
      <c r="R2537" s="18">
        <f t="shared" si="237"/>
        <v>0</v>
      </c>
      <c r="S2537" s="18" t="str">
        <f t="shared" si="238"/>
        <v>no 0% progess</v>
      </c>
    </row>
    <row r="2538" spans="1:19" x14ac:dyDescent="0.35">
      <c r="A2538" s="4" t="s">
        <v>8902</v>
      </c>
      <c r="B2538" s="4" t="s">
        <v>60</v>
      </c>
      <c r="C2538" s="4" t="s">
        <v>32182</v>
      </c>
      <c r="D2538" s="4" t="s">
        <v>43</v>
      </c>
      <c r="E2538" s="4" t="s">
        <v>39</v>
      </c>
      <c r="F2538" s="4" t="s">
        <v>26246</v>
      </c>
      <c r="G2538" s="4" t="s">
        <v>26247</v>
      </c>
      <c r="H2538" s="4" t="s">
        <v>32172</v>
      </c>
      <c r="I2538" s="4" t="s">
        <v>26248</v>
      </c>
      <c r="J2538" s="4" t="b">
        <v>1</v>
      </c>
      <c r="K2538" s="4">
        <v>5</v>
      </c>
      <c r="L2538" s="4">
        <v>24</v>
      </c>
      <c r="M2538" s="16">
        <f t="shared" si="234"/>
        <v>0.20833333333333334</v>
      </c>
      <c r="N2538" s="17" t="str">
        <f t="shared" si="236"/>
        <v>Active</v>
      </c>
      <c r="O2538" s="16" t="str" cm="1">
        <f t="array" ref="O2538">_xlfn.IFS(M2538=0,"0",
M2538&lt;=10%,"0-10",
TRUE,"&gt;10"
)&amp;" "&amp;"% progress"</f>
        <v>&gt;10 % progress</v>
      </c>
      <c r="P2538" s="17">
        <f t="shared" si="235"/>
        <v>0</v>
      </c>
      <c r="Q2538" s="17">
        <f t="shared" si="239"/>
        <v>4</v>
      </c>
      <c r="R2538" s="18">
        <f t="shared" si="237"/>
        <v>0</v>
      </c>
      <c r="S2538" s="18" t="str">
        <f t="shared" si="238"/>
        <v>no 0% progess</v>
      </c>
    </row>
    <row r="2539" spans="1:19" x14ac:dyDescent="0.35">
      <c r="A2539" s="4" t="s">
        <v>8897</v>
      </c>
      <c r="B2539" s="4" t="s">
        <v>56</v>
      </c>
      <c r="C2539" s="4" t="s">
        <v>32182</v>
      </c>
      <c r="D2539" s="4" t="s">
        <v>43</v>
      </c>
      <c r="E2539" s="4" t="s">
        <v>39</v>
      </c>
      <c r="F2539" s="4" t="s">
        <v>26246</v>
      </c>
      <c r="G2539" s="4" t="s">
        <v>26247</v>
      </c>
      <c r="H2539" s="4" t="s">
        <v>32172</v>
      </c>
      <c r="I2539" s="4" t="s">
        <v>26248</v>
      </c>
      <c r="J2539" s="4" t="b">
        <v>1</v>
      </c>
      <c r="K2539" s="4">
        <v>13</v>
      </c>
      <c r="L2539" s="4">
        <v>55</v>
      </c>
      <c r="M2539" s="16">
        <f t="shared" si="234"/>
        <v>0.23636363636363636</v>
      </c>
      <c r="N2539" s="17" t="str">
        <f t="shared" si="236"/>
        <v>Active</v>
      </c>
      <c r="O2539" s="16" t="str" cm="1">
        <f t="array" ref="O2539">_xlfn.IFS(M2539=0,"0",
M2539&lt;=10%,"0-10",
TRUE,"&gt;10"
)&amp;" "&amp;"% progress"</f>
        <v>&gt;10 % progress</v>
      </c>
      <c r="P2539" s="17">
        <f t="shared" si="235"/>
        <v>0</v>
      </c>
      <c r="Q2539" s="17">
        <f t="shared" si="239"/>
        <v>4</v>
      </c>
      <c r="R2539" s="18">
        <f t="shared" si="237"/>
        <v>0</v>
      </c>
      <c r="S2539" s="18" t="str">
        <f t="shared" si="238"/>
        <v>no 0% progess</v>
      </c>
    </row>
    <row r="2540" spans="1:19" x14ac:dyDescent="0.35">
      <c r="A2540" s="4" t="s">
        <v>8897</v>
      </c>
      <c r="B2540" s="4" t="s">
        <v>56</v>
      </c>
      <c r="C2540" s="4" t="s">
        <v>32182</v>
      </c>
      <c r="D2540" s="4" t="s">
        <v>43</v>
      </c>
      <c r="E2540" s="4" t="s">
        <v>39</v>
      </c>
      <c r="F2540" s="4" t="s">
        <v>26258</v>
      </c>
      <c r="G2540" s="4" t="s">
        <v>26259</v>
      </c>
      <c r="H2540" s="4" t="s">
        <v>32172</v>
      </c>
      <c r="I2540" s="4" t="s">
        <v>26260</v>
      </c>
      <c r="J2540" s="4" t="b">
        <v>1</v>
      </c>
      <c r="K2540" s="4">
        <v>50</v>
      </c>
      <c r="L2540" s="4">
        <v>55</v>
      </c>
      <c r="M2540" s="16">
        <f t="shared" si="234"/>
        <v>0.90909090909090906</v>
      </c>
      <c r="N2540" s="17" t="str">
        <f t="shared" si="236"/>
        <v>Active</v>
      </c>
      <c r="O2540" s="16" t="str" cm="1">
        <f t="array" ref="O2540">_xlfn.IFS(M2540=0,"0",
M2540&lt;=10%,"0-10",
TRUE,"&gt;10"
)&amp;" "&amp;"% progress"</f>
        <v>&gt;10 % progress</v>
      </c>
      <c r="P2540" s="17">
        <f t="shared" si="235"/>
        <v>0</v>
      </c>
      <c r="Q2540" s="17">
        <f t="shared" si="239"/>
        <v>4</v>
      </c>
      <c r="R2540" s="18">
        <f t="shared" si="237"/>
        <v>0</v>
      </c>
      <c r="S2540" s="18" t="str">
        <f t="shared" si="238"/>
        <v>no 0% progess</v>
      </c>
    </row>
    <row r="2541" spans="1:19" x14ac:dyDescent="0.35">
      <c r="A2541" s="4" t="s">
        <v>8902</v>
      </c>
      <c r="B2541" s="4" t="s">
        <v>60</v>
      </c>
      <c r="C2541" s="4" t="s">
        <v>32182</v>
      </c>
      <c r="D2541" s="4" t="s">
        <v>43</v>
      </c>
      <c r="E2541" s="4" t="s">
        <v>39</v>
      </c>
      <c r="F2541" s="4" t="s">
        <v>26258</v>
      </c>
      <c r="G2541" s="4" t="s">
        <v>26259</v>
      </c>
      <c r="H2541" s="4" t="s">
        <v>32172</v>
      </c>
      <c r="I2541" s="4" t="s">
        <v>26260</v>
      </c>
      <c r="J2541" s="4" t="b">
        <v>1</v>
      </c>
      <c r="K2541" s="4">
        <v>15</v>
      </c>
      <c r="L2541" s="4">
        <v>24</v>
      </c>
      <c r="M2541" s="16">
        <f t="shared" si="234"/>
        <v>0.625</v>
      </c>
      <c r="N2541" s="17" t="str">
        <f t="shared" si="236"/>
        <v>Active</v>
      </c>
      <c r="O2541" s="16" t="str" cm="1">
        <f t="array" ref="O2541">_xlfn.IFS(M2541=0,"0",
M2541&lt;=10%,"0-10",
TRUE,"&gt;10"
)&amp;" "&amp;"% progress"</f>
        <v>&gt;10 % progress</v>
      </c>
      <c r="P2541" s="17">
        <f t="shared" si="235"/>
        <v>0</v>
      </c>
      <c r="Q2541" s="17">
        <f t="shared" si="239"/>
        <v>4</v>
      </c>
      <c r="R2541" s="18">
        <f t="shared" si="237"/>
        <v>0</v>
      </c>
      <c r="S2541" s="18" t="str">
        <f t="shared" si="238"/>
        <v>no 0% progess</v>
      </c>
    </row>
    <row r="2542" spans="1:19" x14ac:dyDescent="0.35">
      <c r="A2542" s="4" t="s">
        <v>8899</v>
      </c>
      <c r="B2542" s="4" t="s">
        <v>8900</v>
      </c>
      <c r="C2542" s="4" t="s">
        <v>32182</v>
      </c>
      <c r="D2542" s="4" t="s">
        <v>43</v>
      </c>
      <c r="E2542" s="4" t="s">
        <v>39</v>
      </c>
      <c r="F2542" s="4" t="s">
        <v>26258</v>
      </c>
      <c r="G2542" s="4" t="s">
        <v>26259</v>
      </c>
      <c r="H2542" s="4" t="s">
        <v>32172</v>
      </c>
      <c r="I2542" s="4" t="s">
        <v>26260</v>
      </c>
      <c r="J2542" s="4" t="b">
        <v>1</v>
      </c>
      <c r="K2542" s="4">
        <v>24</v>
      </c>
      <c r="L2542" s="4">
        <v>22</v>
      </c>
      <c r="M2542" s="16">
        <f t="shared" si="234"/>
        <v>1.0909090909090908</v>
      </c>
      <c r="N2542" s="17" t="str">
        <f t="shared" si="236"/>
        <v>Active</v>
      </c>
      <c r="O2542" s="16" t="str" cm="1">
        <f t="array" ref="O2542">_xlfn.IFS(M2542=0,"0",
M2542&lt;=10%,"0-10",
TRUE,"&gt;10"
)&amp;" "&amp;"% progress"</f>
        <v>&gt;10 % progress</v>
      </c>
      <c r="P2542" s="17">
        <f t="shared" si="235"/>
        <v>0</v>
      </c>
      <c r="Q2542" s="17">
        <f t="shared" si="239"/>
        <v>4</v>
      </c>
      <c r="R2542" s="18">
        <f t="shared" si="237"/>
        <v>0</v>
      </c>
      <c r="S2542" s="18" t="str">
        <f t="shared" si="238"/>
        <v>no 0% progess</v>
      </c>
    </row>
    <row r="2543" spans="1:19" x14ac:dyDescent="0.35">
      <c r="A2543" s="4" t="s">
        <v>8895</v>
      </c>
      <c r="B2543" s="4" t="s">
        <v>52</v>
      </c>
      <c r="C2543" s="4" t="s">
        <v>32182</v>
      </c>
      <c r="D2543" s="4" t="s">
        <v>43</v>
      </c>
      <c r="E2543" s="4" t="s">
        <v>39</v>
      </c>
      <c r="F2543" s="4" t="s">
        <v>26258</v>
      </c>
      <c r="G2543" s="4" t="s">
        <v>26259</v>
      </c>
      <c r="H2543" s="4" t="s">
        <v>32172</v>
      </c>
      <c r="I2543" s="4" t="s">
        <v>26260</v>
      </c>
      <c r="J2543" s="4" t="b">
        <v>1</v>
      </c>
      <c r="K2543" s="4">
        <v>24</v>
      </c>
      <c r="L2543" s="4">
        <v>38</v>
      </c>
      <c r="M2543" s="16">
        <f t="shared" si="234"/>
        <v>0.63157894736842102</v>
      </c>
      <c r="N2543" s="17" t="str">
        <f t="shared" si="236"/>
        <v>Active</v>
      </c>
      <c r="O2543" s="16" t="str" cm="1">
        <f t="array" ref="O2543">_xlfn.IFS(M2543=0,"0",
M2543&lt;=10%,"0-10",
TRUE,"&gt;10"
)&amp;" "&amp;"% progress"</f>
        <v>&gt;10 % progress</v>
      </c>
      <c r="P2543" s="17">
        <f t="shared" si="235"/>
        <v>0</v>
      </c>
      <c r="Q2543" s="17">
        <f t="shared" si="239"/>
        <v>4</v>
      </c>
      <c r="R2543" s="18">
        <f t="shared" si="237"/>
        <v>0</v>
      </c>
      <c r="S2543" s="18" t="str">
        <f t="shared" si="238"/>
        <v>no 0% progess</v>
      </c>
    </row>
    <row r="2544" spans="1:19" x14ac:dyDescent="0.35">
      <c r="A2544" s="4" t="s">
        <v>8895</v>
      </c>
      <c r="B2544" s="4" t="s">
        <v>52</v>
      </c>
      <c r="C2544" s="4" t="s">
        <v>32182</v>
      </c>
      <c r="D2544" s="4" t="s">
        <v>43</v>
      </c>
      <c r="E2544" s="4" t="s">
        <v>39</v>
      </c>
      <c r="F2544" s="4" t="s">
        <v>26274</v>
      </c>
      <c r="G2544" s="4" t="s">
        <v>26275</v>
      </c>
      <c r="H2544" s="4" t="s">
        <v>32172</v>
      </c>
      <c r="I2544" s="4" t="s">
        <v>26276</v>
      </c>
      <c r="J2544" s="4" t="b">
        <v>1</v>
      </c>
      <c r="K2544" s="4">
        <v>20</v>
      </c>
      <c r="L2544" s="4">
        <v>38</v>
      </c>
      <c r="M2544" s="16">
        <f t="shared" ref="M2544:M2607" si="240">K2544/L2544</f>
        <v>0.52631578947368418</v>
      </c>
      <c r="N2544" s="17" t="str">
        <f t="shared" si="236"/>
        <v>Active</v>
      </c>
      <c r="O2544" s="16" t="str" cm="1">
        <f t="array" ref="O2544">_xlfn.IFS(M2544=0,"0",
M2544&lt;=10%,"0-10",
TRUE,"&gt;10"
)&amp;" "&amp;"% progress"</f>
        <v>&gt;10 % progress</v>
      </c>
      <c r="P2544" s="17">
        <f t="shared" ref="P2544:P2607" si="241">IF(M2544=0,1,0)</f>
        <v>0</v>
      </c>
      <c r="Q2544" s="17">
        <f t="shared" si="239"/>
        <v>4</v>
      </c>
      <c r="R2544" s="18">
        <f t="shared" si="237"/>
        <v>0</v>
      </c>
      <c r="S2544" s="18" t="str">
        <f t="shared" si="238"/>
        <v>no 0% progess</v>
      </c>
    </row>
    <row r="2545" spans="1:19" x14ac:dyDescent="0.35">
      <c r="A2545" s="4" t="s">
        <v>8899</v>
      </c>
      <c r="B2545" s="4" t="s">
        <v>8900</v>
      </c>
      <c r="C2545" s="4" t="s">
        <v>32182</v>
      </c>
      <c r="D2545" s="4" t="s">
        <v>43</v>
      </c>
      <c r="E2545" s="4" t="s">
        <v>39</v>
      </c>
      <c r="F2545" s="4" t="s">
        <v>26274</v>
      </c>
      <c r="G2545" s="4" t="s">
        <v>26275</v>
      </c>
      <c r="H2545" s="4" t="s">
        <v>32172</v>
      </c>
      <c r="I2545" s="4" t="s">
        <v>26276</v>
      </c>
      <c r="J2545" s="4" t="b">
        <v>1</v>
      </c>
      <c r="K2545" s="4">
        <v>15</v>
      </c>
      <c r="L2545" s="4">
        <v>22</v>
      </c>
      <c r="M2545" s="16">
        <f t="shared" si="240"/>
        <v>0.68181818181818177</v>
      </c>
      <c r="N2545" s="17" t="str">
        <f t="shared" ref="N2545:N2608" si="242">IF(M2545&gt;0,"Active","Not Active")</f>
        <v>Active</v>
      </c>
      <c r="O2545" s="16" t="str" cm="1">
        <f t="array" ref="O2545">_xlfn.IFS(M2545=0,"0",
M2545&lt;=10%,"0-10",
TRUE,"&gt;10"
)&amp;" "&amp;"% progress"</f>
        <v>&gt;10 % progress</v>
      </c>
      <c r="P2545" s="17">
        <f t="shared" si="241"/>
        <v>0</v>
      </c>
      <c r="Q2545" s="17">
        <f t="shared" si="239"/>
        <v>4</v>
      </c>
      <c r="R2545" s="18">
        <f t="shared" ref="R2545:R2608" si="243">P2545/Q2545</f>
        <v>0</v>
      </c>
      <c r="S2545" s="18" t="str">
        <f t="shared" ref="S2545:S2608" si="244">IF(R2545=0, "no 0% progess", "no progress")</f>
        <v>no 0% progess</v>
      </c>
    </row>
    <row r="2546" spans="1:19" x14ac:dyDescent="0.35">
      <c r="A2546" s="4" t="s">
        <v>8902</v>
      </c>
      <c r="B2546" s="4" t="s">
        <v>60</v>
      </c>
      <c r="C2546" s="4" t="s">
        <v>32182</v>
      </c>
      <c r="D2546" s="4" t="s">
        <v>43</v>
      </c>
      <c r="E2546" s="4" t="s">
        <v>39</v>
      </c>
      <c r="F2546" s="4" t="s">
        <v>26274</v>
      </c>
      <c r="G2546" s="4" t="s">
        <v>26275</v>
      </c>
      <c r="H2546" s="4" t="s">
        <v>32172</v>
      </c>
      <c r="I2546" s="4" t="s">
        <v>26276</v>
      </c>
      <c r="J2546" s="4" t="b">
        <v>1</v>
      </c>
      <c r="K2546" s="4">
        <v>12</v>
      </c>
      <c r="L2546" s="4">
        <v>24</v>
      </c>
      <c r="M2546" s="16">
        <f t="shared" si="240"/>
        <v>0.5</v>
      </c>
      <c r="N2546" s="17" t="str">
        <f t="shared" si="242"/>
        <v>Active</v>
      </c>
      <c r="O2546" s="16" t="str" cm="1">
        <f t="array" ref="O2546">_xlfn.IFS(M2546=0,"0",
M2546&lt;=10%,"0-10",
TRUE,"&gt;10"
)&amp;" "&amp;"% progress"</f>
        <v>&gt;10 % progress</v>
      </c>
      <c r="P2546" s="17">
        <f t="shared" si="241"/>
        <v>0</v>
      </c>
      <c r="Q2546" s="17">
        <f t="shared" si="239"/>
        <v>4</v>
      </c>
      <c r="R2546" s="18">
        <f t="shared" si="243"/>
        <v>0</v>
      </c>
      <c r="S2546" s="18" t="str">
        <f t="shared" si="244"/>
        <v>no 0% progess</v>
      </c>
    </row>
    <row r="2547" spans="1:19" x14ac:dyDescent="0.35">
      <c r="A2547" s="4" t="s">
        <v>8897</v>
      </c>
      <c r="B2547" s="4" t="s">
        <v>56</v>
      </c>
      <c r="C2547" s="4" t="s">
        <v>32182</v>
      </c>
      <c r="D2547" s="4" t="s">
        <v>43</v>
      </c>
      <c r="E2547" s="4" t="s">
        <v>39</v>
      </c>
      <c r="F2547" s="4" t="s">
        <v>26274</v>
      </c>
      <c r="G2547" s="4" t="s">
        <v>26275</v>
      </c>
      <c r="H2547" s="4" t="s">
        <v>32172</v>
      </c>
      <c r="I2547" s="4" t="s">
        <v>26276</v>
      </c>
      <c r="J2547" s="4" t="b">
        <v>1</v>
      </c>
      <c r="K2547" s="4">
        <v>21</v>
      </c>
      <c r="L2547" s="4">
        <v>55</v>
      </c>
      <c r="M2547" s="16">
        <f t="shared" si="240"/>
        <v>0.38181818181818183</v>
      </c>
      <c r="N2547" s="17" t="str">
        <f t="shared" si="242"/>
        <v>Active</v>
      </c>
      <c r="O2547" s="16" t="str" cm="1">
        <f t="array" ref="O2547">_xlfn.IFS(M2547=0,"0",
M2547&lt;=10%,"0-10",
TRUE,"&gt;10"
)&amp;" "&amp;"% progress"</f>
        <v>&gt;10 % progress</v>
      </c>
      <c r="P2547" s="17">
        <f t="shared" si="241"/>
        <v>0</v>
      </c>
      <c r="Q2547" s="17">
        <f t="shared" si="239"/>
        <v>4</v>
      </c>
      <c r="R2547" s="18">
        <f t="shared" si="243"/>
        <v>0</v>
      </c>
      <c r="S2547" s="18" t="str">
        <f t="shared" si="244"/>
        <v>no 0% progess</v>
      </c>
    </row>
    <row r="2548" spans="1:19" x14ac:dyDescent="0.35">
      <c r="A2548" s="4" t="s">
        <v>8897</v>
      </c>
      <c r="B2548" s="4" t="s">
        <v>56</v>
      </c>
      <c r="C2548" s="4" t="s">
        <v>32182</v>
      </c>
      <c r="D2548" s="4" t="s">
        <v>43</v>
      </c>
      <c r="E2548" s="4" t="s">
        <v>39</v>
      </c>
      <c r="F2548" s="4" t="s">
        <v>26290</v>
      </c>
      <c r="G2548" s="4" t="s">
        <v>26291</v>
      </c>
      <c r="H2548" s="4" t="s">
        <v>32172</v>
      </c>
      <c r="I2548" s="4" t="s">
        <v>26292</v>
      </c>
      <c r="J2548" s="4" t="b">
        <v>1</v>
      </c>
      <c r="K2548" s="4">
        <v>40</v>
      </c>
      <c r="L2548" s="4">
        <v>55</v>
      </c>
      <c r="M2548" s="16">
        <f t="shared" si="240"/>
        <v>0.72727272727272729</v>
      </c>
      <c r="N2548" s="17" t="str">
        <f t="shared" si="242"/>
        <v>Active</v>
      </c>
      <c r="O2548" s="16" t="str" cm="1">
        <f t="array" ref="O2548">_xlfn.IFS(M2548=0,"0",
M2548&lt;=10%,"0-10",
TRUE,"&gt;10"
)&amp;" "&amp;"% progress"</f>
        <v>&gt;10 % progress</v>
      </c>
      <c r="P2548" s="17">
        <f t="shared" si="241"/>
        <v>0</v>
      </c>
      <c r="Q2548" s="17">
        <f t="shared" si="239"/>
        <v>4</v>
      </c>
      <c r="R2548" s="18">
        <f t="shared" si="243"/>
        <v>0</v>
      </c>
      <c r="S2548" s="18" t="str">
        <f t="shared" si="244"/>
        <v>no 0% progess</v>
      </c>
    </row>
    <row r="2549" spans="1:19" x14ac:dyDescent="0.35">
      <c r="A2549" s="4" t="s">
        <v>8902</v>
      </c>
      <c r="B2549" s="4" t="s">
        <v>60</v>
      </c>
      <c r="C2549" s="4" t="s">
        <v>32182</v>
      </c>
      <c r="D2549" s="4" t="s">
        <v>43</v>
      </c>
      <c r="E2549" s="4" t="s">
        <v>39</v>
      </c>
      <c r="F2549" s="4" t="s">
        <v>26290</v>
      </c>
      <c r="G2549" s="4" t="s">
        <v>26291</v>
      </c>
      <c r="H2549" s="4" t="s">
        <v>32172</v>
      </c>
      <c r="I2549" s="4" t="s">
        <v>26292</v>
      </c>
      <c r="J2549" s="4" t="b">
        <v>1</v>
      </c>
      <c r="K2549" s="4">
        <v>1</v>
      </c>
      <c r="L2549" s="4">
        <v>24</v>
      </c>
      <c r="M2549" s="16">
        <f t="shared" si="240"/>
        <v>4.1666666666666664E-2</v>
      </c>
      <c r="N2549" s="17" t="str">
        <f t="shared" si="242"/>
        <v>Active</v>
      </c>
      <c r="O2549" s="16" t="str" cm="1">
        <f t="array" ref="O2549">_xlfn.IFS(M2549=0,"0",
M2549&lt;=10%,"0-10",
TRUE,"&gt;10"
)&amp;" "&amp;"% progress"</f>
        <v>0-10 % progress</v>
      </c>
      <c r="P2549" s="17">
        <f t="shared" si="241"/>
        <v>0</v>
      </c>
      <c r="Q2549" s="17">
        <f t="shared" si="239"/>
        <v>4</v>
      </c>
      <c r="R2549" s="18">
        <f t="shared" si="243"/>
        <v>0</v>
      </c>
      <c r="S2549" s="18" t="str">
        <f t="shared" si="244"/>
        <v>no 0% progess</v>
      </c>
    </row>
    <row r="2550" spans="1:19" x14ac:dyDescent="0.35">
      <c r="A2550" s="4" t="s">
        <v>8899</v>
      </c>
      <c r="B2550" s="4" t="s">
        <v>8900</v>
      </c>
      <c r="C2550" s="4" t="s">
        <v>32182</v>
      </c>
      <c r="D2550" s="4" t="s">
        <v>43</v>
      </c>
      <c r="E2550" s="4" t="s">
        <v>39</v>
      </c>
      <c r="F2550" s="4" t="s">
        <v>26290</v>
      </c>
      <c r="G2550" s="4" t="s">
        <v>26291</v>
      </c>
      <c r="H2550" s="4" t="s">
        <v>32172</v>
      </c>
      <c r="I2550" s="4" t="s">
        <v>26292</v>
      </c>
      <c r="J2550" s="4" t="b">
        <v>1</v>
      </c>
      <c r="K2550" s="4">
        <v>18</v>
      </c>
      <c r="L2550" s="4">
        <v>22</v>
      </c>
      <c r="M2550" s="16">
        <f t="shared" si="240"/>
        <v>0.81818181818181823</v>
      </c>
      <c r="N2550" s="17" t="str">
        <f t="shared" si="242"/>
        <v>Active</v>
      </c>
      <c r="O2550" s="16" t="str" cm="1">
        <f t="array" ref="O2550">_xlfn.IFS(M2550=0,"0",
M2550&lt;=10%,"0-10",
TRUE,"&gt;10"
)&amp;" "&amp;"% progress"</f>
        <v>&gt;10 % progress</v>
      </c>
      <c r="P2550" s="17">
        <f t="shared" si="241"/>
        <v>0</v>
      </c>
      <c r="Q2550" s="17">
        <f t="shared" si="239"/>
        <v>4</v>
      </c>
      <c r="R2550" s="18">
        <f t="shared" si="243"/>
        <v>0</v>
      </c>
      <c r="S2550" s="18" t="str">
        <f t="shared" si="244"/>
        <v>no 0% progess</v>
      </c>
    </row>
    <row r="2551" spans="1:19" x14ac:dyDescent="0.35">
      <c r="A2551" s="4" t="s">
        <v>8895</v>
      </c>
      <c r="B2551" s="4" t="s">
        <v>52</v>
      </c>
      <c r="C2551" s="4" t="s">
        <v>32182</v>
      </c>
      <c r="D2551" s="4" t="s">
        <v>43</v>
      </c>
      <c r="E2551" s="4" t="s">
        <v>39</v>
      </c>
      <c r="F2551" s="4" t="s">
        <v>26290</v>
      </c>
      <c r="G2551" s="4" t="s">
        <v>26291</v>
      </c>
      <c r="H2551" s="4" t="s">
        <v>32172</v>
      </c>
      <c r="I2551" s="4" t="s">
        <v>26292</v>
      </c>
      <c r="J2551" s="4" t="b">
        <v>1</v>
      </c>
      <c r="K2551" s="4">
        <v>8</v>
      </c>
      <c r="L2551" s="4">
        <v>38</v>
      </c>
      <c r="M2551" s="16">
        <f t="shared" si="240"/>
        <v>0.21052631578947367</v>
      </c>
      <c r="N2551" s="17" t="str">
        <f t="shared" si="242"/>
        <v>Active</v>
      </c>
      <c r="O2551" s="16" t="str" cm="1">
        <f t="array" ref="O2551">_xlfn.IFS(M2551=0,"0",
M2551&lt;=10%,"0-10",
TRUE,"&gt;10"
)&amp;" "&amp;"% progress"</f>
        <v>&gt;10 % progress</v>
      </c>
      <c r="P2551" s="17">
        <f t="shared" si="241"/>
        <v>0</v>
      </c>
      <c r="Q2551" s="17">
        <f t="shared" si="239"/>
        <v>4</v>
      </c>
      <c r="R2551" s="18">
        <f t="shared" si="243"/>
        <v>0</v>
      </c>
      <c r="S2551" s="18" t="str">
        <f t="shared" si="244"/>
        <v>no 0% progess</v>
      </c>
    </row>
    <row r="2552" spans="1:19" x14ac:dyDescent="0.35">
      <c r="A2552" s="4" t="s">
        <v>8895</v>
      </c>
      <c r="B2552" s="4" t="s">
        <v>52</v>
      </c>
      <c r="C2552" s="4" t="s">
        <v>32182</v>
      </c>
      <c r="D2552" s="4" t="s">
        <v>43</v>
      </c>
      <c r="E2552" s="4" t="s">
        <v>39</v>
      </c>
      <c r="F2552" s="4" t="s">
        <v>26303</v>
      </c>
      <c r="G2552" s="4" t="s">
        <v>26304</v>
      </c>
      <c r="H2552" s="4" t="s">
        <v>32172</v>
      </c>
      <c r="I2552" s="4" t="s">
        <v>26305</v>
      </c>
      <c r="J2552" s="4" t="b">
        <v>1</v>
      </c>
      <c r="K2552" s="4">
        <v>37</v>
      </c>
      <c r="L2552" s="4">
        <v>38</v>
      </c>
      <c r="M2552" s="16">
        <f t="shared" si="240"/>
        <v>0.97368421052631582</v>
      </c>
      <c r="N2552" s="17" t="str">
        <f t="shared" si="242"/>
        <v>Active</v>
      </c>
      <c r="O2552" s="16" t="str" cm="1">
        <f t="array" ref="O2552">_xlfn.IFS(M2552=0,"0",
M2552&lt;=10%,"0-10",
TRUE,"&gt;10"
)&amp;" "&amp;"% progress"</f>
        <v>&gt;10 % progress</v>
      </c>
      <c r="P2552" s="17">
        <f t="shared" si="241"/>
        <v>0</v>
      </c>
      <c r="Q2552" s="17">
        <f t="shared" si="239"/>
        <v>4</v>
      </c>
      <c r="R2552" s="18">
        <f t="shared" si="243"/>
        <v>0</v>
      </c>
      <c r="S2552" s="18" t="str">
        <f t="shared" si="244"/>
        <v>no 0% progess</v>
      </c>
    </row>
    <row r="2553" spans="1:19" x14ac:dyDescent="0.35">
      <c r="A2553" s="4" t="s">
        <v>8899</v>
      </c>
      <c r="B2553" s="4" t="s">
        <v>8900</v>
      </c>
      <c r="C2553" s="4" t="s">
        <v>32182</v>
      </c>
      <c r="D2553" s="4" t="s">
        <v>43</v>
      </c>
      <c r="E2553" s="4" t="s">
        <v>39</v>
      </c>
      <c r="F2553" s="4" t="s">
        <v>26303</v>
      </c>
      <c r="G2553" s="4" t="s">
        <v>26304</v>
      </c>
      <c r="H2553" s="4" t="s">
        <v>32172</v>
      </c>
      <c r="I2553" s="4" t="s">
        <v>26305</v>
      </c>
      <c r="J2553" s="4" t="b">
        <v>1</v>
      </c>
      <c r="K2553" s="4">
        <v>22</v>
      </c>
      <c r="L2553" s="4">
        <v>22</v>
      </c>
      <c r="M2553" s="16">
        <f t="shared" si="240"/>
        <v>1</v>
      </c>
      <c r="N2553" s="17" t="str">
        <f t="shared" si="242"/>
        <v>Active</v>
      </c>
      <c r="O2553" s="16" t="str" cm="1">
        <f t="array" ref="O2553">_xlfn.IFS(M2553=0,"0",
M2553&lt;=10%,"0-10",
TRUE,"&gt;10"
)&amp;" "&amp;"% progress"</f>
        <v>&gt;10 % progress</v>
      </c>
      <c r="P2553" s="17">
        <f t="shared" si="241"/>
        <v>0</v>
      </c>
      <c r="Q2553" s="17">
        <f t="shared" si="239"/>
        <v>4</v>
      </c>
      <c r="R2553" s="18">
        <f t="shared" si="243"/>
        <v>0</v>
      </c>
      <c r="S2553" s="18" t="str">
        <f t="shared" si="244"/>
        <v>no 0% progess</v>
      </c>
    </row>
    <row r="2554" spans="1:19" x14ac:dyDescent="0.35">
      <c r="A2554" s="4" t="s">
        <v>8902</v>
      </c>
      <c r="B2554" s="4" t="s">
        <v>60</v>
      </c>
      <c r="C2554" s="4" t="s">
        <v>32182</v>
      </c>
      <c r="D2554" s="4" t="s">
        <v>43</v>
      </c>
      <c r="E2554" s="4" t="s">
        <v>39</v>
      </c>
      <c r="F2554" s="4" t="s">
        <v>26303</v>
      </c>
      <c r="G2554" s="4" t="s">
        <v>26304</v>
      </c>
      <c r="H2554" s="4" t="s">
        <v>32172</v>
      </c>
      <c r="I2554" s="4" t="s">
        <v>26305</v>
      </c>
      <c r="J2554" s="4" t="b">
        <v>1</v>
      </c>
      <c r="K2554" s="4">
        <v>8</v>
      </c>
      <c r="L2554" s="4">
        <v>24</v>
      </c>
      <c r="M2554" s="16">
        <f t="shared" si="240"/>
        <v>0.33333333333333331</v>
      </c>
      <c r="N2554" s="17" t="str">
        <f t="shared" si="242"/>
        <v>Active</v>
      </c>
      <c r="O2554" s="16" t="str" cm="1">
        <f t="array" ref="O2554">_xlfn.IFS(M2554=0,"0",
M2554&lt;=10%,"0-10",
TRUE,"&gt;10"
)&amp;" "&amp;"% progress"</f>
        <v>&gt;10 % progress</v>
      </c>
      <c r="P2554" s="17">
        <f t="shared" si="241"/>
        <v>0</v>
      </c>
      <c r="Q2554" s="17">
        <f t="shared" si="239"/>
        <v>4</v>
      </c>
      <c r="R2554" s="18">
        <f t="shared" si="243"/>
        <v>0</v>
      </c>
      <c r="S2554" s="18" t="str">
        <f t="shared" si="244"/>
        <v>no 0% progess</v>
      </c>
    </row>
    <row r="2555" spans="1:19" x14ac:dyDescent="0.35">
      <c r="A2555" s="4" t="s">
        <v>8897</v>
      </c>
      <c r="B2555" s="4" t="s">
        <v>56</v>
      </c>
      <c r="C2555" s="4" t="s">
        <v>32182</v>
      </c>
      <c r="D2555" s="4" t="s">
        <v>43</v>
      </c>
      <c r="E2555" s="4" t="s">
        <v>39</v>
      </c>
      <c r="F2555" s="4" t="s">
        <v>26303</v>
      </c>
      <c r="G2555" s="4" t="s">
        <v>26304</v>
      </c>
      <c r="H2555" s="4" t="s">
        <v>32172</v>
      </c>
      <c r="I2555" s="4" t="s">
        <v>26305</v>
      </c>
      <c r="J2555" s="4" t="b">
        <v>1</v>
      </c>
      <c r="K2555" s="4">
        <v>37</v>
      </c>
      <c r="L2555" s="4">
        <v>55</v>
      </c>
      <c r="M2555" s="16">
        <f t="shared" si="240"/>
        <v>0.67272727272727273</v>
      </c>
      <c r="N2555" s="17" t="str">
        <f t="shared" si="242"/>
        <v>Active</v>
      </c>
      <c r="O2555" s="16" t="str" cm="1">
        <f t="array" ref="O2555">_xlfn.IFS(M2555=0,"0",
M2555&lt;=10%,"0-10",
TRUE,"&gt;10"
)&amp;" "&amp;"% progress"</f>
        <v>&gt;10 % progress</v>
      </c>
      <c r="P2555" s="17">
        <f t="shared" si="241"/>
        <v>0</v>
      </c>
      <c r="Q2555" s="17">
        <f t="shared" si="239"/>
        <v>4</v>
      </c>
      <c r="R2555" s="18">
        <f t="shared" si="243"/>
        <v>0</v>
      </c>
      <c r="S2555" s="18" t="str">
        <f t="shared" si="244"/>
        <v>no 0% progess</v>
      </c>
    </row>
    <row r="2556" spans="1:19" x14ac:dyDescent="0.35">
      <c r="A2556" s="4" t="s">
        <v>8897</v>
      </c>
      <c r="B2556" s="4" t="s">
        <v>56</v>
      </c>
      <c r="C2556" s="4" t="s">
        <v>32182</v>
      </c>
      <c r="D2556" s="4" t="s">
        <v>43</v>
      </c>
      <c r="E2556" s="4" t="s">
        <v>39</v>
      </c>
      <c r="F2556" s="4" t="s">
        <v>26318</v>
      </c>
      <c r="G2556" s="4" t="s">
        <v>26319</v>
      </c>
      <c r="H2556" s="4" t="s">
        <v>32172</v>
      </c>
      <c r="I2556" s="4" t="s">
        <v>26320</v>
      </c>
      <c r="J2556" s="4" t="b">
        <v>1</v>
      </c>
      <c r="K2556" s="4">
        <v>5</v>
      </c>
      <c r="L2556" s="4">
        <v>55</v>
      </c>
      <c r="M2556" s="16">
        <f t="shared" si="240"/>
        <v>9.0909090909090912E-2</v>
      </c>
      <c r="N2556" s="17" t="str">
        <f t="shared" si="242"/>
        <v>Active</v>
      </c>
      <c r="O2556" s="16" t="str" cm="1">
        <f t="array" ref="O2556">_xlfn.IFS(M2556=0,"0",
M2556&lt;=10%,"0-10",
TRUE,"&gt;10"
)&amp;" "&amp;"% progress"</f>
        <v>0-10 % progress</v>
      </c>
      <c r="P2556" s="17">
        <f t="shared" si="241"/>
        <v>0</v>
      </c>
      <c r="Q2556" s="17">
        <f t="shared" si="239"/>
        <v>4</v>
      </c>
      <c r="R2556" s="18">
        <f t="shared" si="243"/>
        <v>0</v>
      </c>
      <c r="S2556" s="18" t="str">
        <f t="shared" si="244"/>
        <v>no 0% progess</v>
      </c>
    </row>
    <row r="2557" spans="1:19" x14ac:dyDescent="0.35">
      <c r="A2557" s="4" t="s">
        <v>8902</v>
      </c>
      <c r="B2557" s="4" t="s">
        <v>60</v>
      </c>
      <c r="C2557" s="4" t="s">
        <v>32182</v>
      </c>
      <c r="D2557" s="4" t="s">
        <v>43</v>
      </c>
      <c r="E2557" s="4" t="s">
        <v>39</v>
      </c>
      <c r="F2557" s="4" t="s">
        <v>26318</v>
      </c>
      <c r="G2557" s="4" t="s">
        <v>26319</v>
      </c>
      <c r="H2557" s="4" t="s">
        <v>32172</v>
      </c>
      <c r="I2557" s="4" t="s">
        <v>26320</v>
      </c>
      <c r="J2557" s="4" t="b">
        <v>1</v>
      </c>
      <c r="K2557" s="4">
        <v>0</v>
      </c>
      <c r="L2557" s="4">
        <v>24</v>
      </c>
      <c r="M2557" s="16">
        <f t="shared" si="240"/>
        <v>0</v>
      </c>
      <c r="N2557" s="17" t="str">
        <f t="shared" si="242"/>
        <v>Not Active</v>
      </c>
      <c r="O2557" s="16" t="str" cm="1">
        <f t="array" ref="O2557">_xlfn.IFS(M2557=0,"0",
M2557&lt;=10%,"0-10",
TRUE,"&gt;10"
)&amp;" "&amp;"% progress"</f>
        <v>0 % progress</v>
      </c>
      <c r="P2557" s="17">
        <f t="shared" si="241"/>
        <v>1</v>
      </c>
      <c r="Q2557" s="17">
        <f t="shared" si="239"/>
        <v>4</v>
      </c>
      <c r="R2557" s="18">
        <f t="shared" si="243"/>
        <v>0.25</v>
      </c>
      <c r="S2557" s="18" t="str">
        <f t="shared" si="244"/>
        <v>no progress</v>
      </c>
    </row>
    <row r="2558" spans="1:19" x14ac:dyDescent="0.35">
      <c r="A2558" s="4" t="s">
        <v>8899</v>
      </c>
      <c r="B2558" s="4" t="s">
        <v>8900</v>
      </c>
      <c r="C2558" s="4" t="s">
        <v>32182</v>
      </c>
      <c r="D2558" s="4" t="s">
        <v>43</v>
      </c>
      <c r="E2558" s="4" t="s">
        <v>39</v>
      </c>
      <c r="F2558" s="4" t="s">
        <v>26318</v>
      </c>
      <c r="G2558" s="4" t="s">
        <v>26319</v>
      </c>
      <c r="H2558" s="4" t="s">
        <v>32172</v>
      </c>
      <c r="I2558" s="4" t="s">
        <v>26320</v>
      </c>
      <c r="J2558" s="4" t="b">
        <v>1</v>
      </c>
      <c r="K2558" s="4">
        <v>0</v>
      </c>
      <c r="L2558" s="4">
        <v>22</v>
      </c>
      <c r="M2558" s="16">
        <f t="shared" si="240"/>
        <v>0</v>
      </c>
      <c r="N2558" s="17" t="str">
        <f t="shared" si="242"/>
        <v>Not Active</v>
      </c>
      <c r="O2558" s="16" t="str" cm="1">
        <f t="array" ref="O2558">_xlfn.IFS(M2558=0,"0",
M2558&lt;=10%,"0-10",
TRUE,"&gt;10"
)&amp;" "&amp;"% progress"</f>
        <v>0 % progress</v>
      </c>
      <c r="P2558" s="17">
        <f t="shared" si="241"/>
        <v>1</v>
      </c>
      <c r="Q2558" s="17">
        <f t="shared" si="239"/>
        <v>4</v>
      </c>
      <c r="R2558" s="18">
        <f t="shared" si="243"/>
        <v>0.25</v>
      </c>
      <c r="S2558" s="18" t="str">
        <f t="shared" si="244"/>
        <v>no progress</v>
      </c>
    </row>
    <row r="2559" spans="1:19" x14ac:dyDescent="0.35">
      <c r="A2559" s="4" t="s">
        <v>8895</v>
      </c>
      <c r="B2559" s="4" t="s">
        <v>52</v>
      </c>
      <c r="C2559" s="4" t="s">
        <v>32182</v>
      </c>
      <c r="D2559" s="4" t="s">
        <v>43</v>
      </c>
      <c r="E2559" s="4" t="s">
        <v>39</v>
      </c>
      <c r="F2559" s="4" t="s">
        <v>26318</v>
      </c>
      <c r="G2559" s="4" t="s">
        <v>26319</v>
      </c>
      <c r="H2559" s="4" t="s">
        <v>32172</v>
      </c>
      <c r="I2559" s="4" t="s">
        <v>26320</v>
      </c>
      <c r="J2559" s="4" t="b">
        <v>1</v>
      </c>
      <c r="K2559" s="4">
        <v>0</v>
      </c>
      <c r="L2559" s="4">
        <v>38</v>
      </c>
      <c r="M2559" s="16">
        <f t="shared" si="240"/>
        <v>0</v>
      </c>
      <c r="N2559" s="17" t="str">
        <f t="shared" si="242"/>
        <v>Not Active</v>
      </c>
      <c r="O2559" s="16" t="str" cm="1">
        <f t="array" ref="O2559">_xlfn.IFS(M2559=0,"0",
M2559&lt;=10%,"0-10",
TRUE,"&gt;10"
)&amp;" "&amp;"% progress"</f>
        <v>0 % progress</v>
      </c>
      <c r="P2559" s="17">
        <f t="shared" si="241"/>
        <v>1</v>
      </c>
      <c r="Q2559" s="17">
        <f t="shared" si="239"/>
        <v>4</v>
      </c>
      <c r="R2559" s="18">
        <f t="shared" si="243"/>
        <v>0.25</v>
      </c>
      <c r="S2559" s="18" t="str">
        <f t="shared" si="244"/>
        <v>no progress</v>
      </c>
    </row>
    <row r="2560" spans="1:19" x14ac:dyDescent="0.35">
      <c r="A2560" s="4" t="s">
        <v>8895</v>
      </c>
      <c r="B2560" s="4" t="s">
        <v>52</v>
      </c>
      <c r="C2560" s="4" t="s">
        <v>32182</v>
      </c>
      <c r="D2560" s="4" t="s">
        <v>43</v>
      </c>
      <c r="E2560" s="4" t="s">
        <v>39</v>
      </c>
      <c r="F2560" s="4" t="s">
        <v>26323</v>
      </c>
      <c r="G2560" s="4" t="s">
        <v>26324</v>
      </c>
      <c r="H2560" s="4" t="s">
        <v>32172</v>
      </c>
      <c r="I2560" s="4" t="s">
        <v>26325</v>
      </c>
      <c r="J2560" s="4" t="b">
        <v>1</v>
      </c>
      <c r="K2560" s="4">
        <v>26</v>
      </c>
      <c r="L2560" s="4">
        <v>38</v>
      </c>
      <c r="M2560" s="16">
        <f t="shared" si="240"/>
        <v>0.68421052631578949</v>
      </c>
      <c r="N2560" s="17" t="str">
        <f t="shared" si="242"/>
        <v>Active</v>
      </c>
      <c r="O2560" s="16" t="str" cm="1">
        <f t="array" ref="O2560">_xlfn.IFS(M2560=0,"0",
M2560&lt;=10%,"0-10",
TRUE,"&gt;10"
)&amp;" "&amp;"% progress"</f>
        <v>&gt;10 % progress</v>
      </c>
      <c r="P2560" s="17">
        <f t="shared" si="241"/>
        <v>0</v>
      </c>
      <c r="Q2560" s="17">
        <f t="shared" si="239"/>
        <v>4</v>
      </c>
      <c r="R2560" s="18">
        <f t="shared" si="243"/>
        <v>0</v>
      </c>
      <c r="S2560" s="18" t="str">
        <f t="shared" si="244"/>
        <v>no 0% progess</v>
      </c>
    </row>
    <row r="2561" spans="1:19" x14ac:dyDescent="0.35">
      <c r="A2561" s="4" t="s">
        <v>8899</v>
      </c>
      <c r="B2561" s="4" t="s">
        <v>8900</v>
      </c>
      <c r="C2561" s="4" t="s">
        <v>32182</v>
      </c>
      <c r="D2561" s="4" t="s">
        <v>43</v>
      </c>
      <c r="E2561" s="4" t="s">
        <v>39</v>
      </c>
      <c r="F2561" s="4" t="s">
        <v>26323</v>
      </c>
      <c r="G2561" s="4" t="s">
        <v>26324</v>
      </c>
      <c r="H2561" s="4" t="s">
        <v>32172</v>
      </c>
      <c r="I2561" s="4" t="s">
        <v>26325</v>
      </c>
      <c r="J2561" s="4" t="b">
        <v>1</v>
      </c>
      <c r="K2561" s="4">
        <v>7</v>
      </c>
      <c r="L2561" s="4">
        <v>22</v>
      </c>
      <c r="M2561" s="16">
        <f t="shared" si="240"/>
        <v>0.31818181818181818</v>
      </c>
      <c r="N2561" s="17" t="str">
        <f t="shared" si="242"/>
        <v>Active</v>
      </c>
      <c r="O2561" s="16" t="str" cm="1">
        <f t="array" ref="O2561">_xlfn.IFS(M2561=0,"0",
M2561&lt;=10%,"0-10",
TRUE,"&gt;10"
)&amp;" "&amp;"% progress"</f>
        <v>&gt;10 % progress</v>
      </c>
      <c r="P2561" s="17">
        <f t="shared" si="241"/>
        <v>0</v>
      </c>
      <c r="Q2561" s="17">
        <f t="shared" si="239"/>
        <v>4</v>
      </c>
      <c r="R2561" s="18">
        <f t="shared" si="243"/>
        <v>0</v>
      </c>
      <c r="S2561" s="18" t="str">
        <f t="shared" si="244"/>
        <v>no 0% progess</v>
      </c>
    </row>
    <row r="2562" spans="1:19" x14ac:dyDescent="0.35">
      <c r="A2562" s="4" t="s">
        <v>8902</v>
      </c>
      <c r="B2562" s="4" t="s">
        <v>60</v>
      </c>
      <c r="C2562" s="4" t="s">
        <v>32182</v>
      </c>
      <c r="D2562" s="4" t="s">
        <v>43</v>
      </c>
      <c r="E2562" s="4" t="s">
        <v>39</v>
      </c>
      <c r="F2562" s="4" t="s">
        <v>26323</v>
      </c>
      <c r="G2562" s="4" t="s">
        <v>26324</v>
      </c>
      <c r="H2562" s="4" t="s">
        <v>32172</v>
      </c>
      <c r="I2562" s="4" t="s">
        <v>26325</v>
      </c>
      <c r="J2562" s="4" t="b">
        <v>1</v>
      </c>
      <c r="K2562" s="4">
        <v>4</v>
      </c>
      <c r="L2562" s="4">
        <v>24</v>
      </c>
      <c r="M2562" s="16">
        <f t="shared" si="240"/>
        <v>0.16666666666666666</v>
      </c>
      <c r="N2562" s="17" t="str">
        <f t="shared" si="242"/>
        <v>Active</v>
      </c>
      <c r="O2562" s="16" t="str" cm="1">
        <f t="array" ref="O2562">_xlfn.IFS(M2562=0,"0",
M2562&lt;=10%,"0-10",
TRUE,"&gt;10"
)&amp;" "&amp;"% progress"</f>
        <v>&gt;10 % progress</v>
      </c>
      <c r="P2562" s="17">
        <f t="shared" si="241"/>
        <v>0</v>
      </c>
      <c r="Q2562" s="17">
        <f t="shared" ref="Q2562:Q2625" si="245">COUNTIFS($G:$G,$G2562)</f>
        <v>4</v>
      </c>
      <c r="R2562" s="18">
        <f t="shared" si="243"/>
        <v>0</v>
      </c>
      <c r="S2562" s="18" t="str">
        <f t="shared" si="244"/>
        <v>no 0% progess</v>
      </c>
    </row>
    <row r="2563" spans="1:19" x14ac:dyDescent="0.35">
      <c r="A2563" s="4" t="s">
        <v>8897</v>
      </c>
      <c r="B2563" s="4" t="s">
        <v>56</v>
      </c>
      <c r="C2563" s="4" t="s">
        <v>32182</v>
      </c>
      <c r="D2563" s="4" t="s">
        <v>43</v>
      </c>
      <c r="E2563" s="4" t="s">
        <v>39</v>
      </c>
      <c r="F2563" s="4" t="s">
        <v>26323</v>
      </c>
      <c r="G2563" s="4" t="s">
        <v>26324</v>
      </c>
      <c r="H2563" s="4" t="s">
        <v>32172</v>
      </c>
      <c r="I2563" s="4" t="s">
        <v>26325</v>
      </c>
      <c r="J2563" s="4" t="b">
        <v>1</v>
      </c>
      <c r="K2563" s="4">
        <v>48</v>
      </c>
      <c r="L2563" s="4">
        <v>55</v>
      </c>
      <c r="M2563" s="16">
        <f t="shared" si="240"/>
        <v>0.87272727272727268</v>
      </c>
      <c r="N2563" s="17" t="str">
        <f t="shared" si="242"/>
        <v>Active</v>
      </c>
      <c r="O2563" s="16" t="str" cm="1">
        <f t="array" ref="O2563">_xlfn.IFS(M2563=0,"0",
M2563&lt;=10%,"0-10",
TRUE,"&gt;10"
)&amp;" "&amp;"% progress"</f>
        <v>&gt;10 % progress</v>
      </c>
      <c r="P2563" s="17">
        <f t="shared" si="241"/>
        <v>0</v>
      </c>
      <c r="Q2563" s="17">
        <f t="shared" si="245"/>
        <v>4</v>
      </c>
      <c r="R2563" s="18">
        <f t="shared" si="243"/>
        <v>0</v>
      </c>
      <c r="S2563" s="18" t="str">
        <f t="shared" si="244"/>
        <v>no 0% progess</v>
      </c>
    </row>
    <row r="2564" spans="1:19" x14ac:dyDescent="0.35">
      <c r="A2564" s="4" t="s">
        <v>8897</v>
      </c>
      <c r="B2564" s="4" t="s">
        <v>56</v>
      </c>
      <c r="C2564" s="4" t="s">
        <v>32182</v>
      </c>
      <c r="D2564" s="4" t="s">
        <v>43</v>
      </c>
      <c r="E2564" s="4" t="s">
        <v>39</v>
      </c>
      <c r="F2564" s="4" t="s">
        <v>26338</v>
      </c>
      <c r="G2564" s="4" t="s">
        <v>26339</v>
      </c>
      <c r="H2564" s="4" t="s">
        <v>32172</v>
      </c>
      <c r="I2564" s="4" t="s">
        <v>26340</v>
      </c>
      <c r="J2564" s="4" t="b">
        <v>1</v>
      </c>
      <c r="K2564" s="4">
        <v>2</v>
      </c>
      <c r="L2564" s="4">
        <v>55</v>
      </c>
      <c r="M2564" s="16">
        <f t="shared" si="240"/>
        <v>3.6363636363636362E-2</v>
      </c>
      <c r="N2564" s="17" t="str">
        <f t="shared" si="242"/>
        <v>Active</v>
      </c>
      <c r="O2564" s="16" t="str" cm="1">
        <f t="array" ref="O2564">_xlfn.IFS(M2564=0,"0",
M2564&lt;=10%,"0-10",
TRUE,"&gt;10"
)&amp;" "&amp;"% progress"</f>
        <v>0-10 % progress</v>
      </c>
      <c r="P2564" s="17">
        <f t="shared" si="241"/>
        <v>0</v>
      </c>
      <c r="Q2564" s="17">
        <f t="shared" si="245"/>
        <v>4</v>
      </c>
      <c r="R2564" s="18">
        <f t="shared" si="243"/>
        <v>0</v>
      </c>
      <c r="S2564" s="18" t="str">
        <f t="shared" si="244"/>
        <v>no 0% progess</v>
      </c>
    </row>
    <row r="2565" spans="1:19" x14ac:dyDescent="0.35">
      <c r="A2565" s="4" t="s">
        <v>8902</v>
      </c>
      <c r="B2565" s="4" t="s">
        <v>60</v>
      </c>
      <c r="C2565" s="4" t="s">
        <v>32182</v>
      </c>
      <c r="D2565" s="4" t="s">
        <v>43</v>
      </c>
      <c r="E2565" s="4" t="s">
        <v>39</v>
      </c>
      <c r="F2565" s="4" t="s">
        <v>26338</v>
      </c>
      <c r="G2565" s="4" t="s">
        <v>26339</v>
      </c>
      <c r="H2565" s="4" t="s">
        <v>32172</v>
      </c>
      <c r="I2565" s="4" t="s">
        <v>26340</v>
      </c>
      <c r="J2565" s="4" t="b">
        <v>1</v>
      </c>
      <c r="K2565" s="4">
        <v>0</v>
      </c>
      <c r="L2565" s="4">
        <v>24</v>
      </c>
      <c r="M2565" s="16">
        <f t="shared" si="240"/>
        <v>0</v>
      </c>
      <c r="N2565" s="17" t="str">
        <f t="shared" si="242"/>
        <v>Not Active</v>
      </c>
      <c r="O2565" s="16" t="str" cm="1">
        <f t="array" ref="O2565">_xlfn.IFS(M2565=0,"0",
M2565&lt;=10%,"0-10",
TRUE,"&gt;10"
)&amp;" "&amp;"% progress"</f>
        <v>0 % progress</v>
      </c>
      <c r="P2565" s="17">
        <f t="shared" si="241"/>
        <v>1</v>
      </c>
      <c r="Q2565" s="17">
        <f t="shared" si="245"/>
        <v>4</v>
      </c>
      <c r="R2565" s="18">
        <f t="shared" si="243"/>
        <v>0.25</v>
      </c>
      <c r="S2565" s="18" t="str">
        <f t="shared" si="244"/>
        <v>no progress</v>
      </c>
    </row>
    <row r="2566" spans="1:19" x14ac:dyDescent="0.35">
      <c r="A2566" s="4" t="s">
        <v>8899</v>
      </c>
      <c r="B2566" s="4" t="s">
        <v>8900</v>
      </c>
      <c r="C2566" s="4" t="s">
        <v>32182</v>
      </c>
      <c r="D2566" s="4" t="s">
        <v>43</v>
      </c>
      <c r="E2566" s="4" t="s">
        <v>39</v>
      </c>
      <c r="F2566" s="4" t="s">
        <v>26338</v>
      </c>
      <c r="G2566" s="4" t="s">
        <v>26339</v>
      </c>
      <c r="H2566" s="4" t="s">
        <v>32172</v>
      </c>
      <c r="I2566" s="4" t="s">
        <v>26340</v>
      </c>
      <c r="J2566" s="4" t="b">
        <v>1</v>
      </c>
      <c r="K2566" s="4">
        <v>0</v>
      </c>
      <c r="L2566" s="4">
        <v>22</v>
      </c>
      <c r="M2566" s="16">
        <f t="shared" si="240"/>
        <v>0</v>
      </c>
      <c r="N2566" s="17" t="str">
        <f t="shared" si="242"/>
        <v>Not Active</v>
      </c>
      <c r="O2566" s="16" t="str" cm="1">
        <f t="array" ref="O2566">_xlfn.IFS(M2566=0,"0",
M2566&lt;=10%,"0-10",
TRUE,"&gt;10"
)&amp;" "&amp;"% progress"</f>
        <v>0 % progress</v>
      </c>
      <c r="P2566" s="17">
        <f t="shared" si="241"/>
        <v>1</v>
      </c>
      <c r="Q2566" s="17">
        <f t="shared" si="245"/>
        <v>4</v>
      </c>
      <c r="R2566" s="18">
        <f t="shared" si="243"/>
        <v>0.25</v>
      </c>
      <c r="S2566" s="18" t="str">
        <f t="shared" si="244"/>
        <v>no progress</v>
      </c>
    </row>
    <row r="2567" spans="1:19" x14ac:dyDescent="0.35">
      <c r="A2567" s="4" t="s">
        <v>8895</v>
      </c>
      <c r="B2567" s="4" t="s">
        <v>52</v>
      </c>
      <c r="C2567" s="4" t="s">
        <v>32182</v>
      </c>
      <c r="D2567" s="4" t="s">
        <v>43</v>
      </c>
      <c r="E2567" s="4" t="s">
        <v>39</v>
      </c>
      <c r="F2567" s="4" t="s">
        <v>26338</v>
      </c>
      <c r="G2567" s="4" t="s">
        <v>26339</v>
      </c>
      <c r="H2567" s="4" t="s">
        <v>32172</v>
      </c>
      <c r="I2567" s="4" t="s">
        <v>26340</v>
      </c>
      <c r="J2567" s="4" t="b">
        <v>1</v>
      </c>
      <c r="K2567" s="4">
        <v>1</v>
      </c>
      <c r="L2567" s="4">
        <v>38</v>
      </c>
      <c r="M2567" s="16">
        <f t="shared" si="240"/>
        <v>2.6315789473684209E-2</v>
      </c>
      <c r="N2567" s="17" t="str">
        <f t="shared" si="242"/>
        <v>Active</v>
      </c>
      <c r="O2567" s="16" t="str" cm="1">
        <f t="array" ref="O2567">_xlfn.IFS(M2567=0,"0",
M2567&lt;=10%,"0-10",
TRUE,"&gt;10"
)&amp;" "&amp;"% progress"</f>
        <v>0-10 % progress</v>
      </c>
      <c r="P2567" s="17">
        <f t="shared" si="241"/>
        <v>0</v>
      </c>
      <c r="Q2567" s="17">
        <f t="shared" si="245"/>
        <v>4</v>
      </c>
      <c r="R2567" s="18">
        <f t="shared" si="243"/>
        <v>0</v>
      </c>
      <c r="S2567" s="18" t="str">
        <f t="shared" si="244"/>
        <v>no 0% progess</v>
      </c>
    </row>
    <row r="2568" spans="1:19" x14ac:dyDescent="0.35">
      <c r="A2568" s="4" t="s">
        <v>8895</v>
      </c>
      <c r="B2568" s="4" t="s">
        <v>52</v>
      </c>
      <c r="C2568" s="4" t="s">
        <v>32182</v>
      </c>
      <c r="D2568" s="4" t="s">
        <v>43</v>
      </c>
      <c r="E2568" s="4" t="s">
        <v>39</v>
      </c>
      <c r="F2568" s="4" t="s">
        <v>26344</v>
      </c>
      <c r="G2568" s="4" t="s">
        <v>26345</v>
      </c>
      <c r="H2568" s="4" t="s">
        <v>32172</v>
      </c>
      <c r="I2568" s="4" t="s">
        <v>26346</v>
      </c>
      <c r="J2568" s="4" t="b">
        <v>1</v>
      </c>
      <c r="K2568" s="4">
        <v>37</v>
      </c>
      <c r="L2568" s="4">
        <v>38</v>
      </c>
      <c r="M2568" s="16">
        <f t="shared" si="240"/>
        <v>0.97368421052631582</v>
      </c>
      <c r="N2568" s="17" t="str">
        <f t="shared" si="242"/>
        <v>Active</v>
      </c>
      <c r="O2568" s="16" t="str" cm="1">
        <f t="array" ref="O2568">_xlfn.IFS(M2568=0,"0",
M2568&lt;=10%,"0-10",
TRUE,"&gt;10"
)&amp;" "&amp;"% progress"</f>
        <v>&gt;10 % progress</v>
      </c>
      <c r="P2568" s="17">
        <f t="shared" si="241"/>
        <v>0</v>
      </c>
      <c r="Q2568" s="17">
        <f t="shared" si="245"/>
        <v>4</v>
      </c>
      <c r="R2568" s="18">
        <f t="shared" si="243"/>
        <v>0</v>
      </c>
      <c r="S2568" s="18" t="str">
        <f t="shared" si="244"/>
        <v>no 0% progess</v>
      </c>
    </row>
    <row r="2569" spans="1:19" x14ac:dyDescent="0.35">
      <c r="A2569" s="4" t="s">
        <v>8899</v>
      </c>
      <c r="B2569" s="4" t="s">
        <v>8900</v>
      </c>
      <c r="C2569" s="4" t="s">
        <v>32182</v>
      </c>
      <c r="D2569" s="4" t="s">
        <v>43</v>
      </c>
      <c r="E2569" s="4" t="s">
        <v>39</v>
      </c>
      <c r="F2569" s="4" t="s">
        <v>26344</v>
      </c>
      <c r="G2569" s="4" t="s">
        <v>26345</v>
      </c>
      <c r="H2569" s="4" t="s">
        <v>32172</v>
      </c>
      <c r="I2569" s="4" t="s">
        <v>26346</v>
      </c>
      <c r="J2569" s="4" t="b">
        <v>1</v>
      </c>
      <c r="K2569" s="4">
        <v>17</v>
      </c>
      <c r="L2569" s="4">
        <v>22</v>
      </c>
      <c r="M2569" s="16">
        <f t="shared" si="240"/>
        <v>0.77272727272727271</v>
      </c>
      <c r="N2569" s="17" t="str">
        <f t="shared" si="242"/>
        <v>Active</v>
      </c>
      <c r="O2569" s="16" t="str" cm="1">
        <f t="array" ref="O2569">_xlfn.IFS(M2569=0,"0",
M2569&lt;=10%,"0-10",
TRUE,"&gt;10"
)&amp;" "&amp;"% progress"</f>
        <v>&gt;10 % progress</v>
      </c>
      <c r="P2569" s="17">
        <f t="shared" si="241"/>
        <v>0</v>
      </c>
      <c r="Q2569" s="17">
        <f t="shared" si="245"/>
        <v>4</v>
      </c>
      <c r="R2569" s="18">
        <f t="shared" si="243"/>
        <v>0</v>
      </c>
      <c r="S2569" s="18" t="str">
        <f t="shared" si="244"/>
        <v>no 0% progess</v>
      </c>
    </row>
    <row r="2570" spans="1:19" x14ac:dyDescent="0.35">
      <c r="A2570" s="4" t="s">
        <v>8902</v>
      </c>
      <c r="B2570" s="4" t="s">
        <v>60</v>
      </c>
      <c r="C2570" s="4" t="s">
        <v>32182</v>
      </c>
      <c r="D2570" s="4" t="s">
        <v>43</v>
      </c>
      <c r="E2570" s="4" t="s">
        <v>39</v>
      </c>
      <c r="F2570" s="4" t="s">
        <v>26344</v>
      </c>
      <c r="G2570" s="4" t="s">
        <v>26345</v>
      </c>
      <c r="H2570" s="4" t="s">
        <v>32172</v>
      </c>
      <c r="I2570" s="4" t="s">
        <v>26346</v>
      </c>
      <c r="J2570" s="4" t="b">
        <v>1</v>
      </c>
      <c r="K2570" s="4">
        <v>14</v>
      </c>
      <c r="L2570" s="4">
        <v>24</v>
      </c>
      <c r="M2570" s="16">
        <f t="shared" si="240"/>
        <v>0.58333333333333337</v>
      </c>
      <c r="N2570" s="17" t="str">
        <f t="shared" si="242"/>
        <v>Active</v>
      </c>
      <c r="O2570" s="16" t="str" cm="1">
        <f t="array" ref="O2570">_xlfn.IFS(M2570=0,"0",
M2570&lt;=10%,"0-10",
TRUE,"&gt;10"
)&amp;" "&amp;"% progress"</f>
        <v>&gt;10 % progress</v>
      </c>
      <c r="P2570" s="17">
        <f t="shared" si="241"/>
        <v>0</v>
      </c>
      <c r="Q2570" s="17">
        <f t="shared" si="245"/>
        <v>4</v>
      </c>
      <c r="R2570" s="18">
        <f t="shared" si="243"/>
        <v>0</v>
      </c>
      <c r="S2570" s="18" t="str">
        <f t="shared" si="244"/>
        <v>no 0% progess</v>
      </c>
    </row>
    <row r="2571" spans="1:19" x14ac:dyDescent="0.35">
      <c r="A2571" s="4" t="s">
        <v>8897</v>
      </c>
      <c r="B2571" s="4" t="s">
        <v>56</v>
      </c>
      <c r="C2571" s="4" t="s">
        <v>32182</v>
      </c>
      <c r="D2571" s="4" t="s">
        <v>43</v>
      </c>
      <c r="E2571" s="4" t="s">
        <v>39</v>
      </c>
      <c r="F2571" s="4" t="s">
        <v>26344</v>
      </c>
      <c r="G2571" s="4" t="s">
        <v>26345</v>
      </c>
      <c r="H2571" s="4" t="s">
        <v>32172</v>
      </c>
      <c r="I2571" s="4" t="s">
        <v>26346</v>
      </c>
      <c r="J2571" s="4" t="b">
        <v>1</v>
      </c>
      <c r="K2571" s="4">
        <v>28</v>
      </c>
      <c r="L2571" s="4">
        <v>55</v>
      </c>
      <c r="M2571" s="16">
        <f t="shared" si="240"/>
        <v>0.50909090909090904</v>
      </c>
      <c r="N2571" s="17" t="str">
        <f t="shared" si="242"/>
        <v>Active</v>
      </c>
      <c r="O2571" s="16" t="str" cm="1">
        <f t="array" ref="O2571">_xlfn.IFS(M2571=0,"0",
M2571&lt;=10%,"0-10",
TRUE,"&gt;10"
)&amp;" "&amp;"% progress"</f>
        <v>&gt;10 % progress</v>
      </c>
      <c r="P2571" s="17">
        <f t="shared" si="241"/>
        <v>0</v>
      </c>
      <c r="Q2571" s="17">
        <f t="shared" si="245"/>
        <v>4</v>
      </c>
      <c r="R2571" s="18">
        <f t="shared" si="243"/>
        <v>0</v>
      </c>
      <c r="S2571" s="18" t="str">
        <f t="shared" si="244"/>
        <v>no 0% progess</v>
      </c>
    </row>
    <row r="2572" spans="1:19" x14ac:dyDescent="0.35">
      <c r="A2572" s="4" t="s">
        <v>8897</v>
      </c>
      <c r="B2572" s="4" t="s">
        <v>56</v>
      </c>
      <c r="C2572" s="4" t="s">
        <v>32182</v>
      </c>
      <c r="D2572" s="4" t="s">
        <v>43</v>
      </c>
      <c r="E2572" s="4" t="s">
        <v>39</v>
      </c>
      <c r="F2572" s="4" t="s">
        <v>26358</v>
      </c>
      <c r="G2572" s="4" t="s">
        <v>26359</v>
      </c>
      <c r="H2572" s="4" t="s">
        <v>32172</v>
      </c>
      <c r="I2572" s="4" t="s">
        <v>26360</v>
      </c>
      <c r="J2572" s="4" t="b">
        <v>1</v>
      </c>
      <c r="K2572" s="4">
        <v>0</v>
      </c>
      <c r="L2572" s="4">
        <v>55</v>
      </c>
      <c r="M2572" s="16">
        <f t="shared" si="240"/>
        <v>0</v>
      </c>
      <c r="N2572" s="17" t="str">
        <f t="shared" si="242"/>
        <v>Not Active</v>
      </c>
      <c r="O2572" s="16" t="str" cm="1">
        <f t="array" ref="O2572">_xlfn.IFS(M2572=0,"0",
M2572&lt;=10%,"0-10",
TRUE,"&gt;10"
)&amp;" "&amp;"% progress"</f>
        <v>0 % progress</v>
      </c>
      <c r="P2572" s="17">
        <f t="shared" si="241"/>
        <v>1</v>
      </c>
      <c r="Q2572" s="17">
        <f t="shared" si="245"/>
        <v>4</v>
      </c>
      <c r="R2572" s="18">
        <f t="shared" si="243"/>
        <v>0.25</v>
      </c>
      <c r="S2572" s="18" t="str">
        <f t="shared" si="244"/>
        <v>no progress</v>
      </c>
    </row>
    <row r="2573" spans="1:19" x14ac:dyDescent="0.35">
      <c r="A2573" s="4" t="s">
        <v>8902</v>
      </c>
      <c r="B2573" s="4" t="s">
        <v>60</v>
      </c>
      <c r="C2573" s="4" t="s">
        <v>32182</v>
      </c>
      <c r="D2573" s="4" t="s">
        <v>43</v>
      </c>
      <c r="E2573" s="4" t="s">
        <v>39</v>
      </c>
      <c r="F2573" s="4" t="s">
        <v>26358</v>
      </c>
      <c r="G2573" s="4" t="s">
        <v>26359</v>
      </c>
      <c r="H2573" s="4" t="s">
        <v>32172</v>
      </c>
      <c r="I2573" s="4" t="s">
        <v>26360</v>
      </c>
      <c r="J2573" s="4" t="b">
        <v>1</v>
      </c>
      <c r="K2573" s="4">
        <v>0</v>
      </c>
      <c r="L2573" s="4">
        <v>24</v>
      </c>
      <c r="M2573" s="16">
        <f t="shared" si="240"/>
        <v>0</v>
      </c>
      <c r="N2573" s="17" t="str">
        <f t="shared" si="242"/>
        <v>Not Active</v>
      </c>
      <c r="O2573" s="16" t="str" cm="1">
        <f t="array" ref="O2573">_xlfn.IFS(M2573=0,"0",
M2573&lt;=10%,"0-10",
TRUE,"&gt;10"
)&amp;" "&amp;"% progress"</f>
        <v>0 % progress</v>
      </c>
      <c r="P2573" s="17">
        <f t="shared" si="241"/>
        <v>1</v>
      </c>
      <c r="Q2573" s="17">
        <f t="shared" si="245"/>
        <v>4</v>
      </c>
      <c r="R2573" s="18">
        <f t="shared" si="243"/>
        <v>0.25</v>
      </c>
      <c r="S2573" s="18" t="str">
        <f t="shared" si="244"/>
        <v>no progress</v>
      </c>
    </row>
    <row r="2574" spans="1:19" x14ac:dyDescent="0.35">
      <c r="A2574" s="4" t="s">
        <v>8899</v>
      </c>
      <c r="B2574" s="4" t="s">
        <v>8900</v>
      </c>
      <c r="C2574" s="4" t="s">
        <v>32182</v>
      </c>
      <c r="D2574" s="4" t="s">
        <v>43</v>
      </c>
      <c r="E2574" s="4" t="s">
        <v>39</v>
      </c>
      <c r="F2574" s="4" t="s">
        <v>26358</v>
      </c>
      <c r="G2574" s="4" t="s">
        <v>26359</v>
      </c>
      <c r="H2574" s="4" t="s">
        <v>32172</v>
      </c>
      <c r="I2574" s="4" t="s">
        <v>26360</v>
      </c>
      <c r="J2574" s="4" t="b">
        <v>1</v>
      </c>
      <c r="K2574" s="4">
        <v>0</v>
      </c>
      <c r="L2574" s="4">
        <v>22</v>
      </c>
      <c r="M2574" s="16">
        <f t="shared" si="240"/>
        <v>0</v>
      </c>
      <c r="N2574" s="17" t="str">
        <f t="shared" si="242"/>
        <v>Not Active</v>
      </c>
      <c r="O2574" s="16" t="str" cm="1">
        <f t="array" ref="O2574">_xlfn.IFS(M2574=0,"0",
M2574&lt;=10%,"0-10",
TRUE,"&gt;10"
)&amp;" "&amp;"% progress"</f>
        <v>0 % progress</v>
      </c>
      <c r="P2574" s="17">
        <f t="shared" si="241"/>
        <v>1</v>
      </c>
      <c r="Q2574" s="17">
        <f t="shared" si="245"/>
        <v>4</v>
      </c>
      <c r="R2574" s="18">
        <f t="shared" si="243"/>
        <v>0.25</v>
      </c>
      <c r="S2574" s="18" t="str">
        <f t="shared" si="244"/>
        <v>no progress</v>
      </c>
    </row>
    <row r="2575" spans="1:19" x14ac:dyDescent="0.35">
      <c r="A2575" s="4" t="s">
        <v>8895</v>
      </c>
      <c r="B2575" s="4" t="s">
        <v>52</v>
      </c>
      <c r="C2575" s="4" t="s">
        <v>32182</v>
      </c>
      <c r="D2575" s="4" t="s">
        <v>43</v>
      </c>
      <c r="E2575" s="4" t="s">
        <v>39</v>
      </c>
      <c r="F2575" s="4" t="s">
        <v>26358</v>
      </c>
      <c r="G2575" s="4" t="s">
        <v>26359</v>
      </c>
      <c r="H2575" s="4" t="s">
        <v>32172</v>
      </c>
      <c r="I2575" s="4" t="s">
        <v>26360</v>
      </c>
      <c r="J2575" s="4" t="b">
        <v>1</v>
      </c>
      <c r="K2575" s="4">
        <v>0</v>
      </c>
      <c r="L2575" s="4">
        <v>38</v>
      </c>
      <c r="M2575" s="16">
        <f t="shared" si="240"/>
        <v>0</v>
      </c>
      <c r="N2575" s="17" t="str">
        <f t="shared" si="242"/>
        <v>Not Active</v>
      </c>
      <c r="O2575" s="16" t="str" cm="1">
        <f t="array" ref="O2575">_xlfn.IFS(M2575=0,"0",
M2575&lt;=10%,"0-10",
TRUE,"&gt;10"
)&amp;" "&amp;"% progress"</f>
        <v>0 % progress</v>
      </c>
      <c r="P2575" s="17">
        <f t="shared" si="241"/>
        <v>1</v>
      </c>
      <c r="Q2575" s="17">
        <f t="shared" si="245"/>
        <v>4</v>
      </c>
      <c r="R2575" s="18">
        <f t="shared" si="243"/>
        <v>0.25</v>
      </c>
      <c r="S2575" s="18" t="str">
        <f t="shared" si="244"/>
        <v>no progress</v>
      </c>
    </row>
    <row r="2576" spans="1:19" x14ac:dyDescent="0.35">
      <c r="A2576" s="4" t="s">
        <v>8895</v>
      </c>
      <c r="B2576" s="4" t="s">
        <v>52</v>
      </c>
      <c r="C2576" s="4" t="s">
        <v>32182</v>
      </c>
      <c r="D2576" s="4" t="s">
        <v>43</v>
      </c>
      <c r="E2576" s="4" t="s">
        <v>39</v>
      </c>
      <c r="F2576" s="4" t="s">
        <v>26361</v>
      </c>
      <c r="G2576" s="4" t="s">
        <v>26362</v>
      </c>
      <c r="H2576" s="4" t="s">
        <v>32172</v>
      </c>
      <c r="I2576" s="4" t="s">
        <v>26363</v>
      </c>
      <c r="J2576" s="4" t="b">
        <v>1</v>
      </c>
      <c r="K2576" s="4">
        <v>0</v>
      </c>
      <c r="L2576" s="4">
        <v>38</v>
      </c>
      <c r="M2576" s="16">
        <f t="shared" si="240"/>
        <v>0</v>
      </c>
      <c r="N2576" s="17" t="str">
        <f t="shared" si="242"/>
        <v>Not Active</v>
      </c>
      <c r="O2576" s="16" t="str" cm="1">
        <f t="array" ref="O2576">_xlfn.IFS(M2576=0,"0",
M2576&lt;=10%,"0-10",
TRUE,"&gt;10"
)&amp;" "&amp;"% progress"</f>
        <v>0 % progress</v>
      </c>
      <c r="P2576" s="17">
        <f t="shared" si="241"/>
        <v>1</v>
      </c>
      <c r="Q2576" s="17">
        <f t="shared" si="245"/>
        <v>4</v>
      </c>
      <c r="R2576" s="18">
        <f t="shared" si="243"/>
        <v>0.25</v>
      </c>
      <c r="S2576" s="18" t="str">
        <f t="shared" si="244"/>
        <v>no progress</v>
      </c>
    </row>
    <row r="2577" spans="1:19" x14ac:dyDescent="0.35">
      <c r="A2577" s="4" t="s">
        <v>8899</v>
      </c>
      <c r="B2577" s="4" t="s">
        <v>8900</v>
      </c>
      <c r="C2577" s="4" t="s">
        <v>32182</v>
      </c>
      <c r="D2577" s="4" t="s">
        <v>43</v>
      </c>
      <c r="E2577" s="4" t="s">
        <v>39</v>
      </c>
      <c r="F2577" s="4" t="s">
        <v>26361</v>
      </c>
      <c r="G2577" s="4" t="s">
        <v>26362</v>
      </c>
      <c r="H2577" s="4" t="s">
        <v>32172</v>
      </c>
      <c r="I2577" s="4" t="s">
        <v>26363</v>
      </c>
      <c r="J2577" s="4" t="b">
        <v>1</v>
      </c>
      <c r="K2577" s="4">
        <v>0</v>
      </c>
      <c r="L2577" s="4">
        <v>22</v>
      </c>
      <c r="M2577" s="16">
        <f t="shared" si="240"/>
        <v>0</v>
      </c>
      <c r="N2577" s="17" t="str">
        <f t="shared" si="242"/>
        <v>Not Active</v>
      </c>
      <c r="O2577" s="16" t="str" cm="1">
        <f t="array" ref="O2577">_xlfn.IFS(M2577=0,"0",
M2577&lt;=10%,"0-10",
TRUE,"&gt;10"
)&amp;" "&amp;"% progress"</f>
        <v>0 % progress</v>
      </c>
      <c r="P2577" s="17">
        <f t="shared" si="241"/>
        <v>1</v>
      </c>
      <c r="Q2577" s="17">
        <f t="shared" si="245"/>
        <v>4</v>
      </c>
      <c r="R2577" s="18">
        <f t="shared" si="243"/>
        <v>0.25</v>
      </c>
      <c r="S2577" s="18" t="str">
        <f t="shared" si="244"/>
        <v>no progress</v>
      </c>
    </row>
    <row r="2578" spans="1:19" x14ac:dyDescent="0.35">
      <c r="A2578" s="4" t="s">
        <v>8902</v>
      </c>
      <c r="B2578" s="4" t="s">
        <v>60</v>
      </c>
      <c r="C2578" s="4" t="s">
        <v>32182</v>
      </c>
      <c r="D2578" s="4" t="s">
        <v>43</v>
      </c>
      <c r="E2578" s="4" t="s">
        <v>39</v>
      </c>
      <c r="F2578" s="4" t="s">
        <v>26361</v>
      </c>
      <c r="G2578" s="4" t="s">
        <v>26362</v>
      </c>
      <c r="H2578" s="4" t="s">
        <v>32172</v>
      </c>
      <c r="I2578" s="4" t="s">
        <v>26363</v>
      </c>
      <c r="J2578" s="4" t="b">
        <v>1</v>
      </c>
      <c r="K2578" s="4">
        <v>0</v>
      </c>
      <c r="L2578" s="4">
        <v>24</v>
      </c>
      <c r="M2578" s="16">
        <f t="shared" si="240"/>
        <v>0</v>
      </c>
      <c r="N2578" s="17" t="str">
        <f t="shared" si="242"/>
        <v>Not Active</v>
      </c>
      <c r="O2578" s="16" t="str" cm="1">
        <f t="array" ref="O2578">_xlfn.IFS(M2578=0,"0",
M2578&lt;=10%,"0-10",
TRUE,"&gt;10"
)&amp;" "&amp;"% progress"</f>
        <v>0 % progress</v>
      </c>
      <c r="P2578" s="17">
        <f t="shared" si="241"/>
        <v>1</v>
      </c>
      <c r="Q2578" s="17">
        <f t="shared" si="245"/>
        <v>4</v>
      </c>
      <c r="R2578" s="18">
        <f t="shared" si="243"/>
        <v>0.25</v>
      </c>
      <c r="S2578" s="18" t="str">
        <f t="shared" si="244"/>
        <v>no progress</v>
      </c>
    </row>
    <row r="2579" spans="1:19" x14ac:dyDescent="0.35">
      <c r="A2579" s="4" t="s">
        <v>8897</v>
      </c>
      <c r="B2579" s="4" t="s">
        <v>56</v>
      </c>
      <c r="C2579" s="4" t="s">
        <v>32182</v>
      </c>
      <c r="D2579" s="4" t="s">
        <v>43</v>
      </c>
      <c r="E2579" s="4" t="s">
        <v>39</v>
      </c>
      <c r="F2579" s="4" t="s">
        <v>26361</v>
      </c>
      <c r="G2579" s="4" t="s">
        <v>26362</v>
      </c>
      <c r="H2579" s="4" t="s">
        <v>32172</v>
      </c>
      <c r="I2579" s="4" t="s">
        <v>26363</v>
      </c>
      <c r="J2579" s="4" t="b">
        <v>1</v>
      </c>
      <c r="K2579" s="4">
        <v>0</v>
      </c>
      <c r="L2579" s="4">
        <v>55</v>
      </c>
      <c r="M2579" s="16">
        <f t="shared" si="240"/>
        <v>0</v>
      </c>
      <c r="N2579" s="17" t="str">
        <f t="shared" si="242"/>
        <v>Not Active</v>
      </c>
      <c r="O2579" s="16" t="str" cm="1">
        <f t="array" ref="O2579">_xlfn.IFS(M2579=0,"0",
M2579&lt;=10%,"0-10",
TRUE,"&gt;10"
)&amp;" "&amp;"% progress"</f>
        <v>0 % progress</v>
      </c>
      <c r="P2579" s="17">
        <f t="shared" si="241"/>
        <v>1</v>
      </c>
      <c r="Q2579" s="17">
        <f t="shared" si="245"/>
        <v>4</v>
      </c>
      <c r="R2579" s="18">
        <f t="shared" si="243"/>
        <v>0.25</v>
      </c>
      <c r="S2579" s="18" t="str">
        <f t="shared" si="244"/>
        <v>no progress</v>
      </c>
    </row>
    <row r="2580" spans="1:19" x14ac:dyDescent="0.35">
      <c r="A2580" s="4" t="s">
        <v>8897</v>
      </c>
      <c r="B2580" s="4" t="s">
        <v>56</v>
      </c>
      <c r="C2580" s="4" t="s">
        <v>32182</v>
      </c>
      <c r="D2580" s="4" t="s">
        <v>43</v>
      </c>
      <c r="E2580" s="4" t="s">
        <v>39</v>
      </c>
      <c r="F2580" s="4" t="s">
        <v>26364</v>
      </c>
      <c r="G2580" s="4" t="s">
        <v>26365</v>
      </c>
      <c r="H2580" s="4" t="s">
        <v>32172</v>
      </c>
      <c r="I2580" s="4" t="s">
        <v>26366</v>
      </c>
      <c r="J2580" s="4" t="b">
        <v>1</v>
      </c>
      <c r="K2580" s="4">
        <v>12</v>
      </c>
      <c r="L2580" s="4">
        <v>55</v>
      </c>
      <c r="M2580" s="16">
        <f t="shared" si="240"/>
        <v>0.21818181818181817</v>
      </c>
      <c r="N2580" s="17" t="str">
        <f t="shared" si="242"/>
        <v>Active</v>
      </c>
      <c r="O2580" s="16" t="str" cm="1">
        <f t="array" ref="O2580">_xlfn.IFS(M2580=0,"0",
M2580&lt;=10%,"0-10",
TRUE,"&gt;10"
)&amp;" "&amp;"% progress"</f>
        <v>&gt;10 % progress</v>
      </c>
      <c r="P2580" s="17">
        <f t="shared" si="241"/>
        <v>0</v>
      </c>
      <c r="Q2580" s="17">
        <f t="shared" si="245"/>
        <v>4</v>
      </c>
      <c r="R2580" s="18">
        <f t="shared" si="243"/>
        <v>0</v>
      </c>
      <c r="S2580" s="18" t="str">
        <f t="shared" si="244"/>
        <v>no 0% progess</v>
      </c>
    </row>
    <row r="2581" spans="1:19" x14ac:dyDescent="0.35">
      <c r="A2581" s="4" t="s">
        <v>8902</v>
      </c>
      <c r="B2581" s="4" t="s">
        <v>60</v>
      </c>
      <c r="C2581" s="4" t="s">
        <v>32182</v>
      </c>
      <c r="D2581" s="4" t="s">
        <v>43</v>
      </c>
      <c r="E2581" s="4" t="s">
        <v>39</v>
      </c>
      <c r="F2581" s="4" t="s">
        <v>26364</v>
      </c>
      <c r="G2581" s="4" t="s">
        <v>26365</v>
      </c>
      <c r="H2581" s="4" t="s">
        <v>32172</v>
      </c>
      <c r="I2581" s="4" t="s">
        <v>26366</v>
      </c>
      <c r="J2581" s="4" t="b">
        <v>1</v>
      </c>
      <c r="K2581" s="4">
        <v>6</v>
      </c>
      <c r="L2581" s="4">
        <v>24</v>
      </c>
      <c r="M2581" s="16">
        <f t="shared" si="240"/>
        <v>0.25</v>
      </c>
      <c r="N2581" s="17" t="str">
        <f t="shared" si="242"/>
        <v>Active</v>
      </c>
      <c r="O2581" s="16" t="str" cm="1">
        <f t="array" ref="O2581">_xlfn.IFS(M2581=0,"0",
M2581&lt;=10%,"0-10",
TRUE,"&gt;10"
)&amp;" "&amp;"% progress"</f>
        <v>&gt;10 % progress</v>
      </c>
      <c r="P2581" s="17">
        <f t="shared" si="241"/>
        <v>0</v>
      </c>
      <c r="Q2581" s="17">
        <f t="shared" si="245"/>
        <v>4</v>
      </c>
      <c r="R2581" s="18">
        <f t="shared" si="243"/>
        <v>0</v>
      </c>
      <c r="S2581" s="18" t="str">
        <f t="shared" si="244"/>
        <v>no 0% progess</v>
      </c>
    </row>
    <row r="2582" spans="1:19" x14ac:dyDescent="0.35">
      <c r="A2582" s="4" t="s">
        <v>8899</v>
      </c>
      <c r="B2582" s="4" t="s">
        <v>8900</v>
      </c>
      <c r="C2582" s="4" t="s">
        <v>32182</v>
      </c>
      <c r="D2582" s="4" t="s">
        <v>43</v>
      </c>
      <c r="E2582" s="4" t="s">
        <v>39</v>
      </c>
      <c r="F2582" s="4" t="s">
        <v>26364</v>
      </c>
      <c r="G2582" s="4" t="s">
        <v>26365</v>
      </c>
      <c r="H2582" s="4" t="s">
        <v>32172</v>
      </c>
      <c r="I2582" s="4" t="s">
        <v>26366</v>
      </c>
      <c r="J2582" s="4" t="b">
        <v>1</v>
      </c>
      <c r="K2582" s="4">
        <v>5</v>
      </c>
      <c r="L2582" s="4">
        <v>22</v>
      </c>
      <c r="M2582" s="16">
        <f t="shared" si="240"/>
        <v>0.22727272727272727</v>
      </c>
      <c r="N2582" s="17" t="str">
        <f t="shared" si="242"/>
        <v>Active</v>
      </c>
      <c r="O2582" s="16" t="str" cm="1">
        <f t="array" ref="O2582">_xlfn.IFS(M2582=0,"0",
M2582&lt;=10%,"0-10",
TRUE,"&gt;10"
)&amp;" "&amp;"% progress"</f>
        <v>&gt;10 % progress</v>
      </c>
      <c r="P2582" s="17">
        <f t="shared" si="241"/>
        <v>0</v>
      </c>
      <c r="Q2582" s="17">
        <f t="shared" si="245"/>
        <v>4</v>
      </c>
      <c r="R2582" s="18">
        <f t="shared" si="243"/>
        <v>0</v>
      </c>
      <c r="S2582" s="18" t="str">
        <f t="shared" si="244"/>
        <v>no 0% progess</v>
      </c>
    </row>
    <row r="2583" spans="1:19" x14ac:dyDescent="0.35">
      <c r="A2583" s="4" t="s">
        <v>8895</v>
      </c>
      <c r="B2583" s="4" t="s">
        <v>52</v>
      </c>
      <c r="C2583" s="4" t="s">
        <v>32182</v>
      </c>
      <c r="D2583" s="4" t="s">
        <v>43</v>
      </c>
      <c r="E2583" s="4" t="s">
        <v>39</v>
      </c>
      <c r="F2583" s="4" t="s">
        <v>26364</v>
      </c>
      <c r="G2583" s="4" t="s">
        <v>26365</v>
      </c>
      <c r="H2583" s="4" t="s">
        <v>32172</v>
      </c>
      <c r="I2583" s="4" t="s">
        <v>26366</v>
      </c>
      <c r="J2583" s="4" t="b">
        <v>1</v>
      </c>
      <c r="K2583" s="4">
        <v>5</v>
      </c>
      <c r="L2583" s="4">
        <v>38</v>
      </c>
      <c r="M2583" s="16">
        <f t="shared" si="240"/>
        <v>0.13157894736842105</v>
      </c>
      <c r="N2583" s="17" t="str">
        <f t="shared" si="242"/>
        <v>Active</v>
      </c>
      <c r="O2583" s="16" t="str" cm="1">
        <f t="array" ref="O2583">_xlfn.IFS(M2583=0,"0",
M2583&lt;=10%,"0-10",
TRUE,"&gt;10"
)&amp;" "&amp;"% progress"</f>
        <v>&gt;10 % progress</v>
      </c>
      <c r="P2583" s="17">
        <f t="shared" si="241"/>
        <v>0</v>
      </c>
      <c r="Q2583" s="17">
        <f t="shared" si="245"/>
        <v>4</v>
      </c>
      <c r="R2583" s="18">
        <f t="shared" si="243"/>
        <v>0</v>
      </c>
      <c r="S2583" s="18" t="str">
        <f t="shared" si="244"/>
        <v>no 0% progess</v>
      </c>
    </row>
    <row r="2584" spans="1:19" x14ac:dyDescent="0.35">
      <c r="A2584" s="4" t="s">
        <v>8895</v>
      </c>
      <c r="B2584" s="4" t="s">
        <v>52</v>
      </c>
      <c r="C2584" s="4" t="s">
        <v>32182</v>
      </c>
      <c r="D2584" s="4" t="s">
        <v>43</v>
      </c>
      <c r="E2584" s="4" t="s">
        <v>39</v>
      </c>
      <c r="F2584" s="4" t="s">
        <v>26379</v>
      </c>
      <c r="G2584" s="4" t="s">
        <v>26380</v>
      </c>
      <c r="H2584" s="4" t="s">
        <v>32172</v>
      </c>
      <c r="I2584" s="4" t="s">
        <v>26381</v>
      </c>
      <c r="J2584" s="4" t="b">
        <v>1</v>
      </c>
      <c r="K2584" s="4">
        <v>7</v>
      </c>
      <c r="L2584" s="4">
        <v>38</v>
      </c>
      <c r="M2584" s="16">
        <f t="shared" si="240"/>
        <v>0.18421052631578946</v>
      </c>
      <c r="N2584" s="17" t="str">
        <f t="shared" si="242"/>
        <v>Active</v>
      </c>
      <c r="O2584" s="16" t="str" cm="1">
        <f t="array" ref="O2584">_xlfn.IFS(M2584=0,"0",
M2584&lt;=10%,"0-10",
TRUE,"&gt;10"
)&amp;" "&amp;"% progress"</f>
        <v>&gt;10 % progress</v>
      </c>
      <c r="P2584" s="17">
        <f t="shared" si="241"/>
        <v>0</v>
      </c>
      <c r="Q2584" s="17">
        <f t="shared" si="245"/>
        <v>4</v>
      </c>
      <c r="R2584" s="18">
        <f t="shared" si="243"/>
        <v>0</v>
      </c>
      <c r="S2584" s="18" t="str">
        <f t="shared" si="244"/>
        <v>no 0% progess</v>
      </c>
    </row>
    <row r="2585" spans="1:19" x14ac:dyDescent="0.35">
      <c r="A2585" s="4" t="s">
        <v>8899</v>
      </c>
      <c r="B2585" s="4" t="s">
        <v>8900</v>
      </c>
      <c r="C2585" s="4" t="s">
        <v>32182</v>
      </c>
      <c r="D2585" s="4" t="s">
        <v>43</v>
      </c>
      <c r="E2585" s="4" t="s">
        <v>39</v>
      </c>
      <c r="F2585" s="4" t="s">
        <v>26379</v>
      </c>
      <c r="G2585" s="4" t="s">
        <v>26380</v>
      </c>
      <c r="H2585" s="4" t="s">
        <v>32172</v>
      </c>
      <c r="I2585" s="4" t="s">
        <v>26381</v>
      </c>
      <c r="J2585" s="4" t="b">
        <v>1</v>
      </c>
      <c r="K2585" s="4">
        <v>21</v>
      </c>
      <c r="L2585" s="4">
        <v>22</v>
      </c>
      <c r="M2585" s="16">
        <f t="shared" si="240"/>
        <v>0.95454545454545459</v>
      </c>
      <c r="N2585" s="17" t="str">
        <f t="shared" si="242"/>
        <v>Active</v>
      </c>
      <c r="O2585" s="16" t="str" cm="1">
        <f t="array" ref="O2585">_xlfn.IFS(M2585=0,"0",
M2585&lt;=10%,"0-10",
TRUE,"&gt;10"
)&amp;" "&amp;"% progress"</f>
        <v>&gt;10 % progress</v>
      </c>
      <c r="P2585" s="17">
        <f t="shared" si="241"/>
        <v>0</v>
      </c>
      <c r="Q2585" s="17">
        <f t="shared" si="245"/>
        <v>4</v>
      </c>
      <c r="R2585" s="18">
        <f t="shared" si="243"/>
        <v>0</v>
      </c>
      <c r="S2585" s="18" t="str">
        <f t="shared" si="244"/>
        <v>no 0% progess</v>
      </c>
    </row>
    <row r="2586" spans="1:19" x14ac:dyDescent="0.35">
      <c r="A2586" s="4" t="s">
        <v>8902</v>
      </c>
      <c r="B2586" s="4" t="s">
        <v>60</v>
      </c>
      <c r="C2586" s="4" t="s">
        <v>32182</v>
      </c>
      <c r="D2586" s="4" t="s">
        <v>43</v>
      </c>
      <c r="E2586" s="4" t="s">
        <v>39</v>
      </c>
      <c r="F2586" s="4" t="s">
        <v>26379</v>
      </c>
      <c r="G2586" s="4" t="s">
        <v>26380</v>
      </c>
      <c r="H2586" s="4" t="s">
        <v>32172</v>
      </c>
      <c r="I2586" s="4" t="s">
        <v>26381</v>
      </c>
      <c r="J2586" s="4" t="b">
        <v>1</v>
      </c>
      <c r="K2586" s="4">
        <v>0</v>
      </c>
      <c r="L2586" s="4">
        <v>24</v>
      </c>
      <c r="M2586" s="16">
        <f t="shared" si="240"/>
        <v>0</v>
      </c>
      <c r="N2586" s="17" t="str">
        <f t="shared" si="242"/>
        <v>Not Active</v>
      </c>
      <c r="O2586" s="16" t="str" cm="1">
        <f t="array" ref="O2586">_xlfn.IFS(M2586=0,"0",
M2586&lt;=10%,"0-10",
TRUE,"&gt;10"
)&amp;" "&amp;"% progress"</f>
        <v>0 % progress</v>
      </c>
      <c r="P2586" s="17">
        <f t="shared" si="241"/>
        <v>1</v>
      </c>
      <c r="Q2586" s="17">
        <f t="shared" si="245"/>
        <v>4</v>
      </c>
      <c r="R2586" s="18">
        <f t="shared" si="243"/>
        <v>0.25</v>
      </c>
      <c r="S2586" s="18" t="str">
        <f t="shared" si="244"/>
        <v>no progress</v>
      </c>
    </row>
    <row r="2587" spans="1:19" x14ac:dyDescent="0.35">
      <c r="A2587" s="4" t="s">
        <v>8897</v>
      </c>
      <c r="B2587" s="4" t="s">
        <v>56</v>
      </c>
      <c r="C2587" s="4" t="s">
        <v>32182</v>
      </c>
      <c r="D2587" s="4" t="s">
        <v>43</v>
      </c>
      <c r="E2587" s="4" t="s">
        <v>39</v>
      </c>
      <c r="F2587" s="4" t="s">
        <v>26379</v>
      </c>
      <c r="G2587" s="4" t="s">
        <v>26380</v>
      </c>
      <c r="H2587" s="4" t="s">
        <v>32172</v>
      </c>
      <c r="I2587" s="4" t="s">
        <v>26381</v>
      </c>
      <c r="J2587" s="4" t="b">
        <v>1</v>
      </c>
      <c r="K2587" s="4">
        <v>2</v>
      </c>
      <c r="L2587" s="4">
        <v>55</v>
      </c>
      <c r="M2587" s="16">
        <f t="shared" si="240"/>
        <v>3.6363636363636362E-2</v>
      </c>
      <c r="N2587" s="17" t="str">
        <f t="shared" si="242"/>
        <v>Active</v>
      </c>
      <c r="O2587" s="16" t="str" cm="1">
        <f t="array" ref="O2587">_xlfn.IFS(M2587=0,"0",
M2587&lt;=10%,"0-10",
TRUE,"&gt;10"
)&amp;" "&amp;"% progress"</f>
        <v>0-10 % progress</v>
      </c>
      <c r="P2587" s="17">
        <f t="shared" si="241"/>
        <v>0</v>
      </c>
      <c r="Q2587" s="17">
        <f t="shared" si="245"/>
        <v>4</v>
      </c>
      <c r="R2587" s="18">
        <f t="shared" si="243"/>
        <v>0</v>
      </c>
      <c r="S2587" s="18" t="str">
        <f t="shared" si="244"/>
        <v>no 0% progess</v>
      </c>
    </row>
    <row r="2588" spans="1:19" x14ac:dyDescent="0.35">
      <c r="A2588" s="4" t="s">
        <v>8897</v>
      </c>
      <c r="B2588" s="4" t="s">
        <v>56</v>
      </c>
      <c r="C2588" s="4" t="s">
        <v>32182</v>
      </c>
      <c r="D2588" s="4" t="s">
        <v>43</v>
      </c>
      <c r="E2588" s="4" t="s">
        <v>39</v>
      </c>
      <c r="F2588" s="4" t="s">
        <v>26389</v>
      </c>
      <c r="G2588" s="4" t="s">
        <v>26390</v>
      </c>
      <c r="H2588" s="4" t="s">
        <v>32172</v>
      </c>
      <c r="I2588" s="4" t="s">
        <v>26391</v>
      </c>
      <c r="J2588" s="4" t="b">
        <v>1</v>
      </c>
      <c r="K2588" s="4">
        <v>8</v>
      </c>
      <c r="L2588" s="4">
        <v>55</v>
      </c>
      <c r="M2588" s="16">
        <f t="shared" si="240"/>
        <v>0.14545454545454545</v>
      </c>
      <c r="N2588" s="17" t="str">
        <f t="shared" si="242"/>
        <v>Active</v>
      </c>
      <c r="O2588" s="16" t="str" cm="1">
        <f t="array" ref="O2588">_xlfn.IFS(M2588=0,"0",
M2588&lt;=10%,"0-10",
TRUE,"&gt;10"
)&amp;" "&amp;"% progress"</f>
        <v>&gt;10 % progress</v>
      </c>
      <c r="P2588" s="17">
        <f t="shared" si="241"/>
        <v>0</v>
      </c>
      <c r="Q2588" s="17">
        <f t="shared" si="245"/>
        <v>4</v>
      </c>
      <c r="R2588" s="18">
        <f t="shared" si="243"/>
        <v>0</v>
      </c>
      <c r="S2588" s="18" t="str">
        <f t="shared" si="244"/>
        <v>no 0% progess</v>
      </c>
    </row>
    <row r="2589" spans="1:19" x14ac:dyDescent="0.35">
      <c r="A2589" s="4" t="s">
        <v>8902</v>
      </c>
      <c r="B2589" s="4" t="s">
        <v>60</v>
      </c>
      <c r="C2589" s="4" t="s">
        <v>32182</v>
      </c>
      <c r="D2589" s="4" t="s">
        <v>43</v>
      </c>
      <c r="E2589" s="4" t="s">
        <v>39</v>
      </c>
      <c r="F2589" s="4" t="s">
        <v>26389</v>
      </c>
      <c r="G2589" s="4" t="s">
        <v>26390</v>
      </c>
      <c r="H2589" s="4" t="s">
        <v>32172</v>
      </c>
      <c r="I2589" s="4" t="s">
        <v>26391</v>
      </c>
      <c r="J2589" s="4" t="b">
        <v>1</v>
      </c>
      <c r="K2589" s="4">
        <v>0</v>
      </c>
      <c r="L2589" s="4">
        <v>24</v>
      </c>
      <c r="M2589" s="16">
        <f t="shared" si="240"/>
        <v>0</v>
      </c>
      <c r="N2589" s="17" t="str">
        <f t="shared" si="242"/>
        <v>Not Active</v>
      </c>
      <c r="O2589" s="16" t="str" cm="1">
        <f t="array" ref="O2589">_xlfn.IFS(M2589=0,"0",
M2589&lt;=10%,"0-10",
TRUE,"&gt;10"
)&amp;" "&amp;"% progress"</f>
        <v>0 % progress</v>
      </c>
      <c r="P2589" s="17">
        <f t="shared" si="241"/>
        <v>1</v>
      </c>
      <c r="Q2589" s="17">
        <f t="shared" si="245"/>
        <v>4</v>
      </c>
      <c r="R2589" s="18">
        <f t="shared" si="243"/>
        <v>0.25</v>
      </c>
      <c r="S2589" s="18" t="str">
        <f t="shared" si="244"/>
        <v>no progress</v>
      </c>
    </row>
    <row r="2590" spans="1:19" x14ac:dyDescent="0.35">
      <c r="A2590" s="4" t="s">
        <v>8899</v>
      </c>
      <c r="B2590" s="4" t="s">
        <v>8900</v>
      </c>
      <c r="C2590" s="4" t="s">
        <v>32182</v>
      </c>
      <c r="D2590" s="4" t="s">
        <v>43</v>
      </c>
      <c r="E2590" s="4" t="s">
        <v>39</v>
      </c>
      <c r="F2590" s="4" t="s">
        <v>26389</v>
      </c>
      <c r="G2590" s="4" t="s">
        <v>26390</v>
      </c>
      <c r="H2590" s="4" t="s">
        <v>32172</v>
      </c>
      <c r="I2590" s="4" t="s">
        <v>26391</v>
      </c>
      <c r="J2590" s="4" t="b">
        <v>1</v>
      </c>
      <c r="K2590" s="4">
        <v>24</v>
      </c>
      <c r="L2590" s="4">
        <v>22</v>
      </c>
      <c r="M2590" s="16">
        <f t="shared" si="240"/>
        <v>1.0909090909090908</v>
      </c>
      <c r="N2590" s="17" t="str">
        <f t="shared" si="242"/>
        <v>Active</v>
      </c>
      <c r="O2590" s="16" t="str" cm="1">
        <f t="array" ref="O2590">_xlfn.IFS(M2590=0,"0",
M2590&lt;=10%,"0-10",
TRUE,"&gt;10"
)&amp;" "&amp;"% progress"</f>
        <v>&gt;10 % progress</v>
      </c>
      <c r="P2590" s="17">
        <f t="shared" si="241"/>
        <v>0</v>
      </c>
      <c r="Q2590" s="17">
        <f t="shared" si="245"/>
        <v>4</v>
      </c>
      <c r="R2590" s="18">
        <f t="shared" si="243"/>
        <v>0</v>
      </c>
      <c r="S2590" s="18" t="str">
        <f t="shared" si="244"/>
        <v>no 0% progess</v>
      </c>
    </row>
    <row r="2591" spans="1:19" x14ac:dyDescent="0.35">
      <c r="A2591" s="4" t="s">
        <v>8895</v>
      </c>
      <c r="B2591" s="4" t="s">
        <v>52</v>
      </c>
      <c r="C2591" s="4" t="s">
        <v>32182</v>
      </c>
      <c r="D2591" s="4" t="s">
        <v>43</v>
      </c>
      <c r="E2591" s="4" t="s">
        <v>39</v>
      </c>
      <c r="F2591" s="4" t="s">
        <v>26389</v>
      </c>
      <c r="G2591" s="4" t="s">
        <v>26390</v>
      </c>
      <c r="H2591" s="4" t="s">
        <v>32172</v>
      </c>
      <c r="I2591" s="4" t="s">
        <v>26391</v>
      </c>
      <c r="J2591" s="4" t="b">
        <v>1</v>
      </c>
      <c r="K2591" s="4">
        <v>1</v>
      </c>
      <c r="L2591" s="4">
        <v>38</v>
      </c>
      <c r="M2591" s="16">
        <f t="shared" si="240"/>
        <v>2.6315789473684209E-2</v>
      </c>
      <c r="N2591" s="17" t="str">
        <f t="shared" si="242"/>
        <v>Active</v>
      </c>
      <c r="O2591" s="16" t="str" cm="1">
        <f t="array" ref="O2591">_xlfn.IFS(M2591=0,"0",
M2591&lt;=10%,"0-10",
TRUE,"&gt;10"
)&amp;" "&amp;"% progress"</f>
        <v>0-10 % progress</v>
      </c>
      <c r="P2591" s="17">
        <f t="shared" si="241"/>
        <v>0</v>
      </c>
      <c r="Q2591" s="17">
        <f t="shared" si="245"/>
        <v>4</v>
      </c>
      <c r="R2591" s="18">
        <f t="shared" si="243"/>
        <v>0</v>
      </c>
      <c r="S2591" s="18" t="str">
        <f t="shared" si="244"/>
        <v>no 0% progess</v>
      </c>
    </row>
    <row r="2592" spans="1:19" x14ac:dyDescent="0.35">
      <c r="A2592" s="4" t="s">
        <v>8895</v>
      </c>
      <c r="B2592" s="4" t="s">
        <v>52</v>
      </c>
      <c r="C2592" s="4" t="s">
        <v>32182</v>
      </c>
      <c r="D2592" s="4" t="s">
        <v>43</v>
      </c>
      <c r="E2592" s="4" t="s">
        <v>39</v>
      </c>
      <c r="F2592" s="4" t="s">
        <v>26399</v>
      </c>
      <c r="G2592" s="4" t="s">
        <v>26400</v>
      </c>
      <c r="H2592" s="4" t="s">
        <v>32172</v>
      </c>
      <c r="I2592" s="4" t="s">
        <v>26401</v>
      </c>
      <c r="J2592" s="4" t="b">
        <v>1</v>
      </c>
      <c r="K2592" s="4">
        <v>31</v>
      </c>
      <c r="L2592" s="4">
        <v>38</v>
      </c>
      <c r="M2592" s="16">
        <f t="shared" si="240"/>
        <v>0.81578947368421051</v>
      </c>
      <c r="N2592" s="17" t="str">
        <f t="shared" si="242"/>
        <v>Active</v>
      </c>
      <c r="O2592" s="16" t="str" cm="1">
        <f t="array" ref="O2592">_xlfn.IFS(M2592=0,"0",
M2592&lt;=10%,"0-10",
TRUE,"&gt;10"
)&amp;" "&amp;"% progress"</f>
        <v>&gt;10 % progress</v>
      </c>
      <c r="P2592" s="17">
        <f t="shared" si="241"/>
        <v>0</v>
      </c>
      <c r="Q2592" s="17">
        <f t="shared" si="245"/>
        <v>4</v>
      </c>
      <c r="R2592" s="18">
        <f t="shared" si="243"/>
        <v>0</v>
      </c>
      <c r="S2592" s="18" t="str">
        <f t="shared" si="244"/>
        <v>no 0% progess</v>
      </c>
    </row>
    <row r="2593" spans="1:19" x14ac:dyDescent="0.35">
      <c r="A2593" s="4" t="s">
        <v>8899</v>
      </c>
      <c r="B2593" s="4" t="s">
        <v>8900</v>
      </c>
      <c r="C2593" s="4" t="s">
        <v>32182</v>
      </c>
      <c r="D2593" s="4" t="s">
        <v>43</v>
      </c>
      <c r="E2593" s="4" t="s">
        <v>39</v>
      </c>
      <c r="F2593" s="4" t="s">
        <v>26399</v>
      </c>
      <c r="G2593" s="4" t="s">
        <v>26400</v>
      </c>
      <c r="H2593" s="4" t="s">
        <v>32172</v>
      </c>
      <c r="I2593" s="4" t="s">
        <v>26401</v>
      </c>
      <c r="J2593" s="4" t="b">
        <v>1</v>
      </c>
      <c r="K2593" s="4">
        <v>26</v>
      </c>
      <c r="L2593" s="4">
        <v>22</v>
      </c>
      <c r="M2593" s="16">
        <f t="shared" si="240"/>
        <v>1.1818181818181819</v>
      </c>
      <c r="N2593" s="17" t="str">
        <f t="shared" si="242"/>
        <v>Active</v>
      </c>
      <c r="O2593" s="16" t="str" cm="1">
        <f t="array" ref="O2593">_xlfn.IFS(M2593=0,"0",
M2593&lt;=10%,"0-10",
TRUE,"&gt;10"
)&amp;" "&amp;"% progress"</f>
        <v>&gt;10 % progress</v>
      </c>
      <c r="P2593" s="17">
        <f t="shared" si="241"/>
        <v>0</v>
      </c>
      <c r="Q2593" s="17">
        <f t="shared" si="245"/>
        <v>4</v>
      </c>
      <c r="R2593" s="18">
        <f t="shared" si="243"/>
        <v>0</v>
      </c>
      <c r="S2593" s="18" t="str">
        <f t="shared" si="244"/>
        <v>no 0% progess</v>
      </c>
    </row>
    <row r="2594" spans="1:19" x14ac:dyDescent="0.35">
      <c r="A2594" s="4" t="s">
        <v>8902</v>
      </c>
      <c r="B2594" s="4" t="s">
        <v>60</v>
      </c>
      <c r="C2594" s="4" t="s">
        <v>32182</v>
      </c>
      <c r="D2594" s="4" t="s">
        <v>43</v>
      </c>
      <c r="E2594" s="4" t="s">
        <v>39</v>
      </c>
      <c r="F2594" s="4" t="s">
        <v>26399</v>
      </c>
      <c r="G2594" s="4" t="s">
        <v>26400</v>
      </c>
      <c r="H2594" s="4" t="s">
        <v>32172</v>
      </c>
      <c r="I2594" s="4" t="s">
        <v>26401</v>
      </c>
      <c r="J2594" s="4" t="b">
        <v>1</v>
      </c>
      <c r="K2594" s="4">
        <v>5</v>
      </c>
      <c r="L2594" s="4">
        <v>24</v>
      </c>
      <c r="M2594" s="16">
        <f t="shared" si="240"/>
        <v>0.20833333333333334</v>
      </c>
      <c r="N2594" s="17" t="str">
        <f t="shared" si="242"/>
        <v>Active</v>
      </c>
      <c r="O2594" s="16" t="str" cm="1">
        <f t="array" ref="O2594">_xlfn.IFS(M2594=0,"0",
M2594&lt;=10%,"0-10",
TRUE,"&gt;10"
)&amp;" "&amp;"% progress"</f>
        <v>&gt;10 % progress</v>
      </c>
      <c r="P2594" s="17">
        <f t="shared" si="241"/>
        <v>0</v>
      </c>
      <c r="Q2594" s="17">
        <f t="shared" si="245"/>
        <v>4</v>
      </c>
      <c r="R2594" s="18">
        <f t="shared" si="243"/>
        <v>0</v>
      </c>
      <c r="S2594" s="18" t="str">
        <f t="shared" si="244"/>
        <v>no 0% progess</v>
      </c>
    </row>
    <row r="2595" spans="1:19" x14ac:dyDescent="0.35">
      <c r="A2595" s="4" t="s">
        <v>8897</v>
      </c>
      <c r="B2595" s="4" t="s">
        <v>56</v>
      </c>
      <c r="C2595" s="4" t="s">
        <v>32182</v>
      </c>
      <c r="D2595" s="4" t="s">
        <v>43</v>
      </c>
      <c r="E2595" s="4" t="s">
        <v>39</v>
      </c>
      <c r="F2595" s="4" t="s">
        <v>26399</v>
      </c>
      <c r="G2595" s="4" t="s">
        <v>26400</v>
      </c>
      <c r="H2595" s="4" t="s">
        <v>32172</v>
      </c>
      <c r="I2595" s="4" t="s">
        <v>26401</v>
      </c>
      <c r="J2595" s="4" t="b">
        <v>1</v>
      </c>
      <c r="K2595" s="4">
        <v>28</v>
      </c>
      <c r="L2595" s="4">
        <v>55</v>
      </c>
      <c r="M2595" s="16">
        <f t="shared" si="240"/>
        <v>0.50909090909090904</v>
      </c>
      <c r="N2595" s="17" t="str">
        <f t="shared" si="242"/>
        <v>Active</v>
      </c>
      <c r="O2595" s="16" t="str" cm="1">
        <f t="array" ref="O2595">_xlfn.IFS(M2595=0,"0",
M2595&lt;=10%,"0-10",
TRUE,"&gt;10"
)&amp;" "&amp;"% progress"</f>
        <v>&gt;10 % progress</v>
      </c>
      <c r="P2595" s="17">
        <f t="shared" si="241"/>
        <v>0</v>
      </c>
      <c r="Q2595" s="17">
        <f t="shared" si="245"/>
        <v>4</v>
      </c>
      <c r="R2595" s="18">
        <f t="shared" si="243"/>
        <v>0</v>
      </c>
      <c r="S2595" s="18" t="str">
        <f t="shared" si="244"/>
        <v>no 0% progess</v>
      </c>
    </row>
    <row r="2596" spans="1:19" x14ac:dyDescent="0.35">
      <c r="A2596" s="4" t="s">
        <v>8897</v>
      </c>
      <c r="B2596" s="4" t="s">
        <v>56</v>
      </c>
      <c r="C2596" s="4" t="s">
        <v>32182</v>
      </c>
      <c r="D2596" s="4" t="s">
        <v>43</v>
      </c>
      <c r="E2596" s="4" t="s">
        <v>39</v>
      </c>
      <c r="F2596" s="4" t="s">
        <v>26415</v>
      </c>
      <c r="G2596" s="4" t="s">
        <v>26416</v>
      </c>
      <c r="H2596" s="4" t="s">
        <v>32172</v>
      </c>
      <c r="I2596" s="4" t="s">
        <v>26417</v>
      </c>
      <c r="J2596" s="4" t="b">
        <v>1</v>
      </c>
      <c r="K2596" s="4">
        <v>26</v>
      </c>
      <c r="L2596" s="4">
        <v>55</v>
      </c>
      <c r="M2596" s="16">
        <f t="shared" si="240"/>
        <v>0.47272727272727272</v>
      </c>
      <c r="N2596" s="17" t="str">
        <f t="shared" si="242"/>
        <v>Active</v>
      </c>
      <c r="O2596" s="16" t="str" cm="1">
        <f t="array" ref="O2596">_xlfn.IFS(M2596=0,"0",
M2596&lt;=10%,"0-10",
TRUE,"&gt;10"
)&amp;" "&amp;"% progress"</f>
        <v>&gt;10 % progress</v>
      </c>
      <c r="P2596" s="17">
        <f t="shared" si="241"/>
        <v>0</v>
      </c>
      <c r="Q2596" s="17">
        <f t="shared" si="245"/>
        <v>4</v>
      </c>
      <c r="R2596" s="18">
        <f t="shared" si="243"/>
        <v>0</v>
      </c>
      <c r="S2596" s="18" t="str">
        <f t="shared" si="244"/>
        <v>no 0% progess</v>
      </c>
    </row>
    <row r="2597" spans="1:19" x14ac:dyDescent="0.35">
      <c r="A2597" s="4" t="s">
        <v>8902</v>
      </c>
      <c r="B2597" s="4" t="s">
        <v>60</v>
      </c>
      <c r="C2597" s="4" t="s">
        <v>32182</v>
      </c>
      <c r="D2597" s="4" t="s">
        <v>43</v>
      </c>
      <c r="E2597" s="4" t="s">
        <v>39</v>
      </c>
      <c r="F2597" s="4" t="s">
        <v>26415</v>
      </c>
      <c r="G2597" s="4" t="s">
        <v>26416</v>
      </c>
      <c r="H2597" s="4" t="s">
        <v>32172</v>
      </c>
      <c r="I2597" s="4" t="s">
        <v>26417</v>
      </c>
      <c r="J2597" s="4" t="b">
        <v>1</v>
      </c>
      <c r="K2597" s="4">
        <v>6</v>
      </c>
      <c r="L2597" s="4">
        <v>24</v>
      </c>
      <c r="M2597" s="16">
        <f t="shared" si="240"/>
        <v>0.25</v>
      </c>
      <c r="N2597" s="17" t="str">
        <f t="shared" si="242"/>
        <v>Active</v>
      </c>
      <c r="O2597" s="16" t="str" cm="1">
        <f t="array" ref="O2597">_xlfn.IFS(M2597=0,"0",
M2597&lt;=10%,"0-10",
TRUE,"&gt;10"
)&amp;" "&amp;"% progress"</f>
        <v>&gt;10 % progress</v>
      </c>
      <c r="P2597" s="17">
        <f t="shared" si="241"/>
        <v>0</v>
      </c>
      <c r="Q2597" s="17">
        <f t="shared" si="245"/>
        <v>4</v>
      </c>
      <c r="R2597" s="18">
        <f t="shared" si="243"/>
        <v>0</v>
      </c>
      <c r="S2597" s="18" t="str">
        <f t="shared" si="244"/>
        <v>no 0% progess</v>
      </c>
    </row>
    <row r="2598" spans="1:19" x14ac:dyDescent="0.35">
      <c r="A2598" s="4" t="s">
        <v>8899</v>
      </c>
      <c r="B2598" s="4" t="s">
        <v>8900</v>
      </c>
      <c r="C2598" s="4" t="s">
        <v>32182</v>
      </c>
      <c r="D2598" s="4" t="s">
        <v>43</v>
      </c>
      <c r="E2598" s="4" t="s">
        <v>39</v>
      </c>
      <c r="F2598" s="4" t="s">
        <v>26415</v>
      </c>
      <c r="G2598" s="4" t="s">
        <v>26416</v>
      </c>
      <c r="H2598" s="4" t="s">
        <v>32172</v>
      </c>
      <c r="I2598" s="4" t="s">
        <v>26417</v>
      </c>
      <c r="J2598" s="4" t="b">
        <v>1</v>
      </c>
      <c r="K2598" s="4">
        <v>13</v>
      </c>
      <c r="L2598" s="4">
        <v>22</v>
      </c>
      <c r="M2598" s="16">
        <f t="shared" si="240"/>
        <v>0.59090909090909094</v>
      </c>
      <c r="N2598" s="17" t="str">
        <f t="shared" si="242"/>
        <v>Active</v>
      </c>
      <c r="O2598" s="16" t="str" cm="1">
        <f t="array" ref="O2598">_xlfn.IFS(M2598=0,"0",
M2598&lt;=10%,"0-10",
TRUE,"&gt;10"
)&amp;" "&amp;"% progress"</f>
        <v>&gt;10 % progress</v>
      </c>
      <c r="P2598" s="17">
        <f t="shared" si="241"/>
        <v>0</v>
      </c>
      <c r="Q2598" s="17">
        <f t="shared" si="245"/>
        <v>4</v>
      </c>
      <c r="R2598" s="18">
        <f t="shared" si="243"/>
        <v>0</v>
      </c>
      <c r="S2598" s="18" t="str">
        <f t="shared" si="244"/>
        <v>no 0% progess</v>
      </c>
    </row>
    <row r="2599" spans="1:19" x14ac:dyDescent="0.35">
      <c r="A2599" s="4" t="s">
        <v>8895</v>
      </c>
      <c r="B2599" s="4" t="s">
        <v>52</v>
      </c>
      <c r="C2599" s="4" t="s">
        <v>32182</v>
      </c>
      <c r="D2599" s="4" t="s">
        <v>43</v>
      </c>
      <c r="E2599" s="4" t="s">
        <v>39</v>
      </c>
      <c r="F2599" s="4" t="s">
        <v>26415</v>
      </c>
      <c r="G2599" s="4" t="s">
        <v>26416</v>
      </c>
      <c r="H2599" s="4" t="s">
        <v>32172</v>
      </c>
      <c r="I2599" s="4" t="s">
        <v>26417</v>
      </c>
      <c r="J2599" s="4" t="b">
        <v>1</v>
      </c>
      <c r="K2599" s="4">
        <v>24</v>
      </c>
      <c r="L2599" s="4">
        <v>38</v>
      </c>
      <c r="M2599" s="16">
        <f t="shared" si="240"/>
        <v>0.63157894736842102</v>
      </c>
      <c r="N2599" s="17" t="str">
        <f t="shared" si="242"/>
        <v>Active</v>
      </c>
      <c r="O2599" s="16" t="str" cm="1">
        <f t="array" ref="O2599">_xlfn.IFS(M2599=0,"0",
M2599&lt;=10%,"0-10",
TRUE,"&gt;10"
)&amp;" "&amp;"% progress"</f>
        <v>&gt;10 % progress</v>
      </c>
      <c r="P2599" s="17">
        <f t="shared" si="241"/>
        <v>0</v>
      </c>
      <c r="Q2599" s="17">
        <f t="shared" si="245"/>
        <v>4</v>
      </c>
      <c r="R2599" s="18">
        <f t="shared" si="243"/>
        <v>0</v>
      </c>
      <c r="S2599" s="18" t="str">
        <f t="shared" si="244"/>
        <v>no 0% progess</v>
      </c>
    </row>
    <row r="2600" spans="1:19" x14ac:dyDescent="0.35">
      <c r="A2600" s="4" t="s">
        <v>8895</v>
      </c>
      <c r="B2600" s="4" t="s">
        <v>52</v>
      </c>
      <c r="C2600" s="4" t="s">
        <v>32182</v>
      </c>
      <c r="D2600" s="4" t="s">
        <v>43</v>
      </c>
      <c r="E2600" s="4" t="s">
        <v>39</v>
      </c>
      <c r="F2600" s="4" t="s">
        <v>26429</v>
      </c>
      <c r="G2600" s="4" t="s">
        <v>26430</v>
      </c>
      <c r="H2600" s="4" t="s">
        <v>32172</v>
      </c>
      <c r="I2600" s="4" t="s">
        <v>26431</v>
      </c>
      <c r="J2600" s="4" t="b">
        <v>1</v>
      </c>
      <c r="K2600" s="4">
        <v>9</v>
      </c>
      <c r="L2600" s="4">
        <v>38</v>
      </c>
      <c r="M2600" s="16">
        <f t="shared" si="240"/>
        <v>0.23684210526315788</v>
      </c>
      <c r="N2600" s="17" t="str">
        <f t="shared" si="242"/>
        <v>Active</v>
      </c>
      <c r="O2600" s="16" t="str" cm="1">
        <f t="array" ref="O2600">_xlfn.IFS(M2600=0,"0",
M2600&lt;=10%,"0-10",
TRUE,"&gt;10"
)&amp;" "&amp;"% progress"</f>
        <v>&gt;10 % progress</v>
      </c>
      <c r="P2600" s="17">
        <f t="shared" si="241"/>
        <v>0</v>
      </c>
      <c r="Q2600" s="17">
        <f t="shared" si="245"/>
        <v>4</v>
      </c>
      <c r="R2600" s="18">
        <f t="shared" si="243"/>
        <v>0</v>
      </c>
      <c r="S2600" s="18" t="str">
        <f t="shared" si="244"/>
        <v>no 0% progess</v>
      </c>
    </row>
    <row r="2601" spans="1:19" x14ac:dyDescent="0.35">
      <c r="A2601" s="4" t="s">
        <v>8899</v>
      </c>
      <c r="B2601" s="4" t="s">
        <v>8900</v>
      </c>
      <c r="C2601" s="4" t="s">
        <v>32182</v>
      </c>
      <c r="D2601" s="4" t="s">
        <v>43</v>
      </c>
      <c r="E2601" s="4" t="s">
        <v>39</v>
      </c>
      <c r="F2601" s="4" t="s">
        <v>26429</v>
      </c>
      <c r="G2601" s="4" t="s">
        <v>26430</v>
      </c>
      <c r="H2601" s="4" t="s">
        <v>32172</v>
      </c>
      <c r="I2601" s="4" t="s">
        <v>26431</v>
      </c>
      <c r="J2601" s="4" t="b">
        <v>1</v>
      </c>
      <c r="K2601" s="4">
        <v>2</v>
      </c>
      <c r="L2601" s="4">
        <v>22</v>
      </c>
      <c r="M2601" s="16">
        <f t="shared" si="240"/>
        <v>9.0909090909090912E-2</v>
      </c>
      <c r="N2601" s="17" t="str">
        <f t="shared" si="242"/>
        <v>Active</v>
      </c>
      <c r="O2601" s="16" t="str" cm="1">
        <f t="array" ref="O2601">_xlfn.IFS(M2601=0,"0",
M2601&lt;=10%,"0-10",
TRUE,"&gt;10"
)&amp;" "&amp;"% progress"</f>
        <v>0-10 % progress</v>
      </c>
      <c r="P2601" s="17">
        <f t="shared" si="241"/>
        <v>0</v>
      </c>
      <c r="Q2601" s="17">
        <f t="shared" si="245"/>
        <v>4</v>
      </c>
      <c r="R2601" s="18">
        <f t="shared" si="243"/>
        <v>0</v>
      </c>
      <c r="S2601" s="18" t="str">
        <f t="shared" si="244"/>
        <v>no 0% progess</v>
      </c>
    </row>
    <row r="2602" spans="1:19" x14ac:dyDescent="0.35">
      <c r="A2602" s="4" t="s">
        <v>8902</v>
      </c>
      <c r="B2602" s="4" t="s">
        <v>60</v>
      </c>
      <c r="C2602" s="4" t="s">
        <v>32182</v>
      </c>
      <c r="D2602" s="4" t="s">
        <v>43</v>
      </c>
      <c r="E2602" s="4" t="s">
        <v>39</v>
      </c>
      <c r="F2602" s="4" t="s">
        <v>26429</v>
      </c>
      <c r="G2602" s="4" t="s">
        <v>26430</v>
      </c>
      <c r="H2602" s="4" t="s">
        <v>32172</v>
      </c>
      <c r="I2602" s="4" t="s">
        <v>26431</v>
      </c>
      <c r="J2602" s="4" t="b">
        <v>1</v>
      </c>
      <c r="K2602" s="4">
        <v>0</v>
      </c>
      <c r="L2602" s="4">
        <v>24</v>
      </c>
      <c r="M2602" s="16">
        <f t="shared" si="240"/>
        <v>0</v>
      </c>
      <c r="N2602" s="17" t="str">
        <f t="shared" si="242"/>
        <v>Not Active</v>
      </c>
      <c r="O2602" s="16" t="str" cm="1">
        <f t="array" ref="O2602">_xlfn.IFS(M2602=0,"0",
M2602&lt;=10%,"0-10",
TRUE,"&gt;10"
)&amp;" "&amp;"% progress"</f>
        <v>0 % progress</v>
      </c>
      <c r="P2602" s="17">
        <f t="shared" si="241"/>
        <v>1</v>
      </c>
      <c r="Q2602" s="17">
        <f t="shared" si="245"/>
        <v>4</v>
      </c>
      <c r="R2602" s="18">
        <f t="shared" si="243"/>
        <v>0.25</v>
      </c>
      <c r="S2602" s="18" t="str">
        <f t="shared" si="244"/>
        <v>no progress</v>
      </c>
    </row>
    <row r="2603" spans="1:19" x14ac:dyDescent="0.35">
      <c r="A2603" s="4" t="s">
        <v>8897</v>
      </c>
      <c r="B2603" s="4" t="s">
        <v>56</v>
      </c>
      <c r="C2603" s="4" t="s">
        <v>32182</v>
      </c>
      <c r="D2603" s="4" t="s">
        <v>43</v>
      </c>
      <c r="E2603" s="4" t="s">
        <v>39</v>
      </c>
      <c r="F2603" s="4" t="s">
        <v>26429</v>
      </c>
      <c r="G2603" s="4" t="s">
        <v>26430</v>
      </c>
      <c r="H2603" s="4" t="s">
        <v>32172</v>
      </c>
      <c r="I2603" s="4" t="s">
        <v>26431</v>
      </c>
      <c r="J2603" s="4" t="b">
        <v>1</v>
      </c>
      <c r="K2603" s="4">
        <v>0</v>
      </c>
      <c r="L2603" s="4">
        <v>55</v>
      </c>
      <c r="M2603" s="16">
        <f t="shared" si="240"/>
        <v>0</v>
      </c>
      <c r="N2603" s="17" t="str">
        <f t="shared" si="242"/>
        <v>Not Active</v>
      </c>
      <c r="O2603" s="16" t="str" cm="1">
        <f t="array" ref="O2603">_xlfn.IFS(M2603=0,"0",
M2603&lt;=10%,"0-10",
TRUE,"&gt;10"
)&amp;" "&amp;"% progress"</f>
        <v>0 % progress</v>
      </c>
      <c r="P2603" s="17">
        <f t="shared" si="241"/>
        <v>1</v>
      </c>
      <c r="Q2603" s="17">
        <f t="shared" si="245"/>
        <v>4</v>
      </c>
      <c r="R2603" s="18">
        <f t="shared" si="243"/>
        <v>0.25</v>
      </c>
      <c r="S2603" s="18" t="str">
        <f t="shared" si="244"/>
        <v>no progress</v>
      </c>
    </row>
    <row r="2604" spans="1:19" x14ac:dyDescent="0.35">
      <c r="A2604" s="4" t="s">
        <v>8897</v>
      </c>
      <c r="B2604" s="4" t="s">
        <v>56</v>
      </c>
      <c r="C2604" s="4" t="s">
        <v>32182</v>
      </c>
      <c r="D2604" s="4" t="s">
        <v>43</v>
      </c>
      <c r="E2604" s="4" t="s">
        <v>39</v>
      </c>
      <c r="F2604" s="4" t="s">
        <v>26439</v>
      </c>
      <c r="G2604" s="4" t="s">
        <v>26440</v>
      </c>
      <c r="H2604" s="4" t="s">
        <v>32172</v>
      </c>
      <c r="I2604" s="4" t="s">
        <v>26441</v>
      </c>
      <c r="J2604" s="4" t="b">
        <v>1</v>
      </c>
      <c r="K2604" s="4">
        <v>8</v>
      </c>
      <c r="L2604" s="4">
        <v>55</v>
      </c>
      <c r="M2604" s="16">
        <f t="shared" si="240"/>
        <v>0.14545454545454545</v>
      </c>
      <c r="N2604" s="17" t="str">
        <f t="shared" si="242"/>
        <v>Active</v>
      </c>
      <c r="O2604" s="16" t="str" cm="1">
        <f t="array" ref="O2604">_xlfn.IFS(M2604=0,"0",
M2604&lt;=10%,"0-10",
TRUE,"&gt;10"
)&amp;" "&amp;"% progress"</f>
        <v>&gt;10 % progress</v>
      </c>
      <c r="P2604" s="17">
        <f t="shared" si="241"/>
        <v>0</v>
      </c>
      <c r="Q2604" s="17">
        <f t="shared" si="245"/>
        <v>4</v>
      </c>
      <c r="R2604" s="18">
        <f t="shared" si="243"/>
        <v>0</v>
      </c>
      <c r="S2604" s="18" t="str">
        <f t="shared" si="244"/>
        <v>no 0% progess</v>
      </c>
    </row>
    <row r="2605" spans="1:19" x14ac:dyDescent="0.35">
      <c r="A2605" s="4" t="s">
        <v>8902</v>
      </c>
      <c r="B2605" s="4" t="s">
        <v>60</v>
      </c>
      <c r="C2605" s="4" t="s">
        <v>32182</v>
      </c>
      <c r="D2605" s="4" t="s">
        <v>43</v>
      </c>
      <c r="E2605" s="4" t="s">
        <v>39</v>
      </c>
      <c r="F2605" s="4" t="s">
        <v>26439</v>
      </c>
      <c r="G2605" s="4" t="s">
        <v>26440</v>
      </c>
      <c r="H2605" s="4" t="s">
        <v>32172</v>
      </c>
      <c r="I2605" s="4" t="s">
        <v>26441</v>
      </c>
      <c r="J2605" s="4" t="b">
        <v>1</v>
      </c>
      <c r="K2605" s="4">
        <v>2</v>
      </c>
      <c r="L2605" s="4">
        <v>24</v>
      </c>
      <c r="M2605" s="16">
        <f t="shared" si="240"/>
        <v>8.3333333333333329E-2</v>
      </c>
      <c r="N2605" s="17" t="str">
        <f t="shared" si="242"/>
        <v>Active</v>
      </c>
      <c r="O2605" s="16" t="str" cm="1">
        <f t="array" ref="O2605">_xlfn.IFS(M2605=0,"0",
M2605&lt;=10%,"0-10",
TRUE,"&gt;10"
)&amp;" "&amp;"% progress"</f>
        <v>0-10 % progress</v>
      </c>
      <c r="P2605" s="17">
        <f t="shared" si="241"/>
        <v>0</v>
      </c>
      <c r="Q2605" s="17">
        <f t="shared" si="245"/>
        <v>4</v>
      </c>
      <c r="R2605" s="18">
        <f t="shared" si="243"/>
        <v>0</v>
      </c>
      <c r="S2605" s="18" t="str">
        <f t="shared" si="244"/>
        <v>no 0% progess</v>
      </c>
    </row>
    <row r="2606" spans="1:19" x14ac:dyDescent="0.35">
      <c r="A2606" s="4" t="s">
        <v>8899</v>
      </c>
      <c r="B2606" s="4" t="s">
        <v>8900</v>
      </c>
      <c r="C2606" s="4" t="s">
        <v>32182</v>
      </c>
      <c r="D2606" s="4" t="s">
        <v>43</v>
      </c>
      <c r="E2606" s="4" t="s">
        <v>39</v>
      </c>
      <c r="F2606" s="4" t="s">
        <v>26439</v>
      </c>
      <c r="G2606" s="4" t="s">
        <v>26440</v>
      </c>
      <c r="H2606" s="4" t="s">
        <v>32172</v>
      </c>
      <c r="I2606" s="4" t="s">
        <v>26441</v>
      </c>
      <c r="J2606" s="4" t="b">
        <v>1</v>
      </c>
      <c r="K2606" s="4">
        <v>3</v>
      </c>
      <c r="L2606" s="4">
        <v>22</v>
      </c>
      <c r="M2606" s="16">
        <f t="shared" si="240"/>
        <v>0.13636363636363635</v>
      </c>
      <c r="N2606" s="17" t="str">
        <f t="shared" si="242"/>
        <v>Active</v>
      </c>
      <c r="O2606" s="16" t="str" cm="1">
        <f t="array" ref="O2606">_xlfn.IFS(M2606=0,"0",
M2606&lt;=10%,"0-10",
TRUE,"&gt;10"
)&amp;" "&amp;"% progress"</f>
        <v>&gt;10 % progress</v>
      </c>
      <c r="P2606" s="17">
        <f t="shared" si="241"/>
        <v>0</v>
      </c>
      <c r="Q2606" s="17">
        <f t="shared" si="245"/>
        <v>4</v>
      </c>
      <c r="R2606" s="18">
        <f t="shared" si="243"/>
        <v>0</v>
      </c>
      <c r="S2606" s="18" t="str">
        <f t="shared" si="244"/>
        <v>no 0% progess</v>
      </c>
    </row>
    <row r="2607" spans="1:19" x14ac:dyDescent="0.35">
      <c r="A2607" s="4" t="s">
        <v>8895</v>
      </c>
      <c r="B2607" s="4" t="s">
        <v>52</v>
      </c>
      <c r="C2607" s="4" t="s">
        <v>32182</v>
      </c>
      <c r="D2607" s="4" t="s">
        <v>43</v>
      </c>
      <c r="E2607" s="4" t="s">
        <v>39</v>
      </c>
      <c r="F2607" s="4" t="s">
        <v>26439</v>
      </c>
      <c r="G2607" s="4" t="s">
        <v>26440</v>
      </c>
      <c r="H2607" s="4" t="s">
        <v>32172</v>
      </c>
      <c r="I2607" s="4" t="s">
        <v>26441</v>
      </c>
      <c r="J2607" s="4" t="b">
        <v>1</v>
      </c>
      <c r="K2607" s="4">
        <v>0</v>
      </c>
      <c r="L2607" s="4">
        <v>38</v>
      </c>
      <c r="M2607" s="16">
        <f t="shared" si="240"/>
        <v>0</v>
      </c>
      <c r="N2607" s="17" t="str">
        <f t="shared" si="242"/>
        <v>Not Active</v>
      </c>
      <c r="O2607" s="16" t="str" cm="1">
        <f t="array" ref="O2607">_xlfn.IFS(M2607=0,"0",
M2607&lt;=10%,"0-10",
TRUE,"&gt;10"
)&amp;" "&amp;"% progress"</f>
        <v>0 % progress</v>
      </c>
      <c r="P2607" s="17">
        <f t="shared" si="241"/>
        <v>1</v>
      </c>
      <c r="Q2607" s="17">
        <f t="shared" si="245"/>
        <v>4</v>
      </c>
      <c r="R2607" s="18">
        <f t="shared" si="243"/>
        <v>0.25</v>
      </c>
      <c r="S2607" s="18" t="str">
        <f t="shared" si="244"/>
        <v>no progress</v>
      </c>
    </row>
    <row r="2608" spans="1:19" x14ac:dyDescent="0.35">
      <c r="A2608" s="4" t="s">
        <v>8895</v>
      </c>
      <c r="B2608" s="4" t="s">
        <v>52</v>
      </c>
      <c r="C2608" s="4" t="s">
        <v>32182</v>
      </c>
      <c r="D2608" s="4" t="s">
        <v>43</v>
      </c>
      <c r="E2608" s="4" t="s">
        <v>39</v>
      </c>
      <c r="F2608" s="4" t="s">
        <v>26450</v>
      </c>
      <c r="G2608" s="4" t="s">
        <v>26451</v>
      </c>
      <c r="H2608" s="4" t="s">
        <v>32172</v>
      </c>
      <c r="I2608" s="4" t="s">
        <v>26452</v>
      </c>
      <c r="J2608" s="4" t="b">
        <v>1</v>
      </c>
      <c r="K2608" s="4">
        <v>20</v>
      </c>
      <c r="L2608" s="4">
        <v>38</v>
      </c>
      <c r="M2608" s="16">
        <f t="shared" ref="M2608:M2671" si="246">K2608/L2608</f>
        <v>0.52631578947368418</v>
      </c>
      <c r="N2608" s="17" t="str">
        <f t="shared" si="242"/>
        <v>Active</v>
      </c>
      <c r="O2608" s="16" t="str" cm="1">
        <f t="array" ref="O2608">_xlfn.IFS(M2608=0,"0",
M2608&lt;=10%,"0-10",
TRUE,"&gt;10"
)&amp;" "&amp;"% progress"</f>
        <v>&gt;10 % progress</v>
      </c>
      <c r="P2608" s="17">
        <f t="shared" ref="P2608:P2671" si="247">IF(M2608=0,1,0)</f>
        <v>0</v>
      </c>
      <c r="Q2608" s="17">
        <f t="shared" si="245"/>
        <v>4</v>
      </c>
      <c r="R2608" s="18">
        <f t="shared" si="243"/>
        <v>0</v>
      </c>
      <c r="S2608" s="18" t="str">
        <f t="shared" si="244"/>
        <v>no 0% progess</v>
      </c>
    </row>
    <row r="2609" spans="1:19" x14ac:dyDescent="0.35">
      <c r="A2609" s="4" t="s">
        <v>8899</v>
      </c>
      <c r="B2609" s="4" t="s">
        <v>8900</v>
      </c>
      <c r="C2609" s="4" t="s">
        <v>32182</v>
      </c>
      <c r="D2609" s="4" t="s">
        <v>43</v>
      </c>
      <c r="E2609" s="4" t="s">
        <v>39</v>
      </c>
      <c r="F2609" s="4" t="s">
        <v>26450</v>
      </c>
      <c r="G2609" s="4" t="s">
        <v>26451</v>
      </c>
      <c r="H2609" s="4" t="s">
        <v>32172</v>
      </c>
      <c r="I2609" s="4" t="s">
        <v>26452</v>
      </c>
      <c r="J2609" s="4" t="b">
        <v>1</v>
      </c>
      <c r="K2609" s="4">
        <v>15</v>
      </c>
      <c r="L2609" s="4">
        <v>22</v>
      </c>
      <c r="M2609" s="16">
        <f t="shared" si="246"/>
        <v>0.68181818181818177</v>
      </c>
      <c r="N2609" s="17" t="str">
        <f t="shared" ref="N2609:N2672" si="248">IF(M2609&gt;0,"Active","Not Active")</f>
        <v>Active</v>
      </c>
      <c r="O2609" s="16" t="str" cm="1">
        <f t="array" ref="O2609">_xlfn.IFS(M2609=0,"0",
M2609&lt;=10%,"0-10",
TRUE,"&gt;10"
)&amp;" "&amp;"% progress"</f>
        <v>&gt;10 % progress</v>
      </c>
      <c r="P2609" s="17">
        <f t="shared" si="247"/>
        <v>0</v>
      </c>
      <c r="Q2609" s="17">
        <f t="shared" si="245"/>
        <v>4</v>
      </c>
      <c r="R2609" s="18">
        <f t="shared" ref="R2609:R2672" si="249">P2609/Q2609</f>
        <v>0</v>
      </c>
      <c r="S2609" s="18" t="str">
        <f t="shared" ref="S2609:S2672" si="250">IF(R2609=0, "no 0% progess", "no progress")</f>
        <v>no 0% progess</v>
      </c>
    </row>
    <row r="2610" spans="1:19" x14ac:dyDescent="0.35">
      <c r="A2610" s="4" t="s">
        <v>8902</v>
      </c>
      <c r="B2610" s="4" t="s">
        <v>60</v>
      </c>
      <c r="C2610" s="4" t="s">
        <v>32182</v>
      </c>
      <c r="D2610" s="4" t="s">
        <v>43</v>
      </c>
      <c r="E2610" s="4" t="s">
        <v>39</v>
      </c>
      <c r="F2610" s="4" t="s">
        <v>26450</v>
      </c>
      <c r="G2610" s="4" t="s">
        <v>26451</v>
      </c>
      <c r="H2610" s="4" t="s">
        <v>32172</v>
      </c>
      <c r="I2610" s="4" t="s">
        <v>26452</v>
      </c>
      <c r="J2610" s="4" t="b">
        <v>1</v>
      </c>
      <c r="K2610" s="4">
        <v>0</v>
      </c>
      <c r="L2610" s="4">
        <v>24</v>
      </c>
      <c r="M2610" s="16">
        <f t="shared" si="246"/>
        <v>0</v>
      </c>
      <c r="N2610" s="17" t="str">
        <f t="shared" si="248"/>
        <v>Not Active</v>
      </c>
      <c r="O2610" s="16" t="str" cm="1">
        <f t="array" ref="O2610">_xlfn.IFS(M2610=0,"0",
M2610&lt;=10%,"0-10",
TRUE,"&gt;10"
)&amp;" "&amp;"% progress"</f>
        <v>0 % progress</v>
      </c>
      <c r="P2610" s="17">
        <f t="shared" si="247"/>
        <v>1</v>
      </c>
      <c r="Q2610" s="17">
        <f t="shared" si="245"/>
        <v>4</v>
      </c>
      <c r="R2610" s="18">
        <f t="shared" si="249"/>
        <v>0.25</v>
      </c>
      <c r="S2610" s="18" t="str">
        <f t="shared" si="250"/>
        <v>no progress</v>
      </c>
    </row>
    <row r="2611" spans="1:19" x14ac:dyDescent="0.35">
      <c r="A2611" s="4" t="s">
        <v>8897</v>
      </c>
      <c r="B2611" s="4" t="s">
        <v>56</v>
      </c>
      <c r="C2611" s="4" t="s">
        <v>32182</v>
      </c>
      <c r="D2611" s="4" t="s">
        <v>43</v>
      </c>
      <c r="E2611" s="4" t="s">
        <v>39</v>
      </c>
      <c r="F2611" s="4" t="s">
        <v>26450</v>
      </c>
      <c r="G2611" s="4" t="s">
        <v>26451</v>
      </c>
      <c r="H2611" s="4" t="s">
        <v>32172</v>
      </c>
      <c r="I2611" s="4" t="s">
        <v>26452</v>
      </c>
      <c r="J2611" s="4" t="b">
        <v>1</v>
      </c>
      <c r="K2611" s="4">
        <v>27</v>
      </c>
      <c r="L2611" s="4">
        <v>55</v>
      </c>
      <c r="M2611" s="16">
        <f t="shared" si="246"/>
        <v>0.49090909090909091</v>
      </c>
      <c r="N2611" s="17" t="str">
        <f t="shared" si="248"/>
        <v>Active</v>
      </c>
      <c r="O2611" s="16" t="str" cm="1">
        <f t="array" ref="O2611">_xlfn.IFS(M2611=0,"0",
M2611&lt;=10%,"0-10",
TRUE,"&gt;10"
)&amp;" "&amp;"% progress"</f>
        <v>&gt;10 % progress</v>
      </c>
      <c r="P2611" s="17">
        <f t="shared" si="247"/>
        <v>0</v>
      </c>
      <c r="Q2611" s="17">
        <f t="shared" si="245"/>
        <v>4</v>
      </c>
      <c r="R2611" s="18">
        <f t="shared" si="249"/>
        <v>0</v>
      </c>
      <c r="S2611" s="18" t="str">
        <f t="shared" si="250"/>
        <v>no 0% progess</v>
      </c>
    </row>
    <row r="2612" spans="1:19" x14ac:dyDescent="0.35">
      <c r="A2612" s="4" t="s">
        <v>8897</v>
      </c>
      <c r="B2612" s="4" t="s">
        <v>56</v>
      </c>
      <c r="C2612" s="4" t="s">
        <v>32182</v>
      </c>
      <c r="D2612" s="4" t="s">
        <v>43</v>
      </c>
      <c r="E2612" s="4" t="s">
        <v>39</v>
      </c>
      <c r="F2612" s="4" t="s">
        <v>26462</v>
      </c>
      <c r="G2612" s="4" t="s">
        <v>26463</v>
      </c>
      <c r="H2612" s="4" t="s">
        <v>32172</v>
      </c>
      <c r="I2612" s="4" t="s">
        <v>26464</v>
      </c>
      <c r="J2612" s="4" t="b">
        <v>1</v>
      </c>
      <c r="K2612" s="4">
        <v>13</v>
      </c>
      <c r="L2612" s="4">
        <v>55</v>
      </c>
      <c r="M2612" s="16">
        <f t="shared" si="246"/>
        <v>0.23636363636363636</v>
      </c>
      <c r="N2612" s="17" t="str">
        <f t="shared" si="248"/>
        <v>Active</v>
      </c>
      <c r="O2612" s="16" t="str" cm="1">
        <f t="array" ref="O2612">_xlfn.IFS(M2612=0,"0",
M2612&lt;=10%,"0-10",
TRUE,"&gt;10"
)&amp;" "&amp;"% progress"</f>
        <v>&gt;10 % progress</v>
      </c>
      <c r="P2612" s="17">
        <f t="shared" si="247"/>
        <v>0</v>
      </c>
      <c r="Q2612" s="17">
        <f t="shared" si="245"/>
        <v>4</v>
      </c>
      <c r="R2612" s="18">
        <f t="shared" si="249"/>
        <v>0</v>
      </c>
      <c r="S2612" s="18" t="str">
        <f t="shared" si="250"/>
        <v>no 0% progess</v>
      </c>
    </row>
    <row r="2613" spans="1:19" x14ac:dyDescent="0.35">
      <c r="A2613" s="4" t="s">
        <v>8902</v>
      </c>
      <c r="B2613" s="4" t="s">
        <v>60</v>
      </c>
      <c r="C2613" s="4" t="s">
        <v>32182</v>
      </c>
      <c r="D2613" s="4" t="s">
        <v>43</v>
      </c>
      <c r="E2613" s="4" t="s">
        <v>39</v>
      </c>
      <c r="F2613" s="4" t="s">
        <v>26462</v>
      </c>
      <c r="G2613" s="4" t="s">
        <v>26463</v>
      </c>
      <c r="H2613" s="4" t="s">
        <v>32172</v>
      </c>
      <c r="I2613" s="4" t="s">
        <v>26464</v>
      </c>
      <c r="J2613" s="4" t="b">
        <v>1</v>
      </c>
      <c r="K2613" s="4">
        <v>0</v>
      </c>
      <c r="L2613" s="4">
        <v>24</v>
      </c>
      <c r="M2613" s="16">
        <f t="shared" si="246"/>
        <v>0</v>
      </c>
      <c r="N2613" s="17" t="str">
        <f t="shared" si="248"/>
        <v>Not Active</v>
      </c>
      <c r="O2613" s="16" t="str" cm="1">
        <f t="array" ref="O2613">_xlfn.IFS(M2613=0,"0",
M2613&lt;=10%,"0-10",
TRUE,"&gt;10"
)&amp;" "&amp;"% progress"</f>
        <v>0 % progress</v>
      </c>
      <c r="P2613" s="17">
        <f t="shared" si="247"/>
        <v>1</v>
      </c>
      <c r="Q2613" s="17">
        <f t="shared" si="245"/>
        <v>4</v>
      </c>
      <c r="R2613" s="18">
        <f t="shared" si="249"/>
        <v>0.25</v>
      </c>
      <c r="S2613" s="18" t="str">
        <f t="shared" si="250"/>
        <v>no progress</v>
      </c>
    </row>
    <row r="2614" spans="1:19" x14ac:dyDescent="0.35">
      <c r="A2614" s="4" t="s">
        <v>8899</v>
      </c>
      <c r="B2614" s="4" t="s">
        <v>8900</v>
      </c>
      <c r="C2614" s="4" t="s">
        <v>32182</v>
      </c>
      <c r="D2614" s="4" t="s">
        <v>43</v>
      </c>
      <c r="E2614" s="4" t="s">
        <v>39</v>
      </c>
      <c r="F2614" s="4" t="s">
        <v>26462</v>
      </c>
      <c r="G2614" s="4" t="s">
        <v>26463</v>
      </c>
      <c r="H2614" s="4" t="s">
        <v>32172</v>
      </c>
      <c r="I2614" s="4" t="s">
        <v>26464</v>
      </c>
      <c r="J2614" s="4" t="b">
        <v>1</v>
      </c>
      <c r="K2614" s="4">
        <v>1</v>
      </c>
      <c r="L2614" s="4">
        <v>22</v>
      </c>
      <c r="M2614" s="16">
        <f t="shared" si="246"/>
        <v>4.5454545454545456E-2</v>
      </c>
      <c r="N2614" s="17" t="str">
        <f t="shared" si="248"/>
        <v>Active</v>
      </c>
      <c r="O2614" s="16" t="str" cm="1">
        <f t="array" ref="O2614">_xlfn.IFS(M2614=0,"0",
M2614&lt;=10%,"0-10",
TRUE,"&gt;10"
)&amp;" "&amp;"% progress"</f>
        <v>0-10 % progress</v>
      </c>
      <c r="P2614" s="17">
        <f t="shared" si="247"/>
        <v>0</v>
      </c>
      <c r="Q2614" s="17">
        <f t="shared" si="245"/>
        <v>4</v>
      </c>
      <c r="R2614" s="18">
        <f t="shared" si="249"/>
        <v>0</v>
      </c>
      <c r="S2614" s="18" t="str">
        <f t="shared" si="250"/>
        <v>no 0% progess</v>
      </c>
    </row>
    <row r="2615" spans="1:19" x14ac:dyDescent="0.35">
      <c r="A2615" s="4" t="s">
        <v>8895</v>
      </c>
      <c r="B2615" s="4" t="s">
        <v>52</v>
      </c>
      <c r="C2615" s="4" t="s">
        <v>32182</v>
      </c>
      <c r="D2615" s="4" t="s">
        <v>43</v>
      </c>
      <c r="E2615" s="4" t="s">
        <v>39</v>
      </c>
      <c r="F2615" s="4" t="s">
        <v>26462</v>
      </c>
      <c r="G2615" s="4" t="s">
        <v>26463</v>
      </c>
      <c r="H2615" s="4" t="s">
        <v>32172</v>
      </c>
      <c r="I2615" s="4" t="s">
        <v>26464</v>
      </c>
      <c r="J2615" s="4" t="b">
        <v>1</v>
      </c>
      <c r="K2615" s="4">
        <v>4</v>
      </c>
      <c r="L2615" s="4">
        <v>38</v>
      </c>
      <c r="M2615" s="16">
        <f t="shared" si="246"/>
        <v>0.10526315789473684</v>
      </c>
      <c r="N2615" s="17" t="str">
        <f t="shared" si="248"/>
        <v>Active</v>
      </c>
      <c r="O2615" s="16" t="str" cm="1">
        <f t="array" ref="O2615">_xlfn.IFS(M2615=0,"0",
M2615&lt;=10%,"0-10",
TRUE,"&gt;10"
)&amp;" "&amp;"% progress"</f>
        <v>&gt;10 % progress</v>
      </c>
      <c r="P2615" s="17">
        <f t="shared" si="247"/>
        <v>0</v>
      </c>
      <c r="Q2615" s="17">
        <f t="shared" si="245"/>
        <v>4</v>
      </c>
      <c r="R2615" s="18">
        <f t="shared" si="249"/>
        <v>0</v>
      </c>
      <c r="S2615" s="18" t="str">
        <f t="shared" si="250"/>
        <v>no 0% progess</v>
      </c>
    </row>
    <row r="2616" spans="1:19" x14ac:dyDescent="0.35">
      <c r="A2616" s="4" t="s">
        <v>8895</v>
      </c>
      <c r="B2616" s="4" t="s">
        <v>52</v>
      </c>
      <c r="C2616" s="4" t="s">
        <v>32182</v>
      </c>
      <c r="D2616" s="4" t="s">
        <v>43</v>
      </c>
      <c r="E2616" s="4" t="s">
        <v>39</v>
      </c>
      <c r="F2616" s="4" t="s">
        <v>26470</v>
      </c>
      <c r="G2616" s="4" t="s">
        <v>26471</v>
      </c>
      <c r="H2616" s="4" t="s">
        <v>32172</v>
      </c>
      <c r="I2616" s="4" t="s">
        <v>26472</v>
      </c>
      <c r="J2616" s="4" t="b">
        <v>1</v>
      </c>
      <c r="K2616" s="4">
        <v>8</v>
      </c>
      <c r="L2616" s="4">
        <v>38</v>
      </c>
      <c r="M2616" s="16">
        <f t="shared" si="246"/>
        <v>0.21052631578947367</v>
      </c>
      <c r="N2616" s="17" t="str">
        <f t="shared" si="248"/>
        <v>Active</v>
      </c>
      <c r="O2616" s="16" t="str" cm="1">
        <f t="array" ref="O2616">_xlfn.IFS(M2616=0,"0",
M2616&lt;=10%,"0-10",
TRUE,"&gt;10"
)&amp;" "&amp;"% progress"</f>
        <v>&gt;10 % progress</v>
      </c>
      <c r="P2616" s="17">
        <f t="shared" si="247"/>
        <v>0</v>
      </c>
      <c r="Q2616" s="17">
        <f t="shared" si="245"/>
        <v>4</v>
      </c>
      <c r="R2616" s="18">
        <f t="shared" si="249"/>
        <v>0</v>
      </c>
      <c r="S2616" s="18" t="str">
        <f t="shared" si="250"/>
        <v>no 0% progess</v>
      </c>
    </row>
    <row r="2617" spans="1:19" x14ac:dyDescent="0.35">
      <c r="A2617" s="4" t="s">
        <v>8899</v>
      </c>
      <c r="B2617" s="4" t="s">
        <v>8900</v>
      </c>
      <c r="C2617" s="4" t="s">
        <v>32182</v>
      </c>
      <c r="D2617" s="4" t="s">
        <v>43</v>
      </c>
      <c r="E2617" s="4" t="s">
        <v>39</v>
      </c>
      <c r="F2617" s="4" t="s">
        <v>26470</v>
      </c>
      <c r="G2617" s="4" t="s">
        <v>26471</v>
      </c>
      <c r="H2617" s="4" t="s">
        <v>32172</v>
      </c>
      <c r="I2617" s="4" t="s">
        <v>26472</v>
      </c>
      <c r="J2617" s="4" t="b">
        <v>1</v>
      </c>
      <c r="K2617" s="4">
        <v>1</v>
      </c>
      <c r="L2617" s="4">
        <v>22</v>
      </c>
      <c r="M2617" s="16">
        <f t="shared" si="246"/>
        <v>4.5454545454545456E-2</v>
      </c>
      <c r="N2617" s="17" t="str">
        <f t="shared" si="248"/>
        <v>Active</v>
      </c>
      <c r="O2617" s="16" t="str" cm="1">
        <f t="array" ref="O2617">_xlfn.IFS(M2617=0,"0",
M2617&lt;=10%,"0-10",
TRUE,"&gt;10"
)&amp;" "&amp;"% progress"</f>
        <v>0-10 % progress</v>
      </c>
      <c r="P2617" s="17">
        <f t="shared" si="247"/>
        <v>0</v>
      </c>
      <c r="Q2617" s="17">
        <f t="shared" si="245"/>
        <v>4</v>
      </c>
      <c r="R2617" s="18">
        <f t="shared" si="249"/>
        <v>0</v>
      </c>
      <c r="S2617" s="18" t="str">
        <f t="shared" si="250"/>
        <v>no 0% progess</v>
      </c>
    </row>
    <row r="2618" spans="1:19" x14ac:dyDescent="0.35">
      <c r="A2618" s="4" t="s">
        <v>8902</v>
      </c>
      <c r="B2618" s="4" t="s">
        <v>60</v>
      </c>
      <c r="C2618" s="4" t="s">
        <v>32182</v>
      </c>
      <c r="D2618" s="4" t="s">
        <v>43</v>
      </c>
      <c r="E2618" s="4" t="s">
        <v>39</v>
      </c>
      <c r="F2618" s="4" t="s">
        <v>26470</v>
      </c>
      <c r="G2618" s="4" t="s">
        <v>26471</v>
      </c>
      <c r="H2618" s="4" t="s">
        <v>32172</v>
      </c>
      <c r="I2618" s="4" t="s">
        <v>26472</v>
      </c>
      <c r="J2618" s="4" t="b">
        <v>1</v>
      </c>
      <c r="K2618" s="4">
        <v>0</v>
      </c>
      <c r="L2618" s="4">
        <v>24</v>
      </c>
      <c r="M2618" s="16">
        <f t="shared" si="246"/>
        <v>0</v>
      </c>
      <c r="N2618" s="17" t="str">
        <f t="shared" si="248"/>
        <v>Not Active</v>
      </c>
      <c r="O2618" s="16" t="str" cm="1">
        <f t="array" ref="O2618">_xlfn.IFS(M2618=0,"0",
M2618&lt;=10%,"0-10",
TRUE,"&gt;10"
)&amp;" "&amp;"% progress"</f>
        <v>0 % progress</v>
      </c>
      <c r="P2618" s="17">
        <f t="shared" si="247"/>
        <v>1</v>
      </c>
      <c r="Q2618" s="17">
        <f t="shared" si="245"/>
        <v>4</v>
      </c>
      <c r="R2618" s="18">
        <f t="shared" si="249"/>
        <v>0.25</v>
      </c>
      <c r="S2618" s="18" t="str">
        <f t="shared" si="250"/>
        <v>no progress</v>
      </c>
    </row>
    <row r="2619" spans="1:19" x14ac:dyDescent="0.35">
      <c r="A2619" s="4" t="s">
        <v>8897</v>
      </c>
      <c r="B2619" s="4" t="s">
        <v>56</v>
      </c>
      <c r="C2619" s="4" t="s">
        <v>32182</v>
      </c>
      <c r="D2619" s="4" t="s">
        <v>43</v>
      </c>
      <c r="E2619" s="4" t="s">
        <v>39</v>
      </c>
      <c r="F2619" s="4" t="s">
        <v>26470</v>
      </c>
      <c r="G2619" s="4" t="s">
        <v>26471</v>
      </c>
      <c r="H2619" s="4" t="s">
        <v>32172</v>
      </c>
      <c r="I2619" s="4" t="s">
        <v>26472</v>
      </c>
      <c r="J2619" s="4" t="b">
        <v>1</v>
      </c>
      <c r="K2619" s="4">
        <v>12</v>
      </c>
      <c r="L2619" s="4">
        <v>55</v>
      </c>
      <c r="M2619" s="16">
        <f t="shared" si="246"/>
        <v>0.21818181818181817</v>
      </c>
      <c r="N2619" s="17" t="str">
        <f t="shared" si="248"/>
        <v>Active</v>
      </c>
      <c r="O2619" s="16" t="str" cm="1">
        <f t="array" ref="O2619">_xlfn.IFS(M2619=0,"0",
M2619&lt;=10%,"0-10",
TRUE,"&gt;10"
)&amp;" "&amp;"% progress"</f>
        <v>&gt;10 % progress</v>
      </c>
      <c r="P2619" s="17">
        <f t="shared" si="247"/>
        <v>0</v>
      </c>
      <c r="Q2619" s="17">
        <f t="shared" si="245"/>
        <v>4</v>
      </c>
      <c r="R2619" s="18">
        <f t="shared" si="249"/>
        <v>0</v>
      </c>
      <c r="S2619" s="18" t="str">
        <f t="shared" si="250"/>
        <v>no 0% progess</v>
      </c>
    </row>
    <row r="2620" spans="1:19" x14ac:dyDescent="0.35">
      <c r="A2620" s="4" t="s">
        <v>8897</v>
      </c>
      <c r="B2620" s="4" t="s">
        <v>56</v>
      </c>
      <c r="C2620" s="4" t="s">
        <v>32182</v>
      </c>
      <c r="D2620" s="4" t="s">
        <v>43</v>
      </c>
      <c r="E2620" s="4" t="s">
        <v>39</v>
      </c>
      <c r="F2620" s="4" t="s">
        <v>26479</v>
      </c>
      <c r="G2620" s="4" t="s">
        <v>26480</v>
      </c>
      <c r="H2620" s="4" t="s">
        <v>32172</v>
      </c>
      <c r="I2620" s="4" t="s">
        <v>26481</v>
      </c>
      <c r="J2620" s="4" t="b">
        <v>1</v>
      </c>
      <c r="K2620" s="4">
        <v>67</v>
      </c>
      <c r="L2620" s="4">
        <v>55</v>
      </c>
      <c r="M2620" s="16">
        <f t="shared" si="246"/>
        <v>1.2181818181818183</v>
      </c>
      <c r="N2620" s="17" t="str">
        <f t="shared" si="248"/>
        <v>Active</v>
      </c>
      <c r="O2620" s="16" t="str" cm="1">
        <f t="array" ref="O2620">_xlfn.IFS(M2620=0,"0",
M2620&lt;=10%,"0-10",
TRUE,"&gt;10"
)&amp;" "&amp;"% progress"</f>
        <v>&gt;10 % progress</v>
      </c>
      <c r="P2620" s="17">
        <f t="shared" si="247"/>
        <v>0</v>
      </c>
      <c r="Q2620" s="17">
        <f t="shared" si="245"/>
        <v>4</v>
      </c>
      <c r="R2620" s="18">
        <f t="shared" si="249"/>
        <v>0</v>
      </c>
      <c r="S2620" s="18" t="str">
        <f t="shared" si="250"/>
        <v>no 0% progess</v>
      </c>
    </row>
    <row r="2621" spans="1:19" x14ac:dyDescent="0.35">
      <c r="A2621" s="4" t="s">
        <v>8902</v>
      </c>
      <c r="B2621" s="4" t="s">
        <v>60</v>
      </c>
      <c r="C2621" s="4" t="s">
        <v>32182</v>
      </c>
      <c r="D2621" s="4" t="s">
        <v>43</v>
      </c>
      <c r="E2621" s="4" t="s">
        <v>39</v>
      </c>
      <c r="F2621" s="4" t="s">
        <v>26479</v>
      </c>
      <c r="G2621" s="4" t="s">
        <v>26480</v>
      </c>
      <c r="H2621" s="4" t="s">
        <v>32172</v>
      </c>
      <c r="I2621" s="4" t="s">
        <v>26481</v>
      </c>
      <c r="J2621" s="4" t="b">
        <v>1</v>
      </c>
      <c r="K2621" s="4">
        <v>10</v>
      </c>
      <c r="L2621" s="4">
        <v>24</v>
      </c>
      <c r="M2621" s="16">
        <f t="shared" si="246"/>
        <v>0.41666666666666669</v>
      </c>
      <c r="N2621" s="17" t="str">
        <f t="shared" si="248"/>
        <v>Active</v>
      </c>
      <c r="O2621" s="16" t="str" cm="1">
        <f t="array" ref="O2621">_xlfn.IFS(M2621=0,"0",
M2621&lt;=10%,"0-10",
TRUE,"&gt;10"
)&amp;" "&amp;"% progress"</f>
        <v>&gt;10 % progress</v>
      </c>
      <c r="P2621" s="17">
        <f t="shared" si="247"/>
        <v>0</v>
      </c>
      <c r="Q2621" s="17">
        <f t="shared" si="245"/>
        <v>4</v>
      </c>
      <c r="R2621" s="18">
        <f t="shared" si="249"/>
        <v>0</v>
      </c>
      <c r="S2621" s="18" t="str">
        <f t="shared" si="250"/>
        <v>no 0% progess</v>
      </c>
    </row>
    <row r="2622" spans="1:19" x14ac:dyDescent="0.35">
      <c r="A2622" s="4" t="s">
        <v>8899</v>
      </c>
      <c r="B2622" s="4" t="s">
        <v>8900</v>
      </c>
      <c r="C2622" s="4" t="s">
        <v>32182</v>
      </c>
      <c r="D2622" s="4" t="s">
        <v>43</v>
      </c>
      <c r="E2622" s="4" t="s">
        <v>39</v>
      </c>
      <c r="F2622" s="4" t="s">
        <v>26479</v>
      </c>
      <c r="G2622" s="4" t="s">
        <v>26480</v>
      </c>
      <c r="H2622" s="4" t="s">
        <v>32172</v>
      </c>
      <c r="I2622" s="4" t="s">
        <v>26481</v>
      </c>
      <c r="J2622" s="4" t="b">
        <v>1</v>
      </c>
      <c r="K2622" s="4">
        <v>23</v>
      </c>
      <c r="L2622" s="4">
        <v>22</v>
      </c>
      <c r="M2622" s="16">
        <f t="shared" si="246"/>
        <v>1.0454545454545454</v>
      </c>
      <c r="N2622" s="17" t="str">
        <f t="shared" si="248"/>
        <v>Active</v>
      </c>
      <c r="O2622" s="16" t="str" cm="1">
        <f t="array" ref="O2622">_xlfn.IFS(M2622=0,"0",
M2622&lt;=10%,"0-10",
TRUE,"&gt;10"
)&amp;" "&amp;"% progress"</f>
        <v>&gt;10 % progress</v>
      </c>
      <c r="P2622" s="17">
        <f t="shared" si="247"/>
        <v>0</v>
      </c>
      <c r="Q2622" s="17">
        <f t="shared" si="245"/>
        <v>4</v>
      </c>
      <c r="R2622" s="18">
        <f t="shared" si="249"/>
        <v>0</v>
      </c>
      <c r="S2622" s="18" t="str">
        <f t="shared" si="250"/>
        <v>no 0% progess</v>
      </c>
    </row>
    <row r="2623" spans="1:19" x14ac:dyDescent="0.35">
      <c r="A2623" s="4" t="s">
        <v>8895</v>
      </c>
      <c r="B2623" s="4" t="s">
        <v>52</v>
      </c>
      <c r="C2623" s="4" t="s">
        <v>32182</v>
      </c>
      <c r="D2623" s="4" t="s">
        <v>43</v>
      </c>
      <c r="E2623" s="4" t="s">
        <v>39</v>
      </c>
      <c r="F2623" s="4" t="s">
        <v>26479</v>
      </c>
      <c r="G2623" s="4" t="s">
        <v>26480</v>
      </c>
      <c r="H2623" s="4" t="s">
        <v>32172</v>
      </c>
      <c r="I2623" s="4" t="s">
        <v>26481</v>
      </c>
      <c r="J2623" s="4" t="b">
        <v>1</v>
      </c>
      <c r="K2623" s="4">
        <v>37</v>
      </c>
      <c r="L2623" s="4">
        <v>38</v>
      </c>
      <c r="M2623" s="16">
        <f t="shared" si="246"/>
        <v>0.97368421052631582</v>
      </c>
      <c r="N2623" s="17" t="str">
        <f t="shared" si="248"/>
        <v>Active</v>
      </c>
      <c r="O2623" s="16" t="str" cm="1">
        <f t="array" ref="O2623">_xlfn.IFS(M2623=0,"0",
M2623&lt;=10%,"0-10",
TRUE,"&gt;10"
)&amp;" "&amp;"% progress"</f>
        <v>&gt;10 % progress</v>
      </c>
      <c r="P2623" s="17">
        <f t="shared" si="247"/>
        <v>0</v>
      </c>
      <c r="Q2623" s="17">
        <f t="shared" si="245"/>
        <v>4</v>
      </c>
      <c r="R2623" s="18">
        <f t="shared" si="249"/>
        <v>0</v>
      </c>
      <c r="S2623" s="18" t="str">
        <f t="shared" si="250"/>
        <v>no 0% progess</v>
      </c>
    </row>
    <row r="2624" spans="1:19" x14ac:dyDescent="0.35">
      <c r="A2624" s="4" t="s">
        <v>8895</v>
      </c>
      <c r="B2624" s="4" t="s">
        <v>52</v>
      </c>
      <c r="C2624" s="4" t="s">
        <v>32182</v>
      </c>
      <c r="D2624" s="4" t="s">
        <v>43</v>
      </c>
      <c r="E2624" s="4" t="s">
        <v>39</v>
      </c>
      <c r="F2624" s="4" t="s">
        <v>26495</v>
      </c>
      <c r="G2624" s="4" t="s">
        <v>26496</v>
      </c>
      <c r="H2624" s="4" t="s">
        <v>32172</v>
      </c>
      <c r="I2624" s="4" t="s">
        <v>26497</v>
      </c>
      <c r="J2624" s="4" t="b">
        <v>1</v>
      </c>
      <c r="K2624" s="4">
        <v>8</v>
      </c>
      <c r="L2624" s="4">
        <v>38</v>
      </c>
      <c r="M2624" s="16">
        <f t="shared" si="246"/>
        <v>0.21052631578947367</v>
      </c>
      <c r="N2624" s="17" t="str">
        <f t="shared" si="248"/>
        <v>Active</v>
      </c>
      <c r="O2624" s="16" t="str" cm="1">
        <f t="array" ref="O2624">_xlfn.IFS(M2624=0,"0",
M2624&lt;=10%,"0-10",
TRUE,"&gt;10"
)&amp;" "&amp;"% progress"</f>
        <v>&gt;10 % progress</v>
      </c>
      <c r="P2624" s="17">
        <f t="shared" si="247"/>
        <v>0</v>
      </c>
      <c r="Q2624" s="17">
        <f t="shared" si="245"/>
        <v>4</v>
      </c>
      <c r="R2624" s="18">
        <f t="shared" si="249"/>
        <v>0</v>
      </c>
      <c r="S2624" s="18" t="str">
        <f t="shared" si="250"/>
        <v>no 0% progess</v>
      </c>
    </row>
    <row r="2625" spans="1:19" x14ac:dyDescent="0.35">
      <c r="A2625" s="4" t="s">
        <v>8899</v>
      </c>
      <c r="B2625" s="4" t="s">
        <v>8900</v>
      </c>
      <c r="C2625" s="4" t="s">
        <v>32182</v>
      </c>
      <c r="D2625" s="4" t="s">
        <v>43</v>
      </c>
      <c r="E2625" s="4" t="s">
        <v>39</v>
      </c>
      <c r="F2625" s="4" t="s">
        <v>26495</v>
      </c>
      <c r="G2625" s="4" t="s">
        <v>26496</v>
      </c>
      <c r="H2625" s="4" t="s">
        <v>32172</v>
      </c>
      <c r="I2625" s="4" t="s">
        <v>26497</v>
      </c>
      <c r="J2625" s="4" t="b">
        <v>1</v>
      </c>
      <c r="K2625" s="4">
        <v>8</v>
      </c>
      <c r="L2625" s="4">
        <v>22</v>
      </c>
      <c r="M2625" s="16">
        <f t="shared" si="246"/>
        <v>0.36363636363636365</v>
      </c>
      <c r="N2625" s="17" t="str">
        <f t="shared" si="248"/>
        <v>Active</v>
      </c>
      <c r="O2625" s="16" t="str" cm="1">
        <f t="array" ref="O2625">_xlfn.IFS(M2625=0,"0",
M2625&lt;=10%,"0-10",
TRUE,"&gt;10"
)&amp;" "&amp;"% progress"</f>
        <v>&gt;10 % progress</v>
      </c>
      <c r="P2625" s="17">
        <f t="shared" si="247"/>
        <v>0</v>
      </c>
      <c r="Q2625" s="17">
        <f t="shared" si="245"/>
        <v>4</v>
      </c>
      <c r="R2625" s="18">
        <f t="shared" si="249"/>
        <v>0</v>
      </c>
      <c r="S2625" s="18" t="str">
        <f t="shared" si="250"/>
        <v>no 0% progess</v>
      </c>
    </row>
    <row r="2626" spans="1:19" x14ac:dyDescent="0.35">
      <c r="A2626" s="4" t="s">
        <v>8902</v>
      </c>
      <c r="B2626" s="4" t="s">
        <v>60</v>
      </c>
      <c r="C2626" s="4" t="s">
        <v>32182</v>
      </c>
      <c r="D2626" s="4" t="s">
        <v>43</v>
      </c>
      <c r="E2626" s="4" t="s">
        <v>39</v>
      </c>
      <c r="F2626" s="4" t="s">
        <v>26495</v>
      </c>
      <c r="G2626" s="4" t="s">
        <v>26496</v>
      </c>
      <c r="H2626" s="4" t="s">
        <v>32172</v>
      </c>
      <c r="I2626" s="4" t="s">
        <v>26497</v>
      </c>
      <c r="J2626" s="4" t="b">
        <v>1</v>
      </c>
      <c r="K2626" s="4">
        <v>0</v>
      </c>
      <c r="L2626" s="4">
        <v>24</v>
      </c>
      <c r="M2626" s="16">
        <f t="shared" si="246"/>
        <v>0</v>
      </c>
      <c r="N2626" s="17" t="str">
        <f t="shared" si="248"/>
        <v>Not Active</v>
      </c>
      <c r="O2626" s="16" t="str" cm="1">
        <f t="array" ref="O2626">_xlfn.IFS(M2626=0,"0",
M2626&lt;=10%,"0-10",
TRUE,"&gt;10"
)&amp;" "&amp;"% progress"</f>
        <v>0 % progress</v>
      </c>
      <c r="P2626" s="17">
        <f t="shared" si="247"/>
        <v>1</v>
      </c>
      <c r="Q2626" s="17">
        <f t="shared" ref="Q2626:Q2689" si="251">COUNTIFS($G:$G,$G2626)</f>
        <v>4</v>
      </c>
      <c r="R2626" s="18">
        <f t="shared" si="249"/>
        <v>0.25</v>
      </c>
      <c r="S2626" s="18" t="str">
        <f t="shared" si="250"/>
        <v>no progress</v>
      </c>
    </row>
    <row r="2627" spans="1:19" x14ac:dyDescent="0.35">
      <c r="A2627" s="4" t="s">
        <v>8897</v>
      </c>
      <c r="B2627" s="4" t="s">
        <v>56</v>
      </c>
      <c r="C2627" s="4" t="s">
        <v>32182</v>
      </c>
      <c r="D2627" s="4" t="s">
        <v>43</v>
      </c>
      <c r="E2627" s="4" t="s">
        <v>39</v>
      </c>
      <c r="F2627" s="4" t="s">
        <v>26495</v>
      </c>
      <c r="G2627" s="4" t="s">
        <v>26496</v>
      </c>
      <c r="H2627" s="4" t="s">
        <v>32172</v>
      </c>
      <c r="I2627" s="4" t="s">
        <v>26497</v>
      </c>
      <c r="J2627" s="4" t="b">
        <v>1</v>
      </c>
      <c r="K2627" s="4">
        <v>4</v>
      </c>
      <c r="L2627" s="4">
        <v>55</v>
      </c>
      <c r="M2627" s="16">
        <f t="shared" si="246"/>
        <v>7.2727272727272724E-2</v>
      </c>
      <c r="N2627" s="17" t="str">
        <f t="shared" si="248"/>
        <v>Active</v>
      </c>
      <c r="O2627" s="16" t="str" cm="1">
        <f t="array" ref="O2627">_xlfn.IFS(M2627=0,"0",
M2627&lt;=10%,"0-10",
TRUE,"&gt;10"
)&amp;" "&amp;"% progress"</f>
        <v>0-10 % progress</v>
      </c>
      <c r="P2627" s="17">
        <f t="shared" si="247"/>
        <v>0</v>
      </c>
      <c r="Q2627" s="17">
        <f t="shared" si="251"/>
        <v>4</v>
      </c>
      <c r="R2627" s="18">
        <f t="shared" si="249"/>
        <v>0</v>
      </c>
      <c r="S2627" s="18" t="str">
        <f t="shared" si="250"/>
        <v>no 0% progess</v>
      </c>
    </row>
    <row r="2628" spans="1:19" x14ac:dyDescent="0.35">
      <c r="A2628" s="4" t="s">
        <v>8897</v>
      </c>
      <c r="B2628" s="4" t="s">
        <v>56</v>
      </c>
      <c r="C2628" s="4" t="s">
        <v>32182</v>
      </c>
      <c r="D2628" s="4" t="s">
        <v>43</v>
      </c>
      <c r="E2628" s="4" t="s">
        <v>39</v>
      </c>
      <c r="F2628" s="4" t="s">
        <v>26505</v>
      </c>
      <c r="G2628" s="4" t="s">
        <v>26506</v>
      </c>
      <c r="H2628" s="4" t="s">
        <v>32172</v>
      </c>
      <c r="I2628" s="4" t="s">
        <v>26507</v>
      </c>
      <c r="J2628" s="4" t="b">
        <v>1</v>
      </c>
      <c r="K2628" s="4">
        <v>14</v>
      </c>
      <c r="L2628" s="4">
        <v>55</v>
      </c>
      <c r="M2628" s="16">
        <f t="shared" si="246"/>
        <v>0.25454545454545452</v>
      </c>
      <c r="N2628" s="17" t="str">
        <f t="shared" si="248"/>
        <v>Active</v>
      </c>
      <c r="O2628" s="16" t="str" cm="1">
        <f t="array" ref="O2628">_xlfn.IFS(M2628=0,"0",
M2628&lt;=10%,"0-10",
TRUE,"&gt;10"
)&amp;" "&amp;"% progress"</f>
        <v>&gt;10 % progress</v>
      </c>
      <c r="P2628" s="17">
        <f t="shared" si="247"/>
        <v>0</v>
      </c>
      <c r="Q2628" s="17">
        <f t="shared" si="251"/>
        <v>4</v>
      </c>
      <c r="R2628" s="18">
        <f t="shared" si="249"/>
        <v>0</v>
      </c>
      <c r="S2628" s="18" t="str">
        <f t="shared" si="250"/>
        <v>no 0% progess</v>
      </c>
    </row>
    <row r="2629" spans="1:19" x14ac:dyDescent="0.35">
      <c r="A2629" s="4" t="s">
        <v>8902</v>
      </c>
      <c r="B2629" s="4" t="s">
        <v>60</v>
      </c>
      <c r="C2629" s="4" t="s">
        <v>32182</v>
      </c>
      <c r="D2629" s="4" t="s">
        <v>43</v>
      </c>
      <c r="E2629" s="4" t="s">
        <v>39</v>
      </c>
      <c r="F2629" s="4" t="s">
        <v>26505</v>
      </c>
      <c r="G2629" s="4" t="s">
        <v>26506</v>
      </c>
      <c r="H2629" s="4" t="s">
        <v>32172</v>
      </c>
      <c r="I2629" s="4" t="s">
        <v>26507</v>
      </c>
      <c r="J2629" s="4" t="b">
        <v>1</v>
      </c>
      <c r="K2629" s="4">
        <v>0</v>
      </c>
      <c r="L2629" s="4">
        <v>24</v>
      </c>
      <c r="M2629" s="16">
        <f t="shared" si="246"/>
        <v>0</v>
      </c>
      <c r="N2629" s="17" t="str">
        <f t="shared" si="248"/>
        <v>Not Active</v>
      </c>
      <c r="O2629" s="16" t="str" cm="1">
        <f t="array" ref="O2629">_xlfn.IFS(M2629=0,"0",
M2629&lt;=10%,"0-10",
TRUE,"&gt;10"
)&amp;" "&amp;"% progress"</f>
        <v>0 % progress</v>
      </c>
      <c r="P2629" s="17">
        <f t="shared" si="247"/>
        <v>1</v>
      </c>
      <c r="Q2629" s="17">
        <f t="shared" si="251"/>
        <v>4</v>
      </c>
      <c r="R2629" s="18">
        <f t="shared" si="249"/>
        <v>0.25</v>
      </c>
      <c r="S2629" s="18" t="str">
        <f t="shared" si="250"/>
        <v>no progress</v>
      </c>
    </row>
    <row r="2630" spans="1:19" x14ac:dyDescent="0.35">
      <c r="A2630" s="4" t="s">
        <v>8899</v>
      </c>
      <c r="B2630" s="4" t="s">
        <v>8900</v>
      </c>
      <c r="C2630" s="4" t="s">
        <v>32182</v>
      </c>
      <c r="D2630" s="4" t="s">
        <v>43</v>
      </c>
      <c r="E2630" s="4" t="s">
        <v>39</v>
      </c>
      <c r="F2630" s="4" t="s">
        <v>26505</v>
      </c>
      <c r="G2630" s="4" t="s">
        <v>26506</v>
      </c>
      <c r="H2630" s="4" t="s">
        <v>32172</v>
      </c>
      <c r="I2630" s="4" t="s">
        <v>26507</v>
      </c>
      <c r="J2630" s="4" t="b">
        <v>1</v>
      </c>
      <c r="K2630" s="4">
        <v>8</v>
      </c>
      <c r="L2630" s="4">
        <v>22</v>
      </c>
      <c r="M2630" s="16">
        <f t="shared" si="246"/>
        <v>0.36363636363636365</v>
      </c>
      <c r="N2630" s="17" t="str">
        <f t="shared" si="248"/>
        <v>Active</v>
      </c>
      <c r="O2630" s="16" t="str" cm="1">
        <f t="array" ref="O2630">_xlfn.IFS(M2630=0,"0",
M2630&lt;=10%,"0-10",
TRUE,"&gt;10"
)&amp;" "&amp;"% progress"</f>
        <v>&gt;10 % progress</v>
      </c>
      <c r="P2630" s="17">
        <f t="shared" si="247"/>
        <v>0</v>
      </c>
      <c r="Q2630" s="17">
        <f t="shared" si="251"/>
        <v>4</v>
      </c>
      <c r="R2630" s="18">
        <f t="shared" si="249"/>
        <v>0</v>
      </c>
      <c r="S2630" s="18" t="str">
        <f t="shared" si="250"/>
        <v>no 0% progess</v>
      </c>
    </row>
    <row r="2631" spans="1:19" x14ac:dyDescent="0.35">
      <c r="A2631" s="4" t="s">
        <v>8895</v>
      </c>
      <c r="B2631" s="4" t="s">
        <v>52</v>
      </c>
      <c r="C2631" s="4" t="s">
        <v>32182</v>
      </c>
      <c r="D2631" s="4" t="s">
        <v>43</v>
      </c>
      <c r="E2631" s="4" t="s">
        <v>39</v>
      </c>
      <c r="F2631" s="4" t="s">
        <v>26505</v>
      </c>
      <c r="G2631" s="4" t="s">
        <v>26506</v>
      </c>
      <c r="H2631" s="4" t="s">
        <v>32172</v>
      </c>
      <c r="I2631" s="4" t="s">
        <v>26507</v>
      </c>
      <c r="J2631" s="4" t="b">
        <v>1</v>
      </c>
      <c r="K2631" s="4">
        <v>30</v>
      </c>
      <c r="L2631" s="4">
        <v>38</v>
      </c>
      <c r="M2631" s="16">
        <f t="shared" si="246"/>
        <v>0.78947368421052633</v>
      </c>
      <c r="N2631" s="17" t="str">
        <f t="shared" si="248"/>
        <v>Active</v>
      </c>
      <c r="O2631" s="16" t="str" cm="1">
        <f t="array" ref="O2631">_xlfn.IFS(M2631=0,"0",
M2631&lt;=10%,"0-10",
TRUE,"&gt;10"
)&amp;" "&amp;"% progress"</f>
        <v>&gt;10 % progress</v>
      </c>
      <c r="P2631" s="17">
        <f t="shared" si="247"/>
        <v>0</v>
      </c>
      <c r="Q2631" s="17">
        <f t="shared" si="251"/>
        <v>4</v>
      </c>
      <c r="R2631" s="18">
        <f t="shared" si="249"/>
        <v>0</v>
      </c>
      <c r="S2631" s="18" t="str">
        <f t="shared" si="250"/>
        <v>no 0% progess</v>
      </c>
    </row>
    <row r="2632" spans="1:19" x14ac:dyDescent="0.35">
      <c r="A2632" s="4" t="s">
        <v>8895</v>
      </c>
      <c r="B2632" s="4" t="s">
        <v>52</v>
      </c>
      <c r="C2632" s="4" t="s">
        <v>32182</v>
      </c>
      <c r="D2632" s="4" t="s">
        <v>43</v>
      </c>
      <c r="E2632" s="4" t="s">
        <v>39</v>
      </c>
      <c r="F2632" s="4" t="s">
        <v>26516</v>
      </c>
      <c r="G2632" s="4" t="s">
        <v>26517</v>
      </c>
      <c r="H2632" s="4" t="s">
        <v>32172</v>
      </c>
      <c r="I2632" s="4" t="s">
        <v>26518</v>
      </c>
      <c r="J2632" s="4" t="b">
        <v>1</v>
      </c>
      <c r="K2632" s="4">
        <v>9</v>
      </c>
      <c r="L2632" s="4">
        <v>38</v>
      </c>
      <c r="M2632" s="16">
        <f t="shared" si="246"/>
        <v>0.23684210526315788</v>
      </c>
      <c r="N2632" s="17" t="str">
        <f t="shared" si="248"/>
        <v>Active</v>
      </c>
      <c r="O2632" s="16" t="str" cm="1">
        <f t="array" ref="O2632">_xlfn.IFS(M2632=0,"0",
M2632&lt;=10%,"0-10",
TRUE,"&gt;10"
)&amp;" "&amp;"% progress"</f>
        <v>&gt;10 % progress</v>
      </c>
      <c r="P2632" s="17">
        <f t="shared" si="247"/>
        <v>0</v>
      </c>
      <c r="Q2632" s="17">
        <f t="shared" si="251"/>
        <v>4</v>
      </c>
      <c r="R2632" s="18">
        <f t="shared" si="249"/>
        <v>0</v>
      </c>
      <c r="S2632" s="18" t="str">
        <f t="shared" si="250"/>
        <v>no 0% progess</v>
      </c>
    </row>
    <row r="2633" spans="1:19" x14ac:dyDescent="0.35">
      <c r="A2633" s="4" t="s">
        <v>8899</v>
      </c>
      <c r="B2633" s="4" t="s">
        <v>8900</v>
      </c>
      <c r="C2633" s="4" t="s">
        <v>32182</v>
      </c>
      <c r="D2633" s="4" t="s">
        <v>43</v>
      </c>
      <c r="E2633" s="4" t="s">
        <v>39</v>
      </c>
      <c r="F2633" s="4" t="s">
        <v>26516</v>
      </c>
      <c r="G2633" s="4" t="s">
        <v>26517</v>
      </c>
      <c r="H2633" s="4" t="s">
        <v>32172</v>
      </c>
      <c r="I2633" s="4" t="s">
        <v>26518</v>
      </c>
      <c r="J2633" s="4" t="b">
        <v>1</v>
      </c>
      <c r="K2633" s="4">
        <v>20</v>
      </c>
      <c r="L2633" s="4">
        <v>22</v>
      </c>
      <c r="M2633" s="16">
        <f t="shared" si="246"/>
        <v>0.90909090909090906</v>
      </c>
      <c r="N2633" s="17" t="str">
        <f t="shared" si="248"/>
        <v>Active</v>
      </c>
      <c r="O2633" s="16" t="str" cm="1">
        <f t="array" ref="O2633">_xlfn.IFS(M2633=0,"0",
M2633&lt;=10%,"0-10",
TRUE,"&gt;10"
)&amp;" "&amp;"% progress"</f>
        <v>&gt;10 % progress</v>
      </c>
      <c r="P2633" s="17">
        <f t="shared" si="247"/>
        <v>0</v>
      </c>
      <c r="Q2633" s="17">
        <f t="shared" si="251"/>
        <v>4</v>
      </c>
      <c r="R2633" s="18">
        <f t="shared" si="249"/>
        <v>0</v>
      </c>
      <c r="S2633" s="18" t="str">
        <f t="shared" si="250"/>
        <v>no 0% progess</v>
      </c>
    </row>
    <row r="2634" spans="1:19" x14ac:dyDescent="0.35">
      <c r="A2634" s="4" t="s">
        <v>8902</v>
      </c>
      <c r="B2634" s="4" t="s">
        <v>60</v>
      </c>
      <c r="C2634" s="4" t="s">
        <v>32182</v>
      </c>
      <c r="D2634" s="4" t="s">
        <v>43</v>
      </c>
      <c r="E2634" s="4" t="s">
        <v>39</v>
      </c>
      <c r="F2634" s="4" t="s">
        <v>26516</v>
      </c>
      <c r="G2634" s="4" t="s">
        <v>26517</v>
      </c>
      <c r="H2634" s="4" t="s">
        <v>32172</v>
      </c>
      <c r="I2634" s="4" t="s">
        <v>26518</v>
      </c>
      <c r="J2634" s="4" t="b">
        <v>1</v>
      </c>
      <c r="K2634" s="4">
        <v>11</v>
      </c>
      <c r="L2634" s="4">
        <v>24</v>
      </c>
      <c r="M2634" s="16">
        <f t="shared" si="246"/>
        <v>0.45833333333333331</v>
      </c>
      <c r="N2634" s="17" t="str">
        <f t="shared" si="248"/>
        <v>Active</v>
      </c>
      <c r="O2634" s="16" t="str" cm="1">
        <f t="array" ref="O2634">_xlfn.IFS(M2634=0,"0",
M2634&lt;=10%,"0-10",
TRUE,"&gt;10"
)&amp;" "&amp;"% progress"</f>
        <v>&gt;10 % progress</v>
      </c>
      <c r="P2634" s="17">
        <f t="shared" si="247"/>
        <v>0</v>
      </c>
      <c r="Q2634" s="17">
        <f t="shared" si="251"/>
        <v>4</v>
      </c>
      <c r="R2634" s="18">
        <f t="shared" si="249"/>
        <v>0</v>
      </c>
      <c r="S2634" s="18" t="str">
        <f t="shared" si="250"/>
        <v>no 0% progess</v>
      </c>
    </row>
    <row r="2635" spans="1:19" x14ac:dyDescent="0.35">
      <c r="A2635" s="4" t="s">
        <v>8897</v>
      </c>
      <c r="B2635" s="4" t="s">
        <v>56</v>
      </c>
      <c r="C2635" s="4" t="s">
        <v>32182</v>
      </c>
      <c r="D2635" s="4" t="s">
        <v>43</v>
      </c>
      <c r="E2635" s="4" t="s">
        <v>39</v>
      </c>
      <c r="F2635" s="4" t="s">
        <v>26516</v>
      </c>
      <c r="G2635" s="4" t="s">
        <v>26517</v>
      </c>
      <c r="H2635" s="4" t="s">
        <v>32172</v>
      </c>
      <c r="I2635" s="4" t="s">
        <v>26518</v>
      </c>
      <c r="J2635" s="4" t="b">
        <v>1</v>
      </c>
      <c r="K2635" s="4">
        <v>11</v>
      </c>
      <c r="L2635" s="4">
        <v>55</v>
      </c>
      <c r="M2635" s="16">
        <f t="shared" si="246"/>
        <v>0.2</v>
      </c>
      <c r="N2635" s="17" t="str">
        <f t="shared" si="248"/>
        <v>Active</v>
      </c>
      <c r="O2635" s="16" t="str" cm="1">
        <f t="array" ref="O2635">_xlfn.IFS(M2635=0,"0",
M2635&lt;=10%,"0-10",
TRUE,"&gt;10"
)&amp;" "&amp;"% progress"</f>
        <v>&gt;10 % progress</v>
      </c>
      <c r="P2635" s="17">
        <f t="shared" si="247"/>
        <v>0</v>
      </c>
      <c r="Q2635" s="17">
        <f t="shared" si="251"/>
        <v>4</v>
      </c>
      <c r="R2635" s="18">
        <f t="shared" si="249"/>
        <v>0</v>
      </c>
      <c r="S2635" s="18" t="str">
        <f t="shared" si="250"/>
        <v>no 0% progess</v>
      </c>
    </row>
    <row r="2636" spans="1:19" x14ac:dyDescent="0.35">
      <c r="A2636" s="4" t="s">
        <v>8897</v>
      </c>
      <c r="B2636" s="4" t="s">
        <v>56</v>
      </c>
      <c r="C2636" s="4" t="s">
        <v>32182</v>
      </c>
      <c r="D2636" s="4" t="s">
        <v>43</v>
      </c>
      <c r="E2636" s="4" t="s">
        <v>39</v>
      </c>
      <c r="F2636" s="4" t="s">
        <v>26530</v>
      </c>
      <c r="G2636" s="4" t="s">
        <v>26531</v>
      </c>
      <c r="H2636" s="4" t="s">
        <v>32172</v>
      </c>
      <c r="I2636" s="4" t="s">
        <v>26532</v>
      </c>
      <c r="J2636" s="4" t="b">
        <v>1</v>
      </c>
      <c r="K2636" s="4">
        <v>48</v>
      </c>
      <c r="L2636" s="4">
        <v>55</v>
      </c>
      <c r="M2636" s="16">
        <f t="shared" si="246"/>
        <v>0.87272727272727268</v>
      </c>
      <c r="N2636" s="17" t="str">
        <f t="shared" si="248"/>
        <v>Active</v>
      </c>
      <c r="O2636" s="16" t="str" cm="1">
        <f t="array" ref="O2636">_xlfn.IFS(M2636=0,"0",
M2636&lt;=10%,"0-10",
TRUE,"&gt;10"
)&amp;" "&amp;"% progress"</f>
        <v>&gt;10 % progress</v>
      </c>
      <c r="P2636" s="17">
        <f t="shared" si="247"/>
        <v>0</v>
      </c>
      <c r="Q2636" s="17">
        <f t="shared" si="251"/>
        <v>4</v>
      </c>
      <c r="R2636" s="18">
        <f t="shared" si="249"/>
        <v>0</v>
      </c>
      <c r="S2636" s="18" t="str">
        <f t="shared" si="250"/>
        <v>no 0% progess</v>
      </c>
    </row>
    <row r="2637" spans="1:19" x14ac:dyDescent="0.35">
      <c r="A2637" s="4" t="s">
        <v>8902</v>
      </c>
      <c r="B2637" s="4" t="s">
        <v>60</v>
      </c>
      <c r="C2637" s="4" t="s">
        <v>32182</v>
      </c>
      <c r="D2637" s="4" t="s">
        <v>43</v>
      </c>
      <c r="E2637" s="4" t="s">
        <v>39</v>
      </c>
      <c r="F2637" s="4" t="s">
        <v>26530</v>
      </c>
      <c r="G2637" s="4" t="s">
        <v>26531</v>
      </c>
      <c r="H2637" s="4" t="s">
        <v>32172</v>
      </c>
      <c r="I2637" s="4" t="s">
        <v>26532</v>
      </c>
      <c r="J2637" s="4" t="b">
        <v>1</v>
      </c>
      <c r="K2637" s="4">
        <v>15</v>
      </c>
      <c r="L2637" s="4">
        <v>24</v>
      </c>
      <c r="M2637" s="16">
        <f t="shared" si="246"/>
        <v>0.625</v>
      </c>
      <c r="N2637" s="17" t="str">
        <f t="shared" si="248"/>
        <v>Active</v>
      </c>
      <c r="O2637" s="16" t="str" cm="1">
        <f t="array" ref="O2637">_xlfn.IFS(M2637=0,"0",
M2637&lt;=10%,"0-10",
TRUE,"&gt;10"
)&amp;" "&amp;"% progress"</f>
        <v>&gt;10 % progress</v>
      </c>
      <c r="P2637" s="17">
        <f t="shared" si="247"/>
        <v>0</v>
      </c>
      <c r="Q2637" s="17">
        <f t="shared" si="251"/>
        <v>4</v>
      </c>
      <c r="R2637" s="18">
        <f t="shared" si="249"/>
        <v>0</v>
      </c>
      <c r="S2637" s="18" t="str">
        <f t="shared" si="250"/>
        <v>no 0% progess</v>
      </c>
    </row>
    <row r="2638" spans="1:19" x14ac:dyDescent="0.35">
      <c r="A2638" s="4" t="s">
        <v>8899</v>
      </c>
      <c r="B2638" s="4" t="s">
        <v>8900</v>
      </c>
      <c r="C2638" s="4" t="s">
        <v>32182</v>
      </c>
      <c r="D2638" s="4" t="s">
        <v>43</v>
      </c>
      <c r="E2638" s="4" t="s">
        <v>39</v>
      </c>
      <c r="F2638" s="4" t="s">
        <v>26530</v>
      </c>
      <c r="G2638" s="4" t="s">
        <v>26531</v>
      </c>
      <c r="H2638" s="4" t="s">
        <v>32172</v>
      </c>
      <c r="I2638" s="4" t="s">
        <v>26532</v>
      </c>
      <c r="J2638" s="4" t="b">
        <v>1</v>
      </c>
      <c r="K2638" s="4">
        <v>37</v>
      </c>
      <c r="L2638" s="4">
        <v>22</v>
      </c>
      <c r="M2638" s="16">
        <f t="shared" si="246"/>
        <v>1.6818181818181819</v>
      </c>
      <c r="N2638" s="17" t="str">
        <f t="shared" si="248"/>
        <v>Active</v>
      </c>
      <c r="O2638" s="16" t="str" cm="1">
        <f t="array" ref="O2638">_xlfn.IFS(M2638=0,"0",
M2638&lt;=10%,"0-10",
TRUE,"&gt;10"
)&amp;" "&amp;"% progress"</f>
        <v>&gt;10 % progress</v>
      </c>
      <c r="P2638" s="17">
        <f t="shared" si="247"/>
        <v>0</v>
      </c>
      <c r="Q2638" s="17">
        <f t="shared" si="251"/>
        <v>4</v>
      </c>
      <c r="R2638" s="18">
        <f t="shared" si="249"/>
        <v>0</v>
      </c>
      <c r="S2638" s="18" t="str">
        <f t="shared" si="250"/>
        <v>no 0% progess</v>
      </c>
    </row>
    <row r="2639" spans="1:19" x14ac:dyDescent="0.35">
      <c r="A2639" s="4" t="s">
        <v>8895</v>
      </c>
      <c r="B2639" s="4" t="s">
        <v>52</v>
      </c>
      <c r="C2639" s="4" t="s">
        <v>32182</v>
      </c>
      <c r="D2639" s="4" t="s">
        <v>43</v>
      </c>
      <c r="E2639" s="4" t="s">
        <v>39</v>
      </c>
      <c r="F2639" s="4" t="s">
        <v>26530</v>
      </c>
      <c r="G2639" s="4" t="s">
        <v>26531</v>
      </c>
      <c r="H2639" s="4" t="s">
        <v>32172</v>
      </c>
      <c r="I2639" s="4" t="s">
        <v>26532</v>
      </c>
      <c r="J2639" s="4" t="b">
        <v>1</v>
      </c>
      <c r="K2639" s="4">
        <v>35</v>
      </c>
      <c r="L2639" s="4">
        <v>38</v>
      </c>
      <c r="M2639" s="16">
        <f t="shared" si="246"/>
        <v>0.92105263157894735</v>
      </c>
      <c r="N2639" s="17" t="str">
        <f t="shared" si="248"/>
        <v>Active</v>
      </c>
      <c r="O2639" s="16" t="str" cm="1">
        <f t="array" ref="O2639">_xlfn.IFS(M2639=0,"0",
M2639&lt;=10%,"0-10",
TRUE,"&gt;10"
)&amp;" "&amp;"% progress"</f>
        <v>&gt;10 % progress</v>
      </c>
      <c r="P2639" s="17">
        <f t="shared" si="247"/>
        <v>0</v>
      </c>
      <c r="Q2639" s="17">
        <f t="shared" si="251"/>
        <v>4</v>
      </c>
      <c r="R2639" s="18">
        <f t="shared" si="249"/>
        <v>0</v>
      </c>
      <c r="S2639" s="18" t="str">
        <f t="shared" si="250"/>
        <v>no 0% progess</v>
      </c>
    </row>
    <row r="2640" spans="1:19" x14ac:dyDescent="0.35">
      <c r="A2640" s="4" t="s">
        <v>8895</v>
      </c>
      <c r="B2640" s="4" t="s">
        <v>52</v>
      </c>
      <c r="C2640" s="4" t="s">
        <v>32182</v>
      </c>
      <c r="D2640" s="4" t="s">
        <v>43</v>
      </c>
      <c r="E2640" s="4" t="s">
        <v>39</v>
      </c>
      <c r="F2640" s="4" t="s">
        <v>26546</v>
      </c>
      <c r="G2640" s="4" t="s">
        <v>26547</v>
      </c>
      <c r="H2640" s="4" t="s">
        <v>32172</v>
      </c>
      <c r="I2640" s="4" t="s">
        <v>26548</v>
      </c>
      <c r="J2640" s="4" t="b">
        <v>1</v>
      </c>
      <c r="K2640" s="4">
        <v>57</v>
      </c>
      <c r="L2640" s="4">
        <v>38</v>
      </c>
      <c r="M2640" s="16">
        <f t="shared" si="246"/>
        <v>1.5</v>
      </c>
      <c r="N2640" s="17" t="str">
        <f t="shared" si="248"/>
        <v>Active</v>
      </c>
      <c r="O2640" s="16" t="str" cm="1">
        <f t="array" ref="O2640">_xlfn.IFS(M2640=0,"0",
M2640&lt;=10%,"0-10",
TRUE,"&gt;10"
)&amp;" "&amp;"% progress"</f>
        <v>&gt;10 % progress</v>
      </c>
      <c r="P2640" s="17">
        <f t="shared" si="247"/>
        <v>0</v>
      </c>
      <c r="Q2640" s="17">
        <f t="shared" si="251"/>
        <v>4</v>
      </c>
      <c r="R2640" s="18">
        <f t="shared" si="249"/>
        <v>0</v>
      </c>
      <c r="S2640" s="18" t="str">
        <f t="shared" si="250"/>
        <v>no 0% progess</v>
      </c>
    </row>
    <row r="2641" spans="1:19" x14ac:dyDescent="0.35">
      <c r="A2641" s="4" t="s">
        <v>8899</v>
      </c>
      <c r="B2641" s="4" t="s">
        <v>8900</v>
      </c>
      <c r="C2641" s="4" t="s">
        <v>32182</v>
      </c>
      <c r="D2641" s="4" t="s">
        <v>43</v>
      </c>
      <c r="E2641" s="4" t="s">
        <v>39</v>
      </c>
      <c r="F2641" s="4" t="s">
        <v>26546</v>
      </c>
      <c r="G2641" s="4" t="s">
        <v>26547</v>
      </c>
      <c r="H2641" s="4" t="s">
        <v>32172</v>
      </c>
      <c r="I2641" s="4" t="s">
        <v>26548</v>
      </c>
      <c r="J2641" s="4" t="b">
        <v>1</v>
      </c>
      <c r="K2641" s="4">
        <v>37</v>
      </c>
      <c r="L2641" s="4">
        <v>22</v>
      </c>
      <c r="M2641" s="16">
        <f t="shared" si="246"/>
        <v>1.6818181818181819</v>
      </c>
      <c r="N2641" s="17" t="str">
        <f t="shared" si="248"/>
        <v>Active</v>
      </c>
      <c r="O2641" s="16" t="str" cm="1">
        <f t="array" ref="O2641">_xlfn.IFS(M2641=0,"0",
M2641&lt;=10%,"0-10",
TRUE,"&gt;10"
)&amp;" "&amp;"% progress"</f>
        <v>&gt;10 % progress</v>
      </c>
      <c r="P2641" s="17">
        <f t="shared" si="247"/>
        <v>0</v>
      </c>
      <c r="Q2641" s="17">
        <f t="shared" si="251"/>
        <v>4</v>
      </c>
      <c r="R2641" s="18">
        <f t="shared" si="249"/>
        <v>0</v>
      </c>
      <c r="S2641" s="18" t="str">
        <f t="shared" si="250"/>
        <v>no 0% progess</v>
      </c>
    </row>
    <row r="2642" spans="1:19" x14ac:dyDescent="0.35">
      <c r="A2642" s="4" t="s">
        <v>8902</v>
      </c>
      <c r="B2642" s="4" t="s">
        <v>60</v>
      </c>
      <c r="C2642" s="4" t="s">
        <v>32182</v>
      </c>
      <c r="D2642" s="4" t="s">
        <v>43</v>
      </c>
      <c r="E2642" s="4" t="s">
        <v>39</v>
      </c>
      <c r="F2642" s="4" t="s">
        <v>26546</v>
      </c>
      <c r="G2642" s="4" t="s">
        <v>26547</v>
      </c>
      <c r="H2642" s="4" t="s">
        <v>32172</v>
      </c>
      <c r="I2642" s="4" t="s">
        <v>26548</v>
      </c>
      <c r="J2642" s="4" t="b">
        <v>1</v>
      </c>
      <c r="K2642" s="4">
        <v>32</v>
      </c>
      <c r="L2642" s="4">
        <v>24</v>
      </c>
      <c r="M2642" s="16">
        <f t="shared" si="246"/>
        <v>1.3333333333333333</v>
      </c>
      <c r="N2642" s="17" t="str">
        <f t="shared" si="248"/>
        <v>Active</v>
      </c>
      <c r="O2642" s="16" t="str" cm="1">
        <f t="array" ref="O2642">_xlfn.IFS(M2642=0,"0",
M2642&lt;=10%,"0-10",
TRUE,"&gt;10"
)&amp;" "&amp;"% progress"</f>
        <v>&gt;10 % progress</v>
      </c>
      <c r="P2642" s="17">
        <f t="shared" si="247"/>
        <v>0</v>
      </c>
      <c r="Q2642" s="17">
        <f t="shared" si="251"/>
        <v>4</v>
      </c>
      <c r="R2642" s="18">
        <f t="shared" si="249"/>
        <v>0</v>
      </c>
      <c r="S2642" s="18" t="str">
        <f t="shared" si="250"/>
        <v>no 0% progess</v>
      </c>
    </row>
    <row r="2643" spans="1:19" x14ac:dyDescent="0.35">
      <c r="A2643" s="4" t="s">
        <v>8897</v>
      </c>
      <c r="B2643" s="4" t="s">
        <v>56</v>
      </c>
      <c r="C2643" s="4" t="s">
        <v>32182</v>
      </c>
      <c r="D2643" s="4" t="s">
        <v>43</v>
      </c>
      <c r="E2643" s="4" t="s">
        <v>39</v>
      </c>
      <c r="F2643" s="4" t="s">
        <v>26546</v>
      </c>
      <c r="G2643" s="4" t="s">
        <v>26547</v>
      </c>
      <c r="H2643" s="4" t="s">
        <v>32172</v>
      </c>
      <c r="I2643" s="4" t="s">
        <v>26548</v>
      </c>
      <c r="J2643" s="4" t="b">
        <v>1</v>
      </c>
      <c r="K2643" s="4">
        <v>70</v>
      </c>
      <c r="L2643" s="4">
        <v>55</v>
      </c>
      <c r="M2643" s="16">
        <f t="shared" si="246"/>
        <v>1.2727272727272727</v>
      </c>
      <c r="N2643" s="17" t="str">
        <f t="shared" si="248"/>
        <v>Active</v>
      </c>
      <c r="O2643" s="16" t="str" cm="1">
        <f t="array" ref="O2643">_xlfn.IFS(M2643=0,"0",
M2643&lt;=10%,"0-10",
TRUE,"&gt;10"
)&amp;" "&amp;"% progress"</f>
        <v>&gt;10 % progress</v>
      </c>
      <c r="P2643" s="17">
        <f t="shared" si="247"/>
        <v>0</v>
      </c>
      <c r="Q2643" s="17">
        <f t="shared" si="251"/>
        <v>4</v>
      </c>
      <c r="R2643" s="18">
        <f t="shared" si="249"/>
        <v>0</v>
      </c>
      <c r="S2643" s="18" t="str">
        <f t="shared" si="250"/>
        <v>no 0% progess</v>
      </c>
    </row>
    <row r="2644" spans="1:19" x14ac:dyDescent="0.35">
      <c r="A2644" s="4" t="s">
        <v>8897</v>
      </c>
      <c r="B2644" s="4" t="s">
        <v>56</v>
      </c>
      <c r="C2644" s="4" t="s">
        <v>32182</v>
      </c>
      <c r="D2644" s="4" t="s">
        <v>43</v>
      </c>
      <c r="E2644" s="4" t="s">
        <v>39</v>
      </c>
      <c r="F2644" s="4" t="s">
        <v>26562</v>
      </c>
      <c r="G2644" s="4" t="s">
        <v>26563</v>
      </c>
      <c r="H2644" s="4" t="s">
        <v>32172</v>
      </c>
      <c r="I2644" s="4" t="s">
        <v>26564</v>
      </c>
      <c r="J2644" s="4" t="b">
        <v>1</v>
      </c>
      <c r="K2644" s="4">
        <v>45</v>
      </c>
      <c r="L2644" s="4">
        <v>55</v>
      </c>
      <c r="M2644" s="16">
        <f t="shared" si="246"/>
        <v>0.81818181818181823</v>
      </c>
      <c r="N2644" s="17" t="str">
        <f t="shared" si="248"/>
        <v>Active</v>
      </c>
      <c r="O2644" s="16" t="str" cm="1">
        <f t="array" ref="O2644">_xlfn.IFS(M2644=0,"0",
M2644&lt;=10%,"0-10",
TRUE,"&gt;10"
)&amp;" "&amp;"% progress"</f>
        <v>&gt;10 % progress</v>
      </c>
      <c r="P2644" s="17">
        <f t="shared" si="247"/>
        <v>0</v>
      </c>
      <c r="Q2644" s="17">
        <f t="shared" si="251"/>
        <v>4</v>
      </c>
      <c r="R2644" s="18">
        <f t="shared" si="249"/>
        <v>0</v>
      </c>
      <c r="S2644" s="18" t="str">
        <f t="shared" si="250"/>
        <v>no 0% progess</v>
      </c>
    </row>
    <row r="2645" spans="1:19" x14ac:dyDescent="0.35">
      <c r="A2645" s="4" t="s">
        <v>8902</v>
      </c>
      <c r="B2645" s="4" t="s">
        <v>60</v>
      </c>
      <c r="C2645" s="4" t="s">
        <v>32182</v>
      </c>
      <c r="D2645" s="4" t="s">
        <v>43</v>
      </c>
      <c r="E2645" s="4" t="s">
        <v>39</v>
      </c>
      <c r="F2645" s="4" t="s">
        <v>26562</v>
      </c>
      <c r="G2645" s="4" t="s">
        <v>26563</v>
      </c>
      <c r="H2645" s="4" t="s">
        <v>32172</v>
      </c>
      <c r="I2645" s="4" t="s">
        <v>26564</v>
      </c>
      <c r="J2645" s="4" t="b">
        <v>1</v>
      </c>
      <c r="K2645" s="4">
        <v>17</v>
      </c>
      <c r="L2645" s="4">
        <v>24</v>
      </c>
      <c r="M2645" s="16">
        <f t="shared" si="246"/>
        <v>0.70833333333333337</v>
      </c>
      <c r="N2645" s="17" t="str">
        <f t="shared" si="248"/>
        <v>Active</v>
      </c>
      <c r="O2645" s="16" t="str" cm="1">
        <f t="array" ref="O2645">_xlfn.IFS(M2645=0,"0",
M2645&lt;=10%,"0-10",
TRUE,"&gt;10"
)&amp;" "&amp;"% progress"</f>
        <v>&gt;10 % progress</v>
      </c>
      <c r="P2645" s="17">
        <f t="shared" si="247"/>
        <v>0</v>
      </c>
      <c r="Q2645" s="17">
        <f t="shared" si="251"/>
        <v>4</v>
      </c>
      <c r="R2645" s="18">
        <f t="shared" si="249"/>
        <v>0</v>
      </c>
      <c r="S2645" s="18" t="str">
        <f t="shared" si="250"/>
        <v>no 0% progess</v>
      </c>
    </row>
    <row r="2646" spans="1:19" x14ac:dyDescent="0.35">
      <c r="A2646" s="4" t="s">
        <v>8899</v>
      </c>
      <c r="B2646" s="4" t="s">
        <v>8900</v>
      </c>
      <c r="C2646" s="4" t="s">
        <v>32182</v>
      </c>
      <c r="D2646" s="4" t="s">
        <v>43</v>
      </c>
      <c r="E2646" s="4" t="s">
        <v>39</v>
      </c>
      <c r="F2646" s="4" t="s">
        <v>26562</v>
      </c>
      <c r="G2646" s="4" t="s">
        <v>26563</v>
      </c>
      <c r="H2646" s="4" t="s">
        <v>32172</v>
      </c>
      <c r="I2646" s="4" t="s">
        <v>26564</v>
      </c>
      <c r="J2646" s="4" t="b">
        <v>1</v>
      </c>
      <c r="K2646" s="4">
        <v>16</v>
      </c>
      <c r="L2646" s="4">
        <v>22</v>
      </c>
      <c r="M2646" s="16">
        <f t="shared" si="246"/>
        <v>0.72727272727272729</v>
      </c>
      <c r="N2646" s="17" t="str">
        <f t="shared" si="248"/>
        <v>Active</v>
      </c>
      <c r="O2646" s="16" t="str" cm="1">
        <f t="array" ref="O2646">_xlfn.IFS(M2646=0,"0",
M2646&lt;=10%,"0-10",
TRUE,"&gt;10"
)&amp;" "&amp;"% progress"</f>
        <v>&gt;10 % progress</v>
      </c>
      <c r="P2646" s="17">
        <f t="shared" si="247"/>
        <v>0</v>
      </c>
      <c r="Q2646" s="17">
        <f t="shared" si="251"/>
        <v>4</v>
      </c>
      <c r="R2646" s="18">
        <f t="shared" si="249"/>
        <v>0</v>
      </c>
      <c r="S2646" s="18" t="str">
        <f t="shared" si="250"/>
        <v>no 0% progess</v>
      </c>
    </row>
    <row r="2647" spans="1:19" x14ac:dyDescent="0.35">
      <c r="A2647" s="4" t="s">
        <v>8895</v>
      </c>
      <c r="B2647" s="4" t="s">
        <v>52</v>
      </c>
      <c r="C2647" s="4" t="s">
        <v>32182</v>
      </c>
      <c r="D2647" s="4" t="s">
        <v>43</v>
      </c>
      <c r="E2647" s="4" t="s">
        <v>39</v>
      </c>
      <c r="F2647" s="4" t="s">
        <v>26562</v>
      </c>
      <c r="G2647" s="4" t="s">
        <v>26563</v>
      </c>
      <c r="H2647" s="4" t="s">
        <v>32172</v>
      </c>
      <c r="I2647" s="4" t="s">
        <v>26564</v>
      </c>
      <c r="J2647" s="4" t="b">
        <v>1</v>
      </c>
      <c r="K2647" s="4">
        <v>23</v>
      </c>
      <c r="L2647" s="4">
        <v>38</v>
      </c>
      <c r="M2647" s="16">
        <f t="shared" si="246"/>
        <v>0.60526315789473684</v>
      </c>
      <c r="N2647" s="17" t="str">
        <f t="shared" si="248"/>
        <v>Active</v>
      </c>
      <c r="O2647" s="16" t="str" cm="1">
        <f t="array" ref="O2647">_xlfn.IFS(M2647=0,"0",
M2647&lt;=10%,"0-10",
TRUE,"&gt;10"
)&amp;" "&amp;"% progress"</f>
        <v>&gt;10 % progress</v>
      </c>
      <c r="P2647" s="17">
        <f t="shared" si="247"/>
        <v>0</v>
      </c>
      <c r="Q2647" s="17">
        <f t="shared" si="251"/>
        <v>4</v>
      </c>
      <c r="R2647" s="18">
        <f t="shared" si="249"/>
        <v>0</v>
      </c>
      <c r="S2647" s="18" t="str">
        <f t="shared" si="250"/>
        <v>no 0% progess</v>
      </c>
    </row>
    <row r="2648" spans="1:19" x14ac:dyDescent="0.35">
      <c r="A2648" s="4" t="s">
        <v>8895</v>
      </c>
      <c r="B2648" s="4" t="s">
        <v>52</v>
      </c>
      <c r="C2648" s="4" t="s">
        <v>32182</v>
      </c>
      <c r="D2648" s="4" t="s">
        <v>43</v>
      </c>
      <c r="E2648" s="4" t="s">
        <v>39</v>
      </c>
      <c r="F2648" s="4" t="s">
        <v>26579</v>
      </c>
      <c r="G2648" s="4" t="s">
        <v>26580</v>
      </c>
      <c r="H2648" s="4" t="s">
        <v>32172</v>
      </c>
      <c r="I2648" s="4" t="s">
        <v>26581</v>
      </c>
      <c r="J2648" s="4" t="b">
        <v>1</v>
      </c>
      <c r="K2648" s="4">
        <v>10</v>
      </c>
      <c r="L2648" s="4">
        <v>38</v>
      </c>
      <c r="M2648" s="16">
        <f t="shared" si="246"/>
        <v>0.26315789473684209</v>
      </c>
      <c r="N2648" s="17" t="str">
        <f t="shared" si="248"/>
        <v>Active</v>
      </c>
      <c r="O2648" s="16" t="str" cm="1">
        <f t="array" ref="O2648">_xlfn.IFS(M2648=0,"0",
M2648&lt;=10%,"0-10",
TRUE,"&gt;10"
)&amp;" "&amp;"% progress"</f>
        <v>&gt;10 % progress</v>
      </c>
      <c r="P2648" s="17">
        <f t="shared" si="247"/>
        <v>0</v>
      </c>
      <c r="Q2648" s="17">
        <f t="shared" si="251"/>
        <v>4</v>
      </c>
      <c r="R2648" s="18">
        <f t="shared" si="249"/>
        <v>0</v>
      </c>
      <c r="S2648" s="18" t="str">
        <f t="shared" si="250"/>
        <v>no 0% progess</v>
      </c>
    </row>
    <row r="2649" spans="1:19" x14ac:dyDescent="0.35">
      <c r="A2649" s="4" t="s">
        <v>8899</v>
      </c>
      <c r="B2649" s="4" t="s">
        <v>8900</v>
      </c>
      <c r="C2649" s="4" t="s">
        <v>32182</v>
      </c>
      <c r="D2649" s="4" t="s">
        <v>43</v>
      </c>
      <c r="E2649" s="4" t="s">
        <v>39</v>
      </c>
      <c r="F2649" s="4" t="s">
        <v>26579</v>
      </c>
      <c r="G2649" s="4" t="s">
        <v>26580</v>
      </c>
      <c r="H2649" s="4" t="s">
        <v>32172</v>
      </c>
      <c r="I2649" s="4" t="s">
        <v>26581</v>
      </c>
      <c r="J2649" s="4" t="b">
        <v>1</v>
      </c>
      <c r="K2649" s="4">
        <v>1</v>
      </c>
      <c r="L2649" s="4">
        <v>22</v>
      </c>
      <c r="M2649" s="16">
        <f t="shared" si="246"/>
        <v>4.5454545454545456E-2</v>
      </c>
      <c r="N2649" s="17" t="str">
        <f t="shared" si="248"/>
        <v>Active</v>
      </c>
      <c r="O2649" s="16" t="str" cm="1">
        <f t="array" ref="O2649">_xlfn.IFS(M2649=0,"0",
M2649&lt;=10%,"0-10",
TRUE,"&gt;10"
)&amp;" "&amp;"% progress"</f>
        <v>0-10 % progress</v>
      </c>
      <c r="P2649" s="17">
        <f t="shared" si="247"/>
        <v>0</v>
      </c>
      <c r="Q2649" s="17">
        <f t="shared" si="251"/>
        <v>4</v>
      </c>
      <c r="R2649" s="18">
        <f t="shared" si="249"/>
        <v>0</v>
      </c>
      <c r="S2649" s="18" t="str">
        <f t="shared" si="250"/>
        <v>no 0% progess</v>
      </c>
    </row>
    <row r="2650" spans="1:19" x14ac:dyDescent="0.35">
      <c r="A2650" s="4" t="s">
        <v>8902</v>
      </c>
      <c r="B2650" s="4" t="s">
        <v>60</v>
      </c>
      <c r="C2650" s="4" t="s">
        <v>32182</v>
      </c>
      <c r="D2650" s="4" t="s">
        <v>43</v>
      </c>
      <c r="E2650" s="4" t="s">
        <v>39</v>
      </c>
      <c r="F2650" s="4" t="s">
        <v>26579</v>
      </c>
      <c r="G2650" s="4" t="s">
        <v>26580</v>
      </c>
      <c r="H2650" s="4" t="s">
        <v>32172</v>
      </c>
      <c r="I2650" s="4" t="s">
        <v>26581</v>
      </c>
      <c r="J2650" s="4" t="b">
        <v>1</v>
      </c>
      <c r="K2650" s="4">
        <v>15</v>
      </c>
      <c r="L2650" s="4">
        <v>24</v>
      </c>
      <c r="M2650" s="16">
        <f t="shared" si="246"/>
        <v>0.625</v>
      </c>
      <c r="N2650" s="17" t="str">
        <f t="shared" si="248"/>
        <v>Active</v>
      </c>
      <c r="O2650" s="16" t="str" cm="1">
        <f t="array" ref="O2650">_xlfn.IFS(M2650=0,"0",
M2650&lt;=10%,"0-10",
TRUE,"&gt;10"
)&amp;" "&amp;"% progress"</f>
        <v>&gt;10 % progress</v>
      </c>
      <c r="P2650" s="17">
        <f t="shared" si="247"/>
        <v>0</v>
      </c>
      <c r="Q2650" s="17">
        <f t="shared" si="251"/>
        <v>4</v>
      </c>
      <c r="R2650" s="18">
        <f t="shared" si="249"/>
        <v>0</v>
      </c>
      <c r="S2650" s="18" t="str">
        <f t="shared" si="250"/>
        <v>no 0% progess</v>
      </c>
    </row>
    <row r="2651" spans="1:19" x14ac:dyDescent="0.35">
      <c r="A2651" s="4" t="s">
        <v>8897</v>
      </c>
      <c r="B2651" s="4" t="s">
        <v>56</v>
      </c>
      <c r="C2651" s="4" t="s">
        <v>32182</v>
      </c>
      <c r="D2651" s="4" t="s">
        <v>43</v>
      </c>
      <c r="E2651" s="4" t="s">
        <v>39</v>
      </c>
      <c r="F2651" s="4" t="s">
        <v>26579</v>
      </c>
      <c r="G2651" s="4" t="s">
        <v>26580</v>
      </c>
      <c r="H2651" s="4" t="s">
        <v>32172</v>
      </c>
      <c r="I2651" s="4" t="s">
        <v>26581</v>
      </c>
      <c r="J2651" s="4" t="b">
        <v>1</v>
      </c>
      <c r="K2651" s="4">
        <v>21</v>
      </c>
      <c r="L2651" s="4">
        <v>55</v>
      </c>
      <c r="M2651" s="16">
        <f t="shared" si="246"/>
        <v>0.38181818181818183</v>
      </c>
      <c r="N2651" s="17" t="str">
        <f t="shared" si="248"/>
        <v>Active</v>
      </c>
      <c r="O2651" s="16" t="str" cm="1">
        <f t="array" ref="O2651">_xlfn.IFS(M2651=0,"0",
M2651&lt;=10%,"0-10",
TRUE,"&gt;10"
)&amp;" "&amp;"% progress"</f>
        <v>&gt;10 % progress</v>
      </c>
      <c r="P2651" s="17">
        <f t="shared" si="247"/>
        <v>0</v>
      </c>
      <c r="Q2651" s="17">
        <f t="shared" si="251"/>
        <v>4</v>
      </c>
      <c r="R2651" s="18">
        <f t="shared" si="249"/>
        <v>0</v>
      </c>
      <c r="S2651" s="18" t="str">
        <f t="shared" si="250"/>
        <v>no 0% progess</v>
      </c>
    </row>
    <row r="2652" spans="1:19" x14ac:dyDescent="0.35">
      <c r="A2652" s="4" t="s">
        <v>8897</v>
      </c>
      <c r="B2652" s="4" t="s">
        <v>56</v>
      </c>
      <c r="C2652" s="4" t="s">
        <v>32182</v>
      </c>
      <c r="D2652" s="4" t="s">
        <v>43</v>
      </c>
      <c r="E2652" s="4" t="s">
        <v>39</v>
      </c>
      <c r="F2652" s="4" t="s">
        <v>26591</v>
      </c>
      <c r="G2652" s="4" t="s">
        <v>26592</v>
      </c>
      <c r="H2652" s="4" t="s">
        <v>32172</v>
      </c>
      <c r="I2652" s="4" t="s">
        <v>26593</v>
      </c>
      <c r="J2652" s="4" t="b">
        <v>1</v>
      </c>
      <c r="K2652" s="4">
        <v>48</v>
      </c>
      <c r="L2652" s="4">
        <v>55</v>
      </c>
      <c r="M2652" s="16">
        <f t="shared" si="246"/>
        <v>0.87272727272727268</v>
      </c>
      <c r="N2652" s="17" t="str">
        <f t="shared" si="248"/>
        <v>Active</v>
      </c>
      <c r="O2652" s="16" t="str" cm="1">
        <f t="array" ref="O2652">_xlfn.IFS(M2652=0,"0",
M2652&lt;=10%,"0-10",
TRUE,"&gt;10"
)&amp;" "&amp;"% progress"</f>
        <v>&gt;10 % progress</v>
      </c>
      <c r="P2652" s="17">
        <f t="shared" si="247"/>
        <v>0</v>
      </c>
      <c r="Q2652" s="17">
        <f t="shared" si="251"/>
        <v>4</v>
      </c>
      <c r="R2652" s="18">
        <f t="shared" si="249"/>
        <v>0</v>
      </c>
      <c r="S2652" s="18" t="str">
        <f t="shared" si="250"/>
        <v>no 0% progess</v>
      </c>
    </row>
    <row r="2653" spans="1:19" x14ac:dyDescent="0.35">
      <c r="A2653" s="4" t="s">
        <v>8902</v>
      </c>
      <c r="B2653" s="4" t="s">
        <v>60</v>
      </c>
      <c r="C2653" s="4" t="s">
        <v>32182</v>
      </c>
      <c r="D2653" s="4" t="s">
        <v>43</v>
      </c>
      <c r="E2653" s="4" t="s">
        <v>39</v>
      </c>
      <c r="F2653" s="4" t="s">
        <v>26591</v>
      </c>
      <c r="G2653" s="4" t="s">
        <v>26592</v>
      </c>
      <c r="H2653" s="4" t="s">
        <v>32172</v>
      </c>
      <c r="I2653" s="4" t="s">
        <v>26593</v>
      </c>
      <c r="J2653" s="4" t="b">
        <v>1</v>
      </c>
      <c r="K2653" s="4">
        <v>25</v>
      </c>
      <c r="L2653" s="4">
        <v>24</v>
      </c>
      <c r="M2653" s="16">
        <f t="shared" si="246"/>
        <v>1.0416666666666667</v>
      </c>
      <c r="N2653" s="17" t="str">
        <f t="shared" si="248"/>
        <v>Active</v>
      </c>
      <c r="O2653" s="16" t="str" cm="1">
        <f t="array" ref="O2653">_xlfn.IFS(M2653=0,"0",
M2653&lt;=10%,"0-10",
TRUE,"&gt;10"
)&amp;" "&amp;"% progress"</f>
        <v>&gt;10 % progress</v>
      </c>
      <c r="P2653" s="17">
        <f t="shared" si="247"/>
        <v>0</v>
      </c>
      <c r="Q2653" s="17">
        <f t="shared" si="251"/>
        <v>4</v>
      </c>
      <c r="R2653" s="18">
        <f t="shared" si="249"/>
        <v>0</v>
      </c>
      <c r="S2653" s="18" t="str">
        <f t="shared" si="250"/>
        <v>no 0% progess</v>
      </c>
    </row>
    <row r="2654" spans="1:19" x14ac:dyDescent="0.35">
      <c r="A2654" s="4" t="s">
        <v>8899</v>
      </c>
      <c r="B2654" s="4" t="s">
        <v>8900</v>
      </c>
      <c r="C2654" s="4" t="s">
        <v>32182</v>
      </c>
      <c r="D2654" s="4" t="s">
        <v>43</v>
      </c>
      <c r="E2654" s="4" t="s">
        <v>39</v>
      </c>
      <c r="F2654" s="4" t="s">
        <v>26591</v>
      </c>
      <c r="G2654" s="4" t="s">
        <v>26592</v>
      </c>
      <c r="H2654" s="4" t="s">
        <v>32172</v>
      </c>
      <c r="I2654" s="4" t="s">
        <v>26593</v>
      </c>
      <c r="J2654" s="4" t="b">
        <v>1</v>
      </c>
      <c r="K2654" s="4">
        <v>33</v>
      </c>
      <c r="L2654" s="4">
        <v>22</v>
      </c>
      <c r="M2654" s="16">
        <f t="shared" si="246"/>
        <v>1.5</v>
      </c>
      <c r="N2654" s="17" t="str">
        <f t="shared" si="248"/>
        <v>Active</v>
      </c>
      <c r="O2654" s="16" t="str" cm="1">
        <f t="array" ref="O2654">_xlfn.IFS(M2654=0,"0",
M2654&lt;=10%,"0-10",
TRUE,"&gt;10"
)&amp;" "&amp;"% progress"</f>
        <v>&gt;10 % progress</v>
      </c>
      <c r="P2654" s="17">
        <f t="shared" si="247"/>
        <v>0</v>
      </c>
      <c r="Q2654" s="17">
        <f t="shared" si="251"/>
        <v>4</v>
      </c>
      <c r="R2654" s="18">
        <f t="shared" si="249"/>
        <v>0</v>
      </c>
      <c r="S2654" s="18" t="str">
        <f t="shared" si="250"/>
        <v>no 0% progess</v>
      </c>
    </row>
    <row r="2655" spans="1:19" x14ac:dyDescent="0.35">
      <c r="A2655" s="4" t="s">
        <v>8895</v>
      </c>
      <c r="B2655" s="4" t="s">
        <v>52</v>
      </c>
      <c r="C2655" s="4" t="s">
        <v>32182</v>
      </c>
      <c r="D2655" s="4" t="s">
        <v>43</v>
      </c>
      <c r="E2655" s="4" t="s">
        <v>39</v>
      </c>
      <c r="F2655" s="4" t="s">
        <v>26591</v>
      </c>
      <c r="G2655" s="4" t="s">
        <v>26592</v>
      </c>
      <c r="H2655" s="4" t="s">
        <v>32172</v>
      </c>
      <c r="I2655" s="4" t="s">
        <v>26593</v>
      </c>
      <c r="J2655" s="4" t="b">
        <v>1</v>
      </c>
      <c r="K2655" s="4">
        <v>38</v>
      </c>
      <c r="L2655" s="4">
        <v>38</v>
      </c>
      <c r="M2655" s="16">
        <f t="shared" si="246"/>
        <v>1</v>
      </c>
      <c r="N2655" s="17" t="str">
        <f t="shared" si="248"/>
        <v>Active</v>
      </c>
      <c r="O2655" s="16" t="str" cm="1">
        <f t="array" ref="O2655">_xlfn.IFS(M2655=0,"0",
M2655&lt;=10%,"0-10",
TRUE,"&gt;10"
)&amp;" "&amp;"% progress"</f>
        <v>&gt;10 % progress</v>
      </c>
      <c r="P2655" s="17">
        <f t="shared" si="247"/>
        <v>0</v>
      </c>
      <c r="Q2655" s="17">
        <f t="shared" si="251"/>
        <v>4</v>
      </c>
      <c r="R2655" s="18">
        <f t="shared" si="249"/>
        <v>0</v>
      </c>
      <c r="S2655" s="18" t="str">
        <f t="shared" si="250"/>
        <v>no 0% progess</v>
      </c>
    </row>
    <row r="2656" spans="1:19" x14ac:dyDescent="0.35">
      <c r="A2656" s="4" t="s">
        <v>8895</v>
      </c>
      <c r="B2656" s="4" t="s">
        <v>52</v>
      </c>
      <c r="C2656" s="4" t="s">
        <v>32182</v>
      </c>
      <c r="D2656" s="4" t="s">
        <v>43</v>
      </c>
      <c r="E2656" s="4" t="s">
        <v>39</v>
      </c>
      <c r="F2656" s="4" t="s">
        <v>26608</v>
      </c>
      <c r="G2656" s="4" t="s">
        <v>26609</v>
      </c>
      <c r="H2656" s="4" t="s">
        <v>32172</v>
      </c>
      <c r="I2656" s="4" t="s">
        <v>26610</v>
      </c>
      <c r="J2656" s="4" t="b">
        <v>1</v>
      </c>
      <c r="K2656" s="4">
        <v>28</v>
      </c>
      <c r="L2656" s="4">
        <v>38</v>
      </c>
      <c r="M2656" s="16">
        <f t="shared" si="246"/>
        <v>0.73684210526315785</v>
      </c>
      <c r="N2656" s="17" t="str">
        <f t="shared" si="248"/>
        <v>Active</v>
      </c>
      <c r="O2656" s="16" t="str" cm="1">
        <f t="array" ref="O2656">_xlfn.IFS(M2656=0,"0",
M2656&lt;=10%,"0-10",
TRUE,"&gt;10"
)&amp;" "&amp;"% progress"</f>
        <v>&gt;10 % progress</v>
      </c>
      <c r="P2656" s="17">
        <f t="shared" si="247"/>
        <v>0</v>
      </c>
      <c r="Q2656" s="17">
        <f t="shared" si="251"/>
        <v>4</v>
      </c>
      <c r="R2656" s="18">
        <f t="shared" si="249"/>
        <v>0</v>
      </c>
      <c r="S2656" s="18" t="str">
        <f t="shared" si="250"/>
        <v>no 0% progess</v>
      </c>
    </row>
    <row r="2657" spans="1:19" x14ac:dyDescent="0.35">
      <c r="A2657" s="4" t="s">
        <v>8899</v>
      </c>
      <c r="B2657" s="4" t="s">
        <v>8900</v>
      </c>
      <c r="C2657" s="4" t="s">
        <v>32182</v>
      </c>
      <c r="D2657" s="4" t="s">
        <v>43</v>
      </c>
      <c r="E2657" s="4" t="s">
        <v>39</v>
      </c>
      <c r="F2657" s="4" t="s">
        <v>26608</v>
      </c>
      <c r="G2657" s="4" t="s">
        <v>26609</v>
      </c>
      <c r="H2657" s="4" t="s">
        <v>32172</v>
      </c>
      <c r="I2657" s="4" t="s">
        <v>26610</v>
      </c>
      <c r="J2657" s="4" t="b">
        <v>1</v>
      </c>
      <c r="K2657" s="4">
        <v>15</v>
      </c>
      <c r="L2657" s="4">
        <v>22</v>
      </c>
      <c r="M2657" s="16">
        <f t="shared" si="246"/>
        <v>0.68181818181818177</v>
      </c>
      <c r="N2657" s="17" t="str">
        <f t="shared" si="248"/>
        <v>Active</v>
      </c>
      <c r="O2657" s="16" t="str" cm="1">
        <f t="array" ref="O2657">_xlfn.IFS(M2657=0,"0",
M2657&lt;=10%,"0-10",
TRUE,"&gt;10"
)&amp;" "&amp;"% progress"</f>
        <v>&gt;10 % progress</v>
      </c>
      <c r="P2657" s="17">
        <f t="shared" si="247"/>
        <v>0</v>
      </c>
      <c r="Q2657" s="17">
        <f t="shared" si="251"/>
        <v>4</v>
      </c>
      <c r="R2657" s="18">
        <f t="shared" si="249"/>
        <v>0</v>
      </c>
      <c r="S2657" s="18" t="str">
        <f t="shared" si="250"/>
        <v>no 0% progess</v>
      </c>
    </row>
    <row r="2658" spans="1:19" x14ac:dyDescent="0.35">
      <c r="A2658" s="4" t="s">
        <v>8902</v>
      </c>
      <c r="B2658" s="4" t="s">
        <v>60</v>
      </c>
      <c r="C2658" s="4" t="s">
        <v>32182</v>
      </c>
      <c r="D2658" s="4" t="s">
        <v>43</v>
      </c>
      <c r="E2658" s="4" t="s">
        <v>39</v>
      </c>
      <c r="F2658" s="4" t="s">
        <v>26608</v>
      </c>
      <c r="G2658" s="4" t="s">
        <v>26609</v>
      </c>
      <c r="H2658" s="4" t="s">
        <v>32172</v>
      </c>
      <c r="I2658" s="4" t="s">
        <v>26610</v>
      </c>
      <c r="J2658" s="4" t="b">
        <v>1</v>
      </c>
      <c r="K2658" s="4">
        <v>16</v>
      </c>
      <c r="L2658" s="4">
        <v>24</v>
      </c>
      <c r="M2658" s="16">
        <f t="shared" si="246"/>
        <v>0.66666666666666663</v>
      </c>
      <c r="N2658" s="17" t="str">
        <f t="shared" si="248"/>
        <v>Active</v>
      </c>
      <c r="O2658" s="16" t="str" cm="1">
        <f t="array" ref="O2658">_xlfn.IFS(M2658=0,"0",
M2658&lt;=10%,"0-10",
TRUE,"&gt;10"
)&amp;" "&amp;"% progress"</f>
        <v>&gt;10 % progress</v>
      </c>
      <c r="P2658" s="17">
        <f t="shared" si="247"/>
        <v>0</v>
      </c>
      <c r="Q2658" s="17">
        <f t="shared" si="251"/>
        <v>4</v>
      </c>
      <c r="R2658" s="18">
        <f t="shared" si="249"/>
        <v>0</v>
      </c>
      <c r="S2658" s="18" t="str">
        <f t="shared" si="250"/>
        <v>no 0% progess</v>
      </c>
    </row>
    <row r="2659" spans="1:19" x14ac:dyDescent="0.35">
      <c r="A2659" s="4" t="s">
        <v>8897</v>
      </c>
      <c r="B2659" s="4" t="s">
        <v>56</v>
      </c>
      <c r="C2659" s="4" t="s">
        <v>32182</v>
      </c>
      <c r="D2659" s="4" t="s">
        <v>43</v>
      </c>
      <c r="E2659" s="4" t="s">
        <v>39</v>
      </c>
      <c r="F2659" s="4" t="s">
        <v>26608</v>
      </c>
      <c r="G2659" s="4" t="s">
        <v>26609</v>
      </c>
      <c r="H2659" s="4" t="s">
        <v>32172</v>
      </c>
      <c r="I2659" s="4" t="s">
        <v>26610</v>
      </c>
      <c r="J2659" s="4" t="b">
        <v>1</v>
      </c>
      <c r="K2659" s="4">
        <v>25</v>
      </c>
      <c r="L2659" s="4">
        <v>55</v>
      </c>
      <c r="M2659" s="16">
        <f t="shared" si="246"/>
        <v>0.45454545454545453</v>
      </c>
      <c r="N2659" s="17" t="str">
        <f t="shared" si="248"/>
        <v>Active</v>
      </c>
      <c r="O2659" s="16" t="str" cm="1">
        <f t="array" ref="O2659">_xlfn.IFS(M2659=0,"0",
M2659&lt;=10%,"0-10",
TRUE,"&gt;10"
)&amp;" "&amp;"% progress"</f>
        <v>&gt;10 % progress</v>
      </c>
      <c r="P2659" s="17">
        <f t="shared" si="247"/>
        <v>0</v>
      </c>
      <c r="Q2659" s="17">
        <f t="shared" si="251"/>
        <v>4</v>
      </c>
      <c r="R2659" s="18">
        <f t="shared" si="249"/>
        <v>0</v>
      </c>
      <c r="S2659" s="18" t="str">
        <f t="shared" si="250"/>
        <v>no 0% progess</v>
      </c>
    </row>
    <row r="2660" spans="1:19" x14ac:dyDescent="0.35">
      <c r="A2660" s="4" t="s">
        <v>8897</v>
      </c>
      <c r="B2660" s="4" t="s">
        <v>56</v>
      </c>
      <c r="C2660" s="4" t="s">
        <v>32182</v>
      </c>
      <c r="D2660" s="4" t="s">
        <v>43</v>
      </c>
      <c r="E2660" s="4" t="s">
        <v>39</v>
      </c>
      <c r="F2660" s="4" t="s">
        <v>26621</v>
      </c>
      <c r="G2660" s="4" t="s">
        <v>26622</v>
      </c>
      <c r="H2660" s="4" t="s">
        <v>32172</v>
      </c>
      <c r="I2660" s="4" t="s">
        <v>26623</v>
      </c>
      <c r="J2660" s="4" t="b">
        <v>1</v>
      </c>
      <c r="K2660" s="4">
        <v>22</v>
      </c>
      <c r="L2660" s="4">
        <v>55</v>
      </c>
      <c r="M2660" s="16">
        <f t="shared" si="246"/>
        <v>0.4</v>
      </c>
      <c r="N2660" s="17" t="str">
        <f t="shared" si="248"/>
        <v>Active</v>
      </c>
      <c r="O2660" s="16" t="str" cm="1">
        <f t="array" ref="O2660">_xlfn.IFS(M2660=0,"0",
M2660&lt;=10%,"0-10",
TRUE,"&gt;10"
)&amp;" "&amp;"% progress"</f>
        <v>&gt;10 % progress</v>
      </c>
      <c r="P2660" s="17">
        <f t="shared" si="247"/>
        <v>0</v>
      </c>
      <c r="Q2660" s="17">
        <f t="shared" si="251"/>
        <v>4</v>
      </c>
      <c r="R2660" s="18">
        <f t="shared" si="249"/>
        <v>0</v>
      </c>
      <c r="S2660" s="18" t="str">
        <f t="shared" si="250"/>
        <v>no 0% progess</v>
      </c>
    </row>
    <row r="2661" spans="1:19" x14ac:dyDescent="0.35">
      <c r="A2661" s="4" t="s">
        <v>8902</v>
      </c>
      <c r="B2661" s="4" t="s">
        <v>60</v>
      </c>
      <c r="C2661" s="4" t="s">
        <v>32182</v>
      </c>
      <c r="D2661" s="4" t="s">
        <v>43</v>
      </c>
      <c r="E2661" s="4" t="s">
        <v>39</v>
      </c>
      <c r="F2661" s="4" t="s">
        <v>26621</v>
      </c>
      <c r="G2661" s="4" t="s">
        <v>26622</v>
      </c>
      <c r="H2661" s="4" t="s">
        <v>32172</v>
      </c>
      <c r="I2661" s="4" t="s">
        <v>26623</v>
      </c>
      <c r="J2661" s="4" t="b">
        <v>1</v>
      </c>
      <c r="K2661" s="4">
        <v>0</v>
      </c>
      <c r="L2661" s="4">
        <v>24</v>
      </c>
      <c r="M2661" s="16">
        <f t="shared" si="246"/>
        <v>0</v>
      </c>
      <c r="N2661" s="17" t="str">
        <f t="shared" si="248"/>
        <v>Not Active</v>
      </c>
      <c r="O2661" s="16" t="str" cm="1">
        <f t="array" ref="O2661">_xlfn.IFS(M2661=0,"0",
M2661&lt;=10%,"0-10",
TRUE,"&gt;10"
)&amp;" "&amp;"% progress"</f>
        <v>0 % progress</v>
      </c>
      <c r="P2661" s="17">
        <f t="shared" si="247"/>
        <v>1</v>
      </c>
      <c r="Q2661" s="17">
        <f t="shared" si="251"/>
        <v>4</v>
      </c>
      <c r="R2661" s="18">
        <f t="shared" si="249"/>
        <v>0.25</v>
      </c>
      <c r="S2661" s="18" t="str">
        <f t="shared" si="250"/>
        <v>no progress</v>
      </c>
    </row>
    <row r="2662" spans="1:19" x14ac:dyDescent="0.35">
      <c r="A2662" s="4" t="s">
        <v>8899</v>
      </c>
      <c r="B2662" s="4" t="s">
        <v>8900</v>
      </c>
      <c r="C2662" s="4" t="s">
        <v>32182</v>
      </c>
      <c r="D2662" s="4" t="s">
        <v>43</v>
      </c>
      <c r="E2662" s="4" t="s">
        <v>39</v>
      </c>
      <c r="F2662" s="4" t="s">
        <v>26621</v>
      </c>
      <c r="G2662" s="4" t="s">
        <v>26622</v>
      </c>
      <c r="H2662" s="4" t="s">
        <v>32172</v>
      </c>
      <c r="I2662" s="4" t="s">
        <v>26623</v>
      </c>
      <c r="J2662" s="4" t="b">
        <v>1</v>
      </c>
      <c r="K2662" s="4">
        <v>18</v>
      </c>
      <c r="L2662" s="4">
        <v>22</v>
      </c>
      <c r="M2662" s="16">
        <f t="shared" si="246"/>
        <v>0.81818181818181823</v>
      </c>
      <c r="N2662" s="17" t="str">
        <f t="shared" si="248"/>
        <v>Active</v>
      </c>
      <c r="O2662" s="16" t="str" cm="1">
        <f t="array" ref="O2662">_xlfn.IFS(M2662=0,"0",
M2662&lt;=10%,"0-10",
TRUE,"&gt;10"
)&amp;" "&amp;"% progress"</f>
        <v>&gt;10 % progress</v>
      </c>
      <c r="P2662" s="17">
        <f t="shared" si="247"/>
        <v>0</v>
      </c>
      <c r="Q2662" s="17">
        <f t="shared" si="251"/>
        <v>4</v>
      </c>
      <c r="R2662" s="18">
        <f t="shared" si="249"/>
        <v>0</v>
      </c>
      <c r="S2662" s="18" t="str">
        <f t="shared" si="250"/>
        <v>no 0% progess</v>
      </c>
    </row>
    <row r="2663" spans="1:19" x14ac:dyDescent="0.35">
      <c r="A2663" s="4" t="s">
        <v>8895</v>
      </c>
      <c r="B2663" s="4" t="s">
        <v>52</v>
      </c>
      <c r="C2663" s="4" t="s">
        <v>32182</v>
      </c>
      <c r="D2663" s="4" t="s">
        <v>43</v>
      </c>
      <c r="E2663" s="4" t="s">
        <v>39</v>
      </c>
      <c r="F2663" s="4" t="s">
        <v>26621</v>
      </c>
      <c r="G2663" s="4" t="s">
        <v>26622</v>
      </c>
      <c r="H2663" s="4" t="s">
        <v>32172</v>
      </c>
      <c r="I2663" s="4" t="s">
        <v>26623</v>
      </c>
      <c r="J2663" s="4" t="b">
        <v>1</v>
      </c>
      <c r="K2663" s="4">
        <v>33</v>
      </c>
      <c r="L2663" s="4">
        <v>38</v>
      </c>
      <c r="M2663" s="16">
        <f t="shared" si="246"/>
        <v>0.86842105263157898</v>
      </c>
      <c r="N2663" s="17" t="str">
        <f t="shared" si="248"/>
        <v>Active</v>
      </c>
      <c r="O2663" s="16" t="str" cm="1">
        <f t="array" ref="O2663">_xlfn.IFS(M2663=0,"0",
M2663&lt;=10%,"0-10",
TRUE,"&gt;10"
)&amp;" "&amp;"% progress"</f>
        <v>&gt;10 % progress</v>
      </c>
      <c r="P2663" s="17">
        <f t="shared" si="247"/>
        <v>0</v>
      </c>
      <c r="Q2663" s="17">
        <f t="shared" si="251"/>
        <v>4</v>
      </c>
      <c r="R2663" s="18">
        <f t="shared" si="249"/>
        <v>0</v>
      </c>
      <c r="S2663" s="18" t="str">
        <f t="shared" si="250"/>
        <v>no 0% progess</v>
      </c>
    </row>
    <row r="2664" spans="1:19" x14ac:dyDescent="0.35">
      <c r="A2664" s="4" t="s">
        <v>8895</v>
      </c>
      <c r="B2664" s="4" t="s">
        <v>52</v>
      </c>
      <c r="C2664" s="4" t="s">
        <v>32182</v>
      </c>
      <c r="D2664" s="4" t="s">
        <v>43</v>
      </c>
      <c r="E2664" s="4" t="s">
        <v>39</v>
      </c>
      <c r="F2664" s="4" t="s">
        <v>26634</v>
      </c>
      <c r="G2664" s="4" t="s">
        <v>26635</v>
      </c>
      <c r="H2664" s="4" t="s">
        <v>32172</v>
      </c>
      <c r="I2664" s="4" t="s">
        <v>26636</v>
      </c>
      <c r="J2664" s="4" t="b">
        <v>1</v>
      </c>
      <c r="K2664" s="4">
        <v>81</v>
      </c>
      <c r="L2664" s="4">
        <v>38</v>
      </c>
      <c r="M2664" s="16">
        <f t="shared" si="246"/>
        <v>2.1315789473684212</v>
      </c>
      <c r="N2664" s="17" t="str">
        <f t="shared" si="248"/>
        <v>Active</v>
      </c>
      <c r="O2664" s="16" t="str" cm="1">
        <f t="array" ref="O2664">_xlfn.IFS(M2664=0,"0",
M2664&lt;=10%,"0-10",
TRUE,"&gt;10"
)&amp;" "&amp;"% progress"</f>
        <v>&gt;10 % progress</v>
      </c>
      <c r="P2664" s="17">
        <f t="shared" si="247"/>
        <v>0</v>
      </c>
      <c r="Q2664" s="17">
        <f t="shared" si="251"/>
        <v>4</v>
      </c>
      <c r="R2664" s="18">
        <f t="shared" si="249"/>
        <v>0</v>
      </c>
      <c r="S2664" s="18" t="str">
        <f t="shared" si="250"/>
        <v>no 0% progess</v>
      </c>
    </row>
    <row r="2665" spans="1:19" x14ac:dyDescent="0.35">
      <c r="A2665" s="4" t="s">
        <v>8899</v>
      </c>
      <c r="B2665" s="4" t="s">
        <v>8900</v>
      </c>
      <c r="C2665" s="4" t="s">
        <v>32182</v>
      </c>
      <c r="D2665" s="4" t="s">
        <v>43</v>
      </c>
      <c r="E2665" s="4" t="s">
        <v>39</v>
      </c>
      <c r="F2665" s="4" t="s">
        <v>26634</v>
      </c>
      <c r="G2665" s="4" t="s">
        <v>26635</v>
      </c>
      <c r="H2665" s="4" t="s">
        <v>32172</v>
      </c>
      <c r="I2665" s="4" t="s">
        <v>26636</v>
      </c>
      <c r="J2665" s="4" t="b">
        <v>1</v>
      </c>
      <c r="K2665" s="4">
        <v>59</v>
      </c>
      <c r="L2665" s="4">
        <v>22</v>
      </c>
      <c r="M2665" s="16">
        <f t="shared" si="246"/>
        <v>2.6818181818181817</v>
      </c>
      <c r="N2665" s="17" t="str">
        <f t="shared" si="248"/>
        <v>Active</v>
      </c>
      <c r="O2665" s="16" t="str" cm="1">
        <f t="array" ref="O2665">_xlfn.IFS(M2665=0,"0",
M2665&lt;=10%,"0-10",
TRUE,"&gt;10"
)&amp;" "&amp;"% progress"</f>
        <v>&gt;10 % progress</v>
      </c>
      <c r="P2665" s="17">
        <f t="shared" si="247"/>
        <v>0</v>
      </c>
      <c r="Q2665" s="17">
        <f t="shared" si="251"/>
        <v>4</v>
      </c>
      <c r="R2665" s="18">
        <f t="shared" si="249"/>
        <v>0</v>
      </c>
      <c r="S2665" s="18" t="str">
        <f t="shared" si="250"/>
        <v>no 0% progess</v>
      </c>
    </row>
    <row r="2666" spans="1:19" x14ac:dyDescent="0.35">
      <c r="A2666" s="4" t="s">
        <v>8902</v>
      </c>
      <c r="B2666" s="4" t="s">
        <v>60</v>
      </c>
      <c r="C2666" s="4" t="s">
        <v>32182</v>
      </c>
      <c r="D2666" s="4" t="s">
        <v>43</v>
      </c>
      <c r="E2666" s="4" t="s">
        <v>39</v>
      </c>
      <c r="F2666" s="4" t="s">
        <v>26634</v>
      </c>
      <c r="G2666" s="4" t="s">
        <v>26635</v>
      </c>
      <c r="H2666" s="4" t="s">
        <v>32172</v>
      </c>
      <c r="I2666" s="4" t="s">
        <v>26636</v>
      </c>
      <c r="J2666" s="4" t="b">
        <v>1</v>
      </c>
      <c r="K2666" s="4">
        <v>58</v>
      </c>
      <c r="L2666" s="4">
        <v>24</v>
      </c>
      <c r="M2666" s="16">
        <f t="shared" si="246"/>
        <v>2.4166666666666665</v>
      </c>
      <c r="N2666" s="17" t="str">
        <f t="shared" si="248"/>
        <v>Active</v>
      </c>
      <c r="O2666" s="16" t="str" cm="1">
        <f t="array" ref="O2666">_xlfn.IFS(M2666=0,"0",
M2666&lt;=10%,"0-10",
TRUE,"&gt;10"
)&amp;" "&amp;"% progress"</f>
        <v>&gt;10 % progress</v>
      </c>
      <c r="P2666" s="17">
        <f t="shared" si="247"/>
        <v>0</v>
      </c>
      <c r="Q2666" s="17">
        <f t="shared" si="251"/>
        <v>4</v>
      </c>
      <c r="R2666" s="18">
        <f t="shared" si="249"/>
        <v>0</v>
      </c>
      <c r="S2666" s="18" t="str">
        <f t="shared" si="250"/>
        <v>no 0% progess</v>
      </c>
    </row>
    <row r="2667" spans="1:19" x14ac:dyDescent="0.35">
      <c r="A2667" s="4" t="s">
        <v>8897</v>
      </c>
      <c r="B2667" s="4" t="s">
        <v>56</v>
      </c>
      <c r="C2667" s="4" t="s">
        <v>32182</v>
      </c>
      <c r="D2667" s="4" t="s">
        <v>43</v>
      </c>
      <c r="E2667" s="4" t="s">
        <v>39</v>
      </c>
      <c r="F2667" s="4" t="s">
        <v>26634</v>
      </c>
      <c r="G2667" s="4" t="s">
        <v>26635</v>
      </c>
      <c r="H2667" s="4" t="s">
        <v>32172</v>
      </c>
      <c r="I2667" s="4" t="s">
        <v>26636</v>
      </c>
      <c r="J2667" s="4" t="b">
        <v>1</v>
      </c>
      <c r="K2667" s="4">
        <v>102</v>
      </c>
      <c r="L2667" s="4">
        <v>55</v>
      </c>
      <c r="M2667" s="16">
        <f t="shared" si="246"/>
        <v>1.8545454545454545</v>
      </c>
      <c r="N2667" s="17" t="str">
        <f t="shared" si="248"/>
        <v>Active</v>
      </c>
      <c r="O2667" s="16" t="str" cm="1">
        <f t="array" ref="O2667">_xlfn.IFS(M2667=0,"0",
M2667&lt;=10%,"0-10",
TRUE,"&gt;10"
)&amp;" "&amp;"% progress"</f>
        <v>&gt;10 % progress</v>
      </c>
      <c r="P2667" s="17">
        <f t="shared" si="247"/>
        <v>0</v>
      </c>
      <c r="Q2667" s="17">
        <f t="shared" si="251"/>
        <v>4</v>
      </c>
      <c r="R2667" s="18">
        <f t="shared" si="249"/>
        <v>0</v>
      </c>
      <c r="S2667" s="18" t="str">
        <f t="shared" si="250"/>
        <v>no 0% progess</v>
      </c>
    </row>
    <row r="2668" spans="1:19" x14ac:dyDescent="0.35">
      <c r="A2668" s="4" t="s">
        <v>8897</v>
      </c>
      <c r="B2668" s="4" t="s">
        <v>56</v>
      </c>
      <c r="C2668" s="4" t="s">
        <v>32182</v>
      </c>
      <c r="D2668" s="4" t="s">
        <v>43</v>
      </c>
      <c r="E2668" s="4" t="s">
        <v>39</v>
      </c>
      <c r="F2668" s="4" t="s">
        <v>26651</v>
      </c>
      <c r="G2668" s="4" t="s">
        <v>26652</v>
      </c>
      <c r="H2668" s="4" t="s">
        <v>32172</v>
      </c>
      <c r="I2668" s="4" t="s">
        <v>26653</v>
      </c>
      <c r="J2668" s="4" t="b">
        <v>1</v>
      </c>
      <c r="K2668" s="4">
        <v>36</v>
      </c>
      <c r="L2668" s="4">
        <v>55</v>
      </c>
      <c r="M2668" s="16">
        <f t="shared" si="246"/>
        <v>0.65454545454545454</v>
      </c>
      <c r="N2668" s="17" t="str">
        <f t="shared" si="248"/>
        <v>Active</v>
      </c>
      <c r="O2668" s="16" t="str" cm="1">
        <f t="array" ref="O2668">_xlfn.IFS(M2668=0,"0",
M2668&lt;=10%,"0-10",
TRUE,"&gt;10"
)&amp;" "&amp;"% progress"</f>
        <v>&gt;10 % progress</v>
      </c>
      <c r="P2668" s="17">
        <f t="shared" si="247"/>
        <v>0</v>
      </c>
      <c r="Q2668" s="17">
        <f t="shared" si="251"/>
        <v>4</v>
      </c>
      <c r="R2668" s="18">
        <f t="shared" si="249"/>
        <v>0</v>
      </c>
      <c r="S2668" s="18" t="str">
        <f t="shared" si="250"/>
        <v>no 0% progess</v>
      </c>
    </row>
    <row r="2669" spans="1:19" x14ac:dyDescent="0.35">
      <c r="A2669" s="4" t="s">
        <v>8902</v>
      </c>
      <c r="B2669" s="4" t="s">
        <v>60</v>
      </c>
      <c r="C2669" s="4" t="s">
        <v>32182</v>
      </c>
      <c r="D2669" s="4" t="s">
        <v>43</v>
      </c>
      <c r="E2669" s="4" t="s">
        <v>39</v>
      </c>
      <c r="F2669" s="4" t="s">
        <v>26651</v>
      </c>
      <c r="G2669" s="4" t="s">
        <v>26652</v>
      </c>
      <c r="H2669" s="4" t="s">
        <v>32172</v>
      </c>
      <c r="I2669" s="4" t="s">
        <v>26653</v>
      </c>
      <c r="J2669" s="4" t="b">
        <v>1</v>
      </c>
      <c r="K2669" s="4">
        <v>6</v>
      </c>
      <c r="L2669" s="4">
        <v>24</v>
      </c>
      <c r="M2669" s="16">
        <f t="shared" si="246"/>
        <v>0.25</v>
      </c>
      <c r="N2669" s="17" t="str">
        <f t="shared" si="248"/>
        <v>Active</v>
      </c>
      <c r="O2669" s="16" t="str" cm="1">
        <f t="array" ref="O2669">_xlfn.IFS(M2669=0,"0",
M2669&lt;=10%,"0-10",
TRUE,"&gt;10"
)&amp;" "&amp;"% progress"</f>
        <v>&gt;10 % progress</v>
      </c>
      <c r="P2669" s="17">
        <f t="shared" si="247"/>
        <v>0</v>
      </c>
      <c r="Q2669" s="17">
        <f t="shared" si="251"/>
        <v>4</v>
      </c>
      <c r="R2669" s="18">
        <f t="shared" si="249"/>
        <v>0</v>
      </c>
      <c r="S2669" s="18" t="str">
        <f t="shared" si="250"/>
        <v>no 0% progess</v>
      </c>
    </row>
    <row r="2670" spans="1:19" x14ac:dyDescent="0.35">
      <c r="A2670" s="4" t="s">
        <v>8899</v>
      </c>
      <c r="B2670" s="4" t="s">
        <v>8900</v>
      </c>
      <c r="C2670" s="4" t="s">
        <v>32182</v>
      </c>
      <c r="D2670" s="4" t="s">
        <v>43</v>
      </c>
      <c r="E2670" s="4" t="s">
        <v>39</v>
      </c>
      <c r="F2670" s="4" t="s">
        <v>26651</v>
      </c>
      <c r="G2670" s="4" t="s">
        <v>26652</v>
      </c>
      <c r="H2670" s="4" t="s">
        <v>32172</v>
      </c>
      <c r="I2670" s="4" t="s">
        <v>26653</v>
      </c>
      <c r="J2670" s="4" t="b">
        <v>1</v>
      </c>
      <c r="K2670" s="4">
        <v>11</v>
      </c>
      <c r="L2670" s="4">
        <v>22</v>
      </c>
      <c r="M2670" s="16">
        <f t="shared" si="246"/>
        <v>0.5</v>
      </c>
      <c r="N2670" s="17" t="str">
        <f t="shared" si="248"/>
        <v>Active</v>
      </c>
      <c r="O2670" s="16" t="str" cm="1">
        <f t="array" ref="O2670">_xlfn.IFS(M2670=0,"0",
M2670&lt;=10%,"0-10",
TRUE,"&gt;10"
)&amp;" "&amp;"% progress"</f>
        <v>&gt;10 % progress</v>
      </c>
      <c r="P2670" s="17">
        <f t="shared" si="247"/>
        <v>0</v>
      </c>
      <c r="Q2670" s="17">
        <f t="shared" si="251"/>
        <v>4</v>
      </c>
      <c r="R2670" s="18">
        <f t="shared" si="249"/>
        <v>0</v>
      </c>
      <c r="S2670" s="18" t="str">
        <f t="shared" si="250"/>
        <v>no 0% progess</v>
      </c>
    </row>
    <row r="2671" spans="1:19" x14ac:dyDescent="0.35">
      <c r="A2671" s="4" t="s">
        <v>8895</v>
      </c>
      <c r="B2671" s="4" t="s">
        <v>52</v>
      </c>
      <c r="C2671" s="4" t="s">
        <v>32182</v>
      </c>
      <c r="D2671" s="4" t="s">
        <v>43</v>
      </c>
      <c r="E2671" s="4" t="s">
        <v>39</v>
      </c>
      <c r="F2671" s="4" t="s">
        <v>26651</v>
      </c>
      <c r="G2671" s="4" t="s">
        <v>26652</v>
      </c>
      <c r="H2671" s="4" t="s">
        <v>32172</v>
      </c>
      <c r="I2671" s="4" t="s">
        <v>26653</v>
      </c>
      <c r="J2671" s="4" t="b">
        <v>1</v>
      </c>
      <c r="K2671" s="4">
        <v>31</v>
      </c>
      <c r="L2671" s="4">
        <v>38</v>
      </c>
      <c r="M2671" s="16">
        <f t="shared" si="246"/>
        <v>0.81578947368421051</v>
      </c>
      <c r="N2671" s="17" t="str">
        <f t="shared" si="248"/>
        <v>Active</v>
      </c>
      <c r="O2671" s="16" t="str" cm="1">
        <f t="array" ref="O2671">_xlfn.IFS(M2671=0,"0",
M2671&lt;=10%,"0-10",
TRUE,"&gt;10"
)&amp;" "&amp;"% progress"</f>
        <v>&gt;10 % progress</v>
      </c>
      <c r="P2671" s="17">
        <f t="shared" si="247"/>
        <v>0</v>
      </c>
      <c r="Q2671" s="17">
        <f t="shared" si="251"/>
        <v>4</v>
      </c>
      <c r="R2671" s="18">
        <f t="shared" si="249"/>
        <v>0</v>
      </c>
      <c r="S2671" s="18" t="str">
        <f t="shared" si="250"/>
        <v>no 0% progess</v>
      </c>
    </row>
    <row r="2672" spans="1:19" x14ac:dyDescent="0.35">
      <c r="A2672" s="4" t="s">
        <v>8895</v>
      </c>
      <c r="B2672" s="4" t="s">
        <v>52</v>
      </c>
      <c r="C2672" s="4" t="s">
        <v>32182</v>
      </c>
      <c r="D2672" s="4" t="s">
        <v>43</v>
      </c>
      <c r="E2672" s="4" t="s">
        <v>39</v>
      </c>
      <c r="F2672" s="4" t="s">
        <v>26666</v>
      </c>
      <c r="G2672" s="4" t="s">
        <v>26667</v>
      </c>
      <c r="H2672" s="4" t="s">
        <v>32172</v>
      </c>
      <c r="I2672" s="4" t="s">
        <v>25097</v>
      </c>
      <c r="J2672" s="4" t="b">
        <v>1</v>
      </c>
      <c r="K2672" s="4">
        <v>0</v>
      </c>
      <c r="L2672" s="4">
        <v>38</v>
      </c>
      <c r="M2672" s="16">
        <f t="shared" ref="M2672:M2735" si="252">K2672/L2672</f>
        <v>0</v>
      </c>
      <c r="N2672" s="17" t="str">
        <f t="shared" si="248"/>
        <v>Not Active</v>
      </c>
      <c r="O2672" s="16" t="str" cm="1">
        <f t="array" ref="O2672">_xlfn.IFS(M2672=0,"0",
M2672&lt;=10%,"0-10",
TRUE,"&gt;10"
)&amp;" "&amp;"% progress"</f>
        <v>0 % progress</v>
      </c>
      <c r="P2672" s="17">
        <f t="shared" ref="P2672:P2735" si="253">IF(M2672=0,1,0)</f>
        <v>1</v>
      </c>
      <c r="Q2672" s="17">
        <f t="shared" si="251"/>
        <v>4</v>
      </c>
      <c r="R2672" s="18">
        <f t="shared" si="249"/>
        <v>0.25</v>
      </c>
      <c r="S2672" s="18" t="str">
        <f t="shared" si="250"/>
        <v>no progress</v>
      </c>
    </row>
    <row r="2673" spans="1:19" x14ac:dyDescent="0.35">
      <c r="A2673" s="4" t="s">
        <v>8899</v>
      </c>
      <c r="B2673" s="4" t="s">
        <v>8900</v>
      </c>
      <c r="C2673" s="4" t="s">
        <v>32182</v>
      </c>
      <c r="D2673" s="4" t="s">
        <v>43</v>
      </c>
      <c r="E2673" s="4" t="s">
        <v>39</v>
      </c>
      <c r="F2673" s="4" t="s">
        <v>26666</v>
      </c>
      <c r="G2673" s="4" t="s">
        <v>26667</v>
      </c>
      <c r="H2673" s="4" t="s">
        <v>32172</v>
      </c>
      <c r="I2673" s="4" t="s">
        <v>25097</v>
      </c>
      <c r="J2673" s="4" t="b">
        <v>1</v>
      </c>
      <c r="K2673" s="4">
        <v>0</v>
      </c>
      <c r="L2673" s="4">
        <v>22</v>
      </c>
      <c r="M2673" s="16">
        <f t="shared" si="252"/>
        <v>0</v>
      </c>
      <c r="N2673" s="17" t="str">
        <f t="shared" ref="N2673:N2736" si="254">IF(M2673&gt;0,"Active","Not Active")</f>
        <v>Not Active</v>
      </c>
      <c r="O2673" s="16" t="str" cm="1">
        <f t="array" ref="O2673">_xlfn.IFS(M2673=0,"0",
M2673&lt;=10%,"0-10",
TRUE,"&gt;10"
)&amp;" "&amp;"% progress"</f>
        <v>0 % progress</v>
      </c>
      <c r="P2673" s="17">
        <f t="shared" si="253"/>
        <v>1</v>
      </c>
      <c r="Q2673" s="17">
        <f t="shared" si="251"/>
        <v>4</v>
      </c>
      <c r="R2673" s="18">
        <f t="shared" ref="R2673:R2736" si="255">P2673/Q2673</f>
        <v>0.25</v>
      </c>
      <c r="S2673" s="18" t="str">
        <f t="shared" ref="S2673:S2736" si="256">IF(R2673=0, "no 0% progess", "no progress")</f>
        <v>no progress</v>
      </c>
    </row>
    <row r="2674" spans="1:19" x14ac:dyDescent="0.35">
      <c r="A2674" s="4" t="s">
        <v>8902</v>
      </c>
      <c r="B2674" s="4" t="s">
        <v>60</v>
      </c>
      <c r="C2674" s="4" t="s">
        <v>32182</v>
      </c>
      <c r="D2674" s="4" t="s">
        <v>43</v>
      </c>
      <c r="E2674" s="4" t="s">
        <v>39</v>
      </c>
      <c r="F2674" s="4" t="s">
        <v>26666</v>
      </c>
      <c r="G2674" s="4" t="s">
        <v>26667</v>
      </c>
      <c r="H2674" s="4" t="s">
        <v>32172</v>
      </c>
      <c r="I2674" s="4" t="s">
        <v>25097</v>
      </c>
      <c r="J2674" s="4" t="b">
        <v>1</v>
      </c>
      <c r="K2674" s="4">
        <v>0</v>
      </c>
      <c r="L2674" s="4">
        <v>24</v>
      </c>
      <c r="M2674" s="16">
        <f t="shared" si="252"/>
        <v>0</v>
      </c>
      <c r="N2674" s="17" t="str">
        <f t="shared" si="254"/>
        <v>Not Active</v>
      </c>
      <c r="O2674" s="16" t="str" cm="1">
        <f t="array" ref="O2674">_xlfn.IFS(M2674=0,"0",
M2674&lt;=10%,"0-10",
TRUE,"&gt;10"
)&amp;" "&amp;"% progress"</f>
        <v>0 % progress</v>
      </c>
      <c r="P2674" s="17">
        <f t="shared" si="253"/>
        <v>1</v>
      </c>
      <c r="Q2674" s="17">
        <f t="shared" si="251"/>
        <v>4</v>
      </c>
      <c r="R2674" s="18">
        <f t="shared" si="255"/>
        <v>0.25</v>
      </c>
      <c r="S2674" s="18" t="str">
        <f t="shared" si="256"/>
        <v>no progress</v>
      </c>
    </row>
    <row r="2675" spans="1:19" x14ac:dyDescent="0.35">
      <c r="A2675" s="4" t="s">
        <v>8897</v>
      </c>
      <c r="B2675" s="4" t="s">
        <v>56</v>
      </c>
      <c r="C2675" s="4" t="s">
        <v>32182</v>
      </c>
      <c r="D2675" s="4" t="s">
        <v>43</v>
      </c>
      <c r="E2675" s="4" t="s">
        <v>39</v>
      </c>
      <c r="F2675" s="4" t="s">
        <v>26666</v>
      </c>
      <c r="G2675" s="4" t="s">
        <v>26667</v>
      </c>
      <c r="H2675" s="4" t="s">
        <v>32172</v>
      </c>
      <c r="I2675" s="4" t="s">
        <v>25097</v>
      </c>
      <c r="J2675" s="4" t="b">
        <v>1</v>
      </c>
      <c r="K2675" s="4">
        <v>0</v>
      </c>
      <c r="L2675" s="4">
        <v>55</v>
      </c>
      <c r="M2675" s="16">
        <f t="shared" si="252"/>
        <v>0</v>
      </c>
      <c r="N2675" s="17" t="str">
        <f t="shared" si="254"/>
        <v>Not Active</v>
      </c>
      <c r="O2675" s="16" t="str" cm="1">
        <f t="array" ref="O2675">_xlfn.IFS(M2675=0,"0",
M2675&lt;=10%,"0-10",
TRUE,"&gt;10"
)&amp;" "&amp;"% progress"</f>
        <v>0 % progress</v>
      </c>
      <c r="P2675" s="17">
        <f t="shared" si="253"/>
        <v>1</v>
      </c>
      <c r="Q2675" s="17">
        <f t="shared" si="251"/>
        <v>4</v>
      </c>
      <c r="R2675" s="18">
        <f t="shared" si="255"/>
        <v>0.25</v>
      </c>
      <c r="S2675" s="18" t="str">
        <f t="shared" si="256"/>
        <v>no progress</v>
      </c>
    </row>
    <row r="2676" spans="1:19" x14ac:dyDescent="0.35">
      <c r="A2676" s="4" t="s">
        <v>8897</v>
      </c>
      <c r="B2676" s="4" t="s">
        <v>56</v>
      </c>
      <c r="C2676" s="4" t="s">
        <v>32182</v>
      </c>
      <c r="D2676" s="4" t="s">
        <v>43</v>
      </c>
      <c r="E2676" s="4" t="s">
        <v>39</v>
      </c>
      <c r="F2676" s="4" t="s">
        <v>26668</v>
      </c>
      <c r="G2676" s="4" t="s">
        <v>26669</v>
      </c>
      <c r="H2676" s="4" t="s">
        <v>32172</v>
      </c>
      <c r="I2676" s="4" t="s">
        <v>26670</v>
      </c>
      <c r="J2676" s="4" t="b">
        <v>1</v>
      </c>
      <c r="K2676" s="4">
        <v>68</v>
      </c>
      <c r="L2676" s="4">
        <v>55</v>
      </c>
      <c r="M2676" s="16">
        <f t="shared" si="252"/>
        <v>1.2363636363636363</v>
      </c>
      <c r="N2676" s="17" t="str">
        <f t="shared" si="254"/>
        <v>Active</v>
      </c>
      <c r="O2676" s="16" t="str" cm="1">
        <f t="array" ref="O2676">_xlfn.IFS(M2676=0,"0",
M2676&lt;=10%,"0-10",
TRUE,"&gt;10"
)&amp;" "&amp;"% progress"</f>
        <v>&gt;10 % progress</v>
      </c>
      <c r="P2676" s="17">
        <f t="shared" si="253"/>
        <v>0</v>
      </c>
      <c r="Q2676" s="17">
        <f t="shared" si="251"/>
        <v>4</v>
      </c>
      <c r="R2676" s="18">
        <f t="shared" si="255"/>
        <v>0</v>
      </c>
      <c r="S2676" s="18" t="str">
        <f t="shared" si="256"/>
        <v>no 0% progess</v>
      </c>
    </row>
    <row r="2677" spans="1:19" x14ac:dyDescent="0.35">
      <c r="A2677" s="4" t="s">
        <v>8902</v>
      </c>
      <c r="B2677" s="4" t="s">
        <v>60</v>
      </c>
      <c r="C2677" s="4" t="s">
        <v>32182</v>
      </c>
      <c r="D2677" s="4" t="s">
        <v>43</v>
      </c>
      <c r="E2677" s="4" t="s">
        <v>39</v>
      </c>
      <c r="F2677" s="4" t="s">
        <v>26668</v>
      </c>
      <c r="G2677" s="4" t="s">
        <v>26669</v>
      </c>
      <c r="H2677" s="4" t="s">
        <v>32172</v>
      </c>
      <c r="I2677" s="4" t="s">
        <v>26670</v>
      </c>
      <c r="J2677" s="4" t="b">
        <v>1</v>
      </c>
      <c r="K2677" s="4">
        <v>0</v>
      </c>
      <c r="L2677" s="4">
        <v>24</v>
      </c>
      <c r="M2677" s="16">
        <f t="shared" si="252"/>
        <v>0</v>
      </c>
      <c r="N2677" s="17" t="str">
        <f t="shared" si="254"/>
        <v>Not Active</v>
      </c>
      <c r="O2677" s="16" t="str" cm="1">
        <f t="array" ref="O2677">_xlfn.IFS(M2677=0,"0",
M2677&lt;=10%,"0-10",
TRUE,"&gt;10"
)&amp;" "&amp;"% progress"</f>
        <v>0 % progress</v>
      </c>
      <c r="P2677" s="17">
        <f t="shared" si="253"/>
        <v>1</v>
      </c>
      <c r="Q2677" s="17">
        <f t="shared" si="251"/>
        <v>4</v>
      </c>
      <c r="R2677" s="18">
        <f t="shared" si="255"/>
        <v>0.25</v>
      </c>
      <c r="S2677" s="18" t="str">
        <f t="shared" si="256"/>
        <v>no progress</v>
      </c>
    </row>
    <row r="2678" spans="1:19" x14ac:dyDescent="0.35">
      <c r="A2678" s="4" t="s">
        <v>8899</v>
      </c>
      <c r="B2678" s="4" t="s">
        <v>8900</v>
      </c>
      <c r="C2678" s="4" t="s">
        <v>32182</v>
      </c>
      <c r="D2678" s="4" t="s">
        <v>43</v>
      </c>
      <c r="E2678" s="4" t="s">
        <v>39</v>
      </c>
      <c r="F2678" s="4" t="s">
        <v>26668</v>
      </c>
      <c r="G2678" s="4" t="s">
        <v>26669</v>
      </c>
      <c r="H2678" s="4" t="s">
        <v>32172</v>
      </c>
      <c r="I2678" s="4" t="s">
        <v>26670</v>
      </c>
      <c r="J2678" s="4" t="b">
        <v>1</v>
      </c>
      <c r="K2678" s="4">
        <v>27</v>
      </c>
      <c r="L2678" s="4">
        <v>22</v>
      </c>
      <c r="M2678" s="16">
        <f t="shared" si="252"/>
        <v>1.2272727272727273</v>
      </c>
      <c r="N2678" s="17" t="str">
        <f t="shared" si="254"/>
        <v>Active</v>
      </c>
      <c r="O2678" s="16" t="str" cm="1">
        <f t="array" ref="O2678">_xlfn.IFS(M2678=0,"0",
M2678&lt;=10%,"0-10",
TRUE,"&gt;10"
)&amp;" "&amp;"% progress"</f>
        <v>&gt;10 % progress</v>
      </c>
      <c r="P2678" s="17">
        <f t="shared" si="253"/>
        <v>0</v>
      </c>
      <c r="Q2678" s="17">
        <f t="shared" si="251"/>
        <v>4</v>
      </c>
      <c r="R2678" s="18">
        <f t="shared" si="255"/>
        <v>0</v>
      </c>
      <c r="S2678" s="18" t="str">
        <f t="shared" si="256"/>
        <v>no 0% progess</v>
      </c>
    </row>
    <row r="2679" spans="1:19" x14ac:dyDescent="0.35">
      <c r="A2679" s="4" t="s">
        <v>8895</v>
      </c>
      <c r="B2679" s="4" t="s">
        <v>52</v>
      </c>
      <c r="C2679" s="4" t="s">
        <v>32182</v>
      </c>
      <c r="D2679" s="4" t="s">
        <v>43</v>
      </c>
      <c r="E2679" s="4" t="s">
        <v>39</v>
      </c>
      <c r="F2679" s="4" t="s">
        <v>26668</v>
      </c>
      <c r="G2679" s="4" t="s">
        <v>26669</v>
      </c>
      <c r="H2679" s="4" t="s">
        <v>32172</v>
      </c>
      <c r="I2679" s="4" t="s">
        <v>26670</v>
      </c>
      <c r="J2679" s="4" t="b">
        <v>1</v>
      </c>
      <c r="K2679" s="4">
        <v>49</v>
      </c>
      <c r="L2679" s="4">
        <v>38</v>
      </c>
      <c r="M2679" s="16">
        <f t="shared" si="252"/>
        <v>1.2894736842105263</v>
      </c>
      <c r="N2679" s="17" t="str">
        <f t="shared" si="254"/>
        <v>Active</v>
      </c>
      <c r="O2679" s="16" t="str" cm="1">
        <f t="array" ref="O2679">_xlfn.IFS(M2679=0,"0",
M2679&lt;=10%,"0-10",
TRUE,"&gt;10"
)&amp;" "&amp;"% progress"</f>
        <v>&gt;10 % progress</v>
      </c>
      <c r="P2679" s="17">
        <f t="shared" si="253"/>
        <v>0</v>
      </c>
      <c r="Q2679" s="17">
        <f t="shared" si="251"/>
        <v>4</v>
      </c>
      <c r="R2679" s="18">
        <f t="shared" si="255"/>
        <v>0</v>
      </c>
      <c r="S2679" s="18" t="str">
        <f t="shared" si="256"/>
        <v>no 0% progess</v>
      </c>
    </row>
    <row r="2680" spans="1:19" x14ac:dyDescent="0.35">
      <c r="A2680" s="4" t="s">
        <v>8895</v>
      </c>
      <c r="B2680" s="4" t="s">
        <v>52</v>
      </c>
      <c r="C2680" s="4" t="s">
        <v>32182</v>
      </c>
      <c r="D2680" s="4" t="s">
        <v>43</v>
      </c>
      <c r="E2680" s="4" t="s">
        <v>39</v>
      </c>
      <c r="F2680" s="4" t="s">
        <v>26684</v>
      </c>
      <c r="G2680" s="4" t="s">
        <v>26685</v>
      </c>
      <c r="H2680" s="4" t="s">
        <v>32172</v>
      </c>
      <c r="I2680" s="4" t="s">
        <v>26686</v>
      </c>
      <c r="J2680" s="4" t="b">
        <v>1</v>
      </c>
      <c r="K2680" s="4">
        <v>35</v>
      </c>
      <c r="L2680" s="4">
        <v>38</v>
      </c>
      <c r="M2680" s="16">
        <f t="shared" si="252"/>
        <v>0.92105263157894735</v>
      </c>
      <c r="N2680" s="17" t="str">
        <f t="shared" si="254"/>
        <v>Active</v>
      </c>
      <c r="O2680" s="16" t="str" cm="1">
        <f t="array" ref="O2680">_xlfn.IFS(M2680=0,"0",
M2680&lt;=10%,"0-10",
TRUE,"&gt;10"
)&amp;" "&amp;"% progress"</f>
        <v>&gt;10 % progress</v>
      </c>
      <c r="P2680" s="17">
        <f t="shared" si="253"/>
        <v>0</v>
      </c>
      <c r="Q2680" s="17">
        <f t="shared" si="251"/>
        <v>4</v>
      </c>
      <c r="R2680" s="18">
        <f t="shared" si="255"/>
        <v>0</v>
      </c>
      <c r="S2680" s="18" t="str">
        <f t="shared" si="256"/>
        <v>no 0% progess</v>
      </c>
    </row>
    <row r="2681" spans="1:19" x14ac:dyDescent="0.35">
      <c r="A2681" s="4" t="s">
        <v>8899</v>
      </c>
      <c r="B2681" s="4" t="s">
        <v>8900</v>
      </c>
      <c r="C2681" s="4" t="s">
        <v>32182</v>
      </c>
      <c r="D2681" s="4" t="s">
        <v>43</v>
      </c>
      <c r="E2681" s="4" t="s">
        <v>39</v>
      </c>
      <c r="F2681" s="4" t="s">
        <v>26684</v>
      </c>
      <c r="G2681" s="4" t="s">
        <v>26685</v>
      </c>
      <c r="H2681" s="4" t="s">
        <v>32172</v>
      </c>
      <c r="I2681" s="4" t="s">
        <v>26686</v>
      </c>
      <c r="J2681" s="4" t="b">
        <v>1</v>
      </c>
      <c r="K2681" s="4">
        <v>1</v>
      </c>
      <c r="L2681" s="4">
        <v>22</v>
      </c>
      <c r="M2681" s="16">
        <f t="shared" si="252"/>
        <v>4.5454545454545456E-2</v>
      </c>
      <c r="N2681" s="17" t="str">
        <f t="shared" si="254"/>
        <v>Active</v>
      </c>
      <c r="O2681" s="16" t="str" cm="1">
        <f t="array" ref="O2681">_xlfn.IFS(M2681=0,"0",
M2681&lt;=10%,"0-10",
TRUE,"&gt;10"
)&amp;" "&amp;"% progress"</f>
        <v>0-10 % progress</v>
      </c>
      <c r="P2681" s="17">
        <f t="shared" si="253"/>
        <v>0</v>
      </c>
      <c r="Q2681" s="17">
        <f t="shared" si="251"/>
        <v>4</v>
      </c>
      <c r="R2681" s="18">
        <f t="shared" si="255"/>
        <v>0</v>
      </c>
      <c r="S2681" s="18" t="str">
        <f t="shared" si="256"/>
        <v>no 0% progess</v>
      </c>
    </row>
    <row r="2682" spans="1:19" x14ac:dyDescent="0.35">
      <c r="A2682" s="4" t="s">
        <v>8902</v>
      </c>
      <c r="B2682" s="4" t="s">
        <v>60</v>
      </c>
      <c r="C2682" s="4" t="s">
        <v>32182</v>
      </c>
      <c r="D2682" s="4" t="s">
        <v>43</v>
      </c>
      <c r="E2682" s="4" t="s">
        <v>39</v>
      </c>
      <c r="F2682" s="4" t="s">
        <v>26684</v>
      </c>
      <c r="G2682" s="4" t="s">
        <v>26685</v>
      </c>
      <c r="H2682" s="4" t="s">
        <v>32172</v>
      </c>
      <c r="I2682" s="4" t="s">
        <v>26686</v>
      </c>
      <c r="J2682" s="4" t="b">
        <v>1</v>
      </c>
      <c r="K2682" s="4">
        <v>0</v>
      </c>
      <c r="L2682" s="4">
        <v>24</v>
      </c>
      <c r="M2682" s="16">
        <f t="shared" si="252"/>
        <v>0</v>
      </c>
      <c r="N2682" s="17" t="str">
        <f t="shared" si="254"/>
        <v>Not Active</v>
      </c>
      <c r="O2682" s="16" t="str" cm="1">
        <f t="array" ref="O2682">_xlfn.IFS(M2682=0,"0",
M2682&lt;=10%,"0-10",
TRUE,"&gt;10"
)&amp;" "&amp;"% progress"</f>
        <v>0 % progress</v>
      </c>
      <c r="P2682" s="17">
        <f t="shared" si="253"/>
        <v>1</v>
      </c>
      <c r="Q2682" s="17">
        <f t="shared" si="251"/>
        <v>4</v>
      </c>
      <c r="R2682" s="18">
        <f t="shared" si="255"/>
        <v>0.25</v>
      </c>
      <c r="S2682" s="18" t="str">
        <f t="shared" si="256"/>
        <v>no progress</v>
      </c>
    </row>
    <row r="2683" spans="1:19" x14ac:dyDescent="0.35">
      <c r="A2683" s="4" t="s">
        <v>8897</v>
      </c>
      <c r="B2683" s="4" t="s">
        <v>56</v>
      </c>
      <c r="C2683" s="4" t="s">
        <v>32182</v>
      </c>
      <c r="D2683" s="4" t="s">
        <v>43</v>
      </c>
      <c r="E2683" s="4" t="s">
        <v>39</v>
      </c>
      <c r="F2683" s="4" t="s">
        <v>26684</v>
      </c>
      <c r="G2683" s="4" t="s">
        <v>26685</v>
      </c>
      <c r="H2683" s="4" t="s">
        <v>32172</v>
      </c>
      <c r="I2683" s="4" t="s">
        <v>26686</v>
      </c>
      <c r="J2683" s="4" t="b">
        <v>1</v>
      </c>
      <c r="K2683" s="4">
        <v>4</v>
      </c>
      <c r="L2683" s="4">
        <v>55</v>
      </c>
      <c r="M2683" s="16">
        <f t="shared" si="252"/>
        <v>7.2727272727272724E-2</v>
      </c>
      <c r="N2683" s="17" t="str">
        <f t="shared" si="254"/>
        <v>Active</v>
      </c>
      <c r="O2683" s="16" t="str" cm="1">
        <f t="array" ref="O2683">_xlfn.IFS(M2683=0,"0",
M2683&lt;=10%,"0-10",
TRUE,"&gt;10"
)&amp;" "&amp;"% progress"</f>
        <v>0-10 % progress</v>
      </c>
      <c r="P2683" s="17">
        <f t="shared" si="253"/>
        <v>0</v>
      </c>
      <c r="Q2683" s="17">
        <f t="shared" si="251"/>
        <v>4</v>
      </c>
      <c r="R2683" s="18">
        <f t="shared" si="255"/>
        <v>0</v>
      </c>
      <c r="S2683" s="18" t="str">
        <f t="shared" si="256"/>
        <v>no 0% progess</v>
      </c>
    </row>
    <row r="2684" spans="1:19" x14ac:dyDescent="0.35">
      <c r="A2684" s="4" t="s">
        <v>8897</v>
      </c>
      <c r="B2684" s="4" t="s">
        <v>56</v>
      </c>
      <c r="C2684" s="4" t="s">
        <v>32182</v>
      </c>
      <c r="D2684" s="4" t="s">
        <v>43</v>
      </c>
      <c r="E2684" s="4" t="s">
        <v>39</v>
      </c>
      <c r="F2684" s="4" t="s">
        <v>26693</v>
      </c>
      <c r="G2684" s="4" t="s">
        <v>26694</v>
      </c>
      <c r="H2684" s="4" t="s">
        <v>32172</v>
      </c>
      <c r="I2684" s="4" t="s">
        <v>26695</v>
      </c>
      <c r="J2684" s="4" t="b">
        <v>1</v>
      </c>
      <c r="K2684" s="4">
        <v>39</v>
      </c>
      <c r="L2684" s="4">
        <v>55</v>
      </c>
      <c r="M2684" s="16">
        <f t="shared" si="252"/>
        <v>0.70909090909090911</v>
      </c>
      <c r="N2684" s="17" t="str">
        <f t="shared" si="254"/>
        <v>Active</v>
      </c>
      <c r="O2684" s="16" t="str" cm="1">
        <f t="array" ref="O2684">_xlfn.IFS(M2684=0,"0",
M2684&lt;=10%,"0-10",
TRUE,"&gt;10"
)&amp;" "&amp;"% progress"</f>
        <v>&gt;10 % progress</v>
      </c>
      <c r="P2684" s="17">
        <f t="shared" si="253"/>
        <v>0</v>
      </c>
      <c r="Q2684" s="17">
        <f t="shared" si="251"/>
        <v>4</v>
      </c>
      <c r="R2684" s="18">
        <f t="shared" si="255"/>
        <v>0</v>
      </c>
      <c r="S2684" s="18" t="str">
        <f t="shared" si="256"/>
        <v>no 0% progess</v>
      </c>
    </row>
    <row r="2685" spans="1:19" x14ac:dyDescent="0.35">
      <c r="A2685" s="4" t="s">
        <v>8902</v>
      </c>
      <c r="B2685" s="4" t="s">
        <v>60</v>
      </c>
      <c r="C2685" s="4" t="s">
        <v>32182</v>
      </c>
      <c r="D2685" s="4" t="s">
        <v>43</v>
      </c>
      <c r="E2685" s="4" t="s">
        <v>39</v>
      </c>
      <c r="F2685" s="4" t="s">
        <v>26693</v>
      </c>
      <c r="G2685" s="4" t="s">
        <v>26694</v>
      </c>
      <c r="H2685" s="4" t="s">
        <v>32172</v>
      </c>
      <c r="I2685" s="4" t="s">
        <v>26695</v>
      </c>
      <c r="J2685" s="4" t="b">
        <v>1</v>
      </c>
      <c r="K2685" s="4">
        <v>0</v>
      </c>
      <c r="L2685" s="4">
        <v>24</v>
      </c>
      <c r="M2685" s="16">
        <f t="shared" si="252"/>
        <v>0</v>
      </c>
      <c r="N2685" s="17" t="str">
        <f t="shared" si="254"/>
        <v>Not Active</v>
      </c>
      <c r="O2685" s="16" t="str" cm="1">
        <f t="array" ref="O2685">_xlfn.IFS(M2685=0,"0",
M2685&lt;=10%,"0-10",
TRUE,"&gt;10"
)&amp;" "&amp;"% progress"</f>
        <v>0 % progress</v>
      </c>
      <c r="P2685" s="17">
        <f t="shared" si="253"/>
        <v>1</v>
      </c>
      <c r="Q2685" s="17">
        <f t="shared" si="251"/>
        <v>4</v>
      </c>
      <c r="R2685" s="18">
        <f t="shared" si="255"/>
        <v>0.25</v>
      </c>
      <c r="S2685" s="18" t="str">
        <f t="shared" si="256"/>
        <v>no progress</v>
      </c>
    </row>
    <row r="2686" spans="1:19" x14ac:dyDescent="0.35">
      <c r="A2686" s="4" t="s">
        <v>8899</v>
      </c>
      <c r="B2686" s="4" t="s">
        <v>8900</v>
      </c>
      <c r="C2686" s="4" t="s">
        <v>32182</v>
      </c>
      <c r="D2686" s="4" t="s">
        <v>43</v>
      </c>
      <c r="E2686" s="4" t="s">
        <v>39</v>
      </c>
      <c r="F2686" s="4" t="s">
        <v>26693</v>
      </c>
      <c r="G2686" s="4" t="s">
        <v>26694</v>
      </c>
      <c r="H2686" s="4" t="s">
        <v>32172</v>
      </c>
      <c r="I2686" s="4" t="s">
        <v>26695</v>
      </c>
      <c r="J2686" s="4" t="b">
        <v>1</v>
      </c>
      <c r="K2686" s="4">
        <v>24</v>
      </c>
      <c r="L2686" s="4">
        <v>22</v>
      </c>
      <c r="M2686" s="16">
        <f t="shared" si="252"/>
        <v>1.0909090909090908</v>
      </c>
      <c r="N2686" s="17" t="str">
        <f t="shared" si="254"/>
        <v>Active</v>
      </c>
      <c r="O2686" s="16" t="str" cm="1">
        <f t="array" ref="O2686">_xlfn.IFS(M2686=0,"0",
M2686&lt;=10%,"0-10",
TRUE,"&gt;10"
)&amp;" "&amp;"% progress"</f>
        <v>&gt;10 % progress</v>
      </c>
      <c r="P2686" s="17">
        <f t="shared" si="253"/>
        <v>0</v>
      </c>
      <c r="Q2686" s="17">
        <f t="shared" si="251"/>
        <v>4</v>
      </c>
      <c r="R2686" s="18">
        <f t="shared" si="255"/>
        <v>0</v>
      </c>
      <c r="S2686" s="18" t="str">
        <f t="shared" si="256"/>
        <v>no 0% progess</v>
      </c>
    </row>
    <row r="2687" spans="1:19" x14ac:dyDescent="0.35">
      <c r="A2687" s="4" t="s">
        <v>8895</v>
      </c>
      <c r="B2687" s="4" t="s">
        <v>52</v>
      </c>
      <c r="C2687" s="4" t="s">
        <v>32182</v>
      </c>
      <c r="D2687" s="4" t="s">
        <v>43</v>
      </c>
      <c r="E2687" s="4" t="s">
        <v>39</v>
      </c>
      <c r="F2687" s="4" t="s">
        <v>26693</v>
      </c>
      <c r="G2687" s="4" t="s">
        <v>26694</v>
      </c>
      <c r="H2687" s="4" t="s">
        <v>32172</v>
      </c>
      <c r="I2687" s="4" t="s">
        <v>26695</v>
      </c>
      <c r="J2687" s="4" t="b">
        <v>1</v>
      </c>
      <c r="K2687" s="4">
        <v>22</v>
      </c>
      <c r="L2687" s="4">
        <v>38</v>
      </c>
      <c r="M2687" s="16">
        <f t="shared" si="252"/>
        <v>0.57894736842105265</v>
      </c>
      <c r="N2687" s="17" t="str">
        <f t="shared" si="254"/>
        <v>Active</v>
      </c>
      <c r="O2687" s="16" t="str" cm="1">
        <f t="array" ref="O2687">_xlfn.IFS(M2687=0,"0",
M2687&lt;=10%,"0-10",
TRUE,"&gt;10"
)&amp;" "&amp;"% progress"</f>
        <v>&gt;10 % progress</v>
      </c>
      <c r="P2687" s="17">
        <f t="shared" si="253"/>
        <v>0</v>
      </c>
      <c r="Q2687" s="17">
        <f t="shared" si="251"/>
        <v>4</v>
      </c>
      <c r="R2687" s="18">
        <f t="shared" si="255"/>
        <v>0</v>
      </c>
      <c r="S2687" s="18" t="str">
        <f t="shared" si="256"/>
        <v>no 0% progess</v>
      </c>
    </row>
    <row r="2688" spans="1:19" x14ac:dyDescent="0.35">
      <c r="A2688" s="4" t="s">
        <v>8895</v>
      </c>
      <c r="B2688" s="4" t="s">
        <v>52</v>
      </c>
      <c r="C2688" s="4" t="s">
        <v>32182</v>
      </c>
      <c r="D2688" s="4" t="s">
        <v>43</v>
      </c>
      <c r="E2688" s="4" t="s">
        <v>39</v>
      </c>
      <c r="F2688" s="4" t="s">
        <v>26707</v>
      </c>
      <c r="G2688" s="4" t="s">
        <v>26708</v>
      </c>
      <c r="H2688" s="4" t="s">
        <v>32172</v>
      </c>
      <c r="I2688" s="4" t="s">
        <v>26709</v>
      </c>
      <c r="J2688" s="4" t="b">
        <v>1</v>
      </c>
      <c r="K2688" s="4">
        <v>33</v>
      </c>
      <c r="L2688" s="4">
        <v>38</v>
      </c>
      <c r="M2688" s="16">
        <f t="shared" si="252"/>
        <v>0.86842105263157898</v>
      </c>
      <c r="N2688" s="17" t="str">
        <f t="shared" si="254"/>
        <v>Active</v>
      </c>
      <c r="O2688" s="16" t="str" cm="1">
        <f t="array" ref="O2688">_xlfn.IFS(M2688=0,"0",
M2688&lt;=10%,"0-10",
TRUE,"&gt;10"
)&amp;" "&amp;"% progress"</f>
        <v>&gt;10 % progress</v>
      </c>
      <c r="P2688" s="17">
        <f t="shared" si="253"/>
        <v>0</v>
      </c>
      <c r="Q2688" s="17">
        <f t="shared" si="251"/>
        <v>4</v>
      </c>
      <c r="R2688" s="18">
        <f t="shared" si="255"/>
        <v>0</v>
      </c>
      <c r="S2688" s="18" t="str">
        <f t="shared" si="256"/>
        <v>no 0% progess</v>
      </c>
    </row>
    <row r="2689" spans="1:19" x14ac:dyDescent="0.35">
      <c r="A2689" s="4" t="s">
        <v>8899</v>
      </c>
      <c r="B2689" s="4" t="s">
        <v>8900</v>
      </c>
      <c r="C2689" s="4" t="s">
        <v>32182</v>
      </c>
      <c r="D2689" s="4" t="s">
        <v>43</v>
      </c>
      <c r="E2689" s="4" t="s">
        <v>39</v>
      </c>
      <c r="F2689" s="4" t="s">
        <v>26707</v>
      </c>
      <c r="G2689" s="4" t="s">
        <v>26708</v>
      </c>
      <c r="H2689" s="4" t="s">
        <v>32172</v>
      </c>
      <c r="I2689" s="4" t="s">
        <v>26709</v>
      </c>
      <c r="J2689" s="4" t="b">
        <v>1</v>
      </c>
      <c r="K2689" s="4">
        <v>24</v>
      </c>
      <c r="L2689" s="4">
        <v>22</v>
      </c>
      <c r="M2689" s="16">
        <f t="shared" si="252"/>
        <v>1.0909090909090908</v>
      </c>
      <c r="N2689" s="17" t="str">
        <f t="shared" si="254"/>
        <v>Active</v>
      </c>
      <c r="O2689" s="16" t="str" cm="1">
        <f t="array" ref="O2689">_xlfn.IFS(M2689=0,"0",
M2689&lt;=10%,"0-10",
TRUE,"&gt;10"
)&amp;" "&amp;"% progress"</f>
        <v>&gt;10 % progress</v>
      </c>
      <c r="P2689" s="17">
        <f t="shared" si="253"/>
        <v>0</v>
      </c>
      <c r="Q2689" s="17">
        <f t="shared" si="251"/>
        <v>4</v>
      </c>
      <c r="R2689" s="18">
        <f t="shared" si="255"/>
        <v>0</v>
      </c>
      <c r="S2689" s="18" t="str">
        <f t="shared" si="256"/>
        <v>no 0% progess</v>
      </c>
    </row>
    <row r="2690" spans="1:19" x14ac:dyDescent="0.35">
      <c r="A2690" s="4" t="s">
        <v>8902</v>
      </c>
      <c r="B2690" s="4" t="s">
        <v>60</v>
      </c>
      <c r="C2690" s="4" t="s">
        <v>32182</v>
      </c>
      <c r="D2690" s="4" t="s">
        <v>43</v>
      </c>
      <c r="E2690" s="4" t="s">
        <v>39</v>
      </c>
      <c r="F2690" s="4" t="s">
        <v>26707</v>
      </c>
      <c r="G2690" s="4" t="s">
        <v>26708</v>
      </c>
      <c r="H2690" s="4" t="s">
        <v>32172</v>
      </c>
      <c r="I2690" s="4" t="s">
        <v>26709</v>
      </c>
      <c r="J2690" s="4" t="b">
        <v>1</v>
      </c>
      <c r="K2690" s="4">
        <v>9</v>
      </c>
      <c r="L2690" s="4">
        <v>24</v>
      </c>
      <c r="M2690" s="16">
        <f t="shared" si="252"/>
        <v>0.375</v>
      </c>
      <c r="N2690" s="17" t="str">
        <f t="shared" si="254"/>
        <v>Active</v>
      </c>
      <c r="O2690" s="16" t="str" cm="1">
        <f t="array" ref="O2690">_xlfn.IFS(M2690=0,"0",
M2690&lt;=10%,"0-10",
TRUE,"&gt;10"
)&amp;" "&amp;"% progress"</f>
        <v>&gt;10 % progress</v>
      </c>
      <c r="P2690" s="17">
        <f t="shared" si="253"/>
        <v>0</v>
      </c>
      <c r="Q2690" s="17">
        <f t="shared" ref="Q2690:Q2753" si="257">COUNTIFS($G:$G,$G2690)</f>
        <v>4</v>
      </c>
      <c r="R2690" s="18">
        <f t="shared" si="255"/>
        <v>0</v>
      </c>
      <c r="S2690" s="18" t="str">
        <f t="shared" si="256"/>
        <v>no 0% progess</v>
      </c>
    </row>
    <row r="2691" spans="1:19" x14ac:dyDescent="0.35">
      <c r="A2691" s="4" t="s">
        <v>8897</v>
      </c>
      <c r="B2691" s="4" t="s">
        <v>56</v>
      </c>
      <c r="C2691" s="4" t="s">
        <v>32182</v>
      </c>
      <c r="D2691" s="4" t="s">
        <v>43</v>
      </c>
      <c r="E2691" s="4" t="s">
        <v>39</v>
      </c>
      <c r="F2691" s="4" t="s">
        <v>26707</v>
      </c>
      <c r="G2691" s="4" t="s">
        <v>26708</v>
      </c>
      <c r="H2691" s="4" t="s">
        <v>32172</v>
      </c>
      <c r="I2691" s="4" t="s">
        <v>26709</v>
      </c>
      <c r="J2691" s="4" t="b">
        <v>1</v>
      </c>
      <c r="K2691" s="4">
        <v>26</v>
      </c>
      <c r="L2691" s="4">
        <v>55</v>
      </c>
      <c r="M2691" s="16">
        <f t="shared" si="252"/>
        <v>0.47272727272727272</v>
      </c>
      <c r="N2691" s="17" t="str">
        <f t="shared" si="254"/>
        <v>Active</v>
      </c>
      <c r="O2691" s="16" t="str" cm="1">
        <f t="array" ref="O2691">_xlfn.IFS(M2691=0,"0",
M2691&lt;=10%,"0-10",
TRUE,"&gt;10"
)&amp;" "&amp;"% progress"</f>
        <v>&gt;10 % progress</v>
      </c>
      <c r="P2691" s="17">
        <f t="shared" si="253"/>
        <v>0</v>
      </c>
      <c r="Q2691" s="17">
        <f t="shared" si="257"/>
        <v>4</v>
      </c>
      <c r="R2691" s="18">
        <f t="shared" si="255"/>
        <v>0</v>
      </c>
      <c r="S2691" s="18" t="str">
        <f t="shared" si="256"/>
        <v>no 0% progess</v>
      </c>
    </row>
    <row r="2692" spans="1:19" x14ac:dyDescent="0.35">
      <c r="A2692" s="4" t="s">
        <v>8897</v>
      </c>
      <c r="B2692" s="4" t="s">
        <v>56</v>
      </c>
      <c r="C2692" s="4" t="s">
        <v>32182</v>
      </c>
      <c r="D2692" s="4" t="s">
        <v>43</v>
      </c>
      <c r="E2692" s="4" t="s">
        <v>39</v>
      </c>
      <c r="F2692" s="4" t="s">
        <v>26725</v>
      </c>
      <c r="G2692" s="4" t="s">
        <v>26726</v>
      </c>
      <c r="H2692" s="4" t="s">
        <v>32172</v>
      </c>
      <c r="I2692" s="4" t="s">
        <v>26727</v>
      </c>
      <c r="J2692" s="4" t="b">
        <v>1</v>
      </c>
      <c r="K2692" s="4">
        <v>10</v>
      </c>
      <c r="L2692" s="4">
        <v>55</v>
      </c>
      <c r="M2692" s="16">
        <f t="shared" si="252"/>
        <v>0.18181818181818182</v>
      </c>
      <c r="N2692" s="17" t="str">
        <f t="shared" si="254"/>
        <v>Active</v>
      </c>
      <c r="O2692" s="16" t="str" cm="1">
        <f t="array" ref="O2692">_xlfn.IFS(M2692=0,"0",
M2692&lt;=10%,"0-10",
TRUE,"&gt;10"
)&amp;" "&amp;"% progress"</f>
        <v>&gt;10 % progress</v>
      </c>
      <c r="P2692" s="17">
        <f t="shared" si="253"/>
        <v>0</v>
      </c>
      <c r="Q2692" s="17">
        <f t="shared" si="257"/>
        <v>4</v>
      </c>
      <c r="R2692" s="18">
        <f t="shared" si="255"/>
        <v>0</v>
      </c>
      <c r="S2692" s="18" t="str">
        <f t="shared" si="256"/>
        <v>no 0% progess</v>
      </c>
    </row>
    <row r="2693" spans="1:19" x14ac:dyDescent="0.35">
      <c r="A2693" s="4" t="s">
        <v>8902</v>
      </c>
      <c r="B2693" s="4" t="s">
        <v>60</v>
      </c>
      <c r="C2693" s="4" t="s">
        <v>32182</v>
      </c>
      <c r="D2693" s="4" t="s">
        <v>43</v>
      </c>
      <c r="E2693" s="4" t="s">
        <v>39</v>
      </c>
      <c r="F2693" s="4" t="s">
        <v>26725</v>
      </c>
      <c r="G2693" s="4" t="s">
        <v>26726</v>
      </c>
      <c r="H2693" s="4" t="s">
        <v>32172</v>
      </c>
      <c r="I2693" s="4" t="s">
        <v>26727</v>
      </c>
      <c r="J2693" s="4" t="b">
        <v>1</v>
      </c>
      <c r="K2693" s="4">
        <v>0</v>
      </c>
      <c r="L2693" s="4">
        <v>24</v>
      </c>
      <c r="M2693" s="16">
        <f t="shared" si="252"/>
        <v>0</v>
      </c>
      <c r="N2693" s="17" t="str">
        <f t="shared" si="254"/>
        <v>Not Active</v>
      </c>
      <c r="O2693" s="16" t="str" cm="1">
        <f t="array" ref="O2693">_xlfn.IFS(M2693=0,"0",
M2693&lt;=10%,"0-10",
TRUE,"&gt;10"
)&amp;" "&amp;"% progress"</f>
        <v>0 % progress</v>
      </c>
      <c r="P2693" s="17">
        <f t="shared" si="253"/>
        <v>1</v>
      </c>
      <c r="Q2693" s="17">
        <f t="shared" si="257"/>
        <v>4</v>
      </c>
      <c r="R2693" s="18">
        <f t="shared" si="255"/>
        <v>0.25</v>
      </c>
      <c r="S2693" s="18" t="str">
        <f t="shared" si="256"/>
        <v>no progress</v>
      </c>
    </row>
    <row r="2694" spans="1:19" x14ac:dyDescent="0.35">
      <c r="A2694" s="4" t="s">
        <v>8899</v>
      </c>
      <c r="B2694" s="4" t="s">
        <v>8900</v>
      </c>
      <c r="C2694" s="4" t="s">
        <v>32182</v>
      </c>
      <c r="D2694" s="4" t="s">
        <v>43</v>
      </c>
      <c r="E2694" s="4" t="s">
        <v>39</v>
      </c>
      <c r="F2694" s="4" t="s">
        <v>26725</v>
      </c>
      <c r="G2694" s="4" t="s">
        <v>26726</v>
      </c>
      <c r="H2694" s="4" t="s">
        <v>32172</v>
      </c>
      <c r="I2694" s="4" t="s">
        <v>26727</v>
      </c>
      <c r="J2694" s="4" t="b">
        <v>1</v>
      </c>
      <c r="K2694" s="4">
        <v>2</v>
      </c>
      <c r="L2694" s="4">
        <v>22</v>
      </c>
      <c r="M2694" s="16">
        <f t="shared" si="252"/>
        <v>9.0909090909090912E-2</v>
      </c>
      <c r="N2694" s="17" t="str">
        <f t="shared" si="254"/>
        <v>Active</v>
      </c>
      <c r="O2694" s="16" t="str" cm="1">
        <f t="array" ref="O2694">_xlfn.IFS(M2694=0,"0",
M2694&lt;=10%,"0-10",
TRUE,"&gt;10"
)&amp;" "&amp;"% progress"</f>
        <v>0-10 % progress</v>
      </c>
      <c r="P2694" s="17">
        <f t="shared" si="253"/>
        <v>0</v>
      </c>
      <c r="Q2694" s="17">
        <f t="shared" si="257"/>
        <v>4</v>
      </c>
      <c r="R2694" s="18">
        <f t="shared" si="255"/>
        <v>0</v>
      </c>
      <c r="S2694" s="18" t="str">
        <f t="shared" si="256"/>
        <v>no 0% progess</v>
      </c>
    </row>
    <row r="2695" spans="1:19" x14ac:dyDescent="0.35">
      <c r="A2695" s="4" t="s">
        <v>8895</v>
      </c>
      <c r="B2695" s="4" t="s">
        <v>52</v>
      </c>
      <c r="C2695" s="4" t="s">
        <v>32182</v>
      </c>
      <c r="D2695" s="4" t="s">
        <v>43</v>
      </c>
      <c r="E2695" s="4" t="s">
        <v>39</v>
      </c>
      <c r="F2695" s="4" t="s">
        <v>26725</v>
      </c>
      <c r="G2695" s="4" t="s">
        <v>26726</v>
      </c>
      <c r="H2695" s="4" t="s">
        <v>32172</v>
      </c>
      <c r="I2695" s="4" t="s">
        <v>26727</v>
      </c>
      <c r="J2695" s="4" t="b">
        <v>1</v>
      </c>
      <c r="K2695" s="4">
        <v>14</v>
      </c>
      <c r="L2695" s="4">
        <v>38</v>
      </c>
      <c r="M2695" s="16">
        <f t="shared" si="252"/>
        <v>0.36842105263157893</v>
      </c>
      <c r="N2695" s="17" t="str">
        <f t="shared" si="254"/>
        <v>Active</v>
      </c>
      <c r="O2695" s="16" t="str" cm="1">
        <f t="array" ref="O2695">_xlfn.IFS(M2695=0,"0",
M2695&lt;=10%,"0-10",
TRUE,"&gt;10"
)&amp;" "&amp;"% progress"</f>
        <v>&gt;10 % progress</v>
      </c>
      <c r="P2695" s="17">
        <f t="shared" si="253"/>
        <v>0</v>
      </c>
      <c r="Q2695" s="17">
        <f t="shared" si="257"/>
        <v>4</v>
      </c>
      <c r="R2695" s="18">
        <f t="shared" si="255"/>
        <v>0</v>
      </c>
      <c r="S2695" s="18" t="str">
        <f t="shared" si="256"/>
        <v>no 0% progess</v>
      </c>
    </row>
    <row r="2696" spans="1:19" x14ac:dyDescent="0.35">
      <c r="A2696" s="4" t="s">
        <v>8895</v>
      </c>
      <c r="B2696" s="4" t="s">
        <v>52</v>
      </c>
      <c r="C2696" s="4" t="s">
        <v>32182</v>
      </c>
      <c r="D2696" s="4" t="s">
        <v>43</v>
      </c>
      <c r="E2696" s="4" t="s">
        <v>39</v>
      </c>
      <c r="F2696" s="4" t="s">
        <v>26732</v>
      </c>
      <c r="G2696" s="4" t="s">
        <v>26733</v>
      </c>
      <c r="H2696" s="4" t="s">
        <v>32172</v>
      </c>
      <c r="I2696" s="4" t="s">
        <v>26734</v>
      </c>
      <c r="J2696" s="4" t="b">
        <v>1</v>
      </c>
      <c r="K2696" s="4">
        <v>38</v>
      </c>
      <c r="L2696" s="4">
        <v>38</v>
      </c>
      <c r="M2696" s="16">
        <f t="shared" si="252"/>
        <v>1</v>
      </c>
      <c r="N2696" s="17" t="str">
        <f t="shared" si="254"/>
        <v>Active</v>
      </c>
      <c r="O2696" s="16" t="str" cm="1">
        <f t="array" ref="O2696">_xlfn.IFS(M2696=0,"0",
M2696&lt;=10%,"0-10",
TRUE,"&gt;10"
)&amp;" "&amp;"% progress"</f>
        <v>&gt;10 % progress</v>
      </c>
      <c r="P2696" s="17">
        <f t="shared" si="253"/>
        <v>0</v>
      </c>
      <c r="Q2696" s="17">
        <f t="shared" si="257"/>
        <v>4</v>
      </c>
      <c r="R2696" s="18">
        <f t="shared" si="255"/>
        <v>0</v>
      </c>
      <c r="S2696" s="18" t="str">
        <f t="shared" si="256"/>
        <v>no 0% progess</v>
      </c>
    </row>
    <row r="2697" spans="1:19" x14ac:dyDescent="0.35">
      <c r="A2697" s="4" t="s">
        <v>8899</v>
      </c>
      <c r="B2697" s="4" t="s">
        <v>8900</v>
      </c>
      <c r="C2697" s="4" t="s">
        <v>32182</v>
      </c>
      <c r="D2697" s="4" t="s">
        <v>43</v>
      </c>
      <c r="E2697" s="4" t="s">
        <v>39</v>
      </c>
      <c r="F2697" s="4" t="s">
        <v>26732</v>
      </c>
      <c r="G2697" s="4" t="s">
        <v>26733</v>
      </c>
      <c r="H2697" s="4" t="s">
        <v>32172</v>
      </c>
      <c r="I2697" s="4" t="s">
        <v>26734</v>
      </c>
      <c r="J2697" s="4" t="b">
        <v>1</v>
      </c>
      <c r="K2697" s="4">
        <v>0</v>
      </c>
      <c r="L2697" s="4">
        <v>22</v>
      </c>
      <c r="M2697" s="16">
        <f t="shared" si="252"/>
        <v>0</v>
      </c>
      <c r="N2697" s="17" t="str">
        <f t="shared" si="254"/>
        <v>Not Active</v>
      </c>
      <c r="O2697" s="16" t="str" cm="1">
        <f t="array" ref="O2697">_xlfn.IFS(M2697=0,"0",
M2697&lt;=10%,"0-10",
TRUE,"&gt;10"
)&amp;" "&amp;"% progress"</f>
        <v>0 % progress</v>
      </c>
      <c r="P2697" s="17">
        <f t="shared" si="253"/>
        <v>1</v>
      </c>
      <c r="Q2697" s="17">
        <f t="shared" si="257"/>
        <v>4</v>
      </c>
      <c r="R2697" s="18">
        <f t="shared" si="255"/>
        <v>0.25</v>
      </c>
      <c r="S2697" s="18" t="str">
        <f t="shared" si="256"/>
        <v>no progress</v>
      </c>
    </row>
    <row r="2698" spans="1:19" x14ac:dyDescent="0.35">
      <c r="A2698" s="4" t="s">
        <v>8902</v>
      </c>
      <c r="B2698" s="4" t="s">
        <v>60</v>
      </c>
      <c r="C2698" s="4" t="s">
        <v>32182</v>
      </c>
      <c r="D2698" s="4" t="s">
        <v>43</v>
      </c>
      <c r="E2698" s="4" t="s">
        <v>39</v>
      </c>
      <c r="F2698" s="4" t="s">
        <v>26732</v>
      </c>
      <c r="G2698" s="4" t="s">
        <v>26733</v>
      </c>
      <c r="H2698" s="4" t="s">
        <v>32172</v>
      </c>
      <c r="I2698" s="4" t="s">
        <v>26734</v>
      </c>
      <c r="J2698" s="4" t="b">
        <v>1</v>
      </c>
      <c r="K2698" s="4">
        <v>0</v>
      </c>
      <c r="L2698" s="4">
        <v>24</v>
      </c>
      <c r="M2698" s="16">
        <f t="shared" si="252"/>
        <v>0</v>
      </c>
      <c r="N2698" s="17" t="str">
        <f t="shared" si="254"/>
        <v>Not Active</v>
      </c>
      <c r="O2698" s="16" t="str" cm="1">
        <f t="array" ref="O2698">_xlfn.IFS(M2698=0,"0",
M2698&lt;=10%,"0-10",
TRUE,"&gt;10"
)&amp;" "&amp;"% progress"</f>
        <v>0 % progress</v>
      </c>
      <c r="P2698" s="17">
        <f t="shared" si="253"/>
        <v>1</v>
      </c>
      <c r="Q2698" s="17">
        <f t="shared" si="257"/>
        <v>4</v>
      </c>
      <c r="R2698" s="18">
        <f t="shared" si="255"/>
        <v>0.25</v>
      </c>
      <c r="S2698" s="18" t="str">
        <f t="shared" si="256"/>
        <v>no progress</v>
      </c>
    </row>
    <row r="2699" spans="1:19" x14ac:dyDescent="0.35">
      <c r="A2699" s="4" t="s">
        <v>8897</v>
      </c>
      <c r="B2699" s="4" t="s">
        <v>56</v>
      </c>
      <c r="C2699" s="4" t="s">
        <v>32182</v>
      </c>
      <c r="D2699" s="4" t="s">
        <v>43</v>
      </c>
      <c r="E2699" s="4" t="s">
        <v>39</v>
      </c>
      <c r="F2699" s="4" t="s">
        <v>26732</v>
      </c>
      <c r="G2699" s="4" t="s">
        <v>26733</v>
      </c>
      <c r="H2699" s="4" t="s">
        <v>32172</v>
      </c>
      <c r="I2699" s="4" t="s">
        <v>26734</v>
      </c>
      <c r="J2699" s="4" t="b">
        <v>1</v>
      </c>
      <c r="K2699" s="4">
        <v>0</v>
      </c>
      <c r="L2699" s="4">
        <v>55</v>
      </c>
      <c r="M2699" s="16">
        <f t="shared" si="252"/>
        <v>0</v>
      </c>
      <c r="N2699" s="17" t="str">
        <f t="shared" si="254"/>
        <v>Not Active</v>
      </c>
      <c r="O2699" s="16" t="str" cm="1">
        <f t="array" ref="O2699">_xlfn.IFS(M2699=0,"0",
M2699&lt;=10%,"0-10",
TRUE,"&gt;10"
)&amp;" "&amp;"% progress"</f>
        <v>0 % progress</v>
      </c>
      <c r="P2699" s="17">
        <f t="shared" si="253"/>
        <v>1</v>
      </c>
      <c r="Q2699" s="17">
        <f t="shared" si="257"/>
        <v>4</v>
      </c>
      <c r="R2699" s="18">
        <f t="shared" si="255"/>
        <v>0.25</v>
      </c>
      <c r="S2699" s="18" t="str">
        <f t="shared" si="256"/>
        <v>no progress</v>
      </c>
    </row>
    <row r="2700" spans="1:19" x14ac:dyDescent="0.35">
      <c r="A2700" s="4" t="s">
        <v>8897</v>
      </c>
      <c r="B2700" s="4" t="s">
        <v>56</v>
      </c>
      <c r="C2700" s="4" t="s">
        <v>32182</v>
      </c>
      <c r="D2700" s="4" t="s">
        <v>43</v>
      </c>
      <c r="E2700" s="4" t="s">
        <v>39</v>
      </c>
      <c r="F2700" s="4" t="s">
        <v>26741</v>
      </c>
      <c r="G2700" s="4" t="s">
        <v>26742</v>
      </c>
      <c r="H2700" s="4" t="s">
        <v>32172</v>
      </c>
      <c r="I2700" s="4" t="s">
        <v>26743</v>
      </c>
      <c r="J2700" s="4" t="b">
        <v>1</v>
      </c>
      <c r="K2700" s="4">
        <v>15</v>
      </c>
      <c r="L2700" s="4">
        <v>55</v>
      </c>
      <c r="M2700" s="16">
        <f t="shared" si="252"/>
        <v>0.27272727272727271</v>
      </c>
      <c r="N2700" s="17" t="str">
        <f t="shared" si="254"/>
        <v>Active</v>
      </c>
      <c r="O2700" s="16" t="str" cm="1">
        <f t="array" ref="O2700">_xlfn.IFS(M2700=0,"0",
M2700&lt;=10%,"0-10",
TRUE,"&gt;10"
)&amp;" "&amp;"% progress"</f>
        <v>&gt;10 % progress</v>
      </c>
      <c r="P2700" s="17">
        <f t="shared" si="253"/>
        <v>0</v>
      </c>
      <c r="Q2700" s="17">
        <f t="shared" si="257"/>
        <v>4</v>
      </c>
      <c r="R2700" s="18">
        <f t="shared" si="255"/>
        <v>0</v>
      </c>
      <c r="S2700" s="18" t="str">
        <f t="shared" si="256"/>
        <v>no 0% progess</v>
      </c>
    </row>
    <row r="2701" spans="1:19" x14ac:dyDescent="0.35">
      <c r="A2701" s="4" t="s">
        <v>8902</v>
      </c>
      <c r="B2701" s="4" t="s">
        <v>60</v>
      </c>
      <c r="C2701" s="4" t="s">
        <v>32182</v>
      </c>
      <c r="D2701" s="4" t="s">
        <v>43</v>
      </c>
      <c r="E2701" s="4" t="s">
        <v>39</v>
      </c>
      <c r="F2701" s="4" t="s">
        <v>26741</v>
      </c>
      <c r="G2701" s="4" t="s">
        <v>26742</v>
      </c>
      <c r="H2701" s="4" t="s">
        <v>32172</v>
      </c>
      <c r="I2701" s="4" t="s">
        <v>26743</v>
      </c>
      <c r="J2701" s="4" t="b">
        <v>1</v>
      </c>
      <c r="K2701" s="4">
        <v>0</v>
      </c>
      <c r="L2701" s="4">
        <v>24</v>
      </c>
      <c r="M2701" s="16">
        <f t="shared" si="252"/>
        <v>0</v>
      </c>
      <c r="N2701" s="17" t="str">
        <f t="shared" si="254"/>
        <v>Not Active</v>
      </c>
      <c r="O2701" s="16" t="str" cm="1">
        <f t="array" ref="O2701">_xlfn.IFS(M2701=0,"0",
M2701&lt;=10%,"0-10",
TRUE,"&gt;10"
)&amp;" "&amp;"% progress"</f>
        <v>0 % progress</v>
      </c>
      <c r="P2701" s="17">
        <f t="shared" si="253"/>
        <v>1</v>
      </c>
      <c r="Q2701" s="17">
        <f t="shared" si="257"/>
        <v>4</v>
      </c>
      <c r="R2701" s="18">
        <f t="shared" si="255"/>
        <v>0.25</v>
      </c>
      <c r="S2701" s="18" t="str">
        <f t="shared" si="256"/>
        <v>no progress</v>
      </c>
    </row>
    <row r="2702" spans="1:19" x14ac:dyDescent="0.35">
      <c r="A2702" s="4" t="s">
        <v>8899</v>
      </c>
      <c r="B2702" s="4" t="s">
        <v>8900</v>
      </c>
      <c r="C2702" s="4" t="s">
        <v>32182</v>
      </c>
      <c r="D2702" s="4" t="s">
        <v>43</v>
      </c>
      <c r="E2702" s="4" t="s">
        <v>39</v>
      </c>
      <c r="F2702" s="4" t="s">
        <v>26741</v>
      </c>
      <c r="G2702" s="4" t="s">
        <v>26742</v>
      </c>
      <c r="H2702" s="4" t="s">
        <v>32172</v>
      </c>
      <c r="I2702" s="4" t="s">
        <v>26743</v>
      </c>
      <c r="J2702" s="4" t="b">
        <v>1</v>
      </c>
      <c r="K2702" s="4">
        <v>26</v>
      </c>
      <c r="L2702" s="4">
        <v>22</v>
      </c>
      <c r="M2702" s="16">
        <f t="shared" si="252"/>
        <v>1.1818181818181819</v>
      </c>
      <c r="N2702" s="17" t="str">
        <f t="shared" si="254"/>
        <v>Active</v>
      </c>
      <c r="O2702" s="16" t="str" cm="1">
        <f t="array" ref="O2702">_xlfn.IFS(M2702=0,"0",
M2702&lt;=10%,"0-10",
TRUE,"&gt;10"
)&amp;" "&amp;"% progress"</f>
        <v>&gt;10 % progress</v>
      </c>
      <c r="P2702" s="17">
        <f t="shared" si="253"/>
        <v>0</v>
      </c>
      <c r="Q2702" s="17">
        <f t="shared" si="257"/>
        <v>4</v>
      </c>
      <c r="R2702" s="18">
        <f t="shared" si="255"/>
        <v>0</v>
      </c>
      <c r="S2702" s="18" t="str">
        <f t="shared" si="256"/>
        <v>no 0% progess</v>
      </c>
    </row>
    <row r="2703" spans="1:19" x14ac:dyDescent="0.35">
      <c r="A2703" s="4" t="s">
        <v>8895</v>
      </c>
      <c r="B2703" s="4" t="s">
        <v>52</v>
      </c>
      <c r="C2703" s="4" t="s">
        <v>32182</v>
      </c>
      <c r="D2703" s="4" t="s">
        <v>43</v>
      </c>
      <c r="E2703" s="4" t="s">
        <v>39</v>
      </c>
      <c r="F2703" s="4" t="s">
        <v>26741</v>
      </c>
      <c r="G2703" s="4" t="s">
        <v>26742</v>
      </c>
      <c r="H2703" s="4" t="s">
        <v>32172</v>
      </c>
      <c r="I2703" s="4" t="s">
        <v>26743</v>
      </c>
      <c r="J2703" s="4" t="b">
        <v>1</v>
      </c>
      <c r="K2703" s="4">
        <v>21</v>
      </c>
      <c r="L2703" s="4">
        <v>38</v>
      </c>
      <c r="M2703" s="16">
        <f t="shared" si="252"/>
        <v>0.55263157894736847</v>
      </c>
      <c r="N2703" s="17" t="str">
        <f t="shared" si="254"/>
        <v>Active</v>
      </c>
      <c r="O2703" s="16" t="str" cm="1">
        <f t="array" ref="O2703">_xlfn.IFS(M2703=0,"0",
M2703&lt;=10%,"0-10",
TRUE,"&gt;10"
)&amp;" "&amp;"% progress"</f>
        <v>&gt;10 % progress</v>
      </c>
      <c r="P2703" s="17">
        <f t="shared" si="253"/>
        <v>0</v>
      </c>
      <c r="Q2703" s="17">
        <f t="shared" si="257"/>
        <v>4</v>
      </c>
      <c r="R2703" s="18">
        <f t="shared" si="255"/>
        <v>0</v>
      </c>
      <c r="S2703" s="18" t="str">
        <f t="shared" si="256"/>
        <v>no 0% progess</v>
      </c>
    </row>
    <row r="2704" spans="1:19" x14ac:dyDescent="0.35">
      <c r="A2704" s="4" t="s">
        <v>8895</v>
      </c>
      <c r="B2704" s="4" t="s">
        <v>52</v>
      </c>
      <c r="C2704" s="4" t="s">
        <v>32182</v>
      </c>
      <c r="D2704" s="4" t="s">
        <v>43</v>
      </c>
      <c r="E2704" s="4" t="s">
        <v>39</v>
      </c>
      <c r="F2704" s="4" t="s">
        <v>26752</v>
      </c>
      <c r="G2704" s="4" t="s">
        <v>26753</v>
      </c>
      <c r="H2704" s="4" t="s">
        <v>32172</v>
      </c>
      <c r="I2704" s="4" t="s">
        <v>26754</v>
      </c>
      <c r="J2704" s="4" t="b">
        <v>1</v>
      </c>
      <c r="K2704" s="4">
        <v>33</v>
      </c>
      <c r="L2704" s="4">
        <v>38</v>
      </c>
      <c r="M2704" s="16">
        <f t="shared" si="252"/>
        <v>0.86842105263157898</v>
      </c>
      <c r="N2704" s="17" t="str">
        <f t="shared" si="254"/>
        <v>Active</v>
      </c>
      <c r="O2704" s="16" t="str" cm="1">
        <f t="array" ref="O2704">_xlfn.IFS(M2704=0,"0",
M2704&lt;=10%,"0-10",
TRUE,"&gt;10"
)&amp;" "&amp;"% progress"</f>
        <v>&gt;10 % progress</v>
      </c>
      <c r="P2704" s="17">
        <f t="shared" si="253"/>
        <v>0</v>
      </c>
      <c r="Q2704" s="17">
        <f t="shared" si="257"/>
        <v>4</v>
      </c>
      <c r="R2704" s="18">
        <f t="shared" si="255"/>
        <v>0</v>
      </c>
      <c r="S2704" s="18" t="str">
        <f t="shared" si="256"/>
        <v>no 0% progess</v>
      </c>
    </row>
    <row r="2705" spans="1:19" x14ac:dyDescent="0.35">
      <c r="A2705" s="4" t="s">
        <v>8899</v>
      </c>
      <c r="B2705" s="4" t="s">
        <v>8900</v>
      </c>
      <c r="C2705" s="4" t="s">
        <v>32182</v>
      </c>
      <c r="D2705" s="4" t="s">
        <v>43</v>
      </c>
      <c r="E2705" s="4" t="s">
        <v>39</v>
      </c>
      <c r="F2705" s="4" t="s">
        <v>26752</v>
      </c>
      <c r="G2705" s="4" t="s">
        <v>26753</v>
      </c>
      <c r="H2705" s="4" t="s">
        <v>32172</v>
      </c>
      <c r="I2705" s="4" t="s">
        <v>26754</v>
      </c>
      <c r="J2705" s="4" t="b">
        <v>1</v>
      </c>
      <c r="K2705" s="4">
        <v>29</v>
      </c>
      <c r="L2705" s="4">
        <v>22</v>
      </c>
      <c r="M2705" s="16">
        <f t="shared" si="252"/>
        <v>1.3181818181818181</v>
      </c>
      <c r="N2705" s="17" t="str">
        <f t="shared" si="254"/>
        <v>Active</v>
      </c>
      <c r="O2705" s="16" t="str" cm="1">
        <f t="array" ref="O2705">_xlfn.IFS(M2705=0,"0",
M2705&lt;=10%,"0-10",
TRUE,"&gt;10"
)&amp;" "&amp;"% progress"</f>
        <v>&gt;10 % progress</v>
      </c>
      <c r="P2705" s="17">
        <f t="shared" si="253"/>
        <v>0</v>
      </c>
      <c r="Q2705" s="17">
        <f t="shared" si="257"/>
        <v>4</v>
      </c>
      <c r="R2705" s="18">
        <f t="shared" si="255"/>
        <v>0</v>
      </c>
      <c r="S2705" s="18" t="str">
        <f t="shared" si="256"/>
        <v>no 0% progess</v>
      </c>
    </row>
    <row r="2706" spans="1:19" x14ac:dyDescent="0.35">
      <c r="A2706" s="4" t="s">
        <v>8902</v>
      </c>
      <c r="B2706" s="4" t="s">
        <v>60</v>
      </c>
      <c r="C2706" s="4" t="s">
        <v>32182</v>
      </c>
      <c r="D2706" s="4" t="s">
        <v>43</v>
      </c>
      <c r="E2706" s="4" t="s">
        <v>39</v>
      </c>
      <c r="F2706" s="4" t="s">
        <v>26752</v>
      </c>
      <c r="G2706" s="4" t="s">
        <v>26753</v>
      </c>
      <c r="H2706" s="4" t="s">
        <v>32172</v>
      </c>
      <c r="I2706" s="4" t="s">
        <v>26754</v>
      </c>
      <c r="J2706" s="4" t="b">
        <v>1</v>
      </c>
      <c r="K2706" s="4">
        <v>24</v>
      </c>
      <c r="L2706" s="4">
        <v>24</v>
      </c>
      <c r="M2706" s="16">
        <f t="shared" si="252"/>
        <v>1</v>
      </c>
      <c r="N2706" s="17" t="str">
        <f t="shared" si="254"/>
        <v>Active</v>
      </c>
      <c r="O2706" s="16" t="str" cm="1">
        <f t="array" ref="O2706">_xlfn.IFS(M2706=0,"0",
M2706&lt;=10%,"0-10",
TRUE,"&gt;10"
)&amp;" "&amp;"% progress"</f>
        <v>&gt;10 % progress</v>
      </c>
      <c r="P2706" s="17">
        <f t="shared" si="253"/>
        <v>0</v>
      </c>
      <c r="Q2706" s="17">
        <f t="shared" si="257"/>
        <v>4</v>
      </c>
      <c r="R2706" s="18">
        <f t="shared" si="255"/>
        <v>0</v>
      </c>
      <c r="S2706" s="18" t="str">
        <f t="shared" si="256"/>
        <v>no 0% progess</v>
      </c>
    </row>
    <row r="2707" spans="1:19" x14ac:dyDescent="0.35">
      <c r="A2707" s="4" t="s">
        <v>8897</v>
      </c>
      <c r="B2707" s="4" t="s">
        <v>56</v>
      </c>
      <c r="C2707" s="4" t="s">
        <v>32182</v>
      </c>
      <c r="D2707" s="4" t="s">
        <v>43</v>
      </c>
      <c r="E2707" s="4" t="s">
        <v>39</v>
      </c>
      <c r="F2707" s="4" t="s">
        <v>26752</v>
      </c>
      <c r="G2707" s="4" t="s">
        <v>26753</v>
      </c>
      <c r="H2707" s="4" t="s">
        <v>32172</v>
      </c>
      <c r="I2707" s="4" t="s">
        <v>26754</v>
      </c>
      <c r="J2707" s="4" t="b">
        <v>1</v>
      </c>
      <c r="K2707" s="4">
        <v>60</v>
      </c>
      <c r="L2707" s="4">
        <v>55</v>
      </c>
      <c r="M2707" s="16">
        <f t="shared" si="252"/>
        <v>1.0909090909090908</v>
      </c>
      <c r="N2707" s="17" t="str">
        <f t="shared" si="254"/>
        <v>Active</v>
      </c>
      <c r="O2707" s="16" t="str" cm="1">
        <f t="array" ref="O2707">_xlfn.IFS(M2707=0,"0",
M2707&lt;=10%,"0-10",
TRUE,"&gt;10"
)&amp;" "&amp;"% progress"</f>
        <v>&gt;10 % progress</v>
      </c>
      <c r="P2707" s="17">
        <f t="shared" si="253"/>
        <v>0</v>
      </c>
      <c r="Q2707" s="17">
        <f t="shared" si="257"/>
        <v>4</v>
      </c>
      <c r="R2707" s="18">
        <f t="shared" si="255"/>
        <v>0</v>
      </c>
      <c r="S2707" s="18" t="str">
        <f t="shared" si="256"/>
        <v>no 0% progess</v>
      </c>
    </row>
    <row r="2708" spans="1:19" x14ac:dyDescent="0.35">
      <c r="A2708" s="4" t="s">
        <v>8897</v>
      </c>
      <c r="B2708" s="4" t="s">
        <v>56</v>
      </c>
      <c r="C2708" s="4" t="s">
        <v>32182</v>
      </c>
      <c r="D2708" s="4" t="s">
        <v>43</v>
      </c>
      <c r="E2708" s="4" t="s">
        <v>39</v>
      </c>
      <c r="F2708" s="4" t="s">
        <v>26768</v>
      </c>
      <c r="G2708" s="4" t="s">
        <v>26769</v>
      </c>
      <c r="H2708" s="4" t="s">
        <v>32172</v>
      </c>
      <c r="I2708" s="4" t="s">
        <v>26770</v>
      </c>
      <c r="J2708" s="4" t="b">
        <v>1</v>
      </c>
      <c r="K2708" s="4">
        <v>42</v>
      </c>
      <c r="L2708" s="4">
        <v>55</v>
      </c>
      <c r="M2708" s="16">
        <f t="shared" si="252"/>
        <v>0.76363636363636367</v>
      </c>
      <c r="N2708" s="17" t="str">
        <f t="shared" si="254"/>
        <v>Active</v>
      </c>
      <c r="O2708" s="16" t="str" cm="1">
        <f t="array" ref="O2708">_xlfn.IFS(M2708=0,"0",
M2708&lt;=10%,"0-10",
TRUE,"&gt;10"
)&amp;" "&amp;"% progress"</f>
        <v>&gt;10 % progress</v>
      </c>
      <c r="P2708" s="17">
        <f t="shared" si="253"/>
        <v>0</v>
      </c>
      <c r="Q2708" s="17">
        <f t="shared" si="257"/>
        <v>4</v>
      </c>
      <c r="R2708" s="18">
        <f t="shared" si="255"/>
        <v>0</v>
      </c>
      <c r="S2708" s="18" t="str">
        <f t="shared" si="256"/>
        <v>no 0% progess</v>
      </c>
    </row>
    <row r="2709" spans="1:19" x14ac:dyDescent="0.35">
      <c r="A2709" s="4" t="s">
        <v>8902</v>
      </c>
      <c r="B2709" s="4" t="s">
        <v>60</v>
      </c>
      <c r="C2709" s="4" t="s">
        <v>32182</v>
      </c>
      <c r="D2709" s="4" t="s">
        <v>43</v>
      </c>
      <c r="E2709" s="4" t="s">
        <v>39</v>
      </c>
      <c r="F2709" s="4" t="s">
        <v>26768</v>
      </c>
      <c r="G2709" s="4" t="s">
        <v>26769</v>
      </c>
      <c r="H2709" s="4" t="s">
        <v>32172</v>
      </c>
      <c r="I2709" s="4" t="s">
        <v>26770</v>
      </c>
      <c r="J2709" s="4" t="b">
        <v>1</v>
      </c>
      <c r="K2709" s="4">
        <v>7</v>
      </c>
      <c r="L2709" s="4">
        <v>24</v>
      </c>
      <c r="M2709" s="16">
        <f t="shared" si="252"/>
        <v>0.29166666666666669</v>
      </c>
      <c r="N2709" s="17" t="str">
        <f t="shared" si="254"/>
        <v>Active</v>
      </c>
      <c r="O2709" s="16" t="str" cm="1">
        <f t="array" ref="O2709">_xlfn.IFS(M2709=0,"0",
M2709&lt;=10%,"0-10",
TRUE,"&gt;10"
)&amp;" "&amp;"% progress"</f>
        <v>&gt;10 % progress</v>
      </c>
      <c r="P2709" s="17">
        <f t="shared" si="253"/>
        <v>0</v>
      </c>
      <c r="Q2709" s="17">
        <f t="shared" si="257"/>
        <v>4</v>
      </c>
      <c r="R2709" s="18">
        <f t="shared" si="255"/>
        <v>0</v>
      </c>
      <c r="S2709" s="18" t="str">
        <f t="shared" si="256"/>
        <v>no 0% progess</v>
      </c>
    </row>
    <row r="2710" spans="1:19" x14ac:dyDescent="0.35">
      <c r="A2710" s="4" t="s">
        <v>8899</v>
      </c>
      <c r="B2710" s="4" t="s">
        <v>8900</v>
      </c>
      <c r="C2710" s="4" t="s">
        <v>32182</v>
      </c>
      <c r="D2710" s="4" t="s">
        <v>43</v>
      </c>
      <c r="E2710" s="4" t="s">
        <v>39</v>
      </c>
      <c r="F2710" s="4" t="s">
        <v>26768</v>
      </c>
      <c r="G2710" s="4" t="s">
        <v>26769</v>
      </c>
      <c r="H2710" s="4" t="s">
        <v>32172</v>
      </c>
      <c r="I2710" s="4" t="s">
        <v>26770</v>
      </c>
      <c r="J2710" s="4" t="b">
        <v>1</v>
      </c>
      <c r="K2710" s="4">
        <v>13</v>
      </c>
      <c r="L2710" s="4">
        <v>22</v>
      </c>
      <c r="M2710" s="16">
        <f t="shared" si="252"/>
        <v>0.59090909090909094</v>
      </c>
      <c r="N2710" s="17" t="str">
        <f t="shared" si="254"/>
        <v>Active</v>
      </c>
      <c r="O2710" s="16" t="str" cm="1">
        <f t="array" ref="O2710">_xlfn.IFS(M2710=0,"0",
M2710&lt;=10%,"0-10",
TRUE,"&gt;10"
)&amp;" "&amp;"% progress"</f>
        <v>&gt;10 % progress</v>
      </c>
      <c r="P2710" s="17">
        <f t="shared" si="253"/>
        <v>0</v>
      </c>
      <c r="Q2710" s="17">
        <f t="shared" si="257"/>
        <v>4</v>
      </c>
      <c r="R2710" s="18">
        <f t="shared" si="255"/>
        <v>0</v>
      </c>
      <c r="S2710" s="18" t="str">
        <f t="shared" si="256"/>
        <v>no 0% progess</v>
      </c>
    </row>
    <row r="2711" spans="1:19" x14ac:dyDescent="0.35">
      <c r="A2711" s="4" t="s">
        <v>8895</v>
      </c>
      <c r="B2711" s="4" t="s">
        <v>52</v>
      </c>
      <c r="C2711" s="4" t="s">
        <v>32182</v>
      </c>
      <c r="D2711" s="4" t="s">
        <v>43</v>
      </c>
      <c r="E2711" s="4" t="s">
        <v>39</v>
      </c>
      <c r="F2711" s="4" t="s">
        <v>26768</v>
      </c>
      <c r="G2711" s="4" t="s">
        <v>26769</v>
      </c>
      <c r="H2711" s="4" t="s">
        <v>32172</v>
      </c>
      <c r="I2711" s="4" t="s">
        <v>26770</v>
      </c>
      <c r="J2711" s="4" t="b">
        <v>1</v>
      </c>
      <c r="K2711" s="4">
        <v>34</v>
      </c>
      <c r="L2711" s="4">
        <v>38</v>
      </c>
      <c r="M2711" s="16">
        <f t="shared" si="252"/>
        <v>0.89473684210526316</v>
      </c>
      <c r="N2711" s="17" t="str">
        <f t="shared" si="254"/>
        <v>Active</v>
      </c>
      <c r="O2711" s="16" t="str" cm="1">
        <f t="array" ref="O2711">_xlfn.IFS(M2711=0,"0",
M2711&lt;=10%,"0-10",
TRUE,"&gt;10"
)&amp;" "&amp;"% progress"</f>
        <v>&gt;10 % progress</v>
      </c>
      <c r="P2711" s="17">
        <f t="shared" si="253"/>
        <v>0</v>
      </c>
      <c r="Q2711" s="17">
        <f t="shared" si="257"/>
        <v>4</v>
      </c>
      <c r="R2711" s="18">
        <f t="shared" si="255"/>
        <v>0</v>
      </c>
      <c r="S2711" s="18" t="str">
        <f t="shared" si="256"/>
        <v>no 0% progess</v>
      </c>
    </row>
    <row r="2712" spans="1:19" x14ac:dyDescent="0.35">
      <c r="A2712" s="4" t="s">
        <v>8895</v>
      </c>
      <c r="B2712" s="4" t="s">
        <v>52</v>
      </c>
      <c r="C2712" s="4" t="s">
        <v>32182</v>
      </c>
      <c r="D2712" s="4" t="s">
        <v>43</v>
      </c>
      <c r="E2712" s="4" t="s">
        <v>39</v>
      </c>
      <c r="F2712" s="4" t="s">
        <v>26782</v>
      </c>
      <c r="G2712" s="4" t="s">
        <v>26783</v>
      </c>
      <c r="H2712" s="4" t="s">
        <v>32172</v>
      </c>
      <c r="I2712" s="4" t="s">
        <v>26784</v>
      </c>
      <c r="J2712" s="4" t="b">
        <v>1</v>
      </c>
      <c r="K2712" s="4">
        <v>37</v>
      </c>
      <c r="L2712" s="4">
        <v>38</v>
      </c>
      <c r="M2712" s="16">
        <f t="shared" si="252"/>
        <v>0.97368421052631582</v>
      </c>
      <c r="N2712" s="17" t="str">
        <f t="shared" si="254"/>
        <v>Active</v>
      </c>
      <c r="O2712" s="16" t="str" cm="1">
        <f t="array" ref="O2712">_xlfn.IFS(M2712=0,"0",
M2712&lt;=10%,"0-10",
TRUE,"&gt;10"
)&amp;" "&amp;"% progress"</f>
        <v>&gt;10 % progress</v>
      </c>
      <c r="P2712" s="17">
        <f t="shared" si="253"/>
        <v>0</v>
      </c>
      <c r="Q2712" s="17">
        <f t="shared" si="257"/>
        <v>4</v>
      </c>
      <c r="R2712" s="18">
        <f t="shared" si="255"/>
        <v>0</v>
      </c>
      <c r="S2712" s="18" t="str">
        <f t="shared" si="256"/>
        <v>no 0% progess</v>
      </c>
    </row>
    <row r="2713" spans="1:19" x14ac:dyDescent="0.35">
      <c r="A2713" s="4" t="s">
        <v>8899</v>
      </c>
      <c r="B2713" s="4" t="s">
        <v>8900</v>
      </c>
      <c r="C2713" s="4" t="s">
        <v>32182</v>
      </c>
      <c r="D2713" s="4" t="s">
        <v>43</v>
      </c>
      <c r="E2713" s="4" t="s">
        <v>39</v>
      </c>
      <c r="F2713" s="4" t="s">
        <v>26782</v>
      </c>
      <c r="G2713" s="4" t="s">
        <v>26783</v>
      </c>
      <c r="H2713" s="4" t="s">
        <v>32172</v>
      </c>
      <c r="I2713" s="4" t="s">
        <v>26784</v>
      </c>
      <c r="J2713" s="4" t="b">
        <v>1</v>
      </c>
      <c r="K2713" s="4">
        <v>18</v>
      </c>
      <c r="L2713" s="4">
        <v>22</v>
      </c>
      <c r="M2713" s="16">
        <f t="shared" si="252"/>
        <v>0.81818181818181823</v>
      </c>
      <c r="N2713" s="17" t="str">
        <f t="shared" si="254"/>
        <v>Active</v>
      </c>
      <c r="O2713" s="16" t="str" cm="1">
        <f t="array" ref="O2713">_xlfn.IFS(M2713=0,"0",
M2713&lt;=10%,"0-10",
TRUE,"&gt;10"
)&amp;" "&amp;"% progress"</f>
        <v>&gt;10 % progress</v>
      </c>
      <c r="P2713" s="17">
        <f t="shared" si="253"/>
        <v>0</v>
      </c>
      <c r="Q2713" s="17">
        <f t="shared" si="257"/>
        <v>4</v>
      </c>
      <c r="R2713" s="18">
        <f t="shared" si="255"/>
        <v>0</v>
      </c>
      <c r="S2713" s="18" t="str">
        <f t="shared" si="256"/>
        <v>no 0% progess</v>
      </c>
    </row>
    <row r="2714" spans="1:19" x14ac:dyDescent="0.35">
      <c r="A2714" s="4" t="s">
        <v>8902</v>
      </c>
      <c r="B2714" s="4" t="s">
        <v>60</v>
      </c>
      <c r="C2714" s="4" t="s">
        <v>32182</v>
      </c>
      <c r="D2714" s="4" t="s">
        <v>43</v>
      </c>
      <c r="E2714" s="4" t="s">
        <v>39</v>
      </c>
      <c r="F2714" s="4" t="s">
        <v>26782</v>
      </c>
      <c r="G2714" s="4" t="s">
        <v>26783</v>
      </c>
      <c r="H2714" s="4" t="s">
        <v>32172</v>
      </c>
      <c r="I2714" s="4" t="s">
        <v>26784</v>
      </c>
      <c r="J2714" s="4" t="b">
        <v>1</v>
      </c>
      <c r="K2714" s="4">
        <v>20</v>
      </c>
      <c r="L2714" s="4">
        <v>24</v>
      </c>
      <c r="M2714" s="16">
        <f t="shared" si="252"/>
        <v>0.83333333333333337</v>
      </c>
      <c r="N2714" s="17" t="str">
        <f t="shared" si="254"/>
        <v>Active</v>
      </c>
      <c r="O2714" s="16" t="str" cm="1">
        <f t="array" ref="O2714">_xlfn.IFS(M2714=0,"0",
M2714&lt;=10%,"0-10",
TRUE,"&gt;10"
)&amp;" "&amp;"% progress"</f>
        <v>&gt;10 % progress</v>
      </c>
      <c r="P2714" s="17">
        <f t="shared" si="253"/>
        <v>0</v>
      </c>
      <c r="Q2714" s="17">
        <f t="shared" si="257"/>
        <v>4</v>
      </c>
      <c r="R2714" s="18">
        <f t="shared" si="255"/>
        <v>0</v>
      </c>
      <c r="S2714" s="18" t="str">
        <f t="shared" si="256"/>
        <v>no 0% progess</v>
      </c>
    </row>
    <row r="2715" spans="1:19" x14ac:dyDescent="0.35">
      <c r="A2715" s="4" t="s">
        <v>8897</v>
      </c>
      <c r="B2715" s="4" t="s">
        <v>56</v>
      </c>
      <c r="C2715" s="4" t="s">
        <v>32182</v>
      </c>
      <c r="D2715" s="4" t="s">
        <v>43</v>
      </c>
      <c r="E2715" s="4" t="s">
        <v>39</v>
      </c>
      <c r="F2715" s="4" t="s">
        <v>26782</v>
      </c>
      <c r="G2715" s="4" t="s">
        <v>26783</v>
      </c>
      <c r="H2715" s="4" t="s">
        <v>32172</v>
      </c>
      <c r="I2715" s="4" t="s">
        <v>26784</v>
      </c>
      <c r="J2715" s="4" t="b">
        <v>1</v>
      </c>
      <c r="K2715" s="4">
        <v>25</v>
      </c>
      <c r="L2715" s="4">
        <v>55</v>
      </c>
      <c r="M2715" s="16">
        <f t="shared" si="252"/>
        <v>0.45454545454545453</v>
      </c>
      <c r="N2715" s="17" t="str">
        <f t="shared" si="254"/>
        <v>Active</v>
      </c>
      <c r="O2715" s="16" t="str" cm="1">
        <f t="array" ref="O2715">_xlfn.IFS(M2715=0,"0",
M2715&lt;=10%,"0-10",
TRUE,"&gt;10"
)&amp;" "&amp;"% progress"</f>
        <v>&gt;10 % progress</v>
      </c>
      <c r="P2715" s="17">
        <f t="shared" si="253"/>
        <v>0</v>
      </c>
      <c r="Q2715" s="17">
        <f t="shared" si="257"/>
        <v>4</v>
      </c>
      <c r="R2715" s="18">
        <f t="shared" si="255"/>
        <v>0</v>
      </c>
      <c r="S2715" s="18" t="str">
        <f t="shared" si="256"/>
        <v>no 0% progess</v>
      </c>
    </row>
    <row r="2716" spans="1:19" x14ac:dyDescent="0.35">
      <c r="A2716" s="4" t="s">
        <v>8897</v>
      </c>
      <c r="B2716" s="4" t="s">
        <v>56</v>
      </c>
      <c r="C2716" s="4" t="s">
        <v>32182</v>
      </c>
      <c r="D2716" s="4" t="s">
        <v>43</v>
      </c>
      <c r="E2716" s="4" t="s">
        <v>39</v>
      </c>
      <c r="F2716" s="4" t="s">
        <v>26799</v>
      </c>
      <c r="G2716" s="4" t="s">
        <v>26800</v>
      </c>
      <c r="H2716" s="4" t="s">
        <v>32172</v>
      </c>
      <c r="I2716" s="4" t="s">
        <v>26801</v>
      </c>
      <c r="J2716" s="4" t="b">
        <v>1</v>
      </c>
      <c r="K2716" s="4">
        <v>48</v>
      </c>
      <c r="L2716" s="4">
        <v>55</v>
      </c>
      <c r="M2716" s="16">
        <f t="shared" si="252"/>
        <v>0.87272727272727268</v>
      </c>
      <c r="N2716" s="17" t="str">
        <f t="shared" si="254"/>
        <v>Active</v>
      </c>
      <c r="O2716" s="16" t="str" cm="1">
        <f t="array" ref="O2716">_xlfn.IFS(M2716=0,"0",
M2716&lt;=10%,"0-10",
TRUE,"&gt;10"
)&amp;" "&amp;"% progress"</f>
        <v>&gt;10 % progress</v>
      </c>
      <c r="P2716" s="17">
        <f t="shared" si="253"/>
        <v>0</v>
      </c>
      <c r="Q2716" s="17">
        <f t="shared" si="257"/>
        <v>4</v>
      </c>
      <c r="R2716" s="18">
        <f t="shared" si="255"/>
        <v>0</v>
      </c>
      <c r="S2716" s="18" t="str">
        <f t="shared" si="256"/>
        <v>no 0% progess</v>
      </c>
    </row>
    <row r="2717" spans="1:19" x14ac:dyDescent="0.35">
      <c r="A2717" s="4" t="s">
        <v>8902</v>
      </c>
      <c r="B2717" s="4" t="s">
        <v>60</v>
      </c>
      <c r="C2717" s="4" t="s">
        <v>32182</v>
      </c>
      <c r="D2717" s="4" t="s">
        <v>43</v>
      </c>
      <c r="E2717" s="4" t="s">
        <v>39</v>
      </c>
      <c r="F2717" s="4" t="s">
        <v>26799</v>
      </c>
      <c r="G2717" s="4" t="s">
        <v>26800</v>
      </c>
      <c r="H2717" s="4" t="s">
        <v>32172</v>
      </c>
      <c r="I2717" s="4" t="s">
        <v>26801</v>
      </c>
      <c r="J2717" s="4" t="b">
        <v>1</v>
      </c>
      <c r="K2717" s="4">
        <v>6</v>
      </c>
      <c r="L2717" s="4">
        <v>24</v>
      </c>
      <c r="M2717" s="16">
        <f t="shared" si="252"/>
        <v>0.25</v>
      </c>
      <c r="N2717" s="17" t="str">
        <f t="shared" si="254"/>
        <v>Active</v>
      </c>
      <c r="O2717" s="16" t="str" cm="1">
        <f t="array" ref="O2717">_xlfn.IFS(M2717=0,"0",
M2717&lt;=10%,"0-10",
TRUE,"&gt;10"
)&amp;" "&amp;"% progress"</f>
        <v>&gt;10 % progress</v>
      </c>
      <c r="P2717" s="17">
        <f t="shared" si="253"/>
        <v>0</v>
      </c>
      <c r="Q2717" s="17">
        <f t="shared" si="257"/>
        <v>4</v>
      </c>
      <c r="R2717" s="18">
        <f t="shared" si="255"/>
        <v>0</v>
      </c>
      <c r="S2717" s="18" t="str">
        <f t="shared" si="256"/>
        <v>no 0% progess</v>
      </c>
    </row>
    <row r="2718" spans="1:19" x14ac:dyDescent="0.35">
      <c r="A2718" s="4" t="s">
        <v>8899</v>
      </c>
      <c r="B2718" s="4" t="s">
        <v>8900</v>
      </c>
      <c r="C2718" s="4" t="s">
        <v>32182</v>
      </c>
      <c r="D2718" s="4" t="s">
        <v>43</v>
      </c>
      <c r="E2718" s="4" t="s">
        <v>39</v>
      </c>
      <c r="F2718" s="4" t="s">
        <v>26799</v>
      </c>
      <c r="G2718" s="4" t="s">
        <v>26800</v>
      </c>
      <c r="H2718" s="4" t="s">
        <v>32172</v>
      </c>
      <c r="I2718" s="4" t="s">
        <v>26801</v>
      </c>
      <c r="J2718" s="4" t="b">
        <v>1</v>
      </c>
      <c r="K2718" s="4">
        <v>26</v>
      </c>
      <c r="L2718" s="4">
        <v>22</v>
      </c>
      <c r="M2718" s="16">
        <f t="shared" si="252"/>
        <v>1.1818181818181819</v>
      </c>
      <c r="N2718" s="17" t="str">
        <f t="shared" si="254"/>
        <v>Active</v>
      </c>
      <c r="O2718" s="16" t="str" cm="1">
        <f t="array" ref="O2718">_xlfn.IFS(M2718=0,"0",
M2718&lt;=10%,"0-10",
TRUE,"&gt;10"
)&amp;" "&amp;"% progress"</f>
        <v>&gt;10 % progress</v>
      </c>
      <c r="P2718" s="17">
        <f t="shared" si="253"/>
        <v>0</v>
      </c>
      <c r="Q2718" s="17">
        <f t="shared" si="257"/>
        <v>4</v>
      </c>
      <c r="R2718" s="18">
        <f t="shared" si="255"/>
        <v>0</v>
      </c>
      <c r="S2718" s="18" t="str">
        <f t="shared" si="256"/>
        <v>no 0% progess</v>
      </c>
    </row>
    <row r="2719" spans="1:19" x14ac:dyDescent="0.35">
      <c r="A2719" s="4" t="s">
        <v>8895</v>
      </c>
      <c r="B2719" s="4" t="s">
        <v>52</v>
      </c>
      <c r="C2719" s="4" t="s">
        <v>32182</v>
      </c>
      <c r="D2719" s="4" t="s">
        <v>43</v>
      </c>
      <c r="E2719" s="4" t="s">
        <v>39</v>
      </c>
      <c r="F2719" s="4" t="s">
        <v>26799</v>
      </c>
      <c r="G2719" s="4" t="s">
        <v>26800</v>
      </c>
      <c r="H2719" s="4" t="s">
        <v>32172</v>
      </c>
      <c r="I2719" s="4" t="s">
        <v>26801</v>
      </c>
      <c r="J2719" s="4" t="b">
        <v>1</v>
      </c>
      <c r="K2719" s="4">
        <v>51</v>
      </c>
      <c r="L2719" s="4">
        <v>38</v>
      </c>
      <c r="M2719" s="16">
        <f t="shared" si="252"/>
        <v>1.3421052631578947</v>
      </c>
      <c r="N2719" s="17" t="str">
        <f t="shared" si="254"/>
        <v>Active</v>
      </c>
      <c r="O2719" s="16" t="str" cm="1">
        <f t="array" ref="O2719">_xlfn.IFS(M2719=0,"0",
M2719&lt;=10%,"0-10",
TRUE,"&gt;10"
)&amp;" "&amp;"% progress"</f>
        <v>&gt;10 % progress</v>
      </c>
      <c r="P2719" s="17">
        <f t="shared" si="253"/>
        <v>0</v>
      </c>
      <c r="Q2719" s="17">
        <f t="shared" si="257"/>
        <v>4</v>
      </c>
      <c r="R2719" s="18">
        <f t="shared" si="255"/>
        <v>0</v>
      </c>
      <c r="S2719" s="18" t="str">
        <f t="shared" si="256"/>
        <v>no 0% progess</v>
      </c>
    </row>
    <row r="2720" spans="1:19" x14ac:dyDescent="0.35">
      <c r="A2720" s="4" t="s">
        <v>8895</v>
      </c>
      <c r="B2720" s="4" t="s">
        <v>52</v>
      </c>
      <c r="C2720" s="4" t="s">
        <v>32182</v>
      </c>
      <c r="D2720" s="4" t="s">
        <v>43</v>
      </c>
      <c r="E2720" s="4" t="s">
        <v>39</v>
      </c>
      <c r="F2720" s="4" t="s">
        <v>26814</v>
      </c>
      <c r="G2720" s="4" t="s">
        <v>26815</v>
      </c>
      <c r="H2720" s="4" t="s">
        <v>32172</v>
      </c>
      <c r="I2720" s="4" t="s">
        <v>26816</v>
      </c>
      <c r="J2720" s="4" t="b">
        <v>1</v>
      </c>
      <c r="K2720" s="4">
        <v>0</v>
      </c>
      <c r="L2720" s="4">
        <v>38</v>
      </c>
      <c r="M2720" s="16">
        <f t="shared" si="252"/>
        <v>0</v>
      </c>
      <c r="N2720" s="17" t="str">
        <f t="shared" si="254"/>
        <v>Not Active</v>
      </c>
      <c r="O2720" s="16" t="str" cm="1">
        <f t="array" ref="O2720">_xlfn.IFS(M2720=0,"0",
M2720&lt;=10%,"0-10",
TRUE,"&gt;10"
)&amp;" "&amp;"% progress"</f>
        <v>0 % progress</v>
      </c>
      <c r="P2720" s="17">
        <f t="shared" si="253"/>
        <v>1</v>
      </c>
      <c r="Q2720" s="17">
        <f t="shared" si="257"/>
        <v>4</v>
      </c>
      <c r="R2720" s="18">
        <f t="shared" si="255"/>
        <v>0.25</v>
      </c>
      <c r="S2720" s="18" t="str">
        <f t="shared" si="256"/>
        <v>no progress</v>
      </c>
    </row>
    <row r="2721" spans="1:19" x14ac:dyDescent="0.35">
      <c r="A2721" s="4" t="s">
        <v>8899</v>
      </c>
      <c r="B2721" s="4" t="s">
        <v>8900</v>
      </c>
      <c r="C2721" s="4" t="s">
        <v>32182</v>
      </c>
      <c r="D2721" s="4" t="s">
        <v>43</v>
      </c>
      <c r="E2721" s="4" t="s">
        <v>39</v>
      </c>
      <c r="F2721" s="4" t="s">
        <v>26814</v>
      </c>
      <c r="G2721" s="4" t="s">
        <v>26815</v>
      </c>
      <c r="H2721" s="4" t="s">
        <v>32172</v>
      </c>
      <c r="I2721" s="4" t="s">
        <v>26816</v>
      </c>
      <c r="J2721" s="4" t="b">
        <v>1</v>
      </c>
      <c r="K2721" s="4">
        <v>5</v>
      </c>
      <c r="L2721" s="4">
        <v>22</v>
      </c>
      <c r="M2721" s="16">
        <f t="shared" si="252"/>
        <v>0.22727272727272727</v>
      </c>
      <c r="N2721" s="17" t="str">
        <f t="shared" si="254"/>
        <v>Active</v>
      </c>
      <c r="O2721" s="16" t="str" cm="1">
        <f t="array" ref="O2721">_xlfn.IFS(M2721=0,"0",
M2721&lt;=10%,"0-10",
TRUE,"&gt;10"
)&amp;" "&amp;"% progress"</f>
        <v>&gt;10 % progress</v>
      </c>
      <c r="P2721" s="17">
        <f t="shared" si="253"/>
        <v>0</v>
      </c>
      <c r="Q2721" s="17">
        <f t="shared" si="257"/>
        <v>4</v>
      </c>
      <c r="R2721" s="18">
        <f t="shared" si="255"/>
        <v>0</v>
      </c>
      <c r="S2721" s="18" t="str">
        <f t="shared" si="256"/>
        <v>no 0% progess</v>
      </c>
    </row>
    <row r="2722" spans="1:19" x14ac:dyDescent="0.35">
      <c r="A2722" s="4" t="s">
        <v>8902</v>
      </c>
      <c r="B2722" s="4" t="s">
        <v>60</v>
      </c>
      <c r="C2722" s="4" t="s">
        <v>32182</v>
      </c>
      <c r="D2722" s="4" t="s">
        <v>43</v>
      </c>
      <c r="E2722" s="4" t="s">
        <v>39</v>
      </c>
      <c r="F2722" s="4" t="s">
        <v>26814</v>
      </c>
      <c r="G2722" s="4" t="s">
        <v>26815</v>
      </c>
      <c r="H2722" s="4" t="s">
        <v>32172</v>
      </c>
      <c r="I2722" s="4" t="s">
        <v>26816</v>
      </c>
      <c r="J2722" s="4" t="b">
        <v>1</v>
      </c>
      <c r="K2722" s="4">
        <v>6</v>
      </c>
      <c r="L2722" s="4">
        <v>24</v>
      </c>
      <c r="M2722" s="16">
        <f t="shared" si="252"/>
        <v>0.25</v>
      </c>
      <c r="N2722" s="17" t="str">
        <f t="shared" si="254"/>
        <v>Active</v>
      </c>
      <c r="O2722" s="16" t="str" cm="1">
        <f t="array" ref="O2722">_xlfn.IFS(M2722=0,"0",
M2722&lt;=10%,"0-10",
TRUE,"&gt;10"
)&amp;" "&amp;"% progress"</f>
        <v>&gt;10 % progress</v>
      </c>
      <c r="P2722" s="17">
        <f t="shared" si="253"/>
        <v>0</v>
      </c>
      <c r="Q2722" s="17">
        <f t="shared" si="257"/>
        <v>4</v>
      </c>
      <c r="R2722" s="18">
        <f t="shared" si="255"/>
        <v>0</v>
      </c>
      <c r="S2722" s="18" t="str">
        <f t="shared" si="256"/>
        <v>no 0% progess</v>
      </c>
    </row>
    <row r="2723" spans="1:19" x14ac:dyDescent="0.35">
      <c r="A2723" s="4" t="s">
        <v>8897</v>
      </c>
      <c r="B2723" s="4" t="s">
        <v>56</v>
      </c>
      <c r="C2723" s="4" t="s">
        <v>32182</v>
      </c>
      <c r="D2723" s="4" t="s">
        <v>43</v>
      </c>
      <c r="E2723" s="4" t="s">
        <v>39</v>
      </c>
      <c r="F2723" s="4" t="s">
        <v>26814</v>
      </c>
      <c r="G2723" s="4" t="s">
        <v>26815</v>
      </c>
      <c r="H2723" s="4" t="s">
        <v>32172</v>
      </c>
      <c r="I2723" s="4" t="s">
        <v>26816</v>
      </c>
      <c r="J2723" s="4" t="b">
        <v>1</v>
      </c>
      <c r="K2723" s="4">
        <v>3</v>
      </c>
      <c r="L2723" s="4">
        <v>55</v>
      </c>
      <c r="M2723" s="16">
        <f t="shared" si="252"/>
        <v>5.4545454545454543E-2</v>
      </c>
      <c r="N2723" s="17" t="str">
        <f t="shared" si="254"/>
        <v>Active</v>
      </c>
      <c r="O2723" s="16" t="str" cm="1">
        <f t="array" ref="O2723">_xlfn.IFS(M2723=0,"0",
M2723&lt;=10%,"0-10",
TRUE,"&gt;10"
)&amp;" "&amp;"% progress"</f>
        <v>0-10 % progress</v>
      </c>
      <c r="P2723" s="17">
        <f t="shared" si="253"/>
        <v>0</v>
      </c>
      <c r="Q2723" s="17">
        <f t="shared" si="257"/>
        <v>4</v>
      </c>
      <c r="R2723" s="18">
        <f t="shared" si="255"/>
        <v>0</v>
      </c>
      <c r="S2723" s="18" t="str">
        <f t="shared" si="256"/>
        <v>no 0% progess</v>
      </c>
    </row>
    <row r="2724" spans="1:19" x14ac:dyDescent="0.35">
      <c r="A2724" s="4" t="s">
        <v>8897</v>
      </c>
      <c r="B2724" s="4" t="s">
        <v>56</v>
      </c>
      <c r="C2724" s="4" t="s">
        <v>32182</v>
      </c>
      <c r="D2724" s="4" t="s">
        <v>43</v>
      </c>
      <c r="E2724" s="4" t="s">
        <v>39</v>
      </c>
      <c r="F2724" s="4" t="s">
        <v>26826</v>
      </c>
      <c r="G2724" s="4" t="s">
        <v>26827</v>
      </c>
      <c r="H2724" s="4" t="s">
        <v>32172</v>
      </c>
      <c r="I2724" s="4" t="s">
        <v>26828</v>
      </c>
      <c r="J2724" s="4" t="b">
        <v>1</v>
      </c>
      <c r="K2724" s="4">
        <v>54</v>
      </c>
      <c r="L2724" s="4">
        <v>55</v>
      </c>
      <c r="M2724" s="16">
        <f t="shared" si="252"/>
        <v>0.98181818181818181</v>
      </c>
      <c r="N2724" s="17" t="str">
        <f t="shared" si="254"/>
        <v>Active</v>
      </c>
      <c r="O2724" s="16" t="str" cm="1">
        <f t="array" ref="O2724">_xlfn.IFS(M2724=0,"0",
M2724&lt;=10%,"0-10",
TRUE,"&gt;10"
)&amp;" "&amp;"% progress"</f>
        <v>&gt;10 % progress</v>
      </c>
      <c r="P2724" s="17">
        <f t="shared" si="253"/>
        <v>0</v>
      </c>
      <c r="Q2724" s="17">
        <f t="shared" si="257"/>
        <v>4</v>
      </c>
      <c r="R2724" s="18">
        <f t="shared" si="255"/>
        <v>0</v>
      </c>
      <c r="S2724" s="18" t="str">
        <f t="shared" si="256"/>
        <v>no 0% progess</v>
      </c>
    </row>
    <row r="2725" spans="1:19" x14ac:dyDescent="0.35">
      <c r="A2725" s="4" t="s">
        <v>8902</v>
      </c>
      <c r="B2725" s="4" t="s">
        <v>60</v>
      </c>
      <c r="C2725" s="4" t="s">
        <v>32182</v>
      </c>
      <c r="D2725" s="4" t="s">
        <v>43</v>
      </c>
      <c r="E2725" s="4" t="s">
        <v>39</v>
      </c>
      <c r="F2725" s="4" t="s">
        <v>26826</v>
      </c>
      <c r="G2725" s="4" t="s">
        <v>26827</v>
      </c>
      <c r="H2725" s="4" t="s">
        <v>32172</v>
      </c>
      <c r="I2725" s="4" t="s">
        <v>26828</v>
      </c>
      <c r="J2725" s="4" t="b">
        <v>1</v>
      </c>
      <c r="K2725" s="4">
        <v>5</v>
      </c>
      <c r="L2725" s="4">
        <v>24</v>
      </c>
      <c r="M2725" s="16">
        <f t="shared" si="252"/>
        <v>0.20833333333333334</v>
      </c>
      <c r="N2725" s="17" t="str">
        <f t="shared" si="254"/>
        <v>Active</v>
      </c>
      <c r="O2725" s="16" t="str" cm="1">
        <f t="array" ref="O2725">_xlfn.IFS(M2725=0,"0",
M2725&lt;=10%,"0-10",
TRUE,"&gt;10"
)&amp;" "&amp;"% progress"</f>
        <v>&gt;10 % progress</v>
      </c>
      <c r="P2725" s="17">
        <f t="shared" si="253"/>
        <v>0</v>
      </c>
      <c r="Q2725" s="17">
        <f t="shared" si="257"/>
        <v>4</v>
      </c>
      <c r="R2725" s="18">
        <f t="shared" si="255"/>
        <v>0</v>
      </c>
      <c r="S2725" s="18" t="str">
        <f t="shared" si="256"/>
        <v>no 0% progess</v>
      </c>
    </row>
    <row r="2726" spans="1:19" x14ac:dyDescent="0.35">
      <c r="A2726" s="4" t="s">
        <v>8899</v>
      </c>
      <c r="B2726" s="4" t="s">
        <v>8900</v>
      </c>
      <c r="C2726" s="4" t="s">
        <v>32182</v>
      </c>
      <c r="D2726" s="4" t="s">
        <v>43</v>
      </c>
      <c r="E2726" s="4" t="s">
        <v>39</v>
      </c>
      <c r="F2726" s="4" t="s">
        <v>26826</v>
      </c>
      <c r="G2726" s="4" t="s">
        <v>26827</v>
      </c>
      <c r="H2726" s="4" t="s">
        <v>32172</v>
      </c>
      <c r="I2726" s="4" t="s">
        <v>26828</v>
      </c>
      <c r="J2726" s="4" t="b">
        <v>1</v>
      </c>
      <c r="K2726" s="4">
        <v>33</v>
      </c>
      <c r="L2726" s="4">
        <v>22</v>
      </c>
      <c r="M2726" s="16">
        <f t="shared" si="252"/>
        <v>1.5</v>
      </c>
      <c r="N2726" s="17" t="str">
        <f t="shared" si="254"/>
        <v>Active</v>
      </c>
      <c r="O2726" s="16" t="str" cm="1">
        <f t="array" ref="O2726">_xlfn.IFS(M2726=0,"0",
M2726&lt;=10%,"0-10",
TRUE,"&gt;10"
)&amp;" "&amp;"% progress"</f>
        <v>&gt;10 % progress</v>
      </c>
      <c r="P2726" s="17">
        <f t="shared" si="253"/>
        <v>0</v>
      </c>
      <c r="Q2726" s="17">
        <f t="shared" si="257"/>
        <v>4</v>
      </c>
      <c r="R2726" s="18">
        <f t="shared" si="255"/>
        <v>0</v>
      </c>
      <c r="S2726" s="18" t="str">
        <f t="shared" si="256"/>
        <v>no 0% progess</v>
      </c>
    </row>
    <row r="2727" spans="1:19" x14ac:dyDescent="0.35">
      <c r="A2727" s="4" t="s">
        <v>8895</v>
      </c>
      <c r="B2727" s="4" t="s">
        <v>52</v>
      </c>
      <c r="C2727" s="4" t="s">
        <v>32182</v>
      </c>
      <c r="D2727" s="4" t="s">
        <v>43</v>
      </c>
      <c r="E2727" s="4" t="s">
        <v>39</v>
      </c>
      <c r="F2727" s="4" t="s">
        <v>26826</v>
      </c>
      <c r="G2727" s="4" t="s">
        <v>26827</v>
      </c>
      <c r="H2727" s="4" t="s">
        <v>32172</v>
      </c>
      <c r="I2727" s="4" t="s">
        <v>26828</v>
      </c>
      <c r="J2727" s="4" t="b">
        <v>1</v>
      </c>
      <c r="K2727" s="4">
        <v>53</v>
      </c>
      <c r="L2727" s="4">
        <v>38</v>
      </c>
      <c r="M2727" s="16">
        <f t="shared" si="252"/>
        <v>1.3947368421052631</v>
      </c>
      <c r="N2727" s="17" t="str">
        <f t="shared" si="254"/>
        <v>Active</v>
      </c>
      <c r="O2727" s="16" t="str" cm="1">
        <f t="array" ref="O2727">_xlfn.IFS(M2727=0,"0",
M2727&lt;=10%,"0-10",
TRUE,"&gt;10"
)&amp;" "&amp;"% progress"</f>
        <v>&gt;10 % progress</v>
      </c>
      <c r="P2727" s="17">
        <f t="shared" si="253"/>
        <v>0</v>
      </c>
      <c r="Q2727" s="17">
        <f t="shared" si="257"/>
        <v>4</v>
      </c>
      <c r="R2727" s="18">
        <f t="shared" si="255"/>
        <v>0</v>
      </c>
      <c r="S2727" s="18" t="str">
        <f t="shared" si="256"/>
        <v>no 0% progess</v>
      </c>
    </row>
    <row r="2728" spans="1:19" x14ac:dyDescent="0.35">
      <c r="A2728" s="4" t="s">
        <v>8895</v>
      </c>
      <c r="B2728" s="4" t="s">
        <v>52</v>
      </c>
      <c r="C2728" s="4" t="s">
        <v>32182</v>
      </c>
      <c r="D2728" s="4" t="s">
        <v>43</v>
      </c>
      <c r="E2728" s="4" t="s">
        <v>39</v>
      </c>
      <c r="F2728" s="4" t="s">
        <v>26842</v>
      </c>
      <c r="G2728" s="4" t="s">
        <v>26843</v>
      </c>
      <c r="H2728" s="4" t="s">
        <v>32172</v>
      </c>
      <c r="I2728" s="4" t="s">
        <v>26844</v>
      </c>
      <c r="J2728" s="4" t="b">
        <v>1</v>
      </c>
      <c r="K2728" s="4">
        <v>23</v>
      </c>
      <c r="L2728" s="4">
        <v>38</v>
      </c>
      <c r="M2728" s="16">
        <f t="shared" si="252"/>
        <v>0.60526315789473684</v>
      </c>
      <c r="N2728" s="17" t="str">
        <f t="shared" si="254"/>
        <v>Active</v>
      </c>
      <c r="O2728" s="16" t="str" cm="1">
        <f t="array" ref="O2728">_xlfn.IFS(M2728=0,"0",
M2728&lt;=10%,"0-10",
TRUE,"&gt;10"
)&amp;" "&amp;"% progress"</f>
        <v>&gt;10 % progress</v>
      </c>
      <c r="P2728" s="17">
        <f t="shared" si="253"/>
        <v>0</v>
      </c>
      <c r="Q2728" s="17">
        <f t="shared" si="257"/>
        <v>4</v>
      </c>
      <c r="R2728" s="18">
        <f t="shared" si="255"/>
        <v>0</v>
      </c>
      <c r="S2728" s="18" t="str">
        <f t="shared" si="256"/>
        <v>no 0% progess</v>
      </c>
    </row>
    <row r="2729" spans="1:19" x14ac:dyDescent="0.35">
      <c r="A2729" s="4" t="s">
        <v>8899</v>
      </c>
      <c r="B2729" s="4" t="s">
        <v>8900</v>
      </c>
      <c r="C2729" s="4" t="s">
        <v>32182</v>
      </c>
      <c r="D2729" s="4" t="s">
        <v>43</v>
      </c>
      <c r="E2729" s="4" t="s">
        <v>39</v>
      </c>
      <c r="F2729" s="4" t="s">
        <v>26842</v>
      </c>
      <c r="G2729" s="4" t="s">
        <v>26843</v>
      </c>
      <c r="H2729" s="4" t="s">
        <v>32172</v>
      </c>
      <c r="I2729" s="4" t="s">
        <v>26844</v>
      </c>
      <c r="J2729" s="4" t="b">
        <v>1</v>
      </c>
      <c r="K2729" s="4">
        <v>10</v>
      </c>
      <c r="L2729" s="4">
        <v>22</v>
      </c>
      <c r="M2729" s="16">
        <f t="shared" si="252"/>
        <v>0.45454545454545453</v>
      </c>
      <c r="N2729" s="17" t="str">
        <f t="shared" si="254"/>
        <v>Active</v>
      </c>
      <c r="O2729" s="16" t="str" cm="1">
        <f t="array" ref="O2729">_xlfn.IFS(M2729=0,"0",
M2729&lt;=10%,"0-10",
TRUE,"&gt;10"
)&amp;" "&amp;"% progress"</f>
        <v>&gt;10 % progress</v>
      </c>
      <c r="P2729" s="17">
        <f t="shared" si="253"/>
        <v>0</v>
      </c>
      <c r="Q2729" s="17">
        <f t="shared" si="257"/>
        <v>4</v>
      </c>
      <c r="R2729" s="18">
        <f t="shared" si="255"/>
        <v>0</v>
      </c>
      <c r="S2729" s="18" t="str">
        <f t="shared" si="256"/>
        <v>no 0% progess</v>
      </c>
    </row>
    <row r="2730" spans="1:19" x14ac:dyDescent="0.35">
      <c r="A2730" s="4" t="s">
        <v>8902</v>
      </c>
      <c r="B2730" s="4" t="s">
        <v>60</v>
      </c>
      <c r="C2730" s="4" t="s">
        <v>32182</v>
      </c>
      <c r="D2730" s="4" t="s">
        <v>43</v>
      </c>
      <c r="E2730" s="4" t="s">
        <v>39</v>
      </c>
      <c r="F2730" s="4" t="s">
        <v>26842</v>
      </c>
      <c r="G2730" s="4" t="s">
        <v>26843</v>
      </c>
      <c r="H2730" s="4" t="s">
        <v>32172</v>
      </c>
      <c r="I2730" s="4" t="s">
        <v>26844</v>
      </c>
      <c r="J2730" s="4" t="b">
        <v>1</v>
      </c>
      <c r="K2730" s="4">
        <v>15</v>
      </c>
      <c r="L2730" s="4">
        <v>24</v>
      </c>
      <c r="M2730" s="16">
        <f t="shared" si="252"/>
        <v>0.625</v>
      </c>
      <c r="N2730" s="17" t="str">
        <f t="shared" si="254"/>
        <v>Active</v>
      </c>
      <c r="O2730" s="16" t="str" cm="1">
        <f t="array" ref="O2730">_xlfn.IFS(M2730=0,"0",
M2730&lt;=10%,"0-10",
TRUE,"&gt;10"
)&amp;" "&amp;"% progress"</f>
        <v>&gt;10 % progress</v>
      </c>
      <c r="P2730" s="17">
        <f t="shared" si="253"/>
        <v>0</v>
      </c>
      <c r="Q2730" s="17">
        <f t="shared" si="257"/>
        <v>4</v>
      </c>
      <c r="R2730" s="18">
        <f t="shared" si="255"/>
        <v>0</v>
      </c>
      <c r="S2730" s="18" t="str">
        <f t="shared" si="256"/>
        <v>no 0% progess</v>
      </c>
    </row>
    <row r="2731" spans="1:19" x14ac:dyDescent="0.35">
      <c r="A2731" s="4" t="s">
        <v>8897</v>
      </c>
      <c r="B2731" s="4" t="s">
        <v>56</v>
      </c>
      <c r="C2731" s="4" t="s">
        <v>32182</v>
      </c>
      <c r="D2731" s="4" t="s">
        <v>43</v>
      </c>
      <c r="E2731" s="4" t="s">
        <v>39</v>
      </c>
      <c r="F2731" s="4" t="s">
        <v>26842</v>
      </c>
      <c r="G2731" s="4" t="s">
        <v>26843</v>
      </c>
      <c r="H2731" s="4" t="s">
        <v>32172</v>
      </c>
      <c r="I2731" s="4" t="s">
        <v>26844</v>
      </c>
      <c r="J2731" s="4" t="b">
        <v>1</v>
      </c>
      <c r="K2731" s="4">
        <v>8</v>
      </c>
      <c r="L2731" s="4">
        <v>55</v>
      </c>
      <c r="M2731" s="16">
        <f t="shared" si="252"/>
        <v>0.14545454545454545</v>
      </c>
      <c r="N2731" s="17" t="str">
        <f t="shared" si="254"/>
        <v>Active</v>
      </c>
      <c r="O2731" s="16" t="str" cm="1">
        <f t="array" ref="O2731">_xlfn.IFS(M2731=0,"0",
M2731&lt;=10%,"0-10",
TRUE,"&gt;10"
)&amp;" "&amp;"% progress"</f>
        <v>&gt;10 % progress</v>
      </c>
      <c r="P2731" s="17">
        <f t="shared" si="253"/>
        <v>0</v>
      </c>
      <c r="Q2731" s="17">
        <f t="shared" si="257"/>
        <v>4</v>
      </c>
      <c r="R2731" s="18">
        <f t="shared" si="255"/>
        <v>0</v>
      </c>
      <c r="S2731" s="18" t="str">
        <f t="shared" si="256"/>
        <v>no 0% progess</v>
      </c>
    </row>
    <row r="2732" spans="1:19" x14ac:dyDescent="0.35">
      <c r="A2732" s="4" t="s">
        <v>8897</v>
      </c>
      <c r="B2732" s="4" t="s">
        <v>56</v>
      </c>
      <c r="C2732" s="4" t="s">
        <v>32182</v>
      </c>
      <c r="D2732" s="4" t="s">
        <v>43</v>
      </c>
      <c r="E2732" s="4" t="s">
        <v>39</v>
      </c>
      <c r="F2732" s="4" t="s">
        <v>26857</v>
      </c>
      <c r="G2732" s="4" t="s">
        <v>26858</v>
      </c>
      <c r="H2732" s="4" t="s">
        <v>32172</v>
      </c>
      <c r="I2732" s="4" t="s">
        <v>26859</v>
      </c>
      <c r="J2732" s="4" t="b">
        <v>1</v>
      </c>
      <c r="K2732" s="4">
        <v>9</v>
      </c>
      <c r="L2732" s="4">
        <v>55</v>
      </c>
      <c r="M2732" s="16">
        <f t="shared" si="252"/>
        <v>0.16363636363636364</v>
      </c>
      <c r="N2732" s="17" t="str">
        <f t="shared" si="254"/>
        <v>Active</v>
      </c>
      <c r="O2732" s="16" t="str" cm="1">
        <f t="array" ref="O2732">_xlfn.IFS(M2732=0,"0",
M2732&lt;=10%,"0-10",
TRUE,"&gt;10"
)&amp;" "&amp;"% progress"</f>
        <v>&gt;10 % progress</v>
      </c>
      <c r="P2732" s="17">
        <f t="shared" si="253"/>
        <v>0</v>
      </c>
      <c r="Q2732" s="17">
        <f t="shared" si="257"/>
        <v>4</v>
      </c>
      <c r="R2732" s="18">
        <f t="shared" si="255"/>
        <v>0</v>
      </c>
      <c r="S2732" s="18" t="str">
        <f t="shared" si="256"/>
        <v>no 0% progess</v>
      </c>
    </row>
    <row r="2733" spans="1:19" x14ac:dyDescent="0.35">
      <c r="A2733" s="4" t="s">
        <v>8902</v>
      </c>
      <c r="B2733" s="4" t="s">
        <v>60</v>
      </c>
      <c r="C2733" s="4" t="s">
        <v>32182</v>
      </c>
      <c r="D2733" s="4" t="s">
        <v>43</v>
      </c>
      <c r="E2733" s="4" t="s">
        <v>39</v>
      </c>
      <c r="F2733" s="4" t="s">
        <v>26857</v>
      </c>
      <c r="G2733" s="4" t="s">
        <v>26858</v>
      </c>
      <c r="H2733" s="4" t="s">
        <v>32172</v>
      </c>
      <c r="I2733" s="4" t="s">
        <v>26859</v>
      </c>
      <c r="J2733" s="4" t="b">
        <v>1</v>
      </c>
      <c r="K2733" s="4">
        <v>9</v>
      </c>
      <c r="L2733" s="4">
        <v>24</v>
      </c>
      <c r="M2733" s="16">
        <f t="shared" si="252"/>
        <v>0.375</v>
      </c>
      <c r="N2733" s="17" t="str">
        <f t="shared" si="254"/>
        <v>Active</v>
      </c>
      <c r="O2733" s="16" t="str" cm="1">
        <f t="array" ref="O2733">_xlfn.IFS(M2733=0,"0",
M2733&lt;=10%,"0-10",
TRUE,"&gt;10"
)&amp;" "&amp;"% progress"</f>
        <v>&gt;10 % progress</v>
      </c>
      <c r="P2733" s="17">
        <f t="shared" si="253"/>
        <v>0</v>
      </c>
      <c r="Q2733" s="17">
        <f t="shared" si="257"/>
        <v>4</v>
      </c>
      <c r="R2733" s="18">
        <f t="shared" si="255"/>
        <v>0</v>
      </c>
      <c r="S2733" s="18" t="str">
        <f t="shared" si="256"/>
        <v>no 0% progess</v>
      </c>
    </row>
    <row r="2734" spans="1:19" x14ac:dyDescent="0.35">
      <c r="A2734" s="4" t="s">
        <v>8899</v>
      </c>
      <c r="B2734" s="4" t="s">
        <v>8900</v>
      </c>
      <c r="C2734" s="4" t="s">
        <v>32182</v>
      </c>
      <c r="D2734" s="4" t="s">
        <v>43</v>
      </c>
      <c r="E2734" s="4" t="s">
        <v>39</v>
      </c>
      <c r="F2734" s="4" t="s">
        <v>26857</v>
      </c>
      <c r="G2734" s="4" t="s">
        <v>26858</v>
      </c>
      <c r="H2734" s="4" t="s">
        <v>32172</v>
      </c>
      <c r="I2734" s="4" t="s">
        <v>26859</v>
      </c>
      <c r="J2734" s="4" t="b">
        <v>1</v>
      </c>
      <c r="K2734" s="4">
        <v>0</v>
      </c>
      <c r="L2734" s="4">
        <v>22</v>
      </c>
      <c r="M2734" s="16">
        <f t="shared" si="252"/>
        <v>0</v>
      </c>
      <c r="N2734" s="17" t="str">
        <f t="shared" si="254"/>
        <v>Not Active</v>
      </c>
      <c r="O2734" s="16" t="str" cm="1">
        <f t="array" ref="O2734">_xlfn.IFS(M2734=0,"0",
M2734&lt;=10%,"0-10",
TRUE,"&gt;10"
)&amp;" "&amp;"% progress"</f>
        <v>0 % progress</v>
      </c>
      <c r="P2734" s="17">
        <f t="shared" si="253"/>
        <v>1</v>
      </c>
      <c r="Q2734" s="17">
        <f t="shared" si="257"/>
        <v>4</v>
      </c>
      <c r="R2734" s="18">
        <f t="shared" si="255"/>
        <v>0.25</v>
      </c>
      <c r="S2734" s="18" t="str">
        <f t="shared" si="256"/>
        <v>no progress</v>
      </c>
    </row>
    <row r="2735" spans="1:19" x14ac:dyDescent="0.35">
      <c r="A2735" s="4" t="s">
        <v>8895</v>
      </c>
      <c r="B2735" s="4" t="s">
        <v>52</v>
      </c>
      <c r="C2735" s="4" t="s">
        <v>32182</v>
      </c>
      <c r="D2735" s="4" t="s">
        <v>43</v>
      </c>
      <c r="E2735" s="4" t="s">
        <v>39</v>
      </c>
      <c r="F2735" s="4" t="s">
        <v>26857</v>
      </c>
      <c r="G2735" s="4" t="s">
        <v>26858</v>
      </c>
      <c r="H2735" s="4" t="s">
        <v>32172</v>
      </c>
      <c r="I2735" s="4" t="s">
        <v>26859</v>
      </c>
      <c r="J2735" s="4" t="b">
        <v>1</v>
      </c>
      <c r="K2735" s="4">
        <v>1</v>
      </c>
      <c r="L2735" s="4">
        <v>38</v>
      </c>
      <c r="M2735" s="16">
        <f t="shared" si="252"/>
        <v>2.6315789473684209E-2</v>
      </c>
      <c r="N2735" s="17" t="str">
        <f t="shared" si="254"/>
        <v>Active</v>
      </c>
      <c r="O2735" s="16" t="str" cm="1">
        <f t="array" ref="O2735">_xlfn.IFS(M2735=0,"0",
M2735&lt;=10%,"0-10",
TRUE,"&gt;10"
)&amp;" "&amp;"% progress"</f>
        <v>0-10 % progress</v>
      </c>
      <c r="P2735" s="17">
        <f t="shared" si="253"/>
        <v>0</v>
      </c>
      <c r="Q2735" s="17">
        <f t="shared" si="257"/>
        <v>4</v>
      </c>
      <c r="R2735" s="18">
        <f t="shared" si="255"/>
        <v>0</v>
      </c>
      <c r="S2735" s="18" t="str">
        <f t="shared" si="256"/>
        <v>no 0% progess</v>
      </c>
    </row>
    <row r="2736" spans="1:19" x14ac:dyDescent="0.35">
      <c r="A2736" s="4" t="s">
        <v>8895</v>
      </c>
      <c r="B2736" s="4" t="s">
        <v>52</v>
      </c>
      <c r="C2736" s="4" t="s">
        <v>32182</v>
      </c>
      <c r="D2736" s="4" t="s">
        <v>43</v>
      </c>
      <c r="E2736" s="4" t="s">
        <v>39</v>
      </c>
      <c r="F2736" s="4" t="s">
        <v>26866</v>
      </c>
      <c r="G2736" s="4" t="s">
        <v>26867</v>
      </c>
      <c r="H2736" s="4" t="s">
        <v>32172</v>
      </c>
      <c r="I2736" s="4" t="s">
        <v>26868</v>
      </c>
      <c r="J2736" s="4" t="b">
        <v>1</v>
      </c>
      <c r="K2736" s="4">
        <v>40</v>
      </c>
      <c r="L2736" s="4">
        <v>38</v>
      </c>
      <c r="M2736" s="16">
        <f t="shared" ref="M2736:M2799" si="258">K2736/L2736</f>
        <v>1.0526315789473684</v>
      </c>
      <c r="N2736" s="17" t="str">
        <f t="shared" si="254"/>
        <v>Active</v>
      </c>
      <c r="O2736" s="16" t="str" cm="1">
        <f t="array" ref="O2736">_xlfn.IFS(M2736=0,"0",
M2736&lt;=10%,"0-10",
TRUE,"&gt;10"
)&amp;" "&amp;"% progress"</f>
        <v>&gt;10 % progress</v>
      </c>
      <c r="P2736" s="17">
        <f t="shared" ref="P2736:P2799" si="259">IF(M2736=0,1,0)</f>
        <v>0</v>
      </c>
      <c r="Q2736" s="17">
        <f t="shared" si="257"/>
        <v>4</v>
      </c>
      <c r="R2736" s="18">
        <f t="shared" si="255"/>
        <v>0</v>
      </c>
      <c r="S2736" s="18" t="str">
        <f t="shared" si="256"/>
        <v>no 0% progess</v>
      </c>
    </row>
    <row r="2737" spans="1:19" x14ac:dyDescent="0.35">
      <c r="A2737" s="4" t="s">
        <v>8899</v>
      </c>
      <c r="B2737" s="4" t="s">
        <v>8900</v>
      </c>
      <c r="C2737" s="4" t="s">
        <v>32182</v>
      </c>
      <c r="D2737" s="4" t="s">
        <v>43</v>
      </c>
      <c r="E2737" s="4" t="s">
        <v>39</v>
      </c>
      <c r="F2737" s="4" t="s">
        <v>26866</v>
      </c>
      <c r="G2737" s="4" t="s">
        <v>26867</v>
      </c>
      <c r="H2737" s="4" t="s">
        <v>32172</v>
      </c>
      <c r="I2737" s="4" t="s">
        <v>26868</v>
      </c>
      <c r="J2737" s="4" t="b">
        <v>1</v>
      </c>
      <c r="K2737" s="4">
        <v>18</v>
      </c>
      <c r="L2737" s="4">
        <v>22</v>
      </c>
      <c r="M2737" s="16">
        <f t="shared" si="258"/>
        <v>0.81818181818181823</v>
      </c>
      <c r="N2737" s="17" t="str">
        <f t="shared" ref="N2737:N2800" si="260">IF(M2737&gt;0,"Active","Not Active")</f>
        <v>Active</v>
      </c>
      <c r="O2737" s="16" t="str" cm="1">
        <f t="array" ref="O2737">_xlfn.IFS(M2737=0,"0",
M2737&lt;=10%,"0-10",
TRUE,"&gt;10"
)&amp;" "&amp;"% progress"</f>
        <v>&gt;10 % progress</v>
      </c>
      <c r="P2737" s="17">
        <f t="shared" si="259"/>
        <v>0</v>
      </c>
      <c r="Q2737" s="17">
        <f t="shared" si="257"/>
        <v>4</v>
      </c>
      <c r="R2737" s="18">
        <f t="shared" ref="R2737:R2800" si="261">P2737/Q2737</f>
        <v>0</v>
      </c>
      <c r="S2737" s="18" t="str">
        <f t="shared" ref="S2737:S2800" si="262">IF(R2737=0, "no 0% progess", "no progress")</f>
        <v>no 0% progess</v>
      </c>
    </row>
    <row r="2738" spans="1:19" x14ac:dyDescent="0.35">
      <c r="A2738" s="4" t="s">
        <v>8902</v>
      </c>
      <c r="B2738" s="4" t="s">
        <v>60</v>
      </c>
      <c r="C2738" s="4" t="s">
        <v>32182</v>
      </c>
      <c r="D2738" s="4" t="s">
        <v>43</v>
      </c>
      <c r="E2738" s="4" t="s">
        <v>39</v>
      </c>
      <c r="F2738" s="4" t="s">
        <v>26866</v>
      </c>
      <c r="G2738" s="4" t="s">
        <v>26867</v>
      </c>
      <c r="H2738" s="4" t="s">
        <v>32172</v>
      </c>
      <c r="I2738" s="4" t="s">
        <v>26868</v>
      </c>
      <c r="J2738" s="4" t="b">
        <v>1</v>
      </c>
      <c r="K2738" s="4">
        <v>0</v>
      </c>
      <c r="L2738" s="4">
        <v>24</v>
      </c>
      <c r="M2738" s="16">
        <f t="shared" si="258"/>
        <v>0</v>
      </c>
      <c r="N2738" s="17" t="str">
        <f t="shared" si="260"/>
        <v>Not Active</v>
      </c>
      <c r="O2738" s="16" t="str" cm="1">
        <f t="array" ref="O2738">_xlfn.IFS(M2738=0,"0",
M2738&lt;=10%,"0-10",
TRUE,"&gt;10"
)&amp;" "&amp;"% progress"</f>
        <v>0 % progress</v>
      </c>
      <c r="P2738" s="17">
        <f t="shared" si="259"/>
        <v>1</v>
      </c>
      <c r="Q2738" s="17">
        <f t="shared" si="257"/>
        <v>4</v>
      </c>
      <c r="R2738" s="18">
        <f t="shared" si="261"/>
        <v>0.25</v>
      </c>
      <c r="S2738" s="18" t="str">
        <f t="shared" si="262"/>
        <v>no progress</v>
      </c>
    </row>
    <row r="2739" spans="1:19" x14ac:dyDescent="0.35">
      <c r="A2739" s="4" t="s">
        <v>8897</v>
      </c>
      <c r="B2739" s="4" t="s">
        <v>56</v>
      </c>
      <c r="C2739" s="4" t="s">
        <v>32182</v>
      </c>
      <c r="D2739" s="4" t="s">
        <v>43</v>
      </c>
      <c r="E2739" s="4" t="s">
        <v>39</v>
      </c>
      <c r="F2739" s="4" t="s">
        <v>26866</v>
      </c>
      <c r="G2739" s="4" t="s">
        <v>26867</v>
      </c>
      <c r="H2739" s="4" t="s">
        <v>32172</v>
      </c>
      <c r="I2739" s="4" t="s">
        <v>26868</v>
      </c>
      <c r="J2739" s="4" t="b">
        <v>1</v>
      </c>
      <c r="K2739" s="4">
        <v>46</v>
      </c>
      <c r="L2739" s="4">
        <v>55</v>
      </c>
      <c r="M2739" s="16">
        <f t="shared" si="258"/>
        <v>0.83636363636363631</v>
      </c>
      <c r="N2739" s="17" t="str">
        <f t="shared" si="260"/>
        <v>Active</v>
      </c>
      <c r="O2739" s="16" t="str" cm="1">
        <f t="array" ref="O2739">_xlfn.IFS(M2739=0,"0",
M2739&lt;=10%,"0-10",
TRUE,"&gt;10"
)&amp;" "&amp;"% progress"</f>
        <v>&gt;10 % progress</v>
      </c>
      <c r="P2739" s="17">
        <f t="shared" si="259"/>
        <v>0</v>
      </c>
      <c r="Q2739" s="17">
        <f t="shared" si="257"/>
        <v>4</v>
      </c>
      <c r="R2739" s="18">
        <f t="shared" si="261"/>
        <v>0</v>
      </c>
      <c r="S2739" s="18" t="str">
        <f t="shared" si="262"/>
        <v>no 0% progess</v>
      </c>
    </row>
    <row r="2740" spans="1:19" x14ac:dyDescent="0.35">
      <c r="A2740" s="4" t="s">
        <v>8897</v>
      </c>
      <c r="B2740" s="4" t="s">
        <v>56</v>
      </c>
      <c r="C2740" s="4" t="s">
        <v>32182</v>
      </c>
      <c r="D2740" s="4" t="s">
        <v>43</v>
      </c>
      <c r="E2740" s="4" t="s">
        <v>39</v>
      </c>
      <c r="F2740" s="4" t="s">
        <v>26880</v>
      </c>
      <c r="G2740" s="4" t="s">
        <v>26881</v>
      </c>
      <c r="H2740" s="4" t="s">
        <v>32172</v>
      </c>
      <c r="I2740" s="4" t="s">
        <v>26882</v>
      </c>
      <c r="J2740" s="4" t="b">
        <v>1</v>
      </c>
      <c r="K2740" s="4">
        <v>5</v>
      </c>
      <c r="L2740" s="4">
        <v>55</v>
      </c>
      <c r="M2740" s="16">
        <f t="shared" si="258"/>
        <v>9.0909090909090912E-2</v>
      </c>
      <c r="N2740" s="17" t="str">
        <f t="shared" si="260"/>
        <v>Active</v>
      </c>
      <c r="O2740" s="16" t="str" cm="1">
        <f t="array" ref="O2740">_xlfn.IFS(M2740=0,"0",
M2740&lt;=10%,"0-10",
TRUE,"&gt;10"
)&amp;" "&amp;"% progress"</f>
        <v>0-10 % progress</v>
      </c>
      <c r="P2740" s="17">
        <f t="shared" si="259"/>
        <v>0</v>
      </c>
      <c r="Q2740" s="17">
        <f t="shared" si="257"/>
        <v>4</v>
      </c>
      <c r="R2740" s="18">
        <f t="shared" si="261"/>
        <v>0</v>
      </c>
      <c r="S2740" s="18" t="str">
        <f t="shared" si="262"/>
        <v>no 0% progess</v>
      </c>
    </row>
    <row r="2741" spans="1:19" x14ac:dyDescent="0.35">
      <c r="A2741" s="4" t="s">
        <v>8902</v>
      </c>
      <c r="B2741" s="4" t="s">
        <v>60</v>
      </c>
      <c r="C2741" s="4" t="s">
        <v>32182</v>
      </c>
      <c r="D2741" s="4" t="s">
        <v>43</v>
      </c>
      <c r="E2741" s="4" t="s">
        <v>39</v>
      </c>
      <c r="F2741" s="4" t="s">
        <v>26880</v>
      </c>
      <c r="G2741" s="4" t="s">
        <v>26881</v>
      </c>
      <c r="H2741" s="4" t="s">
        <v>32172</v>
      </c>
      <c r="I2741" s="4" t="s">
        <v>26882</v>
      </c>
      <c r="J2741" s="4" t="b">
        <v>1</v>
      </c>
      <c r="K2741" s="4">
        <v>1</v>
      </c>
      <c r="L2741" s="4">
        <v>24</v>
      </c>
      <c r="M2741" s="16">
        <f t="shared" si="258"/>
        <v>4.1666666666666664E-2</v>
      </c>
      <c r="N2741" s="17" t="str">
        <f t="shared" si="260"/>
        <v>Active</v>
      </c>
      <c r="O2741" s="16" t="str" cm="1">
        <f t="array" ref="O2741">_xlfn.IFS(M2741=0,"0",
M2741&lt;=10%,"0-10",
TRUE,"&gt;10"
)&amp;" "&amp;"% progress"</f>
        <v>0-10 % progress</v>
      </c>
      <c r="P2741" s="17">
        <f t="shared" si="259"/>
        <v>0</v>
      </c>
      <c r="Q2741" s="17">
        <f t="shared" si="257"/>
        <v>4</v>
      </c>
      <c r="R2741" s="18">
        <f t="shared" si="261"/>
        <v>0</v>
      </c>
      <c r="S2741" s="18" t="str">
        <f t="shared" si="262"/>
        <v>no 0% progess</v>
      </c>
    </row>
    <row r="2742" spans="1:19" x14ac:dyDescent="0.35">
      <c r="A2742" s="4" t="s">
        <v>8899</v>
      </c>
      <c r="B2742" s="4" t="s">
        <v>8900</v>
      </c>
      <c r="C2742" s="4" t="s">
        <v>32182</v>
      </c>
      <c r="D2742" s="4" t="s">
        <v>43</v>
      </c>
      <c r="E2742" s="4" t="s">
        <v>39</v>
      </c>
      <c r="F2742" s="4" t="s">
        <v>26880</v>
      </c>
      <c r="G2742" s="4" t="s">
        <v>26881</v>
      </c>
      <c r="H2742" s="4" t="s">
        <v>32172</v>
      </c>
      <c r="I2742" s="4" t="s">
        <v>26882</v>
      </c>
      <c r="J2742" s="4" t="b">
        <v>1</v>
      </c>
      <c r="K2742" s="4">
        <v>18</v>
      </c>
      <c r="L2742" s="4">
        <v>22</v>
      </c>
      <c r="M2742" s="16">
        <f t="shared" si="258"/>
        <v>0.81818181818181823</v>
      </c>
      <c r="N2742" s="17" t="str">
        <f t="shared" si="260"/>
        <v>Active</v>
      </c>
      <c r="O2742" s="16" t="str" cm="1">
        <f t="array" ref="O2742">_xlfn.IFS(M2742=0,"0",
M2742&lt;=10%,"0-10",
TRUE,"&gt;10"
)&amp;" "&amp;"% progress"</f>
        <v>&gt;10 % progress</v>
      </c>
      <c r="P2742" s="17">
        <f t="shared" si="259"/>
        <v>0</v>
      </c>
      <c r="Q2742" s="17">
        <f t="shared" si="257"/>
        <v>4</v>
      </c>
      <c r="R2742" s="18">
        <f t="shared" si="261"/>
        <v>0</v>
      </c>
      <c r="S2742" s="18" t="str">
        <f t="shared" si="262"/>
        <v>no 0% progess</v>
      </c>
    </row>
    <row r="2743" spans="1:19" x14ac:dyDescent="0.35">
      <c r="A2743" s="4" t="s">
        <v>8895</v>
      </c>
      <c r="B2743" s="4" t="s">
        <v>52</v>
      </c>
      <c r="C2743" s="4" t="s">
        <v>32182</v>
      </c>
      <c r="D2743" s="4" t="s">
        <v>43</v>
      </c>
      <c r="E2743" s="4" t="s">
        <v>39</v>
      </c>
      <c r="F2743" s="4" t="s">
        <v>26880</v>
      </c>
      <c r="G2743" s="4" t="s">
        <v>26881</v>
      </c>
      <c r="H2743" s="4" t="s">
        <v>32172</v>
      </c>
      <c r="I2743" s="4" t="s">
        <v>26882</v>
      </c>
      <c r="J2743" s="4" t="b">
        <v>1</v>
      </c>
      <c r="K2743" s="4">
        <v>3</v>
      </c>
      <c r="L2743" s="4">
        <v>38</v>
      </c>
      <c r="M2743" s="16">
        <f t="shared" si="258"/>
        <v>7.8947368421052627E-2</v>
      </c>
      <c r="N2743" s="17" t="str">
        <f t="shared" si="260"/>
        <v>Active</v>
      </c>
      <c r="O2743" s="16" t="str" cm="1">
        <f t="array" ref="O2743">_xlfn.IFS(M2743=0,"0",
M2743&lt;=10%,"0-10",
TRUE,"&gt;10"
)&amp;" "&amp;"% progress"</f>
        <v>0-10 % progress</v>
      </c>
      <c r="P2743" s="17">
        <f t="shared" si="259"/>
        <v>0</v>
      </c>
      <c r="Q2743" s="17">
        <f t="shared" si="257"/>
        <v>4</v>
      </c>
      <c r="R2743" s="18">
        <f t="shared" si="261"/>
        <v>0</v>
      </c>
      <c r="S2743" s="18" t="str">
        <f t="shared" si="262"/>
        <v>no 0% progess</v>
      </c>
    </row>
    <row r="2744" spans="1:19" x14ac:dyDescent="0.35">
      <c r="A2744" s="4" t="s">
        <v>8895</v>
      </c>
      <c r="B2744" s="4" t="s">
        <v>52</v>
      </c>
      <c r="C2744" s="4" t="s">
        <v>32182</v>
      </c>
      <c r="D2744" s="4" t="s">
        <v>43</v>
      </c>
      <c r="E2744" s="4" t="s">
        <v>39</v>
      </c>
      <c r="F2744" s="4" t="s">
        <v>26891</v>
      </c>
      <c r="G2744" s="4" t="s">
        <v>26892</v>
      </c>
      <c r="H2744" s="4" t="s">
        <v>32172</v>
      </c>
      <c r="I2744" s="4" t="s">
        <v>26893</v>
      </c>
      <c r="J2744" s="4" t="b">
        <v>1</v>
      </c>
      <c r="K2744" s="4">
        <v>50</v>
      </c>
      <c r="L2744" s="4">
        <v>38</v>
      </c>
      <c r="M2744" s="16">
        <f t="shared" si="258"/>
        <v>1.3157894736842106</v>
      </c>
      <c r="N2744" s="17" t="str">
        <f t="shared" si="260"/>
        <v>Active</v>
      </c>
      <c r="O2744" s="16" t="str" cm="1">
        <f t="array" ref="O2744">_xlfn.IFS(M2744=0,"0",
M2744&lt;=10%,"0-10",
TRUE,"&gt;10"
)&amp;" "&amp;"% progress"</f>
        <v>&gt;10 % progress</v>
      </c>
      <c r="P2744" s="17">
        <f t="shared" si="259"/>
        <v>0</v>
      </c>
      <c r="Q2744" s="17">
        <f t="shared" si="257"/>
        <v>4</v>
      </c>
      <c r="R2744" s="18">
        <f t="shared" si="261"/>
        <v>0</v>
      </c>
      <c r="S2744" s="18" t="str">
        <f t="shared" si="262"/>
        <v>no 0% progess</v>
      </c>
    </row>
    <row r="2745" spans="1:19" x14ac:dyDescent="0.35">
      <c r="A2745" s="4" t="s">
        <v>8899</v>
      </c>
      <c r="B2745" s="4" t="s">
        <v>8900</v>
      </c>
      <c r="C2745" s="4" t="s">
        <v>32182</v>
      </c>
      <c r="D2745" s="4" t="s">
        <v>43</v>
      </c>
      <c r="E2745" s="4" t="s">
        <v>39</v>
      </c>
      <c r="F2745" s="4" t="s">
        <v>26891</v>
      </c>
      <c r="G2745" s="4" t="s">
        <v>26892</v>
      </c>
      <c r="H2745" s="4" t="s">
        <v>32172</v>
      </c>
      <c r="I2745" s="4" t="s">
        <v>26893</v>
      </c>
      <c r="J2745" s="4" t="b">
        <v>1</v>
      </c>
      <c r="K2745" s="4">
        <v>19</v>
      </c>
      <c r="L2745" s="4">
        <v>22</v>
      </c>
      <c r="M2745" s="16">
        <f t="shared" si="258"/>
        <v>0.86363636363636365</v>
      </c>
      <c r="N2745" s="17" t="str">
        <f t="shared" si="260"/>
        <v>Active</v>
      </c>
      <c r="O2745" s="16" t="str" cm="1">
        <f t="array" ref="O2745">_xlfn.IFS(M2745=0,"0",
M2745&lt;=10%,"0-10",
TRUE,"&gt;10"
)&amp;" "&amp;"% progress"</f>
        <v>&gt;10 % progress</v>
      </c>
      <c r="P2745" s="17">
        <f t="shared" si="259"/>
        <v>0</v>
      </c>
      <c r="Q2745" s="17">
        <f t="shared" si="257"/>
        <v>4</v>
      </c>
      <c r="R2745" s="18">
        <f t="shared" si="261"/>
        <v>0</v>
      </c>
      <c r="S2745" s="18" t="str">
        <f t="shared" si="262"/>
        <v>no 0% progess</v>
      </c>
    </row>
    <row r="2746" spans="1:19" x14ac:dyDescent="0.35">
      <c r="A2746" s="4" t="s">
        <v>8902</v>
      </c>
      <c r="B2746" s="4" t="s">
        <v>60</v>
      </c>
      <c r="C2746" s="4" t="s">
        <v>32182</v>
      </c>
      <c r="D2746" s="4" t="s">
        <v>43</v>
      </c>
      <c r="E2746" s="4" t="s">
        <v>39</v>
      </c>
      <c r="F2746" s="4" t="s">
        <v>26891</v>
      </c>
      <c r="G2746" s="4" t="s">
        <v>26892</v>
      </c>
      <c r="H2746" s="4" t="s">
        <v>32172</v>
      </c>
      <c r="I2746" s="4" t="s">
        <v>26893</v>
      </c>
      <c r="J2746" s="4" t="b">
        <v>1</v>
      </c>
      <c r="K2746" s="4">
        <v>0</v>
      </c>
      <c r="L2746" s="4">
        <v>24</v>
      </c>
      <c r="M2746" s="16">
        <f t="shared" si="258"/>
        <v>0</v>
      </c>
      <c r="N2746" s="17" t="str">
        <f t="shared" si="260"/>
        <v>Not Active</v>
      </c>
      <c r="O2746" s="16" t="str" cm="1">
        <f t="array" ref="O2746">_xlfn.IFS(M2746=0,"0",
M2746&lt;=10%,"0-10",
TRUE,"&gt;10"
)&amp;" "&amp;"% progress"</f>
        <v>0 % progress</v>
      </c>
      <c r="P2746" s="17">
        <f t="shared" si="259"/>
        <v>1</v>
      </c>
      <c r="Q2746" s="17">
        <f t="shared" si="257"/>
        <v>4</v>
      </c>
      <c r="R2746" s="18">
        <f t="shared" si="261"/>
        <v>0.25</v>
      </c>
      <c r="S2746" s="18" t="str">
        <f t="shared" si="262"/>
        <v>no progress</v>
      </c>
    </row>
    <row r="2747" spans="1:19" x14ac:dyDescent="0.35">
      <c r="A2747" s="4" t="s">
        <v>8897</v>
      </c>
      <c r="B2747" s="4" t="s">
        <v>56</v>
      </c>
      <c r="C2747" s="4" t="s">
        <v>32182</v>
      </c>
      <c r="D2747" s="4" t="s">
        <v>43</v>
      </c>
      <c r="E2747" s="4" t="s">
        <v>39</v>
      </c>
      <c r="F2747" s="4" t="s">
        <v>26891</v>
      </c>
      <c r="G2747" s="4" t="s">
        <v>26892</v>
      </c>
      <c r="H2747" s="4" t="s">
        <v>32172</v>
      </c>
      <c r="I2747" s="4" t="s">
        <v>26893</v>
      </c>
      <c r="J2747" s="4" t="b">
        <v>1</v>
      </c>
      <c r="K2747" s="4">
        <v>36</v>
      </c>
      <c r="L2747" s="4">
        <v>55</v>
      </c>
      <c r="M2747" s="16">
        <f t="shared" si="258"/>
        <v>0.65454545454545454</v>
      </c>
      <c r="N2747" s="17" t="str">
        <f t="shared" si="260"/>
        <v>Active</v>
      </c>
      <c r="O2747" s="16" t="str" cm="1">
        <f t="array" ref="O2747">_xlfn.IFS(M2747=0,"0",
M2747&lt;=10%,"0-10",
TRUE,"&gt;10"
)&amp;" "&amp;"% progress"</f>
        <v>&gt;10 % progress</v>
      </c>
      <c r="P2747" s="17">
        <f t="shared" si="259"/>
        <v>0</v>
      </c>
      <c r="Q2747" s="17">
        <f t="shared" si="257"/>
        <v>4</v>
      </c>
      <c r="R2747" s="18">
        <f t="shared" si="261"/>
        <v>0</v>
      </c>
      <c r="S2747" s="18" t="str">
        <f t="shared" si="262"/>
        <v>no 0% progess</v>
      </c>
    </row>
    <row r="2748" spans="1:19" x14ac:dyDescent="0.35">
      <c r="A2748" s="4" t="s">
        <v>8897</v>
      </c>
      <c r="B2748" s="4" t="s">
        <v>56</v>
      </c>
      <c r="C2748" s="4" t="s">
        <v>32182</v>
      </c>
      <c r="D2748" s="4" t="s">
        <v>43</v>
      </c>
      <c r="E2748" s="4" t="s">
        <v>39</v>
      </c>
      <c r="F2748" s="4" t="s">
        <v>26906</v>
      </c>
      <c r="G2748" s="4" t="s">
        <v>26907</v>
      </c>
      <c r="H2748" s="4" t="s">
        <v>32172</v>
      </c>
      <c r="I2748" s="4" t="s">
        <v>26908</v>
      </c>
      <c r="J2748" s="4" t="b">
        <v>1</v>
      </c>
      <c r="K2748" s="4">
        <v>38</v>
      </c>
      <c r="L2748" s="4">
        <v>55</v>
      </c>
      <c r="M2748" s="16">
        <f t="shared" si="258"/>
        <v>0.69090909090909092</v>
      </c>
      <c r="N2748" s="17" t="str">
        <f t="shared" si="260"/>
        <v>Active</v>
      </c>
      <c r="O2748" s="16" t="str" cm="1">
        <f t="array" ref="O2748">_xlfn.IFS(M2748=0,"0",
M2748&lt;=10%,"0-10",
TRUE,"&gt;10"
)&amp;" "&amp;"% progress"</f>
        <v>&gt;10 % progress</v>
      </c>
      <c r="P2748" s="17">
        <f t="shared" si="259"/>
        <v>0</v>
      </c>
      <c r="Q2748" s="17">
        <f t="shared" si="257"/>
        <v>4</v>
      </c>
      <c r="R2748" s="18">
        <f t="shared" si="261"/>
        <v>0</v>
      </c>
      <c r="S2748" s="18" t="str">
        <f t="shared" si="262"/>
        <v>no 0% progess</v>
      </c>
    </row>
    <row r="2749" spans="1:19" x14ac:dyDescent="0.35">
      <c r="A2749" s="4" t="s">
        <v>8902</v>
      </c>
      <c r="B2749" s="4" t="s">
        <v>60</v>
      </c>
      <c r="C2749" s="4" t="s">
        <v>32182</v>
      </c>
      <c r="D2749" s="4" t="s">
        <v>43</v>
      </c>
      <c r="E2749" s="4" t="s">
        <v>39</v>
      </c>
      <c r="F2749" s="4" t="s">
        <v>26906</v>
      </c>
      <c r="G2749" s="4" t="s">
        <v>26907</v>
      </c>
      <c r="H2749" s="4" t="s">
        <v>32172</v>
      </c>
      <c r="I2749" s="4" t="s">
        <v>26908</v>
      </c>
      <c r="J2749" s="4" t="b">
        <v>1</v>
      </c>
      <c r="K2749" s="4">
        <v>1</v>
      </c>
      <c r="L2749" s="4">
        <v>24</v>
      </c>
      <c r="M2749" s="16">
        <f t="shared" si="258"/>
        <v>4.1666666666666664E-2</v>
      </c>
      <c r="N2749" s="17" t="str">
        <f t="shared" si="260"/>
        <v>Active</v>
      </c>
      <c r="O2749" s="16" t="str" cm="1">
        <f t="array" ref="O2749">_xlfn.IFS(M2749=0,"0",
M2749&lt;=10%,"0-10",
TRUE,"&gt;10"
)&amp;" "&amp;"% progress"</f>
        <v>0-10 % progress</v>
      </c>
      <c r="P2749" s="17">
        <f t="shared" si="259"/>
        <v>0</v>
      </c>
      <c r="Q2749" s="17">
        <f t="shared" si="257"/>
        <v>4</v>
      </c>
      <c r="R2749" s="18">
        <f t="shared" si="261"/>
        <v>0</v>
      </c>
      <c r="S2749" s="18" t="str">
        <f t="shared" si="262"/>
        <v>no 0% progess</v>
      </c>
    </row>
    <row r="2750" spans="1:19" x14ac:dyDescent="0.35">
      <c r="A2750" s="4" t="s">
        <v>8899</v>
      </c>
      <c r="B2750" s="4" t="s">
        <v>8900</v>
      </c>
      <c r="C2750" s="4" t="s">
        <v>32182</v>
      </c>
      <c r="D2750" s="4" t="s">
        <v>43</v>
      </c>
      <c r="E2750" s="4" t="s">
        <v>39</v>
      </c>
      <c r="F2750" s="4" t="s">
        <v>26906</v>
      </c>
      <c r="G2750" s="4" t="s">
        <v>26907</v>
      </c>
      <c r="H2750" s="4" t="s">
        <v>32172</v>
      </c>
      <c r="I2750" s="4" t="s">
        <v>26908</v>
      </c>
      <c r="J2750" s="4" t="b">
        <v>1</v>
      </c>
      <c r="K2750" s="4">
        <v>9</v>
      </c>
      <c r="L2750" s="4">
        <v>22</v>
      </c>
      <c r="M2750" s="16">
        <f t="shared" si="258"/>
        <v>0.40909090909090912</v>
      </c>
      <c r="N2750" s="17" t="str">
        <f t="shared" si="260"/>
        <v>Active</v>
      </c>
      <c r="O2750" s="16" t="str" cm="1">
        <f t="array" ref="O2750">_xlfn.IFS(M2750=0,"0",
M2750&lt;=10%,"0-10",
TRUE,"&gt;10"
)&amp;" "&amp;"% progress"</f>
        <v>&gt;10 % progress</v>
      </c>
      <c r="P2750" s="17">
        <f t="shared" si="259"/>
        <v>0</v>
      </c>
      <c r="Q2750" s="17">
        <f t="shared" si="257"/>
        <v>4</v>
      </c>
      <c r="R2750" s="18">
        <f t="shared" si="261"/>
        <v>0</v>
      </c>
      <c r="S2750" s="18" t="str">
        <f t="shared" si="262"/>
        <v>no 0% progess</v>
      </c>
    </row>
    <row r="2751" spans="1:19" x14ac:dyDescent="0.35">
      <c r="A2751" s="4" t="s">
        <v>8895</v>
      </c>
      <c r="B2751" s="4" t="s">
        <v>52</v>
      </c>
      <c r="C2751" s="4" t="s">
        <v>32182</v>
      </c>
      <c r="D2751" s="4" t="s">
        <v>43</v>
      </c>
      <c r="E2751" s="4" t="s">
        <v>39</v>
      </c>
      <c r="F2751" s="4" t="s">
        <v>26906</v>
      </c>
      <c r="G2751" s="4" t="s">
        <v>26907</v>
      </c>
      <c r="H2751" s="4" t="s">
        <v>32172</v>
      </c>
      <c r="I2751" s="4" t="s">
        <v>26908</v>
      </c>
      <c r="J2751" s="4" t="b">
        <v>1</v>
      </c>
      <c r="K2751" s="4">
        <v>21</v>
      </c>
      <c r="L2751" s="4">
        <v>38</v>
      </c>
      <c r="M2751" s="16">
        <f t="shared" si="258"/>
        <v>0.55263157894736847</v>
      </c>
      <c r="N2751" s="17" t="str">
        <f t="shared" si="260"/>
        <v>Active</v>
      </c>
      <c r="O2751" s="16" t="str" cm="1">
        <f t="array" ref="O2751">_xlfn.IFS(M2751=0,"0",
M2751&lt;=10%,"0-10",
TRUE,"&gt;10"
)&amp;" "&amp;"% progress"</f>
        <v>&gt;10 % progress</v>
      </c>
      <c r="P2751" s="17">
        <f t="shared" si="259"/>
        <v>0</v>
      </c>
      <c r="Q2751" s="17">
        <f t="shared" si="257"/>
        <v>4</v>
      </c>
      <c r="R2751" s="18">
        <f t="shared" si="261"/>
        <v>0</v>
      </c>
      <c r="S2751" s="18" t="str">
        <f t="shared" si="262"/>
        <v>no 0% progess</v>
      </c>
    </row>
    <row r="2752" spans="1:19" x14ac:dyDescent="0.35">
      <c r="A2752" s="4" t="s">
        <v>8895</v>
      </c>
      <c r="B2752" s="4" t="s">
        <v>52</v>
      </c>
      <c r="C2752" s="4" t="s">
        <v>32182</v>
      </c>
      <c r="D2752" s="4" t="s">
        <v>43</v>
      </c>
      <c r="E2752" s="4" t="s">
        <v>39</v>
      </c>
      <c r="F2752" s="4" t="s">
        <v>26919</v>
      </c>
      <c r="G2752" s="4" t="s">
        <v>26920</v>
      </c>
      <c r="H2752" s="4" t="s">
        <v>32172</v>
      </c>
      <c r="I2752" s="4" t="s">
        <v>26921</v>
      </c>
      <c r="J2752" s="4" t="b">
        <v>1</v>
      </c>
      <c r="K2752" s="4">
        <v>4</v>
      </c>
      <c r="L2752" s="4">
        <v>38</v>
      </c>
      <c r="M2752" s="16">
        <f t="shared" si="258"/>
        <v>0.10526315789473684</v>
      </c>
      <c r="N2752" s="17" t="str">
        <f t="shared" si="260"/>
        <v>Active</v>
      </c>
      <c r="O2752" s="16" t="str" cm="1">
        <f t="array" ref="O2752">_xlfn.IFS(M2752=0,"0",
M2752&lt;=10%,"0-10",
TRUE,"&gt;10"
)&amp;" "&amp;"% progress"</f>
        <v>&gt;10 % progress</v>
      </c>
      <c r="P2752" s="17">
        <f t="shared" si="259"/>
        <v>0</v>
      </c>
      <c r="Q2752" s="17">
        <f t="shared" si="257"/>
        <v>4</v>
      </c>
      <c r="R2752" s="18">
        <f t="shared" si="261"/>
        <v>0</v>
      </c>
      <c r="S2752" s="18" t="str">
        <f t="shared" si="262"/>
        <v>no 0% progess</v>
      </c>
    </row>
    <row r="2753" spans="1:19" x14ac:dyDescent="0.35">
      <c r="A2753" s="4" t="s">
        <v>8899</v>
      </c>
      <c r="B2753" s="4" t="s">
        <v>8900</v>
      </c>
      <c r="C2753" s="4" t="s">
        <v>32182</v>
      </c>
      <c r="D2753" s="4" t="s">
        <v>43</v>
      </c>
      <c r="E2753" s="4" t="s">
        <v>39</v>
      </c>
      <c r="F2753" s="4" t="s">
        <v>26919</v>
      </c>
      <c r="G2753" s="4" t="s">
        <v>26920</v>
      </c>
      <c r="H2753" s="4" t="s">
        <v>32172</v>
      </c>
      <c r="I2753" s="4" t="s">
        <v>26921</v>
      </c>
      <c r="J2753" s="4" t="b">
        <v>1</v>
      </c>
      <c r="K2753" s="4">
        <v>3</v>
      </c>
      <c r="L2753" s="4">
        <v>22</v>
      </c>
      <c r="M2753" s="16">
        <f t="shared" si="258"/>
        <v>0.13636363636363635</v>
      </c>
      <c r="N2753" s="17" t="str">
        <f t="shared" si="260"/>
        <v>Active</v>
      </c>
      <c r="O2753" s="16" t="str" cm="1">
        <f t="array" ref="O2753">_xlfn.IFS(M2753=0,"0",
M2753&lt;=10%,"0-10",
TRUE,"&gt;10"
)&amp;" "&amp;"% progress"</f>
        <v>&gt;10 % progress</v>
      </c>
      <c r="P2753" s="17">
        <f t="shared" si="259"/>
        <v>0</v>
      </c>
      <c r="Q2753" s="17">
        <f t="shared" si="257"/>
        <v>4</v>
      </c>
      <c r="R2753" s="18">
        <f t="shared" si="261"/>
        <v>0</v>
      </c>
      <c r="S2753" s="18" t="str">
        <f t="shared" si="262"/>
        <v>no 0% progess</v>
      </c>
    </row>
    <row r="2754" spans="1:19" x14ac:dyDescent="0.35">
      <c r="A2754" s="4" t="s">
        <v>8902</v>
      </c>
      <c r="B2754" s="4" t="s">
        <v>60</v>
      </c>
      <c r="C2754" s="4" t="s">
        <v>32182</v>
      </c>
      <c r="D2754" s="4" t="s">
        <v>43</v>
      </c>
      <c r="E2754" s="4" t="s">
        <v>39</v>
      </c>
      <c r="F2754" s="4" t="s">
        <v>26919</v>
      </c>
      <c r="G2754" s="4" t="s">
        <v>26920</v>
      </c>
      <c r="H2754" s="4" t="s">
        <v>32172</v>
      </c>
      <c r="I2754" s="4" t="s">
        <v>26921</v>
      </c>
      <c r="J2754" s="4" t="b">
        <v>1</v>
      </c>
      <c r="K2754" s="4">
        <v>6</v>
      </c>
      <c r="L2754" s="4">
        <v>24</v>
      </c>
      <c r="M2754" s="16">
        <f t="shared" si="258"/>
        <v>0.25</v>
      </c>
      <c r="N2754" s="17" t="str">
        <f t="shared" si="260"/>
        <v>Active</v>
      </c>
      <c r="O2754" s="16" t="str" cm="1">
        <f t="array" ref="O2754">_xlfn.IFS(M2754=0,"0",
M2754&lt;=10%,"0-10",
TRUE,"&gt;10"
)&amp;" "&amp;"% progress"</f>
        <v>&gt;10 % progress</v>
      </c>
      <c r="P2754" s="17">
        <f t="shared" si="259"/>
        <v>0</v>
      </c>
      <c r="Q2754" s="17">
        <f t="shared" ref="Q2754:Q2817" si="263">COUNTIFS($G:$G,$G2754)</f>
        <v>4</v>
      </c>
      <c r="R2754" s="18">
        <f t="shared" si="261"/>
        <v>0</v>
      </c>
      <c r="S2754" s="18" t="str">
        <f t="shared" si="262"/>
        <v>no 0% progess</v>
      </c>
    </row>
    <row r="2755" spans="1:19" x14ac:dyDescent="0.35">
      <c r="A2755" s="4" t="s">
        <v>8897</v>
      </c>
      <c r="B2755" s="4" t="s">
        <v>56</v>
      </c>
      <c r="C2755" s="4" t="s">
        <v>32182</v>
      </c>
      <c r="D2755" s="4" t="s">
        <v>43</v>
      </c>
      <c r="E2755" s="4" t="s">
        <v>39</v>
      </c>
      <c r="F2755" s="4" t="s">
        <v>26919</v>
      </c>
      <c r="G2755" s="4" t="s">
        <v>26920</v>
      </c>
      <c r="H2755" s="4" t="s">
        <v>32172</v>
      </c>
      <c r="I2755" s="4" t="s">
        <v>26921</v>
      </c>
      <c r="J2755" s="4" t="b">
        <v>1</v>
      </c>
      <c r="K2755" s="4">
        <v>1</v>
      </c>
      <c r="L2755" s="4">
        <v>55</v>
      </c>
      <c r="M2755" s="16">
        <f t="shared" si="258"/>
        <v>1.8181818181818181E-2</v>
      </c>
      <c r="N2755" s="17" t="str">
        <f t="shared" si="260"/>
        <v>Active</v>
      </c>
      <c r="O2755" s="16" t="str" cm="1">
        <f t="array" ref="O2755">_xlfn.IFS(M2755=0,"0",
M2755&lt;=10%,"0-10",
TRUE,"&gt;10"
)&amp;" "&amp;"% progress"</f>
        <v>0-10 % progress</v>
      </c>
      <c r="P2755" s="17">
        <f t="shared" si="259"/>
        <v>0</v>
      </c>
      <c r="Q2755" s="17">
        <f t="shared" si="263"/>
        <v>4</v>
      </c>
      <c r="R2755" s="18">
        <f t="shared" si="261"/>
        <v>0</v>
      </c>
      <c r="S2755" s="18" t="str">
        <f t="shared" si="262"/>
        <v>no 0% progess</v>
      </c>
    </row>
    <row r="2756" spans="1:19" x14ac:dyDescent="0.35">
      <c r="A2756" s="4" t="s">
        <v>8897</v>
      </c>
      <c r="B2756" s="4" t="s">
        <v>56</v>
      </c>
      <c r="C2756" s="4" t="s">
        <v>32182</v>
      </c>
      <c r="D2756" s="4" t="s">
        <v>43</v>
      </c>
      <c r="E2756" s="4" t="s">
        <v>39</v>
      </c>
      <c r="F2756" s="4" t="s">
        <v>26931</v>
      </c>
      <c r="G2756" s="4" t="s">
        <v>26932</v>
      </c>
      <c r="H2756" s="4" t="s">
        <v>32172</v>
      </c>
      <c r="I2756" s="4" t="s">
        <v>26933</v>
      </c>
      <c r="J2756" s="4" t="b">
        <v>1</v>
      </c>
      <c r="K2756" s="4">
        <v>46</v>
      </c>
      <c r="L2756" s="4">
        <v>55</v>
      </c>
      <c r="M2756" s="16">
        <f t="shared" si="258"/>
        <v>0.83636363636363631</v>
      </c>
      <c r="N2756" s="17" t="str">
        <f t="shared" si="260"/>
        <v>Active</v>
      </c>
      <c r="O2756" s="16" t="str" cm="1">
        <f t="array" ref="O2756">_xlfn.IFS(M2756=0,"0",
M2756&lt;=10%,"0-10",
TRUE,"&gt;10"
)&amp;" "&amp;"% progress"</f>
        <v>&gt;10 % progress</v>
      </c>
      <c r="P2756" s="17">
        <f t="shared" si="259"/>
        <v>0</v>
      </c>
      <c r="Q2756" s="17">
        <f t="shared" si="263"/>
        <v>4</v>
      </c>
      <c r="R2756" s="18">
        <f t="shared" si="261"/>
        <v>0</v>
      </c>
      <c r="S2756" s="18" t="str">
        <f t="shared" si="262"/>
        <v>no 0% progess</v>
      </c>
    </row>
    <row r="2757" spans="1:19" x14ac:dyDescent="0.35">
      <c r="A2757" s="4" t="s">
        <v>8902</v>
      </c>
      <c r="B2757" s="4" t="s">
        <v>60</v>
      </c>
      <c r="C2757" s="4" t="s">
        <v>32182</v>
      </c>
      <c r="D2757" s="4" t="s">
        <v>43</v>
      </c>
      <c r="E2757" s="4" t="s">
        <v>39</v>
      </c>
      <c r="F2757" s="4" t="s">
        <v>26931</v>
      </c>
      <c r="G2757" s="4" t="s">
        <v>26932</v>
      </c>
      <c r="H2757" s="4" t="s">
        <v>32172</v>
      </c>
      <c r="I2757" s="4" t="s">
        <v>26933</v>
      </c>
      <c r="J2757" s="4" t="b">
        <v>1</v>
      </c>
      <c r="K2757" s="4">
        <v>14</v>
      </c>
      <c r="L2757" s="4">
        <v>24</v>
      </c>
      <c r="M2757" s="16">
        <f t="shared" si="258"/>
        <v>0.58333333333333337</v>
      </c>
      <c r="N2757" s="17" t="str">
        <f t="shared" si="260"/>
        <v>Active</v>
      </c>
      <c r="O2757" s="16" t="str" cm="1">
        <f t="array" ref="O2757">_xlfn.IFS(M2757=0,"0",
M2757&lt;=10%,"0-10",
TRUE,"&gt;10"
)&amp;" "&amp;"% progress"</f>
        <v>&gt;10 % progress</v>
      </c>
      <c r="P2757" s="17">
        <f t="shared" si="259"/>
        <v>0</v>
      </c>
      <c r="Q2757" s="17">
        <f t="shared" si="263"/>
        <v>4</v>
      </c>
      <c r="R2757" s="18">
        <f t="shared" si="261"/>
        <v>0</v>
      </c>
      <c r="S2757" s="18" t="str">
        <f t="shared" si="262"/>
        <v>no 0% progess</v>
      </c>
    </row>
    <row r="2758" spans="1:19" x14ac:dyDescent="0.35">
      <c r="A2758" s="4" t="s">
        <v>8899</v>
      </c>
      <c r="B2758" s="4" t="s">
        <v>8900</v>
      </c>
      <c r="C2758" s="4" t="s">
        <v>32182</v>
      </c>
      <c r="D2758" s="4" t="s">
        <v>43</v>
      </c>
      <c r="E2758" s="4" t="s">
        <v>39</v>
      </c>
      <c r="F2758" s="4" t="s">
        <v>26931</v>
      </c>
      <c r="G2758" s="4" t="s">
        <v>26932</v>
      </c>
      <c r="H2758" s="4" t="s">
        <v>32172</v>
      </c>
      <c r="I2758" s="4" t="s">
        <v>26933</v>
      </c>
      <c r="J2758" s="4" t="b">
        <v>1</v>
      </c>
      <c r="K2758" s="4">
        <v>24</v>
      </c>
      <c r="L2758" s="4">
        <v>22</v>
      </c>
      <c r="M2758" s="16">
        <f t="shared" si="258"/>
        <v>1.0909090909090908</v>
      </c>
      <c r="N2758" s="17" t="str">
        <f t="shared" si="260"/>
        <v>Active</v>
      </c>
      <c r="O2758" s="16" t="str" cm="1">
        <f t="array" ref="O2758">_xlfn.IFS(M2758=0,"0",
M2758&lt;=10%,"0-10",
TRUE,"&gt;10"
)&amp;" "&amp;"% progress"</f>
        <v>&gt;10 % progress</v>
      </c>
      <c r="P2758" s="17">
        <f t="shared" si="259"/>
        <v>0</v>
      </c>
      <c r="Q2758" s="17">
        <f t="shared" si="263"/>
        <v>4</v>
      </c>
      <c r="R2758" s="18">
        <f t="shared" si="261"/>
        <v>0</v>
      </c>
      <c r="S2758" s="18" t="str">
        <f t="shared" si="262"/>
        <v>no 0% progess</v>
      </c>
    </row>
    <row r="2759" spans="1:19" x14ac:dyDescent="0.35">
      <c r="A2759" s="4" t="s">
        <v>8895</v>
      </c>
      <c r="B2759" s="4" t="s">
        <v>52</v>
      </c>
      <c r="C2759" s="4" t="s">
        <v>32182</v>
      </c>
      <c r="D2759" s="4" t="s">
        <v>43</v>
      </c>
      <c r="E2759" s="4" t="s">
        <v>39</v>
      </c>
      <c r="F2759" s="4" t="s">
        <v>26931</v>
      </c>
      <c r="G2759" s="4" t="s">
        <v>26932</v>
      </c>
      <c r="H2759" s="4" t="s">
        <v>32172</v>
      </c>
      <c r="I2759" s="4" t="s">
        <v>26933</v>
      </c>
      <c r="J2759" s="4" t="b">
        <v>1</v>
      </c>
      <c r="K2759" s="4">
        <v>27</v>
      </c>
      <c r="L2759" s="4">
        <v>38</v>
      </c>
      <c r="M2759" s="16">
        <f t="shared" si="258"/>
        <v>0.71052631578947367</v>
      </c>
      <c r="N2759" s="17" t="str">
        <f t="shared" si="260"/>
        <v>Active</v>
      </c>
      <c r="O2759" s="16" t="str" cm="1">
        <f t="array" ref="O2759">_xlfn.IFS(M2759=0,"0",
M2759&lt;=10%,"0-10",
TRUE,"&gt;10"
)&amp;" "&amp;"% progress"</f>
        <v>&gt;10 % progress</v>
      </c>
      <c r="P2759" s="17">
        <f t="shared" si="259"/>
        <v>0</v>
      </c>
      <c r="Q2759" s="17">
        <f t="shared" si="263"/>
        <v>4</v>
      </c>
      <c r="R2759" s="18">
        <f t="shared" si="261"/>
        <v>0</v>
      </c>
      <c r="S2759" s="18" t="str">
        <f t="shared" si="262"/>
        <v>no 0% progess</v>
      </c>
    </row>
    <row r="2760" spans="1:19" x14ac:dyDescent="0.35">
      <c r="A2760" s="4" t="s">
        <v>8895</v>
      </c>
      <c r="B2760" s="4" t="s">
        <v>52</v>
      </c>
      <c r="C2760" s="4" t="s">
        <v>32182</v>
      </c>
      <c r="D2760" s="4" t="s">
        <v>43</v>
      </c>
      <c r="E2760" s="4" t="s">
        <v>39</v>
      </c>
      <c r="F2760" s="4" t="s">
        <v>26948</v>
      </c>
      <c r="G2760" s="4" t="s">
        <v>26949</v>
      </c>
      <c r="H2760" s="4" t="s">
        <v>32172</v>
      </c>
      <c r="I2760" s="4" t="s">
        <v>26950</v>
      </c>
      <c r="J2760" s="4" t="b">
        <v>1</v>
      </c>
      <c r="K2760" s="4">
        <v>13</v>
      </c>
      <c r="L2760" s="4">
        <v>38</v>
      </c>
      <c r="M2760" s="16">
        <f t="shared" si="258"/>
        <v>0.34210526315789475</v>
      </c>
      <c r="N2760" s="17" t="str">
        <f t="shared" si="260"/>
        <v>Active</v>
      </c>
      <c r="O2760" s="16" t="str" cm="1">
        <f t="array" ref="O2760">_xlfn.IFS(M2760=0,"0",
M2760&lt;=10%,"0-10",
TRUE,"&gt;10"
)&amp;" "&amp;"% progress"</f>
        <v>&gt;10 % progress</v>
      </c>
      <c r="P2760" s="17">
        <f t="shared" si="259"/>
        <v>0</v>
      </c>
      <c r="Q2760" s="17">
        <f t="shared" si="263"/>
        <v>4</v>
      </c>
      <c r="R2760" s="18">
        <f t="shared" si="261"/>
        <v>0</v>
      </c>
      <c r="S2760" s="18" t="str">
        <f t="shared" si="262"/>
        <v>no 0% progess</v>
      </c>
    </row>
    <row r="2761" spans="1:19" x14ac:dyDescent="0.35">
      <c r="A2761" s="4" t="s">
        <v>8899</v>
      </c>
      <c r="B2761" s="4" t="s">
        <v>8900</v>
      </c>
      <c r="C2761" s="4" t="s">
        <v>32182</v>
      </c>
      <c r="D2761" s="4" t="s">
        <v>43</v>
      </c>
      <c r="E2761" s="4" t="s">
        <v>39</v>
      </c>
      <c r="F2761" s="4" t="s">
        <v>26948</v>
      </c>
      <c r="G2761" s="4" t="s">
        <v>26949</v>
      </c>
      <c r="H2761" s="4" t="s">
        <v>32172</v>
      </c>
      <c r="I2761" s="4" t="s">
        <v>26950</v>
      </c>
      <c r="J2761" s="4" t="b">
        <v>1</v>
      </c>
      <c r="K2761" s="4">
        <v>12</v>
      </c>
      <c r="L2761" s="4">
        <v>22</v>
      </c>
      <c r="M2761" s="16">
        <f t="shared" si="258"/>
        <v>0.54545454545454541</v>
      </c>
      <c r="N2761" s="17" t="str">
        <f t="shared" si="260"/>
        <v>Active</v>
      </c>
      <c r="O2761" s="16" t="str" cm="1">
        <f t="array" ref="O2761">_xlfn.IFS(M2761=0,"0",
M2761&lt;=10%,"0-10",
TRUE,"&gt;10"
)&amp;" "&amp;"% progress"</f>
        <v>&gt;10 % progress</v>
      </c>
      <c r="P2761" s="17">
        <f t="shared" si="259"/>
        <v>0</v>
      </c>
      <c r="Q2761" s="17">
        <f t="shared" si="263"/>
        <v>4</v>
      </c>
      <c r="R2761" s="18">
        <f t="shared" si="261"/>
        <v>0</v>
      </c>
      <c r="S2761" s="18" t="str">
        <f t="shared" si="262"/>
        <v>no 0% progess</v>
      </c>
    </row>
    <row r="2762" spans="1:19" x14ac:dyDescent="0.35">
      <c r="A2762" s="4" t="s">
        <v>8902</v>
      </c>
      <c r="B2762" s="4" t="s">
        <v>60</v>
      </c>
      <c r="C2762" s="4" t="s">
        <v>32182</v>
      </c>
      <c r="D2762" s="4" t="s">
        <v>43</v>
      </c>
      <c r="E2762" s="4" t="s">
        <v>39</v>
      </c>
      <c r="F2762" s="4" t="s">
        <v>26948</v>
      </c>
      <c r="G2762" s="4" t="s">
        <v>26949</v>
      </c>
      <c r="H2762" s="4" t="s">
        <v>32172</v>
      </c>
      <c r="I2762" s="4" t="s">
        <v>26950</v>
      </c>
      <c r="J2762" s="4" t="b">
        <v>1</v>
      </c>
      <c r="K2762" s="4">
        <v>0</v>
      </c>
      <c r="L2762" s="4">
        <v>24</v>
      </c>
      <c r="M2762" s="16">
        <f t="shared" si="258"/>
        <v>0</v>
      </c>
      <c r="N2762" s="17" t="str">
        <f t="shared" si="260"/>
        <v>Not Active</v>
      </c>
      <c r="O2762" s="16" t="str" cm="1">
        <f t="array" ref="O2762">_xlfn.IFS(M2762=0,"0",
M2762&lt;=10%,"0-10",
TRUE,"&gt;10"
)&amp;" "&amp;"% progress"</f>
        <v>0 % progress</v>
      </c>
      <c r="P2762" s="17">
        <f t="shared" si="259"/>
        <v>1</v>
      </c>
      <c r="Q2762" s="17">
        <f t="shared" si="263"/>
        <v>4</v>
      </c>
      <c r="R2762" s="18">
        <f t="shared" si="261"/>
        <v>0.25</v>
      </c>
      <c r="S2762" s="18" t="str">
        <f t="shared" si="262"/>
        <v>no progress</v>
      </c>
    </row>
    <row r="2763" spans="1:19" x14ac:dyDescent="0.35">
      <c r="A2763" s="4" t="s">
        <v>8897</v>
      </c>
      <c r="B2763" s="4" t="s">
        <v>56</v>
      </c>
      <c r="C2763" s="4" t="s">
        <v>32182</v>
      </c>
      <c r="D2763" s="4" t="s">
        <v>43</v>
      </c>
      <c r="E2763" s="4" t="s">
        <v>39</v>
      </c>
      <c r="F2763" s="4" t="s">
        <v>26948</v>
      </c>
      <c r="G2763" s="4" t="s">
        <v>26949</v>
      </c>
      <c r="H2763" s="4" t="s">
        <v>32172</v>
      </c>
      <c r="I2763" s="4" t="s">
        <v>26950</v>
      </c>
      <c r="J2763" s="4" t="b">
        <v>1</v>
      </c>
      <c r="K2763" s="4">
        <v>2</v>
      </c>
      <c r="L2763" s="4">
        <v>55</v>
      </c>
      <c r="M2763" s="16">
        <f t="shared" si="258"/>
        <v>3.6363636363636362E-2</v>
      </c>
      <c r="N2763" s="17" t="str">
        <f t="shared" si="260"/>
        <v>Active</v>
      </c>
      <c r="O2763" s="16" t="str" cm="1">
        <f t="array" ref="O2763">_xlfn.IFS(M2763=0,"0",
M2763&lt;=10%,"0-10",
TRUE,"&gt;10"
)&amp;" "&amp;"% progress"</f>
        <v>0-10 % progress</v>
      </c>
      <c r="P2763" s="17">
        <f t="shared" si="259"/>
        <v>0</v>
      </c>
      <c r="Q2763" s="17">
        <f t="shared" si="263"/>
        <v>4</v>
      </c>
      <c r="R2763" s="18">
        <f t="shared" si="261"/>
        <v>0</v>
      </c>
      <c r="S2763" s="18" t="str">
        <f t="shared" si="262"/>
        <v>no 0% progess</v>
      </c>
    </row>
    <row r="2764" spans="1:19" x14ac:dyDescent="0.35">
      <c r="A2764" s="4" t="s">
        <v>8897</v>
      </c>
      <c r="B2764" s="4" t="s">
        <v>56</v>
      </c>
      <c r="C2764" s="4" t="s">
        <v>32182</v>
      </c>
      <c r="D2764" s="4" t="s">
        <v>43</v>
      </c>
      <c r="E2764" s="4" t="s">
        <v>39</v>
      </c>
      <c r="F2764" s="4" t="s">
        <v>26957</v>
      </c>
      <c r="G2764" s="4" t="s">
        <v>26958</v>
      </c>
      <c r="H2764" s="4" t="s">
        <v>32172</v>
      </c>
      <c r="I2764" s="4" t="s">
        <v>26959</v>
      </c>
      <c r="J2764" s="4" t="b">
        <v>1</v>
      </c>
      <c r="K2764" s="4">
        <v>24</v>
      </c>
      <c r="L2764" s="4">
        <v>55</v>
      </c>
      <c r="M2764" s="16">
        <f t="shared" si="258"/>
        <v>0.43636363636363634</v>
      </c>
      <c r="N2764" s="17" t="str">
        <f t="shared" si="260"/>
        <v>Active</v>
      </c>
      <c r="O2764" s="16" t="str" cm="1">
        <f t="array" ref="O2764">_xlfn.IFS(M2764=0,"0",
M2764&lt;=10%,"0-10",
TRUE,"&gt;10"
)&amp;" "&amp;"% progress"</f>
        <v>&gt;10 % progress</v>
      </c>
      <c r="P2764" s="17">
        <f t="shared" si="259"/>
        <v>0</v>
      </c>
      <c r="Q2764" s="17">
        <f t="shared" si="263"/>
        <v>4</v>
      </c>
      <c r="R2764" s="18">
        <f t="shared" si="261"/>
        <v>0</v>
      </c>
      <c r="S2764" s="18" t="str">
        <f t="shared" si="262"/>
        <v>no 0% progess</v>
      </c>
    </row>
    <row r="2765" spans="1:19" x14ac:dyDescent="0.35">
      <c r="A2765" s="4" t="s">
        <v>8902</v>
      </c>
      <c r="B2765" s="4" t="s">
        <v>60</v>
      </c>
      <c r="C2765" s="4" t="s">
        <v>32182</v>
      </c>
      <c r="D2765" s="4" t="s">
        <v>43</v>
      </c>
      <c r="E2765" s="4" t="s">
        <v>39</v>
      </c>
      <c r="F2765" s="4" t="s">
        <v>26957</v>
      </c>
      <c r="G2765" s="4" t="s">
        <v>26958</v>
      </c>
      <c r="H2765" s="4" t="s">
        <v>32172</v>
      </c>
      <c r="I2765" s="4" t="s">
        <v>26959</v>
      </c>
      <c r="J2765" s="4" t="b">
        <v>1</v>
      </c>
      <c r="K2765" s="4">
        <v>0</v>
      </c>
      <c r="L2765" s="4">
        <v>24</v>
      </c>
      <c r="M2765" s="16">
        <f t="shared" si="258"/>
        <v>0</v>
      </c>
      <c r="N2765" s="17" t="str">
        <f t="shared" si="260"/>
        <v>Not Active</v>
      </c>
      <c r="O2765" s="16" t="str" cm="1">
        <f t="array" ref="O2765">_xlfn.IFS(M2765=0,"0",
M2765&lt;=10%,"0-10",
TRUE,"&gt;10"
)&amp;" "&amp;"% progress"</f>
        <v>0 % progress</v>
      </c>
      <c r="P2765" s="17">
        <f t="shared" si="259"/>
        <v>1</v>
      </c>
      <c r="Q2765" s="17">
        <f t="shared" si="263"/>
        <v>4</v>
      </c>
      <c r="R2765" s="18">
        <f t="shared" si="261"/>
        <v>0.25</v>
      </c>
      <c r="S2765" s="18" t="str">
        <f t="shared" si="262"/>
        <v>no progress</v>
      </c>
    </row>
    <row r="2766" spans="1:19" x14ac:dyDescent="0.35">
      <c r="A2766" s="4" t="s">
        <v>8899</v>
      </c>
      <c r="B2766" s="4" t="s">
        <v>8900</v>
      </c>
      <c r="C2766" s="4" t="s">
        <v>32182</v>
      </c>
      <c r="D2766" s="4" t="s">
        <v>43</v>
      </c>
      <c r="E2766" s="4" t="s">
        <v>39</v>
      </c>
      <c r="F2766" s="4" t="s">
        <v>26957</v>
      </c>
      <c r="G2766" s="4" t="s">
        <v>26958</v>
      </c>
      <c r="H2766" s="4" t="s">
        <v>32172</v>
      </c>
      <c r="I2766" s="4" t="s">
        <v>26959</v>
      </c>
      <c r="J2766" s="4" t="b">
        <v>1</v>
      </c>
      <c r="K2766" s="4">
        <v>28</v>
      </c>
      <c r="L2766" s="4">
        <v>22</v>
      </c>
      <c r="M2766" s="16">
        <f t="shared" si="258"/>
        <v>1.2727272727272727</v>
      </c>
      <c r="N2766" s="17" t="str">
        <f t="shared" si="260"/>
        <v>Active</v>
      </c>
      <c r="O2766" s="16" t="str" cm="1">
        <f t="array" ref="O2766">_xlfn.IFS(M2766=0,"0",
M2766&lt;=10%,"0-10",
TRUE,"&gt;10"
)&amp;" "&amp;"% progress"</f>
        <v>&gt;10 % progress</v>
      </c>
      <c r="P2766" s="17">
        <f t="shared" si="259"/>
        <v>0</v>
      </c>
      <c r="Q2766" s="17">
        <f t="shared" si="263"/>
        <v>4</v>
      </c>
      <c r="R2766" s="18">
        <f t="shared" si="261"/>
        <v>0</v>
      </c>
      <c r="S2766" s="18" t="str">
        <f t="shared" si="262"/>
        <v>no 0% progess</v>
      </c>
    </row>
    <row r="2767" spans="1:19" x14ac:dyDescent="0.35">
      <c r="A2767" s="4" t="s">
        <v>8895</v>
      </c>
      <c r="B2767" s="4" t="s">
        <v>52</v>
      </c>
      <c r="C2767" s="4" t="s">
        <v>32182</v>
      </c>
      <c r="D2767" s="4" t="s">
        <v>43</v>
      </c>
      <c r="E2767" s="4" t="s">
        <v>39</v>
      </c>
      <c r="F2767" s="4" t="s">
        <v>26957</v>
      </c>
      <c r="G2767" s="4" t="s">
        <v>26958</v>
      </c>
      <c r="H2767" s="4" t="s">
        <v>32172</v>
      </c>
      <c r="I2767" s="4" t="s">
        <v>26959</v>
      </c>
      <c r="J2767" s="4" t="b">
        <v>1</v>
      </c>
      <c r="K2767" s="4">
        <v>25</v>
      </c>
      <c r="L2767" s="4">
        <v>38</v>
      </c>
      <c r="M2767" s="16">
        <f t="shared" si="258"/>
        <v>0.65789473684210531</v>
      </c>
      <c r="N2767" s="17" t="str">
        <f t="shared" si="260"/>
        <v>Active</v>
      </c>
      <c r="O2767" s="16" t="str" cm="1">
        <f t="array" ref="O2767">_xlfn.IFS(M2767=0,"0",
M2767&lt;=10%,"0-10",
TRUE,"&gt;10"
)&amp;" "&amp;"% progress"</f>
        <v>&gt;10 % progress</v>
      </c>
      <c r="P2767" s="17">
        <f t="shared" si="259"/>
        <v>0</v>
      </c>
      <c r="Q2767" s="17">
        <f t="shared" si="263"/>
        <v>4</v>
      </c>
      <c r="R2767" s="18">
        <f t="shared" si="261"/>
        <v>0</v>
      </c>
      <c r="S2767" s="18" t="str">
        <f t="shared" si="262"/>
        <v>no 0% progess</v>
      </c>
    </row>
    <row r="2768" spans="1:19" x14ac:dyDescent="0.35">
      <c r="A2768" s="4" t="s">
        <v>8895</v>
      </c>
      <c r="B2768" s="4" t="s">
        <v>52</v>
      </c>
      <c r="C2768" s="4" t="s">
        <v>32182</v>
      </c>
      <c r="D2768" s="4" t="s">
        <v>43</v>
      </c>
      <c r="E2768" s="4" t="s">
        <v>39</v>
      </c>
      <c r="F2768" s="4" t="s">
        <v>26972</v>
      </c>
      <c r="G2768" s="4" t="s">
        <v>26973</v>
      </c>
      <c r="H2768" s="4" t="s">
        <v>32172</v>
      </c>
      <c r="I2768" s="4" t="s">
        <v>26974</v>
      </c>
      <c r="J2768" s="4" t="b">
        <v>1</v>
      </c>
      <c r="K2768" s="4">
        <v>21</v>
      </c>
      <c r="L2768" s="4">
        <v>38</v>
      </c>
      <c r="M2768" s="16">
        <f t="shared" si="258"/>
        <v>0.55263157894736847</v>
      </c>
      <c r="N2768" s="17" t="str">
        <f t="shared" si="260"/>
        <v>Active</v>
      </c>
      <c r="O2768" s="16" t="str" cm="1">
        <f t="array" ref="O2768">_xlfn.IFS(M2768=0,"0",
M2768&lt;=10%,"0-10",
TRUE,"&gt;10"
)&amp;" "&amp;"% progress"</f>
        <v>&gt;10 % progress</v>
      </c>
      <c r="P2768" s="17">
        <f t="shared" si="259"/>
        <v>0</v>
      </c>
      <c r="Q2768" s="17">
        <f t="shared" si="263"/>
        <v>4</v>
      </c>
      <c r="R2768" s="18">
        <f t="shared" si="261"/>
        <v>0</v>
      </c>
      <c r="S2768" s="18" t="str">
        <f t="shared" si="262"/>
        <v>no 0% progess</v>
      </c>
    </row>
    <row r="2769" spans="1:19" x14ac:dyDescent="0.35">
      <c r="A2769" s="4" t="s">
        <v>8899</v>
      </c>
      <c r="B2769" s="4" t="s">
        <v>8900</v>
      </c>
      <c r="C2769" s="4" t="s">
        <v>32182</v>
      </c>
      <c r="D2769" s="4" t="s">
        <v>43</v>
      </c>
      <c r="E2769" s="4" t="s">
        <v>39</v>
      </c>
      <c r="F2769" s="4" t="s">
        <v>26972</v>
      </c>
      <c r="G2769" s="4" t="s">
        <v>26973</v>
      </c>
      <c r="H2769" s="4" t="s">
        <v>32172</v>
      </c>
      <c r="I2769" s="4" t="s">
        <v>26974</v>
      </c>
      <c r="J2769" s="4" t="b">
        <v>1</v>
      </c>
      <c r="K2769" s="4">
        <v>18</v>
      </c>
      <c r="L2769" s="4">
        <v>22</v>
      </c>
      <c r="M2769" s="16">
        <f t="shared" si="258"/>
        <v>0.81818181818181823</v>
      </c>
      <c r="N2769" s="17" t="str">
        <f t="shared" si="260"/>
        <v>Active</v>
      </c>
      <c r="O2769" s="16" t="str" cm="1">
        <f t="array" ref="O2769">_xlfn.IFS(M2769=0,"0",
M2769&lt;=10%,"0-10",
TRUE,"&gt;10"
)&amp;" "&amp;"% progress"</f>
        <v>&gt;10 % progress</v>
      </c>
      <c r="P2769" s="17">
        <f t="shared" si="259"/>
        <v>0</v>
      </c>
      <c r="Q2769" s="17">
        <f t="shared" si="263"/>
        <v>4</v>
      </c>
      <c r="R2769" s="18">
        <f t="shared" si="261"/>
        <v>0</v>
      </c>
      <c r="S2769" s="18" t="str">
        <f t="shared" si="262"/>
        <v>no 0% progess</v>
      </c>
    </row>
    <row r="2770" spans="1:19" x14ac:dyDescent="0.35">
      <c r="A2770" s="4" t="s">
        <v>8902</v>
      </c>
      <c r="B2770" s="4" t="s">
        <v>60</v>
      </c>
      <c r="C2770" s="4" t="s">
        <v>32182</v>
      </c>
      <c r="D2770" s="4" t="s">
        <v>43</v>
      </c>
      <c r="E2770" s="4" t="s">
        <v>39</v>
      </c>
      <c r="F2770" s="4" t="s">
        <v>26972</v>
      </c>
      <c r="G2770" s="4" t="s">
        <v>26973</v>
      </c>
      <c r="H2770" s="4" t="s">
        <v>32172</v>
      </c>
      <c r="I2770" s="4" t="s">
        <v>26974</v>
      </c>
      <c r="J2770" s="4" t="b">
        <v>1</v>
      </c>
      <c r="K2770" s="4">
        <v>0</v>
      </c>
      <c r="L2770" s="4">
        <v>24</v>
      </c>
      <c r="M2770" s="16">
        <f t="shared" si="258"/>
        <v>0</v>
      </c>
      <c r="N2770" s="17" t="str">
        <f t="shared" si="260"/>
        <v>Not Active</v>
      </c>
      <c r="O2770" s="16" t="str" cm="1">
        <f t="array" ref="O2770">_xlfn.IFS(M2770=0,"0",
M2770&lt;=10%,"0-10",
TRUE,"&gt;10"
)&amp;" "&amp;"% progress"</f>
        <v>0 % progress</v>
      </c>
      <c r="P2770" s="17">
        <f t="shared" si="259"/>
        <v>1</v>
      </c>
      <c r="Q2770" s="17">
        <f t="shared" si="263"/>
        <v>4</v>
      </c>
      <c r="R2770" s="18">
        <f t="shared" si="261"/>
        <v>0.25</v>
      </c>
      <c r="S2770" s="18" t="str">
        <f t="shared" si="262"/>
        <v>no progress</v>
      </c>
    </row>
    <row r="2771" spans="1:19" x14ac:dyDescent="0.35">
      <c r="A2771" s="4" t="s">
        <v>8897</v>
      </c>
      <c r="B2771" s="4" t="s">
        <v>56</v>
      </c>
      <c r="C2771" s="4" t="s">
        <v>32182</v>
      </c>
      <c r="D2771" s="4" t="s">
        <v>43</v>
      </c>
      <c r="E2771" s="4" t="s">
        <v>39</v>
      </c>
      <c r="F2771" s="4" t="s">
        <v>26972</v>
      </c>
      <c r="G2771" s="4" t="s">
        <v>26973</v>
      </c>
      <c r="H2771" s="4" t="s">
        <v>32172</v>
      </c>
      <c r="I2771" s="4" t="s">
        <v>26974</v>
      </c>
      <c r="J2771" s="4" t="b">
        <v>1</v>
      </c>
      <c r="K2771" s="4">
        <v>36</v>
      </c>
      <c r="L2771" s="4">
        <v>55</v>
      </c>
      <c r="M2771" s="16">
        <f t="shared" si="258"/>
        <v>0.65454545454545454</v>
      </c>
      <c r="N2771" s="17" t="str">
        <f t="shared" si="260"/>
        <v>Active</v>
      </c>
      <c r="O2771" s="16" t="str" cm="1">
        <f t="array" ref="O2771">_xlfn.IFS(M2771=0,"0",
M2771&lt;=10%,"0-10",
TRUE,"&gt;10"
)&amp;" "&amp;"% progress"</f>
        <v>&gt;10 % progress</v>
      </c>
      <c r="P2771" s="17">
        <f t="shared" si="259"/>
        <v>0</v>
      </c>
      <c r="Q2771" s="17">
        <f t="shared" si="263"/>
        <v>4</v>
      </c>
      <c r="R2771" s="18">
        <f t="shared" si="261"/>
        <v>0</v>
      </c>
      <c r="S2771" s="18" t="str">
        <f t="shared" si="262"/>
        <v>no 0% progess</v>
      </c>
    </row>
    <row r="2772" spans="1:19" x14ac:dyDescent="0.35">
      <c r="A2772" s="4" t="s">
        <v>8897</v>
      </c>
      <c r="B2772" s="4" t="s">
        <v>56</v>
      </c>
      <c r="C2772" s="4" t="s">
        <v>32182</v>
      </c>
      <c r="D2772" s="4" t="s">
        <v>43</v>
      </c>
      <c r="E2772" s="4" t="s">
        <v>39</v>
      </c>
      <c r="F2772" s="4" t="s">
        <v>26985</v>
      </c>
      <c r="G2772" s="4" t="s">
        <v>26986</v>
      </c>
      <c r="H2772" s="4" t="s">
        <v>32172</v>
      </c>
      <c r="I2772" s="4" t="s">
        <v>26987</v>
      </c>
      <c r="J2772" s="4" t="b">
        <v>1</v>
      </c>
      <c r="K2772" s="4">
        <v>0</v>
      </c>
      <c r="L2772" s="4">
        <v>55</v>
      </c>
      <c r="M2772" s="16">
        <f t="shared" si="258"/>
        <v>0</v>
      </c>
      <c r="N2772" s="17" t="str">
        <f t="shared" si="260"/>
        <v>Not Active</v>
      </c>
      <c r="O2772" s="16" t="str" cm="1">
        <f t="array" ref="O2772">_xlfn.IFS(M2772=0,"0",
M2772&lt;=10%,"0-10",
TRUE,"&gt;10"
)&amp;" "&amp;"% progress"</f>
        <v>0 % progress</v>
      </c>
      <c r="P2772" s="17">
        <f t="shared" si="259"/>
        <v>1</v>
      </c>
      <c r="Q2772" s="17">
        <f t="shared" si="263"/>
        <v>4</v>
      </c>
      <c r="R2772" s="18">
        <f t="shared" si="261"/>
        <v>0.25</v>
      </c>
      <c r="S2772" s="18" t="str">
        <f t="shared" si="262"/>
        <v>no progress</v>
      </c>
    </row>
    <row r="2773" spans="1:19" x14ac:dyDescent="0.35">
      <c r="A2773" s="4" t="s">
        <v>8902</v>
      </c>
      <c r="B2773" s="4" t="s">
        <v>60</v>
      </c>
      <c r="C2773" s="4" t="s">
        <v>32182</v>
      </c>
      <c r="D2773" s="4" t="s">
        <v>43</v>
      </c>
      <c r="E2773" s="4" t="s">
        <v>39</v>
      </c>
      <c r="F2773" s="4" t="s">
        <v>26985</v>
      </c>
      <c r="G2773" s="4" t="s">
        <v>26986</v>
      </c>
      <c r="H2773" s="4" t="s">
        <v>32172</v>
      </c>
      <c r="I2773" s="4" t="s">
        <v>26987</v>
      </c>
      <c r="J2773" s="4" t="b">
        <v>1</v>
      </c>
      <c r="K2773" s="4">
        <v>0</v>
      </c>
      <c r="L2773" s="4">
        <v>24</v>
      </c>
      <c r="M2773" s="16">
        <f t="shared" si="258"/>
        <v>0</v>
      </c>
      <c r="N2773" s="17" t="str">
        <f t="shared" si="260"/>
        <v>Not Active</v>
      </c>
      <c r="O2773" s="16" t="str" cm="1">
        <f t="array" ref="O2773">_xlfn.IFS(M2773=0,"0",
M2773&lt;=10%,"0-10",
TRUE,"&gt;10"
)&amp;" "&amp;"% progress"</f>
        <v>0 % progress</v>
      </c>
      <c r="P2773" s="17">
        <f t="shared" si="259"/>
        <v>1</v>
      </c>
      <c r="Q2773" s="17">
        <f t="shared" si="263"/>
        <v>4</v>
      </c>
      <c r="R2773" s="18">
        <f t="shared" si="261"/>
        <v>0.25</v>
      </c>
      <c r="S2773" s="18" t="str">
        <f t="shared" si="262"/>
        <v>no progress</v>
      </c>
    </row>
    <row r="2774" spans="1:19" x14ac:dyDescent="0.35">
      <c r="A2774" s="4" t="s">
        <v>8899</v>
      </c>
      <c r="B2774" s="4" t="s">
        <v>8900</v>
      </c>
      <c r="C2774" s="4" t="s">
        <v>32182</v>
      </c>
      <c r="D2774" s="4" t="s">
        <v>43</v>
      </c>
      <c r="E2774" s="4" t="s">
        <v>39</v>
      </c>
      <c r="F2774" s="4" t="s">
        <v>26985</v>
      </c>
      <c r="G2774" s="4" t="s">
        <v>26986</v>
      </c>
      <c r="H2774" s="4" t="s">
        <v>32172</v>
      </c>
      <c r="I2774" s="4" t="s">
        <v>26987</v>
      </c>
      <c r="J2774" s="4" t="b">
        <v>1</v>
      </c>
      <c r="K2774" s="4">
        <v>26</v>
      </c>
      <c r="L2774" s="4">
        <v>22</v>
      </c>
      <c r="M2774" s="16">
        <f t="shared" si="258"/>
        <v>1.1818181818181819</v>
      </c>
      <c r="N2774" s="17" t="str">
        <f t="shared" si="260"/>
        <v>Active</v>
      </c>
      <c r="O2774" s="16" t="str" cm="1">
        <f t="array" ref="O2774">_xlfn.IFS(M2774=0,"0",
M2774&lt;=10%,"0-10",
TRUE,"&gt;10"
)&amp;" "&amp;"% progress"</f>
        <v>&gt;10 % progress</v>
      </c>
      <c r="P2774" s="17">
        <f t="shared" si="259"/>
        <v>0</v>
      </c>
      <c r="Q2774" s="17">
        <f t="shared" si="263"/>
        <v>4</v>
      </c>
      <c r="R2774" s="18">
        <f t="shared" si="261"/>
        <v>0</v>
      </c>
      <c r="S2774" s="18" t="str">
        <f t="shared" si="262"/>
        <v>no 0% progess</v>
      </c>
    </row>
    <row r="2775" spans="1:19" x14ac:dyDescent="0.35">
      <c r="A2775" s="4" t="s">
        <v>8895</v>
      </c>
      <c r="B2775" s="4" t="s">
        <v>52</v>
      </c>
      <c r="C2775" s="4" t="s">
        <v>32182</v>
      </c>
      <c r="D2775" s="4" t="s">
        <v>43</v>
      </c>
      <c r="E2775" s="4" t="s">
        <v>39</v>
      </c>
      <c r="F2775" s="4" t="s">
        <v>26985</v>
      </c>
      <c r="G2775" s="4" t="s">
        <v>26986</v>
      </c>
      <c r="H2775" s="4" t="s">
        <v>32172</v>
      </c>
      <c r="I2775" s="4" t="s">
        <v>26987</v>
      </c>
      <c r="J2775" s="4" t="b">
        <v>1</v>
      </c>
      <c r="K2775" s="4">
        <v>21</v>
      </c>
      <c r="L2775" s="4">
        <v>38</v>
      </c>
      <c r="M2775" s="16">
        <f t="shared" si="258"/>
        <v>0.55263157894736847</v>
      </c>
      <c r="N2775" s="17" t="str">
        <f t="shared" si="260"/>
        <v>Active</v>
      </c>
      <c r="O2775" s="16" t="str" cm="1">
        <f t="array" ref="O2775">_xlfn.IFS(M2775=0,"0",
M2775&lt;=10%,"0-10",
TRUE,"&gt;10"
)&amp;" "&amp;"% progress"</f>
        <v>&gt;10 % progress</v>
      </c>
      <c r="P2775" s="17">
        <f t="shared" si="259"/>
        <v>0</v>
      </c>
      <c r="Q2775" s="17">
        <f t="shared" si="263"/>
        <v>4</v>
      </c>
      <c r="R2775" s="18">
        <f t="shared" si="261"/>
        <v>0</v>
      </c>
      <c r="S2775" s="18" t="str">
        <f t="shared" si="262"/>
        <v>no 0% progess</v>
      </c>
    </row>
    <row r="2776" spans="1:19" x14ac:dyDescent="0.35">
      <c r="A2776" s="4" t="s">
        <v>8895</v>
      </c>
      <c r="B2776" s="4" t="s">
        <v>52</v>
      </c>
      <c r="C2776" s="4" t="s">
        <v>32182</v>
      </c>
      <c r="D2776" s="4" t="s">
        <v>43</v>
      </c>
      <c r="E2776" s="4" t="s">
        <v>39</v>
      </c>
      <c r="F2776" s="4" t="s">
        <v>26997</v>
      </c>
      <c r="G2776" s="4" t="s">
        <v>26998</v>
      </c>
      <c r="H2776" s="4" t="s">
        <v>32172</v>
      </c>
      <c r="I2776" s="4" t="s">
        <v>26999</v>
      </c>
      <c r="J2776" s="4" t="b">
        <v>1</v>
      </c>
      <c r="K2776" s="4">
        <v>24</v>
      </c>
      <c r="L2776" s="4">
        <v>38</v>
      </c>
      <c r="M2776" s="16">
        <f t="shared" si="258"/>
        <v>0.63157894736842102</v>
      </c>
      <c r="N2776" s="17" t="str">
        <f t="shared" si="260"/>
        <v>Active</v>
      </c>
      <c r="O2776" s="16" t="str" cm="1">
        <f t="array" ref="O2776">_xlfn.IFS(M2776=0,"0",
M2776&lt;=10%,"0-10",
TRUE,"&gt;10"
)&amp;" "&amp;"% progress"</f>
        <v>&gt;10 % progress</v>
      </c>
      <c r="P2776" s="17">
        <f t="shared" si="259"/>
        <v>0</v>
      </c>
      <c r="Q2776" s="17">
        <f t="shared" si="263"/>
        <v>4</v>
      </c>
      <c r="R2776" s="18">
        <f t="shared" si="261"/>
        <v>0</v>
      </c>
      <c r="S2776" s="18" t="str">
        <f t="shared" si="262"/>
        <v>no 0% progess</v>
      </c>
    </row>
    <row r="2777" spans="1:19" x14ac:dyDescent="0.35">
      <c r="A2777" s="4" t="s">
        <v>8899</v>
      </c>
      <c r="B2777" s="4" t="s">
        <v>8900</v>
      </c>
      <c r="C2777" s="4" t="s">
        <v>32182</v>
      </c>
      <c r="D2777" s="4" t="s">
        <v>43</v>
      </c>
      <c r="E2777" s="4" t="s">
        <v>39</v>
      </c>
      <c r="F2777" s="4" t="s">
        <v>26997</v>
      </c>
      <c r="G2777" s="4" t="s">
        <v>26998</v>
      </c>
      <c r="H2777" s="4" t="s">
        <v>32172</v>
      </c>
      <c r="I2777" s="4" t="s">
        <v>26999</v>
      </c>
      <c r="J2777" s="4" t="b">
        <v>1</v>
      </c>
      <c r="K2777" s="4">
        <v>23</v>
      </c>
      <c r="L2777" s="4">
        <v>22</v>
      </c>
      <c r="M2777" s="16">
        <f t="shared" si="258"/>
        <v>1.0454545454545454</v>
      </c>
      <c r="N2777" s="17" t="str">
        <f t="shared" si="260"/>
        <v>Active</v>
      </c>
      <c r="O2777" s="16" t="str" cm="1">
        <f t="array" ref="O2777">_xlfn.IFS(M2777=0,"0",
M2777&lt;=10%,"0-10",
TRUE,"&gt;10"
)&amp;" "&amp;"% progress"</f>
        <v>&gt;10 % progress</v>
      </c>
      <c r="P2777" s="17">
        <f t="shared" si="259"/>
        <v>0</v>
      </c>
      <c r="Q2777" s="17">
        <f t="shared" si="263"/>
        <v>4</v>
      </c>
      <c r="R2777" s="18">
        <f t="shared" si="261"/>
        <v>0</v>
      </c>
      <c r="S2777" s="18" t="str">
        <f t="shared" si="262"/>
        <v>no 0% progess</v>
      </c>
    </row>
    <row r="2778" spans="1:19" x14ac:dyDescent="0.35">
      <c r="A2778" s="4" t="s">
        <v>8902</v>
      </c>
      <c r="B2778" s="4" t="s">
        <v>60</v>
      </c>
      <c r="C2778" s="4" t="s">
        <v>32182</v>
      </c>
      <c r="D2778" s="4" t="s">
        <v>43</v>
      </c>
      <c r="E2778" s="4" t="s">
        <v>39</v>
      </c>
      <c r="F2778" s="4" t="s">
        <v>26997</v>
      </c>
      <c r="G2778" s="4" t="s">
        <v>26998</v>
      </c>
      <c r="H2778" s="4" t="s">
        <v>32172</v>
      </c>
      <c r="I2778" s="4" t="s">
        <v>26999</v>
      </c>
      <c r="J2778" s="4" t="b">
        <v>1</v>
      </c>
      <c r="K2778" s="4">
        <v>19</v>
      </c>
      <c r="L2778" s="4">
        <v>24</v>
      </c>
      <c r="M2778" s="16">
        <f t="shared" si="258"/>
        <v>0.79166666666666663</v>
      </c>
      <c r="N2778" s="17" t="str">
        <f t="shared" si="260"/>
        <v>Active</v>
      </c>
      <c r="O2778" s="16" t="str" cm="1">
        <f t="array" ref="O2778">_xlfn.IFS(M2778=0,"0",
M2778&lt;=10%,"0-10",
TRUE,"&gt;10"
)&amp;" "&amp;"% progress"</f>
        <v>&gt;10 % progress</v>
      </c>
      <c r="P2778" s="17">
        <f t="shared" si="259"/>
        <v>0</v>
      </c>
      <c r="Q2778" s="17">
        <f t="shared" si="263"/>
        <v>4</v>
      </c>
      <c r="R2778" s="18">
        <f t="shared" si="261"/>
        <v>0</v>
      </c>
      <c r="S2778" s="18" t="str">
        <f t="shared" si="262"/>
        <v>no 0% progess</v>
      </c>
    </row>
    <row r="2779" spans="1:19" x14ac:dyDescent="0.35">
      <c r="A2779" s="4" t="s">
        <v>8897</v>
      </c>
      <c r="B2779" s="4" t="s">
        <v>56</v>
      </c>
      <c r="C2779" s="4" t="s">
        <v>32182</v>
      </c>
      <c r="D2779" s="4" t="s">
        <v>43</v>
      </c>
      <c r="E2779" s="4" t="s">
        <v>39</v>
      </c>
      <c r="F2779" s="4" t="s">
        <v>26997</v>
      </c>
      <c r="G2779" s="4" t="s">
        <v>26998</v>
      </c>
      <c r="H2779" s="4" t="s">
        <v>32172</v>
      </c>
      <c r="I2779" s="4" t="s">
        <v>26999</v>
      </c>
      <c r="J2779" s="4" t="b">
        <v>1</v>
      </c>
      <c r="K2779" s="4">
        <v>23</v>
      </c>
      <c r="L2779" s="4">
        <v>55</v>
      </c>
      <c r="M2779" s="16">
        <f t="shared" si="258"/>
        <v>0.41818181818181815</v>
      </c>
      <c r="N2779" s="17" t="str">
        <f t="shared" si="260"/>
        <v>Active</v>
      </c>
      <c r="O2779" s="16" t="str" cm="1">
        <f t="array" ref="O2779">_xlfn.IFS(M2779=0,"0",
M2779&lt;=10%,"0-10",
TRUE,"&gt;10"
)&amp;" "&amp;"% progress"</f>
        <v>&gt;10 % progress</v>
      </c>
      <c r="P2779" s="17">
        <f t="shared" si="259"/>
        <v>0</v>
      </c>
      <c r="Q2779" s="17">
        <f t="shared" si="263"/>
        <v>4</v>
      </c>
      <c r="R2779" s="18">
        <f t="shared" si="261"/>
        <v>0</v>
      </c>
      <c r="S2779" s="18" t="str">
        <f t="shared" si="262"/>
        <v>no 0% progess</v>
      </c>
    </row>
    <row r="2780" spans="1:19" x14ac:dyDescent="0.35">
      <c r="A2780" s="4" t="s">
        <v>8897</v>
      </c>
      <c r="B2780" s="4" t="s">
        <v>56</v>
      </c>
      <c r="C2780" s="4" t="s">
        <v>32182</v>
      </c>
      <c r="D2780" s="4" t="s">
        <v>43</v>
      </c>
      <c r="E2780" s="4" t="s">
        <v>39</v>
      </c>
      <c r="F2780" s="4" t="s">
        <v>27013</v>
      </c>
      <c r="G2780" s="4" t="s">
        <v>27014</v>
      </c>
      <c r="H2780" s="4" t="s">
        <v>32172</v>
      </c>
      <c r="I2780" s="4" t="s">
        <v>27015</v>
      </c>
      <c r="J2780" s="4" t="b">
        <v>1</v>
      </c>
      <c r="K2780" s="4">
        <v>0</v>
      </c>
      <c r="L2780" s="4">
        <v>55</v>
      </c>
      <c r="M2780" s="16">
        <f t="shared" si="258"/>
        <v>0</v>
      </c>
      <c r="N2780" s="17" t="str">
        <f t="shared" si="260"/>
        <v>Not Active</v>
      </c>
      <c r="O2780" s="16" t="str" cm="1">
        <f t="array" ref="O2780">_xlfn.IFS(M2780=0,"0",
M2780&lt;=10%,"0-10",
TRUE,"&gt;10"
)&amp;" "&amp;"% progress"</f>
        <v>0 % progress</v>
      </c>
      <c r="P2780" s="17">
        <f t="shared" si="259"/>
        <v>1</v>
      </c>
      <c r="Q2780" s="17">
        <f t="shared" si="263"/>
        <v>4</v>
      </c>
      <c r="R2780" s="18">
        <f t="shared" si="261"/>
        <v>0.25</v>
      </c>
      <c r="S2780" s="18" t="str">
        <f t="shared" si="262"/>
        <v>no progress</v>
      </c>
    </row>
    <row r="2781" spans="1:19" x14ac:dyDescent="0.35">
      <c r="A2781" s="4" t="s">
        <v>8902</v>
      </c>
      <c r="B2781" s="4" t="s">
        <v>60</v>
      </c>
      <c r="C2781" s="4" t="s">
        <v>32182</v>
      </c>
      <c r="D2781" s="4" t="s">
        <v>43</v>
      </c>
      <c r="E2781" s="4" t="s">
        <v>39</v>
      </c>
      <c r="F2781" s="4" t="s">
        <v>27013</v>
      </c>
      <c r="G2781" s="4" t="s">
        <v>27014</v>
      </c>
      <c r="H2781" s="4" t="s">
        <v>32172</v>
      </c>
      <c r="I2781" s="4" t="s">
        <v>27015</v>
      </c>
      <c r="J2781" s="4" t="b">
        <v>1</v>
      </c>
      <c r="K2781" s="4">
        <v>0</v>
      </c>
      <c r="L2781" s="4">
        <v>24</v>
      </c>
      <c r="M2781" s="16">
        <f t="shared" si="258"/>
        <v>0</v>
      </c>
      <c r="N2781" s="17" t="str">
        <f t="shared" si="260"/>
        <v>Not Active</v>
      </c>
      <c r="O2781" s="16" t="str" cm="1">
        <f t="array" ref="O2781">_xlfn.IFS(M2781=0,"0",
M2781&lt;=10%,"0-10",
TRUE,"&gt;10"
)&amp;" "&amp;"% progress"</f>
        <v>0 % progress</v>
      </c>
      <c r="P2781" s="17">
        <f t="shared" si="259"/>
        <v>1</v>
      </c>
      <c r="Q2781" s="17">
        <f t="shared" si="263"/>
        <v>4</v>
      </c>
      <c r="R2781" s="18">
        <f t="shared" si="261"/>
        <v>0.25</v>
      </c>
      <c r="S2781" s="18" t="str">
        <f t="shared" si="262"/>
        <v>no progress</v>
      </c>
    </row>
    <row r="2782" spans="1:19" x14ac:dyDescent="0.35">
      <c r="A2782" s="4" t="s">
        <v>8899</v>
      </c>
      <c r="B2782" s="4" t="s">
        <v>8900</v>
      </c>
      <c r="C2782" s="4" t="s">
        <v>32182</v>
      </c>
      <c r="D2782" s="4" t="s">
        <v>43</v>
      </c>
      <c r="E2782" s="4" t="s">
        <v>39</v>
      </c>
      <c r="F2782" s="4" t="s">
        <v>27013</v>
      </c>
      <c r="G2782" s="4" t="s">
        <v>27014</v>
      </c>
      <c r="H2782" s="4" t="s">
        <v>32172</v>
      </c>
      <c r="I2782" s="4" t="s">
        <v>27015</v>
      </c>
      <c r="J2782" s="4" t="b">
        <v>1</v>
      </c>
      <c r="K2782" s="4">
        <v>0</v>
      </c>
      <c r="L2782" s="4">
        <v>22</v>
      </c>
      <c r="M2782" s="16">
        <f t="shared" si="258"/>
        <v>0</v>
      </c>
      <c r="N2782" s="17" t="str">
        <f t="shared" si="260"/>
        <v>Not Active</v>
      </c>
      <c r="O2782" s="16" t="str" cm="1">
        <f t="array" ref="O2782">_xlfn.IFS(M2782=0,"0",
M2782&lt;=10%,"0-10",
TRUE,"&gt;10"
)&amp;" "&amp;"% progress"</f>
        <v>0 % progress</v>
      </c>
      <c r="P2782" s="17">
        <f t="shared" si="259"/>
        <v>1</v>
      </c>
      <c r="Q2782" s="17">
        <f t="shared" si="263"/>
        <v>4</v>
      </c>
      <c r="R2782" s="18">
        <f t="shared" si="261"/>
        <v>0.25</v>
      </c>
      <c r="S2782" s="18" t="str">
        <f t="shared" si="262"/>
        <v>no progress</v>
      </c>
    </row>
    <row r="2783" spans="1:19" x14ac:dyDescent="0.35">
      <c r="A2783" s="4" t="s">
        <v>8895</v>
      </c>
      <c r="B2783" s="4" t="s">
        <v>52</v>
      </c>
      <c r="C2783" s="4" t="s">
        <v>32182</v>
      </c>
      <c r="D2783" s="4" t="s">
        <v>43</v>
      </c>
      <c r="E2783" s="4" t="s">
        <v>39</v>
      </c>
      <c r="F2783" s="4" t="s">
        <v>27013</v>
      </c>
      <c r="G2783" s="4" t="s">
        <v>27014</v>
      </c>
      <c r="H2783" s="4" t="s">
        <v>32172</v>
      </c>
      <c r="I2783" s="4" t="s">
        <v>27015</v>
      </c>
      <c r="J2783" s="4" t="b">
        <v>1</v>
      </c>
      <c r="K2783" s="4">
        <v>3</v>
      </c>
      <c r="L2783" s="4">
        <v>38</v>
      </c>
      <c r="M2783" s="16">
        <f t="shared" si="258"/>
        <v>7.8947368421052627E-2</v>
      </c>
      <c r="N2783" s="17" t="str">
        <f t="shared" si="260"/>
        <v>Active</v>
      </c>
      <c r="O2783" s="16" t="str" cm="1">
        <f t="array" ref="O2783">_xlfn.IFS(M2783=0,"0",
M2783&lt;=10%,"0-10",
TRUE,"&gt;10"
)&amp;" "&amp;"% progress"</f>
        <v>0-10 % progress</v>
      </c>
      <c r="P2783" s="17">
        <f t="shared" si="259"/>
        <v>0</v>
      </c>
      <c r="Q2783" s="17">
        <f t="shared" si="263"/>
        <v>4</v>
      </c>
      <c r="R2783" s="18">
        <f t="shared" si="261"/>
        <v>0</v>
      </c>
      <c r="S2783" s="18" t="str">
        <f t="shared" si="262"/>
        <v>no 0% progess</v>
      </c>
    </row>
    <row r="2784" spans="1:19" x14ac:dyDescent="0.35">
      <c r="A2784" s="4" t="s">
        <v>8895</v>
      </c>
      <c r="B2784" s="4" t="s">
        <v>52</v>
      </c>
      <c r="C2784" s="4" t="s">
        <v>32182</v>
      </c>
      <c r="D2784" s="4" t="s">
        <v>43</v>
      </c>
      <c r="E2784" s="4" t="s">
        <v>39</v>
      </c>
      <c r="F2784" s="4" t="s">
        <v>27018</v>
      </c>
      <c r="G2784" s="4" t="s">
        <v>27019</v>
      </c>
      <c r="H2784" s="4" t="s">
        <v>32172</v>
      </c>
      <c r="I2784" s="4" t="s">
        <v>27020</v>
      </c>
      <c r="J2784" s="4" t="b">
        <v>1</v>
      </c>
      <c r="K2784" s="4">
        <v>14</v>
      </c>
      <c r="L2784" s="4">
        <v>38</v>
      </c>
      <c r="M2784" s="16">
        <f t="shared" si="258"/>
        <v>0.36842105263157893</v>
      </c>
      <c r="N2784" s="17" t="str">
        <f t="shared" si="260"/>
        <v>Active</v>
      </c>
      <c r="O2784" s="16" t="str" cm="1">
        <f t="array" ref="O2784">_xlfn.IFS(M2784=0,"0",
M2784&lt;=10%,"0-10",
TRUE,"&gt;10"
)&amp;" "&amp;"% progress"</f>
        <v>&gt;10 % progress</v>
      </c>
      <c r="P2784" s="17">
        <f t="shared" si="259"/>
        <v>0</v>
      </c>
      <c r="Q2784" s="17">
        <f t="shared" si="263"/>
        <v>4</v>
      </c>
      <c r="R2784" s="18">
        <f t="shared" si="261"/>
        <v>0</v>
      </c>
      <c r="S2784" s="18" t="str">
        <f t="shared" si="262"/>
        <v>no 0% progess</v>
      </c>
    </row>
    <row r="2785" spans="1:19" x14ac:dyDescent="0.35">
      <c r="A2785" s="4" t="s">
        <v>8899</v>
      </c>
      <c r="B2785" s="4" t="s">
        <v>8900</v>
      </c>
      <c r="C2785" s="4" t="s">
        <v>32182</v>
      </c>
      <c r="D2785" s="4" t="s">
        <v>43</v>
      </c>
      <c r="E2785" s="4" t="s">
        <v>39</v>
      </c>
      <c r="F2785" s="4" t="s">
        <v>27018</v>
      </c>
      <c r="G2785" s="4" t="s">
        <v>27019</v>
      </c>
      <c r="H2785" s="4" t="s">
        <v>32172</v>
      </c>
      <c r="I2785" s="4" t="s">
        <v>27020</v>
      </c>
      <c r="J2785" s="4" t="b">
        <v>1</v>
      </c>
      <c r="K2785" s="4">
        <v>16</v>
      </c>
      <c r="L2785" s="4">
        <v>22</v>
      </c>
      <c r="M2785" s="16">
        <f t="shared" si="258"/>
        <v>0.72727272727272729</v>
      </c>
      <c r="N2785" s="17" t="str">
        <f t="shared" si="260"/>
        <v>Active</v>
      </c>
      <c r="O2785" s="16" t="str" cm="1">
        <f t="array" ref="O2785">_xlfn.IFS(M2785=0,"0",
M2785&lt;=10%,"0-10",
TRUE,"&gt;10"
)&amp;" "&amp;"% progress"</f>
        <v>&gt;10 % progress</v>
      </c>
      <c r="P2785" s="17">
        <f t="shared" si="259"/>
        <v>0</v>
      </c>
      <c r="Q2785" s="17">
        <f t="shared" si="263"/>
        <v>4</v>
      </c>
      <c r="R2785" s="18">
        <f t="shared" si="261"/>
        <v>0</v>
      </c>
      <c r="S2785" s="18" t="str">
        <f t="shared" si="262"/>
        <v>no 0% progess</v>
      </c>
    </row>
    <row r="2786" spans="1:19" x14ac:dyDescent="0.35">
      <c r="A2786" s="4" t="s">
        <v>8902</v>
      </c>
      <c r="B2786" s="4" t="s">
        <v>60</v>
      </c>
      <c r="C2786" s="4" t="s">
        <v>32182</v>
      </c>
      <c r="D2786" s="4" t="s">
        <v>43</v>
      </c>
      <c r="E2786" s="4" t="s">
        <v>39</v>
      </c>
      <c r="F2786" s="4" t="s">
        <v>27018</v>
      </c>
      <c r="G2786" s="4" t="s">
        <v>27019</v>
      </c>
      <c r="H2786" s="4" t="s">
        <v>32172</v>
      </c>
      <c r="I2786" s="4" t="s">
        <v>27020</v>
      </c>
      <c r="J2786" s="4" t="b">
        <v>1</v>
      </c>
      <c r="K2786" s="4">
        <v>0</v>
      </c>
      <c r="L2786" s="4">
        <v>24</v>
      </c>
      <c r="M2786" s="16">
        <f t="shared" si="258"/>
        <v>0</v>
      </c>
      <c r="N2786" s="17" t="str">
        <f t="shared" si="260"/>
        <v>Not Active</v>
      </c>
      <c r="O2786" s="16" t="str" cm="1">
        <f t="array" ref="O2786">_xlfn.IFS(M2786=0,"0",
M2786&lt;=10%,"0-10",
TRUE,"&gt;10"
)&amp;" "&amp;"% progress"</f>
        <v>0 % progress</v>
      </c>
      <c r="P2786" s="17">
        <f t="shared" si="259"/>
        <v>1</v>
      </c>
      <c r="Q2786" s="17">
        <f t="shared" si="263"/>
        <v>4</v>
      </c>
      <c r="R2786" s="18">
        <f t="shared" si="261"/>
        <v>0.25</v>
      </c>
      <c r="S2786" s="18" t="str">
        <f t="shared" si="262"/>
        <v>no progress</v>
      </c>
    </row>
    <row r="2787" spans="1:19" x14ac:dyDescent="0.35">
      <c r="A2787" s="4" t="s">
        <v>8897</v>
      </c>
      <c r="B2787" s="4" t="s">
        <v>56</v>
      </c>
      <c r="C2787" s="4" t="s">
        <v>32182</v>
      </c>
      <c r="D2787" s="4" t="s">
        <v>43</v>
      </c>
      <c r="E2787" s="4" t="s">
        <v>39</v>
      </c>
      <c r="F2787" s="4" t="s">
        <v>27018</v>
      </c>
      <c r="G2787" s="4" t="s">
        <v>27019</v>
      </c>
      <c r="H2787" s="4" t="s">
        <v>32172</v>
      </c>
      <c r="I2787" s="4" t="s">
        <v>27020</v>
      </c>
      <c r="J2787" s="4" t="b">
        <v>1</v>
      </c>
      <c r="K2787" s="4">
        <v>9</v>
      </c>
      <c r="L2787" s="4">
        <v>55</v>
      </c>
      <c r="M2787" s="16">
        <f t="shared" si="258"/>
        <v>0.16363636363636364</v>
      </c>
      <c r="N2787" s="17" t="str">
        <f t="shared" si="260"/>
        <v>Active</v>
      </c>
      <c r="O2787" s="16" t="str" cm="1">
        <f t="array" ref="O2787">_xlfn.IFS(M2787=0,"0",
M2787&lt;=10%,"0-10",
TRUE,"&gt;10"
)&amp;" "&amp;"% progress"</f>
        <v>&gt;10 % progress</v>
      </c>
      <c r="P2787" s="17">
        <f t="shared" si="259"/>
        <v>0</v>
      </c>
      <c r="Q2787" s="17">
        <f t="shared" si="263"/>
        <v>4</v>
      </c>
      <c r="R2787" s="18">
        <f t="shared" si="261"/>
        <v>0</v>
      </c>
      <c r="S2787" s="18" t="str">
        <f t="shared" si="262"/>
        <v>no 0% progess</v>
      </c>
    </row>
    <row r="2788" spans="1:19" x14ac:dyDescent="0.35">
      <c r="A2788" s="4" t="s">
        <v>8897</v>
      </c>
      <c r="B2788" s="4" t="s">
        <v>56</v>
      </c>
      <c r="C2788" s="4" t="s">
        <v>32182</v>
      </c>
      <c r="D2788" s="4" t="s">
        <v>43</v>
      </c>
      <c r="E2788" s="4" t="s">
        <v>39</v>
      </c>
      <c r="F2788" s="4" t="s">
        <v>27031</v>
      </c>
      <c r="G2788" s="4" t="s">
        <v>27032</v>
      </c>
      <c r="H2788" s="4" t="s">
        <v>32172</v>
      </c>
      <c r="I2788" s="4" t="s">
        <v>27033</v>
      </c>
      <c r="J2788" s="4" t="b">
        <v>1</v>
      </c>
      <c r="K2788" s="4">
        <v>0</v>
      </c>
      <c r="L2788" s="4">
        <v>55</v>
      </c>
      <c r="M2788" s="16">
        <f t="shared" si="258"/>
        <v>0</v>
      </c>
      <c r="N2788" s="17" t="str">
        <f t="shared" si="260"/>
        <v>Not Active</v>
      </c>
      <c r="O2788" s="16" t="str" cm="1">
        <f t="array" ref="O2788">_xlfn.IFS(M2788=0,"0",
M2788&lt;=10%,"0-10",
TRUE,"&gt;10"
)&amp;" "&amp;"% progress"</f>
        <v>0 % progress</v>
      </c>
      <c r="P2788" s="17">
        <f t="shared" si="259"/>
        <v>1</v>
      </c>
      <c r="Q2788" s="17">
        <f t="shared" si="263"/>
        <v>4</v>
      </c>
      <c r="R2788" s="18">
        <f t="shared" si="261"/>
        <v>0.25</v>
      </c>
      <c r="S2788" s="18" t="str">
        <f t="shared" si="262"/>
        <v>no progress</v>
      </c>
    </row>
    <row r="2789" spans="1:19" x14ac:dyDescent="0.35">
      <c r="A2789" s="4" t="s">
        <v>8902</v>
      </c>
      <c r="B2789" s="4" t="s">
        <v>60</v>
      </c>
      <c r="C2789" s="4" t="s">
        <v>32182</v>
      </c>
      <c r="D2789" s="4" t="s">
        <v>43</v>
      </c>
      <c r="E2789" s="4" t="s">
        <v>39</v>
      </c>
      <c r="F2789" s="4" t="s">
        <v>27031</v>
      </c>
      <c r="G2789" s="4" t="s">
        <v>27032</v>
      </c>
      <c r="H2789" s="4" t="s">
        <v>32172</v>
      </c>
      <c r="I2789" s="4" t="s">
        <v>27033</v>
      </c>
      <c r="J2789" s="4" t="b">
        <v>1</v>
      </c>
      <c r="K2789" s="4">
        <v>0</v>
      </c>
      <c r="L2789" s="4">
        <v>24</v>
      </c>
      <c r="M2789" s="16">
        <f t="shared" si="258"/>
        <v>0</v>
      </c>
      <c r="N2789" s="17" t="str">
        <f t="shared" si="260"/>
        <v>Not Active</v>
      </c>
      <c r="O2789" s="16" t="str" cm="1">
        <f t="array" ref="O2789">_xlfn.IFS(M2789=0,"0",
M2789&lt;=10%,"0-10",
TRUE,"&gt;10"
)&amp;" "&amp;"% progress"</f>
        <v>0 % progress</v>
      </c>
      <c r="P2789" s="17">
        <f t="shared" si="259"/>
        <v>1</v>
      </c>
      <c r="Q2789" s="17">
        <f t="shared" si="263"/>
        <v>4</v>
      </c>
      <c r="R2789" s="18">
        <f t="shared" si="261"/>
        <v>0.25</v>
      </c>
      <c r="S2789" s="18" t="str">
        <f t="shared" si="262"/>
        <v>no progress</v>
      </c>
    </row>
    <row r="2790" spans="1:19" x14ac:dyDescent="0.35">
      <c r="A2790" s="4" t="s">
        <v>8899</v>
      </c>
      <c r="B2790" s="4" t="s">
        <v>8900</v>
      </c>
      <c r="C2790" s="4" t="s">
        <v>32182</v>
      </c>
      <c r="D2790" s="4" t="s">
        <v>43</v>
      </c>
      <c r="E2790" s="4" t="s">
        <v>39</v>
      </c>
      <c r="F2790" s="4" t="s">
        <v>27031</v>
      </c>
      <c r="G2790" s="4" t="s">
        <v>27032</v>
      </c>
      <c r="H2790" s="4" t="s">
        <v>32172</v>
      </c>
      <c r="I2790" s="4" t="s">
        <v>27033</v>
      </c>
      <c r="J2790" s="4" t="b">
        <v>1</v>
      </c>
      <c r="K2790" s="4">
        <v>0</v>
      </c>
      <c r="L2790" s="4">
        <v>22</v>
      </c>
      <c r="M2790" s="16">
        <f t="shared" si="258"/>
        <v>0</v>
      </c>
      <c r="N2790" s="17" t="str">
        <f t="shared" si="260"/>
        <v>Not Active</v>
      </c>
      <c r="O2790" s="16" t="str" cm="1">
        <f t="array" ref="O2790">_xlfn.IFS(M2790=0,"0",
M2790&lt;=10%,"0-10",
TRUE,"&gt;10"
)&amp;" "&amp;"% progress"</f>
        <v>0 % progress</v>
      </c>
      <c r="P2790" s="17">
        <f t="shared" si="259"/>
        <v>1</v>
      </c>
      <c r="Q2790" s="17">
        <f t="shared" si="263"/>
        <v>4</v>
      </c>
      <c r="R2790" s="18">
        <f t="shared" si="261"/>
        <v>0.25</v>
      </c>
      <c r="S2790" s="18" t="str">
        <f t="shared" si="262"/>
        <v>no progress</v>
      </c>
    </row>
    <row r="2791" spans="1:19" x14ac:dyDescent="0.35">
      <c r="A2791" s="4" t="s">
        <v>8895</v>
      </c>
      <c r="B2791" s="4" t="s">
        <v>52</v>
      </c>
      <c r="C2791" s="4" t="s">
        <v>32182</v>
      </c>
      <c r="D2791" s="4" t="s">
        <v>43</v>
      </c>
      <c r="E2791" s="4" t="s">
        <v>39</v>
      </c>
      <c r="F2791" s="4" t="s">
        <v>27031</v>
      </c>
      <c r="G2791" s="4" t="s">
        <v>27032</v>
      </c>
      <c r="H2791" s="4" t="s">
        <v>32172</v>
      </c>
      <c r="I2791" s="4" t="s">
        <v>27033</v>
      </c>
      <c r="J2791" s="4" t="b">
        <v>1</v>
      </c>
      <c r="K2791" s="4">
        <v>0</v>
      </c>
      <c r="L2791" s="4">
        <v>38</v>
      </c>
      <c r="M2791" s="16">
        <f t="shared" si="258"/>
        <v>0</v>
      </c>
      <c r="N2791" s="17" t="str">
        <f t="shared" si="260"/>
        <v>Not Active</v>
      </c>
      <c r="O2791" s="16" t="str" cm="1">
        <f t="array" ref="O2791">_xlfn.IFS(M2791=0,"0",
M2791&lt;=10%,"0-10",
TRUE,"&gt;10"
)&amp;" "&amp;"% progress"</f>
        <v>0 % progress</v>
      </c>
      <c r="P2791" s="17">
        <f t="shared" si="259"/>
        <v>1</v>
      </c>
      <c r="Q2791" s="17">
        <f t="shared" si="263"/>
        <v>4</v>
      </c>
      <c r="R2791" s="18">
        <f t="shared" si="261"/>
        <v>0.25</v>
      </c>
      <c r="S2791" s="18" t="str">
        <f t="shared" si="262"/>
        <v>no progress</v>
      </c>
    </row>
    <row r="2792" spans="1:19" x14ac:dyDescent="0.35">
      <c r="A2792" s="4" t="s">
        <v>8895</v>
      </c>
      <c r="B2792" s="4" t="s">
        <v>52</v>
      </c>
      <c r="C2792" s="4" t="s">
        <v>32182</v>
      </c>
      <c r="D2792" s="4" t="s">
        <v>43</v>
      </c>
      <c r="E2792" s="4" t="s">
        <v>39</v>
      </c>
      <c r="F2792" s="4" t="s">
        <v>27036</v>
      </c>
      <c r="G2792" s="4" t="s">
        <v>27037</v>
      </c>
      <c r="H2792" s="4" t="s">
        <v>32172</v>
      </c>
      <c r="I2792" s="4" t="s">
        <v>27038</v>
      </c>
      <c r="J2792" s="4" t="b">
        <v>1</v>
      </c>
      <c r="K2792" s="4">
        <v>27</v>
      </c>
      <c r="L2792" s="4">
        <v>38</v>
      </c>
      <c r="M2792" s="16">
        <f t="shared" si="258"/>
        <v>0.71052631578947367</v>
      </c>
      <c r="N2792" s="17" t="str">
        <f t="shared" si="260"/>
        <v>Active</v>
      </c>
      <c r="O2792" s="16" t="str" cm="1">
        <f t="array" ref="O2792">_xlfn.IFS(M2792=0,"0",
M2792&lt;=10%,"0-10",
TRUE,"&gt;10"
)&amp;" "&amp;"% progress"</f>
        <v>&gt;10 % progress</v>
      </c>
      <c r="P2792" s="17">
        <f t="shared" si="259"/>
        <v>0</v>
      </c>
      <c r="Q2792" s="17">
        <f t="shared" si="263"/>
        <v>4</v>
      </c>
      <c r="R2792" s="18">
        <f t="shared" si="261"/>
        <v>0</v>
      </c>
      <c r="S2792" s="18" t="str">
        <f t="shared" si="262"/>
        <v>no 0% progess</v>
      </c>
    </row>
    <row r="2793" spans="1:19" x14ac:dyDescent="0.35">
      <c r="A2793" s="4" t="s">
        <v>8899</v>
      </c>
      <c r="B2793" s="4" t="s">
        <v>8900</v>
      </c>
      <c r="C2793" s="4" t="s">
        <v>32182</v>
      </c>
      <c r="D2793" s="4" t="s">
        <v>43</v>
      </c>
      <c r="E2793" s="4" t="s">
        <v>39</v>
      </c>
      <c r="F2793" s="4" t="s">
        <v>27036</v>
      </c>
      <c r="G2793" s="4" t="s">
        <v>27037</v>
      </c>
      <c r="H2793" s="4" t="s">
        <v>32172</v>
      </c>
      <c r="I2793" s="4" t="s">
        <v>27038</v>
      </c>
      <c r="J2793" s="4" t="b">
        <v>1</v>
      </c>
      <c r="K2793" s="4">
        <v>29</v>
      </c>
      <c r="L2793" s="4">
        <v>22</v>
      </c>
      <c r="M2793" s="16">
        <f t="shared" si="258"/>
        <v>1.3181818181818181</v>
      </c>
      <c r="N2793" s="17" t="str">
        <f t="shared" si="260"/>
        <v>Active</v>
      </c>
      <c r="O2793" s="16" t="str" cm="1">
        <f t="array" ref="O2793">_xlfn.IFS(M2793=0,"0",
M2793&lt;=10%,"0-10",
TRUE,"&gt;10"
)&amp;" "&amp;"% progress"</f>
        <v>&gt;10 % progress</v>
      </c>
      <c r="P2793" s="17">
        <f t="shared" si="259"/>
        <v>0</v>
      </c>
      <c r="Q2793" s="17">
        <f t="shared" si="263"/>
        <v>4</v>
      </c>
      <c r="R2793" s="18">
        <f t="shared" si="261"/>
        <v>0</v>
      </c>
      <c r="S2793" s="18" t="str">
        <f t="shared" si="262"/>
        <v>no 0% progess</v>
      </c>
    </row>
    <row r="2794" spans="1:19" x14ac:dyDescent="0.35">
      <c r="A2794" s="4" t="s">
        <v>8902</v>
      </c>
      <c r="B2794" s="4" t="s">
        <v>60</v>
      </c>
      <c r="C2794" s="4" t="s">
        <v>32182</v>
      </c>
      <c r="D2794" s="4" t="s">
        <v>43</v>
      </c>
      <c r="E2794" s="4" t="s">
        <v>39</v>
      </c>
      <c r="F2794" s="4" t="s">
        <v>27036</v>
      </c>
      <c r="G2794" s="4" t="s">
        <v>27037</v>
      </c>
      <c r="H2794" s="4" t="s">
        <v>32172</v>
      </c>
      <c r="I2794" s="4" t="s">
        <v>27038</v>
      </c>
      <c r="J2794" s="4" t="b">
        <v>1</v>
      </c>
      <c r="K2794" s="4">
        <v>0</v>
      </c>
      <c r="L2794" s="4">
        <v>24</v>
      </c>
      <c r="M2794" s="16">
        <f t="shared" si="258"/>
        <v>0</v>
      </c>
      <c r="N2794" s="17" t="str">
        <f t="shared" si="260"/>
        <v>Not Active</v>
      </c>
      <c r="O2794" s="16" t="str" cm="1">
        <f t="array" ref="O2794">_xlfn.IFS(M2794=0,"0",
M2794&lt;=10%,"0-10",
TRUE,"&gt;10"
)&amp;" "&amp;"% progress"</f>
        <v>0 % progress</v>
      </c>
      <c r="P2794" s="17">
        <f t="shared" si="259"/>
        <v>1</v>
      </c>
      <c r="Q2794" s="17">
        <f t="shared" si="263"/>
        <v>4</v>
      </c>
      <c r="R2794" s="18">
        <f t="shared" si="261"/>
        <v>0.25</v>
      </c>
      <c r="S2794" s="18" t="str">
        <f t="shared" si="262"/>
        <v>no progress</v>
      </c>
    </row>
    <row r="2795" spans="1:19" x14ac:dyDescent="0.35">
      <c r="A2795" s="4" t="s">
        <v>8897</v>
      </c>
      <c r="B2795" s="4" t="s">
        <v>56</v>
      </c>
      <c r="C2795" s="4" t="s">
        <v>32182</v>
      </c>
      <c r="D2795" s="4" t="s">
        <v>43</v>
      </c>
      <c r="E2795" s="4" t="s">
        <v>39</v>
      </c>
      <c r="F2795" s="4" t="s">
        <v>27036</v>
      </c>
      <c r="G2795" s="4" t="s">
        <v>27037</v>
      </c>
      <c r="H2795" s="4" t="s">
        <v>32172</v>
      </c>
      <c r="I2795" s="4" t="s">
        <v>27038</v>
      </c>
      <c r="J2795" s="4" t="b">
        <v>1</v>
      </c>
      <c r="K2795" s="4">
        <v>48</v>
      </c>
      <c r="L2795" s="4">
        <v>55</v>
      </c>
      <c r="M2795" s="16">
        <f t="shared" si="258"/>
        <v>0.87272727272727268</v>
      </c>
      <c r="N2795" s="17" t="str">
        <f t="shared" si="260"/>
        <v>Active</v>
      </c>
      <c r="O2795" s="16" t="str" cm="1">
        <f t="array" ref="O2795">_xlfn.IFS(M2795=0,"0",
M2795&lt;=10%,"0-10",
TRUE,"&gt;10"
)&amp;" "&amp;"% progress"</f>
        <v>&gt;10 % progress</v>
      </c>
      <c r="P2795" s="17">
        <f t="shared" si="259"/>
        <v>0</v>
      </c>
      <c r="Q2795" s="17">
        <f t="shared" si="263"/>
        <v>4</v>
      </c>
      <c r="R2795" s="18">
        <f t="shared" si="261"/>
        <v>0</v>
      </c>
      <c r="S2795" s="18" t="str">
        <f t="shared" si="262"/>
        <v>no 0% progess</v>
      </c>
    </row>
    <row r="2796" spans="1:19" x14ac:dyDescent="0.35">
      <c r="A2796" s="4" t="s">
        <v>8897</v>
      </c>
      <c r="B2796" s="4" t="s">
        <v>56</v>
      </c>
      <c r="C2796" s="4" t="s">
        <v>32182</v>
      </c>
      <c r="D2796" s="4" t="s">
        <v>43</v>
      </c>
      <c r="E2796" s="4" t="s">
        <v>39</v>
      </c>
      <c r="F2796" s="4" t="s">
        <v>27048</v>
      </c>
      <c r="G2796" s="4" t="s">
        <v>27049</v>
      </c>
      <c r="H2796" s="4" t="s">
        <v>32172</v>
      </c>
      <c r="I2796" s="4" t="s">
        <v>27050</v>
      </c>
      <c r="J2796" s="4" t="b">
        <v>1</v>
      </c>
      <c r="K2796" s="4">
        <v>12</v>
      </c>
      <c r="L2796" s="4">
        <v>55</v>
      </c>
      <c r="M2796" s="16">
        <f t="shared" si="258"/>
        <v>0.21818181818181817</v>
      </c>
      <c r="N2796" s="17" t="str">
        <f t="shared" si="260"/>
        <v>Active</v>
      </c>
      <c r="O2796" s="16" t="str" cm="1">
        <f t="array" ref="O2796">_xlfn.IFS(M2796=0,"0",
M2796&lt;=10%,"0-10",
TRUE,"&gt;10"
)&amp;" "&amp;"% progress"</f>
        <v>&gt;10 % progress</v>
      </c>
      <c r="P2796" s="17">
        <f t="shared" si="259"/>
        <v>0</v>
      </c>
      <c r="Q2796" s="17">
        <f t="shared" si="263"/>
        <v>4</v>
      </c>
      <c r="R2796" s="18">
        <f t="shared" si="261"/>
        <v>0</v>
      </c>
      <c r="S2796" s="18" t="str">
        <f t="shared" si="262"/>
        <v>no 0% progess</v>
      </c>
    </row>
    <row r="2797" spans="1:19" x14ac:dyDescent="0.35">
      <c r="A2797" s="4" t="s">
        <v>8902</v>
      </c>
      <c r="B2797" s="4" t="s">
        <v>60</v>
      </c>
      <c r="C2797" s="4" t="s">
        <v>32182</v>
      </c>
      <c r="D2797" s="4" t="s">
        <v>43</v>
      </c>
      <c r="E2797" s="4" t="s">
        <v>39</v>
      </c>
      <c r="F2797" s="4" t="s">
        <v>27048</v>
      </c>
      <c r="G2797" s="4" t="s">
        <v>27049</v>
      </c>
      <c r="H2797" s="4" t="s">
        <v>32172</v>
      </c>
      <c r="I2797" s="4" t="s">
        <v>27050</v>
      </c>
      <c r="J2797" s="4" t="b">
        <v>1</v>
      </c>
      <c r="K2797" s="4">
        <v>3</v>
      </c>
      <c r="L2797" s="4">
        <v>24</v>
      </c>
      <c r="M2797" s="16">
        <f t="shared" si="258"/>
        <v>0.125</v>
      </c>
      <c r="N2797" s="17" t="str">
        <f t="shared" si="260"/>
        <v>Active</v>
      </c>
      <c r="O2797" s="16" t="str" cm="1">
        <f t="array" ref="O2797">_xlfn.IFS(M2797=0,"0",
M2797&lt;=10%,"0-10",
TRUE,"&gt;10"
)&amp;" "&amp;"% progress"</f>
        <v>&gt;10 % progress</v>
      </c>
      <c r="P2797" s="17">
        <f t="shared" si="259"/>
        <v>0</v>
      </c>
      <c r="Q2797" s="17">
        <f t="shared" si="263"/>
        <v>4</v>
      </c>
      <c r="R2797" s="18">
        <f t="shared" si="261"/>
        <v>0</v>
      </c>
      <c r="S2797" s="18" t="str">
        <f t="shared" si="262"/>
        <v>no 0% progess</v>
      </c>
    </row>
    <row r="2798" spans="1:19" x14ac:dyDescent="0.35">
      <c r="A2798" s="4" t="s">
        <v>8899</v>
      </c>
      <c r="B2798" s="4" t="s">
        <v>8900</v>
      </c>
      <c r="C2798" s="4" t="s">
        <v>32182</v>
      </c>
      <c r="D2798" s="4" t="s">
        <v>43</v>
      </c>
      <c r="E2798" s="4" t="s">
        <v>39</v>
      </c>
      <c r="F2798" s="4" t="s">
        <v>27048</v>
      </c>
      <c r="G2798" s="4" t="s">
        <v>27049</v>
      </c>
      <c r="H2798" s="4" t="s">
        <v>32172</v>
      </c>
      <c r="I2798" s="4" t="s">
        <v>27050</v>
      </c>
      <c r="J2798" s="4" t="b">
        <v>1</v>
      </c>
      <c r="K2798" s="4">
        <v>10</v>
      </c>
      <c r="L2798" s="4">
        <v>22</v>
      </c>
      <c r="M2798" s="16">
        <f t="shared" si="258"/>
        <v>0.45454545454545453</v>
      </c>
      <c r="N2798" s="17" t="str">
        <f t="shared" si="260"/>
        <v>Active</v>
      </c>
      <c r="O2798" s="16" t="str" cm="1">
        <f t="array" ref="O2798">_xlfn.IFS(M2798=0,"0",
M2798&lt;=10%,"0-10",
TRUE,"&gt;10"
)&amp;" "&amp;"% progress"</f>
        <v>&gt;10 % progress</v>
      </c>
      <c r="P2798" s="17">
        <f t="shared" si="259"/>
        <v>0</v>
      </c>
      <c r="Q2798" s="17">
        <f t="shared" si="263"/>
        <v>4</v>
      </c>
      <c r="R2798" s="18">
        <f t="shared" si="261"/>
        <v>0</v>
      </c>
      <c r="S2798" s="18" t="str">
        <f t="shared" si="262"/>
        <v>no 0% progess</v>
      </c>
    </row>
    <row r="2799" spans="1:19" x14ac:dyDescent="0.35">
      <c r="A2799" s="4" t="s">
        <v>8895</v>
      </c>
      <c r="B2799" s="4" t="s">
        <v>52</v>
      </c>
      <c r="C2799" s="4" t="s">
        <v>32182</v>
      </c>
      <c r="D2799" s="4" t="s">
        <v>43</v>
      </c>
      <c r="E2799" s="4" t="s">
        <v>39</v>
      </c>
      <c r="F2799" s="4" t="s">
        <v>27048</v>
      </c>
      <c r="G2799" s="4" t="s">
        <v>27049</v>
      </c>
      <c r="H2799" s="4" t="s">
        <v>32172</v>
      </c>
      <c r="I2799" s="4" t="s">
        <v>27050</v>
      </c>
      <c r="J2799" s="4" t="b">
        <v>1</v>
      </c>
      <c r="K2799" s="4">
        <v>6</v>
      </c>
      <c r="L2799" s="4">
        <v>38</v>
      </c>
      <c r="M2799" s="16">
        <f t="shared" si="258"/>
        <v>0.15789473684210525</v>
      </c>
      <c r="N2799" s="17" t="str">
        <f t="shared" si="260"/>
        <v>Active</v>
      </c>
      <c r="O2799" s="16" t="str" cm="1">
        <f t="array" ref="O2799">_xlfn.IFS(M2799=0,"0",
M2799&lt;=10%,"0-10",
TRUE,"&gt;10"
)&amp;" "&amp;"% progress"</f>
        <v>&gt;10 % progress</v>
      </c>
      <c r="P2799" s="17">
        <f t="shared" si="259"/>
        <v>0</v>
      </c>
      <c r="Q2799" s="17">
        <f t="shared" si="263"/>
        <v>4</v>
      </c>
      <c r="R2799" s="18">
        <f t="shared" si="261"/>
        <v>0</v>
      </c>
      <c r="S2799" s="18" t="str">
        <f t="shared" si="262"/>
        <v>no 0% progess</v>
      </c>
    </row>
    <row r="2800" spans="1:19" x14ac:dyDescent="0.35">
      <c r="A2800" s="4" t="s">
        <v>8895</v>
      </c>
      <c r="B2800" s="4" t="s">
        <v>52</v>
      </c>
      <c r="C2800" s="4" t="s">
        <v>32182</v>
      </c>
      <c r="D2800" s="4" t="s">
        <v>43</v>
      </c>
      <c r="E2800" s="4" t="s">
        <v>39</v>
      </c>
      <c r="F2800" s="4" t="s">
        <v>27060</v>
      </c>
      <c r="G2800" s="4" t="s">
        <v>27061</v>
      </c>
      <c r="H2800" s="4" t="s">
        <v>32172</v>
      </c>
      <c r="I2800" s="4" t="s">
        <v>27062</v>
      </c>
      <c r="J2800" s="4" t="b">
        <v>1</v>
      </c>
      <c r="K2800" s="4">
        <v>27</v>
      </c>
      <c r="L2800" s="4">
        <v>38</v>
      </c>
      <c r="M2800" s="16">
        <f t="shared" ref="M2800:M2863" si="264">K2800/L2800</f>
        <v>0.71052631578947367</v>
      </c>
      <c r="N2800" s="17" t="str">
        <f t="shared" si="260"/>
        <v>Active</v>
      </c>
      <c r="O2800" s="16" t="str" cm="1">
        <f t="array" ref="O2800">_xlfn.IFS(M2800=0,"0",
M2800&lt;=10%,"0-10",
TRUE,"&gt;10"
)&amp;" "&amp;"% progress"</f>
        <v>&gt;10 % progress</v>
      </c>
      <c r="P2800" s="17">
        <f t="shared" ref="P2800:P2863" si="265">IF(M2800=0,1,0)</f>
        <v>0</v>
      </c>
      <c r="Q2800" s="17">
        <f t="shared" si="263"/>
        <v>4</v>
      </c>
      <c r="R2800" s="18">
        <f t="shared" si="261"/>
        <v>0</v>
      </c>
      <c r="S2800" s="18" t="str">
        <f t="shared" si="262"/>
        <v>no 0% progess</v>
      </c>
    </row>
    <row r="2801" spans="1:19" x14ac:dyDescent="0.35">
      <c r="A2801" s="4" t="s">
        <v>8899</v>
      </c>
      <c r="B2801" s="4" t="s">
        <v>8900</v>
      </c>
      <c r="C2801" s="4" t="s">
        <v>32182</v>
      </c>
      <c r="D2801" s="4" t="s">
        <v>43</v>
      </c>
      <c r="E2801" s="4" t="s">
        <v>39</v>
      </c>
      <c r="F2801" s="4" t="s">
        <v>27060</v>
      </c>
      <c r="G2801" s="4" t="s">
        <v>27061</v>
      </c>
      <c r="H2801" s="4" t="s">
        <v>32172</v>
      </c>
      <c r="I2801" s="4" t="s">
        <v>27062</v>
      </c>
      <c r="J2801" s="4" t="b">
        <v>1</v>
      </c>
      <c r="K2801" s="4">
        <v>8</v>
      </c>
      <c r="L2801" s="4">
        <v>22</v>
      </c>
      <c r="M2801" s="16">
        <f t="shared" si="264"/>
        <v>0.36363636363636365</v>
      </c>
      <c r="N2801" s="17" t="str">
        <f t="shared" ref="N2801:N2864" si="266">IF(M2801&gt;0,"Active","Not Active")</f>
        <v>Active</v>
      </c>
      <c r="O2801" s="16" t="str" cm="1">
        <f t="array" ref="O2801">_xlfn.IFS(M2801=0,"0",
M2801&lt;=10%,"0-10",
TRUE,"&gt;10"
)&amp;" "&amp;"% progress"</f>
        <v>&gt;10 % progress</v>
      </c>
      <c r="P2801" s="17">
        <f t="shared" si="265"/>
        <v>0</v>
      </c>
      <c r="Q2801" s="17">
        <f t="shared" si="263"/>
        <v>4</v>
      </c>
      <c r="R2801" s="18">
        <f t="shared" ref="R2801:R2864" si="267">P2801/Q2801</f>
        <v>0</v>
      </c>
      <c r="S2801" s="18" t="str">
        <f t="shared" ref="S2801:S2864" si="268">IF(R2801=0, "no 0% progess", "no progress")</f>
        <v>no 0% progess</v>
      </c>
    </row>
    <row r="2802" spans="1:19" x14ac:dyDescent="0.35">
      <c r="A2802" s="4" t="s">
        <v>8902</v>
      </c>
      <c r="B2802" s="4" t="s">
        <v>60</v>
      </c>
      <c r="C2802" s="4" t="s">
        <v>32182</v>
      </c>
      <c r="D2802" s="4" t="s">
        <v>43</v>
      </c>
      <c r="E2802" s="4" t="s">
        <v>39</v>
      </c>
      <c r="F2802" s="4" t="s">
        <v>27060</v>
      </c>
      <c r="G2802" s="4" t="s">
        <v>27061</v>
      </c>
      <c r="H2802" s="4" t="s">
        <v>32172</v>
      </c>
      <c r="I2802" s="4" t="s">
        <v>27062</v>
      </c>
      <c r="J2802" s="4" t="b">
        <v>1</v>
      </c>
      <c r="K2802" s="4">
        <v>0</v>
      </c>
      <c r="L2802" s="4">
        <v>24</v>
      </c>
      <c r="M2802" s="16">
        <f t="shared" si="264"/>
        <v>0</v>
      </c>
      <c r="N2802" s="17" t="str">
        <f t="shared" si="266"/>
        <v>Not Active</v>
      </c>
      <c r="O2802" s="16" t="str" cm="1">
        <f t="array" ref="O2802">_xlfn.IFS(M2802=0,"0",
M2802&lt;=10%,"0-10",
TRUE,"&gt;10"
)&amp;" "&amp;"% progress"</f>
        <v>0 % progress</v>
      </c>
      <c r="P2802" s="17">
        <f t="shared" si="265"/>
        <v>1</v>
      </c>
      <c r="Q2802" s="17">
        <f t="shared" si="263"/>
        <v>4</v>
      </c>
      <c r="R2802" s="18">
        <f t="shared" si="267"/>
        <v>0.25</v>
      </c>
      <c r="S2802" s="18" t="str">
        <f t="shared" si="268"/>
        <v>no progress</v>
      </c>
    </row>
    <row r="2803" spans="1:19" x14ac:dyDescent="0.35">
      <c r="A2803" s="4" t="s">
        <v>8897</v>
      </c>
      <c r="B2803" s="4" t="s">
        <v>56</v>
      </c>
      <c r="C2803" s="4" t="s">
        <v>32182</v>
      </c>
      <c r="D2803" s="4" t="s">
        <v>43</v>
      </c>
      <c r="E2803" s="4" t="s">
        <v>39</v>
      </c>
      <c r="F2803" s="4" t="s">
        <v>27060</v>
      </c>
      <c r="G2803" s="4" t="s">
        <v>27061</v>
      </c>
      <c r="H2803" s="4" t="s">
        <v>32172</v>
      </c>
      <c r="I2803" s="4" t="s">
        <v>27062</v>
      </c>
      <c r="J2803" s="4" t="b">
        <v>1</v>
      </c>
      <c r="K2803" s="4">
        <v>8</v>
      </c>
      <c r="L2803" s="4">
        <v>55</v>
      </c>
      <c r="M2803" s="16">
        <f t="shared" si="264"/>
        <v>0.14545454545454545</v>
      </c>
      <c r="N2803" s="17" t="str">
        <f t="shared" si="266"/>
        <v>Active</v>
      </c>
      <c r="O2803" s="16" t="str" cm="1">
        <f t="array" ref="O2803">_xlfn.IFS(M2803=0,"0",
M2803&lt;=10%,"0-10",
TRUE,"&gt;10"
)&amp;" "&amp;"% progress"</f>
        <v>&gt;10 % progress</v>
      </c>
      <c r="P2803" s="17">
        <f t="shared" si="265"/>
        <v>0</v>
      </c>
      <c r="Q2803" s="17">
        <f t="shared" si="263"/>
        <v>4</v>
      </c>
      <c r="R2803" s="18">
        <f t="shared" si="267"/>
        <v>0</v>
      </c>
      <c r="S2803" s="18" t="str">
        <f t="shared" si="268"/>
        <v>no 0% progess</v>
      </c>
    </row>
    <row r="2804" spans="1:19" x14ac:dyDescent="0.35">
      <c r="A2804" s="4" t="s">
        <v>8897</v>
      </c>
      <c r="B2804" s="4" t="s">
        <v>56</v>
      </c>
      <c r="C2804" s="4" t="s">
        <v>32182</v>
      </c>
      <c r="D2804" s="4" t="s">
        <v>43</v>
      </c>
      <c r="E2804" s="4" t="s">
        <v>39</v>
      </c>
      <c r="F2804" s="4" t="s">
        <v>27071</v>
      </c>
      <c r="G2804" s="4" t="s">
        <v>27072</v>
      </c>
      <c r="H2804" s="4" t="s">
        <v>32172</v>
      </c>
      <c r="I2804" s="4" t="s">
        <v>27073</v>
      </c>
      <c r="J2804" s="4" t="b">
        <v>1</v>
      </c>
      <c r="K2804" s="4">
        <v>17</v>
      </c>
      <c r="L2804" s="4">
        <v>55</v>
      </c>
      <c r="M2804" s="16">
        <f t="shared" si="264"/>
        <v>0.30909090909090908</v>
      </c>
      <c r="N2804" s="17" t="str">
        <f t="shared" si="266"/>
        <v>Active</v>
      </c>
      <c r="O2804" s="16" t="str" cm="1">
        <f t="array" ref="O2804">_xlfn.IFS(M2804=0,"0",
M2804&lt;=10%,"0-10",
TRUE,"&gt;10"
)&amp;" "&amp;"% progress"</f>
        <v>&gt;10 % progress</v>
      </c>
      <c r="P2804" s="17">
        <f t="shared" si="265"/>
        <v>0</v>
      </c>
      <c r="Q2804" s="17">
        <f t="shared" si="263"/>
        <v>4</v>
      </c>
      <c r="R2804" s="18">
        <f t="shared" si="267"/>
        <v>0</v>
      </c>
      <c r="S2804" s="18" t="str">
        <f t="shared" si="268"/>
        <v>no 0% progess</v>
      </c>
    </row>
    <row r="2805" spans="1:19" x14ac:dyDescent="0.35">
      <c r="A2805" s="4" t="s">
        <v>8902</v>
      </c>
      <c r="B2805" s="4" t="s">
        <v>60</v>
      </c>
      <c r="C2805" s="4" t="s">
        <v>32182</v>
      </c>
      <c r="D2805" s="4" t="s">
        <v>43</v>
      </c>
      <c r="E2805" s="4" t="s">
        <v>39</v>
      </c>
      <c r="F2805" s="4" t="s">
        <v>27071</v>
      </c>
      <c r="G2805" s="4" t="s">
        <v>27072</v>
      </c>
      <c r="H2805" s="4" t="s">
        <v>32172</v>
      </c>
      <c r="I2805" s="4" t="s">
        <v>27073</v>
      </c>
      <c r="J2805" s="4" t="b">
        <v>1</v>
      </c>
      <c r="K2805" s="4">
        <v>4</v>
      </c>
      <c r="L2805" s="4">
        <v>24</v>
      </c>
      <c r="M2805" s="16">
        <f t="shared" si="264"/>
        <v>0.16666666666666666</v>
      </c>
      <c r="N2805" s="17" t="str">
        <f t="shared" si="266"/>
        <v>Active</v>
      </c>
      <c r="O2805" s="16" t="str" cm="1">
        <f t="array" ref="O2805">_xlfn.IFS(M2805=0,"0",
M2805&lt;=10%,"0-10",
TRUE,"&gt;10"
)&amp;" "&amp;"% progress"</f>
        <v>&gt;10 % progress</v>
      </c>
      <c r="P2805" s="17">
        <f t="shared" si="265"/>
        <v>0</v>
      </c>
      <c r="Q2805" s="17">
        <f t="shared" si="263"/>
        <v>4</v>
      </c>
      <c r="R2805" s="18">
        <f t="shared" si="267"/>
        <v>0</v>
      </c>
      <c r="S2805" s="18" t="str">
        <f t="shared" si="268"/>
        <v>no 0% progess</v>
      </c>
    </row>
    <row r="2806" spans="1:19" x14ac:dyDescent="0.35">
      <c r="A2806" s="4" t="s">
        <v>8899</v>
      </c>
      <c r="B2806" s="4" t="s">
        <v>8900</v>
      </c>
      <c r="C2806" s="4" t="s">
        <v>32182</v>
      </c>
      <c r="D2806" s="4" t="s">
        <v>43</v>
      </c>
      <c r="E2806" s="4" t="s">
        <v>39</v>
      </c>
      <c r="F2806" s="4" t="s">
        <v>27071</v>
      </c>
      <c r="G2806" s="4" t="s">
        <v>27072</v>
      </c>
      <c r="H2806" s="4" t="s">
        <v>32172</v>
      </c>
      <c r="I2806" s="4" t="s">
        <v>27073</v>
      </c>
      <c r="J2806" s="4" t="b">
        <v>1</v>
      </c>
      <c r="K2806" s="4">
        <v>15</v>
      </c>
      <c r="L2806" s="4">
        <v>22</v>
      </c>
      <c r="M2806" s="16">
        <f t="shared" si="264"/>
        <v>0.68181818181818177</v>
      </c>
      <c r="N2806" s="17" t="str">
        <f t="shared" si="266"/>
        <v>Active</v>
      </c>
      <c r="O2806" s="16" t="str" cm="1">
        <f t="array" ref="O2806">_xlfn.IFS(M2806=0,"0",
M2806&lt;=10%,"0-10",
TRUE,"&gt;10"
)&amp;" "&amp;"% progress"</f>
        <v>&gt;10 % progress</v>
      </c>
      <c r="P2806" s="17">
        <f t="shared" si="265"/>
        <v>0</v>
      </c>
      <c r="Q2806" s="17">
        <f t="shared" si="263"/>
        <v>4</v>
      </c>
      <c r="R2806" s="18">
        <f t="shared" si="267"/>
        <v>0</v>
      </c>
      <c r="S2806" s="18" t="str">
        <f t="shared" si="268"/>
        <v>no 0% progess</v>
      </c>
    </row>
    <row r="2807" spans="1:19" x14ac:dyDescent="0.35">
      <c r="A2807" s="4" t="s">
        <v>8895</v>
      </c>
      <c r="B2807" s="4" t="s">
        <v>52</v>
      </c>
      <c r="C2807" s="4" t="s">
        <v>32182</v>
      </c>
      <c r="D2807" s="4" t="s">
        <v>43</v>
      </c>
      <c r="E2807" s="4" t="s">
        <v>39</v>
      </c>
      <c r="F2807" s="4" t="s">
        <v>27071</v>
      </c>
      <c r="G2807" s="4" t="s">
        <v>27072</v>
      </c>
      <c r="H2807" s="4" t="s">
        <v>32172</v>
      </c>
      <c r="I2807" s="4" t="s">
        <v>27073</v>
      </c>
      <c r="J2807" s="4" t="b">
        <v>1</v>
      </c>
      <c r="K2807" s="4">
        <v>20</v>
      </c>
      <c r="L2807" s="4">
        <v>38</v>
      </c>
      <c r="M2807" s="16">
        <f t="shared" si="264"/>
        <v>0.52631578947368418</v>
      </c>
      <c r="N2807" s="17" t="str">
        <f t="shared" si="266"/>
        <v>Active</v>
      </c>
      <c r="O2807" s="16" t="str" cm="1">
        <f t="array" ref="O2807">_xlfn.IFS(M2807=0,"0",
M2807&lt;=10%,"0-10",
TRUE,"&gt;10"
)&amp;" "&amp;"% progress"</f>
        <v>&gt;10 % progress</v>
      </c>
      <c r="P2807" s="17">
        <f t="shared" si="265"/>
        <v>0</v>
      </c>
      <c r="Q2807" s="17">
        <f t="shared" si="263"/>
        <v>4</v>
      </c>
      <c r="R2807" s="18">
        <f t="shared" si="267"/>
        <v>0</v>
      </c>
      <c r="S2807" s="18" t="str">
        <f t="shared" si="268"/>
        <v>no 0% progess</v>
      </c>
    </row>
    <row r="2808" spans="1:19" x14ac:dyDescent="0.35">
      <c r="A2808" s="4" t="s">
        <v>8895</v>
      </c>
      <c r="B2808" s="4" t="s">
        <v>52</v>
      </c>
      <c r="C2808" s="4" t="s">
        <v>32182</v>
      </c>
      <c r="D2808" s="4" t="s">
        <v>43</v>
      </c>
      <c r="E2808" s="4" t="s">
        <v>39</v>
      </c>
      <c r="F2808" s="4" t="s">
        <v>27088</v>
      </c>
      <c r="G2808" s="4" t="s">
        <v>27089</v>
      </c>
      <c r="H2808" s="4" t="s">
        <v>32172</v>
      </c>
      <c r="I2808" s="4" t="s">
        <v>27090</v>
      </c>
      <c r="J2808" s="4" t="b">
        <v>1</v>
      </c>
      <c r="K2808" s="4">
        <v>35</v>
      </c>
      <c r="L2808" s="4">
        <v>38</v>
      </c>
      <c r="M2808" s="16">
        <f t="shared" si="264"/>
        <v>0.92105263157894735</v>
      </c>
      <c r="N2808" s="17" t="str">
        <f t="shared" si="266"/>
        <v>Active</v>
      </c>
      <c r="O2808" s="16" t="str" cm="1">
        <f t="array" ref="O2808">_xlfn.IFS(M2808=0,"0",
M2808&lt;=10%,"0-10",
TRUE,"&gt;10"
)&amp;" "&amp;"% progress"</f>
        <v>&gt;10 % progress</v>
      </c>
      <c r="P2808" s="17">
        <f t="shared" si="265"/>
        <v>0</v>
      </c>
      <c r="Q2808" s="17">
        <f t="shared" si="263"/>
        <v>4</v>
      </c>
      <c r="R2808" s="18">
        <f t="shared" si="267"/>
        <v>0</v>
      </c>
      <c r="S2808" s="18" t="str">
        <f t="shared" si="268"/>
        <v>no 0% progess</v>
      </c>
    </row>
    <row r="2809" spans="1:19" x14ac:dyDescent="0.35">
      <c r="A2809" s="4" t="s">
        <v>8899</v>
      </c>
      <c r="B2809" s="4" t="s">
        <v>8900</v>
      </c>
      <c r="C2809" s="4" t="s">
        <v>32182</v>
      </c>
      <c r="D2809" s="4" t="s">
        <v>43</v>
      </c>
      <c r="E2809" s="4" t="s">
        <v>39</v>
      </c>
      <c r="F2809" s="4" t="s">
        <v>27088</v>
      </c>
      <c r="G2809" s="4" t="s">
        <v>27089</v>
      </c>
      <c r="H2809" s="4" t="s">
        <v>32172</v>
      </c>
      <c r="I2809" s="4" t="s">
        <v>27090</v>
      </c>
      <c r="J2809" s="4" t="b">
        <v>1</v>
      </c>
      <c r="K2809" s="4">
        <v>34</v>
      </c>
      <c r="L2809" s="4">
        <v>22</v>
      </c>
      <c r="M2809" s="16">
        <f t="shared" si="264"/>
        <v>1.5454545454545454</v>
      </c>
      <c r="N2809" s="17" t="str">
        <f t="shared" si="266"/>
        <v>Active</v>
      </c>
      <c r="O2809" s="16" t="str" cm="1">
        <f t="array" ref="O2809">_xlfn.IFS(M2809=0,"0",
M2809&lt;=10%,"0-10",
TRUE,"&gt;10"
)&amp;" "&amp;"% progress"</f>
        <v>&gt;10 % progress</v>
      </c>
      <c r="P2809" s="17">
        <f t="shared" si="265"/>
        <v>0</v>
      </c>
      <c r="Q2809" s="17">
        <f t="shared" si="263"/>
        <v>4</v>
      </c>
      <c r="R2809" s="18">
        <f t="shared" si="267"/>
        <v>0</v>
      </c>
      <c r="S2809" s="18" t="str">
        <f t="shared" si="268"/>
        <v>no 0% progess</v>
      </c>
    </row>
    <row r="2810" spans="1:19" x14ac:dyDescent="0.35">
      <c r="A2810" s="4" t="s">
        <v>8902</v>
      </c>
      <c r="B2810" s="4" t="s">
        <v>60</v>
      </c>
      <c r="C2810" s="4" t="s">
        <v>32182</v>
      </c>
      <c r="D2810" s="4" t="s">
        <v>43</v>
      </c>
      <c r="E2810" s="4" t="s">
        <v>39</v>
      </c>
      <c r="F2810" s="4" t="s">
        <v>27088</v>
      </c>
      <c r="G2810" s="4" t="s">
        <v>27089</v>
      </c>
      <c r="H2810" s="4" t="s">
        <v>32172</v>
      </c>
      <c r="I2810" s="4" t="s">
        <v>27090</v>
      </c>
      <c r="J2810" s="4" t="b">
        <v>1</v>
      </c>
      <c r="K2810" s="4">
        <v>24</v>
      </c>
      <c r="L2810" s="4">
        <v>24</v>
      </c>
      <c r="M2810" s="16">
        <f t="shared" si="264"/>
        <v>1</v>
      </c>
      <c r="N2810" s="17" t="str">
        <f t="shared" si="266"/>
        <v>Active</v>
      </c>
      <c r="O2810" s="16" t="str" cm="1">
        <f t="array" ref="O2810">_xlfn.IFS(M2810=0,"0",
M2810&lt;=10%,"0-10",
TRUE,"&gt;10"
)&amp;" "&amp;"% progress"</f>
        <v>&gt;10 % progress</v>
      </c>
      <c r="P2810" s="17">
        <f t="shared" si="265"/>
        <v>0</v>
      </c>
      <c r="Q2810" s="17">
        <f t="shared" si="263"/>
        <v>4</v>
      </c>
      <c r="R2810" s="18">
        <f t="shared" si="267"/>
        <v>0</v>
      </c>
      <c r="S2810" s="18" t="str">
        <f t="shared" si="268"/>
        <v>no 0% progess</v>
      </c>
    </row>
    <row r="2811" spans="1:19" x14ac:dyDescent="0.35">
      <c r="A2811" s="4" t="s">
        <v>8897</v>
      </c>
      <c r="B2811" s="4" t="s">
        <v>56</v>
      </c>
      <c r="C2811" s="4" t="s">
        <v>32182</v>
      </c>
      <c r="D2811" s="4" t="s">
        <v>43</v>
      </c>
      <c r="E2811" s="4" t="s">
        <v>39</v>
      </c>
      <c r="F2811" s="4" t="s">
        <v>27088</v>
      </c>
      <c r="G2811" s="4" t="s">
        <v>27089</v>
      </c>
      <c r="H2811" s="4" t="s">
        <v>32172</v>
      </c>
      <c r="I2811" s="4" t="s">
        <v>27090</v>
      </c>
      <c r="J2811" s="4" t="b">
        <v>1</v>
      </c>
      <c r="K2811" s="4">
        <v>55</v>
      </c>
      <c r="L2811" s="4">
        <v>55</v>
      </c>
      <c r="M2811" s="16">
        <f t="shared" si="264"/>
        <v>1</v>
      </c>
      <c r="N2811" s="17" t="str">
        <f t="shared" si="266"/>
        <v>Active</v>
      </c>
      <c r="O2811" s="16" t="str" cm="1">
        <f t="array" ref="O2811">_xlfn.IFS(M2811=0,"0",
M2811&lt;=10%,"0-10",
TRUE,"&gt;10"
)&amp;" "&amp;"% progress"</f>
        <v>&gt;10 % progress</v>
      </c>
      <c r="P2811" s="17">
        <f t="shared" si="265"/>
        <v>0</v>
      </c>
      <c r="Q2811" s="17">
        <f t="shared" si="263"/>
        <v>4</v>
      </c>
      <c r="R2811" s="18">
        <f t="shared" si="267"/>
        <v>0</v>
      </c>
      <c r="S2811" s="18" t="str">
        <f t="shared" si="268"/>
        <v>no 0% progess</v>
      </c>
    </row>
    <row r="2812" spans="1:19" x14ac:dyDescent="0.35">
      <c r="A2812" s="4" t="s">
        <v>8897</v>
      </c>
      <c r="B2812" s="4" t="s">
        <v>56</v>
      </c>
      <c r="C2812" s="4" t="s">
        <v>32182</v>
      </c>
      <c r="D2812" s="4" t="s">
        <v>43</v>
      </c>
      <c r="E2812" s="4" t="s">
        <v>39</v>
      </c>
      <c r="F2812" s="4" t="s">
        <v>27106</v>
      </c>
      <c r="G2812" s="4" t="s">
        <v>27107</v>
      </c>
      <c r="H2812" s="4" t="s">
        <v>32172</v>
      </c>
      <c r="I2812" s="4" t="s">
        <v>27108</v>
      </c>
      <c r="J2812" s="4" t="b">
        <v>1</v>
      </c>
      <c r="K2812" s="4">
        <v>1</v>
      </c>
      <c r="L2812" s="4">
        <v>55</v>
      </c>
      <c r="M2812" s="16">
        <f t="shared" si="264"/>
        <v>1.8181818181818181E-2</v>
      </c>
      <c r="N2812" s="17" t="str">
        <f t="shared" si="266"/>
        <v>Active</v>
      </c>
      <c r="O2812" s="16" t="str" cm="1">
        <f t="array" ref="O2812">_xlfn.IFS(M2812=0,"0",
M2812&lt;=10%,"0-10",
TRUE,"&gt;10"
)&amp;" "&amp;"% progress"</f>
        <v>0-10 % progress</v>
      </c>
      <c r="P2812" s="17">
        <f t="shared" si="265"/>
        <v>0</v>
      </c>
      <c r="Q2812" s="17">
        <f t="shared" si="263"/>
        <v>4</v>
      </c>
      <c r="R2812" s="18">
        <f t="shared" si="267"/>
        <v>0</v>
      </c>
      <c r="S2812" s="18" t="str">
        <f t="shared" si="268"/>
        <v>no 0% progess</v>
      </c>
    </row>
    <row r="2813" spans="1:19" x14ac:dyDescent="0.35">
      <c r="A2813" s="4" t="s">
        <v>8902</v>
      </c>
      <c r="B2813" s="4" t="s">
        <v>60</v>
      </c>
      <c r="C2813" s="4" t="s">
        <v>32182</v>
      </c>
      <c r="D2813" s="4" t="s">
        <v>43</v>
      </c>
      <c r="E2813" s="4" t="s">
        <v>39</v>
      </c>
      <c r="F2813" s="4" t="s">
        <v>27106</v>
      </c>
      <c r="G2813" s="4" t="s">
        <v>27107</v>
      </c>
      <c r="H2813" s="4" t="s">
        <v>32172</v>
      </c>
      <c r="I2813" s="4" t="s">
        <v>27108</v>
      </c>
      <c r="J2813" s="4" t="b">
        <v>1</v>
      </c>
      <c r="K2813" s="4">
        <v>2</v>
      </c>
      <c r="L2813" s="4">
        <v>24</v>
      </c>
      <c r="M2813" s="16">
        <f t="shared" si="264"/>
        <v>8.3333333333333329E-2</v>
      </c>
      <c r="N2813" s="17" t="str">
        <f t="shared" si="266"/>
        <v>Active</v>
      </c>
      <c r="O2813" s="16" t="str" cm="1">
        <f t="array" ref="O2813">_xlfn.IFS(M2813=0,"0",
M2813&lt;=10%,"0-10",
TRUE,"&gt;10"
)&amp;" "&amp;"% progress"</f>
        <v>0-10 % progress</v>
      </c>
      <c r="P2813" s="17">
        <f t="shared" si="265"/>
        <v>0</v>
      </c>
      <c r="Q2813" s="17">
        <f t="shared" si="263"/>
        <v>4</v>
      </c>
      <c r="R2813" s="18">
        <f t="shared" si="267"/>
        <v>0</v>
      </c>
      <c r="S2813" s="18" t="str">
        <f t="shared" si="268"/>
        <v>no 0% progess</v>
      </c>
    </row>
    <row r="2814" spans="1:19" x14ac:dyDescent="0.35">
      <c r="A2814" s="4" t="s">
        <v>8899</v>
      </c>
      <c r="B2814" s="4" t="s">
        <v>8900</v>
      </c>
      <c r="C2814" s="4" t="s">
        <v>32182</v>
      </c>
      <c r="D2814" s="4" t="s">
        <v>43</v>
      </c>
      <c r="E2814" s="4" t="s">
        <v>39</v>
      </c>
      <c r="F2814" s="4" t="s">
        <v>27106</v>
      </c>
      <c r="G2814" s="4" t="s">
        <v>27107</v>
      </c>
      <c r="H2814" s="4" t="s">
        <v>32172</v>
      </c>
      <c r="I2814" s="4" t="s">
        <v>27108</v>
      </c>
      <c r="J2814" s="4" t="b">
        <v>1</v>
      </c>
      <c r="K2814" s="4">
        <v>1</v>
      </c>
      <c r="L2814" s="4">
        <v>22</v>
      </c>
      <c r="M2814" s="16">
        <f t="shared" si="264"/>
        <v>4.5454545454545456E-2</v>
      </c>
      <c r="N2814" s="17" t="str">
        <f t="shared" si="266"/>
        <v>Active</v>
      </c>
      <c r="O2814" s="16" t="str" cm="1">
        <f t="array" ref="O2814">_xlfn.IFS(M2814=0,"0",
M2814&lt;=10%,"0-10",
TRUE,"&gt;10"
)&amp;" "&amp;"% progress"</f>
        <v>0-10 % progress</v>
      </c>
      <c r="P2814" s="17">
        <f t="shared" si="265"/>
        <v>0</v>
      </c>
      <c r="Q2814" s="17">
        <f t="shared" si="263"/>
        <v>4</v>
      </c>
      <c r="R2814" s="18">
        <f t="shared" si="267"/>
        <v>0</v>
      </c>
      <c r="S2814" s="18" t="str">
        <f t="shared" si="268"/>
        <v>no 0% progess</v>
      </c>
    </row>
    <row r="2815" spans="1:19" x14ac:dyDescent="0.35">
      <c r="A2815" s="4" t="s">
        <v>8895</v>
      </c>
      <c r="B2815" s="4" t="s">
        <v>52</v>
      </c>
      <c r="C2815" s="4" t="s">
        <v>32182</v>
      </c>
      <c r="D2815" s="4" t="s">
        <v>43</v>
      </c>
      <c r="E2815" s="4" t="s">
        <v>39</v>
      </c>
      <c r="F2815" s="4" t="s">
        <v>27106</v>
      </c>
      <c r="G2815" s="4" t="s">
        <v>27107</v>
      </c>
      <c r="H2815" s="4" t="s">
        <v>32172</v>
      </c>
      <c r="I2815" s="4" t="s">
        <v>27108</v>
      </c>
      <c r="J2815" s="4" t="b">
        <v>1</v>
      </c>
      <c r="K2815" s="4">
        <v>19</v>
      </c>
      <c r="L2815" s="4">
        <v>38</v>
      </c>
      <c r="M2815" s="16">
        <f t="shared" si="264"/>
        <v>0.5</v>
      </c>
      <c r="N2815" s="17" t="str">
        <f t="shared" si="266"/>
        <v>Active</v>
      </c>
      <c r="O2815" s="16" t="str" cm="1">
        <f t="array" ref="O2815">_xlfn.IFS(M2815=0,"0",
M2815&lt;=10%,"0-10",
TRUE,"&gt;10"
)&amp;" "&amp;"% progress"</f>
        <v>&gt;10 % progress</v>
      </c>
      <c r="P2815" s="17">
        <f t="shared" si="265"/>
        <v>0</v>
      </c>
      <c r="Q2815" s="17">
        <f t="shared" si="263"/>
        <v>4</v>
      </c>
      <c r="R2815" s="18">
        <f t="shared" si="267"/>
        <v>0</v>
      </c>
      <c r="S2815" s="18" t="str">
        <f t="shared" si="268"/>
        <v>no 0% progess</v>
      </c>
    </row>
    <row r="2816" spans="1:19" x14ac:dyDescent="0.35">
      <c r="A2816" s="4" t="s">
        <v>8895</v>
      </c>
      <c r="B2816" s="4" t="s">
        <v>52</v>
      </c>
      <c r="C2816" s="4" t="s">
        <v>32182</v>
      </c>
      <c r="D2816" s="4" t="s">
        <v>43</v>
      </c>
      <c r="E2816" s="4" t="s">
        <v>39</v>
      </c>
      <c r="F2816" s="4" t="s">
        <v>27116</v>
      </c>
      <c r="G2816" s="4" t="s">
        <v>27117</v>
      </c>
      <c r="H2816" s="4" t="s">
        <v>32172</v>
      </c>
      <c r="I2816" s="4" t="s">
        <v>27118</v>
      </c>
      <c r="J2816" s="4" t="b">
        <v>1</v>
      </c>
      <c r="K2816" s="4">
        <v>31</v>
      </c>
      <c r="L2816" s="4">
        <v>38</v>
      </c>
      <c r="M2816" s="16">
        <f t="shared" si="264"/>
        <v>0.81578947368421051</v>
      </c>
      <c r="N2816" s="17" t="str">
        <f t="shared" si="266"/>
        <v>Active</v>
      </c>
      <c r="O2816" s="16" t="str" cm="1">
        <f t="array" ref="O2816">_xlfn.IFS(M2816=0,"0",
M2816&lt;=10%,"0-10",
TRUE,"&gt;10"
)&amp;" "&amp;"% progress"</f>
        <v>&gt;10 % progress</v>
      </c>
      <c r="P2816" s="17">
        <f t="shared" si="265"/>
        <v>0</v>
      </c>
      <c r="Q2816" s="17">
        <f t="shared" si="263"/>
        <v>4</v>
      </c>
      <c r="R2816" s="18">
        <f t="shared" si="267"/>
        <v>0</v>
      </c>
      <c r="S2816" s="18" t="str">
        <f t="shared" si="268"/>
        <v>no 0% progess</v>
      </c>
    </row>
    <row r="2817" spans="1:19" x14ac:dyDescent="0.35">
      <c r="A2817" s="4" t="s">
        <v>8899</v>
      </c>
      <c r="B2817" s="4" t="s">
        <v>8900</v>
      </c>
      <c r="C2817" s="4" t="s">
        <v>32182</v>
      </c>
      <c r="D2817" s="4" t="s">
        <v>43</v>
      </c>
      <c r="E2817" s="4" t="s">
        <v>39</v>
      </c>
      <c r="F2817" s="4" t="s">
        <v>27116</v>
      </c>
      <c r="G2817" s="4" t="s">
        <v>27117</v>
      </c>
      <c r="H2817" s="4" t="s">
        <v>32172</v>
      </c>
      <c r="I2817" s="4" t="s">
        <v>27118</v>
      </c>
      <c r="J2817" s="4" t="b">
        <v>1</v>
      </c>
      <c r="K2817" s="4">
        <v>25</v>
      </c>
      <c r="L2817" s="4">
        <v>22</v>
      </c>
      <c r="M2817" s="16">
        <f t="shared" si="264"/>
        <v>1.1363636363636365</v>
      </c>
      <c r="N2817" s="17" t="str">
        <f t="shared" si="266"/>
        <v>Active</v>
      </c>
      <c r="O2817" s="16" t="str" cm="1">
        <f t="array" ref="O2817">_xlfn.IFS(M2817=0,"0",
M2817&lt;=10%,"0-10",
TRUE,"&gt;10"
)&amp;" "&amp;"% progress"</f>
        <v>&gt;10 % progress</v>
      </c>
      <c r="P2817" s="17">
        <f t="shared" si="265"/>
        <v>0</v>
      </c>
      <c r="Q2817" s="17">
        <f t="shared" si="263"/>
        <v>4</v>
      </c>
      <c r="R2817" s="18">
        <f t="shared" si="267"/>
        <v>0</v>
      </c>
      <c r="S2817" s="18" t="str">
        <f t="shared" si="268"/>
        <v>no 0% progess</v>
      </c>
    </row>
    <row r="2818" spans="1:19" x14ac:dyDescent="0.35">
      <c r="A2818" s="4" t="s">
        <v>8902</v>
      </c>
      <c r="B2818" s="4" t="s">
        <v>60</v>
      </c>
      <c r="C2818" s="4" t="s">
        <v>32182</v>
      </c>
      <c r="D2818" s="4" t="s">
        <v>43</v>
      </c>
      <c r="E2818" s="4" t="s">
        <v>39</v>
      </c>
      <c r="F2818" s="4" t="s">
        <v>27116</v>
      </c>
      <c r="G2818" s="4" t="s">
        <v>27117</v>
      </c>
      <c r="H2818" s="4" t="s">
        <v>32172</v>
      </c>
      <c r="I2818" s="4" t="s">
        <v>27118</v>
      </c>
      <c r="J2818" s="4" t="b">
        <v>1</v>
      </c>
      <c r="K2818" s="4">
        <v>0</v>
      </c>
      <c r="L2818" s="4">
        <v>24</v>
      </c>
      <c r="M2818" s="16">
        <f t="shared" si="264"/>
        <v>0</v>
      </c>
      <c r="N2818" s="17" t="str">
        <f t="shared" si="266"/>
        <v>Not Active</v>
      </c>
      <c r="O2818" s="16" t="str" cm="1">
        <f t="array" ref="O2818">_xlfn.IFS(M2818=0,"0",
M2818&lt;=10%,"0-10",
TRUE,"&gt;10"
)&amp;" "&amp;"% progress"</f>
        <v>0 % progress</v>
      </c>
      <c r="P2818" s="17">
        <f t="shared" si="265"/>
        <v>1</v>
      </c>
      <c r="Q2818" s="17">
        <f t="shared" ref="Q2818:Q2881" si="269">COUNTIFS($G:$G,$G2818)</f>
        <v>4</v>
      </c>
      <c r="R2818" s="18">
        <f t="shared" si="267"/>
        <v>0.25</v>
      </c>
      <c r="S2818" s="18" t="str">
        <f t="shared" si="268"/>
        <v>no progress</v>
      </c>
    </row>
    <row r="2819" spans="1:19" x14ac:dyDescent="0.35">
      <c r="A2819" s="4" t="s">
        <v>8897</v>
      </c>
      <c r="B2819" s="4" t="s">
        <v>56</v>
      </c>
      <c r="C2819" s="4" t="s">
        <v>32182</v>
      </c>
      <c r="D2819" s="4" t="s">
        <v>43</v>
      </c>
      <c r="E2819" s="4" t="s">
        <v>39</v>
      </c>
      <c r="F2819" s="4" t="s">
        <v>27116</v>
      </c>
      <c r="G2819" s="4" t="s">
        <v>27117</v>
      </c>
      <c r="H2819" s="4" t="s">
        <v>32172</v>
      </c>
      <c r="I2819" s="4" t="s">
        <v>27118</v>
      </c>
      <c r="J2819" s="4" t="b">
        <v>1</v>
      </c>
      <c r="K2819" s="4">
        <v>48</v>
      </c>
      <c r="L2819" s="4">
        <v>55</v>
      </c>
      <c r="M2819" s="16">
        <f t="shared" si="264"/>
        <v>0.87272727272727268</v>
      </c>
      <c r="N2819" s="17" t="str">
        <f t="shared" si="266"/>
        <v>Active</v>
      </c>
      <c r="O2819" s="16" t="str" cm="1">
        <f t="array" ref="O2819">_xlfn.IFS(M2819=0,"0",
M2819&lt;=10%,"0-10",
TRUE,"&gt;10"
)&amp;" "&amp;"% progress"</f>
        <v>&gt;10 % progress</v>
      </c>
      <c r="P2819" s="17">
        <f t="shared" si="265"/>
        <v>0</v>
      </c>
      <c r="Q2819" s="17">
        <f t="shared" si="269"/>
        <v>4</v>
      </c>
      <c r="R2819" s="18">
        <f t="shared" si="267"/>
        <v>0</v>
      </c>
      <c r="S2819" s="18" t="str">
        <f t="shared" si="268"/>
        <v>no 0% progess</v>
      </c>
    </row>
    <row r="2820" spans="1:19" x14ac:dyDescent="0.35">
      <c r="A2820" s="4" t="s">
        <v>8897</v>
      </c>
      <c r="B2820" s="4" t="s">
        <v>56</v>
      </c>
      <c r="C2820" s="4" t="s">
        <v>32182</v>
      </c>
      <c r="D2820" s="4" t="s">
        <v>43</v>
      </c>
      <c r="E2820" s="4" t="s">
        <v>39</v>
      </c>
      <c r="F2820" s="4" t="s">
        <v>27129</v>
      </c>
      <c r="G2820" s="4" t="s">
        <v>27130</v>
      </c>
      <c r="H2820" s="4" t="s">
        <v>32172</v>
      </c>
      <c r="I2820" s="4" t="s">
        <v>27131</v>
      </c>
      <c r="J2820" s="4" t="b">
        <v>1</v>
      </c>
      <c r="K2820" s="4">
        <v>3</v>
      </c>
      <c r="L2820" s="4">
        <v>55</v>
      </c>
      <c r="M2820" s="16">
        <f t="shared" si="264"/>
        <v>5.4545454545454543E-2</v>
      </c>
      <c r="N2820" s="17" t="str">
        <f t="shared" si="266"/>
        <v>Active</v>
      </c>
      <c r="O2820" s="16" t="str" cm="1">
        <f t="array" ref="O2820">_xlfn.IFS(M2820=0,"0",
M2820&lt;=10%,"0-10",
TRUE,"&gt;10"
)&amp;" "&amp;"% progress"</f>
        <v>0-10 % progress</v>
      </c>
      <c r="P2820" s="17">
        <f t="shared" si="265"/>
        <v>0</v>
      </c>
      <c r="Q2820" s="17">
        <f t="shared" si="269"/>
        <v>4</v>
      </c>
      <c r="R2820" s="18">
        <f t="shared" si="267"/>
        <v>0</v>
      </c>
      <c r="S2820" s="18" t="str">
        <f t="shared" si="268"/>
        <v>no 0% progess</v>
      </c>
    </row>
    <row r="2821" spans="1:19" x14ac:dyDescent="0.35">
      <c r="A2821" s="4" t="s">
        <v>8902</v>
      </c>
      <c r="B2821" s="4" t="s">
        <v>60</v>
      </c>
      <c r="C2821" s="4" t="s">
        <v>32182</v>
      </c>
      <c r="D2821" s="4" t="s">
        <v>43</v>
      </c>
      <c r="E2821" s="4" t="s">
        <v>39</v>
      </c>
      <c r="F2821" s="4" t="s">
        <v>27129</v>
      </c>
      <c r="G2821" s="4" t="s">
        <v>27130</v>
      </c>
      <c r="H2821" s="4" t="s">
        <v>32172</v>
      </c>
      <c r="I2821" s="4" t="s">
        <v>27131</v>
      </c>
      <c r="J2821" s="4" t="b">
        <v>1</v>
      </c>
      <c r="K2821" s="4">
        <v>6</v>
      </c>
      <c r="L2821" s="4">
        <v>24</v>
      </c>
      <c r="M2821" s="16">
        <f t="shared" si="264"/>
        <v>0.25</v>
      </c>
      <c r="N2821" s="17" t="str">
        <f t="shared" si="266"/>
        <v>Active</v>
      </c>
      <c r="O2821" s="16" t="str" cm="1">
        <f t="array" ref="O2821">_xlfn.IFS(M2821=0,"0",
M2821&lt;=10%,"0-10",
TRUE,"&gt;10"
)&amp;" "&amp;"% progress"</f>
        <v>&gt;10 % progress</v>
      </c>
      <c r="P2821" s="17">
        <f t="shared" si="265"/>
        <v>0</v>
      </c>
      <c r="Q2821" s="17">
        <f t="shared" si="269"/>
        <v>4</v>
      </c>
      <c r="R2821" s="18">
        <f t="shared" si="267"/>
        <v>0</v>
      </c>
      <c r="S2821" s="18" t="str">
        <f t="shared" si="268"/>
        <v>no 0% progess</v>
      </c>
    </row>
    <row r="2822" spans="1:19" x14ac:dyDescent="0.35">
      <c r="A2822" s="4" t="s">
        <v>8899</v>
      </c>
      <c r="B2822" s="4" t="s">
        <v>8900</v>
      </c>
      <c r="C2822" s="4" t="s">
        <v>32182</v>
      </c>
      <c r="D2822" s="4" t="s">
        <v>43</v>
      </c>
      <c r="E2822" s="4" t="s">
        <v>39</v>
      </c>
      <c r="F2822" s="4" t="s">
        <v>27129</v>
      </c>
      <c r="G2822" s="4" t="s">
        <v>27130</v>
      </c>
      <c r="H2822" s="4" t="s">
        <v>32172</v>
      </c>
      <c r="I2822" s="4" t="s">
        <v>27131</v>
      </c>
      <c r="J2822" s="4" t="b">
        <v>1</v>
      </c>
      <c r="K2822" s="4">
        <v>5</v>
      </c>
      <c r="L2822" s="4">
        <v>22</v>
      </c>
      <c r="M2822" s="16">
        <f t="shared" si="264"/>
        <v>0.22727272727272727</v>
      </c>
      <c r="N2822" s="17" t="str">
        <f t="shared" si="266"/>
        <v>Active</v>
      </c>
      <c r="O2822" s="16" t="str" cm="1">
        <f t="array" ref="O2822">_xlfn.IFS(M2822=0,"0",
M2822&lt;=10%,"0-10",
TRUE,"&gt;10"
)&amp;" "&amp;"% progress"</f>
        <v>&gt;10 % progress</v>
      </c>
      <c r="P2822" s="17">
        <f t="shared" si="265"/>
        <v>0</v>
      </c>
      <c r="Q2822" s="17">
        <f t="shared" si="269"/>
        <v>4</v>
      </c>
      <c r="R2822" s="18">
        <f t="shared" si="267"/>
        <v>0</v>
      </c>
      <c r="S2822" s="18" t="str">
        <f t="shared" si="268"/>
        <v>no 0% progess</v>
      </c>
    </row>
    <row r="2823" spans="1:19" x14ac:dyDescent="0.35">
      <c r="A2823" s="4" t="s">
        <v>8895</v>
      </c>
      <c r="B2823" s="4" t="s">
        <v>52</v>
      </c>
      <c r="C2823" s="4" t="s">
        <v>32182</v>
      </c>
      <c r="D2823" s="4" t="s">
        <v>43</v>
      </c>
      <c r="E2823" s="4" t="s">
        <v>39</v>
      </c>
      <c r="F2823" s="4" t="s">
        <v>27129</v>
      </c>
      <c r="G2823" s="4" t="s">
        <v>27130</v>
      </c>
      <c r="H2823" s="4" t="s">
        <v>32172</v>
      </c>
      <c r="I2823" s="4" t="s">
        <v>27131</v>
      </c>
      <c r="J2823" s="4" t="b">
        <v>1</v>
      </c>
      <c r="K2823" s="4">
        <v>5</v>
      </c>
      <c r="L2823" s="4">
        <v>38</v>
      </c>
      <c r="M2823" s="16">
        <f t="shared" si="264"/>
        <v>0.13157894736842105</v>
      </c>
      <c r="N2823" s="17" t="str">
        <f t="shared" si="266"/>
        <v>Active</v>
      </c>
      <c r="O2823" s="16" t="str" cm="1">
        <f t="array" ref="O2823">_xlfn.IFS(M2823=0,"0",
M2823&lt;=10%,"0-10",
TRUE,"&gt;10"
)&amp;" "&amp;"% progress"</f>
        <v>&gt;10 % progress</v>
      </c>
      <c r="P2823" s="17">
        <f t="shared" si="265"/>
        <v>0</v>
      </c>
      <c r="Q2823" s="17">
        <f t="shared" si="269"/>
        <v>4</v>
      </c>
      <c r="R2823" s="18">
        <f t="shared" si="267"/>
        <v>0</v>
      </c>
      <c r="S2823" s="18" t="str">
        <f t="shared" si="268"/>
        <v>no 0% progess</v>
      </c>
    </row>
    <row r="2824" spans="1:19" x14ac:dyDescent="0.35">
      <c r="A2824" s="4" t="s">
        <v>8895</v>
      </c>
      <c r="B2824" s="4" t="s">
        <v>52</v>
      </c>
      <c r="C2824" s="4" t="s">
        <v>32182</v>
      </c>
      <c r="D2824" s="4" t="s">
        <v>43</v>
      </c>
      <c r="E2824" s="4" t="s">
        <v>39</v>
      </c>
      <c r="F2824" s="4" t="s">
        <v>27141</v>
      </c>
      <c r="G2824" s="4" t="s">
        <v>27142</v>
      </c>
      <c r="H2824" s="4" t="s">
        <v>32172</v>
      </c>
      <c r="I2824" s="4" t="s">
        <v>27143</v>
      </c>
      <c r="J2824" s="4" t="b">
        <v>1</v>
      </c>
      <c r="K2824" s="4">
        <v>24</v>
      </c>
      <c r="L2824" s="4">
        <v>38</v>
      </c>
      <c r="M2824" s="16">
        <f t="shared" si="264"/>
        <v>0.63157894736842102</v>
      </c>
      <c r="N2824" s="17" t="str">
        <f t="shared" si="266"/>
        <v>Active</v>
      </c>
      <c r="O2824" s="16" t="str" cm="1">
        <f t="array" ref="O2824">_xlfn.IFS(M2824=0,"0",
M2824&lt;=10%,"0-10",
TRUE,"&gt;10"
)&amp;" "&amp;"% progress"</f>
        <v>&gt;10 % progress</v>
      </c>
      <c r="P2824" s="17">
        <f t="shared" si="265"/>
        <v>0</v>
      </c>
      <c r="Q2824" s="17">
        <f t="shared" si="269"/>
        <v>4</v>
      </c>
      <c r="R2824" s="18">
        <f t="shared" si="267"/>
        <v>0</v>
      </c>
      <c r="S2824" s="18" t="str">
        <f t="shared" si="268"/>
        <v>no 0% progess</v>
      </c>
    </row>
    <row r="2825" spans="1:19" x14ac:dyDescent="0.35">
      <c r="A2825" s="4" t="s">
        <v>8899</v>
      </c>
      <c r="B2825" s="4" t="s">
        <v>8900</v>
      </c>
      <c r="C2825" s="4" t="s">
        <v>32182</v>
      </c>
      <c r="D2825" s="4" t="s">
        <v>43</v>
      </c>
      <c r="E2825" s="4" t="s">
        <v>39</v>
      </c>
      <c r="F2825" s="4" t="s">
        <v>27141</v>
      </c>
      <c r="G2825" s="4" t="s">
        <v>27142</v>
      </c>
      <c r="H2825" s="4" t="s">
        <v>32172</v>
      </c>
      <c r="I2825" s="4" t="s">
        <v>27143</v>
      </c>
      <c r="J2825" s="4" t="b">
        <v>1</v>
      </c>
      <c r="K2825" s="4">
        <v>6</v>
      </c>
      <c r="L2825" s="4">
        <v>22</v>
      </c>
      <c r="M2825" s="16">
        <f t="shared" si="264"/>
        <v>0.27272727272727271</v>
      </c>
      <c r="N2825" s="17" t="str">
        <f t="shared" si="266"/>
        <v>Active</v>
      </c>
      <c r="O2825" s="16" t="str" cm="1">
        <f t="array" ref="O2825">_xlfn.IFS(M2825=0,"0",
M2825&lt;=10%,"0-10",
TRUE,"&gt;10"
)&amp;" "&amp;"% progress"</f>
        <v>&gt;10 % progress</v>
      </c>
      <c r="P2825" s="17">
        <f t="shared" si="265"/>
        <v>0</v>
      </c>
      <c r="Q2825" s="17">
        <f t="shared" si="269"/>
        <v>4</v>
      </c>
      <c r="R2825" s="18">
        <f t="shared" si="267"/>
        <v>0</v>
      </c>
      <c r="S2825" s="18" t="str">
        <f t="shared" si="268"/>
        <v>no 0% progess</v>
      </c>
    </row>
    <row r="2826" spans="1:19" x14ac:dyDescent="0.35">
      <c r="A2826" s="4" t="s">
        <v>8902</v>
      </c>
      <c r="B2826" s="4" t="s">
        <v>60</v>
      </c>
      <c r="C2826" s="4" t="s">
        <v>32182</v>
      </c>
      <c r="D2826" s="4" t="s">
        <v>43</v>
      </c>
      <c r="E2826" s="4" t="s">
        <v>39</v>
      </c>
      <c r="F2826" s="4" t="s">
        <v>27141</v>
      </c>
      <c r="G2826" s="4" t="s">
        <v>27142</v>
      </c>
      <c r="H2826" s="4" t="s">
        <v>32172</v>
      </c>
      <c r="I2826" s="4" t="s">
        <v>27143</v>
      </c>
      <c r="J2826" s="4" t="b">
        <v>1</v>
      </c>
      <c r="K2826" s="4">
        <v>5</v>
      </c>
      <c r="L2826" s="4">
        <v>24</v>
      </c>
      <c r="M2826" s="16">
        <f t="shared" si="264"/>
        <v>0.20833333333333334</v>
      </c>
      <c r="N2826" s="17" t="str">
        <f t="shared" si="266"/>
        <v>Active</v>
      </c>
      <c r="O2826" s="16" t="str" cm="1">
        <f t="array" ref="O2826">_xlfn.IFS(M2826=0,"0",
M2826&lt;=10%,"0-10",
TRUE,"&gt;10"
)&amp;" "&amp;"% progress"</f>
        <v>&gt;10 % progress</v>
      </c>
      <c r="P2826" s="17">
        <f t="shared" si="265"/>
        <v>0</v>
      </c>
      <c r="Q2826" s="17">
        <f t="shared" si="269"/>
        <v>4</v>
      </c>
      <c r="R2826" s="18">
        <f t="shared" si="267"/>
        <v>0</v>
      </c>
      <c r="S2826" s="18" t="str">
        <f t="shared" si="268"/>
        <v>no 0% progess</v>
      </c>
    </row>
    <row r="2827" spans="1:19" x14ac:dyDescent="0.35">
      <c r="A2827" s="4" t="s">
        <v>8897</v>
      </c>
      <c r="B2827" s="4" t="s">
        <v>56</v>
      </c>
      <c r="C2827" s="4" t="s">
        <v>32182</v>
      </c>
      <c r="D2827" s="4" t="s">
        <v>43</v>
      </c>
      <c r="E2827" s="4" t="s">
        <v>39</v>
      </c>
      <c r="F2827" s="4" t="s">
        <v>27141</v>
      </c>
      <c r="G2827" s="4" t="s">
        <v>27142</v>
      </c>
      <c r="H2827" s="4" t="s">
        <v>32172</v>
      </c>
      <c r="I2827" s="4" t="s">
        <v>27143</v>
      </c>
      <c r="J2827" s="4" t="b">
        <v>1</v>
      </c>
      <c r="K2827" s="4">
        <v>21</v>
      </c>
      <c r="L2827" s="4">
        <v>55</v>
      </c>
      <c r="M2827" s="16">
        <f t="shared" si="264"/>
        <v>0.38181818181818183</v>
      </c>
      <c r="N2827" s="17" t="str">
        <f t="shared" si="266"/>
        <v>Active</v>
      </c>
      <c r="O2827" s="16" t="str" cm="1">
        <f t="array" ref="O2827">_xlfn.IFS(M2827=0,"0",
M2827&lt;=10%,"0-10",
TRUE,"&gt;10"
)&amp;" "&amp;"% progress"</f>
        <v>&gt;10 % progress</v>
      </c>
      <c r="P2827" s="17">
        <f t="shared" si="265"/>
        <v>0</v>
      </c>
      <c r="Q2827" s="17">
        <f t="shared" si="269"/>
        <v>4</v>
      </c>
      <c r="R2827" s="18">
        <f t="shared" si="267"/>
        <v>0</v>
      </c>
      <c r="S2827" s="18" t="str">
        <f t="shared" si="268"/>
        <v>no 0% progess</v>
      </c>
    </row>
    <row r="2828" spans="1:19" x14ac:dyDescent="0.35">
      <c r="A2828" s="4" t="s">
        <v>8897</v>
      </c>
      <c r="B2828" s="4" t="s">
        <v>56</v>
      </c>
      <c r="C2828" s="4" t="s">
        <v>32182</v>
      </c>
      <c r="D2828" s="4" t="s">
        <v>43</v>
      </c>
      <c r="E2828" s="4" t="s">
        <v>39</v>
      </c>
      <c r="F2828" s="4" t="s">
        <v>27155</v>
      </c>
      <c r="G2828" s="4" t="s">
        <v>27156</v>
      </c>
      <c r="H2828" s="4" t="s">
        <v>32172</v>
      </c>
      <c r="I2828" s="4" t="s">
        <v>27157</v>
      </c>
      <c r="J2828" s="4" t="b">
        <v>1</v>
      </c>
      <c r="K2828" s="4">
        <v>13</v>
      </c>
      <c r="L2828" s="4">
        <v>55</v>
      </c>
      <c r="M2828" s="16">
        <f t="shared" si="264"/>
        <v>0.23636363636363636</v>
      </c>
      <c r="N2828" s="17" t="str">
        <f t="shared" si="266"/>
        <v>Active</v>
      </c>
      <c r="O2828" s="16" t="str" cm="1">
        <f t="array" ref="O2828">_xlfn.IFS(M2828=0,"0",
M2828&lt;=10%,"0-10",
TRUE,"&gt;10"
)&amp;" "&amp;"% progress"</f>
        <v>&gt;10 % progress</v>
      </c>
      <c r="P2828" s="17">
        <f t="shared" si="265"/>
        <v>0</v>
      </c>
      <c r="Q2828" s="17">
        <f t="shared" si="269"/>
        <v>4</v>
      </c>
      <c r="R2828" s="18">
        <f t="shared" si="267"/>
        <v>0</v>
      </c>
      <c r="S2828" s="18" t="str">
        <f t="shared" si="268"/>
        <v>no 0% progess</v>
      </c>
    </row>
    <row r="2829" spans="1:19" x14ac:dyDescent="0.35">
      <c r="A2829" s="4" t="s">
        <v>8902</v>
      </c>
      <c r="B2829" s="4" t="s">
        <v>60</v>
      </c>
      <c r="C2829" s="4" t="s">
        <v>32182</v>
      </c>
      <c r="D2829" s="4" t="s">
        <v>43</v>
      </c>
      <c r="E2829" s="4" t="s">
        <v>39</v>
      </c>
      <c r="F2829" s="4" t="s">
        <v>27155</v>
      </c>
      <c r="G2829" s="4" t="s">
        <v>27156</v>
      </c>
      <c r="H2829" s="4" t="s">
        <v>32172</v>
      </c>
      <c r="I2829" s="4" t="s">
        <v>27157</v>
      </c>
      <c r="J2829" s="4" t="b">
        <v>1</v>
      </c>
      <c r="K2829" s="4">
        <v>0</v>
      </c>
      <c r="L2829" s="4">
        <v>24</v>
      </c>
      <c r="M2829" s="16">
        <f t="shared" si="264"/>
        <v>0</v>
      </c>
      <c r="N2829" s="17" t="str">
        <f t="shared" si="266"/>
        <v>Not Active</v>
      </c>
      <c r="O2829" s="16" t="str" cm="1">
        <f t="array" ref="O2829">_xlfn.IFS(M2829=0,"0",
M2829&lt;=10%,"0-10",
TRUE,"&gt;10"
)&amp;" "&amp;"% progress"</f>
        <v>0 % progress</v>
      </c>
      <c r="P2829" s="17">
        <f t="shared" si="265"/>
        <v>1</v>
      </c>
      <c r="Q2829" s="17">
        <f t="shared" si="269"/>
        <v>4</v>
      </c>
      <c r="R2829" s="18">
        <f t="shared" si="267"/>
        <v>0.25</v>
      </c>
      <c r="S2829" s="18" t="str">
        <f t="shared" si="268"/>
        <v>no progress</v>
      </c>
    </row>
    <row r="2830" spans="1:19" x14ac:dyDescent="0.35">
      <c r="A2830" s="4" t="s">
        <v>8899</v>
      </c>
      <c r="B2830" s="4" t="s">
        <v>8900</v>
      </c>
      <c r="C2830" s="4" t="s">
        <v>32182</v>
      </c>
      <c r="D2830" s="4" t="s">
        <v>43</v>
      </c>
      <c r="E2830" s="4" t="s">
        <v>39</v>
      </c>
      <c r="F2830" s="4" t="s">
        <v>27155</v>
      </c>
      <c r="G2830" s="4" t="s">
        <v>27156</v>
      </c>
      <c r="H2830" s="4" t="s">
        <v>32172</v>
      </c>
      <c r="I2830" s="4" t="s">
        <v>27157</v>
      </c>
      <c r="J2830" s="4" t="b">
        <v>1</v>
      </c>
      <c r="K2830" s="4">
        <v>15</v>
      </c>
      <c r="L2830" s="4">
        <v>22</v>
      </c>
      <c r="M2830" s="16">
        <f t="shared" si="264"/>
        <v>0.68181818181818177</v>
      </c>
      <c r="N2830" s="17" t="str">
        <f t="shared" si="266"/>
        <v>Active</v>
      </c>
      <c r="O2830" s="16" t="str" cm="1">
        <f t="array" ref="O2830">_xlfn.IFS(M2830=0,"0",
M2830&lt;=10%,"0-10",
TRUE,"&gt;10"
)&amp;" "&amp;"% progress"</f>
        <v>&gt;10 % progress</v>
      </c>
      <c r="P2830" s="17">
        <f t="shared" si="265"/>
        <v>0</v>
      </c>
      <c r="Q2830" s="17">
        <f t="shared" si="269"/>
        <v>4</v>
      </c>
      <c r="R2830" s="18">
        <f t="shared" si="267"/>
        <v>0</v>
      </c>
      <c r="S2830" s="18" t="str">
        <f t="shared" si="268"/>
        <v>no 0% progess</v>
      </c>
    </row>
    <row r="2831" spans="1:19" x14ac:dyDescent="0.35">
      <c r="A2831" s="4" t="s">
        <v>8895</v>
      </c>
      <c r="B2831" s="4" t="s">
        <v>52</v>
      </c>
      <c r="C2831" s="4" t="s">
        <v>32182</v>
      </c>
      <c r="D2831" s="4" t="s">
        <v>43</v>
      </c>
      <c r="E2831" s="4" t="s">
        <v>39</v>
      </c>
      <c r="F2831" s="4" t="s">
        <v>27155</v>
      </c>
      <c r="G2831" s="4" t="s">
        <v>27156</v>
      </c>
      <c r="H2831" s="4" t="s">
        <v>32172</v>
      </c>
      <c r="I2831" s="4" t="s">
        <v>27157</v>
      </c>
      <c r="J2831" s="4" t="b">
        <v>1</v>
      </c>
      <c r="K2831" s="4">
        <v>3</v>
      </c>
      <c r="L2831" s="4">
        <v>38</v>
      </c>
      <c r="M2831" s="16">
        <f t="shared" si="264"/>
        <v>7.8947368421052627E-2</v>
      </c>
      <c r="N2831" s="17" t="str">
        <f t="shared" si="266"/>
        <v>Active</v>
      </c>
      <c r="O2831" s="16" t="str" cm="1">
        <f t="array" ref="O2831">_xlfn.IFS(M2831=0,"0",
M2831&lt;=10%,"0-10",
TRUE,"&gt;10"
)&amp;" "&amp;"% progress"</f>
        <v>0-10 % progress</v>
      </c>
      <c r="P2831" s="17">
        <f t="shared" si="265"/>
        <v>0</v>
      </c>
      <c r="Q2831" s="17">
        <f t="shared" si="269"/>
        <v>4</v>
      </c>
      <c r="R2831" s="18">
        <f t="shared" si="267"/>
        <v>0</v>
      </c>
      <c r="S2831" s="18" t="str">
        <f t="shared" si="268"/>
        <v>no 0% progess</v>
      </c>
    </row>
    <row r="2832" spans="1:19" x14ac:dyDescent="0.35">
      <c r="A2832" s="4" t="s">
        <v>8895</v>
      </c>
      <c r="B2832" s="4" t="s">
        <v>52</v>
      </c>
      <c r="C2832" s="4" t="s">
        <v>32182</v>
      </c>
      <c r="D2832" s="4" t="s">
        <v>43</v>
      </c>
      <c r="E2832" s="4" t="s">
        <v>39</v>
      </c>
      <c r="F2832" s="4" t="s">
        <v>27167</v>
      </c>
      <c r="G2832" s="4" t="s">
        <v>27168</v>
      </c>
      <c r="H2832" s="4" t="s">
        <v>32172</v>
      </c>
      <c r="I2832" s="4" t="s">
        <v>27169</v>
      </c>
      <c r="J2832" s="4" t="b">
        <v>1</v>
      </c>
      <c r="K2832" s="4">
        <v>22</v>
      </c>
      <c r="L2832" s="4">
        <v>38</v>
      </c>
      <c r="M2832" s="16">
        <f t="shared" si="264"/>
        <v>0.57894736842105265</v>
      </c>
      <c r="N2832" s="17" t="str">
        <f t="shared" si="266"/>
        <v>Active</v>
      </c>
      <c r="O2832" s="16" t="str" cm="1">
        <f t="array" ref="O2832">_xlfn.IFS(M2832=0,"0",
M2832&lt;=10%,"0-10",
TRUE,"&gt;10"
)&amp;" "&amp;"% progress"</f>
        <v>&gt;10 % progress</v>
      </c>
      <c r="P2832" s="17">
        <f t="shared" si="265"/>
        <v>0</v>
      </c>
      <c r="Q2832" s="17">
        <f t="shared" si="269"/>
        <v>4</v>
      </c>
      <c r="R2832" s="18">
        <f t="shared" si="267"/>
        <v>0</v>
      </c>
      <c r="S2832" s="18" t="str">
        <f t="shared" si="268"/>
        <v>no 0% progess</v>
      </c>
    </row>
    <row r="2833" spans="1:19" x14ac:dyDescent="0.35">
      <c r="A2833" s="4" t="s">
        <v>8899</v>
      </c>
      <c r="B2833" s="4" t="s">
        <v>8900</v>
      </c>
      <c r="C2833" s="4" t="s">
        <v>32182</v>
      </c>
      <c r="D2833" s="4" t="s">
        <v>43</v>
      </c>
      <c r="E2833" s="4" t="s">
        <v>39</v>
      </c>
      <c r="F2833" s="4" t="s">
        <v>27167</v>
      </c>
      <c r="G2833" s="4" t="s">
        <v>27168</v>
      </c>
      <c r="H2833" s="4" t="s">
        <v>32172</v>
      </c>
      <c r="I2833" s="4" t="s">
        <v>27169</v>
      </c>
      <c r="J2833" s="4" t="b">
        <v>1</v>
      </c>
      <c r="K2833" s="4">
        <v>3</v>
      </c>
      <c r="L2833" s="4">
        <v>22</v>
      </c>
      <c r="M2833" s="16">
        <f t="shared" si="264"/>
        <v>0.13636363636363635</v>
      </c>
      <c r="N2833" s="17" t="str">
        <f t="shared" si="266"/>
        <v>Active</v>
      </c>
      <c r="O2833" s="16" t="str" cm="1">
        <f t="array" ref="O2833">_xlfn.IFS(M2833=0,"0",
M2833&lt;=10%,"0-10",
TRUE,"&gt;10"
)&amp;" "&amp;"% progress"</f>
        <v>&gt;10 % progress</v>
      </c>
      <c r="P2833" s="17">
        <f t="shared" si="265"/>
        <v>0</v>
      </c>
      <c r="Q2833" s="17">
        <f t="shared" si="269"/>
        <v>4</v>
      </c>
      <c r="R2833" s="18">
        <f t="shared" si="267"/>
        <v>0</v>
      </c>
      <c r="S2833" s="18" t="str">
        <f t="shared" si="268"/>
        <v>no 0% progess</v>
      </c>
    </row>
    <row r="2834" spans="1:19" x14ac:dyDescent="0.35">
      <c r="A2834" s="4" t="s">
        <v>8902</v>
      </c>
      <c r="B2834" s="4" t="s">
        <v>60</v>
      </c>
      <c r="C2834" s="4" t="s">
        <v>32182</v>
      </c>
      <c r="D2834" s="4" t="s">
        <v>43</v>
      </c>
      <c r="E2834" s="4" t="s">
        <v>39</v>
      </c>
      <c r="F2834" s="4" t="s">
        <v>27167</v>
      </c>
      <c r="G2834" s="4" t="s">
        <v>27168</v>
      </c>
      <c r="H2834" s="4" t="s">
        <v>32172</v>
      </c>
      <c r="I2834" s="4" t="s">
        <v>27169</v>
      </c>
      <c r="J2834" s="4" t="b">
        <v>1</v>
      </c>
      <c r="K2834" s="4">
        <v>0</v>
      </c>
      <c r="L2834" s="4">
        <v>24</v>
      </c>
      <c r="M2834" s="16">
        <f t="shared" si="264"/>
        <v>0</v>
      </c>
      <c r="N2834" s="17" t="str">
        <f t="shared" si="266"/>
        <v>Not Active</v>
      </c>
      <c r="O2834" s="16" t="str" cm="1">
        <f t="array" ref="O2834">_xlfn.IFS(M2834=0,"0",
M2834&lt;=10%,"0-10",
TRUE,"&gt;10"
)&amp;" "&amp;"% progress"</f>
        <v>0 % progress</v>
      </c>
      <c r="P2834" s="17">
        <f t="shared" si="265"/>
        <v>1</v>
      </c>
      <c r="Q2834" s="17">
        <f t="shared" si="269"/>
        <v>4</v>
      </c>
      <c r="R2834" s="18">
        <f t="shared" si="267"/>
        <v>0.25</v>
      </c>
      <c r="S2834" s="18" t="str">
        <f t="shared" si="268"/>
        <v>no progress</v>
      </c>
    </row>
    <row r="2835" spans="1:19" x14ac:dyDescent="0.35">
      <c r="A2835" s="4" t="s">
        <v>8897</v>
      </c>
      <c r="B2835" s="4" t="s">
        <v>56</v>
      </c>
      <c r="C2835" s="4" t="s">
        <v>32182</v>
      </c>
      <c r="D2835" s="4" t="s">
        <v>43</v>
      </c>
      <c r="E2835" s="4" t="s">
        <v>39</v>
      </c>
      <c r="F2835" s="4" t="s">
        <v>27167</v>
      </c>
      <c r="G2835" s="4" t="s">
        <v>27168</v>
      </c>
      <c r="H2835" s="4" t="s">
        <v>32172</v>
      </c>
      <c r="I2835" s="4" t="s">
        <v>27169</v>
      </c>
      <c r="J2835" s="4" t="b">
        <v>1</v>
      </c>
      <c r="K2835" s="4">
        <v>1</v>
      </c>
      <c r="L2835" s="4">
        <v>55</v>
      </c>
      <c r="M2835" s="16">
        <f t="shared" si="264"/>
        <v>1.8181818181818181E-2</v>
      </c>
      <c r="N2835" s="17" t="str">
        <f t="shared" si="266"/>
        <v>Active</v>
      </c>
      <c r="O2835" s="16" t="str" cm="1">
        <f t="array" ref="O2835">_xlfn.IFS(M2835=0,"0",
M2835&lt;=10%,"0-10",
TRUE,"&gt;10"
)&amp;" "&amp;"% progress"</f>
        <v>0-10 % progress</v>
      </c>
      <c r="P2835" s="17">
        <f t="shared" si="265"/>
        <v>0</v>
      </c>
      <c r="Q2835" s="17">
        <f t="shared" si="269"/>
        <v>4</v>
      </c>
      <c r="R2835" s="18">
        <f t="shared" si="267"/>
        <v>0</v>
      </c>
      <c r="S2835" s="18" t="str">
        <f t="shared" si="268"/>
        <v>no 0% progess</v>
      </c>
    </row>
    <row r="2836" spans="1:19" x14ac:dyDescent="0.35">
      <c r="A2836" s="4" t="s">
        <v>8897</v>
      </c>
      <c r="B2836" s="4" t="s">
        <v>56</v>
      </c>
      <c r="C2836" s="4" t="s">
        <v>32182</v>
      </c>
      <c r="D2836" s="4" t="s">
        <v>43</v>
      </c>
      <c r="E2836" s="4" t="s">
        <v>39</v>
      </c>
      <c r="F2836" s="4" t="s">
        <v>27175</v>
      </c>
      <c r="G2836" s="4" t="s">
        <v>27176</v>
      </c>
      <c r="H2836" s="4" t="s">
        <v>32172</v>
      </c>
      <c r="I2836" s="4" t="s">
        <v>27177</v>
      </c>
      <c r="J2836" s="4" t="b">
        <v>1</v>
      </c>
      <c r="K2836" s="4">
        <v>34</v>
      </c>
      <c r="L2836" s="4">
        <v>55</v>
      </c>
      <c r="M2836" s="16">
        <f t="shared" si="264"/>
        <v>0.61818181818181817</v>
      </c>
      <c r="N2836" s="17" t="str">
        <f t="shared" si="266"/>
        <v>Active</v>
      </c>
      <c r="O2836" s="16" t="str" cm="1">
        <f t="array" ref="O2836">_xlfn.IFS(M2836=0,"0",
M2836&lt;=10%,"0-10",
TRUE,"&gt;10"
)&amp;" "&amp;"% progress"</f>
        <v>&gt;10 % progress</v>
      </c>
      <c r="P2836" s="17">
        <f t="shared" si="265"/>
        <v>0</v>
      </c>
      <c r="Q2836" s="17">
        <f t="shared" si="269"/>
        <v>4</v>
      </c>
      <c r="R2836" s="18">
        <f t="shared" si="267"/>
        <v>0</v>
      </c>
      <c r="S2836" s="18" t="str">
        <f t="shared" si="268"/>
        <v>no 0% progess</v>
      </c>
    </row>
    <row r="2837" spans="1:19" x14ac:dyDescent="0.35">
      <c r="A2837" s="4" t="s">
        <v>8902</v>
      </c>
      <c r="B2837" s="4" t="s">
        <v>60</v>
      </c>
      <c r="C2837" s="4" t="s">
        <v>32182</v>
      </c>
      <c r="D2837" s="4" t="s">
        <v>43</v>
      </c>
      <c r="E2837" s="4" t="s">
        <v>39</v>
      </c>
      <c r="F2837" s="4" t="s">
        <v>27175</v>
      </c>
      <c r="G2837" s="4" t="s">
        <v>27176</v>
      </c>
      <c r="H2837" s="4" t="s">
        <v>32172</v>
      </c>
      <c r="I2837" s="4" t="s">
        <v>27177</v>
      </c>
      <c r="J2837" s="4" t="b">
        <v>1</v>
      </c>
      <c r="K2837" s="4">
        <v>5</v>
      </c>
      <c r="L2837" s="4">
        <v>24</v>
      </c>
      <c r="M2837" s="16">
        <f t="shared" si="264"/>
        <v>0.20833333333333334</v>
      </c>
      <c r="N2837" s="17" t="str">
        <f t="shared" si="266"/>
        <v>Active</v>
      </c>
      <c r="O2837" s="16" t="str" cm="1">
        <f t="array" ref="O2837">_xlfn.IFS(M2837=0,"0",
M2837&lt;=10%,"0-10",
TRUE,"&gt;10"
)&amp;" "&amp;"% progress"</f>
        <v>&gt;10 % progress</v>
      </c>
      <c r="P2837" s="17">
        <f t="shared" si="265"/>
        <v>0</v>
      </c>
      <c r="Q2837" s="17">
        <f t="shared" si="269"/>
        <v>4</v>
      </c>
      <c r="R2837" s="18">
        <f t="shared" si="267"/>
        <v>0</v>
      </c>
      <c r="S2837" s="18" t="str">
        <f t="shared" si="268"/>
        <v>no 0% progess</v>
      </c>
    </row>
    <row r="2838" spans="1:19" x14ac:dyDescent="0.35">
      <c r="A2838" s="4" t="s">
        <v>8899</v>
      </c>
      <c r="B2838" s="4" t="s">
        <v>8900</v>
      </c>
      <c r="C2838" s="4" t="s">
        <v>32182</v>
      </c>
      <c r="D2838" s="4" t="s">
        <v>43</v>
      </c>
      <c r="E2838" s="4" t="s">
        <v>39</v>
      </c>
      <c r="F2838" s="4" t="s">
        <v>27175</v>
      </c>
      <c r="G2838" s="4" t="s">
        <v>27176</v>
      </c>
      <c r="H2838" s="4" t="s">
        <v>32172</v>
      </c>
      <c r="I2838" s="4" t="s">
        <v>27177</v>
      </c>
      <c r="J2838" s="4" t="b">
        <v>1</v>
      </c>
      <c r="K2838" s="4">
        <v>27</v>
      </c>
      <c r="L2838" s="4">
        <v>22</v>
      </c>
      <c r="M2838" s="16">
        <f t="shared" si="264"/>
        <v>1.2272727272727273</v>
      </c>
      <c r="N2838" s="17" t="str">
        <f t="shared" si="266"/>
        <v>Active</v>
      </c>
      <c r="O2838" s="16" t="str" cm="1">
        <f t="array" ref="O2838">_xlfn.IFS(M2838=0,"0",
M2838&lt;=10%,"0-10",
TRUE,"&gt;10"
)&amp;" "&amp;"% progress"</f>
        <v>&gt;10 % progress</v>
      </c>
      <c r="P2838" s="17">
        <f t="shared" si="265"/>
        <v>0</v>
      </c>
      <c r="Q2838" s="17">
        <f t="shared" si="269"/>
        <v>4</v>
      </c>
      <c r="R2838" s="18">
        <f t="shared" si="267"/>
        <v>0</v>
      </c>
      <c r="S2838" s="18" t="str">
        <f t="shared" si="268"/>
        <v>no 0% progess</v>
      </c>
    </row>
    <row r="2839" spans="1:19" x14ac:dyDescent="0.35">
      <c r="A2839" s="4" t="s">
        <v>8895</v>
      </c>
      <c r="B2839" s="4" t="s">
        <v>52</v>
      </c>
      <c r="C2839" s="4" t="s">
        <v>32182</v>
      </c>
      <c r="D2839" s="4" t="s">
        <v>43</v>
      </c>
      <c r="E2839" s="4" t="s">
        <v>39</v>
      </c>
      <c r="F2839" s="4" t="s">
        <v>27175</v>
      </c>
      <c r="G2839" s="4" t="s">
        <v>27176</v>
      </c>
      <c r="H2839" s="4" t="s">
        <v>32172</v>
      </c>
      <c r="I2839" s="4" t="s">
        <v>27177</v>
      </c>
      <c r="J2839" s="4" t="b">
        <v>1</v>
      </c>
      <c r="K2839" s="4">
        <v>40</v>
      </c>
      <c r="L2839" s="4">
        <v>38</v>
      </c>
      <c r="M2839" s="16">
        <f t="shared" si="264"/>
        <v>1.0526315789473684</v>
      </c>
      <c r="N2839" s="17" t="str">
        <f t="shared" si="266"/>
        <v>Active</v>
      </c>
      <c r="O2839" s="16" t="str" cm="1">
        <f t="array" ref="O2839">_xlfn.IFS(M2839=0,"0",
M2839&lt;=10%,"0-10",
TRUE,"&gt;10"
)&amp;" "&amp;"% progress"</f>
        <v>&gt;10 % progress</v>
      </c>
      <c r="P2839" s="17">
        <f t="shared" si="265"/>
        <v>0</v>
      </c>
      <c r="Q2839" s="17">
        <f t="shared" si="269"/>
        <v>4</v>
      </c>
      <c r="R2839" s="18">
        <f t="shared" si="267"/>
        <v>0</v>
      </c>
      <c r="S2839" s="18" t="str">
        <f t="shared" si="268"/>
        <v>no 0% progess</v>
      </c>
    </row>
    <row r="2840" spans="1:19" x14ac:dyDescent="0.35">
      <c r="A2840" s="4" t="s">
        <v>8895</v>
      </c>
      <c r="B2840" s="4" t="s">
        <v>52</v>
      </c>
      <c r="C2840" s="4" t="s">
        <v>32182</v>
      </c>
      <c r="D2840" s="4" t="s">
        <v>43</v>
      </c>
      <c r="E2840" s="4" t="s">
        <v>39</v>
      </c>
      <c r="F2840" s="4" t="s">
        <v>27192</v>
      </c>
      <c r="G2840" s="4" t="s">
        <v>27193</v>
      </c>
      <c r="H2840" s="4" t="s">
        <v>32172</v>
      </c>
      <c r="I2840" s="4" t="s">
        <v>27194</v>
      </c>
      <c r="J2840" s="4" t="b">
        <v>1</v>
      </c>
      <c r="K2840" s="4">
        <v>24</v>
      </c>
      <c r="L2840" s="4">
        <v>38</v>
      </c>
      <c r="M2840" s="16">
        <f t="shared" si="264"/>
        <v>0.63157894736842102</v>
      </c>
      <c r="N2840" s="17" t="str">
        <f t="shared" si="266"/>
        <v>Active</v>
      </c>
      <c r="O2840" s="16" t="str" cm="1">
        <f t="array" ref="O2840">_xlfn.IFS(M2840=0,"0",
M2840&lt;=10%,"0-10",
TRUE,"&gt;10"
)&amp;" "&amp;"% progress"</f>
        <v>&gt;10 % progress</v>
      </c>
      <c r="P2840" s="17">
        <f t="shared" si="265"/>
        <v>0</v>
      </c>
      <c r="Q2840" s="17">
        <f t="shared" si="269"/>
        <v>4</v>
      </c>
      <c r="R2840" s="18">
        <f t="shared" si="267"/>
        <v>0</v>
      </c>
      <c r="S2840" s="18" t="str">
        <f t="shared" si="268"/>
        <v>no 0% progess</v>
      </c>
    </row>
    <row r="2841" spans="1:19" x14ac:dyDescent="0.35">
      <c r="A2841" s="4" t="s">
        <v>8899</v>
      </c>
      <c r="B2841" s="4" t="s">
        <v>8900</v>
      </c>
      <c r="C2841" s="4" t="s">
        <v>32182</v>
      </c>
      <c r="D2841" s="4" t="s">
        <v>43</v>
      </c>
      <c r="E2841" s="4" t="s">
        <v>39</v>
      </c>
      <c r="F2841" s="4" t="s">
        <v>27192</v>
      </c>
      <c r="G2841" s="4" t="s">
        <v>27193</v>
      </c>
      <c r="H2841" s="4" t="s">
        <v>32172</v>
      </c>
      <c r="I2841" s="4" t="s">
        <v>27194</v>
      </c>
      <c r="J2841" s="4" t="b">
        <v>1</v>
      </c>
      <c r="K2841" s="4">
        <v>19</v>
      </c>
      <c r="L2841" s="4">
        <v>22</v>
      </c>
      <c r="M2841" s="16">
        <f t="shared" si="264"/>
        <v>0.86363636363636365</v>
      </c>
      <c r="N2841" s="17" t="str">
        <f t="shared" si="266"/>
        <v>Active</v>
      </c>
      <c r="O2841" s="16" t="str" cm="1">
        <f t="array" ref="O2841">_xlfn.IFS(M2841=0,"0",
M2841&lt;=10%,"0-10",
TRUE,"&gt;10"
)&amp;" "&amp;"% progress"</f>
        <v>&gt;10 % progress</v>
      </c>
      <c r="P2841" s="17">
        <f t="shared" si="265"/>
        <v>0</v>
      </c>
      <c r="Q2841" s="17">
        <f t="shared" si="269"/>
        <v>4</v>
      </c>
      <c r="R2841" s="18">
        <f t="shared" si="267"/>
        <v>0</v>
      </c>
      <c r="S2841" s="18" t="str">
        <f t="shared" si="268"/>
        <v>no 0% progess</v>
      </c>
    </row>
    <row r="2842" spans="1:19" x14ac:dyDescent="0.35">
      <c r="A2842" s="4" t="s">
        <v>8902</v>
      </c>
      <c r="B2842" s="4" t="s">
        <v>60</v>
      </c>
      <c r="C2842" s="4" t="s">
        <v>32182</v>
      </c>
      <c r="D2842" s="4" t="s">
        <v>43</v>
      </c>
      <c r="E2842" s="4" t="s">
        <v>39</v>
      </c>
      <c r="F2842" s="4" t="s">
        <v>27192</v>
      </c>
      <c r="G2842" s="4" t="s">
        <v>27193</v>
      </c>
      <c r="H2842" s="4" t="s">
        <v>32172</v>
      </c>
      <c r="I2842" s="4" t="s">
        <v>27194</v>
      </c>
      <c r="J2842" s="4" t="b">
        <v>1</v>
      </c>
      <c r="K2842" s="4">
        <v>8</v>
      </c>
      <c r="L2842" s="4">
        <v>24</v>
      </c>
      <c r="M2842" s="16">
        <f t="shared" si="264"/>
        <v>0.33333333333333331</v>
      </c>
      <c r="N2842" s="17" t="str">
        <f t="shared" si="266"/>
        <v>Active</v>
      </c>
      <c r="O2842" s="16" t="str" cm="1">
        <f t="array" ref="O2842">_xlfn.IFS(M2842=0,"0",
M2842&lt;=10%,"0-10",
TRUE,"&gt;10"
)&amp;" "&amp;"% progress"</f>
        <v>&gt;10 % progress</v>
      </c>
      <c r="P2842" s="17">
        <f t="shared" si="265"/>
        <v>0</v>
      </c>
      <c r="Q2842" s="17">
        <f t="shared" si="269"/>
        <v>4</v>
      </c>
      <c r="R2842" s="18">
        <f t="shared" si="267"/>
        <v>0</v>
      </c>
      <c r="S2842" s="18" t="str">
        <f t="shared" si="268"/>
        <v>no 0% progess</v>
      </c>
    </row>
    <row r="2843" spans="1:19" x14ac:dyDescent="0.35">
      <c r="A2843" s="4" t="s">
        <v>8897</v>
      </c>
      <c r="B2843" s="4" t="s">
        <v>56</v>
      </c>
      <c r="C2843" s="4" t="s">
        <v>32182</v>
      </c>
      <c r="D2843" s="4" t="s">
        <v>43</v>
      </c>
      <c r="E2843" s="4" t="s">
        <v>39</v>
      </c>
      <c r="F2843" s="4" t="s">
        <v>27192</v>
      </c>
      <c r="G2843" s="4" t="s">
        <v>27193</v>
      </c>
      <c r="H2843" s="4" t="s">
        <v>32172</v>
      </c>
      <c r="I2843" s="4" t="s">
        <v>27194</v>
      </c>
      <c r="J2843" s="4" t="b">
        <v>1</v>
      </c>
      <c r="K2843" s="4">
        <v>15</v>
      </c>
      <c r="L2843" s="4">
        <v>55</v>
      </c>
      <c r="M2843" s="16">
        <f t="shared" si="264"/>
        <v>0.27272727272727271</v>
      </c>
      <c r="N2843" s="17" t="str">
        <f t="shared" si="266"/>
        <v>Active</v>
      </c>
      <c r="O2843" s="16" t="str" cm="1">
        <f t="array" ref="O2843">_xlfn.IFS(M2843=0,"0",
M2843&lt;=10%,"0-10",
TRUE,"&gt;10"
)&amp;" "&amp;"% progress"</f>
        <v>&gt;10 % progress</v>
      </c>
      <c r="P2843" s="17">
        <f t="shared" si="265"/>
        <v>0</v>
      </c>
      <c r="Q2843" s="17">
        <f t="shared" si="269"/>
        <v>4</v>
      </c>
      <c r="R2843" s="18">
        <f t="shared" si="267"/>
        <v>0</v>
      </c>
      <c r="S2843" s="18" t="str">
        <f t="shared" si="268"/>
        <v>no 0% progess</v>
      </c>
    </row>
    <row r="2844" spans="1:19" x14ac:dyDescent="0.35">
      <c r="A2844" s="4" t="s">
        <v>8897</v>
      </c>
      <c r="B2844" s="4" t="s">
        <v>56</v>
      </c>
      <c r="C2844" s="4" t="s">
        <v>32182</v>
      </c>
      <c r="D2844" s="4" t="s">
        <v>43</v>
      </c>
      <c r="E2844" s="4" t="s">
        <v>39</v>
      </c>
      <c r="F2844" s="4" t="s">
        <v>27209</v>
      </c>
      <c r="G2844" s="4" t="s">
        <v>27210</v>
      </c>
      <c r="H2844" s="4" t="s">
        <v>32172</v>
      </c>
      <c r="I2844" s="4" t="s">
        <v>27211</v>
      </c>
      <c r="J2844" s="4" t="b">
        <v>1</v>
      </c>
      <c r="K2844" s="4">
        <v>3</v>
      </c>
      <c r="L2844" s="4">
        <v>55</v>
      </c>
      <c r="M2844" s="16">
        <f t="shared" si="264"/>
        <v>5.4545454545454543E-2</v>
      </c>
      <c r="N2844" s="17" t="str">
        <f t="shared" si="266"/>
        <v>Active</v>
      </c>
      <c r="O2844" s="16" t="str" cm="1">
        <f t="array" ref="O2844">_xlfn.IFS(M2844=0,"0",
M2844&lt;=10%,"0-10",
TRUE,"&gt;10"
)&amp;" "&amp;"% progress"</f>
        <v>0-10 % progress</v>
      </c>
      <c r="P2844" s="17">
        <f t="shared" si="265"/>
        <v>0</v>
      </c>
      <c r="Q2844" s="17">
        <f t="shared" si="269"/>
        <v>4</v>
      </c>
      <c r="R2844" s="18">
        <f t="shared" si="267"/>
        <v>0</v>
      </c>
      <c r="S2844" s="18" t="str">
        <f t="shared" si="268"/>
        <v>no 0% progess</v>
      </c>
    </row>
    <row r="2845" spans="1:19" x14ac:dyDescent="0.35">
      <c r="A2845" s="4" t="s">
        <v>8902</v>
      </c>
      <c r="B2845" s="4" t="s">
        <v>60</v>
      </c>
      <c r="C2845" s="4" t="s">
        <v>32182</v>
      </c>
      <c r="D2845" s="4" t="s">
        <v>43</v>
      </c>
      <c r="E2845" s="4" t="s">
        <v>39</v>
      </c>
      <c r="F2845" s="4" t="s">
        <v>27209</v>
      </c>
      <c r="G2845" s="4" t="s">
        <v>27210</v>
      </c>
      <c r="H2845" s="4" t="s">
        <v>32172</v>
      </c>
      <c r="I2845" s="4" t="s">
        <v>27211</v>
      </c>
      <c r="J2845" s="4" t="b">
        <v>1</v>
      </c>
      <c r="K2845" s="4">
        <v>0</v>
      </c>
      <c r="L2845" s="4">
        <v>24</v>
      </c>
      <c r="M2845" s="16">
        <f t="shared" si="264"/>
        <v>0</v>
      </c>
      <c r="N2845" s="17" t="str">
        <f t="shared" si="266"/>
        <v>Not Active</v>
      </c>
      <c r="O2845" s="16" t="str" cm="1">
        <f t="array" ref="O2845">_xlfn.IFS(M2845=0,"0",
M2845&lt;=10%,"0-10",
TRUE,"&gt;10"
)&amp;" "&amp;"% progress"</f>
        <v>0 % progress</v>
      </c>
      <c r="P2845" s="17">
        <f t="shared" si="265"/>
        <v>1</v>
      </c>
      <c r="Q2845" s="17">
        <f t="shared" si="269"/>
        <v>4</v>
      </c>
      <c r="R2845" s="18">
        <f t="shared" si="267"/>
        <v>0.25</v>
      </c>
      <c r="S2845" s="18" t="str">
        <f t="shared" si="268"/>
        <v>no progress</v>
      </c>
    </row>
    <row r="2846" spans="1:19" x14ac:dyDescent="0.35">
      <c r="A2846" s="4" t="s">
        <v>8899</v>
      </c>
      <c r="B2846" s="4" t="s">
        <v>8900</v>
      </c>
      <c r="C2846" s="4" t="s">
        <v>32182</v>
      </c>
      <c r="D2846" s="4" t="s">
        <v>43</v>
      </c>
      <c r="E2846" s="4" t="s">
        <v>39</v>
      </c>
      <c r="F2846" s="4" t="s">
        <v>27209</v>
      </c>
      <c r="G2846" s="4" t="s">
        <v>27210</v>
      </c>
      <c r="H2846" s="4" t="s">
        <v>32172</v>
      </c>
      <c r="I2846" s="4" t="s">
        <v>27211</v>
      </c>
      <c r="J2846" s="4" t="b">
        <v>1</v>
      </c>
      <c r="K2846" s="4">
        <v>28</v>
      </c>
      <c r="L2846" s="4">
        <v>22</v>
      </c>
      <c r="M2846" s="16">
        <f t="shared" si="264"/>
        <v>1.2727272727272727</v>
      </c>
      <c r="N2846" s="17" t="str">
        <f t="shared" si="266"/>
        <v>Active</v>
      </c>
      <c r="O2846" s="16" t="str" cm="1">
        <f t="array" ref="O2846">_xlfn.IFS(M2846=0,"0",
M2846&lt;=10%,"0-10",
TRUE,"&gt;10"
)&amp;" "&amp;"% progress"</f>
        <v>&gt;10 % progress</v>
      </c>
      <c r="P2846" s="17">
        <f t="shared" si="265"/>
        <v>0</v>
      </c>
      <c r="Q2846" s="17">
        <f t="shared" si="269"/>
        <v>4</v>
      </c>
      <c r="R2846" s="18">
        <f t="shared" si="267"/>
        <v>0</v>
      </c>
      <c r="S2846" s="18" t="str">
        <f t="shared" si="268"/>
        <v>no 0% progess</v>
      </c>
    </row>
    <row r="2847" spans="1:19" x14ac:dyDescent="0.35">
      <c r="A2847" s="4" t="s">
        <v>8895</v>
      </c>
      <c r="B2847" s="4" t="s">
        <v>52</v>
      </c>
      <c r="C2847" s="4" t="s">
        <v>32182</v>
      </c>
      <c r="D2847" s="4" t="s">
        <v>43</v>
      </c>
      <c r="E2847" s="4" t="s">
        <v>39</v>
      </c>
      <c r="F2847" s="4" t="s">
        <v>27209</v>
      </c>
      <c r="G2847" s="4" t="s">
        <v>27210</v>
      </c>
      <c r="H2847" s="4" t="s">
        <v>32172</v>
      </c>
      <c r="I2847" s="4" t="s">
        <v>27211</v>
      </c>
      <c r="J2847" s="4" t="b">
        <v>1</v>
      </c>
      <c r="K2847" s="4">
        <v>18</v>
      </c>
      <c r="L2847" s="4">
        <v>38</v>
      </c>
      <c r="M2847" s="16">
        <f t="shared" si="264"/>
        <v>0.47368421052631576</v>
      </c>
      <c r="N2847" s="17" t="str">
        <f t="shared" si="266"/>
        <v>Active</v>
      </c>
      <c r="O2847" s="16" t="str" cm="1">
        <f t="array" ref="O2847">_xlfn.IFS(M2847=0,"0",
M2847&lt;=10%,"0-10",
TRUE,"&gt;10"
)&amp;" "&amp;"% progress"</f>
        <v>&gt;10 % progress</v>
      </c>
      <c r="P2847" s="17">
        <f t="shared" si="265"/>
        <v>0</v>
      </c>
      <c r="Q2847" s="17">
        <f t="shared" si="269"/>
        <v>4</v>
      </c>
      <c r="R2847" s="18">
        <f t="shared" si="267"/>
        <v>0</v>
      </c>
      <c r="S2847" s="18" t="str">
        <f t="shared" si="268"/>
        <v>no 0% progess</v>
      </c>
    </row>
    <row r="2848" spans="1:19" x14ac:dyDescent="0.35">
      <c r="A2848" s="4" t="s">
        <v>8895</v>
      </c>
      <c r="B2848" s="4" t="s">
        <v>52</v>
      </c>
      <c r="C2848" s="4" t="s">
        <v>32182</v>
      </c>
      <c r="D2848" s="4" t="s">
        <v>43</v>
      </c>
      <c r="E2848" s="4" t="s">
        <v>39</v>
      </c>
      <c r="F2848" s="4" t="s">
        <v>27220</v>
      </c>
      <c r="G2848" s="4" t="s">
        <v>27221</v>
      </c>
      <c r="H2848" s="4" t="s">
        <v>32172</v>
      </c>
      <c r="I2848" s="4" t="s">
        <v>27222</v>
      </c>
      <c r="J2848" s="4" t="b">
        <v>1</v>
      </c>
      <c r="K2848" s="4">
        <v>10</v>
      </c>
      <c r="L2848" s="4">
        <v>38</v>
      </c>
      <c r="M2848" s="16">
        <f t="shared" si="264"/>
        <v>0.26315789473684209</v>
      </c>
      <c r="N2848" s="17" t="str">
        <f t="shared" si="266"/>
        <v>Active</v>
      </c>
      <c r="O2848" s="16" t="str" cm="1">
        <f t="array" ref="O2848">_xlfn.IFS(M2848=0,"0",
M2848&lt;=10%,"0-10",
TRUE,"&gt;10"
)&amp;" "&amp;"% progress"</f>
        <v>&gt;10 % progress</v>
      </c>
      <c r="P2848" s="17">
        <f t="shared" si="265"/>
        <v>0</v>
      </c>
      <c r="Q2848" s="17">
        <f t="shared" si="269"/>
        <v>4</v>
      </c>
      <c r="R2848" s="18">
        <f t="shared" si="267"/>
        <v>0</v>
      </c>
      <c r="S2848" s="18" t="str">
        <f t="shared" si="268"/>
        <v>no 0% progess</v>
      </c>
    </row>
    <row r="2849" spans="1:19" x14ac:dyDescent="0.35">
      <c r="A2849" s="4" t="s">
        <v>8899</v>
      </c>
      <c r="B2849" s="4" t="s">
        <v>8900</v>
      </c>
      <c r="C2849" s="4" t="s">
        <v>32182</v>
      </c>
      <c r="D2849" s="4" t="s">
        <v>43</v>
      </c>
      <c r="E2849" s="4" t="s">
        <v>39</v>
      </c>
      <c r="F2849" s="4" t="s">
        <v>27220</v>
      </c>
      <c r="G2849" s="4" t="s">
        <v>27221</v>
      </c>
      <c r="H2849" s="4" t="s">
        <v>32172</v>
      </c>
      <c r="I2849" s="4" t="s">
        <v>27222</v>
      </c>
      <c r="J2849" s="4" t="b">
        <v>1</v>
      </c>
      <c r="K2849" s="4">
        <v>1</v>
      </c>
      <c r="L2849" s="4">
        <v>22</v>
      </c>
      <c r="M2849" s="16">
        <f t="shared" si="264"/>
        <v>4.5454545454545456E-2</v>
      </c>
      <c r="N2849" s="17" t="str">
        <f t="shared" si="266"/>
        <v>Active</v>
      </c>
      <c r="O2849" s="16" t="str" cm="1">
        <f t="array" ref="O2849">_xlfn.IFS(M2849=0,"0",
M2849&lt;=10%,"0-10",
TRUE,"&gt;10"
)&amp;" "&amp;"% progress"</f>
        <v>0-10 % progress</v>
      </c>
      <c r="P2849" s="17">
        <f t="shared" si="265"/>
        <v>0</v>
      </c>
      <c r="Q2849" s="17">
        <f t="shared" si="269"/>
        <v>4</v>
      </c>
      <c r="R2849" s="18">
        <f t="shared" si="267"/>
        <v>0</v>
      </c>
      <c r="S2849" s="18" t="str">
        <f t="shared" si="268"/>
        <v>no 0% progess</v>
      </c>
    </row>
    <row r="2850" spans="1:19" x14ac:dyDescent="0.35">
      <c r="A2850" s="4" t="s">
        <v>8902</v>
      </c>
      <c r="B2850" s="4" t="s">
        <v>60</v>
      </c>
      <c r="C2850" s="4" t="s">
        <v>32182</v>
      </c>
      <c r="D2850" s="4" t="s">
        <v>43</v>
      </c>
      <c r="E2850" s="4" t="s">
        <v>39</v>
      </c>
      <c r="F2850" s="4" t="s">
        <v>27220</v>
      </c>
      <c r="G2850" s="4" t="s">
        <v>27221</v>
      </c>
      <c r="H2850" s="4" t="s">
        <v>32172</v>
      </c>
      <c r="I2850" s="4" t="s">
        <v>27222</v>
      </c>
      <c r="J2850" s="4" t="b">
        <v>1</v>
      </c>
      <c r="K2850" s="4">
        <v>0</v>
      </c>
      <c r="L2850" s="4">
        <v>24</v>
      </c>
      <c r="M2850" s="16">
        <f t="shared" si="264"/>
        <v>0</v>
      </c>
      <c r="N2850" s="17" t="str">
        <f t="shared" si="266"/>
        <v>Not Active</v>
      </c>
      <c r="O2850" s="16" t="str" cm="1">
        <f t="array" ref="O2850">_xlfn.IFS(M2850=0,"0",
M2850&lt;=10%,"0-10",
TRUE,"&gt;10"
)&amp;" "&amp;"% progress"</f>
        <v>0 % progress</v>
      </c>
      <c r="P2850" s="17">
        <f t="shared" si="265"/>
        <v>1</v>
      </c>
      <c r="Q2850" s="17">
        <f t="shared" si="269"/>
        <v>4</v>
      </c>
      <c r="R2850" s="18">
        <f t="shared" si="267"/>
        <v>0.25</v>
      </c>
      <c r="S2850" s="18" t="str">
        <f t="shared" si="268"/>
        <v>no progress</v>
      </c>
    </row>
    <row r="2851" spans="1:19" x14ac:dyDescent="0.35">
      <c r="A2851" s="4" t="s">
        <v>8897</v>
      </c>
      <c r="B2851" s="4" t="s">
        <v>56</v>
      </c>
      <c r="C2851" s="4" t="s">
        <v>32182</v>
      </c>
      <c r="D2851" s="4" t="s">
        <v>43</v>
      </c>
      <c r="E2851" s="4" t="s">
        <v>39</v>
      </c>
      <c r="F2851" s="4" t="s">
        <v>27220</v>
      </c>
      <c r="G2851" s="4" t="s">
        <v>27221</v>
      </c>
      <c r="H2851" s="4" t="s">
        <v>32172</v>
      </c>
      <c r="I2851" s="4" t="s">
        <v>27222</v>
      </c>
      <c r="J2851" s="4" t="b">
        <v>1</v>
      </c>
      <c r="K2851" s="4">
        <v>46</v>
      </c>
      <c r="L2851" s="4">
        <v>55</v>
      </c>
      <c r="M2851" s="16">
        <f t="shared" si="264"/>
        <v>0.83636363636363631</v>
      </c>
      <c r="N2851" s="17" t="str">
        <f t="shared" si="266"/>
        <v>Active</v>
      </c>
      <c r="O2851" s="16" t="str" cm="1">
        <f t="array" ref="O2851">_xlfn.IFS(M2851=0,"0",
M2851&lt;=10%,"0-10",
TRUE,"&gt;10"
)&amp;" "&amp;"% progress"</f>
        <v>&gt;10 % progress</v>
      </c>
      <c r="P2851" s="17">
        <f t="shared" si="265"/>
        <v>0</v>
      </c>
      <c r="Q2851" s="17">
        <f t="shared" si="269"/>
        <v>4</v>
      </c>
      <c r="R2851" s="18">
        <f t="shared" si="267"/>
        <v>0</v>
      </c>
      <c r="S2851" s="18" t="str">
        <f t="shared" si="268"/>
        <v>no 0% progess</v>
      </c>
    </row>
    <row r="2852" spans="1:19" x14ac:dyDescent="0.35">
      <c r="A2852" s="4" t="s">
        <v>8897</v>
      </c>
      <c r="B2852" s="4" t="s">
        <v>56</v>
      </c>
      <c r="C2852" s="4" t="s">
        <v>32182</v>
      </c>
      <c r="D2852" s="4" t="s">
        <v>43</v>
      </c>
      <c r="E2852" s="4" t="s">
        <v>39</v>
      </c>
      <c r="F2852" s="4" t="s">
        <v>27230</v>
      </c>
      <c r="G2852" s="4" t="s">
        <v>27231</v>
      </c>
      <c r="H2852" s="4" t="s">
        <v>32172</v>
      </c>
      <c r="I2852" s="4" t="s">
        <v>27232</v>
      </c>
      <c r="J2852" s="4" t="b">
        <v>1</v>
      </c>
      <c r="K2852" s="4">
        <v>1</v>
      </c>
      <c r="L2852" s="4">
        <v>55</v>
      </c>
      <c r="M2852" s="16">
        <f t="shared" si="264"/>
        <v>1.8181818181818181E-2</v>
      </c>
      <c r="N2852" s="17" t="str">
        <f t="shared" si="266"/>
        <v>Active</v>
      </c>
      <c r="O2852" s="16" t="str" cm="1">
        <f t="array" ref="O2852">_xlfn.IFS(M2852=0,"0",
M2852&lt;=10%,"0-10",
TRUE,"&gt;10"
)&amp;" "&amp;"% progress"</f>
        <v>0-10 % progress</v>
      </c>
      <c r="P2852" s="17">
        <f t="shared" si="265"/>
        <v>0</v>
      </c>
      <c r="Q2852" s="17">
        <f t="shared" si="269"/>
        <v>4</v>
      </c>
      <c r="R2852" s="18">
        <f t="shared" si="267"/>
        <v>0</v>
      </c>
      <c r="S2852" s="18" t="str">
        <f t="shared" si="268"/>
        <v>no 0% progess</v>
      </c>
    </row>
    <row r="2853" spans="1:19" x14ac:dyDescent="0.35">
      <c r="A2853" s="4" t="s">
        <v>8902</v>
      </c>
      <c r="B2853" s="4" t="s">
        <v>60</v>
      </c>
      <c r="C2853" s="4" t="s">
        <v>32182</v>
      </c>
      <c r="D2853" s="4" t="s">
        <v>43</v>
      </c>
      <c r="E2853" s="4" t="s">
        <v>39</v>
      </c>
      <c r="F2853" s="4" t="s">
        <v>27230</v>
      </c>
      <c r="G2853" s="4" t="s">
        <v>27231</v>
      </c>
      <c r="H2853" s="4" t="s">
        <v>32172</v>
      </c>
      <c r="I2853" s="4" t="s">
        <v>27232</v>
      </c>
      <c r="J2853" s="4" t="b">
        <v>1</v>
      </c>
      <c r="K2853" s="4">
        <v>0</v>
      </c>
      <c r="L2853" s="4">
        <v>24</v>
      </c>
      <c r="M2853" s="16">
        <f t="shared" si="264"/>
        <v>0</v>
      </c>
      <c r="N2853" s="17" t="str">
        <f t="shared" si="266"/>
        <v>Not Active</v>
      </c>
      <c r="O2853" s="16" t="str" cm="1">
        <f t="array" ref="O2853">_xlfn.IFS(M2853=0,"0",
M2853&lt;=10%,"0-10",
TRUE,"&gt;10"
)&amp;" "&amp;"% progress"</f>
        <v>0 % progress</v>
      </c>
      <c r="P2853" s="17">
        <f t="shared" si="265"/>
        <v>1</v>
      </c>
      <c r="Q2853" s="17">
        <f t="shared" si="269"/>
        <v>4</v>
      </c>
      <c r="R2853" s="18">
        <f t="shared" si="267"/>
        <v>0.25</v>
      </c>
      <c r="S2853" s="18" t="str">
        <f t="shared" si="268"/>
        <v>no progress</v>
      </c>
    </row>
    <row r="2854" spans="1:19" x14ac:dyDescent="0.35">
      <c r="A2854" s="4" t="s">
        <v>8899</v>
      </c>
      <c r="B2854" s="4" t="s">
        <v>8900</v>
      </c>
      <c r="C2854" s="4" t="s">
        <v>32182</v>
      </c>
      <c r="D2854" s="4" t="s">
        <v>43</v>
      </c>
      <c r="E2854" s="4" t="s">
        <v>39</v>
      </c>
      <c r="F2854" s="4" t="s">
        <v>27230</v>
      </c>
      <c r="G2854" s="4" t="s">
        <v>27231</v>
      </c>
      <c r="H2854" s="4" t="s">
        <v>32172</v>
      </c>
      <c r="I2854" s="4" t="s">
        <v>27232</v>
      </c>
      <c r="J2854" s="4" t="b">
        <v>1</v>
      </c>
      <c r="K2854" s="4">
        <v>1</v>
      </c>
      <c r="L2854" s="4">
        <v>22</v>
      </c>
      <c r="M2854" s="16">
        <f t="shared" si="264"/>
        <v>4.5454545454545456E-2</v>
      </c>
      <c r="N2854" s="17" t="str">
        <f t="shared" si="266"/>
        <v>Active</v>
      </c>
      <c r="O2854" s="16" t="str" cm="1">
        <f t="array" ref="O2854">_xlfn.IFS(M2854=0,"0",
M2854&lt;=10%,"0-10",
TRUE,"&gt;10"
)&amp;" "&amp;"% progress"</f>
        <v>0-10 % progress</v>
      </c>
      <c r="P2854" s="17">
        <f t="shared" si="265"/>
        <v>0</v>
      </c>
      <c r="Q2854" s="17">
        <f t="shared" si="269"/>
        <v>4</v>
      </c>
      <c r="R2854" s="18">
        <f t="shared" si="267"/>
        <v>0</v>
      </c>
      <c r="S2854" s="18" t="str">
        <f t="shared" si="268"/>
        <v>no 0% progess</v>
      </c>
    </row>
    <row r="2855" spans="1:19" x14ac:dyDescent="0.35">
      <c r="A2855" s="4" t="s">
        <v>8895</v>
      </c>
      <c r="B2855" s="4" t="s">
        <v>52</v>
      </c>
      <c r="C2855" s="4" t="s">
        <v>32182</v>
      </c>
      <c r="D2855" s="4" t="s">
        <v>43</v>
      </c>
      <c r="E2855" s="4" t="s">
        <v>39</v>
      </c>
      <c r="F2855" s="4" t="s">
        <v>27230</v>
      </c>
      <c r="G2855" s="4" t="s">
        <v>27231</v>
      </c>
      <c r="H2855" s="4" t="s">
        <v>32172</v>
      </c>
      <c r="I2855" s="4" t="s">
        <v>27232</v>
      </c>
      <c r="J2855" s="4" t="b">
        <v>1</v>
      </c>
      <c r="K2855" s="4">
        <v>20</v>
      </c>
      <c r="L2855" s="4">
        <v>38</v>
      </c>
      <c r="M2855" s="16">
        <f t="shared" si="264"/>
        <v>0.52631578947368418</v>
      </c>
      <c r="N2855" s="17" t="str">
        <f t="shared" si="266"/>
        <v>Active</v>
      </c>
      <c r="O2855" s="16" t="str" cm="1">
        <f t="array" ref="O2855">_xlfn.IFS(M2855=0,"0",
M2855&lt;=10%,"0-10",
TRUE,"&gt;10"
)&amp;" "&amp;"% progress"</f>
        <v>&gt;10 % progress</v>
      </c>
      <c r="P2855" s="17">
        <f t="shared" si="265"/>
        <v>0</v>
      </c>
      <c r="Q2855" s="17">
        <f t="shared" si="269"/>
        <v>4</v>
      </c>
      <c r="R2855" s="18">
        <f t="shared" si="267"/>
        <v>0</v>
      </c>
      <c r="S2855" s="18" t="str">
        <f t="shared" si="268"/>
        <v>no 0% progess</v>
      </c>
    </row>
    <row r="2856" spans="1:19" x14ac:dyDescent="0.35">
      <c r="A2856" s="4" t="s">
        <v>8895</v>
      </c>
      <c r="B2856" s="4" t="s">
        <v>52</v>
      </c>
      <c r="C2856" s="4" t="s">
        <v>32182</v>
      </c>
      <c r="D2856" s="4" t="s">
        <v>43</v>
      </c>
      <c r="E2856" s="4" t="s">
        <v>39</v>
      </c>
      <c r="F2856" s="4" t="s">
        <v>27238</v>
      </c>
      <c r="G2856" s="4" t="s">
        <v>27239</v>
      </c>
      <c r="H2856" s="4" t="s">
        <v>32172</v>
      </c>
      <c r="I2856" s="4" t="s">
        <v>27240</v>
      </c>
      <c r="J2856" s="4" t="b">
        <v>1</v>
      </c>
      <c r="K2856" s="4">
        <v>51</v>
      </c>
      <c r="L2856" s="4">
        <v>38</v>
      </c>
      <c r="M2856" s="16">
        <f t="shared" si="264"/>
        <v>1.3421052631578947</v>
      </c>
      <c r="N2856" s="17" t="str">
        <f t="shared" si="266"/>
        <v>Active</v>
      </c>
      <c r="O2856" s="16" t="str" cm="1">
        <f t="array" ref="O2856">_xlfn.IFS(M2856=0,"0",
M2856&lt;=10%,"0-10",
TRUE,"&gt;10"
)&amp;" "&amp;"% progress"</f>
        <v>&gt;10 % progress</v>
      </c>
      <c r="P2856" s="17">
        <f t="shared" si="265"/>
        <v>0</v>
      </c>
      <c r="Q2856" s="17">
        <f t="shared" si="269"/>
        <v>4</v>
      </c>
      <c r="R2856" s="18">
        <f t="shared" si="267"/>
        <v>0</v>
      </c>
      <c r="S2856" s="18" t="str">
        <f t="shared" si="268"/>
        <v>no 0% progess</v>
      </c>
    </row>
    <row r="2857" spans="1:19" x14ac:dyDescent="0.35">
      <c r="A2857" s="4" t="s">
        <v>8899</v>
      </c>
      <c r="B2857" s="4" t="s">
        <v>8900</v>
      </c>
      <c r="C2857" s="4" t="s">
        <v>32182</v>
      </c>
      <c r="D2857" s="4" t="s">
        <v>43</v>
      </c>
      <c r="E2857" s="4" t="s">
        <v>39</v>
      </c>
      <c r="F2857" s="4" t="s">
        <v>27238</v>
      </c>
      <c r="G2857" s="4" t="s">
        <v>27239</v>
      </c>
      <c r="H2857" s="4" t="s">
        <v>32172</v>
      </c>
      <c r="I2857" s="4" t="s">
        <v>27240</v>
      </c>
      <c r="J2857" s="4" t="b">
        <v>1</v>
      </c>
      <c r="K2857" s="4">
        <v>26</v>
      </c>
      <c r="L2857" s="4">
        <v>22</v>
      </c>
      <c r="M2857" s="16">
        <f t="shared" si="264"/>
        <v>1.1818181818181819</v>
      </c>
      <c r="N2857" s="17" t="str">
        <f t="shared" si="266"/>
        <v>Active</v>
      </c>
      <c r="O2857" s="16" t="str" cm="1">
        <f t="array" ref="O2857">_xlfn.IFS(M2857=0,"0",
M2857&lt;=10%,"0-10",
TRUE,"&gt;10"
)&amp;" "&amp;"% progress"</f>
        <v>&gt;10 % progress</v>
      </c>
      <c r="P2857" s="17">
        <f t="shared" si="265"/>
        <v>0</v>
      </c>
      <c r="Q2857" s="17">
        <f t="shared" si="269"/>
        <v>4</v>
      </c>
      <c r="R2857" s="18">
        <f t="shared" si="267"/>
        <v>0</v>
      </c>
      <c r="S2857" s="18" t="str">
        <f t="shared" si="268"/>
        <v>no 0% progess</v>
      </c>
    </row>
    <row r="2858" spans="1:19" x14ac:dyDescent="0.35">
      <c r="A2858" s="4" t="s">
        <v>8902</v>
      </c>
      <c r="B2858" s="4" t="s">
        <v>60</v>
      </c>
      <c r="C2858" s="4" t="s">
        <v>32182</v>
      </c>
      <c r="D2858" s="4" t="s">
        <v>43</v>
      </c>
      <c r="E2858" s="4" t="s">
        <v>39</v>
      </c>
      <c r="F2858" s="4" t="s">
        <v>27238</v>
      </c>
      <c r="G2858" s="4" t="s">
        <v>27239</v>
      </c>
      <c r="H2858" s="4" t="s">
        <v>32172</v>
      </c>
      <c r="I2858" s="4" t="s">
        <v>27240</v>
      </c>
      <c r="J2858" s="4" t="b">
        <v>1</v>
      </c>
      <c r="K2858" s="4">
        <v>0</v>
      </c>
      <c r="L2858" s="4">
        <v>24</v>
      </c>
      <c r="M2858" s="16">
        <f t="shared" si="264"/>
        <v>0</v>
      </c>
      <c r="N2858" s="17" t="str">
        <f t="shared" si="266"/>
        <v>Not Active</v>
      </c>
      <c r="O2858" s="16" t="str" cm="1">
        <f t="array" ref="O2858">_xlfn.IFS(M2858=0,"0",
M2858&lt;=10%,"0-10",
TRUE,"&gt;10"
)&amp;" "&amp;"% progress"</f>
        <v>0 % progress</v>
      </c>
      <c r="P2858" s="17">
        <f t="shared" si="265"/>
        <v>1</v>
      </c>
      <c r="Q2858" s="17">
        <f t="shared" si="269"/>
        <v>4</v>
      </c>
      <c r="R2858" s="18">
        <f t="shared" si="267"/>
        <v>0.25</v>
      </c>
      <c r="S2858" s="18" t="str">
        <f t="shared" si="268"/>
        <v>no progress</v>
      </c>
    </row>
    <row r="2859" spans="1:19" x14ac:dyDescent="0.35">
      <c r="A2859" s="4" t="s">
        <v>8897</v>
      </c>
      <c r="B2859" s="4" t="s">
        <v>56</v>
      </c>
      <c r="C2859" s="4" t="s">
        <v>32182</v>
      </c>
      <c r="D2859" s="4" t="s">
        <v>43</v>
      </c>
      <c r="E2859" s="4" t="s">
        <v>39</v>
      </c>
      <c r="F2859" s="4" t="s">
        <v>27238</v>
      </c>
      <c r="G2859" s="4" t="s">
        <v>27239</v>
      </c>
      <c r="H2859" s="4" t="s">
        <v>32172</v>
      </c>
      <c r="I2859" s="4" t="s">
        <v>27240</v>
      </c>
      <c r="J2859" s="4" t="b">
        <v>1</v>
      </c>
      <c r="K2859" s="4">
        <v>34</v>
      </c>
      <c r="L2859" s="4">
        <v>55</v>
      </c>
      <c r="M2859" s="16">
        <f t="shared" si="264"/>
        <v>0.61818181818181817</v>
      </c>
      <c r="N2859" s="17" t="str">
        <f t="shared" si="266"/>
        <v>Active</v>
      </c>
      <c r="O2859" s="16" t="str" cm="1">
        <f t="array" ref="O2859">_xlfn.IFS(M2859=0,"0",
M2859&lt;=10%,"0-10",
TRUE,"&gt;10"
)&amp;" "&amp;"% progress"</f>
        <v>&gt;10 % progress</v>
      </c>
      <c r="P2859" s="17">
        <f t="shared" si="265"/>
        <v>0</v>
      </c>
      <c r="Q2859" s="17">
        <f t="shared" si="269"/>
        <v>4</v>
      </c>
      <c r="R2859" s="18">
        <f t="shared" si="267"/>
        <v>0</v>
      </c>
      <c r="S2859" s="18" t="str">
        <f t="shared" si="268"/>
        <v>no 0% progess</v>
      </c>
    </row>
    <row r="2860" spans="1:19" x14ac:dyDescent="0.35">
      <c r="A2860" s="4" t="s">
        <v>8897</v>
      </c>
      <c r="B2860" s="4" t="s">
        <v>56</v>
      </c>
      <c r="C2860" s="4" t="s">
        <v>32182</v>
      </c>
      <c r="D2860" s="4" t="s">
        <v>43</v>
      </c>
      <c r="E2860" s="4" t="s">
        <v>39</v>
      </c>
      <c r="F2860" s="4" t="s">
        <v>27254</v>
      </c>
      <c r="G2860" s="4" t="s">
        <v>27255</v>
      </c>
      <c r="H2860" s="4" t="s">
        <v>32172</v>
      </c>
      <c r="I2860" s="4" t="s">
        <v>27256</v>
      </c>
      <c r="J2860" s="4" t="b">
        <v>1</v>
      </c>
      <c r="K2860" s="4">
        <v>42</v>
      </c>
      <c r="L2860" s="4">
        <v>55</v>
      </c>
      <c r="M2860" s="16">
        <f t="shared" si="264"/>
        <v>0.76363636363636367</v>
      </c>
      <c r="N2860" s="17" t="str">
        <f t="shared" si="266"/>
        <v>Active</v>
      </c>
      <c r="O2860" s="16" t="str" cm="1">
        <f t="array" ref="O2860">_xlfn.IFS(M2860=0,"0",
M2860&lt;=10%,"0-10",
TRUE,"&gt;10"
)&amp;" "&amp;"% progress"</f>
        <v>&gt;10 % progress</v>
      </c>
      <c r="P2860" s="17">
        <f t="shared" si="265"/>
        <v>0</v>
      </c>
      <c r="Q2860" s="17">
        <f t="shared" si="269"/>
        <v>4</v>
      </c>
      <c r="R2860" s="18">
        <f t="shared" si="267"/>
        <v>0</v>
      </c>
      <c r="S2860" s="18" t="str">
        <f t="shared" si="268"/>
        <v>no 0% progess</v>
      </c>
    </row>
    <row r="2861" spans="1:19" x14ac:dyDescent="0.35">
      <c r="A2861" s="4" t="s">
        <v>8902</v>
      </c>
      <c r="B2861" s="4" t="s">
        <v>60</v>
      </c>
      <c r="C2861" s="4" t="s">
        <v>32182</v>
      </c>
      <c r="D2861" s="4" t="s">
        <v>43</v>
      </c>
      <c r="E2861" s="4" t="s">
        <v>39</v>
      </c>
      <c r="F2861" s="4" t="s">
        <v>27254</v>
      </c>
      <c r="G2861" s="4" t="s">
        <v>27255</v>
      </c>
      <c r="H2861" s="4" t="s">
        <v>32172</v>
      </c>
      <c r="I2861" s="4" t="s">
        <v>27256</v>
      </c>
      <c r="J2861" s="4" t="b">
        <v>1</v>
      </c>
      <c r="K2861" s="4">
        <v>2</v>
      </c>
      <c r="L2861" s="4">
        <v>24</v>
      </c>
      <c r="M2861" s="16">
        <f t="shared" si="264"/>
        <v>8.3333333333333329E-2</v>
      </c>
      <c r="N2861" s="17" t="str">
        <f t="shared" si="266"/>
        <v>Active</v>
      </c>
      <c r="O2861" s="16" t="str" cm="1">
        <f t="array" ref="O2861">_xlfn.IFS(M2861=0,"0",
M2861&lt;=10%,"0-10",
TRUE,"&gt;10"
)&amp;" "&amp;"% progress"</f>
        <v>0-10 % progress</v>
      </c>
      <c r="P2861" s="17">
        <f t="shared" si="265"/>
        <v>0</v>
      </c>
      <c r="Q2861" s="17">
        <f t="shared" si="269"/>
        <v>4</v>
      </c>
      <c r="R2861" s="18">
        <f t="shared" si="267"/>
        <v>0</v>
      </c>
      <c r="S2861" s="18" t="str">
        <f t="shared" si="268"/>
        <v>no 0% progess</v>
      </c>
    </row>
    <row r="2862" spans="1:19" x14ac:dyDescent="0.35">
      <c r="A2862" s="4" t="s">
        <v>8899</v>
      </c>
      <c r="B2862" s="4" t="s">
        <v>8900</v>
      </c>
      <c r="C2862" s="4" t="s">
        <v>32182</v>
      </c>
      <c r="D2862" s="4" t="s">
        <v>43</v>
      </c>
      <c r="E2862" s="4" t="s">
        <v>39</v>
      </c>
      <c r="F2862" s="4" t="s">
        <v>27254</v>
      </c>
      <c r="G2862" s="4" t="s">
        <v>27255</v>
      </c>
      <c r="H2862" s="4" t="s">
        <v>32172</v>
      </c>
      <c r="I2862" s="4" t="s">
        <v>27256</v>
      </c>
      <c r="J2862" s="4" t="b">
        <v>1</v>
      </c>
      <c r="K2862" s="4">
        <v>19</v>
      </c>
      <c r="L2862" s="4">
        <v>22</v>
      </c>
      <c r="M2862" s="16">
        <f t="shared" si="264"/>
        <v>0.86363636363636365</v>
      </c>
      <c r="N2862" s="17" t="str">
        <f t="shared" si="266"/>
        <v>Active</v>
      </c>
      <c r="O2862" s="16" t="str" cm="1">
        <f t="array" ref="O2862">_xlfn.IFS(M2862=0,"0",
M2862&lt;=10%,"0-10",
TRUE,"&gt;10"
)&amp;" "&amp;"% progress"</f>
        <v>&gt;10 % progress</v>
      </c>
      <c r="P2862" s="17">
        <f t="shared" si="265"/>
        <v>0</v>
      </c>
      <c r="Q2862" s="17">
        <f t="shared" si="269"/>
        <v>4</v>
      </c>
      <c r="R2862" s="18">
        <f t="shared" si="267"/>
        <v>0</v>
      </c>
      <c r="S2862" s="18" t="str">
        <f t="shared" si="268"/>
        <v>no 0% progess</v>
      </c>
    </row>
    <row r="2863" spans="1:19" x14ac:dyDescent="0.35">
      <c r="A2863" s="4" t="s">
        <v>8895</v>
      </c>
      <c r="B2863" s="4" t="s">
        <v>52</v>
      </c>
      <c r="C2863" s="4" t="s">
        <v>32182</v>
      </c>
      <c r="D2863" s="4" t="s">
        <v>43</v>
      </c>
      <c r="E2863" s="4" t="s">
        <v>39</v>
      </c>
      <c r="F2863" s="4" t="s">
        <v>27254</v>
      </c>
      <c r="G2863" s="4" t="s">
        <v>27255</v>
      </c>
      <c r="H2863" s="4" t="s">
        <v>32172</v>
      </c>
      <c r="I2863" s="4" t="s">
        <v>27256</v>
      </c>
      <c r="J2863" s="4" t="b">
        <v>1</v>
      </c>
      <c r="K2863" s="4">
        <v>23</v>
      </c>
      <c r="L2863" s="4">
        <v>38</v>
      </c>
      <c r="M2863" s="16">
        <f t="shared" si="264"/>
        <v>0.60526315789473684</v>
      </c>
      <c r="N2863" s="17" t="str">
        <f t="shared" si="266"/>
        <v>Active</v>
      </c>
      <c r="O2863" s="16" t="str" cm="1">
        <f t="array" ref="O2863">_xlfn.IFS(M2863=0,"0",
M2863&lt;=10%,"0-10",
TRUE,"&gt;10"
)&amp;" "&amp;"% progress"</f>
        <v>&gt;10 % progress</v>
      </c>
      <c r="P2863" s="17">
        <f t="shared" si="265"/>
        <v>0</v>
      </c>
      <c r="Q2863" s="17">
        <f t="shared" si="269"/>
        <v>4</v>
      </c>
      <c r="R2863" s="18">
        <f t="shared" si="267"/>
        <v>0</v>
      </c>
      <c r="S2863" s="18" t="str">
        <f t="shared" si="268"/>
        <v>no 0% progess</v>
      </c>
    </row>
    <row r="2864" spans="1:19" x14ac:dyDescent="0.35">
      <c r="A2864" s="4" t="s">
        <v>8895</v>
      </c>
      <c r="B2864" s="4" t="s">
        <v>52</v>
      </c>
      <c r="C2864" s="4" t="s">
        <v>32182</v>
      </c>
      <c r="D2864" s="4" t="s">
        <v>43</v>
      </c>
      <c r="E2864" s="4" t="s">
        <v>39</v>
      </c>
      <c r="F2864" s="4" t="s">
        <v>27265</v>
      </c>
      <c r="G2864" s="4" t="s">
        <v>27266</v>
      </c>
      <c r="H2864" s="4" t="s">
        <v>32172</v>
      </c>
      <c r="I2864" s="4" t="s">
        <v>27267</v>
      </c>
      <c r="J2864" s="4" t="b">
        <v>1</v>
      </c>
      <c r="K2864" s="4">
        <v>58</v>
      </c>
      <c r="L2864" s="4">
        <v>38</v>
      </c>
      <c r="M2864" s="16">
        <f t="shared" ref="M2864:M2927" si="270">K2864/L2864</f>
        <v>1.5263157894736843</v>
      </c>
      <c r="N2864" s="17" t="str">
        <f t="shared" si="266"/>
        <v>Active</v>
      </c>
      <c r="O2864" s="16" t="str" cm="1">
        <f t="array" ref="O2864">_xlfn.IFS(M2864=0,"0",
M2864&lt;=10%,"0-10",
TRUE,"&gt;10"
)&amp;" "&amp;"% progress"</f>
        <v>&gt;10 % progress</v>
      </c>
      <c r="P2864" s="17">
        <f t="shared" ref="P2864:P2927" si="271">IF(M2864=0,1,0)</f>
        <v>0</v>
      </c>
      <c r="Q2864" s="17">
        <f t="shared" si="269"/>
        <v>4</v>
      </c>
      <c r="R2864" s="18">
        <f t="shared" si="267"/>
        <v>0</v>
      </c>
      <c r="S2864" s="18" t="str">
        <f t="shared" si="268"/>
        <v>no 0% progess</v>
      </c>
    </row>
    <row r="2865" spans="1:19" x14ac:dyDescent="0.35">
      <c r="A2865" s="4" t="s">
        <v>8899</v>
      </c>
      <c r="B2865" s="4" t="s">
        <v>8900</v>
      </c>
      <c r="C2865" s="4" t="s">
        <v>32182</v>
      </c>
      <c r="D2865" s="4" t="s">
        <v>43</v>
      </c>
      <c r="E2865" s="4" t="s">
        <v>39</v>
      </c>
      <c r="F2865" s="4" t="s">
        <v>27265</v>
      </c>
      <c r="G2865" s="4" t="s">
        <v>27266</v>
      </c>
      <c r="H2865" s="4" t="s">
        <v>32172</v>
      </c>
      <c r="I2865" s="4" t="s">
        <v>27267</v>
      </c>
      <c r="J2865" s="4" t="b">
        <v>1</v>
      </c>
      <c r="K2865" s="4">
        <v>30</v>
      </c>
      <c r="L2865" s="4">
        <v>22</v>
      </c>
      <c r="M2865" s="16">
        <f t="shared" si="270"/>
        <v>1.3636363636363635</v>
      </c>
      <c r="N2865" s="17" t="str">
        <f t="shared" ref="N2865:N2928" si="272">IF(M2865&gt;0,"Active","Not Active")</f>
        <v>Active</v>
      </c>
      <c r="O2865" s="16" t="str" cm="1">
        <f t="array" ref="O2865">_xlfn.IFS(M2865=0,"0",
M2865&lt;=10%,"0-10",
TRUE,"&gt;10"
)&amp;" "&amp;"% progress"</f>
        <v>&gt;10 % progress</v>
      </c>
      <c r="P2865" s="17">
        <f t="shared" si="271"/>
        <v>0</v>
      </c>
      <c r="Q2865" s="17">
        <f t="shared" si="269"/>
        <v>4</v>
      </c>
      <c r="R2865" s="18">
        <f t="shared" ref="R2865:R2928" si="273">P2865/Q2865</f>
        <v>0</v>
      </c>
      <c r="S2865" s="18" t="str">
        <f t="shared" ref="S2865:S2928" si="274">IF(R2865=0, "no 0% progess", "no progress")</f>
        <v>no 0% progess</v>
      </c>
    </row>
    <row r="2866" spans="1:19" x14ac:dyDescent="0.35">
      <c r="A2866" s="4" t="s">
        <v>8902</v>
      </c>
      <c r="B2866" s="4" t="s">
        <v>60</v>
      </c>
      <c r="C2866" s="4" t="s">
        <v>32182</v>
      </c>
      <c r="D2866" s="4" t="s">
        <v>43</v>
      </c>
      <c r="E2866" s="4" t="s">
        <v>39</v>
      </c>
      <c r="F2866" s="4" t="s">
        <v>27265</v>
      </c>
      <c r="G2866" s="4" t="s">
        <v>27266</v>
      </c>
      <c r="H2866" s="4" t="s">
        <v>32172</v>
      </c>
      <c r="I2866" s="4" t="s">
        <v>27267</v>
      </c>
      <c r="J2866" s="4" t="b">
        <v>1</v>
      </c>
      <c r="K2866" s="4">
        <v>15</v>
      </c>
      <c r="L2866" s="4">
        <v>24</v>
      </c>
      <c r="M2866" s="16">
        <f t="shared" si="270"/>
        <v>0.625</v>
      </c>
      <c r="N2866" s="17" t="str">
        <f t="shared" si="272"/>
        <v>Active</v>
      </c>
      <c r="O2866" s="16" t="str" cm="1">
        <f t="array" ref="O2866">_xlfn.IFS(M2866=0,"0",
M2866&lt;=10%,"0-10",
TRUE,"&gt;10"
)&amp;" "&amp;"% progress"</f>
        <v>&gt;10 % progress</v>
      </c>
      <c r="P2866" s="17">
        <f t="shared" si="271"/>
        <v>0</v>
      </c>
      <c r="Q2866" s="17">
        <f t="shared" si="269"/>
        <v>4</v>
      </c>
      <c r="R2866" s="18">
        <f t="shared" si="273"/>
        <v>0</v>
      </c>
      <c r="S2866" s="18" t="str">
        <f t="shared" si="274"/>
        <v>no 0% progess</v>
      </c>
    </row>
    <row r="2867" spans="1:19" x14ac:dyDescent="0.35">
      <c r="A2867" s="4" t="s">
        <v>8897</v>
      </c>
      <c r="B2867" s="4" t="s">
        <v>56</v>
      </c>
      <c r="C2867" s="4" t="s">
        <v>32182</v>
      </c>
      <c r="D2867" s="4" t="s">
        <v>43</v>
      </c>
      <c r="E2867" s="4" t="s">
        <v>39</v>
      </c>
      <c r="F2867" s="4" t="s">
        <v>27265</v>
      </c>
      <c r="G2867" s="4" t="s">
        <v>27266</v>
      </c>
      <c r="H2867" s="4" t="s">
        <v>32172</v>
      </c>
      <c r="I2867" s="4" t="s">
        <v>27267</v>
      </c>
      <c r="J2867" s="4" t="b">
        <v>1</v>
      </c>
      <c r="K2867" s="4">
        <v>66</v>
      </c>
      <c r="L2867" s="4">
        <v>55</v>
      </c>
      <c r="M2867" s="16">
        <f t="shared" si="270"/>
        <v>1.2</v>
      </c>
      <c r="N2867" s="17" t="str">
        <f t="shared" si="272"/>
        <v>Active</v>
      </c>
      <c r="O2867" s="16" t="str" cm="1">
        <f t="array" ref="O2867">_xlfn.IFS(M2867=0,"0",
M2867&lt;=10%,"0-10",
TRUE,"&gt;10"
)&amp;" "&amp;"% progress"</f>
        <v>&gt;10 % progress</v>
      </c>
      <c r="P2867" s="17">
        <f t="shared" si="271"/>
        <v>0</v>
      </c>
      <c r="Q2867" s="17">
        <f t="shared" si="269"/>
        <v>4</v>
      </c>
      <c r="R2867" s="18">
        <f t="shared" si="273"/>
        <v>0</v>
      </c>
      <c r="S2867" s="18" t="str">
        <f t="shared" si="274"/>
        <v>no 0% progess</v>
      </c>
    </row>
    <row r="2868" spans="1:19" x14ac:dyDescent="0.35">
      <c r="A2868" s="4" t="s">
        <v>8897</v>
      </c>
      <c r="B2868" s="4" t="s">
        <v>56</v>
      </c>
      <c r="C2868" s="4" t="s">
        <v>32182</v>
      </c>
      <c r="D2868" s="4" t="s">
        <v>43</v>
      </c>
      <c r="E2868" s="4" t="s">
        <v>39</v>
      </c>
      <c r="F2868" s="4" t="s">
        <v>27281</v>
      </c>
      <c r="G2868" s="4" t="s">
        <v>27282</v>
      </c>
      <c r="H2868" s="4" t="s">
        <v>32172</v>
      </c>
      <c r="I2868" s="4" t="s">
        <v>27283</v>
      </c>
      <c r="J2868" s="4" t="b">
        <v>1</v>
      </c>
      <c r="K2868" s="4">
        <v>50</v>
      </c>
      <c r="L2868" s="4">
        <v>55</v>
      </c>
      <c r="M2868" s="16">
        <f t="shared" si="270"/>
        <v>0.90909090909090906</v>
      </c>
      <c r="N2868" s="17" t="str">
        <f t="shared" si="272"/>
        <v>Active</v>
      </c>
      <c r="O2868" s="16" t="str" cm="1">
        <f t="array" ref="O2868">_xlfn.IFS(M2868=0,"0",
M2868&lt;=10%,"0-10",
TRUE,"&gt;10"
)&amp;" "&amp;"% progress"</f>
        <v>&gt;10 % progress</v>
      </c>
      <c r="P2868" s="17">
        <f t="shared" si="271"/>
        <v>0</v>
      </c>
      <c r="Q2868" s="17">
        <f t="shared" si="269"/>
        <v>4</v>
      </c>
      <c r="R2868" s="18">
        <f t="shared" si="273"/>
        <v>0</v>
      </c>
      <c r="S2868" s="18" t="str">
        <f t="shared" si="274"/>
        <v>no 0% progess</v>
      </c>
    </row>
    <row r="2869" spans="1:19" x14ac:dyDescent="0.35">
      <c r="A2869" s="4" t="s">
        <v>8902</v>
      </c>
      <c r="B2869" s="4" t="s">
        <v>60</v>
      </c>
      <c r="C2869" s="4" t="s">
        <v>32182</v>
      </c>
      <c r="D2869" s="4" t="s">
        <v>43</v>
      </c>
      <c r="E2869" s="4" t="s">
        <v>39</v>
      </c>
      <c r="F2869" s="4" t="s">
        <v>27281</v>
      </c>
      <c r="G2869" s="4" t="s">
        <v>27282</v>
      </c>
      <c r="H2869" s="4" t="s">
        <v>32172</v>
      </c>
      <c r="I2869" s="4" t="s">
        <v>27283</v>
      </c>
      <c r="J2869" s="4" t="b">
        <v>1</v>
      </c>
      <c r="K2869" s="4">
        <v>15</v>
      </c>
      <c r="L2869" s="4">
        <v>24</v>
      </c>
      <c r="M2869" s="16">
        <f t="shared" si="270"/>
        <v>0.625</v>
      </c>
      <c r="N2869" s="17" t="str">
        <f t="shared" si="272"/>
        <v>Active</v>
      </c>
      <c r="O2869" s="16" t="str" cm="1">
        <f t="array" ref="O2869">_xlfn.IFS(M2869=0,"0",
M2869&lt;=10%,"0-10",
TRUE,"&gt;10"
)&amp;" "&amp;"% progress"</f>
        <v>&gt;10 % progress</v>
      </c>
      <c r="P2869" s="17">
        <f t="shared" si="271"/>
        <v>0</v>
      </c>
      <c r="Q2869" s="17">
        <f t="shared" si="269"/>
        <v>4</v>
      </c>
      <c r="R2869" s="18">
        <f t="shared" si="273"/>
        <v>0</v>
      </c>
      <c r="S2869" s="18" t="str">
        <f t="shared" si="274"/>
        <v>no 0% progess</v>
      </c>
    </row>
    <row r="2870" spans="1:19" x14ac:dyDescent="0.35">
      <c r="A2870" s="4" t="s">
        <v>8899</v>
      </c>
      <c r="B2870" s="4" t="s">
        <v>8900</v>
      </c>
      <c r="C2870" s="4" t="s">
        <v>32182</v>
      </c>
      <c r="D2870" s="4" t="s">
        <v>43</v>
      </c>
      <c r="E2870" s="4" t="s">
        <v>39</v>
      </c>
      <c r="F2870" s="4" t="s">
        <v>27281</v>
      </c>
      <c r="G2870" s="4" t="s">
        <v>27282</v>
      </c>
      <c r="H2870" s="4" t="s">
        <v>32172</v>
      </c>
      <c r="I2870" s="4" t="s">
        <v>27283</v>
      </c>
      <c r="J2870" s="4" t="b">
        <v>1</v>
      </c>
      <c r="K2870" s="4">
        <v>10</v>
      </c>
      <c r="L2870" s="4">
        <v>22</v>
      </c>
      <c r="M2870" s="16">
        <f t="shared" si="270"/>
        <v>0.45454545454545453</v>
      </c>
      <c r="N2870" s="17" t="str">
        <f t="shared" si="272"/>
        <v>Active</v>
      </c>
      <c r="O2870" s="16" t="str" cm="1">
        <f t="array" ref="O2870">_xlfn.IFS(M2870=0,"0",
M2870&lt;=10%,"0-10",
TRUE,"&gt;10"
)&amp;" "&amp;"% progress"</f>
        <v>&gt;10 % progress</v>
      </c>
      <c r="P2870" s="17">
        <f t="shared" si="271"/>
        <v>0</v>
      </c>
      <c r="Q2870" s="17">
        <f t="shared" si="269"/>
        <v>4</v>
      </c>
      <c r="R2870" s="18">
        <f t="shared" si="273"/>
        <v>0</v>
      </c>
      <c r="S2870" s="18" t="str">
        <f t="shared" si="274"/>
        <v>no 0% progess</v>
      </c>
    </row>
    <row r="2871" spans="1:19" x14ac:dyDescent="0.35">
      <c r="A2871" s="4" t="s">
        <v>8895</v>
      </c>
      <c r="B2871" s="4" t="s">
        <v>52</v>
      </c>
      <c r="C2871" s="4" t="s">
        <v>32182</v>
      </c>
      <c r="D2871" s="4" t="s">
        <v>43</v>
      </c>
      <c r="E2871" s="4" t="s">
        <v>39</v>
      </c>
      <c r="F2871" s="4" t="s">
        <v>27281</v>
      </c>
      <c r="G2871" s="4" t="s">
        <v>27282</v>
      </c>
      <c r="H2871" s="4" t="s">
        <v>32172</v>
      </c>
      <c r="I2871" s="4" t="s">
        <v>27283</v>
      </c>
      <c r="J2871" s="4" t="b">
        <v>1</v>
      </c>
      <c r="K2871" s="4">
        <v>5</v>
      </c>
      <c r="L2871" s="4">
        <v>38</v>
      </c>
      <c r="M2871" s="16">
        <f t="shared" si="270"/>
        <v>0.13157894736842105</v>
      </c>
      <c r="N2871" s="17" t="str">
        <f t="shared" si="272"/>
        <v>Active</v>
      </c>
      <c r="O2871" s="16" t="str" cm="1">
        <f t="array" ref="O2871">_xlfn.IFS(M2871=0,"0",
M2871&lt;=10%,"0-10",
TRUE,"&gt;10"
)&amp;" "&amp;"% progress"</f>
        <v>&gt;10 % progress</v>
      </c>
      <c r="P2871" s="17">
        <f t="shared" si="271"/>
        <v>0</v>
      </c>
      <c r="Q2871" s="17">
        <f t="shared" si="269"/>
        <v>4</v>
      </c>
      <c r="R2871" s="18">
        <f t="shared" si="273"/>
        <v>0</v>
      </c>
      <c r="S2871" s="18" t="str">
        <f t="shared" si="274"/>
        <v>no 0% progess</v>
      </c>
    </row>
    <row r="2872" spans="1:19" x14ac:dyDescent="0.35">
      <c r="A2872" s="4" t="s">
        <v>8895</v>
      </c>
      <c r="B2872" s="4" t="s">
        <v>52</v>
      </c>
      <c r="C2872" s="4" t="s">
        <v>32182</v>
      </c>
      <c r="D2872" s="4" t="s">
        <v>43</v>
      </c>
      <c r="E2872" s="4" t="s">
        <v>39</v>
      </c>
      <c r="F2872" s="4" t="s">
        <v>27295</v>
      </c>
      <c r="G2872" s="4" t="s">
        <v>27296</v>
      </c>
      <c r="H2872" s="4" t="s">
        <v>32172</v>
      </c>
      <c r="I2872" s="4" t="s">
        <v>27297</v>
      </c>
      <c r="J2872" s="4" t="b">
        <v>1</v>
      </c>
      <c r="K2872" s="4">
        <v>6</v>
      </c>
      <c r="L2872" s="4">
        <v>38</v>
      </c>
      <c r="M2872" s="16">
        <f t="shared" si="270"/>
        <v>0.15789473684210525</v>
      </c>
      <c r="N2872" s="17" t="str">
        <f t="shared" si="272"/>
        <v>Active</v>
      </c>
      <c r="O2872" s="16" t="str" cm="1">
        <f t="array" ref="O2872">_xlfn.IFS(M2872=0,"0",
M2872&lt;=10%,"0-10",
TRUE,"&gt;10"
)&amp;" "&amp;"% progress"</f>
        <v>&gt;10 % progress</v>
      </c>
      <c r="P2872" s="17">
        <f t="shared" si="271"/>
        <v>0</v>
      </c>
      <c r="Q2872" s="17">
        <f t="shared" si="269"/>
        <v>4</v>
      </c>
      <c r="R2872" s="18">
        <f t="shared" si="273"/>
        <v>0</v>
      </c>
      <c r="S2872" s="18" t="str">
        <f t="shared" si="274"/>
        <v>no 0% progess</v>
      </c>
    </row>
    <row r="2873" spans="1:19" x14ac:dyDescent="0.35">
      <c r="A2873" s="4" t="s">
        <v>8899</v>
      </c>
      <c r="B2873" s="4" t="s">
        <v>8900</v>
      </c>
      <c r="C2873" s="4" t="s">
        <v>32182</v>
      </c>
      <c r="D2873" s="4" t="s">
        <v>43</v>
      </c>
      <c r="E2873" s="4" t="s">
        <v>39</v>
      </c>
      <c r="F2873" s="4" t="s">
        <v>27295</v>
      </c>
      <c r="G2873" s="4" t="s">
        <v>27296</v>
      </c>
      <c r="H2873" s="4" t="s">
        <v>32172</v>
      </c>
      <c r="I2873" s="4" t="s">
        <v>27297</v>
      </c>
      <c r="J2873" s="4" t="b">
        <v>1</v>
      </c>
      <c r="K2873" s="4">
        <v>2</v>
      </c>
      <c r="L2873" s="4">
        <v>22</v>
      </c>
      <c r="M2873" s="16">
        <f t="shared" si="270"/>
        <v>9.0909090909090912E-2</v>
      </c>
      <c r="N2873" s="17" t="str">
        <f t="shared" si="272"/>
        <v>Active</v>
      </c>
      <c r="O2873" s="16" t="str" cm="1">
        <f t="array" ref="O2873">_xlfn.IFS(M2873=0,"0",
M2873&lt;=10%,"0-10",
TRUE,"&gt;10"
)&amp;" "&amp;"% progress"</f>
        <v>0-10 % progress</v>
      </c>
      <c r="P2873" s="17">
        <f t="shared" si="271"/>
        <v>0</v>
      </c>
      <c r="Q2873" s="17">
        <f t="shared" si="269"/>
        <v>4</v>
      </c>
      <c r="R2873" s="18">
        <f t="shared" si="273"/>
        <v>0</v>
      </c>
      <c r="S2873" s="18" t="str">
        <f t="shared" si="274"/>
        <v>no 0% progess</v>
      </c>
    </row>
    <row r="2874" spans="1:19" x14ac:dyDescent="0.35">
      <c r="A2874" s="4" t="s">
        <v>8902</v>
      </c>
      <c r="B2874" s="4" t="s">
        <v>60</v>
      </c>
      <c r="C2874" s="4" t="s">
        <v>32182</v>
      </c>
      <c r="D2874" s="4" t="s">
        <v>43</v>
      </c>
      <c r="E2874" s="4" t="s">
        <v>39</v>
      </c>
      <c r="F2874" s="4" t="s">
        <v>27295</v>
      </c>
      <c r="G2874" s="4" t="s">
        <v>27296</v>
      </c>
      <c r="H2874" s="4" t="s">
        <v>32172</v>
      </c>
      <c r="I2874" s="4" t="s">
        <v>27297</v>
      </c>
      <c r="J2874" s="4" t="b">
        <v>1</v>
      </c>
      <c r="K2874" s="4">
        <v>0</v>
      </c>
      <c r="L2874" s="4">
        <v>24</v>
      </c>
      <c r="M2874" s="16">
        <f t="shared" si="270"/>
        <v>0</v>
      </c>
      <c r="N2874" s="17" t="str">
        <f t="shared" si="272"/>
        <v>Not Active</v>
      </c>
      <c r="O2874" s="16" t="str" cm="1">
        <f t="array" ref="O2874">_xlfn.IFS(M2874=0,"0",
M2874&lt;=10%,"0-10",
TRUE,"&gt;10"
)&amp;" "&amp;"% progress"</f>
        <v>0 % progress</v>
      </c>
      <c r="P2874" s="17">
        <f t="shared" si="271"/>
        <v>1</v>
      </c>
      <c r="Q2874" s="17">
        <f t="shared" si="269"/>
        <v>4</v>
      </c>
      <c r="R2874" s="18">
        <f t="shared" si="273"/>
        <v>0.25</v>
      </c>
      <c r="S2874" s="18" t="str">
        <f t="shared" si="274"/>
        <v>no progress</v>
      </c>
    </row>
    <row r="2875" spans="1:19" x14ac:dyDescent="0.35">
      <c r="A2875" s="4" t="s">
        <v>8897</v>
      </c>
      <c r="B2875" s="4" t="s">
        <v>56</v>
      </c>
      <c r="C2875" s="4" t="s">
        <v>32182</v>
      </c>
      <c r="D2875" s="4" t="s">
        <v>43</v>
      </c>
      <c r="E2875" s="4" t="s">
        <v>39</v>
      </c>
      <c r="F2875" s="4" t="s">
        <v>27295</v>
      </c>
      <c r="G2875" s="4" t="s">
        <v>27296</v>
      </c>
      <c r="H2875" s="4" t="s">
        <v>32172</v>
      </c>
      <c r="I2875" s="4" t="s">
        <v>27297</v>
      </c>
      <c r="J2875" s="4" t="b">
        <v>1</v>
      </c>
      <c r="K2875" s="4">
        <v>19</v>
      </c>
      <c r="L2875" s="4">
        <v>55</v>
      </c>
      <c r="M2875" s="16">
        <f t="shared" si="270"/>
        <v>0.34545454545454546</v>
      </c>
      <c r="N2875" s="17" t="str">
        <f t="shared" si="272"/>
        <v>Active</v>
      </c>
      <c r="O2875" s="16" t="str" cm="1">
        <f t="array" ref="O2875">_xlfn.IFS(M2875=0,"0",
M2875&lt;=10%,"0-10",
TRUE,"&gt;10"
)&amp;" "&amp;"% progress"</f>
        <v>&gt;10 % progress</v>
      </c>
      <c r="P2875" s="17">
        <f t="shared" si="271"/>
        <v>0</v>
      </c>
      <c r="Q2875" s="17">
        <f t="shared" si="269"/>
        <v>4</v>
      </c>
      <c r="R2875" s="18">
        <f t="shared" si="273"/>
        <v>0</v>
      </c>
      <c r="S2875" s="18" t="str">
        <f t="shared" si="274"/>
        <v>no 0% progess</v>
      </c>
    </row>
    <row r="2876" spans="1:19" x14ac:dyDescent="0.35">
      <c r="A2876" s="4" t="s">
        <v>8897</v>
      </c>
      <c r="B2876" s="4" t="s">
        <v>56</v>
      </c>
      <c r="C2876" s="4" t="s">
        <v>32182</v>
      </c>
      <c r="D2876" s="4" t="s">
        <v>43</v>
      </c>
      <c r="E2876" s="4" t="s">
        <v>39</v>
      </c>
      <c r="F2876" s="4" t="s">
        <v>27303</v>
      </c>
      <c r="G2876" s="4" t="s">
        <v>27304</v>
      </c>
      <c r="H2876" s="4" t="s">
        <v>32172</v>
      </c>
      <c r="I2876" s="4" t="s">
        <v>27305</v>
      </c>
      <c r="J2876" s="4" t="b">
        <v>1</v>
      </c>
      <c r="K2876" s="4">
        <v>28</v>
      </c>
      <c r="L2876" s="4">
        <v>55</v>
      </c>
      <c r="M2876" s="16">
        <f t="shared" si="270"/>
        <v>0.50909090909090904</v>
      </c>
      <c r="N2876" s="17" t="str">
        <f t="shared" si="272"/>
        <v>Active</v>
      </c>
      <c r="O2876" s="16" t="str" cm="1">
        <f t="array" ref="O2876">_xlfn.IFS(M2876=0,"0",
M2876&lt;=10%,"0-10",
TRUE,"&gt;10"
)&amp;" "&amp;"% progress"</f>
        <v>&gt;10 % progress</v>
      </c>
      <c r="P2876" s="17">
        <f t="shared" si="271"/>
        <v>0</v>
      </c>
      <c r="Q2876" s="17">
        <f t="shared" si="269"/>
        <v>4</v>
      </c>
      <c r="R2876" s="18">
        <f t="shared" si="273"/>
        <v>0</v>
      </c>
      <c r="S2876" s="18" t="str">
        <f t="shared" si="274"/>
        <v>no 0% progess</v>
      </c>
    </row>
    <row r="2877" spans="1:19" x14ac:dyDescent="0.35">
      <c r="A2877" s="4" t="s">
        <v>8902</v>
      </c>
      <c r="B2877" s="4" t="s">
        <v>60</v>
      </c>
      <c r="C2877" s="4" t="s">
        <v>32182</v>
      </c>
      <c r="D2877" s="4" t="s">
        <v>43</v>
      </c>
      <c r="E2877" s="4" t="s">
        <v>39</v>
      </c>
      <c r="F2877" s="4" t="s">
        <v>27303</v>
      </c>
      <c r="G2877" s="4" t="s">
        <v>27304</v>
      </c>
      <c r="H2877" s="4" t="s">
        <v>32172</v>
      </c>
      <c r="I2877" s="4" t="s">
        <v>27305</v>
      </c>
      <c r="J2877" s="4" t="b">
        <v>1</v>
      </c>
      <c r="K2877" s="4">
        <v>15</v>
      </c>
      <c r="L2877" s="4">
        <v>24</v>
      </c>
      <c r="M2877" s="16">
        <f t="shared" si="270"/>
        <v>0.625</v>
      </c>
      <c r="N2877" s="17" t="str">
        <f t="shared" si="272"/>
        <v>Active</v>
      </c>
      <c r="O2877" s="16" t="str" cm="1">
        <f t="array" ref="O2877">_xlfn.IFS(M2877=0,"0",
M2877&lt;=10%,"0-10",
TRUE,"&gt;10"
)&amp;" "&amp;"% progress"</f>
        <v>&gt;10 % progress</v>
      </c>
      <c r="P2877" s="17">
        <f t="shared" si="271"/>
        <v>0</v>
      </c>
      <c r="Q2877" s="17">
        <f t="shared" si="269"/>
        <v>4</v>
      </c>
      <c r="R2877" s="18">
        <f t="shared" si="273"/>
        <v>0</v>
      </c>
      <c r="S2877" s="18" t="str">
        <f t="shared" si="274"/>
        <v>no 0% progess</v>
      </c>
    </row>
    <row r="2878" spans="1:19" x14ac:dyDescent="0.35">
      <c r="A2878" s="4" t="s">
        <v>8899</v>
      </c>
      <c r="B2878" s="4" t="s">
        <v>8900</v>
      </c>
      <c r="C2878" s="4" t="s">
        <v>32182</v>
      </c>
      <c r="D2878" s="4" t="s">
        <v>43</v>
      </c>
      <c r="E2878" s="4" t="s">
        <v>39</v>
      </c>
      <c r="F2878" s="4" t="s">
        <v>27303</v>
      </c>
      <c r="G2878" s="4" t="s">
        <v>27304</v>
      </c>
      <c r="H2878" s="4" t="s">
        <v>32172</v>
      </c>
      <c r="I2878" s="4" t="s">
        <v>27305</v>
      </c>
      <c r="J2878" s="4" t="b">
        <v>1</v>
      </c>
      <c r="K2878" s="4">
        <v>16</v>
      </c>
      <c r="L2878" s="4">
        <v>22</v>
      </c>
      <c r="M2878" s="16">
        <f t="shared" si="270"/>
        <v>0.72727272727272729</v>
      </c>
      <c r="N2878" s="17" t="str">
        <f t="shared" si="272"/>
        <v>Active</v>
      </c>
      <c r="O2878" s="16" t="str" cm="1">
        <f t="array" ref="O2878">_xlfn.IFS(M2878=0,"0",
M2878&lt;=10%,"0-10",
TRUE,"&gt;10"
)&amp;" "&amp;"% progress"</f>
        <v>&gt;10 % progress</v>
      </c>
      <c r="P2878" s="17">
        <f t="shared" si="271"/>
        <v>0</v>
      </c>
      <c r="Q2878" s="17">
        <f t="shared" si="269"/>
        <v>4</v>
      </c>
      <c r="R2878" s="18">
        <f t="shared" si="273"/>
        <v>0</v>
      </c>
      <c r="S2878" s="18" t="str">
        <f t="shared" si="274"/>
        <v>no 0% progess</v>
      </c>
    </row>
    <row r="2879" spans="1:19" x14ac:dyDescent="0.35">
      <c r="A2879" s="4" t="s">
        <v>8895</v>
      </c>
      <c r="B2879" s="4" t="s">
        <v>52</v>
      </c>
      <c r="C2879" s="4" t="s">
        <v>32182</v>
      </c>
      <c r="D2879" s="4" t="s">
        <v>43</v>
      </c>
      <c r="E2879" s="4" t="s">
        <v>39</v>
      </c>
      <c r="F2879" s="4" t="s">
        <v>27303</v>
      </c>
      <c r="G2879" s="4" t="s">
        <v>27304</v>
      </c>
      <c r="H2879" s="4" t="s">
        <v>32172</v>
      </c>
      <c r="I2879" s="4" t="s">
        <v>27305</v>
      </c>
      <c r="J2879" s="4" t="b">
        <v>1</v>
      </c>
      <c r="K2879" s="4">
        <v>24</v>
      </c>
      <c r="L2879" s="4">
        <v>38</v>
      </c>
      <c r="M2879" s="16">
        <f t="shared" si="270"/>
        <v>0.63157894736842102</v>
      </c>
      <c r="N2879" s="17" t="str">
        <f t="shared" si="272"/>
        <v>Active</v>
      </c>
      <c r="O2879" s="16" t="str" cm="1">
        <f t="array" ref="O2879">_xlfn.IFS(M2879=0,"0",
M2879&lt;=10%,"0-10",
TRUE,"&gt;10"
)&amp;" "&amp;"% progress"</f>
        <v>&gt;10 % progress</v>
      </c>
      <c r="P2879" s="17">
        <f t="shared" si="271"/>
        <v>0</v>
      </c>
      <c r="Q2879" s="17">
        <f t="shared" si="269"/>
        <v>4</v>
      </c>
      <c r="R2879" s="18">
        <f t="shared" si="273"/>
        <v>0</v>
      </c>
      <c r="S2879" s="18" t="str">
        <f t="shared" si="274"/>
        <v>no 0% progess</v>
      </c>
    </row>
    <row r="2880" spans="1:19" x14ac:dyDescent="0.35">
      <c r="A2880" s="4" t="s">
        <v>8895</v>
      </c>
      <c r="B2880" s="4" t="s">
        <v>52</v>
      </c>
      <c r="C2880" s="4" t="s">
        <v>32182</v>
      </c>
      <c r="D2880" s="4" t="s">
        <v>43</v>
      </c>
      <c r="E2880" s="4" t="s">
        <v>39</v>
      </c>
      <c r="F2880" s="4" t="s">
        <v>27319</v>
      </c>
      <c r="G2880" s="4" t="s">
        <v>27320</v>
      </c>
      <c r="H2880" s="4" t="s">
        <v>32172</v>
      </c>
      <c r="I2880" s="4" t="s">
        <v>27321</v>
      </c>
      <c r="J2880" s="4" t="b">
        <v>1</v>
      </c>
      <c r="K2880" s="4">
        <v>40</v>
      </c>
      <c r="L2880" s="4">
        <v>38</v>
      </c>
      <c r="M2880" s="16">
        <f t="shared" si="270"/>
        <v>1.0526315789473684</v>
      </c>
      <c r="N2880" s="17" t="str">
        <f t="shared" si="272"/>
        <v>Active</v>
      </c>
      <c r="O2880" s="16" t="str" cm="1">
        <f t="array" ref="O2880">_xlfn.IFS(M2880=0,"0",
M2880&lt;=10%,"0-10",
TRUE,"&gt;10"
)&amp;" "&amp;"% progress"</f>
        <v>&gt;10 % progress</v>
      </c>
      <c r="P2880" s="17">
        <f t="shared" si="271"/>
        <v>0</v>
      </c>
      <c r="Q2880" s="17">
        <f t="shared" si="269"/>
        <v>4</v>
      </c>
      <c r="R2880" s="18">
        <f t="shared" si="273"/>
        <v>0</v>
      </c>
      <c r="S2880" s="18" t="str">
        <f t="shared" si="274"/>
        <v>no 0% progess</v>
      </c>
    </row>
    <row r="2881" spans="1:19" x14ac:dyDescent="0.35">
      <c r="A2881" s="4" t="s">
        <v>8899</v>
      </c>
      <c r="B2881" s="4" t="s">
        <v>8900</v>
      </c>
      <c r="C2881" s="4" t="s">
        <v>32182</v>
      </c>
      <c r="D2881" s="4" t="s">
        <v>43</v>
      </c>
      <c r="E2881" s="4" t="s">
        <v>39</v>
      </c>
      <c r="F2881" s="4" t="s">
        <v>27319</v>
      </c>
      <c r="G2881" s="4" t="s">
        <v>27320</v>
      </c>
      <c r="H2881" s="4" t="s">
        <v>32172</v>
      </c>
      <c r="I2881" s="4" t="s">
        <v>27321</v>
      </c>
      <c r="J2881" s="4" t="b">
        <v>1</v>
      </c>
      <c r="K2881" s="4">
        <v>24</v>
      </c>
      <c r="L2881" s="4">
        <v>22</v>
      </c>
      <c r="M2881" s="16">
        <f t="shared" si="270"/>
        <v>1.0909090909090908</v>
      </c>
      <c r="N2881" s="17" t="str">
        <f t="shared" si="272"/>
        <v>Active</v>
      </c>
      <c r="O2881" s="16" t="str" cm="1">
        <f t="array" ref="O2881">_xlfn.IFS(M2881=0,"0",
M2881&lt;=10%,"0-10",
TRUE,"&gt;10"
)&amp;" "&amp;"% progress"</f>
        <v>&gt;10 % progress</v>
      </c>
      <c r="P2881" s="17">
        <f t="shared" si="271"/>
        <v>0</v>
      </c>
      <c r="Q2881" s="17">
        <f t="shared" si="269"/>
        <v>4</v>
      </c>
      <c r="R2881" s="18">
        <f t="shared" si="273"/>
        <v>0</v>
      </c>
      <c r="S2881" s="18" t="str">
        <f t="shared" si="274"/>
        <v>no 0% progess</v>
      </c>
    </row>
    <row r="2882" spans="1:19" x14ac:dyDescent="0.35">
      <c r="A2882" s="4" t="s">
        <v>8902</v>
      </c>
      <c r="B2882" s="4" t="s">
        <v>60</v>
      </c>
      <c r="C2882" s="4" t="s">
        <v>32182</v>
      </c>
      <c r="D2882" s="4" t="s">
        <v>43</v>
      </c>
      <c r="E2882" s="4" t="s">
        <v>39</v>
      </c>
      <c r="F2882" s="4" t="s">
        <v>27319</v>
      </c>
      <c r="G2882" s="4" t="s">
        <v>27320</v>
      </c>
      <c r="H2882" s="4" t="s">
        <v>32172</v>
      </c>
      <c r="I2882" s="4" t="s">
        <v>27321</v>
      </c>
      <c r="J2882" s="4" t="b">
        <v>1</v>
      </c>
      <c r="K2882" s="4">
        <v>1</v>
      </c>
      <c r="L2882" s="4">
        <v>24</v>
      </c>
      <c r="M2882" s="16">
        <f t="shared" si="270"/>
        <v>4.1666666666666664E-2</v>
      </c>
      <c r="N2882" s="17" t="str">
        <f t="shared" si="272"/>
        <v>Active</v>
      </c>
      <c r="O2882" s="16" t="str" cm="1">
        <f t="array" ref="O2882">_xlfn.IFS(M2882=0,"0",
M2882&lt;=10%,"0-10",
TRUE,"&gt;10"
)&amp;" "&amp;"% progress"</f>
        <v>0-10 % progress</v>
      </c>
      <c r="P2882" s="17">
        <f t="shared" si="271"/>
        <v>0</v>
      </c>
      <c r="Q2882" s="17">
        <f t="shared" ref="Q2882:Q2945" si="275">COUNTIFS($G:$G,$G2882)</f>
        <v>4</v>
      </c>
      <c r="R2882" s="18">
        <f t="shared" si="273"/>
        <v>0</v>
      </c>
      <c r="S2882" s="18" t="str">
        <f t="shared" si="274"/>
        <v>no 0% progess</v>
      </c>
    </row>
    <row r="2883" spans="1:19" x14ac:dyDescent="0.35">
      <c r="A2883" s="4" t="s">
        <v>8897</v>
      </c>
      <c r="B2883" s="4" t="s">
        <v>56</v>
      </c>
      <c r="C2883" s="4" t="s">
        <v>32182</v>
      </c>
      <c r="D2883" s="4" t="s">
        <v>43</v>
      </c>
      <c r="E2883" s="4" t="s">
        <v>39</v>
      </c>
      <c r="F2883" s="4" t="s">
        <v>27319</v>
      </c>
      <c r="G2883" s="4" t="s">
        <v>27320</v>
      </c>
      <c r="H2883" s="4" t="s">
        <v>32172</v>
      </c>
      <c r="I2883" s="4" t="s">
        <v>27321</v>
      </c>
      <c r="J2883" s="4" t="b">
        <v>1</v>
      </c>
      <c r="K2883" s="4">
        <v>45</v>
      </c>
      <c r="L2883" s="4">
        <v>55</v>
      </c>
      <c r="M2883" s="16">
        <f t="shared" si="270"/>
        <v>0.81818181818181823</v>
      </c>
      <c r="N2883" s="17" t="str">
        <f t="shared" si="272"/>
        <v>Active</v>
      </c>
      <c r="O2883" s="16" t="str" cm="1">
        <f t="array" ref="O2883">_xlfn.IFS(M2883=0,"0",
M2883&lt;=10%,"0-10",
TRUE,"&gt;10"
)&amp;" "&amp;"% progress"</f>
        <v>&gt;10 % progress</v>
      </c>
      <c r="P2883" s="17">
        <f t="shared" si="271"/>
        <v>0</v>
      </c>
      <c r="Q2883" s="17">
        <f t="shared" si="275"/>
        <v>4</v>
      </c>
      <c r="R2883" s="18">
        <f t="shared" si="273"/>
        <v>0</v>
      </c>
      <c r="S2883" s="18" t="str">
        <f t="shared" si="274"/>
        <v>no 0% progess</v>
      </c>
    </row>
    <row r="2884" spans="1:19" x14ac:dyDescent="0.35">
      <c r="A2884" s="4" t="s">
        <v>8897</v>
      </c>
      <c r="B2884" s="4" t="s">
        <v>56</v>
      </c>
      <c r="C2884" s="4" t="s">
        <v>32182</v>
      </c>
      <c r="D2884" s="4" t="s">
        <v>43</v>
      </c>
      <c r="E2884" s="4" t="s">
        <v>39</v>
      </c>
      <c r="F2884" s="4" t="s">
        <v>27332</v>
      </c>
      <c r="G2884" s="4" t="s">
        <v>27333</v>
      </c>
      <c r="H2884" s="4" t="s">
        <v>32172</v>
      </c>
      <c r="I2884" s="4" t="s">
        <v>27334</v>
      </c>
      <c r="J2884" s="4" t="b">
        <v>1</v>
      </c>
      <c r="K2884" s="4">
        <v>11</v>
      </c>
      <c r="L2884" s="4">
        <v>55</v>
      </c>
      <c r="M2884" s="16">
        <f t="shared" si="270"/>
        <v>0.2</v>
      </c>
      <c r="N2884" s="17" t="str">
        <f t="shared" si="272"/>
        <v>Active</v>
      </c>
      <c r="O2884" s="16" t="str" cm="1">
        <f t="array" ref="O2884">_xlfn.IFS(M2884=0,"0",
M2884&lt;=10%,"0-10",
TRUE,"&gt;10"
)&amp;" "&amp;"% progress"</f>
        <v>&gt;10 % progress</v>
      </c>
      <c r="P2884" s="17">
        <f t="shared" si="271"/>
        <v>0</v>
      </c>
      <c r="Q2884" s="17">
        <f t="shared" si="275"/>
        <v>4</v>
      </c>
      <c r="R2884" s="18">
        <f t="shared" si="273"/>
        <v>0</v>
      </c>
      <c r="S2884" s="18" t="str">
        <f t="shared" si="274"/>
        <v>no 0% progess</v>
      </c>
    </row>
    <row r="2885" spans="1:19" x14ac:dyDescent="0.35">
      <c r="A2885" s="4" t="s">
        <v>8902</v>
      </c>
      <c r="B2885" s="4" t="s">
        <v>60</v>
      </c>
      <c r="C2885" s="4" t="s">
        <v>32182</v>
      </c>
      <c r="D2885" s="4" t="s">
        <v>43</v>
      </c>
      <c r="E2885" s="4" t="s">
        <v>39</v>
      </c>
      <c r="F2885" s="4" t="s">
        <v>27332</v>
      </c>
      <c r="G2885" s="4" t="s">
        <v>27333</v>
      </c>
      <c r="H2885" s="4" t="s">
        <v>32172</v>
      </c>
      <c r="I2885" s="4" t="s">
        <v>27334</v>
      </c>
      <c r="J2885" s="4" t="b">
        <v>1</v>
      </c>
      <c r="K2885" s="4">
        <v>9</v>
      </c>
      <c r="L2885" s="4">
        <v>24</v>
      </c>
      <c r="M2885" s="16">
        <f t="shared" si="270"/>
        <v>0.375</v>
      </c>
      <c r="N2885" s="17" t="str">
        <f t="shared" si="272"/>
        <v>Active</v>
      </c>
      <c r="O2885" s="16" t="str" cm="1">
        <f t="array" ref="O2885">_xlfn.IFS(M2885=0,"0",
M2885&lt;=10%,"0-10",
TRUE,"&gt;10"
)&amp;" "&amp;"% progress"</f>
        <v>&gt;10 % progress</v>
      </c>
      <c r="P2885" s="17">
        <f t="shared" si="271"/>
        <v>0</v>
      </c>
      <c r="Q2885" s="17">
        <f t="shared" si="275"/>
        <v>4</v>
      </c>
      <c r="R2885" s="18">
        <f t="shared" si="273"/>
        <v>0</v>
      </c>
      <c r="S2885" s="18" t="str">
        <f t="shared" si="274"/>
        <v>no 0% progess</v>
      </c>
    </row>
    <row r="2886" spans="1:19" x14ac:dyDescent="0.35">
      <c r="A2886" s="4" t="s">
        <v>8899</v>
      </c>
      <c r="B2886" s="4" t="s">
        <v>8900</v>
      </c>
      <c r="C2886" s="4" t="s">
        <v>32182</v>
      </c>
      <c r="D2886" s="4" t="s">
        <v>43</v>
      </c>
      <c r="E2886" s="4" t="s">
        <v>39</v>
      </c>
      <c r="F2886" s="4" t="s">
        <v>27332</v>
      </c>
      <c r="G2886" s="4" t="s">
        <v>27333</v>
      </c>
      <c r="H2886" s="4" t="s">
        <v>32172</v>
      </c>
      <c r="I2886" s="4" t="s">
        <v>27334</v>
      </c>
      <c r="J2886" s="4" t="b">
        <v>1</v>
      </c>
      <c r="K2886" s="4">
        <v>18</v>
      </c>
      <c r="L2886" s="4">
        <v>22</v>
      </c>
      <c r="M2886" s="16">
        <f t="shared" si="270"/>
        <v>0.81818181818181823</v>
      </c>
      <c r="N2886" s="17" t="str">
        <f t="shared" si="272"/>
        <v>Active</v>
      </c>
      <c r="O2886" s="16" t="str" cm="1">
        <f t="array" ref="O2886">_xlfn.IFS(M2886=0,"0",
M2886&lt;=10%,"0-10",
TRUE,"&gt;10"
)&amp;" "&amp;"% progress"</f>
        <v>&gt;10 % progress</v>
      </c>
      <c r="P2886" s="17">
        <f t="shared" si="271"/>
        <v>0</v>
      </c>
      <c r="Q2886" s="17">
        <f t="shared" si="275"/>
        <v>4</v>
      </c>
      <c r="R2886" s="18">
        <f t="shared" si="273"/>
        <v>0</v>
      </c>
      <c r="S2886" s="18" t="str">
        <f t="shared" si="274"/>
        <v>no 0% progess</v>
      </c>
    </row>
    <row r="2887" spans="1:19" x14ac:dyDescent="0.35">
      <c r="A2887" s="4" t="s">
        <v>8895</v>
      </c>
      <c r="B2887" s="4" t="s">
        <v>52</v>
      </c>
      <c r="C2887" s="4" t="s">
        <v>32182</v>
      </c>
      <c r="D2887" s="4" t="s">
        <v>43</v>
      </c>
      <c r="E2887" s="4" t="s">
        <v>39</v>
      </c>
      <c r="F2887" s="4" t="s">
        <v>27332</v>
      </c>
      <c r="G2887" s="4" t="s">
        <v>27333</v>
      </c>
      <c r="H2887" s="4" t="s">
        <v>32172</v>
      </c>
      <c r="I2887" s="4" t="s">
        <v>27334</v>
      </c>
      <c r="J2887" s="4" t="b">
        <v>1</v>
      </c>
      <c r="K2887" s="4">
        <v>4</v>
      </c>
      <c r="L2887" s="4">
        <v>38</v>
      </c>
      <c r="M2887" s="16">
        <f t="shared" si="270"/>
        <v>0.10526315789473684</v>
      </c>
      <c r="N2887" s="17" t="str">
        <f t="shared" si="272"/>
        <v>Active</v>
      </c>
      <c r="O2887" s="16" t="str" cm="1">
        <f t="array" ref="O2887">_xlfn.IFS(M2887=0,"0",
M2887&lt;=10%,"0-10",
TRUE,"&gt;10"
)&amp;" "&amp;"% progress"</f>
        <v>&gt;10 % progress</v>
      </c>
      <c r="P2887" s="17">
        <f t="shared" si="271"/>
        <v>0</v>
      </c>
      <c r="Q2887" s="17">
        <f t="shared" si="275"/>
        <v>4</v>
      </c>
      <c r="R2887" s="18">
        <f t="shared" si="273"/>
        <v>0</v>
      </c>
      <c r="S2887" s="18" t="str">
        <f t="shared" si="274"/>
        <v>no 0% progess</v>
      </c>
    </row>
    <row r="2888" spans="1:19" x14ac:dyDescent="0.35">
      <c r="A2888" s="4" t="s">
        <v>8895</v>
      </c>
      <c r="B2888" s="4" t="s">
        <v>52</v>
      </c>
      <c r="C2888" s="4" t="s">
        <v>32182</v>
      </c>
      <c r="D2888" s="4" t="s">
        <v>43</v>
      </c>
      <c r="E2888" s="4" t="s">
        <v>39</v>
      </c>
      <c r="F2888" s="4" t="s">
        <v>27346</v>
      </c>
      <c r="G2888" s="4" t="s">
        <v>27347</v>
      </c>
      <c r="H2888" s="4" t="s">
        <v>32172</v>
      </c>
      <c r="I2888" s="4" t="s">
        <v>27348</v>
      </c>
      <c r="J2888" s="4" t="b">
        <v>1</v>
      </c>
      <c r="K2888" s="4">
        <v>0</v>
      </c>
      <c r="L2888" s="4">
        <v>38</v>
      </c>
      <c r="M2888" s="16">
        <f t="shared" si="270"/>
        <v>0</v>
      </c>
      <c r="N2888" s="17" t="str">
        <f t="shared" si="272"/>
        <v>Not Active</v>
      </c>
      <c r="O2888" s="16" t="str" cm="1">
        <f t="array" ref="O2888">_xlfn.IFS(M2888=0,"0",
M2888&lt;=10%,"0-10",
TRUE,"&gt;10"
)&amp;" "&amp;"% progress"</f>
        <v>0 % progress</v>
      </c>
      <c r="P2888" s="17">
        <f t="shared" si="271"/>
        <v>1</v>
      </c>
      <c r="Q2888" s="17">
        <f t="shared" si="275"/>
        <v>4</v>
      </c>
      <c r="R2888" s="18">
        <f t="shared" si="273"/>
        <v>0.25</v>
      </c>
      <c r="S2888" s="18" t="str">
        <f t="shared" si="274"/>
        <v>no progress</v>
      </c>
    </row>
    <row r="2889" spans="1:19" x14ac:dyDescent="0.35">
      <c r="A2889" s="4" t="s">
        <v>8899</v>
      </c>
      <c r="B2889" s="4" t="s">
        <v>8900</v>
      </c>
      <c r="C2889" s="4" t="s">
        <v>32182</v>
      </c>
      <c r="D2889" s="4" t="s">
        <v>43</v>
      </c>
      <c r="E2889" s="4" t="s">
        <v>39</v>
      </c>
      <c r="F2889" s="4" t="s">
        <v>27346</v>
      </c>
      <c r="G2889" s="4" t="s">
        <v>27347</v>
      </c>
      <c r="H2889" s="4" t="s">
        <v>32172</v>
      </c>
      <c r="I2889" s="4" t="s">
        <v>27348</v>
      </c>
      <c r="J2889" s="4" t="b">
        <v>1</v>
      </c>
      <c r="K2889" s="4">
        <v>0</v>
      </c>
      <c r="L2889" s="4">
        <v>22</v>
      </c>
      <c r="M2889" s="16">
        <f t="shared" si="270"/>
        <v>0</v>
      </c>
      <c r="N2889" s="17" t="str">
        <f t="shared" si="272"/>
        <v>Not Active</v>
      </c>
      <c r="O2889" s="16" t="str" cm="1">
        <f t="array" ref="O2889">_xlfn.IFS(M2889=0,"0",
M2889&lt;=10%,"0-10",
TRUE,"&gt;10"
)&amp;" "&amp;"% progress"</f>
        <v>0 % progress</v>
      </c>
      <c r="P2889" s="17">
        <f t="shared" si="271"/>
        <v>1</v>
      </c>
      <c r="Q2889" s="17">
        <f t="shared" si="275"/>
        <v>4</v>
      </c>
      <c r="R2889" s="18">
        <f t="shared" si="273"/>
        <v>0.25</v>
      </c>
      <c r="S2889" s="18" t="str">
        <f t="shared" si="274"/>
        <v>no progress</v>
      </c>
    </row>
    <row r="2890" spans="1:19" x14ac:dyDescent="0.35">
      <c r="A2890" s="4" t="s">
        <v>8902</v>
      </c>
      <c r="B2890" s="4" t="s">
        <v>60</v>
      </c>
      <c r="C2890" s="4" t="s">
        <v>32182</v>
      </c>
      <c r="D2890" s="4" t="s">
        <v>43</v>
      </c>
      <c r="E2890" s="4" t="s">
        <v>39</v>
      </c>
      <c r="F2890" s="4" t="s">
        <v>27346</v>
      </c>
      <c r="G2890" s="4" t="s">
        <v>27347</v>
      </c>
      <c r="H2890" s="4" t="s">
        <v>32172</v>
      </c>
      <c r="I2890" s="4" t="s">
        <v>27348</v>
      </c>
      <c r="J2890" s="4" t="b">
        <v>1</v>
      </c>
      <c r="K2890" s="4">
        <v>0</v>
      </c>
      <c r="L2890" s="4">
        <v>24</v>
      </c>
      <c r="M2890" s="16">
        <f t="shared" si="270"/>
        <v>0</v>
      </c>
      <c r="N2890" s="17" t="str">
        <f t="shared" si="272"/>
        <v>Not Active</v>
      </c>
      <c r="O2890" s="16" t="str" cm="1">
        <f t="array" ref="O2890">_xlfn.IFS(M2890=0,"0",
M2890&lt;=10%,"0-10",
TRUE,"&gt;10"
)&amp;" "&amp;"% progress"</f>
        <v>0 % progress</v>
      </c>
      <c r="P2890" s="17">
        <f t="shared" si="271"/>
        <v>1</v>
      </c>
      <c r="Q2890" s="17">
        <f t="shared" si="275"/>
        <v>4</v>
      </c>
      <c r="R2890" s="18">
        <f t="shared" si="273"/>
        <v>0.25</v>
      </c>
      <c r="S2890" s="18" t="str">
        <f t="shared" si="274"/>
        <v>no progress</v>
      </c>
    </row>
    <row r="2891" spans="1:19" x14ac:dyDescent="0.35">
      <c r="A2891" s="4" t="s">
        <v>8897</v>
      </c>
      <c r="B2891" s="4" t="s">
        <v>56</v>
      </c>
      <c r="C2891" s="4" t="s">
        <v>32182</v>
      </c>
      <c r="D2891" s="4" t="s">
        <v>43</v>
      </c>
      <c r="E2891" s="4" t="s">
        <v>39</v>
      </c>
      <c r="F2891" s="4" t="s">
        <v>27346</v>
      </c>
      <c r="G2891" s="4" t="s">
        <v>27347</v>
      </c>
      <c r="H2891" s="4" t="s">
        <v>32172</v>
      </c>
      <c r="I2891" s="4" t="s">
        <v>27348</v>
      </c>
      <c r="J2891" s="4" t="b">
        <v>1</v>
      </c>
      <c r="K2891" s="4">
        <v>0</v>
      </c>
      <c r="L2891" s="4">
        <v>55</v>
      </c>
      <c r="M2891" s="16">
        <f t="shared" si="270"/>
        <v>0</v>
      </c>
      <c r="N2891" s="17" t="str">
        <f t="shared" si="272"/>
        <v>Not Active</v>
      </c>
      <c r="O2891" s="16" t="str" cm="1">
        <f t="array" ref="O2891">_xlfn.IFS(M2891=0,"0",
M2891&lt;=10%,"0-10",
TRUE,"&gt;10"
)&amp;" "&amp;"% progress"</f>
        <v>0 % progress</v>
      </c>
      <c r="P2891" s="17">
        <f t="shared" si="271"/>
        <v>1</v>
      </c>
      <c r="Q2891" s="17">
        <f t="shared" si="275"/>
        <v>4</v>
      </c>
      <c r="R2891" s="18">
        <f t="shared" si="273"/>
        <v>0.25</v>
      </c>
      <c r="S2891" s="18" t="str">
        <f t="shared" si="274"/>
        <v>no progress</v>
      </c>
    </row>
    <row r="2892" spans="1:19" x14ac:dyDescent="0.35">
      <c r="A2892" s="4" t="s">
        <v>8897</v>
      </c>
      <c r="B2892" s="4" t="s">
        <v>56</v>
      </c>
      <c r="C2892" s="4" t="s">
        <v>32182</v>
      </c>
      <c r="D2892" s="4" t="s">
        <v>43</v>
      </c>
      <c r="E2892" s="4" t="s">
        <v>39</v>
      </c>
      <c r="F2892" s="4" t="s">
        <v>27349</v>
      </c>
      <c r="G2892" s="4" t="s">
        <v>27350</v>
      </c>
      <c r="H2892" s="4" t="s">
        <v>32172</v>
      </c>
      <c r="I2892" s="4" t="s">
        <v>27351</v>
      </c>
      <c r="J2892" s="4" t="b">
        <v>1</v>
      </c>
      <c r="K2892" s="4">
        <v>31</v>
      </c>
      <c r="L2892" s="4">
        <v>55</v>
      </c>
      <c r="M2892" s="16">
        <f t="shared" si="270"/>
        <v>0.5636363636363636</v>
      </c>
      <c r="N2892" s="17" t="str">
        <f t="shared" si="272"/>
        <v>Active</v>
      </c>
      <c r="O2892" s="16" t="str" cm="1">
        <f t="array" ref="O2892">_xlfn.IFS(M2892=0,"0",
M2892&lt;=10%,"0-10",
TRUE,"&gt;10"
)&amp;" "&amp;"% progress"</f>
        <v>&gt;10 % progress</v>
      </c>
      <c r="P2892" s="17">
        <f t="shared" si="271"/>
        <v>0</v>
      </c>
      <c r="Q2892" s="17">
        <f t="shared" si="275"/>
        <v>4</v>
      </c>
      <c r="R2892" s="18">
        <f t="shared" si="273"/>
        <v>0</v>
      </c>
      <c r="S2892" s="18" t="str">
        <f t="shared" si="274"/>
        <v>no 0% progess</v>
      </c>
    </row>
    <row r="2893" spans="1:19" x14ac:dyDescent="0.35">
      <c r="A2893" s="4" t="s">
        <v>8902</v>
      </c>
      <c r="B2893" s="4" t="s">
        <v>60</v>
      </c>
      <c r="C2893" s="4" t="s">
        <v>32182</v>
      </c>
      <c r="D2893" s="4" t="s">
        <v>43</v>
      </c>
      <c r="E2893" s="4" t="s">
        <v>39</v>
      </c>
      <c r="F2893" s="4" t="s">
        <v>27349</v>
      </c>
      <c r="G2893" s="4" t="s">
        <v>27350</v>
      </c>
      <c r="H2893" s="4" t="s">
        <v>32172</v>
      </c>
      <c r="I2893" s="4" t="s">
        <v>27351</v>
      </c>
      <c r="J2893" s="4" t="b">
        <v>1</v>
      </c>
      <c r="K2893" s="4">
        <v>11</v>
      </c>
      <c r="L2893" s="4">
        <v>24</v>
      </c>
      <c r="M2893" s="16">
        <f t="shared" si="270"/>
        <v>0.45833333333333331</v>
      </c>
      <c r="N2893" s="17" t="str">
        <f t="shared" si="272"/>
        <v>Active</v>
      </c>
      <c r="O2893" s="16" t="str" cm="1">
        <f t="array" ref="O2893">_xlfn.IFS(M2893=0,"0",
M2893&lt;=10%,"0-10",
TRUE,"&gt;10"
)&amp;" "&amp;"% progress"</f>
        <v>&gt;10 % progress</v>
      </c>
      <c r="P2893" s="17">
        <f t="shared" si="271"/>
        <v>0</v>
      </c>
      <c r="Q2893" s="17">
        <f t="shared" si="275"/>
        <v>4</v>
      </c>
      <c r="R2893" s="18">
        <f t="shared" si="273"/>
        <v>0</v>
      </c>
      <c r="S2893" s="18" t="str">
        <f t="shared" si="274"/>
        <v>no 0% progess</v>
      </c>
    </row>
    <row r="2894" spans="1:19" x14ac:dyDescent="0.35">
      <c r="A2894" s="4" t="s">
        <v>8899</v>
      </c>
      <c r="B2894" s="4" t="s">
        <v>8900</v>
      </c>
      <c r="C2894" s="4" t="s">
        <v>32182</v>
      </c>
      <c r="D2894" s="4" t="s">
        <v>43</v>
      </c>
      <c r="E2894" s="4" t="s">
        <v>39</v>
      </c>
      <c r="F2894" s="4" t="s">
        <v>27349</v>
      </c>
      <c r="G2894" s="4" t="s">
        <v>27350</v>
      </c>
      <c r="H2894" s="4" t="s">
        <v>32172</v>
      </c>
      <c r="I2894" s="4" t="s">
        <v>27351</v>
      </c>
      <c r="J2894" s="4" t="b">
        <v>1</v>
      </c>
      <c r="K2894" s="4">
        <v>26</v>
      </c>
      <c r="L2894" s="4">
        <v>22</v>
      </c>
      <c r="M2894" s="16">
        <f t="shared" si="270"/>
        <v>1.1818181818181819</v>
      </c>
      <c r="N2894" s="17" t="str">
        <f t="shared" si="272"/>
        <v>Active</v>
      </c>
      <c r="O2894" s="16" t="str" cm="1">
        <f t="array" ref="O2894">_xlfn.IFS(M2894=0,"0",
M2894&lt;=10%,"0-10",
TRUE,"&gt;10"
)&amp;" "&amp;"% progress"</f>
        <v>&gt;10 % progress</v>
      </c>
      <c r="P2894" s="17">
        <f t="shared" si="271"/>
        <v>0</v>
      </c>
      <c r="Q2894" s="17">
        <f t="shared" si="275"/>
        <v>4</v>
      </c>
      <c r="R2894" s="18">
        <f t="shared" si="273"/>
        <v>0</v>
      </c>
      <c r="S2894" s="18" t="str">
        <f t="shared" si="274"/>
        <v>no 0% progess</v>
      </c>
    </row>
    <row r="2895" spans="1:19" x14ac:dyDescent="0.35">
      <c r="A2895" s="4" t="s">
        <v>8895</v>
      </c>
      <c r="B2895" s="4" t="s">
        <v>52</v>
      </c>
      <c r="C2895" s="4" t="s">
        <v>32182</v>
      </c>
      <c r="D2895" s="4" t="s">
        <v>43</v>
      </c>
      <c r="E2895" s="4" t="s">
        <v>39</v>
      </c>
      <c r="F2895" s="4" t="s">
        <v>27349</v>
      </c>
      <c r="G2895" s="4" t="s">
        <v>27350</v>
      </c>
      <c r="H2895" s="4" t="s">
        <v>32172</v>
      </c>
      <c r="I2895" s="4" t="s">
        <v>27351</v>
      </c>
      <c r="J2895" s="4" t="b">
        <v>1</v>
      </c>
      <c r="K2895" s="4">
        <v>36</v>
      </c>
      <c r="L2895" s="4">
        <v>38</v>
      </c>
      <c r="M2895" s="16">
        <f t="shared" si="270"/>
        <v>0.94736842105263153</v>
      </c>
      <c r="N2895" s="17" t="str">
        <f t="shared" si="272"/>
        <v>Active</v>
      </c>
      <c r="O2895" s="16" t="str" cm="1">
        <f t="array" ref="O2895">_xlfn.IFS(M2895=0,"0",
M2895&lt;=10%,"0-10",
TRUE,"&gt;10"
)&amp;" "&amp;"% progress"</f>
        <v>&gt;10 % progress</v>
      </c>
      <c r="P2895" s="17">
        <f t="shared" si="271"/>
        <v>0</v>
      </c>
      <c r="Q2895" s="17">
        <f t="shared" si="275"/>
        <v>4</v>
      </c>
      <c r="R2895" s="18">
        <f t="shared" si="273"/>
        <v>0</v>
      </c>
      <c r="S2895" s="18" t="str">
        <f t="shared" si="274"/>
        <v>no 0% progess</v>
      </c>
    </row>
    <row r="2896" spans="1:19" x14ac:dyDescent="0.35">
      <c r="A2896" s="4" t="s">
        <v>8895</v>
      </c>
      <c r="B2896" s="4" t="s">
        <v>52</v>
      </c>
      <c r="C2896" s="4" t="s">
        <v>32182</v>
      </c>
      <c r="D2896" s="4" t="s">
        <v>43</v>
      </c>
      <c r="E2896" s="4" t="s">
        <v>39</v>
      </c>
      <c r="F2896" s="4" t="s">
        <v>27365</v>
      </c>
      <c r="G2896" s="4" t="s">
        <v>27366</v>
      </c>
      <c r="H2896" s="4" t="s">
        <v>32172</v>
      </c>
      <c r="I2896" s="4" t="s">
        <v>27367</v>
      </c>
      <c r="J2896" s="4" t="b">
        <v>1</v>
      </c>
      <c r="K2896" s="4">
        <v>0</v>
      </c>
      <c r="L2896" s="4">
        <v>38</v>
      </c>
      <c r="M2896" s="16">
        <f t="shared" si="270"/>
        <v>0</v>
      </c>
      <c r="N2896" s="17" t="str">
        <f t="shared" si="272"/>
        <v>Not Active</v>
      </c>
      <c r="O2896" s="16" t="str" cm="1">
        <f t="array" ref="O2896">_xlfn.IFS(M2896=0,"0",
M2896&lt;=10%,"0-10",
TRUE,"&gt;10"
)&amp;" "&amp;"% progress"</f>
        <v>0 % progress</v>
      </c>
      <c r="P2896" s="17">
        <f t="shared" si="271"/>
        <v>1</v>
      </c>
      <c r="Q2896" s="17">
        <f t="shared" si="275"/>
        <v>4</v>
      </c>
      <c r="R2896" s="18">
        <f t="shared" si="273"/>
        <v>0.25</v>
      </c>
      <c r="S2896" s="18" t="str">
        <f t="shared" si="274"/>
        <v>no progress</v>
      </c>
    </row>
    <row r="2897" spans="1:19" x14ac:dyDescent="0.35">
      <c r="A2897" s="4" t="s">
        <v>8899</v>
      </c>
      <c r="B2897" s="4" t="s">
        <v>8900</v>
      </c>
      <c r="C2897" s="4" t="s">
        <v>32182</v>
      </c>
      <c r="D2897" s="4" t="s">
        <v>43</v>
      </c>
      <c r="E2897" s="4" t="s">
        <v>39</v>
      </c>
      <c r="F2897" s="4" t="s">
        <v>27365</v>
      </c>
      <c r="G2897" s="4" t="s">
        <v>27366</v>
      </c>
      <c r="H2897" s="4" t="s">
        <v>32172</v>
      </c>
      <c r="I2897" s="4" t="s">
        <v>27367</v>
      </c>
      <c r="J2897" s="4" t="b">
        <v>1</v>
      </c>
      <c r="K2897" s="4">
        <v>0</v>
      </c>
      <c r="L2897" s="4">
        <v>22</v>
      </c>
      <c r="M2897" s="16">
        <f t="shared" si="270"/>
        <v>0</v>
      </c>
      <c r="N2897" s="17" t="str">
        <f t="shared" si="272"/>
        <v>Not Active</v>
      </c>
      <c r="O2897" s="16" t="str" cm="1">
        <f t="array" ref="O2897">_xlfn.IFS(M2897=0,"0",
M2897&lt;=10%,"0-10",
TRUE,"&gt;10"
)&amp;" "&amp;"% progress"</f>
        <v>0 % progress</v>
      </c>
      <c r="P2897" s="17">
        <f t="shared" si="271"/>
        <v>1</v>
      </c>
      <c r="Q2897" s="17">
        <f t="shared" si="275"/>
        <v>4</v>
      </c>
      <c r="R2897" s="18">
        <f t="shared" si="273"/>
        <v>0.25</v>
      </c>
      <c r="S2897" s="18" t="str">
        <f t="shared" si="274"/>
        <v>no progress</v>
      </c>
    </row>
    <row r="2898" spans="1:19" x14ac:dyDescent="0.35">
      <c r="A2898" s="4" t="s">
        <v>8902</v>
      </c>
      <c r="B2898" s="4" t="s">
        <v>60</v>
      </c>
      <c r="C2898" s="4" t="s">
        <v>32182</v>
      </c>
      <c r="D2898" s="4" t="s">
        <v>43</v>
      </c>
      <c r="E2898" s="4" t="s">
        <v>39</v>
      </c>
      <c r="F2898" s="4" t="s">
        <v>27365</v>
      </c>
      <c r="G2898" s="4" t="s">
        <v>27366</v>
      </c>
      <c r="H2898" s="4" t="s">
        <v>32172</v>
      </c>
      <c r="I2898" s="4" t="s">
        <v>27367</v>
      </c>
      <c r="J2898" s="4" t="b">
        <v>1</v>
      </c>
      <c r="K2898" s="4">
        <v>0</v>
      </c>
      <c r="L2898" s="4">
        <v>24</v>
      </c>
      <c r="M2898" s="16">
        <f t="shared" si="270"/>
        <v>0</v>
      </c>
      <c r="N2898" s="17" t="str">
        <f t="shared" si="272"/>
        <v>Not Active</v>
      </c>
      <c r="O2898" s="16" t="str" cm="1">
        <f t="array" ref="O2898">_xlfn.IFS(M2898=0,"0",
M2898&lt;=10%,"0-10",
TRUE,"&gt;10"
)&amp;" "&amp;"% progress"</f>
        <v>0 % progress</v>
      </c>
      <c r="P2898" s="17">
        <f t="shared" si="271"/>
        <v>1</v>
      </c>
      <c r="Q2898" s="17">
        <f t="shared" si="275"/>
        <v>4</v>
      </c>
      <c r="R2898" s="18">
        <f t="shared" si="273"/>
        <v>0.25</v>
      </c>
      <c r="S2898" s="18" t="str">
        <f t="shared" si="274"/>
        <v>no progress</v>
      </c>
    </row>
    <row r="2899" spans="1:19" x14ac:dyDescent="0.35">
      <c r="A2899" s="4" t="s">
        <v>8897</v>
      </c>
      <c r="B2899" s="4" t="s">
        <v>56</v>
      </c>
      <c r="C2899" s="4" t="s">
        <v>32182</v>
      </c>
      <c r="D2899" s="4" t="s">
        <v>43</v>
      </c>
      <c r="E2899" s="4" t="s">
        <v>39</v>
      </c>
      <c r="F2899" s="4" t="s">
        <v>27365</v>
      </c>
      <c r="G2899" s="4" t="s">
        <v>27366</v>
      </c>
      <c r="H2899" s="4" t="s">
        <v>32172</v>
      </c>
      <c r="I2899" s="4" t="s">
        <v>27367</v>
      </c>
      <c r="J2899" s="4" t="b">
        <v>1</v>
      </c>
      <c r="K2899" s="4">
        <v>0</v>
      </c>
      <c r="L2899" s="4">
        <v>55</v>
      </c>
      <c r="M2899" s="16">
        <f t="shared" si="270"/>
        <v>0</v>
      </c>
      <c r="N2899" s="17" t="str">
        <f t="shared" si="272"/>
        <v>Not Active</v>
      </c>
      <c r="O2899" s="16" t="str" cm="1">
        <f t="array" ref="O2899">_xlfn.IFS(M2899=0,"0",
M2899&lt;=10%,"0-10",
TRUE,"&gt;10"
)&amp;" "&amp;"% progress"</f>
        <v>0 % progress</v>
      </c>
      <c r="P2899" s="17">
        <f t="shared" si="271"/>
        <v>1</v>
      </c>
      <c r="Q2899" s="17">
        <f t="shared" si="275"/>
        <v>4</v>
      </c>
      <c r="R2899" s="18">
        <f t="shared" si="273"/>
        <v>0.25</v>
      </c>
      <c r="S2899" s="18" t="str">
        <f t="shared" si="274"/>
        <v>no progress</v>
      </c>
    </row>
    <row r="2900" spans="1:19" x14ac:dyDescent="0.35">
      <c r="A2900" s="4" t="s">
        <v>8897</v>
      </c>
      <c r="B2900" s="4" t="s">
        <v>56</v>
      </c>
      <c r="C2900" s="4" t="s">
        <v>32182</v>
      </c>
      <c r="D2900" s="4" t="s">
        <v>43</v>
      </c>
      <c r="E2900" s="4" t="s">
        <v>39</v>
      </c>
      <c r="F2900" s="4" t="s">
        <v>27368</v>
      </c>
      <c r="G2900" s="4" t="s">
        <v>27369</v>
      </c>
      <c r="H2900" s="4" t="s">
        <v>32172</v>
      </c>
      <c r="I2900" s="4" t="s">
        <v>27370</v>
      </c>
      <c r="J2900" s="4" t="b">
        <v>1</v>
      </c>
      <c r="K2900" s="4">
        <v>0</v>
      </c>
      <c r="L2900" s="4">
        <v>55</v>
      </c>
      <c r="M2900" s="16">
        <f t="shared" si="270"/>
        <v>0</v>
      </c>
      <c r="N2900" s="17" t="str">
        <f t="shared" si="272"/>
        <v>Not Active</v>
      </c>
      <c r="O2900" s="16" t="str" cm="1">
        <f t="array" ref="O2900">_xlfn.IFS(M2900=0,"0",
M2900&lt;=10%,"0-10",
TRUE,"&gt;10"
)&amp;" "&amp;"% progress"</f>
        <v>0 % progress</v>
      </c>
      <c r="P2900" s="17">
        <f t="shared" si="271"/>
        <v>1</v>
      </c>
      <c r="Q2900" s="17">
        <f t="shared" si="275"/>
        <v>4</v>
      </c>
      <c r="R2900" s="18">
        <f t="shared" si="273"/>
        <v>0.25</v>
      </c>
      <c r="S2900" s="18" t="str">
        <f t="shared" si="274"/>
        <v>no progress</v>
      </c>
    </row>
    <row r="2901" spans="1:19" x14ac:dyDescent="0.35">
      <c r="A2901" s="4" t="s">
        <v>8902</v>
      </c>
      <c r="B2901" s="4" t="s">
        <v>60</v>
      </c>
      <c r="C2901" s="4" t="s">
        <v>32182</v>
      </c>
      <c r="D2901" s="4" t="s">
        <v>43</v>
      </c>
      <c r="E2901" s="4" t="s">
        <v>39</v>
      </c>
      <c r="F2901" s="4" t="s">
        <v>27368</v>
      </c>
      <c r="G2901" s="4" t="s">
        <v>27369</v>
      </c>
      <c r="H2901" s="4" t="s">
        <v>32172</v>
      </c>
      <c r="I2901" s="4" t="s">
        <v>27370</v>
      </c>
      <c r="J2901" s="4" t="b">
        <v>1</v>
      </c>
      <c r="K2901" s="4">
        <v>0</v>
      </c>
      <c r="L2901" s="4">
        <v>24</v>
      </c>
      <c r="M2901" s="16">
        <f t="shared" si="270"/>
        <v>0</v>
      </c>
      <c r="N2901" s="17" t="str">
        <f t="shared" si="272"/>
        <v>Not Active</v>
      </c>
      <c r="O2901" s="16" t="str" cm="1">
        <f t="array" ref="O2901">_xlfn.IFS(M2901=0,"0",
M2901&lt;=10%,"0-10",
TRUE,"&gt;10"
)&amp;" "&amp;"% progress"</f>
        <v>0 % progress</v>
      </c>
      <c r="P2901" s="17">
        <f t="shared" si="271"/>
        <v>1</v>
      </c>
      <c r="Q2901" s="17">
        <f t="shared" si="275"/>
        <v>4</v>
      </c>
      <c r="R2901" s="18">
        <f t="shared" si="273"/>
        <v>0.25</v>
      </c>
      <c r="S2901" s="18" t="str">
        <f t="shared" si="274"/>
        <v>no progress</v>
      </c>
    </row>
    <row r="2902" spans="1:19" x14ac:dyDescent="0.35">
      <c r="A2902" s="4" t="s">
        <v>8899</v>
      </c>
      <c r="B2902" s="4" t="s">
        <v>8900</v>
      </c>
      <c r="C2902" s="4" t="s">
        <v>32182</v>
      </c>
      <c r="D2902" s="4" t="s">
        <v>43</v>
      </c>
      <c r="E2902" s="4" t="s">
        <v>39</v>
      </c>
      <c r="F2902" s="4" t="s">
        <v>27368</v>
      </c>
      <c r="G2902" s="4" t="s">
        <v>27369</v>
      </c>
      <c r="H2902" s="4" t="s">
        <v>32172</v>
      </c>
      <c r="I2902" s="4" t="s">
        <v>27370</v>
      </c>
      <c r="J2902" s="4" t="b">
        <v>1</v>
      </c>
      <c r="K2902" s="4">
        <v>0</v>
      </c>
      <c r="L2902" s="4">
        <v>22</v>
      </c>
      <c r="M2902" s="16">
        <f t="shared" si="270"/>
        <v>0</v>
      </c>
      <c r="N2902" s="17" t="str">
        <f t="shared" si="272"/>
        <v>Not Active</v>
      </c>
      <c r="O2902" s="16" t="str" cm="1">
        <f t="array" ref="O2902">_xlfn.IFS(M2902=0,"0",
M2902&lt;=10%,"0-10",
TRUE,"&gt;10"
)&amp;" "&amp;"% progress"</f>
        <v>0 % progress</v>
      </c>
      <c r="P2902" s="17">
        <f t="shared" si="271"/>
        <v>1</v>
      </c>
      <c r="Q2902" s="17">
        <f t="shared" si="275"/>
        <v>4</v>
      </c>
      <c r="R2902" s="18">
        <f t="shared" si="273"/>
        <v>0.25</v>
      </c>
      <c r="S2902" s="18" t="str">
        <f t="shared" si="274"/>
        <v>no progress</v>
      </c>
    </row>
    <row r="2903" spans="1:19" x14ac:dyDescent="0.35">
      <c r="A2903" s="4" t="s">
        <v>8895</v>
      </c>
      <c r="B2903" s="4" t="s">
        <v>52</v>
      </c>
      <c r="C2903" s="4" t="s">
        <v>32182</v>
      </c>
      <c r="D2903" s="4" t="s">
        <v>43</v>
      </c>
      <c r="E2903" s="4" t="s">
        <v>39</v>
      </c>
      <c r="F2903" s="4" t="s">
        <v>27368</v>
      </c>
      <c r="G2903" s="4" t="s">
        <v>27369</v>
      </c>
      <c r="H2903" s="4" t="s">
        <v>32172</v>
      </c>
      <c r="I2903" s="4" t="s">
        <v>27370</v>
      </c>
      <c r="J2903" s="4" t="b">
        <v>1</v>
      </c>
      <c r="K2903" s="4">
        <v>0</v>
      </c>
      <c r="L2903" s="4">
        <v>38</v>
      </c>
      <c r="M2903" s="16">
        <f t="shared" si="270"/>
        <v>0</v>
      </c>
      <c r="N2903" s="17" t="str">
        <f t="shared" si="272"/>
        <v>Not Active</v>
      </c>
      <c r="O2903" s="16" t="str" cm="1">
        <f t="array" ref="O2903">_xlfn.IFS(M2903=0,"0",
M2903&lt;=10%,"0-10",
TRUE,"&gt;10"
)&amp;" "&amp;"% progress"</f>
        <v>0 % progress</v>
      </c>
      <c r="P2903" s="17">
        <f t="shared" si="271"/>
        <v>1</v>
      </c>
      <c r="Q2903" s="17">
        <f t="shared" si="275"/>
        <v>4</v>
      </c>
      <c r="R2903" s="18">
        <f t="shared" si="273"/>
        <v>0.25</v>
      </c>
      <c r="S2903" s="18" t="str">
        <f t="shared" si="274"/>
        <v>no progress</v>
      </c>
    </row>
    <row r="2904" spans="1:19" x14ac:dyDescent="0.35">
      <c r="A2904" s="4" t="s">
        <v>8895</v>
      </c>
      <c r="B2904" s="4" t="s">
        <v>52</v>
      </c>
      <c r="C2904" s="4" t="s">
        <v>32182</v>
      </c>
      <c r="D2904" s="4" t="s">
        <v>43</v>
      </c>
      <c r="E2904" s="4" t="s">
        <v>39</v>
      </c>
      <c r="F2904" s="4" t="s">
        <v>27372</v>
      </c>
      <c r="G2904" s="4" t="s">
        <v>27373</v>
      </c>
      <c r="H2904" s="4" t="s">
        <v>32172</v>
      </c>
      <c r="I2904" s="4" t="s">
        <v>27374</v>
      </c>
      <c r="J2904" s="4" t="b">
        <v>1</v>
      </c>
      <c r="K2904" s="4">
        <v>0</v>
      </c>
      <c r="L2904" s="4">
        <v>38</v>
      </c>
      <c r="M2904" s="16">
        <f t="shared" si="270"/>
        <v>0</v>
      </c>
      <c r="N2904" s="17" t="str">
        <f t="shared" si="272"/>
        <v>Not Active</v>
      </c>
      <c r="O2904" s="16" t="str" cm="1">
        <f t="array" ref="O2904">_xlfn.IFS(M2904=0,"0",
M2904&lt;=10%,"0-10",
TRUE,"&gt;10"
)&amp;" "&amp;"% progress"</f>
        <v>0 % progress</v>
      </c>
      <c r="P2904" s="17">
        <f t="shared" si="271"/>
        <v>1</v>
      </c>
      <c r="Q2904" s="17">
        <f t="shared" si="275"/>
        <v>4</v>
      </c>
      <c r="R2904" s="18">
        <f t="shared" si="273"/>
        <v>0.25</v>
      </c>
      <c r="S2904" s="18" t="str">
        <f t="shared" si="274"/>
        <v>no progress</v>
      </c>
    </row>
    <row r="2905" spans="1:19" x14ac:dyDescent="0.35">
      <c r="A2905" s="4" t="s">
        <v>8899</v>
      </c>
      <c r="B2905" s="4" t="s">
        <v>8900</v>
      </c>
      <c r="C2905" s="4" t="s">
        <v>32182</v>
      </c>
      <c r="D2905" s="4" t="s">
        <v>43</v>
      </c>
      <c r="E2905" s="4" t="s">
        <v>39</v>
      </c>
      <c r="F2905" s="4" t="s">
        <v>27372</v>
      </c>
      <c r="G2905" s="4" t="s">
        <v>27373</v>
      </c>
      <c r="H2905" s="4" t="s">
        <v>32172</v>
      </c>
      <c r="I2905" s="4" t="s">
        <v>27374</v>
      </c>
      <c r="J2905" s="4" t="b">
        <v>1</v>
      </c>
      <c r="K2905" s="4">
        <v>0</v>
      </c>
      <c r="L2905" s="4">
        <v>22</v>
      </c>
      <c r="M2905" s="16">
        <f t="shared" si="270"/>
        <v>0</v>
      </c>
      <c r="N2905" s="17" t="str">
        <f t="shared" si="272"/>
        <v>Not Active</v>
      </c>
      <c r="O2905" s="16" t="str" cm="1">
        <f t="array" ref="O2905">_xlfn.IFS(M2905=0,"0",
M2905&lt;=10%,"0-10",
TRUE,"&gt;10"
)&amp;" "&amp;"% progress"</f>
        <v>0 % progress</v>
      </c>
      <c r="P2905" s="17">
        <f t="shared" si="271"/>
        <v>1</v>
      </c>
      <c r="Q2905" s="17">
        <f t="shared" si="275"/>
        <v>4</v>
      </c>
      <c r="R2905" s="18">
        <f t="shared" si="273"/>
        <v>0.25</v>
      </c>
      <c r="S2905" s="18" t="str">
        <f t="shared" si="274"/>
        <v>no progress</v>
      </c>
    </row>
    <row r="2906" spans="1:19" x14ac:dyDescent="0.35">
      <c r="A2906" s="4" t="s">
        <v>8902</v>
      </c>
      <c r="B2906" s="4" t="s">
        <v>60</v>
      </c>
      <c r="C2906" s="4" t="s">
        <v>32182</v>
      </c>
      <c r="D2906" s="4" t="s">
        <v>43</v>
      </c>
      <c r="E2906" s="4" t="s">
        <v>39</v>
      </c>
      <c r="F2906" s="4" t="s">
        <v>27372</v>
      </c>
      <c r="G2906" s="4" t="s">
        <v>27373</v>
      </c>
      <c r="H2906" s="4" t="s">
        <v>32172</v>
      </c>
      <c r="I2906" s="4" t="s">
        <v>27374</v>
      </c>
      <c r="J2906" s="4" t="b">
        <v>1</v>
      </c>
      <c r="K2906" s="4">
        <v>0</v>
      </c>
      <c r="L2906" s="4">
        <v>24</v>
      </c>
      <c r="M2906" s="16">
        <f t="shared" si="270"/>
        <v>0</v>
      </c>
      <c r="N2906" s="17" t="str">
        <f t="shared" si="272"/>
        <v>Not Active</v>
      </c>
      <c r="O2906" s="16" t="str" cm="1">
        <f t="array" ref="O2906">_xlfn.IFS(M2906=0,"0",
M2906&lt;=10%,"0-10",
TRUE,"&gt;10"
)&amp;" "&amp;"% progress"</f>
        <v>0 % progress</v>
      </c>
      <c r="P2906" s="17">
        <f t="shared" si="271"/>
        <v>1</v>
      </c>
      <c r="Q2906" s="17">
        <f t="shared" si="275"/>
        <v>4</v>
      </c>
      <c r="R2906" s="18">
        <f t="shared" si="273"/>
        <v>0.25</v>
      </c>
      <c r="S2906" s="18" t="str">
        <f t="shared" si="274"/>
        <v>no progress</v>
      </c>
    </row>
    <row r="2907" spans="1:19" x14ac:dyDescent="0.35">
      <c r="A2907" s="4" t="s">
        <v>8897</v>
      </c>
      <c r="B2907" s="4" t="s">
        <v>56</v>
      </c>
      <c r="C2907" s="4" t="s">
        <v>32182</v>
      </c>
      <c r="D2907" s="4" t="s">
        <v>43</v>
      </c>
      <c r="E2907" s="4" t="s">
        <v>39</v>
      </c>
      <c r="F2907" s="4" t="s">
        <v>27372</v>
      </c>
      <c r="G2907" s="4" t="s">
        <v>27373</v>
      </c>
      <c r="H2907" s="4" t="s">
        <v>32172</v>
      </c>
      <c r="I2907" s="4" t="s">
        <v>27374</v>
      </c>
      <c r="J2907" s="4" t="b">
        <v>1</v>
      </c>
      <c r="K2907" s="4">
        <v>4</v>
      </c>
      <c r="L2907" s="4">
        <v>55</v>
      </c>
      <c r="M2907" s="16">
        <f t="shared" si="270"/>
        <v>7.2727272727272724E-2</v>
      </c>
      <c r="N2907" s="17" t="str">
        <f t="shared" si="272"/>
        <v>Active</v>
      </c>
      <c r="O2907" s="16" t="str" cm="1">
        <f t="array" ref="O2907">_xlfn.IFS(M2907=0,"0",
M2907&lt;=10%,"0-10",
TRUE,"&gt;10"
)&amp;" "&amp;"% progress"</f>
        <v>0-10 % progress</v>
      </c>
      <c r="P2907" s="17">
        <f t="shared" si="271"/>
        <v>0</v>
      </c>
      <c r="Q2907" s="17">
        <f t="shared" si="275"/>
        <v>4</v>
      </c>
      <c r="R2907" s="18">
        <f t="shared" si="273"/>
        <v>0</v>
      </c>
      <c r="S2907" s="18" t="str">
        <f t="shared" si="274"/>
        <v>no 0% progess</v>
      </c>
    </row>
    <row r="2908" spans="1:19" x14ac:dyDescent="0.35">
      <c r="A2908" s="4" t="s">
        <v>8897</v>
      </c>
      <c r="B2908" s="4" t="s">
        <v>56</v>
      </c>
      <c r="C2908" s="4" t="s">
        <v>32182</v>
      </c>
      <c r="D2908" s="4" t="s">
        <v>43</v>
      </c>
      <c r="E2908" s="4" t="s">
        <v>39</v>
      </c>
      <c r="F2908" s="4" t="s">
        <v>27378</v>
      </c>
      <c r="G2908" s="4" t="s">
        <v>27379</v>
      </c>
      <c r="H2908" s="4" t="s">
        <v>32172</v>
      </c>
      <c r="I2908" s="4" t="s">
        <v>27380</v>
      </c>
      <c r="J2908" s="4" t="b">
        <v>1</v>
      </c>
      <c r="K2908" s="4">
        <v>0</v>
      </c>
      <c r="L2908" s="4">
        <v>55</v>
      </c>
      <c r="M2908" s="16">
        <f t="shared" si="270"/>
        <v>0</v>
      </c>
      <c r="N2908" s="17" t="str">
        <f t="shared" si="272"/>
        <v>Not Active</v>
      </c>
      <c r="O2908" s="16" t="str" cm="1">
        <f t="array" ref="O2908">_xlfn.IFS(M2908=0,"0",
M2908&lt;=10%,"0-10",
TRUE,"&gt;10"
)&amp;" "&amp;"% progress"</f>
        <v>0 % progress</v>
      </c>
      <c r="P2908" s="17">
        <f t="shared" si="271"/>
        <v>1</v>
      </c>
      <c r="Q2908" s="17">
        <f t="shared" si="275"/>
        <v>4</v>
      </c>
      <c r="R2908" s="18">
        <f t="shared" si="273"/>
        <v>0.25</v>
      </c>
      <c r="S2908" s="18" t="str">
        <f t="shared" si="274"/>
        <v>no progress</v>
      </c>
    </row>
    <row r="2909" spans="1:19" x14ac:dyDescent="0.35">
      <c r="A2909" s="4" t="s">
        <v>8902</v>
      </c>
      <c r="B2909" s="4" t="s">
        <v>60</v>
      </c>
      <c r="C2909" s="4" t="s">
        <v>32182</v>
      </c>
      <c r="D2909" s="4" t="s">
        <v>43</v>
      </c>
      <c r="E2909" s="4" t="s">
        <v>39</v>
      </c>
      <c r="F2909" s="4" t="s">
        <v>27378</v>
      </c>
      <c r="G2909" s="4" t="s">
        <v>27379</v>
      </c>
      <c r="H2909" s="4" t="s">
        <v>32172</v>
      </c>
      <c r="I2909" s="4" t="s">
        <v>27380</v>
      </c>
      <c r="J2909" s="4" t="b">
        <v>1</v>
      </c>
      <c r="K2909" s="4">
        <v>0</v>
      </c>
      <c r="L2909" s="4">
        <v>24</v>
      </c>
      <c r="M2909" s="16">
        <f t="shared" si="270"/>
        <v>0</v>
      </c>
      <c r="N2909" s="17" t="str">
        <f t="shared" si="272"/>
        <v>Not Active</v>
      </c>
      <c r="O2909" s="16" t="str" cm="1">
        <f t="array" ref="O2909">_xlfn.IFS(M2909=0,"0",
M2909&lt;=10%,"0-10",
TRUE,"&gt;10"
)&amp;" "&amp;"% progress"</f>
        <v>0 % progress</v>
      </c>
      <c r="P2909" s="17">
        <f t="shared" si="271"/>
        <v>1</v>
      </c>
      <c r="Q2909" s="17">
        <f t="shared" si="275"/>
        <v>4</v>
      </c>
      <c r="R2909" s="18">
        <f t="shared" si="273"/>
        <v>0.25</v>
      </c>
      <c r="S2909" s="18" t="str">
        <f t="shared" si="274"/>
        <v>no progress</v>
      </c>
    </row>
    <row r="2910" spans="1:19" x14ac:dyDescent="0.35">
      <c r="A2910" s="4" t="s">
        <v>8899</v>
      </c>
      <c r="B2910" s="4" t="s">
        <v>8900</v>
      </c>
      <c r="C2910" s="4" t="s">
        <v>32182</v>
      </c>
      <c r="D2910" s="4" t="s">
        <v>43</v>
      </c>
      <c r="E2910" s="4" t="s">
        <v>39</v>
      </c>
      <c r="F2910" s="4" t="s">
        <v>27378</v>
      </c>
      <c r="G2910" s="4" t="s">
        <v>27379</v>
      </c>
      <c r="H2910" s="4" t="s">
        <v>32172</v>
      </c>
      <c r="I2910" s="4" t="s">
        <v>27380</v>
      </c>
      <c r="J2910" s="4" t="b">
        <v>1</v>
      </c>
      <c r="K2910" s="4">
        <v>0</v>
      </c>
      <c r="L2910" s="4">
        <v>22</v>
      </c>
      <c r="M2910" s="16">
        <f t="shared" si="270"/>
        <v>0</v>
      </c>
      <c r="N2910" s="17" t="str">
        <f t="shared" si="272"/>
        <v>Not Active</v>
      </c>
      <c r="O2910" s="16" t="str" cm="1">
        <f t="array" ref="O2910">_xlfn.IFS(M2910=0,"0",
M2910&lt;=10%,"0-10",
TRUE,"&gt;10"
)&amp;" "&amp;"% progress"</f>
        <v>0 % progress</v>
      </c>
      <c r="P2910" s="17">
        <f t="shared" si="271"/>
        <v>1</v>
      </c>
      <c r="Q2910" s="17">
        <f t="shared" si="275"/>
        <v>4</v>
      </c>
      <c r="R2910" s="18">
        <f t="shared" si="273"/>
        <v>0.25</v>
      </c>
      <c r="S2910" s="18" t="str">
        <f t="shared" si="274"/>
        <v>no progress</v>
      </c>
    </row>
    <row r="2911" spans="1:19" x14ac:dyDescent="0.35">
      <c r="A2911" s="4" t="s">
        <v>8895</v>
      </c>
      <c r="B2911" s="4" t="s">
        <v>52</v>
      </c>
      <c r="C2911" s="4" t="s">
        <v>32182</v>
      </c>
      <c r="D2911" s="4" t="s">
        <v>43</v>
      </c>
      <c r="E2911" s="4" t="s">
        <v>39</v>
      </c>
      <c r="F2911" s="4" t="s">
        <v>27378</v>
      </c>
      <c r="G2911" s="4" t="s">
        <v>27379</v>
      </c>
      <c r="H2911" s="4" t="s">
        <v>32172</v>
      </c>
      <c r="I2911" s="4" t="s">
        <v>27380</v>
      </c>
      <c r="J2911" s="4" t="b">
        <v>1</v>
      </c>
      <c r="K2911" s="4">
        <v>0</v>
      </c>
      <c r="L2911" s="4">
        <v>38</v>
      </c>
      <c r="M2911" s="16">
        <f t="shared" si="270"/>
        <v>0</v>
      </c>
      <c r="N2911" s="17" t="str">
        <f t="shared" si="272"/>
        <v>Not Active</v>
      </c>
      <c r="O2911" s="16" t="str" cm="1">
        <f t="array" ref="O2911">_xlfn.IFS(M2911=0,"0",
M2911&lt;=10%,"0-10",
TRUE,"&gt;10"
)&amp;" "&amp;"% progress"</f>
        <v>0 % progress</v>
      </c>
      <c r="P2911" s="17">
        <f t="shared" si="271"/>
        <v>1</v>
      </c>
      <c r="Q2911" s="17">
        <f t="shared" si="275"/>
        <v>4</v>
      </c>
      <c r="R2911" s="18">
        <f t="shared" si="273"/>
        <v>0.25</v>
      </c>
      <c r="S2911" s="18" t="str">
        <f t="shared" si="274"/>
        <v>no progress</v>
      </c>
    </row>
    <row r="2912" spans="1:19" x14ac:dyDescent="0.35">
      <c r="A2912" s="4" t="s">
        <v>8895</v>
      </c>
      <c r="B2912" s="4" t="s">
        <v>52</v>
      </c>
      <c r="C2912" s="4" t="s">
        <v>32182</v>
      </c>
      <c r="D2912" s="4" t="s">
        <v>43</v>
      </c>
      <c r="E2912" s="4" t="s">
        <v>39</v>
      </c>
      <c r="F2912" s="4" t="s">
        <v>27381</v>
      </c>
      <c r="G2912" s="4" t="s">
        <v>27382</v>
      </c>
      <c r="H2912" s="4" t="s">
        <v>32172</v>
      </c>
      <c r="I2912" s="4" t="s">
        <v>27383</v>
      </c>
      <c r="J2912" s="4" t="b">
        <v>1</v>
      </c>
      <c r="K2912" s="4">
        <v>6</v>
      </c>
      <c r="L2912" s="4">
        <v>38</v>
      </c>
      <c r="M2912" s="16">
        <f t="shared" si="270"/>
        <v>0.15789473684210525</v>
      </c>
      <c r="N2912" s="17" t="str">
        <f t="shared" si="272"/>
        <v>Active</v>
      </c>
      <c r="O2912" s="16" t="str" cm="1">
        <f t="array" ref="O2912">_xlfn.IFS(M2912=0,"0",
M2912&lt;=10%,"0-10",
TRUE,"&gt;10"
)&amp;" "&amp;"% progress"</f>
        <v>&gt;10 % progress</v>
      </c>
      <c r="P2912" s="17">
        <f t="shared" si="271"/>
        <v>0</v>
      </c>
      <c r="Q2912" s="17">
        <f t="shared" si="275"/>
        <v>4</v>
      </c>
      <c r="R2912" s="18">
        <f t="shared" si="273"/>
        <v>0</v>
      </c>
      <c r="S2912" s="18" t="str">
        <f t="shared" si="274"/>
        <v>no 0% progess</v>
      </c>
    </row>
    <row r="2913" spans="1:19" x14ac:dyDescent="0.35">
      <c r="A2913" s="4" t="s">
        <v>8899</v>
      </c>
      <c r="B2913" s="4" t="s">
        <v>8900</v>
      </c>
      <c r="C2913" s="4" t="s">
        <v>32182</v>
      </c>
      <c r="D2913" s="4" t="s">
        <v>43</v>
      </c>
      <c r="E2913" s="4" t="s">
        <v>39</v>
      </c>
      <c r="F2913" s="4" t="s">
        <v>27381</v>
      </c>
      <c r="G2913" s="4" t="s">
        <v>27382</v>
      </c>
      <c r="H2913" s="4" t="s">
        <v>32172</v>
      </c>
      <c r="I2913" s="4" t="s">
        <v>27383</v>
      </c>
      <c r="J2913" s="4" t="b">
        <v>1</v>
      </c>
      <c r="K2913" s="4">
        <v>2</v>
      </c>
      <c r="L2913" s="4">
        <v>22</v>
      </c>
      <c r="M2913" s="16">
        <f t="shared" si="270"/>
        <v>9.0909090909090912E-2</v>
      </c>
      <c r="N2913" s="17" t="str">
        <f t="shared" si="272"/>
        <v>Active</v>
      </c>
      <c r="O2913" s="16" t="str" cm="1">
        <f t="array" ref="O2913">_xlfn.IFS(M2913=0,"0",
M2913&lt;=10%,"0-10",
TRUE,"&gt;10"
)&amp;" "&amp;"% progress"</f>
        <v>0-10 % progress</v>
      </c>
      <c r="P2913" s="17">
        <f t="shared" si="271"/>
        <v>0</v>
      </c>
      <c r="Q2913" s="17">
        <f t="shared" si="275"/>
        <v>4</v>
      </c>
      <c r="R2913" s="18">
        <f t="shared" si="273"/>
        <v>0</v>
      </c>
      <c r="S2913" s="18" t="str">
        <f t="shared" si="274"/>
        <v>no 0% progess</v>
      </c>
    </row>
    <row r="2914" spans="1:19" x14ac:dyDescent="0.35">
      <c r="A2914" s="4" t="s">
        <v>8902</v>
      </c>
      <c r="B2914" s="4" t="s">
        <v>60</v>
      </c>
      <c r="C2914" s="4" t="s">
        <v>32182</v>
      </c>
      <c r="D2914" s="4" t="s">
        <v>43</v>
      </c>
      <c r="E2914" s="4" t="s">
        <v>39</v>
      </c>
      <c r="F2914" s="4" t="s">
        <v>27381</v>
      </c>
      <c r="G2914" s="4" t="s">
        <v>27382</v>
      </c>
      <c r="H2914" s="4" t="s">
        <v>32172</v>
      </c>
      <c r="I2914" s="4" t="s">
        <v>27383</v>
      </c>
      <c r="J2914" s="4" t="b">
        <v>1</v>
      </c>
      <c r="K2914" s="4">
        <v>0</v>
      </c>
      <c r="L2914" s="4">
        <v>24</v>
      </c>
      <c r="M2914" s="16">
        <f t="shared" si="270"/>
        <v>0</v>
      </c>
      <c r="N2914" s="17" t="str">
        <f t="shared" si="272"/>
        <v>Not Active</v>
      </c>
      <c r="O2914" s="16" t="str" cm="1">
        <f t="array" ref="O2914">_xlfn.IFS(M2914=0,"0",
M2914&lt;=10%,"0-10",
TRUE,"&gt;10"
)&amp;" "&amp;"% progress"</f>
        <v>0 % progress</v>
      </c>
      <c r="P2914" s="17">
        <f t="shared" si="271"/>
        <v>1</v>
      </c>
      <c r="Q2914" s="17">
        <f t="shared" si="275"/>
        <v>4</v>
      </c>
      <c r="R2914" s="18">
        <f t="shared" si="273"/>
        <v>0.25</v>
      </c>
      <c r="S2914" s="18" t="str">
        <f t="shared" si="274"/>
        <v>no progress</v>
      </c>
    </row>
    <row r="2915" spans="1:19" x14ac:dyDescent="0.35">
      <c r="A2915" s="4" t="s">
        <v>8897</v>
      </c>
      <c r="B2915" s="4" t="s">
        <v>56</v>
      </c>
      <c r="C2915" s="4" t="s">
        <v>32182</v>
      </c>
      <c r="D2915" s="4" t="s">
        <v>43</v>
      </c>
      <c r="E2915" s="4" t="s">
        <v>39</v>
      </c>
      <c r="F2915" s="4" t="s">
        <v>27381</v>
      </c>
      <c r="G2915" s="4" t="s">
        <v>27382</v>
      </c>
      <c r="H2915" s="4" t="s">
        <v>32172</v>
      </c>
      <c r="I2915" s="4" t="s">
        <v>27383</v>
      </c>
      <c r="J2915" s="4" t="b">
        <v>1</v>
      </c>
      <c r="K2915" s="4">
        <v>22</v>
      </c>
      <c r="L2915" s="4">
        <v>55</v>
      </c>
      <c r="M2915" s="16">
        <f t="shared" si="270"/>
        <v>0.4</v>
      </c>
      <c r="N2915" s="17" t="str">
        <f t="shared" si="272"/>
        <v>Active</v>
      </c>
      <c r="O2915" s="16" t="str" cm="1">
        <f t="array" ref="O2915">_xlfn.IFS(M2915=0,"0",
M2915&lt;=10%,"0-10",
TRUE,"&gt;10"
)&amp;" "&amp;"% progress"</f>
        <v>&gt;10 % progress</v>
      </c>
      <c r="P2915" s="17">
        <f t="shared" si="271"/>
        <v>0</v>
      </c>
      <c r="Q2915" s="17">
        <f t="shared" si="275"/>
        <v>4</v>
      </c>
      <c r="R2915" s="18">
        <f t="shared" si="273"/>
        <v>0</v>
      </c>
      <c r="S2915" s="18" t="str">
        <f t="shared" si="274"/>
        <v>no 0% progess</v>
      </c>
    </row>
    <row r="2916" spans="1:19" x14ac:dyDescent="0.35">
      <c r="A2916" s="4" t="s">
        <v>8897</v>
      </c>
      <c r="B2916" s="4" t="s">
        <v>56</v>
      </c>
      <c r="C2916" s="4" t="s">
        <v>32182</v>
      </c>
      <c r="D2916" s="4" t="s">
        <v>43</v>
      </c>
      <c r="E2916" s="4" t="s">
        <v>39</v>
      </c>
      <c r="F2916" s="4" t="s">
        <v>27389</v>
      </c>
      <c r="G2916" s="4" t="s">
        <v>27390</v>
      </c>
      <c r="H2916" s="4" t="s">
        <v>32172</v>
      </c>
      <c r="I2916" s="4" t="s">
        <v>27391</v>
      </c>
      <c r="J2916" s="4" t="b">
        <v>1</v>
      </c>
      <c r="K2916" s="4">
        <v>2</v>
      </c>
      <c r="L2916" s="4">
        <v>55</v>
      </c>
      <c r="M2916" s="16">
        <f t="shared" si="270"/>
        <v>3.6363636363636362E-2</v>
      </c>
      <c r="N2916" s="17" t="str">
        <f t="shared" si="272"/>
        <v>Active</v>
      </c>
      <c r="O2916" s="16" t="str" cm="1">
        <f t="array" ref="O2916">_xlfn.IFS(M2916=0,"0",
M2916&lt;=10%,"0-10",
TRUE,"&gt;10"
)&amp;" "&amp;"% progress"</f>
        <v>0-10 % progress</v>
      </c>
      <c r="P2916" s="17">
        <f t="shared" si="271"/>
        <v>0</v>
      </c>
      <c r="Q2916" s="17">
        <f t="shared" si="275"/>
        <v>4</v>
      </c>
      <c r="R2916" s="18">
        <f t="shared" si="273"/>
        <v>0</v>
      </c>
      <c r="S2916" s="18" t="str">
        <f t="shared" si="274"/>
        <v>no 0% progess</v>
      </c>
    </row>
    <row r="2917" spans="1:19" x14ac:dyDescent="0.35">
      <c r="A2917" s="4" t="s">
        <v>8902</v>
      </c>
      <c r="B2917" s="4" t="s">
        <v>60</v>
      </c>
      <c r="C2917" s="4" t="s">
        <v>32182</v>
      </c>
      <c r="D2917" s="4" t="s">
        <v>43</v>
      </c>
      <c r="E2917" s="4" t="s">
        <v>39</v>
      </c>
      <c r="F2917" s="4" t="s">
        <v>27389</v>
      </c>
      <c r="G2917" s="4" t="s">
        <v>27390</v>
      </c>
      <c r="H2917" s="4" t="s">
        <v>32172</v>
      </c>
      <c r="I2917" s="4" t="s">
        <v>27391</v>
      </c>
      <c r="J2917" s="4" t="b">
        <v>1</v>
      </c>
      <c r="K2917" s="4">
        <v>0</v>
      </c>
      <c r="L2917" s="4">
        <v>24</v>
      </c>
      <c r="M2917" s="16">
        <f t="shared" si="270"/>
        <v>0</v>
      </c>
      <c r="N2917" s="17" t="str">
        <f t="shared" si="272"/>
        <v>Not Active</v>
      </c>
      <c r="O2917" s="16" t="str" cm="1">
        <f t="array" ref="O2917">_xlfn.IFS(M2917=0,"0",
M2917&lt;=10%,"0-10",
TRUE,"&gt;10"
)&amp;" "&amp;"% progress"</f>
        <v>0 % progress</v>
      </c>
      <c r="P2917" s="17">
        <f t="shared" si="271"/>
        <v>1</v>
      </c>
      <c r="Q2917" s="17">
        <f t="shared" si="275"/>
        <v>4</v>
      </c>
      <c r="R2917" s="18">
        <f t="shared" si="273"/>
        <v>0.25</v>
      </c>
      <c r="S2917" s="18" t="str">
        <f t="shared" si="274"/>
        <v>no progress</v>
      </c>
    </row>
    <row r="2918" spans="1:19" x14ac:dyDescent="0.35">
      <c r="A2918" s="4" t="s">
        <v>8899</v>
      </c>
      <c r="B2918" s="4" t="s">
        <v>8900</v>
      </c>
      <c r="C2918" s="4" t="s">
        <v>32182</v>
      </c>
      <c r="D2918" s="4" t="s">
        <v>43</v>
      </c>
      <c r="E2918" s="4" t="s">
        <v>39</v>
      </c>
      <c r="F2918" s="4" t="s">
        <v>27389</v>
      </c>
      <c r="G2918" s="4" t="s">
        <v>27390</v>
      </c>
      <c r="H2918" s="4" t="s">
        <v>32172</v>
      </c>
      <c r="I2918" s="4" t="s">
        <v>27391</v>
      </c>
      <c r="J2918" s="4" t="b">
        <v>1</v>
      </c>
      <c r="K2918" s="4">
        <v>0</v>
      </c>
      <c r="L2918" s="4">
        <v>22</v>
      </c>
      <c r="M2918" s="16">
        <f t="shared" si="270"/>
        <v>0</v>
      </c>
      <c r="N2918" s="17" t="str">
        <f t="shared" si="272"/>
        <v>Not Active</v>
      </c>
      <c r="O2918" s="16" t="str" cm="1">
        <f t="array" ref="O2918">_xlfn.IFS(M2918=0,"0",
M2918&lt;=10%,"0-10",
TRUE,"&gt;10"
)&amp;" "&amp;"% progress"</f>
        <v>0 % progress</v>
      </c>
      <c r="P2918" s="17">
        <f t="shared" si="271"/>
        <v>1</v>
      </c>
      <c r="Q2918" s="17">
        <f t="shared" si="275"/>
        <v>4</v>
      </c>
      <c r="R2918" s="18">
        <f t="shared" si="273"/>
        <v>0.25</v>
      </c>
      <c r="S2918" s="18" t="str">
        <f t="shared" si="274"/>
        <v>no progress</v>
      </c>
    </row>
    <row r="2919" spans="1:19" x14ac:dyDescent="0.35">
      <c r="A2919" s="4" t="s">
        <v>8895</v>
      </c>
      <c r="B2919" s="4" t="s">
        <v>52</v>
      </c>
      <c r="C2919" s="4" t="s">
        <v>32182</v>
      </c>
      <c r="D2919" s="4" t="s">
        <v>43</v>
      </c>
      <c r="E2919" s="4" t="s">
        <v>39</v>
      </c>
      <c r="F2919" s="4" t="s">
        <v>27389</v>
      </c>
      <c r="G2919" s="4" t="s">
        <v>27390</v>
      </c>
      <c r="H2919" s="4" t="s">
        <v>32172</v>
      </c>
      <c r="I2919" s="4" t="s">
        <v>27391</v>
      </c>
      <c r="J2919" s="4" t="b">
        <v>1</v>
      </c>
      <c r="K2919" s="4">
        <v>0</v>
      </c>
      <c r="L2919" s="4">
        <v>38</v>
      </c>
      <c r="M2919" s="16">
        <f t="shared" si="270"/>
        <v>0</v>
      </c>
      <c r="N2919" s="17" t="str">
        <f t="shared" si="272"/>
        <v>Not Active</v>
      </c>
      <c r="O2919" s="16" t="str" cm="1">
        <f t="array" ref="O2919">_xlfn.IFS(M2919=0,"0",
M2919&lt;=10%,"0-10",
TRUE,"&gt;10"
)&amp;" "&amp;"% progress"</f>
        <v>0 % progress</v>
      </c>
      <c r="P2919" s="17">
        <f t="shared" si="271"/>
        <v>1</v>
      </c>
      <c r="Q2919" s="17">
        <f t="shared" si="275"/>
        <v>4</v>
      </c>
      <c r="R2919" s="18">
        <f t="shared" si="273"/>
        <v>0.25</v>
      </c>
      <c r="S2919" s="18" t="str">
        <f t="shared" si="274"/>
        <v>no progress</v>
      </c>
    </row>
    <row r="2920" spans="1:19" x14ac:dyDescent="0.35">
      <c r="A2920" s="4" t="s">
        <v>8895</v>
      </c>
      <c r="B2920" s="4" t="s">
        <v>52</v>
      </c>
      <c r="C2920" s="4" t="s">
        <v>32182</v>
      </c>
      <c r="D2920" s="4" t="s">
        <v>43</v>
      </c>
      <c r="E2920" s="4" t="s">
        <v>39</v>
      </c>
      <c r="F2920" s="4" t="s">
        <v>27394</v>
      </c>
      <c r="G2920" s="4" t="s">
        <v>27395</v>
      </c>
      <c r="H2920" s="4" t="s">
        <v>32172</v>
      </c>
      <c r="I2920" s="4" t="s">
        <v>27396</v>
      </c>
      <c r="J2920" s="4" t="b">
        <v>1</v>
      </c>
      <c r="K2920" s="4">
        <v>27</v>
      </c>
      <c r="L2920" s="4">
        <v>38</v>
      </c>
      <c r="M2920" s="16">
        <f t="shared" si="270"/>
        <v>0.71052631578947367</v>
      </c>
      <c r="N2920" s="17" t="str">
        <f t="shared" si="272"/>
        <v>Active</v>
      </c>
      <c r="O2920" s="16" t="str" cm="1">
        <f t="array" ref="O2920">_xlfn.IFS(M2920=0,"0",
M2920&lt;=10%,"0-10",
TRUE,"&gt;10"
)&amp;" "&amp;"% progress"</f>
        <v>&gt;10 % progress</v>
      </c>
      <c r="P2920" s="17">
        <f t="shared" si="271"/>
        <v>0</v>
      </c>
      <c r="Q2920" s="17">
        <f t="shared" si="275"/>
        <v>4</v>
      </c>
      <c r="R2920" s="18">
        <f t="shared" si="273"/>
        <v>0</v>
      </c>
      <c r="S2920" s="18" t="str">
        <f t="shared" si="274"/>
        <v>no 0% progess</v>
      </c>
    </row>
    <row r="2921" spans="1:19" x14ac:dyDescent="0.35">
      <c r="A2921" s="4" t="s">
        <v>8899</v>
      </c>
      <c r="B2921" s="4" t="s">
        <v>8900</v>
      </c>
      <c r="C2921" s="4" t="s">
        <v>32182</v>
      </c>
      <c r="D2921" s="4" t="s">
        <v>43</v>
      </c>
      <c r="E2921" s="4" t="s">
        <v>39</v>
      </c>
      <c r="F2921" s="4" t="s">
        <v>27394</v>
      </c>
      <c r="G2921" s="4" t="s">
        <v>27395</v>
      </c>
      <c r="H2921" s="4" t="s">
        <v>32172</v>
      </c>
      <c r="I2921" s="4" t="s">
        <v>27396</v>
      </c>
      <c r="J2921" s="4" t="b">
        <v>1</v>
      </c>
      <c r="K2921" s="4">
        <v>19</v>
      </c>
      <c r="L2921" s="4">
        <v>22</v>
      </c>
      <c r="M2921" s="16">
        <f t="shared" si="270"/>
        <v>0.86363636363636365</v>
      </c>
      <c r="N2921" s="17" t="str">
        <f t="shared" si="272"/>
        <v>Active</v>
      </c>
      <c r="O2921" s="16" t="str" cm="1">
        <f t="array" ref="O2921">_xlfn.IFS(M2921=0,"0",
M2921&lt;=10%,"0-10",
TRUE,"&gt;10"
)&amp;" "&amp;"% progress"</f>
        <v>&gt;10 % progress</v>
      </c>
      <c r="P2921" s="17">
        <f t="shared" si="271"/>
        <v>0</v>
      </c>
      <c r="Q2921" s="17">
        <f t="shared" si="275"/>
        <v>4</v>
      </c>
      <c r="R2921" s="18">
        <f t="shared" si="273"/>
        <v>0</v>
      </c>
      <c r="S2921" s="18" t="str">
        <f t="shared" si="274"/>
        <v>no 0% progess</v>
      </c>
    </row>
    <row r="2922" spans="1:19" x14ac:dyDescent="0.35">
      <c r="A2922" s="4" t="s">
        <v>8902</v>
      </c>
      <c r="B2922" s="4" t="s">
        <v>60</v>
      </c>
      <c r="C2922" s="4" t="s">
        <v>32182</v>
      </c>
      <c r="D2922" s="4" t="s">
        <v>43</v>
      </c>
      <c r="E2922" s="4" t="s">
        <v>39</v>
      </c>
      <c r="F2922" s="4" t="s">
        <v>27394</v>
      </c>
      <c r="G2922" s="4" t="s">
        <v>27395</v>
      </c>
      <c r="H2922" s="4" t="s">
        <v>32172</v>
      </c>
      <c r="I2922" s="4" t="s">
        <v>27396</v>
      </c>
      <c r="J2922" s="4" t="b">
        <v>1</v>
      </c>
      <c r="K2922" s="4">
        <v>5</v>
      </c>
      <c r="L2922" s="4">
        <v>24</v>
      </c>
      <c r="M2922" s="16">
        <f t="shared" si="270"/>
        <v>0.20833333333333334</v>
      </c>
      <c r="N2922" s="17" t="str">
        <f t="shared" si="272"/>
        <v>Active</v>
      </c>
      <c r="O2922" s="16" t="str" cm="1">
        <f t="array" ref="O2922">_xlfn.IFS(M2922=0,"0",
M2922&lt;=10%,"0-10",
TRUE,"&gt;10"
)&amp;" "&amp;"% progress"</f>
        <v>&gt;10 % progress</v>
      </c>
      <c r="P2922" s="17">
        <f t="shared" si="271"/>
        <v>0</v>
      </c>
      <c r="Q2922" s="17">
        <f t="shared" si="275"/>
        <v>4</v>
      </c>
      <c r="R2922" s="18">
        <f t="shared" si="273"/>
        <v>0</v>
      </c>
      <c r="S2922" s="18" t="str">
        <f t="shared" si="274"/>
        <v>no 0% progess</v>
      </c>
    </row>
    <row r="2923" spans="1:19" x14ac:dyDescent="0.35">
      <c r="A2923" s="4" t="s">
        <v>8897</v>
      </c>
      <c r="B2923" s="4" t="s">
        <v>56</v>
      </c>
      <c r="C2923" s="4" t="s">
        <v>32182</v>
      </c>
      <c r="D2923" s="4" t="s">
        <v>43</v>
      </c>
      <c r="E2923" s="4" t="s">
        <v>39</v>
      </c>
      <c r="F2923" s="4" t="s">
        <v>27394</v>
      </c>
      <c r="G2923" s="4" t="s">
        <v>27395</v>
      </c>
      <c r="H2923" s="4" t="s">
        <v>32172</v>
      </c>
      <c r="I2923" s="4" t="s">
        <v>27396</v>
      </c>
      <c r="J2923" s="4" t="b">
        <v>1</v>
      </c>
      <c r="K2923" s="4">
        <v>34</v>
      </c>
      <c r="L2923" s="4">
        <v>55</v>
      </c>
      <c r="M2923" s="16">
        <f t="shared" si="270"/>
        <v>0.61818181818181817</v>
      </c>
      <c r="N2923" s="17" t="str">
        <f t="shared" si="272"/>
        <v>Active</v>
      </c>
      <c r="O2923" s="16" t="str" cm="1">
        <f t="array" ref="O2923">_xlfn.IFS(M2923=0,"0",
M2923&lt;=10%,"0-10",
TRUE,"&gt;10"
)&amp;" "&amp;"% progress"</f>
        <v>&gt;10 % progress</v>
      </c>
      <c r="P2923" s="17">
        <f t="shared" si="271"/>
        <v>0</v>
      </c>
      <c r="Q2923" s="17">
        <f t="shared" si="275"/>
        <v>4</v>
      </c>
      <c r="R2923" s="18">
        <f t="shared" si="273"/>
        <v>0</v>
      </c>
      <c r="S2923" s="18" t="str">
        <f t="shared" si="274"/>
        <v>no 0% progess</v>
      </c>
    </row>
    <row r="2924" spans="1:19" x14ac:dyDescent="0.35">
      <c r="A2924" s="4" t="s">
        <v>8897</v>
      </c>
      <c r="B2924" s="4" t="s">
        <v>56</v>
      </c>
      <c r="C2924" s="4" t="s">
        <v>32182</v>
      </c>
      <c r="D2924" s="4" t="s">
        <v>43</v>
      </c>
      <c r="E2924" s="4" t="s">
        <v>39</v>
      </c>
      <c r="F2924" s="4" t="s">
        <v>27407</v>
      </c>
      <c r="G2924" s="4" t="s">
        <v>27408</v>
      </c>
      <c r="H2924" s="4" t="s">
        <v>32172</v>
      </c>
      <c r="I2924" s="4" t="s">
        <v>27409</v>
      </c>
      <c r="J2924" s="4" t="b">
        <v>1</v>
      </c>
      <c r="K2924" s="4">
        <v>7</v>
      </c>
      <c r="L2924" s="4">
        <v>55</v>
      </c>
      <c r="M2924" s="16">
        <f t="shared" si="270"/>
        <v>0.12727272727272726</v>
      </c>
      <c r="N2924" s="17" t="str">
        <f t="shared" si="272"/>
        <v>Active</v>
      </c>
      <c r="O2924" s="16" t="str" cm="1">
        <f t="array" ref="O2924">_xlfn.IFS(M2924=0,"0",
M2924&lt;=10%,"0-10",
TRUE,"&gt;10"
)&amp;" "&amp;"% progress"</f>
        <v>&gt;10 % progress</v>
      </c>
      <c r="P2924" s="17">
        <f t="shared" si="271"/>
        <v>0</v>
      </c>
      <c r="Q2924" s="17">
        <f t="shared" si="275"/>
        <v>4</v>
      </c>
      <c r="R2924" s="18">
        <f t="shared" si="273"/>
        <v>0</v>
      </c>
      <c r="S2924" s="18" t="str">
        <f t="shared" si="274"/>
        <v>no 0% progess</v>
      </c>
    </row>
    <row r="2925" spans="1:19" x14ac:dyDescent="0.35">
      <c r="A2925" s="4" t="s">
        <v>8902</v>
      </c>
      <c r="B2925" s="4" t="s">
        <v>60</v>
      </c>
      <c r="C2925" s="4" t="s">
        <v>32182</v>
      </c>
      <c r="D2925" s="4" t="s">
        <v>43</v>
      </c>
      <c r="E2925" s="4" t="s">
        <v>39</v>
      </c>
      <c r="F2925" s="4" t="s">
        <v>27407</v>
      </c>
      <c r="G2925" s="4" t="s">
        <v>27408</v>
      </c>
      <c r="H2925" s="4" t="s">
        <v>32172</v>
      </c>
      <c r="I2925" s="4" t="s">
        <v>27409</v>
      </c>
      <c r="J2925" s="4" t="b">
        <v>1</v>
      </c>
      <c r="K2925" s="4">
        <v>0</v>
      </c>
      <c r="L2925" s="4">
        <v>24</v>
      </c>
      <c r="M2925" s="16">
        <f t="shared" si="270"/>
        <v>0</v>
      </c>
      <c r="N2925" s="17" t="str">
        <f t="shared" si="272"/>
        <v>Not Active</v>
      </c>
      <c r="O2925" s="16" t="str" cm="1">
        <f t="array" ref="O2925">_xlfn.IFS(M2925=0,"0",
M2925&lt;=10%,"0-10",
TRUE,"&gt;10"
)&amp;" "&amp;"% progress"</f>
        <v>0 % progress</v>
      </c>
      <c r="P2925" s="17">
        <f t="shared" si="271"/>
        <v>1</v>
      </c>
      <c r="Q2925" s="17">
        <f t="shared" si="275"/>
        <v>4</v>
      </c>
      <c r="R2925" s="18">
        <f t="shared" si="273"/>
        <v>0.25</v>
      </c>
      <c r="S2925" s="18" t="str">
        <f t="shared" si="274"/>
        <v>no progress</v>
      </c>
    </row>
    <row r="2926" spans="1:19" x14ac:dyDescent="0.35">
      <c r="A2926" s="4" t="s">
        <v>8899</v>
      </c>
      <c r="B2926" s="4" t="s">
        <v>8900</v>
      </c>
      <c r="C2926" s="4" t="s">
        <v>32182</v>
      </c>
      <c r="D2926" s="4" t="s">
        <v>43</v>
      </c>
      <c r="E2926" s="4" t="s">
        <v>39</v>
      </c>
      <c r="F2926" s="4" t="s">
        <v>27407</v>
      </c>
      <c r="G2926" s="4" t="s">
        <v>27408</v>
      </c>
      <c r="H2926" s="4" t="s">
        <v>32172</v>
      </c>
      <c r="I2926" s="4" t="s">
        <v>27409</v>
      </c>
      <c r="J2926" s="4" t="b">
        <v>1</v>
      </c>
      <c r="K2926" s="4">
        <v>22</v>
      </c>
      <c r="L2926" s="4">
        <v>22</v>
      </c>
      <c r="M2926" s="16">
        <f t="shared" si="270"/>
        <v>1</v>
      </c>
      <c r="N2926" s="17" t="str">
        <f t="shared" si="272"/>
        <v>Active</v>
      </c>
      <c r="O2926" s="16" t="str" cm="1">
        <f t="array" ref="O2926">_xlfn.IFS(M2926=0,"0",
M2926&lt;=10%,"0-10",
TRUE,"&gt;10"
)&amp;" "&amp;"% progress"</f>
        <v>&gt;10 % progress</v>
      </c>
      <c r="P2926" s="17">
        <f t="shared" si="271"/>
        <v>0</v>
      </c>
      <c r="Q2926" s="17">
        <f t="shared" si="275"/>
        <v>4</v>
      </c>
      <c r="R2926" s="18">
        <f t="shared" si="273"/>
        <v>0</v>
      </c>
      <c r="S2926" s="18" t="str">
        <f t="shared" si="274"/>
        <v>no 0% progess</v>
      </c>
    </row>
    <row r="2927" spans="1:19" x14ac:dyDescent="0.35">
      <c r="A2927" s="4" t="s">
        <v>8895</v>
      </c>
      <c r="B2927" s="4" t="s">
        <v>52</v>
      </c>
      <c r="C2927" s="4" t="s">
        <v>32182</v>
      </c>
      <c r="D2927" s="4" t="s">
        <v>43</v>
      </c>
      <c r="E2927" s="4" t="s">
        <v>39</v>
      </c>
      <c r="F2927" s="4" t="s">
        <v>27407</v>
      </c>
      <c r="G2927" s="4" t="s">
        <v>27408</v>
      </c>
      <c r="H2927" s="4" t="s">
        <v>32172</v>
      </c>
      <c r="I2927" s="4" t="s">
        <v>27409</v>
      </c>
      <c r="J2927" s="4" t="b">
        <v>1</v>
      </c>
      <c r="K2927" s="4">
        <v>24</v>
      </c>
      <c r="L2927" s="4">
        <v>38</v>
      </c>
      <c r="M2927" s="16">
        <f t="shared" si="270"/>
        <v>0.63157894736842102</v>
      </c>
      <c r="N2927" s="17" t="str">
        <f t="shared" si="272"/>
        <v>Active</v>
      </c>
      <c r="O2927" s="16" t="str" cm="1">
        <f t="array" ref="O2927">_xlfn.IFS(M2927=0,"0",
M2927&lt;=10%,"0-10",
TRUE,"&gt;10"
)&amp;" "&amp;"% progress"</f>
        <v>&gt;10 % progress</v>
      </c>
      <c r="P2927" s="17">
        <f t="shared" si="271"/>
        <v>0</v>
      </c>
      <c r="Q2927" s="17">
        <f t="shared" si="275"/>
        <v>4</v>
      </c>
      <c r="R2927" s="18">
        <f t="shared" si="273"/>
        <v>0</v>
      </c>
      <c r="S2927" s="18" t="str">
        <f t="shared" si="274"/>
        <v>no 0% progess</v>
      </c>
    </row>
    <row r="2928" spans="1:19" x14ac:dyDescent="0.35">
      <c r="A2928" s="4" t="s">
        <v>8895</v>
      </c>
      <c r="B2928" s="4" t="s">
        <v>52</v>
      </c>
      <c r="C2928" s="4" t="s">
        <v>32182</v>
      </c>
      <c r="D2928" s="4" t="s">
        <v>43</v>
      </c>
      <c r="E2928" s="4" t="s">
        <v>39</v>
      </c>
      <c r="F2928" s="4" t="s">
        <v>27420</v>
      </c>
      <c r="G2928" s="4" t="s">
        <v>27421</v>
      </c>
      <c r="H2928" s="4" t="s">
        <v>32172</v>
      </c>
      <c r="I2928" s="4" t="s">
        <v>27422</v>
      </c>
      <c r="J2928" s="4" t="b">
        <v>1</v>
      </c>
      <c r="K2928" s="4">
        <v>3</v>
      </c>
      <c r="L2928" s="4">
        <v>38</v>
      </c>
      <c r="M2928" s="16">
        <f t="shared" ref="M2928:M2991" si="276">K2928/L2928</f>
        <v>7.8947368421052627E-2</v>
      </c>
      <c r="N2928" s="17" t="str">
        <f t="shared" si="272"/>
        <v>Active</v>
      </c>
      <c r="O2928" s="16" t="str" cm="1">
        <f t="array" ref="O2928">_xlfn.IFS(M2928=0,"0",
M2928&lt;=10%,"0-10",
TRUE,"&gt;10"
)&amp;" "&amp;"% progress"</f>
        <v>0-10 % progress</v>
      </c>
      <c r="P2928" s="17">
        <f t="shared" ref="P2928:P2991" si="277">IF(M2928=0,1,0)</f>
        <v>0</v>
      </c>
      <c r="Q2928" s="17">
        <f t="shared" si="275"/>
        <v>4</v>
      </c>
      <c r="R2928" s="18">
        <f t="shared" si="273"/>
        <v>0</v>
      </c>
      <c r="S2928" s="18" t="str">
        <f t="shared" si="274"/>
        <v>no 0% progess</v>
      </c>
    </row>
    <row r="2929" spans="1:19" x14ac:dyDescent="0.35">
      <c r="A2929" s="4" t="s">
        <v>8899</v>
      </c>
      <c r="B2929" s="4" t="s">
        <v>8900</v>
      </c>
      <c r="C2929" s="4" t="s">
        <v>32182</v>
      </c>
      <c r="D2929" s="4" t="s">
        <v>43</v>
      </c>
      <c r="E2929" s="4" t="s">
        <v>39</v>
      </c>
      <c r="F2929" s="4" t="s">
        <v>27420</v>
      </c>
      <c r="G2929" s="4" t="s">
        <v>27421</v>
      </c>
      <c r="H2929" s="4" t="s">
        <v>32172</v>
      </c>
      <c r="I2929" s="4" t="s">
        <v>27422</v>
      </c>
      <c r="J2929" s="4" t="b">
        <v>1</v>
      </c>
      <c r="K2929" s="4">
        <v>6</v>
      </c>
      <c r="L2929" s="4">
        <v>22</v>
      </c>
      <c r="M2929" s="16">
        <f t="shared" si="276"/>
        <v>0.27272727272727271</v>
      </c>
      <c r="N2929" s="17" t="str">
        <f t="shared" ref="N2929:N2992" si="278">IF(M2929&gt;0,"Active","Not Active")</f>
        <v>Active</v>
      </c>
      <c r="O2929" s="16" t="str" cm="1">
        <f t="array" ref="O2929">_xlfn.IFS(M2929=0,"0",
M2929&lt;=10%,"0-10",
TRUE,"&gt;10"
)&amp;" "&amp;"% progress"</f>
        <v>&gt;10 % progress</v>
      </c>
      <c r="P2929" s="17">
        <f t="shared" si="277"/>
        <v>0</v>
      </c>
      <c r="Q2929" s="17">
        <f t="shared" si="275"/>
        <v>4</v>
      </c>
      <c r="R2929" s="18">
        <f t="shared" ref="R2929:R2992" si="279">P2929/Q2929</f>
        <v>0</v>
      </c>
      <c r="S2929" s="18" t="str">
        <f t="shared" ref="S2929:S2992" si="280">IF(R2929=0, "no 0% progess", "no progress")</f>
        <v>no 0% progess</v>
      </c>
    </row>
    <row r="2930" spans="1:19" x14ac:dyDescent="0.35">
      <c r="A2930" s="4" t="s">
        <v>8902</v>
      </c>
      <c r="B2930" s="4" t="s">
        <v>60</v>
      </c>
      <c r="C2930" s="4" t="s">
        <v>32182</v>
      </c>
      <c r="D2930" s="4" t="s">
        <v>43</v>
      </c>
      <c r="E2930" s="4" t="s">
        <v>39</v>
      </c>
      <c r="F2930" s="4" t="s">
        <v>27420</v>
      </c>
      <c r="G2930" s="4" t="s">
        <v>27421</v>
      </c>
      <c r="H2930" s="4" t="s">
        <v>32172</v>
      </c>
      <c r="I2930" s="4" t="s">
        <v>27422</v>
      </c>
      <c r="J2930" s="4" t="b">
        <v>1</v>
      </c>
      <c r="K2930" s="4">
        <v>2</v>
      </c>
      <c r="L2930" s="4">
        <v>24</v>
      </c>
      <c r="M2930" s="16">
        <f t="shared" si="276"/>
        <v>8.3333333333333329E-2</v>
      </c>
      <c r="N2930" s="17" t="str">
        <f t="shared" si="278"/>
        <v>Active</v>
      </c>
      <c r="O2930" s="16" t="str" cm="1">
        <f t="array" ref="O2930">_xlfn.IFS(M2930=0,"0",
M2930&lt;=10%,"0-10",
TRUE,"&gt;10"
)&amp;" "&amp;"% progress"</f>
        <v>0-10 % progress</v>
      </c>
      <c r="P2930" s="17">
        <f t="shared" si="277"/>
        <v>0</v>
      </c>
      <c r="Q2930" s="17">
        <f t="shared" si="275"/>
        <v>4</v>
      </c>
      <c r="R2930" s="18">
        <f t="shared" si="279"/>
        <v>0</v>
      </c>
      <c r="S2930" s="18" t="str">
        <f t="shared" si="280"/>
        <v>no 0% progess</v>
      </c>
    </row>
    <row r="2931" spans="1:19" x14ac:dyDescent="0.35">
      <c r="A2931" s="4" t="s">
        <v>8897</v>
      </c>
      <c r="B2931" s="4" t="s">
        <v>56</v>
      </c>
      <c r="C2931" s="4" t="s">
        <v>32182</v>
      </c>
      <c r="D2931" s="4" t="s">
        <v>43</v>
      </c>
      <c r="E2931" s="4" t="s">
        <v>39</v>
      </c>
      <c r="F2931" s="4" t="s">
        <v>27420</v>
      </c>
      <c r="G2931" s="4" t="s">
        <v>27421</v>
      </c>
      <c r="H2931" s="4" t="s">
        <v>32172</v>
      </c>
      <c r="I2931" s="4" t="s">
        <v>27422</v>
      </c>
      <c r="J2931" s="4" t="b">
        <v>1</v>
      </c>
      <c r="K2931" s="4">
        <v>14</v>
      </c>
      <c r="L2931" s="4">
        <v>55</v>
      </c>
      <c r="M2931" s="16">
        <f t="shared" si="276"/>
        <v>0.25454545454545452</v>
      </c>
      <c r="N2931" s="17" t="str">
        <f t="shared" si="278"/>
        <v>Active</v>
      </c>
      <c r="O2931" s="16" t="str" cm="1">
        <f t="array" ref="O2931">_xlfn.IFS(M2931=0,"0",
M2931&lt;=10%,"0-10",
TRUE,"&gt;10"
)&amp;" "&amp;"% progress"</f>
        <v>&gt;10 % progress</v>
      </c>
      <c r="P2931" s="17">
        <f t="shared" si="277"/>
        <v>0</v>
      </c>
      <c r="Q2931" s="17">
        <f t="shared" si="275"/>
        <v>4</v>
      </c>
      <c r="R2931" s="18">
        <f t="shared" si="279"/>
        <v>0</v>
      </c>
      <c r="S2931" s="18" t="str">
        <f t="shared" si="280"/>
        <v>no 0% progess</v>
      </c>
    </row>
    <row r="2932" spans="1:19" x14ac:dyDescent="0.35">
      <c r="A2932" s="4" t="s">
        <v>8897</v>
      </c>
      <c r="B2932" s="4" t="s">
        <v>56</v>
      </c>
      <c r="C2932" s="4" t="s">
        <v>32182</v>
      </c>
      <c r="D2932" s="4" t="s">
        <v>43</v>
      </c>
      <c r="E2932" s="4" t="s">
        <v>39</v>
      </c>
      <c r="F2932" s="4" t="s">
        <v>27433</v>
      </c>
      <c r="G2932" s="4" t="s">
        <v>27434</v>
      </c>
      <c r="H2932" s="4" t="s">
        <v>32172</v>
      </c>
      <c r="I2932" s="4" t="s">
        <v>27435</v>
      </c>
      <c r="J2932" s="4" t="b">
        <v>1</v>
      </c>
      <c r="K2932" s="4">
        <v>67</v>
      </c>
      <c r="L2932" s="4">
        <v>55</v>
      </c>
      <c r="M2932" s="16">
        <f t="shared" si="276"/>
        <v>1.2181818181818183</v>
      </c>
      <c r="N2932" s="17" t="str">
        <f t="shared" si="278"/>
        <v>Active</v>
      </c>
      <c r="O2932" s="16" t="str" cm="1">
        <f t="array" ref="O2932">_xlfn.IFS(M2932=0,"0",
M2932&lt;=10%,"0-10",
TRUE,"&gt;10"
)&amp;" "&amp;"% progress"</f>
        <v>&gt;10 % progress</v>
      </c>
      <c r="P2932" s="17">
        <f t="shared" si="277"/>
        <v>0</v>
      </c>
      <c r="Q2932" s="17">
        <f t="shared" si="275"/>
        <v>4</v>
      </c>
      <c r="R2932" s="18">
        <f t="shared" si="279"/>
        <v>0</v>
      </c>
      <c r="S2932" s="18" t="str">
        <f t="shared" si="280"/>
        <v>no 0% progess</v>
      </c>
    </row>
    <row r="2933" spans="1:19" x14ac:dyDescent="0.35">
      <c r="A2933" s="4" t="s">
        <v>8902</v>
      </c>
      <c r="B2933" s="4" t="s">
        <v>60</v>
      </c>
      <c r="C2933" s="4" t="s">
        <v>32182</v>
      </c>
      <c r="D2933" s="4" t="s">
        <v>43</v>
      </c>
      <c r="E2933" s="4" t="s">
        <v>39</v>
      </c>
      <c r="F2933" s="4" t="s">
        <v>27433</v>
      </c>
      <c r="G2933" s="4" t="s">
        <v>27434</v>
      </c>
      <c r="H2933" s="4" t="s">
        <v>32172</v>
      </c>
      <c r="I2933" s="4" t="s">
        <v>27435</v>
      </c>
      <c r="J2933" s="4" t="b">
        <v>1</v>
      </c>
      <c r="K2933" s="4">
        <v>25</v>
      </c>
      <c r="L2933" s="4">
        <v>24</v>
      </c>
      <c r="M2933" s="16">
        <f t="shared" si="276"/>
        <v>1.0416666666666667</v>
      </c>
      <c r="N2933" s="17" t="str">
        <f t="shared" si="278"/>
        <v>Active</v>
      </c>
      <c r="O2933" s="16" t="str" cm="1">
        <f t="array" ref="O2933">_xlfn.IFS(M2933=0,"0",
M2933&lt;=10%,"0-10",
TRUE,"&gt;10"
)&amp;" "&amp;"% progress"</f>
        <v>&gt;10 % progress</v>
      </c>
      <c r="P2933" s="17">
        <f t="shared" si="277"/>
        <v>0</v>
      </c>
      <c r="Q2933" s="17">
        <f t="shared" si="275"/>
        <v>4</v>
      </c>
      <c r="R2933" s="18">
        <f t="shared" si="279"/>
        <v>0</v>
      </c>
      <c r="S2933" s="18" t="str">
        <f t="shared" si="280"/>
        <v>no 0% progess</v>
      </c>
    </row>
    <row r="2934" spans="1:19" x14ac:dyDescent="0.35">
      <c r="A2934" s="4" t="s">
        <v>8899</v>
      </c>
      <c r="B2934" s="4" t="s">
        <v>8900</v>
      </c>
      <c r="C2934" s="4" t="s">
        <v>32182</v>
      </c>
      <c r="D2934" s="4" t="s">
        <v>43</v>
      </c>
      <c r="E2934" s="4" t="s">
        <v>39</v>
      </c>
      <c r="F2934" s="4" t="s">
        <v>27433</v>
      </c>
      <c r="G2934" s="4" t="s">
        <v>27434</v>
      </c>
      <c r="H2934" s="4" t="s">
        <v>32172</v>
      </c>
      <c r="I2934" s="4" t="s">
        <v>27435</v>
      </c>
      <c r="J2934" s="4" t="b">
        <v>1</v>
      </c>
      <c r="K2934" s="4">
        <v>33</v>
      </c>
      <c r="L2934" s="4">
        <v>22</v>
      </c>
      <c r="M2934" s="16">
        <f t="shared" si="276"/>
        <v>1.5</v>
      </c>
      <c r="N2934" s="17" t="str">
        <f t="shared" si="278"/>
        <v>Active</v>
      </c>
      <c r="O2934" s="16" t="str" cm="1">
        <f t="array" ref="O2934">_xlfn.IFS(M2934=0,"0",
M2934&lt;=10%,"0-10",
TRUE,"&gt;10"
)&amp;" "&amp;"% progress"</f>
        <v>&gt;10 % progress</v>
      </c>
      <c r="P2934" s="17">
        <f t="shared" si="277"/>
        <v>0</v>
      </c>
      <c r="Q2934" s="17">
        <f t="shared" si="275"/>
        <v>4</v>
      </c>
      <c r="R2934" s="18">
        <f t="shared" si="279"/>
        <v>0</v>
      </c>
      <c r="S2934" s="18" t="str">
        <f t="shared" si="280"/>
        <v>no 0% progess</v>
      </c>
    </row>
    <row r="2935" spans="1:19" x14ac:dyDescent="0.35">
      <c r="A2935" s="4" t="s">
        <v>8895</v>
      </c>
      <c r="B2935" s="4" t="s">
        <v>52</v>
      </c>
      <c r="C2935" s="4" t="s">
        <v>32182</v>
      </c>
      <c r="D2935" s="4" t="s">
        <v>43</v>
      </c>
      <c r="E2935" s="4" t="s">
        <v>39</v>
      </c>
      <c r="F2935" s="4" t="s">
        <v>27433</v>
      </c>
      <c r="G2935" s="4" t="s">
        <v>27434</v>
      </c>
      <c r="H2935" s="4" t="s">
        <v>32172</v>
      </c>
      <c r="I2935" s="4" t="s">
        <v>27435</v>
      </c>
      <c r="J2935" s="4" t="b">
        <v>1</v>
      </c>
      <c r="K2935" s="4">
        <v>38</v>
      </c>
      <c r="L2935" s="4">
        <v>38</v>
      </c>
      <c r="M2935" s="16">
        <f t="shared" si="276"/>
        <v>1</v>
      </c>
      <c r="N2935" s="17" t="str">
        <f t="shared" si="278"/>
        <v>Active</v>
      </c>
      <c r="O2935" s="16" t="str" cm="1">
        <f t="array" ref="O2935">_xlfn.IFS(M2935=0,"0",
M2935&lt;=10%,"0-10",
TRUE,"&gt;10"
)&amp;" "&amp;"% progress"</f>
        <v>&gt;10 % progress</v>
      </c>
      <c r="P2935" s="17">
        <f t="shared" si="277"/>
        <v>0</v>
      </c>
      <c r="Q2935" s="17">
        <f t="shared" si="275"/>
        <v>4</v>
      </c>
      <c r="R2935" s="18">
        <f t="shared" si="279"/>
        <v>0</v>
      </c>
      <c r="S2935" s="18" t="str">
        <f t="shared" si="280"/>
        <v>no 0% progess</v>
      </c>
    </row>
    <row r="2936" spans="1:19" x14ac:dyDescent="0.35">
      <c r="A2936" s="4" t="s">
        <v>8895</v>
      </c>
      <c r="B2936" s="4" t="s">
        <v>52</v>
      </c>
      <c r="C2936" s="4" t="s">
        <v>32182</v>
      </c>
      <c r="D2936" s="4" t="s">
        <v>43</v>
      </c>
      <c r="E2936" s="4" t="s">
        <v>39</v>
      </c>
      <c r="F2936" s="4" t="s">
        <v>27451</v>
      </c>
      <c r="G2936" s="4" t="s">
        <v>27452</v>
      </c>
      <c r="H2936" s="4" t="s">
        <v>32172</v>
      </c>
      <c r="I2936" s="4" t="s">
        <v>27453</v>
      </c>
      <c r="J2936" s="4" t="b">
        <v>1</v>
      </c>
      <c r="K2936" s="4">
        <v>6</v>
      </c>
      <c r="L2936" s="4">
        <v>38</v>
      </c>
      <c r="M2936" s="16">
        <f t="shared" si="276"/>
        <v>0.15789473684210525</v>
      </c>
      <c r="N2936" s="17" t="str">
        <f t="shared" si="278"/>
        <v>Active</v>
      </c>
      <c r="O2936" s="16" t="str" cm="1">
        <f t="array" ref="O2936">_xlfn.IFS(M2936=0,"0",
M2936&lt;=10%,"0-10",
TRUE,"&gt;10"
)&amp;" "&amp;"% progress"</f>
        <v>&gt;10 % progress</v>
      </c>
      <c r="P2936" s="17">
        <f t="shared" si="277"/>
        <v>0</v>
      </c>
      <c r="Q2936" s="17">
        <f t="shared" si="275"/>
        <v>4</v>
      </c>
      <c r="R2936" s="18">
        <f t="shared" si="279"/>
        <v>0</v>
      </c>
      <c r="S2936" s="18" t="str">
        <f t="shared" si="280"/>
        <v>no 0% progess</v>
      </c>
    </row>
    <row r="2937" spans="1:19" x14ac:dyDescent="0.35">
      <c r="A2937" s="4" t="s">
        <v>8899</v>
      </c>
      <c r="B2937" s="4" t="s">
        <v>8900</v>
      </c>
      <c r="C2937" s="4" t="s">
        <v>32182</v>
      </c>
      <c r="D2937" s="4" t="s">
        <v>43</v>
      </c>
      <c r="E2937" s="4" t="s">
        <v>39</v>
      </c>
      <c r="F2937" s="4" t="s">
        <v>27451</v>
      </c>
      <c r="G2937" s="4" t="s">
        <v>27452</v>
      </c>
      <c r="H2937" s="4" t="s">
        <v>32172</v>
      </c>
      <c r="I2937" s="4" t="s">
        <v>27453</v>
      </c>
      <c r="J2937" s="4" t="b">
        <v>1</v>
      </c>
      <c r="K2937" s="4">
        <v>0</v>
      </c>
      <c r="L2937" s="4">
        <v>22</v>
      </c>
      <c r="M2937" s="16">
        <f t="shared" si="276"/>
        <v>0</v>
      </c>
      <c r="N2937" s="17" t="str">
        <f t="shared" si="278"/>
        <v>Not Active</v>
      </c>
      <c r="O2937" s="16" t="str" cm="1">
        <f t="array" ref="O2937">_xlfn.IFS(M2937=0,"0",
M2937&lt;=10%,"0-10",
TRUE,"&gt;10"
)&amp;" "&amp;"% progress"</f>
        <v>0 % progress</v>
      </c>
      <c r="P2937" s="17">
        <f t="shared" si="277"/>
        <v>1</v>
      </c>
      <c r="Q2937" s="17">
        <f t="shared" si="275"/>
        <v>4</v>
      </c>
      <c r="R2937" s="18">
        <f t="shared" si="279"/>
        <v>0.25</v>
      </c>
      <c r="S2937" s="18" t="str">
        <f t="shared" si="280"/>
        <v>no progress</v>
      </c>
    </row>
    <row r="2938" spans="1:19" x14ac:dyDescent="0.35">
      <c r="A2938" s="4" t="s">
        <v>8902</v>
      </c>
      <c r="B2938" s="4" t="s">
        <v>60</v>
      </c>
      <c r="C2938" s="4" t="s">
        <v>32182</v>
      </c>
      <c r="D2938" s="4" t="s">
        <v>43</v>
      </c>
      <c r="E2938" s="4" t="s">
        <v>39</v>
      </c>
      <c r="F2938" s="4" t="s">
        <v>27451</v>
      </c>
      <c r="G2938" s="4" t="s">
        <v>27452</v>
      </c>
      <c r="H2938" s="4" t="s">
        <v>32172</v>
      </c>
      <c r="I2938" s="4" t="s">
        <v>27453</v>
      </c>
      <c r="J2938" s="4" t="b">
        <v>1</v>
      </c>
      <c r="K2938" s="4">
        <v>0</v>
      </c>
      <c r="L2938" s="4">
        <v>24</v>
      </c>
      <c r="M2938" s="16">
        <f t="shared" si="276"/>
        <v>0</v>
      </c>
      <c r="N2938" s="17" t="str">
        <f t="shared" si="278"/>
        <v>Not Active</v>
      </c>
      <c r="O2938" s="16" t="str" cm="1">
        <f t="array" ref="O2938">_xlfn.IFS(M2938=0,"0",
M2938&lt;=10%,"0-10",
TRUE,"&gt;10"
)&amp;" "&amp;"% progress"</f>
        <v>0 % progress</v>
      </c>
      <c r="P2938" s="17">
        <f t="shared" si="277"/>
        <v>1</v>
      </c>
      <c r="Q2938" s="17">
        <f t="shared" si="275"/>
        <v>4</v>
      </c>
      <c r="R2938" s="18">
        <f t="shared" si="279"/>
        <v>0.25</v>
      </c>
      <c r="S2938" s="18" t="str">
        <f t="shared" si="280"/>
        <v>no progress</v>
      </c>
    </row>
    <row r="2939" spans="1:19" x14ac:dyDescent="0.35">
      <c r="A2939" s="4" t="s">
        <v>8897</v>
      </c>
      <c r="B2939" s="4" t="s">
        <v>56</v>
      </c>
      <c r="C2939" s="4" t="s">
        <v>32182</v>
      </c>
      <c r="D2939" s="4" t="s">
        <v>43</v>
      </c>
      <c r="E2939" s="4" t="s">
        <v>39</v>
      </c>
      <c r="F2939" s="4" t="s">
        <v>27451</v>
      </c>
      <c r="G2939" s="4" t="s">
        <v>27452</v>
      </c>
      <c r="H2939" s="4" t="s">
        <v>32172</v>
      </c>
      <c r="I2939" s="4" t="s">
        <v>27453</v>
      </c>
      <c r="J2939" s="4" t="b">
        <v>1</v>
      </c>
      <c r="K2939" s="4">
        <v>7</v>
      </c>
      <c r="L2939" s="4">
        <v>55</v>
      </c>
      <c r="M2939" s="16">
        <f t="shared" si="276"/>
        <v>0.12727272727272726</v>
      </c>
      <c r="N2939" s="17" t="str">
        <f t="shared" si="278"/>
        <v>Active</v>
      </c>
      <c r="O2939" s="16" t="str" cm="1">
        <f t="array" ref="O2939">_xlfn.IFS(M2939=0,"0",
M2939&lt;=10%,"0-10",
TRUE,"&gt;10"
)&amp;" "&amp;"% progress"</f>
        <v>&gt;10 % progress</v>
      </c>
      <c r="P2939" s="17">
        <f t="shared" si="277"/>
        <v>0</v>
      </c>
      <c r="Q2939" s="17">
        <f t="shared" si="275"/>
        <v>4</v>
      </c>
      <c r="R2939" s="18">
        <f t="shared" si="279"/>
        <v>0</v>
      </c>
      <c r="S2939" s="18" t="str">
        <f t="shared" si="280"/>
        <v>no 0% progess</v>
      </c>
    </row>
    <row r="2940" spans="1:19" x14ac:dyDescent="0.35">
      <c r="A2940" s="4" t="s">
        <v>8897</v>
      </c>
      <c r="B2940" s="4" t="s">
        <v>56</v>
      </c>
      <c r="C2940" s="4" t="s">
        <v>32182</v>
      </c>
      <c r="D2940" s="4" t="s">
        <v>43</v>
      </c>
      <c r="E2940" s="4" t="s">
        <v>39</v>
      </c>
      <c r="F2940" s="4" t="s">
        <v>27459</v>
      </c>
      <c r="G2940" s="4" t="s">
        <v>27460</v>
      </c>
      <c r="H2940" s="4" t="s">
        <v>32172</v>
      </c>
      <c r="I2940" s="4" t="s">
        <v>27461</v>
      </c>
      <c r="J2940" s="4" t="b">
        <v>1</v>
      </c>
      <c r="K2940" s="4">
        <v>0</v>
      </c>
      <c r="L2940" s="4">
        <v>55</v>
      </c>
      <c r="M2940" s="16">
        <f t="shared" si="276"/>
        <v>0</v>
      </c>
      <c r="N2940" s="17" t="str">
        <f t="shared" si="278"/>
        <v>Not Active</v>
      </c>
      <c r="O2940" s="16" t="str" cm="1">
        <f t="array" ref="O2940">_xlfn.IFS(M2940=0,"0",
M2940&lt;=10%,"0-10",
TRUE,"&gt;10"
)&amp;" "&amp;"% progress"</f>
        <v>0 % progress</v>
      </c>
      <c r="P2940" s="17">
        <f t="shared" si="277"/>
        <v>1</v>
      </c>
      <c r="Q2940" s="17">
        <f t="shared" si="275"/>
        <v>4</v>
      </c>
      <c r="R2940" s="18">
        <f t="shared" si="279"/>
        <v>0.25</v>
      </c>
      <c r="S2940" s="18" t="str">
        <f t="shared" si="280"/>
        <v>no progress</v>
      </c>
    </row>
    <row r="2941" spans="1:19" x14ac:dyDescent="0.35">
      <c r="A2941" s="4" t="s">
        <v>8902</v>
      </c>
      <c r="B2941" s="4" t="s">
        <v>60</v>
      </c>
      <c r="C2941" s="4" t="s">
        <v>32182</v>
      </c>
      <c r="D2941" s="4" t="s">
        <v>43</v>
      </c>
      <c r="E2941" s="4" t="s">
        <v>39</v>
      </c>
      <c r="F2941" s="4" t="s">
        <v>27459</v>
      </c>
      <c r="G2941" s="4" t="s">
        <v>27460</v>
      </c>
      <c r="H2941" s="4" t="s">
        <v>32172</v>
      </c>
      <c r="I2941" s="4" t="s">
        <v>27461</v>
      </c>
      <c r="J2941" s="4" t="b">
        <v>1</v>
      </c>
      <c r="K2941" s="4">
        <v>0</v>
      </c>
      <c r="L2941" s="4">
        <v>24</v>
      </c>
      <c r="M2941" s="16">
        <f t="shared" si="276"/>
        <v>0</v>
      </c>
      <c r="N2941" s="17" t="str">
        <f t="shared" si="278"/>
        <v>Not Active</v>
      </c>
      <c r="O2941" s="16" t="str" cm="1">
        <f t="array" ref="O2941">_xlfn.IFS(M2941=0,"0",
M2941&lt;=10%,"0-10",
TRUE,"&gt;10"
)&amp;" "&amp;"% progress"</f>
        <v>0 % progress</v>
      </c>
      <c r="P2941" s="17">
        <f t="shared" si="277"/>
        <v>1</v>
      </c>
      <c r="Q2941" s="17">
        <f t="shared" si="275"/>
        <v>4</v>
      </c>
      <c r="R2941" s="18">
        <f t="shared" si="279"/>
        <v>0.25</v>
      </c>
      <c r="S2941" s="18" t="str">
        <f t="shared" si="280"/>
        <v>no progress</v>
      </c>
    </row>
    <row r="2942" spans="1:19" x14ac:dyDescent="0.35">
      <c r="A2942" s="4" t="s">
        <v>8899</v>
      </c>
      <c r="B2942" s="4" t="s">
        <v>8900</v>
      </c>
      <c r="C2942" s="4" t="s">
        <v>32182</v>
      </c>
      <c r="D2942" s="4" t="s">
        <v>43</v>
      </c>
      <c r="E2942" s="4" t="s">
        <v>39</v>
      </c>
      <c r="F2942" s="4" t="s">
        <v>27459</v>
      </c>
      <c r="G2942" s="4" t="s">
        <v>27460</v>
      </c>
      <c r="H2942" s="4" t="s">
        <v>32172</v>
      </c>
      <c r="I2942" s="4" t="s">
        <v>27461</v>
      </c>
      <c r="J2942" s="4" t="b">
        <v>1</v>
      </c>
      <c r="K2942" s="4">
        <v>0</v>
      </c>
      <c r="L2942" s="4">
        <v>22</v>
      </c>
      <c r="M2942" s="16">
        <f t="shared" si="276"/>
        <v>0</v>
      </c>
      <c r="N2942" s="17" t="str">
        <f t="shared" si="278"/>
        <v>Not Active</v>
      </c>
      <c r="O2942" s="16" t="str" cm="1">
        <f t="array" ref="O2942">_xlfn.IFS(M2942=0,"0",
M2942&lt;=10%,"0-10",
TRUE,"&gt;10"
)&amp;" "&amp;"% progress"</f>
        <v>0 % progress</v>
      </c>
      <c r="P2942" s="17">
        <f t="shared" si="277"/>
        <v>1</v>
      </c>
      <c r="Q2942" s="17">
        <f t="shared" si="275"/>
        <v>4</v>
      </c>
      <c r="R2942" s="18">
        <f t="shared" si="279"/>
        <v>0.25</v>
      </c>
      <c r="S2942" s="18" t="str">
        <f t="shared" si="280"/>
        <v>no progress</v>
      </c>
    </row>
    <row r="2943" spans="1:19" x14ac:dyDescent="0.35">
      <c r="A2943" s="4" t="s">
        <v>8895</v>
      </c>
      <c r="B2943" s="4" t="s">
        <v>52</v>
      </c>
      <c r="C2943" s="4" t="s">
        <v>32182</v>
      </c>
      <c r="D2943" s="4" t="s">
        <v>43</v>
      </c>
      <c r="E2943" s="4" t="s">
        <v>39</v>
      </c>
      <c r="F2943" s="4" t="s">
        <v>27459</v>
      </c>
      <c r="G2943" s="4" t="s">
        <v>27460</v>
      </c>
      <c r="H2943" s="4" t="s">
        <v>32172</v>
      </c>
      <c r="I2943" s="4" t="s">
        <v>27461</v>
      </c>
      <c r="J2943" s="4" t="b">
        <v>1</v>
      </c>
      <c r="K2943" s="4">
        <v>0</v>
      </c>
      <c r="L2943" s="4">
        <v>38</v>
      </c>
      <c r="M2943" s="16">
        <f t="shared" si="276"/>
        <v>0</v>
      </c>
      <c r="N2943" s="17" t="str">
        <f t="shared" si="278"/>
        <v>Not Active</v>
      </c>
      <c r="O2943" s="16" t="str" cm="1">
        <f t="array" ref="O2943">_xlfn.IFS(M2943=0,"0",
M2943&lt;=10%,"0-10",
TRUE,"&gt;10"
)&amp;" "&amp;"% progress"</f>
        <v>0 % progress</v>
      </c>
      <c r="P2943" s="17">
        <f t="shared" si="277"/>
        <v>1</v>
      </c>
      <c r="Q2943" s="17">
        <f t="shared" si="275"/>
        <v>4</v>
      </c>
      <c r="R2943" s="18">
        <f t="shared" si="279"/>
        <v>0.25</v>
      </c>
      <c r="S2943" s="18" t="str">
        <f t="shared" si="280"/>
        <v>no progress</v>
      </c>
    </row>
    <row r="2944" spans="1:19" x14ac:dyDescent="0.35">
      <c r="A2944" s="4" t="s">
        <v>8895</v>
      </c>
      <c r="B2944" s="4" t="s">
        <v>52</v>
      </c>
      <c r="C2944" s="4" t="s">
        <v>32182</v>
      </c>
      <c r="D2944" s="4" t="s">
        <v>43</v>
      </c>
      <c r="E2944" s="4" t="s">
        <v>39</v>
      </c>
      <c r="F2944" s="4" t="s">
        <v>27462</v>
      </c>
      <c r="G2944" s="4" t="s">
        <v>27463</v>
      </c>
      <c r="H2944" s="4" t="s">
        <v>32172</v>
      </c>
      <c r="I2944" s="4" t="s">
        <v>27464</v>
      </c>
      <c r="J2944" s="4" t="b">
        <v>1</v>
      </c>
      <c r="K2944" s="4">
        <v>37</v>
      </c>
      <c r="L2944" s="4">
        <v>38</v>
      </c>
      <c r="M2944" s="16">
        <f t="shared" si="276"/>
        <v>0.97368421052631582</v>
      </c>
      <c r="N2944" s="17" t="str">
        <f t="shared" si="278"/>
        <v>Active</v>
      </c>
      <c r="O2944" s="16" t="str" cm="1">
        <f t="array" ref="O2944">_xlfn.IFS(M2944=0,"0",
M2944&lt;=10%,"0-10",
TRUE,"&gt;10"
)&amp;" "&amp;"% progress"</f>
        <v>&gt;10 % progress</v>
      </c>
      <c r="P2944" s="17">
        <f t="shared" si="277"/>
        <v>0</v>
      </c>
      <c r="Q2944" s="17">
        <f t="shared" si="275"/>
        <v>4</v>
      </c>
      <c r="R2944" s="18">
        <f t="shared" si="279"/>
        <v>0</v>
      </c>
      <c r="S2944" s="18" t="str">
        <f t="shared" si="280"/>
        <v>no 0% progess</v>
      </c>
    </row>
    <row r="2945" spans="1:19" x14ac:dyDescent="0.35">
      <c r="A2945" s="4" t="s">
        <v>8899</v>
      </c>
      <c r="B2945" s="4" t="s">
        <v>8900</v>
      </c>
      <c r="C2945" s="4" t="s">
        <v>32182</v>
      </c>
      <c r="D2945" s="4" t="s">
        <v>43</v>
      </c>
      <c r="E2945" s="4" t="s">
        <v>39</v>
      </c>
      <c r="F2945" s="4" t="s">
        <v>27462</v>
      </c>
      <c r="G2945" s="4" t="s">
        <v>27463</v>
      </c>
      <c r="H2945" s="4" t="s">
        <v>32172</v>
      </c>
      <c r="I2945" s="4" t="s">
        <v>27464</v>
      </c>
      <c r="J2945" s="4" t="b">
        <v>1</v>
      </c>
      <c r="K2945" s="4">
        <v>21</v>
      </c>
      <c r="L2945" s="4">
        <v>22</v>
      </c>
      <c r="M2945" s="16">
        <f t="shared" si="276"/>
        <v>0.95454545454545459</v>
      </c>
      <c r="N2945" s="17" t="str">
        <f t="shared" si="278"/>
        <v>Active</v>
      </c>
      <c r="O2945" s="16" t="str" cm="1">
        <f t="array" ref="O2945">_xlfn.IFS(M2945=0,"0",
M2945&lt;=10%,"0-10",
TRUE,"&gt;10"
)&amp;" "&amp;"% progress"</f>
        <v>&gt;10 % progress</v>
      </c>
      <c r="P2945" s="17">
        <f t="shared" si="277"/>
        <v>0</v>
      </c>
      <c r="Q2945" s="17">
        <f t="shared" si="275"/>
        <v>4</v>
      </c>
      <c r="R2945" s="18">
        <f t="shared" si="279"/>
        <v>0</v>
      </c>
      <c r="S2945" s="18" t="str">
        <f t="shared" si="280"/>
        <v>no 0% progess</v>
      </c>
    </row>
    <row r="2946" spans="1:19" x14ac:dyDescent="0.35">
      <c r="A2946" s="4" t="s">
        <v>8902</v>
      </c>
      <c r="B2946" s="4" t="s">
        <v>60</v>
      </c>
      <c r="C2946" s="4" t="s">
        <v>32182</v>
      </c>
      <c r="D2946" s="4" t="s">
        <v>43</v>
      </c>
      <c r="E2946" s="4" t="s">
        <v>39</v>
      </c>
      <c r="F2946" s="4" t="s">
        <v>27462</v>
      </c>
      <c r="G2946" s="4" t="s">
        <v>27463</v>
      </c>
      <c r="H2946" s="4" t="s">
        <v>32172</v>
      </c>
      <c r="I2946" s="4" t="s">
        <v>27464</v>
      </c>
      <c r="J2946" s="4" t="b">
        <v>1</v>
      </c>
      <c r="K2946" s="4">
        <v>8</v>
      </c>
      <c r="L2946" s="4">
        <v>24</v>
      </c>
      <c r="M2946" s="16">
        <f t="shared" si="276"/>
        <v>0.33333333333333331</v>
      </c>
      <c r="N2946" s="17" t="str">
        <f t="shared" si="278"/>
        <v>Active</v>
      </c>
      <c r="O2946" s="16" t="str" cm="1">
        <f t="array" ref="O2946">_xlfn.IFS(M2946=0,"0",
M2946&lt;=10%,"0-10",
TRUE,"&gt;10"
)&amp;" "&amp;"% progress"</f>
        <v>&gt;10 % progress</v>
      </c>
      <c r="P2946" s="17">
        <f t="shared" si="277"/>
        <v>0</v>
      </c>
      <c r="Q2946" s="17">
        <f t="shared" ref="Q2946:Q3009" si="281">COUNTIFS($G:$G,$G2946)</f>
        <v>4</v>
      </c>
      <c r="R2946" s="18">
        <f t="shared" si="279"/>
        <v>0</v>
      </c>
      <c r="S2946" s="18" t="str">
        <f t="shared" si="280"/>
        <v>no 0% progess</v>
      </c>
    </row>
    <row r="2947" spans="1:19" x14ac:dyDescent="0.35">
      <c r="A2947" s="4" t="s">
        <v>8897</v>
      </c>
      <c r="B2947" s="4" t="s">
        <v>56</v>
      </c>
      <c r="C2947" s="4" t="s">
        <v>32182</v>
      </c>
      <c r="D2947" s="4" t="s">
        <v>43</v>
      </c>
      <c r="E2947" s="4" t="s">
        <v>39</v>
      </c>
      <c r="F2947" s="4" t="s">
        <v>27462</v>
      </c>
      <c r="G2947" s="4" t="s">
        <v>27463</v>
      </c>
      <c r="H2947" s="4" t="s">
        <v>32172</v>
      </c>
      <c r="I2947" s="4" t="s">
        <v>27464</v>
      </c>
      <c r="J2947" s="4" t="b">
        <v>1</v>
      </c>
      <c r="K2947" s="4">
        <v>17</v>
      </c>
      <c r="L2947" s="4">
        <v>55</v>
      </c>
      <c r="M2947" s="16">
        <f t="shared" si="276"/>
        <v>0.30909090909090908</v>
      </c>
      <c r="N2947" s="17" t="str">
        <f t="shared" si="278"/>
        <v>Active</v>
      </c>
      <c r="O2947" s="16" t="str" cm="1">
        <f t="array" ref="O2947">_xlfn.IFS(M2947=0,"0",
M2947&lt;=10%,"0-10",
TRUE,"&gt;10"
)&amp;" "&amp;"% progress"</f>
        <v>&gt;10 % progress</v>
      </c>
      <c r="P2947" s="17">
        <f t="shared" si="277"/>
        <v>0</v>
      </c>
      <c r="Q2947" s="17">
        <f t="shared" si="281"/>
        <v>4</v>
      </c>
      <c r="R2947" s="18">
        <f t="shared" si="279"/>
        <v>0</v>
      </c>
      <c r="S2947" s="18" t="str">
        <f t="shared" si="280"/>
        <v>no 0% progess</v>
      </c>
    </row>
    <row r="2948" spans="1:19" x14ac:dyDescent="0.35">
      <c r="A2948" s="4" t="s">
        <v>8897</v>
      </c>
      <c r="B2948" s="4" t="s">
        <v>56</v>
      </c>
      <c r="C2948" s="4" t="s">
        <v>32182</v>
      </c>
      <c r="D2948" s="4" t="s">
        <v>43</v>
      </c>
      <c r="E2948" s="4" t="s">
        <v>39</v>
      </c>
      <c r="F2948" s="4" t="s">
        <v>27477</v>
      </c>
      <c r="G2948" s="4" t="s">
        <v>27478</v>
      </c>
      <c r="H2948" s="4" t="s">
        <v>32172</v>
      </c>
      <c r="I2948" s="4" t="s">
        <v>27479</v>
      </c>
      <c r="J2948" s="4" t="b">
        <v>1</v>
      </c>
      <c r="K2948" s="4">
        <v>4</v>
      </c>
      <c r="L2948" s="4">
        <v>55</v>
      </c>
      <c r="M2948" s="16">
        <f t="shared" si="276"/>
        <v>7.2727272727272724E-2</v>
      </c>
      <c r="N2948" s="17" t="str">
        <f t="shared" si="278"/>
        <v>Active</v>
      </c>
      <c r="O2948" s="16" t="str" cm="1">
        <f t="array" ref="O2948">_xlfn.IFS(M2948=0,"0",
M2948&lt;=10%,"0-10",
TRUE,"&gt;10"
)&amp;" "&amp;"% progress"</f>
        <v>0-10 % progress</v>
      </c>
      <c r="P2948" s="17">
        <f t="shared" si="277"/>
        <v>0</v>
      </c>
      <c r="Q2948" s="17">
        <f t="shared" si="281"/>
        <v>4</v>
      </c>
      <c r="R2948" s="18">
        <f t="shared" si="279"/>
        <v>0</v>
      </c>
      <c r="S2948" s="18" t="str">
        <f t="shared" si="280"/>
        <v>no 0% progess</v>
      </c>
    </row>
    <row r="2949" spans="1:19" x14ac:dyDescent="0.35">
      <c r="A2949" s="4" t="s">
        <v>8902</v>
      </c>
      <c r="B2949" s="4" t="s">
        <v>60</v>
      </c>
      <c r="C2949" s="4" t="s">
        <v>32182</v>
      </c>
      <c r="D2949" s="4" t="s">
        <v>43</v>
      </c>
      <c r="E2949" s="4" t="s">
        <v>39</v>
      </c>
      <c r="F2949" s="4" t="s">
        <v>27477</v>
      </c>
      <c r="G2949" s="4" t="s">
        <v>27478</v>
      </c>
      <c r="H2949" s="4" t="s">
        <v>32172</v>
      </c>
      <c r="I2949" s="4" t="s">
        <v>27479</v>
      </c>
      <c r="J2949" s="4" t="b">
        <v>1</v>
      </c>
      <c r="K2949" s="4">
        <v>0</v>
      </c>
      <c r="L2949" s="4">
        <v>24</v>
      </c>
      <c r="M2949" s="16">
        <f t="shared" si="276"/>
        <v>0</v>
      </c>
      <c r="N2949" s="17" t="str">
        <f t="shared" si="278"/>
        <v>Not Active</v>
      </c>
      <c r="O2949" s="16" t="str" cm="1">
        <f t="array" ref="O2949">_xlfn.IFS(M2949=0,"0",
M2949&lt;=10%,"0-10",
TRUE,"&gt;10"
)&amp;" "&amp;"% progress"</f>
        <v>0 % progress</v>
      </c>
      <c r="P2949" s="17">
        <f t="shared" si="277"/>
        <v>1</v>
      </c>
      <c r="Q2949" s="17">
        <f t="shared" si="281"/>
        <v>4</v>
      </c>
      <c r="R2949" s="18">
        <f t="shared" si="279"/>
        <v>0.25</v>
      </c>
      <c r="S2949" s="18" t="str">
        <f t="shared" si="280"/>
        <v>no progress</v>
      </c>
    </row>
    <row r="2950" spans="1:19" x14ac:dyDescent="0.35">
      <c r="A2950" s="4" t="s">
        <v>8899</v>
      </c>
      <c r="B2950" s="4" t="s">
        <v>8900</v>
      </c>
      <c r="C2950" s="4" t="s">
        <v>32182</v>
      </c>
      <c r="D2950" s="4" t="s">
        <v>43</v>
      </c>
      <c r="E2950" s="4" t="s">
        <v>39</v>
      </c>
      <c r="F2950" s="4" t="s">
        <v>27477</v>
      </c>
      <c r="G2950" s="4" t="s">
        <v>27478</v>
      </c>
      <c r="H2950" s="4" t="s">
        <v>32172</v>
      </c>
      <c r="I2950" s="4" t="s">
        <v>27479</v>
      </c>
      <c r="J2950" s="4" t="b">
        <v>1</v>
      </c>
      <c r="K2950" s="4">
        <v>16</v>
      </c>
      <c r="L2950" s="4">
        <v>22</v>
      </c>
      <c r="M2950" s="16">
        <f t="shared" si="276"/>
        <v>0.72727272727272729</v>
      </c>
      <c r="N2950" s="17" t="str">
        <f t="shared" si="278"/>
        <v>Active</v>
      </c>
      <c r="O2950" s="16" t="str" cm="1">
        <f t="array" ref="O2950">_xlfn.IFS(M2950=0,"0",
M2950&lt;=10%,"0-10",
TRUE,"&gt;10"
)&amp;" "&amp;"% progress"</f>
        <v>&gt;10 % progress</v>
      </c>
      <c r="P2950" s="17">
        <f t="shared" si="277"/>
        <v>0</v>
      </c>
      <c r="Q2950" s="17">
        <f t="shared" si="281"/>
        <v>4</v>
      </c>
      <c r="R2950" s="18">
        <f t="shared" si="279"/>
        <v>0</v>
      </c>
      <c r="S2950" s="18" t="str">
        <f t="shared" si="280"/>
        <v>no 0% progess</v>
      </c>
    </row>
    <row r="2951" spans="1:19" x14ac:dyDescent="0.35">
      <c r="A2951" s="4" t="s">
        <v>8895</v>
      </c>
      <c r="B2951" s="4" t="s">
        <v>52</v>
      </c>
      <c r="C2951" s="4" t="s">
        <v>32182</v>
      </c>
      <c r="D2951" s="4" t="s">
        <v>43</v>
      </c>
      <c r="E2951" s="4" t="s">
        <v>39</v>
      </c>
      <c r="F2951" s="4" t="s">
        <v>27477</v>
      </c>
      <c r="G2951" s="4" t="s">
        <v>27478</v>
      </c>
      <c r="H2951" s="4" t="s">
        <v>32172</v>
      </c>
      <c r="I2951" s="4" t="s">
        <v>27479</v>
      </c>
      <c r="J2951" s="4" t="b">
        <v>1</v>
      </c>
      <c r="K2951" s="4">
        <v>4</v>
      </c>
      <c r="L2951" s="4">
        <v>38</v>
      </c>
      <c r="M2951" s="16">
        <f t="shared" si="276"/>
        <v>0.10526315789473684</v>
      </c>
      <c r="N2951" s="17" t="str">
        <f t="shared" si="278"/>
        <v>Active</v>
      </c>
      <c r="O2951" s="16" t="str" cm="1">
        <f t="array" ref="O2951">_xlfn.IFS(M2951=0,"0",
M2951&lt;=10%,"0-10",
TRUE,"&gt;10"
)&amp;" "&amp;"% progress"</f>
        <v>&gt;10 % progress</v>
      </c>
      <c r="P2951" s="17">
        <f t="shared" si="277"/>
        <v>0</v>
      </c>
      <c r="Q2951" s="17">
        <f t="shared" si="281"/>
        <v>4</v>
      </c>
      <c r="R2951" s="18">
        <f t="shared" si="279"/>
        <v>0</v>
      </c>
      <c r="S2951" s="18" t="str">
        <f t="shared" si="280"/>
        <v>no 0% progess</v>
      </c>
    </row>
    <row r="2952" spans="1:19" x14ac:dyDescent="0.35">
      <c r="A2952" s="4" t="s">
        <v>8895</v>
      </c>
      <c r="B2952" s="4" t="s">
        <v>52</v>
      </c>
      <c r="C2952" s="4" t="s">
        <v>32182</v>
      </c>
      <c r="D2952" s="4" t="s">
        <v>43</v>
      </c>
      <c r="E2952" s="4" t="s">
        <v>39</v>
      </c>
      <c r="F2952" s="4" t="s">
        <v>27486</v>
      </c>
      <c r="G2952" s="4" t="s">
        <v>27487</v>
      </c>
      <c r="H2952" s="4" t="s">
        <v>32172</v>
      </c>
      <c r="I2952" s="4" t="s">
        <v>27488</v>
      </c>
      <c r="J2952" s="4" t="b">
        <v>1</v>
      </c>
      <c r="K2952" s="4">
        <v>13</v>
      </c>
      <c r="L2952" s="4">
        <v>38</v>
      </c>
      <c r="M2952" s="16">
        <f t="shared" si="276"/>
        <v>0.34210526315789475</v>
      </c>
      <c r="N2952" s="17" t="str">
        <f t="shared" si="278"/>
        <v>Active</v>
      </c>
      <c r="O2952" s="16" t="str" cm="1">
        <f t="array" ref="O2952">_xlfn.IFS(M2952=0,"0",
M2952&lt;=10%,"0-10",
TRUE,"&gt;10"
)&amp;" "&amp;"% progress"</f>
        <v>&gt;10 % progress</v>
      </c>
      <c r="P2952" s="17">
        <f t="shared" si="277"/>
        <v>0</v>
      </c>
      <c r="Q2952" s="17">
        <f t="shared" si="281"/>
        <v>4</v>
      </c>
      <c r="R2952" s="18">
        <f t="shared" si="279"/>
        <v>0</v>
      </c>
      <c r="S2952" s="18" t="str">
        <f t="shared" si="280"/>
        <v>no 0% progess</v>
      </c>
    </row>
    <row r="2953" spans="1:19" x14ac:dyDescent="0.35">
      <c r="A2953" s="4" t="s">
        <v>8899</v>
      </c>
      <c r="B2953" s="4" t="s">
        <v>8900</v>
      </c>
      <c r="C2953" s="4" t="s">
        <v>32182</v>
      </c>
      <c r="D2953" s="4" t="s">
        <v>43</v>
      </c>
      <c r="E2953" s="4" t="s">
        <v>39</v>
      </c>
      <c r="F2953" s="4" t="s">
        <v>27486</v>
      </c>
      <c r="G2953" s="4" t="s">
        <v>27487</v>
      </c>
      <c r="H2953" s="4" t="s">
        <v>32172</v>
      </c>
      <c r="I2953" s="4" t="s">
        <v>27488</v>
      </c>
      <c r="J2953" s="4" t="b">
        <v>1</v>
      </c>
      <c r="K2953" s="4">
        <v>10</v>
      </c>
      <c r="L2953" s="4">
        <v>22</v>
      </c>
      <c r="M2953" s="16">
        <f t="shared" si="276"/>
        <v>0.45454545454545453</v>
      </c>
      <c r="N2953" s="17" t="str">
        <f t="shared" si="278"/>
        <v>Active</v>
      </c>
      <c r="O2953" s="16" t="str" cm="1">
        <f t="array" ref="O2953">_xlfn.IFS(M2953=0,"0",
M2953&lt;=10%,"0-10",
TRUE,"&gt;10"
)&amp;" "&amp;"% progress"</f>
        <v>&gt;10 % progress</v>
      </c>
      <c r="P2953" s="17">
        <f t="shared" si="277"/>
        <v>0</v>
      </c>
      <c r="Q2953" s="17">
        <f t="shared" si="281"/>
        <v>4</v>
      </c>
      <c r="R2953" s="18">
        <f t="shared" si="279"/>
        <v>0</v>
      </c>
      <c r="S2953" s="18" t="str">
        <f t="shared" si="280"/>
        <v>no 0% progess</v>
      </c>
    </row>
    <row r="2954" spans="1:19" x14ac:dyDescent="0.35">
      <c r="A2954" s="4" t="s">
        <v>8902</v>
      </c>
      <c r="B2954" s="4" t="s">
        <v>60</v>
      </c>
      <c r="C2954" s="4" t="s">
        <v>32182</v>
      </c>
      <c r="D2954" s="4" t="s">
        <v>43</v>
      </c>
      <c r="E2954" s="4" t="s">
        <v>39</v>
      </c>
      <c r="F2954" s="4" t="s">
        <v>27486</v>
      </c>
      <c r="G2954" s="4" t="s">
        <v>27487</v>
      </c>
      <c r="H2954" s="4" t="s">
        <v>32172</v>
      </c>
      <c r="I2954" s="4" t="s">
        <v>27488</v>
      </c>
      <c r="J2954" s="4" t="b">
        <v>1</v>
      </c>
      <c r="K2954" s="4">
        <v>0</v>
      </c>
      <c r="L2954" s="4">
        <v>24</v>
      </c>
      <c r="M2954" s="16">
        <f t="shared" si="276"/>
        <v>0</v>
      </c>
      <c r="N2954" s="17" t="str">
        <f t="shared" si="278"/>
        <v>Not Active</v>
      </c>
      <c r="O2954" s="16" t="str" cm="1">
        <f t="array" ref="O2954">_xlfn.IFS(M2954=0,"0",
M2954&lt;=10%,"0-10",
TRUE,"&gt;10"
)&amp;" "&amp;"% progress"</f>
        <v>0 % progress</v>
      </c>
      <c r="P2954" s="17">
        <f t="shared" si="277"/>
        <v>1</v>
      </c>
      <c r="Q2954" s="17">
        <f t="shared" si="281"/>
        <v>4</v>
      </c>
      <c r="R2954" s="18">
        <f t="shared" si="279"/>
        <v>0.25</v>
      </c>
      <c r="S2954" s="18" t="str">
        <f t="shared" si="280"/>
        <v>no progress</v>
      </c>
    </row>
    <row r="2955" spans="1:19" x14ac:dyDescent="0.35">
      <c r="A2955" s="4" t="s">
        <v>8897</v>
      </c>
      <c r="B2955" s="4" t="s">
        <v>56</v>
      </c>
      <c r="C2955" s="4" t="s">
        <v>32182</v>
      </c>
      <c r="D2955" s="4" t="s">
        <v>43</v>
      </c>
      <c r="E2955" s="4" t="s">
        <v>39</v>
      </c>
      <c r="F2955" s="4" t="s">
        <v>27486</v>
      </c>
      <c r="G2955" s="4" t="s">
        <v>27487</v>
      </c>
      <c r="H2955" s="4" t="s">
        <v>32172</v>
      </c>
      <c r="I2955" s="4" t="s">
        <v>27488</v>
      </c>
      <c r="J2955" s="4" t="b">
        <v>1</v>
      </c>
      <c r="K2955" s="4">
        <v>8</v>
      </c>
      <c r="L2955" s="4">
        <v>55</v>
      </c>
      <c r="M2955" s="16">
        <f t="shared" si="276"/>
        <v>0.14545454545454545</v>
      </c>
      <c r="N2955" s="17" t="str">
        <f t="shared" si="278"/>
        <v>Active</v>
      </c>
      <c r="O2955" s="16" t="str" cm="1">
        <f t="array" ref="O2955">_xlfn.IFS(M2955=0,"0",
M2955&lt;=10%,"0-10",
TRUE,"&gt;10"
)&amp;" "&amp;"% progress"</f>
        <v>&gt;10 % progress</v>
      </c>
      <c r="P2955" s="17">
        <f t="shared" si="277"/>
        <v>0</v>
      </c>
      <c r="Q2955" s="17">
        <f t="shared" si="281"/>
        <v>4</v>
      </c>
      <c r="R2955" s="18">
        <f t="shared" si="279"/>
        <v>0</v>
      </c>
      <c r="S2955" s="18" t="str">
        <f t="shared" si="280"/>
        <v>no 0% progess</v>
      </c>
    </row>
    <row r="2956" spans="1:19" x14ac:dyDescent="0.35">
      <c r="A2956" s="4" t="s">
        <v>8897</v>
      </c>
      <c r="B2956" s="4" t="s">
        <v>56</v>
      </c>
      <c r="C2956" s="4" t="s">
        <v>32182</v>
      </c>
      <c r="D2956" s="4" t="s">
        <v>43</v>
      </c>
      <c r="E2956" s="4" t="s">
        <v>39</v>
      </c>
      <c r="F2956" s="4" t="s">
        <v>27495</v>
      </c>
      <c r="G2956" s="4" t="s">
        <v>27496</v>
      </c>
      <c r="H2956" s="4" t="s">
        <v>32172</v>
      </c>
      <c r="I2956" s="4" t="s">
        <v>27497</v>
      </c>
      <c r="J2956" s="4" t="b">
        <v>1</v>
      </c>
      <c r="K2956" s="4">
        <v>23</v>
      </c>
      <c r="L2956" s="4">
        <v>55</v>
      </c>
      <c r="M2956" s="16">
        <f t="shared" si="276"/>
        <v>0.41818181818181815</v>
      </c>
      <c r="N2956" s="17" t="str">
        <f t="shared" si="278"/>
        <v>Active</v>
      </c>
      <c r="O2956" s="16" t="str" cm="1">
        <f t="array" ref="O2956">_xlfn.IFS(M2956=0,"0",
M2956&lt;=10%,"0-10",
TRUE,"&gt;10"
)&amp;" "&amp;"% progress"</f>
        <v>&gt;10 % progress</v>
      </c>
      <c r="P2956" s="17">
        <f t="shared" si="277"/>
        <v>0</v>
      </c>
      <c r="Q2956" s="17">
        <f t="shared" si="281"/>
        <v>4</v>
      </c>
      <c r="R2956" s="18">
        <f t="shared" si="279"/>
        <v>0</v>
      </c>
      <c r="S2956" s="18" t="str">
        <f t="shared" si="280"/>
        <v>no 0% progess</v>
      </c>
    </row>
    <row r="2957" spans="1:19" x14ac:dyDescent="0.35">
      <c r="A2957" s="4" t="s">
        <v>8902</v>
      </c>
      <c r="B2957" s="4" t="s">
        <v>60</v>
      </c>
      <c r="C2957" s="4" t="s">
        <v>32182</v>
      </c>
      <c r="D2957" s="4" t="s">
        <v>43</v>
      </c>
      <c r="E2957" s="4" t="s">
        <v>39</v>
      </c>
      <c r="F2957" s="4" t="s">
        <v>27495</v>
      </c>
      <c r="G2957" s="4" t="s">
        <v>27496</v>
      </c>
      <c r="H2957" s="4" t="s">
        <v>32172</v>
      </c>
      <c r="I2957" s="4" t="s">
        <v>27497</v>
      </c>
      <c r="J2957" s="4" t="b">
        <v>1</v>
      </c>
      <c r="K2957" s="4">
        <v>25</v>
      </c>
      <c r="L2957" s="4">
        <v>24</v>
      </c>
      <c r="M2957" s="16">
        <f t="shared" si="276"/>
        <v>1.0416666666666667</v>
      </c>
      <c r="N2957" s="17" t="str">
        <f t="shared" si="278"/>
        <v>Active</v>
      </c>
      <c r="O2957" s="16" t="str" cm="1">
        <f t="array" ref="O2957">_xlfn.IFS(M2957=0,"0",
M2957&lt;=10%,"0-10",
TRUE,"&gt;10"
)&amp;" "&amp;"% progress"</f>
        <v>&gt;10 % progress</v>
      </c>
      <c r="P2957" s="17">
        <f t="shared" si="277"/>
        <v>0</v>
      </c>
      <c r="Q2957" s="17">
        <f t="shared" si="281"/>
        <v>4</v>
      </c>
      <c r="R2957" s="18">
        <f t="shared" si="279"/>
        <v>0</v>
      </c>
      <c r="S2957" s="18" t="str">
        <f t="shared" si="280"/>
        <v>no 0% progess</v>
      </c>
    </row>
    <row r="2958" spans="1:19" x14ac:dyDescent="0.35">
      <c r="A2958" s="4" t="s">
        <v>8899</v>
      </c>
      <c r="B2958" s="4" t="s">
        <v>8900</v>
      </c>
      <c r="C2958" s="4" t="s">
        <v>32182</v>
      </c>
      <c r="D2958" s="4" t="s">
        <v>43</v>
      </c>
      <c r="E2958" s="4" t="s">
        <v>39</v>
      </c>
      <c r="F2958" s="4" t="s">
        <v>27495</v>
      </c>
      <c r="G2958" s="4" t="s">
        <v>27496</v>
      </c>
      <c r="H2958" s="4" t="s">
        <v>32172</v>
      </c>
      <c r="I2958" s="4" t="s">
        <v>27497</v>
      </c>
      <c r="J2958" s="4" t="b">
        <v>1</v>
      </c>
      <c r="K2958" s="4">
        <v>17</v>
      </c>
      <c r="L2958" s="4">
        <v>22</v>
      </c>
      <c r="M2958" s="16">
        <f t="shared" si="276"/>
        <v>0.77272727272727271</v>
      </c>
      <c r="N2958" s="17" t="str">
        <f t="shared" si="278"/>
        <v>Active</v>
      </c>
      <c r="O2958" s="16" t="str" cm="1">
        <f t="array" ref="O2958">_xlfn.IFS(M2958=0,"0",
M2958&lt;=10%,"0-10",
TRUE,"&gt;10"
)&amp;" "&amp;"% progress"</f>
        <v>&gt;10 % progress</v>
      </c>
      <c r="P2958" s="17">
        <f t="shared" si="277"/>
        <v>0</v>
      </c>
      <c r="Q2958" s="17">
        <f t="shared" si="281"/>
        <v>4</v>
      </c>
      <c r="R2958" s="18">
        <f t="shared" si="279"/>
        <v>0</v>
      </c>
      <c r="S2958" s="18" t="str">
        <f t="shared" si="280"/>
        <v>no 0% progess</v>
      </c>
    </row>
    <row r="2959" spans="1:19" x14ac:dyDescent="0.35">
      <c r="A2959" s="4" t="s">
        <v>8895</v>
      </c>
      <c r="B2959" s="4" t="s">
        <v>52</v>
      </c>
      <c r="C2959" s="4" t="s">
        <v>32182</v>
      </c>
      <c r="D2959" s="4" t="s">
        <v>43</v>
      </c>
      <c r="E2959" s="4" t="s">
        <v>39</v>
      </c>
      <c r="F2959" s="4" t="s">
        <v>27495</v>
      </c>
      <c r="G2959" s="4" t="s">
        <v>27496</v>
      </c>
      <c r="H2959" s="4" t="s">
        <v>32172</v>
      </c>
      <c r="I2959" s="4" t="s">
        <v>27497</v>
      </c>
      <c r="J2959" s="4" t="b">
        <v>1</v>
      </c>
      <c r="K2959" s="4">
        <v>24</v>
      </c>
      <c r="L2959" s="4">
        <v>38</v>
      </c>
      <c r="M2959" s="16">
        <f t="shared" si="276"/>
        <v>0.63157894736842102</v>
      </c>
      <c r="N2959" s="17" t="str">
        <f t="shared" si="278"/>
        <v>Active</v>
      </c>
      <c r="O2959" s="16" t="str" cm="1">
        <f t="array" ref="O2959">_xlfn.IFS(M2959=0,"0",
M2959&lt;=10%,"0-10",
TRUE,"&gt;10"
)&amp;" "&amp;"% progress"</f>
        <v>&gt;10 % progress</v>
      </c>
      <c r="P2959" s="17">
        <f t="shared" si="277"/>
        <v>0</v>
      </c>
      <c r="Q2959" s="17">
        <f t="shared" si="281"/>
        <v>4</v>
      </c>
      <c r="R2959" s="18">
        <f t="shared" si="279"/>
        <v>0</v>
      </c>
      <c r="S2959" s="18" t="str">
        <f t="shared" si="280"/>
        <v>no 0% progess</v>
      </c>
    </row>
    <row r="2960" spans="1:19" x14ac:dyDescent="0.35">
      <c r="A2960" s="4" t="s">
        <v>8895</v>
      </c>
      <c r="B2960" s="4" t="s">
        <v>52</v>
      </c>
      <c r="C2960" s="4" t="s">
        <v>32182</v>
      </c>
      <c r="D2960" s="4" t="s">
        <v>43</v>
      </c>
      <c r="E2960" s="4" t="s">
        <v>39</v>
      </c>
      <c r="F2960" s="4" t="s">
        <v>27511</v>
      </c>
      <c r="G2960" s="4" t="s">
        <v>27512</v>
      </c>
      <c r="H2960" s="4" t="s">
        <v>32172</v>
      </c>
      <c r="I2960" s="4" t="s">
        <v>27513</v>
      </c>
      <c r="J2960" s="4" t="b">
        <v>1</v>
      </c>
      <c r="K2960" s="4">
        <v>16</v>
      </c>
      <c r="L2960" s="4">
        <v>38</v>
      </c>
      <c r="M2960" s="16">
        <f t="shared" si="276"/>
        <v>0.42105263157894735</v>
      </c>
      <c r="N2960" s="17" t="str">
        <f t="shared" si="278"/>
        <v>Active</v>
      </c>
      <c r="O2960" s="16" t="str" cm="1">
        <f t="array" ref="O2960">_xlfn.IFS(M2960=0,"0",
M2960&lt;=10%,"0-10",
TRUE,"&gt;10"
)&amp;" "&amp;"% progress"</f>
        <v>&gt;10 % progress</v>
      </c>
      <c r="P2960" s="17">
        <f t="shared" si="277"/>
        <v>0</v>
      </c>
      <c r="Q2960" s="17">
        <f t="shared" si="281"/>
        <v>4</v>
      </c>
      <c r="R2960" s="18">
        <f t="shared" si="279"/>
        <v>0</v>
      </c>
      <c r="S2960" s="18" t="str">
        <f t="shared" si="280"/>
        <v>no 0% progess</v>
      </c>
    </row>
    <row r="2961" spans="1:19" x14ac:dyDescent="0.35">
      <c r="A2961" s="4" t="s">
        <v>8899</v>
      </c>
      <c r="B2961" s="4" t="s">
        <v>8900</v>
      </c>
      <c r="C2961" s="4" t="s">
        <v>32182</v>
      </c>
      <c r="D2961" s="4" t="s">
        <v>43</v>
      </c>
      <c r="E2961" s="4" t="s">
        <v>39</v>
      </c>
      <c r="F2961" s="4" t="s">
        <v>27511</v>
      </c>
      <c r="G2961" s="4" t="s">
        <v>27512</v>
      </c>
      <c r="H2961" s="4" t="s">
        <v>32172</v>
      </c>
      <c r="I2961" s="4" t="s">
        <v>27513</v>
      </c>
      <c r="J2961" s="4" t="b">
        <v>1</v>
      </c>
      <c r="K2961" s="4">
        <v>11</v>
      </c>
      <c r="L2961" s="4">
        <v>22</v>
      </c>
      <c r="M2961" s="16">
        <f t="shared" si="276"/>
        <v>0.5</v>
      </c>
      <c r="N2961" s="17" t="str">
        <f t="shared" si="278"/>
        <v>Active</v>
      </c>
      <c r="O2961" s="16" t="str" cm="1">
        <f t="array" ref="O2961">_xlfn.IFS(M2961=0,"0",
M2961&lt;=10%,"0-10",
TRUE,"&gt;10"
)&amp;" "&amp;"% progress"</f>
        <v>&gt;10 % progress</v>
      </c>
      <c r="P2961" s="17">
        <f t="shared" si="277"/>
        <v>0</v>
      </c>
      <c r="Q2961" s="17">
        <f t="shared" si="281"/>
        <v>4</v>
      </c>
      <c r="R2961" s="18">
        <f t="shared" si="279"/>
        <v>0</v>
      </c>
      <c r="S2961" s="18" t="str">
        <f t="shared" si="280"/>
        <v>no 0% progess</v>
      </c>
    </row>
    <row r="2962" spans="1:19" x14ac:dyDescent="0.35">
      <c r="A2962" s="4" t="s">
        <v>8902</v>
      </c>
      <c r="B2962" s="4" t="s">
        <v>60</v>
      </c>
      <c r="C2962" s="4" t="s">
        <v>32182</v>
      </c>
      <c r="D2962" s="4" t="s">
        <v>43</v>
      </c>
      <c r="E2962" s="4" t="s">
        <v>39</v>
      </c>
      <c r="F2962" s="4" t="s">
        <v>27511</v>
      </c>
      <c r="G2962" s="4" t="s">
        <v>27512</v>
      </c>
      <c r="H2962" s="4" t="s">
        <v>32172</v>
      </c>
      <c r="I2962" s="4" t="s">
        <v>27513</v>
      </c>
      <c r="J2962" s="4" t="b">
        <v>1</v>
      </c>
      <c r="K2962" s="4">
        <v>8</v>
      </c>
      <c r="L2962" s="4">
        <v>24</v>
      </c>
      <c r="M2962" s="16">
        <f t="shared" si="276"/>
        <v>0.33333333333333331</v>
      </c>
      <c r="N2962" s="17" t="str">
        <f t="shared" si="278"/>
        <v>Active</v>
      </c>
      <c r="O2962" s="16" t="str" cm="1">
        <f t="array" ref="O2962">_xlfn.IFS(M2962=0,"0",
M2962&lt;=10%,"0-10",
TRUE,"&gt;10"
)&amp;" "&amp;"% progress"</f>
        <v>&gt;10 % progress</v>
      </c>
      <c r="P2962" s="17">
        <f t="shared" si="277"/>
        <v>0</v>
      </c>
      <c r="Q2962" s="17">
        <f t="shared" si="281"/>
        <v>4</v>
      </c>
      <c r="R2962" s="18">
        <f t="shared" si="279"/>
        <v>0</v>
      </c>
      <c r="S2962" s="18" t="str">
        <f t="shared" si="280"/>
        <v>no 0% progess</v>
      </c>
    </row>
    <row r="2963" spans="1:19" x14ac:dyDescent="0.35">
      <c r="A2963" s="4" t="s">
        <v>8897</v>
      </c>
      <c r="B2963" s="4" t="s">
        <v>56</v>
      </c>
      <c r="C2963" s="4" t="s">
        <v>32182</v>
      </c>
      <c r="D2963" s="4" t="s">
        <v>43</v>
      </c>
      <c r="E2963" s="4" t="s">
        <v>39</v>
      </c>
      <c r="F2963" s="4" t="s">
        <v>27511</v>
      </c>
      <c r="G2963" s="4" t="s">
        <v>27512</v>
      </c>
      <c r="H2963" s="4" t="s">
        <v>32172</v>
      </c>
      <c r="I2963" s="4" t="s">
        <v>27513</v>
      </c>
      <c r="J2963" s="4" t="b">
        <v>1</v>
      </c>
      <c r="K2963" s="4">
        <v>20</v>
      </c>
      <c r="L2963" s="4">
        <v>55</v>
      </c>
      <c r="M2963" s="16">
        <f t="shared" si="276"/>
        <v>0.36363636363636365</v>
      </c>
      <c r="N2963" s="17" t="str">
        <f t="shared" si="278"/>
        <v>Active</v>
      </c>
      <c r="O2963" s="16" t="str" cm="1">
        <f t="array" ref="O2963">_xlfn.IFS(M2963=0,"0",
M2963&lt;=10%,"0-10",
TRUE,"&gt;10"
)&amp;" "&amp;"% progress"</f>
        <v>&gt;10 % progress</v>
      </c>
      <c r="P2963" s="17">
        <f t="shared" si="277"/>
        <v>0</v>
      </c>
      <c r="Q2963" s="17">
        <f t="shared" si="281"/>
        <v>4</v>
      </c>
      <c r="R2963" s="18">
        <f t="shared" si="279"/>
        <v>0</v>
      </c>
      <c r="S2963" s="18" t="str">
        <f t="shared" si="280"/>
        <v>no 0% progess</v>
      </c>
    </row>
    <row r="2964" spans="1:19" x14ac:dyDescent="0.35">
      <c r="A2964" s="4" t="s">
        <v>8897</v>
      </c>
      <c r="B2964" s="4" t="s">
        <v>56</v>
      </c>
      <c r="C2964" s="4" t="s">
        <v>32182</v>
      </c>
      <c r="D2964" s="4" t="s">
        <v>43</v>
      </c>
      <c r="E2964" s="4" t="s">
        <v>39</v>
      </c>
      <c r="F2964" s="4" t="s">
        <v>27524</v>
      </c>
      <c r="G2964" s="4" t="s">
        <v>27525</v>
      </c>
      <c r="H2964" s="4" t="s">
        <v>32172</v>
      </c>
      <c r="I2964" s="4" t="s">
        <v>27526</v>
      </c>
      <c r="J2964" s="4" t="b">
        <v>1</v>
      </c>
      <c r="K2964" s="4">
        <v>0</v>
      </c>
      <c r="L2964" s="4">
        <v>55</v>
      </c>
      <c r="M2964" s="16">
        <f t="shared" si="276"/>
        <v>0</v>
      </c>
      <c r="N2964" s="17" t="str">
        <f t="shared" si="278"/>
        <v>Not Active</v>
      </c>
      <c r="O2964" s="16" t="str" cm="1">
        <f t="array" ref="O2964">_xlfn.IFS(M2964=0,"0",
M2964&lt;=10%,"0-10",
TRUE,"&gt;10"
)&amp;" "&amp;"% progress"</f>
        <v>0 % progress</v>
      </c>
      <c r="P2964" s="17">
        <f t="shared" si="277"/>
        <v>1</v>
      </c>
      <c r="Q2964" s="17">
        <f t="shared" si="281"/>
        <v>4</v>
      </c>
      <c r="R2964" s="18">
        <f t="shared" si="279"/>
        <v>0.25</v>
      </c>
      <c r="S2964" s="18" t="str">
        <f t="shared" si="280"/>
        <v>no progress</v>
      </c>
    </row>
    <row r="2965" spans="1:19" x14ac:dyDescent="0.35">
      <c r="A2965" s="4" t="s">
        <v>8902</v>
      </c>
      <c r="B2965" s="4" t="s">
        <v>60</v>
      </c>
      <c r="C2965" s="4" t="s">
        <v>32182</v>
      </c>
      <c r="D2965" s="4" t="s">
        <v>43</v>
      </c>
      <c r="E2965" s="4" t="s">
        <v>39</v>
      </c>
      <c r="F2965" s="4" t="s">
        <v>27524</v>
      </c>
      <c r="G2965" s="4" t="s">
        <v>27525</v>
      </c>
      <c r="H2965" s="4" t="s">
        <v>32172</v>
      </c>
      <c r="I2965" s="4" t="s">
        <v>27526</v>
      </c>
      <c r="J2965" s="4" t="b">
        <v>1</v>
      </c>
      <c r="K2965" s="4">
        <v>0</v>
      </c>
      <c r="L2965" s="4">
        <v>24</v>
      </c>
      <c r="M2965" s="16">
        <f t="shared" si="276"/>
        <v>0</v>
      </c>
      <c r="N2965" s="17" t="str">
        <f t="shared" si="278"/>
        <v>Not Active</v>
      </c>
      <c r="O2965" s="16" t="str" cm="1">
        <f t="array" ref="O2965">_xlfn.IFS(M2965=0,"0",
M2965&lt;=10%,"0-10",
TRUE,"&gt;10"
)&amp;" "&amp;"% progress"</f>
        <v>0 % progress</v>
      </c>
      <c r="P2965" s="17">
        <f t="shared" si="277"/>
        <v>1</v>
      </c>
      <c r="Q2965" s="17">
        <f t="shared" si="281"/>
        <v>4</v>
      </c>
      <c r="R2965" s="18">
        <f t="shared" si="279"/>
        <v>0.25</v>
      </c>
      <c r="S2965" s="18" t="str">
        <f t="shared" si="280"/>
        <v>no progress</v>
      </c>
    </row>
    <row r="2966" spans="1:19" x14ac:dyDescent="0.35">
      <c r="A2966" s="4" t="s">
        <v>8899</v>
      </c>
      <c r="B2966" s="4" t="s">
        <v>8900</v>
      </c>
      <c r="C2966" s="4" t="s">
        <v>32182</v>
      </c>
      <c r="D2966" s="4" t="s">
        <v>43</v>
      </c>
      <c r="E2966" s="4" t="s">
        <v>39</v>
      </c>
      <c r="F2966" s="4" t="s">
        <v>27524</v>
      </c>
      <c r="G2966" s="4" t="s">
        <v>27525</v>
      </c>
      <c r="H2966" s="4" t="s">
        <v>32172</v>
      </c>
      <c r="I2966" s="4" t="s">
        <v>27526</v>
      </c>
      <c r="J2966" s="4" t="b">
        <v>1</v>
      </c>
      <c r="K2966" s="4">
        <v>0</v>
      </c>
      <c r="L2966" s="4">
        <v>22</v>
      </c>
      <c r="M2966" s="16">
        <f t="shared" si="276"/>
        <v>0</v>
      </c>
      <c r="N2966" s="17" t="str">
        <f t="shared" si="278"/>
        <v>Not Active</v>
      </c>
      <c r="O2966" s="16" t="str" cm="1">
        <f t="array" ref="O2966">_xlfn.IFS(M2966=0,"0",
M2966&lt;=10%,"0-10",
TRUE,"&gt;10"
)&amp;" "&amp;"% progress"</f>
        <v>0 % progress</v>
      </c>
      <c r="P2966" s="17">
        <f t="shared" si="277"/>
        <v>1</v>
      </c>
      <c r="Q2966" s="17">
        <f t="shared" si="281"/>
        <v>4</v>
      </c>
      <c r="R2966" s="18">
        <f t="shared" si="279"/>
        <v>0.25</v>
      </c>
      <c r="S2966" s="18" t="str">
        <f t="shared" si="280"/>
        <v>no progress</v>
      </c>
    </row>
    <row r="2967" spans="1:19" x14ac:dyDescent="0.35">
      <c r="A2967" s="4" t="s">
        <v>8895</v>
      </c>
      <c r="B2967" s="4" t="s">
        <v>52</v>
      </c>
      <c r="C2967" s="4" t="s">
        <v>32182</v>
      </c>
      <c r="D2967" s="4" t="s">
        <v>43</v>
      </c>
      <c r="E2967" s="4" t="s">
        <v>39</v>
      </c>
      <c r="F2967" s="4" t="s">
        <v>27524</v>
      </c>
      <c r="G2967" s="4" t="s">
        <v>27525</v>
      </c>
      <c r="H2967" s="4" t="s">
        <v>32172</v>
      </c>
      <c r="I2967" s="4" t="s">
        <v>27526</v>
      </c>
      <c r="J2967" s="4" t="b">
        <v>1</v>
      </c>
      <c r="K2967" s="4">
        <v>0</v>
      </c>
      <c r="L2967" s="4">
        <v>38</v>
      </c>
      <c r="M2967" s="16">
        <f t="shared" si="276"/>
        <v>0</v>
      </c>
      <c r="N2967" s="17" t="str">
        <f t="shared" si="278"/>
        <v>Not Active</v>
      </c>
      <c r="O2967" s="16" t="str" cm="1">
        <f t="array" ref="O2967">_xlfn.IFS(M2967=0,"0",
M2967&lt;=10%,"0-10",
TRUE,"&gt;10"
)&amp;" "&amp;"% progress"</f>
        <v>0 % progress</v>
      </c>
      <c r="P2967" s="17">
        <f t="shared" si="277"/>
        <v>1</v>
      </c>
      <c r="Q2967" s="17">
        <f t="shared" si="281"/>
        <v>4</v>
      </c>
      <c r="R2967" s="18">
        <f t="shared" si="279"/>
        <v>0.25</v>
      </c>
      <c r="S2967" s="18" t="str">
        <f t="shared" si="280"/>
        <v>no progress</v>
      </c>
    </row>
    <row r="2968" spans="1:19" x14ac:dyDescent="0.35">
      <c r="A2968" s="4" t="s">
        <v>8895</v>
      </c>
      <c r="B2968" s="4" t="s">
        <v>52</v>
      </c>
      <c r="C2968" s="4" t="s">
        <v>32182</v>
      </c>
      <c r="D2968" s="4" t="s">
        <v>43</v>
      </c>
      <c r="E2968" s="4" t="s">
        <v>39</v>
      </c>
      <c r="F2968" s="4" t="s">
        <v>27529</v>
      </c>
      <c r="G2968" s="4" t="s">
        <v>27530</v>
      </c>
      <c r="H2968" s="4" t="s">
        <v>32172</v>
      </c>
      <c r="I2968" s="4" t="s">
        <v>27531</v>
      </c>
      <c r="J2968" s="4" t="b">
        <v>1</v>
      </c>
      <c r="K2968" s="4">
        <v>53</v>
      </c>
      <c r="L2968" s="4">
        <v>38</v>
      </c>
      <c r="M2968" s="16">
        <f t="shared" si="276"/>
        <v>1.3947368421052631</v>
      </c>
      <c r="N2968" s="17" t="str">
        <f t="shared" si="278"/>
        <v>Active</v>
      </c>
      <c r="O2968" s="16" t="str" cm="1">
        <f t="array" ref="O2968">_xlfn.IFS(M2968=0,"0",
M2968&lt;=10%,"0-10",
TRUE,"&gt;10"
)&amp;" "&amp;"% progress"</f>
        <v>&gt;10 % progress</v>
      </c>
      <c r="P2968" s="17">
        <f t="shared" si="277"/>
        <v>0</v>
      </c>
      <c r="Q2968" s="17">
        <f t="shared" si="281"/>
        <v>4</v>
      </c>
      <c r="R2968" s="18">
        <f t="shared" si="279"/>
        <v>0</v>
      </c>
      <c r="S2968" s="18" t="str">
        <f t="shared" si="280"/>
        <v>no 0% progess</v>
      </c>
    </row>
    <row r="2969" spans="1:19" x14ac:dyDescent="0.35">
      <c r="A2969" s="4" t="s">
        <v>8899</v>
      </c>
      <c r="B2969" s="4" t="s">
        <v>8900</v>
      </c>
      <c r="C2969" s="4" t="s">
        <v>32182</v>
      </c>
      <c r="D2969" s="4" t="s">
        <v>43</v>
      </c>
      <c r="E2969" s="4" t="s">
        <v>39</v>
      </c>
      <c r="F2969" s="4" t="s">
        <v>27529</v>
      </c>
      <c r="G2969" s="4" t="s">
        <v>27530</v>
      </c>
      <c r="H2969" s="4" t="s">
        <v>32172</v>
      </c>
      <c r="I2969" s="4" t="s">
        <v>27531</v>
      </c>
      <c r="J2969" s="4" t="b">
        <v>1</v>
      </c>
      <c r="K2969" s="4">
        <v>26</v>
      </c>
      <c r="L2969" s="4">
        <v>22</v>
      </c>
      <c r="M2969" s="16">
        <f t="shared" si="276"/>
        <v>1.1818181818181819</v>
      </c>
      <c r="N2969" s="17" t="str">
        <f t="shared" si="278"/>
        <v>Active</v>
      </c>
      <c r="O2969" s="16" t="str" cm="1">
        <f t="array" ref="O2969">_xlfn.IFS(M2969=0,"0",
M2969&lt;=10%,"0-10",
TRUE,"&gt;10"
)&amp;" "&amp;"% progress"</f>
        <v>&gt;10 % progress</v>
      </c>
      <c r="P2969" s="17">
        <f t="shared" si="277"/>
        <v>0</v>
      </c>
      <c r="Q2969" s="17">
        <f t="shared" si="281"/>
        <v>4</v>
      </c>
      <c r="R2969" s="18">
        <f t="shared" si="279"/>
        <v>0</v>
      </c>
      <c r="S2969" s="18" t="str">
        <f t="shared" si="280"/>
        <v>no 0% progess</v>
      </c>
    </row>
    <row r="2970" spans="1:19" x14ac:dyDescent="0.35">
      <c r="A2970" s="4" t="s">
        <v>8902</v>
      </c>
      <c r="B2970" s="4" t="s">
        <v>60</v>
      </c>
      <c r="C2970" s="4" t="s">
        <v>32182</v>
      </c>
      <c r="D2970" s="4" t="s">
        <v>43</v>
      </c>
      <c r="E2970" s="4" t="s">
        <v>39</v>
      </c>
      <c r="F2970" s="4" t="s">
        <v>27529</v>
      </c>
      <c r="G2970" s="4" t="s">
        <v>27530</v>
      </c>
      <c r="H2970" s="4" t="s">
        <v>32172</v>
      </c>
      <c r="I2970" s="4" t="s">
        <v>27531</v>
      </c>
      <c r="J2970" s="4" t="b">
        <v>1</v>
      </c>
      <c r="K2970" s="4">
        <v>16</v>
      </c>
      <c r="L2970" s="4">
        <v>24</v>
      </c>
      <c r="M2970" s="16">
        <f t="shared" si="276"/>
        <v>0.66666666666666663</v>
      </c>
      <c r="N2970" s="17" t="str">
        <f t="shared" si="278"/>
        <v>Active</v>
      </c>
      <c r="O2970" s="16" t="str" cm="1">
        <f t="array" ref="O2970">_xlfn.IFS(M2970=0,"0",
M2970&lt;=10%,"0-10",
TRUE,"&gt;10"
)&amp;" "&amp;"% progress"</f>
        <v>&gt;10 % progress</v>
      </c>
      <c r="P2970" s="17">
        <f t="shared" si="277"/>
        <v>0</v>
      </c>
      <c r="Q2970" s="17">
        <f t="shared" si="281"/>
        <v>4</v>
      </c>
      <c r="R2970" s="18">
        <f t="shared" si="279"/>
        <v>0</v>
      </c>
      <c r="S2970" s="18" t="str">
        <f t="shared" si="280"/>
        <v>no 0% progess</v>
      </c>
    </row>
    <row r="2971" spans="1:19" x14ac:dyDescent="0.35">
      <c r="A2971" s="4" t="s">
        <v>8897</v>
      </c>
      <c r="B2971" s="4" t="s">
        <v>56</v>
      </c>
      <c r="C2971" s="4" t="s">
        <v>32182</v>
      </c>
      <c r="D2971" s="4" t="s">
        <v>43</v>
      </c>
      <c r="E2971" s="4" t="s">
        <v>39</v>
      </c>
      <c r="F2971" s="4" t="s">
        <v>27529</v>
      </c>
      <c r="G2971" s="4" t="s">
        <v>27530</v>
      </c>
      <c r="H2971" s="4" t="s">
        <v>32172</v>
      </c>
      <c r="I2971" s="4" t="s">
        <v>27531</v>
      </c>
      <c r="J2971" s="4" t="b">
        <v>1</v>
      </c>
      <c r="K2971" s="4">
        <v>45</v>
      </c>
      <c r="L2971" s="4">
        <v>55</v>
      </c>
      <c r="M2971" s="16">
        <f t="shared" si="276"/>
        <v>0.81818181818181823</v>
      </c>
      <c r="N2971" s="17" t="str">
        <f t="shared" si="278"/>
        <v>Active</v>
      </c>
      <c r="O2971" s="16" t="str" cm="1">
        <f t="array" ref="O2971">_xlfn.IFS(M2971=0,"0",
M2971&lt;=10%,"0-10",
TRUE,"&gt;10"
)&amp;" "&amp;"% progress"</f>
        <v>&gt;10 % progress</v>
      </c>
      <c r="P2971" s="17">
        <f t="shared" si="277"/>
        <v>0</v>
      </c>
      <c r="Q2971" s="17">
        <f t="shared" si="281"/>
        <v>4</v>
      </c>
      <c r="R2971" s="18">
        <f t="shared" si="279"/>
        <v>0</v>
      </c>
      <c r="S2971" s="18" t="str">
        <f t="shared" si="280"/>
        <v>no 0% progess</v>
      </c>
    </row>
    <row r="2972" spans="1:19" x14ac:dyDescent="0.35">
      <c r="A2972" s="4" t="s">
        <v>8897</v>
      </c>
      <c r="B2972" s="4" t="s">
        <v>56</v>
      </c>
      <c r="C2972" s="4" t="s">
        <v>32182</v>
      </c>
      <c r="D2972" s="4" t="s">
        <v>43</v>
      </c>
      <c r="E2972" s="4" t="s">
        <v>39</v>
      </c>
      <c r="F2972" s="4" t="s">
        <v>27548</v>
      </c>
      <c r="G2972" s="4" t="s">
        <v>27549</v>
      </c>
      <c r="H2972" s="4" t="s">
        <v>32172</v>
      </c>
      <c r="I2972" s="4" t="s">
        <v>27550</v>
      </c>
      <c r="J2972" s="4" t="b">
        <v>1</v>
      </c>
      <c r="K2972" s="4">
        <v>18</v>
      </c>
      <c r="L2972" s="4">
        <v>55</v>
      </c>
      <c r="M2972" s="16">
        <f t="shared" si="276"/>
        <v>0.32727272727272727</v>
      </c>
      <c r="N2972" s="17" t="str">
        <f t="shared" si="278"/>
        <v>Active</v>
      </c>
      <c r="O2972" s="16" t="str" cm="1">
        <f t="array" ref="O2972">_xlfn.IFS(M2972=0,"0",
M2972&lt;=10%,"0-10",
TRUE,"&gt;10"
)&amp;" "&amp;"% progress"</f>
        <v>&gt;10 % progress</v>
      </c>
      <c r="P2972" s="17">
        <f t="shared" si="277"/>
        <v>0</v>
      </c>
      <c r="Q2972" s="17">
        <f t="shared" si="281"/>
        <v>4</v>
      </c>
      <c r="R2972" s="18">
        <f t="shared" si="279"/>
        <v>0</v>
      </c>
      <c r="S2972" s="18" t="str">
        <f t="shared" si="280"/>
        <v>no 0% progess</v>
      </c>
    </row>
    <row r="2973" spans="1:19" x14ac:dyDescent="0.35">
      <c r="A2973" s="4" t="s">
        <v>8902</v>
      </c>
      <c r="B2973" s="4" t="s">
        <v>60</v>
      </c>
      <c r="C2973" s="4" t="s">
        <v>32182</v>
      </c>
      <c r="D2973" s="4" t="s">
        <v>43</v>
      </c>
      <c r="E2973" s="4" t="s">
        <v>39</v>
      </c>
      <c r="F2973" s="4" t="s">
        <v>27548</v>
      </c>
      <c r="G2973" s="4" t="s">
        <v>27549</v>
      </c>
      <c r="H2973" s="4" t="s">
        <v>32172</v>
      </c>
      <c r="I2973" s="4" t="s">
        <v>27550</v>
      </c>
      <c r="J2973" s="4" t="b">
        <v>1</v>
      </c>
      <c r="K2973" s="4">
        <v>6</v>
      </c>
      <c r="L2973" s="4">
        <v>24</v>
      </c>
      <c r="M2973" s="16">
        <f t="shared" si="276"/>
        <v>0.25</v>
      </c>
      <c r="N2973" s="17" t="str">
        <f t="shared" si="278"/>
        <v>Active</v>
      </c>
      <c r="O2973" s="16" t="str" cm="1">
        <f t="array" ref="O2973">_xlfn.IFS(M2973=0,"0",
M2973&lt;=10%,"0-10",
TRUE,"&gt;10"
)&amp;" "&amp;"% progress"</f>
        <v>&gt;10 % progress</v>
      </c>
      <c r="P2973" s="17">
        <f t="shared" si="277"/>
        <v>0</v>
      </c>
      <c r="Q2973" s="17">
        <f t="shared" si="281"/>
        <v>4</v>
      </c>
      <c r="R2973" s="18">
        <f t="shared" si="279"/>
        <v>0</v>
      </c>
      <c r="S2973" s="18" t="str">
        <f t="shared" si="280"/>
        <v>no 0% progess</v>
      </c>
    </row>
    <row r="2974" spans="1:19" x14ac:dyDescent="0.35">
      <c r="A2974" s="4" t="s">
        <v>8899</v>
      </c>
      <c r="B2974" s="4" t="s">
        <v>8900</v>
      </c>
      <c r="C2974" s="4" t="s">
        <v>32182</v>
      </c>
      <c r="D2974" s="4" t="s">
        <v>43</v>
      </c>
      <c r="E2974" s="4" t="s">
        <v>39</v>
      </c>
      <c r="F2974" s="4" t="s">
        <v>27548</v>
      </c>
      <c r="G2974" s="4" t="s">
        <v>27549</v>
      </c>
      <c r="H2974" s="4" t="s">
        <v>32172</v>
      </c>
      <c r="I2974" s="4" t="s">
        <v>27550</v>
      </c>
      <c r="J2974" s="4" t="b">
        <v>1</v>
      </c>
      <c r="K2974" s="4">
        <v>25</v>
      </c>
      <c r="L2974" s="4">
        <v>22</v>
      </c>
      <c r="M2974" s="16">
        <f t="shared" si="276"/>
        <v>1.1363636363636365</v>
      </c>
      <c r="N2974" s="17" t="str">
        <f t="shared" si="278"/>
        <v>Active</v>
      </c>
      <c r="O2974" s="16" t="str" cm="1">
        <f t="array" ref="O2974">_xlfn.IFS(M2974=0,"0",
M2974&lt;=10%,"0-10",
TRUE,"&gt;10"
)&amp;" "&amp;"% progress"</f>
        <v>&gt;10 % progress</v>
      </c>
      <c r="P2974" s="17">
        <f t="shared" si="277"/>
        <v>0</v>
      </c>
      <c r="Q2974" s="17">
        <f t="shared" si="281"/>
        <v>4</v>
      </c>
      <c r="R2974" s="18">
        <f t="shared" si="279"/>
        <v>0</v>
      </c>
      <c r="S2974" s="18" t="str">
        <f t="shared" si="280"/>
        <v>no 0% progess</v>
      </c>
    </row>
    <row r="2975" spans="1:19" x14ac:dyDescent="0.35">
      <c r="A2975" s="4" t="s">
        <v>8895</v>
      </c>
      <c r="B2975" s="4" t="s">
        <v>52</v>
      </c>
      <c r="C2975" s="4" t="s">
        <v>32182</v>
      </c>
      <c r="D2975" s="4" t="s">
        <v>43</v>
      </c>
      <c r="E2975" s="4" t="s">
        <v>39</v>
      </c>
      <c r="F2975" s="4" t="s">
        <v>27548</v>
      </c>
      <c r="G2975" s="4" t="s">
        <v>27549</v>
      </c>
      <c r="H2975" s="4" t="s">
        <v>32172</v>
      </c>
      <c r="I2975" s="4" t="s">
        <v>27550</v>
      </c>
      <c r="J2975" s="4" t="b">
        <v>1</v>
      </c>
      <c r="K2975" s="4">
        <v>10</v>
      </c>
      <c r="L2975" s="4">
        <v>38</v>
      </c>
      <c r="M2975" s="16">
        <f t="shared" si="276"/>
        <v>0.26315789473684209</v>
      </c>
      <c r="N2975" s="17" t="str">
        <f t="shared" si="278"/>
        <v>Active</v>
      </c>
      <c r="O2975" s="16" t="str" cm="1">
        <f t="array" ref="O2975">_xlfn.IFS(M2975=0,"0",
M2975&lt;=10%,"0-10",
TRUE,"&gt;10"
)&amp;" "&amp;"% progress"</f>
        <v>&gt;10 % progress</v>
      </c>
      <c r="P2975" s="17">
        <f t="shared" si="277"/>
        <v>0</v>
      </c>
      <c r="Q2975" s="17">
        <f t="shared" si="281"/>
        <v>4</v>
      </c>
      <c r="R2975" s="18">
        <f t="shared" si="279"/>
        <v>0</v>
      </c>
      <c r="S2975" s="18" t="str">
        <f t="shared" si="280"/>
        <v>no 0% progess</v>
      </c>
    </row>
    <row r="2976" spans="1:19" x14ac:dyDescent="0.35">
      <c r="A2976" s="4" t="s">
        <v>8895</v>
      </c>
      <c r="B2976" s="4" t="s">
        <v>52</v>
      </c>
      <c r="C2976" s="4" t="s">
        <v>32182</v>
      </c>
      <c r="D2976" s="4" t="s">
        <v>43</v>
      </c>
      <c r="E2976" s="4" t="s">
        <v>39</v>
      </c>
      <c r="F2976" s="4" t="s">
        <v>27563</v>
      </c>
      <c r="G2976" s="4" t="s">
        <v>27564</v>
      </c>
      <c r="H2976" s="4" t="s">
        <v>32172</v>
      </c>
      <c r="I2976" s="4" t="s">
        <v>27565</v>
      </c>
      <c r="J2976" s="4" t="b">
        <v>1</v>
      </c>
      <c r="K2976" s="4">
        <v>34</v>
      </c>
      <c r="L2976" s="4">
        <v>38</v>
      </c>
      <c r="M2976" s="16">
        <f t="shared" si="276"/>
        <v>0.89473684210526316</v>
      </c>
      <c r="N2976" s="17" t="str">
        <f t="shared" si="278"/>
        <v>Active</v>
      </c>
      <c r="O2976" s="16" t="str" cm="1">
        <f t="array" ref="O2976">_xlfn.IFS(M2976=0,"0",
M2976&lt;=10%,"0-10",
TRUE,"&gt;10"
)&amp;" "&amp;"% progress"</f>
        <v>&gt;10 % progress</v>
      </c>
      <c r="P2976" s="17">
        <f t="shared" si="277"/>
        <v>0</v>
      </c>
      <c r="Q2976" s="17">
        <f t="shared" si="281"/>
        <v>4</v>
      </c>
      <c r="R2976" s="18">
        <f t="shared" si="279"/>
        <v>0</v>
      </c>
      <c r="S2976" s="18" t="str">
        <f t="shared" si="280"/>
        <v>no 0% progess</v>
      </c>
    </row>
    <row r="2977" spans="1:19" x14ac:dyDescent="0.35">
      <c r="A2977" s="4" t="s">
        <v>8899</v>
      </c>
      <c r="B2977" s="4" t="s">
        <v>8900</v>
      </c>
      <c r="C2977" s="4" t="s">
        <v>32182</v>
      </c>
      <c r="D2977" s="4" t="s">
        <v>43</v>
      </c>
      <c r="E2977" s="4" t="s">
        <v>39</v>
      </c>
      <c r="F2977" s="4" t="s">
        <v>27563</v>
      </c>
      <c r="G2977" s="4" t="s">
        <v>27564</v>
      </c>
      <c r="H2977" s="4" t="s">
        <v>32172</v>
      </c>
      <c r="I2977" s="4" t="s">
        <v>27565</v>
      </c>
      <c r="J2977" s="4" t="b">
        <v>1</v>
      </c>
      <c r="K2977" s="4">
        <v>33</v>
      </c>
      <c r="L2977" s="4">
        <v>22</v>
      </c>
      <c r="M2977" s="16">
        <f t="shared" si="276"/>
        <v>1.5</v>
      </c>
      <c r="N2977" s="17" t="str">
        <f t="shared" si="278"/>
        <v>Active</v>
      </c>
      <c r="O2977" s="16" t="str" cm="1">
        <f t="array" ref="O2977">_xlfn.IFS(M2977=0,"0",
M2977&lt;=10%,"0-10",
TRUE,"&gt;10"
)&amp;" "&amp;"% progress"</f>
        <v>&gt;10 % progress</v>
      </c>
      <c r="P2977" s="17">
        <f t="shared" si="277"/>
        <v>0</v>
      </c>
      <c r="Q2977" s="17">
        <f t="shared" si="281"/>
        <v>4</v>
      </c>
      <c r="R2977" s="18">
        <f t="shared" si="279"/>
        <v>0</v>
      </c>
      <c r="S2977" s="18" t="str">
        <f t="shared" si="280"/>
        <v>no 0% progess</v>
      </c>
    </row>
    <row r="2978" spans="1:19" x14ac:dyDescent="0.35">
      <c r="A2978" s="4" t="s">
        <v>8902</v>
      </c>
      <c r="B2978" s="4" t="s">
        <v>60</v>
      </c>
      <c r="C2978" s="4" t="s">
        <v>32182</v>
      </c>
      <c r="D2978" s="4" t="s">
        <v>43</v>
      </c>
      <c r="E2978" s="4" t="s">
        <v>39</v>
      </c>
      <c r="F2978" s="4" t="s">
        <v>27563</v>
      </c>
      <c r="G2978" s="4" t="s">
        <v>27564</v>
      </c>
      <c r="H2978" s="4" t="s">
        <v>32172</v>
      </c>
      <c r="I2978" s="4" t="s">
        <v>27565</v>
      </c>
      <c r="J2978" s="4" t="b">
        <v>1</v>
      </c>
      <c r="K2978" s="4">
        <v>0</v>
      </c>
      <c r="L2978" s="4">
        <v>24</v>
      </c>
      <c r="M2978" s="16">
        <f t="shared" si="276"/>
        <v>0</v>
      </c>
      <c r="N2978" s="17" t="str">
        <f t="shared" si="278"/>
        <v>Not Active</v>
      </c>
      <c r="O2978" s="16" t="str" cm="1">
        <f t="array" ref="O2978">_xlfn.IFS(M2978=0,"0",
M2978&lt;=10%,"0-10",
TRUE,"&gt;10"
)&amp;" "&amp;"% progress"</f>
        <v>0 % progress</v>
      </c>
      <c r="P2978" s="17">
        <f t="shared" si="277"/>
        <v>1</v>
      </c>
      <c r="Q2978" s="17">
        <f t="shared" si="281"/>
        <v>4</v>
      </c>
      <c r="R2978" s="18">
        <f t="shared" si="279"/>
        <v>0.25</v>
      </c>
      <c r="S2978" s="18" t="str">
        <f t="shared" si="280"/>
        <v>no progress</v>
      </c>
    </row>
    <row r="2979" spans="1:19" x14ac:dyDescent="0.35">
      <c r="A2979" s="4" t="s">
        <v>8897</v>
      </c>
      <c r="B2979" s="4" t="s">
        <v>56</v>
      </c>
      <c r="C2979" s="4" t="s">
        <v>32182</v>
      </c>
      <c r="D2979" s="4" t="s">
        <v>43</v>
      </c>
      <c r="E2979" s="4" t="s">
        <v>39</v>
      </c>
      <c r="F2979" s="4" t="s">
        <v>27563</v>
      </c>
      <c r="G2979" s="4" t="s">
        <v>27564</v>
      </c>
      <c r="H2979" s="4" t="s">
        <v>32172</v>
      </c>
      <c r="I2979" s="4" t="s">
        <v>27565</v>
      </c>
      <c r="J2979" s="4" t="b">
        <v>1</v>
      </c>
      <c r="K2979" s="4">
        <v>34</v>
      </c>
      <c r="L2979" s="4">
        <v>55</v>
      </c>
      <c r="M2979" s="16">
        <f t="shared" si="276"/>
        <v>0.61818181818181817</v>
      </c>
      <c r="N2979" s="17" t="str">
        <f t="shared" si="278"/>
        <v>Active</v>
      </c>
      <c r="O2979" s="16" t="str" cm="1">
        <f t="array" ref="O2979">_xlfn.IFS(M2979=0,"0",
M2979&lt;=10%,"0-10",
TRUE,"&gt;10"
)&amp;" "&amp;"% progress"</f>
        <v>&gt;10 % progress</v>
      </c>
      <c r="P2979" s="17">
        <f t="shared" si="277"/>
        <v>0</v>
      </c>
      <c r="Q2979" s="17">
        <f t="shared" si="281"/>
        <v>4</v>
      </c>
      <c r="R2979" s="18">
        <f t="shared" si="279"/>
        <v>0</v>
      </c>
      <c r="S2979" s="18" t="str">
        <f t="shared" si="280"/>
        <v>no 0% progess</v>
      </c>
    </row>
    <row r="2980" spans="1:19" x14ac:dyDescent="0.35">
      <c r="A2980" s="4" t="s">
        <v>8897</v>
      </c>
      <c r="B2980" s="4" t="s">
        <v>56</v>
      </c>
      <c r="C2980" s="4" t="s">
        <v>32182</v>
      </c>
      <c r="D2980" s="4" t="s">
        <v>43</v>
      </c>
      <c r="E2980" s="4" t="s">
        <v>39</v>
      </c>
      <c r="F2980" s="4" t="s">
        <v>27575</v>
      </c>
      <c r="G2980" s="4" t="s">
        <v>27576</v>
      </c>
      <c r="H2980" s="4" t="s">
        <v>32172</v>
      </c>
      <c r="I2980" s="4" t="s">
        <v>27577</v>
      </c>
      <c r="J2980" s="4" t="b">
        <v>1</v>
      </c>
      <c r="K2980" s="4">
        <v>6</v>
      </c>
      <c r="L2980" s="4">
        <v>55</v>
      </c>
      <c r="M2980" s="16">
        <f t="shared" si="276"/>
        <v>0.10909090909090909</v>
      </c>
      <c r="N2980" s="17" t="str">
        <f t="shared" si="278"/>
        <v>Active</v>
      </c>
      <c r="O2980" s="16" t="str" cm="1">
        <f t="array" ref="O2980">_xlfn.IFS(M2980=0,"0",
M2980&lt;=10%,"0-10",
TRUE,"&gt;10"
)&amp;" "&amp;"% progress"</f>
        <v>&gt;10 % progress</v>
      </c>
      <c r="P2980" s="17">
        <f t="shared" si="277"/>
        <v>0</v>
      </c>
      <c r="Q2980" s="17">
        <f t="shared" si="281"/>
        <v>4</v>
      </c>
      <c r="R2980" s="18">
        <f t="shared" si="279"/>
        <v>0</v>
      </c>
      <c r="S2980" s="18" t="str">
        <f t="shared" si="280"/>
        <v>no 0% progess</v>
      </c>
    </row>
    <row r="2981" spans="1:19" x14ac:dyDescent="0.35">
      <c r="A2981" s="4" t="s">
        <v>8902</v>
      </c>
      <c r="B2981" s="4" t="s">
        <v>60</v>
      </c>
      <c r="C2981" s="4" t="s">
        <v>32182</v>
      </c>
      <c r="D2981" s="4" t="s">
        <v>43</v>
      </c>
      <c r="E2981" s="4" t="s">
        <v>39</v>
      </c>
      <c r="F2981" s="4" t="s">
        <v>27575</v>
      </c>
      <c r="G2981" s="4" t="s">
        <v>27576</v>
      </c>
      <c r="H2981" s="4" t="s">
        <v>32172</v>
      </c>
      <c r="I2981" s="4" t="s">
        <v>27577</v>
      </c>
      <c r="J2981" s="4" t="b">
        <v>1</v>
      </c>
      <c r="K2981" s="4">
        <v>0</v>
      </c>
      <c r="L2981" s="4">
        <v>24</v>
      </c>
      <c r="M2981" s="16">
        <f t="shared" si="276"/>
        <v>0</v>
      </c>
      <c r="N2981" s="17" t="str">
        <f t="shared" si="278"/>
        <v>Not Active</v>
      </c>
      <c r="O2981" s="16" t="str" cm="1">
        <f t="array" ref="O2981">_xlfn.IFS(M2981=0,"0",
M2981&lt;=10%,"0-10",
TRUE,"&gt;10"
)&amp;" "&amp;"% progress"</f>
        <v>0 % progress</v>
      </c>
      <c r="P2981" s="17">
        <f t="shared" si="277"/>
        <v>1</v>
      </c>
      <c r="Q2981" s="17">
        <f t="shared" si="281"/>
        <v>4</v>
      </c>
      <c r="R2981" s="18">
        <f t="shared" si="279"/>
        <v>0.25</v>
      </c>
      <c r="S2981" s="18" t="str">
        <f t="shared" si="280"/>
        <v>no progress</v>
      </c>
    </row>
    <row r="2982" spans="1:19" x14ac:dyDescent="0.35">
      <c r="A2982" s="4" t="s">
        <v>8899</v>
      </c>
      <c r="B2982" s="4" t="s">
        <v>8900</v>
      </c>
      <c r="C2982" s="4" t="s">
        <v>32182</v>
      </c>
      <c r="D2982" s="4" t="s">
        <v>43</v>
      </c>
      <c r="E2982" s="4" t="s">
        <v>39</v>
      </c>
      <c r="F2982" s="4" t="s">
        <v>27575</v>
      </c>
      <c r="G2982" s="4" t="s">
        <v>27576</v>
      </c>
      <c r="H2982" s="4" t="s">
        <v>32172</v>
      </c>
      <c r="I2982" s="4" t="s">
        <v>27577</v>
      </c>
      <c r="J2982" s="4" t="b">
        <v>1</v>
      </c>
      <c r="K2982" s="4">
        <v>26</v>
      </c>
      <c r="L2982" s="4">
        <v>22</v>
      </c>
      <c r="M2982" s="16">
        <f t="shared" si="276"/>
        <v>1.1818181818181819</v>
      </c>
      <c r="N2982" s="17" t="str">
        <f t="shared" si="278"/>
        <v>Active</v>
      </c>
      <c r="O2982" s="16" t="str" cm="1">
        <f t="array" ref="O2982">_xlfn.IFS(M2982=0,"0",
M2982&lt;=10%,"0-10",
TRUE,"&gt;10"
)&amp;" "&amp;"% progress"</f>
        <v>&gt;10 % progress</v>
      </c>
      <c r="P2982" s="17">
        <f t="shared" si="277"/>
        <v>0</v>
      </c>
      <c r="Q2982" s="17">
        <f t="shared" si="281"/>
        <v>4</v>
      </c>
      <c r="R2982" s="18">
        <f t="shared" si="279"/>
        <v>0</v>
      </c>
      <c r="S2982" s="18" t="str">
        <f t="shared" si="280"/>
        <v>no 0% progess</v>
      </c>
    </row>
    <row r="2983" spans="1:19" x14ac:dyDescent="0.35">
      <c r="A2983" s="4" t="s">
        <v>8895</v>
      </c>
      <c r="B2983" s="4" t="s">
        <v>52</v>
      </c>
      <c r="C2983" s="4" t="s">
        <v>32182</v>
      </c>
      <c r="D2983" s="4" t="s">
        <v>43</v>
      </c>
      <c r="E2983" s="4" t="s">
        <v>39</v>
      </c>
      <c r="F2983" s="4" t="s">
        <v>27575</v>
      </c>
      <c r="G2983" s="4" t="s">
        <v>27576</v>
      </c>
      <c r="H2983" s="4" t="s">
        <v>32172</v>
      </c>
      <c r="I2983" s="4" t="s">
        <v>27577</v>
      </c>
      <c r="J2983" s="4" t="b">
        <v>1</v>
      </c>
      <c r="K2983" s="4">
        <v>29</v>
      </c>
      <c r="L2983" s="4">
        <v>38</v>
      </c>
      <c r="M2983" s="16">
        <f t="shared" si="276"/>
        <v>0.76315789473684215</v>
      </c>
      <c r="N2983" s="17" t="str">
        <f t="shared" si="278"/>
        <v>Active</v>
      </c>
      <c r="O2983" s="16" t="str" cm="1">
        <f t="array" ref="O2983">_xlfn.IFS(M2983=0,"0",
M2983&lt;=10%,"0-10",
TRUE,"&gt;10"
)&amp;" "&amp;"% progress"</f>
        <v>&gt;10 % progress</v>
      </c>
      <c r="P2983" s="17">
        <f t="shared" si="277"/>
        <v>0</v>
      </c>
      <c r="Q2983" s="17">
        <f t="shared" si="281"/>
        <v>4</v>
      </c>
      <c r="R2983" s="18">
        <f t="shared" si="279"/>
        <v>0</v>
      </c>
      <c r="S2983" s="18" t="str">
        <f t="shared" si="280"/>
        <v>no 0% progess</v>
      </c>
    </row>
    <row r="2984" spans="1:19" x14ac:dyDescent="0.35">
      <c r="A2984" s="4" t="s">
        <v>8895</v>
      </c>
      <c r="B2984" s="4" t="s">
        <v>52</v>
      </c>
      <c r="C2984" s="4" t="s">
        <v>32182</v>
      </c>
      <c r="D2984" s="4" t="s">
        <v>43</v>
      </c>
      <c r="E2984" s="4" t="s">
        <v>39</v>
      </c>
      <c r="F2984" s="4" t="s">
        <v>27587</v>
      </c>
      <c r="G2984" s="4" t="s">
        <v>27588</v>
      </c>
      <c r="H2984" s="4" t="s">
        <v>32172</v>
      </c>
      <c r="I2984" s="4" t="s">
        <v>27589</v>
      </c>
      <c r="J2984" s="4" t="b">
        <v>1</v>
      </c>
      <c r="K2984" s="4">
        <v>11</v>
      </c>
      <c r="L2984" s="4">
        <v>38</v>
      </c>
      <c r="M2984" s="16">
        <f t="shared" si="276"/>
        <v>0.28947368421052633</v>
      </c>
      <c r="N2984" s="17" t="str">
        <f t="shared" si="278"/>
        <v>Active</v>
      </c>
      <c r="O2984" s="16" t="str" cm="1">
        <f t="array" ref="O2984">_xlfn.IFS(M2984=0,"0",
M2984&lt;=10%,"0-10",
TRUE,"&gt;10"
)&amp;" "&amp;"% progress"</f>
        <v>&gt;10 % progress</v>
      </c>
      <c r="P2984" s="17">
        <f t="shared" si="277"/>
        <v>0</v>
      </c>
      <c r="Q2984" s="17">
        <f t="shared" si="281"/>
        <v>4</v>
      </c>
      <c r="R2984" s="18">
        <f t="shared" si="279"/>
        <v>0</v>
      </c>
      <c r="S2984" s="18" t="str">
        <f t="shared" si="280"/>
        <v>no 0% progess</v>
      </c>
    </row>
    <row r="2985" spans="1:19" x14ac:dyDescent="0.35">
      <c r="A2985" s="4" t="s">
        <v>8899</v>
      </c>
      <c r="B2985" s="4" t="s">
        <v>8900</v>
      </c>
      <c r="C2985" s="4" t="s">
        <v>32182</v>
      </c>
      <c r="D2985" s="4" t="s">
        <v>43</v>
      </c>
      <c r="E2985" s="4" t="s">
        <v>39</v>
      </c>
      <c r="F2985" s="4" t="s">
        <v>27587</v>
      </c>
      <c r="G2985" s="4" t="s">
        <v>27588</v>
      </c>
      <c r="H2985" s="4" t="s">
        <v>32172</v>
      </c>
      <c r="I2985" s="4" t="s">
        <v>27589</v>
      </c>
      <c r="J2985" s="4" t="b">
        <v>1</v>
      </c>
      <c r="K2985" s="4">
        <v>14</v>
      </c>
      <c r="L2985" s="4">
        <v>22</v>
      </c>
      <c r="M2985" s="16">
        <f t="shared" si="276"/>
        <v>0.63636363636363635</v>
      </c>
      <c r="N2985" s="17" t="str">
        <f t="shared" si="278"/>
        <v>Active</v>
      </c>
      <c r="O2985" s="16" t="str" cm="1">
        <f t="array" ref="O2985">_xlfn.IFS(M2985=0,"0",
M2985&lt;=10%,"0-10",
TRUE,"&gt;10"
)&amp;" "&amp;"% progress"</f>
        <v>&gt;10 % progress</v>
      </c>
      <c r="P2985" s="17">
        <f t="shared" si="277"/>
        <v>0</v>
      </c>
      <c r="Q2985" s="17">
        <f t="shared" si="281"/>
        <v>4</v>
      </c>
      <c r="R2985" s="18">
        <f t="shared" si="279"/>
        <v>0</v>
      </c>
      <c r="S2985" s="18" t="str">
        <f t="shared" si="280"/>
        <v>no 0% progess</v>
      </c>
    </row>
    <row r="2986" spans="1:19" x14ac:dyDescent="0.35">
      <c r="A2986" s="4" t="s">
        <v>8902</v>
      </c>
      <c r="B2986" s="4" t="s">
        <v>60</v>
      </c>
      <c r="C2986" s="4" t="s">
        <v>32182</v>
      </c>
      <c r="D2986" s="4" t="s">
        <v>43</v>
      </c>
      <c r="E2986" s="4" t="s">
        <v>39</v>
      </c>
      <c r="F2986" s="4" t="s">
        <v>27587</v>
      </c>
      <c r="G2986" s="4" t="s">
        <v>27588</v>
      </c>
      <c r="H2986" s="4" t="s">
        <v>32172</v>
      </c>
      <c r="I2986" s="4" t="s">
        <v>27589</v>
      </c>
      <c r="J2986" s="4" t="b">
        <v>1</v>
      </c>
      <c r="K2986" s="4">
        <v>0</v>
      </c>
      <c r="L2986" s="4">
        <v>24</v>
      </c>
      <c r="M2986" s="16">
        <f t="shared" si="276"/>
        <v>0</v>
      </c>
      <c r="N2986" s="17" t="str">
        <f t="shared" si="278"/>
        <v>Not Active</v>
      </c>
      <c r="O2986" s="16" t="str" cm="1">
        <f t="array" ref="O2986">_xlfn.IFS(M2986=0,"0",
M2986&lt;=10%,"0-10",
TRUE,"&gt;10"
)&amp;" "&amp;"% progress"</f>
        <v>0 % progress</v>
      </c>
      <c r="P2986" s="17">
        <f t="shared" si="277"/>
        <v>1</v>
      </c>
      <c r="Q2986" s="17">
        <f t="shared" si="281"/>
        <v>4</v>
      </c>
      <c r="R2986" s="18">
        <f t="shared" si="279"/>
        <v>0.25</v>
      </c>
      <c r="S2986" s="18" t="str">
        <f t="shared" si="280"/>
        <v>no progress</v>
      </c>
    </row>
    <row r="2987" spans="1:19" x14ac:dyDescent="0.35">
      <c r="A2987" s="4" t="s">
        <v>8897</v>
      </c>
      <c r="B2987" s="4" t="s">
        <v>56</v>
      </c>
      <c r="C2987" s="4" t="s">
        <v>32182</v>
      </c>
      <c r="D2987" s="4" t="s">
        <v>43</v>
      </c>
      <c r="E2987" s="4" t="s">
        <v>39</v>
      </c>
      <c r="F2987" s="4" t="s">
        <v>27587</v>
      </c>
      <c r="G2987" s="4" t="s">
        <v>27588</v>
      </c>
      <c r="H2987" s="4" t="s">
        <v>32172</v>
      </c>
      <c r="I2987" s="4" t="s">
        <v>27589</v>
      </c>
      <c r="J2987" s="4" t="b">
        <v>1</v>
      </c>
      <c r="K2987" s="4">
        <v>27</v>
      </c>
      <c r="L2987" s="4">
        <v>55</v>
      </c>
      <c r="M2987" s="16">
        <f t="shared" si="276"/>
        <v>0.49090909090909091</v>
      </c>
      <c r="N2987" s="17" t="str">
        <f t="shared" si="278"/>
        <v>Active</v>
      </c>
      <c r="O2987" s="16" t="str" cm="1">
        <f t="array" ref="O2987">_xlfn.IFS(M2987=0,"0",
M2987&lt;=10%,"0-10",
TRUE,"&gt;10"
)&amp;" "&amp;"% progress"</f>
        <v>&gt;10 % progress</v>
      </c>
      <c r="P2987" s="17">
        <f t="shared" si="277"/>
        <v>0</v>
      </c>
      <c r="Q2987" s="17">
        <f t="shared" si="281"/>
        <v>4</v>
      </c>
      <c r="R2987" s="18">
        <f t="shared" si="279"/>
        <v>0</v>
      </c>
      <c r="S2987" s="18" t="str">
        <f t="shared" si="280"/>
        <v>no 0% progess</v>
      </c>
    </row>
    <row r="2988" spans="1:19" x14ac:dyDescent="0.35">
      <c r="A2988" s="4" t="s">
        <v>8897</v>
      </c>
      <c r="B2988" s="4" t="s">
        <v>56</v>
      </c>
      <c r="C2988" s="4" t="s">
        <v>32182</v>
      </c>
      <c r="D2988" s="4" t="s">
        <v>43</v>
      </c>
      <c r="E2988" s="4" t="s">
        <v>39</v>
      </c>
      <c r="F2988" s="4" t="s">
        <v>27597</v>
      </c>
      <c r="G2988" s="4" t="s">
        <v>27598</v>
      </c>
      <c r="H2988" s="4" t="s">
        <v>32172</v>
      </c>
      <c r="I2988" s="4" t="s">
        <v>27599</v>
      </c>
      <c r="J2988" s="4" t="b">
        <v>1</v>
      </c>
      <c r="K2988" s="4">
        <v>47</v>
      </c>
      <c r="L2988" s="4">
        <v>55</v>
      </c>
      <c r="M2988" s="16">
        <f t="shared" si="276"/>
        <v>0.8545454545454545</v>
      </c>
      <c r="N2988" s="17" t="str">
        <f t="shared" si="278"/>
        <v>Active</v>
      </c>
      <c r="O2988" s="16" t="str" cm="1">
        <f t="array" ref="O2988">_xlfn.IFS(M2988=0,"0",
M2988&lt;=10%,"0-10",
TRUE,"&gt;10"
)&amp;" "&amp;"% progress"</f>
        <v>&gt;10 % progress</v>
      </c>
      <c r="P2988" s="17">
        <f t="shared" si="277"/>
        <v>0</v>
      </c>
      <c r="Q2988" s="17">
        <f t="shared" si="281"/>
        <v>4</v>
      </c>
      <c r="R2988" s="18">
        <f t="shared" si="279"/>
        <v>0</v>
      </c>
      <c r="S2988" s="18" t="str">
        <f t="shared" si="280"/>
        <v>no 0% progess</v>
      </c>
    </row>
    <row r="2989" spans="1:19" x14ac:dyDescent="0.35">
      <c r="A2989" s="4" t="s">
        <v>8902</v>
      </c>
      <c r="B2989" s="4" t="s">
        <v>60</v>
      </c>
      <c r="C2989" s="4" t="s">
        <v>32182</v>
      </c>
      <c r="D2989" s="4" t="s">
        <v>43</v>
      </c>
      <c r="E2989" s="4" t="s">
        <v>39</v>
      </c>
      <c r="F2989" s="4" t="s">
        <v>27597</v>
      </c>
      <c r="G2989" s="4" t="s">
        <v>27598</v>
      </c>
      <c r="H2989" s="4" t="s">
        <v>32172</v>
      </c>
      <c r="I2989" s="4" t="s">
        <v>27599</v>
      </c>
      <c r="J2989" s="4" t="b">
        <v>1</v>
      </c>
      <c r="K2989" s="4">
        <v>25</v>
      </c>
      <c r="L2989" s="4">
        <v>24</v>
      </c>
      <c r="M2989" s="16">
        <f t="shared" si="276"/>
        <v>1.0416666666666667</v>
      </c>
      <c r="N2989" s="17" t="str">
        <f t="shared" si="278"/>
        <v>Active</v>
      </c>
      <c r="O2989" s="16" t="str" cm="1">
        <f t="array" ref="O2989">_xlfn.IFS(M2989=0,"0",
M2989&lt;=10%,"0-10",
TRUE,"&gt;10"
)&amp;" "&amp;"% progress"</f>
        <v>&gt;10 % progress</v>
      </c>
      <c r="P2989" s="17">
        <f t="shared" si="277"/>
        <v>0</v>
      </c>
      <c r="Q2989" s="17">
        <f t="shared" si="281"/>
        <v>4</v>
      </c>
      <c r="R2989" s="18">
        <f t="shared" si="279"/>
        <v>0</v>
      </c>
      <c r="S2989" s="18" t="str">
        <f t="shared" si="280"/>
        <v>no 0% progess</v>
      </c>
    </row>
    <row r="2990" spans="1:19" x14ac:dyDescent="0.35">
      <c r="A2990" s="4" t="s">
        <v>8899</v>
      </c>
      <c r="B2990" s="4" t="s">
        <v>8900</v>
      </c>
      <c r="C2990" s="4" t="s">
        <v>32182</v>
      </c>
      <c r="D2990" s="4" t="s">
        <v>43</v>
      </c>
      <c r="E2990" s="4" t="s">
        <v>39</v>
      </c>
      <c r="F2990" s="4" t="s">
        <v>27597</v>
      </c>
      <c r="G2990" s="4" t="s">
        <v>27598</v>
      </c>
      <c r="H2990" s="4" t="s">
        <v>32172</v>
      </c>
      <c r="I2990" s="4" t="s">
        <v>27599</v>
      </c>
      <c r="J2990" s="4" t="b">
        <v>1</v>
      </c>
      <c r="K2990" s="4">
        <v>25</v>
      </c>
      <c r="L2990" s="4">
        <v>22</v>
      </c>
      <c r="M2990" s="16">
        <f t="shared" si="276"/>
        <v>1.1363636363636365</v>
      </c>
      <c r="N2990" s="17" t="str">
        <f t="shared" si="278"/>
        <v>Active</v>
      </c>
      <c r="O2990" s="16" t="str" cm="1">
        <f t="array" ref="O2990">_xlfn.IFS(M2990=0,"0",
M2990&lt;=10%,"0-10",
TRUE,"&gt;10"
)&amp;" "&amp;"% progress"</f>
        <v>&gt;10 % progress</v>
      </c>
      <c r="P2990" s="17">
        <f t="shared" si="277"/>
        <v>0</v>
      </c>
      <c r="Q2990" s="17">
        <f t="shared" si="281"/>
        <v>4</v>
      </c>
      <c r="R2990" s="18">
        <f t="shared" si="279"/>
        <v>0</v>
      </c>
      <c r="S2990" s="18" t="str">
        <f t="shared" si="280"/>
        <v>no 0% progess</v>
      </c>
    </row>
    <row r="2991" spans="1:19" x14ac:dyDescent="0.35">
      <c r="A2991" s="4" t="s">
        <v>8895</v>
      </c>
      <c r="B2991" s="4" t="s">
        <v>52</v>
      </c>
      <c r="C2991" s="4" t="s">
        <v>32182</v>
      </c>
      <c r="D2991" s="4" t="s">
        <v>43</v>
      </c>
      <c r="E2991" s="4" t="s">
        <v>39</v>
      </c>
      <c r="F2991" s="4" t="s">
        <v>27597</v>
      </c>
      <c r="G2991" s="4" t="s">
        <v>27598</v>
      </c>
      <c r="H2991" s="4" t="s">
        <v>32172</v>
      </c>
      <c r="I2991" s="4" t="s">
        <v>27599</v>
      </c>
      <c r="J2991" s="4" t="b">
        <v>1</v>
      </c>
      <c r="K2991" s="4">
        <v>28</v>
      </c>
      <c r="L2991" s="4">
        <v>38</v>
      </c>
      <c r="M2991" s="16">
        <f t="shared" si="276"/>
        <v>0.73684210526315785</v>
      </c>
      <c r="N2991" s="17" t="str">
        <f t="shared" si="278"/>
        <v>Active</v>
      </c>
      <c r="O2991" s="16" t="str" cm="1">
        <f t="array" ref="O2991">_xlfn.IFS(M2991=0,"0",
M2991&lt;=10%,"0-10",
TRUE,"&gt;10"
)&amp;" "&amp;"% progress"</f>
        <v>&gt;10 % progress</v>
      </c>
      <c r="P2991" s="17">
        <f t="shared" si="277"/>
        <v>0</v>
      </c>
      <c r="Q2991" s="17">
        <f t="shared" si="281"/>
        <v>4</v>
      </c>
      <c r="R2991" s="18">
        <f t="shared" si="279"/>
        <v>0</v>
      </c>
      <c r="S2991" s="18" t="str">
        <f t="shared" si="280"/>
        <v>no 0% progess</v>
      </c>
    </row>
    <row r="2992" spans="1:19" x14ac:dyDescent="0.35">
      <c r="A2992" s="4" t="s">
        <v>8895</v>
      </c>
      <c r="B2992" s="4" t="s">
        <v>52</v>
      </c>
      <c r="C2992" s="4" t="s">
        <v>32182</v>
      </c>
      <c r="D2992" s="4" t="s">
        <v>43</v>
      </c>
      <c r="E2992" s="4" t="s">
        <v>39</v>
      </c>
      <c r="F2992" s="4" t="s">
        <v>27614</v>
      </c>
      <c r="G2992" s="4" t="s">
        <v>27615</v>
      </c>
      <c r="H2992" s="4" t="s">
        <v>32172</v>
      </c>
      <c r="I2992" s="4" t="s">
        <v>27616</v>
      </c>
      <c r="J2992" s="4" t="b">
        <v>1</v>
      </c>
      <c r="K2992" s="4">
        <v>83</v>
      </c>
      <c r="L2992" s="4">
        <v>38</v>
      </c>
      <c r="M2992" s="16">
        <f t="shared" ref="M2992:M3055" si="282">K2992/L2992</f>
        <v>2.1842105263157894</v>
      </c>
      <c r="N2992" s="17" t="str">
        <f t="shared" si="278"/>
        <v>Active</v>
      </c>
      <c r="O2992" s="16" t="str" cm="1">
        <f t="array" ref="O2992">_xlfn.IFS(M2992=0,"0",
M2992&lt;=10%,"0-10",
TRUE,"&gt;10"
)&amp;" "&amp;"% progress"</f>
        <v>&gt;10 % progress</v>
      </c>
      <c r="P2992" s="17">
        <f t="shared" ref="P2992:P3055" si="283">IF(M2992=0,1,0)</f>
        <v>0</v>
      </c>
      <c r="Q2992" s="17">
        <f t="shared" si="281"/>
        <v>4</v>
      </c>
      <c r="R2992" s="18">
        <f t="shared" si="279"/>
        <v>0</v>
      </c>
      <c r="S2992" s="18" t="str">
        <f t="shared" si="280"/>
        <v>no 0% progess</v>
      </c>
    </row>
    <row r="2993" spans="1:19" x14ac:dyDescent="0.35">
      <c r="A2993" s="4" t="s">
        <v>8899</v>
      </c>
      <c r="B2993" s="4" t="s">
        <v>8900</v>
      </c>
      <c r="C2993" s="4" t="s">
        <v>32182</v>
      </c>
      <c r="D2993" s="4" t="s">
        <v>43</v>
      </c>
      <c r="E2993" s="4" t="s">
        <v>39</v>
      </c>
      <c r="F2993" s="4" t="s">
        <v>27614</v>
      </c>
      <c r="G2993" s="4" t="s">
        <v>27615</v>
      </c>
      <c r="H2993" s="4" t="s">
        <v>32172</v>
      </c>
      <c r="I2993" s="4" t="s">
        <v>27616</v>
      </c>
      <c r="J2993" s="4" t="b">
        <v>1</v>
      </c>
      <c r="K2993" s="4">
        <v>59</v>
      </c>
      <c r="L2993" s="4">
        <v>22</v>
      </c>
      <c r="M2993" s="16">
        <f t="shared" si="282"/>
        <v>2.6818181818181817</v>
      </c>
      <c r="N2993" s="17" t="str">
        <f t="shared" ref="N2993:N3056" si="284">IF(M2993&gt;0,"Active","Not Active")</f>
        <v>Active</v>
      </c>
      <c r="O2993" s="16" t="str" cm="1">
        <f t="array" ref="O2993">_xlfn.IFS(M2993=0,"0",
M2993&lt;=10%,"0-10",
TRUE,"&gt;10"
)&amp;" "&amp;"% progress"</f>
        <v>&gt;10 % progress</v>
      </c>
      <c r="P2993" s="17">
        <f t="shared" si="283"/>
        <v>0</v>
      </c>
      <c r="Q2993" s="17">
        <f t="shared" si="281"/>
        <v>4</v>
      </c>
      <c r="R2993" s="18">
        <f t="shared" ref="R2993:R3056" si="285">P2993/Q2993</f>
        <v>0</v>
      </c>
      <c r="S2993" s="18" t="str">
        <f t="shared" ref="S2993:S3056" si="286">IF(R2993=0, "no 0% progess", "no progress")</f>
        <v>no 0% progess</v>
      </c>
    </row>
    <row r="2994" spans="1:19" x14ac:dyDescent="0.35">
      <c r="A2994" s="4" t="s">
        <v>8902</v>
      </c>
      <c r="B2994" s="4" t="s">
        <v>60</v>
      </c>
      <c r="C2994" s="4" t="s">
        <v>32182</v>
      </c>
      <c r="D2994" s="4" t="s">
        <v>43</v>
      </c>
      <c r="E2994" s="4" t="s">
        <v>39</v>
      </c>
      <c r="F2994" s="4" t="s">
        <v>27614</v>
      </c>
      <c r="G2994" s="4" t="s">
        <v>27615</v>
      </c>
      <c r="H2994" s="4" t="s">
        <v>32172</v>
      </c>
      <c r="I2994" s="4" t="s">
        <v>27616</v>
      </c>
      <c r="J2994" s="4" t="b">
        <v>1</v>
      </c>
      <c r="K2994" s="4">
        <v>61</v>
      </c>
      <c r="L2994" s="4">
        <v>24</v>
      </c>
      <c r="M2994" s="16">
        <f t="shared" si="282"/>
        <v>2.5416666666666665</v>
      </c>
      <c r="N2994" s="17" t="str">
        <f t="shared" si="284"/>
        <v>Active</v>
      </c>
      <c r="O2994" s="16" t="str" cm="1">
        <f t="array" ref="O2994">_xlfn.IFS(M2994=0,"0",
M2994&lt;=10%,"0-10",
TRUE,"&gt;10"
)&amp;" "&amp;"% progress"</f>
        <v>&gt;10 % progress</v>
      </c>
      <c r="P2994" s="17">
        <f t="shared" si="283"/>
        <v>0</v>
      </c>
      <c r="Q2994" s="17">
        <f t="shared" si="281"/>
        <v>4</v>
      </c>
      <c r="R2994" s="18">
        <f t="shared" si="285"/>
        <v>0</v>
      </c>
      <c r="S2994" s="18" t="str">
        <f t="shared" si="286"/>
        <v>no 0% progess</v>
      </c>
    </row>
    <row r="2995" spans="1:19" x14ac:dyDescent="0.35">
      <c r="A2995" s="4" t="s">
        <v>8897</v>
      </c>
      <c r="B2995" s="4" t="s">
        <v>56</v>
      </c>
      <c r="C2995" s="4" t="s">
        <v>32182</v>
      </c>
      <c r="D2995" s="4" t="s">
        <v>43</v>
      </c>
      <c r="E2995" s="4" t="s">
        <v>39</v>
      </c>
      <c r="F2995" s="4" t="s">
        <v>27614</v>
      </c>
      <c r="G2995" s="4" t="s">
        <v>27615</v>
      </c>
      <c r="H2995" s="4" t="s">
        <v>32172</v>
      </c>
      <c r="I2995" s="4" t="s">
        <v>27616</v>
      </c>
      <c r="J2995" s="4" t="b">
        <v>1</v>
      </c>
      <c r="K2995" s="4">
        <v>104</v>
      </c>
      <c r="L2995" s="4">
        <v>55</v>
      </c>
      <c r="M2995" s="16">
        <f t="shared" si="282"/>
        <v>1.8909090909090909</v>
      </c>
      <c r="N2995" s="17" t="str">
        <f t="shared" si="284"/>
        <v>Active</v>
      </c>
      <c r="O2995" s="16" t="str" cm="1">
        <f t="array" ref="O2995">_xlfn.IFS(M2995=0,"0",
M2995&lt;=10%,"0-10",
TRUE,"&gt;10"
)&amp;" "&amp;"% progress"</f>
        <v>&gt;10 % progress</v>
      </c>
      <c r="P2995" s="17">
        <f t="shared" si="283"/>
        <v>0</v>
      </c>
      <c r="Q2995" s="17">
        <f t="shared" si="281"/>
        <v>4</v>
      </c>
      <c r="R2995" s="18">
        <f t="shared" si="285"/>
        <v>0</v>
      </c>
      <c r="S2995" s="18" t="str">
        <f t="shared" si="286"/>
        <v>no 0% progess</v>
      </c>
    </row>
    <row r="2996" spans="1:19" x14ac:dyDescent="0.35">
      <c r="A2996" s="4" t="s">
        <v>8897</v>
      </c>
      <c r="B2996" s="4" t="s">
        <v>56</v>
      </c>
      <c r="C2996" s="4" t="s">
        <v>32182</v>
      </c>
      <c r="D2996" s="4" t="s">
        <v>43</v>
      </c>
      <c r="E2996" s="4" t="s">
        <v>39</v>
      </c>
      <c r="F2996" s="4" t="s">
        <v>27634</v>
      </c>
      <c r="G2996" s="4" t="s">
        <v>27635</v>
      </c>
      <c r="H2996" s="4" t="s">
        <v>32172</v>
      </c>
      <c r="I2996" s="4" t="s">
        <v>27636</v>
      </c>
      <c r="J2996" s="4" t="b">
        <v>1</v>
      </c>
      <c r="K2996" s="4">
        <v>45</v>
      </c>
      <c r="L2996" s="4">
        <v>55</v>
      </c>
      <c r="M2996" s="16">
        <f t="shared" si="282"/>
        <v>0.81818181818181823</v>
      </c>
      <c r="N2996" s="17" t="str">
        <f t="shared" si="284"/>
        <v>Active</v>
      </c>
      <c r="O2996" s="16" t="str" cm="1">
        <f t="array" ref="O2996">_xlfn.IFS(M2996=0,"0",
M2996&lt;=10%,"0-10",
TRUE,"&gt;10"
)&amp;" "&amp;"% progress"</f>
        <v>&gt;10 % progress</v>
      </c>
      <c r="P2996" s="17">
        <f t="shared" si="283"/>
        <v>0</v>
      </c>
      <c r="Q2996" s="17">
        <f t="shared" si="281"/>
        <v>4</v>
      </c>
      <c r="R2996" s="18">
        <f t="shared" si="285"/>
        <v>0</v>
      </c>
      <c r="S2996" s="18" t="str">
        <f t="shared" si="286"/>
        <v>no 0% progess</v>
      </c>
    </row>
    <row r="2997" spans="1:19" x14ac:dyDescent="0.35">
      <c r="A2997" s="4" t="s">
        <v>8902</v>
      </c>
      <c r="B2997" s="4" t="s">
        <v>60</v>
      </c>
      <c r="C2997" s="4" t="s">
        <v>32182</v>
      </c>
      <c r="D2997" s="4" t="s">
        <v>43</v>
      </c>
      <c r="E2997" s="4" t="s">
        <v>39</v>
      </c>
      <c r="F2997" s="4" t="s">
        <v>27634</v>
      </c>
      <c r="G2997" s="4" t="s">
        <v>27635</v>
      </c>
      <c r="H2997" s="4" t="s">
        <v>32172</v>
      </c>
      <c r="I2997" s="4" t="s">
        <v>27636</v>
      </c>
      <c r="J2997" s="4" t="b">
        <v>1</v>
      </c>
      <c r="K2997" s="4">
        <v>0</v>
      </c>
      <c r="L2997" s="4">
        <v>24</v>
      </c>
      <c r="M2997" s="16">
        <f t="shared" si="282"/>
        <v>0</v>
      </c>
      <c r="N2997" s="17" t="str">
        <f t="shared" si="284"/>
        <v>Not Active</v>
      </c>
      <c r="O2997" s="16" t="str" cm="1">
        <f t="array" ref="O2997">_xlfn.IFS(M2997=0,"0",
M2997&lt;=10%,"0-10",
TRUE,"&gt;10"
)&amp;" "&amp;"% progress"</f>
        <v>0 % progress</v>
      </c>
      <c r="P2997" s="17">
        <f t="shared" si="283"/>
        <v>1</v>
      </c>
      <c r="Q2997" s="17">
        <f t="shared" si="281"/>
        <v>4</v>
      </c>
      <c r="R2997" s="18">
        <f t="shared" si="285"/>
        <v>0.25</v>
      </c>
      <c r="S2997" s="18" t="str">
        <f t="shared" si="286"/>
        <v>no progress</v>
      </c>
    </row>
    <row r="2998" spans="1:19" x14ac:dyDescent="0.35">
      <c r="A2998" s="4" t="s">
        <v>8899</v>
      </c>
      <c r="B2998" s="4" t="s">
        <v>8900</v>
      </c>
      <c r="C2998" s="4" t="s">
        <v>32182</v>
      </c>
      <c r="D2998" s="4" t="s">
        <v>43</v>
      </c>
      <c r="E2998" s="4" t="s">
        <v>39</v>
      </c>
      <c r="F2998" s="4" t="s">
        <v>27634</v>
      </c>
      <c r="G2998" s="4" t="s">
        <v>27635</v>
      </c>
      <c r="H2998" s="4" t="s">
        <v>32172</v>
      </c>
      <c r="I2998" s="4" t="s">
        <v>27636</v>
      </c>
      <c r="J2998" s="4" t="b">
        <v>1</v>
      </c>
      <c r="K2998" s="4">
        <v>27</v>
      </c>
      <c r="L2998" s="4">
        <v>22</v>
      </c>
      <c r="M2998" s="16">
        <f t="shared" si="282"/>
        <v>1.2272727272727273</v>
      </c>
      <c r="N2998" s="17" t="str">
        <f t="shared" si="284"/>
        <v>Active</v>
      </c>
      <c r="O2998" s="16" t="str" cm="1">
        <f t="array" ref="O2998">_xlfn.IFS(M2998=0,"0",
M2998&lt;=10%,"0-10",
TRUE,"&gt;10"
)&amp;" "&amp;"% progress"</f>
        <v>&gt;10 % progress</v>
      </c>
      <c r="P2998" s="17">
        <f t="shared" si="283"/>
        <v>0</v>
      </c>
      <c r="Q2998" s="17">
        <f t="shared" si="281"/>
        <v>4</v>
      </c>
      <c r="R2998" s="18">
        <f t="shared" si="285"/>
        <v>0</v>
      </c>
      <c r="S2998" s="18" t="str">
        <f t="shared" si="286"/>
        <v>no 0% progess</v>
      </c>
    </row>
    <row r="2999" spans="1:19" x14ac:dyDescent="0.35">
      <c r="A2999" s="4" t="s">
        <v>8895</v>
      </c>
      <c r="B2999" s="4" t="s">
        <v>52</v>
      </c>
      <c r="C2999" s="4" t="s">
        <v>32182</v>
      </c>
      <c r="D2999" s="4" t="s">
        <v>43</v>
      </c>
      <c r="E2999" s="4" t="s">
        <v>39</v>
      </c>
      <c r="F2999" s="4" t="s">
        <v>27634</v>
      </c>
      <c r="G2999" s="4" t="s">
        <v>27635</v>
      </c>
      <c r="H2999" s="4" t="s">
        <v>32172</v>
      </c>
      <c r="I2999" s="4" t="s">
        <v>27636</v>
      </c>
      <c r="J2999" s="4" t="b">
        <v>1</v>
      </c>
      <c r="K2999" s="4">
        <v>45</v>
      </c>
      <c r="L2999" s="4">
        <v>38</v>
      </c>
      <c r="M2999" s="16">
        <f t="shared" si="282"/>
        <v>1.1842105263157894</v>
      </c>
      <c r="N2999" s="17" t="str">
        <f t="shared" si="284"/>
        <v>Active</v>
      </c>
      <c r="O2999" s="16" t="str" cm="1">
        <f t="array" ref="O2999">_xlfn.IFS(M2999=0,"0",
M2999&lt;=10%,"0-10",
TRUE,"&gt;10"
)&amp;" "&amp;"% progress"</f>
        <v>&gt;10 % progress</v>
      </c>
      <c r="P2999" s="17">
        <f t="shared" si="283"/>
        <v>0</v>
      </c>
      <c r="Q2999" s="17">
        <f t="shared" si="281"/>
        <v>4</v>
      </c>
      <c r="R2999" s="18">
        <f t="shared" si="285"/>
        <v>0</v>
      </c>
      <c r="S2999" s="18" t="str">
        <f t="shared" si="286"/>
        <v>no 0% progess</v>
      </c>
    </row>
    <row r="3000" spans="1:19" x14ac:dyDescent="0.35">
      <c r="A3000" s="4" t="s">
        <v>8895</v>
      </c>
      <c r="B3000" s="4" t="s">
        <v>52</v>
      </c>
      <c r="C3000" s="4" t="s">
        <v>32182</v>
      </c>
      <c r="D3000" s="4" t="s">
        <v>43</v>
      </c>
      <c r="E3000" s="4" t="s">
        <v>39</v>
      </c>
      <c r="F3000" s="4" t="s">
        <v>27648</v>
      </c>
      <c r="G3000" s="4" t="s">
        <v>27649</v>
      </c>
      <c r="H3000" s="4" t="s">
        <v>32172</v>
      </c>
      <c r="I3000" s="4" t="s">
        <v>27650</v>
      </c>
      <c r="J3000" s="4" t="b">
        <v>1</v>
      </c>
      <c r="K3000" s="4">
        <v>39</v>
      </c>
      <c r="L3000" s="4">
        <v>38</v>
      </c>
      <c r="M3000" s="16">
        <f t="shared" si="282"/>
        <v>1.0263157894736843</v>
      </c>
      <c r="N3000" s="17" t="str">
        <f t="shared" si="284"/>
        <v>Active</v>
      </c>
      <c r="O3000" s="16" t="str" cm="1">
        <f t="array" ref="O3000">_xlfn.IFS(M3000=0,"0",
M3000&lt;=10%,"0-10",
TRUE,"&gt;10"
)&amp;" "&amp;"% progress"</f>
        <v>&gt;10 % progress</v>
      </c>
      <c r="P3000" s="17">
        <f t="shared" si="283"/>
        <v>0</v>
      </c>
      <c r="Q3000" s="17">
        <f t="shared" si="281"/>
        <v>4</v>
      </c>
      <c r="R3000" s="18">
        <f t="shared" si="285"/>
        <v>0</v>
      </c>
      <c r="S3000" s="18" t="str">
        <f t="shared" si="286"/>
        <v>no 0% progess</v>
      </c>
    </row>
    <row r="3001" spans="1:19" x14ac:dyDescent="0.35">
      <c r="A3001" s="4" t="s">
        <v>8899</v>
      </c>
      <c r="B3001" s="4" t="s">
        <v>8900</v>
      </c>
      <c r="C3001" s="4" t="s">
        <v>32182</v>
      </c>
      <c r="D3001" s="4" t="s">
        <v>43</v>
      </c>
      <c r="E3001" s="4" t="s">
        <v>39</v>
      </c>
      <c r="F3001" s="4" t="s">
        <v>27648</v>
      </c>
      <c r="G3001" s="4" t="s">
        <v>27649</v>
      </c>
      <c r="H3001" s="4" t="s">
        <v>32172</v>
      </c>
      <c r="I3001" s="4" t="s">
        <v>27650</v>
      </c>
      <c r="J3001" s="4" t="b">
        <v>1</v>
      </c>
      <c r="K3001" s="4">
        <v>23</v>
      </c>
      <c r="L3001" s="4">
        <v>22</v>
      </c>
      <c r="M3001" s="16">
        <f t="shared" si="282"/>
        <v>1.0454545454545454</v>
      </c>
      <c r="N3001" s="17" t="str">
        <f t="shared" si="284"/>
        <v>Active</v>
      </c>
      <c r="O3001" s="16" t="str" cm="1">
        <f t="array" ref="O3001">_xlfn.IFS(M3001=0,"0",
M3001&lt;=10%,"0-10",
TRUE,"&gt;10"
)&amp;" "&amp;"% progress"</f>
        <v>&gt;10 % progress</v>
      </c>
      <c r="P3001" s="17">
        <f t="shared" si="283"/>
        <v>0</v>
      </c>
      <c r="Q3001" s="17">
        <f t="shared" si="281"/>
        <v>4</v>
      </c>
      <c r="R3001" s="18">
        <f t="shared" si="285"/>
        <v>0</v>
      </c>
      <c r="S3001" s="18" t="str">
        <f t="shared" si="286"/>
        <v>no 0% progess</v>
      </c>
    </row>
    <row r="3002" spans="1:19" x14ac:dyDescent="0.35">
      <c r="A3002" s="4" t="s">
        <v>8902</v>
      </c>
      <c r="B3002" s="4" t="s">
        <v>60</v>
      </c>
      <c r="C3002" s="4" t="s">
        <v>32182</v>
      </c>
      <c r="D3002" s="4" t="s">
        <v>43</v>
      </c>
      <c r="E3002" s="4" t="s">
        <v>39</v>
      </c>
      <c r="F3002" s="4" t="s">
        <v>27648</v>
      </c>
      <c r="G3002" s="4" t="s">
        <v>27649</v>
      </c>
      <c r="H3002" s="4" t="s">
        <v>32172</v>
      </c>
      <c r="I3002" s="4" t="s">
        <v>27650</v>
      </c>
      <c r="J3002" s="4" t="b">
        <v>1</v>
      </c>
      <c r="K3002" s="4">
        <v>15</v>
      </c>
      <c r="L3002" s="4">
        <v>24</v>
      </c>
      <c r="M3002" s="16">
        <f t="shared" si="282"/>
        <v>0.625</v>
      </c>
      <c r="N3002" s="17" t="str">
        <f t="shared" si="284"/>
        <v>Active</v>
      </c>
      <c r="O3002" s="16" t="str" cm="1">
        <f t="array" ref="O3002">_xlfn.IFS(M3002=0,"0",
M3002&lt;=10%,"0-10",
TRUE,"&gt;10"
)&amp;" "&amp;"% progress"</f>
        <v>&gt;10 % progress</v>
      </c>
      <c r="P3002" s="17">
        <f t="shared" si="283"/>
        <v>0</v>
      </c>
      <c r="Q3002" s="17">
        <f t="shared" si="281"/>
        <v>4</v>
      </c>
      <c r="R3002" s="18">
        <f t="shared" si="285"/>
        <v>0</v>
      </c>
      <c r="S3002" s="18" t="str">
        <f t="shared" si="286"/>
        <v>no 0% progess</v>
      </c>
    </row>
    <row r="3003" spans="1:19" x14ac:dyDescent="0.35">
      <c r="A3003" s="4" t="s">
        <v>8897</v>
      </c>
      <c r="B3003" s="4" t="s">
        <v>56</v>
      </c>
      <c r="C3003" s="4" t="s">
        <v>32182</v>
      </c>
      <c r="D3003" s="4" t="s">
        <v>43</v>
      </c>
      <c r="E3003" s="4" t="s">
        <v>39</v>
      </c>
      <c r="F3003" s="4" t="s">
        <v>27648</v>
      </c>
      <c r="G3003" s="4" t="s">
        <v>27649</v>
      </c>
      <c r="H3003" s="4" t="s">
        <v>32172</v>
      </c>
      <c r="I3003" s="4" t="s">
        <v>27650</v>
      </c>
      <c r="J3003" s="4" t="b">
        <v>1</v>
      </c>
      <c r="K3003" s="4">
        <v>63</v>
      </c>
      <c r="L3003" s="4">
        <v>55</v>
      </c>
      <c r="M3003" s="16">
        <f t="shared" si="282"/>
        <v>1.1454545454545455</v>
      </c>
      <c r="N3003" s="17" t="str">
        <f t="shared" si="284"/>
        <v>Active</v>
      </c>
      <c r="O3003" s="16" t="str" cm="1">
        <f t="array" ref="O3003">_xlfn.IFS(M3003=0,"0",
M3003&lt;=10%,"0-10",
TRUE,"&gt;10"
)&amp;" "&amp;"% progress"</f>
        <v>&gt;10 % progress</v>
      </c>
      <c r="P3003" s="17">
        <f t="shared" si="283"/>
        <v>0</v>
      </c>
      <c r="Q3003" s="17">
        <f t="shared" si="281"/>
        <v>4</v>
      </c>
      <c r="R3003" s="18">
        <f t="shared" si="285"/>
        <v>0</v>
      </c>
      <c r="S3003" s="18" t="str">
        <f t="shared" si="286"/>
        <v>no 0% progess</v>
      </c>
    </row>
    <row r="3004" spans="1:19" x14ac:dyDescent="0.35">
      <c r="A3004" s="4" t="s">
        <v>8897</v>
      </c>
      <c r="B3004" s="4" t="s">
        <v>56</v>
      </c>
      <c r="C3004" s="4" t="s">
        <v>32182</v>
      </c>
      <c r="D3004" s="4" t="s">
        <v>43</v>
      </c>
      <c r="E3004" s="4" t="s">
        <v>39</v>
      </c>
      <c r="F3004" s="4" t="s">
        <v>27666</v>
      </c>
      <c r="G3004" s="4" t="s">
        <v>27667</v>
      </c>
      <c r="H3004" s="4" t="s">
        <v>32172</v>
      </c>
      <c r="I3004" s="4" t="s">
        <v>27668</v>
      </c>
      <c r="J3004" s="4" t="b">
        <v>1</v>
      </c>
      <c r="K3004" s="4">
        <v>19</v>
      </c>
      <c r="L3004" s="4">
        <v>55</v>
      </c>
      <c r="M3004" s="16">
        <f t="shared" si="282"/>
        <v>0.34545454545454546</v>
      </c>
      <c r="N3004" s="17" t="str">
        <f t="shared" si="284"/>
        <v>Active</v>
      </c>
      <c r="O3004" s="16" t="str" cm="1">
        <f t="array" ref="O3004">_xlfn.IFS(M3004=0,"0",
M3004&lt;=10%,"0-10",
TRUE,"&gt;10"
)&amp;" "&amp;"% progress"</f>
        <v>&gt;10 % progress</v>
      </c>
      <c r="P3004" s="17">
        <f t="shared" si="283"/>
        <v>0</v>
      </c>
      <c r="Q3004" s="17">
        <f t="shared" si="281"/>
        <v>4</v>
      </c>
      <c r="R3004" s="18">
        <f t="shared" si="285"/>
        <v>0</v>
      </c>
      <c r="S3004" s="18" t="str">
        <f t="shared" si="286"/>
        <v>no 0% progess</v>
      </c>
    </row>
    <row r="3005" spans="1:19" x14ac:dyDescent="0.35">
      <c r="A3005" s="4" t="s">
        <v>8902</v>
      </c>
      <c r="B3005" s="4" t="s">
        <v>60</v>
      </c>
      <c r="C3005" s="4" t="s">
        <v>32182</v>
      </c>
      <c r="D3005" s="4" t="s">
        <v>43</v>
      </c>
      <c r="E3005" s="4" t="s">
        <v>39</v>
      </c>
      <c r="F3005" s="4" t="s">
        <v>27666</v>
      </c>
      <c r="G3005" s="4" t="s">
        <v>27667</v>
      </c>
      <c r="H3005" s="4" t="s">
        <v>32172</v>
      </c>
      <c r="I3005" s="4" t="s">
        <v>27668</v>
      </c>
      <c r="J3005" s="4" t="b">
        <v>1</v>
      </c>
      <c r="K3005" s="4">
        <v>1</v>
      </c>
      <c r="L3005" s="4">
        <v>24</v>
      </c>
      <c r="M3005" s="16">
        <f t="shared" si="282"/>
        <v>4.1666666666666664E-2</v>
      </c>
      <c r="N3005" s="17" t="str">
        <f t="shared" si="284"/>
        <v>Active</v>
      </c>
      <c r="O3005" s="16" t="str" cm="1">
        <f t="array" ref="O3005">_xlfn.IFS(M3005=0,"0",
M3005&lt;=10%,"0-10",
TRUE,"&gt;10"
)&amp;" "&amp;"% progress"</f>
        <v>0-10 % progress</v>
      </c>
      <c r="P3005" s="17">
        <f t="shared" si="283"/>
        <v>0</v>
      </c>
      <c r="Q3005" s="17">
        <f t="shared" si="281"/>
        <v>4</v>
      </c>
      <c r="R3005" s="18">
        <f t="shared" si="285"/>
        <v>0</v>
      </c>
      <c r="S3005" s="18" t="str">
        <f t="shared" si="286"/>
        <v>no 0% progess</v>
      </c>
    </row>
    <row r="3006" spans="1:19" x14ac:dyDescent="0.35">
      <c r="A3006" s="4" t="s">
        <v>8899</v>
      </c>
      <c r="B3006" s="4" t="s">
        <v>8900</v>
      </c>
      <c r="C3006" s="4" t="s">
        <v>32182</v>
      </c>
      <c r="D3006" s="4" t="s">
        <v>43</v>
      </c>
      <c r="E3006" s="4" t="s">
        <v>39</v>
      </c>
      <c r="F3006" s="4" t="s">
        <v>27666</v>
      </c>
      <c r="G3006" s="4" t="s">
        <v>27667</v>
      </c>
      <c r="H3006" s="4" t="s">
        <v>32172</v>
      </c>
      <c r="I3006" s="4" t="s">
        <v>27668</v>
      </c>
      <c r="J3006" s="4" t="b">
        <v>1</v>
      </c>
      <c r="K3006" s="4">
        <v>0</v>
      </c>
      <c r="L3006" s="4">
        <v>22</v>
      </c>
      <c r="M3006" s="16">
        <f t="shared" si="282"/>
        <v>0</v>
      </c>
      <c r="N3006" s="17" t="str">
        <f t="shared" si="284"/>
        <v>Not Active</v>
      </c>
      <c r="O3006" s="16" t="str" cm="1">
        <f t="array" ref="O3006">_xlfn.IFS(M3006=0,"0",
M3006&lt;=10%,"0-10",
TRUE,"&gt;10"
)&amp;" "&amp;"% progress"</f>
        <v>0 % progress</v>
      </c>
      <c r="P3006" s="17">
        <f t="shared" si="283"/>
        <v>1</v>
      </c>
      <c r="Q3006" s="17">
        <f t="shared" si="281"/>
        <v>4</v>
      </c>
      <c r="R3006" s="18">
        <f t="shared" si="285"/>
        <v>0.25</v>
      </c>
      <c r="S3006" s="18" t="str">
        <f t="shared" si="286"/>
        <v>no progress</v>
      </c>
    </row>
    <row r="3007" spans="1:19" x14ac:dyDescent="0.35">
      <c r="A3007" s="4" t="s">
        <v>8895</v>
      </c>
      <c r="B3007" s="4" t="s">
        <v>52</v>
      </c>
      <c r="C3007" s="4" t="s">
        <v>32182</v>
      </c>
      <c r="D3007" s="4" t="s">
        <v>43</v>
      </c>
      <c r="E3007" s="4" t="s">
        <v>39</v>
      </c>
      <c r="F3007" s="4" t="s">
        <v>27666</v>
      </c>
      <c r="G3007" s="4" t="s">
        <v>27667</v>
      </c>
      <c r="H3007" s="4" t="s">
        <v>32172</v>
      </c>
      <c r="I3007" s="4" t="s">
        <v>27668</v>
      </c>
      <c r="J3007" s="4" t="b">
        <v>1</v>
      </c>
      <c r="K3007" s="4">
        <v>4</v>
      </c>
      <c r="L3007" s="4">
        <v>38</v>
      </c>
      <c r="M3007" s="16">
        <f t="shared" si="282"/>
        <v>0.10526315789473684</v>
      </c>
      <c r="N3007" s="17" t="str">
        <f t="shared" si="284"/>
        <v>Active</v>
      </c>
      <c r="O3007" s="16" t="str" cm="1">
        <f t="array" ref="O3007">_xlfn.IFS(M3007=0,"0",
M3007&lt;=10%,"0-10",
TRUE,"&gt;10"
)&amp;" "&amp;"% progress"</f>
        <v>&gt;10 % progress</v>
      </c>
      <c r="P3007" s="17">
        <f t="shared" si="283"/>
        <v>0</v>
      </c>
      <c r="Q3007" s="17">
        <f t="shared" si="281"/>
        <v>4</v>
      </c>
      <c r="R3007" s="18">
        <f t="shared" si="285"/>
        <v>0</v>
      </c>
      <c r="S3007" s="18" t="str">
        <f t="shared" si="286"/>
        <v>no 0% progess</v>
      </c>
    </row>
    <row r="3008" spans="1:19" x14ac:dyDescent="0.35">
      <c r="A3008" s="4" t="s">
        <v>8895</v>
      </c>
      <c r="B3008" s="4" t="s">
        <v>52</v>
      </c>
      <c r="C3008" s="4" t="s">
        <v>32182</v>
      </c>
      <c r="D3008" s="4" t="s">
        <v>43</v>
      </c>
      <c r="E3008" s="4" t="s">
        <v>39</v>
      </c>
      <c r="F3008" s="4" t="s">
        <v>27675</v>
      </c>
      <c r="G3008" s="4" t="s">
        <v>27676</v>
      </c>
      <c r="H3008" s="4" t="s">
        <v>32172</v>
      </c>
      <c r="I3008" s="4" t="s">
        <v>27677</v>
      </c>
      <c r="J3008" s="4" t="b">
        <v>1</v>
      </c>
      <c r="K3008" s="4">
        <v>18</v>
      </c>
      <c r="L3008" s="4">
        <v>38</v>
      </c>
      <c r="M3008" s="16">
        <f t="shared" si="282"/>
        <v>0.47368421052631576</v>
      </c>
      <c r="N3008" s="17" t="str">
        <f t="shared" si="284"/>
        <v>Active</v>
      </c>
      <c r="O3008" s="16" t="str" cm="1">
        <f t="array" ref="O3008">_xlfn.IFS(M3008=0,"0",
M3008&lt;=10%,"0-10",
TRUE,"&gt;10"
)&amp;" "&amp;"% progress"</f>
        <v>&gt;10 % progress</v>
      </c>
      <c r="P3008" s="17">
        <f t="shared" si="283"/>
        <v>0</v>
      </c>
      <c r="Q3008" s="17">
        <f t="shared" si="281"/>
        <v>4</v>
      </c>
      <c r="R3008" s="18">
        <f t="shared" si="285"/>
        <v>0</v>
      </c>
      <c r="S3008" s="18" t="str">
        <f t="shared" si="286"/>
        <v>no 0% progess</v>
      </c>
    </row>
    <row r="3009" spans="1:19" x14ac:dyDescent="0.35">
      <c r="A3009" s="4" t="s">
        <v>8899</v>
      </c>
      <c r="B3009" s="4" t="s">
        <v>8900</v>
      </c>
      <c r="C3009" s="4" t="s">
        <v>32182</v>
      </c>
      <c r="D3009" s="4" t="s">
        <v>43</v>
      </c>
      <c r="E3009" s="4" t="s">
        <v>39</v>
      </c>
      <c r="F3009" s="4" t="s">
        <v>27675</v>
      </c>
      <c r="G3009" s="4" t="s">
        <v>27676</v>
      </c>
      <c r="H3009" s="4" t="s">
        <v>32172</v>
      </c>
      <c r="I3009" s="4" t="s">
        <v>27677</v>
      </c>
      <c r="J3009" s="4" t="b">
        <v>1</v>
      </c>
      <c r="K3009" s="4">
        <v>9</v>
      </c>
      <c r="L3009" s="4">
        <v>22</v>
      </c>
      <c r="M3009" s="16">
        <f t="shared" si="282"/>
        <v>0.40909090909090912</v>
      </c>
      <c r="N3009" s="17" t="str">
        <f t="shared" si="284"/>
        <v>Active</v>
      </c>
      <c r="O3009" s="16" t="str" cm="1">
        <f t="array" ref="O3009">_xlfn.IFS(M3009=0,"0",
M3009&lt;=10%,"0-10",
TRUE,"&gt;10"
)&amp;" "&amp;"% progress"</f>
        <v>&gt;10 % progress</v>
      </c>
      <c r="P3009" s="17">
        <f t="shared" si="283"/>
        <v>0</v>
      </c>
      <c r="Q3009" s="17">
        <f t="shared" si="281"/>
        <v>4</v>
      </c>
      <c r="R3009" s="18">
        <f t="shared" si="285"/>
        <v>0</v>
      </c>
      <c r="S3009" s="18" t="str">
        <f t="shared" si="286"/>
        <v>no 0% progess</v>
      </c>
    </row>
    <row r="3010" spans="1:19" x14ac:dyDescent="0.35">
      <c r="A3010" s="4" t="s">
        <v>8902</v>
      </c>
      <c r="B3010" s="4" t="s">
        <v>60</v>
      </c>
      <c r="C3010" s="4" t="s">
        <v>32182</v>
      </c>
      <c r="D3010" s="4" t="s">
        <v>43</v>
      </c>
      <c r="E3010" s="4" t="s">
        <v>39</v>
      </c>
      <c r="F3010" s="4" t="s">
        <v>27675</v>
      </c>
      <c r="G3010" s="4" t="s">
        <v>27676</v>
      </c>
      <c r="H3010" s="4" t="s">
        <v>32172</v>
      </c>
      <c r="I3010" s="4" t="s">
        <v>27677</v>
      </c>
      <c r="J3010" s="4" t="b">
        <v>1</v>
      </c>
      <c r="K3010" s="4">
        <v>0</v>
      </c>
      <c r="L3010" s="4">
        <v>24</v>
      </c>
      <c r="M3010" s="16">
        <f t="shared" si="282"/>
        <v>0</v>
      </c>
      <c r="N3010" s="17" t="str">
        <f t="shared" si="284"/>
        <v>Not Active</v>
      </c>
      <c r="O3010" s="16" t="str" cm="1">
        <f t="array" ref="O3010">_xlfn.IFS(M3010=0,"0",
M3010&lt;=10%,"0-10",
TRUE,"&gt;10"
)&amp;" "&amp;"% progress"</f>
        <v>0 % progress</v>
      </c>
      <c r="P3010" s="17">
        <f t="shared" si="283"/>
        <v>1</v>
      </c>
      <c r="Q3010" s="17">
        <f t="shared" ref="Q3010:Q3073" si="287">COUNTIFS($G:$G,$G3010)</f>
        <v>4</v>
      </c>
      <c r="R3010" s="18">
        <f t="shared" si="285"/>
        <v>0.25</v>
      </c>
      <c r="S3010" s="18" t="str">
        <f t="shared" si="286"/>
        <v>no progress</v>
      </c>
    </row>
    <row r="3011" spans="1:19" x14ac:dyDescent="0.35">
      <c r="A3011" s="4" t="s">
        <v>8897</v>
      </c>
      <c r="B3011" s="4" t="s">
        <v>56</v>
      </c>
      <c r="C3011" s="4" t="s">
        <v>32182</v>
      </c>
      <c r="D3011" s="4" t="s">
        <v>43</v>
      </c>
      <c r="E3011" s="4" t="s">
        <v>39</v>
      </c>
      <c r="F3011" s="4" t="s">
        <v>27675</v>
      </c>
      <c r="G3011" s="4" t="s">
        <v>27676</v>
      </c>
      <c r="H3011" s="4" t="s">
        <v>32172</v>
      </c>
      <c r="I3011" s="4" t="s">
        <v>27677</v>
      </c>
      <c r="J3011" s="4" t="b">
        <v>1</v>
      </c>
      <c r="K3011" s="4">
        <v>9</v>
      </c>
      <c r="L3011" s="4">
        <v>55</v>
      </c>
      <c r="M3011" s="16">
        <f t="shared" si="282"/>
        <v>0.16363636363636364</v>
      </c>
      <c r="N3011" s="17" t="str">
        <f t="shared" si="284"/>
        <v>Active</v>
      </c>
      <c r="O3011" s="16" t="str" cm="1">
        <f t="array" ref="O3011">_xlfn.IFS(M3011=0,"0",
M3011&lt;=10%,"0-10",
TRUE,"&gt;10"
)&amp;" "&amp;"% progress"</f>
        <v>&gt;10 % progress</v>
      </c>
      <c r="P3011" s="17">
        <f t="shared" si="283"/>
        <v>0</v>
      </c>
      <c r="Q3011" s="17">
        <f t="shared" si="287"/>
        <v>4</v>
      </c>
      <c r="R3011" s="18">
        <f t="shared" si="285"/>
        <v>0</v>
      </c>
      <c r="S3011" s="18" t="str">
        <f t="shared" si="286"/>
        <v>no 0% progess</v>
      </c>
    </row>
    <row r="3012" spans="1:19" x14ac:dyDescent="0.35">
      <c r="A3012" s="4" t="s">
        <v>8897</v>
      </c>
      <c r="B3012" s="4" t="s">
        <v>56</v>
      </c>
      <c r="C3012" s="4" t="s">
        <v>32182</v>
      </c>
      <c r="D3012" s="4" t="s">
        <v>43</v>
      </c>
      <c r="E3012" s="4" t="s">
        <v>39</v>
      </c>
      <c r="F3012" s="4" t="s">
        <v>27685</v>
      </c>
      <c r="G3012" s="4" t="s">
        <v>27686</v>
      </c>
      <c r="H3012" s="4" t="s">
        <v>32172</v>
      </c>
      <c r="I3012" s="4" t="s">
        <v>27687</v>
      </c>
      <c r="J3012" s="4" t="b">
        <v>1</v>
      </c>
      <c r="K3012" s="4">
        <v>28</v>
      </c>
      <c r="L3012" s="4">
        <v>55</v>
      </c>
      <c r="M3012" s="16">
        <f t="shared" si="282"/>
        <v>0.50909090909090904</v>
      </c>
      <c r="N3012" s="17" t="str">
        <f t="shared" si="284"/>
        <v>Active</v>
      </c>
      <c r="O3012" s="16" t="str" cm="1">
        <f t="array" ref="O3012">_xlfn.IFS(M3012=0,"0",
M3012&lt;=10%,"0-10",
TRUE,"&gt;10"
)&amp;" "&amp;"% progress"</f>
        <v>&gt;10 % progress</v>
      </c>
      <c r="P3012" s="17">
        <f t="shared" si="283"/>
        <v>0</v>
      </c>
      <c r="Q3012" s="17">
        <f t="shared" si="287"/>
        <v>4</v>
      </c>
      <c r="R3012" s="18">
        <f t="shared" si="285"/>
        <v>0</v>
      </c>
      <c r="S3012" s="18" t="str">
        <f t="shared" si="286"/>
        <v>no 0% progess</v>
      </c>
    </row>
    <row r="3013" spans="1:19" x14ac:dyDescent="0.35">
      <c r="A3013" s="4" t="s">
        <v>8902</v>
      </c>
      <c r="B3013" s="4" t="s">
        <v>60</v>
      </c>
      <c r="C3013" s="4" t="s">
        <v>32182</v>
      </c>
      <c r="D3013" s="4" t="s">
        <v>43</v>
      </c>
      <c r="E3013" s="4" t="s">
        <v>39</v>
      </c>
      <c r="F3013" s="4" t="s">
        <v>27685</v>
      </c>
      <c r="G3013" s="4" t="s">
        <v>27686</v>
      </c>
      <c r="H3013" s="4" t="s">
        <v>32172</v>
      </c>
      <c r="I3013" s="4" t="s">
        <v>27687</v>
      </c>
      <c r="J3013" s="4" t="b">
        <v>1</v>
      </c>
      <c r="K3013" s="4">
        <v>10</v>
      </c>
      <c r="L3013" s="4">
        <v>24</v>
      </c>
      <c r="M3013" s="16">
        <f t="shared" si="282"/>
        <v>0.41666666666666669</v>
      </c>
      <c r="N3013" s="17" t="str">
        <f t="shared" si="284"/>
        <v>Active</v>
      </c>
      <c r="O3013" s="16" t="str" cm="1">
        <f t="array" ref="O3013">_xlfn.IFS(M3013=0,"0",
M3013&lt;=10%,"0-10",
TRUE,"&gt;10"
)&amp;" "&amp;"% progress"</f>
        <v>&gt;10 % progress</v>
      </c>
      <c r="P3013" s="17">
        <f t="shared" si="283"/>
        <v>0</v>
      </c>
      <c r="Q3013" s="17">
        <f t="shared" si="287"/>
        <v>4</v>
      </c>
      <c r="R3013" s="18">
        <f t="shared" si="285"/>
        <v>0</v>
      </c>
      <c r="S3013" s="18" t="str">
        <f t="shared" si="286"/>
        <v>no 0% progess</v>
      </c>
    </row>
    <row r="3014" spans="1:19" x14ac:dyDescent="0.35">
      <c r="A3014" s="4" t="s">
        <v>8899</v>
      </c>
      <c r="B3014" s="4" t="s">
        <v>8900</v>
      </c>
      <c r="C3014" s="4" t="s">
        <v>32182</v>
      </c>
      <c r="D3014" s="4" t="s">
        <v>43</v>
      </c>
      <c r="E3014" s="4" t="s">
        <v>39</v>
      </c>
      <c r="F3014" s="4" t="s">
        <v>27685</v>
      </c>
      <c r="G3014" s="4" t="s">
        <v>27686</v>
      </c>
      <c r="H3014" s="4" t="s">
        <v>32172</v>
      </c>
      <c r="I3014" s="4" t="s">
        <v>27687</v>
      </c>
      <c r="J3014" s="4" t="b">
        <v>1</v>
      </c>
      <c r="K3014" s="4">
        <v>25</v>
      </c>
      <c r="L3014" s="4">
        <v>22</v>
      </c>
      <c r="M3014" s="16">
        <f t="shared" si="282"/>
        <v>1.1363636363636365</v>
      </c>
      <c r="N3014" s="17" t="str">
        <f t="shared" si="284"/>
        <v>Active</v>
      </c>
      <c r="O3014" s="16" t="str" cm="1">
        <f t="array" ref="O3014">_xlfn.IFS(M3014=0,"0",
M3014&lt;=10%,"0-10",
TRUE,"&gt;10"
)&amp;" "&amp;"% progress"</f>
        <v>&gt;10 % progress</v>
      </c>
      <c r="P3014" s="17">
        <f t="shared" si="283"/>
        <v>0</v>
      </c>
      <c r="Q3014" s="17">
        <f t="shared" si="287"/>
        <v>4</v>
      </c>
      <c r="R3014" s="18">
        <f t="shared" si="285"/>
        <v>0</v>
      </c>
      <c r="S3014" s="18" t="str">
        <f t="shared" si="286"/>
        <v>no 0% progess</v>
      </c>
    </row>
    <row r="3015" spans="1:19" x14ac:dyDescent="0.35">
      <c r="A3015" s="4" t="s">
        <v>8895</v>
      </c>
      <c r="B3015" s="4" t="s">
        <v>52</v>
      </c>
      <c r="C3015" s="4" t="s">
        <v>32182</v>
      </c>
      <c r="D3015" s="4" t="s">
        <v>43</v>
      </c>
      <c r="E3015" s="4" t="s">
        <v>39</v>
      </c>
      <c r="F3015" s="4" t="s">
        <v>27685</v>
      </c>
      <c r="G3015" s="4" t="s">
        <v>27686</v>
      </c>
      <c r="H3015" s="4" t="s">
        <v>32172</v>
      </c>
      <c r="I3015" s="4" t="s">
        <v>27687</v>
      </c>
      <c r="J3015" s="4" t="b">
        <v>1</v>
      </c>
      <c r="K3015" s="4">
        <v>29</v>
      </c>
      <c r="L3015" s="4">
        <v>38</v>
      </c>
      <c r="M3015" s="16">
        <f t="shared" si="282"/>
        <v>0.76315789473684215</v>
      </c>
      <c r="N3015" s="17" t="str">
        <f t="shared" si="284"/>
        <v>Active</v>
      </c>
      <c r="O3015" s="16" t="str" cm="1">
        <f t="array" ref="O3015">_xlfn.IFS(M3015=0,"0",
M3015&lt;=10%,"0-10",
TRUE,"&gt;10"
)&amp;" "&amp;"% progress"</f>
        <v>&gt;10 % progress</v>
      </c>
      <c r="P3015" s="17">
        <f t="shared" si="283"/>
        <v>0</v>
      </c>
      <c r="Q3015" s="17">
        <f t="shared" si="287"/>
        <v>4</v>
      </c>
      <c r="R3015" s="18">
        <f t="shared" si="285"/>
        <v>0</v>
      </c>
      <c r="S3015" s="18" t="str">
        <f t="shared" si="286"/>
        <v>no 0% progess</v>
      </c>
    </row>
    <row r="3016" spans="1:19" x14ac:dyDescent="0.35">
      <c r="A3016" s="4" t="s">
        <v>8895</v>
      </c>
      <c r="B3016" s="4" t="s">
        <v>52</v>
      </c>
      <c r="C3016" s="4" t="s">
        <v>32182</v>
      </c>
      <c r="D3016" s="4" t="s">
        <v>43</v>
      </c>
      <c r="E3016" s="4" t="s">
        <v>39</v>
      </c>
      <c r="F3016" s="4" t="s">
        <v>27700</v>
      </c>
      <c r="G3016" s="4" t="s">
        <v>27701</v>
      </c>
      <c r="H3016" s="4" t="s">
        <v>32172</v>
      </c>
      <c r="I3016" s="4" t="s">
        <v>27702</v>
      </c>
      <c r="J3016" s="4" t="b">
        <v>1</v>
      </c>
      <c r="K3016" s="4">
        <v>1</v>
      </c>
      <c r="L3016" s="4">
        <v>38</v>
      </c>
      <c r="M3016" s="16">
        <f t="shared" si="282"/>
        <v>2.6315789473684209E-2</v>
      </c>
      <c r="N3016" s="17" t="str">
        <f t="shared" si="284"/>
        <v>Active</v>
      </c>
      <c r="O3016" s="16" t="str" cm="1">
        <f t="array" ref="O3016">_xlfn.IFS(M3016=0,"0",
M3016&lt;=10%,"0-10",
TRUE,"&gt;10"
)&amp;" "&amp;"% progress"</f>
        <v>0-10 % progress</v>
      </c>
      <c r="P3016" s="17">
        <f t="shared" si="283"/>
        <v>0</v>
      </c>
      <c r="Q3016" s="17">
        <f t="shared" si="287"/>
        <v>4</v>
      </c>
      <c r="R3016" s="18">
        <f t="shared" si="285"/>
        <v>0</v>
      </c>
      <c r="S3016" s="18" t="str">
        <f t="shared" si="286"/>
        <v>no 0% progess</v>
      </c>
    </row>
    <row r="3017" spans="1:19" x14ac:dyDescent="0.35">
      <c r="A3017" s="4" t="s">
        <v>8899</v>
      </c>
      <c r="B3017" s="4" t="s">
        <v>8900</v>
      </c>
      <c r="C3017" s="4" t="s">
        <v>32182</v>
      </c>
      <c r="D3017" s="4" t="s">
        <v>43</v>
      </c>
      <c r="E3017" s="4" t="s">
        <v>39</v>
      </c>
      <c r="F3017" s="4" t="s">
        <v>27700</v>
      </c>
      <c r="G3017" s="4" t="s">
        <v>27701</v>
      </c>
      <c r="H3017" s="4" t="s">
        <v>32172</v>
      </c>
      <c r="I3017" s="4" t="s">
        <v>27702</v>
      </c>
      <c r="J3017" s="4" t="b">
        <v>1</v>
      </c>
      <c r="K3017" s="4">
        <v>6</v>
      </c>
      <c r="L3017" s="4">
        <v>22</v>
      </c>
      <c r="M3017" s="16">
        <f t="shared" si="282"/>
        <v>0.27272727272727271</v>
      </c>
      <c r="N3017" s="17" t="str">
        <f t="shared" si="284"/>
        <v>Active</v>
      </c>
      <c r="O3017" s="16" t="str" cm="1">
        <f t="array" ref="O3017">_xlfn.IFS(M3017=0,"0",
M3017&lt;=10%,"0-10",
TRUE,"&gt;10"
)&amp;" "&amp;"% progress"</f>
        <v>&gt;10 % progress</v>
      </c>
      <c r="P3017" s="17">
        <f t="shared" si="283"/>
        <v>0</v>
      </c>
      <c r="Q3017" s="17">
        <f t="shared" si="287"/>
        <v>4</v>
      </c>
      <c r="R3017" s="18">
        <f t="shared" si="285"/>
        <v>0</v>
      </c>
      <c r="S3017" s="18" t="str">
        <f t="shared" si="286"/>
        <v>no 0% progess</v>
      </c>
    </row>
    <row r="3018" spans="1:19" x14ac:dyDescent="0.35">
      <c r="A3018" s="4" t="s">
        <v>8902</v>
      </c>
      <c r="B3018" s="4" t="s">
        <v>60</v>
      </c>
      <c r="C3018" s="4" t="s">
        <v>32182</v>
      </c>
      <c r="D3018" s="4" t="s">
        <v>43</v>
      </c>
      <c r="E3018" s="4" t="s">
        <v>39</v>
      </c>
      <c r="F3018" s="4" t="s">
        <v>27700</v>
      </c>
      <c r="G3018" s="4" t="s">
        <v>27701</v>
      </c>
      <c r="H3018" s="4" t="s">
        <v>32172</v>
      </c>
      <c r="I3018" s="4" t="s">
        <v>27702</v>
      </c>
      <c r="J3018" s="4" t="b">
        <v>1</v>
      </c>
      <c r="K3018" s="4">
        <v>3</v>
      </c>
      <c r="L3018" s="4">
        <v>24</v>
      </c>
      <c r="M3018" s="16">
        <f t="shared" si="282"/>
        <v>0.125</v>
      </c>
      <c r="N3018" s="17" t="str">
        <f t="shared" si="284"/>
        <v>Active</v>
      </c>
      <c r="O3018" s="16" t="str" cm="1">
        <f t="array" ref="O3018">_xlfn.IFS(M3018=0,"0",
M3018&lt;=10%,"0-10",
TRUE,"&gt;10"
)&amp;" "&amp;"% progress"</f>
        <v>&gt;10 % progress</v>
      </c>
      <c r="P3018" s="17">
        <f t="shared" si="283"/>
        <v>0</v>
      </c>
      <c r="Q3018" s="17">
        <f t="shared" si="287"/>
        <v>4</v>
      </c>
      <c r="R3018" s="18">
        <f t="shared" si="285"/>
        <v>0</v>
      </c>
      <c r="S3018" s="18" t="str">
        <f t="shared" si="286"/>
        <v>no 0% progess</v>
      </c>
    </row>
    <row r="3019" spans="1:19" x14ac:dyDescent="0.35">
      <c r="A3019" s="4" t="s">
        <v>8897</v>
      </c>
      <c r="B3019" s="4" t="s">
        <v>56</v>
      </c>
      <c r="C3019" s="4" t="s">
        <v>32182</v>
      </c>
      <c r="D3019" s="4" t="s">
        <v>43</v>
      </c>
      <c r="E3019" s="4" t="s">
        <v>39</v>
      </c>
      <c r="F3019" s="4" t="s">
        <v>27700</v>
      </c>
      <c r="G3019" s="4" t="s">
        <v>27701</v>
      </c>
      <c r="H3019" s="4" t="s">
        <v>32172</v>
      </c>
      <c r="I3019" s="4" t="s">
        <v>27702</v>
      </c>
      <c r="J3019" s="4" t="b">
        <v>1</v>
      </c>
      <c r="K3019" s="4">
        <v>1</v>
      </c>
      <c r="L3019" s="4">
        <v>55</v>
      </c>
      <c r="M3019" s="16">
        <f t="shared" si="282"/>
        <v>1.8181818181818181E-2</v>
      </c>
      <c r="N3019" s="17" t="str">
        <f t="shared" si="284"/>
        <v>Active</v>
      </c>
      <c r="O3019" s="16" t="str" cm="1">
        <f t="array" ref="O3019">_xlfn.IFS(M3019=0,"0",
M3019&lt;=10%,"0-10",
TRUE,"&gt;10"
)&amp;" "&amp;"% progress"</f>
        <v>0-10 % progress</v>
      </c>
      <c r="P3019" s="17">
        <f t="shared" si="283"/>
        <v>0</v>
      </c>
      <c r="Q3019" s="17">
        <f t="shared" si="287"/>
        <v>4</v>
      </c>
      <c r="R3019" s="18">
        <f t="shared" si="285"/>
        <v>0</v>
      </c>
      <c r="S3019" s="18" t="str">
        <f t="shared" si="286"/>
        <v>no 0% progess</v>
      </c>
    </row>
    <row r="3020" spans="1:19" x14ac:dyDescent="0.35">
      <c r="A3020" s="4" t="s">
        <v>8897</v>
      </c>
      <c r="B3020" s="4" t="s">
        <v>56</v>
      </c>
      <c r="C3020" s="4" t="s">
        <v>32182</v>
      </c>
      <c r="D3020" s="4" t="s">
        <v>43</v>
      </c>
      <c r="E3020" s="4" t="s">
        <v>39</v>
      </c>
      <c r="F3020" s="4" t="s">
        <v>27712</v>
      </c>
      <c r="G3020" s="4" t="s">
        <v>27713</v>
      </c>
      <c r="H3020" s="4" t="s">
        <v>32172</v>
      </c>
      <c r="I3020" s="4" t="s">
        <v>27714</v>
      </c>
      <c r="J3020" s="4" t="b">
        <v>1</v>
      </c>
      <c r="K3020" s="4">
        <v>51</v>
      </c>
      <c r="L3020" s="4">
        <v>55</v>
      </c>
      <c r="M3020" s="16">
        <f t="shared" si="282"/>
        <v>0.92727272727272725</v>
      </c>
      <c r="N3020" s="17" t="str">
        <f t="shared" si="284"/>
        <v>Active</v>
      </c>
      <c r="O3020" s="16" t="str" cm="1">
        <f t="array" ref="O3020">_xlfn.IFS(M3020=0,"0",
M3020&lt;=10%,"0-10",
TRUE,"&gt;10"
)&amp;" "&amp;"% progress"</f>
        <v>&gt;10 % progress</v>
      </c>
      <c r="P3020" s="17">
        <f t="shared" si="283"/>
        <v>0</v>
      </c>
      <c r="Q3020" s="17">
        <f t="shared" si="287"/>
        <v>4</v>
      </c>
      <c r="R3020" s="18">
        <f t="shared" si="285"/>
        <v>0</v>
      </c>
      <c r="S3020" s="18" t="str">
        <f t="shared" si="286"/>
        <v>no 0% progess</v>
      </c>
    </row>
    <row r="3021" spans="1:19" x14ac:dyDescent="0.35">
      <c r="A3021" s="4" t="s">
        <v>8902</v>
      </c>
      <c r="B3021" s="4" t="s">
        <v>60</v>
      </c>
      <c r="C3021" s="4" t="s">
        <v>32182</v>
      </c>
      <c r="D3021" s="4" t="s">
        <v>43</v>
      </c>
      <c r="E3021" s="4" t="s">
        <v>39</v>
      </c>
      <c r="F3021" s="4" t="s">
        <v>27712</v>
      </c>
      <c r="G3021" s="4" t="s">
        <v>27713</v>
      </c>
      <c r="H3021" s="4" t="s">
        <v>32172</v>
      </c>
      <c r="I3021" s="4" t="s">
        <v>27714</v>
      </c>
      <c r="J3021" s="4" t="b">
        <v>1</v>
      </c>
      <c r="K3021" s="4">
        <v>7</v>
      </c>
      <c r="L3021" s="4">
        <v>24</v>
      </c>
      <c r="M3021" s="16">
        <f t="shared" si="282"/>
        <v>0.29166666666666669</v>
      </c>
      <c r="N3021" s="17" t="str">
        <f t="shared" si="284"/>
        <v>Active</v>
      </c>
      <c r="O3021" s="16" t="str" cm="1">
        <f t="array" ref="O3021">_xlfn.IFS(M3021=0,"0",
M3021&lt;=10%,"0-10",
TRUE,"&gt;10"
)&amp;" "&amp;"% progress"</f>
        <v>&gt;10 % progress</v>
      </c>
      <c r="P3021" s="17">
        <f t="shared" si="283"/>
        <v>0</v>
      </c>
      <c r="Q3021" s="17">
        <f t="shared" si="287"/>
        <v>4</v>
      </c>
      <c r="R3021" s="18">
        <f t="shared" si="285"/>
        <v>0</v>
      </c>
      <c r="S3021" s="18" t="str">
        <f t="shared" si="286"/>
        <v>no 0% progess</v>
      </c>
    </row>
    <row r="3022" spans="1:19" x14ac:dyDescent="0.35">
      <c r="A3022" s="4" t="s">
        <v>8899</v>
      </c>
      <c r="B3022" s="4" t="s">
        <v>8900</v>
      </c>
      <c r="C3022" s="4" t="s">
        <v>32182</v>
      </c>
      <c r="D3022" s="4" t="s">
        <v>43</v>
      </c>
      <c r="E3022" s="4" t="s">
        <v>39</v>
      </c>
      <c r="F3022" s="4" t="s">
        <v>27712</v>
      </c>
      <c r="G3022" s="4" t="s">
        <v>27713</v>
      </c>
      <c r="H3022" s="4" t="s">
        <v>32172</v>
      </c>
      <c r="I3022" s="4" t="s">
        <v>27714</v>
      </c>
      <c r="J3022" s="4" t="b">
        <v>1</v>
      </c>
      <c r="K3022" s="4">
        <v>29</v>
      </c>
      <c r="L3022" s="4">
        <v>22</v>
      </c>
      <c r="M3022" s="16">
        <f t="shared" si="282"/>
        <v>1.3181818181818181</v>
      </c>
      <c r="N3022" s="17" t="str">
        <f t="shared" si="284"/>
        <v>Active</v>
      </c>
      <c r="O3022" s="16" t="str" cm="1">
        <f t="array" ref="O3022">_xlfn.IFS(M3022=0,"0",
M3022&lt;=10%,"0-10",
TRUE,"&gt;10"
)&amp;" "&amp;"% progress"</f>
        <v>&gt;10 % progress</v>
      </c>
      <c r="P3022" s="17">
        <f t="shared" si="283"/>
        <v>0</v>
      </c>
      <c r="Q3022" s="17">
        <f t="shared" si="287"/>
        <v>4</v>
      </c>
      <c r="R3022" s="18">
        <f t="shared" si="285"/>
        <v>0</v>
      </c>
      <c r="S3022" s="18" t="str">
        <f t="shared" si="286"/>
        <v>no 0% progess</v>
      </c>
    </row>
    <row r="3023" spans="1:19" x14ac:dyDescent="0.35">
      <c r="A3023" s="4" t="s">
        <v>8895</v>
      </c>
      <c r="B3023" s="4" t="s">
        <v>52</v>
      </c>
      <c r="C3023" s="4" t="s">
        <v>32182</v>
      </c>
      <c r="D3023" s="4" t="s">
        <v>43</v>
      </c>
      <c r="E3023" s="4" t="s">
        <v>39</v>
      </c>
      <c r="F3023" s="4" t="s">
        <v>27712</v>
      </c>
      <c r="G3023" s="4" t="s">
        <v>27713</v>
      </c>
      <c r="H3023" s="4" t="s">
        <v>32172</v>
      </c>
      <c r="I3023" s="4" t="s">
        <v>27714</v>
      </c>
      <c r="J3023" s="4" t="b">
        <v>1</v>
      </c>
      <c r="K3023" s="4">
        <v>41</v>
      </c>
      <c r="L3023" s="4">
        <v>38</v>
      </c>
      <c r="M3023" s="16">
        <f t="shared" si="282"/>
        <v>1.0789473684210527</v>
      </c>
      <c r="N3023" s="17" t="str">
        <f t="shared" si="284"/>
        <v>Active</v>
      </c>
      <c r="O3023" s="16" t="str" cm="1">
        <f t="array" ref="O3023">_xlfn.IFS(M3023=0,"0",
M3023&lt;=10%,"0-10",
TRUE,"&gt;10"
)&amp;" "&amp;"% progress"</f>
        <v>&gt;10 % progress</v>
      </c>
      <c r="P3023" s="17">
        <f t="shared" si="283"/>
        <v>0</v>
      </c>
      <c r="Q3023" s="17">
        <f t="shared" si="287"/>
        <v>4</v>
      </c>
      <c r="R3023" s="18">
        <f t="shared" si="285"/>
        <v>0</v>
      </c>
      <c r="S3023" s="18" t="str">
        <f t="shared" si="286"/>
        <v>no 0% progess</v>
      </c>
    </row>
    <row r="3024" spans="1:19" x14ac:dyDescent="0.35">
      <c r="A3024" s="4" t="s">
        <v>8895</v>
      </c>
      <c r="B3024" s="4" t="s">
        <v>52</v>
      </c>
      <c r="C3024" s="4" t="s">
        <v>32182</v>
      </c>
      <c r="D3024" s="4" t="s">
        <v>43</v>
      </c>
      <c r="E3024" s="4" t="s">
        <v>39</v>
      </c>
      <c r="F3024" s="4" t="s">
        <v>27731</v>
      </c>
      <c r="G3024" s="4" t="s">
        <v>27732</v>
      </c>
      <c r="H3024" s="4" t="s">
        <v>32172</v>
      </c>
      <c r="I3024" s="4" t="s">
        <v>27733</v>
      </c>
      <c r="J3024" s="4" t="b">
        <v>1</v>
      </c>
      <c r="K3024" s="4">
        <v>2</v>
      </c>
      <c r="L3024" s="4">
        <v>38</v>
      </c>
      <c r="M3024" s="16">
        <f t="shared" si="282"/>
        <v>5.2631578947368418E-2</v>
      </c>
      <c r="N3024" s="17" t="str">
        <f t="shared" si="284"/>
        <v>Active</v>
      </c>
      <c r="O3024" s="16" t="str" cm="1">
        <f t="array" ref="O3024">_xlfn.IFS(M3024=0,"0",
M3024&lt;=10%,"0-10",
TRUE,"&gt;10"
)&amp;" "&amp;"% progress"</f>
        <v>0-10 % progress</v>
      </c>
      <c r="P3024" s="17">
        <f t="shared" si="283"/>
        <v>0</v>
      </c>
      <c r="Q3024" s="17">
        <f t="shared" si="287"/>
        <v>4</v>
      </c>
      <c r="R3024" s="18">
        <f t="shared" si="285"/>
        <v>0</v>
      </c>
      <c r="S3024" s="18" t="str">
        <f t="shared" si="286"/>
        <v>no 0% progess</v>
      </c>
    </row>
    <row r="3025" spans="1:19" x14ac:dyDescent="0.35">
      <c r="A3025" s="4" t="s">
        <v>8899</v>
      </c>
      <c r="B3025" s="4" t="s">
        <v>8900</v>
      </c>
      <c r="C3025" s="4" t="s">
        <v>32182</v>
      </c>
      <c r="D3025" s="4" t="s">
        <v>43</v>
      </c>
      <c r="E3025" s="4" t="s">
        <v>39</v>
      </c>
      <c r="F3025" s="4" t="s">
        <v>27731</v>
      </c>
      <c r="G3025" s="4" t="s">
        <v>27732</v>
      </c>
      <c r="H3025" s="4" t="s">
        <v>32172</v>
      </c>
      <c r="I3025" s="4" t="s">
        <v>27733</v>
      </c>
      <c r="J3025" s="4" t="b">
        <v>1</v>
      </c>
      <c r="K3025" s="4">
        <v>9</v>
      </c>
      <c r="L3025" s="4">
        <v>22</v>
      </c>
      <c r="M3025" s="16">
        <f t="shared" si="282"/>
        <v>0.40909090909090912</v>
      </c>
      <c r="N3025" s="17" t="str">
        <f t="shared" si="284"/>
        <v>Active</v>
      </c>
      <c r="O3025" s="16" t="str" cm="1">
        <f t="array" ref="O3025">_xlfn.IFS(M3025=0,"0",
M3025&lt;=10%,"0-10",
TRUE,"&gt;10"
)&amp;" "&amp;"% progress"</f>
        <v>&gt;10 % progress</v>
      </c>
      <c r="P3025" s="17">
        <f t="shared" si="283"/>
        <v>0</v>
      </c>
      <c r="Q3025" s="17">
        <f t="shared" si="287"/>
        <v>4</v>
      </c>
      <c r="R3025" s="18">
        <f t="shared" si="285"/>
        <v>0</v>
      </c>
      <c r="S3025" s="18" t="str">
        <f t="shared" si="286"/>
        <v>no 0% progess</v>
      </c>
    </row>
    <row r="3026" spans="1:19" x14ac:dyDescent="0.35">
      <c r="A3026" s="4" t="s">
        <v>8902</v>
      </c>
      <c r="B3026" s="4" t="s">
        <v>60</v>
      </c>
      <c r="C3026" s="4" t="s">
        <v>32182</v>
      </c>
      <c r="D3026" s="4" t="s">
        <v>43</v>
      </c>
      <c r="E3026" s="4" t="s">
        <v>39</v>
      </c>
      <c r="F3026" s="4" t="s">
        <v>27731</v>
      </c>
      <c r="G3026" s="4" t="s">
        <v>27732</v>
      </c>
      <c r="H3026" s="4" t="s">
        <v>32172</v>
      </c>
      <c r="I3026" s="4" t="s">
        <v>27733</v>
      </c>
      <c r="J3026" s="4" t="b">
        <v>1</v>
      </c>
      <c r="K3026" s="4">
        <v>8</v>
      </c>
      <c r="L3026" s="4">
        <v>24</v>
      </c>
      <c r="M3026" s="16">
        <f t="shared" si="282"/>
        <v>0.33333333333333331</v>
      </c>
      <c r="N3026" s="17" t="str">
        <f t="shared" si="284"/>
        <v>Active</v>
      </c>
      <c r="O3026" s="16" t="str" cm="1">
        <f t="array" ref="O3026">_xlfn.IFS(M3026=0,"0",
M3026&lt;=10%,"0-10",
TRUE,"&gt;10"
)&amp;" "&amp;"% progress"</f>
        <v>&gt;10 % progress</v>
      </c>
      <c r="P3026" s="17">
        <f t="shared" si="283"/>
        <v>0</v>
      </c>
      <c r="Q3026" s="17">
        <f t="shared" si="287"/>
        <v>4</v>
      </c>
      <c r="R3026" s="18">
        <f t="shared" si="285"/>
        <v>0</v>
      </c>
      <c r="S3026" s="18" t="str">
        <f t="shared" si="286"/>
        <v>no 0% progess</v>
      </c>
    </row>
    <row r="3027" spans="1:19" x14ac:dyDescent="0.35">
      <c r="A3027" s="4" t="s">
        <v>8897</v>
      </c>
      <c r="B3027" s="4" t="s">
        <v>56</v>
      </c>
      <c r="C3027" s="4" t="s">
        <v>32182</v>
      </c>
      <c r="D3027" s="4" t="s">
        <v>43</v>
      </c>
      <c r="E3027" s="4" t="s">
        <v>39</v>
      </c>
      <c r="F3027" s="4" t="s">
        <v>27731</v>
      </c>
      <c r="G3027" s="4" t="s">
        <v>27732</v>
      </c>
      <c r="H3027" s="4" t="s">
        <v>32172</v>
      </c>
      <c r="I3027" s="4" t="s">
        <v>27733</v>
      </c>
      <c r="J3027" s="4" t="b">
        <v>1</v>
      </c>
      <c r="K3027" s="4">
        <v>12</v>
      </c>
      <c r="L3027" s="4">
        <v>55</v>
      </c>
      <c r="M3027" s="16">
        <f t="shared" si="282"/>
        <v>0.21818181818181817</v>
      </c>
      <c r="N3027" s="17" t="str">
        <f t="shared" si="284"/>
        <v>Active</v>
      </c>
      <c r="O3027" s="16" t="str" cm="1">
        <f t="array" ref="O3027">_xlfn.IFS(M3027=0,"0",
M3027&lt;=10%,"0-10",
TRUE,"&gt;10"
)&amp;" "&amp;"% progress"</f>
        <v>&gt;10 % progress</v>
      </c>
      <c r="P3027" s="17">
        <f t="shared" si="283"/>
        <v>0</v>
      </c>
      <c r="Q3027" s="17">
        <f t="shared" si="287"/>
        <v>4</v>
      </c>
      <c r="R3027" s="18">
        <f t="shared" si="285"/>
        <v>0</v>
      </c>
      <c r="S3027" s="18" t="str">
        <f t="shared" si="286"/>
        <v>no 0% progess</v>
      </c>
    </row>
    <row r="3028" spans="1:19" x14ac:dyDescent="0.35">
      <c r="A3028" s="4" t="s">
        <v>8897</v>
      </c>
      <c r="B3028" s="4" t="s">
        <v>56</v>
      </c>
      <c r="C3028" s="4" t="s">
        <v>32182</v>
      </c>
      <c r="D3028" s="4" t="s">
        <v>43</v>
      </c>
      <c r="E3028" s="4" t="s">
        <v>39</v>
      </c>
      <c r="F3028" s="4" t="s">
        <v>27744</v>
      </c>
      <c r="G3028" s="4" t="s">
        <v>27745</v>
      </c>
      <c r="H3028" s="4" t="s">
        <v>32172</v>
      </c>
      <c r="I3028" s="4" t="s">
        <v>27746</v>
      </c>
      <c r="J3028" s="4" t="b">
        <v>1</v>
      </c>
      <c r="K3028" s="4">
        <v>19</v>
      </c>
      <c r="L3028" s="4">
        <v>55</v>
      </c>
      <c r="M3028" s="16">
        <f t="shared" si="282"/>
        <v>0.34545454545454546</v>
      </c>
      <c r="N3028" s="17" t="str">
        <f t="shared" si="284"/>
        <v>Active</v>
      </c>
      <c r="O3028" s="16" t="str" cm="1">
        <f t="array" ref="O3028">_xlfn.IFS(M3028=0,"0",
M3028&lt;=10%,"0-10",
TRUE,"&gt;10"
)&amp;" "&amp;"% progress"</f>
        <v>&gt;10 % progress</v>
      </c>
      <c r="P3028" s="17">
        <f t="shared" si="283"/>
        <v>0</v>
      </c>
      <c r="Q3028" s="17">
        <f t="shared" si="287"/>
        <v>4</v>
      </c>
      <c r="R3028" s="18">
        <f t="shared" si="285"/>
        <v>0</v>
      </c>
      <c r="S3028" s="18" t="str">
        <f t="shared" si="286"/>
        <v>no 0% progess</v>
      </c>
    </row>
    <row r="3029" spans="1:19" x14ac:dyDescent="0.35">
      <c r="A3029" s="4" t="s">
        <v>8902</v>
      </c>
      <c r="B3029" s="4" t="s">
        <v>60</v>
      </c>
      <c r="C3029" s="4" t="s">
        <v>32182</v>
      </c>
      <c r="D3029" s="4" t="s">
        <v>43</v>
      </c>
      <c r="E3029" s="4" t="s">
        <v>39</v>
      </c>
      <c r="F3029" s="4" t="s">
        <v>27744</v>
      </c>
      <c r="G3029" s="4" t="s">
        <v>27745</v>
      </c>
      <c r="H3029" s="4" t="s">
        <v>32172</v>
      </c>
      <c r="I3029" s="4" t="s">
        <v>27746</v>
      </c>
      <c r="J3029" s="4" t="b">
        <v>1</v>
      </c>
      <c r="K3029" s="4">
        <v>0</v>
      </c>
      <c r="L3029" s="4">
        <v>24</v>
      </c>
      <c r="M3029" s="16">
        <f t="shared" si="282"/>
        <v>0</v>
      </c>
      <c r="N3029" s="17" t="str">
        <f t="shared" si="284"/>
        <v>Not Active</v>
      </c>
      <c r="O3029" s="16" t="str" cm="1">
        <f t="array" ref="O3029">_xlfn.IFS(M3029=0,"0",
M3029&lt;=10%,"0-10",
TRUE,"&gt;10"
)&amp;" "&amp;"% progress"</f>
        <v>0 % progress</v>
      </c>
      <c r="P3029" s="17">
        <f t="shared" si="283"/>
        <v>1</v>
      </c>
      <c r="Q3029" s="17">
        <f t="shared" si="287"/>
        <v>4</v>
      </c>
      <c r="R3029" s="18">
        <f t="shared" si="285"/>
        <v>0.25</v>
      </c>
      <c r="S3029" s="18" t="str">
        <f t="shared" si="286"/>
        <v>no progress</v>
      </c>
    </row>
    <row r="3030" spans="1:19" x14ac:dyDescent="0.35">
      <c r="A3030" s="4" t="s">
        <v>8899</v>
      </c>
      <c r="B3030" s="4" t="s">
        <v>8900</v>
      </c>
      <c r="C3030" s="4" t="s">
        <v>32182</v>
      </c>
      <c r="D3030" s="4" t="s">
        <v>43</v>
      </c>
      <c r="E3030" s="4" t="s">
        <v>39</v>
      </c>
      <c r="F3030" s="4" t="s">
        <v>27744</v>
      </c>
      <c r="G3030" s="4" t="s">
        <v>27745</v>
      </c>
      <c r="H3030" s="4" t="s">
        <v>32172</v>
      </c>
      <c r="I3030" s="4" t="s">
        <v>27746</v>
      </c>
      <c r="J3030" s="4" t="b">
        <v>1</v>
      </c>
      <c r="K3030" s="4">
        <v>5</v>
      </c>
      <c r="L3030" s="4">
        <v>22</v>
      </c>
      <c r="M3030" s="16">
        <f t="shared" si="282"/>
        <v>0.22727272727272727</v>
      </c>
      <c r="N3030" s="17" t="str">
        <f t="shared" si="284"/>
        <v>Active</v>
      </c>
      <c r="O3030" s="16" t="str" cm="1">
        <f t="array" ref="O3030">_xlfn.IFS(M3030=0,"0",
M3030&lt;=10%,"0-10",
TRUE,"&gt;10"
)&amp;" "&amp;"% progress"</f>
        <v>&gt;10 % progress</v>
      </c>
      <c r="P3030" s="17">
        <f t="shared" si="283"/>
        <v>0</v>
      </c>
      <c r="Q3030" s="17">
        <f t="shared" si="287"/>
        <v>4</v>
      </c>
      <c r="R3030" s="18">
        <f t="shared" si="285"/>
        <v>0</v>
      </c>
      <c r="S3030" s="18" t="str">
        <f t="shared" si="286"/>
        <v>no 0% progess</v>
      </c>
    </row>
    <row r="3031" spans="1:19" x14ac:dyDescent="0.35">
      <c r="A3031" s="4" t="s">
        <v>8895</v>
      </c>
      <c r="B3031" s="4" t="s">
        <v>52</v>
      </c>
      <c r="C3031" s="4" t="s">
        <v>32182</v>
      </c>
      <c r="D3031" s="4" t="s">
        <v>43</v>
      </c>
      <c r="E3031" s="4" t="s">
        <v>39</v>
      </c>
      <c r="F3031" s="4" t="s">
        <v>27744</v>
      </c>
      <c r="G3031" s="4" t="s">
        <v>27745</v>
      </c>
      <c r="H3031" s="4" t="s">
        <v>32172</v>
      </c>
      <c r="I3031" s="4" t="s">
        <v>27746</v>
      </c>
      <c r="J3031" s="4" t="b">
        <v>1</v>
      </c>
      <c r="K3031" s="4">
        <v>27</v>
      </c>
      <c r="L3031" s="4">
        <v>38</v>
      </c>
      <c r="M3031" s="16">
        <f t="shared" si="282"/>
        <v>0.71052631578947367</v>
      </c>
      <c r="N3031" s="17" t="str">
        <f t="shared" si="284"/>
        <v>Active</v>
      </c>
      <c r="O3031" s="16" t="str" cm="1">
        <f t="array" ref="O3031">_xlfn.IFS(M3031=0,"0",
M3031&lt;=10%,"0-10",
TRUE,"&gt;10"
)&amp;" "&amp;"% progress"</f>
        <v>&gt;10 % progress</v>
      </c>
      <c r="P3031" s="17">
        <f t="shared" si="283"/>
        <v>0</v>
      </c>
      <c r="Q3031" s="17">
        <f t="shared" si="287"/>
        <v>4</v>
      </c>
      <c r="R3031" s="18">
        <f t="shared" si="285"/>
        <v>0</v>
      </c>
      <c r="S3031" s="18" t="str">
        <f t="shared" si="286"/>
        <v>no 0% progess</v>
      </c>
    </row>
    <row r="3032" spans="1:19" x14ac:dyDescent="0.35">
      <c r="A3032" s="4" t="s">
        <v>8895</v>
      </c>
      <c r="B3032" s="4" t="s">
        <v>52</v>
      </c>
      <c r="C3032" s="4" t="s">
        <v>32182</v>
      </c>
      <c r="D3032" s="4" t="s">
        <v>43</v>
      </c>
      <c r="E3032" s="4" t="s">
        <v>39</v>
      </c>
      <c r="F3032" s="4" t="s">
        <v>27757</v>
      </c>
      <c r="G3032" s="4" t="s">
        <v>27758</v>
      </c>
      <c r="H3032" s="4" t="s">
        <v>32172</v>
      </c>
      <c r="I3032" s="4" t="s">
        <v>27759</v>
      </c>
      <c r="J3032" s="4" t="b">
        <v>1</v>
      </c>
      <c r="K3032" s="4">
        <v>0</v>
      </c>
      <c r="L3032" s="4">
        <v>38</v>
      </c>
      <c r="M3032" s="16">
        <f t="shared" si="282"/>
        <v>0</v>
      </c>
      <c r="N3032" s="17" t="str">
        <f t="shared" si="284"/>
        <v>Not Active</v>
      </c>
      <c r="O3032" s="16" t="str" cm="1">
        <f t="array" ref="O3032">_xlfn.IFS(M3032=0,"0",
M3032&lt;=10%,"0-10",
TRUE,"&gt;10"
)&amp;" "&amp;"% progress"</f>
        <v>0 % progress</v>
      </c>
      <c r="P3032" s="17">
        <f t="shared" si="283"/>
        <v>1</v>
      </c>
      <c r="Q3032" s="17">
        <f t="shared" si="287"/>
        <v>4</v>
      </c>
      <c r="R3032" s="18">
        <f t="shared" si="285"/>
        <v>0.25</v>
      </c>
      <c r="S3032" s="18" t="str">
        <f t="shared" si="286"/>
        <v>no progress</v>
      </c>
    </row>
    <row r="3033" spans="1:19" x14ac:dyDescent="0.35">
      <c r="A3033" s="4" t="s">
        <v>8899</v>
      </c>
      <c r="B3033" s="4" t="s">
        <v>8900</v>
      </c>
      <c r="C3033" s="4" t="s">
        <v>32182</v>
      </c>
      <c r="D3033" s="4" t="s">
        <v>43</v>
      </c>
      <c r="E3033" s="4" t="s">
        <v>39</v>
      </c>
      <c r="F3033" s="4" t="s">
        <v>27757</v>
      </c>
      <c r="G3033" s="4" t="s">
        <v>27758</v>
      </c>
      <c r="H3033" s="4" t="s">
        <v>32172</v>
      </c>
      <c r="I3033" s="4" t="s">
        <v>27759</v>
      </c>
      <c r="J3033" s="4" t="b">
        <v>1</v>
      </c>
      <c r="K3033" s="4">
        <v>0</v>
      </c>
      <c r="L3033" s="4">
        <v>22</v>
      </c>
      <c r="M3033" s="16">
        <f t="shared" si="282"/>
        <v>0</v>
      </c>
      <c r="N3033" s="17" t="str">
        <f t="shared" si="284"/>
        <v>Not Active</v>
      </c>
      <c r="O3033" s="16" t="str" cm="1">
        <f t="array" ref="O3033">_xlfn.IFS(M3033=0,"0",
M3033&lt;=10%,"0-10",
TRUE,"&gt;10"
)&amp;" "&amp;"% progress"</f>
        <v>0 % progress</v>
      </c>
      <c r="P3033" s="17">
        <f t="shared" si="283"/>
        <v>1</v>
      </c>
      <c r="Q3033" s="17">
        <f t="shared" si="287"/>
        <v>4</v>
      </c>
      <c r="R3033" s="18">
        <f t="shared" si="285"/>
        <v>0.25</v>
      </c>
      <c r="S3033" s="18" t="str">
        <f t="shared" si="286"/>
        <v>no progress</v>
      </c>
    </row>
    <row r="3034" spans="1:19" x14ac:dyDescent="0.35">
      <c r="A3034" s="4" t="s">
        <v>8902</v>
      </c>
      <c r="B3034" s="4" t="s">
        <v>60</v>
      </c>
      <c r="C3034" s="4" t="s">
        <v>32182</v>
      </c>
      <c r="D3034" s="4" t="s">
        <v>43</v>
      </c>
      <c r="E3034" s="4" t="s">
        <v>39</v>
      </c>
      <c r="F3034" s="4" t="s">
        <v>27757</v>
      </c>
      <c r="G3034" s="4" t="s">
        <v>27758</v>
      </c>
      <c r="H3034" s="4" t="s">
        <v>32172</v>
      </c>
      <c r="I3034" s="4" t="s">
        <v>27759</v>
      </c>
      <c r="J3034" s="4" t="b">
        <v>1</v>
      </c>
      <c r="K3034" s="4">
        <v>0</v>
      </c>
      <c r="L3034" s="4">
        <v>24</v>
      </c>
      <c r="M3034" s="16">
        <f t="shared" si="282"/>
        <v>0</v>
      </c>
      <c r="N3034" s="17" t="str">
        <f t="shared" si="284"/>
        <v>Not Active</v>
      </c>
      <c r="O3034" s="16" t="str" cm="1">
        <f t="array" ref="O3034">_xlfn.IFS(M3034=0,"0",
M3034&lt;=10%,"0-10",
TRUE,"&gt;10"
)&amp;" "&amp;"% progress"</f>
        <v>0 % progress</v>
      </c>
      <c r="P3034" s="17">
        <f t="shared" si="283"/>
        <v>1</v>
      </c>
      <c r="Q3034" s="17">
        <f t="shared" si="287"/>
        <v>4</v>
      </c>
      <c r="R3034" s="18">
        <f t="shared" si="285"/>
        <v>0.25</v>
      </c>
      <c r="S3034" s="18" t="str">
        <f t="shared" si="286"/>
        <v>no progress</v>
      </c>
    </row>
    <row r="3035" spans="1:19" x14ac:dyDescent="0.35">
      <c r="A3035" s="4" t="s">
        <v>8897</v>
      </c>
      <c r="B3035" s="4" t="s">
        <v>56</v>
      </c>
      <c r="C3035" s="4" t="s">
        <v>32182</v>
      </c>
      <c r="D3035" s="4" t="s">
        <v>43</v>
      </c>
      <c r="E3035" s="4" t="s">
        <v>39</v>
      </c>
      <c r="F3035" s="4" t="s">
        <v>27757</v>
      </c>
      <c r="G3035" s="4" t="s">
        <v>27758</v>
      </c>
      <c r="H3035" s="4" t="s">
        <v>32172</v>
      </c>
      <c r="I3035" s="4" t="s">
        <v>27759</v>
      </c>
      <c r="J3035" s="4" t="b">
        <v>1</v>
      </c>
      <c r="K3035" s="4">
        <v>11</v>
      </c>
      <c r="L3035" s="4">
        <v>55</v>
      </c>
      <c r="M3035" s="16">
        <f t="shared" si="282"/>
        <v>0.2</v>
      </c>
      <c r="N3035" s="17" t="str">
        <f t="shared" si="284"/>
        <v>Active</v>
      </c>
      <c r="O3035" s="16" t="str" cm="1">
        <f t="array" ref="O3035">_xlfn.IFS(M3035=0,"0",
M3035&lt;=10%,"0-10",
TRUE,"&gt;10"
)&amp;" "&amp;"% progress"</f>
        <v>&gt;10 % progress</v>
      </c>
      <c r="P3035" s="17">
        <f t="shared" si="283"/>
        <v>0</v>
      </c>
      <c r="Q3035" s="17">
        <f t="shared" si="287"/>
        <v>4</v>
      </c>
      <c r="R3035" s="18">
        <f t="shared" si="285"/>
        <v>0</v>
      </c>
      <c r="S3035" s="18" t="str">
        <f t="shared" si="286"/>
        <v>no 0% progess</v>
      </c>
    </row>
    <row r="3036" spans="1:19" x14ac:dyDescent="0.35">
      <c r="A3036" s="4" t="s">
        <v>8897</v>
      </c>
      <c r="B3036" s="4" t="s">
        <v>56</v>
      </c>
      <c r="C3036" s="4" t="s">
        <v>32182</v>
      </c>
      <c r="D3036" s="4" t="s">
        <v>43</v>
      </c>
      <c r="E3036" s="4" t="s">
        <v>39</v>
      </c>
      <c r="F3036" s="4" t="s">
        <v>27764</v>
      </c>
      <c r="G3036" s="4" t="s">
        <v>27765</v>
      </c>
      <c r="H3036" s="4" t="s">
        <v>32172</v>
      </c>
      <c r="I3036" s="4" t="s">
        <v>27766</v>
      </c>
      <c r="J3036" s="4" t="b">
        <v>1</v>
      </c>
      <c r="K3036" s="4">
        <v>0</v>
      </c>
      <c r="L3036" s="4">
        <v>55</v>
      </c>
      <c r="M3036" s="16">
        <f t="shared" si="282"/>
        <v>0</v>
      </c>
      <c r="N3036" s="17" t="str">
        <f t="shared" si="284"/>
        <v>Not Active</v>
      </c>
      <c r="O3036" s="16" t="str" cm="1">
        <f t="array" ref="O3036">_xlfn.IFS(M3036=0,"0",
M3036&lt;=10%,"0-10",
TRUE,"&gt;10"
)&amp;" "&amp;"% progress"</f>
        <v>0 % progress</v>
      </c>
      <c r="P3036" s="17">
        <f t="shared" si="283"/>
        <v>1</v>
      </c>
      <c r="Q3036" s="17">
        <f t="shared" si="287"/>
        <v>4</v>
      </c>
      <c r="R3036" s="18">
        <f t="shared" si="285"/>
        <v>0.25</v>
      </c>
      <c r="S3036" s="18" t="str">
        <f t="shared" si="286"/>
        <v>no progress</v>
      </c>
    </row>
    <row r="3037" spans="1:19" x14ac:dyDescent="0.35">
      <c r="A3037" s="4" t="s">
        <v>8902</v>
      </c>
      <c r="B3037" s="4" t="s">
        <v>60</v>
      </c>
      <c r="C3037" s="4" t="s">
        <v>32182</v>
      </c>
      <c r="D3037" s="4" t="s">
        <v>43</v>
      </c>
      <c r="E3037" s="4" t="s">
        <v>39</v>
      </c>
      <c r="F3037" s="4" t="s">
        <v>27764</v>
      </c>
      <c r="G3037" s="4" t="s">
        <v>27765</v>
      </c>
      <c r="H3037" s="4" t="s">
        <v>32172</v>
      </c>
      <c r="I3037" s="4" t="s">
        <v>27766</v>
      </c>
      <c r="J3037" s="4" t="b">
        <v>1</v>
      </c>
      <c r="K3037" s="4">
        <v>0</v>
      </c>
      <c r="L3037" s="4">
        <v>24</v>
      </c>
      <c r="M3037" s="16">
        <f t="shared" si="282"/>
        <v>0</v>
      </c>
      <c r="N3037" s="17" t="str">
        <f t="shared" si="284"/>
        <v>Not Active</v>
      </c>
      <c r="O3037" s="16" t="str" cm="1">
        <f t="array" ref="O3037">_xlfn.IFS(M3037=0,"0",
M3037&lt;=10%,"0-10",
TRUE,"&gt;10"
)&amp;" "&amp;"% progress"</f>
        <v>0 % progress</v>
      </c>
      <c r="P3037" s="17">
        <f t="shared" si="283"/>
        <v>1</v>
      </c>
      <c r="Q3037" s="17">
        <f t="shared" si="287"/>
        <v>4</v>
      </c>
      <c r="R3037" s="18">
        <f t="shared" si="285"/>
        <v>0.25</v>
      </c>
      <c r="S3037" s="18" t="str">
        <f t="shared" si="286"/>
        <v>no progress</v>
      </c>
    </row>
    <row r="3038" spans="1:19" x14ac:dyDescent="0.35">
      <c r="A3038" s="4" t="s">
        <v>8899</v>
      </c>
      <c r="B3038" s="4" t="s">
        <v>8900</v>
      </c>
      <c r="C3038" s="4" t="s">
        <v>32182</v>
      </c>
      <c r="D3038" s="4" t="s">
        <v>43</v>
      </c>
      <c r="E3038" s="4" t="s">
        <v>39</v>
      </c>
      <c r="F3038" s="4" t="s">
        <v>27764</v>
      </c>
      <c r="G3038" s="4" t="s">
        <v>27765</v>
      </c>
      <c r="H3038" s="4" t="s">
        <v>32172</v>
      </c>
      <c r="I3038" s="4" t="s">
        <v>27766</v>
      </c>
      <c r="J3038" s="4" t="b">
        <v>1</v>
      </c>
      <c r="K3038" s="4">
        <v>0</v>
      </c>
      <c r="L3038" s="4">
        <v>22</v>
      </c>
      <c r="M3038" s="16">
        <f t="shared" si="282"/>
        <v>0</v>
      </c>
      <c r="N3038" s="17" t="str">
        <f t="shared" si="284"/>
        <v>Not Active</v>
      </c>
      <c r="O3038" s="16" t="str" cm="1">
        <f t="array" ref="O3038">_xlfn.IFS(M3038=0,"0",
M3038&lt;=10%,"0-10",
TRUE,"&gt;10"
)&amp;" "&amp;"% progress"</f>
        <v>0 % progress</v>
      </c>
      <c r="P3038" s="17">
        <f t="shared" si="283"/>
        <v>1</v>
      </c>
      <c r="Q3038" s="17">
        <f t="shared" si="287"/>
        <v>4</v>
      </c>
      <c r="R3038" s="18">
        <f t="shared" si="285"/>
        <v>0.25</v>
      </c>
      <c r="S3038" s="18" t="str">
        <f t="shared" si="286"/>
        <v>no progress</v>
      </c>
    </row>
    <row r="3039" spans="1:19" x14ac:dyDescent="0.35">
      <c r="A3039" s="4" t="s">
        <v>8895</v>
      </c>
      <c r="B3039" s="4" t="s">
        <v>52</v>
      </c>
      <c r="C3039" s="4" t="s">
        <v>32182</v>
      </c>
      <c r="D3039" s="4" t="s">
        <v>43</v>
      </c>
      <c r="E3039" s="4" t="s">
        <v>39</v>
      </c>
      <c r="F3039" s="4" t="s">
        <v>27764</v>
      </c>
      <c r="G3039" s="4" t="s">
        <v>27765</v>
      </c>
      <c r="H3039" s="4" t="s">
        <v>32172</v>
      </c>
      <c r="I3039" s="4" t="s">
        <v>27766</v>
      </c>
      <c r="J3039" s="4" t="b">
        <v>1</v>
      </c>
      <c r="K3039" s="4">
        <v>0</v>
      </c>
      <c r="L3039" s="4">
        <v>38</v>
      </c>
      <c r="M3039" s="16">
        <f t="shared" si="282"/>
        <v>0</v>
      </c>
      <c r="N3039" s="17" t="str">
        <f t="shared" si="284"/>
        <v>Not Active</v>
      </c>
      <c r="O3039" s="16" t="str" cm="1">
        <f t="array" ref="O3039">_xlfn.IFS(M3039=0,"0",
M3039&lt;=10%,"0-10",
TRUE,"&gt;10"
)&amp;" "&amp;"% progress"</f>
        <v>0 % progress</v>
      </c>
      <c r="P3039" s="17">
        <f t="shared" si="283"/>
        <v>1</v>
      </c>
      <c r="Q3039" s="17">
        <f t="shared" si="287"/>
        <v>4</v>
      </c>
      <c r="R3039" s="18">
        <f t="shared" si="285"/>
        <v>0.25</v>
      </c>
      <c r="S3039" s="18" t="str">
        <f t="shared" si="286"/>
        <v>no progress</v>
      </c>
    </row>
    <row r="3040" spans="1:19" x14ac:dyDescent="0.35">
      <c r="A3040" s="4" t="s">
        <v>8895</v>
      </c>
      <c r="B3040" s="4" t="s">
        <v>52</v>
      </c>
      <c r="C3040" s="4" t="s">
        <v>32182</v>
      </c>
      <c r="D3040" s="4" t="s">
        <v>43</v>
      </c>
      <c r="E3040" s="4" t="s">
        <v>39</v>
      </c>
      <c r="F3040" s="4" t="s">
        <v>27768</v>
      </c>
      <c r="G3040" s="4" t="s">
        <v>27769</v>
      </c>
      <c r="H3040" s="4" t="s">
        <v>32172</v>
      </c>
      <c r="I3040" s="4" t="s">
        <v>27770</v>
      </c>
      <c r="J3040" s="4" t="b">
        <v>1</v>
      </c>
      <c r="K3040" s="4">
        <v>26</v>
      </c>
      <c r="L3040" s="4">
        <v>38</v>
      </c>
      <c r="M3040" s="16">
        <f t="shared" si="282"/>
        <v>0.68421052631578949</v>
      </c>
      <c r="N3040" s="17" t="str">
        <f t="shared" si="284"/>
        <v>Active</v>
      </c>
      <c r="O3040" s="16" t="str" cm="1">
        <f t="array" ref="O3040">_xlfn.IFS(M3040=0,"0",
M3040&lt;=10%,"0-10",
TRUE,"&gt;10"
)&amp;" "&amp;"% progress"</f>
        <v>&gt;10 % progress</v>
      </c>
      <c r="P3040" s="17">
        <f t="shared" si="283"/>
        <v>0</v>
      </c>
      <c r="Q3040" s="17">
        <f t="shared" si="287"/>
        <v>4</v>
      </c>
      <c r="R3040" s="18">
        <f t="shared" si="285"/>
        <v>0</v>
      </c>
      <c r="S3040" s="18" t="str">
        <f t="shared" si="286"/>
        <v>no 0% progess</v>
      </c>
    </row>
    <row r="3041" spans="1:19" x14ac:dyDescent="0.35">
      <c r="A3041" s="4" t="s">
        <v>8899</v>
      </c>
      <c r="B3041" s="4" t="s">
        <v>8900</v>
      </c>
      <c r="C3041" s="4" t="s">
        <v>32182</v>
      </c>
      <c r="D3041" s="4" t="s">
        <v>43</v>
      </c>
      <c r="E3041" s="4" t="s">
        <v>39</v>
      </c>
      <c r="F3041" s="4" t="s">
        <v>27768</v>
      </c>
      <c r="G3041" s="4" t="s">
        <v>27769</v>
      </c>
      <c r="H3041" s="4" t="s">
        <v>32172</v>
      </c>
      <c r="I3041" s="4" t="s">
        <v>27770</v>
      </c>
      <c r="J3041" s="4" t="b">
        <v>1</v>
      </c>
      <c r="K3041" s="4">
        <v>20</v>
      </c>
      <c r="L3041" s="4">
        <v>22</v>
      </c>
      <c r="M3041" s="16">
        <f t="shared" si="282"/>
        <v>0.90909090909090906</v>
      </c>
      <c r="N3041" s="17" t="str">
        <f t="shared" si="284"/>
        <v>Active</v>
      </c>
      <c r="O3041" s="16" t="str" cm="1">
        <f t="array" ref="O3041">_xlfn.IFS(M3041=0,"0",
M3041&lt;=10%,"0-10",
TRUE,"&gt;10"
)&amp;" "&amp;"% progress"</f>
        <v>&gt;10 % progress</v>
      </c>
      <c r="P3041" s="17">
        <f t="shared" si="283"/>
        <v>0</v>
      </c>
      <c r="Q3041" s="17">
        <f t="shared" si="287"/>
        <v>4</v>
      </c>
      <c r="R3041" s="18">
        <f t="shared" si="285"/>
        <v>0</v>
      </c>
      <c r="S3041" s="18" t="str">
        <f t="shared" si="286"/>
        <v>no 0% progess</v>
      </c>
    </row>
    <row r="3042" spans="1:19" x14ac:dyDescent="0.35">
      <c r="A3042" s="4" t="s">
        <v>8902</v>
      </c>
      <c r="B3042" s="4" t="s">
        <v>60</v>
      </c>
      <c r="C3042" s="4" t="s">
        <v>32182</v>
      </c>
      <c r="D3042" s="4" t="s">
        <v>43</v>
      </c>
      <c r="E3042" s="4" t="s">
        <v>39</v>
      </c>
      <c r="F3042" s="4" t="s">
        <v>27768</v>
      </c>
      <c r="G3042" s="4" t="s">
        <v>27769</v>
      </c>
      <c r="H3042" s="4" t="s">
        <v>32172</v>
      </c>
      <c r="I3042" s="4" t="s">
        <v>27770</v>
      </c>
      <c r="J3042" s="4" t="b">
        <v>1</v>
      </c>
      <c r="K3042" s="4">
        <v>0</v>
      </c>
      <c r="L3042" s="4">
        <v>24</v>
      </c>
      <c r="M3042" s="16">
        <f t="shared" si="282"/>
        <v>0</v>
      </c>
      <c r="N3042" s="17" t="str">
        <f t="shared" si="284"/>
        <v>Not Active</v>
      </c>
      <c r="O3042" s="16" t="str" cm="1">
        <f t="array" ref="O3042">_xlfn.IFS(M3042=0,"0",
M3042&lt;=10%,"0-10",
TRUE,"&gt;10"
)&amp;" "&amp;"% progress"</f>
        <v>0 % progress</v>
      </c>
      <c r="P3042" s="17">
        <f t="shared" si="283"/>
        <v>1</v>
      </c>
      <c r="Q3042" s="17">
        <f t="shared" si="287"/>
        <v>4</v>
      </c>
      <c r="R3042" s="18">
        <f t="shared" si="285"/>
        <v>0.25</v>
      </c>
      <c r="S3042" s="18" t="str">
        <f t="shared" si="286"/>
        <v>no progress</v>
      </c>
    </row>
    <row r="3043" spans="1:19" x14ac:dyDescent="0.35">
      <c r="A3043" s="4" t="s">
        <v>8897</v>
      </c>
      <c r="B3043" s="4" t="s">
        <v>56</v>
      </c>
      <c r="C3043" s="4" t="s">
        <v>32182</v>
      </c>
      <c r="D3043" s="4" t="s">
        <v>43</v>
      </c>
      <c r="E3043" s="4" t="s">
        <v>39</v>
      </c>
      <c r="F3043" s="4" t="s">
        <v>27768</v>
      </c>
      <c r="G3043" s="4" t="s">
        <v>27769</v>
      </c>
      <c r="H3043" s="4" t="s">
        <v>32172</v>
      </c>
      <c r="I3043" s="4" t="s">
        <v>27770</v>
      </c>
      <c r="J3043" s="4" t="b">
        <v>1</v>
      </c>
      <c r="K3043" s="4">
        <v>49</v>
      </c>
      <c r="L3043" s="4">
        <v>55</v>
      </c>
      <c r="M3043" s="16">
        <f t="shared" si="282"/>
        <v>0.89090909090909087</v>
      </c>
      <c r="N3043" s="17" t="str">
        <f t="shared" si="284"/>
        <v>Active</v>
      </c>
      <c r="O3043" s="16" t="str" cm="1">
        <f t="array" ref="O3043">_xlfn.IFS(M3043=0,"0",
M3043&lt;=10%,"0-10",
TRUE,"&gt;10"
)&amp;" "&amp;"% progress"</f>
        <v>&gt;10 % progress</v>
      </c>
      <c r="P3043" s="17">
        <f t="shared" si="283"/>
        <v>0</v>
      </c>
      <c r="Q3043" s="17">
        <f t="shared" si="287"/>
        <v>4</v>
      </c>
      <c r="R3043" s="18">
        <f t="shared" si="285"/>
        <v>0</v>
      </c>
      <c r="S3043" s="18" t="str">
        <f t="shared" si="286"/>
        <v>no 0% progess</v>
      </c>
    </row>
    <row r="3044" spans="1:19" x14ac:dyDescent="0.35">
      <c r="A3044" s="4" t="s">
        <v>8897</v>
      </c>
      <c r="B3044" s="4" t="s">
        <v>56</v>
      </c>
      <c r="C3044" s="4" t="s">
        <v>32182</v>
      </c>
      <c r="D3044" s="4" t="s">
        <v>43</v>
      </c>
      <c r="E3044" s="4" t="s">
        <v>39</v>
      </c>
      <c r="F3044" s="4" t="s">
        <v>27783</v>
      </c>
      <c r="G3044" s="4" t="s">
        <v>27784</v>
      </c>
      <c r="H3044" s="4" t="s">
        <v>32172</v>
      </c>
      <c r="I3044" s="4" t="s">
        <v>27785</v>
      </c>
      <c r="J3044" s="4" t="b">
        <v>1</v>
      </c>
      <c r="K3044" s="4">
        <v>3</v>
      </c>
      <c r="L3044" s="4">
        <v>55</v>
      </c>
      <c r="M3044" s="16">
        <f t="shared" si="282"/>
        <v>5.4545454545454543E-2</v>
      </c>
      <c r="N3044" s="17" t="str">
        <f t="shared" si="284"/>
        <v>Active</v>
      </c>
      <c r="O3044" s="16" t="str" cm="1">
        <f t="array" ref="O3044">_xlfn.IFS(M3044=0,"0",
M3044&lt;=10%,"0-10",
TRUE,"&gt;10"
)&amp;" "&amp;"% progress"</f>
        <v>0-10 % progress</v>
      </c>
      <c r="P3044" s="17">
        <f t="shared" si="283"/>
        <v>0</v>
      </c>
      <c r="Q3044" s="17">
        <f t="shared" si="287"/>
        <v>4</v>
      </c>
      <c r="R3044" s="18">
        <f t="shared" si="285"/>
        <v>0</v>
      </c>
      <c r="S3044" s="18" t="str">
        <f t="shared" si="286"/>
        <v>no 0% progess</v>
      </c>
    </row>
    <row r="3045" spans="1:19" x14ac:dyDescent="0.35">
      <c r="A3045" s="4" t="s">
        <v>8902</v>
      </c>
      <c r="B3045" s="4" t="s">
        <v>60</v>
      </c>
      <c r="C3045" s="4" t="s">
        <v>32182</v>
      </c>
      <c r="D3045" s="4" t="s">
        <v>43</v>
      </c>
      <c r="E3045" s="4" t="s">
        <v>39</v>
      </c>
      <c r="F3045" s="4" t="s">
        <v>27783</v>
      </c>
      <c r="G3045" s="4" t="s">
        <v>27784</v>
      </c>
      <c r="H3045" s="4" t="s">
        <v>32172</v>
      </c>
      <c r="I3045" s="4" t="s">
        <v>27785</v>
      </c>
      <c r="J3045" s="4" t="b">
        <v>1</v>
      </c>
      <c r="K3045" s="4">
        <v>7</v>
      </c>
      <c r="L3045" s="4">
        <v>24</v>
      </c>
      <c r="M3045" s="16">
        <f t="shared" si="282"/>
        <v>0.29166666666666669</v>
      </c>
      <c r="N3045" s="17" t="str">
        <f t="shared" si="284"/>
        <v>Active</v>
      </c>
      <c r="O3045" s="16" t="str" cm="1">
        <f t="array" ref="O3045">_xlfn.IFS(M3045=0,"0",
M3045&lt;=10%,"0-10",
TRUE,"&gt;10"
)&amp;" "&amp;"% progress"</f>
        <v>&gt;10 % progress</v>
      </c>
      <c r="P3045" s="17">
        <f t="shared" si="283"/>
        <v>0</v>
      </c>
      <c r="Q3045" s="17">
        <f t="shared" si="287"/>
        <v>4</v>
      </c>
      <c r="R3045" s="18">
        <f t="shared" si="285"/>
        <v>0</v>
      </c>
      <c r="S3045" s="18" t="str">
        <f t="shared" si="286"/>
        <v>no 0% progess</v>
      </c>
    </row>
    <row r="3046" spans="1:19" x14ac:dyDescent="0.35">
      <c r="A3046" s="4" t="s">
        <v>8899</v>
      </c>
      <c r="B3046" s="4" t="s">
        <v>8900</v>
      </c>
      <c r="C3046" s="4" t="s">
        <v>32182</v>
      </c>
      <c r="D3046" s="4" t="s">
        <v>43</v>
      </c>
      <c r="E3046" s="4" t="s">
        <v>39</v>
      </c>
      <c r="F3046" s="4" t="s">
        <v>27783</v>
      </c>
      <c r="G3046" s="4" t="s">
        <v>27784</v>
      </c>
      <c r="H3046" s="4" t="s">
        <v>32172</v>
      </c>
      <c r="I3046" s="4" t="s">
        <v>27785</v>
      </c>
      <c r="J3046" s="4" t="b">
        <v>1</v>
      </c>
      <c r="K3046" s="4">
        <v>8</v>
      </c>
      <c r="L3046" s="4">
        <v>22</v>
      </c>
      <c r="M3046" s="16">
        <f t="shared" si="282"/>
        <v>0.36363636363636365</v>
      </c>
      <c r="N3046" s="17" t="str">
        <f t="shared" si="284"/>
        <v>Active</v>
      </c>
      <c r="O3046" s="16" t="str" cm="1">
        <f t="array" ref="O3046">_xlfn.IFS(M3046=0,"0",
M3046&lt;=10%,"0-10",
TRUE,"&gt;10"
)&amp;" "&amp;"% progress"</f>
        <v>&gt;10 % progress</v>
      </c>
      <c r="P3046" s="17">
        <f t="shared" si="283"/>
        <v>0</v>
      </c>
      <c r="Q3046" s="17">
        <f t="shared" si="287"/>
        <v>4</v>
      </c>
      <c r="R3046" s="18">
        <f t="shared" si="285"/>
        <v>0</v>
      </c>
      <c r="S3046" s="18" t="str">
        <f t="shared" si="286"/>
        <v>no 0% progess</v>
      </c>
    </row>
    <row r="3047" spans="1:19" x14ac:dyDescent="0.35">
      <c r="A3047" s="4" t="s">
        <v>8895</v>
      </c>
      <c r="B3047" s="4" t="s">
        <v>52</v>
      </c>
      <c r="C3047" s="4" t="s">
        <v>32182</v>
      </c>
      <c r="D3047" s="4" t="s">
        <v>43</v>
      </c>
      <c r="E3047" s="4" t="s">
        <v>39</v>
      </c>
      <c r="F3047" s="4" t="s">
        <v>27783</v>
      </c>
      <c r="G3047" s="4" t="s">
        <v>27784</v>
      </c>
      <c r="H3047" s="4" t="s">
        <v>32172</v>
      </c>
      <c r="I3047" s="4" t="s">
        <v>27785</v>
      </c>
      <c r="J3047" s="4" t="b">
        <v>1</v>
      </c>
      <c r="K3047" s="4">
        <v>30</v>
      </c>
      <c r="L3047" s="4">
        <v>38</v>
      </c>
      <c r="M3047" s="16">
        <f t="shared" si="282"/>
        <v>0.78947368421052633</v>
      </c>
      <c r="N3047" s="17" t="str">
        <f t="shared" si="284"/>
        <v>Active</v>
      </c>
      <c r="O3047" s="16" t="str" cm="1">
        <f t="array" ref="O3047">_xlfn.IFS(M3047=0,"0",
M3047&lt;=10%,"0-10",
TRUE,"&gt;10"
)&amp;" "&amp;"% progress"</f>
        <v>&gt;10 % progress</v>
      </c>
      <c r="P3047" s="17">
        <f t="shared" si="283"/>
        <v>0</v>
      </c>
      <c r="Q3047" s="17">
        <f t="shared" si="287"/>
        <v>4</v>
      </c>
      <c r="R3047" s="18">
        <f t="shared" si="285"/>
        <v>0</v>
      </c>
      <c r="S3047" s="18" t="str">
        <f t="shared" si="286"/>
        <v>no 0% progess</v>
      </c>
    </row>
    <row r="3048" spans="1:19" x14ac:dyDescent="0.35">
      <c r="A3048" s="4" t="s">
        <v>8895</v>
      </c>
      <c r="B3048" s="4" t="s">
        <v>52</v>
      </c>
      <c r="C3048" s="4" t="s">
        <v>32182</v>
      </c>
      <c r="D3048" s="4" t="s">
        <v>43</v>
      </c>
      <c r="E3048" s="4" t="s">
        <v>39</v>
      </c>
      <c r="F3048" s="4" t="s">
        <v>27796</v>
      </c>
      <c r="G3048" s="4" t="s">
        <v>27797</v>
      </c>
      <c r="H3048" s="4" t="s">
        <v>32172</v>
      </c>
      <c r="I3048" s="4" t="s">
        <v>27798</v>
      </c>
      <c r="J3048" s="4" t="b">
        <v>1</v>
      </c>
      <c r="K3048" s="4">
        <v>58</v>
      </c>
      <c r="L3048" s="4">
        <v>38</v>
      </c>
      <c r="M3048" s="16">
        <f t="shared" si="282"/>
        <v>1.5263157894736843</v>
      </c>
      <c r="N3048" s="17" t="str">
        <f t="shared" si="284"/>
        <v>Active</v>
      </c>
      <c r="O3048" s="16" t="str" cm="1">
        <f t="array" ref="O3048">_xlfn.IFS(M3048=0,"0",
M3048&lt;=10%,"0-10",
TRUE,"&gt;10"
)&amp;" "&amp;"% progress"</f>
        <v>&gt;10 % progress</v>
      </c>
      <c r="P3048" s="17">
        <f t="shared" si="283"/>
        <v>0</v>
      </c>
      <c r="Q3048" s="17">
        <f t="shared" si="287"/>
        <v>4</v>
      </c>
      <c r="R3048" s="18">
        <f t="shared" si="285"/>
        <v>0</v>
      </c>
      <c r="S3048" s="18" t="str">
        <f t="shared" si="286"/>
        <v>no 0% progess</v>
      </c>
    </row>
    <row r="3049" spans="1:19" x14ac:dyDescent="0.35">
      <c r="A3049" s="4" t="s">
        <v>8899</v>
      </c>
      <c r="B3049" s="4" t="s">
        <v>8900</v>
      </c>
      <c r="C3049" s="4" t="s">
        <v>32182</v>
      </c>
      <c r="D3049" s="4" t="s">
        <v>43</v>
      </c>
      <c r="E3049" s="4" t="s">
        <v>39</v>
      </c>
      <c r="F3049" s="4" t="s">
        <v>27796</v>
      </c>
      <c r="G3049" s="4" t="s">
        <v>27797</v>
      </c>
      <c r="H3049" s="4" t="s">
        <v>32172</v>
      </c>
      <c r="I3049" s="4" t="s">
        <v>27798</v>
      </c>
      <c r="J3049" s="4" t="b">
        <v>1</v>
      </c>
      <c r="K3049" s="4">
        <v>37</v>
      </c>
      <c r="L3049" s="4">
        <v>22</v>
      </c>
      <c r="M3049" s="16">
        <f t="shared" si="282"/>
        <v>1.6818181818181819</v>
      </c>
      <c r="N3049" s="17" t="str">
        <f t="shared" si="284"/>
        <v>Active</v>
      </c>
      <c r="O3049" s="16" t="str" cm="1">
        <f t="array" ref="O3049">_xlfn.IFS(M3049=0,"0",
M3049&lt;=10%,"0-10",
TRUE,"&gt;10"
)&amp;" "&amp;"% progress"</f>
        <v>&gt;10 % progress</v>
      </c>
      <c r="P3049" s="17">
        <f t="shared" si="283"/>
        <v>0</v>
      </c>
      <c r="Q3049" s="17">
        <f t="shared" si="287"/>
        <v>4</v>
      </c>
      <c r="R3049" s="18">
        <f t="shared" si="285"/>
        <v>0</v>
      </c>
      <c r="S3049" s="18" t="str">
        <f t="shared" si="286"/>
        <v>no 0% progess</v>
      </c>
    </row>
    <row r="3050" spans="1:19" x14ac:dyDescent="0.35">
      <c r="A3050" s="4" t="s">
        <v>8902</v>
      </c>
      <c r="B3050" s="4" t="s">
        <v>60</v>
      </c>
      <c r="C3050" s="4" t="s">
        <v>32182</v>
      </c>
      <c r="D3050" s="4" t="s">
        <v>43</v>
      </c>
      <c r="E3050" s="4" t="s">
        <v>39</v>
      </c>
      <c r="F3050" s="4" t="s">
        <v>27796</v>
      </c>
      <c r="G3050" s="4" t="s">
        <v>27797</v>
      </c>
      <c r="H3050" s="4" t="s">
        <v>32172</v>
      </c>
      <c r="I3050" s="4" t="s">
        <v>27798</v>
      </c>
      <c r="J3050" s="4" t="b">
        <v>1</v>
      </c>
      <c r="K3050" s="4">
        <v>29</v>
      </c>
      <c r="L3050" s="4">
        <v>24</v>
      </c>
      <c r="M3050" s="16">
        <f t="shared" si="282"/>
        <v>1.2083333333333333</v>
      </c>
      <c r="N3050" s="17" t="str">
        <f t="shared" si="284"/>
        <v>Active</v>
      </c>
      <c r="O3050" s="16" t="str" cm="1">
        <f t="array" ref="O3050">_xlfn.IFS(M3050=0,"0",
M3050&lt;=10%,"0-10",
TRUE,"&gt;10"
)&amp;" "&amp;"% progress"</f>
        <v>&gt;10 % progress</v>
      </c>
      <c r="P3050" s="17">
        <f t="shared" si="283"/>
        <v>0</v>
      </c>
      <c r="Q3050" s="17">
        <f t="shared" si="287"/>
        <v>4</v>
      </c>
      <c r="R3050" s="18">
        <f t="shared" si="285"/>
        <v>0</v>
      </c>
      <c r="S3050" s="18" t="str">
        <f t="shared" si="286"/>
        <v>no 0% progess</v>
      </c>
    </row>
    <row r="3051" spans="1:19" x14ac:dyDescent="0.35">
      <c r="A3051" s="4" t="s">
        <v>8897</v>
      </c>
      <c r="B3051" s="4" t="s">
        <v>56</v>
      </c>
      <c r="C3051" s="4" t="s">
        <v>32182</v>
      </c>
      <c r="D3051" s="4" t="s">
        <v>43</v>
      </c>
      <c r="E3051" s="4" t="s">
        <v>39</v>
      </c>
      <c r="F3051" s="4" t="s">
        <v>27796</v>
      </c>
      <c r="G3051" s="4" t="s">
        <v>27797</v>
      </c>
      <c r="H3051" s="4" t="s">
        <v>32172</v>
      </c>
      <c r="I3051" s="4" t="s">
        <v>27798</v>
      </c>
      <c r="J3051" s="4" t="b">
        <v>1</v>
      </c>
      <c r="K3051" s="4">
        <v>50</v>
      </c>
      <c r="L3051" s="4">
        <v>55</v>
      </c>
      <c r="M3051" s="16">
        <f t="shared" si="282"/>
        <v>0.90909090909090906</v>
      </c>
      <c r="N3051" s="17" t="str">
        <f t="shared" si="284"/>
        <v>Active</v>
      </c>
      <c r="O3051" s="16" t="str" cm="1">
        <f t="array" ref="O3051">_xlfn.IFS(M3051=0,"0",
M3051&lt;=10%,"0-10",
TRUE,"&gt;10"
)&amp;" "&amp;"% progress"</f>
        <v>&gt;10 % progress</v>
      </c>
      <c r="P3051" s="17">
        <f t="shared" si="283"/>
        <v>0</v>
      </c>
      <c r="Q3051" s="17">
        <f t="shared" si="287"/>
        <v>4</v>
      </c>
      <c r="R3051" s="18">
        <f t="shared" si="285"/>
        <v>0</v>
      </c>
      <c r="S3051" s="18" t="str">
        <f t="shared" si="286"/>
        <v>no 0% progess</v>
      </c>
    </row>
    <row r="3052" spans="1:19" x14ac:dyDescent="0.35">
      <c r="A3052" s="4" t="s">
        <v>8897</v>
      </c>
      <c r="B3052" s="4" t="s">
        <v>56</v>
      </c>
      <c r="C3052" s="4" t="s">
        <v>32182</v>
      </c>
      <c r="D3052" s="4" t="s">
        <v>43</v>
      </c>
      <c r="E3052" s="4" t="s">
        <v>39</v>
      </c>
      <c r="F3052" s="4" t="s">
        <v>27813</v>
      </c>
      <c r="G3052" s="4" t="s">
        <v>27814</v>
      </c>
      <c r="H3052" s="4" t="s">
        <v>32172</v>
      </c>
      <c r="I3052" s="4" t="s">
        <v>27815</v>
      </c>
      <c r="J3052" s="4" t="b">
        <v>1</v>
      </c>
      <c r="K3052" s="4">
        <v>20</v>
      </c>
      <c r="L3052" s="4">
        <v>55</v>
      </c>
      <c r="M3052" s="16">
        <f t="shared" si="282"/>
        <v>0.36363636363636365</v>
      </c>
      <c r="N3052" s="17" t="str">
        <f t="shared" si="284"/>
        <v>Active</v>
      </c>
      <c r="O3052" s="16" t="str" cm="1">
        <f t="array" ref="O3052">_xlfn.IFS(M3052=0,"0",
M3052&lt;=10%,"0-10",
TRUE,"&gt;10"
)&amp;" "&amp;"% progress"</f>
        <v>&gt;10 % progress</v>
      </c>
      <c r="P3052" s="17">
        <f t="shared" si="283"/>
        <v>0</v>
      </c>
      <c r="Q3052" s="17">
        <f t="shared" si="287"/>
        <v>4</v>
      </c>
      <c r="R3052" s="18">
        <f t="shared" si="285"/>
        <v>0</v>
      </c>
      <c r="S3052" s="18" t="str">
        <f t="shared" si="286"/>
        <v>no 0% progess</v>
      </c>
    </row>
    <row r="3053" spans="1:19" x14ac:dyDescent="0.35">
      <c r="A3053" s="4" t="s">
        <v>8902</v>
      </c>
      <c r="B3053" s="4" t="s">
        <v>60</v>
      </c>
      <c r="C3053" s="4" t="s">
        <v>32182</v>
      </c>
      <c r="D3053" s="4" t="s">
        <v>43</v>
      </c>
      <c r="E3053" s="4" t="s">
        <v>39</v>
      </c>
      <c r="F3053" s="4" t="s">
        <v>27813</v>
      </c>
      <c r="G3053" s="4" t="s">
        <v>27814</v>
      </c>
      <c r="H3053" s="4" t="s">
        <v>32172</v>
      </c>
      <c r="I3053" s="4" t="s">
        <v>27815</v>
      </c>
      <c r="J3053" s="4" t="b">
        <v>1</v>
      </c>
      <c r="K3053" s="4">
        <v>0</v>
      </c>
      <c r="L3053" s="4">
        <v>24</v>
      </c>
      <c r="M3053" s="16">
        <f t="shared" si="282"/>
        <v>0</v>
      </c>
      <c r="N3053" s="17" t="str">
        <f t="shared" si="284"/>
        <v>Not Active</v>
      </c>
      <c r="O3053" s="16" t="str" cm="1">
        <f t="array" ref="O3053">_xlfn.IFS(M3053=0,"0",
M3053&lt;=10%,"0-10",
TRUE,"&gt;10"
)&amp;" "&amp;"% progress"</f>
        <v>0 % progress</v>
      </c>
      <c r="P3053" s="17">
        <f t="shared" si="283"/>
        <v>1</v>
      </c>
      <c r="Q3053" s="17">
        <f t="shared" si="287"/>
        <v>4</v>
      </c>
      <c r="R3053" s="18">
        <f t="shared" si="285"/>
        <v>0.25</v>
      </c>
      <c r="S3053" s="18" t="str">
        <f t="shared" si="286"/>
        <v>no progress</v>
      </c>
    </row>
    <row r="3054" spans="1:19" x14ac:dyDescent="0.35">
      <c r="A3054" s="4" t="s">
        <v>8899</v>
      </c>
      <c r="B3054" s="4" t="s">
        <v>8900</v>
      </c>
      <c r="C3054" s="4" t="s">
        <v>32182</v>
      </c>
      <c r="D3054" s="4" t="s">
        <v>43</v>
      </c>
      <c r="E3054" s="4" t="s">
        <v>39</v>
      </c>
      <c r="F3054" s="4" t="s">
        <v>27813</v>
      </c>
      <c r="G3054" s="4" t="s">
        <v>27814</v>
      </c>
      <c r="H3054" s="4" t="s">
        <v>32172</v>
      </c>
      <c r="I3054" s="4" t="s">
        <v>27815</v>
      </c>
      <c r="J3054" s="4" t="b">
        <v>1</v>
      </c>
      <c r="K3054" s="4">
        <v>13</v>
      </c>
      <c r="L3054" s="4">
        <v>22</v>
      </c>
      <c r="M3054" s="16">
        <f t="shared" si="282"/>
        <v>0.59090909090909094</v>
      </c>
      <c r="N3054" s="17" t="str">
        <f t="shared" si="284"/>
        <v>Active</v>
      </c>
      <c r="O3054" s="16" t="str" cm="1">
        <f t="array" ref="O3054">_xlfn.IFS(M3054=0,"0",
M3054&lt;=10%,"0-10",
TRUE,"&gt;10"
)&amp;" "&amp;"% progress"</f>
        <v>&gt;10 % progress</v>
      </c>
      <c r="P3054" s="17">
        <f t="shared" si="283"/>
        <v>0</v>
      </c>
      <c r="Q3054" s="17">
        <f t="shared" si="287"/>
        <v>4</v>
      </c>
      <c r="R3054" s="18">
        <f t="shared" si="285"/>
        <v>0</v>
      </c>
      <c r="S3054" s="18" t="str">
        <f t="shared" si="286"/>
        <v>no 0% progess</v>
      </c>
    </row>
    <row r="3055" spans="1:19" x14ac:dyDescent="0.35">
      <c r="A3055" s="4" t="s">
        <v>8895</v>
      </c>
      <c r="B3055" s="4" t="s">
        <v>52</v>
      </c>
      <c r="C3055" s="4" t="s">
        <v>32182</v>
      </c>
      <c r="D3055" s="4" t="s">
        <v>43</v>
      </c>
      <c r="E3055" s="4" t="s">
        <v>39</v>
      </c>
      <c r="F3055" s="4" t="s">
        <v>27813</v>
      </c>
      <c r="G3055" s="4" t="s">
        <v>27814</v>
      </c>
      <c r="H3055" s="4" t="s">
        <v>32172</v>
      </c>
      <c r="I3055" s="4" t="s">
        <v>27815</v>
      </c>
      <c r="J3055" s="4" t="b">
        <v>1</v>
      </c>
      <c r="K3055" s="4">
        <v>28</v>
      </c>
      <c r="L3055" s="4">
        <v>38</v>
      </c>
      <c r="M3055" s="16">
        <f t="shared" si="282"/>
        <v>0.73684210526315785</v>
      </c>
      <c r="N3055" s="17" t="str">
        <f t="shared" si="284"/>
        <v>Active</v>
      </c>
      <c r="O3055" s="16" t="str" cm="1">
        <f t="array" ref="O3055">_xlfn.IFS(M3055=0,"0",
M3055&lt;=10%,"0-10",
TRUE,"&gt;10"
)&amp;" "&amp;"% progress"</f>
        <v>&gt;10 % progress</v>
      </c>
      <c r="P3055" s="17">
        <f t="shared" si="283"/>
        <v>0</v>
      </c>
      <c r="Q3055" s="17">
        <f t="shared" si="287"/>
        <v>4</v>
      </c>
      <c r="R3055" s="18">
        <f t="shared" si="285"/>
        <v>0</v>
      </c>
      <c r="S3055" s="18" t="str">
        <f t="shared" si="286"/>
        <v>no 0% progess</v>
      </c>
    </row>
    <row r="3056" spans="1:19" x14ac:dyDescent="0.35">
      <c r="A3056" s="4" t="s">
        <v>8895</v>
      </c>
      <c r="B3056" s="4" t="s">
        <v>52</v>
      </c>
      <c r="C3056" s="4" t="s">
        <v>32182</v>
      </c>
      <c r="D3056" s="4" t="s">
        <v>43</v>
      </c>
      <c r="E3056" s="4" t="s">
        <v>39</v>
      </c>
      <c r="F3056" s="4" t="s">
        <v>27824</v>
      </c>
      <c r="G3056" s="4" t="s">
        <v>27825</v>
      </c>
      <c r="H3056" s="4" t="s">
        <v>32172</v>
      </c>
      <c r="I3056" s="4" t="s">
        <v>27826</v>
      </c>
      <c r="J3056" s="4" t="b">
        <v>1</v>
      </c>
      <c r="K3056" s="4">
        <v>18</v>
      </c>
      <c r="L3056" s="4">
        <v>38</v>
      </c>
      <c r="M3056" s="16">
        <f t="shared" ref="M3056:M3119" si="288">K3056/L3056</f>
        <v>0.47368421052631576</v>
      </c>
      <c r="N3056" s="17" t="str">
        <f t="shared" si="284"/>
        <v>Active</v>
      </c>
      <c r="O3056" s="16" t="str" cm="1">
        <f t="array" ref="O3056">_xlfn.IFS(M3056=0,"0",
M3056&lt;=10%,"0-10",
TRUE,"&gt;10"
)&amp;" "&amp;"% progress"</f>
        <v>&gt;10 % progress</v>
      </c>
      <c r="P3056" s="17">
        <f t="shared" ref="P3056:P3119" si="289">IF(M3056=0,1,0)</f>
        <v>0</v>
      </c>
      <c r="Q3056" s="17">
        <f t="shared" si="287"/>
        <v>4</v>
      </c>
      <c r="R3056" s="18">
        <f t="shared" si="285"/>
        <v>0</v>
      </c>
      <c r="S3056" s="18" t="str">
        <f t="shared" si="286"/>
        <v>no 0% progess</v>
      </c>
    </row>
    <row r="3057" spans="1:19" x14ac:dyDescent="0.35">
      <c r="A3057" s="4" t="s">
        <v>8899</v>
      </c>
      <c r="B3057" s="4" t="s">
        <v>8900</v>
      </c>
      <c r="C3057" s="4" t="s">
        <v>32182</v>
      </c>
      <c r="D3057" s="4" t="s">
        <v>43</v>
      </c>
      <c r="E3057" s="4" t="s">
        <v>39</v>
      </c>
      <c r="F3057" s="4" t="s">
        <v>27824</v>
      </c>
      <c r="G3057" s="4" t="s">
        <v>27825</v>
      </c>
      <c r="H3057" s="4" t="s">
        <v>32172</v>
      </c>
      <c r="I3057" s="4" t="s">
        <v>27826</v>
      </c>
      <c r="J3057" s="4" t="b">
        <v>1</v>
      </c>
      <c r="K3057" s="4">
        <v>10</v>
      </c>
      <c r="L3057" s="4">
        <v>22</v>
      </c>
      <c r="M3057" s="16">
        <f t="shared" si="288"/>
        <v>0.45454545454545453</v>
      </c>
      <c r="N3057" s="17" t="str">
        <f t="shared" ref="N3057:N3120" si="290">IF(M3057&gt;0,"Active","Not Active")</f>
        <v>Active</v>
      </c>
      <c r="O3057" s="16" t="str" cm="1">
        <f t="array" ref="O3057">_xlfn.IFS(M3057=0,"0",
M3057&lt;=10%,"0-10",
TRUE,"&gt;10"
)&amp;" "&amp;"% progress"</f>
        <v>&gt;10 % progress</v>
      </c>
      <c r="P3057" s="17">
        <f t="shared" si="289"/>
        <v>0</v>
      </c>
      <c r="Q3057" s="17">
        <f t="shared" si="287"/>
        <v>4</v>
      </c>
      <c r="R3057" s="18">
        <f t="shared" ref="R3057:R3120" si="291">P3057/Q3057</f>
        <v>0</v>
      </c>
      <c r="S3057" s="18" t="str">
        <f t="shared" ref="S3057:S3120" si="292">IF(R3057=0, "no 0% progess", "no progress")</f>
        <v>no 0% progess</v>
      </c>
    </row>
    <row r="3058" spans="1:19" x14ac:dyDescent="0.35">
      <c r="A3058" s="4" t="s">
        <v>8902</v>
      </c>
      <c r="B3058" s="4" t="s">
        <v>60</v>
      </c>
      <c r="C3058" s="4" t="s">
        <v>32182</v>
      </c>
      <c r="D3058" s="4" t="s">
        <v>43</v>
      </c>
      <c r="E3058" s="4" t="s">
        <v>39</v>
      </c>
      <c r="F3058" s="4" t="s">
        <v>27824</v>
      </c>
      <c r="G3058" s="4" t="s">
        <v>27825</v>
      </c>
      <c r="H3058" s="4" t="s">
        <v>32172</v>
      </c>
      <c r="I3058" s="4" t="s">
        <v>27826</v>
      </c>
      <c r="J3058" s="4" t="b">
        <v>1</v>
      </c>
      <c r="K3058" s="4">
        <v>0</v>
      </c>
      <c r="L3058" s="4">
        <v>24</v>
      </c>
      <c r="M3058" s="16">
        <f t="shared" si="288"/>
        <v>0</v>
      </c>
      <c r="N3058" s="17" t="str">
        <f t="shared" si="290"/>
        <v>Not Active</v>
      </c>
      <c r="O3058" s="16" t="str" cm="1">
        <f t="array" ref="O3058">_xlfn.IFS(M3058=0,"0",
M3058&lt;=10%,"0-10",
TRUE,"&gt;10"
)&amp;" "&amp;"% progress"</f>
        <v>0 % progress</v>
      </c>
      <c r="P3058" s="17">
        <f t="shared" si="289"/>
        <v>1</v>
      </c>
      <c r="Q3058" s="17">
        <f t="shared" si="287"/>
        <v>4</v>
      </c>
      <c r="R3058" s="18">
        <f t="shared" si="291"/>
        <v>0.25</v>
      </c>
      <c r="S3058" s="18" t="str">
        <f t="shared" si="292"/>
        <v>no progress</v>
      </c>
    </row>
    <row r="3059" spans="1:19" x14ac:dyDescent="0.35">
      <c r="A3059" s="4" t="s">
        <v>8897</v>
      </c>
      <c r="B3059" s="4" t="s">
        <v>56</v>
      </c>
      <c r="C3059" s="4" t="s">
        <v>32182</v>
      </c>
      <c r="D3059" s="4" t="s">
        <v>43</v>
      </c>
      <c r="E3059" s="4" t="s">
        <v>39</v>
      </c>
      <c r="F3059" s="4" t="s">
        <v>27824</v>
      </c>
      <c r="G3059" s="4" t="s">
        <v>27825</v>
      </c>
      <c r="H3059" s="4" t="s">
        <v>32172</v>
      </c>
      <c r="I3059" s="4" t="s">
        <v>27826</v>
      </c>
      <c r="J3059" s="4" t="b">
        <v>1</v>
      </c>
      <c r="K3059" s="4">
        <v>37</v>
      </c>
      <c r="L3059" s="4">
        <v>55</v>
      </c>
      <c r="M3059" s="16">
        <f t="shared" si="288"/>
        <v>0.67272727272727273</v>
      </c>
      <c r="N3059" s="17" t="str">
        <f t="shared" si="290"/>
        <v>Active</v>
      </c>
      <c r="O3059" s="16" t="str" cm="1">
        <f t="array" ref="O3059">_xlfn.IFS(M3059=0,"0",
M3059&lt;=10%,"0-10",
TRUE,"&gt;10"
)&amp;" "&amp;"% progress"</f>
        <v>&gt;10 % progress</v>
      </c>
      <c r="P3059" s="17">
        <f t="shared" si="289"/>
        <v>0</v>
      </c>
      <c r="Q3059" s="17">
        <f t="shared" si="287"/>
        <v>4</v>
      </c>
      <c r="R3059" s="18">
        <f t="shared" si="291"/>
        <v>0</v>
      </c>
      <c r="S3059" s="18" t="str">
        <f t="shared" si="292"/>
        <v>no 0% progess</v>
      </c>
    </row>
    <row r="3060" spans="1:19" x14ac:dyDescent="0.35">
      <c r="A3060" s="4" t="s">
        <v>8897</v>
      </c>
      <c r="B3060" s="4" t="s">
        <v>56</v>
      </c>
      <c r="C3060" s="4" t="s">
        <v>32182</v>
      </c>
      <c r="D3060" s="4" t="s">
        <v>43</v>
      </c>
      <c r="E3060" s="4" t="s">
        <v>39</v>
      </c>
      <c r="F3060" s="4" t="s">
        <v>27835</v>
      </c>
      <c r="G3060" s="4" t="s">
        <v>27836</v>
      </c>
      <c r="H3060" s="4" t="s">
        <v>32172</v>
      </c>
      <c r="I3060" s="4" t="s">
        <v>27837</v>
      </c>
      <c r="J3060" s="4" t="b">
        <v>1</v>
      </c>
      <c r="K3060" s="4">
        <v>51</v>
      </c>
      <c r="L3060" s="4">
        <v>55</v>
      </c>
      <c r="M3060" s="16">
        <f t="shared" si="288"/>
        <v>0.92727272727272725</v>
      </c>
      <c r="N3060" s="17" t="str">
        <f t="shared" si="290"/>
        <v>Active</v>
      </c>
      <c r="O3060" s="16" t="str" cm="1">
        <f t="array" ref="O3060">_xlfn.IFS(M3060=0,"0",
M3060&lt;=10%,"0-10",
TRUE,"&gt;10"
)&amp;" "&amp;"% progress"</f>
        <v>&gt;10 % progress</v>
      </c>
      <c r="P3060" s="17">
        <f t="shared" si="289"/>
        <v>0</v>
      </c>
      <c r="Q3060" s="17">
        <f t="shared" si="287"/>
        <v>4</v>
      </c>
      <c r="R3060" s="18">
        <f t="shared" si="291"/>
        <v>0</v>
      </c>
      <c r="S3060" s="18" t="str">
        <f t="shared" si="292"/>
        <v>no 0% progess</v>
      </c>
    </row>
    <row r="3061" spans="1:19" x14ac:dyDescent="0.35">
      <c r="A3061" s="4" t="s">
        <v>8902</v>
      </c>
      <c r="B3061" s="4" t="s">
        <v>60</v>
      </c>
      <c r="C3061" s="4" t="s">
        <v>32182</v>
      </c>
      <c r="D3061" s="4" t="s">
        <v>43</v>
      </c>
      <c r="E3061" s="4" t="s">
        <v>39</v>
      </c>
      <c r="F3061" s="4" t="s">
        <v>27835</v>
      </c>
      <c r="G3061" s="4" t="s">
        <v>27836</v>
      </c>
      <c r="H3061" s="4" t="s">
        <v>32172</v>
      </c>
      <c r="I3061" s="4" t="s">
        <v>27837</v>
      </c>
      <c r="J3061" s="4" t="b">
        <v>1</v>
      </c>
      <c r="K3061" s="4">
        <v>25</v>
      </c>
      <c r="L3061" s="4">
        <v>24</v>
      </c>
      <c r="M3061" s="16">
        <f t="shared" si="288"/>
        <v>1.0416666666666667</v>
      </c>
      <c r="N3061" s="17" t="str">
        <f t="shared" si="290"/>
        <v>Active</v>
      </c>
      <c r="O3061" s="16" t="str" cm="1">
        <f t="array" ref="O3061">_xlfn.IFS(M3061=0,"0",
M3061&lt;=10%,"0-10",
TRUE,"&gt;10"
)&amp;" "&amp;"% progress"</f>
        <v>&gt;10 % progress</v>
      </c>
      <c r="P3061" s="17">
        <f t="shared" si="289"/>
        <v>0</v>
      </c>
      <c r="Q3061" s="17">
        <f t="shared" si="287"/>
        <v>4</v>
      </c>
      <c r="R3061" s="18">
        <f t="shared" si="291"/>
        <v>0</v>
      </c>
      <c r="S3061" s="18" t="str">
        <f t="shared" si="292"/>
        <v>no 0% progess</v>
      </c>
    </row>
    <row r="3062" spans="1:19" x14ac:dyDescent="0.35">
      <c r="A3062" s="4" t="s">
        <v>8899</v>
      </c>
      <c r="B3062" s="4" t="s">
        <v>8900</v>
      </c>
      <c r="C3062" s="4" t="s">
        <v>32182</v>
      </c>
      <c r="D3062" s="4" t="s">
        <v>43</v>
      </c>
      <c r="E3062" s="4" t="s">
        <v>39</v>
      </c>
      <c r="F3062" s="4" t="s">
        <v>27835</v>
      </c>
      <c r="G3062" s="4" t="s">
        <v>27836</v>
      </c>
      <c r="H3062" s="4" t="s">
        <v>32172</v>
      </c>
      <c r="I3062" s="4" t="s">
        <v>27837</v>
      </c>
      <c r="J3062" s="4" t="b">
        <v>1</v>
      </c>
      <c r="K3062" s="4">
        <v>27</v>
      </c>
      <c r="L3062" s="4">
        <v>22</v>
      </c>
      <c r="M3062" s="16">
        <f t="shared" si="288"/>
        <v>1.2272727272727273</v>
      </c>
      <c r="N3062" s="17" t="str">
        <f t="shared" si="290"/>
        <v>Active</v>
      </c>
      <c r="O3062" s="16" t="str" cm="1">
        <f t="array" ref="O3062">_xlfn.IFS(M3062=0,"0",
M3062&lt;=10%,"0-10",
TRUE,"&gt;10"
)&amp;" "&amp;"% progress"</f>
        <v>&gt;10 % progress</v>
      </c>
      <c r="P3062" s="17">
        <f t="shared" si="289"/>
        <v>0</v>
      </c>
      <c r="Q3062" s="17">
        <f t="shared" si="287"/>
        <v>4</v>
      </c>
      <c r="R3062" s="18">
        <f t="shared" si="291"/>
        <v>0</v>
      </c>
      <c r="S3062" s="18" t="str">
        <f t="shared" si="292"/>
        <v>no 0% progess</v>
      </c>
    </row>
    <row r="3063" spans="1:19" x14ac:dyDescent="0.35">
      <c r="A3063" s="4" t="s">
        <v>8895</v>
      </c>
      <c r="B3063" s="4" t="s">
        <v>52</v>
      </c>
      <c r="C3063" s="4" t="s">
        <v>32182</v>
      </c>
      <c r="D3063" s="4" t="s">
        <v>43</v>
      </c>
      <c r="E3063" s="4" t="s">
        <v>39</v>
      </c>
      <c r="F3063" s="4" t="s">
        <v>27835</v>
      </c>
      <c r="G3063" s="4" t="s">
        <v>27836</v>
      </c>
      <c r="H3063" s="4" t="s">
        <v>32172</v>
      </c>
      <c r="I3063" s="4" t="s">
        <v>27837</v>
      </c>
      <c r="J3063" s="4" t="b">
        <v>1</v>
      </c>
      <c r="K3063" s="4">
        <v>39</v>
      </c>
      <c r="L3063" s="4">
        <v>38</v>
      </c>
      <c r="M3063" s="16">
        <f t="shared" si="288"/>
        <v>1.0263157894736843</v>
      </c>
      <c r="N3063" s="17" t="str">
        <f t="shared" si="290"/>
        <v>Active</v>
      </c>
      <c r="O3063" s="16" t="str" cm="1">
        <f t="array" ref="O3063">_xlfn.IFS(M3063=0,"0",
M3063&lt;=10%,"0-10",
TRUE,"&gt;10"
)&amp;" "&amp;"% progress"</f>
        <v>&gt;10 % progress</v>
      </c>
      <c r="P3063" s="17">
        <f t="shared" si="289"/>
        <v>0</v>
      </c>
      <c r="Q3063" s="17">
        <f t="shared" si="287"/>
        <v>4</v>
      </c>
      <c r="R3063" s="18">
        <f t="shared" si="291"/>
        <v>0</v>
      </c>
      <c r="S3063" s="18" t="str">
        <f t="shared" si="292"/>
        <v>no 0% progess</v>
      </c>
    </row>
    <row r="3064" spans="1:19" x14ac:dyDescent="0.35">
      <c r="A3064" s="4" t="s">
        <v>8895</v>
      </c>
      <c r="B3064" s="4" t="s">
        <v>52</v>
      </c>
      <c r="C3064" s="4" t="s">
        <v>32182</v>
      </c>
      <c r="D3064" s="4" t="s">
        <v>43</v>
      </c>
      <c r="E3064" s="4" t="s">
        <v>39</v>
      </c>
      <c r="F3064" s="4" t="s">
        <v>27851</v>
      </c>
      <c r="G3064" s="4" t="s">
        <v>27852</v>
      </c>
      <c r="H3064" s="4" t="s">
        <v>32172</v>
      </c>
      <c r="I3064" s="4" t="s">
        <v>27853</v>
      </c>
      <c r="J3064" s="4" t="b">
        <v>1</v>
      </c>
      <c r="K3064" s="4">
        <v>22</v>
      </c>
      <c r="L3064" s="4">
        <v>38</v>
      </c>
      <c r="M3064" s="16">
        <f t="shared" si="288"/>
        <v>0.57894736842105265</v>
      </c>
      <c r="N3064" s="17" t="str">
        <f t="shared" si="290"/>
        <v>Active</v>
      </c>
      <c r="O3064" s="16" t="str" cm="1">
        <f t="array" ref="O3064">_xlfn.IFS(M3064=0,"0",
M3064&lt;=10%,"0-10",
TRUE,"&gt;10"
)&amp;" "&amp;"% progress"</f>
        <v>&gt;10 % progress</v>
      </c>
      <c r="P3064" s="17">
        <f t="shared" si="289"/>
        <v>0</v>
      </c>
      <c r="Q3064" s="17">
        <f t="shared" si="287"/>
        <v>4</v>
      </c>
      <c r="R3064" s="18">
        <f t="shared" si="291"/>
        <v>0</v>
      </c>
      <c r="S3064" s="18" t="str">
        <f t="shared" si="292"/>
        <v>no 0% progess</v>
      </c>
    </row>
    <row r="3065" spans="1:19" x14ac:dyDescent="0.35">
      <c r="A3065" s="4" t="s">
        <v>8899</v>
      </c>
      <c r="B3065" s="4" t="s">
        <v>8900</v>
      </c>
      <c r="C3065" s="4" t="s">
        <v>32182</v>
      </c>
      <c r="D3065" s="4" t="s">
        <v>43</v>
      </c>
      <c r="E3065" s="4" t="s">
        <v>39</v>
      </c>
      <c r="F3065" s="4" t="s">
        <v>27851</v>
      </c>
      <c r="G3065" s="4" t="s">
        <v>27852</v>
      </c>
      <c r="H3065" s="4" t="s">
        <v>32172</v>
      </c>
      <c r="I3065" s="4" t="s">
        <v>27853</v>
      </c>
      <c r="J3065" s="4" t="b">
        <v>1</v>
      </c>
      <c r="K3065" s="4">
        <v>17</v>
      </c>
      <c r="L3065" s="4">
        <v>22</v>
      </c>
      <c r="M3065" s="16">
        <f t="shared" si="288"/>
        <v>0.77272727272727271</v>
      </c>
      <c r="N3065" s="17" t="str">
        <f t="shared" si="290"/>
        <v>Active</v>
      </c>
      <c r="O3065" s="16" t="str" cm="1">
        <f t="array" ref="O3065">_xlfn.IFS(M3065=0,"0",
M3065&lt;=10%,"0-10",
TRUE,"&gt;10"
)&amp;" "&amp;"% progress"</f>
        <v>&gt;10 % progress</v>
      </c>
      <c r="P3065" s="17">
        <f t="shared" si="289"/>
        <v>0</v>
      </c>
      <c r="Q3065" s="17">
        <f t="shared" si="287"/>
        <v>4</v>
      </c>
      <c r="R3065" s="18">
        <f t="shared" si="291"/>
        <v>0</v>
      </c>
      <c r="S3065" s="18" t="str">
        <f t="shared" si="292"/>
        <v>no 0% progess</v>
      </c>
    </row>
    <row r="3066" spans="1:19" x14ac:dyDescent="0.35">
      <c r="A3066" s="4" t="s">
        <v>8902</v>
      </c>
      <c r="B3066" s="4" t="s">
        <v>60</v>
      </c>
      <c r="C3066" s="4" t="s">
        <v>32182</v>
      </c>
      <c r="D3066" s="4" t="s">
        <v>43</v>
      </c>
      <c r="E3066" s="4" t="s">
        <v>39</v>
      </c>
      <c r="F3066" s="4" t="s">
        <v>27851</v>
      </c>
      <c r="G3066" s="4" t="s">
        <v>27852</v>
      </c>
      <c r="H3066" s="4" t="s">
        <v>32172</v>
      </c>
      <c r="I3066" s="4" t="s">
        <v>27853</v>
      </c>
      <c r="J3066" s="4" t="b">
        <v>1</v>
      </c>
      <c r="K3066" s="4">
        <v>5</v>
      </c>
      <c r="L3066" s="4">
        <v>24</v>
      </c>
      <c r="M3066" s="16">
        <f t="shared" si="288"/>
        <v>0.20833333333333334</v>
      </c>
      <c r="N3066" s="17" t="str">
        <f t="shared" si="290"/>
        <v>Active</v>
      </c>
      <c r="O3066" s="16" t="str" cm="1">
        <f t="array" ref="O3066">_xlfn.IFS(M3066=0,"0",
M3066&lt;=10%,"0-10",
TRUE,"&gt;10"
)&amp;" "&amp;"% progress"</f>
        <v>&gt;10 % progress</v>
      </c>
      <c r="P3066" s="17">
        <f t="shared" si="289"/>
        <v>0</v>
      </c>
      <c r="Q3066" s="17">
        <f t="shared" si="287"/>
        <v>4</v>
      </c>
      <c r="R3066" s="18">
        <f t="shared" si="291"/>
        <v>0</v>
      </c>
      <c r="S3066" s="18" t="str">
        <f t="shared" si="292"/>
        <v>no 0% progess</v>
      </c>
    </row>
    <row r="3067" spans="1:19" x14ac:dyDescent="0.35">
      <c r="A3067" s="4" t="s">
        <v>8897</v>
      </c>
      <c r="B3067" s="4" t="s">
        <v>56</v>
      </c>
      <c r="C3067" s="4" t="s">
        <v>32182</v>
      </c>
      <c r="D3067" s="4" t="s">
        <v>43</v>
      </c>
      <c r="E3067" s="4" t="s">
        <v>39</v>
      </c>
      <c r="F3067" s="4" t="s">
        <v>27851</v>
      </c>
      <c r="G3067" s="4" t="s">
        <v>27852</v>
      </c>
      <c r="H3067" s="4" t="s">
        <v>32172</v>
      </c>
      <c r="I3067" s="4" t="s">
        <v>27853</v>
      </c>
      <c r="J3067" s="4" t="b">
        <v>1</v>
      </c>
      <c r="K3067" s="4">
        <v>21</v>
      </c>
      <c r="L3067" s="4">
        <v>55</v>
      </c>
      <c r="M3067" s="16">
        <f t="shared" si="288"/>
        <v>0.38181818181818183</v>
      </c>
      <c r="N3067" s="17" t="str">
        <f t="shared" si="290"/>
        <v>Active</v>
      </c>
      <c r="O3067" s="16" t="str" cm="1">
        <f t="array" ref="O3067">_xlfn.IFS(M3067=0,"0",
M3067&lt;=10%,"0-10",
TRUE,"&gt;10"
)&amp;" "&amp;"% progress"</f>
        <v>&gt;10 % progress</v>
      </c>
      <c r="P3067" s="17">
        <f t="shared" si="289"/>
        <v>0</v>
      </c>
      <c r="Q3067" s="17">
        <f t="shared" si="287"/>
        <v>4</v>
      </c>
      <c r="R3067" s="18">
        <f t="shared" si="291"/>
        <v>0</v>
      </c>
      <c r="S3067" s="18" t="str">
        <f t="shared" si="292"/>
        <v>no 0% progess</v>
      </c>
    </row>
    <row r="3068" spans="1:19" x14ac:dyDescent="0.35">
      <c r="A3068" s="4" t="s">
        <v>8897</v>
      </c>
      <c r="B3068" s="4" t="s">
        <v>56</v>
      </c>
      <c r="C3068" s="4" t="s">
        <v>32182</v>
      </c>
      <c r="D3068" s="4" t="s">
        <v>43</v>
      </c>
      <c r="E3068" s="4" t="s">
        <v>39</v>
      </c>
      <c r="F3068" s="4" t="s">
        <v>27867</v>
      </c>
      <c r="G3068" s="4" t="s">
        <v>27868</v>
      </c>
      <c r="H3068" s="4" t="s">
        <v>32172</v>
      </c>
      <c r="I3068" s="4" t="s">
        <v>3415</v>
      </c>
      <c r="J3068" s="4" t="b">
        <v>1</v>
      </c>
      <c r="K3068" s="4">
        <v>10</v>
      </c>
      <c r="L3068" s="4">
        <v>55</v>
      </c>
      <c r="M3068" s="16">
        <f t="shared" si="288"/>
        <v>0.18181818181818182</v>
      </c>
      <c r="N3068" s="17" t="str">
        <f t="shared" si="290"/>
        <v>Active</v>
      </c>
      <c r="O3068" s="16" t="str" cm="1">
        <f t="array" ref="O3068">_xlfn.IFS(M3068=0,"0",
M3068&lt;=10%,"0-10",
TRUE,"&gt;10"
)&amp;" "&amp;"% progress"</f>
        <v>&gt;10 % progress</v>
      </c>
      <c r="P3068" s="17">
        <f t="shared" si="289"/>
        <v>0</v>
      </c>
      <c r="Q3068" s="17">
        <f t="shared" si="287"/>
        <v>4</v>
      </c>
      <c r="R3068" s="18">
        <f t="shared" si="291"/>
        <v>0</v>
      </c>
      <c r="S3068" s="18" t="str">
        <f t="shared" si="292"/>
        <v>no 0% progess</v>
      </c>
    </row>
    <row r="3069" spans="1:19" x14ac:dyDescent="0.35">
      <c r="A3069" s="4" t="s">
        <v>8902</v>
      </c>
      <c r="B3069" s="4" t="s">
        <v>60</v>
      </c>
      <c r="C3069" s="4" t="s">
        <v>32182</v>
      </c>
      <c r="D3069" s="4" t="s">
        <v>43</v>
      </c>
      <c r="E3069" s="4" t="s">
        <v>39</v>
      </c>
      <c r="F3069" s="4" t="s">
        <v>27867</v>
      </c>
      <c r="G3069" s="4" t="s">
        <v>27868</v>
      </c>
      <c r="H3069" s="4" t="s">
        <v>32172</v>
      </c>
      <c r="I3069" s="4" t="s">
        <v>3415</v>
      </c>
      <c r="J3069" s="4" t="b">
        <v>1</v>
      </c>
      <c r="K3069" s="4">
        <v>2</v>
      </c>
      <c r="L3069" s="4">
        <v>24</v>
      </c>
      <c r="M3069" s="16">
        <f t="shared" si="288"/>
        <v>8.3333333333333329E-2</v>
      </c>
      <c r="N3069" s="17" t="str">
        <f t="shared" si="290"/>
        <v>Active</v>
      </c>
      <c r="O3069" s="16" t="str" cm="1">
        <f t="array" ref="O3069">_xlfn.IFS(M3069=0,"0",
M3069&lt;=10%,"0-10",
TRUE,"&gt;10"
)&amp;" "&amp;"% progress"</f>
        <v>0-10 % progress</v>
      </c>
      <c r="P3069" s="17">
        <f t="shared" si="289"/>
        <v>0</v>
      </c>
      <c r="Q3069" s="17">
        <f t="shared" si="287"/>
        <v>4</v>
      </c>
      <c r="R3069" s="18">
        <f t="shared" si="291"/>
        <v>0</v>
      </c>
      <c r="S3069" s="18" t="str">
        <f t="shared" si="292"/>
        <v>no 0% progess</v>
      </c>
    </row>
    <row r="3070" spans="1:19" x14ac:dyDescent="0.35">
      <c r="A3070" s="4" t="s">
        <v>8899</v>
      </c>
      <c r="B3070" s="4" t="s">
        <v>8900</v>
      </c>
      <c r="C3070" s="4" t="s">
        <v>32182</v>
      </c>
      <c r="D3070" s="4" t="s">
        <v>43</v>
      </c>
      <c r="E3070" s="4" t="s">
        <v>39</v>
      </c>
      <c r="F3070" s="4" t="s">
        <v>27867</v>
      </c>
      <c r="G3070" s="4" t="s">
        <v>27868</v>
      </c>
      <c r="H3070" s="4" t="s">
        <v>32172</v>
      </c>
      <c r="I3070" s="4" t="s">
        <v>3415</v>
      </c>
      <c r="J3070" s="4" t="b">
        <v>1</v>
      </c>
      <c r="K3070" s="4">
        <v>9</v>
      </c>
      <c r="L3070" s="4">
        <v>22</v>
      </c>
      <c r="M3070" s="16">
        <f t="shared" si="288"/>
        <v>0.40909090909090912</v>
      </c>
      <c r="N3070" s="17" t="str">
        <f t="shared" si="290"/>
        <v>Active</v>
      </c>
      <c r="O3070" s="16" t="str" cm="1">
        <f t="array" ref="O3070">_xlfn.IFS(M3070=0,"0",
M3070&lt;=10%,"0-10",
TRUE,"&gt;10"
)&amp;" "&amp;"% progress"</f>
        <v>&gt;10 % progress</v>
      </c>
      <c r="P3070" s="17">
        <f t="shared" si="289"/>
        <v>0</v>
      </c>
      <c r="Q3070" s="17">
        <f t="shared" si="287"/>
        <v>4</v>
      </c>
      <c r="R3070" s="18">
        <f t="shared" si="291"/>
        <v>0</v>
      </c>
      <c r="S3070" s="18" t="str">
        <f t="shared" si="292"/>
        <v>no 0% progess</v>
      </c>
    </row>
    <row r="3071" spans="1:19" x14ac:dyDescent="0.35">
      <c r="A3071" s="4" t="s">
        <v>8895</v>
      </c>
      <c r="B3071" s="4" t="s">
        <v>52</v>
      </c>
      <c r="C3071" s="4" t="s">
        <v>32182</v>
      </c>
      <c r="D3071" s="4" t="s">
        <v>43</v>
      </c>
      <c r="E3071" s="4" t="s">
        <v>39</v>
      </c>
      <c r="F3071" s="4" t="s">
        <v>27867</v>
      </c>
      <c r="G3071" s="4" t="s">
        <v>27868</v>
      </c>
      <c r="H3071" s="4" t="s">
        <v>32172</v>
      </c>
      <c r="I3071" s="4" t="s">
        <v>3415</v>
      </c>
      <c r="J3071" s="4" t="b">
        <v>1</v>
      </c>
      <c r="K3071" s="4">
        <v>11</v>
      </c>
      <c r="L3071" s="4">
        <v>38</v>
      </c>
      <c r="M3071" s="16">
        <f t="shared" si="288"/>
        <v>0.28947368421052633</v>
      </c>
      <c r="N3071" s="17" t="str">
        <f t="shared" si="290"/>
        <v>Active</v>
      </c>
      <c r="O3071" s="16" t="str" cm="1">
        <f t="array" ref="O3071">_xlfn.IFS(M3071=0,"0",
M3071&lt;=10%,"0-10",
TRUE,"&gt;10"
)&amp;" "&amp;"% progress"</f>
        <v>&gt;10 % progress</v>
      </c>
      <c r="P3071" s="17">
        <f t="shared" si="289"/>
        <v>0</v>
      </c>
      <c r="Q3071" s="17">
        <f t="shared" si="287"/>
        <v>4</v>
      </c>
      <c r="R3071" s="18">
        <f t="shared" si="291"/>
        <v>0</v>
      </c>
      <c r="S3071" s="18" t="str">
        <f t="shared" si="292"/>
        <v>no 0% progess</v>
      </c>
    </row>
    <row r="3072" spans="1:19" x14ac:dyDescent="0.35">
      <c r="A3072" s="4" t="s">
        <v>8895</v>
      </c>
      <c r="B3072" s="4" t="s">
        <v>52</v>
      </c>
      <c r="C3072" s="4" t="s">
        <v>32182</v>
      </c>
      <c r="D3072" s="4" t="s">
        <v>43</v>
      </c>
      <c r="E3072" s="4" t="s">
        <v>39</v>
      </c>
      <c r="F3072" s="4" t="s">
        <v>27878</v>
      </c>
      <c r="G3072" s="4" t="s">
        <v>27879</v>
      </c>
      <c r="H3072" s="4" t="s">
        <v>32172</v>
      </c>
      <c r="I3072" s="4" t="s">
        <v>27880</v>
      </c>
      <c r="J3072" s="4" t="b">
        <v>1</v>
      </c>
      <c r="K3072" s="4">
        <v>2</v>
      </c>
      <c r="L3072" s="4">
        <v>38</v>
      </c>
      <c r="M3072" s="16">
        <f t="shared" si="288"/>
        <v>5.2631578947368418E-2</v>
      </c>
      <c r="N3072" s="17" t="str">
        <f t="shared" si="290"/>
        <v>Active</v>
      </c>
      <c r="O3072" s="16" t="str" cm="1">
        <f t="array" ref="O3072">_xlfn.IFS(M3072=0,"0",
M3072&lt;=10%,"0-10",
TRUE,"&gt;10"
)&amp;" "&amp;"% progress"</f>
        <v>0-10 % progress</v>
      </c>
      <c r="P3072" s="17">
        <f t="shared" si="289"/>
        <v>0</v>
      </c>
      <c r="Q3072" s="17">
        <f t="shared" si="287"/>
        <v>4</v>
      </c>
      <c r="R3072" s="18">
        <f t="shared" si="291"/>
        <v>0</v>
      </c>
      <c r="S3072" s="18" t="str">
        <f t="shared" si="292"/>
        <v>no 0% progess</v>
      </c>
    </row>
    <row r="3073" spans="1:19" x14ac:dyDescent="0.35">
      <c r="A3073" s="4" t="s">
        <v>8899</v>
      </c>
      <c r="B3073" s="4" t="s">
        <v>8900</v>
      </c>
      <c r="C3073" s="4" t="s">
        <v>32182</v>
      </c>
      <c r="D3073" s="4" t="s">
        <v>43</v>
      </c>
      <c r="E3073" s="4" t="s">
        <v>39</v>
      </c>
      <c r="F3073" s="4" t="s">
        <v>27878</v>
      </c>
      <c r="G3073" s="4" t="s">
        <v>27879</v>
      </c>
      <c r="H3073" s="4" t="s">
        <v>32172</v>
      </c>
      <c r="I3073" s="4" t="s">
        <v>27880</v>
      </c>
      <c r="J3073" s="4" t="b">
        <v>1</v>
      </c>
      <c r="K3073" s="4">
        <v>0</v>
      </c>
      <c r="L3073" s="4">
        <v>22</v>
      </c>
      <c r="M3073" s="16">
        <f t="shared" si="288"/>
        <v>0</v>
      </c>
      <c r="N3073" s="17" t="str">
        <f t="shared" si="290"/>
        <v>Not Active</v>
      </c>
      <c r="O3073" s="16" t="str" cm="1">
        <f t="array" ref="O3073">_xlfn.IFS(M3073=0,"0",
M3073&lt;=10%,"0-10",
TRUE,"&gt;10"
)&amp;" "&amp;"% progress"</f>
        <v>0 % progress</v>
      </c>
      <c r="P3073" s="17">
        <f t="shared" si="289"/>
        <v>1</v>
      </c>
      <c r="Q3073" s="17">
        <f t="shared" si="287"/>
        <v>4</v>
      </c>
      <c r="R3073" s="18">
        <f t="shared" si="291"/>
        <v>0.25</v>
      </c>
      <c r="S3073" s="18" t="str">
        <f t="shared" si="292"/>
        <v>no progress</v>
      </c>
    </row>
    <row r="3074" spans="1:19" x14ac:dyDescent="0.35">
      <c r="A3074" s="4" t="s">
        <v>8902</v>
      </c>
      <c r="B3074" s="4" t="s">
        <v>60</v>
      </c>
      <c r="C3074" s="4" t="s">
        <v>32182</v>
      </c>
      <c r="D3074" s="4" t="s">
        <v>43</v>
      </c>
      <c r="E3074" s="4" t="s">
        <v>39</v>
      </c>
      <c r="F3074" s="4" t="s">
        <v>27878</v>
      </c>
      <c r="G3074" s="4" t="s">
        <v>27879</v>
      </c>
      <c r="H3074" s="4" t="s">
        <v>32172</v>
      </c>
      <c r="I3074" s="4" t="s">
        <v>27880</v>
      </c>
      <c r="J3074" s="4" t="b">
        <v>1</v>
      </c>
      <c r="K3074" s="4">
        <v>0</v>
      </c>
      <c r="L3074" s="4">
        <v>24</v>
      </c>
      <c r="M3074" s="16">
        <f t="shared" si="288"/>
        <v>0</v>
      </c>
      <c r="N3074" s="17" t="str">
        <f t="shared" si="290"/>
        <v>Not Active</v>
      </c>
      <c r="O3074" s="16" t="str" cm="1">
        <f t="array" ref="O3074">_xlfn.IFS(M3074=0,"0",
M3074&lt;=10%,"0-10",
TRUE,"&gt;10"
)&amp;" "&amp;"% progress"</f>
        <v>0 % progress</v>
      </c>
      <c r="P3074" s="17">
        <f t="shared" si="289"/>
        <v>1</v>
      </c>
      <c r="Q3074" s="17">
        <f t="shared" ref="Q3074:Q3137" si="293">COUNTIFS($G:$G,$G3074)</f>
        <v>4</v>
      </c>
      <c r="R3074" s="18">
        <f t="shared" si="291"/>
        <v>0.25</v>
      </c>
      <c r="S3074" s="18" t="str">
        <f t="shared" si="292"/>
        <v>no progress</v>
      </c>
    </row>
    <row r="3075" spans="1:19" x14ac:dyDescent="0.35">
      <c r="A3075" s="4" t="s">
        <v>8897</v>
      </c>
      <c r="B3075" s="4" t="s">
        <v>56</v>
      </c>
      <c r="C3075" s="4" t="s">
        <v>32182</v>
      </c>
      <c r="D3075" s="4" t="s">
        <v>43</v>
      </c>
      <c r="E3075" s="4" t="s">
        <v>39</v>
      </c>
      <c r="F3075" s="4" t="s">
        <v>27878</v>
      </c>
      <c r="G3075" s="4" t="s">
        <v>27879</v>
      </c>
      <c r="H3075" s="4" t="s">
        <v>32172</v>
      </c>
      <c r="I3075" s="4" t="s">
        <v>27880</v>
      </c>
      <c r="J3075" s="4" t="b">
        <v>1</v>
      </c>
      <c r="K3075" s="4">
        <v>12</v>
      </c>
      <c r="L3075" s="4">
        <v>55</v>
      </c>
      <c r="M3075" s="16">
        <f t="shared" si="288"/>
        <v>0.21818181818181817</v>
      </c>
      <c r="N3075" s="17" t="str">
        <f t="shared" si="290"/>
        <v>Active</v>
      </c>
      <c r="O3075" s="16" t="str" cm="1">
        <f t="array" ref="O3075">_xlfn.IFS(M3075=0,"0",
M3075&lt;=10%,"0-10",
TRUE,"&gt;10"
)&amp;" "&amp;"% progress"</f>
        <v>&gt;10 % progress</v>
      </c>
      <c r="P3075" s="17">
        <f t="shared" si="289"/>
        <v>0</v>
      </c>
      <c r="Q3075" s="17">
        <f t="shared" si="293"/>
        <v>4</v>
      </c>
      <c r="R3075" s="18">
        <f t="shared" si="291"/>
        <v>0</v>
      </c>
      <c r="S3075" s="18" t="str">
        <f t="shared" si="292"/>
        <v>no 0% progess</v>
      </c>
    </row>
    <row r="3076" spans="1:19" x14ac:dyDescent="0.35">
      <c r="A3076" s="4" t="s">
        <v>8897</v>
      </c>
      <c r="B3076" s="4" t="s">
        <v>56</v>
      </c>
      <c r="C3076" s="4" t="s">
        <v>32182</v>
      </c>
      <c r="D3076" s="4" t="s">
        <v>43</v>
      </c>
      <c r="E3076" s="4" t="s">
        <v>39</v>
      </c>
      <c r="F3076" s="4" t="s">
        <v>27884</v>
      </c>
      <c r="G3076" s="4" t="s">
        <v>27885</v>
      </c>
      <c r="H3076" s="4" t="s">
        <v>32172</v>
      </c>
      <c r="I3076" s="4" t="s">
        <v>27886</v>
      </c>
      <c r="J3076" s="4" t="b">
        <v>1</v>
      </c>
      <c r="K3076" s="4">
        <v>17</v>
      </c>
      <c r="L3076" s="4">
        <v>55</v>
      </c>
      <c r="M3076" s="16">
        <f t="shared" si="288"/>
        <v>0.30909090909090908</v>
      </c>
      <c r="N3076" s="17" t="str">
        <f t="shared" si="290"/>
        <v>Active</v>
      </c>
      <c r="O3076" s="16" t="str" cm="1">
        <f t="array" ref="O3076">_xlfn.IFS(M3076=0,"0",
M3076&lt;=10%,"0-10",
TRUE,"&gt;10"
)&amp;" "&amp;"% progress"</f>
        <v>&gt;10 % progress</v>
      </c>
      <c r="P3076" s="17">
        <f t="shared" si="289"/>
        <v>0</v>
      </c>
      <c r="Q3076" s="17">
        <f t="shared" si="293"/>
        <v>4</v>
      </c>
      <c r="R3076" s="18">
        <f t="shared" si="291"/>
        <v>0</v>
      </c>
      <c r="S3076" s="18" t="str">
        <f t="shared" si="292"/>
        <v>no 0% progess</v>
      </c>
    </row>
    <row r="3077" spans="1:19" x14ac:dyDescent="0.35">
      <c r="A3077" s="4" t="s">
        <v>8902</v>
      </c>
      <c r="B3077" s="4" t="s">
        <v>60</v>
      </c>
      <c r="C3077" s="4" t="s">
        <v>32182</v>
      </c>
      <c r="D3077" s="4" t="s">
        <v>43</v>
      </c>
      <c r="E3077" s="4" t="s">
        <v>39</v>
      </c>
      <c r="F3077" s="4" t="s">
        <v>27884</v>
      </c>
      <c r="G3077" s="4" t="s">
        <v>27885</v>
      </c>
      <c r="H3077" s="4" t="s">
        <v>32172</v>
      </c>
      <c r="I3077" s="4" t="s">
        <v>27886</v>
      </c>
      <c r="J3077" s="4" t="b">
        <v>1</v>
      </c>
      <c r="K3077" s="4">
        <v>0</v>
      </c>
      <c r="L3077" s="4">
        <v>24</v>
      </c>
      <c r="M3077" s="16">
        <f t="shared" si="288"/>
        <v>0</v>
      </c>
      <c r="N3077" s="17" t="str">
        <f t="shared" si="290"/>
        <v>Not Active</v>
      </c>
      <c r="O3077" s="16" t="str" cm="1">
        <f t="array" ref="O3077">_xlfn.IFS(M3077=0,"0",
M3077&lt;=10%,"0-10",
TRUE,"&gt;10"
)&amp;" "&amp;"% progress"</f>
        <v>0 % progress</v>
      </c>
      <c r="P3077" s="17">
        <f t="shared" si="289"/>
        <v>1</v>
      </c>
      <c r="Q3077" s="17">
        <f t="shared" si="293"/>
        <v>4</v>
      </c>
      <c r="R3077" s="18">
        <f t="shared" si="291"/>
        <v>0.25</v>
      </c>
      <c r="S3077" s="18" t="str">
        <f t="shared" si="292"/>
        <v>no progress</v>
      </c>
    </row>
    <row r="3078" spans="1:19" x14ac:dyDescent="0.35">
      <c r="A3078" s="4" t="s">
        <v>8899</v>
      </c>
      <c r="B3078" s="4" t="s">
        <v>8900</v>
      </c>
      <c r="C3078" s="4" t="s">
        <v>32182</v>
      </c>
      <c r="D3078" s="4" t="s">
        <v>43</v>
      </c>
      <c r="E3078" s="4" t="s">
        <v>39</v>
      </c>
      <c r="F3078" s="4" t="s">
        <v>27884</v>
      </c>
      <c r="G3078" s="4" t="s">
        <v>27885</v>
      </c>
      <c r="H3078" s="4" t="s">
        <v>32172</v>
      </c>
      <c r="I3078" s="4" t="s">
        <v>27886</v>
      </c>
      <c r="J3078" s="4" t="b">
        <v>1</v>
      </c>
      <c r="K3078" s="4">
        <v>4</v>
      </c>
      <c r="L3078" s="4">
        <v>22</v>
      </c>
      <c r="M3078" s="16">
        <f t="shared" si="288"/>
        <v>0.18181818181818182</v>
      </c>
      <c r="N3078" s="17" t="str">
        <f t="shared" si="290"/>
        <v>Active</v>
      </c>
      <c r="O3078" s="16" t="str" cm="1">
        <f t="array" ref="O3078">_xlfn.IFS(M3078=0,"0",
M3078&lt;=10%,"0-10",
TRUE,"&gt;10"
)&amp;" "&amp;"% progress"</f>
        <v>&gt;10 % progress</v>
      </c>
      <c r="P3078" s="17">
        <f t="shared" si="289"/>
        <v>0</v>
      </c>
      <c r="Q3078" s="17">
        <f t="shared" si="293"/>
        <v>4</v>
      </c>
      <c r="R3078" s="18">
        <f t="shared" si="291"/>
        <v>0</v>
      </c>
      <c r="S3078" s="18" t="str">
        <f t="shared" si="292"/>
        <v>no 0% progess</v>
      </c>
    </row>
    <row r="3079" spans="1:19" x14ac:dyDescent="0.35">
      <c r="A3079" s="4" t="s">
        <v>8895</v>
      </c>
      <c r="B3079" s="4" t="s">
        <v>52</v>
      </c>
      <c r="C3079" s="4" t="s">
        <v>32182</v>
      </c>
      <c r="D3079" s="4" t="s">
        <v>43</v>
      </c>
      <c r="E3079" s="4" t="s">
        <v>39</v>
      </c>
      <c r="F3079" s="4" t="s">
        <v>27884</v>
      </c>
      <c r="G3079" s="4" t="s">
        <v>27885</v>
      </c>
      <c r="H3079" s="4" t="s">
        <v>32172</v>
      </c>
      <c r="I3079" s="4" t="s">
        <v>27886</v>
      </c>
      <c r="J3079" s="4" t="b">
        <v>1</v>
      </c>
      <c r="K3079" s="4">
        <v>42</v>
      </c>
      <c r="L3079" s="4">
        <v>38</v>
      </c>
      <c r="M3079" s="16">
        <f t="shared" si="288"/>
        <v>1.1052631578947369</v>
      </c>
      <c r="N3079" s="17" t="str">
        <f t="shared" si="290"/>
        <v>Active</v>
      </c>
      <c r="O3079" s="16" t="str" cm="1">
        <f t="array" ref="O3079">_xlfn.IFS(M3079=0,"0",
M3079&lt;=10%,"0-10",
TRUE,"&gt;10"
)&amp;" "&amp;"% progress"</f>
        <v>&gt;10 % progress</v>
      </c>
      <c r="P3079" s="17">
        <f t="shared" si="289"/>
        <v>0</v>
      </c>
      <c r="Q3079" s="17">
        <f t="shared" si="293"/>
        <v>4</v>
      </c>
      <c r="R3079" s="18">
        <f t="shared" si="291"/>
        <v>0</v>
      </c>
      <c r="S3079" s="18" t="str">
        <f t="shared" si="292"/>
        <v>no 0% progess</v>
      </c>
    </row>
    <row r="3080" spans="1:19" x14ac:dyDescent="0.35">
      <c r="A3080" s="4" t="s">
        <v>8895</v>
      </c>
      <c r="B3080" s="4" t="s">
        <v>52</v>
      </c>
      <c r="C3080" s="4" t="s">
        <v>32182</v>
      </c>
      <c r="D3080" s="4" t="s">
        <v>43</v>
      </c>
      <c r="E3080" s="4" t="s">
        <v>39</v>
      </c>
      <c r="F3080" s="4" t="s">
        <v>27894</v>
      </c>
      <c r="G3080" s="4" t="s">
        <v>27895</v>
      </c>
      <c r="H3080" s="4" t="s">
        <v>32172</v>
      </c>
      <c r="I3080" s="4" t="s">
        <v>27896</v>
      </c>
      <c r="J3080" s="4" t="b">
        <v>1</v>
      </c>
      <c r="K3080" s="4">
        <v>33</v>
      </c>
      <c r="L3080" s="4">
        <v>38</v>
      </c>
      <c r="M3080" s="16">
        <f t="shared" si="288"/>
        <v>0.86842105263157898</v>
      </c>
      <c r="N3080" s="17" t="str">
        <f t="shared" si="290"/>
        <v>Active</v>
      </c>
      <c r="O3080" s="16" t="str" cm="1">
        <f t="array" ref="O3080">_xlfn.IFS(M3080=0,"0",
M3080&lt;=10%,"0-10",
TRUE,"&gt;10"
)&amp;" "&amp;"% progress"</f>
        <v>&gt;10 % progress</v>
      </c>
      <c r="P3080" s="17">
        <f t="shared" si="289"/>
        <v>0</v>
      </c>
      <c r="Q3080" s="17">
        <f t="shared" si="293"/>
        <v>4</v>
      </c>
      <c r="R3080" s="18">
        <f t="shared" si="291"/>
        <v>0</v>
      </c>
      <c r="S3080" s="18" t="str">
        <f t="shared" si="292"/>
        <v>no 0% progess</v>
      </c>
    </row>
    <row r="3081" spans="1:19" x14ac:dyDescent="0.35">
      <c r="A3081" s="4" t="s">
        <v>8899</v>
      </c>
      <c r="B3081" s="4" t="s">
        <v>8900</v>
      </c>
      <c r="C3081" s="4" t="s">
        <v>32182</v>
      </c>
      <c r="D3081" s="4" t="s">
        <v>43</v>
      </c>
      <c r="E3081" s="4" t="s">
        <v>39</v>
      </c>
      <c r="F3081" s="4" t="s">
        <v>27894</v>
      </c>
      <c r="G3081" s="4" t="s">
        <v>27895</v>
      </c>
      <c r="H3081" s="4" t="s">
        <v>32172</v>
      </c>
      <c r="I3081" s="4" t="s">
        <v>27896</v>
      </c>
      <c r="J3081" s="4" t="b">
        <v>1</v>
      </c>
      <c r="K3081" s="4">
        <v>9</v>
      </c>
      <c r="L3081" s="4">
        <v>22</v>
      </c>
      <c r="M3081" s="16">
        <f t="shared" si="288"/>
        <v>0.40909090909090912</v>
      </c>
      <c r="N3081" s="17" t="str">
        <f t="shared" si="290"/>
        <v>Active</v>
      </c>
      <c r="O3081" s="16" t="str" cm="1">
        <f t="array" ref="O3081">_xlfn.IFS(M3081=0,"0",
M3081&lt;=10%,"0-10",
TRUE,"&gt;10"
)&amp;" "&amp;"% progress"</f>
        <v>&gt;10 % progress</v>
      </c>
      <c r="P3081" s="17">
        <f t="shared" si="289"/>
        <v>0</v>
      </c>
      <c r="Q3081" s="17">
        <f t="shared" si="293"/>
        <v>4</v>
      </c>
      <c r="R3081" s="18">
        <f t="shared" si="291"/>
        <v>0</v>
      </c>
      <c r="S3081" s="18" t="str">
        <f t="shared" si="292"/>
        <v>no 0% progess</v>
      </c>
    </row>
    <row r="3082" spans="1:19" x14ac:dyDescent="0.35">
      <c r="A3082" s="4" t="s">
        <v>8902</v>
      </c>
      <c r="B3082" s="4" t="s">
        <v>60</v>
      </c>
      <c r="C3082" s="4" t="s">
        <v>32182</v>
      </c>
      <c r="D3082" s="4" t="s">
        <v>43</v>
      </c>
      <c r="E3082" s="4" t="s">
        <v>39</v>
      </c>
      <c r="F3082" s="4" t="s">
        <v>27894</v>
      </c>
      <c r="G3082" s="4" t="s">
        <v>27895</v>
      </c>
      <c r="H3082" s="4" t="s">
        <v>32172</v>
      </c>
      <c r="I3082" s="4" t="s">
        <v>27896</v>
      </c>
      <c r="J3082" s="4" t="b">
        <v>1</v>
      </c>
      <c r="K3082" s="4">
        <v>0</v>
      </c>
      <c r="L3082" s="4">
        <v>24</v>
      </c>
      <c r="M3082" s="16">
        <f t="shared" si="288"/>
        <v>0</v>
      </c>
      <c r="N3082" s="17" t="str">
        <f t="shared" si="290"/>
        <v>Not Active</v>
      </c>
      <c r="O3082" s="16" t="str" cm="1">
        <f t="array" ref="O3082">_xlfn.IFS(M3082=0,"0",
M3082&lt;=10%,"0-10",
TRUE,"&gt;10"
)&amp;" "&amp;"% progress"</f>
        <v>0 % progress</v>
      </c>
      <c r="P3082" s="17">
        <f t="shared" si="289"/>
        <v>1</v>
      </c>
      <c r="Q3082" s="17">
        <f t="shared" si="293"/>
        <v>4</v>
      </c>
      <c r="R3082" s="18">
        <f t="shared" si="291"/>
        <v>0.25</v>
      </c>
      <c r="S3082" s="18" t="str">
        <f t="shared" si="292"/>
        <v>no progress</v>
      </c>
    </row>
    <row r="3083" spans="1:19" x14ac:dyDescent="0.35">
      <c r="A3083" s="4" t="s">
        <v>8897</v>
      </c>
      <c r="B3083" s="4" t="s">
        <v>56</v>
      </c>
      <c r="C3083" s="4" t="s">
        <v>32182</v>
      </c>
      <c r="D3083" s="4" t="s">
        <v>43</v>
      </c>
      <c r="E3083" s="4" t="s">
        <v>39</v>
      </c>
      <c r="F3083" s="4" t="s">
        <v>27894</v>
      </c>
      <c r="G3083" s="4" t="s">
        <v>27895</v>
      </c>
      <c r="H3083" s="4" t="s">
        <v>32172</v>
      </c>
      <c r="I3083" s="4" t="s">
        <v>27896</v>
      </c>
      <c r="J3083" s="4" t="b">
        <v>1</v>
      </c>
      <c r="K3083" s="4">
        <v>6</v>
      </c>
      <c r="L3083" s="4">
        <v>55</v>
      </c>
      <c r="M3083" s="16">
        <f t="shared" si="288"/>
        <v>0.10909090909090909</v>
      </c>
      <c r="N3083" s="17" t="str">
        <f t="shared" si="290"/>
        <v>Active</v>
      </c>
      <c r="O3083" s="16" t="str" cm="1">
        <f t="array" ref="O3083">_xlfn.IFS(M3083=0,"0",
M3083&lt;=10%,"0-10",
TRUE,"&gt;10"
)&amp;" "&amp;"% progress"</f>
        <v>&gt;10 % progress</v>
      </c>
      <c r="P3083" s="17">
        <f t="shared" si="289"/>
        <v>0</v>
      </c>
      <c r="Q3083" s="17">
        <f t="shared" si="293"/>
        <v>4</v>
      </c>
      <c r="R3083" s="18">
        <f t="shared" si="291"/>
        <v>0</v>
      </c>
      <c r="S3083" s="18" t="str">
        <f t="shared" si="292"/>
        <v>no 0% progess</v>
      </c>
    </row>
    <row r="3084" spans="1:19" x14ac:dyDescent="0.35">
      <c r="A3084" s="4" t="s">
        <v>8897</v>
      </c>
      <c r="B3084" s="4" t="s">
        <v>56</v>
      </c>
      <c r="C3084" s="4" t="s">
        <v>32182</v>
      </c>
      <c r="D3084" s="4" t="s">
        <v>43</v>
      </c>
      <c r="E3084" s="4" t="s">
        <v>39</v>
      </c>
      <c r="F3084" s="4" t="s">
        <v>27906</v>
      </c>
      <c r="G3084" s="4" t="s">
        <v>27907</v>
      </c>
      <c r="H3084" s="4" t="s">
        <v>32172</v>
      </c>
      <c r="I3084" s="4" t="s">
        <v>27908</v>
      </c>
      <c r="J3084" s="4" t="b">
        <v>1</v>
      </c>
      <c r="K3084" s="4">
        <v>48</v>
      </c>
      <c r="L3084" s="4">
        <v>55</v>
      </c>
      <c r="M3084" s="16">
        <f t="shared" si="288"/>
        <v>0.87272727272727268</v>
      </c>
      <c r="N3084" s="17" t="str">
        <f t="shared" si="290"/>
        <v>Active</v>
      </c>
      <c r="O3084" s="16" t="str" cm="1">
        <f t="array" ref="O3084">_xlfn.IFS(M3084=0,"0",
M3084&lt;=10%,"0-10",
TRUE,"&gt;10"
)&amp;" "&amp;"% progress"</f>
        <v>&gt;10 % progress</v>
      </c>
      <c r="P3084" s="17">
        <f t="shared" si="289"/>
        <v>0</v>
      </c>
      <c r="Q3084" s="17">
        <f t="shared" si="293"/>
        <v>4</v>
      </c>
      <c r="R3084" s="18">
        <f t="shared" si="291"/>
        <v>0</v>
      </c>
      <c r="S3084" s="18" t="str">
        <f t="shared" si="292"/>
        <v>no 0% progess</v>
      </c>
    </row>
    <row r="3085" spans="1:19" x14ac:dyDescent="0.35">
      <c r="A3085" s="4" t="s">
        <v>8902</v>
      </c>
      <c r="B3085" s="4" t="s">
        <v>60</v>
      </c>
      <c r="C3085" s="4" t="s">
        <v>32182</v>
      </c>
      <c r="D3085" s="4" t="s">
        <v>43</v>
      </c>
      <c r="E3085" s="4" t="s">
        <v>39</v>
      </c>
      <c r="F3085" s="4" t="s">
        <v>27906</v>
      </c>
      <c r="G3085" s="4" t="s">
        <v>27907</v>
      </c>
      <c r="H3085" s="4" t="s">
        <v>32172</v>
      </c>
      <c r="I3085" s="4" t="s">
        <v>27908</v>
      </c>
      <c r="J3085" s="4" t="b">
        <v>1</v>
      </c>
      <c r="K3085" s="4">
        <v>24</v>
      </c>
      <c r="L3085" s="4">
        <v>24</v>
      </c>
      <c r="M3085" s="16">
        <f t="shared" si="288"/>
        <v>1</v>
      </c>
      <c r="N3085" s="17" t="str">
        <f t="shared" si="290"/>
        <v>Active</v>
      </c>
      <c r="O3085" s="16" t="str" cm="1">
        <f t="array" ref="O3085">_xlfn.IFS(M3085=0,"0",
M3085&lt;=10%,"0-10",
TRUE,"&gt;10"
)&amp;" "&amp;"% progress"</f>
        <v>&gt;10 % progress</v>
      </c>
      <c r="P3085" s="17">
        <f t="shared" si="289"/>
        <v>0</v>
      </c>
      <c r="Q3085" s="17">
        <f t="shared" si="293"/>
        <v>4</v>
      </c>
      <c r="R3085" s="18">
        <f t="shared" si="291"/>
        <v>0</v>
      </c>
      <c r="S3085" s="18" t="str">
        <f t="shared" si="292"/>
        <v>no 0% progess</v>
      </c>
    </row>
    <row r="3086" spans="1:19" x14ac:dyDescent="0.35">
      <c r="A3086" s="4" t="s">
        <v>8899</v>
      </c>
      <c r="B3086" s="4" t="s">
        <v>8900</v>
      </c>
      <c r="C3086" s="4" t="s">
        <v>32182</v>
      </c>
      <c r="D3086" s="4" t="s">
        <v>43</v>
      </c>
      <c r="E3086" s="4" t="s">
        <v>39</v>
      </c>
      <c r="F3086" s="4" t="s">
        <v>27906</v>
      </c>
      <c r="G3086" s="4" t="s">
        <v>27907</v>
      </c>
      <c r="H3086" s="4" t="s">
        <v>32172</v>
      </c>
      <c r="I3086" s="4" t="s">
        <v>27908</v>
      </c>
      <c r="J3086" s="4" t="b">
        <v>1</v>
      </c>
      <c r="K3086" s="4">
        <v>26</v>
      </c>
      <c r="L3086" s="4">
        <v>22</v>
      </c>
      <c r="M3086" s="16">
        <f t="shared" si="288"/>
        <v>1.1818181818181819</v>
      </c>
      <c r="N3086" s="17" t="str">
        <f t="shared" si="290"/>
        <v>Active</v>
      </c>
      <c r="O3086" s="16" t="str" cm="1">
        <f t="array" ref="O3086">_xlfn.IFS(M3086=0,"0",
M3086&lt;=10%,"0-10",
TRUE,"&gt;10"
)&amp;" "&amp;"% progress"</f>
        <v>&gt;10 % progress</v>
      </c>
      <c r="P3086" s="17">
        <f t="shared" si="289"/>
        <v>0</v>
      </c>
      <c r="Q3086" s="17">
        <f t="shared" si="293"/>
        <v>4</v>
      </c>
      <c r="R3086" s="18">
        <f t="shared" si="291"/>
        <v>0</v>
      </c>
      <c r="S3086" s="18" t="str">
        <f t="shared" si="292"/>
        <v>no 0% progess</v>
      </c>
    </row>
    <row r="3087" spans="1:19" x14ac:dyDescent="0.35">
      <c r="A3087" s="4" t="s">
        <v>8895</v>
      </c>
      <c r="B3087" s="4" t="s">
        <v>52</v>
      </c>
      <c r="C3087" s="4" t="s">
        <v>32182</v>
      </c>
      <c r="D3087" s="4" t="s">
        <v>43</v>
      </c>
      <c r="E3087" s="4" t="s">
        <v>39</v>
      </c>
      <c r="F3087" s="4" t="s">
        <v>27906</v>
      </c>
      <c r="G3087" s="4" t="s">
        <v>27907</v>
      </c>
      <c r="H3087" s="4" t="s">
        <v>32172</v>
      </c>
      <c r="I3087" s="4" t="s">
        <v>27908</v>
      </c>
      <c r="J3087" s="4" t="b">
        <v>1</v>
      </c>
      <c r="K3087" s="4">
        <v>36</v>
      </c>
      <c r="L3087" s="4">
        <v>38</v>
      </c>
      <c r="M3087" s="16">
        <f t="shared" si="288"/>
        <v>0.94736842105263153</v>
      </c>
      <c r="N3087" s="17" t="str">
        <f t="shared" si="290"/>
        <v>Active</v>
      </c>
      <c r="O3087" s="16" t="str" cm="1">
        <f t="array" ref="O3087">_xlfn.IFS(M3087=0,"0",
M3087&lt;=10%,"0-10",
TRUE,"&gt;10"
)&amp;" "&amp;"% progress"</f>
        <v>&gt;10 % progress</v>
      </c>
      <c r="P3087" s="17">
        <f t="shared" si="289"/>
        <v>0</v>
      </c>
      <c r="Q3087" s="17">
        <f t="shared" si="293"/>
        <v>4</v>
      </c>
      <c r="R3087" s="18">
        <f t="shared" si="291"/>
        <v>0</v>
      </c>
      <c r="S3087" s="18" t="str">
        <f t="shared" si="292"/>
        <v>no 0% progess</v>
      </c>
    </row>
    <row r="3088" spans="1:19" x14ac:dyDescent="0.35">
      <c r="A3088" s="4" t="s">
        <v>8895</v>
      </c>
      <c r="B3088" s="4" t="s">
        <v>52</v>
      </c>
      <c r="C3088" s="4" t="s">
        <v>32182</v>
      </c>
      <c r="D3088" s="4" t="s">
        <v>43</v>
      </c>
      <c r="E3088" s="4" t="s">
        <v>39</v>
      </c>
      <c r="F3088" s="4" t="s">
        <v>27922</v>
      </c>
      <c r="G3088" s="4" t="s">
        <v>27923</v>
      </c>
      <c r="H3088" s="4" t="s">
        <v>32172</v>
      </c>
      <c r="I3088" s="4" t="s">
        <v>27924</v>
      </c>
      <c r="J3088" s="4" t="b">
        <v>1</v>
      </c>
      <c r="K3088" s="4">
        <v>26</v>
      </c>
      <c r="L3088" s="4">
        <v>38</v>
      </c>
      <c r="M3088" s="16">
        <f t="shared" si="288"/>
        <v>0.68421052631578949</v>
      </c>
      <c r="N3088" s="17" t="str">
        <f t="shared" si="290"/>
        <v>Active</v>
      </c>
      <c r="O3088" s="16" t="str" cm="1">
        <f t="array" ref="O3088">_xlfn.IFS(M3088=0,"0",
M3088&lt;=10%,"0-10",
TRUE,"&gt;10"
)&amp;" "&amp;"% progress"</f>
        <v>&gt;10 % progress</v>
      </c>
      <c r="P3088" s="17">
        <f t="shared" si="289"/>
        <v>0</v>
      </c>
      <c r="Q3088" s="17">
        <f t="shared" si="293"/>
        <v>4</v>
      </c>
      <c r="R3088" s="18">
        <f t="shared" si="291"/>
        <v>0</v>
      </c>
      <c r="S3088" s="18" t="str">
        <f t="shared" si="292"/>
        <v>no 0% progess</v>
      </c>
    </row>
    <row r="3089" spans="1:19" x14ac:dyDescent="0.35">
      <c r="A3089" s="4" t="s">
        <v>8899</v>
      </c>
      <c r="B3089" s="4" t="s">
        <v>8900</v>
      </c>
      <c r="C3089" s="4" t="s">
        <v>32182</v>
      </c>
      <c r="D3089" s="4" t="s">
        <v>43</v>
      </c>
      <c r="E3089" s="4" t="s">
        <v>39</v>
      </c>
      <c r="F3089" s="4" t="s">
        <v>27922</v>
      </c>
      <c r="G3089" s="4" t="s">
        <v>27923</v>
      </c>
      <c r="H3089" s="4" t="s">
        <v>32172</v>
      </c>
      <c r="I3089" s="4" t="s">
        <v>27924</v>
      </c>
      <c r="J3089" s="4" t="b">
        <v>1</v>
      </c>
      <c r="K3089" s="4">
        <v>12</v>
      </c>
      <c r="L3089" s="4">
        <v>22</v>
      </c>
      <c r="M3089" s="16">
        <f t="shared" si="288"/>
        <v>0.54545454545454541</v>
      </c>
      <c r="N3089" s="17" t="str">
        <f t="shared" si="290"/>
        <v>Active</v>
      </c>
      <c r="O3089" s="16" t="str" cm="1">
        <f t="array" ref="O3089">_xlfn.IFS(M3089=0,"0",
M3089&lt;=10%,"0-10",
TRUE,"&gt;10"
)&amp;" "&amp;"% progress"</f>
        <v>&gt;10 % progress</v>
      </c>
      <c r="P3089" s="17">
        <f t="shared" si="289"/>
        <v>0</v>
      </c>
      <c r="Q3089" s="17">
        <f t="shared" si="293"/>
        <v>4</v>
      </c>
      <c r="R3089" s="18">
        <f t="shared" si="291"/>
        <v>0</v>
      </c>
      <c r="S3089" s="18" t="str">
        <f t="shared" si="292"/>
        <v>no 0% progess</v>
      </c>
    </row>
    <row r="3090" spans="1:19" x14ac:dyDescent="0.35">
      <c r="A3090" s="4" t="s">
        <v>8902</v>
      </c>
      <c r="B3090" s="4" t="s">
        <v>60</v>
      </c>
      <c r="C3090" s="4" t="s">
        <v>32182</v>
      </c>
      <c r="D3090" s="4" t="s">
        <v>43</v>
      </c>
      <c r="E3090" s="4" t="s">
        <v>39</v>
      </c>
      <c r="F3090" s="4" t="s">
        <v>27922</v>
      </c>
      <c r="G3090" s="4" t="s">
        <v>27923</v>
      </c>
      <c r="H3090" s="4" t="s">
        <v>32172</v>
      </c>
      <c r="I3090" s="4" t="s">
        <v>27924</v>
      </c>
      <c r="J3090" s="4" t="b">
        <v>1</v>
      </c>
      <c r="K3090" s="4">
        <v>2</v>
      </c>
      <c r="L3090" s="4">
        <v>24</v>
      </c>
      <c r="M3090" s="16">
        <f t="shared" si="288"/>
        <v>8.3333333333333329E-2</v>
      </c>
      <c r="N3090" s="17" t="str">
        <f t="shared" si="290"/>
        <v>Active</v>
      </c>
      <c r="O3090" s="16" t="str" cm="1">
        <f t="array" ref="O3090">_xlfn.IFS(M3090=0,"0",
M3090&lt;=10%,"0-10",
TRUE,"&gt;10"
)&amp;" "&amp;"% progress"</f>
        <v>0-10 % progress</v>
      </c>
      <c r="P3090" s="17">
        <f t="shared" si="289"/>
        <v>0</v>
      </c>
      <c r="Q3090" s="17">
        <f t="shared" si="293"/>
        <v>4</v>
      </c>
      <c r="R3090" s="18">
        <f t="shared" si="291"/>
        <v>0</v>
      </c>
      <c r="S3090" s="18" t="str">
        <f t="shared" si="292"/>
        <v>no 0% progess</v>
      </c>
    </row>
    <row r="3091" spans="1:19" x14ac:dyDescent="0.35">
      <c r="A3091" s="4" t="s">
        <v>8897</v>
      </c>
      <c r="B3091" s="4" t="s">
        <v>56</v>
      </c>
      <c r="C3091" s="4" t="s">
        <v>32182</v>
      </c>
      <c r="D3091" s="4" t="s">
        <v>43</v>
      </c>
      <c r="E3091" s="4" t="s">
        <v>39</v>
      </c>
      <c r="F3091" s="4" t="s">
        <v>27922</v>
      </c>
      <c r="G3091" s="4" t="s">
        <v>27923</v>
      </c>
      <c r="H3091" s="4" t="s">
        <v>32172</v>
      </c>
      <c r="I3091" s="4" t="s">
        <v>27924</v>
      </c>
      <c r="J3091" s="4" t="b">
        <v>1</v>
      </c>
      <c r="K3091" s="4">
        <v>47</v>
      </c>
      <c r="L3091" s="4">
        <v>55</v>
      </c>
      <c r="M3091" s="16">
        <f t="shared" si="288"/>
        <v>0.8545454545454545</v>
      </c>
      <c r="N3091" s="17" t="str">
        <f t="shared" si="290"/>
        <v>Active</v>
      </c>
      <c r="O3091" s="16" t="str" cm="1">
        <f t="array" ref="O3091">_xlfn.IFS(M3091=0,"0",
M3091&lt;=10%,"0-10",
TRUE,"&gt;10"
)&amp;" "&amp;"% progress"</f>
        <v>&gt;10 % progress</v>
      </c>
      <c r="P3091" s="17">
        <f t="shared" si="289"/>
        <v>0</v>
      </c>
      <c r="Q3091" s="17">
        <f t="shared" si="293"/>
        <v>4</v>
      </c>
      <c r="R3091" s="18">
        <f t="shared" si="291"/>
        <v>0</v>
      </c>
      <c r="S3091" s="18" t="str">
        <f t="shared" si="292"/>
        <v>no 0% progess</v>
      </c>
    </row>
    <row r="3092" spans="1:19" x14ac:dyDescent="0.35">
      <c r="A3092" s="4" t="s">
        <v>8897</v>
      </c>
      <c r="B3092" s="4" t="s">
        <v>56</v>
      </c>
      <c r="C3092" s="4" t="s">
        <v>32182</v>
      </c>
      <c r="D3092" s="4" t="s">
        <v>43</v>
      </c>
      <c r="E3092" s="4" t="s">
        <v>39</v>
      </c>
      <c r="F3092" s="4" t="s">
        <v>27937</v>
      </c>
      <c r="G3092" s="4" t="s">
        <v>27938</v>
      </c>
      <c r="H3092" s="4" t="s">
        <v>32172</v>
      </c>
      <c r="I3092" s="4" t="s">
        <v>27939</v>
      </c>
      <c r="J3092" s="4" t="b">
        <v>1</v>
      </c>
      <c r="K3092" s="4">
        <v>50</v>
      </c>
      <c r="L3092" s="4">
        <v>55</v>
      </c>
      <c r="M3092" s="16">
        <f t="shared" si="288"/>
        <v>0.90909090909090906</v>
      </c>
      <c r="N3092" s="17" t="str">
        <f t="shared" si="290"/>
        <v>Active</v>
      </c>
      <c r="O3092" s="16" t="str" cm="1">
        <f t="array" ref="O3092">_xlfn.IFS(M3092=0,"0",
M3092&lt;=10%,"0-10",
TRUE,"&gt;10"
)&amp;" "&amp;"% progress"</f>
        <v>&gt;10 % progress</v>
      </c>
      <c r="P3092" s="17">
        <f t="shared" si="289"/>
        <v>0</v>
      </c>
      <c r="Q3092" s="17">
        <f t="shared" si="293"/>
        <v>4</v>
      </c>
      <c r="R3092" s="18">
        <f t="shared" si="291"/>
        <v>0</v>
      </c>
      <c r="S3092" s="18" t="str">
        <f t="shared" si="292"/>
        <v>no 0% progess</v>
      </c>
    </row>
    <row r="3093" spans="1:19" x14ac:dyDescent="0.35">
      <c r="A3093" s="4" t="s">
        <v>8902</v>
      </c>
      <c r="B3093" s="4" t="s">
        <v>60</v>
      </c>
      <c r="C3093" s="4" t="s">
        <v>32182</v>
      </c>
      <c r="D3093" s="4" t="s">
        <v>43</v>
      </c>
      <c r="E3093" s="4" t="s">
        <v>39</v>
      </c>
      <c r="F3093" s="4" t="s">
        <v>27937</v>
      </c>
      <c r="G3093" s="4" t="s">
        <v>27938</v>
      </c>
      <c r="H3093" s="4" t="s">
        <v>32172</v>
      </c>
      <c r="I3093" s="4" t="s">
        <v>27939</v>
      </c>
      <c r="J3093" s="4" t="b">
        <v>1</v>
      </c>
      <c r="K3093" s="4">
        <v>11</v>
      </c>
      <c r="L3093" s="4">
        <v>24</v>
      </c>
      <c r="M3093" s="16">
        <f t="shared" si="288"/>
        <v>0.45833333333333331</v>
      </c>
      <c r="N3093" s="17" t="str">
        <f t="shared" si="290"/>
        <v>Active</v>
      </c>
      <c r="O3093" s="16" t="str" cm="1">
        <f t="array" ref="O3093">_xlfn.IFS(M3093=0,"0",
M3093&lt;=10%,"0-10",
TRUE,"&gt;10"
)&amp;" "&amp;"% progress"</f>
        <v>&gt;10 % progress</v>
      </c>
      <c r="P3093" s="17">
        <f t="shared" si="289"/>
        <v>0</v>
      </c>
      <c r="Q3093" s="17">
        <f t="shared" si="293"/>
        <v>4</v>
      </c>
      <c r="R3093" s="18">
        <f t="shared" si="291"/>
        <v>0</v>
      </c>
      <c r="S3093" s="18" t="str">
        <f t="shared" si="292"/>
        <v>no 0% progess</v>
      </c>
    </row>
    <row r="3094" spans="1:19" x14ac:dyDescent="0.35">
      <c r="A3094" s="4" t="s">
        <v>8899</v>
      </c>
      <c r="B3094" s="4" t="s">
        <v>8900</v>
      </c>
      <c r="C3094" s="4" t="s">
        <v>32182</v>
      </c>
      <c r="D3094" s="4" t="s">
        <v>43</v>
      </c>
      <c r="E3094" s="4" t="s">
        <v>39</v>
      </c>
      <c r="F3094" s="4" t="s">
        <v>27937</v>
      </c>
      <c r="G3094" s="4" t="s">
        <v>27938</v>
      </c>
      <c r="H3094" s="4" t="s">
        <v>32172</v>
      </c>
      <c r="I3094" s="4" t="s">
        <v>27939</v>
      </c>
      <c r="J3094" s="4" t="b">
        <v>1</v>
      </c>
      <c r="K3094" s="4">
        <v>30</v>
      </c>
      <c r="L3094" s="4">
        <v>22</v>
      </c>
      <c r="M3094" s="16">
        <f t="shared" si="288"/>
        <v>1.3636363636363635</v>
      </c>
      <c r="N3094" s="17" t="str">
        <f t="shared" si="290"/>
        <v>Active</v>
      </c>
      <c r="O3094" s="16" t="str" cm="1">
        <f t="array" ref="O3094">_xlfn.IFS(M3094=0,"0",
M3094&lt;=10%,"0-10",
TRUE,"&gt;10"
)&amp;" "&amp;"% progress"</f>
        <v>&gt;10 % progress</v>
      </c>
      <c r="P3094" s="17">
        <f t="shared" si="289"/>
        <v>0</v>
      </c>
      <c r="Q3094" s="17">
        <f t="shared" si="293"/>
        <v>4</v>
      </c>
      <c r="R3094" s="18">
        <f t="shared" si="291"/>
        <v>0</v>
      </c>
      <c r="S3094" s="18" t="str">
        <f t="shared" si="292"/>
        <v>no 0% progess</v>
      </c>
    </row>
    <row r="3095" spans="1:19" x14ac:dyDescent="0.35">
      <c r="A3095" s="4" t="s">
        <v>8895</v>
      </c>
      <c r="B3095" s="4" t="s">
        <v>52</v>
      </c>
      <c r="C3095" s="4" t="s">
        <v>32182</v>
      </c>
      <c r="D3095" s="4" t="s">
        <v>43</v>
      </c>
      <c r="E3095" s="4" t="s">
        <v>39</v>
      </c>
      <c r="F3095" s="4" t="s">
        <v>27937</v>
      </c>
      <c r="G3095" s="4" t="s">
        <v>27938</v>
      </c>
      <c r="H3095" s="4" t="s">
        <v>32172</v>
      </c>
      <c r="I3095" s="4" t="s">
        <v>27939</v>
      </c>
      <c r="J3095" s="4" t="b">
        <v>1</v>
      </c>
      <c r="K3095" s="4">
        <v>58</v>
      </c>
      <c r="L3095" s="4">
        <v>38</v>
      </c>
      <c r="M3095" s="16">
        <f t="shared" si="288"/>
        <v>1.5263157894736843</v>
      </c>
      <c r="N3095" s="17" t="str">
        <f t="shared" si="290"/>
        <v>Active</v>
      </c>
      <c r="O3095" s="16" t="str" cm="1">
        <f t="array" ref="O3095">_xlfn.IFS(M3095=0,"0",
M3095&lt;=10%,"0-10",
TRUE,"&gt;10"
)&amp;" "&amp;"% progress"</f>
        <v>&gt;10 % progress</v>
      </c>
      <c r="P3095" s="17">
        <f t="shared" si="289"/>
        <v>0</v>
      </c>
      <c r="Q3095" s="17">
        <f t="shared" si="293"/>
        <v>4</v>
      </c>
      <c r="R3095" s="18">
        <f t="shared" si="291"/>
        <v>0</v>
      </c>
      <c r="S3095" s="18" t="str">
        <f t="shared" si="292"/>
        <v>no 0% progess</v>
      </c>
    </row>
    <row r="3096" spans="1:19" x14ac:dyDescent="0.35">
      <c r="A3096" s="4" t="s">
        <v>8895</v>
      </c>
      <c r="B3096" s="4" t="s">
        <v>52</v>
      </c>
      <c r="C3096" s="4" t="s">
        <v>32182</v>
      </c>
      <c r="D3096" s="4" t="s">
        <v>43</v>
      </c>
      <c r="E3096" s="4" t="s">
        <v>39</v>
      </c>
      <c r="F3096" s="4" t="s">
        <v>27955</v>
      </c>
      <c r="G3096" s="4" t="s">
        <v>27956</v>
      </c>
      <c r="H3096" s="4" t="s">
        <v>32172</v>
      </c>
      <c r="I3096" s="4" t="s">
        <v>27957</v>
      </c>
      <c r="J3096" s="4" t="b">
        <v>1</v>
      </c>
      <c r="K3096" s="4">
        <v>0</v>
      </c>
      <c r="L3096" s="4">
        <v>38</v>
      </c>
      <c r="M3096" s="16">
        <f t="shared" si="288"/>
        <v>0</v>
      </c>
      <c r="N3096" s="17" t="str">
        <f t="shared" si="290"/>
        <v>Not Active</v>
      </c>
      <c r="O3096" s="16" t="str" cm="1">
        <f t="array" ref="O3096">_xlfn.IFS(M3096=0,"0",
M3096&lt;=10%,"0-10",
TRUE,"&gt;10"
)&amp;" "&amp;"% progress"</f>
        <v>0 % progress</v>
      </c>
      <c r="P3096" s="17">
        <f t="shared" si="289"/>
        <v>1</v>
      </c>
      <c r="Q3096" s="17">
        <f t="shared" si="293"/>
        <v>4</v>
      </c>
      <c r="R3096" s="18">
        <f t="shared" si="291"/>
        <v>0.25</v>
      </c>
      <c r="S3096" s="18" t="str">
        <f t="shared" si="292"/>
        <v>no progress</v>
      </c>
    </row>
    <row r="3097" spans="1:19" x14ac:dyDescent="0.35">
      <c r="A3097" s="4" t="s">
        <v>8899</v>
      </c>
      <c r="B3097" s="4" t="s">
        <v>8900</v>
      </c>
      <c r="C3097" s="4" t="s">
        <v>32182</v>
      </c>
      <c r="D3097" s="4" t="s">
        <v>43</v>
      </c>
      <c r="E3097" s="4" t="s">
        <v>39</v>
      </c>
      <c r="F3097" s="4" t="s">
        <v>27955</v>
      </c>
      <c r="G3097" s="4" t="s">
        <v>27956</v>
      </c>
      <c r="H3097" s="4" t="s">
        <v>32172</v>
      </c>
      <c r="I3097" s="4" t="s">
        <v>27957</v>
      </c>
      <c r="J3097" s="4" t="b">
        <v>1</v>
      </c>
      <c r="K3097" s="4">
        <v>0</v>
      </c>
      <c r="L3097" s="4">
        <v>22</v>
      </c>
      <c r="M3097" s="16">
        <f t="shared" si="288"/>
        <v>0</v>
      </c>
      <c r="N3097" s="17" t="str">
        <f t="shared" si="290"/>
        <v>Not Active</v>
      </c>
      <c r="O3097" s="16" t="str" cm="1">
        <f t="array" ref="O3097">_xlfn.IFS(M3097=0,"0",
M3097&lt;=10%,"0-10",
TRUE,"&gt;10"
)&amp;" "&amp;"% progress"</f>
        <v>0 % progress</v>
      </c>
      <c r="P3097" s="17">
        <f t="shared" si="289"/>
        <v>1</v>
      </c>
      <c r="Q3097" s="17">
        <f t="shared" si="293"/>
        <v>4</v>
      </c>
      <c r="R3097" s="18">
        <f t="shared" si="291"/>
        <v>0.25</v>
      </c>
      <c r="S3097" s="18" t="str">
        <f t="shared" si="292"/>
        <v>no progress</v>
      </c>
    </row>
    <row r="3098" spans="1:19" x14ac:dyDescent="0.35">
      <c r="A3098" s="4" t="s">
        <v>8902</v>
      </c>
      <c r="B3098" s="4" t="s">
        <v>60</v>
      </c>
      <c r="C3098" s="4" t="s">
        <v>32182</v>
      </c>
      <c r="D3098" s="4" t="s">
        <v>43</v>
      </c>
      <c r="E3098" s="4" t="s">
        <v>39</v>
      </c>
      <c r="F3098" s="4" t="s">
        <v>27955</v>
      </c>
      <c r="G3098" s="4" t="s">
        <v>27956</v>
      </c>
      <c r="H3098" s="4" t="s">
        <v>32172</v>
      </c>
      <c r="I3098" s="4" t="s">
        <v>27957</v>
      </c>
      <c r="J3098" s="4" t="b">
        <v>1</v>
      </c>
      <c r="K3098" s="4">
        <v>4</v>
      </c>
      <c r="L3098" s="4">
        <v>24</v>
      </c>
      <c r="M3098" s="16">
        <f t="shared" si="288"/>
        <v>0.16666666666666666</v>
      </c>
      <c r="N3098" s="17" t="str">
        <f t="shared" si="290"/>
        <v>Active</v>
      </c>
      <c r="O3098" s="16" t="str" cm="1">
        <f t="array" ref="O3098">_xlfn.IFS(M3098=0,"0",
M3098&lt;=10%,"0-10",
TRUE,"&gt;10"
)&amp;" "&amp;"% progress"</f>
        <v>&gt;10 % progress</v>
      </c>
      <c r="P3098" s="17">
        <f t="shared" si="289"/>
        <v>0</v>
      </c>
      <c r="Q3098" s="17">
        <f t="shared" si="293"/>
        <v>4</v>
      </c>
      <c r="R3098" s="18">
        <f t="shared" si="291"/>
        <v>0</v>
      </c>
      <c r="S3098" s="18" t="str">
        <f t="shared" si="292"/>
        <v>no 0% progess</v>
      </c>
    </row>
    <row r="3099" spans="1:19" x14ac:dyDescent="0.35">
      <c r="A3099" s="4" t="s">
        <v>8897</v>
      </c>
      <c r="B3099" s="4" t="s">
        <v>56</v>
      </c>
      <c r="C3099" s="4" t="s">
        <v>32182</v>
      </c>
      <c r="D3099" s="4" t="s">
        <v>43</v>
      </c>
      <c r="E3099" s="4" t="s">
        <v>39</v>
      </c>
      <c r="F3099" s="4" t="s">
        <v>27955</v>
      </c>
      <c r="G3099" s="4" t="s">
        <v>27956</v>
      </c>
      <c r="H3099" s="4" t="s">
        <v>32172</v>
      </c>
      <c r="I3099" s="4" t="s">
        <v>27957</v>
      </c>
      <c r="J3099" s="4" t="b">
        <v>1</v>
      </c>
      <c r="K3099" s="4">
        <v>0</v>
      </c>
      <c r="L3099" s="4">
        <v>55</v>
      </c>
      <c r="M3099" s="16">
        <f t="shared" si="288"/>
        <v>0</v>
      </c>
      <c r="N3099" s="17" t="str">
        <f t="shared" si="290"/>
        <v>Not Active</v>
      </c>
      <c r="O3099" s="16" t="str" cm="1">
        <f t="array" ref="O3099">_xlfn.IFS(M3099=0,"0",
M3099&lt;=10%,"0-10",
TRUE,"&gt;10"
)&amp;" "&amp;"% progress"</f>
        <v>0 % progress</v>
      </c>
      <c r="P3099" s="17">
        <f t="shared" si="289"/>
        <v>1</v>
      </c>
      <c r="Q3099" s="17">
        <f t="shared" si="293"/>
        <v>4</v>
      </c>
      <c r="R3099" s="18">
        <f t="shared" si="291"/>
        <v>0.25</v>
      </c>
      <c r="S3099" s="18" t="str">
        <f t="shared" si="292"/>
        <v>no progress</v>
      </c>
    </row>
    <row r="3100" spans="1:19" x14ac:dyDescent="0.35">
      <c r="A3100" s="4" t="s">
        <v>8897</v>
      </c>
      <c r="B3100" s="4" t="s">
        <v>56</v>
      </c>
      <c r="C3100" s="4" t="s">
        <v>32182</v>
      </c>
      <c r="D3100" s="4" t="s">
        <v>43</v>
      </c>
      <c r="E3100" s="4" t="s">
        <v>39</v>
      </c>
      <c r="F3100" s="4" t="s">
        <v>27965</v>
      </c>
      <c r="G3100" s="4" t="s">
        <v>27966</v>
      </c>
      <c r="H3100" s="4" t="s">
        <v>32172</v>
      </c>
      <c r="I3100" s="4" t="s">
        <v>27967</v>
      </c>
      <c r="J3100" s="4" t="b">
        <v>1</v>
      </c>
      <c r="K3100" s="4">
        <v>32</v>
      </c>
      <c r="L3100" s="4">
        <v>55</v>
      </c>
      <c r="M3100" s="16">
        <f t="shared" si="288"/>
        <v>0.58181818181818179</v>
      </c>
      <c r="N3100" s="17" t="str">
        <f t="shared" si="290"/>
        <v>Active</v>
      </c>
      <c r="O3100" s="16" t="str" cm="1">
        <f t="array" ref="O3100">_xlfn.IFS(M3100=0,"0",
M3100&lt;=10%,"0-10",
TRUE,"&gt;10"
)&amp;" "&amp;"% progress"</f>
        <v>&gt;10 % progress</v>
      </c>
      <c r="P3100" s="17">
        <f t="shared" si="289"/>
        <v>0</v>
      </c>
      <c r="Q3100" s="17">
        <f t="shared" si="293"/>
        <v>4</v>
      </c>
      <c r="R3100" s="18">
        <f t="shared" si="291"/>
        <v>0</v>
      </c>
      <c r="S3100" s="18" t="str">
        <f t="shared" si="292"/>
        <v>no 0% progess</v>
      </c>
    </row>
    <row r="3101" spans="1:19" x14ac:dyDescent="0.35">
      <c r="A3101" s="4" t="s">
        <v>8902</v>
      </c>
      <c r="B3101" s="4" t="s">
        <v>60</v>
      </c>
      <c r="C3101" s="4" t="s">
        <v>32182</v>
      </c>
      <c r="D3101" s="4" t="s">
        <v>43</v>
      </c>
      <c r="E3101" s="4" t="s">
        <v>39</v>
      </c>
      <c r="F3101" s="4" t="s">
        <v>27965</v>
      </c>
      <c r="G3101" s="4" t="s">
        <v>27966</v>
      </c>
      <c r="H3101" s="4" t="s">
        <v>32172</v>
      </c>
      <c r="I3101" s="4" t="s">
        <v>27967</v>
      </c>
      <c r="J3101" s="4" t="b">
        <v>1</v>
      </c>
      <c r="K3101" s="4">
        <v>15</v>
      </c>
      <c r="L3101" s="4">
        <v>24</v>
      </c>
      <c r="M3101" s="16">
        <f t="shared" si="288"/>
        <v>0.625</v>
      </c>
      <c r="N3101" s="17" t="str">
        <f t="shared" si="290"/>
        <v>Active</v>
      </c>
      <c r="O3101" s="16" t="str" cm="1">
        <f t="array" ref="O3101">_xlfn.IFS(M3101=0,"0",
M3101&lt;=10%,"0-10",
TRUE,"&gt;10"
)&amp;" "&amp;"% progress"</f>
        <v>&gt;10 % progress</v>
      </c>
      <c r="P3101" s="17">
        <f t="shared" si="289"/>
        <v>0</v>
      </c>
      <c r="Q3101" s="17">
        <f t="shared" si="293"/>
        <v>4</v>
      </c>
      <c r="R3101" s="18">
        <f t="shared" si="291"/>
        <v>0</v>
      </c>
      <c r="S3101" s="18" t="str">
        <f t="shared" si="292"/>
        <v>no 0% progess</v>
      </c>
    </row>
    <row r="3102" spans="1:19" x14ac:dyDescent="0.35">
      <c r="A3102" s="4" t="s">
        <v>8899</v>
      </c>
      <c r="B3102" s="4" t="s">
        <v>8900</v>
      </c>
      <c r="C3102" s="4" t="s">
        <v>32182</v>
      </c>
      <c r="D3102" s="4" t="s">
        <v>43</v>
      </c>
      <c r="E3102" s="4" t="s">
        <v>39</v>
      </c>
      <c r="F3102" s="4" t="s">
        <v>27965</v>
      </c>
      <c r="G3102" s="4" t="s">
        <v>27966</v>
      </c>
      <c r="H3102" s="4" t="s">
        <v>32172</v>
      </c>
      <c r="I3102" s="4" t="s">
        <v>27967</v>
      </c>
      <c r="J3102" s="4" t="b">
        <v>1</v>
      </c>
      <c r="K3102" s="4">
        <v>19</v>
      </c>
      <c r="L3102" s="4">
        <v>22</v>
      </c>
      <c r="M3102" s="16">
        <f t="shared" si="288"/>
        <v>0.86363636363636365</v>
      </c>
      <c r="N3102" s="17" t="str">
        <f t="shared" si="290"/>
        <v>Active</v>
      </c>
      <c r="O3102" s="16" t="str" cm="1">
        <f t="array" ref="O3102">_xlfn.IFS(M3102=0,"0",
M3102&lt;=10%,"0-10",
TRUE,"&gt;10"
)&amp;" "&amp;"% progress"</f>
        <v>&gt;10 % progress</v>
      </c>
      <c r="P3102" s="17">
        <f t="shared" si="289"/>
        <v>0</v>
      </c>
      <c r="Q3102" s="17">
        <f t="shared" si="293"/>
        <v>4</v>
      </c>
      <c r="R3102" s="18">
        <f t="shared" si="291"/>
        <v>0</v>
      </c>
      <c r="S3102" s="18" t="str">
        <f t="shared" si="292"/>
        <v>no 0% progess</v>
      </c>
    </row>
    <row r="3103" spans="1:19" x14ac:dyDescent="0.35">
      <c r="A3103" s="4" t="s">
        <v>8895</v>
      </c>
      <c r="B3103" s="4" t="s">
        <v>52</v>
      </c>
      <c r="C3103" s="4" t="s">
        <v>32182</v>
      </c>
      <c r="D3103" s="4" t="s">
        <v>43</v>
      </c>
      <c r="E3103" s="4" t="s">
        <v>39</v>
      </c>
      <c r="F3103" s="4" t="s">
        <v>27965</v>
      </c>
      <c r="G3103" s="4" t="s">
        <v>27966</v>
      </c>
      <c r="H3103" s="4" t="s">
        <v>32172</v>
      </c>
      <c r="I3103" s="4" t="s">
        <v>27967</v>
      </c>
      <c r="J3103" s="4" t="b">
        <v>1</v>
      </c>
      <c r="K3103" s="4">
        <v>42</v>
      </c>
      <c r="L3103" s="4">
        <v>38</v>
      </c>
      <c r="M3103" s="16">
        <f t="shared" si="288"/>
        <v>1.1052631578947369</v>
      </c>
      <c r="N3103" s="17" t="str">
        <f t="shared" si="290"/>
        <v>Active</v>
      </c>
      <c r="O3103" s="16" t="str" cm="1">
        <f t="array" ref="O3103">_xlfn.IFS(M3103=0,"0",
M3103&lt;=10%,"0-10",
TRUE,"&gt;10"
)&amp;" "&amp;"% progress"</f>
        <v>&gt;10 % progress</v>
      </c>
      <c r="P3103" s="17">
        <f t="shared" si="289"/>
        <v>0</v>
      </c>
      <c r="Q3103" s="17">
        <f t="shared" si="293"/>
        <v>4</v>
      </c>
      <c r="R3103" s="18">
        <f t="shared" si="291"/>
        <v>0</v>
      </c>
      <c r="S3103" s="18" t="str">
        <f t="shared" si="292"/>
        <v>no 0% progess</v>
      </c>
    </row>
    <row r="3104" spans="1:19" x14ac:dyDescent="0.35">
      <c r="A3104" s="4" t="s">
        <v>8895</v>
      </c>
      <c r="B3104" s="4" t="s">
        <v>52</v>
      </c>
      <c r="C3104" s="4" t="s">
        <v>32182</v>
      </c>
      <c r="D3104" s="4" t="s">
        <v>43</v>
      </c>
      <c r="E3104" s="4" t="s">
        <v>39</v>
      </c>
      <c r="F3104" s="4" t="s">
        <v>27979</v>
      </c>
      <c r="G3104" s="4" t="s">
        <v>27980</v>
      </c>
      <c r="H3104" s="4" t="s">
        <v>32172</v>
      </c>
      <c r="I3104" s="4" t="s">
        <v>27981</v>
      </c>
      <c r="J3104" s="4" t="b">
        <v>1</v>
      </c>
      <c r="K3104" s="4">
        <v>1</v>
      </c>
      <c r="L3104" s="4">
        <v>38</v>
      </c>
      <c r="M3104" s="16">
        <f t="shared" si="288"/>
        <v>2.6315789473684209E-2</v>
      </c>
      <c r="N3104" s="17" t="str">
        <f t="shared" si="290"/>
        <v>Active</v>
      </c>
      <c r="O3104" s="16" t="str" cm="1">
        <f t="array" ref="O3104">_xlfn.IFS(M3104=0,"0",
M3104&lt;=10%,"0-10",
TRUE,"&gt;10"
)&amp;" "&amp;"% progress"</f>
        <v>0-10 % progress</v>
      </c>
      <c r="P3104" s="17">
        <f t="shared" si="289"/>
        <v>0</v>
      </c>
      <c r="Q3104" s="17">
        <f t="shared" si="293"/>
        <v>4</v>
      </c>
      <c r="R3104" s="18">
        <f t="shared" si="291"/>
        <v>0</v>
      </c>
      <c r="S3104" s="18" t="str">
        <f t="shared" si="292"/>
        <v>no 0% progess</v>
      </c>
    </row>
    <row r="3105" spans="1:19" x14ac:dyDescent="0.35">
      <c r="A3105" s="4" t="s">
        <v>8899</v>
      </c>
      <c r="B3105" s="4" t="s">
        <v>8900</v>
      </c>
      <c r="C3105" s="4" t="s">
        <v>32182</v>
      </c>
      <c r="D3105" s="4" t="s">
        <v>43</v>
      </c>
      <c r="E3105" s="4" t="s">
        <v>39</v>
      </c>
      <c r="F3105" s="4" t="s">
        <v>27979</v>
      </c>
      <c r="G3105" s="4" t="s">
        <v>27980</v>
      </c>
      <c r="H3105" s="4" t="s">
        <v>32172</v>
      </c>
      <c r="I3105" s="4" t="s">
        <v>27981</v>
      </c>
      <c r="J3105" s="4" t="b">
        <v>1</v>
      </c>
      <c r="K3105" s="4">
        <v>5</v>
      </c>
      <c r="L3105" s="4">
        <v>22</v>
      </c>
      <c r="M3105" s="16">
        <f t="shared" si="288"/>
        <v>0.22727272727272727</v>
      </c>
      <c r="N3105" s="17" t="str">
        <f t="shared" si="290"/>
        <v>Active</v>
      </c>
      <c r="O3105" s="16" t="str" cm="1">
        <f t="array" ref="O3105">_xlfn.IFS(M3105=0,"0",
M3105&lt;=10%,"0-10",
TRUE,"&gt;10"
)&amp;" "&amp;"% progress"</f>
        <v>&gt;10 % progress</v>
      </c>
      <c r="P3105" s="17">
        <f t="shared" si="289"/>
        <v>0</v>
      </c>
      <c r="Q3105" s="17">
        <f t="shared" si="293"/>
        <v>4</v>
      </c>
      <c r="R3105" s="18">
        <f t="shared" si="291"/>
        <v>0</v>
      </c>
      <c r="S3105" s="18" t="str">
        <f t="shared" si="292"/>
        <v>no 0% progess</v>
      </c>
    </row>
    <row r="3106" spans="1:19" x14ac:dyDescent="0.35">
      <c r="A3106" s="4" t="s">
        <v>8902</v>
      </c>
      <c r="B3106" s="4" t="s">
        <v>60</v>
      </c>
      <c r="C3106" s="4" t="s">
        <v>32182</v>
      </c>
      <c r="D3106" s="4" t="s">
        <v>43</v>
      </c>
      <c r="E3106" s="4" t="s">
        <v>39</v>
      </c>
      <c r="F3106" s="4" t="s">
        <v>27979</v>
      </c>
      <c r="G3106" s="4" t="s">
        <v>27980</v>
      </c>
      <c r="H3106" s="4" t="s">
        <v>32172</v>
      </c>
      <c r="I3106" s="4" t="s">
        <v>27981</v>
      </c>
      <c r="J3106" s="4" t="b">
        <v>1</v>
      </c>
      <c r="K3106" s="4">
        <v>0</v>
      </c>
      <c r="L3106" s="4">
        <v>24</v>
      </c>
      <c r="M3106" s="16">
        <f t="shared" si="288"/>
        <v>0</v>
      </c>
      <c r="N3106" s="17" t="str">
        <f t="shared" si="290"/>
        <v>Not Active</v>
      </c>
      <c r="O3106" s="16" t="str" cm="1">
        <f t="array" ref="O3106">_xlfn.IFS(M3106=0,"0",
M3106&lt;=10%,"0-10",
TRUE,"&gt;10"
)&amp;" "&amp;"% progress"</f>
        <v>0 % progress</v>
      </c>
      <c r="P3106" s="17">
        <f t="shared" si="289"/>
        <v>1</v>
      </c>
      <c r="Q3106" s="17">
        <f t="shared" si="293"/>
        <v>4</v>
      </c>
      <c r="R3106" s="18">
        <f t="shared" si="291"/>
        <v>0.25</v>
      </c>
      <c r="S3106" s="18" t="str">
        <f t="shared" si="292"/>
        <v>no progress</v>
      </c>
    </row>
    <row r="3107" spans="1:19" x14ac:dyDescent="0.35">
      <c r="A3107" s="4" t="s">
        <v>8897</v>
      </c>
      <c r="B3107" s="4" t="s">
        <v>56</v>
      </c>
      <c r="C3107" s="4" t="s">
        <v>32182</v>
      </c>
      <c r="D3107" s="4" t="s">
        <v>43</v>
      </c>
      <c r="E3107" s="4" t="s">
        <v>39</v>
      </c>
      <c r="F3107" s="4" t="s">
        <v>27979</v>
      </c>
      <c r="G3107" s="4" t="s">
        <v>27980</v>
      </c>
      <c r="H3107" s="4" t="s">
        <v>32172</v>
      </c>
      <c r="I3107" s="4" t="s">
        <v>27981</v>
      </c>
      <c r="J3107" s="4" t="b">
        <v>1</v>
      </c>
      <c r="K3107" s="4">
        <v>0</v>
      </c>
      <c r="L3107" s="4">
        <v>55</v>
      </c>
      <c r="M3107" s="16">
        <f t="shared" si="288"/>
        <v>0</v>
      </c>
      <c r="N3107" s="17" t="str">
        <f t="shared" si="290"/>
        <v>Not Active</v>
      </c>
      <c r="O3107" s="16" t="str" cm="1">
        <f t="array" ref="O3107">_xlfn.IFS(M3107=0,"0",
M3107&lt;=10%,"0-10",
TRUE,"&gt;10"
)&amp;" "&amp;"% progress"</f>
        <v>0 % progress</v>
      </c>
      <c r="P3107" s="17">
        <f t="shared" si="289"/>
        <v>1</v>
      </c>
      <c r="Q3107" s="17">
        <f t="shared" si="293"/>
        <v>4</v>
      </c>
      <c r="R3107" s="18">
        <f t="shared" si="291"/>
        <v>0.25</v>
      </c>
      <c r="S3107" s="18" t="str">
        <f t="shared" si="292"/>
        <v>no progress</v>
      </c>
    </row>
    <row r="3108" spans="1:19" x14ac:dyDescent="0.35">
      <c r="A3108" s="4" t="s">
        <v>8897</v>
      </c>
      <c r="B3108" s="4" t="s">
        <v>56</v>
      </c>
      <c r="C3108" s="4" t="s">
        <v>32182</v>
      </c>
      <c r="D3108" s="4" t="s">
        <v>43</v>
      </c>
      <c r="E3108" s="4" t="s">
        <v>39</v>
      </c>
      <c r="F3108" s="4" t="s">
        <v>27986</v>
      </c>
      <c r="G3108" s="4" t="s">
        <v>27987</v>
      </c>
      <c r="H3108" s="4" t="s">
        <v>32172</v>
      </c>
      <c r="I3108" s="4" t="s">
        <v>27988</v>
      </c>
      <c r="J3108" s="4" t="b">
        <v>1</v>
      </c>
      <c r="K3108" s="4">
        <v>16</v>
      </c>
      <c r="L3108" s="4">
        <v>55</v>
      </c>
      <c r="M3108" s="16">
        <f t="shared" si="288"/>
        <v>0.29090909090909089</v>
      </c>
      <c r="N3108" s="17" t="str">
        <f t="shared" si="290"/>
        <v>Active</v>
      </c>
      <c r="O3108" s="16" t="str" cm="1">
        <f t="array" ref="O3108">_xlfn.IFS(M3108=0,"0",
M3108&lt;=10%,"0-10",
TRUE,"&gt;10"
)&amp;" "&amp;"% progress"</f>
        <v>&gt;10 % progress</v>
      </c>
      <c r="P3108" s="17">
        <f t="shared" si="289"/>
        <v>0</v>
      </c>
      <c r="Q3108" s="17">
        <f t="shared" si="293"/>
        <v>4</v>
      </c>
      <c r="R3108" s="18">
        <f t="shared" si="291"/>
        <v>0</v>
      </c>
      <c r="S3108" s="18" t="str">
        <f t="shared" si="292"/>
        <v>no 0% progess</v>
      </c>
    </row>
    <row r="3109" spans="1:19" x14ac:dyDescent="0.35">
      <c r="A3109" s="4" t="s">
        <v>8902</v>
      </c>
      <c r="B3109" s="4" t="s">
        <v>60</v>
      </c>
      <c r="C3109" s="4" t="s">
        <v>32182</v>
      </c>
      <c r="D3109" s="4" t="s">
        <v>43</v>
      </c>
      <c r="E3109" s="4" t="s">
        <v>39</v>
      </c>
      <c r="F3109" s="4" t="s">
        <v>27986</v>
      </c>
      <c r="G3109" s="4" t="s">
        <v>27987</v>
      </c>
      <c r="H3109" s="4" t="s">
        <v>32172</v>
      </c>
      <c r="I3109" s="4" t="s">
        <v>27988</v>
      </c>
      <c r="J3109" s="4" t="b">
        <v>1</v>
      </c>
      <c r="K3109" s="4">
        <v>5</v>
      </c>
      <c r="L3109" s="4">
        <v>24</v>
      </c>
      <c r="M3109" s="16">
        <f t="shared" si="288"/>
        <v>0.20833333333333334</v>
      </c>
      <c r="N3109" s="17" t="str">
        <f t="shared" si="290"/>
        <v>Active</v>
      </c>
      <c r="O3109" s="16" t="str" cm="1">
        <f t="array" ref="O3109">_xlfn.IFS(M3109=0,"0",
M3109&lt;=10%,"0-10",
TRUE,"&gt;10"
)&amp;" "&amp;"% progress"</f>
        <v>&gt;10 % progress</v>
      </c>
      <c r="P3109" s="17">
        <f t="shared" si="289"/>
        <v>0</v>
      </c>
      <c r="Q3109" s="17">
        <f t="shared" si="293"/>
        <v>4</v>
      </c>
      <c r="R3109" s="18">
        <f t="shared" si="291"/>
        <v>0</v>
      </c>
      <c r="S3109" s="18" t="str">
        <f t="shared" si="292"/>
        <v>no 0% progess</v>
      </c>
    </row>
    <row r="3110" spans="1:19" x14ac:dyDescent="0.35">
      <c r="A3110" s="4" t="s">
        <v>8899</v>
      </c>
      <c r="B3110" s="4" t="s">
        <v>8900</v>
      </c>
      <c r="C3110" s="4" t="s">
        <v>32182</v>
      </c>
      <c r="D3110" s="4" t="s">
        <v>43</v>
      </c>
      <c r="E3110" s="4" t="s">
        <v>39</v>
      </c>
      <c r="F3110" s="4" t="s">
        <v>27986</v>
      </c>
      <c r="G3110" s="4" t="s">
        <v>27987</v>
      </c>
      <c r="H3110" s="4" t="s">
        <v>32172</v>
      </c>
      <c r="I3110" s="4" t="s">
        <v>27988</v>
      </c>
      <c r="J3110" s="4" t="b">
        <v>1</v>
      </c>
      <c r="K3110" s="4">
        <v>0</v>
      </c>
      <c r="L3110" s="4">
        <v>22</v>
      </c>
      <c r="M3110" s="16">
        <f t="shared" si="288"/>
        <v>0</v>
      </c>
      <c r="N3110" s="17" t="str">
        <f t="shared" si="290"/>
        <v>Not Active</v>
      </c>
      <c r="O3110" s="16" t="str" cm="1">
        <f t="array" ref="O3110">_xlfn.IFS(M3110=0,"0",
M3110&lt;=10%,"0-10",
TRUE,"&gt;10"
)&amp;" "&amp;"% progress"</f>
        <v>0 % progress</v>
      </c>
      <c r="P3110" s="17">
        <f t="shared" si="289"/>
        <v>1</v>
      </c>
      <c r="Q3110" s="17">
        <f t="shared" si="293"/>
        <v>4</v>
      </c>
      <c r="R3110" s="18">
        <f t="shared" si="291"/>
        <v>0.25</v>
      </c>
      <c r="S3110" s="18" t="str">
        <f t="shared" si="292"/>
        <v>no progress</v>
      </c>
    </row>
    <row r="3111" spans="1:19" x14ac:dyDescent="0.35">
      <c r="A3111" s="4" t="s">
        <v>8895</v>
      </c>
      <c r="B3111" s="4" t="s">
        <v>52</v>
      </c>
      <c r="C3111" s="4" t="s">
        <v>32182</v>
      </c>
      <c r="D3111" s="4" t="s">
        <v>43</v>
      </c>
      <c r="E3111" s="4" t="s">
        <v>39</v>
      </c>
      <c r="F3111" s="4" t="s">
        <v>27986</v>
      </c>
      <c r="G3111" s="4" t="s">
        <v>27987</v>
      </c>
      <c r="H3111" s="4" t="s">
        <v>32172</v>
      </c>
      <c r="I3111" s="4" t="s">
        <v>27988</v>
      </c>
      <c r="J3111" s="4" t="b">
        <v>1</v>
      </c>
      <c r="K3111" s="4">
        <v>2</v>
      </c>
      <c r="L3111" s="4">
        <v>38</v>
      </c>
      <c r="M3111" s="16">
        <f t="shared" si="288"/>
        <v>5.2631578947368418E-2</v>
      </c>
      <c r="N3111" s="17" t="str">
        <f t="shared" si="290"/>
        <v>Active</v>
      </c>
      <c r="O3111" s="16" t="str" cm="1">
        <f t="array" ref="O3111">_xlfn.IFS(M3111=0,"0",
M3111&lt;=10%,"0-10",
TRUE,"&gt;10"
)&amp;" "&amp;"% progress"</f>
        <v>0-10 % progress</v>
      </c>
      <c r="P3111" s="17">
        <f t="shared" si="289"/>
        <v>0</v>
      </c>
      <c r="Q3111" s="17">
        <f t="shared" si="293"/>
        <v>4</v>
      </c>
      <c r="R3111" s="18">
        <f t="shared" si="291"/>
        <v>0</v>
      </c>
      <c r="S3111" s="18" t="str">
        <f t="shared" si="292"/>
        <v>no 0% progess</v>
      </c>
    </row>
    <row r="3112" spans="1:19" x14ac:dyDescent="0.35">
      <c r="A3112" s="4" t="s">
        <v>8895</v>
      </c>
      <c r="B3112" s="4" t="s">
        <v>52</v>
      </c>
      <c r="C3112" s="4" t="s">
        <v>32182</v>
      </c>
      <c r="D3112" s="4" t="s">
        <v>43</v>
      </c>
      <c r="E3112" s="4" t="s">
        <v>39</v>
      </c>
      <c r="F3112" s="4" t="s">
        <v>27996</v>
      </c>
      <c r="G3112" s="4" t="s">
        <v>27997</v>
      </c>
      <c r="H3112" s="4" t="s">
        <v>32172</v>
      </c>
      <c r="I3112" s="4" t="s">
        <v>27998</v>
      </c>
      <c r="J3112" s="4" t="b">
        <v>1</v>
      </c>
      <c r="K3112" s="4">
        <v>1</v>
      </c>
      <c r="L3112" s="4">
        <v>38</v>
      </c>
      <c r="M3112" s="16">
        <f t="shared" si="288"/>
        <v>2.6315789473684209E-2</v>
      </c>
      <c r="N3112" s="17" t="str">
        <f t="shared" si="290"/>
        <v>Active</v>
      </c>
      <c r="O3112" s="16" t="str" cm="1">
        <f t="array" ref="O3112">_xlfn.IFS(M3112=0,"0",
M3112&lt;=10%,"0-10",
TRUE,"&gt;10"
)&amp;" "&amp;"% progress"</f>
        <v>0-10 % progress</v>
      </c>
      <c r="P3112" s="17">
        <f t="shared" si="289"/>
        <v>0</v>
      </c>
      <c r="Q3112" s="17">
        <f t="shared" si="293"/>
        <v>4</v>
      </c>
      <c r="R3112" s="18">
        <f t="shared" si="291"/>
        <v>0</v>
      </c>
      <c r="S3112" s="18" t="str">
        <f t="shared" si="292"/>
        <v>no 0% progess</v>
      </c>
    </row>
    <row r="3113" spans="1:19" x14ac:dyDescent="0.35">
      <c r="A3113" s="4" t="s">
        <v>8899</v>
      </c>
      <c r="B3113" s="4" t="s">
        <v>8900</v>
      </c>
      <c r="C3113" s="4" t="s">
        <v>32182</v>
      </c>
      <c r="D3113" s="4" t="s">
        <v>43</v>
      </c>
      <c r="E3113" s="4" t="s">
        <v>39</v>
      </c>
      <c r="F3113" s="4" t="s">
        <v>27996</v>
      </c>
      <c r="G3113" s="4" t="s">
        <v>27997</v>
      </c>
      <c r="H3113" s="4" t="s">
        <v>32172</v>
      </c>
      <c r="I3113" s="4" t="s">
        <v>27998</v>
      </c>
      <c r="J3113" s="4" t="b">
        <v>1</v>
      </c>
      <c r="K3113" s="4">
        <v>0</v>
      </c>
      <c r="L3113" s="4">
        <v>22</v>
      </c>
      <c r="M3113" s="16">
        <f t="shared" si="288"/>
        <v>0</v>
      </c>
      <c r="N3113" s="17" t="str">
        <f t="shared" si="290"/>
        <v>Not Active</v>
      </c>
      <c r="O3113" s="16" t="str" cm="1">
        <f t="array" ref="O3113">_xlfn.IFS(M3113=0,"0",
M3113&lt;=10%,"0-10",
TRUE,"&gt;10"
)&amp;" "&amp;"% progress"</f>
        <v>0 % progress</v>
      </c>
      <c r="P3113" s="17">
        <f t="shared" si="289"/>
        <v>1</v>
      </c>
      <c r="Q3113" s="17">
        <f t="shared" si="293"/>
        <v>4</v>
      </c>
      <c r="R3113" s="18">
        <f t="shared" si="291"/>
        <v>0.25</v>
      </c>
      <c r="S3113" s="18" t="str">
        <f t="shared" si="292"/>
        <v>no progress</v>
      </c>
    </row>
    <row r="3114" spans="1:19" x14ac:dyDescent="0.35">
      <c r="A3114" s="4" t="s">
        <v>8902</v>
      </c>
      <c r="B3114" s="4" t="s">
        <v>60</v>
      </c>
      <c r="C3114" s="4" t="s">
        <v>32182</v>
      </c>
      <c r="D3114" s="4" t="s">
        <v>43</v>
      </c>
      <c r="E3114" s="4" t="s">
        <v>39</v>
      </c>
      <c r="F3114" s="4" t="s">
        <v>27996</v>
      </c>
      <c r="G3114" s="4" t="s">
        <v>27997</v>
      </c>
      <c r="H3114" s="4" t="s">
        <v>32172</v>
      </c>
      <c r="I3114" s="4" t="s">
        <v>27998</v>
      </c>
      <c r="J3114" s="4" t="b">
        <v>1</v>
      </c>
      <c r="K3114" s="4">
        <v>0</v>
      </c>
      <c r="L3114" s="4">
        <v>24</v>
      </c>
      <c r="M3114" s="16">
        <f t="shared" si="288"/>
        <v>0</v>
      </c>
      <c r="N3114" s="17" t="str">
        <f t="shared" si="290"/>
        <v>Not Active</v>
      </c>
      <c r="O3114" s="16" t="str" cm="1">
        <f t="array" ref="O3114">_xlfn.IFS(M3114=0,"0",
M3114&lt;=10%,"0-10",
TRUE,"&gt;10"
)&amp;" "&amp;"% progress"</f>
        <v>0 % progress</v>
      </c>
      <c r="P3114" s="17">
        <f t="shared" si="289"/>
        <v>1</v>
      </c>
      <c r="Q3114" s="17">
        <f t="shared" si="293"/>
        <v>4</v>
      </c>
      <c r="R3114" s="18">
        <f t="shared" si="291"/>
        <v>0.25</v>
      </c>
      <c r="S3114" s="18" t="str">
        <f t="shared" si="292"/>
        <v>no progress</v>
      </c>
    </row>
    <row r="3115" spans="1:19" x14ac:dyDescent="0.35">
      <c r="A3115" s="4" t="s">
        <v>8897</v>
      </c>
      <c r="B3115" s="4" t="s">
        <v>56</v>
      </c>
      <c r="C3115" s="4" t="s">
        <v>32182</v>
      </c>
      <c r="D3115" s="4" t="s">
        <v>43</v>
      </c>
      <c r="E3115" s="4" t="s">
        <v>39</v>
      </c>
      <c r="F3115" s="4" t="s">
        <v>27996</v>
      </c>
      <c r="G3115" s="4" t="s">
        <v>27997</v>
      </c>
      <c r="H3115" s="4" t="s">
        <v>32172</v>
      </c>
      <c r="I3115" s="4" t="s">
        <v>27998</v>
      </c>
      <c r="J3115" s="4" t="b">
        <v>1</v>
      </c>
      <c r="K3115" s="4">
        <v>16</v>
      </c>
      <c r="L3115" s="4">
        <v>55</v>
      </c>
      <c r="M3115" s="16">
        <f t="shared" si="288"/>
        <v>0.29090909090909089</v>
      </c>
      <c r="N3115" s="17" t="str">
        <f t="shared" si="290"/>
        <v>Active</v>
      </c>
      <c r="O3115" s="16" t="str" cm="1">
        <f t="array" ref="O3115">_xlfn.IFS(M3115=0,"0",
M3115&lt;=10%,"0-10",
TRUE,"&gt;10"
)&amp;" "&amp;"% progress"</f>
        <v>&gt;10 % progress</v>
      </c>
      <c r="P3115" s="17">
        <f t="shared" si="289"/>
        <v>0</v>
      </c>
      <c r="Q3115" s="17">
        <f t="shared" si="293"/>
        <v>4</v>
      </c>
      <c r="R3115" s="18">
        <f t="shared" si="291"/>
        <v>0</v>
      </c>
      <c r="S3115" s="18" t="str">
        <f t="shared" si="292"/>
        <v>no 0% progess</v>
      </c>
    </row>
    <row r="3116" spans="1:19" x14ac:dyDescent="0.35">
      <c r="A3116" s="4" t="s">
        <v>8897</v>
      </c>
      <c r="B3116" s="4" t="s">
        <v>56</v>
      </c>
      <c r="C3116" s="4" t="s">
        <v>32182</v>
      </c>
      <c r="D3116" s="4" t="s">
        <v>43</v>
      </c>
      <c r="E3116" s="4" t="s">
        <v>39</v>
      </c>
      <c r="F3116" s="4" t="s">
        <v>28003</v>
      </c>
      <c r="G3116" s="4" t="s">
        <v>28004</v>
      </c>
      <c r="H3116" s="4" t="s">
        <v>32172</v>
      </c>
      <c r="I3116" s="4" t="s">
        <v>28005</v>
      </c>
      <c r="J3116" s="4" t="b">
        <v>1</v>
      </c>
      <c r="K3116" s="4">
        <v>2</v>
      </c>
      <c r="L3116" s="4">
        <v>55</v>
      </c>
      <c r="M3116" s="16">
        <f t="shared" si="288"/>
        <v>3.6363636363636362E-2</v>
      </c>
      <c r="N3116" s="17" t="str">
        <f t="shared" si="290"/>
        <v>Active</v>
      </c>
      <c r="O3116" s="16" t="str" cm="1">
        <f t="array" ref="O3116">_xlfn.IFS(M3116=0,"0",
M3116&lt;=10%,"0-10",
TRUE,"&gt;10"
)&amp;" "&amp;"% progress"</f>
        <v>0-10 % progress</v>
      </c>
      <c r="P3116" s="17">
        <f t="shared" si="289"/>
        <v>0</v>
      </c>
      <c r="Q3116" s="17">
        <f t="shared" si="293"/>
        <v>4</v>
      </c>
      <c r="R3116" s="18">
        <f t="shared" si="291"/>
        <v>0</v>
      </c>
      <c r="S3116" s="18" t="str">
        <f t="shared" si="292"/>
        <v>no 0% progess</v>
      </c>
    </row>
    <row r="3117" spans="1:19" x14ac:dyDescent="0.35">
      <c r="A3117" s="4" t="s">
        <v>8902</v>
      </c>
      <c r="B3117" s="4" t="s">
        <v>60</v>
      </c>
      <c r="C3117" s="4" t="s">
        <v>32182</v>
      </c>
      <c r="D3117" s="4" t="s">
        <v>43</v>
      </c>
      <c r="E3117" s="4" t="s">
        <v>39</v>
      </c>
      <c r="F3117" s="4" t="s">
        <v>28003</v>
      </c>
      <c r="G3117" s="4" t="s">
        <v>28004</v>
      </c>
      <c r="H3117" s="4" t="s">
        <v>32172</v>
      </c>
      <c r="I3117" s="4" t="s">
        <v>28005</v>
      </c>
      <c r="J3117" s="4" t="b">
        <v>1</v>
      </c>
      <c r="K3117" s="4">
        <v>0</v>
      </c>
      <c r="L3117" s="4">
        <v>24</v>
      </c>
      <c r="M3117" s="16">
        <f t="shared" si="288"/>
        <v>0</v>
      </c>
      <c r="N3117" s="17" t="str">
        <f t="shared" si="290"/>
        <v>Not Active</v>
      </c>
      <c r="O3117" s="16" t="str" cm="1">
        <f t="array" ref="O3117">_xlfn.IFS(M3117=0,"0",
M3117&lt;=10%,"0-10",
TRUE,"&gt;10"
)&amp;" "&amp;"% progress"</f>
        <v>0 % progress</v>
      </c>
      <c r="P3117" s="17">
        <f t="shared" si="289"/>
        <v>1</v>
      </c>
      <c r="Q3117" s="17">
        <f t="shared" si="293"/>
        <v>4</v>
      </c>
      <c r="R3117" s="18">
        <f t="shared" si="291"/>
        <v>0.25</v>
      </c>
      <c r="S3117" s="18" t="str">
        <f t="shared" si="292"/>
        <v>no progress</v>
      </c>
    </row>
    <row r="3118" spans="1:19" x14ac:dyDescent="0.35">
      <c r="A3118" s="4" t="s">
        <v>8899</v>
      </c>
      <c r="B3118" s="4" t="s">
        <v>8900</v>
      </c>
      <c r="C3118" s="4" t="s">
        <v>32182</v>
      </c>
      <c r="D3118" s="4" t="s">
        <v>43</v>
      </c>
      <c r="E3118" s="4" t="s">
        <v>39</v>
      </c>
      <c r="F3118" s="4" t="s">
        <v>28003</v>
      </c>
      <c r="G3118" s="4" t="s">
        <v>28004</v>
      </c>
      <c r="H3118" s="4" t="s">
        <v>32172</v>
      </c>
      <c r="I3118" s="4" t="s">
        <v>28005</v>
      </c>
      <c r="J3118" s="4" t="b">
        <v>1</v>
      </c>
      <c r="K3118" s="4">
        <v>9</v>
      </c>
      <c r="L3118" s="4">
        <v>22</v>
      </c>
      <c r="M3118" s="16">
        <f t="shared" si="288"/>
        <v>0.40909090909090912</v>
      </c>
      <c r="N3118" s="17" t="str">
        <f t="shared" si="290"/>
        <v>Active</v>
      </c>
      <c r="O3118" s="16" t="str" cm="1">
        <f t="array" ref="O3118">_xlfn.IFS(M3118=0,"0",
M3118&lt;=10%,"0-10",
TRUE,"&gt;10"
)&amp;" "&amp;"% progress"</f>
        <v>&gt;10 % progress</v>
      </c>
      <c r="P3118" s="17">
        <f t="shared" si="289"/>
        <v>0</v>
      </c>
      <c r="Q3118" s="17">
        <f t="shared" si="293"/>
        <v>4</v>
      </c>
      <c r="R3118" s="18">
        <f t="shared" si="291"/>
        <v>0</v>
      </c>
      <c r="S3118" s="18" t="str">
        <f t="shared" si="292"/>
        <v>no 0% progess</v>
      </c>
    </row>
    <row r="3119" spans="1:19" x14ac:dyDescent="0.35">
      <c r="A3119" s="4" t="s">
        <v>8895</v>
      </c>
      <c r="B3119" s="4" t="s">
        <v>52</v>
      </c>
      <c r="C3119" s="4" t="s">
        <v>32182</v>
      </c>
      <c r="D3119" s="4" t="s">
        <v>43</v>
      </c>
      <c r="E3119" s="4" t="s">
        <v>39</v>
      </c>
      <c r="F3119" s="4" t="s">
        <v>28003</v>
      </c>
      <c r="G3119" s="4" t="s">
        <v>28004</v>
      </c>
      <c r="H3119" s="4" t="s">
        <v>32172</v>
      </c>
      <c r="I3119" s="4" t="s">
        <v>28005</v>
      </c>
      <c r="J3119" s="4" t="b">
        <v>1</v>
      </c>
      <c r="K3119" s="4">
        <v>4</v>
      </c>
      <c r="L3119" s="4">
        <v>38</v>
      </c>
      <c r="M3119" s="16">
        <f t="shared" si="288"/>
        <v>0.10526315789473684</v>
      </c>
      <c r="N3119" s="17" t="str">
        <f t="shared" si="290"/>
        <v>Active</v>
      </c>
      <c r="O3119" s="16" t="str" cm="1">
        <f t="array" ref="O3119">_xlfn.IFS(M3119=0,"0",
M3119&lt;=10%,"0-10",
TRUE,"&gt;10"
)&amp;" "&amp;"% progress"</f>
        <v>&gt;10 % progress</v>
      </c>
      <c r="P3119" s="17">
        <f t="shared" si="289"/>
        <v>0</v>
      </c>
      <c r="Q3119" s="17">
        <f t="shared" si="293"/>
        <v>4</v>
      </c>
      <c r="R3119" s="18">
        <f t="shared" si="291"/>
        <v>0</v>
      </c>
      <c r="S3119" s="18" t="str">
        <f t="shared" si="292"/>
        <v>no 0% progess</v>
      </c>
    </row>
    <row r="3120" spans="1:19" x14ac:dyDescent="0.35">
      <c r="A3120" s="4" t="s">
        <v>8895</v>
      </c>
      <c r="B3120" s="4" t="s">
        <v>52</v>
      </c>
      <c r="C3120" s="4" t="s">
        <v>32182</v>
      </c>
      <c r="D3120" s="4" t="s">
        <v>43</v>
      </c>
      <c r="E3120" s="4" t="s">
        <v>39</v>
      </c>
      <c r="F3120" s="4" t="s">
        <v>28014</v>
      </c>
      <c r="G3120" s="4" t="s">
        <v>28015</v>
      </c>
      <c r="H3120" s="4" t="s">
        <v>32172</v>
      </c>
      <c r="I3120" s="4" t="s">
        <v>28016</v>
      </c>
      <c r="J3120" s="4" t="b">
        <v>1</v>
      </c>
      <c r="K3120" s="4">
        <v>30</v>
      </c>
      <c r="L3120" s="4">
        <v>38</v>
      </c>
      <c r="M3120" s="16">
        <f t="shared" ref="M3120:M3183" si="294">K3120/L3120</f>
        <v>0.78947368421052633</v>
      </c>
      <c r="N3120" s="17" t="str">
        <f t="shared" si="290"/>
        <v>Active</v>
      </c>
      <c r="O3120" s="16" t="str" cm="1">
        <f t="array" ref="O3120">_xlfn.IFS(M3120=0,"0",
M3120&lt;=10%,"0-10",
TRUE,"&gt;10"
)&amp;" "&amp;"% progress"</f>
        <v>&gt;10 % progress</v>
      </c>
      <c r="P3120" s="17">
        <f t="shared" ref="P3120:P3183" si="295">IF(M3120=0,1,0)</f>
        <v>0</v>
      </c>
      <c r="Q3120" s="17">
        <f t="shared" si="293"/>
        <v>4</v>
      </c>
      <c r="R3120" s="18">
        <f t="shared" si="291"/>
        <v>0</v>
      </c>
      <c r="S3120" s="18" t="str">
        <f t="shared" si="292"/>
        <v>no 0% progess</v>
      </c>
    </row>
    <row r="3121" spans="1:19" x14ac:dyDescent="0.35">
      <c r="A3121" s="4" t="s">
        <v>8899</v>
      </c>
      <c r="B3121" s="4" t="s">
        <v>8900</v>
      </c>
      <c r="C3121" s="4" t="s">
        <v>32182</v>
      </c>
      <c r="D3121" s="4" t="s">
        <v>43</v>
      </c>
      <c r="E3121" s="4" t="s">
        <v>39</v>
      </c>
      <c r="F3121" s="4" t="s">
        <v>28014</v>
      </c>
      <c r="G3121" s="4" t="s">
        <v>28015</v>
      </c>
      <c r="H3121" s="4" t="s">
        <v>32172</v>
      </c>
      <c r="I3121" s="4" t="s">
        <v>28016</v>
      </c>
      <c r="J3121" s="4" t="b">
        <v>1</v>
      </c>
      <c r="K3121" s="4">
        <v>32</v>
      </c>
      <c r="L3121" s="4">
        <v>22</v>
      </c>
      <c r="M3121" s="16">
        <f t="shared" si="294"/>
        <v>1.4545454545454546</v>
      </c>
      <c r="N3121" s="17" t="str">
        <f t="shared" ref="N3121:N3184" si="296">IF(M3121&gt;0,"Active","Not Active")</f>
        <v>Active</v>
      </c>
      <c r="O3121" s="16" t="str" cm="1">
        <f t="array" ref="O3121">_xlfn.IFS(M3121=0,"0",
M3121&lt;=10%,"0-10",
TRUE,"&gt;10"
)&amp;" "&amp;"% progress"</f>
        <v>&gt;10 % progress</v>
      </c>
      <c r="P3121" s="17">
        <f t="shared" si="295"/>
        <v>0</v>
      </c>
      <c r="Q3121" s="17">
        <f t="shared" si="293"/>
        <v>4</v>
      </c>
      <c r="R3121" s="18">
        <f t="shared" ref="R3121:R3184" si="297">P3121/Q3121</f>
        <v>0</v>
      </c>
      <c r="S3121" s="18" t="str">
        <f t="shared" ref="S3121:S3184" si="298">IF(R3121=0, "no 0% progess", "no progress")</f>
        <v>no 0% progess</v>
      </c>
    </row>
    <row r="3122" spans="1:19" x14ac:dyDescent="0.35">
      <c r="A3122" s="4" t="s">
        <v>8902</v>
      </c>
      <c r="B3122" s="4" t="s">
        <v>60</v>
      </c>
      <c r="C3122" s="4" t="s">
        <v>32182</v>
      </c>
      <c r="D3122" s="4" t="s">
        <v>43</v>
      </c>
      <c r="E3122" s="4" t="s">
        <v>39</v>
      </c>
      <c r="F3122" s="4" t="s">
        <v>28014</v>
      </c>
      <c r="G3122" s="4" t="s">
        <v>28015</v>
      </c>
      <c r="H3122" s="4" t="s">
        <v>32172</v>
      </c>
      <c r="I3122" s="4" t="s">
        <v>28016</v>
      </c>
      <c r="J3122" s="4" t="b">
        <v>1</v>
      </c>
      <c r="K3122" s="4">
        <v>0</v>
      </c>
      <c r="L3122" s="4">
        <v>24</v>
      </c>
      <c r="M3122" s="16">
        <f t="shared" si="294"/>
        <v>0</v>
      </c>
      <c r="N3122" s="17" t="str">
        <f t="shared" si="296"/>
        <v>Not Active</v>
      </c>
      <c r="O3122" s="16" t="str" cm="1">
        <f t="array" ref="O3122">_xlfn.IFS(M3122=0,"0",
M3122&lt;=10%,"0-10",
TRUE,"&gt;10"
)&amp;" "&amp;"% progress"</f>
        <v>0 % progress</v>
      </c>
      <c r="P3122" s="17">
        <f t="shared" si="295"/>
        <v>1</v>
      </c>
      <c r="Q3122" s="17">
        <f t="shared" si="293"/>
        <v>4</v>
      </c>
      <c r="R3122" s="18">
        <f t="shared" si="297"/>
        <v>0.25</v>
      </c>
      <c r="S3122" s="18" t="str">
        <f t="shared" si="298"/>
        <v>no progress</v>
      </c>
    </row>
    <row r="3123" spans="1:19" x14ac:dyDescent="0.35">
      <c r="A3123" s="4" t="s">
        <v>8897</v>
      </c>
      <c r="B3123" s="4" t="s">
        <v>56</v>
      </c>
      <c r="C3123" s="4" t="s">
        <v>32182</v>
      </c>
      <c r="D3123" s="4" t="s">
        <v>43</v>
      </c>
      <c r="E3123" s="4" t="s">
        <v>39</v>
      </c>
      <c r="F3123" s="4" t="s">
        <v>28014</v>
      </c>
      <c r="G3123" s="4" t="s">
        <v>28015</v>
      </c>
      <c r="H3123" s="4" t="s">
        <v>32172</v>
      </c>
      <c r="I3123" s="4" t="s">
        <v>28016</v>
      </c>
      <c r="J3123" s="4" t="b">
        <v>1</v>
      </c>
      <c r="K3123" s="4">
        <v>45</v>
      </c>
      <c r="L3123" s="4">
        <v>55</v>
      </c>
      <c r="M3123" s="16">
        <f t="shared" si="294"/>
        <v>0.81818181818181823</v>
      </c>
      <c r="N3123" s="17" t="str">
        <f t="shared" si="296"/>
        <v>Active</v>
      </c>
      <c r="O3123" s="16" t="str" cm="1">
        <f t="array" ref="O3123">_xlfn.IFS(M3123=0,"0",
M3123&lt;=10%,"0-10",
TRUE,"&gt;10"
)&amp;" "&amp;"% progress"</f>
        <v>&gt;10 % progress</v>
      </c>
      <c r="P3123" s="17">
        <f t="shared" si="295"/>
        <v>0</v>
      </c>
      <c r="Q3123" s="17">
        <f t="shared" si="293"/>
        <v>4</v>
      </c>
      <c r="R3123" s="18">
        <f t="shared" si="297"/>
        <v>0</v>
      </c>
      <c r="S3123" s="18" t="str">
        <f t="shared" si="298"/>
        <v>no 0% progess</v>
      </c>
    </row>
    <row r="3124" spans="1:19" x14ac:dyDescent="0.35">
      <c r="A3124" s="4" t="s">
        <v>8897</v>
      </c>
      <c r="B3124" s="4" t="s">
        <v>56</v>
      </c>
      <c r="C3124" s="4" t="s">
        <v>32182</v>
      </c>
      <c r="D3124" s="4" t="s">
        <v>43</v>
      </c>
      <c r="E3124" s="4" t="s">
        <v>39</v>
      </c>
      <c r="F3124" s="4" t="s">
        <v>28027</v>
      </c>
      <c r="G3124" s="4" t="s">
        <v>28028</v>
      </c>
      <c r="H3124" s="4" t="s">
        <v>32172</v>
      </c>
      <c r="I3124" s="4" t="s">
        <v>27687</v>
      </c>
      <c r="J3124" s="4" t="b">
        <v>1</v>
      </c>
      <c r="K3124" s="4">
        <v>2</v>
      </c>
      <c r="L3124" s="4">
        <v>55</v>
      </c>
      <c r="M3124" s="16">
        <f t="shared" si="294"/>
        <v>3.6363636363636362E-2</v>
      </c>
      <c r="N3124" s="17" t="str">
        <f t="shared" si="296"/>
        <v>Active</v>
      </c>
      <c r="O3124" s="16" t="str" cm="1">
        <f t="array" ref="O3124">_xlfn.IFS(M3124=0,"0",
M3124&lt;=10%,"0-10",
TRUE,"&gt;10"
)&amp;" "&amp;"% progress"</f>
        <v>0-10 % progress</v>
      </c>
      <c r="P3124" s="17">
        <f t="shared" si="295"/>
        <v>0</v>
      </c>
      <c r="Q3124" s="17">
        <f t="shared" si="293"/>
        <v>4</v>
      </c>
      <c r="R3124" s="18">
        <f t="shared" si="297"/>
        <v>0</v>
      </c>
      <c r="S3124" s="18" t="str">
        <f t="shared" si="298"/>
        <v>no 0% progess</v>
      </c>
    </row>
    <row r="3125" spans="1:19" x14ac:dyDescent="0.35">
      <c r="A3125" s="4" t="s">
        <v>8902</v>
      </c>
      <c r="B3125" s="4" t="s">
        <v>60</v>
      </c>
      <c r="C3125" s="4" t="s">
        <v>32182</v>
      </c>
      <c r="D3125" s="4" t="s">
        <v>43</v>
      </c>
      <c r="E3125" s="4" t="s">
        <v>39</v>
      </c>
      <c r="F3125" s="4" t="s">
        <v>28027</v>
      </c>
      <c r="G3125" s="4" t="s">
        <v>28028</v>
      </c>
      <c r="H3125" s="4" t="s">
        <v>32172</v>
      </c>
      <c r="I3125" s="4" t="s">
        <v>27687</v>
      </c>
      <c r="J3125" s="4" t="b">
        <v>1</v>
      </c>
      <c r="K3125" s="4">
        <v>0</v>
      </c>
      <c r="L3125" s="4">
        <v>24</v>
      </c>
      <c r="M3125" s="16">
        <f t="shared" si="294"/>
        <v>0</v>
      </c>
      <c r="N3125" s="17" t="str">
        <f t="shared" si="296"/>
        <v>Not Active</v>
      </c>
      <c r="O3125" s="16" t="str" cm="1">
        <f t="array" ref="O3125">_xlfn.IFS(M3125=0,"0",
M3125&lt;=10%,"0-10",
TRUE,"&gt;10"
)&amp;" "&amp;"% progress"</f>
        <v>0 % progress</v>
      </c>
      <c r="P3125" s="17">
        <f t="shared" si="295"/>
        <v>1</v>
      </c>
      <c r="Q3125" s="17">
        <f t="shared" si="293"/>
        <v>4</v>
      </c>
      <c r="R3125" s="18">
        <f t="shared" si="297"/>
        <v>0.25</v>
      </c>
      <c r="S3125" s="18" t="str">
        <f t="shared" si="298"/>
        <v>no progress</v>
      </c>
    </row>
    <row r="3126" spans="1:19" x14ac:dyDescent="0.35">
      <c r="A3126" s="4" t="s">
        <v>8899</v>
      </c>
      <c r="B3126" s="4" t="s">
        <v>8900</v>
      </c>
      <c r="C3126" s="4" t="s">
        <v>32182</v>
      </c>
      <c r="D3126" s="4" t="s">
        <v>43</v>
      </c>
      <c r="E3126" s="4" t="s">
        <v>39</v>
      </c>
      <c r="F3126" s="4" t="s">
        <v>28027</v>
      </c>
      <c r="G3126" s="4" t="s">
        <v>28028</v>
      </c>
      <c r="H3126" s="4" t="s">
        <v>32172</v>
      </c>
      <c r="I3126" s="4" t="s">
        <v>27687</v>
      </c>
      <c r="J3126" s="4" t="b">
        <v>1</v>
      </c>
      <c r="K3126" s="4">
        <v>1</v>
      </c>
      <c r="L3126" s="4">
        <v>22</v>
      </c>
      <c r="M3126" s="16">
        <f t="shared" si="294"/>
        <v>4.5454545454545456E-2</v>
      </c>
      <c r="N3126" s="17" t="str">
        <f t="shared" si="296"/>
        <v>Active</v>
      </c>
      <c r="O3126" s="16" t="str" cm="1">
        <f t="array" ref="O3126">_xlfn.IFS(M3126=0,"0",
M3126&lt;=10%,"0-10",
TRUE,"&gt;10"
)&amp;" "&amp;"% progress"</f>
        <v>0-10 % progress</v>
      </c>
      <c r="P3126" s="17">
        <f t="shared" si="295"/>
        <v>0</v>
      </c>
      <c r="Q3126" s="17">
        <f t="shared" si="293"/>
        <v>4</v>
      </c>
      <c r="R3126" s="18">
        <f t="shared" si="297"/>
        <v>0</v>
      </c>
      <c r="S3126" s="18" t="str">
        <f t="shared" si="298"/>
        <v>no 0% progess</v>
      </c>
    </row>
    <row r="3127" spans="1:19" x14ac:dyDescent="0.35">
      <c r="A3127" s="4" t="s">
        <v>8895</v>
      </c>
      <c r="B3127" s="4" t="s">
        <v>52</v>
      </c>
      <c r="C3127" s="4" t="s">
        <v>32182</v>
      </c>
      <c r="D3127" s="4" t="s">
        <v>43</v>
      </c>
      <c r="E3127" s="4" t="s">
        <v>39</v>
      </c>
      <c r="F3127" s="4" t="s">
        <v>28027</v>
      </c>
      <c r="G3127" s="4" t="s">
        <v>28028</v>
      </c>
      <c r="H3127" s="4" t="s">
        <v>32172</v>
      </c>
      <c r="I3127" s="4" t="s">
        <v>27687</v>
      </c>
      <c r="J3127" s="4" t="b">
        <v>1</v>
      </c>
      <c r="K3127" s="4">
        <v>8</v>
      </c>
      <c r="L3127" s="4">
        <v>38</v>
      </c>
      <c r="M3127" s="16">
        <f t="shared" si="294"/>
        <v>0.21052631578947367</v>
      </c>
      <c r="N3127" s="17" t="str">
        <f t="shared" si="296"/>
        <v>Active</v>
      </c>
      <c r="O3127" s="16" t="str" cm="1">
        <f t="array" ref="O3127">_xlfn.IFS(M3127=0,"0",
M3127&lt;=10%,"0-10",
TRUE,"&gt;10"
)&amp;" "&amp;"% progress"</f>
        <v>&gt;10 % progress</v>
      </c>
      <c r="P3127" s="17">
        <f t="shared" si="295"/>
        <v>0</v>
      </c>
      <c r="Q3127" s="17">
        <f t="shared" si="293"/>
        <v>4</v>
      </c>
      <c r="R3127" s="18">
        <f t="shared" si="297"/>
        <v>0</v>
      </c>
      <c r="S3127" s="18" t="str">
        <f t="shared" si="298"/>
        <v>no 0% progess</v>
      </c>
    </row>
    <row r="3128" spans="1:19" x14ac:dyDescent="0.35">
      <c r="A3128" s="4" t="s">
        <v>8895</v>
      </c>
      <c r="B3128" s="4" t="s">
        <v>52</v>
      </c>
      <c r="C3128" s="4" t="s">
        <v>32182</v>
      </c>
      <c r="D3128" s="4" t="s">
        <v>43</v>
      </c>
      <c r="E3128" s="4" t="s">
        <v>39</v>
      </c>
      <c r="F3128" s="4" t="s">
        <v>28034</v>
      </c>
      <c r="G3128" s="4" t="s">
        <v>28035</v>
      </c>
      <c r="H3128" s="4" t="s">
        <v>32172</v>
      </c>
      <c r="I3128" s="4" t="s">
        <v>28036</v>
      </c>
      <c r="J3128" s="4" t="b">
        <v>1</v>
      </c>
      <c r="K3128" s="4">
        <v>8</v>
      </c>
      <c r="L3128" s="4">
        <v>38</v>
      </c>
      <c r="M3128" s="16">
        <f t="shared" si="294"/>
        <v>0.21052631578947367</v>
      </c>
      <c r="N3128" s="17" t="str">
        <f t="shared" si="296"/>
        <v>Active</v>
      </c>
      <c r="O3128" s="16" t="str" cm="1">
        <f t="array" ref="O3128">_xlfn.IFS(M3128=0,"0",
M3128&lt;=10%,"0-10",
TRUE,"&gt;10"
)&amp;" "&amp;"% progress"</f>
        <v>&gt;10 % progress</v>
      </c>
      <c r="P3128" s="17">
        <f t="shared" si="295"/>
        <v>0</v>
      </c>
      <c r="Q3128" s="17">
        <f t="shared" si="293"/>
        <v>4</v>
      </c>
      <c r="R3128" s="18">
        <f t="shared" si="297"/>
        <v>0</v>
      </c>
      <c r="S3128" s="18" t="str">
        <f t="shared" si="298"/>
        <v>no 0% progess</v>
      </c>
    </row>
    <row r="3129" spans="1:19" x14ac:dyDescent="0.35">
      <c r="A3129" s="4" t="s">
        <v>8899</v>
      </c>
      <c r="B3129" s="4" t="s">
        <v>8900</v>
      </c>
      <c r="C3129" s="4" t="s">
        <v>32182</v>
      </c>
      <c r="D3129" s="4" t="s">
        <v>43</v>
      </c>
      <c r="E3129" s="4" t="s">
        <v>39</v>
      </c>
      <c r="F3129" s="4" t="s">
        <v>28034</v>
      </c>
      <c r="G3129" s="4" t="s">
        <v>28035</v>
      </c>
      <c r="H3129" s="4" t="s">
        <v>32172</v>
      </c>
      <c r="I3129" s="4" t="s">
        <v>28036</v>
      </c>
      <c r="J3129" s="4" t="b">
        <v>1</v>
      </c>
      <c r="K3129" s="4">
        <v>1</v>
      </c>
      <c r="L3129" s="4">
        <v>22</v>
      </c>
      <c r="M3129" s="16">
        <f t="shared" si="294"/>
        <v>4.5454545454545456E-2</v>
      </c>
      <c r="N3129" s="17" t="str">
        <f t="shared" si="296"/>
        <v>Active</v>
      </c>
      <c r="O3129" s="16" t="str" cm="1">
        <f t="array" ref="O3129">_xlfn.IFS(M3129=0,"0",
M3129&lt;=10%,"0-10",
TRUE,"&gt;10"
)&amp;" "&amp;"% progress"</f>
        <v>0-10 % progress</v>
      </c>
      <c r="P3129" s="17">
        <f t="shared" si="295"/>
        <v>0</v>
      </c>
      <c r="Q3129" s="17">
        <f t="shared" si="293"/>
        <v>4</v>
      </c>
      <c r="R3129" s="18">
        <f t="shared" si="297"/>
        <v>0</v>
      </c>
      <c r="S3129" s="18" t="str">
        <f t="shared" si="298"/>
        <v>no 0% progess</v>
      </c>
    </row>
    <row r="3130" spans="1:19" x14ac:dyDescent="0.35">
      <c r="A3130" s="4" t="s">
        <v>8902</v>
      </c>
      <c r="B3130" s="4" t="s">
        <v>60</v>
      </c>
      <c r="C3130" s="4" t="s">
        <v>32182</v>
      </c>
      <c r="D3130" s="4" t="s">
        <v>43</v>
      </c>
      <c r="E3130" s="4" t="s">
        <v>39</v>
      </c>
      <c r="F3130" s="4" t="s">
        <v>28034</v>
      </c>
      <c r="G3130" s="4" t="s">
        <v>28035</v>
      </c>
      <c r="H3130" s="4" t="s">
        <v>32172</v>
      </c>
      <c r="I3130" s="4" t="s">
        <v>28036</v>
      </c>
      <c r="J3130" s="4" t="b">
        <v>1</v>
      </c>
      <c r="K3130" s="4">
        <v>0</v>
      </c>
      <c r="L3130" s="4">
        <v>24</v>
      </c>
      <c r="M3130" s="16">
        <f t="shared" si="294"/>
        <v>0</v>
      </c>
      <c r="N3130" s="17" t="str">
        <f t="shared" si="296"/>
        <v>Not Active</v>
      </c>
      <c r="O3130" s="16" t="str" cm="1">
        <f t="array" ref="O3130">_xlfn.IFS(M3130=0,"0",
M3130&lt;=10%,"0-10",
TRUE,"&gt;10"
)&amp;" "&amp;"% progress"</f>
        <v>0 % progress</v>
      </c>
      <c r="P3130" s="17">
        <f t="shared" si="295"/>
        <v>1</v>
      </c>
      <c r="Q3130" s="17">
        <f t="shared" si="293"/>
        <v>4</v>
      </c>
      <c r="R3130" s="18">
        <f t="shared" si="297"/>
        <v>0.25</v>
      </c>
      <c r="S3130" s="18" t="str">
        <f t="shared" si="298"/>
        <v>no progress</v>
      </c>
    </row>
    <row r="3131" spans="1:19" x14ac:dyDescent="0.35">
      <c r="A3131" s="4" t="s">
        <v>8897</v>
      </c>
      <c r="B3131" s="4" t="s">
        <v>56</v>
      </c>
      <c r="C3131" s="4" t="s">
        <v>32182</v>
      </c>
      <c r="D3131" s="4" t="s">
        <v>43</v>
      </c>
      <c r="E3131" s="4" t="s">
        <v>39</v>
      </c>
      <c r="F3131" s="4" t="s">
        <v>28034</v>
      </c>
      <c r="G3131" s="4" t="s">
        <v>28035</v>
      </c>
      <c r="H3131" s="4" t="s">
        <v>32172</v>
      </c>
      <c r="I3131" s="4" t="s">
        <v>28036</v>
      </c>
      <c r="J3131" s="4" t="b">
        <v>1</v>
      </c>
      <c r="K3131" s="4">
        <v>10</v>
      </c>
      <c r="L3131" s="4">
        <v>55</v>
      </c>
      <c r="M3131" s="16">
        <f t="shared" si="294"/>
        <v>0.18181818181818182</v>
      </c>
      <c r="N3131" s="17" t="str">
        <f t="shared" si="296"/>
        <v>Active</v>
      </c>
      <c r="O3131" s="16" t="str" cm="1">
        <f t="array" ref="O3131">_xlfn.IFS(M3131=0,"0",
M3131&lt;=10%,"0-10",
TRUE,"&gt;10"
)&amp;" "&amp;"% progress"</f>
        <v>&gt;10 % progress</v>
      </c>
      <c r="P3131" s="17">
        <f t="shared" si="295"/>
        <v>0</v>
      </c>
      <c r="Q3131" s="17">
        <f t="shared" si="293"/>
        <v>4</v>
      </c>
      <c r="R3131" s="18">
        <f t="shared" si="297"/>
        <v>0</v>
      </c>
      <c r="S3131" s="18" t="str">
        <f t="shared" si="298"/>
        <v>no 0% progess</v>
      </c>
    </row>
    <row r="3132" spans="1:19" x14ac:dyDescent="0.35">
      <c r="A3132" s="4" t="s">
        <v>8897</v>
      </c>
      <c r="B3132" s="4" t="s">
        <v>56</v>
      </c>
      <c r="C3132" s="4" t="s">
        <v>32182</v>
      </c>
      <c r="D3132" s="4" t="s">
        <v>43</v>
      </c>
      <c r="E3132" s="4" t="s">
        <v>39</v>
      </c>
      <c r="F3132" s="4" t="s">
        <v>28042</v>
      </c>
      <c r="G3132" s="4" t="s">
        <v>28043</v>
      </c>
      <c r="H3132" s="4" t="s">
        <v>32172</v>
      </c>
      <c r="I3132" s="4" t="s">
        <v>28044</v>
      </c>
      <c r="J3132" s="4" t="b">
        <v>1</v>
      </c>
      <c r="K3132" s="4">
        <v>0</v>
      </c>
      <c r="L3132" s="4">
        <v>55</v>
      </c>
      <c r="M3132" s="16">
        <f t="shared" si="294"/>
        <v>0</v>
      </c>
      <c r="N3132" s="17" t="str">
        <f t="shared" si="296"/>
        <v>Not Active</v>
      </c>
      <c r="O3132" s="16" t="str" cm="1">
        <f t="array" ref="O3132">_xlfn.IFS(M3132=0,"0",
M3132&lt;=10%,"0-10",
TRUE,"&gt;10"
)&amp;" "&amp;"% progress"</f>
        <v>0 % progress</v>
      </c>
      <c r="P3132" s="17">
        <f t="shared" si="295"/>
        <v>1</v>
      </c>
      <c r="Q3132" s="17">
        <f t="shared" si="293"/>
        <v>4</v>
      </c>
      <c r="R3132" s="18">
        <f t="shared" si="297"/>
        <v>0.25</v>
      </c>
      <c r="S3132" s="18" t="str">
        <f t="shared" si="298"/>
        <v>no progress</v>
      </c>
    </row>
    <row r="3133" spans="1:19" x14ac:dyDescent="0.35">
      <c r="A3133" s="4" t="s">
        <v>8902</v>
      </c>
      <c r="B3133" s="4" t="s">
        <v>60</v>
      </c>
      <c r="C3133" s="4" t="s">
        <v>32182</v>
      </c>
      <c r="D3133" s="4" t="s">
        <v>43</v>
      </c>
      <c r="E3133" s="4" t="s">
        <v>39</v>
      </c>
      <c r="F3133" s="4" t="s">
        <v>28042</v>
      </c>
      <c r="G3133" s="4" t="s">
        <v>28043</v>
      </c>
      <c r="H3133" s="4" t="s">
        <v>32172</v>
      </c>
      <c r="I3133" s="4" t="s">
        <v>28044</v>
      </c>
      <c r="J3133" s="4" t="b">
        <v>1</v>
      </c>
      <c r="K3133" s="4">
        <v>0</v>
      </c>
      <c r="L3133" s="4">
        <v>24</v>
      </c>
      <c r="M3133" s="16">
        <f t="shared" si="294"/>
        <v>0</v>
      </c>
      <c r="N3133" s="17" t="str">
        <f t="shared" si="296"/>
        <v>Not Active</v>
      </c>
      <c r="O3133" s="16" t="str" cm="1">
        <f t="array" ref="O3133">_xlfn.IFS(M3133=0,"0",
M3133&lt;=10%,"0-10",
TRUE,"&gt;10"
)&amp;" "&amp;"% progress"</f>
        <v>0 % progress</v>
      </c>
      <c r="P3133" s="17">
        <f t="shared" si="295"/>
        <v>1</v>
      </c>
      <c r="Q3133" s="17">
        <f t="shared" si="293"/>
        <v>4</v>
      </c>
      <c r="R3133" s="18">
        <f t="shared" si="297"/>
        <v>0.25</v>
      </c>
      <c r="S3133" s="18" t="str">
        <f t="shared" si="298"/>
        <v>no progress</v>
      </c>
    </row>
    <row r="3134" spans="1:19" x14ac:dyDescent="0.35">
      <c r="A3134" s="4" t="s">
        <v>8899</v>
      </c>
      <c r="B3134" s="4" t="s">
        <v>8900</v>
      </c>
      <c r="C3134" s="4" t="s">
        <v>32182</v>
      </c>
      <c r="D3134" s="4" t="s">
        <v>43</v>
      </c>
      <c r="E3134" s="4" t="s">
        <v>39</v>
      </c>
      <c r="F3134" s="4" t="s">
        <v>28042</v>
      </c>
      <c r="G3134" s="4" t="s">
        <v>28043</v>
      </c>
      <c r="H3134" s="4" t="s">
        <v>32172</v>
      </c>
      <c r="I3134" s="4" t="s">
        <v>28044</v>
      </c>
      <c r="J3134" s="4" t="b">
        <v>1</v>
      </c>
      <c r="K3134" s="4">
        <v>1</v>
      </c>
      <c r="L3134" s="4">
        <v>22</v>
      </c>
      <c r="M3134" s="16">
        <f t="shared" si="294"/>
        <v>4.5454545454545456E-2</v>
      </c>
      <c r="N3134" s="17" t="str">
        <f t="shared" si="296"/>
        <v>Active</v>
      </c>
      <c r="O3134" s="16" t="str" cm="1">
        <f t="array" ref="O3134">_xlfn.IFS(M3134=0,"0",
M3134&lt;=10%,"0-10",
TRUE,"&gt;10"
)&amp;" "&amp;"% progress"</f>
        <v>0-10 % progress</v>
      </c>
      <c r="P3134" s="17">
        <f t="shared" si="295"/>
        <v>0</v>
      </c>
      <c r="Q3134" s="17">
        <f t="shared" si="293"/>
        <v>4</v>
      </c>
      <c r="R3134" s="18">
        <f t="shared" si="297"/>
        <v>0</v>
      </c>
      <c r="S3134" s="18" t="str">
        <f t="shared" si="298"/>
        <v>no 0% progess</v>
      </c>
    </row>
    <row r="3135" spans="1:19" x14ac:dyDescent="0.35">
      <c r="A3135" s="4" t="s">
        <v>8895</v>
      </c>
      <c r="B3135" s="4" t="s">
        <v>52</v>
      </c>
      <c r="C3135" s="4" t="s">
        <v>32182</v>
      </c>
      <c r="D3135" s="4" t="s">
        <v>43</v>
      </c>
      <c r="E3135" s="4" t="s">
        <v>39</v>
      </c>
      <c r="F3135" s="4" t="s">
        <v>28042</v>
      </c>
      <c r="G3135" s="4" t="s">
        <v>28043</v>
      </c>
      <c r="H3135" s="4" t="s">
        <v>32172</v>
      </c>
      <c r="I3135" s="4" t="s">
        <v>28044</v>
      </c>
      <c r="J3135" s="4" t="b">
        <v>1</v>
      </c>
      <c r="K3135" s="4">
        <v>0</v>
      </c>
      <c r="L3135" s="4">
        <v>38</v>
      </c>
      <c r="M3135" s="16">
        <f t="shared" si="294"/>
        <v>0</v>
      </c>
      <c r="N3135" s="17" t="str">
        <f t="shared" si="296"/>
        <v>Not Active</v>
      </c>
      <c r="O3135" s="16" t="str" cm="1">
        <f t="array" ref="O3135">_xlfn.IFS(M3135=0,"0",
M3135&lt;=10%,"0-10",
TRUE,"&gt;10"
)&amp;" "&amp;"% progress"</f>
        <v>0 % progress</v>
      </c>
      <c r="P3135" s="17">
        <f t="shared" si="295"/>
        <v>1</v>
      </c>
      <c r="Q3135" s="17">
        <f t="shared" si="293"/>
        <v>4</v>
      </c>
      <c r="R3135" s="18">
        <f t="shared" si="297"/>
        <v>0.25</v>
      </c>
      <c r="S3135" s="18" t="str">
        <f t="shared" si="298"/>
        <v>no progress</v>
      </c>
    </row>
    <row r="3136" spans="1:19" x14ac:dyDescent="0.35">
      <c r="A3136" s="4" t="s">
        <v>8895</v>
      </c>
      <c r="B3136" s="4" t="s">
        <v>52</v>
      </c>
      <c r="C3136" s="4" t="s">
        <v>32182</v>
      </c>
      <c r="D3136" s="4" t="s">
        <v>43</v>
      </c>
      <c r="E3136" s="4" t="s">
        <v>39</v>
      </c>
      <c r="F3136" s="4" t="s">
        <v>28047</v>
      </c>
      <c r="G3136" s="4" t="s">
        <v>28048</v>
      </c>
      <c r="H3136" s="4" t="s">
        <v>32172</v>
      </c>
      <c r="I3136" s="4" t="s">
        <v>28049</v>
      </c>
      <c r="J3136" s="4" t="b">
        <v>1</v>
      </c>
      <c r="K3136" s="4">
        <v>6</v>
      </c>
      <c r="L3136" s="4">
        <v>38</v>
      </c>
      <c r="M3136" s="16">
        <f t="shared" si="294"/>
        <v>0.15789473684210525</v>
      </c>
      <c r="N3136" s="17" t="str">
        <f t="shared" si="296"/>
        <v>Active</v>
      </c>
      <c r="O3136" s="16" t="str" cm="1">
        <f t="array" ref="O3136">_xlfn.IFS(M3136=0,"0",
M3136&lt;=10%,"0-10",
TRUE,"&gt;10"
)&amp;" "&amp;"% progress"</f>
        <v>&gt;10 % progress</v>
      </c>
      <c r="P3136" s="17">
        <f t="shared" si="295"/>
        <v>0</v>
      </c>
      <c r="Q3136" s="17">
        <f t="shared" si="293"/>
        <v>4</v>
      </c>
      <c r="R3136" s="18">
        <f t="shared" si="297"/>
        <v>0</v>
      </c>
      <c r="S3136" s="18" t="str">
        <f t="shared" si="298"/>
        <v>no 0% progess</v>
      </c>
    </row>
    <row r="3137" spans="1:19" x14ac:dyDescent="0.35">
      <c r="A3137" s="4" t="s">
        <v>8899</v>
      </c>
      <c r="B3137" s="4" t="s">
        <v>8900</v>
      </c>
      <c r="C3137" s="4" t="s">
        <v>32182</v>
      </c>
      <c r="D3137" s="4" t="s">
        <v>43</v>
      </c>
      <c r="E3137" s="4" t="s">
        <v>39</v>
      </c>
      <c r="F3137" s="4" t="s">
        <v>28047</v>
      </c>
      <c r="G3137" s="4" t="s">
        <v>28048</v>
      </c>
      <c r="H3137" s="4" t="s">
        <v>32172</v>
      </c>
      <c r="I3137" s="4" t="s">
        <v>28049</v>
      </c>
      <c r="J3137" s="4" t="b">
        <v>1</v>
      </c>
      <c r="K3137" s="4">
        <v>21</v>
      </c>
      <c r="L3137" s="4">
        <v>22</v>
      </c>
      <c r="M3137" s="16">
        <f t="shared" si="294"/>
        <v>0.95454545454545459</v>
      </c>
      <c r="N3137" s="17" t="str">
        <f t="shared" si="296"/>
        <v>Active</v>
      </c>
      <c r="O3137" s="16" t="str" cm="1">
        <f t="array" ref="O3137">_xlfn.IFS(M3137=0,"0",
M3137&lt;=10%,"0-10",
TRUE,"&gt;10"
)&amp;" "&amp;"% progress"</f>
        <v>&gt;10 % progress</v>
      </c>
      <c r="P3137" s="17">
        <f t="shared" si="295"/>
        <v>0</v>
      </c>
      <c r="Q3137" s="17">
        <f t="shared" si="293"/>
        <v>4</v>
      </c>
      <c r="R3137" s="18">
        <f t="shared" si="297"/>
        <v>0</v>
      </c>
      <c r="S3137" s="18" t="str">
        <f t="shared" si="298"/>
        <v>no 0% progess</v>
      </c>
    </row>
    <row r="3138" spans="1:19" x14ac:dyDescent="0.35">
      <c r="A3138" s="4" t="s">
        <v>8902</v>
      </c>
      <c r="B3138" s="4" t="s">
        <v>60</v>
      </c>
      <c r="C3138" s="4" t="s">
        <v>32182</v>
      </c>
      <c r="D3138" s="4" t="s">
        <v>43</v>
      </c>
      <c r="E3138" s="4" t="s">
        <v>39</v>
      </c>
      <c r="F3138" s="4" t="s">
        <v>28047</v>
      </c>
      <c r="G3138" s="4" t="s">
        <v>28048</v>
      </c>
      <c r="H3138" s="4" t="s">
        <v>32172</v>
      </c>
      <c r="I3138" s="4" t="s">
        <v>28049</v>
      </c>
      <c r="J3138" s="4" t="b">
        <v>1</v>
      </c>
      <c r="K3138" s="4">
        <v>8</v>
      </c>
      <c r="L3138" s="4">
        <v>24</v>
      </c>
      <c r="M3138" s="16">
        <f t="shared" si="294"/>
        <v>0.33333333333333331</v>
      </c>
      <c r="N3138" s="17" t="str">
        <f t="shared" si="296"/>
        <v>Active</v>
      </c>
      <c r="O3138" s="16" t="str" cm="1">
        <f t="array" ref="O3138">_xlfn.IFS(M3138=0,"0",
M3138&lt;=10%,"0-10",
TRUE,"&gt;10"
)&amp;" "&amp;"% progress"</f>
        <v>&gt;10 % progress</v>
      </c>
      <c r="P3138" s="17">
        <f t="shared" si="295"/>
        <v>0</v>
      </c>
      <c r="Q3138" s="17">
        <f t="shared" ref="Q3138:Q3201" si="299">COUNTIFS($G:$G,$G3138)</f>
        <v>4</v>
      </c>
      <c r="R3138" s="18">
        <f t="shared" si="297"/>
        <v>0</v>
      </c>
      <c r="S3138" s="18" t="str">
        <f t="shared" si="298"/>
        <v>no 0% progess</v>
      </c>
    </row>
    <row r="3139" spans="1:19" x14ac:dyDescent="0.35">
      <c r="A3139" s="4" t="s">
        <v>8897</v>
      </c>
      <c r="B3139" s="4" t="s">
        <v>56</v>
      </c>
      <c r="C3139" s="4" t="s">
        <v>32182</v>
      </c>
      <c r="D3139" s="4" t="s">
        <v>43</v>
      </c>
      <c r="E3139" s="4" t="s">
        <v>39</v>
      </c>
      <c r="F3139" s="4" t="s">
        <v>28047</v>
      </c>
      <c r="G3139" s="4" t="s">
        <v>28048</v>
      </c>
      <c r="H3139" s="4" t="s">
        <v>32172</v>
      </c>
      <c r="I3139" s="4" t="s">
        <v>28049</v>
      </c>
      <c r="J3139" s="4" t="b">
        <v>1</v>
      </c>
      <c r="K3139" s="4">
        <v>2</v>
      </c>
      <c r="L3139" s="4">
        <v>55</v>
      </c>
      <c r="M3139" s="16">
        <f t="shared" si="294"/>
        <v>3.6363636363636362E-2</v>
      </c>
      <c r="N3139" s="17" t="str">
        <f t="shared" si="296"/>
        <v>Active</v>
      </c>
      <c r="O3139" s="16" t="str" cm="1">
        <f t="array" ref="O3139">_xlfn.IFS(M3139=0,"0",
M3139&lt;=10%,"0-10",
TRUE,"&gt;10"
)&amp;" "&amp;"% progress"</f>
        <v>0-10 % progress</v>
      </c>
      <c r="P3139" s="17">
        <f t="shared" si="295"/>
        <v>0</v>
      </c>
      <c r="Q3139" s="17">
        <f t="shared" si="299"/>
        <v>4</v>
      </c>
      <c r="R3139" s="18">
        <f t="shared" si="297"/>
        <v>0</v>
      </c>
      <c r="S3139" s="18" t="str">
        <f t="shared" si="298"/>
        <v>no 0% progess</v>
      </c>
    </row>
    <row r="3140" spans="1:19" x14ac:dyDescent="0.35">
      <c r="A3140" s="4" t="s">
        <v>8897</v>
      </c>
      <c r="B3140" s="4" t="s">
        <v>56</v>
      </c>
      <c r="C3140" s="4" t="s">
        <v>32182</v>
      </c>
      <c r="D3140" s="4" t="s">
        <v>43</v>
      </c>
      <c r="E3140" s="4" t="s">
        <v>39</v>
      </c>
      <c r="F3140" s="4" t="s">
        <v>28060</v>
      </c>
      <c r="G3140" s="4" t="s">
        <v>28061</v>
      </c>
      <c r="H3140" s="4" t="s">
        <v>32172</v>
      </c>
      <c r="I3140" s="4" t="s">
        <v>28062</v>
      </c>
      <c r="J3140" s="4" t="b">
        <v>1</v>
      </c>
      <c r="K3140" s="4">
        <v>16</v>
      </c>
      <c r="L3140" s="4">
        <v>55</v>
      </c>
      <c r="M3140" s="16">
        <f t="shared" si="294"/>
        <v>0.29090909090909089</v>
      </c>
      <c r="N3140" s="17" t="str">
        <f t="shared" si="296"/>
        <v>Active</v>
      </c>
      <c r="O3140" s="16" t="str" cm="1">
        <f t="array" ref="O3140">_xlfn.IFS(M3140=0,"0",
M3140&lt;=10%,"0-10",
TRUE,"&gt;10"
)&amp;" "&amp;"% progress"</f>
        <v>&gt;10 % progress</v>
      </c>
      <c r="P3140" s="17">
        <f t="shared" si="295"/>
        <v>0</v>
      </c>
      <c r="Q3140" s="17">
        <f t="shared" si="299"/>
        <v>4</v>
      </c>
      <c r="R3140" s="18">
        <f t="shared" si="297"/>
        <v>0</v>
      </c>
      <c r="S3140" s="18" t="str">
        <f t="shared" si="298"/>
        <v>no 0% progess</v>
      </c>
    </row>
    <row r="3141" spans="1:19" x14ac:dyDescent="0.35">
      <c r="A3141" s="4" t="s">
        <v>8902</v>
      </c>
      <c r="B3141" s="4" t="s">
        <v>60</v>
      </c>
      <c r="C3141" s="4" t="s">
        <v>32182</v>
      </c>
      <c r="D3141" s="4" t="s">
        <v>43</v>
      </c>
      <c r="E3141" s="4" t="s">
        <v>39</v>
      </c>
      <c r="F3141" s="4" t="s">
        <v>28060</v>
      </c>
      <c r="G3141" s="4" t="s">
        <v>28061</v>
      </c>
      <c r="H3141" s="4" t="s">
        <v>32172</v>
      </c>
      <c r="I3141" s="4" t="s">
        <v>28062</v>
      </c>
      <c r="J3141" s="4" t="b">
        <v>1</v>
      </c>
      <c r="K3141" s="4">
        <v>1</v>
      </c>
      <c r="L3141" s="4">
        <v>24</v>
      </c>
      <c r="M3141" s="16">
        <f t="shared" si="294"/>
        <v>4.1666666666666664E-2</v>
      </c>
      <c r="N3141" s="17" t="str">
        <f t="shared" si="296"/>
        <v>Active</v>
      </c>
      <c r="O3141" s="16" t="str" cm="1">
        <f t="array" ref="O3141">_xlfn.IFS(M3141=0,"0",
M3141&lt;=10%,"0-10",
TRUE,"&gt;10"
)&amp;" "&amp;"% progress"</f>
        <v>0-10 % progress</v>
      </c>
      <c r="P3141" s="17">
        <f t="shared" si="295"/>
        <v>0</v>
      </c>
      <c r="Q3141" s="17">
        <f t="shared" si="299"/>
        <v>4</v>
      </c>
      <c r="R3141" s="18">
        <f t="shared" si="297"/>
        <v>0</v>
      </c>
      <c r="S3141" s="18" t="str">
        <f t="shared" si="298"/>
        <v>no 0% progess</v>
      </c>
    </row>
    <row r="3142" spans="1:19" x14ac:dyDescent="0.35">
      <c r="A3142" s="4" t="s">
        <v>8899</v>
      </c>
      <c r="B3142" s="4" t="s">
        <v>8900</v>
      </c>
      <c r="C3142" s="4" t="s">
        <v>32182</v>
      </c>
      <c r="D3142" s="4" t="s">
        <v>43</v>
      </c>
      <c r="E3142" s="4" t="s">
        <v>39</v>
      </c>
      <c r="F3142" s="4" t="s">
        <v>28060</v>
      </c>
      <c r="G3142" s="4" t="s">
        <v>28061</v>
      </c>
      <c r="H3142" s="4" t="s">
        <v>32172</v>
      </c>
      <c r="I3142" s="4" t="s">
        <v>28062</v>
      </c>
      <c r="J3142" s="4" t="b">
        <v>1</v>
      </c>
      <c r="K3142" s="4">
        <v>25</v>
      </c>
      <c r="L3142" s="4">
        <v>22</v>
      </c>
      <c r="M3142" s="16">
        <f t="shared" si="294"/>
        <v>1.1363636363636365</v>
      </c>
      <c r="N3142" s="17" t="str">
        <f t="shared" si="296"/>
        <v>Active</v>
      </c>
      <c r="O3142" s="16" t="str" cm="1">
        <f t="array" ref="O3142">_xlfn.IFS(M3142=0,"0",
M3142&lt;=10%,"0-10",
TRUE,"&gt;10"
)&amp;" "&amp;"% progress"</f>
        <v>&gt;10 % progress</v>
      </c>
      <c r="P3142" s="17">
        <f t="shared" si="295"/>
        <v>0</v>
      </c>
      <c r="Q3142" s="17">
        <f t="shared" si="299"/>
        <v>4</v>
      </c>
      <c r="R3142" s="18">
        <f t="shared" si="297"/>
        <v>0</v>
      </c>
      <c r="S3142" s="18" t="str">
        <f t="shared" si="298"/>
        <v>no 0% progess</v>
      </c>
    </row>
    <row r="3143" spans="1:19" x14ac:dyDescent="0.35">
      <c r="A3143" s="4" t="s">
        <v>8895</v>
      </c>
      <c r="B3143" s="4" t="s">
        <v>52</v>
      </c>
      <c r="C3143" s="4" t="s">
        <v>32182</v>
      </c>
      <c r="D3143" s="4" t="s">
        <v>43</v>
      </c>
      <c r="E3143" s="4" t="s">
        <v>39</v>
      </c>
      <c r="F3143" s="4" t="s">
        <v>28060</v>
      </c>
      <c r="G3143" s="4" t="s">
        <v>28061</v>
      </c>
      <c r="H3143" s="4" t="s">
        <v>32172</v>
      </c>
      <c r="I3143" s="4" t="s">
        <v>28062</v>
      </c>
      <c r="J3143" s="4" t="b">
        <v>1</v>
      </c>
      <c r="K3143" s="4">
        <v>35</v>
      </c>
      <c r="L3143" s="4">
        <v>38</v>
      </c>
      <c r="M3143" s="16">
        <f t="shared" si="294"/>
        <v>0.92105263157894735</v>
      </c>
      <c r="N3143" s="17" t="str">
        <f t="shared" si="296"/>
        <v>Active</v>
      </c>
      <c r="O3143" s="16" t="str" cm="1">
        <f t="array" ref="O3143">_xlfn.IFS(M3143=0,"0",
M3143&lt;=10%,"0-10",
TRUE,"&gt;10"
)&amp;" "&amp;"% progress"</f>
        <v>&gt;10 % progress</v>
      </c>
      <c r="P3143" s="17">
        <f t="shared" si="295"/>
        <v>0</v>
      </c>
      <c r="Q3143" s="17">
        <f t="shared" si="299"/>
        <v>4</v>
      </c>
      <c r="R3143" s="18">
        <f t="shared" si="297"/>
        <v>0</v>
      </c>
      <c r="S3143" s="18" t="str">
        <f t="shared" si="298"/>
        <v>no 0% progess</v>
      </c>
    </row>
    <row r="3144" spans="1:19" x14ac:dyDescent="0.35">
      <c r="A3144" s="4" t="s">
        <v>8895</v>
      </c>
      <c r="B3144" s="4" t="s">
        <v>52</v>
      </c>
      <c r="C3144" s="4" t="s">
        <v>32182</v>
      </c>
      <c r="D3144" s="4" t="s">
        <v>43</v>
      </c>
      <c r="E3144" s="4" t="s">
        <v>39</v>
      </c>
      <c r="F3144" s="4" t="s">
        <v>28076</v>
      </c>
      <c r="G3144" s="4" t="s">
        <v>28077</v>
      </c>
      <c r="H3144" s="4" t="s">
        <v>32172</v>
      </c>
      <c r="I3144" s="4" t="s">
        <v>28078</v>
      </c>
      <c r="J3144" s="4" t="b">
        <v>1</v>
      </c>
      <c r="K3144" s="4">
        <v>4</v>
      </c>
      <c r="L3144" s="4">
        <v>38</v>
      </c>
      <c r="M3144" s="16">
        <f t="shared" si="294"/>
        <v>0.10526315789473684</v>
      </c>
      <c r="N3144" s="17" t="str">
        <f t="shared" si="296"/>
        <v>Active</v>
      </c>
      <c r="O3144" s="16" t="str" cm="1">
        <f t="array" ref="O3144">_xlfn.IFS(M3144=0,"0",
M3144&lt;=10%,"0-10",
TRUE,"&gt;10"
)&amp;" "&amp;"% progress"</f>
        <v>&gt;10 % progress</v>
      </c>
      <c r="P3144" s="17">
        <f t="shared" si="295"/>
        <v>0</v>
      </c>
      <c r="Q3144" s="17">
        <f t="shared" si="299"/>
        <v>4</v>
      </c>
      <c r="R3144" s="18">
        <f t="shared" si="297"/>
        <v>0</v>
      </c>
      <c r="S3144" s="18" t="str">
        <f t="shared" si="298"/>
        <v>no 0% progess</v>
      </c>
    </row>
    <row r="3145" spans="1:19" x14ac:dyDescent="0.35">
      <c r="A3145" s="4" t="s">
        <v>8899</v>
      </c>
      <c r="B3145" s="4" t="s">
        <v>8900</v>
      </c>
      <c r="C3145" s="4" t="s">
        <v>32182</v>
      </c>
      <c r="D3145" s="4" t="s">
        <v>43</v>
      </c>
      <c r="E3145" s="4" t="s">
        <v>39</v>
      </c>
      <c r="F3145" s="4" t="s">
        <v>28076</v>
      </c>
      <c r="G3145" s="4" t="s">
        <v>28077</v>
      </c>
      <c r="H3145" s="4" t="s">
        <v>32172</v>
      </c>
      <c r="I3145" s="4" t="s">
        <v>28078</v>
      </c>
      <c r="J3145" s="4" t="b">
        <v>1</v>
      </c>
      <c r="K3145" s="4">
        <v>4</v>
      </c>
      <c r="L3145" s="4">
        <v>22</v>
      </c>
      <c r="M3145" s="16">
        <f t="shared" si="294"/>
        <v>0.18181818181818182</v>
      </c>
      <c r="N3145" s="17" t="str">
        <f t="shared" si="296"/>
        <v>Active</v>
      </c>
      <c r="O3145" s="16" t="str" cm="1">
        <f t="array" ref="O3145">_xlfn.IFS(M3145=0,"0",
M3145&lt;=10%,"0-10",
TRUE,"&gt;10"
)&amp;" "&amp;"% progress"</f>
        <v>&gt;10 % progress</v>
      </c>
      <c r="P3145" s="17">
        <f t="shared" si="295"/>
        <v>0</v>
      </c>
      <c r="Q3145" s="17">
        <f t="shared" si="299"/>
        <v>4</v>
      </c>
      <c r="R3145" s="18">
        <f t="shared" si="297"/>
        <v>0</v>
      </c>
      <c r="S3145" s="18" t="str">
        <f t="shared" si="298"/>
        <v>no 0% progess</v>
      </c>
    </row>
    <row r="3146" spans="1:19" x14ac:dyDescent="0.35">
      <c r="A3146" s="4" t="s">
        <v>8902</v>
      </c>
      <c r="B3146" s="4" t="s">
        <v>60</v>
      </c>
      <c r="C3146" s="4" t="s">
        <v>32182</v>
      </c>
      <c r="D3146" s="4" t="s">
        <v>43</v>
      </c>
      <c r="E3146" s="4" t="s">
        <v>39</v>
      </c>
      <c r="F3146" s="4" t="s">
        <v>28076</v>
      </c>
      <c r="G3146" s="4" t="s">
        <v>28077</v>
      </c>
      <c r="H3146" s="4" t="s">
        <v>32172</v>
      </c>
      <c r="I3146" s="4" t="s">
        <v>28078</v>
      </c>
      <c r="J3146" s="4" t="b">
        <v>1</v>
      </c>
      <c r="K3146" s="4">
        <v>0</v>
      </c>
      <c r="L3146" s="4">
        <v>24</v>
      </c>
      <c r="M3146" s="16">
        <f t="shared" si="294"/>
        <v>0</v>
      </c>
      <c r="N3146" s="17" t="str">
        <f t="shared" si="296"/>
        <v>Not Active</v>
      </c>
      <c r="O3146" s="16" t="str" cm="1">
        <f t="array" ref="O3146">_xlfn.IFS(M3146=0,"0",
M3146&lt;=10%,"0-10",
TRUE,"&gt;10"
)&amp;" "&amp;"% progress"</f>
        <v>0 % progress</v>
      </c>
      <c r="P3146" s="17">
        <f t="shared" si="295"/>
        <v>1</v>
      </c>
      <c r="Q3146" s="17">
        <f t="shared" si="299"/>
        <v>4</v>
      </c>
      <c r="R3146" s="18">
        <f t="shared" si="297"/>
        <v>0.25</v>
      </c>
      <c r="S3146" s="18" t="str">
        <f t="shared" si="298"/>
        <v>no progress</v>
      </c>
    </row>
    <row r="3147" spans="1:19" x14ac:dyDescent="0.35">
      <c r="A3147" s="4" t="s">
        <v>8897</v>
      </c>
      <c r="B3147" s="4" t="s">
        <v>56</v>
      </c>
      <c r="C3147" s="4" t="s">
        <v>32182</v>
      </c>
      <c r="D3147" s="4" t="s">
        <v>43</v>
      </c>
      <c r="E3147" s="4" t="s">
        <v>39</v>
      </c>
      <c r="F3147" s="4" t="s">
        <v>28076</v>
      </c>
      <c r="G3147" s="4" t="s">
        <v>28077</v>
      </c>
      <c r="H3147" s="4" t="s">
        <v>32172</v>
      </c>
      <c r="I3147" s="4" t="s">
        <v>28078</v>
      </c>
      <c r="J3147" s="4" t="b">
        <v>1</v>
      </c>
      <c r="K3147" s="4">
        <v>6</v>
      </c>
      <c r="L3147" s="4">
        <v>55</v>
      </c>
      <c r="M3147" s="16">
        <f t="shared" si="294"/>
        <v>0.10909090909090909</v>
      </c>
      <c r="N3147" s="17" t="str">
        <f t="shared" si="296"/>
        <v>Active</v>
      </c>
      <c r="O3147" s="16" t="str" cm="1">
        <f t="array" ref="O3147">_xlfn.IFS(M3147=0,"0",
M3147&lt;=10%,"0-10",
TRUE,"&gt;10"
)&amp;" "&amp;"% progress"</f>
        <v>&gt;10 % progress</v>
      </c>
      <c r="P3147" s="17">
        <f t="shared" si="295"/>
        <v>0</v>
      </c>
      <c r="Q3147" s="17">
        <f t="shared" si="299"/>
        <v>4</v>
      </c>
      <c r="R3147" s="18">
        <f t="shared" si="297"/>
        <v>0</v>
      </c>
      <c r="S3147" s="18" t="str">
        <f t="shared" si="298"/>
        <v>no 0% progess</v>
      </c>
    </row>
    <row r="3148" spans="1:19" x14ac:dyDescent="0.35">
      <c r="A3148" s="4" t="s">
        <v>8897</v>
      </c>
      <c r="B3148" s="4" t="s">
        <v>56</v>
      </c>
      <c r="C3148" s="4" t="s">
        <v>32182</v>
      </c>
      <c r="D3148" s="4" t="s">
        <v>43</v>
      </c>
      <c r="E3148" s="4" t="s">
        <v>39</v>
      </c>
      <c r="F3148" s="4" t="s">
        <v>28085</v>
      </c>
      <c r="G3148" s="4" t="s">
        <v>28086</v>
      </c>
      <c r="H3148" s="4" t="s">
        <v>32172</v>
      </c>
      <c r="I3148" s="4" t="s">
        <v>28087</v>
      </c>
      <c r="J3148" s="4" t="b">
        <v>1</v>
      </c>
      <c r="K3148" s="4">
        <v>23</v>
      </c>
      <c r="L3148" s="4">
        <v>55</v>
      </c>
      <c r="M3148" s="16">
        <f t="shared" si="294"/>
        <v>0.41818181818181815</v>
      </c>
      <c r="N3148" s="17" t="str">
        <f t="shared" si="296"/>
        <v>Active</v>
      </c>
      <c r="O3148" s="16" t="str" cm="1">
        <f t="array" ref="O3148">_xlfn.IFS(M3148=0,"0",
M3148&lt;=10%,"0-10",
TRUE,"&gt;10"
)&amp;" "&amp;"% progress"</f>
        <v>&gt;10 % progress</v>
      </c>
      <c r="P3148" s="17">
        <f t="shared" si="295"/>
        <v>0</v>
      </c>
      <c r="Q3148" s="17">
        <f t="shared" si="299"/>
        <v>4</v>
      </c>
      <c r="R3148" s="18">
        <f t="shared" si="297"/>
        <v>0</v>
      </c>
      <c r="S3148" s="18" t="str">
        <f t="shared" si="298"/>
        <v>no 0% progess</v>
      </c>
    </row>
    <row r="3149" spans="1:19" x14ac:dyDescent="0.35">
      <c r="A3149" s="4" t="s">
        <v>8902</v>
      </c>
      <c r="B3149" s="4" t="s">
        <v>60</v>
      </c>
      <c r="C3149" s="4" t="s">
        <v>32182</v>
      </c>
      <c r="D3149" s="4" t="s">
        <v>43</v>
      </c>
      <c r="E3149" s="4" t="s">
        <v>39</v>
      </c>
      <c r="F3149" s="4" t="s">
        <v>28085</v>
      </c>
      <c r="G3149" s="4" t="s">
        <v>28086</v>
      </c>
      <c r="H3149" s="4" t="s">
        <v>32172</v>
      </c>
      <c r="I3149" s="4" t="s">
        <v>28087</v>
      </c>
      <c r="J3149" s="4" t="b">
        <v>1</v>
      </c>
      <c r="K3149" s="4">
        <v>15</v>
      </c>
      <c r="L3149" s="4">
        <v>24</v>
      </c>
      <c r="M3149" s="16">
        <f t="shared" si="294"/>
        <v>0.625</v>
      </c>
      <c r="N3149" s="17" t="str">
        <f t="shared" si="296"/>
        <v>Active</v>
      </c>
      <c r="O3149" s="16" t="str" cm="1">
        <f t="array" ref="O3149">_xlfn.IFS(M3149=0,"0",
M3149&lt;=10%,"0-10",
TRUE,"&gt;10"
)&amp;" "&amp;"% progress"</f>
        <v>&gt;10 % progress</v>
      </c>
      <c r="P3149" s="17">
        <f t="shared" si="295"/>
        <v>0</v>
      </c>
      <c r="Q3149" s="17">
        <f t="shared" si="299"/>
        <v>4</v>
      </c>
      <c r="R3149" s="18">
        <f t="shared" si="297"/>
        <v>0</v>
      </c>
      <c r="S3149" s="18" t="str">
        <f t="shared" si="298"/>
        <v>no 0% progess</v>
      </c>
    </row>
    <row r="3150" spans="1:19" x14ac:dyDescent="0.35">
      <c r="A3150" s="4" t="s">
        <v>8899</v>
      </c>
      <c r="B3150" s="4" t="s">
        <v>8900</v>
      </c>
      <c r="C3150" s="4" t="s">
        <v>32182</v>
      </c>
      <c r="D3150" s="4" t="s">
        <v>43</v>
      </c>
      <c r="E3150" s="4" t="s">
        <v>39</v>
      </c>
      <c r="F3150" s="4" t="s">
        <v>28085</v>
      </c>
      <c r="G3150" s="4" t="s">
        <v>28086</v>
      </c>
      <c r="H3150" s="4" t="s">
        <v>32172</v>
      </c>
      <c r="I3150" s="4" t="s">
        <v>28087</v>
      </c>
      <c r="J3150" s="4" t="b">
        <v>1</v>
      </c>
      <c r="K3150" s="4">
        <v>17</v>
      </c>
      <c r="L3150" s="4">
        <v>22</v>
      </c>
      <c r="M3150" s="16">
        <f t="shared" si="294"/>
        <v>0.77272727272727271</v>
      </c>
      <c r="N3150" s="17" t="str">
        <f t="shared" si="296"/>
        <v>Active</v>
      </c>
      <c r="O3150" s="16" t="str" cm="1">
        <f t="array" ref="O3150">_xlfn.IFS(M3150=0,"0",
M3150&lt;=10%,"0-10",
TRUE,"&gt;10"
)&amp;" "&amp;"% progress"</f>
        <v>&gt;10 % progress</v>
      </c>
      <c r="P3150" s="17">
        <f t="shared" si="295"/>
        <v>0</v>
      </c>
      <c r="Q3150" s="17">
        <f t="shared" si="299"/>
        <v>4</v>
      </c>
      <c r="R3150" s="18">
        <f t="shared" si="297"/>
        <v>0</v>
      </c>
      <c r="S3150" s="18" t="str">
        <f t="shared" si="298"/>
        <v>no 0% progess</v>
      </c>
    </row>
    <row r="3151" spans="1:19" x14ac:dyDescent="0.35">
      <c r="A3151" s="4" t="s">
        <v>8895</v>
      </c>
      <c r="B3151" s="4" t="s">
        <v>52</v>
      </c>
      <c r="C3151" s="4" t="s">
        <v>32182</v>
      </c>
      <c r="D3151" s="4" t="s">
        <v>43</v>
      </c>
      <c r="E3151" s="4" t="s">
        <v>39</v>
      </c>
      <c r="F3151" s="4" t="s">
        <v>28085</v>
      </c>
      <c r="G3151" s="4" t="s">
        <v>28086</v>
      </c>
      <c r="H3151" s="4" t="s">
        <v>32172</v>
      </c>
      <c r="I3151" s="4" t="s">
        <v>28087</v>
      </c>
      <c r="J3151" s="4" t="b">
        <v>1</v>
      </c>
      <c r="K3151" s="4">
        <v>24</v>
      </c>
      <c r="L3151" s="4">
        <v>38</v>
      </c>
      <c r="M3151" s="16">
        <f t="shared" si="294"/>
        <v>0.63157894736842102</v>
      </c>
      <c r="N3151" s="17" t="str">
        <f t="shared" si="296"/>
        <v>Active</v>
      </c>
      <c r="O3151" s="16" t="str" cm="1">
        <f t="array" ref="O3151">_xlfn.IFS(M3151=0,"0",
M3151&lt;=10%,"0-10",
TRUE,"&gt;10"
)&amp;" "&amp;"% progress"</f>
        <v>&gt;10 % progress</v>
      </c>
      <c r="P3151" s="17">
        <f t="shared" si="295"/>
        <v>0</v>
      </c>
      <c r="Q3151" s="17">
        <f t="shared" si="299"/>
        <v>4</v>
      </c>
      <c r="R3151" s="18">
        <f t="shared" si="297"/>
        <v>0</v>
      </c>
      <c r="S3151" s="18" t="str">
        <f t="shared" si="298"/>
        <v>no 0% progess</v>
      </c>
    </row>
    <row r="3152" spans="1:19" x14ac:dyDescent="0.35">
      <c r="A3152" s="4" t="s">
        <v>8895</v>
      </c>
      <c r="B3152" s="4" t="s">
        <v>52</v>
      </c>
      <c r="C3152" s="4" t="s">
        <v>32182</v>
      </c>
      <c r="D3152" s="4" t="s">
        <v>43</v>
      </c>
      <c r="E3152" s="4" t="s">
        <v>39</v>
      </c>
      <c r="F3152" s="4" t="s">
        <v>28101</v>
      </c>
      <c r="G3152" s="4" t="s">
        <v>28102</v>
      </c>
      <c r="H3152" s="4" t="s">
        <v>32172</v>
      </c>
      <c r="I3152" s="4" t="s">
        <v>28103</v>
      </c>
      <c r="J3152" s="4" t="b">
        <v>1</v>
      </c>
      <c r="K3152" s="4">
        <v>0</v>
      </c>
      <c r="L3152" s="4">
        <v>38</v>
      </c>
      <c r="M3152" s="16">
        <f t="shared" si="294"/>
        <v>0</v>
      </c>
      <c r="N3152" s="17" t="str">
        <f t="shared" si="296"/>
        <v>Not Active</v>
      </c>
      <c r="O3152" s="16" t="str" cm="1">
        <f t="array" ref="O3152">_xlfn.IFS(M3152=0,"0",
M3152&lt;=10%,"0-10",
TRUE,"&gt;10"
)&amp;" "&amp;"% progress"</f>
        <v>0 % progress</v>
      </c>
      <c r="P3152" s="17">
        <f t="shared" si="295"/>
        <v>1</v>
      </c>
      <c r="Q3152" s="17">
        <f t="shared" si="299"/>
        <v>4</v>
      </c>
      <c r="R3152" s="18">
        <f t="shared" si="297"/>
        <v>0.25</v>
      </c>
      <c r="S3152" s="18" t="str">
        <f t="shared" si="298"/>
        <v>no progress</v>
      </c>
    </row>
    <row r="3153" spans="1:19" x14ac:dyDescent="0.35">
      <c r="A3153" s="4" t="s">
        <v>8899</v>
      </c>
      <c r="B3153" s="4" t="s">
        <v>8900</v>
      </c>
      <c r="C3153" s="4" t="s">
        <v>32182</v>
      </c>
      <c r="D3153" s="4" t="s">
        <v>43</v>
      </c>
      <c r="E3153" s="4" t="s">
        <v>39</v>
      </c>
      <c r="F3153" s="4" t="s">
        <v>28101</v>
      </c>
      <c r="G3153" s="4" t="s">
        <v>28102</v>
      </c>
      <c r="H3153" s="4" t="s">
        <v>32172</v>
      </c>
      <c r="I3153" s="4" t="s">
        <v>28103</v>
      </c>
      <c r="J3153" s="4" t="b">
        <v>1</v>
      </c>
      <c r="K3153" s="4">
        <v>0</v>
      </c>
      <c r="L3153" s="4">
        <v>22</v>
      </c>
      <c r="M3153" s="16">
        <f t="shared" si="294"/>
        <v>0</v>
      </c>
      <c r="N3153" s="17" t="str">
        <f t="shared" si="296"/>
        <v>Not Active</v>
      </c>
      <c r="O3153" s="16" t="str" cm="1">
        <f t="array" ref="O3153">_xlfn.IFS(M3153=0,"0",
M3153&lt;=10%,"0-10",
TRUE,"&gt;10"
)&amp;" "&amp;"% progress"</f>
        <v>0 % progress</v>
      </c>
      <c r="P3153" s="17">
        <f t="shared" si="295"/>
        <v>1</v>
      </c>
      <c r="Q3153" s="17">
        <f t="shared" si="299"/>
        <v>4</v>
      </c>
      <c r="R3153" s="18">
        <f t="shared" si="297"/>
        <v>0.25</v>
      </c>
      <c r="S3153" s="18" t="str">
        <f t="shared" si="298"/>
        <v>no progress</v>
      </c>
    </row>
    <row r="3154" spans="1:19" x14ac:dyDescent="0.35">
      <c r="A3154" s="4" t="s">
        <v>8902</v>
      </c>
      <c r="B3154" s="4" t="s">
        <v>60</v>
      </c>
      <c r="C3154" s="4" t="s">
        <v>32182</v>
      </c>
      <c r="D3154" s="4" t="s">
        <v>43</v>
      </c>
      <c r="E3154" s="4" t="s">
        <v>39</v>
      </c>
      <c r="F3154" s="4" t="s">
        <v>28101</v>
      </c>
      <c r="G3154" s="4" t="s">
        <v>28102</v>
      </c>
      <c r="H3154" s="4" t="s">
        <v>32172</v>
      </c>
      <c r="I3154" s="4" t="s">
        <v>28103</v>
      </c>
      <c r="J3154" s="4" t="b">
        <v>1</v>
      </c>
      <c r="K3154" s="4">
        <v>0</v>
      </c>
      <c r="L3154" s="4">
        <v>24</v>
      </c>
      <c r="M3154" s="16">
        <f t="shared" si="294"/>
        <v>0</v>
      </c>
      <c r="N3154" s="17" t="str">
        <f t="shared" si="296"/>
        <v>Not Active</v>
      </c>
      <c r="O3154" s="16" t="str" cm="1">
        <f t="array" ref="O3154">_xlfn.IFS(M3154=0,"0",
M3154&lt;=10%,"0-10",
TRUE,"&gt;10"
)&amp;" "&amp;"% progress"</f>
        <v>0 % progress</v>
      </c>
      <c r="P3154" s="17">
        <f t="shared" si="295"/>
        <v>1</v>
      </c>
      <c r="Q3154" s="17">
        <f t="shared" si="299"/>
        <v>4</v>
      </c>
      <c r="R3154" s="18">
        <f t="shared" si="297"/>
        <v>0.25</v>
      </c>
      <c r="S3154" s="18" t="str">
        <f t="shared" si="298"/>
        <v>no progress</v>
      </c>
    </row>
    <row r="3155" spans="1:19" x14ac:dyDescent="0.35">
      <c r="A3155" s="4" t="s">
        <v>8897</v>
      </c>
      <c r="B3155" s="4" t="s">
        <v>56</v>
      </c>
      <c r="C3155" s="4" t="s">
        <v>32182</v>
      </c>
      <c r="D3155" s="4" t="s">
        <v>43</v>
      </c>
      <c r="E3155" s="4" t="s">
        <v>39</v>
      </c>
      <c r="F3155" s="4" t="s">
        <v>28101</v>
      </c>
      <c r="G3155" s="4" t="s">
        <v>28102</v>
      </c>
      <c r="H3155" s="4" t="s">
        <v>32172</v>
      </c>
      <c r="I3155" s="4" t="s">
        <v>28103</v>
      </c>
      <c r="J3155" s="4" t="b">
        <v>1</v>
      </c>
      <c r="K3155" s="4">
        <v>0</v>
      </c>
      <c r="L3155" s="4">
        <v>55</v>
      </c>
      <c r="M3155" s="16">
        <f t="shared" si="294"/>
        <v>0</v>
      </c>
      <c r="N3155" s="17" t="str">
        <f t="shared" si="296"/>
        <v>Not Active</v>
      </c>
      <c r="O3155" s="16" t="str" cm="1">
        <f t="array" ref="O3155">_xlfn.IFS(M3155=0,"0",
M3155&lt;=10%,"0-10",
TRUE,"&gt;10"
)&amp;" "&amp;"% progress"</f>
        <v>0 % progress</v>
      </c>
      <c r="P3155" s="17">
        <f t="shared" si="295"/>
        <v>1</v>
      </c>
      <c r="Q3155" s="17">
        <f t="shared" si="299"/>
        <v>4</v>
      </c>
      <c r="R3155" s="18">
        <f t="shared" si="297"/>
        <v>0.25</v>
      </c>
      <c r="S3155" s="18" t="str">
        <f t="shared" si="298"/>
        <v>no progress</v>
      </c>
    </row>
    <row r="3156" spans="1:19" x14ac:dyDescent="0.35">
      <c r="A3156" s="4" t="s">
        <v>8897</v>
      </c>
      <c r="B3156" s="4" t="s">
        <v>56</v>
      </c>
      <c r="C3156" s="4" t="s">
        <v>32182</v>
      </c>
      <c r="D3156" s="4" t="s">
        <v>43</v>
      </c>
      <c r="E3156" s="4" t="s">
        <v>39</v>
      </c>
      <c r="F3156" s="4" t="s">
        <v>28108</v>
      </c>
      <c r="G3156" s="4" t="s">
        <v>28109</v>
      </c>
      <c r="H3156" s="4" t="s">
        <v>32172</v>
      </c>
      <c r="I3156" s="4" t="s">
        <v>28110</v>
      </c>
      <c r="J3156" s="4" t="b">
        <v>1</v>
      </c>
      <c r="K3156" s="4">
        <v>27</v>
      </c>
      <c r="L3156" s="4">
        <v>55</v>
      </c>
      <c r="M3156" s="16">
        <f t="shared" si="294"/>
        <v>0.49090909090909091</v>
      </c>
      <c r="N3156" s="17" t="str">
        <f t="shared" si="296"/>
        <v>Active</v>
      </c>
      <c r="O3156" s="16" t="str" cm="1">
        <f t="array" ref="O3156">_xlfn.IFS(M3156=0,"0",
M3156&lt;=10%,"0-10",
TRUE,"&gt;10"
)&amp;" "&amp;"% progress"</f>
        <v>&gt;10 % progress</v>
      </c>
      <c r="P3156" s="17">
        <f t="shared" si="295"/>
        <v>0</v>
      </c>
      <c r="Q3156" s="17">
        <f t="shared" si="299"/>
        <v>4</v>
      </c>
      <c r="R3156" s="18">
        <f t="shared" si="297"/>
        <v>0</v>
      </c>
      <c r="S3156" s="18" t="str">
        <f t="shared" si="298"/>
        <v>no 0% progess</v>
      </c>
    </row>
    <row r="3157" spans="1:19" x14ac:dyDescent="0.35">
      <c r="A3157" s="4" t="s">
        <v>8902</v>
      </c>
      <c r="B3157" s="4" t="s">
        <v>60</v>
      </c>
      <c r="C3157" s="4" t="s">
        <v>32182</v>
      </c>
      <c r="D3157" s="4" t="s">
        <v>43</v>
      </c>
      <c r="E3157" s="4" t="s">
        <v>39</v>
      </c>
      <c r="F3157" s="4" t="s">
        <v>28108</v>
      </c>
      <c r="G3157" s="4" t="s">
        <v>28109</v>
      </c>
      <c r="H3157" s="4" t="s">
        <v>32172</v>
      </c>
      <c r="I3157" s="4" t="s">
        <v>28110</v>
      </c>
      <c r="J3157" s="4" t="b">
        <v>1</v>
      </c>
      <c r="K3157" s="4">
        <v>6</v>
      </c>
      <c r="L3157" s="4">
        <v>24</v>
      </c>
      <c r="M3157" s="16">
        <f t="shared" si="294"/>
        <v>0.25</v>
      </c>
      <c r="N3157" s="17" t="str">
        <f t="shared" si="296"/>
        <v>Active</v>
      </c>
      <c r="O3157" s="16" t="str" cm="1">
        <f t="array" ref="O3157">_xlfn.IFS(M3157=0,"0",
M3157&lt;=10%,"0-10",
TRUE,"&gt;10"
)&amp;" "&amp;"% progress"</f>
        <v>&gt;10 % progress</v>
      </c>
      <c r="P3157" s="17">
        <f t="shared" si="295"/>
        <v>0</v>
      </c>
      <c r="Q3157" s="17">
        <f t="shared" si="299"/>
        <v>4</v>
      </c>
      <c r="R3157" s="18">
        <f t="shared" si="297"/>
        <v>0</v>
      </c>
      <c r="S3157" s="18" t="str">
        <f t="shared" si="298"/>
        <v>no 0% progess</v>
      </c>
    </row>
    <row r="3158" spans="1:19" x14ac:dyDescent="0.35">
      <c r="A3158" s="4" t="s">
        <v>8899</v>
      </c>
      <c r="B3158" s="4" t="s">
        <v>8900</v>
      </c>
      <c r="C3158" s="4" t="s">
        <v>32182</v>
      </c>
      <c r="D3158" s="4" t="s">
        <v>43</v>
      </c>
      <c r="E3158" s="4" t="s">
        <v>39</v>
      </c>
      <c r="F3158" s="4" t="s">
        <v>28108</v>
      </c>
      <c r="G3158" s="4" t="s">
        <v>28109</v>
      </c>
      <c r="H3158" s="4" t="s">
        <v>32172</v>
      </c>
      <c r="I3158" s="4" t="s">
        <v>28110</v>
      </c>
      <c r="J3158" s="4" t="b">
        <v>1</v>
      </c>
      <c r="K3158" s="4">
        <v>12</v>
      </c>
      <c r="L3158" s="4">
        <v>22</v>
      </c>
      <c r="M3158" s="16">
        <f t="shared" si="294"/>
        <v>0.54545454545454541</v>
      </c>
      <c r="N3158" s="17" t="str">
        <f t="shared" si="296"/>
        <v>Active</v>
      </c>
      <c r="O3158" s="16" t="str" cm="1">
        <f t="array" ref="O3158">_xlfn.IFS(M3158=0,"0",
M3158&lt;=10%,"0-10",
TRUE,"&gt;10"
)&amp;" "&amp;"% progress"</f>
        <v>&gt;10 % progress</v>
      </c>
      <c r="P3158" s="17">
        <f t="shared" si="295"/>
        <v>0</v>
      </c>
      <c r="Q3158" s="17">
        <f t="shared" si="299"/>
        <v>4</v>
      </c>
      <c r="R3158" s="18">
        <f t="shared" si="297"/>
        <v>0</v>
      </c>
      <c r="S3158" s="18" t="str">
        <f t="shared" si="298"/>
        <v>no 0% progess</v>
      </c>
    </row>
    <row r="3159" spans="1:19" x14ac:dyDescent="0.35">
      <c r="A3159" s="4" t="s">
        <v>8895</v>
      </c>
      <c r="B3159" s="4" t="s">
        <v>52</v>
      </c>
      <c r="C3159" s="4" t="s">
        <v>32182</v>
      </c>
      <c r="D3159" s="4" t="s">
        <v>43</v>
      </c>
      <c r="E3159" s="4" t="s">
        <v>39</v>
      </c>
      <c r="F3159" s="4" t="s">
        <v>28108</v>
      </c>
      <c r="G3159" s="4" t="s">
        <v>28109</v>
      </c>
      <c r="H3159" s="4" t="s">
        <v>32172</v>
      </c>
      <c r="I3159" s="4" t="s">
        <v>28110</v>
      </c>
      <c r="J3159" s="4" t="b">
        <v>1</v>
      </c>
      <c r="K3159" s="4">
        <v>33</v>
      </c>
      <c r="L3159" s="4">
        <v>38</v>
      </c>
      <c r="M3159" s="16">
        <f t="shared" si="294"/>
        <v>0.86842105263157898</v>
      </c>
      <c r="N3159" s="17" t="str">
        <f t="shared" si="296"/>
        <v>Active</v>
      </c>
      <c r="O3159" s="16" t="str" cm="1">
        <f t="array" ref="O3159">_xlfn.IFS(M3159=0,"0",
M3159&lt;=10%,"0-10",
TRUE,"&gt;10"
)&amp;" "&amp;"% progress"</f>
        <v>&gt;10 % progress</v>
      </c>
      <c r="P3159" s="17">
        <f t="shared" si="295"/>
        <v>0</v>
      </c>
      <c r="Q3159" s="17">
        <f t="shared" si="299"/>
        <v>4</v>
      </c>
      <c r="R3159" s="18">
        <f t="shared" si="297"/>
        <v>0</v>
      </c>
      <c r="S3159" s="18" t="str">
        <f t="shared" si="298"/>
        <v>no 0% progess</v>
      </c>
    </row>
    <row r="3160" spans="1:19" x14ac:dyDescent="0.35">
      <c r="A3160" s="4" t="s">
        <v>8895</v>
      </c>
      <c r="B3160" s="4" t="s">
        <v>52</v>
      </c>
      <c r="C3160" s="4" t="s">
        <v>32182</v>
      </c>
      <c r="D3160" s="4" t="s">
        <v>43</v>
      </c>
      <c r="E3160" s="4" t="s">
        <v>39</v>
      </c>
      <c r="F3160" s="4" t="s">
        <v>28122</v>
      </c>
      <c r="G3160" s="4" t="s">
        <v>28123</v>
      </c>
      <c r="H3160" s="4" t="s">
        <v>32172</v>
      </c>
      <c r="I3160" s="4" t="s">
        <v>28124</v>
      </c>
      <c r="J3160" s="4" t="b">
        <v>1</v>
      </c>
      <c r="K3160" s="4">
        <v>15</v>
      </c>
      <c r="L3160" s="4">
        <v>38</v>
      </c>
      <c r="M3160" s="16">
        <f t="shared" si="294"/>
        <v>0.39473684210526316</v>
      </c>
      <c r="N3160" s="17" t="str">
        <f t="shared" si="296"/>
        <v>Active</v>
      </c>
      <c r="O3160" s="16" t="str" cm="1">
        <f t="array" ref="O3160">_xlfn.IFS(M3160=0,"0",
M3160&lt;=10%,"0-10",
TRUE,"&gt;10"
)&amp;" "&amp;"% progress"</f>
        <v>&gt;10 % progress</v>
      </c>
      <c r="P3160" s="17">
        <f t="shared" si="295"/>
        <v>0</v>
      </c>
      <c r="Q3160" s="17">
        <f t="shared" si="299"/>
        <v>4</v>
      </c>
      <c r="R3160" s="18">
        <f t="shared" si="297"/>
        <v>0</v>
      </c>
      <c r="S3160" s="18" t="str">
        <f t="shared" si="298"/>
        <v>no 0% progess</v>
      </c>
    </row>
    <row r="3161" spans="1:19" x14ac:dyDescent="0.35">
      <c r="A3161" s="4" t="s">
        <v>8899</v>
      </c>
      <c r="B3161" s="4" t="s">
        <v>8900</v>
      </c>
      <c r="C3161" s="4" t="s">
        <v>32182</v>
      </c>
      <c r="D3161" s="4" t="s">
        <v>43</v>
      </c>
      <c r="E3161" s="4" t="s">
        <v>39</v>
      </c>
      <c r="F3161" s="4" t="s">
        <v>28122</v>
      </c>
      <c r="G3161" s="4" t="s">
        <v>28123</v>
      </c>
      <c r="H3161" s="4" t="s">
        <v>32172</v>
      </c>
      <c r="I3161" s="4" t="s">
        <v>28124</v>
      </c>
      <c r="J3161" s="4" t="b">
        <v>1</v>
      </c>
      <c r="K3161" s="4">
        <v>2</v>
      </c>
      <c r="L3161" s="4">
        <v>22</v>
      </c>
      <c r="M3161" s="16">
        <f t="shared" si="294"/>
        <v>9.0909090909090912E-2</v>
      </c>
      <c r="N3161" s="17" t="str">
        <f t="shared" si="296"/>
        <v>Active</v>
      </c>
      <c r="O3161" s="16" t="str" cm="1">
        <f t="array" ref="O3161">_xlfn.IFS(M3161=0,"0",
M3161&lt;=10%,"0-10",
TRUE,"&gt;10"
)&amp;" "&amp;"% progress"</f>
        <v>0-10 % progress</v>
      </c>
      <c r="P3161" s="17">
        <f t="shared" si="295"/>
        <v>0</v>
      </c>
      <c r="Q3161" s="17">
        <f t="shared" si="299"/>
        <v>4</v>
      </c>
      <c r="R3161" s="18">
        <f t="shared" si="297"/>
        <v>0</v>
      </c>
      <c r="S3161" s="18" t="str">
        <f t="shared" si="298"/>
        <v>no 0% progess</v>
      </c>
    </row>
    <row r="3162" spans="1:19" x14ac:dyDescent="0.35">
      <c r="A3162" s="4" t="s">
        <v>8902</v>
      </c>
      <c r="B3162" s="4" t="s">
        <v>60</v>
      </c>
      <c r="C3162" s="4" t="s">
        <v>32182</v>
      </c>
      <c r="D3162" s="4" t="s">
        <v>43</v>
      </c>
      <c r="E3162" s="4" t="s">
        <v>39</v>
      </c>
      <c r="F3162" s="4" t="s">
        <v>28122</v>
      </c>
      <c r="G3162" s="4" t="s">
        <v>28123</v>
      </c>
      <c r="H3162" s="4" t="s">
        <v>32172</v>
      </c>
      <c r="I3162" s="4" t="s">
        <v>28124</v>
      </c>
      <c r="J3162" s="4" t="b">
        <v>1</v>
      </c>
      <c r="K3162" s="4">
        <v>0</v>
      </c>
      <c r="L3162" s="4">
        <v>24</v>
      </c>
      <c r="M3162" s="16">
        <f t="shared" si="294"/>
        <v>0</v>
      </c>
      <c r="N3162" s="17" t="str">
        <f t="shared" si="296"/>
        <v>Not Active</v>
      </c>
      <c r="O3162" s="16" t="str" cm="1">
        <f t="array" ref="O3162">_xlfn.IFS(M3162=0,"0",
M3162&lt;=10%,"0-10",
TRUE,"&gt;10"
)&amp;" "&amp;"% progress"</f>
        <v>0 % progress</v>
      </c>
      <c r="P3162" s="17">
        <f t="shared" si="295"/>
        <v>1</v>
      </c>
      <c r="Q3162" s="17">
        <f t="shared" si="299"/>
        <v>4</v>
      </c>
      <c r="R3162" s="18">
        <f t="shared" si="297"/>
        <v>0.25</v>
      </c>
      <c r="S3162" s="18" t="str">
        <f t="shared" si="298"/>
        <v>no progress</v>
      </c>
    </row>
    <row r="3163" spans="1:19" x14ac:dyDescent="0.35">
      <c r="A3163" s="4" t="s">
        <v>8897</v>
      </c>
      <c r="B3163" s="4" t="s">
        <v>56</v>
      </c>
      <c r="C3163" s="4" t="s">
        <v>32182</v>
      </c>
      <c r="D3163" s="4" t="s">
        <v>43</v>
      </c>
      <c r="E3163" s="4" t="s">
        <v>39</v>
      </c>
      <c r="F3163" s="4" t="s">
        <v>28122</v>
      </c>
      <c r="G3163" s="4" t="s">
        <v>28123</v>
      </c>
      <c r="H3163" s="4" t="s">
        <v>32172</v>
      </c>
      <c r="I3163" s="4" t="s">
        <v>28124</v>
      </c>
      <c r="J3163" s="4" t="b">
        <v>1</v>
      </c>
      <c r="K3163" s="4">
        <v>17</v>
      </c>
      <c r="L3163" s="4">
        <v>55</v>
      </c>
      <c r="M3163" s="16">
        <f t="shared" si="294"/>
        <v>0.30909090909090908</v>
      </c>
      <c r="N3163" s="17" t="str">
        <f t="shared" si="296"/>
        <v>Active</v>
      </c>
      <c r="O3163" s="16" t="str" cm="1">
        <f t="array" ref="O3163">_xlfn.IFS(M3163=0,"0",
M3163&lt;=10%,"0-10",
TRUE,"&gt;10"
)&amp;" "&amp;"% progress"</f>
        <v>&gt;10 % progress</v>
      </c>
      <c r="P3163" s="17">
        <f t="shared" si="295"/>
        <v>0</v>
      </c>
      <c r="Q3163" s="17">
        <f t="shared" si="299"/>
        <v>4</v>
      </c>
      <c r="R3163" s="18">
        <f t="shared" si="297"/>
        <v>0</v>
      </c>
      <c r="S3163" s="18" t="str">
        <f t="shared" si="298"/>
        <v>no 0% progess</v>
      </c>
    </row>
    <row r="3164" spans="1:19" x14ac:dyDescent="0.35">
      <c r="A3164" s="4" t="s">
        <v>8897</v>
      </c>
      <c r="B3164" s="4" t="s">
        <v>56</v>
      </c>
      <c r="C3164" s="4" t="s">
        <v>32182</v>
      </c>
      <c r="D3164" s="4" t="s">
        <v>43</v>
      </c>
      <c r="E3164" s="4" t="s">
        <v>39</v>
      </c>
      <c r="F3164" s="4" t="s">
        <v>28134</v>
      </c>
      <c r="G3164" s="4" t="s">
        <v>28135</v>
      </c>
      <c r="H3164" s="4" t="s">
        <v>32172</v>
      </c>
      <c r="I3164" s="4" t="s">
        <v>28136</v>
      </c>
      <c r="J3164" s="4" t="b">
        <v>1</v>
      </c>
      <c r="K3164" s="4">
        <v>9</v>
      </c>
      <c r="L3164" s="4">
        <v>55</v>
      </c>
      <c r="M3164" s="16">
        <f t="shared" si="294"/>
        <v>0.16363636363636364</v>
      </c>
      <c r="N3164" s="17" t="str">
        <f t="shared" si="296"/>
        <v>Active</v>
      </c>
      <c r="O3164" s="16" t="str" cm="1">
        <f t="array" ref="O3164">_xlfn.IFS(M3164=0,"0",
M3164&lt;=10%,"0-10",
TRUE,"&gt;10"
)&amp;" "&amp;"% progress"</f>
        <v>&gt;10 % progress</v>
      </c>
      <c r="P3164" s="17">
        <f t="shared" si="295"/>
        <v>0</v>
      </c>
      <c r="Q3164" s="17">
        <f t="shared" si="299"/>
        <v>4</v>
      </c>
      <c r="R3164" s="18">
        <f t="shared" si="297"/>
        <v>0</v>
      </c>
      <c r="S3164" s="18" t="str">
        <f t="shared" si="298"/>
        <v>no 0% progess</v>
      </c>
    </row>
    <row r="3165" spans="1:19" x14ac:dyDescent="0.35">
      <c r="A3165" s="4" t="s">
        <v>8902</v>
      </c>
      <c r="B3165" s="4" t="s">
        <v>60</v>
      </c>
      <c r="C3165" s="4" t="s">
        <v>32182</v>
      </c>
      <c r="D3165" s="4" t="s">
        <v>43</v>
      </c>
      <c r="E3165" s="4" t="s">
        <v>39</v>
      </c>
      <c r="F3165" s="4" t="s">
        <v>28134</v>
      </c>
      <c r="G3165" s="4" t="s">
        <v>28135</v>
      </c>
      <c r="H3165" s="4" t="s">
        <v>32172</v>
      </c>
      <c r="I3165" s="4" t="s">
        <v>28136</v>
      </c>
      <c r="J3165" s="4" t="b">
        <v>1</v>
      </c>
      <c r="K3165" s="4">
        <v>10</v>
      </c>
      <c r="L3165" s="4">
        <v>24</v>
      </c>
      <c r="M3165" s="16">
        <f t="shared" si="294"/>
        <v>0.41666666666666669</v>
      </c>
      <c r="N3165" s="17" t="str">
        <f t="shared" si="296"/>
        <v>Active</v>
      </c>
      <c r="O3165" s="16" t="str" cm="1">
        <f t="array" ref="O3165">_xlfn.IFS(M3165=0,"0",
M3165&lt;=10%,"0-10",
TRUE,"&gt;10"
)&amp;" "&amp;"% progress"</f>
        <v>&gt;10 % progress</v>
      </c>
      <c r="P3165" s="17">
        <f t="shared" si="295"/>
        <v>0</v>
      </c>
      <c r="Q3165" s="17">
        <f t="shared" si="299"/>
        <v>4</v>
      </c>
      <c r="R3165" s="18">
        <f t="shared" si="297"/>
        <v>0</v>
      </c>
      <c r="S3165" s="18" t="str">
        <f t="shared" si="298"/>
        <v>no 0% progess</v>
      </c>
    </row>
    <row r="3166" spans="1:19" x14ac:dyDescent="0.35">
      <c r="A3166" s="4" t="s">
        <v>8899</v>
      </c>
      <c r="B3166" s="4" t="s">
        <v>8900</v>
      </c>
      <c r="C3166" s="4" t="s">
        <v>32182</v>
      </c>
      <c r="D3166" s="4" t="s">
        <v>43</v>
      </c>
      <c r="E3166" s="4" t="s">
        <v>39</v>
      </c>
      <c r="F3166" s="4" t="s">
        <v>28134</v>
      </c>
      <c r="G3166" s="4" t="s">
        <v>28135</v>
      </c>
      <c r="H3166" s="4" t="s">
        <v>32172</v>
      </c>
      <c r="I3166" s="4" t="s">
        <v>28136</v>
      </c>
      <c r="J3166" s="4" t="b">
        <v>1</v>
      </c>
      <c r="K3166" s="4">
        <v>9</v>
      </c>
      <c r="L3166" s="4">
        <v>22</v>
      </c>
      <c r="M3166" s="16">
        <f t="shared" si="294"/>
        <v>0.40909090909090912</v>
      </c>
      <c r="N3166" s="17" t="str">
        <f t="shared" si="296"/>
        <v>Active</v>
      </c>
      <c r="O3166" s="16" t="str" cm="1">
        <f t="array" ref="O3166">_xlfn.IFS(M3166=0,"0",
M3166&lt;=10%,"0-10",
TRUE,"&gt;10"
)&amp;" "&amp;"% progress"</f>
        <v>&gt;10 % progress</v>
      </c>
      <c r="P3166" s="17">
        <f t="shared" si="295"/>
        <v>0</v>
      </c>
      <c r="Q3166" s="17">
        <f t="shared" si="299"/>
        <v>4</v>
      </c>
      <c r="R3166" s="18">
        <f t="shared" si="297"/>
        <v>0</v>
      </c>
      <c r="S3166" s="18" t="str">
        <f t="shared" si="298"/>
        <v>no 0% progess</v>
      </c>
    </row>
    <row r="3167" spans="1:19" x14ac:dyDescent="0.35">
      <c r="A3167" s="4" t="s">
        <v>8895</v>
      </c>
      <c r="B3167" s="4" t="s">
        <v>52</v>
      </c>
      <c r="C3167" s="4" t="s">
        <v>32182</v>
      </c>
      <c r="D3167" s="4" t="s">
        <v>43</v>
      </c>
      <c r="E3167" s="4" t="s">
        <v>39</v>
      </c>
      <c r="F3167" s="4" t="s">
        <v>28134</v>
      </c>
      <c r="G3167" s="4" t="s">
        <v>28135</v>
      </c>
      <c r="H3167" s="4" t="s">
        <v>32172</v>
      </c>
      <c r="I3167" s="4" t="s">
        <v>28136</v>
      </c>
      <c r="J3167" s="4" t="b">
        <v>1</v>
      </c>
      <c r="K3167" s="4">
        <v>15</v>
      </c>
      <c r="L3167" s="4">
        <v>38</v>
      </c>
      <c r="M3167" s="16">
        <f t="shared" si="294"/>
        <v>0.39473684210526316</v>
      </c>
      <c r="N3167" s="17" t="str">
        <f t="shared" si="296"/>
        <v>Active</v>
      </c>
      <c r="O3167" s="16" t="str" cm="1">
        <f t="array" ref="O3167">_xlfn.IFS(M3167=0,"0",
M3167&lt;=10%,"0-10",
TRUE,"&gt;10"
)&amp;" "&amp;"% progress"</f>
        <v>&gt;10 % progress</v>
      </c>
      <c r="P3167" s="17">
        <f t="shared" si="295"/>
        <v>0</v>
      </c>
      <c r="Q3167" s="17">
        <f t="shared" si="299"/>
        <v>4</v>
      </c>
      <c r="R3167" s="18">
        <f t="shared" si="297"/>
        <v>0</v>
      </c>
      <c r="S3167" s="18" t="str">
        <f t="shared" si="298"/>
        <v>no 0% progess</v>
      </c>
    </row>
    <row r="3168" spans="1:19" x14ac:dyDescent="0.35">
      <c r="A3168" s="4" t="s">
        <v>8895</v>
      </c>
      <c r="B3168" s="4" t="s">
        <v>52</v>
      </c>
      <c r="C3168" s="4" t="s">
        <v>32182</v>
      </c>
      <c r="D3168" s="4" t="s">
        <v>43</v>
      </c>
      <c r="E3168" s="4" t="s">
        <v>39</v>
      </c>
      <c r="F3168" s="4" t="s">
        <v>28148</v>
      </c>
      <c r="G3168" s="4" t="s">
        <v>28149</v>
      </c>
      <c r="H3168" s="4" t="s">
        <v>32172</v>
      </c>
      <c r="I3168" s="4" t="s">
        <v>28150</v>
      </c>
      <c r="J3168" s="4" t="b">
        <v>1</v>
      </c>
      <c r="K3168" s="4">
        <v>34</v>
      </c>
      <c r="L3168" s="4">
        <v>38</v>
      </c>
      <c r="M3168" s="16">
        <f t="shared" si="294"/>
        <v>0.89473684210526316</v>
      </c>
      <c r="N3168" s="17" t="str">
        <f t="shared" si="296"/>
        <v>Active</v>
      </c>
      <c r="O3168" s="16" t="str" cm="1">
        <f t="array" ref="O3168">_xlfn.IFS(M3168=0,"0",
M3168&lt;=10%,"0-10",
TRUE,"&gt;10"
)&amp;" "&amp;"% progress"</f>
        <v>&gt;10 % progress</v>
      </c>
      <c r="P3168" s="17">
        <f t="shared" si="295"/>
        <v>0</v>
      </c>
      <c r="Q3168" s="17">
        <f t="shared" si="299"/>
        <v>4</v>
      </c>
      <c r="R3168" s="18">
        <f t="shared" si="297"/>
        <v>0</v>
      </c>
      <c r="S3168" s="18" t="str">
        <f t="shared" si="298"/>
        <v>no 0% progess</v>
      </c>
    </row>
    <row r="3169" spans="1:19" x14ac:dyDescent="0.35">
      <c r="A3169" s="4" t="s">
        <v>8899</v>
      </c>
      <c r="B3169" s="4" t="s">
        <v>8900</v>
      </c>
      <c r="C3169" s="4" t="s">
        <v>32182</v>
      </c>
      <c r="D3169" s="4" t="s">
        <v>43</v>
      </c>
      <c r="E3169" s="4" t="s">
        <v>39</v>
      </c>
      <c r="F3169" s="4" t="s">
        <v>28148</v>
      </c>
      <c r="G3169" s="4" t="s">
        <v>28149</v>
      </c>
      <c r="H3169" s="4" t="s">
        <v>32172</v>
      </c>
      <c r="I3169" s="4" t="s">
        <v>28150</v>
      </c>
      <c r="J3169" s="4" t="b">
        <v>1</v>
      </c>
      <c r="K3169" s="4">
        <v>28</v>
      </c>
      <c r="L3169" s="4">
        <v>22</v>
      </c>
      <c r="M3169" s="16">
        <f t="shared" si="294"/>
        <v>1.2727272727272727</v>
      </c>
      <c r="N3169" s="17" t="str">
        <f t="shared" si="296"/>
        <v>Active</v>
      </c>
      <c r="O3169" s="16" t="str" cm="1">
        <f t="array" ref="O3169">_xlfn.IFS(M3169=0,"0",
M3169&lt;=10%,"0-10",
TRUE,"&gt;10"
)&amp;" "&amp;"% progress"</f>
        <v>&gt;10 % progress</v>
      </c>
      <c r="P3169" s="17">
        <f t="shared" si="295"/>
        <v>0</v>
      </c>
      <c r="Q3169" s="17">
        <f t="shared" si="299"/>
        <v>4</v>
      </c>
      <c r="R3169" s="18">
        <f t="shared" si="297"/>
        <v>0</v>
      </c>
      <c r="S3169" s="18" t="str">
        <f t="shared" si="298"/>
        <v>no 0% progess</v>
      </c>
    </row>
    <row r="3170" spans="1:19" x14ac:dyDescent="0.35">
      <c r="A3170" s="4" t="s">
        <v>8902</v>
      </c>
      <c r="B3170" s="4" t="s">
        <v>60</v>
      </c>
      <c r="C3170" s="4" t="s">
        <v>32182</v>
      </c>
      <c r="D3170" s="4" t="s">
        <v>43</v>
      </c>
      <c r="E3170" s="4" t="s">
        <v>39</v>
      </c>
      <c r="F3170" s="4" t="s">
        <v>28148</v>
      </c>
      <c r="G3170" s="4" t="s">
        <v>28149</v>
      </c>
      <c r="H3170" s="4" t="s">
        <v>32172</v>
      </c>
      <c r="I3170" s="4" t="s">
        <v>28150</v>
      </c>
      <c r="J3170" s="4" t="b">
        <v>1</v>
      </c>
      <c r="K3170" s="4">
        <v>25</v>
      </c>
      <c r="L3170" s="4">
        <v>24</v>
      </c>
      <c r="M3170" s="16">
        <f t="shared" si="294"/>
        <v>1.0416666666666667</v>
      </c>
      <c r="N3170" s="17" t="str">
        <f t="shared" si="296"/>
        <v>Active</v>
      </c>
      <c r="O3170" s="16" t="str" cm="1">
        <f t="array" ref="O3170">_xlfn.IFS(M3170=0,"0",
M3170&lt;=10%,"0-10",
TRUE,"&gt;10"
)&amp;" "&amp;"% progress"</f>
        <v>&gt;10 % progress</v>
      </c>
      <c r="P3170" s="17">
        <f t="shared" si="295"/>
        <v>0</v>
      </c>
      <c r="Q3170" s="17">
        <f t="shared" si="299"/>
        <v>4</v>
      </c>
      <c r="R3170" s="18">
        <f t="shared" si="297"/>
        <v>0</v>
      </c>
      <c r="S3170" s="18" t="str">
        <f t="shared" si="298"/>
        <v>no 0% progess</v>
      </c>
    </row>
    <row r="3171" spans="1:19" x14ac:dyDescent="0.35">
      <c r="A3171" s="4" t="s">
        <v>8897</v>
      </c>
      <c r="B3171" s="4" t="s">
        <v>56</v>
      </c>
      <c r="C3171" s="4" t="s">
        <v>32182</v>
      </c>
      <c r="D3171" s="4" t="s">
        <v>43</v>
      </c>
      <c r="E3171" s="4" t="s">
        <v>39</v>
      </c>
      <c r="F3171" s="4" t="s">
        <v>28148</v>
      </c>
      <c r="G3171" s="4" t="s">
        <v>28149</v>
      </c>
      <c r="H3171" s="4" t="s">
        <v>32172</v>
      </c>
      <c r="I3171" s="4" t="s">
        <v>28150</v>
      </c>
      <c r="J3171" s="4" t="b">
        <v>1</v>
      </c>
      <c r="K3171" s="4">
        <v>46</v>
      </c>
      <c r="L3171" s="4">
        <v>55</v>
      </c>
      <c r="M3171" s="16">
        <f t="shared" si="294"/>
        <v>0.83636363636363631</v>
      </c>
      <c r="N3171" s="17" t="str">
        <f t="shared" si="296"/>
        <v>Active</v>
      </c>
      <c r="O3171" s="16" t="str" cm="1">
        <f t="array" ref="O3171">_xlfn.IFS(M3171=0,"0",
M3171&lt;=10%,"0-10",
TRUE,"&gt;10"
)&amp;" "&amp;"% progress"</f>
        <v>&gt;10 % progress</v>
      </c>
      <c r="P3171" s="17">
        <f t="shared" si="295"/>
        <v>0</v>
      </c>
      <c r="Q3171" s="17">
        <f t="shared" si="299"/>
        <v>4</v>
      </c>
      <c r="R3171" s="18">
        <f t="shared" si="297"/>
        <v>0</v>
      </c>
      <c r="S3171" s="18" t="str">
        <f t="shared" si="298"/>
        <v>no 0% progess</v>
      </c>
    </row>
    <row r="3172" spans="1:19" x14ac:dyDescent="0.35">
      <c r="A3172" s="4" t="s">
        <v>8897</v>
      </c>
      <c r="B3172" s="4" t="s">
        <v>56</v>
      </c>
      <c r="C3172" s="4" t="s">
        <v>32182</v>
      </c>
      <c r="D3172" s="4" t="s">
        <v>43</v>
      </c>
      <c r="E3172" s="4" t="s">
        <v>39</v>
      </c>
      <c r="F3172" s="4" t="s">
        <v>28165</v>
      </c>
      <c r="G3172" s="4" t="s">
        <v>28166</v>
      </c>
      <c r="H3172" s="4" t="s">
        <v>32172</v>
      </c>
      <c r="I3172" s="4" t="s">
        <v>28167</v>
      </c>
      <c r="J3172" s="4" t="b">
        <v>1</v>
      </c>
      <c r="K3172" s="4">
        <v>44</v>
      </c>
      <c r="L3172" s="4">
        <v>55</v>
      </c>
      <c r="M3172" s="16">
        <f t="shared" si="294"/>
        <v>0.8</v>
      </c>
      <c r="N3172" s="17" t="str">
        <f t="shared" si="296"/>
        <v>Active</v>
      </c>
      <c r="O3172" s="16" t="str" cm="1">
        <f t="array" ref="O3172">_xlfn.IFS(M3172=0,"0",
M3172&lt;=10%,"0-10",
TRUE,"&gt;10"
)&amp;" "&amp;"% progress"</f>
        <v>&gt;10 % progress</v>
      </c>
      <c r="P3172" s="17">
        <f t="shared" si="295"/>
        <v>0</v>
      </c>
      <c r="Q3172" s="17">
        <f t="shared" si="299"/>
        <v>4</v>
      </c>
      <c r="R3172" s="18">
        <f t="shared" si="297"/>
        <v>0</v>
      </c>
      <c r="S3172" s="18" t="str">
        <f t="shared" si="298"/>
        <v>no 0% progess</v>
      </c>
    </row>
    <row r="3173" spans="1:19" x14ac:dyDescent="0.35">
      <c r="A3173" s="4" t="s">
        <v>8902</v>
      </c>
      <c r="B3173" s="4" t="s">
        <v>60</v>
      </c>
      <c r="C3173" s="4" t="s">
        <v>32182</v>
      </c>
      <c r="D3173" s="4" t="s">
        <v>43</v>
      </c>
      <c r="E3173" s="4" t="s">
        <v>39</v>
      </c>
      <c r="F3173" s="4" t="s">
        <v>28165</v>
      </c>
      <c r="G3173" s="4" t="s">
        <v>28166</v>
      </c>
      <c r="H3173" s="4" t="s">
        <v>32172</v>
      </c>
      <c r="I3173" s="4" t="s">
        <v>28167</v>
      </c>
      <c r="J3173" s="4" t="b">
        <v>1</v>
      </c>
      <c r="K3173" s="4">
        <v>25</v>
      </c>
      <c r="L3173" s="4">
        <v>24</v>
      </c>
      <c r="M3173" s="16">
        <f t="shared" si="294"/>
        <v>1.0416666666666667</v>
      </c>
      <c r="N3173" s="17" t="str">
        <f t="shared" si="296"/>
        <v>Active</v>
      </c>
      <c r="O3173" s="16" t="str" cm="1">
        <f t="array" ref="O3173">_xlfn.IFS(M3173=0,"0",
M3173&lt;=10%,"0-10",
TRUE,"&gt;10"
)&amp;" "&amp;"% progress"</f>
        <v>&gt;10 % progress</v>
      </c>
      <c r="P3173" s="17">
        <f t="shared" si="295"/>
        <v>0</v>
      </c>
      <c r="Q3173" s="17">
        <f t="shared" si="299"/>
        <v>4</v>
      </c>
      <c r="R3173" s="18">
        <f t="shared" si="297"/>
        <v>0</v>
      </c>
      <c r="S3173" s="18" t="str">
        <f t="shared" si="298"/>
        <v>no 0% progess</v>
      </c>
    </row>
    <row r="3174" spans="1:19" x14ac:dyDescent="0.35">
      <c r="A3174" s="4" t="s">
        <v>8899</v>
      </c>
      <c r="B3174" s="4" t="s">
        <v>8900</v>
      </c>
      <c r="C3174" s="4" t="s">
        <v>32182</v>
      </c>
      <c r="D3174" s="4" t="s">
        <v>43</v>
      </c>
      <c r="E3174" s="4" t="s">
        <v>39</v>
      </c>
      <c r="F3174" s="4" t="s">
        <v>28165</v>
      </c>
      <c r="G3174" s="4" t="s">
        <v>28166</v>
      </c>
      <c r="H3174" s="4" t="s">
        <v>32172</v>
      </c>
      <c r="I3174" s="4" t="s">
        <v>28167</v>
      </c>
      <c r="J3174" s="4" t="b">
        <v>1</v>
      </c>
      <c r="K3174" s="4">
        <v>26</v>
      </c>
      <c r="L3174" s="4">
        <v>22</v>
      </c>
      <c r="M3174" s="16">
        <f t="shared" si="294"/>
        <v>1.1818181818181819</v>
      </c>
      <c r="N3174" s="17" t="str">
        <f t="shared" si="296"/>
        <v>Active</v>
      </c>
      <c r="O3174" s="16" t="str" cm="1">
        <f t="array" ref="O3174">_xlfn.IFS(M3174=0,"0",
M3174&lt;=10%,"0-10",
TRUE,"&gt;10"
)&amp;" "&amp;"% progress"</f>
        <v>&gt;10 % progress</v>
      </c>
      <c r="P3174" s="17">
        <f t="shared" si="295"/>
        <v>0</v>
      </c>
      <c r="Q3174" s="17">
        <f t="shared" si="299"/>
        <v>4</v>
      </c>
      <c r="R3174" s="18">
        <f t="shared" si="297"/>
        <v>0</v>
      </c>
      <c r="S3174" s="18" t="str">
        <f t="shared" si="298"/>
        <v>no 0% progess</v>
      </c>
    </row>
    <row r="3175" spans="1:19" x14ac:dyDescent="0.35">
      <c r="A3175" s="4" t="s">
        <v>8895</v>
      </c>
      <c r="B3175" s="4" t="s">
        <v>52</v>
      </c>
      <c r="C3175" s="4" t="s">
        <v>32182</v>
      </c>
      <c r="D3175" s="4" t="s">
        <v>43</v>
      </c>
      <c r="E3175" s="4" t="s">
        <v>39</v>
      </c>
      <c r="F3175" s="4" t="s">
        <v>28165</v>
      </c>
      <c r="G3175" s="4" t="s">
        <v>28166</v>
      </c>
      <c r="H3175" s="4" t="s">
        <v>32172</v>
      </c>
      <c r="I3175" s="4" t="s">
        <v>28167</v>
      </c>
      <c r="J3175" s="4" t="b">
        <v>1</v>
      </c>
      <c r="K3175" s="4">
        <v>34</v>
      </c>
      <c r="L3175" s="4">
        <v>38</v>
      </c>
      <c r="M3175" s="16">
        <f t="shared" si="294"/>
        <v>0.89473684210526316</v>
      </c>
      <c r="N3175" s="17" t="str">
        <f t="shared" si="296"/>
        <v>Active</v>
      </c>
      <c r="O3175" s="16" t="str" cm="1">
        <f t="array" ref="O3175">_xlfn.IFS(M3175=0,"0",
M3175&lt;=10%,"0-10",
TRUE,"&gt;10"
)&amp;" "&amp;"% progress"</f>
        <v>&gt;10 % progress</v>
      </c>
      <c r="P3175" s="17">
        <f t="shared" si="295"/>
        <v>0</v>
      </c>
      <c r="Q3175" s="17">
        <f t="shared" si="299"/>
        <v>4</v>
      </c>
      <c r="R3175" s="18">
        <f t="shared" si="297"/>
        <v>0</v>
      </c>
      <c r="S3175" s="18" t="str">
        <f t="shared" si="298"/>
        <v>no 0% progess</v>
      </c>
    </row>
    <row r="3176" spans="1:19" x14ac:dyDescent="0.35">
      <c r="A3176" s="4" t="s">
        <v>8895</v>
      </c>
      <c r="B3176" s="4" t="s">
        <v>52</v>
      </c>
      <c r="C3176" s="4" t="s">
        <v>32182</v>
      </c>
      <c r="D3176" s="4" t="s">
        <v>43</v>
      </c>
      <c r="E3176" s="4" t="s">
        <v>39</v>
      </c>
      <c r="F3176" s="4" t="s">
        <v>28182</v>
      </c>
      <c r="G3176" s="4" t="s">
        <v>28183</v>
      </c>
      <c r="H3176" s="4" t="s">
        <v>32172</v>
      </c>
      <c r="I3176" s="4" t="s">
        <v>28184</v>
      </c>
      <c r="J3176" s="4" t="b">
        <v>1</v>
      </c>
      <c r="K3176" s="4">
        <v>10</v>
      </c>
      <c r="L3176" s="4">
        <v>38</v>
      </c>
      <c r="M3176" s="16">
        <f t="shared" si="294"/>
        <v>0.26315789473684209</v>
      </c>
      <c r="N3176" s="17" t="str">
        <f t="shared" si="296"/>
        <v>Active</v>
      </c>
      <c r="O3176" s="16" t="str" cm="1">
        <f t="array" ref="O3176">_xlfn.IFS(M3176=0,"0",
M3176&lt;=10%,"0-10",
TRUE,"&gt;10"
)&amp;" "&amp;"% progress"</f>
        <v>&gt;10 % progress</v>
      </c>
      <c r="P3176" s="17">
        <f t="shared" si="295"/>
        <v>0</v>
      </c>
      <c r="Q3176" s="17">
        <f t="shared" si="299"/>
        <v>4</v>
      </c>
      <c r="R3176" s="18">
        <f t="shared" si="297"/>
        <v>0</v>
      </c>
      <c r="S3176" s="18" t="str">
        <f t="shared" si="298"/>
        <v>no 0% progess</v>
      </c>
    </row>
    <row r="3177" spans="1:19" x14ac:dyDescent="0.35">
      <c r="A3177" s="4" t="s">
        <v>8899</v>
      </c>
      <c r="B3177" s="4" t="s">
        <v>8900</v>
      </c>
      <c r="C3177" s="4" t="s">
        <v>32182</v>
      </c>
      <c r="D3177" s="4" t="s">
        <v>43</v>
      </c>
      <c r="E3177" s="4" t="s">
        <v>39</v>
      </c>
      <c r="F3177" s="4" t="s">
        <v>28182</v>
      </c>
      <c r="G3177" s="4" t="s">
        <v>28183</v>
      </c>
      <c r="H3177" s="4" t="s">
        <v>32172</v>
      </c>
      <c r="I3177" s="4" t="s">
        <v>28184</v>
      </c>
      <c r="J3177" s="4" t="b">
        <v>1</v>
      </c>
      <c r="K3177" s="4">
        <v>6</v>
      </c>
      <c r="L3177" s="4">
        <v>22</v>
      </c>
      <c r="M3177" s="16">
        <f t="shared" si="294"/>
        <v>0.27272727272727271</v>
      </c>
      <c r="N3177" s="17" t="str">
        <f t="shared" si="296"/>
        <v>Active</v>
      </c>
      <c r="O3177" s="16" t="str" cm="1">
        <f t="array" ref="O3177">_xlfn.IFS(M3177=0,"0",
M3177&lt;=10%,"0-10",
TRUE,"&gt;10"
)&amp;" "&amp;"% progress"</f>
        <v>&gt;10 % progress</v>
      </c>
      <c r="P3177" s="17">
        <f t="shared" si="295"/>
        <v>0</v>
      </c>
      <c r="Q3177" s="17">
        <f t="shared" si="299"/>
        <v>4</v>
      </c>
      <c r="R3177" s="18">
        <f t="shared" si="297"/>
        <v>0</v>
      </c>
      <c r="S3177" s="18" t="str">
        <f t="shared" si="298"/>
        <v>no 0% progess</v>
      </c>
    </row>
    <row r="3178" spans="1:19" x14ac:dyDescent="0.35">
      <c r="A3178" s="4" t="s">
        <v>8902</v>
      </c>
      <c r="B3178" s="4" t="s">
        <v>60</v>
      </c>
      <c r="C3178" s="4" t="s">
        <v>32182</v>
      </c>
      <c r="D3178" s="4" t="s">
        <v>43</v>
      </c>
      <c r="E3178" s="4" t="s">
        <v>39</v>
      </c>
      <c r="F3178" s="4" t="s">
        <v>28182</v>
      </c>
      <c r="G3178" s="4" t="s">
        <v>28183</v>
      </c>
      <c r="H3178" s="4" t="s">
        <v>32172</v>
      </c>
      <c r="I3178" s="4" t="s">
        <v>28184</v>
      </c>
      <c r="J3178" s="4" t="b">
        <v>1</v>
      </c>
      <c r="K3178" s="4">
        <v>8</v>
      </c>
      <c r="L3178" s="4">
        <v>24</v>
      </c>
      <c r="M3178" s="16">
        <f t="shared" si="294"/>
        <v>0.33333333333333331</v>
      </c>
      <c r="N3178" s="17" t="str">
        <f t="shared" si="296"/>
        <v>Active</v>
      </c>
      <c r="O3178" s="16" t="str" cm="1">
        <f t="array" ref="O3178">_xlfn.IFS(M3178=0,"0",
M3178&lt;=10%,"0-10",
TRUE,"&gt;10"
)&amp;" "&amp;"% progress"</f>
        <v>&gt;10 % progress</v>
      </c>
      <c r="P3178" s="17">
        <f t="shared" si="295"/>
        <v>0</v>
      </c>
      <c r="Q3178" s="17">
        <f t="shared" si="299"/>
        <v>4</v>
      </c>
      <c r="R3178" s="18">
        <f t="shared" si="297"/>
        <v>0</v>
      </c>
      <c r="S3178" s="18" t="str">
        <f t="shared" si="298"/>
        <v>no 0% progess</v>
      </c>
    </row>
    <row r="3179" spans="1:19" x14ac:dyDescent="0.35">
      <c r="A3179" s="4" t="s">
        <v>8897</v>
      </c>
      <c r="B3179" s="4" t="s">
        <v>56</v>
      </c>
      <c r="C3179" s="4" t="s">
        <v>32182</v>
      </c>
      <c r="D3179" s="4" t="s">
        <v>43</v>
      </c>
      <c r="E3179" s="4" t="s">
        <v>39</v>
      </c>
      <c r="F3179" s="4" t="s">
        <v>28182</v>
      </c>
      <c r="G3179" s="4" t="s">
        <v>28183</v>
      </c>
      <c r="H3179" s="4" t="s">
        <v>32172</v>
      </c>
      <c r="I3179" s="4" t="s">
        <v>28184</v>
      </c>
      <c r="J3179" s="4" t="b">
        <v>1</v>
      </c>
      <c r="K3179" s="4">
        <v>21</v>
      </c>
      <c r="L3179" s="4">
        <v>55</v>
      </c>
      <c r="M3179" s="16">
        <f t="shared" si="294"/>
        <v>0.38181818181818183</v>
      </c>
      <c r="N3179" s="17" t="str">
        <f t="shared" si="296"/>
        <v>Active</v>
      </c>
      <c r="O3179" s="16" t="str" cm="1">
        <f t="array" ref="O3179">_xlfn.IFS(M3179=0,"0",
M3179&lt;=10%,"0-10",
TRUE,"&gt;10"
)&amp;" "&amp;"% progress"</f>
        <v>&gt;10 % progress</v>
      </c>
      <c r="P3179" s="17">
        <f t="shared" si="295"/>
        <v>0</v>
      </c>
      <c r="Q3179" s="17">
        <f t="shared" si="299"/>
        <v>4</v>
      </c>
      <c r="R3179" s="18">
        <f t="shared" si="297"/>
        <v>0</v>
      </c>
      <c r="S3179" s="18" t="str">
        <f t="shared" si="298"/>
        <v>no 0% progess</v>
      </c>
    </row>
    <row r="3180" spans="1:19" x14ac:dyDescent="0.35">
      <c r="A3180" s="4" t="s">
        <v>8897</v>
      </c>
      <c r="B3180" s="4" t="s">
        <v>56</v>
      </c>
      <c r="C3180" s="4" t="s">
        <v>32182</v>
      </c>
      <c r="D3180" s="4" t="s">
        <v>43</v>
      </c>
      <c r="E3180" s="4" t="s">
        <v>39</v>
      </c>
      <c r="F3180" s="4" t="s">
        <v>28191</v>
      </c>
      <c r="G3180" s="4" t="s">
        <v>28192</v>
      </c>
      <c r="H3180" s="4" t="s">
        <v>32172</v>
      </c>
      <c r="I3180" s="4" t="s">
        <v>28193</v>
      </c>
      <c r="J3180" s="4" t="b">
        <v>1</v>
      </c>
      <c r="K3180" s="4">
        <v>9</v>
      </c>
      <c r="L3180" s="4">
        <v>55</v>
      </c>
      <c r="M3180" s="16">
        <f t="shared" si="294"/>
        <v>0.16363636363636364</v>
      </c>
      <c r="N3180" s="17" t="str">
        <f t="shared" si="296"/>
        <v>Active</v>
      </c>
      <c r="O3180" s="16" t="str" cm="1">
        <f t="array" ref="O3180">_xlfn.IFS(M3180=0,"0",
M3180&lt;=10%,"0-10",
TRUE,"&gt;10"
)&amp;" "&amp;"% progress"</f>
        <v>&gt;10 % progress</v>
      </c>
      <c r="P3180" s="17">
        <f t="shared" si="295"/>
        <v>0</v>
      </c>
      <c r="Q3180" s="17">
        <f t="shared" si="299"/>
        <v>4</v>
      </c>
      <c r="R3180" s="18">
        <f t="shared" si="297"/>
        <v>0</v>
      </c>
      <c r="S3180" s="18" t="str">
        <f t="shared" si="298"/>
        <v>no 0% progess</v>
      </c>
    </row>
    <row r="3181" spans="1:19" x14ac:dyDescent="0.35">
      <c r="A3181" s="4" t="s">
        <v>8902</v>
      </c>
      <c r="B3181" s="4" t="s">
        <v>60</v>
      </c>
      <c r="C3181" s="4" t="s">
        <v>32182</v>
      </c>
      <c r="D3181" s="4" t="s">
        <v>43</v>
      </c>
      <c r="E3181" s="4" t="s">
        <v>39</v>
      </c>
      <c r="F3181" s="4" t="s">
        <v>28191</v>
      </c>
      <c r="G3181" s="4" t="s">
        <v>28192</v>
      </c>
      <c r="H3181" s="4" t="s">
        <v>32172</v>
      </c>
      <c r="I3181" s="4" t="s">
        <v>28193</v>
      </c>
      <c r="J3181" s="4" t="b">
        <v>1</v>
      </c>
      <c r="K3181" s="4">
        <v>0</v>
      </c>
      <c r="L3181" s="4">
        <v>24</v>
      </c>
      <c r="M3181" s="16">
        <f t="shared" si="294"/>
        <v>0</v>
      </c>
      <c r="N3181" s="17" t="str">
        <f t="shared" si="296"/>
        <v>Not Active</v>
      </c>
      <c r="O3181" s="16" t="str" cm="1">
        <f t="array" ref="O3181">_xlfn.IFS(M3181=0,"0",
M3181&lt;=10%,"0-10",
TRUE,"&gt;10"
)&amp;" "&amp;"% progress"</f>
        <v>0 % progress</v>
      </c>
      <c r="P3181" s="17">
        <f t="shared" si="295"/>
        <v>1</v>
      </c>
      <c r="Q3181" s="17">
        <f t="shared" si="299"/>
        <v>4</v>
      </c>
      <c r="R3181" s="18">
        <f t="shared" si="297"/>
        <v>0.25</v>
      </c>
      <c r="S3181" s="18" t="str">
        <f t="shared" si="298"/>
        <v>no progress</v>
      </c>
    </row>
    <row r="3182" spans="1:19" x14ac:dyDescent="0.35">
      <c r="A3182" s="4" t="s">
        <v>8899</v>
      </c>
      <c r="B3182" s="4" t="s">
        <v>8900</v>
      </c>
      <c r="C3182" s="4" t="s">
        <v>32182</v>
      </c>
      <c r="D3182" s="4" t="s">
        <v>43</v>
      </c>
      <c r="E3182" s="4" t="s">
        <v>39</v>
      </c>
      <c r="F3182" s="4" t="s">
        <v>28191</v>
      </c>
      <c r="G3182" s="4" t="s">
        <v>28192</v>
      </c>
      <c r="H3182" s="4" t="s">
        <v>32172</v>
      </c>
      <c r="I3182" s="4" t="s">
        <v>28193</v>
      </c>
      <c r="J3182" s="4" t="b">
        <v>1</v>
      </c>
      <c r="K3182" s="4">
        <v>2</v>
      </c>
      <c r="L3182" s="4">
        <v>22</v>
      </c>
      <c r="M3182" s="16">
        <f t="shared" si="294"/>
        <v>9.0909090909090912E-2</v>
      </c>
      <c r="N3182" s="17" t="str">
        <f t="shared" si="296"/>
        <v>Active</v>
      </c>
      <c r="O3182" s="16" t="str" cm="1">
        <f t="array" ref="O3182">_xlfn.IFS(M3182=0,"0",
M3182&lt;=10%,"0-10",
TRUE,"&gt;10"
)&amp;" "&amp;"% progress"</f>
        <v>0-10 % progress</v>
      </c>
      <c r="P3182" s="17">
        <f t="shared" si="295"/>
        <v>0</v>
      </c>
      <c r="Q3182" s="17">
        <f t="shared" si="299"/>
        <v>4</v>
      </c>
      <c r="R3182" s="18">
        <f t="shared" si="297"/>
        <v>0</v>
      </c>
      <c r="S3182" s="18" t="str">
        <f t="shared" si="298"/>
        <v>no 0% progess</v>
      </c>
    </row>
    <row r="3183" spans="1:19" x14ac:dyDescent="0.35">
      <c r="A3183" s="4" t="s">
        <v>8895</v>
      </c>
      <c r="B3183" s="4" t="s">
        <v>52</v>
      </c>
      <c r="C3183" s="4" t="s">
        <v>32182</v>
      </c>
      <c r="D3183" s="4" t="s">
        <v>43</v>
      </c>
      <c r="E3183" s="4" t="s">
        <v>39</v>
      </c>
      <c r="F3183" s="4" t="s">
        <v>28191</v>
      </c>
      <c r="G3183" s="4" t="s">
        <v>28192</v>
      </c>
      <c r="H3183" s="4" t="s">
        <v>32172</v>
      </c>
      <c r="I3183" s="4" t="s">
        <v>28193</v>
      </c>
      <c r="J3183" s="4" t="b">
        <v>1</v>
      </c>
      <c r="K3183" s="4">
        <v>2</v>
      </c>
      <c r="L3183" s="4">
        <v>38</v>
      </c>
      <c r="M3183" s="16">
        <f t="shared" si="294"/>
        <v>5.2631578947368418E-2</v>
      </c>
      <c r="N3183" s="17" t="str">
        <f t="shared" si="296"/>
        <v>Active</v>
      </c>
      <c r="O3183" s="16" t="str" cm="1">
        <f t="array" ref="O3183">_xlfn.IFS(M3183=0,"0",
M3183&lt;=10%,"0-10",
TRUE,"&gt;10"
)&amp;" "&amp;"% progress"</f>
        <v>0-10 % progress</v>
      </c>
      <c r="P3183" s="17">
        <f t="shared" si="295"/>
        <v>0</v>
      </c>
      <c r="Q3183" s="17">
        <f t="shared" si="299"/>
        <v>4</v>
      </c>
      <c r="R3183" s="18">
        <f t="shared" si="297"/>
        <v>0</v>
      </c>
      <c r="S3183" s="18" t="str">
        <f t="shared" si="298"/>
        <v>no 0% progess</v>
      </c>
    </row>
    <row r="3184" spans="1:19" x14ac:dyDescent="0.35">
      <c r="A3184" s="4" t="s">
        <v>8895</v>
      </c>
      <c r="B3184" s="4" t="s">
        <v>52</v>
      </c>
      <c r="C3184" s="4" t="s">
        <v>32182</v>
      </c>
      <c r="D3184" s="4" t="s">
        <v>43</v>
      </c>
      <c r="E3184" s="4" t="s">
        <v>39</v>
      </c>
      <c r="F3184" s="4" t="s">
        <v>28199</v>
      </c>
      <c r="G3184" s="4" t="s">
        <v>28200</v>
      </c>
      <c r="H3184" s="4" t="s">
        <v>32172</v>
      </c>
      <c r="I3184" s="4" t="s">
        <v>28201</v>
      </c>
      <c r="J3184" s="4" t="b">
        <v>1</v>
      </c>
      <c r="K3184" s="4">
        <v>42</v>
      </c>
      <c r="L3184" s="4">
        <v>38</v>
      </c>
      <c r="M3184" s="16">
        <f t="shared" ref="M3184:M3247" si="300">K3184/L3184</f>
        <v>1.1052631578947369</v>
      </c>
      <c r="N3184" s="17" t="str">
        <f t="shared" si="296"/>
        <v>Active</v>
      </c>
      <c r="O3184" s="16" t="str" cm="1">
        <f t="array" ref="O3184">_xlfn.IFS(M3184=0,"0",
M3184&lt;=10%,"0-10",
TRUE,"&gt;10"
)&amp;" "&amp;"% progress"</f>
        <v>&gt;10 % progress</v>
      </c>
      <c r="P3184" s="17">
        <f t="shared" ref="P3184:P3247" si="301">IF(M3184=0,1,0)</f>
        <v>0</v>
      </c>
      <c r="Q3184" s="17">
        <f t="shared" si="299"/>
        <v>4</v>
      </c>
      <c r="R3184" s="18">
        <f t="shared" si="297"/>
        <v>0</v>
      </c>
      <c r="S3184" s="18" t="str">
        <f t="shared" si="298"/>
        <v>no 0% progess</v>
      </c>
    </row>
    <row r="3185" spans="1:19" x14ac:dyDescent="0.35">
      <c r="A3185" s="4" t="s">
        <v>8899</v>
      </c>
      <c r="B3185" s="4" t="s">
        <v>8900</v>
      </c>
      <c r="C3185" s="4" t="s">
        <v>32182</v>
      </c>
      <c r="D3185" s="4" t="s">
        <v>43</v>
      </c>
      <c r="E3185" s="4" t="s">
        <v>39</v>
      </c>
      <c r="F3185" s="4" t="s">
        <v>28199</v>
      </c>
      <c r="G3185" s="4" t="s">
        <v>28200</v>
      </c>
      <c r="H3185" s="4" t="s">
        <v>32172</v>
      </c>
      <c r="I3185" s="4" t="s">
        <v>28201</v>
      </c>
      <c r="J3185" s="4" t="b">
        <v>1</v>
      </c>
      <c r="K3185" s="4">
        <v>0</v>
      </c>
      <c r="L3185" s="4">
        <v>22</v>
      </c>
      <c r="M3185" s="16">
        <f t="shared" si="300"/>
        <v>0</v>
      </c>
      <c r="N3185" s="17" t="str">
        <f t="shared" ref="N3185:N3248" si="302">IF(M3185&gt;0,"Active","Not Active")</f>
        <v>Not Active</v>
      </c>
      <c r="O3185" s="16" t="str" cm="1">
        <f t="array" ref="O3185">_xlfn.IFS(M3185=0,"0",
M3185&lt;=10%,"0-10",
TRUE,"&gt;10"
)&amp;" "&amp;"% progress"</f>
        <v>0 % progress</v>
      </c>
      <c r="P3185" s="17">
        <f t="shared" si="301"/>
        <v>1</v>
      </c>
      <c r="Q3185" s="17">
        <f t="shared" si="299"/>
        <v>4</v>
      </c>
      <c r="R3185" s="18">
        <f t="shared" ref="R3185:R3248" si="303">P3185/Q3185</f>
        <v>0.25</v>
      </c>
      <c r="S3185" s="18" t="str">
        <f t="shared" ref="S3185:S3248" si="304">IF(R3185=0, "no 0% progess", "no progress")</f>
        <v>no progress</v>
      </c>
    </row>
    <row r="3186" spans="1:19" x14ac:dyDescent="0.35">
      <c r="A3186" s="4" t="s">
        <v>8902</v>
      </c>
      <c r="B3186" s="4" t="s">
        <v>60</v>
      </c>
      <c r="C3186" s="4" t="s">
        <v>32182</v>
      </c>
      <c r="D3186" s="4" t="s">
        <v>43</v>
      </c>
      <c r="E3186" s="4" t="s">
        <v>39</v>
      </c>
      <c r="F3186" s="4" t="s">
        <v>28199</v>
      </c>
      <c r="G3186" s="4" t="s">
        <v>28200</v>
      </c>
      <c r="H3186" s="4" t="s">
        <v>32172</v>
      </c>
      <c r="I3186" s="4" t="s">
        <v>28201</v>
      </c>
      <c r="J3186" s="4" t="b">
        <v>1</v>
      </c>
      <c r="K3186" s="4">
        <v>0</v>
      </c>
      <c r="L3186" s="4">
        <v>24</v>
      </c>
      <c r="M3186" s="16">
        <f t="shared" si="300"/>
        <v>0</v>
      </c>
      <c r="N3186" s="17" t="str">
        <f t="shared" si="302"/>
        <v>Not Active</v>
      </c>
      <c r="O3186" s="16" t="str" cm="1">
        <f t="array" ref="O3186">_xlfn.IFS(M3186=0,"0",
M3186&lt;=10%,"0-10",
TRUE,"&gt;10"
)&amp;" "&amp;"% progress"</f>
        <v>0 % progress</v>
      </c>
      <c r="P3186" s="17">
        <f t="shared" si="301"/>
        <v>1</v>
      </c>
      <c r="Q3186" s="17">
        <f t="shared" si="299"/>
        <v>4</v>
      </c>
      <c r="R3186" s="18">
        <f t="shared" si="303"/>
        <v>0.25</v>
      </c>
      <c r="S3186" s="18" t="str">
        <f t="shared" si="304"/>
        <v>no progress</v>
      </c>
    </row>
    <row r="3187" spans="1:19" x14ac:dyDescent="0.35">
      <c r="A3187" s="4" t="s">
        <v>8897</v>
      </c>
      <c r="B3187" s="4" t="s">
        <v>56</v>
      </c>
      <c r="C3187" s="4" t="s">
        <v>32182</v>
      </c>
      <c r="D3187" s="4" t="s">
        <v>43</v>
      </c>
      <c r="E3187" s="4" t="s">
        <v>39</v>
      </c>
      <c r="F3187" s="4" t="s">
        <v>28199</v>
      </c>
      <c r="G3187" s="4" t="s">
        <v>28200</v>
      </c>
      <c r="H3187" s="4" t="s">
        <v>32172</v>
      </c>
      <c r="I3187" s="4" t="s">
        <v>28201</v>
      </c>
      <c r="J3187" s="4" t="b">
        <v>1</v>
      </c>
      <c r="K3187" s="4">
        <v>0</v>
      </c>
      <c r="L3187" s="4">
        <v>55</v>
      </c>
      <c r="M3187" s="16">
        <f t="shared" si="300"/>
        <v>0</v>
      </c>
      <c r="N3187" s="17" t="str">
        <f t="shared" si="302"/>
        <v>Not Active</v>
      </c>
      <c r="O3187" s="16" t="str" cm="1">
        <f t="array" ref="O3187">_xlfn.IFS(M3187=0,"0",
M3187&lt;=10%,"0-10",
TRUE,"&gt;10"
)&amp;" "&amp;"% progress"</f>
        <v>0 % progress</v>
      </c>
      <c r="P3187" s="17">
        <f t="shared" si="301"/>
        <v>1</v>
      </c>
      <c r="Q3187" s="17">
        <f t="shared" si="299"/>
        <v>4</v>
      </c>
      <c r="R3187" s="18">
        <f t="shared" si="303"/>
        <v>0.25</v>
      </c>
      <c r="S3187" s="18" t="str">
        <f t="shared" si="304"/>
        <v>no progress</v>
      </c>
    </row>
    <row r="3188" spans="1:19" x14ac:dyDescent="0.35">
      <c r="A3188" s="4" t="s">
        <v>8897</v>
      </c>
      <c r="B3188" s="4" t="s">
        <v>56</v>
      </c>
      <c r="C3188" s="4" t="s">
        <v>32182</v>
      </c>
      <c r="D3188" s="4" t="s">
        <v>43</v>
      </c>
      <c r="E3188" s="4" t="s">
        <v>39</v>
      </c>
      <c r="F3188" s="4" t="s">
        <v>28206</v>
      </c>
      <c r="G3188" s="4" t="s">
        <v>28207</v>
      </c>
      <c r="H3188" s="4" t="s">
        <v>32172</v>
      </c>
      <c r="I3188" s="4" t="s">
        <v>28208</v>
      </c>
      <c r="J3188" s="4" t="b">
        <v>1</v>
      </c>
      <c r="K3188" s="4">
        <v>40</v>
      </c>
      <c r="L3188" s="4">
        <v>55</v>
      </c>
      <c r="M3188" s="16">
        <f t="shared" si="300"/>
        <v>0.72727272727272729</v>
      </c>
      <c r="N3188" s="17" t="str">
        <f t="shared" si="302"/>
        <v>Active</v>
      </c>
      <c r="O3188" s="16" t="str" cm="1">
        <f t="array" ref="O3188">_xlfn.IFS(M3188=0,"0",
M3188&lt;=10%,"0-10",
TRUE,"&gt;10"
)&amp;" "&amp;"% progress"</f>
        <v>&gt;10 % progress</v>
      </c>
      <c r="P3188" s="17">
        <f t="shared" si="301"/>
        <v>0</v>
      </c>
      <c r="Q3188" s="17">
        <f t="shared" si="299"/>
        <v>4</v>
      </c>
      <c r="R3188" s="18">
        <f t="shared" si="303"/>
        <v>0</v>
      </c>
      <c r="S3188" s="18" t="str">
        <f t="shared" si="304"/>
        <v>no 0% progess</v>
      </c>
    </row>
    <row r="3189" spans="1:19" x14ac:dyDescent="0.35">
      <c r="A3189" s="4" t="s">
        <v>8902</v>
      </c>
      <c r="B3189" s="4" t="s">
        <v>60</v>
      </c>
      <c r="C3189" s="4" t="s">
        <v>32182</v>
      </c>
      <c r="D3189" s="4" t="s">
        <v>43</v>
      </c>
      <c r="E3189" s="4" t="s">
        <v>39</v>
      </c>
      <c r="F3189" s="4" t="s">
        <v>28206</v>
      </c>
      <c r="G3189" s="4" t="s">
        <v>28207</v>
      </c>
      <c r="H3189" s="4" t="s">
        <v>32172</v>
      </c>
      <c r="I3189" s="4" t="s">
        <v>28208</v>
      </c>
      <c r="J3189" s="4" t="b">
        <v>1</v>
      </c>
      <c r="K3189" s="4">
        <v>9</v>
      </c>
      <c r="L3189" s="4">
        <v>24</v>
      </c>
      <c r="M3189" s="16">
        <f t="shared" si="300"/>
        <v>0.375</v>
      </c>
      <c r="N3189" s="17" t="str">
        <f t="shared" si="302"/>
        <v>Active</v>
      </c>
      <c r="O3189" s="16" t="str" cm="1">
        <f t="array" ref="O3189">_xlfn.IFS(M3189=0,"0",
M3189&lt;=10%,"0-10",
TRUE,"&gt;10"
)&amp;" "&amp;"% progress"</f>
        <v>&gt;10 % progress</v>
      </c>
      <c r="P3189" s="17">
        <f t="shared" si="301"/>
        <v>0</v>
      </c>
      <c r="Q3189" s="17">
        <f t="shared" si="299"/>
        <v>4</v>
      </c>
      <c r="R3189" s="18">
        <f t="shared" si="303"/>
        <v>0</v>
      </c>
      <c r="S3189" s="18" t="str">
        <f t="shared" si="304"/>
        <v>no 0% progess</v>
      </c>
    </row>
    <row r="3190" spans="1:19" x14ac:dyDescent="0.35">
      <c r="A3190" s="4" t="s">
        <v>8899</v>
      </c>
      <c r="B3190" s="4" t="s">
        <v>8900</v>
      </c>
      <c r="C3190" s="4" t="s">
        <v>32182</v>
      </c>
      <c r="D3190" s="4" t="s">
        <v>43</v>
      </c>
      <c r="E3190" s="4" t="s">
        <v>39</v>
      </c>
      <c r="F3190" s="4" t="s">
        <v>28206</v>
      </c>
      <c r="G3190" s="4" t="s">
        <v>28207</v>
      </c>
      <c r="H3190" s="4" t="s">
        <v>32172</v>
      </c>
      <c r="I3190" s="4" t="s">
        <v>28208</v>
      </c>
      <c r="J3190" s="4" t="b">
        <v>1</v>
      </c>
      <c r="K3190" s="4">
        <v>24</v>
      </c>
      <c r="L3190" s="4">
        <v>22</v>
      </c>
      <c r="M3190" s="16">
        <f t="shared" si="300"/>
        <v>1.0909090909090908</v>
      </c>
      <c r="N3190" s="17" t="str">
        <f t="shared" si="302"/>
        <v>Active</v>
      </c>
      <c r="O3190" s="16" t="str" cm="1">
        <f t="array" ref="O3190">_xlfn.IFS(M3190=0,"0",
M3190&lt;=10%,"0-10",
TRUE,"&gt;10"
)&amp;" "&amp;"% progress"</f>
        <v>&gt;10 % progress</v>
      </c>
      <c r="P3190" s="17">
        <f t="shared" si="301"/>
        <v>0</v>
      </c>
      <c r="Q3190" s="17">
        <f t="shared" si="299"/>
        <v>4</v>
      </c>
      <c r="R3190" s="18">
        <f t="shared" si="303"/>
        <v>0</v>
      </c>
      <c r="S3190" s="18" t="str">
        <f t="shared" si="304"/>
        <v>no 0% progess</v>
      </c>
    </row>
    <row r="3191" spans="1:19" x14ac:dyDescent="0.35">
      <c r="A3191" s="4" t="s">
        <v>8895</v>
      </c>
      <c r="B3191" s="4" t="s">
        <v>52</v>
      </c>
      <c r="C3191" s="4" t="s">
        <v>32182</v>
      </c>
      <c r="D3191" s="4" t="s">
        <v>43</v>
      </c>
      <c r="E3191" s="4" t="s">
        <v>39</v>
      </c>
      <c r="F3191" s="4" t="s">
        <v>28206</v>
      </c>
      <c r="G3191" s="4" t="s">
        <v>28207</v>
      </c>
      <c r="H3191" s="4" t="s">
        <v>32172</v>
      </c>
      <c r="I3191" s="4" t="s">
        <v>28208</v>
      </c>
      <c r="J3191" s="4" t="b">
        <v>1</v>
      </c>
      <c r="K3191" s="4">
        <v>32</v>
      </c>
      <c r="L3191" s="4">
        <v>38</v>
      </c>
      <c r="M3191" s="16">
        <f t="shared" si="300"/>
        <v>0.84210526315789469</v>
      </c>
      <c r="N3191" s="17" t="str">
        <f t="shared" si="302"/>
        <v>Active</v>
      </c>
      <c r="O3191" s="16" t="str" cm="1">
        <f t="array" ref="O3191">_xlfn.IFS(M3191=0,"0",
M3191&lt;=10%,"0-10",
TRUE,"&gt;10"
)&amp;" "&amp;"% progress"</f>
        <v>&gt;10 % progress</v>
      </c>
      <c r="P3191" s="17">
        <f t="shared" si="301"/>
        <v>0</v>
      </c>
      <c r="Q3191" s="17">
        <f t="shared" si="299"/>
        <v>4</v>
      </c>
      <c r="R3191" s="18">
        <f t="shared" si="303"/>
        <v>0</v>
      </c>
      <c r="S3191" s="18" t="str">
        <f t="shared" si="304"/>
        <v>no 0% progess</v>
      </c>
    </row>
    <row r="3192" spans="1:19" x14ac:dyDescent="0.35">
      <c r="A3192" s="4" t="s">
        <v>8895</v>
      </c>
      <c r="B3192" s="4" t="s">
        <v>52</v>
      </c>
      <c r="C3192" s="4" t="s">
        <v>32182</v>
      </c>
      <c r="D3192" s="4" t="s">
        <v>43</v>
      </c>
      <c r="E3192" s="4" t="s">
        <v>39</v>
      </c>
      <c r="F3192" s="4" t="s">
        <v>28221</v>
      </c>
      <c r="G3192" s="4" t="s">
        <v>28222</v>
      </c>
      <c r="H3192" s="4" t="s">
        <v>32172</v>
      </c>
      <c r="I3192" s="4" t="s">
        <v>28223</v>
      </c>
      <c r="J3192" s="4" t="b">
        <v>1</v>
      </c>
      <c r="K3192" s="4">
        <v>4</v>
      </c>
      <c r="L3192" s="4">
        <v>38</v>
      </c>
      <c r="M3192" s="16">
        <f t="shared" si="300"/>
        <v>0.10526315789473684</v>
      </c>
      <c r="N3192" s="17" t="str">
        <f t="shared" si="302"/>
        <v>Active</v>
      </c>
      <c r="O3192" s="16" t="str" cm="1">
        <f t="array" ref="O3192">_xlfn.IFS(M3192=0,"0",
M3192&lt;=10%,"0-10",
TRUE,"&gt;10"
)&amp;" "&amp;"% progress"</f>
        <v>&gt;10 % progress</v>
      </c>
      <c r="P3192" s="17">
        <f t="shared" si="301"/>
        <v>0</v>
      </c>
      <c r="Q3192" s="17">
        <f t="shared" si="299"/>
        <v>4</v>
      </c>
      <c r="R3192" s="18">
        <f t="shared" si="303"/>
        <v>0</v>
      </c>
      <c r="S3192" s="18" t="str">
        <f t="shared" si="304"/>
        <v>no 0% progess</v>
      </c>
    </row>
    <row r="3193" spans="1:19" x14ac:dyDescent="0.35">
      <c r="A3193" s="4" t="s">
        <v>8899</v>
      </c>
      <c r="B3193" s="4" t="s">
        <v>8900</v>
      </c>
      <c r="C3193" s="4" t="s">
        <v>32182</v>
      </c>
      <c r="D3193" s="4" t="s">
        <v>43</v>
      </c>
      <c r="E3193" s="4" t="s">
        <v>39</v>
      </c>
      <c r="F3193" s="4" t="s">
        <v>28221</v>
      </c>
      <c r="G3193" s="4" t="s">
        <v>28222</v>
      </c>
      <c r="H3193" s="4" t="s">
        <v>32172</v>
      </c>
      <c r="I3193" s="4" t="s">
        <v>28223</v>
      </c>
      <c r="J3193" s="4" t="b">
        <v>1</v>
      </c>
      <c r="K3193" s="4">
        <v>2</v>
      </c>
      <c r="L3193" s="4">
        <v>22</v>
      </c>
      <c r="M3193" s="16">
        <f t="shared" si="300"/>
        <v>9.0909090909090912E-2</v>
      </c>
      <c r="N3193" s="17" t="str">
        <f t="shared" si="302"/>
        <v>Active</v>
      </c>
      <c r="O3193" s="16" t="str" cm="1">
        <f t="array" ref="O3193">_xlfn.IFS(M3193=0,"0",
M3193&lt;=10%,"0-10",
TRUE,"&gt;10"
)&amp;" "&amp;"% progress"</f>
        <v>0-10 % progress</v>
      </c>
      <c r="P3193" s="17">
        <f t="shared" si="301"/>
        <v>0</v>
      </c>
      <c r="Q3193" s="17">
        <f t="shared" si="299"/>
        <v>4</v>
      </c>
      <c r="R3193" s="18">
        <f t="shared" si="303"/>
        <v>0</v>
      </c>
      <c r="S3193" s="18" t="str">
        <f t="shared" si="304"/>
        <v>no 0% progess</v>
      </c>
    </row>
    <row r="3194" spans="1:19" x14ac:dyDescent="0.35">
      <c r="A3194" s="4" t="s">
        <v>8902</v>
      </c>
      <c r="B3194" s="4" t="s">
        <v>60</v>
      </c>
      <c r="C3194" s="4" t="s">
        <v>32182</v>
      </c>
      <c r="D3194" s="4" t="s">
        <v>43</v>
      </c>
      <c r="E3194" s="4" t="s">
        <v>39</v>
      </c>
      <c r="F3194" s="4" t="s">
        <v>28221</v>
      </c>
      <c r="G3194" s="4" t="s">
        <v>28222</v>
      </c>
      <c r="H3194" s="4" t="s">
        <v>32172</v>
      </c>
      <c r="I3194" s="4" t="s">
        <v>28223</v>
      </c>
      <c r="J3194" s="4" t="b">
        <v>1</v>
      </c>
      <c r="K3194" s="4">
        <v>0</v>
      </c>
      <c r="L3194" s="4">
        <v>24</v>
      </c>
      <c r="M3194" s="16">
        <f t="shared" si="300"/>
        <v>0</v>
      </c>
      <c r="N3194" s="17" t="str">
        <f t="shared" si="302"/>
        <v>Not Active</v>
      </c>
      <c r="O3194" s="16" t="str" cm="1">
        <f t="array" ref="O3194">_xlfn.IFS(M3194=0,"0",
M3194&lt;=10%,"0-10",
TRUE,"&gt;10"
)&amp;" "&amp;"% progress"</f>
        <v>0 % progress</v>
      </c>
      <c r="P3194" s="17">
        <f t="shared" si="301"/>
        <v>1</v>
      </c>
      <c r="Q3194" s="17">
        <f t="shared" si="299"/>
        <v>4</v>
      </c>
      <c r="R3194" s="18">
        <f t="shared" si="303"/>
        <v>0.25</v>
      </c>
      <c r="S3194" s="18" t="str">
        <f t="shared" si="304"/>
        <v>no progress</v>
      </c>
    </row>
    <row r="3195" spans="1:19" x14ac:dyDescent="0.35">
      <c r="A3195" s="4" t="s">
        <v>8897</v>
      </c>
      <c r="B3195" s="4" t="s">
        <v>56</v>
      </c>
      <c r="C3195" s="4" t="s">
        <v>32182</v>
      </c>
      <c r="D3195" s="4" t="s">
        <v>43</v>
      </c>
      <c r="E3195" s="4" t="s">
        <v>39</v>
      </c>
      <c r="F3195" s="4" t="s">
        <v>28221</v>
      </c>
      <c r="G3195" s="4" t="s">
        <v>28222</v>
      </c>
      <c r="H3195" s="4" t="s">
        <v>32172</v>
      </c>
      <c r="I3195" s="4" t="s">
        <v>28223</v>
      </c>
      <c r="J3195" s="4" t="b">
        <v>1</v>
      </c>
      <c r="K3195" s="4">
        <v>11</v>
      </c>
      <c r="L3195" s="4">
        <v>55</v>
      </c>
      <c r="M3195" s="16">
        <f t="shared" si="300"/>
        <v>0.2</v>
      </c>
      <c r="N3195" s="17" t="str">
        <f t="shared" si="302"/>
        <v>Active</v>
      </c>
      <c r="O3195" s="16" t="str" cm="1">
        <f t="array" ref="O3195">_xlfn.IFS(M3195=0,"0",
M3195&lt;=10%,"0-10",
TRUE,"&gt;10"
)&amp;" "&amp;"% progress"</f>
        <v>&gt;10 % progress</v>
      </c>
      <c r="P3195" s="17">
        <f t="shared" si="301"/>
        <v>0</v>
      </c>
      <c r="Q3195" s="17">
        <f t="shared" si="299"/>
        <v>4</v>
      </c>
      <c r="R3195" s="18">
        <f t="shared" si="303"/>
        <v>0</v>
      </c>
      <c r="S3195" s="18" t="str">
        <f t="shared" si="304"/>
        <v>no 0% progess</v>
      </c>
    </row>
    <row r="3196" spans="1:19" x14ac:dyDescent="0.35">
      <c r="A3196" s="4" t="s">
        <v>8897</v>
      </c>
      <c r="B3196" s="4" t="s">
        <v>56</v>
      </c>
      <c r="C3196" s="4" t="s">
        <v>32182</v>
      </c>
      <c r="D3196" s="4" t="s">
        <v>43</v>
      </c>
      <c r="E3196" s="4" t="s">
        <v>39</v>
      </c>
      <c r="F3196" s="4" t="s">
        <v>28229</v>
      </c>
      <c r="G3196" s="4" t="s">
        <v>28230</v>
      </c>
      <c r="H3196" s="4" t="s">
        <v>32172</v>
      </c>
      <c r="I3196" s="4" t="s">
        <v>28231</v>
      </c>
      <c r="J3196" s="4" t="b">
        <v>1</v>
      </c>
      <c r="K3196" s="4">
        <v>8</v>
      </c>
      <c r="L3196" s="4">
        <v>55</v>
      </c>
      <c r="M3196" s="16">
        <f t="shared" si="300"/>
        <v>0.14545454545454545</v>
      </c>
      <c r="N3196" s="17" t="str">
        <f t="shared" si="302"/>
        <v>Active</v>
      </c>
      <c r="O3196" s="16" t="str" cm="1">
        <f t="array" ref="O3196">_xlfn.IFS(M3196=0,"0",
M3196&lt;=10%,"0-10",
TRUE,"&gt;10"
)&amp;" "&amp;"% progress"</f>
        <v>&gt;10 % progress</v>
      </c>
      <c r="P3196" s="17">
        <f t="shared" si="301"/>
        <v>0</v>
      </c>
      <c r="Q3196" s="17">
        <f t="shared" si="299"/>
        <v>4</v>
      </c>
      <c r="R3196" s="18">
        <f t="shared" si="303"/>
        <v>0</v>
      </c>
      <c r="S3196" s="18" t="str">
        <f t="shared" si="304"/>
        <v>no 0% progess</v>
      </c>
    </row>
    <row r="3197" spans="1:19" x14ac:dyDescent="0.35">
      <c r="A3197" s="4" t="s">
        <v>8902</v>
      </c>
      <c r="B3197" s="4" t="s">
        <v>60</v>
      </c>
      <c r="C3197" s="4" t="s">
        <v>32182</v>
      </c>
      <c r="D3197" s="4" t="s">
        <v>43</v>
      </c>
      <c r="E3197" s="4" t="s">
        <v>39</v>
      </c>
      <c r="F3197" s="4" t="s">
        <v>28229</v>
      </c>
      <c r="G3197" s="4" t="s">
        <v>28230</v>
      </c>
      <c r="H3197" s="4" t="s">
        <v>32172</v>
      </c>
      <c r="I3197" s="4" t="s">
        <v>28231</v>
      </c>
      <c r="J3197" s="4" t="b">
        <v>1</v>
      </c>
      <c r="K3197" s="4">
        <v>1</v>
      </c>
      <c r="L3197" s="4">
        <v>24</v>
      </c>
      <c r="M3197" s="16">
        <f t="shared" si="300"/>
        <v>4.1666666666666664E-2</v>
      </c>
      <c r="N3197" s="17" t="str">
        <f t="shared" si="302"/>
        <v>Active</v>
      </c>
      <c r="O3197" s="16" t="str" cm="1">
        <f t="array" ref="O3197">_xlfn.IFS(M3197=0,"0",
M3197&lt;=10%,"0-10",
TRUE,"&gt;10"
)&amp;" "&amp;"% progress"</f>
        <v>0-10 % progress</v>
      </c>
      <c r="P3197" s="17">
        <f t="shared" si="301"/>
        <v>0</v>
      </c>
      <c r="Q3197" s="17">
        <f t="shared" si="299"/>
        <v>4</v>
      </c>
      <c r="R3197" s="18">
        <f t="shared" si="303"/>
        <v>0</v>
      </c>
      <c r="S3197" s="18" t="str">
        <f t="shared" si="304"/>
        <v>no 0% progess</v>
      </c>
    </row>
    <row r="3198" spans="1:19" x14ac:dyDescent="0.35">
      <c r="A3198" s="4" t="s">
        <v>8899</v>
      </c>
      <c r="B3198" s="4" t="s">
        <v>8900</v>
      </c>
      <c r="C3198" s="4" t="s">
        <v>32182</v>
      </c>
      <c r="D3198" s="4" t="s">
        <v>43</v>
      </c>
      <c r="E3198" s="4" t="s">
        <v>39</v>
      </c>
      <c r="F3198" s="4" t="s">
        <v>28229</v>
      </c>
      <c r="G3198" s="4" t="s">
        <v>28230</v>
      </c>
      <c r="H3198" s="4" t="s">
        <v>32172</v>
      </c>
      <c r="I3198" s="4" t="s">
        <v>28231</v>
      </c>
      <c r="J3198" s="4" t="b">
        <v>1</v>
      </c>
      <c r="K3198" s="4">
        <v>12</v>
      </c>
      <c r="L3198" s="4">
        <v>22</v>
      </c>
      <c r="M3198" s="16">
        <f t="shared" si="300"/>
        <v>0.54545454545454541</v>
      </c>
      <c r="N3198" s="17" t="str">
        <f t="shared" si="302"/>
        <v>Active</v>
      </c>
      <c r="O3198" s="16" t="str" cm="1">
        <f t="array" ref="O3198">_xlfn.IFS(M3198=0,"0",
M3198&lt;=10%,"0-10",
TRUE,"&gt;10"
)&amp;" "&amp;"% progress"</f>
        <v>&gt;10 % progress</v>
      </c>
      <c r="P3198" s="17">
        <f t="shared" si="301"/>
        <v>0</v>
      </c>
      <c r="Q3198" s="17">
        <f t="shared" si="299"/>
        <v>4</v>
      </c>
      <c r="R3198" s="18">
        <f t="shared" si="303"/>
        <v>0</v>
      </c>
      <c r="S3198" s="18" t="str">
        <f t="shared" si="304"/>
        <v>no 0% progess</v>
      </c>
    </row>
    <row r="3199" spans="1:19" x14ac:dyDescent="0.35">
      <c r="A3199" s="4" t="s">
        <v>8895</v>
      </c>
      <c r="B3199" s="4" t="s">
        <v>52</v>
      </c>
      <c r="C3199" s="4" t="s">
        <v>32182</v>
      </c>
      <c r="D3199" s="4" t="s">
        <v>43</v>
      </c>
      <c r="E3199" s="4" t="s">
        <v>39</v>
      </c>
      <c r="F3199" s="4" t="s">
        <v>28229</v>
      </c>
      <c r="G3199" s="4" t="s">
        <v>28230</v>
      </c>
      <c r="H3199" s="4" t="s">
        <v>32172</v>
      </c>
      <c r="I3199" s="4" t="s">
        <v>28231</v>
      </c>
      <c r="J3199" s="4" t="b">
        <v>1</v>
      </c>
      <c r="K3199" s="4">
        <v>18</v>
      </c>
      <c r="L3199" s="4">
        <v>38</v>
      </c>
      <c r="M3199" s="16">
        <f t="shared" si="300"/>
        <v>0.47368421052631576</v>
      </c>
      <c r="N3199" s="17" t="str">
        <f t="shared" si="302"/>
        <v>Active</v>
      </c>
      <c r="O3199" s="16" t="str" cm="1">
        <f t="array" ref="O3199">_xlfn.IFS(M3199=0,"0",
M3199&lt;=10%,"0-10",
TRUE,"&gt;10"
)&amp;" "&amp;"% progress"</f>
        <v>&gt;10 % progress</v>
      </c>
      <c r="P3199" s="17">
        <f t="shared" si="301"/>
        <v>0</v>
      </c>
      <c r="Q3199" s="17">
        <f t="shared" si="299"/>
        <v>4</v>
      </c>
      <c r="R3199" s="18">
        <f t="shared" si="303"/>
        <v>0</v>
      </c>
      <c r="S3199" s="18" t="str">
        <f t="shared" si="304"/>
        <v>no 0% progess</v>
      </c>
    </row>
    <row r="3200" spans="1:19" x14ac:dyDescent="0.35">
      <c r="A3200" s="4" t="s">
        <v>8895</v>
      </c>
      <c r="B3200" s="4" t="s">
        <v>52</v>
      </c>
      <c r="C3200" s="4" t="s">
        <v>32182</v>
      </c>
      <c r="D3200" s="4" t="s">
        <v>43</v>
      </c>
      <c r="E3200" s="4" t="s">
        <v>39</v>
      </c>
      <c r="F3200" s="4" t="s">
        <v>28242</v>
      </c>
      <c r="G3200" s="4" t="s">
        <v>28243</v>
      </c>
      <c r="H3200" s="4" t="s">
        <v>32172</v>
      </c>
      <c r="I3200" s="4" t="s">
        <v>28244</v>
      </c>
      <c r="J3200" s="4" t="b">
        <v>1</v>
      </c>
      <c r="K3200" s="4">
        <v>24</v>
      </c>
      <c r="L3200" s="4">
        <v>38</v>
      </c>
      <c r="M3200" s="16">
        <f t="shared" si="300"/>
        <v>0.63157894736842102</v>
      </c>
      <c r="N3200" s="17" t="str">
        <f t="shared" si="302"/>
        <v>Active</v>
      </c>
      <c r="O3200" s="16" t="str" cm="1">
        <f t="array" ref="O3200">_xlfn.IFS(M3200=0,"0",
M3200&lt;=10%,"0-10",
TRUE,"&gt;10"
)&amp;" "&amp;"% progress"</f>
        <v>&gt;10 % progress</v>
      </c>
      <c r="P3200" s="17">
        <f t="shared" si="301"/>
        <v>0</v>
      </c>
      <c r="Q3200" s="17">
        <f t="shared" si="299"/>
        <v>4</v>
      </c>
      <c r="R3200" s="18">
        <f t="shared" si="303"/>
        <v>0</v>
      </c>
      <c r="S3200" s="18" t="str">
        <f t="shared" si="304"/>
        <v>no 0% progess</v>
      </c>
    </row>
    <row r="3201" spans="1:19" x14ac:dyDescent="0.35">
      <c r="A3201" s="4" t="s">
        <v>8899</v>
      </c>
      <c r="B3201" s="4" t="s">
        <v>8900</v>
      </c>
      <c r="C3201" s="4" t="s">
        <v>32182</v>
      </c>
      <c r="D3201" s="4" t="s">
        <v>43</v>
      </c>
      <c r="E3201" s="4" t="s">
        <v>39</v>
      </c>
      <c r="F3201" s="4" t="s">
        <v>28242</v>
      </c>
      <c r="G3201" s="4" t="s">
        <v>28243</v>
      </c>
      <c r="H3201" s="4" t="s">
        <v>32172</v>
      </c>
      <c r="I3201" s="4" t="s">
        <v>28244</v>
      </c>
      <c r="J3201" s="4" t="b">
        <v>1</v>
      </c>
      <c r="K3201" s="4">
        <v>15</v>
      </c>
      <c r="L3201" s="4">
        <v>22</v>
      </c>
      <c r="M3201" s="16">
        <f t="shared" si="300"/>
        <v>0.68181818181818177</v>
      </c>
      <c r="N3201" s="17" t="str">
        <f t="shared" si="302"/>
        <v>Active</v>
      </c>
      <c r="O3201" s="16" t="str" cm="1">
        <f t="array" ref="O3201">_xlfn.IFS(M3201=0,"0",
M3201&lt;=10%,"0-10",
TRUE,"&gt;10"
)&amp;" "&amp;"% progress"</f>
        <v>&gt;10 % progress</v>
      </c>
      <c r="P3201" s="17">
        <f t="shared" si="301"/>
        <v>0</v>
      </c>
      <c r="Q3201" s="17">
        <f t="shared" si="299"/>
        <v>4</v>
      </c>
      <c r="R3201" s="18">
        <f t="shared" si="303"/>
        <v>0</v>
      </c>
      <c r="S3201" s="18" t="str">
        <f t="shared" si="304"/>
        <v>no 0% progess</v>
      </c>
    </row>
    <row r="3202" spans="1:19" x14ac:dyDescent="0.35">
      <c r="A3202" s="4" t="s">
        <v>8902</v>
      </c>
      <c r="B3202" s="4" t="s">
        <v>60</v>
      </c>
      <c r="C3202" s="4" t="s">
        <v>32182</v>
      </c>
      <c r="D3202" s="4" t="s">
        <v>43</v>
      </c>
      <c r="E3202" s="4" t="s">
        <v>39</v>
      </c>
      <c r="F3202" s="4" t="s">
        <v>28242</v>
      </c>
      <c r="G3202" s="4" t="s">
        <v>28243</v>
      </c>
      <c r="H3202" s="4" t="s">
        <v>32172</v>
      </c>
      <c r="I3202" s="4" t="s">
        <v>28244</v>
      </c>
      <c r="J3202" s="4" t="b">
        <v>1</v>
      </c>
      <c r="K3202" s="4">
        <v>24</v>
      </c>
      <c r="L3202" s="4">
        <v>24</v>
      </c>
      <c r="M3202" s="16">
        <f t="shared" si="300"/>
        <v>1</v>
      </c>
      <c r="N3202" s="17" t="str">
        <f t="shared" si="302"/>
        <v>Active</v>
      </c>
      <c r="O3202" s="16" t="str" cm="1">
        <f t="array" ref="O3202">_xlfn.IFS(M3202=0,"0",
M3202&lt;=10%,"0-10",
TRUE,"&gt;10"
)&amp;" "&amp;"% progress"</f>
        <v>&gt;10 % progress</v>
      </c>
      <c r="P3202" s="17">
        <f t="shared" si="301"/>
        <v>0</v>
      </c>
      <c r="Q3202" s="17">
        <f t="shared" ref="Q3202:Q3265" si="305">COUNTIFS($G:$G,$G3202)</f>
        <v>4</v>
      </c>
      <c r="R3202" s="18">
        <f t="shared" si="303"/>
        <v>0</v>
      </c>
      <c r="S3202" s="18" t="str">
        <f t="shared" si="304"/>
        <v>no 0% progess</v>
      </c>
    </row>
    <row r="3203" spans="1:19" x14ac:dyDescent="0.35">
      <c r="A3203" s="4" t="s">
        <v>8897</v>
      </c>
      <c r="B3203" s="4" t="s">
        <v>56</v>
      </c>
      <c r="C3203" s="4" t="s">
        <v>32182</v>
      </c>
      <c r="D3203" s="4" t="s">
        <v>43</v>
      </c>
      <c r="E3203" s="4" t="s">
        <v>39</v>
      </c>
      <c r="F3203" s="4" t="s">
        <v>28242</v>
      </c>
      <c r="G3203" s="4" t="s">
        <v>28243</v>
      </c>
      <c r="H3203" s="4" t="s">
        <v>32172</v>
      </c>
      <c r="I3203" s="4" t="s">
        <v>28244</v>
      </c>
      <c r="J3203" s="4" t="b">
        <v>1</v>
      </c>
      <c r="K3203" s="4">
        <v>43</v>
      </c>
      <c r="L3203" s="4">
        <v>55</v>
      </c>
      <c r="M3203" s="16">
        <f t="shared" si="300"/>
        <v>0.78181818181818186</v>
      </c>
      <c r="N3203" s="17" t="str">
        <f t="shared" si="302"/>
        <v>Active</v>
      </c>
      <c r="O3203" s="16" t="str" cm="1">
        <f t="array" ref="O3203">_xlfn.IFS(M3203=0,"0",
M3203&lt;=10%,"0-10",
TRUE,"&gt;10"
)&amp;" "&amp;"% progress"</f>
        <v>&gt;10 % progress</v>
      </c>
      <c r="P3203" s="17">
        <f t="shared" si="301"/>
        <v>0</v>
      </c>
      <c r="Q3203" s="17">
        <f t="shared" si="305"/>
        <v>4</v>
      </c>
      <c r="R3203" s="18">
        <f t="shared" si="303"/>
        <v>0</v>
      </c>
      <c r="S3203" s="18" t="str">
        <f t="shared" si="304"/>
        <v>no 0% progess</v>
      </c>
    </row>
    <row r="3204" spans="1:19" x14ac:dyDescent="0.35">
      <c r="A3204" s="4" t="s">
        <v>8897</v>
      </c>
      <c r="B3204" s="4" t="s">
        <v>56</v>
      </c>
      <c r="C3204" s="4" t="s">
        <v>32182</v>
      </c>
      <c r="D3204" s="4" t="s">
        <v>43</v>
      </c>
      <c r="E3204" s="4" t="s">
        <v>39</v>
      </c>
      <c r="F3204" s="4" t="s">
        <v>28258</v>
      </c>
      <c r="G3204" s="4" t="s">
        <v>28259</v>
      </c>
      <c r="H3204" s="4" t="s">
        <v>32172</v>
      </c>
      <c r="I3204" s="4" t="s">
        <v>28260</v>
      </c>
      <c r="J3204" s="4" t="b">
        <v>1</v>
      </c>
      <c r="K3204" s="4">
        <v>7</v>
      </c>
      <c r="L3204" s="4">
        <v>55</v>
      </c>
      <c r="M3204" s="16">
        <f t="shared" si="300"/>
        <v>0.12727272727272726</v>
      </c>
      <c r="N3204" s="17" t="str">
        <f t="shared" si="302"/>
        <v>Active</v>
      </c>
      <c r="O3204" s="16" t="str" cm="1">
        <f t="array" ref="O3204">_xlfn.IFS(M3204=0,"0",
M3204&lt;=10%,"0-10",
TRUE,"&gt;10"
)&amp;" "&amp;"% progress"</f>
        <v>&gt;10 % progress</v>
      </c>
      <c r="P3204" s="17">
        <f t="shared" si="301"/>
        <v>0</v>
      </c>
      <c r="Q3204" s="17">
        <f t="shared" si="305"/>
        <v>4</v>
      </c>
      <c r="R3204" s="18">
        <f t="shared" si="303"/>
        <v>0</v>
      </c>
      <c r="S3204" s="18" t="str">
        <f t="shared" si="304"/>
        <v>no 0% progess</v>
      </c>
    </row>
    <row r="3205" spans="1:19" x14ac:dyDescent="0.35">
      <c r="A3205" s="4" t="s">
        <v>8902</v>
      </c>
      <c r="B3205" s="4" t="s">
        <v>60</v>
      </c>
      <c r="C3205" s="4" t="s">
        <v>32182</v>
      </c>
      <c r="D3205" s="4" t="s">
        <v>43</v>
      </c>
      <c r="E3205" s="4" t="s">
        <v>39</v>
      </c>
      <c r="F3205" s="4" t="s">
        <v>28258</v>
      </c>
      <c r="G3205" s="4" t="s">
        <v>28259</v>
      </c>
      <c r="H3205" s="4" t="s">
        <v>32172</v>
      </c>
      <c r="I3205" s="4" t="s">
        <v>28260</v>
      </c>
      <c r="J3205" s="4" t="b">
        <v>1</v>
      </c>
      <c r="K3205" s="4">
        <v>0</v>
      </c>
      <c r="L3205" s="4">
        <v>24</v>
      </c>
      <c r="M3205" s="16">
        <f t="shared" si="300"/>
        <v>0</v>
      </c>
      <c r="N3205" s="17" t="str">
        <f t="shared" si="302"/>
        <v>Not Active</v>
      </c>
      <c r="O3205" s="16" t="str" cm="1">
        <f t="array" ref="O3205">_xlfn.IFS(M3205=0,"0",
M3205&lt;=10%,"0-10",
TRUE,"&gt;10"
)&amp;" "&amp;"% progress"</f>
        <v>0 % progress</v>
      </c>
      <c r="P3205" s="17">
        <f t="shared" si="301"/>
        <v>1</v>
      </c>
      <c r="Q3205" s="17">
        <f t="shared" si="305"/>
        <v>4</v>
      </c>
      <c r="R3205" s="18">
        <f t="shared" si="303"/>
        <v>0.25</v>
      </c>
      <c r="S3205" s="18" t="str">
        <f t="shared" si="304"/>
        <v>no progress</v>
      </c>
    </row>
    <row r="3206" spans="1:19" x14ac:dyDescent="0.35">
      <c r="A3206" s="4" t="s">
        <v>8899</v>
      </c>
      <c r="B3206" s="4" t="s">
        <v>8900</v>
      </c>
      <c r="C3206" s="4" t="s">
        <v>32182</v>
      </c>
      <c r="D3206" s="4" t="s">
        <v>43</v>
      </c>
      <c r="E3206" s="4" t="s">
        <v>39</v>
      </c>
      <c r="F3206" s="4" t="s">
        <v>28258</v>
      </c>
      <c r="G3206" s="4" t="s">
        <v>28259</v>
      </c>
      <c r="H3206" s="4" t="s">
        <v>32172</v>
      </c>
      <c r="I3206" s="4" t="s">
        <v>28260</v>
      </c>
      <c r="J3206" s="4" t="b">
        <v>1</v>
      </c>
      <c r="K3206" s="4">
        <v>1</v>
      </c>
      <c r="L3206" s="4">
        <v>22</v>
      </c>
      <c r="M3206" s="16">
        <f t="shared" si="300"/>
        <v>4.5454545454545456E-2</v>
      </c>
      <c r="N3206" s="17" t="str">
        <f t="shared" si="302"/>
        <v>Active</v>
      </c>
      <c r="O3206" s="16" t="str" cm="1">
        <f t="array" ref="O3206">_xlfn.IFS(M3206=0,"0",
M3206&lt;=10%,"0-10",
TRUE,"&gt;10"
)&amp;" "&amp;"% progress"</f>
        <v>0-10 % progress</v>
      </c>
      <c r="P3206" s="17">
        <f t="shared" si="301"/>
        <v>0</v>
      </c>
      <c r="Q3206" s="17">
        <f t="shared" si="305"/>
        <v>4</v>
      </c>
      <c r="R3206" s="18">
        <f t="shared" si="303"/>
        <v>0</v>
      </c>
      <c r="S3206" s="18" t="str">
        <f t="shared" si="304"/>
        <v>no 0% progess</v>
      </c>
    </row>
    <row r="3207" spans="1:19" x14ac:dyDescent="0.35">
      <c r="A3207" s="4" t="s">
        <v>8895</v>
      </c>
      <c r="B3207" s="4" t="s">
        <v>52</v>
      </c>
      <c r="C3207" s="4" t="s">
        <v>32182</v>
      </c>
      <c r="D3207" s="4" t="s">
        <v>43</v>
      </c>
      <c r="E3207" s="4" t="s">
        <v>39</v>
      </c>
      <c r="F3207" s="4" t="s">
        <v>28258</v>
      </c>
      <c r="G3207" s="4" t="s">
        <v>28259</v>
      </c>
      <c r="H3207" s="4" t="s">
        <v>32172</v>
      </c>
      <c r="I3207" s="4" t="s">
        <v>28260</v>
      </c>
      <c r="J3207" s="4" t="b">
        <v>1</v>
      </c>
      <c r="K3207" s="4">
        <v>11</v>
      </c>
      <c r="L3207" s="4">
        <v>38</v>
      </c>
      <c r="M3207" s="16">
        <f t="shared" si="300"/>
        <v>0.28947368421052633</v>
      </c>
      <c r="N3207" s="17" t="str">
        <f t="shared" si="302"/>
        <v>Active</v>
      </c>
      <c r="O3207" s="16" t="str" cm="1">
        <f t="array" ref="O3207">_xlfn.IFS(M3207=0,"0",
M3207&lt;=10%,"0-10",
TRUE,"&gt;10"
)&amp;" "&amp;"% progress"</f>
        <v>&gt;10 % progress</v>
      </c>
      <c r="P3207" s="17">
        <f t="shared" si="301"/>
        <v>0</v>
      </c>
      <c r="Q3207" s="17">
        <f t="shared" si="305"/>
        <v>4</v>
      </c>
      <c r="R3207" s="18">
        <f t="shared" si="303"/>
        <v>0</v>
      </c>
      <c r="S3207" s="18" t="str">
        <f t="shared" si="304"/>
        <v>no 0% progess</v>
      </c>
    </row>
    <row r="3208" spans="1:19" x14ac:dyDescent="0.35">
      <c r="A3208" s="4" t="s">
        <v>8895</v>
      </c>
      <c r="B3208" s="4" t="s">
        <v>52</v>
      </c>
      <c r="C3208" s="4" t="s">
        <v>32182</v>
      </c>
      <c r="D3208" s="4" t="s">
        <v>43</v>
      </c>
      <c r="E3208" s="4" t="s">
        <v>39</v>
      </c>
      <c r="F3208" s="4" t="s">
        <v>28267</v>
      </c>
      <c r="G3208" s="4" t="s">
        <v>28268</v>
      </c>
      <c r="H3208" s="4" t="s">
        <v>32172</v>
      </c>
      <c r="I3208" s="4" t="s">
        <v>28269</v>
      </c>
      <c r="J3208" s="4" t="b">
        <v>1</v>
      </c>
      <c r="K3208" s="4">
        <v>60</v>
      </c>
      <c r="L3208" s="4">
        <v>38</v>
      </c>
      <c r="M3208" s="16">
        <f t="shared" si="300"/>
        <v>1.5789473684210527</v>
      </c>
      <c r="N3208" s="17" t="str">
        <f t="shared" si="302"/>
        <v>Active</v>
      </c>
      <c r="O3208" s="16" t="str" cm="1">
        <f t="array" ref="O3208">_xlfn.IFS(M3208=0,"0",
M3208&lt;=10%,"0-10",
TRUE,"&gt;10"
)&amp;" "&amp;"% progress"</f>
        <v>&gt;10 % progress</v>
      </c>
      <c r="P3208" s="17">
        <f t="shared" si="301"/>
        <v>0</v>
      </c>
      <c r="Q3208" s="17">
        <f t="shared" si="305"/>
        <v>4</v>
      </c>
      <c r="R3208" s="18">
        <f t="shared" si="303"/>
        <v>0</v>
      </c>
      <c r="S3208" s="18" t="str">
        <f t="shared" si="304"/>
        <v>no 0% progess</v>
      </c>
    </row>
    <row r="3209" spans="1:19" x14ac:dyDescent="0.35">
      <c r="A3209" s="4" t="s">
        <v>8899</v>
      </c>
      <c r="B3209" s="4" t="s">
        <v>8900</v>
      </c>
      <c r="C3209" s="4" t="s">
        <v>32182</v>
      </c>
      <c r="D3209" s="4" t="s">
        <v>43</v>
      </c>
      <c r="E3209" s="4" t="s">
        <v>39</v>
      </c>
      <c r="F3209" s="4" t="s">
        <v>28267</v>
      </c>
      <c r="G3209" s="4" t="s">
        <v>28268</v>
      </c>
      <c r="H3209" s="4" t="s">
        <v>32172</v>
      </c>
      <c r="I3209" s="4" t="s">
        <v>28269</v>
      </c>
      <c r="J3209" s="4" t="b">
        <v>1</v>
      </c>
      <c r="K3209" s="4">
        <v>34</v>
      </c>
      <c r="L3209" s="4">
        <v>22</v>
      </c>
      <c r="M3209" s="16">
        <f t="shared" si="300"/>
        <v>1.5454545454545454</v>
      </c>
      <c r="N3209" s="17" t="str">
        <f t="shared" si="302"/>
        <v>Active</v>
      </c>
      <c r="O3209" s="16" t="str" cm="1">
        <f t="array" ref="O3209">_xlfn.IFS(M3209=0,"0",
M3209&lt;=10%,"0-10",
TRUE,"&gt;10"
)&amp;" "&amp;"% progress"</f>
        <v>&gt;10 % progress</v>
      </c>
      <c r="P3209" s="17">
        <f t="shared" si="301"/>
        <v>0</v>
      </c>
      <c r="Q3209" s="17">
        <f t="shared" si="305"/>
        <v>4</v>
      </c>
      <c r="R3209" s="18">
        <f t="shared" si="303"/>
        <v>0</v>
      </c>
      <c r="S3209" s="18" t="str">
        <f t="shared" si="304"/>
        <v>no 0% progess</v>
      </c>
    </row>
    <row r="3210" spans="1:19" x14ac:dyDescent="0.35">
      <c r="A3210" s="4" t="s">
        <v>8902</v>
      </c>
      <c r="B3210" s="4" t="s">
        <v>60</v>
      </c>
      <c r="C3210" s="4" t="s">
        <v>32182</v>
      </c>
      <c r="D3210" s="4" t="s">
        <v>43</v>
      </c>
      <c r="E3210" s="4" t="s">
        <v>39</v>
      </c>
      <c r="F3210" s="4" t="s">
        <v>28267</v>
      </c>
      <c r="G3210" s="4" t="s">
        <v>28268</v>
      </c>
      <c r="H3210" s="4" t="s">
        <v>32172</v>
      </c>
      <c r="I3210" s="4" t="s">
        <v>28269</v>
      </c>
      <c r="J3210" s="4" t="b">
        <v>1</v>
      </c>
      <c r="K3210" s="4">
        <v>0</v>
      </c>
      <c r="L3210" s="4">
        <v>24</v>
      </c>
      <c r="M3210" s="16">
        <f t="shared" si="300"/>
        <v>0</v>
      </c>
      <c r="N3210" s="17" t="str">
        <f t="shared" si="302"/>
        <v>Not Active</v>
      </c>
      <c r="O3210" s="16" t="str" cm="1">
        <f t="array" ref="O3210">_xlfn.IFS(M3210=0,"0",
M3210&lt;=10%,"0-10",
TRUE,"&gt;10"
)&amp;" "&amp;"% progress"</f>
        <v>0 % progress</v>
      </c>
      <c r="P3210" s="17">
        <f t="shared" si="301"/>
        <v>1</v>
      </c>
      <c r="Q3210" s="17">
        <f t="shared" si="305"/>
        <v>4</v>
      </c>
      <c r="R3210" s="18">
        <f t="shared" si="303"/>
        <v>0.25</v>
      </c>
      <c r="S3210" s="18" t="str">
        <f t="shared" si="304"/>
        <v>no progress</v>
      </c>
    </row>
    <row r="3211" spans="1:19" x14ac:dyDescent="0.35">
      <c r="A3211" s="4" t="s">
        <v>8897</v>
      </c>
      <c r="B3211" s="4" t="s">
        <v>56</v>
      </c>
      <c r="C3211" s="4" t="s">
        <v>32182</v>
      </c>
      <c r="D3211" s="4" t="s">
        <v>43</v>
      </c>
      <c r="E3211" s="4" t="s">
        <v>39</v>
      </c>
      <c r="F3211" s="4" t="s">
        <v>28267</v>
      </c>
      <c r="G3211" s="4" t="s">
        <v>28268</v>
      </c>
      <c r="H3211" s="4" t="s">
        <v>32172</v>
      </c>
      <c r="I3211" s="4" t="s">
        <v>28269</v>
      </c>
      <c r="J3211" s="4" t="b">
        <v>1</v>
      </c>
      <c r="K3211" s="4">
        <v>68</v>
      </c>
      <c r="L3211" s="4">
        <v>55</v>
      </c>
      <c r="M3211" s="16">
        <f t="shared" si="300"/>
        <v>1.2363636363636363</v>
      </c>
      <c r="N3211" s="17" t="str">
        <f t="shared" si="302"/>
        <v>Active</v>
      </c>
      <c r="O3211" s="16" t="str" cm="1">
        <f t="array" ref="O3211">_xlfn.IFS(M3211=0,"0",
M3211&lt;=10%,"0-10",
TRUE,"&gt;10"
)&amp;" "&amp;"% progress"</f>
        <v>&gt;10 % progress</v>
      </c>
      <c r="P3211" s="17">
        <f t="shared" si="301"/>
        <v>0</v>
      </c>
      <c r="Q3211" s="17">
        <f t="shared" si="305"/>
        <v>4</v>
      </c>
      <c r="R3211" s="18">
        <f t="shared" si="303"/>
        <v>0</v>
      </c>
      <c r="S3211" s="18" t="str">
        <f t="shared" si="304"/>
        <v>no 0% progess</v>
      </c>
    </row>
    <row r="3212" spans="1:19" x14ac:dyDescent="0.35">
      <c r="A3212" s="4" t="s">
        <v>8897</v>
      </c>
      <c r="B3212" s="4" t="s">
        <v>56</v>
      </c>
      <c r="C3212" s="4" t="s">
        <v>32182</v>
      </c>
      <c r="D3212" s="4" t="s">
        <v>43</v>
      </c>
      <c r="E3212" s="4" t="s">
        <v>39</v>
      </c>
      <c r="F3212" s="4" t="s">
        <v>28283</v>
      </c>
      <c r="G3212" s="4" t="s">
        <v>28284</v>
      </c>
      <c r="H3212" s="4" t="s">
        <v>32172</v>
      </c>
      <c r="I3212" s="4" t="s">
        <v>28285</v>
      </c>
      <c r="J3212" s="4" t="b">
        <v>1</v>
      </c>
      <c r="K3212" s="4">
        <v>8</v>
      </c>
      <c r="L3212" s="4">
        <v>55</v>
      </c>
      <c r="M3212" s="16">
        <f t="shared" si="300"/>
        <v>0.14545454545454545</v>
      </c>
      <c r="N3212" s="17" t="str">
        <f t="shared" si="302"/>
        <v>Active</v>
      </c>
      <c r="O3212" s="16" t="str" cm="1">
        <f t="array" ref="O3212">_xlfn.IFS(M3212=0,"0",
M3212&lt;=10%,"0-10",
TRUE,"&gt;10"
)&amp;" "&amp;"% progress"</f>
        <v>&gt;10 % progress</v>
      </c>
      <c r="P3212" s="17">
        <f t="shared" si="301"/>
        <v>0</v>
      </c>
      <c r="Q3212" s="17">
        <f t="shared" si="305"/>
        <v>4</v>
      </c>
      <c r="R3212" s="18">
        <f t="shared" si="303"/>
        <v>0</v>
      </c>
      <c r="S3212" s="18" t="str">
        <f t="shared" si="304"/>
        <v>no 0% progess</v>
      </c>
    </row>
    <row r="3213" spans="1:19" x14ac:dyDescent="0.35">
      <c r="A3213" s="4" t="s">
        <v>8902</v>
      </c>
      <c r="B3213" s="4" t="s">
        <v>60</v>
      </c>
      <c r="C3213" s="4" t="s">
        <v>32182</v>
      </c>
      <c r="D3213" s="4" t="s">
        <v>43</v>
      </c>
      <c r="E3213" s="4" t="s">
        <v>39</v>
      </c>
      <c r="F3213" s="4" t="s">
        <v>28283</v>
      </c>
      <c r="G3213" s="4" t="s">
        <v>28284</v>
      </c>
      <c r="H3213" s="4" t="s">
        <v>32172</v>
      </c>
      <c r="I3213" s="4" t="s">
        <v>28285</v>
      </c>
      <c r="J3213" s="4" t="b">
        <v>1</v>
      </c>
      <c r="K3213" s="4">
        <v>0</v>
      </c>
      <c r="L3213" s="4">
        <v>24</v>
      </c>
      <c r="M3213" s="16">
        <f t="shared" si="300"/>
        <v>0</v>
      </c>
      <c r="N3213" s="17" t="str">
        <f t="shared" si="302"/>
        <v>Not Active</v>
      </c>
      <c r="O3213" s="16" t="str" cm="1">
        <f t="array" ref="O3213">_xlfn.IFS(M3213=0,"0",
M3213&lt;=10%,"0-10",
TRUE,"&gt;10"
)&amp;" "&amp;"% progress"</f>
        <v>0 % progress</v>
      </c>
      <c r="P3213" s="17">
        <f t="shared" si="301"/>
        <v>1</v>
      </c>
      <c r="Q3213" s="17">
        <f t="shared" si="305"/>
        <v>4</v>
      </c>
      <c r="R3213" s="18">
        <f t="shared" si="303"/>
        <v>0.25</v>
      </c>
      <c r="S3213" s="18" t="str">
        <f t="shared" si="304"/>
        <v>no progress</v>
      </c>
    </row>
    <row r="3214" spans="1:19" x14ac:dyDescent="0.35">
      <c r="A3214" s="4" t="s">
        <v>8899</v>
      </c>
      <c r="B3214" s="4" t="s">
        <v>8900</v>
      </c>
      <c r="C3214" s="4" t="s">
        <v>32182</v>
      </c>
      <c r="D3214" s="4" t="s">
        <v>43</v>
      </c>
      <c r="E3214" s="4" t="s">
        <v>39</v>
      </c>
      <c r="F3214" s="4" t="s">
        <v>28283</v>
      </c>
      <c r="G3214" s="4" t="s">
        <v>28284</v>
      </c>
      <c r="H3214" s="4" t="s">
        <v>32172</v>
      </c>
      <c r="I3214" s="4" t="s">
        <v>28285</v>
      </c>
      <c r="J3214" s="4" t="b">
        <v>1</v>
      </c>
      <c r="K3214" s="4">
        <v>0</v>
      </c>
      <c r="L3214" s="4">
        <v>22</v>
      </c>
      <c r="M3214" s="16">
        <f t="shared" si="300"/>
        <v>0</v>
      </c>
      <c r="N3214" s="17" t="str">
        <f t="shared" si="302"/>
        <v>Not Active</v>
      </c>
      <c r="O3214" s="16" t="str" cm="1">
        <f t="array" ref="O3214">_xlfn.IFS(M3214=0,"0",
M3214&lt;=10%,"0-10",
TRUE,"&gt;10"
)&amp;" "&amp;"% progress"</f>
        <v>0 % progress</v>
      </c>
      <c r="P3214" s="17">
        <f t="shared" si="301"/>
        <v>1</v>
      </c>
      <c r="Q3214" s="17">
        <f t="shared" si="305"/>
        <v>4</v>
      </c>
      <c r="R3214" s="18">
        <f t="shared" si="303"/>
        <v>0.25</v>
      </c>
      <c r="S3214" s="18" t="str">
        <f t="shared" si="304"/>
        <v>no progress</v>
      </c>
    </row>
    <row r="3215" spans="1:19" x14ac:dyDescent="0.35">
      <c r="A3215" s="4" t="s">
        <v>8895</v>
      </c>
      <c r="B3215" s="4" t="s">
        <v>52</v>
      </c>
      <c r="C3215" s="4" t="s">
        <v>32182</v>
      </c>
      <c r="D3215" s="4" t="s">
        <v>43</v>
      </c>
      <c r="E3215" s="4" t="s">
        <v>39</v>
      </c>
      <c r="F3215" s="4" t="s">
        <v>28283</v>
      </c>
      <c r="G3215" s="4" t="s">
        <v>28284</v>
      </c>
      <c r="H3215" s="4" t="s">
        <v>32172</v>
      </c>
      <c r="I3215" s="4" t="s">
        <v>28285</v>
      </c>
      <c r="J3215" s="4" t="b">
        <v>1</v>
      </c>
      <c r="K3215" s="4">
        <v>3</v>
      </c>
      <c r="L3215" s="4">
        <v>38</v>
      </c>
      <c r="M3215" s="16">
        <f t="shared" si="300"/>
        <v>7.8947368421052627E-2</v>
      </c>
      <c r="N3215" s="17" t="str">
        <f t="shared" si="302"/>
        <v>Active</v>
      </c>
      <c r="O3215" s="16" t="str" cm="1">
        <f t="array" ref="O3215">_xlfn.IFS(M3215=0,"0",
M3215&lt;=10%,"0-10",
TRUE,"&gt;10"
)&amp;" "&amp;"% progress"</f>
        <v>0-10 % progress</v>
      </c>
      <c r="P3215" s="17">
        <f t="shared" si="301"/>
        <v>0</v>
      </c>
      <c r="Q3215" s="17">
        <f t="shared" si="305"/>
        <v>4</v>
      </c>
      <c r="R3215" s="18">
        <f t="shared" si="303"/>
        <v>0</v>
      </c>
      <c r="S3215" s="18" t="str">
        <f t="shared" si="304"/>
        <v>no 0% progess</v>
      </c>
    </row>
    <row r="3216" spans="1:19" x14ac:dyDescent="0.35">
      <c r="A3216" s="4" t="s">
        <v>8895</v>
      </c>
      <c r="B3216" s="4" t="s">
        <v>52</v>
      </c>
      <c r="C3216" s="4" t="s">
        <v>32182</v>
      </c>
      <c r="D3216" s="4" t="s">
        <v>43</v>
      </c>
      <c r="E3216" s="4" t="s">
        <v>39</v>
      </c>
      <c r="F3216" s="4" t="s">
        <v>28290</v>
      </c>
      <c r="G3216" s="4" t="s">
        <v>28291</v>
      </c>
      <c r="H3216" s="4" t="s">
        <v>32172</v>
      </c>
      <c r="I3216" s="4" t="s">
        <v>28292</v>
      </c>
      <c r="J3216" s="4" t="b">
        <v>1</v>
      </c>
      <c r="K3216" s="4">
        <v>30</v>
      </c>
      <c r="L3216" s="4">
        <v>38</v>
      </c>
      <c r="M3216" s="16">
        <f t="shared" si="300"/>
        <v>0.78947368421052633</v>
      </c>
      <c r="N3216" s="17" t="str">
        <f t="shared" si="302"/>
        <v>Active</v>
      </c>
      <c r="O3216" s="16" t="str" cm="1">
        <f t="array" ref="O3216">_xlfn.IFS(M3216=0,"0",
M3216&lt;=10%,"0-10",
TRUE,"&gt;10"
)&amp;" "&amp;"% progress"</f>
        <v>&gt;10 % progress</v>
      </c>
      <c r="P3216" s="17">
        <f t="shared" si="301"/>
        <v>0</v>
      </c>
      <c r="Q3216" s="17">
        <f t="shared" si="305"/>
        <v>4</v>
      </c>
      <c r="R3216" s="18">
        <f t="shared" si="303"/>
        <v>0</v>
      </c>
      <c r="S3216" s="18" t="str">
        <f t="shared" si="304"/>
        <v>no 0% progess</v>
      </c>
    </row>
    <row r="3217" spans="1:19" x14ac:dyDescent="0.35">
      <c r="A3217" s="4" t="s">
        <v>8899</v>
      </c>
      <c r="B3217" s="4" t="s">
        <v>8900</v>
      </c>
      <c r="C3217" s="4" t="s">
        <v>32182</v>
      </c>
      <c r="D3217" s="4" t="s">
        <v>43</v>
      </c>
      <c r="E3217" s="4" t="s">
        <v>39</v>
      </c>
      <c r="F3217" s="4" t="s">
        <v>28290</v>
      </c>
      <c r="G3217" s="4" t="s">
        <v>28291</v>
      </c>
      <c r="H3217" s="4" t="s">
        <v>32172</v>
      </c>
      <c r="I3217" s="4" t="s">
        <v>28292</v>
      </c>
      <c r="J3217" s="4" t="b">
        <v>1</v>
      </c>
      <c r="K3217" s="4">
        <v>4</v>
      </c>
      <c r="L3217" s="4">
        <v>22</v>
      </c>
      <c r="M3217" s="16">
        <f t="shared" si="300"/>
        <v>0.18181818181818182</v>
      </c>
      <c r="N3217" s="17" t="str">
        <f t="shared" si="302"/>
        <v>Active</v>
      </c>
      <c r="O3217" s="16" t="str" cm="1">
        <f t="array" ref="O3217">_xlfn.IFS(M3217=0,"0",
M3217&lt;=10%,"0-10",
TRUE,"&gt;10"
)&amp;" "&amp;"% progress"</f>
        <v>&gt;10 % progress</v>
      </c>
      <c r="P3217" s="17">
        <f t="shared" si="301"/>
        <v>0</v>
      </c>
      <c r="Q3217" s="17">
        <f t="shared" si="305"/>
        <v>4</v>
      </c>
      <c r="R3217" s="18">
        <f t="shared" si="303"/>
        <v>0</v>
      </c>
      <c r="S3217" s="18" t="str">
        <f t="shared" si="304"/>
        <v>no 0% progess</v>
      </c>
    </row>
    <row r="3218" spans="1:19" x14ac:dyDescent="0.35">
      <c r="A3218" s="4" t="s">
        <v>8902</v>
      </c>
      <c r="B3218" s="4" t="s">
        <v>60</v>
      </c>
      <c r="C3218" s="4" t="s">
        <v>32182</v>
      </c>
      <c r="D3218" s="4" t="s">
        <v>43</v>
      </c>
      <c r="E3218" s="4" t="s">
        <v>39</v>
      </c>
      <c r="F3218" s="4" t="s">
        <v>28290</v>
      </c>
      <c r="G3218" s="4" t="s">
        <v>28291</v>
      </c>
      <c r="H3218" s="4" t="s">
        <v>32172</v>
      </c>
      <c r="I3218" s="4" t="s">
        <v>28292</v>
      </c>
      <c r="J3218" s="4" t="b">
        <v>1</v>
      </c>
      <c r="K3218" s="4">
        <v>5</v>
      </c>
      <c r="L3218" s="4">
        <v>24</v>
      </c>
      <c r="M3218" s="16">
        <f t="shared" si="300"/>
        <v>0.20833333333333334</v>
      </c>
      <c r="N3218" s="17" t="str">
        <f t="shared" si="302"/>
        <v>Active</v>
      </c>
      <c r="O3218" s="16" t="str" cm="1">
        <f t="array" ref="O3218">_xlfn.IFS(M3218=0,"0",
M3218&lt;=10%,"0-10",
TRUE,"&gt;10"
)&amp;" "&amp;"% progress"</f>
        <v>&gt;10 % progress</v>
      </c>
      <c r="P3218" s="17">
        <f t="shared" si="301"/>
        <v>0</v>
      </c>
      <c r="Q3218" s="17">
        <f t="shared" si="305"/>
        <v>4</v>
      </c>
      <c r="R3218" s="18">
        <f t="shared" si="303"/>
        <v>0</v>
      </c>
      <c r="S3218" s="18" t="str">
        <f t="shared" si="304"/>
        <v>no 0% progess</v>
      </c>
    </row>
    <row r="3219" spans="1:19" x14ac:dyDescent="0.35">
      <c r="A3219" s="4" t="s">
        <v>8897</v>
      </c>
      <c r="B3219" s="4" t="s">
        <v>56</v>
      </c>
      <c r="C3219" s="4" t="s">
        <v>32182</v>
      </c>
      <c r="D3219" s="4" t="s">
        <v>43</v>
      </c>
      <c r="E3219" s="4" t="s">
        <v>39</v>
      </c>
      <c r="F3219" s="4" t="s">
        <v>28290</v>
      </c>
      <c r="G3219" s="4" t="s">
        <v>28291</v>
      </c>
      <c r="H3219" s="4" t="s">
        <v>32172</v>
      </c>
      <c r="I3219" s="4" t="s">
        <v>28292</v>
      </c>
      <c r="J3219" s="4" t="b">
        <v>1</v>
      </c>
      <c r="K3219" s="4">
        <v>12</v>
      </c>
      <c r="L3219" s="4">
        <v>55</v>
      </c>
      <c r="M3219" s="16">
        <f t="shared" si="300"/>
        <v>0.21818181818181817</v>
      </c>
      <c r="N3219" s="17" t="str">
        <f t="shared" si="302"/>
        <v>Active</v>
      </c>
      <c r="O3219" s="16" t="str" cm="1">
        <f t="array" ref="O3219">_xlfn.IFS(M3219=0,"0",
M3219&lt;=10%,"0-10",
TRUE,"&gt;10"
)&amp;" "&amp;"% progress"</f>
        <v>&gt;10 % progress</v>
      </c>
      <c r="P3219" s="17">
        <f t="shared" si="301"/>
        <v>0</v>
      </c>
      <c r="Q3219" s="17">
        <f t="shared" si="305"/>
        <v>4</v>
      </c>
      <c r="R3219" s="18">
        <f t="shared" si="303"/>
        <v>0</v>
      </c>
      <c r="S3219" s="18" t="str">
        <f t="shared" si="304"/>
        <v>no 0% progess</v>
      </c>
    </row>
    <row r="3220" spans="1:19" x14ac:dyDescent="0.35">
      <c r="A3220" s="4" t="s">
        <v>8897</v>
      </c>
      <c r="B3220" s="4" t="s">
        <v>56</v>
      </c>
      <c r="C3220" s="4" t="s">
        <v>32182</v>
      </c>
      <c r="D3220" s="4" t="s">
        <v>43</v>
      </c>
      <c r="E3220" s="4" t="s">
        <v>39</v>
      </c>
      <c r="F3220" s="4" t="s">
        <v>28301</v>
      </c>
      <c r="G3220" s="4" t="s">
        <v>28302</v>
      </c>
      <c r="H3220" s="4" t="s">
        <v>32172</v>
      </c>
      <c r="I3220" s="4" t="s">
        <v>28303</v>
      </c>
      <c r="J3220" s="4" t="b">
        <v>1</v>
      </c>
      <c r="K3220" s="4">
        <v>8</v>
      </c>
      <c r="L3220" s="4">
        <v>55</v>
      </c>
      <c r="M3220" s="16">
        <f t="shared" si="300"/>
        <v>0.14545454545454545</v>
      </c>
      <c r="N3220" s="17" t="str">
        <f t="shared" si="302"/>
        <v>Active</v>
      </c>
      <c r="O3220" s="16" t="str" cm="1">
        <f t="array" ref="O3220">_xlfn.IFS(M3220=0,"0",
M3220&lt;=10%,"0-10",
TRUE,"&gt;10"
)&amp;" "&amp;"% progress"</f>
        <v>&gt;10 % progress</v>
      </c>
      <c r="P3220" s="17">
        <f t="shared" si="301"/>
        <v>0</v>
      </c>
      <c r="Q3220" s="17">
        <f t="shared" si="305"/>
        <v>4</v>
      </c>
      <c r="R3220" s="18">
        <f t="shared" si="303"/>
        <v>0</v>
      </c>
      <c r="S3220" s="18" t="str">
        <f t="shared" si="304"/>
        <v>no 0% progess</v>
      </c>
    </row>
    <row r="3221" spans="1:19" x14ac:dyDescent="0.35">
      <c r="A3221" s="4" t="s">
        <v>8902</v>
      </c>
      <c r="B3221" s="4" t="s">
        <v>60</v>
      </c>
      <c r="C3221" s="4" t="s">
        <v>32182</v>
      </c>
      <c r="D3221" s="4" t="s">
        <v>43</v>
      </c>
      <c r="E3221" s="4" t="s">
        <v>39</v>
      </c>
      <c r="F3221" s="4" t="s">
        <v>28301</v>
      </c>
      <c r="G3221" s="4" t="s">
        <v>28302</v>
      </c>
      <c r="H3221" s="4" t="s">
        <v>32172</v>
      </c>
      <c r="I3221" s="4" t="s">
        <v>28303</v>
      </c>
      <c r="J3221" s="4" t="b">
        <v>1</v>
      </c>
      <c r="K3221" s="4">
        <v>11</v>
      </c>
      <c r="L3221" s="4">
        <v>24</v>
      </c>
      <c r="M3221" s="16">
        <f t="shared" si="300"/>
        <v>0.45833333333333331</v>
      </c>
      <c r="N3221" s="17" t="str">
        <f t="shared" si="302"/>
        <v>Active</v>
      </c>
      <c r="O3221" s="16" t="str" cm="1">
        <f t="array" ref="O3221">_xlfn.IFS(M3221=0,"0",
M3221&lt;=10%,"0-10",
TRUE,"&gt;10"
)&amp;" "&amp;"% progress"</f>
        <v>&gt;10 % progress</v>
      </c>
      <c r="P3221" s="17">
        <f t="shared" si="301"/>
        <v>0</v>
      </c>
      <c r="Q3221" s="17">
        <f t="shared" si="305"/>
        <v>4</v>
      </c>
      <c r="R3221" s="18">
        <f t="shared" si="303"/>
        <v>0</v>
      </c>
      <c r="S3221" s="18" t="str">
        <f t="shared" si="304"/>
        <v>no 0% progess</v>
      </c>
    </row>
    <row r="3222" spans="1:19" x14ac:dyDescent="0.35">
      <c r="A3222" s="4" t="s">
        <v>8899</v>
      </c>
      <c r="B3222" s="4" t="s">
        <v>8900</v>
      </c>
      <c r="C3222" s="4" t="s">
        <v>32182</v>
      </c>
      <c r="D3222" s="4" t="s">
        <v>43</v>
      </c>
      <c r="E3222" s="4" t="s">
        <v>39</v>
      </c>
      <c r="F3222" s="4" t="s">
        <v>28301</v>
      </c>
      <c r="G3222" s="4" t="s">
        <v>28302</v>
      </c>
      <c r="H3222" s="4" t="s">
        <v>32172</v>
      </c>
      <c r="I3222" s="4" t="s">
        <v>28303</v>
      </c>
      <c r="J3222" s="4" t="b">
        <v>1</v>
      </c>
      <c r="K3222" s="4">
        <v>2</v>
      </c>
      <c r="L3222" s="4">
        <v>22</v>
      </c>
      <c r="M3222" s="16">
        <f t="shared" si="300"/>
        <v>9.0909090909090912E-2</v>
      </c>
      <c r="N3222" s="17" t="str">
        <f t="shared" si="302"/>
        <v>Active</v>
      </c>
      <c r="O3222" s="16" t="str" cm="1">
        <f t="array" ref="O3222">_xlfn.IFS(M3222=0,"0",
M3222&lt;=10%,"0-10",
TRUE,"&gt;10"
)&amp;" "&amp;"% progress"</f>
        <v>0-10 % progress</v>
      </c>
      <c r="P3222" s="17">
        <f t="shared" si="301"/>
        <v>0</v>
      </c>
      <c r="Q3222" s="17">
        <f t="shared" si="305"/>
        <v>4</v>
      </c>
      <c r="R3222" s="18">
        <f t="shared" si="303"/>
        <v>0</v>
      </c>
      <c r="S3222" s="18" t="str">
        <f t="shared" si="304"/>
        <v>no 0% progess</v>
      </c>
    </row>
    <row r="3223" spans="1:19" x14ac:dyDescent="0.35">
      <c r="A3223" s="4" t="s">
        <v>8895</v>
      </c>
      <c r="B3223" s="4" t="s">
        <v>52</v>
      </c>
      <c r="C3223" s="4" t="s">
        <v>32182</v>
      </c>
      <c r="D3223" s="4" t="s">
        <v>43</v>
      </c>
      <c r="E3223" s="4" t="s">
        <v>39</v>
      </c>
      <c r="F3223" s="4" t="s">
        <v>28301</v>
      </c>
      <c r="G3223" s="4" t="s">
        <v>28302</v>
      </c>
      <c r="H3223" s="4" t="s">
        <v>32172</v>
      </c>
      <c r="I3223" s="4" t="s">
        <v>28303</v>
      </c>
      <c r="J3223" s="4" t="b">
        <v>1</v>
      </c>
      <c r="K3223" s="4">
        <v>15</v>
      </c>
      <c r="L3223" s="4">
        <v>38</v>
      </c>
      <c r="M3223" s="16">
        <f t="shared" si="300"/>
        <v>0.39473684210526316</v>
      </c>
      <c r="N3223" s="17" t="str">
        <f t="shared" si="302"/>
        <v>Active</v>
      </c>
      <c r="O3223" s="16" t="str" cm="1">
        <f t="array" ref="O3223">_xlfn.IFS(M3223=0,"0",
M3223&lt;=10%,"0-10",
TRUE,"&gt;10"
)&amp;" "&amp;"% progress"</f>
        <v>&gt;10 % progress</v>
      </c>
      <c r="P3223" s="17">
        <f t="shared" si="301"/>
        <v>0</v>
      </c>
      <c r="Q3223" s="17">
        <f t="shared" si="305"/>
        <v>4</v>
      </c>
      <c r="R3223" s="18">
        <f t="shared" si="303"/>
        <v>0</v>
      </c>
      <c r="S3223" s="18" t="str">
        <f t="shared" si="304"/>
        <v>no 0% progess</v>
      </c>
    </row>
    <row r="3224" spans="1:19" x14ac:dyDescent="0.35">
      <c r="A3224" s="4" t="s">
        <v>8895</v>
      </c>
      <c r="B3224" s="4" t="s">
        <v>52</v>
      </c>
      <c r="C3224" s="4" t="s">
        <v>32182</v>
      </c>
      <c r="D3224" s="4" t="s">
        <v>43</v>
      </c>
      <c r="E3224" s="4" t="s">
        <v>39</v>
      </c>
      <c r="F3224" s="4" t="s">
        <v>28312</v>
      </c>
      <c r="G3224" s="4" t="s">
        <v>28313</v>
      </c>
      <c r="H3224" s="4" t="s">
        <v>32172</v>
      </c>
      <c r="I3224" s="4" t="s">
        <v>28314</v>
      </c>
      <c r="J3224" s="4" t="b">
        <v>1</v>
      </c>
      <c r="K3224" s="4">
        <v>35</v>
      </c>
      <c r="L3224" s="4">
        <v>38</v>
      </c>
      <c r="M3224" s="16">
        <f t="shared" si="300"/>
        <v>0.92105263157894735</v>
      </c>
      <c r="N3224" s="17" t="str">
        <f t="shared" si="302"/>
        <v>Active</v>
      </c>
      <c r="O3224" s="16" t="str" cm="1">
        <f t="array" ref="O3224">_xlfn.IFS(M3224=0,"0",
M3224&lt;=10%,"0-10",
TRUE,"&gt;10"
)&amp;" "&amp;"% progress"</f>
        <v>&gt;10 % progress</v>
      </c>
      <c r="P3224" s="17">
        <f t="shared" si="301"/>
        <v>0</v>
      </c>
      <c r="Q3224" s="17">
        <f t="shared" si="305"/>
        <v>4</v>
      </c>
      <c r="R3224" s="18">
        <f t="shared" si="303"/>
        <v>0</v>
      </c>
      <c r="S3224" s="18" t="str">
        <f t="shared" si="304"/>
        <v>no 0% progess</v>
      </c>
    </row>
    <row r="3225" spans="1:19" x14ac:dyDescent="0.35">
      <c r="A3225" s="4" t="s">
        <v>8899</v>
      </c>
      <c r="B3225" s="4" t="s">
        <v>8900</v>
      </c>
      <c r="C3225" s="4" t="s">
        <v>32182</v>
      </c>
      <c r="D3225" s="4" t="s">
        <v>43</v>
      </c>
      <c r="E3225" s="4" t="s">
        <v>39</v>
      </c>
      <c r="F3225" s="4" t="s">
        <v>28312</v>
      </c>
      <c r="G3225" s="4" t="s">
        <v>28313</v>
      </c>
      <c r="H3225" s="4" t="s">
        <v>32172</v>
      </c>
      <c r="I3225" s="4" t="s">
        <v>28314</v>
      </c>
      <c r="J3225" s="4" t="b">
        <v>1</v>
      </c>
      <c r="K3225" s="4">
        <v>5</v>
      </c>
      <c r="L3225" s="4">
        <v>22</v>
      </c>
      <c r="M3225" s="16">
        <f t="shared" si="300"/>
        <v>0.22727272727272727</v>
      </c>
      <c r="N3225" s="17" t="str">
        <f t="shared" si="302"/>
        <v>Active</v>
      </c>
      <c r="O3225" s="16" t="str" cm="1">
        <f t="array" ref="O3225">_xlfn.IFS(M3225=0,"0",
M3225&lt;=10%,"0-10",
TRUE,"&gt;10"
)&amp;" "&amp;"% progress"</f>
        <v>&gt;10 % progress</v>
      </c>
      <c r="P3225" s="17">
        <f t="shared" si="301"/>
        <v>0</v>
      </c>
      <c r="Q3225" s="17">
        <f t="shared" si="305"/>
        <v>4</v>
      </c>
      <c r="R3225" s="18">
        <f t="shared" si="303"/>
        <v>0</v>
      </c>
      <c r="S3225" s="18" t="str">
        <f t="shared" si="304"/>
        <v>no 0% progess</v>
      </c>
    </row>
    <row r="3226" spans="1:19" x14ac:dyDescent="0.35">
      <c r="A3226" s="4" t="s">
        <v>8902</v>
      </c>
      <c r="B3226" s="4" t="s">
        <v>60</v>
      </c>
      <c r="C3226" s="4" t="s">
        <v>32182</v>
      </c>
      <c r="D3226" s="4" t="s">
        <v>43</v>
      </c>
      <c r="E3226" s="4" t="s">
        <v>39</v>
      </c>
      <c r="F3226" s="4" t="s">
        <v>28312</v>
      </c>
      <c r="G3226" s="4" t="s">
        <v>28313</v>
      </c>
      <c r="H3226" s="4" t="s">
        <v>32172</v>
      </c>
      <c r="I3226" s="4" t="s">
        <v>28314</v>
      </c>
      <c r="J3226" s="4" t="b">
        <v>1</v>
      </c>
      <c r="K3226" s="4">
        <v>1</v>
      </c>
      <c r="L3226" s="4">
        <v>24</v>
      </c>
      <c r="M3226" s="16">
        <f t="shared" si="300"/>
        <v>4.1666666666666664E-2</v>
      </c>
      <c r="N3226" s="17" t="str">
        <f t="shared" si="302"/>
        <v>Active</v>
      </c>
      <c r="O3226" s="16" t="str" cm="1">
        <f t="array" ref="O3226">_xlfn.IFS(M3226=0,"0",
M3226&lt;=10%,"0-10",
TRUE,"&gt;10"
)&amp;" "&amp;"% progress"</f>
        <v>0-10 % progress</v>
      </c>
      <c r="P3226" s="17">
        <f t="shared" si="301"/>
        <v>0</v>
      </c>
      <c r="Q3226" s="17">
        <f t="shared" si="305"/>
        <v>4</v>
      </c>
      <c r="R3226" s="18">
        <f t="shared" si="303"/>
        <v>0</v>
      </c>
      <c r="S3226" s="18" t="str">
        <f t="shared" si="304"/>
        <v>no 0% progess</v>
      </c>
    </row>
    <row r="3227" spans="1:19" x14ac:dyDescent="0.35">
      <c r="A3227" s="4" t="s">
        <v>8897</v>
      </c>
      <c r="B3227" s="4" t="s">
        <v>56</v>
      </c>
      <c r="C3227" s="4" t="s">
        <v>32182</v>
      </c>
      <c r="D3227" s="4" t="s">
        <v>43</v>
      </c>
      <c r="E3227" s="4" t="s">
        <v>39</v>
      </c>
      <c r="F3227" s="4" t="s">
        <v>28312</v>
      </c>
      <c r="G3227" s="4" t="s">
        <v>28313</v>
      </c>
      <c r="H3227" s="4" t="s">
        <v>32172</v>
      </c>
      <c r="I3227" s="4" t="s">
        <v>28314</v>
      </c>
      <c r="J3227" s="4" t="b">
        <v>1</v>
      </c>
      <c r="K3227" s="4">
        <v>29</v>
      </c>
      <c r="L3227" s="4">
        <v>55</v>
      </c>
      <c r="M3227" s="16">
        <f t="shared" si="300"/>
        <v>0.52727272727272723</v>
      </c>
      <c r="N3227" s="17" t="str">
        <f t="shared" si="302"/>
        <v>Active</v>
      </c>
      <c r="O3227" s="16" t="str" cm="1">
        <f t="array" ref="O3227">_xlfn.IFS(M3227=0,"0",
M3227&lt;=10%,"0-10",
TRUE,"&gt;10"
)&amp;" "&amp;"% progress"</f>
        <v>&gt;10 % progress</v>
      </c>
      <c r="P3227" s="17">
        <f t="shared" si="301"/>
        <v>0</v>
      </c>
      <c r="Q3227" s="17">
        <f t="shared" si="305"/>
        <v>4</v>
      </c>
      <c r="R3227" s="18">
        <f t="shared" si="303"/>
        <v>0</v>
      </c>
      <c r="S3227" s="18" t="str">
        <f t="shared" si="304"/>
        <v>no 0% progess</v>
      </c>
    </row>
    <row r="3228" spans="1:19" x14ac:dyDescent="0.35">
      <c r="A3228" s="4" t="s">
        <v>8897</v>
      </c>
      <c r="B3228" s="4" t="s">
        <v>56</v>
      </c>
      <c r="C3228" s="4" t="s">
        <v>32182</v>
      </c>
      <c r="D3228" s="4" t="s">
        <v>43</v>
      </c>
      <c r="E3228" s="4" t="s">
        <v>39</v>
      </c>
      <c r="F3228" s="4" t="s">
        <v>28324</v>
      </c>
      <c r="G3228" s="4" t="s">
        <v>28325</v>
      </c>
      <c r="H3228" s="4" t="s">
        <v>32172</v>
      </c>
      <c r="I3228" s="4" t="s">
        <v>28326</v>
      </c>
      <c r="J3228" s="4" t="b">
        <v>1</v>
      </c>
      <c r="K3228" s="4">
        <v>3</v>
      </c>
      <c r="L3228" s="4">
        <v>55</v>
      </c>
      <c r="M3228" s="16">
        <f t="shared" si="300"/>
        <v>5.4545454545454543E-2</v>
      </c>
      <c r="N3228" s="17" t="str">
        <f t="shared" si="302"/>
        <v>Active</v>
      </c>
      <c r="O3228" s="16" t="str" cm="1">
        <f t="array" ref="O3228">_xlfn.IFS(M3228=0,"0",
M3228&lt;=10%,"0-10",
TRUE,"&gt;10"
)&amp;" "&amp;"% progress"</f>
        <v>0-10 % progress</v>
      </c>
      <c r="P3228" s="17">
        <f t="shared" si="301"/>
        <v>0</v>
      </c>
      <c r="Q3228" s="17">
        <f t="shared" si="305"/>
        <v>4</v>
      </c>
      <c r="R3228" s="18">
        <f t="shared" si="303"/>
        <v>0</v>
      </c>
      <c r="S3228" s="18" t="str">
        <f t="shared" si="304"/>
        <v>no 0% progess</v>
      </c>
    </row>
    <row r="3229" spans="1:19" x14ac:dyDescent="0.35">
      <c r="A3229" s="4" t="s">
        <v>8902</v>
      </c>
      <c r="B3229" s="4" t="s">
        <v>60</v>
      </c>
      <c r="C3229" s="4" t="s">
        <v>32182</v>
      </c>
      <c r="D3229" s="4" t="s">
        <v>43</v>
      </c>
      <c r="E3229" s="4" t="s">
        <v>39</v>
      </c>
      <c r="F3229" s="4" t="s">
        <v>28324</v>
      </c>
      <c r="G3229" s="4" t="s">
        <v>28325</v>
      </c>
      <c r="H3229" s="4" t="s">
        <v>32172</v>
      </c>
      <c r="I3229" s="4" t="s">
        <v>28326</v>
      </c>
      <c r="J3229" s="4" t="b">
        <v>1</v>
      </c>
      <c r="K3229" s="4">
        <v>0</v>
      </c>
      <c r="L3229" s="4">
        <v>24</v>
      </c>
      <c r="M3229" s="16">
        <f t="shared" si="300"/>
        <v>0</v>
      </c>
      <c r="N3229" s="17" t="str">
        <f t="shared" si="302"/>
        <v>Not Active</v>
      </c>
      <c r="O3229" s="16" t="str" cm="1">
        <f t="array" ref="O3229">_xlfn.IFS(M3229=0,"0",
M3229&lt;=10%,"0-10",
TRUE,"&gt;10"
)&amp;" "&amp;"% progress"</f>
        <v>0 % progress</v>
      </c>
      <c r="P3229" s="17">
        <f t="shared" si="301"/>
        <v>1</v>
      </c>
      <c r="Q3229" s="17">
        <f t="shared" si="305"/>
        <v>4</v>
      </c>
      <c r="R3229" s="18">
        <f t="shared" si="303"/>
        <v>0.25</v>
      </c>
      <c r="S3229" s="18" t="str">
        <f t="shared" si="304"/>
        <v>no progress</v>
      </c>
    </row>
    <row r="3230" spans="1:19" x14ac:dyDescent="0.35">
      <c r="A3230" s="4" t="s">
        <v>8899</v>
      </c>
      <c r="B3230" s="4" t="s">
        <v>8900</v>
      </c>
      <c r="C3230" s="4" t="s">
        <v>32182</v>
      </c>
      <c r="D3230" s="4" t="s">
        <v>43</v>
      </c>
      <c r="E3230" s="4" t="s">
        <v>39</v>
      </c>
      <c r="F3230" s="4" t="s">
        <v>28324</v>
      </c>
      <c r="G3230" s="4" t="s">
        <v>28325</v>
      </c>
      <c r="H3230" s="4" t="s">
        <v>32172</v>
      </c>
      <c r="I3230" s="4" t="s">
        <v>28326</v>
      </c>
      <c r="J3230" s="4" t="b">
        <v>1</v>
      </c>
      <c r="K3230" s="4">
        <v>6</v>
      </c>
      <c r="L3230" s="4">
        <v>22</v>
      </c>
      <c r="M3230" s="16">
        <f t="shared" si="300"/>
        <v>0.27272727272727271</v>
      </c>
      <c r="N3230" s="17" t="str">
        <f t="shared" si="302"/>
        <v>Active</v>
      </c>
      <c r="O3230" s="16" t="str" cm="1">
        <f t="array" ref="O3230">_xlfn.IFS(M3230=0,"0",
M3230&lt;=10%,"0-10",
TRUE,"&gt;10"
)&amp;" "&amp;"% progress"</f>
        <v>&gt;10 % progress</v>
      </c>
      <c r="P3230" s="17">
        <f t="shared" si="301"/>
        <v>0</v>
      </c>
      <c r="Q3230" s="17">
        <f t="shared" si="305"/>
        <v>4</v>
      </c>
      <c r="R3230" s="18">
        <f t="shared" si="303"/>
        <v>0</v>
      </c>
      <c r="S3230" s="18" t="str">
        <f t="shared" si="304"/>
        <v>no 0% progess</v>
      </c>
    </row>
    <row r="3231" spans="1:19" x14ac:dyDescent="0.35">
      <c r="A3231" s="4" t="s">
        <v>8895</v>
      </c>
      <c r="B3231" s="4" t="s">
        <v>52</v>
      </c>
      <c r="C3231" s="4" t="s">
        <v>32182</v>
      </c>
      <c r="D3231" s="4" t="s">
        <v>43</v>
      </c>
      <c r="E3231" s="4" t="s">
        <v>39</v>
      </c>
      <c r="F3231" s="4" t="s">
        <v>28324</v>
      </c>
      <c r="G3231" s="4" t="s">
        <v>28325</v>
      </c>
      <c r="H3231" s="4" t="s">
        <v>32172</v>
      </c>
      <c r="I3231" s="4" t="s">
        <v>28326</v>
      </c>
      <c r="J3231" s="4" t="b">
        <v>1</v>
      </c>
      <c r="K3231" s="4">
        <v>0</v>
      </c>
      <c r="L3231" s="4">
        <v>38</v>
      </c>
      <c r="M3231" s="16">
        <f t="shared" si="300"/>
        <v>0</v>
      </c>
      <c r="N3231" s="17" t="str">
        <f t="shared" si="302"/>
        <v>Not Active</v>
      </c>
      <c r="O3231" s="16" t="str" cm="1">
        <f t="array" ref="O3231">_xlfn.IFS(M3231=0,"0",
M3231&lt;=10%,"0-10",
TRUE,"&gt;10"
)&amp;" "&amp;"% progress"</f>
        <v>0 % progress</v>
      </c>
      <c r="P3231" s="17">
        <f t="shared" si="301"/>
        <v>1</v>
      </c>
      <c r="Q3231" s="17">
        <f t="shared" si="305"/>
        <v>4</v>
      </c>
      <c r="R3231" s="18">
        <f t="shared" si="303"/>
        <v>0.25</v>
      </c>
      <c r="S3231" s="18" t="str">
        <f t="shared" si="304"/>
        <v>no progress</v>
      </c>
    </row>
    <row r="3232" spans="1:19" x14ac:dyDescent="0.35">
      <c r="A3232" s="4" t="s">
        <v>8895</v>
      </c>
      <c r="B3232" s="4" t="s">
        <v>52</v>
      </c>
      <c r="C3232" s="4" t="s">
        <v>32182</v>
      </c>
      <c r="D3232" s="4" t="s">
        <v>43</v>
      </c>
      <c r="E3232" s="4" t="s">
        <v>39</v>
      </c>
      <c r="F3232" s="4" t="s">
        <v>28334</v>
      </c>
      <c r="G3232" s="4" t="s">
        <v>28335</v>
      </c>
      <c r="H3232" s="4" t="s">
        <v>32172</v>
      </c>
      <c r="I3232" s="4" t="s">
        <v>28336</v>
      </c>
      <c r="J3232" s="4" t="b">
        <v>1</v>
      </c>
      <c r="K3232" s="4">
        <v>32</v>
      </c>
      <c r="L3232" s="4">
        <v>38</v>
      </c>
      <c r="M3232" s="16">
        <f t="shared" si="300"/>
        <v>0.84210526315789469</v>
      </c>
      <c r="N3232" s="17" t="str">
        <f t="shared" si="302"/>
        <v>Active</v>
      </c>
      <c r="O3232" s="16" t="str" cm="1">
        <f t="array" ref="O3232">_xlfn.IFS(M3232=0,"0",
M3232&lt;=10%,"0-10",
TRUE,"&gt;10"
)&amp;" "&amp;"% progress"</f>
        <v>&gt;10 % progress</v>
      </c>
      <c r="P3232" s="17">
        <f t="shared" si="301"/>
        <v>0</v>
      </c>
      <c r="Q3232" s="17">
        <f t="shared" si="305"/>
        <v>4</v>
      </c>
      <c r="R3232" s="18">
        <f t="shared" si="303"/>
        <v>0</v>
      </c>
      <c r="S3232" s="18" t="str">
        <f t="shared" si="304"/>
        <v>no 0% progess</v>
      </c>
    </row>
    <row r="3233" spans="1:19" x14ac:dyDescent="0.35">
      <c r="A3233" s="4" t="s">
        <v>8899</v>
      </c>
      <c r="B3233" s="4" t="s">
        <v>8900</v>
      </c>
      <c r="C3233" s="4" t="s">
        <v>32182</v>
      </c>
      <c r="D3233" s="4" t="s">
        <v>43</v>
      </c>
      <c r="E3233" s="4" t="s">
        <v>39</v>
      </c>
      <c r="F3233" s="4" t="s">
        <v>28334</v>
      </c>
      <c r="G3233" s="4" t="s">
        <v>28335</v>
      </c>
      <c r="H3233" s="4" t="s">
        <v>32172</v>
      </c>
      <c r="I3233" s="4" t="s">
        <v>28336</v>
      </c>
      <c r="J3233" s="4" t="b">
        <v>1</v>
      </c>
      <c r="K3233" s="4">
        <v>15</v>
      </c>
      <c r="L3233" s="4">
        <v>22</v>
      </c>
      <c r="M3233" s="16">
        <f t="shared" si="300"/>
        <v>0.68181818181818177</v>
      </c>
      <c r="N3233" s="17" t="str">
        <f t="shared" si="302"/>
        <v>Active</v>
      </c>
      <c r="O3233" s="16" t="str" cm="1">
        <f t="array" ref="O3233">_xlfn.IFS(M3233=0,"0",
M3233&lt;=10%,"0-10",
TRUE,"&gt;10"
)&amp;" "&amp;"% progress"</f>
        <v>&gt;10 % progress</v>
      </c>
      <c r="P3233" s="17">
        <f t="shared" si="301"/>
        <v>0</v>
      </c>
      <c r="Q3233" s="17">
        <f t="shared" si="305"/>
        <v>4</v>
      </c>
      <c r="R3233" s="18">
        <f t="shared" si="303"/>
        <v>0</v>
      </c>
      <c r="S3233" s="18" t="str">
        <f t="shared" si="304"/>
        <v>no 0% progess</v>
      </c>
    </row>
    <row r="3234" spans="1:19" x14ac:dyDescent="0.35">
      <c r="A3234" s="4" t="s">
        <v>8902</v>
      </c>
      <c r="B3234" s="4" t="s">
        <v>60</v>
      </c>
      <c r="C3234" s="4" t="s">
        <v>32182</v>
      </c>
      <c r="D3234" s="4" t="s">
        <v>43</v>
      </c>
      <c r="E3234" s="4" t="s">
        <v>39</v>
      </c>
      <c r="F3234" s="4" t="s">
        <v>28334</v>
      </c>
      <c r="G3234" s="4" t="s">
        <v>28335</v>
      </c>
      <c r="H3234" s="4" t="s">
        <v>32172</v>
      </c>
      <c r="I3234" s="4" t="s">
        <v>28336</v>
      </c>
      <c r="J3234" s="4" t="b">
        <v>1</v>
      </c>
      <c r="K3234" s="4">
        <v>1</v>
      </c>
      <c r="L3234" s="4">
        <v>24</v>
      </c>
      <c r="M3234" s="16">
        <f t="shared" si="300"/>
        <v>4.1666666666666664E-2</v>
      </c>
      <c r="N3234" s="17" t="str">
        <f t="shared" si="302"/>
        <v>Active</v>
      </c>
      <c r="O3234" s="16" t="str" cm="1">
        <f t="array" ref="O3234">_xlfn.IFS(M3234=0,"0",
M3234&lt;=10%,"0-10",
TRUE,"&gt;10"
)&amp;" "&amp;"% progress"</f>
        <v>0-10 % progress</v>
      </c>
      <c r="P3234" s="17">
        <f t="shared" si="301"/>
        <v>0</v>
      </c>
      <c r="Q3234" s="17">
        <f t="shared" si="305"/>
        <v>4</v>
      </c>
      <c r="R3234" s="18">
        <f t="shared" si="303"/>
        <v>0</v>
      </c>
      <c r="S3234" s="18" t="str">
        <f t="shared" si="304"/>
        <v>no 0% progess</v>
      </c>
    </row>
    <row r="3235" spans="1:19" x14ac:dyDescent="0.35">
      <c r="A3235" s="4" t="s">
        <v>8897</v>
      </c>
      <c r="B3235" s="4" t="s">
        <v>56</v>
      </c>
      <c r="C3235" s="4" t="s">
        <v>32182</v>
      </c>
      <c r="D3235" s="4" t="s">
        <v>43</v>
      </c>
      <c r="E3235" s="4" t="s">
        <v>39</v>
      </c>
      <c r="F3235" s="4" t="s">
        <v>28334</v>
      </c>
      <c r="G3235" s="4" t="s">
        <v>28335</v>
      </c>
      <c r="H3235" s="4" t="s">
        <v>32172</v>
      </c>
      <c r="I3235" s="4" t="s">
        <v>28336</v>
      </c>
      <c r="J3235" s="4" t="b">
        <v>1</v>
      </c>
      <c r="K3235" s="4">
        <v>16</v>
      </c>
      <c r="L3235" s="4">
        <v>55</v>
      </c>
      <c r="M3235" s="16">
        <f t="shared" si="300"/>
        <v>0.29090909090909089</v>
      </c>
      <c r="N3235" s="17" t="str">
        <f t="shared" si="302"/>
        <v>Active</v>
      </c>
      <c r="O3235" s="16" t="str" cm="1">
        <f t="array" ref="O3235">_xlfn.IFS(M3235=0,"0",
M3235&lt;=10%,"0-10",
TRUE,"&gt;10"
)&amp;" "&amp;"% progress"</f>
        <v>&gt;10 % progress</v>
      </c>
      <c r="P3235" s="17">
        <f t="shared" si="301"/>
        <v>0</v>
      </c>
      <c r="Q3235" s="17">
        <f t="shared" si="305"/>
        <v>4</v>
      </c>
      <c r="R3235" s="18">
        <f t="shared" si="303"/>
        <v>0</v>
      </c>
      <c r="S3235" s="18" t="str">
        <f t="shared" si="304"/>
        <v>no 0% progess</v>
      </c>
    </row>
    <row r="3236" spans="1:19" x14ac:dyDescent="0.35">
      <c r="A3236" s="4" t="s">
        <v>8897</v>
      </c>
      <c r="B3236" s="4" t="s">
        <v>56</v>
      </c>
      <c r="C3236" s="4" t="s">
        <v>32182</v>
      </c>
      <c r="D3236" s="4" t="s">
        <v>43</v>
      </c>
      <c r="E3236" s="4" t="s">
        <v>39</v>
      </c>
      <c r="F3236" s="4" t="s">
        <v>28347</v>
      </c>
      <c r="G3236" s="4" t="s">
        <v>28348</v>
      </c>
      <c r="H3236" s="4" t="s">
        <v>32172</v>
      </c>
      <c r="I3236" s="4" t="s">
        <v>28349</v>
      </c>
      <c r="J3236" s="4" t="b">
        <v>1</v>
      </c>
      <c r="K3236" s="4">
        <v>15</v>
      </c>
      <c r="L3236" s="4">
        <v>55</v>
      </c>
      <c r="M3236" s="16">
        <f t="shared" si="300"/>
        <v>0.27272727272727271</v>
      </c>
      <c r="N3236" s="17" t="str">
        <f t="shared" si="302"/>
        <v>Active</v>
      </c>
      <c r="O3236" s="16" t="str" cm="1">
        <f t="array" ref="O3236">_xlfn.IFS(M3236=0,"0",
M3236&lt;=10%,"0-10",
TRUE,"&gt;10"
)&amp;" "&amp;"% progress"</f>
        <v>&gt;10 % progress</v>
      </c>
      <c r="P3236" s="17">
        <f t="shared" si="301"/>
        <v>0</v>
      </c>
      <c r="Q3236" s="17">
        <f t="shared" si="305"/>
        <v>4</v>
      </c>
      <c r="R3236" s="18">
        <f t="shared" si="303"/>
        <v>0</v>
      </c>
      <c r="S3236" s="18" t="str">
        <f t="shared" si="304"/>
        <v>no 0% progess</v>
      </c>
    </row>
    <row r="3237" spans="1:19" x14ac:dyDescent="0.35">
      <c r="A3237" s="4" t="s">
        <v>8902</v>
      </c>
      <c r="B3237" s="4" t="s">
        <v>60</v>
      </c>
      <c r="C3237" s="4" t="s">
        <v>32182</v>
      </c>
      <c r="D3237" s="4" t="s">
        <v>43</v>
      </c>
      <c r="E3237" s="4" t="s">
        <v>39</v>
      </c>
      <c r="F3237" s="4" t="s">
        <v>28347</v>
      </c>
      <c r="G3237" s="4" t="s">
        <v>28348</v>
      </c>
      <c r="H3237" s="4" t="s">
        <v>32172</v>
      </c>
      <c r="I3237" s="4" t="s">
        <v>28349</v>
      </c>
      <c r="J3237" s="4" t="b">
        <v>1</v>
      </c>
      <c r="K3237" s="4">
        <v>15</v>
      </c>
      <c r="L3237" s="4">
        <v>24</v>
      </c>
      <c r="M3237" s="16">
        <f t="shared" si="300"/>
        <v>0.625</v>
      </c>
      <c r="N3237" s="17" t="str">
        <f t="shared" si="302"/>
        <v>Active</v>
      </c>
      <c r="O3237" s="16" t="str" cm="1">
        <f t="array" ref="O3237">_xlfn.IFS(M3237=0,"0",
M3237&lt;=10%,"0-10",
TRUE,"&gt;10"
)&amp;" "&amp;"% progress"</f>
        <v>&gt;10 % progress</v>
      </c>
      <c r="P3237" s="17">
        <f t="shared" si="301"/>
        <v>0</v>
      </c>
      <c r="Q3237" s="17">
        <f t="shared" si="305"/>
        <v>4</v>
      </c>
      <c r="R3237" s="18">
        <f t="shared" si="303"/>
        <v>0</v>
      </c>
      <c r="S3237" s="18" t="str">
        <f t="shared" si="304"/>
        <v>no 0% progess</v>
      </c>
    </row>
    <row r="3238" spans="1:19" x14ac:dyDescent="0.35">
      <c r="A3238" s="4" t="s">
        <v>8899</v>
      </c>
      <c r="B3238" s="4" t="s">
        <v>8900</v>
      </c>
      <c r="C3238" s="4" t="s">
        <v>32182</v>
      </c>
      <c r="D3238" s="4" t="s">
        <v>43</v>
      </c>
      <c r="E3238" s="4" t="s">
        <v>39</v>
      </c>
      <c r="F3238" s="4" t="s">
        <v>28347</v>
      </c>
      <c r="G3238" s="4" t="s">
        <v>28348</v>
      </c>
      <c r="H3238" s="4" t="s">
        <v>32172</v>
      </c>
      <c r="I3238" s="4" t="s">
        <v>28349</v>
      </c>
      <c r="J3238" s="4" t="b">
        <v>1</v>
      </c>
      <c r="K3238" s="4">
        <v>18</v>
      </c>
      <c r="L3238" s="4">
        <v>22</v>
      </c>
      <c r="M3238" s="16">
        <f t="shared" si="300"/>
        <v>0.81818181818181823</v>
      </c>
      <c r="N3238" s="17" t="str">
        <f t="shared" si="302"/>
        <v>Active</v>
      </c>
      <c r="O3238" s="16" t="str" cm="1">
        <f t="array" ref="O3238">_xlfn.IFS(M3238=0,"0",
M3238&lt;=10%,"0-10",
TRUE,"&gt;10"
)&amp;" "&amp;"% progress"</f>
        <v>&gt;10 % progress</v>
      </c>
      <c r="P3238" s="17">
        <f t="shared" si="301"/>
        <v>0</v>
      </c>
      <c r="Q3238" s="17">
        <f t="shared" si="305"/>
        <v>4</v>
      </c>
      <c r="R3238" s="18">
        <f t="shared" si="303"/>
        <v>0</v>
      </c>
      <c r="S3238" s="18" t="str">
        <f t="shared" si="304"/>
        <v>no 0% progess</v>
      </c>
    </row>
    <row r="3239" spans="1:19" x14ac:dyDescent="0.35">
      <c r="A3239" s="4" t="s">
        <v>8895</v>
      </c>
      <c r="B3239" s="4" t="s">
        <v>52</v>
      </c>
      <c r="C3239" s="4" t="s">
        <v>32182</v>
      </c>
      <c r="D3239" s="4" t="s">
        <v>43</v>
      </c>
      <c r="E3239" s="4" t="s">
        <v>39</v>
      </c>
      <c r="F3239" s="4" t="s">
        <v>28347</v>
      </c>
      <c r="G3239" s="4" t="s">
        <v>28348</v>
      </c>
      <c r="H3239" s="4" t="s">
        <v>32172</v>
      </c>
      <c r="I3239" s="4" t="s">
        <v>28349</v>
      </c>
      <c r="J3239" s="4" t="b">
        <v>1</v>
      </c>
      <c r="K3239" s="4">
        <v>24</v>
      </c>
      <c r="L3239" s="4">
        <v>38</v>
      </c>
      <c r="M3239" s="16">
        <f t="shared" si="300"/>
        <v>0.63157894736842102</v>
      </c>
      <c r="N3239" s="17" t="str">
        <f t="shared" si="302"/>
        <v>Active</v>
      </c>
      <c r="O3239" s="16" t="str" cm="1">
        <f t="array" ref="O3239">_xlfn.IFS(M3239=0,"0",
M3239&lt;=10%,"0-10",
TRUE,"&gt;10"
)&amp;" "&amp;"% progress"</f>
        <v>&gt;10 % progress</v>
      </c>
      <c r="P3239" s="17">
        <f t="shared" si="301"/>
        <v>0</v>
      </c>
      <c r="Q3239" s="17">
        <f t="shared" si="305"/>
        <v>4</v>
      </c>
      <c r="R3239" s="18">
        <f t="shared" si="303"/>
        <v>0</v>
      </c>
      <c r="S3239" s="18" t="str">
        <f t="shared" si="304"/>
        <v>no 0% progess</v>
      </c>
    </row>
    <row r="3240" spans="1:19" x14ac:dyDescent="0.35">
      <c r="A3240" s="4" t="s">
        <v>8895</v>
      </c>
      <c r="B3240" s="4" t="s">
        <v>52</v>
      </c>
      <c r="C3240" s="4" t="s">
        <v>32182</v>
      </c>
      <c r="D3240" s="4" t="s">
        <v>43</v>
      </c>
      <c r="E3240" s="4" t="s">
        <v>39</v>
      </c>
      <c r="F3240" s="4" t="s">
        <v>28364</v>
      </c>
      <c r="G3240" s="4" t="s">
        <v>28365</v>
      </c>
      <c r="H3240" s="4" t="s">
        <v>32172</v>
      </c>
      <c r="I3240" s="4" t="s">
        <v>28366</v>
      </c>
      <c r="J3240" s="4" t="b">
        <v>1</v>
      </c>
      <c r="K3240" s="4">
        <v>15</v>
      </c>
      <c r="L3240" s="4">
        <v>38</v>
      </c>
      <c r="M3240" s="16">
        <f t="shared" si="300"/>
        <v>0.39473684210526316</v>
      </c>
      <c r="N3240" s="17" t="str">
        <f t="shared" si="302"/>
        <v>Active</v>
      </c>
      <c r="O3240" s="16" t="str" cm="1">
        <f t="array" ref="O3240">_xlfn.IFS(M3240=0,"0",
M3240&lt;=10%,"0-10",
TRUE,"&gt;10"
)&amp;" "&amp;"% progress"</f>
        <v>&gt;10 % progress</v>
      </c>
      <c r="P3240" s="17">
        <f t="shared" si="301"/>
        <v>0</v>
      </c>
      <c r="Q3240" s="17">
        <f t="shared" si="305"/>
        <v>4</v>
      </c>
      <c r="R3240" s="18">
        <f t="shared" si="303"/>
        <v>0</v>
      </c>
      <c r="S3240" s="18" t="str">
        <f t="shared" si="304"/>
        <v>no 0% progess</v>
      </c>
    </row>
    <row r="3241" spans="1:19" x14ac:dyDescent="0.35">
      <c r="A3241" s="4" t="s">
        <v>8899</v>
      </c>
      <c r="B3241" s="4" t="s">
        <v>8900</v>
      </c>
      <c r="C3241" s="4" t="s">
        <v>32182</v>
      </c>
      <c r="D3241" s="4" t="s">
        <v>43</v>
      </c>
      <c r="E3241" s="4" t="s">
        <v>39</v>
      </c>
      <c r="F3241" s="4" t="s">
        <v>28364</v>
      </c>
      <c r="G3241" s="4" t="s">
        <v>28365</v>
      </c>
      <c r="H3241" s="4" t="s">
        <v>32172</v>
      </c>
      <c r="I3241" s="4" t="s">
        <v>28366</v>
      </c>
      <c r="J3241" s="4" t="b">
        <v>1</v>
      </c>
      <c r="K3241" s="4">
        <v>14</v>
      </c>
      <c r="L3241" s="4">
        <v>22</v>
      </c>
      <c r="M3241" s="16">
        <f t="shared" si="300"/>
        <v>0.63636363636363635</v>
      </c>
      <c r="N3241" s="17" t="str">
        <f t="shared" si="302"/>
        <v>Active</v>
      </c>
      <c r="O3241" s="16" t="str" cm="1">
        <f t="array" ref="O3241">_xlfn.IFS(M3241=0,"0",
M3241&lt;=10%,"0-10",
TRUE,"&gt;10"
)&amp;" "&amp;"% progress"</f>
        <v>&gt;10 % progress</v>
      </c>
      <c r="P3241" s="17">
        <f t="shared" si="301"/>
        <v>0</v>
      </c>
      <c r="Q3241" s="17">
        <f t="shared" si="305"/>
        <v>4</v>
      </c>
      <c r="R3241" s="18">
        <f t="shared" si="303"/>
        <v>0</v>
      </c>
      <c r="S3241" s="18" t="str">
        <f t="shared" si="304"/>
        <v>no 0% progess</v>
      </c>
    </row>
    <row r="3242" spans="1:19" x14ac:dyDescent="0.35">
      <c r="A3242" s="4" t="s">
        <v>8902</v>
      </c>
      <c r="B3242" s="4" t="s">
        <v>60</v>
      </c>
      <c r="C3242" s="4" t="s">
        <v>32182</v>
      </c>
      <c r="D3242" s="4" t="s">
        <v>43</v>
      </c>
      <c r="E3242" s="4" t="s">
        <v>39</v>
      </c>
      <c r="F3242" s="4" t="s">
        <v>28364</v>
      </c>
      <c r="G3242" s="4" t="s">
        <v>28365</v>
      </c>
      <c r="H3242" s="4" t="s">
        <v>32172</v>
      </c>
      <c r="I3242" s="4" t="s">
        <v>28366</v>
      </c>
      <c r="J3242" s="4" t="b">
        <v>1</v>
      </c>
      <c r="K3242" s="4">
        <v>15</v>
      </c>
      <c r="L3242" s="4">
        <v>24</v>
      </c>
      <c r="M3242" s="16">
        <f t="shared" si="300"/>
        <v>0.625</v>
      </c>
      <c r="N3242" s="17" t="str">
        <f t="shared" si="302"/>
        <v>Active</v>
      </c>
      <c r="O3242" s="16" t="str" cm="1">
        <f t="array" ref="O3242">_xlfn.IFS(M3242=0,"0",
M3242&lt;=10%,"0-10",
TRUE,"&gt;10"
)&amp;" "&amp;"% progress"</f>
        <v>&gt;10 % progress</v>
      </c>
      <c r="P3242" s="17">
        <f t="shared" si="301"/>
        <v>0</v>
      </c>
      <c r="Q3242" s="17">
        <f t="shared" si="305"/>
        <v>4</v>
      </c>
      <c r="R3242" s="18">
        <f t="shared" si="303"/>
        <v>0</v>
      </c>
      <c r="S3242" s="18" t="str">
        <f t="shared" si="304"/>
        <v>no 0% progess</v>
      </c>
    </row>
    <row r="3243" spans="1:19" x14ac:dyDescent="0.35">
      <c r="A3243" s="4" t="s">
        <v>8897</v>
      </c>
      <c r="B3243" s="4" t="s">
        <v>56</v>
      </c>
      <c r="C3243" s="4" t="s">
        <v>32182</v>
      </c>
      <c r="D3243" s="4" t="s">
        <v>43</v>
      </c>
      <c r="E3243" s="4" t="s">
        <v>39</v>
      </c>
      <c r="F3243" s="4" t="s">
        <v>28364</v>
      </c>
      <c r="G3243" s="4" t="s">
        <v>28365</v>
      </c>
      <c r="H3243" s="4" t="s">
        <v>32172</v>
      </c>
      <c r="I3243" s="4" t="s">
        <v>28366</v>
      </c>
      <c r="J3243" s="4" t="b">
        <v>1</v>
      </c>
      <c r="K3243" s="4">
        <v>19</v>
      </c>
      <c r="L3243" s="4">
        <v>55</v>
      </c>
      <c r="M3243" s="16">
        <f t="shared" si="300"/>
        <v>0.34545454545454546</v>
      </c>
      <c r="N3243" s="17" t="str">
        <f t="shared" si="302"/>
        <v>Active</v>
      </c>
      <c r="O3243" s="16" t="str" cm="1">
        <f t="array" ref="O3243">_xlfn.IFS(M3243=0,"0",
M3243&lt;=10%,"0-10",
TRUE,"&gt;10"
)&amp;" "&amp;"% progress"</f>
        <v>&gt;10 % progress</v>
      </c>
      <c r="P3243" s="17">
        <f t="shared" si="301"/>
        <v>0</v>
      </c>
      <c r="Q3243" s="17">
        <f t="shared" si="305"/>
        <v>4</v>
      </c>
      <c r="R3243" s="18">
        <f t="shared" si="303"/>
        <v>0</v>
      </c>
      <c r="S3243" s="18" t="str">
        <f t="shared" si="304"/>
        <v>no 0% progess</v>
      </c>
    </row>
    <row r="3244" spans="1:19" x14ac:dyDescent="0.35">
      <c r="A3244" s="4" t="s">
        <v>8897</v>
      </c>
      <c r="B3244" s="4" t="s">
        <v>56</v>
      </c>
      <c r="C3244" s="4" t="s">
        <v>32182</v>
      </c>
      <c r="D3244" s="4" t="s">
        <v>43</v>
      </c>
      <c r="E3244" s="4" t="s">
        <v>39</v>
      </c>
      <c r="F3244" s="4" t="s">
        <v>28380</v>
      </c>
      <c r="G3244" s="4" t="s">
        <v>28381</v>
      </c>
      <c r="H3244" s="4" t="s">
        <v>32172</v>
      </c>
      <c r="I3244" s="4" t="s">
        <v>28382</v>
      </c>
      <c r="J3244" s="4" t="b">
        <v>1</v>
      </c>
      <c r="K3244" s="4">
        <v>10</v>
      </c>
      <c r="L3244" s="4">
        <v>55</v>
      </c>
      <c r="M3244" s="16">
        <f t="shared" si="300"/>
        <v>0.18181818181818182</v>
      </c>
      <c r="N3244" s="17" t="str">
        <f t="shared" si="302"/>
        <v>Active</v>
      </c>
      <c r="O3244" s="16" t="str" cm="1">
        <f t="array" ref="O3244">_xlfn.IFS(M3244=0,"0",
M3244&lt;=10%,"0-10",
TRUE,"&gt;10"
)&amp;" "&amp;"% progress"</f>
        <v>&gt;10 % progress</v>
      </c>
      <c r="P3244" s="17">
        <f t="shared" si="301"/>
        <v>0</v>
      </c>
      <c r="Q3244" s="17">
        <f t="shared" si="305"/>
        <v>4</v>
      </c>
      <c r="R3244" s="18">
        <f t="shared" si="303"/>
        <v>0</v>
      </c>
      <c r="S3244" s="18" t="str">
        <f t="shared" si="304"/>
        <v>no 0% progess</v>
      </c>
    </row>
    <row r="3245" spans="1:19" x14ac:dyDescent="0.35">
      <c r="A3245" s="4" t="s">
        <v>8902</v>
      </c>
      <c r="B3245" s="4" t="s">
        <v>60</v>
      </c>
      <c r="C3245" s="4" t="s">
        <v>32182</v>
      </c>
      <c r="D3245" s="4" t="s">
        <v>43</v>
      </c>
      <c r="E3245" s="4" t="s">
        <v>39</v>
      </c>
      <c r="F3245" s="4" t="s">
        <v>28380</v>
      </c>
      <c r="G3245" s="4" t="s">
        <v>28381</v>
      </c>
      <c r="H3245" s="4" t="s">
        <v>32172</v>
      </c>
      <c r="I3245" s="4" t="s">
        <v>28382</v>
      </c>
      <c r="J3245" s="4" t="b">
        <v>1</v>
      </c>
      <c r="K3245" s="4">
        <v>6</v>
      </c>
      <c r="L3245" s="4">
        <v>24</v>
      </c>
      <c r="M3245" s="16">
        <f t="shared" si="300"/>
        <v>0.25</v>
      </c>
      <c r="N3245" s="17" t="str">
        <f t="shared" si="302"/>
        <v>Active</v>
      </c>
      <c r="O3245" s="16" t="str" cm="1">
        <f t="array" ref="O3245">_xlfn.IFS(M3245=0,"0",
M3245&lt;=10%,"0-10",
TRUE,"&gt;10"
)&amp;" "&amp;"% progress"</f>
        <v>&gt;10 % progress</v>
      </c>
      <c r="P3245" s="17">
        <f t="shared" si="301"/>
        <v>0</v>
      </c>
      <c r="Q3245" s="17">
        <f t="shared" si="305"/>
        <v>4</v>
      </c>
      <c r="R3245" s="18">
        <f t="shared" si="303"/>
        <v>0</v>
      </c>
      <c r="S3245" s="18" t="str">
        <f t="shared" si="304"/>
        <v>no 0% progess</v>
      </c>
    </row>
    <row r="3246" spans="1:19" x14ac:dyDescent="0.35">
      <c r="A3246" s="4" t="s">
        <v>8899</v>
      </c>
      <c r="B3246" s="4" t="s">
        <v>8900</v>
      </c>
      <c r="C3246" s="4" t="s">
        <v>32182</v>
      </c>
      <c r="D3246" s="4" t="s">
        <v>43</v>
      </c>
      <c r="E3246" s="4" t="s">
        <v>39</v>
      </c>
      <c r="F3246" s="4" t="s">
        <v>28380</v>
      </c>
      <c r="G3246" s="4" t="s">
        <v>28381</v>
      </c>
      <c r="H3246" s="4" t="s">
        <v>32172</v>
      </c>
      <c r="I3246" s="4" t="s">
        <v>28382</v>
      </c>
      <c r="J3246" s="4" t="b">
        <v>1</v>
      </c>
      <c r="K3246" s="4">
        <v>0</v>
      </c>
      <c r="L3246" s="4">
        <v>22</v>
      </c>
      <c r="M3246" s="16">
        <f t="shared" si="300"/>
        <v>0</v>
      </c>
      <c r="N3246" s="17" t="str">
        <f t="shared" si="302"/>
        <v>Not Active</v>
      </c>
      <c r="O3246" s="16" t="str" cm="1">
        <f t="array" ref="O3246">_xlfn.IFS(M3246=0,"0",
M3246&lt;=10%,"0-10",
TRUE,"&gt;10"
)&amp;" "&amp;"% progress"</f>
        <v>0 % progress</v>
      </c>
      <c r="P3246" s="17">
        <f t="shared" si="301"/>
        <v>1</v>
      </c>
      <c r="Q3246" s="17">
        <f t="shared" si="305"/>
        <v>4</v>
      </c>
      <c r="R3246" s="18">
        <f t="shared" si="303"/>
        <v>0.25</v>
      </c>
      <c r="S3246" s="18" t="str">
        <f t="shared" si="304"/>
        <v>no progress</v>
      </c>
    </row>
    <row r="3247" spans="1:19" x14ac:dyDescent="0.35">
      <c r="A3247" s="4" t="s">
        <v>8895</v>
      </c>
      <c r="B3247" s="4" t="s">
        <v>52</v>
      </c>
      <c r="C3247" s="4" t="s">
        <v>32182</v>
      </c>
      <c r="D3247" s="4" t="s">
        <v>43</v>
      </c>
      <c r="E3247" s="4" t="s">
        <v>39</v>
      </c>
      <c r="F3247" s="4" t="s">
        <v>28380</v>
      </c>
      <c r="G3247" s="4" t="s">
        <v>28381</v>
      </c>
      <c r="H3247" s="4" t="s">
        <v>32172</v>
      </c>
      <c r="I3247" s="4" t="s">
        <v>28382</v>
      </c>
      <c r="J3247" s="4" t="b">
        <v>1</v>
      </c>
      <c r="K3247" s="4">
        <v>0</v>
      </c>
      <c r="L3247" s="4">
        <v>38</v>
      </c>
      <c r="M3247" s="16">
        <f t="shared" si="300"/>
        <v>0</v>
      </c>
      <c r="N3247" s="17" t="str">
        <f t="shared" si="302"/>
        <v>Not Active</v>
      </c>
      <c r="O3247" s="16" t="str" cm="1">
        <f t="array" ref="O3247">_xlfn.IFS(M3247=0,"0",
M3247&lt;=10%,"0-10",
TRUE,"&gt;10"
)&amp;" "&amp;"% progress"</f>
        <v>0 % progress</v>
      </c>
      <c r="P3247" s="17">
        <f t="shared" si="301"/>
        <v>1</v>
      </c>
      <c r="Q3247" s="17">
        <f t="shared" si="305"/>
        <v>4</v>
      </c>
      <c r="R3247" s="18">
        <f t="shared" si="303"/>
        <v>0.25</v>
      </c>
      <c r="S3247" s="18" t="str">
        <f t="shared" si="304"/>
        <v>no progress</v>
      </c>
    </row>
    <row r="3248" spans="1:19" x14ac:dyDescent="0.35">
      <c r="A3248" s="4" t="s">
        <v>8895</v>
      </c>
      <c r="B3248" s="4" t="s">
        <v>52</v>
      </c>
      <c r="C3248" s="4" t="s">
        <v>32182</v>
      </c>
      <c r="D3248" s="4" t="s">
        <v>43</v>
      </c>
      <c r="E3248" s="4" t="s">
        <v>39</v>
      </c>
      <c r="F3248" s="4" t="s">
        <v>28391</v>
      </c>
      <c r="G3248" s="4" t="s">
        <v>28392</v>
      </c>
      <c r="H3248" s="4" t="s">
        <v>32172</v>
      </c>
      <c r="I3248" s="4" t="s">
        <v>28393</v>
      </c>
      <c r="J3248" s="4" t="b">
        <v>1</v>
      </c>
      <c r="K3248" s="4">
        <v>42</v>
      </c>
      <c r="L3248" s="4">
        <v>38</v>
      </c>
      <c r="M3248" s="16">
        <f t="shared" ref="M3248:M3311" si="306">K3248/L3248</f>
        <v>1.1052631578947369</v>
      </c>
      <c r="N3248" s="17" t="str">
        <f t="shared" si="302"/>
        <v>Active</v>
      </c>
      <c r="O3248" s="16" t="str" cm="1">
        <f t="array" ref="O3248">_xlfn.IFS(M3248=0,"0",
M3248&lt;=10%,"0-10",
TRUE,"&gt;10"
)&amp;" "&amp;"% progress"</f>
        <v>&gt;10 % progress</v>
      </c>
      <c r="P3248" s="17">
        <f t="shared" ref="P3248:P3311" si="307">IF(M3248=0,1,0)</f>
        <v>0</v>
      </c>
      <c r="Q3248" s="17">
        <f t="shared" si="305"/>
        <v>4</v>
      </c>
      <c r="R3248" s="18">
        <f t="shared" si="303"/>
        <v>0</v>
      </c>
      <c r="S3248" s="18" t="str">
        <f t="shared" si="304"/>
        <v>no 0% progess</v>
      </c>
    </row>
    <row r="3249" spans="1:19" x14ac:dyDescent="0.35">
      <c r="A3249" s="4" t="s">
        <v>8899</v>
      </c>
      <c r="B3249" s="4" t="s">
        <v>8900</v>
      </c>
      <c r="C3249" s="4" t="s">
        <v>32182</v>
      </c>
      <c r="D3249" s="4" t="s">
        <v>43</v>
      </c>
      <c r="E3249" s="4" t="s">
        <v>39</v>
      </c>
      <c r="F3249" s="4" t="s">
        <v>28391</v>
      </c>
      <c r="G3249" s="4" t="s">
        <v>28392</v>
      </c>
      <c r="H3249" s="4" t="s">
        <v>32172</v>
      </c>
      <c r="I3249" s="4" t="s">
        <v>28393</v>
      </c>
      <c r="J3249" s="4" t="b">
        <v>1</v>
      </c>
      <c r="K3249" s="4">
        <v>26</v>
      </c>
      <c r="L3249" s="4">
        <v>22</v>
      </c>
      <c r="M3249" s="16">
        <f t="shared" si="306"/>
        <v>1.1818181818181819</v>
      </c>
      <c r="N3249" s="17" t="str">
        <f t="shared" ref="N3249:N3312" si="308">IF(M3249&gt;0,"Active","Not Active")</f>
        <v>Active</v>
      </c>
      <c r="O3249" s="16" t="str" cm="1">
        <f t="array" ref="O3249">_xlfn.IFS(M3249=0,"0",
M3249&lt;=10%,"0-10",
TRUE,"&gt;10"
)&amp;" "&amp;"% progress"</f>
        <v>&gt;10 % progress</v>
      </c>
      <c r="P3249" s="17">
        <f t="shared" si="307"/>
        <v>0</v>
      </c>
      <c r="Q3249" s="17">
        <f t="shared" si="305"/>
        <v>4</v>
      </c>
      <c r="R3249" s="18">
        <f t="shared" ref="R3249:R3312" si="309">P3249/Q3249</f>
        <v>0</v>
      </c>
      <c r="S3249" s="18" t="str">
        <f t="shared" ref="S3249:S3312" si="310">IF(R3249=0, "no 0% progess", "no progress")</f>
        <v>no 0% progess</v>
      </c>
    </row>
    <row r="3250" spans="1:19" x14ac:dyDescent="0.35">
      <c r="A3250" s="4" t="s">
        <v>8902</v>
      </c>
      <c r="B3250" s="4" t="s">
        <v>60</v>
      </c>
      <c r="C3250" s="4" t="s">
        <v>32182</v>
      </c>
      <c r="D3250" s="4" t="s">
        <v>43</v>
      </c>
      <c r="E3250" s="4" t="s">
        <v>39</v>
      </c>
      <c r="F3250" s="4" t="s">
        <v>28391</v>
      </c>
      <c r="G3250" s="4" t="s">
        <v>28392</v>
      </c>
      <c r="H3250" s="4" t="s">
        <v>32172</v>
      </c>
      <c r="I3250" s="4" t="s">
        <v>28393</v>
      </c>
      <c r="J3250" s="4" t="b">
        <v>1</v>
      </c>
      <c r="K3250" s="4">
        <v>11</v>
      </c>
      <c r="L3250" s="4">
        <v>24</v>
      </c>
      <c r="M3250" s="16">
        <f t="shared" si="306"/>
        <v>0.45833333333333331</v>
      </c>
      <c r="N3250" s="17" t="str">
        <f t="shared" si="308"/>
        <v>Active</v>
      </c>
      <c r="O3250" s="16" t="str" cm="1">
        <f t="array" ref="O3250">_xlfn.IFS(M3250=0,"0",
M3250&lt;=10%,"0-10",
TRUE,"&gt;10"
)&amp;" "&amp;"% progress"</f>
        <v>&gt;10 % progress</v>
      </c>
      <c r="P3250" s="17">
        <f t="shared" si="307"/>
        <v>0</v>
      </c>
      <c r="Q3250" s="17">
        <f t="shared" si="305"/>
        <v>4</v>
      </c>
      <c r="R3250" s="18">
        <f t="shared" si="309"/>
        <v>0</v>
      </c>
      <c r="S3250" s="18" t="str">
        <f t="shared" si="310"/>
        <v>no 0% progess</v>
      </c>
    </row>
    <row r="3251" spans="1:19" x14ac:dyDescent="0.35">
      <c r="A3251" s="4" t="s">
        <v>8897</v>
      </c>
      <c r="B3251" s="4" t="s">
        <v>56</v>
      </c>
      <c r="C3251" s="4" t="s">
        <v>32182</v>
      </c>
      <c r="D3251" s="4" t="s">
        <v>43</v>
      </c>
      <c r="E3251" s="4" t="s">
        <v>39</v>
      </c>
      <c r="F3251" s="4" t="s">
        <v>28391</v>
      </c>
      <c r="G3251" s="4" t="s">
        <v>28392</v>
      </c>
      <c r="H3251" s="4" t="s">
        <v>32172</v>
      </c>
      <c r="I3251" s="4" t="s">
        <v>28393</v>
      </c>
      <c r="J3251" s="4" t="b">
        <v>1</v>
      </c>
      <c r="K3251" s="4">
        <v>51</v>
      </c>
      <c r="L3251" s="4">
        <v>55</v>
      </c>
      <c r="M3251" s="16">
        <f t="shared" si="306"/>
        <v>0.92727272727272725</v>
      </c>
      <c r="N3251" s="17" t="str">
        <f t="shared" si="308"/>
        <v>Active</v>
      </c>
      <c r="O3251" s="16" t="str" cm="1">
        <f t="array" ref="O3251">_xlfn.IFS(M3251=0,"0",
M3251&lt;=10%,"0-10",
TRUE,"&gt;10"
)&amp;" "&amp;"% progress"</f>
        <v>&gt;10 % progress</v>
      </c>
      <c r="P3251" s="17">
        <f t="shared" si="307"/>
        <v>0</v>
      </c>
      <c r="Q3251" s="17">
        <f t="shared" si="305"/>
        <v>4</v>
      </c>
      <c r="R3251" s="18">
        <f t="shared" si="309"/>
        <v>0</v>
      </c>
      <c r="S3251" s="18" t="str">
        <f t="shared" si="310"/>
        <v>no 0% progess</v>
      </c>
    </row>
    <row r="3252" spans="1:19" x14ac:dyDescent="0.35">
      <c r="A3252" s="4" t="s">
        <v>8897</v>
      </c>
      <c r="B3252" s="4" t="s">
        <v>56</v>
      </c>
      <c r="C3252" s="4" t="s">
        <v>32182</v>
      </c>
      <c r="D3252" s="4" t="s">
        <v>43</v>
      </c>
      <c r="E3252" s="4" t="s">
        <v>39</v>
      </c>
      <c r="F3252" s="4" t="s">
        <v>28406</v>
      </c>
      <c r="G3252" s="4" t="s">
        <v>28407</v>
      </c>
      <c r="H3252" s="4" t="s">
        <v>32172</v>
      </c>
      <c r="I3252" s="4" t="s">
        <v>28408</v>
      </c>
      <c r="J3252" s="4" t="b">
        <v>1</v>
      </c>
      <c r="K3252" s="4">
        <v>14</v>
      </c>
      <c r="L3252" s="4">
        <v>55</v>
      </c>
      <c r="M3252" s="16">
        <f t="shared" si="306"/>
        <v>0.25454545454545452</v>
      </c>
      <c r="N3252" s="17" t="str">
        <f t="shared" si="308"/>
        <v>Active</v>
      </c>
      <c r="O3252" s="16" t="str" cm="1">
        <f t="array" ref="O3252">_xlfn.IFS(M3252=0,"0",
M3252&lt;=10%,"0-10",
TRUE,"&gt;10"
)&amp;" "&amp;"% progress"</f>
        <v>&gt;10 % progress</v>
      </c>
      <c r="P3252" s="17">
        <f t="shared" si="307"/>
        <v>0</v>
      </c>
      <c r="Q3252" s="17">
        <f t="shared" si="305"/>
        <v>4</v>
      </c>
      <c r="R3252" s="18">
        <f t="shared" si="309"/>
        <v>0</v>
      </c>
      <c r="S3252" s="18" t="str">
        <f t="shared" si="310"/>
        <v>no 0% progess</v>
      </c>
    </row>
    <row r="3253" spans="1:19" x14ac:dyDescent="0.35">
      <c r="A3253" s="4" t="s">
        <v>8902</v>
      </c>
      <c r="B3253" s="4" t="s">
        <v>60</v>
      </c>
      <c r="C3253" s="4" t="s">
        <v>32182</v>
      </c>
      <c r="D3253" s="4" t="s">
        <v>43</v>
      </c>
      <c r="E3253" s="4" t="s">
        <v>39</v>
      </c>
      <c r="F3253" s="4" t="s">
        <v>28406</v>
      </c>
      <c r="G3253" s="4" t="s">
        <v>28407</v>
      </c>
      <c r="H3253" s="4" t="s">
        <v>32172</v>
      </c>
      <c r="I3253" s="4" t="s">
        <v>28408</v>
      </c>
      <c r="J3253" s="4" t="b">
        <v>1</v>
      </c>
      <c r="K3253" s="4">
        <v>0</v>
      </c>
      <c r="L3253" s="4">
        <v>24</v>
      </c>
      <c r="M3253" s="16">
        <f t="shared" si="306"/>
        <v>0</v>
      </c>
      <c r="N3253" s="17" t="str">
        <f t="shared" si="308"/>
        <v>Not Active</v>
      </c>
      <c r="O3253" s="16" t="str" cm="1">
        <f t="array" ref="O3253">_xlfn.IFS(M3253=0,"0",
M3253&lt;=10%,"0-10",
TRUE,"&gt;10"
)&amp;" "&amp;"% progress"</f>
        <v>0 % progress</v>
      </c>
      <c r="P3253" s="17">
        <f t="shared" si="307"/>
        <v>1</v>
      </c>
      <c r="Q3253" s="17">
        <f t="shared" si="305"/>
        <v>4</v>
      </c>
      <c r="R3253" s="18">
        <f t="shared" si="309"/>
        <v>0.25</v>
      </c>
      <c r="S3253" s="18" t="str">
        <f t="shared" si="310"/>
        <v>no progress</v>
      </c>
    </row>
    <row r="3254" spans="1:19" x14ac:dyDescent="0.35">
      <c r="A3254" s="4" t="s">
        <v>8899</v>
      </c>
      <c r="B3254" s="4" t="s">
        <v>8900</v>
      </c>
      <c r="C3254" s="4" t="s">
        <v>32182</v>
      </c>
      <c r="D3254" s="4" t="s">
        <v>43</v>
      </c>
      <c r="E3254" s="4" t="s">
        <v>39</v>
      </c>
      <c r="F3254" s="4" t="s">
        <v>28406</v>
      </c>
      <c r="G3254" s="4" t="s">
        <v>28407</v>
      </c>
      <c r="H3254" s="4" t="s">
        <v>32172</v>
      </c>
      <c r="I3254" s="4" t="s">
        <v>28408</v>
      </c>
      <c r="J3254" s="4" t="b">
        <v>1</v>
      </c>
      <c r="K3254" s="4">
        <v>13</v>
      </c>
      <c r="L3254" s="4">
        <v>22</v>
      </c>
      <c r="M3254" s="16">
        <f t="shared" si="306"/>
        <v>0.59090909090909094</v>
      </c>
      <c r="N3254" s="17" t="str">
        <f t="shared" si="308"/>
        <v>Active</v>
      </c>
      <c r="O3254" s="16" t="str" cm="1">
        <f t="array" ref="O3254">_xlfn.IFS(M3254=0,"0",
M3254&lt;=10%,"0-10",
TRUE,"&gt;10"
)&amp;" "&amp;"% progress"</f>
        <v>&gt;10 % progress</v>
      </c>
      <c r="P3254" s="17">
        <f t="shared" si="307"/>
        <v>0</v>
      </c>
      <c r="Q3254" s="17">
        <f t="shared" si="305"/>
        <v>4</v>
      </c>
      <c r="R3254" s="18">
        <f t="shared" si="309"/>
        <v>0</v>
      </c>
      <c r="S3254" s="18" t="str">
        <f t="shared" si="310"/>
        <v>no 0% progess</v>
      </c>
    </row>
    <row r="3255" spans="1:19" x14ac:dyDescent="0.35">
      <c r="A3255" s="4" t="s">
        <v>8895</v>
      </c>
      <c r="B3255" s="4" t="s">
        <v>52</v>
      </c>
      <c r="C3255" s="4" t="s">
        <v>32182</v>
      </c>
      <c r="D3255" s="4" t="s">
        <v>43</v>
      </c>
      <c r="E3255" s="4" t="s">
        <v>39</v>
      </c>
      <c r="F3255" s="4" t="s">
        <v>28406</v>
      </c>
      <c r="G3255" s="4" t="s">
        <v>28407</v>
      </c>
      <c r="H3255" s="4" t="s">
        <v>32172</v>
      </c>
      <c r="I3255" s="4" t="s">
        <v>28408</v>
      </c>
      <c r="J3255" s="4" t="b">
        <v>1</v>
      </c>
      <c r="K3255" s="4">
        <v>23</v>
      </c>
      <c r="L3255" s="4">
        <v>38</v>
      </c>
      <c r="M3255" s="16">
        <f t="shared" si="306"/>
        <v>0.60526315789473684</v>
      </c>
      <c r="N3255" s="17" t="str">
        <f t="shared" si="308"/>
        <v>Active</v>
      </c>
      <c r="O3255" s="16" t="str" cm="1">
        <f t="array" ref="O3255">_xlfn.IFS(M3255=0,"0",
M3255&lt;=10%,"0-10",
TRUE,"&gt;10"
)&amp;" "&amp;"% progress"</f>
        <v>&gt;10 % progress</v>
      </c>
      <c r="P3255" s="17">
        <f t="shared" si="307"/>
        <v>0</v>
      </c>
      <c r="Q3255" s="17">
        <f t="shared" si="305"/>
        <v>4</v>
      </c>
      <c r="R3255" s="18">
        <f t="shared" si="309"/>
        <v>0</v>
      </c>
      <c r="S3255" s="18" t="str">
        <f t="shared" si="310"/>
        <v>no 0% progess</v>
      </c>
    </row>
    <row r="3256" spans="1:19" x14ac:dyDescent="0.35">
      <c r="A3256" s="4" t="s">
        <v>8895</v>
      </c>
      <c r="B3256" s="4" t="s">
        <v>52</v>
      </c>
      <c r="C3256" s="4" t="s">
        <v>32182</v>
      </c>
      <c r="D3256" s="4" t="s">
        <v>43</v>
      </c>
      <c r="E3256" s="4" t="s">
        <v>39</v>
      </c>
      <c r="F3256" s="4" t="s">
        <v>28420</v>
      </c>
      <c r="G3256" s="4" t="s">
        <v>28421</v>
      </c>
      <c r="H3256" s="4" t="s">
        <v>32172</v>
      </c>
      <c r="I3256" s="4" t="s">
        <v>28422</v>
      </c>
      <c r="J3256" s="4" t="b">
        <v>1</v>
      </c>
      <c r="K3256" s="4">
        <v>12</v>
      </c>
      <c r="L3256" s="4">
        <v>38</v>
      </c>
      <c r="M3256" s="16">
        <f t="shared" si="306"/>
        <v>0.31578947368421051</v>
      </c>
      <c r="N3256" s="17" t="str">
        <f t="shared" si="308"/>
        <v>Active</v>
      </c>
      <c r="O3256" s="16" t="str" cm="1">
        <f t="array" ref="O3256">_xlfn.IFS(M3256=0,"0",
M3256&lt;=10%,"0-10",
TRUE,"&gt;10"
)&amp;" "&amp;"% progress"</f>
        <v>&gt;10 % progress</v>
      </c>
      <c r="P3256" s="17">
        <f t="shared" si="307"/>
        <v>0</v>
      </c>
      <c r="Q3256" s="17">
        <f t="shared" si="305"/>
        <v>4</v>
      </c>
      <c r="R3256" s="18">
        <f t="shared" si="309"/>
        <v>0</v>
      </c>
      <c r="S3256" s="18" t="str">
        <f t="shared" si="310"/>
        <v>no 0% progess</v>
      </c>
    </row>
    <row r="3257" spans="1:19" x14ac:dyDescent="0.35">
      <c r="A3257" s="4" t="s">
        <v>8899</v>
      </c>
      <c r="B3257" s="4" t="s">
        <v>8900</v>
      </c>
      <c r="C3257" s="4" t="s">
        <v>32182</v>
      </c>
      <c r="D3257" s="4" t="s">
        <v>43</v>
      </c>
      <c r="E3257" s="4" t="s">
        <v>39</v>
      </c>
      <c r="F3257" s="4" t="s">
        <v>28420</v>
      </c>
      <c r="G3257" s="4" t="s">
        <v>28421</v>
      </c>
      <c r="H3257" s="4" t="s">
        <v>32172</v>
      </c>
      <c r="I3257" s="4" t="s">
        <v>28422</v>
      </c>
      <c r="J3257" s="4" t="b">
        <v>1</v>
      </c>
      <c r="K3257" s="4">
        <v>1</v>
      </c>
      <c r="L3257" s="4">
        <v>22</v>
      </c>
      <c r="M3257" s="16">
        <f t="shared" si="306"/>
        <v>4.5454545454545456E-2</v>
      </c>
      <c r="N3257" s="17" t="str">
        <f t="shared" si="308"/>
        <v>Active</v>
      </c>
      <c r="O3257" s="16" t="str" cm="1">
        <f t="array" ref="O3257">_xlfn.IFS(M3257=0,"0",
M3257&lt;=10%,"0-10",
TRUE,"&gt;10"
)&amp;" "&amp;"% progress"</f>
        <v>0-10 % progress</v>
      </c>
      <c r="P3257" s="17">
        <f t="shared" si="307"/>
        <v>0</v>
      </c>
      <c r="Q3257" s="17">
        <f t="shared" si="305"/>
        <v>4</v>
      </c>
      <c r="R3257" s="18">
        <f t="shared" si="309"/>
        <v>0</v>
      </c>
      <c r="S3257" s="18" t="str">
        <f t="shared" si="310"/>
        <v>no 0% progess</v>
      </c>
    </row>
    <row r="3258" spans="1:19" x14ac:dyDescent="0.35">
      <c r="A3258" s="4" t="s">
        <v>8902</v>
      </c>
      <c r="B3258" s="4" t="s">
        <v>60</v>
      </c>
      <c r="C3258" s="4" t="s">
        <v>32182</v>
      </c>
      <c r="D3258" s="4" t="s">
        <v>43</v>
      </c>
      <c r="E3258" s="4" t="s">
        <v>39</v>
      </c>
      <c r="F3258" s="4" t="s">
        <v>28420</v>
      </c>
      <c r="G3258" s="4" t="s">
        <v>28421</v>
      </c>
      <c r="H3258" s="4" t="s">
        <v>32172</v>
      </c>
      <c r="I3258" s="4" t="s">
        <v>28422</v>
      </c>
      <c r="J3258" s="4" t="b">
        <v>1</v>
      </c>
      <c r="K3258" s="4">
        <v>0</v>
      </c>
      <c r="L3258" s="4">
        <v>24</v>
      </c>
      <c r="M3258" s="16">
        <f t="shared" si="306"/>
        <v>0</v>
      </c>
      <c r="N3258" s="17" t="str">
        <f t="shared" si="308"/>
        <v>Not Active</v>
      </c>
      <c r="O3258" s="16" t="str" cm="1">
        <f t="array" ref="O3258">_xlfn.IFS(M3258=0,"0",
M3258&lt;=10%,"0-10",
TRUE,"&gt;10"
)&amp;" "&amp;"% progress"</f>
        <v>0 % progress</v>
      </c>
      <c r="P3258" s="17">
        <f t="shared" si="307"/>
        <v>1</v>
      </c>
      <c r="Q3258" s="17">
        <f t="shared" si="305"/>
        <v>4</v>
      </c>
      <c r="R3258" s="18">
        <f t="shared" si="309"/>
        <v>0.25</v>
      </c>
      <c r="S3258" s="18" t="str">
        <f t="shared" si="310"/>
        <v>no progress</v>
      </c>
    </row>
    <row r="3259" spans="1:19" x14ac:dyDescent="0.35">
      <c r="A3259" s="4" t="s">
        <v>8897</v>
      </c>
      <c r="B3259" s="4" t="s">
        <v>56</v>
      </c>
      <c r="C3259" s="4" t="s">
        <v>32182</v>
      </c>
      <c r="D3259" s="4" t="s">
        <v>43</v>
      </c>
      <c r="E3259" s="4" t="s">
        <v>39</v>
      </c>
      <c r="F3259" s="4" t="s">
        <v>28420</v>
      </c>
      <c r="G3259" s="4" t="s">
        <v>28421</v>
      </c>
      <c r="H3259" s="4" t="s">
        <v>32172</v>
      </c>
      <c r="I3259" s="4" t="s">
        <v>28422</v>
      </c>
      <c r="J3259" s="4" t="b">
        <v>1</v>
      </c>
      <c r="K3259" s="4">
        <v>4</v>
      </c>
      <c r="L3259" s="4">
        <v>55</v>
      </c>
      <c r="M3259" s="16">
        <f t="shared" si="306"/>
        <v>7.2727272727272724E-2</v>
      </c>
      <c r="N3259" s="17" t="str">
        <f t="shared" si="308"/>
        <v>Active</v>
      </c>
      <c r="O3259" s="16" t="str" cm="1">
        <f t="array" ref="O3259">_xlfn.IFS(M3259=0,"0",
M3259&lt;=10%,"0-10",
TRUE,"&gt;10"
)&amp;" "&amp;"% progress"</f>
        <v>0-10 % progress</v>
      </c>
      <c r="P3259" s="17">
        <f t="shared" si="307"/>
        <v>0</v>
      </c>
      <c r="Q3259" s="17">
        <f t="shared" si="305"/>
        <v>4</v>
      </c>
      <c r="R3259" s="18">
        <f t="shared" si="309"/>
        <v>0</v>
      </c>
      <c r="S3259" s="18" t="str">
        <f t="shared" si="310"/>
        <v>no 0% progess</v>
      </c>
    </row>
    <row r="3260" spans="1:19" x14ac:dyDescent="0.35">
      <c r="A3260" s="4" t="s">
        <v>8897</v>
      </c>
      <c r="B3260" s="4" t="s">
        <v>56</v>
      </c>
      <c r="C3260" s="4" t="s">
        <v>32182</v>
      </c>
      <c r="D3260" s="4" t="s">
        <v>43</v>
      </c>
      <c r="E3260" s="4" t="s">
        <v>39</v>
      </c>
      <c r="F3260" s="4" t="s">
        <v>28429</v>
      </c>
      <c r="G3260" s="4" t="s">
        <v>28430</v>
      </c>
      <c r="H3260" s="4" t="s">
        <v>32172</v>
      </c>
      <c r="I3260" s="4" t="s">
        <v>28431</v>
      </c>
      <c r="J3260" s="4" t="b">
        <v>1</v>
      </c>
      <c r="K3260" s="4">
        <v>23</v>
      </c>
      <c r="L3260" s="4">
        <v>55</v>
      </c>
      <c r="M3260" s="16">
        <f t="shared" si="306"/>
        <v>0.41818181818181815</v>
      </c>
      <c r="N3260" s="17" t="str">
        <f t="shared" si="308"/>
        <v>Active</v>
      </c>
      <c r="O3260" s="16" t="str" cm="1">
        <f t="array" ref="O3260">_xlfn.IFS(M3260=0,"0",
M3260&lt;=10%,"0-10",
TRUE,"&gt;10"
)&amp;" "&amp;"% progress"</f>
        <v>&gt;10 % progress</v>
      </c>
      <c r="P3260" s="17">
        <f t="shared" si="307"/>
        <v>0</v>
      </c>
      <c r="Q3260" s="17">
        <f t="shared" si="305"/>
        <v>4</v>
      </c>
      <c r="R3260" s="18">
        <f t="shared" si="309"/>
        <v>0</v>
      </c>
      <c r="S3260" s="18" t="str">
        <f t="shared" si="310"/>
        <v>no 0% progess</v>
      </c>
    </row>
    <row r="3261" spans="1:19" x14ac:dyDescent="0.35">
      <c r="A3261" s="4" t="s">
        <v>8902</v>
      </c>
      <c r="B3261" s="4" t="s">
        <v>60</v>
      </c>
      <c r="C3261" s="4" t="s">
        <v>32182</v>
      </c>
      <c r="D3261" s="4" t="s">
        <v>43</v>
      </c>
      <c r="E3261" s="4" t="s">
        <v>39</v>
      </c>
      <c r="F3261" s="4" t="s">
        <v>28429</v>
      </c>
      <c r="G3261" s="4" t="s">
        <v>28430</v>
      </c>
      <c r="H3261" s="4" t="s">
        <v>32172</v>
      </c>
      <c r="I3261" s="4" t="s">
        <v>28431</v>
      </c>
      <c r="J3261" s="4" t="b">
        <v>1</v>
      </c>
      <c r="K3261" s="4">
        <v>15</v>
      </c>
      <c r="L3261" s="4">
        <v>24</v>
      </c>
      <c r="M3261" s="16">
        <f t="shared" si="306"/>
        <v>0.625</v>
      </c>
      <c r="N3261" s="17" t="str">
        <f t="shared" si="308"/>
        <v>Active</v>
      </c>
      <c r="O3261" s="16" t="str" cm="1">
        <f t="array" ref="O3261">_xlfn.IFS(M3261=0,"0",
M3261&lt;=10%,"0-10",
TRUE,"&gt;10"
)&amp;" "&amp;"% progress"</f>
        <v>&gt;10 % progress</v>
      </c>
      <c r="P3261" s="17">
        <f t="shared" si="307"/>
        <v>0</v>
      </c>
      <c r="Q3261" s="17">
        <f t="shared" si="305"/>
        <v>4</v>
      </c>
      <c r="R3261" s="18">
        <f t="shared" si="309"/>
        <v>0</v>
      </c>
      <c r="S3261" s="18" t="str">
        <f t="shared" si="310"/>
        <v>no 0% progess</v>
      </c>
    </row>
    <row r="3262" spans="1:19" x14ac:dyDescent="0.35">
      <c r="A3262" s="4" t="s">
        <v>8899</v>
      </c>
      <c r="B3262" s="4" t="s">
        <v>8900</v>
      </c>
      <c r="C3262" s="4" t="s">
        <v>32182</v>
      </c>
      <c r="D3262" s="4" t="s">
        <v>43</v>
      </c>
      <c r="E3262" s="4" t="s">
        <v>39</v>
      </c>
      <c r="F3262" s="4" t="s">
        <v>28429</v>
      </c>
      <c r="G3262" s="4" t="s">
        <v>28430</v>
      </c>
      <c r="H3262" s="4" t="s">
        <v>32172</v>
      </c>
      <c r="I3262" s="4" t="s">
        <v>28431</v>
      </c>
      <c r="J3262" s="4" t="b">
        <v>1</v>
      </c>
      <c r="K3262" s="4">
        <v>15</v>
      </c>
      <c r="L3262" s="4">
        <v>22</v>
      </c>
      <c r="M3262" s="16">
        <f t="shared" si="306"/>
        <v>0.68181818181818177</v>
      </c>
      <c r="N3262" s="17" t="str">
        <f t="shared" si="308"/>
        <v>Active</v>
      </c>
      <c r="O3262" s="16" t="str" cm="1">
        <f t="array" ref="O3262">_xlfn.IFS(M3262=0,"0",
M3262&lt;=10%,"0-10",
TRUE,"&gt;10"
)&amp;" "&amp;"% progress"</f>
        <v>&gt;10 % progress</v>
      </c>
      <c r="P3262" s="17">
        <f t="shared" si="307"/>
        <v>0</v>
      </c>
      <c r="Q3262" s="17">
        <f t="shared" si="305"/>
        <v>4</v>
      </c>
      <c r="R3262" s="18">
        <f t="shared" si="309"/>
        <v>0</v>
      </c>
      <c r="S3262" s="18" t="str">
        <f t="shared" si="310"/>
        <v>no 0% progess</v>
      </c>
    </row>
    <row r="3263" spans="1:19" x14ac:dyDescent="0.35">
      <c r="A3263" s="4" t="s">
        <v>8895</v>
      </c>
      <c r="B3263" s="4" t="s">
        <v>52</v>
      </c>
      <c r="C3263" s="4" t="s">
        <v>32182</v>
      </c>
      <c r="D3263" s="4" t="s">
        <v>43</v>
      </c>
      <c r="E3263" s="4" t="s">
        <v>39</v>
      </c>
      <c r="F3263" s="4" t="s">
        <v>28429</v>
      </c>
      <c r="G3263" s="4" t="s">
        <v>28430</v>
      </c>
      <c r="H3263" s="4" t="s">
        <v>32172</v>
      </c>
      <c r="I3263" s="4" t="s">
        <v>28431</v>
      </c>
      <c r="J3263" s="4" t="b">
        <v>1</v>
      </c>
      <c r="K3263" s="4">
        <v>25</v>
      </c>
      <c r="L3263" s="4">
        <v>38</v>
      </c>
      <c r="M3263" s="16">
        <f t="shared" si="306"/>
        <v>0.65789473684210531</v>
      </c>
      <c r="N3263" s="17" t="str">
        <f t="shared" si="308"/>
        <v>Active</v>
      </c>
      <c r="O3263" s="16" t="str" cm="1">
        <f t="array" ref="O3263">_xlfn.IFS(M3263=0,"0",
M3263&lt;=10%,"0-10",
TRUE,"&gt;10"
)&amp;" "&amp;"% progress"</f>
        <v>&gt;10 % progress</v>
      </c>
      <c r="P3263" s="17">
        <f t="shared" si="307"/>
        <v>0</v>
      </c>
      <c r="Q3263" s="17">
        <f t="shared" si="305"/>
        <v>4</v>
      </c>
      <c r="R3263" s="18">
        <f t="shared" si="309"/>
        <v>0</v>
      </c>
      <c r="S3263" s="18" t="str">
        <f t="shared" si="310"/>
        <v>no 0% progess</v>
      </c>
    </row>
    <row r="3264" spans="1:19" x14ac:dyDescent="0.35">
      <c r="A3264" s="4" t="s">
        <v>8895</v>
      </c>
      <c r="B3264" s="4" t="s">
        <v>52</v>
      </c>
      <c r="C3264" s="4" t="s">
        <v>32182</v>
      </c>
      <c r="D3264" s="4" t="s">
        <v>43</v>
      </c>
      <c r="E3264" s="4" t="s">
        <v>39</v>
      </c>
      <c r="F3264" s="4" t="s">
        <v>28445</v>
      </c>
      <c r="G3264" s="4" t="s">
        <v>28446</v>
      </c>
      <c r="H3264" s="4" t="s">
        <v>32172</v>
      </c>
      <c r="I3264" s="4" t="s">
        <v>28447</v>
      </c>
      <c r="J3264" s="4" t="b">
        <v>1</v>
      </c>
      <c r="K3264" s="4">
        <v>8</v>
      </c>
      <c r="L3264" s="4">
        <v>38</v>
      </c>
      <c r="M3264" s="16">
        <f t="shared" si="306"/>
        <v>0.21052631578947367</v>
      </c>
      <c r="N3264" s="17" t="str">
        <f t="shared" si="308"/>
        <v>Active</v>
      </c>
      <c r="O3264" s="16" t="str" cm="1">
        <f t="array" ref="O3264">_xlfn.IFS(M3264=0,"0",
M3264&lt;=10%,"0-10",
TRUE,"&gt;10"
)&amp;" "&amp;"% progress"</f>
        <v>&gt;10 % progress</v>
      </c>
      <c r="P3264" s="17">
        <f t="shared" si="307"/>
        <v>0</v>
      </c>
      <c r="Q3264" s="17">
        <f t="shared" si="305"/>
        <v>4</v>
      </c>
      <c r="R3264" s="18">
        <f t="shared" si="309"/>
        <v>0</v>
      </c>
      <c r="S3264" s="18" t="str">
        <f t="shared" si="310"/>
        <v>no 0% progess</v>
      </c>
    </row>
    <row r="3265" spans="1:19" x14ac:dyDescent="0.35">
      <c r="A3265" s="4" t="s">
        <v>8899</v>
      </c>
      <c r="B3265" s="4" t="s">
        <v>8900</v>
      </c>
      <c r="C3265" s="4" t="s">
        <v>32182</v>
      </c>
      <c r="D3265" s="4" t="s">
        <v>43</v>
      </c>
      <c r="E3265" s="4" t="s">
        <v>39</v>
      </c>
      <c r="F3265" s="4" t="s">
        <v>28445</v>
      </c>
      <c r="G3265" s="4" t="s">
        <v>28446</v>
      </c>
      <c r="H3265" s="4" t="s">
        <v>32172</v>
      </c>
      <c r="I3265" s="4" t="s">
        <v>28447</v>
      </c>
      <c r="J3265" s="4" t="b">
        <v>1</v>
      </c>
      <c r="K3265" s="4">
        <v>0</v>
      </c>
      <c r="L3265" s="4">
        <v>22</v>
      </c>
      <c r="M3265" s="16">
        <f t="shared" si="306"/>
        <v>0</v>
      </c>
      <c r="N3265" s="17" t="str">
        <f t="shared" si="308"/>
        <v>Not Active</v>
      </c>
      <c r="O3265" s="16" t="str" cm="1">
        <f t="array" ref="O3265">_xlfn.IFS(M3265=0,"0",
M3265&lt;=10%,"0-10",
TRUE,"&gt;10"
)&amp;" "&amp;"% progress"</f>
        <v>0 % progress</v>
      </c>
      <c r="P3265" s="17">
        <f t="shared" si="307"/>
        <v>1</v>
      </c>
      <c r="Q3265" s="17">
        <f t="shared" si="305"/>
        <v>4</v>
      </c>
      <c r="R3265" s="18">
        <f t="shared" si="309"/>
        <v>0.25</v>
      </c>
      <c r="S3265" s="18" t="str">
        <f t="shared" si="310"/>
        <v>no progress</v>
      </c>
    </row>
    <row r="3266" spans="1:19" x14ac:dyDescent="0.35">
      <c r="A3266" s="4" t="s">
        <v>8902</v>
      </c>
      <c r="B3266" s="4" t="s">
        <v>60</v>
      </c>
      <c r="C3266" s="4" t="s">
        <v>32182</v>
      </c>
      <c r="D3266" s="4" t="s">
        <v>43</v>
      </c>
      <c r="E3266" s="4" t="s">
        <v>39</v>
      </c>
      <c r="F3266" s="4" t="s">
        <v>28445</v>
      </c>
      <c r="G3266" s="4" t="s">
        <v>28446</v>
      </c>
      <c r="H3266" s="4" t="s">
        <v>32172</v>
      </c>
      <c r="I3266" s="4" t="s">
        <v>28447</v>
      </c>
      <c r="J3266" s="4" t="b">
        <v>1</v>
      </c>
      <c r="K3266" s="4">
        <v>0</v>
      </c>
      <c r="L3266" s="4">
        <v>24</v>
      </c>
      <c r="M3266" s="16">
        <f t="shared" si="306"/>
        <v>0</v>
      </c>
      <c r="N3266" s="17" t="str">
        <f t="shared" si="308"/>
        <v>Not Active</v>
      </c>
      <c r="O3266" s="16" t="str" cm="1">
        <f t="array" ref="O3266">_xlfn.IFS(M3266=0,"0",
M3266&lt;=10%,"0-10",
TRUE,"&gt;10"
)&amp;" "&amp;"% progress"</f>
        <v>0 % progress</v>
      </c>
      <c r="P3266" s="17">
        <f t="shared" si="307"/>
        <v>1</v>
      </c>
      <c r="Q3266" s="17">
        <f t="shared" ref="Q3266:Q3329" si="311">COUNTIFS($G:$G,$G3266)</f>
        <v>4</v>
      </c>
      <c r="R3266" s="18">
        <f t="shared" si="309"/>
        <v>0.25</v>
      </c>
      <c r="S3266" s="18" t="str">
        <f t="shared" si="310"/>
        <v>no progress</v>
      </c>
    </row>
    <row r="3267" spans="1:19" x14ac:dyDescent="0.35">
      <c r="A3267" s="4" t="s">
        <v>8897</v>
      </c>
      <c r="B3267" s="4" t="s">
        <v>56</v>
      </c>
      <c r="C3267" s="4" t="s">
        <v>32182</v>
      </c>
      <c r="D3267" s="4" t="s">
        <v>43</v>
      </c>
      <c r="E3267" s="4" t="s">
        <v>39</v>
      </c>
      <c r="F3267" s="4" t="s">
        <v>28445</v>
      </c>
      <c r="G3267" s="4" t="s">
        <v>28446</v>
      </c>
      <c r="H3267" s="4" t="s">
        <v>32172</v>
      </c>
      <c r="I3267" s="4" t="s">
        <v>28447</v>
      </c>
      <c r="J3267" s="4" t="b">
        <v>1</v>
      </c>
      <c r="K3267" s="4">
        <v>4</v>
      </c>
      <c r="L3267" s="4">
        <v>55</v>
      </c>
      <c r="M3267" s="16">
        <f t="shared" si="306"/>
        <v>7.2727272727272724E-2</v>
      </c>
      <c r="N3267" s="17" t="str">
        <f t="shared" si="308"/>
        <v>Active</v>
      </c>
      <c r="O3267" s="16" t="str" cm="1">
        <f t="array" ref="O3267">_xlfn.IFS(M3267=0,"0",
M3267&lt;=10%,"0-10",
TRUE,"&gt;10"
)&amp;" "&amp;"% progress"</f>
        <v>0-10 % progress</v>
      </c>
      <c r="P3267" s="17">
        <f t="shared" si="307"/>
        <v>0</v>
      </c>
      <c r="Q3267" s="17">
        <f t="shared" si="311"/>
        <v>4</v>
      </c>
      <c r="R3267" s="18">
        <f t="shared" si="309"/>
        <v>0</v>
      </c>
      <c r="S3267" s="18" t="str">
        <f t="shared" si="310"/>
        <v>no 0% progess</v>
      </c>
    </row>
    <row r="3268" spans="1:19" x14ac:dyDescent="0.35">
      <c r="A3268" s="4" t="s">
        <v>8897</v>
      </c>
      <c r="B3268" s="4" t="s">
        <v>56</v>
      </c>
      <c r="C3268" s="4" t="s">
        <v>32182</v>
      </c>
      <c r="D3268" s="4" t="s">
        <v>43</v>
      </c>
      <c r="E3268" s="4" t="s">
        <v>39</v>
      </c>
      <c r="F3268" s="4" t="s">
        <v>28453</v>
      </c>
      <c r="G3268" s="4" t="s">
        <v>28454</v>
      </c>
      <c r="H3268" s="4" t="s">
        <v>32172</v>
      </c>
      <c r="I3268" s="4" t="s">
        <v>28455</v>
      </c>
      <c r="J3268" s="4" t="b">
        <v>1</v>
      </c>
      <c r="K3268" s="4">
        <v>61</v>
      </c>
      <c r="L3268" s="4">
        <v>55</v>
      </c>
      <c r="M3268" s="16">
        <f t="shared" si="306"/>
        <v>1.1090909090909091</v>
      </c>
      <c r="N3268" s="17" t="str">
        <f t="shared" si="308"/>
        <v>Active</v>
      </c>
      <c r="O3268" s="16" t="str" cm="1">
        <f t="array" ref="O3268">_xlfn.IFS(M3268=0,"0",
M3268&lt;=10%,"0-10",
TRUE,"&gt;10"
)&amp;" "&amp;"% progress"</f>
        <v>&gt;10 % progress</v>
      </c>
      <c r="P3268" s="17">
        <f t="shared" si="307"/>
        <v>0</v>
      </c>
      <c r="Q3268" s="17">
        <f t="shared" si="311"/>
        <v>4</v>
      </c>
      <c r="R3268" s="18">
        <f t="shared" si="309"/>
        <v>0</v>
      </c>
      <c r="S3268" s="18" t="str">
        <f t="shared" si="310"/>
        <v>no 0% progess</v>
      </c>
    </row>
    <row r="3269" spans="1:19" x14ac:dyDescent="0.35">
      <c r="A3269" s="4" t="s">
        <v>8902</v>
      </c>
      <c r="B3269" s="4" t="s">
        <v>60</v>
      </c>
      <c r="C3269" s="4" t="s">
        <v>32182</v>
      </c>
      <c r="D3269" s="4" t="s">
        <v>43</v>
      </c>
      <c r="E3269" s="4" t="s">
        <v>39</v>
      </c>
      <c r="F3269" s="4" t="s">
        <v>28453</v>
      </c>
      <c r="G3269" s="4" t="s">
        <v>28454</v>
      </c>
      <c r="H3269" s="4" t="s">
        <v>32172</v>
      </c>
      <c r="I3269" s="4" t="s">
        <v>28455</v>
      </c>
      <c r="J3269" s="4" t="b">
        <v>1</v>
      </c>
      <c r="K3269" s="4">
        <v>46</v>
      </c>
      <c r="L3269" s="4">
        <v>24</v>
      </c>
      <c r="M3269" s="16">
        <f t="shared" si="306"/>
        <v>1.9166666666666667</v>
      </c>
      <c r="N3269" s="17" t="str">
        <f t="shared" si="308"/>
        <v>Active</v>
      </c>
      <c r="O3269" s="16" t="str" cm="1">
        <f t="array" ref="O3269">_xlfn.IFS(M3269=0,"0",
M3269&lt;=10%,"0-10",
TRUE,"&gt;10"
)&amp;" "&amp;"% progress"</f>
        <v>&gt;10 % progress</v>
      </c>
      <c r="P3269" s="17">
        <f t="shared" si="307"/>
        <v>0</v>
      </c>
      <c r="Q3269" s="17">
        <f t="shared" si="311"/>
        <v>4</v>
      </c>
      <c r="R3269" s="18">
        <f t="shared" si="309"/>
        <v>0</v>
      </c>
      <c r="S3269" s="18" t="str">
        <f t="shared" si="310"/>
        <v>no 0% progess</v>
      </c>
    </row>
    <row r="3270" spans="1:19" x14ac:dyDescent="0.35">
      <c r="A3270" s="4" t="s">
        <v>8899</v>
      </c>
      <c r="B3270" s="4" t="s">
        <v>8900</v>
      </c>
      <c r="C3270" s="4" t="s">
        <v>32182</v>
      </c>
      <c r="D3270" s="4" t="s">
        <v>43</v>
      </c>
      <c r="E3270" s="4" t="s">
        <v>39</v>
      </c>
      <c r="F3270" s="4" t="s">
        <v>28453</v>
      </c>
      <c r="G3270" s="4" t="s">
        <v>28454</v>
      </c>
      <c r="H3270" s="4" t="s">
        <v>32172</v>
      </c>
      <c r="I3270" s="4" t="s">
        <v>28455</v>
      </c>
      <c r="J3270" s="4" t="b">
        <v>1</v>
      </c>
      <c r="K3270" s="4">
        <v>36</v>
      </c>
      <c r="L3270" s="4">
        <v>22</v>
      </c>
      <c r="M3270" s="16">
        <f t="shared" si="306"/>
        <v>1.6363636363636365</v>
      </c>
      <c r="N3270" s="17" t="str">
        <f t="shared" si="308"/>
        <v>Active</v>
      </c>
      <c r="O3270" s="16" t="str" cm="1">
        <f t="array" ref="O3270">_xlfn.IFS(M3270=0,"0",
M3270&lt;=10%,"0-10",
TRUE,"&gt;10"
)&amp;" "&amp;"% progress"</f>
        <v>&gt;10 % progress</v>
      </c>
      <c r="P3270" s="17">
        <f t="shared" si="307"/>
        <v>0</v>
      </c>
      <c r="Q3270" s="17">
        <f t="shared" si="311"/>
        <v>4</v>
      </c>
      <c r="R3270" s="18">
        <f t="shared" si="309"/>
        <v>0</v>
      </c>
      <c r="S3270" s="18" t="str">
        <f t="shared" si="310"/>
        <v>no 0% progess</v>
      </c>
    </row>
    <row r="3271" spans="1:19" x14ac:dyDescent="0.35">
      <c r="A3271" s="4" t="s">
        <v>8895</v>
      </c>
      <c r="B3271" s="4" t="s">
        <v>52</v>
      </c>
      <c r="C3271" s="4" t="s">
        <v>32182</v>
      </c>
      <c r="D3271" s="4" t="s">
        <v>43</v>
      </c>
      <c r="E3271" s="4" t="s">
        <v>39</v>
      </c>
      <c r="F3271" s="4" t="s">
        <v>28453</v>
      </c>
      <c r="G3271" s="4" t="s">
        <v>28454</v>
      </c>
      <c r="H3271" s="4" t="s">
        <v>32172</v>
      </c>
      <c r="I3271" s="4" t="s">
        <v>28455</v>
      </c>
      <c r="J3271" s="4" t="b">
        <v>1</v>
      </c>
      <c r="K3271" s="4">
        <v>41</v>
      </c>
      <c r="L3271" s="4">
        <v>38</v>
      </c>
      <c r="M3271" s="16">
        <f t="shared" si="306"/>
        <v>1.0789473684210527</v>
      </c>
      <c r="N3271" s="17" t="str">
        <f t="shared" si="308"/>
        <v>Active</v>
      </c>
      <c r="O3271" s="16" t="str" cm="1">
        <f t="array" ref="O3271">_xlfn.IFS(M3271=0,"0",
M3271&lt;=10%,"0-10",
TRUE,"&gt;10"
)&amp;" "&amp;"% progress"</f>
        <v>&gt;10 % progress</v>
      </c>
      <c r="P3271" s="17">
        <f t="shared" si="307"/>
        <v>0</v>
      </c>
      <c r="Q3271" s="17">
        <f t="shared" si="311"/>
        <v>4</v>
      </c>
      <c r="R3271" s="18">
        <f t="shared" si="309"/>
        <v>0</v>
      </c>
      <c r="S3271" s="18" t="str">
        <f t="shared" si="310"/>
        <v>no 0% progess</v>
      </c>
    </row>
    <row r="3272" spans="1:19" x14ac:dyDescent="0.35">
      <c r="A3272" s="4" t="s">
        <v>8895</v>
      </c>
      <c r="B3272" s="4" t="s">
        <v>52</v>
      </c>
      <c r="C3272" s="4" t="s">
        <v>32182</v>
      </c>
      <c r="D3272" s="4" t="s">
        <v>43</v>
      </c>
      <c r="E3272" s="4" t="s">
        <v>39</v>
      </c>
      <c r="F3272" s="4" t="s">
        <v>28467</v>
      </c>
      <c r="G3272" s="4" t="s">
        <v>28468</v>
      </c>
      <c r="H3272" s="4" t="s">
        <v>32172</v>
      </c>
      <c r="I3272" s="4" t="s">
        <v>28469</v>
      </c>
      <c r="J3272" s="4" t="b">
        <v>1</v>
      </c>
      <c r="K3272" s="4">
        <v>0</v>
      </c>
      <c r="L3272" s="4">
        <v>38</v>
      </c>
      <c r="M3272" s="16">
        <f t="shared" si="306"/>
        <v>0</v>
      </c>
      <c r="N3272" s="17" t="str">
        <f t="shared" si="308"/>
        <v>Not Active</v>
      </c>
      <c r="O3272" s="16" t="str" cm="1">
        <f t="array" ref="O3272">_xlfn.IFS(M3272=0,"0",
M3272&lt;=10%,"0-10",
TRUE,"&gt;10"
)&amp;" "&amp;"% progress"</f>
        <v>0 % progress</v>
      </c>
      <c r="P3272" s="17">
        <f t="shared" si="307"/>
        <v>1</v>
      </c>
      <c r="Q3272" s="17">
        <f t="shared" si="311"/>
        <v>4</v>
      </c>
      <c r="R3272" s="18">
        <f t="shared" si="309"/>
        <v>0.25</v>
      </c>
      <c r="S3272" s="18" t="str">
        <f t="shared" si="310"/>
        <v>no progress</v>
      </c>
    </row>
    <row r="3273" spans="1:19" x14ac:dyDescent="0.35">
      <c r="A3273" s="4" t="s">
        <v>8899</v>
      </c>
      <c r="B3273" s="4" t="s">
        <v>8900</v>
      </c>
      <c r="C3273" s="4" t="s">
        <v>32182</v>
      </c>
      <c r="D3273" s="4" t="s">
        <v>43</v>
      </c>
      <c r="E3273" s="4" t="s">
        <v>39</v>
      </c>
      <c r="F3273" s="4" t="s">
        <v>28467</v>
      </c>
      <c r="G3273" s="4" t="s">
        <v>28468</v>
      </c>
      <c r="H3273" s="4" t="s">
        <v>32172</v>
      </c>
      <c r="I3273" s="4" t="s">
        <v>28469</v>
      </c>
      <c r="J3273" s="4" t="b">
        <v>1</v>
      </c>
      <c r="K3273" s="4">
        <v>0</v>
      </c>
      <c r="L3273" s="4">
        <v>22</v>
      </c>
      <c r="M3273" s="16">
        <f t="shared" si="306"/>
        <v>0</v>
      </c>
      <c r="N3273" s="17" t="str">
        <f t="shared" si="308"/>
        <v>Not Active</v>
      </c>
      <c r="O3273" s="16" t="str" cm="1">
        <f t="array" ref="O3273">_xlfn.IFS(M3273=0,"0",
M3273&lt;=10%,"0-10",
TRUE,"&gt;10"
)&amp;" "&amp;"% progress"</f>
        <v>0 % progress</v>
      </c>
      <c r="P3273" s="17">
        <f t="shared" si="307"/>
        <v>1</v>
      </c>
      <c r="Q3273" s="17">
        <f t="shared" si="311"/>
        <v>4</v>
      </c>
      <c r="R3273" s="18">
        <f t="shared" si="309"/>
        <v>0.25</v>
      </c>
      <c r="S3273" s="18" t="str">
        <f t="shared" si="310"/>
        <v>no progress</v>
      </c>
    </row>
    <row r="3274" spans="1:19" x14ac:dyDescent="0.35">
      <c r="A3274" s="4" t="s">
        <v>8902</v>
      </c>
      <c r="B3274" s="4" t="s">
        <v>60</v>
      </c>
      <c r="C3274" s="4" t="s">
        <v>32182</v>
      </c>
      <c r="D3274" s="4" t="s">
        <v>43</v>
      </c>
      <c r="E3274" s="4" t="s">
        <v>39</v>
      </c>
      <c r="F3274" s="4" t="s">
        <v>28467</v>
      </c>
      <c r="G3274" s="4" t="s">
        <v>28468</v>
      </c>
      <c r="H3274" s="4" t="s">
        <v>32172</v>
      </c>
      <c r="I3274" s="4" t="s">
        <v>28469</v>
      </c>
      <c r="J3274" s="4" t="b">
        <v>1</v>
      </c>
      <c r="K3274" s="4">
        <v>0</v>
      </c>
      <c r="L3274" s="4">
        <v>24</v>
      </c>
      <c r="M3274" s="16">
        <f t="shared" si="306"/>
        <v>0</v>
      </c>
      <c r="N3274" s="17" t="str">
        <f t="shared" si="308"/>
        <v>Not Active</v>
      </c>
      <c r="O3274" s="16" t="str" cm="1">
        <f t="array" ref="O3274">_xlfn.IFS(M3274=0,"0",
M3274&lt;=10%,"0-10",
TRUE,"&gt;10"
)&amp;" "&amp;"% progress"</f>
        <v>0 % progress</v>
      </c>
      <c r="P3274" s="17">
        <f t="shared" si="307"/>
        <v>1</v>
      </c>
      <c r="Q3274" s="17">
        <f t="shared" si="311"/>
        <v>4</v>
      </c>
      <c r="R3274" s="18">
        <f t="shared" si="309"/>
        <v>0.25</v>
      </c>
      <c r="S3274" s="18" t="str">
        <f t="shared" si="310"/>
        <v>no progress</v>
      </c>
    </row>
    <row r="3275" spans="1:19" x14ac:dyDescent="0.35">
      <c r="A3275" s="4" t="s">
        <v>8897</v>
      </c>
      <c r="B3275" s="4" t="s">
        <v>56</v>
      </c>
      <c r="C3275" s="4" t="s">
        <v>32182</v>
      </c>
      <c r="D3275" s="4" t="s">
        <v>43</v>
      </c>
      <c r="E3275" s="4" t="s">
        <v>39</v>
      </c>
      <c r="F3275" s="4" t="s">
        <v>28467</v>
      </c>
      <c r="G3275" s="4" t="s">
        <v>28468</v>
      </c>
      <c r="H3275" s="4" t="s">
        <v>32172</v>
      </c>
      <c r="I3275" s="4" t="s">
        <v>28469</v>
      </c>
      <c r="J3275" s="4" t="b">
        <v>1</v>
      </c>
      <c r="K3275" s="4">
        <v>0</v>
      </c>
      <c r="L3275" s="4">
        <v>55</v>
      </c>
      <c r="M3275" s="16">
        <f t="shared" si="306"/>
        <v>0</v>
      </c>
      <c r="N3275" s="17" t="str">
        <f t="shared" si="308"/>
        <v>Not Active</v>
      </c>
      <c r="O3275" s="16" t="str" cm="1">
        <f t="array" ref="O3275">_xlfn.IFS(M3275=0,"0",
M3275&lt;=10%,"0-10",
TRUE,"&gt;10"
)&amp;" "&amp;"% progress"</f>
        <v>0 % progress</v>
      </c>
      <c r="P3275" s="17">
        <f t="shared" si="307"/>
        <v>1</v>
      </c>
      <c r="Q3275" s="17">
        <f t="shared" si="311"/>
        <v>4</v>
      </c>
      <c r="R3275" s="18">
        <f t="shared" si="309"/>
        <v>0.25</v>
      </c>
      <c r="S3275" s="18" t="str">
        <f t="shared" si="310"/>
        <v>no progress</v>
      </c>
    </row>
    <row r="3276" spans="1:19" x14ac:dyDescent="0.35">
      <c r="A3276" s="4" t="s">
        <v>8897</v>
      </c>
      <c r="B3276" s="4" t="s">
        <v>56</v>
      </c>
      <c r="C3276" s="4" t="s">
        <v>32182</v>
      </c>
      <c r="D3276" s="4" t="s">
        <v>43</v>
      </c>
      <c r="E3276" s="4" t="s">
        <v>39</v>
      </c>
      <c r="F3276" s="4" t="s">
        <v>28471</v>
      </c>
      <c r="G3276" s="4" t="s">
        <v>28472</v>
      </c>
      <c r="H3276" s="4" t="s">
        <v>32172</v>
      </c>
      <c r="I3276" s="4" t="s">
        <v>28473</v>
      </c>
      <c r="J3276" s="4" t="b">
        <v>1</v>
      </c>
      <c r="K3276" s="4">
        <v>0</v>
      </c>
      <c r="L3276" s="4">
        <v>55</v>
      </c>
      <c r="M3276" s="16">
        <f t="shared" si="306"/>
        <v>0</v>
      </c>
      <c r="N3276" s="17" t="str">
        <f t="shared" si="308"/>
        <v>Not Active</v>
      </c>
      <c r="O3276" s="16" t="str" cm="1">
        <f t="array" ref="O3276">_xlfn.IFS(M3276=0,"0",
M3276&lt;=10%,"0-10",
TRUE,"&gt;10"
)&amp;" "&amp;"% progress"</f>
        <v>0 % progress</v>
      </c>
      <c r="P3276" s="17">
        <f t="shared" si="307"/>
        <v>1</v>
      </c>
      <c r="Q3276" s="17">
        <f t="shared" si="311"/>
        <v>4</v>
      </c>
      <c r="R3276" s="18">
        <f t="shared" si="309"/>
        <v>0.25</v>
      </c>
      <c r="S3276" s="18" t="str">
        <f t="shared" si="310"/>
        <v>no progress</v>
      </c>
    </row>
    <row r="3277" spans="1:19" x14ac:dyDescent="0.35">
      <c r="A3277" s="4" t="s">
        <v>8902</v>
      </c>
      <c r="B3277" s="4" t="s">
        <v>60</v>
      </c>
      <c r="C3277" s="4" t="s">
        <v>32182</v>
      </c>
      <c r="D3277" s="4" t="s">
        <v>43</v>
      </c>
      <c r="E3277" s="4" t="s">
        <v>39</v>
      </c>
      <c r="F3277" s="4" t="s">
        <v>28471</v>
      </c>
      <c r="G3277" s="4" t="s">
        <v>28472</v>
      </c>
      <c r="H3277" s="4" t="s">
        <v>32172</v>
      </c>
      <c r="I3277" s="4" t="s">
        <v>28473</v>
      </c>
      <c r="J3277" s="4" t="b">
        <v>1</v>
      </c>
      <c r="K3277" s="4">
        <v>0</v>
      </c>
      <c r="L3277" s="4">
        <v>24</v>
      </c>
      <c r="M3277" s="16">
        <f t="shared" si="306"/>
        <v>0</v>
      </c>
      <c r="N3277" s="17" t="str">
        <f t="shared" si="308"/>
        <v>Not Active</v>
      </c>
      <c r="O3277" s="16" t="str" cm="1">
        <f t="array" ref="O3277">_xlfn.IFS(M3277=0,"0",
M3277&lt;=10%,"0-10",
TRUE,"&gt;10"
)&amp;" "&amp;"% progress"</f>
        <v>0 % progress</v>
      </c>
      <c r="P3277" s="17">
        <f t="shared" si="307"/>
        <v>1</v>
      </c>
      <c r="Q3277" s="17">
        <f t="shared" si="311"/>
        <v>4</v>
      </c>
      <c r="R3277" s="18">
        <f t="shared" si="309"/>
        <v>0.25</v>
      </c>
      <c r="S3277" s="18" t="str">
        <f t="shared" si="310"/>
        <v>no progress</v>
      </c>
    </row>
    <row r="3278" spans="1:19" x14ac:dyDescent="0.35">
      <c r="A3278" s="4" t="s">
        <v>8899</v>
      </c>
      <c r="B3278" s="4" t="s">
        <v>8900</v>
      </c>
      <c r="C3278" s="4" t="s">
        <v>32182</v>
      </c>
      <c r="D3278" s="4" t="s">
        <v>43</v>
      </c>
      <c r="E3278" s="4" t="s">
        <v>39</v>
      </c>
      <c r="F3278" s="4" t="s">
        <v>28471</v>
      </c>
      <c r="G3278" s="4" t="s">
        <v>28472</v>
      </c>
      <c r="H3278" s="4" t="s">
        <v>32172</v>
      </c>
      <c r="I3278" s="4" t="s">
        <v>28473</v>
      </c>
      <c r="J3278" s="4" t="b">
        <v>1</v>
      </c>
      <c r="K3278" s="4">
        <v>0</v>
      </c>
      <c r="L3278" s="4">
        <v>22</v>
      </c>
      <c r="M3278" s="16">
        <f t="shared" si="306"/>
        <v>0</v>
      </c>
      <c r="N3278" s="17" t="str">
        <f t="shared" si="308"/>
        <v>Not Active</v>
      </c>
      <c r="O3278" s="16" t="str" cm="1">
        <f t="array" ref="O3278">_xlfn.IFS(M3278=0,"0",
M3278&lt;=10%,"0-10",
TRUE,"&gt;10"
)&amp;" "&amp;"% progress"</f>
        <v>0 % progress</v>
      </c>
      <c r="P3278" s="17">
        <f t="shared" si="307"/>
        <v>1</v>
      </c>
      <c r="Q3278" s="17">
        <f t="shared" si="311"/>
        <v>4</v>
      </c>
      <c r="R3278" s="18">
        <f t="shared" si="309"/>
        <v>0.25</v>
      </c>
      <c r="S3278" s="18" t="str">
        <f t="shared" si="310"/>
        <v>no progress</v>
      </c>
    </row>
    <row r="3279" spans="1:19" x14ac:dyDescent="0.35">
      <c r="A3279" s="4" t="s">
        <v>8895</v>
      </c>
      <c r="B3279" s="4" t="s">
        <v>52</v>
      </c>
      <c r="C3279" s="4" t="s">
        <v>32182</v>
      </c>
      <c r="D3279" s="4" t="s">
        <v>43</v>
      </c>
      <c r="E3279" s="4" t="s">
        <v>39</v>
      </c>
      <c r="F3279" s="4" t="s">
        <v>28471</v>
      </c>
      <c r="G3279" s="4" t="s">
        <v>28472</v>
      </c>
      <c r="H3279" s="4" t="s">
        <v>32172</v>
      </c>
      <c r="I3279" s="4" t="s">
        <v>28473</v>
      </c>
      <c r="J3279" s="4" t="b">
        <v>1</v>
      </c>
      <c r="K3279" s="4">
        <v>0</v>
      </c>
      <c r="L3279" s="4">
        <v>38</v>
      </c>
      <c r="M3279" s="16">
        <f t="shared" si="306"/>
        <v>0</v>
      </c>
      <c r="N3279" s="17" t="str">
        <f t="shared" si="308"/>
        <v>Not Active</v>
      </c>
      <c r="O3279" s="16" t="str" cm="1">
        <f t="array" ref="O3279">_xlfn.IFS(M3279=0,"0",
M3279&lt;=10%,"0-10",
TRUE,"&gt;10"
)&amp;" "&amp;"% progress"</f>
        <v>0 % progress</v>
      </c>
      <c r="P3279" s="17">
        <f t="shared" si="307"/>
        <v>1</v>
      </c>
      <c r="Q3279" s="17">
        <f t="shared" si="311"/>
        <v>4</v>
      </c>
      <c r="R3279" s="18">
        <f t="shared" si="309"/>
        <v>0.25</v>
      </c>
      <c r="S3279" s="18" t="str">
        <f t="shared" si="310"/>
        <v>no progress</v>
      </c>
    </row>
    <row r="3280" spans="1:19" x14ac:dyDescent="0.35">
      <c r="A3280" s="4" t="s">
        <v>8895</v>
      </c>
      <c r="B3280" s="4" t="s">
        <v>52</v>
      </c>
      <c r="C3280" s="4" t="s">
        <v>32182</v>
      </c>
      <c r="D3280" s="4" t="s">
        <v>43</v>
      </c>
      <c r="E3280" s="4" t="s">
        <v>39</v>
      </c>
      <c r="F3280" s="4" t="s">
        <v>28476</v>
      </c>
      <c r="G3280" s="4" t="s">
        <v>28477</v>
      </c>
      <c r="H3280" s="4" t="s">
        <v>32172</v>
      </c>
      <c r="I3280" s="4" t="s">
        <v>28478</v>
      </c>
      <c r="J3280" s="4" t="b">
        <v>1</v>
      </c>
      <c r="K3280" s="4">
        <v>5</v>
      </c>
      <c r="L3280" s="4">
        <v>38</v>
      </c>
      <c r="M3280" s="16">
        <f t="shared" si="306"/>
        <v>0.13157894736842105</v>
      </c>
      <c r="N3280" s="17" t="str">
        <f t="shared" si="308"/>
        <v>Active</v>
      </c>
      <c r="O3280" s="16" t="str" cm="1">
        <f t="array" ref="O3280">_xlfn.IFS(M3280=0,"0",
M3280&lt;=10%,"0-10",
TRUE,"&gt;10"
)&amp;" "&amp;"% progress"</f>
        <v>&gt;10 % progress</v>
      </c>
      <c r="P3280" s="17">
        <f t="shared" si="307"/>
        <v>0</v>
      </c>
      <c r="Q3280" s="17">
        <f t="shared" si="311"/>
        <v>4</v>
      </c>
      <c r="R3280" s="18">
        <f t="shared" si="309"/>
        <v>0</v>
      </c>
      <c r="S3280" s="18" t="str">
        <f t="shared" si="310"/>
        <v>no 0% progess</v>
      </c>
    </row>
    <row r="3281" spans="1:19" x14ac:dyDescent="0.35">
      <c r="A3281" s="4" t="s">
        <v>8899</v>
      </c>
      <c r="B3281" s="4" t="s">
        <v>8900</v>
      </c>
      <c r="C3281" s="4" t="s">
        <v>32182</v>
      </c>
      <c r="D3281" s="4" t="s">
        <v>43</v>
      </c>
      <c r="E3281" s="4" t="s">
        <v>39</v>
      </c>
      <c r="F3281" s="4" t="s">
        <v>28476</v>
      </c>
      <c r="G3281" s="4" t="s">
        <v>28477</v>
      </c>
      <c r="H3281" s="4" t="s">
        <v>32172</v>
      </c>
      <c r="I3281" s="4" t="s">
        <v>28478</v>
      </c>
      <c r="J3281" s="4" t="b">
        <v>1</v>
      </c>
      <c r="K3281" s="4">
        <v>1</v>
      </c>
      <c r="L3281" s="4">
        <v>22</v>
      </c>
      <c r="M3281" s="16">
        <f t="shared" si="306"/>
        <v>4.5454545454545456E-2</v>
      </c>
      <c r="N3281" s="17" t="str">
        <f t="shared" si="308"/>
        <v>Active</v>
      </c>
      <c r="O3281" s="16" t="str" cm="1">
        <f t="array" ref="O3281">_xlfn.IFS(M3281=0,"0",
M3281&lt;=10%,"0-10",
TRUE,"&gt;10"
)&amp;" "&amp;"% progress"</f>
        <v>0-10 % progress</v>
      </c>
      <c r="P3281" s="17">
        <f t="shared" si="307"/>
        <v>0</v>
      </c>
      <c r="Q3281" s="17">
        <f t="shared" si="311"/>
        <v>4</v>
      </c>
      <c r="R3281" s="18">
        <f t="shared" si="309"/>
        <v>0</v>
      </c>
      <c r="S3281" s="18" t="str">
        <f t="shared" si="310"/>
        <v>no 0% progess</v>
      </c>
    </row>
    <row r="3282" spans="1:19" x14ac:dyDescent="0.35">
      <c r="A3282" s="4" t="s">
        <v>8902</v>
      </c>
      <c r="B3282" s="4" t="s">
        <v>60</v>
      </c>
      <c r="C3282" s="4" t="s">
        <v>32182</v>
      </c>
      <c r="D3282" s="4" t="s">
        <v>43</v>
      </c>
      <c r="E3282" s="4" t="s">
        <v>39</v>
      </c>
      <c r="F3282" s="4" t="s">
        <v>28476</v>
      </c>
      <c r="G3282" s="4" t="s">
        <v>28477</v>
      </c>
      <c r="H3282" s="4" t="s">
        <v>32172</v>
      </c>
      <c r="I3282" s="4" t="s">
        <v>28478</v>
      </c>
      <c r="J3282" s="4" t="b">
        <v>1</v>
      </c>
      <c r="K3282" s="4">
        <v>0</v>
      </c>
      <c r="L3282" s="4">
        <v>24</v>
      </c>
      <c r="M3282" s="16">
        <f t="shared" si="306"/>
        <v>0</v>
      </c>
      <c r="N3282" s="17" t="str">
        <f t="shared" si="308"/>
        <v>Not Active</v>
      </c>
      <c r="O3282" s="16" t="str" cm="1">
        <f t="array" ref="O3282">_xlfn.IFS(M3282=0,"0",
M3282&lt;=10%,"0-10",
TRUE,"&gt;10"
)&amp;" "&amp;"% progress"</f>
        <v>0 % progress</v>
      </c>
      <c r="P3282" s="17">
        <f t="shared" si="307"/>
        <v>1</v>
      </c>
      <c r="Q3282" s="17">
        <f t="shared" si="311"/>
        <v>4</v>
      </c>
      <c r="R3282" s="18">
        <f t="shared" si="309"/>
        <v>0.25</v>
      </c>
      <c r="S3282" s="18" t="str">
        <f t="shared" si="310"/>
        <v>no progress</v>
      </c>
    </row>
    <row r="3283" spans="1:19" x14ac:dyDescent="0.35">
      <c r="A3283" s="4" t="s">
        <v>8897</v>
      </c>
      <c r="B3283" s="4" t="s">
        <v>56</v>
      </c>
      <c r="C3283" s="4" t="s">
        <v>32182</v>
      </c>
      <c r="D3283" s="4" t="s">
        <v>43</v>
      </c>
      <c r="E3283" s="4" t="s">
        <v>39</v>
      </c>
      <c r="F3283" s="4" t="s">
        <v>28476</v>
      </c>
      <c r="G3283" s="4" t="s">
        <v>28477</v>
      </c>
      <c r="H3283" s="4" t="s">
        <v>32172</v>
      </c>
      <c r="I3283" s="4" t="s">
        <v>28478</v>
      </c>
      <c r="J3283" s="4" t="b">
        <v>1</v>
      </c>
      <c r="K3283" s="4">
        <v>0</v>
      </c>
      <c r="L3283" s="4">
        <v>55</v>
      </c>
      <c r="M3283" s="16">
        <f t="shared" si="306"/>
        <v>0</v>
      </c>
      <c r="N3283" s="17" t="str">
        <f t="shared" si="308"/>
        <v>Not Active</v>
      </c>
      <c r="O3283" s="16" t="str" cm="1">
        <f t="array" ref="O3283">_xlfn.IFS(M3283=0,"0",
M3283&lt;=10%,"0-10",
TRUE,"&gt;10"
)&amp;" "&amp;"% progress"</f>
        <v>0 % progress</v>
      </c>
      <c r="P3283" s="17">
        <f t="shared" si="307"/>
        <v>1</v>
      </c>
      <c r="Q3283" s="17">
        <f t="shared" si="311"/>
        <v>4</v>
      </c>
      <c r="R3283" s="18">
        <f t="shared" si="309"/>
        <v>0.25</v>
      </c>
      <c r="S3283" s="18" t="str">
        <f t="shared" si="310"/>
        <v>no progress</v>
      </c>
    </row>
    <row r="3284" spans="1:19" x14ac:dyDescent="0.35">
      <c r="A3284" s="4" t="s">
        <v>8897</v>
      </c>
      <c r="B3284" s="4" t="s">
        <v>56</v>
      </c>
      <c r="C3284" s="4" t="s">
        <v>32182</v>
      </c>
      <c r="D3284" s="4" t="s">
        <v>43</v>
      </c>
      <c r="E3284" s="4" t="s">
        <v>39</v>
      </c>
      <c r="F3284" s="4" t="s">
        <v>28484</v>
      </c>
      <c r="G3284" s="4" t="s">
        <v>28485</v>
      </c>
      <c r="H3284" s="4" t="s">
        <v>32172</v>
      </c>
      <c r="I3284" s="4" t="s">
        <v>28486</v>
      </c>
      <c r="J3284" s="4" t="b">
        <v>1</v>
      </c>
      <c r="K3284" s="4">
        <v>10</v>
      </c>
      <c r="L3284" s="4">
        <v>55</v>
      </c>
      <c r="M3284" s="16">
        <f t="shared" si="306"/>
        <v>0.18181818181818182</v>
      </c>
      <c r="N3284" s="17" t="str">
        <f t="shared" si="308"/>
        <v>Active</v>
      </c>
      <c r="O3284" s="16" t="str" cm="1">
        <f t="array" ref="O3284">_xlfn.IFS(M3284=0,"0",
M3284&lt;=10%,"0-10",
TRUE,"&gt;10"
)&amp;" "&amp;"% progress"</f>
        <v>&gt;10 % progress</v>
      </c>
      <c r="P3284" s="17">
        <f t="shared" si="307"/>
        <v>0</v>
      </c>
      <c r="Q3284" s="17">
        <f t="shared" si="311"/>
        <v>4</v>
      </c>
      <c r="R3284" s="18">
        <f t="shared" si="309"/>
        <v>0</v>
      </c>
      <c r="S3284" s="18" t="str">
        <f t="shared" si="310"/>
        <v>no 0% progess</v>
      </c>
    </row>
    <row r="3285" spans="1:19" x14ac:dyDescent="0.35">
      <c r="A3285" s="4" t="s">
        <v>8902</v>
      </c>
      <c r="B3285" s="4" t="s">
        <v>60</v>
      </c>
      <c r="C3285" s="4" t="s">
        <v>32182</v>
      </c>
      <c r="D3285" s="4" t="s">
        <v>43</v>
      </c>
      <c r="E3285" s="4" t="s">
        <v>39</v>
      </c>
      <c r="F3285" s="4" t="s">
        <v>28484</v>
      </c>
      <c r="G3285" s="4" t="s">
        <v>28485</v>
      </c>
      <c r="H3285" s="4" t="s">
        <v>32172</v>
      </c>
      <c r="I3285" s="4" t="s">
        <v>28486</v>
      </c>
      <c r="J3285" s="4" t="b">
        <v>1</v>
      </c>
      <c r="K3285" s="4">
        <v>1</v>
      </c>
      <c r="L3285" s="4">
        <v>24</v>
      </c>
      <c r="M3285" s="16">
        <f t="shared" si="306"/>
        <v>4.1666666666666664E-2</v>
      </c>
      <c r="N3285" s="17" t="str">
        <f t="shared" si="308"/>
        <v>Active</v>
      </c>
      <c r="O3285" s="16" t="str" cm="1">
        <f t="array" ref="O3285">_xlfn.IFS(M3285=0,"0",
M3285&lt;=10%,"0-10",
TRUE,"&gt;10"
)&amp;" "&amp;"% progress"</f>
        <v>0-10 % progress</v>
      </c>
      <c r="P3285" s="17">
        <f t="shared" si="307"/>
        <v>0</v>
      </c>
      <c r="Q3285" s="17">
        <f t="shared" si="311"/>
        <v>4</v>
      </c>
      <c r="R3285" s="18">
        <f t="shared" si="309"/>
        <v>0</v>
      </c>
      <c r="S3285" s="18" t="str">
        <f t="shared" si="310"/>
        <v>no 0% progess</v>
      </c>
    </row>
    <row r="3286" spans="1:19" x14ac:dyDescent="0.35">
      <c r="A3286" s="4" t="s">
        <v>8899</v>
      </c>
      <c r="B3286" s="4" t="s">
        <v>8900</v>
      </c>
      <c r="C3286" s="4" t="s">
        <v>32182</v>
      </c>
      <c r="D3286" s="4" t="s">
        <v>43</v>
      </c>
      <c r="E3286" s="4" t="s">
        <v>39</v>
      </c>
      <c r="F3286" s="4" t="s">
        <v>28484</v>
      </c>
      <c r="G3286" s="4" t="s">
        <v>28485</v>
      </c>
      <c r="H3286" s="4" t="s">
        <v>32172</v>
      </c>
      <c r="I3286" s="4" t="s">
        <v>28486</v>
      </c>
      <c r="J3286" s="4" t="b">
        <v>1</v>
      </c>
      <c r="K3286" s="4">
        <v>11</v>
      </c>
      <c r="L3286" s="4">
        <v>22</v>
      </c>
      <c r="M3286" s="16">
        <f t="shared" si="306"/>
        <v>0.5</v>
      </c>
      <c r="N3286" s="17" t="str">
        <f t="shared" si="308"/>
        <v>Active</v>
      </c>
      <c r="O3286" s="16" t="str" cm="1">
        <f t="array" ref="O3286">_xlfn.IFS(M3286=0,"0",
M3286&lt;=10%,"0-10",
TRUE,"&gt;10"
)&amp;" "&amp;"% progress"</f>
        <v>&gt;10 % progress</v>
      </c>
      <c r="P3286" s="17">
        <f t="shared" si="307"/>
        <v>0</v>
      </c>
      <c r="Q3286" s="17">
        <f t="shared" si="311"/>
        <v>4</v>
      </c>
      <c r="R3286" s="18">
        <f t="shared" si="309"/>
        <v>0</v>
      </c>
      <c r="S3286" s="18" t="str">
        <f t="shared" si="310"/>
        <v>no 0% progess</v>
      </c>
    </row>
    <row r="3287" spans="1:19" x14ac:dyDescent="0.35">
      <c r="A3287" s="4" t="s">
        <v>8895</v>
      </c>
      <c r="B3287" s="4" t="s">
        <v>52</v>
      </c>
      <c r="C3287" s="4" t="s">
        <v>32182</v>
      </c>
      <c r="D3287" s="4" t="s">
        <v>43</v>
      </c>
      <c r="E3287" s="4" t="s">
        <v>39</v>
      </c>
      <c r="F3287" s="4" t="s">
        <v>28484</v>
      </c>
      <c r="G3287" s="4" t="s">
        <v>28485</v>
      </c>
      <c r="H3287" s="4" t="s">
        <v>32172</v>
      </c>
      <c r="I3287" s="4" t="s">
        <v>28486</v>
      </c>
      <c r="J3287" s="4" t="b">
        <v>1</v>
      </c>
      <c r="K3287" s="4">
        <v>3</v>
      </c>
      <c r="L3287" s="4">
        <v>38</v>
      </c>
      <c r="M3287" s="16">
        <f t="shared" si="306"/>
        <v>7.8947368421052627E-2</v>
      </c>
      <c r="N3287" s="17" t="str">
        <f t="shared" si="308"/>
        <v>Active</v>
      </c>
      <c r="O3287" s="16" t="str" cm="1">
        <f t="array" ref="O3287">_xlfn.IFS(M3287=0,"0",
M3287&lt;=10%,"0-10",
TRUE,"&gt;10"
)&amp;" "&amp;"% progress"</f>
        <v>0-10 % progress</v>
      </c>
      <c r="P3287" s="17">
        <f t="shared" si="307"/>
        <v>0</v>
      </c>
      <c r="Q3287" s="17">
        <f t="shared" si="311"/>
        <v>4</v>
      </c>
      <c r="R3287" s="18">
        <f t="shared" si="309"/>
        <v>0</v>
      </c>
      <c r="S3287" s="18" t="str">
        <f t="shared" si="310"/>
        <v>no 0% progess</v>
      </c>
    </row>
    <row r="3288" spans="1:19" x14ac:dyDescent="0.35">
      <c r="A3288" s="4" t="s">
        <v>8895</v>
      </c>
      <c r="B3288" s="4" t="s">
        <v>52</v>
      </c>
      <c r="C3288" s="4" t="s">
        <v>32182</v>
      </c>
      <c r="D3288" s="4" t="s">
        <v>43</v>
      </c>
      <c r="E3288" s="4" t="s">
        <v>39</v>
      </c>
      <c r="F3288" s="4" t="s">
        <v>28496</v>
      </c>
      <c r="G3288" s="4" t="s">
        <v>28497</v>
      </c>
      <c r="H3288" s="4" t="s">
        <v>32172</v>
      </c>
      <c r="I3288" s="4" t="s">
        <v>28498</v>
      </c>
      <c r="J3288" s="4" t="b">
        <v>1</v>
      </c>
      <c r="K3288" s="4">
        <v>58</v>
      </c>
      <c r="L3288" s="4">
        <v>38</v>
      </c>
      <c r="M3288" s="16">
        <f t="shared" si="306"/>
        <v>1.5263157894736843</v>
      </c>
      <c r="N3288" s="17" t="str">
        <f t="shared" si="308"/>
        <v>Active</v>
      </c>
      <c r="O3288" s="16" t="str" cm="1">
        <f t="array" ref="O3288">_xlfn.IFS(M3288=0,"0",
M3288&lt;=10%,"0-10",
TRUE,"&gt;10"
)&amp;" "&amp;"% progress"</f>
        <v>&gt;10 % progress</v>
      </c>
      <c r="P3288" s="17">
        <f t="shared" si="307"/>
        <v>0</v>
      </c>
      <c r="Q3288" s="17">
        <f t="shared" si="311"/>
        <v>4</v>
      </c>
      <c r="R3288" s="18">
        <f t="shared" si="309"/>
        <v>0</v>
      </c>
      <c r="S3288" s="18" t="str">
        <f t="shared" si="310"/>
        <v>no 0% progess</v>
      </c>
    </row>
    <row r="3289" spans="1:19" x14ac:dyDescent="0.35">
      <c r="A3289" s="4" t="s">
        <v>8899</v>
      </c>
      <c r="B3289" s="4" t="s">
        <v>8900</v>
      </c>
      <c r="C3289" s="4" t="s">
        <v>32182</v>
      </c>
      <c r="D3289" s="4" t="s">
        <v>43</v>
      </c>
      <c r="E3289" s="4" t="s">
        <v>39</v>
      </c>
      <c r="F3289" s="4" t="s">
        <v>28496</v>
      </c>
      <c r="G3289" s="4" t="s">
        <v>28497</v>
      </c>
      <c r="H3289" s="4" t="s">
        <v>32172</v>
      </c>
      <c r="I3289" s="4" t="s">
        <v>28498</v>
      </c>
      <c r="J3289" s="4" t="b">
        <v>1</v>
      </c>
      <c r="K3289" s="4">
        <v>28</v>
      </c>
      <c r="L3289" s="4">
        <v>22</v>
      </c>
      <c r="M3289" s="16">
        <f t="shared" si="306"/>
        <v>1.2727272727272727</v>
      </c>
      <c r="N3289" s="17" t="str">
        <f t="shared" si="308"/>
        <v>Active</v>
      </c>
      <c r="O3289" s="16" t="str" cm="1">
        <f t="array" ref="O3289">_xlfn.IFS(M3289=0,"0",
M3289&lt;=10%,"0-10",
TRUE,"&gt;10"
)&amp;" "&amp;"% progress"</f>
        <v>&gt;10 % progress</v>
      </c>
      <c r="P3289" s="17">
        <f t="shared" si="307"/>
        <v>0</v>
      </c>
      <c r="Q3289" s="17">
        <f t="shared" si="311"/>
        <v>4</v>
      </c>
      <c r="R3289" s="18">
        <f t="shared" si="309"/>
        <v>0</v>
      </c>
      <c r="S3289" s="18" t="str">
        <f t="shared" si="310"/>
        <v>no 0% progess</v>
      </c>
    </row>
    <row r="3290" spans="1:19" x14ac:dyDescent="0.35">
      <c r="A3290" s="4" t="s">
        <v>8902</v>
      </c>
      <c r="B3290" s="4" t="s">
        <v>60</v>
      </c>
      <c r="C3290" s="4" t="s">
        <v>32182</v>
      </c>
      <c r="D3290" s="4" t="s">
        <v>43</v>
      </c>
      <c r="E3290" s="4" t="s">
        <v>39</v>
      </c>
      <c r="F3290" s="4" t="s">
        <v>28496</v>
      </c>
      <c r="G3290" s="4" t="s">
        <v>28497</v>
      </c>
      <c r="H3290" s="4" t="s">
        <v>32172</v>
      </c>
      <c r="I3290" s="4" t="s">
        <v>28498</v>
      </c>
      <c r="J3290" s="4" t="b">
        <v>1</v>
      </c>
      <c r="K3290" s="4">
        <v>15</v>
      </c>
      <c r="L3290" s="4">
        <v>24</v>
      </c>
      <c r="M3290" s="16">
        <f t="shared" si="306"/>
        <v>0.625</v>
      </c>
      <c r="N3290" s="17" t="str">
        <f t="shared" si="308"/>
        <v>Active</v>
      </c>
      <c r="O3290" s="16" t="str" cm="1">
        <f t="array" ref="O3290">_xlfn.IFS(M3290=0,"0",
M3290&lt;=10%,"0-10",
TRUE,"&gt;10"
)&amp;" "&amp;"% progress"</f>
        <v>&gt;10 % progress</v>
      </c>
      <c r="P3290" s="17">
        <f t="shared" si="307"/>
        <v>0</v>
      </c>
      <c r="Q3290" s="17">
        <f t="shared" si="311"/>
        <v>4</v>
      </c>
      <c r="R3290" s="18">
        <f t="shared" si="309"/>
        <v>0</v>
      </c>
      <c r="S3290" s="18" t="str">
        <f t="shared" si="310"/>
        <v>no 0% progess</v>
      </c>
    </row>
    <row r="3291" spans="1:19" x14ac:dyDescent="0.35">
      <c r="A3291" s="4" t="s">
        <v>8897</v>
      </c>
      <c r="B3291" s="4" t="s">
        <v>56</v>
      </c>
      <c r="C3291" s="4" t="s">
        <v>32182</v>
      </c>
      <c r="D3291" s="4" t="s">
        <v>43</v>
      </c>
      <c r="E3291" s="4" t="s">
        <v>39</v>
      </c>
      <c r="F3291" s="4" t="s">
        <v>28496</v>
      </c>
      <c r="G3291" s="4" t="s">
        <v>28497</v>
      </c>
      <c r="H3291" s="4" t="s">
        <v>32172</v>
      </c>
      <c r="I3291" s="4" t="s">
        <v>28498</v>
      </c>
      <c r="J3291" s="4" t="b">
        <v>1</v>
      </c>
      <c r="K3291" s="4">
        <v>26</v>
      </c>
      <c r="L3291" s="4">
        <v>55</v>
      </c>
      <c r="M3291" s="16">
        <f t="shared" si="306"/>
        <v>0.47272727272727272</v>
      </c>
      <c r="N3291" s="17" t="str">
        <f t="shared" si="308"/>
        <v>Active</v>
      </c>
      <c r="O3291" s="16" t="str" cm="1">
        <f t="array" ref="O3291">_xlfn.IFS(M3291=0,"0",
M3291&lt;=10%,"0-10",
TRUE,"&gt;10"
)&amp;" "&amp;"% progress"</f>
        <v>&gt;10 % progress</v>
      </c>
      <c r="P3291" s="17">
        <f t="shared" si="307"/>
        <v>0</v>
      </c>
      <c r="Q3291" s="17">
        <f t="shared" si="311"/>
        <v>4</v>
      </c>
      <c r="R3291" s="18">
        <f t="shared" si="309"/>
        <v>0</v>
      </c>
      <c r="S3291" s="18" t="str">
        <f t="shared" si="310"/>
        <v>no 0% progess</v>
      </c>
    </row>
    <row r="3292" spans="1:19" x14ac:dyDescent="0.35">
      <c r="A3292" s="4" t="s">
        <v>8897</v>
      </c>
      <c r="B3292" s="4" t="s">
        <v>56</v>
      </c>
      <c r="C3292" s="4" t="s">
        <v>32182</v>
      </c>
      <c r="D3292" s="4" t="s">
        <v>43</v>
      </c>
      <c r="E3292" s="4" t="s">
        <v>39</v>
      </c>
      <c r="F3292" s="4" t="s">
        <v>28513</v>
      </c>
      <c r="G3292" s="4" t="s">
        <v>28514</v>
      </c>
      <c r="H3292" s="4" t="s">
        <v>32172</v>
      </c>
      <c r="I3292" s="4" t="s">
        <v>28515</v>
      </c>
      <c r="J3292" s="4" t="b">
        <v>1</v>
      </c>
      <c r="K3292" s="4">
        <v>9</v>
      </c>
      <c r="L3292" s="4">
        <v>55</v>
      </c>
      <c r="M3292" s="16">
        <f t="shared" si="306"/>
        <v>0.16363636363636364</v>
      </c>
      <c r="N3292" s="17" t="str">
        <f t="shared" si="308"/>
        <v>Active</v>
      </c>
      <c r="O3292" s="16" t="str" cm="1">
        <f t="array" ref="O3292">_xlfn.IFS(M3292=0,"0",
M3292&lt;=10%,"0-10",
TRUE,"&gt;10"
)&amp;" "&amp;"% progress"</f>
        <v>&gt;10 % progress</v>
      </c>
      <c r="P3292" s="17">
        <f t="shared" si="307"/>
        <v>0</v>
      </c>
      <c r="Q3292" s="17">
        <f t="shared" si="311"/>
        <v>4</v>
      </c>
      <c r="R3292" s="18">
        <f t="shared" si="309"/>
        <v>0</v>
      </c>
      <c r="S3292" s="18" t="str">
        <f t="shared" si="310"/>
        <v>no 0% progess</v>
      </c>
    </row>
    <row r="3293" spans="1:19" x14ac:dyDescent="0.35">
      <c r="A3293" s="4" t="s">
        <v>8902</v>
      </c>
      <c r="B3293" s="4" t="s">
        <v>60</v>
      </c>
      <c r="C3293" s="4" t="s">
        <v>32182</v>
      </c>
      <c r="D3293" s="4" t="s">
        <v>43</v>
      </c>
      <c r="E3293" s="4" t="s">
        <v>39</v>
      </c>
      <c r="F3293" s="4" t="s">
        <v>28513</v>
      </c>
      <c r="G3293" s="4" t="s">
        <v>28514</v>
      </c>
      <c r="H3293" s="4" t="s">
        <v>32172</v>
      </c>
      <c r="I3293" s="4" t="s">
        <v>28515</v>
      </c>
      <c r="J3293" s="4" t="b">
        <v>1</v>
      </c>
      <c r="K3293" s="4">
        <v>8</v>
      </c>
      <c r="L3293" s="4">
        <v>24</v>
      </c>
      <c r="M3293" s="16">
        <f t="shared" si="306"/>
        <v>0.33333333333333331</v>
      </c>
      <c r="N3293" s="17" t="str">
        <f t="shared" si="308"/>
        <v>Active</v>
      </c>
      <c r="O3293" s="16" t="str" cm="1">
        <f t="array" ref="O3293">_xlfn.IFS(M3293=0,"0",
M3293&lt;=10%,"0-10",
TRUE,"&gt;10"
)&amp;" "&amp;"% progress"</f>
        <v>&gt;10 % progress</v>
      </c>
      <c r="P3293" s="17">
        <f t="shared" si="307"/>
        <v>0</v>
      </c>
      <c r="Q3293" s="17">
        <f t="shared" si="311"/>
        <v>4</v>
      </c>
      <c r="R3293" s="18">
        <f t="shared" si="309"/>
        <v>0</v>
      </c>
      <c r="S3293" s="18" t="str">
        <f t="shared" si="310"/>
        <v>no 0% progess</v>
      </c>
    </row>
    <row r="3294" spans="1:19" x14ac:dyDescent="0.35">
      <c r="A3294" s="4" t="s">
        <v>8899</v>
      </c>
      <c r="B3294" s="4" t="s">
        <v>8900</v>
      </c>
      <c r="C3294" s="4" t="s">
        <v>32182</v>
      </c>
      <c r="D3294" s="4" t="s">
        <v>43</v>
      </c>
      <c r="E3294" s="4" t="s">
        <v>39</v>
      </c>
      <c r="F3294" s="4" t="s">
        <v>28513</v>
      </c>
      <c r="G3294" s="4" t="s">
        <v>28514</v>
      </c>
      <c r="H3294" s="4" t="s">
        <v>32172</v>
      </c>
      <c r="I3294" s="4" t="s">
        <v>28515</v>
      </c>
      <c r="J3294" s="4" t="b">
        <v>1</v>
      </c>
      <c r="K3294" s="4">
        <v>9</v>
      </c>
      <c r="L3294" s="4">
        <v>22</v>
      </c>
      <c r="M3294" s="16">
        <f t="shared" si="306"/>
        <v>0.40909090909090912</v>
      </c>
      <c r="N3294" s="17" t="str">
        <f t="shared" si="308"/>
        <v>Active</v>
      </c>
      <c r="O3294" s="16" t="str" cm="1">
        <f t="array" ref="O3294">_xlfn.IFS(M3294=0,"0",
M3294&lt;=10%,"0-10",
TRUE,"&gt;10"
)&amp;" "&amp;"% progress"</f>
        <v>&gt;10 % progress</v>
      </c>
      <c r="P3294" s="17">
        <f t="shared" si="307"/>
        <v>0</v>
      </c>
      <c r="Q3294" s="17">
        <f t="shared" si="311"/>
        <v>4</v>
      </c>
      <c r="R3294" s="18">
        <f t="shared" si="309"/>
        <v>0</v>
      </c>
      <c r="S3294" s="18" t="str">
        <f t="shared" si="310"/>
        <v>no 0% progess</v>
      </c>
    </row>
    <row r="3295" spans="1:19" x14ac:dyDescent="0.35">
      <c r="A3295" s="4" t="s">
        <v>8895</v>
      </c>
      <c r="B3295" s="4" t="s">
        <v>52</v>
      </c>
      <c r="C3295" s="4" t="s">
        <v>32182</v>
      </c>
      <c r="D3295" s="4" t="s">
        <v>43</v>
      </c>
      <c r="E3295" s="4" t="s">
        <v>39</v>
      </c>
      <c r="F3295" s="4" t="s">
        <v>28513</v>
      </c>
      <c r="G3295" s="4" t="s">
        <v>28514</v>
      </c>
      <c r="H3295" s="4" t="s">
        <v>32172</v>
      </c>
      <c r="I3295" s="4" t="s">
        <v>28515</v>
      </c>
      <c r="J3295" s="4" t="b">
        <v>1</v>
      </c>
      <c r="K3295" s="4">
        <v>18</v>
      </c>
      <c r="L3295" s="4">
        <v>38</v>
      </c>
      <c r="M3295" s="16">
        <f t="shared" si="306"/>
        <v>0.47368421052631576</v>
      </c>
      <c r="N3295" s="17" t="str">
        <f t="shared" si="308"/>
        <v>Active</v>
      </c>
      <c r="O3295" s="16" t="str" cm="1">
        <f t="array" ref="O3295">_xlfn.IFS(M3295=0,"0",
M3295&lt;=10%,"0-10",
TRUE,"&gt;10"
)&amp;" "&amp;"% progress"</f>
        <v>&gt;10 % progress</v>
      </c>
      <c r="P3295" s="17">
        <f t="shared" si="307"/>
        <v>0</v>
      </c>
      <c r="Q3295" s="17">
        <f t="shared" si="311"/>
        <v>4</v>
      </c>
      <c r="R3295" s="18">
        <f t="shared" si="309"/>
        <v>0</v>
      </c>
      <c r="S3295" s="18" t="str">
        <f t="shared" si="310"/>
        <v>no 0% progess</v>
      </c>
    </row>
    <row r="3296" spans="1:19" x14ac:dyDescent="0.35">
      <c r="A3296" s="4" t="s">
        <v>8895</v>
      </c>
      <c r="B3296" s="4" t="s">
        <v>52</v>
      </c>
      <c r="C3296" s="4" t="s">
        <v>32182</v>
      </c>
      <c r="D3296" s="4" t="s">
        <v>43</v>
      </c>
      <c r="E3296" s="4" t="s">
        <v>39</v>
      </c>
      <c r="F3296" s="4" t="s">
        <v>28526</v>
      </c>
      <c r="G3296" s="4" t="s">
        <v>28527</v>
      </c>
      <c r="H3296" s="4" t="s">
        <v>32172</v>
      </c>
      <c r="I3296" s="4" t="s">
        <v>28528</v>
      </c>
      <c r="J3296" s="4" t="b">
        <v>1</v>
      </c>
      <c r="K3296" s="4">
        <v>3</v>
      </c>
      <c r="L3296" s="4">
        <v>38</v>
      </c>
      <c r="M3296" s="16">
        <f t="shared" si="306"/>
        <v>7.8947368421052627E-2</v>
      </c>
      <c r="N3296" s="17" t="str">
        <f t="shared" si="308"/>
        <v>Active</v>
      </c>
      <c r="O3296" s="16" t="str" cm="1">
        <f t="array" ref="O3296">_xlfn.IFS(M3296=0,"0",
M3296&lt;=10%,"0-10",
TRUE,"&gt;10"
)&amp;" "&amp;"% progress"</f>
        <v>0-10 % progress</v>
      </c>
      <c r="P3296" s="17">
        <f t="shared" si="307"/>
        <v>0</v>
      </c>
      <c r="Q3296" s="17">
        <f t="shared" si="311"/>
        <v>4</v>
      </c>
      <c r="R3296" s="18">
        <f t="shared" si="309"/>
        <v>0</v>
      </c>
      <c r="S3296" s="18" t="str">
        <f t="shared" si="310"/>
        <v>no 0% progess</v>
      </c>
    </row>
    <row r="3297" spans="1:19" x14ac:dyDescent="0.35">
      <c r="A3297" s="4" t="s">
        <v>8899</v>
      </c>
      <c r="B3297" s="4" t="s">
        <v>8900</v>
      </c>
      <c r="C3297" s="4" t="s">
        <v>32182</v>
      </c>
      <c r="D3297" s="4" t="s">
        <v>43</v>
      </c>
      <c r="E3297" s="4" t="s">
        <v>39</v>
      </c>
      <c r="F3297" s="4" t="s">
        <v>28526</v>
      </c>
      <c r="G3297" s="4" t="s">
        <v>28527</v>
      </c>
      <c r="H3297" s="4" t="s">
        <v>32172</v>
      </c>
      <c r="I3297" s="4" t="s">
        <v>28528</v>
      </c>
      <c r="J3297" s="4" t="b">
        <v>1</v>
      </c>
      <c r="K3297" s="4">
        <v>16</v>
      </c>
      <c r="L3297" s="4">
        <v>22</v>
      </c>
      <c r="M3297" s="16">
        <f t="shared" si="306"/>
        <v>0.72727272727272729</v>
      </c>
      <c r="N3297" s="17" t="str">
        <f t="shared" si="308"/>
        <v>Active</v>
      </c>
      <c r="O3297" s="16" t="str" cm="1">
        <f t="array" ref="O3297">_xlfn.IFS(M3297=0,"0",
M3297&lt;=10%,"0-10",
TRUE,"&gt;10"
)&amp;" "&amp;"% progress"</f>
        <v>&gt;10 % progress</v>
      </c>
      <c r="P3297" s="17">
        <f t="shared" si="307"/>
        <v>0</v>
      </c>
      <c r="Q3297" s="17">
        <f t="shared" si="311"/>
        <v>4</v>
      </c>
      <c r="R3297" s="18">
        <f t="shared" si="309"/>
        <v>0</v>
      </c>
      <c r="S3297" s="18" t="str">
        <f t="shared" si="310"/>
        <v>no 0% progess</v>
      </c>
    </row>
    <row r="3298" spans="1:19" x14ac:dyDescent="0.35">
      <c r="A3298" s="4" t="s">
        <v>8902</v>
      </c>
      <c r="B3298" s="4" t="s">
        <v>60</v>
      </c>
      <c r="C3298" s="4" t="s">
        <v>32182</v>
      </c>
      <c r="D3298" s="4" t="s">
        <v>43</v>
      </c>
      <c r="E3298" s="4" t="s">
        <v>39</v>
      </c>
      <c r="F3298" s="4" t="s">
        <v>28526</v>
      </c>
      <c r="G3298" s="4" t="s">
        <v>28527</v>
      </c>
      <c r="H3298" s="4" t="s">
        <v>32172</v>
      </c>
      <c r="I3298" s="4" t="s">
        <v>28528</v>
      </c>
      <c r="J3298" s="4" t="b">
        <v>1</v>
      </c>
      <c r="K3298" s="4">
        <v>0</v>
      </c>
      <c r="L3298" s="4">
        <v>24</v>
      </c>
      <c r="M3298" s="16">
        <f t="shared" si="306"/>
        <v>0</v>
      </c>
      <c r="N3298" s="17" t="str">
        <f t="shared" si="308"/>
        <v>Not Active</v>
      </c>
      <c r="O3298" s="16" t="str" cm="1">
        <f t="array" ref="O3298">_xlfn.IFS(M3298=0,"0",
M3298&lt;=10%,"0-10",
TRUE,"&gt;10"
)&amp;" "&amp;"% progress"</f>
        <v>0 % progress</v>
      </c>
      <c r="P3298" s="17">
        <f t="shared" si="307"/>
        <v>1</v>
      </c>
      <c r="Q3298" s="17">
        <f t="shared" si="311"/>
        <v>4</v>
      </c>
      <c r="R3298" s="18">
        <f t="shared" si="309"/>
        <v>0.25</v>
      </c>
      <c r="S3298" s="18" t="str">
        <f t="shared" si="310"/>
        <v>no progress</v>
      </c>
    </row>
    <row r="3299" spans="1:19" x14ac:dyDescent="0.35">
      <c r="A3299" s="4" t="s">
        <v>8897</v>
      </c>
      <c r="B3299" s="4" t="s">
        <v>56</v>
      </c>
      <c r="C3299" s="4" t="s">
        <v>32182</v>
      </c>
      <c r="D3299" s="4" t="s">
        <v>43</v>
      </c>
      <c r="E3299" s="4" t="s">
        <v>39</v>
      </c>
      <c r="F3299" s="4" t="s">
        <v>28526</v>
      </c>
      <c r="G3299" s="4" t="s">
        <v>28527</v>
      </c>
      <c r="H3299" s="4" t="s">
        <v>32172</v>
      </c>
      <c r="I3299" s="4" t="s">
        <v>28528</v>
      </c>
      <c r="J3299" s="4" t="b">
        <v>1</v>
      </c>
      <c r="K3299" s="4">
        <v>6</v>
      </c>
      <c r="L3299" s="4">
        <v>55</v>
      </c>
      <c r="M3299" s="16">
        <f t="shared" si="306"/>
        <v>0.10909090909090909</v>
      </c>
      <c r="N3299" s="17" t="str">
        <f t="shared" si="308"/>
        <v>Active</v>
      </c>
      <c r="O3299" s="16" t="str" cm="1">
        <f t="array" ref="O3299">_xlfn.IFS(M3299=0,"0",
M3299&lt;=10%,"0-10",
TRUE,"&gt;10"
)&amp;" "&amp;"% progress"</f>
        <v>&gt;10 % progress</v>
      </c>
      <c r="P3299" s="17">
        <f t="shared" si="307"/>
        <v>0</v>
      </c>
      <c r="Q3299" s="17">
        <f t="shared" si="311"/>
        <v>4</v>
      </c>
      <c r="R3299" s="18">
        <f t="shared" si="309"/>
        <v>0</v>
      </c>
      <c r="S3299" s="18" t="str">
        <f t="shared" si="310"/>
        <v>no 0% progess</v>
      </c>
    </row>
    <row r="3300" spans="1:19" x14ac:dyDescent="0.35">
      <c r="A3300" s="4" t="s">
        <v>8897</v>
      </c>
      <c r="B3300" s="4" t="s">
        <v>56</v>
      </c>
      <c r="C3300" s="4" t="s">
        <v>32182</v>
      </c>
      <c r="D3300" s="4" t="s">
        <v>43</v>
      </c>
      <c r="E3300" s="4" t="s">
        <v>39</v>
      </c>
      <c r="F3300" s="4" t="s">
        <v>28536</v>
      </c>
      <c r="G3300" s="4" t="s">
        <v>28537</v>
      </c>
      <c r="H3300" s="4" t="s">
        <v>32172</v>
      </c>
      <c r="I3300" s="4" t="s">
        <v>28538</v>
      </c>
      <c r="J3300" s="4" t="b">
        <v>1</v>
      </c>
      <c r="K3300" s="4">
        <v>9</v>
      </c>
      <c r="L3300" s="4">
        <v>55</v>
      </c>
      <c r="M3300" s="16">
        <f t="shared" si="306"/>
        <v>0.16363636363636364</v>
      </c>
      <c r="N3300" s="17" t="str">
        <f t="shared" si="308"/>
        <v>Active</v>
      </c>
      <c r="O3300" s="16" t="str" cm="1">
        <f t="array" ref="O3300">_xlfn.IFS(M3300=0,"0",
M3300&lt;=10%,"0-10",
TRUE,"&gt;10"
)&amp;" "&amp;"% progress"</f>
        <v>&gt;10 % progress</v>
      </c>
      <c r="P3300" s="17">
        <f t="shared" si="307"/>
        <v>0</v>
      </c>
      <c r="Q3300" s="17">
        <f t="shared" si="311"/>
        <v>4</v>
      </c>
      <c r="R3300" s="18">
        <f t="shared" si="309"/>
        <v>0</v>
      </c>
      <c r="S3300" s="18" t="str">
        <f t="shared" si="310"/>
        <v>no 0% progess</v>
      </c>
    </row>
    <row r="3301" spans="1:19" x14ac:dyDescent="0.35">
      <c r="A3301" s="4" t="s">
        <v>8902</v>
      </c>
      <c r="B3301" s="4" t="s">
        <v>60</v>
      </c>
      <c r="C3301" s="4" t="s">
        <v>32182</v>
      </c>
      <c r="D3301" s="4" t="s">
        <v>43</v>
      </c>
      <c r="E3301" s="4" t="s">
        <v>39</v>
      </c>
      <c r="F3301" s="4" t="s">
        <v>28536</v>
      </c>
      <c r="G3301" s="4" t="s">
        <v>28537</v>
      </c>
      <c r="H3301" s="4" t="s">
        <v>32172</v>
      </c>
      <c r="I3301" s="4" t="s">
        <v>28538</v>
      </c>
      <c r="J3301" s="4" t="b">
        <v>1</v>
      </c>
      <c r="K3301" s="4">
        <v>0</v>
      </c>
      <c r="L3301" s="4">
        <v>24</v>
      </c>
      <c r="M3301" s="16">
        <f t="shared" si="306"/>
        <v>0</v>
      </c>
      <c r="N3301" s="17" t="str">
        <f t="shared" si="308"/>
        <v>Not Active</v>
      </c>
      <c r="O3301" s="16" t="str" cm="1">
        <f t="array" ref="O3301">_xlfn.IFS(M3301=0,"0",
M3301&lt;=10%,"0-10",
TRUE,"&gt;10"
)&amp;" "&amp;"% progress"</f>
        <v>0 % progress</v>
      </c>
      <c r="P3301" s="17">
        <f t="shared" si="307"/>
        <v>1</v>
      </c>
      <c r="Q3301" s="17">
        <f t="shared" si="311"/>
        <v>4</v>
      </c>
      <c r="R3301" s="18">
        <f t="shared" si="309"/>
        <v>0.25</v>
      </c>
      <c r="S3301" s="18" t="str">
        <f t="shared" si="310"/>
        <v>no progress</v>
      </c>
    </row>
    <row r="3302" spans="1:19" x14ac:dyDescent="0.35">
      <c r="A3302" s="4" t="s">
        <v>8899</v>
      </c>
      <c r="B3302" s="4" t="s">
        <v>8900</v>
      </c>
      <c r="C3302" s="4" t="s">
        <v>32182</v>
      </c>
      <c r="D3302" s="4" t="s">
        <v>43</v>
      </c>
      <c r="E3302" s="4" t="s">
        <v>39</v>
      </c>
      <c r="F3302" s="4" t="s">
        <v>28536</v>
      </c>
      <c r="G3302" s="4" t="s">
        <v>28537</v>
      </c>
      <c r="H3302" s="4" t="s">
        <v>32172</v>
      </c>
      <c r="I3302" s="4" t="s">
        <v>28538</v>
      </c>
      <c r="J3302" s="4" t="b">
        <v>1</v>
      </c>
      <c r="K3302" s="4">
        <v>6</v>
      </c>
      <c r="L3302" s="4">
        <v>22</v>
      </c>
      <c r="M3302" s="16">
        <f t="shared" si="306"/>
        <v>0.27272727272727271</v>
      </c>
      <c r="N3302" s="17" t="str">
        <f t="shared" si="308"/>
        <v>Active</v>
      </c>
      <c r="O3302" s="16" t="str" cm="1">
        <f t="array" ref="O3302">_xlfn.IFS(M3302=0,"0",
M3302&lt;=10%,"0-10",
TRUE,"&gt;10"
)&amp;" "&amp;"% progress"</f>
        <v>&gt;10 % progress</v>
      </c>
      <c r="P3302" s="17">
        <f t="shared" si="307"/>
        <v>0</v>
      </c>
      <c r="Q3302" s="17">
        <f t="shared" si="311"/>
        <v>4</v>
      </c>
      <c r="R3302" s="18">
        <f t="shared" si="309"/>
        <v>0</v>
      </c>
      <c r="S3302" s="18" t="str">
        <f t="shared" si="310"/>
        <v>no 0% progess</v>
      </c>
    </row>
    <row r="3303" spans="1:19" x14ac:dyDescent="0.35">
      <c r="A3303" s="4" t="s">
        <v>8895</v>
      </c>
      <c r="B3303" s="4" t="s">
        <v>52</v>
      </c>
      <c r="C3303" s="4" t="s">
        <v>32182</v>
      </c>
      <c r="D3303" s="4" t="s">
        <v>43</v>
      </c>
      <c r="E3303" s="4" t="s">
        <v>39</v>
      </c>
      <c r="F3303" s="4" t="s">
        <v>28536</v>
      </c>
      <c r="G3303" s="4" t="s">
        <v>28537</v>
      </c>
      <c r="H3303" s="4" t="s">
        <v>32172</v>
      </c>
      <c r="I3303" s="4" t="s">
        <v>28538</v>
      </c>
      <c r="J3303" s="4" t="b">
        <v>1</v>
      </c>
      <c r="K3303" s="4">
        <v>4</v>
      </c>
      <c r="L3303" s="4">
        <v>38</v>
      </c>
      <c r="M3303" s="16">
        <f t="shared" si="306"/>
        <v>0.10526315789473684</v>
      </c>
      <c r="N3303" s="17" t="str">
        <f t="shared" si="308"/>
        <v>Active</v>
      </c>
      <c r="O3303" s="16" t="str" cm="1">
        <f t="array" ref="O3303">_xlfn.IFS(M3303=0,"0",
M3303&lt;=10%,"0-10",
TRUE,"&gt;10"
)&amp;" "&amp;"% progress"</f>
        <v>&gt;10 % progress</v>
      </c>
      <c r="P3303" s="17">
        <f t="shared" si="307"/>
        <v>0</v>
      </c>
      <c r="Q3303" s="17">
        <f t="shared" si="311"/>
        <v>4</v>
      </c>
      <c r="R3303" s="18">
        <f t="shared" si="309"/>
        <v>0</v>
      </c>
      <c r="S3303" s="18" t="str">
        <f t="shared" si="310"/>
        <v>no 0% progess</v>
      </c>
    </row>
    <row r="3304" spans="1:19" x14ac:dyDescent="0.35">
      <c r="A3304" s="4" t="s">
        <v>8895</v>
      </c>
      <c r="B3304" s="4" t="s">
        <v>52</v>
      </c>
      <c r="C3304" s="4" t="s">
        <v>32182</v>
      </c>
      <c r="D3304" s="4" t="s">
        <v>43</v>
      </c>
      <c r="E3304" s="4" t="s">
        <v>39</v>
      </c>
      <c r="F3304" s="4" t="s">
        <v>28545</v>
      </c>
      <c r="G3304" s="4" t="s">
        <v>28546</v>
      </c>
      <c r="H3304" s="4" t="s">
        <v>32172</v>
      </c>
      <c r="I3304" s="4" t="s">
        <v>28547</v>
      </c>
      <c r="J3304" s="4" t="b">
        <v>1</v>
      </c>
      <c r="K3304" s="4">
        <v>28</v>
      </c>
      <c r="L3304" s="4">
        <v>38</v>
      </c>
      <c r="M3304" s="16">
        <f t="shared" si="306"/>
        <v>0.73684210526315785</v>
      </c>
      <c r="N3304" s="17" t="str">
        <f t="shared" si="308"/>
        <v>Active</v>
      </c>
      <c r="O3304" s="16" t="str" cm="1">
        <f t="array" ref="O3304">_xlfn.IFS(M3304=0,"0",
M3304&lt;=10%,"0-10",
TRUE,"&gt;10"
)&amp;" "&amp;"% progress"</f>
        <v>&gt;10 % progress</v>
      </c>
      <c r="P3304" s="17">
        <f t="shared" si="307"/>
        <v>0</v>
      </c>
      <c r="Q3304" s="17">
        <f t="shared" si="311"/>
        <v>4</v>
      </c>
      <c r="R3304" s="18">
        <f t="shared" si="309"/>
        <v>0</v>
      </c>
      <c r="S3304" s="18" t="str">
        <f t="shared" si="310"/>
        <v>no 0% progess</v>
      </c>
    </row>
    <row r="3305" spans="1:19" x14ac:dyDescent="0.35">
      <c r="A3305" s="4" t="s">
        <v>8899</v>
      </c>
      <c r="B3305" s="4" t="s">
        <v>8900</v>
      </c>
      <c r="C3305" s="4" t="s">
        <v>32182</v>
      </c>
      <c r="D3305" s="4" t="s">
        <v>43</v>
      </c>
      <c r="E3305" s="4" t="s">
        <v>39</v>
      </c>
      <c r="F3305" s="4" t="s">
        <v>28545</v>
      </c>
      <c r="G3305" s="4" t="s">
        <v>28546</v>
      </c>
      <c r="H3305" s="4" t="s">
        <v>32172</v>
      </c>
      <c r="I3305" s="4" t="s">
        <v>28547</v>
      </c>
      <c r="J3305" s="4" t="b">
        <v>1</v>
      </c>
      <c r="K3305" s="4">
        <v>10</v>
      </c>
      <c r="L3305" s="4">
        <v>22</v>
      </c>
      <c r="M3305" s="16">
        <f t="shared" si="306"/>
        <v>0.45454545454545453</v>
      </c>
      <c r="N3305" s="17" t="str">
        <f t="shared" si="308"/>
        <v>Active</v>
      </c>
      <c r="O3305" s="16" t="str" cm="1">
        <f t="array" ref="O3305">_xlfn.IFS(M3305=0,"0",
M3305&lt;=10%,"0-10",
TRUE,"&gt;10"
)&amp;" "&amp;"% progress"</f>
        <v>&gt;10 % progress</v>
      </c>
      <c r="P3305" s="17">
        <f t="shared" si="307"/>
        <v>0</v>
      </c>
      <c r="Q3305" s="17">
        <f t="shared" si="311"/>
        <v>4</v>
      </c>
      <c r="R3305" s="18">
        <f t="shared" si="309"/>
        <v>0</v>
      </c>
      <c r="S3305" s="18" t="str">
        <f t="shared" si="310"/>
        <v>no 0% progess</v>
      </c>
    </row>
    <row r="3306" spans="1:19" x14ac:dyDescent="0.35">
      <c r="A3306" s="4" t="s">
        <v>8902</v>
      </c>
      <c r="B3306" s="4" t="s">
        <v>60</v>
      </c>
      <c r="C3306" s="4" t="s">
        <v>32182</v>
      </c>
      <c r="D3306" s="4" t="s">
        <v>43</v>
      </c>
      <c r="E3306" s="4" t="s">
        <v>39</v>
      </c>
      <c r="F3306" s="4" t="s">
        <v>28545</v>
      </c>
      <c r="G3306" s="4" t="s">
        <v>28546</v>
      </c>
      <c r="H3306" s="4" t="s">
        <v>32172</v>
      </c>
      <c r="I3306" s="4" t="s">
        <v>28547</v>
      </c>
      <c r="J3306" s="4" t="b">
        <v>1</v>
      </c>
      <c r="K3306" s="4">
        <v>0</v>
      </c>
      <c r="L3306" s="4">
        <v>24</v>
      </c>
      <c r="M3306" s="16">
        <f t="shared" si="306"/>
        <v>0</v>
      </c>
      <c r="N3306" s="17" t="str">
        <f t="shared" si="308"/>
        <v>Not Active</v>
      </c>
      <c r="O3306" s="16" t="str" cm="1">
        <f t="array" ref="O3306">_xlfn.IFS(M3306=0,"0",
M3306&lt;=10%,"0-10",
TRUE,"&gt;10"
)&amp;" "&amp;"% progress"</f>
        <v>0 % progress</v>
      </c>
      <c r="P3306" s="17">
        <f t="shared" si="307"/>
        <v>1</v>
      </c>
      <c r="Q3306" s="17">
        <f t="shared" si="311"/>
        <v>4</v>
      </c>
      <c r="R3306" s="18">
        <f t="shared" si="309"/>
        <v>0.25</v>
      </c>
      <c r="S3306" s="18" t="str">
        <f t="shared" si="310"/>
        <v>no progress</v>
      </c>
    </row>
    <row r="3307" spans="1:19" x14ac:dyDescent="0.35">
      <c r="A3307" s="4" t="s">
        <v>8897</v>
      </c>
      <c r="B3307" s="4" t="s">
        <v>56</v>
      </c>
      <c r="C3307" s="4" t="s">
        <v>32182</v>
      </c>
      <c r="D3307" s="4" t="s">
        <v>43</v>
      </c>
      <c r="E3307" s="4" t="s">
        <v>39</v>
      </c>
      <c r="F3307" s="4" t="s">
        <v>28545</v>
      </c>
      <c r="G3307" s="4" t="s">
        <v>28546</v>
      </c>
      <c r="H3307" s="4" t="s">
        <v>32172</v>
      </c>
      <c r="I3307" s="4" t="s">
        <v>28547</v>
      </c>
      <c r="J3307" s="4" t="b">
        <v>1</v>
      </c>
      <c r="K3307" s="4">
        <v>22</v>
      </c>
      <c r="L3307" s="4">
        <v>55</v>
      </c>
      <c r="M3307" s="16">
        <f t="shared" si="306"/>
        <v>0.4</v>
      </c>
      <c r="N3307" s="17" t="str">
        <f t="shared" si="308"/>
        <v>Active</v>
      </c>
      <c r="O3307" s="16" t="str" cm="1">
        <f t="array" ref="O3307">_xlfn.IFS(M3307=0,"0",
M3307&lt;=10%,"0-10",
TRUE,"&gt;10"
)&amp;" "&amp;"% progress"</f>
        <v>&gt;10 % progress</v>
      </c>
      <c r="P3307" s="17">
        <f t="shared" si="307"/>
        <v>0</v>
      </c>
      <c r="Q3307" s="17">
        <f t="shared" si="311"/>
        <v>4</v>
      </c>
      <c r="R3307" s="18">
        <f t="shared" si="309"/>
        <v>0</v>
      </c>
      <c r="S3307" s="18" t="str">
        <f t="shared" si="310"/>
        <v>no 0% progess</v>
      </c>
    </row>
    <row r="3308" spans="1:19" x14ac:dyDescent="0.35">
      <c r="A3308" s="4" t="s">
        <v>8897</v>
      </c>
      <c r="B3308" s="4" t="s">
        <v>56</v>
      </c>
      <c r="C3308" s="4" t="s">
        <v>32182</v>
      </c>
      <c r="D3308" s="4" t="s">
        <v>43</v>
      </c>
      <c r="E3308" s="4" t="s">
        <v>39</v>
      </c>
      <c r="F3308" s="4" t="s">
        <v>28557</v>
      </c>
      <c r="G3308" s="4" t="s">
        <v>28558</v>
      </c>
      <c r="H3308" s="4" t="s">
        <v>32172</v>
      </c>
      <c r="I3308" s="4" t="s">
        <v>28559</v>
      </c>
      <c r="J3308" s="4" t="b">
        <v>1</v>
      </c>
      <c r="K3308" s="4">
        <v>33</v>
      </c>
      <c r="L3308" s="4">
        <v>55</v>
      </c>
      <c r="M3308" s="16">
        <f t="shared" si="306"/>
        <v>0.6</v>
      </c>
      <c r="N3308" s="17" t="str">
        <f t="shared" si="308"/>
        <v>Active</v>
      </c>
      <c r="O3308" s="16" t="str" cm="1">
        <f t="array" ref="O3308">_xlfn.IFS(M3308=0,"0",
M3308&lt;=10%,"0-10",
TRUE,"&gt;10"
)&amp;" "&amp;"% progress"</f>
        <v>&gt;10 % progress</v>
      </c>
      <c r="P3308" s="17">
        <f t="shared" si="307"/>
        <v>0</v>
      </c>
      <c r="Q3308" s="17">
        <f t="shared" si="311"/>
        <v>4</v>
      </c>
      <c r="R3308" s="18">
        <f t="shared" si="309"/>
        <v>0</v>
      </c>
      <c r="S3308" s="18" t="str">
        <f t="shared" si="310"/>
        <v>no 0% progess</v>
      </c>
    </row>
    <row r="3309" spans="1:19" x14ac:dyDescent="0.35">
      <c r="A3309" s="4" t="s">
        <v>8902</v>
      </c>
      <c r="B3309" s="4" t="s">
        <v>60</v>
      </c>
      <c r="C3309" s="4" t="s">
        <v>32182</v>
      </c>
      <c r="D3309" s="4" t="s">
        <v>43</v>
      </c>
      <c r="E3309" s="4" t="s">
        <v>39</v>
      </c>
      <c r="F3309" s="4" t="s">
        <v>28557</v>
      </c>
      <c r="G3309" s="4" t="s">
        <v>28558</v>
      </c>
      <c r="H3309" s="4" t="s">
        <v>32172</v>
      </c>
      <c r="I3309" s="4" t="s">
        <v>28559</v>
      </c>
      <c r="J3309" s="4" t="b">
        <v>1</v>
      </c>
      <c r="K3309" s="4">
        <v>8</v>
      </c>
      <c r="L3309" s="4">
        <v>24</v>
      </c>
      <c r="M3309" s="16">
        <f t="shared" si="306"/>
        <v>0.33333333333333331</v>
      </c>
      <c r="N3309" s="17" t="str">
        <f t="shared" si="308"/>
        <v>Active</v>
      </c>
      <c r="O3309" s="16" t="str" cm="1">
        <f t="array" ref="O3309">_xlfn.IFS(M3309=0,"0",
M3309&lt;=10%,"0-10",
TRUE,"&gt;10"
)&amp;" "&amp;"% progress"</f>
        <v>&gt;10 % progress</v>
      </c>
      <c r="P3309" s="17">
        <f t="shared" si="307"/>
        <v>0</v>
      </c>
      <c r="Q3309" s="17">
        <f t="shared" si="311"/>
        <v>4</v>
      </c>
      <c r="R3309" s="18">
        <f t="shared" si="309"/>
        <v>0</v>
      </c>
      <c r="S3309" s="18" t="str">
        <f t="shared" si="310"/>
        <v>no 0% progess</v>
      </c>
    </row>
    <row r="3310" spans="1:19" x14ac:dyDescent="0.35">
      <c r="A3310" s="4" t="s">
        <v>8899</v>
      </c>
      <c r="B3310" s="4" t="s">
        <v>8900</v>
      </c>
      <c r="C3310" s="4" t="s">
        <v>32182</v>
      </c>
      <c r="D3310" s="4" t="s">
        <v>43</v>
      </c>
      <c r="E3310" s="4" t="s">
        <v>39</v>
      </c>
      <c r="F3310" s="4" t="s">
        <v>28557</v>
      </c>
      <c r="G3310" s="4" t="s">
        <v>28558</v>
      </c>
      <c r="H3310" s="4" t="s">
        <v>32172</v>
      </c>
      <c r="I3310" s="4" t="s">
        <v>28559</v>
      </c>
      <c r="J3310" s="4" t="b">
        <v>1</v>
      </c>
      <c r="K3310" s="4">
        <v>24</v>
      </c>
      <c r="L3310" s="4">
        <v>22</v>
      </c>
      <c r="M3310" s="16">
        <f t="shared" si="306"/>
        <v>1.0909090909090908</v>
      </c>
      <c r="N3310" s="17" t="str">
        <f t="shared" si="308"/>
        <v>Active</v>
      </c>
      <c r="O3310" s="16" t="str" cm="1">
        <f t="array" ref="O3310">_xlfn.IFS(M3310=0,"0",
M3310&lt;=10%,"0-10",
TRUE,"&gt;10"
)&amp;" "&amp;"% progress"</f>
        <v>&gt;10 % progress</v>
      </c>
      <c r="P3310" s="17">
        <f t="shared" si="307"/>
        <v>0</v>
      </c>
      <c r="Q3310" s="17">
        <f t="shared" si="311"/>
        <v>4</v>
      </c>
      <c r="R3310" s="18">
        <f t="shared" si="309"/>
        <v>0</v>
      </c>
      <c r="S3310" s="18" t="str">
        <f t="shared" si="310"/>
        <v>no 0% progess</v>
      </c>
    </row>
    <row r="3311" spans="1:19" x14ac:dyDescent="0.35">
      <c r="A3311" s="4" t="s">
        <v>8895</v>
      </c>
      <c r="B3311" s="4" t="s">
        <v>52</v>
      </c>
      <c r="C3311" s="4" t="s">
        <v>32182</v>
      </c>
      <c r="D3311" s="4" t="s">
        <v>43</v>
      </c>
      <c r="E3311" s="4" t="s">
        <v>39</v>
      </c>
      <c r="F3311" s="4" t="s">
        <v>28557</v>
      </c>
      <c r="G3311" s="4" t="s">
        <v>28558</v>
      </c>
      <c r="H3311" s="4" t="s">
        <v>32172</v>
      </c>
      <c r="I3311" s="4" t="s">
        <v>28559</v>
      </c>
      <c r="J3311" s="4" t="b">
        <v>1</v>
      </c>
      <c r="K3311" s="4">
        <v>24</v>
      </c>
      <c r="L3311" s="4">
        <v>38</v>
      </c>
      <c r="M3311" s="16">
        <f t="shared" si="306"/>
        <v>0.63157894736842102</v>
      </c>
      <c r="N3311" s="17" t="str">
        <f t="shared" si="308"/>
        <v>Active</v>
      </c>
      <c r="O3311" s="16" t="str" cm="1">
        <f t="array" ref="O3311">_xlfn.IFS(M3311=0,"0",
M3311&lt;=10%,"0-10",
TRUE,"&gt;10"
)&amp;" "&amp;"% progress"</f>
        <v>&gt;10 % progress</v>
      </c>
      <c r="P3311" s="17">
        <f t="shared" si="307"/>
        <v>0</v>
      </c>
      <c r="Q3311" s="17">
        <f t="shared" si="311"/>
        <v>4</v>
      </c>
      <c r="R3311" s="18">
        <f t="shared" si="309"/>
        <v>0</v>
      </c>
      <c r="S3311" s="18" t="str">
        <f t="shared" si="310"/>
        <v>no 0% progess</v>
      </c>
    </row>
    <row r="3312" spans="1:19" x14ac:dyDescent="0.35">
      <c r="A3312" s="4" t="s">
        <v>8895</v>
      </c>
      <c r="B3312" s="4" t="s">
        <v>52</v>
      </c>
      <c r="C3312" s="4" t="s">
        <v>32182</v>
      </c>
      <c r="D3312" s="4" t="s">
        <v>43</v>
      </c>
      <c r="E3312" s="4" t="s">
        <v>39</v>
      </c>
      <c r="F3312" s="4" t="s">
        <v>28572</v>
      </c>
      <c r="G3312" s="4" t="s">
        <v>28573</v>
      </c>
      <c r="H3312" s="4" t="s">
        <v>32172</v>
      </c>
      <c r="I3312" s="4" t="s">
        <v>28574</v>
      </c>
      <c r="J3312" s="4" t="b">
        <v>1</v>
      </c>
      <c r="K3312" s="4">
        <v>19</v>
      </c>
      <c r="L3312" s="4">
        <v>38</v>
      </c>
      <c r="M3312" s="16">
        <f t="shared" ref="M3312:M3375" si="312">K3312/L3312</f>
        <v>0.5</v>
      </c>
      <c r="N3312" s="17" t="str">
        <f t="shared" si="308"/>
        <v>Active</v>
      </c>
      <c r="O3312" s="16" t="str" cm="1">
        <f t="array" ref="O3312">_xlfn.IFS(M3312=0,"0",
M3312&lt;=10%,"0-10",
TRUE,"&gt;10"
)&amp;" "&amp;"% progress"</f>
        <v>&gt;10 % progress</v>
      </c>
      <c r="P3312" s="17">
        <f t="shared" ref="P3312:P3375" si="313">IF(M3312=0,1,0)</f>
        <v>0</v>
      </c>
      <c r="Q3312" s="17">
        <f t="shared" si="311"/>
        <v>4</v>
      </c>
      <c r="R3312" s="18">
        <f t="shared" si="309"/>
        <v>0</v>
      </c>
      <c r="S3312" s="18" t="str">
        <f t="shared" si="310"/>
        <v>no 0% progess</v>
      </c>
    </row>
    <row r="3313" spans="1:19" x14ac:dyDescent="0.35">
      <c r="A3313" s="4" t="s">
        <v>8899</v>
      </c>
      <c r="B3313" s="4" t="s">
        <v>8900</v>
      </c>
      <c r="C3313" s="4" t="s">
        <v>32182</v>
      </c>
      <c r="D3313" s="4" t="s">
        <v>43</v>
      </c>
      <c r="E3313" s="4" t="s">
        <v>39</v>
      </c>
      <c r="F3313" s="4" t="s">
        <v>28572</v>
      </c>
      <c r="G3313" s="4" t="s">
        <v>28573</v>
      </c>
      <c r="H3313" s="4" t="s">
        <v>32172</v>
      </c>
      <c r="I3313" s="4" t="s">
        <v>28574</v>
      </c>
      <c r="J3313" s="4" t="b">
        <v>1</v>
      </c>
      <c r="K3313" s="4">
        <v>7</v>
      </c>
      <c r="L3313" s="4">
        <v>22</v>
      </c>
      <c r="M3313" s="16">
        <f t="shared" si="312"/>
        <v>0.31818181818181818</v>
      </c>
      <c r="N3313" s="17" t="str">
        <f t="shared" ref="N3313:N3376" si="314">IF(M3313&gt;0,"Active","Not Active")</f>
        <v>Active</v>
      </c>
      <c r="O3313" s="16" t="str" cm="1">
        <f t="array" ref="O3313">_xlfn.IFS(M3313=0,"0",
M3313&lt;=10%,"0-10",
TRUE,"&gt;10"
)&amp;" "&amp;"% progress"</f>
        <v>&gt;10 % progress</v>
      </c>
      <c r="P3313" s="17">
        <f t="shared" si="313"/>
        <v>0</v>
      </c>
      <c r="Q3313" s="17">
        <f t="shared" si="311"/>
        <v>4</v>
      </c>
      <c r="R3313" s="18">
        <f t="shared" ref="R3313:R3376" si="315">P3313/Q3313</f>
        <v>0</v>
      </c>
      <c r="S3313" s="18" t="str">
        <f t="shared" ref="S3313:S3376" si="316">IF(R3313=0, "no 0% progess", "no progress")</f>
        <v>no 0% progess</v>
      </c>
    </row>
    <row r="3314" spans="1:19" x14ac:dyDescent="0.35">
      <c r="A3314" s="4" t="s">
        <v>8902</v>
      </c>
      <c r="B3314" s="4" t="s">
        <v>60</v>
      </c>
      <c r="C3314" s="4" t="s">
        <v>32182</v>
      </c>
      <c r="D3314" s="4" t="s">
        <v>43</v>
      </c>
      <c r="E3314" s="4" t="s">
        <v>39</v>
      </c>
      <c r="F3314" s="4" t="s">
        <v>28572</v>
      </c>
      <c r="G3314" s="4" t="s">
        <v>28573</v>
      </c>
      <c r="H3314" s="4" t="s">
        <v>32172</v>
      </c>
      <c r="I3314" s="4" t="s">
        <v>28574</v>
      </c>
      <c r="J3314" s="4" t="b">
        <v>1</v>
      </c>
      <c r="K3314" s="4">
        <v>8</v>
      </c>
      <c r="L3314" s="4">
        <v>24</v>
      </c>
      <c r="M3314" s="16">
        <f t="shared" si="312"/>
        <v>0.33333333333333331</v>
      </c>
      <c r="N3314" s="17" t="str">
        <f t="shared" si="314"/>
        <v>Active</v>
      </c>
      <c r="O3314" s="16" t="str" cm="1">
        <f t="array" ref="O3314">_xlfn.IFS(M3314=0,"0",
M3314&lt;=10%,"0-10",
TRUE,"&gt;10"
)&amp;" "&amp;"% progress"</f>
        <v>&gt;10 % progress</v>
      </c>
      <c r="P3314" s="17">
        <f t="shared" si="313"/>
        <v>0</v>
      </c>
      <c r="Q3314" s="17">
        <f t="shared" si="311"/>
        <v>4</v>
      </c>
      <c r="R3314" s="18">
        <f t="shared" si="315"/>
        <v>0</v>
      </c>
      <c r="S3314" s="18" t="str">
        <f t="shared" si="316"/>
        <v>no 0% progess</v>
      </c>
    </row>
    <row r="3315" spans="1:19" x14ac:dyDescent="0.35">
      <c r="A3315" s="4" t="s">
        <v>8897</v>
      </c>
      <c r="B3315" s="4" t="s">
        <v>56</v>
      </c>
      <c r="C3315" s="4" t="s">
        <v>32182</v>
      </c>
      <c r="D3315" s="4" t="s">
        <v>43</v>
      </c>
      <c r="E3315" s="4" t="s">
        <v>39</v>
      </c>
      <c r="F3315" s="4" t="s">
        <v>28572</v>
      </c>
      <c r="G3315" s="4" t="s">
        <v>28573</v>
      </c>
      <c r="H3315" s="4" t="s">
        <v>32172</v>
      </c>
      <c r="I3315" s="4" t="s">
        <v>28574</v>
      </c>
      <c r="J3315" s="4" t="b">
        <v>1</v>
      </c>
      <c r="K3315" s="4">
        <v>13</v>
      </c>
      <c r="L3315" s="4">
        <v>55</v>
      </c>
      <c r="M3315" s="16">
        <f t="shared" si="312"/>
        <v>0.23636363636363636</v>
      </c>
      <c r="N3315" s="17" t="str">
        <f t="shared" si="314"/>
        <v>Active</v>
      </c>
      <c r="O3315" s="16" t="str" cm="1">
        <f t="array" ref="O3315">_xlfn.IFS(M3315=0,"0",
M3315&lt;=10%,"0-10",
TRUE,"&gt;10"
)&amp;" "&amp;"% progress"</f>
        <v>&gt;10 % progress</v>
      </c>
      <c r="P3315" s="17">
        <f t="shared" si="313"/>
        <v>0</v>
      </c>
      <c r="Q3315" s="17">
        <f t="shared" si="311"/>
        <v>4</v>
      </c>
      <c r="R3315" s="18">
        <f t="shared" si="315"/>
        <v>0</v>
      </c>
      <c r="S3315" s="18" t="str">
        <f t="shared" si="316"/>
        <v>no 0% progess</v>
      </c>
    </row>
    <row r="3316" spans="1:19" x14ac:dyDescent="0.35">
      <c r="A3316" s="4" t="s">
        <v>8897</v>
      </c>
      <c r="B3316" s="4" t="s">
        <v>56</v>
      </c>
      <c r="C3316" s="4" t="s">
        <v>32182</v>
      </c>
      <c r="D3316" s="4" t="s">
        <v>43</v>
      </c>
      <c r="E3316" s="4" t="s">
        <v>39</v>
      </c>
      <c r="F3316" s="4" t="s">
        <v>28586</v>
      </c>
      <c r="G3316" s="4" t="s">
        <v>28587</v>
      </c>
      <c r="H3316" s="4" t="s">
        <v>32172</v>
      </c>
      <c r="I3316" s="4" t="s">
        <v>28588</v>
      </c>
      <c r="J3316" s="4" t="b">
        <v>1</v>
      </c>
      <c r="K3316" s="4">
        <v>12</v>
      </c>
      <c r="L3316" s="4">
        <v>55</v>
      </c>
      <c r="M3316" s="16">
        <f t="shared" si="312"/>
        <v>0.21818181818181817</v>
      </c>
      <c r="N3316" s="17" t="str">
        <f t="shared" si="314"/>
        <v>Active</v>
      </c>
      <c r="O3316" s="16" t="str" cm="1">
        <f t="array" ref="O3316">_xlfn.IFS(M3316=0,"0",
M3316&lt;=10%,"0-10",
TRUE,"&gt;10"
)&amp;" "&amp;"% progress"</f>
        <v>&gt;10 % progress</v>
      </c>
      <c r="P3316" s="17">
        <f t="shared" si="313"/>
        <v>0</v>
      </c>
      <c r="Q3316" s="17">
        <f t="shared" si="311"/>
        <v>4</v>
      </c>
      <c r="R3316" s="18">
        <f t="shared" si="315"/>
        <v>0</v>
      </c>
      <c r="S3316" s="18" t="str">
        <f t="shared" si="316"/>
        <v>no 0% progess</v>
      </c>
    </row>
    <row r="3317" spans="1:19" x14ac:dyDescent="0.35">
      <c r="A3317" s="4" t="s">
        <v>8902</v>
      </c>
      <c r="B3317" s="4" t="s">
        <v>60</v>
      </c>
      <c r="C3317" s="4" t="s">
        <v>32182</v>
      </c>
      <c r="D3317" s="4" t="s">
        <v>43</v>
      </c>
      <c r="E3317" s="4" t="s">
        <v>39</v>
      </c>
      <c r="F3317" s="4" t="s">
        <v>28586</v>
      </c>
      <c r="G3317" s="4" t="s">
        <v>28587</v>
      </c>
      <c r="H3317" s="4" t="s">
        <v>32172</v>
      </c>
      <c r="I3317" s="4" t="s">
        <v>28588</v>
      </c>
      <c r="J3317" s="4" t="b">
        <v>1</v>
      </c>
      <c r="K3317" s="4">
        <v>0</v>
      </c>
      <c r="L3317" s="4">
        <v>24</v>
      </c>
      <c r="M3317" s="16">
        <f t="shared" si="312"/>
        <v>0</v>
      </c>
      <c r="N3317" s="17" t="str">
        <f t="shared" si="314"/>
        <v>Not Active</v>
      </c>
      <c r="O3317" s="16" t="str" cm="1">
        <f t="array" ref="O3317">_xlfn.IFS(M3317=0,"0",
M3317&lt;=10%,"0-10",
TRUE,"&gt;10"
)&amp;" "&amp;"% progress"</f>
        <v>0 % progress</v>
      </c>
      <c r="P3317" s="17">
        <f t="shared" si="313"/>
        <v>1</v>
      </c>
      <c r="Q3317" s="17">
        <f t="shared" si="311"/>
        <v>4</v>
      </c>
      <c r="R3317" s="18">
        <f t="shared" si="315"/>
        <v>0.25</v>
      </c>
      <c r="S3317" s="18" t="str">
        <f t="shared" si="316"/>
        <v>no progress</v>
      </c>
    </row>
    <row r="3318" spans="1:19" x14ac:dyDescent="0.35">
      <c r="A3318" s="4" t="s">
        <v>8899</v>
      </c>
      <c r="B3318" s="4" t="s">
        <v>8900</v>
      </c>
      <c r="C3318" s="4" t="s">
        <v>32182</v>
      </c>
      <c r="D3318" s="4" t="s">
        <v>43</v>
      </c>
      <c r="E3318" s="4" t="s">
        <v>39</v>
      </c>
      <c r="F3318" s="4" t="s">
        <v>28586</v>
      </c>
      <c r="G3318" s="4" t="s">
        <v>28587</v>
      </c>
      <c r="H3318" s="4" t="s">
        <v>32172</v>
      </c>
      <c r="I3318" s="4" t="s">
        <v>28588</v>
      </c>
      <c r="J3318" s="4" t="b">
        <v>1</v>
      </c>
      <c r="K3318" s="4">
        <v>14</v>
      </c>
      <c r="L3318" s="4">
        <v>22</v>
      </c>
      <c r="M3318" s="16">
        <f t="shared" si="312"/>
        <v>0.63636363636363635</v>
      </c>
      <c r="N3318" s="17" t="str">
        <f t="shared" si="314"/>
        <v>Active</v>
      </c>
      <c r="O3318" s="16" t="str" cm="1">
        <f t="array" ref="O3318">_xlfn.IFS(M3318=0,"0",
M3318&lt;=10%,"0-10",
TRUE,"&gt;10"
)&amp;" "&amp;"% progress"</f>
        <v>&gt;10 % progress</v>
      </c>
      <c r="P3318" s="17">
        <f t="shared" si="313"/>
        <v>0</v>
      </c>
      <c r="Q3318" s="17">
        <f t="shared" si="311"/>
        <v>4</v>
      </c>
      <c r="R3318" s="18">
        <f t="shared" si="315"/>
        <v>0</v>
      </c>
      <c r="S3318" s="18" t="str">
        <f t="shared" si="316"/>
        <v>no 0% progess</v>
      </c>
    </row>
    <row r="3319" spans="1:19" x14ac:dyDescent="0.35">
      <c r="A3319" s="4" t="s">
        <v>8895</v>
      </c>
      <c r="B3319" s="4" t="s">
        <v>52</v>
      </c>
      <c r="C3319" s="4" t="s">
        <v>32182</v>
      </c>
      <c r="D3319" s="4" t="s">
        <v>43</v>
      </c>
      <c r="E3319" s="4" t="s">
        <v>39</v>
      </c>
      <c r="F3319" s="4" t="s">
        <v>28586</v>
      </c>
      <c r="G3319" s="4" t="s">
        <v>28587</v>
      </c>
      <c r="H3319" s="4" t="s">
        <v>32172</v>
      </c>
      <c r="I3319" s="4" t="s">
        <v>28588</v>
      </c>
      <c r="J3319" s="4" t="b">
        <v>1</v>
      </c>
      <c r="K3319" s="4">
        <v>25</v>
      </c>
      <c r="L3319" s="4">
        <v>38</v>
      </c>
      <c r="M3319" s="16">
        <f t="shared" si="312"/>
        <v>0.65789473684210531</v>
      </c>
      <c r="N3319" s="17" t="str">
        <f t="shared" si="314"/>
        <v>Active</v>
      </c>
      <c r="O3319" s="16" t="str" cm="1">
        <f t="array" ref="O3319">_xlfn.IFS(M3319=0,"0",
M3319&lt;=10%,"0-10",
TRUE,"&gt;10"
)&amp;" "&amp;"% progress"</f>
        <v>&gt;10 % progress</v>
      </c>
      <c r="P3319" s="17">
        <f t="shared" si="313"/>
        <v>0</v>
      </c>
      <c r="Q3319" s="17">
        <f t="shared" si="311"/>
        <v>4</v>
      </c>
      <c r="R3319" s="18">
        <f t="shared" si="315"/>
        <v>0</v>
      </c>
      <c r="S3319" s="18" t="str">
        <f t="shared" si="316"/>
        <v>no 0% progess</v>
      </c>
    </row>
    <row r="3320" spans="1:19" x14ac:dyDescent="0.35">
      <c r="A3320" s="4" t="s">
        <v>8895</v>
      </c>
      <c r="B3320" s="4" t="s">
        <v>52</v>
      </c>
      <c r="C3320" s="4" t="s">
        <v>32182</v>
      </c>
      <c r="D3320" s="4" t="s">
        <v>43</v>
      </c>
      <c r="E3320" s="4" t="s">
        <v>39</v>
      </c>
      <c r="F3320" s="4" t="s">
        <v>28597</v>
      </c>
      <c r="G3320" s="4" t="s">
        <v>28598</v>
      </c>
      <c r="H3320" s="4" t="s">
        <v>32172</v>
      </c>
      <c r="I3320" s="4" t="s">
        <v>28599</v>
      </c>
      <c r="J3320" s="4" t="b">
        <v>1</v>
      </c>
      <c r="K3320" s="4">
        <v>8</v>
      </c>
      <c r="L3320" s="4">
        <v>38</v>
      </c>
      <c r="M3320" s="16">
        <f t="shared" si="312"/>
        <v>0.21052631578947367</v>
      </c>
      <c r="N3320" s="17" t="str">
        <f t="shared" si="314"/>
        <v>Active</v>
      </c>
      <c r="O3320" s="16" t="str" cm="1">
        <f t="array" ref="O3320">_xlfn.IFS(M3320=0,"0",
M3320&lt;=10%,"0-10",
TRUE,"&gt;10"
)&amp;" "&amp;"% progress"</f>
        <v>&gt;10 % progress</v>
      </c>
      <c r="P3320" s="17">
        <f t="shared" si="313"/>
        <v>0</v>
      </c>
      <c r="Q3320" s="17">
        <f t="shared" si="311"/>
        <v>4</v>
      </c>
      <c r="R3320" s="18">
        <f t="shared" si="315"/>
        <v>0</v>
      </c>
      <c r="S3320" s="18" t="str">
        <f t="shared" si="316"/>
        <v>no 0% progess</v>
      </c>
    </row>
    <row r="3321" spans="1:19" x14ac:dyDescent="0.35">
      <c r="A3321" s="4" t="s">
        <v>8899</v>
      </c>
      <c r="B3321" s="4" t="s">
        <v>8900</v>
      </c>
      <c r="C3321" s="4" t="s">
        <v>32182</v>
      </c>
      <c r="D3321" s="4" t="s">
        <v>43</v>
      </c>
      <c r="E3321" s="4" t="s">
        <v>39</v>
      </c>
      <c r="F3321" s="4" t="s">
        <v>28597</v>
      </c>
      <c r="G3321" s="4" t="s">
        <v>28598</v>
      </c>
      <c r="H3321" s="4" t="s">
        <v>32172</v>
      </c>
      <c r="I3321" s="4" t="s">
        <v>28599</v>
      </c>
      <c r="J3321" s="4" t="b">
        <v>1</v>
      </c>
      <c r="K3321" s="4">
        <v>3</v>
      </c>
      <c r="L3321" s="4">
        <v>22</v>
      </c>
      <c r="M3321" s="16">
        <f t="shared" si="312"/>
        <v>0.13636363636363635</v>
      </c>
      <c r="N3321" s="17" t="str">
        <f t="shared" si="314"/>
        <v>Active</v>
      </c>
      <c r="O3321" s="16" t="str" cm="1">
        <f t="array" ref="O3321">_xlfn.IFS(M3321=0,"0",
M3321&lt;=10%,"0-10",
TRUE,"&gt;10"
)&amp;" "&amp;"% progress"</f>
        <v>&gt;10 % progress</v>
      </c>
      <c r="P3321" s="17">
        <f t="shared" si="313"/>
        <v>0</v>
      </c>
      <c r="Q3321" s="17">
        <f t="shared" si="311"/>
        <v>4</v>
      </c>
      <c r="R3321" s="18">
        <f t="shared" si="315"/>
        <v>0</v>
      </c>
      <c r="S3321" s="18" t="str">
        <f t="shared" si="316"/>
        <v>no 0% progess</v>
      </c>
    </row>
    <row r="3322" spans="1:19" x14ac:dyDescent="0.35">
      <c r="A3322" s="4" t="s">
        <v>8902</v>
      </c>
      <c r="B3322" s="4" t="s">
        <v>60</v>
      </c>
      <c r="C3322" s="4" t="s">
        <v>32182</v>
      </c>
      <c r="D3322" s="4" t="s">
        <v>43</v>
      </c>
      <c r="E3322" s="4" t="s">
        <v>39</v>
      </c>
      <c r="F3322" s="4" t="s">
        <v>28597</v>
      </c>
      <c r="G3322" s="4" t="s">
        <v>28598</v>
      </c>
      <c r="H3322" s="4" t="s">
        <v>32172</v>
      </c>
      <c r="I3322" s="4" t="s">
        <v>28599</v>
      </c>
      <c r="J3322" s="4" t="b">
        <v>1</v>
      </c>
      <c r="K3322" s="4">
        <v>0</v>
      </c>
      <c r="L3322" s="4">
        <v>24</v>
      </c>
      <c r="M3322" s="16">
        <f t="shared" si="312"/>
        <v>0</v>
      </c>
      <c r="N3322" s="17" t="str">
        <f t="shared" si="314"/>
        <v>Not Active</v>
      </c>
      <c r="O3322" s="16" t="str" cm="1">
        <f t="array" ref="O3322">_xlfn.IFS(M3322=0,"0",
M3322&lt;=10%,"0-10",
TRUE,"&gt;10"
)&amp;" "&amp;"% progress"</f>
        <v>0 % progress</v>
      </c>
      <c r="P3322" s="17">
        <f t="shared" si="313"/>
        <v>1</v>
      </c>
      <c r="Q3322" s="17">
        <f t="shared" si="311"/>
        <v>4</v>
      </c>
      <c r="R3322" s="18">
        <f t="shared" si="315"/>
        <v>0.25</v>
      </c>
      <c r="S3322" s="18" t="str">
        <f t="shared" si="316"/>
        <v>no progress</v>
      </c>
    </row>
    <row r="3323" spans="1:19" x14ac:dyDescent="0.35">
      <c r="A3323" s="4" t="s">
        <v>8897</v>
      </c>
      <c r="B3323" s="4" t="s">
        <v>56</v>
      </c>
      <c r="C3323" s="4" t="s">
        <v>32182</v>
      </c>
      <c r="D3323" s="4" t="s">
        <v>43</v>
      </c>
      <c r="E3323" s="4" t="s">
        <v>39</v>
      </c>
      <c r="F3323" s="4" t="s">
        <v>28597</v>
      </c>
      <c r="G3323" s="4" t="s">
        <v>28598</v>
      </c>
      <c r="H3323" s="4" t="s">
        <v>32172</v>
      </c>
      <c r="I3323" s="4" t="s">
        <v>28599</v>
      </c>
      <c r="J3323" s="4" t="b">
        <v>1</v>
      </c>
      <c r="K3323" s="4">
        <v>3</v>
      </c>
      <c r="L3323" s="4">
        <v>55</v>
      </c>
      <c r="M3323" s="16">
        <f t="shared" si="312"/>
        <v>5.4545454545454543E-2</v>
      </c>
      <c r="N3323" s="17" t="str">
        <f t="shared" si="314"/>
        <v>Active</v>
      </c>
      <c r="O3323" s="16" t="str" cm="1">
        <f t="array" ref="O3323">_xlfn.IFS(M3323=0,"0",
M3323&lt;=10%,"0-10",
TRUE,"&gt;10"
)&amp;" "&amp;"% progress"</f>
        <v>0-10 % progress</v>
      </c>
      <c r="P3323" s="17">
        <f t="shared" si="313"/>
        <v>0</v>
      </c>
      <c r="Q3323" s="17">
        <f t="shared" si="311"/>
        <v>4</v>
      </c>
      <c r="R3323" s="18">
        <f t="shared" si="315"/>
        <v>0</v>
      </c>
      <c r="S3323" s="18" t="str">
        <f t="shared" si="316"/>
        <v>no 0% progess</v>
      </c>
    </row>
    <row r="3324" spans="1:19" x14ac:dyDescent="0.35">
      <c r="A3324" s="4" t="s">
        <v>8897</v>
      </c>
      <c r="B3324" s="4" t="s">
        <v>56</v>
      </c>
      <c r="C3324" s="4" t="s">
        <v>32182</v>
      </c>
      <c r="D3324" s="4" t="s">
        <v>43</v>
      </c>
      <c r="E3324" s="4" t="s">
        <v>39</v>
      </c>
      <c r="F3324" s="4" t="s">
        <v>28607</v>
      </c>
      <c r="G3324" s="4" t="s">
        <v>28608</v>
      </c>
      <c r="H3324" s="4" t="s">
        <v>32172</v>
      </c>
      <c r="I3324" s="4" t="s">
        <v>28609</v>
      </c>
      <c r="J3324" s="4" t="b">
        <v>1</v>
      </c>
      <c r="K3324" s="4">
        <v>15</v>
      </c>
      <c r="L3324" s="4">
        <v>55</v>
      </c>
      <c r="M3324" s="16">
        <f t="shared" si="312"/>
        <v>0.27272727272727271</v>
      </c>
      <c r="N3324" s="17" t="str">
        <f t="shared" si="314"/>
        <v>Active</v>
      </c>
      <c r="O3324" s="16" t="str" cm="1">
        <f t="array" ref="O3324">_xlfn.IFS(M3324=0,"0",
M3324&lt;=10%,"0-10",
TRUE,"&gt;10"
)&amp;" "&amp;"% progress"</f>
        <v>&gt;10 % progress</v>
      </c>
      <c r="P3324" s="17">
        <f t="shared" si="313"/>
        <v>0</v>
      </c>
      <c r="Q3324" s="17">
        <f t="shared" si="311"/>
        <v>4</v>
      </c>
      <c r="R3324" s="18">
        <f t="shared" si="315"/>
        <v>0</v>
      </c>
      <c r="S3324" s="18" t="str">
        <f t="shared" si="316"/>
        <v>no 0% progess</v>
      </c>
    </row>
    <row r="3325" spans="1:19" x14ac:dyDescent="0.35">
      <c r="A3325" s="4" t="s">
        <v>8902</v>
      </c>
      <c r="B3325" s="4" t="s">
        <v>60</v>
      </c>
      <c r="C3325" s="4" t="s">
        <v>32182</v>
      </c>
      <c r="D3325" s="4" t="s">
        <v>43</v>
      </c>
      <c r="E3325" s="4" t="s">
        <v>39</v>
      </c>
      <c r="F3325" s="4" t="s">
        <v>28607</v>
      </c>
      <c r="G3325" s="4" t="s">
        <v>28608</v>
      </c>
      <c r="H3325" s="4" t="s">
        <v>32172</v>
      </c>
      <c r="I3325" s="4" t="s">
        <v>28609</v>
      </c>
      <c r="J3325" s="4" t="b">
        <v>1</v>
      </c>
      <c r="K3325" s="4">
        <v>21</v>
      </c>
      <c r="L3325" s="4">
        <v>24</v>
      </c>
      <c r="M3325" s="16">
        <f t="shared" si="312"/>
        <v>0.875</v>
      </c>
      <c r="N3325" s="17" t="str">
        <f t="shared" si="314"/>
        <v>Active</v>
      </c>
      <c r="O3325" s="16" t="str" cm="1">
        <f t="array" ref="O3325">_xlfn.IFS(M3325=0,"0",
M3325&lt;=10%,"0-10",
TRUE,"&gt;10"
)&amp;" "&amp;"% progress"</f>
        <v>&gt;10 % progress</v>
      </c>
      <c r="P3325" s="17">
        <f t="shared" si="313"/>
        <v>0</v>
      </c>
      <c r="Q3325" s="17">
        <f t="shared" si="311"/>
        <v>4</v>
      </c>
      <c r="R3325" s="18">
        <f t="shared" si="315"/>
        <v>0</v>
      </c>
      <c r="S3325" s="18" t="str">
        <f t="shared" si="316"/>
        <v>no 0% progess</v>
      </c>
    </row>
    <row r="3326" spans="1:19" x14ac:dyDescent="0.35">
      <c r="A3326" s="4" t="s">
        <v>8899</v>
      </c>
      <c r="B3326" s="4" t="s">
        <v>8900</v>
      </c>
      <c r="C3326" s="4" t="s">
        <v>32182</v>
      </c>
      <c r="D3326" s="4" t="s">
        <v>43</v>
      </c>
      <c r="E3326" s="4" t="s">
        <v>39</v>
      </c>
      <c r="F3326" s="4" t="s">
        <v>28607</v>
      </c>
      <c r="G3326" s="4" t="s">
        <v>28608</v>
      </c>
      <c r="H3326" s="4" t="s">
        <v>32172</v>
      </c>
      <c r="I3326" s="4" t="s">
        <v>28609</v>
      </c>
      <c r="J3326" s="4" t="b">
        <v>1</v>
      </c>
      <c r="K3326" s="4">
        <v>14</v>
      </c>
      <c r="L3326" s="4">
        <v>22</v>
      </c>
      <c r="M3326" s="16">
        <f t="shared" si="312"/>
        <v>0.63636363636363635</v>
      </c>
      <c r="N3326" s="17" t="str">
        <f t="shared" si="314"/>
        <v>Active</v>
      </c>
      <c r="O3326" s="16" t="str" cm="1">
        <f t="array" ref="O3326">_xlfn.IFS(M3326=0,"0",
M3326&lt;=10%,"0-10",
TRUE,"&gt;10"
)&amp;" "&amp;"% progress"</f>
        <v>&gt;10 % progress</v>
      </c>
      <c r="P3326" s="17">
        <f t="shared" si="313"/>
        <v>0</v>
      </c>
      <c r="Q3326" s="17">
        <f t="shared" si="311"/>
        <v>4</v>
      </c>
      <c r="R3326" s="18">
        <f t="shared" si="315"/>
        <v>0</v>
      </c>
      <c r="S3326" s="18" t="str">
        <f t="shared" si="316"/>
        <v>no 0% progess</v>
      </c>
    </row>
    <row r="3327" spans="1:19" x14ac:dyDescent="0.35">
      <c r="A3327" s="4" t="s">
        <v>8895</v>
      </c>
      <c r="B3327" s="4" t="s">
        <v>52</v>
      </c>
      <c r="C3327" s="4" t="s">
        <v>32182</v>
      </c>
      <c r="D3327" s="4" t="s">
        <v>43</v>
      </c>
      <c r="E3327" s="4" t="s">
        <v>39</v>
      </c>
      <c r="F3327" s="4" t="s">
        <v>28607</v>
      </c>
      <c r="G3327" s="4" t="s">
        <v>28608</v>
      </c>
      <c r="H3327" s="4" t="s">
        <v>32172</v>
      </c>
      <c r="I3327" s="4" t="s">
        <v>28609</v>
      </c>
      <c r="J3327" s="4" t="b">
        <v>1</v>
      </c>
      <c r="K3327" s="4">
        <v>12</v>
      </c>
      <c r="L3327" s="4">
        <v>38</v>
      </c>
      <c r="M3327" s="16">
        <f t="shared" si="312"/>
        <v>0.31578947368421051</v>
      </c>
      <c r="N3327" s="17" t="str">
        <f t="shared" si="314"/>
        <v>Active</v>
      </c>
      <c r="O3327" s="16" t="str" cm="1">
        <f t="array" ref="O3327">_xlfn.IFS(M3327=0,"0",
M3327&lt;=10%,"0-10",
TRUE,"&gt;10"
)&amp;" "&amp;"% progress"</f>
        <v>&gt;10 % progress</v>
      </c>
      <c r="P3327" s="17">
        <f t="shared" si="313"/>
        <v>0</v>
      </c>
      <c r="Q3327" s="17">
        <f t="shared" si="311"/>
        <v>4</v>
      </c>
      <c r="R3327" s="18">
        <f t="shared" si="315"/>
        <v>0</v>
      </c>
      <c r="S3327" s="18" t="str">
        <f t="shared" si="316"/>
        <v>no 0% progess</v>
      </c>
    </row>
    <row r="3328" spans="1:19" x14ac:dyDescent="0.35">
      <c r="A3328" s="4" t="s">
        <v>8895</v>
      </c>
      <c r="B3328" s="4" t="s">
        <v>52</v>
      </c>
      <c r="C3328" s="4" t="s">
        <v>32182</v>
      </c>
      <c r="D3328" s="4" t="s">
        <v>43</v>
      </c>
      <c r="E3328" s="4" t="s">
        <v>39</v>
      </c>
      <c r="F3328" s="4" t="s">
        <v>28624</v>
      </c>
      <c r="G3328" s="4" t="s">
        <v>28625</v>
      </c>
      <c r="H3328" s="4" t="s">
        <v>32172</v>
      </c>
      <c r="I3328" s="4" t="s">
        <v>28626</v>
      </c>
      <c r="J3328" s="4" t="b">
        <v>1</v>
      </c>
      <c r="K3328" s="4">
        <v>25</v>
      </c>
      <c r="L3328" s="4">
        <v>38</v>
      </c>
      <c r="M3328" s="16">
        <f t="shared" si="312"/>
        <v>0.65789473684210531</v>
      </c>
      <c r="N3328" s="17" t="str">
        <f t="shared" si="314"/>
        <v>Active</v>
      </c>
      <c r="O3328" s="16" t="str" cm="1">
        <f t="array" ref="O3328">_xlfn.IFS(M3328=0,"0",
M3328&lt;=10%,"0-10",
TRUE,"&gt;10"
)&amp;" "&amp;"% progress"</f>
        <v>&gt;10 % progress</v>
      </c>
      <c r="P3328" s="17">
        <f t="shared" si="313"/>
        <v>0</v>
      </c>
      <c r="Q3328" s="17">
        <f t="shared" si="311"/>
        <v>4</v>
      </c>
      <c r="R3328" s="18">
        <f t="shared" si="315"/>
        <v>0</v>
      </c>
      <c r="S3328" s="18" t="str">
        <f t="shared" si="316"/>
        <v>no 0% progess</v>
      </c>
    </row>
    <row r="3329" spans="1:19" x14ac:dyDescent="0.35">
      <c r="A3329" s="4" t="s">
        <v>8899</v>
      </c>
      <c r="B3329" s="4" t="s">
        <v>8900</v>
      </c>
      <c r="C3329" s="4" t="s">
        <v>32182</v>
      </c>
      <c r="D3329" s="4" t="s">
        <v>43</v>
      </c>
      <c r="E3329" s="4" t="s">
        <v>39</v>
      </c>
      <c r="F3329" s="4" t="s">
        <v>28624</v>
      </c>
      <c r="G3329" s="4" t="s">
        <v>28625</v>
      </c>
      <c r="H3329" s="4" t="s">
        <v>32172</v>
      </c>
      <c r="I3329" s="4" t="s">
        <v>28626</v>
      </c>
      <c r="J3329" s="4" t="b">
        <v>1</v>
      </c>
      <c r="K3329" s="4">
        <v>2</v>
      </c>
      <c r="L3329" s="4">
        <v>22</v>
      </c>
      <c r="M3329" s="16">
        <f t="shared" si="312"/>
        <v>9.0909090909090912E-2</v>
      </c>
      <c r="N3329" s="17" t="str">
        <f t="shared" si="314"/>
        <v>Active</v>
      </c>
      <c r="O3329" s="16" t="str" cm="1">
        <f t="array" ref="O3329">_xlfn.IFS(M3329=0,"0",
M3329&lt;=10%,"0-10",
TRUE,"&gt;10"
)&amp;" "&amp;"% progress"</f>
        <v>0-10 % progress</v>
      </c>
      <c r="P3329" s="17">
        <f t="shared" si="313"/>
        <v>0</v>
      </c>
      <c r="Q3329" s="17">
        <f t="shared" si="311"/>
        <v>4</v>
      </c>
      <c r="R3329" s="18">
        <f t="shared" si="315"/>
        <v>0</v>
      </c>
      <c r="S3329" s="18" t="str">
        <f t="shared" si="316"/>
        <v>no 0% progess</v>
      </c>
    </row>
    <row r="3330" spans="1:19" x14ac:dyDescent="0.35">
      <c r="A3330" s="4" t="s">
        <v>8902</v>
      </c>
      <c r="B3330" s="4" t="s">
        <v>60</v>
      </c>
      <c r="C3330" s="4" t="s">
        <v>32182</v>
      </c>
      <c r="D3330" s="4" t="s">
        <v>43</v>
      </c>
      <c r="E3330" s="4" t="s">
        <v>39</v>
      </c>
      <c r="F3330" s="4" t="s">
        <v>28624</v>
      </c>
      <c r="G3330" s="4" t="s">
        <v>28625</v>
      </c>
      <c r="H3330" s="4" t="s">
        <v>32172</v>
      </c>
      <c r="I3330" s="4" t="s">
        <v>28626</v>
      </c>
      <c r="J3330" s="4" t="b">
        <v>1</v>
      </c>
      <c r="K3330" s="4">
        <v>18</v>
      </c>
      <c r="L3330" s="4">
        <v>24</v>
      </c>
      <c r="M3330" s="16">
        <f t="shared" si="312"/>
        <v>0.75</v>
      </c>
      <c r="N3330" s="17" t="str">
        <f t="shared" si="314"/>
        <v>Active</v>
      </c>
      <c r="O3330" s="16" t="str" cm="1">
        <f t="array" ref="O3330">_xlfn.IFS(M3330=0,"0",
M3330&lt;=10%,"0-10",
TRUE,"&gt;10"
)&amp;" "&amp;"% progress"</f>
        <v>&gt;10 % progress</v>
      </c>
      <c r="P3330" s="17">
        <f t="shared" si="313"/>
        <v>0</v>
      </c>
      <c r="Q3330" s="17">
        <f t="shared" ref="Q3330:Q3393" si="317">COUNTIFS($G:$G,$G3330)</f>
        <v>4</v>
      </c>
      <c r="R3330" s="18">
        <f t="shared" si="315"/>
        <v>0</v>
      </c>
      <c r="S3330" s="18" t="str">
        <f t="shared" si="316"/>
        <v>no 0% progess</v>
      </c>
    </row>
    <row r="3331" spans="1:19" x14ac:dyDescent="0.35">
      <c r="A3331" s="4" t="s">
        <v>8897</v>
      </c>
      <c r="B3331" s="4" t="s">
        <v>56</v>
      </c>
      <c r="C3331" s="4" t="s">
        <v>32182</v>
      </c>
      <c r="D3331" s="4" t="s">
        <v>43</v>
      </c>
      <c r="E3331" s="4" t="s">
        <v>39</v>
      </c>
      <c r="F3331" s="4" t="s">
        <v>28624</v>
      </c>
      <c r="G3331" s="4" t="s">
        <v>28625</v>
      </c>
      <c r="H3331" s="4" t="s">
        <v>32172</v>
      </c>
      <c r="I3331" s="4" t="s">
        <v>28626</v>
      </c>
      <c r="J3331" s="4" t="b">
        <v>1</v>
      </c>
      <c r="K3331" s="4">
        <v>0</v>
      </c>
      <c r="L3331" s="4">
        <v>55</v>
      </c>
      <c r="M3331" s="16">
        <f t="shared" si="312"/>
        <v>0</v>
      </c>
      <c r="N3331" s="17" t="str">
        <f t="shared" si="314"/>
        <v>Not Active</v>
      </c>
      <c r="O3331" s="16" t="str" cm="1">
        <f t="array" ref="O3331">_xlfn.IFS(M3331=0,"0",
M3331&lt;=10%,"0-10",
TRUE,"&gt;10"
)&amp;" "&amp;"% progress"</f>
        <v>0 % progress</v>
      </c>
      <c r="P3331" s="17">
        <f t="shared" si="313"/>
        <v>1</v>
      </c>
      <c r="Q3331" s="17">
        <f t="shared" si="317"/>
        <v>4</v>
      </c>
      <c r="R3331" s="18">
        <f t="shared" si="315"/>
        <v>0.25</v>
      </c>
      <c r="S3331" s="18" t="str">
        <f t="shared" si="316"/>
        <v>no progress</v>
      </c>
    </row>
    <row r="3332" spans="1:19" x14ac:dyDescent="0.35">
      <c r="A3332" s="4" t="s">
        <v>8897</v>
      </c>
      <c r="B3332" s="4" t="s">
        <v>56</v>
      </c>
      <c r="C3332" s="4" t="s">
        <v>32182</v>
      </c>
      <c r="D3332" s="4" t="s">
        <v>43</v>
      </c>
      <c r="E3332" s="4" t="s">
        <v>39</v>
      </c>
      <c r="F3332" s="4" t="s">
        <v>28637</v>
      </c>
      <c r="G3332" s="4" t="s">
        <v>28638</v>
      </c>
      <c r="H3332" s="4" t="s">
        <v>32172</v>
      </c>
      <c r="I3332" s="4" t="s">
        <v>28639</v>
      </c>
      <c r="J3332" s="4" t="b">
        <v>1</v>
      </c>
      <c r="K3332" s="4">
        <v>0</v>
      </c>
      <c r="L3332" s="4">
        <v>55</v>
      </c>
      <c r="M3332" s="16">
        <f t="shared" si="312"/>
        <v>0</v>
      </c>
      <c r="N3332" s="17" t="str">
        <f t="shared" si="314"/>
        <v>Not Active</v>
      </c>
      <c r="O3332" s="16" t="str" cm="1">
        <f t="array" ref="O3332">_xlfn.IFS(M3332=0,"0",
M3332&lt;=10%,"0-10",
TRUE,"&gt;10"
)&amp;" "&amp;"% progress"</f>
        <v>0 % progress</v>
      </c>
      <c r="P3332" s="17">
        <f t="shared" si="313"/>
        <v>1</v>
      </c>
      <c r="Q3332" s="17">
        <f t="shared" si="317"/>
        <v>4</v>
      </c>
      <c r="R3332" s="18">
        <f t="shared" si="315"/>
        <v>0.25</v>
      </c>
      <c r="S3332" s="18" t="str">
        <f t="shared" si="316"/>
        <v>no progress</v>
      </c>
    </row>
    <row r="3333" spans="1:19" x14ac:dyDescent="0.35">
      <c r="A3333" s="4" t="s">
        <v>8902</v>
      </c>
      <c r="B3333" s="4" t="s">
        <v>60</v>
      </c>
      <c r="C3333" s="4" t="s">
        <v>32182</v>
      </c>
      <c r="D3333" s="4" t="s">
        <v>43</v>
      </c>
      <c r="E3333" s="4" t="s">
        <v>39</v>
      </c>
      <c r="F3333" s="4" t="s">
        <v>28637</v>
      </c>
      <c r="G3333" s="4" t="s">
        <v>28638</v>
      </c>
      <c r="H3333" s="4" t="s">
        <v>32172</v>
      </c>
      <c r="I3333" s="4" t="s">
        <v>28639</v>
      </c>
      <c r="J3333" s="4" t="b">
        <v>1</v>
      </c>
      <c r="K3333" s="4">
        <v>0</v>
      </c>
      <c r="L3333" s="4">
        <v>24</v>
      </c>
      <c r="M3333" s="16">
        <f t="shared" si="312"/>
        <v>0</v>
      </c>
      <c r="N3333" s="17" t="str">
        <f t="shared" si="314"/>
        <v>Not Active</v>
      </c>
      <c r="O3333" s="16" t="str" cm="1">
        <f t="array" ref="O3333">_xlfn.IFS(M3333=0,"0",
M3333&lt;=10%,"0-10",
TRUE,"&gt;10"
)&amp;" "&amp;"% progress"</f>
        <v>0 % progress</v>
      </c>
      <c r="P3333" s="17">
        <f t="shared" si="313"/>
        <v>1</v>
      </c>
      <c r="Q3333" s="17">
        <f t="shared" si="317"/>
        <v>4</v>
      </c>
      <c r="R3333" s="18">
        <f t="shared" si="315"/>
        <v>0.25</v>
      </c>
      <c r="S3333" s="18" t="str">
        <f t="shared" si="316"/>
        <v>no progress</v>
      </c>
    </row>
    <row r="3334" spans="1:19" x14ac:dyDescent="0.35">
      <c r="A3334" s="4" t="s">
        <v>8899</v>
      </c>
      <c r="B3334" s="4" t="s">
        <v>8900</v>
      </c>
      <c r="C3334" s="4" t="s">
        <v>32182</v>
      </c>
      <c r="D3334" s="4" t="s">
        <v>43</v>
      </c>
      <c r="E3334" s="4" t="s">
        <v>39</v>
      </c>
      <c r="F3334" s="4" t="s">
        <v>28637</v>
      </c>
      <c r="G3334" s="4" t="s">
        <v>28638</v>
      </c>
      <c r="H3334" s="4" t="s">
        <v>32172</v>
      </c>
      <c r="I3334" s="4" t="s">
        <v>28639</v>
      </c>
      <c r="J3334" s="4" t="b">
        <v>1</v>
      </c>
      <c r="K3334" s="4">
        <v>0</v>
      </c>
      <c r="L3334" s="4">
        <v>22</v>
      </c>
      <c r="M3334" s="16">
        <f t="shared" si="312"/>
        <v>0</v>
      </c>
      <c r="N3334" s="17" t="str">
        <f t="shared" si="314"/>
        <v>Not Active</v>
      </c>
      <c r="O3334" s="16" t="str" cm="1">
        <f t="array" ref="O3334">_xlfn.IFS(M3334=0,"0",
M3334&lt;=10%,"0-10",
TRUE,"&gt;10"
)&amp;" "&amp;"% progress"</f>
        <v>0 % progress</v>
      </c>
      <c r="P3334" s="17">
        <f t="shared" si="313"/>
        <v>1</v>
      </c>
      <c r="Q3334" s="17">
        <f t="shared" si="317"/>
        <v>4</v>
      </c>
      <c r="R3334" s="18">
        <f t="shared" si="315"/>
        <v>0.25</v>
      </c>
      <c r="S3334" s="18" t="str">
        <f t="shared" si="316"/>
        <v>no progress</v>
      </c>
    </row>
    <row r="3335" spans="1:19" x14ac:dyDescent="0.35">
      <c r="A3335" s="4" t="s">
        <v>8895</v>
      </c>
      <c r="B3335" s="4" t="s">
        <v>52</v>
      </c>
      <c r="C3335" s="4" t="s">
        <v>32182</v>
      </c>
      <c r="D3335" s="4" t="s">
        <v>43</v>
      </c>
      <c r="E3335" s="4" t="s">
        <v>39</v>
      </c>
      <c r="F3335" s="4" t="s">
        <v>28637</v>
      </c>
      <c r="G3335" s="4" t="s">
        <v>28638</v>
      </c>
      <c r="H3335" s="4" t="s">
        <v>32172</v>
      </c>
      <c r="I3335" s="4" t="s">
        <v>28639</v>
      </c>
      <c r="J3335" s="4" t="b">
        <v>1</v>
      </c>
      <c r="K3335" s="4">
        <v>0</v>
      </c>
      <c r="L3335" s="4">
        <v>38</v>
      </c>
      <c r="M3335" s="16">
        <f t="shared" si="312"/>
        <v>0</v>
      </c>
      <c r="N3335" s="17" t="str">
        <f t="shared" si="314"/>
        <v>Not Active</v>
      </c>
      <c r="O3335" s="16" t="str" cm="1">
        <f t="array" ref="O3335">_xlfn.IFS(M3335=0,"0",
M3335&lt;=10%,"0-10",
TRUE,"&gt;10"
)&amp;" "&amp;"% progress"</f>
        <v>0 % progress</v>
      </c>
      <c r="P3335" s="17">
        <f t="shared" si="313"/>
        <v>1</v>
      </c>
      <c r="Q3335" s="17">
        <f t="shared" si="317"/>
        <v>4</v>
      </c>
      <c r="R3335" s="18">
        <f t="shared" si="315"/>
        <v>0.25</v>
      </c>
      <c r="S3335" s="18" t="str">
        <f t="shared" si="316"/>
        <v>no progress</v>
      </c>
    </row>
    <row r="3336" spans="1:19" x14ac:dyDescent="0.35">
      <c r="A3336" s="4" t="s">
        <v>8895</v>
      </c>
      <c r="B3336" s="4" t="s">
        <v>52</v>
      </c>
      <c r="C3336" s="4" t="s">
        <v>32182</v>
      </c>
      <c r="D3336" s="4" t="s">
        <v>43</v>
      </c>
      <c r="E3336" s="4" t="s">
        <v>39</v>
      </c>
      <c r="F3336" s="4" t="s">
        <v>28645</v>
      </c>
      <c r="G3336" s="4" t="s">
        <v>28646</v>
      </c>
      <c r="H3336" s="4" t="s">
        <v>32172</v>
      </c>
      <c r="I3336" s="4" t="s">
        <v>28647</v>
      </c>
      <c r="J3336" s="4" t="b">
        <v>1</v>
      </c>
      <c r="K3336" s="4">
        <v>1</v>
      </c>
      <c r="L3336" s="4">
        <v>38</v>
      </c>
      <c r="M3336" s="16">
        <f t="shared" si="312"/>
        <v>2.6315789473684209E-2</v>
      </c>
      <c r="N3336" s="17" t="str">
        <f t="shared" si="314"/>
        <v>Active</v>
      </c>
      <c r="O3336" s="16" t="str" cm="1">
        <f t="array" ref="O3336">_xlfn.IFS(M3336=0,"0",
M3336&lt;=10%,"0-10",
TRUE,"&gt;10"
)&amp;" "&amp;"% progress"</f>
        <v>0-10 % progress</v>
      </c>
      <c r="P3336" s="17">
        <f t="shared" si="313"/>
        <v>0</v>
      </c>
      <c r="Q3336" s="17">
        <f t="shared" si="317"/>
        <v>4</v>
      </c>
      <c r="R3336" s="18">
        <f t="shared" si="315"/>
        <v>0</v>
      </c>
      <c r="S3336" s="18" t="str">
        <f t="shared" si="316"/>
        <v>no 0% progess</v>
      </c>
    </row>
    <row r="3337" spans="1:19" x14ac:dyDescent="0.35">
      <c r="A3337" s="4" t="s">
        <v>8899</v>
      </c>
      <c r="B3337" s="4" t="s">
        <v>8900</v>
      </c>
      <c r="C3337" s="4" t="s">
        <v>32182</v>
      </c>
      <c r="D3337" s="4" t="s">
        <v>43</v>
      </c>
      <c r="E3337" s="4" t="s">
        <v>39</v>
      </c>
      <c r="F3337" s="4" t="s">
        <v>28645</v>
      </c>
      <c r="G3337" s="4" t="s">
        <v>28646</v>
      </c>
      <c r="H3337" s="4" t="s">
        <v>32172</v>
      </c>
      <c r="I3337" s="4" t="s">
        <v>28647</v>
      </c>
      <c r="J3337" s="4" t="b">
        <v>1</v>
      </c>
      <c r="K3337" s="4">
        <v>0</v>
      </c>
      <c r="L3337" s="4">
        <v>22</v>
      </c>
      <c r="M3337" s="16">
        <f t="shared" si="312"/>
        <v>0</v>
      </c>
      <c r="N3337" s="17" t="str">
        <f t="shared" si="314"/>
        <v>Not Active</v>
      </c>
      <c r="O3337" s="16" t="str" cm="1">
        <f t="array" ref="O3337">_xlfn.IFS(M3337=0,"0",
M3337&lt;=10%,"0-10",
TRUE,"&gt;10"
)&amp;" "&amp;"% progress"</f>
        <v>0 % progress</v>
      </c>
      <c r="P3337" s="17">
        <f t="shared" si="313"/>
        <v>1</v>
      </c>
      <c r="Q3337" s="17">
        <f t="shared" si="317"/>
        <v>4</v>
      </c>
      <c r="R3337" s="18">
        <f t="shared" si="315"/>
        <v>0.25</v>
      </c>
      <c r="S3337" s="18" t="str">
        <f t="shared" si="316"/>
        <v>no progress</v>
      </c>
    </row>
    <row r="3338" spans="1:19" x14ac:dyDescent="0.35">
      <c r="A3338" s="4" t="s">
        <v>8902</v>
      </c>
      <c r="B3338" s="4" t="s">
        <v>60</v>
      </c>
      <c r="C3338" s="4" t="s">
        <v>32182</v>
      </c>
      <c r="D3338" s="4" t="s">
        <v>43</v>
      </c>
      <c r="E3338" s="4" t="s">
        <v>39</v>
      </c>
      <c r="F3338" s="4" t="s">
        <v>28645</v>
      </c>
      <c r="G3338" s="4" t="s">
        <v>28646</v>
      </c>
      <c r="H3338" s="4" t="s">
        <v>32172</v>
      </c>
      <c r="I3338" s="4" t="s">
        <v>28647</v>
      </c>
      <c r="J3338" s="4" t="b">
        <v>1</v>
      </c>
      <c r="K3338" s="4">
        <v>0</v>
      </c>
      <c r="L3338" s="4">
        <v>24</v>
      </c>
      <c r="M3338" s="16">
        <f t="shared" si="312"/>
        <v>0</v>
      </c>
      <c r="N3338" s="17" t="str">
        <f t="shared" si="314"/>
        <v>Not Active</v>
      </c>
      <c r="O3338" s="16" t="str" cm="1">
        <f t="array" ref="O3338">_xlfn.IFS(M3338=0,"0",
M3338&lt;=10%,"0-10",
TRUE,"&gt;10"
)&amp;" "&amp;"% progress"</f>
        <v>0 % progress</v>
      </c>
      <c r="P3338" s="17">
        <f t="shared" si="313"/>
        <v>1</v>
      </c>
      <c r="Q3338" s="17">
        <f t="shared" si="317"/>
        <v>4</v>
      </c>
      <c r="R3338" s="18">
        <f t="shared" si="315"/>
        <v>0.25</v>
      </c>
      <c r="S3338" s="18" t="str">
        <f t="shared" si="316"/>
        <v>no progress</v>
      </c>
    </row>
    <row r="3339" spans="1:19" x14ac:dyDescent="0.35">
      <c r="A3339" s="4" t="s">
        <v>8897</v>
      </c>
      <c r="B3339" s="4" t="s">
        <v>56</v>
      </c>
      <c r="C3339" s="4" t="s">
        <v>32182</v>
      </c>
      <c r="D3339" s="4" t="s">
        <v>43</v>
      </c>
      <c r="E3339" s="4" t="s">
        <v>39</v>
      </c>
      <c r="F3339" s="4" t="s">
        <v>28645</v>
      </c>
      <c r="G3339" s="4" t="s">
        <v>28646</v>
      </c>
      <c r="H3339" s="4" t="s">
        <v>32172</v>
      </c>
      <c r="I3339" s="4" t="s">
        <v>28647</v>
      </c>
      <c r="J3339" s="4" t="b">
        <v>1</v>
      </c>
      <c r="K3339" s="4">
        <v>23</v>
      </c>
      <c r="L3339" s="4">
        <v>55</v>
      </c>
      <c r="M3339" s="16">
        <f t="shared" si="312"/>
        <v>0.41818181818181815</v>
      </c>
      <c r="N3339" s="17" t="str">
        <f t="shared" si="314"/>
        <v>Active</v>
      </c>
      <c r="O3339" s="16" t="str" cm="1">
        <f t="array" ref="O3339">_xlfn.IFS(M3339=0,"0",
M3339&lt;=10%,"0-10",
TRUE,"&gt;10"
)&amp;" "&amp;"% progress"</f>
        <v>&gt;10 % progress</v>
      </c>
      <c r="P3339" s="17">
        <f t="shared" si="313"/>
        <v>0</v>
      </c>
      <c r="Q3339" s="17">
        <f t="shared" si="317"/>
        <v>4</v>
      </c>
      <c r="R3339" s="18">
        <f t="shared" si="315"/>
        <v>0</v>
      </c>
      <c r="S3339" s="18" t="str">
        <f t="shared" si="316"/>
        <v>no 0% progess</v>
      </c>
    </row>
    <row r="3340" spans="1:19" x14ac:dyDescent="0.35">
      <c r="A3340" s="4" t="s">
        <v>8897</v>
      </c>
      <c r="B3340" s="4" t="s">
        <v>56</v>
      </c>
      <c r="C3340" s="4" t="s">
        <v>32182</v>
      </c>
      <c r="D3340" s="4" t="s">
        <v>43</v>
      </c>
      <c r="E3340" s="4" t="s">
        <v>39</v>
      </c>
      <c r="F3340" s="4" t="s">
        <v>28651</v>
      </c>
      <c r="G3340" s="4" t="s">
        <v>28652</v>
      </c>
      <c r="H3340" s="4" t="s">
        <v>32172</v>
      </c>
      <c r="I3340" s="4" t="s">
        <v>28653</v>
      </c>
      <c r="J3340" s="4" t="b">
        <v>1</v>
      </c>
      <c r="K3340" s="4">
        <v>62</v>
      </c>
      <c r="L3340" s="4">
        <v>55</v>
      </c>
      <c r="M3340" s="16">
        <f t="shared" si="312"/>
        <v>1.1272727272727272</v>
      </c>
      <c r="N3340" s="17" t="str">
        <f t="shared" si="314"/>
        <v>Active</v>
      </c>
      <c r="O3340" s="16" t="str" cm="1">
        <f t="array" ref="O3340">_xlfn.IFS(M3340=0,"0",
M3340&lt;=10%,"0-10",
TRUE,"&gt;10"
)&amp;" "&amp;"% progress"</f>
        <v>&gt;10 % progress</v>
      </c>
      <c r="P3340" s="17">
        <f t="shared" si="313"/>
        <v>0</v>
      </c>
      <c r="Q3340" s="17">
        <f t="shared" si="317"/>
        <v>4</v>
      </c>
      <c r="R3340" s="18">
        <f t="shared" si="315"/>
        <v>0</v>
      </c>
      <c r="S3340" s="18" t="str">
        <f t="shared" si="316"/>
        <v>no 0% progess</v>
      </c>
    </row>
    <row r="3341" spans="1:19" x14ac:dyDescent="0.35">
      <c r="A3341" s="4" t="s">
        <v>8902</v>
      </c>
      <c r="B3341" s="4" t="s">
        <v>60</v>
      </c>
      <c r="C3341" s="4" t="s">
        <v>32182</v>
      </c>
      <c r="D3341" s="4" t="s">
        <v>43</v>
      </c>
      <c r="E3341" s="4" t="s">
        <v>39</v>
      </c>
      <c r="F3341" s="4" t="s">
        <v>28651</v>
      </c>
      <c r="G3341" s="4" t="s">
        <v>28652</v>
      </c>
      <c r="H3341" s="4" t="s">
        <v>32172</v>
      </c>
      <c r="I3341" s="4" t="s">
        <v>28653</v>
      </c>
      <c r="J3341" s="4" t="b">
        <v>1</v>
      </c>
      <c r="K3341" s="4">
        <v>0</v>
      </c>
      <c r="L3341" s="4">
        <v>24</v>
      </c>
      <c r="M3341" s="16">
        <f t="shared" si="312"/>
        <v>0</v>
      </c>
      <c r="N3341" s="17" t="str">
        <f t="shared" si="314"/>
        <v>Not Active</v>
      </c>
      <c r="O3341" s="16" t="str" cm="1">
        <f t="array" ref="O3341">_xlfn.IFS(M3341=0,"0",
M3341&lt;=10%,"0-10",
TRUE,"&gt;10"
)&amp;" "&amp;"% progress"</f>
        <v>0 % progress</v>
      </c>
      <c r="P3341" s="17">
        <f t="shared" si="313"/>
        <v>1</v>
      </c>
      <c r="Q3341" s="17">
        <f t="shared" si="317"/>
        <v>4</v>
      </c>
      <c r="R3341" s="18">
        <f t="shared" si="315"/>
        <v>0.25</v>
      </c>
      <c r="S3341" s="18" t="str">
        <f t="shared" si="316"/>
        <v>no progress</v>
      </c>
    </row>
    <row r="3342" spans="1:19" x14ac:dyDescent="0.35">
      <c r="A3342" s="4" t="s">
        <v>8899</v>
      </c>
      <c r="B3342" s="4" t="s">
        <v>8900</v>
      </c>
      <c r="C3342" s="4" t="s">
        <v>32182</v>
      </c>
      <c r="D3342" s="4" t="s">
        <v>43</v>
      </c>
      <c r="E3342" s="4" t="s">
        <v>39</v>
      </c>
      <c r="F3342" s="4" t="s">
        <v>28651</v>
      </c>
      <c r="G3342" s="4" t="s">
        <v>28652</v>
      </c>
      <c r="H3342" s="4" t="s">
        <v>32172</v>
      </c>
      <c r="I3342" s="4" t="s">
        <v>28653</v>
      </c>
      <c r="J3342" s="4" t="b">
        <v>1</v>
      </c>
      <c r="K3342" s="4">
        <v>35</v>
      </c>
      <c r="L3342" s="4">
        <v>22</v>
      </c>
      <c r="M3342" s="16">
        <f t="shared" si="312"/>
        <v>1.5909090909090908</v>
      </c>
      <c r="N3342" s="17" t="str">
        <f t="shared" si="314"/>
        <v>Active</v>
      </c>
      <c r="O3342" s="16" t="str" cm="1">
        <f t="array" ref="O3342">_xlfn.IFS(M3342=0,"0",
M3342&lt;=10%,"0-10",
TRUE,"&gt;10"
)&amp;" "&amp;"% progress"</f>
        <v>&gt;10 % progress</v>
      </c>
      <c r="P3342" s="17">
        <f t="shared" si="313"/>
        <v>0</v>
      </c>
      <c r="Q3342" s="17">
        <f t="shared" si="317"/>
        <v>4</v>
      </c>
      <c r="R3342" s="18">
        <f t="shared" si="315"/>
        <v>0</v>
      </c>
      <c r="S3342" s="18" t="str">
        <f t="shared" si="316"/>
        <v>no 0% progess</v>
      </c>
    </row>
    <row r="3343" spans="1:19" x14ac:dyDescent="0.35">
      <c r="A3343" s="4" t="s">
        <v>8895</v>
      </c>
      <c r="B3343" s="4" t="s">
        <v>52</v>
      </c>
      <c r="C3343" s="4" t="s">
        <v>32182</v>
      </c>
      <c r="D3343" s="4" t="s">
        <v>43</v>
      </c>
      <c r="E3343" s="4" t="s">
        <v>39</v>
      </c>
      <c r="F3343" s="4" t="s">
        <v>28651</v>
      </c>
      <c r="G3343" s="4" t="s">
        <v>28652</v>
      </c>
      <c r="H3343" s="4" t="s">
        <v>32172</v>
      </c>
      <c r="I3343" s="4" t="s">
        <v>28653</v>
      </c>
      <c r="J3343" s="4" t="b">
        <v>1</v>
      </c>
      <c r="K3343" s="4">
        <v>49</v>
      </c>
      <c r="L3343" s="4">
        <v>38</v>
      </c>
      <c r="M3343" s="16">
        <f t="shared" si="312"/>
        <v>1.2894736842105263</v>
      </c>
      <c r="N3343" s="17" t="str">
        <f t="shared" si="314"/>
        <v>Active</v>
      </c>
      <c r="O3343" s="16" t="str" cm="1">
        <f t="array" ref="O3343">_xlfn.IFS(M3343=0,"0",
M3343&lt;=10%,"0-10",
TRUE,"&gt;10"
)&amp;" "&amp;"% progress"</f>
        <v>&gt;10 % progress</v>
      </c>
      <c r="P3343" s="17">
        <f t="shared" si="313"/>
        <v>0</v>
      </c>
      <c r="Q3343" s="17">
        <f t="shared" si="317"/>
        <v>4</v>
      </c>
      <c r="R3343" s="18">
        <f t="shared" si="315"/>
        <v>0</v>
      </c>
      <c r="S3343" s="18" t="str">
        <f t="shared" si="316"/>
        <v>no 0% progess</v>
      </c>
    </row>
    <row r="3344" spans="1:19" x14ac:dyDescent="0.35">
      <c r="A3344" s="4" t="s">
        <v>8895</v>
      </c>
      <c r="B3344" s="4" t="s">
        <v>52</v>
      </c>
      <c r="C3344" s="4" t="s">
        <v>32182</v>
      </c>
      <c r="D3344" s="4" t="s">
        <v>43</v>
      </c>
      <c r="E3344" s="4" t="s">
        <v>39</v>
      </c>
      <c r="F3344" s="4" t="s">
        <v>28665</v>
      </c>
      <c r="G3344" s="4" t="s">
        <v>28666</v>
      </c>
      <c r="H3344" s="4" t="s">
        <v>32172</v>
      </c>
      <c r="I3344" s="4" t="s">
        <v>28667</v>
      </c>
      <c r="J3344" s="4" t="b">
        <v>1</v>
      </c>
      <c r="K3344" s="4">
        <v>10</v>
      </c>
      <c r="L3344" s="4">
        <v>38</v>
      </c>
      <c r="M3344" s="16">
        <f t="shared" si="312"/>
        <v>0.26315789473684209</v>
      </c>
      <c r="N3344" s="17" t="str">
        <f t="shared" si="314"/>
        <v>Active</v>
      </c>
      <c r="O3344" s="16" t="str" cm="1">
        <f t="array" ref="O3344">_xlfn.IFS(M3344=0,"0",
M3344&lt;=10%,"0-10",
TRUE,"&gt;10"
)&amp;" "&amp;"% progress"</f>
        <v>&gt;10 % progress</v>
      </c>
      <c r="P3344" s="17">
        <f t="shared" si="313"/>
        <v>0</v>
      </c>
      <c r="Q3344" s="17">
        <f t="shared" si="317"/>
        <v>4</v>
      </c>
      <c r="R3344" s="18">
        <f t="shared" si="315"/>
        <v>0</v>
      </c>
      <c r="S3344" s="18" t="str">
        <f t="shared" si="316"/>
        <v>no 0% progess</v>
      </c>
    </row>
    <row r="3345" spans="1:19" x14ac:dyDescent="0.35">
      <c r="A3345" s="4" t="s">
        <v>8899</v>
      </c>
      <c r="B3345" s="4" t="s">
        <v>8900</v>
      </c>
      <c r="C3345" s="4" t="s">
        <v>32182</v>
      </c>
      <c r="D3345" s="4" t="s">
        <v>43</v>
      </c>
      <c r="E3345" s="4" t="s">
        <v>39</v>
      </c>
      <c r="F3345" s="4" t="s">
        <v>28665</v>
      </c>
      <c r="G3345" s="4" t="s">
        <v>28666</v>
      </c>
      <c r="H3345" s="4" t="s">
        <v>32172</v>
      </c>
      <c r="I3345" s="4" t="s">
        <v>28667</v>
      </c>
      <c r="J3345" s="4" t="b">
        <v>1</v>
      </c>
      <c r="K3345" s="4">
        <v>8</v>
      </c>
      <c r="L3345" s="4">
        <v>22</v>
      </c>
      <c r="M3345" s="16">
        <f t="shared" si="312"/>
        <v>0.36363636363636365</v>
      </c>
      <c r="N3345" s="17" t="str">
        <f t="shared" si="314"/>
        <v>Active</v>
      </c>
      <c r="O3345" s="16" t="str" cm="1">
        <f t="array" ref="O3345">_xlfn.IFS(M3345=0,"0",
M3345&lt;=10%,"0-10",
TRUE,"&gt;10"
)&amp;" "&amp;"% progress"</f>
        <v>&gt;10 % progress</v>
      </c>
      <c r="P3345" s="17">
        <f t="shared" si="313"/>
        <v>0</v>
      </c>
      <c r="Q3345" s="17">
        <f t="shared" si="317"/>
        <v>4</v>
      </c>
      <c r="R3345" s="18">
        <f t="shared" si="315"/>
        <v>0</v>
      </c>
      <c r="S3345" s="18" t="str">
        <f t="shared" si="316"/>
        <v>no 0% progess</v>
      </c>
    </row>
    <row r="3346" spans="1:19" x14ac:dyDescent="0.35">
      <c r="A3346" s="4" t="s">
        <v>8902</v>
      </c>
      <c r="B3346" s="4" t="s">
        <v>60</v>
      </c>
      <c r="C3346" s="4" t="s">
        <v>32182</v>
      </c>
      <c r="D3346" s="4" t="s">
        <v>43</v>
      </c>
      <c r="E3346" s="4" t="s">
        <v>39</v>
      </c>
      <c r="F3346" s="4" t="s">
        <v>28665</v>
      </c>
      <c r="G3346" s="4" t="s">
        <v>28666</v>
      </c>
      <c r="H3346" s="4" t="s">
        <v>32172</v>
      </c>
      <c r="I3346" s="4" t="s">
        <v>28667</v>
      </c>
      <c r="J3346" s="4" t="b">
        <v>1</v>
      </c>
      <c r="K3346" s="4">
        <v>0</v>
      </c>
      <c r="L3346" s="4">
        <v>24</v>
      </c>
      <c r="M3346" s="16">
        <f t="shared" si="312"/>
        <v>0</v>
      </c>
      <c r="N3346" s="17" t="str">
        <f t="shared" si="314"/>
        <v>Not Active</v>
      </c>
      <c r="O3346" s="16" t="str" cm="1">
        <f t="array" ref="O3346">_xlfn.IFS(M3346=0,"0",
M3346&lt;=10%,"0-10",
TRUE,"&gt;10"
)&amp;" "&amp;"% progress"</f>
        <v>0 % progress</v>
      </c>
      <c r="P3346" s="17">
        <f t="shared" si="313"/>
        <v>1</v>
      </c>
      <c r="Q3346" s="17">
        <f t="shared" si="317"/>
        <v>4</v>
      </c>
      <c r="R3346" s="18">
        <f t="shared" si="315"/>
        <v>0.25</v>
      </c>
      <c r="S3346" s="18" t="str">
        <f t="shared" si="316"/>
        <v>no progress</v>
      </c>
    </row>
    <row r="3347" spans="1:19" x14ac:dyDescent="0.35">
      <c r="A3347" s="4" t="s">
        <v>8897</v>
      </c>
      <c r="B3347" s="4" t="s">
        <v>56</v>
      </c>
      <c r="C3347" s="4" t="s">
        <v>32182</v>
      </c>
      <c r="D3347" s="4" t="s">
        <v>43</v>
      </c>
      <c r="E3347" s="4" t="s">
        <v>39</v>
      </c>
      <c r="F3347" s="4" t="s">
        <v>28665</v>
      </c>
      <c r="G3347" s="4" t="s">
        <v>28666</v>
      </c>
      <c r="H3347" s="4" t="s">
        <v>32172</v>
      </c>
      <c r="I3347" s="4" t="s">
        <v>28667</v>
      </c>
      <c r="J3347" s="4" t="b">
        <v>1</v>
      </c>
      <c r="K3347" s="4">
        <v>5</v>
      </c>
      <c r="L3347" s="4">
        <v>55</v>
      </c>
      <c r="M3347" s="16">
        <f t="shared" si="312"/>
        <v>9.0909090909090912E-2</v>
      </c>
      <c r="N3347" s="17" t="str">
        <f t="shared" si="314"/>
        <v>Active</v>
      </c>
      <c r="O3347" s="16" t="str" cm="1">
        <f t="array" ref="O3347">_xlfn.IFS(M3347=0,"0",
M3347&lt;=10%,"0-10",
TRUE,"&gt;10"
)&amp;" "&amp;"% progress"</f>
        <v>0-10 % progress</v>
      </c>
      <c r="P3347" s="17">
        <f t="shared" si="313"/>
        <v>0</v>
      </c>
      <c r="Q3347" s="17">
        <f t="shared" si="317"/>
        <v>4</v>
      </c>
      <c r="R3347" s="18">
        <f t="shared" si="315"/>
        <v>0</v>
      </c>
      <c r="S3347" s="18" t="str">
        <f t="shared" si="316"/>
        <v>no 0% progess</v>
      </c>
    </row>
    <row r="3348" spans="1:19" x14ac:dyDescent="0.35">
      <c r="A3348" s="4" t="s">
        <v>8897</v>
      </c>
      <c r="B3348" s="4" t="s">
        <v>56</v>
      </c>
      <c r="C3348" s="4" t="s">
        <v>32182</v>
      </c>
      <c r="D3348" s="4" t="s">
        <v>43</v>
      </c>
      <c r="E3348" s="4" t="s">
        <v>39</v>
      </c>
      <c r="F3348" s="4" t="s">
        <v>28676</v>
      </c>
      <c r="G3348" s="4" t="s">
        <v>28677</v>
      </c>
      <c r="H3348" s="4" t="s">
        <v>32172</v>
      </c>
      <c r="I3348" s="4" t="s">
        <v>28678</v>
      </c>
      <c r="J3348" s="4" t="b">
        <v>1</v>
      </c>
      <c r="K3348" s="4">
        <v>65</v>
      </c>
      <c r="L3348" s="4">
        <v>55</v>
      </c>
      <c r="M3348" s="16">
        <f t="shared" si="312"/>
        <v>1.1818181818181819</v>
      </c>
      <c r="N3348" s="17" t="str">
        <f t="shared" si="314"/>
        <v>Active</v>
      </c>
      <c r="O3348" s="16" t="str" cm="1">
        <f t="array" ref="O3348">_xlfn.IFS(M3348=0,"0",
M3348&lt;=10%,"0-10",
TRUE,"&gt;10"
)&amp;" "&amp;"% progress"</f>
        <v>&gt;10 % progress</v>
      </c>
      <c r="P3348" s="17">
        <f t="shared" si="313"/>
        <v>0</v>
      </c>
      <c r="Q3348" s="17">
        <f t="shared" si="317"/>
        <v>4</v>
      </c>
      <c r="R3348" s="18">
        <f t="shared" si="315"/>
        <v>0</v>
      </c>
      <c r="S3348" s="18" t="str">
        <f t="shared" si="316"/>
        <v>no 0% progess</v>
      </c>
    </row>
    <row r="3349" spans="1:19" x14ac:dyDescent="0.35">
      <c r="A3349" s="4" t="s">
        <v>8902</v>
      </c>
      <c r="B3349" s="4" t="s">
        <v>60</v>
      </c>
      <c r="C3349" s="4" t="s">
        <v>32182</v>
      </c>
      <c r="D3349" s="4" t="s">
        <v>43</v>
      </c>
      <c r="E3349" s="4" t="s">
        <v>39</v>
      </c>
      <c r="F3349" s="4" t="s">
        <v>28676</v>
      </c>
      <c r="G3349" s="4" t="s">
        <v>28677</v>
      </c>
      <c r="H3349" s="4" t="s">
        <v>32172</v>
      </c>
      <c r="I3349" s="4" t="s">
        <v>28678</v>
      </c>
      <c r="J3349" s="4" t="b">
        <v>1</v>
      </c>
      <c r="K3349" s="4">
        <v>27</v>
      </c>
      <c r="L3349" s="4">
        <v>24</v>
      </c>
      <c r="M3349" s="16">
        <f t="shared" si="312"/>
        <v>1.125</v>
      </c>
      <c r="N3349" s="17" t="str">
        <f t="shared" si="314"/>
        <v>Active</v>
      </c>
      <c r="O3349" s="16" t="str" cm="1">
        <f t="array" ref="O3349">_xlfn.IFS(M3349=0,"0",
M3349&lt;=10%,"0-10",
TRUE,"&gt;10"
)&amp;" "&amp;"% progress"</f>
        <v>&gt;10 % progress</v>
      </c>
      <c r="P3349" s="17">
        <f t="shared" si="313"/>
        <v>0</v>
      </c>
      <c r="Q3349" s="17">
        <f t="shared" si="317"/>
        <v>4</v>
      </c>
      <c r="R3349" s="18">
        <f t="shared" si="315"/>
        <v>0</v>
      </c>
      <c r="S3349" s="18" t="str">
        <f t="shared" si="316"/>
        <v>no 0% progess</v>
      </c>
    </row>
    <row r="3350" spans="1:19" x14ac:dyDescent="0.35">
      <c r="A3350" s="4" t="s">
        <v>8899</v>
      </c>
      <c r="B3350" s="4" t="s">
        <v>8900</v>
      </c>
      <c r="C3350" s="4" t="s">
        <v>32182</v>
      </c>
      <c r="D3350" s="4" t="s">
        <v>43</v>
      </c>
      <c r="E3350" s="4" t="s">
        <v>39</v>
      </c>
      <c r="F3350" s="4" t="s">
        <v>28676</v>
      </c>
      <c r="G3350" s="4" t="s">
        <v>28677</v>
      </c>
      <c r="H3350" s="4" t="s">
        <v>32172</v>
      </c>
      <c r="I3350" s="4" t="s">
        <v>28678</v>
      </c>
      <c r="J3350" s="4" t="b">
        <v>1</v>
      </c>
      <c r="K3350" s="4">
        <v>36</v>
      </c>
      <c r="L3350" s="4">
        <v>22</v>
      </c>
      <c r="M3350" s="16">
        <f t="shared" si="312"/>
        <v>1.6363636363636365</v>
      </c>
      <c r="N3350" s="17" t="str">
        <f t="shared" si="314"/>
        <v>Active</v>
      </c>
      <c r="O3350" s="16" t="str" cm="1">
        <f t="array" ref="O3350">_xlfn.IFS(M3350=0,"0",
M3350&lt;=10%,"0-10",
TRUE,"&gt;10"
)&amp;" "&amp;"% progress"</f>
        <v>&gt;10 % progress</v>
      </c>
      <c r="P3350" s="17">
        <f t="shared" si="313"/>
        <v>0</v>
      </c>
      <c r="Q3350" s="17">
        <f t="shared" si="317"/>
        <v>4</v>
      </c>
      <c r="R3350" s="18">
        <f t="shared" si="315"/>
        <v>0</v>
      </c>
      <c r="S3350" s="18" t="str">
        <f t="shared" si="316"/>
        <v>no 0% progess</v>
      </c>
    </row>
    <row r="3351" spans="1:19" x14ac:dyDescent="0.35">
      <c r="A3351" s="4" t="s">
        <v>8895</v>
      </c>
      <c r="B3351" s="4" t="s">
        <v>52</v>
      </c>
      <c r="C3351" s="4" t="s">
        <v>32182</v>
      </c>
      <c r="D3351" s="4" t="s">
        <v>43</v>
      </c>
      <c r="E3351" s="4" t="s">
        <v>39</v>
      </c>
      <c r="F3351" s="4" t="s">
        <v>28676</v>
      </c>
      <c r="G3351" s="4" t="s">
        <v>28677</v>
      </c>
      <c r="H3351" s="4" t="s">
        <v>32172</v>
      </c>
      <c r="I3351" s="4" t="s">
        <v>28678</v>
      </c>
      <c r="J3351" s="4" t="b">
        <v>1</v>
      </c>
      <c r="K3351" s="4">
        <v>57</v>
      </c>
      <c r="L3351" s="4">
        <v>38</v>
      </c>
      <c r="M3351" s="16">
        <f t="shared" si="312"/>
        <v>1.5</v>
      </c>
      <c r="N3351" s="17" t="str">
        <f t="shared" si="314"/>
        <v>Active</v>
      </c>
      <c r="O3351" s="16" t="str" cm="1">
        <f t="array" ref="O3351">_xlfn.IFS(M3351=0,"0",
M3351&lt;=10%,"0-10",
TRUE,"&gt;10"
)&amp;" "&amp;"% progress"</f>
        <v>&gt;10 % progress</v>
      </c>
      <c r="P3351" s="17">
        <f t="shared" si="313"/>
        <v>0</v>
      </c>
      <c r="Q3351" s="17">
        <f t="shared" si="317"/>
        <v>4</v>
      </c>
      <c r="R3351" s="18">
        <f t="shared" si="315"/>
        <v>0</v>
      </c>
      <c r="S3351" s="18" t="str">
        <f t="shared" si="316"/>
        <v>no 0% progess</v>
      </c>
    </row>
    <row r="3352" spans="1:19" x14ac:dyDescent="0.35">
      <c r="A3352" s="4" t="s">
        <v>8895</v>
      </c>
      <c r="B3352" s="4" t="s">
        <v>52</v>
      </c>
      <c r="C3352" s="4" t="s">
        <v>32182</v>
      </c>
      <c r="D3352" s="4" t="s">
        <v>43</v>
      </c>
      <c r="E3352" s="4" t="s">
        <v>39</v>
      </c>
      <c r="F3352" s="4" t="s">
        <v>28694</v>
      </c>
      <c r="G3352" s="4" t="s">
        <v>28695</v>
      </c>
      <c r="H3352" s="4" t="s">
        <v>32172</v>
      </c>
      <c r="I3352" s="4" t="s">
        <v>28696</v>
      </c>
      <c r="J3352" s="4" t="b">
        <v>1</v>
      </c>
      <c r="K3352" s="4">
        <v>27</v>
      </c>
      <c r="L3352" s="4">
        <v>38</v>
      </c>
      <c r="M3352" s="16">
        <f t="shared" si="312"/>
        <v>0.71052631578947367</v>
      </c>
      <c r="N3352" s="17" t="str">
        <f t="shared" si="314"/>
        <v>Active</v>
      </c>
      <c r="O3352" s="16" t="str" cm="1">
        <f t="array" ref="O3352">_xlfn.IFS(M3352=0,"0",
M3352&lt;=10%,"0-10",
TRUE,"&gt;10"
)&amp;" "&amp;"% progress"</f>
        <v>&gt;10 % progress</v>
      </c>
      <c r="P3352" s="17">
        <f t="shared" si="313"/>
        <v>0</v>
      </c>
      <c r="Q3352" s="17">
        <f t="shared" si="317"/>
        <v>4</v>
      </c>
      <c r="R3352" s="18">
        <f t="shared" si="315"/>
        <v>0</v>
      </c>
      <c r="S3352" s="18" t="str">
        <f t="shared" si="316"/>
        <v>no 0% progess</v>
      </c>
    </row>
    <row r="3353" spans="1:19" x14ac:dyDescent="0.35">
      <c r="A3353" s="4" t="s">
        <v>8899</v>
      </c>
      <c r="B3353" s="4" t="s">
        <v>8900</v>
      </c>
      <c r="C3353" s="4" t="s">
        <v>32182</v>
      </c>
      <c r="D3353" s="4" t="s">
        <v>43</v>
      </c>
      <c r="E3353" s="4" t="s">
        <v>39</v>
      </c>
      <c r="F3353" s="4" t="s">
        <v>28694</v>
      </c>
      <c r="G3353" s="4" t="s">
        <v>28695</v>
      </c>
      <c r="H3353" s="4" t="s">
        <v>32172</v>
      </c>
      <c r="I3353" s="4" t="s">
        <v>28696</v>
      </c>
      <c r="J3353" s="4" t="b">
        <v>1</v>
      </c>
      <c r="K3353" s="4">
        <v>13</v>
      </c>
      <c r="L3353" s="4">
        <v>22</v>
      </c>
      <c r="M3353" s="16">
        <f t="shared" si="312"/>
        <v>0.59090909090909094</v>
      </c>
      <c r="N3353" s="17" t="str">
        <f t="shared" si="314"/>
        <v>Active</v>
      </c>
      <c r="O3353" s="16" t="str" cm="1">
        <f t="array" ref="O3353">_xlfn.IFS(M3353=0,"0",
M3353&lt;=10%,"0-10",
TRUE,"&gt;10"
)&amp;" "&amp;"% progress"</f>
        <v>&gt;10 % progress</v>
      </c>
      <c r="P3353" s="17">
        <f t="shared" si="313"/>
        <v>0</v>
      </c>
      <c r="Q3353" s="17">
        <f t="shared" si="317"/>
        <v>4</v>
      </c>
      <c r="R3353" s="18">
        <f t="shared" si="315"/>
        <v>0</v>
      </c>
      <c r="S3353" s="18" t="str">
        <f t="shared" si="316"/>
        <v>no 0% progess</v>
      </c>
    </row>
    <row r="3354" spans="1:19" x14ac:dyDescent="0.35">
      <c r="A3354" s="4" t="s">
        <v>8902</v>
      </c>
      <c r="B3354" s="4" t="s">
        <v>60</v>
      </c>
      <c r="C3354" s="4" t="s">
        <v>32182</v>
      </c>
      <c r="D3354" s="4" t="s">
        <v>43</v>
      </c>
      <c r="E3354" s="4" t="s">
        <v>39</v>
      </c>
      <c r="F3354" s="4" t="s">
        <v>28694</v>
      </c>
      <c r="G3354" s="4" t="s">
        <v>28695</v>
      </c>
      <c r="H3354" s="4" t="s">
        <v>32172</v>
      </c>
      <c r="I3354" s="4" t="s">
        <v>28696</v>
      </c>
      <c r="J3354" s="4" t="b">
        <v>1</v>
      </c>
      <c r="K3354" s="4">
        <v>0</v>
      </c>
      <c r="L3354" s="4">
        <v>24</v>
      </c>
      <c r="M3354" s="16">
        <f t="shared" si="312"/>
        <v>0</v>
      </c>
      <c r="N3354" s="17" t="str">
        <f t="shared" si="314"/>
        <v>Not Active</v>
      </c>
      <c r="O3354" s="16" t="str" cm="1">
        <f t="array" ref="O3354">_xlfn.IFS(M3354=0,"0",
M3354&lt;=10%,"0-10",
TRUE,"&gt;10"
)&amp;" "&amp;"% progress"</f>
        <v>0 % progress</v>
      </c>
      <c r="P3354" s="17">
        <f t="shared" si="313"/>
        <v>1</v>
      </c>
      <c r="Q3354" s="17">
        <f t="shared" si="317"/>
        <v>4</v>
      </c>
      <c r="R3354" s="18">
        <f t="shared" si="315"/>
        <v>0.25</v>
      </c>
      <c r="S3354" s="18" t="str">
        <f t="shared" si="316"/>
        <v>no progress</v>
      </c>
    </row>
    <row r="3355" spans="1:19" x14ac:dyDescent="0.35">
      <c r="A3355" s="4" t="s">
        <v>8897</v>
      </c>
      <c r="B3355" s="4" t="s">
        <v>56</v>
      </c>
      <c r="C3355" s="4" t="s">
        <v>32182</v>
      </c>
      <c r="D3355" s="4" t="s">
        <v>43</v>
      </c>
      <c r="E3355" s="4" t="s">
        <v>39</v>
      </c>
      <c r="F3355" s="4" t="s">
        <v>28694</v>
      </c>
      <c r="G3355" s="4" t="s">
        <v>28695</v>
      </c>
      <c r="H3355" s="4" t="s">
        <v>32172</v>
      </c>
      <c r="I3355" s="4" t="s">
        <v>28696</v>
      </c>
      <c r="J3355" s="4" t="b">
        <v>1</v>
      </c>
      <c r="K3355" s="4">
        <v>15</v>
      </c>
      <c r="L3355" s="4">
        <v>55</v>
      </c>
      <c r="M3355" s="16">
        <f t="shared" si="312"/>
        <v>0.27272727272727271</v>
      </c>
      <c r="N3355" s="17" t="str">
        <f t="shared" si="314"/>
        <v>Active</v>
      </c>
      <c r="O3355" s="16" t="str" cm="1">
        <f t="array" ref="O3355">_xlfn.IFS(M3355=0,"0",
M3355&lt;=10%,"0-10",
TRUE,"&gt;10"
)&amp;" "&amp;"% progress"</f>
        <v>&gt;10 % progress</v>
      </c>
      <c r="P3355" s="17">
        <f t="shared" si="313"/>
        <v>0</v>
      </c>
      <c r="Q3355" s="17">
        <f t="shared" si="317"/>
        <v>4</v>
      </c>
      <c r="R3355" s="18">
        <f t="shared" si="315"/>
        <v>0</v>
      </c>
      <c r="S3355" s="18" t="str">
        <f t="shared" si="316"/>
        <v>no 0% progess</v>
      </c>
    </row>
    <row r="3356" spans="1:19" x14ac:dyDescent="0.35">
      <c r="A3356" s="4" t="s">
        <v>8897</v>
      </c>
      <c r="B3356" s="4" t="s">
        <v>56</v>
      </c>
      <c r="C3356" s="4" t="s">
        <v>32182</v>
      </c>
      <c r="D3356" s="4" t="s">
        <v>43</v>
      </c>
      <c r="E3356" s="4" t="s">
        <v>39</v>
      </c>
      <c r="F3356" s="4" t="s">
        <v>28707</v>
      </c>
      <c r="G3356" s="4" t="s">
        <v>28708</v>
      </c>
      <c r="H3356" s="4" t="s">
        <v>32172</v>
      </c>
      <c r="I3356" s="4" t="s">
        <v>28709</v>
      </c>
      <c r="J3356" s="4" t="b">
        <v>1</v>
      </c>
      <c r="K3356" s="4">
        <v>43</v>
      </c>
      <c r="L3356" s="4">
        <v>55</v>
      </c>
      <c r="M3356" s="16">
        <f t="shared" si="312"/>
        <v>0.78181818181818186</v>
      </c>
      <c r="N3356" s="17" t="str">
        <f t="shared" si="314"/>
        <v>Active</v>
      </c>
      <c r="O3356" s="16" t="str" cm="1">
        <f t="array" ref="O3356">_xlfn.IFS(M3356=0,"0",
M3356&lt;=10%,"0-10",
TRUE,"&gt;10"
)&amp;" "&amp;"% progress"</f>
        <v>&gt;10 % progress</v>
      </c>
      <c r="P3356" s="17">
        <f t="shared" si="313"/>
        <v>0</v>
      </c>
      <c r="Q3356" s="17">
        <f t="shared" si="317"/>
        <v>4</v>
      </c>
      <c r="R3356" s="18">
        <f t="shared" si="315"/>
        <v>0</v>
      </c>
      <c r="S3356" s="18" t="str">
        <f t="shared" si="316"/>
        <v>no 0% progess</v>
      </c>
    </row>
    <row r="3357" spans="1:19" x14ac:dyDescent="0.35">
      <c r="A3357" s="4" t="s">
        <v>8902</v>
      </c>
      <c r="B3357" s="4" t="s">
        <v>60</v>
      </c>
      <c r="C3357" s="4" t="s">
        <v>32182</v>
      </c>
      <c r="D3357" s="4" t="s">
        <v>43</v>
      </c>
      <c r="E3357" s="4" t="s">
        <v>39</v>
      </c>
      <c r="F3357" s="4" t="s">
        <v>28707</v>
      </c>
      <c r="G3357" s="4" t="s">
        <v>28708</v>
      </c>
      <c r="H3357" s="4" t="s">
        <v>32172</v>
      </c>
      <c r="I3357" s="4" t="s">
        <v>28709</v>
      </c>
      <c r="J3357" s="4" t="b">
        <v>1</v>
      </c>
      <c r="K3357" s="4">
        <v>0</v>
      </c>
      <c r="L3357" s="4">
        <v>24</v>
      </c>
      <c r="M3357" s="16">
        <f t="shared" si="312"/>
        <v>0</v>
      </c>
      <c r="N3357" s="17" t="str">
        <f t="shared" si="314"/>
        <v>Not Active</v>
      </c>
      <c r="O3357" s="16" t="str" cm="1">
        <f t="array" ref="O3357">_xlfn.IFS(M3357=0,"0",
M3357&lt;=10%,"0-10",
TRUE,"&gt;10"
)&amp;" "&amp;"% progress"</f>
        <v>0 % progress</v>
      </c>
      <c r="P3357" s="17">
        <f t="shared" si="313"/>
        <v>1</v>
      </c>
      <c r="Q3357" s="17">
        <f t="shared" si="317"/>
        <v>4</v>
      </c>
      <c r="R3357" s="18">
        <f t="shared" si="315"/>
        <v>0.25</v>
      </c>
      <c r="S3357" s="18" t="str">
        <f t="shared" si="316"/>
        <v>no progress</v>
      </c>
    </row>
    <row r="3358" spans="1:19" x14ac:dyDescent="0.35">
      <c r="A3358" s="4" t="s">
        <v>8899</v>
      </c>
      <c r="B3358" s="4" t="s">
        <v>8900</v>
      </c>
      <c r="C3358" s="4" t="s">
        <v>32182</v>
      </c>
      <c r="D3358" s="4" t="s">
        <v>43</v>
      </c>
      <c r="E3358" s="4" t="s">
        <v>39</v>
      </c>
      <c r="F3358" s="4" t="s">
        <v>28707</v>
      </c>
      <c r="G3358" s="4" t="s">
        <v>28708</v>
      </c>
      <c r="H3358" s="4" t="s">
        <v>32172</v>
      </c>
      <c r="I3358" s="4" t="s">
        <v>28709</v>
      </c>
      <c r="J3358" s="4" t="b">
        <v>1</v>
      </c>
      <c r="K3358" s="4">
        <v>1</v>
      </c>
      <c r="L3358" s="4">
        <v>22</v>
      </c>
      <c r="M3358" s="16">
        <f t="shared" si="312"/>
        <v>4.5454545454545456E-2</v>
      </c>
      <c r="N3358" s="17" t="str">
        <f t="shared" si="314"/>
        <v>Active</v>
      </c>
      <c r="O3358" s="16" t="str" cm="1">
        <f t="array" ref="O3358">_xlfn.IFS(M3358=0,"0",
M3358&lt;=10%,"0-10",
TRUE,"&gt;10"
)&amp;" "&amp;"% progress"</f>
        <v>0-10 % progress</v>
      </c>
      <c r="P3358" s="17">
        <f t="shared" si="313"/>
        <v>0</v>
      </c>
      <c r="Q3358" s="17">
        <f t="shared" si="317"/>
        <v>4</v>
      </c>
      <c r="R3358" s="18">
        <f t="shared" si="315"/>
        <v>0</v>
      </c>
      <c r="S3358" s="18" t="str">
        <f t="shared" si="316"/>
        <v>no 0% progess</v>
      </c>
    </row>
    <row r="3359" spans="1:19" x14ac:dyDescent="0.35">
      <c r="A3359" s="4" t="s">
        <v>8895</v>
      </c>
      <c r="B3359" s="4" t="s">
        <v>52</v>
      </c>
      <c r="C3359" s="4" t="s">
        <v>32182</v>
      </c>
      <c r="D3359" s="4" t="s">
        <v>43</v>
      </c>
      <c r="E3359" s="4" t="s">
        <v>39</v>
      </c>
      <c r="F3359" s="4" t="s">
        <v>28707</v>
      </c>
      <c r="G3359" s="4" t="s">
        <v>28708</v>
      </c>
      <c r="H3359" s="4" t="s">
        <v>32172</v>
      </c>
      <c r="I3359" s="4" t="s">
        <v>28709</v>
      </c>
      <c r="J3359" s="4" t="b">
        <v>1</v>
      </c>
      <c r="K3359" s="4">
        <v>0</v>
      </c>
      <c r="L3359" s="4">
        <v>38</v>
      </c>
      <c r="M3359" s="16">
        <f t="shared" si="312"/>
        <v>0</v>
      </c>
      <c r="N3359" s="17" t="str">
        <f t="shared" si="314"/>
        <v>Not Active</v>
      </c>
      <c r="O3359" s="16" t="str" cm="1">
        <f t="array" ref="O3359">_xlfn.IFS(M3359=0,"0",
M3359&lt;=10%,"0-10",
TRUE,"&gt;10"
)&amp;" "&amp;"% progress"</f>
        <v>0 % progress</v>
      </c>
      <c r="P3359" s="17">
        <f t="shared" si="313"/>
        <v>1</v>
      </c>
      <c r="Q3359" s="17">
        <f t="shared" si="317"/>
        <v>4</v>
      </c>
      <c r="R3359" s="18">
        <f t="shared" si="315"/>
        <v>0.25</v>
      </c>
      <c r="S3359" s="18" t="str">
        <f t="shared" si="316"/>
        <v>no progress</v>
      </c>
    </row>
    <row r="3360" spans="1:19" x14ac:dyDescent="0.35">
      <c r="A3360" s="4" t="s">
        <v>8895</v>
      </c>
      <c r="B3360" s="4" t="s">
        <v>52</v>
      </c>
      <c r="C3360" s="4" t="s">
        <v>32182</v>
      </c>
      <c r="D3360" s="4" t="s">
        <v>43</v>
      </c>
      <c r="E3360" s="4" t="s">
        <v>39</v>
      </c>
      <c r="F3360" s="4" t="s">
        <v>28716</v>
      </c>
      <c r="G3360" s="4" t="s">
        <v>28717</v>
      </c>
      <c r="H3360" s="4" t="s">
        <v>32172</v>
      </c>
      <c r="I3360" s="4" t="s">
        <v>28718</v>
      </c>
      <c r="J3360" s="4" t="b">
        <v>1</v>
      </c>
      <c r="K3360" s="4">
        <v>9</v>
      </c>
      <c r="L3360" s="4">
        <v>38</v>
      </c>
      <c r="M3360" s="16">
        <f t="shared" si="312"/>
        <v>0.23684210526315788</v>
      </c>
      <c r="N3360" s="17" t="str">
        <f t="shared" si="314"/>
        <v>Active</v>
      </c>
      <c r="O3360" s="16" t="str" cm="1">
        <f t="array" ref="O3360">_xlfn.IFS(M3360=0,"0",
M3360&lt;=10%,"0-10",
TRUE,"&gt;10"
)&amp;" "&amp;"% progress"</f>
        <v>&gt;10 % progress</v>
      </c>
      <c r="P3360" s="17">
        <f t="shared" si="313"/>
        <v>0</v>
      </c>
      <c r="Q3360" s="17">
        <f t="shared" si="317"/>
        <v>4</v>
      </c>
      <c r="R3360" s="18">
        <f t="shared" si="315"/>
        <v>0</v>
      </c>
      <c r="S3360" s="18" t="str">
        <f t="shared" si="316"/>
        <v>no 0% progess</v>
      </c>
    </row>
    <row r="3361" spans="1:19" x14ac:dyDescent="0.35">
      <c r="A3361" s="4" t="s">
        <v>8899</v>
      </c>
      <c r="B3361" s="4" t="s">
        <v>8900</v>
      </c>
      <c r="C3361" s="4" t="s">
        <v>32182</v>
      </c>
      <c r="D3361" s="4" t="s">
        <v>43</v>
      </c>
      <c r="E3361" s="4" t="s">
        <v>39</v>
      </c>
      <c r="F3361" s="4" t="s">
        <v>28716</v>
      </c>
      <c r="G3361" s="4" t="s">
        <v>28717</v>
      </c>
      <c r="H3361" s="4" t="s">
        <v>32172</v>
      </c>
      <c r="I3361" s="4" t="s">
        <v>28718</v>
      </c>
      <c r="J3361" s="4" t="b">
        <v>1</v>
      </c>
      <c r="K3361" s="4">
        <v>0</v>
      </c>
      <c r="L3361" s="4">
        <v>22</v>
      </c>
      <c r="M3361" s="16">
        <f t="shared" si="312"/>
        <v>0</v>
      </c>
      <c r="N3361" s="17" t="str">
        <f t="shared" si="314"/>
        <v>Not Active</v>
      </c>
      <c r="O3361" s="16" t="str" cm="1">
        <f t="array" ref="O3361">_xlfn.IFS(M3361=0,"0",
M3361&lt;=10%,"0-10",
TRUE,"&gt;10"
)&amp;" "&amp;"% progress"</f>
        <v>0 % progress</v>
      </c>
      <c r="P3361" s="17">
        <f t="shared" si="313"/>
        <v>1</v>
      </c>
      <c r="Q3361" s="17">
        <f t="shared" si="317"/>
        <v>4</v>
      </c>
      <c r="R3361" s="18">
        <f t="shared" si="315"/>
        <v>0.25</v>
      </c>
      <c r="S3361" s="18" t="str">
        <f t="shared" si="316"/>
        <v>no progress</v>
      </c>
    </row>
    <row r="3362" spans="1:19" x14ac:dyDescent="0.35">
      <c r="A3362" s="4" t="s">
        <v>8902</v>
      </c>
      <c r="B3362" s="4" t="s">
        <v>60</v>
      </c>
      <c r="C3362" s="4" t="s">
        <v>32182</v>
      </c>
      <c r="D3362" s="4" t="s">
        <v>43</v>
      </c>
      <c r="E3362" s="4" t="s">
        <v>39</v>
      </c>
      <c r="F3362" s="4" t="s">
        <v>28716</v>
      </c>
      <c r="G3362" s="4" t="s">
        <v>28717</v>
      </c>
      <c r="H3362" s="4" t="s">
        <v>32172</v>
      </c>
      <c r="I3362" s="4" t="s">
        <v>28718</v>
      </c>
      <c r="J3362" s="4" t="b">
        <v>1</v>
      </c>
      <c r="K3362" s="4">
        <v>6</v>
      </c>
      <c r="L3362" s="4">
        <v>24</v>
      </c>
      <c r="M3362" s="16">
        <f t="shared" si="312"/>
        <v>0.25</v>
      </c>
      <c r="N3362" s="17" t="str">
        <f t="shared" si="314"/>
        <v>Active</v>
      </c>
      <c r="O3362" s="16" t="str" cm="1">
        <f t="array" ref="O3362">_xlfn.IFS(M3362=0,"0",
M3362&lt;=10%,"0-10",
TRUE,"&gt;10"
)&amp;" "&amp;"% progress"</f>
        <v>&gt;10 % progress</v>
      </c>
      <c r="P3362" s="17">
        <f t="shared" si="313"/>
        <v>0</v>
      </c>
      <c r="Q3362" s="17">
        <f t="shared" si="317"/>
        <v>4</v>
      </c>
      <c r="R3362" s="18">
        <f t="shared" si="315"/>
        <v>0</v>
      </c>
      <c r="S3362" s="18" t="str">
        <f t="shared" si="316"/>
        <v>no 0% progess</v>
      </c>
    </row>
    <row r="3363" spans="1:19" x14ac:dyDescent="0.35">
      <c r="A3363" s="4" t="s">
        <v>8897</v>
      </c>
      <c r="B3363" s="4" t="s">
        <v>56</v>
      </c>
      <c r="C3363" s="4" t="s">
        <v>32182</v>
      </c>
      <c r="D3363" s="4" t="s">
        <v>43</v>
      </c>
      <c r="E3363" s="4" t="s">
        <v>39</v>
      </c>
      <c r="F3363" s="4" t="s">
        <v>28716</v>
      </c>
      <c r="G3363" s="4" t="s">
        <v>28717</v>
      </c>
      <c r="H3363" s="4" t="s">
        <v>32172</v>
      </c>
      <c r="I3363" s="4" t="s">
        <v>28718</v>
      </c>
      <c r="J3363" s="4" t="b">
        <v>1</v>
      </c>
      <c r="K3363" s="4">
        <v>14</v>
      </c>
      <c r="L3363" s="4">
        <v>55</v>
      </c>
      <c r="M3363" s="16">
        <f t="shared" si="312"/>
        <v>0.25454545454545452</v>
      </c>
      <c r="N3363" s="17" t="str">
        <f t="shared" si="314"/>
        <v>Active</v>
      </c>
      <c r="O3363" s="16" t="str" cm="1">
        <f t="array" ref="O3363">_xlfn.IFS(M3363=0,"0",
M3363&lt;=10%,"0-10",
TRUE,"&gt;10"
)&amp;" "&amp;"% progress"</f>
        <v>&gt;10 % progress</v>
      </c>
      <c r="P3363" s="17">
        <f t="shared" si="313"/>
        <v>0</v>
      </c>
      <c r="Q3363" s="17">
        <f t="shared" si="317"/>
        <v>4</v>
      </c>
      <c r="R3363" s="18">
        <f t="shared" si="315"/>
        <v>0</v>
      </c>
      <c r="S3363" s="18" t="str">
        <f t="shared" si="316"/>
        <v>no 0% progess</v>
      </c>
    </row>
    <row r="3364" spans="1:19" x14ac:dyDescent="0.35">
      <c r="A3364" s="4" t="s">
        <v>8897</v>
      </c>
      <c r="B3364" s="4" t="s">
        <v>56</v>
      </c>
      <c r="C3364" s="4" t="s">
        <v>32182</v>
      </c>
      <c r="D3364" s="4" t="s">
        <v>43</v>
      </c>
      <c r="E3364" s="4" t="s">
        <v>39</v>
      </c>
      <c r="F3364" s="4" t="s">
        <v>28728</v>
      </c>
      <c r="G3364" s="4" t="s">
        <v>28729</v>
      </c>
      <c r="H3364" s="4" t="s">
        <v>32172</v>
      </c>
      <c r="I3364" s="4" t="s">
        <v>28730</v>
      </c>
      <c r="J3364" s="4" t="b">
        <v>1</v>
      </c>
      <c r="K3364" s="4">
        <v>50</v>
      </c>
      <c r="L3364" s="4">
        <v>55</v>
      </c>
      <c r="M3364" s="16">
        <f t="shared" si="312"/>
        <v>0.90909090909090906</v>
      </c>
      <c r="N3364" s="17" t="str">
        <f t="shared" si="314"/>
        <v>Active</v>
      </c>
      <c r="O3364" s="16" t="str" cm="1">
        <f t="array" ref="O3364">_xlfn.IFS(M3364=0,"0",
M3364&lt;=10%,"0-10",
TRUE,"&gt;10"
)&amp;" "&amp;"% progress"</f>
        <v>&gt;10 % progress</v>
      </c>
      <c r="P3364" s="17">
        <f t="shared" si="313"/>
        <v>0</v>
      </c>
      <c r="Q3364" s="17">
        <f t="shared" si="317"/>
        <v>4</v>
      </c>
      <c r="R3364" s="18">
        <f t="shared" si="315"/>
        <v>0</v>
      </c>
      <c r="S3364" s="18" t="str">
        <f t="shared" si="316"/>
        <v>no 0% progess</v>
      </c>
    </row>
    <row r="3365" spans="1:19" x14ac:dyDescent="0.35">
      <c r="A3365" s="4" t="s">
        <v>8902</v>
      </c>
      <c r="B3365" s="4" t="s">
        <v>60</v>
      </c>
      <c r="C3365" s="4" t="s">
        <v>32182</v>
      </c>
      <c r="D3365" s="4" t="s">
        <v>43</v>
      </c>
      <c r="E3365" s="4" t="s">
        <v>39</v>
      </c>
      <c r="F3365" s="4" t="s">
        <v>28728</v>
      </c>
      <c r="G3365" s="4" t="s">
        <v>28729</v>
      </c>
      <c r="H3365" s="4" t="s">
        <v>32172</v>
      </c>
      <c r="I3365" s="4" t="s">
        <v>28730</v>
      </c>
      <c r="J3365" s="4" t="b">
        <v>1</v>
      </c>
      <c r="K3365" s="4">
        <v>25</v>
      </c>
      <c r="L3365" s="4">
        <v>24</v>
      </c>
      <c r="M3365" s="16">
        <f t="shared" si="312"/>
        <v>1.0416666666666667</v>
      </c>
      <c r="N3365" s="17" t="str">
        <f t="shared" si="314"/>
        <v>Active</v>
      </c>
      <c r="O3365" s="16" t="str" cm="1">
        <f t="array" ref="O3365">_xlfn.IFS(M3365=0,"0",
M3365&lt;=10%,"0-10",
TRUE,"&gt;10"
)&amp;" "&amp;"% progress"</f>
        <v>&gt;10 % progress</v>
      </c>
      <c r="P3365" s="17">
        <f t="shared" si="313"/>
        <v>0</v>
      </c>
      <c r="Q3365" s="17">
        <f t="shared" si="317"/>
        <v>4</v>
      </c>
      <c r="R3365" s="18">
        <f t="shared" si="315"/>
        <v>0</v>
      </c>
      <c r="S3365" s="18" t="str">
        <f t="shared" si="316"/>
        <v>no 0% progess</v>
      </c>
    </row>
    <row r="3366" spans="1:19" x14ac:dyDescent="0.35">
      <c r="A3366" s="4" t="s">
        <v>8899</v>
      </c>
      <c r="B3366" s="4" t="s">
        <v>8900</v>
      </c>
      <c r="C3366" s="4" t="s">
        <v>32182</v>
      </c>
      <c r="D3366" s="4" t="s">
        <v>43</v>
      </c>
      <c r="E3366" s="4" t="s">
        <v>39</v>
      </c>
      <c r="F3366" s="4" t="s">
        <v>28728</v>
      </c>
      <c r="G3366" s="4" t="s">
        <v>28729</v>
      </c>
      <c r="H3366" s="4" t="s">
        <v>32172</v>
      </c>
      <c r="I3366" s="4" t="s">
        <v>28730</v>
      </c>
      <c r="J3366" s="4" t="b">
        <v>1</v>
      </c>
      <c r="K3366" s="4">
        <v>24</v>
      </c>
      <c r="L3366" s="4">
        <v>22</v>
      </c>
      <c r="M3366" s="16">
        <f t="shared" si="312"/>
        <v>1.0909090909090908</v>
      </c>
      <c r="N3366" s="17" t="str">
        <f t="shared" si="314"/>
        <v>Active</v>
      </c>
      <c r="O3366" s="16" t="str" cm="1">
        <f t="array" ref="O3366">_xlfn.IFS(M3366=0,"0",
M3366&lt;=10%,"0-10",
TRUE,"&gt;10"
)&amp;" "&amp;"% progress"</f>
        <v>&gt;10 % progress</v>
      </c>
      <c r="P3366" s="17">
        <f t="shared" si="313"/>
        <v>0</v>
      </c>
      <c r="Q3366" s="17">
        <f t="shared" si="317"/>
        <v>4</v>
      </c>
      <c r="R3366" s="18">
        <f t="shared" si="315"/>
        <v>0</v>
      </c>
      <c r="S3366" s="18" t="str">
        <f t="shared" si="316"/>
        <v>no 0% progess</v>
      </c>
    </row>
    <row r="3367" spans="1:19" x14ac:dyDescent="0.35">
      <c r="A3367" s="4" t="s">
        <v>8895</v>
      </c>
      <c r="B3367" s="4" t="s">
        <v>52</v>
      </c>
      <c r="C3367" s="4" t="s">
        <v>32182</v>
      </c>
      <c r="D3367" s="4" t="s">
        <v>43</v>
      </c>
      <c r="E3367" s="4" t="s">
        <v>39</v>
      </c>
      <c r="F3367" s="4" t="s">
        <v>28728</v>
      </c>
      <c r="G3367" s="4" t="s">
        <v>28729</v>
      </c>
      <c r="H3367" s="4" t="s">
        <v>32172</v>
      </c>
      <c r="I3367" s="4" t="s">
        <v>28730</v>
      </c>
      <c r="J3367" s="4" t="b">
        <v>1</v>
      </c>
      <c r="K3367" s="4">
        <v>58</v>
      </c>
      <c r="L3367" s="4">
        <v>38</v>
      </c>
      <c r="M3367" s="16">
        <f t="shared" si="312"/>
        <v>1.5263157894736843</v>
      </c>
      <c r="N3367" s="17" t="str">
        <f t="shared" si="314"/>
        <v>Active</v>
      </c>
      <c r="O3367" s="16" t="str" cm="1">
        <f t="array" ref="O3367">_xlfn.IFS(M3367=0,"0",
M3367&lt;=10%,"0-10",
TRUE,"&gt;10"
)&amp;" "&amp;"% progress"</f>
        <v>&gt;10 % progress</v>
      </c>
      <c r="P3367" s="17">
        <f t="shared" si="313"/>
        <v>0</v>
      </c>
      <c r="Q3367" s="17">
        <f t="shared" si="317"/>
        <v>4</v>
      </c>
      <c r="R3367" s="18">
        <f t="shared" si="315"/>
        <v>0</v>
      </c>
      <c r="S3367" s="18" t="str">
        <f t="shared" si="316"/>
        <v>no 0% progess</v>
      </c>
    </row>
    <row r="3368" spans="1:19" x14ac:dyDescent="0.35">
      <c r="A3368" s="4" t="s">
        <v>8895</v>
      </c>
      <c r="B3368" s="4" t="s">
        <v>52</v>
      </c>
      <c r="C3368" s="4" t="s">
        <v>32182</v>
      </c>
      <c r="D3368" s="4" t="s">
        <v>43</v>
      </c>
      <c r="E3368" s="4" t="s">
        <v>39</v>
      </c>
      <c r="F3368" s="4" t="s">
        <v>28745</v>
      </c>
      <c r="G3368" s="4" t="s">
        <v>28746</v>
      </c>
      <c r="H3368" s="4" t="s">
        <v>32172</v>
      </c>
      <c r="I3368" s="4" t="s">
        <v>3612</v>
      </c>
      <c r="J3368" s="4" t="b">
        <v>1</v>
      </c>
      <c r="K3368" s="4">
        <v>46</v>
      </c>
      <c r="L3368" s="4">
        <v>38</v>
      </c>
      <c r="M3368" s="16">
        <f t="shared" si="312"/>
        <v>1.2105263157894737</v>
      </c>
      <c r="N3368" s="17" t="str">
        <f t="shared" si="314"/>
        <v>Active</v>
      </c>
      <c r="O3368" s="16" t="str" cm="1">
        <f t="array" ref="O3368">_xlfn.IFS(M3368=0,"0",
M3368&lt;=10%,"0-10",
TRUE,"&gt;10"
)&amp;" "&amp;"% progress"</f>
        <v>&gt;10 % progress</v>
      </c>
      <c r="P3368" s="17">
        <f t="shared" si="313"/>
        <v>0</v>
      </c>
      <c r="Q3368" s="17">
        <f t="shared" si="317"/>
        <v>4</v>
      </c>
      <c r="R3368" s="18">
        <f t="shared" si="315"/>
        <v>0</v>
      </c>
      <c r="S3368" s="18" t="str">
        <f t="shared" si="316"/>
        <v>no 0% progess</v>
      </c>
    </row>
    <row r="3369" spans="1:19" x14ac:dyDescent="0.35">
      <c r="A3369" s="4" t="s">
        <v>8899</v>
      </c>
      <c r="B3369" s="4" t="s">
        <v>8900</v>
      </c>
      <c r="C3369" s="4" t="s">
        <v>32182</v>
      </c>
      <c r="D3369" s="4" t="s">
        <v>43</v>
      </c>
      <c r="E3369" s="4" t="s">
        <v>39</v>
      </c>
      <c r="F3369" s="4" t="s">
        <v>28745</v>
      </c>
      <c r="G3369" s="4" t="s">
        <v>28746</v>
      </c>
      <c r="H3369" s="4" t="s">
        <v>32172</v>
      </c>
      <c r="I3369" s="4" t="s">
        <v>3612</v>
      </c>
      <c r="J3369" s="4" t="b">
        <v>1</v>
      </c>
      <c r="K3369" s="4">
        <v>28</v>
      </c>
      <c r="L3369" s="4">
        <v>22</v>
      </c>
      <c r="M3369" s="16">
        <f t="shared" si="312"/>
        <v>1.2727272727272727</v>
      </c>
      <c r="N3369" s="17" t="str">
        <f t="shared" si="314"/>
        <v>Active</v>
      </c>
      <c r="O3369" s="16" t="str" cm="1">
        <f t="array" ref="O3369">_xlfn.IFS(M3369=0,"0",
M3369&lt;=10%,"0-10",
TRUE,"&gt;10"
)&amp;" "&amp;"% progress"</f>
        <v>&gt;10 % progress</v>
      </c>
      <c r="P3369" s="17">
        <f t="shared" si="313"/>
        <v>0</v>
      </c>
      <c r="Q3369" s="17">
        <f t="shared" si="317"/>
        <v>4</v>
      </c>
      <c r="R3369" s="18">
        <f t="shared" si="315"/>
        <v>0</v>
      </c>
      <c r="S3369" s="18" t="str">
        <f t="shared" si="316"/>
        <v>no 0% progess</v>
      </c>
    </row>
    <row r="3370" spans="1:19" x14ac:dyDescent="0.35">
      <c r="A3370" s="4" t="s">
        <v>8902</v>
      </c>
      <c r="B3370" s="4" t="s">
        <v>60</v>
      </c>
      <c r="C3370" s="4" t="s">
        <v>32182</v>
      </c>
      <c r="D3370" s="4" t="s">
        <v>43</v>
      </c>
      <c r="E3370" s="4" t="s">
        <v>39</v>
      </c>
      <c r="F3370" s="4" t="s">
        <v>28745</v>
      </c>
      <c r="G3370" s="4" t="s">
        <v>28746</v>
      </c>
      <c r="H3370" s="4" t="s">
        <v>32172</v>
      </c>
      <c r="I3370" s="4" t="s">
        <v>3612</v>
      </c>
      <c r="J3370" s="4" t="b">
        <v>1</v>
      </c>
      <c r="K3370" s="4">
        <v>25</v>
      </c>
      <c r="L3370" s="4">
        <v>24</v>
      </c>
      <c r="M3370" s="16">
        <f t="shared" si="312"/>
        <v>1.0416666666666667</v>
      </c>
      <c r="N3370" s="17" t="str">
        <f t="shared" si="314"/>
        <v>Active</v>
      </c>
      <c r="O3370" s="16" t="str" cm="1">
        <f t="array" ref="O3370">_xlfn.IFS(M3370=0,"0",
M3370&lt;=10%,"0-10",
TRUE,"&gt;10"
)&amp;" "&amp;"% progress"</f>
        <v>&gt;10 % progress</v>
      </c>
      <c r="P3370" s="17">
        <f t="shared" si="313"/>
        <v>0</v>
      </c>
      <c r="Q3370" s="17">
        <f t="shared" si="317"/>
        <v>4</v>
      </c>
      <c r="R3370" s="18">
        <f t="shared" si="315"/>
        <v>0</v>
      </c>
      <c r="S3370" s="18" t="str">
        <f t="shared" si="316"/>
        <v>no 0% progess</v>
      </c>
    </row>
    <row r="3371" spans="1:19" x14ac:dyDescent="0.35">
      <c r="A3371" s="4" t="s">
        <v>8897</v>
      </c>
      <c r="B3371" s="4" t="s">
        <v>56</v>
      </c>
      <c r="C3371" s="4" t="s">
        <v>32182</v>
      </c>
      <c r="D3371" s="4" t="s">
        <v>43</v>
      </c>
      <c r="E3371" s="4" t="s">
        <v>39</v>
      </c>
      <c r="F3371" s="4" t="s">
        <v>28745</v>
      </c>
      <c r="G3371" s="4" t="s">
        <v>28746</v>
      </c>
      <c r="H3371" s="4" t="s">
        <v>32172</v>
      </c>
      <c r="I3371" s="4" t="s">
        <v>3612</v>
      </c>
      <c r="J3371" s="4" t="b">
        <v>1</v>
      </c>
      <c r="K3371" s="4">
        <v>67</v>
      </c>
      <c r="L3371" s="4">
        <v>55</v>
      </c>
      <c r="M3371" s="16">
        <f t="shared" si="312"/>
        <v>1.2181818181818183</v>
      </c>
      <c r="N3371" s="17" t="str">
        <f t="shared" si="314"/>
        <v>Active</v>
      </c>
      <c r="O3371" s="16" t="str" cm="1">
        <f t="array" ref="O3371">_xlfn.IFS(M3371=0,"0",
M3371&lt;=10%,"0-10",
TRUE,"&gt;10"
)&amp;" "&amp;"% progress"</f>
        <v>&gt;10 % progress</v>
      </c>
      <c r="P3371" s="17">
        <f t="shared" si="313"/>
        <v>0</v>
      </c>
      <c r="Q3371" s="17">
        <f t="shared" si="317"/>
        <v>4</v>
      </c>
      <c r="R3371" s="18">
        <f t="shared" si="315"/>
        <v>0</v>
      </c>
      <c r="S3371" s="18" t="str">
        <f t="shared" si="316"/>
        <v>no 0% progess</v>
      </c>
    </row>
    <row r="3372" spans="1:19" x14ac:dyDescent="0.35">
      <c r="A3372" s="4" t="s">
        <v>8897</v>
      </c>
      <c r="B3372" s="4" t="s">
        <v>56</v>
      </c>
      <c r="C3372" s="4" t="s">
        <v>32182</v>
      </c>
      <c r="D3372" s="4" t="s">
        <v>43</v>
      </c>
      <c r="E3372" s="4" t="s">
        <v>39</v>
      </c>
      <c r="F3372" s="4" t="s">
        <v>28761</v>
      </c>
      <c r="G3372" s="4" t="s">
        <v>28762</v>
      </c>
      <c r="H3372" s="4" t="s">
        <v>32172</v>
      </c>
      <c r="I3372" s="4" t="s">
        <v>28763</v>
      </c>
      <c r="J3372" s="4" t="b">
        <v>1</v>
      </c>
      <c r="K3372" s="4">
        <v>43</v>
      </c>
      <c r="L3372" s="4">
        <v>55</v>
      </c>
      <c r="M3372" s="16">
        <f t="shared" si="312"/>
        <v>0.78181818181818186</v>
      </c>
      <c r="N3372" s="17" t="str">
        <f t="shared" si="314"/>
        <v>Active</v>
      </c>
      <c r="O3372" s="16" t="str" cm="1">
        <f t="array" ref="O3372">_xlfn.IFS(M3372=0,"0",
M3372&lt;=10%,"0-10",
TRUE,"&gt;10"
)&amp;" "&amp;"% progress"</f>
        <v>&gt;10 % progress</v>
      </c>
      <c r="P3372" s="17">
        <f t="shared" si="313"/>
        <v>0</v>
      </c>
      <c r="Q3372" s="17">
        <f t="shared" si="317"/>
        <v>4</v>
      </c>
      <c r="R3372" s="18">
        <f t="shared" si="315"/>
        <v>0</v>
      </c>
      <c r="S3372" s="18" t="str">
        <f t="shared" si="316"/>
        <v>no 0% progess</v>
      </c>
    </row>
    <row r="3373" spans="1:19" x14ac:dyDescent="0.35">
      <c r="A3373" s="4" t="s">
        <v>8902</v>
      </c>
      <c r="B3373" s="4" t="s">
        <v>60</v>
      </c>
      <c r="C3373" s="4" t="s">
        <v>32182</v>
      </c>
      <c r="D3373" s="4" t="s">
        <v>43</v>
      </c>
      <c r="E3373" s="4" t="s">
        <v>39</v>
      </c>
      <c r="F3373" s="4" t="s">
        <v>28761</v>
      </c>
      <c r="G3373" s="4" t="s">
        <v>28762</v>
      </c>
      <c r="H3373" s="4" t="s">
        <v>32172</v>
      </c>
      <c r="I3373" s="4" t="s">
        <v>28763</v>
      </c>
      <c r="J3373" s="4" t="b">
        <v>1</v>
      </c>
      <c r="K3373" s="4">
        <v>2</v>
      </c>
      <c r="L3373" s="4">
        <v>24</v>
      </c>
      <c r="M3373" s="16">
        <f t="shared" si="312"/>
        <v>8.3333333333333329E-2</v>
      </c>
      <c r="N3373" s="17" t="str">
        <f t="shared" si="314"/>
        <v>Active</v>
      </c>
      <c r="O3373" s="16" t="str" cm="1">
        <f t="array" ref="O3373">_xlfn.IFS(M3373=0,"0",
M3373&lt;=10%,"0-10",
TRUE,"&gt;10"
)&amp;" "&amp;"% progress"</f>
        <v>0-10 % progress</v>
      </c>
      <c r="P3373" s="17">
        <f t="shared" si="313"/>
        <v>0</v>
      </c>
      <c r="Q3373" s="17">
        <f t="shared" si="317"/>
        <v>4</v>
      </c>
      <c r="R3373" s="18">
        <f t="shared" si="315"/>
        <v>0</v>
      </c>
      <c r="S3373" s="18" t="str">
        <f t="shared" si="316"/>
        <v>no 0% progess</v>
      </c>
    </row>
    <row r="3374" spans="1:19" x14ac:dyDescent="0.35">
      <c r="A3374" s="4" t="s">
        <v>8899</v>
      </c>
      <c r="B3374" s="4" t="s">
        <v>8900</v>
      </c>
      <c r="C3374" s="4" t="s">
        <v>32182</v>
      </c>
      <c r="D3374" s="4" t="s">
        <v>43</v>
      </c>
      <c r="E3374" s="4" t="s">
        <v>39</v>
      </c>
      <c r="F3374" s="4" t="s">
        <v>28761</v>
      </c>
      <c r="G3374" s="4" t="s">
        <v>28762</v>
      </c>
      <c r="H3374" s="4" t="s">
        <v>32172</v>
      </c>
      <c r="I3374" s="4" t="s">
        <v>28763</v>
      </c>
      <c r="J3374" s="4" t="b">
        <v>1</v>
      </c>
      <c r="K3374" s="4">
        <v>29</v>
      </c>
      <c r="L3374" s="4">
        <v>22</v>
      </c>
      <c r="M3374" s="16">
        <f t="shared" si="312"/>
        <v>1.3181818181818181</v>
      </c>
      <c r="N3374" s="17" t="str">
        <f t="shared" si="314"/>
        <v>Active</v>
      </c>
      <c r="O3374" s="16" t="str" cm="1">
        <f t="array" ref="O3374">_xlfn.IFS(M3374=0,"0",
M3374&lt;=10%,"0-10",
TRUE,"&gt;10"
)&amp;" "&amp;"% progress"</f>
        <v>&gt;10 % progress</v>
      </c>
      <c r="P3374" s="17">
        <f t="shared" si="313"/>
        <v>0</v>
      </c>
      <c r="Q3374" s="17">
        <f t="shared" si="317"/>
        <v>4</v>
      </c>
      <c r="R3374" s="18">
        <f t="shared" si="315"/>
        <v>0</v>
      </c>
      <c r="S3374" s="18" t="str">
        <f t="shared" si="316"/>
        <v>no 0% progess</v>
      </c>
    </row>
    <row r="3375" spans="1:19" x14ac:dyDescent="0.35">
      <c r="A3375" s="4" t="s">
        <v>8895</v>
      </c>
      <c r="B3375" s="4" t="s">
        <v>52</v>
      </c>
      <c r="C3375" s="4" t="s">
        <v>32182</v>
      </c>
      <c r="D3375" s="4" t="s">
        <v>43</v>
      </c>
      <c r="E3375" s="4" t="s">
        <v>39</v>
      </c>
      <c r="F3375" s="4" t="s">
        <v>28761</v>
      </c>
      <c r="G3375" s="4" t="s">
        <v>28762</v>
      </c>
      <c r="H3375" s="4" t="s">
        <v>32172</v>
      </c>
      <c r="I3375" s="4" t="s">
        <v>28763</v>
      </c>
      <c r="J3375" s="4" t="b">
        <v>1</v>
      </c>
      <c r="K3375" s="4">
        <v>34</v>
      </c>
      <c r="L3375" s="4">
        <v>38</v>
      </c>
      <c r="M3375" s="16">
        <f t="shared" si="312"/>
        <v>0.89473684210526316</v>
      </c>
      <c r="N3375" s="17" t="str">
        <f t="shared" si="314"/>
        <v>Active</v>
      </c>
      <c r="O3375" s="16" t="str" cm="1">
        <f t="array" ref="O3375">_xlfn.IFS(M3375=0,"0",
M3375&lt;=10%,"0-10",
TRUE,"&gt;10"
)&amp;" "&amp;"% progress"</f>
        <v>&gt;10 % progress</v>
      </c>
      <c r="P3375" s="17">
        <f t="shared" si="313"/>
        <v>0</v>
      </c>
      <c r="Q3375" s="17">
        <f t="shared" si="317"/>
        <v>4</v>
      </c>
      <c r="R3375" s="18">
        <f t="shared" si="315"/>
        <v>0</v>
      </c>
      <c r="S3375" s="18" t="str">
        <f t="shared" si="316"/>
        <v>no 0% progess</v>
      </c>
    </row>
    <row r="3376" spans="1:19" x14ac:dyDescent="0.35">
      <c r="A3376" s="4" t="s">
        <v>8895</v>
      </c>
      <c r="B3376" s="4" t="s">
        <v>52</v>
      </c>
      <c r="C3376" s="4" t="s">
        <v>32182</v>
      </c>
      <c r="D3376" s="4" t="s">
        <v>43</v>
      </c>
      <c r="E3376" s="4" t="s">
        <v>39</v>
      </c>
      <c r="F3376" s="4" t="s">
        <v>28774</v>
      </c>
      <c r="G3376" s="4" t="s">
        <v>28775</v>
      </c>
      <c r="H3376" s="4" t="s">
        <v>32172</v>
      </c>
      <c r="I3376" s="4" t="s">
        <v>28776</v>
      </c>
      <c r="J3376" s="4" t="b">
        <v>1</v>
      </c>
      <c r="K3376" s="4">
        <v>11</v>
      </c>
      <c r="L3376" s="4">
        <v>38</v>
      </c>
      <c r="M3376" s="16">
        <f t="shared" ref="M3376:M3439" si="318">K3376/L3376</f>
        <v>0.28947368421052633</v>
      </c>
      <c r="N3376" s="17" t="str">
        <f t="shared" si="314"/>
        <v>Active</v>
      </c>
      <c r="O3376" s="16" t="str" cm="1">
        <f t="array" ref="O3376">_xlfn.IFS(M3376=0,"0",
M3376&lt;=10%,"0-10",
TRUE,"&gt;10"
)&amp;" "&amp;"% progress"</f>
        <v>&gt;10 % progress</v>
      </c>
      <c r="P3376" s="17">
        <f t="shared" ref="P3376:P3439" si="319">IF(M3376=0,1,0)</f>
        <v>0</v>
      </c>
      <c r="Q3376" s="17">
        <f t="shared" si="317"/>
        <v>4</v>
      </c>
      <c r="R3376" s="18">
        <f t="shared" si="315"/>
        <v>0</v>
      </c>
      <c r="S3376" s="18" t="str">
        <f t="shared" si="316"/>
        <v>no 0% progess</v>
      </c>
    </row>
    <row r="3377" spans="1:19" x14ac:dyDescent="0.35">
      <c r="A3377" s="4" t="s">
        <v>8899</v>
      </c>
      <c r="B3377" s="4" t="s">
        <v>8900</v>
      </c>
      <c r="C3377" s="4" t="s">
        <v>32182</v>
      </c>
      <c r="D3377" s="4" t="s">
        <v>43</v>
      </c>
      <c r="E3377" s="4" t="s">
        <v>39</v>
      </c>
      <c r="F3377" s="4" t="s">
        <v>28774</v>
      </c>
      <c r="G3377" s="4" t="s">
        <v>28775</v>
      </c>
      <c r="H3377" s="4" t="s">
        <v>32172</v>
      </c>
      <c r="I3377" s="4" t="s">
        <v>28776</v>
      </c>
      <c r="J3377" s="4" t="b">
        <v>1</v>
      </c>
      <c r="K3377" s="4">
        <v>10</v>
      </c>
      <c r="L3377" s="4">
        <v>22</v>
      </c>
      <c r="M3377" s="16">
        <f t="shared" si="318"/>
        <v>0.45454545454545453</v>
      </c>
      <c r="N3377" s="17" t="str">
        <f t="shared" ref="N3377:N3440" si="320">IF(M3377&gt;0,"Active","Not Active")</f>
        <v>Active</v>
      </c>
      <c r="O3377" s="16" t="str" cm="1">
        <f t="array" ref="O3377">_xlfn.IFS(M3377=0,"0",
M3377&lt;=10%,"0-10",
TRUE,"&gt;10"
)&amp;" "&amp;"% progress"</f>
        <v>&gt;10 % progress</v>
      </c>
      <c r="P3377" s="17">
        <f t="shared" si="319"/>
        <v>0</v>
      </c>
      <c r="Q3377" s="17">
        <f t="shared" si="317"/>
        <v>4</v>
      </c>
      <c r="R3377" s="18">
        <f t="shared" ref="R3377:R3440" si="321">P3377/Q3377</f>
        <v>0</v>
      </c>
      <c r="S3377" s="18" t="str">
        <f t="shared" ref="S3377:S3440" si="322">IF(R3377=0, "no 0% progess", "no progress")</f>
        <v>no 0% progess</v>
      </c>
    </row>
    <row r="3378" spans="1:19" x14ac:dyDescent="0.35">
      <c r="A3378" s="4" t="s">
        <v>8902</v>
      </c>
      <c r="B3378" s="4" t="s">
        <v>60</v>
      </c>
      <c r="C3378" s="4" t="s">
        <v>32182</v>
      </c>
      <c r="D3378" s="4" t="s">
        <v>43</v>
      </c>
      <c r="E3378" s="4" t="s">
        <v>39</v>
      </c>
      <c r="F3378" s="4" t="s">
        <v>28774</v>
      </c>
      <c r="G3378" s="4" t="s">
        <v>28775</v>
      </c>
      <c r="H3378" s="4" t="s">
        <v>32172</v>
      </c>
      <c r="I3378" s="4" t="s">
        <v>28776</v>
      </c>
      <c r="J3378" s="4" t="b">
        <v>1</v>
      </c>
      <c r="K3378" s="4">
        <v>0</v>
      </c>
      <c r="L3378" s="4">
        <v>24</v>
      </c>
      <c r="M3378" s="16">
        <f t="shared" si="318"/>
        <v>0</v>
      </c>
      <c r="N3378" s="17" t="str">
        <f t="shared" si="320"/>
        <v>Not Active</v>
      </c>
      <c r="O3378" s="16" t="str" cm="1">
        <f t="array" ref="O3378">_xlfn.IFS(M3378=0,"0",
M3378&lt;=10%,"0-10",
TRUE,"&gt;10"
)&amp;" "&amp;"% progress"</f>
        <v>0 % progress</v>
      </c>
      <c r="P3378" s="17">
        <f t="shared" si="319"/>
        <v>1</v>
      </c>
      <c r="Q3378" s="17">
        <f t="shared" si="317"/>
        <v>4</v>
      </c>
      <c r="R3378" s="18">
        <f t="shared" si="321"/>
        <v>0.25</v>
      </c>
      <c r="S3378" s="18" t="str">
        <f t="shared" si="322"/>
        <v>no progress</v>
      </c>
    </row>
    <row r="3379" spans="1:19" x14ac:dyDescent="0.35">
      <c r="A3379" s="4" t="s">
        <v>8897</v>
      </c>
      <c r="B3379" s="4" t="s">
        <v>56</v>
      </c>
      <c r="C3379" s="4" t="s">
        <v>32182</v>
      </c>
      <c r="D3379" s="4" t="s">
        <v>43</v>
      </c>
      <c r="E3379" s="4" t="s">
        <v>39</v>
      </c>
      <c r="F3379" s="4" t="s">
        <v>28774</v>
      </c>
      <c r="G3379" s="4" t="s">
        <v>28775</v>
      </c>
      <c r="H3379" s="4" t="s">
        <v>32172</v>
      </c>
      <c r="I3379" s="4" t="s">
        <v>28776</v>
      </c>
      <c r="J3379" s="4" t="b">
        <v>1</v>
      </c>
      <c r="K3379" s="4">
        <v>6</v>
      </c>
      <c r="L3379" s="4">
        <v>55</v>
      </c>
      <c r="M3379" s="16">
        <f t="shared" si="318"/>
        <v>0.10909090909090909</v>
      </c>
      <c r="N3379" s="17" t="str">
        <f t="shared" si="320"/>
        <v>Active</v>
      </c>
      <c r="O3379" s="16" t="str" cm="1">
        <f t="array" ref="O3379">_xlfn.IFS(M3379=0,"0",
M3379&lt;=10%,"0-10",
TRUE,"&gt;10"
)&amp;" "&amp;"% progress"</f>
        <v>&gt;10 % progress</v>
      </c>
      <c r="P3379" s="17">
        <f t="shared" si="319"/>
        <v>0</v>
      </c>
      <c r="Q3379" s="17">
        <f t="shared" si="317"/>
        <v>4</v>
      </c>
      <c r="R3379" s="18">
        <f t="shared" si="321"/>
        <v>0</v>
      </c>
      <c r="S3379" s="18" t="str">
        <f t="shared" si="322"/>
        <v>no 0% progess</v>
      </c>
    </row>
    <row r="3380" spans="1:19" x14ac:dyDescent="0.35">
      <c r="A3380" s="4" t="s">
        <v>8897</v>
      </c>
      <c r="B3380" s="4" t="s">
        <v>56</v>
      </c>
      <c r="C3380" s="4" t="s">
        <v>32182</v>
      </c>
      <c r="D3380" s="4" t="s">
        <v>43</v>
      </c>
      <c r="E3380" s="4" t="s">
        <v>39</v>
      </c>
      <c r="F3380" s="4" t="s">
        <v>28784</v>
      </c>
      <c r="G3380" s="4" t="s">
        <v>28785</v>
      </c>
      <c r="H3380" s="4" t="s">
        <v>32172</v>
      </c>
      <c r="I3380" s="4" t="s">
        <v>28786</v>
      </c>
      <c r="J3380" s="4" t="b">
        <v>1</v>
      </c>
      <c r="K3380" s="4">
        <v>35</v>
      </c>
      <c r="L3380" s="4">
        <v>55</v>
      </c>
      <c r="M3380" s="16">
        <f t="shared" si="318"/>
        <v>0.63636363636363635</v>
      </c>
      <c r="N3380" s="17" t="str">
        <f t="shared" si="320"/>
        <v>Active</v>
      </c>
      <c r="O3380" s="16" t="str" cm="1">
        <f t="array" ref="O3380">_xlfn.IFS(M3380=0,"0",
M3380&lt;=10%,"0-10",
TRUE,"&gt;10"
)&amp;" "&amp;"% progress"</f>
        <v>&gt;10 % progress</v>
      </c>
      <c r="P3380" s="17">
        <f t="shared" si="319"/>
        <v>0</v>
      </c>
      <c r="Q3380" s="17">
        <f t="shared" si="317"/>
        <v>4</v>
      </c>
      <c r="R3380" s="18">
        <f t="shared" si="321"/>
        <v>0</v>
      </c>
      <c r="S3380" s="18" t="str">
        <f t="shared" si="322"/>
        <v>no 0% progess</v>
      </c>
    </row>
    <row r="3381" spans="1:19" x14ac:dyDescent="0.35">
      <c r="A3381" s="4" t="s">
        <v>8902</v>
      </c>
      <c r="B3381" s="4" t="s">
        <v>60</v>
      </c>
      <c r="C3381" s="4" t="s">
        <v>32182</v>
      </c>
      <c r="D3381" s="4" t="s">
        <v>43</v>
      </c>
      <c r="E3381" s="4" t="s">
        <v>39</v>
      </c>
      <c r="F3381" s="4" t="s">
        <v>28784</v>
      </c>
      <c r="G3381" s="4" t="s">
        <v>28785</v>
      </c>
      <c r="H3381" s="4" t="s">
        <v>32172</v>
      </c>
      <c r="I3381" s="4" t="s">
        <v>28786</v>
      </c>
      <c r="J3381" s="4" t="b">
        <v>1</v>
      </c>
      <c r="K3381" s="4">
        <v>32</v>
      </c>
      <c r="L3381" s="4">
        <v>24</v>
      </c>
      <c r="M3381" s="16">
        <f t="shared" si="318"/>
        <v>1.3333333333333333</v>
      </c>
      <c r="N3381" s="17" t="str">
        <f t="shared" si="320"/>
        <v>Active</v>
      </c>
      <c r="O3381" s="16" t="str" cm="1">
        <f t="array" ref="O3381">_xlfn.IFS(M3381=0,"0",
M3381&lt;=10%,"0-10",
TRUE,"&gt;10"
)&amp;" "&amp;"% progress"</f>
        <v>&gt;10 % progress</v>
      </c>
      <c r="P3381" s="17">
        <f t="shared" si="319"/>
        <v>0</v>
      </c>
      <c r="Q3381" s="17">
        <f t="shared" si="317"/>
        <v>4</v>
      </c>
      <c r="R3381" s="18">
        <f t="shared" si="321"/>
        <v>0</v>
      </c>
      <c r="S3381" s="18" t="str">
        <f t="shared" si="322"/>
        <v>no 0% progess</v>
      </c>
    </row>
    <row r="3382" spans="1:19" x14ac:dyDescent="0.35">
      <c r="A3382" s="4" t="s">
        <v>8899</v>
      </c>
      <c r="B3382" s="4" t="s">
        <v>8900</v>
      </c>
      <c r="C3382" s="4" t="s">
        <v>32182</v>
      </c>
      <c r="D3382" s="4" t="s">
        <v>43</v>
      </c>
      <c r="E3382" s="4" t="s">
        <v>39</v>
      </c>
      <c r="F3382" s="4" t="s">
        <v>28784</v>
      </c>
      <c r="G3382" s="4" t="s">
        <v>28785</v>
      </c>
      <c r="H3382" s="4" t="s">
        <v>32172</v>
      </c>
      <c r="I3382" s="4" t="s">
        <v>28786</v>
      </c>
      <c r="J3382" s="4" t="b">
        <v>1</v>
      </c>
      <c r="K3382" s="4">
        <v>22</v>
      </c>
      <c r="L3382" s="4">
        <v>22</v>
      </c>
      <c r="M3382" s="16">
        <f t="shared" si="318"/>
        <v>1</v>
      </c>
      <c r="N3382" s="17" t="str">
        <f t="shared" si="320"/>
        <v>Active</v>
      </c>
      <c r="O3382" s="16" t="str" cm="1">
        <f t="array" ref="O3382">_xlfn.IFS(M3382=0,"0",
M3382&lt;=10%,"0-10",
TRUE,"&gt;10"
)&amp;" "&amp;"% progress"</f>
        <v>&gt;10 % progress</v>
      </c>
      <c r="P3382" s="17">
        <f t="shared" si="319"/>
        <v>0</v>
      </c>
      <c r="Q3382" s="17">
        <f t="shared" si="317"/>
        <v>4</v>
      </c>
      <c r="R3382" s="18">
        <f t="shared" si="321"/>
        <v>0</v>
      </c>
      <c r="S3382" s="18" t="str">
        <f t="shared" si="322"/>
        <v>no 0% progess</v>
      </c>
    </row>
    <row r="3383" spans="1:19" x14ac:dyDescent="0.35">
      <c r="A3383" s="4" t="s">
        <v>8895</v>
      </c>
      <c r="B3383" s="4" t="s">
        <v>52</v>
      </c>
      <c r="C3383" s="4" t="s">
        <v>32182</v>
      </c>
      <c r="D3383" s="4" t="s">
        <v>43</v>
      </c>
      <c r="E3383" s="4" t="s">
        <v>39</v>
      </c>
      <c r="F3383" s="4" t="s">
        <v>28784</v>
      </c>
      <c r="G3383" s="4" t="s">
        <v>28785</v>
      </c>
      <c r="H3383" s="4" t="s">
        <v>32172</v>
      </c>
      <c r="I3383" s="4" t="s">
        <v>28786</v>
      </c>
      <c r="J3383" s="4" t="b">
        <v>1</v>
      </c>
      <c r="K3383" s="4">
        <v>28</v>
      </c>
      <c r="L3383" s="4">
        <v>38</v>
      </c>
      <c r="M3383" s="16">
        <f t="shared" si="318"/>
        <v>0.73684210526315785</v>
      </c>
      <c r="N3383" s="17" t="str">
        <f t="shared" si="320"/>
        <v>Active</v>
      </c>
      <c r="O3383" s="16" t="str" cm="1">
        <f t="array" ref="O3383">_xlfn.IFS(M3383=0,"0",
M3383&lt;=10%,"0-10",
TRUE,"&gt;10"
)&amp;" "&amp;"% progress"</f>
        <v>&gt;10 % progress</v>
      </c>
      <c r="P3383" s="17">
        <f t="shared" si="319"/>
        <v>0</v>
      </c>
      <c r="Q3383" s="17">
        <f t="shared" si="317"/>
        <v>4</v>
      </c>
      <c r="R3383" s="18">
        <f t="shared" si="321"/>
        <v>0</v>
      </c>
      <c r="S3383" s="18" t="str">
        <f t="shared" si="322"/>
        <v>no 0% progess</v>
      </c>
    </row>
    <row r="3384" spans="1:19" x14ac:dyDescent="0.35">
      <c r="A3384" s="4" t="s">
        <v>8895</v>
      </c>
      <c r="B3384" s="4" t="s">
        <v>52</v>
      </c>
      <c r="C3384" s="4" t="s">
        <v>32182</v>
      </c>
      <c r="D3384" s="4" t="s">
        <v>43</v>
      </c>
      <c r="E3384" s="4" t="s">
        <v>39</v>
      </c>
      <c r="F3384" s="4" t="s">
        <v>28800</v>
      </c>
      <c r="G3384" s="4" t="s">
        <v>28801</v>
      </c>
      <c r="H3384" s="4" t="s">
        <v>32172</v>
      </c>
      <c r="I3384" s="4" t="s">
        <v>28802</v>
      </c>
      <c r="J3384" s="4" t="b">
        <v>1</v>
      </c>
      <c r="K3384" s="4">
        <v>0</v>
      </c>
      <c r="L3384" s="4">
        <v>38</v>
      </c>
      <c r="M3384" s="16">
        <f t="shared" si="318"/>
        <v>0</v>
      </c>
      <c r="N3384" s="17" t="str">
        <f t="shared" si="320"/>
        <v>Not Active</v>
      </c>
      <c r="O3384" s="16" t="str" cm="1">
        <f t="array" ref="O3384">_xlfn.IFS(M3384=0,"0",
M3384&lt;=10%,"0-10",
TRUE,"&gt;10"
)&amp;" "&amp;"% progress"</f>
        <v>0 % progress</v>
      </c>
      <c r="P3384" s="17">
        <f t="shared" si="319"/>
        <v>1</v>
      </c>
      <c r="Q3384" s="17">
        <f t="shared" si="317"/>
        <v>4</v>
      </c>
      <c r="R3384" s="18">
        <f t="shared" si="321"/>
        <v>0.25</v>
      </c>
      <c r="S3384" s="18" t="str">
        <f t="shared" si="322"/>
        <v>no progress</v>
      </c>
    </row>
    <row r="3385" spans="1:19" x14ac:dyDescent="0.35">
      <c r="A3385" s="4" t="s">
        <v>8899</v>
      </c>
      <c r="B3385" s="4" t="s">
        <v>8900</v>
      </c>
      <c r="C3385" s="4" t="s">
        <v>32182</v>
      </c>
      <c r="D3385" s="4" t="s">
        <v>43</v>
      </c>
      <c r="E3385" s="4" t="s">
        <v>39</v>
      </c>
      <c r="F3385" s="4" t="s">
        <v>28800</v>
      </c>
      <c r="G3385" s="4" t="s">
        <v>28801</v>
      </c>
      <c r="H3385" s="4" t="s">
        <v>32172</v>
      </c>
      <c r="I3385" s="4" t="s">
        <v>28802</v>
      </c>
      <c r="J3385" s="4" t="b">
        <v>1</v>
      </c>
      <c r="K3385" s="4">
        <v>0</v>
      </c>
      <c r="L3385" s="4">
        <v>22</v>
      </c>
      <c r="M3385" s="16">
        <f t="shared" si="318"/>
        <v>0</v>
      </c>
      <c r="N3385" s="17" t="str">
        <f t="shared" si="320"/>
        <v>Not Active</v>
      </c>
      <c r="O3385" s="16" t="str" cm="1">
        <f t="array" ref="O3385">_xlfn.IFS(M3385=0,"0",
M3385&lt;=10%,"0-10",
TRUE,"&gt;10"
)&amp;" "&amp;"% progress"</f>
        <v>0 % progress</v>
      </c>
      <c r="P3385" s="17">
        <f t="shared" si="319"/>
        <v>1</v>
      </c>
      <c r="Q3385" s="17">
        <f t="shared" si="317"/>
        <v>4</v>
      </c>
      <c r="R3385" s="18">
        <f t="shared" si="321"/>
        <v>0.25</v>
      </c>
      <c r="S3385" s="18" t="str">
        <f t="shared" si="322"/>
        <v>no progress</v>
      </c>
    </row>
    <row r="3386" spans="1:19" x14ac:dyDescent="0.35">
      <c r="A3386" s="4" t="s">
        <v>8902</v>
      </c>
      <c r="B3386" s="4" t="s">
        <v>60</v>
      </c>
      <c r="C3386" s="4" t="s">
        <v>32182</v>
      </c>
      <c r="D3386" s="4" t="s">
        <v>43</v>
      </c>
      <c r="E3386" s="4" t="s">
        <v>39</v>
      </c>
      <c r="F3386" s="4" t="s">
        <v>28800</v>
      </c>
      <c r="G3386" s="4" t="s">
        <v>28801</v>
      </c>
      <c r="H3386" s="4" t="s">
        <v>32172</v>
      </c>
      <c r="I3386" s="4" t="s">
        <v>28802</v>
      </c>
      <c r="J3386" s="4" t="b">
        <v>1</v>
      </c>
      <c r="K3386" s="4">
        <v>0</v>
      </c>
      <c r="L3386" s="4">
        <v>24</v>
      </c>
      <c r="M3386" s="16">
        <f t="shared" si="318"/>
        <v>0</v>
      </c>
      <c r="N3386" s="17" t="str">
        <f t="shared" si="320"/>
        <v>Not Active</v>
      </c>
      <c r="O3386" s="16" t="str" cm="1">
        <f t="array" ref="O3386">_xlfn.IFS(M3386=0,"0",
M3386&lt;=10%,"0-10",
TRUE,"&gt;10"
)&amp;" "&amp;"% progress"</f>
        <v>0 % progress</v>
      </c>
      <c r="P3386" s="17">
        <f t="shared" si="319"/>
        <v>1</v>
      </c>
      <c r="Q3386" s="17">
        <f t="shared" si="317"/>
        <v>4</v>
      </c>
      <c r="R3386" s="18">
        <f t="shared" si="321"/>
        <v>0.25</v>
      </c>
      <c r="S3386" s="18" t="str">
        <f t="shared" si="322"/>
        <v>no progress</v>
      </c>
    </row>
    <row r="3387" spans="1:19" x14ac:dyDescent="0.35">
      <c r="A3387" s="4" t="s">
        <v>8897</v>
      </c>
      <c r="B3387" s="4" t="s">
        <v>56</v>
      </c>
      <c r="C3387" s="4" t="s">
        <v>32182</v>
      </c>
      <c r="D3387" s="4" t="s">
        <v>43</v>
      </c>
      <c r="E3387" s="4" t="s">
        <v>39</v>
      </c>
      <c r="F3387" s="4" t="s">
        <v>28800</v>
      </c>
      <c r="G3387" s="4" t="s">
        <v>28801</v>
      </c>
      <c r="H3387" s="4" t="s">
        <v>32172</v>
      </c>
      <c r="I3387" s="4" t="s">
        <v>28802</v>
      </c>
      <c r="J3387" s="4" t="b">
        <v>1</v>
      </c>
      <c r="K3387" s="4">
        <v>0</v>
      </c>
      <c r="L3387" s="4">
        <v>55</v>
      </c>
      <c r="M3387" s="16">
        <f t="shared" si="318"/>
        <v>0</v>
      </c>
      <c r="N3387" s="17" t="str">
        <f t="shared" si="320"/>
        <v>Not Active</v>
      </c>
      <c r="O3387" s="16" t="str" cm="1">
        <f t="array" ref="O3387">_xlfn.IFS(M3387=0,"0",
M3387&lt;=10%,"0-10",
TRUE,"&gt;10"
)&amp;" "&amp;"% progress"</f>
        <v>0 % progress</v>
      </c>
      <c r="P3387" s="17">
        <f t="shared" si="319"/>
        <v>1</v>
      </c>
      <c r="Q3387" s="17">
        <f t="shared" si="317"/>
        <v>4</v>
      </c>
      <c r="R3387" s="18">
        <f t="shared" si="321"/>
        <v>0.25</v>
      </c>
      <c r="S3387" s="18" t="str">
        <f t="shared" si="322"/>
        <v>no progress</v>
      </c>
    </row>
    <row r="3388" spans="1:19" x14ac:dyDescent="0.35">
      <c r="A3388" s="4" t="s">
        <v>8897</v>
      </c>
      <c r="B3388" s="4" t="s">
        <v>56</v>
      </c>
      <c r="C3388" s="4" t="s">
        <v>32182</v>
      </c>
      <c r="D3388" s="4" t="s">
        <v>43</v>
      </c>
      <c r="E3388" s="4" t="s">
        <v>39</v>
      </c>
      <c r="F3388" s="4" t="s">
        <v>28803</v>
      </c>
      <c r="G3388" s="4" t="s">
        <v>28804</v>
      </c>
      <c r="H3388" s="4" t="s">
        <v>32172</v>
      </c>
      <c r="I3388" s="4" t="s">
        <v>28805</v>
      </c>
      <c r="J3388" s="4" t="b">
        <v>1</v>
      </c>
      <c r="K3388" s="4">
        <v>13</v>
      </c>
      <c r="L3388" s="4">
        <v>55</v>
      </c>
      <c r="M3388" s="16">
        <f t="shared" si="318"/>
        <v>0.23636363636363636</v>
      </c>
      <c r="N3388" s="17" t="str">
        <f t="shared" si="320"/>
        <v>Active</v>
      </c>
      <c r="O3388" s="16" t="str" cm="1">
        <f t="array" ref="O3388">_xlfn.IFS(M3388=0,"0",
M3388&lt;=10%,"0-10",
TRUE,"&gt;10"
)&amp;" "&amp;"% progress"</f>
        <v>&gt;10 % progress</v>
      </c>
      <c r="P3388" s="17">
        <f t="shared" si="319"/>
        <v>0</v>
      </c>
      <c r="Q3388" s="17">
        <f t="shared" si="317"/>
        <v>4</v>
      </c>
      <c r="R3388" s="18">
        <f t="shared" si="321"/>
        <v>0</v>
      </c>
      <c r="S3388" s="18" t="str">
        <f t="shared" si="322"/>
        <v>no 0% progess</v>
      </c>
    </row>
    <row r="3389" spans="1:19" x14ac:dyDescent="0.35">
      <c r="A3389" s="4" t="s">
        <v>8902</v>
      </c>
      <c r="B3389" s="4" t="s">
        <v>60</v>
      </c>
      <c r="C3389" s="4" t="s">
        <v>32182</v>
      </c>
      <c r="D3389" s="4" t="s">
        <v>43</v>
      </c>
      <c r="E3389" s="4" t="s">
        <v>39</v>
      </c>
      <c r="F3389" s="4" t="s">
        <v>28803</v>
      </c>
      <c r="G3389" s="4" t="s">
        <v>28804</v>
      </c>
      <c r="H3389" s="4" t="s">
        <v>32172</v>
      </c>
      <c r="I3389" s="4" t="s">
        <v>28805</v>
      </c>
      <c r="J3389" s="4" t="b">
        <v>1</v>
      </c>
      <c r="K3389" s="4">
        <v>18</v>
      </c>
      <c r="L3389" s="4">
        <v>24</v>
      </c>
      <c r="M3389" s="16">
        <f t="shared" si="318"/>
        <v>0.75</v>
      </c>
      <c r="N3389" s="17" t="str">
        <f t="shared" si="320"/>
        <v>Active</v>
      </c>
      <c r="O3389" s="16" t="str" cm="1">
        <f t="array" ref="O3389">_xlfn.IFS(M3389=0,"0",
M3389&lt;=10%,"0-10",
TRUE,"&gt;10"
)&amp;" "&amp;"% progress"</f>
        <v>&gt;10 % progress</v>
      </c>
      <c r="P3389" s="17">
        <f t="shared" si="319"/>
        <v>0</v>
      </c>
      <c r="Q3389" s="17">
        <f t="shared" si="317"/>
        <v>4</v>
      </c>
      <c r="R3389" s="18">
        <f t="shared" si="321"/>
        <v>0</v>
      </c>
      <c r="S3389" s="18" t="str">
        <f t="shared" si="322"/>
        <v>no 0% progess</v>
      </c>
    </row>
    <row r="3390" spans="1:19" x14ac:dyDescent="0.35">
      <c r="A3390" s="4" t="s">
        <v>8899</v>
      </c>
      <c r="B3390" s="4" t="s">
        <v>8900</v>
      </c>
      <c r="C3390" s="4" t="s">
        <v>32182</v>
      </c>
      <c r="D3390" s="4" t="s">
        <v>43</v>
      </c>
      <c r="E3390" s="4" t="s">
        <v>39</v>
      </c>
      <c r="F3390" s="4" t="s">
        <v>28803</v>
      </c>
      <c r="G3390" s="4" t="s">
        <v>28804</v>
      </c>
      <c r="H3390" s="4" t="s">
        <v>32172</v>
      </c>
      <c r="I3390" s="4" t="s">
        <v>28805</v>
      </c>
      <c r="J3390" s="4" t="b">
        <v>1</v>
      </c>
      <c r="K3390" s="4">
        <v>11</v>
      </c>
      <c r="L3390" s="4">
        <v>22</v>
      </c>
      <c r="M3390" s="16">
        <f t="shared" si="318"/>
        <v>0.5</v>
      </c>
      <c r="N3390" s="17" t="str">
        <f t="shared" si="320"/>
        <v>Active</v>
      </c>
      <c r="O3390" s="16" t="str" cm="1">
        <f t="array" ref="O3390">_xlfn.IFS(M3390=0,"0",
M3390&lt;=10%,"0-10",
TRUE,"&gt;10"
)&amp;" "&amp;"% progress"</f>
        <v>&gt;10 % progress</v>
      </c>
      <c r="P3390" s="17">
        <f t="shared" si="319"/>
        <v>0</v>
      </c>
      <c r="Q3390" s="17">
        <f t="shared" si="317"/>
        <v>4</v>
      </c>
      <c r="R3390" s="18">
        <f t="shared" si="321"/>
        <v>0</v>
      </c>
      <c r="S3390" s="18" t="str">
        <f t="shared" si="322"/>
        <v>no 0% progess</v>
      </c>
    </row>
    <row r="3391" spans="1:19" x14ac:dyDescent="0.35">
      <c r="A3391" s="4" t="s">
        <v>8895</v>
      </c>
      <c r="B3391" s="4" t="s">
        <v>52</v>
      </c>
      <c r="C3391" s="4" t="s">
        <v>32182</v>
      </c>
      <c r="D3391" s="4" t="s">
        <v>43</v>
      </c>
      <c r="E3391" s="4" t="s">
        <v>39</v>
      </c>
      <c r="F3391" s="4" t="s">
        <v>28803</v>
      </c>
      <c r="G3391" s="4" t="s">
        <v>28804</v>
      </c>
      <c r="H3391" s="4" t="s">
        <v>32172</v>
      </c>
      <c r="I3391" s="4" t="s">
        <v>28805</v>
      </c>
      <c r="J3391" s="4" t="b">
        <v>1</v>
      </c>
      <c r="K3391" s="4">
        <v>10</v>
      </c>
      <c r="L3391" s="4">
        <v>38</v>
      </c>
      <c r="M3391" s="16">
        <f t="shared" si="318"/>
        <v>0.26315789473684209</v>
      </c>
      <c r="N3391" s="17" t="str">
        <f t="shared" si="320"/>
        <v>Active</v>
      </c>
      <c r="O3391" s="16" t="str" cm="1">
        <f t="array" ref="O3391">_xlfn.IFS(M3391=0,"0",
M3391&lt;=10%,"0-10",
TRUE,"&gt;10"
)&amp;" "&amp;"% progress"</f>
        <v>&gt;10 % progress</v>
      </c>
      <c r="P3391" s="17">
        <f t="shared" si="319"/>
        <v>0</v>
      </c>
      <c r="Q3391" s="17">
        <f t="shared" si="317"/>
        <v>4</v>
      </c>
      <c r="R3391" s="18">
        <f t="shared" si="321"/>
        <v>0</v>
      </c>
      <c r="S3391" s="18" t="str">
        <f t="shared" si="322"/>
        <v>no 0% progess</v>
      </c>
    </row>
    <row r="3392" spans="1:19" x14ac:dyDescent="0.35">
      <c r="A3392" s="4" t="s">
        <v>8895</v>
      </c>
      <c r="B3392" s="4" t="s">
        <v>52</v>
      </c>
      <c r="C3392" s="4" t="s">
        <v>32182</v>
      </c>
      <c r="D3392" s="4" t="s">
        <v>43</v>
      </c>
      <c r="E3392" s="4" t="s">
        <v>39</v>
      </c>
      <c r="F3392" s="4" t="s">
        <v>28820</v>
      </c>
      <c r="G3392" s="4" t="s">
        <v>28821</v>
      </c>
      <c r="H3392" s="4" t="s">
        <v>32172</v>
      </c>
      <c r="I3392" s="4" t="s">
        <v>28822</v>
      </c>
      <c r="J3392" s="4" t="b">
        <v>1</v>
      </c>
      <c r="K3392" s="4">
        <v>27</v>
      </c>
      <c r="L3392" s="4">
        <v>38</v>
      </c>
      <c r="M3392" s="16">
        <f t="shared" si="318"/>
        <v>0.71052631578947367</v>
      </c>
      <c r="N3392" s="17" t="str">
        <f t="shared" si="320"/>
        <v>Active</v>
      </c>
      <c r="O3392" s="16" t="str" cm="1">
        <f t="array" ref="O3392">_xlfn.IFS(M3392=0,"0",
M3392&lt;=10%,"0-10",
TRUE,"&gt;10"
)&amp;" "&amp;"% progress"</f>
        <v>&gt;10 % progress</v>
      </c>
      <c r="P3392" s="17">
        <f t="shared" si="319"/>
        <v>0</v>
      </c>
      <c r="Q3392" s="17">
        <f t="shared" si="317"/>
        <v>4</v>
      </c>
      <c r="R3392" s="18">
        <f t="shared" si="321"/>
        <v>0</v>
      </c>
      <c r="S3392" s="18" t="str">
        <f t="shared" si="322"/>
        <v>no 0% progess</v>
      </c>
    </row>
    <row r="3393" spans="1:19" x14ac:dyDescent="0.35">
      <c r="A3393" s="4" t="s">
        <v>8899</v>
      </c>
      <c r="B3393" s="4" t="s">
        <v>8900</v>
      </c>
      <c r="C3393" s="4" t="s">
        <v>32182</v>
      </c>
      <c r="D3393" s="4" t="s">
        <v>43</v>
      </c>
      <c r="E3393" s="4" t="s">
        <v>39</v>
      </c>
      <c r="F3393" s="4" t="s">
        <v>28820</v>
      </c>
      <c r="G3393" s="4" t="s">
        <v>28821</v>
      </c>
      <c r="H3393" s="4" t="s">
        <v>32172</v>
      </c>
      <c r="I3393" s="4" t="s">
        <v>28822</v>
      </c>
      <c r="J3393" s="4" t="b">
        <v>1</v>
      </c>
      <c r="K3393" s="4">
        <v>15</v>
      </c>
      <c r="L3393" s="4">
        <v>22</v>
      </c>
      <c r="M3393" s="16">
        <f t="shared" si="318"/>
        <v>0.68181818181818177</v>
      </c>
      <c r="N3393" s="17" t="str">
        <f t="shared" si="320"/>
        <v>Active</v>
      </c>
      <c r="O3393" s="16" t="str" cm="1">
        <f t="array" ref="O3393">_xlfn.IFS(M3393=0,"0",
M3393&lt;=10%,"0-10",
TRUE,"&gt;10"
)&amp;" "&amp;"% progress"</f>
        <v>&gt;10 % progress</v>
      </c>
      <c r="P3393" s="17">
        <f t="shared" si="319"/>
        <v>0</v>
      </c>
      <c r="Q3393" s="17">
        <f t="shared" si="317"/>
        <v>4</v>
      </c>
      <c r="R3393" s="18">
        <f t="shared" si="321"/>
        <v>0</v>
      </c>
      <c r="S3393" s="18" t="str">
        <f t="shared" si="322"/>
        <v>no 0% progess</v>
      </c>
    </row>
    <row r="3394" spans="1:19" x14ac:dyDescent="0.35">
      <c r="A3394" s="4" t="s">
        <v>8902</v>
      </c>
      <c r="B3394" s="4" t="s">
        <v>60</v>
      </c>
      <c r="C3394" s="4" t="s">
        <v>32182</v>
      </c>
      <c r="D3394" s="4" t="s">
        <v>43</v>
      </c>
      <c r="E3394" s="4" t="s">
        <v>39</v>
      </c>
      <c r="F3394" s="4" t="s">
        <v>28820</v>
      </c>
      <c r="G3394" s="4" t="s">
        <v>28821</v>
      </c>
      <c r="H3394" s="4" t="s">
        <v>32172</v>
      </c>
      <c r="I3394" s="4" t="s">
        <v>28822</v>
      </c>
      <c r="J3394" s="4" t="b">
        <v>1</v>
      </c>
      <c r="K3394" s="4">
        <v>9</v>
      </c>
      <c r="L3394" s="4">
        <v>24</v>
      </c>
      <c r="M3394" s="16">
        <f t="shared" si="318"/>
        <v>0.375</v>
      </c>
      <c r="N3394" s="17" t="str">
        <f t="shared" si="320"/>
        <v>Active</v>
      </c>
      <c r="O3394" s="16" t="str" cm="1">
        <f t="array" ref="O3394">_xlfn.IFS(M3394=0,"0",
M3394&lt;=10%,"0-10",
TRUE,"&gt;10"
)&amp;" "&amp;"% progress"</f>
        <v>&gt;10 % progress</v>
      </c>
      <c r="P3394" s="17">
        <f t="shared" si="319"/>
        <v>0</v>
      </c>
      <c r="Q3394" s="17">
        <f t="shared" ref="Q3394:Q3457" si="323">COUNTIFS($G:$G,$G3394)</f>
        <v>4</v>
      </c>
      <c r="R3394" s="18">
        <f t="shared" si="321"/>
        <v>0</v>
      </c>
      <c r="S3394" s="18" t="str">
        <f t="shared" si="322"/>
        <v>no 0% progess</v>
      </c>
    </row>
    <row r="3395" spans="1:19" x14ac:dyDescent="0.35">
      <c r="A3395" s="4" t="s">
        <v>8897</v>
      </c>
      <c r="B3395" s="4" t="s">
        <v>56</v>
      </c>
      <c r="C3395" s="4" t="s">
        <v>32182</v>
      </c>
      <c r="D3395" s="4" t="s">
        <v>43</v>
      </c>
      <c r="E3395" s="4" t="s">
        <v>39</v>
      </c>
      <c r="F3395" s="4" t="s">
        <v>28820</v>
      </c>
      <c r="G3395" s="4" t="s">
        <v>28821</v>
      </c>
      <c r="H3395" s="4" t="s">
        <v>32172</v>
      </c>
      <c r="I3395" s="4" t="s">
        <v>28822</v>
      </c>
      <c r="J3395" s="4" t="b">
        <v>1</v>
      </c>
      <c r="K3395" s="4">
        <v>27</v>
      </c>
      <c r="L3395" s="4">
        <v>55</v>
      </c>
      <c r="M3395" s="16">
        <f t="shared" si="318"/>
        <v>0.49090909090909091</v>
      </c>
      <c r="N3395" s="17" t="str">
        <f t="shared" si="320"/>
        <v>Active</v>
      </c>
      <c r="O3395" s="16" t="str" cm="1">
        <f t="array" ref="O3395">_xlfn.IFS(M3395=0,"0",
M3395&lt;=10%,"0-10",
TRUE,"&gt;10"
)&amp;" "&amp;"% progress"</f>
        <v>&gt;10 % progress</v>
      </c>
      <c r="P3395" s="17">
        <f t="shared" si="319"/>
        <v>0</v>
      </c>
      <c r="Q3395" s="17">
        <f t="shared" si="323"/>
        <v>4</v>
      </c>
      <c r="R3395" s="18">
        <f t="shared" si="321"/>
        <v>0</v>
      </c>
      <c r="S3395" s="18" t="str">
        <f t="shared" si="322"/>
        <v>no 0% progess</v>
      </c>
    </row>
    <row r="3396" spans="1:19" x14ac:dyDescent="0.35">
      <c r="A3396" s="4" t="s">
        <v>8895</v>
      </c>
      <c r="B3396" s="4" t="s">
        <v>52</v>
      </c>
      <c r="C3396" s="4" t="s">
        <v>32182</v>
      </c>
      <c r="D3396" s="4" t="s">
        <v>43</v>
      </c>
      <c r="E3396" s="4" t="s">
        <v>39</v>
      </c>
      <c r="F3396" s="4" t="s">
        <v>28837</v>
      </c>
      <c r="G3396" s="4" t="s">
        <v>28838</v>
      </c>
      <c r="H3396" s="4" t="s">
        <v>32172</v>
      </c>
      <c r="I3396" s="4" t="s">
        <v>28839</v>
      </c>
      <c r="J3396" s="4" t="b">
        <v>1</v>
      </c>
      <c r="K3396" s="4">
        <v>1</v>
      </c>
      <c r="L3396" s="4">
        <v>38</v>
      </c>
      <c r="M3396" s="16">
        <f t="shared" si="318"/>
        <v>2.6315789473684209E-2</v>
      </c>
      <c r="N3396" s="17" t="str">
        <f t="shared" si="320"/>
        <v>Active</v>
      </c>
      <c r="O3396" s="16" t="str" cm="1">
        <f t="array" ref="O3396">_xlfn.IFS(M3396=0,"0",
M3396&lt;=10%,"0-10",
TRUE,"&gt;10"
)&amp;" "&amp;"% progress"</f>
        <v>0-10 % progress</v>
      </c>
      <c r="P3396" s="17">
        <f t="shared" si="319"/>
        <v>0</v>
      </c>
      <c r="Q3396" s="17">
        <f t="shared" si="323"/>
        <v>4</v>
      </c>
      <c r="R3396" s="18">
        <f t="shared" si="321"/>
        <v>0</v>
      </c>
      <c r="S3396" s="18" t="str">
        <f t="shared" si="322"/>
        <v>no 0% progess</v>
      </c>
    </row>
    <row r="3397" spans="1:19" x14ac:dyDescent="0.35">
      <c r="A3397" s="4" t="s">
        <v>8897</v>
      </c>
      <c r="B3397" s="4" t="s">
        <v>56</v>
      </c>
      <c r="C3397" s="4" t="s">
        <v>32182</v>
      </c>
      <c r="D3397" s="4" t="s">
        <v>43</v>
      </c>
      <c r="E3397" s="4" t="s">
        <v>39</v>
      </c>
      <c r="F3397" s="4" t="s">
        <v>28837</v>
      </c>
      <c r="G3397" s="4" t="s">
        <v>28838</v>
      </c>
      <c r="H3397" s="4" t="s">
        <v>32172</v>
      </c>
      <c r="I3397" s="4" t="s">
        <v>28839</v>
      </c>
      <c r="J3397" s="4" t="b">
        <v>1</v>
      </c>
      <c r="K3397" s="4">
        <v>9</v>
      </c>
      <c r="L3397" s="4">
        <v>55</v>
      </c>
      <c r="M3397" s="16">
        <f t="shared" si="318"/>
        <v>0.16363636363636364</v>
      </c>
      <c r="N3397" s="17" t="str">
        <f t="shared" si="320"/>
        <v>Active</v>
      </c>
      <c r="O3397" s="16" t="str" cm="1">
        <f t="array" ref="O3397">_xlfn.IFS(M3397=0,"0",
M3397&lt;=10%,"0-10",
TRUE,"&gt;10"
)&amp;" "&amp;"% progress"</f>
        <v>&gt;10 % progress</v>
      </c>
      <c r="P3397" s="17">
        <f t="shared" si="319"/>
        <v>0</v>
      </c>
      <c r="Q3397" s="17">
        <f t="shared" si="323"/>
        <v>4</v>
      </c>
      <c r="R3397" s="18">
        <f t="shared" si="321"/>
        <v>0</v>
      </c>
      <c r="S3397" s="18" t="str">
        <f t="shared" si="322"/>
        <v>no 0% progess</v>
      </c>
    </row>
    <row r="3398" spans="1:19" x14ac:dyDescent="0.35">
      <c r="A3398" s="4" t="s">
        <v>8902</v>
      </c>
      <c r="B3398" s="4" t="s">
        <v>60</v>
      </c>
      <c r="C3398" s="4" t="s">
        <v>32182</v>
      </c>
      <c r="D3398" s="4" t="s">
        <v>43</v>
      </c>
      <c r="E3398" s="4" t="s">
        <v>39</v>
      </c>
      <c r="F3398" s="4" t="s">
        <v>28837</v>
      </c>
      <c r="G3398" s="4" t="s">
        <v>28838</v>
      </c>
      <c r="H3398" s="4" t="s">
        <v>32172</v>
      </c>
      <c r="I3398" s="4" t="s">
        <v>28839</v>
      </c>
      <c r="J3398" s="4" t="b">
        <v>1</v>
      </c>
      <c r="K3398" s="4">
        <v>14</v>
      </c>
      <c r="L3398" s="4">
        <v>24</v>
      </c>
      <c r="M3398" s="16">
        <f t="shared" si="318"/>
        <v>0.58333333333333337</v>
      </c>
      <c r="N3398" s="17" t="str">
        <f t="shared" si="320"/>
        <v>Active</v>
      </c>
      <c r="O3398" s="16" t="str" cm="1">
        <f t="array" ref="O3398">_xlfn.IFS(M3398=0,"0",
M3398&lt;=10%,"0-10",
TRUE,"&gt;10"
)&amp;" "&amp;"% progress"</f>
        <v>&gt;10 % progress</v>
      </c>
      <c r="P3398" s="17">
        <f t="shared" si="319"/>
        <v>0</v>
      </c>
      <c r="Q3398" s="17">
        <f t="shared" si="323"/>
        <v>4</v>
      </c>
      <c r="R3398" s="18">
        <f t="shared" si="321"/>
        <v>0</v>
      </c>
      <c r="S3398" s="18" t="str">
        <f t="shared" si="322"/>
        <v>no 0% progess</v>
      </c>
    </row>
    <row r="3399" spans="1:19" x14ac:dyDescent="0.35">
      <c r="A3399" s="4" t="s">
        <v>8899</v>
      </c>
      <c r="B3399" s="4" t="s">
        <v>8900</v>
      </c>
      <c r="C3399" s="4" t="s">
        <v>32182</v>
      </c>
      <c r="D3399" s="4" t="s">
        <v>43</v>
      </c>
      <c r="E3399" s="4" t="s">
        <v>39</v>
      </c>
      <c r="F3399" s="4" t="s">
        <v>28837</v>
      </c>
      <c r="G3399" s="4" t="s">
        <v>28838</v>
      </c>
      <c r="H3399" s="4" t="s">
        <v>32172</v>
      </c>
      <c r="I3399" s="4" t="s">
        <v>28839</v>
      </c>
      <c r="J3399" s="4" t="b">
        <v>1</v>
      </c>
      <c r="K3399" s="4">
        <v>19</v>
      </c>
      <c r="L3399" s="4">
        <v>22</v>
      </c>
      <c r="M3399" s="16">
        <f t="shared" si="318"/>
        <v>0.86363636363636365</v>
      </c>
      <c r="N3399" s="17" t="str">
        <f t="shared" si="320"/>
        <v>Active</v>
      </c>
      <c r="O3399" s="16" t="str" cm="1">
        <f t="array" ref="O3399">_xlfn.IFS(M3399=0,"0",
M3399&lt;=10%,"0-10",
TRUE,"&gt;10"
)&amp;" "&amp;"% progress"</f>
        <v>&gt;10 % progress</v>
      </c>
      <c r="P3399" s="17">
        <f t="shared" si="319"/>
        <v>0</v>
      </c>
      <c r="Q3399" s="17">
        <f t="shared" si="323"/>
        <v>4</v>
      </c>
      <c r="R3399" s="18">
        <f t="shared" si="321"/>
        <v>0</v>
      </c>
      <c r="S3399" s="18" t="str">
        <f t="shared" si="322"/>
        <v>no 0% progess</v>
      </c>
    </row>
    <row r="3400" spans="1:19" x14ac:dyDescent="0.35">
      <c r="A3400" s="4" t="s">
        <v>8899</v>
      </c>
      <c r="B3400" s="4" t="s">
        <v>8900</v>
      </c>
      <c r="C3400" s="4" t="s">
        <v>32182</v>
      </c>
      <c r="D3400" s="4" t="s">
        <v>43</v>
      </c>
      <c r="E3400" s="4" t="s">
        <v>39</v>
      </c>
      <c r="F3400" s="4" t="s">
        <v>28850</v>
      </c>
      <c r="G3400" s="4" t="s">
        <v>28851</v>
      </c>
      <c r="H3400" s="4" t="s">
        <v>32172</v>
      </c>
      <c r="I3400" s="4" t="s">
        <v>28852</v>
      </c>
      <c r="J3400" s="4" t="b">
        <v>1</v>
      </c>
      <c r="K3400" s="4">
        <v>0</v>
      </c>
      <c r="L3400" s="4">
        <v>22</v>
      </c>
      <c r="M3400" s="16">
        <f t="shared" si="318"/>
        <v>0</v>
      </c>
      <c r="N3400" s="17" t="str">
        <f t="shared" si="320"/>
        <v>Not Active</v>
      </c>
      <c r="O3400" s="16" t="str" cm="1">
        <f t="array" ref="O3400">_xlfn.IFS(M3400=0,"0",
M3400&lt;=10%,"0-10",
TRUE,"&gt;10"
)&amp;" "&amp;"% progress"</f>
        <v>0 % progress</v>
      </c>
      <c r="P3400" s="17">
        <f t="shared" si="319"/>
        <v>1</v>
      </c>
      <c r="Q3400" s="17">
        <f t="shared" si="323"/>
        <v>4</v>
      </c>
      <c r="R3400" s="18">
        <f t="shared" si="321"/>
        <v>0.25</v>
      </c>
      <c r="S3400" s="18" t="str">
        <f t="shared" si="322"/>
        <v>no progress</v>
      </c>
    </row>
    <row r="3401" spans="1:19" x14ac:dyDescent="0.35">
      <c r="A3401" s="4" t="s">
        <v>8902</v>
      </c>
      <c r="B3401" s="4" t="s">
        <v>60</v>
      </c>
      <c r="C3401" s="4" t="s">
        <v>32182</v>
      </c>
      <c r="D3401" s="4" t="s">
        <v>43</v>
      </c>
      <c r="E3401" s="4" t="s">
        <v>39</v>
      </c>
      <c r="F3401" s="4" t="s">
        <v>28850</v>
      </c>
      <c r="G3401" s="4" t="s">
        <v>28851</v>
      </c>
      <c r="H3401" s="4" t="s">
        <v>32172</v>
      </c>
      <c r="I3401" s="4" t="s">
        <v>28852</v>
      </c>
      <c r="J3401" s="4" t="b">
        <v>1</v>
      </c>
      <c r="K3401" s="4">
        <v>0</v>
      </c>
      <c r="L3401" s="4">
        <v>24</v>
      </c>
      <c r="M3401" s="16">
        <f t="shared" si="318"/>
        <v>0</v>
      </c>
      <c r="N3401" s="17" t="str">
        <f t="shared" si="320"/>
        <v>Not Active</v>
      </c>
      <c r="O3401" s="16" t="str" cm="1">
        <f t="array" ref="O3401">_xlfn.IFS(M3401=0,"0",
M3401&lt;=10%,"0-10",
TRUE,"&gt;10"
)&amp;" "&amp;"% progress"</f>
        <v>0 % progress</v>
      </c>
      <c r="P3401" s="17">
        <f t="shared" si="319"/>
        <v>1</v>
      </c>
      <c r="Q3401" s="17">
        <f t="shared" si="323"/>
        <v>4</v>
      </c>
      <c r="R3401" s="18">
        <f t="shared" si="321"/>
        <v>0.25</v>
      </c>
      <c r="S3401" s="18" t="str">
        <f t="shared" si="322"/>
        <v>no progress</v>
      </c>
    </row>
    <row r="3402" spans="1:19" x14ac:dyDescent="0.35">
      <c r="A3402" s="4" t="s">
        <v>8897</v>
      </c>
      <c r="B3402" s="4" t="s">
        <v>56</v>
      </c>
      <c r="C3402" s="4" t="s">
        <v>32182</v>
      </c>
      <c r="D3402" s="4" t="s">
        <v>43</v>
      </c>
      <c r="E3402" s="4" t="s">
        <v>39</v>
      </c>
      <c r="F3402" s="4" t="s">
        <v>28850</v>
      </c>
      <c r="G3402" s="4" t="s">
        <v>28851</v>
      </c>
      <c r="H3402" s="4" t="s">
        <v>32172</v>
      </c>
      <c r="I3402" s="4" t="s">
        <v>28852</v>
      </c>
      <c r="J3402" s="4" t="b">
        <v>1</v>
      </c>
      <c r="K3402" s="4">
        <v>1</v>
      </c>
      <c r="L3402" s="4">
        <v>55</v>
      </c>
      <c r="M3402" s="16">
        <f t="shared" si="318"/>
        <v>1.8181818181818181E-2</v>
      </c>
      <c r="N3402" s="17" t="str">
        <f t="shared" si="320"/>
        <v>Active</v>
      </c>
      <c r="O3402" s="16" t="str" cm="1">
        <f t="array" ref="O3402">_xlfn.IFS(M3402=0,"0",
M3402&lt;=10%,"0-10",
TRUE,"&gt;10"
)&amp;" "&amp;"% progress"</f>
        <v>0-10 % progress</v>
      </c>
      <c r="P3402" s="17">
        <f t="shared" si="319"/>
        <v>0</v>
      </c>
      <c r="Q3402" s="17">
        <f t="shared" si="323"/>
        <v>4</v>
      </c>
      <c r="R3402" s="18">
        <f t="shared" si="321"/>
        <v>0</v>
      </c>
      <c r="S3402" s="18" t="str">
        <f t="shared" si="322"/>
        <v>no 0% progess</v>
      </c>
    </row>
    <row r="3403" spans="1:19" x14ac:dyDescent="0.35">
      <c r="A3403" s="4" t="s">
        <v>8895</v>
      </c>
      <c r="B3403" s="4" t="s">
        <v>52</v>
      </c>
      <c r="C3403" s="4" t="s">
        <v>32182</v>
      </c>
      <c r="D3403" s="4" t="s">
        <v>43</v>
      </c>
      <c r="E3403" s="4" t="s">
        <v>39</v>
      </c>
      <c r="F3403" s="4" t="s">
        <v>28850</v>
      </c>
      <c r="G3403" s="4" t="s">
        <v>28851</v>
      </c>
      <c r="H3403" s="4" t="s">
        <v>32172</v>
      </c>
      <c r="I3403" s="4" t="s">
        <v>28852</v>
      </c>
      <c r="J3403" s="4" t="b">
        <v>1</v>
      </c>
      <c r="K3403" s="4">
        <v>9</v>
      </c>
      <c r="L3403" s="4">
        <v>38</v>
      </c>
      <c r="M3403" s="16">
        <f t="shared" si="318"/>
        <v>0.23684210526315788</v>
      </c>
      <c r="N3403" s="17" t="str">
        <f t="shared" si="320"/>
        <v>Active</v>
      </c>
      <c r="O3403" s="16" t="str" cm="1">
        <f t="array" ref="O3403">_xlfn.IFS(M3403=0,"0",
M3403&lt;=10%,"0-10",
TRUE,"&gt;10"
)&amp;" "&amp;"% progress"</f>
        <v>&gt;10 % progress</v>
      </c>
      <c r="P3403" s="17">
        <f t="shared" si="319"/>
        <v>0</v>
      </c>
      <c r="Q3403" s="17">
        <f t="shared" si="323"/>
        <v>4</v>
      </c>
      <c r="R3403" s="18">
        <f t="shared" si="321"/>
        <v>0</v>
      </c>
      <c r="S3403" s="18" t="str">
        <f t="shared" si="322"/>
        <v>no 0% progess</v>
      </c>
    </row>
    <row r="3404" spans="1:19" x14ac:dyDescent="0.35">
      <c r="A3404" s="4" t="s">
        <v>8895</v>
      </c>
      <c r="B3404" s="4" t="s">
        <v>52</v>
      </c>
      <c r="C3404" s="4" t="s">
        <v>32182</v>
      </c>
      <c r="D3404" s="4" t="s">
        <v>43</v>
      </c>
      <c r="E3404" s="4" t="s">
        <v>39</v>
      </c>
      <c r="F3404" s="4" t="s">
        <v>28857</v>
      </c>
      <c r="G3404" s="4" t="s">
        <v>28858</v>
      </c>
      <c r="H3404" s="4" t="s">
        <v>32172</v>
      </c>
      <c r="I3404" s="4" t="s">
        <v>28859</v>
      </c>
      <c r="J3404" s="4" t="b">
        <v>1</v>
      </c>
      <c r="K3404" s="4">
        <v>24</v>
      </c>
      <c r="L3404" s="4">
        <v>38</v>
      </c>
      <c r="M3404" s="16">
        <f t="shared" si="318"/>
        <v>0.63157894736842102</v>
      </c>
      <c r="N3404" s="17" t="str">
        <f t="shared" si="320"/>
        <v>Active</v>
      </c>
      <c r="O3404" s="16" t="str" cm="1">
        <f t="array" ref="O3404">_xlfn.IFS(M3404=0,"0",
M3404&lt;=10%,"0-10",
TRUE,"&gt;10"
)&amp;" "&amp;"% progress"</f>
        <v>&gt;10 % progress</v>
      </c>
      <c r="P3404" s="17">
        <f t="shared" si="319"/>
        <v>0</v>
      </c>
      <c r="Q3404" s="17">
        <f t="shared" si="323"/>
        <v>4</v>
      </c>
      <c r="R3404" s="18">
        <f t="shared" si="321"/>
        <v>0</v>
      </c>
      <c r="S3404" s="18" t="str">
        <f t="shared" si="322"/>
        <v>no 0% progess</v>
      </c>
    </row>
    <row r="3405" spans="1:19" x14ac:dyDescent="0.35">
      <c r="A3405" s="4" t="s">
        <v>8897</v>
      </c>
      <c r="B3405" s="4" t="s">
        <v>56</v>
      </c>
      <c r="C3405" s="4" t="s">
        <v>32182</v>
      </c>
      <c r="D3405" s="4" t="s">
        <v>43</v>
      </c>
      <c r="E3405" s="4" t="s">
        <v>39</v>
      </c>
      <c r="F3405" s="4" t="s">
        <v>28857</v>
      </c>
      <c r="G3405" s="4" t="s">
        <v>28858</v>
      </c>
      <c r="H3405" s="4" t="s">
        <v>32172</v>
      </c>
      <c r="I3405" s="4" t="s">
        <v>28859</v>
      </c>
      <c r="J3405" s="4" t="b">
        <v>1</v>
      </c>
      <c r="K3405" s="4">
        <v>0</v>
      </c>
      <c r="L3405" s="4">
        <v>55</v>
      </c>
      <c r="M3405" s="16">
        <f t="shared" si="318"/>
        <v>0</v>
      </c>
      <c r="N3405" s="17" t="str">
        <f t="shared" si="320"/>
        <v>Not Active</v>
      </c>
      <c r="O3405" s="16" t="str" cm="1">
        <f t="array" ref="O3405">_xlfn.IFS(M3405=0,"0",
M3405&lt;=10%,"0-10",
TRUE,"&gt;10"
)&amp;" "&amp;"% progress"</f>
        <v>0 % progress</v>
      </c>
      <c r="P3405" s="17">
        <f t="shared" si="319"/>
        <v>1</v>
      </c>
      <c r="Q3405" s="17">
        <f t="shared" si="323"/>
        <v>4</v>
      </c>
      <c r="R3405" s="18">
        <f t="shared" si="321"/>
        <v>0.25</v>
      </c>
      <c r="S3405" s="18" t="str">
        <f t="shared" si="322"/>
        <v>no progress</v>
      </c>
    </row>
    <row r="3406" spans="1:19" x14ac:dyDescent="0.35">
      <c r="A3406" s="4" t="s">
        <v>8902</v>
      </c>
      <c r="B3406" s="4" t="s">
        <v>60</v>
      </c>
      <c r="C3406" s="4" t="s">
        <v>32182</v>
      </c>
      <c r="D3406" s="4" t="s">
        <v>43</v>
      </c>
      <c r="E3406" s="4" t="s">
        <v>39</v>
      </c>
      <c r="F3406" s="4" t="s">
        <v>28857</v>
      </c>
      <c r="G3406" s="4" t="s">
        <v>28858</v>
      </c>
      <c r="H3406" s="4" t="s">
        <v>32172</v>
      </c>
      <c r="I3406" s="4" t="s">
        <v>28859</v>
      </c>
      <c r="J3406" s="4" t="b">
        <v>1</v>
      </c>
      <c r="K3406" s="4">
        <v>0</v>
      </c>
      <c r="L3406" s="4">
        <v>24</v>
      </c>
      <c r="M3406" s="16">
        <f t="shared" si="318"/>
        <v>0</v>
      </c>
      <c r="N3406" s="17" t="str">
        <f t="shared" si="320"/>
        <v>Not Active</v>
      </c>
      <c r="O3406" s="16" t="str" cm="1">
        <f t="array" ref="O3406">_xlfn.IFS(M3406=0,"0",
M3406&lt;=10%,"0-10",
TRUE,"&gt;10"
)&amp;" "&amp;"% progress"</f>
        <v>0 % progress</v>
      </c>
      <c r="P3406" s="17">
        <f t="shared" si="319"/>
        <v>1</v>
      </c>
      <c r="Q3406" s="17">
        <f t="shared" si="323"/>
        <v>4</v>
      </c>
      <c r="R3406" s="18">
        <f t="shared" si="321"/>
        <v>0.25</v>
      </c>
      <c r="S3406" s="18" t="str">
        <f t="shared" si="322"/>
        <v>no progress</v>
      </c>
    </row>
    <row r="3407" spans="1:19" x14ac:dyDescent="0.35">
      <c r="A3407" s="4" t="s">
        <v>8899</v>
      </c>
      <c r="B3407" s="4" t="s">
        <v>8900</v>
      </c>
      <c r="C3407" s="4" t="s">
        <v>32182</v>
      </c>
      <c r="D3407" s="4" t="s">
        <v>43</v>
      </c>
      <c r="E3407" s="4" t="s">
        <v>39</v>
      </c>
      <c r="F3407" s="4" t="s">
        <v>28857</v>
      </c>
      <c r="G3407" s="4" t="s">
        <v>28858</v>
      </c>
      <c r="H3407" s="4" t="s">
        <v>32172</v>
      </c>
      <c r="I3407" s="4" t="s">
        <v>28859</v>
      </c>
      <c r="J3407" s="4" t="b">
        <v>1</v>
      </c>
      <c r="K3407" s="4">
        <v>0</v>
      </c>
      <c r="L3407" s="4">
        <v>22</v>
      </c>
      <c r="M3407" s="16">
        <f t="shared" si="318"/>
        <v>0</v>
      </c>
      <c r="N3407" s="17" t="str">
        <f t="shared" si="320"/>
        <v>Not Active</v>
      </c>
      <c r="O3407" s="16" t="str" cm="1">
        <f t="array" ref="O3407">_xlfn.IFS(M3407=0,"0",
M3407&lt;=10%,"0-10",
TRUE,"&gt;10"
)&amp;" "&amp;"% progress"</f>
        <v>0 % progress</v>
      </c>
      <c r="P3407" s="17">
        <f t="shared" si="319"/>
        <v>1</v>
      </c>
      <c r="Q3407" s="17">
        <f t="shared" si="323"/>
        <v>4</v>
      </c>
      <c r="R3407" s="18">
        <f t="shared" si="321"/>
        <v>0.25</v>
      </c>
      <c r="S3407" s="18" t="str">
        <f t="shared" si="322"/>
        <v>no progress</v>
      </c>
    </row>
    <row r="3408" spans="1:19" x14ac:dyDescent="0.35">
      <c r="A3408" s="4" t="s">
        <v>8899</v>
      </c>
      <c r="B3408" s="4" t="s">
        <v>8900</v>
      </c>
      <c r="C3408" s="4" t="s">
        <v>32182</v>
      </c>
      <c r="D3408" s="4" t="s">
        <v>43</v>
      </c>
      <c r="E3408" s="4" t="s">
        <v>39</v>
      </c>
      <c r="F3408" s="4" t="s">
        <v>28863</v>
      </c>
      <c r="G3408" s="4" t="s">
        <v>28864</v>
      </c>
      <c r="H3408" s="4" t="s">
        <v>32172</v>
      </c>
      <c r="I3408" s="4" t="s">
        <v>28865</v>
      </c>
      <c r="J3408" s="4" t="b">
        <v>1</v>
      </c>
      <c r="K3408" s="4">
        <v>23</v>
      </c>
      <c r="L3408" s="4">
        <v>22</v>
      </c>
      <c r="M3408" s="16">
        <f t="shared" si="318"/>
        <v>1.0454545454545454</v>
      </c>
      <c r="N3408" s="17" t="str">
        <f t="shared" si="320"/>
        <v>Active</v>
      </c>
      <c r="O3408" s="16" t="str" cm="1">
        <f t="array" ref="O3408">_xlfn.IFS(M3408=0,"0",
M3408&lt;=10%,"0-10",
TRUE,"&gt;10"
)&amp;" "&amp;"% progress"</f>
        <v>&gt;10 % progress</v>
      </c>
      <c r="P3408" s="17">
        <f t="shared" si="319"/>
        <v>0</v>
      </c>
      <c r="Q3408" s="17">
        <f t="shared" si="323"/>
        <v>4</v>
      </c>
      <c r="R3408" s="18">
        <f t="shared" si="321"/>
        <v>0</v>
      </c>
      <c r="S3408" s="18" t="str">
        <f t="shared" si="322"/>
        <v>no 0% progess</v>
      </c>
    </row>
    <row r="3409" spans="1:19" x14ac:dyDescent="0.35">
      <c r="A3409" s="4" t="s">
        <v>8902</v>
      </c>
      <c r="B3409" s="4" t="s">
        <v>60</v>
      </c>
      <c r="C3409" s="4" t="s">
        <v>32182</v>
      </c>
      <c r="D3409" s="4" t="s">
        <v>43</v>
      </c>
      <c r="E3409" s="4" t="s">
        <v>39</v>
      </c>
      <c r="F3409" s="4" t="s">
        <v>28863</v>
      </c>
      <c r="G3409" s="4" t="s">
        <v>28864</v>
      </c>
      <c r="H3409" s="4" t="s">
        <v>32172</v>
      </c>
      <c r="I3409" s="4" t="s">
        <v>28865</v>
      </c>
      <c r="J3409" s="4" t="b">
        <v>1</v>
      </c>
      <c r="K3409" s="4">
        <v>0</v>
      </c>
      <c r="L3409" s="4">
        <v>24</v>
      </c>
      <c r="M3409" s="16">
        <f t="shared" si="318"/>
        <v>0</v>
      </c>
      <c r="N3409" s="17" t="str">
        <f t="shared" si="320"/>
        <v>Not Active</v>
      </c>
      <c r="O3409" s="16" t="str" cm="1">
        <f t="array" ref="O3409">_xlfn.IFS(M3409=0,"0",
M3409&lt;=10%,"0-10",
TRUE,"&gt;10"
)&amp;" "&amp;"% progress"</f>
        <v>0 % progress</v>
      </c>
      <c r="P3409" s="17">
        <f t="shared" si="319"/>
        <v>1</v>
      </c>
      <c r="Q3409" s="17">
        <f t="shared" si="323"/>
        <v>4</v>
      </c>
      <c r="R3409" s="18">
        <f t="shared" si="321"/>
        <v>0.25</v>
      </c>
      <c r="S3409" s="18" t="str">
        <f t="shared" si="322"/>
        <v>no progress</v>
      </c>
    </row>
    <row r="3410" spans="1:19" x14ac:dyDescent="0.35">
      <c r="A3410" s="4" t="s">
        <v>8897</v>
      </c>
      <c r="B3410" s="4" t="s">
        <v>56</v>
      </c>
      <c r="C3410" s="4" t="s">
        <v>32182</v>
      </c>
      <c r="D3410" s="4" t="s">
        <v>43</v>
      </c>
      <c r="E3410" s="4" t="s">
        <v>39</v>
      </c>
      <c r="F3410" s="4" t="s">
        <v>28863</v>
      </c>
      <c r="G3410" s="4" t="s">
        <v>28864</v>
      </c>
      <c r="H3410" s="4" t="s">
        <v>32172</v>
      </c>
      <c r="I3410" s="4" t="s">
        <v>28865</v>
      </c>
      <c r="J3410" s="4" t="b">
        <v>1</v>
      </c>
      <c r="K3410" s="4">
        <v>22</v>
      </c>
      <c r="L3410" s="4">
        <v>55</v>
      </c>
      <c r="M3410" s="16">
        <f t="shared" si="318"/>
        <v>0.4</v>
      </c>
      <c r="N3410" s="17" t="str">
        <f t="shared" si="320"/>
        <v>Active</v>
      </c>
      <c r="O3410" s="16" t="str" cm="1">
        <f t="array" ref="O3410">_xlfn.IFS(M3410=0,"0",
M3410&lt;=10%,"0-10",
TRUE,"&gt;10"
)&amp;" "&amp;"% progress"</f>
        <v>&gt;10 % progress</v>
      </c>
      <c r="P3410" s="17">
        <f t="shared" si="319"/>
        <v>0</v>
      </c>
      <c r="Q3410" s="17">
        <f t="shared" si="323"/>
        <v>4</v>
      </c>
      <c r="R3410" s="18">
        <f t="shared" si="321"/>
        <v>0</v>
      </c>
      <c r="S3410" s="18" t="str">
        <f t="shared" si="322"/>
        <v>no 0% progess</v>
      </c>
    </row>
    <row r="3411" spans="1:19" x14ac:dyDescent="0.35">
      <c r="A3411" s="4" t="s">
        <v>8895</v>
      </c>
      <c r="B3411" s="4" t="s">
        <v>52</v>
      </c>
      <c r="C3411" s="4" t="s">
        <v>32182</v>
      </c>
      <c r="D3411" s="4" t="s">
        <v>43</v>
      </c>
      <c r="E3411" s="4" t="s">
        <v>39</v>
      </c>
      <c r="F3411" s="4" t="s">
        <v>28863</v>
      </c>
      <c r="G3411" s="4" t="s">
        <v>28864</v>
      </c>
      <c r="H3411" s="4" t="s">
        <v>32172</v>
      </c>
      <c r="I3411" s="4" t="s">
        <v>28865</v>
      </c>
      <c r="J3411" s="4" t="b">
        <v>1</v>
      </c>
      <c r="K3411" s="4">
        <v>25</v>
      </c>
      <c r="L3411" s="4">
        <v>38</v>
      </c>
      <c r="M3411" s="16">
        <f t="shared" si="318"/>
        <v>0.65789473684210531</v>
      </c>
      <c r="N3411" s="17" t="str">
        <f t="shared" si="320"/>
        <v>Active</v>
      </c>
      <c r="O3411" s="16" t="str" cm="1">
        <f t="array" ref="O3411">_xlfn.IFS(M3411=0,"0",
M3411&lt;=10%,"0-10",
TRUE,"&gt;10"
)&amp;" "&amp;"% progress"</f>
        <v>&gt;10 % progress</v>
      </c>
      <c r="P3411" s="17">
        <f t="shared" si="319"/>
        <v>0</v>
      </c>
      <c r="Q3411" s="17">
        <f t="shared" si="323"/>
        <v>4</v>
      </c>
      <c r="R3411" s="18">
        <f t="shared" si="321"/>
        <v>0</v>
      </c>
      <c r="S3411" s="18" t="str">
        <f t="shared" si="322"/>
        <v>no 0% progess</v>
      </c>
    </row>
    <row r="3412" spans="1:19" x14ac:dyDescent="0.35">
      <c r="A3412" s="4" t="s">
        <v>8895</v>
      </c>
      <c r="B3412" s="4" t="s">
        <v>52</v>
      </c>
      <c r="C3412" s="4" t="s">
        <v>32182</v>
      </c>
      <c r="D3412" s="4" t="s">
        <v>43</v>
      </c>
      <c r="E3412" s="4" t="s">
        <v>39</v>
      </c>
      <c r="F3412" s="4" t="s">
        <v>28875</v>
      </c>
      <c r="G3412" s="4" t="s">
        <v>28876</v>
      </c>
      <c r="H3412" s="4" t="s">
        <v>32172</v>
      </c>
      <c r="I3412" s="4" t="s">
        <v>28877</v>
      </c>
      <c r="J3412" s="4" t="b">
        <v>1</v>
      </c>
      <c r="K3412" s="4">
        <v>8</v>
      </c>
      <c r="L3412" s="4">
        <v>38</v>
      </c>
      <c r="M3412" s="16">
        <f t="shared" si="318"/>
        <v>0.21052631578947367</v>
      </c>
      <c r="N3412" s="17" t="str">
        <f t="shared" si="320"/>
        <v>Active</v>
      </c>
      <c r="O3412" s="16" t="str" cm="1">
        <f t="array" ref="O3412">_xlfn.IFS(M3412=0,"0",
M3412&lt;=10%,"0-10",
TRUE,"&gt;10"
)&amp;" "&amp;"% progress"</f>
        <v>&gt;10 % progress</v>
      </c>
      <c r="P3412" s="17">
        <f t="shared" si="319"/>
        <v>0</v>
      </c>
      <c r="Q3412" s="17">
        <f t="shared" si="323"/>
        <v>4</v>
      </c>
      <c r="R3412" s="18">
        <f t="shared" si="321"/>
        <v>0</v>
      </c>
      <c r="S3412" s="18" t="str">
        <f t="shared" si="322"/>
        <v>no 0% progess</v>
      </c>
    </row>
    <row r="3413" spans="1:19" x14ac:dyDescent="0.35">
      <c r="A3413" s="4" t="s">
        <v>8897</v>
      </c>
      <c r="B3413" s="4" t="s">
        <v>56</v>
      </c>
      <c r="C3413" s="4" t="s">
        <v>32182</v>
      </c>
      <c r="D3413" s="4" t="s">
        <v>43</v>
      </c>
      <c r="E3413" s="4" t="s">
        <v>39</v>
      </c>
      <c r="F3413" s="4" t="s">
        <v>28875</v>
      </c>
      <c r="G3413" s="4" t="s">
        <v>28876</v>
      </c>
      <c r="H3413" s="4" t="s">
        <v>32172</v>
      </c>
      <c r="I3413" s="4" t="s">
        <v>28877</v>
      </c>
      <c r="J3413" s="4" t="b">
        <v>1</v>
      </c>
      <c r="K3413" s="4">
        <v>11</v>
      </c>
      <c r="L3413" s="4">
        <v>55</v>
      </c>
      <c r="M3413" s="16">
        <f t="shared" si="318"/>
        <v>0.2</v>
      </c>
      <c r="N3413" s="17" t="str">
        <f t="shared" si="320"/>
        <v>Active</v>
      </c>
      <c r="O3413" s="16" t="str" cm="1">
        <f t="array" ref="O3413">_xlfn.IFS(M3413=0,"0",
M3413&lt;=10%,"0-10",
TRUE,"&gt;10"
)&amp;" "&amp;"% progress"</f>
        <v>&gt;10 % progress</v>
      </c>
      <c r="P3413" s="17">
        <f t="shared" si="319"/>
        <v>0</v>
      </c>
      <c r="Q3413" s="17">
        <f t="shared" si="323"/>
        <v>4</v>
      </c>
      <c r="R3413" s="18">
        <f t="shared" si="321"/>
        <v>0</v>
      </c>
      <c r="S3413" s="18" t="str">
        <f t="shared" si="322"/>
        <v>no 0% progess</v>
      </c>
    </row>
    <row r="3414" spans="1:19" x14ac:dyDescent="0.35">
      <c r="A3414" s="4" t="s">
        <v>8902</v>
      </c>
      <c r="B3414" s="4" t="s">
        <v>60</v>
      </c>
      <c r="C3414" s="4" t="s">
        <v>32182</v>
      </c>
      <c r="D3414" s="4" t="s">
        <v>43</v>
      </c>
      <c r="E3414" s="4" t="s">
        <v>39</v>
      </c>
      <c r="F3414" s="4" t="s">
        <v>28875</v>
      </c>
      <c r="G3414" s="4" t="s">
        <v>28876</v>
      </c>
      <c r="H3414" s="4" t="s">
        <v>32172</v>
      </c>
      <c r="I3414" s="4" t="s">
        <v>28877</v>
      </c>
      <c r="J3414" s="4" t="b">
        <v>1</v>
      </c>
      <c r="K3414" s="4">
        <v>1</v>
      </c>
      <c r="L3414" s="4">
        <v>24</v>
      </c>
      <c r="M3414" s="16">
        <f t="shared" si="318"/>
        <v>4.1666666666666664E-2</v>
      </c>
      <c r="N3414" s="17" t="str">
        <f t="shared" si="320"/>
        <v>Active</v>
      </c>
      <c r="O3414" s="16" t="str" cm="1">
        <f t="array" ref="O3414">_xlfn.IFS(M3414=0,"0",
M3414&lt;=10%,"0-10",
TRUE,"&gt;10"
)&amp;" "&amp;"% progress"</f>
        <v>0-10 % progress</v>
      </c>
      <c r="P3414" s="17">
        <f t="shared" si="319"/>
        <v>0</v>
      </c>
      <c r="Q3414" s="17">
        <f t="shared" si="323"/>
        <v>4</v>
      </c>
      <c r="R3414" s="18">
        <f t="shared" si="321"/>
        <v>0</v>
      </c>
      <c r="S3414" s="18" t="str">
        <f t="shared" si="322"/>
        <v>no 0% progess</v>
      </c>
    </row>
    <row r="3415" spans="1:19" x14ac:dyDescent="0.35">
      <c r="A3415" s="4" t="s">
        <v>8899</v>
      </c>
      <c r="B3415" s="4" t="s">
        <v>8900</v>
      </c>
      <c r="C3415" s="4" t="s">
        <v>32182</v>
      </c>
      <c r="D3415" s="4" t="s">
        <v>43</v>
      </c>
      <c r="E3415" s="4" t="s">
        <v>39</v>
      </c>
      <c r="F3415" s="4" t="s">
        <v>28875</v>
      </c>
      <c r="G3415" s="4" t="s">
        <v>28876</v>
      </c>
      <c r="H3415" s="4" t="s">
        <v>32172</v>
      </c>
      <c r="I3415" s="4" t="s">
        <v>28877</v>
      </c>
      <c r="J3415" s="4" t="b">
        <v>1</v>
      </c>
      <c r="K3415" s="4">
        <v>23</v>
      </c>
      <c r="L3415" s="4">
        <v>22</v>
      </c>
      <c r="M3415" s="16">
        <f t="shared" si="318"/>
        <v>1.0454545454545454</v>
      </c>
      <c r="N3415" s="17" t="str">
        <f t="shared" si="320"/>
        <v>Active</v>
      </c>
      <c r="O3415" s="16" t="str" cm="1">
        <f t="array" ref="O3415">_xlfn.IFS(M3415=0,"0",
M3415&lt;=10%,"0-10",
TRUE,"&gt;10"
)&amp;" "&amp;"% progress"</f>
        <v>&gt;10 % progress</v>
      </c>
      <c r="P3415" s="17">
        <f t="shared" si="319"/>
        <v>0</v>
      </c>
      <c r="Q3415" s="17">
        <f t="shared" si="323"/>
        <v>4</v>
      </c>
      <c r="R3415" s="18">
        <f t="shared" si="321"/>
        <v>0</v>
      </c>
      <c r="S3415" s="18" t="str">
        <f t="shared" si="322"/>
        <v>no 0% progess</v>
      </c>
    </row>
    <row r="3416" spans="1:19" x14ac:dyDescent="0.35">
      <c r="A3416" s="4" t="s">
        <v>8899</v>
      </c>
      <c r="B3416" s="4" t="s">
        <v>8900</v>
      </c>
      <c r="C3416" s="4" t="s">
        <v>32182</v>
      </c>
      <c r="D3416" s="4" t="s">
        <v>43</v>
      </c>
      <c r="E3416" s="4" t="s">
        <v>39</v>
      </c>
      <c r="F3416" s="4" t="s">
        <v>28887</v>
      </c>
      <c r="G3416" s="4" t="s">
        <v>28888</v>
      </c>
      <c r="H3416" s="4" t="s">
        <v>32172</v>
      </c>
      <c r="I3416" s="4" t="s">
        <v>28889</v>
      </c>
      <c r="J3416" s="4" t="b">
        <v>1</v>
      </c>
      <c r="K3416" s="4">
        <v>26</v>
      </c>
      <c r="L3416" s="4">
        <v>22</v>
      </c>
      <c r="M3416" s="16">
        <f t="shared" si="318"/>
        <v>1.1818181818181819</v>
      </c>
      <c r="N3416" s="17" t="str">
        <f t="shared" si="320"/>
        <v>Active</v>
      </c>
      <c r="O3416" s="16" t="str" cm="1">
        <f t="array" ref="O3416">_xlfn.IFS(M3416=0,"0",
M3416&lt;=10%,"0-10",
TRUE,"&gt;10"
)&amp;" "&amp;"% progress"</f>
        <v>&gt;10 % progress</v>
      </c>
      <c r="P3416" s="17">
        <f t="shared" si="319"/>
        <v>0</v>
      </c>
      <c r="Q3416" s="17">
        <f t="shared" si="323"/>
        <v>4</v>
      </c>
      <c r="R3416" s="18">
        <f t="shared" si="321"/>
        <v>0</v>
      </c>
      <c r="S3416" s="18" t="str">
        <f t="shared" si="322"/>
        <v>no 0% progess</v>
      </c>
    </row>
    <row r="3417" spans="1:19" x14ac:dyDescent="0.35">
      <c r="A3417" s="4" t="s">
        <v>8902</v>
      </c>
      <c r="B3417" s="4" t="s">
        <v>60</v>
      </c>
      <c r="C3417" s="4" t="s">
        <v>32182</v>
      </c>
      <c r="D3417" s="4" t="s">
        <v>43</v>
      </c>
      <c r="E3417" s="4" t="s">
        <v>39</v>
      </c>
      <c r="F3417" s="4" t="s">
        <v>28887</v>
      </c>
      <c r="G3417" s="4" t="s">
        <v>28888</v>
      </c>
      <c r="H3417" s="4" t="s">
        <v>32172</v>
      </c>
      <c r="I3417" s="4" t="s">
        <v>28889</v>
      </c>
      <c r="J3417" s="4" t="b">
        <v>1</v>
      </c>
      <c r="K3417" s="4">
        <v>21</v>
      </c>
      <c r="L3417" s="4">
        <v>24</v>
      </c>
      <c r="M3417" s="16">
        <f t="shared" si="318"/>
        <v>0.875</v>
      </c>
      <c r="N3417" s="17" t="str">
        <f t="shared" si="320"/>
        <v>Active</v>
      </c>
      <c r="O3417" s="16" t="str" cm="1">
        <f t="array" ref="O3417">_xlfn.IFS(M3417=0,"0",
M3417&lt;=10%,"0-10",
TRUE,"&gt;10"
)&amp;" "&amp;"% progress"</f>
        <v>&gt;10 % progress</v>
      </c>
      <c r="P3417" s="17">
        <f t="shared" si="319"/>
        <v>0</v>
      </c>
      <c r="Q3417" s="17">
        <f t="shared" si="323"/>
        <v>4</v>
      </c>
      <c r="R3417" s="18">
        <f t="shared" si="321"/>
        <v>0</v>
      </c>
      <c r="S3417" s="18" t="str">
        <f t="shared" si="322"/>
        <v>no 0% progess</v>
      </c>
    </row>
    <row r="3418" spans="1:19" x14ac:dyDescent="0.35">
      <c r="A3418" s="4" t="s">
        <v>8897</v>
      </c>
      <c r="B3418" s="4" t="s">
        <v>56</v>
      </c>
      <c r="C3418" s="4" t="s">
        <v>32182</v>
      </c>
      <c r="D3418" s="4" t="s">
        <v>43</v>
      </c>
      <c r="E3418" s="4" t="s">
        <v>39</v>
      </c>
      <c r="F3418" s="4" t="s">
        <v>28887</v>
      </c>
      <c r="G3418" s="4" t="s">
        <v>28888</v>
      </c>
      <c r="H3418" s="4" t="s">
        <v>32172</v>
      </c>
      <c r="I3418" s="4" t="s">
        <v>28889</v>
      </c>
      <c r="J3418" s="4" t="b">
        <v>1</v>
      </c>
      <c r="K3418" s="4">
        <v>49</v>
      </c>
      <c r="L3418" s="4">
        <v>55</v>
      </c>
      <c r="M3418" s="16">
        <f t="shared" si="318"/>
        <v>0.89090909090909087</v>
      </c>
      <c r="N3418" s="17" t="str">
        <f t="shared" si="320"/>
        <v>Active</v>
      </c>
      <c r="O3418" s="16" t="str" cm="1">
        <f t="array" ref="O3418">_xlfn.IFS(M3418=0,"0",
M3418&lt;=10%,"0-10",
TRUE,"&gt;10"
)&amp;" "&amp;"% progress"</f>
        <v>&gt;10 % progress</v>
      </c>
      <c r="P3418" s="17">
        <f t="shared" si="319"/>
        <v>0</v>
      </c>
      <c r="Q3418" s="17">
        <f t="shared" si="323"/>
        <v>4</v>
      </c>
      <c r="R3418" s="18">
        <f t="shared" si="321"/>
        <v>0</v>
      </c>
      <c r="S3418" s="18" t="str">
        <f t="shared" si="322"/>
        <v>no 0% progess</v>
      </c>
    </row>
    <row r="3419" spans="1:19" x14ac:dyDescent="0.35">
      <c r="A3419" s="4" t="s">
        <v>8895</v>
      </c>
      <c r="B3419" s="4" t="s">
        <v>52</v>
      </c>
      <c r="C3419" s="4" t="s">
        <v>32182</v>
      </c>
      <c r="D3419" s="4" t="s">
        <v>43</v>
      </c>
      <c r="E3419" s="4" t="s">
        <v>39</v>
      </c>
      <c r="F3419" s="4" t="s">
        <v>28887</v>
      </c>
      <c r="G3419" s="4" t="s">
        <v>28888</v>
      </c>
      <c r="H3419" s="4" t="s">
        <v>32172</v>
      </c>
      <c r="I3419" s="4" t="s">
        <v>28889</v>
      </c>
      <c r="J3419" s="4" t="b">
        <v>1</v>
      </c>
      <c r="K3419" s="4">
        <v>37</v>
      </c>
      <c r="L3419" s="4">
        <v>38</v>
      </c>
      <c r="M3419" s="16">
        <f t="shared" si="318"/>
        <v>0.97368421052631582</v>
      </c>
      <c r="N3419" s="17" t="str">
        <f t="shared" si="320"/>
        <v>Active</v>
      </c>
      <c r="O3419" s="16" t="str" cm="1">
        <f t="array" ref="O3419">_xlfn.IFS(M3419=0,"0",
M3419&lt;=10%,"0-10",
TRUE,"&gt;10"
)&amp;" "&amp;"% progress"</f>
        <v>&gt;10 % progress</v>
      </c>
      <c r="P3419" s="17">
        <f t="shared" si="319"/>
        <v>0</v>
      </c>
      <c r="Q3419" s="17">
        <f t="shared" si="323"/>
        <v>4</v>
      </c>
      <c r="R3419" s="18">
        <f t="shared" si="321"/>
        <v>0</v>
      </c>
      <c r="S3419" s="18" t="str">
        <f t="shared" si="322"/>
        <v>no 0% progess</v>
      </c>
    </row>
    <row r="3420" spans="1:19" x14ac:dyDescent="0.35">
      <c r="A3420" s="4" t="s">
        <v>8895</v>
      </c>
      <c r="B3420" s="4" t="s">
        <v>52</v>
      </c>
      <c r="C3420" s="4" t="s">
        <v>32182</v>
      </c>
      <c r="D3420" s="4" t="s">
        <v>43</v>
      </c>
      <c r="E3420" s="4" t="s">
        <v>39</v>
      </c>
      <c r="F3420" s="4" t="s">
        <v>28905</v>
      </c>
      <c r="G3420" s="4" t="s">
        <v>28906</v>
      </c>
      <c r="H3420" s="4" t="s">
        <v>32172</v>
      </c>
      <c r="I3420" s="4" t="s">
        <v>28907</v>
      </c>
      <c r="J3420" s="4" t="b">
        <v>1</v>
      </c>
      <c r="K3420" s="4">
        <v>9</v>
      </c>
      <c r="L3420" s="4">
        <v>38</v>
      </c>
      <c r="M3420" s="16">
        <f t="shared" si="318"/>
        <v>0.23684210526315788</v>
      </c>
      <c r="N3420" s="17" t="str">
        <f t="shared" si="320"/>
        <v>Active</v>
      </c>
      <c r="O3420" s="16" t="str" cm="1">
        <f t="array" ref="O3420">_xlfn.IFS(M3420=0,"0",
M3420&lt;=10%,"0-10",
TRUE,"&gt;10"
)&amp;" "&amp;"% progress"</f>
        <v>&gt;10 % progress</v>
      </c>
      <c r="P3420" s="17">
        <f t="shared" si="319"/>
        <v>0</v>
      </c>
      <c r="Q3420" s="17">
        <f t="shared" si="323"/>
        <v>4</v>
      </c>
      <c r="R3420" s="18">
        <f t="shared" si="321"/>
        <v>0</v>
      </c>
      <c r="S3420" s="18" t="str">
        <f t="shared" si="322"/>
        <v>no 0% progess</v>
      </c>
    </row>
    <row r="3421" spans="1:19" x14ac:dyDescent="0.35">
      <c r="A3421" s="4" t="s">
        <v>8897</v>
      </c>
      <c r="B3421" s="4" t="s">
        <v>56</v>
      </c>
      <c r="C3421" s="4" t="s">
        <v>32182</v>
      </c>
      <c r="D3421" s="4" t="s">
        <v>43</v>
      </c>
      <c r="E3421" s="4" t="s">
        <v>39</v>
      </c>
      <c r="F3421" s="4" t="s">
        <v>28905</v>
      </c>
      <c r="G3421" s="4" t="s">
        <v>28906</v>
      </c>
      <c r="H3421" s="4" t="s">
        <v>32172</v>
      </c>
      <c r="I3421" s="4" t="s">
        <v>28907</v>
      </c>
      <c r="J3421" s="4" t="b">
        <v>1</v>
      </c>
      <c r="K3421" s="4">
        <v>0</v>
      </c>
      <c r="L3421" s="4">
        <v>55</v>
      </c>
      <c r="M3421" s="16">
        <f t="shared" si="318"/>
        <v>0</v>
      </c>
      <c r="N3421" s="17" t="str">
        <f t="shared" si="320"/>
        <v>Not Active</v>
      </c>
      <c r="O3421" s="16" t="str" cm="1">
        <f t="array" ref="O3421">_xlfn.IFS(M3421=0,"0",
M3421&lt;=10%,"0-10",
TRUE,"&gt;10"
)&amp;" "&amp;"% progress"</f>
        <v>0 % progress</v>
      </c>
      <c r="P3421" s="17">
        <f t="shared" si="319"/>
        <v>1</v>
      </c>
      <c r="Q3421" s="17">
        <f t="shared" si="323"/>
        <v>4</v>
      </c>
      <c r="R3421" s="18">
        <f t="shared" si="321"/>
        <v>0.25</v>
      </c>
      <c r="S3421" s="18" t="str">
        <f t="shared" si="322"/>
        <v>no progress</v>
      </c>
    </row>
    <row r="3422" spans="1:19" x14ac:dyDescent="0.35">
      <c r="A3422" s="4" t="s">
        <v>8902</v>
      </c>
      <c r="B3422" s="4" t="s">
        <v>60</v>
      </c>
      <c r="C3422" s="4" t="s">
        <v>32182</v>
      </c>
      <c r="D3422" s="4" t="s">
        <v>43</v>
      </c>
      <c r="E3422" s="4" t="s">
        <v>39</v>
      </c>
      <c r="F3422" s="4" t="s">
        <v>28905</v>
      </c>
      <c r="G3422" s="4" t="s">
        <v>28906</v>
      </c>
      <c r="H3422" s="4" t="s">
        <v>32172</v>
      </c>
      <c r="I3422" s="4" t="s">
        <v>28907</v>
      </c>
      <c r="J3422" s="4" t="b">
        <v>1</v>
      </c>
      <c r="K3422" s="4">
        <v>0</v>
      </c>
      <c r="L3422" s="4">
        <v>24</v>
      </c>
      <c r="M3422" s="16">
        <f t="shared" si="318"/>
        <v>0</v>
      </c>
      <c r="N3422" s="17" t="str">
        <f t="shared" si="320"/>
        <v>Not Active</v>
      </c>
      <c r="O3422" s="16" t="str" cm="1">
        <f t="array" ref="O3422">_xlfn.IFS(M3422=0,"0",
M3422&lt;=10%,"0-10",
TRUE,"&gt;10"
)&amp;" "&amp;"% progress"</f>
        <v>0 % progress</v>
      </c>
      <c r="P3422" s="17">
        <f t="shared" si="319"/>
        <v>1</v>
      </c>
      <c r="Q3422" s="17">
        <f t="shared" si="323"/>
        <v>4</v>
      </c>
      <c r="R3422" s="18">
        <f t="shared" si="321"/>
        <v>0.25</v>
      </c>
      <c r="S3422" s="18" t="str">
        <f t="shared" si="322"/>
        <v>no progress</v>
      </c>
    </row>
    <row r="3423" spans="1:19" x14ac:dyDescent="0.35">
      <c r="A3423" s="4" t="s">
        <v>8899</v>
      </c>
      <c r="B3423" s="4" t="s">
        <v>8900</v>
      </c>
      <c r="C3423" s="4" t="s">
        <v>32182</v>
      </c>
      <c r="D3423" s="4" t="s">
        <v>43</v>
      </c>
      <c r="E3423" s="4" t="s">
        <v>39</v>
      </c>
      <c r="F3423" s="4" t="s">
        <v>28905</v>
      </c>
      <c r="G3423" s="4" t="s">
        <v>28906</v>
      </c>
      <c r="H3423" s="4" t="s">
        <v>32172</v>
      </c>
      <c r="I3423" s="4" t="s">
        <v>28907</v>
      </c>
      <c r="J3423" s="4" t="b">
        <v>1</v>
      </c>
      <c r="K3423" s="4">
        <v>7</v>
      </c>
      <c r="L3423" s="4">
        <v>22</v>
      </c>
      <c r="M3423" s="16">
        <f t="shared" si="318"/>
        <v>0.31818181818181818</v>
      </c>
      <c r="N3423" s="17" t="str">
        <f t="shared" si="320"/>
        <v>Active</v>
      </c>
      <c r="O3423" s="16" t="str" cm="1">
        <f t="array" ref="O3423">_xlfn.IFS(M3423=0,"0",
M3423&lt;=10%,"0-10",
TRUE,"&gt;10"
)&amp;" "&amp;"% progress"</f>
        <v>&gt;10 % progress</v>
      </c>
      <c r="P3423" s="17">
        <f t="shared" si="319"/>
        <v>0</v>
      </c>
      <c r="Q3423" s="17">
        <f t="shared" si="323"/>
        <v>4</v>
      </c>
      <c r="R3423" s="18">
        <f t="shared" si="321"/>
        <v>0</v>
      </c>
      <c r="S3423" s="18" t="str">
        <f t="shared" si="322"/>
        <v>no 0% progess</v>
      </c>
    </row>
    <row r="3424" spans="1:19" x14ac:dyDescent="0.35">
      <c r="A3424" s="4" t="s">
        <v>8899</v>
      </c>
      <c r="B3424" s="4" t="s">
        <v>8900</v>
      </c>
      <c r="C3424" s="4" t="s">
        <v>32182</v>
      </c>
      <c r="D3424" s="4" t="s">
        <v>43</v>
      </c>
      <c r="E3424" s="4" t="s">
        <v>39</v>
      </c>
      <c r="F3424" s="4" t="s">
        <v>28913</v>
      </c>
      <c r="G3424" s="4" t="s">
        <v>28914</v>
      </c>
      <c r="H3424" s="4" t="s">
        <v>32172</v>
      </c>
      <c r="I3424" s="4" t="s">
        <v>28915</v>
      </c>
      <c r="J3424" s="4" t="b">
        <v>1</v>
      </c>
      <c r="K3424" s="4">
        <v>0</v>
      </c>
      <c r="L3424" s="4">
        <v>22</v>
      </c>
      <c r="M3424" s="16">
        <f t="shared" si="318"/>
        <v>0</v>
      </c>
      <c r="N3424" s="17" t="str">
        <f t="shared" si="320"/>
        <v>Not Active</v>
      </c>
      <c r="O3424" s="16" t="str" cm="1">
        <f t="array" ref="O3424">_xlfn.IFS(M3424=0,"0",
M3424&lt;=10%,"0-10",
TRUE,"&gt;10"
)&amp;" "&amp;"% progress"</f>
        <v>0 % progress</v>
      </c>
      <c r="P3424" s="17">
        <f t="shared" si="319"/>
        <v>1</v>
      </c>
      <c r="Q3424" s="17">
        <f t="shared" si="323"/>
        <v>4</v>
      </c>
      <c r="R3424" s="18">
        <f t="shared" si="321"/>
        <v>0.25</v>
      </c>
      <c r="S3424" s="18" t="str">
        <f t="shared" si="322"/>
        <v>no progress</v>
      </c>
    </row>
    <row r="3425" spans="1:19" x14ac:dyDescent="0.35">
      <c r="A3425" s="4" t="s">
        <v>8902</v>
      </c>
      <c r="B3425" s="4" t="s">
        <v>60</v>
      </c>
      <c r="C3425" s="4" t="s">
        <v>32182</v>
      </c>
      <c r="D3425" s="4" t="s">
        <v>43</v>
      </c>
      <c r="E3425" s="4" t="s">
        <v>39</v>
      </c>
      <c r="F3425" s="4" t="s">
        <v>28913</v>
      </c>
      <c r="G3425" s="4" t="s">
        <v>28914</v>
      </c>
      <c r="H3425" s="4" t="s">
        <v>32172</v>
      </c>
      <c r="I3425" s="4" t="s">
        <v>28915</v>
      </c>
      <c r="J3425" s="4" t="b">
        <v>1</v>
      </c>
      <c r="K3425" s="4">
        <v>0</v>
      </c>
      <c r="L3425" s="4">
        <v>24</v>
      </c>
      <c r="M3425" s="16">
        <f t="shared" si="318"/>
        <v>0</v>
      </c>
      <c r="N3425" s="17" t="str">
        <f t="shared" si="320"/>
        <v>Not Active</v>
      </c>
      <c r="O3425" s="16" t="str" cm="1">
        <f t="array" ref="O3425">_xlfn.IFS(M3425=0,"0",
M3425&lt;=10%,"0-10",
TRUE,"&gt;10"
)&amp;" "&amp;"% progress"</f>
        <v>0 % progress</v>
      </c>
      <c r="P3425" s="17">
        <f t="shared" si="319"/>
        <v>1</v>
      </c>
      <c r="Q3425" s="17">
        <f t="shared" si="323"/>
        <v>4</v>
      </c>
      <c r="R3425" s="18">
        <f t="shared" si="321"/>
        <v>0.25</v>
      </c>
      <c r="S3425" s="18" t="str">
        <f t="shared" si="322"/>
        <v>no progress</v>
      </c>
    </row>
    <row r="3426" spans="1:19" x14ac:dyDescent="0.35">
      <c r="A3426" s="4" t="s">
        <v>8897</v>
      </c>
      <c r="B3426" s="4" t="s">
        <v>56</v>
      </c>
      <c r="C3426" s="4" t="s">
        <v>32182</v>
      </c>
      <c r="D3426" s="4" t="s">
        <v>43</v>
      </c>
      <c r="E3426" s="4" t="s">
        <v>39</v>
      </c>
      <c r="F3426" s="4" t="s">
        <v>28913</v>
      </c>
      <c r="G3426" s="4" t="s">
        <v>28914</v>
      </c>
      <c r="H3426" s="4" t="s">
        <v>32172</v>
      </c>
      <c r="I3426" s="4" t="s">
        <v>28915</v>
      </c>
      <c r="J3426" s="4" t="b">
        <v>1</v>
      </c>
      <c r="K3426" s="4">
        <v>8</v>
      </c>
      <c r="L3426" s="4">
        <v>55</v>
      </c>
      <c r="M3426" s="16">
        <f t="shared" si="318"/>
        <v>0.14545454545454545</v>
      </c>
      <c r="N3426" s="17" t="str">
        <f t="shared" si="320"/>
        <v>Active</v>
      </c>
      <c r="O3426" s="16" t="str" cm="1">
        <f t="array" ref="O3426">_xlfn.IFS(M3426=0,"0",
M3426&lt;=10%,"0-10",
TRUE,"&gt;10"
)&amp;" "&amp;"% progress"</f>
        <v>&gt;10 % progress</v>
      </c>
      <c r="P3426" s="17">
        <f t="shared" si="319"/>
        <v>0</v>
      </c>
      <c r="Q3426" s="17">
        <f t="shared" si="323"/>
        <v>4</v>
      </c>
      <c r="R3426" s="18">
        <f t="shared" si="321"/>
        <v>0</v>
      </c>
      <c r="S3426" s="18" t="str">
        <f t="shared" si="322"/>
        <v>no 0% progess</v>
      </c>
    </row>
    <row r="3427" spans="1:19" x14ac:dyDescent="0.35">
      <c r="A3427" s="4" t="s">
        <v>8895</v>
      </c>
      <c r="B3427" s="4" t="s">
        <v>52</v>
      </c>
      <c r="C3427" s="4" t="s">
        <v>32182</v>
      </c>
      <c r="D3427" s="4" t="s">
        <v>43</v>
      </c>
      <c r="E3427" s="4" t="s">
        <v>39</v>
      </c>
      <c r="F3427" s="4" t="s">
        <v>28913</v>
      </c>
      <c r="G3427" s="4" t="s">
        <v>28914</v>
      </c>
      <c r="H3427" s="4" t="s">
        <v>32172</v>
      </c>
      <c r="I3427" s="4" t="s">
        <v>28915</v>
      </c>
      <c r="J3427" s="4" t="b">
        <v>1</v>
      </c>
      <c r="K3427" s="4">
        <v>3</v>
      </c>
      <c r="L3427" s="4">
        <v>38</v>
      </c>
      <c r="M3427" s="16">
        <f t="shared" si="318"/>
        <v>7.8947368421052627E-2</v>
      </c>
      <c r="N3427" s="17" t="str">
        <f t="shared" si="320"/>
        <v>Active</v>
      </c>
      <c r="O3427" s="16" t="str" cm="1">
        <f t="array" ref="O3427">_xlfn.IFS(M3427=0,"0",
M3427&lt;=10%,"0-10",
TRUE,"&gt;10"
)&amp;" "&amp;"% progress"</f>
        <v>0-10 % progress</v>
      </c>
      <c r="P3427" s="17">
        <f t="shared" si="319"/>
        <v>0</v>
      </c>
      <c r="Q3427" s="17">
        <f t="shared" si="323"/>
        <v>4</v>
      </c>
      <c r="R3427" s="18">
        <f t="shared" si="321"/>
        <v>0</v>
      </c>
      <c r="S3427" s="18" t="str">
        <f t="shared" si="322"/>
        <v>no 0% progess</v>
      </c>
    </row>
    <row r="3428" spans="1:19" x14ac:dyDescent="0.35">
      <c r="A3428" s="4" t="s">
        <v>8895</v>
      </c>
      <c r="B3428" s="4" t="s">
        <v>52</v>
      </c>
      <c r="C3428" s="4" t="s">
        <v>32182</v>
      </c>
      <c r="D3428" s="4" t="s">
        <v>43</v>
      </c>
      <c r="E3428" s="4" t="s">
        <v>39</v>
      </c>
      <c r="F3428" s="4" t="s">
        <v>28920</v>
      </c>
      <c r="G3428" s="4" t="s">
        <v>28921</v>
      </c>
      <c r="H3428" s="4" t="s">
        <v>32172</v>
      </c>
      <c r="I3428" s="4" t="s">
        <v>28922</v>
      </c>
      <c r="J3428" s="4" t="b">
        <v>1</v>
      </c>
      <c r="K3428" s="4">
        <v>0</v>
      </c>
      <c r="L3428" s="4">
        <v>38</v>
      </c>
      <c r="M3428" s="16">
        <f t="shared" si="318"/>
        <v>0</v>
      </c>
      <c r="N3428" s="17" t="str">
        <f t="shared" si="320"/>
        <v>Not Active</v>
      </c>
      <c r="O3428" s="16" t="str" cm="1">
        <f t="array" ref="O3428">_xlfn.IFS(M3428=0,"0",
M3428&lt;=10%,"0-10",
TRUE,"&gt;10"
)&amp;" "&amp;"% progress"</f>
        <v>0 % progress</v>
      </c>
      <c r="P3428" s="17">
        <f t="shared" si="319"/>
        <v>1</v>
      </c>
      <c r="Q3428" s="17">
        <f t="shared" si="323"/>
        <v>4</v>
      </c>
      <c r="R3428" s="18">
        <f t="shared" si="321"/>
        <v>0.25</v>
      </c>
      <c r="S3428" s="18" t="str">
        <f t="shared" si="322"/>
        <v>no progress</v>
      </c>
    </row>
    <row r="3429" spans="1:19" x14ac:dyDescent="0.35">
      <c r="A3429" s="4" t="s">
        <v>8897</v>
      </c>
      <c r="B3429" s="4" t="s">
        <v>56</v>
      </c>
      <c r="C3429" s="4" t="s">
        <v>32182</v>
      </c>
      <c r="D3429" s="4" t="s">
        <v>43</v>
      </c>
      <c r="E3429" s="4" t="s">
        <v>39</v>
      </c>
      <c r="F3429" s="4" t="s">
        <v>28920</v>
      </c>
      <c r="G3429" s="4" t="s">
        <v>28921</v>
      </c>
      <c r="H3429" s="4" t="s">
        <v>32172</v>
      </c>
      <c r="I3429" s="4" t="s">
        <v>28922</v>
      </c>
      <c r="J3429" s="4" t="b">
        <v>1</v>
      </c>
      <c r="K3429" s="4">
        <v>0</v>
      </c>
      <c r="L3429" s="4">
        <v>55</v>
      </c>
      <c r="M3429" s="16">
        <f t="shared" si="318"/>
        <v>0</v>
      </c>
      <c r="N3429" s="17" t="str">
        <f t="shared" si="320"/>
        <v>Not Active</v>
      </c>
      <c r="O3429" s="16" t="str" cm="1">
        <f t="array" ref="O3429">_xlfn.IFS(M3429=0,"0",
M3429&lt;=10%,"0-10",
TRUE,"&gt;10"
)&amp;" "&amp;"% progress"</f>
        <v>0 % progress</v>
      </c>
      <c r="P3429" s="17">
        <f t="shared" si="319"/>
        <v>1</v>
      </c>
      <c r="Q3429" s="17">
        <f t="shared" si="323"/>
        <v>4</v>
      </c>
      <c r="R3429" s="18">
        <f t="shared" si="321"/>
        <v>0.25</v>
      </c>
      <c r="S3429" s="18" t="str">
        <f t="shared" si="322"/>
        <v>no progress</v>
      </c>
    </row>
    <row r="3430" spans="1:19" x14ac:dyDescent="0.35">
      <c r="A3430" s="4" t="s">
        <v>8902</v>
      </c>
      <c r="B3430" s="4" t="s">
        <v>60</v>
      </c>
      <c r="C3430" s="4" t="s">
        <v>32182</v>
      </c>
      <c r="D3430" s="4" t="s">
        <v>43</v>
      </c>
      <c r="E3430" s="4" t="s">
        <v>39</v>
      </c>
      <c r="F3430" s="4" t="s">
        <v>28920</v>
      </c>
      <c r="G3430" s="4" t="s">
        <v>28921</v>
      </c>
      <c r="H3430" s="4" t="s">
        <v>32172</v>
      </c>
      <c r="I3430" s="4" t="s">
        <v>28922</v>
      </c>
      <c r="J3430" s="4" t="b">
        <v>1</v>
      </c>
      <c r="K3430" s="4">
        <v>0</v>
      </c>
      <c r="L3430" s="4">
        <v>24</v>
      </c>
      <c r="M3430" s="16">
        <f t="shared" si="318"/>
        <v>0</v>
      </c>
      <c r="N3430" s="17" t="str">
        <f t="shared" si="320"/>
        <v>Not Active</v>
      </c>
      <c r="O3430" s="16" t="str" cm="1">
        <f t="array" ref="O3430">_xlfn.IFS(M3430=0,"0",
M3430&lt;=10%,"0-10",
TRUE,"&gt;10"
)&amp;" "&amp;"% progress"</f>
        <v>0 % progress</v>
      </c>
      <c r="P3430" s="17">
        <f t="shared" si="319"/>
        <v>1</v>
      </c>
      <c r="Q3430" s="17">
        <f t="shared" si="323"/>
        <v>4</v>
      </c>
      <c r="R3430" s="18">
        <f t="shared" si="321"/>
        <v>0.25</v>
      </c>
      <c r="S3430" s="18" t="str">
        <f t="shared" si="322"/>
        <v>no progress</v>
      </c>
    </row>
    <row r="3431" spans="1:19" x14ac:dyDescent="0.35">
      <c r="A3431" s="4" t="s">
        <v>8899</v>
      </c>
      <c r="B3431" s="4" t="s">
        <v>8900</v>
      </c>
      <c r="C3431" s="4" t="s">
        <v>32182</v>
      </c>
      <c r="D3431" s="4" t="s">
        <v>43</v>
      </c>
      <c r="E3431" s="4" t="s">
        <v>39</v>
      </c>
      <c r="F3431" s="4" t="s">
        <v>28920</v>
      </c>
      <c r="G3431" s="4" t="s">
        <v>28921</v>
      </c>
      <c r="H3431" s="4" t="s">
        <v>32172</v>
      </c>
      <c r="I3431" s="4" t="s">
        <v>28922</v>
      </c>
      <c r="J3431" s="4" t="b">
        <v>1</v>
      </c>
      <c r="K3431" s="4">
        <v>0</v>
      </c>
      <c r="L3431" s="4">
        <v>22</v>
      </c>
      <c r="M3431" s="16">
        <f t="shared" si="318"/>
        <v>0</v>
      </c>
      <c r="N3431" s="17" t="str">
        <f t="shared" si="320"/>
        <v>Not Active</v>
      </c>
      <c r="O3431" s="16" t="str" cm="1">
        <f t="array" ref="O3431">_xlfn.IFS(M3431=0,"0",
M3431&lt;=10%,"0-10",
TRUE,"&gt;10"
)&amp;" "&amp;"% progress"</f>
        <v>0 % progress</v>
      </c>
      <c r="P3431" s="17">
        <f t="shared" si="319"/>
        <v>1</v>
      </c>
      <c r="Q3431" s="17">
        <f t="shared" si="323"/>
        <v>4</v>
      </c>
      <c r="R3431" s="18">
        <f t="shared" si="321"/>
        <v>0.25</v>
      </c>
      <c r="S3431" s="18" t="str">
        <f t="shared" si="322"/>
        <v>no progress</v>
      </c>
    </row>
    <row r="3432" spans="1:19" x14ac:dyDescent="0.35">
      <c r="A3432" s="4" t="s">
        <v>8899</v>
      </c>
      <c r="B3432" s="4" t="s">
        <v>8900</v>
      </c>
      <c r="C3432" s="4" t="s">
        <v>32182</v>
      </c>
      <c r="D3432" s="4" t="s">
        <v>43</v>
      </c>
      <c r="E3432" s="4" t="s">
        <v>39</v>
      </c>
      <c r="F3432" s="4" t="s">
        <v>28923</v>
      </c>
      <c r="G3432" s="4" t="s">
        <v>28924</v>
      </c>
      <c r="H3432" s="4" t="s">
        <v>32172</v>
      </c>
      <c r="I3432" s="4" t="s">
        <v>28925</v>
      </c>
      <c r="J3432" s="4" t="b">
        <v>1</v>
      </c>
      <c r="K3432" s="4">
        <v>0</v>
      </c>
      <c r="L3432" s="4">
        <v>22</v>
      </c>
      <c r="M3432" s="16">
        <f t="shared" si="318"/>
        <v>0</v>
      </c>
      <c r="N3432" s="17" t="str">
        <f t="shared" si="320"/>
        <v>Not Active</v>
      </c>
      <c r="O3432" s="16" t="str" cm="1">
        <f t="array" ref="O3432">_xlfn.IFS(M3432=0,"0",
M3432&lt;=10%,"0-10",
TRUE,"&gt;10"
)&amp;" "&amp;"% progress"</f>
        <v>0 % progress</v>
      </c>
      <c r="P3432" s="17">
        <f t="shared" si="319"/>
        <v>1</v>
      </c>
      <c r="Q3432" s="17">
        <f t="shared" si="323"/>
        <v>4</v>
      </c>
      <c r="R3432" s="18">
        <f t="shared" si="321"/>
        <v>0.25</v>
      </c>
      <c r="S3432" s="18" t="str">
        <f t="shared" si="322"/>
        <v>no progress</v>
      </c>
    </row>
    <row r="3433" spans="1:19" x14ac:dyDescent="0.35">
      <c r="A3433" s="4" t="s">
        <v>8902</v>
      </c>
      <c r="B3433" s="4" t="s">
        <v>60</v>
      </c>
      <c r="C3433" s="4" t="s">
        <v>32182</v>
      </c>
      <c r="D3433" s="4" t="s">
        <v>43</v>
      </c>
      <c r="E3433" s="4" t="s">
        <v>39</v>
      </c>
      <c r="F3433" s="4" t="s">
        <v>28923</v>
      </c>
      <c r="G3433" s="4" t="s">
        <v>28924</v>
      </c>
      <c r="H3433" s="4" t="s">
        <v>32172</v>
      </c>
      <c r="I3433" s="4" t="s">
        <v>28925</v>
      </c>
      <c r="J3433" s="4" t="b">
        <v>1</v>
      </c>
      <c r="K3433" s="4">
        <v>0</v>
      </c>
      <c r="L3433" s="4">
        <v>24</v>
      </c>
      <c r="M3433" s="16">
        <f t="shared" si="318"/>
        <v>0</v>
      </c>
      <c r="N3433" s="17" t="str">
        <f t="shared" si="320"/>
        <v>Not Active</v>
      </c>
      <c r="O3433" s="16" t="str" cm="1">
        <f t="array" ref="O3433">_xlfn.IFS(M3433=0,"0",
M3433&lt;=10%,"0-10",
TRUE,"&gt;10"
)&amp;" "&amp;"% progress"</f>
        <v>0 % progress</v>
      </c>
      <c r="P3433" s="17">
        <f t="shared" si="319"/>
        <v>1</v>
      </c>
      <c r="Q3433" s="17">
        <f t="shared" si="323"/>
        <v>4</v>
      </c>
      <c r="R3433" s="18">
        <f t="shared" si="321"/>
        <v>0.25</v>
      </c>
      <c r="S3433" s="18" t="str">
        <f t="shared" si="322"/>
        <v>no progress</v>
      </c>
    </row>
    <row r="3434" spans="1:19" x14ac:dyDescent="0.35">
      <c r="A3434" s="4" t="s">
        <v>8897</v>
      </c>
      <c r="B3434" s="4" t="s">
        <v>56</v>
      </c>
      <c r="C3434" s="4" t="s">
        <v>32182</v>
      </c>
      <c r="D3434" s="4" t="s">
        <v>43</v>
      </c>
      <c r="E3434" s="4" t="s">
        <v>39</v>
      </c>
      <c r="F3434" s="4" t="s">
        <v>28923</v>
      </c>
      <c r="G3434" s="4" t="s">
        <v>28924</v>
      </c>
      <c r="H3434" s="4" t="s">
        <v>32172</v>
      </c>
      <c r="I3434" s="4" t="s">
        <v>28925</v>
      </c>
      <c r="J3434" s="4" t="b">
        <v>1</v>
      </c>
      <c r="K3434" s="4">
        <v>0</v>
      </c>
      <c r="L3434" s="4">
        <v>55</v>
      </c>
      <c r="M3434" s="16">
        <f t="shared" si="318"/>
        <v>0</v>
      </c>
      <c r="N3434" s="17" t="str">
        <f t="shared" si="320"/>
        <v>Not Active</v>
      </c>
      <c r="O3434" s="16" t="str" cm="1">
        <f t="array" ref="O3434">_xlfn.IFS(M3434=0,"0",
M3434&lt;=10%,"0-10",
TRUE,"&gt;10"
)&amp;" "&amp;"% progress"</f>
        <v>0 % progress</v>
      </c>
      <c r="P3434" s="17">
        <f t="shared" si="319"/>
        <v>1</v>
      </c>
      <c r="Q3434" s="17">
        <f t="shared" si="323"/>
        <v>4</v>
      </c>
      <c r="R3434" s="18">
        <f t="shared" si="321"/>
        <v>0.25</v>
      </c>
      <c r="S3434" s="18" t="str">
        <f t="shared" si="322"/>
        <v>no progress</v>
      </c>
    </row>
    <row r="3435" spans="1:19" x14ac:dyDescent="0.35">
      <c r="A3435" s="4" t="s">
        <v>8895</v>
      </c>
      <c r="B3435" s="4" t="s">
        <v>52</v>
      </c>
      <c r="C3435" s="4" t="s">
        <v>32182</v>
      </c>
      <c r="D3435" s="4" t="s">
        <v>43</v>
      </c>
      <c r="E3435" s="4" t="s">
        <v>39</v>
      </c>
      <c r="F3435" s="4" t="s">
        <v>28923</v>
      </c>
      <c r="G3435" s="4" t="s">
        <v>28924</v>
      </c>
      <c r="H3435" s="4" t="s">
        <v>32172</v>
      </c>
      <c r="I3435" s="4" t="s">
        <v>28925</v>
      </c>
      <c r="J3435" s="4" t="b">
        <v>1</v>
      </c>
      <c r="K3435" s="4">
        <v>0</v>
      </c>
      <c r="L3435" s="4">
        <v>38</v>
      </c>
      <c r="M3435" s="16">
        <f t="shared" si="318"/>
        <v>0</v>
      </c>
      <c r="N3435" s="17" t="str">
        <f t="shared" si="320"/>
        <v>Not Active</v>
      </c>
      <c r="O3435" s="16" t="str" cm="1">
        <f t="array" ref="O3435">_xlfn.IFS(M3435=0,"0",
M3435&lt;=10%,"0-10",
TRUE,"&gt;10"
)&amp;" "&amp;"% progress"</f>
        <v>0 % progress</v>
      </c>
      <c r="P3435" s="17">
        <f t="shared" si="319"/>
        <v>1</v>
      </c>
      <c r="Q3435" s="17">
        <f t="shared" si="323"/>
        <v>4</v>
      </c>
      <c r="R3435" s="18">
        <f t="shared" si="321"/>
        <v>0.25</v>
      </c>
      <c r="S3435" s="18" t="str">
        <f t="shared" si="322"/>
        <v>no progress</v>
      </c>
    </row>
    <row r="3436" spans="1:19" x14ac:dyDescent="0.35">
      <c r="A3436" s="4" t="s">
        <v>8895</v>
      </c>
      <c r="B3436" s="4" t="s">
        <v>52</v>
      </c>
      <c r="C3436" s="4" t="s">
        <v>32182</v>
      </c>
      <c r="D3436" s="4" t="s">
        <v>43</v>
      </c>
      <c r="E3436" s="4" t="s">
        <v>39</v>
      </c>
      <c r="F3436" s="4" t="s">
        <v>28926</v>
      </c>
      <c r="G3436" s="4" t="s">
        <v>28927</v>
      </c>
      <c r="H3436" s="4" t="s">
        <v>32172</v>
      </c>
      <c r="I3436" s="4" t="s">
        <v>28928</v>
      </c>
      <c r="J3436" s="4" t="b">
        <v>1</v>
      </c>
      <c r="K3436" s="4">
        <v>32</v>
      </c>
      <c r="L3436" s="4">
        <v>38</v>
      </c>
      <c r="M3436" s="16">
        <f t="shared" si="318"/>
        <v>0.84210526315789469</v>
      </c>
      <c r="N3436" s="17" t="str">
        <f t="shared" si="320"/>
        <v>Active</v>
      </c>
      <c r="O3436" s="16" t="str" cm="1">
        <f t="array" ref="O3436">_xlfn.IFS(M3436=0,"0",
M3436&lt;=10%,"0-10",
TRUE,"&gt;10"
)&amp;" "&amp;"% progress"</f>
        <v>&gt;10 % progress</v>
      </c>
      <c r="P3436" s="17">
        <f t="shared" si="319"/>
        <v>0</v>
      </c>
      <c r="Q3436" s="17">
        <f t="shared" si="323"/>
        <v>4</v>
      </c>
      <c r="R3436" s="18">
        <f t="shared" si="321"/>
        <v>0</v>
      </c>
      <c r="S3436" s="18" t="str">
        <f t="shared" si="322"/>
        <v>no 0% progess</v>
      </c>
    </row>
    <row r="3437" spans="1:19" x14ac:dyDescent="0.35">
      <c r="A3437" s="4" t="s">
        <v>8897</v>
      </c>
      <c r="B3437" s="4" t="s">
        <v>56</v>
      </c>
      <c r="C3437" s="4" t="s">
        <v>32182</v>
      </c>
      <c r="D3437" s="4" t="s">
        <v>43</v>
      </c>
      <c r="E3437" s="4" t="s">
        <v>39</v>
      </c>
      <c r="F3437" s="4" t="s">
        <v>28926</v>
      </c>
      <c r="G3437" s="4" t="s">
        <v>28927</v>
      </c>
      <c r="H3437" s="4" t="s">
        <v>32172</v>
      </c>
      <c r="I3437" s="4" t="s">
        <v>28928</v>
      </c>
      <c r="J3437" s="4" t="b">
        <v>1</v>
      </c>
      <c r="K3437" s="4">
        <v>40</v>
      </c>
      <c r="L3437" s="4">
        <v>55</v>
      </c>
      <c r="M3437" s="16">
        <f t="shared" si="318"/>
        <v>0.72727272727272729</v>
      </c>
      <c r="N3437" s="17" t="str">
        <f t="shared" si="320"/>
        <v>Active</v>
      </c>
      <c r="O3437" s="16" t="str" cm="1">
        <f t="array" ref="O3437">_xlfn.IFS(M3437=0,"0",
M3437&lt;=10%,"0-10",
TRUE,"&gt;10"
)&amp;" "&amp;"% progress"</f>
        <v>&gt;10 % progress</v>
      </c>
      <c r="P3437" s="17">
        <f t="shared" si="319"/>
        <v>0</v>
      </c>
      <c r="Q3437" s="17">
        <f t="shared" si="323"/>
        <v>4</v>
      </c>
      <c r="R3437" s="18">
        <f t="shared" si="321"/>
        <v>0</v>
      </c>
      <c r="S3437" s="18" t="str">
        <f t="shared" si="322"/>
        <v>no 0% progess</v>
      </c>
    </row>
    <row r="3438" spans="1:19" x14ac:dyDescent="0.35">
      <c r="A3438" s="4" t="s">
        <v>8902</v>
      </c>
      <c r="B3438" s="4" t="s">
        <v>60</v>
      </c>
      <c r="C3438" s="4" t="s">
        <v>32182</v>
      </c>
      <c r="D3438" s="4" t="s">
        <v>43</v>
      </c>
      <c r="E3438" s="4" t="s">
        <v>39</v>
      </c>
      <c r="F3438" s="4" t="s">
        <v>28926</v>
      </c>
      <c r="G3438" s="4" t="s">
        <v>28927</v>
      </c>
      <c r="H3438" s="4" t="s">
        <v>32172</v>
      </c>
      <c r="I3438" s="4" t="s">
        <v>28928</v>
      </c>
      <c r="J3438" s="4" t="b">
        <v>1</v>
      </c>
      <c r="K3438" s="4">
        <v>0</v>
      </c>
      <c r="L3438" s="4">
        <v>24</v>
      </c>
      <c r="M3438" s="16">
        <f t="shared" si="318"/>
        <v>0</v>
      </c>
      <c r="N3438" s="17" t="str">
        <f t="shared" si="320"/>
        <v>Not Active</v>
      </c>
      <c r="O3438" s="16" t="str" cm="1">
        <f t="array" ref="O3438">_xlfn.IFS(M3438=0,"0",
M3438&lt;=10%,"0-10",
TRUE,"&gt;10"
)&amp;" "&amp;"% progress"</f>
        <v>0 % progress</v>
      </c>
      <c r="P3438" s="17">
        <f t="shared" si="319"/>
        <v>1</v>
      </c>
      <c r="Q3438" s="17">
        <f t="shared" si="323"/>
        <v>4</v>
      </c>
      <c r="R3438" s="18">
        <f t="shared" si="321"/>
        <v>0.25</v>
      </c>
      <c r="S3438" s="18" t="str">
        <f t="shared" si="322"/>
        <v>no progress</v>
      </c>
    </row>
    <row r="3439" spans="1:19" x14ac:dyDescent="0.35">
      <c r="A3439" s="4" t="s">
        <v>8899</v>
      </c>
      <c r="B3439" s="4" t="s">
        <v>8900</v>
      </c>
      <c r="C3439" s="4" t="s">
        <v>32182</v>
      </c>
      <c r="D3439" s="4" t="s">
        <v>43</v>
      </c>
      <c r="E3439" s="4" t="s">
        <v>39</v>
      </c>
      <c r="F3439" s="4" t="s">
        <v>28926</v>
      </c>
      <c r="G3439" s="4" t="s">
        <v>28927</v>
      </c>
      <c r="H3439" s="4" t="s">
        <v>32172</v>
      </c>
      <c r="I3439" s="4" t="s">
        <v>28928</v>
      </c>
      <c r="J3439" s="4" t="b">
        <v>1</v>
      </c>
      <c r="K3439" s="4">
        <v>25</v>
      </c>
      <c r="L3439" s="4">
        <v>22</v>
      </c>
      <c r="M3439" s="16">
        <f t="shared" si="318"/>
        <v>1.1363636363636365</v>
      </c>
      <c r="N3439" s="17" t="str">
        <f t="shared" si="320"/>
        <v>Active</v>
      </c>
      <c r="O3439" s="16" t="str" cm="1">
        <f t="array" ref="O3439">_xlfn.IFS(M3439=0,"0",
M3439&lt;=10%,"0-10",
TRUE,"&gt;10"
)&amp;" "&amp;"% progress"</f>
        <v>&gt;10 % progress</v>
      </c>
      <c r="P3439" s="17">
        <f t="shared" si="319"/>
        <v>0</v>
      </c>
      <c r="Q3439" s="17">
        <f t="shared" si="323"/>
        <v>4</v>
      </c>
      <c r="R3439" s="18">
        <f t="shared" si="321"/>
        <v>0</v>
      </c>
      <c r="S3439" s="18" t="str">
        <f t="shared" si="322"/>
        <v>no 0% progess</v>
      </c>
    </row>
    <row r="3440" spans="1:19" x14ac:dyDescent="0.35">
      <c r="A3440" s="4" t="s">
        <v>8899</v>
      </c>
      <c r="B3440" s="4" t="s">
        <v>8900</v>
      </c>
      <c r="C3440" s="4" t="s">
        <v>32182</v>
      </c>
      <c r="D3440" s="4" t="s">
        <v>43</v>
      </c>
      <c r="E3440" s="4" t="s">
        <v>39</v>
      </c>
      <c r="F3440" s="4" t="s">
        <v>28941</v>
      </c>
      <c r="G3440" s="4" t="s">
        <v>28942</v>
      </c>
      <c r="H3440" s="4" t="s">
        <v>32172</v>
      </c>
      <c r="I3440" s="4" t="s">
        <v>28943</v>
      </c>
      <c r="J3440" s="4" t="b">
        <v>1</v>
      </c>
      <c r="K3440" s="4">
        <v>24</v>
      </c>
      <c r="L3440" s="4">
        <v>22</v>
      </c>
      <c r="M3440" s="16">
        <f t="shared" ref="M3440:M3503" si="324">K3440/L3440</f>
        <v>1.0909090909090908</v>
      </c>
      <c r="N3440" s="17" t="str">
        <f t="shared" si="320"/>
        <v>Active</v>
      </c>
      <c r="O3440" s="16" t="str" cm="1">
        <f t="array" ref="O3440">_xlfn.IFS(M3440=0,"0",
M3440&lt;=10%,"0-10",
TRUE,"&gt;10"
)&amp;" "&amp;"% progress"</f>
        <v>&gt;10 % progress</v>
      </c>
      <c r="P3440" s="17">
        <f t="shared" ref="P3440:P3503" si="325">IF(M3440=0,1,0)</f>
        <v>0</v>
      </c>
      <c r="Q3440" s="17">
        <f t="shared" si="323"/>
        <v>4</v>
      </c>
      <c r="R3440" s="18">
        <f t="shared" si="321"/>
        <v>0</v>
      </c>
      <c r="S3440" s="18" t="str">
        <f t="shared" si="322"/>
        <v>no 0% progess</v>
      </c>
    </row>
    <row r="3441" spans="1:19" x14ac:dyDescent="0.35">
      <c r="A3441" s="4" t="s">
        <v>8902</v>
      </c>
      <c r="B3441" s="4" t="s">
        <v>60</v>
      </c>
      <c r="C3441" s="4" t="s">
        <v>32182</v>
      </c>
      <c r="D3441" s="4" t="s">
        <v>43</v>
      </c>
      <c r="E3441" s="4" t="s">
        <v>39</v>
      </c>
      <c r="F3441" s="4" t="s">
        <v>28941</v>
      </c>
      <c r="G3441" s="4" t="s">
        <v>28942</v>
      </c>
      <c r="H3441" s="4" t="s">
        <v>32172</v>
      </c>
      <c r="I3441" s="4" t="s">
        <v>28943</v>
      </c>
      <c r="J3441" s="4" t="b">
        <v>1</v>
      </c>
      <c r="K3441" s="4">
        <v>15</v>
      </c>
      <c r="L3441" s="4">
        <v>24</v>
      </c>
      <c r="M3441" s="16">
        <f t="shared" si="324"/>
        <v>0.625</v>
      </c>
      <c r="N3441" s="17" t="str">
        <f t="shared" ref="N3441:N3504" si="326">IF(M3441&gt;0,"Active","Not Active")</f>
        <v>Active</v>
      </c>
      <c r="O3441" s="16" t="str" cm="1">
        <f t="array" ref="O3441">_xlfn.IFS(M3441=0,"0",
M3441&lt;=10%,"0-10",
TRUE,"&gt;10"
)&amp;" "&amp;"% progress"</f>
        <v>&gt;10 % progress</v>
      </c>
      <c r="P3441" s="17">
        <f t="shared" si="325"/>
        <v>0</v>
      </c>
      <c r="Q3441" s="17">
        <f t="shared" si="323"/>
        <v>4</v>
      </c>
      <c r="R3441" s="18">
        <f t="shared" ref="R3441:R3504" si="327">P3441/Q3441</f>
        <v>0</v>
      </c>
      <c r="S3441" s="18" t="str">
        <f t="shared" ref="S3441:S3504" si="328">IF(R3441=0, "no 0% progess", "no progress")</f>
        <v>no 0% progess</v>
      </c>
    </row>
    <row r="3442" spans="1:19" x14ac:dyDescent="0.35">
      <c r="A3442" s="4" t="s">
        <v>8897</v>
      </c>
      <c r="B3442" s="4" t="s">
        <v>56</v>
      </c>
      <c r="C3442" s="4" t="s">
        <v>32182</v>
      </c>
      <c r="D3442" s="4" t="s">
        <v>43</v>
      </c>
      <c r="E3442" s="4" t="s">
        <v>39</v>
      </c>
      <c r="F3442" s="4" t="s">
        <v>28941</v>
      </c>
      <c r="G3442" s="4" t="s">
        <v>28942</v>
      </c>
      <c r="H3442" s="4" t="s">
        <v>32172</v>
      </c>
      <c r="I3442" s="4" t="s">
        <v>28943</v>
      </c>
      <c r="J3442" s="4" t="b">
        <v>1</v>
      </c>
      <c r="K3442" s="4">
        <v>21</v>
      </c>
      <c r="L3442" s="4">
        <v>55</v>
      </c>
      <c r="M3442" s="16">
        <f t="shared" si="324"/>
        <v>0.38181818181818183</v>
      </c>
      <c r="N3442" s="17" t="str">
        <f t="shared" si="326"/>
        <v>Active</v>
      </c>
      <c r="O3442" s="16" t="str" cm="1">
        <f t="array" ref="O3442">_xlfn.IFS(M3442=0,"0",
M3442&lt;=10%,"0-10",
TRUE,"&gt;10"
)&amp;" "&amp;"% progress"</f>
        <v>&gt;10 % progress</v>
      </c>
      <c r="P3442" s="17">
        <f t="shared" si="325"/>
        <v>0</v>
      </c>
      <c r="Q3442" s="17">
        <f t="shared" si="323"/>
        <v>4</v>
      </c>
      <c r="R3442" s="18">
        <f t="shared" si="327"/>
        <v>0</v>
      </c>
      <c r="S3442" s="18" t="str">
        <f t="shared" si="328"/>
        <v>no 0% progess</v>
      </c>
    </row>
    <row r="3443" spans="1:19" x14ac:dyDescent="0.35">
      <c r="A3443" s="4" t="s">
        <v>8895</v>
      </c>
      <c r="B3443" s="4" t="s">
        <v>52</v>
      </c>
      <c r="C3443" s="4" t="s">
        <v>32182</v>
      </c>
      <c r="D3443" s="4" t="s">
        <v>43</v>
      </c>
      <c r="E3443" s="4" t="s">
        <v>39</v>
      </c>
      <c r="F3443" s="4" t="s">
        <v>28941</v>
      </c>
      <c r="G3443" s="4" t="s">
        <v>28942</v>
      </c>
      <c r="H3443" s="4" t="s">
        <v>32172</v>
      </c>
      <c r="I3443" s="4" t="s">
        <v>28943</v>
      </c>
      <c r="J3443" s="4" t="b">
        <v>1</v>
      </c>
      <c r="K3443" s="4">
        <v>25</v>
      </c>
      <c r="L3443" s="4">
        <v>38</v>
      </c>
      <c r="M3443" s="16">
        <f t="shared" si="324"/>
        <v>0.65789473684210531</v>
      </c>
      <c r="N3443" s="17" t="str">
        <f t="shared" si="326"/>
        <v>Active</v>
      </c>
      <c r="O3443" s="16" t="str" cm="1">
        <f t="array" ref="O3443">_xlfn.IFS(M3443=0,"0",
M3443&lt;=10%,"0-10",
TRUE,"&gt;10"
)&amp;" "&amp;"% progress"</f>
        <v>&gt;10 % progress</v>
      </c>
      <c r="P3443" s="17">
        <f t="shared" si="325"/>
        <v>0</v>
      </c>
      <c r="Q3443" s="17">
        <f t="shared" si="323"/>
        <v>4</v>
      </c>
      <c r="R3443" s="18">
        <f t="shared" si="327"/>
        <v>0</v>
      </c>
      <c r="S3443" s="18" t="str">
        <f t="shared" si="328"/>
        <v>no 0% progess</v>
      </c>
    </row>
    <row r="3444" spans="1:19" x14ac:dyDescent="0.35">
      <c r="A3444" s="4" t="s">
        <v>8895</v>
      </c>
      <c r="B3444" s="4" t="s">
        <v>52</v>
      </c>
      <c r="C3444" s="4" t="s">
        <v>32182</v>
      </c>
      <c r="D3444" s="4" t="s">
        <v>43</v>
      </c>
      <c r="E3444" s="4" t="s">
        <v>39</v>
      </c>
      <c r="F3444" s="4" t="s">
        <v>28958</v>
      </c>
      <c r="G3444" s="4" t="s">
        <v>28959</v>
      </c>
      <c r="H3444" s="4" t="s">
        <v>32172</v>
      </c>
      <c r="I3444" s="4" t="s">
        <v>28960</v>
      </c>
      <c r="J3444" s="4" t="b">
        <v>1</v>
      </c>
      <c r="K3444" s="4">
        <v>15</v>
      </c>
      <c r="L3444" s="4">
        <v>38</v>
      </c>
      <c r="M3444" s="16">
        <f t="shared" si="324"/>
        <v>0.39473684210526316</v>
      </c>
      <c r="N3444" s="17" t="str">
        <f t="shared" si="326"/>
        <v>Active</v>
      </c>
      <c r="O3444" s="16" t="str" cm="1">
        <f t="array" ref="O3444">_xlfn.IFS(M3444=0,"0",
M3444&lt;=10%,"0-10",
TRUE,"&gt;10"
)&amp;" "&amp;"% progress"</f>
        <v>&gt;10 % progress</v>
      </c>
      <c r="P3444" s="17">
        <f t="shared" si="325"/>
        <v>0</v>
      </c>
      <c r="Q3444" s="17">
        <f t="shared" si="323"/>
        <v>4</v>
      </c>
      <c r="R3444" s="18">
        <f t="shared" si="327"/>
        <v>0</v>
      </c>
      <c r="S3444" s="18" t="str">
        <f t="shared" si="328"/>
        <v>no 0% progess</v>
      </c>
    </row>
    <row r="3445" spans="1:19" x14ac:dyDescent="0.35">
      <c r="A3445" s="4" t="s">
        <v>8897</v>
      </c>
      <c r="B3445" s="4" t="s">
        <v>56</v>
      </c>
      <c r="C3445" s="4" t="s">
        <v>32182</v>
      </c>
      <c r="D3445" s="4" t="s">
        <v>43</v>
      </c>
      <c r="E3445" s="4" t="s">
        <v>39</v>
      </c>
      <c r="F3445" s="4" t="s">
        <v>28958</v>
      </c>
      <c r="G3445" s="4" t="s">
        <v>28959</v>
      </c>
      <c r="H3445" s="4" t="s">
        <v>32172</v>
      </c>
      <c r="I3445" s="4" t="s">
        <v>28960</v>
      </c>
      <c r="J3445" s="4" t="b">
        <v>1</v>
      </c>
      <c r="K3445" s="4">
        <v>0</v>
      </c>
      <c r="L3445" s="4">
        <v>55</v>
      </c>
      <c r="M3445" s="16">
        <f t="shared" si="324"/>
        <v>0</v>
      </c>
      <c r="N3445" s="17" t="str">
        <f t="shared" si="326"/>
        <v>Not Active</v>
      </c>
      <c r="O3445" s="16" t="str" cm="1">
        <f t="array" ref="O3445">_xlfn.IFS(M3445=0,"0",
M3445&lt;=10%,"0-10",
TRUE,"&gt;10"
)&amp;" "&amp;"% progress"</f>
        <v>0 % progress</v>
      </c>
      <c r="P3445" s="17">
        <f t="shared" si="325"/>
        <v>1</v>
      </c>
      <c r="Q3445" s="17">
        <f t="shared" si="323"/>
        <v>4</v>
      </c>
      <c r="R3445" s="18">
        <f t="shared" si="327"/>
        <v>0.25</v>
      </c>
      <c r="S3445" s="18" t="str">
        <f t="shared" si="328"/>
        <v>no progress</v>
      </c>
    </row>
    <row r="3446" spans="1:19" x14ac:dyDescent="0.35">
      <c r="A3446" s="4" t="s">
        <v>8902</v>
      </c>
      <c r="B3446" s="4" t="s">
        <v>60</v>
      </c>
      <c r="C3446" s="4" t="s">
        <v>32182</v>
      </c>
      <c r="D3446" s="4" t="s">
        <v>43</v>
      </c>
      <c r="E3446" s="4" t="s">
        <v>39</v>
      </c>
      <c r="F3446" s="4" t="s">
        <v>28958</v>
      </c>
      <c r="G3446" s="4" t="s">
        <v>28959</v>
      </c>
      <c r="H3446" s="4" t="s">
        <v>32172</v>
      </c>
      <c r="I3446" s="4" t="s">
        <v>28960</v>
      </c>
      <c r="J3446" s="4" t="b">
        <v>1</v>
      </c>
      <c r="K3446" s="4">
        <v>0</v>
      </c>
      <c r="L3446" s="4">
        <v>24</v>
      </c>
      <c r="M3446" s="16">
        <f t="shared" si="324"/>
        <v>0</v>
      </c>
      <c r="N3446" s="17" t="str">
        <f t="shared" si="326"/>
        <v>Not Active</v>
      </c>
      <c r="O3446" s="16" t="str" cm="1">
        <f t="array" ref="O3446">_xlfn.IFS(M3446=0,"0",
M3446&lt;=10%,"0-10",
TRUE,"&gt;10"
)&amp;" "&amp;"% progress"</f>
        <v>0 % progress</v>
      </c>
      <c r="P3446" s="17">
        <f t="shared" si="325"/>
        <v>1</v>
      </c>
      <c r="Q3446" s="17">
        <f t="shared" si="323"/>
        <v>4</v>
      </c>
      <c r="R3446" s="18">
        <f t="shared" si="327"/>
        <v>0.25</v>
      </c>
      <c r="S3446" s="18" t="str">
        <f t="shared" si="328"/>
        <v>no progress</v>
      </c>
    </row>
    <row r="3447" spans="1:19" x14ac:dyDescent="0.35">
      <c r="A3447" s="4" t="s">
        <v>8899</v>
      </c>
      <c r="B3447" s="4" t="s">
        <v>8900</v>
      </c>
      <c r="C3447" s="4" t="s">
        <v>32182</v>
      </c>
      <c r="D3447" s="4" t="s">
        <v>43</v>
      </c>
      <c r="E3447" s="4" t="s">
        <v>39</v>
      </c>
      <c r="F3447" s="4" t="s">
        <v>28958</v>
      </c>
      <c r="G3447" s="4" t="s">
        <v>28959</v>
      </c>
      <c r="H3447" s="4" t="s">
        <v>32172</v>
      </c>
      <c r="I3447" s="4" t="s">
        <v>28960</v>
      </c>
      <c r="J3447" s="4" t="b">
        <v>1</v>
      </c>
      <c r="K3447" s="4">
        <v>4</v>
      </c>
      <c r="L3447" s="4">
        <v>22</v>
      </c>
      <c r="M3447" s="16">
        <f t="shared" si="324"/>
        <v>0.18181818181818182</v>
      </c>
      <c r="N3447" s="17" t="str">
        <f t="shared" si="326"/>
        <v>Active</v>
      </c>
      <c r="O3447" s="16" t="str" cm="1">
        <f t="array" ref="O3447">_xlfn.IFS(M3447=0,"0",
M3447&lt;=10%,"0-10",
TRUE,"&gt;10"
)&amp;" "&amp;"% progress"</f>
        <v>&gt;10 % progress</v>
      </c>
      <c r="P3447" s="17">
        <f t="shared" si="325"/>
        <v>0</v>
      </c>
      <c r="Q3447" s="17">
        <f t="shared" si="323"/>
        <v>4</v>
      </c>
      <c r="R3447" s="18">
        <f t="shared" si="327"/>
        <v>0</v>
      </c>
      <c r="S3447" s="18" t="str">
        <f t="shared" si="328"/>
        <v>no 0% progess</v>
      </c>
    </row>
    <row r="3448" spans="1:19" x14ac:dyDescent="0.35">
      <c r="A3448" s="4" t="s">
        <v>8899</v>
      </c>
      <c r="B3448" s="4" t="s">
        <v>8900</v>
      </c>
      <c r="C3448" s="4" t="s">
        <v>32182</v>
      </c>
      <c r="D3448" s="4" t="s">
        <v>43</v>
      </c>
      <c r="E3448" s="4" t="s">
        <v>39</v>
      </c>
      <c r="F3448" s="4" t="s">
        <v>28968</v>
      </c>
      <c r="G3448" s="4" t="s">
        <v>28969</v>
      </c>
      <c r="H3448" s="4" t="s">
        <v>32172</v>
      </c>
      <c r="I3448" s="4" t="s">
        <v>28970</v>
      </c>
      <c r="J3448" s="4" t="b">
        <v>1</v>
      </c>
      <c r="K3448" s="4">
        <v>0</v>
      </c>
      <c r="L3448" s="4">
        <v>22</v>
      </c>
      <c r="M3448" s="16">
        <f t="shared" si="324"/>
        <v>0</v>
      </c>
      <c r="N3448" s="17" t="str">
        <f t="shared" si="326"/>
        <v>Not Active</v>
      </c>
      <c r="O3448" s="16" t="str" cm="1">
        <f t="array" ref="O3448">_xlfn.IFS(M3448=0,"0",
M3448&lt;=10%,"0-10",
TRUE,"&gt;10"
)&amp;" "&amp;"% progress"</f>
        <v>0 % progress</v>
      </c>
      <c r="P3448" s="17">
        <f t="shared" si="325"/>
        <v>1</v>
      </c>
      <c r="Q3448" s="17">
        <f t="shared" si="323"/>
        <v>4</v>
      </c>
      <c r="R3448" s="18">
        <f t="shared" si="327"/>
        <v>0.25</v>
      </c>
      <c r="S3448" s="18" t="str">
        <f t="shared" si="328"/>
        <v>no progress</v>
      </c>
    </row>
    <row r="3449" spans="1:19" x14ac:dyDescent="0.35">
      <c r="A3449" s="4" t="s">
        <v>8902</v>
      </c>
      <c r="B3449" s="4" t="s">
        <v>60</v>
      </c>
      <c r="C3449" s="4" t="s">
        <v>32182</v>
      </c>
      <c r="D3449" s="4" t="s">
        <v>43</v>
      </c>
      <c r="E3449" s="4" t="s">
        <v>39</v>
      </c>
      <c r="F3449" s="4" t="s">
        <v>28968</v>
      </c>
      <c r="G3449" s="4" t="s">
        <v>28969</v>
      </c>
      <c r="H3449" s="4" t="s">
        <v>32172</v>
      </c>
      <c r="I3449" s="4" t="s">
        <v>28970</v>
      </c>
      <c r="J3449" s="4" t="b">
        <v>1</v>
      </c>
      <c r="K3449" s="4">
        <v>0</v>
      </c>
      <c r="L3449" s="4">
        <v>24</v>
      </c>
      <c r="M3449" s="16">
        <f t="shared" si="324"/>
        <v>0</v>
      </c>
      <c r="N3449" s="17" t="str">
        <f t="shared" si="326"/>
        <v>Not Active</v>
      </c>
      <c r="O3449" s="16" t="str" cm="1">
        <f t="array" ref="O3449">_xlfn.IFS(M3449=0,"0",
M3449&lt;=10%,"0-10",
TRUE,"&gt;10"
)&amp;" "&amp;"% progress"</f>
        <v>0 % progress</v>
      </c>
      <c r="P3449" s="17">
        <f t="shared" si="325"/>
        <v>1</v>
      </c>
      <c r="Q3449" s="17">
        <f t="shared" si="323"/>
        <v>4</v>
      </c>
      <c r="R3449" s="18">
        <f t="shared" si="327"/>
        <v>0.25</v>
      </c>
      <c r="S3449" s="18" t="str">
        <f t="shared" si="328"/>
        <v>no progress</v>
      </c>
    </row>
    <row r="3450" spans="1:19" x14ac:dyDescent="0.35">
      <c r="A3450" s="4" t="s">
        <v>8897</v>
      </c>
      <c r="B3450" s="4" t="s">
        <v>56</v>
      </c>
      <c r="C3450" s="4" t="s">
        <v>32182</v>
      </c>
      <c r="D3450" s="4" t="s">
        <v>43</v>
      </c>
      <c r="E3450" s="4" t="s">
        <v>39</v>
      </c>
      <c r="F3450" s="4" t="s">
        <v>28968</v>
      </c>
      <c r="G3450" s="4" t="s">
        <v>28969</v>
      </c>
      <c r="H3450" s="4" t="s">
        <v>32172</v>
      </c>
      <c r="I3450" s="4" t="s">
        <v>28970</v>
      </c>
      <c r="J3450" s="4" t="b">
        <v>1</v>
      </c>
      <c r="K3450" s="4">
        <v>3</v>
      </c>
      <c r="L3450" s="4">
        <v>55</v>
      </c>
      <c r="M3450" s="16">
        <f t="shared" si="324"/>
        <v>5.4545454545454543E-2</v>
      </c>
      <c r="N3450" s="17" t="str">
        <f t="shared" si="326"/>
        <v>Active</v>
      </c>
      <c r="O3450" s="16" t="str" cm="1">
        <f t="array" ref="O3450">_xlfn.IFS(M3450=0,"0",
M3450&lt;=10%,"0-10",
TRUE,"&gt;10"
)&amp;" "&amp;"% progress"</f>
        <v>0-10 % progress</v>
      </c>
      <c r="P3450" s="17">
        <f t="shared" si="325"/>
        <v>0</v>
      </c>
      <c r="Q3450" s="17">
        <f t="shared" si="323"/>
        <v>4</v>
      </c>
      <c r="R3450" s="18">
        <f t="shared" si="327"/>
        <v>0</v>
      </c>
      <c r="S3450" s="18" t="str">
        <f t="shared" si="328"/>
        <v>no 0% progess</v>
      </c>
    </row>
    <row r="3451" spans="1:19" x14ac:dyDescent="0.35">
      <c r="A3451" s="4" t="s">
        <v>8895</v>
      </c>
      <c r="B3451" s="4" t="s">
        <v>52</v>
      </c>
      <c r="C3451" s="4" t="s">
        <v>32182</v>
      </c>
      <c r="D3451" s="4" t="s">
        <v>43</v>
      </c>
      <c r="E3451" s="4" t="s">
        <v>39</v>
      </c>
      <c r="F3451" s="4" t="s">
        <v>28968</v>
      </c>
      <c r="G3451" s="4" t="s">
        <v>28969</v>
      </c>
      <c r="H3451" s="4" t="s">
        <v>32172</v>
      </c>
      <c r="I3451" s="4" t="s">
        <v>28970</v>
      </c>
      <c r="J3451" s="4" t="b">
        <v>1</v>
      </c>
      <c r="K3451" s="4">
        <v>0</v>
      </c>
      <c r="L3451" s="4">
        <v>38</v>
      </c>
      <c r="M3451" s="16">
        <f t="shared" si="324"/>
        <v>0</v>
      </c>
      <c r="N3451" s="17" t="str">
        <f t="shared" si="326"/>
        <v>Not Active</v>
      </c>
      <c r="O3451" s="16" t="str" cm="1">
        <f t="array" ref="O3451">_xlfn.IFS(M3451=0,"0",
M3451&lt;=10%,"0-10",
TRUE,"&gt;10"
)&amp;" "&amp;"% progress"</f>
        <v>0 % progress</v>
      </c>
      <c r="P3451" s="17">
        <f t="shared" si="325"/>
        <v>1</v>
      </c>
      <c r="Q3451" s="17">
        <f t="shared" si="323"/>
        <v>4</v>
      </c>
      <c r="R3451" s="18">
        <f t="shared" si="327"/>
        <v>0.25</v>
      </c>
      <c r="S3451" s="18" t="str">
        <f t="shared" si="328"/>
        <v>no progress</v>
      </c>
    </row>
    <row r="3452" spans="1:19" x14ac:dyDescent="0.35">
      <c r="A3452" s="4" t="s">
        <v>8895</v>
      </c>
      <c r="B3452" s="4" t="s">
        <v>52</v>
      </c>
      <c r="C3452" s="4" t="s">
        <v>32182</v>
      </c>
      <c r="D3452" s="4" t="s">
        <v>43</v>
      </c>
      <c r="E3452" s="4" t="s">
        <v>39</v>
      </c>
      <c r="F3452" s="4" t="s">
        <v>28973</v>
      </c>
      <c r="G3452" s="4" t="s">
        <v>28974</v>
      </c>
      <c r="H3452" s="4" t="s">
        <v>32172</v>
      </c>
      <c r="I3452" s="4" t="s">
        <v>28975</v>
      </c>
      <c r="J3452" s="4" t="b">
        <v>1</v>
      </c>
      <c r="K3452" s="4">
        <v>17</v>
      </c>
      <c r="L3452" s="4">
        <v>38</v>
      </c>
      <c r="M3452" s="16">
        <f t="shared" si="324"/>
        <v>0.44736842105263158</v>
      </c>
      <c r="N3452" s="17" t="str">
        <f t="shared" si="326"/>
        <v>Active</v>
      </c>
      <c r="O3452" s="16" t="str" cm="1">
        <f t="array" ref="O3452">_xlfn.IFS(M3452=0,"0",
M3452&lt;=10%,"0-10",
TRUE,"&gt;10"
)&amp;" "&amp;"% progress"</f>
        <v>&gt;10 % progress</v>
      </c>
      <c r="P3452" s="17">
        <f t="shared" si="325"/>
        <v>0</v>
      </c>
      <c r="Q3452" s="17">
        <f t="shared" si="323"/>
        <v>4</v>
      </c>
      <c r="R3452" s="18">
        <f t="shared" si="327"/>
        <v>0</v>
      </c>
      <c r="S3452" s="18" t="str">
        <f t="shared" si="328"/>
        <v>no 0% progess</v>
      </c>
    </row>
    <row r="3453" spans="1:19" x14ac:dyDescent="0.35">
      <c r="A3453" s="4" t="s">
        <v>8897</v>
      </c>
      <c r="B3453" s="4" t="s">
        <v>56</v>
      </c>
      <c r="C3453" s="4" t="s">
        <v>32182</v>
      </c>
      <c r="D3453" s="4" t="s">
        <v>43</v>
      </c>
      <c r="E3453" s="4" t="s">
        <v>39</v>
      </c>
      <c r="F3453" s="4" t="s">
        <v>28973</v>
      </c>
      <c r="G3453" s="4" t="s">
        <v>28974</v>
      </c>
      <c r="H3453" s="4" t="s">
        <v>32172</v>
      </c>
      <c r="I3453" s="4" t="s">
        <v>28975</v>
      </c>
      <c r="J3453" s="4" t="b">
        <v>1</v>
      </c>
      <c r="K3453" s="4">
        <v>18</v>
      </c>
      <c r="L3453" s="4">
        <v>55</v>
      </c>
      <c r="M3453" s="16">
        <f t="shared" si="324"/>
        <v>0.32727272727272727</v>
      </c>
      <c r="N3453" s="17" t="str">
        <f t="shared" si="326"/>
        <v>Active</v>
      </c>
      <c r="O3453" s="16" t="str" cm="1">
        <f t="array" ref="O3453">_xlfn.IFS(M3453=0,"0",
M3453&lt;=10%,"0-10",
TRUE,"&gt;10"
)&amp;" "&amp;"% progress"</f>
        <v>&gt;10 % progress</v>
      </c>
      <c r="P3453" s="17">
        <f t="shared" si="325"/>
        <v>0</v>
      </c>
      <c r="Q3453" s="17">
        <f t="shared" si="323"/>
        <v>4</v>
      </c>
      <c r="R3453" s="18">
        <f t="shared" si="327"/>
        <v>0</v>
      </c>
      <c r="S3453" s="18" t="str">
        <f t="shared" si="328"/>
        <v>no 0% progess</v>
      </c>
    </row>
    <row r="3454" spans="1:19" x14ac:dyDescent="0.35">
      <c r="A3454" s="4" t="s">
        <v>8902</v>
      </c>
      <c r="B3454" s="4" t="s">
        <v>60</v>
      </c>
      <c r="C3454" s="4" t="s">
        <v>32182</v>
      </c>
      <c r="D3454" s="4" t="s">
        <v>43</v>
      </c>
      <c r="E3454" s="4" t="s">
        <v>39</v>
      </c>
      <c r="F3454" s="4" t="s">
        <v>28973</v>
      </c>
      <c r="G3454" s="4" t="s">
        <v>28974</v>
      </c>
      <c r="H3454" s="4" t="s">
        <v>32172</v>
      </c>
      <c r="I3454" s="4" t="s">
        <v>28975</v>
      </c>
      <c r="J3454" s="4" t="b">
        <v>1</v>
      </c>
      <c r="K3454" s="4">
        <v>9</v>
      </c>
      <c r="L3454" s="4">
        <v>24</v>
      </c>
      <c r="M3454" s="16">
        <f t="shared" si="324"/>
        <v>0.375</v>
      </c>
      <c r="N3454" s="17" t="str">
        <f t="shared" si="326"/>
        <v>Active</v>
      </c>
      <c r="O3454" s="16" t="str" cm="1">
        <f t="array" ref="O3454">_xlfn.IFS(M3454=0,"0",
M3454&lt;=10%,"0-10",
TRUE,"&gt;10"
)&amp;" "&amp;"% progress"</f>
        <v>&gt;10 % progress</v>
      </c>
      <c r="P3454" s="17">
        <f t="shared" si="325"/>
        <v>0</v>
      </c>
      <c r="Q3454" s="17">
        <f t="shared" si="323"/>
        <v>4</v>
      </c>
      <c r="R3454" s="18">
        <f t="shared" si="327"/>
        <v>0</v>
      </c>
      <c r="S3454" s="18" t="str">
        <f t="shared" si="328"/>
        <v>no 0% progess</v>
      </c>
    </row>
    <row r="3455" spans="1:19" x14ac:dyDescent="0.35">
      <c r="A3455" s="4" t="s">
        <v>8899</v>
      </c>
      <c r="B3455" s="4" t="s">
        <v>8900</v>
      </c>
      <c r="C3455" s="4" t="s">
        <v>32182</v>
      </c>
      <c r="D3455" s="4" t="s">
        <v>43</v>
      </c>
      <c r="E3455" s="4" t="s">
        <v>39</v>
      </c>
      <c r="F3455" s="4" t="s">
        <v>28973</v>
      </c>
      <c r="G3455" s="4" t="s">
        <v>28974</v>
      </c>
      <c r="H3455" s="4" t="s">
        <v>32172</v>
      </c>
      <c r="I3455" s="4" t="s">
        <v>28975</v>
      </c>
      <c r="J3455" s="4" t="b">
        <v>1</v>
      </c>
      <c r="K3455" s="4">
        <v>21</v>
      </c>
      <c r="L3455" s="4">
        <v>22</v>
      </c>
      <c r="M3455" s="16">
        <f t="shared" si="324"/>
        <v>0.95454545454545459</v>
      </c>
      <c r="N3455" s="17" t="str">
        <f t="shared" si="326"/>
        <v>Active</v>
      </c>
      <c r="O3455" s="16" t="str" cm="1">
        <f t="array" ref="O3455">_xlfn.IFS(M3455=0,"0",
M3455&lt;=10%,"0-10",
TRUE,"&gt;10"
)&amp;" "&amp;"% progress"</f>
        <v>&gt;10 % progress</v>
      </c>
      <c r="P3455" s="17">
        <f t="shared" si="325"/>
        <v>0</v>
      </c>
      <c r="Q3455" s="17">
        <f t="shared" si="323"/>
        <v>4</v>
      </c>
      <c r="R3455" s="18">
        <f t="shared" si="327"/>
        <v>0</v>
      </c>
      <c r="S3455" s="18" t="str">
        <f t="shared" si="328"/>
        <v>no 0% progess</v>
      </c>
    </row>
    <row r="3456" spans="1:19" x14ac:dyDescent="0.35">
      <c r="A3456" s="4" t="s">
        <v>8899</v>
      </c>
      <c r="B3456" s="4" t="s">
        <v>8900</v>
      </c>
      <c r="C3456" s="4" t="s">
        <v>32182</v>
      </c>
      <c r="D3456" s="4" t="s">
        <v>43</v>
      </c>
      <c r="E3456" s="4" t="s">
        <v>39</v>
      </c>
      <c r="F3456" s="4" t="s">
        <v>28989</v>
      </c>
      <c r="G3456" s="4" t="s">
        <v>28990</v>
      </c>
      <c r="H3456" s="4" t="s">
        <v>32172</v>
      </c>
      <c r="I3456" s="4" t="s">
        <v>28991</v>
      </c>
      <c r="J3456" s="4" t="b">
        <v>1</v>
      </c>
      <c r="K3456" s="4">
        <v>2</v>
      </c>
      <c r="L3456" s="4">
        <v>22</v>
      </c>
      <c r="M3456" s="16">
        <f t="shared" si="324"/>
        <v>9.0909090909090912E-2</v>
      </c>
      <c r="N3456" s="17" t="str">
        <f t="shared" si="326"/>
        <v>Active</v>
      </c>
      <c r="O3456" s="16" t="str" cm="1">
        <f t="array" ref="O3456">_xlfn.IFS(M3456=0,"0",
M3456&lt;=10%,"0-10",
TRUE,"&gt;10"
)&amp;" "&amp;"% progress"</f>
        <v>0-10 % progress</v>
      </c>
      <c r="P3456" s="17">
        <f t="shared" si="325"/>
        <v>0</v>
      </c>
      <c r="Q3456" s="17">
        <f t="shared" si="323"/>
        <v>4</v>
      </c>
      <c r="R3456" s="18">
        <f t="shared" si="327"/>
        <v>0</v>
      </c>
      <c r="S3456" s="18" t="str">
        <f t="shared" si="328"/>
        <v>no 0% progess</v>
      </c>
    </row>
    <row r="3457" spans="1:19" x14ac:dyDescent="0.35">
      <c r="A3457" s="4" t="s">
        <v>8902</v>
      </c>
      <c r="B3457" s="4" t="s">
        <v>60</v>
      </c>
      <c r="C3457" s="4" t="s">
        <v>32182</v>
      </c>
      <c r="D3457" s="4" t="s">
        <v>43</v>
      </c>
      <c r="E3457" s="4" t="s">
        <v>39</v>
      </c>
      <c r="F3457" s="4" t="s">
        <v>28989</v>
      </c>
      <c r="G3457" s="4" t="s">
        <v>28990</v>
      </c>
      <c r="H3457" s="4" t="s">
        <v>32172</v>
      </c>
      <c r="I3457" s="4" t="s">
        <v>28991</v>
      </c>
      <c r="J3457" s="4" t="b">
        <v>1</v>
      </c>
      <c r="K3457" s="4">
        <v>10</v>
      </c>
      <c r="L3457" s="4">
        <v>24</v>
      </c>
      <c r="M3457" s="16">
        <f t="shared" si="324"/>
        <v>0.41666666666666669</v>
      </c>
      <c r="N3457" s="17" t="str">
        <f t="shared" si="326"/>
        <v>Active</v>
      </c>
      <c r="O3457" s="16" t="str" cm="1">
        <f t="array" ref="O3457">_xlfn.IFS(M3457=0,"0",
M3457&lt;=10%,"0-10",
TRUE,"&gt;10"
)&amp;" "&amp;"% progress"</f>
        <v>&gt;10 % progress</v>
      </c>
      <c r="P3457" s="17">
        <f t="shared" si="325"/>
        <v>0</v>
      </c>
      <c r="Q3457" s="17">
        <f t="shared" si="323"/>
        <v>4</v>
      </c>
      <c r="R3457" s="18">
        <f t="shared" si="327"/>
        <v>0</v>
      </c>
      <c r="S3457" s="18" t="str">
        <f t="shared" si="328"/>
        <v>no 0% progess</v>
      </c>
    </row>
    <row r="3458" spans="1:19" x14ac:dyDescent="0.35">
      <c r="A3458" s="4" t="s">
        <v>8897</v>
      </c>
      <c r="B3458" s="4" t="s">
        <v>56</v>
      </c>
      <c r="C3458" s="4" t="s">
        <v>32182</v>
      </c>
      <c r="D3458" s="4" t="s">
        <v>43</v>
      </c>
      <c r="E3458" s="4" t="s">
        <v>39</v>
      </c>
      <c r="F3458" s="4" t="s">
        <v>28989</v>
      </c>
      <c r="G3458" s="4" t="s">
        <v>28990</v>
      </c>
      <c r="H3458" s="4" t="s">
        <v>32172</v>
      </c>
      <c r="I3458" s="4" t="s">
        <v>28991</v>
      </c>
      <c r="J3458" s="4" t="b">
        <v>1</v>
      </c>
      <c r="K3458" s="4">
        <v>16</v>
      </c>
      <c r="L3458" s="4">
        <v>55</v>
      </c>
      <c r="M3458" s="16">
        <f t="shared" si="324"/>
        <v>0.29090909090909089</v>
      </c>
      <c r="N3458" s="17" t="str">
        <f t="shared" si="326"/>
        <v>Active</v>
      </c>
      <c r="O3458" s="16" t="str" cm="1">
        <f t="array" ref="O3458">_xlfn.IFS(M3458=0,"0",
M3458&lt;=10%,"0-10",
TRUE,"&gt;10"
)&amp;" "&amp;"% progress"</f>
        <v>&gt;10 % progress</v>
      </c>
      <c r="P3458" s="17">
        <f t="shared" si="325"/>
        <v>0</v>
      </c>
      <c r="Q3458" s="17">
        <f t="shared" ref="Q3458:Q3521" si="329">COUNTIFS($G:$G,$G3458)</f>
        <v>4</v>
      </c>
      <c r="R3458" s="18">
        <f t="shared" si="327"/>
        <v>0</v>
      </c>
      <c r="S3458" s="18" t="str">
        <f t="shared" si="328"/>
        <v>no 0% progess</v>
      </c>
    </row>
    <row r="3459" spans="1:19" x14ac:dyDescent="0.35">
      <c r="A3459" s="4" t="s">
        <v>8895</v>
      </c>
      <c r="B3459" s="4" t="s">
        <v>52</v>
      </c>
      <c r="C3459" s="4" t="s">
        <v>32182</v>
      </c>
      <c r="D3459" s="4" t="s">
        <v>43</v>
      </c>
      <c r="E3459" s="4" t="s">
        <v>39</v>
      </c>
      <c r="F3459" s="4" t="s">
        <v>28989</v>
      </c>
      <c r="G3459" s="4" t="s">
        <v>28990</v>
      </c>
      <c r="H3459" s="4" t="s">
        <v>32172</v>
      </c>
      <c r="I3459" s="4" t="s">
        <v>28991</v>
      </c>
      <c r="J3459" s="4" t="b">
        <v>1</v>
      </c>
      <c r="K3459" s="4">
        <v>30</v>
      </c>
      <c r="L3459" s="4">
        <v>38</v>
      </c>
      <c r="M3459" s="16">
        <f t="shared" si="324"/>
        <v>0.78947368421052633</v>
      </c>
      <c r="N3459" s="17" t="str">
        <f t="shared" si="326"/>
        <v>Active</v>
      </c>
      <c r="O3459" s="16" t="str" cm="1">
        <f t="array" ref="O3459">_xlfn.IFS(M3459=0,"0",
M3459&lt;=10%,"0-10",
TRUE,"&gt;10"
)&amp;" "&amp;"% progress"</f>
        <v>&gt;10 % progress</v>
      </c>
      <c r="P3459" s="17">
        <f t="shared" si="325"/>
        <v>0</v>
      </c>
      <c r="Q3459" s="17">
        <f t="shared" si="329"/>
        <v>4</v>
      </c>
      <c r="R3459" s="18">
        <f t="shared" si="327"/>
        <v>0</v>
      </c>
      <c r="S3459" s="18" t="str">
        <f t="shared" si="328"/>
        <v>no 0% progess</v>
      </c>
    </row>
    <row r="3460" spans="1:19" x14ac:dyDescent="0.35">
      <c r="A3460" s="4" t="s">
        <v>8895</v>
      </c>
      <c r="B3460" s="4" t="s">
        <v>52</v>
      </c>
      <c r="C3460" s="4" t="s">
        <v>32182</v>
      </c>
      <c r="D3460" s="4" t="s">
        <v>43</v>
      </c>
      <c r="E3460" s="4" t="s">
        <v>39</v>
      </c>
      <c r="F3460" s="4" t="s">
        <v>29001</v>
      </c>
      <c r="G3460" s="4" t="s">
        <v>29002</v>
      </c>
      <c r="H3460" s="4" t="s">
        <v>32172</v>
      </c>
      <c r="I3460" s="4" t="s">
        <v>29003</v>
      </c>
      <c r="J3460" s="4" t="b">
        <v>1</v>
      </c>
      <c r="K3460" s="4">
        <v>19</v>
      </c>
      <c r="L3460" s="4">
        <v>38</v>
      </c>
      <c r="M3460" s="16">
        <f t="shared" si="324"/>
        <v>0.5</v>
      </c>
      <c r="N3460" s="17" t="str">
        <f t="shared" si="326"/>
        <v>Active</v>
      </c>
      <c r="O3460" s="16" t="str" cm="1">
        <f t="array" ref="O3460">_xlfn.IFS(M3460=0,"0",
M3460&lt;=10%,"0-10",
TRUE,"&gt;10"
)&amp;" "&amp;"% progress"</f>
        <v>&gt;10 % progress</v>
      </c>
      <c r="P3460" s="17">
        <f t="shared" si="325"/>
        <v>0</v>
      </c>
      <c r="Q3460" s="17">
        <f t="shared" si="329"/>
        <v>4</v>
      </c>
      <c r="R3460" s="18">
        <f t="shared" si="327"/>
        <v>0</v>
      </c>
      <c r="S3460" s="18" t="str">
        <f t="shared" si="328"/>
        <v>no 0% progess</v>
      </c>
    </row>
    <row r="3461" spans="1:19" x14ac:dyDescent="0.35">
      <c r="A3461" s="4" t="s">
        <v>8897</v>
      </c>
      <c r="B3461" s="4" t="s">
        <v>56</v>
      </c>
      <c r="C3461" s="4" t="s">
        <v>32182</v>
      </c>
      <c r="D3461" s="4" t="s">
        <v>43</v>
      </c>
      <c r="E3461" s="4" t="s">
        <v>39</v>
      </c>
      <c r="F3461" s="4" t="s">
        <v>29001</v>
      </c>
      <c r="G3461" s="4" t="s">
        <v>29002</v>
      </c>
      <c r="H3461" s="4" t="s">
        <v>32172</v>
      </c>
      <c r="I3461" s="4" t="s">
        <v>29003</v>
      </c>
      <c r="J3461" s="4" t="b">
        <v>1</v>
      </c>
      <c r="K3461" s="4">
        <v>11</v>
      </c>
      <c r="L3461" s="4">
        <v>55</v>
      </c>
      <c r="M3461" s="16">
        <f t="shared" si="324"/>
        <v>0.2</v>
      </c>
      <c r="N3461" s="17" t="str">
        <f t="shared" si="326"/>
        <v>Active</v>
      </c>
      <c r="O3461" s="16" t="str" cm="1">
        <f t="array" ref="O3461">_xlfn.IFS(M3461=0,"0",
M3461&lt;=10%,"0-10",
TRUE,"&gt;10"
)&amp;" "&amp;"% progress"</f>
        <v>&gt;10 % progress</v>
      </c>
      <c r="P3461" s="17">
        <f t="shared" si="325"/>
        <v>0</v>
      </c>
      <c r="Q3461" s="17">
        <f t="shared" si="329"/>
        <v>4</v>
      </c>
      <c r="R3461" s="18">
        <f t="shared" si="327"/>
        <v>0</v>
      </c>
      <c r="S3461" s="18" t="str">
        <f t="shared" si="328"/>
        <v>no 0% progess</v>
      </c>
    </row>
    <row r="3462" spans="1:19" x14ac:dyDescent="0.35">
      <c r="A3462" s="4" t="s">
        <v>8902</v>
      </c>
      <c r="B3462" s="4" t="s">
        <v>60</v>
      </c>
      <c r="C3462" s="4" t="s">
        <v>32182</v>
      </c>
      <c r="D3462" s="4" t="s">
        <v>43</v>
      </c>
      <c r="E3462" s="4" t="s">
        <v>39</v>
      </c>
      <c r="F3462" s="4" t="s">
        <v>29001</v>
      </c>
      <c r="G3462" s="4" t="s">
        <v>29002</v>
      </c>
      <c r="H3462" s="4" t="s">
        <v>32172</v>
      </c>
      <c r="I3462" s="4" t="s">
        <v>29003</v>
      </c>
      <c r="J3462" s="4" t="b">
        <v>1</v>
      </c>
      <c r="K3462" s="4">
        <v>0</v>
      </c>
      <c r="L3462" s="4">
        <v>24</v>
      </c>
      <c r="M3462" s="16">
        <f t="shared" si="324"/>
        <v>0</v>
      </c>
      <c r="N3462" s="17" t="str">
        <f t="shared" si="326"/>
        <v>Not Active</v>
      </c>
      <c r="O3462" s="16" t="str" cm="1">
        <f t="array" ref="O3462">_xlfn.IFS(M3462=0,"0",
M3462&lt;=10%,"0-10",
TRUE,"&gt;10"
)&amp;" "&amp;"% progress"</f>
        <v>0 % progress</v>
      </c>
      <c r="P3462" s="17">
        <f t="shared" si="325"/>
        <v>1</v>
      </c>
      <c r="Q3462" s="17">
        <f t="shared" si="329"/>
        <v>4</v>
      </c>
      <c r="R3462" s="18">
        <f t="shared" si="327"/>
        <v>0.25</v>
      </c>
      <c r="S3462" s="18" t="str">
        <f t="shared" si="328"/>
        <v>no progress</v>
      </c>
    </row>
    <row r="3463" spans="1:19" x14ac:dyDescent="0.35">
      <c r="A3463" s="4" t="s">
        <v>8899</v>
      </c>
      <c r="B3463" s="4" t="s">
        <v>8900</v>
      </c>
      <c r="C3463" s="4" t="s">
        <v>32182</v>
      </c>
      <c r="D3463" s="4" t="s">
        <v>43</v>
      </c>
      <c r="E3463" s="4" t="s">
        <v>39</v>
      </c>
      <c r="F3463" s="4" t="s">
        <v>29001</v>
      </c>
      <c r="G3463" s="4" t="s">
        <v>29002</v>
      </c>
      <c r="H3463" s="4" t="s">
        <v>32172</v>
      </c>
      <c r="I3463" s="4" t="s">
        <v>29003</v>
      </c>
      <c r="J3463" s="4" t="b">
        <v>1</v>
      </c>
      <c r="K3463" s="4">
        <v>4</v>
      </c>
      <c r="L3463" s="4">
        <v>22</v>
      </c>
      <c r="M3463" s="16">
        <f t="shared" si="324"/>
        <v>0.18181818181818182</v>
      </c>
      <c r="N3463" s="17" t="str">
        <f t="shared" si="326"/>
        <v>Active</v>
      </c>
      <c r="O3463" s="16" t="str" cm="1">
        <f t="array" ref="O3463">_xlfn.IFS(M3463=0,"0",
M3463&lt;=10%,"0-10",
TRUE,"&gt;10"
)&amp;" "&amp;"% progress"</f>
        <v>&gt;10 % progress</v>
      </c>
      <c r="P3463" s="17">
        <f t="shared" si="325"/>
        <v>0</v>
      </c>
      <c r="Q3463" s="17">
        <f t="shared" si="329"/>
        <v>4</v>
      </c>
      <c r="R3463" s="18">
        <f t="shared" si="327"/>
        <v>0</v>
      </c>
      <c r="S3463" s="18" t="str">
        <f t="shared" si="328"/>
        <v>no 0% progess</v>
      </c>
    </row>
    <row r="3464" spans="1:19" x14ac:dyDescent="0.35">
      <c r="A3464" s="4" t="s">
        <v>8899</v>
      </c>
      <c r="B3464" s="4" t="s">
        <v>8900</v>
      </c>
      <c r="C3464" s="4" t="s">
        <v>32182</v>
      </c>
      <c r="D3464" s="4" t="s">
        <v>43</v>
      </c>
      <c r="E3464" s="4" t="s">
        <v>39</v>
      </c>
      <c r="F3464" s="4" t="s">
        <v>29014</v>
      </c>
      <c r="G3464" s="4" t="s">
        <v>29015</v>
      </c>
      <c r="H3464" s="4" t="s">
        <v>32172</v>
      </c>
      <c r="I3464" s="4" t="s">
        <v>29016</v>
      </c>
      <c r="J3464" s="4" t="b">
        <v>1</v>
      </c>
      <c r="K3464" s="4">
        <v>17</v>
      </c>
      <c r="L3464" s="4">
        <v>22</v>
      </c>
      <c r="M3464" s="16">
        <f t="shared" si="324"/>
        <v>0.77272727272727271</v>
      </c>
      <c r="N3464" s="17" t="str">
        <f t="shared" si="326"/>
        <v>Active</v>
      </c>
      <c r="O3464" s="16" t="str" cm="1">
        <f t="array" ref="O3464">_xlfn.IFS(M3464=0,"0",
M3464&lt;=10%,"0-10",
TRUE,"&gt;10"
)&amp;" "&amp;"% progress"</f>
        <v>&gt;10 % progress</v>
      </c>
      <c r="P3464" s="17">
        <f t="shared" si="325"/>
        <v>0</v>
      </c>
      <c r="Q3464" s="17">
        <f t="shared" si="329"/>
        <v>4</v>
      </c>
      <c r="R3464" s="18">
        <f t="shared" si="327"/>
        <v>0</v>
      </c>
      <c r="S3464" s="18" t="str">
        <f t="shared" si="328"/>
        <v>no 0% progess</v>
      </c>
    </row>
    <row r="3465" spans="1:19" x14ac:dyDescent="0.35">
      <c r="A3465" s="4" t="s">
        <v>8902</v>
      </c>
      <c r="B3465" s="4" t="s">
        <v>60</v>
      </c>
      <c r="C3465" s="4" t="s">
        <v>32182</v>
      </c>
      <c r="D3465" s="4" t="s">
        <v>43</v>
      </c>
      <c r="E3465" s="4" t="s">
        <v>39</v>
      </c>
      <c r="F3465" s="4" t="s">
        <v>29014</v>
      </c>
      <c r="G3465" s="4" t="s">
        <v>29015</v>
      </c>
      <c r="H3465" s="4" t="s">
        <v>32172</v>
      </c>
      <c r="I3465" s="4" t="s">
        <v>29016</v>
      </c>
      <c r="J3465" s="4" t="b">
        <v>1</v>
      </c>
      <c r="K3465" s="4">
        <v>5</v>
      </c>
      <c r="L3465" s="4">
        <v>24</v>
      </c>
      <c r="M3465" s="16">
        <f t="shared" si="324"/>
        <v>0.20833333333333334</v>
      </c>
      <c r="N3465" s="17" t="str">
        <f t="shared" si="326"/>
        <v>Active</v>
      </c>
      <c r="O3465" s="16" t="str" cm="1">
        <f t="array" ref="O3465">_xlfn.IFS(M3465=0,"0",
M3465&lt;=10%,"0-10",
TRUE,"&gt;10"
)&amp;" "&amp;"% progress"</f>
        <v>&gt;10 % progress</v>
      </c>
      <c r="P3465" s="17">
        <f t="shared" si="325"/>
        <v>0</v>
      </c>
      <c r="Q3465" s="17">
        <f t="shared" si="329"/>
        <v>4</v>
      </c>
      <c r="R3465" s="18">
        <f t="shared" si="327"/>
        <v>0</v>
      </c>
      <c r="S3465" s="18" t="str">
        <f t="shared" si="328"/>
        <v>no 0% progess</v>
      </c>
    </row>
    <row r="3466" spans="1:19" x14ac:dyDescent="0.35">
      <c r="A3466" s="4" t="s">
        <v>8897</v>
      </c>
      <c r="B3466" s="4" t="s">
        <v>56</v>
      </c>
      <c r="C3466" s="4" t="s">
        <v>32182</v>
      </c>
      <c r="D3466" s="4" t="s">
        <v>43</v>
      </c>
      <c r="E3466" s="4" t="s">
        <v>39</v>
      </c>
      <c r="F3466" s="4" t="s">
        <v>29014</v>
      </c>
      <c r="G3466" s="4" t="s">
        <v>29015</v>
      </c>
      <c r="H3466" s="4" t="s">
        <v>32172</v>
      </c>
      <c r="I3466" s="4" t="s">
        <v>29016</v>
      </c>
      <c r="J3466" s="4" t="b">
        <v>1</v>
      </c>
      <c r="K3466" s="4">
        <v>9</v>
      </c>
      <c r="L3466" s="4">
        <v>55</v>
      </c>
      <c r="M3466" s="16">
        <f t="shared" si="324"/>
        <v>0.16363636363636364</v>
      </c>
      <c r="N3466" s="17" t="str">
        <f t="shared" si="326"/>
        <v>Active</v>
      </c>
      <c r="O3466" s="16" t="str" cm="1">
        <f t="array" ref="O3466">_xlfn.IFS(M3466=0,"0",
M3466&lt;=10%,"0-10",
TRUE,"&gt;10"
)&amp;" "&amp;"% progress"</f>
        <v>&gt;10 % progress</v>
      </c>
      <c r="P3466" s="17">
        <f t="shared" si="325"/>
        <v>0</v>
      </c>
      <c r="Q3466" s="17">
        <f t="shared" si="329"/>
        <v>4</v>
      </c>
      <c r="R3466" s="18">
        <f t="shared" si="327"/>
        <v>0</v>
      </c>
      <c r="S3466" s="18" t="str">
        <f t="shared" si="328"/>
        <v>no 0% progess</v>
      </c>
    </row>
    <row r="3467" spans="1:19" x14ac:dyDescent="0.35">
      <c r="A3467" s="4" t="s">
        <v>8895</v>
      </c>
      <c r="B3467" s="4" t="s">
        <v>52</v>
      </c>
      <c r="C3467" s="4" t="s">
        <v>32182</v>
      </c>
      <c r="D3467" s="4" t="s">
        <v>43</v>
      </c>
      <c r="E3467" s="4" t="s">
        <v>39</v>
      </c>
      <c r="F3467" s="4" t="s">
        <v>29014</v>
      </c>
      <c r="G3467" s="4" t="s">
        <v>29015</v>
      </c>
      <c r="H3467" s="4" t="s">
        <v>32172</v>
      </c>
      <c r="I3467" s="4" t="s">
        <v>29016</v>
      </c>
      <c r="J3467" s="4" t="b">
        <v>1</v>
      </c>
      <c r="K3467" s="4">
        <v>8</v>
      </c>
      <c r="L3467" s="4">
        <v>38</v>
      </c>
      <c r="M3467" s="16">
        <f t="shared" si="324"/>
        <v>0.21052631578947367</v>
      </c>
      <c r="N3467" s="17" t="str">
        <f t="shared" si="326"/>
        <v>Active</v>
      </c>
      <c r="O3467" s="16" t="str" cm="1">
        <f t="array" ref="O3467">_xlfn.IFS(M3467=0,"0",
M3467&lt;=10%,"0-10",
TRUE,"&gt;10"
)&amp;" "&amp;"% progress"</f>
        <v>&gt;10 % progress</v>
      </c>
      <c r="P3467" s="17">
        <f t="shared" si="325"/>
        <v>0</v>
      </c>
      <c r="Q3467" s="17">
        <f t="shared" si="329"/>
        <v>4</v>
      </c>
      <c r="R3467" s="18">
        <f t="shared" si="327"/>
        <v>0</v>
      </c>
      <c r="S3467" s="18" t="str">
        <f t="shared" si="328"/>
        <v>no 0% progess</v>
      </c>
    </row>
    <row r="3468" spans="1:19" x14ac:dyDescent="0.35">
      <c r="A3468" s="4" t="s">
        <v>8895</v>
      </c>
      <c r="B3468" s="4" t="s">
        <v>52</v>
      </c>
      <c r="C3468" s="4" t="s">
        <v>32182</v>
      </c>
      <c r="D3468" s="4" t="s">
        <v>43</v>
      </c>
      <c r="E3468" s="4" t="s">
        <v>39</v>
      </c>
      <c r="F3468" s="4" t="s">
        <v>29027</v>
      </c>
      <c r="G3468" s="4" t="s">
        <v>29028</v>
      </c>
      <c r="H3468" s="4" t="s">
        <v>32172</v>
      </c>
      <c r="I3468" s="4" t="s">
        <v>29029</v>
      </c>
      <c r="J3468" s="4" t="b">
        <v>1</v>
      </c>
      <c r="K3468" s="4">
        <v>12</v>
      </c>
      <c r="L3468" s="4">
        <v>38</v>
      </c>
      <c r="M3468" s="16">
        <f t="shared" si="324"/>
        <v>0.31578947368421051</v>
      </c>
      <c r="N3468" s="17" t="str">
        <f t="shared" si="326"/>
        <v>Active</v>
      </c>
      <c r="O3468" s="16" t="str" cm="1">
        <f t="array" ref="O3468">_xlfn.IFS(M3468=0,"0",
M3468&lt;=10%,"0-10",
TRUE,"&gt;10"
)&amp;" "&amp;"% progress"</f>
        <v>&gt;10 % progress</v>
      </c>
      <c r="P3468" s="17">
        <f t="shared" si="325"/>
        <v>0</v>
      </c>
      <c r="Q3468" s="17">
        <f t="shared" si="329"/>
        <v>4</v>
      </c>
      <c r="R3468" s="18">
        <f t="shared" si="327"/>
        <v>0</v>
      </c>
      <c r="S3468" s="18" t="str">
        <f t="shared" si="328"/>
        <v>no 0% progess</v>
      </c>
    </row>
    <row r="3469" spans="1:19" x14ac:dyDescent="0.35">
      <c r="A3469" s="4" t="s">
        <v>8897</v>
      </c>
      <c r="B3469" s="4" t="s">
        <v>56</v>
      </c>
      <c r="C3469" s="4" t="s">
        <v>32182</v>
      </c>
      <c r="D3469" s="4" t="s">
        <v>43</v>
      </c>
      <c r="E3469" s="4" t="s">
        <v>39</v>
      </c>
      <c r="F3469" s="4" t="s">
        <v>29027</v>
      </c>
      <c r="G3469" s="4" t="s">
        <v>29028</v>
      </c>
      <c r="H3469" s="4" t="s">
        <v>32172</v>
      </c>
      <c r="I3469" s="4" t="s">
        <v>29029</v>
      </c>
      <c r="J3469" s="4" t="b">
        <v>1</v>
      </c>
      <c r="K3469" s="4">
        <v>2</v>
      </c>
      <c r="L3469" s="4">
        <v>55</v>
      </c>
      <c r="M3469" s="16">
        <f t="shared" si="324"/>
        <v>3.6363636363636362E-2</v>
      </c>
      <c r="N3469" s="17" t="str">
        <f t="shared" si="326"/>
        <v>Active</v>
      </c>
      <c r="O3469" s="16" t="str" cm="1">
        <f t="array" ref="O3469">_xlfn.IFS(M3469=0,"0",
M3469&lt;=10%,"0-10",
TRUE,"&gt;10"
)&amp;" "&amp;"% progress"</f>
        <v>0-10 % progress</v>
      </c>
      <c r="P3469" s="17">
        <f t="shared" si="325"/>
        <v>0</v>
      </c>
      <c r="Q3469" s="17">
        <f t="shared" si="329"/>
        <v>4</v>
      </c>
      <c r="R3469" s="18">
        <f t="shared" si="327"/>
        <v>0</v>
      </c>
      <c r="S3469" s="18" t="str">
        <f t="shared" si="328"/>
        <v>no 0% progess</v>
      </c>
    </row>
    <row r="3470" spans="1:19" x14ac:dyDescent="0.35">
      <c r="A3470" s="4" t="s">
        <v>8902</v>
      </c>
      <c r="B3470" s="4" t="s">
        <v>60</v>
      </c>
      <c r="C3470" s="4" t="s">
        <v>32182</v>
      </c>
      <c r="D3470" s="4" t="s">
        <v>43</v>
      </c>
      <c r="E3470" s="4" t="s">
        <v>39</v>
      </c>
      <c r="F3470" s="4" t="s">
        <v>29027</v>
      </c>
      <c r="G3470" s="4" t="s">
        <v>29028</v>
      </c>
      <c r="H3470" s="4" t="s">
        <v>32172</v>
      </c>
      <c r="I3470" s="4" t="s">
        <v>29029</v>
      </c>
      <c r="J3470" s="4" t="b">
        <v>1</v>
      </c>
      <c r="K3470" s="4">
        <v>0</v>
      </c>
      <c r="L3470" s="4">
        <v>24</v>
      </c>
      <c r="M3470" s="16">
        <f t="shared" si="324"/>
        <v>0</v>
      </c>
      <c r="N3470" s="17" t="str">
        <f t="shared" si="326"/>
        <v>Not Active</v>
      </c>
      <c r="O3470" s="16" t="str" cm="1">
        <f t="array" ref="O3470">_xlfn.IFS(M3470=0,"0",
M3470&lt;=10%,"0-10",
TRUE,"&gt;10"
)&amp;" "&amp;"% progress"</f>
        <v>0 % progress</v>
      </c>
      <c r="P3470" s="17">
        <f t="shared" si="325"/>
        <v>1</v>
      </c>
      <c r="Q3470" s="17">
        <f t="shared" si="329"/>
        <v>4</v>
      </c>
      <c r="R3470" s="18">
        <f t="shared" si="327"/>
        <v>0.25</v>
      </c>
      <c r="S3470" s="18" t="str">
        <f t="shared" si="328"/>
        <v>no progress</v>
      </c>
    </row>
    <row r="3471" spans="1:19" x14ac:dyDescent="0.35">
      <c r="A3471" s="4" t="s">
        <v>8899</v>
      </c>
      <c r="B3471" s="4" t="s">
        <v>8900</v>
      </c>
      <c r="C3471" s="4" t="s">
        <v>32182</v>
      </c>
      <c r="D3471" s="4" t="s">
        <v>43</v>
      </c>
      <c r="E3471" s="4" t="s">
        <v>39</v>
      </c>
      <c r="F3471" s="4" t="s">
        <v>29027</v>
      </c>
      <c r="G3471" s="4" t="s">
        <v>29028</v>
      </c>
      <c r="H3471" s="4" t="s">
        <v>32172</v>
      </c>
      <c r="I3471" s="4" t="s">
        <v>29029</v>
      </c>
      <c r="J3471" s="4" t="b">
        <v>1</v>
      </c>
      <c r="K3471" s="4">
        <v>2</v>
      </c>
      <c r="L3471" s="4">
        <v>22</v>
      </c>
      <c r="M3471" s="16">
        <f t="shared" si="324"/>
        <v>9.0909090909090912E-2</v>
      </c>
      <c r="N3471" s="17" t="str">
        <f t="shared" si="326"/>
        <v>Active</v>
      </c>
      <c r="O3471" s="16" t="str" cm="1">
        <f t="array" ref="O3471">_xlfn.IFS(M3471=0,"0",
M3471&lt;=10%,"0-10",
TRUE,"&gt;10"
)&amp;" "&amp;"% progress"</f>
        <v>0-10 % progress</v>
      </c>
      <c r="P3471" s="17">
        <f t="shared" si="325"/>
        <v>0</v>
      </c>
      <c r="Q3471" s="17">
        <f t="shared" si="329"/>
        <v>4</v>
      </c>
      <c r="R3471" s="18">
        <f t="shared" si="327"/>
        <v>0</v>
      </c>
      <c r="S3471" s="18" t="str">
        <f t="shared" si="328"/>
        <v>no 0% progess</v>
      </c>
    </row>
    <row r="3472" spans="1:19" x14ac:dyDescent="0.35">
      <c r="A3472" s="4" t="s">
        <v>8899</v>
      </c>
      <c r="B3472" s="4" t="s">
        <v>8900</v>
      </c>
      <c r="C3472" s="4" t="s">
        <v>32182</v>
      </c>
      <c r="D3472" s="4" t="s">
        <v>43</v>
      </c>
      <c r="E3472" s="4" t="s">
        <v>39</v>
      </c>
      <c r="F3472" s="4" t="s">
        <v>29035</v>
      </c>
      <c r="G3472" s="4" t="s">
        <v>29036</v>
      </c>
      <c r="H3472" s="4" t="s">
        <v>32172</v>
      </c>
      <c r="I3472" s="4" t="s">
        <v>29037</v>
      </c>
      <c r="J3472" s="4" t="b">
        <v>1</v>
      </c>
      <c r="K3472" s="4">
        <v>35</v>
      </c>
      <c r="L3472" s="4">
        <v>22</v>
      </c>
      <c r="M3472" s="16">
        <f t="shared" si="324"/>
        <v>1.5909090909090908</v>
      </c>
      <c r="N3472" s="17" t="str">
        <f t="shared" si="326"/>
        <v>Active</v>
      </c>
      <c r="O3472" s="16" t="str" cm="1">
        <f t="array" ref="O3472">_xlfn.IFS(M3472=0,"0",
M3472&lt;=10%,"0-10",
TRUE,"&gt;10"
)&amp;" "&amp;"% progress"</f>
        <v>&gt;10 % progress</v>
      </c>
      <c r="P3472" s="17">
        <f t="shared" si="325"/>
        <v>0</v>
      </c>
      <c r="Q3472" s="17">
        <f t="shared" si="329"/>
        <v>4</v>
      </c>
      <c r="R3472" s="18">
        <f t="shared" si="327"/>
        <v>0</v>
      </c>
      <c r="S3472" s="18" t="str">
        <f t="shared" si="328"/>
        <v>no 0% progess</v>
      </c>
    </row>
    <row r="3473" spans="1:19" x14ac:dyDescent="0.35">
      <c r="A3473" s="4" t="s">
        <v>8902</v>
      </c>
      <c r="B3473" s="4" t="s">
        <v>60</v>
      </c>
      <c r="C3473" s="4" t="s">
        <v>32182</v>
      </c>
      <c r="D3473" s="4" t="s">
        <v>43</v>
      </c>
      <c r="E3473" s="4" t="s">
        <v>39</v>
      </c>
      <c r="F3473" s="4" t="s">
        <v>29035</v>
      </c>
      <c r="G3473" s="4" t="s">
        <v>29036</v>
      </c>
      <c r="H3473" s="4" t="s">
        <v>32172</v>
      </c>
      <c r="I3473" s="4" t="s">
        <v>29037</v>
      </c>
      <c r="J3473" s="4" t="b">
        <v>1</v>
      </c>
      <c r="K3473" s="4">
        <v>26</v>
      </c>
      <c r="L3473" s="4">
        <v>24</v>
      </c>
      <c r="M3473" s="16">
        <f t="shared" si="324"/>
        <v>1.0833333333333333</v>
      </c>
      <c r="N3473" s="17" t="str">
        <f t="shared" si="326"/>
        <v>Active</v>
      </c>
      <c r="O3473" s="16" t="str" cm="1">
        <f t="array" ref="O3473">_xlfn.IFS(M3473=0,"0",
M3473&lt;=10%,"0-10",
TRUE,"&gt;10"
)&amp;" "&amp;"% progress"</f>
        <v>&gt;10 % progress</v>
      </c>
      <c r="P3473" s="17">
        <f t="shared" si="325"/>
        <v>0</v>
      </c>
      <c r="Q3473" s="17">
        <f t="shared" si="329"/>
        <v>4</v>
      </c>
      <c r="R3473" s="18">
        <f t="shared" si="327"/>
        <v>0</v>
      </c>
      <c r="S3473" s="18" t="str">
        <f t="shared" si="328"/>
        <v>no 0% progess</v>
      </c>
    </row>
    <row r="3474" spans="1:19" x14ac:dyDescent="0.35">
      <c r="A3474" s="4" t="s">
        <v>8897</v>
      </c>
      <c r="B3474" s="4" t="s">
        <v>56</v>
      </c>
      <c r="C3474" s="4" t="s">
        <v>32182</v>
      </c>
      <c r="D3474" s="4" t="s">
        <v>43</v>
      </c>
      <c r="E3474" s="4" t="s">
        <v>39</v>
      </c>
      <c r="F3474" s="4" t="s">
        <v>29035</v>
      </c>
      <c r="G3474" s="4" t="s">
        <v>29036</v>
      </c>
      <c r="H3474" s="4" t="s">
        <v>32172</v>
      </c>
      <c r="I3474" s="4" t="s">
        <v>29037</v>
      </c>
      <c r="J3474" s="4" t="b">
        <v>1</v>
      </c>
      <c r="K3474" s="4">
        <v>47</v>
      </c>
      <c r="L3474" s="4">
        <v>55</v>
      </c>
      <c r="M3474" s="16">
        <f t="shared" si="324"/>
        <v>0.8545454545454545</v>
      </c>
      <c r="N3474" s="17" t="str">
        <f t="shared" si="326"/>
        <v>Active</v>
      </c>
      <c r="O3474" s="16" t="str" cm="1">
        <f t="array" ref="O3474">_xlfn.IFS(M3474=0,"0",
M3474&lt;=10%,"0-10",
TRUE,"&gt;10"
)&amp;" "&amp;"% progress"</f>
        <v>&gt;10 % progress</v>
      </c>
      <c r="P3474" s="17">
        <f t="shared" si="325"/>
        <v>0</v>
      </c>
      <c r="Q3474" s="17">
        <f t="shared" si="329"/>
        <v>4</v>
      </c>
      <c r="R3474" s="18">
        <f t="shared" si="327"/>
        <v>0</v>
      </c>
      <c r="S3474" s="18" t="str">
        <f t="shared" si="328"/>
        <v>no 0% progess</v>
      </c>
    </row>
    <row r="3475" spans="1:19" x14ac:dyDescent="0.35">
      <c r="A3475" s="4" t="s">
        <v>8895</v>
      </c>
      <c r="B3475" s="4" t="s">
        <v>52</v>
      </c>
      <c r="C3475" s="4" t="s">
        <v>32182</v>
      </c>
      <c r="D3475" s="4" t="s">
        <v>43</v>
      </c>
      <c r="E3475" s="4" t="s">
        <v>39</v>
      </c>
      <c r="F3475" s="4" t="s">
        <v>29035</v>
      </c>
      <c r="G3475" s="4" t="s">
        <v>29036</v>
      </c>
      <c r="H3475" s="4" t="s">
        <v>32172</v>
      </c>
      <c r="I3475" s="4" t="s">
        <v>29037</v>
      </c>
      <c r="J3475" s="4" t="b">
        <v>1</v>
      </c>
      <c r="K3475" s="4">
        <v>39</v>
      </c>
      <c r="L3475" s="4">
        <v>38</v>
      </c>
      <c r="M3475" s="16">
        <f t="shared" si="324"/>
        <v>1.0263157894736843</v>
      </c>
      <c r="N3475" s="17" t="str">
        <f t="shared" si="326"/>
        <v>Active</v>
      </c>
      <c r="O3475" s="16" t="str" cm="1">
        <f t="array" ref="O3475">_xlfn.IFS(M3475=0,"0",
M3475&lt;=10%,"0-10",
TRUE,"&gt;10"
)&amp;" "&amp;"% progress"</f>
        <v>&gt;10 % progress</v>
      </c>
      <c r="P3475" s="17">
        <f t="shared" si="325"/>
        <v>0</v>
      </c>
      <c r="Q3475" s="17">
        <f t="shared" si="329"/>
        <v>4</v>
      </c>
      <c r="R3475" s="18">
        <f t="shared" si="327"/>
        <v>0</v>
      </c>
      <c r="S3475" s="18" t="str">
        <f t="shared" si="328"/>
        <v>no 0% progess</v>
      </c>
    </row>
    <row r="3476" spans="1:19" x14ac:dyDescent="0.35">
      <c r="A3476" s="4" t="s">
        <v>8895</v>
      </c>
      <c r="B3476" s="4" t="s">
        <v>52</v>
      </c>
      <c r="C3476" s="4" t="s">
        <v>32182</v>
      </c>
      <c r="D3476" s="4" t="s">
        <v>43</v>
      </c>
      <c r="E3476" s="4" t="s">
        <v>39</v>
      </c>
      <c r="F3476" s="4" t="s">
        <v>29052</v>
      </c>
      <c r="G3476" s="4" t="s">
        <v>29053</v>
      </c>
      <c r="H3476" s="4" t="s">
        <v>32172</v>
      </c>
      <c r="I3476" s="4" t="s">
        <v>29054</v>
      </c>
      <c r="J3476" s="4" t="b">
        <v>1</v>
      </c>
      <c r="K3476" s="4">
        <v>22</v>
      </c>
      <c r="L3476" s="4">
        <v>38</v>
      </c>
      <c r="M3476" s="16">
        <f t="shared" si="324"/>
        <v>0.57894736842105265</v>
      </c>
      <c r="N3476" s="17" t="str">
        <f t="shared" si="326"/>
        <v>Active</v>
      </c>
      <c r="O3476" s="16" t="str" cm="1">
        <f t="array" ref="O3476">_xlfn.IFS(M3476=0,"0",
M3476&lt;=10%,"0-10",
TRUE,"&gt;10"
)&amp;" "&amp;"% progress"</f>
        <v>&gt;10 % progress</v>
      </c>
      <c r="P3476" s="17">
        <f t="shared" si="325"/>
        <v>0</v>
      </c>
      <c r="Q3476" s="17">
        <f t="shared" si="329"/>
        <v>4</v>
      </c>
      <c r="R3476" s="18">
        <f t="shared" si="327"/>
        <v>0</v>
      </c>
      <c r="S3476" s="18" t="str">
        <f t="shared" si="328"/>
        <v>no 0% progess</v>
      </c>
    </row>
    <row r="3477" spans="1:19" x14ac:dyDescent="0.35">
      <c r="A3477" s="4" t="s">
        <v>8897</v>
      </c>
      <c r="B3477" s="4" t="s">
        <v>56</v>
      </c>
      <c r="C3477" s="4" t="s">
        <v>32182</v>
      </c>
      <c r="D3477" s="4" t="s">
        <v>43</v>
      </c>
      <c r="E3477" s="4" t="s">
        <v>39</v>
      </c>
      <c r="F3477" s="4" t="s">
        <v>29052</v>
      </c>
      <c r="G3477" s="4" t="s">
        <v>29053</v>
      </c>
      <c r="H3477" s="4" t="s">
        <v>32172</v>
      </c>
      <c r="I3477" s="4" t="s">
        <v>29054</v>
      </c>
      <c r="J3477" s="4" t="b">
        <v>1</v>
      </c>
      <c r="K3477" s="4">
        <v>7</v>
      </c>
      <c r="L3477" s="4">
        <v>55</v>
      </c>
      <c r="M3477" s="16">
        <f t="shared" si="324"/>
        <v>0.12727272727272726</v>
      </c>
      <c r="N3477" s="17" t="str">
        <f t="shared" si="326"/>
        <v>Active</v>
      </c>
      <c r="O3477" s="16" t="str" cm="1">
        <f t="array" ref="O3477">_xlfn.IFS(M3477=0,"0",
M3477&lt;=10%,"0-10",
TRUE,"&gt;10"
)&amp;" "&amp;"% progress"</f>
        <v>&gt;10 % progress</v>
      </c>
      <c r="P3477" s="17">
        <f t="shared" si="325"/>
        <v>0</v>
      </c>
      <c r="Q3477" s="17">
        <f t="shared" si="329"/>
        <v>4</v>
      </c>
      <c r="R3477" s="18">
        <f t="shared" si="327"/>
        <v>0</v>
      </c>
      <c r="S3477" s="18" t="str">
        <f t="shared" si="328"/>
        <v>no 0% progess</v>
      </c>
    </row>
    <row r="3478" spans="1:19" x14ac:dyDescent="0.35">
      <c r="A3478" s="4" t="s">
        <v>8902</v>
      </c>
      <c r="B3478" s="4" t="s">
        <v>60</v>
      </c>
      <c r="C3478" s="4" t="s">
        <v>32182</v>
      </c>
      <c r="D3478" s="4" t="s">
        <v>43</v>
      </c>
      <c r="E3478" s="4" t="s">
        <v>39</v>
      </c>
      <c r="F3478" s="4" t="s">
        <v>29052</v>
      </c>
      <c r="G3478" s="4" t="s">
        <v>29053</v>
      </c>
      <c r="H3478" s="4" t="s">
        <v>32172</v>
      </c>
      <c r="I3478" s="4" t="s">
        <v>29054</v>
      </c>
      <c r="J3478" s="4" t="b">
        <v>1</v>
      </c>
      <c r="K3478" s="4">
        <v>2</v>
      </c>
      <c r="L3478" s="4">
        <v>24</v>
      </c>
      <c r="M3478" s="16">
        <f t="shared" si="324"/>
        <v>8.3333333333333329E-2</v>
      </c>
      <c r="N3478" s="17" t="str">
        <f t="shared" si="326"/>
        <v>Active</v>
      </c>
      <c r="O3478" s="16" t="str" cm="1">
        <f t="array" ref="O3478">_xlfn.IFS(M3478=0,"0",
M3478&lt;=10%,"0-10",
TRUE,"&gt;10"
)&amp;" "&amp;"% progress"</f>
        <v>0-10 % progress</v>
      </c>
      <c r="P3478" s="17">
        <f t="shared" si="325"/>
        <v>0</v>
      </c>
      <c r="Q3478" s="17">
        <f t="shared" si="329"/>
        <v>4</v>
      </c>
      <c r="R3478" s="18">
        <f t="shared" si="327"/>
        <v>0</v>
      </c>
      <c r="S3478" s="18" t="str">
        <f t="shared" si="328"/>
        <v>no 0% progess</v>
      </c>
    </row>
    <row r="3479" spans="1:19" x14ac:dyDescent="0.35">
      <c r="A3479" s="4" t="s">
        <v>8899</v>
      </c>
      <c r="B3479" s="4" t="s">
        <v>8900</v>
      </c>
      <c r="C3479" s="4" t="s">
        <v>32182</v>
      </c>
      <c r="D3479" s="4" t="s">
        <v>43</v>
      </c>
      <c r="E3479" s="4" t="s">
        <v>39</v>
      </c>
      <c r="F3479" s="4" t="s">
        <v>29052</v>
      </c>
      <c r="G3479" s="4" t="s">
        <v>29053</v>
      </c>
      <c r="H3479" s="4" t="s">
        <v>32172</v>
      </c>
      <c r="I3479" s="4" t="s">
        <v>29054</v>
      </c>
      <c r="J3479" s="4" t="b">
        <v>1</v>
      </c>
      <c r="K3479" s="4">
        <v>5</v>
      </c>
      <c r="L3479" s="4">
        <v>22</v>
      </c>
      <c r="M3479" s="16">
        <f t="shared" si="324"/>
        <v>0.22727272727272727</v>
      </c>
      <c r="N3479" s="17" t="str">
        <f t="shared" si="326"/>
        <v>Active</v>
      </c>
      <c r="O3479" s="16" t="str" cm="1">
        <f t="array" ref="O3479">_xlfn.IFS(M3479=0,"0",
M3479&lt;=10%,"0-10",
TRUE,"&gt;10"
)&amp;" "&amp;"% progress"</f>
        <v>&gt;10 % progress</v>
      </c>
      <c r="P3479" s="17">
        <f t="shared" si="325"/>
        <v>0</v>
      </c>
      <c r="Q3479" s="17">
        <f t="shared" si="329"/>
        <v>4</v>
      </c>
      <c r="R3479" s="18">
        <f t="shared" si="327"/>
        <v>0</v>
      </c>
      <c r="S3479" s="18" t="str">
        <f t="shared" si="328"/>
        <v>no 0% progess</v>
      </c>
    </row>
    <row r="3480" spans="1:19" x14ac:dyDescent="0.35">
      <c r="A3480" s="4" t="s">
        <v>8899</v>
      </c>
      <c r="B3480" s="4" t="s">
        <v>8900</v>
      </c>
      <c r="C3480" s="4" t="s">
        <v>32182</v>
      </c>
      <c r="D3480" s="4" t="s">
        <v>43</v>
      </c>
      <c r="E3480" s="4" t="s">
        <v>39</v>
      </c>
      <c r="F3480" s="4" t="s">
        <v>29066</v>
      </c>
      <c r="G3480" s="4" t="s">
        <v>29067</v>
      </c>
      <c r="H3480" s="4" t="s">
        <v>32172</v>
      </c>
      <c r="I3480" s="4" t="s">
        <v>29068</v>
      </c>
      <c r="J3480" s="4" t="b">
        <v>1</v>
      </c>
      <c r="K3480" s="4">
        <v>24</v>
      </c>
      <c r="L3480" s="4">
        <v>22</v>
      </c>
      <c r="M3480" s="16">
        <f t="shared" si="324"/>
        <v>1.0909090909090908</v>
      </c>
      <c r="N3480" s="17" t="str">
        <f t="shared" si="326"/>
        <v>Active</v>
      </c>
      <c r="O3480" s="16" t="str" cm="1">
        <f t="array" ref="O3480">_xlfn.IFS(M3480=0,"0",
M3480&lt;=10%,"0-10",
TRUE,"&gt;10"
)&amp;" "&amp;"% progress"</f>
        <v>&gt;10 % progress</v>
      </c>
      <c r="P3480" s="17">
        <f t="shared" si="325"/>
        <v>0</v>
      </c>
      <c r="Q3480" s="17">
        <f t="shared" si="329"/>
        <v>4</v>
      </c>
      <c r="R3480" s="18">
        <f t="shared" si="327"/>
        <v>0</v>
      </c>
      <c r="S3480" s="18" t="str">
        <f t="shared" si="328"/>
        <v>no 0% progess</v>
      </c>
    </row>
    <row r="3481" spans="1:19" x14ac:dyDescent="0.35">
      <c r="A3481" s="4" t="s">
        <v>8902</v>
      </c>
      <c r="B3481" s="4" t="s">
        <v>60</v>
      </c>
      <c r="C3481" s="4" t="s">
        <v>32182</v>
      </c>
      <c r="D3481" s="4" t="s">
        <v>43</v>
      </c>
      <c r="E3481" s="4" t="s">
        <v>39</v>
      </c>
      <c r="F3481" s="4" t="s">
        <v>29066</v>
      </c>
      <c r="G3481" s="4" t="s">
        <v>29067</v>
      </c>
      <c r="H3481" s="4" t="s">
        <v>32172</v>
      </c>
      <c r="I3481" s="4" t="s">
        <v>29068</v>
      </c>
      <c r="J3481" s="4" t="b">
        <v>1</v>
      </c>
      <c r="K3481" s="4">
        <v>34</v>
      </c>
      <c r="L3481" s="4">
        <v>24</v>
      </c>
      <c r="M3481" s="16">
        <f t="shared" si="324"/>
        <v>1.4166666666666667</v>
      </c>
      <c r="N3481" s="17" t="str">
        <f t="shared" si="326"/>
        <v>Active</v>
      </c>
      <c r="O3481" s="16" t="str" cm="1">
        <f t="array" ref="O3481">_xlfn.IFS(M3481=0,"0",
M3481&lt;=10%,"0-10",
TRUE,"&gt;10"
)&amp;" "&amp;"% progress"</f>
        <v>&gt;10 % progress</v>
      </c>
      <c r="P3481" s="17">
        <f t="shared" si="325"/>
        <v>0</v>
      </c>
      <c r="Q3481" s="17">
        <f t="shared" si="329"/>
        <v>4</v>
      </c>
      <c r="R3481" s="18">
        <f t="shared" si="327"/>
        <v>0</v>
      </c>
      <c r="S3481" s="18" t="str">
        <f t="shared" si="328"/>
        <v>no 0% progess</v>
      </c>
    </row>
    <row r="3482" spans="1:19" x14ac:dyDescent="0.35">
      <c r="A3482" s="4" t="s">
        <v>8897</v>
      </c>
      <c r="B3482" s="4" t="s">
        <v>56</v>
      </c>
      <c r="C3482" s="4" t="s">
        <v>32182</v>
      </c>
      <c r="D3482" s="4" t="s">
        <v>43</v>
      </c>
      <c r="E3482" s="4" t="s">
        <v>39</v>
      </c>
      <c r="F3482" s="4" t="s">
        <v>29066</v>
      </c>
      <c r="G3482" s="4" t="s">
        <v>29067</v>
      </c>
      <c r="H3482" s="4" t="s">
        <v>32172</v>
      </c>
      <c r="I3482" s="4" t="s">
        <v>29068</v>
      </c>
      <c r="J3482" s="4" t="b">
        <v>1</v>
      </c>
      <c r="K3482" s="4">
        <v>47</v>
      </c>
      <c r="L3482" s="4">
        <v>55</v>
      </c>
      <c r="M3482" s="16">
        <f t="shared" si="324"/>
        <v>0.8545454545454545</v>
      </c>
      <c r="N3482" s="17" t="str">
        <f t="shared" si="326"/>
        <v>Active</v>
      </c>
      <c r="O3482" s="16" t="str" cm="1">
        <f t="array" ref="O3482">_xlfn.IFS(M3482=0,"0",
M3482&lt;=10%,"0-10",
TRUE,"&gt;10"
)&amp;" "&amp;"% progress"</f>
        <v>&gt;10 % progress</v>
      </c>
      <c r="P3482" s="17">
        <f t="shared" si="325"/>
        <v>0</v>
      </c>
      <c r="Q3482" s="17">
        <f t="shared" si="329"/>
        <v>4</v>
      </c>
      <c r="R3482" s="18">
        <f t="shared" si="327"/>
        <v>0</v>
      </c>
      <c r="S3482" s="18" t="str">
        <f t="shared" si="328"/>
        <v>no 0% progess</v>
      </c>
    </row>
    <row r="3483" spans="1:19" x14ac:dyDescent="0.35">
      <c r="A3483" s="4" t="s">
        <v>8895</v>
      </c>
      <c r="B3483" s="4" t="s">
        <v>52</v>
      </c>
      <c r="C3483" s="4" t="s">
        <v>32182</v>
      </c>
      <c r="D3483" s="4" t="s">
        <v>43</v>
      </c>
      <c r="E3483" s="4" t="s">
        <v>39</v>
      </c>
      <c r="F3483" s="4" t="s">
        <v>29066</v>
      </c>
      <c r="G3483" s="4" t="s">
        <v>29067</v>
      </c>
      <c r="H3483" s="4" t="s">
        <v>32172</v>
      </c>
      <c r="I3483" s="4" t="s">
        <v>29068</v>
      </c>
      <c r="J3483" s="4" t="b">
        <v>1</v>
      </c>
      <c r="K3483" s="4">
        <v>34</v>
      </c>
      <c r="L3483" s="4">
        <v>38</v>
      </c>
      <c r="M3483" s="16">
        <f t="shared" si="324"/>
        <v>0.89473684210526316</v>
      </c>
      <c r="N3483" s="17" t="str">
        <f t="shared" si="326"/>
        <v>Active</v>
      </c>
      <c r="O3483" s="16" t="str" cm="1">
        <f t="array" ref="O3483">_xlfn.IFS(M3483=0,"0",
M3483&lt;=10%,"0-10",
TRUE,"&gt;10"
)&amp;" "&amp;"% progress"</f>
        <v>&gt;10 % progress</v>
      </c>
      <c r="P3483" s="17">
        <f t="shared" si="325"/>
        <v>0</v>
      </c>
      <c r="Q3483" s="17">
        <f t="shared" si="329"/>
        <v>4</v>
      </c>
      <c r="R3483" s="18">
        <f t="shared" si="327"/>
        <v>0</v>
      </c>
      <c r="S3483" s="18" t="str">
        <f t="shared" si="328"/>
        <v>no 0% progess</v>
      </c>
    </row>
    <row r="3484" spans="1:19" x14ac:dyDescent="0.35">
      <c r="A3484" s="4" t="s">
        <v>8895</v>
      </c>
      <c r="B3484" s="4" t="s">
        <v>52</v>
      </c>
      <c r="C3484" s="4" t="s">
        <v>32182</v>
      </c>
      <c r="D3484" s="4" t="s">
        <v>43</v>
      </c>
      <c r="E3484" s="4" t="s">
        <v>39</v>
      </c>
      <c r="F3484" s="4" t="s">
        <v>29082</v>
      </c>
      <c r="G3484" s="4" t="s">
        <v>29083</v>
      </c>
      <c r="H3484" s="4" t="s">
        <v>32172</v>
      </c>
      <c r="I3484" s="4" t="s">
        <v>29084</v>
      </c>
      <c r="J3484" s="4" t="b">
        <v>1</v>
      </c>
      <c r="K3484" s="4">
        <v>33</v>
      </c>
      <c r="L3484" s="4">
        <v>38</v>
      </c>
      <c r="M3484" s="16">
        <f t="shared" si="324"/>
        <v>0.86842105263157898</v>
      </c>
      <c r="N3484" s="17" t="str">
        <f t="shared" si="326"/>
        <v>Active</v>
      </c>
      <c r="O3484" s="16" t="str" cm="1">
        <f t="array" ref="O3484">_xlfn.IFS(M3484=0,"0",
M3484&lt;=10%,"0-10",
TRUE,"&gt;10"
)&amp;" "&amp;"% progress"</f>
        <v>&gt;10 % progress</v>
      </c>
      <c r="P3484" s="17">
        <f t="shared" si="325"/>
        <v>0</v>
      </c>
      <c r="Q3484" s="17">
        <f t="shared" si="329"/>
        <v>4</v>
      </c>
      <c r="R3484" s="18">
        <f t="shared" si="327"/>
        <v>0</v>
      </c>
      <c r="S3484" s="18" t="str">
        <f t="shared" si="328"/>
        <v>no 0% progess</v>
      </c>
    </row>
    <row r="3485" spans="1:19" x14ac:dyDescent="0.35">
      <c r="A3485" s="4" t="s">
        <v>8897</v>
      </c>
      <c r="B3485" s="4" t="s">
        <v>56</v>
      </c>
      <c r="C3485" s="4" t="s">
        <v>32182</v>
      </c>
      <c r="D3485" s="4" t="s">
        <v>43</v>
      </c>
      <c r="E3485" s="4" t="s">
        <v>39</v>
      </c>
      <c r="F3485" s="4" t="s">
        <v>29082</v>
      </c>
      <c r="G3485" s="4" t="s">
        <v>29083</v>
      </c>
      <c r="H3485" s="4" t="s">
        <v>32172</v>
      </c>
      <c r="I3485" s="4" t="s">
        <v>29084</v>
      </c>
      <c r="J3485" s="4" t="b">
        <v>1</v>
      </c>
      <c r="K3485" s="4">
        <v>65</v>
      </c>
      <c r="L3485" s="4">
        <v>55</v>
      </c>
      <c r="M3485" s="16">
        <f t="shared" si="324"/>
        <v>1.1818181818181819</v>
      </c>
      <c r="N3485" s="17" t="str">
        <f t="shared" si="326"/>
        <v>Active</v>
      </c>
      <c r="O3485" s="16" t="str" cm="1">
        <f t="array" ref="O3485">_xlfn.IFS(M3485=0,"0",
M3485&lt;=10%,"0-10",
TRUE,"&gt;10"
)&amp;" "&amp;"% progress"</f>
        <v>&gt;10 % progress</v>
      </c>
      <c r="P3485" s="17">
        <f t="shared" si="325"/>
        <v>0</v>
      </c>
      <c r="Q3485" s="17">
        <f t="shared" si="329"/>
        <v>4</v>
      </c>
      <c r="R3485" s="18">
        <f t="shared" si="327"/>
        <v>0</v>
      </c>
      <c r="S3485" s="18" t="str">
        <f t="shared" si="328"/>
        <v>no 0% progess</v>
      </c>
    </row>
    <row r="3486" spans="1:19" x14ac:dyDescent="0.35">
      <c r="A3486" s="4" t="s">
        <v>8902</v>
      </c>
      <c r="B3486" s="4" t="s">
        <v>60</v>
      </c>
      <c r="C3486" s="4" t="s">
        <v>32182</v>
      </c>
      <c r="D3486" s="4" t="s">
        <v>43</v>
      </c>
      <c r="E3486" s="4" t="s">
        <v>39</v>
      </c>
      <c r="F3486" s="4" t="s">
        <v>29082</v>
      </c>
      <c r="G3486" s="4" t="s">
        <v>29083</v>
      </c>
      <c r="H3486" s="4" t="s">
        <v>32172</v>
      </c>
      <c r="I3486" s="4" t="s">
        <v>29084</v>
      </c>
      <c r="J3486" s="4" t="b">
        <v>1</v>
      </c>
      <c r="K3486" s="4">
        <v>26</v>
      </c>
      <c r="L3486" s="4">
        <v>24</v>
      </c>
      <c r="M3486" s="16">
        <f t="shared" si="324"/>
        <v>1.0833333333333333</v>
      </c>
      <c r="N3486" s="17" t="str">
        <f t="shared" si="326"/>
        <v>Active</v>
      </c>
      <c r="O3486" s="16" t="str" cm="1">
        <f t="array" ref="O3486">_xlfn.IFS(M3486=0,"0",
M3486&lt;=10%,"0-10",
TRUE,"&gt;10"
)&amp;" "&amp;"% progress"</f>
        <v>&gt;10 % progress</v>
      </c>
      <c r="P3486" s="17">
        <f t="shared" si="325"/>
        <v>0</v>
      </c>
      <c r="Q3486" s="17">
        <f t="shared" si="329"/>
        <v>4</v>
      </c>
      <c r="R3486" s="18">
        <f t="shared" si="327"/>
        <v>0</v>
      </c>
      <c r="S3486" s="18" t="str">
        <f t="shared" si="328"/>
        <v>no 0% progess</v>
      </c>
    </row>
    <row r="3487" spans="1:19" x14ac:dyDescent="0.35">
      <c r="A3487" s="4" t="s">
        <v>8899</v>
      </c>
      <c r="B3487" s="4" t="s">
        <v>8900</v>
      </c>
      <c r="C3487" s="4" t="s">
        <v>32182</v>
      </c>
      <c r="D3487" s="4" t="s">
        <v>43</v>
      </c>
      <c r="E3487" s="4" t="s">
        <v>39</v>
      </c>
      <c r="F3487" s="4" t="s">
        <v>29082</v>
      </c>
      <c r="G3487" s="4" t="s">
        <v>29083</v>
      </c>
      <c r="H3487" s="4" t="s">
        <v>32172</v>
      </c>
      <c r="I3487" s="4" t="s">
        <v>29084</v>
      </c>
      <c r="J3487" s="4" t="b">
        <v>1</v>
      </c>
      <c r="K3487" s="4">
        <v>26</v>
      </c>
      <c r="L3487" s="4">
        <v>22</v>
      </c>
      <c r="M3487" s="16">
        <f t="shared" si="324"/>
        <v>1.1818181818181819</v>
      </c>
      <c r="N3487" s="17" t="str">
        <f t="shared" si="326"/>
        <v>Active</v>
      </c>
      <c r="O3487" s="16" t="str" cm="1">
        <f t="array" ref="O3487">_xlfn.IFS(M3487=0,"0",
M3487&lt;=10%,"0-10",
TRUE,"&gt;10"
)&amp;" "&amp;"% progress"</f>
        <v>&gt;10 % progress</v>
      </c>
      <c r="P3487" s="17">
        <f t="shared" si="325"/>
        <v>0</v>
      </c>
      <c r="Q3487" s="17">
        <f t="shared" si="329"/>
        <v>4</v>
      </c>
      <c r="R3487" s="18">
        <f t="shared" si="327"/>
        <v>0</v>
      </c>
      <c r="S3487" s="18" t="str">
        <f t="shared" si="328"/>
        <v>no 0% progess</v>
      </c>
    </row>
    <row r="3488" spans="1:19" x14ac:dyDescent="0.35">
      <c r="A3488" s="4" t="s">
        <v>8899</v>
      </c>
      <c r="B3488" s="4" t="s">
        <v>8900</v>
      </c>
      <c r="C3488" s="4" t="s">
        <v>32182</v>
      </c>
      <c r="D3488" s="4" t="s">
        <v>43</v>
      </c>
      <c r="E3488" s="4" t="s">
        <v>39</v>
      </c>
      <c r="F3488" s="4" t="s">
        <v>29101</v>
      </c>
      <c r="G3488" s="4" t="s">
        <v>29102</v>
      </c>
      <c r="H3488" s="4" t="s">
        <v>32172</v>
      </c>
      <c r="I3488" s="4" t="s">
        <v>29103</v>
      </c>
      <c r="J3488" s="4" t="b">
        <v>1</v>
      </c>
      <c r="K3488" s="4">
        <v>17</v>
      </c>
      <c r="L3488" s="4">
        <v>22</v>
      </c>
      <c r="M3488" s="16">
        <f t="shared" si="324"/>
        <v>0.77272727272727271</v>
      </c>
      <c r="N3488" s="17" t="str">
        <f t="shared" si="326"/>
        <v>Active</v>
      </c>
      <c r="O3488" s="16" t="str" cm="1">
        <f t="array" ref="O3488">_xlfn.IFS(M3488=0,"0",
M3488&lt;=10%,"0-10",
TRUE,"&gt;10"
)&amp;" "&amp;"% progress"</f>
        <v>&gt;10 % progress</v>
      </c>
      <c r="P3488" s="17">
        <f t="shared" si="325"/>
        <v>0</v>
      </c>
      <c r="Q3488" s="17">
        <f t="shared" si="329"/>
        <v>4</v>
      </c>
      <c r="R3488" s="18">
        <f t="shared" si="327"/>
        <v>0</v>
      </c>
      <c r="S3488" s="18" t="str">
        <f t="shared" si="328"/>
        <v>no 0% progess</v>
      </c>
    </row>
    <row r="3489" spans="1:19" x14ac:dyDescent="0.35">
      <c r="A3489" s="4" t="s">
        <v>8902</v>
      </c>
      <c r="B3489" s="4" t="s">
        <v>60</v>
      </c>
      <c r="C3489" s="4" t="s">
        <v>32182</v>
      </c>
      <c r="D3489" s="4" t="s">
        <v>43</v>
      </c>
      <c r="E3489" s="4" t="s">
        <v>39</v>
      </c>
      <c r="F3489" s="4" t="s">
        <v>29101</v>
      </c>
      <c r="G3489" s="4" t="s">
        <v>29102</v>
      </c>
      <c r="H3489" s="4" t="s">
        <v>32172</v>
      </c>
      <c r="I3489" s="4" t="s">
        <v>29103</v>
      </c>
      <c r="J3489" s="4" t="b">
        <v>1</v>
      </c>
      <c r="K3489" s="4">
        <v>16</v>
      </c>
      <c r="L3489" s="4">
        <v>24</v>
      </c>
      <c r="M3489" s="16">
        <f t="shared" si="324"/>
        <v>0.66666666666666663</v>
      </c>
      <c r="N3489" s="17" t="str">
        <f t="shared" si="326"/>
        <v>Active</v>
      </c>
      <c r="O3489" s="16" t="str" cm="1">
        <f t="array" ref="O3489">_xlfn.IFS(M3489=0,"0",
M3489&lt;=10%,"0-10",
TRUE,"&gt;10"
)&amp;" "&amp;"% progress"</f>
        <v>&gt;10 % progress</v>
      </c>
      <c r="P3489" s="17">
        <f t="shared" si="325"/>
        <v>0</v>
      </c>
      <c r="Q3489" s="17">
        <f t="shared" si="329"/>
        <v>4</v>
      </c>
      <c r="R3489" s="18">
        <f t="shared" si="327"/>
        <v>0</v>
      </c>
      <c r="S3489" s="18" t="str">
        <f t="shared" si="328"/>
        <v>no 0% progess</v>
      </c>
    </row>
    <row r="3490" spans="1:19" x14ac:dyDescent="0.35">
      <c r="A3490" s="4" t="s">
        <v>8897</v>
      </c>
      <c r="B3490" s="4" t="s">
        <v>56</v>
      </c>
      <c r="C3490" s="4" t="s">
        <v>32182</v>
      </c>
      <c r="D3490" s="4" t="s">
        <v>43</v>
      </c>
      <c r="E3490" s="4" t="s">
        <v>39</v>
      </c>
      <c r="F3490" s="4" t="s">
        <v>29101</v>
      </c>
      <c r="G3490" s="4" t="s">
        <v>29102</v>
      </c>
      <c r="H3490" s="4" t="s">
        <v>32172</v>
      </c>
      <c r="I3490" s="4" t="s">
        <v>29103</v>
      </c>
      <c r="J3490" s="4" t="b">
        <v>1</v>
      </c>
      <c r="K3490" s="4">
        <v>25</v>
      </c>
      <c r="L3490" s="4">
        <v>55</v>
      </c>
      <c r="M3490" s="16">
        <f t="shared" si="324"/>
        <v>0.45454545454545453</v>
      </c>
      <c r="N3490" s="17" t="str">
        <f t="shared" si="326"/>
        <v>Active</v>
      </c>
      <c r="O3490" s="16" t="str" cm="1">
        <f t="array" ref="O3490">_xlfn.IFS(M3490=0,"0",
M3490&lt;=10%,"0-10",
TRUE,"&gt;10"
)&amp;" "&amp;"% progress"</f>
        <v>&gt;10 % progress</v>
      </c>
      <c r="P3490" s="17">
        <f t="shared" si="325"/>
        <v>0</v>
      </c>
      <c r="Q3490" s="17">
        <f t="shared" si="329"/>
        <v>4</v>
      </c>
      <c r="R3490" s="18">
        <f t="shared" si="327"/>
        <v>0</v>
      </c>
      <c r="S3490" s="18" t="str">
        <f t="shared" si="328"/>
        <v>no 0% progess</v>
      </c>
    </row>
    <row r="3491" spans="1:19" x14ac:dyDescent="0.35">
      <c r="A3491" s="4" t="s">
        <v>8895</v>
      </c>
      <c r="B3491" s="4" t="s">
        <v>52</v>
      </c>
      <c r="C3491" s="4" t="s">
        <v>32182</v>
      </c>
      <c r="D3491" s="4" t="s">
        <v>43</v>
      </c>
      <c r="E3491" s="4" t="s">
        <v>39</v>
      </c>
      <c r="F3491" s="4" t="s">
        <v>29101</v>
      </c>
      <c r="G3491" s="4" t="s">
        <v>29102</v>
      </c>
      <c r="H3491" s="4" t="s">
        <v>32172</v>
      </c>
      <c r="I3491" s="4" t="s">
        <v>29103</v>
      </c>
      <c r="J3491" s="4" t="b">
        <v>1</v>
      </c>
      <c r="K3491" s="4">
        <v>22</v>
      </c>
      <c r="L3491" s="4">
        <v>38</v>
      </c>
      <c r="M3491" s="16">
        <f t="shared" si="324"/>
        <v>0.57894736842105265</v>
      </c>
      <c r="N3491" s="17" t="str">
        <f t="shared" si="326"/>
        <v>Active</v>
      </c>
      <c r="O3491" s="16" t="str" cm="1">
        <f t="array" ref="O3491">_xlfn.IFS(M3491=0,"0",
M3491&lt;=10%,"0-10",
TRUE,"&gt;10"
)&amp;" "&amp;"% progress"</f>
        <v>&gt;10 % progress</v>
      </c>
      <c r="P3491" s="17">
        <f t="shared" si="325"/>
        <v>0</v>
      </c>
      <c r="Q3491" s="17">
        <f t="shared" si="329"/>
        <v>4</v>
      </c>
      <c r="R3491" s="18">
        <f t="shared" si="327"/>
        <v>0</v>
      </c>
      <c r="S3491" s="18" t="str">
        <f t="shared" si="328"/>
        <v>no 0% progess</v>
      </c>
    </row>
    <row r="3492" spans="1:19" x14ac:dyDescent="0.35">
      <c r="A3492" s="4" t="s">
        <v>8895</v>
      </c>
      <c r="B3492" s="4" t="s">
        <v>52</v>
      </c>
      <c r="C3492" s="4" t="s">
        <v>32182</v>
      </c>
      <c r="D3492" s="4" t="s">
        <v>43</v>
      </c>
      <c r="E3492" s="4" t="s">
        <v>39</v>
      </c>
      <c r="F3492" s="4" t="s">
        <v>29116</v>
      </c>
      <c r="G3492" s="4" t="s">
        <v>29117</v>
      </c>
      <c r="H3492" s="4" t="s">
        <v>32172</v>
      </c>
      <c r="I3492" s="4" t="s">
        <v>29118</v>
      </c>
      <c r="J3492" s="4" t="b">
        <v>1</v>
      </c>
      <c r="K3492" s="4">
        <v>15</v>
      </c>
      <c r="L3492" s="4">
        <v>38</v>
      </c>
      <c r="M3492" s="16">
        <f t="shared" si="324"/>
        <v>0.39473684210526316</v>
      </c>
      <c r="N3492" s="17" t="str">
        <f t="shared" si="326"/>
        <v>Active</v>
      </c>
      <c r="O3492" s="16" t="str" cm="1">
        <f t="array" ref="O3492">_xlfn.IFS(M3492=0,"0",
M3492&lt;=10%,"0-10",
TRUE,"&gt;10"
)&amp;" "&amp;"% progress"</f>
        <v>&gt;10 % progress</v>
      </c>
      <c r="P3492" s="17">
        <f t="shared" si="325"/>
        <v>0</v>
      </c>
      <c r="Q3492" s="17">
        <f t="shared" si="329"/>
        <v>4</v>
      </c>
      <c r="R3492" s="18">
        <f t="shared" si="327"/>
        <v>0</v>
      </c>
      <c r="S3492" s="18" t="str">
        <f t="shared" si="328"/>
        <v>no 0% progess</v>
      </c>
    </row>
    <row r="3493" spans="1:19" x14ac:dyDescent="0.35">
      <c r="A3493" s="4" t="s">
        <v>8897</v>
      </c>
      <c r="B3493" s="4" t="s">
        <v>56</v>
      </c>
      <c r="C3493" s="4" t="s">
        <v>32182</v>
      </c>
      <c r="D3493" s="4" t="s">
        <v>43</v>
      </c>
      <c r="E3493" s="4" t="s">
        <v>39</v>
      </c>
      <c r="F3493" s="4" t="s">
        <v>29116</v>
      </c>
      <c r="G3493" s="4" t="s">
        <v>29117</v>
      </c>
      <c r="H3493" s="4" t="s">
        <v>32172</v>
      </c>
      <c r="I3493" s="4" t="s">
        <v>29118</v>
      </c>
      <c r="J3493" s="4" t="b">
        <v>1</v>
      </c>
      <c r="K3493" s="4">
        <v>8</v>
      </c>
      <c r="L3493" s="4">
        <v>55</v>
      </c>
      <c r="M3493" s="16">
        <f t="shared" si="324"/>
        <v>0.14545454545454545</v>
      </c>
      <c r="N3493" s="17" t="str">
        <f t="shared" si="326"/>
        <v>Active</v>
      </c>
      <c r="O3493" s="16" t="str" cm="1">
        <f t="array" ref="O3493">_xlfn.IFS(M3493=0,"0",
M3493&lt;=10%,"0-10",
TRUE,"&gt;10"
)&amp;" "&amp;"% progress"</f>
        <v>&gt;10 % progress</v>
      </c>
      <c r="P3493" s="17">
        <f t="shared" si="325"/>
        <v>0</v>
      </c>
      <c r="Q3493" s="17">
        <f t="shared" si="329"/>
        <v>4</v>
      </c>
      <c r="R3493" s="18">
        <f t="shared" si="327"/>
        <v>0</v>
      </c>
      <c r="S3493" s="18" t="str">
        <f t="shared" si="328"/>
        <v>no 0% progess</v>
      </c>
    </row>
    <row r="3494" spans="1:19" x14ac:dyDescent="0.35">
      <c r="A3494" s="4" t="s">
        <v>8902</v>
      </c>
      <c r="B3494" s="4" t="s">
        <v>60</v>
      </c>
      <c r="C3494" s="4" t="s">
        <v>32182</v>
      </c>
      <c r="D3494" s="4" t="s">
        <v>43</v>
      </c>
      <c r="E3494" s="4" t="s">
        <v>39</v>
      </c>
      <c r="F3494" s="4" t="s">
        <v>29116</v>
      </c>
      <c r="G3494" s="4" t="s">
        <v>29117</v>
      </c>
      <c r="H3494" s="4" t="s">
        <v>32172</v>
      </c>
      <c r="I3494" s="4" t="s">
        <v>29118</v>
      </c>
      <c r="J3494" s="4" t="b">
        <v>1</v>
      </c>
      <c r="K3494" s="4">
        <v>2</v>
      </c>
      <c r="L3494" s="4">
        <v>24</v>
      </c>
      <c r="M3494" s="16">
        <f t="shared" si="324"/>
        <v>8.3333333333333329E-2</v>
      </c>
      <c r="N3494" s="17" t="str">
        <f t="shared" si="326"/>
        <v>Active</v>
      </c>
      <c r="O3494" s="16" t="str" cm="1">
        <f t="array" ref="O3494">_xlfn.IFS(M3494=0,"0",
M3494&lt;=10%,"0-10",
TRUE,"&gt;10"
)&amp;" "&amp;"% progress"</f>
        <v>0-10 % progress</v>
      </c>
      <c r="P3494" s="17">
        <f t="shared" si="325"/>
        <v>0</v>
      </c>
      <c r="Q3494" s="17">
        <f t="shared" si="329"/>
        <v>4</v>
      </c>
      <c r="R3494" s="18">
        <f t="shared" si="327"/>
        <v>0</v>
      </c>
      <c r="S3494" s="18" t="str">
        <f t="shared" si="328"/>
        <v>no 0% progess</v>
      </c>
    </row>
    <row r="3495" spans="1:19" x14ac:dyDescent="0.35">
      <c r="A3495" s="4" t="s">
        <v>8899</v>
      </c>
      <c r="B3495" s="4" t="s">
        <v>8900</v>
      </c>
      <c r="C3495" s="4" t="s">
        <v>32182</v>
      </c>
      <c r="D3495" s="4" t="s">
        <v>43</v>
      </c>
      <c r="E3495" s="4" t="s">
        <v>39</v>
      </c>
      <c r="F3495" s="4" t="s">
        <v>29116</v>
      </c>
      <c r="G3495" s="4" t="s">
        <v>29117</v>
      </c>
      <c r="H3495" s="4" t="s">
        <v>32172</v>
      </c>
      <c r="I3495" s="4" t="s">
        <v>29118</v>
      </c>
      <c r="J3495" s="4" t="b">
        <v>1</v>
      </c>
      <c r="K3495" s="4">
        <v>3</v>
      </c>
      <c r="L3495" s="4">
        <v>22</v>
      </c>
      <c r="M3495" s="16">
        <f t="shared" si="324"/>
        <v>0.13636363636363635</v>
      </c>
      <c r="N3495" s="17" t="str">
        <f t="shared" si="326"/>
        <v>Active</v>
      </c>
      <c r="O3495" s="16" t="str" cm="1">
        <f t="array" ref="O3495">_xlfn.IFS(M3495=0,"0",
M3495&lt;=10%,"0-10",
TRUE,"&gt;10"
)&amp;" "&amp;"% progress"</f>
        <v>&gt;10 % progress</v>
      </c>
      <c r="P3495" s="17">
        <f t="shared" si="325"/>
        <v>0</v>
      </c>
      <c r="Q3495" s="17">
        <f t="shared" si="329"/>
        <v>4</v>
      </c>
      <c r="R3495" s="18">
        <f t="shared" si="327"/>
        <v>0</v>
      </c>
      <c r="S3495" s="18" t="str">
        <f t="shared" si="328"/>
        <v>no 0% progess</v>
      </c>
    </row>
    <row r="3496" spans="1:19" x14ac:dyDescent="0.35">
      <c r="A3496" s="4" t="s">
        <v>8899</v>
      </c>
      <c r="B3496" s="4" t="s">
        <v>8900</v>
      </c>
      <c r="C3496" s="4" t="s">
        <v>32182</v>
      </c>
      <c r="D3496" s="4" t="s">
        <v>43</v>
      </c>
      <c r="E3496" s="4" t="s">
        <v>39</v>
      </c>
      <c r="F3496" s="4" t="s">
        <v>29126</v>
      </c>
      <c r="G3496" s="4" t="s">
        <v>29127</v>
      </c>
      <c r="H3496" s="4" t="s">
        <v>32172</v>
      </c>
      <c r="I3496" s="4" t="s">
        <v>29128</v>
      </c>
      <c r="J3496" s="4" t="b">
        <v>1</v>
      </c>
      <c r="K3496" s="4">
        <v>18</v>
      </c>
      <c r="L3496" s="4">
        <v>22</v>
      </c>
      <c r="M3496" s="16">
        <f t="shared" si="324"/>
        <v>0.81818181818181823</v>
      </c>
      <c r="N3496" s="17" t="str">
        <f t="shared" si="326"/>
        <v>Active</v>
      </c>
      <c r="O3496" s="16" t="str" cm="1">
        <f t="array" ref="O3496">_xlfn.IFS(M3496=0,"0",
M3496&lt;=10%,"0-10",
TRUE,"&gt;10"
)&amp;" "&amp;"% progress"</f>
        <v>&gt;10 % progress</v>
      </c>
      <c r="P3496" s="17">
        <f t="shared" si="325"/>
        <v>0</v>
      </c>
      <c r="Q3496" s="17">
        <f t="shared" si="329"/>
        <v>4</v>
      </c>
      <c r="R3496" s="18">
        <f t="shared" si="327"/>
        <v>0</v>
      </c>
      <c r="S3496" s="18" t="str">
        <f t="shared" si="328"/>
        <v>no 0% progess</v>
      </c>
    </row>
    <row r="3497" spans="1:19" x14ac:dyDescent="0.35">
      <c r="A3497" s="4" t="s">
        <v>8902</v>
      </c>
      <c r="B3497" s="4" t="s">
        <v>60</v>
      </c>
      <c r="C3497" s="4" t="s">
        <v>32182</v>
      </c>
      <c r="D3497" s="4" t="s">
        <v>43</v>
      </c>
      <c r="E3497" s="4" t="s">
        <v>39</v>
      </c>
      <c r="F3497" s="4" t="s">
        <v>29126</v>
      </c>
      <c r="G3497" s="4" t="s">
        <v>29127</v>
      </c>
      <c r="H3497" s="4" t="s">
        <v>32172</v>
      </c>
      <c r="I3497" s="4" t="s">
        <v>29128</v>
      </c>
      <c r="J3497" s="4" t="b">
        <v>1</v>
      </c>
      <c r="K3497" s="4">
        <v>0</v>
      </c>
      <c r="L3497" s="4">
        <v>24</v>
      </c>
      <c r="M3497" s="16">
        <f t="shared" si="324"/>
        <v>0</v>
      </c>
      <c r="N3497" s="17" t="str">
        <f t="shared" si="326"/>
        <v>Not Active</v>
      </c>
      <c r="O3497" s="16" t="str" cm="1">
        <f t="array" ref="O3497">_xlfn.IFS(M3497=0,"0",
M3497&lt;=10%,"0-10",
TRUE,"&gt;10"
)&amp;" "&amp;"% progress"</f>
        <v>0 % progress</v>
      </c>
      <c r="P3497" s="17">
        <f t="shared" si="325"/>
        <v>1</v>
      </c>
      <c r="Q3497" s="17">
        <f t="shared" si="329"/>
        <v>4</v>
      </c>
      <c r="R3497" s="18">
        <f t="shared" si="327"/>
        <v>0.25</v>
      </c>
      <c r="S3497" s="18" t="str">
        <f t="shared" si="328"/>
        <v>no progress</v>
      </c>
    </row>
    <row r="3498" spans="1:19" x14ac:dyDescent="0.35">
      <c r="A3498" s="4" t="s">
        <v>8897</v>
      </c>
      <c r="B3498" s="4" t="s">
        <v>56</v>
      </c>
      <c r="C3498" s="4" t="s">
        <v>32182</v>
      </c>
      <c r="D3498" s="4" t="s">
        <v>43</v>
      </c>
      <c r="E3498" s="4" t="s">
        <v>39</v>
      </c>
      <c r="F3498" s="4" t="s">
        <v>29126</v>
      </c>
      <c r="G3498" s="4" t="s">
        <v>29127</v>
      </c>
      <c r="H3498" s="4" t="s">
        <v>32172</v>
      </c>
      <c r="I3498" s="4" t="s">
        <v>29128</v>
      </c>
      <c r="J3498" s="4" t="b">
        <v>1</v>
      </c>
      <c r="K3498" s="4">
        <v>3</v>
      </c>
      <c r="L3498" s="4">
        <v>55</v>
      </c>
      <c r="M3498" s="16">
        <f t="shared" si="324"/>
        <v>5.4545454545454543E-2</v>
      </c>
      <c r="N3498" s="17" t="str">
        <f t="shared" si="326"/>
        <v>Active</v>
      </c>
      <c r="O3498" s="16" t="str" cm="1">
        <f t="array" ref="O3498">_xlfn.IFS(M3498=0,"0",
M3498&lt;=10%,"0-10",
TRUE,"&gt;10"
)&amp;" "&amp;"% progress"</f>
        <v>0-10 % progress</v>
      </c>
      <c r="P3498" s="17">
        <f t="shared" si="325"/>
        <v>0</v>
      </c>
      <c r="Q3498" s="17">
        <f t="shared" si="329"/>
        <v>4</v>
      </c>
      <c r="R3498" s="18">
        <f t="shared" si="327"/>
        <v>0</v>
      </c>
      <c r="S3498" s="18" t="str">
        <f t="shared" si="328"/>
        <v>no 0% progess</v>
      </c>
    </row>
    <row r="3499" spans="1:19" x14ac:dyDescent="0.35">
      <c r="A3499" s="4" t="s">
        <v>8895</v>
      </c>
      <c r="B3499" s="4" t="s">
        <v>52</v>
      </c>
      <c r="C3499" s="4" t="s">
        <v>32182</v>
      </c>
      <c r="D3499" s="4" t="s">
        <v>43</v>
      </c>
      <c r="E3499" s="4" t="s">
        <v>39</v>
      </c>
      <c r="F3499" s="4" t="s">
        <v>29126</v>
      </c>
      <c r="G3499" s="4" t="s">
        <v>29127</v>
      </c>
      <c r="H3499" s="4" t="s">
        <v>32172</v>
      </c>
      <c r="I3499" s="4" t="s">
        <v>29128</v>
      </c>
      <c r="J3499" s="4" t="b">
        <v>1</v>
      </c>
      <c r="K3499" s="4">
        <v>16</v>
      </c>
      <c r="L3499" s="4">
        <v>38</v>
      </c>
      <c r="M3499" s="16">
        <f t="shared" si="324"/>
        <v>0.42105263157894735</v>
      </c>
      <c r="N3499" s="17" t="str">
        <f t="shared" si="326"/>
        <v>Active</v>
      </c>
      <c r="O3499" s="16" t="str" cm="1">
        <f t="array" ref="O3499">_xlfn.IFS(M3499=0,"0",
M3499&lt;=10%,"0-10",
TRUE,"&gt;10"
)&amp;" "&amp;"% progress"</f>
        <v>&gt;10 % progress</v>
      </c>
      <c r="P3499" s="17">
        <f t="shared" si="325"/>
        <v>0</v>
      </c>
      <c r="Q3499" s="17">
        <f t="shared" si="329"/>
        <v>4</v>
      </c>
      <c r="R3499" s="18">
        <f t="shared" si="327"/>
        <v>0</v>
      </c>
      <c r="S3499" s="18" t="str">
        <f t="shared" si="328"/>
        <v>no 0% progess</v>
      </c>
    </row>
    <row r="3500" spans="1:19" x14ac:dyDescent="0.35">
      <c r="A3500" s="4" t="s">
        <v>8895</v>
      </c>
      <c r="B3500" s="4" t="s">
        <v>52</v>
      </c>
      <c r="C3500" s="4" t="s">
        <v>32182</v>
      </c>
      <c r="D3500" s="4" t="s">
        <v>43</v>
      </c>
      <c r="E3500" s="4" t="s">
        <v>39</v>
      </c>
      <c r="F3500" s="4" t="s">
        <v>29137</v>
      </c>
      <c r="G3500" s="4" t="s">
        <v>29138</v>
      </c>
      <c r="H3500" s="4" t="s">
        <v>32172</v>
      </c>
      <c r="I3500" s="4" t="s">
        <v>29139</v>
      </c>
      <c r="J3500" s="4" t="b">
        <v>1</v>
      </c>
      <c r="K3500" s="4">
        <v>38</v>
      </c>
      <c r="L3500" s="4">
        <v>38</v>
      </c>
      <c r="M3500" s="16">
        <f t="shared" si="324"/>
        <v>1</v>
      </c>
      <c r="N3500" s="17" t="str">
        <f t="shared" si="326"/>
        <v>Active</v>
      </c>
      <c r="O3500" s="16" t="str" cm="1">
        <f t="array" ref="O3500">_xlfn.IFS(M3500=0,"0",
M3500&lt;=10%,"0-10",
TRUE,"&gt;10"
)&amp;" "&amp;"% progress"</f>
        <v>&gt;10 % progress</v>
      </c>
      <c r="P3500" s="17">
        <f t="shared" si="325"/>
        <v>0</v>
      </c>
      <c r="Q3500" s="17">
        <f t="shared" si="329"/>
        <v>4</v>
      </c>
      <c r="R3500" s="18">
        <f t="shared" si="327"/>
        <v>0</v>
      </c>
      <c r="S3500" s="18" t="str">
        <f t="shared" si="328"/>
        <v>no 0% progess</v>
      </c>
    </row>
    <row r="3501" spans="1:19" x14ac:dyDescent="0.35">
      <c r="A3501" s="4" t="s">
        <v>8897</v>
      </c>
      <c r="B3501" s="4" t="s">
        <v>56</v>
      </c>
      <c r="C3501" s="4" t="s">
        <v>32182</v>
      </c>
      <c r="D3501" s="4" t="s">
        <v>43</v>
      </c>
      <c r="E3501" s="4" t="s">
        <v>39</v>
      </c>
      <c r="F3501" s="4" t="s">
        <v>29137</v>
      </c>
      <c r="G3501" s="4" t="s">
        <v>29138</v>
      </c>
      <c r="H3501" s="4" t="s">
        <v>32172</v>
      </c>
      <c r="I3501" s="4" t="s">
        <v>29139</v>
      </c>
      <c r="J3501" s="4" t="b">
        <v>1</v>
      </c>
      <c r="K3501" s="4">
        <v>26</v>
      </c>
      <c r="L3501" s="4">
        <v>55</v>
      </c>
      <c r="M3501" s="16">
        <f t="shared" si="324"/>
        <v>0.47272727272727272</v>
      </c>
      <c r="N3501" s="17" t="str">
        <f t="shared" si="326"/>
        <v>Active</v>
      </c>
      <c r="O3501" s="16" t="str" cm="1">
        <f t="array" ref="O3501">_xlfn.IFS(M3501=0,"0",
M3501&lt;=10%,"0-10",
TRUE,"&gt;10"
)&amp;" "&amp;"% progress"</f>
        <v>&gt;10 % progress</v>
      </c>
      <c r="P3501" s="17">
        <f t="shared" si="325"/>
        <v>0</v>
      </c>
      <c r="Q3501" s="17">
        <f t="shared" si="329"/>
        <v>4</v>
      </c>
      <c r="R3501" s="18">
        <f t="shared" si="327"/>
        <v>0</v>
      </c>
      <c r="S3501" s="18" t="str">
        <f t="shared" si="328"/>
        <v>no 0% progess</v>
      </c>
    </row>
    <row r="3502" spans="1:19" x14ac:dyDescent="0.35">
      <c r="A3502" s="4" t="s">
        <v>8902</v>
      </c>
      <c r="B3502" s="4" t="s">
        <v>60</v>
      </c>
      <c r="C3502" s="4" t="s">
        <v>32182</v>
      </c>
      <c r="D3502" s="4" t="s">
        <v>43</v>
      </c>
      <c r="E3502" s="4" t="s">
        <v>39</v>
      </c>
      <c r="F3502" s="4" t="s">
        <v>29137</v>
      </c>
      <c r="G3502" s="4" t="s">
        <v>29138</v>
      </c>
      <c r="H3502" s="4" t="s">
        <v>32172</v>
      </c>
      <c r="I3502" s="4" t="s">
        <v>29139</v>
      </c>
      <c r="J3502" s="4" t="b">
        <v>1</v>
      </c>
      <c r="K3502" s="4">
        <v>0</v>
      </c>
      <c r="L3502" s="4">
        <v>24</v>
      </c>
      <c r="M3502" s="16">
        <f t="shared" si="324"/>
        <v>0</v>
      </c>
      <c r="N3502" s="17" t="str">
        <f t="shared" si="326"/>
        <v>Not Active</v>
      </c>
      <c r="O3502" s="16" t="str" cm="1">
        <f t="array" ref="O3502">_xlfn.IFS(M3502=0,"0",
M3502&lt;=10%,"0-10",
TRUE,"&gt;10"
)&amp;" "&amp;"% progress"</f>
        <v>0 % progress</v>
      </c>
      <c r="P3502" s="17">
        <f t="shared" si="325"/>
        <v>1</v>
      </c>
      <c r="Q3502" s="17">
        <f t="shared" si="329"/>
        <v>4</v>
      </c>
      <c r="R3502" s="18">
        <f t="shared" si="327"/>
        <v>0.25</v>
      </c>
      <c r="S3502" s="18" t="str">
        <f t="shared" si="328"/>
        <v>no progress</v>
      </c>
    </row>
    <row r="3503" spans="1:19" x14ac:dyDescent="0.35">
      <c r="A3503" s="4" t="s">
        <v>8899</v>
      </c>
      <c r="B3503" s="4" t="s">
        <v>8900</v>
      </c>
      <c r="C3503" s="4" t="s">
        <v>32182</v>
      </c>
      <c r="D3503" s="4" t="s">
        <v>43</v>
      </c>
      <c r="E3503" s="4" t="s">
        <v>39</v>
      </c>
      <c r="F3503" s="4" t="s">
        <v>29137</v>
      </c>
      <c r="G3503" s="4" t="s">
        <v>29138</v>
      </c>
      <c r="H3503" s="4" t="s">
        <v>32172</v>
      </c>
      <c r="I3503" s="4" t="s">
        <v>29139</v>
      </c>
      <c r="J3503" s="4" t="b">
        <v>1</v>
      </c>
      <c r="K3503" s="4">
        <v>23</v>
      </c>
      <c r="L3503" s="4">
        <v>22</v>
      </c>
      <c r="M3503" s="16">
        <f t="shared" si="324"/>
        <v>1.0454545454545454</v>
      </c>
      <c r="N3503" s="17" t="str">
        <f t="shared" si="326"/>
        <v>Active</v>
      </c>
      <c r="O3503" s="16" t="str" cm="1">
        <f t="array" ref="O3503">_xlfn.IFS(M3503=0,"0",
M3503&lt;=10%,"0-10",
TRUE,"&gt;10"
)&amp;" "&amp;"% progress"</f>
        <v>&gt;10 % progress</v>
      </c>
      <c r="P3503" s="17">
        <f t="shared" si="325"/>
        <v>0</v>
      </c>
      <c r="Q3503" s="17">
        <f t="shared" si="329"/>
        <v>4</v>
      </c>
      <c r="R3503" s="18">
        <f t="shared" si="327"/>
        <v>0</v>
      </c>
      <c r="S3503" s="18" t="str">
        <f t="shared" si="328"/>
        <v>no 0% progess</v>
      </c>
    </row>
    <row r="3504" spans="1:19" x14ac:dyDescent="0.35">
      <c r="A3504" s="4" t="s">
        <v>8899</v>
      </c>
      <c r="B3504" s="4" t="s">
        <v>8900</v>
      </c>
      <c r="C3504" s="4" t="s">
        <v>32182</v>
      </c>
      <c r="D3504" s="4" t="s">
        <v>43</v>
      </c>
      <c r="E3504" s="4" t="s">
        <v>39</v>
      </c>
      <c r="F3504" s="4" t="s">
        <v>29150</v>
      </c>
      <c r="G3504" s="4" t="s">
        <v>29151</v>
      </c>
      <c r="H3504" s="4" t="s">
        <v>32172</v>
      </c>
      <c r="I3504" s="4" t="s">
        <v>29152</v>
      </c>
      <c r="J3504" s="4" t="b">
        <v>1</v>
      </c>
      <c r="K3504" s="4">
        <v>8</v>
      </c>
      <c r="L3504" s="4">
        <v>22</v>
      </c>
      <c r="M3504" s="16">
        <f t="shared" ref="M3504:M3567" si="330">K3504/L3504</f>
        <v>0.36363636363636365</v>
      </c>
      <c r="N3504" s="17" t="str">
        <f t="shared" si="326"/>
        <v>Active</v>
      </c>
      <c r="O3504" s="16" t="str" cm="1">
        <f t="array" ref="O3504">_xlfn.IFS(M3504=0,"0",
M3504&lt;=10%,"0-10",
TRUE,"&gt;10"
)&amp;" "&amp;"% progress"</f>
        <v>&gt;10 % progress</v>
      </c>
      <c r="P3504" s="17">
        <f t="shared" ref="P3504:P3567" si="331">IF(M3504=0,1,0)</f>
        <v>0</v>
      </c>
      <c r="Q3504" s="17">
        <f t="shared" si="329"/>
        <v>4</v>
      </c>
      <c r="R3504" s="18">
        <f t="shared" si="327"/>
        <v>0</v>
      </c>
      <c r="S3504" s="18" t="str">
        <f t="shared" si="328"/>
        <v>no 0% progess</v>
      </c>
    </row>
    <row r="3505" spans="1:19" x14ac:dyDescent="0.35">
      <c r="A3505" s="4" t="s">
        <v>8902</v>
      </c>
      <c r="B3505" s="4" t="s">
        <v>60</v>
      </c>
      <c r="C3505" s="4" t="s">
        <v>32182</v>
      </c>
      <c r="D3505" s="4" t="s">
        <v>43</v>
      </c>
      <c r="E3505" s="4" t="s">
        <v>39</v>
      </c>
      <c r="F3505" s="4" t="s">
        <v>29150</v>
      </c>
      <c r="G3505" s="4" t="s">
        <v>29151</v>
      </c>
      <c r="H3505" s="4" t="s">
        <v>32172</v>
      </c>
      <c r="I3505" s="4" t="s">
        <v>29152</v>
      </c>
      <c r="J3505" s="4" t="b">
        <v>1</v>
      </c>
      <c r="K3505" s="4">
        <v>0</v>
      </c>
      <c r="L3505" s="4">
        <v>24</v>
      </c>
      <c r="M3505" s="16">
        <f t="shared" si="330"/>
        <v>0</v>
      </c>
      <c r="N3505" s="17" t="str">
        <f t="shared" ref="N3505:N3568" si="332">IF(M3505&gt;0,"Active","Not Active")</f>
        <v>Not Active</v>
      </c>
      <c r="O3505" s="16" t="str" cm="1">
        <f t="array" ref="O3505">_xlfn.IFS(M3505=0,"0",
M3505&lt;=10%,"0-10",
TRUE,"&gt;10"
)&amp;" "&amp;"% progress"</f>
        <v>0 % progress</v>
      </c>
      <c r="P3505" s="17">
        <f t="shared" si="331"/>
        <v>1</v>
      </c>
      <c r="Q3505" s="17">
        <f t="shared" si="329"/>
        <v>4</v>
      </c>
      <c r="R3505" s="18">
        <f t="shared" ref="R3505:R3568" si="333">P3505/Q3505</f>
        <v>0.25</v>
      </c>
      <c r="S3505" s="18" t="str">
        <f t="shared" ref="S3505:S3568" si="334">IF(R3505=0, "no 0% progess", "no progress")</f>
        <v>no progress</v>
      </c>
    </row>
    <row r="3506" spans="1:19" x14ac:dyDescent="0.35">
      <c r="A3506" s="4" t="s">
        <v>8897</v>
      </c>
      <c r="B3506" s="4" t="s">
        <v>56</v>
      </c>
      <c r="C3506" s="4" t="s">
        <v>32182</v>
      </c>
      <c r="D3506" s="4" t="s">
        <v>43</v>
      </c>
      <c r="E3506" s="4" t="s">
        <v>39</v>
      </c>
      <c r="F3506" s="4" t="s">
        <v>29150</v>
      </c>
      <c r="G3506" s="4" t="s">
        <v>29151</v>
      </c>
      <c r="H3506" s="4" t="s">
        <v>32172</v>
      </c>
      <c r="I3506" s="4" t="s">
        <v>29152</v>
      </c>
      <c r="J3506" s="4" t="b">
        <v>1</v>
      </c>
      <c r="K3506" s="4">
        <v>4</v>
      </c>
      <c r="L3506" s="4">
        <v>55</v>
      </c>
      <c r="M3506" s="16">
        <f t="shared" si="330"/>
        <v>7.2727272727272724E-2</v>
      </c>
      <c r="N3506" s="17" t="str">
        <f t="shared" si="332"/>
        <v>Active</v>
      </c>
      <c r="O3506" s="16" t="str" cm="1">
        <f t="array" ref="O3506">_xlfn.IFS(M3506=0,"0",
M3506&lt;=10%,"0-10",
TRUE,"&gt;10"
)&amp;" "&amp;"% progress"</f>
        <v>0-10 % progress</v>
      </c>
      <c r="P3506" s="17">
        <f t="shared" si="331"/>
        <v>0</v>
      </c>
      <c r="Q3506" s="17">
        <f t="shared" si="329"/>
        <v>4</v>
      </c>
      <c r="R3506" s="18">
        <f t="shared" si="333"/>
        <v>0</v>
      </c>
      <c r="S3506" s="18" t="str">
        <f t="shared" si="334"/>
        <v>no 0% progess</v>
      </c>
    </row>
    <row r="3507" spans="1:19" x14ac:dyDescent="0.35">
      <c r="A3507" s="4" t="s">
        <v>8895</v>
      </c>
      <c r="B3507" s="4" t="s">
        <v>52</v>
      </c>
      <c r="C3507" s="4" t="s">
        <v>32182</v>
      </c>
      <c r="D3507" s="4" t="s">
        <v>43</v>
      </c>
      <c r="E3507" s="4" t="s">
        <v>39</v>
      </c>
      <c r="F3507" s="4" t="s">
        <v>29150</v>
      </c>
      <c r="G3507" s="4" t="s">
        <v>29151</v>
      </c>
      <c r="H3507" s="4" t="s">
        <v>32172</v>
      </c>
      <c r="I3507" s="4" t="s">
        <v>29152</v>
      </c>
      <c r="J3507" s="4" t="b">
        <v>1</v>
      </c>
      <c r="K3507" s="4">
        <v>0</v>
      </c>
      <c r="L3507" s="4">
        <v>38</v>
      </c>
      <c r="M3507" s="16">
        <f t="shared" si="330"/>
        <v>0</v>
      </c>
      <c r="N3507" s="17" t="str">
        <f t="shared" si="332"/>
        <v>Not Active</v>
      </c>
      <c r="O3507" s="16" t="str" cm="1">
        <f t="array" ref="O3507">_xlfn.IFS(M3507=0,"0",
M3507&lt;=10%,"0-10",
TRUE,"&gt;10"
)&amp;" "&amp;"% progress"</f>
        <v>0 % progress</v>
      </c>
      <c r="P3507" s="17">
        <f t="shared" si="331"/>
        <v>1</v>
      </c>
      <c r="Q3507" s="17">
        <f t="shared" si="329"/>
        <v>4</v>
      </c>
      <c r="R3507" s="18">
        <f t="shared" si="333"/>
        <v>0.25</v>
      </c>
      <c r="S3507" s="18" t="str">
        <f t="shared" si="334"/>
        <v>no progress</v>
      </c>
    </row>
    <row r="3508" spans="1:19" x14ac:dyDescent="0.35">
      <c r="A3508" s="4" t="s">
        <v>8895</v>
      </c>
      <c r="B3508" s="4" t="s">
        <v>52</v>
      </c>
      <c r="C3508" s="4" t="s">
        <v>32182</v>
      </c>
      <c r="D3508" s="4" t="s">
        <v>43</v>
      </c>
      <c r="E3508" s="4" t="s">
        <v>39</v>
      </c>
      <c r="F3508" s="4" t="s">
        <v>29160</v>
      </c>
      <c r="G3508" s="4" t="s">
        <v>29161</v>
      </c>
      <c r="H3508" s="4" t="s">
        <v>32172</v>
      </c>
      <c r="I3508" s="4" t="s">
        <v>29162</v>
      </c>
      <c r="J3508" s="4" t="b">
        <v>1</v>
      </c>
      <c r="K3508" s="4">
        <v>0</v>
      </c>
      <c r="L3508" s="4">
        <v>38</v>
      </c>
      <c r="M3508" s="16">
        <f t="shared" si="330"/>
        <v>0</v>
      </c>
      <c r="N3508" s="17" t="str">
        <f t="shared" si="332"/>
        <v>Not Active</v>
      </c>
      <c r="O3508" s="16" t="str" cm="1">
        <f t="array" ref="O3508">_xlfn.IFS(M3508=0,"0",
M3508&lt;=10%,"0-10",
TRUE,"&gt;10"
)&amp;" "&amp;"% progress"</f>
        <v>0 % progress</v>
      </c>
      <c r="P3508" s="17">
        <f t="shared" si="331"/>
        <v>1</v>
      </c>
      <c r="Q3508" s="17">
        <f t="shared" si="329"/>
        <v>4</v>
      </c>
      <c r="R3508" s="18">
        <f t="shared" si="333"/>
        <v>0.25</v>
      </c>
      <c r="S3508" s="18" t="str">
        <f t="shared" si="334"/>
        <v>no progress</v>
      </c>
    </row>
    <row r="3509" spans="1:19" x14ac:dyDescent="0.35">
      <c r="A3509" s="4" t="s">
        <v>8897</v>
      </c>
      <c r="B3509" s="4" t="s">
        <v>56</v>
      </c>
      <c r="C3509" s="4" t="s">
        <v>32182</v>
      </c>
      <c r="D3509" s="4" t="s">
        <v>43</v>
      </c>
      <c r="E3509" s="4" t="s">
        <v>39</v>
      </c>
      <c r="F3509" s="4" t="s">
        <v>29160</v>
      </c>
      <c r="G3509" s="4" t="s">
        <v>29161</v>
      </c>
      <c r="H3509" s="4" t="s">
        <v>32172</v>
      </c>
      <c r="I3509" s="4" t="s">
        <v>29162</v>
      </c>
      <c r="J3509" s="4" t="b">
        <v>1</v>
      </c>
      <c r="K3509" s="4">
        <v>6</v>
      </c>
      <c r="L3509" s="4">
        <v>55</v>
      </c>
      <c r="M3509" s="16">
        <f t="shared" si="330"/>
        <v>0.10909090909090909</v>
      </c>
      <c r="N3509" s="17" t="str">
        <f t="shared" si="332"/>
        <v>Active</v>
      </c>
      <c r="O3509" s="16" t="str" cm="1">
        <f t="array" ref="O3509">_xlfn.IFS(M3509=0,"0",
M3509&lt;=10%,"0-10",
TRUE,"&gt;10"
)&amp;" "&amp;"% progress"</f>
        <v>&gt;10 % progress</v>
      </c>
      <c r="P3509" s="17">
        <f t="shared" si="331"/>
        <v>0</v>
      </c>
      <c r="Q3509" s="17">
        <f t="shared" si="329"/>
        <v>4</v>
      </c>
      <c r="R3509" s="18">
        <f t="shared" si="333"/>
        <v>0</v>
      </c>
      <c r="S3509" s="18" t="str">
        <f t="shared" si="334"/>
        <v>no 0% progess</v>
      </c>
    </row>
    <row r="3510" spans="1:19" x14ac:dyDescent="0.35">
      <c r="A3510" s="4" t="s">
        <v>8902</v>
      </c>
      <c r="B3510" s="4" t="s">
        <v>60</v>
      </c>
      <c r="C3510" s="4" t="s">
        <v>32182</v>
      </c>
      <c r="D3510" s="4" t="s">
        <v>43</v>
      </c>
      <c r="E3510" s="4" t="s">
        <v>39</v>
      </c>
      <c r="F3510" s="4" t="s">
        <v>29160</v>
      </c>
      <c r="G3510" s="4" t="s">
        <v>29161</v>
      </c>
      <c r="H3510" s="4" t="s">
        <v>32172</v>
      </c>
      <c r="I3510" s="4" t="s">
        <v>29162</v>
      </c>
      <c r="J3510" s="4" t="b">
        <v>1</v>
      </c>
      <c r="K3510" s="4">
        <v>0</v>
      </c>
      <c r="L3510" s="4">
        <v>24</v>
      </c>
      <c r="M3510" s="16">
        <f t="shared" si="330"/>
        <v>0</v>
      </c>
      <c r="N3510" s="17" t="str">
        <f t="shared" si="332"/>
        <v>Not Active</v>
      </c>
      <c r="O3510" s="16" t="str" cm="1">
        <f t="array" ref="O3510">_xlfn.IFS(M3510=0,"0",
M3510&lt;=10%,"0-10",
TRUE,"&gt;10"
)&amp;" "&amp;"% progress"</f>
        <v>0 % progress</v>
      </c>
      <c r="P3510" s="17">
        <f t="shared" si="331"/>
        <v>1</v>
      </c>
      <c r="Q3510" s="17">
        <f t="shared" si="329"/>
        <v>4</v>
      </c>
      <c r="R3510" s="18">
        <f t="shared" si="333"/>
        <v>0.25</v>
      </c>
      <c r="S3510" s="18" t="str">
        <f t="shared" si="334"/>
        <v>no progress</v>
      </c>
    </row>
    <row r="3511" spans="1:19" x14ac:dyDescent="0.35">
      <c r="A3511" s="4" t="s">
        <v>8899</v>
      </c>
      <c r="B3511" s="4" t="s">
        <v>8900</v>
      </c>
      <c r="C3511" s="4" t="s">
        <v>32182</v>
      </c>
      <c r="D3511" s="4" t="s">
        <v>43</v>
      </c>
      <c r="E3511" s="4" t="s">
        <v>39</v>
      </c>
      <c r="F3511" s="4" t="s">
        <v>29160</v>
      </c>
      <c r="G3511" s="4" t="s">
        <v>29161</v>
      </c>
      <c r="H3511" s="4" t="s">
        <v>32172</v>
      </c>
      <c r="I3511" s="4" t="s">
        <v>29162</v>
      </c>
      <c r="J3511" s="4" t="b">
        <v>1</v>
      </c>
      <c r="K3511" s="4">
        <v>0</v>
      </c>
      <c r="L3511" s="4">
        <v>22</v>
      </c>
      <c r="M3511" s="16">
        <f t="shared" si="330"/>
        <v>0</v>
      </c>
      <c r="N3511" s="17" t="str">
        <f t="shared" si="332"/>
        <v>Not Active</v>
      </c>
      <c r="O3511" s="16" t="str" cm="1">
        <f t="array" ref="O3511">_xlfn.IFS(M3511=0,"0",
M3511&lt;=10%,"0-10",
TRUE,"&gt;10"
)&amp;" "&amp;"% progress"</f>
        <v>0 % progress</v>
      </c>
      <c r="P3511" s="17">
        <f t="shared" si="331"/>
        <v>1</v>
      </c>
      <c r="Q3511" s="17">
        <f t="shared" si="329"/>
        <v>4</v>
      </c>
      <c r="R3511" s="18">
        <f t="shared" si="333"/>
        <v>0.25</v>
      </c>
      <c r="S3511" s="18" t="str">
        <f t="shared" si="334"/>
        <v>no progress</v>
      </c>
    </row>
    <row r="3512" spans="1:19" x14ac:dyDescent="0.35">
      <c r="A3512" s="4" t="s">
        <v>8899</v>
      </c>
      <c r="B3512" s="4" t="s">
        <v>8900</v>
      </c>
      <c r="C3512" s="4" t="s">
        <v>32182</v>
      </c>
      <c r="D3512" s="4" t="s">
        <v>43</v>
      </c>
      <c r="E3512" s="4" t="s">
        <v>39</v>
      </c>
      <c r="F3512" s="4" t="s">
        <v>29165</v>
      </c>
      <c r="G3512" s="4" t="s">
        <v>29166</v>
      </c>
      <c r="H3512" s="4" t="s">
        <v>32172</v>
      </c>
      <c r="I3512" s="4" t="s">
        <v>29167</v>
      </c>
      <c r="J3512" s="4" t="b">
        <v>1</v>
      </c>
      <c r="K3512" s="4">
        <v>8</v>
      </c>
      <c r="L3512" s="4">
        <v>22</v>
      </c>
      <c r="M3512" s="16">
        <f t="shared" si="330"/>
        <v>0.36363636363636365</v>
      </c>
      <c r="N3512" s="17" t="str">
        <f t="shared" si="332"/>
        <v>Active</v>
      </c>
      <c r="O3512" s="16" t="str" cm="1">
        <f t="array" ref="O3512">_xlfn.IFS(M3512=0,"0",
M3512&lt;=10%,"0-10",
TRUE,"&gt;10"
)&amp;" "&amp;"% progress"</f>
        <v>&gt;10 % progress</v>
      </c>
      <c r="P3512" s="17">
        <f t="shared" si="331"/>
        <v>0</v>
      </c>
      <c r="Q3512" s="17">
        <f t="shared" si="329"/>
        <v>4</v>
      </c>
      <c r="R3512" s="18">
        <f t="shared" si="333"/>
        <v>0</v>
      </c>
      <c r="S3512" s="18" t="str">
        <f t="shared" si="334"/>
        <v>no 0% progess</v>
      </c>
    </row>
    <row r="3513" spans="1:19" x14ac:dyDescent="0.35">
      <c r="A3513" s="4" t="s">
        <v>8902</v>
      </c>
      <c r="B3513" s="4" t="s">
        <v>60</v>
      </c>
      <c r="C3513" s="4" t="s">
        <v>32182</v>
      </c>
      <c r="D3513" s="4" t="s">
        <v>43</v>
      </c>
      <c r="E3513" s="4" t="s">
        <v>39</v>
      </c>
      <c r="F3513" s="4" t="s">
        <v>29165</v>
      </c>
      <c r="G3513" s="4" t="s">
        <v>29166</v>
      </c>
      <c r="H3513" s="4" t="s">
        <v>32172</v>
      </c>
      <c r="I3513" s="4" t="s">
        <v>29167</v>
      </c>
      <c r="J3513" s="4" t="b">
        <v>1</v>
      </c>
      <c r="K3513" s="4">
        <v>0</v>
      </c>
      <c r="L3513" s="4">
        <v>24</v>
      </c>
      <c r="M3513" s="16">
        <f t="shared" si="330"/>
        <v>0</v>
      </c>
      <c r="N3513" s="17" t="str">
        <f t="shared" si="332"/>
        <v>Not Active</v>
      </c>
      <c r="O3513" s="16" t="str" cm="1">
        <f t="array" ref="O3513">_xlfn.IFS(M3513=0,"0",
M3513&lt;=10%,"0-10",
TRUE,"&gt;10"
)&amp;" "&amp;"% progress"</f>
        <v>0 % progress</v>
      </c>
      <c r="P3513" s="17">
        <f t="shared" si="331"/>
        <v>1</v>
      </c>
      <c r="Q3513" s="17">
        <f t="shared" si="329"/>
        <v>4</v>
      </c>
      <c r="R3513" s="18">
        <f t="shared" si="333"/>
        <v>0.25</v>
      </c>
      <c r="S3513" s="18" t="str">
        <f t="shared" si="334"/>
        <v>no progress</v>
      </c>
    </row>
    <row r="3514" spans="1:19" x14ac:dyDescent="0.35">
      <c r="A3514" s="4" t="s">
        <v>8897</v>
      </c>
      <c r="B3514" s="4" t="s">
        <v>56</v>
      </c>
      <c r="C3514" s="4" t="s">
        <v>32182</v>
      </c>
      <c r="D3514" s="4" t="s">
        <v>43</v>
      </c>
      <c r="E3514" s="4" t="s">
        <v>39</v>
      </c>
      <c r="F3514" s="4" t="s">
        <v>29165</v>
      </c>
      <c r="G3514" s="4" t="s">
        <v>29166</v>
      </c>
      <c r="H3514" s="4" t="s">
        <v>32172</v>
      </c>
      <c r="I3514" s="4" t="s">
        <v>29167</v>
      </c>
      <c r="J3514" s="4" t="b">
        <v>1</v>
      </c>
      <c r="K3514" s="4">
        <v>13</v>
      </c>
      <c r="L3514" s="4">
        <v>55</v>
      </c>
      <c r="M3514" s="16">
        <f t="shared" si="330"/>
        <v>0.23636363636363636</v>
      </c>
      <c r="N3514" s="17" t="str">
        <f t="shared" si="332"/>
        <v>Active</v>
      </c>
      <c r="O3514" s="16" t="str" cm="1">
        <f t="array" ref="O3514">_xlfn.IFS(M3514=0,"0",
M3514&lt;=10%,"0-10",
TRUE,"&gt;10"
)&amp;" "&amp;"% progress"</f>
        <v>&gt;10 % progress</v>
      </c>
      <c r="P3514" s="17">
        <f t="shared" si="331"/>
        <v>0</v>
      </c>
      <c r="Q3514" s="17">
        <f t="shared" si="329"/>
        <v>4</v>
      </c>
      <c r="R3514" s="18">
        <f t="shared" si="333"/>
        <v>0</v>
      </c>
      <c r="S3514" s="18" t="str">
        <f t="shared" si="334"/>
        <v>no 0% progess</v>
      </c>
    </row>
    <row r="3515" spans="1:19" x14ac:dyDescent="0.35">
      <c r="A3515" s="4" t="s">
        <v>8895</v>
      </c>
      <c r="B3515" s="4" t="s">
        <v>52</v>
      </c>
      <c r="C3515" s="4" t="s">
        <v>32182</v>
      </c>
      <c r="D3515" s="4" t="s">
        <v>43</v>
      </c>
      <c r="E3515" s="4" t="s">
        <v>39</v>
      </c>
      <c r="F3515" s="4" t="s">
        <v>29165</v>
      </c>
      <c r="G3515" s="4" t="s">
        <v>29166</v>
      </c>
      <c r="H3515" s="4" t="s">
        <v>32172</v>
      </c>
      <c r="I3515" s="4" t="s">
        <v>29167</v>
      </c>
      <c r="J3515" s="4" t="b">
        <v>1</v>
      </c>
      <c r="K3515" s="4">
        <v>13</v>
      </c>
      <c r="L3515" s="4">
        <v>38</v>
      </c>
      <c r="M3515" s="16">
        <f t="shared" si="330"/>
        <v>0.34210526315789475</v>
      </c>
      <c r="N3515" s="17" t="str">
        <f t="shared" si="332"/>
        <v>Active</v>
      </c>
      <c r="O3515" s="16" t="str" cm="1">
        <f t="array" ref="O3515">_xlfn.IFS(M3515=0,"0",
M3515&lt;=10%,"0-10",
TRUE,"&gt;10"
)&amp;" "&amp;"% progress"</f>
        <v>&gt;10 % progress</v>
      </c>
      <c r="P3515" s="17">
        <f t="shared" si="331"/>
        <v>0</v>
      </c>
      <c r="Q3515" s="17">
        <f t="shared" si="329"/>
        <v>4</v>
      </c>
      <c r="R3515" s="18">
        <f t="shared" si="333"/>
        <v>0</v>
      </c>
      <c r="S3515" s="18" t="str">
        <f t="shared" si="334"/>
        <v>no 0% progess</v>
      </c>
    </row>
    <row r="3516" spans="1:19" x14ac:dyDescent="0.35">
      <c r="A3516" s="4" t="s">
        <v>8895</v>
      </c>
      <c r="B3516" s="4" t="s">
        <v>52</v>
      </c>
      <c r="C3516" s="4" t="s">
        <v>32182</v>
      </c>
      <c r="D3516" s="4" t="s">
        <v>43</v>
      </c>
      <c r="E3516" s="4" t="s">
        <v>39</v>
      </c>
      <c r="F3516" s="4" t="s">
        <v>29176</v>
      </c>
      <c r="G3516" s="4" t="s">
        <v>29177</v>
      </c>
      <c r="H3516" s="4" t="s">
        <v>32172</v>
      </c>
      <c r="I3516" s="4" t="s">
        <v>29178</v>
      </c>
      <c r="J3516" s="4" t="b">
        <v>1</v>
      </c>
      <c r="K3516" s="4">
        <v>51</v>
      </c>
      <c r="L3516" s="4">
        <v>38</v>
      </c>
      <c r="M3516" s="16">
        <f t="shared" si="330"/>
        <v>1.3421052631578947</v>
      </c>
      <c r="N3516" s="17" t="str">
        <f t="shared" si="332"/>
        <v>Active</v>
      </c>
      <c r="O3516" s="16" t="str" cm="1">
        <f t="array" ref="O3516">_xlfn.IFS(M3516=0,"0",
M3516&lt;=10%,"0-10",
TRUE,"&gt;10"
)&amp;" "&amp;"% progress"</f>
        <v>&gt;10 % progress</v>
      </c>
      <c r="P3516" s="17">
        <f t="shared" si="331"/>
        <v>0</v>
      </c>
      <c r="Q3516" s="17">
        <f t="shared" si="329"/>
        <v>4</v>
      </c>
      <c r="R3516" s="18">
        <f t="shared" si="333"/>
        <v>0</v>
      </c>
      <c r="S3516" s="18" t="str">
        <f t="shared" si="334"/>
        <v>no 0% progess</v>
      </c>
    </row>
    <row r="3517" spans="1:19" x14ac:dyDescent="0.35">
      <c r="A3517" s="4" t="s">
        <v>8897</v>
      </c>
      <c r="B3517" s="4" t="s">
        <v>56</v>
      </c>
      <c r="C3517" s="4" t="s">
        <v>32182</v>
      </c>
      <c r="D3517" s="4" t="s">
        <v>43</v>
      </c>
      <c r="E3517" s="4" t="s">
        <v>39</v>
      </c>
      <c r="F3517" s="4" t="s">
        <v>29176</v>
      </c>
      <c r="G3517" s="4" t="s">
        <v>29177</v>
      </c>
      <c r="H3517" s="4" t="s">
        <v>32172</v>
      </c>
      <c r="I3517" s="4" t="s">
        <v>29178</v>
      </c>
      <c r="J3517" s="4" t="b">
        <v>1</v>
      </c>
      <c r="K3517" s="4">
        <v>28</v>
      </c>
      <c r="L3517" s="4">
        <v>55</v>
      </c>
      <c r="M3517" s="16">
        <f t="shared" si="330"/>
        <v>0.50909090909090904</v>
      </c>
      <c r="N3517" s="17" t="str">
        <f t="shared" si="332"/>
        <v>Active</v>
      </c>
      <c r="O3517" s="16" t="str" cm="1">
        <f t="array" ref="O3517">_xlfn.IFS(M3517=0,"0",
M3517&lt;=10%,"0-10",
TRUE,"&gt;10"
)&amp;" "&amp;"% progress"</f>
        <v>&gt;10 % progress</v>
      </c>
      <c r="P3517" s="17">
        <f t="shared" si="331"/>
        <v>0</v>
      </c>
      <c r="Q3517" s="17">
        <f t="shared" si="329"/>
        <v>4</v>
      </c>
      <c r="R3517" s="18">
        <f t="shared" si="333"/>
        <v>0</v>
      </c>
      <c r="S3517" s="18" t="str">
        <f t="shared" si="334"/>
        <v>no 0% progess</v>
      </c>
    </row>
    <row r="3518" spans="1:19" x14ac:dyDescent="0.35">
      <c r="A3518" s="4" t="s">
        <v>8902</v>
      </c>
      <c r="B3518" s="4" t="s">
        <v>60</v>
      </c>
      <c r="C3518" s="4" t="s">
        <v>32182</v>
      </c>
      <c r="D3518" s="4" t="s">
        <v>43</v>
      </c>
      <c r="E3518" s="4" t="s">
        <v>39</v>
      </c>
      <c r="F3518" s="4" t="s">
        <v>29176</v>
      </c>
      <c r="G3518" s="4" t="s">
        <v>29177</v>
      </c>
      <c r="H3518" s="4" t="s">
        <v>32172</v>
      </c>
      <c r="I3518" s="4" t="s">
        <v>29178</v>
      </c>
      <c r="J3518" s="4" t="b">
        <v>1</v>
      </c>
      <c r="K3518" s="4">
        <v>8</v>
      </c>
      <c r="L3518" s="4">
        <v>24</v>
      </c>
      <c r="M3518" s="16">
        <f t="shared" si="330"/>
        <v>0.33333333333333331</v>
      </c>
      <c r="N3518" s="17" t="str">
        <f t="shared" si="332"/>
        <v>Active</v>
      </c>
      <c r="O3518" s="16" t="str" cm="1">
        <f t="array" ref="O3518">_xlfn.IFS(M3518=0,"0",
M3518&lt;=10%,"0-10",
TRUE,"&gt;10"
)&amp;" "&amp;"% progress"</f>
        <v>&gt;10 % progress</v>
      </c>
      <c r="P3518" s="17">
        <f t="shared" si="331"/>
        <v>0</v>
      </c>
      <c r="Q3518" s="17">
        <f t="shared" si="329"/>
        <v>4</v>
      </c>
      <c r="R3518" s="18">
        <f t="shared" si="333"/>
        <v>0</v>
      </c>
      <c r="S3518" s="18" t="str">
        <f t="shared" si="334"/>
        <v>no 0% progess</v>
      </c>
    </row>
    <row r="3519" spans="1:19" x14ac:dyDescent="0.35">
      <c r="A3519" s="4" t="s">
        <v>8899</v>
      </c>
      <c r="B3519" s="4" t="s">
        <v>8900</v>
      </c>
      <c r="C3519" s="4" t="s">
        <v>32182</v>
      </c>
      <c r="D3519" s="4" t="s">
        <v>43</v>
      </c>
      <c r="E3519" s="4" t="s">
        <v>39</v>
      </c>
      <c r="F3519" s="4" t="s">
        <v>29176</v>
      </c>
      <c r="G3519" s="4" t="s">
        <v>29177</v>
      </c>
      <c r="H3519" s="4" t="s">
        <v>32172</v>
      </c>
      <c r="I3519" s="4" t="s">
        <v>29178</v>
      </c>
      <c r="J3519" s="4" t="b">
        <v>1</v>
      </c>
      <c r="K3519" s="4">
        <v>17</v>
      </c>
      <c r="L3519" s="4">
        <v>22</v>
      </c>
      <c r="M3519" s="16">
        <f t="shared" si="330"/>
        <v>0.77272727272727271</v>
      </c>
      <c r="N3519" s="17" t="str">
        <f t="shared" si="332"/>
        <v>Active</v>
      </c>
      <c r="O3519" s="16" t="str" cm="1">
        <f t="array" ref="O3519">_xlfn.IFS(M3519=0,"0",
M3519&lt;=10%,"0-10",
TRUE,"&gt;10"
)&amp;" "&amp;"% progress"</f>
        <v>&gt;10 % progress</v>
      </c>
      <c r="P3519" s="17">
        <f t="shared" si="331"/>
        <v>0</v>
      </c>
      <c r="Q3519" s="17">
        <f t="shared" si="329"/>
        <v>4</v>
      </c>
      <c r="R3519" s="18">
        <f t="shared" si="333"/>
        <v>0</v>
      </c>
      <c r="S3519" s="18" t="str">
        <f t="shared" si="334"/>
        <v>no 0% progess</v>
      </c>
    </row>
    <row r="3520" spans="1:19" x14ac:dyDescent="0.35">
      <c r="A3520" s="4" t="s">
        <v>8899</v>
      </c>
      <c r="B3520" s="4" t="s">
        <v>8900</v>
      </c>
      <c r="C3520" s="4" t="s">
        <v>32182</v>
      </c>
      <c r="D3520" s="4" t="s">
        <v>43</v>
      </c>
      <c r="E3520" s="4" t="s">
        <v>39</v>
      </c>
      <c r="F3520" s="4" t="s">
        <v>29191</v>
      </c>
      <c r="G3520" s="4" t="s">
        <v>29192</v>
      </c>
      <c r="H3520" s="4" t="s">
        <v>32172</v>
      </c>
      <c r="I3520" s="4" t="s">
        <v>29193</v>
      </c>
      <c r="J3520" s="4" t="b">
        <v>1</v>
      </c>
      <c r="K3520" s="4">
        <v>8</v>
      </c>
      <c r="L3520" s="4">
        <v>22</v>
      </c>
      <c r="M3520" s="16">
        <f t="shared" si="330"/>
        <v>0.36363636363636365</v>
      </c>
      <c r="N3520" s="17" t="str">
        <f t="shared" si="332"/>
        <v>Active</v>
      </c>
      <c r="O3520" s="16" t="str" cm="1">
        <f t="array" ref="O3520">_xlfn.IFS(M3520=0,"0",
M3520&lt;=10%,"0-10",
TRUE,"&gt;10"
)&amp;" "&amp;"% progress"</f>
        <v>&gt;10 % progress</v>
      </c>
      <c r="P3520" s="17">
        <f t="shared" si="331"/>
        <v>0</v>
      </c>
      <c r="Q3520" s="17">
        <f t="shared" si="329"/>
        <v>4</v>
      </c>
      <c r="R3520" s="18">
        <f t="shared" si="333"/>
        <v>0</v>
      </c>
      <c r="S3520" s="18" t="str">
        <f t="shared" si="334"/>
        <v>no 0% progess</v>
      </c>
    </row>
    <row r="3521" spans="1:19" x14ac:dyDescent="0.35">
      <c r="A3521" s="4" t="s">
        <v>8902</v>
      </c>
      <c r="B3521" s="4" t="s">
        <v>60</v>
      </c>
      <c r="C3521" s="4" t="s">
        <v>32182</v>
      </c>
      <c r="D3521" s="4" t="s">
        <v>43</v>
      </c>
      <c r="E3521" s="4" t="s">
        <v>39</v>
      </c>
      <c r="F3521" s="4" t="s">
        <v>29191</v>
      </c>
      <c r="G3521" s="4" t="s">
        <v>29192</v>
      </c>
      <c r="H3521" s="4" t="s">
        <v>32172</v>
      </c>
      <c r="I3521" s="4" t="s">
        <v>29193</v>
      </c>
      <c r="J3521" s="4" t="b">
        <v>1</v>
      </c>
      <c r="K3521" s="4">
        <v>0</v>
      </c>
      <c r="L3521" s="4">
        <v>24</v>
      </c>
      <c r="M3521" s="16">
        <f t="shared" si="330"/>
        <v>0</v>
      </c>
      <c r="N3521" s="17" t="str">
        <f t="shared" si="332"/>
        <v>Not Active</v>
      </c>
      <c r="O3521" s="16" t="str" cm="1">
        <f t="array" ref="O3521">_xlfn.IFS(M3521=0,"0",
M3521&lt;=10%,"0-10",
TRUE,"&gt;10"
)&amp;" "&amp;"% progress"</f>
        <v>0 % progress</v>
      </c>
      <c r="P3521" s="17">
        <f t="shared" si="331"/>
        <v>1</v>
      </c>
      <c r="Q3521" s="17">
        <f t="shared" si="329"/>
        <v>4</v>
      </c>
      <c r="R3521" s="18">
        <f t="shared" si="333"/>
        <v>0.25</v>
      </c>
      <c r="S3521" s="18" t="str">
        <f t="shared" si="334"/>
        <v>no progress</v>
      </c>
    </row>
    <row r="3522" spans="1:19" x14ac:dyDescent="0.35">
      <c r="A3522" s="4" t="s">
        <v>8897</v>
      </c>
      <c r="B3522" s="4" t="s">
        <v>56</v>
      </c>
      <c r="C3522" s="4" t="s">
        <v>32182</v>
      </c>
      <c r="D3522" s="4" t="s">
        <v>43</v>
      </c>
      <c r="E3522" s="4" t="s">
        <v>39</v>
      </c>
      <c r="F3522" s="4" t="s">
        <v>29191</v>
      </c>
      <c r="G3522" s="4" t="s">
        <v>29192</v>
      </c>
      <c r="H3522" s="4" t="s">
        <v>32172</v>
      </c>
      <c r="I3522" s="4" t="s">
        <v>29193</v>
      </c>
      <c r="J3522" s="4" t="b">
        <v>1</v>
      </c>
      <c r="K3522" s="4">
        <v>9</v>
      </c>
      <c r="L3522" s="4">
        <v>55</v>
      </c>
      <c r="M3522" s="16">
        <f t="shared" si="330"/>
        <v>0.16363636363636364</v>
      </c>
      <c r="N3522" s="17" t="str">
        <f t="shared" si="332"/>
        <v>Active</v>
      </c>
      <c r="O3522" s="16" t="str" cm="1">
        <f t="array" ref="O3522">_xlfn.IFS(M3522=0,"0",
M3522&lt;=10%,"0-10",
TRUE,"&gt;10"
)&amp;" "&amp;"% progress"</f>
        <v>&gt;10 % progress</v>
      </c>
      <c r="P3522" s="17">
        <f t="shared" si="331"/>
        <v>0</v>
      </c>
      <c r="Q3522" s="17">
        <f t="shared" ref="Q3522:Q3585" si="335">COUNTIFS($G:$G,$G3522)</f>
        <v>4</v>
      </c>
      <c r="R3522" s="18">
        <f t="shared" si="333"/>
        <v>0</v>
      </c>
      <c r="S3522" s="18" t="str">
        <f t="shared" si="334"/>
        <v>no 0% progess</v>
      </c>
    </row>
    <row r="3523" spans="1:19" x14ac:dyDescent="0.35">
      <c r="A3523" s="4" t="s">
        <v>8895</v>
      </c>
      <c r="B3523" s="4" t="s">
        <v>52</v>
      </c>
      <c r="C3523" s="4" t="s">
        <v>32182</v>
      </c>
      <c r="D3523" s="4" t="s">
        <v>43</v>
      </c>
      <c r="E3523" s="4" t="s">
        <v>39</v>
      </c>
      <c r="F3523" s="4" t="s">
        <v>29191</v>
      </c>
      <c r="G3523" s="4" t="s">
        <v>29192</v>
      </c>
      <c r="H3523" s="4" t="s">
        <v>32172</v>
      </c>
      <c r="I3523" s="4" t="s">
        <v>29193</v>
      </c>
      <c r="J3523" s="4" t="b">
        <v>1</v>
      </c>
      <c r="K3523" s="4">
        <v>4</v>
      </c>
      <c r="L3523" s="4">
        <v>38</v>
      </c>
      <c r="M3523" s="16">
        <f t="shared" si="330"/>
        <v>0.10526315789473684</v>
      </c>
      <c r="N3523" s="17" t="str">
        <f t="shared" si="332"/>
        <v>Active</v>
      </c>
      <c r="O3523" s="16" t="str" cm="1">
        <f t="array" ref="O3523">_xlfn.IFS(M3523=0,"0",
M3523&lt;=10%,"0-10",
TRUE,"&gt;10"
)&amp;" "&amp;"% progress"</f>
        <v>&gt;10 % progress</v>
      </c>
      <c r="P3523" s="17">
        <f t="shared" si="331"/>
        <v>0</v>
      </c>
      <c r="Q3523" s="17">
        <f t="shared" si="335"/>
        <v>4</v>
      </c>
      <c r="R3523" s="18">
        <f t="shared" si="333"/>
        <v>0</v>
      </c>
      <c r="S3523" s="18" t="str">
        <f t="shared" si="334"/>
        <v>no 0% progess</v>
      </c>
    </row>
    <row r="3524" spans="1:19" x14ac:dyDescent="0.35">
      <c r="A3524" s="4" t="s">
        <v>8895</v>
      </c>
      <c r="B3524" s="4" t="s">
        <v>52</v>
      </c>
      <c r="C3524" s="4" t="s">
        <v>32182</v>
      </c>
      <c r="D3524" s="4" t="s">
        <v>43</v>
      </c>
      <c r="E3524" s="4" t="s">
        <v>39</v>
      </c>
      <c r="F3524" s="4" t="s">
        <v>29203</v>
      </c>
      <c r="G3524" s="4" t="s">
        <v>29204</v>
      </c>
      <c r="H3524" s="4" t="s">
        <v>32172</v>
      </c>
      <c r="I3524" s="4" t="s">
        <v>29205</v>
      </c>
      <c r="J3524" s="4" t="b">
        <v>1</v>
      </c>
      <c r="K3524" s="4">
        <v>0</v>
      </c>
      <c r="L3524" s="4">
        <v>38</v>
      </c>
      <c r="M3524" s="16">
        <f t="shared" si="330"/>
        <v>0</v>
      </c>
      <c r="N3524" s="17" t="str">
        <f t="shared" si="332"/>
        <v>Not Active</v>
      </c>
      <c r="O3524" s="16" t="str" cm="1">
        <f t="array" ref="O3524">_xlfn.IFS(M3524=0,"0",
M3524&lt;=10%,"0-10",
TRUE,"&gt;10"
)&amp;" "&amp;"% progress"</f>
        <v>0 % progress</v>
      </c>
      <c r="P3524" s="17">
        <f t="shared" si="331"/>
        <v>1</v>
      </c>
      <c r="Q3524" s="17">
        <f t="shared" si="335"/>
        <v>4</v>
      </c>
      <c r="R3524" s="18">
        <f t="shared" si="333"/>
        <v>0.25</v>
      </c>
      <c r="S3524" s="18" t="str">
        <f t="shared" si="334"/>
        <v>no progress</v>
      </c>
    </row>
    <row r="3525" spans="1:19" x14ac:dyDescent="0.35">
      <c r="A3525" s="4" t="s">
        <v>8897</v>
      </c>
      <c r="B3525" s="4" t="s">
        <v>56</v>
      </c>
      <c r="C3525" s="4" t="s">
        <v>32182</v>
      </c>
      <c r="D3525" s="4" t="s">
        <v>43</v>
      </c>
      <c r="E3525" s="4" t="s">
        <v>39</v>
      </c>
      <c r="F3525" s="4" t="s">
        <v>29203</v>
      </c>
      <c r="G3525" s="4" t="s">
        <v>29204</v>
      </c>
      <c r="H3525" s="4" t="s">
        <v>32172</v>
      </c>
      <c r="I3525" s="4" t="s">
        <v>29205</v>
      </c>
      <c r="J3525" s="4" t="b">
        <v>1</v>
      </c>
      <c r="K3525" s="4">
        <v>0</v>
      </c>
      <c r="L3525" s="4">
        <v>55</v>
      </c>
      <c r="M3525" s="16">
        <f t="shared" si="330"/>
        <v>0</v>
      </c>
      <c r="N3525" s="17" t="str">
        <f t="shared" si="332"/>
        <v>Not Active</v>
      </c>
      <c r="O3525" s="16" t="str" cm="1">
        <f t="array" ref="O3525">_xlfn.IFS(M3525=0,"0",
M3525&lt;=10%,"0-10",
TRUE,"&gt;10"
)&amp;" "&amp;"% progress"</f>
        <v>0 % progress</v>
      </c>
      <c r="P3525" s="17">
        <f t="shared" si="331"/>
        <v>1</v>
      </c>
      <c r="Q3525" s="17">
        <f t="shared" si="335"/>
        <v>4</v>
      </c>
      <c r="R3525" s="18">
        <f t="shared" si="333"/>
        <v>0.25</v>
      </c>
      <c r="S3525" s="18" t="str">
        <f t="shared" si="334"/>
        <v>no progress</v>
      </c>
    </row>
    <row r="3526" spans="1:19" x14ac:dyDescent="0.35">
      <c r="A3526" s="4" t="s">
        <v>8902</v>
      </c>
      <c r="B3526" s="4" t="s">
        <v>60</v>
      </c>
      <c r="C3526" s="4" t="s">
        <v>32182</v>
      </c>
      <c r="D3526" s="4" t="s">
        <v>43</v>
      </c>
      <c r="E3526" s="4" t="s">
        <v>39</v>
      </c>
      <c r="F3526" s="4" t="s">
        <v>29203</v>
      </c>
      <c r="G3526" s="4" t="s">
        <v>29204</v>
      </c>
      <c r="H3526" s="4" t="s">
        <v>32172</v>
      </c>
      <c r="I3526" s="4" t="s">
        <v>29205</v>
      </c>
      <c r="J3526" s="4" t="b">
        <v>1</v>
      </c>
      <c r="K3526" s="4">
        <v>0</v>
      </c>
      <c r="L3526" s="4">
        <v>24</v>
      </c>
      <c r="M3526" s="16">
        <f t="shared" si="330"/>
        <v>0</v>
      </c>
      <c r="N3526" s="17" t="str">
        <f t="shared" si="332"/>
        <v>Not Active</v>
      </c>
      <c r="O3526" s="16" t="str" cm="1">
        <f t="array" ref="O3526">_xlfn.IFS(M3526=0,"0",
M3526&lt;=10%,"0-10",
TRUE,"&gt;10"
)&amp;" "&amp;"% progress"</f>
        <v>0 % progress</v>
      </c>
      <c r="P3526" s="17">
        <f t="shared" si="331"/>
        <v>1</v>
      </c>
      <c r="Q3526" s="17">
        <f t="shared" si="335"/>
        <v>4</v>
      </c>
      <c r="R3526" s="18">
        <f t="shared" si="333"/>
        <v>0.25</v>
      </c>
      <c r="S3526" s="18" t="str">
        <f t="shared" si="334"/>
        <v>no progress</v>
      </c>
    </row>
    <row r="3527" spans="1:19" x14ac:dyDescent="0.35">
      <c r="A3527" s="4" t="s">
        <v>8899</v>
      </c>
      <c r="B3527" s="4" t="s">
        <v>8900</v>
      </c>
      <c r="C3527" s="4" t="s">
        <v>32182</v>
      </c>
      <c r="D3527" s="4" t="s">
        <v>43</v>
      </c>
      <c r="E3527" s="4" t="s">
        <v>39</v>
      </c>
      <c r="F3527" s="4" t="s">
        <v>29203</v>
      </c>
      <c r="G3527" s="4" t="s">
        <v>29204</v>
      </c>
      <c r="H3527" s="4" t="s">
        <v>32172</v>
      </c>
      <c r="I3527" s="4" t="s">
        <v>29205</v>
      </c>
      <c r="J3527" s="4" t="b">
        <v>1</v>
      </c>
      <c r="K3527" s="4">
        <v>0</v>
      </c>
      <c r="L3527" s="4">
        <v>22</v>
      </c>
      <c r="M3527" s="16">
        <f t="shared" si="330"/>
        <v>0</v>
      </c>
      <c r="N3527" s="17" t="str">
        <f t="shared" si="332"/>
        <v>Not Active</v>
      </c>
      <c r="O3527" s="16" t="str" cm="1">
        <f t="array" ref="O3527">_xlfn.IFS(M3527=0,"0",
M3527&lt;=10%,"0-10",
TRUE,"&gt;10"
)&amp;" "&amp;"% progress"</f>
        <v>0 % progress</v>
      </c>
      <c r="P3527" s="17">
        <f t="shared" si="331"/>
        <v>1</v>
      </c>
      <c r="Q3527" s="17">
        <f t="shared" si="335"/>
        <v>4</v>
      </c>
      <c r="R3527" s="18">
        <f t="shared" si="333"/>
        <v>0.25</v>
      </c>
      <c r="S3527" s="18" t="str">
        <f t="shared" si="334"/>
        <v>no progress</v>
      </c>
    </row>
    <row r="3528" spans="1:19" x14ac:dyDescent="0.35">
      <c r="A3528" s="4" t="s">
        <v>8899</v>
      </c>
      <c r="B3528" s="4" t="s">
        <v>8900</v>
      </c>
      <c r="C3528" s="4" t="s">
        <v>32182</v>
      </c>
      <c r="D3528" s="4" t="s">
        <v>43</v>
      </c>
      <c r="E3528" s="4" t="s">
        <v>39</v>
      </c>
      <c r="F3528" s="4" t="s">
        <v>29206</v>
      </c>
      <c r="G3528" s="4" t="s">
        <v>29207</v>
      </c>
      <c r="H3528" s="4" t="s">
        <v>32172</v>
      </c>
      <c r="I3528" s="4" t="s">
        <v>29208</v>
      </c>
      <c r="J3528" s="4" t="b">
        <v>1</v>
      </c>
      <c r="K3528" s="4">
        <v>29</v>
      </c>
      <c r="L3528" s="4">
        <v>22</v>
      </c>
      <c r="M3528" s="16">
        <f t="shared" si="330"/>
        <v>1.3181818181818181</v>
      </c>
      <c r="N3528" s="17" t="str">
        <f t="shared" si="332"/>
        <v>Active</v>
      </c>
      <c r="O3528" s="16" t="str" cm="1">
        <f t="array" ref="O3528">_xlfn.IFS(M3528=0,"0",
M3528&lt;=10%,"0-10",
TRUE,"&gt;10"
)&amp;" "&amp;"% progress"</f>
        <v>&gt;10 % progress</v>
      </c>
      <c r="P3528" s="17">
        <f t="shared" si="331"/>
        <v>0</v>
      </c>
      <c r="Q3528" s="17">
        <f t="shared" si="335"/>
        <v>4</v>
      </c>
      <c r="R3528" s="18">
        <f t="shared" si="333"/>
        <v>0</v>
      </c>
      <c r="S3528" s="18" t="str">
        <f t="shared" si="334"/>
        <v>no 0% progess</v>
      </c>
    </row>
    <row r="3529" spans="1:19" x14ac:dyDescent="0.35">
      <c r="A3529" s="4" t="s">
        <v>8902</v>
      </c>
      <c r="B3529" s="4" t="s">
        <v>60</v>
      </c>
      <c r="C3529" s="4" t="s">
        <v>32182</v>
      </c>
      <c r="D3529" s="4" t="s">
        <v>43</v>
      </c>
      <c r="E3529" s="4" t="s">
        <v>39</v>
      </c>
      <c r="F3529" s="4" t="s">
        <v>29206</v>
      </c>
      <c r="G3529" s="4" t="s">
        <v>29207</v>
      </c>
      <c r="H3529" s="4" t="s">
        <v>32172</v>
      </c>
      <c r="I3529" s="4" t="s">
        <v>29208</v>
      </c>
      <c r="J3529" s="4" t="b">
        <v>1</v>
      </c>
      <c r="K3529" s="4">
        <v>25</v>
      </c>
      <c r="L3529" s="4">
        <v>24</v>
      </c>
      <c r="M3529" s="16">
        <f t="shared" si="330"/>
        <v>1.0416666666666667</v>
      </c>
      <c r="N3529" s="17" t="str">
        <f t="shared" si="332"/>
        <v>Active</v>
      </c>
      <c r="O3529" s="16" t="str" cm="1">
        <f t="array" ref="O3529">_xlfn.IFS(M3529=0,"0",
M3529&lt;=10%,"0-10",
TRUE,"&gt;10"
)&amp;" "&amp;"% progress"</f>
        <v>&gt;10 % progress</v>
      </c>
      <c r="P3529" s="17">
        <f t="shared" si="331"/>
        <v>0</v>
      </c>
      <c r="Q3529" s="17">
        <f t="shared" si="335"/>
        <v>4</v>
      </c>
      <c r="R3529" s="18">
        <f t="shared" si="333"/>
        <v>0</v>
      </c>
      <c r="S3529" s="18" t="str">
        <f t="shared" si="334"/>
        <v>no 0% progess</v>
      </c>
    </row>
    <row r="3530" spans="1:19" x14ac:dyDescent="0.35">
      <c r="A3530" s="4" t="s">
        <v>8897</v>
      </c>
      <c r="B3530" s="4" t="s">
        <v>56</v>
      </c>
      <c r="C3530" s="4" t="s">
        <v>32182</v>
      </c>
      <c r="D3530" s="4" t="s">
        <v>43</v>
      </c>
      <c r="E3530" s="4" t="s">
        <v>39</v>
      </c>
      <c r="F3530" s="4" t="s">
        <v>29206</v>
      </c>
      <c r="G3530" s="4" t="s">
        <v>29207</v>
      </c>
      <c r="H3530" s="4" t="s">
        <v>32172</v>
      </c>
      <c r="I3530" s="4" t="s">
        <v>29208</v>
      </c>
      <c r="J3530" s="4" t="b">
        <v>1</v>
      </c>
      <c r="K3530" s="4">
        <v>54</v>
      </c>
      <c r="L3530" s="4">
        <v>55</v>
      </c>
      <c r="M3530" s="16">
        <f t="shared" si="330"/>
        <v>0.98181818181818181</v>
      </c>
      <c r="N3530" s="17" t="str">
        <f t="shared" si="332"/>
        <v>Active</v>
      </c>
      <c r="O3530" s="16" t="str" cm="1">
        <f t="array" ref="O3530">_xlfn.IFS(M3530=0,"0",
M3530&lt;=10%,"0-10",
TRUE,"&gt;10"
)&amp;" "&amp;"% progress"</f>
        <v>&gt;10 % progress</v>
      </c>
      <c r="P3530" s="17">
        <f t="shared" si="331"/>
        <v>0</v>
      </c>
      <c r="Q3530" s="17">
        <f t="shared" si="335"/>
        <v>4</v>
      </c>
      <c r="R3530" s="18">
        <f t="shared" si="333"/>
        <v>0</v>
      </c>
      <c r="S3530" s="18" t="str">
        <f t="shared" si="334"/>
        <v>no 0% progess</v>
      </c>
    </row>
    <row r="3531" spans="1:19" x14ac:dyDescent="0.35">
      <c r="A3531" s="4" t="s">
        <v>8895</v>
      </c>
      <c r="B3531" s="4" t="s">
        <v>52</v>
      </c>
      <c r="C3531" s="4" t="s">
        <v>32182</v>
      </c>
      <c r="D3531" s="4" t="s">
        <v>43</v>
      </c>
      <c r="E3531" s="4" t="s">
        <v>39</v>
      </c>
      <c r="F3531" s="4" t="s">
        <v>29206</v>
      </c>
      <c r="G3531" s="4" t="s">
        <v>29207</v>
      </c>
      <c r="H3531" s="4" t="s">
        <v>32172</v>
      </c>
      <c r="I3531" s="4" t="s">
        <v>29208</v>
      </c>
      <c r="J3531" s="4" t="b">
        <v>1</v>
      </c>
      <c r="K3531" s="4">
        <v>40</v>
      </c>
      <c r="L3531" s="4">
        <v>38</v>
      </c>
      <c r="M3531" s="16">
        <f t="shared" si="330"/>
        <v>1.0526315789473684</v>
      </c>
      <c r="N3531" s="17" t="str">
        <f t="shared" si="332"/>
        <v>Active</v>
      </c>
      <c r="O3531" s="16" t="str" cm="1">
        <f t="array" ref="O3531">_xlfn.IFS(M3531=0,"0",
M3531&lt;=10%,"0-10",
TRUE,"&gt;10"
)&amp;" "&amp;"% progress"</f>
        <v>&gt;10 % progress</v>
      </c>
      <c r="P3531" s="17">
        <f t="shared" si="331"/>
        <v>0</v>
      </c>
      <c r="Q3531" s="17">
        <f t="shared" si="335"/>
        <v>4</v>
      </c>
      <c r="R3531" s="18">
        <f t="shared" si="333"/>
        <v>0</v>
      </c>
      <c r="S3531" s="18" t="str">
        <f t="shared" si="334"/>
        <v>no 0% progess</v>
      </c>
    </row>
    <row r="3532" spans="1:19" x14ac:dyDescent="0.35">
      <c r="A3532" s="4" t="s">
        <v>8895</v>
      </c>
      <c r="B3532" s="4" t="s">
        <v>52</v>
      </c>
      <c r="C3532" s="4" t="s">
        <v>32182</v>
      </c>
      <c r="D3532" s="4" t="s">
        <v>43</v>
      </c>
      <c r="E3532" s="4" t="s">
        <v>39</v>
      </c>
      <c r="F3532" s="4" t="s">
        <v>29222</v>
      </c>
      <c r="G3532" s="4" t="s">
        <v>29223</v>
      </c>
      <c r="H3532" s="4" t="s">
        <v>32172</v>
      </c>
      <c r="I3532" s="4" t="s">
        <v>29224</v>
      </c>
      <c r="J3532" s="4" t="b">
        <v>1</v>
      </c>
      <c r="K3532" s="4">
        <v>29</v>
      </c>
      <c r="L3532" s="4">
        <v>38</v>
      </c>
      <c r="M3532" s="16">
        <f t="shared" si="330"/>
        <v>0.76315789473684215</v>
      </c>
      <c r="N3532" s="17" t="str">
        <f t="shared" si="332"/>
        <v>Active</v>
      </c>
      <c r="O3532" s="16" t="str" cm="1">
        <f t="array" ref="O3532">_xlfn.IFS(M3532=0,"0",
M3532&lt;=10%,"0-10",
TRUE,"&gt;10"
)&amp;" "&amp;"% progress"</f>
        <v>&gt;10 % progress</v>
      </c>
      <c r="P3532" s="17">
        <f t="shared" si="331"/>
        <v>0</v>
      </c>
      <c r="Q3532" s="17">
        <f t="shared" si="335"/>
        <v>4</v>
      </c>
      <c r="R3532" s="18">
        <f t="shared" si="333"/>
        <v>0</v>
      </c>
      <c r="S3532" s="18" t="str">
        <f t="shared" si="334"/>
        <v>no 0% progess</v>
      </c>
    </row>
    <row r="3533" spans="1:19" x14ac:dyDescent="0.35">
      <c r="A3533" s="4" t="s">
        <v>8897</v>
      </c>
      <c r="B3533" s="4" t="s">
        <v>56</v>
      </c>
      <c r="C3533" s="4" t="s">
        <v>32182</v>
      </c>
      <c r="D3533" s="4" t="s">
        <v>43</v>
      </c>
      <c r="E3533" s="4" t="s">
        <v>39</v>
      </c>
      <c r="F3533" s="4" t="s">
        <v>29222</v>
      </c>
      <c r="G3533" s="4" t="s">
        <v>29223</v>
      </c>
      <c r="H3533" s="4" t="s">
        <v>32172</v>
      </c>
      <c r="I3533" s="4" t="s">
        <v>29224</v>
      </c>
      <c r="J3533" s="4" t="b">
        <v>1</v>
      </c>
      <c r="K3533" s="4">
        <v>37</v>
      </c>
      <c r="L3533" s="4">
        <v>55</v>
      </c>
      <c r="M3533" s="16">
        <f t="shared" si="330"/>
        <v>0.67272727272727273</v>
      </c>
      <c r="N3533" s="17" t="str">
        <f t="shared" si="332"/>
        <v>Active</v>
      </c>
      <c r="O3533" s="16" t="str" cm="1">
        <f t="array" ref="O3533">_xlfn.IFS(M3533=0,"0",
M3533&lt;=10%,"0-10",
TRUE,"&gt;10"
)&amp;" "&amp;"% progress"</f>
        <v>&gt;10 % progress</v>
      </c>
      <c r="P3533" s="17">
        <f t="shared" si="331"/>
        <v>0</v>
      </c>
      <c r="Q3533" s="17">
        <f t="shared" si="335"/>
        <v>4</v>
      </c>
      <c r="R3533" s="18">
        <f t="shared" si="333"/>
        <v>0</v>
      </c>
      <c r="S3533" s="18" t="str">
        <f t="shared" si="334"/>
        <v>no 0% progess</v>
      </c>
    </row>
    <row r="3534" spans="1:19" x14ac:dyDescent="0.35">
      <c r="A3534" s="4" t="s">
        <v>8902</v>
      </c>
      <c r="B3534" s="4" t="s">
        <v>60</v>
      </c>
      <c r="C3534" s="4" t="s">
        <v>32182</v>
      </c>
      <c r="D3534" s="4" t="s">
        <v>43</v>
      </c>
      <c r="E3534" s="4" t="s">
        <v>39</v>
      </c>
      <c r="F3534" s="4" t="s">
        <v>29222</v>
      </c>
      <c r="G3534" s="4" t="s">
        <v>29223</v>
      </c>
      <c r="H3534" s="4" t="s">
        <v>32172</v>
      </c>
      <c r="I3534" s="4" t="s">
        <v>29224</v>
      </c>
      <c r="J3534" s="4" t="b">
        <v>1</v>
      </c>
      <c r="K3534" s="4">
        <v>2</v>
      </c>
      <c r="L3534" s="4">
        <v>24</v>
      </c>
      <c r="M3534" s="16">
        <f t="shared" si="330"/>
        <v>8.3333333333333329E-2</v>
      </c>
      <c r="N3534" s="17" t="str">
        <f t="shared" si="332"/>
        <v>Active</v>
      </c>
      <c r="O3534" s="16" t="str" cm="1">
        <f t="array" ref="O3534">_xlfn.IFS(M3534=0,"0",
M3534&lt;=10%,"0-10",
TRUE,"&gt;10"
)&amp;" "&amp;"% progress"</f>
        <v>0-10 % progress</v>
      </c>
      <c r="P3534" s="17">
        <f t="shared" si="331"/>
        <v>0</v>
      </c>
      <c r="Q3534" s="17">
        <f t="shared" si="335"/>
        <v>4</v>
      </c>
      <c r="R3534" s="18">
        <f t="shared" si="333"/>
        <v>0</v>
      </c>
      <c r="S3534" s="18" t="str">
        <f t="shared" si="334"/>
        <v>no 0% progess</v>
      </c>
    </row>
    <row r="3535" spans="1:19" x14ac:dyDescent="0.35">
      <c r="A3535" s="4" t="s">
        <v>8899</v>
      </c>
      <c r="B3535" s="4" t="s">
        <v>8900</v>
      </c>
      <c r="C3535" s="4" t="s">
        <v>32182</v>
      </c>
      <c r="D3535" s="4" t="s">
        <v>43</v>
      </c>
      <c r="E3535" s="4" t="s">
        <v>39</v>
      </c>
      <c r="F3535" s="4" t="s">
        <v>29222</v>
      </c>
      <c r="G3535" s="4" t="s">
        <v>29223</v>
      </c>
      <c r="H3535" s="4" t="s">
        <v>32172</v>
      </c>
      <c r="I3535" s="4" t="s">
        <v>29224</v>
      </c>
      <c r="J3535" s="4" t="b">
        <v>1</v>
      </c>
      <c r="K3535" s="4">
        <v>16</v>
      </c>
      <c r="L3535" s="4">
        <v>22</v>
      </c>
      <c r="M3535" s="16">
        <f t="shared" si="330"/>
        <v>0.72727272727272729</v>
      </c>
      <c r="N3535" s="17" t="str">
        <f t="shared" si="332"/>
        <v>Active</v>
      </c>
      <c r="O3535" s="16" t="str" cm="1">
        <f t="array" ref="O3535">_xlfn.IFS(M3535=0,"0",
M3535&lt;=10%,"0-10",
TRUE,"&gt;10"
)&amp;" "&amp;"% progress"</f>
        <v>&gt;10 % progress</v>
      </c>
      <c r="P3535" s="17">
        <f t="shared" si="331"/>
        <v>0</v>
      </c>
      <c r="Q3535" s="17">
        <f t="shared" si="335"/>
        <v>4</v>
      </c>
      <c r="R3535" s="18">
        <f t="shared" si="333"/>
        <v>0</v>
      </c>
      <c r="S3535" s="18" t="str">
        <f t="shared" si="334"/>
        <v>no 0% progess</v>
      </c>
    </row>
    <row r="3536" spans="1:19" x14ac:dyDescent="0.35">
      <c r="A3536" s="4" t="s">
        <v>8899</v>
      </c>
      <c r="B3536" s="4" t="s">
        <v>8900</v>
      </c>
      <c r="C3536" s="4" t="s">
        <v>32182</v>
      </c>
      <c r="D3536" s="4" t="s">
        <v>43</v>
      </c>
      <c r="E3536" s="4" t="s">
        <v>39</v>
      </c>
      <c r="F3536" s="4" t="s">
        <v>29234</v>
      </c>
      <c r="G3536" s="4" t="s">
        <v>29235</v>
      </c>
      <c r="H3536" s="4" t="s">
        <v>32172</v>
      </c>
      <c r="I3536" s="4" t="s">
        <v>29236</v>
      </c>
      <c r="J3536" s="4" t="b">
        <v>1</v>
      </c>
      <c r="K3536" s="4">
        <v>46</v>
      </c>
      <c r="L3536" s="4">
        <v>22</v>
      </c>
      <c r="M3536" s="16">
        <f t="shared" si="330"/>
        <v>2.0909090909090908</v>
      </c>
      <c r="N3536" s="17" t="str">
        <f t="shared" si="332"/>
        <v>Active</v>
      </c>
      <c r="O3536" s="16" t="str" cm="1">
        <f t="array" ref="O3536">_xlfn.IFS(M3536=0,"0",
M3536&lt;=10%,"0-10",
TRUE,"&gt;10"
)&amp;" "&amp;"% progress"</f>
        <v>&gt;10 % progress</v>
      </c>
      <c r="P3536" s="17">
        <f t="shared" si="331"/>
        <v>0</v>
      </c>
      <c r="Q3536" s="17">
        <f t="shared" si="335"/>
        <v>4</v>
      </c>
      <c r="R3536" s="18">
        <f t="shared" si="333"/>
        <v>0</v>
      </c>
      <c r="S3536" s="18" t="str">
        <f t="shared" si="334"/>
        <v>no 0% progess</v>
      </c>
    </row>
    <row r="3537" spans="1:19" x14ac:dyDescent="0.35">
      <c r="A3537" s="4" t="s">
        <v>8902</v>
      </c>
      <c r="B3537" s="4" t="s">
        <v>60</v>
      </c>
      <c r="C3537" s="4" t="s">
        <v>32182</v>
      </c>
      <c r="D3537" s="4" t="s">
        <v>43</v>
      </c>
      <c r="E3537" s="4" t="s">
        <v>39</v>
      </c>
      <c r="F3537" s="4" t="s">
        <v>29234</v>
      </c>
      <c r="G3537" s="4" t="s">
        <v>29235</v>
      </c>
      <c r="H3537" s="4" t="s">
        <v>32172</v>
      </c>
      <c r="I3537" s="4" t="s">
        <v>29236</v>
      </c>
      <c r="J3537" s="4" t="b">
        <v>1</v>
      </c>
      <c r="K3537" s="4">
        <v>5</v>
      </c>
      <c r="L3537" s="4">
        <v>24</v>
      </c>
      <c r="M3537" s="16">
        <f t="shared" si="330"/>
        <v>0.20833333333333334</v>
      </c>
      <c r="N3537" s="17" t="str">
        <f t="shared" si="332"/>
        <v>Active</v>
      </c>
      <c r="O3537" s="16" t="str" cm="1">
        <f t="array" ref="O3537">_xlfn.IFS(M3537=0,"0",
M3537&lt;=10%,"0-10",
TRUE,"&gt;10"
)&amp;" "&amp;"% progress"</f>
        <v>&gt;10 % progress</v>
      </c>
      <c r="P3537" s="17">
        <f t="shared" si="331"/>
        <v>0</v>
      </c>
      <c r="Q3537" s="17">
        <f t="shared" si="335"/>
        <v>4</v>
      </c>
      <c r="R3537" s="18">
        <f t="shared" si="333"/>
        <v>0</v>
      </c>
      <c r="S3537" s="18" t="str">
        <f t="shared" si="334"/>
        <v>no 0% progess</v>
      </c>
    </row>
    <row r="3538" spans="1:19" x14ac:dyDescent="0.35">
      <c r="A3538" s="4" t="s">
        <v>8897</v>
      </c>
      <c r="B3538" s="4" t="s">
        <v>56</v>
      </c>
      <c r="C3538" s="4" t="s">
        <v>32182</v>
      </c>
      <c r="D3538" s="4" t="s">
        <v>43</v>
      </c>
      <c r="E3538" s="4" t="s">
        <v>39</v>
      </c>
      <c r="F3538" s="4" t="s">
        <v>29234</v>
      </c>
      <c r="G3538" s="4" t="s">
        <v>29235</v>
      </c>
      <c r="H3538" s="4" t="s">
        <v>32172</v>
      </c>
      <c r="I3538" s="4" t="s">
        <v>29236</v>
      </c>
      <c r="J3538" s="4" t="b">
        <v>1</v>
      </c>
      <c r="K3538" s="4">
        <v>66</v>
      </c>
      <c r="L3538" s="4">
        <v>55</v>
      </c>
      <c r="M3538" s="16">
        <f t="shared" si="330"/>
        <v>1.2</v>
      </c>
      <c r="N3538" s="17" t="str">
        <f t="shared" si="332"/>
        <v>Active</v>
      </c>
      <c r="O3538" s="16" t="str" cm="1">
        <f t="array" ref="O3538">_xlfn.IFS(M3538=0,"0",
M3538&lt;=10%,"0-10",
TRUE,"&gt;10"
)&amp;" "&amp;"% progress"</f>
        <v>&gt;10 % progress</v>
      </c>
      <c r="P3538" s="17">
        <f t="shared" si="331"/>
        <v>0</v>
      </c>
      <c r="Q3538" s="17">
        <f t="shared" si="335"/>
        <v>4</v>
      </c>
      <c r="R3538" s="18">
        <f t="shared" si="333"/>
        <v>0</v>
      </c>
      <c r="S3538" s="18" t="str">
        <f t="shared" si="334"/>
        <v>no 0% progess</v>
      </c>
    </row>
    <row r="3539" spans="1:19" x14ac:dyDescent="0.35">
      <c r="A3539" s="4" t="s">
        <v>8895</v>
      </c>
      <c r="B3539" s="4" t="s">
        <v>52</v>
      </c>
      <c r="C3539" s="4" t="s">
        <v>32182</v>
      </c>
      <c r="D3539" s="4" t="s">
        <v>43</v>
      </c>
      <c r="E3539" s="4" t="s">
        <v>39</v>
      </c>
      <c r="F3539" s="4" t="s">
        <v>29234</v>
      </c>
      <c r="G3539" s="4" t="s">
        <v>29235</v>
      </c>
      <c r="H3539" s="4" t="s">
        <v>32172</v>
      </c>
      <c r="I3539" s="4" t="s">
        <v>29236</v>
      </c>
      <c r="J3539" s="4" t="b">
        <v>1</v>
      </c>
      <c r="K3539" s="4">
        <v>57</v>
      </c>
      <c r="L3539" s="4">
        <v>38</v>
      </c>
      <c r="M3539" s="16">
        <f t="shared" si="330"/>
        <v>1.5</v>
      </c>
      <c r="N3539" s="17" t="str">
        <f t="shared" si="332"/>
        <v>Active</v>
      </c>
      <c r="O3539" s="16" t="str" cm="1">
        <f t="array" ref="O3539">_xlfn.IFS(M3539=0,"0",
M3539&lt;=10%,"0-10",
TRUE,"&gt;10"
)&amp;" "&amp;"% progress"</f>
        <v>&gt;10 % progress</v>
      </c>
      <c r="P3539" s="17">
        <f t="shared" si="331"/>
        <v>0</v>
      </c>
      <c r="Q3539" s="17">
        <f t="shared" si="335"/>
        <v>4</v>
      </c>
      <c r="R3539" s="18">
        <f t="shared" si="333"/>
        <v>0</v>
      </c>
      <c r="S3539" s="18" t="str">
        <f t="shared" si="334"/>
        <v>no 0% progess</v>
      </c>
    </row>
    <row r="3540" spans="1:19" x14ac:dyDescent="0.35">
      <c r="A3540" s="4" t="s">
        <v>8895</v>
      </c>
      <c r="B3540" s="4" t="s">
        <v>52</v>
      </c>
      <c r="C3540" s="4" t="s">
        <v>32182</v>
      </c>
      <c r="D3540" s="4" t="s">
        <v>43</v>
      </c>
      <c r="E3540" s="4" t="s">
        <v>39</v>
      </c>
      <c r="F3540" s="4" t="s">
        <v>29251</v>
      </c>
      <c r="G3540" s="4" t="s">
        <v>29252</v>
      </c>
      <c r="H3540" s="4" t="s">
        <v>32172</v>
      </c>
      <c r="I3540" s="4" t="s">
        <v>29253</v>
      </c>
      <c r="J3540" s="4" t="b">
        <v>1</v>
      </c>
      <c r="K3540" s="4">
        <v>35</v>
      </c>
      <c r="L3540" s="4">
        <v>38</v>
      </c>
      <c r="M3540" s="16">
        <f t="shared" si="330"/>
        <v>0.92105263157894735</v>
      </c>
      <c r="N3540" s="17" t="str">
        <f t="shared" si="332"/>
        <v>Active</v>
      </c>
      <c r="O3540" s="16" t="str" cm="1">
        <f t="array" ref="O3540">_xlfn.IFS(M3540=0,"0",
M3540&lt;=10%,"0-10",
TRUE,"&gt;10"
)&amp;" "&amp;"% progress"</f>
        <v>&gt;10 % progress</v>
      </c>
      <c r="P3540" s="17">
        <f t="shared" si="331"/>
        <v>0</v>
      </c>
      <c r="Q3540" s="17">
        <f t="shared" si="335"/>
        <v>4</v>
      </c>
      <c r="R3540" s="18">
        <f t="shared" si="333"/>
        <v>0</v>
      </c>
      <c r="S3540" s="18" t="str">
        <f t="shared" si="334"/>
        <v>no 0% progess</v>
      </c>
    </row>
    <row r="3541" spans="1:19" x14ac:dyDescent="0.35">
      <c r="A3541" s="4" t="s">
        <v>8897</v>
      </c>
      <c r="B3541" s="4" t="s">
        <v>56</v>
      </c>
      <c r="C3541" s="4" t="s">
        <v>32182</v>
      </c>
      <c r="D3541" s="4" t="s">
        <v>43</v>
      </c>
      <c r="E3541" s="4" t="s">
        <v>39</v>
      </c>
      <c r="F3541" s="4" t="s">
        <v>29251</v>
      </c>
      <c r="G3541" s="4" t="s">
        <v>29252</v>
      </c>
      <c r="H3541" s="4" t="s">
        <v>32172</v>
      </c>
      <c r="I3541" s="4" t="s">
        <v>29253</v>
      </c>
      <c r="J3541" s="4" t="b">
        <v>1</v>
      </c>
      <c r="K3541" s="4">
        <v>29</v>
      </c>
      <c r="L3541" s="4">
        <v>55</v>
      </c>
      <c r="M3541" s="16">
        <f t="shared" si="330"/>
        <v>0.52727272727272723</v>
      </c>
      <c r="N3541" s="17" t="str">
        <f t="shared" si="332"/>
        <v>Active</v>
      </c>
      <c r="O3541" s="16" t="str" cm="1">
        <f t="array" ref="O3541">_xlfn.IFS(M3541=0,"0",
M3541&lt;=10%,"0-10",
TRUE,"&gt;10"
)&amp;" "&amp;"% progress"</f>
        <v>&gt;10 % progress</v>
      </c>
      <c r="P3541" s="17">
        <f t="shared" si="331"/>
        <v>0</v>
      </c>
      <c r="Q3541" s="17">
        <f t="shared" si="335"/>
        <v>4</v>
      </c>
      <c r="R3541" s="18">
        <f t="shared" si="333"/>
        <v>0</v>
      </c>
      <c r="S3541" s="18" t="str">
        <f t="shared" si="334"/>
        <v>no 0% progess</v>
      </c>
    </row>
    <row r="3542" spans="1:19" x14ac:dyDescent="0.35">
      <c r="A3542" s="4" t="s">
        <v>8902</v>
      </c>
      <c r="B3542" s="4" t="s">
        <v>60</v>
      </c>
      <c r="C3542" s="4" t="s">
        <v>32182</v>
      </c>
      <c r="D3542" s="4" t="s">
        <v>43</v>
      </c>
      <c r="E3542" s="4" t="s">
        <v>39</v>
      </c>
      <c r="F3542" s="4" t="s">
        <v>29251</v>
      </c>
      <c r="G3542" s="4" t="s">
        <v>29252</v>
      </c>
      <c r="H3542" s="4" t="s">
        <v>32172</v>
      </c>
      <c r="I3542" s="4" t="s">
        <v>29253</v>
      </c>
      <c r="J3542" s="4" t="b">
        <v>1</v>
      </c>
      <c r="K3542" s="4">
        <v>13</v>
      </c>
      <c r="L3542" s="4">
        <v>24</v>
      </c>
      <c r="M3542" s="16">
        <f t="shared" si="330"/>
        <v>0.54166666666666663</v>
      </c>
      <c r="N3542" s="17" t="str">
        <f t="shared" si="332"/>
        <v>Active</v>
      </c>
      <c r="O3542" s="16" t="str" cm="1">
        <f t="array" ref="O3542">_xlfn.IFS(M3542=0,"0",
M3542&lt;=10%,"0-10",
TRUE,"&gt;10"
)&amp;" "&amp;"% progress"</f>
        <v>&gt;10 % progress</v>
      </c>
      <c r="P3542" s="17">
        <f t="shared" si="331"/>
        <v>0</v>
      </c>
      <c r="Q3542" s="17">
        <f t="shared" si="335"/>
        <v>4</v>
      </c>
      <c r="R3542" s="18">
        <f t="shared" si="333"/>
        <v>0</v>
      </c>
      <c r="S3542" s="18" t="str">
        <f t="shared" si="334"/>
        <v>no 0% progess</v>
      </c>
    </row>
    <row r="3543" spans="1:19" x14ac:dyDescent="0.35">
      <c r="A3543" s="4" t="s">
        <v>8899</v>
      </c>
      <c r="B3543" s="4" t="s">
        <v>8900</v>
      </c>
      <c r="C3543" s="4" t="s">
        <v>32182</v>
      </c>
      <c r="D3543" s="4" t="s">
        <v>43</v>
      </c>
      <c r="E3543" s="4" t="s">
        <v>39</v>
      </c>
      <c r="F3543" s="4" t="s">
        <v>29251</v>
      </c>
      <c r="G3543" s="4" t="s">
        <v>29252</v>
      </c>
      <c r="H3543" s="4" t="s">
        <v>32172</v>
      </c>
      <c r="I3543" s="4" t="s">
        <v>29253</v>
      </c>
      <c r="J3543" s="4" t="b">
        <v>1</v>
      </c>
      <c r="K3543" s="4">
        <v>15</v>
      </c>
      <c r="L3543" s="4">
        <v>22</v>
      </c>
      <c r="M3543" s="16">
        <f t="shared" si="330"/>
        <v>0.68181818181818177</v>
      </c>
      <c r="N3543" s="17" t="str">
        <f t="shared" si="332"/>
        <v>Active</v>
      </c>
      <c r="O3543" s="16" t="str" cm="1">
        <f t="array" ref="O3543">_xlfn.IFS(M3543=0,"0",
M3543&lt;=10%,"0-10",
TRUE,"&gt;10"
)&amp;" "&amp;"% progress"</f>
        <v>&gt;10 % progress</v>
      </c>
      <c r="P3543" s="17">
        <f t="shared" si="331"/>
        <v>0</v>
      </c>
      <c r="Q3543" s="17">
        <f t="shared" si="335"/>
        <v>4</v>
      </c>
      <c r="R3543" s="18">
        <f t="shared" si="333"/>
        <v>0</v>
      </c>
      <c r="S3543" s="18" t="str">
        <f t="shared" si="334"/>
        <v>no 0% progess</v>
      </c>
    </row>
    <row r="3544" spans="1:19" x14ac:dyDescent="0.35">
      <c r="A3544" s="4" t="s">
        <v>8899</v>
      </c>
      <c r="B3544" s="4" t="s">
        <v>8900</v>
      </c>
      <c r="C3544" s="4" t="s">
        <v>32182</v>
      </c>
      <c r="D3544" s="4" t="s">
        <v>43</v>
      </c>
      <c r="E3544" s="4" t="s">
        <v>39</v>
      </c>
      <c r="F3544" s="4" t="s">
        <v>29264</v>
      </c>
      <c r="G3544" s="4" t="s">
        <v>29265</v>
      </c>
      <c r="H3544" s="4" t="s">
        <v>32172</v>
      </c>
      <c r="I3544" s="4" t="s">
        <v>29266</v>
      </c>
      <c r="J3544" s="4" t="b">
        <v>1</v>
      </c>
      <c r="K3544" s="4">
        <v>2</v>
      </c>
      <c r="L3544" s="4">
        <v>22</v>
      </c>
      <c r="M3544" s="16">
        <f t="shared" si="330"/>
        <v>9.0909090909090912E-2</v>
      </c>
      <c r="N3544" s="17" t="str">
        <f t="shared" si="332"/>
        <v>Active</v>
      </c>
      <c r="O3544" s="16" t="str" cm="1">
        <f t="array" ref="O3544">_xlfn.IFS(M3544=0,"0",
M3544&lt;=10%,"0-10",
TRUE,"&gt;10"
)&amp;" "&amp;"% progress"</f>
        <v>0-10 % progress</v>
      </c>
      <c r="P3544" s="17">
        <f t="shared" si="331"/>
        <v>0</v>
      </c>
      <c r="Q3544" s="17">
        <f t="shared" si="335"/>
        <v>4</v>
      </c>
      <c r="R3544" s="18">
        <f t="shared" si="333"/>
        <v>0</v>
      </c>
      <c r="S3544" s="18" t="str">
        <f t="shared" si="334"/>
        <v>no 0% progess</v>
      </c>
    </row>
    <row r="3545" spans="1:19" x14ac:dyDescent="0.35">
      <c r="A3545" s="4" t="s">
        <v>8902</v>
      </c>
      <c r="B3545" s="4" t="s">
        <v>60</v>
      </c>
      <c r="C3545" s="4" t="s">
        <v>32182</v>
      </c>
      <c r="D3545" s="4" t="s">
        <v>43</v>
      </c>
      <c r="E3545" s="4" t="s">
        <v>39</v>
      </c>
      <c r="F3545" s="4" t="s">
        <v>29264</v>
      </c>
      <c r="G3545" s="4" t="s">
        <v>29265</v>
      </c>
      <c r="H3545" s="4" t="s">
        <v>32172</v>
      </c>
      <c r="I3545" s="4" t="s">
        <v>29266</v>
      </c>
      <c r="J3545" s="4" t="b">
        <v>1</v>
      </c>
      <c r="K3545" s="4">
        <v>0</v>
      </c>
      <c r="L3545" s="4">
        <v>24</v>
      </c>
      <c r="M3545" s="16">
        <f t="shared" si="330"/>
        <v>0</v>
      </c>
      <c r="N3545" s="17" t="str">
        <f t="shared" si="332"/>
        <v>Not Active</v>
      </c>
      <c r="O3545" s="16" t="str" cm="1">
        <f t="array" ref="O3545">_xlfn.IFS(M3545=0,"0",
M3545&lt;=10%,"0-10",
TRUE,"&gt;10"
)&amp;" "&amp;"% progress"</f>
        <v>0 % progress</v>
      </c>
      <c r="P3545" s="17">
        <f t="shared" si="331"/>
        <v>1</v>
      </c>
      <c r="Q3545" s="17">
        <f t="shared" si="335"/>
        <v>4</v>
      </c>
      <c r="R3545" s="18">
        <f t="shared" si="333"/>
        <v>0.25</v>
      </c>
      <c r="S3545" s="18" t="str">
        <f t="shared" si="334"/>
        <v>no progress</v>
      </c>
    </row>
    <row r="3546" spans="1:19" x14ac:dyDescent="0.35">
      <c r="A3546" s="4" t="s">
        <v>8897</v>
      </c>
      <c r="B3546" s="4" t="s">
        <v>56</v>
      </c>
      <c r="C3546" s="4" t="s">
        <v>32182</v>
      </c>
      <c r="D3546" s="4" t="s">
        <v>43</v>
      </c>
      <c r="E3546" s="4" t="s">
        <v>39</v>
      </c>
      <c r="F3546" s="4" t="s">
        <v>29264</v>
      </c>
      <c r="G3546" s="4" t="s">
        <v>29265</v>
      </c>
      <c r="H3546" s="4" t="s">
        <v>32172</v>
      </c>
      <c r="I3546" s="4" t="s">
        <v>29266</v>
      </c>
      <c r="J3546" s="4" t="b">
        <v>1</v>
      </c>
      <c r="K3546" s="4">
        <v>4</v>
      </c>
      <c r="L3546" s="4">
        <v>55</v>
      </c>
      <c r="M3546" s="16">
        <f t="shared" si="330"/>
        <v>7.2727272727272724E-2</v>
      </c>
      <c r="N3546" s="17" t="str">
        <f t="shared" si="332"/>
        <v>Active</v>
      </c>
      <c r="O3546" s="16" t="str" cm="1">
        <f t="array" ref="O3546">_xlfn.IFS(M3546=0,"0",
M3546&lt;=10%,"0-10",
TRUE,"&gt;10"
)&amp;" "&amp;"% progress"</f>
        <v>0-10 % progress</v>
      </c>
      <c r="P3546" s="17">
        <f t="shared" si="331"/>
        <v>0</v>
      </c>
      <c r="Q3546" s="17">
        <f t="shared" si="335"/>
        <v>4</v>
      </c>
      <c r="R3546" s="18">
        <f t="shared" si="333"/>
        <v>0</v>
      </c>
      <c r="S3546" s="18" t="str">
        <f t="shared" si="334"/>
        <v>no 0% progess</v>
      </c>
    </row>
    <row r="3547" spans="1:19" x14ac:dyDescent="0.35">
      <c r="A3547" s="4" t="s">
        <v>8895</v>
      </c>
      <c r="B3547" s="4" t="s">
        <v>52</v>
      </c>
      <c r="C3547" s="4" t="s">
        <v>32182</v>
      </c>
      <c r="D3547" s="4" t="s">
        <v>43</v>
      </c>
      <c r="E3547" s="4" t="s">
        <v>39</v>
      </c>
      <c r="F3547" s="4" t="s">
        <v>29264</v>
      </c>
      <c r="G3547" s="4" t="s">
        <v>29265</v>
      </c>
      <c r="H3547" s="4" t="s">
        <v>32172</v>
      </c>
      <c r="I3547" s="4" t="s">
        <v>29266</v>
      </c>
      <c r="J3547" s="4" t="b">
        <v>1</v>
      </c>
      <c r="K3547" s="4">
        <v>12</v>
      </c>
      <c r="L3547" s="4">
        <v>38</v>
      </c>
      <c r="M3547" s="16">
        <f t="shared" si="330"/>
        <v>0.31578947368421051</v>
      </c>
      <c r="N3547" s="17" t="str">
        <f t="shared" si="332"/>
        <v>Active</v>
      </c>
      <c r="O3547" s="16" t="str" cm="1">
        <f t="array" ref="O3547">_xlfn.IFS(M3547=0,"0",
M3547&lt;=10%,"0-10",
TRUE,"&gt;10"
)&amp;" "&amp;"% progress"</f>
        <v>&gt;10 % progress</v>
      </c>
      <c r="P3547" s="17">
        <f t="shared" si="331"/>
        <v>0</v>
      </c>
      <c r="Q3547" s="17">
        <f t="shared" si="335"/>
        <v>4</v>
      </c>
      <c r="R3547" s="18">
        <f t="shared" si="333"/>
        <v>0</v>
      </c>
      <c r="S3547" s="18" t="str">
        <f t="shared" si="334"/>
        <v>no 0% progess</v>
      </c>
    </row>
    <row r="3548" spans="1:19" x14ac:dyDescent="0.35">
      <c r="A3548" s="4" t="s">
        <v>8895</v>
      </c>
      <c r="B3548" s="4" t="s">
        <v>52</v>
      </c>
      <c r="C3548" s="4" t="s">
        <v>32182</v>
      </c>
      <c r="D3548" s="4" t="s">
        <v>43</v>
      </c>
      <c r="E3548" s="4" t="s">
        <v>39</v>
      </c>
      <c r="F3548" s="4" t="s">
        <v>29273</v>
      </c>
      <c r="G3548" s="4" t="s">
        <v>29274</v>
      </c>
      <c r="H3548" s="4" t="s">
        <v>32172</v>
      </c>
      <c r="I3548" s="4" t="s">
        <v>29275</v>
      </c>
      <c r="J3548" s="4" t="b">
        <v>1</v>
      </c>
      <c r="K3548" s="4">
        <v>6</v>
      </c>
      <c r="L3548" s="4">
        <v>38</v>
      </c>
      <c r="M3548" s="16">
        <f t="shared" si="330"/>
        <v>0.15789473684210525</v>
      </c>
      <c r="N3548" s="17" t="str">
        <f t="shared" si="332"/>
        <v>Active</v>
      </c>
      <c r="O3548" s="16" t="str" cm="1">
        <f t="array" ref="O3548">_xlfn.IFS(M3548=0,"0",
M3548&lt;=10%,"0-10",
TRUE,"&gt;10"
)&amp;" "&amp;"% progress"</f>
        <v>&gt;10 % progress</v>
      </c>
      <c r="P3548" s="17">
        <f t="shared" si="331"/>
        <v>0</v>
      </c>
      <c r="Q3548" s="17">
        <f t="shared" si="335"/>
        <v>4</v>
      </c>
      <c r="R3548" s="18">
        <f t="shared" si="333"/>
        <v>0</v>
      </c>
      <c r="S3548" s="18" t="str">
        <f t="shared" si="334"/>
        <v>no 0% progess</v>
      </c>
    </row>
    <row r="3549" spans="1:19" x14ac:dyDescent="0.35">
      <c r="A3549" s="4" t="s">
        <v>8897</v>
      </c>
      <c r="B3549" s="4" t="s">
        <v>56</v>
      </c>
      <c r="C3549" s="4" t="s">
        <v>32182</v>
      </c>
      <c r="D3549" s="4" t="s">
        <v>43</v>
      </c>
      <c r="E3549" s="4" t="s">
        <v>39</v>
      </c>
      <c r="F3549" s="4" t="s">
        <v>29273</v>
      </c>
      <c r="G3549" s="4" t="s">
        <v>29274</v>
      </c>
      <c r="H3549" s="4" t="s">
        <v>32172</v>
      </c>
      <c r="I3549" s="4" t="s">
        <v>29275</v>
      </c>
      <c r="J3549" s="4" t="b">
        <v>1</v>
      </c>
      <c r="K3549" s="4">
        <v>5</v>
      </c>
      <c r="L3549" s="4">
        <v>55</v>
      </c>
      <c r="M3549" s="16">
        <f t="shared" si="330"/>
        <v>9.0909090909090912E-2</v>
      </c>
      <c r="N3549" s="17" t="str">
        <f t="shared" si="332"/>
        <v>Active</v>
      </c>
      <c r="O3549" s="16" t="str" cm="1">
        <f t="array" ref="O3549">_xlfn.IFS(M3549=0,"0",
M3549&lt;=10%,"0-10",
TRUE,"&gt;10"
)&amp;" "&amp;"% progress"</f>
        <v>0-10 % progress</v>
      </c>
      <c r="P3549" s="17">
        <f t="shared" si="331"/>
        <v>0</v>
      </c>
      <c r="Q3549" s="17">
        <f t="shared" si="335"/>
        <v>4</v>
      </c>
      <c r="R3549" s="18">
        <f t="shared" si="333"/>
        <v>0</v>
      </c>
      <c r="S3549" s="18" t="str">
        <f t="shared" si="334"/>
        <v>no 0% progess</v>
      </c>
    </row>
    <row r="3550" spans="1:19" x14ac:dyDescent="0.35">
      <c r="A3550" s="4" t="s">
        <v>8902</v>
      </c>
      <c r="B3550" s="4" t="s">
        <v>60</v>
      </c>
      <c r="C3550" s="4" t="s">
        <v>32182</v>
      </c>
      <c r="D3550" s="4" t="s">
        <v>43</v>
      </c>
      <c r="E3550" s="4" t="s">
        <v>39</v>
      </c>
      <c r="F3550" s="4" t="s">
        <v>29273</v>
      </c>
      <c r="G3550" s="4" t="s">
        <v>29274</v>
      </c>
      <c r="H3550" s="4" t="s">
        <v>32172</v>
      </c>
      <c r="I3550" s="4" t="s">
        <v>29275</v>
      </c>
      <c r="J3550" s="4" t="b">
        <v>1</v>
      </c>
      <c r="K3550" s="4">
        <v>2</v>
      </c>
      <c r="L3550" s="4">
        <v>24</v>
      </c>
      <c r="M3550" s="16">
        <f t="shared" si="330"/>
        <v>8.3333333333333329E-2</v>
      </c>
      <c r="N3550" s="17" t="str">
        <f t="shared" si="332"/>
        <v>Active</v>
      </c>
      <c r="O3550" s="16" t="str" cm="1">
        <f t="array" ref="O3550">_xlfn.IFS(M3550=0,"0",
M3550&lt;=10%,"0-10",
TRUE,"&gt;10"
)&amp;" "&amp;"% progress"</f>
        <v>0-10 % progress</v>
      </c>
      <c r="P3550" s="17">
        <f t="shared" si="331"/>
        <v>0</v>
      </c>
      <c r="Q3550" s="17">
        <f t="shared" si="335"/>
        <v>4</v>
      </c>
      <c r="R3550" s="18">
        <f t="shared" si="333"/>
        <v>0</v>
      </c>
      <c r="S3550" s="18" t="str">
        <f t="shared" si="334"/>
        <v>no 0% progess</v>
      </c>
    </row>
    <row r="3551" spans="1:19" x14ac:dyDescent="0.35">
      <c r="A3551" s="4" t="s">
        <v>8899</v>
      </c>
      <c r="B3551" s="4" t="s">
        <v>8900</v>
      </c>
      <c r="C3551" s="4" t="s">
        <v>32182</v>
      </c>
      <c r="D3551" s="4" t="s">
        <v>43</v>
      </c>
      <c r="E3551" s="4" t="s">
        <v>39</v>
      </c>
      <c r="F3551" s="4" t="s">
        <v>29273</v>
      </c>
      <c r="G3551" s="4" t="s">
        <v>29274</v>
      </c>
      <c r="H3551" s="4" t="s">
        <v>32172</v>
      </c>
      <c r="I3551" s="4" t="s">
        <v>29275</v>
      </c>
      <c r="J3551" s="4" t="b">
        <v>1</v>
      </c>
      <c r="K3551" s="4">
        <v>6</v>
      </c>
      <c r="L3551" s="4">
        <v>22</v>
      </c>
      <c r="M3551" s="16">
        <f t="shared" si="330"/>
        <v>0.27272727272727271</v>
      </c>
      <c r="N3551" s="17" t="str">
        <f t="shared" si="332"/>
        <v>Active</v>
      </c>
      <c r="O3551" s="16" t="str" cm="1">
        <f t="array" ref="O3551">_xlfn.IFS(M3551=0,"0",
M3551&lt;=10%,"0-10",
TRUE,"&gt;10"
)&amp;" "&amp;"% progress"</f>
        <v>&gt;10 % progress</v>
      </c>
      <c r="P3551" s="17">
        <f t="shared" si="331"/>
        <v>0</v>
      </c>
      <c r="Q3551" s="17">
        <f t="shared" si="335"/>
        <v>4</v>
      </c>
      <c r="R3551" s="18">
        <f t="shared" si="333"/>
        <v>0</v>
      </c>
      <c r="S3551" s="18" t="str">
        <f t="shared" si="334"/>
        <v>no 0% progess</v>
      </c>
    </row>
    <row r="3552" spans="1:19" x14ac:dyDescent="0.35">
      <c r="A3552" s="4" t="s">
        <v>8899</v>
      </c>
      <c r="B3552" s="4" t="s">
        <v>8900</v>
      </c>
      <c r="C3552" s="4" t="s">
        <v>32182</v>
      </c>
      <c r="D3552" s="4" t="s">
        <v>43</v>
      </c>
      <c r="E3552" s="4" t="s">
        <v>39</v>
      </c>
      <c r="F3552" s="4" t="s">
        <v>29284</v>
      </c>
      <c r="G3552" s="4" t="s">
        <v>29285</v>
      </c>
      <c r="H3552" s="4" t="s">
        <v>32172</v>
      </c>
      <c r="I3552" s="4" t="s">
        <v>29286</v>
      </c>
      <c r="J3552" s="4" t="b">
        <v>1</v>
      </c>
      <c r="K3552" s="4">
        <v>3</v>
      </c>
      <c r="L3552" s="4">
        <v>22</v>
      </c>
      <c r="M3552" s="16">
        <f t="shared" si="330"/>
        <v>0.13636363636363635</v>
      </c>
      <c r="N3552" s="17" t="str">
        <f t="shared" si="332"/>
        <v>Active</v>
      </c>
      <c r="O3552" s="16" t="str" cm="1">
        <f t="array" ref="O3552">_xlfn.IFS(M3552=0,"0",
M3552&lt;=10%,"0-10",
TRUE,"&gt;10"
)&amp;" "&amp;"% progress"</f>
        <v>&gt;10 % progress</v>
      </c>
      <c r="P3552" s="17">
        <f t="shared" si="331"/>
        <v>0</v>
      </c>
      <c r="Q3552" s="17">
        <f t="shared" si="335"/>
        <v>4</v>
      </c>
      <c r="R3552" s="18">
        <f t="shared" si="333"/>
        <v>0</v>
      </c>
      <c r="S3552" s="18" t="str">
        <f t="shared" si="334"/>
        <v>no 0% progess</v>
      </c>
    </row>
    <row r="3553" spans="1:19" x14ac:dyDescent="0.35">
      <c r="A3553" s="4" t="s">
        <v>8902</v>
      </c>
      <c r="B3553" s="4" t="s">
        <v>60</v>
      </c>
      <c r="C3553" s="4" t="s">
        <v>32182</v>
      </c>
      <c r="D3553" s="4" t="s">
        <v>43</v>
      </c>
      <c r="E3553" s="4" t="s">
        <v>39</v>
      </c>
      <c r="F3553" s="4" t="s">
        <v>29284</v>
      </c>
      <c r="G3553" s="4" t="s">
        <v>29285</v>
      </c>
      <c r="H3553" s="4" t="s">
        <v>32172</v>
      </c>
      <c r="I3553" s="4" t="s">
        <v>29286</v>
      </c>
      <c r="J3553" s="4" t="b">
        <v>1</v>
      </c>
      <c r="K3553" s="4">
        <v>6</v>
      </c>
      <c r="L3553" s="4">
        <v>24</v>
      </c>
      <c r="M3553" s="16">
        <f t="shared" si="330"/>
        <v>0.25</v>
      </c>
      <c r="N3553" s="17" t="str">
        <f t="shared" si="332"/>
        <v>Active</v>
      </c>
      <c r="O3553" s="16" t="str" cm="1">
        <f t="array" ref="O3553">_xlfn.IFS(M3553=0,"0",
M3553&lt;=10%,"0-10",
TRUE,"&gt;10"
)&amp;" "&amp;"% progress"</f>
        <v>&gt;10 % progress</v>
      </c>
      <c r="P3553" s="17">
        <f t="shared" si="331"/>
        <v>0</v>
      </c>
      <c r="Q3553" s="17">
        <f t="shared" si="335"/>
        <v>4</v>
      </c>
      <c r="R3553" s="18">
        <f t="shared" si="333"/>
        <v>0</v>
      </c>
      <c r="S3553" s="18" t="str">
        <f t="shared" si="334"/>
        <v>no 0% progess</v>
      </c>
    </row>
    <row r="3554" spans="1:19" x14ac:dyDescent="0.35">
      <c r="A3554" s="4" t="s">
        <v>8897</v>
      </c>
      <c r="B3554" s="4" t="s">
        <v>56</v>
      </c>
      <c r="C3554" s="4" t="s">
        <v>32182</v>
      </c>
      <c r="D3554" s="4" t="s">
        <v>43</v>
      </c>
      <c r="E3554" s="4" t="s">
        <v>39</v>
      </c>
      <c r="F3554" s="4" t="s">
        <v>29284</v>
      </c>
      <c r="G3554" s="4" t="s">
        <v>29285</v>
      </c>
      <c r="H3554" s="4" t="s">
        <v>32172</v>
      </c>
      <c r="I3554" s="4" t="s">
        <v>29286</v>
      </c>
      <c r="J3554" s="4" t="b">
        <v>1</v>
      </c>
      <c r="K3554" s="4">
        <v>5</v>
      </c>
      <c r="L3554" s="4">
        <v>55</v>
      </c>
      <c r="M3554" s="16">
        <f t="shared" si="330"/>
        <v>9.0909090909090912E-2</v>
      </c>
      <c r="N3554" s="17" t="str">
        <f t="shared" si="332"/>
        <v>Active</v>
      </c>
      <c r="O3554" s="16" t="str" cm="1">
        <f t="array" ref="O3554">_xlfn.IFS(M3554=0,"0",
M3554&lt;=10%,"0-10",
TRUE,"&gt;10"
)&amp;" "&amp;"% progress"</f>
        <v>0-10 % progress</v>
      </c>
      <c r="P3554" s="17">
        <f t="shared" si="331"/>
        <v>0</v>
      </c>
      <c r="Q3554" s="17">
        <f t="shared" si="335"/>
        <v>4</v>
      </c>
      <c r="R3554" s="18">
        <f t="shared" si="333"/>
        <v>0</v>
      </c>
      <c r="S3554" s="18" t="str">
        <f t="shared" si="334"/>
        <v>no 0% progess</v>
      </c>
    </row>
    <row r="3555" spans="1:19" x14ac:dyDescent="0.35">
      <c r="A3555" s="4" t="s">
        <v>8895</v>
      </c>
      <c r="B3555" s="4" t="s">
        <v>52</v>
      </c>
      <c r="C3555" s="4" t="s">
        <v>32182</v>
      </c>
      <c r="D3555" s="4" t="s">
        <v>43</v>
      </c>
      <c r="E3555" s="4" t="s">
        <v>39</v>
      </c>
      <c r="F3555" s="4" t="s">
        <v>29284</v>
      </c>
      <c r="G3555" s="4" t="s">
        <v>29285</v>
      </c>
      <c r="H3555" s="4" t="s">
        <v>32172</v>
      </c>
      <c r="I3555" s="4" t="s">
        <v>29286</v>
      </c>
      <c r="J3555" s="4" t="b">
        <v>1</v>
      </c>
      <c r="K3555" s="4">
        <v>9</v>
      </c>
      <c r="L3555" s="4">
        <v>38</v>
      </c>
      <c r="M3555" s="16">
        <f t="shared" si="330"/>
        <v>0.23684210526315788</v>
      </c>
      <c r="N3555" s="17" t="str">
        <f t="shared" si="332"/>
        <v>Active</v>
      </c>
      <c r="O3555" s="16" t="str" cm="1">
        <f t="array" ref="O3555">_xlfn.IFS(M3555=0,"0",
M3555&lt;=10%,"0-10",
TRUE,"&gt;10"
)&amp;" "&amp;"% progress"</f>
        <v>&gt;10 % progress</v>
      </c>
      <c r="P3555" s="17">
        <f t="shared" si="331"/>
        <v>0</v>
      </c>
      <c r="Q3555" s="17">
        <f t="shared" si="335"/>
        <v>4</v>
      </c>
      <c r="R3555" s="18">
        <f t="shared" si="333"/>
        <v>0</v>
      </c>
      <c r="S3555" s="18" t="str">
        <f t="shared" si="334"/>
        <v>no 0% progess</v>
      </c>
    </row>
    <row r="3556" spans="1:19" x14ac:dyDescent="0.35">
      <c r="A3556" s="4" t="s">
        <v>8895</v>
      </c>
      <c r="B3556" s="4" t="s">
        <v>52</v>
      </c>
      <c r="C3556" s="4" t="s">
        <v>32182</v>
      </c>
      <c r="D3556" s="4" t="s">
        <v>43</v>
      </c>
      <c r="E3556" s="4" t="s">
        <v>39</v>
      </c>
      <c r="F3556" s="4" t="s">
        <v>29294</v>
      </c>
      <c r="G3556" s="4" t="s">
        <v>29295</v>
      </c>
      <c r="H3556" s="4" t="s">
        <v>32172</v>
      </c>
      <c r="I3556" s="4" t="s">
        <v>29296</v>
      </c>
      <c r="J3556" s="4" t="b">
        <v>1</v>
      </c>
      <c r="K3556" s="4">
        <v>50</v>
      </c>
      <c r="L3556" s="4">
        <v>38</v>
      </c>
      <c r="M3556" s="16">
        <f t="shared" si="330"/>
        <v>1.3157894736842106</v>
      </c>
      <c r="N3556" s="17" t="str">
        <f t="shared" si="332"/>
        <v>Active</v>
      </c>
      <c r="O3556" s="16" t="str" cm="1">
        <f t="array" ref="O3556">_xlfn.IFS(M3556=0,"0",
M3556&lt;=10%,"0-10",
TRUE,"&gt;10"
)&amp;" "&amp;"% progress"</f>
        <v>&gt;10 % progress</v>
      </c>
      <c r="P3556" s="17">
        <f t="shared" si="331"/>
        <v>0</v>
      </c>
      <c r="Q3556" s="17">
        <f t="shared" si="335"/>
        <v>4</v>
      </c>
      <c r="R3556" s="18">
        <f t="shared" si="333"/>
        <v>0</v>
      </c>
      <c r="S3556" s="18" t="str">
        <f t="shared" si="334"/>
        <v>no 0% progess</v>
      </c>
    </row>
    <row r="3557" spans="1:19" x14ac:dyDescent="0.35">
      <c r="A3557" s="4" t="s">
        <v>8897</v>
      </c>
      <c r="B3557" s="4" t="s">
        <v>56</v>
      </c>
      <c r="C3557" s="4" t="s">
        <v>32182</v>
      </c>
      <c r="D3557" s="4" t="s">
        <v>43</v>
      </c>
      <c r="E3557" s="4" t="s">
        <v>39</v>
      </c>
      <c r="F3557" s="4" t="s">
        <v>29294</v>
      </c>
      <c r="G3557" s="4" t="s">
        <v>29295</v>
      </c>
      <c r="H3557" s="4" t="s">
        <v>32172</v>
      </c>
      <c r="I3557" s="4" t="s">
        <v>29296</v>
      </c>
      <c r="J3557" s="4" t="b">
        <v>1</v>
      </c>
      <c r="K3557" s="4">
        <v>48</v>
      </c>
      <c r="L3557" s="4">
        <v>55</v>
      </c>
      <c r="M3557" s="16">
        <f t="shared" si="330"/>
        <v>0.87272727272727268</v>
      </c>
      <c r="N3557" s="17" t="str">
        <f t="shared" si="332"/>
        <v>Active</v>
      </c>
      <c r="O3557" s="16" t="str" cm="1">
        <f t="array" ref="O3557">_xlfn.IFS(M3557=0,"0",
M3557&lt;=10%,"0-10",
TRUE,"&gt;10"
)&amp;" "&amp;"% progress"</f>
        <v>&gt;10 % progress</v>
      </c>
      <c r="P3557" s="17">
        <f t="shared" si="331"/>
        <v>0</v>
      </c>
      <c r="Q3557" s="17">
        <f t="shared" si="335"/>
        <v>4</v>
      </c>
      <c r="R3557" s="18">
        <f t="shared" si="333"/>
        <v>0</v>
      </c>
      <c r="S3557" s="18" t="str">
        <f t="shared" si="334"/>
        <v>no 0% progess</v>
      </c>
    </row>
    <row r="3558" spans="1:19" x14ac:dyDescent="0.35">
      <c r="A3558" s="4" t="s">
        <v>8902</v>
      </c>
      <c r="B3558" s="4" t="s">
        <v>60</v>
      </c>
      <c r="C3558" s="4" t="s">
        <v>32182</v>
      </c>
      <c r="D3558" s="4" t="s">
        <v>43</v>
      </c>
      <c r="E3558" s="4" t="s">
        <v>39</v>
      </c>
      <c r="F3558" s="4" t="s">
        <v>29294</v>
      </c>
      <c r="G3558" s="4" t="s">
        <v>29295</v>
      </c>
      <c r="H3558" s="4" t="s">
        <v>32172</v>
      </c>
      <c r="I3558" s="4" t="s">
        <v>29296</v>
      </c>
      <c r="J3558" s="4" t="b">
        <v>1</v>
      </c>
      <c r="K3558" s="4">
        <v>4</v>
      </c>
      <c r="L3558" s="4">
        <v>24</v>
      </c>
      <c r="M3558" s="16">
        <f t="shared" si="330"/>
        <v>0.16666666666666666</v>
      </c>
      <c r="N3558" s="17" t="str">
        <f t="shared" si="332"/>
        <v>Active</v>
      </c>
      <c r="O3558" s="16" t="str" cm="1">
        <f t="array" ref="O3558">_xlfn.IFS(M3558=0,"0",
M3558&lt;=10%,"0-10",
TRUE,"&gt;10"
)&amp;" "&amp;"% progress"</f>
        <v>&gt;10 % progress</v>
      </c>
      <c r="P3558" s="17">
        <f t="shared" si="331"/>
        <v>0</v>
      </c>
      <c r="Q3558" s="17">
        <f t="shared" si="335"/>
        <v>4</v>
      </c>
      <c r="R3558" s="18">
        <f t="shared" si="333"/>
        <v>0</v>
      </c>
      <c r="S3558" s="18" t="str">
        <f t="shared" si="334"/>
        <v>no 0% progess</v>
      </c>
    </row>
    <row r="3559" spans="1:19" x14ac:dyDescent="0.35">
      <c r="A3559" s="4" t="s">
        <v>8899</v>
      </c>
      <c r="B3559" s="4" t="s">
        <v>8900</v>
      </c>
      <c r="C3559" s="4" t="s">
        <v>32182</v>
      </c>
      <c r="D3559" s="4" t="s">
        <v>43</v>
      </c>
      <c r="E3559" s="4" t="s">
        <v>39</v>
      </c>
      <c r="F3559" s="4" t="s">
        <v>29294</v>
      </c>
      <c r="G3559" s="4" t="s">
        <v>29295</v>
      </c>
      <c r="H3559" s="4" t="s">
        <v>32172</v>
      </c>
      <c r="I3559" s="4" t="s">
        <v>29296</v>
      </c>
      <c r="J3559" s="4" t="b">
        <v>1</v>
      </c>
      <c r="K3559" s="4">
        <v>26</v>
      </c>
      <c r="L3559" s="4">
        <v>22</v>
      </c>
      <c r="M3559" s="16">
        <f t="shared" si="330"/>
        <v>1.1818181818181819</v>
      </c>
      <c r="N3559" s="17" t="str">
        <f t="shared" si="332"/>
        <v>Active</v>
      </c>
      <c r="O3559" s="16" t="str" cm="1">
        <f t="array" ref="O3559">_xlfn.IFS(M3559=0,"0",
M3559&lt;=10%,"0-10",
TRUE,"&gt;10"
)&amp;" "&amp;"% progress"</f>
        <v>&gt;10 % progress</v>
      </c>
      <c r="P3559" s="17">
        <f t="shared" si="331"/>
        <v>0</v>
      </c>
      <c r="Q3559" s="17">
        <f t="shared" si="335"/>
        <v>4</v>
      </c>
      <c r="R3559" s="18">
        <f t="shared" si="333"/>
        <v>0</v>
      </c>
      <c r="S3559" s="18" t="str">
        <f t="shared" si="334"/>
        <v>no 0% progess</v>
      </c>
    </row>
    <row r="3560" spans="1:19" x14ac:dyDescent="0.35">
      <c r="A3560" s="4" t="s">
        <v>8899</v>
      </c>
      <c r="B3560" s="4" t="s">
        <v>8900</v>
      </c>
      <c r="C3560" s="4" t="s">
        <v>32182</v>
      </c>
      <c r="D3560" s="4" t="s">
        <v>43</v>
      </c>
      <c r="E3560" s="4" t="s">
        <v>39</v>
      </c>
      <c r="F3560" s="4" t="s">
        <v>29311</v>
      </c>
      <c r="G3560" s="4" t="s">
        <v>29312</v>
      </c>
      <c r="H3560" s="4" t="s">
        <v>32172</v>
      </c>
      <c r="I3560" s="4" t="s">
        <v>29313</v>
      </c>
      <c r="J3560" s="4" t="b">
        <v>1</v>
      </c>
      <c r="K3560" s="4">
        <v>0</v>
      </c>
      <c r="L3560" s="4">
        <v>22</v>
      </c>
      <c r="M3560" s="16">
        <f t="shared" si="330"/>
        <v>0</v>
      </c>
      <c r="N3560" s="17" t="str">
        <f t="shared" si="332"/>
        <v>Not Active</v>
      </c>
      <c r="O3560" s="16" t="str" cm="1">
        <f t="array" ref="O3560">_xlfn.IFS(M3560=0,"0",
M3560&lt;=10%,"0-10",
TRUE,"&gt;10"
)&amp;" "&amp;"% progress"</f>
        <v>0 % progress</v>
      </c>
      <c r="P3560" s="17">
        <f t="shared" si="331"/>
        <v>1</v>
      </c>
      <c r="Q3560" s="17">
        <f t="shared" si="335"/>
        <v>4</v>
      </c>
      <c r="R3560" s="18">
        <f t="shared" si="333"/>
        <v>0.25</v>
      </c>
      <c r="S3560" s="18" t="str">
        <f t="shared" si="334"/>
        <v>no progress</v>
      </c>
    </row>
    <row r="3561" spans="1:19" x14ac:dyDescent="0.35">
      <c r="A3561" s="4" t="s">
        <v>8902</v>
      </c>
      <c r="B3561" s="4" t="s">
        <v>60</v>
      </c>
      <c r="C3561" s="4" t="s">
        <v>32182</v>
      </c>
      <c r="D3561" s="4" t="s">
        <v>43</v>
      </c>
      <c r="E3561" s="4" t="s">
        <v>39</v>
      </c>
      <c r="F3561" s="4" t="s">
        <v>29311</v>
      </c>
      <c r="G3561" s="4" t="s">
        <v>29312</v>
      </c>
      <c r="H3561" s="4" t="s">
        <v>32172</v>
      </c>
      <c r="I3561" s="4" t="s">
        <v>29313</v>
      </c>
      <c r="J3561" s="4" t="b">
        <v>1</v>
      </c>
      <c r="K3561" s="4">
        <v>0</v>
      </c>
      <c r="L3561" s="4">
        <v>24</v>
      </c>
      <c r="M3561" s="16">
        <f t="shared" si="330"/>
        <v>0</v>
      </c>
      <c r="N3561" s="17" t="str">
        <f t="shared" si="332"/>
        <v>Not Active</v>
      </c>
      <c r="O3561" s="16" t="str" cm="1">
        <f t="array" ref="O3561">_xlfn.IFS(M3561=0,"0",
M3561&lt;=10%,"0-10",
TRUE,"&gt;10"
)&amp;" "&amp;"% progress"</f>
        <v>0 % progress</v>
      </c>
      <c r="P3561" s="17">
        <f t="shared" si="331"/>
        <v>1</v>
      </c>
      <c r="Q3561" s="17">
        <f t="shared" si="335"/>
        <v>4</v>
      </c>
      <c r="R3561" s="18">
        <f t="shared" si="333"/>
        <v>0.25</v>
      </c>
      <c r="S3561" s="18" t="str">
        <f t="shared" si="334"/>
        <v>no progress</v>
      </c>
    </row>
    <row r="3562" spans="1:19" x14ac:dyDescent="0.35">
      <c r="A3562" s="4" t="s">
        <v>8897</v>
      </c>
      <c r="B3562" s="4" t="s">
        <v>56</v>
      </c>
      <c r="C3562" s="4" t="s">
        <v>32182</v>
      </c>
      <c r="D3562" s="4" t="s">
        <v>43</v>
      </c>
      <c r="E3562" s="4" t="s">
        <v>39</v>
      </c>
      <c r="F3562" s="4" t="s">
        <v>29311</v>
      </c>
      <c r="G3562" s="4" t="s">
        <v>29312</v>
      </c>
      <c r="H3562" s="4" t="s">
        <v>32172</v>
      </c>
      <c r="I3562" s="4" t="s">
        <v>29313</v>
      </c>
      <c r="J3562" s="4" t="b">
        <v>1</v>
      </c>
      <c r="K3562" s="4">
        <v>0</v>
      </c>
      <c r="L3562" s="4">
        <v>55</v>
      </c>
      <c r="M3562" s="16">
        <f t="shared" si="330"/>
        <v>0</v>
      </c>
      <c r="N3562" s="17" t="str">
        <f t="shared" si="332"/>
        <v>Not Active</v>
      </c>
      <c r="O3562" s="16" t="str" cm="1">
        <f t="array" ref="O3562">_xlfn.IFS(M3562=0,"0",
M3562&lt;=10%,"0-10",
TRUE,"&gt;10"
)&amp;" "&amp;"% progress"</f>
        <v>0 % progress</v>
      </c>
      <c r="P3562" s="17">
        <f t="shared" si="331"/>
        <v>1</v>
      </c>
      <c r="Q3562" s="17">
        <f t="shared" si="335"/>
        <v>4</v>
      </c>
      <c r="R3562" s="18">
        <f t="shared" si="333"/>
        <v>0.25</v>
      </c>
      <c r="S3562" s="18" t="str">
        <f t="shared" si="334"/>
        <v>no progress</v>
      </c>
    </row>
    <row r="3563" spans="1:19" x14ac:dyDescent="0.35">
      <c r="A3563" s="4" t="s">
        <v>8895</v>
      </c>
      <c r="B3563" s="4" t="s">
        <v>52</v>
      </c>
      <c r="C3563" s="4" t="s">
        <v>32182</v>
      </c>
      <c r="D3563" s="4" t="s">
        <v>43</v>
      </c>
      <c r="E3563" s="4" t="s">
        <v>39</v>
      </c>
      <c r="F3563" s="4" t="s">
        <v>29311</v>
      </c>
      <c r="G3563" s="4" t="s">
        <v>29312</v>
      </c>
      <c r="H3563" s="4" t="s">
        <v>32172</v>
      </c>
      <c r="I3563" s="4" t="s">
        <v>29313</v>
      </c>
      <c r="J3563" s="4" t="b">
        <v>1</v>
      </c>
      <c r="K3563" s="4">
        <v>0</v>
      </c>
      <c r="L3563" s="4">
        <v>38</v>
      </c>
      <c r="M3563" s="16">
        <f t="shared" si="330"/>
        <v>0</v>
      </c>
      <c r="N3563" s="17" t="str">
        <f t="shared" si="332"/>
        <v>Not Active</v>
      </c>
      <c r="O3563" s="16" t="str" cm="1">
        <f t="array" ref="O3563">_xlfn.IFS(M3563=0,"0",
M3563&lt;=10%,"0-10",
TRUE,"&gt;10"
)&amp;" "&amp;"% progress"</f>
        <v>0 % progress</v>
      </c>
      <c r="P3563" s="17">
        <f t="shared" si="331"/>
        <v>1</v>
      </c>
      <c r="Q3563" s="17">
        <f t="shared" si="335"/>
        <v>4</v>
      </c>
      <c r="R3563" s="18">
        <f t="shared" si="333"/>
        <v>0.25</v>
      </c>
      <c r="S3563" s="18" t="str">
        <f t="shared" si="334"/>
        <v>no progress</v>
      </c>
    </row>
    <row r="3564" spans="1:19" x14ac:dyDescent="0.35">
      <c r="A3564" s="4" t="s">
        <v>8895</v>
      </c>
      <c r="B3564" s="4" t="s">
        <v>52</v>
      </c>
      <c r="C3564" s="4" t="s">
        <v>32182</v>
      </c>
      <c r="D3564" s="4" t="s">
        <v>43</v>
      </c>
      <c r="E3564" s="4" t="s">
        <v>39</v>
      </c>
      <c r="F3564" s="4" t="s">
        <v>29314</v>
      </c>
      <c r="G3564" s="4" t="s">
        <v>29315</v>
      </c>
      <c r="H3564" s="4" t="s">
        <v>32172</v>
      </c>
      <c r="I3564" s="4" t="s">
        <v>29316</v>
      </c>
      <c r="J3564" s="4" t="b">
        <v>1</v>
      </c>
      <c r="K3564" s="4">
        <v>24</v>
      </c>
      <c r="L3564" s="4">
        <v>38</v>
      </c>
      <c r="M3564" s="16">
        <f t="shared" si="330"/>
        <v>0.63157894736842102</v>
      </c>
      <c r="N3564" s="17" t="str">
        <f t="shared" si="332"/>
        <v>Active</v>
      </c>
      <c r="O3564" s="16" t="str" cm="1">
        <f t="array" ref="O3564">_xlfn.IFS(M3564=0,"0",
M3564&lt;=10%,"0-10",
TRUE,"&gt;10"
)&amp;" "&amp;"% progress"</f>
        <v>&gt;10 % progress</v>
      </c>
      <c r="P3564" s="17">
        <f t="shared" si="331"/>
        <v>0</v>
      </c>
      <c r="Q3564" s="17">
        <f t="shared" si="335"/>
        <v>4</v>
      </c>
      <c r="R3564" s="18">
        <f t="shared" si="333"/>
        <v>0</v>
      </c>
      <c r="S3564" s="18" t="str">
        <f t="shared" si="334"/>
        <v>no 0% progess</v>
      </c>
    </row>
    <row r="3565" spans="1:19" x14ac:dyDescent="0.35">
      <c r="A3565" s="4" t="s">
        <v>8897</v>
      </c>
      <c r="B3565" s="4" t="s">
        <v>56</v>
      </c>
      <c r="C3565" s="4" t="s">
        <v>32182</v>
      </c>
      <c r="D3565" s="4" t="s">
        <v>43</v>
      </c>
      <c r="E3565" s="4" t="s">
        <v>39</v>
      </c>
      <c r="F3565" s="4" t="s">
        <v>29314</v>
      </c>
      <c r="G3565" s="4" t="s">
        <v>29315</v>
      </c>
      <c r="H3565" s="4" t="s">
        <v>32172</v>
      </c>
      <c r="I3565" s="4" t="s">
        <v>29316</v>
      </c>
      <c r="J3565" s="4" t="b">
        <v>1</v>
      </c>
      <c r="K3565" s="4">
        <v>16</v>
      </c>
      <c r="L3565" s="4">
        <v>55</v>
      </c>
      <c r="M3565" s="16">
        <f t="shared" si="330"/>
        <v>0.29090909090909089</v>
      </c>
      <c r="N3565" s="17" t="str">
        <f t="shared" si="332"/>
        <v>Active</v>
      </c>
      <c r="O3565" s="16" t="str" cm="1">
        <f t="array" ref="O3565">_xlfn.IFS(M3565=0,"0",
M3565&lt;=10%,"0-10",
TRUE,"&gt;10"
)&amp;" "&amp;"% progress"</f>
        <v>&gt;10 % progress</v>
      </c>
      <c r="P3565" s="17">
        <f t="shared" si="331"/>
        <v>0</v>
      </c>
      <c r="Q3565" s="17">
        <f t="shared" si="335"/>
        <v>4</v>
      </c>
      <c r="R3565" s="18">
        <f t="shared" si="333"/>
        <v>0</v>
      </c>
      <c r="S3565" s="18" t="str">
        <f t="shared" si="334"/>
        <v>no 0% progess</v>
      </c>
    </row>
    <row r="3566" spans="1:19" x14ac:dyDescent="0.35">
      <c r="A3566" s="4" t="s">
        <v>8902</v>
      </c>
      <c r="B3566" s="4" t="s">
        <v>60</v>
      </c>
      <c r="C3566" s="4" t="s">
        <v>32182</v>
      </c>
      <c r="D3566" s="4" t="s">
        <v>43</v>
      </c>
      <c r="E3566" s="4" t="s">
        <v>39</v>
      </c>
      <c r="F3566" s="4" t="s">
        <v>29314</v>
      </c>
      <c r="G3566" s="4" t="s">
        <v>29315</v>
      </c>
      <c r="H3566" s="4" t="s">
        <v>32172</v>
      </c>
      <c r="I3566" s="4" t="s">
        <v>29316</v>
      </c>
      <c r="J3566" s="4" t="b">
        <v>1</v>
      </c>
      <c r="K3566" s="4">
        <v>0</v>
      </c>
      <c r="L3566" s="4">
        <v>24</v>
      </c>
      <c r="M3566" s="16">
        <f t="shared" si="330"/>
        <v>0</v>
      </c>
      <c r="N3566" s="17" t="str">
        <f t="shared" si="332"/>
        <v>Not Active</v>
      </c>
      <c r="O3566" s="16" t="str" cm="1">
        <f t="array" ref="O3566">_xlfn.IFS(M3566=0,"0",
M3566&lt;=10%,"0-10",
TRUE,"&gt;10"
)&amp;" "&amp;"% progress"</f>
        <v>0 % progress</v>
      </c>
      <c r="P3566" s="17">
        <f t="shared" si="331"/>
        <v>1</v>
      </c>
      <c r="Q3566" s="17">
        <f t="shared" si="335"/>
        <v>4</v>
      </c>
      <c r="R3566" s="18">
        <f t="shared" si="333"/>
        <v>0.25</v>
      </c>
      <c r="S3566" s="18" t="str">
        <f t="shared" si="334"/>
        <v>no progress</v>
      </c>
    </row>
    <row r="3567" spans="1:19" x14ac:dyDescent="0.35">
      <c r="A3567" s="4" t="s">
        <v>8899</v>
      </c>
      <c r="B3567" s="4" t="s">
        <v>8900</v>
      </c>
      <c r="C3567" s="4" t="s">
        <v>32182</v>
      </c>
      <c r="D3567" s="4" t="s">
        <v>43</v>
      </c>
      <c r="E3567" s="4" t="s">
        <v>39</v>
      </c>
      <c r="F3567" s="4" t="s">
        <v>29314</v>
      </c>
      <c r="G3567" s="4" t="s">
        <v>29315</v>
      </c>
      <c r="H3567" s="4" t="s">
        <v>32172</v>
      </c>
      <c r="I3567" s="4" t="s">
        <v>29316</v>
      </c>
      <c r="J3567" s="4" t="b">
        <v>1</v>
      </c>
      <c r="K3567" s="4">
        <v>21</v>
      </c>
      <c r="L3567" s="4">
        <v>22</v>
      </c>
      <c r="M3567" s="16">
        <f t="shared" si="330"/>
        <v>0.95454545454545459</v>
      </c>
      <c r="N3567" s="17" t="str">
        <f t="shared" si="332"/>
        <v>Active</v>
      </c>
      <c r="O3567" s="16" t="str" cm="1">
        <f t="array" ref="O3567">_xlfn.IFS(M3567=0,"0",
M3567&lt;=10%,"0-10",
TRUE,"&gt;10"
)&amp;" "&amp;"% progress"</f>
        <v>&gt;10 % progress</v>
      </c>
      <c r="P3567" s="17">
        <f t="shared" si="331"/>
        <v>0</v>
      </c>
      <c r="Q3567" s="17">
        <f t="shared" si="335"/>
        <v>4</v>
      </c>
      <c r="R3567" s="18">
        <f t="shared" si="333"/>
        <v>0</v>
      </c>
      <c r="S3567" s="18" t="str">
        <f t="shared" si="334"/>
        <v>no 0% progess</v>
      </c>
    </row>
    <row r="3568" spans="1:19" x14ac:dyDescent="0.35">
      <c r="A3568" s="4" t="s">
        <v>8899</v>
      </c>
      <c r="B3568" s="4" t="s">
        <v>8900</v>
      </c>
      <c r="C3568" s="4" t="s">
        <v>32182</v>
      </c>
      <c r="D3568" s="4" t="s">
        <v>43</v>
      </c>
      <c r="E3568" s="4" t="s">
        <v>39</v>
      </c>
      <c r="F3568" s="4" t="s">
        <v>29326</v>
      </c>
      <c r="G3568" s="4" t="s">
        <v>29327</v>
      </c>
      <c r="H3568" s="4" t="s">
        <v>32172</v>
      </c>
      <c r="I3568" s="4" t="s">
        <v>29328</v>
      </c>
      <c r="J3568" s="4" t="b">
        <v>1</v>
      </c>
      <c r="K3568" s="4">
        <v>19</v>
      </c>
      <c r="L3568" s="4">
        <v>22</v>
      </c>
      <c r="M3568" s="16">
        <f t="shared" ref="M3568:M3631" si="336">K3568/L3568</f>
        <v>0.86363636363636365</v>
      </c>
      <c r="N3568" s="17" t="str">
        <f t="shared" si="332"/>
        <v>Active</v>
      </c>
      <c r="O3568" s="16" t="str" cm="1">
        <f t="array" ref="O3568">_xlfn.IFS(M3568=0,"0",
M3568&lt;=10%,"0-10",
TRUE,"&gt;10"
)&amp;" "&amp;"% progress"</f>
        <v>&gt;10 % progress</v>
      </c>
      <c r="P3568" s="17">
        <f t="shared" ref="P3568:P3631" si="337">IF(M3568=0,1,0)</f>
        <v>0</v>
      </c>
      <c r="Q3568" s="17">
        <f t="shared" si="335"/>
        <v>4</v>
      </c>
      <c r="R3568" s="18">
        <f t="shared" si="333"/>
        <v>0</v>
      </c>
      <c r="S3568" s="18" t="str">
        <f t="shared" si="334"/>
        <v>no 0% progess</v>
      </c>
    </row>
    <row r="3569" spans="1:19" x14ac:dyDescent="0.35">
      <c r="A3569" s="4" t="s">
        <v>8902</v>
      </c>
      <c r="B3569" s="4" t="s">
        <v>60</v>
      </c>
      <c r="C3569" s="4" t="s">
        <v>32182</v>
      </c>
      <c r="D3569" s="4" t="s">
        <v>43</v>
      </c>
      <c r="E3569" s="4" t="s">
        <v>39</v>
      </c>
      <c r="F3569" s="4" t="s">
        <v>29326</v>
      </c>
      <c r="G3569" s="4" t="s">
        <v>29327</v>
      </c>
      <c r="H3569" s="4" t="s">
        <v>32172</v>
      </c>
      <c r="I3569" s="4" t="s">
        <v>29328</v>
      </c>
      <c r="J3569" s="4" t="b">
        <v>1</v>
      </c>
      <c r="K3569" s="4">
        <v>0</v>
      </c>
      <c r="L3569" s="4">
        <v>24</v>
      </c>
      <c r="M3569" s="16">
        <f t="shared" si="336"/>
        <v>0</v>
      </c>
      <c r="N3569" s="17" t="str">
        <f t="shared" ref="N3569:N3632" si="338">IF(M3569&gt;0,"Active","Not Active")</f>
        <v>Not Active</v>
      </c>
      <c r="O3569" s="16" t="str" cm="1">
        <f t="array" ref="O3569">_xlfn.IFS(M3569=0,"0",
M3569&lt;=10%,"0-10",
TRUE,"&gt;10"
)&amp;" "&amp;"% progress"</f>
        <v>0 % progress</v>
      </c>
      <c r="P3569" s="17">
        <f t="shared" si="337"/>
        <v>1</v>
      </c>
      <c r="Q3569" s="17">
        <f t="shared" si="335"/>
        <v>4</v>
      </c>
      <c r="R3569" s="18">
        <f t="shared" ref="R3569:R3632" si="339">P3569/Q3569</f>
        <v>0.25</v>
      </c>
      <c r="S3569" s="18" t="str">
        <f t="shared" ref="S3569:S3632" si="340">IF(R3569=0, "no 0% progess", "no progress")</f>
        <v>no progress</v>
      </c>
    </row>
    <row r="3570" spans="1:19" x14ac:dyDescent="0.35">
      <c r="A3570" s="4" t="s">
        <v>8897</v>
      </c>
      <c r="B3570" s="4" t="s">
        <v>56</v>
      </c>
      <c r="C3570" s="4" t="s">
        <v>32182</v>
      </c>
      <c r="D3570" s="4" t="s">
        <v>43</v>
      </c>
      <c r="E3570" s="4" t="s">
        <v>39</v>
      </c>
      <c r="F3570" s="4" t="s">
        <v>29326</v>
      </c>
      <c r="G3570" s="4" t="s">
        <v>29327</v>
      </c>
      <c r="H3570" s="4" t="s">
        <v>32172</v>
      </c>
      <c r="I3570" s="4" t="s">
        <v>29328</v>
      </c>
      <c r="J3570" s="4" t="b">
        <v>1</v>
      </c>
      <c r="K3570" s="4">
        <v>53</v>
      </c>
      <c r="L3570" s="4">
        <v>55</v>
      </c>
      <c r="M3570" s="16">
        <f t="shared" si="336"/>
        <v>0.96363636363636362</v>
      </c>
      <c r="N3570" s="17" t="str">
        <f t="shared" si="338"/>
        <v>Active</v>
      </c>
      <c r="O3570" s="16" t="str" cm="1">
        <f t="array" ref="O3570">_xlfn.IFS(M3570=0,"0",
M3570&lt;=10%,"0-10",
TRUE,"&gt;10"
)&amp;" "&amp;"% progress"</f>
        <v>&gt;10 % progress</v>
      </c>
      <c r="P3570" s="17">
        <f t="shared" si="337"/>
        <v>0</v>
      </c>
      <c r="Q3570" s="17">
        <f t="shared" si="335"/>
        <v>4</v>
      </c>
      <c r="R3570" s="18">
        <f t="shared" si="339"/>
        <v>0</v>
      </c>
      <c r="S3570" s="18" t="str">
        <f t="shared" si="340"/>
        <v>no 0% progess</v>
      </c>
    </row>
    <row r="3571" spans="1:19" x14ac:dyDescent="0.35">
      <c r="A3571" s="4" t="s">
        <v>8895</v>
      </c>
      <c r="B3571" s="4" t="s">
        <v>52</v>
      </c>
      <c r="C3571" s="4" t="s">
        <v>32182</v>
      </c>
      <c r="D3571" s="4" t="s">
        <v>43</v>
      </c>
      <c r="E3571" s="4" t="s">
        <v>39</v>
      </c>
      <c r="F3571" s="4" t="s">
        <v>29326</v>
      </c>
      <c r="G3571" s="4" t="s">
        <v>29327</v>
      </c>
      <c r="H3571" s="4" t="s">
        <v>32172</v>
      </c>
      <c r="I3571" s="4" t="s">
        <v>29328</v>
      </c>
      <c r="J3571" s="4" t="b">
        <v>1</v>
      </c>
      <c r="K3571" s="4">
        <v>42</v>
      </c>
      <c r="L3571" s="4">
        <v>38</v>
      </c>
      <c r="M3571" s="16">
        <f t="shared" si="336"/>
        <v>1.1052631578947369</v>
      </c>
      <c r="N3571" s="17" t="str">
        <f t="shared" si="338"/>
        <v>Active</v>
      </c>
      <c r="O3571" s="16" t="str" cm="1">
        <f t="array" ref="O3571">_xlfn.IFS(M3571=0,"0",
M3571&lt;=10%,"0-10",
TRUE,"&gt;10"
)&amp;" "&amp;"% progress"</f>
        <v>&gt;10 % progress</v>
      </c>
      <c r="P3571" s="17">
        <f t="shared" si="337"/>
        <v>0</v>
      </c>
      <c r="Q3571" s="17">
        <f t="shared" si="335"/>
        <v>4</v>
      </c>
      <c r="R3571" s="18">
        <f t="shared" si="339"/>
        <v>0</v>
      </c>
      <c r="S3571" s="18" t="str">
        <f t="shared" si="340"/>
        <v>no 0% progess</v>
      </c>
    </row>
    <row r="3572" spans="1:19" x14ac:dyDescent="0.35">
      <c r="A3572" s="4" t="s">
        <v>8895</v>
      </c>
      <c r="B3572" s="4" t="s">
        <v>52</v>
      </c>
      <c r="C3572" s="4" t="s">
        <v>32182</v>
      </c>
      <c r="D3572" s="4" t="s">
        <v>43</v>
      </c>
      <c r="E3572" s="4" t="s">
        <v>39</v>
      </c>
      <c r="F3572" s="4" t="s">
        <v>29338</v>
      </c>
      <c r="G3572" s="4" t="s">
        <v>29339</v>
      </c>
      <c r="H3572" s="4" t="s">
        <v>32172</v>
      </c>
      <c r="I3572" s="4" t="s">
        <v>29340</v>
      </c>
      <c r="J3572" s="4" t="b">
        <v>1</v>
      </c>
      <c r="K3572" s="4">
        <v>53</v>
      </c>
      <c r="L3572" s="4">
        <v>38</v>
      </c>
      <c r="M3572" s="16">
        <f t="shared" si="336"/>
        <v>1.3947368421052631</v>
      </c>
      <c r="N3572" s="17" t="str">
        <f t="shared" si="338"/>
        <v>Active</v>
      </c>
      <c r="O3572" s="16" t="str" cm="1">
        <f t="array" ref="O3572">_xlfn.IFS(M3572=0,"0",
M3572&lt;=10%,"0-10",
TRUE,"&gt;10"
)&amp;" "&amp;"% progress"</f>
        <v>&gt;10 % progress</v>
      </c>
      <c r="P3572" s="17">
        <f t="shared" si="337"/>
        <v>0</v>
      </c>
      <c r="Q3572" s="17">
        <f t="shared" si="335"/>
        <v>4</v>
      </c>
      <c r="R3572" s="18">
        <f t="shared" si="339"/>
        <v>0</v>
      </c>
      <c r="S3572" s="18" t="str">
        <f t="shared" si="340"/>
        <v>no 0% progess</v>
      </c>
    </row>
    <row r="3573" spans="1:19" x14ac:dyDescent="0.35">
      <c r="A3573" s="4" t="s">
        <v>8897</v>
      </c>
      <c r="B3573" s="4" t="s">
        <v>56</v>
      </c>
      <c r="C3573" s="4" t="s">
        <v>32182</v>
      </c>
      <c r="D3573" s="4" t="s">
        <v>43</v>
      </c>
      <c r="E3573" s="4" t="s">
        <v>39</v>
      </c>
      <c r="F3573" s="4" t="s">
        <v>29338</v>
      </c>
      <c r="G3573" s="4" t="s">
        <v>29339</v>
      </c>
      <c r="H3573" s="4" t="s">
        <v>32172</v>
      </c>
      <c r="I3573" s="4" t="s">
        <v>29340</v>
      </c>
      <c r="J3573" s="4" t="b">
        <v>1</v>
      </c>
      <c r="K3573" s="4">
        <v>59</v>
      </c>
      <c r="L3573" s="4">
        <v>55</v>
      </c>
      <c r="M3573" s="16">
        <f t="shared" si="336"/>
        <v>1.0727272727272728</v>
      </c>
      <c r="N3573" s="17" t="str">
        <f t="shared" si="338"/>
        <v>Active</v>
      </c>
      <c r="O3573" s="16" t="str" cm="1">
        <f t="array" ref="O3573">_xlfn.IFS(M3573=0,"0",
M3573&lt;=10%,"0-10",
TRUE,"&gt;10"
)&amp;" "&amp;"% progress"</f>
        <v>&gt;10 % progress</v>
      </c>
      <c r="P3573" s="17">
        <f t="shared" si="337"/>
        <v>0</v>
      </c>
      <c r="Q3573" s="17">
        <f t="shared" si="335"/>
        <v>4</v>
      </c>
      <c r="R3573" s="18">
        <f t="shared" si="339"/>
        <v>0</v>
      </c>
      <c r="S3573" s="18" t="str">
        <f t="shared" si="340"/>
        <v>no 0% progess</v>
      </c>
    </row>
    <row r="3574" spans="1:19" x14ac:dyDescent="0.35">
      <c r="A3574" s="4" t="s">
        <v>8902</v>
      </c>
      <c r="B3574" s="4" t="s">
        <v>60</v>
      </c>
      <c r="C3574" s="4" t="s">
        <v>32182</v>
      </c>
      <c r="D3574" s="4" t="s">
        <v>43</v>
      </c>
      <c r="E3574" s="4" t="s">
        <v>39</v>
      </c>
      <c r="F3574" s="4" t="s">
        <v>29338</v>
      </c>
      <c r="G3574" s="4" t="s">
        <v>29339</v>
      </c>
      <c r="H3574" s="4" t="s">
        <v>32172</v>
      </c>
      <c r="I3574" s="4" t="s">
        <v>29340</v>
      </c>
      <c r="J3574" s="4" t="b">
        <v>1</v>
      </c>
      <c r="K3574" s="4">
        <v>19</v>
      </c>
      <c r="L3574" s="4">
        <v>24</v>
      </c>
      <c r="M3574" s="16">
        <f t="shared" si="336"/>
        <v>0.79166666666666663</v>
      </c>
      <c r="N3574" s="17" t="str">
        <f t="shared" si="338"/>
        <v>Active</v>
      </c>
      <c r="O3574" s="16" t="str" cm="1">
        <f t="array" ref="O3574">_xlfn.IFS(M3574=0,"0",
M3574&lt;=10%,"0-10",
TRUE,"&gt;10"
)&amp;" "&amp;"% progress"</f>
        <v>&gt;10 % progress</v>
      </c>
      <c r="P3574" s="17">
        <f t="shared" si="337"/>
        <v>0</v>
      </c>
      <c r="Q3574" s="17">
        <f t="shared" si="335"/>
        <v>4</v>
      </c>
      <c r="R3574" s="18">
        <f t="shared" si="339"/>
        <v>0</v>
      </c>
      <c r="S3574" s="18" t="str">
        <f t="shared" si="340"/>
        <v>no 0% progess</v>
      </c>
    </row>
    <row r="3575" spans="1:19" x14ac:dyDescent="0.35">
      <c r="A3575" s="4" t="s">
        <v>8899</v>
      </c>
      <c r="B3575" s="4" t="s">
        <v>8900</v>
      </c>
      <c r="C3575" s="4" t="s">
        <v>32182</v>
      </c>
      <c r="D3575" s="4" t="s">
        <v>43</v>
      </c>
      <c r="E3575" s="4" t="s">
        <v>39</v>
      </c>
      <c r="F3575" s="4" t="s">
        <v>29338</v>
      </c>
      <c r="G3575" s="4" t="s">
        <v>29339</v>
      </c>
      <c r="H3575" s="4" t="s">
        <v>32172</v>
      </c>
      <c r="I3575" s="4" t="s">
        <v>29340</v>
      </c>
      <c r="J3575" s="4" t="b">
        <v>1</v>
      </c>
      <c r="K3575" s="4">
        <v>26</v>
      </c>
      <c r="L3575" s="4">
        <v>22</v>
      </c>
      <c r="M3575" s="16">
        <f t="shared" si="336"/>
        <v>1.1818181818181819</v>
      </c>
      <c r="N3575" s="17" t="str">
        <f t="shared" si="338"/>
        <v>Active</v>
      </c>
      <c r="O3575" s="16" t="str" cm="1">
        <f t="array" ref="O3575">_xlfn.IFS(M3575=0,"0",
M3575&lt;=10%,"0-10",
TRUE,"&gt;10"
)&amp;" "&amp;"% progress"</f>
        <v>&gt;10 % progress</v>
      </c>
      <c r="P3575" s="17">
        <f t="shared" si="337"/>
        <v>0</v>
      </c>
      <c r="Q3575" s="17">
        <f t="shared" si="335"/>
        <v>4</v>
      </c>
      <c r="R3575" s="18">
        <f t="shared" si="339"/>
        <v>0</v>
      </c>
      <c r="S3575" s="18" t="str">
        <f t="shared" si="340"/>
        <v>no 0% progess</v>
      </c>
    </row>
    <row r="3576" spans="1:19" x14ac:dyDescent="0.35">
      <c r="A3576" s="4" t="s">
        <v>8899</v>
      </c>
      <c r="B3576" s="4" t="s">
        <v>8900</v>
      </c>
      <c r="C3576" s="4" t="s">
        <v>32182</v>
      </c>
      <c r="D3576" s="4" t="s">
        <v>43</v>
      </c>
      <c r="E3576" s="4" t="s">
        <v>39</v>
      </c>
      <c r="F3576" s="4" t="s">
        <v>29355</v>
      </c>
      <c r="G3576" s="4" t="s">
        <v>29356</v>
      </c>
      <c r="H3576" s="4" t="s">
        <v>32172</v>
      </c>
      <c r="I3576" s="4" t="s">
        <v>29357</v>
      </c>
      <c r="J3576" s="4" t="b">
        <v>1</v>
      </c>
      <c r="K3576" s="4">
        <v>1</v>
      </c>
      <c r="L3576" s="4">
        <v>22</v>
      </c>
      <c r="M3576" s="16">
        <f t="shared" si="336"/>
        <v>4.5454545454545456E-2</v>
      </c>
      <c r="N3576" s="17" t="str">
        <f t="shared" si="338"/>
        <v>Active</v>
      </c>
      <c r="O3576" s="16" t="str" cm="1">
        <f t="array" ref="O3576">_xlfn.IFS(M3576=0,"0",
M3576&lt;=10%,"0-10",
TRUE,"&gt;10"
)&amp;" "&amp;"% progress"</f>
        <v>0-10 % progress</v>
      </c>
      <c r="P3576" s="17">
        <f t="shared" si="337"/>
        <v>0</v>
      </c>
      <c r="Q3576" s="17">
        <f t="shared" si="335"/>
        <v>4</v>
      </c>
      <c r="R3576" s="18">
        <f t="shared" si="339"/>
        <v>0</v>
      </c>
      <c r="S3576" s="18" t="str">
        <f t="shared" si="340"/>
        <v>no 0% progess</v>
      </c>
    </row>
    <row r="3577" spans="1:19" x14ac:dyDescent="0.35">
      <c r="A3577" s="4" t="s">
        <v>8902</v>
      </c>
      <c r="B3577" s="4" t="s">
        <v>60</v>
      </c>
      <c r="C3577" s="4" t="s">
        <v>32182</v>
      </c>
      <c r="D3577" s="4" t="s">
        <v>43</v>
      </c>
      <c r="E3577" s="4" t="s">
        <v>39</v>
      </c>
      <c r="F3577" s="4" t="s">
        <v>29355</v>
      </c>
      <c r="G3577" s="4" t="s">
        <v>29356</v>
      </c>
      <c r="H3577" s="4" t="s">
        <v>32172</v>
      </c>
      <c r="I3577" s="4" t="s">
        <v>29357</v>
      </c>
      <c r="J3577" s="4" t="b">
        <v>1</v>
      </c>
      <c r="K3577" s="4">
        <v>0</v>
      </c>
      <c r="L3577" s="4">
        <v>24</v>
      </c>
      <c r="M3577" s="16">
        <f t="shared" si="336"/>
        <v>0</v>
      </c>
      <c r="N3577" s="17" t="str">
        <f t="shared" si="338"/>
        <v>Not Active</v>
      </c>
      <c r="O3577" s="16" t="str" cm="1">
        <f t="array" ref="O3577">_xlfn.IFS(M3577=0,"0",
M3577&lt;=10%,"0-10",
TRUE,"&gt;10"
)&amp;" "&amp;"% progress"</f>
        <v>0 % progress</v>
      </c>
      <c r="P3577" s="17">
        <f t="shared" si="337"/>
        <v>1</v>
      </c>
      <c r="Q3577" s="17">
        <f t="shared" si="335"/>
        <v>4</v>
      </c>
      <c r="R3577" s="18">
        <f t="shared" si="339"/>
        <v>0.25</v>
      </c>
      <c r="S3577" s="18" t="str">
        <f t="shared" si="340"/>
        <v>no progress</v>
      </c>
    </row>
    <row r="3578" spans="1:19" x14ac:dyDescent="0.35">
      <c r="A3578" s="4" t="s">
        <v>8897</v>
      </c>
      <c r="B3578" s="4" t="s">
        <v>56</v>
      </c>
      <c r="C3578" s="4" t="s">
        <v>32182</v>
      </c>
      <c r="D3578" s="4" t="s">
        <v>43</v>
      </c>
      <c r="E3578" s="4" t="s">
        <v>39</v>
      </c>
      <c r="F3578" s="4" t="s">
        <v>29355</v>
      </c>
      <c r="G3578" s="4" t="s">
        <v>29356</v>
      </c>
      <c r="H3578" s="4" t="s">
        <v>32172</v>
      </c>
      <c r="I3578" s="4" t="s">
        <v>29357</v>
      </c>
      <c r="J3578" s="4" t="b">
        <v>1</v>
      </c>
      <c r="K3578" s="4">
        <v>4</v>
      </c>
      <c r="L3578" s="4">
        <v>55</v>
      </c>
      <c r="M3578" s="16">
        <f t="shared" si="336"/>
        <v>7.2727272727272724E-2</v>
      </c>
      <c r="N3578" s="17" t="str">
        <f t="shared" si="338"/>
        <v>Active</v>
      </c>
      <c r="O3578" s="16" t="str" cm="1">
        <f t="array" ref="O3578">_xlfn.IFS(M3578=0,"0",
M3578&lt;=10%,"0-10",
TRUE,"&gt;10"
)&amp;" "&amp;"% progress"</f>
        <v>0-10 % progress</v>
      </c>
      <c r="P3578" s="17">
        <f t="shared" si="337"/>
        <v>0</v>
      </c>
      <c r="Q3578" s="17">
        <f t="shared" si="335"/>
        <v>4</v>
      </c>
      <c r="R3578" s="18">
        <f t="shared" si="339"/>
        <v>0</v>
      </c>
      <c r="S3578" s="18" t="str">
        <f t="shared" si="340"/>
        <v>no 0% progess</v>
      </c>
    </row>
    <row r="3579" spans="1:19" x14ac:dyDescent="0.35">
      <c r="A3579" s="4" t="s">
        <v>8895</v>
      </c>
      <c r="B3579" s="4" t="s">
        <v>52</v>
      </c>
      <c r="C3579" s="4" t="s">
        <v>32182</v>
      </c>
      <c r="D3579" s="4" t="s">
        <v>43</v>
      </c>
      <c r="E3579" s="4" t="s">
        <v>39</v>
      </c>
      <c r="F3579" s="4" t="s">
        <v>29355</v>
      </c>
      <c r="G3579" s="4" t="s">
        <v>29356</v>
      </c>
      <c r="H3579" s="4" t="s">
        <v>32172</v>
      </c>
      <c r="I3579" s="4" t="s">
        <v>29357</v>
      </c>
      <c r="J3579" s="4" t="b">
        <v>1</v>
      </c>
      <c r="K3579" s="4">
        <v>24</v>
      </c>
      <c r="L3579" s="4">
        <v>38</v>
      </c>
      <c r="M3579" s="16">
        <f t="shared" si="336"/>
        <v>0.63157894736842102</v>
      </c>
      <c r="N3579" s="17" t="str">
        <f t="shared" si="338"/>
        <v>Active</v>
      </c>
      <c r="O3579" s="16" t="str" cm="1">
        <f t="array" ref="O3579">_xlfn.IFS(M3579=0,"0",
M3579&lt;=10%,"0-10",
TRUE,"&gt;10"
)&amp;" "&amp;"% progress"</f>
        <v>&gt;10 % progress</v>
      </c>
      <c r="P3579" s="17">
        <f t="shared" si="337"/>
        <v>0</v>
      </c>
      <c r="Q3579" s="17">
        <f t="shared" si="335"/>
        <v>4</v>
      </c>
      <c r="R3579" s="18">
        <f t="shared" si="339"/>
        <v>0</v>
      </c>
      <c r="S3579" s="18" t="str">
        <f t="shared" si="340"/>
        <v>no 0% progess</v>
      </c>
    </row>
    <row r="3580" spans="1:19" x14ac:dyDescent="0.35">
      <c r="A3580" s="4" t="s">
        <v>8895</v>
      </c>
      <c r="B3580" s="4" t="s">
        <v>52</v>
      </c>
      <c r="C3580" s="4" t="s">
        <v>32182</v>
      </c>
      <c r="D3580" s="4" t="s">
        <v>43</v>
      </c>
      <c r="E3580" s="4" t="s">
        <v>39</v>
      </c>
      <c r="F3580" s="4" t="s">
        <v>29365</v>
      </c>
      <c r="G3580" s="4" t="s">
        <v>29366</v>
      </c>
      <c r="H3580" s="4" t="s">
        <v>32172</v>
      </c>
      <c r="I3580" s="4" t="s">
        <v>29367</v>
      </c>
      <c r="J3580" s="4" t="b">
        <v>1</v>
      </c>
      <c r="K3580" s="4">
        <v>19</v>
      </c>
      <c r="L3580" s="4">
        <v>38</v>
      </c>
      <c r="M3580" s="16">
        <f t="shared" si="336"/>
        <v>0.5</v>
      </c>
      <c r="N3580" s="17" t="str">
        <f t="shared" si="338"/>
        <v>Active</v>
      </c>
      <c r="O3580" s="16" t="str" cm="1">
        <f t="array" ref="O3580">_xlfn.IFS(M3580=0,"0",
M3580&lt;=10%,"0-10",
TRUE,"&gt;10"
)&amp;" "&amp;"% progress"</f>
        <v>&gt;10 % progress</v>
      </c>
      <c r="P3580" s="17">
        <f t="shared" si="337"/>
        <v>0</v>
      </c>
      <c r="Q3580" s="17">
        <f t="shared" si="335"/>
        <v>4</v>
      </c>
      <c r="R3580" s="18">
        <f t="shared" si="339"/>
        <v>0</v>
      </c>
      <c r="S3580" s="18" t="str">
        <f t="shared" si="340"/>
        <v>no 0% progess</v>
      </c>
    </row>
    <row r="3581" spans="1:19" x14ac:dyDescent="0.35">
      <c r="A3581" s="4" t="s">
        <v>8897</v>
      </c>
      <c r="B3581" s="4" t="s">
        <v>56</v>
      </c>
      <c r="C3581" s="4" t="s">
        <v>32182</v>
      </c>
      <c r="D3581" s="4" t="s">
        <v>43</v>
      </c>
      <c r="E3581" s="4" t="s">
        <v>39</v>
      </c>
      <c r="F3581" s="4" t="s">
        <v>29365</v>
      </c>
      <c r="G3581" s="4" t="s">
        <v>29366</v>
      </c>
      <c r="H3581" s="4" t="s">
        <v>32172</v>
      </c>
      <c r="I3581" s="4" t="s">
        <v>29367</v>
      </c>
      <c r="J3581" s="4" t="b">
        <v>1</v>
      </c>
      <c r="K3581" s="4">
        <v>3</v>
      </c>
      <c r="L3581" s="4">
        <v>55</v>
      </c>
      <c r="M3581" s="16">
        <f t="shared" si="336"/>
        <v>5.4545454545454543E-2</v>
      </c>
      <c r="N3581" s="17" t="str">
        <f t="shared" si="338"/>
        <v>Active</v>
      </c>
      <c r="O3581" s="16" t="str" cm="1">
        <f t="array" ref="O3581">_xlfn.IFS(M3581=0,"0",
M3581&lt;=10%,"0-10",
TRUE,"&gt;10"
)&amp;" "&amp;"% progress"</f>
        <v>0-10 % progress</v>
      </c>
      <c r="P3581" s="17">
        <f t="shared" si="337"/>
        <v>0</v>
      </c>
      <c r="Q3581" s="17">
        <f t="shared" si="335"/>
        <v>4</v>
      </c>
      <c r="R3581" s="18">
        <f t="shared" si="339"/>
        <v>0</v>
      </c>
      <c r="S3581" s="18" t="str">
        <f t="shared" si="340"/>
        <v>no 0% progess</v>
      </c>
    </row>
    <row r="3582" spans="1:19" x14ac:dyDescent="0.35">
      <c r="A3582" s="4" t="s">
        <v>8902</v>
      </c>
      <c r="B3582" s="4" t="s">
        <v>60</v>
      </c>
      <c r="C3582" s="4" t="s">
        <v>32182</v>
      </c>
      <c r="D3582" s="4" t="s">
        <v>43</v>
      </c>
      <c r="E3582" s="4" t="s">
        <v>39</v>
      </c>
      <c r="F3582" s="4" t="s">
        <v>29365</v>
      </c>
      <c r="G3582" s="4" t="s">
        <v>29366</v>
      </c>
      <c r="H3582" s="4" t="s">
        <v>32172</v>
      </c>
      <c r="I3582" s="4" t="s">
        <v>29367</v>
      </c>
      <c r="J3582" s="4" t="b">
        <v>1</v>
      </c>
      <c r="K3582" s="4">
        <v>0</v>
      </c>
      <c r="L3582" s="4">
        <v>24</v>
      </c>
      <c r="M3582" s="16">
        <f t="shared" si="336"/>
        <v>0</v>
      </c>
      <c r="N3582" s="17" t="str">
        <f t="shared" si="338"/>
        <v>Not Active</v>
      </c>
      <c r="O3582" s="16" t="str" cm="1">
        <f t="array" ref="O3582">_xlfn.IFS(M3582=0,"0",
M3582&lt;=10%,"0-10",
TRUE,"&gt;10"
)&amp;" "&amp;"% progress"</f>
        <v>0 % progress</v>
      </c>
      <c r="P3582" s="17">
        <f t="shared" si="337"/>
        <v>1</v>
      </c>
      <c r="Q3582" s="17">
        <f t="shared" si="335"/>
        <v>4</v>
      </c>
      <c r="R3582" s="18">
        <f t="shared" si="339"/>
        <v>0.25</v>
      </c>
      <c r="S3582" s="18" t="str">
        <f t="shared" si="340"/>
        <v>no progress</v>
      </c>
    </row>
    <row r="3583" spans="1:19" x14ac:dyDescent="0.35">
      <c r="A3583" s="4" t="s">
        <v>8899</v>
      </c>
      <c r="B3583" s="4" t="s">
        <v>8900</v>
      </c>
      <c r="C3583" s="4" t="s">
        <v>32182</v>
      </c>
      <c r="D3583" s="4" t="s">
        <v>43</v>
      </c>
      <c r="E3583" s="4" t="s">
        <v>39</v>
      </c>
      <c r="F3583" s="4" t="s">
        <v>29365</v>
      </c>
      <c r="G3583" s="4" t="s">
        <v>29366</v>
      </c>
      <c r="H3583" s="4" t="s">
        <v>32172</v>
      </c>
      <c r="I3583" s="4" t="s">
        <v>29367</v>
      </c>
      <c r="J3583" s="4" t="b">
        <v>1</v>
      </c>
      <c r="K3583" s="4">
        <v>1</v>
      </c>
      <c r="L3583" s="4">
        <v>22</v>
      </c>
      <c r="M3583" s="16">
        <f t="shared" si="336"/>
        <v>4.5454545454545456E-2</v>
      </c>
      <c r="N3583" s="17" t="str">
        <f t="shared" si="338"/>
        <v>Active</v>
      </c>
      <c r="O3583" s="16" t="str" cm="1">
        <f t="array" ref="O3583">_xlfn.IFS(M3583=0,"0",
M3583&lt;=10%,"0-10",
TRUE,"&gt;10"
)&amp;" "&amp;"% progress"</f>
        <v>0-10 % progress</v>
      </c>
      <c r="P3583" s="17">
        <f t="shared" si="337"/>
        <v>0</v>
      </c>
      <c r="Q3583" s="17">
        <f t="shared" si="335"/>
        <v>4</v>
      </c>
      <c r="R3583" s="18">
        <f t="shared" si="339"/>
        <v>0</v>
      </c>
      <c r="S3583" s="18" t="str">
        <f t="shared" si="340"/>
        <v>no 0% progess</v>
      </c>
    </row>
    <row r="3584" spans="1:19" x14ac:dyDescent="0.35">
      <c r="A3584" s="4" t="s">
        <v>8899</v>
      </c>
      <c r="B3584" s="4" t="s">
        <v>8900</v>
      </c>
      <c r="C3584" s="4" t="s">
        <v>32182</v>
      </c>
      <c r="D3584" s="4" t="s">
        <v>43</v>
      </c>
      <c r="E3584" s="4" t="s">
        <v>39</v>
      </c>
      <c r="F3584" s="4" t="s">
        <v>29374</v>
      </c>
      <c r="G3584" s="4" t="s">
        <v>29375</v>
      </c>
      <c r="H3584" s="4" t="s">
        <v>32172</v>
      </c>
      <c r="I3584" s="4" t="s">
        <v>29376</v>
      </c>
      <c r="J3584" s="4" t="b">
        <v>1</v>
      </c>
      <c r="K3584" s="4">
        <v>18</v>
      </c>
      <c r="L3584" s="4">
        <v>22</v>
      </c>
      <c r="M3584" s="16">
        <f t="shared" si="336"/>
        <v>0.81818181818181823</v>
      </c>
      <c r="N3584" s="17" t="str">
        <f t="shared" si="338"/>
        <v>Active</v>
      </c>
      <c r="O3584" s="16" t="str" cm="1">
        <f t="array" ref="O3584">_xlfn.IFS(M3584=0,"0",
M3584&lt;=10%,"0-10",
TRUE,"&gt;10"
)&amp;" "&amp;"% progress"</f>
        <v>&gt;10 % progress</v>
      </c>
      <c r="P3584" s="17">
        <f t="shared" si="337"/>
        <v>0</v>
      </c>
      <c r="Q3584" s="17">
        <f t="shared" si="335"/>
        <v>4</v>
      </c>
      <c r="R3584" s="18">
        <f t="shared" si="339"/>
        <v>0</v>
      </c>
      <c r="S3584" s="18" t="str">
        <f t="shared" si="340"/>
        <v>no 0% progess</v>
      </c>
    </row>
    <row r="3585" spans="1:19" x14ac:dyDescent="0.35">
      <c r="A3585" s="4" t="s">
        <v>8902</v>
      </c>
      <c r="B3585" s="4" t="s">
        <v>60</v>
      </c>
      <c r="C3585" s="4" t="s">
        <v>32182</v>
      </c>
      <c r="D3585" s="4" t="s">
        <v>43</v>
      </c>
      <c r="E3585" s="4" t="s">
        <v>39</v>
      </c>
      <c r="F3585" s="4" t="s">
        <v>29374</v>
      </c>
      <c r="G3585" s="4" t="s">
        <v>29375</v>
      </c>
      <c r="H3585" s="4" t="s">
        <v>32172</v>
      </c>
      <c r="I3585" s="4" t="s">
        <v>29376</v>
      </c>
      <c r="J3585" s="4" t="b">
        <v>1</v>
      </c>
      <c r="K3585" s="4">
        <v>8</v>
      </c>
      <c r="L3585" s="4">
        <v>24</v>
      </c>
      <c r="M3585" s="16">
        <f t="shared" si="336"/>
        <v>0.33333333333333331</v>
      </c>
      <c r="N3585" s="17" t="str">
        <f t="shared" si="338"/>
        <v>Active</v>
      </c>
      <c r="O3585" s="16" t="str" cm="1">
        <f t="array" ref="O3585">_xlfn.IFS(M3585=0,"0",
M3585&lt;=10%,"0-10",
TRUE,"&gt;10"
)&amp;" "&amp;"% progress"</f>
        <v>&gt;10 % progress</v>
      </c>
      <c r="P3585" s="17">
        <f t="shared" si="337"/>
        <v>0</v>
      </c>
      <c r="Q3585" s="17">
        <f t="shared" si="335"/>
        <v>4</v>
      </c>
      <c r="R3585" s="18">
        <f t="shared" si="339"/>
        <v>0</v>
      </c>
      <c r="S3585" s="18" t="str">
        <f t="shared" si="340"/>
        <v>no 0% progess</v>
      </c>
    </row>
    <row r="3586" spans="1:19" x14ac:dyDescent="0.35">
      <c r="A3586" s="4" t="s">
        <v>8897</v>
      </c>
      <c r="B3586" s="4" t="s">
        <v>56</v>
      </c>
      <c r="C3586" s="4" t="s">
        <v>32182</v>
      </c>
      <c r="D3586" s="4" t="s">
        <v>43</v>
      </c>
      <c r="E3586" s="4" t="s">
        <v>39</v>
      </c>
      <c r="F3586" s="4" t="s">
        <v>29374</v>
      </c>
      <c r="G3586" s="4" t="s">
        <v>29375</v>
      </c>
      <c r="H3586" s="4" t="s">
        <v>32172</v>
      </c>
      <c r="I3586" s="4" t="s">
        <v>29376</v>
      </c>
      <c r="J3586" s="4" t="b">
        <v>1</v>
      </c>
      <c r="K3586" s="4">
        <v>20</v>
      </c>
      <c r="L3586" s="4">
        <v>55</v>
      </c>
      <c r="M3586" s="16">
        <f t="shared" si="336"/>
        <v>0.36363636363636365</v>
      </c>
      <c r="N3586" s="17" t="str">
        <f t="shared" si="338"/>
        <v>Active</v>
      </c>
      <c r="O3586" s="16" t="str" cm="1">
        <f t="array" ref="O3586">_xlfn.IFS(M3586=0,"0",
M3586&lt;=10%,"0-10",
TRUE,"&gt;10"
)&amp;" "&amp;"% progress"</f>
        <v>&gt;10 % progress</v>
      </c>
      <c r="P3586" s="17">
        <f t="shared" si="337"/>
        <v>0</v>
      </c>
      <c r="Q3586" s="17">
        <f t="shared" ref="Q3586:Q3649" si="341">COUNTIFS($G:$G,$G3586)</f>
        <v>4</v>
      </c>
      <c r="R3586" s="18">
        <f t="shared" si="339"/>
        <v>0</v>
      </c>
      <c r="S3586" s="18" t="str">
        <f t="shared" si="340"/>
        <v>no 0% progess</v>
      </c>
    </row>
    <row r="3587" spans="1:19" x14ac:dyDescent="0.35">
      <c r="A3587" s="4" t="s">
        <v>8895</v>
      </c>
      <c r="B3587" s="4" t="s">
        <v>52</v>
      </c>
      <c r="C3587" s="4" t="s">
        <v>32182</v>
      </c>
      <c r="D3587" s="4" t="s">
        <v>43</v>
      </c>
      <c r="E3587" s="4" t="s">
        <v>39</v>
      </c>
      <c r="F3587" s="4" t="s">
        <v>29374</v>
      </c>
      <c r="G3587" s="4" t="s">
        <v>29375</v>
      </c>
      <c r="H3587" s="4" t="s">
        <v>32172</v>
      </c>
      <c r="I3587" s="4" t="s">
        <v>29376</v>
      </c>
      <c r="J3587" s="4" t="b">
        <v>1</v>
      </c>
      <c r="K3587" s="4">
        <v>15</v>
      </c>
      <c r="L3587" s="4">
        <v>38</v>
      </c>
      <c r="M3587" s="16">
        <f t="shared" si="336"/>
        <v>0.39473684210526316</v>
      </c>
      <c r="N3587" s="17" t="str">
        <f t="shared" si="338"/>
        <v>Active</v>
      </c>
      <c r="O3587" s="16" t="str" cm="1">
        <f t="array" ref="O3587">_xlfn.IFS(M3587=0,"0",
M3587&lt;=10%,"0-10",
TRUE,"&gt;10"
)&amp;" "&amp;"% progress"</f>
        <v>&gt;10 % progress</v>
      </c>
      <c r="P3587" s="17">
        <f t="shared" si="337"/>
        <v>0</v>
      </c>
      <c r="Q3587" s="17">
        <f t="shared" si="341"/>
        <v>4</v>
      </c>
      <c r="R3587" s="18">
        <f t="shared" si="339"/>
        <v>0</v>
      </c>
      <c r="S3587" s="18" t="str">
        <f t="shared" si="340"/>
        <v>no 0% progess</v>
      </c>
    </row>
    <row r="3588" spans="1:19" x14ac:dyDescent="0.35">
      <c r="A3588" s="4" t="s">
        <v>8895</v>
      </c>
      <c r="B3588" s="4" t="s">
        <v>52</v>
      </c>
      <c r="C3588" s="4" t="s">
        <v>32182</v>
      </c>
      <c r="D3588" s="4" t="s">
        <v>43</v>
      </c>
      <c r="E3588" s="4" t="s">
        <v>39</v>
      </c>
      <c r="F3588" s="4" t="s">
        <v>29388</v>
      </c>
      <c r="G3588" s="4" t="s">
        <v>29389</v>
      </c>
      <c r="H3588" s="4" t="s">
        <v>32172</v>
      </c>
      <c r="I3588" s="4" t="s">
        <v>29390</v>
      </c>
      <c r="J3588" s="4" t="b">
        <v>1</v>
      </c>
      <c r="K3588" s="4">
        <v>11</v>
      </c>
      <c r="L3588" s="4">
        <v>38</v>
      </c>
      <c r="M3588" s="16">
        <f t="shared" si="336"/>
        <v>0.28947368421052633</v>
      </c>
      <c r="N3588" s="17" t="str">
        <f t="shared" si="338"/>
        <v>Active</v>
      </c>
      <c r="O3588" s="16" t="str" cm="1">
        <f t="array" ref="O3588">_xlfn.IFS(M3588=0,"0",
M3588&lt;=10%,"0-10",
TRUE,"&gt;10"
)&amp;" "&amp;"% progress"</f>
        <v>&gt;10 % progress</v>
      </c>
      <c r="P3588" s="17">
        <f t="shared" si="337"/>
        <v>0</v>
      </c>
      <c r="Q3588" s="17">
        <f t="shared" si="341"/>
        <v>4</v>
      </c>
      <c r="R3588" s="18">
        <f t="shared" si="339"/>
        <v>0</v>
      </c>
      <c r="S3588" s="18" t="str">
        <f t="shared" si="340"/>
        <v>no 0% progess</v>
      </c>
    </row>
    <row r="3589" spans="1:19" x14ac:dyDescent="0.35">
      <c r="A3589" s="4" t="s">
        <v>8897</v>
      </c>
      <c r="B3589" s="4" t="s">
        <v>56</v>
      </c>
      <c r="C3589" s="4" t="s">
        <v>32182</v>
      </c>
      <c r="D3589" s="4" t="s">
        <v>43</v>
      </c>
      <c r="E3589" s="4" t="s">
        <v>39</v>
      </c>
      <c r="F3589" s="4" t="s">
        <v>29388</v>
      </c>
      <c r="G3589" s="4" t="s">
        <v>29389</v>
      </c>
      <c r="H3589" s="4" t="s">
        <v>32172</v>
      </c>
      <c r="I3589" s="4" t="s">
        <v>29390</v>
      </c>
      <c r="J3589" s="4" t="b">
        <v>1</v>
      </c>
      <c r="K3589" s="4">
        <v>39</v>
      </c>
      <c r="L3589" s="4">
        <v>55</v>
      </c>
      <c r="M3589" s="16">
        <f t="shared" si="336"/>
        <v>0.70909090909090911</v>
      </c>
      <c r="N3589" s="17" t="str">
        <f t="shared" si="338"/>
        <v>Active</v>
      </c>
      <c r="O3589" s="16" t="str" cm="1">
        <f t="array" ref="O3589">_xlfn.IFS(M3589=0,"0",
M3589&lt;=10%,"0-10",
TRUE,"&gt;10"
)&amp;" "&amp;"% progress"</f>
        <v>&gt;10 % progress</v>
      </c>
      <c r="P3589" s="17">
        <f t="shared" si="337"/>
        <v>0</v>
      </c>
      <c r="Q3589" s="17">
        <f t="shared" si="341"/>
        <v>4</v>
      </c>
      <c r="R3589" s="18">
        <f t="shared" si="339"/>
        <v>0</v>
      </c>
      <c r="S3589" s="18" t="str">
        <f t="shared" si="340"/>
        <v>no 0% progess</v>
      </c>
    </row>
    <row r="3590" spans="1:19" x14ac:dyDescent="0.35">
      <c r="A3590" s="4" t="s">
        <v>8902</v>
      </c>
      <c r="B3590" s="4" t="s">
        <v>60</v>
      </c>
      <c r="C3590" s="4" t="s">
        <v>32182</v>
      </c>
      <c r="D3590" s="4" t="s">
        <v>43</v>
      </c>
      <c r="E3590" s="4" t="s">
        <v>39</v>
      </c>
      <c r="F3590" s="4" t="s">
        <v>29388</v>
      </c>
      <c r="G3590" s="4" t="s">
        <v>29389</v>
      </c>
      <c r="H3590" s="4" t="s">
        <v>32172</v>
      </c>
      <c r="I3590" s="4" t="s">
        <v>29390</v>
      </c>
      <c r="J3590" s="4" t="b">
        <v>1</v>
      </c>
      <c r="K3590" s="4">
        <v>0</v>
      </c>
      <c r="L3590" s="4">
        <v>24</v>
      </c>
      <c r="M3590" s="16">
        <f t="shared" si="336"/>
        <v>0</v>
      </c>
      <c r="N3590" s="17" t="str">
        <f t="shared" si="338"/>
        <v>Not Active</v>
      </c>
      <c r="O3590" s="16" t="str" cm="1">
        <f t="array" ref="O3590">_xlfn.IFS(M3590=0,"0",
M3590&lt;=10%,"0-10",
TRUE,"&gt;10"
)&amp;" "&amp;"% progress"</f>
        <v>0 % progress</v>
      </c>
      <c r="P3590" s="17">
        <f t="shared" si="337"/>
        <v>1</v>
      </c>
      <c r="Q3590" s="17">
        <f t="shared" si="341"/>
        <v>4</v>
      </c>
      <c r="R3590" s="18">
        <f t="shared" si="339"/>
        <v>0.25</v>
      </c>
      <c r="S3590" s="18" t="str">
        <f t="shared" si="340"/>
        <v>no progress</v>
      </c>
    </row>
    <row r="3591" spans="1:19" x14ac:dyDescent="0.35">
      <c r="A3591" s="4" t="s">
        <v>8899</v>
      </c>
      <c r="B3591" s="4" t="s">
        <v>8900</v>
      </c>
      <c r="C3591" s="4" t="s">
        <v>32182</v>
      </c>
      <c r="D3591" s="4" t="s">
        <v>43</v>
      </c>
      <c r="E3591" s="4" t="s">
        <v>39</v>
      </c>
      <c r="F3591" s="4" t="s">
        <v>29388</v>
      </c>
      <c r="G3591" s="4" t="s">
        <v>29389</v>
      </c>
      <c r="H3591" s="4" t="s">
        <v>32172</v>
      </c>
      <c r="I3591" s="4" t="s">
        <v>29390</v>
      </c>
      <c r="J3591" s="4" t="b">
        <v>1</v>
      </c>
      <c r="K3591" s="4">
        <v>15</v>
      </c>
      <c r="L3591" s="4">
        <v>22</v>
      </c>
      <c r="M3591" s="16">
        <f t="shared" si="336"/>
        <v>0.68181818181818177</v>
      </c>
      <c r="N3591" s="17" t="str">
        <f t="shared" si="338"/>
        <v>Active</v>
      </c>
      <c r="O3591" s="16" t="str" cm="1">
        <f t="array" ref="O3591">_xlfn.IFS(M3591=0,"0",
M3591&lt;=10%,"0-10",
TRUE,"&gt;10"
)&amp;" "&amp;"% progress"</f>
        <v>&gt;10 % progress</v>
      </c>
      <c r="P3591" s="17">
        <f t="shared" si="337"/>
        <v>0</v>
      </c>
      <c r="Q3591" s="17">
        <f t="shared" si="341"/>
        <v>4</v>
      </c>
      <c r="R3591" s="18">
        <f t="shared" si="339"/>
        <v>0</v>
      </c>
      <c r="S3591" s="18" t="str">
        <f t="shared" si="340"/>
        <v>no 0% progess</v>
      </c>
    </row>
    <row r="3592" spans="1:19" x14ac:dyDescent="0.35">
      <c r="A3592" s="4" t="s">
        <v>8899</v>
      </c>
      <c r="B3592" s="4" t="s">
        <v>8900</v>
      </c>
      <c r="C3592" s="4" t="s">
        <v>32182</v>
      </c>
      <c r="D3592" s="4" t="s">
        <v>43</v>
      </c>
      <c r="E3592" s="4" t="s">
        <v>39</v>
      </c>
      <c r="F3592" s="4" t="s">
        <v>29398</v>
      </c>
      <c r="G3592" s="4" t="s">
        <v>29399</v>
      </c>
      <c r="H3592" s="4" t="s">
        <v>32172</v>
      </c>
      <c r="I3592" s="4" t="s">
        <v>29400</v>
      </c>
      <c r="J3592" s="4" t="b">
        <v>1</v>
      </c>
      <c r="K3592" s="4">
        <v>11</v>
      </c>
      <c r="L3592" s="4">
        <v>22</v>
      </c>
      <c r="M3592" s="16">
        <f t="shared" si="336"/>
        <v>0.5</v>
      </c>
      <c r="N3592" s="17" t="str">
        <f t="shared" si="338"/>
        <v>Active</v>
      </c>
      <c r="O3592" s="16" t="str" cm="1">
        <f t="array" ref="O3592">_xlfn.IFS(M3592=0,"0",
M3592&lt;=10%,"0-10",
TRUE,"&gt;10"
)&amp;" "&amp;"% progress"</f>
        <v>&gt;10 % progress</v>
      </c>
      <c r="P3592" s="17">
        <f t="shared" si="337"/>
        <v>0</v>
      </c>
      <c r="Q3592" s="17">
        <f t="shared" si="341"/>
        <v>4</v>
      </c>
      <c r="R3592" s="18">
        <f t="shared" si="339"/>
        <v>0</v>
      </c>
      <c r="S3592" s="18" t="str">
        <f t="shared" si="340"/>
        <v>no 0% progess</v>
      </c>
    </row>
    <row r="3593" spans="1:19" x14ac:dyDescent="0.35">
      <c r="A3593" s="4" t="s">
        <v>8902</v>
      </c>
      <c r="B3593" s="4" t="s">
        <v>60</v>
      </c>
      <c r="C3593" s="4" t="s">
        <v>32182</v>
      </c>
      <c r="D3593" s="4" t="s">
        <v>43</v>
      </c>
      <c r="E3593" s="4" t="s">
        <v>39</v>
      </c>
      <c r="F3593" s="4" t="s">
        <v>29398</v>
      </c>
      <c r="G3593" s="4" t="s">
        <v>29399</v>
      </c>
      <c r="H3593" s="4" t="s">
        <v>32172</v>
      </c>
      <c r="I3593" s="4" t="s">
        <v>29400</v>
      </c>
      <c r="J3593" s="4" t="b">
        <v>1</v>
      </c>
      <c r="K3593" s="4">
        <v>7</v>
      </c>
      <c r="L3593" s="4">
        <v>24</v>
      </c>
      <c r="M3593" s="16">
        <f t="shared" si="336"/>
        <v>0.29166666666666669</v>
      </c>
      <c r="N3593" s="17" t="str">
        <f t="shared" si="338"/>
        <v>Active</v>
      </c>
      <c r="O3593" s="16" t="str" cm="1">
        <f t="array" ref="O3593">_xlfn.IFS(M3593=0,"0",
M3593&lt;=10%,"0-10",
TRUE,"&gt;10"
)&amp;" "&amp;"% progress"</f>
        <v>&gt;10 % progress</v>
      </c>
      <c r="P3593" s="17">
        <f t="shared" si="337"/>
        <v>0</v>
      </c>
      <c r="Q3593" s="17">
        <f t="shared" si="341"/>
        <v>4</v>
      </c>
      <c r="R3593" s="18">
        <f t="shared" si="339"/>
        <v>0</v>
      </c>
      <c r="S3593" s="18" t="str">
        <f t="shared" si="340"/>
        <v>no 0% progess</v>
      </c>
    </row>
    <row r="3594" spans="1:19" x14ac:dyDescent="0.35">
      <c r="A3594" s="4" t="s">
        <v>8897</v>
      </c>
      <c r="B3594" s="4" t="s">
        <v>56</v>
      </c>
      <c r="C3594" s="4" t="s">
        <v>32182</v>
      </c>
      <c r="D3594" s="4" t="s">
        <v>43</v>
      </c>
      <c r="E3594" s="4" t="s">
        <v>39</v>
      </c>
      <c r="F3594" s="4" t="s">
        <v>29398</v>
      </c>
      <c r="G3594" s="4" t="s">
        <v>29399</v>
      </c>
      <c r="H3594" s="4" t="s">
        <v>32172</v>
      </c>
      <c r="I3594" s="4" t="s">
        <v>29400</v>
      </c>
      <c r="J3594" s="4" t="b">
        <v>1</v>
      </c>
      <c r="K3594" s="4">
        <v>9</v>
      </c>
      <c r="L3594" s="4">
        <v>55</v>
      </c>
      <c r="M3594" s="16">
        <f t="shared" si="336"/>
        <v>0.16363636363636364</v>
      </c>
      <c r="N3594" s="17" t="str">
        <f t="shared" si="338"/>
        <v>Active</v>
      </c>
      <c r="O3594" s="16" t="str" cm="1">
        <f t="array" ref="O3594">_xlfn.IFS(M3594=0,"0",
M3594&lt;=10%,"0-10",
TRUE,"&gt;10"
)&amp;" "&amp;"% progress"</f>
        <v>&gt;10 % progress</v>
      </c>
      <c r="P3594" s="17">
        <f t="shared" si="337"/>
        <v>0</v>
      </c>
      <c r="Q3594" s="17">
        <f t="shared" si="341"/>
        <v>4</v>
      </c>
      <c r="R3594" s="18">
        <f t="shared" si="339"/>
        <v>0</v>
      </c>
      <c r="S3594" s="18" t="str">
        <f t="shared" si="340"/>
        <v>no 0% progess</v>
      </c>
    </row>
    <row r="3595" spans="1:19" x14ac:dyDescent="0.35">
      <c r="A3595" s="4" t="s">
        <v>8895</v>
      </c>
      <c r="B3595" s="4" t="s">
        <v>52</v>
      </c>
      <c r="C3595" s="4" t="s">
        <v>32182</v>
      </c>
      <c r="D3595" s="4" t="s">
        <v>43</v>
      </c>
      <c r="E3595" s="4" t="s">
        <v>39</v>
      </c>
      <c r="F3595" s="4" t="s">
        <v>29398</v>
      </c>
      <c r="G3595" s="4" t="s">
        <v>29399</v>
      </c>
      <c r="H3595" s="4" t="s">
        <v>32172</v>
      </c>
      <c r="I3595" s="4" t="s">
        <v>29400</v>
      </c>
      <c r="J3595" s="4" t="b">
        <v>1</v>
      </c>
      <c r="K3595" s="4">
        <v>16</v>
      </c>
      <c r="L3595" s="4">
        <v>38</v>
      </c>
      <c r="M3595" s="16">
        <f t="shared" si="336"/>
        <v>0.42105263157894735</v>
      </c>
      <c r="N3595" s="17" t="str">
        <f t="shared" si="338"/>
        <v>Active</v>
      </c>
      <c r="O3595" s="16" t="str" cm="1">
        <f t="array" ref="O3595">_xlfn.IFS(M3595=0,"0",
M3595&lt;=10%,"0-10",
TRUE,"&gt;10"
)&amp;" "&amp;"% progress"</f>
        <v>&gt;10 % progress</v>
      </c>
      <c r="P3595" s="17">
        <f t="shared" si="337"/>
        <v>0</v>
      </c>
      <c r="Q3595" s="17">
        <f t="shared" si="341"/>
        <v>4</v>
      </c>
      <c r="R3595" s="18">
        <f t="shared" si="339"/>
        <v>0</v>
      </c>
      <c r="S3595" s="18" t="str">
        <f t="shared" si="340"/>
        <v>no 0% progess</v>
      </c>
    </row>
    <row r="3596" spans="1:19" x14ac:dyDescent="0.35">
      <c r="A3596" s="4" t="s">
        <v>8895</v>
      </c>
      <c r="B3596" s="4" t="s">
        <v>52</v>
      </c>
      <c r="C3596" s="4" t="s">
        <v>32182</v>
      </c>
      <c r="D3596" s="4" t="s">
        <v>43</v>
      </c>
      <c r="E3596" s="4" t="s">
        <v>39</v>
      </c>
      <c r="F3596" s="4" t="s">
        <v>29410</v>
      </c>
      <c r="G3596" s="4" t="s">
        <v>29411</v>
      </c>
      <c r="H3596" s="4" t="s">
        <v>32172</v>
      </c>
      <c r="I3596" s="4" t="s">
        <v>29412</v>
      </c>
      <c r="J3596" s="4" t="b">
        <v>1</v>
      </c>
      <c r="K3596" s="4">
        <v>56</v>
      </c>
      <c r="L3596" s="4">
        <v>38</v>
      </c>
      <c r="M3596" s="16">
        <f t="shared" si="336"/>
        <v>1.4736842105263157</v>
      </c>
      <c r="N3596" s="17" t="str">
        <f t="shared" si="338"/>
        <v>Active</v>
      </c>
      <c r="O3596" s="16" t="str" cm="1">
        <f t="array" ref="O3596">_xlfn.IFS(M3596=0,"0",
M3596&lt;=10%,"0-10",
TRUE,"&gt;10"
)&amp;" "&amp;"% progress"</f>
        <v>&gt;10 % progress</v>
      </c>
      <c r="P3596" s="17">
        <f t="shared" si="337"/>
        <v>0</v>
      </c>
      <c r="Q3596" s="17">
        <f t="shared" si="341"/>
        <v>4</v>
      </c>
      <c r="R3596" s="18">
        <f t="shared" si="339"/>
        <v>0</v>
      </c>
      <c r="S3596" s="18" t="str">
        <f t="shared" si="340"/>
        <v>no 0% progess</v>
      </c>
    </row>
    <row r="3597" spans="1:19" x14ac:dyDescent="0.35">
      <c r="A3597" s="4" t="s">
        <v>8897</v>
      </c>
      <c r="B3597" s="4" t="s">
        <v>56</v>
      </c>
      <c r="C3597" s="4" t="s">
        <v>32182</v>
      </c>
      <c r="D3597" s="4" t="s">
        <v>43</v>
      </c>
      <c r="E3597" s="4" t="s">
        <v>39</v>
      </c>
      <c r="F3597" s="4" t="s">
        <v>29410</v>
      </c>
      <c r="G3597" s="4" t="s">
        <v>29411</v>
      </c>
      <c r="H3597" s="4" t="s">
        <v>32172</v>
      </c>
      <c r="I3597" s="4" t="s">
        <v>29412</v>
      </c>
      <c r="J3597" s="4" t="b">
        <v>1</v>
      </c>
      <c r="K3597" s="4">
        <v>64</v>
      </c>
      <c r="L3597" s="4">
        <v>55</v>
      </c>
      <c r="M3597" s="16">
        <f t="shared" si="336"/>
        <v>1.1636363636363636</v>
      </c>
      <c r="N3597" s="17" t="str">
        <f t="shared" si="338"/>
        <v>Active</v>
      </c>
      <c r="O3597" s="16" t="str" cm="1">
        <f t="array" ref="O3597">_xlfn.IFS(M3597=0,"0",
M3597&lt;=10%,"0-10",
TRUE,"&gt;10"
)&amp;" "&amp;"% progress"</f>
        <v>&gt;10 % progress</v>
      </c>
      <c r="P3597" s="17">
        <f t="shared" si="337"/>
        <v>0</v>
      </c>
      <c r="Q3597" s="17">
        <f t="shared" si="341"/>
        <v>4</v>
      </c>
      <c r="R3597" s="18">
        <f t="shared" si="339"/>
        <v>0</v>
      </c>
      <c r="S3597" s="18" t="str">
        <f t="shared" si="340"/>
        <v>no 0% progess</v>
      </c>
    </row>
    <row r="3598" spans="1:19" x14ac:dyDescent="0.35">
      <c r="A3598" s="4" t="s">
        <v>8902</v>
      </c>
      <c r="B3598" s="4" t="s">
        <v>60</v>
      </c>
      <c r="C3598" s="4" t="s">
        <v>32182</v>
      </c>
      <c r="D3598" s="4" t="s">
        <v>43</v>
      </c>
      <c r="E3598" s="4" t="s">
        <v>39</v>
      </c>
      <c r="F3598" s="4" t="s">
        <v>29410</v>
      </c>
      <c r="G3598" s="4" t="s">
        <v>29411</v>
      </c>
      <c r="H3598" s="4" t="s">
        <v>32172</v>
      </c>
      <c r="I3598" s="4" t="s">
        <v>29412</v>
      </c>
      <c r="J3598" s="4" t="b">
        <v>1</v>
      </c>
      <c r="K3598" s="4">
        <v>29</v>
      </c>
      <c r="L3598" s="4">
        <v>24</v>
      </c>
      <c r="M3598" s="16">
        <f t="shared" si="336"/>
        <v>1.2083333333333333</v>
      </c>
      <c r="N3598" s="17" t="str">
        <f t="shared" si="338"/>
        <v>Active</v>
      </c>
      <c r="O3598" s="16" t="str" cm="1">
        <f t="array" ref="O3598">_xlfn.IFS(M3598=0,"0",
M3598&lt;=10%,"0-10",
TRUE,"&gt;10"
)&amp;" "&amp;"% progress"</f>
        <v>&gt;10 % progress</v>
      </c>
      <c r="P3598" s="17">
        <f t="shared" si="337"/>
        <v>0</v>
      </c>
      <c r="Q3598" s="17">
        <f t="shared" si="341"/>
        <v>4</v>
      </c>
      <c r="R3598" s="18">
        <f t="shared" si="339"/>
        <v>0</v>
      </c>
      <c r="S3598" s="18" t="str">
        <f t="shared" si="340"/>
        <v>no 0% progess</v>
      </c>
    </row>
    <row r="3599" spans="1:19" x14ac:dyDescent="0.35">
      <c r="A3599" s="4" t="s">
        <v>8899</v>
      </c>
      <c r="B3599" s="4" t="s">
        <v>8900</v>
      </c>
      <c r="C3599" s="4" t="s">
        <v>32182</v>
      </c>
      <c r="D3599" s="4" t="s">
        <v>43</v>
      </c>
      <c r="E3599" s="4" t="s">
        <v>39</v>
      </c>
      <c r="F3599" s="4" t="s">
        <v>29410</v>
      </c>
      <c r="G3599" s="4" t="s">
        <v>29411</v>
      </c>
      <c r="H3599" s="4" t="s">
        <v>32172</v>
      </c>
      <c r="I3599" s="4" t="s">
        <v>29412</v>
      </c>
      <c r="J3599" s="4" t="b">
        <v>1</v>
      </c>
      <c r="K3599" s="4">
        <v>29</v>
      </c>
      <c r="L3599" s="4">
        <v>22</v>
      </c>
      <c r="M3599" s="16">
        <f t="shared" si="336"/>
        <v>1.3181818181818181</v>
      </c>
      <c r="N3599" s="17" t="str">
        <f t="shared" si="338"/>
        <v>Active</v>
      </c>
      <c r="O3599" s="16" t="str" cm="1">
        <f t="array" ref="O3599">_xlfn.IFS(M3599=0,"0",
M3599&lt;=10%,"0-10",
TRUE,"&gt;10"
)&amp;" "&amp;"% progress"</f>
        <v>&gt;10 % progress</v>
      </c>
      <c r="P3599" s="17">
        <f t="shared" si="337"/>
        <v>0</v>
      </c>
      <c r="Q3599" s="17">
        <f t="shared" si="341"/>
        <v>4</v>
      </c>
      <c r="R3599" s="18">
        <f t="shared" si="339"/>
        <v>0</v>
      </c>
      <c r="S3599" s="18" t="str">
        <f t="shared" si="340"/>
        <v>no 0% progess</v>
      </c>
    </row>
    <row r="3600" spans="1:19" x14ac:dyDescent="0.35">
      <c r="A3600" s="4" t="s">
        <v>8899</v>
      </c>
      <c r="B3600" s="4" t="s">
        <v>8900</v>
      </c>
      <c r="C3600" s="4" t="s">
        <v>32182</v>
      </c>
      <c r="D3600" s="4" t="s">
        <v>43</v>
      </c>
      <c r="E3600" s="4" t="s">
        <v>39</v>
      </c>
      <c r="F3600" s="4" t="s">
        <v>29426</v>
      </c>
      <c r="G3600" s="4" t="s">
        <v>29427</v>
      </c>
      <c r="H3600" s="4" t="s">
        <v>32172</v>
      </c>
      <c r="I3600" s="4" t="s">
        <v>29428</v>
      </c>
      <c r="J3600" s="4" t="b">
        <v>1</v>
      </c>
      <c r="K3600" s="4">
        <v>1</v>
      </c>
      <c r="L3600" s="4">
        <v>22</v>
      </c>
      <c r="M3600" s="16">
        <f t="shared" si="336"/>
        <v>4.5454545454545456E-2</v>
      </c>
      <c r="N3600" s="17" t="str">
        <f t="shared" si="338"/>
        <v>Active</v>
      </c>
      <c r="O3600" s="16" t="str" cm="1">
        <f t="array" ref="O3600">_xlfn.IFS(M3600=0,"0",
M3600&lt;=10%,"0-10",
TRUE,"&gt;10"
)&amp;" "&amp;"% progress"</f>
        <v>0-10 % progress</v>
      </c>
      <c r="P3600" s="17">
        <f t="shared" si="337"/>
        <v>0</v>
      </c>
      <c r="Q3600" s="17">
        <f t="shared" si="341"/>
        <v>4</v>
      </c>
      <c r="R3600" s="18">
        <f t="shared" si="339"/>
        <v>0</v>
      </c>
      <c r="S3600" s="18" t="str">
        <f t="shared" si="340"/>
        <v>no 0% progess</v>
      </c>
    </row>
    <row r="3601" spans="1:19" x14ac:dyDescent="0.35">
      <c r="A3601" s="4" t="s">
        <v>8902</v>
      </c>
      <c r="B3601" s="4" t="s">
        <v>60</v>
      </c>
      <c r="C3601" s="4" t="s">
        <v>32182</v>
      </c>
      <c r="D3601" s="4" t="s">
        <v>43</v>
      </c>
      <c r="E3601" s="4" t="s">
        <v>39</v>
      </c>
      <c r="F3601" s="4" t="s">
        <v>29426</v>
      </c>
      <c r="G3601" s="4" t="s">
        <v>29427</v>
      </c>
      <c r="H3601" s="4" t="s">
        <v>32172</v>
      </c>
      <c r="I3601" s="4" t="s">
        <v>29428</v>
      </c>
      <c r="J3601" s="4" t="b">
        <v>1</v>
      </c>
      <c r="K3601" s="4">
        <v>1</v>
      </c>
      <c r="L3601" s="4">
        <v>24</v>
      </c>
      <c r="M3601" s="16">
        <f t="shared" si="336"/>
        <v>4.1666666666666664E-2</v>
      </c>
      <c r="N3601" s="17" t="str">
        <f t="shared" si="338"/>
        <v>Active</v>
      </c>
      <c r="O3601" s="16" t="str" cm="1">
        <f t="array" ref="O3601">_xlfn.IFS(M3601=0,"0",
M3601&lt;=10%,"0-10",
TRUE,"&gt;10"
)&amp;" "&amp;"% progress"</f>
        <v>0-10 % progress</v>
      </c>
      <c r="P3601" s="17">
        <f t="shared" si="337"/>
        <v>0</v>
      </c>
      <c r="Q3601" s="17">
        <f t="shared" si="341"/>
        <v>4</v>
      </c>
      <c r="R3601" s="18">
        <f t="shared" si="339"/>
        <v>0</v>
      </c>
      <c r="S3601" s="18" t="str">
        <f t="shared" si="340"/>
        <v>no 0% progess</v>
      </c>
    </row>
    <row r="3602" spans="1:19" x14ac:dyDescent="0.35">
      <c r="A3602" s="4" t="s">
        <v>8897</v>
      </c>
      <c r="B3602" s="4" t="s">
        <v>56</v>
      </c>
      <c r="C3602" s="4" t="s">
        <v>32182</v>
      </c>
      <c r="D3602" s="4" t="s">
        <v>43</v>
      </c>
      <c r="E3602" s="4" t="s">
        <v>39</v>
      </c>
      <c r="F3602" s="4" t="s">
        <v>29426</v>
      </c>
      <c r="G3602" s="4" t="s">
        <v>29427</v>
      </c>
      <c r="H3602" s="4" t="s">
        <v>32172</v>
      </c>
      <c r="I3602" s="4" t="s">
        <v>29428</v>
      </c>
      <c r="J3602" s="4" t="b">
        <v>1</v>
      </c>
      <c r="K3602" s="4">
        <v>4</v>
      </c>
      <c r="L3602" s="4">
        <v>55</v>
      </c>
      <c r="M3602" s="16">
        <f t="shared" si="336"/>
        <v>7.2727272727272724E-2</v>
      </c>
      <c r="N3602" s="17" t="str">
        <f t="shared" si="338"/>
        <v>Active</v>
      </c>
      <c r="O3602" s="16" t="str" cm="1">
        <f t="array" ref="O3602">_xlfn.IFS(M3602=0,"0",
M3602&lt;=10%,"0-10",
TRUE,"&gt;10"
)&amp;" "&amp;"% progress"</f>
        <v>0-10 % progress</v>
      </c>
      <c r="P3602" s="17">
        <f t="shared" si="337"/>
        <v>0</v>
      </c>
      <c r="Q3602" s="17">
        <f t="shared" si="341"/>
        <v>4</v>
      </c>
      <c r="R3602" s="18">
        <f t="shared" si="339"/>
        <v>0</v>
      </c>
      <c r="S3602" s="18" t="str">
        <f t="shared" si="340"/>
        <v>no 0% progess</v>
      </c>
    </row>
    <row r="3603" spans="1:19" x14ac:dyDescent="0.35">
      <c r="A3603" s="4" t="s">
        <v>8895</v>
      </c>
      <c r="B3603" s="4" t="s">
        <v>52</v>
      </c>
      <c r="C3603" s="4" t="s">
        <v>32182</v>
      </c>
      <c r="D3603" s="4" t="s">
        <v>43</v>
      </c>
      <c r="E3603" s="4" t="s">
        <v>39</v>
      </c>
      <c r="F3603" s="4" t="s">
        <v>29426</v>
      </c>
      <c r="G3603" s="4" t="s">
        <v>29427</v>
      </c>
      <c r="H3603" s="4" t="s">
        <v>32172</v>
      </c>
      <c r="I3603" s="4" t="s">
        <v>29428</v>
      </c>
      <c r="J3603" s="4" t="b">
        <v>1</v>
      </c>
      <c r="K3603" s="4">
        <v>6</v>
      </c>
      <c r="L3603" s="4">
        <v>38</v>
      </c>
      <c r="M3603" s="16">
        <f t="shared" si="336"/>
        <v>0.15789473684210525</v>
      </c>
      <c r="N3603" s="17" t="str">
        <f t="shared" si="338"/>
        <v>Active</v>
      </c>
      <c r="O3603" s="16" t="str" cm="1">
        <f t="array" ref="O3603">_xlfn.IFS(M3603=0,"0",
M3603&lt;=10%,"0-10",
TRUE,"&gt;10"
)&amp;" "&amp;"% progress"</f>
        <v>&gt;10 % progress</v>
      </c>
      <c r="P3603" s="17">
        <f t="shared" si="337"/>
        <v>0</v>
      </c>
      <c r="Q3603" s="17">
        <f t="shared" si="341"/>
        <v>4</v>
      </c>
      <c r="R3603" s="18">
        <f t="shared" si="339"/>
        <v>0</v>
      </c>
      <c r="S3603" s="18" t="str">
        <f t="shared" si="340"/>
        <v>no 0% progess</v>
      </c>
    </row>
    <row r="3604" spans="1:19" x14ac:dyDescent="0.35">
      <c r="A3604" s="4" t="s">
        <v>8895</v>
      </c>
      <c r="B3604" s="4" t="s">
        <v>52</v>
      </c>
      <c r="C3604" s="4" t="s">
        <v>32182</v>
      </c>
      <c r="D3604" s="4" t="s">
        <v>43</v>
      </c>
      <c r="E3604" s="4" t="s">
        <v>39</v>
      </c>
      <c r="F3604" s="4" t="s">
        <v>29436</v>
      </c>
      <c r="G3604" s="4" t="s">
        <v>29437</v>
      </c>
      <c r="H3604" s="4" t="s">
        <v>32172</v>
      </c>
      <c r="I3604" s="4" t="s">
        <v>29438</v>
      </c>
      <c r="J3604" s="4" t="b">
        <v>1</v>
      </c>
      <c r="K3604" s="4">
        <v>5</v>
      </c>
      <c r="L3604" s="4">
        <v>38</v>
      </c>
      <c r="M3604" s="16">
        <f t="shared" si="336"/>
        <v>0.13157894736842105</v>
      </c>
      <c r="N3604" s="17" t="str">
        <f t="shared" si="338"/>
        <v>Active</v>
      </c>
      <c r="O3604" s="16" t="str" cm="1">
        <f t="array" ref="O3604">_xlfn.IFS(M3604=0,"0",
M3604&lt;=10%,"0-10",
TRUE,"&gt;10"
)&amp;" "&amp;"% progress"</f>
        <v>&gt;10 % progress</v>
      </c>
      <c r="P3604" s="17">
        <f t="shared" si="337"/>
        <v>0</v>
      </c>
      <c r="Q3604" s="17">
        <f t="shared" si="341"/>
        <v>4</v>
      </c>
      <c r="R3604" s="18">
        <f t="shared" si="339"/>
        <v>0</v>
      </c>
      <c r="S3604" s="18" t="str">
        <f t="shared" si="340"/>
        <v>no 0% progess</v>
      </c>
    </row>
    <row r="3605" spans="1:19" x14ac:dyDescent="0.35">
      <c r="A3605" s="4" t="s">
        <v>8897</v>
      </c>
      <c r="B3605" s="4" t="s">
        <v>56</v>
      </c>
      <c r="C3605" s="4" t="s">
        <v>32182</v>
      </c>
      <c r="D3605" s="4" t="s">
        <v>43</v>
      </c>
      <c r="E3605" s="4" t="s">
        <v>39</v>
      </c>
      <c r="F3605" s="4" t="s">
        <v>29436</v>
      </c>
      <c r="G3605" s="4" t="s">
        <v>29437</v>
      </c>
      <c r="H3605" s="4" t="s">
        <v>32172</v>
      </c>
      <c r="I3605" s="4" t="s">
        <v>29438</v>
      </c>
      <c r="J3605" s="4" t="b">
        <v>1</v>
      </c>
      <c r="K3605" s="4">
        <v>2</v>
      </c>
      <c r="L3605" s="4">
        <v>55</v>
      </c>
      <c r="M3605" s="16">
        <f t="shared" si="336"/>
        <v>3.6363636363636362E-2</v>
      </c>
      <c r="N3605" s="17" t="str">
        <f t="shared" si="338"/>
        <v>Active</v>
      </c>
      <c r="O3605" s="16" t="str" cm="1">
        <f t="array" ref="O3605">_xlfn.IFS(M3605=0,"0",
M3605&lt;=10%,"0-10",
TRUE,"&gt;10"
)&amp;" "&amp;"% progress"</f>
        <v>0-10 % progress</v>
      </c>
      <c r="P3605" s="17">
        <f t="shared" si="337"/>
        <v>0</v>
      </c>
      <c r="Q3605" s="17">
        <f t="shared" si="341"/>
        <v>4</v>
      </c>
      <c r="R3605" s="18">
        <f t="shared" si="339"/>
        <v>0</v>
      </c>
      <c r="S3605" s="18" t="str">
        <f t="shared" si="340"/>
        <v>no 0% progess</v>
      </c>
    </row>
    <row r="3606" spans="1:19" x14ac:dyDescent="0.35">
      <c r="A3606" s="4" t="s">
        <v>8902</v>
      </c>
      <c r="B3606" s="4" t="s">
        <v>60</v>
      </c>
      <c r="C3606" s="4" t="s">
        <v>32182</v>
      </c>
      <c r="D3606" s="4" t="s">
        <v>43</v>
      </c>
      <c r="E3606" s="4" t="s">
        <v>39</v>
      </c>
      <c r="F3606" s="4" t="s">
        <v>29436</v>
      </c>
      <c r="G3606" s="4" t="s">
        <v>29437</v>
      </c>
      <c r="H3606" s="4" t="s">
        <v>32172</v>
      </c>
      <c r="I3606" s="4" t="s">
        <v>29438</v>
      </c>
      <c r="J3606" s="4" t="b">
        <v>1</v>
      </c>
      <c r="K3606" s="4">
        <v>0</v>
      </c>
      <c r="L3606" s="4">
        <v>24</v>
      </c>
      <c r="M3606" s="16">
        <f t="shared" si="336"/>
        <v>0</v>
      </c>
      <c r="N3606" s="17" t="str">
        <f t="shared" si="338"/>
        <v>Not Active</v>
      </c>
      <c r="O3606" s="16" t="str" cm="1">
        <f t="array" ref="O3606">_xlfn.IFS(M3606=0,"0",
M3606&lt;=10%,"0-10",
TRUE,"&gt;10"
)&amp;" "&amp;"% progress"</f>
        <v>0 % progress</v>
      </c>
      <c r="P3606" s="17">
        <f t="shared" si="337"/>
        <v>1</v>
      </c>
      <c r="Q3606" s="17">
        <f t="shared" si="341"/>
        <v>4</v>
      </c>
      <c r="R3606" s="18">
        <f t="shared" si="339"/>
        <v>0.25</v>
      </c>
      <c r="S3606" s="18" t="str">
        <f t="shared" si="340"/>
        <v>no progress</v>
      </c>
    </row>
    <row r="3607" spans="1:19" x14ac:dyDescent="0.35">
      <c r="A3607" s="4" t="s">
        <v>8899</v>
      </c>
      <c r="B3607" s="4" t="s">
        <v>8900</v>
      </c>
      <c r="C3607" s="4" t="s">
        <v>32182</v>
      </c>
      <c r="D3607" s="4" t="s">
        <v>43</v>
      </c>
      <c r="E3607" s="4" t="s">
        <v>39</v>
      </c>
      <c r="F3607" s="4" t="s">
        <v>29436</v>
      </c>
      <c r="G3607" s="4" t="s">
        <v>29437</v>
      </c>
      <c r="H3607" s="4" t="s">
        <v>32172</v>
      </c>
      <c r="I3607" s="4" t="s">
        <v>29438</v>
      </c>
      <c r="J3607" s="4" t="b">
        <v>1</v>
      </c>
      <c r="K3607" s="4">
        <v>0</v>
      </c>
      <c r="L3607" s="4">
        <v>22</v>
      </c>
      <c r="M3607" s="16">
        <f t="shared" si="336"/>
        <v>0</v>
      </c>
      <c r="N3607" s="17" t="str">
        <f t="shared" si="338"/>
        <v>Not Active</v>
      </c>
      <c r="O3607" s="16" t="str" cm="1">
        <f t="array" ref="O3607">_xlfn.IFS(M3607=0,"0",
M3607&lt;=10%,"0-10",
TRUE,"&gt;10"
)&amp;" "&amp;"% progress"</f>
        <v>0 % progress</v>
      </c>
      <c r="P3607" s="17">
        <f t="shared" si="337"/>
        <v>1</v>
      </c>
      <c r="Q3607" s="17">
        <f t="shared" si="341"/>
        <v>4</v>
      </c>
      <c r="R3607" s="18">
        <f t="shared" si="339"/>
        <v>0.25</v>
      </c>
      <c r="S3607" s="18" t="str">
        <f t="shared" si="340"/>
        <v>no progress</v>
      </c>
    </row>
    <row r="3608" spans="1:19" x14ac:dyDescent="0.35">
      <c r="A3608" s="4" t="s">
        <v>8899</v>
      </c>
      <c r="B3608" s="4" t="s">
        <v>8900</v>
      </c>
      <c r="C3608" s="4" t="s">
        <v>32182</v>
      </c>
      <c r="D3608" s="4" t="s">
        <v>43</v>
      </c>
      <c r="E3608" s="4" t="s">
        <v>39</v>
      </c>
      <c r="F3608" s="4" t="s">
        <v>29444</v>
      </c>
      <c r="G3608" s="4" t="s">
        <v>29445</v>
      </c>
      <c r="H3608" s="4" t="s">
        <v>32172</v>
      </c>
      <c r="I3608" s="4" t="s">
        <v>29446</v>
      </c>
      <c r="J3608" s="4" t="b">
        <v>1</v>
      </c>
      <c r="K3608" s="4">
        <v>1</v>
      </c>
      <c r="L3608" s="4">
        <v>22</v>
      </c>
      <c r="M3608" s="16">
        <f t="shared" si="336"/>
        <v>4.5454545454545456E-2</v>
      </c>
      <c r="N3608" s="17" t="str">
        <f t="shared" si="338"/>
        <v>Active</v>
      </c>
      <c r="O3608" s="16" t="str" cm="1">
        <f t="array" ref="O3608">_xlfn.IFS(M3608=0,"0",
M3608&lt;=10%,"0-10",
TRUE,"&gt;10"
)&amp;" "&amp;"% progress"</f>
        <v>0-10 % progress</v>
      </c>
      <c r="P3608" s="17">
        <f t="shared" si="337"/>
        <v>0</v>
      </c>
      <c r="Q3608" s="17">
        <f t="shared" si="341"/>
        <v>4</v>
      </c>
      <c r="R3608" s="18">
        <f t="shared" si="339"/>
        <v>0</v>
      </c>
      <c r="S3608" s="18" t="str">
        <f t="shared" si="340"/>
        <v>no 0% progess</v>
      </c>
    </row>
    <row r="3609" spans="1:19" x14ac:dyDescent="0.35">
      <c r="A3609" s="4" t="s">
        <v>8902</v>
      </c>
      <c r="B3609" s="4" t="s">
        <v>60</v>
      </c>
      <c r="C3609" s="4" t="s">
        <v>32182</v>
      </c>
      <c r="D3609" s="4" t="s">
        <v>43</v>
      </c>
      <c r="E3609" s="4" t="s">
        <v>39</v>
      </c>
      <c r="F3609" s="4" t="s">
        <v>29444</v>
      </c>
      <c r="G3609" s="4" t="s">
        <v>29445</v>
      </c>
      <c r="H3609" s="4" t="s">
        <v>32172</v>
      </c>
      <c r="I3609" s="4" t="s">
        <v>29446</v>
      </c>
      <c r="J3609" s="4" t="b">
        <v>1</v>
      </c>
      <c r="K3609" s="4">
        <v>0</v>
      </c>
      <c r="L3609" s="4">
        <v>24</v>
      </c>
      <c r="M3609" s="16">
        <f t="shared" si="336"/>
        <v>0</v>
      </c>
      <c r="N3609" s="17" t="str">
        <f t="shared" si="338"/>
        <v>Not Active</v>
      </c>
      <c r="O3609" s="16" t="str" cm="1">
        <f t="array" ref="O3609">_xlfn.IFS(M3609=0,"0",
M3609&lt;=10%,"0-10",
TRUE,"&gt;10"
)&amp;" "&amp;"% progress"</f>
        <v>0 % progress</v>
      </c>
      <c r="P3609" s="17">
        <f t="shared" si="337"/>
        <v>1</v>
      </c>
      <c r="Q3609" s="17">
        <f t="shared" si="341"/>
        <v>4</v>
      </c>
      <c r="R3609" s="18">
        <f t="shared" si="339"/>
        <v>0.25</v>
      </c>
      <c r="S3609" s="18" t="str">
        <f t="shared" si="340"/>
        <v>no progress</v>
      </c>
    </row>
    <row r="3610" spans="1:19" x14ac:dyDescent="0.35">
      <c r="A3610" s="4" t="s">
        <v>8897</v>
      </c>
      <c r="B3610" s="4" t="s">
        <v>56</v>
      </c>
      <c r="C3610" s="4" t="s">
        <v>32182</v>
      </c>
      <c r="D3610" s="4" t="s">
        <v>43</v>
      </c>
      <c r="E3610" s="4" t="s">
        <v>39</v>
      </c>
      <c r="F3610" s="4" t="s">
        <v>29444</v>
      </c>
      <c r="G3610" s="4" t="s">
        <v>29445</v>
      </c>
      <c r="H3610" s="4" t="s">
        <v>32172</v>
      </c>
      <c r="I3610" s="4" t="s">
        <v>29446</v>
      </c>
      <c r="J3610" s="4" t="b">
        <v>1</v>
      </c>
      <c r="K3610" s="4">
        <v>6</v>
      </c>
      <c r="L3610" s="4">
        <v>55</v>
      </c>
      <c r="M3610" s="16">
        <f t="shared" si="336"/>
        <v>0.10909090909090909</v>
      </c>
      <c r="N3610" s="17" t="str">
        <f t="shared" si="338"/>
        <v>Active</v>
      </c>
      <c r="O3610" s="16" t="str" cm="1">
        <f t="array" ref="O3610">_xlfn.IFS(M3610=0,"0",
M3610&lt;=10%,"0-10",
TRUE,"&gt;10"
)&amp;" "&amp;"% progress"</f>
        <v>&gt;10 % progress</v>
      </c>
      <c r="P3610" s="17">
        <f t="shared" si="337"/>
        <v>0</v>
      </c>
      <c r="Q3610" s="17">
        <f t="shared" si="341"/>
        <v>4</v>
      </c>
      <c r="R3610" s="18">
        <f t="shared" si="339"/>
        <v>0</v>
      </c>
      <c r="S3610" s="18" t="str">
        <f t="shared" si="340"/>
        <v>no 0% progess</v>
      </c>
    </row>
    <row r="3611" spans="1:19" x14ac:dyDescent="0.35">
      <c r="A3611" s="4" t="s">
        <v>8895</v>
      </c>
      <c r="B3611" s="4" t="s">
        <v>52</v>
      </c>
      <c r="C3611" s="4" t="s">
        <v>32182</v>
      </c>
      <c r="D3611" s="4" t="s">
        <v>43</v>
      </c>
      <c r="E3611" s="4" t="s">
        <v>39</v>
      </c>
      <c r="F3611" s="4" t="s">
        <v>29444</v>
      </c>
      <c r="G3611" s="4" t="s">
        <v>29445</v>
      </c>
      <c r="H3611" s="4" t="s">
        <v>32172</v>
      </c>
      <c r="I3611" s="4" t="s">
        <v>29446</v>
      </c>
      <c r="J3611" s="4" t="b">
        <v>1</v>
      </c>
      <c r="K3611" s="4">
        <v>18</v>
      </c>
      <c r="L3611" s="4">
        <v>38</v>
      </c>
      <c r="M3611" s="16">
        <f t="shared" si="336"/>
        <v>0.47368421052631576</v>
      </c>
      <c r="N3611" s="17" t="str">
        <f t="shared" si="338"/>
        <v>Active</v>
      </c>
      <c r="O3611" s="16" t="str" cm="1">
        <f t="array" ref="O3611">_xlfn.IFS(M3611=0,"0",
M3611&lt;=10%,"0-10",
TRUE,"&gt;10"
)&amp;" "&amp;"% progress"</f>
        <v>&gt;10 % progress</v>
      </c>
      <c r="P3611" s="17">
        <f t="shared" si="337"/>
        <v>0</v>
      </c>
      <c r="Q3611" s="17">
        <f t="shared" si="341"/>
        <v>4</v>
      </c>
      <c r="R3611" s="18">
        <f t="shared" si="339"/>
        <v>0</v>
      </c>
      <c r="S3611" s="18" t="str">
        <f t="shared" si="340"/>
        <v>no 0% progess</v>
      </c>
    </row>
    <row r="3612" spans="1:19" x14ac:dyDescent="0.35">
      <c r="A3612" s="4" t="s">
        <v>8895</v>
      </c>
      <c r="B3612" s="4" t="s">
        <v>52</v>
      </c>
      <c r="C3612" s="4" t="s">
        <v>32182</v>
      </c>
      <c r="D3612" s="4" t="s">
        <v>43</v>
      </c>
      <c r="E3612" s="4" t="s">
        <v>39</v>
      </c>
      <c r="F3612" s="4" t="s">
        <v>29453</v>
      </c>
      <c r="G3612" s="4" t="s">
        <v>29454</v>
      </c>
      <c r="H3612" s="4" t="s">
        <v>32172</v>
      </c>
      <c r="I3612" s="4" t="s">
        <v>29455</v>
      </c>
      <c r="J3612" s="4" t="b">
        <v>1</v>
      </c>
      <c r="K3612" s="4">
        <v>26</v>
      </c>
      <c r="L3612" s="4">
        <v>38</v>
      </c>
      <c r="M3612" s="16">
        <f t="shared" si="336"/>
        <v>0.68421052631578949</v>
      </c>
      <c r="N3612" s="17" t="str">
        <f t="shared" si="338"/>
        <v>Active</v>
      </c>
      <c r="O3612" s="16" t="str" cm="1">
        <f t="array" ref="O3612">_xlfn.IFS(M3612=0,"0",
M3612&lt;=10%,"0-10",
TRUE,"&gt;10"
)&amp;" "&amp;"% progress"</f>
        <v>&gt;10 % progress</v>
      </c>
      <c r="P3612" s="17">
        <f t="shared" si="337"/>
        <v>0</v>
      </c>
      <c r="Q3612" s="17">
        <f t="shared" si="341"/>
        <v>4</v>
      </c>
      <c r="R3612" s="18">
        <f t="shared" si="339"/>
        <v>0</v>
      </c>
      <c r="S3612" s="18" t="str">
        <f t="shared" si="340"/>
        <v>no 0% progess</v>
      </c>
    </row>
    <row r="3613" spans="1:19" x14ac:dyDescent="0.35">
      <c r="A3613" s="4" t="s">
        <v>8897</v>
      </c>
      <c r="B3613" s="4" t="s">
        <v>56</v>
      </c>
      <c r="C3613" s="4" t="s">
        <v>32182</v>
      </c>
      <c r="D3613" s="4" t="s">
        <v>43</v>
      </c>
      <c r="E3613" s="4" t="s">
        <v>39</v>
      </c>
      <c r="F3613" s="4" t="s">
        <v>29453</v>
      </c>
      <c r="G3613" s="4" t="s">
        <v>29454</v>
      </c>
      <c r="H3613" s="4" t="s">
        <v>32172</v>
      </c>
      <c r="I3613" s="4" t="s">
        <v>29455</v>
      </c>
      <c r="J3613" s="4" t="b">
        <v>1</v>
      </c>
      <c r="K3613" s="4">
        <v>27</v>
      </c>
      <c r="L3613" s="4">
        <v>55</v>
      </c>
      <c r="M3613" s="16">
        <f t="shared" si="336"/>
        <v>0.49090909090909091</v>
      </c>
      <c r="N3613" s="17" t="str">
        <f t="shared" si="338"/>
        <v>Active</v>
      </c>
      <c r="O3613" s="16" t="str" cm="1">
        <f t="array" ref="O3613">_xlfn.IFS(M3613=0,"0",
M3613&lt;=10%,"0-10",
TRUE,"&gt;10"
)&amp;" "&amp;"% progress"</f>
        <v>&gt;10 % progress</v>
      </c>
      <c r="P3613" s="17">
        <f t="shared" si="337"/>
        <v>0</v>
      </c>
      <c r="Q3613" s="17">
        <f t="shared" si="341"/>
        <v>4</v>
      </c>
      <c r="R3613" s="18">
        <f t="shared" si="339"/>
        <v>0</v>
      </c>
      <c r="S3613" s="18" t="str">
        <f t="shared" si="340"/>
        <v>no 0% progess</v>
      </c>
    </row>
    <row r="3614" spans="1:19" x14ac:dyDescent="0.35">
      <c r="A3614" s="4" t="s">
        <v>8902</v>
      </c>
      <c r="B3614" s="4" t="s">
        <v>60</v>
      </c>
      <c r="C3614" s="4" t="s">
        <v>32182</v>
      </c>
      <c r="D3614" s="4" t="s">
        <v>43</v>
      </c>
      <c r="E3614" s="4" t="s">
        <v>39</v>
      </c>
      <c r="F3614" s="4" t="s">
        <v>29453</v>
      </c>
      <c r="G3614" s="4" t="s">
        <v>29454</v>
      </c>
      <c r="H3614" s="4" t="s">
        <v>32172</v>
      </c>
      <c r="I3614" s="4" t="s">
        <v>29455</v>
      </c>
      <c r="J3614" s="4" t="b">
        <v>1</v>
      </c>
      <c r="K3614" s="4">
        <v>19</v>
      </c>
      <c r="L3614" s="4">
        <v>24</v>
      </c>
      <c r="M3614" s="16">
        <f t="shared" si="336"/>
        <v>0.79166666666666663</v>
      </c>
      <c r="N3614" s="17" t="str">
        <f t="shared" si="338"/>
        <v>Active</v>
      </c>
      <c r="O3614" s="16" t="str" cm="1">
        <f t="array" ref="O3614">_xlfn.IFS(M3614=0,"0",
M3614&lt;=10%,"0-10",
TRUE,"&gt;10"
)&amp;" "&amp;"% progress"</f>
        <v>&gt;10 % progress</v>
      </c>
      <c r="P3614" s="17">
        <f t="shared" si="337"/>
        <v>0</v>
      </c>
      <c r="Q3614" s="17">
        <f t="shared" si="341"/>
        <v>4</v>
      </c>
      <c r="R3614" s="18">
        <f t="shared" si="339"/>
        <v>0</v>
      </c>
      <c r="S3614" s="18" t="str">
        <f t="shared" si="340"/>
        <v>no 0% progess</v>
      </c>
    </row>
    <row r="3615" spans="1:19" x14ac:dyDescent="0.35">
      <c r="A3615" s="4" t="s">
        <v>8899</v>
      </c>
      <c r="B3615" s="4" t="s">
        <v>8900</v>
      </c>
      <c r="C3615" s="4" t="s">
        <v>32182</v>
      </c>
      <c r="D3615" s="4" t="s">
        <v>43</v>
      </c>
      <c r="E3615" s="4" t="s">
        <v>39</v>
      </c>
      <c r="F3615" s="4" t="s">
        <v>29453</v>
      </c>
      <c r="G3615" s="4" t="s">
        <v>29454</v>
      </c>
      <c r="H3615" s="4" t="s">
        <v>32172</v>
      </c>
      <c r="I3615" s="4" t="s">
        <v>29455</v>
      </c>
      <c r="J3615" s="4" t="b">
        <v>1</v>
      </c>
      <c r="K3615" s="4">
        <v>23</v>
      </c>
      <c r="L3615" s="4">
        <v>22</v>
      </c>
      <c r="M3615" s="16">
        <f t="shared" si="336"/>
        <v>1.0454545454545454</v>
      </c>
      <c r="N3615" s="17" t="str">
        <f t="shared" si="338"/>
        <v>Active</v>
      </c>
      <c r="O3615" s="16" t="str" cm="1">
        <f t="array" ref="O3615">_xlfn.IFS(M3615=0,"0",
M3615&lt;=10%,"0-10",
TRUE,"&gt;10"
)&amp;" "&amp;"% progress"</f>
        <v>&gt;10 % progress</v>
      </c>
      <c r="P3615" s="17">
        <f t="shared" si="337"/>
        <v>0</v>
      </c>
      <c r="Q3615" s="17">
        <f t="shared" si="341"/>
        <v>4</v>
      </c>
      <c r="R3615" s="18">
        <f t="shared" si="339"/>
        <v>0</v>
      </c>
      <c r="S3615" s="18" t="str">
        <f t="shared" si="340"/>
        <v>no 0% progess</v>
      </c>
    </row>
    <row r="3616" spans="1:19" x14ac:dyDescent="0.35">
      <c r="A3616" s="4" t="s">
        <v>8899</v>
      </c>
      <c r="B3616" s="4" t="s">
        <v>8900</v>
      </c>
      <c r="C3616" s="4" t="s">
        <v>32182</v>
      </c>
      <c r="D3616" s="4" t="s">
        <v>43</v>
      </c>
      <c r="E3616" s="4" t="s">
        <v>39</v>
      </c>
      <c r="F3616" s="4" t="s">
        <v>29470</v>
      </c>
      <c r="G3616" s="4" t="s">
        <v>29471</v>
      </c>
      <c r="H3616" s="4" t="s">
        <v>32172</v>
      </c>
      <c r="I3616" s="4" t="s">
        <v>29472</v>
      </c>
      <c r="J3616" s="4" t="b">
        <v>1</v>
      </c>
      <c r="K3616" s="4">
        <v>17</v>
      </c>
      <c r="L3616" s="4">
        <v>22</v>
      </c>
      <c r="M3616" s="16">
        <f t="shared" si="336"/>
        <v>0.77272727272727271</v>
      </c>
      <c r="N3616" s="17" t="str">
        <f t="shared" si="338"/>
        <v>Active</v>
      </c>
      <c r="O3616" s="16" t="str" cm="1">
        <f t="array" ref="O3616">_xlfn.IFS(M3616=0,"0",
M3616&lt;=10%,"0-10",
TRUE,"&gt;10"
)&amp;" "&amp;"% progress"</f>
        <v>&gt;10 % progress</v>
      </c>
      <c r="P3616" s="17">
        <f t="shared" si="337"/>
        <v>0</v>
      </c>
      <c r="Q3616" s="17">
        <f t="shared" si="341"/>
        <v>4</v>
      </c>
      <c r="R3616" s="18">
        <f t="shared" si="339"/>
        <v>0</v>
      </c>
      <c r="S3616" s="18" t="str">
        <f t="shared" si="340"/>
        <v>no 0% progess</v>
      </c>
    </row>
    <row r="3617" spans="1:19" x14ac:dyDescent="0.35">
      <c r="A3617" s="4" t="s">
        <v>8902</v>
      </c>
      <c r="B3617" s="4" t="s">
        <v>60</v>
      </c>
      <c r="C3617" s="4" t="s">
        <v>32182</v>
      </c>
      <c r="D3617" s="4" t="s">
        <v>43</v>
      </c>
      <c r="E3617" s="4" t="s">
        <v>39</v>
      </c>
      <c r="F3617" s="4" t="s">
        <v>29470</v>
      </c>
      <c r="G3617" s="4" t="s">
        <v>29471</v>
      </c>
      <c r="H3617" s="4" t="s">
        <v>32172</v>
      </c>
      <c r="I3617" s="4" t="s">
        <v>29472</v>
      </c>
      <c r="J3617" s="4" t="b">
        <v>1</v>
      </c>
      <c r="K3617" s="4">
        <v>6</v>
      </c>
      <c r="L3617" s="4">
        <v>24</v>
      </c>
      <c r="M3617" s="16">
        <f t="shared" si="336"/>
        <v>0.25</v>
      </c>
      <c r="N3617" s="17" t="str">
        <f t="shared" si="338"/>
        <v>Active</v>
      </c>
      <c r="O3617" s="16" t="str" cm="1">
        <f t="array" ref="O3617">_xlfn.IFS(M3617=0,"0",
M3617&lt;=10%,"0-10",
TRUE,"&gt;10"
)&amp;" "&amp;"% progress"</f>
        <v>&gt;10 % progress</v>
      </c>
      <c r="P3617" s="17">
        <f t="shared" si="337"/>
        <v>0</v>
      </c>
      <c r="Q3617" s="17">
        <f t="shared" si="341"/>
        <v>4</v>
      </c>
      <c r="R3617" s="18">
        <f t="shared" si="339"/>
        <v>0</v>
      </c>
      <c r="S3617" s="18" t="str">
        <f t="shared" si="340"/>
        <v>no 0% progess</v>
      </c>
    </row>
    <row r="3618" spans="1:19" x14ac:dyDescent="0.35">
      <c r="A3618" s="4" t="s">
        <v>8897</v>
      </c>
      <c r="B3618" s="4" t="s">
        <v>56</v>
      </c>
      <c r="C3618" s="4" t="s">
        <v>32182</v>
      </c>
      <c r="D3618" s="4" t="s">
        <v>43</v>
      </c>
      <c r="E3618" s="4" t="s">
        <v>39</v>
      </c>
      <c r="F3618" s="4" t="s">
        <v>29470</v>
      </c>
      <c r="G3618" s="4" t="s">
        <v>29471</v>
      </c>
      <c r="H3618" s="4" t="s">
        <v>32172</v>
      </c>
      <c r="I3618" s="4" t="s">
        <v>29472</v>
      </c>
      <c r="J3618" s="4" t="b">
        <v>1</v>
      </c>
      <c r="K3618" s="4">
        <v>9</v>
      </c>
      <c r="L3618" s="4">
        <v>55</v>
      </c>
      <c r="M3618" s="16">
        <f t="shared" si="336"/>
        <v>0.16363636363636364</v>
      </c>
      <c r="N3618" s="17" t="str">
        <f t="shared" si="338"/>
        <v>Active</v>
      </c>
      <c r="O3618" s="16" t="str" cm="1">
        <f t="array" ref="O3618">_xlfn.IFS(M3618=0,"0",
M3618&lt;=10%,"0-10",
TRUE,"&gt;10"
)&amp;" "&amp;"% progress"</f>
        <v>&gt;10 % progress</v>
      </c>
      <c r="P3618" s="17">
        <f t="shared" si="337"/>
        <v>0</v>
      </c>
      <c r="Q3618" s="17">
        <f t="shared" si="341"/>
        <v>4</v>
      </c>
      <c r="R3618" s="18">
        <f t="shared" si="339"/>
        <v>0</v>
      </c>
      <c r="S3618" s="18" t="str">
        <f t="shared" si="340"/>
        <v>no 0% progess</v>
      </c>
    </row>
    <row r="3619" spans="1:19" x14ac:dyDescent="0.35">
      <c r="A3619" s="4" t="s">
        <v>8895</v>
      </c>
      <c r="B3619" s="4" t="s">
        <v>52</v>
      </c>
      <c r="C3619" s="4" t="s">
        <v>32182</v>
      </c>
      <c r="D3619" s="4" t="s">
        <v>43</v>
      </c>
      <c r="E3619" s="4" t="s">
        <v>39</v>
      </c>
      <c r="F3619" s="4" t="s">
        <v>29470</v>
      </c>
      <c r="G3619" s="4" t="s">
        <v>29471</v>
      </c>
      <c r="H3619" s="4" t="s">
        <v>32172</v>
      </c>
      <c r="I3619" s="4" t="s">
        <v>29472</v>
      </c>
      <c r="J3619" s="4" t="b">
        <v>1</v>
      </c>
      <c r="K3619" s="4">
        <v>7</v>
      </c>
      <c r="L3619" s="4">
        <v>38</v>
      </c>
      <c r="M3619" s="16">
        <f t="shared" si="336"/>
        <v>0.18421052631578946</v>
      </c>
      <c r="N3619" s="17" t="str">
        <f t="shared" si="338"/>
        <v>Active</v>
      </c>
      <c r="O3619" s="16" t="str" cm="1">
        <f t="array" ref="O3619">_xlfn.IFS(M3619=0,"0",
M3619&lt;=10%,"0-10",
TRUE,"&gt;10"
)&amp;" "&amp;"% progress"</f>
        <v>&gt;10 % progress</v>
      </c>
      <c r="P3619" s="17">
        <f t="shared" si="337"/>
        <v>0</v>
      </c>
      <c r="Q3619" s="17">
        <f t="shared" si="341"/>
        <v>4</v>
      </c>
      <c r="R3619" s="18">
        <f t="shared" si="339"/>
        <v>0</v>
      </c>
      <c r="S3619" s="18" t="str">
        <f t="shared" si="340"/>
        <v>no 0% progess</v>
      </c>
    </row>
    <row r="3620" spans="1:19" x14ac:dyDescent="0.35">
      <c r="A3620" s="4" t="s">
        <v>8895</v>
      </c>
      <c r="B3620" s="4" t="s">
        <v>52</v>
      </c>
      <c r="C3620" s="4" t="s">
        <v>32182</v>
      </c>
      <c r="D3620" s="4" t="s">
        <v>43</v>
      </c>
      <c r="E3620" s="4" t="s">
        <v>39</v>
      </c>
      <c r="F3620" s="4" t="s">
        <v>29484</v>
      </c>
      <c r="G3620" s="4" t="s">
        <v>29485</v>
      </c>
      <c r="H3620" s="4" t="s">
        <v>32172</v>
      </c>
      <c r="I3620" s="4" t="s">
        <v>29486</v>
      </c>
      <c r="J3620" s="4" t="b">
        <v>1</v>
      </c>
      <c r="K3620" s="4">
        <v>11</v>
      </c>
      <c r="L3620" s="4">
        <v>38</v>
      </c>
      <c r="M3620" s="16">
        <f t="shared" si="336"/>
        <v>0.28947368421052633</v>
      </c>
      <c r="N3620" s="17" t="str">
        <f t="shared" si="338"/>
        <v>Active</v>
      </c>
      <c r="O3620" s="16" t="str" cm="1">
        <f t="array" ref="O3620">_xlfn.IFS(M3620=0,"0",
M3620&lt;=10%,"0-10",
TRUE,"&gt;10"
)&amp;" "&amp;"% progress"</f>
        <v>&gt;10 % progress</v>
      </c>
      <c r="P3620" s="17">
        <f t="shared" si="337"/>
        <v>0</v>
      </c>
      <c r="Q3620" s="17">
        <f t="shared" si="341"/>
        <v>4</v>
      </c>
      <c r="R3620" s="18">
        <f t="shared" si="339"/>
        <v>0</v>
      </c>
      <c r="S3620" s="18" t="str">
        <f t="shared" si="340"/>
        <v>no 0% progess</v>
      </c>
    </row>
    <row r="3621" spans="1:19" x14ac:dyDescent="0.35">
      <c r="A3621" s="4" t="s">
        <v>8897</v>
      </c>
      <c r="B3621" s="4" t="s">
        <v>56</v>
      </c>
      <c r="C3621" s="4" t="s">
        <v>32182</v>
      </c>
      <c r="D3621" s="4" t="s">
        <v>43</v>
      </c>
      <c r="E3621" s="4" t="s">
        <v>39</v>
      </c>
      <c r="F3621" s="4" t="s">
        <v>29484</v>
      </c>
      <c r="G3621" s="4" t="s">
        <v>29485</v>
      </c>
      <c r="H3621" s="4" t="s">
        <v>32172</v>
      </c>
      <c r="I3621" s="4" t="s">
        <v>29486</v>
      </c>
      <c r="J3621" s="4" t="b">
        <v>1</v>
      </c>
      <c r="K3621" s="4">
        <v>23</v>
      </c>
      <c r="L3621" s="4">
        <v>55</v>
      </c>
      <c r="M3621" s="16">
        <f t="shared" si="336"/>
        <v>0.41818181818181815</v>
      </c>
      <c r="N3621" s="17" t="str">
        <f t="shared" si="338"/>
        <v>Active</v>
      </c>
      <c r="O3621" s="16" t="str" cm="1">
        <f t="array" ref="O3621">_xlfn.IFS(M3621=0,"0",
M3621&lt;=10%,"0-10",
TRUE,"&gt;10"
)&amp;" "&amp;"% progress"</f>
        <v>&gt;10 % progress</v>
      </c>
      <c r="P3621" s="17">
        <f t="shared" si="337"/>
        <v>0</v>
      </c>
      <c r="Q3621" s="17">
        <f t="shared" si="341"/>
        <v>4</v>
      </c>
      <c r="R3621" s="18">
        <f t="shared" si="339"/>
        <v>0</v>
      </c>
      <c r="S3621" s="18" t="str">
        <f t="shared" si="340"/>
        <v>no 0% progess</v>
      </c>
    </row>
    <row r="3622" spans="1:19" x14ac:dyDescent="0.35">
      <c r="A3622" s="4" t="s">
        <v>8902</v>
      </c>
      <c r="B3622" s="4" t="s">
        <v>60</v>
      </c>
      <c r="C3622" s="4" t="s">
        <v>32182</v>
      </c>
      <c r="D3622" s="4" t="s">
        <v>43</v>
      </c>
      <c r="E3622" s="4" t="s">
        <v>39</v>
      </c>
      <c r="F3622" s="4" t="s">
        <v>29484</v>
      </c>
      <c r="G3622" s="4" t="s">
        <v>29485</v>
      </c>
      <c r="H3622" s="4" t="s">
        <v>32172</v>
      </c>
      <c r="I3622" s="4" t="s">
        <v>29486</v>
      </c>
      <c r="J3622" s="4" t="b">
        <v>1</v>
      </c>
      <c r="K3622" s="4">
        <v>0</v>
      </c>
      <c r="L3622" s="4">
        <v>24</v>
      </c>
      <c r="M3622" s="16">
        <f t="shared" si="336"/>
        <v>0</v>
      </c>
      <c r="N3622" s="17" t="str">
        <f t="shared" si="338"/>
        <v>Not Active</v>
      </c>
      <c r="O3622" s="16" t="str" cm="1">
        <f t="array" ref="O3622">_xlfn.IFS(M3622=0,"0",
M3622&lt;=10%,"0-10",
TRUE,"&gt;10"
)&amp;" "&amp;"% progress"</f>
        <v>0 % progress</v>
      </c>
      <c r="P3622" s="17">
        <f t="shared" si="337"/>
        <v>1</v>
      </c>
      <c r="Q3622" s="17">
        <f t="shared" si="341"/>
        <v>4</v>
      </c>
      <c r="R3622" s="18">
        <f t="shared" si="339"/>
        <v>0.25</v>
      </c>
      <c r="S3622" s="18" t="str">
        <f t="shared" si="340"/>
        <v>no progress</v>
      </c>
    </row>
    <row r="3623" spans="1:19" x14ac:dyDescent="0.35">
      <c r="A3623" s="4" t="s">
        <v>8899</v>
      </c>
      <c r="B3623" s="4" t="s">
        <v>8900</v>
      </c>
      <c r="C3623" s="4" t="s">
        <v>32182</v>
      </c>
      <c r="D3623" s="4" t="s">
        <v>43</v>
      </c>
      <c r="E3623" s="4" t="s">
        <v>39</v>
      </c>
      <c r="F3623" s="4" t="s">
        <v>29484</v>
      </c>
      <c r="G3623" s="4" t="s">
        <v>29485</v>
      </c>
      <c r="H3623" s="4" t="s">
        <v>32172</v>
      </c>
      <c r="I3623" s="4" t="s">
        <v>29486</v>
      </c>
      <c r="J3623" s="4" t="b">
        <v>1</v>
      </c>
      <c r="K3623" s="4">
        <v>25</v>
      </c>
      <c r="L3623" s="4">
        <v>22</v>
      </c>
      <c r="M3623" s="16">
        <f t="shared" si="336"/>
        <v>1.1363636363636365</v>
      </c>
      <c r="N3623" s="17" t="str">
        <f t="shared" si="338"/>
        <v>Active</v>
      </c>
      <c r="O3623" s="16" t="str" cm="1">
        <f t="array" ref="O3623">_xlfn.IFS(M3623=0,"0",
M3623&lt;=10%,"0-10",
TRUE,"&gt;10"
)&amp;" "&amp;"% progress"</f>
        <v>&gt;10 % progress</v>
      </c>
      <c r="P3623" s="17">
        <f t="shared" si="337"/>
        <v>0</v>
      </c>
      <c r="Q3623" s="17">
        <f t="shared" si="341"/>
        <v>4</v>
      </c>
      <c r="R3623" s="18">
        <f t="shared" si="339"/>
        <v>0</v>
      </c>
      <c r="S3623" s="18" t="str">
        <f t="shared" si="340"/>
        <v>no 0% progess</v>
      </c>
    </row>
    <row r="3624" spans="1:19" x14ac:dyDescent="0.35">
      <c r="A3624" s="4" t="s">
        <v>8899</v>
      </c>
      <c r="B3624" s="4" t="s">
        <v>8900</v>
      </c>
      <c r="C3624" s="4" t="s">
        <v>32182</v>
      </c>
      <c r="D3624" s="4" t="s">
        <v>43</v>
      </c>
      <c r="E3624" s="4" t="s">
        <v>39</v>
      </c>
      <c r="F3624" s="4" t="s">
        <v>29498</v>
      </c>
      <c r="G3624" s="4" t="s">
        <v>29499</v>
      </c>
      <c r="H3624" s="4" t="s">
        <v>32172</v>
      </c>
      <c r="I3624" s="4" t="s">
        <v>29500</v>
      </c>
      <c r="J3624" s="4" t="b">
        <v>1</v>
      </c>
      <c r="K3624" s="4">
        <v>25</v>
      </c>
      <c r="L3624" s="4">
        <v>22</v>
      </c>
      <c r="M3624" s="16">
        <f t="shared" si="336"/>
        <v>1.1363636363636365</v>
      </c>
      <c r="N3624" s="17" t="str">
        <f t="shared" si="338"/>
        <v>Active</v>
      </c>
      <c r="O3624" s="16" t="str" cm="1">
        <f t="array" ref="O3624">_xlfn.IFS(M3624=0,"0",
M3624&lt;=10%,"0-10",
TRUE,"&gt;10"
)&amp;" "&amp;"% progress"</f>
        <v>&gt;10 % progress</v>
      </c>
      <c r="P3624" s="17">
        <f t="shared" si="337"/>
        <v>0</v>
      </c>
      <c r="Q3624" s="17">
        <f t="shared" si="341"/>
        <v>4</v>
      </c>
      <c r="R3624" s="18">
        <f t="shared" si="339"/>
        <v>0</v>
      </c>
      <c r="S3624" s="18" t="str">
        <f t="shared" si="340"/>
        <v>no 0% progess</v>
      </c>
    </row>
    <row r="3625" spans="1:19" x14ac:dyDescent="0.35">
      <c r="A3625" s="4" t="s">
        <v>8902</v>
      </c>
      <c r="B3625" s="4" t="s">
        <v>60</v>
      </c>
      <c r="C3625" s="4" t="s">
        <v>32182</v>
      </c>
      <c r="D3625" s="4" t="s">
        <v>43</v>
      </c>
      <c r="E3625" s="4" t="s">
        <v>39</v>
      </c>
      <c r="F3625" s="4" t="s">
        <v>29498</v>
      </c>
      <c r="G3625" s="4" t="s">
        <v>29499</v>
      </c>
      <c r="H3625" s="4" t="s">
        <v>32172</v>
      </c>
      <c r="I3625" s="4" t="s">
        <v>29500</v>
      </c>
      <c r="J3625" s="4" t="b">
        <v>1</v>
      </c>
      <c r="K3625" s="4">
        <v>3</v>
      </c>
      <c r="L3625" s="4">
        <v>24</v>
      </c>
      <c r="M3625" s="16">
        <f t="shared" si="336"/>
        <v>0.125</v>
      </c>
      <c r="N3625" s="17" t="str">
        <f t="shared" si="338"/>
        <v>Active</v>
      </c>
      <c r="O3625" s="16" t="str" cm="1">
        <f t="array" ref="O3625">_xlfn.IFS(M3625=0,"0",
M3625&lt;=10%,"0-10",
TRUE,"&gt;10"
)&amp;" "&amp;"% progress"</f>
        <v>&gt;10 % progress</v>
      </c>
      <c r="P3625" s="17">
        <f t="shared" si="337"/>
        <v>0</v>
      </c>
      <c r="Q3625" s="17">
        <f t="shared" si="341"/>
        <v>4</v>
      </c>
      <c r="R3625" s="18">
        <f t="shared" si="339"/>
        <v>0</v>
      </c>
      <c r="S3625" s="18" t="str">
        <f t="shared" si="340"/>
        <v>no 0% progess</v>
      </c>
    </row>
    <row r="3626" spans="1:19" x14ac:dyDescent="0.35">
      <c r="A3626" s="4" t="s">
        <v>8897</v>
      </c>
      <c r="B3626" s="4" t="s">
        <v>56</v>
      </c>
      <c r="C3626" s="4" t="s">
        <v>32182</v>
      </c>
      <c r="D3626" s="4" t="s">
        <v>43</v>
      </c>
      <c r="E3626" s="4" t="s">
        <v>39</v>
      </c>
      <c r="F3626" s="4" t="s">
        <v>29498</v>
      </c>
      <c r="G3626" s="4" t="s">
        <v>29499</v>
      </c>
      <c r="H3626" s="4" t="s">
        <v>32172</v>
      </c>
      <c r="I3626" s="4" t="s">
        <v>29500</v>
      </c>
      <c r="J3626" s="4" t="b">
        <v>1</v>
      </c>
      <c r="K3626" s="4">
        <v>35</v>
      </c>
      <c r="L3626" s="4">
        <v>55</v>
      </c>
      <c r="M3626" s="16">
        <f t="shared" si="336"/>
        <v>0.63636363636363635</v>
      </c>
      <c r="N3626" s="17" t="str">
        <f t="shared" si="338"/>
        <v>Active</v>
      </c>
      <c r="O3626" s="16" t="str" cm="1">
        <f t="array" ref="O3626">_xlfn.IFS(M3626=0,"0",
M3626&lt;=10%,"0-10",
TRUE,"&gt;10"
)&amp;" "&amp;"% progress"</f>
        <v>&gt;10 % progress</v>
      </c>
      <c r="P3626" s="17">
        <f t="shared" si="337"/>
        <v>0</v>
      </c>
      <c r="Q3626" s="17">
        <f t="shared" si="341"/>
        <v>4</v>
      </c>
      <c r="R3626" s="18">
        <f t="shared" si="339"/>
        <v>0</v>
      </c>
      <c r="S3626" s="18" t="str">
        <f t="shared" si="340"/>
        <v>no 0% progess</v>
      </c>
    </row>
    <row r="3627" spans="1:19" x14ac:dyDescent="0.35">
      <c r="A3627" s="4" t="s">
        <v>8895</v>
      </c>
      <c r="B3627" s="4" t="s">
        <v>52</v>
      </c>
      <c r="C3627" s="4" t="s">
        <v>32182</v>
      </c>
      <c r="D3627" s="4" t="s">
        <v>43</v>
      </c>
      <c r="E3627" s="4" t="s">
        <v>39</v>
      </c>
      <c r="F3627" s="4" t="s">
        <v>29498</v>
      </c>
      <c r="G3627" s="4" t="s">
        <v>29499</v>
      </c>
      <c r="H3627" s="4" t="s">
        <v>32172</v>
      </c>
      <c r="I3627" s="4" t="s">
        <v>29500</v>
      </c>
      <c r="J3627" s="4" t="b">
        <v>1</v>
      </c>
      <c r="K3627" s="4">
        <v>21</v>
      </c>
      <c r="L3627" s="4">
        <v>38</v>
      </c>
      <c r="M3627" s="16">
        <f t="shared" si="336"/>
        <v>0.55263157894736847</v>
      </c>
      <c r="N3627" s="17" t="str">
        <f t="shared" si="338"/>
        <v>Active</v>
      </c>
      <c r="O3627" s="16" t="str" cm="1">
        <f t="array" ref="O3627">_xlfn.IFS(M3627=0,"0",
M3627&lt;=10%,"0-10",
TRUE,"&gt;10"
)&amp;" "&amp;"% progress"</f>
        <v>&gt;10 % progress</v>
      </c>
      <c r="P3627" s="17">
        <f t="shared" si="337"/>
        <v>0</v>
      </c>
      <c r="Q3627" s="17">
        <f t="shared" si="341"/>
        <v>4</v>
      </c>
      <c r="R3627" s="18">
        <f t="shared" si="339"/>
        <v>0</v>
      </c>
      <c r="S3627" s="18" t="str">
        <f t="shared" si="340"/>
        <v>no 0% progess</v>
      </c>
    </row>
    <row r="3628" spans="1:19" x14ac:dyDescent="0.35">
      <c r="A3628" s="4" t="s">
        <v>8895</v>
      </c>
      <c r="B3628" s="4" t="s">
        <v>52</v>
      </c>
      <c r="C3628" s="4" t="s">
        <v>32182</v>
      </c>
      <c r="D3628" s="4" t="s">
        <v>43</v>
      </c>
      <c r="E3628" s="4" t="s">
        <v>39</v>
      </c>
      <c r="F3628" s="4" t="s">
        <v>29511</v>
      </c>
      <c r="G3628" s="4" t="s">
        <v>29512</v>
      </c>
      <c r="H3628" s="4" t="s">
        <v>32172</v>
      </c>
      <c r="I3628" s="4" t="s">
        <v>29513</v>
      </c>
      <c r="J3628" s="4" t="b">
        <v>1</v>
      </c>
      <c r="K3628" s="4">
        <v>29</v>
      </c>
      <c r="L3628" s="4">
        <v>38</v>
      </c>
      <c r="M3628" s="16">
        <f t="shared" si="336"/>
        <v>0.76315789473684215</v>
      </c>
      <c r="N3628" s="17" t="str">
        <f t="shared" si="338"/>
        <v>Active</v>
      </c>
      <c r="O3628" s="16" t="str" cm="1">
        <f t="array" ref="O3628">_xlfn.IFS(M3628=0,"0",
M3628&lt;=10%,"0-10",
TRUE,"&gt;10"
)&amp;" "&amp;"% progress"</f>
        <v>&gt;10 % progress</v>
      </c>
      <c r="P3628" s="17">
        <f t="shared" si="337"/>
        <v>0</v>
      </c>
      <c r="Q3628" s="17">
        <f t="shared" si="341"/>
        <v>4</v>
      </c>
      <c r="R3628" s="18">
        <f t="shared" si="339"/>
        <v>0</v>
      </c>
      <c r="S3628" s="18" t="str">
        <f t="shared" si="340"/>
        <v>no 0% progess</v>
      </c>
    </row>
    <row r="3629" spans="1:19" x14ac:dyDescent="0.35">
      <c r="A3629" s="4" t="s">
        <v>8897</v>
      </c>
      <c r="B3629" s="4" t="s">
        <v>56</v>
      </c>
      <c r="C3629" s="4" t="s">
        <v>32182</v>
      </c>
      <c r="D3629" s="4" t="s">
        <v>43</v>
      </c>
      <c r="E3629" s="4" t="s">
        <v>39</v>
      </c>
      <c r="F3629" s="4" t="s">
        <v>29511</v>
      </c>
      <c r="G3629" s="4" t="s">
        <v>29512</v>
      </c>
      <c r="H3629" s="4" t="s">
        <v>32172</v>
      </c>
      <c r="I3629" s="4" t="s">
        <v>29513</v>
      </c>
      <c r="J3629" s="4" t="b">
        <v>1</v>
      </c>
      <c r="K3629" s="4">
        <v>22</v>
      </c>
      <c r="L3629" s="4">
        <v>55</v>
      </c>
      <c r="M3629" s="16">
        <f t="shared" si="336"/>
        <v>0.4</v>
      </c>
      <c r="N3629" s="17" t="str">
        <f t="shared" si="338"/>
        <v>Active</v>
      </c>
      <c r="O3629" s="16" t="str" cm="1">
        <f t="array" ref="O3629">_xlfn.IFS(M3629=0,"0",
M3629&lt;=10%,"0-10",
TRUE,"&gt;10"
)&amp;" "&amp;"% progress"</f>
        <v>&gt;10 % progress</v>
      </c>
      <c r="P3629" s="17">
        <f t="shared" si="337"/>
        <v>0</v>
      </c>
      <c r="Q3629" s="17">
        <f t="shared" si="341"/>
        <v>4</v>
      </c>
      <c r="R3629" s="18">
        <f t="shared" si="339"/>
        <v>0</v>
      </c>
      <c r="S3629" s="18" t="str">
        <f t="shared" si="340"/>
        <v>no 0% progess</v>
      </c>
    </row>
    <row r="3630" spans="1:19" x14ac:dyDescent="0.35">
      <c r="A3630" s="4" t="s">
        <v>8902</v>
      </c>
      <c r="B3630" s="4" t="s">
        <v>60</v>
      </c>
      <c r="C3630" s="4" t="s">
        <v>32182</v>
      </c>
      <c r="D3630" s="4" t="s">
        <v>43</v>
      </c>
      <c r="E3630" s="4" t="s">
        <v>39</v>
      </c>
      <c r="F3630" s="4" t="s">
        <v>29511</v>
      </c>
      <c r="G3630" s="4" t="s">
        <v>29512</v>
      </c>
      <c r="H3630" s="4" t="s">
        <v>32172</v>
      </c>
      <c r="I3630" s="4" t="s">
        <v>29513</v>
      </c>
      <c r="J3630" s="4" t="b">
        <v>1</v>
      </c>
      <c r="K3630" s="4">
        <v>15</v>
      </c>
      <c r="L3630" s="4">
        <v>24</v>
      </c>
      <c r="M3630" s="16">
        <f t="shared" si="336"/>
        <v>0.625</v>
      </c>
      <c r="N3630" s="17" t="str">
        <f t="shared" si="338"/>
        <v>Active</v>
      </c>
      <c r="O3630" s="16" t="str" cm="1">
        <f t="array" ref="O3630">_xlfn.IFS(M3630=0,"0",
M3630&lt;=10%,"0-10",
TRUE,"&gt;10"
)&amp;" "&amp;"% progress"</f>
        <v>&gt;10 % progress</v>
      </c>
      <c r="P3630" s="17">
        <f t="shared" si="337"/>
        <v>0</v>
      </c>
      <c r="Q3630" s="17">
        <f t="shared" si="341"/>
        <v>4</v>
      </c>
      <c r="R3630" s="18">
        <f t="shared" si="339"/>
        <v>0</v>
      </c>
      <c r="S3630" s="18" t="str">
        <f t="shared" si="340"/>
        <v>no 0% progess</v>
      </c>
    </row>
    <row r="3631" spans="1:19" x14ac:dyDescent="0.35">
      <c r="A3631" s="4" t="s">
        <v>8899</v>
      </c>
      <c r="B3631" s="4" t="s">
        <v>8900</v>
      </c>
      <c r="C3631" s="4" t="s">
        <v>32182</v>
      </c>
      <c r="D3631" s="4" t="s">
        <v>43</v>
      </c>
      <c r="E3631" s="4" t="s">
        <v>39</v>
      </c>
      <c r="F3631" s="4" t="s">
        <v>29511</v>
      </c>
      <c r="G3631" s="4" t="s">
        <v>29512</v>
      </c>
      <c r="H3631" s="4" t="s">
        <v>32172</v>
      </c>
      <c r="I3631" s="4" t="s">
        <v>29513</v>
      </c>
      <c r="J3631" s="4" t="b">
        <v>1</v>
      </c>
      <c r="K3631" s="4">
        <v>16</v>
      </c>
      <c r="L3631" s="4">
        <v>22</v>
      </c>
      <c r="M3631" s="16">
        <f t="shared" si="336"/>
        <v>0.72727272727272729</v>
      </c>
      <c r="N3631" s="17" t="str">
        <f t="shared" si="338"/>
        <v>Active</v>
      </c>
      <c r="O3631" s="16" t="str" cm="1">
        <f t="array" ref="O3631">_xlfn.IFS(M3631=0,"0",
M3631&lt;=10%,"0-10",
TRUE,"&gt;10"
)&amp;" "&amp;"% progress"</f>
        <v>&gt;10 % progress</v>
      </c>
      <c r="P3631" s="17">
        <f t="shared" si="337"/>
        <v>0</v>
      </c>
      <c r="Q3631" s="17">
        <f t="shared" si="341"/>
        <v>4</v>
      </c>
      <c r="R3631" s="18">
        <f t="shared" si="339"/>
        <v>0</v>
      </c>
      <c r="S3631" s="18" t="str">
        <f t="shared" si="340"/>
        <v>no 0% progess</v>
      </c>
    </row>
    <row r="3632" spans="1:19" x14ac:dyDescent="0.35">
      <c r="A3632" s="4" t="s">
        <v>8899</v>
      </c>
      <c r="B3632" s="4" t="s">
        <v>8900</v>
      </c>
      <c r="C3632" s="4" t="s">
        <v>32182</v>
      </c>
      <c r="D3632" s="4" t="s">
        <v>43</v>
      </c>
      <c r="E3632" s="4" t="s">
        <v>39</v>
      </c>
      <c r="F3632" s="4" t="s">
        <v>29528</v>
      </c>
      <c r="G3632" s="4" t="s">
        <v>29529</v>
      </c>
      <c r="H3632" s="4" t="s">
        <v>32172</v>
      </c>
      <c r="I3632" s="4" t="s">
        <v>29530</v>
      </c>
      <c r="J3632" s="4" t="b">
        <v>1</v>
      </c>
      <c r="K3632" s="4">
        <v>0</v>
      </c>
      <c r="L3632" s="4">
        <v>22</v>
      </c>
      <c r="M3632" s="16">
        <f t="shared" ref="M3632:M3695" si="342">K3632/L3632</f>
        <v>0</v>
      </c>
      <c r="N3632" s="17" t="str">
        <f t="shared" si="338"/>
        <v>Not Active</v>
      </c>
      <c r="O3632" s="16" t="str" cm="1">
        <f t="array" ref="O3632">_xlfn.IFS(M3632=0,"0",
M3632&lt;=10%,"0-10",
TRUE,"&gt;10"
)&amp;" "&amp;"% progress"</f>
        <v>0 % progress</v>
      </c>
      <c r="P3632" s="17">
        <f t="shared" ref="P3632:P3695" si="343">IF(M3632=0,1,0)</f>
        <v>1</v>
      </c>
      <c r="Q3632" s="17">
        <f t="shared" si="341"/>
        <v>4</v>
      </c>
      <c r="R3632" s="18">
        <f t="shared" si="339"/>
        <v>0.25</v>
      </c>
      <c r="S3632" s="18" t="str">
        <f t="shared" si="340"/>
        <v>no progress</v>
      </c>
    </row>
    <row r="3633" spans="1:19" x14ac:dyDescent="0.35">
      <c r="A3633" s="4" t="s">
        <v>8902</v>
      </c>
      <c r="B3633" s="4" t="s">
        <v>60</v>
      </c>
      <c r="C3633" s="4" t="s">
        <v>32182</v>
      </c>
      <c r="D3633" s="4" t="s">
        <v>43</v>
      </c>
      <c r="E3633" s="4" t="s">
        <v>39</v>
      </c>
      <c r="F3633" s="4" t="s">
        <v>29528</v>
      </c>
      <c r="G3633" s="4" t="s">
        <v>29529</v>
      </c>
      <c r="H3633" s="4" t="s">
        <v>32172</v>
      </c>
      <c r="I3633" s="4" t="s">
        <v>29530</v>
      </c>
      <c r="J3633" s="4" t="b">
        <v>1</v>
      </c>
      <c r="K3633" s="4">
        <v>0</v>
      </c>
      <c r="L3633" s="4">
        <v>24</v>
      </c>
      <c r="M3633" s="16">
        <f t="shared" si="342"/>
        <v>0</v>
      </c>
      <c r="N3633" s="17" t="str">
        <f t="shared" ref="N3633:N3696" si="344">IF(M3633&gt;0,"Active","Not Active")</f>
        <v>Not Active</v>
      </c>
      <c r="O3633" s="16" t="str" cm="1">
        <f t="array" ref="O3633">_xlfn.IFS(M3633=0,"0",
M3633&lt;=10%,"0-10",
TRUE,"&gt;10"
)&amp;" "&amp;"% progress"</f>
        <v>0 % progress</v>
      </c>
      <c r="P3633" s="17">
        <f t="shared" si="343"/>
        <v>1</v>
      </c>
      <c r="Q3633" s="17">
        <f t="shared" si="341"/>
        <v>4</v>
      </c>
      <c r="R3633" s="18">
        <f t="shared" ref="R3633:R3696" si="345">P3633/Q3633</f>
        <v>0.25</v>
      </c>
      <c r="S3633" s="18" t="str">
        <f t="shared" ref="S3633:S3696" si="346">IF(R3633=0, "no 0% progess", "no progress")</f>
        <v>no progress</v>
      </c>
    </row>
    <row r="3634" spans="1:19" x14ac:dyDescent="0.35">
      <c r="A3634" s="4" t="s">
        <v>8897</v>
      </c>
      <c r="B3634" s="4" t="s">
        <v>56</v>
      </c>
      <c r="C3634" s="4" t="s">
        <v>32182</v>
      </c>
      <c r="D3634" s="4" t="s">
        <v>43</v>
      </c>
      <c r="E3634" s="4" t="s">
        <v>39</v>
      </c>
      <c r="F3634" s="4" t="s">
        <v>29528</v>
      </c>
      <c r="G3634" s="4" t="s">
        <v>29529</v>
      </c>
      <c r="H3634" s="4" t="s">
        <v>32172</v>
      </c>
      <c r="I3634" s="4" t="s">
        <v>29530</v>
      </c>
      <c r="J3634" s="4" t="b">
        <v>1</v>
      </c>
      <c r="K3634" s="4">
        <v>0</v>
      </c>
      <c r="L3634" s="4">
        <v>55</v>
      </c>
      <c r="M3634" s="16">
        <f t="shared" si="342"/>
        <v>0</v>
      </c>
      <c r="N3634" s="17" t="str">
        <f t="shared" si="344"/>
        <v>Not Active</v>
      </c>
      <c r="O3634" s="16" t="str" cm="1">
        <f t="array" ref="O3634">_xlfn.IFS(M3634=0,"0",
M3634&lt;=10%,"0-10",
TRUE,"&gt;10"
)&amp;" "&amp;"% progress"</f>
        <v>0 % progress</v>
      </c>
      <c r="P3634" s="17">
        <f t="shared" si="343"/>
        <v>1</v>
      </c>
      <c r="Q3634" s="17">
        <f t="shared" si="341"/>
        <v>4</v>
      </c>
      <c r="R3634" s="18">
        <f t="shared" si="345"/>
        <v>0.25</v>
      </c>
      <c r="S3634" s="18" t="str">
        <f t="shared" si="346"/>
        <v>no progress</v>
      </c>
    </row>
    <row r="3635" spans="1:19" x14ac:dyDescent="0.35">
      <c r="A3635" s="4" t="s">
        <v>8895</v>
      </c>
      <c r="B3635" s="4" t="s">
        <v>52</v>
      </c>
      <c r="C3635" s="4" t="s">
        <v>32182</v>
      </c>
      <c r="D3635" s="4" t="s">
        <v>43</v>
      </c>
      <c r="E3635" s="4" t="s">
        <v>39</v>
      </c>
      <c r="F3635" s="4" t="s">
        <v>29528</v>
      </c>
      <c r="G3635" s="4" t="s">
        <v>29529</v>
      </c>
      <c r="H3635" s="4" t="s">
        <v>32172</v>
      </c>
      <c r="I3635" s="4" t="s">
        <v>29530</v>
      </c>
      <c r="J3635" s="4" t="b">
        <v>1</v>
      </c>
      <c r="K3635" s="4">
        <v>0</v>
      </c>
      <c r="L3635" s="4">
        <v>38</v>
      </c>
      <c r="M3635" s="16">
        <f t="shared" si="342"/>
        <v>0</v>
      </c>
      <c r="N3635" s="17" t="str">
        <f t="shared" si="344"/>
        <v>Not Active</v>
      </c>
      <c r="O3635" s="16" t="str" cm="1">
        <f t="array" ref="O3635">_xlfn.IFS(M3635=0,"0",
M3635&lt;=10%,"0-10",
TRUE,"&gt;10"
)&amp;" "&amp;"% progress"</f>
        <v>0 % progress</v>
      </c>
      <c r="P3635" s="17">
        <f t="shared" si="343"/>
        <v>1</v>
      </c>
      <c r="Q3635" s="17">
        <f t="shared" si="341"/>
        <v>4</v>
      </c>
      <c r="R3635" s="18">
        <f t="shared" si="345"/>
        <v>0.25</v>
      </c>
      <c r="S3635" s="18" t="str">
        <f t="shared" si="346"/>
        <v>no progress</v>
      </c>
    </row>
    <row r="3636" spans="1:19" x14ac:dyDescent="0.35">
      <c r="A3636" s="4" t="s">
        <v>8895</v>
      </c>
      <c r="B3636" s="4" t="s">
        <v>52</v>
      </c>
      <c r="C3636" s="4" t="s">
        <v>32182</v>
      </c>
      <c r="D3636" s="4" t="s">
        <v>43</v>
      </c>
      <c r="E3636" s="4" t="s">
        <v>39</v>
      </c>
      <c r="F3636" s="4" t="s">
        <v>29531</v>
      </c>
      <c r="G3636" s="4" t="s">
        <v>29532</v>
      </c>
      <c r="H3636" s="4" t="s">
        <v>32172</v>
      </c>
      <c r="I3636" s="4" t="s">
        <v>29533</v>
      </c>
      <c r="J3636" s="4" t="b">
        <v>1</v>
      </c>
      <c r="K3636" s="4">
        <v>7</v>
      </c>
      <c r="L3636" s="4">
        <v>38</v>
      </c>
      <c r="M3636" s="16">
        <f t="shared" si="342"/>
        <v>0.18421052631578946</v>
      </c>
      <c r="N3636" s="17" t="str">
        <f t="shared" si="344"/>
        <v>Active</v>
      </c>
      <c r="O3636" s="16" t="str" cm="1">
        <f t="array" ref="O3636">_xlfn.IFS(M3636=0,"0",
M3636&lt;=10%,"0-10",
TRUE,"&gt;10"
)&amp;" "&amp;"% progress"</f>
        <v>&gt;10 % progress</v>
      </c>
      <c r="P3636" s="17">
        <f t="shared" si="343"/>
        <v>0</v>
      </c>
      <c r="Q3636" s="17">
        <f t="shared" si="341"/>
        <v>4</v>
      </c>
      <c r="R3636" s="18">
        <f t="shared" si="345"/>
        <v>0</v>
      </c>
      <c r="S3636" s="18" t="str">
        <f t="shared" si="346"/>
        <v>no 0% progess</v>
      </c>
    </row>
    <row r="3637" spans="1:19" x14ac:dyDescent="0.35">
      <c r="A3637" s="4" t="s">
        <v>8897</v>
      </c>
      <c r="B3637" s="4" t="s">
        <v>56</v>
      </c>
      <c r="C3637" s="4" t="s">
        <v>32182</v>
      </c>
      <c r="D3637" s="4" t="s">
        <v>43</v>
      </c>
      <c r="E3637" s="4" t="s">
        <v>39</v>
      </c>
      <c r="F3637" s="4" t="s">
        <v>29531</v>
      </c>
      <c r="G3637" s="4" t="s">
        <v>29532</v>
      </c>
      <c r="H3637" s="4" t="s">
        <v>32172</v>
      </c>
      <c r="I3637" s="4" t="s">
        <v>29533</v>
      </c>
      <c r="J3637" s="4" t="b">
        <v>1</v>
      </c>
      <c r="K3637" s="4">
        <v>14</v>
      </c>
      <c r="L3637" s="4">
        <v>55</v>
      </c>
      <c r="M3637" s="16">
        <f t="shared" si="342"/>
        <v>0.25454545454545452</v>
      </c>
      <c r="N3637" s="17" t="str">
        <f t="shared" si="344"/>
        <v>Active</v>
      </c>
      <c r="O3637" s="16" t="str" cm="1">
        <f t="array" ref="O3637">_xlfn.IFS(M3637=0,"0",
M3637&lt;=10%,"0-10",
TRUE,"&gt;10"
)&amp;" "&amp;"% progress"</f>
        <v>&gt;10 % progress</v>
      </c>
      <c r="P3637" s="17">
        <f t="shared" si="343"/>
        <v>0</v>
      </c>
      <c r="Q3637" s="17">
        <f t="shared" si="341"/>
        <v>4</v>
      </c>
      <c r="R3637" s="18">
        <f t="shared" si="345"/>
        <v>0</v>
      </c>
      <c r="S3637" s="18" t="str">
        <f t="shared" si="346"/>
        <v>no 0% progess</v>
      </c>
    </row>
    <row r="3638" spans="1:19" x14ac:dyDescent="0.35">
      <c r="A3638" s="4" t="s">
        <v>8902</v>
      </c>
      <c r="B3638" s="4" t="s">
        <v>60</v>
      </c>
      <c r="C3638" s="4" t="s">
        <v>32182</v>
      </c>
      <c r="D3638" s="4" t="s">
        <v>43</v>
      </c>
      <c r="E3638" s="4" t="s">
        <v>39</v>
      </c>
      <c r="F3638" s="4" t="s">
        <v>29531</v>
      </c>
      <c r="G3638" s="4" t="s">
        <v>29532</v>
      </c>
      <c r="H3638" s="4" t="s">
        <v>32172</v>
      </c>
      <c r="I3638" s="4" t="s">
        <v>29533</v>
      </c>
      <c r="J3638" s="4" t="b">
        <v>1</v>
      </c>
      <c r="K3638" s="4">
        <v>1</v>
      </c>
      <c r="L3638" s="4">
        <v>24</v>
      </c>
      <c r="M3638" s="16">
        <f t="shared" si="342"/>
        <v>4.1666666666666664E-2</v>
      </c>
      <c r="N3638" s="17" t="str">
        <f t="shared" si="344"/>
        <v>Active</v>
      </c>
      <c r="O3638" s="16" t="str" cm="1">
        <f t="array" ref="O3638">_xlfn.IFS(M3638=0,"0",
M3638&lt;=10%,"0-10",
TRUE,"&gt;10"
)&amp;" "&amp;"% progress"</f>
        <v>0-10 % progress</v>
      </c>
      <c r="P3638" s="17">
        <f t="shared" si="343"/>
        <v>0</v>
      </c>
      <c r="Q3638" s="17">
        <f t="shared" si="341"/>
        <v>4</v>
      </c>
      <c r="R3638" s="18">
        <f t="shared" si="345"/>
        <v>0</v>
      </c>
      <c r="S3638" s="18" t="str">
        <f t="shared" si="346"/>
        <v>no 0% progess</v>
      </c>
    </row>
    <row r="3639" spans="1:19" x14ac:dyDescent="0.35">
      <c r="A3639" s="4" t="s">
        <v>8899</v>
      </c>
      <c r="B3639" s="4" t="s">
        <v>8900</v>
      </c>
      <c r="C3639" s="4" t="s">
        <v>32182</v>
      </c>
      <c r="D3639" s="4" t="s">
        <v>43</v>
      </c>
      <c r="E3639" s="4" t="s">
        <v>39</v>
      </c>
      <c r="F3639" s="4" t="s">
        <v>29531</v>
      </c>
      <c r="G3639" s="4" t="s">
        <v>29532</v>
      </c>
      <c r="H3639" s="4" t="s">
        <v>32172</v>
      </c>
      <c r="I3639" s="4" t="s">
        <v>29533</v>
      </c>
      <c r="J3639" s="4" t="b">
        <v>1</v>
      </c>
      <c r="K3639" s="4">
        <v>2</v>
      </c>
      <c r="L3639" s="4">
        <v>22</v>
      </c>
      <c r="M3639" s="16">
        <f t="shared" si="342"/>
        <v>9.0909090909090912E-2</v>
      </c>
      <c r="N3639" s="17" t="str">
        <f t="shared" si="344"/>
        <v>Active</v>
      </c>
      <c r="O3639" s="16" t="str" cm="1">
        <f t="array" ref="O3639">_xlfn.IFS(M3639=0,"0",
M3639&lt;=10%,"0-10",
TRUE,"&gt;10"
)&amp;" "&amp;"% progress"</f>
        <v>0-10 % progress</v>
      </c>
      <c r="P3639" s="17">
        <f t="shared" si="343"/>
        <v>0</v>
      </c>
      <c r="Q3639" s="17">
        <f t="shared" si="341"/>
        <v>4</v>
      </c>
      <c r="R3639" s="18">
        <f t="shared" si="345"/>
        <v>0</v>
      </c>
      <c r="S3639" s="18" t="str">
        <f t="shared" si="346"/>
        <v>no 0% progess</v>
      </c>
    </row>
    <row r="3640" spans="1:19" x14ac:dyDescent="0.35">
      <c r="A3640" s="4" t="s">
        <v>8899</v>
      </c>
      <c r="B3640" s="4" t="s">
        <v>8900</v>
      </c>
      <c r="C3640" s="4" t="s">
        <v>32182</v>
      </c>
      <c r="D3640" s="4" t="s">
        <v>43</v>
      </c>
      <c r="E3640" s="4" t="s">
        <v>39</v>
      </c>
      <c r="F3640" s="4" t="s">
        <v>29544</v>
      </c>
      <c r="G3640" s="4" t="s">
        <v>29545</v>
      </c>
      <c r="H3640" s="4" t="s">
        <v>32172</v>
      </c>
      <c r="I3640" s="4" t="s">
        <v>29546</v>
      </c>
      <c r="J3640" s="4" t="b">
        <v>1</v>
      </c>
      <c r="K3640" s="4">
        <v>0</v>
      </c>
      <c r="L3640" s="4">
        <v>22</v>
      </c>
      <c r="M3640" s="16">
        <f t="shared" si="342"/>
        <v>0</v>
      </c>
      <c r="N3640" s="17" t="str">
        <f t="shared" si="344"/>
        <v>Not Active</v>
      </c>
      <c r="O3640" s="16" t="str" cm="1">
        <f t="array" ref="O3640">_xlfn.IFS(M3640=0,"0",
M3640&lt;=10%,"0-10",
TRUE,"&gt;10"
)&amp;" "&amp;"% progress"</f>
        <v>0 % progress</v>
      </c>
      <c r="P3640" s="17">
        <f t="shared" si="343"/>
        <v>1</v>
      </c>
      <c r="Q3640" s="17">
        <f t="shared" si="341"/>
        <v>4</v>
      </c>
      <c r="R3640" s="18">
        <f t="shared" si="345"/>
        <v>0.25</v>
      </c>
      <c r="S3640" s="18" t="str">
        <f t="shared" si="346"/>
        <v>no progress</v>
      </c>
    </row>
    <row r="3641" spans="1:19" x14ac:dyDescent="0.35">
      <c r="A3641" s="4" t="s">
        <v>8902</v>
      </c>
      <c r="B3641" s="4" t="s">
        <v>60</v>
      </c>
      <c r="C3641" s="4" t="s">
        <v>32182</v>
      </c>
      <c r="D3641" s="4" t="s">
        <v>43</v>
      </c>
      <c r="E3641" s="4" t="s">
        <v>39</v>
      </c>
      <c r="F3641" s="4" t="s">
        <v>29544</v>
      </c>
      <c r="G3641" s="4" t="s">
        <v>29545</v>
      </c>
      <c r="H3641" s="4" t="s">
        <v>32172</v>
      </c>
      <c r="I3641" s="4" t="s">
        <v>29546</v>
      </c>
      <c r="J3641" s="4" t="b">
        <v>1</v>
      </c>
      <c r="K3641" s="4">
        <v>0</v>
      </c>
      <c r="L3641" s="4">
        <v>24</v>
      </c>
      <c r="M3641" s="16">
        <f t="shared" si="342"/>
        <v>0</v>
      </c>
      <c r="N3641" s="17" t="str">
        <f t="shared" si="344"/>
        <v>Not Active</v>
      </c>
      <c r="O3641" s="16" t="str" cm="1">
        <f t="array" ref="O3641">_xlfn.IFS(M3641=0,"0",
M3641&lt;=10%,"0-10",
TRUE,"&gt;10"
)&amp;" "&amp;"% progress"</f>
        <v>0 % progress</v>
      </c>
      <c r="P3641" s="17">
        <f t="shared" si="343"/>
        <v>1</v>
      </c>
      <c r="Q3641" s="17">
        <f t="shared" si="341"/>
        <v>4</v>
      </c>
      <c r="R3641" s="18">
        <f t="shared" si="345"/>
        <v>0.25</v>
      </c>
      <c r="S3641" s="18" t="str">
        <f t="shared" si="346"/>
        <v>no progress</v>
      </c>
    </row>
    <row r="3642" spans="1:19" x14ac:dyDescent="0.35">
      <c r="A3642" s="4" t="s">
        <v>8897</v>
      </c>
      <c r="B3642" s="4" t="s">
        <v>56</v>
      </c>
      <c r="C3642" s="4" t="s">
        <v>32182</v>
      </c>
      <c r="D3642" s="4" t="s">
        <v>43</v>
      </c>
      <c r="E3642" s="4" t="s">
        <v>39</v>
      </c>
      <c r="F3642" s="4" t="s">
        <v>29544</v>
      </c>
      <c r="G3642" s="4" t="s">
        <v>29545</v>
      </c>
      <c r="H3642" s="4" t="s">
        <v>32172</v>
      </c>
      <c r="I3642" s="4" t="s">
        <v>29546</v>
      </c>
      <c r="J3642" s="4" t="b">
        <v>1</v>
      </c>
      <c r="K3642" s="4">
        <v>0</v>
      </c>
      <c r="L3642" s="4">
        <v>55</v>
      </c>
      <c r="M3642" s="16">
        <f t="shared" si="342"/>
        <v>0</v>
      </c>
      <c r="N3642" s="17" t="str">
        <f t="shared" si="344"/>
        <v>Not Active</v>
      </c>
      <c r="O3642" s="16" t="str" cm="1">
        <f t="array" ref="O3642">_xlfn.IFS(M3642=0,"0",
M3642&lt;=10%,"0-10",
TRUE,"&gt;10"
)&amp;" "&amp;"% progress"</f>
        <v>0 % progress</v>
      </c>
      <c r="P3642" s="17">
        <f t="shared" si="343"/>
        <v>1</v>
      </c>
      <c r="Q3642" s="17">
        <f t="shared" si="341"/>
        <v>4</v>
      </c>
      <c r="R3642" s="18">
        <f t="shared" si="345"/>
        <v>0.25</v>
      </c>
      <c r="S3642" s="18" t="str">
        <f t="shared" si="346"/>
        <v>no progress</v>
      </c>
    </row>
    <row r="3643" spans="1:19" x14ac:dyDescent="0.35">
      <c r="A3643" s="4" t="s">
        <v>8895</v>
      </c>
      <c r="B3643" s="4" t="s">
        <v>52</v>
      </c>
      <c r="C3643" s="4" t="s">
        <v>32182</v>
      </c>
      <c r="D3643" s="4" t="s">
        <v>43</v>
      </c>
      <c r="E3643" s="4" t="s">
        <v>39</v>
      </c>
      <c r="F3643" s="4" t="s">
        <v>29544</v>
      </c>
      <c r="G3643" s="4" t="s">
        <v>29545</v>
      </c>
      <c r="H3643" s="4" t="s">
        <v>32172</v>
      </c>
      <c r="I3643" s="4" t="s">
        <v>29546</v>
      </c>
      <c r="J3643" s="4" t="b">
        <v>1</v>
      </c>
      <c r="K3643" s="4">
        <v>0</v>
      </c>
      <c r="L3643" s="4">
        <v>38</v>
      </c>
      <c r="M3643" s="16">
        <f t="shared" si="342"/>
        <v>0</v>
      </c>
      <c r="N3643" s="17" t="str">
        <f t="shared" si="344"/>
        <v>Not Active</v>
      </c>
      <c r="O3643" s="16" t="str" cm="1">
        <f t="array" ref="O3643">_xlfn.IFS(M3643=0,"0",
M3643&lt;=10%,"0-10",
TRUE,"&gt;10"
)&amp;" "&amp;"% progress"</f>
        <v>0 % progress</v>
      </c>
      <c r="P3643" s="17">
        <f t="shared" si="343"/>
        <v>1</v>
      </c>
      <c r="Q3643" s="17">
        <f t="shared" si="341"/>
        <v>4</v>
      </c>
      <c r="R3643" s="18">
        <f t="shared" si="345"/>
        <v>0.25</v>
      </c>
      <c r="S3643" s="18" t="str">
        <f t="shared" si="346"/>
        <v>no progress</v>
      </c>
    </row>
    <row r="3644" spans="1:19" x14ac:dyDescent="0.35">
      <c r="A3644" s="4" t="s">
        <v>8895</v>
      </c>
      <c r="B3644" s="4" t="s">
        <v>52</v>
      </c>
      <c r="C3644" s="4" t="s">
        <v>32182</v>
      </c>
      <c r="D3644" s="4" t="s">
        <v>43</v>
      </c>
      <c r="E3644" s="4" t="s">
        <v>39</v>
      </c>
      <c r="F3644" s="4" t="s">
        <v>29547</v>
      </c>
      <c r="G3644" s="4" t="s">
        <v>29548</v>
      </c>
      <c r="H3644" s="4" t="s">
        <v>32172</v>
      </c>
      <c r="I3644" s="4" t="s">
        <v>29549</v>
      </c>
      <c r="J3644" s="4" t="b">
        <v>1</v>
      </c>
      <c r="K3644" s="4">
        <v>21</v>
      </c>
      <c r="L3644" s="4">
        <v>38</v>
      </c>
      <c r="M3644" s="16">
        <f t="shared" si="342"/>
        <v>0.55263157894736847</v>
      </c>
      <c r="N3644" s="17" t="str">
        <f t="shared" si="344"/>
        <v>Active</v>
      </c>
      <c r="O3644" s="16" t="str" cm="1">
        <f t="array" ref="O3644">_xlfn.IFS(M3644=0,"0",
M3644&lt;=10%,"0-10",
TRUE,"&gt;10"
)&amp;" "&amp;"% progress"</f>
        <v>&gt;10 % progress</v>
      </c>
      <c r="P3644" s="17">
        <f t="shared" si="343"/>
        <v>0</v>
      </c>
      <c r="Q3644" s="17">
        <f t="shared" si="341"/>
        <v>4</v>
      </c>
      <c r="R3644" s="18">
        <f t="shared" si="345"/>
        <v>0</v>
      </c>
      <c r="S3644" s="18" t="str">
        <f t="shared" si="346"/>
        <v>no 0% progess</v>
      </c>
    </row>
    <row r="3645" spans="1:19" x14ac:dyDescent="0.35">
      <c r="A3645" s="4" t="s">
        <v>8897</v>
      </c>
      <c r="B3645" s="4" t="s">
        <v>56</v>
      </c>
      <c r="C3645" s="4" t="s">
        <v>32182</v>
      </c>
      <c r="D3645" s="4" t="s">
        <v>43</v>
      </c>
      <c r="E3645" s="4" t="s">
        <v>39</v>
      </c>
      <c r="F3645" s="4" t="s">
        <v>29547</v>
      </c>
      <c r="G3645" s="4" t="s">
        <v>29548</v>
      </c>
      <c r="H3645" s="4" t="s">
        <v>32172</v>
      </c>
      <c r="I3645" s="4" t="s">
        <v>29549</v>
      </c>
      <c r="J3645" s="4" t="b">
        <v>1</v>
      </c>
      <c r="K3645" s="4">
        <v>38</v>
      </c>
      <c r="L3645" s="4">
        <v>55</v>
      </c>
      <c r="M3645" s="16">
        <f t="shared" si="342"/>
        <v>0.69090909090909092</v>
      </c>
      <c r="N3645" s="17" t="str">
        <f t="shared" si="344"/>
        <v>Active</v>
      </c>
      <c r="O3645" s="16" t="str" cm="1">
        <f t="array" ref="O3645">_xlfn.IFS(M3645=0,"0",
M3645&lt;=10%,"0-10",
TRUE,"&gt;10"
)&amp;" "&amp;"% progress"</f>
        <v>&gt;10 % progress</v>
      </c>
      <c r="P3645" s="17">
        <f t="shared" si="343"/>
        <v>0</v>
      </c>
      <c r="Q3645" s="17">
        <f t="shared" si="341"/>
        <v>4</v>
      </c>
      <c r="R3645" s="18">
        <f t="shared" si="345"/>
        <v>0</v>
      </c>
      <c r="S3645" s="18" t="str">
        <f t="shared" si="346"/>
        <v>no 0% progess</v>
      </c>
    </row>
    <row r="3646" spans="1:19" x14ac:dyDescent="0.35">
      <c r="A3646" s="4" t="s">
        <v>8902</v>
      </c>
      <c r="B3646" s="4" t="s">
        <v>60</v>
      </c>
      <c r="C3646" s="4" t="s">
        <v>32182</v>
      </c>
      <c r="D3646" s="4" t="s">
        <v>43</v>
      </c>
      <c r="E3646" s="4" t="s">
        <v>39</v>
      </c>
      <c r="F3646" s="4" t="s">
        <v>29547</v>
      </c>
      <c r="G3646" s="4" t="s">
        <v>29548</v>
      </c>
      <c r="H3646" s="4" t="s">
        <v>32172</v>
      </c>
      <c r="I3646" s="4" t="s">
        <v>29549</v>
      </c>
      <c r="J3646" s="4" t="b">
        <v>1</v>
      </c>
      <c r="K3646" s="4">
        <v>0</v>
      </c>
      <c r="L3646" s="4">
        <v>24</v>
      </c>
      <c r="M3646" s="16">
        <f t="shared" si="342"/>
        <v>0</v>
      </c>
      <c r="N3646" s="17" t="str">
        <f t="shared" si="344"/>
        <v>Not Active</v>
      </c>
      <c r="O3646" s="16" t="str" cm="1">
        <f t="array" ref="O3646">_xlfn.IFS(M3646=0,"0",
M3646&lt;=10%,"0-10",
TRUE,"&gt;10"
)&amp;" "&amp;"% progress"</f>
        <v>0 % progress</v>
      </c>
      <c r="P3646" s="17">
        <f t="shared" si="343"/>
        <v>1</v>
      </c>
      <c r="Q3646" s="17">
        <f t="shared" si="341"/>
        <v>4</v>
      </c>
      <c r="R3646" s="18">
        <f t="shared" si="345"/>
        <v>0.25</v>
      </c>
      <c r="S3646" s="18" t="str">
        <f t="shared" si="346"/>
        <v>no progress</v>
      </c>
    </row>
    <row r="3647" spans="1:19" x14ac:dyDescent="0.35">
      <c r="A3647" s="4" t="s">
        <v>8899</v>
      </c>
      <c r="B3647" s="4" t="s">
        <v>8900</v>
      </c>
      <c r="C3647" s="4" t="s">
        <v>32182</v>
      </c>
      <c r="D3647" s="4" t="s">
        <v>43</v>
      </c>
      <c r="E3647" s="4" t="s">
        <v>39</v>
      </c>
      <c r="F3647" s="4" t="s">
        <v>29547</v>
      </c>
      <c r="G3647" s="4" t="s">
        <v>29548</v>
      </c>
      <c r="H3647" s="4" t="s">
        <v>32172</v>
      </c>
      <c r="I3647" s="4" t="s">
        <v>29549</v>
      </c>
      <c r="J3647" s="4" t="b">
        <v>1</v>
      </c>
      <c r="K3647" s="4">
        <v>29</v>
      </c>
      <c r="L3647" s="4">
        <v>22</v>
      </c>
      <c r="M3647" s="16">
        <f t="shared" si="342"/>
        <v>1.3181818181818181</v>
      </c>
      <c r="N3647" s="17" t="str">
        <f t="shared" si="344"/>
        <v>Active</v>
      </c>
      <c r="O3647" s="16" t="str" cm="1">
        <f t="array" ref="O3647">_xlfn.IFS(M3647=0,"0",
M3647&lt;=10%,"0-10",
TRUE,"&gt;10"
)&amp;" "&amp;"% progress"</f>
        <v>&gt;10 % progress</v>
      </c>
      <c r="P3647" s="17">
        <f t="shared" si="343"/>
        <v>0</v>
      </c>
      <c r="Q3647" s="17">
        <f t="shared" si="341"/>
        <v>4</v>
      </c>
      <c r="R3647" s="18">
        <f t="shared" si="345"/>
        <v>0</v>
      </c>
      <c r="S3647" s="18" t="str">
        <f t="shared" si="346"/>
        <v>no 0% progess</v>
      </c>
    </row>
    <row r="3648" spans="1:19" x14ac:dyDescent="0.35">
      <c r="A3648" s="4" t="s">
        <v>8899</v>
      </c>
      <c r="B3648" s="4" t="s">
        <v>8900</v>
      </c>
      <c r="C3648" s="4" t="s">
        <v>32182</v>
      </c>
      <c r="D3648" s="4" t="s">
        <v>43</v>
      </c>
      <c r="E3648" s="4" t="s">
        <v>39</v>
      </c>
      <c r="F3648" s="4" t="s">
        <v>29560</v>
      </c>
      <c r="G3648" s="4" t="s">
        <v>29561</v>
      </c>
      <c r="H3648" s="4" t="s">
        <v>32172</v>
      </c>
      <c r="I3648" s="4" t="s">
        <v>29562</v>
      </c>
      <c r="J3648" s="4" t="b">
        <v>1</v>
      </c>
      <c r="K3648" s="4">
        <v>22</v>
      </c>
      <c r="L3648" s="4">
        <v>22</v>
      </c>
      <c r="M3648" s="16">
        <f t="shared" si="342"/>
        <v>1</v>
      </c>
      <c r="N3648" s="17" t="str">
        <f t="shared" si="344"/>
        <v>Active</v>
      </c>
      <c r="O3648" s="16" t="str" cm="1">
        <f t="array" ref="O3648">_xlfn.IFS(M3648=0,"0",
M3648&lt;=10%,"0-10",
TRUE,"&gt;10"
)&amp;" "&amp;"% progress"</f>
        <v>&gt;10 % progress</v>
      </c>
      <c r="P3648" s="17">
        <f t="shared" si="343"/>
        <v>0</v>
      </c>
      <c r="Q3648" s="17">
        <f t="shared" si="341"/>
        <v>4</v>
      </c>
      <c r="R3648" s="18">
        <f t="shared" si="345"/>
        <v>0</v>
      </c>
      <c r="S3648" s="18" t="str">
        <f t="shared" si="346"/>
        <v>no 0% progess</v>
      </c>
    </row>
    <row r="3649" spans="1:19" x14ac:dyDescent="0.35">
      <c r="A3649" s="4" t="s">
        <v>8902</v>
      </c>
      <c r="B3649" s="4" t="s">
        <v>60</v>
      </c>
      <c r="C3649" s="4" t="s">
        <v>32182</v>
      </c>
      <c r="D3649" s="4" t="s">
        <v>43</v>
      </c>
      <c r="E3649" s="4" t="s">
        <v>39</v>
      </c>
      <c r="F3649" s="4" t="s">
        <v>29560</v>
      </c>
      <c r="G3649" s="4" t="s">
        <v>29561</v>
      </c>
      <c r="H3649" s="4" t="s">
        <v>32172</v>
      </c>
      <c r="I3649" s="4" t="s">
        <v>29562</v>
      </c>
      <c r="J3649" s="4" t="b">
        <v>1</v>
      </c>
      <c r="K3649" s="4">
        <v>0</v>
      </c>
      <c r="L3649" s="4">
        <v>24</v>
      </c>
      <c r="M3649" s="16">
        <f t="shared" si="342"/>
        <v>0</v>
      </c>
      <c r="N3649" s="17" t="str">
        <f t="shared" si="344"/>
        <v>Not Active</v>
      </c>
      <c r="O3649" s="16" t="str" cm="1">
        <f t="array" ref="O3649">_xlfn.IFS(M3649=0,"0",
M3649&lt;=10%,"0-10",
TRUE,"&gt;10"
)&amp;" "&amp;"% progress"</f>
        <v>0 % progress</v>
      </c>
      <c r="P3649" s="17">
        <f t="shared" si="343"/>
        <v>1</v>
      </c>
      <c r="Q3649" s="17">
        <f t="shared" si="341"/>
        <v>4</v>
      </c>
      <c r="R3649" s="18">
        <f t="shared" si="345"/>
        <v>0.25</v>
      </c>
      <c r="S3649" s="18" t="str">
        <f t="shared" si="346"/>
        <v>no progress</v>
      </c>
    </row>
    <row r="3650" spans="1:19" x14ac:dyDescent="0.35">
      <c r="A3650" s="4" t="s">
        <v>8897</v>
      </c>
      <c r="B3650" s="4" t="s">
        <v>56</v>
      </c>
      <c r="C3650" s="4" t="s">
        <v>32182</v>
      </c>
      <c r="D3650" s="4" t="s">
        <v>43</v>
      </c>
      <c r="E3650" s="4" t="s">
        <v>39</v>
      </c>
      <c r="F3650" s="4" t="s">
        <v>29560</v>
      </c>
      <c r="G3650" s="4" t="s">
        <v>29561</v>
      </c>
      <c r="H3650" s="4" t="s">
        <v>32172</v>
      </c>
      <c r="I3650" s="4" t="s">
        <v>29562</v>
      </c>
      <c r="J3650" s="4" t="b">
        <v>1</v>
      </c>
      <c r="K3650" s="4">
        <v>15</v>
      </c>
      <c r="L3650" s="4">
        <v>55</v>
      </c>
      <c r="M3650" s="16">
        <f t="shared" si="342"/>
        <v>0.27272727272727271</v>
      </c>
      <c r="N3650" s="17" t="str">
        <f t="shared" si="344"/>
        <v>Active</v>
      </c>
      <c r="O3650" s="16" t="str" cm="1">
        <f t="array" ref="O3650">_xlfn.IFS(M3650=0,"0",
M3650&lt;=10%,"0-10",
TRUE,"&gt;10"
)&amp;" "&amp;"% progress"</f>
        <v>&gt;10 % progress</v>
      </c>
      <c r="P3650" s="17">
        <f t="shared" si="343"/>
        <v>0</v>
      </c>
      <c r="Q3650" s="17">
        <f t="shared" ref="Q3650:Q3713" si="347">COUNTIFS($G:$G,$G3650)</f>
        <v>4</v>
      </c>
      <c r="R3650" s="18">
        <f t="shared" si="345"/>
        <v>0</v>
      </c>
      <c r="S3650" s="18" t="str">
        <f t="shared" si="346"/>
        <v>no 0% progess</v>
      </c>
    </row>
    <row r="3651" spans="1:19" x14ac:dyDescent="0.35">
      <c r="A3651" s="4" t="s">
        <v>8895</v>
      </c>
      <c r="B3651" s="4" t="s">
        <v>52</v>
      </c>
      <c r="C3651" s="4" t="s">
        <v>32182</v>
      </c>
      <c r="D3651" s="4" t="s">
        <v>43</v>
      </c>
      <c r="E3651" s="4" t="s">
        <v>39</v>
      </c>
      <c r="F3651" s="4" t="s">
        <v>29560</v>
      </c>
      <c r="G3651" s="4" t="s">
        <v>29561</v>
      </c>
      <c r="H3651" s="4" t="s">
        <v>32172</v>
      </c>
      <c r="I3651" s="4" t="s">
        <v>29562</v>
      </c>
      <c r="J3651" s="4" t="b">
        <v>1</v>
      </c>
      <c r="K3651" s="4">
        <v>10</v>
      </c>
      <c r="L3651" s="4">
        <v>38</v>
      </c>
      <c r="M3651" s="16">
        <f t="shared" si="342"/>
        <v>0.26315789473684209</v>
      </c>
      <c r="N3651" s="17" t="str">
        <f t="shared" si="344"/>
        <v>Active</v>
      </c>
      <c r="O3651" s="16" t="str" cm="1">
        <f t="array" ref="O3651">_xlfn.IFS(M3651=0,"0",
M3651&lt;=10%,"0-10",
TRUE,"&gt;10"
)&amp;" "&amp;"% progress"</f>
        <v>&gt;10 % progress</v>
      </c>
      <c r="P3651" s="17">
        <f t="shared" si="343"/>
        <v>0</v>
      </c>
      <c r="Q3651" s="17">
        <f t="shared" si="347"/>
        <v>4</v>
      </c>
      <c r="R3651" s="18">
        <f t="shared" si="345"/>
        <v>0</v>
      </c>
      <c r="S3651" s="18" t="str">
        <f t="shared" si="346"/>
        <v>no 0% progess</v>
      </c>
    </row>
    <row r="3652" spans="1:19" x14ac:dyDescent="0.35">
      <c r="A3652" s="4" t="s">
        <v>8895</v>
      </c>
      <c r="B3652" s="4" t="s">
        <v>52</v>
      </c>
      <c r="C3652" s="4" t="s">
        <v>32182</v>
      </c>
      <c r="D3652" s="4" t="s">
        <v>43</v>
      </c>
      <c r="E3652" s="4" t="s">
        <v>39</v>
      </c>
      <c r="F3652" s="4" t="s">
        <v>29571</v>
      </c>
      <c r="G3652" s="4" t="s">
        <v>29572</v>
      </c>
      <c r="H3652" s="4" t="s">
        <v>32172</v>
      </c>
      <c r="I3652" s="4" t="s">
        <v>29573</v>
      </c>
      <c r="J3652" s="4" t="b">
        <v>1</v>
      </c>
      <c r="K3652" s="4">
        <v>39</v>
      </c>
      <c r="L3652" s="4">
        <v>38</v>
      </c>
      <c r="M3652" s="16">
        <f t="shared" si="342"/>
        <v>1.0263157894736843</v>
      </c>
      <c r="N3652" s="17" t="str">
        <f t="shared" si="344"/>
        <v>Active</v>
      </c>
      <c r="O3652" s="16" t="str" cm="1">
        <f t="array" ref="O3652">_xlfn.IFS(M3652=0,"0",
M3652&lt;=10%,"0-10",
TRUE,"&gt;10"
)&amp;" "&amp;"% progress"</f>
        <v>&gt;10 % progress</v>
      </c>
      <c r="P3652" s="17">
        <f t="shared" si="343"/>
        <v>0</v>
      </c>
      <c r="Q3652" s="17">
        <f t="shared" si="347"/>
        <v>4</v>
      </c>
      <c r="R3652" s="18">
        <f t="shared" si="345"/>
        <v>0</v>
      </c>
      <c r="S3652" s="18" t="str">
        <f t="shared" si="346"/>
        <v>no 0% progess</v>
      </c>
    </row>
    <row r="3653" spans="1:19" x14ac:dyDescent="0.35">
      <c r="A3653" s="4" t="s">
        <v>8897</v>
      </c>
      <c r="B3653" s="4" t="s">
        <v>56</v>
      </c>
      <c r="C3653" s="4" t="s">
        <v>32182</v>
      </c>
      <c r="D3653" s="4" t="s">
        <v>43</v>
      </c>
      <c r="E3653" s="4" t="s">
        <v>39</v>
      </c>
      <c r="F3653" s="4" t="s">
        <v>29571</v>
      </c>
      <c r="G3653" s="4" t="s">
        <v>29572</v>
      </c>
      <c r="H3653" s="4" t="s">
        <v>32172</v>
      </c>
      <c r="I3653" s="4" t="s">
        <v>29573</v>
      </c>
      <c r="J3653" s="4" t="b">
        <v>1</v>
      </c>
      <c r="K3653" s="4">
        <v>67</v>
      </c>
      <c r="L3653" s="4">
        <v>55</v>
      </c>
      <c r="M3653" s="16">
        <f t="shared" si="342"/>
        <v>1.2181818181818183</v>
      </c>
      <c r="N3653" s="17" t="str">
        <f t="shared" si="344"/>
        <v>Active</v>
      </c>
      <c r="O3653" s="16" t="str" cm="1">
        <f t="array" ref="O3653">_xlfn.IFS(M3653=0,"0",
M3653&lt;=10%,"0-10",
TRUE,"&gt;10"
)&amp;" "&amp;"% progress"</f>
        <v>&gt;10 % progress</v>
      </c>
      <c r="P3653" s="17">
        <f t="shared" si="343"/>
        <v>0</v>
      </c>
      <c r="Q3653" s="17">
        <f t="shared" si="347"/>
        <v>4</v>
      </c>
      <c r="R3653" s="18">
        <f t="shared" si="345"/>
        <v>0</v>
      </c>
      <c r="S3653" s="18" t="str">
        <f t="shared" si="346"/>
        <v>no 0% progess</v>
      </c>
    </row>
    <row r="3654" spans="1:19" x14ac:dyDescent="0.35">
      <c r="A3654" s="4" t="s">
        <v>8902</v>
      </c>
      <c r="B3654" s="4" t="s">
        <v>60</v>
      </c>
      <c r="C3654" s="4" t="s">
        <v>32182</v>
      </c>
      <c r="D3654" s="4" t="s">
        <v>43</v>
      </c>
      <c r="E3654" s="4" t="s">
        <v>39</v>
      </c>
      <c r="F3654" s="4" t="s">
        <v>29571</v>
      </c>
      <c r="G3654" s="4" t="s">
        <v>29572</v>
      </c>
      <c r="H3654" s="4" t="s">
        <v>32172</v>
      </c>
      <c r="I3654" s="4" t="s">
        <v>29573</v>
      </c>
      <c r="J3654" s="4" t="b">
        <v>1</v>
      </c>
      <c r="K3654" s="4">
        <v>25</v>
      </c>
      <c r="L3654" s="4">
        <v>24</v>
      </c>
      <c r="M3654" s="16">
        <f t="shared" si="342"/>
        <v>1.0416666666666667</v>
      </c>
      <c r="N3654" s="17" t="str">
        <f t="shared" si="344"/>
        <v>Active</v>
      </c>
      <c r="O3654" s="16" t="str" cm="1">
        <f t="array" ref="O3654">_xlfn.IFS(M3654=0,"0",
M3654&lt;=10%,"0-10",
TRUE,"&gt;10"
)&amp;" "&amp;"% progress"</f>
        <v>&gt;10 % progress</v>
      </c>
      <c r="P3654" s="17">
        <f t="shared" si="343"/>
        <v>0</v>
      </c>
      <c r="Q3654" s="17">
        <f t="shared" si="347"/>
        <v>4</v>
      </c>
      <c r="R3654" s="18">
        <f t="shared" si="345"/>
        <v>0</v>
      </c>
      <c r="S3654" s="18" t="str">
        <f t="shared" si="346"/>
        <v>no 0% progess</v>
      </c>
    </row>
    <row r="3655" spans="1:19" x14ac:dyDescent="0.35">
      <c r="A3655" s="4" t="s">
        <v>8899</v>
      </c>
      <c r="B3655" s="4" t="s">
        <v>8900</v>
      </c>
      <c r="C3655" s="4" t="s">
        <v>32182</v>
      </c>
      <c r="D3655" s="4" t="s">
        <v>43</v>
      </c>
      <c r="E3655" s="4" t="s">
        <v>39</v>
      </c>
      <c r="F3655" s="4" t="s">
        <v>29571</v>
      </c>
      <c r="G3655" s="4" t="s">
        <v>29572</v>
      </c>
      <c r="H3655" s="4" t="s">
        <v>32172</v>
      </c>
      <c r="I3655" s="4" t="s">
        <v>29573</v>
      </c>
      <c r="J3655" s="4" t="b">
        <v>1</v>
      </c>
      <c r="K3655" s="4">
        <v>30</v>
      </c>
      <c r="L3655" s="4">
        <v>22</v>
      </c>
      <c r="M3655" s="16">
        <f t="shared" si="342"/>
        <v>1.3636363636363635</v>
      </c>
      <c r="N3655" s="17" t="str">
        <f t="shared" si="344"/>
        <v>Active</v>
      </c>
      <c r="O3655" s="16" t="str" cm="1">
        <f t="array" ref="O3655">_xlfn.IFS(M3655=0,"0",
M3655&lt;=10%,"0-10",
TRUE,"&gt;10"
)&amp;" "&amp;"% progress"</f>
        <v>&gt;10 % progress</v>
      </c>
      <c r="P3655" s="17">
        <f t="shared" si="343"/>
        <v>0</v>
      </c>
      <c r="Q3655" s="17">
        <f t="shared" si="347"/>
        <v>4</v>
      </c>
      <c r="R3655" s="18">
        <f t="shared" si="345"/>
        <v>0</v>
      </c>
      <c r="S3655" s="18" t="str">
        <f t="shared" si="346"/>
        <v>no 0% progess</v>
      </c>
    </row>
    <row r="3656" spans="1:19" x14ac:dyDescent="0.35">
      <c r="A3656" s="4" t="s">
        <v>8899</v>
      </c>
      <c r="B3656" s="4" t="s">
        <v>8900</v>
      </c>
      <c r="C3656" s="4" t="s">
        <v>32182</v>
      </c>
      <c r="D3656" s="4" t="s">
        <v>43</v>
      </c>
      <c r="E3656" s="4" t="s">
        <v>39</v>
      </c>
      <c r="F3656" s="4" t="s">
        <v>29589</v>
      </c>
      <c r="G3656" s="4" t="s">
        <v>29590</v>
      </c>
      <c r="H3656" s="4" t="s">
        <v>32172</v>
      </c>
      <c r="I3656" s="4" t="s">
        <v>29591</v>
      </c>
      <c r="J3656" s="4" t="b">
        <v>1</v>
      </c>
      <c r="K3656" s="4">
        <v>1</v>
      </c>
      <c r="L3656" s="4">
        <v>22</v>
      </c>
      <c r="M3656" s="16">
        <f t="shared" si="342"/>
        <v>4.5454545454545456E-2</v>
      </c>
      <c r="N3656" s="17" t="str">
        <f t="shared" si="344"/>
        <v>Active</v>
      </c>
      <c r="O3656" s="16" t="str" cm="1">
        <f t="array" ref="O3656">_xlfn.IFS(M3656=0,"0",
M3656&lt;=10%,"0-10",
TRUE,"&gt;10"
)&amp;" "&amp;"% progress"</f>
        <v>0-10 % progress</v>
      </c>
      <c r="P3656" s="17">
        <f t="shared" si="343"/>
        <v>0</v>
      </c>
      <c r="Q3656" s="17">
        <f t="shared" si="347"/>
        <v>4</v>
      </c>
      <c r="R3656" s="18">
        <f t="shared" si="345"/>
        <v>0</v>
      </c>
      <c r="S3656" s="18" t="str">
        <f t="shared" si="346"/>
        <v>no 0% progess</v>
      </c>
    </row>
    <row r="3657" spans="1:19" x14ac:dyDescent="0.35">
      <c r="A3657" s="4" t="s">
        <v>8902</v>
      </c>
      <c r="B3657" s="4" t="s">
        <v>60</v>
      </c>
      <c r="C3657" s="4" t="s">
        <v>32182</v>
      </c>
      <c r="D3657" s="4" t="s">
        <v>43</v>
      </c>
      <c r="E3657" s="4" t="s">
        <v>39</v>
      </c>
      <c r="F3657" s="4" t="s">
        <v>29589</v>
      </c>
      <c r="G3657" s="4" t="s">
        <v>29590</v>
      </c>
      <c r="H3657" s="4" t="s">
        <v>32172</v>
      </c>
      <c r="I3657" s="4" t="s">
        <v>29591</v>
      </c>
      <c r="J3657" s="4" t="b">
        <v>1</v>
      </c>
      <c r="K3657" s="4">
        <v>0</v>
      </c>
      <c r="L3657" s="4">
        <v>24</v>
      </c>
      <c r="M3657" s="16">
        <f t="shared" si="342"/>
        <v>0</v>
      </c>
      <c r="N3657" s="17" t="str">
        <f t="shared" si="344"/>
        <v>Not Active</v>
      </c>
      <c r="O3657" s="16" t="str" cm="1">
        <f t="array" ref="O3657">_xlfn.IFS(M3657=0,"0",
M3657&lt;=10%,"0-10",
TRUE,"&gt;10"
)&amp;" "&amp;"% progress"</f>
        <v>0 % progress</v>
      </c>
      <c r="P3657" s="17">
        <f t="shared" si="343"/>
        <v>1</v>
      </c>
      <c r="Q3657" s="17">
        <f t="shared" si="347"/>
        <v>4</v>
      </c>
      <c r="R3657" s="18">
        <f t="shared" si="345"/>
        <v>0.25</v>
      </c>
      <c r="S3657" s="18" t="str">
        <f t="shared" si="346"/>
        <v>no progress</v>
      </c>
    </row>
    <row r="3658" spans="1:19" x14ac:dyDescent="0.35">
      <c r="A3658" s="4" t="s">
        <v>8897</v>
      </c>
      <c r="B3658" s="4" t="s">
        <v>56</v>
      </c>
      <c r="C3658" s="4" t="s">
        <v>32182</v>
      </c>
      <c r="D3658" s="4" t="s">
        <v>43</v>
      </c>
      <c r="E3658" s="4" t="s">
        <v>39</v>
      </c>
      <c r="F3658" s="4" t="s">
        <v>29589</v>
      </c>
      <c r="G3658" s="4" t="s">
        <v>29590</v>
      </c>
      <c r="H3658" s="4" t="s">
        <v>32172</v>
      </c>
      <c r="I3658" s="4" t="s">
        <v>29591</v>
      </c>
      <c r="J3658" s="4" t="b">
        <v>1</v>
      </c>
      <c r="K3658" s="4">
        <v>0</v>
      </c>
      <c r="L3658" s="4">
        <v>55</v>
      </c>
      <c r="M3658" s="16">
        <f t="shared" si="342"/>
        <v>0</v>
      </c>
      <c r="N3658" s="17" t="str">
        <f t="shared" si="344"/>
        <v>Not Active</v>
      </c>
      <c r="O3658" s="16" t="str" cm="1">
        <f t="array" ref="O3658">_xlfn.IFS(M3658=0,"0",
M3658&lt;=10%,"0-10",
TRUE,"&gt;10"
)&amp;" "&amp;"% progress"</f>
        <v>0 % progress</v>
      </c>
      <c r="P3658" s="17">
        <f t="shared" si="343"/>
        <v>1</v>
      </c>
      <c r="Q3658" s="17">
        <f t="shared" si="347"/>
        <v>4</v>
      </c>
      <c r="R3658" s="18">
        <f t="shared" si="345"/>
        <v>0.25</v>
      </c>
      <c r="S3658" s="18" t="str">
        <f t="shared" si="346"/>
        <v>no progress</v>
      </c>
    </row>
    <row r="3659" spans="1:19" x14ac:dyDescent="0.35">
      <c r="A3659" s="4" t="s">
        <v>8895</v>
      </c>
      <c r="B3659" s="4" t="s">
        <v>52</v>
      </c>
      <c r="C3659" s="4" t="s">
        <v>32182</v>
      </c>
      <c r="D3659" s="4" t="s">
        <v>43</v>
      </c>
      <c r="E3659" s="4" t="s">
        <v>39</v>
      </c>
      <c r="F3659" s="4" t="s">
        <v>29589</v>
      </c>
      <c r="G3659" s="4" t="s">
        <v>29590</v>
      </c>
      <c r="H3659" s="4" t="s">
        <v>32172</v>
      </c>
      <c r="I3659" s="4" t="s">
        <v>29591</v>
      </c>
      <c r="J3659" s="4" t="b">
        <v>1</v>
      </c>
      <c r="K3659" s="4">
        <v>0</v>
      </c>
      <c r="L3659" s="4">
        <v>38</v>
      </c>
      <c r="M3659" s="16">
        <f t="shared" si="342"/>
        <v>0</v>
      </c>
      <c r="N3659" s="17" t="str">
        <f t="shared" si="344"/>
        <v>Not Active</v>
      </c>
      <c r="O3659" s="16" t="str" cm="1">
        <f t="array" ref="O3659">_xlfn.IFS(M3659=0,"0",
M3659&lt;=10%,"0-10",
TRUE,"&gt;10"
)&amp;" "&amp;"% progress"</f>
        <v>0 % progress</v>
      </c>
      <c r="P3659" s="17">
        <f t="shared" si="343"/>
        <v>1</v>
      </c>
      <c r="Q3659" s="17">
        <f t="shared" si="347"/>
        <v>4</v>
      </c>
      <c r="R3659" s="18">
        <f t="shared" si="345"/>
        <v>0.25</v>
      </c>
      <c r="S3659" s="18" t="str">
        <f t="shared" si="346"/>
        <v>no progress</v>
      </c>
    </row>
    <row r="3660" spans="1:19" x14ac:dyDescent="0.35">
      <c r="A3660" s="4" t="s">
        <v>8895</v>
      </c>
      <c r="B3660" s="4" t="s">
        <v>52</v>
      </c>
      <c r="C3660" s="4" t="s">
        <v>32182</v>
      </c>
      <c r="D3660" s="4" t="s">
        <v>43</v>
      </c>
      <c r="E3660" s="4" t="s">
        <v>39</v>
      </c>
      <c r="F3660" s="4" t="s">
        <v>29594</v>
      </c>
      <c r="G3660" s="4" t="s">
        <v>29595</v>
      </c>
      <c r="H3660" s="4" t="s">
        <v>32172</v>
      </c>
      <c r="I3660" s="4" t="s">
        <v>29596</v>
      </c>
      <c r="J3660" s="4" t="b">
        <v>1</v>
      </c>
      <c r="K3660" s="4">
        <v>32</v>
      </c>
      <c r="L3660" s="4">
        <v>38</v>
      </c>
      <c r="M3660" s="16">
        <f t="shared" si="342"/>
        <v>0.84210526315789469</v>
      </c>
      <c r="N3660" s="17" t="str">
        <f t="shared" si="344"/>
        <v>Active</v>
      </c>
      <c r="O3660" s="16" t="str" cm="1">
        <f t="array" ref="O3660">_xlfn.IFS(M3660=0,"0",
M3660&lt;=10%,"0-10",
TRUE,"&gt;10"
)&amp;" "&amp;"% progress"</f>
        <v>&gt;10 % progress</v>
      </c>
      <c r="P3660" s="17">
        <f t="shared" si="343"/>
        <v>0</v>
      </c>
      <c r="Q3660" s="17">
        <f t="shared" si="347"/>
        <v>4</v>
      </c>
      <c r="R3660" s="18">
        <f t="shared" si="345"/>
        <v>0</v>
      </c>
      <c r="S3660" s="18" t="str">
        <f t="shared" si="346"/>
        <v>no 0% progess</v>
      </c>
    </row>
    <row r="3661" spans="1:19" x14ac:dyDescent="0.35">
      <c r="A3661" s="4" t="s">
        <v>8897</v>
      </c>
      <c r="B3661" s="4" t="s">
        <v>56</v>
      </c>
      <c r="C3661" s="4" t="s">
        <v>32182</v>
      </c>
      <c r="D3661" s="4" t="s">
        <v>43</v>
      </c>
      <c r="E3661" s="4" t="s">
        <v>39</v>
      </c>
      <c r="F3661" s="4" t="s">
        <v>29594</v>
      </c>
      <c r="G3661" s="4" t="s">
        <v>29595</v>
      </c>
      <c r="H3661" s="4" t="s">
        <v>32172</v>
      </c>
      <c r="I3661" s="4" t="s">
        <v>29596</v>
      </c>
      <c r="J3661" s="4" t="b">
        <v>1</v>
      </c>
      <c r="K3661" s="4">
        <v>44</v>
      </c>
      <c r="L3661" s="4">
        <v>55</v>
      </c>
      <c r="M3661" s="16">
        <f t="shared" si="342"/>
        <v>0.8</v>
      </c>
      <c r="N3661" s="17" t="str">
        <f t="shared" si="344"/>
        <v>Active</v>
      </c>
      <c r="O3661" s="16" t="str" cm="1">
        <f t="array" ref="O3661">_xlfn.IFS(M3661=0,"0",
M3661&lt;=10%,"0-10",
TRUE,"&gt;10"
)&amp;" "&amp;"% progress"</f>
        <v>&gt;10 % progress</v>
      </c>
      <c r="P3661" s="17">
        <f t="shared" si="343"/>
        <v>0</v>
      </c>
      <c r="Q3661" s="17">
        <f t="shared" si="347"/>
        <v>4</v>
      </c>
      <c r="R3661" s="18">
        <f t="shared" si="345"/>
        <v>0</v>
      </c>
      <c r="S3661" s="18" t="str">
        <f t="shared" si="346"/>
        <v>no 0% progess</v>
      </c>
    </row>
    <row r="3662" spans="1:19" x14ac:dyDescent="0.35">
      <c r="A3662" s="4" t="s">
        <v>8902</v>
      </c>
      <c r="B3662" s="4" t="s">
        <v>60</v>
      </c>
      <c r="C3662" s="4" t="s">
        <v>32182</v>
      </c>
      <c r="D3662" s="4" t="s">
        <v>43</v>
      </c>
      <c r="E3662" s="4" t="s">
        <v>39</v>
      </c>
      <c r="F3662" s="4" t="s">
        <v>29594</v>
      </c>
      <c r="G3662" s="4" t="s">
        <v>29595</v>
      </c>
      <c r="H3662" s="4" t="s">
        <v>32172</v>
      </c>
      <c r="I3662" s="4" t="s">
        <v>29596</v>
      </c>
      <c r="J3662" s="4" t="b">
        <v>1</v>
      </c>
      <c r="K3662" s="4">
        <v>0</v>
      </c>
      <c r="L3662" s="4">
        <v>24</v>
      </c>
      <c r="M3662" s="16">
        <f t="shared" si="342"/>
        <v>0</v>
      </c>
      <c r="N3662" s="17" t="str">
        <f t="shared" si="344"/>
        <v>Not Active</v>
      </c>
      <c r="O3662" s="16" t="str" cm="1">
        <f t="array" ref="O3662">_xlfn.IFS(M3662=0,"0",
M3662&lt;=10%,"0-10",
TRUE,"&gt;10"
)&amp;" "&amp;"% progress"</f>
        <v>0 % progress</v>
      </c>
      <c r="P3662" s="17">
        <f t="shared" si="343"/>
        <v>1</v>
      </c>
      <c r="Q3662" s="17">
        <f t="shared" si="347"/>
        <v>4</v>
      </c>
      <c r="R3662" s="18">
        <f t="shared" si="345"/>
        <v>0.25</v>
      </c>
      <c r="S3662" s="18" t="str">
        <f t="shared" si="346"/>
        <v>no progress</v>
      </c>
    </row>
    <row r="3663" spans="1:19" x14ac:dyDescent="0.35">
      <c r="A3663" s="4" t="s">
        <v>8899</v>
      </c>
      <c r="B3663" s="4" t="s">
        <v>8900</v>
      </c>
      <c r="C3663" s="4" t="s">
        <v>32182</v>
      </c>
      <c r="D3663" s="4" t="s">
        <v>43</v>
      </c>
      <c r="E3663" s="4" t="s">
        <v>39</v>
      </c>
      <c r="F3663" s="4" t="s">
        <v>29594</v>
      </c>
      <c r="G3663" s="4" t="s">
        <v>29595</v>
      </c>
      <c r="H3663" s="4" t="s">
        <v>32172</v>
      </c>
      <c r="I3663" s="4" t="s">
        <v>29596</v>
      </c>
      <c r="J3663" s="4" t="b">
        <v>1</v>
      </c>
      <c r="K3663" s="4">
        <v>22</v>
      </c>
      <c r="L3663" s="4">
        <v>22</v>
      </c>
      <c r="M3663" s="16">
        <f t="shared" si="342"/>
        <v>1</v>
      </c>
      <c r="N3663" s="17" t="str">
        <f t="shared" si="344"/>
        <v>Active</v>
      </c>
      <c r="O3663" s="16" t="str" cm="1">
        <f t="array" ref="O3663">_xlfn.IFS(M3663=0,"0",
M3663&lt;=10%,"0-10",
TRUE,"&gt;10"
)&amp;" "&amp;"% progress"</f>
        <v>&gt;10 % progress</v>
      </c>
      <c r="P3663" s="17">
        <f t="shared" si="343"/>
        <v>0</v>
      </c>
      <c r="Q3663" s="17">
        <f t="shared" si="347"/>
        <v>4</v>
      </c>
      <c r="R3663" s="18">
        <f t="shared" si="345"/>
        <v>0</v>
      </c>
      <c r="S3663" s="18" t="str">
        <f t="shared" si="346"/>
        <v>no 0% progess</v>
      </c>
    </row>
    <row r="3664" spans="1:19" x14ac:dyDescent="0.35">
      <c r="A3664" s="4" t="s">
        <v>8899</v>
      </c>
      <c r="B3664" s="4" t="s">
        <v>8900</v>
      </c>
      <c r="C3664" s="4" t="s">
        <v>32182</v>
      </c>
      <c r="D3664" s="4" t="s">
        <v>43</v>
      </c>
      <c r="E3664" s="4" t="s">
        <v>39</v>
      </c>
      <c r="F3664" s="4" t="s">
        <v>29607</v>
      </c>
      <c r="G3664" s="4" t="s">
        <v>29608</v>
      </c>
      <c r="H3664" s="4" t="s">
        <v>32172</v>
      </c>
      <c r="I3664" s="4" t="s">
        <v>29609</v>
      </c>
      <c r="J3664" s="4" t="b">
        <v>1</v>
      </c>
      <c r="K3664" s="4">
        <v>9</v>
      </c>
      <c r="L3664" s="4">
        <v>22</v>
      </c>
      <c r="M3664" s="16">
        <f t="shared" si="342"/>
        <v>0.40909090909090912</v>
      </c>
      <c r="N3664" s="17" t="str">
        <f t="shared" si="344"/>
        <v>Active</v>
      </c>
      <c r="O3664" s="16" t="str" cm="1">
        <f t="array" ref="O3664">_xlfn.IFS(M3664=0,"0",
M3664&lt;=10%,"0-10",
TRUE,"&gt;10"
)&amp;" "&amp;"% progress"</f>
        <v>&gt;10 % progress</v>
      </c>
      <c r="P3664" s="17">
        <f t="shared" si="343"/>
        <v>0</v>
      </c>
      <c r="Q3664" s="17">
        <f t="shared" si="347"/>
        <v>4</v>
      </c>
      <c r="R3664" s="18">
        <f t="shared" si="345"/>
        <v>0</v>
      </c>
      <c r="S3664" s="18" t="str">
        <f t="shared" si="346"/>
        <v>no 0% progess</v>
      </c>
    </row>
    <row r="3665" spans="1:19" x14ac:dyDescent="0.35">
      <c r="A3665" s="4" t="s">
        <v>8902</v>
      </c>
      <c r="B3665" s="4" t="s">
        <v>60</v>
      </c>
      <c r="C3665" s="4" t="s">
        <v>32182</v>
      </c>
      <c r="D3665" s="4" t="s">
        <v>43</v>
      </c>
      <c r="E3665" s="4" t="s">
        <v>39</v>
      </c>
      <c r="F3665" s="4" t="s">
        <v>29607</v>
      </c>
      <c r="G3665" s="4" t="s">
        <v>29608</v>
      </c>
      <c r="H3665" s="4" t="s">
        <v>32172</v>
      </c>
      <c r="I3665" s="4" t="s">
        <v>29609</v>
      </c>
      <c r="J3665" s="4" t="b">
        <v>1</v>
      </c>
      <c r="K3665" s="4">
        <v>0</v>
      </c>
      <c r="L3665" s="4">
        <v>24</v>
      </c>
      <c r="M3665" s="16">
        <f t="shared" si="342"/>
        <v>0</v>
      </c>
      <c r="N3665" s="17" t="str">
        <f t="shared" si="344"/>
        <v>Not Active</v>
      </c>
      <c r="O3665" s="16" t="str" cm="1">
        <f t="array" ref="O3665">_xlfn.IFS(M3665=0,"0",
M3665&lt;=10%,"0-10",
TRUE,"&gt;10"
)&amp;" "&amp;"% progress"</f>
        <v>0 % progress</v>
      </c>
      <c r="P3665" s="17">
        <f t="shared" si="343"/>
        <v>1</v>
      </c>
      <c r="Q3665" s="17">
        <f t="shared" si="347"/>
        <v>4</v>
      </c>
      <c r="R3665" s="18">
        <f t="shared" si="345"/>
        <v>0.25</v>
      </c>
      <c r="S3665" s="18" t="str">
        <f t="shared" si="346"/>
        <v>no progress</v>
      </c>
    </row>
    <row r="3666" spans="1:19" x14ac:dyDescent="0.35">
      <c r="A3666" s="4" t="s">
        <v>8897</v>
      </c>
      <c r="B3666" s="4" t="s">
        <v>56</v>
      </c>
      <c r="C3666" s="4" t="s">
        <v>32182</v>
      </c>
      <c r="D3666" s="4" t="s">
        <v>43</v>
      </c>
      <c r="E3666" s="4" t="s">
        <v>39</v>
      </c>
      <c r="F3666" s="4" t="s">
        <v>29607</v>
      </c>
      <c r="G3666" s="4" t="s">
        <v>29608</v>
      </c>
      <c r="H3666" s="4" t="s">
        <v>32172</v>
      </c>
      <c r="I3666" s="4" t="s">
        <v>29609</v>
      </c>
      <c r="J3666" s="4" t="b">
        <v>1</v>
      </c>
      <c r="K3666" s="4">
        <v>13</v>
      </c>
      <c r="L3666" s="4">
        <v>55</v>
      </c>
      <c r="M3666" s="16">
        <f t="shared" si="342"/>
        <v>0.23636363636363636</v>
      </c>
      <c r="N3666" s="17" t="str">
        <f t="shared" si="344"/>
        <v>Active</v>
      </c>
      <c r="O3666" s="16" t="str" cm="1">
        <f t="array" ref="O3666">_xlfn.IFS(M3666=0,"0",
M3666&lt;=10%,"0-10",
TRUE,"&gt;10"
)&amp;" "&amp;"% progress"</f>
        <v>&gt;10 % progress</v>
      </c>
      <c r="P3666" s="17">
        <f t="shared" si="343"/>
        <v>0</v>
      </c>
      <c r="Q3666" s="17">
        <f t="shared" si="347"/>
        <v>4</v>
      </c>
      <c r="R3666" s="18">
        <f t="shared" si="345"/>
        <v>0</v>
      </c>
      <c r="S3666" s="18" t="str">
        <f t="shared" si="346"/>
        <v>no 0% progess</v>
      </c>
    </row>
    <row r="3667" spans="1:19" x14ac:dyDescent="0.35">
      <c r="A3667" s="4" t="s">
        <v>8895</v>
      </c>
      <c r="B3667" s="4" t="s">
        <v>52</v>
      </c>
      <c r="C3667" s="4" t="s">
        <v>32182</v>
      </c>
      <c r="D3667" s="4" t="s">
        <v>43</v>
      </c>
      <c r="E3667" s="4" t="s">
        <v>39</v>
      </c>
      <c r="F3667" s="4" t="s">
        <v>29607</v>
      </c>
      <c r="G3667" s="4" t="s">
        <v>29608</v>
      </c>
      <c r="H3667" s="4" t="s">
        <v>32172</v>
      </c>
      <c r="I3667" s="4" t="s">
        <v>29609</v>
      </c>
      <c r="J3667" s="4" t="b">
        <v>1</v>
      </c>
      <c r="K3667" s="4">
        <v>8</v>
      </c>
      <c r="L3667" s="4">
        <v>38</v>
      </c>
      <c r="M3667" s="16">
        <f t="shared" si="342"/>
        <v>0.21052631578947367</v>
      </c>
      <c r="N3667" s="17" t="str">
        <f t="shared" si="344"/>
        <v>Active</v>
      </c>
      <c r="O3667" s="16" t="str" cm="1">
        <f t="array" ref="O3667">_xlfn.IFS(M3667=0,"0",
M3667&lt;=10%,"0-10",
TRUE,"&gt;10"
)&amp;" "&amp;"% progress"</f>
        <v>&gt;10 % progress</v>
      </c>
      <c r="P3667" s="17">
        <f t="shared" si="343"/>
        <v>0</v>
      </c>
      <c r="Q3667" s="17">
        <f t="shared" si="347"/>
        <v>4</v>
      </c>
      <c r="R3667" s="18">
        <f t="shared" si="345"/>
        <v>0</v>
      </c>
      <c r="S3667" s="18" t="str">
        <f t="shared" si="346"/>
        <v>no 0% progess</v>
      </c>
    </row>
    <row r="3668" spans="1:19" x14ac:dyDescent="0.35">
      <c r="A3668" s="4" t="s">
        <v>8895</v>
      </c>
      <c r="B3668" s="4" t="s">
        <v>52</v>
      </c>
      <c r="C3668" s="4" t="s">
        <v>32182</v>
      </c>
      <c r="D3668" s="4" t="s">
        <v>43</v>
      </c>
      <c r="E3668" s="4" t="s">
        <v>39</v>
      </c>
      <c r="F3668" s="4" t="s">
        <v>29616</v>
      </c>
      <c r="G3668" s="4" t="s">
        <v>29617</v>
      </c>
      <c r="H3668" s="4" t="s">
        <v>32172</v>
      </c>
      <c r="I3668" s="4" t="s">
        <v>29618</v>
      </c>
      <c r="J3668" s="4" t="b">
        <v>1</v>
      </c>
      <c r="K3668" s="4">
        <v>40</v>
      </c>
      <c r="L3668" s="4">
        <v>38</v>
      </c>
      <c r="M3668" s="16">
        <f t="shared" si="342"/>
        <v>1.0526315789473684</v>
      </c>
      <c r="N3668" s="17" t="str">
        <f t="shared" si="344"/>
        <v>Active</v>
      </c>
      <c r="O3668" s="16" t="str" cm="1">
        <f t="array" ref="O3668">_xlfn.IFS(M3668=0,"0",
M3668&lt;=10%,"0-10",
TRUE,"&gt;10"
)&amp;" "&amp;"% progress"</f>
        <v>&gt;10 % progress</v>
      </c>
      <c r="P3668" s="17">
        <f t="shared" si="343"/>
        <v>0</v>
      </c>
      <c r="Q3668" s="17">
        <f t="shared" si="347"/>
        <v>4</v>
      </c>
      <c r="R3668" s="18">
        <f t="shared" si="345"/>
        <v>0</v>
      </c>
      <c r="S3668" s="18" t="str">
        <f t="shared" si="346"/>
        <v>no 0% progess</v>
      </c>
    </row>
    <row r="3669" spans="1:19" x14ac:dyDescent="0.35">
      <c r="A3669" s="4" t="s">
        <v>8897</v>
      </c>
      <c r="B3669" s="4" t="s">
        <v>56</v>
      </c>
      <c r="C3669" s="4" t="s">
        <v>32182</v>
      </c>
      <c r="D3669" s="4" t="s">
        <v>43</v>
      </c>
      <c r="E3669" s="4" t="s">
        <v>39</v>
      </c>
      <c r="F3669" s="4" t="s">
        <v>29616</v>
      </c>
      <c r="G3669" s="4" t="s">
        <v>29617</v>
      </c>
      <c r="H3669" s="4" t="s">
        <v>32172</v>
      </c>
      <c r="I3669" s="4" t="s">
        <v>29618</v>
      </c>
      <c r="J3669" s="4" t="b">
        <v>1</v>
      </c>
      <c r="K3669" s="4">
        <v>44</v>
      </c>
      <c r="L3669" s="4">
        <v>55</v>
      </c>
      <c r="M3669" s="16">
        <f t="shared" si="342"/>
        <v>0.8</v>
      </c>
      <c r="N3669" s="17" t="str">
        <f t="shared" si="344"/>
        <v>Active</v>
      </c>
      <c r="O3669" s="16" t="str" cm="1">
        <f t="array" ref="O3669">_xlfn.IFS(M3669=0,"0",
M3669&lt;=10%,"0-10",
TRUE,"&gt;10"
)&amp;" "&amp;"% progress"</f>
        <v>&gt;10 % progress</v>
      </c>
      <c r="P3669" s="17">
        <f t="shared" si="343"/>
        <v>0</v>
      </c>
      <c r="Q3669" s="17">
        <f t="shared" si="347"/>
        <v>4</v>
      </c>
      <c r="R3669" s="18">
        <f t="shared" si="345"/>
        <v>0</v>
      </c>
      <c r="S3669" s="18" t="str">
        <f t="shared" si="346"/>
        <v>no 0% progess</v>
      </c>
    </row>
    <row r="3670" spans="1:19" x14ac:dyDescent="0.35">
      <c r="A3670" s="4" t="s">
        <v>8902</v>
      </c>
      <c r="B3670" s="4" t="s">
        <v>60</v>
      </c>
      <c r="C3670" s="4" t="s">
        <v>32182</v>
      </c>
      <c r="D3670" s="4" t="s">
        <v>43</v>
      </c>
      <c r="E3670" s="4" t="s">
        <v>39</v>
      </c>
      <c r="F3670" s="4" t="s">
        <v>29616</v>
      </c>
      <c r="G3670" s="4" t="s">
        <v>29617</v>
      </c>
      <c r="H3670" s="4" t="s">
        <v>32172</v>
      </c>
      <c r="I3670" s="4" t="s">
        <v>29618</v>
      </c>
      <c r="J3670" s="4" t="b">
        <v>1</v>
      </c>
      <c r="K3670" s="4">
        <v>0</v>
      </c>
      <c r="L3670" s="4">
        <v>24</v>
      </c>
      <c r="M3670" s="16">
        <f t="shared" si="342"/>
        <v>0</v>
      </c>
      <c r="N3670" s="17" t="str">
        <f t="shared" si="344"/>
        <v>Not Active</v>
      </c>
      <c r="O3670" s="16" t="str" cm="1">
        <f t="array" ref="O3670">_xlfn.IFS(M3670=0,"0",
M3670&lt;=10%,"0-10",
TRUE,"&gt;10"
)&amp;" "&amp;"% progress"</f>
        <v>0 % progress</v>
      </c>
      <c r="P3670" s="17">
        <f t="shared" si="343"/>
        <v>1</v>
      </c>
      <c r="Q3670" s="17">
        <f t="shared" si="347"/>
        <v>4</v>
      </c>
      <c r="R3670" s="18">
        <f t="shared" si="345"/>
        <v>0.25</v>
      </c>
      <c r="S3670" s="18" t="str">
        <f t="shared" si="346"/>
        <v>no progress</v>
      </c>
    </row>
    <row r="3671" spans="1:19" x14ac:dyDescent="0.35">
      <c r="A3671" s="4" t="s">
        <v>8899</v>
      </c>
      <c r="B3671" s="4" t="s">
        <v>8900</v>
      </c>
      <c r="C3671" s="4" t="s">
        <v>32182</v>
      </c>
      <c r="D3671" s="4" t="s">
        <v>43</v>
      </c>
      <c r="E3671" s="4" t="s">
        <v>39</v>
      </c>
      <c r="F3671" s="4" t="s">
        <v>29616</v>
      </c>
      <c r="G3671" s="4" t="s">
        <v>29617</v>
      </c>
      <c r="H3671" s="4" t="s">
        <v>32172</v>
      </c>
      <c r="I3671" s="4" t="s">
        <v>29618</v>
      </c>
      <c r="J3671" s="4" t="b">
        <v>1</v>
      </c>
      <c r="K3671" s="4">
        <v>21</v>
      </c>
      <c r="L3671" s="4">
        <v>22</v>
      </c>
      <c r="M3671" s="16">
        <f t="shared" si="342"/>
        <v>0.95454545454545459</v>
      </c>
      <c r="N3671" s="17" t="str">
        <f t="shared" si="344"/>
        <v>Active</v>
      </c>
      <c r="O3671" s="16" t="str" cm="1">
        <f t="array" ref="O3671">_xlfn.IFS(M3671=0,"0",
M3671&lt;=10%,"0-10",
TRUE,"&gt;10"
)&amp;" "&amp;"% progress"</f>
        <v>&gt;10 % progress</v>
      </c>
      <c r="P3671" s="17">
        <f t="shared" si="343"/>
        <v>0</v>
      </c>
      <c r="Q3671" s="17">
        <f t="shared" si="347"/>
        <v>4</v>
      </c>
      <c r="R3671" s="18">
        <f t="shared" si="345"/>
        <v>0</v>
      </c>
      <c r="S3671" s="18" t="str">
        <f t="shared" si="346"/>
        <v>no 0% progess</v>
      </c>
    </row>
    <row r="3672" spans="1:19" x14ac:dyDescent="0.35">
      <c r="A3672" s="4" t="s">
        <v>8899</v>
      </c>
      <c r="B3672" s="4" t="s">
        <v>8900</v>
      </c>
      <c r="C3672" s="4" t="s">
        <v>32182</v>
      </c>
      <c r="D3672" s="4" t="s">
        <v>43</v>
      </c>
      <c r="E3672" s="4" t="s">
        <v>39</v>
      </c>
      <c r="F3672" s="4" t="s">
        <v>29630</v>
      </c>
      <c r="G3672" s="4" t="s">
        <v>29631</v>
      </c>
      <c r="H3672" s="4" t="s">
        <v>32172</v>
      </c>
      <c r="I3672" s="4" t="s">
        <v>29632</v>
      </c>
      <c r="J3672" s="4" t="b">
        <v>1</v>
      </c>
      <c r="K3672" s="4">
        <v>36</v>
      </c>
      <c r="L3672" s="4">
        <v>22</v>
      </c>
      <c r="M3672" s="16">
        <f t="shared" si="342"/>
        <v>1.6363636363636365</v>
      </c>
      <c r="N3672" s="17" t="str">
        <f t="shared" si="344"/>
        <v>Active</v>
      </c>
      <c r="O3672" s="16" t="str" cm="1">
        <f t="array" ref="O3672">_xlfn.IFS(M3672=0,"0",
M3672&lt;=10%,"0-10",
TRUE,"&gt;10"
)&amp;" "&amp;"% progress"</f>
        <v>&gt;10 % progress</v>
      </c>
      <c r="P3672" s="17">
        <f t="shared" si="343"/>
        <v>0</v>
      </c>
      <c r="Q3672" s="17">
        <f t="shared" si="347"/>
        <v>4</v>
      </c>
      <c r="R3672" s="18">
        <f t="shared" si="345"/>
        <v>0</v>
      </c>
      <c r="S3672" s="18" t="str">
        <f t="shared" si="346"/>
        <v>no 0% progess</v>
      </c>
    </row>
    <row r="3673" spans="1:19" x14ac:dyDescent="0.35">
      <c r="A3673" s="4" t="s">
        <v>8902</v>
      </c>
      <c r="B3673" s="4" t="s">
        <v>60</v>
      </c>
      <c r="C3673" s="4" t="s">
        <v>32182</v>
      </c>
      <c r="D3673" s="4" t="s">
        <v>43</v>
      </c>
      <c r="E3673" s="4" t="s">
        <v>39</v>
      </c>
      <c r="F3673" s="4" t="s">
        <v>29630</v>
      </c>
      <c r="G3673" s="4" t="s">
        <v>29631</v>
      </c>
      <c r="H3673" s="4" t="s">
        <v>32172</v>
      </c>
      <c r="I3673" s="4" t="s">
        <v>29632</v>
      </c>
      <c r="J3673" s="4" t="b">
        <v>1</v>
      </c>
      <c r="K3673" s="4">
        <v>15</v>
      </c>
      <c r="L3673" s="4">
        <v>24</v>
      </c>
      <c r="M3673" s="16">
        <f t="shared" si="342"/>
        <v>0.625</v>
      </c>
      <c r="N3673" s="17" t="str">
        <f t="shared" si="344"/>
        <v>Active</v>
      </c>
      <c r="O3673" s="16" t="str" cm="1">
        <f t="array" ref="O3673">_xlfn.IFS(M3673=0,"0",
M3673&lt;=10%,"0-10",
TRUE,"&gt;10"
)&amp;" "&amp;"% progress"</f>
        <v>&gt;10 % progress</v>
      </c>
      <c r="P3673" s="17">
        <f t="shared" si="343"/>
        <v>0</v>
      </c>
      <c r="Q3673" s="17">
        <f t="shared" si="347"/>
        <v>4</v>
      </c>
      <c r="R3673" s="18">
        <f t="shared" si="345"/>
        <v>0</v>
      </c>
      <c r="S3673" s="18" t="str">
        <f t="shared" si="346"/>
        <v>no 0% progess</v>
      </c>
    </row>
    <row r="3674" spans="1:19" x14ac:dyDescent="0.35">
      <c r="A3674" s="4" t="s">
        <v>8897</v>
      </c>
      <c r="B3674" s="4" t="s">
        <v>56</v>
      </c>
      <c r="C3674" s="4" t="s">
        <v>32182</v>
      </c>
      <c r="D3674" s="4" t="s">
        <v>43</v>
      </c>
      <c r="E3674" s="4" t="s">
        <v>39</v>
      </c>
      <c r="F3674" s="4" t="s">
        <v>29630</v>
      </c>
      <c r="G3674" s="4" t="s">
        <v>29631</v>
      </c>
      <c r="H3674" s="4" t="s">
        <v>32172</v>
      </c>
      <c r="I3674" s="4" t="s">
        <v>29632</v>
      </c>
      <c r="J3674" s="4" t="b">
        <v>1</v>
      </c>
      <c r="K3674" s="4">
        <v>34</v>
      </c>
      <c r="L3674" s="4">
        <v>55</v>
      </c>
      <c r="M3674" s="16">
        <f t="shared" si="342"/>
        <v>0.61818181818181817</v>
      </c>
      <c r="N3674" s="17" t="str">
        <f t="shared" si="344"/>
        <v>Active</v>
      </c>
      <c r="O3674" s="16" t="str" cm="1">
        <f t="array" ref="O3674">_xlfn.IFS(M3674=0,"0",
M3674&lt;=10%,"0-10",
TRUE,"&gt;10"
)&amp;" "&amp;"% progress"</f>
        <v>&gt;10 % progress</v>
      </c>
      <c r="P3674" s="17">
        <f t="shared" si="343"/>
        <v>0</v>
      </c>
      <c r="Q3674" s="17">
        <f t="shared" si="347"/>
        <v>4</v>
      </c>
      <c r="R3674" s="18">
        <f t="shared" si="345"/>
        <v>0</v>
      </c>
      <c r="S3674" s="18" t="str">
        <f t="shared" si="346"/>
        <v>no 0% progess</v>
      </c>
    </row>
    <row r="3675" spans="1:19" x14ac:dyDescent="0.35">
      <c r="A3675" s="4" t="s">
        <v>8895</v>
      </c>
      <c r="B3675" s="4" t="s">
        <v>52</v>
      </c>
      <c r="C3675" s="4" t="s">
        <v>32182</v>
      </c>
      <c r="D3675" s="4" t="s">
        <v>43</v>
      </c>
      <c r="E3675" s="4" t="s">
        <v>39</v>
      </c>
      <c r="F3675" s="4" t="s">
        <v>29630</v>
      </c>
      <c r="G3675" s="4" t="s">
        <v>29631</v>
      </c>
      <c r="H3675" s="4" t="s">
        <v>32172</v>
      </c>
      <c r="I3675" s="4" t="s">
        <v>29632</v>
      </c>
      <c r="J3675" s="4" t="b">
        <v>1</v>
      </c>
      <c r="K3675" s="4">
        <v>45</v>
      </c>
      <c r="L3675" s="4">
        <v>38</v>
      </c>
      <c r="M3675" s="16">
        <f t="shared" si="342"/>
        <v>1.1842105263157894</v>
      </c>
      <c r="N3675" s="17" t="str">
        <f t="shared" si="344"/>
        <v>Active</v>
      </c>
      <c r="O3675" s="16" t="str" cm="1">
        <f t="array" ref="O3675">_xlfn.IFS(M3675=0,"0",
M3675&lt;=10%,"0-10",
TRUE,"&gt;10"
)&amp;" "&amp;"% progress"</f>
        <v>&gt;10 % progress</v>
      </c>
      <c r="P3675" s="17">
        <f t="shared" si="343"/>
        <v>0</v>
      </c>
      <c r="Q3675" s="17">
        <f t="shared" si="347"/>
        <v>4</v>
      </c>
      <c r="R3675" s="18">
        <f t="shared" si="345"/>
        <v>0</v>
      </c>
      <c r="S3675" s="18" t="str">
        <f t="shared" si="346"/>
        <v>no 0% progess</v>
      </c>
    </row>
    <row r="3676" spans="1:19" x14ac:dyDescent="0.35">
      <c r="A3676" s="4" t="s">
        <v>8895</v>
      </c>
      <c r="B3676" s="4" t="s">
        <v>52</v>
      </c>
      <c r="C3676" s="4" t="s">
        <v>32182</v>
      </c>
      <c r="D3676" s="4" t="s">
        <v>43</v>
      </c>
      <c r="E3676" s="4" t="s">
        <v>39</v>
      </c>
      <c r="F3676" s="4" t="s">
        <v>29647</v>
      </c>
      <c r="G3676" s="4" t="s">
        <v>29648</v>
      </c>
      <c r="H3676" s="4" t="s">
        <v>32172</v>
      </c>
      <c r="I3676" s="4" t="s">
        <v>29649</v>
      </c>
      <c r="J3676" s="4" t="b">
        <v>1</v>
      </c>
      <c r="K3676" s="4">
        <v>20</v>
      </c>
      <c r="L3676" s="4">
        <v>38</v>
      </c>
      <c r="M3676" s="16">
        <f t="shared" si="342"/>
        <v>0.52631578947368418</v>
      </c>
      <c r="N3676" s="17" t="str">
        <f t="shared" si="344"/>
        <v>Active</v>
      </c>
      <c r="O3676" s="16" t="str" cm="1">
        <f t="array" ref="O3676">_xlfn.IFS(M3676=0,"0",
M3676&lt;=10%,"0-10",
TRUE,"&gt;10"
)&amp;" "&amp;"% progress"</f>
        <v>&gt;10 % progress</v>
      </c>
      <c r="P3676" s="17">
        <f t="shared" si="343"/>
        <v>0</v>
      </c>
      <c r="Q3676" s="17">
        <f t="shared" si="347"/>
        <v>4</v>
      </c>
      <c r="R3676" s="18">
        <f t="shared" si="345"/>
        <v>0</v>
      </c>
      <c r="S3676" s="18" t="str">
        <f t="shared" si="346"/>
        <v>no 0% progess</v>
      </c>
    </row>
    <row r="3677" spans="1:19" x14ac:dyDescent="0.35">
      <c r="A3677" s="4" t="s">
        <v>8897</v>
      </c>
      <c r="B3677" s="4" t="s">
        <v>56</v>
      </c>
      <c r="C3677" s="4" t="s">
        <v>32182</v>
      </c>
      <c r="D3677" s="4" t="s">
        <v>43</v>
      </c>
      <c r="E3677" s="4" t="s">
        <v>39</v>
      </c>
      <c r="F3677" s="4" t="s">
        <v>29647</v>
      </c>
      <c r="G3677" s="4" t="s">
        <v>29648</v>
      </c>
      <c r="H3677" s="4" t="s">
        <v>32172</v>
      </c>
      <c r="I3677" s="4" t="s">
        <v>29649</v>
      </c>
      <c r="J3677" s="4" t="b">
        <v>1</v>
      </c>
      <c r="K3677" s="4">
        <v>4</v>
      </c>
      <c r="L3677" s="4">
        <v>55</v>
      </c>
      <c r="M3677" s="16">
        <f t="shared" si="342"/>
        <v>7.2727272727272724E-2</v>
      </c>
      <c r="N3677" s="17" t="str">
        <f t="shared" si="344"/>
        <v>Active</v>
      </c>
      <c r="O3677" s="16" t="str" cm="1">
        <f t="array" ref="O3677">_xlfn.IFS(M3677=0,"0",
M3677&lt;=10%,"0-10",
TRUE,"&gt;10"
)&amp;" "&amp;"% progress"</f>
        <v>0-10 % progress</v>
      </c>
      <c r="P3677" s="17">
        <f t="shared" si="343"/>
        <v>0</v>
      </c>
      <c r="Q3677" s="17">
        <f t="shared" si="347"/>
        <v>4</v>
      </c>
      <c r="R3677" s="18">
        <f t="shared" si="345"/>
        <v>0</v>
      </c>
      <c r="S3677" s="18" t="str">
        <f t="shared" si="346"/>
        <v>no 0% progess</v>
      </c>
    </row>
    <row r="3678" spans="1:19" x14ac:dyDescent="0.35">
      <c r="A3678" s="4" t="s">
        <v>8902</v>
      </c>
      <c r="B3678" s="4" t="s">
        <v>60</v>
      </c>
      <c r="C3678" s="4" t="s">
        <v>32182</v>
      </c>
      <c r="D3678" s="4" t="s">
        <v>43</v>
      </c>
      <c r="E3678" s="4" t="s">
        <v>39</v>
      </c>
      <c r="F3678" s="4" t="s">
        <v>29647</v>
      </c>
      <c r="G3678" s="4" t="s">
        <v>29648</v>
      </c>
      <c r="H3678" s="4" t="s">
        <v>32172</v>
      </c>
      <c r="I3678" s="4" t="s">
        <v>29649</v>
      </c>
      <c r="J3678" s="4" t="b">
        <v>1</v>
      </c>
      <c r="K3678" s="4">
        <v>0</v>
      </c>
      <c r="L3678" s="4">
        <v>24</v>
      </c>
      <c r="M3678" s="16">
        <f t="shared" si="342"/>
        <v>0</v>
      </c>
      <c r="N3678" s="17" t="str">
        <f t="shared" si="344"/>
        <v>Not Active</v>
      </c>
      <c r="O3678" s="16" t="str" cm="1">
        <f t="array" ref="O3678">_xlfn.IFS(M3678=0,"0",
M3678&lt;=10%,"0-10",
TRUE,"&gt;10"
)&amp;" "&amp;"% progress"</f>
        <v>0 % progress</v>
      </c>
      <c r="P3678" s="17">
        <f t="shared" si="343"/>
        <v>1</v>
      </c>
      <c r="Q3678" s="17">
        <f t="shared" si="347"/>
        <v>4</v>
      </c>
      <c r="R3678" s="18">
        <f t="shared" si="345"/>
        <v>0.25</v>
      </c>
      <c r="S3678" s="18" t="str">
        <f t="shared" si="346"/>
        <v>no progress</v>
      </c>
    </row>
    <row r="3679" spans="1:19" x14ac:dyDescent="0.35">
      <c r="A3679" s="4" t="s">
        <v>8899</v>
      </c>
      <c r="B3679" s="4" t="s">
        <v>8900</v>
      </c>
      <c r="C3679" s="4" t="s">
        <v>32182</v>
      </c>
      <c r="D3679" s="4" t="s">
        <v>43</v>
      </c>
      <c r="E3679" s="4" t="s">
        <v>39</v>
      </c>
      <c r="F3679" s="4" t="s">
        <v>29647</v>
      </c>
      <c r="G3679" s="4" t="s">
        <v>29648</v>
      </c>
      <c r="H3679" s="4" t="s">
        <v>32172</v>
      </c>
      <c r="I3679" s="4" t="s">
        <v>29649</v>
      </c>
      <c r="J3679" s="4" t="b">
        <v>1</v>
      </c>
      <c r="K3679" s="4">
        <v>1</v>
      </c>
      <c r="L3679" s="4">
        <v>22</v>
      </c>
      <c r="M3679" s="16">
        <f t="shared" si="342"/>
        <v>4.5454545454545456E-2</v>
      </c>
      <c r="N3679" s="17" t="str">
        <f t="shared" si="344"/>
        <v>Active</v>
      </c>
      <c r="O3679" s="16" t="str" cm="1">
        <f t="array" ref="O3679">_xlfn.IFS(M3679=0,"0",
M3679&lt;=10%,"0-10",
TRUE,"&gt;10"
)&amp;" "&amp;"% progress"</f>
        <v>0-10 % progress</v>
      </c>
      <c r="P3679" s="17">
        <f t="shared" si="343"/>
        <v>0</v>
      </c>
      <c r="Q3679" s="17">
        <f t="shared" si="347"/>
        <v>4</v>
      </c>
      <c r="R3679" s="18">
        <f t="shared" si="345"/>
        <v>0</v>
      </c>
      <c r="S3679" s="18" t="str">
        <f t="shared" si="346"/>
        <v>no 0% progess</v>
      </c>
    </row>
    <row r="3680" spans="1:19" x14ac:dyDescent="0.35">
      <c r="A3680" s="4" t="s">
        <v>8899</v>
      </c>
      <c r="B3680" s="4" t="s">
        <v>8900</v>
      </c>
      <c r="C3680" s="4" t="s">
        <v>32182</v>
      </c>
      <c r="D3680" s="4" t="s">
        <v>43</v>
      </c>
      <c r="E3680" s="4" t="s">
        <v>39</v>
      </c>
      <c r="F3680" s="4" t="s">
        <v>29656</v>
      </c>
      <c r="G3680" s="4" t="s">
        <v>29657</v>
      </c>
      <c r="H3680" s="4" t="s">
        <v>32172</v>
      </c>
      <c r="I3680" s="4" t="s">
        <v>29658</v>
      </c>
      <c r="J3680" s="4" t="b">
        <v>1</v>
      </c>
      <c r="K3680" s="4">
        <v>16</v>
      </c>
      <c r="L3680" s="4">
        <v>22</v>
      </c>
      <c r="M3680" s="16">
        <f t="shared" si="342"/>
        <v>0.72727272727272729</v>
      </c>
      <c r="N3680" s="17" t="str">
        <f t="shared" si="344"/>
        <v>Active</v>
      </c>
      <c r="O3680" s="16" t="str" cm="1">
        <f t="array" ref="O3680">_xlfn.IFS(M3680=0,"0",
M3680&lt;=10%,"0-10",
TRUE,"&gt;10"
)&amp;" "&amp;"% progress"</f>
        <v>&gt;10 % progress</v>
      </c>
      <c r="P3680" s="17">
        <f t="shared" si="343"/>
        <v>0</v>
      </c>
      <c r="Q3680" s="17">
        <f t="shared" si="347"/>
        <v>4</v>
      </c>
      <c r="R3680" s="18">
        <f t="shared" si="345"/>
        <v>0</v>
      </c>
      <c r="S3680" s="18" t="str">
        <f t="shared" si="346"/>
        <v>no 0% progess</v>
      </c>
    </row>
    <row r="3681" spans="1:19" x14ac:dyDescent="0.35">
      <c r="A3681" s="4" t="s">
        <v>8902</v>
      </c>
      <c r="B3681" s="4" t="s">
        <v>60</v>
      </c>
      <c r="C3681" s="4" t="s">
        <v>32182</v>
      </c>
      <c r="D3681" s="4" t="s">
        <v>43</v>
      </c>
      <c r="E3681" s="4" t="s">
        <v>39</v>
      </c>
      <c r="F3681" s="4" t="s">
        <v>29656</v>
      </c>
      <c r="G3681" s="4" t="s">
        <v>29657</v>
      </c>
      <c r="H3681" s="4" t="s">
        <v>32172</v>
      </c>
      <c r="I3681" s="4" t="s">
        <v>29658</v>
      </c>
      <c r="J3681" s="4" t="b">
        <v>1</v>
      </c>
      <c r="K3681" s="4">
        <v>17</v>
      </c>
      <c r="L3681" s="4">
        <v>24</v>
      </c>
      <c r="M3681" s="16">
        <f t="shared" si="342"/>
        <v>0.70833333333333337</v>
      </c>
      <c r="N3681" s="17" t="str">
        <f t="shared" si="344"/>
        <v>Active</v>
      </c>
      <c r="O3681" s="16" t="str" cm="1">
        <f t="array" ref="O3681">_xlfn.IFS(M3681=0,"0",
M3681&lt;=10%,"0-10",
TRUE,"&gt;10"
)&amp;" "&amp;"% progress"</f>
        <v>&gt;10 % progress</v>
      </c>
      <c r="P3681" s="17">
        <f t="shared" si="343"/>
        <v>0</v>
      </c>
      <c r="Q3681" s="17">
        <f t="shared" si="347"/>
        <v>4</v>
      </c>
      <c r="R3681" s="18">
        <f t="shared" si="345"/>
        <v>0</v>
      </c>
      <c r="S3681" s="18" t="str">
        <f t="shared" si="346"/>
        <v>no 0% progess</v>
      </c>
    </row>
    <row r="3682" spans="1:19" x14ac:dyDescent="0.35">
      <c r="A3682" s="4" t="s">
        <v>8897</v>
      </c>
      <c r="B3682" s="4" t="s">
        <v>56</v>
      </c>
      <c r="C3682" s="4" t="s">
        <v>32182</v>
      </c>
      <c r="D3682" s="4" t="s">
        <v>43</v>
      </c>
      <c r="E3682" s="4" t="s">
        <v>39</v>
      </c>
      <c r="F3682" s="4" t="s">
        <v>29656</v>
      </c>
      <c r="G3682" s="4" t="s">
        <v>29657</v>
      </c>
      <c r="H3682" s="4" t="s">
        <v>32172</v>
      </c>
      <c r="I3682" s="4" t="s">
        <v>29658</v>
      </c>
      <c r="J3682" s="4" t="b">
        <v>1</v>
      </c>
      <c r="K3682" s="4">
        <v>21</v>
      </c>
      <c r="L3682" s="4">
        <v>55</v>
      </c>
      <c r="M3682" s="16">
        <f t="shared" si="342"/>
        <v>0.38181818181818183</v>
      </c>
      <c r="N3682" s="17" t="str">
        <f t="shared" si="344"/>
        <v>Active</v>
      </c>
      <c r="O3682" s="16" t="str" cm="1">
        <f t="array" ref="O3682">_xlfn.IFS(M3682=0,"0",
M3682&lt;=10%,"0-10",
TRUE,"&gt;10"
)&amp;" "&amp;"% progress"</f>
        <v>&gt;10 % progress</v>
      </c>
      <c r="P3682" s="17">
        <f t="shared" si="343"/>
        <v>0</v>
      </c>
      <c r="Q3682" s="17">
        <f t="shared" si="347"/>
        <v>4</v>
      </c>
      <c r="R3682" s="18">
        <f t="shared" si="345"/>
        <v>0</v>
      </c>
      <c r="S3682" s="18" t="str">
        <f t="shared" si="346"/>
        <v>no 0% progess</v>
      </c>
    </row>
    <row r="3683" spans="1:19" x14ac:dyDescent="0.35">
      <c r="A3683" s="4" t="s">
        <v>8895</v>
      </c>
      <c r="B3683" s="4" t="s">
        <v>52</v>
      </c>
      <c r="C3683" s="4" t="s">
        <v>32182</v>
      </c>
      <c r="D3683" s="4" t="s">
        <v>43</v>
      </c>
      <c r="E3683" s="4" t="s">
        <v>39</v>
      </c>
      <c r="F3683" s="4" t="s">
        <v>29656</v>
      </c>
      <c r="G3683" s="4" t="s">
        <v>29657</v>
      </c>
      <c r="H3683" s="4" t="s">
        <v>32172</v>
      </c>
      <c r="I3683" s="4" t="s">
        <v>29658</v>
      </c>
      <c r="J3683" s="4" t="b">
        <v>1</v>
      </c>
      <c r="K3683" s="4">
        <v>10</v>
      </c>
      <c r="L3683" s="4">
        <v>38</v>
      </c>
      <c r="M3683" s="16">
        <f t="shared" si="342"/>
        <v>0.26315789473684209</v>
      </c>
      <c r="N3683" s="17" t="str">
        <f t="shared" si="344"/>
        <v>Active</v>
      </c>
      <c r="O3683" s="16" t="str" cm="1">
        <f t="array" ref="O3683">_xlfn.IFS(M3683=0,"0",
M3683&lt;=10%,"0-10",
TRUE,"&gt;10"
)&amp;" "&amp;"% progress"</f>
        <v>&gt;10 % progress</v>
      </c>
      <c r="P3683" s="17">
        <f t="shared" si="343"/>
        <v>0</v>
      </c>
      <c r="Q3683" s="17">
        <f t="shared" si="347"/>
        <v>4</v>
      </c>
      <c r="R3683" s="18">
        <f t="shared" si="345"/>
        <v>0</v>
      </c>
      <c r="S3683" s="18" t="str">
        <f t="shared" si="346"/>
        <v>no 0% progess</v>
      </c>
    </row>
    <row r="3684" spans="1:19" x14ac:dyDescent="0.35">
      <c r="A3684" s="4" t="s">
        <v>8895</v>
      </c>
      <c r="B3684" s="4" t="s">
        <v>52</v>
      </c>
      <c r="C3684" s="4" t="s">
        <v>32182</v>
      </c>
      <c r="D3684" s="4" t="s">
        <v>43</v>
      </c>
      <c r="E3684" s="4" t="s">
        <v>39</v>
      </c>
      <c r="F3684" s="4" t="s">
        <v>29672</v>
      </c>
      <c r="G3684" s="4" t="s">
        <v>29673</v>
      </c>
      <c r="H3684" s="4" t="s">
        <v>32172</v>
      </c>
      <c r="I3684" s="4" t="s">
        <v>29674</v>
      </c>
      <c r="J3684" s="4" t="b">
        <v>1</v>
      </c>
      <c r="K3684" s="4">
        <v>5</v>
      </c>
      <c r="L3684" s="4">
        <v>38</v>
      </c>
      <c r="M3684" s="16">
        <f t="shared" si="342"/>
        <v>0.13157894736842105</v>
      </c>
      <c r="N3684" s="17" t="str">
        <f t="shared" si="344"/>
        <v>Active</v>
      </c>
      <c r="O3684" s="16" t="str" cm="1">
        <f t="array" ref="O3684">_xlfn.IFS(M3684=0,"0",
M3684&lt;=10%,"0-10",
TRUE,"&gt;10"
)&amp;" "&amp;"% progress"</f>
        <v>&gt;10 % progress</v>
      </c>
      <c r="P3684" s="17">
        <f t="shared" si="343"/>
        <v>0</v>
      </c>
      <c r="Q3684" s="17">
        <f t="shared" si="347"/>
        <v>4</v>
      </c>
      <c r="R3684" s="18">
        <f t="shared" si="345"/>
        <v>0</v>
      </c>
      <c r="S3684" s="18" t="str">
        <f t="shared" si="346"/>
        <v>no 0% progess</v>
      </c>
    </row>
    <row r="3685" spans="1:19" x14ac:dyDescent="0.35">
      <c r="A3685" s="4" t="s">
        <v>8897</v>
      </c>
      <c r="B3685" s="4" t="s">
        <v>56</v>
      </c>
      <c r="C3685" s="4" t="s">
        <v>32182</v>
      </c>
      <c r="D3685" s="4" t="s">
        <v>43</v>
      </c>
      <c r="E3685" s="4" t="s">
        <v>39</v>
      </c>
      <c r="F3685" s="4" t="s">
        <v>29672</v>
      </c>
      <c r="G3685" s="4" t="s">
        <v>29673</v>
      </c>
      <c r="H3685" s="4" t="s">
        <v>32172</v>
      </c>
      <c r="I3685" s="4" t="s">
        <v>29674</v>
      </c>
      <c r="J3685" s="4" t="b">
        <v>1</v>
      </c>
      <c r="K3685" s="4">
        <v>19</v>
      </c>
      <c r="L3685" s="4">
        <v>55</v>
      </c>
      <c r="M3685" s="16">
        <f t="shared" si="342"/>
        <v>0.34545454545454546</v>
      </c>
      <c r="N3685" s="17" t="str">
        <f t="shared" si="344"/>
        <v>Active</v>
      </c>
      <c r="O3685" s="16" t="str" cm="1">
        <f t="array" ref="O3685">_xlfn.IFS(M3685=0,"0",
M3685&lt;=10%,"0-10",
TRUE,"&gt;10"
)&amp;" "&amp;"% progress"</f>
        <v>&gt;10 % progress</v>
      </c>
      <c r="P3685" s="17">
        <f t="shared" si="343"/>
        <v>0</v>
      </c>
      <c r="Q3685" s="17">
        <f t="shared" si="347"/>
        <v>4</v>
      </c>
      <c r="R3685" s="18">
        <f t="shared" si="345"/>
        <v>0</v>
      </c>
      <c r="S3685" s="18" t="str">
        <f t="shared" si="346"/>
        <v>no 0% progess</v>
      </c>
    </row>
    <row r="3686" spans="1:19" x14ac:dyDescent="0.35">
      <c r="A3686" s="4" t="s">
        <v>8902</v>
      </c>
      <c r="B3686" s="4" t="s">
        <v>60</v>
      </c>
      <c r="C3686" s="4" t="s">
        <v>32182</v>
      </c>
      <c r="D3686" s="4" t="s">
        <v>43</v>
      </c>
      <c r="E3686" s="4" t="s">
        <v>39</v>
      </c>
      <c r="F3686" s="4" t="s">
        <v>29672</v>
      </c>
      <c r="G3686" s="4" t="s">
        <v>29673</v>
      </c>
      <c r="H3686" s="4" t="s">
        <v>32172</v>
      </c>
      <c r="I3686" s="4" t="s">
        <v>29674</v>
      </c>
      <c r="J3686" s="4" t="b">
        <v>1</v>
      </c>
      <c r="K3686" s="4">
        <v>2</v>
      </c>
      <c r="L3686" s="4">
        <v>24</v>
      </c>
      <c r="M3686" s="16">
        <f t="shared" si="342"/>
        <v>8.3333333333333329E-2</v>
      </c>
      <c r="N3686" s="17" t="str">
        <f t="shared" si="344"/>
        <v>Active</v>
      </c>
      <c r="O3686" s="16" t="str" cm="1">
        <f t="array" ref="O3686">_xlfn.IFS(M3686=0,"0",
M3686&lt;=10%,"0-10",
TRUE,"&gt;10"
)&amp;" "&amp;"% progress"</f>
        <v>0-10 % progress</v>
      </c>
      <c r="P3686" s="17">
        <f t="shared" si="343"/>
        <v>0</v>
      </c>
      <c r="Q3686" s="17">
        <f t="shared" si="347"/>
        <v>4</v>
      </c>
      <c r="R3686" s="18">
        <f t="shared" si="345"/>
        <v>0</v>
      </c>
      <c r="S3686" s="18" t="str">
        <f t="shared" si="346"/>
        <v>no 0% progess</v>
      </c>
    </row>
    <row r="3687" spans="1:19" x14ac:dyDescent="0.35">
      <c r="A3687" s="4" t="s">
        <v>8899</v>
      </c>
      <c r="B3687" s="4" t="s">
        <v>8900</v>
      </c>
      <c r="C3687" s="4" t="s">
        <v>32182</v>
      </c>
      <c r="D3687" s="4" t="s">
        <v>43</v>
      </c>
      <c r="E3687" s="4" t="s">
        <v>39</v>
      </c>
      <c r="F3687" s="4" t="s">
        <v>29672</v>
      </c>
      <c r="G3687" s="4" t="s">
        <v>29673</v>
      </c>
      <c r="H3687" s="4" t="s">
        <v>32172</v>
      </c>
      <c r="I3687" s="4" t="s">
        <v>29674</v>
      </c>
      <c r="J3687" s="4" t="b">
        <v>1</v>
      </c>
      <c r="K3687" s="4">
        <v>0</v>
      </c>
      <c r="L3687" s="4">
        <v>22</v>
      </c>
      <c r="M3687" s="16">
        <f t="shared" si="342"/>
        <v>0</v>
      </c>
      <c r="N3687" s="17" t="str">
        <f t="shared" si="344"/>
        <v>Not Active</v>
      </c>
      <c r="O3687" s="16" t="str" cm="1">
        <f t="array" ref="O3687">_xlfn.IFS(M3687=0,"0",
M3687&lt;=10%,"0-10",
TRUE,"&gt;10"
)&amp;" "&amp;"% progress"</f>
        <v>0 % progress</v>
      </c>
      <c r="P3687" s="17">
        <f t="shared" si="343"/>
        <v>1</v>
      </c>
      <c r="Q3687" s="17">
        <f t="shared" si="347"/>
        <v>4</v>
      </c>
      <c r="R3687" s="18">
        <f t="shared" si="345"/>
        <v>0.25</v>
      </c>
      <c r="S3687" s="18" t="str">
        <f t="shared" si="346"/>
        <v>no progress</v>
      </c>
    </row>
    <row r="3688" spans="1:19" x14ac:dyDescent="0.35">
      <c r="A3688" s="4" t="s">
        <v>8899</v>
      </c>
      <c r="B3688" s="4" t="s">
        <v>8900</v>
      </c>
      <c r="C3688" s="4" t="s">
        <v>32182</v>
      </c>
      <c r="D3688" s="4" t="s">
        <v>43</v>
      </c>
      <c r="E3688" s="4" t="s">
        <v>39</v>
      </c>
      <c r="F3688" s="4" t="s">
        <v>29680</v>
      </c>
      <c r="G3688" s="4" t="s">
        <v>29681</v>
      </c>
      <c r="H3688" s="4" t="s">
        <v>32172</v>
      </c>
      <c r="I3688" s="4" t="s">
        <v>29682</v>
      </c>
      <c r="J3688" s="4" t="b">
        <v>1</v>
      </c>
      <c r="K3688" s="4">
        <v>21</v>
      </c>
      <c r="L3688" s="4">
        <v>22</v>
      </c>
      <c r="M3688" s="16">
        <f t="shared" si="342"/>
        <v>0.95454545454545459</v>
      </c>
      <c r="N3688" s="17" t="str">
        <f t="shared" si="344"/>
        <v>Active</v>
      </c>
      <c r="O3688" s="16" t="str" cm="1">
        <f t="array" ref="O3688">_xlfn.IFS(M3688=0,"0",
M3688&lt;=10%,"0-10",
TRUE,"&gt;10"
)&amp;" "&amp;"% progress"</f>
        <v>&gt;10 % progress</v>
      </c>
      <c r="P3688" s="17">
        <f t="shared" si="343"/>
        <v>0</v>
      </c>
      <c r="Q3688" s="17">
        <f t="shared" si="347"/>
        <v>4</v>
      </c>
      <c r="R3688" s="18">
        <f t="shared" si="345"/>
        <v>0</v>
      </c>
      <c r="S3688" s="18" t="str">
        <f t="shared" si="346"/>
        <v>no 0% progess</v>
      </c>
    </row>
    <row r="3689" spans="1:19" x14ac:dyDescent="0.35">
      <c r="A3689" s="4" t="s">
        <v>8902</v>
      </c>
      <c r="B3689" s="4" t="s">
        <v>60</v>
      </c>
      <c r="C3689" s="4" t="s">
        <v>32182</v>
      </c>
      <c r="D3689" s="4" t="s">
        <v>43</v>
      </c>
      <c r="E3689" s="4" t="s">
        <v>39</v>
      </c>
      <c r="F3689" s="4" t="s">
        <v>29680</v>
      </c>
      <c r="G3689" s="4" t="s">
        <v>29681</v>
      </c>
      <c r="H3689" s="4" t="s">
        <v>32172</v>
      </c>
      <c r="I3689" s="4" t="s">
        <v>29682</v>
      </c>
      <c r="J3689" s="4" t="b">
        <v>1</v>
      </c>
      <c r="K3689" s="4">
        <v>5</v>
      </c>
      <c r="L3689" s="4">
        <v>24</v>
      </c>
      <c r="M3689" s="16">
        <f t="shared" si="342"/>
        <v>0.20833333333333334</v>
      </c>
      <c r="N3689" s="17" t="str">
        <f t="shared" si="344"/>
        <v>Active</v>
      </c>
      <c r="O3689" s="16" t="str" cm="1">
        <f t="array" ref="O3689">_xlfn.IFS(M3689=0,"0",
M3689&lt;=10%,"0-10",
TRUE,"&gt;10"
)&amp;" "&amp;"% progress"</f>
        <v>&gt;10 % progress</v>
      </c>
      <c r="P3689" s="17">
        <f t="shared" si="343"/>
        <v>0</v>
      </c>
      <c r="Q3689" s="17">
        <f t="shared" si="347"/>
        <v>4</v>
      </c>
      <c r="R3689" s="18">
        <f t="shared" si="345"/>
        <v>0</v>
      </c>
      <c r="S3689" s="18" t="str">
        <f t="shared" si="346"/>
        <v>no 0% progess</v>
      </c>
    </row>
    <row r="3690" spans="1:19" x14ac:dyDescent="0.35">
      <c r="A3690" s="4" t="s">
        <v>8897</v>
      </c>
      <c r="B3690" s="4" t="s">
        <v>56</v>
      </c>
      <c r="C3690" s="4" t="s">
        <v>32182</v>
      </c>
      <c r="D3690" s="4" t="s">
        <v>43</v>
      </c>
      <c r="E3690" s="4" t="s">
        <v>39</v>
      </c>
      <c r="F3690" s="4" t="s">
        <v>29680</v>
      </c>
      <c r="G3690" s="4" t="s">
        <v>29681</v>
      </c>
      <c r="H3690" s="4" t="s">
        <v>32172</v>
      </c>
      <c r="I3690" s="4" t="s">
        <v>29682</v>
      </c>
      <c r="J3690" s="4" t="b">
        <v>1</v>
      </c>
      <c r="K3690" s="4">
        <v>13</v>
      </c>
      <c r="L3690" s="4">
        <v>55</v>
      </c>
      <c r="M3690" s="16">
        <f t="shared" si="342"/>
        <v>0.23636363636363636</v>
      </c>
      <c r="N3690" s="17" t="str">
        <f t="shared" si="344"/>
        <v>Active</v>
      </c>
      <c r="O3690" s="16" t="str" cm="1">
        <f t="array" ref="O3690">_xlfn.IFS(M3690=0,"0",
M3690&lt;=10%,"0-10",
TRUE,"&gt;10"
)&amp;" "&amp;"% progress"</f>
        <v>&gt;10 % progress</v>
      </c>
      <c r="P3690" s="17">
        <f t="shared" si="343"/>
        <v>0</v>
      </c>
      <c r="Q3690" s="17">
        <f t="shared" si="347"/>
        <v>4</v>
      </c>
      <c r="R3690" s="18">
        <f t="shared" si="345"/>
        <v>0</v>
      </c>
      <c r="S3690" s="18" t="str">
        <f t="shared" si="346"/>
        <v>no 0% progess</v>
      </c>
    </row>
    <row r="3691" spans="1:19" x14ac:dyDescent="0.35">
      <c r="A3691" s="4" t="s">
        <v>8895</v>
      </c>
      <c r="B3691" s="4" t="s">
        <v>52</v>
      </c>
      <c r="C3691" s="4" t="s">
        <v>32182</v>
      </c>
      <c r="D3691" s="4" t="s">
        <v>43</v>
      </c>
      <c r="E3691" s="4" t="s">
        <v>39</v>
      </c>
      <c r="F3691" s="4" t="s">
        <v>29680</v>
      </c>
      <c r="G3691" s="4" t="s">
        <v>29681</v>
      </c>
      <c r="H3691" s="4" t="s">
        <v>32172</v>
      </c>
      <c r="I3691" s="4" t="s">
        <v>29682</v>
      </c>
      <c r="J3691" s="4" t="b">
        <v>1</v>
      </c>
      <c r="K3691" s="4">
        <v>59</v>
      </c>
      <c r="L3691" s="4">
        <v>38</v>
      </c>
      <c r="M3691" s="16">
        <f t="shared" si="342"/>
        <v>1.5526315789473684</v>
      </c>
      <c r="N3691" s="17" t="str">
        <f t="shared" si="344"/>
        <v>Active</v>
      </c>
      <c r="O3691" s="16" t="str" cm="1">
        <f t="array" ref="O3691">_xlfn.IFS(M3691=0,"0",
M3691&lt;=10%,"0-10",
TRUE,"&gt;10"
)&amp;" "&amp;"% progress"</f>
        <v>&gt;10 % progress</v>
      </c>
      <c r="P3691" s="17">
        <f t="shared" si="343"/>
        <v>0</v>
      </c>
      <c r="Q3691" s="17">
        <f t="shared" si="347"/>
        <v>4</v>
      </c>
      <c r="R3691" s="18">
        <f t="shared" si="345"/>
        <v>0</v>
      </c>
      <c r="S3691" s="18" t="str">
        <f t="shared" si="346"/>
        <v>no 0% progess</v>
      </c>
    </row>
    <row r="3692" spans="1:19" x14ac:dyDescent="0.35">
      <c r="A3692" s="4" t="s">
        <v>8895</v>
      </c>
      <c r="B3692" s="4" t="s">
        <v>52</v>
      </c>
      <c r="C3692" s="4" t="s">
        <v>32182</v>
      </c>
      <c r="D3692" s="4" t="s">
        <v>43</v>
      </c>
      <c r="E3692" s="4" t="s">
        <v>39</v>
      </c>
      <c r="F3692" s="4" t="s">
        <v>29694</v>
      </c>
      <c r="G3692" s="4" t="s">
        <v>29695</v>
      </c>
      <c r="H3692" s="4" t="s">
        <v>32172</v>
      </c>
      <c r="I3692" s="4" t="s">
        <v>29696</v>
      </c>
      <c r="J3692" s="4" t="b">
        <v>1</v>
      </c>
      <c r="K3692" s="4">
        <v>26</v>
      </c>
      <c r="L3692" s="4">
        <v>38</v>
      </c>
      <c r="M3692" s="16">
        <f t="shared" si="342"/>
        <v>0.68421052631578949</v>
      </c>
      <c r="N3692" s="17" t="str">
        <f t="shared" si="344"/>
        <v>Active</v>
      </c>
      <c r="O3692" s="16" t="str" cm="1">
        <f t="array" ref="O3692">_xlfn.IFS(M3692=0,"0",
M3692&lt;=10%,"0-10",
TRUE,"&gt;10"
)&amp;" "&amp;"% progress"</f>
        <v>&gt;10 % progress</v>
      </c>
      <c r="P3692" s="17">
        <f t="shared" si="343"/>
        <v>0</v>
      </c>
      <c r="Q3692" s="17">
        <f t="shared" si="347"/>
        <v>4</v>
      </c>
      <c r="R3692" s="18">
        <f t="shared" si="345"/>
        <v>0</v>
      </c>
      <c r="S3692" s="18" t="str">
        <f t="shared" si="346"/>
        <v>no 0% progess</v>
      </c>
    </row>
    <row r="3693" spans="1:19" x14ac:dyDescent="0.35">
      <c r="A3693" s="4" t="s">
        <v>8897</v>
      </c>
      <c r="B3693" s="4" t="s">
        <v>56</v>
      </c>
      <c r="C3693" s="4" t="s">
        <v>32182</v>
      </c>
      <c r="D3693" s="4" t="s">
        <v>43</v>
      </c>
      <c r="E3693" s="4" t="s">
        <v>39</v>
      </c>
      <c r="F3693" s="4" t="s">
        <v>29694</v>
      </c>
      <c r="G3693" s="4" t="s">
        <v>29695</v>
      </c>
      <c r="H3693" s="4" t="s">
        <v>32172</v>
      </c>
      <c r="I3693" s="4" t="s">
        <v>29696</v>
      </c>
      <c r="J3693" s="4" t="b">
        <v>1</v>
      </c>
      <c r="K3693" s="4">
        <v>9</v>
      </c>
      <c r="L3693" s="4">
        <v>55</v>
      </c>
      <c r="M3693" s="16">
        <f t="shared" si="342"/>
        <v>0.16363636363636364</v>
      </c>
      <c r="N3693" s="17" t="str">
        <f t="shared" si="344"/>
        <v>Active</v>
      </c>
      <c r="O3693" s="16" t="str" cm="1">
        <f t="array" ref="O3693">_xlfn.IFS(M3693=0,"0",
M3693&lt;=10%,"0-10",
TRUE,"&gt;10"
)&amp;" "&amp;"% progress"</f>
        <v>&gt;10 % progress</v>
      </c>
      <c r="P3693" s="17">
        <f t="shared" si="343"/>
        <v>0</v>
      </c>
      <c r="Q3693" s="17">
        <f t="shared" si="347"/>
        <v>4</v>
      </c>
      <c r="R3693" s="18">
        <f t="shared" si="345"/>
        <v>0</v>
      </c>
      <c r="S3693" s="18" t="str">
        <f t="shared" si="346"/>
        <v>no 0% progess</v>
      </c>
    </row>
    <row r="3694" spans="1:19" x14ac:dyDescent="0.35">
      <c r="A3694" s="4" t="s">
        <v>8902</v>
      </c>
      <c r="B3694" s="4" t="s">
        <v>60</v>
      </c>
      <c r="C3694" s="4" t="s">
        <v>32182</v>
      </c>
      <c r="D3694" s="4" t="s">
        <v>43</v>
      </c>
      <c r="E3694" s="4" t="s">
        <v>39</v>
      </c>
      <c r="F3694" s="4" t="s">
        <v>29694</v>
      </c>
      <c r="G3694" s="4" t="s">
        <v>29695</v>
      </c>
      <c r="H3694" s="4" t="s">
        <v>32172</v>
      </c>
      <c r="I3694" s="4" t="s">
        <v>29696</v>
      </c>
      <c r="J3694" s="4" t="b">
        <v>1</v>
      </c>
      <c r="K3694" s="4">
        <v>10</v>
      </c>
      <c r="L3694" s="4">
        <v>24</v>
      </c>
      <c r="M3694" s="16">
        <f t="shared" si="342"/>
        <v>0.41666666666666669</v>
      </c>
      <c r="N3694" s="17" t="str">
        <f t="shared" si="344"/>
        <v>Active</v>
      </c>
      <c r="O3694" s="16" t="str" cm="1">
        <f t="array" ref="O3694">_xlfn.IFS(M3694=0,"0",
M3694&lt;=10%,"0-10",
TRUE,"&gt;10"
)&amp;" "&amp;"% progress"</f>
        <v>&gt;10 % progress</v>
      </c>
      <c r="P3694" s="17">
        <f t="shared" si="343"/>
        <v>0</v>
      </c>
      <c r="Q3694" s="17">
        <f t="shared" si="347"/>
        <v>4</v>
      </c>
      <c r="R3694" s="18">
        <f t="shared" si="345"/>
        <v>0</v>
      </c>
      <c r="S3694" s="18" t="str">
        <f t="shared" si="346"/>
        <v>no 0% progess</v>
      </c>
    </row>
    <row r="3695" spans="1:19" x14ac:dyDescent="0.35">
      <c r="A3695" s="4" t="s">
        <v>8899</v>
      </c>
      <c r="B3695" s="4" t="s">
        <v>8900</v>
      </c>
      <c r="C3695" s="4" t="s">
        <v>32182</v>
      </c>
      <c r="D3695" s="4" t="s">
        <v>43</v>
      </c>
      <c r="E3695" s="4" t="s">
        <v>39</v>
      </c>
      <c r="F3695" s="4" t="s">
        <v>29694</v>
      </c>
      <c r="G3695" s="4" t="s">
        <v>29695</v>
      </c>
      <c r="H3695" s="4" t="s">
        <v>32172</v>
      </c>
      <c r="I3695" s="4" t="s">
        <v>29696</v>
      </c>
      <c r="J3695" s="4" t="b">
        <v>1</v>
      </c>
      <c r="K3695" s="4">
        <v>8</v>
      </c>
      <c r="L3695" s="4">
        <v>22</v>
      </c>
      <c r="M3695" s="16">
        <f t="shared" si="342"/>
        <v>0.36363636363636365</v>
      </c>
      <c r="N3695" s="17" t="str">
        <f t="shared" si="344"/>
        <v>Active</v>
      </c>
      <c r="O3695" s="16" t="str" cm="1">
        <f t="array" ref="O3695">_xlfn.IFS(M3695=0,"0",
M3695&lt;=10%,"0-10",
TRUE,"&gt;10"
)&amp;" "&amp;"% progress"</f>
        <v>&gt;10 % progress</v>
      </c>
      <c r="P3695" s="17">
        <f t="shared" si="343"/>
        <v>0</v>
      </c>
      <c r="Q3695" s="17">
        <f t="shared" si="347"/>
        <v>4</v>
      </c>
      <c r="R3695" s="18">
        <f t="shared" si="345"/>
        <v>0</v>
      </c>
      <c r="S3695" s="18" t="str">
        <f t="shared" si="346"/>
        <v>no 0% progess</v>
      </c>
    </row>
    <row r="3696" spans="1:19" x14ac:dyDescent="0.35">
      <c r="A3696" s="4" t="s">
        <v>8899</v>
      </c>
      <c r="B3696" s="4" t="s">
        <v>8900</v>
      </c>
      <c r="C3696" s="4" t="s">
        <v>32182</v>
      </c>
      <c r="D3696" s="4" t="s">
        <v>43</v>
      </c>
      <c r="E3696" s="4" t="s">
        <v>39</v>
      </c>
      <c r="F3696" s="4" t="s">
        <v>29706</v>
      </c>
      <c r="G3696" s="4" t="s">
        <v>29707</v>
      </c>
      <c r="H3696" s="4" t="s">
        <v>32172</v>
      </c>
      <c r="I3696" s="4" t="s">
        <v>29708</v>
      </c>
      <c r="J3696" s="4" t="b">
        <v>1</v>
      </c>
      <c r="K3696" s="4">
        <v>19</v>
      </c>
      <c r="L3696" s="4">
        <v>22</v>
      </c>
      <c r="M3696" s="16">
        <f t="shared" ref="M3696:M3759" si="348">K3696/L3696</f>
        <v>0.86363636363636365</v>
      </c>
      <c r="N3696" s="17" t="str">
        <f t="shared" si="344"/>
        <v>Active</v>
      </c>
      <c r="O3696" s="16" t="str" cm="1">
        <f t="array" ref="O3696">_xlfn.IFS(M3696=0,"0",
M3696&lt;=10%,"0-10",
TRUE,"&gt;10"
)&amp;" "&amp;"% progress"</f>
        <v>&gt;10 % progress</v>
      </c>
      <c r="P3696" s="17">
        <f t="shared" ref="P3696:P3759" si="349">IF(M3696=0,1,0)</f>
        <v>0</v>
      </c>
      <c r="Q3696" s="17">
        <f t="shared" si="347"/>
        <v>4</v>
      </c>
      <c r="R3696" s="18">
        <f t="shared" si="345"/>
        <v>0</v>
      </c>
      <c r="S3696" s="18" t="str">
        <f t="shared" si="346"/>
        <v>no 0% progess</v>
      </c>
    </row>
    <row r="3697" spans="1:19" x14ac:dyDescent="0.35">
      <c r="A3697" s="4" t="s">
        <v>8902</v>
      </c>
      <c r="B3697" s="4" t="s">
        <v>60</v>
      </c>
      <c r="C3697" s="4" t="s">
        <v>32182</v>
      </c>
      <c r="D3697" s="4" t="s">
        <v>43</v>
      </c>
      <c r="E3697" s="4" t="s">
        <v>39</v>
      </c>
      <c r="F3697" s="4" t="s">
        <v>29706</v>
      </c>
      <c r="G3697" s="4" t="s">
        <v>29707</v>
      </c>
      <c r="H3697" s="4" t="s">
        <v>32172</v>
      </c>
      <c r="I3697" s="4" t="s">
        <v>29708</v>
      </c>
      <c r="J3697" s="4" t="b">
        <v>1</v>
      </c>
      <c r="K3697" s="4">
        <v>0</v>
      </c>
      <c r="L3697" s="4">
        <v>24</v>
      </c>
      <c r="M3697" s="16">
        <f t="shared" si="348"/>
        <v>0</v>
      </c>
      <c r="N3697" s="17" t="str">
        <f t="shared" ref="N3697:N3760" si="350">IF(M3697&gt;0,"Active","Not Active")</f>
        <v>Not Active</v>
      </c>
      <c r="O3697" s="16" t="str" cm="1">
        <f t="array" ref="O3697">_xlfn.IFS(M3697=0,"0",
M3697&lt;=10%,"0-10",
TRUE,"&gt;10"
)&amp;" "&amp;"% progress"</f>
        <v>0 % progress</v>
      </c>
      <c r="P3697" s="17">
        <f t="shared" si="349"/>
        <v>1</v>
      </c>
      <c r="Q3697" s="17">
        <f t="shared" si="347"/>
        <v>4</v>
      </c>
      <c r="R3697" s="18">
        <f t="shared" ref="R3697:R3760" si="351">P3697/Q3697</f>
        <v>0.25</v>
      </c>
      <c r="S3697" s="18" t="str">
        <f t="shared" ref="S3697:S3760" si="352">IF(R3697=0, "no 0% progess", "no progress")</f>
        <v>no progress</v>
      </c>
    </row>
    <row r="3698" spans="1:19" x14ac:dyDescent="0.35">
      <c r="A3698" s="4" t="s">
        <v>8897</v>
      </c>
      <c r="B3698" s="4" t="s">
        <v>56</v>
      </c>
      <c r="C3698" s="4" t="s">
        <v>32182</v>
      </c>
      <c r="D3698" s="4" t="s">
        <v>43</v>
      </c>
      <c r="E3698" s="4" t="s">
        <v>39</v>
      </c>
      <c r="F3698" s="4" t="s">
        <v>29706</v>
      </c>
      <c r="G3698" s="4" t="s">
        <v>29707</v>
      </c>
      <c r="H3698" s="4" t="s">
        <v>32172</v>
      </c>
      <c r="I3698" s="4" t="s">
        <v>29708</v>
      </c>
      <c r="J3698" s="4" t="b">
        <v>1</v>
      </c>
      <c r="K3698" s="4">
        <v>17</v>
      </c>
      <c r="L3698" s="4">
        <v>55</v>
      </c>
      <c r="M3698" s="16">
        <f t="shared" si="348"/>
        <v>0.30909090909090908</v>
      </c>
      <c r="N3698" s="17" t="str">
        <f t="shared" si="350"/>
        <v>Active</v>
      </c>
      <c r="O3698" s="16" t="str" cm="1">
        <f t="array" ref="O3698">_xlfn.IFS(M3698=0,"0",
M3698&lt;=10%,"0-10",
TRUE,"&gt;10"
)&amp;" "&amp;"% progress"</f>
        <v>&gt;10 % progress</v>
      </c>
      <c r="P3698" s="17">
        <f t="shared" si="349"/>
        <v>0</v>
      </c>
      <c r="Q3698" s="17">
        <f t="shared" si="347"/>
        <v>4</v>
      </c>
      <c r="R3698" s="18">
        <f t="shared" si="351"/>
        <v>0</v>
      </c>
      <c r="S3698" s="18" t="str">
        <f t="shared" si="352"/>
        <v>no 0% progess</v>
      </c>
    </row>
    <row r="3699" spans="1:19" x14ac:dyDescent="0.35">
      <c r="A3699" s="4" t="s">
        <v>8895</v>
      </c>
      <c r="B3699" s="4" t="s">
        <v>52</v>
      </c>
      <c r="C3699" s="4" t="s">
        <v>32182</v>
      </c>
      <c r="D3699" s="4" t="s">
        <v>43</v>
      </c>
      <c r="E3699" s="4" t="s">
        <v>39</v>
      </c>
      <c r="F3699" s="4" t="s">
        <v>29706</v>
      </c>
      <c r="G3699" s="4" t="s">
        <v>29707</v>
      </c>
      <c r="H3699" s="4" t="s">
        <v>32172</v>
      </c>
      <c r="I3699" s="4" t="s">
        <v>29708</v>
      </c>
      <c r="J3699" s="4" t="b">
        <v>1</v>
      </c>
      <c r="K3699" s="4">
        <v>29</v>
      </c>
      <c r="L3699" s="4">
        <v>38</v>
      </c>
      <c r="M3699" s="16">
        <f t="shared" si="348"/>
        <v>0.76315789473684215</v>
      </c>
      <c r="N3699" s="17" t="str">
        <f t="shared" si="350"/>
        <v>Active</v>
      </c>
      <c r="O3699" s="16" t="str" cm="1">
        <f t="array" ref="O3699">_xlfn.IFS(M3699=0,"0",
M3699&lt;=10%,"0-10",
TRUE,"&gt;10"
)&amp;" "&amp;"% progress"</f>
        <v>&gt;10 % progress</v>
      </c>
      <c r="P3699" s="17">
        <f t="shared" si="349"/>
        <v>0</v>
      </c>
      <c r="Q3699" s="17">
        <f t="shared" si="347"/>
        <v>4</v>
      </c>
      <c r="R3699" s="18">
        <f t="shared" si="351"/>
        <v>0</v>
      </c>
      <c r="S3699" s="18" t="str">
        <f t="shared" si="352"/>
        <v>no 0% progess</v>
      </c>
    </row>
    <row r="3700" spans="1:19" x14ac:dyDescent="0.35">
      <c r="A3700" s="4" t="s">
        <v>8895</v>
      </c>
      <c r="B3700" s="4" t="s">
        <v>52</v>
      </c>
      <c r="C3700" s="4" t="s">
        <v>32182</v>
      </c>
      <c r="D3700" s="4" t="s">
        <v>43</v>
      </c>
      <c r="E3700" s="4" t="s">
        <v>39</v>
      </c>
      <c r="F3700" s="4" t="s">
        <v>29717</v>
      </c>
      <c r="G3700" s="4" t="s">
        <v>29718</v>
      </c>
      <c r="H3700" s="4" t="s">
        <v>32172</v>
      </c>
      <c r="I3700" s="4" t="s">
        <v>29719</v>
      </c>
      <c r="J3700" s="4" t="b">
        <v>1</v>
      </c>
      <c r="K3700" s="4">
        <v>30</v>
      </c>
      <c r="L3700" s="4">
        <v>38</v>
      </c>
      <c r="M3700" s="16">
        <f t="shared" si="348"/>
        <v>0.78947368421052633</v>
      </c>
      <c r="N3700" s="17" t="str">
        <f t="shared" si="350"/>
        <v>Active</v>
      </c>
      <c r="O3700" s="16" t="str" cm="1">
        <f t="array" ref="O3700">_xlfn.IFS(M3700=0,"0",
M3700&lt;=10%,"0-10",
TRUE,"&gt;10"
)&amp;" "&amp;"% progress"</f>
        <v>&gt;10 % progress</v>
      </c>
      <c r="P3700" s="17">
        <f t="shared" si="349"/>
        <v>0</v>
      </c>
      <c r="Q3700" s="17">
        <f t="shared" si="347"/>
        <v>4</v>
      </c>
      <c r="R3700" s="18">
        <f t="shared" si="351"/>
        <v>0</v>
      </c>
      <c r="S3700" s="18" t="str">
        <f t="shared" si="352"/>
        <v>no 0% progess</v>
      </c>
    </row>
    <row r="3701" spans="1:19" x14ac:dyDescent="0.35">
      <c r="A3701" s="4" t="s">
        <v>8897</v>
      </c>
      <c r="B3701" s="4" t="s">
        <v>56</v>
      </c>
      <c r="C3701" s="4" t="s">
        <v>32182</v>
      </c>
      <c r="D3701" s="4" t="s">
        <v>43</v>
      </c>
      <c r="E3701" s="4" t="s">
        <v>39</v>
      </c>
      <c r="F3701" s="4" t="s">
        <v>29717</v>
      </c>
      <c r="G3701" s="4" t="s">
        <v>29718</v>
      </c>
      <c r="H3701" s="4" t="s">
        <v>32172</v>
      </c>
      <c r="I3701" s="4" t="s">
        <v>29719</v>
      </c>
      <c r="J3701" s="4" t="b">
        <v>1</v>
      </c>
      <c r="K3701" s="4">
        <v>35</v>
      </c>
      <c r="L3701" s="4">
        <v>55</v>
      </c>
      <c r="M3701" s="16">
        <f t="shared" si="348"/>
        <v>0.63636363636363635</v>
      </c>
      <c r="N3701" s="17" t="str">
        <f t="shared" si="350"/>
        <v>Active</v>
      </c>
      <c r="O3701" s="16" t="str" cm="1">
        <f t="array" ref="O3701">_xlfn.IFS(M3701=0,"0",
M3701&lt;=10%,"0-10",
TRUE,"&gt;10"
)&amp;" "&amp;"% progress"</f>
        <v>&gt;10 % progress</v>
      </c>
      <c r="P3701" s="17">
        <f t="shared" si="349"/>
        <v>0</v>
      </c>
      <c r="Q3701" s="17">
        <f t="shared" si="347"/>
        <v>4</v>
      </c>
      <c r="R3701" s="18">
        <f t="shared" si="351"/>
        <v>0</v>
      </c>
      <c r="S3701" s="18" t="str">
        <f t="shared" si="352"/>
        <v>no 0% progess</v>
      </c>
    </row>
    <row r="3702" spans="1:19" x14ac:dyDescent="0.35">
      <c r="A3702" s="4" t="s">
        <v>8902</v>
      </c>
      <c r="B3702" s="4" t="s">
        <v>60</v>
      </c>
      <c r="C3702" s="4" t="s">
        <v>32182</v>
      </c>
      <c r="D3702" s="4" t="s">
        <v>43</v>
      </c>
      <c r="E3702" s="4" t="s">
        <v>39</v>
      </c>
      <c r="F3702" s="4" t="s">
        <v>29717</v>
      </c>
      <c r="G3702" s="4" t="s">
        <v>29718</v>
      </c>
      <c r="H3702" s="4" t="s">
        <v>32172</v>
      </c>
      <c r="I3702" s="4" t="s">
        <v>29719</v>
      </c>
      <c r="J3702" s="4" t="b">
        <v>1</v>
      </c>
      <c r="K3702" s="4">
        <v>4</v>
      </c>
      <c r="L3702" s="4">
        <v>24</v>
      </c>
      <c r="M3702" s="16">
        <f t="shared" si="348"/>
        <v>0.16666666666666666</v>
      </c>
      <c r="N3702" s="17" t="str">
        <f t="shared" si="350"/>
        <v>Active</v>
      </c>
      <c r="O3702" s="16" t="str" cm="1">
        <f t="array" ref="O3702">_xlfn.IFS(M3702=0,"0",
M3702&lt;=10%,"0-10",
TRUE,"&gt;10"
)&amp;" "&amp;"% progress"</f>
        <v>&gt;10 % progress</v>
      </c>
      <c r="P3702" s="17">
        <f t="shared" si="349"/>
        <v>0</v>
      </c>
      <c r="Q3702" s="17">
        <f t="shared" si="347"/>
        <v>4</v>
      </c>
      <c r="R3702" s="18">
        <f t="shared" si="351"/>
        <v>0</v>
      </c>
      <c r="S3702" s="18" t="str">
        <f t="shared" si="352"/>
        <v>no 0% progess</v>
      </c>
    </row>
    <row r="3703" spans="1:19" x14ac:dyDescent="0.35">
      <c r="A3703" s="4" t="s">
        <v>8899</v>
      </c>
      <c r="B3703" s="4" t="s">
        <v>8900</v>
      </c>
      <c r="C3703" s="4" t="s">
        <v>32182</v>
      </c>
      <c r="D3703" s="4" t="s">
        <v>43</v>
      </c>
      <c r="E3703" s="4" t="s">
        <v>39</v>
      </c>
      <c r="F3703" s="4" t="s">
        <v>29717</v>
      </c>
      <c r="G3703" s="4" t="s">
        <v>29718</v>
      </c>
      <c r="H3703" s="4" t="s">
        <v>32172</v>
      </c>
      <c r="I3703" s="4" t="s">
        <v>29719</v>
      </c>
      <c r="J3703" s="4" t="b">
        <v>1</v>
      </c>
      <c r="K3703" s="4">
        <v>23</v>
      </c>
      <c r="L3703" s="4">
        <v>22</v>
      </c>
      <c r="M3703" s="16">
        <f t="shared" si="348"/>
        <v>1.0454545454545454</v>
      </c>
      <c r="N3703" s="17" t="str">
        <f t="shared" si="350"/>
        <v>Active</v>
      </c>
      <c r="O3703" s="16" t="str" cm="1">
        <f t="array" ref="O3703">_xlfn.IFS(M3703=0,"0",
M3703&lt;=10%,"0-10",
TRUE,"&gt;10"
)&amp;" "&amp;"% progress"</f>
        <v>&gt;10 % progress</v>
      </c>
      <c r="P3703" s="17">
        <f t="shared" si="349"/>
        <v>0</v>
      </c>
      <c r="Q3703" s="17">
        <f t="shared" si="347"/>
        <v>4</v>
      </c>
      <c r="R3703" s="18">
        <f t="shared" si="351"/>
        <v>0</v>
      </c>
      <c r="S3703" s="18" t="str">
        <f t="shared" si="352"/>
        <v>no 0% progess</v>
      </c>
    </row>
    <row r="3704" spans="1:19" x14ac:dyDescent="0.35">
      <c r="A3704" s="4" t="s">
        <v>8899</v>
      </c>
      <c r="B3704" s="4" t="s">
        <v>8900</v>
      </c>
      <c r="C3704" s="4" t="s">
        <v>32182</v>
      </c>
      <c r="D3704" s="4" t="s">
        <v>43</v>
      </c>
      <c r="E3704" s="4" t="s">
        <v>39</v>
      </c>
      <c r="F3704" s="4" t="s">
        <v>29732</v>
      </c>
      <c r="G3704" s="4" t="s">
        <v>29733</v>
      </c>
      <c r="H3704" s="4" t="s">
        <v>32172</v>
      </c>
      <c r="I3704" s="4" t="s">
        <v>29734</v>
      </c>
      <c r="J3704" s="4" t="b">
        <v>1</v>
      </c>
      <c r="K3704" s="4">
        <v>0</v>
      </c>
      <c r="L3704" s="4">
        <v>22</v>
      </c>
      <c r="M3704" s="16">
        <f t="shared" si="348"/>
        <v>0</v>
      </c>
      <c r="N3704" s="17" t="str">
        <f t="shared" si="350"/>
        <v>Not Active</v>
      </c>
      <c r="O3704" s="16" t="str" cm="1">
        <f t="array" ref="O3704">_xlfn.IFS(M3704=0,"0",
M3704&lt;=10%,"0-10",
TRUE,"&gt;10"
)&amp;" "&amp;"% progress"</f>
        <v>0 % progress</v>
      </c>
      <c r="P3704" s="17">
        <f t="shared" si="349"/>
        <v>1</v>
      </c>
      <c r="Q3704" s="17">
        <f t="shared" si="347"/>
        <v>4</v>
      </c>
      <c r="R3704" s="18">
        <f t="shared" si="351"/>
        <v>0.25</v>
      </c>
      <c r="S3704" s="18" t="str">
        <f t="shared" si="352"/>
        <v>no progress</v>
      </c>
    </row>
    <row r="3705" spans="1:19" x14ac:dyDescent="0.35">
      <c r="A3705" s="4" t="s">
        <v>8902</v>
      </c>
      <c r="B3705" s="4" t="s">
        <v>60</v>
      </c>
      <c r="C3705" s="4" t="s">
        <v>32182</v>
      </c>
      <c r="D3705" s="4" t="s">
        <v>43</v>
      </c>
      <c r="E3705" s="4" t="s">
        <v>39</v>
      </c>
      <c r="F3705" s="4" t="s">
        <v>29732</v>
      </c>
      <c r="G3705" s="4" t="s">
        <v>29733</v>
      </c>
      <c r="H3705" s="4" t="s">
        <v>32172</v>
      </c>
      <c r="I3705" s="4" t="s">
        <v>29734</v>
      </c>
      <c r="J3705" s="4" t="b">
        <v>1</v>
      </c>
      <c r="K3705" s="4">
        <v>0</v>
      </c>
      <c r="L3705" s="4">
        <v>24</v>
      </c>
      <c r="M3705" s="16">
        <f t="shared" si="348"/>
        <v>0</v>
      </c>
      <c r="N3705" s="17" t="str">
        <f t="shared" si="350"/>
        <v>Not Active</v>
      </c>
      <c r="O3705" s="16" t="str" cm="1">
        <f t="array" ref="O3705">_xlfn.IFS(M3705=0,"0",
M3705&lt;=10%,"0-10",
TRUE,"&gt;10"
)&amp;" "&amp;"% progress"</f>
        <v>0 % progress</v>
      </c>
      <c r="P3705" s="17">
        <f t="shared" si="349"/>
        <v>1</v>
      </c>
      <c r="Q3705" s="17">
        <f t="shared" si="347"/>
        <v>4</v>
      </c>
      <c r="R3705" s="18">
        <f t="shared" si="351"/>
        <v>0.25</v>
      </c>
      <c r="S3705" s="18" t="str">
        <f t="shared" si="352"/>
        <v>no progress</v>
      </c>
    </row>
    <row r="3706" spans="1:19" x14ac:dyDescent="0.35">
      <c r="A3706" s="4" t="s">
        <v>8897</v>
      </c>
      <c r="B3706" s="4" t="s">
        <v>56</v>
      </c>
      <c r="C3706" s="4" t="s">
        <v>32182</v>
      </c>
      <c r="D3706" s="4" t="s">
        <v>43</v>
      </c>
      <c r="E3706" s="4" t="s">
        <v>39</v>
      </c>
      <c r="F3706" s="4" t="s">
        <v>29732</v>
      </c>
      <c r="G3706" s="4" t="s">
        <v>29733</v>
      </c>
      <c r="H3706" s="4" t="s">
        <v>32172</v>
      </c>
      <c r="I3706" s="4" t="s">
        <v>29734</v>
      </c>
      <c r="J3706" s="4" t="b">
        <v>1</v>
      </c>
      <c r="K3706" s="4">
        <v>0</v>
      </c>
      <c r="L3706" s="4">
        <v>55</v>
      </c>
      <c r="M3706" s="16">
        <f t="shared" si="348"/>
        <v>0</v>
      </c>
      <c r="N3706" s="17" t="str">
        <f t="shared" si="350"/>
        <v>Not Active</v>
      </c>
      <c r="O3706" s="16" t="str" cm="1">
        <f t="array" ref="O3706">_xlfn.IFS(M3706=0,"0",
M3706&lt;=10%,"0-10",
TRUE,"&gt;10"
)&amp;" "&amp;"% progress"</f>
        <v>0 % progress</v>
      </c>
      <c r="P3706" s="17">
        <f t="shared" si="349"/>
        <v>1</v>
      </c>
      <c r="Q3706" s="17">
        <f t="shared" si="347"/>
        <v>4</v>
      </c>
      <c r="R3706" s="18">
        <f t="shared" si="351"/>
        <v>0.25</v>
      </c>
      <c r="S3706" s="18" t="str">
        <f t="shared" si="352"/>
        <v>no progress</v>
      </c>
    </row>
    <row r="3707" spans="1:19" x14ac:dyDescent="0.35">
      <c r="A3707" s="4" t="s">
        <v>8895</v>
      </c>
      <c r="B3707" s="4" t="s">
        <v>52</v>
      </c>
      <c r="C3707" s="4" t="s">
        <v>32182</v>
      </c>
      <c r="D3707" s="4" t="s">
        <v>43</v>
      </c>
      <c r="E3707" s="4" t="s">
        <v>39</v>
      </c>
      <c r="F3707" s="4" t="s">
        <v>29732</v>
      </c>
      <c r="G3707" s="4" t="s">
        <v>29733</v>
      </c>
      <c r="H3707" s="4" t="s">
        <v>32172</v>
      </c>
      <c r="I3707" s="4" t="s">
        <v>29734</v>
      </c>
      <c r="J3707" s="4" t="b">
        <v>1</v>
      </c>
      <c r="K3707" s="4">
        <v>0</v>
      </c>
      <c r="L3707" s="4">
        <v>38</v>
      </c>
      <c r="M3707" s="16">
        <f t="shared" si="348"/>
        <v>0</v>
      </c>
      <c r="N3707" s="17" t="str">
        <f t="shared" si="350"/>
        <v>Not Active</v>
      </c>
      <c r="O3707" s="16" t="str" cm="1">
        <f t="array" ref="O3707">_xlfn.IFS(M3707=0,"0",
M3707&lt;=10%,"0-10",
TRUE,"&gt;10"
)&amp;" "&amp;"% progress"</f>
        <v>0 % progress</v>
      </c>
      <c r="P3707" s="17">
        <f t="shared" si="349"/>
        <v>1</v>
      </c>
      <c r="Q3707" s="17">
        <f t="shared" si="347"/>
        <v>4</v>
      </c>
      <c r="R3707" s="18">
        <f t="shared" si="351"/>
        <v>0.25</v>
      </c>
      <c r="S3707" s="18" t="str">
        <f t="shared" si="352"/>
        <v>no progress</v>
      </c>
    </row>
    <row r="3708" spans="1:19" x14ac:dyDescent="0.35">
      <c r="A3708" s="4" t="s">
        <v>8895</v>
      </c>
      <c r="B3708" s="4" t="s">
        <v>52</v>
      </c>
      <c r="C3708" s="4" t="s">
        <v>32182</v>
      </c>
      <c r="D3708" s="4" t="s">
        <v>43</v>
      </c>
      <c r="E3708" s="4" t="s">
        <v>39</v>
      </c>
      <c r="F3708" s="4" t="s">
        <v>29737</v>
      </c>
      <c r="G3708" s="4" t="s">
        <v>29738</v>
      </c>
      <c r="H3708" s="4" t="s">
        <v>32172</v>
      </c>
      <c r="I3708" s="4" t="s">
        <v>29739</v>
      </c>
      <c r="J3708" s="4" t="b">
        <v>1</v>
      </c>
      <c r="K3708" s="4">
        <v>1</v>
      </c>
      <c r="L3708" s="4">
        <v>38</v>
      </c>
      <c r="M3708" s="16">
        <f t="shared" si="348"/>
        <v>2.6315789473684209E-2</v>
      </c>
      <c r="N3708" s="17" t="str">
        <f t="shared" si="350"/>
        <v>Active</v>
      </c>
      <c r="O3708" s="16" t="str" cm="1">
        <f t="array" ref="O3708">_xlfn.IFS(M3708=0,"0",
M3708&lt;=10%,"0-10",
TRUE,"&gt;10"
)&amp;" "&amp;"% progress"</f>
        <v>0-10 % progress</v>
      </c>
      <c r="P3708" s="17">
        <f t="shared" si="349"/>
        <v>0</v>
      </c>
      <c r="Q3708" s="17">
        <f t="shared" si="347"/>
        <v>4</v>
      </c>
      <c r="R3708" s="18">
        <f t="shared" si="351"/>
        <v>0</v>
      </c>
      <c r="S3708" s="18" t="str">
        <f t="shared" si="352"/>
        <v>no 0% progess</v>
      </c>
    </row>
    <row r="3709" spans="1:19" x14ac:dyDescent="0.35">
      <c r="A3709" s="4" t="s">
        <v>8897</v>
      </c>
      <c r="B3709" s="4" t="s">
        <v>56</v>
      </c>
      <c r="C3709" s="4" t="s">
        <v>32182</v>
      </c>
      <c r="D3709" s="4" t="s">
        <v>43</v>
      </c>
      <c r="E3709" s="4" t="s">
        <v>39</v>
      </c>
      <c r="F3709" s="4" t="s">
        <v>29737</v>
      </c>
      <c r="G3709" s="4" t="s">
        <v>29738</v>
      </c>
      <c r="H3709" s="4" t="s">
        <v>32172</v>
      </c>
      <c r="I3709" s="4" t="s">
        <v>29739</v>
      </c>
      <c r="J3709" s="4" t="b">
        <v>1</v>
      </c>
      <c r="K3709" s="4">
        <v>20</v>
      </c>
      <c r="L3709" s="4">
        <v>55</v>
      </c>
      <c r="M3709" s="16">
        <f t="shared" si="348"/>
        <v>0.36363636363636365</v>
      </c>
      <c r="N3709" s="17" t="str">
        <f t="shared" si="350"/>
        <v>Active</v>
      </c>
      <c r="O3709" s="16" t="str" cm="1">
        <f t="array" ref="O3709">_xlfn.IFS(M3709=0,"0",
M3709&lt;=10%,"0-10",
TRUE,"&gt;10"
)&amp;" "&amp;"% progress"</f>
        <v>&gt;10 % progress</v>
      </c>
      <c r="P3709" s="17">
        <f t="shared" si="349"/>
        <v>0</v>
      </c>
      <c r="Q3709" s="17">
        <f t="shared" si="347"/>
        <v>4</v>
      </c>
      <c r="R3709" s="18">
        <f t="shared" si="351"/>
        <v>0</v>
      </c>
      <c r="S3709" s="18" t="str">
        <f t="shared" si="352"/>
        <v>no 0% progess</v>
      </c>
    </row>
    <row r="3710" spans="1:19" x14ac:dyDescent="0.35">
      <c r="A3710" s="4" t="s">
        <v>8902</v>
      </c>
      <c r="B3710" s="4" t="s">
        <v>60</v>
      </c>
      <c r="C3710" s="4" t="s">
        <v>32182</v>
      </c>
      <c r="D3710" s="4" t="s">
        <v>43</v>
      </c>
      <c r="E3710" s="4" t="s">
        <v>39</v>
      </c>
      <c r="F3710" s="4" t="s">
        <v>29737</v>
      </c>
      <c r="G3710" s="4" t="s">
        <v>29738</v>
      </c>
      <c r="H3710" s="4" t="s">
        <v>32172</v>
      </c>
      <c r="I3710" s="4" t="s">
        <v>29739</v>
      </c>
      <c r="J3710" s="4" t="b">
        <v>1</v>
      </c>
      <c r="K3710" s="4">
        <v>0</v>
      </c>
      <c r="L3710" s="4">
        <v>24</v>
      </c>
      <c r="M3710" s="16">
        <f t="shared" si="348"/>
        <v>0</v>
      </c>
      <c r="N3710" s="17" t="str">
        <f t="shared" si="350"/>
        <v>Not Active</v>
      </c>
      <c r="O3710" s="16" t="str" cm="1">
        <f t="array" ref="O3710">_xlfn.IFS(M3710=0,"0",
M3710&lt;=10%,"0-10",
TRUE,"&gt;10"
)&amp;" "&amp;"% progress"</f>
        <v>0 % progress</v>
      </c>
      <c r="P3710" s="17">
        <f t="shared" si="349"/>
        <v>1</v>
      </c>
      <c r="Q3710" s="17">
        <f t="shared" si="347"/>
        <v>4</v>
      </c>
      <c r="R3710" s="18">
        <f t="shared" si="351"/>
        <v>0.25</v>
      </c>
      <c r="S3710" s="18" t="str">
        <f t="shared" si="352"/>
        <v>no progress</v>
      </c>
    </row>
    <row r="3711" spans="1:19" x14ac:dyDescent="0.35">
      <c r="A3711" s="4" t="s">
        <v>8899</v>
      </c>
      <c r="B3711" s="4" t="s">
        <v>8900</v>
      </c>
      <c r="C3711" s="4" t="s">
        <v>32182</v>
      </c>
      <c r="D3711" s="4" t="s">
        <v>43</v>
      </c>
      <c r="E3711" s="4" t="s">
        <v>39</v>
      </c>
      <c r="F3711" s="4" t="s">
        <v>29737</v>
      </c>
      <c r="G3711" s="4" t="s">
        <v>29738</v>
      </c>
      <c r="H3711" s="4" t="s">
        <v>32172</v>
      </c>
      <c r="I3711" s="4" t="s">
        <v>29739</v>
      </c>
      <c r="J3711" s="4" t="b">
        <v>1</v>
      </c>
      <c r="K3711" s="4">
        <v>1</v>
      </c>
      <c r="L3711" s="4">
        <v>22</v>
      </c>
      <c r="M3711" s="16">
        <f t="shared" si="348"/>
        <v>4.5454545454545456E-2</v>
      </c>
      <c r="N3711" s="17" t="str">
        <f t="shared" si="350"/>
        <v>Active</v>
      </c>
      <c r="O3711" s="16" t="str" cm="1">
        <f t="array" ref="O3711">_xlfn.IFS(M3711=0,"0",
M3711&lt;=10%,"0-10",
TRUE,"&gt;10"
)&amp;" "&amp;"% progress"</f>
        <v>0-10 % progress</v>
      </c>
      <c r="P3711" s="17">
        <f t="shared" si="349"/>
        <v>0</v>
      </c>
      <c r="Q3711" s="17">
        <f t="shared" si="347"/>
        <v>4</v>
      </c>
      <c r="R3711" s="18">
        <f t="shared" si="351"/>
        <v>0</v>
      </c>
      <c r="S3711" s="18" t="str">
        <f t="shared" si="352"/>
        <v>no 0% progess</v>
      </c>
    </row>
    <row r="3712" spans="1:19" x14ac:dyDescent="0.35">
      <c r="A3712" s="4" t="s">
        <v>8899</v>
      </c>
      <c r="B3712" s="4" t="s">
        <v>8900</v>
      </c>
      <c r="C3712" s="4" t="s">
        <v>32182</v>
      </c>
      <c r="D3712" s="4" t="s">
        <v>43</v>
      </c>
      <c r="E3712" s="4" t="s">
        <v>39</v>
      </c>
      <c r="F3712" s="4" t="s">
        <v>29745</v>
      </c>
      <c r="G3712" s="4" t="s">
        <v>29746</v>
      </c>
      <c r="H3712" s="4" t="s">
        <v>32172</v>
      </c>
      <c r="I3712" s="4" t="s">
        <v>29747</v>
      </c>
      <c r="J3712" s="4" t="b">
        <v>1</v>
      </c>
      <c r="K3712" s="4">
        <v>7</v>
      </c>
      <c r="L3712" s="4">
        <v>22</v>
      </c>
      <c r="M3712" s="16">
        <f t="shared" si="348"/>
        <v>0.31818181818181818</v>
      </c>
      <c r="N3712" s="17" t="str">
        <f t="shared" si="350"/>
        <v>Active</v>
      </c>
      <c r="O3712" s="16" t="str" cm="1">
        <f t="array" ref="O3712">_xlfn.IFS(M3712=0,"0",
M3712&lt;=10%,"0-10",
TRUE,"&gt;10"
)&amp;" "&amp;"% progress"</f>
        <v>&gt;10 % progress</v>
      </c>
      <c r="P3712" s="17">
        <f t="shared" si="349"/>
        <v>0</v>
      </c>
      <c r="Q3712" s="17">
        <f t="shared" si="347"/>
        <v>4</v>
      </c>
      <c r="R3712" s="18">
        <f t="shared" si="351"/>
        <v>0</v>
      </c>
      <c r="S3712" s="18" t="str">
        <f t="shared" si="352"/>
        <v>no 0% progess</v>
      </c>
    </row>
    <row r="3713" spans="1:19" x14ac:dyDescent="0.35">
      <c r="A3713" s="4" t="s">
        <v>8902</v>
      </c>
      <c r="B3713" s="4" t="s">
        <v>60</v>
      </c>
      <c r="C3713" s="4" t="s">
        <v>32182</v>
      </c>
      <c r="D3713" s="4" t="s">
        <v>43</v>
      </c>
      <c r="E3713" s="4" t="s">
        <v>39</v>
      </c>
      <c r="F3713" s="4" t="s">
        <v>29745</v>
      </c>
      <c r="G3713" s="4" t="s">
        <v>29746</v>
      </c>
      <c r="H3713" s="4" t="s">
        <v>32172</v>
      </c>
      <c r="I3713" s="4" t="s">
        <v>29747</v>
      </c>
      <c r="J3713" s="4" t="b">
        <v>1</v>
      </c>
      <c r="K3713" s="4">
        <v>12</v>
      </c>
      <c r="L3713" s="4">
        <v>24</v>
      </c>
      <c r="M3713" s="16">
        <f t="shared" si="348"/>
        <v>0.5</v>
      </c>
      <c r="N3713" s="17" t="str">
        <f t="shared" si="350"/>
        <v>Active</v>
      </c>
      <c r="O3713" s="16" t="str" cm="1">
        <f t="array" ref="O3713">_xlfn.IFS(M3713=0,"0",
M3713&lt;=10%,"0-10",
TRUE,"&gt;10"
)&amp;" "&amp;"% progress"</f>
        <v>&gt;10 % progress</v>
      </c>
      <c r="P3713" s="17">
        <f t="shared" si="349"/>
        <v>0</v>
      </c>
      <c r="Q3713" s="17">
        <f t="shared" si="347"/>
        <v>4</v>
      </c>
      <c r="R3713" s="18">
        <f t="shared" si="351"/>
        <v>0</v>
      </c>
      <c r="S3713" s="18" t="str">
        <f t="shared" si="352"/>
        <v>no 0% progess</v>
      </c>
    </row>
    <row r="3714" spans="1:19" x14ac:dyDescent="0.35">
      <c r="A3714" s="4" t="s">
        <v>8897</v>
      </c>
      <c r="B3714" s="4" t="s">
        <v>56</v>
      </c>
      <c r="C3714" s="4" t="s">
        <v>32182</v>
      </c>
      <c r="D3714" s="4" t="s">
        <v>43</v>
      </c>
      <c r="E3714" s="4" t="s">
        <v>39</v>
      </c>
      <c r="F3714" s="4" t="s">
        <v>29745</v>
      </c>
      <c r="G3714" s="4" t="s">
        <v>29746</v>
      </c>
      <c r="H3714" s="4" t="s">
        <v>32172</v>
      </c>
      <c r="I3714" s="4" t="s">
        <v>29747</v>
      </c>
      <c r="J3714" s="4" t="b">
        <v>1</v>
      </c>
      <c r="K3714" s="4">
        <v>15</v>
      </c>
      <c r="L3714" s="4">
        <v>55</v>
      </c>
      <c r="M3714" s="16">
        <f t="shared" si="348"/>
        <v>0.27272727272727271</v>
      </c>
      <c r="N3714" s="17" t="str">
        <f t="shared" si="350"/>
        <v>Active</v>
      </c>
      <c r="O3714" s="16" t="str" cm="1">
        <f t="array" ref="O3714">_xlfn.IFS(M3714=0,"0",
M3714&lt;=10%,"0-10",
TRUE,"&gt;10"
)&amp;" "&amp;"% progress"</f>
        <v>&gt;10 % progress</v>
      </c>
      <c r="P3714" s="17">
        <f t="shared" si="349"/>
        <v>0</v>
      </c>
      <c r="Q3714" s="17">
        <f t="shared" ref="Q3714:Q3777" si="353">COUNTIFS($G:$G,$G3714)</f>
        <v>4</v>
      </c>
      <c r="R3714" s="18">
        <f t="shared" si="351"/>
        <v>0</v>
      </c>
      <c r="S3714" s="18" t="str">
        <f t="shared" si="352"/>
        <v>no 0% progess</v>
      </c>
    </row>
    <row r="3715" spans="1:19" x14ac:dyDescent="0.35">
      <c r="A3715" s="4" t="s">
        <v>8895</v>
      </c>
      <c r="B3715" s="4" t="s">
        <v>52</v>
      </c>
      <c r="C3715" s="4" t="s">
        <v>32182</v>
      </c>
      <c r="D3715" s="4" t="s">
        <v>43</v>
      </c>
      <c r="E3715" s="4" t="s">
        <v>39</v>
      </c>
      <c r="F3715" s="4" t="s">
        <v>29745</v>
      </c>
      <c r="G3715" s="4" t="s">
        <v>29746</v>
      </c>
      <c r="H3715" s="4" t="s">
        <v>32172</v>
      </c>
      <c r="I3715" s="4" t="s">
        <v>29747</v>
      </c>
      <c r="J3715" s="4" t="b">
        <v>1</v>
      </c>
      <c r="K3715" s="4">
        <v>18</v>
      </c>
      <c r="L3715" s="4">
        <v>38</v>
      </c>
      <c r="M3715" s="16">
        <f t="shared" si="348"/>
        <v>0.47368421052631576</v>
      </c>
      <c r="N3715" s="17" t="str">
        <f t="shared" si="350"/>
        <v>Active</v>
      </c>
      <c r="O3715" s="16" t="str" cm="1">
        <f t="array" ref="O3715">_xlfn.IFS(M3715=0,"0",
M3715&lt;=10%,"0-10",
TRUE,"&gt;10"
)&amp;" "&amp;"% progress"</f>
        <v>&gt;10 % progress</v>
      </c>
      <c r="P3715" s="17">
        <f t="shared" si="349"/>
        <v>0</v>
      </c>
      <c r="Q3715" s="17">
        <f t="shared" si="353"/>
        <v>4</v>
      </c>
      <c r="R3715" s="18">
        <f t="shared" si="351"/>
        <v>0</v>
      </c>
      <c r="S3715" s="18" t="str">
        <f t="shared" si="352"/>
        <v>no 0% progess</v>
      </c>
    </row>
    <row r="3716" spans="1:19" x14ac:dyDescent="0.35">
      <c r="A3716" s="4" t="s">
        <v>8895</v>
      </c>
      <c r="B3716" s="4" t="s">
        <v>52</v>
      </c>
      <c r="C3716" s="4" t="s">
        <v>32182</v>
      </c>
      <c r="D3716" s="4" t="s">
        <v>43</v>
      </c>
      <c r="E3716" s="4" t="s">
        <v>39</v>
      </c>
      <c r="F3716" s="4" t="s">
        <v>29757</v>
      </c>
      <c r="G3716" s="4" t="s">
        <v>29758</v>
      </c>
      <c r="H3716" s="4" t="s">
        <v>32172</v>
      </c>
      <c r="I3716" s="4" t="s">
        <v>29759</v>
      </c>
      <c r="J3716" s="4" t="b">
        <v>1</v>
      </c>
      <c r="K3716" s="4">
        <v>11</v>
      </c>
      <c r="L3716" s="4">
        <v>38</v>
      </c>
      <c r="M3716" s="16">
        <f t="shared" si="348"/>
        <v>0.28947368421052633</v>
      </c>
      <c r="N3716" s="17" t="str">
        <f t="shared" si="350"/>
        <v>Active</v>
      </c>
      <c r="O3716" s="16" t="str" cm="1">
        <f t="array" ref="O3716">_xlfn.IFS(M3716=0,"0",
M3716&lt;=10%,"0-10",
TRUE,"&gt;10"
)&amp;" "&amp;"% progress"</f>
        <v>&gt;10 % progress</v>
      </c>
      <c r="P3716" s="17">
        <f t="shared" si="349"/>
        <v>0</v>
      </c>
      <c r="Q3716" s="17">
        <f t="shared" si="353"/>
        <v>4</v>
      </c>
      <c r="R3716" s="18">
        <f t="shared" si="351"/>
        <v>0</v>
      </c>
      <c r="S3716" s="18" t="str">
        <f t="shared" si="352"/>
        <v>no 0% progess</v>
      </c>
    </row>
    <row r="3717" spans="1:19" x14ac:dyDescent="0.35">
      <c r="A3717" s="4" t="s">
        <v>8897</v>
      </c>
      <c r="B3717" s="4" t="s">
        <v>56</v>
      </c>
      <c r="C3717" s="4" t="s">
        <v>32182</v>
      </c>
      <c r="D3717" s="4" t="s">
        <v>43</v>
      </c>
      <c r="E3717" s="4" t="s">
        <v>39</v>
      </c>
      <c r="F3717" s="4" t="s">
        <v>29757</v>
      </c>
      <c r="G3717" s="4" t="s">
        <v>29758</v>
      </c>
      <c r="H3717" s="4" t="s">
        <v>32172</v>
      </c>
      <c r="I3717" s="4" t="s">
        <v>29759</v>
      </c>
      <c r="J3717" s="4" t="b">
        <v>1</v>
      </c>
      <c r="K3717" s="4">
        <v>28</v>
      </c>
      <c r="L3717" s="4">
        <v>55</v>
      </c>
      <c r="M3717" s="16">
        <f t="shared" si="348"/>
        <v>0.50909090909090904</v>
      </c>
      <c r="N3717" s="17" t="str">
        <f t="shared" si="350"/>
        <v>Active</v>
      </c>
      <c r="O3717" s="16" t="str" cm="1">
        <f t="array" ref="O3717">_xlfn.IFS(M3717=0,"0",
M3717&lt;=10%,"0-10",
TRUE,"&gt;10"
)&amp;" "&amp;"% progress"</f>
        <v>&gt;10 % progress</v>
      </c>
      <c r="P3717" s="17">
        <f t="shared" si="349"/>
        <v>0</v>
      </c>
      <c r="Q3717" s="17">
        <f t="shared" si="353"/>
        <v>4</v>
      </c>
      <c r="R3717" s="18">
        <f t="shared" si="351"/>
        <v>0</v>
      </c>
      <c r="S3717" s="18" t="str">
        <f t="shared" si="352"/>
        <v>no 0% progess</v>
      </c>
    </row>
    <row r="3718" spans="1:19" x14ac:dyDescent="0.35">
      <c r="A3718" s="4" t="s">
        <v>8902</v>
      </c>
      <c r="B3718" s="4" t="s">
        <v>60</v>
      </c>
      <c r="C3718" s="4" t="s">
        <v>32182</v>
      </c>
      <c r="D3718" s="4" t="s">
        <v>43</v>
      </c>
      <c r="E3718" s="4" t="s">
        <v>39</v>
      </c>
      <c r="F3718" s="4" t="s">
        <v>29757</v>
      </c>
      <c r="G3718" s="4" t="s">
        <v>29758</v>
      </c>
      <c r="H3718" s="4" t="s">
        <v>32172</v>
      </c>
      <c r="I3718" s="4" t="s">
        <v>29759</v>
      </c>
      <c r="J3718" s="4" t="b">
        <v>1</v>
      </c>
      <c r="K3718" s="4">
        <v>0</v>
      </c>
      <c r="L3718" s="4">
        <v>24</v>
      </c>
      <c r="M3718" s="16">
        <f t="shared" si="348"/>
        <v>0</v>
      </c>
      <c r="N3718" s="17" t="str">
        <f t="shared" si="350"/>
        <v>Not Active</v>
      </c>
      <c r="O3718" s="16" t="str" cm="1">
        <f t="array" ref="O3718">_xlfn.IFS(M3718=0,"0",
M3718&lt;=10%,"0-10",
TRUE,"&gt;10"
)&amp;" "&amp;"% progress"</f>
        <v>0 % progress</v>
      </c>
      <c r="P3718" s="17">
        <f t="shared" si="349"/>
        <v>1</v>
      </c>
      <c r="Q3718" s="17">
        <f t="shared" si="353"/>
        <v>4</v>
      </c>
      <c r="R3718" s="18">
        <f t="shared" si="351"/>
        <v>0.25</v>
      </c>
      <c r="S3718" s="18" t="str">
        <f t="shared" si="352"/>
        <v>no progress</v>
      </c>
    </row>
    <row r="3719" spans="1:19" x14ac:dyDescent="0.35">
      <c r="A3719" s="4" t="s">
        <v>8899</v>
      </c>
      <c r="B3719" s="4" t="s">
        <v>8900</v>
      </c>
      <c r="C3719" s="4" t="s">
        <v>32182</v>
      </c>
      <c r="D3719" s="4" t="s">
        <v>43</v>
      </c>
      <c r="E3719" s="4" t="s">
        <v>39</v>
      </c>
      <c r="F3719" s="4" t="s">
        <v>29757</v>
      </c>
      <c r="G3719" s="4" t="s">
        <v>29758</v>
      </c>
      <c r="H3719" s="4" t="s">
        <v>32172</v>
      </c>
      <c r="I3719" s="4" t="s">
        <v>29759</v>
      </c>
      <c r="J3719" s="4" t="b">
        <v>1</v>
      </c>
      <c r="K3719" s="4">
        <v>23</v>
      </c>
      <c r="L3719" s="4">
        <v>22</v>
      </c>
      <c r="M3719" s="16">
        <f t="shared" si="348"/>
        <v>1.0454545454545454</v>
      </c>
      <c r="N3719" s="17" t="str">
        <f t="shared" si="350"/>
        <v>Active</v>
      </c>
      <c r="O3719" s="16" t="str" cm="1">
        <f t="array" ref="O3719">_xlfn.IFS(M3719=0,"0",
M3719&lt;=10%,"0-10",
TRUE,"&gt;10"
)&amp;" "&amp;"% progress"</f>
        <v>&gt;10 % progress</v>
      </c>
      <c r="P3719" s="17">
        <f t="shared" si="349"/>
        <v>0</v>
      </c>
      <c r="Q3719" s="17">
        <f t="shared" si="353"/>
        <v>4</v>
      </c>
      <c r="R3719" s="18">
        <f t="shared" si="351"/>
        <v>0</v>
      </c>
      <c r="S3719" s="18" t="str">
        <f t="shared" si="352"/>
        <v>no 0% progess</v>
      </c>
    </row>
    <row r="3720" spans="1:19" x14ac:dyDescent="0.35">
      <c r="A3720" s="4" t="s">
        <v>8899</v>
      </c>
      <c r="B3720" s="4" t="s">
        <v>8900</v>
      </c>
      <c r="C3720" s="4" t="s">
        <v>32182</v>
      </c>
      <c r="D3720" s="4" t="s">
        <v>43</v>
      </c>
      <c r="E3720" s="4" t="s">
        <v>39</v>
      </c>
      <c r="F3720" s="4" t="s">
        <v>29768</v>
      </c>
      <c r="G3720" s="4" t="s">
        <v>29769</v>
      </c>
      <c r="H3720" s="4" t="s">
        <v>32172</v>
      </c>
      <c r="I3720" s="4" t="s">
        <v>29770</v>
      </c>
      <c r="J3720" s="4" t="b">
        <v>1</v>
      </c>
      <c r="K3720" s="4">
        <v>47</v>
      </c>
      <c r="L3720" s="4">
        <v>22</v>
      </c>
      <c r="M3720" s="16">
        <f t="shared" si="348"/>
        <v>2.1363636363636362</v>
      </c>
      <c r="N3720" s="17" t="str">
        <f t="shared" si="350"/>
        <v>Active</v>
      </c>
      <c r="O3720" s="16" t="str" cm="1">
        <f t="array" ref="O3720">_xlfn.IFS(M3720=0,"0",
M3720&lt;=10%,"0-10",
TRUE,"&gt;10"
)&amp;" "&amp;"% progress"</f>
        <v>&gt;10 % progress</v>
      </c>
      <c r="P3720" s="17">
        <f t="shared" si="349"/>
        <v>0</v>
      </c>
      <c r="Q3720" s="17">
        <f t="shared" si="353"/>
        <v>4</v>
      </c>
      <c r="R3720" s="18">
        <f t="shared" si="351"/>
        <v>0</v>
      </c>
      <c r="S3720" s="18" t="str">
        <f t="shared" si="352"/>
        <v>no 0% progess</v>
      </c>
    </row>
    <row r="3721" spans="1:19" x14ac:dyDescent="0.35">
      <c r="A3721" s="4" t="s">
        <v>8902</v>
      </c>
      <c r="B3721" s="4" t="s">
        <v>60</v>
      </c>
      <c r="C3721" s="4" t="s">
        <v>32182</v>
      </c>
      <c r="D3721" s="4" t="s">
        <v>43</v>
      </c>
      <c r="E3721" s="4" t="s">
        <v>39</v>
      </c>
      <c r="F3721" s="4" t="s">
        <v>29768</v>
      </c>
      <c r="G3721" s="4" t="s">
        <v>29769</v>
      </c>
      <c r="H3721" s="4" t="s">
        <v>32172</v>
      </c>
      <c r="I3721" s="4" t="s">
        <v>29770</v>
      </c>
      <c r="J3721" s="4" t="b">
        <v>1</v>
      </c>
      <c r="K3721" s="4">
        <v>17</v>
      </c>
      <c r="L3721" s="4">
        <v>24</v>
      </c>
      <c r="M3721" s="16">
        <f t="shared" si="348"/>
        <v>0.70833333333333337</v>
      </c>
      <c r="N3721" s="17" t="str">
        <f t="shared" si="350"/>
        <v>Active</v>
      </c>
      <c r="O3721" s="16" t="str" cm="1">
        <f t="array" ref="O3721">_xlfn.IFS(M3721=0,"0",
M3721&lt;=10%,"0-10",
TRUE,"&gt;10"
)&amp;" "&amp;"% progress"</f>
        <v>&gt;10 % progress</v>
      </c>
      <c r="P3721" s="17">
        <f t="shared" si="349"/>
        <v>0</v>
      </c>
      <c r="Q3721" s="17">
        <f t="shared" si="353"/>
        <v>4</v>
      </c>
      <c r="R3721" s="18">
        <f t="shared" si="351"/>
        <v>0</v>
      </c>
      <c r="S3721" s="18" t="str">
        <f t="shared" si="352"/>
        <v>no 0% progess</v>
      </c>
    </row>
    <row r="3722" spans="1:19" x14ac:dyDescent="0.35">
      <c r="A3722" s="4" t="s">
        <v>8897</v>
      </c>
      <c r="B3722" s="4" t="s">
        <v>56</v>
      </c>
      <c r="C3722" s="4" t="s">
        <v>32182</v>
      </c>
      <c r="D3722" s="4" t="s">
        <v>43</v>
      </c>
      <c r="E3722" s="4" t="s">
        <v>39</v>
      </c>
      <c r="F3722" s="4" t="s">
        <v>29768</v>
      </c>
      <c r="G3722" s="4" t="s">
        <v>29769</v>
      </c>
      <c r="H3722" s="4" t="s">
        <v>32172</v>
      </c>
      <c r="I3722" s="4" t="s">
        <v>29770</v>
      </c>
      <c r="J3722" s="4" t="b">
        <v>1</v>
      </c>
      <c r="K3722" s="4">
        <v>20</v>
      </c>
      <c r="L3722" s="4">
        <v>55</v>
      </c>
      <c r="M3722" s="16">
        <f t="shared" si="348"/>
        <v>0.36363636363636365</v>
      </c>
      <c r="N3722" s="17" t="str">
        <f t="shared" si="350"/>
        <v>Active</v>
      </c>
      <c r="O3722" s="16" t="str" cm="1">
        <f t="array" ref="O3722">_xlfn.IFS(M3722=0,"0",
M3722&lt;=10%,"0-10",
TRUE,"&gt;10"
)&amp;" "&amp;"% progress"</f>
        <v>&gt;10 % progress</v>
      </c>
      <c r="P3722" s="17">
        <f t="shared" si="349"/>
        <v>0</v>
      </c>
      <c r="Q3722" s="17">
        <f t="shared" si="353"/>
        <v>4</v>
      </c>
      <c r="R3722" s="18">
        <f t="shared" si="351"/>
        <v>0</v>
      </c>
      <c r="S3722" s="18" t="str">
        <f t="shared" si="352"/>
        <v>no 0% progess</v>
      </c>
    </row>
    <row r="3723" spans="1:19" x14ac:dyDescent="0.35">
      <c r="A3723" s="4" t="s">
        <v>8895</v>
      </c>
      <c r="B3723" s="4" t="s">
        <v>52</v>
      </c>
      <c r="C3723" s="4" t="s">
        <v>32182</v>
      </c>
      <c r="D3723" s="4" t="s">
        <v>43</v>
      </c>
      <c r="E3723" s="4" t="s">
        <v>39</v>
      </c>
      <c r="F3723" s="4" t="s">
        <v>29768</v>
      </c>
      <c r="G3723" s="4" t="s">
        <v>29769</v>
      </c>
      <c r="H3723" s="4" t="s">
        <v>32172</v>
      </c>
      <c r="I3723" s="4" t="s">
        <v>29770</v>
      </c>
      <c r="J3723" s="4" t="b">
        <v>1</v>
      </c>
      <c r="K3723" s="4">
        <v>14</v>
      </c>
      <c r="L3723" s="4">
        <v>38</v>
      </c>
      <c r="M3723" s="16">
        <f t="shared" si="348"/>
        <v>0.36842105263157893</v>
      </c>
      <c r="N3723" s="17" t="str">
        <f t="shared" si="350"/>
        <v>Active</v>
      </c>
      <c r="O3723" s="16" t="str" cm="1">
        <f t="array" ref="O3723">_xlfn.IFS(M3723=0,"0",
M3723&lt;=10%,"0-10",
TRUE,"&gt;10"
)&amp;" "&amp;"% progress"</f>
        <v>&gt;10 % progress</v>
      </c>
      <c r="P3723" s="17">
        <f t="shared" si="349"/>
        <v>0</v>
      </c>
      <c r="Q3723" s="17">
        <f t="shared" si="353"/>
        <v>4</v>
      </c>
      <c r="R3723" s="18">
        <f t="shared" si="351"/>
        <v>0</v>
      </c>
      <c r="S3723" s="18" t="str">
        <f t="shared" si="352"/>
        <v>no 0% progess</v>
      </c>
    </row>
    <row r="3724" spans="1:19" x14ac:dyDescent="0.35">
      <c r="A3724" s="4" t="s">
        <v>8895</v>
      </c>
      <c r="B3724" s="4" t="s">
        <v>52</v>
      </c>
      <c r="C3724" s="4" t="s">
        <v>32182</v>
      </c>
      <c r="D3724" s="4" t="s">
        <v>43</v>
      </c>
      <c r="E3724" s="4" t="s">
        <v>39</v>
      </c>
      <c r="F3724" s="4" t="s">
        <v>29785</v>
      </c>
      <c r="G3724" s="4" t="s">
        <v>29786</v>
      </c>
      <c r="H3724" s="4" t="s">
        <v>32172</v>
      </c>
      <c r="I3724" s="4" t="s">
        <v>29787</v>
      </c>
      <c r="J3724" s="4" t="b">
        <v>1</v>
      </c>
      <c r="K3724" s="4">
        <v>37</v>
      </c>
      <c r="L3724" s="4">
        <v>38</v>
      </c>
      <c r="M3724" s="16">
        <f t="shared" si="348"/>
        <v>0.97368421052631582</v>
      </c>
      <c r="N3724" s="17" t="str">
        <f t="shared" si="350"/>
        <v>Active</v>
      </c>
      <c r="O3724" s="16" t="str" cm="1">
        <f t="array" ref="O3724">_xlfn.IFS(M3724=0,"0",
M3724&lt;=10%,"0-10",
TRUE,"&gt;10"
)&amp;" "&amp;"% progress"</f>
        <v>&gt;10 % progress</v>
      </c>
      <c r="P3724" s="17">
        <f t="shared" si="349"/>
        <v>0</v>
      </c>
      <c r="Q3724" s="17">
        <f t="shared" si="353"/>
        <v>4</v>
      </c>
      <c r="R3724" s="18">
        <f t="shared" si="351"/>
        <v>0</v>
      </c>
      <c r="S3724" s="18" t="str">
        <f t="shared" si="352"/>
        <v>no 0% progess</v>
      </c>
    </row>
    <row r="3725" spans="1:19" x14ac:dyDescent="0.35">
      <c r="A3725" s="4" t="s">
        <v>8897</v>
      </c>
      <c r="B3725" s="4" t="s">
        <v>56</v>
      </c>
      <c r="C3725" s="4" t="s">
        <v>32182</v>
      </c>
      <c r="D3725" s="4" t="s">
        <v>43</v>
      </c>
      <c r="E3725" s="4" t="s">
        <v>39</v>
      </c>
      <c r="F3725" s="4" t="s">
        <v>29785</v>
      </c>
      <c r="G3725" s="4" t="s">
        <v>29786</v>
      </c>
      <c r="H3725" s="4" t="s">
        <v>32172</v>
      </c>
      <c r="I3725" s="4" t="s">
        <v>29787</v>
      </c>
      <c r="J3725" s="4" t="b">
        <v>1</v>
      </c>
      <c r="K3725" s="4">
        <v>47</v>
      </c>
      <c r="L3725" s="4">
        <v>55</v>
      </c>
      <c r="M3725" s="16">
        <f t="shared" si="348"/>
        <v>0.8545454545454545</v>
      </c>
      <c r="N3725" s="17" t="str">
        <f t="shared" si="350"/>
        <v>Active</v>
      </c>
      <c r="O3725" s="16" t="str" cm="1">
        <f t="array" ref="O3725">_xlfn.IFS(M3725=0,"0",
M3725&lt;=10%,"0-10",
TRUE,"&gt;10"
)&amp;" "&amp;"% progress"</f>
        <v>&gt;10 % progress</v>
      </c>
      <c r="P3725" s="17">
        <f t="shared" si="349"/>
        <v>0</v>
      </c>
      <c r="Q3725" s="17">
        <f t="shared" si="353"/>
        <v>4</v>
      </c>
      <c r="R3725" s="18">
        <f t="shared" si="351"/>
        <v>0</v>
      </c>
      <c r="S3725" s="18" t="str">
        <f t="shared" si="352"/>
        <v>no 0% progess</v>
      </c>
    </row>
    <row r="3726" spans="1:19" x14ac:dyDescent="0.35">
      <c r="A3726" s="4" t="s">
        <v>8902</v>
      </c>
      <c r="B3726" s="4" t="s">
        <v>60</v>
      </c>
      <c r="C3726" s="4" t="s">
        <v>32182</v>
      </c>
      <c r="D3726" s="4" t="s">
        <v>43</v>
      </c>
      <c r="E3726" s="4" t="s">
        <v>39</v>
      </c>
      <c r="F3726" s="4" t="s">
        <v>29785</v>
      </c>
      <c r="G3726" s="4" t="s">
        <v>29786</v>
      </c>
      <c r="H3726" s="4" t="s">
        <v>32172</v>
      </c>
      <c r="I3726" s="4" t="s">
        <v>29787</v>
      </c>
      <c r="J3726" s="4" t="b">
        <v>1</v>
      </c>
      <c r="K3726" s="4">
        <v>15</v>
      </c>
      <c r="L3726" s="4">
        <v>24</v>
      </c>
      <c r="M3726" s="16">
        <f t="shared" si="348"/>
        <v>0.625</v>
      </c>
      <c r="N3726" s="17" t="str">
        <f t="shared" si="350"/>
        <v>Active</v>
      </c>
      <c r="O3726" s="16" t="str" cm="1">
        <f t="array" ref="O3726">_xlfn.IFS(M3726=0,"0",
M3726&lt;=10%,"0-10",
TRUE,"&gt;10"
)&amp;" "&amp;"% progress"</f>
        <v>&gt;10 % progress</v>
      </c>
      <c r="P3726" s="17">
        <f t="shared" si="349"/>
        <v>0</v>
      </c>
      <c r="Q3726" s="17">
        <f t="shared" si="353"/>
        <v>4</v>
      </c>
      <c r="R3726" s="18">
        <f t="shared" si="351"/>
        <v>0</v>
      </c>
      <c r="S3726" s="18" t="str">
        <f t="shared" si="352"/>
        <v>no 0% progess</v>
      </c>
    </row>
    <row r="3727" spans="1:19" x14ac:dyDescent="0.35">
      <c r="A3727" s="4" t="s">
        <v>8899</v>
      </c>
      <c r="B3727" s="4" t="s">
        <v>8900</v>
      </c>
      <c r="C3727" s="4" t="s">
        <v>32182</v>
      </c>
      <c r="D3727" s="4" t="s">
        <v>43</v>
      </c>
      <c r="E3727" s="4" t="s">
        <v>39</v>
      </c>
      <c r="F3727" s="4" t="s">
        <v>29785</v>
      </c>
      <c r="G3727" s="4" t="s">
        <v>29786</v>
      </c>
      <c r="H3727" s="4" t="s">
        <v>32172</v>
      </c>
      <c r="I3727" s="4" t="s">
        <v>29787</v>
      </c>
      <c r="J3727" s="4" t="b">
        <v>1</v>
      </c>
      <c r="K3727" s="4">
        <v>26</v>
      </c>
      <c r="L3727" s="4">
        <v>22</v>
      </c>
      <c r="M3727" s="16">
        <f t="shared" si="348"/>
        <v>1.1818181818181819</v>
      </c>
      <c r="N3727" s="17" t="str">
        <f t="shared" si="350"/>
        <v>Active</v>
      </c>
      <c r="O3727" s="16" t="str" cm="1">
        <f t="array" ref="O3727">_xlfn.IFS(M3727=0,"0",
M3727&lt;=10%,"0-10",
TRUE,"&gt;10"
)&amp;" "&amp;"% progress"</f>
        <v>&gt;10 % progress</v>
      </c>
      <c r="P3727" s="17">
        <f t="shared" si="349"/>
        <v>0</v>
      </c>
      <c r="Q3727" s="17">
        <f t="shared" si="353"/>
        <v>4</v>
      </c>
      <c r="R3727" s="18">
        <f t="shared" si="351"/>
        <v>0</v>
      </c>
      <c r="S3727" s="18" t="str">
        <f t="shared" si="352"/>
        <v>no 0% progess</v>
      </c>
    </row>
    <row r="3728" spans="1:19" x14ac:dyDescent="0.35">
      <c r="A3728" s="4" t="s">
        <v>8899</v>
      </c>
      <c r="B3728" s="4" t="s">
        <v>8900</v>
      </c>
      <c r="C3728" s="4" t="s">
        <v>32182</v>
      </c>
      <c r="D3728" s="4" t="s">
        <v>43</v>
      </c>
      <c r="E3728" s="4" t="s">
        <v>39</v>
      </c>
      <c r="F3728" s="4" t="s">
        <v>29802</v>
      </c>
      <c r="G3728" s="4" t="s">
        <v>29803</v>
      </c>
      <c r="H3728" s="4" t="s">
        <v>32172</v>
      </c>
      <c r="I3728" s="4" t="s">
        <v>29804</v>
      </c>
      <c r="J3728" s="4" t="b">
        <v>1</v>
      </c>
      <c r="K3728" s="4">
        <v>6</v>
      </c>
      <c r="L3728" s="4">
        <v>22</v>
      </c>
      <c r="M3728" s="16">
        <f t="shared" si="348"/>
        <v>0.27272727272727271</v>
      </c>
      <c r="N3728" s="17" t="str">
        <f t="shared" si="350"/>
        <v>Active</v>
      </c>
      <c r="O3728" s="16" t="str" cm="1">
        <f t="array" ref="O3728">_xlfn.IFS(M3728=0,"0",
M3728&lt;=10%,"0-10",
TRUE,"&gt;10"
)&amp;" "&amp;"% progress"</f>
        <v>&gt;10 % progress</v>
      </c>
      <c r="P3728" s="17">
        <f t="shared" si="349"/>
        <v>0</v>
      </c>
      <c r="Q3728" s="17">
        <f t="shared" si="353"/>
        <v>4</v>
      </c>
      <c r="R3728" s="18">
        <f t="shared" si="351"/>
        <v>0</v>
      </c>
      <c r="S3728" s="18" t="str">
        <f t="shared" si="352"/>
        <v>no 0% progess</v>
      </c>
    </row>
    <row r="3729" spans="1:19" x14ac:dyDescent="0.35">
      <c r="A3729" s="4" t="s">
        <v>8902</v>
      </c>
      <c r="B3729" s="4" t="s">
        <v>60</v>
      </c>
      <c r="C3729" s="4" t="s">
        <v>32182</v>
      </c>
      <c r="D3729" s="4" t="s">
        <v>43</v>
      </c>
      <c r="E3729" s="4" t="s">
        <v>39</v>
      </c>
      <c r="F3729" s="4" t="s">
        <v>29802</v>
      </c>
      <c r="G3729" s="4" t="s">
        <v>29803</v>
      </c>
      <c r="H3729" s="4" t="s">
        <v>32172</v>
      </c>
      <c r="I3729" s="4" t="s">
        <v>29804</v>
      </c>
      <c r="J3729" s="4" t="b">
        <v>1</v>
      </c>
      <c r="K3729" s="4">
        <v>0</v>
      </c>
      <c r="L3729" s="4">
        <v>24</v>
      </c>
      <c r="M3729" s="16">
        <f t="shared" si="348"/>
        <v>0</v>
      </c>
      <c r="N3729" s="17" t="str">
        <f t="shared" si="350"/>
        <v>Not Active</v>
      </c>
      <c r="O3729" s="16" t="str" cm="1">
        <f t="array" ref="O3729">_xlfn.IFS(M3729=0,"0",
M3729&lt;=10%,"0-10",
TRUE,"&gt;10"
)&amp;" "&amp;"% progress"</f>
        <v>0 % progress</v>
      </c>
      <c r="P3729" s="17">
        <f t="shared" si="349"/>
        <v>1</v>
      </c>
      <c r="Q3729" s="17">
        <f t="shared" si="353"/>
        <v>4</v>
      </c>
      <c r="R3729" s="18">
        <f t="shared" si="351"/>
        <v>0.25</v>
      </c>
      <c r="S3729" s="18" t="str">
        <f t="shared" si="352"/>
        <v>no progress</v>
      </c>
    </row>
    <row r="3730" spans="1:19" x14ac:dyDescent="0.35">
      <c r="A3730" s="4" t="s">
        <v>8897</v>
      </c>
      <c r="B3730" s="4" t="s">
        <v>56</v>
      </c>
      <c r="C3730" s="4" t="s">
        <v>32182</v>
      </c>
      <c r="D3730" s="4" t="s">
        <v>43</v>
      </c>
      <c r="E3730" s="4" t="s">
        <v>39</v>
      </c>
      <c r="F3730" s="4" t="s">
        <v>29802</v>
      </c>
      <c r="G3730" s="4" t="s">
        <v>29803</v>
      </c>
      <c r="H3730" s="4" t="s">
        <v>32172</v>
      </c>
      <c r="I3730" s="4" t="s">
        <v>29804</v>
      </c>
      <c r="J3730" s="4" t="b">
        <v>1</v>
      </c>
      <c r="K3730" s="4">
        <v>43</v>
      </c>
      <c r="L3730" s="4">
        <v>55</v>
      </c>
      <c r="M3730" s="16">
        <f t="shared" si="348"/>
        <v>0.78181818181818186</v>
      </c>
      <c r="N3730" s="17" t="str">
        <f t="shared" si="350"/>
        <v>Active</v>
      </c>
      <c r="O3730" s="16" t="str" cm="1">
        <f t="array" ref="O3730">_xlfn.IFS(M3730=0,"0",
M3730&lt;=10%,"0-10",
TRUE,"&gt;10"
)&amp;" "&amp;"% progress"</f>
        <v>&gt;10 % progress</v>
      </c>
      <c r="P3730" s="17">
        <f t="shared" si="349"/>
        <v>0</v>
      </c>
      <c r="Q3730" s="17">
        <f t="shared" si="353"/>
        <v>4</v>
      </c>
      <c r="R3730" s="18">
        <f t="shared" si="351"/>
        <v>0</v>
      </c>
      <c r="S3730" s="18" t="str">
        <f t="shared" si="352"/>
        <v>no 0% progess</v>
      </c>
    </row>
    <row r="3731" spans="1:19" x14ac:dyDescent="0.35">
      <c r="A3731" s="4" t="s">
        <v>8895</v>
      </c>
      <c r="B3731" s="4" t="s">
        <v>52</v>
      </c>
      <c r="C3731" s="4" t="s">
        <v>32182</v>
      </c>
      <c r="D3731" s="4" t="s">
        <v>43</v>
      </c>
      <c r="E3731" s="4" t="s">
        <v>39</v>
      </c>
      <c r="F3731" s="4" t="s">
        <v>29802</v>
      </c>
      <c r="G3731" s="4" t="s">
        <v>29803</v>
      </c>
      <c r="H3731" s="4" t="s">
        <v>32172</v>
      </c>
      <c r="I3731" s="4" t="s">
        <v>29804</v>
      </c>
      <c r="J3731" s="4" t="b">
        <v>1</v>
      </c>
      <c r="K3731" s="4">
        <v>10</v>
      </c>
      <c r="L3731" s="4">
        <v>38</v>
      </c>
      <c r="M3731" s="16">
        <f t="shared" si="348"/>
        <v>0.26315789473684209</v>
      </c>
      <c r="N3731" s="17" t="str">
        <f t="shared" si="350"/>
        <v>Active</v>
      </c>
      <c r="O3731" s="16" t="str" cm="1">
        <f t="array" ref="O3731">_xlfn.IFS(M3731=0,"0",
M3731&lt;=10%,"0-10",
TRUE,"&gt;10"
)&amp;" "&amp;"% progress"</f>
        <v>&gt;10 % progress</v>
      </c>
      <c r="P3731" s="17">
        <f t="shared" si="349"/>
        <v>0</v>
      </c>
      <c r="Q3731" s="17">
        <f t="shared" si="353"/>
        <v>4</v>
      </c>
      <c r="R3731" s="18">
        <f t="shared" si="351"/>
        <v>0</v>
      </c>
      <c r="S3731" s="18" t="str">
        <f t="shared" si="352"/>
        <v>no 0% progess</v>
      </c>
    </row>
    <row r="3732" spans="1:19" x14ac:dyDescent="0.35">
      <c r="A3732" s="4" t="s">
        <v>8895</v>
      </c>
      <c r="B3732" s="4" t="s">
        <v>52</v>
      </c>
      <c r="C3732" s="4" t="s">
        <v>32182</v>
      </c>
      <c r="D3732" s="4" t="s">
        <v>43</v>
      </c>
      <c r="E3732" s="4" t="s">
        <v>39</v>
      </c>
      <c r="F3732" s="4" t="s">
        <v>29813</v>
      </c>
      <c r="G3732" s="4" t="s">
        <v>29814</v>
      </c>
      <c r="H3732" s="4" t="s">
        <v>32172</v>
      </c>
      <c r="I3732" s="4" t="s">
        <v>29815</v>
      </c>
      <c r="J3732" s="4" t="b">
        <v>1</v>
      </c>
      <c r="K3732" s="4">
        <v>31</v>
      </c>
      <c r="L3732" s="4">
        <v>38</v>
      </c>
      <c r="M3732" s="16">
        <f t="shared" si="348"/>
        <v>0.81578947368421051</v>
      </c>
      <c r="N3732" s="17" t="str">
        <f t="shared" si="350"/>
        <v>Active</v>
      </c>
      <c r="O3732" s="16" t="str" cm="1">
        <f t="array" ref="O3732">_xlfn.IFS(M3732=0,"0",
M3732&lt;=10%,"0-10",
TRUE,"&gt;10"
)&amp;" "&amp;"% progress"</f>
        <v>&gt;10 % progress</v>
      </c>
      <c r="P3732" s="17">
        <f t="shared" si="349"/>
        <v>0</v>
      </c>
      <c r="Q3732" s="17">
        <f t="shared" si="353"/>
        <v>4</v>
      </c>
      <c r="R3732" s="18">
        <f t="shared" si="351"/>
        <v>0</v>
      </c>
      <c r="S3732" s="18" t="str">
        <f t="shared" si="352"/>
        <v>no 0% progess</v>
      </c>
    </row>
    <row r="3733" spans="1:19" x14ac:dyDescent="0.35">
      <c r="A3733" s="4" t="s">
        <v>8897</v>
      </c>
      <c r="B3733" s="4" t="s">
        <v>56</v>
      </c>
      <c r="C3733" s="4" t="s">
        <v>32182</v>
      </c>
      <c r="D3733" s="4" t="s">
        <v>43</v>
      </c>
      <c r="E3733" s="4" t="s">
        <v>39</v>
      </c>
      <c r="F3733" s="4" t="s">
        <v>29813</v>
      </c>
      <c r="G3733" s="4" t="s">
        <v>29814</v>
      </c>
      <c r="H3733" s="4" t="s">
        <v>32172</v>
      </c>
      <c r="I3733" s="4" t="s">
        <v>29815</v>
      </c>
      <c r="J3733" s="4" t="b">
        <v>1</v>
      </c>
      <c r="K3733" s="4">
        <v>14</v>
      </c>
      <c r="L3733" s="4">
        <v>55</v>
      </c>
      <c r="M3733" s="16">
        <f t="shared" si="348"/>
        <v>0.25454545454545452</v>
      </c>
      <c r="N3733" s="17" t="str">
        <f t="shared" si="350"/>
        <v>Active</v>
      </c>
      <c r="O3733" s="16" t="str" cm="1">
        <f t="array" ref="O3733">_xlfn.IFS(M3733=0,"0",
M3733&lt;=10%,"0-10",
TRUE,"&gt;10"
)&amp;" "&amp;"% progress"</f>
        <v>&gt;10 % progress</v>
      </c>
      <c r="P3733" s="17">
        <f t="shared" si="349"/>
        <v>0</v>
      </c>
      <c r="Q3733" s="17">
        <f t="shared" si="353"/>
        <v>4</v>
      </c>
      <c r="R3733" s="18">
        <f t="shared" si="351"/>
        <v>0</v>
      </c>
      <c r="S3733" s="18" t="str">
        <f t="shared" si="352"/>
        <v>no 0% progess</v>
      </c>
    </row>
    <row r="3734" spans="1:19" x14ac:dyDescent="0.35">
      <c r="A3734" s="4" t="s">
        <v>8902</v>
      </c>
      <c r="B3734" s="4" t="s">
        <v>60</v>
      </c>
      <c r="C3734" s="4" t="s">
        <v>32182</v>
      </c>
      <c r="D3734" s="4" t="s">
        <v>43</v>
      </c>
      <c r="E3734" s="4" t="s">
        <v>39</v>
      </c>
      <c r="F3734" s="4" t="s">
        <v>29813</v>
      </c>
      <c r="G3734" s="4" t="s">
        <v>29814</v>
      </c>
      <c r="H3734" s="4" t="s">
        <v>32172</v>
      </c>
      <c r="I3734" s="4" t="s">
        <v>29815</v>
      </c>
      <c r="J3734" s="4" t="b">
        <v>1</v>
      </c>
      <c r="K3734" s="4">
        <v>12</v>
      </c>
      <c r="L3734" s="4">
        <v>24</v>
      </c>
      <c r="M3734" s="16">
        <f t="shared" si="348"/>
        <v>0.5</v>
      </c>
      <c r="N3734" s="17" t="str">
        <f t="shared" si="350"/>
        <v>Active</v>
      </c>
      <c r="O3734" s="16" t="str" cm="1">
        <f t="array" ref="O3734">_xlfn.IFS(M3734=0,"0",
M3734&lt;=10%,"0-10",
TRUE,"&gt;10"
)&amp;" "&amp;"% progress"</f>
        <v>&gt;10 % progress</v>
      </c>
      <c r="P3734" s="17">
        <f t="shared" si="349"/>
        <v>0</v>
      </c>
      <c r="Q3734" s="17">
        <f t="shared" si="353"/>
        <v>4</v>
      </c>
      <c r="R3734" s="18">
        <f t="shared" si="351"/>
        <v>0</v>
      </c>
      <c r="S3734" s="18" t="str">
        <f t="shared" si="352"/>
        <v>no 0% progess</v>
      </c>
    </row>
    <row r="3735" spans="1:19" x14ac:dyDescent="0.35">
      <c r="A3735" s="4" t="s">
        <v>8899</v>
      </c>
      <c r="B3735" s="4" t="s">
        <v>8900</v>
      </c>
      <c r="C3735" s="4" t="s">
        <v>32182</v>
      </c>
      <c r="D3735" s="4" t="s">
        <v>43</v>
      </c>
      <c r="E3735" s="4" t="s">
        <v>39</v>
      </c>
      <c r="F3735" s="4" t="s">
        <v>29813</v>
      </c>
      <c r="G3735" s="4" t="s">
        <v>29814</v>
      </c>
      <c r="H3735" s="4" t="s">
        <v>32172</v>
      </c>
      <c r="I3735" s="4" t="s">
        <v>29815</v>
      </c>
      <c r="J3735" s="4" t="b">
        <v>1</v>
      </c>
      <c r="K3735" s="4">
        <v>12</v>
      </c>
      <c r="L3735" s="4">
        <v>22</v>
      </c>
      <c r="M3735" s="16">
        <f t="shared" si="348"/>
        <v>0.54545454545454541</v>
      </c>
      <c r="N3735" s="17" t="str">
        <f t="shared" si="350"/>
        <v>Active</v>
      </c>
      <c r="O3735" s="16" t="str" cm="1">
        <f t="array" ref="O3735">_xlfn.IFS(M3735=0,"0",
M3735&lt;=10%,"0-10",
TRUE,"&gt;10"
)&amp;" "&amp;"% progress"</f>
        <v>&gt;10 % progress</v>
      </c>
      <c r="P3735" s="17">
        <f t="shared" si="349"/>
        <v>0</v>
      </c>
      <c r="Q3735" s="17">
        <f t="shared" si="353"/>
        <v>4</v>
      </c>
      <c r="R3735" s="18">
        <f t="shared" si="351"/>
        <v>0</v>
      </c>
      <c r="S3735" s="18" t="str">
        <f t="shared" si="352"/>
        <v>no 0% progess</v>
      </c>
    </row>
    <row r="3736" spans="1:19" x14ac:dyDescent="0.35">
      <c r="A3736" s="4" t="s">
        <v>8899</v>
      </c>
      <c r="B3736" s="4" t="s">
        <v>8900</v>
      </c>
      <c r="C3736" s="4" t="s">
        <v>32182</v>
      </c>
      <c r="D3736" s="4" t="s">
        <v>43</v>
      </c>
      <c r="E3736" s="4" t="s">
        <v>39</v>
      </c>
      <c r="F3736" s="4" t="s">
        <v>29827</v>
      </c>
      <c r="G3736" s="4" t="s">
        <v>29828</v>
      </c>
      <c r="H3736" s="4" t="s">
        <v>32172</v>
      </c>
      <c r="I3736" s="4" t="s">
        <v>29829</v>
      </c>
      <c r="J3736" s="4" t="b">
        <v>1</v>
      </c>
      <c r="K3736" s="4">
        <v>0</v>
      </c>
      <c r="L3736" s="4">
        <v>22</v>
      </c>
      <c r="M3736" s="16">
        <f t="shared" si="348"/>
        <v>0</v>
      </c>
      <c r="N3736" s="17" t="str">
        <f t="shared" si="350"/>
        <v>Not Active</v>
      </c>
      <c r="O3736" s="16" t="str" cm="1">
        <f t="array" ref="O3736">_xlfn.IFS(M3736=0,"0",
M3736&lt;=10%,"0-10",
TRUE,"&gt;10"
)&amp;" "&amp;"% progress"</f>
        <v>0 % progress</v>
      </c>
      <c r="P3736" s="17">
        <f t="shared" si="349"/>
        <v>1</v>
      </c>
      <c r="Q3736" s="17">
        <f t="shared" si="353"/>
        <v>4</v>
      </c>
      <c r="R3736" s="18">
        <f t="shared" si="351"/>
        <v>0.25</v>
      </c>
      <c r="S3736" s="18" t="str">
        <f t="shared" si="352"/>
        <v>no progress</v>
      </c>
    </row>
    <row r="3737" spans="1:19" x14ac:dyDescent="0.35">
      <c r="A3737" s="4" t="s">
        <v>8902</v>
      </c>
      <c r="B3737" s="4" t="s">
        <v>60</v>
      </c>
      <c r="C3737" s="4" t="s">
        <v>32182</v>
      </c>
      <c r="D3737" s="4" t="s">
        <v>43</v>
      </c>
      <c r="E3737" s="4" t="s">
        <v>39</v>
      </c>
      <c r="F3737" s="4" t="s">
        <v>29827</v>
      </c>
      <c r="G3737" s="4" t="s">
        <v>29828</v>
      </c>
      <c r="H3737" s="4" t="s">
        <v>32172</v>
      </c>
      <c r="I3737" s="4" t="s">
        <v>29829</v>
      </c>
      <c r="J3737" s="4" t="b">
        <v>1</v>
      </c>
      <c r="K3737" s="4">
        <v>0</v>
      </c>
      <c r="L3737" s="4">
        <v>24</v>
      </c>
      <c r="M3737" s="16">
        <f t="shared" si="348"/>
        <v>0</v>
      </c>
      <c r="N3737" s="17" t="str">
        <f t="shared" si="350"/>
        <v>Not Active</v>
      </c>
      <c r="O3737" s="16" t="str" cm="1">
        <f t="array" ref="O3737">_xlfn.IFS(M3737=0,"0",
M3737&lt;=10%,"0-10",
TRUE,"&gt;10"
)&amp;" "&amp;"% progress"</f>
        <v>0 % progress</v>
      </c>
      <c r="P3737" s="17">
        <f t="shared" si="349"/>
        <v>1</v>
      </c>
      <c r="Q3737" s="17">
        <f t="shared" si="353"/>
        <v>4</v>
      </c>
      <c r="R3737" s="18">
        <f t="shared" si="351"/>
        <v>0.25</v>
      </c>
      <c r="S3737" s="18" t="str">
        <f t="shared" si="352"/>
        <v>no progress</v>
      </c>
    </row>
    <row r="3738" spans="1:19" x14ac:dyDescent="0.35">
      <c r="A3738" s="4" t="s">
        <v>8897</v>
      </c>
      <c r="B3738" s="4" t="s">
        <v>56</v>
      </c>
      <c r="C3738" s="4" t="s">
        <v>32182</v>
      </c>
      <c r="D3738" s="4" t="s">
        <v>43</v>
      </c>
      <c r="E3738" s="4" t="s">
        <v>39</v>
      </c>
      <c r="F3738" s="4" t="s">
        <v>29827</v>
      </c>
      <c r="G3738" s="4" t="s">
        <v>29828</v>
      </c>
      <c r="H3738" s="4" t="s">
        <v>32172</v>
      </c>
      <c r="I3738" s="4" t="s">
        <v>29829</v>
      </c>
      <c r="J3738" s="4" t="b">
        <v>1</v>
      </c>
      <c r="K3738" s="4">
        <v>0</v>
      </c>
      <c r="L3738" s="4">
        <v>55</v>
      </c>
      <c r="M3738" s="16">
        <f t="shared" si="348"/>
        <v>0</v>
      </c>
      <c r="N3738" s="17" t="str">
        <f t="shared" si="350"/>
        <v>Not Active</v>
      </c>
      <c r="O3738" s="16" t="str" cm="1">
        <f t="array" ref="O3738">_xlfn.IFS(M3738=0,"0",
M3738&lt;=10%,"0-10",
TRUE,"&gt;10"
)&amp;" "&amp;"% progress"</f>
        <v>0 % progress</v>
      </c>
      <c r="P3738" s="17">
        <f t="shared" si="349"/>
        <v>1</v>
      </c>
      <c r="Q3738" s="17">
        <f t="shared" si="353"/>
        <v>4</v>
      </c>
      <c r="R3738" s="18">
        <f t="shared" si="351"/>
        <v>0.25</v>
      </c>
      <c r="S3738" s="18" t="str">
        <f t="shared" si="352"/>
        <v>no progress</v>
      </c>
    </row>
    <row r="3739" spans="1:19" x14ac:dyDescent="0.35">
      <c r="A3739" s="4" t="s">
        <v>8895</v>
      </c>
      <c r="B3739" s="4" t="s">
        <v>52</v>
      </c>
      <c r="C3739" s="4" t="s">
        <v>32182</v>
      </c>
      <c r="D3739" s="4" t="s">
        <v>43</v>
      </c>
      <c r="E3739" s="4" t="s">
        <v>39</v>
      </c>
      <c r="F3739" s="4" t="s">
        <v>29827</v>
      </c>
      <c r="G3739" s="4" t="s">
        <v>29828</v>
      </c>
      <c r="H3739" s="4" t="s">
        <v>32172</v>
      </c>
      <c r="I3739" s="4" t="s">
        <v>29829</v>
      </c>
      <c r="J3739" s="4" t="b">
        <v>1</v>
      </c>
      <c r="K3739" s="4">
        <v>18</v>
      </c>
      <c r="L3739" s="4">
        <v>38</v>
      </c>
      <c r="M3739" s="16">
        <f t="shared" si="348"/>
        <v>0.47368421052631576</v>
      </c>
      <c r="N3739" s="17" t="str">
        <f t="shared" si="350"/>
        <v>Active</v>
      </c>
      <c r="O3739" s="16" t="str" cm="1">
        <f t="array" ref="O3739">_xlfn.IFS(M3739=0,"0",
M3739&lt;=10%,"0-10",
TRUE,"&gt;10"
)&amp;" "&amp;"% progress"</f>
        <v>&gt;10 % progress</v>
      </c>
      <c r="P3739" s="17">
        <f t="shared" si="349"/>
        <v>0</v>
      </c>
      <c r="Q3739" s="17">
        <f t="shared" si="353"/>
        <v>4</v>
      </c>
      <c r="R3739" s="18">
        <f t="shared" si="351"/>
        <v>0</v>
      </c>
      <c r="S3739" s="18" t="str">
        <f t="shared" si="352"/>
        <v>no 0% progess</v>
      </c>
    </row>
    <row r="3740" spans="1:19" x14ac:dyDescent="0.35">
      <c r="A3740" s="4" t="s">
        <v>8895</v>
      </c>
      <c r="B3740" s="4" t="s">
        <v>52</v>
      </c>
      <c r="C3740" s="4" t="s">
        <v>32182</v>
      </c>
      <c r="D3740" s="4" t="s">
        <v>43</v>
      </c>
      <c r="E3740" s="4" t="s">
        <v>39</v>
      </c>
      <c r="F3740" s="4" t="s">
        <v>29833</v>
      </c>
      <c r="G3740" s="4" t="s">
        <v>29834</v>
      </c>
      <c r="H3740" s="4" t="s">
        <v>32172</v>
      </c>
      <c r="I3740" s="4" t="s">
        <v>29835</v>
      </c>
      <c r="J3740" s="4" t="b">
        <v>1</v>
      </c>
      <c r="K3740" s="4">
        <v>5</v>
      </c>
      <c r="L3740" s="4">
        <v>38</v>
      </c>
      <c r="M3740" s="16">
        <f t="shared" si="348"/>
        <v>0.13157894736842105</v>
      </c>
      <c r="N3740" s="17" t="str">
        <f t="shared" si="350"/>
        <v>Active</v>
      </c>
      <c r="O3740" s="16" t="str" cm="1">
        <f t="array" ref="O3740">_xlfn.IFS(M3740=0,"0",
M3740&lt;=10%,"0-10",
TRUE,"&gt;10"
)&amp;" "&amp;"% progress"</f>
        <v>&gt;10 % progress</v>
      </c>
      <c r="P3740" s="17">
        <f t="shared" si="349"/>
        <v>0</v>
      </c>
      <c r="Q3740" s="17">
        <f t="shared" si="353"/>
        <v>4</v>
      </c>
      <c r="R3740" s="18">
        <f t="shared" si="351"/>
        <v>0</v>
      </c>
      <c r="S3740" s="18" t="str">
        <f t="shared" si="352"/>
        <v>no 0% progess</v>
      </c>
    </row>
    <row r="3741" spans="1:19" x14ac:dyDescent="0.35">
      <c r="A3741" s="4" t="s">
        <v>8897</v>
      </c>
      <c r="B3741" s="4" t="s">
        <v>56</v>
      </c>
      <c r="C3741" s="4" t="s">
        <v>32182</v>
      </c>
      <c r="D3741" s="4" t="s">
        <v>43</v>
      </c>
      <c r="E3741" s="4" t="s">
        <v>39</v>
      </c>
      <c r="F3741" s="4" t="s">
        <v>29833</v>
      </c>
      <c r="G3741" s="4" t="s">
        <v>29834</v>
      </c>
      <c r="H3741" s="4" t="s">
        <v>32172</v>
      </c>
      <c r="I3741" s="4" t="s">
        <v>29835</v>
      </c>
      <c r="J3741" s="4" t="b">
        <v>1</v>
      </c>
      <c r="K3741" s="4">
        <v>1</v>
      </c>
      <c r="L3741" s="4">
        <v>55</v>
      </c>
      <c r="M3741" s="16">
        <f t="shared" si="348"/>
        <v>1.8181818181818181E-2</v>
      </c>
      <c r="N3741" s="17" t="str">
        <f t="shared" si="350"/>
        <v>Active</v>
      </c>
      <c r="O3741" s="16" t="str" cm="1">
        <f t="array" ref="O3741">_xlfn.IFS(M3741=0,"0",
M3741&lt;=10%,"0-10",
TRUE,"&gt;10"
)&amp;" "&amp;"% progress"</f>
        <v>0-10 % progress</v>
      </c>
      <c r="P3741" s="17">
        <f t="shared" si="349"/>
        <v>0</v>
      </c>
      <c r="Q3741" s="17">
        <f t="shared" si="353"/>
        <v>4</v>
      </c>
      <c r="R3741" s="18">
        <f t="shared" si="351"/>
        <v>0</v>
      </c>
      <c r="S3741" s="18" t="str">
        <f t="shared" si="352"/>
        <v>no 0% progess</v>
      </c>
    </row>
    <row r="3742" spans="1:19" x14ac:dyDescent="0.35">
      <c r="A3742" s="4" t="s">
        <v>8902</v>
      </c>
      <c r="B3742" s="4" t="s">
        <v>60</v>
      </c>
      <c r="C3742" s="4" t="s">
        <v>32182</v>
      </c>
      <c r="D3742" s="4" t="s">
        <v>43</v>
      </c>
      <c r="E3742" s="4" t="s">
        <v>39</v>
      </c>
      <c r="F3742" s="4" t="s">
        <v>29833</v>
      </c>
      <c r="G3742" s="4" t="s">
        <v>29834</v>
      </c>
      <c r="H3742" s="4" t="s">
        <v>32172</v>
      </c>
      <c r="I3742" s="4" t="s">
        <v>29835</v>
      </c>
      <c r="J3742" s="4" t="b">
        <v>1</v>
      </c>
      <c r="K3742" s="4">
        <v>0</v>
      </c>
      <c r="L3742" s="4">
        <v>24</v>
      </c>
      <c r="M3742" s="16">
        <f t="shared" si="348"/>
        <v>0</v>
      </c>
      <c r="N3742" s="17" t="str">
        <f t="shared" si="350"/>
        <v>Not Active</v>
      </c>
      <c r="O3742" s="16" t="str" cm="1">
        <f t="array" ref="O3742">_xlfn.IFS(M3742=0,"0",
M3742&lt;=10%,"0-10",
TRUE,"&gt;10"
)&amp;" "&amp;"% progress"</f>
        <v>0 % progress</v>
      </c>
      <c r="P3742" s="17">
        <f t="shared" si="349"/>
        <v>1</v>
      </c>
      <c r="Q3742" s="17">
        <f t="shared" si="353"/>
        <v>4</v>
      </c>
      <c r="R3742" s="18">
        <f t="shared" si="351"/>
        <v>0.25</v>
      </c>
      <c r="S3742" s="18" t="str">
        <f t="shared" si="352"/>
        <v>no progress</v>
      </c>
    </row>
    <row r="3743" spans="1:19" x14ac:dyDescent="0.35">
      <c r="A3743" s="4" t="s">
        <v>8899</v>
      </c>
      <c r="B3743" s="4" t="s">
        <v>8900</v>
      </c>
      <c r="C3743" s="4" t="s">
        <v>32182</v>
      </c>
      <c r="D3743" s="4" t="s">
        <v>43</v>
      </c>
      <c r="E3743" s="4" t="s">
        <v>39</v>
      </c>
      <c r="F3743" s="4" t="s">
        <v>29833</v>
      </c>
      <c r="G3743" s="4" t="s">
        <v>29834</v>
      </c>
      <c r="H3743" s="4" t="s">
        <v>32172</v>
      </c>
      <c r="I3743" s="4" t="s">
        <v>29835</v>
      </c>
      <c r="J3743" s="4" t="b">
        <v>1</v>
      </c>
      <c r="K3743" s="4">
        <v>1</v>
      </c>
      <c r="L3743" s="4">
        <v>22</v>
      </c>
      <c r="M3743" s="16">
        <f t="shared" si="348"/>
        <v>4.5454545454545456E-2</v>
      </c>
      <c r="N3743" s="17" t="str">
        <f t="shared" si="350"/>
        <v>Active</v>
      </c>
      <c r="O3743" s="16" t="str" cm="1">
        <f t="array" ref="O3743">_xlfn.IFS(M3743=0,"0",
M3743&lt;=10%,"0-10",
TRUE,"&gt;10"
)&amp;" "&amp;"% progress"</f>
        <v>0-10 % progress</v>
      </c>
      <c r="P3743" s="17">
        <f t="shared" si="349"/>
        <v>0</v>
      </c>
      <c r="Q3743" s="17">
        <f t="shared" si="353"/>
        <v>4</v>
      </c>
      <c r="R3743" s="18">
        <f t="shared" si="351"/>
        <v>0</v>
      </c>
      <c r="S3743" s="18" t="str">
        <f t="shared" si="352"/>
        <v>no 0% progess</v>
      </c>
    </row>
    <row r="3744" spans="1:19" x14ac:dyDescent="0.35">
      <c r="A3744" s="4" t="s">
        <v>8899</v>
      </c>
      <c r="B3744" s="4" t="s">
        <v>8900</v>
      </c>
      <c r="C3744" s="4" t="s">
        <v>32182</v>
      </c>
      <c r="D3744" s="4" t="s">
        <v>43</v>
      </c>
      <c r="E3744" s="4" t="s">
        <v>39</v>
      </c>
      <c r="F3744" s="4" t="s">
        <v>29840</v>
      </c>
      <c r="G3744" s="4" t="s">
        <v>29841</v>
      </c>
      <c r="H3744" s="4" t="s">
        <v>32172</v>
      </c>
      <c r="I3744" s="4" t="s">
        <v>29842</v>
      </c>
      <c r="J3744" s="4" t="b">
        <v>1</v>
      </c>
      <c r="K3744" s="4">
        <v>32</v>
      </c>
      <c r="L3744" s="4">
        <v>22</v>
      </c>
      <c r="M3744" s="16">
        <f t="shared" si="348"/>
        <v>1.4545454545454546</v>
      </c>
      <c r="N3744" s="17" t="str">
        <f t="shared" si="350"/>
        <v>Active</v>
      </c>
      <c r="O3744" s="16" t="str" cm="1">
        <f t="array" ref="O3744">_xlfn.IFS(M3744=0,"0",
M3744&lt;=10%,"0-10",
TRUE,"&gt;10"
)&amp;" "&amp;"% progress"</f>
        <v>&gt;10 % progress</v>
      </c>
      <c r="P3744" s="17">
        <f t="shared" si="349"/>
        <v>0</v>
      </c>
      <c r="Q3744" s="17">
        <f t="shared" si="353"/>
        <v>4</v>
      </c>
      <c r="R3744" s="18">
        <f t="shared" si="351"/>
        <v>0</v>
      </c>
      <c r="S3744" s="18" t="str">
        <f t="shared" si="352"/>
        <v>no 0% progess</v>
      </c>
    </row>
    <row r="3745" spans="1:19" x14ac:dyDescent="0.35">
      <c r="A3745" s="4" t="s">
        <v>8902</v>
      </c>
      <c r="B3745" s="4" t="s">
        <v>60</v>
      </c>
      <c r="C3745" s="4" t="s">
        <v>32182</v>
      </c>
      <c r="D3745" s="4" t="s">
        <v>43</v>
      </c>
      <c r="E3745" s="4" t="s">
        <v>39</v>
      </c>
      <c r="F3745" s="4" t="s">
        <v>29840</v>
      </c>
      <c r="G3745" s="4" t="s">
        <v>29841</v>
      </c>
      <c r="H3745" s="4" t="s">
        <v>32172</v>
      </c>
      <c r="I3745" s="4" t="s">
        <v>29842</v>
      </c>
      <c r="J3745" s="4" t="b">
        <v>1</v>
      </c>
      <c r="K3745" s="4">
        <v>2</v>
      </c>
      <c r="L3745" s="4">
        <v>24</v>
      </c>
      <c r="M3745" s="16">
        <f t="shared" si="348"/>
        <v>8.3333333333333329E-2</v>
      </c>
      <c r="N3745" s="17" t="str">
        <f t="shared" si="350"/>
        <v>Active</v>
      </c>
      <c r="O3745" s="16" t="str" cm="1">
        <f t="array" ref="O3745">_xlfn.IFS(M3745=0,"0",
M3745&lt;=10%,"0-10",
TRUE,"&gt;10"
)&amp;" "&amp;"% progress"</f>
        <v>0-10 % progress</v>
      </c>
      <c r="P3745" s="17">
        <f t="shared" si="349"/>
        <v>0</v>
      </c>
      <c r="Q3745" s="17">
        <f t="shared" si="353"/>
        <v>4</v>
      </c>
      <c r="R3745" s="18">
        <f t="shared" si="351"/>
        <v>0</v>
      </c>
      <c r="S3745" s="18" t="str">
        <f t="shared" si="352"/>
        <v>no 0% progess</v>
      </c>
    </row>
    <row r="3746" spans="1:19" x14ac:dyDescent="0.35">
      <c r="A3746" s="4" t="s">
        <v>8897</v>
      </c>
      <c r="B3746" s="4" t="s">
        <v>56</v>
      </c>
      <c r="C3746" s="4" t="s">
        <v>32182</v>
      </c>
      <c r="D3746" s="4" t="s">
        <v>43</v>
      </c>
      <c r="E3746" s="4" t="s">
        <v>39</v>
      </c>
      <c r="F3746" s="4" t="s">
        <v>29840</v>
      </c>
      <c r="G3746" s="4" t="s">
        <v>29841</v>
      </c>
      <c r="H3746" s="4" t="s">
        <v>32172</v>
      </c>
      <c r="I3746" s="4" t="s">
        <v>29842</v>
      </c>
      <c r="J3746" s="4" t="b">
        <v>1</v>
      </c>
      <c r="K3746" s="4">
        <v>45</v>
      </c>
      <c r="L3746" s="4">
        <v>55</v>
      </c>
      <c r="M3746" s="16">
        <f t="shared" si="348"/>
        <v>0.81818181818181823</v>
      </c>
      <c r="N3746" s="17" t="str">
        <f t="shared" si="350"/>
        <v>Active</v>
      </c>
      <c r="O3746" s="16" t="str" cm="1">
        <f t="array" ref="O3746">_xlfn.IFS(M3746=0,"0",
M3746&lt;=10%,"0-10",
TRUE,"&gt;10"
)&amp;" "&amp;"% progress"</f>
        <v>&gt;10 % progress</v>
      </c>
      <c r="P3746" s="17">
        <f t="shared" si="349"/>
        <v>0</v>
      </c>
      <c r="Q3746" s="17">
        <f t="shared" si="353"/>
        <v>4</v>
      </c>
      <c r="R3746" s="18">
        <f t="shared" si="351"/>
        <v>0</v>
      </c>
      <c r="S3746" s="18" t="str">
        <f t="shared" si="352"/>
        <v>no 0% progess</v>
      </c>
    </row>
    <row r="3747" spans="1:19" x14ac:dyDescent="0.35">
      <c r="A3747" s="4" t="s">
        <v>8895</v>
      </c>
      <c r="B3747" s="4" t="s">
        <v>52</v>
      </c>
      <c r="C3747" s="4" t="s">
        <v>32182</v>
      </c>
      <c r="D3747" s="4" t="s">
        <v>43</v>
      </c>
      <c r="E3747" s="4" t="s">
        <v>39</v>
      </c>
      <c r="F3747" s="4" t="s">
        <v>29840</v>
      </c>
      <c r="G3747" s="4" t="s">
        <v>29841</v>
      </c>
      <c r="H3747" s="4" t="s">
        <v>32172</v>
      </c>
      <c r="I3747" s="4" t="s">
        <v>29842</v>
      </c>
      <c r="J3747" s="4" t="b">
        <v>1</v>
      </c>
      <c r="K3747" s="4">
        <v>39</v>
      </c>
      <c r="L3747" s="4">
        <v>38</v>
      </c>
      <c r="M3747" s="16">
        <f t="shared" si="348"/>
        <v>1.0263157894736843</v>
      </c>
      <c r="N3747" s="17" t="str">
        <f t="shared" si="350"/>
        <v>Active</v>
      </c>
      <c r="O3747" s="16" t="str" cm="1">
        <f t="array" ref="O3747">_xlfn.IFS(M3747=0,"0",
M3747&lt;=10%,"0-10",
TRUE,"&gt;10"
)&amp;" "&amp;"% progress"</f>
        <v>&gt;10 % progress</v>
      </c>
      <c r="P3747" s="17">
        <f t="shared" si="349"/>
        <v>0</v>
      </c>
      <c r="Q3747" s="17">
        <f t="shared" si="353"/>
        <v>4</v>
      </c>
      <c r="R3747" s="18">
        <f t="shared" si="351"/>
        <v>0</v>
      </c>
      <c r="S3747" s="18" t="str">
        <f t="shared" si="352"/>
        <v>no 0% progess</v>
      </c>
    </row>
    <row r="3748" spans="1:19" x14ac:dyDescent="0.35">
      <c r="A3748" s="4" t="s">
        <v>8895</v>
      </c>
      <c r="B3748" s="4" t="s">
        <v>52</v>
      </c>
      <c r="C3748" s="4" t="s">
        <v>32182</v>
      </c>
      <c r="D3748" s="4" t="s">
        <v>43</v>
      </c>
      <c r="E3748" s="4" t="s">
        <v>39</v>
      </c>
      <c r="F3748" s="4" t="s">
        <v>29854</v>
      </c>
      <c r="G3748" s="4" t="s">
        <v>29855</v>
      </c>
      <c r="H3748" s="4" t="s">
        <v>32172</v>
      </c>
      <c r="I3748" s="4" t="s">
        <v>29856</v>
      </c>
      <c r="J3748" s="4" t="b">
        <v>1</v>
      </c>
      <c r="K3748" s="4">
        <v>25</v>
      </c>
      <c r="L3748" s="4">
        <v>38</v>
      </c>
      <c r="M3748" s="16">
        <f t="shared" si="348"/>
        <v>0.65789473684210531</v>
      </c>
      <c r="N3748" s="17" t="str">
        <f t="shared" si="350"/>
        <v>Active</v>
      </c>
      <c r="O3748" s="16" t="str" cm="1">
        <f t="array" ref="O3748">_xlfn.IFS(M3748=0,"0",
M3748&lt;=10%,"0-10",
TRUE,"&gt;10"
)&amp;" "&amp;"% progress"</f>
        <v>&gt;10 % progress</v>
      </c>
      <c r="P3748" s="17">
        <f t="shared" si="349"/>
        <v>0</v>
      </c>
      <c r="Q3748" s="17">
        <f t="shared" si="353"/>
        <v>4</v>
      </c>
      <c r="R3748" s="18">
        <f t="shared" si="351"/>
        <v>0</v>
      </c>
      <c r="S3748" s="18" t="str">
        <f t="shared" si="352"/>
        <v>no 0% progess</v>
      </c>
    </row>
    <row r="3749" spans="1:19" x14ac:dyDescent="0.35">
      <c r="A3749" s="4" t="s">
        <v>8897</v>
      </c>
      <c r="B3749" s="4" t="s">
        <v>56</v>
      </c>
      <c r="C3749" s="4" t="s">
        <v>32182</v>
      </c>
      <c r="D3749" s="4" t="s">
        <v>43</v>
      </c>
      <c r="E3749" s="4" t="s">
        <v>39</v>
      </c>
      <c r="F3749" s="4" t="s">
        <v>29854</v>
      </c>
      <c r="G3749" s="4" t="s">
        <v>29855</v>
      </c>
      <c r="H3749" s="4" t="s">
        <v>32172</v>
      </c>
      <c r="I3749" s="4" t="s">
        <v>29856</v>
      </c>
      <c r="J3749" s="4" t="b">
        <v>1</v>
      </c>
      <c r="K3749" s="4">
        <v>33</v>
      </c>
      <c r="L3749" s="4">
        <v>55</v>
      </c>
      <c r="M3749" s="16">
        <f t="shared" si="348"/>
        <v>0.6</v>
      </c>
      <c r="N3749" s="17" t="str">
        <f t="shared" si="350"/>
        <v>Active</v>
      </c>
      <c r="O3749" s="16" t="str" cm="1">
        <f t="array" ref="O3749">_xlfn.IFS(M3749=0,"0",
M3749&lt;=10%,"0-10",
TRUE,"&gt;10"
)&amp;" "&amp;"% progress"</f>
        <v>&gt;10 % progress</v>
      </c>
      <c r="P3749" s="17">
        <f t="shared" si="349"/>
        <v>0</v>
      </c>
      <c r="Q3749" s="17">
        <f t="shared" si="353"/>
        <v>4</v>
      </c>
      <c r="R3749" s="18">
        <f t="shared" si="351"/>
        <v>0</v>
      </c>
      <c r="S3749" s="18" t="str">
        <f t="shared" si="352"/>
        <v>no 0% progess</v>
      </c>
    </row>
    <row r="3750" spans="1:19" x14ac:dyDescent="0.35">
      <c r="A3750" s="4" t="s">
        <v>8902</v>
      </c>
      <c r="B3750" s="4" t="s">
        <v>60</v>
      </c>
      <c r="C3750" s="4" t="s">
        <v>32182</v>
      </c>
      <c r="D3750" s="4" t="s">
        <v>43</v>
      </c>
      <c r="E3750" s="4" t="s">
        <v>39</v>
      </c>
      <c r="F3750" s="4" t="s">
        <v>29854</v>
      </c>
      <c r="G3750" s="4" t="s">
        <v>29855</v>
      </c>
      <c r="H3750" s="4" t="s">
        <v>32172</v>
      </c>
      <c r="I3750" s="4" t="s">
        <v>29856</v>
      </c>
      <c r="J3750" s="4" t="b">
        <v>1</v>
      </c>
      <c r="K3750" s="4">
        <v>5</v>
      </c>
      <c r="L3750" s="4">
        <v>24</v>
      </c>
      <c r="M3750" s="16">
        <f t="shared" si="348"/>
        <v>0.20833333333333334</v>
      </c>
      <c r="N3750" s="17" t="str">
        <f t="shared" si="350"/>
        <v>Active</v>
      </c>
      <c r="O3750" s="16" t="str" cm="1">
        <f t="array" ref="O3750">_xlfn.IFS(M3750=0,"0",
M3750&lt;=10%,"0-10",
TRUE,"&gt;10"
)&amp;" "&amp;"% progress"</f>
        <v>&gt;10 % progress</v>
      </c>
      <c r="P3750" s="17">
        <f t="shared" si="349"/>
        <v>0</v>
      </c>
      <c r="Q3750" s="17">
        <f t="shared" si="353"/>
        <v>4</v>
      </c>
      <c r="R3750" s="18">
        <f t="shared" si="351"/>
        <v>0</v>
      </c>
      <c r="S3750" s="18" t="str">
        <f t="shared" si="352"/>
        <v>no 0% progess</v>
      </c>
    </row>
    <row r="3751" spans="1:19" x14ac:dyDescent="0.35">
      <c r="A3751" s="4" t="s">
        <v>8899</v>
      </c>
      <c r="B3751" s="4" t="s">
        <v>8900</v>
      </c>
      <c r="C3751" s="4" t="s">
        <v>32182</v>
      </c>
      <c r="D3751" s="4" t="s">
        <v>43</v>
      </c>
      <c r="E3751" s="4" t="s">
        <v>39</v>
      </c>
      <c r="F3751" s="4" t="s">
        <v>29854</v>
      </c>
      <c r="G3751" s="4" t="s">
        <v>29855</v>
      </c>
      <c r="H3751" s="4" t="s">
        <v>32172</v>
      </c>
      <c r="I3751" s="4" t="s">
        <v>29856</v>
      </c>
      <c r="J3751" s="4" t="b">
        <v>1</v>
      </c>
      <c r="K3751" s="4">
        <v>18</v>
      </c>
      <c r="L3751" s="4">
        <v>22</v>
      </c>
      <c r="M3751" s="16">
        <f t="shared" si="348"/>
        <v>0.81818181818181823</v>
      </c>
      <c r="N3751" s="17" t="str">
        <f t="shared" si="350"/>
        <v>Active</v>
      </c>
      <c r="O3751" s="16" t="str" cm="1">
        <f t="array" ref="O3751">_xlfn.IFS(M3751=0,"0",
M3751&lt;=10%,"0-10",
TRUE,"&gt;10"
)&amp;" "&amp;"% progress"</f>
        <v>&gt;10 % progress</v>
      </c>
      <c r="P3751" s="17">
        <f t="shared" si="349"/>
        <v>0</v>
      </c>
      <c r="Q3751" s="17">
        <f t="shared" si="353"/>
        <v>4</v>
      </c>
      <c r="R3751" s="18">
        <f t="shared" si="351"/>
        <v>0</v>
      </c>
      <c r="S3751" s="18" t="str">
        <f t="shared" si="352"/>
        <v>no 0% progess</v>
      </c>
    </row>
    <row r="3752" spans="1:19" x14ac:dyDescent="0.35">
      <c r="A3752" s="4" t="s">
        <v>8899</v>
      </c>
      <c r="B3752" s="4" t="s">
        <v>8900</v>
      </c>
      <c r="C3752" s="4" t="s">
        <v>32182</v>
      </c>
      <c r="D3752" s="4" t="s">
        <v>43</v>
      </c>
      <c r="E3752" s="4" t="s">
        <v>39</v>
      </c>
      <c r="F3752" s="4" t="s">
        <v>29871</v>
      </c>
      <c r="G3752" s="4" t="s">
        <v>29872</v>
      </c>
      <c r="H3752" s="4" t="s">
        <v>32172</v>
      </c>
      <c r="I3752" s="4" t="s">
        <v>29873</v>
      </c>
      <c r="J3752" s="4" t="b">
        <v>1</v>
      </c>
      <c r="K3752" s="4">
        <v>22</v>
      </c>
      <c r="L3752" s="4">
        <v>22</v>
      </c>
      <c r="M3752" s="16">
        <f t="shared" si="348"/>
        <v>1</v>
      </c>
      <c r="N3752" s="17" t="str">
        <f t="shared" si="350"/>
        <v>Active</v>
      </c>
      <c r="O3752" s="16" t="str" cm="1">
        <f t="array" ref="O3752">_xlfn.IFS(M3752=0,"0",
M3752&lt;=10%,"0-10",
TRUE,"&gt;10"
)&amp;" "&amp;"% progress"</f>
        <v>&gt;10 % progress</v>
      </c>
      <c r="P3752" s="17">
        <f t="shared" si="349"/>
        <v>0</v>
      </c>
      <c r="Q3752" s="17">
        <f t="shared" si="353"/>
        <v>4</v>
      </c>
      <c r="R3752" s="18">
        <f t="shared" si="351"/>
        <v>0</v>
      </c>
      <c r="S3752" s="18" t="str">
        <f t="shared" si="352"/>
        <v>no 0% progess</v>
      </c>
    </row>
    <row r="3753" spans="1:19" x14ac:dyDescent="0.35">
      <c r="A3753" s="4" t="s">
        <v>8902</v>
      </c>
      <c r="B3753" s="4" t="s">
        <v>60</v>
      </c>
      <c r="C3753" s="4" t="s">
        <v>32182</v>
      </c>
      <c r="D3753" s="4" t="s">
        <v>43</v>
      </c>
      <c r="E3753" s="4" t="s">
        <v>39</v>
      </c>
      <c r="F3753" s="4" t="s">
        <v>29871</v>
      </c>
      <c r="G3753" s="4" t="s">
        <v>29872</v>
      </c>
      <c r="H3753" s="4" t="s">
        <v>32172</v>
      </c>
      <c r="I3753" s="4" t="s">
        <v>29873</v>
      </c>
      <c r="J3753" s="4" t="b">
        <v>1</v>
      </c>
      <c r="K3753" s="4">
        <v>0</v>
      </c>
      <c r="L3753" s="4">
        <v>24</v>
      </c>
      <c r="M3753" s="16">
        <f t="shared" si="348"/>
        <v>0</v>
      </c>
      <c r="N3753" s="17" t="str">
        <f t="shared" si="350"/>
        <v>Not Active</v>
      </c>
      <c r="O3753" s="16" t="str" cm="1">
        <f t="array" ref="O3753">_xlfn.IFS(M3753=0,"0",
M3753&lt;=10%,"0-10",
TRUE,"&gt;10"
)&amp;" "&amp;"% progress"</f>
        <v>0 % progress</v>
      </c>
      <c r="P3753" s="17">
        <f t="shared" si="349"/>
        <v>1</v>
      </c>
      <c r="Q3753" s="17">
        <f t="shared" si="353"/>
        <v>4</v>
      </c>
      <c r="R3753" s="18">
        <f t="shared" si="351"/>
        <v>0.25</v>
      </c>
      <c r="S3753" s="18" t="str">
        <f t="shared" si="352"/>
        <v>no progress</v>
      </c>
    </row>
    <row r="3754" spans="1:19" x14ac:dyDescent="0.35">
      <c r="A3754" s="4" t="s">
        <v>8897</v>
      </c>
      <c r="B3754" s="4" t="s">
        <v>56</v>
      </c>
      <c r="C3754" s="4" t="s">
        <v>32182</v>
      </c>
      <c r="D3754" s="4" t="s">
        <v>43</v>
      </c>
      <c r="E3754" s="4" t="s">
        <v>39</v>
      </c>
      <c r="F3754" s="4" t="s">
        <v>29871</v>
      </c>
      <c r="G3754" s="4" t="s">
        <v>29872</v>
      </c>
      <c r="H3754" s="4" t="s">
        <v>32172</v>
      </c>
      <c r="I3754" s="4" t="s">
        <v>29873</v>
      </c>
      <c r="J3754" s="4" t="b">
        <v>1</v>
      </c>
      <c r="K3754" s="4">
        <v>40</v>
      </c>
      <c r="L3754" s="4">
        <v>55</v>
      </c>
      <c r="M3754" s="16">
        <f t="shared" si="348"/>
        <v>0.72727272727272729</v>
      </c>
      <c r="N3754" s="17" t="str">
        <f t="shared" si="350"/>
        <v>Active</v>
      </c>
      <c r="O3754" s="16" t="str" cm="1">
        <f t="array" ref="O3754">_xlfn.IFS(M3754=0,"0",
M3754&lt;=10%,"0-10",
TRUE,"&gt;10"
)&amp;" "&amp;"% progress"</f>
        <v>&gt;10 % progress</v>
      </c>
      <c r="P3754" s="17">
        <f t="shared" si="349"/>
        <v>0</v>
      </c>
      <c r="Q3754" s="17">
        <f t="shared" si="353"/>
        <v>4</v>
      </c>
      <c r="R3754" s="18">
        <f t="shared" si="351"/>
        <v>0</v>
      </c>
      <c r="S3754" s="18" t="str">
        <f t="shared" si="352"/>
        <v>no 0% progess</v>
      </c>
    </row>
    <row r="3755" spans="1:19" x14ac:dyDescent="0.35">
      <c r="A3755" s="4" t="s">
        <v>8895</v>
      </c>
      <c r="B3755" s="4" t="s">
        <v>52</v>
      </c>
      <c r="C3755" s="4" t="s">
        <v>32182</v>
      </c>
      <c r="D3755" s="4" t="s">
        <v>43</v>
      </c>
      <c r="E3755" s="4" t="s">
        <v>39</v>
      </c>
      <c r="F3755" s="4" t="s">
        <v>29871</v>
      </c>
      <c r="G3755" s="4" t="s">
        <v>29872</v>
      </c>
      <c r="H3755" s="4" t="s">
        <v>32172</v>
      </c>
      <c r="I3755" s="4" t="s">
        <v>29873</v>
      </c>
      <c r="J3755" s="4" t="b">
        <v>1</v>
      </c>
      <c r="K3755" s="4">
        <v>25</v>
      </c>
      <c r="L3755" s="4">
        <v>38</v>
      </c>
      <c r="M3755" s="16">
        <f t="shared" si="348"/>
        <v>0.65789473684210531</v>
      </c>
      <c r="N3755" s="17" t="str">
        <f t="shared" si="350"/>
        <v>Active</v>
      </c>
      <c r="O3755" s="16" t="str" cm="1">
        <f t="array" ref="O3755">_xlfn.IFS(M3755=0,"0",
M3755&lt;=10%,"0-10",
TRUE,"&gt;10"
)&amp;" "&amp;"% progress"</f>
        <v>&gt;10 % progress</v>
      </c>
      <c r="P3755" s="17">
        <f t="shared" si="349"/>
        <v>0</v>
      </c>
      <c r="Q3755" s="17">
        <f t="shared" si="353"/>
        <v>4</v>
      </c>
      <c r="R3755" s="18">
        <f t="shared" si="351"/>
        <v>0</v>
      </c>
      <c r="S3755" s="18" t="str">
        <f t="shared" si="352"/>
        <v>no 0% progess</v>
      </c>
    </row>
    <row r="3756" spans="1:19" x14ac:dyDescent="0.35">
      <c r="A3756" s="4" t="s">
        <v>8895</v>
      </c>
      <c r="B3756" s="4" t="s">
        <v>52</v>
      </c>
      <c r="C3756" s="4" t="s">
        <v>32182</v>
      </c>
      <c r="D3756" s="4" t="s">
        <v>43</v>
      </c>
      <c r="E3756" s="4" t="s">
        <v>39</v>
      </c>
      <c r="F3756" s="4" t="s">
        <v>29881</v>
      </c>
      <c r="G3756" s="4" t="s">
        <v>29882</v>
      </c>
      <c r="H3756" s="4" t="s">
        <v>32172</v>
      </c>
      <c r="I3756" s="4" t="s">
        <v>29883</v>
      </c>
      <c r="J3756" s="4" t="b">
        <v>1</v>
      </c>
      <c r="K3756" s="4">
        <v>33</v>
      </c>
      <c r="L3756" s="4">
        <v>38</v>
      </c>
      <c r="M3756" s="16">
        <f t="shared" si="348"/>
        <v>0.86842105263157898</v>
      </c>
      <c r="N3756" s="17" t="str">
        <f t="shared" si="350"/>
        <v>Active</v>
      </c>
      <c r="O3756" s="16" t="str" cm="1">
        <f t="array" ref="O3756">_xlfn.IFS(M3756=0,"0",
M3756&lt;=10%,"0-10",
TRUE,"&gt;10"
)&amp;" "&amp;"% progress"</f>
        <v>&gt;10 % progress</v>
      </c>
      <c r="P3756" s="17">
        <f t="shared" si="349"/>
        <v>0</v>
      </c>
      <c r="Q3756" s="17">
        <f t="shared" si="353"/>
        <v>4</v>
      </c>
      <c r="R3756" s="18">
        <f t="shared" si="351"/>
        <v>0</v>
      </c>
      <c r="S3756" s="18" t="str">
        <f t="shared" si="352"/>
        <v>no 0% progess</v>
      </c>
    </row>
    <row r="3757" spans="1:19" x14ac:dyDescent="0.35">
      <c r="A3757" s="4" t="s">
        <v>8897</v>
      </c>
      <c r="B3757" s="4" t="s">
        <v>56</v>
      </c>
      <c r="C3757" s="4" t="s">
        <v>32182</v>
      </c>
      <c r="D3757" s="4" t="s">
        <v>43</v>
      </c>
      <c r="E3757" s="4" t="s">
        <v>39</v>
      </c>
      <c r="F3757" s="4" t="s">
        <v>29881</v>
      </c>
      <c r="G3757" s="4" t="s">
        <v>29882</v>
      </c>
      <c r="H3757" s="4" t="s">
        <v>32172</v>
      </c>
      <c r="I3757" s="4" t="s">
        <v>29883</v>
      </c>
      <c r="J3757" s="4" t="b">
        <v>1</v>
      </c>
      <c r="K3757" s="4">
        <v>43</v>
      </c>
      <c r="L3757" s="4">
        <v>55</v>
      </c>
      <c r="M3757" s="16">
        <f t="shared" si="348"/>
        <v>0.78181818181818186</v>
      </c>
      <c r="N3757" s="17" t="str">
        <f t="shared" si="350"/>
        <v>Active</v>
      </c>
      <c r="O3757" s="16" t="str" cm="1">
        <f t="array" ref="O3757">_xlfn.IFS(M3757=0,"0",
M3757&lt;=10%,"0-10",
TRUE,"&gt;10"
)&amp;" "&amp;"% progress"</f>
        <v>&gt;10 % progress</v>
      </c>
      <c r="P3757" s="17">
        <f t="shared" si="349"/>
        <v>0</v>
      </c>
      <c r="Q3757" s="17">
        <f t="shared" si="353"/>
        <v>4</v>
      </c>
      <c r="R3757" s="18">
        <f t="shared" si="351"/>
        <v>0</v>
      </c>
      <c r="S3757" s="18" t="str">
        <f t="shared" si="352"/>
        <v>no 0% progess</v>
      </c>
    </row>
    <row r="3758" spans="1:19" x14ac:dyDescent="0.35">
      <c r="A3758" s="4" t="s">
        <v>8902</v>
      </c>
      <c r="B3758" s="4" t="s">
        <v>60</v>
      </c>
      <c r="C3758" s="4" t="s">
        <v>32182</v>
      </c>
      <c r="D3758" s="4" t="s">
        <v>43</v>
      </c>
      <c r="E3758" s="4" t="s">
        <v>39</v>
      </c>
      <c r="F3758" s="4" t="s">
        <v>29881</v>
      </c>
      <c r="G3758" s="4" t="s">
        <v>29882</v>
      </c>
      <c r="H3758" s="4" t="s">
        <v>32172</v>
      </c>
      <c r="I3758" s="4" t="s">
        <v>29883</v>
      </c>
      <c r="J3758" s="4" t="b">
        <v>1</v>
      </c>
      <c r="K3758" s="4">
        <v>25</v>
      </c>
      <c r="L3758" s="4">
        <v>24</v>
      </c>
      <c r="M3758" s="16">
        <f t="shared" si="348"/>
        <v>1.0416666666666667</v>
      </c>
      <c r="N3758" s="17" t="str">
        <f t="shared" si="350"/>
        <v>Active</v>
      </c>
      <c r="O3758" s="16" t="str" cm="1">
        <f t="array" ref="O3758">_xlfn.IFS(M3758=0,"0",
M3758&lt;=10%,"0-10",
TRUE,"&gt;10"
)&amp;" "&amp;"% progress"</f>
        <v>&gt;10 % progress</v>
      </c>
      <c r="P3758" s="17">
        <f t="shared" si="349"/>
        <v>0</v>
      </c>
      <c r="Q3758" s="17">
        <f t="shared" si="353"/>
        <v>4</v>
      </c>
      <c r="R3758" s="18">
        <f t="shared" si="351"/>
        <v>0</v>
      </c>
      <c r="S3758" s="18" t="str">
        <f t="shared" si="352"/>
        <v>no 0% progess</v>
      </c>
    </row>
    <row r="3759" spans="1:19" x14ac:dyDescent="0.35">
      <c r="A3759" s="4" t="s">
        <v>8899</v>
      </c>
      <c r="B3759" s="4" t="s">
        <v>8900</v>
      </c>
      <c r="C3759" s="4" t="s">
        <v>32182</v>
      </c>
      <c r="D3759" s="4" t="s">
        <v>43</v>
      </c>
      <c r="E3759" s="4" t="s">
        <v>39</v>
      </c>
      <c r="F3759" s="4" t="s">
        <v>29881</v>
      </c>
      <c r="G3759" s="4" t="s">
        <v>29882</v>
      </c>
      <c r="H3759" s="4" t="s">
        <v>32172</v>
      </c>
      <c r="I3759" s="4" t="s">
        <v>29883</v>
      </c>
      <c r="J3759" s="4" t="b">
        <v>1</v>
      </c>
      <c r="K3759" s="4">
        <v>24</v>
      </c>
      <c r="L3759" s="4">
        <v>22</v>
      </c>
      <c r="M3759" s="16">
        <f t="shared" si="348"/>
        <v>1.0909090909090908</v>
      </c>
      <c r="N3759" s="17" t="str">
        <f t="shared" si="350"/>
        <v>Active</v>
      </c>
      <c r="O3759" s="16" t="str" cm="1">
        <f t="array" ref="O3759">_xlfn.IFS(M3759=0,"0",
M3759&lt;=10%,"0-10",
TRUE,"&gt;10"
)&amp;" "&amp;"% progress"</f>
        <v>&gt;10 % progress</v>
      </c>
      <c r="P3759" s="17">
        <f t="shared" si="349"/>
        <v>0</v>
      </c>
      <c r="Q3759" s="17">
        <f t="shared" si="353"/>
        <v>4</v>
      </c>
      <c r="R3759" s="18">
        <f t="shared" si="351"/>
        <v>0</v>
      </c>
      <c r="S3759" s="18" t="str">
        <f t="shared" si="352"/>
        <v>no 0% progess</v>
      </c>
    </row>
    <row r="3760" spans="1:19" x14ac:dyDescent="0.35">
      <c r="A3760" s="4" t="s">
        <v>8899</v>
      </c>
      <c r="B3760" s="4" t="s">
        <v>8900</v>
      </c>
      <c r="C3760" s="4" t="s">
        <v>32182</v>
      </c>
      <c r="D3760" s="4" t="s">
        <v>43</v>
      </c>
      <c r="E3760" s="4" t="s">
        <v>39</v>
      </c>
      <c r="F3760" s="4" t="s">
        <v>29898</v>
      </c>
      <c r="G3760" s="4" t="s">
        <v>29899</v>
      </c>
      <c r="H3760" s="4" t="s">
        <v>32172</v>
      </c>
      <c r="I3760" s="4" t="s">
        <v>29900</v>
      </c>
      <c r="J3760" s="4" t="b">
        <v>1</v>
      </c>
      <c r="K3760" s="4">
        <v>33</v>
      </c>
      <c r="L3760" s="4">
        <v>22</v>
      </c>
      <c r="M3760" s="16">
        <f t="shared" ref="M3760:M3823" si="354">K3760/L3760</f>
        <v>1.5</v>
      </c>
      <c r="N3760" s="17" t="str">
        <f t="shared" si="350"/>
        <v>Active</v>
      </c>
      <c r="O3760" s="16" t="str" cm="1">
        <f t="array" ref="O3760">_xlfn.IFS(M3760=0,"0",
M3760&lt;=10%,"0-10",
TRUE,"&gt;10"
)&amp;" "&amp;"% progress"</f>
        <v>&gt;10 % progress</v>
      </c>
      <c r="P3760" s="17">
        <f t="shared" ref="P3760:P3823" si="355">IF(M3760=0,1,0)</f>
        <v>0</v>
      </c>
      <c r="Q3760" s="17">
        <f t="shared" si="353"/>
        <v>4</v>
      </c>
      <c r="R3760" s="18">
        <f t="shared" si="351"/>
        <v>0</v>
      </c>
      <c r="S3760" s="18" t="str">
        <f t="shared" si="352"/>
        <v>no 0% progess</v>
      </c>
    </row>
    <row r="3761" spans="1:19" x14ac:dyDescent="0.35">
      <c r="A3761" s="4" t="s">
        <v>8902</v>
      </c>
      <c r="B3761" s="4" t="s">
        <v>60</v>
      </c>
      <c r="C3761" s="4" t="s">
        <v>32182</v>
      </c>
      <c r="D3761" s="4" t="s">
        <v>43</v>
      </c>
      <c r="E3761" s="4" t="s">
        <v>39</v>
      </c>
      <c r="F3761" s="4" t="s">
        <v>29898</v>
      </c>
      <c r="G3761" s="4" t="s">
        <v>29899</v>
      </c>
      <c r="H3761" s="4" t="s">
        <v>32172</v>
      </c>
      <c r="I3761" s="4" t="s">
        <v>29900</v>
      </c>
      <c r="J3761" s="4" t="b">
        <v>1</v>
      </c>
      <c r="K3761" s="4">
        <v>0</v>
      </c>
      <c r="L3761" s="4">
        <v>24</v>
      </c>
      <c r="M3761" s="16">
        <f t="shared" si="354"/>
        <v>0</v>
      </c>
      <c r="N3761" s="17" t="str">
        <f t="shared" ref="N3761:N3824" si="356">IF(M3761&gt;0,"Active","Not Active")</f>
        <v>Not Active</v>
      </c>
      <c r="O3761" s="16" t="str" cm="1">
        <f t="array" ref="O3761">_xlfn.IFS(M3761=0,"0",
M3761&lt;=10%,"0-10",
TRUE,"&gt;10"
)&amp;" "&amp;"% progress"</f>
        <v>0 % progress</v>
      </c>
      <c r="P3761" s="17">
        <f t="shared" si="355"/>
        <v>1</v>
      </c>
      <c r="Q3761" s="17">
        <f t="shared" si="353"/>
        <v>4</v>
      </c>
      <c r="R3761" s="18">
        <f t="shared" ref="R3761:R3824" si="357">P3761/Q3761</f>
        <v>0.25</v>
      </c>
      <c r="S3761" s="18" t="str">
        <f t="shared" ref="S3761:S3824" si="358">IF(R3761=0, "no 0% progess", "no progress")</f>
        <v>no progress</v>
      </c>
    </row>
    <row r="3762" spans="1:19" x14ac:dyDescent="0.35">
      <c r="A3762" s="4" t="s">
        <v>8897</v>
      </c>
      <c r="B3762" s="4" t="s">
        <v>56</v>
      </c>
      <c r="C3762" s="4" t="s">
        <v>32182</v>
      </c>
      <c r="D3762" s="4" t="s">
        <v>43</v>
      </c>
      <c r="E3762" s="4" t="s">
        <v>39</v>
      </c>
      <c r="F3762" s="4" t="s">
        <v>29898</v>
      </c>
      <c r="G3762" s="4" t="s">
        <v>29899</v>
      </c>
      <c r="H3762" s="4" t="s">
        <v>32172</v>
      </c>
      <c r="I3762" s="4" t="s">
        <v>29900</v>
      </c>
      <c r="J3762" s="4" t="b">
        <v>1</v>
      </c>
      <c r="K3762" s="4">
        <v>65</v>
      </c>
      <c r="L3762" s="4">
        <v>55</v>
      </c>
      <c r="M3762" s="16">
        <f t="shared" si="354"/>
        <v>1.1818181818181819</v>
      </c>
      <c r="N3762" s="17" t="str">
        <f t="shared" si="356"/>
        <v>Active</v>
      </c>
      <c r="O3762" s="16" t="str" cm="1">
        <f t="array" ref="O3762">_xlfn.IFS(M3762=0,"0",
M3762&lt;=10%,"0-10",
TRUE,"&gt;10"
)&amp;" "&amp;"% progress"</f>
        <v>&gt;10 % progress</v>
      </c>
      <c r="P3762" s="17">
        <f t="shared" si="355"/>
        <v>0</v>
      </c>
      <c r="Q3762" s="17">
        <f t="shared" si="353"/>
        <v>4</v>
      </c>
      <c r="R3762" s="18">
        <f t="shared" si="357"/>
        <v>0</v>
      </c>
      <c r="S3762" s="18" t="str">
        <f t="shared" si="358"/>
        <v>no 0% progess</v>
      </c>
    </row>
    <row r="3763" spans="1:19" x14ac:dyDescent="0.35">
      <c r="A3763" s="4" t="s">
        <v>8895</v>
      </c>
      <c r="B3763" s="4" t="s">
        <v>52</v>
      </c>
      <c r="C3763" s="4" t="s">
        <v>32182</v>
      </c>
      <c r="D3763" s="4" t="s">
        <v>43</v>
      </c>
      <c r="E3763" s="4" t="s">
        <v>39</v>
      </c>
      <c r="F3763" s="4" t="s">
        <v>29898</v>
      </c>
      <c r="G3763" s="4" t="s">
        <v>29899</v>
      </c>
      <c r="H3763" s="4" t="s">
        <v>32172</v>
      </c>
      <c r="I3763" s="4" t="s">
        <v>29900</v>
      </c>
      <c r="J3763" s="4" t="b">
        <v>1</v>
      </c>
      <c r="K3763" s="4">
        <v>34</v>
      </c>
      <c r="L3763" s="4">
        <v>38</v>
      </c>
      <c r="M3763" s="16">
        <f t="shared" si="354"/>
        <v>0.89473684210526316</v>
      </c>
      <c r="N3763" s="17" t="str">
        <f t="shared" si="356"/>
        <v>Active</v>
      </c>
      <c r="O3763" s="16" t="str" cm="1">
        <f t="array" ref="O3763">_xlfn.IFS(M3763=0,"0",
M3763&lt;=10%,"0-10",
TRUE,"&gt;10"
)&amp;" "&amp;"% progress"</f>
        <v>&gt;10 % progress</v>
      </c>
      <c r="P3763" s="17">
        <f t="shared" si="355"/>
        <v>0</v>
      </c>
      <c r="Q3763" s="17">
        <f t="shared" si="353"/>
        <v>4</v>
      </c>
      <c r="R3763" s="18">
        <f t="shared" si="357"/>
        <v>0</v>
      </c>
      <c r="S3763" s="18" t="str">
        <f t="shared" si="358"/>
        <v>no 0% progess</v>
      </c>
    </row>
    <row r="3764" spans="1:19" x14ac:dyDescent="0.35">
      <c r="A3764" s="4" t="s">
        <v>8895</v>
      </c>
      <c r="B3764" s="4" t="s">
        <v>52</v>
      </c>
      <c r="C3764" s="4" t="s">
        <v>32182</v>
      </c>
      <c r="D3764" s="4" t="s">
        <v>43</v>
      </c>
      <c r="E3764" s="4" t="s">
        <v>39</v>
      </c>
      <c r="F3764" s="4" t="s">
        <v>29911</v>
      </c>
      <c r="G3764" s="4" t="s">
        <v>29912</v>
      </c>
      <c r="H3764" s="4" t="s">
        <v>32172</v>
      </c>
      <c r="I3764" s="4" t="s">
        <v>29913</v>
      </c>
      <c r="J3764" s="4" t="b">
        <v>1</v>
      </c>
      <c r="K3764" s="4">
        <v>16</v>
      </c>
      <c r="L3764" s="4">
        <v>38</v>
      </c>
      <c r="M3764" s="16">
        <f t="shared" si="354"/>
        <v>0.42105263157894735</v>
      </c>
      <c r="N3764" s="17" t="str">
        <f t="shared" si="356"/>
        <v>Active</v>
      </c>
      <c r="O3764" s="16" t="str" cm="1">
        <f t="array" ref="O3764">_xlfn.IFS(M3764=0,"0",
M3764&lt;=10%,"0-10",
TRUE,"&gt;10"
)&amp;" "&amp;"% progress"</f>
        <v>&gt;10 % progress</v>
      </c>
      <c r="P3764" s="17">
        <f t="shared" si="355"/>
        <v>0</v>
      </c>
      <c r="Q3764" s="17">
        <f t="shared" si="353"/>
        <v>4</v>
      </c>
      <c r="R3764" s="18">
        <f t="shared" si="357"/>
        <v>0</v>
      </c>
      <c r="S3764" s="18" t="str">
        <f t="shared" si="358"/>
        <v>no 0% progess</v>
      </c>
    </row>
    <row r="3765" spans="1:19" x14ac:dyDescent="0.35">
      <c r="A3765" s="4" t="s">
        <v>8897</v>
      </c>
      <c r="B3765" s="4" t="s">
        <v>56</v>
      </c>
      <c r="C3765" s="4" t="s">
        <v>32182</v>
      </c>
      <c r="D3765" s="4" t="s">
        <v>43</v>
      </c>
      <c r="E3765" s="4" t="s">
        <v>39</v>
      </c>
      <c r="F3765" s="4" t="s">
        <v>29911</v>
      </c>
      <c r="G3765" s="4" t="s">
        <v>29912</v>
      </c>
      <c r="H3765" s="4" t="s">
        <v>32172</v>
      </c>
      <c r="I3765" s="4" t="s">
        <v>29913</v>
      </c>
      <c r="J3765" s="4" t="b">
        <v>1</v>
      </c>
      <c r="K3765" s="4">
        <v>17</v>
      </c>
      <c r="L3765" s="4">
        <v>55</v>
      </c>
      <c r="M3765" s="16">
        <f t="shared" si="354"/>
        <v>0.30909090909090908</v>
      </c>
      <c r="N3765" s="17" t="str">
        <f t="shared" si="356"/>
        <v>Active</v>
      </c>
      <c r="O3765" s="16" t="str" cm="1">
        <f t="array" ref="O3765">_xlfn.IFS(M3765=0,"0",
M3765&lt;=10%,"0-10",
TRUE,"&gt;10"
)&amp;" "&amp;"% progress"</f>
        <v>&gt;10 % progress</v>
      </c>
      <c r="P3765" s="17">
        <f t="shared" si="355"/>
        <v>0</v>
      </c>
      <c r="Q3765" s="17">
        <f t="shared" si="353"/>
        <v>4</v>
      </c>
      <c r="R3765" s="18">
        <f t="shared" si="357"/>
        <v>0</v>
      </c>
      <c r="S3765" s="18" t="str">
        <f t="shared" si="358"/>
        <v>no 0% progess</v>
      </c>
    </row>
    <row r="3766" spans="1:19" x14ac:dyDescent="0.35">
      <c r="A3766" s="4" t="s">
        <v>8902</v>
      </c>
      <c r="B3766" s="4" t="s">
        <v>60</v>
      </c>
      <c r="C3766" s="4" t="s">
        <v>32182</v>
      </c>
      <c r="D3766" s="4" t="s">
        <v>43</v>
      </c>
      <c r="E3766" s="4" t="s">
        <v>39</v>
      </c>
      <c r="F3766" s="4" t="s">
        <v>29911</v>
      </c>
      <c r="G3766" s="4" t="s">
        <v>29912</v>
      </c>
      <c r="H3766" s="4" t="s">
        <v>32172</v>
      </c>
      <c r="I3766" s="4" t="s">
        <v>29913</v>
      </c>
      <c r="J3766" s="4" t="b">
        <v>1</v>
      </c>
      <c r="K3766" s="4">
        <v>0</v>
      </c>
      <c r="L3766" s="4">
        <v>24</v>
      </c>
      <c r="M3766" s="16">
        <f t="shared" si="354"/>
        <v>0</v>
      </c>
      <c r="N3766" s="17" t="str">
        <f t="shared" si="356"/>
        <v>Not Active</v>
      </c>
      <c r="O3766" s="16" t="str" cm="1">
        <f t="array" ref="O3766">_xlfn.IFS(M3766=0,"0",
M3766&lt;=10%,"0-10",
TRUE,"&gt;10"
)&amp;" "&amp;"% progress"</f>
        <v>0 % progress</v>
      </c>
      <c r="P3766" s="17">
        <f t="shared" si="355"/>
        <v>1</v>
      </c>
      <c r="Q3766" s="17">
        <f t="shared" si="353"/>
        <v>4</v>
      </c>
      <c r="R3766" s="18">
        <f t="shared" si="357"/>
        <v>0.25</v>
      </c>
      <c r="S3766" s="18" t="str">
        <f t="shared" si="358"/>
        <v>no progress</v>
      </c>
    </row>
    <row r="3767" spans="1:19" x14ac:dyDescent="0.35">
      <c r="A3767" s="4" t="s">
        <v>8899</v>
      </c>
      <c r="B3767" s="4" t="s">
        <v>8900</v>
      </c>
      <c r="C3767" s="4" t="s">
        <v>32182</v>
      </c>
      <c r="D3767" s="4" t="s">
        <v>43</v>
      </c>
      <c r="E3767" s="4" t="s">
        <v>39</v>
      </c>
      <c r="F3767" s="4" t="s">
        <v>29911</v>
      </c>
      <c r="G3767" s="4" t="s">
        <v>29912</v>
      </c>
      <c r="H3767" s="4" t="s">
        <v>32172</v>
      </c>
      <c r="I3767" s="4" t="s">
        <v>29913</v>
      </c>
      <c r="J3767" s="4" t="b">
        <v>1</v>
      </c>
      <c r="K3767" s="4">
        <v>2</v>
      </c>
      <c r="L3767" s="4">
        <v>22</v>
      </c>
      <c r="M3767" s="16">
        <f t="shared" si="354"/>
        <v>9.0909090909090912E-2</v>
      </c>
      <c r="N3767" s="17" t="str">
        <f t="shared" si="356"/>
        <v>Active</v>
      </c>
      <c r="O3767" s="16" t="str" cm="1">
        <f t="array" ref="O3767">_xlfn.IFS(M3767=0,"0",
M3767&lt;=10%,"0-10",
TRUE,"&gt;10"
)&amp;" "&amp;"% progress"</f>
        <v>0-10 % progress</v>
      </c>
      <c r="P3767" s="17">
        <f t="shared" si="355"/>
        <v>0</v>
      </c>
      <c r="Q3767" s="17">
        <f t="shared" si="353"/>
        <v>4</v>
      </c>
      <c r="R3767" s="18">
        <f t="shared" si="357"/>
        <v>0</v>
      </c>
      <c r="S3767" s="18" t="str">
        <f t="shared" si="358"/>
        <v>no 0% progess</v>
      </c>
    </row>
    <row r="3768" spans="1:19" x14ac:dyDescent="0.35">
      <c r="A3768" s="4" t="s">
        <v>8899</v>
      </c>
      <c r="B3768" s="4" t="s">
        <v>8900</v>
      </c>
      <c r="C3768" s="4" t="s">
        <v>32182</v>
      </c>
      <c r="D3768" s="4" t="s">
        <v>43</v>
      </c>
      <c r="E3768" s="4" t="s">
        <v>39</v>
      </c>
      <c r="F3768" s="4" t="s">
        <v>29920</v>
      </c>
      <c r="G3768" s="4" t="s">
        <v>29921</v>
      </c>
      <c r="H3768" s="4" t="s">
        <v>32172</v>
      </c>
      <c r="I3768" s="4" t="s">
        <v>29922</v>
      </c>
      <c r="J3768" s="4" t="b">
        <v>1</v>
      </c>
      <c r="K3768" s="4">
        <v>26</v>
      </c>
      <c r="L3768" s="4">
        <v>22</v>
      </c>
      <c r="M3768" s="16">
        <f t="shared" si="354"/>
        <v>1.1818181818181819</v>
      </c>
      <c r="N3768" s="17" t="str">
        <f t="shared" si="356"/>
        <v>Active</v>
      </c>
      <c r="O3768" s="16" t="str" cm="1">
        <f t="array" ref="O3768">_xlfn.IFS(M3768=0,"0",
M3768&lt;=10%,"0-10",
TRUE,"&gt;10"
)&amp;" "&amp;"% progress"</f>
        <v>&gt;10 % progress</v>
      </c>
      <c r="P3768" s="17">
        <f t="shared" si="355"/>
        <v>0</v>
      </c>
      <c r="Q3768" s="17">
        <f t="shared" si="353"/>
        <v>4</v>
      </c>
      <c r="R3768" s="18">
        <f t="shared" si="357"/>
        <v>0</v>
      </c>
      <c r="S3768" s="18" t="str">
        <f t="shared" si="358"/>
        <v>no 0% progess</v>
      </c>
    </row>
    <row r="3769" spans="1:19" x14ac:dyDescent="0.35">
      <c r="A3769" s="4" t="s">
        <v>8902</v>
      </c>
      <c r="B3769" s="4" t="s">
        <v>60</v>
      </c>
      <c r="C3769" s="4" t="s">
        <v>32182</v>
      </c>
      <c r="D3769" s="4" t="s">
        <v>43</v>
      </c>
      <c r="E3769" s="4" t="s">
        <v>39</v>
      </c>
      <c r="F3769" s="4" t="s">
        <v>29920</v>
      </c>
      <c r="G3769" s="4" t="s">
        <v>29921</v>
      </c>
      <c r="H3769" s="4" t="s">
        <v>32172</v>
      </c>
      <c r="I3769" s="4" t="s">
        <v>29922</v>
      </c>
      <c r="J3769" s="4" t="b">
        <v>1</v>
      </c>
      <c r="K3769" s="4">
        <v>5</v>
      </c>
      <c r="L3769" s="4">
        <v>24</v>
      </c>
      <c r="M3769" s="16">
        <f t="shared" si="354"/>
        <v>0.20833333333333334</v>
      </c>
      <c r="N3769" s="17" t="str">
        <f t="shared" si="356"/>
        <v>Active</v>
      </c>
      <c r="O3769" s="16" t="str" cm="1">
        <f t="array" ref="O3769">_xlfn.IFS(M3769=0,"0",
M3769&lt;=10%,"0-10",
TRUE,"&gt;10"
)&amp;" "&amp;"% progress"</f>
        <v>&gt;10 % progress</v>
      </c>
      <c r="P3769" s="17">
        <f t="shared" si="355"/>
        <v>0</v>
      </c>
      <c r="Q3769" s="17">
        <f t="shared" si="353"/>
        <v>4</v>
      </c>
      <c r="R3769" s="18">
        <f t="shared" si="357"/>
        <v>0</v>
      </c>
      <c r="S3769" s="18" t="str">
        <f t="shared" si="358"/>
        <v>no 0% progess</v>
      </c>
    </row>
    <row r="3770" spans="1:19" x14ac:dyDescent="0.35">
      <c r="A3770" s="4" t="s">
        <v>8897</v>
      </c>
      <c r="B3770" s="4" t="s">
        <v>56</v>
      </c>
      <c r="C3770" s="4" t="s">
        <v>32182</v>
      </c>
      <c r="D3770" s="4" t="s">
        <v>43</v>
      </c>
      <c r="E3770" s="4" t="s">
        <v>39</v>
      </c>
      <c r="F3770" s="4" t="s">
        <v>29920</v>
      </c>
      <c r="G3770" s="4" t="s">
        <v>29921</v>
      </c>
      <c r="H3770" s="4" t="s">
        <v>32172</v>
      </c>
      <c r="I3770" s="4" t="s">
        <v>29922</v>
      </c>
      <c r="J3770" s="4" t="b">
        <v>1</v>
      </c>
      <c r="K3770" s="4">
        <v>48</v>
      </c>
      <c r="L3770" s="4">
        <v>55</v>
      </c>
      <c r="M3770" s="16">
        <f t="shared" si="354"/>
        <v>0.87272727272727268</v>
      </c>
      <c r="N3770" s="17" t="str">
        <f t="shared" si="356"/>
        <v>Active</v>
      </c>
      <c r="O3770" s="16" t="str" cm="1">
        <f t="array" ref="O3770">_xlfn.IFS(M3770=0,"0",
M3770&lt;=10%,"0-10",
TRUE,"&gt;10"
)&amp;" "&amp;"% progress"</f>
        <v>&gt;10 % progress</v>
      </c>
      <c r="P3770" s="17">
        <f t="shared" si="355"/>
        <v>0</v>
      </c>
      <c r="Q3770" s="17">
        <f t="shared" si="353"/>
        <v>4</v>
      </c>
      <c r="R3770" s="18">
        <f t="shared" si="357"/>
        <v>0</v>
      </c>
      <c r="S3770" s="18" t="str">
        <f t="shared" si="358"/>
        <v>no 0% progess</v>
      </c>
    </row>
    <row r="3771" spans="1:19" x14ac:dyDescent="0.35">
      <c r="A3771" s="4" t="s">
        <v>8895</v>
      </c>
      <c r="B3771" s="4" t="s">
        <v>52</v>
      </c>
      <c r="C3771" s="4" t="s">
        <v>32182</v>
      </c>
      <c r="D3771" s="4" t="s">
        <v>43</v>
      </c>
      <c r="E3771" s="4" t="s">
        <v>39</v>
      </c>
      <c r="F3771" s="4" t="s">
        <v>29920</v>
      </c>
      <c r="G3771" s="4" t="s">
        <v>29921</v>
      </c>
      <c r="H3771" s="4" t="s">
        <v>32172</v>
      </c>
      <c r="I3771" s="4" t="s">
        <v>29922</v>
      </c>
      <c r="J3771" s="4" t="b">
        <v>1</v>
      </c>
      <c r="K3771" s="4">
        <v>24</v>
      </c>
      <c r="L3771" s="4">
        <v>38</v>
      </c>
      <c r="M3771" s="16">
        <f t="shared" si="354"/>
        <v>0.63157894736842102</v>
      </c>
      <c r="N3771" s="17" t="str">
        <f t="shared" si="356"/>
        <v>Active</v>
      </c>
      <c r="O3771" s="16" t="str" cm="1">
        <f t="array" ref="O3771">_xlfn.IFS(M3771=0,"0",
M3771&lt;=10%,"0-10",
TRUE,"&gt;10"
)&amp;" "&amp;"% progress"</f>
        <v>&gt;10 % progress</v>
      </c>
      <c r="P3771" s="17">
        <f t="shared" si="355"/>
        <v>0</v>
      </c>
      <c r="Q3771" s="17">
        <f t="shared" si="353"/>
        <v>4</v>
      </c>
      <c r="R3771" s="18">
        <f t="shared" si="357"/>
        <v>0</v>
      </c>
      <c r="S3771" s="18" t="str">
        <f t="shared" si="358"/>
        <v>no 0% progess</v>
      </c>
    </row>
    <row r="3772" spans="1:19" x14ac:dyDescent="0.35">
      <c r="A3772" s="4" t="s">
        <v>8895</v>
      </c>
      <c r="B3772" s="4" t="s">
        <v>52</v>
      </c>
      <c r="C3772" s="4" t="s">
        <v>32182</v>
      </c>
      <c r="D3772" s="4" t="s">
        <v>43</v>
      </c>
      <c r="E3772" s="4" t="s">
        <v>39</v>
      </c>
      <c r="F3772" s="4" t="s">
        <v>29935</v>
      </c>
      <c r="G3772" s="4" t="s">
        <v>29936</v>
      </c>
      <c r="H3772" s="4" t="s">
        <v>32172</v>
      </c>
      <c r="I3772" s="4" t="s">
        <v>29937</v>
      </c>
      <c r="J3772" s="4" t="b">
        <v>1</v>
      </c>
      <c r="K3772" s="4">
        <v>13</v>
      </c>
      <c r="L3772" s="4">
        <v>38</v>
      </c>
      <c r="M3772" s="16">
        <f t="shared" si="354"/>
        <v>0.34210526315789475</v>
      </c>
      <c r="N3772" s="17" t="str">
        <f t="shared" si="356"/>
        <v>Active</v>
      </c>
      <c r="O3772" s="16" t="str" cm="1">
        <f t="array" ref="O3772">_xlfn.IFS(M3772=0,"0",
M3772&lt;=10%,"0-10",
TRUE,"&gt;10"
)&amp;" "&amp;"% progress"</f>
        <v>&gt;10 % progress</v>
      </c>
      <c r="P3772" s="17">
        <f t="shared" si="355"/>
        <v>0</v>
      </c>
      <c r="Q3772" s="17">
        <f t="shared" si="353"/>
        <v>4</v>
      </c>
      <c r="R3772" s="18">
        <f t="shared" si="357"/>
        <v>0</v>
      </c>
      <c r="S3772" s="18" t="str">
        <f t="shared" si="358"/>
        <v>no 0% progess</v>
      </c>
    </row>
    <row r="3773" spans="1:19" x14ac:dyDescent="0.35">
      <c r="A3773" s="4" t="s">
        <v>8897</v>
      </c>
      <c r="B3773" s="4" t="s">
        <v>56</v>
      </c>
      <c r="C3773" s="4" t="s">
        <v>32182</v>
      </c>
      <c r="D3773" s="4" t="s">
        <v>43</v>
      </c>
      <c r="E3773" s="4" t="s">
        <v>39</v>
      </c>
      <c r="F3773" s="4" t="s">
        <v>29935</v>
      </c>
      <c r="G3773" s="4" t="s">
        <v>29936</v>
      </c>
      <c r="H3773" s="4" t="s">
        <v>32172</v>
      </c>
      <c r="I3773" s="4" t="s">
        <v>29937</v>
      </c>
      <c r="J3773" s="4" t="b">
        <v>1</v>
      </c>
      <c r="K3773" s="4">
        <v>5</v>
      </c>
      <c r="L3773" s="4">
        <v>55</v>
      </c>
      <c r="M3773" s="16">
        <f t="shared" si="354"/>
        <v>9.0909090909090912E-2</v>
      </c>
      <c r="N3773" s="17" t="str">
        <f t="shared" si="356"/>
        <v>Active</v>
      </c>
      <c r="O3773" s="16" t="str" cm="1">
        <f t="array" ref="O3773">_xlfn.IFS(M3773=0,"0",
M3773&lt;=10%,"0-10",
TRUE,"&gt;10"
)&amp;" "&amp;"% progress"</f>
        <v>0-10 % progress</v>
      </c>
      <c r="P3773" s="17">
        <f t="shared" si="355"/>
        <v>0</v>
      </c>
      <c r="Q3773" s="17">
        <f t="shared" si="353"/>
        <v>4</v>
      </c>
      <c r="R3773" s="18">
        <f t="shared" si="357"/>
        <v>0</v>
      </c>
      <c r="S3773" s="18" t="str">
        <f t="shared" si="358"/>
        <v>no 0% progess</v>
      </c>
    </row>
    <row r="3774" spans="1:19" x14ac:dyDescent="0.35">
      <c r="A3774" s="4" t="s">
        <v>8902</v>
      </c>
      <c r="B3774" s="4" t="s">
        <v>60</v>
      </c>
      <c r="C3774" s="4" t="s">
        <v>32182</v>
      </c>
      <c r="D3774" s="4" t="s">
        <v>43</v>
      </c>
      <c r="E3774" s="4" t="s">
        <v>39</v>
      </c>
      <c r="F3774" s="4" t="s">
        <v>29935</v>
      </c>
      <c r="G3774" s="4" t="s">
        <v>29936</v>
      </c>
      <c r="H3774" s="4" t="s">
        <v>32172</v>
      </c>
      <c r="I3774" s="4" t="s">
        <v>29937</v>
      </c>
      <c r="J3774" s="4" t="b">
        <v>1</v>
      </c>
      <c r="K3774" s="4">
        <v>0</v>
      </c>
      <c r="L3774" s="4">
        <v>24</v>
      </c>
      <c r="M3774" s="16">
        <f t="shared" si="354"/>
        <v>0</v>
      </c>
      <c r="N3774" s="17" t="str">
        <f t="shared" si="356"/>
        <v>Not Active</v>
      </c>
      <c r="O3774" s="16" t="str" cm="1">
        <f t="array" ref="O3774">_xlfn.IFS(M3774=0,"0",
M3774&lt;=10%,"0-10",
TRUE,"&gt;10"
)&amp;" "&amp;"% progress"</f>
        <v>0 % progress</v>
      </c>
      <c r="P3774" s="17">
        <f t="shared" si="355"/>
        <v>1</v>
      </c>
      <c r="Q3774" s="17">
        <f t="shared" si="353"/>
        <v>4</v>
      </c>
      <c r="R3774" s="18">
        <f t="shared" si="357"/>
        <v>0.25</v>
      </c>
      <c r="S3774" s="18" t="str">
        <f t="shared" si="358"/>
        <v>no progress</v>
      </c>
    </row>
    <row r="3775" spans="1:19" x14ac:dyDescent="0.35">
      <c r="A3775" s="4" t="s">
        <v>8899</v>
      </c>
      <c r="B3775" s="4" t="s">
        <v>8900</v>
      </c>
      <c r="C3775" s="4" t="s">
        <v>32182</v>
      </c>
      <c r="D3775" s="4" t="s">
        <v>43</v>
      </c>
      <c r="E3775" s="4" t="s">
        <v>39</v>
      </c>
      <c r="F3775" s="4" t="s">
        <v>29935</v>
      </c>
      <c r="G3775" s="4" t="s">
        <v>29936</v>
      </c>
      <c r="H3775" s="4" t="s">
        <v>32172</v>
      </c>
      <c r="I3775" s="4" t="s">
        <v>29937</v>
      </c>
      <c r="J3775" s="4" t="b">
        <v>1</v>
      </c>
      <c r="K3775" s="4">
        <v>2</v>
      </c>
      <c r="L3775" s="4">
        <v>22</v>
      </c>
      <c r="M3775" s="16">
        <f t="shared" si="354"/>
        <v>9.0909090909090912E-2</v>
      </c>
      <c r="N3775" s="17" t="str">
        <f t="shared" si="356"/>
        <v>Active</v>
      </c>
      <c r="O3775" s="16" t="str" cm="1">
        <f t="array" ref="O3775">_xlfn.IFS(M3775=0,"0",
M3775&lt;=10%,"0-10",
TRUE,"&gt;10"
)&amp;" "&amp;"% progress"</f>
        <v>0-10 % progress</v>
      </c>
      <c r="P3775" s="17">
        <f t="shared" si="355"/>
        <v>0</v>
      </c>
      <c r="Q3775" s="17">
        <f t="shared" si="353"/>
        <v>4</v>
      </c>
      <c r="R3775" s="18">
        <f t="shared" si="357"/>
        <v>0</v>
      </c>
      <c r="S3775" s="18" t="str">
        <f t="shared" si="358"/>
        <v>no 0% progess</v>
      </c>
    </row>
    <row r="3776" spans="1:19" x14ac:dyDescent="0.35">
      <c r="A3776" s="4" t="s">
        <v>268</v>
      </c>
      <c r="B3776" s="4" t="s">
        <v>48</v>
      </c>
      <c r="C3776" s="4" t="s">
        <v>32181</v>
      </c>
      <c r="D3776" s="4" t="s">
        <v>33</v>
      </c>
      <c r="E3776" s="4" t="s">
        <v>39</v>
      </c>
      <c r="F3776" s="4" t="s">
        <v>29943</v>
      </c>
      <c r="G3776" s="4" t="s">
        <v>29944</v>
      </c>
      <c r="H3776" s="4" t="s">
        <v>32172</v>
      </c>
      <c r="I3776" s="4" t="s">
        <v>29945</v>
      </c>
      <c r="J3776" s="4" t="b">
        <v>1</v>
      </c>
      <c r="K3776" s="4">
        <v>1</v>
      </c>
      <c r="L3776" s="4">
        <v>24</v>
      </c>
      <c r="M3776" s="16">
        <f t="shared" si="354"/>
        <v>4.1666666666666664E-2</v>
      </c>
      <c r="N3776" s="17" t="str">
        <f t="shared" si="356"/>
        <v>Active</v>
      </c>
      <c r="O3776" s="16" t="str" cm="1">
        <f t="array" ref="O3776">_xlfn.IFS(M3776=0,"0",
M3776&lt;=10%,"0-10",
TRUE,"&gt;10"
)&amp;" "&amp;"% progress"</f>
        <v>0-10 % progress</v>
      </c>
      <c r="P3776" s="17">
        <f t="shared" si="355"/>
        <v>0</v>
      </c>
      <c r="Q3776" s="17">
        <f t="shared" si="353"/>
        <v>5</v>
      </c>
      <c r="R3776" s="18">
        <f t="shared" si="357"/>
        <v>0</v>
      </c>
      <c r="S3776" s="18" t="str">
        <f t="shared" si="358"/>
        <v>no 0% progess</v>
      </c>
    </row>
    <row r="3777" spans="1:19" x14ac:dyDescent="0.35">
      <c r="A3777" s="4" t="s">
        <v>103</v>
      </c>
      <c r="B3777" s="4" t="s">
        <v>50</v>
      </c>
      <c r="C3777" s="4" t="s">
        <v>32181</v>
      </c>
      <c r="D3777" s="4" t="s">
        <v>33</v>
      </c>
      <c r="E3777" s="4" t="s">
        <v>39</v>
      </c>
      <c r="F3777" s="4" t="s">
        <v>29943</v>
      </c>
      <c r="G3777" s="4" t="s">
        <v>29944</v>
      </c>
      <c r="H3777" s="4" t="s">
        <v>32172</v>
      </c>
      <c r="I3777" s="4" t="s">
        <v>29945</v>
      </c>
      <c r="J3777" s="4" t="b">
        <v>1</v>
      </c>
      <c r="K3777" s="4">
        <v>7</v>
      </c>
      <c r="L3777" s="4">
        <v>47</v>
      </c>
      <c r="M3777" s="16">
        <f t="shared" si="354"/>
        <v>0.14893617021276595</v>
      </c>
      <c r="N3777" s="17" t="str">
        <f t="shared" si="356"/>
        <v>Active</v>
      </c>
      <c r="O3777" s="16" t="str" cm="1">
        <f t="array" ref="O3777">_xlfn.IFS(M3777=0,"0",
M3777&lt;=10%,"0-10",
TRUE,"&gt;10"
)&amp;" "&amp;"% progress"</f>
        <v>&gt;10 % progress</v>
      </c>
      <c r="P3777" s="17">
        <f t="shared" si="355"/>
        <v>0</v>
      </c>
      <c r="Q3777" s="17">
        <f t="shared" si="353"/>
        <v>5</v>
      </c>
      <c r="R3777" s="18">
        <f t="shared" si="357"/>
        <v>0</v>
      </c>
      <c r="S3777" s="18" t="str">
        <f t="shared" si="358"/>
        <v>no 0% progess</v>
      </c>
    </row>
    <row r="3778" spans="1:19" x14ac:dyDescent="0.35">
      <c r="A3778" s="4" t="s">
        <v>162</v>
      </c>
      <c r="B3778" s="4" t="s">
        <v>62</v>
      </c>
      <c r="C3778" s="4" t="s">
        <v>32181</v>
      </c>
      <c r="D3778" s="4" t="s">
        <v>33</v>
      </c>
      <c r="E3778" s="4" t="s">
        <v>39</v>
      </c>
      <c r="F3778" s="4" t="s">
        <v>29943</v>
      </c>
      <c r="G3778" s="4" t="s">
        <v>29944</v>
      </c>
      <c r="H3778" s="4" t="s">
        <v>32172</v>
      </c>
      <c r="I3778" s="4" t="s">
        <v>29945</v>
      </c>
      <c r="J3778" s="4" t="b">
        <v>1</v>
      </c>
      <c r="K3778" s="4">
        <v>5</v>
      </c>
      <c r="L3778" s="4">
        <v>56</v>
      </c>
      <c r="M3778" s="16">
        <f t="shared" si="354"/>
        <v>8.9285714285714288E-2</v>
      </c>
      <c r="N3778" s="17" t="str">
        <f t="shared" si="356"/>
        <v>Active</v>
      </c>
      <c r="O3778" s="16" t="str" cm="1">
        <f t="array" ref="O3778">_xlfn.IFS(M3778=0,"0",
M3778&lt;=10%,"0-10",
TRUE,"&gt;10"
)&amp;" "&amp;"% progress"</f>
        <v>0-10 % progress</v>
      </c>
      <c r="P3778" s="17">
        <f t="shared" si="355"/>
        <v>0</v>
      </c>
      <c r="Q3778" s="17">
        <f t="shared" ref="Q3778:Q3841" si="359">COUNTIFS($G:$G,$G3778)</f>
        <v>5</v>
      </c>
      <c r="R3778" s="18">
        <f t="shared" si="357"/>
        <v>0</v>
      </c>
      <c r="S3778" s="18" t="str">
        <f t="shared" si="358"/>
        <v>no 0% progess</v>
      </c>
    </row>
    <row r="3779" spans="1:19" x14ac:dyDescent="0.35">
      <c r="A3779" s="4" t="s">
        <v>311</v>
      </c>
      <c r="B3779" s="4" t="s">
        <v>46</v>
      </c>
      <c r="C3779" s="4" t="s">
        <v>32181</v>
      </c>
      <c r="D3779" s="4" t="s">
        <v>33</v>
      </c>
      <c r="E3779" s="4" t="s">
        <v>39</v>
      </c>
      <c r="F3779" s="4" t="s">
        <v>29943</v>
      </c>
      <c r="G3779" s="4" t="s">
        <v>29944</v>
      </c>
      <c r="H3779" s="4" t="s">
        <v>32172</v>
      </c>
      <c r="I3779" s="4" t="s">
        <v>29945</v>
      </c>
      <c r="J3779" s="4" t="b">
        <v>1</v>
      </c>
      <c r="K3779" s="4">
        <v>0</v>
      </c>
      <c r="L3779" s="4">
        <v>46</v>
      </c>
      <c r="M3779" s="16">
        <f t="shared" si="354"/>
        <v>0</v>
      </c>
      <c r="N3779" s="17" t="str">
        <f t="shared" si="356"/>
        <v>Not Active</v>
      </c>
      <c r="O3779" s="16" t="str" cm="1">
        <f t="array" ref="O3779">_xlfn.IFS(M3779=0,"0",
M3779&lt;=10%,"0-10",
TRUE,"&gt;10"
)&amp;" "&amp;"% progress"</f>
        <v>0 % progress</v>
      </c>
      <c r="P3779" s="17">
        <f t="shared" si="355"/>
        <v>1</v>
      </c>
      <c r="Q3779" s="17">
        <f t="shared" si="359"/>
        <v>5</v>
      </c>
      <c r="R3779" s="18">
        <f t="shared" si="357"/>
        <v>0.2</v>
      </c>
      <c r="S3779" s="18" t="str">
        <f t="shared" si="358"/>
        <v>no progress</v>
      </c>
    </row>
    <row r="3780" spans="1:19" x14ac:dyDescent="0.35">
      <c r="A3780" s="4" t="s">
        <v>36</v>
      </c>
      <c r="B3780" s="4" t="s">
        <v>37</v>
      </c>
      <c r="C3780" s="4" t="s">
        <v>32181</v>
      </c>
      <c r="D3780" s="4" t="s">
        <v>33</v>
      </c>
      <c r="E3780" s="4" t="s">
        <v>39</v>
      </c>
      <c r="F3780" s="4" t="s">
        <v>29943</v>
      </c>
      <c r="G3780" s="4" t="s">
        <v>29944</v>
      </c>
      <c r="H3780" s="4" t="s">
        <v>32172</v>
      </c>
      <c r="I3780" s="4" t="s">
        <v>29945</v>
      </c>
      <c r="J3780" s="4" t="b">
        <v>1</v>
      </c>
      <c r="K3780" s="4">
        <v>9</v>
      </c>
      <c r="L3780" s="4">
        <v>35</v>
      </c>
      <c r="M3780" s="16">
        <f t="shared" si="354"/>
        <v>0.25714285714285712</v>
      </c>
      <c r="N3780" s="17" t="str">
        <f t="shared" si="356"/>
        <v>Active</v>
      </c>
      <c r="O3780" s="16" t="str" cm="1">
        <f t="array" ref="O3780">_xlfn.IFS(M3780=0,"0",
M3780&lt;=10%,"0-10",
TRUE,"&gt;10"
)&amp;" "&amp;"% progress"</f>
        <v>&gt;10 % progress</v>
      </c>
      <c r="P3780" s="17">
        <f t="shared" si="355"/>
        <v>0</v>
      </c>
      <c r="Q3780" s="17">
        <f t="shared" si="359"/>
        <v>5</v>
      </c>
      <c r="R3780" s="18">
        <f t="shared" si="357"/>
        <v>0</v>
      </c>
      <c r="S3780" s="18" t="str">
        <f t="shared" si="358"/>
        <v>no 0% progess</v>
      </c>
    </row>
    <row r="3781" spans="1:19" x14ac:dyDescent="0.35">
      <c r="A3781" s="4" t="s">
        <v>36</v>
      </c>
      <c r="B3781" s="4" t="s">
        <v>37</v>
      </c>
      <c r="C3781" s="4" t="s">
        <v>32181</v>
      </c>
      <c r="D3781" s="4" t="s">
        <v>33</v>
      </c>
      <c r="E3781" s="4" t="s">
        <v>39</v>
      </c>
      <c r="F3781" s="4" t="s">
        <v>29959</v>
      </c>
      <c r="G3781" s="4" t="s">
        <v>29960</v>
      </c>
      <c r="H3781" s="4" t="s">
        <v>32172</v>
      </c>
      <c r="I3781" s="4" t="s">
        <v>29961</v>
      </c>
      <c r="J3781" s="4" t="b">
        <v>1</v>
      </c>
      <c r="K3781" s="4">
        <v>5</v>
      </c>
      <c r="L3781" s="4">
        <v>35</v>
      </c>
      <c r="M3781" s="16">
        <f t="shared" si="354"/>
        <v>0.14285714285714285</v>
      </c>
      <c r="N3781" s="17" t="str">
        <f t="shared" si="356"/>
        <v>Active</v>
      </c>
      <c r="O3781" s="16" t="str" cm="1">
        <f t="array" ref="O3781">_xlfn.IFS(M3781=0,"0",
M3781&lt;=10%,"0-10",
TRUE,"&gt;10"
)&amp;" "&amp;"% progress"</f>
        <v>&gt;10 % progress</v>
      </c>
      <c r="P3781" s="17">
        <f t="shared" si="355"/>
        <v>0</v>
      </c>
      <c r="Q3781" s="17">
        <f t="shared" si="359"/>
        <v>5</v>
      </c>
      <c r="R3781" s="18">
        <f t="shared" si="357"/>
        <v>0</v>
      </c>
      <c r="S3781" s="18" t="str">
        <f t="shared" si="358"/>
        <v>no 0% progess</v>
      </c>
    </row>
    <row r="3782" spans="1:19" x14ac:dyDescent="0.35">
      <c r="A3782" s="4" t="s">
        <v>311</v>
      </c>
      <c r="B3782" s="4" t="s">
        <v>46</v>
      </c>
      <c r="C3782" s="4" t="s">
        <v>32181</v>
      </c>
      <c r="D3782" s="4" t="s">
        <v>33</v>
      </c>
      <c r="E3782" s="4" t="s">
        <v>39</v>
      </c>
      <c r="F3782" s="4" t="s">
        <v>29959</v>
      </c>
      <c r="G3782" s="4" t="s">
        <v>29960</v>
      </c>
      <c r="H3782" s="4" t="s">
        <v>32172</v>
      </c>
      <c r="I3782" s="4" t="s">
        <v>29961</v>
      </c>
      <c r="J3782" s="4" t="b">
        <v>1</v>
      </c>
      <c r="K3782" s="4">
        <v>3</v>
      </c>
      <c r="L3782" s="4">
        <v>46</v>
      </c>
      <c r="M3782" s="16">
        <f t="shared" si="354"/>
        <v>6.5217391304347824E-2</v>
      </c>
      <c r="N3782" s="17" t="str">
        <f t="shared" si="356"/>
        <v>Active</v>
      </c>
      <c r="O3782" s="16" t="str" cm="1">
        <f t="array" ref="O3782">_xlfn.IFS(M3782=0,"0",
M3782&lt;=10%,"0-10",
TRUE,"&gt;10"
)&amp;" "&amp;"% progress"</f>
        <v>0-10 % progress</v>
      </c>
      <c r="P3782" s="17">
        <f t="shared" si="355"/>
        <v>0</v>
      </c>
      <c r="Q3782" s="17">
        <f t="shared" si="359"/>
        <v>5</v>
      </c>
      <c r="R3782" s="18">
        <f t="shared" si="357"/>
        <v>0</v>
      </c>
      <c r="S3782" s="18" t="str">
        <f t="shared" si="358"/>
        <v>no 0% progess</v>
      </c>
    </row>
    <row r="3783" spans="1:19" x14ac:dyDescent="0.35">
      <c r="A3783" s="4" t="s">
        <v>162</v>
      </c>
      <c r="B3783" s="4" t="s">
        <v>62</v>
      </c>
      <c r="C3783" s="4" t="s">
        <v>32181</v>
      </c>
      <c r="D3783" s="4" t="s">
        <v>33</v>
      </c>
      <c r="E3783" s="4" t="s">
        <v>39</v>
      </c>
      <c r="F3783" s="4" t="s">
        <v>29959</v>
      </c>
      <c r="G3783" s="4" t="s">
        <v>29960</v>
      </c>
      <c r="H3783" s="4" t="s">
        <v>32172</v>
      </c>
      <c r="I3783" s="4" t="s">
        <v>29961</v>
      </c>
      <c r="J3783" s="4" t="b">
        <v>1</v>
      </c>
      <c r="K3783" s="4">
        <v>7</v>
      </c>
      <c r="L3783" s="4">
        <v>56</v>
      </c>
      <c r="M3783" s="16">
        <f t="shared" si="354"/>
        <v>0.125</v>
      </c>
      <c r="N3783" s="17" t="str">
        <f t="shared" si="356"/>
        <v>Active</v>
      </c>
      <c r="O3783" s="16" t="str" cm="1">
        <f t="array" ref="O3783">_xlfn.IFS(M3783=0,"0",
M3783&lt;=10%,"0-10",
TRUE,"&gt;10"
)&amp;" "&amp;"% progress"</f>
        <v>&gt;10 % progress</v>
      </c>
      <c r="P3783" s="17">
        <f t="shared" si="355"/>
        <v>0</v>
      </c>
      <c r="Q3783" s="17">
        <f t="shared" si="359"/>
        <v>5</v>
      </c>
      <c r="R3783" s="18">
        <f t="shared" si="357"/>
        <v>0</v>
      </c>
      <c r="S3783" s="18" t="str">
        <f t="shared" si="358"/>
        <v>no 0% progess</v>
      </c>
    </row>
    <row r="3784" spans="1:19" x14ac:dyDescent="0.35">
      <c r="A3784" s="4" t="s">
        <v>103</v>
      </c>
      <c r="B3784" s="4" t="s">
        <v>50</v>
      </c>
      <c r="C3784" s="4" t="s">
        <v>32181</v>
      </c>
      <c r="D3784" s="4" t="s">
        <v>33</v>
      </c>
      <c r="E3784" s="4" t="s">
        <v>39</v>
      </c>
      <c r="F3784" s="4" t="s">
        <v>29959</v>
      </c>
      <c r="G3784" s="4" t="s">
        <v>29960</v>
      </c>
      <c r="H3784" s="4" t="s">
        <v>32172</v>
      </c>
      <c r="I3784" s="4" t="s">
        <v>29961</v>
      </c>
      <c r="J3784" s="4" t="b">
        <v>1</v>
      </c>
      <c r="K3784" s="4">
        <v>4</v>
      </c>
      <c r="L3784" s="4">
        <v>47</v>
      </c>
      <c r="M3784" s="16">
        <f t="shared" si="354"/>
        <v>8.5106382978723402E-2</v>
      </c>
      <c r="N3784" s="17" t="str">
        <f t="shared" si="356"/>
        <v>Active</v>
      </c>
      <c r="O3784" s="16" t="str" cm="1">
        <f t="array" ref="O3784">_xlfn.IFS(M3784=0,"0",
M3784&lt;=10%,"0-10",
TRUE,"&gt;10"
)&amp;" "&amp;"% progress"</f>
        <v>0-10 % progress</v>
      </c>
      <c r="P3784" s="17">
        <f t="shared" si="355"/>
        <v>0</v>
      </c>
      <c r="Q3784" s="17">
        <f t="shared" si="359"/>
        <v>5</v>
      </c>
      <c r="R3784" s="18">
        <f t="shared" si="357"/>
        <v>0</v>
      </c>
      <c r="S3784" s="18" t="str">
        <f t="shared" si="358"/>
        <v>no 0% progess</v>
      </c>
    </row>
    <row r="3785" spans="1:19" x14ac:dyDescent="0.35">
      <c r="A3785" s="4" t="s">
        <v>268</v>
      </c>
      <c r="B3785" s="4" t="s">
        <v>48</v>
      </c>
      <c r="C3785" s="4" t="s">
        <v>32181</v>
      </c>
      <c r="D3785" s="4" t="s">
        <v>33</v>
      </c>
      <c r="E3785" s="4" t="s">
        <v>39</v>
      </c>
      <c r="F3785" s="4" t="s">
        <v>29959</v>
      </c>
      <c r="G3785" s="4" t="s">
        <v>29960</v>
      </c>
      <c r="H3785" s="4" t="s">
        <v>32172</v>
      </c>
      <c r="I3785" s="4" t="s">
        <v>29961</v>
      </c>
      <c r="J3785" s="4" t="b">
        <v>1</v>
      </c>
      <c r="K3785" s="4">
        <v>5</v>
      </c>
      <c r="L3785" s="4">
        <v>24</v>
      </c>
      <c r="M3785" s="16">
        <f t="shared" si="354"/>
        <v>0.20833333333333334</v>
      </c>
      <c r="N3785" s="17" t="str">
        <f t="shared" si="356"/>
        <v>Active</v>
      </c>
      <c r="O3785" s="16" t="str" cm="1">
        <f t="array" ref="O3785">_xlfn.IFS(M3785=0,"0",
M3785&lt;=10%,"0-10",
TRUE,"&gt;10"
)&amp;" "&amp;"% progress"</f>
        <v>&gt;10 % progress</v>
      </c>
      <c r="P3785" s="17">
        <f t="shared" si="355"/>
        <v>0</v>
      </c>
      <c r="Q3785" s="17">
        <f t="shared" si="359"/>
        <v>5</v>
      </c>
      <c r="R3785" s="18">
        <f t="shared" si="357"/>
        <v>0</v>
      </c>
      <c r="S3785" s="18" t="str">
        <f t="shared" si="358"/>
        <v>no 0% progess</v>
      </c>
    </row>
    <row r="3786" spans="1:19" x14ac:dyDescent="0.35">
      <c r="A3786" s="4" t="s">
        <v>268</v>
      </c>
      <c r="B3786" s="4" t="s">
        <v>48</v>
      </c>
      <c r="C3786" s="4" t="s">
        <v>32181</v>
      </c>
      <c r="D3786" s="4" t="s">
        <v>33</v>
      </c>
      <c r="E3786" s="4" t="s">
        <v>39</v>
      </c>
      <c r="F3786" s="4" t="s">
        <v>29974</v>
      </c>
      <c r="G3786" s="4" t="s">
        <v>29975</v>
      </c>
      <c r="H3786" s="4" t="s">
        <v>32172</v>
      </c>
      <c r="I3786" s="4" t="s">
        <v>23814</v>
      </c>
      <c r="J3786" s="4" t="b">
        <v>1</v>
      </c>
      <c r="K3786" s="4">
        <v>8</v>
      </c>
      <c r="L3786" s="4">
        <v>24</v>
      </c>
      <c r="M3786" s="16">
        <f t="shared" si="354"/>
        <v>0.33333333333333331</v>
      </c>
      <c r="N3786" s="17" t="str">
        <f t="shared" si="356"/>
        <v>Active</v>
      </c>
      <c r="O3786" s="16" t="str" cm="1">
        <f t="array" ref="O3786">_xlfn.IFS(M3786=0,"0",
M3786&lt;=10%,"0-10",
TRUE,"&gt;10"
)&amp;" "&amp;"% progress"</f>
        <v>&gt;10 % progress</v>
      </c>
      <c r="P3786" s="17">
        <f t="shared" si="355"/>
        <v>0</v>
      </c>
      <c r="Q3786" s="17">
        <f t="shared" si="359"/>
        <v>5</v>
      </c>
      <c r="R3786" s="18">
        <f t="shared" si="357"/>
        <v>0</v>
      </c>
      <c r="S3786" s="18" t="str">
        <f t="shared" si="358"/>
        <v>no 0% progess</v>
      </c>
    </row>
    <row r="3787" spans="1:19" x14ac:dyDescent="0.35">
      <c r="A3787" s="4" t="s">
        <v>103</v>
      </c>
      <c r="B3787" s="4" t="s">
        <v>50</v>
      </c>
      <c r="C3787" s="4" t="s">
        <v>32181</v>
      </c>
      <c r="D3787" s="4" t="s">
        <v>33</v>
      </c>
      <c r="E3787" s="4" t="s">
        <v>39</v>
      </c>
      <c r="F3787" s="4" t="s">
        <v>29974</v>
      </c>
      <c r="G3787" s="4" t="s">
        <v>29975</v>
      </c>
      <c r="H3787" s="4" t="s">
        <v>32172</v>
      </c>
      <c r="I3787" s="4" t="s">
        <v>23814</v>
      </c>
      <c r="J3787" s="4" t="b">
        <v>1</v>
      </c>
      <c r="K3787" s="4">
        <v>3</v>
      </c>
      <c r="L3787" s="4">
        <v>47</v>
      </c>
      <c r="M3787" s="16">
        <f t="shared" si="354"/>
        <v>6.3829787234042548E-2</v>
      </c>
      <c r="N3787" s="17" t="str">
        <f t="shared" si="356"/>
        <v>Active</v>
      </c>
      <c r="O3787" s="16" t="str" cm="1">
        <f t="array" ref="O3787">_xlfn.IFS(M3787=0,"0",
M3787&lt;=10%,"0-10",
TRUE,"&gt;10"
)&amp;" "&amp;"% progress"</f>
        <v>0-10 % progress</v>
      </c>
      <c r="P3787" s="17">
        <f t="shared" si="355"/>
        <v>0</v>
      </c>
      <c r="Q3787" s="17">
        <f t="shared" si="359"/>
        <v>5</v>
      </c>
      <c r="R3787" s="18">
        <f t="shared" si="357"/>
        <v>0</v>
      </c>
      <c r="S3787" s="18" t="str">
        <f t="shared" si="358"/>
        <v>no 0% progess</v>
      </c>
    </row>
    <row r="3788" spans="1:19" x14ac:dyDescent="0.35">
      <c r="A3788" s="4" t="s">
        <v>162</v>
      </c>
      <c r="B3788" s="4" t="s">
        <v>62</v>
      </c>
      <c r="C3788" s="4" t="s">
        <v>32181</v>
      </c>
      <c r="D3788" s="4" t="s">
        <v>33</v>
      </c>
      <c r="E3788" s="4" t="s">
        <v>39</v>
      </c>
      <c r="F3788" s="4" t="s">
        <v>29974</v>
      </c>
      <c r="G3788" s="4" t="s">
        <v>29975</v>
      </c>
      <c r="H3788" s="4" t="s">
        <v>32172</v>
      </c>
      <c r="I3788" s="4" t="s">
        <v>23814</v>
      </c>
      <c r="J3788" s="4" t="b">
        <v>1</v>
      </c>
      <c r="K3788" s="4">
        <v>11</v>
      </c>
      <c r="L3788" s="4">
        <v>56</v>
      </c>
      <c r="M3788" s="16">
        <f t="shared" si="354"/>
        <v>0.19642857142857142</v>
      </c>
      <c r="N3788" s="17" t="str">
        <f t="shared" si="356"/>
        <v>Active</v>
      </c>
      <c r="O3788" s="16" t="str" cm="1">
        <f t="array" ref="O3788">_xlfn.IFS(M3788=0,"0",
M3788&lt;=10%,"0-10",
TRUE,"&gt;10"
)&amp;" "&amp;"% progress"</f>
        <v>&gt;10 % progress</v>
      </c>
      <c r="P3788" s="17">
        <f t="shared" si="355"/>
        <v>0</v>
      </c>
      <c r="Q3788" s="17">
        <f t="shared" si="359"/>
        <v>5</v>
      </c>
      <c r="R3788" s="18">
        <f t="shared" si="357"/>
        <v>0</v>
      </c>
      <c r="S3788" s="18" t="str">
        <f t="shared" si="358"/>
        <v>no 0% progess</v>
      </c>
    </row>
    <row r="3789" spans="1:19" x14ac:dyDescent="0.35">
      <c r="A3789" s="4" t="s">
        <v>311</v>
      </c>
      <c r="B3789" s="4" t="s">
        <v>46</v>
      </c>
      <c r="C3789" s="4" t="s">
        <v>32181</v>
      </c>
      <c r="D3789" s="4" t="s">
        <v>33</v>
      </c>
      <c r="E3789" s="4" t="s">
        <v>39</v>
      </c>
      <c r="F3789" s="4" t="s">
        <v>29974</v>
      </c>
      <c r="G3789" s="4" t="s">
        <v>29975</v>
      </c>
      <c r="H3789" s="4" t="s">
        <v>32172</v>
      </c>
      <c r="I3789" s="4" t="s">
        <v>23814</v>
      </c>
      <c r="J3789" s="4" t="b">
        <v>1</v>
      </c>
      <c r="K3789" s="4">
        <v>5</v>
      </c>
      <c r="L3789" s="4">
        <v>46</v>
      </c>
      <c r="M3789" s="16">
        <f t="shared" si="354"/>
        <v>0.10869565217391304</v>
      </c>
      <c r="N3789" s="17" t="str">
        <f t="shared" si="356"/>
        <v>Active</v>
      </c>
      <c r="O3789" s="16" t="str" cm="1">
        <f t="array" ref="O3789">_xlfn.IFS(M3789=0,"0",
M3789&lt;=10%,"0-10",
TRUE,"&gt;10"
)&amp;" "&amp;"% progress"</f>
        <v>&gt;10 % progress</v>
      </c>
      <c r="P3789" s="17">
        <f t="shared" si="355"/>
        <v>0</v>
      </c>
      <c r="Q3789" s="17">
        <f t="shared" si="359"/>
        <v>5</v>
      </c>
      <c r="R3789" s="18">
        <f t="shared" si="357"/>
        <v>0</v>
      </c>
      <c r="S3789" s="18" t="str">
        <f t="shared" si="358"/>
        <v>no 0% progess</v>
      </c>
    </row>
    <row r="3790" spans="1:19" x14ac:dyDescent="0.35">
      <c r="A3790" s="4" t="s">
        <v>36</v>
      </c>
      <c r="B3790" s="4" t="s">
        <v>37</v>
      </c>
      <c r="C3790" s="4" t="s">
        <v>32181</v>
      </c>
      <c r="D3790" s="4" t="s">
        <v>33</v>
      </c>
      <c r="E3790" s="4" t="s">
        <v>39</v>
      </c>
      <c r="F3790" s="4" t="s">
        <v>29974</v>
      </c>
      <c r="G3790" s="4" t="s">
        <v>29975</v>
      </c>
      <c r="H3790" s="4" t="s">
        <v>32172</v>
      </c>
      <c r="I3790" s="4" t="s">
        <v>23814</v>
      </c>
      <c r="J3790" s="4" t="b">
        <v>1</v>
      </c>
      <c r="K3790" s="4">
        <v>6</v>
      </c>
      <c r="L3790" s="4">
        <v>35</v>
      </c>
      <c r="M3790" s="16">
        <f t="shared" si="354"/>
        <v>0.17142857142857143</v>
      </c>
      <c r="N3790" s="17" t="str">
        <f t="shared" si="356"/>
        <v>Active</v>
      </c>
      <c r="O3790" s="16" t="str" cm="1">
        <f t="array" ref="O3790">_xlfn.IFS(M3790=0,"0",
M3790&lt;=10%,"0-10",
TRUE,"&gt;10"
)&amp;" "&amp;"% progress"</f>
        <v>&gt;10 % progress</v>
      </c>
      <c r="P3790" s="17">
        <f t="shared" si="355"/>
        <v>0</v>
      </c>
      <c r="Q3790" s="17">
        <f t="shared" si="359"/>
        <v>5</v>
      </c>
      <c r="R3790" s="18">
        <f t="shared" si="357"/>
        <v>0</v>
      </c>
      <c r="S3790" s="18" t="str">
        <f t="shared" si="358"/>
        <v>no 0% progess</v>
      </c>
    </row>
    <row r="3791" spans="1:19" x14ac:dyDescent="0.35">
      <c r="A3791" s="4" t="s">
        <v>36</v>
      </c>
      <c r="B3791" s="4" t="s">
        <v>37</v>
      </c>
      <c r="C3791" s="4" t="s">
        <v>32181</v>
      </c>
      <c r="D3791" s="4" t="s">
        <v>33</v>
      </c>
      <c r="E3791" s="4" t="s">
        <v>39</v>
      </c>
      <c r="F3791" s="4" t="s">
        <v>29989</v>
      </c>
      <c r="G3791" s="4" t="s">
        <v>29990</v>
      </c>
      <c r="H3791" s="4" t="s">
        <v>32172</v>
      </c>
      <c r="I3791" s="4" t="s">
        <v>23577</v>
      </c>
      <c r="J3791" s="4" t="b">
        <v>1</v>
      </c>
      <c r="K3791" s="4">
        <v>27</v>
      </c>
      <c r="L3791" s="4">
        <v>35</v>
      </c>
      <c r="M3791" s="16">
        <f t="shared" si="354"/>
        <v>0.77142857142857146</v>
      </c>
      <c r="N3791" s="17" t="str">
        <f t="shared" si="356"/>
        <v>Active</v>
      </c>
      <c r="O3791" s="16" t="str" cm="1">
        <f t="array" ref="O3791">_xlfn.IFS(M3791=0,"0",
M3791&lt;=10%,"0-10",
TRUE,"&gt;10"
)&amp;" "&amp;"% progress"</f>
        <v>&gt;10 % progress</v>
      </c>
      <c r="P3791" s="17">
        <f t="shared" si="355"/>
        <v>0</v>
      </c>
      <c r="Q3791" s="17">
        <f t="shared" si="359"/>
        <v>5</v>
      </c>
      <c r="R3791" s="18">
        <f t="shared" si="357"/>
        <v>0</v>
      </c>
      <c r="S3791" s="18" t="str">
        <f t="shared" si="358"/>
        <v>no 0% progess</v>
      </c>
    </row>
    <row r="3792" spans="1:19" x14ac:dyDescent="0.35">
      <c r="A3792" s="4" t="s">
        <v>311</v>
      </c>
      <c r="B3792" s="4" t="s">
        <v>46</v>
      </c>
      <c r="C3792" s="4" t="s">
        <v>32181</v>
      </c>
      <c r="D3792" s="4" t="s">
        <v>33</v>
      </c>
      <c r="E3792" s="4" t="s">
        <v>39</v>
      </c>
      <c r="F3792" s="4" t="s">
        <v>29989</v>
      </c>
      <c r="G3792" s="4" t="s">
        <v>29990</v>
      </c>
      <c r="H3792" s="4" t="s">
        <v>32172</v>
      </c>
      <c r="I3792" s="4" t="s">
        <v>23577</v>
      </c>
      <c r="J3792" s="4" t="b">
        <v>1</v>
      </c>
      <c r="K3792" s="4">
        <v>23</v>
      </c>
      <c r="L3792" s="4">
        <v>46</v>
      </c>
      <c r="M3792" s="16">
        <f t="shared" si="354"/>
        <v>0.5</v>
      </c>
      <c r="N3792" s="17" t="str">
        <f t="shared" si="356"/>
        <v>Active</v>
      </c>
      <c r="O3792" s="16" t="str" cm="1">
        <f t="array" ref="O3792">_xlfn.IFS(M3792=0,"0",
M3792&lt;=10%,"0-10",
TRUE,"&gt;10"
)&amp;" "&amp;"% progress"</f>
        <v>&gt;10 % progress</v>
      </c>
      <c r="P3792" s="17">
        <f t="shared" si="355"/>
        <v>0</v>
      </c>
      <c r="Q3792" s="17">
        <f t="shared" si="359"/>
        <v>5</v>
      </c>
      <c r="R3792" s="18">
        <f t="shared" si="357"/>
        <v>0</v>
      </c>
      <c r="S3792" s="18" t="str">
        <f t="shared" si="358"/>
        <v>no 0% progess</v>
      </c>
    </row>
    <row r="3793" spans="1:19" x14ac:dyDescent="0.35">
      <c r="A3793" s="4" t="s">
        <v>162</v>
      </c>
      <c r="B3793" s="4" t="s">
        <v>62</v>
      </c>
      <c r="C3793" s="4" t="s">
        <v>32181</v>
      </c>
      <c r="D3793" s="4" t="s">
        <v>33</v>
      </c>
      <c r="E3793" s="4" t="s">
        <v>39</v>
      </c>
      <c r="F3793" s="4" t="s">
        <v>29989</v>
      </c>
      <c r="G3793" s="4" t="s">
        <v>29990</v>
      </c>
      <c r="H3793" s="4" t="s">
        <v>32172</v>
      </c>
      <c r="I3793" s="4" t="s">
        <v>23577</v>
      </c>
      <c r="J3793" s="4" t="b">
        <v>1</v>
      </c>
      <c r="K3793" s="4">
        <v>54</v>
      </c>
      <c r="L3793" s="4">
        <v>56</v>
      </c>
      <c r="M3793" s="16">
        <f t="shared" si="354"/>
        <v>0.9642857142857143</v>
      </c>
      <c r="N3793" s="17" t="str">
        <f t="shared" si="356"/>
        <v>Active</v>
      </c>
      <c r="O3793" s="16" t="str" cm="1">
        <f t="array" ref="O3793">_xlfn.IFS(M3793=0,"0",
M3793&lt;=10%,"0-10",
TRUE,"&gt;10"
)&amp;" "&amp;"% progress"</f>
        <v>&gt;10 % progress</v>
      </c>
      <c r="P3793" s="17">
        <f t="shared" si="355"/>
        <v>0</v>
      </c>
      <c r="Q3793" s="17">
        <f t="shared" si="359"/>
        <v>5</v>
      </c>
      <c r="R3793" s="18">
        <f t="shared" si="357"/>
        <v>0</v>
      </c>
      <c r="S3793" s="18" t="str">
        <f t="shared" si="358"/>
        <v>no 0% progess</v>
      </c>
    </row>
    <row r="3794" spans="1:19" x14ac:dyDescent="0.35">
      <c r="A3794" s="4" t="s">
        <v>103</v>
      </c>
      <c r="B3794" s="4" t="s">
        <v>50</v>
      </c>
      <c r="C3794" s="4" t="s">
        <v>32181</v>
      </c>
      <c r="D3794" s="4" t="s">
        <v>33</v>
      </c>
      <c r="E3794" s="4" t="s">
        <v>39</v>
      </c>
      <c r="F3794" s="4" t="s">
        <v>29989</v>
      </c>
      <c r="G3794" s="4" t="s">
        <v>29990</v>
      </c>
      <c r="H3794" s="4" t="s">
        <v>32172</v>
      </c>
      <c r="I3794" s="4" t="s">
        <v>23577</v>
      </c>
      <c r="J3794" s="4" t="b">
        <v>1</v>
      </c>
      <c r="K3794" s="4">
        <v>33</v>
      </c>
      <c r="L3794" s="4">
        <v>47</v>
      </c>
      <c r="M3794" s="16">
        <f t="shared" si="354"/>
        <v>0.7021276595744681</v>
      </c>
      <c r="N3794" s="17" t="str">
        <f t="shared" si="356"/>
        <v>Active</v>
      </c>
      <c r="O3794" s="16" t="str" cm="1">
        <f t="array" ref="O3794">_xlfn.IFS(M3794=0,"0",
M3794&lt;=10%,"0-10",
TRUE,"&gt;10"
)&amp;" "&amp;"% progress"</f>
        <v>&gt;10 % progress</v>
      </c>
      <c r="P3794" s="17">
        <f t="shared" si="355"/>
        <v>0</v>
      </c>
      <c r="Q3794" s="17">
        <f t="shared" si="359"/>
        <v>5</v>
      </c>
      <c r="R3794" s="18">
        <f t="shared" si="357"/>
        <v>0</v>
      </c>
      <c r="S3794" s="18" t="str">
        <f t="shared" si="358"/>
        <v>no 0% progess</v>
      </c>
    </row>
    <row r="3795" spans="1:19" x14ac:dyDescent="0.35">
      <c r="A3795" s="4" t="s">
        <v>268</v>
      </c>
      <c r="B3795" s="4" t="s">
        <v>48</v>
      </c>
      <c r="C3795" s="4" t="s">
        <v>32181</v>
      </c>
      <c r="D3795" s="4" t="s">
        <v>33</v>
      </c>
      <c r="E3795" s="4" t="s">
        <v>39</v>
      </c>
      <c r="F3795" s="4" t="s">
        <v>29989</v>
      </c>
      <c r="G3795" s="4" t="s">
        <v>29990</v>
      </c>
      <c r="H3795" s="4" t="s">
        <v>32172</v>
      </c>
      <c r="I3795" s="4" t="s">
        <v>23577</v>
      </c>
      <c r="J3795" s="4" t="b">
        <v>1</v>
      </c>
      <c r="K3795" s="4">
        <v>25</v>
      </c>
      <c r="L3795" s="4">
        <v>24</v>
      </c>
      <c r="M3795" s="16">
        <f t="shared" si="354"/>
        <v>1.0416666666666667</v>
      </c>
      <c r="N3795" s="17" t="str">
        <f t="shared" si="356"/>
        <v>Active</v>
      </c>
      <c r="O3795" s="16" t="str" cm="1">
        <f t="array" ref="O3795">_xlfn.IFS(M3795=0,"0",
M3795&lt;=10%,"0-10",
TRUE,"&gt;10"
)&amp;" "&amp;"% progress"</f>
        <v>&gt;10 % progress</v>
      </c>
      <c r="P3795" s="17">
        <f t="shared" si="355"/>
        <v>0</v>
      </c>
      <c r="Q3795" s="17">
        <f t="shared" si="359"/>
        <v>5</v>
      </c>
      <c r="R3795" s="18">
        <f t="shared" si="357"/>
        <v>0</v>
      </c>
      <c r="S3795" s="18" t="str">
        <f t="shared" si="358"/>
        <v>no 0% progess</v>
      </c>
    </row>
    <row r="3796" spans="1:19" x14ac:dyDescent="0.35">
      <c r="A3796" s="4" t="s">
        <v>268</v>
      </c>
      <c r="B3796" s="4" t="s">
        <v>48</v>
      </c>
      <c r="C3796" s="4" t="s">
        <v>32181</v>
      </c>
      <c r="D3796" s="4" t="s">
        <v>33</v>
      </c>
      <c r="E3796" s="4" t="s">
        <v>39</v>
      </c>
      <c r="F3796" s="4" t="s">
        <v>30009</v>
      </c>
      <c r="G3796" s="4" t="s">
        <v>30010</v>
      </c>
      <c r="H3796" s="4" t="s">
        <v>32172</v>
      </c>
      <c r="I3796" s="4" t="s">
        <v>23707</v>
      </c>
      <c r="J3796" s="4" t="b">
        <v>1</v>
      </c>
      <c r="K3796" s="4">
        <v>0</v>
      </c>
      <c r="L3796" s="4">
        <v>24</v>
      </c>
      <c r="M3796" s="16">
        <f t="shared" si="354"/>
        <v>0</v>
      </c>
      <c r="N3796" s="17" t="str">
        <f t="shared" si="356"/>
        <v>Not Active</v>
      </c>
      <c r="O3796" s="16" t="str" cm="1">
        <f t="array" ref="O3796">_xlfn.IFS(M3796=0,"0",
M3796&lt;=10%,"0-10",
TRUE,"&gt;10"
)&amp;" "&amp;"% progress"</f>
        <v>0 % progress</v>
      </c>
      <c r="P3796" s="17">
        <f t="shared" si="355"/>
        <v>1</v>
      </c>
      <c r="Q3796" s="17">
        <f t="shared" si="359"/>
        <v>5</v>
      </c>
      <c r="R3796" s="18">
        <f t="shared" si="357"/>
        <v>0.2</v>
      </c>
      <c r="S3796" s="18" t="str">
        <f t="shared" si="358"/>
        <v>no progress</v>
      </c>
    </row>
    <row r="3797" spans="1:19" x14ac:dyDescent="0.35">
      <c r="A3797" s="4" t="s">
        <v>103</v>
      </c>
      <c r="B3797" s="4" t="s">
        <v>50</v>
      </c>
      <c r="C3797" s="4" t="s">
        <v>32181</v>
      </c>
      <c r="D3797" s="4" t="s">
        <v>33</v>
      </c>
      <c r="E3797" s="4" t="s">
        <v>39</v>
      </c>
      <c r="F3797" s="4" t="s">
        <v>30009</v>
      </c>
      <c r="G3797" s="4" t="s">
        <v>30010</v>
      </c>
      <c r="H3797" s="4" t="s">
        <v>32172</v>
      </c>
      <c r="I3797" s="4" t="s">
        <v>23707</v>
      </c>
      <c r="J3797" s="4" t="b">
        <v>1</v>
      </c>
      <c r="K3797" s="4">
        <v>18</v>
      </c>
      <c r="L3797" s="4">
        <v>47</v>
      </c>
      <c r="M3797" s="16">
        <f t="shared" si="354"/>
        <v>0.38297872340425532</v>
      </c>
      <c r="N3797" s="17" t="str">
        <f t="shared" si="356"/>
        <v>Active</v>
      </c>
      <c r="O3797" s="16" t="str" cm="1">
        <f t="array" ref="O3797">_xlfn.IFS(M3797=0,"0",
M3797&lt;=10%,"0-10",
TRUE,"&gt;10"
)&amp;" "&amp;"% progress"</f>
        <v>&gt;10 % progress</v>
      </c>
      <c r="P3797" s="17">
        <f t="shared" si="355"/>
        <v>0</v>
      </c>
      <c r="Q3797" s="17">
        <f t="shared" si="359"/>
        <v>5</v>
      </c>
      <c r="R3797" s="18">
        <f t="shared" si="357"/>
        <v>0</v>
      </c>
      <c r="S3797" s="18" t="str">
        <f t="shared" si="358"/>
        <v>no 0% progess</v>
      </c>
    </row>
    <row r="3798" spans="1:19" x14ac:dyDescent="0.35">
      <c r="A3798" s="4" t="s">
        <v>162</v>
      </c>
      <c r="B3798" s="4" t="s">
        <v>62</v>
      </c>
      <c r="C3798" s="4" t="s">
        <v>32181</v>
      </c>
      <c r="D3798" s="4" t="s">
        <v>33</v>
      </c>
      <c r="E3798" s="4" t="s">
        <v>39</v>
      </c>
      <c r="F3798" s="4" t="s">
        <v>30009</v>
      </c>
      <c r="G3798" s="4" t="s">
        <v>30010</v>
      </c>
      <c r="H3798" s="4" t="s">
        <v>32172</v>
      </c>
      <c r="I3798" s="4" t="s">
        <v>23707</v>
      </c>
      <c r="J3798" s="4" t="b">
        <v>1</v>
      </c>
      <c r="K3798" s="4">
        <v>54</v>
      </c>
      <c r="L3798" s="4">
        <v>56</v>
      </c>
      <c r="M3798" s="16">
        <f t="shared" si="354"/>
        <v>0.9642857142857143</v>
      </c>
      <c r="N3798" s="17" t="str">
        <f t="shared" si="356"/>
        <v>Active</v>
      </c>
      <c r="O3798" s="16" t="str" cm="1">
        <f t="array" ref="O3798">_xlfn.IFS(M3798=0,"0",
M3798&lt;=10%,"0-10",
TRUE,"&gt;10"
)&amp;" "&amp;"% progress"</f>
        <v>&gt;10 % progress</v>
      </c>
      <c r="P3798" s="17">
        <f t="shared" si="355"/>
        <v>0</v>
      </c>
      <c r="Q3798" s="17">
        <f t="shared" si="359"/>
        <v>5</v>
      </c>
      <c r="R3798" s="18">
        <f t="shared" si="357"/>
        <v>0</v>
      </c>
      <c r="S3798" s="18" t="str">
        <f t="shared" si="358"/>
        <v>no 0% progess</v>
      </c>
    </row>
    <row r="3799" spans="1:19" x14ac:dyDescent="0.35">
      <c r="A3799" s="4" t="s">
        <v>311</v>
      </c>
      <c r="B3799" s="4" t="s">
        <v>46</v>
      </c>
      <c r="C3799" s="4" t="s">
        <v>32181</v>
      </c>
      <c r="D3799" s="4" t="s">
        <v>33</v>
      </c>
      <c r="E3799" s="4" t="s">
        <v>39</v>
      </c>
      <c r="F3799" s="4" t="s">
        <v>30009</v>
      </c>
      <c r="G3799" s="4" t="s">
        <v>30010</v>
      </c>
      <c r="H3799" s="4" t="s">
        <v>32172</v>
      </c>
      <c r="I3799" s="4" t="s">
        <v>23707</v>
      </c>
      <c r="J3799" s="4" t="b">
        <v>1</v>
      </c>
      <c r="K3799" s="4">
        <v>7</v>
      </c>
      <c r="L3799" s="4">
        <v>46</v>
      </c>
      <c r="M3799" s="16">
        <f t="shared" si="354"/>
        <v>0.15217391304347827</v>
      </c>
      <c r="N3799" s="17" t="str">
        <f t="shared" si="356"/>
        <v>Active</v>
      </c>
      <c r="O3799" s="16" t="str" cm="1">
        <f t="array" ref="O3799">_xlfn.IFS(M3799=0,"0",
M3799&lt;=10%,"0-10",
TRUE,"&gt;10"
)&amp;" "&amp;"% progress"</f>
        <v>&gt;10 % progress</v>
      </c>
      <c r="P3799" s="17">
        <f t="shared" si="355"/>
        <v>0</v>
      </c>
      <c r="Q3799" s="17">
        <f t="shared" si="359"/>
        <v>5</v>
      </c>
      <c r="R3799" s="18">
        <f t="shared" si="357"/>
        <v>0</v>
      </c>
      <c r="S3799" s="18" t="str">
        <f t="shared" si="358"/>
        <v>no 0% progess</v>
      </c>
    </row>
    <row r="3800" spans="1:19" x14ac:dyDescent="0.35">
      <c r="A3800" s="4" t="s">
        <v>36</v>
      </c>
      <c r="B3800" s="4" t="s">
        <v>37</v>
      </c>
      <c r="C3800" s="4" t="s">
        <v>32181</v>
      </c>
      <c r="D3800" s="4" t="s">
        <v>33</v>
      </c>
      <c r="E3800" s="4" t="s">
        <v>39</v>
      </c>
      <c r="F3800" s="4" t="s">
        <v>30009</v>
      </c>
      <c r="G3800" s="4" t="s">
        <v>30010</v>
      </c>
      <c r="H3800" s="4" t="s">
        <v>32172</v>
      </c>
      <c r="I3800" s="4" t="s">
        <v>23707</v>
      </c>
      <c r="J3800" s="4" t="b">
        <v>1</v>
      </c>
      <c r="K3800" s="4">
        <v>22</v>
      </c>
      <c r="L3800" s="4">
        <v>35</v>
      </c>
      <c r="M3800" s="16">
        <f t="shared" si="354"/>
        <v>0.62857142857142856</v>
      </c>
      <c r="N3800" s="17" t="str">
        <f t="shared" si="356"/>
        <v>Active</v>
      </c>
      <c r="O3800" s="16" t="str" cm="1">
        <f t="array" ref="O3800">_xlfn.IFS(M3800=0,"0",
M3800&lt;=10%,"0-10",
TRUE,"&gt;10"
)&amp;" "&amp;"% progress"</f>
        <v>&gt;10 % progress</v>
      </c>
      <c r="P3800" s="17">
        <f t="shared" si="355"/>
        <v>0</v>
      </c>
      <c r="Q3800" s="17">
        <f t="shared" si="359"/>
        <v>5</v>
      </c>
      <c r="R3800" s="18">
        <f t="shared" si="357"/>
        <v>0</v>
      </c>
      <c r="S3800" s="18" t="str">
        <f t="shared" si="358"/>
        <v>no 0% progess</v>
      </c>
    </row>
    <row r="3801" spans="1:19" x14ac:dyDescent="0.35">
      <c r="A3801" s="4" t="s">
        <v>36</v>
      </c>
      <c r="B3801" s="4" t="s">
        <v>37</v>
      </c>
      <c r="C3801" s="4" t="s">
        <v>32181</v>
      </c>
      <c r="D3801" s="4" t="s">
        <v>33</v>
      </c>
      <c r="E3801" s="4" t="s">
        <v>39</v>
      </c>
      <c r="F3801" s="4" t="s">
        <v>30026</v>
      </c>
      <c r="G3801" s="4" t="s">
        <v>30027</v>
      </c>
      <c r="H3801" s="4" t="s">
        <v>32172</v>
      </c>
      <c r="I3801" s="4" t="s">
        <v>30028</v>
      </c>
      <c r="J3801" s="4" t="b">
        <v>1</v>
      </c>
      <c r="K3801" s="4">
        <v>0</v>
      </c>
      <c r="L3801" s="4">
        <v>35</v>
      </c>
      <c r="M3801" s="16">
        <f t="shared" si="354"/>
        <v>0</v>
      </c>
      <c r="N3801" s="17" t="str">
        <f t="shared" si="356"/>
        <v>Not Active</v>
      </c>
      <c r="O3801" s="16" t="str" cm="1">
        <f t="array" ref="O3801">_xlfn.IFS(M3801=0,"0",
M3801&lt;=10%,"0-10",
TRUE,"&gt;10"
)&amp;" "&amp;"% progress"</f>
        <v>0 % progress</v>
      </c>
      <c r="P3801" s="17">
        <f t="shared" si="355"/>
        <v>1</v>
      </c>
      <c r="Q3801" s="17">
        <f t="shared" si="359"/>
        <v>5</v>
      </c>
      <c r="R3801" s="18">
        <f t="shared" si="357"/>
        <v>0.2</v>
      </c>
      <c r="S3801" s="18" t="str">
        <f t="shared" si="358"/>
        <v>no progress</v>
      </c>
    </row>
    <row r="3802" spans="1:19" x14ac:dyDescent="0.35">
      <c r="A3802" s="4" t="s">
        <v>311</v>
      </c>
      <c r="B3802" s="4" t="s">
        <v>46</v>
      </c>
      <c r="C3802" s="4" t="s">
        <v>32181</v>
      </c>
      <c r="D3802" s="4" t="s">
        <v>33</v>
      </c>
      <c r="E3802" s="4" t="s">
        <v>39</v>
      </c>
      <c r="F3802" s="4" t="s">
        <v>30026</v>
      </c>
      <c r="G3802" s="4" t="s">
        <v>30027</v>
      </c>
      <c r="H3802" s="4" t="s">
        <v>32172</v>
      </c>
      <c r="I3802" s="4" t="s">
        <v>30028</v>
      </c>
      <c r="J3802" s="4" t="b">
        <v>1</v>
      </c>
      <c r="K3802" s="4">
        <v>0</v>
      </c>
      <c r="L3802" s="4">
        <v>46</v>
      </c>
      <c r="M3802" s="16">
        <f t="shared" si="354"/>
        <v>0</v>
      </c>
      <c r="N3802" s="17" t="str">
        <f t="shared" si="356"/>
        <v>Not Active</v>
      </c>
      <c r="O3802" s="16" t="str" cm="1">
        <f t="array" ref="O3802">_xlfn.IFS(M3802=0,"0",
M3802&lt;=10%,"0-10",
TRUE,"&gt;10"
)&amp;" "&amp;"% progress"</f>
        <v>0 % progress</v>
      </c>
      <c r="P3802" s="17">
        <f t="shared" si="355"/>
        <v>1</v>
      </c>
      <c r="Q3802" s="17">
        <f t="shared" si="359"/>
        <v>5</v>
      </c>
      <c r="R3802" s="18">
        <f t="shared" si="357"/>
        <v>0.2</v>
      </c>
      <c r="S3802" s="18" t="str">
        <f t="shared" si="358"/>
        <v>no progress</v>
      </c>
    </row>
    <row r="3803" spans="1:19" x14ac:dyDescent="0.35">
      <c r="A3803" s="4" t="s">
        <v>162</v>
      </c>
      <c r="B3803" s="4" t="s">
        <v>62</v>
      </c>
      <c r="C3803" s="4" t="s">
        <v>32181</v>
      </c>
      <c r="D3803" s="4" t="s">
        <v>33</v>
      </c>
      <c r="E3803" s="4" t="s">
        <v>39</v>
      </c>
      <c r="F3803" s="4" t="s">
        <v>30026</v>
      </c>
      <c r="G3803" s="4" t="s">
        <v>30027</v>
      </c>
      <c r="H3803" s="4" t="s">
        <v>32172</v>
      </c>
      <c r="I3803" s="4" t="s">
        <v>30028</v>
      </c>
      <c r="J3803" s="4" t="b">
        <v>1</v>
      </c>
      <c r="K3803" s="4">
        <v>1</v>
      </c>
      <c r="L3803" s="4">
        <v>56</v>
      </c>
      <c r="M3803" s="16">
        <f t="shared" si="354"/>
        <v>1.7857142857142856E-2</v>
      </c>
      <c r="N3803" s="17" t="str">
        <f t="shared" si="356"/>
        <v>Active</v>
      </c>
      <c r="O3803" s="16" t="str" cm="1">
        <f t="array" ref="O3803">_xlfn.IFS(M3803=0,"0",
M3803&lt;=10%,"0-10",
TRUE,"&gt;10"
)&amp;" "&amp;"% progress"</f>
        <v>0-10 % progress</v>
      </c>
      <c r="P3803" s="17">
        <f t="shared" si="355"/>
        <v>0</v>
      </c>
      <c r="Q3803" s="17">
        <f t="shared" si="359"/>
        <v>5</v>
      </c>
      <c r="R3803" s="18">
        <f t="shared" si="357"/>
        <v>0</v>
      </c>
      <c r="S3803" s="18" t="str">
        <f t="shared" si="358"/>
        <v>no 0% progess</v>
      </c>
    </row>
    <row r="3804" spans="1:19" x14ac:dyDescent="0.35">
      <c r="A3804" s="4" t="s">
        <v>103</v>
      </c>
      <c r="B3804" s="4" t="s">
        <v>50</v>
      </c>
      <c r="C3804" s="4" t="s">
        <v>32181</v>
      </c>
      <c r="D3804" s="4" t="s">
        <v>33</v>
      </c>
      <c r="E3804" s="4" t="s">
        <v>39</v>
      </c>
      <c r="F3804" s="4" t="s">
        <v>30026</v>
      </c>
      <c r="G3804" s="4" t="s">
        <v>30027</v>
      </c>
      <c r="H3804" s="4" t="s">
        <v>32172</v>
      </c>
      <c r="I3804" s="4" t="s">
        <v>30028</v>
      </c>
      <c r="J3804" s="4" t="b">
        <v>1</v>
      </c>
      <c r="K3804" s="4">
        <v>1</v>
      </c>
      <c r="L3804" s="4">
        <v>47</v>
      </c>
      <c r="M3804" s="16">
        <f t="shared" si="354"/>
        <v>2.1276595744680851E-2</v>
      </c>
      <c r="N3804" s="17" t="str">
        <f t="shared" si="356"/>
        <v>Active</v>
      </c>
      <c r="O3804" s="16" t="str" cm="1">
        <f t="array" ref="O3804">_xlfn.IFS(M3804=0,"0",
M3804&lt;=10%,"0-10",
TRUE,"&gt;10"
)&amp;" "&amp;"% progress"</f>
        <v>0-10 % progress</v>
      </c>
      <c r="P3804" s="17">
        <f t="shared" si="355"/>
        <v>0</v>
      </c>
      <c r="Q3804" s="17">
        <f t="shared" si="359"/>
        <v>5</v>
      </c>
      <c r="R3804" s="18">
        <f t="shared" si="357"/>
        <v>0</v>
      </c>
      <c r="S3804" s="18" t="str">
        <f t="shared" si="358"/>
        <v>no 0% progess</v>
      </c>
    </row>
    <row r="3805" spans="1:19" x14ac:dyDescent="0.35">
      <c r="A3805" s="4" t="s">
        <v>268</v>
      </c>
      <c r="B3805" s="4" t="s">
        <v>48</v>
      </c>
      <c r="C3805" s="4" t="s">
        <v>32181</v>
      </c>
      <c r="D3805" s="4" t="s">
        <v>33</v>
      </c>
      <c r="E3805" s="4" t="s">
        <v>39</v>
      </c>
      <c r="F3805" s="4" t="s">
        <v>30026</v>
      </c>
      <c r="G3805" s="4" t="s">
        <v>30027</v>
      </c>
      <c r="H3805" s="4" t="s">
        <v>32172</v>
      </c>
      <c r="I3805" s="4" t="s">
        <v>30028</v>
      </c>
      <c r="J3805" s="4" t="b">
        <v>1</v>
      </c>
      <c r="K3805" s="4">
        <v>0</v>
      </c>
      <c r="L3805" s="4">
        <v>24</v>
      </c>
      <c r="M3805" s="16">
        <f t="shared" si="354"/>
        <v>0</v>
      </c>
      <c r="N3805" s="17" t="str">
        <f t="shared" si="356"/>
        <v>Not Active</v>
      </c>
      <c r="O3805" s="16" t="str" cm="1">
        <f t="array" ref="O3805">_xlfn.IFS(M3805=0,"0",
M3805&lt;=10%,"0-10",
TRUE,"&gt;10"
)&amp;" "&amp;"% progress"</f>
        <v>0 % progress</v>
      </c>
      <c r="P3805" s="17">
        <f t="shared" si="355"/>
        <v>1</v>
      </c>
      <c r="Q3805" s="17">
        <f t="shared" si="359"/>
        <v>5</v>
      </c>
      <c r="R3805" s="18">
        <f t="shared" si="357"/>
        <v>0.2</v>
      </c>
      <c r="S3805" s="18" t="str">
        <f t="shared" si="358"/>
        <v>no progress</v>
      </c>
    </row>
    <row r="3806" spans="1:19" x14ac:dyDescent="0.35">
      <c r="A3806" s="4" t="s">
        <v>268</v>
      </c>
      <c r="B3806" s="4" t="s">
        <v>48</v>
      </c>
      <c r="C3806" s="4" t="s">
        <v>32181</v>
      </c>
      <c r="D3806" s="4" t="s">
        <v>33</v>
      </c>
      <c r="E3806" s="4" t="s">
        <v>39</v>
      </c>
      <c r="F3806" s="4" t="s">
        <v>30035</v>
      </c>
      <c r="G3806" s="4" t="s">
        <v>30036</v>
      </c>
      <c r="H3806" s="4" t="s">
        <v>32172</v>
      </c>
      <c r="I3806" s="4" t="s">
        <v>30037</v>
      </c>
      <c r="J3806" s="4" t="b">
        <v>1</v>
      </c>
      <c r="K3806" s="4">
        <v>0</v>
      </c>
      <c r="L3806" s="4">
        <v>24</v>
      </c>
      <c r="M3806" s="16">
        <f t="shared" si="354"/>
        <v>0</v>
      </c>
      <c r="N3806" s="17" t="str">
        <f t="shared" si="356"/>
        <v>Not Active</v>
      </c>
      <c r="O3806" s="16" t="str" cm="1">
        <f t="array" ref="O3806">_xlfn.IFS(M3806=0,"0",
M3806&lt;=10%,"0-10",
TRUE,"&gt;10"
)&amp;" "&amp;"% progress"</f>
        <v>0 % progress</v>
      </c>
      <c r="P3806" s="17">
        <f t="shared" si="355"/>
        <v>1</v>
      </c>
      <c r="Q3806" s="17">
        <f t="shared" si="359"/>
        <v>5</v>
      </c>
      <c r="R3806" s="18">
        <f t="shared" si="357"/>
        <v>0.2</v>
      </c>
      <c r="S3806" s="18" t="str">
        <f t="shared" si="358"/>
        <v>no progress</v>
      </c>
    </row>
    <row r="3807" spans="1:19" x14ac:dyDescent="0.35">
      <c r="A3807" s="4" t="s">
        <v>103</v>
      </c>
      <c r="B3807" s="4" t="s">
        <v>50</v>
      </c>
      <c r="C3807" s="4" t="s">
        <v>32181</v>
      </c>
      <c r="D3807" s="4" t="s">
        <v>33</v>
      </c>
      <c r="E3807" s="4" t="s">
        <v>39</v>
      </c>
      <c r="F3807" s="4" t="s">
        <v>30035</v>
      </c>
      <c r="G3807" s="4" t="s">
        <v>30036</v>
      </c>
      <c r="H3807" s="4" t="s">
        <v>32172</v>
      </c>
      <c r="I3807" s="4" t="s">
        <v>30037</v>
      </c>
      <c r="J3807" s="4" t="b">
        <v>1</v>
      </c>
      <c r="K3807" s="4">
        <v>6</v>
      </c>
      <c r="L3807" s="4">
        <v>47</v>
      </c>
      <c r="M3807" s="16">
        <f t="shared" si="354"/>
        <v>0.1276595744680851</v>
      </c>
      <c r="N3807" s="17" t="str">
        <f t="shared" si="356"/>
        <v>Active</v>
      </c>
      <c r="O3807" s="16" t="str" cm="1">
        <f t="array" ref="O3807">_xlfn.IFS(M3807=0,"0",
M3807&lt;=10%,"0-10",
TRUE,"&gt;10"
)&amp;" "&amp;"% progress"</f>
        <v>&gt;10 % progress</v>
      </c>
      <c r="P3807" s="17">
        <f t="shared" si="355"/>
        <v>0</v>
      </c>
      <c r="Q3807" s="17">
        <f t="shared" si="359"/>
        <v>5</v>
      </c>
      <c r="R3807" s="18">
        <f t="shared" si="357"/>
        <v>0</v>
      </c>
      <c r="S3807" s="18" t="str">
        <f t="shared" si="358"/>
        <v>no 0% progess</v>
      </c>
    </row>
    <row r="3808" spans="1:19" x14ac:dyDescent="0.35">
      <c r="A3808" s="4" t="s">
        <v>162</v>
      </c>
      <c r="B3808" s="4" t="s">
        <v>62</v>
      </c>
      <c r="C3808" s="4" t="s">
        <v>32181</v>
      </c>
      <c r="D3808" s="4" t="s">
        <v>33</v>
      </c>
      <c r="E3808" s="4" t="s">
        <v>39</v>
      </c>
      <c r="F3808" s="4" t="s">
        <v>30035</v>
      </c>
      <c r="G3808" s="4" t="s">
        <v>30036</v>
      </c>
      <c r="H3808" s="4" t="s">
        <v>32172</v>
      </c>
      <c r="I3808" s="4" t="s">
        <v>30037</v>
      </c>
      <c r="J3808" s="4" t="b">
        <v>1</v>
      </c>
      <c r="K3808" s="4">
        <v>14</v>
      </c>
      <c r="L3808" s="4">
        <v>56</v>
      </c>
      <c r="M3808" s="16">
        <f t="shared" si="354"/>
        <v>0.25</v>
      </c>
      <c r="N3808" s="17" t="str">
        <f t="shared" si="356"/>
        <v>Active</v>
      </c>
      <c r="O3808" s="16" t="str" cm="1">
        <f t="array" ref="O3808">_xlfn.IFS(M3808=0,"0",
M3808&lt;=10%,"0-10",
TRUE,"&gt;10"
)&amp;" "&amp;"% progress"</f>
        <v>&gt;10 % progress</v>
      </c>
      <c r="P3808" s="17">
        <f t="shared" si="355"/>
        <v>0</v>
      </c>
      <c r="Q3808" s="17">
        <f t="shared" si="359"/>
        <v>5</v>
      </c>
      <c r="R3808" s="18">
        <f t="shared" si="357"/>
        <v>0</v>
      </c>
      <c r="S3808" s="18" t="str">
        <f t="shared" si="358"/>
        <v>no 0% progess</v>
      </c>
    </row>
    <row r="3809" spans="1:19" x14ac:dyDescent="0.35">
      <c r="A3809" s="4" t="s">
        <v>311</v>
      </c>
      <c r="B3809" s="4" t="s">
        <v>46</v>
      </c>
      <c r="C3809" s="4" t="s">
        <v>32181</v>
      </c>
      <c r="D3809" s="4" t="s">
        <v>33</v>
      </c>
      <c r="E3809" s="4" t="s">
        <v>39</v>
      </c>
      <c r="F3809" s="4" t="s">
        <v>30035</v>
      </c>
      <c r="G3809" s="4" t="s">
        <v>30036</v>
      </c>
      <c r="H3809" s="4" t="s">
        <v>32172</v>
      </c>
      <c r="I3809" s="4" t="s">
        <v>30037</v>
      </c>
      <c r="J3809" s="4" t="b">
        <v>1</v>
      </c>
      <c r="K3809" s="4">
        <v>3</v>
      </c>
      <c r="L3809" s="4">
        <v>46</v>
      </c>
      <c r="M3809" s="16">
        <f t="shared" si="354"/>
        <v>6.5217391304347824E-2</v>
      </c>
      <c r="N3809" s="17" t="str">
        <f t="shared" si="356"/>
        <v>Active</v>
      </c>
      <c r="O3809" s="16" t="str" cm="1">
        <f t="array" ref="O3809">_xlfn.IFS(M3809=0,"0",
M3809&lt;=10%,"0-10",
TRUE,"&gt;10"
)&amp;" "&amp;"% progress"</f>
        <v>0-10 % progress</v>
      </c>
      <c r="P3809" s="17">
        <f t="shared" si="355"/>
        <v>0</v>
      </c>
      <c r="Q3809" s="17">
        <f t="shared" si="359"/>
        <v>5</v>
      </c>
      <c r="R3809" s="18">
        <f t="shared" si="357"/>
        <v>0</v>
      </c>
      <c r="S3809" s="18" t="str">
        <f t="shared" si="358"/>
        <v>no 0% progess</v>
      </c>
    </row>
    <row r="3810" spans="1:19" x14ac:dyDescent="0.35">
      <c r="A3810" s="4" t="s">
        <v>36</v>
      </c>
      <c r="B3810" s="4" t="s">
        <v>37</v>
      </c>
      <c r="C3810" s="4" t="s">
        <v>32181</v>
      </c>
      <c r="D3810" s="4" t="s">
        <v>33</v>
      </c>
      <c r="E3810" s="4" t="s">
        <v>39</v>
      </c>
      <c r="F3810" s="4" t="s">
        <v>30035</v>
      </c>
      <c r="G3810" s="4" t="s">
        <v>30036</v>
      </c>
      <c r="H3810" s="4" t="s">
        <v>32172</v>
      </c>
      <c r="I3810" s="4" t="s">
        <v>30037</v>
      </c>
      <c r="J3810" s="4" t="b">
        <v>1</v>
      </c>
      <c r="K3810" s="4">
        <v>7</v>
      </c>
      <c r="L3810" s="4">
        <v>35</v>
      </c>
      <c r="M3810" s="16">
        <f t="shared" si="354"/>
        <v>0.2</v>
      </c>
      <c r="N3810" s="17" t="str">
        <f t="shared" si="356"/>
        <v>Active</v>
      </c>
      <c r="O3810" s="16" t="str" cm="1">
        <f t="array" ref="O3810">_xlfn.IFS(M3810=0,"0",
M3810&lt;=10%,"0-10",
TRUE,"&gt;10"
)&amp;" "&amp;"% progress"</f>
        <v>&gt;10 % progress</v>
      </c>
      <c r="P3810" s="17">
        <f t="shared" si="355"/>
        <v>0</v>
      </c>
      <c r="Q3810" s="17">
        <f t="shared" si="359"/>
        <v>5</v>
      </c>
      <c r="R3810" s="18">
        <f t="shared" si="357"/>
        <v>0</v>
      </c>
      <c r="S3810" s="18" t="str">
        <f t="shared" si="358"/>
        <v>no 0% progess</v>
      </c>
    </row>
    <row r="3811" spans="1:19" x14ac:dyDescent="0.35">
      <c r="A3811" s="4" t="s">
        <v>36</v>
      </c>
      <c r="B3811" s="4" t="s">
        <v>37</v>
      </c>
      <c r="C3811" s="4" t="s">
        <v>32181</v>
      </c>
      <c r="D3811" s="4" t="s">
        <v>33</v>
      </c>
      <c r="E3811" s="4" t="s">
        <v>39</v>
      </c>
      <c r="F3811" s="4" t="s">
        <v>30051</v>
      </c>
      <c r="G3811" s="4" t="s">
        <v>30052</v>
      </c>
      <c r="H3811" s="4" t="s">
        <v>32172</v>
      </c>
      <c r="I3811" s="4" t="s">
        <v>30053</v>
      </c>
      <c r="J3811" s="4" t="b">
        <v>1</v>
      </c>
      <c r="K3811" s="4">
        <v>37</v>
      </c>
      <c r="L3811" s="4">
        <v>35</v>
      </c>
      <c r="M3811" s="16">
        <f t="shared" si="354"/>
        <v>1.0571428571428572</v>
      </c>
      <c r="N3811" s="17" t="str">
        <f t="shared" si="356"/>
        <v>Active</v>
      </c>
      <c r="O3811" s="16" t="str" cm="1">
        <f t="array" ref="O3811">_xlfn.IFS(M3811=0,"0",
M3811&lt;=10%,"0-10",
TRUE,"&gt;10"
)&amp;" "&amp;"% progress"</f>
        <v>&gt;10 % progress</v>
      </c>
      <c r="P3811" s="17">
        <f t="shared" si="355"/>
        <v>0</v>
      </c>
      <c r="Q3811" s="17">
        <f t="shared" si="359"/>
        <v>5</v>
      </c>
      <c r="R3811" s="18">
        <f t="shared" si="357"/>
        <v>0</v>
      </c>
      <c r="S3811" s="18" t="str">
        <f t="shared" si="358"/>
        <v>no 0% progess</v>
      </c>
    </row>
    <row r="3812" spans="1:19" x14ac:dyDescent="0.35">
      <c r="A3812" s="4" t="s">
        <v>311</v>
      </c>
      <c r="B3812" s="4" t="s">
        <v>46</v>
      </c>
      <c r="C3812" s="4" t="s">
        <v>32181</v>
      </c>
      <c r="D3812" s="4" t="s">
        <v>33</v>
      </c>
      <c r="E3812" s="4" t="s">
        <v>39</v>
      </c>
      <c r="F3812" s="4" t="s">
        <v>30051</v>
      </c>
      <c r="G3812" s="4" t="s">
        <v>30052</v>
      </c>
      <c r="H3812" s="4" t="s">
        <v>32172</v>
      </c>
      <c r="I3812" s="4" t="s">
        <v>30053</v>
      </c>
      <c r="J3812" s="4" t="b">
        <v>1</v>
      </c>
      <c r="K3812" s="4">
        <v>2</v>
      </c>
      <c r="L3812" s="4">
        <v>46</v>
      </c>
      <c r="M3812" s="16">
        <f t="shared" si="354"/>
        <v>4.3478260869565216E-2</v>
      </c>
      <c r="N3812" s="17" t="str">
        <f t="shared" si="356"/>
        <v>Active</v>
      </c>
      <c r="O3812" s="16" t="str" cm="1">
        <f t="array" ref="O3812">_xlfn.IFS(M3812=0,"0",
M3812&lt;=10%,"0-10",
TRUE,"&gt;10"
)&amp;" "&amp;"% progress"</f>
        <v>0-10 % progress</v>
      </c>
      <c r="P3812" s="17">
        <f t="shared" si="355"/>
        <v>0</v>
      </c>
      <c r="Q3812" s="17">
        <f t="shared" si="359"/>
        <v>5</v>
      </c>
      <c r="R3812" s="18">
        <f t="shared" si="357"/>
        <v>0</v>
      </c>
      <c r="S3812" s="18" t="str">
        <f t="shared" si="358"/>
        <v>no 0% progess</v>
      </c>
    </row>
    <row r="3813" spans="1:19" x14ac:dyDescent="0.35">
      <c r="A3813" s="4" t="s">
        <v>162</v>
      </c>
      <c r="B3813" s="4" t="s">
        <v>62</v>
      </c>
      <c r="C3813" s="4" t="s">
        <v>32181</v>
      </c>
      <c r="D3813" s="4" t="s">
        <v>33</v>
      </c>
      <c r="E3813" s="4" t="s">
        <v>39</v>
      </c>
      <c r="F3813" s="4" t="s">
        <v>30051</v>
      </c>
      <c r="G3813" s="4" t="s">
        <v>30052</v>
      </c>
      <c r="H3813" s="4" t="s">
        <v>32172</v>
      </c>
      <c r="I3813" s="4" t="s">
        <v>30053</v>
      </c>
      <c r="J3813" s="4" t="b">
        <v>1</v>
      </c>
      <c r="K3813" s="4">
        <v>11</v>
      </c>
      <c r="L3813" s="4">
        <v>56</v>
      </c>
      <c r="M3813" s="16">
        <f t="shared" si="354"/>
        <v>0.19642857142857142</v>
      </c>
      <c r="N3813" s="17" t="str">
        <f t="shared" si="356"/>
        <v>Active</v>
      </c>
      <c r="O3813" s="16" t="str" cm="1">
        <f t="array" ref="O3813">_xlfn.IFS(M3813=0,"0",
M3813&lt;=10%,"0-10",
TRUE,"&gt;10"
)&amp;" "&amp;"% progress"</f>
        <v>&gt;10 % progress</v>
      </c>
      <c r="P3813" s="17">
        <f t="shared" si="355"/>
        <v>0</v>
      </c>
      <c r="Q3813" s="17">
        <f t="shared" si="359"/>
        <v>5</v>
      </c>
      <c r="R3813" s="18">
        <f t="shared" si="357"/>
        <v>0</v>
      </c>
      <c r="S3813" s="18" t="str">
        <f t="shared" si="358"/>
        <v>no 0% progess</v>
      </c>
    </row>
    <row r="3814" spans="1:19" x14ac:dyDescent="0.35">
      <c r="A3814" s="4" t="s">
        <v>103</v>
      </c>
      <c r="B3814" s="4" t="s">
        <v>50</v>
      </c>
      <c r="C3814" s="4" t="s">
        <v>32181</v>
      </c>
      <c r="D3814" s="4" t="s">
        <v>33</v>
      </c>
      <c r="E3814" s="4" t="s">
        <v>39</v>
      </c>
      <c r="F3814" s="4" t="s">
        <v>30051</v>
      </c>
      <c r="G3814" s="4" t="s">
        <v>30052</v>
      </c>
      <c r="H3814" s="4" t="s">
        <v>32172</v>
      </c>
      <c r="I3814" s="4" t="s">
        <v>30053</v>
      </c>
      <c r="J3814" s="4" t="b">
        <v>1</v>
      </c>
      <c r="K3814" s="4">
        <v>16</v>
      </c>
      <c r="L3814" s="4">
        <v>47</v>
      </c>
      <c r="M3814" s="16">
        <f t="shared" si="354"/>
        <v>0.34042553191489361</v>
      </c>
      <c r="N3814" s="17" t="str">
        <f t="shared" si="356"/>
        <v>Active</v>
      </c>
      <c r="O3814" s="16" t="str" cm="1">
        <f t="array" ref="O3814">_xlfn.IFS(M3814=0,"0",
M3814&lt;=10%,"0-10",
TRUE,"&gt;10"
)&amp;" "&amp;"% progress"</f>
        <v>&gt;10 % progress</v>
      </c>
      <c r="P3814" s="17">
        <f t="shared" si="355"/>
        <v>0</v>
      </c>
      <c r="Q3814" s="17">
        <f t="shared" si="359"/>
        <v>5</v>
      </c>
      <c r="R3814" s="18">
        <f t="shared" si="357"/>
        <v>0</v>
      </c>
      <c r="S3814" s="18" t="str">
        <f t="shared" si="358"/>
        <v>no 0% progess</v>
      </c>
    </row>
    <row r="3815" spans="1:19" x14ac:dyDescent="0.35">
      <c r="A3815" s="4" t="s">
        <v>268</v>
      </c>
      <c r="B3815" s="4" t="s">
        <v>48</v>
      </c>
      <c r="C3815" s="4" t="s">
        <v>32181</v>
      </c>
      <c r="D3815" s="4" t="s">
        <v>33</v>
      </c>
      <c r="E3815" s="4" t="s">
        <v>39</v>
      </c>
      <c r="F3815" s="4" t="s">
        <v>30051</v>
      </c>
      <c r="G3815" s="4" t="s">
        <v>30052</v>
      </c>
      <c r="H3815" s="4" t="s">
        <v>32172</v>
      </c>
      <c r="I3815" s="4" t="s">
        <v>30053</v>
      </c>
      <c r="J3815" s="4" t="b">
        <v>1</v>
      </c>
      <c r="K3815" s="4">
        <v>8</v>
      </c>
      <c r="L3815" s="4">
        <v>24</v>
      </c>
      <c r="M3815" s="16">
        <f t="shared" si="354"/>
        <v>0.33333333333333331</v>
      </c>
      <c r="N3815" s="17" t="str">
        <f t="shared" si="356"/>
        <v>Active</v>
      </c>
      <c r="O3815" s="16" t="str" cm="1">
        <f t="array" ref="O3815">_xlfn.IFS(M3815=0,"0",
M3815&lt;=10%,"0-10",
TRUE,"&gt;10"
)&amp;" "&amp;"% progress"</f>
        <v>&gt;10 % progress</v>
      </c>
      <c r="P3815" s="17">
        <f t="shared" si="355"/>
        <v>0</v>
      </c>
      <c r="Q3815" s="17">
        <f t="shared" si="359"/>
        <v>5</v>
      </c>
      <c r="R3815" s="18">
        <f t="shared" si="357"/>
        <v>0</v>
      </c>
      <c r="S3815" s="18" t="str">
        <f t="shared" si="358"/>
        <v>no 0% progess</v>
      </c>
    </row>
    <row r="3816" spans="1:19" x14ac:dyDescent="0.35">
      <c r="A3816" s="4" t="s">
        <v>268</v>
      </c>
      <c r="B3816" s="4" t="s">
        <v>48</v>
      </c>
      <c r="C3816" s="4" t="s">
        <v>32181</v>
      </c>
      <c r="D3816" s="4" t="s">
        <v>33</v>
      </c>
      <c r="E3816" s="4" t="s">
        <v>39</v>
      </c>
      <c r="F3816" s="4" t="s">
        <v>30071</v>
      </c>
      <c r="G3816" s="4" t="s">
        <v>30072</v>
      </c>
      <c r="H3816" s="4" t="s">
        <v>32172</v>
      </c>
      <c r="I3816" s="4" t="s">
        <v>23534</v>
      </c>
      <c r="J3816" s="4" t="b">
        <v>1</v>
      </c>
      <c r="K3816" s="4">
        <v>7</v>
      </c>
      <c r="L3816" s="4">
        <v>24</v>
      </c>
      <c r="M3816" s="16">
        <f t="shared" si="354"/>
        <v>0.29166666666666669</v>
      </c>
      <c r="N3816" s="17" t="str">
        <f t="shared" si="356"/>
        <v>Active</v>
      </c>
      <c r="O3816" s="16" t="str" cm="1">
        <f t="array" ref="O3816">_xlfn.IFS(M3816=0,"0",
M3816&lt;=10%,"0-10",
TRUE,"&gt;10"
)&amp;" "&amp;"% progress"</f>
        <v>&gt;10 % progress</v>
      </c>
      <c r="P3816" s="17">
        <f t="shared" si="355"/>
        <v>0</v>
      </c>
      <c r="Q3816" s="17">
        <f t="shared" si="359"/>
        <v>5</v>
      </c>
      <c r="R3816" s="18">
        <f t="shared" si="357"/>
        <v>0</v>
      </c>
      <c r="S3816" s="18" t="str">
        <f t="shared" si="358"/>
        <v>no 0% progess</v>
      </c>
    </row>
    <row r="3817" spans="1:19" x14ac:dyDescent="0.35">
      <c r="A3817" s="4" t="s">
        <v>103</v>
      </c>
      <c r="B3817" s="4" t="s">
        <v>50</v>
      </c>
      <c r="C3817" s="4" t="s">
        <v>32181</v>
      </c>
      <c r="D3817" s="4" t="s">
        <v>33</v>
      </c>
      <c r="E3817" s="4" t="s">
        <v>39</v>
      </c>
      <c r="F3817" s="4" t="s">
        <v>30071</v>
      </c>
      <c r="G3817" s="4" t="s">
        <v>30072</v>
      </c>
      <c r="H3817" s="4" t="s">
        <v>32172</v>
      </c>
      <c r="I3817" s="4" t="s">
        <v>23534</v>
      </c>
      <c r="J3817" s="4" t="b">
        <v>1</v>
      </c>
      <c r="K3817" s="4">
        <v>32</v>
      </c>
      <c r="L3817" s="4">
        <v>47</v>
      </c>
      <c r="M3817" s="16">
        <f t="shared" si="354"/>
        <v>0.68085106382978722</v>
      </c>
      <c r="N3817" s="17" t="str">
        <f t="shared" si="356"/>
        <v>Active</v>
      </c>
      <c r="O3817" s="16" t="str" cm="1">
        <f t="array" ref="O3817">_xlfn.IFS(M3817=0,"0",
M3817&lt;=10%,"0-10",
TRUE,"&gt;10"
)&amp;" "&amp;"% progress"</f>
        <v>&gt;10 % progress</v>
      </c>
      <c r="P3817" s="17">
        <f t="shared" si="355"/>
        <v>0</v>
      </c>
      <c r="Q3817" s="17">
        <f t="shared" si="359"/>
        <v>5</v>
      </c>
      <c r="R3817" s="18">
        <f t="shared" si="357"/>
        <v>0</v>
      </c>
      <c r="S3817" s="18" t="str">
        <f t="shared" si="358"/>
        <v>no 0% progess</v>
      </c>
    </row>
    <row r="3818" spans="1:19" x14ac:dyDescent="0.35">
      <c r="A3818" s="4" t="s">
        <v>162</v>
      </c>
      <c r="B3818" s="4" t="s">
        <v>62</v>
      </c>
      <c r="C3818" s="4" t="s">
        <v>32181</v>
      </c>
      <c r="D3818" s="4" t="s">
        <v>33</v>
      </c>
      <c r="E3818" s="4" t="s">
        <v>39</v>
      </c>
      <c r="F3818" s="4" t="s">
        <v>30071</v>
      </c>
      <c r="G3818" s="4" t="s">
        <v>30072</v>
      </c>
      <c r="H3818" s="4" t="s">
        <v>32172</v>
      </c>
      <c r="I3818" s="4" t="s">
        <v>23534</v>
      </c>
      <c r="J3818" s="4" t="b">
        <v>1</v>
      </c>
      <c r="K3818" s="4">
        <v>32</v>
      </c>
      <c r="L3818" s="4">
        <v>56</v>
      </c>
      <c r="M3818" s="16">
        <f t="shared" si="354"/>
        <v>0.5714285714285714</v>
      </c>
      <c r="N3818" s="17" t="str">
        <f t="shared" si="356"/>
        <v>Active</v>
      </c>
      <c r="O3818" s="16" t="str" cm="1">
        <f t="array" ref="O3818">_xlfn.IFS(M3818=0,"0",
M3818&lt;=10%,"0-10",
TRUE,"&gt;10"
)&amp;" "&amp;"% progress"</f>
        <v>&gt;10 % progress</v>
      </c>
      <c r="P3818" s="17">
        <f t="shared" si="355"/>
        <v>0</v>
      </c>
      <c r="Q3818" s="17">
        <f t="shared" si="359"/>
        <v>5</v>
      </c>
      <c r="R3818" s="18">
        <f t="shared" si="357"/>
        <v>0</v>
      </c>
      <c r="S3818" s="18" t="str">
        <f t="shared" si="358"/>
        <v>no 0% progess</v>
      </c>
    </row>
    <row r="3819" spans="1:19" x14ac:dyDescent="0.35">
      <c r="A3819" s="4" t="s">
        <v>311</v>
      </c>
      <c r="B3819" s="4" t="s">
        <v>46</v>
      </c>
      <c r="C3819" s="4" t="s">
        <v>32181</v>
      </c>
      <c r="D3819" s="4" t="s">
        <v>33</v>
      </c>
      <c r="E3819" s="4" t="s">
        <v>39</v>
      </c>
      <c r="F3819" s="4" t="s">
        <v>30071</v>
      </c>
      <c r="G3819" s="4" t="s">
        <v>30072</v>
      </c>
      <c r="H3819" s="4" t="s">
        <v>32172</v>
      </c>
      <c r="I3819" s="4" t="s">
        <v>23534</v>
      </c>
      <c r="J3819" s="4" t="b">
        <v>1</v>
      </c>
      <c r="K3819" s="4">
        <v>0</v>
      </c>
      <c r="L3819" s="4">
        <v>46</v>
      </c>
      <c r="M3819" s="16">
        <f t="shared" si="354"/>
        <v>0</v>
      </c>
      <c r="N3819" s="17" t="str">
        <f t="shared" si="356"/>
        <v>Not Active</v>
      </c>
      <c r="O3819" s="16" t="str" cm="1">
        <f t="array" ref="O3819">_xlfn.IFS(M3819=0,"0",
M3819&lt;=10%,"0-10",
TRUE,"&gt;10"
)&amp;" "&amp;"% progress"</f>
        <v>0 % progress</v>
      </c>
      <c r="P3819" s="17">
        <f t="shared" si="355"/>
        <v>1</v>
      </c>
      <c r="Q3819" s="17">
        <f t="shared" si="359"/>
        <v>5</v>
      </c>
      <c r="R3819" s="18">
        <f t="shared" si="357"/>
        <v>0.2</v>
      </c>
      <c r="S3819" s="18" t="str">
        <f t="shared" si="358"/>
        <v>no progress</v>
      </c>
    </row>
    <row r="3820" spans="1:19" x14ac:dyDescent="0.35">
      <c r="A3820" s="4" t="s">
        <v>36</v>
      </c>
      <c r="B3820" s="4" t="s">
        <v>37</v>
      </c>
      <c r="C3820" s="4" t="s">
        <v>32181</v>
      </c>
      <c r="D3820" s="4" t="s">
        <v>33</v>
      </c>
      <c r="E3820" s="4" t="s">
        <v>39</v>
      </c>
      <c r="F3820" s="4" t="s">
        <v>30071</v>
      </c>
      <c r="G3820" s="4" t="s">
        <v>30072</v>
      </c>
      <c r="H3820" s="4" t="s">
        <v>32172</v>
      </c>
      <c r="I3820" s="4" t="s">
        <v>23534</v>
      </c>
      <c r="J3820" s="4" t="b">
        <v>1</v>
      </c>
      <c r="K3820" s="4">
        <v>24</v>
      </c>
      <c r="L3820" s="4">
        <v>35</v>
      </c>
      <c r="M3820" s="16">
        <f t="shared" si="354"/>
        <v>0.68571428571428572</v>
      </c>
      <c r="N3820" s="17" t="str">
        <f t="shared" si="356"/>
        <v>Active</v>
      </c>
      <c r="O3820" s="16" t="str" cm="1">
        <f t="array" ref="O3820">_xlfn.IFS(M3820=0,"0",
M3820&lt;=10%,"0-10",
TRUE,"&gt;10"
)&amp;" "&amp;"% progress"</f>
        <v>&gt;10 % progress</v>
      </c>
      <c r="P3820" s="17">
        <f t="shared" si="355"/>
        <v>0</v>
      </c>
      <c r="Q3820" s="17">
        <f t="shared" si="359"/>
        <v>5</v>
      </c>
      <c r="R3820" s="18">
        <f t="shared" si="357"/>
        <v>0</v>
      </c>
      <c r="S3820" s="18" t="str">
        <f t="shared" si="358"/>
        <v>no 0% progess</v>
      </c>
    </row>
    <row r="3821" spans="1:19" x14ac:dyDescent="0.35">
      <c r="A3821" s="4" t="s">
        <v>36</v>
      </c>
      <c r="B3821" s="4" t="s">
        <v>37</v>
      </c>
      <c r="C3821" s="4" t="s">
        <v>32181</v>
      </c>
      <c r="D3821" s="4" t="s">
        <v>33</v>
      </c>
      <c r="E3821" s="4" t="s">
        <v>39</v>
      </c>
      <c r="F3821" s="4" t="s">
        <v>30091</v>
      </c>
      <c r="G3821" s="4" t="s">
        <v>30092</v>
      </c>
      <c r="H3821" s="4" t="s">
        <v>32172</v>
      </c>
      <c r="I3821" s="4" t="s">
        <v>23778</v>
      </c>
      <c r="J3821" s="4" t="b">
        <v>1</v>
      </c>
      <c r="K3821" s="4">
        <v>0</v>
      </c>
      <c r="L3821" s="4">
        <v>35</v>
      </c>
      <c r="M3821" s="16">
        <f t="shared" si="354"/>
        <v>0</v>
      </c>
      <c r="N3821" s="17" t="str">
        <f t="shared" si="356"/>
        <v>Not Active</v>
      </c>
      <c r="O3821" s="16" t="str" cm="1">
        <f t="array" ref="O3821">_xlfn.IFS(M3821=0,"0",
M3821&lt;=10%,"0-10",
TRUE,"&gt;10"
)&amp;" "&amp;"% progress"</f>
        <v>0 % progress</v>
      </c>
      <c r="P3821" s="17">
        <f t="shared" si="355"/>
        <v>1</v>
      </c>
      <c r="Q3821" s="17">
        <f t="shared" si="359"/>
        <v>5</v>
      </c>
      <c r="R3821" s="18">
        <f t="shared" si="357"/>
        <v>0.2</v>
      </c>
      <c r="S3821" s="18" t="str">
        <f t="shared" si="358"/>
        <v>no progress</v>
      </c>
    </row>
    <row r="3822" spans="1:19" x14ac:dyDescent="0.35">
      <c r="A3822" s="4" t="s">
        <v>311</v>
      </c>
      <c r="B3822" s="4" t="s">
        <v>46</v>
      </c>
      <c r="C3822" s="4" t="s">
        <v>32181</v>
      </c>
      <c r="D3822" s="4" t="s">
        <v>33</v>
      </c>
      <c r="E3822" s="4" t="s">
        <v>39</v>
      </c>
      <c r="F3822" s="4" t="s">
        <v>30091</v>
      </c>
      <c r="G3822" s="4" t="s">
        <v>30092</v>
      </c>
      <c r="H3822" s="4" t="s">
        <v>32172</v>
      </c>
      <c r="I3822" s="4" t="s">
        <v>23778</v>
      </c>
      <c r="J3822" s="4" t="b">
        <v>1</v>
      </c>
      <c r="K3822" s="4">
        <v>0</v>
      </c>
      <c r="L3822" s="4">
        <v>46</v>
      </c>
      <c r="M3822" s="16">
        <f t="shared" si="354"/>
        <v>0</v>
      </c>
      <c r="N3822" s="17" t="str">
        <f t="shared" si="356"/>
        <v>Not Active</v>
      </c>
      <c r="O3822" s="16" t="str" cm="1">
        <f t="array" ref="O3822">_xlfn.IFS(M3822=0,"0",
M3822&lt;=10%,"0-10",
TRUE,"&gt;10"
)&amp;" "&amp;"% progress"</f>
        <v>0 % progress</v>
      </c>
      <c r="P3822" s="17">
        <f t="shared" si="355"/>
        <v>1</v>
      </c>
      <c r="Q3822" s="17">
        <f t="shared" si="359"/>
        <v>5</v>
      </c>
      <c r="R3822" s="18">
        <f t="shared" si="357"/>
        <v>0.2</v>
      </c>
      <c r="S3822" s="18" t="str">
        <f t="shared" si="358"/>
        <v>no progress</v>
      </c>
    </row>
    <row r="3823" spans="1:19" x14ac:dyDescent="0.35">
      <c r="A3823" s="4" t="s">
        <v>162</v>
      </c>
      <c r="B3823" s="4" t="s">
        <v>62</v>
      </c>
      <c r="C3823" s="4" t="s">
        <v>32181</v>
      </c>
      <c r="D3823" s="4" t="s">
        <v>33</v>
      </c>
      <c r="E3823" s="4" t="s">
        <v>39</v>
      </c>
      <c r="F3823" s="4" t="s">
        <v>30091</v>
      </c>
      <c r="G3823" s="4" t="s">
        <v>30092</v>
      </c>
      <c r="H3823" s="4" t="s">
        <v>32172</v>
      </c>
      <c r="I3823" s="4" t="s">
        <v>23778</v>
      </c>
      <c r="J3823" s="4" t="b">
        <v>1</v>
      </c>
      <c r="K3823" s="4">
        <v>0</v>
      </c>
      <c r="L3823" s="4">
        <v>56</v>
      </c>
      <c r="M3823" s="16">
        <f t="shared" si="354"/>
        <v>0</v>
      </c>
      <c r="N3823" s="17" t="str">
        <f t="shared" si="356"/>
        <v>Not Active</v>
      </c>
      <c r="O3823" s="16" t="str" cm="1">
        <f t="array" ref="O3823">_xlfn.IFS(M3823=0,"0",
M3823&lt;=10%,"0-10",
TRUE,"&gt;10"
)&amp;" "&amp;"% progress"</f>
        <v>0 % progress</v>
      </c>
      <c r="P3823" s="17">
        <f t="shared" si="355"/>
        <v>1</v>
      </c>
      <c r="Q3823" s="17">
        <f t="shared" si="359"/>
        <v>5</v>
      </c>
      <c r="R3823" s="18">
        <f t="shared" si="357"/>
        <v>0.2</v>
      </c>
      <c r="S3823" s="18" t="str">
        <f t="shared" si="358"/>
        <v>no progress</v>
      </c>
    </row>
    <row r="3824" spans="1:19" x14ac:dyDescent="0.35">
      <c r="A3824" s="4" t="s">
        <v>103</v>
      </c>
      <c r="B3824" s="4" t="s">
        <v>50</v>
      </c>
      <c r="C3824" s="4" t="s">
        <v>32181</v>
      </c>
      <c r="D3824" s="4" t="s">
        <v>33</v>
      </c>
      <c r="E3824" s="4" t="s">
        <v>39</v>
      </c>
      <c r="F3824" s="4" t="s">
        <v>30091</v>
      </c>
      <c r="G3824" s="4" t="s">
        <v>30092</v>
      </c>
      <c r="H3824" s="4" t="s">
        <v>32172</v>
      </c>
      <c r="I3824" s="4" t="s">
        <v>23778</v>
      </c>
      <c r="J3824" s="4" t="b">
        <v>1</v>
      </c>
      <c r="K3824" s="4">
        <v>0</v>
      </c>
      <c r="L3824" s="4">
        <v>47</v>
      </c>
      <c r="M3824" s="16">
        <f t="shared" ref="M3824:M3887" si="360">K3824/L3824</f>
        <v>0</v>
      </c>
      <c r="N3824" s="17" t="str">
        <f t="shared" si="356"/>
        <v>Not Active</v>
      </c>
      <c r="O3824" s="16" t="str" cm="1">
        <f t="array" ref="O3824">_xlfn.IFS(M3824=0,"0",
M3824&lt;=10%,"0-10",
TRUE,"&gt;10"
)&amp;" "&amp;"% progress"</f>
        <v>0 % progress</v>
      </c>
      <c r="P3824" s="17">
        <f t="shared" ref="P3824:P3887" si="361">IF(M3824=0,1,0)</f>
        <v>1</v>
      </c>
      <c r="Q3824" s="17">
        <f t="shared" si="359"/>
        <v>5</v>
      </c>
      <c r="R3824" s="18">
        <f t="shared" si="357"/>
        <v>0.2</v>
      </c>
      <c r="S3824" s="18" t="str">
        <f t="shared" si="358"/>
        <v>no progress</v>
      </c>
    </row>
    <row r="3825" spans="1:19" x14ac:dyDescent="0.35">
      <c r="A3825" s="4" t="s">
        <v>268</v>
      </c>
      <c r="B3825" s="4" t="s">
        <v>48</v>
      </c>
      <c r="C3825" s="4" t="s">
        <v>32181</v>
      </c>
      <c r="D3825" s="4" t="s">
        <v>33</v>
      </c>
      <c r="E3825" s="4" t="s">
        <v>39</v>
      </c>
      <c r="F3825" s="4" t="s">
        <v>30091</v>
      </c>
      <c r="G3825" s="4" t="s">
        <v>30092</v>
      </c>
      <c r="H3825" s="4" t="s">
        <v>32172</v>
      </c>
      <c r="I3825" s="4" t="s">
        <v>23778</v>
      </c>
      <c r="J3825" s="4" t="b">
        <v>1</v>
      </c>
      <c r="K3825" s="4">
        <v>0</v>
      </c>
      <c r="L3825" s="4">
        <v>24</v>
      </c>
      <c r="M3825" s="16">
        <f t="shared" si="360"/>
        <v>0</v>
      </c>
      <c r="N3825" s="17" t="str">
        <f t="shared" ref="N3825:N3888" si="362">IF(M3825&gt;0,"Active","Not Active")</f>
        <v>Not Active</v>
      </c>
      <c r="O3825" s="16" t="str" cm="1">
        <f t="array" ref="O3825">_xlfn.IFS(M3825=0,"0",
M3825&lt;=10%,"0-10",
TRUE,"&gt;10"
)&amp;" "&amp;"% progress"</f>
        <v>0 % progress</v>
      </c>
      <c r="P3825" s="17">
        <f t="shared" si="361"/>
        <v>1</v>
      </c>
      <c r="Q3825" s="17">
        <f t="shared" si="359"/>
        <v>5</v>
      </c>
      <c r="R3825" s="18">
        <f t="shared" ref="R3825:R3888" si="363">P3825/Q3825</f>
        <v>0.2</v>
      </c>
      <c r="S3825" s="18" t="str">
        <f t="shared" ref="S3825:S3888" si="364">IF(R3825=0, "no 0% progess", "no progress")</f>
        <v>no progress</v>
      </c>
    </row>
    <row r="3826" spans="1:19" x14ac:dyDescent="0.35">
      <c r="A3826" s="4" t="s">
        <v>268</v>
      </c>
      <c r="B3826" s="4" t="s">
        <v>48</v>
      </c>
      <c r="C3826" s="4" t="s">
        <v>32181</v>
      </c>
      <c r="D3826" s="4" t="s">
        <v>33</v>
      </c>
      <c r="E3826" s="4" t="s">
        <v>39</v>
      </c>
      <c r="F3826" s="4" t="s">
        <v>30095</v>
      </c>
      <c r="G3826" s="4" t="s">
        <v>30096</v>
      </c>
      <c r="H3826" s="4" t="s">
        <v>32172</v>
      </c>
      <c r="I3826" s="4" t="s">
        <v>23686</v>
      </c>
      <c r="J3826" s="4" t="b">
        <v>1</v>
      </c>
      <c r="K3826" s="4">
        <v>3</v>
      </c>
      <c r="L3826" s="4">
        <v>24</v>
      </c>
      <c r="M3826" s="16">
        <f t="shared" si="360"/>
        <v>0.125</v>
      </c>
      <c r="N3826" s="17" t="str">
        <f t="shared" si="362"/>
        <v>Active</v>
      </c>
      <c r="O3826" s="16" t="str" cm="1">
        <f t="array" ref="O3826">_xlfn.IFS(M3826=0,"0",
M3826&lt;=10%,"0-10",
TRUE,"&gt;10"
)&amp;" "&amp;"% progress"</f>
        <v>&gt;10 % progress</v>
      </c>
      <c r="P3826" s="17">
        <f t="shared" si="361"/>
        <v>0</v>
      </c>
      <c r="Q3826" s="17">
        <f t="shared" si="359"/>
        <v>5</v>
      </c>
      <c r="R3826" s="18">
        <f t="shared" si="363"/>
        <v>0</v>
      </c>
      <c r="S3826" s="18" t="str">
        <f t="shared" si="364"/>
        <v>no 0% progess</v>
      </c>
    </row>
    <row r="3827" spans="1:19" x14ac:dyDescent="0.35">
      <c r="A3827" s="4" t="s">
        <v>103</v>
      </c>
      <c r="B3827" s="4" t="s">
        <v>50</v>
      </c>
      <c r="C3827" s="4" t="s">
        <v>32181</v>
      </c>
      <c r="D3827" s="4" t="s">
        <v>33</v>
      </c>
      <c r="E3827" s="4" t="s">
        <v>39</v>
      </c>
      <c r="F3827" s="4" t="s">
        <v>30095</v>
      </c>
      <c r="G3827" s="4" t="s">
        <v>30096</v>
      </c>
      <c r="H3827" s="4" t="s">
        <v>32172</v>
      </c>
      <c r="I3827" s="4" t="s">
        <v>23686</v>
      </c>
      <c r="J3827" s="4" t="b">
        <v>1</v>
      </c>
      <c r="K3827" s="4">
        <v>5</v>
      </c>
      <c r="L3827" s="4">
        <v>47</v>
      </c>
      <c r="M3827" s="16">
        <f t="shared" si="360"/>
        <v>0.10638297872340426</v>
      </c>
      <c r="N3827" s="17" t="str">
        <f t="shared" si="362"/>
        <v>Active</v>
      </c>
      <c r="O3827" s="16" t="str" cm="1">
        <f t="array" ref="O3827">_xlfn.IFS(M3827=0,"0",
M3827&lt;=10%,"0-10",
TRUE,"&gt;10"
)&amp;" "&amp;"% progress"</f>
        <v>&gt;10 % progress</v>
      </c>
      <c r="P3827" s="17">
        <f t="shared" si="361"/>
        <v>0</v>
      </c>
      <c r="Q3827" s="17">
        <f t="shared" si="359"/>
        <v>5</v>
      </c>
      <c r="R3827" s="18">
        <f t="shared" si="363"/>
        <v>0</v>
      </c>
      <c r="S3827" s="18" t="str">
        <f t="shared" si="364"/>
        <v>no 0% progess</v>
      </c>
    </row>
    <row r="3828" spans="1:19" x14ac:dyDescent="0.35">
      <c r="A3828" s="4" t="s">
        <v>162</v>
      </c>
      <c r="B3828" s="4" t="s">
        <v>62</v>
      </c>
      <c r="C3828" s="4" t="s">
        <v>32181</v>
      </c>
      <c r="D3828" s="4" t="s">
        <v>33</v>
      </c>
      <c r="E3828" s="4" t="s">
        <v>39</v>
      </c>
      <c r="F3828" s="4" t="s">
        <v>30095</v>
      </c>
      <c r="G3828" s="4" t="s">
        <v>30096</v>
      </c>
      <c r="H3828" s="4" t="s">
        <v>32172</v>
      </c>
      <c r="I3828" s="4" t="s">
        <v>23686</v>
      </c>
      <c r="J3828" s="4" t="b">
        <v>1</v>
      </c>
      <c r="K3828" s="4">
        <v>4</v>
      </c>
      <c r="L3828" s="4">
        <v>56</v>
      </c>
      <c r="M3828" s="16">
        <f t="shared" si="360"/>
        <v>7.1428571428571425E-2</v>
      </c>
      <c r="N3828" s="17" t="str">
        <f t="shared" si="362"/>
        <v>Active</v>
      </c>
      <c r="O3828" s="16" t="str" cm="1">
        <f t="array" ref="O3828">_xlfn.IFS(M3828=0,"0",
M3828&lt;=10%,"0-10",
TRUE,"&gt;10"
)&amp;" "&amp;"% progress"</f>
        <v>0-10 % progress</v>
      </c>
      <c r="P3828" s="17">
        <f t="shared" si="361"/>
        <v>0</v>
      </c>
      <c r="Q3828" s="17">
        <f t="shared" si="359"/>
        <v>5</v>
      </c>
      <c r="R3828" s="18">
        <f t="shared" si="363"/>
        <v>0</v>
      </c>
      <c r="S3828" s="18" t="str">
        <f t="shared" si="364"/>
        <v>no 0% progess</v>
      </c>
    </row>
    <row r="3829" spans="1:19" x14ac:dyDescent="0.35">
      <c r="A3829" s="4" t="s">
        <v>311</v>
      </c>
      <c r="B3829" s="4" t="s">
        <v>46</v>
      </c>
      <c r="C3829" s="4" t="s">
        <v>32181</v>
      </c>
      <c r="D3829" s="4" t="s">
        <v>33</v>
      </c>
      <c r="E3829" s="4" t="s">
        <v>39</v>
      </c>
      <c r="F3829" s="4" t="s">
        <v>30095</v>
      </c>
      <c r="G3829" s="4" t="s">
        <v>30096</v>
      </c>
      <c r="H3829" s="4" t="s">
        <v>32172</v>
      </c>
      <c r="I3829" s="4" t="s">
        <v>23686</v>
      </c>
      <c r="J3829" s="4" t="b">
        <v>1</v>
      </c>
      <c r="K3829" s="4">
        <v>25</v>
      </c>
      <c r="L3829" s="4">
        <v>46</v>
      </c>
      <c r="M3829" s="16">
        <f t="shared" si="360"/>
        <v>0.54347826086956519</v>
      </c>
      <c r="N3829" s="17" t="str">
        <f t="shared" si="362"/>
        <v>Active</v>
      </c>
      <c r="O3829" s="16" t="str" cm="1">
        <f t="array" ref="O3829">_xlfn.IFS(M3829=0,"0",
M3829&lt;=10%,"0-10",
TRUE,"&gt;10"
)&amp;" "&amp;"% progress"</f>
        <v>&gt;10 % progress</v>
      </c>
      <c r="P3829" s="17">
        <f t="shared" si="361"/>
        <v>0</v>
      </c>
      <c r="Q3829" s="17">
        <f t="shared" si="359"/>
        <v>5</v>
      </c>
      <c r="R3829" s="18">
        <f t="shared" si="363"/>
        <v>0</v>
      </c>
      <c r="S3829" s="18" t="str">
        <f t="shared" si="364"/>
        <v>no 0% progess</v>
      </c>
    </row>
    <row r="3830" spans="1:19" x14ac:dyDescent="0.35">
      <c r="A3830" s="4" t="s">
        <v>36</v>
      </c>
      <c r="B3830" s="4" t="s">
        <v>37</v>
      </c>
      <c r="C3830" s="4" t="s">
        <v>32181</v>
      </c>
      <c r="D3830" s="4" t="s">
        <v>33</v>
      </c>
      <c r="E3830" s="4" t="s">
        <v>39</v>
      </c>
      <c r="F3830" s="4" t="s">
        <v>30095</v>
      </c>
      <c r="G3830" s="4" t="s">
        <v>30096</v>
      </c>
      <c r="H3830" s="4" t="s">
        <v>32172</v>
      </c>
      <c r="I3830" s="4" t="s">
        <v>23686</v>
      </c>
      <c r="J3830" s="4" t="b">
        <v>1</v>
      </c>
      <c r="K3830" s="4">
        <v>5</v>
      </c>
      <c r="L3830" s="4">
        <v>35</v>
      </c>
      <c r="M3830" s="16">
        <f t="shared" si="360"/>
        <v>0.14285714285714285</v>
      </c>
      <c r="N3830" s="17" t="str">
        <f t="shared" si="362"/>
        <v>Active</v>
      </c>
      <c r="O3830" s="16" t="str" cm="1">
        <f t="array" ref="O3830">_xlfn.IFS(M3830=0,"0",
M3830&lt;=10%,"0-10",
TRUE,"&gt;10"
)&amp;" "&amp;"% progress"</f>
        <v>&gt;10 % progress</v>
      </c>
      <c r="P3830" s="17">
        <f t="shared" si="361"/>
        <v>0</v>
      </c>
      <c r="Q3830" s="17">
        <f t="shared" si="359"/>
        <v>5</v>
      </c>
      <c r="R3830" s="18">
        <f t="shared" si="363"/>
        <v>0</v>
      </c>
      <c r="S3830" s="18" t="str">
        <f t="shared" si="364"/>
        <v>no 0% progess</v>
      </c>
    </row>
    <row r="3831" spans="1:19" x14ac:dyDescent="0.35">
      <c r="A3831" s="4" t="s">
        <v>36</v>
      </c>
      <c r="B3831" s="4" t="s">
        <v>37</v>
      </c>
      <c r="C3831" s="4" t="s">
        <v>32181</v>
      </c>
      <c r="D3831" s="4" t="s">
        <v>33</v>
      </c>
      <c r="E3831" s="4" t="s">
        <v>39</v>
      </c>
      <c r="F3831" s="4" t="s">
        <v>30109</v>
      </c>
      <c r="G3831" s="4" t="s">
        <v>30110</v>
      </c>
      <c r="H3831" s="4" t="s">
        <v>32172</v>
      </c>
      <c r="I3831" s="4" t="s">
        <v>23513</v>
      </c>
      <c r="J3831" s="4" t="b">
        <v>1</v>
      </c>
      <c r="K3831" s="4">
        <v>16</v>
      </c>
      <c r="L3831" s="4">
        <v>35</v>
      </c>
      <c r="M3831" s="16">
        <f t="shared" si="360"/>
        <v>0.45714285714285713</v>
      </c>
      <c r="N3831" s="17" t="str">
        <f t="shared" si="362"/>
        <v>Active</v>
      </c>
      <c r="O3831" s="16" t="str" cm="1">
        <f t="array" ref="O3831">_xlfn.IFS(M3831=0,"0",
M3831&lt;=10%,"0-10",
TRUE,"&gt;10"
)&amp;" "&amp;"% progress"</f>
        <v>&gt;10 % progress</v>
      </c>
      <c r="P3831" s="17">
        <f t="shared" si="361"/>
        <v>0</v>
      </c>
      <c r="Q3831" s="17">
        <f t="shared" si="359"/>
        <v>5</v>
      </c>
      <c r="R3831" s="18">
        <f t="shared" si="363"/>
        <v>0</v>
      </c>
      <c r="S3831" s="18" t="str">
        <f t="shared" si="364"/>
        <v>no 0% progess</v>
      </c>
    </row>
    <row r="3832" spans="1:19" x14ac:dyDescent="0.35">
      <c r="A3832" s="4" t="s">
        <v>311</v>
      </c>
      <c r="B3832" s="4" t="s">
        <v>46</v>
      </c>
      <c r="C3832" s="4" t="s">
        <v>32181</v>
      </c>
      <c r="D3832" s="4" t="s">
        <v>33</v>
      </c>
      <c r="E3832" s="4" t="s">
        <v>39</v>
      </c>
      <c r="F3832" s="4" t="s">
        <v>30109</v>
      </c>
      <c r="G3832" s="4" t="s">
        <v>30110</v>
      </c>
      <c r="H3832" s="4" t="s">
        <v>32172</v>
      </c>
      <c r="I3832" s="4" t="s">
        <v>23513</v>
      </c>
      <c r="J3832" s="4" t="b">
        <v>1</v>
      </c>
      <c r="K3832" s="4">
        <v>2</v>
      </c>
      <c r="L3832" s="4">
        <v>46</v>
      </c>
      <c r="M3832" s="16">
        <f t="shared" si="360"/>
        <v>4.3478260869565216E-2</v>
      </c>
      <c r="N3832" s="17" t="str">
        <f t="shared" si="362"/>
        <v>Active</v>
      </c>
      <c r="O3832" s="16" t="str" cm="1">
        <f t="array" ref="O3832">_xlfn.IFS(M3832=0,"0",
M3832&lt;=10%,"0-10",
TRUE,"&gt;10"
)&amp;" "&amp;"% progress"</f>
        <v>0-10 % progress</v>
      </c>
      <c r="P3832" s="17">
        <f t="shared" si="361"/>
        <v>0</v>
      </c>
      <c r="Q3832" s="17">
        <f t="shared" si="359"/>
        <v>5</v>
      </c>
      <c r="R3832" s="18">
        <f t="shared" si="363"/>
        <v>0</v>
      </c>
      <c r="S3832" s="18" t="str">
        <f t="shared" si="364"/>
        <v>no 0% progess</v>
      </c>
    </row>
    <row r="3833" spans="1:19" x14ac:dyDescent="0.35">
      <c r="A3833" s="4" t="s">
        <v>162</v>
      </c>
      <c r="B3833" s="4" t="s">
        <v>62</v>
      </c>
      <c r="C3833" s="4" t="s">
        <v>32181</v>
      </c>
      <c r="D3833" s="4" t="s">
        <v>33</v>
      </c>
      <c r="E3833" s="4" t="s">
        <v>39</v>
      </c>
      <c r="F3833" s="4" t="s">
        <v>30109</v>
      </c>
      <c r="G3833" s="4" t="s">
        <v>30110</v>
      </c>
      <c r="H3833" s="4" t="s">
        <v>32172</v>
      </c>
      <c r="I3833" s="4" t="s">
        <v>23513</v>
      </c>
      <c r="J3833" s="4" t="b">
        <v>1</v>
      </c>
      <c r="K3833" s="4">
        <v>28</v>
      </c>
      <c r="L3833" s="4">
        <v>56</v>
      </c>
      <c r="M3833" s="16">
        <f t="shared" si="360"/>
        <v>0.5</v>
      </c>
      <c r="N3833" s="17" t="str">
        <f t="shared" si="362"/>
        <v>Active</v>
      </c>
      <c r="O3833" s="16" t="str" cm="1">
        <f t="array" ref="O3833">_xlfn.IFS(M3833=0,"0",
M3833&lt;=10%,"0-10",
TRUE,"&gt;10"
)&amp;" "&amp;"% progress"</f>
        <v>&gt;10 % progress</v>
      </c>
      <c r="P3833" s="17">
        <f t="shared" si="361"/>
        <v>0</v>
      </c>
      <c r="Q3833" s="17">
        <f t="shared" si="359"/>
        <v>5</v>
      </c>
      <c r="R3833" s="18">
        <f t="shared" si="363"/>
        <v>0</v>
      </c>
      <c r="S3833" s="18" t="str">
        <f t="shared" si="364"/>
        <v>no 0% progess</v>
      </c>
    </row>
    <row r="3834" spans="1:19" x14ac:dyDescent="0.35">
      <c r="A3834" s="4" t="s">
        <v>103</v>
      </c>
      <c r="B3834" s="4" t="s">
        <v>50</v>
      </c>
      <c r="C3834" s="4" t="s">
        <v>32181</v>
      </c>
      <c r="D3834" s="4" t="s">
        <v>33</v>
      </c>
      <c r="E3834" s="4" t="s">
        <v>39</v>
      </c>
      <c r="F3834" s="4" t="s">
        <v>30109</v>
      </c>
      <c r="G3834" s="4" t="s">
        <v>30110</v>
      </c>
      <c r="H3834" s="4" t="s">
        <v>32172</v>
      </c>
      <c r="I3834" s="4" t="s">
        <v>23513</v>
      </c>
      <c r="J3834" s="4" t="b">
        <v>1</v>
      </c>
      <c r="K3834" s="4">
        <v>13</v>
      </c>
      <c r="L3834" s="4">
        <v>47</v>
      </c>
      <c r="M3834" s="16">
        <f t="shared" si="360"/>
        <v>0.27659574468085107</v>
      </c>
      <c r="N3834" s="17" t="str">
        <f t="shared" si="362"/>
        <v>Active</v>
      </c>
      <c r="O3834" s="16" t="str" cm="1">
        <f t="array" ref="O3834">_xlfn.IFS(M3834=0,"0",
M3834&lt;=10%,"0-10",
TRUE,"&gt;10"
)&amp;" "&amp;"% progress"</f>
        <v>&gt;10 % progress</v>
      </c>
      <c r="P3834" s="17">
        <f t="shared" si="361"/>
        <v>0</v>
      </c>
      <c r="Q3834" s="17">
        <f t="shared" si="359"/>
        <v>5</v>
      </c>
      <c r="R3834" s="18">
        <f t="shared" si="363"/>
        <v>0</v>
      </c>
      <c r="S3834" s="18" t="str">
        <f t="shared" si="364"/>
        <v>no 0% progess</v>
      </c>
    </row>
    <row r="3835" spans="1:19" x14ac:dyDescent="0.35">
      <c r="A3835" s="4" t="s">
        <v>268</v>
      </c>
      <c r="B3835" s="4" t="s">
        <v>48</v>
      </c>
      <c r="C3835" s="4" t="s">
        <v>32181</v>
      </c>
      <c r="D3835" s="4" t="s">
        <v>33</v>
      </c>
      <c r="E3835" s="4" t="s">
        <v>39</v>
      </c>
      <c r="F3835" s="4" t="s">
        <v>30109</v>
      </c>
      <c r="G3835" s="4" t="s">
        <v>30110</v>
      </c>
      <c r="H3835" s="4" t="s">
        <v>32172</v>
      </c>
      <c r="I3835" s="4" t="s">
        <v>23513</v>
      </c>
      <c r="J3835" s="4" t="b">
        <v>1</v>
      </c>
      <c r="K3835" s="4">
        <v>1</v>
      </c>
      <c r="L3835" s="4">
        <v>24</v>
      </c>
      <c r="M3835" s="16">
        <f t="shared" si="360"/>
        <v>4.1666666666666664E-2</v>
      </c>
      <c r="N3835" s="17" t="str">
        <f t="shared" si="362"/>
        <v>Active</v>
      </c>
      <c r="O3835" s="16" t="str" cm="1">
        <f t="array" ref="O3835">_xlfn.IFS(M3835=0,"0",
M3835&lt;=10%,"0-10",
TRUE,"&gt;10"
)&amp;" "&amp;"% progress"</f>
        <v>0-10 % progress</v>
      </c>
      <c r="P3835" s="17">
        <f t="shared" si="361"/>
        <v>0</v>
      </c>
      <c r="Q3835" s="17">
        <f t="shared" si="359"/>
        <v>5</v>
      </c>
      <c r="R3835" s="18">
        <f t="shared" si="363"/>
        <v>0</v>
      </c>
      <c r="S3835" s="18" t="str">
        <f t="shared" si="364"/>
        <v>no 0% progess</v>
      </c>
    </row>
    <row r="3836" spans="1:19" x14ac:dyDescent="0.35">
      <c r="A3836" s="4" t="s">
        <v>268</v>
      </c>
      <c r="B3836" s="4" t="s">
        <v>48</v>
      </c>
      <c r="C3836" s="4" t="s">
        <v>32181</v>
      </c>
      <c r="D3836" s="4" t="s">
        <v>33</v>
      </c>
      <c r="E3836" s="4" t="s">
        <v>39</v>
      </c>
      <c r="F3836" s="4" t="s">
        <v>30126</v>
      </c>
      <c r="G3836" s="4" t="s">
        <v>30127</v>
      </c>
      <c r="H3836" s="4" t="s">
        <v>32172</v>
      </c>
      <c r="I3836" s="4" t="s">
        <v>23490</v>
      </c>
      <c r="J3836" s="4" t="b">
        <v>1</v>
      </c>
      <c r="K3836" s="4">
        <v>18</v>
      </c>
      <c r="L3836" s="4">
        <v>24</v>
      </c>
      <c r="M3836" s="16">
        <f t="shared" si="360"/>
        <v>0.75</v>
      </c>
      <c r="N3836" s="17" t="str">
        <f t="shared" si="362"/>
        <v>Active</v>
      </c>
      <c r="O3836" s="16" t="str" cm="1">
        <f t="array" ref="O3836">_xlfn.IFS(M3836=0,"0",
M3836&lt;=10%,"0-10",
TRUE,"&gt;10"
)&amp;" "&amp;"% progress"</f>
        <v>&gt;10 % progress</v>
      </c>
      <c r="P3836" s="17">
        <f t="shared" si="361"/>
        <v>0</v>
      </c>
      <c r="Q3836" s="17">
        <f t="shared" si="359"/>
        <v>5</v>
      </c>
      <c r="R3836" s="18">
        <f t="shared" si="363"/>
        <v>0</v>
      </c>
      <c r="S3836" s="18" t="str">
        <f t="shared" si="364"/>
        <v>no 0% progess</v>
      </c>
    </row>
    <row r="3837" spans="1:19" x14ac:dyDescent="0.35">
      <c r="A3837" s="4" t="s">
        <v>103</v>
      </c>
      <c r="B3837" s="4" t="s">
        <v>50</v>
      </c>
      <c r="C3837" s="4" t="s">
        <v>32181</v>
      </c>
      <c r="D3837" s="4" t="s">
        <v>33</v>
      </c>
      <c r="E3837" s="4" t="s">
        <v>39</v>
      </c>
      <c r="F3837" s="4" t="s">
        <v>30126</v>
      </c>
      <c r="G3837" s="4" t="s">
        <v>30127</v>
      </c>
      <c r="H3837" s="4" t="s">
        <v>32172</v>
      </c>
      <c r="I3837" s="4" t="s">
        <v>23490</v>
      </c>
      <c r="J3837" s="4" t="b">
        <v>1</v>
      </c>
      <c r="K3837" s="4">
        <v>44</v>
      </c>
      <c r="L3837" s="4">
        <v>47</v>
      </c>
      <c r="M3837" s="16">
        <f t="shared" si="360"/>
        <v>0.93617021276595747</v>
      </c>
      <c r="N3837" s="17" t="str">
        <f t="shared" si="362"/>
        <v>Active</v>
      </c>
      <c r="O3837" s="16" t="str" cm="1">
        <f t="array" ref="O3837">_xlfn.IFS(M3837=0,"0",
M3837&lt;=10%,"0-10",
TRUE,"&gt;10"
)&amp;" "&amp;"% progress"</f>
        <v>&gt;10 % progress</v>
      </c>
      <c r="P3837" s="17">
        <f t="shared" si="361"/>
        <v>0</v>
      </c>
      <c r="Q3837" s="17">
        <f t="shared" si="359"/>
        <v>5</v>
      </c>
      <c r="R3837" s="18">
        <f t="shared" si="363"/>
        <v>0</v>
      </c>
      <c r="S3837" s="18" t="str">
        <f t="shared" si="364"/>
        <v>no 0% progess</v>
      </c>
    </row>
    <row r="3838" spans="1:19" x14ac:dyDescent="0.35">
      <c r="A3838" s="4" t="s">
        <v>162</v>
      </c>
      <c r="B3838" s="4" t="s">
        <v>62</v>
      </c>
      <c r="C3838" s="4" t="s">
        <v>32181</v>
      </c>
      <c r="D3838" s="4" t="s">
        <v>33</v>
      </c>
      <c r="E3838" s="4" t="s">
        <v>39</v>
      </c>
      <c r="F3838" s="4" t="s">
        <v>30126</v>
      </c>
      <c r="G3838" s="4" t="s">
        <v>30127</v>
      </c>
      <c r="H3838" s="4" t="s">
        <v>32172</v>
      </c>
      <c r="I3838" s="4" t="s">
        <v>23490</v>
      </c>
      <c r="J3838" s="4" t="b">
        <v>1</v>
      </c>
      <c r="K3838" s="4">
        <v>53</v>
      </c>
      <c r="L3838" s="4">
        <v>56</v>
      </c>
      <c r="M3838" s="16">
        <f t="shared" si="360"/>
        <v>0.9464285714285714</v>
      </c>
      <c r="N3838" s="17" t="str">
        <f t="shared" si="362"/>
        <v>Active</v>
      </c>
      <c r="O3838" s="16" t="str" cm="1">
        <f t="array" ref="O3838">_xlfn.IFS(M3838=0,"0",
M3838&lt;=10%,"0-10",
TRUE,"&gt;10"
)&amp;" "&amp;"% progress"</f>
        <v>&gt;10 % progress</v>
      </c>
      <c r="P3838" s="17">
        <f t="shared" si="361"/>
        <v>0</v>
      </c>
      <c r="Q3838" s="17">
        <f t="shared" si="359"/>
        <v>5</v>
      </c>
      <c r="R3838" s="18">
        <f t="shared" si="363"/>
        <v>0</v>
      </c>
      <c r="S3838" s="18" t="str">
        <f t="shared" si="364"/>
        <v>no 0% progess</v>
      </c>
    </row>
    <row r="3839" spans="1:19" x14ac:dyDescent="0.35">
      <c r="A3839" s="4" t="s">
        <v>311</v>
      </c>
      <c r="B3839" s="4" t="s">
        <v>46</v>
      </c>
      <c r="C3839" s="4" t="s">
        <v>32181</v>
      </c>
      <c r="D3839" s="4" t="s">
        <v>33</v>
      </c>
      <c r="E3839" s="4" t="s">
        <v>39</v>
      </c>
      <c r="F3839" s="4" t="s">
        <v>30126</v>
      </c>
      <c r="G3839" s="4" t="s">
        <v>30127</v>
      </c>
      <c r="H3839" s="4" t="s">
        <v>32172</v>
      </c>
      <c r="I3839" s="4" t="s">
        <v>23490</v>
      </c>
      <c r="J3839" s="4" t="b">
        <v>1</v>
      </c>
      <c r="K3839" s="4">
        <v>43</v>
      </c>
      <c r="L3839" s="4">
        <v>46</v>
      </c>
      <c r="M3839" s="16">
        <f t="shared" si="360"/>
        <v>0.93478260869565222</v>
      </c>
      <c r="N3839" s="17" t="str">
        <f t="shared" si="362"/>
        <v>Active</v>
      </c>
      <c r="O3839" s="16" t="str" cm="1">
        <f t="array" ref="O3839">_xlfn.IFS(M3839=0,"0",
M3839&lt;=10%,"0-10",
TRUE,"&gt;10"
)&amp;" "&amp;"% progress"</f>
        <v>&gt;10 % progress</v>
      </c>
      <c r="P3839" s="17">
        <f t="shared" si="361"/>
        <v>0</v>
      </c>
      <c r="Q3839" s="17">
        <f t="shared" si="359"/>
        <v>5</v>
      </c>
      <c r="R3839" s="18">
        <f t="shared" si="363"/>
        <v>0</v>
      </c>
      <c r="S3839" s="18" t="str">
        <f t="shared" si="364"/>
        <v>no 0% progess</v>
      </c>
    </row>
    <row r="3840" spans="1:19" x14ac:dyDescent="0.35">
      <c r="A3840" s="4" t="s">
        <v>36</v>
      </c>
      <c r="B3840" s="4" t="s">
        <v>37</v>
      </c>
      <c r="C3840" s="4" t="s">
        <v>32181</v>
      </c>
      <c r="D3840" s="4" t="s">
        <v>33</v>
      </c>
      <c r="E3840" s="4" t="s">
        <v>39</v>
      </c>
      <c r="F3840" s="4" t="s">
        <v>30126</v>
      </c>
      <c r="G3840" s="4" t="s">
        <v>30127</v>
      </c>
      <c r="H3840" s="4" t="s">
        <v>32172</v>
      </c>
      <c r="I3840" s="4" t="s">
        <v>23490</v>
      </c>
      <c r="J3840" s="4" t="b">
        <v>1</v>
      </c>
      <c r="K3840" s="4">
        <v>34</v>
      </c>
      <c r="L3840" s="4">
        <v>35</v>
      </c>
      <c r="M3840" s="16">
        <f t="shared" si="360"/>
        <v>0.97142857142857142</v>
      </c>
      <c r="N3840" s="17" t="str">
        <f t="shared" si="362"/>
        <v>Active</v>
      </c>
      <c r="O3840" s="16" t="str" cm="1">
        <f t="array" ref="O3840">_xlfn.IFS(M3840=0,"0",
M3840&lt;=10%,"0-10",
TRUE,"&gt;10"
)&amp;" "&amp;"% progress"</f>
        <v>&gt;10 % progress</v>
      </c>
      <c r="P3840" s="17">
        <f t="shared" si="361"/>
        <v>0</v>
      </c>
      <c r="Q3840" s="17">
        <f t="shared" si="359"/>
        <v>5</v>
      </c>
      <c r="R3840" s="18">
        <f t="shared" si="363"/>
        <v>0</v>
      </c>
      <c r="S3840" s="18" t="str">
        <f t="shared" si="364"/>
        <v>no 0% progess</v>
      </c>
    </row>
    <row r="3841" spans="1:19" x14ac:dyDescent="0.35">
      <c r="A3841" s="4" t="s">
        <v>36</v>
      </c>
      <c r="B3841" s="4" t="s">
        <v>37</v>
      </c>
      <c r="C3841" s="4" t="s">
        <v>32181</v>
      </c>
      <c r="D3841" s="4" t="s">
        <v>33</v>
      </c>
      <c r="E3841" s="4" t="s">
        <v>39</v>
      </c>
      <c r="F3841" s="4" t="s">
        <v>30146</v>
      </c>
      <c r="G3841" s="4" t="s">
        <v>30147</v>
      </c>
      <c r="H3841" s="4" t="s">
        <v>32172</v>
      </c>
      <c r="I3841" s="4" t="s">
        <v>23660</v>
      </c>
      <c r="J3841" s="4" t="b">
        <v>1</v>
      </c>
      <c r="K3841" s="4">
        <v>11</v>
      </c>
      <c r="L3841" s="4">
        <v>35</v>
      </c>
      <c r="M3841" s="16">
        <f t="shared" si="360"/>
        <v>0.31428571428571428</v>
      </c>
      <c r="N3841" s="17" t="str">
        <f t="shared" si="362"/>
        <v>Active</v>
      </c>
      <c r="O3841" s="16" t="str" cm="1">
        <f t="array" ref="O3841">_xlfn.IFS(M3841=0,"0",
M3841&lt;=10%,"0-10",
TRUE,"&gt;10"
)&amp;" "&amp;"% progress"</f>
        <v>&gt;10 % progress</v>
      </c>
      <c r="P3841" s="17">
        <f t="shared" si="361"/>
        <v>0</v>
      </c>
      <c r="Q3841" s="17">
        <f t="shared" si="359"/>
        <v>5</v>
      </c>
      <c r="R3841" s="18">
        <f t="shared" si="363"/>
        <v>0</v>
      </c>
      <c r="S3841" s="18" t="str">
        <f t="shared" si="364"/>
        <v>no 0% progess</v>
      </c>
    </row>
    <row r="3842" spans="1:19" x14ac:dyDescent="0.35">
      <c r="A3842" s="4" t="s">
        <v>311</v>
      </c>
      <c r="B3842" s="4" t="s">
        <v>46</v>
      </c>
      <c r="C3842" s="4" t="s">
        <v>32181</v>
      </c>
      <c r="D3842" s="4" t="s">
        <v>33</v>
      </c>
      <c r="E3842" s="4" t="s">
        <v>39</v>
      </c>
      <c r="F3842" s="4" t="s">
        <v>30146</v>
      </c>
      <c r="G3842" s="4" t="s">
        <v>30147</v>
      </c>
      <c r="H3842" s="4" t="s">
        <v>32172</v>
      </c>
      <c r="I3842" s="4" t="s">
        <v>23660</v>
      </c>
      <c r="J3842" s="4" t="b">
        <v>1</v>
      </c>
      <c r="K3842" s="4">
        <v>26</v>
      </c>
      <c r="L3842" s="4">
        <v>46</v>
      </c>
      <c r="M3842" s="16">
        <f t="shared" si="360"/>
        <v>0.56521739130434778</v>
      </c>
      <c r="N3842" s="17" t="str">
        <f t="shared" si="362"/>
        <v>Active</v>
      </c>
      <c r="O3842" s="16" t="str" cm="1">
        <f t="array" ref="O3842">_xlfn.IFS(M3842=0,"0",
M3842&lt;=10%,"0-10",
TRUE,"&gt;10"
)&amp;" "&amp;"% progress"</f>
        <v>&gt;10 % progress</v>
      </c>
      <c r="P3842" s="17">
        <f t="shared" si="361"/>
        <v>0</v>
      </c>
      <c r="Q3842" s="17">
        <f t="shared" ref="Q3842:Q3905" si="365">COUNTIFS($G:$G,$G3842)</f>
        <v>5</v>
      </c>
      <c r="R3842" s="18">
        <f t="shared" si="363"/>
        <v>0</v>
      </c>
      <c r="S3842" s="18" t="str">
        <f t="shared" si="364"/>
        <v>no 0% progess</v>
      </c>
    </row>
    <row r="3843" spans="1:19" x14ac:dyDescent="0.35">
      <c r="A3843" s="4" t="s">
        <v>162</v>
      </c>
      <c r="B3843" s="4" t="s">
        <v>62</v>
      </c>
      <c r="C3843" s="4" t="s">
        <v>32181</v>
      </c>
      <c r="D3843" s="4" t="s">
        <v>33</v>
      </c>
      <c r="E3843" s="4" t="s">
        <v>39</v>
      </c>
      <c r="F3843" s="4" t="s">
        <v>30146</v>
      </c>
      <c r="G3843" s="4" t="s">
        <v>30147</v>
      </c>
      <c r="H3843" s="4" t="s">
        <v>32172</v>
      </c>
      <c r="I3843" s="4" t="s">
        <v>23660</v>
      </c>
      <c r="J3843" s="4" t="b">
        <v>1</v>
      </c>
      <c r="K3843" s="4">
        <v>30</v>
      </c>
      <c r="L3843" s="4">
        <v>56</v>
      </c>
      <c r="M3843" s="16">
        <f t="shared" si="360"/>
        <v>0.5357142857142857</v>
      </c>
      <c r="N3843" s="17" t="str">
        <f t="shared" si="362"/>
        <v>Active</v>
      </c>
      <c r="O3843" s="16" t="str" cm="1">
        <f t="array" ref="O3843">_xlfn.IFS(M3843=0,"0",
M3843&lt;=10%,"0-10",
TRUE,"&gt;10"
)&amp;" "&amp;"% progress"</f>
        <v>&gt;10 % progress</v>
      </c>
      <c r="P3843" s="17">
        <f t="shared" si="361"/>
        <v>0</v>
      </c>
      <c r="Q3843" s="17">
        <f t="shared" si="365"/>
        <v>5</v>
      </c>
      <c r="R3843" s="18">
        <f t="shared" si="363"/>
        <v>0</v>
      </c>
      <c r="S3843" s="18" t="str">
        <f t="shared" si="364"/>
        <v>no 0% progess</v>
      </c>
    </row>
    <row r="3844" spans="1:19" x14ac:dyDescent="0.35">
      <c r="A3844" s="4" t="s">
        <v>103</v>
      </c>
      <c r="B3844" s="4" t="s">
        <v>50</v>
      </c>
      <c r="C3844" s="4" t="s">
        <v>32181</v>
      </c>
      <c r="D3844" s="4" t="s">
        <v>33</v>
      </c>
      <c r="E3844" s="4" t="s">
        <v>39</v>
      </c>
      <c r="F3844" s="4" t="s">
        <v>30146</v>
      </c>
      <c r="G3844" s="4" t="s">
        <v>30147</v>
      </c>
      <c r="H3844" s="4" t="s">
        <v>32172</v>
      </c>
      <c r="I3844" s="4" t="s">
        <v>23660</v>
      </c>
      <c r="J3844" s="4" t="b">
        <v>1</v>
      </c>
      <c r="K3844" s="4">
        <v>21</v>
      </c>
      <c r="L3844" s="4">
        <v>47</v>
      </c>
      <c r="M3844" s="16">
        <f t="shared" si="360"/>
        <v>0.44680851063829785</v>
      </c>
      <c r="N3844" s="17" t="str">
        <f t="shared" si="362"/>
        <v>Active</v>
      </c>
      <c r="O3844" s="16" t="str" cm="1">
        <f t="array" ref="O3844">_xlfn.IFS(M3844=0,"0",
M3844&lt;=10%,"0-10",
TRUE,"&gt;10"
)&amp;" "&amp;"% progress"</f>
        <v>&gt;10 % progress</v>
      </c>
      <c r="P3844" s="17">
        <f t="shared" si="361"/>
        <v>0</v>
      </c>
      <c r="Q3844" s="17">
        <f t="shared" si="365"/>
        <v>5</v>
      </c>
      <c r="R3844" s="18">
        <f t="shared" si="363"/>
        <v>0</v>
      </c>
      <c r="S3844" s="18" t="str">
        <f t="shared" si="364"/>
        <v>no 0% progess</v>
      </c>
    </row>
    <row r="3845" spans="1:19" x14ac:dyDescent="0.35">
      <c r="A3845" s="4" t="s">
        <v>268</v>
      </c>
      <c r="B3845" s="4" t="s">
        <v>48</v>
      </c>
      <c r="C3845" s="4" t="s">
        <v>32181</v>
      </c>
      <c r="D3845" s="4" t="s">
        <v>33</v>
      </c>
      <c r="E3845" s="4" t="s">
        <v>39</v>
      </c>
      <c r="F3845" s="4" t="s">
        <v>30146</v>
      </c>
      <c r="G3845" s="4" t="s">
        <v>30147</v>
      </c>
      <c r="H3845" s="4" t="s">
        <v>32172</v>
      </c>
      <c r="I3845" s="4" t="s">
        <v>23660</v>
      </c>
      <c r="J3845" s="4" t="b">
        <v>1</v>
      </c>
      <c r="K3845" s="4">
        <v>7</v>
      </c>
      <c r="L3845" s="4">
        <v>24</v>
      </c>
      <c r="M3845" s="16">
        <f t="shared" si="360"/>
        <v>0.29166666666666669</v>
      </c>
      <c r="N3845" s="17" t="str">
        <f t="shared" si="362"/>
        <v>Active</v>
      </c>
      <c r="O3845" s="16" t="str" cm="1">
        <f t="array" ref="O3845">_xlfn.IFS(M3845=0,"0",
M3845&lt;=10%,"0-10",
TRUE,"&gt;10"
)&amp;" "&amp;"% progress"</f>
        <v>&gt;10 % progress</v>
      </c>
      <c r="P3845" s="17">
        <f t="shared" si="361"/>
        <v>0</v>
      </c>
      <c r="Q3845" s="17">
        <f t="shared" si="365"/>
        <v>5</v>
      </c>
      <c r="R3845" s="18">
        <f t="shared" si="363"/>
        <v>0</v>
      </c>
      <c r="S3845" s="18" t="str">
        <f t="shared" si="364"/>
        <v>no 0% progess</v>
      </c>
    </row>
    <row r="3846" spans="1:19" x14ac:dyDescent="0.35">
      <c r="A3846" s="4" t="s">
        <v>268</v>
      </c>
      <c r="B3846" s="4" t="s">
        <v>48</v>
      </c>
      <c r="C3846" s="4" t="s">
        <v>32181</v>
      </c>
      <c r="D3846" s="4" t="s">
        <v>33</v>
      </c>
      <c r="E3846" s="4" t="s">
        <v>39</v>
      </c>
      <c r="F3846" s="4" t="s">
        <v>30165</v>
      </c>
      <c r="G3846" s="4" t="s">
        <v>30166</v>
      </c>
      <c r="H3846" s="4" t="s">
        <v>32172</v>
      </c>
      <c r="I3846" s="4" t="s">
        <v>30167</v>
      </c>
      <c r="J3846" s="4" t="b">
        <v>1</v>
      </c>
      <c r="K3846" s="4">
        <v>0</v>
      </c>
      <c r="L3846" s="4">
        <v>24</v>
      </c>
      <c r="M3846" s="16">
        <f t="shared" si="360"/>
        <v>0</v>
      </c>
      <c r="N3846" s="17" t="str">
        <f t="shared" si="362"/>
        <v>Not Active</v>
      </c>
      <c r="O3846" s="16" t="str" cm="1">
        <f t="array" ref="O3846">_xlfn.IFS(M3846=0,"0",
M3846&lt;=10%,"0-10",
TRUE,"&gt;10"
)&amp;" "&amp;"% progress"</f>
        <v>0 % progress</v>
      </c>
      <c r="P3846" s="17">
        <f t="shared" si="361"/>
        <v>1</v>
      </c>
      <c r="Q3846" s="17">
        <f t="shared" si="365"/>
        <v>5</v>
      </c>
      <c r="R3846" s="18">
        <f t="shared" si="363"/>
        <v>0.2</v>
      </c>
      <c r="S3846" s="18" t="str">
        <f t="shared" si="364"/>
        <v>no progress</v>
      </c>
    </row>
    <row r="3847" spans="1:19" x14ac:dyDescent="0.35">
      <c r="A3847" s="4" t="s">
        <v>103</v>
      </c>
      <c r="B3847" s="4" t="s">
        <v>50</v>
      </c>
      <c r="C3847" s="4" t="s">
        <v>32181</v>
      </c>
      <c r="D3847" s="4" t="s">
        <v>33</v>
      </c>
      <c r="E3847" s="4" t="s">
        <v>39</v>
      </c>
      <c r="F3847" s="4" t="s">
        <v>30165</v>
      </c>
      <c r="G3847" s="4" t="s">
        <v>30166</v>
      </c>
      <c r="H3847" s="4" t="s">
        <v>32172</v>
      </c>
      <c r="I3847" s="4" t="s">
        <v>30167</v>
      </c>
      <c r="J3847" s="4" t="b">
        <v>1</v>
      </c>
      <c r="K3847" s="4">
        <v>0</v>
      </c>
      <c r="L3847" s="4">
        <v>47</v>
      </c>
      <c r="M3847" s="16">
        <f t="shared" si="360"/>
        <v>0</v>
      </c>
      <c r="N3847" s="17" t="str">
        <f t="shared" si="362"/>
        <v>Not Active</v>
      </c>
      <c r="O3847" s="16" t="str" cm="1">
        <f t="array" ref="O3847">_xlfn.IFS(M3847=0,"0",
M3847&lt;=10%,"0-10",
TRUE,"&gt;10"
)&amp;" "&amp;"% progress"</f>
        <v>0 % progress</v>
      </c>
      <c r="P3847" s="17">
        <f t="shared" si="361"/>
        <v>1</v>
      </c>
      <c r="Q3847" s="17">
        <f t="shared" si="365"/>
        <v>5</v>
      </c>
      <c r="R3847" s="18">
        <f t="shared" si="363"/>
        <v>0.2</v>
      </c>
      <c r="S3847" s="18" t="str">
        <f t="shared" si="364"/>
        <v>no progress</v>
      </c>
    </row>
    <row r="3848" spans="1:19" x14ac:dyDescent="0.35">
      <c r="A3848" s="4" t="s">
        <v>162</v>
      </c>
      <c r="B3848" s="4" t="s">
        <v>62</v>
      </c>
      <c r="C3848" s="4" t="s">
        <v>32181</v>
      </c>
      <c r="D3848" s="4" t="s">
        <v>33</v>
      </c>
      <c r="E3848" s="4" t="s">
        <v>39</v>
      </c>
      <c r="F3848" s="4" t="s">
        <v>30165</v>
      </c>
      <c r="G3848" s="4" t="s">
        <v>30166</v>
      </c>
      <c r="H3848" s="4" t="s">
        <v>32172</v>
      </c>
      <c r="I3848" s="4" t="s">
        <v>30167</v>
      </c>
      <c r="J3848" s="4" t="b">
        <v>1</v>
      </c>
      <c r="K3848" s="4">
        <v>0</v>
      </c>
      <c r="L3848" s="4">
        <v>56</v>
      </c>
      <c r="M3848" s="16">
        <f t="shared" si="360"/>
        <v>0</v>
      </c>
      <c r="N3848" s="17" t="str">
        <f t="shared" si="362"/>
        <v>Not Active</v>
      </c>
      <c r="O3848" s="16" t="str" cm="1">
        <f t="array" ref="O3848">_xlfn.IFS(M3848=0,"0",
M3848&lt;=10%,"0-10",
TRUE,"&gt;10"
)&amp;" "&amp;"% progress"</f>
        <v>0 % progress</v>
      </c>
      <c r="P3848" s="17">
        <f t="shared" si="361"/>
        <v>1</v>
      </c>
      <c r="Q3848" s="17">
        <f t="shared" si="365"/>
        <v>5</v>
      </c>
      <c r="R3848" s="18">
        <f t="shared" si="363"/>
        <v>0.2</v>
      </c>
      <c r="S3848" s="18" t="str">
        <f t="shared" si="364"/>
        <v>no progress</v>
      </c>
    </row>
    <row r="3849" spans="1:19" x14ac:dyDescent="0.35">
      <c r="A3849" s="4" t="s">
        <v>311</v>
      </c>
      <c r="B3849" s="4" t="s">
        <v>46</v>
      </c>
      <c r="C3849" s="4" t="s">
        <v>32181</v>
      </c>
      <c r="D3849" s="4" t="s">
        <v>33</v>
      </c>
      <c r="E3849" s="4" t="s">
        <v>39</v>
      </c>
      <c r="F3849" s="4" t="s">
        <v>30165</v>
      </c>
      <c r="G3849" s="4" t="s">
        <v>30166</v>
      </c>
      <c r="H3849" s="4" t="s">
        <v>32172</v>
      </c>
      <c r="I3849" s="4" t="s">
        <v>30167</v>
      </c>
      <c r="J3849" s="4" t="b">
        <v>1</v>
      </c>
      <c r="K3849" s="4">
        <v>0</v>
      </c>
      <c r="L3849" s="4">
        <v>46</v>
      </c>
      <c r="M3849" s="16">
        <f t="shared" si="360"/>
        <v>0</v>
      </c>
      <c r="N3849" s="17" t="str">
        <f t="shared" si="362"/>
        <v>Not Active</v>
      </c>
      <c r="O3849" s="16" t="str" cm="1">
        <f t="array" ref="O3849">_xlfn.IFS(M3849=0,"0",
M3849&lt;=10%,"0-10",
TRUE,"&gt;10"
)&amp;" "&amp;"% progress"</f>
        <v>0 % progress</v>
      </c>
      <c r="P3849" s="17">
        <f t="shared" si="361"/>
        <v>1</v>
      </c>
      <c r="Q3849" s="17">
        <f t="shared" si="365"/>
        <v>5</v>
      </c>
      <c r="R3849" s="18">
        <f t="shared" si="363"/>
        <v>0.2</v>
      </c>
      <c r="S3849" s="18" t="str">
        <f t="shared" si="364"/>
        <v>no progress</v>
      </c>
    </row>
    <row r="3850" spans="1:19" x14ac:dyDescent="0.35">
      <c r="A3850" s="4" t="s">
        <v>36</v>
      </c>
      <c r="B3850" s="4" t="s">
        <v>37</v>
      </c>
      <c r="C3850" s="4" t="s">
        <v>32181</v>
      </c>
      <c r="D3850" s="4" t="s">
        <v>33</v>
      </c>
      <c r="E3850" s="4" t="s">
        <v>39</v>
      </c>
      <c r="F3850" s="4" t="s">
        <v>30165</v>
      </c>
      <c r="G3850" s="4" t="s">
        <v>30166</v>
      </c>
      <c r="H3850" s="4" t="s">
        <v>32172</v>
      </c>
      <c r="I3850" s="4" t="s">
        <v>30167</v>
      </c>
      <c r="J3850" s="4" t="b">
        <v>1</v>
      </c>
      <c r="K3850" s="4">
        <v>1</v>
      </c>
      <c r="L3850" s="4">
        <v>35</v>
      </c>
      <c r="M3850" s="16">
        <f t="shared" si="360"/>
        <v>2.8571428571428571E-2</v>
      </c>
      <c r="N3850" s="17" t="str">
        <f t="shared" si="362"/>
        <v>Active</v>
      </c>
      <c r="O3850" s="16" t="str" cm="1">
        <f t="array" ref="O3850">_xlfn.IFS(M3850=0,"0",
M3850&lt;=10%,"0-10",
TRUE,"&gt;10"
)&amp;" "&amp;"% progress"</f>
        <v>0-10 % progress</v>
      </c>
      <c r="P3850" s="17">
        <f t="shared" si="361"/>
        <v>0</v>
      </c>
      <c r="Q3850" s="17">
        <f t="shared" si="365"/>
        <v>5</v>
      </c>
      <c r="R3850" s="18">
        <f t="shared" si="363"/>
        <v>0</v>
      </c>
      <c r="S3850" s="18" t="str">
        <f t="shared" si="364"/>
        <v>no 0% progess</v>
      </c>
    </row>
    <row r="3851" spans="1:19" x14ac:dyDescent="0.35">
      <c r="A3851" s="4" t="s">
        <v>36</v>
      </c>
      <c r="B3851" s="4" t="s">
        <v>37</v>
      </c>
      <c r="C3851" s="4" t="s">
        <v>32181</v>
      </c>
      <c r="D3851" s="4" t="s">
        <v>33</v>
      </c>
      <c r="E3851" s="4" t="s">
        <v>39</v>
      </c>
      <c r="F3851" s="4" t="s">
        <v>30172</v>
      </c>
      <c r="G3851" s="4" t="s">
        <v>30173</v>
      </c>
      <c r="H3851" s="4" t="s">
        <v>32172</v>
      </c>
      <c r="I3851" s="4" t="s">
        <v>23822</v>
      </c>
      <c r="J3851" s="4" t="b">
        <v>1</v>
      </c>
      <c r="K3851" s="4">
        <v>39</v>
      </c>
      <c r="L3851" s="4">
        <v>35</v>
      </c>
      <c r="M3851" s="16">
        <f t="shared" si="360"/>
        <v>1.1142857142857143</v>
      </c>
      <c r="N3851" s="17" t="str">
        <f t="shared" si="362"/>
        <v>Active</v>
      </c>
      <c r="O3851" s="16" t="str" cm="1">
        <f t="array" ref="O3851">_xlfn.IFS(M3851=0,"0",
M3851&lt;=10%,"0-10",
TRUE,"&gt;10"
)&amp;" "&amp;"% progress"</f>
        <v>&gt;10 % progress</v>
      </c>
      <c r="P3851" s="17">
        <f t="shared" si="361"/>
        <v>0</v>
      </c>
      <c r="Q3851" s="17">
        <f t="shared" si="365"/>
        <v>5</v>
      </c>
      <c r="R3851" s="18">
        <f t="shared" si="363"/>
        <v>0</v>
      </c>
      <c r="S3851" s="18" t="str">
        <f t="shared" si="364"/>
        <v>no 0% progess</v>
      </c>
    </row>
    <row r="3852" spans="1:19" x14ac:dyDescent="0.35">
      <c r="A3852" s="4" t="s">
        <v>311</v>
      </c>
      <c r="B3852" s="4" t="s">
        <v>46</v>
      </c>
      <c r="C3852" s="4" t="s">
        <v>32181</v>
      </c>
      <c r="D3852" s="4" t="s">
        <v>33</v>
      </c>
      <c r="E3852" s="4" t="s">
        <v>39</v>
      </c>
      <c r="F3852" s="4" t="s">
        <v>30172</v>
      </c>
      <c r="G3852" s="4" t="s">
        <v>30173</v>
      </c>
      <c r="H3852" s="4" t="s">
        <v>32172</v>
      </c>
      <c r="I3852" s="4" t="s">
        <v>23822</v>
      </c>
      <c r="J3852" s="4" t="b">
        <v>1</v>
      </c>
      <c r="K3852" s="4">
        <v>10</v>
      </c>
      <c r="L3852" s="4">
        <v>46</v>
      </c>
      <c r="M3852" s="16">
        <f t="shared" si="360"/>
        <v>0.21739130434782608</v>
      </c>
      <c r="N3852" s="17" t="str">
        <f t="shared" si="362"/>
        <v>Active</v>
      </c>
      <c r="O3852" s="16" t="str" cm="1">
        <f t="array" ref="O3852">_xlfn.IFS(M3852=0,"0",
M3852&lt;=10%,"0-10",
TRUE,"&gt;10"
)&amp;" "&amp;"% progress"</f>
        <v>&gt;10 % progress</v>
      </c>
      <c r="P3852" s="17">
        <f t="shared" si="361"/>
        <v>0</v>
      </c>
      <c r="Q3852" s="17">
        <f t="shared" si="365"/>
        <v>5</v>
      </c>
      <c r="R3852" s="18">
        <f t="shared" si="363"/>
        <v>0</v>
      </c>
      <c r="S3852" s="18" t="str">
        <f t="shared" si="364"/>
        <v>no 0% progess</v>
      </c>
    </row>
    <row r="3853" spans="1:19" x14ac:dyDescent="0.35">
      <c r="A3853" s="4" t="s">
        <v>162</v>
      </c>
      <c r="B3853" s="4" t="s">
        <v>62</v>
      </c>
      <c r="C3853" s="4" t="s">
        <v>32181</v>
      </c>
      <c r="D3853" s="4" t="s">
        <v>33</v>
      </c>
      <c r="E3853" s="4" t="s">
        <v>39</v>
      </c>
      <c r="F3853" s="4" t="s">
        <v>30172</v>
      </c>
      <c r="G3853" s="4" t="s">
        <v>30173</v>
      </c>
      <c r="H3853" s="4" t="s">
        <v>32172</v>
      </c>
      <c r="I3853" s="4" t="s">
        <v>23822</v>
      </c>
      <c r="J3853" s="4" t="b">
        <v>1</v>
      </c>
      <c r="K3853" s="4">
        <v>72</v>
      </c>
      <c r="L3853" s="4">
        <v>56</v>
      </c>
      <c r="M3853" s="16">
        <f t="shared" si="360"/>
        <v>1.2857142857142858</v>
      </c>
      <c r="N3853" s="17" t="str">
        <f t="shared" si="362"/>
        <v>Active</v>
      </c>
      <c r="O3853" s="16" t="str" cm="1">
        <f t="array" ref="O3853">_xlfn.IFS(M3853=0,"0",
M3853&lt;=10%,"0-10",
TRUE,"&gt;10"
)&amp;" "&amp;"% progress"</f>
        <v>&gt;10 % progress</v>
      </c>
      <c r="P3853" s="17">
        <f t="shared" si="361"/>
        <v>0</v>
      </c>
      <c r="Q3853" s="17">
        <f t="shared" si="365"/>
        <v>5</v>
      </c>
      <c r="R3853" s="18">
        <f t="shared" si="363"/>
        <v>0</v>
      </c>
      <c r="S3853" s="18" t="str">
        <f t="shared" si="364"/>
        <v>no 0% progess</v>
      </c>
    </row>
    <row r="3854" spans="1:19" x14ac:dyDescent="0.35">
      <c r="A3854" s="4" t="s">
        <v>103</v>
      </c>
      <c r="B3854" s="4" t="s">
        <v>50</v>
      </c>
      <c r="C3854" s="4" t="s">
        <v>32181</v>
      </c>
      <c r="D3854" s="4" t="s">
        <v>33</v>
      </c>
      <c r="E3854" s="4" t="s">
        <v>39</v>
      </c>
      <c r="F3854" s="4" t="s">
        <v>30172</v>
      </c>
      <c r="G3854" s="4" t="s">
        <v>30173</v>
      </c>
      <c r="H3854" s="4" t="s">
        <v>32172</v>
      </c>
      <c r="I3854" s="4" t="s">
        <v>23822</v>
      </c>
      <c r="J3854" s="4" t="b">
        <v>1</v>
      </c>
      <c r="K3854" s="4">
        <v>47</v>
      </c>
      <c r="L3854" s="4">
        <v>47</v>
      </c>
      <c r="M3854" s="16">
        <f t="shared" si="360"/>
        <v>1</v>
      </c>
      <c r="N3854" s="17" t="str">
        <f t="shared" si="362"/>
        <v>Active</v>
      </c>
      <c r="O3854" s="16" t="str" cm="1">
        <f t="array" ref="O3854">_xlfn.IFS(M3854=0,"0",
M3854&lt;=10%,"0-10",
TRUE,"&gt;10"
)&amp;" "&amp;"% progress"</f>
        <v>&gt;10 % progress</v>
      </c>
      <c r="P3854" s="17">
        <f t="shared" si="361"/>
        <v>0</v>
      </c>
      <c r="Q3854" s="17">
        <f t="shared" si="365"/>
        <v>5</v>
      </c>
      <c r="R3854" s="18">
        <f t="shared" si="363"/>
        <v>0</v>
      </c>
      <c r="S3854" s="18" t="str">
        <f t="shared" si="364"/>
        <v>no 0% progess</v>
      </c>
    </row>
    <row r="3855" spans="1:19" x14ac:dyDescent="0.35">
      <c r="A3855" s="4" t="s">
        <v>268</v>
      </c>
      <c r="B3855" s="4" t="s">
        <v>48</v>
      </c>
      <c r="C3855" s="4" t="s">
        <v>32181</v>
      </c>
      <c r="D3855" s="4" t="s">
        <v>33</v>
      </c>
      <c r="E3855" s="4" t="s">
        <v>39</v>
      </c>
      <c r="F3855" s="4" t="s">
        <v>30172</v>
      </c>
      <c r="G3855" s="4" t="s">
        <v>30173</v>
      </c>
      <c r="H3855" s="4" t="s">
        <v>32172</v>
      </c>
      <c r="I3855" s="4" t="s">
        <v>23822</v>
      </c>
      <c r="J3855" s="4" t="b">
        <v>1</v>
      </c>
      <c r="K3855" s="4">
        <v>24</v>
      </c>
      <c r="L3855" s="4">
        <v>24</v>
      </c>
      <c r="M3855" s="16">
        <f t="shared" si="360"/>
        <v>1</v>
      </c>
      <c r="N3855" s="17" t="str">
        <f t="shared" si="362"/>
        <v>Active</v>
      </c>
      <c r="O3855" s="16" t="str" cm="1">
        <f t="array" ref="O3855">_xlfn.IFS(M3855=0,"0",
M3855&lt;=10%,"0-10",
TRUE,"&gt;10"
)&amp;" "&amp;"% progress"</f>
        <v>&gt;10 % progress</v>
      </c>
      <c r="P3855" s="17">
        <f t="shared" si="361"/>
        <v>0</v>
      </c>
      <c r="Q3855" s="17">
        <f t="shared" si="365"/>
        <v>5</v>
      </c>
      <c r="R3855" s="18">
        <f t="shared" si="363"/>
        <v>0</v>
      </c>
      <c r="S3855" s="18" t="str">
        <f t="shared" si="364"/>
        <v>no 0% progess</v>
      </c>
    </row>
    <row r="3856" spans="1:19" x14ac:dyDescent="0.35">
      <c r="A3856" s="4" t="s">
        <v>268</v>
      </c>
      <c r="B3856" s="4" t="s">
        <v>48</v>
      </c>
      <c r="C3856" s="4" t="s">
        <v>32181</v>
      </c>
      <c r="D3856" s="4" t="s">
        <v>33</v>
      </c>
      <c r="E3856" s="4" t="s">
        <v>39</v>
      </c>
      <c r="F3856" s="4" t="s">
        <v>30193</v>
      </c>
      <c r="G3856" s="4" t="s">
        <v>30194</v>
      </c>
      <c r="H3856" s="4" t="s">
        <v>32172</v>
      </c>
      <c r="I3856" s="4" t="s">
        <v>23552</v>
      </c>
      <c r="J3856" s="4" t="b">
        <v>1</v>
      </c>
      <c r="K3856" s="4">
        <v>5</v>
      </c>
      <c r="L3856" s="4">
        <v>24</v>
      </c>
      <c r="M3856" s="16">
        <f t="shared" si="360"/>
        <v>0.20833333333333334</v>
      </c>
      <c r="N3856" s="17" t="str">
        <f t="shared" si="362"/>
        <v>Active</v>
      </c>
      <c r="O3856" s="16" t="str" cm="1">
        <f t="array" ref="O3856">_xlfn.IFS(M3856=0,"0",
M3856&lt;=10%,"0-10",
TRUE,"&gt;10"
)&amp;" "&amp;"% progress"</f>
        <v>&gt;10 % progress</v>
      </c>
      <c r="P3856" s="17">
        <f t="shared" si="361"/>
        <v>0</v>
      </c>
      <c r="Q3856" s="17">
        <f t="shared" si="365"/>
        <v>5</v>
      </c>
      <c r="R3856" s="18">
        <f t="shared" si="363"/>
        <v>0</v>
      </c>
      <c r="S3856" s="18" t="str">
        <f t="shared" si="364"/>
        <v>no 0% progess</v>
      </c>
    </row>
    <row r="3857" spans="1:19" x14ac:dyDescent="0.35">
      <c r="A3857" s="4" t="s">
        <v>103</v>
      </c>
      <c r="B3857" s="4" t="s">
        <v>50</v>
      </c>
      <c r="C3857" s="4" t="s">
        <v>32181</v>
      </c>
      <c r="D3857" s="4" t="s">
        <v>33</v>
      </c>
      <c r="E3857" s="4" t="s">
        <v>39</v>
      </c>
      <c r="F3857" s="4" t="s">
        <v>30193</v>
      </c>
      <c r="G3857" s="4" t="s">
        <v>30194</v>
      </c>
      <c r="H3857" s="4" t="s">
        <v>32172</v>
      </c>
      <c r="I3857" s="4" t="s">
        <v>23552</v>
      </c>
      <c r="J3857" s="4" t="b">
        <v>1</v>
      </c>
      <c r="K3857" s="4">
        <v>0</v>
      </c>
      <c r="L3857" s="4">
        <v>47</v>
      </c>
      <c r="M3857" s="16">
        <f t="shared" si="360"/>
        <v>0</v>
      </c>
      <c r="N3857" s="17" t="str">
        <f t="shared" si="362"/>
        <v>Not Active</v>
      </c>
      <c r="O3857" s="16" t="str" cm="1">
        <f t="array" ref="O3857">_xlfn.IFS(M3857=0,"0",
M3857&lt;=10%,"0-10",
TRUE,"&gt;10"
)&amp;" "&amp;"% progress"</f>
        <v>0 % progress</v>
      </c>
      <c r="P3857" s="17">
        <f t="shared" si="361"/>
        <v>1</v>
      </c>
      <c r="Q3857" s="17">
        <f t="shared" si="365"/>
        <v>5</v>
      </c>
      <c r="R3857" s="18">
        <f t="shared" si="363"/>
        <v>0.2</v>
      </c>
      <c r="S3857" s="18" t="str">
        <f t="shared" si="364"/>
        <v>no progress</v>
      </c>
    </row>
    <row r="3858" spans="1:19" x14ac:dyDescent="0.35">
      <c r="A3858" s="4" t="s">
        <v>162</v>
      </c>
      <c r="B3858" s="4" t="s">
        <v>62</v>
      </c>
      <c r="C3858" s="4" t="s">
        <v>32181</v>
      </c>
      <c r="D3858" s="4" t="s">
        <v>33</v>
      </c>
      <c r="E3858" s="4" t="s">
        <v>39</v>
      </c>
      <c r="F3858" s="4" t="s">
        <v>30193</v>
      </c>
      <c r="G3858" s="4" t="s">
        <v>30194</v>
      </c>
      <c r="H3858" s="4" t="s">
        <v>32172</v>
      </c>
      <c r="I3858" s="4" t="s">
        <v>23552</v>
      </c>
      <c r="J3858" s="4" t="b">
        <v>1</v>
      </c>
      <c r="K3858" s="4">
        <v>4</v>
      </c>
      <c r="L3858" s="4">
        <v>56</v>
      </c>
      <c r="M3858" s="16">
        <f t="shared" si="360"/>
        <v>7.1428571428571425E-2</v>
      </c>
      <c r="N3858" s="17" t="str">
        <f t="shared" si="362"/>
        <v>Active</v>
      </c>
      <c r="O3858" s="16" t="str" cm="1">
        <f t="array" ref="O3858">_xlfn.IFS(M3858=0,"0",
M3858&lt;=10%,"0-10",
TRUE,"&gt;10"
)&amp;" "&amp;"% progress"</f>
        <v>0-10 % progress</v>
      </c>
      <c r="P3858" s="17">
        <f t="shared" si="361"/>
        <v>0</v>
      </c>
      <c r="Q3858" s="17">
        <f t="shared" si="365"/>
        <v>5</v>
      </c>
      <c r="R3858" s="18">
        <f t="shared" si="363"/>
        <v>0</v>
      </c>
      <c r="S3858" s="18" t="str">
        <f t="shared" si="364"/>
        <v>no 0% progess</v>
      </c>
    </row>
    <row r="3859" spans="1:19" x14ac:dyDescent="0.35">
      <c r="A3859" s="4" t="s">
        <v>311</v>
      </c>
      <c r="B3859" s="4" t="s">
        <v>46</v>
      </c>
      <c r="C3859" s="4" t="s">
        <v>32181</v>
      </c>
      <c r="D3859" s="4" t="s">
        <v>33</v>
      </c>
      <c r="E3859" s="4" t="s">
        <v>39</v>
      </c>
      <c r="F3859" s="4" t="s">
        <v>30193</v>
      </c>
      <c r="G3859" s="4" t="s">
        <v>30194</v>
      </c>
      <c r="H3859" s="4" t="s">
        <v>32172</v>
      </c>
      <c r="I3859" s="4" t="s">
        <v>23552</v>
      </c>
      <c r="J3859" s="4" t="b">
        <v>1</v>
      </c>
      <c r="K3859" s="4">
        <v>0</v>
      </c>
      <c r="L3859" s="4">
        <v>46</v>
      </c>
      <c r="M3859" s="16">
        <f t="shared" si="360"/>
        <v>0</v>
      </c>
      <c r="N3859" s="17" t="str">
        <f t="shared" si="362"/>
        <v>Not Active</v>
      </c>
      <c r="O3859" s="16" t="str" cm="1">
        <f t="array" ref="O3859">_xlfn.IFS(M3859=0,"0",
M3859&lt;=10%,"0-10",
TRUE,"&gt;10"
)&amp;" "&amp;"% progress"</f>
        <v>0 % progress</v>
      </c>
      <c r="P3859" s="17">
        <f t="shared" si="361"/>
        <v>1</v>
      </c>
      <c r="Q3859" s="17">
        <f t="shared" si="365"/>
        <v>5</v>
      </c>
      <c r="R3859" s="18">
        <f t="shared" si="363"/>
        <v>0.2</v>
      </c>
      <c r="S3859" s="18" t="str">
        <f t="shared" si="364"/>
        <v>no progress</v>
      </c>
    </row>
    <row r="3860" spans="1:19" x14ac:dyDescent="0.35">
      <c r="A3860" s="4" t="s">
        <v>36</v>
      </c>
      <c r="B3860" s="4" t="s">
        <v>37</v>
      </c>
      <c r="C3860" s="4" t="s">
        <v>32181</v>
      </c>
      <c r="D3860" s="4" t="s">
        <v>33</v>
      </c>
      <c r="E3860" s="4" t="s">
        <v>39</v>
      </c>
      <c r="F3860" s="4" t="s">
        <v>30193</v>
      </c>
      <c r="G3860" s="4" t="s">
        <v>30194</v>
      </c>
      <c r="H3860" s="4" t="s">
        <v>32172</v>
      </c>
      <c r="I3860" s="4" t="s">
        <v>23552</v>
      </c>
      <c r="J3860" s="4" t="b">
        <v>1</v>
      </c>
      <c r="K3860" s="4">
        <v>7</v>
      </c>
      <c r="L3860" s="4">
        <v>35</v>
      </c>
      <c r="M3860" s="16">
        <f t="shared" si="360"/>
        <v>0.2</v>
      </c>
      <c r="N3860" s="17" t="str">
        <f t="shared" si="362"/>
        <v>Active</v>
      </c>
      <c r="O3860" s="16" t="str" cm="1">
        <f t="array" ref="O3860">_xlfn.IFS(M3860=0,"0",
M3860&lt;=10%,"0-10",
TRUE,"&gt;10"
)&amp;" "&amp;"% progress"</f>
        <v>&gt;10 % progress</v>
      </c>
      <c r="P3860" s="17">
        <f t="shared" si="361"/>
        <v>0</v>
      </c>
      <c r="Q3860" s="17">
        <f t="shared" si="365"/>
        <v>5</v>
      </c>
      <c r="R3860" s="18">
        <f t="shared" si="363"/>
        <v>0</v>
      </c>
      <c r="S3860" s="18" t="str">
        <f t="shared" si="364"/>
        <v>no 0% progess</v>
      </c>
    </row>
    <row r="3861" spans="1:19" x14ac:dyDescent="0.35">
      <c r="A3861" s="4" t="s">
        <v>36</v>
      </c>
      <c r="B3861" s="4" t="s">
        <v>37</v>
      </c>
      <c r="C3861" s="4" t="s">
        <v>32181</v>
      </c>
      <c r="D3861" s="4" t="s">
        <v>33</v>
      </c>
      <c r="E3861" s="4" t="s">
        <v>39</v>
      </c>
      <c r="F3861" s="4" t="s">
        <v>30205</v>
      </c>
      <c r="G3861" s="4" t="s">
        <v>30206</v>
      </c>
      <c r="H3861" s="4" t="s">
        <v>32172</v>
      </c>
      <c r="I3861" s="4" t="s">
        <v>30207</v>
      </c>
      <c r="J3861" s="4" t="b">
        <v>1</v>
      </c>
      <c r="K3861" s="4">
        <v>9</v>
      </c>
      <c r="L3861" s="4">
        <v>35</v>
      </c>
      <c r="M3861" s="16">
        <f t="shared" si="360"/>
        <v>0.25714285714285712</v>
      </c>
      <c r="N3861" s="17" t="str">
        <f t="shared" si="362"/>
        <v>Active</v>
      </c>
      <c r="O3861" s="16" t="str" cm="1">
        <f t="array" ref="O3861">_xlfn.IFS(M3861=0,"0",
M3861&lt;=10%,"0-10",
TRUE,"&gt;10"
)&amp;" "&amp;"% progress"</f>
        <v>&gt;10 % progress</v>
      </c>
      <c r="P3861" s="17">
        <f t="shared" si="361"/>
        <v>0</v>
      </c>
      <c r="Q3861" s="17">
        <f t="shared" si="365"/>
        <v>5</v>
      </c>
      <c r="R3861" s="18">
        <f t="shared" si="363"/>
        <v>0</v>
      </c>
      <c r="S3861" s="18" t="str">
        <f t="shared" si="364"/>
        <v>no 0% progess</v>
      </c>
    </row>
    <row r="3862" spans="1:19" x14ac:dyDescent="0.35">
      <c r="A3862" s="4" t="s">
        <v>311</v>
      </c>
      <c r="B3862" s="4" t="s">
        <v>46</v>
      </c>
      <c r="C3862" s="4" t="s">
        <v>32181</v>
      </c>
      <c r="D3862" s="4" t="s">
        <v>33</v>
      </c>
      <c r="E3862" s="4" t="s">
        <v>39</v>
      </c>
      <c r="F3862" s="4" t="s">
        <v>30205</v>
      </c>
      <c r="G3862" s="4" t="s">
        <v>30206</v>
      </c>
      <c r="H3862" s="4" t="s">
        <v>32172</v>
      </c>
      <c r="I3862" s="4" t="s">
        <v>30207</v>
      </c>
      <c r="J3862" s="4" t="b">
        <v>1</v>
      </c>
      <c r="K3862" s="4">
        <v>7</v>
      </c>
      <c r="L3862" s="4">
        <v>46</v>
      </c>
      <c r="M3862" s="16">
        <f t="shared" si="360"/>
        <v>0.15217391304347827</v>
      </c>
      <c r="N3862" s="17" t="str">
        <f t="shared" si="362"/>
        <v>Active</v>
      </c>
      <c r="O3862" s="16" t="str" cm="1">
        <f t="array" ref="O3862">_xlfn.IFS(M3862=0,"0",
M3862&lt;=10%,"0-10",
TRUE,"&gt;10"
)&amp;" "&amp;"% progress"</f>
        <v>&gt;10 % progress</v>
      </c>
      <c r="P3862" s="17">
        <f t="shared" si="361"/>
        <v>0</v>
      </c>
      <c r="Q3862" s="17">
        <f t="shared" si="365"/>
        <v>5</v>
      </c>
      <c r="R3862" s="18">
        <f t="shared" si="363"/>
        <v>0</v>
      </c>
      <c r="S3862" s="18" t="str">
        <f t="shared" si="364"/>
        <v>no 0% progess</v>
      </c>
    </row>
    <row r="3863" spans="1:19" x14ac:dyDescent="0.35">
      <c r="A3863" s="4" t="s">
        <v>162</v>
      </c>
      <c r="B3863" s="4" t="s">
        <v>62</v>
      </c>
      <c r="C3863" s="4" t="s">
        <v>32181</v>
      </c>
      <c r="D3863" s="4" t="s">
        <v>33</v>
      </c>
      <c r="E3863" s="4" t="s">
        <v>39</v>
      </c>
      <c r="F3863" s="4" t="s">
        <v>30205</v>
      </c>
      <c r="G3863" s="4" t="s">
        <v>30206</v>
      </c>
      <c r="H3863" s="4" t="s">
        <v>32172</v>
      </c>
      <c r="I3863" s="4" t="s">
        <v>30207</v>
      </c>
      <c r="J3863" s="4" t="b">
        <v>1</v>
      </c>
      <c r="K3863" s="4">
        <v>52</v>
      </c>
      <c r="L3863" s="4">
        <v>56</v>
      </c>
      <c r="M3863" s="16">
        <f t="shared" si="360"/>
        <v>0.9285714285714286</v>
      </c>
      <c r="N3863" s="17" t="str">
        <f t="shared" si="362"/>
        <v>Active</v>
      </c>
      <c r="O3863" s="16" t="str" cm="1">
        <f t="array" ref="O3863">_xlfn.IFS(M3863=0,"0",
M3863&lt;=10%,"0-10",
TRUE,"&gt;10"
)&amp;" "&amp;"% progress"</f>
        <v>&gt;10 % progress</v>
      </c>
      <c r="P3863" s="17">
        <f t="shared" si="361"/>
        <v>0</v>
      </c>
      <c r="Q3863" s="17">
        <f t="shared" si="365"/>
        <v>5</v>
      </c>
      <c r="R3863" s="18">
        <f t="shared" si="363"/>
        <v>0</v>
      </c>
      <c r="S3863" s="18" t="str">
        <f t="shared" si="364"/>
        <v>no 0% progess</v>
      </c>
    </row>
    <row r="3864" spans="1:19" x14ac:dyDescent="0.35">
      <c r="A3864" s="4" t="s">
        <v>103</v>
      </c>
      <c r="B3864" s="4" t="s">
        <v>50</v>
      </c>
      <c r="C3864" s="4" t="s">
        <v>32181</v>
      </c>
      <c r="D3864" s="4" t="s">
        <v>33</v>
      </c>
      <c r="E3864" s="4" t="s">
        <v>39</v>
      </c>
      <c r="F3864" s="4" t="s">
        <v>30205</v>
      </c>
      <c r="G3864" s="4" t="s">
        <v>30206</v>
      </c>
      <c r="H3864" s="4" t="s">
        <v>32172</v>
      </c>
      <c r="I3864" s="4" t="s">
        <v>30207</v>
      </c>
      <c r="J3864" s="4" t="b">
        <v>1</v>
      </c>
      <c r="K3864" s="4">
        <v>31</v>
      </c>
      <c r="L3864" s="4">
        <v>47</v>
      </c>
      <c r="M3864" s="16">
        <f t="shared" si="360"/>
        <v>0.65957446808510634</v>
      </c>
      <c r="N3864" s="17" t="str">
        <f t="shared" si="362"/>
        <v>Active</v>
      </c>
      <c r="O3864" s="16" t="str" cm="1">
        <f t="array" ref="O3864">_xlfn.IFS(M3864=0,"0",
M3864&lt;=10%,"0-10",
TRUE,"&gt;10"
)&amp;" "&amp;"% progress"</f>
        <v>&gt;10 % progress</v>
      </c>
      <c r="P3864" s="17">
        <f t="shared" si="361"/>
        <v>0</v>
      </c>
      <c r="Q3864" s="17">
        <f t="shared" si="365"/>
        <v>5</v>
      </c>
      <c r="R3864" s="18">
        <f t="shared" si="363"/>
        <v>0</v>
      </c>
      <c r="S3864" s="18" t="str">
        <f t="shared" si="364"/>
        <v>no 0% progess</v>
      </c>
    </row>
    <row r="3865" spans="1:19" x14ac:dyDescent="0.35">
      <c r="A3865" s="4" t="s">
        <v>268</v>
      </c>
      <c r="B3865" s="4" t="s">
        <v>48</v>
      </c>
      <c r="C3865" s="4" t="s">
        <v>32181</v>
      </c>
      <c r="D3865" s="4" t="s">
        <v>33</v>
      </c>
      <c r="E3865" s="4" t="s">
        <v>39</v>
      </c>
      <c r="F3865" s="4" t="s">
        <v>30205</v>
      </c>
      <c r="G3865" s="4" t="s">
        <v>30206</v>
      </c>
      <c r="H3865" s="4" t="s">
        <v>32172</v>
      </c>
      <c r="I3865" s="4" t="s">
        <v>30207</v>
      </c>
      <c r="J3865" s="4" t="b">
        <v>1</v>
      </c>
      <c r="K3865" s="4">
        <v>5</v>
      </c>
      <c r="L3865" s="4">
        <v>24</v>
      </c>
      <c r="M3865" s="16">
        <f t="shared" si="360"/>
        <v>0.20833333333333334</v>
      </c>
      <c r="N3865" s="17" t="str">
        <f t="shared" si="362"/>
        <v>Active</v>
      </c>
      <c r="O3865" s="16" t="str" cm="1">
        <f t="array" ref="O3865">_xlfn.IFS(M3865=0,"0",
M3865&lt;=10%,"0-10",
TRUE,"&gt;10"
)&amp;" "&amp;"% progress"</f>
        <v>&gt;10 % progress</v>
      </c>
      <c r="P3865" s="17">
        <f t="shared" si="361"/>
        <v>0</v>
      </c>
      <c r="Q3865" s="17">
        <f t="shared" si="365"/>
        <v>5</v>
      </c>
      <c r="R3865" s="18">
        <f t="shared" si="363"/>
        <v>0</v>
      </c>
      <c r="S3865" s="18" t="str">
        <f t="shared" si="364"/>
        <v>no 0% progess</v>
      </c>
    </row>
    <row r="3866" spans="1:19" x14ac:dyDescent="0.35">
      <c r="A3866" s="4" t="s">
        <v>268</v>
      </c>
      <c r="B3866" s="4" t="s">
        <v>48</v>
      </c>
      <c r="C3866" s="4" t="s">
        <v>32181</v>
      </c>
      <c r="D3866" s="4" t="s">
        <v>33</v>
      </c>
      <c r="E3866" s="4" t="s">
        <v>39</v>
      </c>
      <c r="F3866" s="4" t="s">
        <v>30224</v>
      </c>
      <c r="G3866" s="4" t="s">
        <v>30225</v>
      </c>
      <c r="H3866" s="4" t="s">
        <v>32172</v>
      </c>
      <c r="I3866" s="4" t="s">
        <v>23566</v>
      </c>
      <c r="J3866" s="4" t="b">
        <v>1</v>
      </c>
      <c r="K3866" s="4">
        <v>14</v>
      </c>
      <c r="L3866" s="4">
        <v>24</v>
      </c>
      <c r="M3866" s="16">
        <f t="shared" si="360"/>
        <v>0.58333333333333337</v>
      </c>
      <c r="N3866" s="17" t="str">
        <f t="shared" si="362"/>
        <v>Active</v>
      </c>
      <c r="O3866" s="16" t="str" cm="1">
        <f t="array" ref="O3866">_xlfn.IFS(M3866=0,"0",
M3866&lt;=10%,"0-10",
TRUE,"&gt;10"
)&amp;" "&amp;"% progress"</f>
        <v>&gt;10 % progress</v>
      </c>
      <c r="P3866" s="17">
        <f t="shared" si="361"/>
        <v>0</v>
      </c>
      <c r="Q3866" s="17">
        <f t="shared" si="365"/>
        <v>5</v>
      </c>
      <c r="R3866" s="18">
        <f t="shared" si="363"/>
        <v>0</v>
      </c>
      <c r="S3866" s="18" t="str">
        <f t="shared" si="364"/>
        <v>no 0% progess</v>
      </c>
    </row>
    <row r="3867" spans="1:19" x14ac:dyDescent="0.35">
      <c r="A3867" s="4" t="s">
        <v>103</v>
      </c>
      <c r="B3867" s="4" t="s">
        <v>50</v>
      </c>
      <c r="C3867" s="4" t="s">
        <v>32181</v>
      </c>
      <c r="D3867" s="4" t="s">
        <v>33</v>
      </c>
      <c r="E3867" s="4" t="s">
        <v>39</v>
      </c>
      <c r="F3867" s="4" t="s">
        <v>30224</v>
      </c>
      <c r="G3867" s="4" t="s">
        <v>30225</v>
      </c>
      <c r="H3867" s="4" t="s">
        <v>32172</v>
      </c>
      <c r="I3867" s="4" t="s">
        <v>23566</v>
      </c>
      <c r="J3867" s="4" t="b">
        <v>1</v>
      </c>
      <c r="K3867" s="4">
        <v>15</v>
      </c>
      <c r="L3867" s="4">
        <v>47</v>
      </c>
      <c r="M3867" s="16">
        <f t="shared" si="360"/>
        <v>0.31914893617021278</v>
      </c>
      <c r="N3867" s="17" t="str">
        <f t="shared" si="362"/>
        <v>Active</v>
      </c>
      <c r="O3867" s="16" t="str" cm="1">
        <f t="array" ref="O3867">_xlfn.IFS(M3867=0,"0",
M3867&lt;=10%,"0-10",
TRUE,"&gt;10"
)&amp;" "&amp;"% progress"</f>
        <v>&gt;10 % progress</v>
      </c>
      <c r="P3867" s="17">
        <f t="shared" si="361"/>
        <v>0</v>
      </c>
      <c r="Q3867" s="17">
        <f t="shared" si="365"/>
        <v>5</v>
      </c>
      <c r="R3867" s="18">
        <f t="shared" si="363"/>
        <v>0</v>
      </c>
      <c r="S3867" s="18" t="str">
        <f t="shared" si="364"/>
        <v>no 0% progess</v>
      </c>
    </row>
    <row r="3868" spans="1:19" x14ac:dyDescent="0.35">
      <c r="A3868" s="4" t="s">
        <v>162</v>
      </c>
      <c r="B3868" s="4" t="s">
        <v>62</v>
      </c>
      <c r="C3868" s="4" t="s">
        <v>32181</v>
      </c>
      <c r="D3868" s="4" t="s">
        <v>33</v>
      </c>
      <c r="E3868" s="4" t="s">
        <v>39</v>
      </c>
      <c r="F3868" s="4" t="s">
        <v>30224</v>
      </c>
      <c r="G3868" s="4" t="s">
        <v>30225</v>
      </c>
      <c r="H3868" s="4" t="s">
        <v>32172</v>
      </c>
      <c r="I3868" s="4" t="s">
        <v>23566</v>
      </c>
      <c r="J3868" s="4" t="b">
        <v>1</v>
      </c>
      <c r="K3868" s="4">
        <v>28</v>
      </c>
      <c r="L3868" s="4">
        <v>56</v>
      </c>
      <c r="M3868" s="16">
        <f t="shared" si="360"/>
        <v>0.5</v>
      </c>
      <c r="N3868" s="17" t="str">
        <f t="shared" si="362"/>
        <v>Active</v>
      </c>
      <c r="O3868" s="16" t="str" cm="1">
        <f t="array" ref="O3868">_xlfn.IFS(M3868=0,"0",
M3868&lt;=10%,"0-10",
TRUE,"&gt;10"
)&amp;" "&amp;"% progress"</f>
        <v>&gt;10 % progress</v>
      </c>
      <c r="P3868" s="17">
        <f t="shared" si="361"/>
        <v>0</v>
      </c>
      <c r="Q3868" s="17">
        <f t="shared" si="365"/>
        <v>5</v>
      </c>
      <c r="R3868" s="18">
        <f t="shared" si="363"/>
        <v>0</v>
      </c>
      <c r="S3868" s="18" t="str">
        <f t="shared" si="364"/>
        <v>no 0% progess</v>
      </c>
    </row>
    <row r="3869" spans="1:19" x14ac:dyDescent="0.35">
      <c r="A3869" s="4" t="s">
        <v>311</v>
      </c>
      <c r="B3869" s="4" t="s">
        <v>46</v>
      </c>
      <c r="C3869" s="4" t="s">
        <v>32181</v>
      </c>
      <c r="D3869" s="4" t="s">
        <v>33</v>
      </c>
      <c r="E3869" s="4" t="s">
        <v>39</v>
      </c>
      <c r="F3869" s="4" t="s">
        <v>30224</v>
      </c>
      <c r="G3869" s="4" t="s">
        <v>30225</v>
      </c>
      <c r="H3869" s="4" t="s">
        <v>32172</v>
      </c>
      <c r="I3869" s="4" t="s">
        <v>23566</v>
      </c>
      <c r="J3869" s="4" t="b">
        <v>1</v>
      </c>
      <c r="K3869" s="4">
        <v>12</v>
      </c>
      <c r="L3869" s="4">
        <v>46</v>
      </c>
      <c r="M3869" s="16">
        <f t="shared" si="360"/>
        <v>0.2608695652173913</v>
      </c>
      <c r="N3869" s="17" t="str">
        <f t="shared" si="362"/>
        <v>Active</v>
      </c>
      <c r="O3869" s="16" t="str" cm="1">
        <f t="array" ref="O3869">_xlfn.IFS(M3869=0,"0",
M3869&lt;=10%,"0-10",
TRUE,"&gt;10"
)&amp;" "&amp;"% progress"</f>
        <v>&gt;10 % progress</v>
      </c>
      <c r="P3869" s="17">
        <f t="shared" si="361"/>
        <v>0</v>
      </c>
      <c r="Q3869" s="17">
        <f t="shared" si="365"/>
        <v>5</v>
      </c>
      <c r="R3869" s="18">
        <f t="shared" si="363"/>
        <v>0</v>
      </c>
      <c r="S3869" s="18" t="str">
        <f t="shared" si="364"/>
        <v>no 0% progess</v>
      </c>
    </row>
    <row r="3870" spans="1:19" x14ac:dyDescent="0.35">
      <c r="A3870" s="4" t="s">
        <v>36</v>
      </c>
      <c r="B3870" s="4" t="s">
        <v>37</v>
      </c>
      <c r="C3870" s="4" t="s">
        <v>32181</v>
      </c>
      <c r="D3870" s="4" t="s">
        <v>33</v>
      </c>
      <c r="E3870" s="4" t="s">
        <v>39</v>
      </c>
      <c r="F3870" s="4" t="s">
        <v>30224</v>
      </c>
      <c r="G3870" s="4" t="s">
        <v>30225</v>
      </c>
      <c r="H3870" s="4" t="s">
        <v>32172</v>
      </c>
      <c r="I3870" s="4" t="s">
        <v>23566</v>
      </c>
      <c r="J3870" s="4" t="b">
        <v>1</v>
      </c>
      <c r="K3870" s="4">
        <v>13</v>
      </c>
      <c r="L3870" s="4">
        <v>35</v>
      </c>
      <c r="M3870" s="16">
        <f t="shared" si="360"/>
        <v>0.37142857142857144</v>
      </c>
      <c r="N3870" s="17" t="str">
        <f t="shared" si="362"/>
        <v>Active</v>
      </c>
      <c r="O3870" s="16" t="str" cm="1">
        <f t="array" ref="O3870">_xlfn.IFS(M3870=0,"0",
M3870&lt;=10%,"0-10",
TRUE,"&gt;10"
)&amp;" "&amp;"% progress"</f>
        <v>&gt;10 % progress</v>
      </c>
      <c r="P3870" s="17">
        <f t="shared" si="361"/>
        <v>0</v>
      </c>
      <c r="Q3870" s="17">
        <f t="shared" si="365"/>
        <v>5</v>
      </c>
      <c r="R3870" s="18">
        <f t="shared" si="363"/>
        <v>0</v>
      </c>
      <c r="S3870" s="18" t="str">
        <f t="shared" si="364"/>
        <v>no 0% progess</v>
      </c>
    </row>
    <row r="3871" spans="1:19" x14ac:dyDescent="0.35">
      <c r="A3871" s="4" t="s">
        <v>36</v>
      </c>
      <c r="B3871" s="4" t="s">
        <v>37</v>
      </c>
      <c r="C3871" s="4" t="s">
        <v>32181</v>
      </c>
      <c r="D3871" s="4" t="s">
        <v>33</v>
      </c>
      <c r="E3871" s="4" t="s">
        <v>39</v>
      </c>
      <c r="F3871" s="4" t="s">
        <v>30245</v>
      </c>
      <c r="G3871" s="4" t="s">
        <v>30246</v>
      </c>
      <c r="H3871" s="4" t="s">
        <v>32172</v>
      </c>
      <c r="I3871" s="4" t="s">
        <v>30247</v>
      </c>
      <c r="J3871" s="4" t="b">
        <v>1</v>
      </c>
      <c r="K3871" s="4">
        <v>3</v>
      </c>
      <c r="L3871" s="4">
        <v>35</v>
      </c>
      <c r="M3871" s="16">
        <f t="shared" si="360"/>
        <v>8.5714285714285715E-2</v>
      </c>
      <c r="N3871" s="17" t="str">
        <f t="shared" si="362"/>
        <v>Active</v>
      </c>
      <c r="O3871" s="16" t="str" cm="1">
        <f t="array" ref="O3871">_xlfn.IFS(M3871=0,"0",
M3871&lt;=10%,"0-10",
TRUE,"&gt;10"
)&amp;" "&amp;"% progress"</f>
        <v>0-10 % progress</v>
      </c>
      <c r="P3871" s="17">
        <f t="shared" si="361"/>
        <v>0</v>
      </c>
      <c r="Q3871" s="17">
        <f t="shared" si="365"/>
        <v>5</v>
      </c>
      <c r="R3871" s="18">
        <f t="shared" si="363"/>
        <v>0</v>
      </c>
      <c r="S3871" s="18" t="str">
        <f t="shared" si="364"/>
        <v>no 0% progess</v>
      </c>
    </row>
    <row r="3872" spans="1:19" x14ac:dyDescent="0.35">
      <c r="A3872" s="4" t="s">
        <v>311</v>
      </c>
      <c r="B3872" s="4" t="s">
        <v>46</v>
      </c>
      <c r="C3872" s="4" t="s">
        <v>32181</v>
      </c>
      <c r="D3872" s="4" t="s">
        <v>33</v>
      </c>
      <c r="E3872" s="4" t="s">
        <v>39</v>
      </c>
      <c r="F3872" s="4" t="s">
        <v>30245</v>
      </c>
      <c r="G3872" s="4" t="s">
        <v>30246</v>
      </c>
      <c r="H3872" s="4" t="s">
        <v>32172</v>
      </c>
      <c r="I3872" s="4" t="s">
        <v>30247</v>
      </c>
      <c r="J3872" s="4" t="b">
        <v>1</v>
      </c>
      <c r="K3872" s="4">
        <v>1</v>
      </c>
      <c r="L3872" s="4">
        <v>46</v>
      </c>
      <c r="M3872" s="16">
        <f t="shared" si="360"/>
        <v>2.1739130434782608E-2</v>
      </c>
      <c r="N3872" s="17" t="str">
        <f t="shared" si="362"/>
        <v>Active</v>
      </c>
      <c r="O3872" s="16" t="str" cm="1">
        <f t="array" ref="O3872">_xlfn.IFS(M3872=0,"0",
M3872&lt;=10%,"0-10",
TRUE,"&gt;10"
)&amp;" "&amp;"% progress"</f>
        <v>0-10 % progress</v>
      </c>
      <c r="P3872" s="17">
        <f t="shared" si="361"/>
        <v>0</v>
      </c>
      <c r="Q3872" s="17">
        <f t="shared" si="365"/>
        <v>5</v>
      </c>
      <c r="R3872" s="18">
        <f t="shared" si="363"/>
        <v>0</v>
      </c>
      <c r="S3872" s="18" t="str">
        <f t="shared" si="364"/>
        <v>no 0% progess</v>
      </c>
    </row>
    <row r="3873" spans="1:19" x14ac:dyDescent="0.35">
      <c r="A3873" s="4" t="s">
        <v>162</v>
      </c>
      <c r="B3873" s="4" t="s">
        <v>62</v>
      </c>
      <c r="C3873" s="4" t="s">
        <v>32181</v>
      </c>
      <c r="D3873" s="4" t="s">
        <v>33</v>
      </c>
      <c r="E3873" s="4" t="s">
        <v>39</v>
      </c>
      <c r="F3873" s="4" t="s">
        <v>30245</v>
      </c>
      <c r="G3873" s="4" t="s">
        <v>30246</v>
      </c>
      <c r="H3873" s="4" t="s">
        <v>32172</v>
      </c>
      <c r="I3873" s="4" t="s">
        <v>30247</v>
      </c>
      <c r="J3873" s="4" t="b">
        <v>1</v>
      </c>
      <c r="K3873" s="4">
        <v>2</v>
      </c>
      <c r="L3873" s="4">
        <v>56</v>
      </c>
      <c r="M3873" s="16">
        <f t="shared" si="360"/>
        <v>3.5714285714285712E-2</v>
      </c>
      <c r="N3873" s="17" t="str">
        <f t="shared" si="362"/>
        <v>Active</v>
      </c>
      <c r="O3873" s="16" t="str" cm="1">
        <f t="array" ref="O3873">_xlfn.IFS(M3873=0,"0",
M3873&lt;=10%,"0-10",
TRUE,"&gt;10"
)&amp;" "&amp;"% progress"</f>
        <v>0-10 % progress</v>
      </c>
      <c r="P3873" s="17">
        <f t="shared" si="361"/>
        <v>0</v>
      </c>
      <c r="Q3873" s="17">
        <f t="shared" si="365"/>
        <v>5</v>
      </c>
      <c r="R3873" s="18">
        <f t="shared" si="363"/>
        <v>0</v>
      </c>
      <c r="S3873" s="18" t="str">
        <f t="shared" si="364"/>
        <v>no 0% progess</v>
      </c>
    </row>
    <row r="3874" spans="1:19" x14ac:dyDescent="0.35">
      <c r="A3874" s="4" t="s">
        <v>103</v>
      </c>
      <c r="B3874" s="4" t="s">
        <v>50</v>
      </c>
      <c r="C3874" s="4" t="s">
        <v>32181</v>
      </c>
      <c r="D3874" s="4" t="s">
        <v>33</v>
      </c>
      <c r="E3874" s="4" t="s">
        <v>39</v>
      </c>
      <c r="F3874" s="4" t="s">
        <v>30245</v>
      </c>
      <c r="G3874" s="4" t="s">
        <v>30246</v>
      </c>
      <c r="H3874" s="4" t="s">
        <v>32172</v>
      </c>
      <c r="I3874" s="4" t="s">
        <v>30247</v>
      </c>
      <c r="J3874" s="4" t="b">
        <v>1</v>
      </c>
      <c r="K3874" s="4">
        <v>1</v>
      </c>
      <c r="L3874" s="4">
        <v>47</v>
      </c>
      <c r="M3874" s="16">
        <f t="shared" si="360"/>
        <v>2.1276595744680851E-2</v>
      </c>
      <c r="N3874" s="17" t="str">
        <f t="shared" si="362"/>
        <v>Active</v>
      </c>
      <c r="O3874" s="16" t="str" cm="1">
        <f t="array" ref="O3874">_xlfn.IFS(M3874=0,"0",
M3874&lt;=10%,"0-10",
TRUE,"&gt;10"
)&amp;" "&amp;"% progress"</f>
        <v>0-10 % progress</v>
      </c>
      <c r="P3874" s="17">
        <f t="shared" si="361"/>
        <v>0</v>
      </c>
      <c r="Q3874" s="17">
        <f t="shared" si="365"/>
        <v>5</v>
      </c>
      <c r="R3874" s="18">
        <f t="shared" si="363"/>
        <v>0</v>
      </c>
      <c r="S3874" s="18" t="str">
        <f t="shared" si="364"/>
        <v>no 0% progess</v>
      </c>
    </row>
    <row r="3875" spans="1:19" x14ac:dyDescent="0.35">
      <c r="A3875" s="4" t="s">
        <v>268</v>
      </c>
      <c r="B3875" s="4" t="s">
        <v>48</v>
      </c>
      <c r="C3875" s="4" t="s">
        <v>32181</v>
      </c>
      <c r="D3875" s="4" t="s">
        <v>33</v>
      </c>
      <c r="E3875" s="4" t="s">
        <v>39</v>
      </c>
      <c r="F3875" s="4" t="s">
        <v>30245</v>
      </c>
      <c r="G3875" s="4" t="s">
        <v>30246</v>
      </c>
      <c r="H3875" s="4" t="s">
        <v>32172</v>
      </c>
      <c r="I3875" s="4" t="s">
        <v>30247</v>
      </c>
      <c r="J3875" s="4" t="b">
        <v>1</v>
      </c>
      <c r="K3875" s="4">
        <v>0</v>
      </c>
      <c r="L3875" s="4">
        <v>24</v>
      </c>
      <c r="M3875" s="16">
        <f t="shared" si="360"/>
        <v>0</v>
      </c>
      <c r="N3875" s="17" t="str">
        <f t="shared" si="362"/>
        <v>Not Active</v>
      </c>
      <c r="O3875" s="16" t="str" cm="1">
        <f t="array" ref="O3875">_xlfn.IFS(M3875=0,"0",
M3875&lt;=10%,"0-10",
TRUE,"&gt;10"
)&amp;" "&amp;"% progress"</f>
        <v>0 % progress</v>
      </c>
      <c r="P3875" s="17">
        <f t="shared" si="361"/>
        <v>1</v>
      </c>
      <c r="Q3875" s="17">
        <f t="shared" si="365"/>
        <v>5</v>
      </c>
      <c r="R3875" s="18">
        <f t="shared" si="363"/>
        <v>0.2</v>
      </c>
      <c r="S3875" s="18" t="str">
        <f t="shared" si="364"/>
        <v>no progress</v>
      </c>
    </row>
    <row r="3876" spans="1:19" x14ac:dyDescent="0.35">
      <c r="A3876" s="4" t="s">
        <v>268</v>
      </c>
      <c r="B3876" s="4" t="s">
        <v>48</v>
      </c>
      <c r="C3876" s="4" t="s">
        <v>32181</v>
      </c>
      <c r="D3876" s="4" t="s">
        <v>33</v>
      </c>
      <c r="E3876" s="4" t="s">
        <v>39</v>
      </c>
      <c r="F3876" s="4" t="s">
        <v>30257</v>
      </c>
      <c r="G3876" s="4" t="s">
        <v>30258</v>
      </c>
      <c r="H3876" s="4" t="s">
        <v>32172</v>
      </c>
      <c r="I3876" s="4" t="s">
        <v>30259</v>
      </c>
      <c r="J3876" s="4" t="b">
        <v>1</v>
      </c>
      <c r="K3876" s="4">
        <v>17</v>
      </c>
      <c r="L3876" s="4">
        <v>24</v>
      </c>
      <c r="M3876" s="16">
        <f t="shared" si="360"/>
        <v>0.70833333333333337</v>
      </c>
      <c r="N3876" s="17" t="str">
        <f t="shared" si="362"/>
        <v>Active</v>
      </c>
      <c r="O3876" s="16" t="str" cm="1">
        <f t="array" ref="O3876">_xlfn.IFS(M3876=0,"0",
M3876&lt;=10%,"0-10",
TRUE,"&gt;10"
)&amp;" "&amp;"% progress"</f>
        <v>&gt;10 % progress</v>
      </c>
      <c r="P3876" s="17">
        <f t="shared" si="361"/>
        <v>0</v>
      </c>
      <c r="Q3876" s="17">
        <f t="shared" si="365"/>
        <v>5</v>
      </c>
      <c r="R3876" s="18">
        <f t="shared" si="363"/>
        <v>0</v>
      </c>
      <c r="S3876" s="18" t="str">
        <f t="shared" si="364"/>
        <v>no 0% progess</v>
      </c>
    </row>
    <row r="3877" spans="1:19" x14ac:dyDescent="0.35">
      <c r="A3877" s="4" t="s">
        <v>103</v>
      </c>
      <c r="B3877" s="4" t="s">
        <v>50</v>
      </c>
      <c r="C3877" s="4" t="s">
        <v>32181</v>
      </c>
      <c r="D3877" s="4" t="s">
        <v>33</v>
      </c>
      <c r="E3877" s="4" t="s">
        <v>39</v>
      </c>
      <c r="F3877" s="4" t="s">
        <v>30257</v>
      </c>
      <c r="G3877" s="4" t="s">
        <v>30258</v>
      </c>
      <c r="H3877" s="4" t="s">
        <v>32172</v>
      </c>
      <c r="I3877" s="4" t="s">
        <v>30259</v>
      </c>
      <c r="J3877" s="4" t="b">
        <v>1</v>
      </c>
      <c r="K3877" s="4">
        <v>20</v>
      </c>
      <c r="L3877" s="4">
        <v>47</v>
      </c>
      <c r="M3877" s="16">
        <f t="shared" si="360"/>
        <v>0.42553191489361702</v>
      </c>
      <c r="N3877" s="17" t="str">
        <f t="shared" si="362"/>
        <v>Active</v>
      </c>
      <c r="O3877" s="16" t="str" cm="1">
        <f t="array" ref="O3877">_xlfn.IFS(M3877=0,"0",
M3877&lt;=10%,"0-10",
TRUE,"&gt;10"
)&amp;" "&amp;"% progress"</f>
        <v>&gt;10 % progress</v>
      </c>
      <c r="P3877" s="17">
        <f t="shared" si="361"/>
        <v>0</v>
      </c>
      <c r="Q3877" s="17">
        <f t="shared" si="365"/>
        <v>5</v>
      </c>
      <c r="R3877" s="18">
        <f t="shared" si="363"/>
        <v>0</v>
      </c>
      <c r="S3877" s="18" t="str">
        <f t="shared" si="364"/>
        <v>no 0% progess</v>
      </c>
    </row>
    <row r="3878" spans="1:19" x14ac:dyDescent="0.35">
      <c r="A3878" s="4" t="s">
        <v>162</v>
      </c>
      <c r="B3878" s="4" t="s">
        <v>62</v>
      </c>
      <c r="C3878" s="4" t="s">
        <v>32181</v>
      </c>
      <c r="D3878" s="4" t="s">
        <v>33</v>
      </c>
      <c r="E3878" s="4" t="s">
        <v>39</v>
      </c>
      <c r="F3878" s="4" t="s">
        <v>30257</v>
      </c>
      <c r="G3878" s="4" t="s">
        <v>30258</v>
      </c>
      <c r="H3878" s="4" t="s">
        <v>32172</v>
      </c>
      <c r="I3878" s="4" t="s">
        <v>30259</v>
      </c>
      <c r="J3878" s="4" t="b">
        <v>1</v>
      </c>
      <c r="K3878" s="4">
        <v>10</v>
      </c>
      <c r="L3878" s="4">
        <v>56</v>
      </c>
      <c r="M3878" s="16">
        <f t="shared" si="360"/>
        <v>0.17857142857142858</v>
      </c>
      <c r="N3878" s="17" t="str">
        <f t="shared" si="362"/>
        <v>Active</v>
      </c>
      <c r="O3878" s="16" t="str" cm="1">
        <f t="array" ref="O3878">_xlfn.IFS(M3878=0,"0",
M3878&lt;=10%,"0-10",
TRUE,"&gt;10"
)&amp;" "&amp;"% progress"</f>
        <v>&gt;10 % progress</v>
      </c>
      <c r="P3878" s="17">
        <f t="shared" si="361"/>
        <v>0</v>
      </c>
      <c r="Q3878" s="17">
        <f t="shared" si="365"/>
        <v>5</v>
      </c>
      <c r="R3878" s="18">
        <f t="shared" si="363"/>
        <v>0</v>
      </c>
      <c r="S3878" s="18" t="str">
        <f t="shared" si="364"/>
        <v>no 0% progess</v>
      </c>
    </row>
    <row r="3879" spans="1:19" x14ac:dyDescent="0.35">
      <c r="A3879" s="4" t="s">
        <v>311</v>
      </c>
      <c r="B3879" s="4" t="s">
        <v>46</v>
      </c>
      <c r="C3879" s="4" t="s">
        <v>32181</v>
      </c>
      <c r="D3879" s="4" t="s">
        <v>33</v>
      </c>
      <c r="E3879" s="4" t="s">
        <v>39</v>
      </c>
      <c r="F3879" s="4" t="s">
        <v>30257</v>
      </c>
      <c r="G3879" s="4" t="s">
        <v>30258</v>
      </c>
      <c r="H3879" s="4" t="s">
        <v>32172</v>
      </c>
      <c r="I3879" s="4" t="s">
        <v>30259</v>
      </c>
      <c r="J3879" s="4" t="b">
        <v>1</v>
      </c>
      <c r="K3879" s="4">
        <v>27</v>
      </c>
      <c r="L3879" s="4">
        <v>46</v>
      </c>
      <c r="M3879" s="16">
        <f t="shared" si="360"/>
        <v>0.58695652173913049</v>
      </c>
      <c r="N3879" s="17" t="str">
        <f t="shared" si="362"/>
        <v>Active</v>
      </c>
      <c r="O3879" s="16" t="str" cm="1">
        <f t="array" ref="O3879">_xlfn.IFS(M3879=0,"0",
M3879&lt;=10%,"0-10",
TRUE,"&gt;10"
)&amp;" "&amp;"% progress"</f>
        <v>&gt;10 % progress</v>
      </c>
      <c r="P3879" s="17">
        <f t="shared" si="361"/>
        <v>0</v>
      </c>
      <c r="Q3879" s="17">
        <f t="shared" si="365"/>
        <v>5</v>
      </c>
      <c r="R3879" s="18">
        <f t="shared" si="363"/>
        <v>0</v>
      </c>
      <c r="S3879" s="18" t="str">
        <f t="shared" si="364"/>
        <v>no 0% progess</v>
      </c>
    </row>
    <row r="3880" spans="1:19" x14ac:dyDescent="0.35">
      <c r="A3880" s="4" t="s">
        <v>36</v>
      </c>
      <c r="B3880" s="4" t="s">
        <v>37</v>
      </c>
      <c r="C3880" s="4" t="s">
        <v>32181</v>
      </c>
      <c r="D3880" s="4" t="s">
        <v>33</v>
      </c>
      <c r="E3880" s="4" t="s">
        <v>39</v>
      </c>
      <c r="F3880" s="4" t="s">
        <v>30257</v>
      </c>
      <c r="G3880" s="4" t="s">
        <v>30258</v>
      </c>
      <c r="H3880" s="4" t="s">
        <v>32172</v>
      </c>
      <c r="I3880" s="4" t="s">
        <v>30259</v>
      </c>
      <c r="J3880" s="4" t="b">
        <v>1</v>
      </c>
      <c r="K3880" s="4">
        <v>15</v>
      </c>
      <c r="L3880" s="4">
        <v>35</v>
      </c>
      <c r="M3880" s="16">
        <f t="shared" si="360"/>
        <v>0.42857142857142855</v>
      </c>
      <c r="N3880" s="17" t="str">
        <f t="shared" si="362"/>
        <v>Active</v>
      </c>
      <c r="O3880" s="16" t="str" cm="1">
        <f t="array" ref="O3880">_xlfn.IFS(M3880=0,"0",
M3880&lt;=10%,"0-10",
TRUE,"&gt;10"
)&amp;" "&amp;"% progress"</f>
        <v>&gt;10 % progress</v>
      </c>
      <c r="P3880" s="17">
        <f t="shared" si="361"/>
        <v>0</v>
      </c>
      <c r="Q3880" s="17">
        <f t="shared" si="365"/>
        <v>5</v>
      </c>
      <c r="R3880" s="18">
        <f t="shared" si="363"/>
        <v>0</v>
      </c>
      <c r="S3880" s="18" t="str">
        <f t="shared" si="364"/>
        <v>no 0% progess</v>
      </c>
    </row>
    <row r="3881" spans="1:19" x14ac:dyDescent="0.35">
      <c r="A3881" s="4" t="s">
        <v>36</v>
      </c>
      <c r="B3881" s="4" t="s">
        <v>37</v>
      </c>
      <c r="C3881" s="4" t="s">
        <v>32181</v>
      </c>
      <c r="D3881" s="4" t="s">
        <v>33</v>
      </c>
      <c r="E3881" s="4" t="s">
        <v>39</v>
      </c>
      <c r="F3881" s="4" t="s">
        <v>30279</v>
      </c>
      <c r="G3881" s="4" t="s">
        <v>30280</v>
      </c>
      <c r="H3881" s="4" t="s">
        <v>32172</v>
      </c>
      <c r="I3881" s="4" t="s">
        <v>30281</v>
      </c>
      <c r="J3881" s="4" t="b">
        <v>1</v>
      </c>
      <c r="K3881" s="4">
        <v>15</v>
      </c>
      <c r="L3881" s="4">
        <v>35</v>
      </c>
      <c r="M3881" s="16">
        <f t="shared" si="360"/>
        <v>0.42857142857142855</v>
      </c>
      <c r="N3881" s="17" t="str">
        <f t="shared" si="362"/>
        <v>Active</v>
      </c>
      <c r="O3881" s="16" t="str" cm="1">
        <f t="array" ref="O3881">_xlfn.IFS(M3881=0,"0",
M3881&lt;=10%,"0-10",
TRUE,"&gt;10"
)&amp;" "&amp;"% progress"</f>
        <v>&gt;10 % progress</v>
      </c>
      <c r="P3881" s="17">
        <f t="shared" si="361"/>
        <v>0</v>
      </c>
      <c r="Q3881" s="17">
        <f t="shared" si="365"/>
        <v>5</v>
      </c>
      <c r="R3881" s="18">
        <f t="shared" si="363"/>
        <v>0</v>
      </c>
      <c r="S3881" s="18" t="str">
        <f t="shared" si="364"/>
        <v>no 0% progess</v>
      </c>
    </row>
    <row r="3882" spans="1:19" x14ac:dyDescent="0.35">
      <c r="A3882" s="4" t="s">
        <v>311</v>
      </c>
      <c r="B3882" s="4" t="s">
        <v>46</v>
      </c>
      <c r="C3882" s="4" t="s">
        <v>32181</v>
      </c>
      <c r="D3882" s="4" t="s">
        <v>33</v>
      </c>
      <c r="E3882" s="4" t="s">
        <v>39</v>
      </c>
      <c r="F3882" s="4" t="s">
        <v>30279</v>
      </c>
      <c r="G3882" s="4" t="s">
        <v>30280</v>
      </c>
      <c r="H3882" s="4" t="s">
        <v>32172</v>
      </c>
      <c r="I3882" s="4" t="s">
        <v>30281</v>
      </c>
      <c r="J3882" s="4" t="b">
        <v>1</v>
      </c>
      <c r="K3882" s="4">
        <v>7</v>
      </c>
      <c r="L3882" s="4">
        <v>46</v>
      </c>
      <c r="M3882" s="16">
        <f t="shared" si="360"/>
        <v>0.15217391304347827</v>
      </c>
      <c r="N3882" s="17" t="str">
        <f t="shared" si="362"/>
        <v>Active</v>
      </c>
      <c r="O3882" s="16" t="str" cm="1">
        <f t="array" ref="O3882">_xlfn.IFS(M3882=0,"0",
M3882&lt;=10%,"0-10",
TRUE,"&gt;10"
)&amp;" "&amp;"% progress"</f>
        <v>&gt;10 % progress</v>
      </c>
      <c r="P3882" s="17">
        <f t="shared" si="361"/>
        <v>0</v>
      </c>
      <c r="Q3882" s="17">
        <f t="shared" si="365"/>
        <v>5</v>
      </c>
      <c r="R3882" s="18">
        <f t="shared" si="363"/>
        <v>0</v>
      </c>
      <c r="S3882" s="18" t="str">
        <f t="shared" si="364"/>
        <v>no 0% progess</v>
      </c>
    </row>
    <row r="3883" spans="1:19" x14ac:dyDescent="0.35">
      <c r="A3883" s="4" t="s">
        <v>162</v>
      </c>
      <c r="B3883" s="4" t="s">
        <v>62</v>
      </c>
      <c r="C3883" s="4" t="s">
        <v>32181</v>
      </c>
      <c r="D3883" s="4" t="s">
        <v>33</v>
      </c>
      <c r="E3883" s="4" t="s">
        <v>39</v>
      </c>
      <c r="F3883" s="4" t="s">
        <v>30279</v>
      </c>
      <c r="G3883" s="4" t="s">
        <v>30280</v>
      </c>
      <c r="H3883" s="4" t="s">
        <v>32172</v>
      </c>
      <c r="I3883" s="4" t="s">
        <v>30281</v>
      </c>
      <c r="J3883" s="4" t="b">
        <v>1</v>
      </c>
      <c r="K3883" s="4">
        <v>31</v>
      </c>
      <c r="L3883" s="4">
        <v>56</v>
      </c>
      <c r="M3883" s="16">
        <f t="shared" si="360"/>
        <v>0.5535714285714286</v>
      </c>
      <c r="N3883" s="17" t="str">
        <f t="shared" si="362"/>
        <v>Active</v>
      </c>
      <c r="O3883" s="16" t="str" cm="1">
        <f t="array" ref="O3883">_xlfn.IFS(M3883=0,"0",
M3883&lt;=10%,"0-10",
TRUE,"&gt;10"
)&amp;" "&amp;"% progress"</f>
        <v>&gt;10 % progress</v>
      </c>
      <c r="P3883" s="17">
        <f t="shared" si="361"/>
        <v>0</v>
      </c>
      <c r="Q3883" s="17">
        <f t="shared" si="365"/>
        <v>5</v>
      </c>
      <c r="R3883" s="18">
        <f t="shared" si="363"/>
        <v>0</v>
      </c>
      <c r="S3883" s="18" t="str">
        <f t="shared" si="364"/>
        <v>no 0% progess</v>
      </c>
    </row>
    <row r="3884" spans="1:19" x14ac:dyDescent="0.35">
      <c r="A3884" s="4" t="s">
        <v>103</v>
      </c>
      <c r="B3884" s="4" t="s">
        <v>50</v>
      </c>
      <c r="C3884" s="4" t="s">
        <v>32181</v>
      </c>
      <c r="D3884" s="4" t="s">
        <v>33</v>
      </c>
      <c r="E3884" s="4" t="s">
        <v>39</v>
      </c>
      <c r="F3884" s="4" t="s">
        <v>30279</v>
      </c>
      <c r="G3884" s="4" t="s">
        <v>30280</v>
      </c>
      <c r="H3884" s="4" t="s">
        <v>32172</v>
      </c>
      <c r="I3884" s="4" t="s">
        <v>30281</v>
      </c>
      <c r="J3884" s="4" t="b">
        <v>1</v>
      </c>
      <c r="K3884" s="4">
        <v>9</v>
      </c>
      <c r="L3884" s="4">
        <v>47</v>
      </c>
      <c r="M3884" s="16">
        <f t="shared" si="360"/>
        <v>0.19148936170212766</v>
      </c>
      <c r="N3884" s="17" t="str">
        <f t="shared" si="362"/>
        <v>Active</v>
      </c>
      <c r="O3884" s="16" t="str" cm="1">
        <f t="array" ref="O3884">_xlfn.IFS(M3884=0,"0",
M3884&lt;=10%,"0-10",
TRUE,"&gt;10"
)&amp;" "&amp;"% progress"</f>
        <v>&gt;10 % progress</v>
      </c>
      <c r="P3884" s="17">
        <f t="shared" si="361"/>
        <v>0</v>
      </c>
      <c r="Q3884" s="17">
        <f t="shared" si="365"/>
        <v>5</v>
      </c>
      <c r="R3884" s="18">
        <f t="shared" si="363"/>
        <v>0</v>
      </c>
      <c r="S3884" s="18" t="str">
        <f t="shared" si="364"/>
        <v>no 0% progess</v>
      </c>
    </row>
    <row r="3885" spans="1:19" x14ac:dyDescent="0.35">
      <c r="A3885" s="4" t="s">
        <v>268</v>
      </c>
      <c r="B3885" s="4" t="s">
        <v>48</v>
      </c>
      <c r="C3885" s="4" t="s">
        <v>32181</v>
      </c>
      <c r="D3885" s="4" t="s">
        <v>33</v>
      </c>
      <c r="E3885" s="4" t="s">
        <v>39</v>
      </c>
      <c r="F3885" s="4" t="s">
        <v>30279</v>
      </c>
      <c r="G3885" s="4" t="s">
        <v>30280</v>
      </c>
      <c r="H3885" s="4" t="s">
        <v>32172</v>
      </c>
      <c r="I3885" s="4" t="s">
        <v>30281</v>
      </c>
      <c r="J3885" s="4" t="b">
        <v>1</v>
      </c>
      <c r="K3885" s="4">
        <v>15</v>
      </c>
      <c r="L3885" s="4">
        <v>24</v>
      </c>
      <c r="M3885" s="16">
        <f t="shared" si="360"/>
        <v>0.625</v>
      </c>
      <c r="N3885" s="17" t="str">
        <f t="shared" si="362"/>
        <v>Active</v>
      </c>
      <c r="O3885" s="16" t="str" cm="1">
        <f t="array" ref="O3885">_xlfn.IFS(M3885=0,"0",
M3885&lt;=10%,"0-10",
TRUE,"&gt;10"
)&amp;" "&amp;"% progress"</f>
        <v>&gt;10 % progress</v>
      </c>
      <c r="P3885" s="17">
        <f t="shared" si="361"/>
        <v>0</v>
      </c>
      <c r="Q3885" s="17">
        <f t="shared" si="365"/>
        <v>5</v>
      </c>
      <c r="R3885" s="18">
        <f t="shared" si="363"/>
        <v>0</v>
      </c>
      <c r="S3885" s="18" t="str">
        <f t="shared" si="364"/>
        <v>no 0% progess</v>
      </c>
    </row>
    <row r="3886" spans="1:19" x14ac:dyDescent="0.35">
      <c r="A3886" s="4" t="s">
        <v>268</v>
      </c>
      <c r="B3886" s="4" t="s">
        <v>48</v>
      </c>
      <c r="C3886" s="4" t="s">
        <v>32181</v>
      </c>
      <c r="D3886" s="4" t="s">
        <v>33</v>
      </c>
      <c r="E3886" s="4" t="s">
        <v>39</v>
      </c>
      <c r="F3886" s="4" t="s">
        <v>30297</v>
      </c>
      <c r="G3886" s="4" t="s">
        <v>30298</v>
      </c>
      <c r="H3886" s="4" t="s">
        <v>32172</v>
      </c>
      <c r="I3886" s="4" t="s">
        <v>30299</v>
      </c>
      <c r="J3886" s="4" t="b">
        <v>1</v>
      </c>
      <c r="K3886" s="4">
        <v>24</v>
      </c>
      <c r="L3886" s="4">
        <v>24</v>
      </c>
      <c r="M3886" s="16">
        <f t="shared" si="360"/>
        <v>1</v>
      </c>
      <c r="N3886" s="17" t="str">
        <f t="shared" si="362"/>
        <v>Active</v>
      </c>
      <c r="O3886" s="16" t="str" cm="1">
        <f t="array" ref="O3886">_xlfn.IFS(M3886=0,"0",
M3886&lt;=10%,"0-10",
TRUE,"&gt;10"
)&amp;" "&amp;"% progress"</f>
        <v>&gt;10 % progress</v>
      </c>
      <c r="P3886" s="17">
        <f t="shared" si="361"/>
        <v>0</v>
      </c>
      <c r="Q3886" s="17">
        <f t="shared" si="365"/>
        <v>5</v>
      </c>
      <c r="R3886" s="18">
        <f t="shared" si="363"/>
        <v>0</v>
      </c>
      <c r="S3886" s="18" t="str">
        <f t="shared" si="364"/>
        <v>no 0% progess</v>
      </c>
    </row>
    <row r="3887" spans="1:19" x14ac:dyDescent="0.35">
      <c r="A3887" s="4" t="s">
        <v>103</v>
      </c>
      <c r="B3887" s="4" t="s">
        <v>50</v>
      </c>
      <c r="C3887" s="4" t="s">
        <v>32181</v>
      </c>
      <c r="D3887" s="4" t="s">
        <v>33</v>
      </c>
      <c r="E3887" s="4" t="s">
        <v>39</v>
      </c>
      <c r="F3887" s="4" t="s">
        <v>30297</v>
      </c>
      <c r="G3887" s="4" t="s">
        <v>30298</v>
      </c>
      <c r="H3887" s="4" t="s">
        <v>32172</v>
      </c>
      <c r="I3887" s="4" t="s">
        <v>30299</v>
      </c>
      <c r="J3887" s="4" t="b">
        <v>1</v>
      </c>
      <c r="K3887" s="4">
        <v>41</v>
      </c>
      <c r="L3887" s="4">
        <v>47</v>
      </c>
      <c r="M3887" s="16">
        <f t="shared" si="360"/>
        <v>0.87234042553191493</v>
      </c>
      <c r="N3887" s="17" t="str">
        <f t="shared" si="362"/>
        <v>Active</v>
      </c>
      <c r="O3887" s="16" t="str" cm="1">
        <f t="array" ref="O3887">_xlfn.IFS(M3887=0,"0",
M3887&lt;=10%,"0-10",
TRUE,"&gt;10"
)&amp;" "&amp;"% progress"</f>
        <v>&gt;10 % progress</v>
      </c>
      <c r="P3887" s="17">
        <f t="shared" si="361"/>
        <v>0</v>
      </c>
      <c r="Q3887" s="17">
        <f t="shared" si="365"/>
        <v>5</v>
      </c>
      <c r="R3887" s="18">
        <f t="shared" si="363"/>
        <v>0</v>
      </c>
      <c r="S3887" s="18" t="str">
        <f t="shared" si="364"/>
        <v>no 0% progess</v>
      </c>
    </row>
    <row r="3888" spans="1:19" x14ac:dyDescent="0.35">
      <c r="A3888" s="4" t="s">
        <v>162</v>
      </c>
      <c r="B3888" s="4" t="s">
        <v>62</v>
      </c>
      <c r="C3888" s="4" t="s">
        <v>32181</v>
      </c>
      <c r="D3888" s="4" t="s">
        <v>33</v>
      </c>
      <c r="E3888" s="4" t="s">
        <v>39</v>
      </c>
      <c r="F3888" s="4" t="s">
        <v>30297</v>
      </c>
      <c r="G3888" s="4" t="s">
        <v>30298</v>
      </c>
      <c r="H3888" s="4" t="s">
        <v>32172</v>
      </c>
      <c r="I3888" s="4" t="s">
        <v>30299</v>
      </c>
      <c r="J3888" s="4" t="b">
        <v>1</v>
      </c>
      <c r="K3888" s="4">
        <v>40</v>
      </c>
      <c r="L3888" s="4">
        <v>56</v>
      </c>
      <c r="M3888" s="16">
        <f t="shared" ref="M3888:M3951" si="366">K3888/L3888</f>
        <v>0.7142857142857143</v>
      </c>
      <c r="N3888" s="17" t="str">
        <f t="shared" si="362"/>
        <v>Active</v>
      </c>
      <c r="O3888" s="16" t="str" cm="1">
        <f t="array" ref="O3888">_xlfn.IFS(M3888=0,"0",
M3888&lt;=10%,"0-10",
TRUE,"&gt;10"
)&amp;" "&amp;"% progress"</f>
        <v>&gt;10 % progress</v>
      </c>
      <c r="P3888" s="17">
        <f t="shared" ref="P3888:P3951" si="367">IF(M3888=0,1,0)</f>
        <v>0</v>
      </c>
      <c r="Q3888" s="17">
        <f t="shared" si="365"/>
        <v>5</v>
      </c>
      <c r="R3888" s="18">
        <f t="shared" si="363"/>
        <v>0</v>
      </c>
      <c r="S3888" s="18" t="str">
        <f t="shared" si="364"/>
        <v>no 0% progess</v>
      </c>
    </row>
    <row r="3889" spans="1:19" x14ac:dyDescent="0.35">
      <c r="A3889" s="4" t="s">
        <v>311</v>
      </c>
      <c r="B3889" s="4" t="s">
        <v>46</v>
      </c>
      <c r="C3889" s="4" t="s">
        <v>32181</v>
      </c>
      <c r="D3889" s="4" t="s">
        <v>33</v>
      </c>
      <c r="E3889" s="4" t="s">
        <v>39</v>
      </c>
      <c r="F3889" s="4" t="s">
        <v>30297</v>
      </c>
      <c r="G3889" s="4" t="s">
        <v>30298</v>
      </c>
      <c r="H3889" s="4" t="s">
        <v>32172</v>
      </c>
      <c r="I3889" s="4" t="s">
        <v>30299</v>
      </c>
      <c r="J3889" s="4" t="b">
        <v>1</v>
      </c>
      <c r="K3889" s="4">
        <v>31</v>
      </c>
      <c r="L3889" s="4">
        <v>46</v>
      </c>
      <c r="M3889" s="16">
        <f t="shared" si="366"/>
        <v>0.67391304347826086</v>
      </c>
      <c r="N3889" s="17" t="str">
        <f t="shared" ref="N3889:N3952" si="368">IF(M3889&gt;0,"Active","Not Active")</f>
        <v>Active</v>
      </c>
      <c r="O3889" s="16" t="str" cm="1">
        <f t="array" ref="O3889">_xlfn.IFS(M3889=0,"0",
M3889&lt;=10%,"0-10",
TRUE,"&gt;10"
)&amp;" "&amp;"% progress"</f>
        <v>&gt;10 % progress</v>
      </c>
      <c r="P3889" s="17">
        <f t="shared" si="367"/>
        <v>0</v>
      </c>
      <c r="Q3889" s="17">
        <f t="shared" si="365"/>
        <v>5</v>
      </c>
      <c r="R3889" s="18">
        <f t="shared" ref="R3889:R3952" si="369">P3889/Q3889</f>
        <v>0</v>
      </c>
      <c r="S3889" s="18" t="str">
        <f t="shared" ref="S3889:S3952" si="370">IF(R3889=0, "no 0% progess", "no progress")</f>
        <v>no 0% progess</v>
      </c>
    </row>
    <row r="3890" spans="1:19" x14ac:dyDescent="0.35">
      <c r="A3890" s="4" t="s">
        <v>36</v>
      </c>
      <c r="B3890" s="4" t="s">
        <v>37</v>
      </c>
      <c r="C3890" s="4" t="s">
        <v>32181</v>
      </c>
      <c r="D3890" s="4" t="s">
        <v>33</v>
      </c>
      <c r="E3890" s="4" t="s">
        <v>39</v>
      </c>
      <c r="F3890" s="4" t="s">
        <v>30297</v>
      </c>
      <c r="G3890" s="4" t="s">
        <v>30298</v>
      </c>
      <c r="H3890" s="4" t="s">
        <v>32172</v>
      </c>
      <c r="I3890" s="4" t="s">
        <v>30299</v>
      </c>
      <c r="J3890" s="4" t="b">
        <v>1</v>
      </c>
      <c r="K3890" s="4">
        <v>35</v>
      </c>
      <c r="L3890" s="4">
        <v>35</v>
      </c>
      <c r="M3890" s="16">
        <f t="shared" si="366"/>
        <v>1</v>
      </c>
      <c r="N3890" s="17" t="str">
        <f t="shared" si="368"/>
        <v>Active</v>
      </c>
      <c r="O3890" s="16" t="str" cm="1">
        <f t="array" ref="O3890">_xlfn.IFS(M3890=0,"0",
M3890&lt;=10%,"0-10",
TRUE,"&gt;10"
)&amp;" "&amp;"% progress"</f>
        <v>&gt;10 % progress</v>
      </c>
      <c r="P3890" s="17">
        <f t="shared" si="367"/>
        <v>0</v>
      </c>
      <c r="Q3890" s="17">
        <f t="shared" si="365"/>
        <v>5</v>
      </c>
      <c r="R3890" s="18">
        <f t="shared" si="369"/>
        <v>0</v>
      </c>
      <c r="S3890" s="18" t="str">
        <f t="shared" si="370"/>
        <v>no 0% progess</v>
      </c>
    </row>
    <row r="3891" spans="1:19" x14ac:dyDescent="0.35">
      <c r="A3891" s="4" t="s">
        <v>36</v>
      </c>
      <c r="B3891" s="4" t="s">
        <v>37</v>
      </c>
      <c r="C3891" s="4" t="s">
        <v>32181</v>
      </c>
      <c r="D3891" s="4" t="s">
        <v>33</v>
      </c>
      <c r="E3891" s="4" t="s">
        <v>39</v>
      </c>
      <c r="F3891" s="4" t="s">
        <v>30319</v>
      </c>
      <c r="G3891" s="4" t="s">
        <v>30320</v>
      </c>
      <c r="H3891" s="4" t="s">
        <v>32172</v>
      </c>
      <c r="I3891" s="4" t="s">
        <v>30321</v>
      </c>
      <c r="J3891" s="4" t="b">
        <v>1</v>
      </c>
      <c r="K3891" s="4">
        <v>21</v>
      </c>
      <c r="L3891" s="4">
        <v>35</v>
      </c>
      <c r="M3891" s="16">
        <f t="shared" si="366"/>
        <v>0.6</v>
      </c>
      <c r="N3891" s="17" t="str">
        <f t="shared" si="368"/>
        <v>Active</v>
      </c>
      <c r="O3891" s="16" t="str" cm="1">
        <f t="array" ref="O3891">_xlfn.IFS(M3891=0,"0",
M3891&lt;=10%,"0-10",
TRUE,"&gt;10"
)&amp;" "&amp;"% progress"</f>
        <v>&gt;10 % progress</v>
      </c>
      <c r="P3891" s="17">
        <f t="shared" si="367"/>
        <v>0</v>
      </c>
      <c r="Q3891" s="17">
        <f t="shared" si="365"/>
        <v>5</v>
      </c>
      <c r="R3891" s="18">
        <f t="shared" si="369"/>
        <v>0</v>
      </c>
      <c r="S3891" s="18" t="str">
        <f t="shared" si="370"/>
        <v>no 0% progess</v>
      </c>
    </row>
    <row r="3892" spans="1:19" x14ac:dyDescent="0.35">
      <c r="A3892" s="4" t="s">
        <v>311</v>
      </c>
      <c r="B3892" s="4" t="s">
        <v>46</v>
      </c>
      <c r="C3892" s="4" t="s">
        <v>32181</v>
      </c>
      <c r="D3892" s="4" t="s">
        <v>33</v>
      </c>
      <c r="E3892" s="4" t="s">
        <v>39</v>
      </c>
      <c r="F3892" s="4" t="s">
        <v>30319</v>
      </c>
      <c r="G3892" s="4" t="s">
        <v>30320</v>
      </c>
      <c r="H3892" s="4" t="s">
        <v>32172</v>
      </c>
      <c r="I3892" s="4" t="s">
        <v>30321</v>
      </c>
      <c r="J3892" s="4" t="b">
        <v>1</v>
      </c>
      <c r="K3892" s="4">
        <v>5</v>
      </c>
      <c r="L3892" s="4">
        <v>46</v>
      </c>
      <c r="M3892" s="16">
        <f t="shared" si="366"/>
        <v>0.10869565217391304</v>
      </c>
      <c r="N3892" s="17" t="str">
        <f t="shared" si="368"/>
        <v>Active</v>
      </c>
      <c r="O3892" s="16" t="str" cm="1">
        <f t="array" ref="O3892">_xlfn.IFS(M3892=0,"0",
M3892&lt;=10%,"0-10",
TRUE,"&gt;10"
)&amp;" "&amp;"% progress"</f>
        <v>&gt;10 % progress</v>
      </c>
      <c r="P3892" s="17">
        <f t="shared" si="367"/>
        <v>0</v>
      </c>
      <c r="Q3892" s="17">
        <f t="shared" si="365"/>
        <v>5</v>
      </c>
      <c r="R3892" s="18">
        <f t="shared" si="369"/>
        <v>0</v>
      </c>
      <c r="S3892" s="18" t="str">
        <f t="shared" si="370"/>
        <v>no 0% progess</v>
      </c>
    </row>
    <row r="3893" spans="1:19" x14ac:dyDescent="0.35">
      <c r="A3893" s="4" t="s">
        <v>162</v>
      </c>
      <c r="B3893" s="4" t="s">
        <v>62</v>
      </c>
      <c r="C3893" s="4" t="s">
        <v>32181</v>
      </c>
      <c r="D3893" s="4" t="s">
        <v>33</v>
      </c>
      <c r="E3893" s="4" t="s">
        <v>39</v>
      </c>
      <c r="F3893" s="4" t="s">
        <v>30319</v>
      </c>
      <c r="G3893" s="4" t="s">
        <v>30320</v>
      </c>
      <c r="H3893" s="4" t="s">
        <v>32172</v>
      </c>
      <c r="I3893" s="4" t="s">
        <v>30321</v>
      </c>
      <c r="J3893" s="4" t="b">
        <v>1</v>
      </c>
      <c r="K3893" s="4">
        <v>5</v>
      </c>
      <c r="L3893" s="4">
        <v>56</v>
      </c>
      <c r="M3893" s="16">
        <f t="shared" si="366"/>
        <v>8.9285714285714288E-2</v>
      </c>
      <c r="N3893" s="17" t="str">
        <f t="shared" si="368"/>
        <v>Active</v>
      </c>
      <c r="O3893" s="16" t="str" cm="1">
        <f t="array" ref="O3893">_xlfn.IFS(M3893=0,"0",
M3893&lt;=10%,"0-10",
TRUE,"&gt;10"
)&amp;" "&amp;"% progress"</f>
        <v>0-10 % progress</v>
      </c>
      <c r="P3893" s="17">
        <f t="shared" si="367"/>
        <v>0</v>
      </c>
      <c r="Q3893" s="17">
        <f t="shared" si="365"/>
        <v>5</v>
      </c>
      <c r="R3893" s="18">
        <f t="shared" si="369"/>
        <v>0</v>
      </c>
      <c r="S3893" s="18" t="str">
        <f t="shared" si="370"/>
        <v>no 0% progess</v>
      </c>
    </row>
    <row r="3894" spans="1:19" x14ac:dyDescent="0.35">
      <c r="A3894" s="4" t="s">
        <v>103</v>
      </c>
      <c r="B3894" s="4" t="s">
        <v>50</v>
      </c>
      <c r="C3894" s="4" t="s">
        <v>32181</v>
      </c>
      <c r="D3894" s="4" t="s">
        <v>33</v>
      </c>
      <c r="E3894" s="4" t="s">
        <v>39</v>
      </c>
      <c r="F3894" s="4" t="s">
        <v>30319</v>
      </c>
      <c r="G3894" s="4" t="s">
        <v>30320</v>
      </c>
      <c r="H3894" s="4" t="s">
        <v>32172</v>
      </c>
      <c r="I3894" s="4" t="s">
        <v>30321</v>
      </c>
      <c r="J3894" s="4" t="b">
        <v>1</v>
      </c>
      <c r="K3894" s="4">
        <v>9</v>
      </c>
      <c r="L3894" s="4">
        <v>47</v>
      </c>
      <c r="M3894" s="16">
        <f t="shared" si="366"/>
        <v>0.19148936170212766</v>
      </c>
      <c r="N3894" s="17" t="str">
        <f t="shared" si="368"/>
        <v>Active</v>
      </c>
      <c r="O3894" s="16" t="str" cm="1">
        <f t="array" ref="O3894">_xlfn.IFS(M3894=0,"0",
M3894&lt;=10%,"0-10",
TRUE,"&gt;10"
)&amp;" "&amp;"% progress"</f>
        <v>&gt;10 % progress</v>
      </c>
      <c r="P3894" s="17">
        <f t="shared" si="367"/>
        <v>0</v>
      </c>
      <c r="Q3894" s="17">
        <f t="shared" si="365"/>
        <v>5</v>
      </c>
      <c r="R3894" s="18">
        <f t="shared" si="369"/>
        <v>0</v>
      </c>
      <c r="S3894" s="18" t="str">
        <f t="shared" si="370"/>
        <v>no 0% progess</v>
      </c>
    </row>
    <row r="3895" spans="1:19" x14ac:dyDescent="0.35">
      <c r="A3895" s="4" t="s">
        <v>268</v>
      </c>
      <c r="B3895" s="4" t="s">
        <v>48</v>
      </c>
      <c r="C3895" s="4" t="s">
        <v>32181</v>
      </c>
      <c r="D3895" s="4" t="s">
        <v>33</v>
      </c>
      <c r="E3895" s="4" t="s">
        <v>39</v>
      </c>
      <c r="F3895" s="4" t="s">
        <v>30319</v>
      </c>
      <c r="G3895" s="4" t="s">
        <v>30320</v>
      </c>
      <c r="H3895" s="4" t="s">
        <v>32172</v>
      </c>
      <c r="I3895" s="4" t="s">
        <v>30321</v>
      </c>
      <c r="J3895" s="4" t="b">
        <v>1</v>
      </c>
      <c r="K3895" s="4">
        <v>7</v>
      </c>
      <c r="L3895" s="4">
        <v>24</v>
      </c>
      <c r="M3895" s="16">
        <f t="shared" si="366"/>
        <v>0.29166666666666669</v>
      </c>
      <c r="N3895" s="17" t="str">
        <f t="shared" si="368"/>
        <v>Active</v>
      </c>
      <c r="O3895" s="16" t="str" cm="1">
        <f t="array" ref="O3895">_xlfn.IFS(M3895=0,"0",
M3895&lt;=10%,"0-10",
TRUE,"&gt;10"
)&amp;" "&amp;"% progress"</f>
        <v>&gt;10 % progress</v>
      </c>
      <c r="P3895" s="17">
        <f t="shared" si="367"/>
        <v>0</v>
      </c>
      <c r="Q3895" s="17">
        <f t="shared" si="365"/>
        <v>5</v>
      </c>
      <c r="R3895" s="18">
        <f t="shared" si="369"/>
        <v>0</v>
      </c>
      <c r="S3895" s="18" t="str">
        <f t="shared" si="370"/>
        <v>no 0% progess</v>
      </c>
    </row>
    <row r="3896" spans="1:19" x14ac:dyDescent="0.35">
      <c r="A3896" s="4" t="s">
        <v>268</v>
      </c>
      <c r="B3896" s="4" t="s">
        <v>48</v>
      </c>
      <c r="C3896" s="4" t="s">
        <v>32181</v>
      </c>
      <c r="D3896" s="4" t="s">
        <v>33</v>
      </c>
      <c r="E3896" s="4" t="s">
        <v>39</v>
      </c>
      <c r="F3896" s="4" t="s">
        <v>30338</v>
      </c>
      <c r="G3896" s="4" t="s">
        <v>30339</v>
      </c>
      <c r="H3896" s="4" t="s">
        <v>32172</v>
      </c>
      <c r="I3896" s="4" t="s">
        <v>23910</v>
      </c>
      <c r="J3896" s="4" t="b">
        <v>1</v>
      </c>
      <c r="K3896" s="4">
        <v>11</v>
      </c>
      <c r="L3896" s="4">
        <v>24</v>
      </c>
      <c r="M3896" s="16">
        <f t="shared" si="366"/>
        <v>0.45833333333333331</v>
      </c>
      <c r="N3896" s="17" t="str">
        <f t="shared" si="368"/>
        <v>Active</v>
      </c>
      <c r="O3896" s="16" t="str" cm="1">
        <f t="array" ref="O3896">_xlfn.IFS(M3896=0,"0",
M3896&lt;=10%,"0-10",
TRUE,"&gt;10"
)&amp;" "&amp;"% progress"</f>
        <v>&gt;10 % progress</v>
      </c>
      <c r="P3896" s="17">
        <f t="shared" si="367"/>
        <v>0</v>
      </c>
      <c r="Q3896" s="17">
        <f t="shared" si="365"/>
        <v>5</v>
      </c>
      <c r="R3896" s="18">
        <f t="shared" si="369"/>
        <v>0</v>
      </c>
      <c r="S3896" s="18" t="str">
        <f t="shared" si="370"/>
        <v>no 0% progess</v>
      </c>
    </row>
    <row r="3897" spans="1:19" x14ac:dyDescent="0.35">
      <c r="A3897" s="4" t="s">
        <v>103</v>
      </c>
      <c r="B3897" s="4" t="s">
        <v>50</v>
      </c>
      <c r="C3897" s="4" t="s">
        <v>32181</v>
      </c>
      <c r="D3897" s="4" t="s">
        <v>33</v>
      </c>
      <c r="E3897" s="4" t="s">
        <v>39</v>
      </c>
      <c r="F3897" s="4" t="s">
        <v>30338</v>
      </c>
      <c r="G3897" s="4" t="s">
        <v>30339</v>
      </c>
      <c r="H3897" s="4" t="s">
        <v>32172</v>
      </c>
      <c r="I3897" s="4" t="s">
        <v>23910</v>
      </c>
      <c r="J3897" s="4" t="b">
        <v>1</v>
      </c>
      <c r="K3897" s="4">
        <v>8</v>
      </c>
      <c r="L3897" s="4">
        <v>47</v>
      </c>
      <c r="M3897" s="16">
        <f t="shared" si="366"/>
        <v>0.1702127659574468</v>
      </c>
      <c r="N3897" s="17" t="str">
        <f t="shared" si="368"/>
        <v>Active</v>
      </c>
      <c r="O3897" s="16" t="str" cm="1">
        <f t="array" ref="O3897">_xlfn.IFS(M3897=0,"0",
M3897&lt;=10%,"0-10",
TRUE,"&gt;10"
)&amp;" "&amp;"% progress"</f>
        <v>&gt;10 % progress</v>
      </c>
      <c r="P3897" s="17">
        <f t="shared" si="367"/>
        <v>0</v>
      </c>
      <c r="Q3897" s="17">
        <f t="shared" si="365"/>
        <v>5</v>
      </c>
      <c r="R3897" s="18">
        <f t="shared" si="369"/>
        <v>0</v>
      </c>
      <c r="S3897" s="18" t="str">
        <f t="shared" si="370"/>
        <v>no 0% progess</v>
      </c>
    </row>
    <row r="3898" spans="1:19" x14ac:dyDescent="0.35">
      <c r="A3898" s="4" t="s">
        <v>162</v>
      </c>
      <c r="B3898" s="4" t="s">
        <v>62</v>
      </c>
      <c r="C3898" s="4" t="s">
        <v>32181</v>
      </c>
      <c r="D3898" s="4" t="s">
        <v>33</v>
      </c>
      <c r="E3898" s="4" t="s">
        <v>39</v>
      </c>
      <c r="F3898" s="4" t="s">
        <v>30338</v>
      </c>
      <c r="G3898" s="4" t="s">
        <v>30339</v>
      </c>
      <c r="H3898" s="4" t="s">
        <v>32172</v>
      </c>
      <c r="I3898" s="4" t="s">
        <v>23910</v>
      </c>
      <c r="J3898" s="4" t="b">
        <v>1</v>
      </c>
      <c r="K3898" s="4">
        <v>12</v>
      </c>
      <c r="L3898" s="4">
        <v>56</v>
      </c>
      <c r="M3898" s="16">
        <f t="shared" si="366"/>
        <v>0.21428571428571427</v>
      </c>
      <c r="N3898" s="17" t="str">
        <f t="shared" si="368"/>
        <v>Active</v>
      </c>
      <c r="O3898" s="16" t="str" cm="1">
        <f t="array" ref="O3898">_xlfn.IFS(M3898=0,"0",
M3898&lt;=10%,"0-10",
TRUE,"&gt;10"
)&amp;" "&amp;"% progress"</f>
        <v>&gt;10 % progress</v>
      </c>
      <c r="P3898" s="17">
        <f t="shared" si="367"/>
        <v>0</v>
      </c>
      <c r="Q3898" s="17">
        <f t="shared" si="365"/>
        <v>5</v>
      </c>
      <c r="R3898" s="18">
        <f t="shared" si="369"/>
        <v>0</v>
      </c>
      <c r="S3898" s="18" t="str">
        <f t="shared" si="370"/>
        <v>no 0% progess</v>
      </c>
    </row>
    <row r="3899" spans="1:19" x14ac:dyDescent="0.35">
      <c r="A3899" s="4" t="s">
        <v>311</v>
      </c>
      <c r="B3899" s="4" t="s">
        <v>46</v>
      </c>
      <c r="C3899" s="4" t="s">
        <v>32181</v>
      </c>
      <c r="D3899" s="4" t="s">
        <v>33</v>
      </c>
      <c r="E3899" s="4" t="s">
        <v>39</v>
      </c>
      <c r="F3899" s="4" t="s">
        <v>30338</v>
      </c>
      <c r="G3899" s="4" t="s">
        <v>30339</v>
      </c>
      <c r="H3899" s="4" t="s">
        <v>32172</v>
      </c>
      <c r="I3899" s="4" t="s">
        <v>23910</v>
      </c>
      <c r="J3899" s="4" t="b">
        <v>1</v>
      </c>
      <c r="K3899" s="4">
        <v>0</v>
      </c>
      <c r="L3899" s="4">
        <v>46</v>
      </c>
      <c r="M3899" s="16">
        <f t="shared" si="366"/>
        <v>0</v>
      </c>
      <c r="N3899" s="17" t="str">
        <f t="shared" si="368"/>
        <v>Not Active</v>
      </c>
      <c r="O3899" s="16" t="str" cm="1">
        <f t="array" ref="O3899">_xlfn.IFS(M3899=0,"0",
M3899&lt;=10%,"0-10",
TRUE,"&gt;10"
)&amp;" "&amp;"% progress"</f>
        <v>0 % progress</v>
      </c>
      <c r="P3899" s="17">
        <f t="shared" si="367"/>
        <v>1</v>
      </c>
      <c r="Q3899" s="17">
        <f t="shared" si="365"/>
        <v>5</v>
      </c>
      <c r="R3899" s="18">
        <f t="shared" si="369"/>
        <v>0.2</v>
      </c>
      <c r="S3899" s="18" t="str">
        <f t="shared" si="370"/>
        <v>no progress</v>
      </c>
    </row>
    <row r="3900" spans="1:19" x14ac:dyDescent="0.35">
      <c r="A3900" s="4" t="s">
        <v>36</v>
      </c>
      <c r="B3900" s="4" t="s">
        <v>37</v>
      </c>
      <c r="C3900" s="4" t="s">
        <v>32181</v>
      </c>
      <c r="D3900" s="4" t="s">
        <v>33</v>
      </c>
      <c r="E3900" s="4" t="s">
        <v>39</v>
      </c>
      <c r="F3900" s="4" t="s">
        <v>30338</v>
      </c>
      <c r="G3900" s="4" t="s">
        <v>30339</v>
      </c>
      <c r="H3900" s="4" t="s">
        <v>32172</v>
      </c>
      <c r="I3900" s="4" t="s">
        <v>23910</v>
      </c>
      <c r="J3900" s="4" t="b">
        <v>1</v>
      </c>
      <c r="K3900" s="4">
        <v>2</v>
      </c>
      <c r="L3900" s="4">
        <v>35</v>
      </c>
      <c r="M3900" s="16">
        <f t="shared" si="366"/>
        <v>5.7142857142857141E-2</v>
      </c>
      <c r="N3900" s="17" t="str">
        <f t="shared" si="368"/>
        <v>Active</v>
      </c>
      <c r="O3900" s="16" t="str" cm="1">
        <f t="array" ref="O3900">_xlfn.IFS(M3900=0,"0",
M3900&lt;=10%,"0-10",
TRUE,"&gt;10"
)&amp;" "&amp;"% progress"</f>
        <v>0-10 % progress</v>
      </c>
      <c r="P3900" s="17">
        <f t="shared" si="367"/>
        <v>0</v>
      </c>
      <c r="Q3900" s="17">
        <f t="shared" si="365"/>
        <v>5</v>
      </c>
      <c r="R3900" s="18">
        <f t="shared" si="369"/>
        <v>0</v>
      </c>
      <c r="S3900" s="18" t="str">
        <f t="shared" si="370"/>
        <v>no 0% progess</v>
      </c>
    </row>
    <row r="3901" spans="1:19" x14ac:dyDescent="0.35">
      <c r="A3901" s="4" t="s">
        <v>36</v>
      </c>
      <c r="B3901" s="4" t="s">
        <v>37</v>
      </c>
      <c r="C3901" s="4" t="s">
        <v>32181</v>
      </c>
      <c r="D3901" s="4" t="s">
        <v>33</v>
      </c>
      <c r="E3901" s="4" t="s">
        <v>39</v>
      </c>
      <c r="F3901" s="4" t="s">
        <v>30356</v>
      </c>
      <c r="G3901" s="4" t="s">
        <v>30357</v>
      </c>
      <c r="H3901" s="4" t="s">
        <v>32172</v>
      </c>
      <c r="I3901" s="4" t="s">
        <v>30358</v>
      </c>
      <c r="J3901" s="4" t="b">
        <v>1</v>
      </c>
      <c r="K3901" s="4">
        <v>9</v>
      </c>
      <c r="L3901" s="4">
        <v>35</v>
      </c>
      <c r="M3901" s="16">
        <f t="shared" si="366"/>
        <v>0.25714285714285712</v>
      </c>
      <c r="N3901" s="17" t="str">
        <f t="shared" si="368"/>
        <v>Active</v>
      </c>
      <c r="O3901" s="16" t="str" cm="1">
        <f t="array" ref="O3901">_xlfn.IFS(M3901=0,"0",
M3901&lt;=10%,"0-10",
TRUE,"&gt;10"
)&amp;" "&amp;"% progress"</f>
        <v>&gt;10 % progress</v>
      </c>
      <c r="P3901" s="17">
        <f t="shared" si="367"/>
        <v>0</v>
      </c>
      <c r="Q3901" s="17">
        <f t="shared" si="365"/>
        <v>5</v>
      </c>
      <c r="R3901" s="18">
        <f t="shared" si="369"/>
        <v>0</v>
      </c>
      <c r="S3901" s="18" t="str">
        <f t="shared" si="370"/>
        <v>no 0% progess</v>
      </c>
    </row>
    <row r="3902" spans="1:19" x14ac:dyDescent="0.35">
      <c r="A3902" s="4" t="s">
        <v>311</v>
      </c>
      <c r="B3902" s="4" t="s">
        <v>46</v>
      </c>
      <c r="C3902" s="4" t="s">
        <v>32181</v>
      </c>
      <c r="D3902" s="4" t="s">
        <v>33</v>
      </c>
      <c r="E3902" s="4" t="s">
        <v>39</v>
      </c>
      <c r="F3902" s="4" t="s">
        <v>30356</v>
      </c>
      <c r="G3902" s="4" t="s">
        <v>30357</v>
      </c>
      <c r="H3902" s="4" t="s">
        <v>32172</v>
      </c>
      <c r="I3902" s="4" t="s">
        <v>30358</v>
      </c>
      <c r="J3902" s="4" t="b">
        <v>1</v>
      </c>
      <c r="K3902" s="4">
        <v>39</v>
      </c>
      <c r="L3902" s="4">
        <v>46</v>
      </c>
      <c r="M3902" s="16">
        <f t="shared" si="366"/>
        <v>0.84782608695652173</v>
      </c>
      <c r="N3902" s="17" t="str">
        <f t="shared" si="368"/>
        <v>Active</v>
      </c>
      <c r="O3902" s="16" t="str" cm="1">
        <f t="array" ref="O3902">_xlfn.IFS(M3902=0,"0",
M3902&lt;=10%,"0-10",
TRUE,"&gt;10"
)&amp;" "&amp;"% progress"</f>
        <v>&gt;10 % progress</v>
      </c>
      <c r="P3902" s="17">
        <f t="shared" si="367"/>
        <v>0</v>
      </c>
      <c r="Q3902" s="17">
        <f t="shared" si="365"/>
        <v>5</v>
      </c>
      <c r="R3902" s="18">
        <f t="shared" si="369"/>
        <v>0</v>
      </c>
      <c r="S3902" s="18" t="str">
        <f t="shared" si="370"/>
        <v>no 0% progess</v>
      </c>
    </row>
    <row r="3903" spans="1:19" x14ac:dyDescent="0.35">
      <c r="A3903" s="4" t="s">
        <v>162</v>
      </c>
      <c r="B3903" s="4" t="s">
        <v>62</v>
      </c>
      <c r="C3903" s="4" t="s">
        <v>32181</v>
      </c>
      <c r="D3903" s="4" t="s">
        <v>33</v>
      </c>
      <c r="E3903" s="4" t="s">
        <v>39</v>
      </c>
      <c r="F3903" s="4" t="s">
        <v>30356</v>
      </c>
      <c r="G3903" s="4" t="s">
        <v>30357</v>
      </c>
      <c r="H3903" s="4" t="s">
        <v>32172</v>
      </c>
      <c r="I3903" s="4" t="s">
        <v>30358</v>
      </c>
      <c r="J3903" s="4" t="b">
        <v>1</v>
      </c>
      <c r="K3903" s="4">
        <v>10</v>
      </c>
      <c r="L3903" s="4">
        <v>56</v>
      </c>
      <c r="M3903" s="16">
        <f t="shared" si="366"/>
        <v>0.17857142857142858</v>
      </c>
      <c r="N3903" s="17" t="str">
        <f t="shared" si="368"/>
        <v>Active</v>
      </c>
      <c r="O3903" s="16" t="str" cm="1">
        <f t="array" ref="O3903">_xlfn.IFS(M3903=0,"0",
M3903&lt;=10%,"0-10",
TRUE,"&gt;10"
)&amp;" "&amp;"% progress"</f>
        <v>&gt;10 % progress</v>
      </c>
      <c r="P3903" s="17">
        <f t="shared" si="367"/>
        <v>0</v>
      </c>
      <c r="Q3903" s="17">
        <f t="shared" si="365"/>
        <v>5</v>
      </c>
      <c r="R3903" s="18">
        <f t="shared" si="369"/>
        <v>0</v>
      </c>
      <c r="S3903" s="18" t="str">
        <f t="shared" si="370"/>
        <v>no 0% progess</v>
      </c>
    </row>
    <row r="3904" spans="1:19" x14ac:dyDescent="0.35">
      <c r="A3904" s="4" t="s">
        <v>103</v>
      </c>
      <c r="B3904" s="4" t="s">
        <v>50</v>
      </c>
      <c r="C3904" s="4" t="s">
        <v>32181</v>
      </c>
      <c r="D3904" s="4" t="s">
        <v>33</v>
      </c>
      <c r="E3904" s="4" t="s">
        <v>39</v>
      </c>
      <c r="F3904" s="4" t="s">
        <v>30356</v>
      </c>
      <c r="G3904" s="4" t="s">
        <v>30357</v>
      </c>
      <c r="H3904" s="4" t="s">
        <v>32172</v>
      </c>
      <c r="I3904" s="4" t="s">
        <v>30358</v>
      </c>
      <c r="J3904" s="4" t="b">
        <v>1</v>
      </c>
      <c r="K3904" s="4">
        <v>12</v>
      </c>
      <c r="L3904" s="4">
        <v>47</v>
      </c>
      <c r="M3904" s="16">
        <f t="shared" si="366"/>
        <v>0.25531914893617019</v>
      </c>
      <c r="N3904" s="17" t="str">
        <f t="shared" si="368"/>
        <v>Active</v>
      </c>
      <c r="O3904" s="16" t="str" cm="1">
        <f t="array" ref="O3904">_xlfn.IFS(M3904=0,"0",
M3904&lt;=10%,"0-10",
TRUE,"&gt;10"
)&amp;" "&amp;"% progress"</f>
        <v>&gt;10 % progress</v>
      </c>
      <c r="P3904" s="17">
        <f t="shared" si="367"/>
        <v>0</v>
      </c>
      <c r="Q3904" s="17">
        <f t="shared" si="365"/>
        <v>5</v>
      </c>
      <c r="R3904" s="18">
        <f t="shared" si="369"/>
        <v>0</v>
      </c>
      <c r="S3904" s="18" t="str">
        <f t="shared" si="370"/>
        <v>no 0% progess</v>
      </c>
    </row>
    <row r="3905" spans="1:19" x14ac:dyDescent="0.35">
      <c r="A3905" s="4" t="s">
        <v>268</v>
      </c>
      <c r="B3905" s="4" t="s">
        <v>48</v>
      </c>
      <c r="C3905" s="4" t="s">
        <v>32181</v>
      </c>
      <c r="D3905" s="4" t="s">
        <v>33</v>
      </c>
      <c r="E3905" s="4" t="s">
        <v>39</v>
      </c>
      <c r="F3905" s="4" t="s">
        <v>30356</v>
      </c>
      <c r="G3905" s="4" t="s">
        <v>30357</v>
      </c>
      <c r="H3905" s="4" t="s">
        <v>32172</v>
      </c>
      <c r="I3905" s="4" t="s">
        <v>30358</v>
      </c>
      <c r="J3905" s="4" t="b">
        <v>1</v>
      </c>
      <c r="K3905" s="4">
        <v>13</v>
      </c>
      <c r="L3905" s="4">
        <v>24</v>
      </c>
      <c r="M3905" s="16">
        <f t="shared" si="366"/>
        <v>0.54166666666666663</v>
      </c>
      <c r="N3905" s="17" t="str">
        <f t="shared" si="368"/>
        <v>Active</v>
      </c>
      <c r="O3905" s="16" t="str" cm="1">
        <f t="array" ref="O3905">_xlfn.IFS(M3905=0,"0",
M3905&lt;=10%,"0-10",
TRUE,"&gt;10"
)&amp;" "&amp;"% progress"</f>
        <v>&gt;10 % progress</v>
      </c>
      <c r="P3905" s="17">
        <f t="shared" si="367"/>
        <v>0</v>
      </c>
      <c r="Q3905" s="17">
        <f t="shared" si="365"/>
        <v>5</v>
      </c>
      <c r="R3905" s="18">
        <f t="shared" si="369"/>
        <v>0</v>
      </c>
      <c r="S3905" s="18" t="str">
        <f t="shared" si="370"/>
        <v>no 0% progess</v>
      </c>
    </row>
    <row r="3906" spans="1:19" x14ac:dyDescent="0.35">
      <c r="A3906" s="4" t="s">
        <v>268</v>
      </c>
      <c r="B3906" s="4" t="s">
        <v>48</v>
      </c>
      <c r="C3906" s="4" t="s">
        <v>32181</v>
      </c>
      <c r="D3906" s="4" t="s">
        <v>33</v>
      </c>
      <c r="E3906" s="4" t="s">
        <v>39</v>
      </c>
      <c r="F3906" s="4" t="s">
        <v>30377</v>
      </c>
      <c r="G3906" s="4" t="s">
        <v>30378</v>
      </c>
      <c r="H3906" s="4" t="s">
        <v>32172</v>
      </c>
      <c r="I3906" s="4" t="s">
        <v>30379</v>
      </c>
      <c r="J3906" s="4" t="b">
        <v>1</v>
      </c>
      <c r="K3906" s="4">
        <v>1</v>
      </c>
      <c r="L3906" s="4">
        <v>24</v>
      </c>
      <c r="M3906" s="16">
        <f t="shared" si="366"/>
        <v>4.1666666666666664E-2</v>
      </c>
      <c r="N3906" s="17" t="str">
        <f t="shared" si="368"/>
        <v>Active</v>
      </c>
      <c r="O3906" s="16" t="str" cm="1">
        <f t="array" ref="O3906">_xlfn.IFS(M3906=0,"0",
M3906&lt;=10%,"0-10",
TRUE,"&gt;10"
)&amp;" "&amp;"% progress"</f>
        <v>0-10 % progress</v>
      </c>
      <c r="P3906" s="17">
        <f t="shared" si="367"/>
        <v>0</v>
      </c>
      <c r="Q3906" s="17">
        <f t="shared" ref="Q3906:Q3969" si="371">COUNTIFS($G:$G,$G3906)</f>
        <v>5</v>
      </c>
      <c r="R3906" s="18">
        <f t="shared" si="369"/>
        <v>0</v>
      </c>
      <c r="S3906" s="18" t="str">
        <f t="shared" si="370"/>
        <v>no 0% progess</v>
      </c>
    </row>
    <row r="3907" spans="1:19" x14ac:dyDescent="0.35">
      <c r="A3907" s="4" t="s">
        <v>103</v>
      </c>
      <c r="B3907" s="4" t="s">
        <v>50</v>
      </c>
      <c r="C3907" s="4" t="s">
        <v>32181</v>
      </c>
      <c r="D3907" s="4" t="s">
        <v>33</v>
      </c>
      <c r="E3907" s="4" t="s">
        <v>39</v>
      </c>
      <c r="F3907" s="4" t="s">
        <v>30377</v>
      </c>
      <c r="G3907" s="4" t="s">
        <v>30378</v>
      </c>
      <c r="H3907" s="4" t="s">
        <v>32172</v>
      </c>
      <c r="I3907" s="4" t="s">
        <v>30379</v>
      </c>
      <c r="J3907" s="4" t="b">
        <v>1</v>
      </c>
      <c r="K3907" s="4">
        <v>0</v>
      </c>
      <c r="L3907" s="4">
        <v>47</v>
      </c>
      <c r="M3907" s="16">
        <f t="shared" si="366"/>
        <v>0</v>
      </c>
      <c r="N3907" s="17" t="str">
        <f t="shared" si="368"/>
        <v>Not Active</v>
      </c>
      <c r="O3907" s="16" t="str" cm="1">
        <f t="array" ref="O3907">_xlfn.IFS(M3907=0,"0",
M3907&lt;=10%,"0-10",
TRUE,"&gt;10"
)&amp;" "&amp;"% progress"</f>
        <v>0 % progress</v>
      </c>
      <c r="P3907" s="17">
        <f t="shared" si="367"/>
        <v>1</v>
      </c>
      <c r="Q3907" s="17">
        <f t="shared" si="371"/>
        <v>5</v>
      </c>
      <c r="R3907" s="18">
        <f t="shared" si="369"/>
        <v>0.2</v>
      </c>
      <c r="S3907" s="18" t="str">
        <f t="shared" si="370"/>
        <v>no progress</v>
      </c>
    </row>
    <row r="3908" spans="1:19" x14ac:dyDescent="0.35">
      <c r="A3908" s="4" t="s">
        <v>162</v>
      </c>
      <c r="B3908" s="4" t="s">
        <v>62</v>
      </c>
      <c r="C3908" s="4" t="s">
        <v>32181</v>
      </c>
      <c r="D3908" s="4" t="s">
        <v>33</v>
      </c>
      <c r="E3908" s="4" t="s">
        <v>39</v>
      </c>
      <c r="F3908" s="4" t="s">
        <v>30377</v>
      </c>
      <c r="G3908" s="4" t="s">
        <v>30378</v>
      </c>
      <c r="H3908" s="4" t="s">
        <v>32172</v>
      </c>
      <c r="I3908" s="4" t="s">
        <v>30379</v>
      </c>
      <c r="J3908" s="4" t="b">
        <v>1</v>
      </c>
      <c r="K3908" s="4">
        <v>17</v>
      </c>
      <c r="L3908" s="4">
        <v>56</v>
      </c>
      <c r="M3908" s="16">
        <f t="shared" si="366"/>
        <v>0.30357142857142855</v>
      </c>
      <c r="N3908" s="17" t="str">
        <f t="shared" si="368"/>
        <v>Active</v>
      </c>
      <c r="O3908" s="16" t="str" cm="1">
        <f t="array" ref="O3908">_xlfn.IFS(M3908=0,"0",
M3908&lt;=10%,"0-10",
TRUE,"&gt;10"
)&amp;" "&amp;"% progress"</f>
        <v>&gt;10 % progress</v>
      </c>
      <c r="P3908" s="17">
        <f t="shared" si="367"/>
        <v>0</v>
      </c>
      <c r="Q3908" s="17">
        <f t="shared" si="371"/>
        <v>5</v>
      </c>
      <c r="R3908" s="18">
        <f t="shared" si="369"/>
        <v>0</v>
      </c>
      <c r="S3908" s="18" t="str">
        <f t="shared" si="370"/>
        <v>no 0% progess</v>
      </c>
    </row>
    <row r="3909" spans="1:19" x14ac:dyDescent="0.35">
      <c r="A3909" s="4" t="s">
        <v>311</v>
      </c>
      <c r="B3909" s="4" t="s">
        <v>46</v>
      </c>
      <c r="C3909" s="4" t="s">
        <v>32181</v>
      </c>
      <c r="D3909" s="4" t="s">
        <v>33</v>
      </c>
      <c r="E3909" s="4" t="s">
        <v>39</v>
      </c>
      <c r="F3909" s="4" t="s">
        <v>30377</v>
      </c>
      <c r="G3909" s="4" t="s">
        <v>30378</v>
      </c>
      <c r="H3909" s="4" t="s">
        <v>32172</v>
      </c>
      <c r="I3909" s="4" t="s">
        <v>30379</v>
      </c>
      <c r="J3909" s="4" t="b">
        <v>1</v>
      </c>
      <c r="K3909" s="4">
        <v>7</v>
      </c>
      <c r="L3909" s="4">
        <v>46</v>
      </c>
      <c r="M3909" s="16">
        <f t="shared" si="366"/>
        <v>0.15217391304347827</v>
      </c>
      <c r="N3909" s="17" t="str">
        <f t="shared" si="368"/>
        <v>Active</v>
      </c>
      <c r="O3909" s="16" t="str" cm="1">
        <f t="array" ref="O3909">_xlfn.IFS(M3909=0,"0",
M3909&lt;=10%,"0-10",
TRUE,"&gt;10"
)&amp;" "&amp;"% progress"</f>
        <v>&gt;10 % progress</v>
      </c>
      <c r="P3909" s="17">
        <f t="shared" si="367"/>
        <v>0</v>
      </c>
      <c r="Q3909" s="17">
        <f t="shared" si="371"/>
        <v>5</v>
      </c>
      <c r="R3909" s="18">
        <f t="shared" si="369"/>
        <v>0</v>
      </c>
      <c r="S3909" s="18" t="str">
        <f t="shared" si="370"/>
        <v>no 0% progess</v>
      </c>
    </row>
    <row r="3910" spans="1:19" x14ac:dyDescent="0.35">
      <c r="A3910" s="4" t="s">
        <v>36</v>
      </c>
      <c r="B3910" s="4" t="s">
        <v>37</v>
      </c>
      <c r="C3910" s="4" t="s">
        <v>32181</v>
      </c>
      <c r="D3910" s="4" t="s">
        <v>33</v>
      </c>
      <c r="E3910" s="4" t="s">
        <v>39</v>
      </c>
      <c r="F3910" s="4" t="s">
        <v>30377</v>
      </c>
      <c r="G3910" s="4" t="s">
        <v>30378</v>
      </c>
      <c r="H3910" s="4" t="s">
        <v>32172</v>
      </c>
      <c r="I3910" s="4" t="s">
        <v>30379</v>
      </c>
      <c r="J3910" s="4" t="b">
        <v>1</v>
      </c>
      <c r="K3910" s="4">
        <v>26</v>
      </c>
      <c r="L3910" s="4">
        <v>35</v>
      </c>
      <c r="M3910" s="16">
        <f t="shared" si="366"/>
        <v>0.74285714285714288</v>
      </c>
      <c r="N3910" s="17" t="str">
        <f t="shared" si="368"/>
        <v>Active</v>
      </c>
      <c r="O3910" s="16" t="str" cm="1">
        <f t="array" ref="O3910">_xlfn.IFS(M3910=0,"0",
M3910&lt;=10%,"0-10",
TRUE,"&gt;10"
)&amp;" "&amp;"% progress"</f>
        <v>&gt;10 % progress</v>
      </c>
      <c r="P3910" s="17">
        <f t="shared" si="367"/>
        <v>0</v>
      </c>
      <c r="Q3910" s="17">
        <f t="shared" si="371"/>
        <v>5</v>
      </c>
      <c r="R3910" s="18">
        <f t="shared" si="369"/>
        <v>0</v>
      </c>
      <c r="S3910" s="18" t="str">
        <f t="shared" si="370"/>
        <v>no 0% progess</v>
      </c>
    </row>
    <row r="3911" spans="1:19" x14ac:dyDescent="0.35">
      <c r="A3911" s="4" t="s">
        <v>36</v>
      </c>
      <c r="B3911" s="4" t="s">
        <v>37</v>
      </c>
      <c r="C3911" s="4" t="s">
        <v>32181</v>
      </c>
      <c r="D3911" s="4" t="s">
        <v>33</v>
      </c>
      <c r="E3911" s="4" t="s">
        <v>39</v>
      </c>
      <c r="F3911" s="4" t="s">
        <v>30394</v>
      </c>
      <c r="G3911" s="4" t="s">
        <v>30395</v>
      </c>
      <c r="H3911" s="4" t="s">
        <v>32172</v>
      </c>
      <c r="I3911" s="4" t="s">
        <v>30396</v>
      </c>
      <c r="J3911" s="4" t="b">
        <v>1</v>
      </c>
      <c r="K3911" s="4">
        <v>0</v>
      </c>
      <c r="L3911" s="4">
        <v>35</v>
      </c>
      <c r="M3911" s="16">
        <f t="shared" si="366"/>
        <v>0</v>
      </c>
      <c r="N3911" s="17" t="str">
        <f t="shared" si="368"/>
        <v>Not Active</v>
      </c>
      <c r="O3911" s="16" t="str" cm="1">
        <f t="array" ref="O3911">_xlfn.IFS(M3911=0,"0",
M3911&lt;=10%,"0-10",
TRUE,"&gt;10"
)&amp;" "&amp;"% progress"</f>
        <v>0 % progress</v>
      </c>
      <c r="P3911" s="17">
        <f t="shared" si="367"/>
        <v>1</v>
      </c>
      <c r="Q3911" s="17">
        <f t="shared" si="371"/>
        <v>5</v>
      </c>
      <c r="R3911" s="18">
        <f t="shared" si="369"/>
        <v>0.2</v>
      </c>
      <c r="S3911" s="18" t="str">
        <f t="shared" si="370"/>
        <v>no progress</v>
      </c>
    </row>
    <row r="3912" spans="1:19" x14ac:dyDescent="0.35">
      <c r="A3912" s="4" t="s">
        <v>311</v>
      </c>
      <c r="B3912" s="4" t="s">
        <v>46</v>
      </c>
      <c r="C3912" s="4" t="s">
        <v>32181</v>
      </c>
      <c r="D3912" s="4" t="s">
        <v>33</v>
      </c>
      <c r="E3912" s="4" t="s">
        <v>39</v>
      </c>
      <c r="F3912" s="4" t="s">
        <v>30394</v>
      </c>
      <c r="G3912" s="4" t="s">
        <v>30395</v>
      </c>
      <c r="H3912" s="4" t="s">
        <v>32172</v>
      </c>
      <c r="I3912" s="4" t="s">
        <v>30396</v>
      </c>
      <c r="J3912" s="4" t="b">
        <v>1</v>
      </c>
      <c r="K3912" s="4">
        <v>0</v>
      </c>
      <c r="L3912" s="4">
        <v>46</v>
      </c>
      <c r="M3912" s="16">
        <f t="shared" si="366"/>
        <v>0</v>
      </c>
      <c r="N3912" s="17" t="str">
        <f t="shared" si="368"/>
        <v>Not Active</v>
      </c>
      <c r="O3912" s="16" t="str" cm="1">
        <f t="array" ref="O3912">_xlfn.IFS(M3912=0,"0",
M3912&lt;=10%,"0-10",
TRUE,"&gt;10"
)&amp;" "&amp;"% progress"</f>
        <v>0 % progress</v>
      </c>
      <c r="P3912" s="17">
        <f t="shared" si="367"/>
        <v>1</v>
      </c>
      <c r="Q3912" s="17">
        <f t="shared" si="371"/>
        <v>5</v>
      </c>
      <c r="R3912" s="18">
        <f t="shared" si="369"/>
        <v>0.2</v>
      </c>
      <c r="S3912" s="18" t="str">
        <f t="shared" si="370"/>
        <v>no progress</v>
      </c>
    </row>
    <row r="3913" spans="1:19" x14ac:dyDescent="0.35">
      <c r="A3913" s="4" t="s">
        <v>162</v>
      </c>
      <c r="B3913" s="4" t="s">
        <v>62</v>
      </c>
      <c r="C3913" s="4" t="s">
        <v>32181</v>
      </c>
      <c r="D3913" s="4" t="s">
        <v>33</v>
      </c>
      <c r="E3913" s="4" t="s">
        <v>39</v>
      </c>
      <c r="F3913" s="4" t="s">
        <v>30394</v>
      </c>
      <c r="G3913" s="4" t="s">
        <v>30395</v>
      </c>
      <c r="H3913" s="4" t="s">
        <v>32172</v>
      </c>
      <c r="I3913" s="4" t="s">
        <v>30396</v>
      </c>
      <c r="J3913" s="4" t="b">
        <v>1</v>
      </c>
      <c r="K3913" s="4">
        <v>0</v>
      </c>
      <c r="L3913" s="4">
        <v>56</v>
      </c>
      <c r="M3913" s="16">
        <f t="shared" si="366"/>
        <v>0</v>
      </c>
      <c r="N3913" s="17" t="str">
        <f t="shared" si="368"/>
        <v>Not Active</v>
      </c>
      <c r="O3913" s="16" t="str" cm="1">
        <f t="array" ref="O3913">_xlfn.IFS(M3913=0,"0",
M3913&lt;=10%,"0-10",
TRUE,"&gt;10"
)&amp;" "&amp;"% progress"</f>
        <v>0 % progress</v>
      </c>
      <c r="P3913" s="17">
        <f t="shared" si="367"/>
        <v>1</v>
      </c>
      <c r="Q3913" s="17">
        <f t="shared" si="371"/>
        <v>5</v>
      </c>
      <c r="R3913" s="18">
        <f t="shared" si="369"/>
        <v>0.2</v>
      </c>
      <c r="S3913" s="18" t="str">
        <f t="shared" si="370"/>
        <v>no progress</v>
      </c>
    </row>
    <row r="3914" spans="1:19" x14ac:dyDescent="0.35">
      <c r="A3914" s="4" t="s">
        <v>103</v>
      </c>
      <c r="B3914" s="4" t="s">
        <v>50</v>
      </c>
      <c r="C3914" s="4" t="s">
        <v>32181</v>
      </c>
      <c r="D3914" s="4" t="s">
        <v>33</v>
      </c>
      <c r="E3914" s="4" t="s">
        <v>39</v>
      </c>
      <c r="F3914" s="4" t="s">
        <v>30394</v>
      </c>
      <c r="G3914" s="4" t="s">
        <v>30395</v>
      </c>
      <c r="H3914" s="4" t="s">
        <v>32172</v>
      </c>
      <c r="I3914" s="4" t="s">
        <v>30396</v>
      </c>
      <c r="J3914" s="4" t="b">
        <v>1</v>
      </c>
      <c r="K3914" s="4">
        <v>0</v>
      </c>
      <c r="L3914" s="4">
        <v>47</v>
      </c>
      <c r="M3914" s="16">
        <f t="shared" si="366"/>
        <v>0</v>
      </c>
      <c r="N3914" s="17" t="str">
        <f t="shared" si="368"/>
        <v>Not Active</v>
      </c>
      <c r="O3914" s="16" t="str" cm="1">
        <f t="array" ref="O3914">_xlfn.IFS(M3914=0,"0",
M3914&lt;=10%,"0-10",
TRUE,"&gt;10"
)&amp;" "&amp;"% progress"</f>
        <v>0 % progress</v>
      </c>
      <c r="P3914" s="17">
        <f t="shared" si="367"/>
        <v>1</v>
      </c>
      <c r="Q3914" s="17">
        <f t="shared" si="371"/>
        <v>5</v>
      </c>
      <c r="R3914" s="18">
        <f t="shared" si="369"/>
        <v>0.2</v>
      </c>
      <c r="S3914" s="18" t="str">
        <f t="shared" si="370"/>
        <v>no progress</v>
      </c>
    </row>
    <row r="3915" spans="1:19" x14ac:dyDescent="0.35">
      <c r="A3915" s="4" t="s">
        <v>268</v>
      </c>
      <c r="B3915" s="4" t="s">
        <v>48</v>
      </c>
      <c r="C3915" s="4" t="s">
        <v>32181</v>
      </c>
      <c r="D3915" s="4" t="s">
        <v>33</v>
      </c>
      <c r="E3915" s="4" t="s">
        <v>39</v>
      </c>
      <c r="F3915" s="4" t="s">
        <v>30394</v>
      </c>
      <c r="G3915" s="4" t="s">
        <v>30395</v>
      </c>
      <c r="H3915" s="4" t="s">
        <v>32172</v>
      </c>
      <c r="I3915" s="4" t="s">
        <v>30396</v>
      </c>
      <c r="J3915" s="4" t="b">
        <v>1</v>
      </c>
      <c r="K3915" s="4">
        <v>0</v>
      </c>
      <c r="L3915" s="4">
        <v>24</v>
      </c>
      <c r="M3915" s="16">
        <f t="shared" si="366"/>
        <v>0</v>
      </c>
      <c r="N3915" s="17" t="str">
        <f t="shared" si="368"/>
        <v>Not Active</v>
      </c>
      <c r="O3915" s="16" t="str" cm="1">
        <f t="array" ref="O3915">_xlfn.IFS(M3915=0,"0",
M3915&lt;=10%,"0-10",
TRUE,"&gt;10"
)&amp;" "&amp;"% progress"</f>
        <v>0 % progress</v>
      </c>
      <c r="P3915" s="17">
        <f t="shared" si="367"/>
        <v>1</v>
      </c>
      <c r="Q3915" s="17">
        <f t="shared" si="371"/>
        <v>5</v>
      </c>
      <c r="R3915" s="18">
        <f t="shared" si="369"/>
        <v>0.2</v>
      </c>
      <c r="S3915" s="18" t="str">
        <f t="shared" si="370"/>
        <v>no progress</v>
      </c>
    </row>
    <row r="3916" spans="1:19" x14ac:dyDescent="0.35">
      <c r="A3916" s="4" t="s">
        <v>268</v>
      </c>
      <c r="B3916" s="4" t="s">
        <v>48</v>
      </c>
      <c r="C3916" s="4" t="s">
        <v>32181</v>
      </c>
      <c r="D3916" s="4" t="s">
        <v>33</v>
      </c>
      <c r="E3916" s="4" t="s">
        <v>39</v>
      </c>
      <c r="F3916" s="4" t="s">
        <v>30397</v>
      </c>
      <c r="G3916" s="4" t="s">
        <v>30398</v>
      </c>
      <c r="H3916" s="4" t="s">
        <v>32172</v>
      </c>
      <c r="I3916" s="4" t="s">
        <v>30399</v>
      </c>
      <c r="J3916" s="4" t="b">
        <v>1</v>
      </c>
      <c r="K3916" s="4">
        <v>4</v>
      </c>
      <c r="L3916" s="4">
        <v>24</v>
      </c>
      <c r="M3916" s="16">
        <f t="shared" si="366"/>
        <v>0.16666666666666666</v>
      </c>
      <c r="N3916" s="17" t="str">
        <f t="shared" si="368"/>
        <v>Active</v>
      </c>
      <c r="O3916" s="16" t="str" cm="1">
        <f t="array" ref="O3916">_xlfn.IFS(M3916=0,"0",
M3916&lt;=10%,"0-10",
TRUE,"&gt;10"
)&amp;" "&amp;"% progress"</f>
        <v>&gt;10 % progress</v>
      </c>
      <c r="P3916" s="17">
        <f t="shared" si="367"/>
        <v>0</v>
      </c>
      <c r="Q3916" s="17">
        <f t="shared" si="371"/>
        <v>5</v>
      </c>
      <c r="R3916" s="18">
        <f t="shared" si="369"/>
        <v>0</v>
      </c>
      <c r="S3916" s="18" t="str">
        <f t="shared" si="370"/>
        <v>no 0% progess</v>
      </c>
    </row>
    <row r="3917" spans="1:19" x14ac:dyDescent="0.35">
      <c r="A3917" s="4" t="s">
        <v>103</v>
      </c>
      <c r="B3917" s="4" t="s">
        <v>50</v>
      </c>
      <c r="C3917" s="4" t="s">
        <v>32181</v>
      </c>
      <c r="D3917" s="4" t="s">
        <v>33</v>
      </c>
      <c r="E3917" s="4" t="s">
        <v>39</v>
      </c>
      <c r="F3917" s="4" t="s">
        <v>30397</v>
      </c>
      <c r="G3917" s="4" t="s">
        <v>30398</v>
      </c>
      <c r="H3917" s="4" t="s">
        <v>32172</v>
      </c>
      <c r="I3917" s="4" t="s">
        <v>30399</v>
      </c>
      <c r="J3917" s="4" t="b">
        <v>1</v>
      </c>
      <c r="K3917" s="4">
        <v>2</v>
      </c>
      <c r="L3917" s="4">
        <v>47</v>
      </c>
      <c r="M3917" s="16">
        <f t="shared" si="366"/>
        <v>4.2553191489361701E-2</v>
      </c>
      <c r="N3917" s="17" t="str">
        <f t="shared" si="368"/>
        <v>Active</v>
      </c>
      <c r="O3917" s="16" t="str" cm="1">
        <f t="array" ref="O3917">_xlfn.IFS(M3917=0,"0",
M3917&lt;=10%,"0-10",
TRUE,"&gt;10"
)&amp;" "&amp;"% progress"</f>
        <v>0-10 % progress</v>
      </c>
      <c r="P3917" s="17">
        <f t="shared" si="367"/>
        <v>0</v>
      </c>
      <c r="Q3917" s="17">
        <f t="shared" si="371"/>
        <v>5</v>
      </c>
      <c r="R3917" s="18">
        <f t="shared" si="369"/>
        <v>0</v>
      </c>
      <c r="S3917" s="18" t="str">
        <f t="shared" si="370"/>
        <v>no 0% progess</v>
      </c>
    </row>
    <row r="3918" spans="1:19" x14ac:dyDescent="0.35">
      <c r="A3918" s="4" t="s">
        <v>162</v>
      </c>
      <c r="B3918" s="4" t="s">
        <v>62</v>
      </c>
      <c r="C3918" s="4" t="s">
        <v>32181</v>
      </c>
      <c r="D3918" s="4" t="s">
        <v>33</v>
      </c>
      <c r="E3918" s="4" t="s">
        <v>39</v>
      </c>
      <c r="F3918" s="4" t="s">
        <v>30397</v>
      </c>
      <c r="G3918" s="4" t="s">
        <v>30398</v>
      </c>
      <c r="H3918" s="4" t="s">
        <v>32172</v>
      </c>
      <c r="I3918" s="4" t="s">
        <v>30399</v>
      </c>
      <c r="J3918" s="4" t="b">
        <v>1</v>
      </c>
      <c r="K3918" s="4">
        <v>3</v>
      </c>
      <c r="L3918" s="4">
        <v>56</v>
      </c>
      <c r="M3918" s="16">
        <f t="shared" si="366"/>
        <v>5.3571428571428568E-2</v>
      </c>
      <c r="N3918" s="17" t="str">
        <f t="shared" si="368"/>
        <v>Active</v>
      </c>
      <c r="O3918" s="16" t="str" cm="1">
        <f t="array" ref="O3918">_xlfn.IFS(M3918=0,"0",
M3918&lt;=10%,"0-10",
TRUE,"&gt;10"
)&amp;" "&amp;"% progress"</f>
        <v>0-10 % progress</v>
      </c>
      <c r="P3918" s="17">
        <f t="shared" si="367"/>
        <v>0</v>
      </c>
      <c r="Q3918" s="17">
        <f t="shared" si="371"/>
        <v>5</v>
      </c>
      <c r="R3918" s="18">
        <f t="shared" si="369"/>
        <v>0</v>
      </c>
      <c r="S3918" s="18" t="str">
        <f t="shared" si="370"/>
        <v>no 0% progess</v>
      </c>
    </row>
    <row r="3919" spans="1:19" x14ac:dyDescent="0.35">
      <c r="A3919" s="4" t="s">
        <v>311</v>
      </c>
      <c r="B3919" s="4" t="s">
        <v>46</v>
      </c>
      <c r="C3919" s="4" t="s">
        <v>32181</v>
      </c>
      <c r="D3919" s="4" t="s">
        <v>33</v>
      </c>
      <c r="E3919" s="4" t="s">
        <v>39</v>
      </c>
      <c r="F3919" s="4" t="s">
        <v>30397</v>
      </c>
      <c r="G3919" s="4" t="s">
        <v>30398</v>
      </c>
      <c r="H3919" s="4" t="s">
        <v>32172</v>
      </c>
      <c r="I3919" s="4" t="s">
        <v>30399</v>
      </c>
      <c r="J3919" s="4" t="b">
        <v>1</v>
      </c>
      <c r="K3919" s="4">
        <v>2</v>
      </c>
      <c r="L3919" s="4">
        <v>46</v>
      </c>
      <c r="M3919" s="16">
        <f t="shared" si="366"/>
        <v>4.3478260869565216E-2</v>
      </c>
      <c r="N3919" s="17" t="str">
        <f t="shared" si="368"/>
        <v>Active</v>
      </c>
      <c r="O3919" s="16" t="str" cm="1">
        <f t="array" ref="O3919">_xlfn.IFS(M3919=0,"0",
M3919&lt;=10%,"0-10",
TRUE,"&gt;10"
)&amp;" "&amp;"% progress"</f>
        <v>0-10 % progress</v>
      </c>
      <c r="P3919" s="17">
        <f t="shared" si="367"/>
        <v>0</v>
      </c>
      <c r="Q3919" s="17">
        <f t="shared" si="371"/>
        <v>5</v>
      </c>
      <c r="R3919" s="18">
        <f t="shared" si="369"/>
        <v>0</v>
      </c>
      <c r="S3919" s="18" t="str">
        <f t="shared" si="370"/>
        <v>no 0% progess</v>
      </c>
    </row>
    <row r="3920" spans="1:19" x14ac:dyDescent="0.35">
      <c r="A3920" s="4" t="s">
        <v>36</v>
      </c>
      <c r="B3920" s="4" t="s">
        <v>37</v>
      </c>
      <c r="C3920" s="4" t="s">
        <v>32181</v>
      </c>
      <c r="D3920" s="4" t="s">
        <v>33</v>
      </c>
      <c r="E3920" s="4" t="s">
        <v>39</v>
      </c>
      <c r="F3920" s="4" t="s">
        <v>30397</v>
      </c>
      <c r="G3920" s="4" t="s">
        <v>30398</v>
      </c>
      <c r="H3920" s="4" t="s">
        <v>32172</v>
      </c>
      <c r="I3920" s="4" t="s">
        <v>30399</v>
      </c>
      <c r="J3920" s="4" t="b">
        <v>1</v>
      </c>
      <c r="K3920" s="4">
        <v>10</v>
      </c>
      <c r="L3920" s="4">
        <v>35</v>
      </c>
      <c r="M3920" s="16">
        <f t="shared" si="366"/>
        <v>0.2857142857142857</v>
      </c>
      <c r="N3920" s="17" t="str">
        <f t="shared" si="368"/>
        <v>Active</v>
      </c>
      <c r="O3920" s="16" t="str" cm="1">
        <f t="array" ref="O3920">_xlfn.IFS(M3920=0,"0",
M3920&lt;=10%,"0-10",
TRUE,"&gt;10"
)&amp;" "&amp;"% progress"</f>
        <v>&gt;10 % progress</v>
      </c>
      <c r="P3920" s="17">
        <f t="shared" si="367"/>
        <v>0</v>
      </c>
      <c r="Q3920" s="17">
        <f t="shared" si="371"/>
        <v>5</v>
      </c>
      <c r="R3920" s="18">
        <f t="shared" si="369"/>
        <v>0</v>
      </c>
      <c r="S3920" s="18" t="str">
        <f t="shared" si="370"/>
        <v>no 0% progess</v>
      </c>
    </row>
    <row r="3921" spans="1:19" x14ac:dyDescent="0.35">
      <c r="A3921" s="4" t="s">
        <v>36</v>
      </c>
      <c r="B3921" s="4" t="s">
        <v>37</v>
      </c>
      <c r="C3921" s="4" t="s">
        <v>32181</v>
      </c>
      <c r="D3921" s="4" t="s">
        <v>33</v>
      </c>
      <c r="E3921" s="4" t="s">
        <v>39</v>
      </c>
      <c r="F3921" s="4" t="s">
        <v>30408</v>
      </c>
      <c r="G3921" s="4" t="s">
        <v>30409</v>
      </c>
      <c r="H3921" s="4" t="s">
        <v>32172</v>
      </c>
      <c r="I3921" s="4" t="s">
        <v>30410</v>
      </c>
      <c r="J3921" s="4" t="b">
        <v>1</v>
      </c>
      <c r="K3921" s="4">
        <v>0</v>
      </c>
      <c r="L3921" s="4">
        <v>35</v>
      </c>
      <c r="M3921" s="16">
        <f t="shared" si="366"/>
        <v>0</v>
      </c>
      <c r="N3921" s="17" t="str">
        <f t="shared" si="368"/>
        <v>Not Active</v>
      </c>
      <c r="O3921" s="16" t="str" cm="1">
        <f t="array" ref="O3921">_xlfn.IFS(M3921=0,"0",
M3921&lt;=10%,"0-10",
TRUE,"&gt;10"
)&amp;" "&amp;"% progress"</f>
        <v>0 % progress</v>
      </c>
      <c r="P3921" s="17">
        <f t="shared" si="367"/>
        <v>1</v>
      </c>
      <c r="Q3921" s="17">
        <f t="shared" si="371"/>
        <v>5</v>
      </c>
      <c r="R3921" s="18">
        <f t="shared" si="369"/>
        <v>0.2</v>
      </c>
      <c r="S3921" s="18" t="str">
        <f t="shared" si="370"/>
        <v>no progress</v>
      </c>
    </row>
    <row r="3922" spans="1:19" x14ac:dyDescent="0.35">
      <c r="A3922" s="4" t="s">
        <v>311</v>
      </c>
      <c r="B3922" s="4" t="s">
        <v>46</v>
      </c>
      <c r="C3922" s="4" t="s">
        <v>32181</v>
      </c>
      <c r="D3922" s="4" t="s">
        <v>33</v>
      </c>
      <c r="E3922" s="4" t="s">
        <v>39</v>
      </c>
      <c r="F3922" s="4" t="s">
        <v>30408</v>
      </c>
      <c r="G3922" s="4" t="s">
        <v>30409</v>
      </c>
      <c r="H3922" s="4" t="s">
        <v>32172</v>
      </c>
      <c r="I3922" s="4" t="s">
        <v>30410</v>
      </c>
      <c r="J3922" s="4" t="b">
        <v>1</v>
      </c>
      <c r="K3922" s="4">
        <v>0</v>
      </c>
      <c r="L3922" s="4">
        <v>46</v>
      </c>
      <c r="M3922" s="16">
        <f t="shared" si="366"/>
        <v>0</v>
      </c>
      <c r="N3922" s="17" t="str">
        <f t="shared" si="368"/>
        <v>Not Active</v>
      </c>
      <c r="O3922" s="16" t="str" cm="1">
        <f t="array" ref="O3922">_xlfn.IFS(M3922=0,"0",
M3922&lt;=10%,"0-10",
TRUE,"&gt;10"
)&amp;" "&amp;"% progress"</f>
        <v>0 % progress</v>
      </c>
      <c r="P3922" s="17">
        <f t="shared" si="367"/>
        <v>1</v>
      </c>
      <c r="Q3922" s="17">
        <f t="shared" si="371"/>
        <v>5</v>
      </c>
      <c r="R3922" s="18">
        <f t="shared" si="369"/>
        <v>0.2</v>
      </c>
      <c r="S3922" s="18" t="str">
        <f t="shared" si="370"/>
        <v>no progress</v>
      </c>
    </row>
    <row r="3923" spans="1:19" x14ac:dyDescent="0.35">
      <c r="A3923" s="4" t="s">
        <v>162</v>
      </c>
      <c r="B3923" s="4" t="s">
        <v>62</v>
      </c>
      <c r="C3923" s="4" t="s">
        <v>32181</v>
      </c>
      <c r="D3923" s="4" t="s">
        <v>33</v>
      </c>
      <c r="E3923" s="4" t="s">
        <v>39</v>
      </c>
      <c r="F3923" s="4" t="s">
        <v>30408</v>
      </c>
      <c r="G3923" s="4" t="s">
        <v>30409</v>
      </c>
      <c r="H3923" s="4" t="s">
        <v>32172</v>
      </c>
      <c r="I3923" s="4" t="s">
        <v>30410</v>
      </c>
      <c r="J3923" s="4" t="b">
        <v>1</v>
      </c>
      <c r="K3923" s="4">
        <v>0</v>
      </c>
      <c r="L3923" s="4">
        <v>56</v>
      </c>
      <c r="M3923" s="16">
        <f t="shared" si="366"/>
        <v>0</v>
      </c>
      <c r="N3923" s="17" t="str">
        <f t="shared" si="368"/>
        <v>Not Active</v>
      </c>
      <c r="O3923" s="16" t="str" cm="1">
        <f t="array" ref="O3923">_xlfn.IFS(M3923=0,"0",
M3923&lt;=10%,"0-10",
TRUE,"&gt;10"
)&amp;" "&amp;"% progress"</f>
        <v>0 % progress</v>
      </c>
      <c r="P3923" s="17">
        <f t="shared" si="367"/>
        <v>1</v>
      </c>
      <c r="Q3923" s="17">
        <f t="shared" si="371"/>
        <v>5</v>
      </c>
      <c r="R3923" s="18">
        <f t="shared" si="369"/>
        <v>0.2</v>
      </c>
      <c r="S3923" s="18" t="str">
        <f t="shared" si="370"/>
        <v>no progress</v>
      </c>
    </row>
    <row r="3924" spans="1:19" x14ac:dyDescent="0.35">
      <c r="A3924" s="4" t="s">
        <v>103</v>
      </c>
      <c r="B3924" s="4" t="s">
        <v>50</v>
      </c>
      <c r="C3924" s="4" t="s">
        <v>32181</v>
      </c>
      <c r="D3924" s="4" t="s">
        <v>33</v>
      </c>
      <c r="E3924" s="4" t="s">
        <v>39</v>
      </c>
      <c r="F3924" s="4" t="s">
        <v>30408</v>
      </c>
      <c r="G3924" s="4" t="s">
        <v>30409</v>
      </c>
      <c r="H3924" s="4" t="s">
        <v>32172</v>
      </c>
      <c r="I3924" s="4" t="s">
        <v>30410</v>
      </c>
      <c r="J3924" s="4" t="b">
        <v>1</v>
      </c>
      <c r="K3924" s="4">
        <v>0</v>
      </c>
      <c r="L3924" s="4">
        <v>47</v>
      </c>
      <c r="M3924" s="16">
        <f t="shared" si="366"/>
        <v>0</v>
      </c>
      <c r="N3924" s="17" t="str">
        <f t="shared" si="368"/>
        <v>Not Active</v>
      </c>
      <c r="O3924" s="16" t="str" cm="1">
        <f t="array" ref="O3924">_xlfn.IFS(M3924=0,"0",
M3924&lt;=10%,"0-10",
TRUE,"&gt;10"
)&amp;" "&amp;"% progress"</f>
        <v>0 % progress</v>
      </c>
      <c r="P3924" s="17">
        <f t="shared" si="367"/>
        <v>1</v>
      </c>
      <c r="Q3924" s="17">
        <f t="shared" si="371"/>
        <v>5</v>
      </c>
      <c r="R3924" s="18">
        <f t="shared" si="369"/>
        <v>0.2</v>
      </c>
      <c r="S3924" s="18" t="str">
        <f t="shared" si="370"/>
        <v>no progress</v>
      </c>
    </row>
    <row r="3925" spans="1:19" x14ac:dyDescent="0.35">
      <c r="A3925" s="4" t="s">
        <v>268</v>
      </c>
      <c r="B3925" s="4" t="s">
        <v>48</v>
      </c>
      <c r="C3925" s="4" t="s">
        <v>32181</v>
      </c>
      <c r="D3925" s="4" t="s">
        <v>33</v>
      </c>
      <c r="E3925" s="4" t="s">
        <v>39</v>
      </c>
      <c r="F3925" s="4" t="s">
        <v>30408</v>
      </c>
      <c r="G3925" s="4" t="s">
        <v>30409</v>
      </c>
      <c r="H3925" s="4" t="s">
        <v>32172</v>
      </c>
      <c r="I3925" s="4" t="s">
        <v>30410</v>
      </c>
      <c r="J3925" s="4" t="b">
        <v>1</v>
      </c>
      <c r="K3925" s="4">
        <v>0</v>
      </c>
      <c r="L3925" s="4">
        <v>24</v>
      </c>
      <c r="M3925" s="16">
        <f t="shared" si="366"/>
        <v>0</v>
      </c>
      <c r="N3925" s="17" t="str">
        <f t="shared" si="368"/>
        <v>Not Active</v>
      </c>
      <c r="O3925" s="16" t="str" cm="1">
        <f t="array" ref="O3925">_xlfn.IFS(M3925=0,"0",
M3925&lt;=10%,"0-10",
TRUE,"&gt;10"
)&amp;" "&amp;"% progress"</f>
        <v>0 % progress</v>
      </c>
      <c r="P3925" s="17">
        <f t="shared" si="367"/>
        <v>1</v>
      </c>
      <c r="Q3925" s="17">
        <f t="shared" si="371"/>
        <v>5</v>
      </c>
      <c r="R3925" s="18">
        <f t="shared" si="369"/>
        <v>0.2</v>
      </c>
      <c r="S3925" s="18" t="str">
        <f t="shared" si="370"/>
        <v>no progress</v>
      </c>
    </row>
    <row r="3926" spans="1:19" x14ac:dyDescent="0.35">
      <c r="A3926" s="4" t="s">
        <v>268</v>
      </c>
      <c r="B3926" s="4" t="s">
        <v>48</v>
      </c>
      <c r="C3926" s="4" t="s">
        <v>32181</v>
      </c>
      <c r="D3926" s="4" t="s">
        <v>33</v>
      </c>
      <c r="E3926" s="4" t="s">
        <v>39</v>
      </c>
      <c r="F3926" s="4" t="s">
        <v>30411</v>
      </c>
      <c r="G3926" s="4" t="s">
        <v>30412</v>
      </c>
      <c r="H3926" s="4" t="s">
        <v>32172</v>
      </c>
      <c r="I3926" s="4" t="s">
        <v>30413</v>
      </c>
      <c r="J3926" s="4" t="b">
        <v>1</v>
      </c>
      <c r="K3926" s="4">
        <v>26</v>
      </c>
      <c r="L3926" s="4">
        <v>24</v>
      </c>
      <c r="M3926" s="16">
        <f t="shared" si="366"/>
        <v>1.0833333333333333</v>
      </c>
      <c r="N3926" s="17" t="str">
        <f t="shared" si="368"/>
        <v>Active</v>
      </c>
      <c r="O3926" s="16" t="str" cm="1">
        <f t="array" ref="O3926">_xlfn.IFS(M3926=0,"0",
M3926&lt;=10%,"0-10",
TRUE,"&gt;10"
)&amp;" "&amp;"% progress"</f>
        <v>&gt;10 % progress</v>
      </c>
      <c r="P3926" s="17">
        <f t="shared" si="367"/>
        <v>0</v>
      </c>
      <c r="Q3926" s="17">
        <f t="shared" si="371"/>
        <v>5</v>
      </c>
      <c r="R3926" s="18">
        <f t="shared" si="369"/>
        <v>0</v>
      </c>
      <c r="S3926" s="18" t="str">
        <f t="shared" si="370"/>
        <v>no 0% progess</v>
      </c>
    </row>
    <row r="3927" spans="1:19" x14ac:dyDescent="0.35">
      <c r="A3927" s="4" t="s">
        <v>103</v>
      </c>
      <c r="B3927" s="4" t="s">
        <v>50</v>
      </c>
      <c r="C3927" s="4" t="s">
        <v>32181</v>
      </c>
      <c r="D3927" s="4" t="s">
        <v>33</v>
      </c>
      <c r="E3927" s="4" t="s">
        <v>39</v>
      </c>
      <c r="F3927" s="4" t="s">
        <v>30411</v>
      </c>
      <c r="G3927" s="4" t="s">
        <v>30412</v>
      </c>
      <c r="H3927" s="4" t="s">
        <v>32172</v>
      </c>
      <c r="I3927" s="4" t="s">
        <v>30413</v>
      </c>
      <c r="J3927" s="4" t="b">
        <v>1</v>
      </c>
      <c r="K3927" s="4">
        <v>50</v>
      </c>
      <c r="L3927" s="4">
        <v>47</v>
      </c>
      <c r="M3927" s="16">
        <f t="shared" si="366"/>
        <v>1.0638297872340425</v>
      </c>
      <c r="N3927" s="17" t="str">
        <f t="shared" si="368"/>
        <v>Active</v>
      </c>
      <c r="O3927" s="16" t="str" cm="1">
        <f t="array" ref="O3927">_xlfn.IFS(M3927=0,"0",
M3927&lt;=10%,"0-10",
TRUE,"&gt;10"
)&amp;" "&amp;"% progress"</f>
        <v>&gt;10 % progress</v>
      </c>
      <c r="P3927" s="17">
        <f t="shared" si="367"/>
        <v>0</v>
      </c>
      <c r="Q3927" s="17">
        <f t="shared" si="371"/>
        <v>5</v>
      </c>
      <c r="R3927" s="18">
        <f t="shared" si="369"/>
        <v>0</v>
      </c>
      <c r="S3927" s="18" t="str">
        <f t="shared" si="370"/>
        <v>no 0% progess</v>
      </c>
    </row>
    <row r="3928" spans="1:19" x14ac:dyDescent="0.35">
      <c r="A3928" s="4" t="s">
        <v>162</v>
      </c>
      <c r="B3928" s="4" t="s">
        <v>62</v>
      </c>
      <c r="C3928" s="4" t="s">
        <v>32181</v>
      </c>
      <c r="D3928" s="4" t="s">
        <v>33</v>
      </c>
      <c r="E3928" s="4" t="s">
        <v>39</v>
      </c>
      <c r="F3928" s="4" t="s">
        <v>30411</v>
      </c>
      <c r="G3928" s="4" t="s">
        <v>30412</v>
      </c>
      <c r="H3928" s="4" t="s">
        <v>32172</v>
      </c>
      <c r="I3928" s="4" t="s">
        <v>30413</v>
      </c>
      <c r="J3928" s="4" t="b">
        <v>1</v>
      </c>
      <c r="K3928" s="4">
        <v>57</v>
      </c>
      <c r="L3928" s="4">
        <v>56</v>
      </c>
      <c r="M3928" s="16">
        <f t="shared" si="366"/>
        <v>1.0178571428571428</v>
      </c>
      <c r="N3928" s="17" t="str">
        <f t="shared" si="368"/>
        <v>Active</v>
      </c>
      <c r="O3928" s="16" t="str" cm="1">
        <f t="array" ref="O3928">_xlfn.IFS(M3928=0,"0",
M3928&lt;=10%,"0-10",
TRUE,"&gt;10"
)&amp;" "&amp;"% progress"</f>
        <v>&gt;10 % progress</v>
      </c>
      <c r="P3928" s="17">
        <f t="shared" si="367"/>
        <v>0</v>
      </c>
      <c r="Q3928" s="17">
        <f t="shared" si="371"/>
        <v>5</v>
      </c>
      <c r="R3928" s="18">
        <f t="shared" si="369"/>
        <v>0</v>
      </c>
      <c r="S3928" s="18" t="str">
        <f t="shared" si="370"/>
        <v>no 0% progess</v>
      </c>
    </row>
    <row r="3929" spans="1:19" x14ac:dyDescent="0.35">
      <c r="A3929" s="4" t="s">
        <v>311</v>
      </c>
      <c r="B3929" s="4" t="s">
        <v>46</v>
      </c>
      <c r="C3929" s="4" t="s">
        <v>32181</v>
      </c>
      <c r="D3929" s="4" t="s">
        <v>33</v>
      </c>
      <c r="E3929" s="4" t="s">
        <v>39</v>
      </c>
      <c r="F3929" s="4" t="s">
        <v>30411</v>
      </c>
      <c r="G3929" s="4" t="s">
        <v>30412</v>
      </c>
      <c r="H3929" s="4" t="s">
        <v>32172</v>
      </c>
      <c r="I3929" s="4" t="s">
        <v>30413</v>
      </c>
      <c r="J3929" s="4" t="b">
        <v>1</v>
      </c>
      <c r="K3929" s="4">
        <v>27</v>
      </c>
      <c r="L3929" s="4">
        <v>46</v>
      </c>
      <c r="M3929" s="16">
        <f t="shared" si="366"/>
        <v>0.58695652173913049</v>
      </c>
      <c r="N3929" s="17" t="str">
        <f t="shared" si="368"/>
        <v>Active</v>
      </c>
      <c r="O3929" s="16" t="str" cm="1">
        <f t="array" ref="O3929">_xlfn.IFS(M3929=0,"0",
M3929&lt;=10%,"0-10",
TRUE,"&gt;10"
)&amp;" "&amp;"% progress"</f>
        <v>&gt;10 % progress</v>
      </c>
      <c r="P3929" s="17">
        <f t="shared" si="367"/>
        <v>0</v>
      </c>
      <c r="Q3929" s="17">
        <f t="shared" si="371"/>
        <v>5</v>
      </c>
      <c r="R3929" s="18">
        <f t="shared" si="369"/>
        <v>0</v>
      </c>
      <c r="S3929" s="18" t="str">
        <f t="shared" si="370"/>
        <v>no 0% progess</v>
      </c>
    </row>
    <row r="3930" spans="1:19" x14ac:dyDescent="0.35">
      <c r="A3930" s="4" t="s">
        <v>36</v>
      </c>
      <c r="B3930" s="4" t="s">
        <v>37</v>
      </c>
      <c r="C3930" s="4" t="s">
        <v>32181</v>
      </c>
      <c r="D3930" s="4" t="s">
        <v>33</v>
      </c>
      <c r="E3930" s="4" t="s">
        <v>39</v>
      </c>
      <c r="F3930" s="4" t="s">
        <v>30411</v>
      </c>
      <c r="G3930" s="4" t="s">
        <v>30412</v>
      </c>
      <c r="H3930" s="4" t="s">
        <v>32172</v>
      </c>
      <c r="I3930" s="4" t="s">
        <v>30413</v>
      </c>
      <c r="J3930" s="4" t="b">
        <v>1</v>
      </c>
      <c r="K3930" s="4">
        <v>39</v>
      </c>
      <c r="L3930" s="4">
        <v>35</v>
      </c>
      <c r="M3930" s="16">
        <f t="shared" si="366"/>
        <v>1.1142857142857143</v>
      </c>
      <c r="N3930" s="17" t="str">
        <f t="shared" si="368"/>
        <v>Active</v>
      </c>
      <c r="O3930" s="16" t="str" cm="1">
        <f t="array" ref="O3930">_xlfn.IFS(M3930=0,"0",
M3930&lt;=10%,"0-10",
TRUE,"&gt;10"
)&amp;" "&amp;"% progress"</f>
        <v>&gt;10 % progress</v>
      </c>
      <c r="P3930" s="17">
        <f t="shared" si="367"/>
        <v>0</v>
      </c>
      <c r="Q3930" s="17">
        <f t="shared" si="371"/>
        <v>5</v>
      </c>
      <c r="R3930" s="18">
        <f t="shared" si="369"/>
        <v>0</v>
      </c>
      <c r="S3930" s="18" t="str">
        <f t="shared" si="370"/>
        <v>no 0% progess</v>
      </c>
    </row>
    <row r="3931" spans="1:19" x14ac:dyDescent="0.35">
      <c r="A3931" s="4" t="s">
        <v>36</v>
      </c>
      <c r="B3931" s="4" t="s">
        <v>37</v>
      </c>
      <c r="C3931" s="4" t="s">
        <v>32181</v>
      </c>
      <c r="D3931" s="4" t="s">
        <v>33</v>
      </c>
      <c r="E3931" s="4" t="s">
        <v>39</v>
      </c>
      <c r="F3931" s="4" t="s">
        <v>30433</v>
      </c>
      <c r="G3931" s="4" t="s">
        <v>30434</v>
      </c>
      <c r="H3931" s="4" t="s">
        <v>32172</v>
      </c>
      <c r="I3931" s="4" t="s">
        <v>30435</v>
      </c>
      <c r="J3931" s="4" t="b">
        <v>1</v>
      </c>
      <c r="K3931" s="4">
        <v>29</v>
      </c>
      <c r="L3931" s="4">
        <v>35</v>
      </c>
      <c r="M3931" s="16">
        <f t="shared" si="366"/>
        <v>0.82857142857142863</v>
      </c>
      <c r="N3931" s="17" t="str">
        <f t="shared" si="368"/>
        <v>Active</v>
      </c>
      <c r="O3931" s="16" t="str" cm="1">
        <f t="array" ref="O3931">_xlfn.IFS(M3931=0,"0",
M3931&lt;=10%,"0-10",
TRUE,"&gt;10"
)&amp;" "&amp;"% progress"</f>
        <v>&gt;10 % progress</v>
      </c>
      <c r="P3931" s="17">
        <f t="shared" si="367"/>
        <v>0</v>
      </c>
      <c r="Q3931" s="17">
        <f t="shared" si="371"/>
        <v>5</v>
      </c>
      <c r="R3931" s="18">
        <f t="shared" si="369"/>
        <v>0</v>
      </c>
      <c r="S3931" s="18" t="str">
        <f t="shared" si="370"/>
        <v>no 0% progess</v>
      </c>
    </row>
    <row r="3932" spans="1:19" x14ac:dyDescent="0.35">
      <c r="A3932" s="4" t="s">
        <v>311</v>
      </c>
      <c r="B3932" s="4" t="s">
        <v>46</v>
      </c>
      <c r="C3932" s="4" t="s">
        <v>32181</v>
      </c>
      <c r="D3932" s="4" t="s">
        <v>33</v>
      </c>
      <c r="E3932" s="4" t="s">
        <v>39</v>
      </c>
      <c r="F3932" s="4" t="s">
        <v>30433</v>
      </c>
      <c r="G3932" s="4" t="s">
        <v>30434</v>
      </c>
      <c r="H3932" s="4" t="s">
        <v>32172</v>
      </c>
      <c r="I3932" s="4" t="s">
        <v>30435</v>
      </c>
      <c r="J3932" s="4" t="b">
        <v>1</v>
      </c>
      <c r="K3932" s="4">
        <v>40</v>
      </c>
      <c r="L3932" s="4">
        <v>46</v>
      </c>
      <c r="M3932" s="16">
        <f t="shared" si="366"/>
        <v>0.86956521739130432</v>
      </c>
      <c r="N3932" s="17" t="str">
        <f t="shared" si="368"/>
        <v>Active</v>
      </c>
      <c r="O3932" s="16" t="str" cm="1">
        <f t="array" ref="O3932">_xlfn.IFS(M3932=0,"0",
M3932&lt;=10%,"0-10",
TRUE,"&gt;10"
)&amp;" "&amp;"% progress"</f>
        <v>&gt;10 % progress</v>
      </c>
      <c r="P3932" s="17">
        <f t="shared" si="367"/>
        <v>0</v>
      </c>
      <c r="Q3932" s="17">
        <f t="shared" si="371"/>
        <v>5</v>
      </c>
      <c r="R3932" s="18">
        <f t="shared" si="369"/>
        <v>0</v>
      </c>
      <c r="S3932" s="18" t="str">
        <f t="shared" si="370"/>
        <v>no 0% progess</v>
      </c>
    </row>
    <row r="3933" spans="1:19" x14ac:dyDescent="0.35">
      <c r="A3933" s="4" t="s">
        <v>162</v>
      </c>
      <c r="B3933" s="4" t="s">
        <v>62</v>
      </c>
      <c r="C3933" s="4" t="s">
        <v>32181</v>
      </c>
      <c r="D3933" s="4" t="s">
        <v>33</v>
      </c>
      <c r="E3933" s="4" t="s">
        <v>39</v>
      </c>
      <c r="F3933" s="4" t="s">
        <v>30433</v>
      </c>
      <c r="G3933" s="4" t="s">
        <v>30434</v>
      </c>
      <c r="H3933" s="4" t="s">
        <v>32172</v>
      </c>
      <c r="I3933" s="4" t="s">
        <v>30435</v>
      </c>
      <c r="J3933" s="4" t="b">
        <v>1</v>
      </c>
      <c r="K3933" s="4">
        <v>57</v>
      </c>
      <c r="L3933" s="4">
        <v>56</v>
      </c>
      <c r="M3933" s="16">
        <f t="shared" si="366"/>
        <v>1.0178571428571428</v>
      </c>
      <c r="N3933" s="17" t="str">
        <f t="shared" si="368"/>
        <v>Active</v>
      </c>
      <c r="O3933" s="16" t="str" cm="1">
        <f t="array" ref="O3933">_xlfn.IFS(M3933=0,"0",
M3933&lt;=10%,"0-10",
TRUE,"&gt;10"
)&amp;" "&amp;"% progress"</f>
        <v>&gt;10 % progress</v>
      </c>
      <c r="P3933" s="17">
        <f t="shared" si="367"/>
        <v>0</v>
      </c>
      <c r="Q3933" s="17">
        <f t="shared" si="371"/>
        <v>5</v>
      </c>
      <c r="R3933" s="18">
        <f t="shared" si="369"/>
        <v>0</v>
      </c>
      <c r="S3933" s="18" t="str">
        <f t="shared" si="370"/>
        <v>no 0% progess</v>
      </c>
    </row>
    <row r="3934" spans="1:19" x14ac:dyDescent="0.35">
      <c r="A3934" s="4" t="s">
        <v>103</v>
      </c>
      <c r="B3934" s="4" t="s">
        <v>50</v>
      </c>
      <c r="C3934" s="4" t="s">
        <v>32181</v>
      </c>
      <c r="D3934" s="4" t="s">
        <v>33</v>
      </c>
      <c r="E3934" s="4" t="s">
        <v>39</v>
      </c>
      <c r="F3934" s="4" t="s">
        <v>30433</v>
      </c>
      <c r="G3934" s="4" t="s">
        <v>30434</v>
      </c>
      <c r="H3934" s="4" t="s">
        <v>32172</v>
      </c>
      <c r="I3934" s="4" t="s">
        <v>30435</v>
      </c>
      <c r="J3934" s="4" t="b">
        <v>1</v>
      </c>
      <c r="K3934" s="4">
        <v>41</v>
      </c>
      <c r="L3934" s="4">
        <v>47</v>
      </c>
      <c r="M3934" s="16">
        <f t="shared" si="366"/>
        <v>0.87234042553191493</v>
      </c>
      <c r="N3934" s="17" t="str">
        <f t="shared" si="368"/>
        <v>Active</v>
      </c>
      <c r="O3934" s="16" t="str" cm="1">
        <f t="array" ref="O3934">_xlfn.IFS(M3934=0,"0",
M3934&lt;=10%,"0-10",
TRUE,"&gt;10"
)&amp;" "&amp;"% progress"</f>
        <v>&gt;10 % progress</v>
      </c>
      <c r="P3934" s="17">
        <f t="shared" si="367"/>
        <v>0</v>
      </c>
      <c r="Q3934" s="17">
        <f t="shared" si="371"/>
        <v>5</v>
      </c>
      <c r="R3934" s="18">
        <f t="shared" si="369"/>
        <v>0</v>
      </c>
      <c r="S3934" s="18" t="str">
        <f t="shared" si="370"/>
        <v>no 0% progess</v>
      </c>
    </row>
    <row r="3935" spans="1:19" x14ac:dyDescent="0.35">
      <c r="A3935" s="4" t="s">
        <v>268</v>
      </c>
      <c r="B3935" s="4" t="s">
        <v>48</v>
      </c>
      <c r="C3935" s="4" t="s">
        <v>32181</v>
      </c>
      <c r="D3935" s="4" t="s">
        <v>33</v>
      </c>
      <c r="E3935" s="4" t="s">
        <v>39</v>
      </c>
      <c r="F3935" s="4" t="s">
        <v>30433</v>
      </c>
      <c r="G3935" s="4" t="s">
        <v>30434</v>
      </c>
      <c r="H3935" s="4" t="s">
        <v>32172</v>
      </c>
      <c r="I3935" s="4" t="s">
        <v>30435</v>
      </c>
      <c r="J3935" s="4" t="b">
        <v>1</v>
      </c>
      <c r="K3935" s="4">
        <v>19</v>
      </c>
      <c r="L3935" s="4">
        <v>24</v>
      </c>
      <c r="M3935" s="16">
        <f t="shared" si="366"/>
        <v>0.79166666666666663</v>
      </c>
      <c r="N3935" s="17" t="str">
        <f t="shared" si="368"/>
        <v>Active</v>
      </c>
      <c r="O3935" s="16" t="str" cm="1">
        <f t="array" ref="O3935">_xlfn.IFS(M3935=0,"0",
M3935&lt;=10%,"0-10",
TRUE,"&gt;10"
)&amp;" "&amp;"% progress"</f>
        <v>&gt;10 % progress</v>
      </c>
      <c r="P3935" s="17">
        <f t="shared" si="367"/>
        <v>0</v>
      </c>
      <c r="Q3935" s="17">
        <f t="shared" si="371"/>
        <v>5</v>
      </c>
      <c r="R3935" s="18">
        <f t="shared" si="369"/>
        <v>0</v>
      </c>
      <c r="S3935" s="18" t="str">
        <f t="shared" si="370"/>
        <v>no 0% progess</v>
      </c>
    </row>
    <row r="3936" spans="1:19" x14ac:dyDescent="0.35">
      <c r="A3936" s="4" t="s">
        <v>268</v>
      </c>
      <c r="B3936" s="4" t="s">
        <v>48</v>
      </c>
      <c r="C3936" s="4" t="s">
        <v>32181</v>
      </c>
      <c r="D3936" s="4" t="s">
        <v>33</v>
      </c>
      <c r="E3936" s="4" t="s">
        <v>39</v>
      </c>
      <c r="F3936" s="4" t="s">
        <v>30453</v>
      </c>
      <c r="G3936" s="4" t="s">
        <v>30454</v>
      </c>
      <c r="H3936" s="4" t="s">
        <v>32172</v>
      </c>
      <c r="I3936" s="4" t="s">
        <v>23631</v>
      </c>
      <c r="J3936" s="4" t="b">
        <v>1</v>
      </c>
      <c r="K3936" s="4">
        <v>12</v>
      </c>
      <c r="L3936" s="4">
        <v>24</v>
      </c>
      <c r="M3936" s="16">
        <f t="shared" si="366"/>
        <v>0.5</v>
      </c>
      <c r="N3936" s="17" t="str">
        <f t="shared" si="368"/>
        <v>Active</v>
      </c>
      <c r="O3936" s="16" t="str" cm="1">
        <f t="array" ref="O3936">_xlfn.IFS(M3936=0,"0",
M3936&lt;=10%,"0-10",
TRUE,"&gt;10"
)&amp;" "&amp;"% progress"</f>
        <v>&gt;10 % progress</v>
      </c>
      <c r="P3936" s="17">
        <f t="shared" si="367"/>
        <v>0</v>
      </c>
      <c r="Q3936" s="17">
        <f t="shared" si="371"/>
        <v>5</v>
      </c>
      <c r="R3936" s="18">
        <f t="shared" si="369"/>
        <v>0</v>
      </c>
      <c r="S3936" s="18" t="str">
        <f t="shared" si="370"/>
        <v>no 0% progess</v>
      </c>
    </row>
    <row r="3937" spans="1:19" x14ac:dyDescent="0.35">
      <c r="A3937" s="4" t="s">
        <v>103</v>
      </c>
      <c r="B3937" s="4" t="s">
        <v>50</v>
      </c>
      <c r="C3937" s="4" t="s">
        <v>32181</v>
      </c>
      <c r="D3937" s="4" t="s">
        <v>33</v>
      </c>
      <c r="E3937" s="4" t="s">
        <v>39</v>
      </c>
      <c r="F3937" s="4" t="s">
        <v>30453</v>
      </c>
      <c r="G3937" s="4" t="s">
        <v>30454</v>
      </c>
      <c r="H3937" s="4" t="s">
        <v>32172</v>
      </c>
      <c r="I3937" s="4" t="s">
        <v>23631</v>
      </c>
      <c r="J3937" s="4" t="b">
        <v>1</v>
      </c>
      <c r="K3937" s="4">
        <v>8</v>
      </c>
      <c r="L3937" s="4">
        <v>47</v>
      </c>
      <c r="M3937" s="16">
        <f t="shared" si="366"/>
        <v>0.1702127659574468</v>
      </c>
      <c r="N3937" s="17" t="str">
        <f t="shared" si="368"/>
        <v>Active</v>
      </c>
      <c r="O3937" s="16" t="str" cm="1">
        <f t="array" ref="O3937">_xlfn.IFS(M3937=0,"0",
M3937&lt;=10%,"0-10",
TRUE,"&gt;10"
)&amp;" "&amp;"% progress"</f>
        <v>&gt;10 % progress</v>
      </c>
      <c r="P3937" s="17">
        <f t="shared" si="367"/>
        <v>0</v>
      </c>
      <c r="Q3937" s="17">
        <f t="shared" si="371"/>
        <v>5</v>
      </c>
      <c r="R3937" s="18">
        <f t="shared" si="369"/>
        <v>0</v>
      </c>
      <c r="S3937" s="18" t="str">
        <f t="shared" si="370"/>
        <v>no 0% progess</v>
      </c>
    </row>
    <row r="3938" spans="1:19" x14ac:dyDescent="0.35">
      <c r="A3938" s="4" t="s">
        <v>162</v>
      </c>
      <c r="B3938" s="4" t="s">
        <v>62</v>
      </c>
      <c r="C3938" s="4" t="s">
        <v>32181</v>
      </c>
      <c r="D3938" s="4" t="s">
        <v>33</v>
      </c>
      <c r="E3938" s="4" t="s">
        <v>39</v>
      </c>
      <c r="F3938" s="4" t="s">
        <v>30453</v>
      </c>
      <c r="G3938" s="4" t="s">
        <v>30454</v>
      </c>
      <c r="H3938" s="4" t="s">
        <v>32172</v>
      </c>
      <c r="I3938" s="4" t="s">
        <v>23631</v>
      </c>
      <c r="J3938" s="4" t="b">
        <v>1</v>
      </c>
      <c r="K3938" s="4">
        <v>46</v>
      </c>
      <c r="L3938" s="4">
        <v>56</v>
      </c>
      <c r="M3938" s="16">
        <f t="shared" si="366"/>
        <v>0.8214285714285714</v>
      </c>
      <c r="N3938" s="17" t="str">
        <f t="shared" si="368"/>
        <v>Active</v>
      </c>
      <c r="O3938" s="16" t="str" cm="1">
        <f t="array" ref="O3938">_xlfn.IFS(M3938=0,"0",
M3938&lt;=10%,"0-10",
TRUE,"&gt;10"
)&amp;" "&amp;"% progress"</f>
        <v>&gt;10 % progress</v>
      </c>
      <c r="P3938" s="17">
        <f t="shared" si="367"/>
        <v>0</v>
      </c>
      <c r="Q3938" s="17">
        <f t="shared" si="371"/>
        <v>5</v>
      </c>
      <c r="R3938" s="18">
        <f t="shared" si="369"/>
        <v>0</v>
      </c>
      <c r="S3938" s="18" t="str">
        <f t="shared" si="370"/>
        <v>no 0% progess</v>
      </c>
    </row>
    <row r="3939" spans="1:19" x14ac:dyDescent="0.35">
      <c r="A3939" s="4" t="s">
        <v>311</v>
      </c>
      <c r="B3939" s="4" t="s">
        <v>46</v>
      </c>
      <c r="C3939" s="4" t="s">
        <v>32181</v>
      </c>
      <c r="D3939" s="4" t="s">
        <v>33</v>
      </c>
      <c r="E3939" s="4" t="s">
        <v>39</v>
      </c>
      <c r="F3939" s="4" t="s">
        <v>30453</v>
      </c>
      <c r="G3939" s="4" t="s">
        <v>30454</v>
      </c>
      <c r="H3939" s="4" t="s">
        <v>32172</v>
      </c>
      <c r="I3939" s="4" t="s">
        <v>23631</v>
      </c>
      <c r="J3939" s="4" t="b">
        <v>1</v>
      </c>
      <c r="K3939" s="4">
        <v>13</v>
      </c>
      <c r="L3939" s="4">
        <v>46</v>
      </c>
      <c r="M3939" s="16">
        <f t="shared" si="366"/>
        <v>0.28260869565217389</v>
      </c>
      <c r="N3939" s="17" t="str">
        <f t="shared" si="368"/>
        <v>Active</v>
      </c>
      <c r="O3939" s="16" t="str" cm="1">
        <f t="array" ref="O3939">_xlfn.IFS(M3939=0,"0",
M3939&lt;=10%,"0-10",
TRUE,"&gt;10"
)&amp;" "&amp;"% progress"</f>
        <v>&gt;10 % progress</v>
      </c>
      <c r="P3939" s="17">
        <f t="shared" si="367"/>
        <v>0</v>
      </c>
      <c r="Q3939" s="17">
        <f t="shared" si="371"/>
        <v>5</v>
      </c>
      <c r="R3939" s="18">
        <f t="shared" si="369"/>
        <v>0</v>
      </c>
      <c r="S3939" s="18" t="str">
        <f t="shared" si="370"/>
        <v>no 0% progess</v>
      </c>
    </row>
    <row r="3940" spans="1:19" x14ac:dyDescent="0.35">
      <c r="A3940" s="4" t="s">
        <v>36</v>
      </c>
      <c r="B3940" s="4" t="s">
        <v>37</v>
      </c>
      <c r="C3940" s="4" t="s">
        <v>32181</v>
      </c>
      <c r="D3940" s="4" t="s">
        <v>33</v>
      </c>
      <c r="E3940" s="4" t="s">
        <v>39</v>
      </c>
      <c r="F3940" s="4" t="s">
        <v>30453</v>
      </c>
      <c r="G3940" s="4" t="s">
        <v>30454</v>
      </c>
      <c r="H3940" s="4" t="s">
        <v>32172</v>
      </c>
      <c r="I3940" s="4" t="s">
        <v>23631</v>
      </c>
      <c r="J3940" s="4" t="b">
        <v>1</v>
      </c>
      <c r="K3940" s="4">
        <v>30</v>
      </c>
      <c r="L3940" s="4">
        <v>35</v>
      </c>
      <c r="M3940" s="16">
        <f t="shared" si="366"/>
        <v>0.8571428571428571</v>
      </c>
      <c r="N3940" s="17" t="str">
        <f t="shared" si="368"/>
        <v>Active</v>
      </c>
      <c r="O3940" s="16" t="str" cm="1">
        <f t="array" ref="O3940">_xlfn.IFS(M3940=0,"0",
M3940&lt;=10%,"0-10",
TRUE,"&gt;10"
)&amp;" "&amp;"% progress"</f>
        <v>&gt;10 % progress</v>
      </c>
      <c r="P3940" s="17">
        <f t="shared" si="367"/>
        <v>0</v>
      </c>
      <c r="Q3940" s="17">
        <f t="shared" si="371"/>
        <v>5</v>
      </c>
      <c r="R3940" s="18">
        <f t="shared" si="369"/>
        <v>0</v>
      </c>
      <c r="S3940" s="18" t="str">
        <f t="shared" si="370"/>
        <v>no 0% progess</v>
      </c>
    </row>
    <row r="3941" spans="1:19" x14ac:dyDescent="0.35">
      <c r="A3941" s="4" t="s">
        <v>36</v>
      </c>
      <c r="B3941" s="4" t="s">
        <v>37</v>
      </c>
      <c r="C3941" s="4" t="s">
        <v>32181</v>
      </c>
      <c r="D3941" s="4" t="s">
        <v>33</v>
      </c>
      <c r="E3941" s="4" t="s">
        <v>39</v>
      </c>
      <c r="F3941" s="4" t="s">
        <v>30472</v>
      </c>
      <c r="G3941" s="4" t="s">
        <v>30473</v>
      </c>
      <c r="H3941" s="4" t="s">
        <v>32172</v>
      </c>
      <c r="I3941" s="4" t="s">
        <v>30474</v>
      </c>
      <c r="J3941" s="4" t="b">
        <v>1</v>
      </c>
      <c r="K3941" s="4">
        <v>0</v>
      </c>
      <c r="L3941" s="4">
        <v>35</v>
      </c>
      <c r="M3941" s="16">
        <f t="shared" si="366"/>
        <v>0</v>
      </c>
      <c r="N3941" s="17" t="str">
        <f t="shared" si="368"/>
        <v>Not Active</v>
      </c>
      <c r="O3941" s="16" t="str" cm="1">
        <f t="array" ref="O3941">_xlfn.IFS(M3941=0,"0",
M3941&lt;=10%,"0-10",
TRUE,"&gt;10"
)&amp;" "&amp;"% progress"</f>
        <v>0 % progress</v>
      </c>
      <c r="P3941" s="17">
        <f t="shared" si="367"/>
        <v>1</v>
      </c>
      <c r="Q3941" s="17">
        <f t="shared" si="371"/>
        <v>5</v>
      </c>
      <c r="R3941" s="18">
        <f t="shared" si="369"/>
        <v>0.2</v>
      </c>
      <c r="S3941" s="18" t="str">
        <f t="shared" si="370"/>
        <v>no progress</v>
      </c>
    </row>
    <row r="3942" spans="1:19" x14ac:dyDescent="0.35">
      <c r="A3942" s="4" t="s">
        <v>311</v>
      </c>
      <c r="B3942" s="4" t="s">
        <v>46</v>
      </c>
      <c r="C3942" s="4" t="s">
        <v>32181</v>
      </c>
      <c r="D3942" s="4" t="s">
        <v>33</v>
      </c>
      <c r="E3942" s="4" t="s">
        <v>39</v>
      </c>
      <c r="F3942" s="4" t="s">
        <v>30472</v>
      </c>
      <c r="G3942" s="4" t="s">
        <v>30473</v>
      </c>
      <c r="H3942" s="4" t="s">
        <v>32172</v>
      </c>
      <c r="I3942" s="4" t="s">
        <v>30474</v>
      </c>
      <c r="J3942" s="4" t="b">
        <v>1</v>
      </c>
      <c r="K3942" s="4">
        <v>0</v>
      </c>
      <c r="L3942" s="4">
        <v>46</v>
      </c>
      <c r="M3942" s="16">
        <f t="shared" si="366"/>
        <v>0</v>
      </c>
      <c r="N3942" s="17" t="str">
        <f t="shared" si="368"/>
        <v>Not Active</v>
      </c>
      <c r="O3942" s="16" t="str" cm="1">
        <f t="array" ref="O3942">_xlfn.IFS(M3942=0,"0",
M3942&lt;=10%,"0-10",
TRUE,"&gt;10"
)&amp;" "&amp;"% progress"</f>
        <v>0 % progress</v>
      </c>
      <c r="P3942" s="17">
        <f t="shared" si="367"/>
        <v>1</v>
      </c>
      <c r="Q3942" s="17">
        <f t="shared" si="371"/>
        <v>5</v>
      </c>
      <c r="R3942" s="18">
        <f t="shared" si="369"/>
        <v>0.2</v>
      </c>
      <c r="S3942" s="18" t="str">
        <f t="shared" si="370"/>
        <v>no progress</v>
      </c>
    </row>
    <row r="3943" spans="1:19" x14ac:dyDescent="0.35">
      <c r="A3943" s="4" t="s">
        <v>162</v>
      </c>
      <c r="B3943" s="4" t="s">
        <v>62</v>
      </c>
      <c r="C3943" s="4" t="s">
        <v>32181</v>
      </c>
      <c r="D3943" s="4" t="s">
        <v>33</v>
      </c>
      <c r="E3943" s="4" t="s">
        <v>39</v>
      </c>
      <c r="F3943" s="4" t="s">
        <v>30472</v>
      </c>
      <c r="G3943" s="4" t="s">
        <v>30473</v>
      </c>
      <c r="H3943" s="4" t="s">
        <v>32172</v>
      </c>
      <c r="I3943" s="4" t="s">
        <v>30474</v>
      </c>
      <c r="J3943" s="4" t="b">
        <v>1</v>
      </c>
      <c r="K3943" s="4">
        <v>0</v>
      </c>
      <c r="L3943" s="4">
        <v>56</v>
      </c>
      <c r="M3943" s="16">
        <f t="shared" si="366"/>
        <v>0</v>
      </c>
      <c r="N3943" s="17" t="str">
        <f t="shared" si="368"/>
        <v>Not Active</v>
      </c>
      <c r="O3943" s="16" t="str" cm="1">
        <f t="array" ref="O3943">_xlfn.IFS(M3943=0,"0",
M3943&lt;=10%,"0-10",
TRUE,"&gt;10"
)&amp;" "&amp;"% progress"</f>
        <v>0 % progress</v>
      </c>
      <c r="P3943" s="17">
        <f t="shared" si="367"/>
        <v>1</v>
      </c>
      <c r="Q3943" s="17">
        <f t="shared" si="371"/>
        <v>5</v>
      </c>
      <c r="R3943" s="18">
        <f t="shared" si="369"/>
        <v>0.2</v>
      </c>
      <c r="S3943" s="18" t="str">
        <f t="shared" si="370"/>
        <v>no progress</v>
      </c>
    </row>
    <row r="3944" spans="1:19" x14ac:dyDescent="0.35">
      <c r="A3944" s="4" t="s">
        <v>103</v>
      </c>
      <c r="B3944" s="4" t="s">
        <v>50</v>
      </c>
      <c r="C3944" s="4" t="s">
        <v>32181</v>
      </c>
      <c r="D3944" s="4" t="s">
        <v>33</v>
      </c>
      <c r="E3944" s="4" t="s">
        <v>39</v>
      </c>
      <c r="F3944" s="4" t="s">
        <v>30472</v>
      </c>
      <c r="G3944" s="4" t="s">
        <v>30473</v>
      </c>
      <c r="H3944" s="4" t="s">
        <v>32172</v>
      </c>
      <c r="I3944" s="4" t="s">
        <v>30474</v>
      </c>
      <c r="J3944" s="4" t="b">
        <v>1</v>
      </c>
      <c r="K3944" s="4">
        <v>0</v>
      </c>
      <c r="L3944" s="4">
        <v>47</v>
      </c>
      <c r="M3944" s="16">
        <f t="shared" si="366"/>
        <v>0</v>
      </c>
      <c r="N3944" s="17" t="str">
        <f t="shared" si="368"/>
        <v>Not Active</v>
      </c>
      <c r="O3944" s="16" t="str" cm="1">
        <f t="array" ref="O3944">_xlfn.IFS(M3944=0,"0",
M3944&lt;=10%,"0-10",
TRUE,"&gt;10"
)&amp;" "&amp;"% progress"</f>
        <v>0 % progress</v>
      </c>
      <c r="P3944" s="17">
        <f t="shared" si="367"/>
        <v>1</v>
      </c>
      <c r="Q3944" s="17">
        <f t="shared" si="371"/>
        <v>5</v>
      </c>
      <c r="R3944" s="18">
        <f t="shared" si="369"/>
        <v>0.2</v>
      </c>
      <c r="S3944" s="18" t="str">
        <f t="shared" si="370"/>
        <v>no progress</v>
      </c>
    </row>
    <row r="3945" spans="1:19" x14ac:dyDescent="0.35">
      <c r="A3945" s="4" t="s">
        <v>268</v>
      </c>
      <c r="B3945" s="4" t="s">
        <v>48</v>
      </c>
      <c r="C3945" s="4" t="s">
        <v>32181</v>
      </c>
      <c r="D3945" s="4" t="s">
        <v>33</v>
      </c>
      <c r="E3945" s="4" t="s">
        <v>39</v>
      </c>
      <c r="F3945" s="4" t="s">
        <v>30472</v>
      </c>
      <c r="G3945" s="4" t="s">
        <v>30473</v>
      </c>
      <c r="H3945" s="4" t="s">
        <v>32172</v>
      </c>
      <c r="I3945" s="4" t="s">
        <v>30474</v>
      </c>
      <c r="J3945" s="4" t="b">
        <v>1</v>
      </c>
      <c r="K3945" s="4">
        <v>0</v>
      </c>
      <c r="L3945" s="4">
        <v>24</v>
      </c>
      <c r="M3945" s="16">
        <f t="shared" si="366"/>
        <v>0</v>
      </c>
      <c r="N3945" s="17" t="str">
        <f t="shared" si="368"/>
        <v>Not Active</v>
      </c>
      <c r="O3945" s="16" t="str" cm="1">
        <f t="array" ref="O3945">_xlfn.IFS(M3945=0,"0",
M3945&lt;=10%,"0-10",
TRUE,"&gt;10"
)&amp;" "&amp;"% progress"</f>
        <v>0 % progress</v>
      </c>
      <c r="P3945" s="17">
        <f t="shared" si="367"/>
        <v>1</v>
      </c>
      <c r="Q3945" s="17">
        <f t="shared" si="371"/>
        <v>5</v>
      </c>
      <c r="R3945" s="18">
        <f t="shared" si="369"/>
        <v>0.2</v>
      </c>
      <c r="S3945" s="18" t="str">
        <f t="shared" si="370"/>
        <v>no progress</v>
      </c>
    </row>
    <row r="3946" spans="1:19" x14ac:dyDescent="0.35">
      <c r="A3946" s="4" t="s">
        <v>268</v>
      </c>
      <c r="B3946" s="4" t="s">
        <v>48</v>
      </c>
      <c r="C3946" s="4" t="s">
        <v>32181</v>
      </c>
      <c r="D3946" s="4" t="s">
        <v>33</v>
      </c>
      <c r="E3946" s="4" t="s">
        <v>39</v>
      </c>
      <c r="F3946" s="4" t="s">
        <v>30475</v>
      </c>
      <c r="G3946" s="4" t="s">
        <v>30476</v>
      </c>
      <c r="H3946" s="4" t="s">
        <v>32172</v>
      </c>
      <c r="I3946" s="4" t="s">
        <v>23505</v>
      </c>
      <c r="J3946" s="4" t="b">
        <v>1</v>
      </c>
      <c r="K3946" s="4">
        <v>0</v>
      </c>
      <c r="L3946" s="4">
        <v>24</v>
      </c>
      <c r="M3946" s="16">
        <f t="shared" si="366"/>
        <v>0</v>
      </c>
      <c r="N3946" s="17" t="str">
        <f t="shared" si="368"/>
        <v>Not Active</v>
      </c>
      <c r="O3946" s="16" t="str" cm="1">
        <f t="array" ref="O3946">_xlfn.IFS(M3946=0,"0",
M3946&lt;=10%,"0-10",
TRUE,"&gt;10"
)&amp;" "&amp;"% progress"</f>
        <v>0 % progress</v>
      </c>
      <c r="P3946" s="17">
        <f t="shared" si="367"/>
        <v>1</v>
      </c>
      <c r="Q3946" s="17">
        <f t="shared" si="371"/>
        <v>5</v>
      </c>
      <c r="R3946" s="18">
        <f t="shared" si="369"/>
        <v>0.2</v>
      </c>
      <c r="S3946" s="18" t="str">
        <f t="shared" si="370"/>
        <v>no progress</v>
      </c>
    </row>
    <row r="3947" spans="1:19" x14ac:dyDescent="0.35">
      <c r="A3947" s="4" t="s">
        <v>103</v>
      </c>
      <c r="B3947" s="4" t="s">
        <v>50</v>
      </c>
      <c r="C3947" s="4" t="s">
        <v>32181</v>
      </c>
      <c r="D3947" s="4" t="s">
        <v>33</v>
      </c>
      <c r="E3947" s="4" t="s">
        <v>39</v>
      </c>
      <c r="F3947" s="4" t="s">
        <v>30475</v>
      </c>
      <c r="G3947" s="4" t="s">
        <v>30476</v>
      </c>
      <c r="H3947" s="4" t="s">
        <v>32172</v>
      </c>
      <c r="I3947" s="4" t="s">
        <v>23505</v>
      </c>
      <c r="J3947" s="4" t="b">
        <v>1</v>
      </c>
      <c r="K3947" s="4">
        <v>0</v>
      </c>
      <c r="L3947" s="4">
        <v>47</v>
      </c>
      <c r="M3947" s="16">
        <f t="shared" si="366"/>
        <v>0</v>
      </c>
      <c r="N3947" s="17" t="str">
        <f t="shared" si="368"/>
        <v>Not Active</v>
      </c>
      <c r="O3947" s="16" t="str" cm="1">
        <f t="array" ref="O3947">_xlfn.IFS(M3947=0,"0",
M3947&lt;=10%,"0-10",
TRUE,"&gt;10"
)&amp;" "&amp;"% progress"</f>
        <v>0 % progress</v>
      </c>
      <c r="P3947" s="17">
        <f t="shared" si="367"/>
        <v>1</v>
      </c>
      <c r="Q3947" s="17">
        <f t="shared" si="371"/>
        <v>5</v>
      </c>
      <c r="R3947" s="18">
        <f t="shared" si="369"/>
        <v>0.2</v>
      </c>
      <c r="S3947" s="18" t="str">
        <f t="shared" si="370"/>
        <v>no progress</v>
      </c>
    </row>
    <row r="3948" spans="1:19" x14ac:dyDescent="0.35">
      <c r="A3948" s="4" t="s">
        <v>162</v>
      </c>
      <c r="B3948" s="4" t="s">
        <v>62</v>
      </c>
      <c r="C3948" s="4" t="s">
        <v>32181</v>
      </c>
      <c r="D3948" s="4" t="s">
        <v>33</v>
      </c>
      <c r="E3948" s="4" t="s">
        <v>39</v>
      </c>
      <c r="F3948" s="4" t="s">
        <v>30475</v>
      </c>
      <c r="G3948" s="4" t="s">
        <v>30476</v>
      </c>
      <c r="H3948" s="4" t="s">
        <v>32172</v>
      </c>
      <c r="I3948" s="4" t="s">
        <v>23505</v>
      </c>
      <c r="J3948" s="4" t="b">
        <v>1</v>
      </c>
      <c r="K3948" s="4">
        <v>0</v>
      </c>
      <c r="L3948" s="4">
        <v>56</v>
      </c>
      <c r="M3948" s="16">
        <f t="shared" si="366"/>
        <v>0</v>
      </c>
      <c r="N3948" s="17" t="str">
        <f t="shared" si="368"/>
        <v>Not Active</v>
      </c>
      <c r="O3948" s="16" t="str" cm="1">
        <f t="array" ref="O3948">_xlfn.IFS(M3948=0,"0",
M3948&lt;=10%,"0-10",
TRUE,"&gt;10"
)&amp;" "&amp;"% progress"</f>
        <v>0 % progress</v>
      </c>
      <c r="P3948" s="17">
        <f t="shared" si="367"/>
        <v>1</v>
      </c>
      <c r="Q3948" s="17">
        <f t="shared" si="371"/>
        <v>5</v>
      </c>
      <c r="R3948" s="18">
        <f t="shared" si="369"/>
        <v>0.2</v>
      </c>
      <c r="S3948" s="18" t="str">
        <f t="shared" si="370"/>
        <v>no progress</v>
      </c>
    </row>
    <row r="3949" spans="1:19" x14ac:dyDescent="0.35">
      <c r="A3949" s="4" t="s">
        <v>311</v>
      </c>
      <c r="B3949" s="4" t="s">
        <v>46</v>
      </c>
      <c r="C3949" s="4" t="s">
        <v>32181</v>
      </c>
      <c r="D3949" s="4" t="s">
        <v>33</v>
      </c>
      <c r="E3949" s="4" t="s">
        <v>39</v>
      </c>
      <c r="F3949" s="4" t="s">
        <v>30475</v>
      </c>
      <c r="G3949" s="4" t="s">
        <v>30476</v>
      </c>
      <c r="H3949" s="4" t="s">
        <v>32172</v>
      </c>
      <c r="I3949" s="4" t="s">
        <v>23505</v>
      </c>
      <c r="J3949" s="4" t="b">
        <v>1</v>
      </c>
      <c r="K3949" s="4">
        <v>3</v>
      </c>
      <c r="L3949" s="4">
        <v>46</v>
      </c>
      <c r="M3949" s="16">
        <f t="shared" si="366"/>
        <v>6.5217391304347824E-2</v>
      </c>
      <c r="N3949" s="17" t="str">
        <f t="shared" si="368"/>
        <v>Active</v>
      </c>
      <c r="O3949" s="16" t="str" cm="1">
        <f t="array" ref="O3949">_xlfn.IFS(M3949=0,"0",
M3949&lt;=10%,"0-10",
TRUE,"&gt;10"
)&amp;" "&amp;"% progress"</f>
        <v>0-10 % progress</v>
      </c>
      <c r="P3949" s="17">
        <f t="shared" si="367"/>
        <v>0</v>
      </c>
      <c r="Q3949" s="17">
        <f t="shared" si="371"/>
        <v>5</v>
      </c>
      <c r="R3949" s="18">
        <f t="shared" si="369"/>
        <v>0</v>
      </c>
      <c r="S3949" s="18" t="str">
        <f t="shared" si="370"/>
        <v>no 0% progess</v>
      </c>
    </row>
    <row r="3950" spans="1:19" x14ac:dyDescent="0.35">
      <c r="A3950" s="4" t="s">
        <v>36</v>
      </c>
      <c r="B3950" s="4" t="s">
        <v>37</v>
      </c>
      <c r="C3950" s="4" t="s">
        <v>32181</v>
      </c>
      <c r="D3950" s="4" t="s">
        <v>33</v>
      </c>
      <c r="E3950" s="4" t="s">
        <v>39</v>
      </c>
      <c r="F3950" s="4" t="s">
        <v>30475</v>
      </c>
      <c r="G3950" s="4" t="s">
        <v>30476</v>
      </c>
      <c r="H3950" s="4" t="s">
        <v>32172</v>
      </c>
      <c r="I3950" s="4" t="s">
        <v>23505</v>
      </c>
      <c r="J3950" s="4" t="b">
        <v>1</v>
      </c>
      <c r="K3950" s="4">
        <v>12</v>
      </c>
      <c r="L3950" s="4">
        <v>35</v>
      </c>
      <c r="M3950" s="16">
        <f t="shared" si="366"/>
        <v>0.34285714285714286</v>
      </c>
      <c r="N3950" s="17" t="str">
        <f t="shared" si="368"/>
        <v>Active</v>
      </c>
      <c r="O3950" s="16" t="str" cm="1">
        <f t="array" ref="O3950">_xlfn.IFS(M3950=0,"0",
M3950&lt;=10%,"0-10",
TRUE,"&gt;10"
)&amp;" "&amp;"% progress"</f>
        <v>&gt;10 % progress</v>
      </c>
      <c r="P3950" s="17">
        <f t="shared" si="367"/>
        <v>0</v>
      </c>
      <c r="Q3950" s="17">
        <f t="shared" si="371"/>
        <v>5</v>
      </c>
      <c r="R3950" s="18">
        <f t="shared" si="369"/>
        <v>0</v>
      </c>
      <c r="S3950" s="18" t="str">
        <f t="shared" si="370"/>
        <v>no 0% progess</v>
      </c>
    </row>
    <row r="3951" spans="1:19" x14ac:dyDescent="0.35">
      <c r="A3951" s="4" t="s">
        <v>36</v>
      </c>
      <c r="B3951" s="4" t="s">
        <v>37</v>
      </c>
      <c r="C3951" s="4" t="s">
        <v>32181</v>
      </c>
      <c r="D3951" s="4" t="s">
        <v>33</v>
      </c>
      <c r="E3951" s="4" t="s">
        <v>39</v>
      </c>
      <c r="F3951" s="4" t="s">
        <v>30484</v>
      </c>
      <c r="G3951" s="4" t="s">
        <v>30485</v>
      </c>
      <c r="H3951" s="4" t="s">
        <v>32172</v>
      </c>
      <c r="I3951" s="4" t="s">
        <v>24735</v>
      </c>
      <c r="J3951" s="4" t="b">
        <v>1</v>
      </c>
      <c r="K3951" s="4">
        <v>15</v>
      </c>
      <c r="L3951" s="4">
        <v>35</v>
      </c>
      <c r="M3951" s="16">
        <f t="shared" si="366"/>
        <v>0.42857142857142855</v>
      </c>
      <c r="N3951" s="17" t="str">
        <f t="shared" si="368"/>
        <v>Active</v>
      </c>
      <c r="O3951" s="16" t="str" cm="1">
        <f t="array" ref="O3951">_xlfn.IFS(M3951=0,"0",
M3951&lt;=10%,"0-10",
TRUE,"&gt;10"
)&amp;" "&amp;"% progress"</f>
        <v>&gt;10 % progress</v>
      </c>
      <c r="P3951" s="17">
        <f t="shared" si="367"/>
        <v>0</v>
      </c>
      <c r="Q3951" s="17">
        <f t="shared" si="371"/>
        <v>5</v>
      </c>
      <c r="R3951" s="18">
        <f t="shared" si="369"/>
        <v>0</v>
      </c>
      <c r="S3951" s="18" t="str">
        <f t="shared" si="370"/>
        <v>no 0% progess</v>
      </c>
    </row>
    <row r="3952" spans="1:19" x14ac:dyDescent="0.35">
      <c r="A3952" s="4" t="s">
        <v>311</v>
      </c>
      <c r="B3952" s="4" t="s">
        <v>46</v>
      </c>
      <c r="C3952" s="4" t="s">
        <v>32181</v>
      </c>
      <c r="D3952" s="4" t="s">
        <v>33</v>
      </c>
      <c r="E3952" s="4" t="s">
        <v>39</v>
      </c>
      <c r="F3952" s="4" t="s">
        <v>30484</v>
      </c>
      <c r="G3952" s="4" t="s">
        <v>30485</v>
      </c>
      <c r="H3952" s="4" t="s">
        <v>32172</v>
      </c>
      <c r="I3952" s="4" t="s">
        <v>24735</v>
      </c>
      <c r="J3952" s="4" t="b">
        <v>1</v>
      </c>
      <c r="K3952" s="4">
        <v>7</v>
      </c>
      <c r="L3952" s="4">
        <v>46</v>
      </c>
      <c r="M3952" s="16">
        <f t="shared" ref="M3952:M4015" si="372">K3952/L3952</f>
        <v>0.15217391304347827</v>
      </c>
      <c r="N3952" s="17" t="str">
        <f t="shared" si="368"/>
        <v>Active</v>
      </c>
      <c r="O3952" s="16" t="str" cm="1">
        <f t="array" ref="O3952">_xlfn.IFS(M3952=0,"0",
M3952&lt;=10%,"0-10",
TRUE,"&gt;10"
)&amp;" "&amp;"% progress"</f>
        <v>&gt;10 % progress</v>
      </c>
      <c r="P3952" s="17">
        <f t="shared" ref="P3952:P4015" si="373">IF(M3952=0,1,0)</f>
        <v>0</v>
      </c>
      <c r="Q3952" s="17">
        <f t="shared" si="371"/>
        <v>5</v>
      </c>
      <c r="R3952" s="18">
        <f t="shared" si="369"/>
        <v>0</v>
      </c>
      <c r="S3952" s="18" t="str">
        <f t="shared" si="370"/>
        <v>no 0% progess</v>
      </c>
    </row>
    <row r="3953" spans="1:19" x14ac:dyDescent="0.35">
      <c r="A3953" s="4" t="s">
        <v>162</v>
      </c>
      <c r="B3953" s="4" t="s">
        <v>62</v>
      </c>
      <c r="C3953" s="4" t="s">
        <v>32181</v>
      </c>
      <c r="D3953" s="4" t="s">
        <v>33</v>
      </c>
      <c r="E3953" s="4" t="s">
        <v>39</v>
      </c>
      <c r="F3953" s="4" t="s">
        <v>30484</v>
      </c>
      <c r="G3953" s="4" t="s">
        <v>30485</v>
      </c>
      <c r="H3953" s="4" t="s">
        <v>32172</v>
      </c>
      <c r="I3953" s="4" t="s">
        <v>24735</v>
      </c>
      <c r="J3953" s="4" t="b">
        <v>1</v>
      </c>
      <c r="K3953" s="4">
        <v>84</v>
      </c>
      <c r="L3953" s="4">
        <v>56</v>
      </c>
      <c r="M3953" s="16">
        <f t="shared" si="372"/>
        <v>1.5</v>
      </c>
      <c r="N3953" s="17" t="str">
        <f t="shared" ref="N3953:N4016" si="374">IF(M3953&gt;0,"Active","Not Active")</f>
        <v>Active</v>
      </c>
      <c r="O3953" s="16" t="str" cm="1">
        <f t="array" ref="O3953">_xlfn.IFS(M3953=0,"0",
M3953&lt;=10%,"0-10",
TRUE,"&gt;10"
)&amp;" "&amp;"% progress"</f>
        <v>&gt;10 % progress</v>
      </c>
      <c r="P3953" s="17">
        <f t="shared" si="373"/>
        <v>0</v>
      </c>
      <c r="Q3953" s="17">
        <f t="shared" si="371"/>
        <v>5</v>
      </c>
      <c r="R3953" s="18">
        <f t="shared" ref="R3953:R4016" si="375">P3953/Q3953</f>
        <v>0</v>
      </c>
      <c r="S3953" s="18" t="str">
        <f t="shared" ref="S3953:S4016" si="376">IF(R3953=0, "no 0% progess", "no progress")</f>
        <v>no 0% progess</v>
      </c>
    </row>
    <row r="3954" spans="1:19" x14ac:dyDescent="0.35">
      <c r="A3954" s="4" t="s">
        <v>103</v>
      </c>
      <c r="B3954" s="4" t="s">
        <v>50</v>
      </c>
      <c r="C3954" s="4" t="s">
        <v>32181</v>
      </c>
      <c r="D3954" s="4" t="s">
        <v>33</v>
      </c>
      <c r="E3954" s="4" t="s">
        <v>39</v>
      </c>
      <c r="F3954" s="4" t="s">
        <v>30484</v>
      </c>
      <c r="G3954" s="4" t="s">
        <v>30485</v>
      </c>
      <c r="H3954" s="4" t="s">
        <v>32172</v>
      </c>
      <c r="I3954" s="4" t="s">
        <v>24735</v>
      </c>
      <c r="J3954" s="4" t="b">
        <v>1</v>
      </c>
      <c r="K3954" s="4">
        <v>22</v>
      </c>
      <c r="L3954" s="4">
        <v>47</v>
      </c>
      <c r="M3954" s="16">
        <f t="shared" si="372"/>
        <v>0.46808510638297873</v>
      </c>
      <c r="N3954" s="17" t="str">
        <f t="shared" si="374"/>
        <v>Active</v>
      </c>
      <c r="O3954" s="16" t="str" cm="1">
        <f t="array" ref="O3954">_xlfn.IFS(M3954=0,"0",
M3954&lt;=10%,"0-10",
TRUE,"&gt;10"
)&amp;" "&amp;"% progress"</f>
        <v>&gt;10 % progress</v>
      </c>
      <c r="P3954" s="17">
        <f t="shared" si="373"/>
        <v>0</v>
      </c>
      <c r="Q3954" s="17">
        <f t="shared" si="371"/>
        <v>5</v>
      </c>
      <c r="R3954" s="18">
        <f t="shared" si="375"/>
        <v>0</v>
      </c>
      <c r="S3954" s="18" t="str">
        <f t="shared" si="376"/>
        <v>no 0% progess</v>
      </c>
    </row>
    <row r="3955" spans="1:19" x14ac:dyDescent="0.35">
      <c r="A3955" s="4" t="s">
        <v>268</v>
      </c>
      <c r="B3955" s="4" t="s">
        <v>48</v>
      </c>
      <c r="C3955" s="4" t="s">
        <v>32181</v>
      </c>
      <c r="D3955" s="4" t="s">
        <v>33</v>
      </c>
      <c r="E3955" s="4" t="s">
        <v>39</v>
      </c>
      <c r="F3955" s="4" t="s">
        <v>30484</v>
      </c>
      <c r="G3955" s="4" t="s">
        <v>30485</v>
      </c>
      <c r="H3955" s="4" t="s">
        <v>32172</v>
      </c>
      <c r="I3955" s="4" t="s">
        <v>24735</v>
      </c>
      <c r="J3955" s="4" t="b">
        <v>1</v>
      </c>
      <c r="K3955" s="4">
        <v>9</v>
      </c>
      <c r="L3955" s="4">
        <v>24</v>
      </c>
      <c r="M3955" s="16">
        <f t="shared" si="372"/>
        <v>0.375</v>
      </c>
      <c r="N3955" s="17" t="str">
        <f t="shared" si="374"/>
        <v>Active</v>
      </c>
      <c r="O3955" s="16" t="str" cm="1">
        <f t="array" ref="O3955">_xlfn.IFS(M3955=0,"0",
M3955&lt;=10%,"0-10",
TRUE,"&gt;10"
)&amp;" "&amp;"% progress"</f>
        <v>&gt;10 % progress</v>
      </c>
      <c r="P3955" s="17">
        <f t="shared" si="373"/>
        <v>0</v>
      </c>
      <c r="Q3955" s="17">
        <f t="shared" si="371"/>
        <v>5</v>
      </c>
      <c r="R3955" s="18">
        <f t="shared" si="375"/>
        <v>0</v>
      </c>
      <c r="S3955" s="18" t="str">
        <f t="shared" si="376"/>
        <v>no 0% progess</v>
      </c>
    </row>
    <row r="3956" spans="1:19" x14ac:dyDescent="0.35">
      <c r="A3956" s="4" t="s">
        <v>8899</v>
      </c>
      <c r="B3956" s="4" t="s">
        <v>8900</v>
      </c>
      <c r="C3956" s="4" t="s">
        <v>32182</v>
      </c>
      <c r="D3956" s="4" t="s">
        <v>43</v>
      </c>
      <c r="E3956" s="4" t="s">
        <v>39</v>
      </c>
      <c r="F3956" s="4" t="s">
        <v>30502</v>
      </c>
      <c r="G3956" s="4" t="s">
        <v>30503</v>
      </c>
      <c r="H3956" s="4" t="s">
        <v>32172</v>
      </c>
      <c r="I3956" s="4" t="s">
        <v>30504</v>
      </c>
      <c r="J3956" s="4" t="b">
        <v>1</v>
      </c>
      <c r="K3956" s="4">
        <v>24</v>
      </c>
      <c r="L3956" s="4">
        <v>22</v>
      </c>
      <c r="M3956" s="16">
        <f t="shared" si="372"/>
        <v>1.0909090909090908</v>
      </c>
      <c r="N3956" s="17" t="str">
        <f t="shared" si="374"/>
        <v>Active</v>
      </c>
      <c r="O3956" s="16" t="str" cm="1">
        <f t="array" ref="O3956">_xlfn.IFS(M3956=0,"0",
M3956&lt;=10%,"0-10",
TRUE,"&gt;10"
)&amp;" "&amp;"% progress"</f>
        <v>&gt;10 % progress</v>
      </c>
      <c r="P3956" s="17">
        <f t="shared" si="373"/>
        <v>0</v>
      </c>
      <c r="Q3956" s="17">
        <f t="shared" si="371"/>
        <v>4</v>
      </c>
      <c r="R3956" s="18">
        <f t="shared" si="375"/>
        <v>0</v>
      </c>
      <c r="S3956" s="18" t="str">
        <f t="shared" si="376"/>
        <v>no 0% progess</v>
      </c>
    </row>
    <row r="3957" spans="1:19" x14ac:dyDescent="0.35">
      <c r="A3957" s="4" t="s">
        <v>8902</v>
      </c>
      <c r="B3957" s="4" t="s">
        <v>60</v>
      </c>
      <c r="C3957" s="4" t="s">
        <v>32182</v>
      </c>
      <c r="D3957" s="4" t="s">
        <v>43</v>
      </c>
      <c r="E3957" s="4" t="s">
        <v>39</v>
      </c>
      <c r="F3957" s="4" t="s">
        <v>30502</v>
      </c>
      <c r="G3957" s="4" t="s">
        <v>30503</v>
      </c>
      <c r="H3957" s="4" t="s">
        <v>32172</v>
      </c>
      <c r="I3957" s="4" t="s">
        <v>30504</v>
      </c>
      <c r="J3957" s="4" t="b">
        <v>1</v>
      </c>
      <c r="K3957" s="4">
        <v>25</v>
      </c>
      <c r="L3957" s="4">
        <v>24</v>
      </c>
      <c r="M3957" s="16">
        <f t="shared" si="372"/>
        <v>1.0416666666666667</v>
      </c>
      <c r="N3957" s="17" t="str">
        <f t="shared" si="374"/>
        <v>Active</v>
      </c>
      <c r="O3957" s="16" t="str" cm="1">
        <f t="array" ref="O3957">_xlfn.IFS(M3957=0,"0",
M3957&lt;=10%,"0-10",
TRUE,"&gt;10"
)&amp;" "&amp;"% progress"</f>
        <v>&gt;10 % progress</v>
      </c>
      <c r="P3957" s="17">
        <f t="shared" si="373"/>
        <v>0</v>
      </c>
      <c r="Q3957" s="17">
        <f t="shared" si="371"/>
        <v>4</v>
      </c>
      <c r="R3957" s="18">
        <f t="shared" si="375"/>
        <v>0</v>
      </c>
      <c r="S3957" s="18" t="str">
        <f t="shared" si="376"/>
        <v>no 0% progess</v>
      </c>
    </row>
    <row r="3958" spans="1:19" x14ac:dyDescent="0.35">
      <c r="A3958" s="4" t="s">
        <v>8897</v>
      </c>
      <c r="B3958" s="4" t="s">
        <v>56</v>
      </c>
      <c r="C3958" s="4" t="s">
        <v>32182</v>
      </c>
      <c r="D3958" s="4" t="s">
        <v>43</v>
      </c>
      <c r="E3958" s="4" t="s">
        <v>39</v>
      </c>
      <c r="F3958" s="4" t="s">
        <v>30502</v>
      </c>
      <c r="G3958" s="4" t="s">
        <v>30503</v>
      </c>
      <c r="H3958" s="4" t="s">
        <v>32172</v>
      </c>
      <c r="I3958" s="4" t="s">
        <v>30504</v>
      </c>
      <c r="J3958" s="4" t="b">
        <v>1</v>
      </c>
      <c r="K3958" s="4">
        <v>45</v>
      </c>
      <c r="L3958" s="4">
        <v>55</v>
      </c>
      <c r="M3958" s="16">
        <f t="shared" si="372"/>
        <v>0.81818181818181823</v>
      </c>
      <c r="N3958" s="17" t="str">
        <f t="shared" si="374"/>
        <v>Active</v>
      </c>
      <c r="O3958" s="16" t="str" cm="1">
        <f t="array" ref="O3958">_xlfn.IFS(M3958=0,"0",
M3958&lt;=10%,"0-10",
TRUE,"&gt;10"
)&amp;" "&amp;"% progress"</f>
        <v>&gt;10 % progress</v>
      </c>
      <c r="P3958" s="17">
        <f t="shared" si="373"/>
        <v>0</v>
      </c>
      <c r="Q3958" s="17">
        <f t="shared" si="371"/>
        <v>4</v>
      </c>
      <c r="R3958" s="18">
        <f t="shared" si="375"/>
        <v>0</v>
      </c>
      <c r="S3958" s="18" t="str">
        <f t="shared" si="376"/>
        <v>no 0% progess</v>
      </c>
    </row>
    <row r="3959" spans="1:19" x14ac:dyDescent="0.35">
      <c r="A3959" s="4" t="s">
        <v>8895</v>
      </c>
      <c r="B3959" s="4" t="s">
        <v>52</v>
      </c>
      <c r="C3959" s="4" t="s">
        <v>32182</v>
      </c>
      <c r="D3959" s="4" t="s">
        <v>43</v>
      </c>
      <c r="E3959" s="4" t="s">
        <v>39</v>
      </c>
      <c r="F3959" s="4" t="s">
        <v>30502</v>
      </c>
      <c r="G3959" s="4" t="s">
        <v>30503</v>
      </c>
      <c r="H3959" s="4" t="s">
        <v>32172</v>
      </c>
      <c r="I3959" s="4" t="s">
        <v>30504</v>
      </c>
      <c r="J3959" s="4" t="b">
        <v>1</v>
      </c>
      <c r="K3959" s="4">
        <v>41</v>
      </c>
      <c r="L3959" s="4">
        <v>38</v>
      </c>
      <c r="M3959" s="16">
        <f t="shared" si="372"/>
        <v>1.0789473684210527</v>
      </c>
      <c r="N3959" s="17" t="str">
        <f t="shared" si="374"/>
        <v>Active</v>
      </c>
      <c r="O3959" s="16" t="str" cm="1">
        <f t="array" ref="O3959">_xlfn.IFS(M3959=0,"0",
M3959&lt;=10%,"0-10",
TRUE,"&gt;10"
)&amp;" "&amp;"% progress"</f>
        <v>&gt;10 % progress</v>
      </c>
      <c r="P3959" s="17">
        <f t="shared" si="373"/>
        <v>0</v>
      </c>
      <c r="Q3959" s="17">
        <f t="shared" si="371"/>
        <v>4</v>
      </c>
      <c r="R3959" s="18">
        <f t="shared" si="375"/>
        <v>0</v>
      </c>
      <c r="S3959" s="18" t="str">
        <f t="shared" si="376"/>
        <v>no 0% progess</v>
      </c>
    </row>
    <row r="3960" spans="1:19" x14ac:dyDescent="0.35">
      <c r="A3960" s="4" t="s">
        <v>8895</v>
      </c>
      <c r="B3960" s="4" t="s">
        <v>52</v>
      </c>
      <c r="C3960" s="4" t="s">
        <v>32182</v>
      </c>
      <c r="D3960" s="4" t="s">
        <v>43</v>
      </c>
      <c r="E3960" s="4" t="s">
        <v>39</v>
      </c>
      <c r="F3960" s="4" t="s">
        <v>30519</v>
      </c>
      <c r="G3960" s="4" t="s">
        <v>30520</v>
      </c>
      <c r="H3960" s="4" t="s">
        <v>32172</v>
      </c>
      <c r="I3960" s="4" t="s">
        <v>30521</v>
      </c>
      <c r="J3960" s="4" t="b">
        <v>1</v>
      </c>
      <c r="K3960" s="4">
        <v>0</v>
      </c>
      <c r="L3960" s="4">
        <v>38</v>
      </c>
      <c r="M3960" s="16">
        <f t="shared" si="372"/>
        <v>0</v>
      </c>
      <c r="N3960" s="17" t="str">
        <f t="shared" si="374"/>
        <v>Not Active</v>
      </c>
      <c r="O3960" s="16" t="str" cm="1">
        <f t="array" ref="O3960">_xlfn.IFS(M3960=0,"0",
M3960&lt;=10%,"0-10",
TRUE,"&gt;10"
)&amp;" "&amp;"% progress"</f>
        <v>0 % progress</v>
      </c>
      <c r="P3960" s="17">
        <f t="shared" si="373"/>
        <v>1</v>
      </c>
      <c r="Q3960" s="17">
        <f t="shared" si="371"/>
        <v>4</v>
      </c>
      <c r="R3960" s="18">
        <f t="shared" si="375"/>
        <v>0.25</v>
      </c>
      <c r="S3960" s="18" t="str">
        <f t="shared" si="376"/>
        <v>no progress</v>
      </c>
    </row>
    <row r="3961" spans="1:19" x14ac:dyDescent="0.35">
      <c r="A3961" s="4" t="s">
        <v>8897</v>
      </c>
      <c r="B3961" s="4" t="s">
        <v>56</v>
      </c>
      <c r="C3961" s="4" t="s">
        <v>32182</v>
      </c>
      <c r="D3961" s="4" t="s">
        <v>43</v>
      </c>
      <c r="E3961" s="4" t="s">
        <v>39</v>
      </c>
      <c r="F3961" s="4" t="s">
        <v>30519</v>
      </c>
      <c r="G3961" s="4" t="s">
        <v>30520</v>
      </c>
      <c r="H3961" s="4" t="s">
        <v>32172</v>
      </c>
      <c r="I3961" s="4" t="s">
        <v>30521</v>
      </c>
      <c r="J3961" s="4" t="b">
        <v>1</v>
      </c>
      <c r="K3961" s="4">
        <v>6</v>
      </c>
      <c r="L3961" s="4">
        <v>55</v>
      </c>
      <c r="M3961" s="16">
        <f t="shared" si="372"/>
        <v>0.10909090909090909</v>
      </c>
      <c r="N3961" s="17" t="str">
        <f t="shared" si="374"/>
        <v>Active</v>
      </c>
      <c r="O3961" s="16" t="str" cm="1">
        <f t="array" ref="O3961">_xlfn.IFS(M3961=0,"0",
M3961&lt;=10%,"0-10",
TRUE,"&gt;10"
)&amp;" "&amp;"% progress"</f>
        <v>&gt;10 % progress</v>
      </c>
      <c r="P3961" s="17">
        <f t="shared" si="373"/>
        <v>0</v>
      </c>
      <c r="Q3961" s="17">
        <f t="shared" si="371"/>
        <v>4</v>
      </c>
      <c r="R3961" s="18">
        <f t="shared" si="375"/>
        <v>0</v>
      </c>
      <c r="S3961" s="18" t="str">
        <f t="shared" si="376"/>
        <v>no 0% progess</v>
      </c>
    </row>
    <row r="3962" spans="1:19" x14ac:dyDescent="0.35">
      <c r="A3962" s="4" t="s">
        <v>8902</v>
      </c>
      <c r="B3962" s="4" t="s">
        <v>60</v>
      </c>
      <c r="C3962" s="4" t="s">
        <v>32182</v>
      </c>
      <c r="D3962" s="4" t="s">
        <v>43</v>
      </c>
      <c r="E3962" s="4" t="s">
        <v>39</v>
      </c>
      <c r="F3962" s="4" t="s">
        <v>30519</v>
      </c>
      <c r="G3962" s="4" t="s">
        <v>30520</v>
      </c>
      <c r="H3962" s="4" t="s">
        <v>32172</v>
      </c>
      <c r="I3962" s="4" t="s">
        <v>30521</v>
      </c>
      <c r="J3962" s="4" t="b">
        <v>1</v>
      </c>
      <c r="K3962" s="4">
        <v>0</v>
      </c>
      <c r="L3962" s="4">
        <v>24</v>
      </c>
      <c r="M3962" s="16">
        <f t="shared" si="372"/>
        <v>0</v>
      </c>
      <c r="N3962" s="17" t="str">
        <f t="shared" si="374"/>
        <v>Not Active</v>
      </c>
      <c r="O3962" s="16" t="str" cm="1">
        <f t="array" ref="O3962">_xlfn.IFS(M3962=0,"0",
M3962&lt;=10%,"0-10",
TRUE,"&gt;10"
)&amp;" "&amp;"% progress"</f>
        <v>0 % progress</v>
      </c>
      <c r="P3962" s="17">
        <f t="shared" si="373"/>
        <v>1</v>
      </c>
      <c r="Q3962" s="17">
        <f t="shared" si="371"/>
        <v>4</v>
      </c>
      <c r="R3962" s="18">
        <f t="shared" si="375"/>
        <v>0.25</v>
      </c>
      <c r="S3962" s="18" t="str">
        <f t="shared" si="376"/>
        <v>no progress</v>
      </c>
    </row>
    <row r="3963" spans="1:19" x14ac:dyDescent="0.35">
      <c r="A3963" s="4" t="s">
        <v>8899</v>
      </c>
      <c r="B3963" s="4" t="s">
        <v>8900</v>
      </c>
      <c r="C3963" s="4" t="s">
        <v>32182</v>
      </c>
      <c r="D3963" s="4" t="s">
        <v>43</v>
      </c>
      <c r="E3963" s="4" t="s">
        <v>39</v>
      </c>
      <c r="F3963" s="4" t="s">
        <v>30519</v>
      </c>
      <c r="G3963" s="4" t="s">
        <v>30520</v>
      </c>
      <c r="H3963" s="4" t="s">
        <v>32172</v>
      </c>
      <c r="I3963" s="4" t="s">
        <v>30521</v>
      </c>
      <c r="J3963" s="4" t="b">
        <v>1</v>
      </c>
      <c r="K3963" s="4">
        <v>10</v>
      </c>
      <c r="L3963" s="4">
        <v>22</v>
      </c>
      <c r="M3963" s="16">
        <f t="shared" si="372"/>
        <v>0.45454545454545453</v>
      </c>
      <c r="N3963" s="17" t="str">
        <f t="shared" si="374"/>
        <v>Active</v>
      </c>
      <c r="O3963" s="16" t="str" cm="1">
        <f t="array" ref="O3963">_xlfn.IFS(M3963=0,"0",
M3963&lt;=10%,"0-10",
TRUE,"&gt;10"
)&amp;" "&amp;"% progress"</f>
        <v>&gt;10 % progress</v>
      </c>
      <c r="P3963" s="17">
        <f t="shared" si="373"/>
        <v>0</v>
      </c>
      <c r="Q3963" s="17">
        <f t="shared" si="371"/>
        <v>4</v>
      </c>
      <c r="R3963" s="18">
        <f t="shared" si="375"/>
        <v>0</v>
      </c>
      <c r="S3963" s="18" t="str">
        <f t="shared" si="376"/>
        <v>no 0% progess</v>
      </c>
    </row>
    <row r="3964" spans="1:19" x14ac:dyDescent="0.35">
      <c r="A3964" s="4" t="s">
        <v>8899</v>
      </c>
      <c r="B3964" s="4" t="s">
        <v>8900</v>
      </c>
      <c r="C3964" s="4" t="s">
        <v>32182</v>
      </c>
      <c r="D3964" s="4" t="s">
        <v>43</v>
      </c>
      <c r="E3964" s="4" t="s">
        <v>39</v>
      </c>
      <c r="F3964" s="4" t="s">
        <v>30526</v>
      </c>
      <c r="G3964" s="4" t="s">
        <v>30527</v>
      </c>
      <c r="H3964" s="4" t="s">
        <v>32172</v>
      </c>
      <c r="I3964" s="4" t="s">
        <v>30528</v>
      </c>
      <c r="J3964" s="4" t="b">
        <v>1</v>
      </c>
      <c r="K3964" s="4">
        <v>28</v>
      </c>
      <c r="L3964" s="4">
        <v>22</v>
      </c>
      <c r="M3964" s="16">
        <f t="shared" si="372"/>
        <v>1.2727272727272727</v>
      </c>
      <c r="N3964" s="17" t="str">
        <f t="shared" si="374"/>
        <v>Active</v>
      </c>
      <c r="O3964" s="16" t="str" cm="1">
        <f t="array" ref="O3964">_xlfn.IFS(M3964=0,"0",
M3964&lt;=10%,"0-10",
TRUE,"&gt;10"
)&amp;" "&amp;"% progress"</f>
        <v>&gt;10 % progress</v>
      </c>
      <c r="P3964" s="17">
        <f t="shared" si="373"/>
        <v>0</v>
      </c>
      <c r="Q3964" s="17">
        <f t="shared" si="371"/>
        <v>4</v>
      </c>
      <c r="R3964" s="18">
        <f t="shared" si="375"/>
        <v>0</v>
      </c>
      <c r="S3964" s="18" t="str">
        <f t="shared" si="376"/>
        <v>no 0% progess</v>
      </c>
    </row>
    <row r="3965" spans="1:19" x14ac:dyDescent="0.35">
      <c r="A3965" s="4" t="s">
        <v>8902</v>
      </c>
      <c r="B3965" s="4" t="s">
        <v>60</v>
      </c>
      <c r="C3965" s="4" t="s">
        <v>32182</v>
      </c>
      <c r="D3965" s="4" t="s">
        <v>43</v>
      </c>
      <c r="E3965" s="4" t="s">
        <v>39</v>
      </c>
      <c r="F3965" s="4" t="s">
        <v>30526</v>
      </c>
      <c r="G3965" s="4" t="s">
        <v>30527</v>
      </c>
      <c r="H3965" s="4" t="s">
        <v>32172</v>
      </c>
      <c r="I3965" s="4" t="s">
        <v>30528</v>
      </c>
      <c r="J3965" s="4" t="b">
        <v>1</v>
      </c>
      <c r="K3965" s="4">
        <v>11</v>
      </c>
      <c r="L3965" s="4">
        <v>24</v>
      </c>
      <c r="M3965" s="16">
        <f t="shared" si="372"/>
        <v>0.45833333333333331</v>
      </c>
      <c r="N3965" s="17" t="str">
        <f t="shared" si="374"/>
        <v>Active</v>
      </c>
      <c r="O3965" s="16" t="str" cm="1">
        <f t="array" ref="O3965">_xlfn.IFS(M3965=0,"0",
M3965&lt;=10%,"0-10",
TRUE,"&gt;10"
)&amp;" "&amp;"% progress"</f>
        <v>&gt;10 % progress</v>
      </c>
      <c r="P3965" s="17">
        <f t="shared" si="373"/>
        <v>0</v>
      </c>
      <c r="Q3965" s="17">
        <f t="shared" si="371"/>
        <v>4</v>
      </c>
      <c r="R3965" s="18">
        <f t="shared" si="375"/>
        <v>0</v>
      </c>
      <c r="S3965" s="18" t="str">
        <f t="shared" si="376"/>
        <v>no 0% progess</v>
      </c>
    </row>
    <row r="3966" spans="1:19" x14ac:dyDescent="0.35">
      <c r="A3966" s="4" t="s">
        <v>8897</v>
      </c>
      <c r="B3966" s="4" t="s">
        <v>56</v>
      </c>
      <c r="C3966" s="4" t="s">
        <v>32182</v>
      </c>
      <c r="D3966" s="4" t="s">
        <v>43</v>
      </c>
      <c r="E3966" s="4" t="s">
        <v>39</v>
      </c>
      <c r="F3966" s="4" t="s">
        <v>30526</v>
      </c>
      <c r="G3966" s="4" t="s">
        <v>30527</v>
      </c>
      <c r="H3966" s="4" t="s">
        <v>32172</v>
      </c>
      <c r="I3966" s="4" t="s">
        <v>30528</v>
      </c>
      <c r="J3966" s="4" t="b">
        <v>1</v>
      </c>
      <c r="K3966" s="4">
        <v>16</v>
      </c>
      <c r="L3966" s="4">
        <v>55</v>
      </c>
      <c r="M3966" s="16">
        <f t="shared" si="372"/>
        <v>0.29090909090909089</v>
      </c>
      <c r="N3966" s="17" t="str">
        <f t="shared" si="374"/>
        <v>Active</v>
      </c>
      <c r="O3966" s="16" t="str" cm="1">
        <f t="array" ref="O3966">_xlfn.IFS(M3966=0,"0",
M3966&lt;=10%,"0-10",
TRUE,"&gt;10"
)&amp;" "&amp;"% progress"</f>
        <v>&gt;10 % progress</v>
      </c>
      <c r="P3966" s="17">
        <f t="shared" si="373"/>
        <v>0</v>
      </c>
      <c r="Q3966" s="17">
        <f t="shared" si="371"/>
        <v>4</v>
      </c>
      <c r="R3966" s="18">
        <f t="shared" si="375"/>
        <v>0</v>
      </c>
      <c r="S3966" s="18" t="str">
        <f t="shared" si="376"/>
        <v>no 0% progess</v>
      </c>
    </row>
    <row r="3967" spans="1:19" x14ac:dyDescent="0.35">
      <c r="A3967" s="4" t="s">
        <v>8895</v>
      </c>
      <c r="B3967" s="4" t="s">
        <v>52</v>
      </c>
      <c r="C3967" s="4" t="s">
        <v>32182</v>
      </c>
      <c r="D3967" s="4" t="s">
        <v>43</v>
      </c>
      <c r="E3967" s="4" t="s">
        <v>39</v>
      </c>
      <c r="F3967" s="4" t="s">
        <v>30526</v>
      </c>
      <c r="G3967" s="4" t="s">
        <v>30527</v>
      </c>
      <c r="H3967" s="4" t="s">
        <v>32172</v>
      </c>
      <c r="I3967" s="4" t="s">
        <v>30528</v>
      </c>
      <c r="J3967" s="4" t="b">
        <v>1</v>
      </c>
      <c r="K3967" s="4">
        <v>30</v>
      </c>
      <c r="L3967" s="4">
        <v>38</v>
      </c>
      <c r="M3967" s="16">
        <f t="shared" si="372"/>
        <v>0.78947368421052633</v>
      </c>
      <c r="N3967" s="17" t="str">
        <f t="shared" si="374"/>
        <v>Active</v>
      </c>
      <c r="O3967" s="16" t="str" cm="1">
        <f t="array" ref="O3967">_xlfn.IFS(M3967=0,"0",
M3967&lt;=10%,"0-10",
TRUE,"&gt;10"
)&amp;" "&amp;"% progress"</f>
        <v>&gt;10 % progress</v>
      </c>
      <c r="P3967" s="17">
        <f t="shared" si="373"/>
        <v>0</v>
      </c>
      <c r="Q3967" s="17">
        <f t="shared" si="371"/>
        <v>4</v>
      </c>
      <c r="R3967" s="18">
        <f t="shared" si="375"/>
        <v>0</v>
      </c>
      <c r="S3967" s="18" t="str">
        <f t="shared" si="376"/>
        <v>no 0% progess</v>
      </c>
    </row>
    <row r="3968" spans="1:19" x14ac:dyDescent="0.35">
      <c r="A3968" s="4" t="s">
        <v>8895</v>
      </c>
      <c r="B3968" s="4" t="s">
        <v>52</v>
      </c>
      <c r="C3968" s="4" t="s">
        <v>32182</v>
      </c>
      <c r="D3968" s="4" t="s">
        <v>43</v>
      </c>
      <c r="E3968" s="4" t="s">
        <v>39</v>
      </c>
      <c r="F3968" s="4" t="s">
        <v>30542</v>
      </c>
      <c r="G3968" s="4" t="s">
        <v>30543</v>
      </c>
      <c r="H3968" s="4" t="s">
        <v>32172</v>
      </c>
      <c r="I3968" s="4" t="s">
        <v>25838</v>
      </c>
      <c r="J3968" s="4" t="b">
        <v>1</v>
      </c>
      <c r="K3968" s="4">
        <v>8</v>
      </c>
      <c r="L3968" s="4">
        <v>38</v>
      </c>
      <c r="M3968" s="16">
        <f t="shared" si="372"/>
        <v>0.21052631578947367</v>
      </c>
      <c r="N3968" s="17" t="str">
        <f t="shared" si="374"/>
        <v>Active</v>
      </c>
      <c r="O3968" s="16" t="str" cm="1">
        <f t="array" ref="O3968">_xlfn.IFS(M3968=0,"0",
M3968&lt;=10%,"0-10",
TRUE,"&gt;10"
)&amp;" "&amp;"% progress"</f>
        <v>&gt;10 % progress</v>
      </c>
      <c r="P3968" s="17">
        <f t="shared" si="373"/>
        <v>0</v>
      </c>
      <c r="Q3968" s="17">
        <f t="shared" si="371"/>
        <v>4</v>
      </c>
      <c r="R3968" s="18">
        <f t="shared" si="375"/>
        <v>0</v>
      </c>
      <c r="S3968" s="18" t="str">
        <f t="shared" si="376"/>
        <v>no 0% progess</v>
      </c>
    </row>
    <row r="3969" spans="1:19" x14ac:dyDescent="0.35">
      <c r="A3969" s="4" t="s">
        <v>8897</v>
      </c>
      <c r="B3969" s="4" t="s">
        <v>56</v>
      </c>
      <c r="C3969" s="4" t="s">
        <v>32182</v>
      </c>
      <c r="D3969" s="4" t="s">
        <v>43</v>
      </c>
      <c r="E3969" s="4" t="s">
        <v>39</v>
      </c>
      <c r="F3969" s="4" t="s">
        <v>30542</v>
      </c>
      <c r="G3969" s="4" t="s">
        <v>30543</v>
      </c>
      <c r="H3969" s="4" t="s">
        <v>32172</v>
      </c>
      <c r="I3969" s="4" t="s">
        <v>25838</v>
      </c>
      <c r="J3969" s="4" t="b">
        <v>1</v>
      </c>
      <c r="K3969" s="4">
        <v>38</v>
      </c>
      <c r="L3969" s="4">
        <v>55</v>
      </c>
      <c r="M3969" s="16">
        <f t="shared" si="372"/>
        <v>0.69090909090909092</v>
      </c>
      <c r="N3969" s="17" t="str">
        <f t="shared" si="374"/>
        <v>Active</v>
      </c>
      <c r="O3969" s="16" t="str" cm="1">
        <f t="array" ref="O3969">_xlfn.IFS(M3969=0,"0",
M3969&lt;=10%,"0-10",
TRUE,"&gt;10"
)&amp;" "&amp;"% progress"</f>
        <v>&gt;10 % progress</v>
      </c>
      <c r="P3969" s="17">
        <f t="shared" si="373"/>
        <v>0</v>
      </c>
      <c r="Q3969" s="17">
        <f t="shared" si="371"/>
        <v>4</v>
      </c>
      <c r="R3969" s="18">
        <f t="shared" si="375"/>
        <v>0</v>
      </c>
      <c r="S3969" s="18" t="str">
        <f t="shared" si="376"/>
        <v>no 0% progess</v>
      </c>
    </row>
    <row r="3970" spans="1:19" x14ac:dyDescent="0.35">
      <c r="A3970" s="4" t="s">
        <v>8902</v>
      </c>
      <c r="B3970" s="4" t="s">
        <v>60</v>
      </c>
      <c r="C3970" s="4" t="s">
        <v>32182</v>
      </c>
      <c r="D3970" s="4" t="s">
        <v>43</v>
      </c>
      <c r="E3970" s="4" t="s">
        <v>39</v>
      </c>
      <c r="F3970" s="4" t="s">
        <v>30542</v>
      </c>
      <c r="G3970" s="4" t="s">
        <v>30543</v>
      </c>
      <c r="H3970" s="4" t="s">
        <v>32172</v>
      </c>
      <c r="I3970" s="4" t="s">
        <v>25838</v>
      </c>
      <c r="J3970" s="4" t="b">
        <v>1</v>
      </c>
      <c r="K3970" s="4">
        <v>14</v>
      </c>
      <c r="L3970" s="4">
        <v>24</v>
      </c>
      <c r="M3970" s="16">
        <f t="shared" si="372"/>
        <v>0.58333333333333337</v>
      </c>
      <c r="N3970" s="17" t="str">
        <f t="shared" si="374"/>
        <v>Active</v>
      </c>
      <c r="O3970" s="16" t="str" cm="1">
        <f t="array" ref="O3970">_xlfn.IFS(M3970=0,"0",
M3970&lt;=10%,"0-10",
TRUE,"&gt;10"
)&amp;" "&amp;"% progress"</f>
        <v>&gt;10 % progress</v>
      </c>
      <c r="P3970" s="17">
        <f t="shared" si="373"/>
        <v>0</v>
      </c>
      <c r="Q3970" s="17">
        <f t="shared" ref="Q3970:Q4033" si="377">COUNTIFS($G:$G,$G3970)</f>
        <v>4</v>
      </c>
      <c r="R3970" s="18">
        <f t="shared" si="375"/>
        <v>0</v>
      </c>
      <c r="S3970" s="18" t="str">
        <f t="shared" si="376"/>
        <v>no 0% progess</v>
      </c>
    </row>
    <row r="3971" spans="1:19" x14ac:dyDescent="0.35">
      <c r="A3971" s="4" t="s">
        <v>8899</v>
      </c>
      <c r="B3971" s="4" t="s">
        <v>8900</v>
      </c>
      <c r="C3971" s="4" t="s">
        <v>32182</v>
      </c>
      <c r="D3971" s="4" t="s">
        <v>43</v>
      </c>
      <c r="E3971" s="4" t="s">
        <v>39</v>
      </c>
      <c r="F3971" s="4" t="s">
        <v>30542</v>
      </c>
      <c r="G3971" s="4" t="s">
        <v>30543</v>
      </c>
      <c r="H3971" s="4" t="s">
        <v>32172</v>
      </c>
      <c r="I3971" s="4" t="s">
        <v>25838</v>
      </c>
      <c r="J3971" s="4" t="b">
        <v>1</v>
      </c>
      <c r="K3971" s="4">
        <v>14</v>
      </c>
      <c r="L3971" s="4">
        <v>22</v>
      </c>
      <c r="M3971" s="16">
        <f t="shared" si="372"/>
        <v>0.63636363636363635</v>
      </c>
      <c r="N3971" s="17" t="str">
        <f t="shared" si="374"/>
        <v>Active</v>
      </c>
      <c r="O3971" s="16" t="str" cm="1">
        <f t="array" ref="O3971">_xlfn.IFS(M3971=0,"0",
M3971&lt;=10%,"0-10",
TRUE,"&gt;10"
)&amp;" "&amp;"% progress"</f>
        <v>&gt;10 % progress</v>
      </c>
      <c r="P3971" s="17">
        <f t="shared" si="373"/>
        <v>0</v>
      </c>
      <c r="Q3971" s="17">
        <f t="shared" si="377"/>
        <v>4</v>
      </c>
      <c r="R3971" s="18">
        <f t="shared" si="375"/>
        <v>0</v>
      </c>
      <c r="S3971" s="18" t="str">
        <f t="shared" si="376"/>
        <v>no 0% progess</v>
      </c>
    </row>
    <row r="3972" spans="1:19" x14ac:dyDescent="0.35">
      <c r="A3972" s="4" t="s">
        <v>8899</v>
      </c>
      <c r="B3972" s="4" t="s">
        <v>8900</v>
      </c>
      <c r="C3972" s="4" t="s">
        <v>32182</v>
      </c>
      <c r="D3972" s="4" t="s">
        <v>43</v>
      </c>
      <c r="E3972" s="4" t="s">
        <v>39</v>
      </c>
      <c r="F3972" s="4" t="s">
        <v>30555</v>
      </c>
      <c r="G3972" s="4" t="s">
        <v>30556</v>
      </c>
      <c r="H3972" s="4" t="s">
        <v>32172</v>
      </c>
      <c r="I3972" s="4" t="s">
        <v>30557</v>
      </c>
      <c r="J3972" s="4" t="b">
        <v>1</v>
      </c>
      <c r="K3972" s="4">
        <v>1</v>
      </c>
      <c r="L3972" s="4">
        <v>22</v>
      </c>
      <c r="M3972" s="16">
        <f t="shared" si="372"/>
        <v>4.5454545454545456E-2</v>
      </c>
      <c r="N3972" s="17" t="str">
        <f t="shared" si="374"/>
        <v>Active</v>
      </c>
      <c r="O3972" s="16" t="str" cm="1">
        <f t="array" ref="O3972">_xlfn.IFS(M3972=0,"0",
M3972&lt;=10%,"0-10",
TRUE,"&gt;10"
)&amp;" "&amp;"% progress"</f>
        <v>0-10 % progress</v>
      </c>
      <c r="P3972" s="17">
        <f t="shared" si="373"/>
        <v>0</v>
      </c>
      <c r="Q3972" s="17">
        <f t="shared" si="377"/>
        <v>4</v>
      </c>
      <c r="R3972" s="18">
        <f t="shared" si="375"/>
        <v>0</v>
      </c>
      <c r="S3972" s="18" t="str">
        <f t="shared" si="376"/>
        <v>no 0% progess</v>
      </c>
    </row>
    <row r="3973" spans="1:19" x14ac:dyDescent="0.35">
      <c r="A3973" s="4" t="s">
        <v>8902</v>
      </c>
      <c r="B3973" s="4" t="s">
        <v>60</v>
      </c>
      <c r="C3973" s="4" t="s">
        <v>32182</v>
      </c>
      <c r="D3973" s="4" t="s">
        <v>43</v>
      </c>
      <c r="E3973" s="4" t="s">
        <v>39</v>
      </c>
      <c r="F3973" s="4" t="s">
        <v>30555</v>
      </c>
      <c r="G3973" s="4" t="s">
        <v>30556</v>
      </c>
      <c r="H3973" s="4" t="s">
        <v>32172</v>
      </c>
      <c r="I3973" s="4" t="s">
        <v>30557</v>
      </c>
      <c r="J3973" s="4" t="b">
        <v>1</v>
      </c>
      <c r="K3973" s="4">
        <v>0</v>
      </c>
      <c r="L3973" s="4">
        <v>24</v>
      </c>
      <c r="M3973" s="16">
        <f t="shared" si="372"/>
        <v>0</v>
      </c>
      <c r="N3973" s="17" t="str">
        <f t="shared" si="374"/>
        <v>Not Active</v>
      </c>
      <c r="O3973" s="16" t="str" cm="1">
        <f t="array" ref="O3973">_xlfn.IFS(M3973=0,"0",
M3973&lt;=10%,"0-10",
TRUE,"&gt;10"
)&amp;" "&amp;"% progress"</f>
        <v>0 % progress</v>
      </c>
      <c r="P3973" s="17">
        <f t="shared" si="373"/>
        <v>1</v>
      </c>
      <c r="Q3973" s="17">
        <f t="shared" si="377"/>
        <v>4</v>
      </c>
      <c r="R3973" s="18">
        <f t="shared" si="375"/>
        <v>0.25</v>
      </c>
      <c r="S3973" s="18" t="str">
        <f t="shared" si="376"/>
        <v>no progress</v>
      </c>
    </row>
    <row r="3974" spans="1:19" x14ac:dyDescent="0.35">
      <c r="A3974" s="4" t="s">
        <v>8897</v>
      </c>
      <c r="B3974" s="4" t="s">
        <v>56</v>
      </c>
      <c r="C3974" s="4" t="s">
        <v>32182</v>
      </c>
      <c r="D3974" s="4" t="s">
        <v>43</v>
      </c>
      <c r="E3974" s="4" t="s">
        <v>39</v>
      </c>
      <c r="F3974" s="4" t="s">
        <v>30555</v>
      </c>
      <c r="G3974" s="4" t="s">
        <v>30556</v>
      </c>
      <c r="H3974" s="4" t="s">
        <v>32172</v>
      </c>
      <c r="I3974" s="4" t="s">
        <v>30557</v>
      </c>
      <c r="J3974" s="4" t="b">
        <v>1</v>
      </c>
      <c r="K3974" s="4">
        <v>2</v>
      </c>
      <c r="L3974" s="4">
        <v>55</v>
      </c>
      <c r="M3974" s="16">
        <f t="shared" si="372"/>
        <v>3.6363636363636362E-2</v>
      </c>
      <c r="N3974" s="17" t="str">
        <f t="shared" si="374"/>
        <v>Active</v>
      </c>
      <c r="O3974" s="16" t="str" cm="1">
        <f t="array" ref="O3974">_xlfn.IFS(M3974=0,"0",
M3974&lt;=10%,"0-10",
TRUE,"&gt;10"
)&amp;" "&amp;"% progress"</f>
        <v>0-10 % progress</v>
      </c>
      <c r="P3974" s="17">
        <f t="shared" si="373"/>
        <v>0</v>
      </c>
      <c r="Q3974" s="17">
        <f t="shared" si="377"/>
        <v>4</v>
      </c>
      <c r="R3974" s="18">
        <f t="shared" si="375"/>
        <v>0</v>
      </c>
      <c r="S3974" s="18" t="str">
        <f t="shared" si="376"/>
        <v>no 0% progess</v>
      </c>
    </row>
    <row r="3975" spans="1:19" x14ac:dyDescent="0.35">
      <c r="A3975" s="4" t="s">
        <v>8895</v>
      </c>
      <c r="B3975" s="4" t="s">
        <v>52</v>
      </c>
      <c r="C3975" s="4" t="s">
        <v>32182</v>
      </c>
      <c r="D3975" s="4" t="s">
        <v>43</v>
      </c>
      <c r="E3975" s="4" t="s">
        <v>39</v>
      </c>
      <c r="F3975" s="4" t="s">
        <v>30555</v>
      </c>
      <c r="G3975" s="4" t="s">
        <v>30556</v>
      </c>
      <c r="H3975" s="4" t="s">
        <v>32172</v>
      </c>
      <c r="I3975" s="4" t="s">
        <v>30557</v>
      </c>
      <c r="J3975" s="4" t="b">
        <v>1</v>
      </c>
      <c r="K3975" s="4">
        <v>20</v>
      </c>
      <c r="L3975" s="4">
        <v>38</v>
      </c>
      <c r="M3975" s="16">
        <f t="shared" si="372"/>
        <v>0.52631578947368418</v>
      </c>
      <c r="N3975" s="17" t="str">
        <f t="shared" si="374"/>
        <v>Active</v>
      </c>
      <c r="O3975" s="16" t="str" cm="1">
        <f t="array" ref="O3975">_xlfn.IFS(M3975=0,"0",
M3975&lt;=10%,"0-10",
TRUE,"&gt;10"
)&amp;" "&amp;"% progress"</f>
        <v>&gt;10 % progress</v>
      </c>
      <c r="P3975" s="17">
        <f t="shared" si="373"/>
        <v>0</v>
      </c>
      <c r="Q3975" s="17">
        <f t="shared" si="377"/>
        <v>4</v>
      </c>
      <c r="R3975" s="18">
        <f t="shared" si="375"/>
        <v>0</v>
      </c>
      <c r="S3975" s="18" t="str">
        <f t="shared" si="376"/>
        <v>no 0% progess</v>
      </c>
    </row>
    <row r="3976" spans="1:19" x14ac:dyDescent="0.35">
      <c r="A3976" s="4" t="s">
        <v>8895</v>
      </c>
      <c r="B3976" s="4" t="s">
        <v>52</v>
      </c>
      <c r="C3976" s="4" t="s">
        <v>32182</v>
      </c>
      <c r="D3976" s="4" t="s">
        <v>43</v>
      </c>
      <c r="E3976" s="4" t="s">
        <v>39</v>
      </c>
      <c r="F3976" s="4" t="s">
        <v>30563</v>
      </c>
      <c r="G3976" s="4" t="s">
        <v>30564</v>
      </c>
      <c r="H3976" s="4" t="s">
        <v>32172</v>
      </c>
      <c r="I3976" s="4" t="s">
        <v>30565</v>
      </c>
      <c r="J3976" s="4" t="b">
        <v>1</v>
      </c>
      <c r="K3976" s="4">
        <v>11</v>
      </c>
      <c r="L3976" s="4">
        <v>38</v>
      </c>
      <c r="M3976" s="16">
        <f t="shared" si="372"/>
        <v>0.28947368421052633</v>
      </c>
      <c r="N3976" s="17" t="str">
        <f t="shared" si="374"/>
        <v>Active</v>
      </c>
      <c r="O3976" s="16" t="str" cm="1">
        <f t="array" ref="O3976">_xlfn.IFS(M3976=0,"0",
M3976&lt;=10%,"0-10",
TRUE,"&gt;10"
)&amp;" "&amp;"% progress"</f>
        <v>&gt;10 % progress</v>
      </c>
      <c r="P3976" s="17">
        <f t="shared" si="373"/>
        <v>0</v>
      </c>
      <c r="Q3976" s="17">
        <f t="shared" si="377"/>
        <v>4</v>
      </c>
      <c r="R3976" s="18">
        <f t="shared" si="375"/>
        <v>0</v>
      </c>
      <c r="S3976" s="18" t="str">
        <f t="shared" si="376"/>
        <v>no 0% progess</v>
      </c>
    </row>
    <row r="3977" spans="1:19" x14ac:dyDescent="0.35">
      <c r="A3977" s="4" t="s">
        <v>8897</v>
      </c>
      <c r="B3977" s="4" t="s">
        <v>56</v>
      </c>
      <c r="C3977" s="4" t="s">
        <v>32182</v>
      </c>
      <c r="D3977" s="4" t="s">
        <v>43</v>
      </c>
      <c r="E3977" s="4" t="s">
        <v>39</v>
      </c>
      <c r="F3977" s="4" t="s">
        <v>30563</v>
      </c>
      <c r="G3977" s="4" t="s">
        <v>30564</v>
      </c>
      <c r="H3977" s="4" t="s">
        <v>32172</v>
      </c>
      <c r="I3977" s="4" t="s">
        <v>30565</v>
      </c>
      <c r="J3977" s="4" t="b">
        <v>1</v>
      </c>
      <c r="K3977" s="4">
        <v>76</v>
      </c>
      <c r="L3977" s="4">
        <v>55</v>
      </c>
      <c r="M3977" s="16">
        <f t="shared" si="372"/>
        <v>1.3818181818181818</v>
      </c>
      <c r="N3977" s="17" t="str">
        <f t="shared" si="374"/>
        <v>Active</v>
      </c>
      <c r="O3977" s="16" t="str" cm="1">
        <f t="array" ref="O3977">_xlfn.IFS(M3977=0,"0",
M3977&lt;=10%,"0-10",
TRUE,"&gt;10"
)&amp;" "&amp;"% progress"</f>
        <v>&gt;10 % progress</v>
      </c>
      <c r="P3977" s="17">
        <f t="shared" si="373"/>
        <v>0</v>
      </c>
      <c r="Q3977" s="17">
        <f t="shared" si="377"/>
        <v>4</v>
      </c>
      <c r="R3977" s="18">
        <f t="shared" si="375"/>
        <v>0</v>
      </c>
      <c r="S3977" s="18" t="str">
        <f t="shared" si="376"/>
        <v>no 0% progess</v>
      </c>
    </row>
    <row r="3978" spans="1:19" x14ac:dyDescent="0.35">
      <c r="A3978" s="4" t="s">
        <v>8902</v>
      </c>
      <c r="B3978" s="4" t="s">
        <v>60</v>
      </c>
      <c r="C3978" s="4" t="s">
        <v>32182</v>
      </c>
      <c r="D3978" s="4" t="s">
        <v>43</v>
      </c>
      <c r="E3978" s="4" t="s">
        <v>39</v>
      </c>
      <c r="F3978" s="4" t="s">
        <v>30563</v>
      </c>
      <c r="G3978" s="4" t="s">
        <v>30564</v>
      </c>
      <c r="H3978" s="4" t="s">
        <v>32172</v>
      </c>
      <c r="I3978" s="4" t="s">
        <v>30565</v>
      </c>
      <c r="J3978" s="4" t="b">
        <v>1</v>
      </c>
      <c r="K3978" s="4">
        <v>10</v>
      </c>
      <c r="L3978" s="4">
        <v>24</v>
      </c>
      <c r="M3978" s="16">
        <f t="shared" si="372"/>
        <v>0.41666666666666669</v>
      </c>
      <c r="N3978" s="17" t="str">
        <f t="shared" si="374"/>
        <v>Active</v>
      </c>
      <c r="O3978" s="16" t="str" cm="1">
        <f t="array" ref="O3978">_xlfn.IFS(M3978=0,"0",
M3978&lt;=10%,"0-10",
TRUE,"&gt;10"
)&amp;" "&amp;"% progress"</f>
        <v>&gt;10 % progress</v>
      </c>
      <c r="P3978" s="17">
        <f t="shared" si="373"/>
        <v>0</v>
      </c>
      <c r="Q3978" s="17">
        <f t="shared" si="377"/>
        <v>4</v>
      </c>
      <c r="R3978" s="18">
        <f t="shared" si="375"/>
        <v>0</v>
      </c>
      <c r="S3978" s="18" t="str">
        <f t="shared" si="376"/>
        <v>no 0% progess</v>
      </c>
    </row>
    <row r="3979" spans="1:19" x14ac:dyDescent="0.35">
      <c r="A3979" s="4" t="s">
        <v>8899</v>
      </c>
      <c r="B3979" s="4" t="s">
        <v>8900</v>
      </c>
      <c r="C3979" s="4" t="s">
        <v>32182</v>
      </c>
      <c r="D3979" s="4" t="s">
        <v>43</v>
      </c>
      <c r="E3979" s="4" t="s">
        <v>39</v>
      </c>
      <c r="F3979" s="4" t="s">
        <v>30563</v>
      </c>
      <c r="G3979" s="4" t="s">
        <v>30564</v>
      </c>
      <c r="H3979" s="4" t="s">
        <v>32172</v>
      </c>
      <c r="I3979" s="4" t="s">
        <v>30565</v>
      </c>
      <c r="J3979" s="4" t="b">
        <v>1</v>
      </c>
      <c r="K3979" s="4">
        <v>11</v>
      </c>
      <c r="L3979" s="4">
        <v>22</v>
      </c>
      <c r="M3979" s="16">
        <f t="shared" si="372"/>
        <v>0.5</v>
      </c>
      <c r="N3979" s="17" t="str">
        <f t="shared" si="374"/>
        <v>Active</v>
      </c>
      <c r="O3979" s="16" t="str" cm="1">
        <f t="array" ref="O3979">_xlfn.IFS(M3979=0,"0",
M3979&lt;=10%,"0-10",
TRUE,"&gt;10"
)&amp;" "&amp;"% progress"</f>
        <v>&gt;10 % progress</v>
      </c>
      <c r="P3979" s="17">
        <f t="shared" si="373"/>
        <v>0</v>
      </c>
      <c r="Q3979" s="17">
        <f t="shared" si="377"/>
        <v>4</v>
      </c>
      <c r="R3979" s="18">
        <f t="shared" si="375"/>
        <v>0</v>
      </c>
      <c r="S3979" s="18" t="str">
        <f t="shared" si="376"/>
        <v>no 0% progess</v>
      </c>
    </row>
    <row r="3980" spans="1:19" x14ac:dyDescent="0.35">
      <c r="A3980" s="4" t="s">
        <v>8899</v>
      </c>
      <c r="B3980" s="4" t="s">
        <v>8900</v>
      </c>
      <c r="C3980" s="4" t="s">
        <v>32182</v>
      </c>
      <c r="D3980" s="4" t="s">
        <v>43</v>
      </c>
      <c r="E3980" s="4" t="s">
        <v>39</v>
      </c>
      <c r="F3980" s="4" t="s">
        <v>30577</v>
      </c>
      <c r="G3980" s="4" t="s">
        <v>30578</v>
      </c>
      <c r="H3980" s="4" t="s">
        <v>32172</v>
      </c>
      <c r="I3980" s="4" t="s">
        <v>30579</v>
      </c>
      <c r="J3980" s="4" t="b">
        <v>1</v>
      </c>
      <c r="K3980" s="4">
        <v>1</v>
      </c>
      <c r="L3980" s="4">
        <v>22</v>
      </c>
      <c r="M3980" s="16">
        <f t="shared" si="372"/>
        <v>4.5454545454545456E-2</v>
      </c>
      <c r="N3980" s="17" t="str">
        <f t="shared" si="374"/>
        <v>Active</v>
      </c>
      <c r="O3980" s="16" t="str" cm="1">
        <f t="array" ref="O3980">_xlfn.IFS(M3980=0,"0",
M3980&lt;=10%,"0-10",
TRUE,"&gt;10"
)&amp;" "&amp;"% progress"</f>
        <v>0-10 % progress</v>
      </c>
      <c r="P3980" s="17">
        <f t="shared" si="373"/>
        <v>0</v>
      </c>
      <c r="Q3980" s="17">
        <f t="shared" si="377"/>
        <v>4</v>
      </c>
      <c r="R3980" s="18">
        <f t="shared" si="375"/>
        <v>0</v>
      </c>
      <c r="S3980" s="18" t="str">
        <f t="shared" si="376"/>
        <v>no 0% progess</v>
      </c>
    </row>
    <row r="3981" spans="1:19" x14ac:dyDescent="0.35">
      <c r="A3981" s="4" t="s">
        <v>8902</v>
      </c>
      <c r="B3981" s="4" t="s">
        <v>60</v>
      </c>
      <c r="C3981" s="4" t="s">
        <v>32182</v>
      </c>
      <c r="D3981" s="4" t="s">
        <v>43</v>
      </c>
      <c r="E3981" s="4" t="s">
        <v>39</v>
      </c>
      <c r="F3981" s="4" t="s">
        <v>30577</v>
      </c>
      <c r="G3981" s="4" t="s">
        <v>30578</v>
      </c>
      <c r="H3981" s="4" t="s">
        <v>32172</v>
      </c>
      <c r="I3981" s="4" t="s">
        <v>30579</v>
      </c>
      <c r="J3981" s="4" t="b">
        <v>1</v>
      </c>
      <c r="K3981" s="4">
        <v>0</v>
      </c>
      <c r="L3981" s="4">
        <v>24</v>
      </c>
      <c r="M3981" s="16">
        <f t="shared" si="372"/>
        <v>0</v>
      </c>
      <c r="N3981" s="17" t="str">
        <f t="shared" si="374"/>
        <v>Not Active</v>
      </c>
      <c r="O3981" s="16" t="str" cm="1">
        <f t="array" ref="O3981">_xlfn.IFS(M3981=0,"0",
M3981&lt;=10%,"0-10",
TRUE,"&gt;10"
)&amp;" "&amp;"% progress"</f>
        <v>0 % progress</v>
      </c>
      <c r="P3981" s="17">
        <f t="shared" si="373"/>
        <v>1</v>
      </c>
      <c r="Q3981" s="17">
        <f t="shared" si="377"/>
        <v>4</v>
      </c>
      <c r="R3981" s="18">
        <f t="shared" si="375"/>
        <v>0.25</v>
      </c>
      <c r="S3981" s="18" t="str">
        <f t="shared" si="376"/>
        <v>no progress</v>
      </c>
    </row>
    <row r="3982" spans="1:19" x14ac:dyDescent="0.35">
      <c r="A3982" s="4" t="s">
        <v>8897</v>
      </c>
      <c r="B3982" s="4" t="s">
        <v>56</v>
      </c>
      <c r="C3982" s="4" t="s">
        <v>32182</v>
      </c>
      <c r="D3982" s="4" t="s">
        <v>43</v>
      </c>
      <c r="E3982" s="4" t="s">
        <v>39</v>
      </c>
      <c r="F3982" s="4" t="s">
        <v>30577</v>
      </c>
      <c r="G3982" s="4" t="s">
        <v>30578</v>
      </c>
      <c r="H3982" s="4" t="s">
        <v>32172</v>
      </c>
      <c r="I3982" s="4" t="s">
        <v>30579</v>
      </c>
      <c r="J3982" s="4" t="b">
        <v>1</v>
      </c>
      <c r="K3982" s="4">
        <v>1</v>
      </c>
      <c r="L3982" s="4">
        <v>55</v>
      </c>
      <c r="M3982" s="16">
        <f t="shared" si="372"/>
        <v>1.8181818181818181E-2</v>
      </c>
      <c r="N3982" s="17" t="str">
        <f t="shared" si="374"/>
        <v>Active</v>
      </c>
      <c r="O3982" s="16" t="str" cm="1">
        <f t="array" ref="O3982">_xlfn.IFS(M3982=0,"0",
M3982&lt;=10%,"0-10",
TRUE,"&gt;10"
)&amp;" "&amp;"% progress"</f>
        <v>0-10 % progress</v>
      </c>
      <c r="P3982" s="17">
        <f t="shared" si="373"/>
        <v>0</v>
      </c>
      <c r="Q3982" s="17">
        <f t="shared" si="377"/>
        <v>4</v>
      </c>
      <c r="R3982" s="18">
        <f t="shared" si="375"/>
        <v>0</v>
      </c>
      <c r="S3982" s="18" t="str">
        <f t="shared" si="376"/>
        <v>no 0% progess</v>
      </c>
    </row>
    <row r="3983" spans="1:19" x14ac:dyDescent="0.35">
      <c r="A3983" s="4" t="s">
        <v>8895</v>
      </c>
      <c r="B3983" s="4" t="s">
        <v>52</v>
      </c>
      <c r="C3983" s="4" t="s">
        <v>32182</v>
      </c>
      <c r="D3983" s="4" t="s">
        <v>43</v>
      </c>
      <c r="E3983" s="4" t="s">
        <v>39</v>
      </c>
      <c r="F3983" s="4" t="s">
        <v>30577</v>
      </c>
      <c r="G3983" s="4" t="s">
        <v>30578</v>
      </c>
      <c r="H3983" s="4" t="s">
        <v>32172</v>
      </c>
      <c r="I3983" s="4" t="s">
        <v>30579</v>
      </c>
      <c r="J3983" s="4" t="b">
        <v>1</v>
      </c>
      <c r="K3983" s="4">
        <v>1</v>
      </c>
      <c r="L3983" s="4">
        <v>38</v>
      </c>
      <c r="M3983" s="16">
        <f t="shared" si="372"/>
        <v>2.6315789473684209E-2</v>
      </c>
      <c r="N3983" s="17" t="str">
        <f t="shared" si="374"/>
        <v>Active</v>
      </c>
      <c r="O3983" s="16" t="str" cm="1">
        <f t="array" ref="O3983">_xlfn.IFS(M3983=0,"0",
M3983&lt;=10%,"0-10",
TRUE,"&gt;10"
)&amp;" "&amp;"% progress"</f>
        <v>0-10 % progress</v>
      </c>
      <c r="P3983" s="17">
        <f t="shared" si="373"/>
        <v>0</v>
      </c>
      <c r="Q3983" s="17">
        <f t="shared" si="377"/>
        <v>4</v>
      </c>
      <c r="R3983" s="18">
        <f t="shared" si="375"/>
        <v>0</v>
      </c>
      <c r="S3983" s="18" t="str">
        <f t="shared" si="376"/>
        <v>no 0% progess</v>
      </c>
    </row>
    <row r="3984" spans="1:19" x14ac:dyDescent="0.35">
      <c r="A3984" s="4" t="s">
        <v>8895</v>
      </c>
      <c r="B3984" s="4" t="s">
        <v>52</v>
      </c>
      <c r="C3984" s="4" t="s">
        <v>32182</v>
      </c>
      <c r="D3984" s="4" t="s">
        <v>43</v>
      </c>
      <c r="E3984" s="4" t="s">
        <v>39</v>
      </c>
      <c r="F3984" s="4" t="s">
        <v>30584</v>
      </c>
      <c r="G3984" s="4" t="s">
        <v>30585</v>
      </c>
      <c r="H3984" s="4" t="s">
        <v>32172</v>
      </c>
      <c r="I3984" s="4" t="s">
        <v>30586</v>
      </c>
      <c r="J3984" s="4" t="b">
        <v>1</v>
      </c>
      <c r="K3984" s="4">
        <v>13</v>
      </c>
      <c r="L3984" s="4">
        <v>38</v>
      </c>
      <c r="M3984" s="16">
        <f t="shared" si="372"/>
        <v>0.34210526315789475</v>
      </c>
      <c r="N3984" s="17" t="str">
        <f t="shared" si="374"/>
        <v>Active</v>
      </c>
      <c r="O3984" s="16" t="str" cm="1">
        <f t="array" ref="O3984">_xlfn.IFS(M3984=0,"0",
M3984&lt;=10%,"0-10",
TRUE,"&gt;10"
)&amp;" "&amp;"% progress"</f>
        <v>&gt;10 % progress</v>
      </c>
      <c r="P3984" s="17">
        <f t="shared" si="373"/>
        <v>0</v>
      </c>
      <c r="Q3984" s="17">
        <f t="shared" si="377"/>
        <v>4</v>
      </c>
      <c r="R3984" s="18">
        <f t="shared" si="375"/>
        <v>0</v>
      </c>
      <c r="S3984" s="18" t="str">
        <f t="shared" si="376"/>
        <v>no 0% progess</v>
      </c>
    </row>
    <row r="3985" spans="1:19" x14ac:dyDescent="0.35">
      <c r="A3985" s="4" t="s">
        <v>8897</v>
      </c>
      <c r="B3985" s="4" t="s">
        <v>56</v>
      </c>
      <c r="C3985" s="4" t="s">
        <v>32182</v>
      </c>
      <c r="D3985" s="4" t="s">
        <v>43</v>
      </c>
      <c r="E3985" s="4" t="s">
        <v>39</v>
      </c>
      <c r="F3985" s="4" t="s">
        <v>30584</v>
      </c>
      <c r="G3985" s="4" t="s">
        <v>30585</v>
      </c>
      <c r="H3985" s="4" t="s">
        <v>32172</v>
      </c>
      <c r="I3985" s="4" t="s">
        <v>30586</v>
      </c>
      <c r="J3985" s="4" t="b">
        <v>1</v>
      </c>
      <c r="K3985" s="4">
        <v>2</v>
      </c>
      <c r="L3985" s="4">
        <v>55</v>
      </c>
      <c r="M3985" s="16">
        <f t="shared" si="372"/>
        <v>3.6363636363636362E-2</v>
      </c>
      <c r="N3985" s="17" t="str">
        <f t="shared" si="374"/>
        <v>Active</v>
      </c>
      <c r="O3985" s="16" t="str" cm="1">
        <f t="array" ref="O3985">_xlfn.IFS(M3985=0,"0",
M3985&lt;=10%,"0-10",
TRUE,"&gt;10"
)&amp;" "&amp;"% progress"</f>
        <v>0-10 % progress</v>
      </c>
      <c r="P3985" s="17">
        <f t="shared" si="373"/>
        <v>0</v>
      </c>
      <c r="Q3985" s="17">
        <f t="shared" si="377"/>
        <v>4</v>
      </c>
      <c r="R3985" s="18">
        <f t="shared" si="375"/>
        <v>0</v>
      </c>
      <c r="S3985" s="18" t="str">
        <f t="shared" si="376"/>
        <v>no 0% progess</v>
      </c>
    </row>
    <row r="3986" spans="1:19" x14ac:dyDescent="0.35">
      <c r="A3986" s="4" t="s">
        <v>8902</v>
      </c>
      <c r="B3986" s="4" t="s">
        <v>60</v>
      </c>
      <c r="C3986" s="4" t="s">
        <v>32182</v>
      </c>
      <c r="D3986" s="4" t="s">
        <v>43</v>
      </c>
      <c r="E3986" s="4" t="s">
        <v>39</v>
      </c>
      <c r="F3986" s="4" t="s">
        <v>30584</v>
      </c>
      <c r="G3986" s="4" t="s">
        <v>30585</v>
      </c>
      <c r="H3986" s="4" t="s">
        <v>32172</v>
      </c>
      <c r="I3986" s="4" t="s">
        <v>30586</v>
      </c>
      <c r="J3986" s="4" t="b">
        <v>1</v>
      </c>
      <c r="K3986" s="4">
        <v>1</v>
      </c>
      <c r="L3986" s="4">
        <v>24</v>
      </c>
      <c r="M3986" s="16">
        <f t="shared" si="372"/>
        <v>4.1666666666666664E-2</v>
      </c>
      <c r="N3986" s="17" t="str">
        <f t="shared" si="374"/>
        <v>Active</v>
      </c>
      <c r="O3986" s="16" t="str" cm="1">
        <f t="array" ref="O3986">_xlfn.IFS(M3986=0,"0",
M3986&lt;=10%,"0-10",
TRUE,"&gt;10"
)&amp;" "&amp;"% progress"</f>
        <v>0-10 % progress</v>
      </c>
      <c r="P3986" s="17">
        <f t="shared" si="373"/>
        <v>0</v>
      </c>
      <c r="Q3986" s="17">
        <f t="shared" si="377"/>
        <v>4</v>
      </c>
      <c r="R3986" s="18">
        <f t="shared" si="375"/>
        <v>0</v>
      </c>
      <c r="S3986" s="18" t="str">
        <f t="shared" si="376"/>
        <v>no 0% progess</v>
      </c>
    </row>
    <row r="3987" spans="1:19" x14ac:dyDescent="0.35">
      <c r="A3987" s="4" t="s">
        <v>8899</v>
      </c>
      <c r="B3987" s="4" t="s">
        <v>8900</v>
      </c>
      <c r="C3987" s="4" t="s">
        <v>32182</v>
      </c>
      <c r="D3987" s="4" t="s">
        <v>43</v>
      </c>
      <c r="E3987" s="4" t="s">
        <v>39</v>
      </c>
      <c r="F3987" s="4" t="s">
        <v>30584</v>
      </c>
      <c r="G3987" s="4" t="s">
        <v>30585</v>
      </c>
      <c r="H3987" s="4" t="s">
        <v>32172</v>
      </c>
      <c r="I3987" s="4" t="s">
        <v>30586</v>
      </c>
      <c r="J3987" s="4" t="b">
        <v>1</v>
      </c>
      <c r="K3987" s="4">
        <v>1</v>
      </c>
      <c r="L3987" s="4">
        <v>22</v>
      </c>
      <c r="M3987" s="16">
        <f t="shared" si="372"/>
        <v>4.5454545454545456E-2</v>
      </c>
      <c r="N3987" s="17" t="str">
        <f t="shared" si="374"/>
        <v>Active</v>
      </c>
      <c r="O3987" s="16" t="str" cm="1">
        <f t="array" ref="O3987">_xlfn.IFS(M3987=0,"0",
M3987&lt;=10%,"0-10",
TRUE,"&gt;10"
)&amp;" "&amp;"% progress"</f>
        <v>0-10 % progress</v>
      </c>
      <c r="P3987" s="17">
        <f t="shared" si="373"/>
        <v>0</v>
      </c>
      <c r="Q3987" s="17">
        <f t="shared" si="377"/>
        <v>4</v>
      </c>
      <c r="R3987" s="18">
        <f t="shared" si="375"/>
        <v>0</v>
      </c>
      <c r="S3987" s="18" t="str">
        <f t="shared" si="376"/>
        <v>no 0% progess</v>
      </c>
    </row>
    <row r="3988" spans="1:19" x14ac:dyDescent="0.35">
      <c r="A3988" s="4" t="s">
        <v>8899</v>
      </c>
      <c r="B3988" s="4" t="s">
        <v>8900</v>
      </c>
      <c r="C3988" s="4" t="s">
        <v>32182</v>
      </c>
      <c r="D3988" s="4" t="s">
        <v>43</v>
      </c>
      <c r="E3988" s="4" t="s">
        <v>39</v>
      </c>
      <c r="F3988" s="4" t="s">
        <v>30593</v>
      </c>
      <c r="G3988" s="4" t="s">
        <v>30594</v>
      </c>
      <c r="H3988" s="4" t="s">
        <v>32172</v>
      </c>
      <c r="I3988" s="4" t="s">
        <v>30595</v>
      </c>
      <c r="J3988" s="4" t="b">
        <v>1</v>
      </c>
      <c r="K3988" s="4">
        <v>22</v>
      </c>
      <c r="L3988" s="4">
        <v>22</v>
      </c>
      <c r="M3988" s="16">
        <f t="shared" si="372"/>
        <v>1</v>
      </c>
      <c r="N3988" s="17" t="str">
        <f t="shared" si="374"/>
        <v>Active</v>
      </c>
      <c r="O3988" s="16" t="str" cm="1">
        <f t="array" ref="O3988">_xlfn.IFS(M3988=0,"0",
M3988&lt;=10%,"0-10",
TRUE,"&gt;10"
)&amp;" "&amp;"% progress"</f>
        <v>&gt;10 % progress</v>
      </c>
      <c r="P3988" s="17">
        <f t="shared" si="373"/>
        <v>0</v>
      </c>
      <c r="Q3988" s="17">
        <f t="shared" si="377"/>
        <v>4</v>
      </c>
      <c r="R3988" s="18">
        <f t="shared" si="375"/>
        <v>0</v>
      </c>
      <c r="S3988" s="18" t="str">
        <f t="shared" si="376"/>
        <v>no 0% progess</v>
      </c>
    </row>
    <row r="3989" spans="1:19" x14ac:dyDescent="0.35">
      <c r="A3989" s="4" t="s">
        <v>8902</v>
      </c>
      <c r="B3989" s="4" t="s">
        <v>60</v>
      </c>
      <c r="C3989" s="4" t="s">
        <v>32182</v>
      </c>
      <c r="D3989" s="4" t="s">
        <v>43</v>
      </c>
      <c r="E3989" s="4" t="s">
        <v>39</v>
      </c>
      <c r="F3989" s="4" t="s">
        <v>30593</v>
      </c>
      <c r="G3989" s="4" t="s">
        <v>30594</v>
      </c>
      <c r="H3989" s="4" t="s">
        <v>32172</v>
      </c>
      <c r="I3989" s="4" t="s">
        <v>30595</v>
      </c>
      <c r="J3989" s="4" t="b">
        <v>1</v>
      </c>
      <c r="K3989" s="4">
        <v>23</v>
      </c>
      <c r="L3989" s="4">
        <v>24</v>
      </c>
      <c r="M3989" s="16">
        <f t="shared" si="372"/>
        <v>0.95833333333333337</v>
      </c>
      <c r="N3989" s="17" t="str">
        <f t="shared" si="374"/>
        <v>Active</v>
      </c>
      <c r="O3989" s="16" t="str" cm="1">
        <f t="array" ref="O3989">_xlfn.IFS(M3989=0,"0",
M3989&lt;=10%,"0-10",
TRUE,"&gt;10"
)&amp;" "&amp;"% progress"</f>
        <v>&gt;10 % progress</v>
      </c>
      <c r="P3989" s="17">
        <f t="shared" si="373"/>
        <v>0</v>
      </c>
      <c r="Q3989" s="17">
        <f t="shared" si="377"/>
        <v>4</v>
      </c>
      <c r="R3989" s="18">
        <f t="shared" si="375"/>
        <v>0</v>
      </c>
      <c r="S3989" s="18" t="str">
        <f t="shared" si="376"/>
        <v>no 0% progess</v>
      </c>
    </row>
    <row r="3990" spans="1:19" x14ac:dyDescent="0.35">
      <c r="A3990" s="4" t="s">
        <v>8897</v>
      </c>
      <c r="B3990" s="4" t="s">
        <v>56</v>
      </c>
      <c r="C3990" s="4" t="s">
        <v>32182</v>
      </c>
      <c r="D3990" s="4" t="s">
        <v>43</v>
      </c>
      <c r="E3990" s="4" t="s">
        <v>39</v>
      </c>
      <c r="F3990" s="4" t="s">
        <v>30593</v>
      </c>
      <c r="G3990" s="4" t="s">
        <v>30594</v>
      </c>
      <c r="H3990" s="4" t="s">
        <v>32172</v>
      </c>
      <c r="I3990" s="4" t="s">
        <v>30595</v>
      </c>
      <c r="J3990" s="4" t="b">
        <v>1</v>
      </c>
      <c r="K3990" s="4">
        <v>65</v>
      </c>
      <c r="L3990" s="4">
        <v>55</v>
      </c>
      <c r="M3990" s="16">
        <f t="shared" si="372"/>
        <v>1.1818181818181819</v>
      </c>
      <c r="N3990" s="17" t="str">
        <f t="shared" si="374"/>
        <v>Active</v>
      </c>
      <c r="O3990" s="16" t="str" cm="1">
        <f t="array" ref="O3990">_xlfn.IFS(M3990=0,"0",
M3990&lt;=10%,"0-10",
TRUE,"&gt;10"
)&amp;" "&amp;"% progress"</f>
        <v>&gt;10 % progress</v>
      </c>
      <c r="P3990" s="17">
        <f t="shared" si="373"/>
        <v>0</v>
      </c>
      <c r="Q3990" s="17">
        <f t="shared" si="377"/>
        <v>4</v>
      </c>
      <c r="R3990" s="18">
        <f t="shared" si="375"/>
        <v>0</v>
      </c>
      <c r="S3990" s="18" t="str">
        <f t="shared" si="376"/>
        <v>no 0% progess</v>
      </c>
    </row>
    <row r="3991" spans="1:19" x14ac:dyDescent="0.35">
      <c r="A3991" s="4" t="s">
        <v>8895</v>
      </c>
      <c r="B3991" s="4" t="s">
        <v>52</v>
      </c>
      <c r="C3991" s="4" t="s">
        <v>32182</v>
      </c>
      <c r="D3991" s="4" t="s">
        <v>43</v>
      </c>
      <c r="E3991" s="4" t="s">
        <v>39</v>
      </c>
      <c r="F3991" s="4" t="s">
        <v>30593</v>
      </c>
      <c r="G3991" s="4" t="s">
        <v>30594</v>
      </c>
      <c r="H3991" s="4" t="s">
        <v>32172</v>
      </c>
      <c r="I3991" s="4" t="s">
        <v>30595</v>
      </c>
      <c r="J3991" s="4" t="b">
        <v>1</v>
      </c>
      <c r="K3991" s="4">
        <v>25</v>
      </c>
      <c r="L3991" s="4">
        <v>38</v>
      </c>
      <c r="M3991" s="16">
        <f t="shared" si="372"/>
        <v>0.65789473684210531</v>
      </c>
      <c r="N3991" s="17" t="str">
        <f t="shared" si="374"/>
        <v>Active</v>
      </c>
      <c r="O3991" s="16" t="str" cm="1">
        <f t="array" ref="O3991">_xlfn.IFS(M3991=0,"0",
M3991&lt;=10%,"0-10",
TRUE,"&gt;10"
)&amp;" "&amp;"% progress"</f>
        <v>&gt;10 % progress</v>
      </c>
      <c r="P3991" s="17">
        <f t="shared" si="373"/>
        <v>0</v>
      </c>
      <c r="Q3991" s="17">
        <f t="shared" si="377"/>
        <v>4</v>
      </c>
      <c r="R3991" s="18">
        <f t="shared" si="375"/>
        <v>0</v>
      </c>
      <c r="S3991" s="18" t="str">
        <f t="shared" si="376"/>
        <v>no 0% progess</v>
      </c>
    </row>
    <row r="3992" spans="1:19" x14ac:dyDescent="0.35">
      <c r="A3992" s="4" t="s">
        <v>8895</v>
      </c>
      <c r="B3992" s="4" t="s">
        <v>52</v>
      </c>
      <c r="C3992" s="4" t="s">
        <v>32182</v>
      </c>
      <c r="D3992" s="4" t="s">
        <v>43</v>
      </c>
      <c r="E3992" s="4" t="s">
        <v>39</v>
      </c>
      <c r="F3992" s="4" t="s">
        <v>30606</v>
      </c>
      <c r="G3992" s="4" t="s">
        <v>30607</v>
      </c>
      <c r="H3992" s="4" t="s">
        <v>32172</v>
      </c>
      <c r="I3992" s="4" t="s">
        <v>30608</v>
      </c>
      <c r="J3992" s="4" t="b">
        <v>1</v>
      </c>
      <c r="K3992" s="4">
        <v>35</v>
      </c>
      <c r="L3992" s="4">
        <v>38</v>
      </c>
      <c r="M3992" s="16">
        <f t="shared" si="372"/>
        <v>0.92105263157894735</v>
      </c>
      <c r="N3992" s="17" t="str">
        <f t="shared" si="374"/>
        <v>Active</v>
      </c>
      <c r="O3992" s="16" t="str" cm="1">
        <f t="array" ref="O3992">_xlfn.IFS(M3992=0,"0",
M3992&lt;=10%,"0-10",
TRUE,"&gt;10"
)&amp;" "&amp;"% progress"</f>
        <v>&gt;10 % progress</v>
      </c>
      <c r="P3992" s="17">
        <f t="shared" si="373"/>
        <v>0</v>
      </c>
      <c r="Q3992" s="17">
        <f t="shared" si="377"/>
        <v>4</v>
      </c>
      <c r="R3992" s="18">
        <f t="shared" si="375"/>
        <v>0</v>
      </c>
      <c r="S3992" s="18" t="str">
        <f t="shared" si="376"/>
        <v>no 0% progess</v>
      </c>
    </row>
    <row r="3993" spans="1:19" x14ac:dyDescent="0.35">
      <c r="A3993" s="4" t="s">
        <v>8897</v>
      </c>
      <c r="B3993" s="4" t="s">
        <v>56</v>
      </c>
      <c r="C3993" s="4" t="s">
        <v>32182</v>
      </c>
      <c r="D3993" s="4" t="s">
        <v>43</v>
      </c>
      <c r="E3993" s="4" t="s">
        <v>39</v>
      </c>
      <c r="F3993" s="4" t="s">
        <v>30606</v>
      </c>
      <c r="G3993" s="4" t="s">
        <v>30607</v>
      </c>
      <c r="H3993" s="4" t="s">
        <v>32172</v>
      </c>
      <c r="I3993" s="4" t="s">
        <v>30608</v>
      </c>
      <c r="J3993" s="4" t="b">
        <v>1</v>
      </c>
      <c r="K3993" s="4">
        <v>91</v>
      </c>
      <c r="L3993" s="4">
        <v>55</v>
      </c>
      <c r="M3993" s="16">
        <f t="shared" si="372"/>
        <v>1.6545454545454545</v>
      </c>
      <c r="N3993" s="17" t="str">
        <f t="shared" si="374"/>
        <v>Active</v>
      </c>
      <c r="O3993" s="16" t="str" cm="1">
        <f t="array" ref="O3993">_xlfn.IFS(M3993=0,"0",
M3993&lt;=10%,"0-10",
TRUE,"&gt;10"
)&amp;" "&amp;"% progress"</f>
        <v>&gt;10 % progress</v>
      </c>
      <c r="P3993" s="17">
        <f t="shared" si="373"/>
        <v>0</v>
      </c>
      <c r="Q3993" s="17">
        <f t="shared" si="377"/>
        <v>4</v>
      </c>
      <c r="R3993" s="18">
        <f t="shared" si="375"/>
        <v>0</v>
      </c>
      <c r="S3993" s="18" t="str">
        <f t="shared" si="376"/>
        <v>no 0% progess</v>
      </c>
    </row>
    <row r="3994" spans="1:19" x14ac:dyDescent="0.35">
      <c r="A3994" s="4" t="s">
        <v>8902</v>
      </c>
      <c r="B3994" s="4" t="s">
        <v>60</v>
      </c>
      <c r="C3994" s="4" t="s">
        <v>32182</v>
      </c>
      <c r="D3994" s="4" t="s">
        <v>43</v>
      </c>
      <c r="E3994" s="4" t="s">
        <v>39</v>
      </c>
      <c r="F3994" s="4" t="s">
        <v>30606</v>
      </c>
      <c r="G3994" s="4" t="s">
        <v>30607</v>
      </c>
      <c r="H3994" s="4" t="s">
        <v>32172</v>
      </c>
      <c r="I3994" s="4" t="s">
        <v>30608</v>
      </c>
      <c r="J3994" s="4" t="b">
        <v>1</v>
      </c>
      <c r="K3994" s="4">
        <v>25</v>
      </c>
      <c r="L3994" s="4">
        <v>24</v>
      </c>
      <c r="M3994" s="16">
        <f t="shared" si="372"/>
        <v>1.0416666666666667</v>
      </c>
      <c r="N3994" s="17" t="str">
        <f t="shared" si="374"/>
        <v>Active</v>
      </c>
      <c r="O3994" s="16" t="str" cm="1">
        <f t="array" ref="O3994">_xlfn.IFS(M3994=0,"0",
M3994&lt;=10%,"0-10",
TRUE,"&gt;10"
)&amp;" "&amp;"% progress"</f>
        <v>&gt;10 % progress</v>
      </c>
      <c r="P3994" s="17">
        <f t="shared" si="373"/>
        <v>0</v>
      </c>
      <c r="Q3994" s="17">
        <f t="shared" si="377"/>
        <v>4</v>
      </c>
      <c r="R3994" s="18">
        <f t="shared" si="375"/>
        <v>0</v>
      </c>
      <c r="S3994" s="18" t="str">
        <f t="shared" si="376"/>
        <v>no 0% progess</v>
      </c>
    </row>
    <row r="3995" spans="1:19" x14ac:dyDescent="0.35">
      <c r="A3995" s="4" t="s">
        <v>8899</v>
      </c>
      <c r="B3995" s="4" t="s">
        <v>8900</v>
      </c>
      <c r="C3995" s="4" t="s">
        <v>32182</v>
      </c>
      <c r="D3995" s="4" t="s">
        <v>43</v>
      </c>
      <c r="E3995" s="4" t="s">
        <v>39</v>
      </c>
      <c r="F3995" s="4" t="s">
        <v>30606</v>
      </c>
      <c r="G3995" s="4" t="s">
        <v>30607</v>
      </c>
      <c r="H3995" s="4" t="s">
        <v>32172</v>
      </c>
      <c r="I3995" s="4" t="s">
        <v>30608</v>
      </c>
      <c r="J3995" s="4" t="b">
        <v>1</v>
      </c>
      <c r="K3995" s="4">
        <v>42</v>
      </c>
      <c r="L3995" s="4">
        <v>22</v>
      </c>
      <c r="M3995" s="16">
        <f t="shared" si="372"/>
        <v>1.9090909090909092</v>
      </c>
      <c r="N3995" s="17" t="str">
        <f t="shared" si="374"/>
        <v>Active</v>
      </c>
      <c r="O3995" s="16" t="str" cm="1">
        <f t="array" ref="O3995">_xlfn.IFS(M3995=0,"0",
M3995&lt;=10%,"0-10",
TRUE,"&gt;10"
)&amp;" "&amp;"% progress"</f>
        <v>&gt;10 % progress</v>
      </c>
      <c r="P3995" s="17">
        <f t="shared" si="373"/>
        <v>0</v>
      </c>
      <c r="Q3995" s="17">
        <f t="shared" si="377"/>
        <v>4</v>
      </c>
      <c r="R3995" s="18">
        <f t="shared" si="375"/>
        <v>0</v>
      </c>
      <c r="S3995" s="18" t="str">
        <f t="shared" si="376"/>
        <v>no 0% progess</v>
      </c>
    </row>
    <row r="3996" spans="1:19" x14ac:dyDescent="0.35">
      <c r="A3996" s="4" t="s">
        <v>8899</v>
      </c>
      <c r="B3996" s="4" t="s">
        <v>8900</v>
      </c>
      <c r="C3996" s="4" t="s">
        <v>32182</v>
      </c>
      <c r="D3996" s="4" t="s">
        <v>43</v>
      </c>
      <c r="E3996" s="4" t="s">
        <v>39</v>
      </c>
      <c r="F3996" s="4" t="s">
        <v>30622</v>
      </c>
      <c r="G3996" s="4" t="s">
        <v>30623</v>
      </c>
      <c r="H3996" s="4" t="s">
        <v>32172</v>
      </c>
      <c r="I3996" s="4" t="s">
        <v>30624</v>
      </c>
      <c r="J3996" s="4" t="b">
        <v>1</v>
      </c>
      <c r="K3996" s="4">
        <v>1</v>
      </c>
      <c r="L3996" s="4">
        <v>22</v>
      </c>
      <c r="M3996" s="16">
        <f t="shared" si="372"/>
        <v>4.5454545454545456E-2</v>
      </c>
      <c r="N3996" s="17" t="str">
        <f t="shared" si="374"/>
        <v>Active</v>
      </c>
      <c r="O3996" s="16" t="str" cm="1">
        <f t="array" ref="O3996">_xlfn.IFS(M3996=0,"0",
M3996&lt;=10%,"0-10",
TRUE,"&gt;10"
)&amp;" "&amp;"% progress"</f>
        <v>0-10 % progress</v>
      </c>
      <c r="P3996" s="17">
        <f t="shared" si="373"/>
        <v>0</v>
      </c>
      <c r="Q3996" s="17">
        <f t="shared" si="377"/>
        <v>4</v>
      </c>
      <c r="R3996" s="18">
        <f t="shared" si="375"/>
        <v>0</v>
      </c>
      <c r="S3996" s="18" t="str">
        <f t="shared" si="376"/>
        <v>no 0% progess</v>
      </c>
    </row>
    <row r="3997" spans="1:19" x14ac:dyDescent="0.35">
      <c r="A3997" s="4" t="s">
        <v>8902</v>
      </c>
      <c r="B3997" s="4" t="s">
        <v>60</v>
      </c>
      <c r="C3997" s="4" t="s">
        <v>32182</v>
      </c>
      <c r="D3997" s="4" t="s">
        <v>43</v>
      </c>
      <c r="E3997" s="4" t="s">
        <v>39</v>
      </c>
      <c r="F3997" s="4" t="s">
        <v>30622</v>
      </c>
      <c r="G3997" s="4" t="s">
        <v>30623</v>
      </c>
      <c r="H3997" s="4" t="s">
        <v>32172</v>
      </c>
      <c r="I3997" s="4" t="s">
        <v>30624</v>
      </c>
      <c r="J3997" s="4" t="b">
        <v>1</v>
      </c>
      <c r="K3997" s="4">
        <v>0</v>
      </c>
      <c r="L3997" s="4">
        <v>24</v>
      </c>
      <c r="M3997" s="16">
        <f t="shared" si="372"/>
        <v>0</v>
      </c>
      <c r="N3997" s="17" t="str">
        <f t="shared" si="374"/>
        <v>Not Active</v>
      </c>
      <c r="O3997" s="16" t="str" cm="1">
        <f t="array" ref="O3997">_xlfn.IFS(M3997=0,"0",
M3997&lt;=10%,"0-10",
TRUE,"&gt;10"
)&amp;" "&amp;"% progress"</f>
        <v>0 % progress</v>
      </c>
      <c r="P3997" s="17">
        <f t="shared" si="373"/>
        <v>1</v>
      </c>
      <c r="Q3997" s="17">
        <f t="shared" si="377"/>
        <v>4</v>
      </c>
      <c r="R3997" s="18">
        <f t="shared" si="375"/>
        <v>0.25</v>
      </c>
      <c r="S3997" s="18" t="str">
        <f t="shared" si="376"/>
        <v>no progress</v>
      </c>
    </row>
    <row r="3998" spans="1:19" x14ac:dyDescent="0.35">
      <c r="A3998" s="4" t="s">
        <v>8897</v>
      </c>
      <c r="B3998" s="4" t="s">
        <v>56</v>
      </c>
      <c r="C3998" s="4" t="s">
        <v>32182</v>
      </c>
      <c r="D3998" s="4" t="s">
        <v>43</v>
      </c>
      <c r="E3998" s="4" t="s">
        <v>39</v>
      </c>
      <c r="F3998" s="4" t="s">
        <v>30622</v>
      </c>
      <c r="G3998" s="4" t="s">
        <v>30623</v>
      </c>
      <c r="H3998" s="4" t="s">
        <v>32172</v>
      </c>
      <c r="I3998" s="4" t="s">
        <v>30624</v>
      </c>
      <c r="J3998" s="4" t="b">
        <v>1</v>
      </c>
      <c r="K3998" s="4">
        <v>1</v>
      </c>
      <c r="L3998" s="4">
        <v>55</v>
      </c>
      <c r="M3998" s="16">
        <f t="shared" si="372"/>
        <v>1.8181818181818181E-2</v>
      </c>
      <c r="N3998" s="17" t="str">
        <f t="shared" si="374"/>
        <v>Active</v>
      </c>
      <c r="O3998" s="16" t="str" cm="1">
        <f t="array" ref="O3998">_xlfn.IFS(M3998=0,"0",
M3998&lt;=10%,"0-10",
TRUE,"&gt;10"
)&amp;" "&amp;"% progress"</f>
        <v>0-10 % progress</v>
      </c>
      <c r="P3998" s="17">
        <f t="shared" si="373"/>
        <v>0</v>
      </c>
      <c r="Q3998" s="17">
        <f t="shared" si="377"/>
        <v>4</v>
      </c>
      <c r="R3998" s="18">
        <f t="shared" si="375"/>
        <v>0</v>
      </c>
      <c r="S3998" s="18" t="str">
        <f t="shared" si="376"/>
        <v>no 0% progess</v>
      </c>
    </row>
    <row r="3999" spans="1:19" x14ac:dyDescent="0.35">
      <c r="A3999" s="4" t="s">
        <v>8895</v>
      </c>
      <c r="B3999" s="4" t="s">
        <v>52</v>
      </c>
      <c r="C3999" s="4" t="s">
        <v>32182</v>
      </c>
      <c r="D3999" s="4" t="s">
        <v>43</v>
      </c>
      <c r="E3999" s="4" t="s">
        <v>39</v>
      </c>
      <c r="F3999" s="4" t="s">
        <v>30622</v>
      </c>
      <c r="G3999" s="4" t="s">
        <v>30623</v>
      </c>
      <c r="H3999" s="4" t="s">
        <v>32172</v>
      </c>
      <c r="I3999" s="4" t="s">
        <v>30624</v>
      </c>
      <c r="J3999" s="4" t="b">
        <v>1</v>
      </c>
      <c r="K3999" s="4">
        <v>8</v>
      </c>
      <c r="L3999" s="4">
        <v>38</v>
      </c>
      <c r="M3999" s="16">
        <f t="shared" si="372"/>
        <v>0.21052631578947367</v>
      </c>
      <c r="N3999" s="17" t="str">
        <f t="shared" si="374"/>
        <v>Active</v>
      </c>
      <c r="O3999" s="16" t="str" cm="1">
        <f t="array" ref="O3999">_xlfn.IFS(M3999=0,"0",
M3999&lt;=10%,"0-10",
TRUE,"&gt;10"
)&amp;" "&amp;"% progress"</f>
        <v>&gt;10 % progress</v>
      </c>
      <c r="P3999" s="17">
        <f t="shared" si="373"/>
        <v>0</v>
      </c>
      <c r="Q3999" s="17">
        <f t="shared" si="377"/>
        <v>4</v>
      </c>
      <c r="R3999" s="18">
        <f t="shared" si="375"/>
        <v>0</v>
      </c>
      <c r="S3999" s="18" t="str">
        <f t="shared" si="376"/>
        <v>no 0% progess</v>
      </c>
    </row>
    <row r="4000" spans="1:19" x14ac:dyDescent="0.35">
      <c r="A4000" s="4" t="s">
        <v>8895</v>
      </c>
      <c r="B4000" s="4" t="s">
        <v>52</v>
      </c>
      <c r="C4000" s="4" t="s">
        <v>32182</v>
      </c>
      <c r="D4000" s="4" t="s">
        <v>43</v>
      </c>
      <c r="E4000" s="4" t="s">
        <v>39</v>
      </c>
      <c r="F4000" s="4" t="s">
        <v>30629</v>
      </c>
      <c r="G4000" s="4" t="s">
        <v>30630</v>
      </c>
      <c r="H4000" s="4" t="s">
        <v>32172</v>
      </c>
      <c r="I4000" s="4" t="s">
        <v>30631</v>
      </c>
      <c r="J4000" s="4" t="b">
        <v>1</v>
      </c>
      <c r="K4000" s="4">
        <v>25</v>
      </c>
      <c r="L4000" s="4">
        <v>38</v>
      </c>
      <c r="M4000" s="16">
        <f t="shared" si="372"/>
        <v>0.65789473684210531</v>
      </c>
      <c r="N4000" s="17" t="str">
        <f t="shared" si="374"/>
        <v>Active</v>
      </c>
      <c r="O4000" s="16" t="str" cm="1">
        <f t="array" ref="O4000">_xlfn.IFS(M4000=0,"0",
M4000&lt;=10%,"0-10",
TRUE,"&gt;10"
)&amp;" "&amp;"% progress"</f>
        <v>&gt;10 % progress</v>
      </c>
      <c r="P4000" s="17">
        <f t="shared" si="373"/>
        <v>0</v>
      </c>
      <c r="Q4000" s="17">
        <f t="shared" si="377"/>
        <v>4</v>
      </c>
      <c r="R4000" s="18">
        <f t="shared" si="375"/>
        <v>0</v>
      </c>
      <c r="S4000" s="18" t="str">
        <f t="shared" si="376"/>
        <v>no 0% progess</v>
      </c>
    </row>
    <row r="4001" spans="1:19" x14ac:dyDescent="0.35">
      <c r="A4001" s="4" t="s">
        <v>8897</v>
      </c>
      <c r="B4001" s="4" t="s">
        <v>56</v>
      </c>
      <c r="C4001" s="4" t="s">
        <v>32182</v>
      </c>
      <c r="D4001" s="4" t="s">
        <v>43</v>
      </c>
      <c r="E4001" s="4" t="s">
        <v>39</v>
      </c>
      <c r="F4001" s="4" t="s">
        <v>30629</v>
      </c>
      <c r="G4001" s="4" t="s">
        <v>30630</v>
      </c>
      <c r="H4001" s="4" t="s">
        <v>32172</v>
      </c>
      <c r="I4001" s="4" t="s">
        <v>30631</v>
      </c>
      <c r="J4001" s="4" t="b">
        <v>1</v>
      </c>
      <c r="K4001" s="4">
        <v>15</v>
      </c>
      <c r="L4001" s="4">
        <v>55</v>
      </c>
      <c r="M4001" s="16">
        <f t="shared" si="372"/>
        <v>0.27272727272727271</v>
      </c>
      <c r="N4001" s="17" t="str">
        <f t="shared" si="374"/>
        <v>Active</v>
      </c>
      <c r="O4001" s="16" t="str" cm="1">
        <f t="array" ref="O4001">_xlfn.IFS(M4001=0,"0",
M4001&lt;=10%,"0-10",
TRUE,"&gt;10"
)&amp;" "&amp;"% progress"</f>
        <v>&gt;10 % progress</v>
      </c>
      <c r="P4001" s="17">
        <f t="shared" si="373"/>
        <v>0</v>
      </c>
      <c r="Q4001" s="17">
        <f t="shared" si="377"/>
        <v>4</v>
      </c>
      <c r="R4001" s="18">
        <f t="shared" si="375"/>
        <v>0</v>
      </c>
      <c r="S4001" s="18" t="str">
        <f t="shared" si="376"/>
        <v>no 0% progess</v>
      </c>
    </row>
    <row r="4002" spans="1:19" x14ac:dyDescent="0.35">
      <c r="A4002" s="4" t="s">
        <v>8902</v>
      </c>
      <c r="B4002" s="4" t="s">
        <v>60</v>
      </c>
      <c r="C4002" s="4" t="s">
        <v>32182</v>
      </c>
      <c r="D4002" s="4" t="s">
        <v>43</v>
      </c>
      <c r="E4002" s="4" t="s">
        <v>39</v>
      </c>
      <c r="F4002" s="4" t="s">
        <v>30629</v>
      </c>
      <c r="G4002" s="4" t="s">
        <v>30630</v>
      </c>
      <c r="H4002" s="4" t="s">
        <v>32172</v>
      </c>
      <c r="I4002" s="4" t="s">
        <v>30631</v>
      </c>
      <c r="J4002" s="4" t="b">
        <v>1</v>
      </c>
      <c r="K4002" s="4">
        <v>0</v>
      </c>
      <c r="L4002" s="4">
        <v>24</v>
      </c>
      <c r="M4002" s="16">
        <f t="shared" si="372"/>
        <v>0</v>
      </c>
      <c r="N4002" s="17" t="str">
        <f t="shared" si="374"/>
        <v>Not Active</v>
      </c>
      <c r="O4002" s="16" t="str" cm="1">
        <f t="array" ref="O4002">_xlfn.IFS(M4002=0,"0",
M4002&lt;=10%,"0-10",
TRUE,"&gt;10"
)&amp;" "&amp;"% progress"</f>
        <v>0 % progress</v>
      </c>
      <c r="P4002" s="17">
        <f t="shared" si="373"/>
        <v>1</v>
      </c>
      <c r="Q4002" s="17">
        <f t="shared" si="377"/>
        <v>4</v>
      </c>
      <c r="R4002" s="18">
        <f t="shared" si="375"/>
        <v>0.25</v>
      </c>
      <c r="S4002" s="18" t="str">
        <f t="shared" si="376"/>
        <v>no progress</v>
      </c>
    </row>
    <row r="4003" spans="1:19" x14ac:dyDescent="0.35">
      <c r="A4003" s="4" t="s">
        <v>8899</v>
      </c>
      <c r="B4003" s="4" t="s">
        <v>8900</v>
      </c>
      <c r="C4003" s="4" t="s">
        <v>32182</v>
      </c>
      <c r="D4003" s="4" t="s">
        <v>43</v>
      </c>
      <c r="E4003" s="4" t="s">
        <v>39</v>
      </c>
      <c r="F4003" s="4" t="s">
        <v>30629</v>
      </c>
      <c r="G4003" s="4" t="s">
        <v>30630</v>
      </c>
      <c r="H4003" s="4" t="s">
        <v>32172</v>
      </c>
      <c r="I4003" s="4" t="s">
        <v>30631</v>
      </c>
      <c r="J4003" s="4" t="b">
        <v>1</v>
      </c>
      <c r="K4003" s="4">
        <v>18</v>
      </c>
      <c r="L4003" s="4">
        <v>22</v>
      </c>
      <c r="M4003" s="16">
        <f t="shared" si="372"/>
        <v>0.81818181818181823</v>
      </c>
      <c r="N4003" s="17" t="str">
        <f t="shared" si="374"/>
        <v>Active</v>
      </c>
      <c r="O4003" s="16" t="str" cm="1">
        <f t="array" ref="O4003">_xlfn.IFS(M4003=0,"0",
M4003&lt;=10%,"0-10",
TRUE,"&gt;10"
)&amp;" "&amp;"% progress"</f>
        <v>&gt;10 % progress</v>
      </c>
      <c r="P4003" s="17">
        <f t="shared" si="373"/>
        <v>0</v>
      </c>
      <c r="Q4003" s="17">
        <f t="shared" si="377"/>
        <v>4</v>
      </c>
      <c r="R4003" s="18">
        <f t="shared" si="375"/>
        <v>0</v>
      </c>
      <c r="S4003" s="18" t="str">
        <f t="shared" si="376"/>
        <v>no 0% progess</v>
      </c>
    </row>
    <row r="4004" spans="1:19" x14ac:dyDescent="0.35">
      <c r="A4004" s="4" t="s">
        <v>8899</v>
      </c>
      <c r="B4004" s="4" t="s">
        <v>8900</v>
      </c>
      <c r="C4004" s="4" t="s">
        <v>32182</v>
      </c>
      <c r="D4004" s="4" t="s">
        <v>43</v>
      </c>
      <c r="E4004" s="4" t="s">
        <v>39</v>
      </c>
      <c r="F4004" s="4" t="s">
        <v>30642</v>
      </c>
      <c r="G4004" s="4" t="s">
        <v>30643</v>
      </c>
      <c r="H4004" s="4" t="s">
        <v>32172</v>
      </c>
      <c r="I4004" s="4" t="s">
        <v>30644</v>
      </c>
      <c r="J4004" s="4" t="b">
        <v>1</v>
      </c>
      <c r="K4004" s="4">
        <v>14</v>
      </c>
      <c r="L4004" s="4">
        <v>22</v>
      </c>
      <c r="M4004" s="16">
        <f t="shared" si="372"/>
        <v>0.63636363636363635</v>
      </c>
      <c r="N4004" s="17" t="str">
        <f t="shared" si="374"/>
        <v>Active</v>
      </c>
      <c r="O4004" s="16" t="str" cm="1">
        <f t="array" ref="O4004">_xlfn.IFS(M4004=0,"0",
M4004&lt;=10%,"0-10",
TRUE,"&gt;10"
)&amp;" "&amp;"% progress"</f>
        <v>&gt;10 % progress</v>
      </c>
      <c r="P4004" s="17">
        <f t="shared" si="373"/>
        <v>0</v>
      </c>
      <c r="Q4004" s="17">
        <f t="shared" si="377"/>
        <v>4</v>
      </c>
      <c r="R4004" s="18">
        <f t="shared" si="375"/>
        <v>0</v>
      </c>
      <c r="S4004" s="18" t="str">
        <f t="shared" si="376"/>
        <v>no 0% progess</v>
      </c>
    </row>
    <row r="4005" spans="1:19" x14ac:dyDescent="0.35">
      <c r="A4005" s="4" t="s">
        <v>8902</v>
      </c>
      <c r="B4005" s="4" t="s">
        <v>60</v>
      </c>
      <c r="C4005" s="4" t="s">
        <v>32182</v>
      </c>
      <c r="D4005" s="4" t="s">
        <v>43</v>
      </c>
      <c r="E4005" s="4" t="s">
        <v>39</v>
      </c>
      <c r="F4005" s="4" t="s">
        <v>30642</v>
      </c>
      <c r="G4005" s="4" t="s">
        <v>30643</v>
      </c>
      <c r="H4005" s="4" t="s">
        <v>32172</v>
      </c>
      <c r="I4005" s="4" t="s">
        <v>30644</v>
      </c>
      <c r="J4005" s="4" t="b">
        <v>1</v>
      </c>
      <c r="K4005" s="4">
        <v>0</v>
      </c>
      <c r="L4005" s="4">
        <v>24</v>
      </c>
      <c r="M4005" s="16">
        <f t="shared" si="372"/>
        <v>0</v>
      </c>
      <c r="N4005" s="17" t="str">
        <f t="shared" si="374"/>
        <v>Not Active</v>
      </c>
      <c r="O4005" s="16" t="str" cm="1">
        <f t="array" ref="O4005">_xlfn.IFS(M4005=0,"0",
M4005&lt;=10%,"0-10",
TRUE,"&gt;10"
)&amp;" "&amp;"% progress"</f>
        <v>0 % progress</v>
      </c>
      <c r="P4005" s="17">
        <f t="shared" si="373"/>
        <v>1</v>
      </c>
      <c r="Q4005" s="17">
        <f t="shared" si="377"/>
        <v>4</v>
      </c>
      <c r="R4005" s="18">
        <f t="shared" si="375"/>
        <v>0.25</v>
      </c>
      <c r="S4005" s="18" t="str">
        <f t="shared" si="376"/>
        <v>no progress</v>
      </c>
    </row>
    <row r="4006" spans="1:19" x14ac:dyDescent="0.35">
      <c r="A4006" s="4" t="s">
        <v>8897</v>
      </c>
      <c r="B4006" s="4" t="s">
        <v>56</v>
      </c>
      <c r="C4006" s="4" t="s">
        <v>32182</v>
      </c>
      <c r="D4006" s="4" t="s">
        <v>43</v>
      </c>
      <c r="E4006" s="4" t="s">
        <v>39</v>
      </c>
      <c r="F4006" s="4" t="s">
        <v>30642</v>
      </c>
      <c r="G4006" s="4" t="s">
        <v>30643</v>
      </c>
      <c r="H4006" s="4" t="s">
        <v>32172</v>
      </c>
      <c r="I4006" s="4" t="s">
        <v>30644</v>
      </c>
      <c r="J4006" s="4" t="b">
        <v>1</v>
      </c>
      <c r="K4006" s="4">
        <v>1</v>
      </c>
      <c r="L4006" s="4">
        <v>55</v>
      </c>
      <c r="M4006" s="16">
        <f t="shared" si="372"/>
        <v>1.8181818181818181E-2</v>
      </c>
      <c r="N4006" s="17" t="str">
        <f t="shared" si="374"/>
        <v>Active</v>
      </c>
      <c r="O4006" s="16" t="str" cm="1">
        <f t="array" ref="O4006">_xlfn.IFS(M4006=0,"0",
M4006&lt;=10%,"0-10",
TRUE,"&gt;10"
)&amp;" "&amp;"% progress"</f>
        <v>0-10 % progress</v>
      </c>
      <c r="P4006" s="17">
        <f t="shared" si="373"/>
        <v>0</v>
      </c>
      <c r="Q4006" s="17">
        <f t="shared" si="377"/>
        <v>4</v>
      </c>
      <c r="R4006" s="18">
        <f t="shared" si="375"/>
        <v>0</v>
      </c>
      <c r="S4006" s="18" t="str">
        <f t="shared" si="376"/>
        <v>no 0% progess</v>
      </c>
    </row>
    <row r="4007" spans="1:19" x14ac:dyDescent="0.35">
      <c r="A4007" s="4" t="s">
        <v>8895</v>
      </c>
      <c r="B4007" s="4" t="s">
        <v>52</v>
      </c>
      <c r="C4007" s="4" t="s">
        <v>32182</v>
      </c>
      <c r="D4007" s="4" t="s">
        <v>43</v>
      </c>
      <c r="E4007" s="4" t="s">
        <v>39</v>
      </c>
      <c r="F4007" s="4" t="s">
        <v>30642</v>
      </c>
      <c r="G4007" s="4" t="s">
        <v>30643</v>
      </c>
      <c r="H4007" s="4" t="s">
        <v>32172</v>
      </c>
      <c r="I4007" s="4" t="s">
        <v>30644</v>
      </c>
      <c r="J4007" s="4" t="b">
        <v>1</v>
      </c>
      <c r="K4007" s="4">
        <v>9</v>
      </c>
      <c r="L4007" s="4">
        <v>38</v>
      </c>
      <c r="M4007" s="16">
        <f t="shared" si="372"/>
        <v>0.23684210526315788</v>
      </c>
      <c r="N4007" s="17" t="str">
        <f t="shared" si="374"/>
        <v>Active</v>
      </c>
      <c r="O4007" s="16" t="str" cm="1">
        <f t="array" ref="O4007">_xlfn.IFS(M4007=0,"0",
M4007&lt;=10%,"0-10",
TRUE,"&gt;10"
)&amp;" "&amp;"% progress"</f>
        <v>&gt;10 % progress</v>
      </c>
      <c r="P4007" s="17">
        <f t="shared" si="373"/>
        <v>0</v>
      </c>
      <c r="Q4007" s="17">
        <f t="shared" si="377"/>
        <v>4</v>
      </c>
      <c r="R4007" s="18">
        <f t="shared" si="375"/>
        <v>0</v>
      </c>
      <c r="S4007" s="18" t="str">
        <f t="shared" si="376"/>
        <v>no 0% progess</v>
      </c>
    </row>
    <row r="4008" spans="1:19" x14ac:dyDescent="0.35">
      <c r="A4008" s="4" t="s">
        <v>8895</v>
      </c>
      <c r="B4008" s="4" t="s">
        <v>52</v>
      </c>
      <c r="C4008" s="4" t="s">
        <v>32182</v>
      </c>
      <c r="D4008" s="4" t="s">
        <v>43</v>
      </c>
      <c r="E4008" s="4" t="s">
        <v>39</v>
      </c>
      <c r="F4008" s="4" t="s">
        <v>30654</v>
      </c>
      <c r="G4008" s="4" t="s">
        <v>30655</v>
      </c>
      <c r="H4008" s="4" t="s">
        <v>32172</v>
      </c>
      <c r="I4008" s="4" t="s">
        <v>30656</v>
      </c>
      <c r="J4008" s="4" t="b">
        <v>1</v>
      </c>
      <c r="K4008" s="4">
        <v>34</v>
      </c>
      <c r="L4008" s="4">
        <v>38</v>
      </c>
      <c r="M4008" s="16">
        <f t="shared" si="372"/>
        <v>0.89473684210526316</v>
      </c>
      <c r="N4008" s="17" t="str">
        <f t="shared" si="374"/>
        <v>Active</v>
      </c>
      <c r="O4008" s="16" t="str" cm="1">
        <f t="array" ref="O4008">_xlfn.IFS(M4008=0,"0",
M4008&lt;=10%,"0-10",
TRUE,"&gt;10"
)&amp;" "&amp;"% progress"</f>
        <v>&gt;10 % progress</v>
      </c>
      <c r="P4008" s="17">
        <f t="shared" si="373"/>
        <v>0</v>
      </c>
      <c r="Q4008" s="17">
        <f t="shared" si="377"/>
        <v>4</v>
      </c>
      <c r="R4008" s="18">
        <f t="shared" si="375"/>
        <v>0</v>
      </c>
      <c r="S4008" s="18" t="str">
        <f t="shared" si="376"/>
        <v>no 0% progess</v>
      </c>
    </row>
    <row r="4009" spans="1:19" x14ac:dyDescent="0.35">
      <c r="A4009" s="4" t="s">
        <v>8897</v>
      </c>
      <c r="B4009" s="4" t="s">
        <v>56</v>
      </c>
      <c r="C4009" s="4" t="s">
        <v>32182</v>
      </c>
      <c r="D4009" s="4" t="s">
        <v>43</v>
      </c>
      <c r="E4009" s="4" t="s">
        <v>39</v>
      </c>
      <c r="F4009" s="4" t="s">
        <v>30654</v>
      </c>
      <c r="G4009" s="4" t="s">
        <v>30655</v>
      </c>
      <c r="H4009" s="4" t="s">
        <v>32172</v>
      </c>
      <c r="I4009" s="4" t="s">
        <v>30656</v>
      </c>
      <c r="J4009" s="4" t="b">
        <v>1</v>
      </c>
      <c r="K4009" s="4">
        <v>51</v>
      </c>
      <c r="L4009" s="4">
        <v>55</v>
      </c>
      <c r="M4009" s="16">
        <f t="shared" si="372"/>
        <v>0.92727272727272725</v>
      </c>
      <c r="N4009" s="17" t="str">
        <f t="shared" si="374"/>
        <v>Active</v>
      </c>
      <c r="O4009" s="16" t="str" cm="1">
        <f t="array" ref="O4009">_xlfn.IFS(M4009=0,"0",
M4009&lt;=10%,"0-10",
TRUE,"&gt;10"
)&amp;" "&amp;"% progress"</f>
        <v>&gt;10 % progress</v>
      </c>
      <c r="P4009" s="17">
        <f t="shared" si="373"/>
        <v>0</v>
      </c>
      <c r="Q4009" s="17">
        <f t="shared" si="377"/>
        <v>4</v>
      </c>
      <c r="R4009" s="18">
        <f t="shared" si="375"/>
        <v>0</v>
      </c>
      <c r="S4009" s="18" t="str">
        <f t="shared" si="376"/>
        <v>no 0% progess</v>
      </c>
    </row>
    <row r="4010" spans="1:19" x14ac:dyDescent="0.35">
      <c r="A4010" s="4" t="s">
        <v>8902</v>
      </c>
      <c r="B4010" s="4" t="s">
        <v>60</v>
      </c>
      <c r="C4010" s="4" t="s">
        <v>32182</v>
      </c>
      <c r="D4010" s="4" t="s">
        <v>43</v>
      </c>
      <c r="E4010" s="4" t="s">
        <v>39</v>
      </c>
      <c r="F4010" s="4" t="s">
        <v>30654</v>
      </c>
      <c r="G4010" s="4" t="s">
        <v>30655</v>
      </c>
      <c r="H4010" s="4" t="s">
        <v>32172</v>
      </c>
      <c r="I4010" s="4" t="s">
        <v>30656</v>
      </c>
      <c r="J4010" s="4" t="b">
        <v>1</v>
      </c>
      <c r="K4010" s="4">
        <v>6</v>
      </c>
      <c r="L4010" s="4">
        <v>24</v>
      </c>
      <c r="M4010" s="16">
        <f t="shared" si="372"/>
        <v>0.25</v>
      </c>
      <c r="N4010" s="17" t="str">
        <f t="shared" si="374"/>
        <v>Active</v>
      </c>
      <c r="O4010" s="16" t="str" cm="1">
        <f t="array" ref="O4010">_xlfn.IFS(M4010=0,"0",
M4010&lt;=10%,"0-10",
TRUE,"&gt;10"
)&amp;" "&amp;"% progress"</f>
        <v>&gt;10 % progress</v>
      </c>
      <c r="P4010" s="17">
        <f t="shared" si="373"/>
        <v>0</v>
      </c>
      <c r="Q4010" s="17">
        <f t="shared" si="377"/>
        <v>4</v>
      </c>
      <c r="R4010" s="18">
        <f t="shared" si="375"/>
        <v>0</v>
      </c>
      <c r="S4010" s="18" t="str">
        <f t="shared" si="376"/>
        <v>no 0% progess</v>
      </c>
    </row>
    <row r="4011" spans="1:19" x14ac:dyDescent="0.35">
      <c r="A4011" s="4" t="s">
        <v>8899</v>
      </c>
      <c r="B4011" s="4" t="s">
        <v>8900</v>
      </c>
      <c r="C4011" s="4" t="s">
        <v>32182</v>
      </c>
      <c r="D4011" s="4" t="s">
        <v>43</v>
      </c>
      <c r="E4011" s="4" t="s">
        <v>39</v>
      </c>
      <c r="F4011" s="4" t="s">
        <v>30654</v>
      </c>
      <c r="G4011" s="4" t="s">
        <v>30655</v>
      </c>
      <c r="H4011" s="4" t="s">
        <v>32172</v>
      </c>
      <c r="I4011" s="4" t="s">
        <v>30656</v>
      </c>
      <c r="J4011" s="4" t="b">
        <v>1</v>
      </c>
      <c r="K4011" s="4">
        <v>27</v>
      </c>
      <c r="L4011" s="4">
        <v>22</v>
      </c>
      <c r="M4011" s="16">
        <f t="shared" si="372"/>
        <v>1.2272727272727273</v>
      </c>
      <c r="N4011" s="17" t="str">
        <f t="shared" si="374"/>
        <v>Active</v>
      </c>
      <c r="O4011" s="16" t="str" cm="1">
        <f t="array" ref="O4011">_xlfn.IFS(M4011=0,"0",
M4011&lt;=10%,"0-10",
TRUE,"&gt;10"
)&amp;" "&amp;"% progress"</f>
        <v>&gt;10 % progress</v>
      </c>
      <c r="P4011" s="17">
        <f t="shared" si="373"/>
        <v>0</v>
      </c>
      <c r="Q4011" s="17">
        <f t="shared" si="377"/>
        <v>4</v>
      </c>
      <c r="R4011" s="18">
        <f t="shared" si="375"/>
        <v>0</v>
      </c>
      <c r="S4011" s="18" t="str">
        <f t="shared" si="376"/>
        <v>no 0% progess</v>
      </c>
    </row>
    <row r="4012" spans="1:19" x14ac:dyDescent="0.35">
      <c r="A4012" s="4" t="s">
        <v>8899</v>
      </c>
      <c r="B4012" s="4" t="s">
        <v>8900</v>
      </c>
      <c r="C4012" s="4" t="s">
        <v>32182</v>
      </c>
      <c r="D4012" s="4" t="s">
        <v>43</v>
      </c>
      <c r="E4012" s="4" t="s">
        <v>39</v>
      </c>
      <c r="F4012" s="4" t="s">
        <v>30670</v>
      </c>
      <c r="G4012" s="4" t="s">
        <v>30671</v>
      </c>
      <c r="H4012" s="4" t="s">
        <v>32172</v>
      </c>
      <c r="I4012" s="4" t="s">
        <v>30672</v>
      </c>
      <c r="J4012" s="4" t="b">
        <v>1</v>
      </c>
      <c r="K4012" s="4">
        <v>36</v>
      </c>
      <c r="L4012" s="4">
        <v>22</v>
      </c>
      <c r="M4012" s="16">
        <f t="shared" si="372"/>
        <v>1.6363636363636365</v>
      </c>
      <c r="N4012" s="17" t="str">
        <f t="shared" si="374"/>
        <v>Active</v>
      </c>
      <c r="O4012" s="16" t="str" cm="1">
        <f t="array" ref="O4012">_xlfn.IFS(M4012=0,"0",
M4012&lt;=10%,"0-10",
TRUE,"&gt;10"
)&amp;" "&amp;"% progress"</f>
        <v>&gt;10 % progress</v>
      </c>
      <c r="P4012" s="17">
        <f t="shared" si="373"/>
        <v>0</v>
      </c>
      <c r="Q4012" s="17">
        <f t="shared" si="377"/>
        <v>4</v>
      </c>
      <c r="R4012" s="18">
        <f t="shared" si="375"/>
        <v>0</v>
      </c>
      <c r="S4012" s="18" t="str">
        <f t="shared" si="376"/>
        <v>no 0% progess</v>
      </c>
    </row>
    <row r="4013" spans="1:19" x14ac:dyDescent="0.35">
      <c r="A4013" s="4" t="s">
        <v>8902</v>
      </c>
      <c r="B4013" s="4" t="s">
        <v>60</v>
      </c>
      <c r="C4013" s="4" t="s">
        <v>32182</v>
      </c>
      <c r="D4013" s="4" t="s">
        <v>43</v>
      </c>
      <c r="E4013" s="4" t="s">
        <v>39</v>
      </c>
      <c r="F4013" s="4" t="s">
        <v>30670</v>
      </c>
      <c r="G4013" s="4" t="s">
        <v>30671</v>
      </c>
      <c r="H4013" s="4" t="s">
        <v>32172</v>
      </c>
      <c r="I4013" s="4" t="s">
        <v>30672</v>
      </c>
      <c r="J4013" s="4" t="b">
        <v>1</v>
      </c>
      <c r="K4013" s="4">
        <v>25</v>
      </c>
      <c r="L4013" s="4">
        <v>24</v>
      </c>
      <c r="M4013" s="16">
        <f t="shared" si="372"/>
        <v>1.0416666666666667</v>
      </c>
      <c r="N4013" s="17" t="str">
        <f t="shared" si="374"/>
        <v>Active</v>
      </c>
      <c r="O4013" s="16" t="str" cm="1">
        <f t="array" ref="O4013">_xlfn.IFS(M4013=0,"0",
M4013&lt;=10%,"0-10",
TRUE,"&gt;10"
)&amp;" "&amp;"% progress"</f>
        <v>&gt;10 % progress</v>
      </c>
      <c r="P4013" s="17">
        <f t="shared" si="373"/>
        <v>0</v>
      </c>
      <c r="Q4013" s="17">
        <f t="shared" si="377"/>
        <v>4</v>
      </c>
      <c r="R4013" s="18">
        <f t="shared" si="375"/>
        <v>0</v>
      </c>
      <c r="S4013" s="18" t="str">
        <f t="shared" si="376"/>
        <v>no 0% progess</v>
      </c>
    </row>
    <row r="4014" spans="1:19" x14ac:dyDescent="0.35">
      <c r="A4014" s="4" t="s">
        <v>8897</v>
      </c>
      <c r="B4014" s="4" t="s">
        <v>56</v>
      </c>
      <c r="C4014" s="4" t="s">
        <v>32182</v>
      </c>
      <c r="D4014" s="4" t="s">
        <v>43</v>
      </c>
      <c r="E4014" s="4" t="s">
        <v>39</v>
      </c>
      <c r="F4014" s="4" t="s">
        <v>30670</v>
      </c>
      <c r="G4014" s="4" t="s">
        <v>30671</v>
      </c>
      <c r="H4014" s="4" t="s">
        <v>32172</v>
      </c>
      <c r="I4014" s="4" t="s">
        <v>30672</v>
      </c>
      <c r="J4014" s="4" t="b">
        <v>1</v>
      </c>
      <c r="K4014" s="4">
        <v>62</v>
      </c>
      <c r="L4014" s="4">
        <v>55</v>
      </c>
      <c r="M4014" s="16">
        <f t="shared" si="372"/>
        <v>1.1272727272727272</v>
      </c>
      <c r="N4014" s="17" t="str">
        <f t="shared" si="374"/>
        <v>Active</v>
      </c>
      <c r="O4014" s="16" t="str" cm="1">
        <f t="array" ref="O4014">_xlfn.IFS(M4014=0,"0",
M4014&lt;=10%,"0-10",
TRUE,"&gt;10"
)&amp;" "&amp;"% progress"</f>
        <v>&gt;10 % progress</v>
      </c>
      <c r="P4014" s="17">
        <f t="shared" si="373"/>
        <v>0</v>
      </c>
      <c r="Q4014" s="17">
        <f t="shared" si="377"/>
        <v>4</v>
      </c>
      <c r="R4014" s="18">
        <f t="shared" si="375"/>
        <v>0</v>
      </c>
      <c r="S4014" s="18" t="str">
        <f t="shared" si="376"/>
        <v>no 0% progess</v>
      </c>
    </row>
    <row r="4015" spans="1:19" x14ac:dyDescent="0.35">
      <c r="A4015" s="4" t="s">
        <v>8895</v>
      </c>
      <c r="B4015" s="4" t="s">
        <v>52</v>
      </c>
      <c r="C4015" s="4" t="s">
        <v>32182</v>
      </c>
      <c r="D4015" s="4" t="s">
        <v>43</v>
      </c>
      <c r="E4015" s="4" t="s">
        <v>39</v>
      </c>
      <c r="F4015" s="4" t="s">
        <v>30670</v>
      </c>
      <c r="G4015" s="4" t="s">
        <v>30671</v>
      </c>
      <c r="H4015" s="4" t="s">
        <v>32172</v>
      </c>
      <c r="I4015" s="4" t="s">
        <v>30672</v>
      </c>
      <c r="J4015" s="4" t="b">
        <v>1</v>
      </c>
      <c r="K4015" s="4">
        <v>41</v>
      </c>
      <c r="L4015" s="4">
        <v>38</v>
      </c>
      <c r="M4015" s="16">
        <f t="shared" si="372"/>
        <v>1.0789473684210527</v>
      </c>
      <c r="N4015" s="17" t="str">
        <f t="shared" si="374"/>
        <v>Active</v>
      </c>
      <c r="O4015" s="16" t="str" cm="1">
        <f t="array" ref="O4015">_xlfn.IFS(M4015=0,"0",
M4015&lt;=10%,"0-10",
TRUE,"&gt;10"
)&amp;" "&amp;"% progress"</f>
        <v>&gt;10 % progress</v>
      </c>
      <c r="P4015" s="17">
        <f t="shared" si="373"/>
        <v>0</v>
      </c>
      <c r="Q4015" s="17">
        <f t="shared" si="377"/>
        <v>4</v>
      </c>
      <c r="R4015" s="18">
        <f t="shared" si="375"/>
        <v>0</v>
      </c>
      <c r="S4015" s="18" t="str">
        <f t="shared" si="376"/>
        <v>no 0% progess</v>
      </c>
    </row>
    <row r="4016" spans="1:19" x14ac:dyDescent="0.35">
      <c r="A4016" s="4" t="s">
        <v>8895</v>
      </c>
      <c r="B4016" s="4" t="s">
        <v>52</v>
      </c>
      <c r="C4016" s="4" t="s">
        <v>32182</v>
      </c>
      <c r="D4016" s="4" t="s">
        <v>43</v>
      </c>
      <c r="E4016" s="4" t="s">
        <v>39</v>
      </c>
      <c r="F4016" s="4" t="s">
        <v>30687</v>
      </c>
      <c r="G4016" s="4" t="s">
        <v>30688</v>
      </c>
      <c r="H4016" s="4" t="s">
        <v>32172</v>
      </c>
      <c r="I4016" s="4" t="s">
        <v>30689</v>
      </c>
      <c r="J4016" s="4" t="b">
        <v>1</v>
      </c>
      <c r="K4016" s="4">
        <v>23</v>
      </c>
      <c r="L4016" s="4">
        <v>38</v>
      </c>
      <c r="M4016" s="16">
        <f t="shared" ref="M4016:M4079" si="378">K4016/L4016</f>
        <v>0.60526315789473684</v>
      </c>
      <c r="N4016" s="17" t="str">
        <f t="shared" si="374"/>
        <v>Active</v>
      </c>
      <c r="O4016" s="16" t="str" cm="1">
        <f t="array" ref="O4016">_xlfn.IFS(M4016=0,"0",
M4016&lt;=10%,"0-10",
TRUE,"&gt;10"
)&amp;" "&amp;"% progress"</f>
        <v>&gt;10 % progress</v>
      </c>
      <c r="P4016" s="17">
        <f t="shared" ref="P4016:P4079" si="379">IF(M4016=0,1,0)</f>
        <v>0</v>
      </c>
      <c r="Q4016" s="17">
        <f t="shared" si="377"/>
        <v>4</v>
      </c>
      <c r="R4016" s="18">
        <f t="shared" si="375"/>
        <v>0</v>
      </c>
      <c r="S4016" s="18" t="str">
        <f t="shared" si="376"/>
        <v>no 0% progess</v>
      </c>
    </row>
    <row r="4017" spans="1:19" x14ac:dyDescent="0.35">
      <c r="A4017" s="4" t="s">
        <v>8897</v>
      </c>
      <c r="B4017" s="4" t="s">
        <v>56</v>
      </c>
      <c r="C4017" s="4" t="s">
        <v>32182</v>
      </c>
      <c r="D4017" s="4" t="s">
        <v>43</v>
      </c>
      <c r="E4017" s="4" t="s">
        <v>39</v>
      </c>
      <c r="F4017" s="4" t="s">
        <v>30687</v>
      </c>
      <c r="G4017" s="4" t="s">
        <v>30688</v>
      </c>
      <c r="H4017" s="4" t="s">
        <v>32172</v>
      </c>
      <c r="I4017" s="4" t="s">
        <v>30689</v>
      </c>
      <c r="J4017" s="4" t="b">
        <v>1</v>
      </c>
      <c r="K4017" s="4">
        <v>5</v>
      </c>
      <c r="L4017" s="4">
        <v>55</v>
      </c>
      <c r="M4017" s="16">
        <f t="shared" si="378"/>
        <v>9.0909090909090912E-2</v>
      </c>
      <c r="N4017" s="17" t="str">
        <f t="shared" ref="N4017:N4080" si="380">IF(M4017&gt;0,"Active","Not Active")</f>
        <v>Active</v>
      </c>
      <c r="O4017" s="16" t="str" cm="1">
        <f t="array" ref="O4017">_xlfn.IFS(M4017=0,"0",
M4017&lt;=10%,"0-10",
TRUE,"&gt;10"
)&amp;" "&amp;"% progress"</f>
        <v>0-10 % progress</v>
      </c>
      <c r="P4017" s="17">
        <f t="shared" si="379"/>
        <v>0</v>
      </c>
      <c r="Q4017" s="17">
        <f t="shared" si="377"/>
        <v>4</v>
      </c>
      <c r="R4017" s="18">
        <f t="shared" ref="R4017:R4080" si="381">P4017/Q4017</f>
        <v>0</v>
      </c>
      <c r="S4017" s="18" t="str">
        <f t="shared" ref="S4017:S4080" si="382">IF(R4017=0, "no 0% progess", "no progress")</f>
        <v>no 0% progess</v>
      </c>
    </row>
    <row r="4018" spans="1:19" x14ac:dyDescent="0.35">
      <c r="A4018" s="4" t="s">
        <v>8902</v>
      </c>
      <c r="B4018" s="4" t="s">
        <v>60</v>
      </c>
      <c r="C4018" s="4" t="s">
        <v>32182</v>
      </c>
      <c r="D4018" s="4" t="s">
        <v>43</v>
      </c>
      <c r="E4018" s="4" t="s">
        <v>39</v>
      </c>
      <c r="F4018" s="4" t="s">
        <v>30687</v>
      </c>
      <c r="G4018" s="4" t="s">
        <v>30688</v>
      </c>
      <c r="H4018" s="4" t="s">
        <v>32172</v>
      </c>
      <c r="I4018" s="4" t="s">
        <v>30689</v>
      </c>
      <c r="J4018" s="4" t="b">
        <v>1</v>
      </c>
      <c r="K4018" s="4">
        <v>0</v>
      </c>
      <c r="L4018" s="4">
        <v>24</v>
      </c>
      <c r="M4018" s="16">
        <f t="shared" si="378"/>
        <v>0</v>
      </c>
      <c r="N4018" s="17" t="str">
        <f t="shared" si="380"/>
        <v>Not Active</v>
      </c>
      <c r="O4018" s="16" t="str" cm="1">
        <f t="array" ref="O4018">_xlfn.IFS(M4018=0,"0",
M4018&lt;=10%,"0-10",
TRUE,"&gt;10"
)&amp;" "&amp;"% progress"</f>
        <v>0 % progress</v>
      </c>
      <c r="P4018" s="17">
        <f t="shared" si="379"/>
        <v>1</v>
      </c>
      <c r="Q4018" s="17">
        <f t="shared" si="377"/>
        <v>4</v>
      </c>
      <c r="R4018" s="18">
        <f t="shared" si="381"/>
        <v>0.25</v>
      </c>
      <c r="S4018" s="18" t="str">
        <f t="shared" si="382"/>
        <v>no progress</v>
      </c>
    </row>
    <row r="4019" spans="1:19" x14ac:dyDescent="0.35">
      <c r="A4019" s="4" t="s">
        <v>8899</v>
      </c>
      <c r="B4019" s="4" t="s">
        <v>8900</v>
      </c>
      <c r="C4019" s="4" t="s">
        <v>32182</v>
      </c>
      <c r="D4019" s="4" t="s">
        <v>43</v>
      </c>
      <c r="E4019" s="4" t="s">
        <v>39</v>
      </c>
      <c r="F4019" s="4" t="s">
        <v>30687</v>
      </c>
      <c r="G4019" s="4" t="s">
        <v>30688</v>
      </c>
      <c r="H4019" s="4" t="s">
        <v>32172</v>
      </c>
      <c r="I4019" s="4" t="s">
        <v>30689</v>
      </c>
      <c r="J4019" s="4" t="b">
        <v>1</v>
      </c>
      <c r="K4019" s="4">
        <v>2</v>
      </c>
      <c r="L4019" s="4">
        <v>22</v>
      </c>
      <c r="M4019" s="16">
        <f t="shared" si="378"/>
        <v>9.0909090909090912E-2</v>
      </c>
      <c r="N4019" s="17" t="str">
        <f t="shared" si="380"/>
        <v>Active</v>
      </c>
      <c r="O4019" s="16" t="str" cm="1">
        <f t="array" ref="O4019">_xlfn.IFS(M4019=0,"0",
M4019&lt;=10%,"0-10",
TRUE,"&gt;10"
)&amp;" "&amp;"% progress"</f>
        <v>0-10 % progress</v>
      </c>
      <c r="P4019" s="17">
        <f t="shared" si="379"/>
        <v>0</v>
      </c>
      <c r="Q4019" s="17">
        <f t="shared" si="377"/>
        <v>4</v>
      </c>
      <c r="R4019" s="18">
        <f t="shared" si="381"/>
        <v>0</v>
      </c>
      <c r="S4019" s="18" t="str">
        <f t="shared" si="382"/>
        <v>no 0% progess</v>
      </c>
    </row>
    <row r="4020" spans="1:19" x14ac:dyDescent="0.35">
      <c r="A4020" s="4" t="s">
        <v>8899</v>
      </c>
      <c r="B4020" s="4" t="s">
        <v>8900</v>
      </c>
      <c r="C4020" s="4" t="s">
        <v>32182</v>
      </c>
      <c r="D4020" s="4" t="s">
        <v>43</v>
      </c>
      <c r="E4020" s="4" t="s">
        <v>39</v>
      </c>
      <c r="F4020" s="4" t="s">
        <v>30694</v>
      </c>
      <c r="G4020" s="4" t="s">
        <v>30695</v>
      </c>
      <c r="H4020" s="4" t="s">
        <v>32172</v>
      </c>
      <c r="I4020" s="4" t="s">
        <v>30696</v>
      </c>
      <c r="J4020" s="4" t="b">
        <v>1</v>
      </c>
      <c r="K4020" s="4">
        <v>26</v>
      </c>
      <c r="L4020" s="4">
        <v>22</v>
      </c>
      <c r="M4020" s="16">
        <f t="shared" si="378"/>
        <v>1.1818181818181819</v>
      </c>
      <c r="N4020" s="17" t="str">
        <f t="shared" si="380"/>
        <v>Active</v>
      </c>
      <c r="O4020" s="16" t="str" cm="1">
        <f t="array" ref="O4020">_xlfn.IFS(M4020=0,"0",
M4020&lt;=10%,"0-10",
TRUE,"&gt;10"
)&amp;" "&amp;"% progress"</f>
        <v>&gt;10 % progress</v>
      </c>
      <c r="P4020" s="17">
        <f t="shared" si="379"/>
        <v>0</v>
      </c>
      <c r="Q4020" s="17">
        <f t="shared" si="377"/>
        <v>4</v>
      </c>
      <c r="R4020" s="18">
        <f t="shared" si="381"/>
        <v>0</v>
      </c>
      <c r="S4020" s="18" t="str">
        <f t="shared" si="382"/>
        <v>no 0% progess</v>
      </c>
    </row>
    <row r="4021" spans="1:19" x14ac:dyDescent="0.35">
      <c r="A4021" s="4" t="s">
        <v>8902</v>
      </c>
      <c r="B4021" s="4" t="s">
        <v>60</v>
      </c>
      <c r="C4021" s="4" t="s">
        <v>32182</v>
      </c>
      <c r="D4021" s="4" t="s">
        <v>43</v>
      </c>
      <c r="E4021" s="4" t="s">
        <v>39</v>
      </c>
      <c r="F4021" s="4" t="s">
        <v>30694</v>
      </c>
      <c r="G4021" s="4" t="s">
        <v>30695</v>
      </c>
      <c r="H4021" s="4" t="s">
        <v>32172</v>
      </c>
      <c r="I4021" s="4" t="s">
        <v>30696</v>
      </c>
      <c r="J4021" s="4" t="b">
        <v>1</v>
      </c>
      <c r="K4021" s="4">
        <v>0</v>
      </c>
      <c r="L4021" s="4">
        <v>24</v>
      </c>
      <c r="M4021" s="16">
        <f t="shared" si="378"/>
        <v>0</v>
      </c>
      <c r="N4021" s="17" t="str">
        <f t="shared" si="380"/>
        <v>Not Active</v>
      </c>
      <c r="O4021" s="16" t="str" cm="1">
        <f t="array" ref="O4021">_xlfn.IFS(M4021=0,"0",
M4021&lt;=10%,"0-10",
TRUE,"&gt;10"
)&amp;" "&amp;"% progress"</f>
        <v>0 % progress</v>
      </c>
      <c r="P4021" s="17">
        <f t="shared" si="379"/>
        <v>1</v>
      </c>
      <c r="Q4021" s="17">
        <f t="shared" si="377"/>
        <v>4</v>
      </c>
      <c r="R4021" s="18">
        <f t="shared" si="381"/>
        <v>0.25</v>
      </c>
      <c r="S4021" s="18" t="str">
        <f t="shared" si="382"/>
        <v>no progress</v>
      </c>
    </row>
    <row r="4022" spans="1:19" x14ac:dyDescent="0.35">
      <c r="A4022" s="4" t="s">
        <v>8897</v>
      </c>
      <c r="B4022" s="4" t="s">
        <v>56</v>
      </c>
      <c r="C4022" s="4" t="s">
        <v>32182</v>
      </c>
      <c r="D4022" s="4" t="s">
        <v>43</v>
      </c>
      <c r="E4022" s="4" t="s">
        <v>39</v>
      </c>
      <c r="F4022" s="4" t="s">
        <v>30694</v>
      </c>
      <c r="G4022" s="4" t="s">
        <v>30695</v>
      </c>
      <c r="H4022" s="4" t="s">
        <v>32172</v>
      </c>
      <c r="I4022" s="4" t="s">
        <v>30696</v>
      </c>
      <c r="J4022" s="4" t="b">
        <v>1</v>
      </c>
      <c r="K4022" s="4">
        <v>34</v>
      </c>
      <c r="L4022" s="4">
        <v>55</v>
      </c>
      <c r="M4022" s="16">
        <f t="shared" si="378"/>
        <v>0.61818181818181817</v>
      </c>
      <c r="N4022" s="17" t="str">
        <f t="shared" si="380"/>
        <v>Active</v>
      </c>
      <c r="O4022" s="16" t="str" cm="1">
        <f t="array" ref="O4022">_xlfn.IFS(M4022=0,"0",
M4022&lt;=10%,"0-10",
TRUE,"&gt;10"
)&amp;" "&amp;"% progress"</f>
        <v>&gt;10 % progress</v>
      </c>
      <c r="P4022" s="17">
        <f t="shared" si="379"/>
        <v>0</v>
      </c>
      <c r="Q4022" s="17">
        <f t="shared" si="377"/>
        <v>4</v>
      </c>
      <c r="R4022" s="18">
        <f t="shared" si="381"/>
        <v>0</v>
      </c>
      <c r="S4022" s="18" t="str">
        <f t="shared" si="382"/>
        <v>no 0% progess</v>
      </c>
    </row>
    <row r="4023" spans="1:19" x14ac:dyDescent="0.35">
      <c r="A4023" s="4" t="s">
        <v>8895</v>
      </c>
      <c r="B4023" s="4" t="s">
        <v>52</v>
      </c>
      <c r="C4023" s="4" t="s">
        <v>32182</v>
      </c>
      <c r="D4023" s="4" t="s">
        <v>43</v>
      </c>
      <c r="E4023" s="4" t="s">
        <v>39</v>
      </c>
      <c r="F4023" s="4" t="s">
        <v>30694</v>
      </c>
      <c r="G4023" s="4" t="s">
        <v>30695</v>
      </c>
      <c r="H4023" s="4" t="s">
        <v>32172</v>
      </c>
      <c r="I4023" s="4" t="s">
        <v>30696</v>
      </c>
      <c r="J4023" s="4" t="b">
        <v>1</v>
      </c>
      <c r="K4023" s="4">
        <v>19</v>
      </c>
      <c r="L4023" s="4">
        <v>38</v>
      </c>
      <c r="M4023" s="16">
        <f t="shared" si="378"/>
        <v>0.5</v>
      </c>
      <c r="N4023" s="17" t="str">
        <f t="shared" si="380"/>
        <v>Active</v>
      </c>
      <c r="O4023" s="16" t="str" cm="1">
        <f t="array" ref="O4023">_xlfn.IFS(M4023=0,"0",
M4023&lt;=10%,"0-10",
TRUE,"&gt;10"
)&amp;" "&amp;"% progress"</f>
        <v>&gt;10 % progress</v>
      </c>
      <c r="P4023" s="17">
        <f t="shared" si="379"/>
        <v>0</v>
      </c>
      <c r="Q4023" s="17">
        <f t="shared" si="377"/>
        <v>4</v>
      </c>
      <c r="R4023" s="18">
        <f t="shared" si="381"/>
        <v>0</v>
      </c>
      <c r="S4023" s="18" t="str">
        <f t="shared" si="382"/>
        <v>no 0% progess</v>
      </c>
    </row>
    <row r="4024" spans="1:19" x14ac:dyDescent="0.35">
      <c r="A4024" s="4" t="s">
        <v>8895</v>
      </c>
      <c r="B4024" s="4" t="s">
        <v>52</v>
      </c>
      <c r="C4024" s="4" t="s">
        <v>32182</v>
      </c>
      <c r="D4024" s="4" t="s">
        <v>43</v>
      </c>
      <c r="E4024" s="4" t="s">
        <v>39</v>
      </c>
      <c r="F4024" s="4" t="s">
        <v>30708</v>
      </c>
      <c r="G4024" s="4" t="s">
        <v>30709</v>
      </c>
      <c r="H4024" s="4" t="s">
        <v>32172</v>
      </c>
      <c r="I4024" s="4" t="s">
        <v>30710</v>
      </c>
      <c r="J4024" s="4" t="b">
        <v>1</v>
      </c>
      <c r="K4024" s="4">
        <v>44</v>
      </c>
      <c r="L4024" s="4">
        <v>38</v>
      </c>
      <c r="M4024" s="16">
        <f t="shared" si="378"/>
        <v>1.1578947368421053</v>
      </c>
      <c r="N4024" s="17" t="str">
        <f t="shared" si="380"/>
        <v>Active</v>
      </c>
      <c r="O4024" s="16" t="str" cm="1">
        <f t="array" ref="O4024">_xlfn.IFS(M4024=0,"0",
M4024&lt;=10%,"0-10",
TRUE,"&gt;10"
)&amp;" "&amp;"% progress"</f>
        <v>&gt;10 % progress</v>
      </c>
      <c r="P4024" s="17">
        <f t="shared" si="379"/>
        <v>0</v>
      </c>
      <c r="Q4024" s="17">
        <f t="shared" si="377"/>
        <v>4</v>
      </c>
      <c r="R4024" s="18">
        <f t="shared" si="381"/>
        <v>0</v>
      </c>
      <c r="S4024" s="18" t="str">
        <f t="shared" si="382"/>
        <v>no 0% progess</v>
      </c>
    </row>
    <row r="4025" spans="1:19" x14ac:dyDescent="0.35">
      <c r="A4025" s="4" t="s">
        <v>8897</v>
      </c>
      <c r="B4025" s="4" t="s">
        <v>56</v>
      </c>
      <c r="C4025" s="4" t="s">
        <v>32182</v>
      </c>
      <c r="D4025" s="4" t="s">
        <v>43</v>
      </c>
      <c r="E4025" s="4" t="s">
        <v>39</v>
      </c>
      <c r="F4025" s="4" t="s">
        <v>30708</v>
      </c>
      <c r="G4025" s="4" t="s">
        <v>30709</v>
      </c>
      <c r="H4025" s="4" t="s">
        <v>32172</v>
      </c>
      <c r="I4025" s="4" t="s">
        <v>30710</v>
      </c>
      <c r="J4025" s="4" t="b">
        <v>1</v>
      </c>
      <c r="K4025" s="4">
        <v>43</v>
      </c>
      <c r="L4025" s="4">
        <v>55</v>
      </c>
      <c r="M4025" s="16">
        <f t="shared" si="378"/>
        <v>0.78181818181818186</v>
      </c>
      <c r="N4025" s="17" t="str">
        <f t="shared" si="380"/>
        <v>Active</v>
      </c>
      <c r="O4025" s="16" t="str" cm="1">
        <f t="array" ref="O4025">_xlfn.IFS(M4025=0,"0",
M4025&lt;=10%,"0-10",
TRUE,"&gt;10"
)&amp;" "&amp;"% progress"</f>
        <v>&gt;10 % progress</v>
      </c>
      <c r="P4025" s="17">
        <f t="shared" si="379"/>
        <v>0</v>
      </c>
      <c r="Q4025" s="17">
        <f t="shared" si="377"/>
        <v>4</v>
      </c>
      <c r="R4025" s="18">
        <f t="shared" si="381"/>
        <v>0</v>
      </c>
      <c r="S4025" s="18" t="str">
        <f t="shared" si="382"/>
        <v>no 0% progess</v>
      </c>
    </row>
    <row r="4026" spans="1:19" x14ac:dyDescent="0.35">
      <c r="A4026" s="4" t="s">
        <v>8902</v>
      </c>
      <c r="B4026" s="4" t="s">
        <v>60</v>
      </c>
      <c r="C4026" s="4" t="s">
        <v>32182</v>
      </c>
      <c r="D4026" s="4" t="s">
        <v>43</v>
      </c>
      <c r="E4026" s="4" t="s">
        <v>39</v>
      </c>
      <c r="F4026" s="4" t="s">
        <v>30708</v>
      </c>
      <c r="G4026" s="4" t="s">
        <v>30709</v>
      </c>
      <c r="H4026" s="4" t="s">
        <v>32172</v>
      </c>
      <c r="I4026" s="4" t="s">
        <v>30710</v>
      </c>
      <c r="J4026" s="4" t="b">
        <v>1</v>
      </c>
      <c r="K4026" s="4">
        <v>14</v>
      </c>
      <c r="L4026" s="4">
        <v>24</v>
      </c>
      <c r="M4026" s="16">
        <f t="shared" si="378"/>
        <v>0.58333333333333337</v>
      </c>
      <c r="N4026" s="17" t="str">
        <f t="shared" si="380"/>
        <v>Active</v>
      </c>
      <c r="O4026" s="16" t="str" cm="1">
        <f t="array" ref="O4026">_xlfn.IFS(M4026=0,"0",
M4026&lt;=10%,"0-10",
TRUE,"&gt;10"
)&amp;" "&amp;"% progress"</f>
        <v>&gt;10 % progress</v>
      </c>
      <c r="P4026" s="17">
        <f t="shared" si="379"/>
        <v>0</v>
      </c>
      <c r="Q4026" s="17">
        <f t="shared" si="377"/>
        <v>4</v>
      </c>
      <c r="R4026" s="18">
        <f t="shared" si="381"/>
        <v>0</v>
      </c>
      <c r="S4026" s="18" t="str">
        <f t="shared" si="382"/>
        <v>no 0% progess</v>
      </c>
    </row>
    <row r="4027" spans="1:19" x14ac:dyDescent="0.35">
      <c r="A4027" s="4" t="s">
        <v>8899</v>
      </c>
      <c r="B4027" s="4" t="s">
        <v>8900</v>
      </c>
      <c r="C4027" s="4" t="s">
        <v>32182</v>
      </c>
      <c r="D4027" s="4" t="s">
        <v>43</v>
      </c>
      <c r="E4027" s="4" t="s">
        <v>39</v>
      </c>
      <c r="F4027" s="4" t="s">
        <v>30708</v>
      </c>
      <c r="G4027" s="4" t="s">
        <v>30709</v>
      </c>
      <c r="H4027" s="4" t="s">
        <v>32172</v>
      </c>
      <c r="I4027" s="4" t="s">
        <v>30710</v>
      </c>
      <c r="J4027" s="4" t="b">
        <v>1</v>
      </c>
      <c r="K4027" s="4">
        <v>34</v>
      </c>
      <c r="L4027" s="4">
        <v>22</v>
      </c>
      <c r="M4027" s="16">
        <f t="shared" si="378"/>
        <v>1.5454545454545454</v>
      </c>
      <c r="N4027" s="17" t="str">
        <f t="shared" si="380"/>
        <v>Active</v>
      </c>
      <c r="O4027" s="16" t="str" cm="1">
        <f t="array" ref="O4027">_xlfn.IFS(M4027=0,"0",
M4027&lt;=10%,"0-10",
TRUE,"&gt;10"
)&amp;" "&amp;"% progress"</f>
        <v>&gt;10 % progress</v>
      </c>
      <c r="P4027" s="17">
        <f t="shared" si="379"/>
        <v>0</v>
      </c>
      <c r="Q4027" s="17">
        <f t="shared" si="377"/>
        <v>4</v>
      </c>
      <c r="R4027" s="18">
        <f t="shared" si="381"/>
        <v>0</v>
      </c>
      <c r="S4027" s="18" t="str">
        <f t="shared" si="382"/>
        <v>no 0% progess</v>
      </c>
    </row>
    <row r="4028" spans="1:19" x14ac:dyDescent="0.35">
      <c r="A4028" s="4" t="s">
        <v>8899</v>
      </c>
      <c r="B4028" s="4" t="s">
        <v>8900</v>
      </c>
      <c r="C4028" s="4" t="s">
        <v>32182</v>
      </c>
      <c r="D4028" s="4" t="s">
        <v>43</v>
      </c>
      <c r="E4028" s="4" t="s">
        <v>39</v>
      </c>
      <c r="F4028" s="4" t="s">
        <v>30725</v>
      </c>
      <c r="G4028" s="4" t="s">
        <v>30726</v>
      </c>
      <c r="H4028" s="4" t="s">
        <v>32172</v>
      </c>
      <c r="I4028" s="4" t="s">
        <v>30727</v>
      </c>
      <c r="J4028" s="4" t="b">
        <v>1</v>
      </c>
      <c r="K4028" s="4">
        <v>22</v>
      </c>
      <c r="L4028" s="4">
        <v>22</v>
      </c>
      <c r="M4028" s="16">
        <f t="shared" si="378"/>
        <v>1</v>
      </c>
      <c r="N4028" s="17" t="str">
        <f t="shared" si="380"/>
        <v>Active</v>
      </c>
      <c r="O4028" s="16" t="str" cm="1">
        <f t="array" ref="O4028">_xlfn.IFS(M4028=0,"0",
M4028&lt;=10%,"0-10",
TRUE,"&gt;10"
)&amp;" "&amp;"% progress"</f>
        <v>&gt;10 % progress</v>
      </c>
      <c r="P4028" s="17">
        <f t="shared" si="379"/>
        <v>0</v>
      </c>
      <c r="Q4028" s="17">
        <f t="shared" si="377"/>
        <v>4</v>
      </c>
      <c r="R4028" s="18">
        <f t="shared" si="381"/>
        <v>0</v>
      </c>
      <c r="S4028" s="18" t="str">
        <f t="shared" si="382"/>
        <v>no 0% progess</v>
      </c>
    </row>
    <row r="4029" spans="1:19" x14ac:dyDescent="0.35">
      <c r="A4029" s="4" t="s">
        <v>8902</v>
      </c>
      <c r="B4029" s="4" t="s">
        <v>60</v>
      </c>
      <c r="C4029" s="4" t="s">
        <v>32182</v>
      </c>
      <c r="D4029" s="4" t="s">
        <v>43</v>
      </c>
      <c r="E4029" s="4" t="s">
        <v>39</v>
      </c>
      <c r="F4029" s="4" t="s">
        <v>30725</v>
      </c>
      <c r="G4029" s="4" t="s">
        <v>30726</v>
      </c>
      <c r="H4029" s="4" t="s">
        <v>32172</v>
      </c>
      <c r="I4029" s="4" t="s">
        <v>30727</v>
      </c>
      <c r="J4029" s="4" t="b">
        <v>1</v>
      </c>
      <c r="K4029" s="4">
        <v>6</v>
      </c>
      <c r="L4029" s="4">
        <v>24</v>
      </c>
      <c r="M4029" s="16">
        <f t="shared" si="378"/>
        <v>0.25</v>
      </c>
      <c r="N4029" s="17" t="str">
        <f t="shared" si="380"/>
        <v>Active</v>
      </c>
      <c r="O4029" s="16" t="str" cm="1">
        <f t="array" ref="O4029">_xlfn.IFS(M4029=0,"0",
M4029&lt;=10%,"0-10",
TRUE,"&gt;10"
)&amp;" "&amp;"% progress"</f>
        <v>&gt;10 % progress</v>
      </c>
      <c r="P4029" s="17">
        <f t="shared" si="379"/>
        <v>0</v>
      </c>
      <c r="Q4029" s="17">
        <f t="shared" si="377"/>
        <v>4</v>
      </c>
      <c r="R4029" s="18">
        <f t="shared" si="381"/>
        <v>0</v>
      </c>
      <c r="S4029" s="18" t="str">
        <f t="shared" si="382"/>
        <v>no 0% progess</v>
      </c>
    </row>
    <row r="4030" spans="1:19" x14ac:dyDescent="0.35">
      <c r="A4030" s="4" t="s">
        <v>8897</v>
      </c>
      <c r="B4030" s="4" t="s">
        <v>56</v>
      </c>
      <c r="C4030" s="4" t="s">
        <v>32182</v>
      </c>
      <c r="D4030" s="4" t="s">
        <v>43</v>
      </c>
      <c r="E4030" s="4" t="s">
        <v>39</v>
      </c>
      <c r="F4030" s="4" t="s">
        <v>30725</v>
      </c>
      <c r="G4030" s="4" t="s">
        <v>30726</v>
      </c>
      <c r="H4030" s="4" t="s">
        <v>32172</v>
      </c>
      <c r="I4030" s="4" t="s">
        <v>30727</v>
      </c>
      <c r="J4030" s="4" t="b">
        <v>1</v>
      </c>
      <c r="K4030" s="4">
        <v>31</v>
      </c>
      <c r="L4030" s="4">
        <v>55</v>
      </c>
      <c r="M4030" s="16">
        <f t="shared" si="378"/>
        <v>0.5636363636363636</v>
      </c>
      <c r="N4030" s="17" t="str">
        <f t="shared" si="380"/>
        <v>Active</v>
      </c>
      <c r="O4030" s="16" t="str" cm="1">
        <f t="array" ref="O4030">_xlfn.IFS(M4030=0,"0",
M4030&lt;=10%,"0-10",
TRUE,"&gt;10"
)&amp;" "&amp;"% progress"</f>
        <v>&gt;10 % progress</v>
      </c>
      <c r="P4030" s="17">
        <f t="shared" si="379"/>
        <v>0</v>
      </c>
      <c r="Q4030" s="17">
        <f t="shared" si="377"/>
        <v>4</v>
      </c>
      <c r="R4030" s="18">
        <f t="shared" si="381"/>
        <v>0</v>
      </c>
      <c r="S4030" s="18" t="str">
        <f t="shared" si="382"/>
        <v>no 0% progess</v>
      </c>
    </row>
    <row r="4031" spans="1:19" x14ac:dyDescent="0.35">
      <c r="A4031" s="4" t="s">
        <v>8895</v>
      </c>
      <c r="B4031" s="4" t="s">
        <v>52</v>
      </c>
      <c r="C4031" s="4" t="s">
        <v>32182</v>
      </c>
      <c r="D4031" s="4" t="s">
        <v>43</v>
      </c>
      <c r="E4031" s="4" t="s">
        <v>39</v>
      </c>
      <c r="F4031" s="4" t="s">
        <v>30725</v>
      </c>
      <c r="G4031" s="4" t="s">
        <v>30726</v>
      </c>
      <c r="H4031" s="4" t="s">
        <v>32172</v>
      </c>
      <c r="I4031" s="4" t="s">
        <v>30727</v>
      </c>
      <c r="J4031" s="4" t="b">
        <v>1</v>
      </c>
      <c r="K4031" s="4">
        <v>25</v>
      </c>
      <c r="L4031" s="4">
        <v>38</v>
      </c>
      <c r="M4031" s="16">
        <f t="shared" si="378"/>
        <v>0.65789473684210531</v>
      </c>
      <c r="N4031" s="17" t="str">
        <f t="shared" si="380"/>
        <v>Active</v>
      </c>
      <c r="O4031" s="16" t="str" cm="1">
        <f t="array" ref="O4031">_xlfn.IFS(M4031=0,"0",
M4031&lt;=10%,"0-10",
TRUE,"&gt;10"
)&amp;" "&amp;"% progress"</f>
        <v>&gt;10 % progress</v>
      </c>
      <c r="P4031" s="17">
        <f t="shared" si="379"/>
        <v>0</v>
      </c>
      <c r="Q4031" s="17">
        <f t="shared" si="377"/>
        <v>4</v>
      </c>
      <c r="R4031" s="18">
        <f t="shared" si="381"/>
        <v>0</v>
      </c>
      <c r="S4031" s="18" t="str">
        <f t="shared" si="382"/>
        <v>no 0% progess</v>
      </c>
    </row>
    <row r="4032" spans="1:19" x14ac:dyDescent="0.35">
      <c r="A4032" s="4" t="s">
        <v>8895</v>
      </c>
      <c r="B4032" s="4" t="s">
        <v>52</v>
      </c>
      <c r="C4032" s="4" t="s">
        <v>32182</v>
      </c>
      <c r="D4032" s="4" t="s">
        <v>43</v>
      </c>
      <c r="E4032" s="4" t="s">
        <v>39</v>
      </c>
      <c r="F4032" s="4" t="s">
        <v>30738</v>
      </c>
      <c r="G4032" s="4" t="s">
        <v>30739</v>
      </c>
      <c r="H4032" s="4" t="s">
        <v>32172</v>
      </c>
      <c r="I4032" s="4" t="s">
        <v>30740</v>
      </c>
      <c r="J4032" s="4" t="b">
        <v>1</v>
      </c>
      <c r="K4032" s="4">
        <v>11</v>
      </c>
      <c r="L4032" s="4">
        <v>38</v>
      </c>
      <c r="M4032" s="16">
        <f t="shared" si="378"/>
        <v>0.28947368421052633</v>
      </c>
      <c r="N4032" s="17" t="str">
        <f t="shared" si="380"/>
        <v>Active</v>
      </c>
      <c r="O4032" s="16" t="str" cm="1">
        <f t="array" ref="O4032">_xlfn.IFS(M4032=0,"0",
M4032&lt;=10%,"0-10",
TRUE,"&gt;10"
)&amp;" "&amp;"% progress"</f>
        <v>&gt;10 % progress</v>
      </c>
      <c r="P4032" s="17">
        <f t="shared" si="379"/>
        <v>0</v>
      </c>
      <c r="Q4032" s="17">
        <f t="shared" si="377"/>
        <v>4</v>
      </c>
      <c r="R4032" s="18">
        <f t="shared" si="381"/>
        <v>0</v>
      </c>
      <c r="S4032" s="18" t="str">
        <f t="shared" si="382"/>
        <v>no 0% progess</v>
      </c>
    </row>
    <row r="4033" spans="1:19" x14ac:dyDescent="0.35">
      <c r="A4033" s="4" t="s">
        <v>8897</v>
      </c>
      <c r="B4033" s="4" t="s">
        <v>56</v>
      </c>
      <c r="C4033" s="4" t="s">
        <v>32182</v>
      </c>
      <c r="D4033" s="4" t="s">
        <v>43</v>
      </c>
      <c r="E4033" s="4" t="s">
        <v>39</v>
      </c>
      <c r="F4033" s="4" t="s">
        <v>30738</v>
      </c>
      <c r="G4033" s="4" t="s">
        <v>30739</v>
      </c>
      <c r="H4033" s="4" t="s">
        <v>32172</v>
      </c>
      <c r="I4033" s="4" t="s">
        <v>30740</v>
      </c>
      <c r="J4033" s="4" t="b">
        <v>1</v>
      </c>
      <c r="K4033" s="4">
        <v>3</v>
      </c>
      <c r="L4033" s="4">
        <v>55</v>
      </c>
      <c r="M4033" s="16">
        <f t="shared" si="378"/>
        <v>5.4545454545454543E-2</v>
      </c>
      <c r="N4033" s="17" t="str">
        <f t="shared" si="380"/>
        <v>Active</v>
      </c>
      <c r="O4033" s="16" t="str" cm="1">
        <f t="array" ref="O4033">_xlfn.IFS(M4033=0,"0",
M4033&lt;=10%,"0-10",
TRUE,"&gt;10"
)&amp;" "&amp;"% progress"</f>
        <v>0-10 % progress</v>
      </c>
      <c r="P4033" s="17">
        <f t="shared" si="379"/>
        <v>0</v>
      </c>
      <c r="Q4033" s="17">
        <f t="shared" si="377"/>
        <v>4</v>
      </c>
      <c r="R4033" s="18">
        <f t="shared" si="381"/>
        <v>0</v>
      </c>
      <c r="S4033" s="18" t="str">
        <f t="shared" si="382"/>
        <v>no 0% progess</v>
      </c>
    </row>
    <row r="4034" spans="1:19" x14ac:dyDescent="0.35">
      <c r="A4034" s="4" t="s">
        <v>8902</v>
      </c>
      <c r="B4034" s="4" t="s">
        <v>60</v>
      </c>
      <c r="C4034" s="4" t="s">
        <v>32182</v>
      </c>
      <c r="D4034" s="4" t="s">
        <v>43</v>
      </c>
      <c r="E4034" s="4" t="s">
        <v>39</v>
      </c>
      <c r="F4034" s="4" t="s">
        <v>30738</v>
      </c>
      <c r="G4034" s="4" t="s">
        <v>30739</v>
      </c>
      <c r="H4034" s="4" t="s">
        <v>32172</v>
      </c>
      <c r="I4034" s="4" t="s">
        <v>30740</v>
      </c>
      <c r="J4034" s="4" t="b">
        <v>1</v>
      </c>
      <c r="K4034" s="4">
        <v>0</v>
      </c>
      <c r="L4034" s="4">
        <v>24</v>
      </c>
      <c r="M4034" s="16">
        <f t="shared" si="378"/>
        <v>0</v>
      </c>
      <c r="N4034" s="17" t="str">
        <f t="shared" si="380"/>
        <v>Not Active</v>
      </c>
      <c r="O4034" s="16" t="str" cm="1">
        <f t="array" ref="O4034">_xlfn.IFS(M4034=0,"0",
M4034&lt;=10%,"0-10",
TRUE,"&gt;10"
)&amp;" "&amp;"% progress"</f>
        <v>0 % progress</v>
      </c>
      <c r="P4034" s="17">
        <f t="shared" si="379"/>
        <v>1</v>
      </c>
      <c r="Q4034" s="17">
        <f t="shared" ref="Q4034:Q4097" si="383">COUNTIFS($G:$G,$G4034)</f>
        <v>4</v>
      </c>
      <c r="R4034" s="18">
        <f t="shared" si="381"/>
        <v>0.25</v>
      </c>
      <c r="S4034" s="18" t="str">
        <f t="shared" si="382"/>
        <v>no progress</v>
      </c>
    </row>
    <row r="4035" spans="1:19" x14ac:dyDescent="0.35">
      <c r="A4035" s="4" t="s">
        <v>8899</v>
      </c>
      <c r="B4035" s="4" t="s">
        <v>8900</v>
      </c>
      <c r="C4035" s="4" t="s">
        <v>32182</v>
      </c>
      <c r="D4035" s="4" t="s">
        <v>43</v>
      </c>
      <c r="E4035" s="4" t="s">
        <v>39</v>
      </c>
      <c r="F4035" s="4" t="s">
        <v>30738</v>
      </c>
      <c r="G4035" s="4" t="s">
        <v>30739</v>
      </c>
      <c r="H4035" s="4" t="s">
        <v>32172</v>
      </c>
      <c r="I4035" s="4" t="s">
        <v>30740</v>
      </c>
      <c r="J4035" s="4" t="b">
        <v>1</v>
      </c>
      <c r="K4035" s="4">
        <v>24</v>
      </c>
      <c r="L4035" s="4">
        <v>22</v>
      </c>
      <c r="M4035" s="16">
        <f t="shared" si="378"/>
        <v>1.0909090909090908</v>
      </c>
      <c r="N4035" s="17" t="str">
        <f t="shared" si="380"/>
        <v>Active</v>
      </c>
      <c r="O4035" s="16" t="str" cm="1">
        <f t="array" ref="O4035">_xlfn.IFS(M4035=0,"0",
M4035&lt;=10%,"0-10",
TRUE,"&gt;10"
)&amp;" "&amp;"% progress"</f>
        <v>&gt;10 % progress</v>
      </c>
      <c r="P4035" s="17">
        <f t="shared" si="379"/>
        <v>0</v>
      </c>
      <c r="Q4035" s="17">
        <f t="shared" si="383"/>
        <v>4</v>
      </c>
      <c r="R4035" s="18">
        <f t="shared" si="381"/>
        <v>0</v>
      </c>
      <c r="S4035" s="18" t="str">
        <f t="shared" si="382"/>
        <v>no 0% progess</v>
      </c>
    </row>
    <row r="4036" spans="1:19" x14ac:dyDescent="0.35">
      <c r="A4036" s="4" t="s">
        <v>8899</v>
      </c>
      <c r="B4036" s="4" t="s">
        <v>8900</v>
      </c>
      <c r="C4036" s="4" t="s">
        <v>32182</v>
      </c>
      <c r="D4036" s="4" t="s">
        <v>43</v>
      </c>
      <c r="E4036" s="4" t="s">
        <v>39</v>
      </c>
      <c r="F4036" s="4" t="s">
        <v>30752</v>
      </c>
      <c r="G4036" s="4" t="s">
        <v>30753</v>
      </c>
      <c r="H4036" s="4" t="s">
        <v>32172</v>
      </c>
      <c r="I4036" s="4" t="s">
        <v>30754</v>
      </c>
      <c r="J4036" s="4" t="b">
        <v>1</v>
      </c>
      <c r="K4036" s="4">
        <v>0</v>
      </c>
      <c r="L4036" s="4">
        <v>22</v>
      </c>
      <c r="M4036" s="16">
        <f t="shared" si="378"/>
        <v>0</v>
      </c>
      <c r="N4036" s="17" t="str">
        <f t="shared" si="380"/>
        <v>Not Active</v>
      </c>
      <c r="O4036" s="16" t="str" cm="1">
        <f t="array" ref="O4036">_xlfn.IFS(M4036=0,"0",
M4036&lt;=10%,"0-10",
TRUE,"&gt;10"
)&amp;" "&amp;"% progress"</f>
        <v>0 % progress</v>
      </c>
      <c r="P4036" s="17">
        <f t="shared" si="379"/>
        <v>1</v>
      </c>
      <c r="Q4036" s="17">
        <f t="shared" si="383"/>
        <v>4</v>
      </c>
      <c r="R4036" s="18">
        <f t="shared" si="381"/>
        <v>0.25</v>
      </c>
      <c r="S4036" s="18" t="str">
        <f t="shared" si="382"/>
        <v>no progress</v>
      </c>
    </row>
    <row r="4037" spans="1:19" x14ac:dyDescent="0.35">
      <c r="A4037" s="4" t="s">
        <v>8902</v>
      </c>
      <c r="B4037" s="4" t="s">
        <v>60</v>
      </c>
      <c r="C4037" s="4" t="s">
        <v>32182</v>
      </c>
      <c r="D4037" s="4" t="s">
        <v>43</v>
      </c>
      <c r="E4037" s="4" t="s">
        <v>39</v>
      </c>
      <c r="F4037" s="4" t="s">
        <v>30752</v>
      </c>
      <c r="G4037" s="4" t="s">
        <v>30753</v>
      </c>
      <c r="H4037" s="4" t="s">
        <v>32172</v>
      </c>
      <c r="I4037" s="4" t="s">
        <v>30754</v>
      </c>
      <c r="J4037" s="4" t="b">
        <v>1</v>
      </c>
      <c r="K4037" s="4">
        <v>0</v>
      </c>
      <c r="L4037" s="4">
        <v>24</v>
      </c>
      <c r="M4037" s="16">
        <f t="shared" si="378"/>
        <v>0</v>
      </c>
      <c r="N4037" s="17" t="str">
        <f t="shared" si="380"/>
        <v>Not Active</v>
      </c>
      <c r="O4037" s="16" t="str" cm="1">
        <f t="array" ref="O4037">_xlfn.IFS(M4037=0,"0",
M4037&lt;=10%,"0-10",
TRUE,"&gt;10"
)&amp;" "&amp;"% progress"</f>
        <v>0 % progress</v>
      </c>
      <c r="P4037" s="17">
        <f t="shared" si="379"/>
        <v>1</v>
      </c>
      <c r="Q4037" s="17">
        <f t="shared" si="383"/>
        <v>4</v>
      </c>
      <c r="R4037" s="18">
        <f t="shared" si="381"/>
        <v>0.25</v>
      </c>
      <c r="S4037" s="18" t="str">
        <f t="shared" si="382"/>
        <v>no progress</v>
      </c>
    </row>
    <row r="4038" spans="1:19" x14ac:dyDescent="0.35">
      <c r="A4038" s="4" t="s">
        <v>8897</v>
      </c>
      <c r="B4038" s="4" t="s">
        <v>56</v>
      </c>
      <c r="C4038" s="4" t="s">
        <v>32182</v>
      </c>
      <c r="D4038" s="4" t="s">
        <v>43</v>
      </c>
      <c r="E4038" s="4" t="s">
        <v>39</v>
      </c>
      <c r="F4038" s="4" t="s">
        <v>30752</v>
      </c>
      <c r="G4038" s="4" t="s">
        <v>30753</v>
      </c>
      <c r="H4038" s="4" t="s">
        <v>32172</v>
      </c>
      <c r="I4038" s="4" t="s">
        <v>30754</v>
      </c>
      <c r="J4038" s="4" t="b">
        <v>1</v>
      </c>
      <c r="K4038" s="4">
        <v>4</v>
      </c>
      <c r="L4038" s="4">
        <v>55</v>
      </c>
      <c r="M4038" s="16">
        <f t="shared" si="378"/>
        <v>7.2727272727272724E-2</v>
      </c>
      <c r="N4038" s="17" t="str">
        <f t="shared" si="380"/>
        <v>Active</v>
      </c>
      <c r="O4038" s="16" t="str" cm="1">
        <f t="array" ref="O4038">_xlfn.IFS(M4038=0,"0",
M4038&lt;=10%,"0-10",
TRUE,"&gt;10"
)&amp;" "&amp;"% progress"</f>
        <v>0-10 % progress</v>
      </c>
      <c r="P4038" s="17">
        <f t="shared" si="379"/>
        <v>0</v>
      </c>
      <c r="Q4038" s="17">
        <f t="shared" si="383"/>
        <v>4</v>
      </c>
      <c r="R4038" s="18">
        <f t="shared" si="381"/>
        <v>0</v>
      </c>
      <c r="S4038" s="18" t="str">
        <f t="shared" si="382"/>
        <v>no 0% progess</v>
      </c>
    </row>
    <row r="4039" spans="1:19" x14ac:dyDescent="0.35">
      <c r="A4039" s="4" t="s">
        <v>8895</v>
      </c>
      <c r="B4039" s="4" t="s">
        <v>52</v>
      </c>
      <c r="C4039" s="4" t="s">
        <v>32182</v>
      </c>
      <c r="D4039" s="4" t="s">
        <v>43</v>
      </c>
      <c r="E4039" s="4" t="s">
        <v>39</v>
      </c>
      <c r="F4039" s="4" t="s">
        <v>30752</v>
      </c>
      <c r="G4039" s="4" t="s">
        <v>30753</v>
      </c>
      <c r="H4039" s="4" t="s">
        <v>32172</v>
      </c>
      <c r="I4039" s="4" t="s">
        <v>30754</v>
      </c>
      <c r="J4039" s="4" t="b">
        <v>1</v>
      </c>
      <c r="K4039" s="4">
        <v>0</v>
      </c>
      <c r="L4039" s="4">
        <v>38</v>
      </c>
      <c r="M4039" s="16">
        <f t="shared" si="378"/>
        <v>0</v>
      </c>
      <c r="N4039" s="17" t="str">
        <f t="shared" si="380"/>
        <v>Not Active</v>
      </c>
      <c r="O4039" s="16" t="str" cm="1">
        <f t="array" ref="O4039">_xlfn.IFS(M4039=0,"0",
M4039&lt;=10%,"0-10",
TRUE,"&gt;10"
)&amp;" "&amp;"% progress"</f>
        <v>0 % progress</v>
      </c>
      <c r="P4039" s="17">
        <f t="shared" si="379"/>
        <v>1</v>
      </c>
      <c r="Q4039" s="17">
        <f t="shared" si="383"/>
        <v>4</v>
      </c>
      <c r="R4039" s="18">
        <f t="shared" si="381"/>
        <v>0.25</v>
      </c>
      <c r="S4039" s="18" t="str">
        <f t="shared" si="382"/>
        <v>no progress</v>
      </c>
    </row>
    <row r="4040" spans="1:19" x14ac:dyDescent="0.35">
      <c r="A4040" s="4" t="s">
        <v>8895</v>
      </c>
      <c r="B4040" s="4" t="s">
        <v>52</v>
      </c>
      <c r="C4040" s="4" t="s">
        <v>32182</v>
      </c>
      <c r="D4040" s="4" t="s">
        <v>43</v>
      </c>
      <c r="E4040" s="4" t="s">
        <v>39</v>
      </c>
      <c r="F4040" s="4" t="s">
        <v>30757</v>
      </c>
      <c r="G4040" s="4" t="s">
        <v>30758</v>
      </c>
      <c r="H4040" s="4" t="s">
        <v>32172</v>
      </c>
      <c r="I4040" s="4" t="s">
        <v>7977</v>
      </c>
      <c r="J4040" s="4" t="b">
        <v>1</v>
      </c>
      <c r="K4040" s="4">
        <v>35</v>
      </c>
      <c r="L4040" s="4">
        <v>38</v>
      </c>
      <c r="M4040" s="16">
        <f t="shared" si="378"/>
        <v>0.92105263157894735</v>
      </c>
      <c r="N4040" s="17" t="str">
        <f t="shared" si="380"/>
        <v>Active</v>
      </c>
      <c r="O4040" s="16" t="str" cm="1">
        <f t="array" ref="O4040">_xlfn.IFS(M4040=0,"0",
M4040&lt;=10%,"0-10",
TRUE,"&gt;10"
)&amp;" "&amp;"% progress"</f>
        <v>&gt;10 % progress</v>
      </c>
      <c r="P4040" s="17">
        <f t="shared" si="379"/>
        <v>0</v>
      </c>
      <c r="Q4040" s="17">
        <f t="shared" si="383"/>
        <v>4</v>
      </c>
      <c r="R4040" s="18">
        <f t="shared" si="381"/>
        <v>0</v>
      </c>
      <c r="S4040" s="18" t="str">
        <f t="shared" si="382"/>
        <v>no 0% progess</v>
      </c>
    </row>
    <row r="4041" spans="1:19" x14ac:dyDescent="0.35">
      <c r="A4041" s="4" t="s">
        <v>8897</v>
      </c>
      <c r="B4041" s="4" t="s">
        <v>56</v>
      </c>
      <c r="C4041" s="4" t="s">
        <v>32182</v>
      </c>
      <c r="D4041" s="4" t="s">
        <v>43</v>
      </c>
      <c r="E4041" s="4" t="s">
        <v>39</v>
      </c>
      <c r="F4041" s="4" t="s">
        <v>30757</v>
      </c>
      <c r="G4041" s="4" t="s">
        <v>30758</v>
      </c>
      <c r="H4041" s="4" t="s">
        <v>32172</v>
      </c>
      <c r="I4041" s="4" t="s">
        <v>7977</v>
      </c>
      <c r="J4041" s="4" t="b">
        <v>1</v>
      </c>
      <c r="K4041" s="4">
        <v>49</v>
      </c>
      <c r="L4041" s="4">
        <v>55</v>
      </c>
      <c r="M4041" s="16">
        <f t="shared" si="378"/>
        <v>0.89090909090909087</v>
      </c>
      <c r="N4041" s="17" t="str">
        <f t="shared" si="380"/>
        <v>Active</v>
      </c>
      <c r="O4041" s="16" t="str" cm="1">
        <f t="array" ref="O4041">_xlfn.IFS(M4041=0,"0",
M4041&lt;=10%,"0-10",
TRUE,"&gt;10"
)&amp;" "&amp;"% progress"</f>
        <v>&gt;10 % progress</v>
      </c>
      <c r="P4041" s="17">
        <f t="shared" si="379"/>
        <v>0</v>
      </c>
      <c r="Q4041" s="17">
        <f t="shared" si="383"/>
        <v>4</v>
      </c>
      <c r="R4041" s="18">
        <f t="shared" si="381"/>
        <v>0</v>
      </c>
      <c r="S4041" s="18" t="str">
        <f t="shared" si="382"/>
        <v>no 0% progess</v>
      </c>
    </row>
    <row r="4042" spans="1:19" x14ac:dyDescent="0.35">
      <c r="A4042" s="4" t="s">
        <v>8902</v>
      </c>
      <c r="B4042" s="4" t="s">
        <v>60</v>
      </c>
      <c r="C4042" s="4" t="s">
        <v>32182</v>
      </c>
      <c r="D4042" s="4" t="s">
        <v>43</v>
      </c>
      <c r="E4042" s="4" t="s">
        <v>39</v>
      </c>
      <c r="F4042" s="4" t="s">
        <v>30757</v>
      </c>
      <c r="G4042" s="4" t="s">
        <v>30758</v>
      </c>
      <c r="H4042" s="4" t="s">
        <v>32172</v>
      </c>
      <c r="I4042" s="4" t="s">
        <v>7977</v>
      </c>
      <c r="J4042" s="4" t="b">
        <v>1</v>
      </c>
      <c r="K4042" s="4">
        <v>15</v>
      </c>
      <c r="L4042" s="4">
        <v>24</v>
      </c>
      <c r="M4042" s="16">
        <f t="shared" si="378"/>
        <v>0.625</v>
      </c>
      <c r="N4042" s="17" t="str">
        <f t="shared" si="380"/>
        <v>Active</v>
      </c>
      <c r="O4042" s="16" t="str" cm="1">
        <f t="array" ref="O4042">_xlfn.IFS(M4042=0,"0",
M4042&lt;=10%,"0-10",
TRUE,"&gt;10"
)&amp;" "&amp;"% progress"</f>
        <v>&gt;10 % progress</v>
      </c>
      <c r="P4042" s="17">
        <f t="shared" si="379"/>
        <v>0</v>
      </c>
      <c r="Q4042" s="17">
        <f t="shared" si="383"/>
        <v>4</v>
      </c>
      <c r="R4042" s="18">
        <f t="shared" si="381"/>
        <v>0</v>
      </c>
      <c r="S4042" s="18" t="str">
        <f t="shared" si="382"/>
        <v>no 0% progess</v>
      </c>
    </row>
    <row r="4043" spans="1:19" x14ac:dyDescent="0.35">
      <c r="A4043" s="4" t="s">
        <v>8899</v>
      </c>
      <c r="B4043" s="4" t="s">
        <v>8900</v>
      </c>
      <c r="C4043" s="4" t="s">
        <v>32182</v>
      </c>
      <c r="D4043" s="4" t="s">
        <v>43</v>
      </c>
      <c r="E4043" s="4" t="s">
        <v>39</v>
      </c>
      <c r="F4043" s="4" t="s">
        <v>30757</v>
      </c>
      <c r="G4043" s="4" t="s">
        <v>30758</v>
      </c>
      <c r="H4043" s="4" t="s">
        <v>32172</v>
      </c>
      <c r="I4043" s="4" t="s">
        <v>7977</v>
      </c>
      <c r="J4043" s="4" t="b">
        <v>1</v>
      </c>
      <c r="K4043" s="4">
        <v>25</v>
      </c>
      <c r="L4043" s="4">
        <v>22</v>
      </c>
      <c r="M4043" s="16">
        <f t="shared" si="378"/>
        <v>1.1363636363636365</v>
      </c>
      <c r="N4043" s="17" t="str">
        <f t="shared" si="380"/>
        <v>Active</v>
      </c>
      <c r="O4043" s="16" t="str" cm="1">
        <f t="array" ref="O4043">_xlfn.IFS(M4043=0,"0",
M4043&lt;=10%,"0-10",
TRUE,"&gt;10"
)&amp;" "&amp;"% progress"</f>
        <v>&gt;10 % progress</v>
      </c>
      <c r="P4043" s="17">
        <f t="shared" si="379"/>
        <v>0</v>
      </c>
      <c r="Q4043" s="17">
        <f t="shared" si="383"/>
        <v>4</v>
      </c>
      <c r="R4043" s="18">
        <f t="shared" si="381"/>
        <v>0</v>
      </c>
      <c r="S4043" s="18" t="str">
        <f t="shared" si="382"/>
        <v>no 0% progess</v>
      </c>
    </row>
    <row r="4044" spans="1:19" x14ac:dyDescent="0.35">
      <c r="A4044" s="4" t="s">
        <v>268</v>
      </c>
      <c r="B4044" s="4" t="s">
        <v>48</v>
      </c>
      <c r="C4044" s="4" t="s">
        <v>32181</v>
      </c>
      <c r="D4044" s="4" t="s">
        <v>33</v>
      </c>
      <c r="E4044" s="4" t="s">
        <v>39</v>
      </c>
      <c r="F4044" s="4" t="s">
        <v>30773</v>
      </c>
      <c r="G4044" s="4" t="s">
        <v>30774</v>
      </c>
      <c r="H4044" s="4" t="s">
        <v>32172</v>
      </c>
      <c r="I4044" s="4" t="s">
        <v>30775</v>
      </c>
      <c r="J4044" s="4" t="b">
        <v>1</v>
      </c>
      <c r="K4044" s="4">
        <v>0</v>
      </c>
      <c r="L4044" s="4">
        <v>24</v>
      </c>
      <c r="M4044" s="16">
        <f t="shared" si="378"/>
        <v>0</v>
      </c>
      <c r="N4044" s="17" t="str">
        <f t="shared" si="380"/>
        <v>Not Active</v>
      </c>
      <c r="O4044" s="16" t="str" cm="1">
        <f t="array" ref="O4044">_xlfn.IFS(M4044=0,"0",
M4044&lt;=10%,"0-10",
TRUE,"&gt;10"
)&amp;" "&amp;"% progress"</f>
        <v>0 % progress</v>
      </c>
      <c r="P4044" s="17">
        <f t="shared" si="379"/>
        <v>1</v>
      </c>
      <c r="Q4044" s="17">
        <f t="shared" si="383"/>
        <v>5</v>
      </c>
      <c r="R4044" s="18">
        <f t="shared" si="381"/>
        <v>0.2</v>
      </c>
      <c r="S4044" s="18" t="str">
        <f t="shared" si="382"/>
        <v>no progress</v>
      </c>
    </row>
    <row r="4045" spans="1:19" x14ac:dyDescent="0.35">
      <c r="A4045" s="4" t="s">
        <v>103</v>
      </c>
      <c r="B4045" s="4" t="s">
        <v>50</v>
      </c>
      <c r="C4045" s="4" t="s">
        <v>32181</v>
      </c>
      <c r="D4045" s="4" t="s">
        <v>33</v>
      </c>
      <c r="E4045" s="4" t="s">
        <v>39</v>
      </c>
      <c r="F4045" s="4" t="s">
        <v>30773</v>
      </c>
      <c r="G4045" s="4" t="s">
        <v>30774</v>
      </c>
      <c r="H4045" s="4" t="s">
        <v>32172</v>
      </c>
      <c r="I4045" s="4" t="s">
        <v>30775</v>
      </c>
      <c r="J4045" s="4" t="b">
        <v>1</v>
      </c>
      <c r="K4045" s="4">
        <v>2</v>
      </c>
      <c r="L4045" s="4">
        <v>47</v>
      </c>
      <c r="M4045" s="16">
        <f t="shared" si="378"/>
        <v>4.2553191489361701E-2</v>
      </c>
      <c r="N4045" s="17" t="str">
        <f t="shared" si="380"/>
        <v>Active</v>
      </c>
      <c r="O4045" s="16" t="str" cm="1">
        <f t="array" ref="O4045">_xlfn.IFS(M4045=0,"0",
M4045&lt;=10%,"0-10",
TRUE,"&gt;10"
)&amp;" "&amp;"% progress"</f>
        <v>0-10 % progress</v>
      </c>
      <c r="P4045" s="17">
        <f t="shared" si="379"/>
        <v>0</v>
      </c>
      <c r="Q4045" s="17">
        <f t="shared" si="383"/>
        <v>5</v>
      </c>
      <c r="R4045" s="18">
        <f t="shared" si="381"/>
        <v>0</v>
      </c>
      <c r="S4045" s="18" t="str">
        <f t="shared" si="382"/>
        <v>no 0% progess</v>
      </c>
    </row>
    <row r="4046" spans="1:19" x14ac:dyDescent="0.35">
      <c r="A4046" s="4" t="s">
        <v>162</v>
      </c>
      <c r="B4046" s="4" t="s">
        <v>62</v>
      </c>
      <c r="C4046" s="4" t="s">
        <v>32181</v>
      </c>
      <c r="D4046" s="4" t="s">
        <v>33</v>
      </c>
      <c r="E4046" s="4" t="s">
        <v>39</v>
      </c>
      <c r="F4046" s="4" t="s">
        <v>30773</v>
      </c>
      <c r="G4046" s="4" t="s">
        <v>30774</v>
      </c>
      <c r="H4046" s="4" t="s">
        <v>32172</v>
      </c>
      <c r="I4046" s="4" t="s">
        <v>30775</v>
      </c>
      <c r="J4046" s="4" t="b">
        <v>1</v>
      </c>
      <c r="K4046" s="4">
        <v>3</v>
      </c>
      <c r="L4046" s="4">
        <v>56</v>
      </c>
      <c r="M4046" s="16">
        <f t="shared" si="378"/>
        <v>5.3571428571428568E-2</v>
      </c>
      <c r="N4046" s="17" t="str">
        <f t="shared" si="380"/>
        <v>Active</v>
      </c>
      <c r="O4046" s="16" t="str" cm="1">
        <f t="array" ref="O4046">_xlfn.IFS(M4046=0,"0",
M4046&lt;=10%,"0-10",
TRUE,"&gt;10"
)&amp;" "&amp;"% progress"</f>
        <v>0-10 % progress</v>
      </c>
      <c r="P4046" s="17">
        <f t="shared" si="379"/>
        <v>0</v>
      </c>
      <c r="Q4046" s="17">
        <f t="shared" si="383"/>
        <v>5</v>
      </c>
      <c r="R4046" s="18">
        <f t="shared" si="381"/>
        <v>0</v>
      </c>
      <c r="S4046" s="18" t="str">
        <f t="shared" si="382"/>
        <v>no 0% progess</v>
      </c>
    </row>
    <row r="4047" spans="1:19" x14ac:dyDescent="0.35">
      <c r="A4047" s="4" t="s">
        <v>311</v>
      </c>
      <c r="B4047" s="4" t="s">
        <v>46</v>
      </c>
      <c r="C4047" s="4" t="s">
        <v>32181</v>
      </c>
      <c r="D4047" s="4" t="s">
        <v>33</v>
      </c>
      <c r="E4047" s="4" t="s">
        <v>39</v>
      </c>
      <c r="F4047" s="4" t="s">
        <v>30773</v>
      </c>
      <c r="G4047" s="4" t="s">
        <v>30774</v>
      </c>
      <c r="H4047" s="4" t="s">
        <v>32172</v>
      </c>
      <c r="I4047" s="4" t="s">
        <v>30775</v>
      </c>
      <c r="J4047" s="4" t="b">
        <v>1</v>
      </c>
      <c r="K4047" s="4">
        <v>2</v>
      </c>
      <c r="L4047" s="4">
        <v>46</v>
      </c>
      <c r="M4047" s="16">
        <f t="shared" si="378"/>
        <v>4.3478260869565216E-2</v>
      </c>
      <c r="N4047" s="17" t="str">
        <f t="shared" si="380"/>
        <v>Active</v>
      </c>
      <c r="O4047" s="16" t="str" cm="1">
        <f t="array" ref="O4047">_xlfn.IFS(M4047=0,"0",
M4047&lt;=10%,"0-10",
TRUE,"&gt;10"
)&amp;" "&amp;"% progress"</f>
        <v>0-10 % progress</v>
      </c>
      <c r="P4047" s="17">
        <f t="shared" si="379"/>
        <v>0</v>
      </c>
      <c r="Q4047" s="17">
        <f t="shared" si="383"/>
        <v>5</v>
      </c>
      <c r="R4047" s="18">
        <f t="shared" si="381"/>
        <v>0</v>
      </c>
      <c r="S4047" s="18" t="str">
        <f t="shared" si="382"/>
        <v>no 0% progess</v>
      </c>
    </row>
    <row r="4048" spans="1:19" x14ac:dyDescent="0.35">
      <c r="A4048" s="4" t="s">
        <v>36</v>
      </c>
      <c r="B4048" s="4" t="s">
        <v>37</v>
      </c>
      <c r="C4048" s="4" t="s">
        <v>32181</v>
      </c>
      <c r="D4048" s="4" t="s">
        <v>33</v>
      </c>
      <c r="E4048" s="4" t="s">
        <v>39</v>
      </c>
      <c r="F4048" s="4" t="s">
        <v>30773</v>
      </c>
      <c r="G4048" s="4" t="s">
        <v>30774</v>
      </c>
      <c r="H4048" s="4" t="s">
        <v>32172</v>
      </c>
      <c r="I4048" s="4" t="s">
        <v>30775</v>
      </c>
      <c r="J4048" s="4" t="b">
        <v>1</v>
      </c>
      <c r="K4048" s="4">
        <v>0</v>
      </c>
      <c r="L4048" s="4">
        <v>35</v>
      </c>
      <c r="M4048" s="16">
        <f t="shared" si="378"/>
        <v>0</v>
      </c>
      <c r="N4048" s="17" t="str">
        <f t="shared" si="380"/>
        <v>Not Active</v>
      </c>
      <c r="O4048" s="16" t="str" cm="1">
        <f t="array" ref="O4048">_xlfn.IFS(M4048=0,"0",
M4048&lt;=10%,"0-10",
TRUE,"&gt;10"
)&amp;" "&amp;"% progress"</f>
        <v>0 % progress</v>
      </c>
      <c r="P4048" s="17">
        <f t="shared" si="379"/>
        <v>1</v>
      </c>
      <c r="Q4048" s="17">
        <f t="shared" si="383"/>
        <v>5</v>
      </c>
      <c r="R4048" s="18">
        <f t="shared" si="381"/>
        <v>0.2</v>
      </c>
      <c r="S4048" s="18" t="str">
        <f t="shared" si="382"/>
        <v>no progress</v>
      </c>
    </row>
    <row r="4049" spans="1:19" x14ac:dyDescent="0.35">
      <c r="A4049" s="4" t="s">
        <v>36</v>
      </c>
      <c r="B4049" s="4" t="s">
        <v>37</v>
      </c>
      <c r="C4049" s="4" t="s">
        <v>32181</v>
      </c>
      <c r="D4049" s="4" t="s">
        <v>33</v>
      </c>
      <c r="E4049" s="4" t="s">
        <v>39</v>
      </c>
      <c r="F4049" s="4" t="s">
        <v>30784</v>
      </c>
      <c r="G4049" s="4" t="s">
        <v>30785</v>
      </c>
      <c r="H4049" s="4" t="s">
        <v>32172</v>
      </c>
      <c r="I4049" s="4" t="s">
        <v>30786</v>
      </c>
      <c r="J4049" s="4" t="b">
        <v>1</v>
      </c>
      <c r="K4049" s="4">
        <v>56</v>
      </c>
      <c r="L4049" s="4">
        <v>35</v>
      </c>
      <c r="M4049" s="16">
        <f t="shared" si="378"/>
        <v>1.6</v>
      </c>
      <c r="N4049" s="17" t="str">
        <f t="shared" si="380"/>
        <v>Active</v>
      </c>
      <c r="O4049" s="16" t="str" cm="1">
        <f t="array" ref="O4049">_xlfn.IFS(M4049=0,"0",
M4049&lt;=10%,"0-10",
TRUE,"&gt;10"
)&amp;" "&amp;"% progress"</f>
        <v>&gt;10 % progress</v>
      </c>
      <c r="P4049" s="17">
        <f t="shared" si="379"/>
        <v>0</v>
      </c>
      <c r="Q4049" s="17">
        <f t="shared" si="383"/>
        <v>5</v>
      </c>
      <c r="R4049" s="18">
        <f t="shared" si="381"/>
        <v>0</v>
      </c>
      <c r="S4049" s="18" t="str">
        <f t="shared" si="382"/>
        <v>no 0% progess</v>
      </c>
    </row>
    <row r="4050" spans="1:19" x14ac:dyDescent="0.35">
      <c r="A4050" s="4" t="s">
        <v>311</v>
      </c>
      <c r="B4050" s="4" t="s">
        <v>46</v>
      </c>
      <c r="C4050" s="4" t="s">
        <v>32181</v>
      </c>
      <c r="D4050" s="4" t="s">
        <v>33</v>
      </c>
      <c r="E4050" s="4" t="s">
        <v>39</v>
      </c>
      <c r="F4050" s="4" t="s">
        <v>30784</v>
      </c>
      <c r="G4050" s="4" t="s">
        <v>30785</v>
      </c>
      <c r="H4050" s="4" t="s">
        <v>32172</v>
      </c>
      <c r="I4050" s="4" t="s">
        <v>30786</v>
      </c>
      <c r="J4050" s="4" t="b">
        <v>1</v>
      </c>
      <c r="K4050" s="4">
        <v>21</v>
      </c>
      <c r="L4050" s="4">
        <v>46</v>
      </c>
      <c r="M4050" s="16">
        <f t="shared" si="378"/>
        <v>0.45652173913043476</v>
      </c>
      <c r="N4050" s="17" t="str">
        <f t="shared" si="380"/>
        <v>Active</v>
      </c>
      <c r="O4050" s="16" t="str" cm="1">
        <f t="array" ref="O4050">_xlfn.IFS(M4050=0,"0",
M4050&lt;=10%,"0-10",
TRUE,"&gt;10"
)&amp;" "&amp;"% progress"</f>
        <v>&gt;10 % progress</v>
      </c>
      <c r="P4050" s="17">
        <f t="shared" si="379"/>
        <v>0</v>
      </c>
      <c r="Q4050" s="17">
        <f t="shared" si="383"/>
        <v>5</v>
      </c>
      <c r="R4050" s="18">
        <f t="shared" si="381"/>
        <v>0</v>
      </c>
      <c r="S4050" s="18" t="str">
        <f t="shared" si="382"/>
        <v>no 0% progess</v>
      </c>
    </row>
    <row r="4051" spans="1:19" x14ac:dyDescent="0.35">
      <c r="A4051" s="4" t="s">
        <v>162</v>
      </c>
      <c r="B4051" s="4" t="s">
        <v>62</v>
      </c>
      <c r="C4051" s="4" t="s">
        <v>32181</v>
      </c>
      <c r="D4051" s="4" t="s">
        <v>33</v>
      </c>
      <c r="E4051" s="4" t="s">
        <v>39</v>
      </c>
      <c r="F4051" s="4" t="s">
        <v>30784</v>
      </c>
      <c r="G4051" s="4" t="s">
        <v>30785</v>
      </c>
      <c r="H4051" s="4" t="s">
        <v>32172</v>
      </c>
      <c r="I4051" s="4" t="s">
        <v>30786</v>
      </c>
      <c r="J4051" s="4" t="b">
        <v>1</v>
      </c>
      <c r="K4051" s="4">
        <v>51</v>
      </c>
      <c r="L4051" s="4">
        <v>56</v>
      </c>
      <c r="M4051" s="16">
        <f t="shared" si="378"/>
        <v>0.9107142857142857</v>
      </c>
      <c r="N4051" s="17" t="str">
        <f t="shared" si="380"/>
        <v>Active</v>
      </c>
      <c r="O4051" s="16" t="str" cm="1">
        <f t="array" ref="O4051">_xlfn.IFS(M4051=0,"0",
M4051&lt;=10%,"0-10",
TRUE,"&gt;10"
)&amp;" "&amp;"% progress"</f>
        <v>&gt;10 % progress</v>
      </c>
      <c r="P4051" s="17">
        <f t="shared" si="379"/>
        <v>0</v>
      </c>
      <c r="Q4051" s="17">
        <f t="shared" si="383"/>
        <v>5</v>
      </c>
      <c r="R4051" s="18">
        <f t="shared" si="381"/>
        <v>0</v>
      </c>
      <c r="S4051" s="18" t="str">
        <f t="shared" si="382"/>
        <v>no 0% progess</v>
      </c>
    </row>
    <row r="4052" spans="1:19" x14ac:dyDescent="0.35">
      <c r="A4052" s="4" t="s">
        <v>103</v>
      </c>
      <c r="B4052" s="4" t="s">
        <v>50</v>
      </c>
      <c r="C4052" s="4" t="s">
        <v>32181</v>
      </c>
      <c r="D4052" s="4" t="s">
        <v>33</v>
      </c>
      <c r="E4052" s="4" t="s">
        <v>39</v>
      </c>
      <c r="F4052" s="4" t="s">
        <v>30784</v>
      </c>
      <c r="G4052" s="4" t="s">
        <v>30785</v>
      </c>
      <c r="H4052" s="4" t="s">
        <v>32172</v>
      </c>
      <c r="I4052" s="4" t="s">
        <v>30786</v>
      </c>
      <c r="J4052" s="4" t="b">
        <v>1</v>
      </c>
      <c r="K4052" s="4">
        <v>44</v>
      </c>
      <c r="L4052" s="4">
        <v>47</v>
      </c>
      <c r="M4052" s="16">
        <f t="shared" si="378"/>
        <v>0.93617021276595747</v>
      </c>
      <c r="N4052" s="17" t="str">
        <f t="shared" si="380"/>
        <v>Active</v>
      </c>
      <c r="O4052" s="16" t="str" cm="1">
        <f t="array" ref="O4052">_xlfn.IFS(M4052=0,"0",
M4052&lt;=10%,"0-10",
TRUE,"&gt;10"
)&amp;" "&amp;"% progress"</f>
        <v>&gt;10 % progress</v>
      </c>
      <c r="P4052" s="17">
        <f t="shared" si="379"/>
        <v>0</v>
      </c>
      <c r="Q4052" s="17">
        <f t="shared" si="383"/>
        <v>5</v>
      </c>
      <c r="R4052" s="18">
        <f t="shared" si="381"/>
        <v>0</v>
      </c>
      <c r="S4052" s="18" t="str">
        <f t="shared" si="382"/>
        <v>no 0% progess</v>
      </c>
    </row>
    <row r="4053" spans="1:19" x14ac:dyDescent="0.35">
      <c r="A4053" s="4" t="s">
        <v>268</v>
      </c>
      <c r="B4053" s="4" t="s">
        <v>48</v>
      </c>
      <c r="C4053" s="4" t="s">
        <v>32181</v>
      </c>
      <c r="D4053" s="4" t="s">
        <v>33</v>
      </c>
      <c r="E4053" s="4" t="s">
        <v>39</v>
      </c>
      <c r="F4053" s="4" t="s">
        <v>30784</v>
      </c>
      <c r="G4053" s="4" t="s">
        <v>30785</v>
      </c>
      <c r="H4053" s="4" t="s">
        <v>32172</v>
      </c>
      <c r="I4053" s="4" t="s">
        <v>30786</v>
      </c>
      <c r="J4053" s="4" t="b">
        <v>1</v>
      </c>
      <c r="K4053" s="4">
        <v>25</v>
      </c>
      <c r="L4053" s="4">
        <v>24</v>
      </c>
      <c r="M4053" s="16">
        <f t="shared" si="378"/>
        <v>1.0416666666666667</v>
      </c>
      <c r="N4053" s="17" t="str">
        <f t="shared" si="380"/>
        <v>Active</v>
      </c>
      <c r="O4053" s="16" t="str" cm="1">
        <f t="array" ref="O4053">_xlfn.IFS(M4053=0,"0",
M4053&lt;=10%,"0-10",
TRUE,"&gt;10"
)&amp;" "&amp;"% progress"</f>
        <v>&gt;10 % progress</v>
      </c>
      <c r="P4053" s="17">
        <f t="shared" si="379"/>
        <v>0</v>
      </c>
      <c r="Q4053" s="17">
        <f t="shared" si="383"/>
        <v>5</v>
      </c>
      <c r="R4053" s="18">
        <f t="shared" si="381"/>
        <v>0</v>
      </c>
      <c r="S4053" s="18" t="str">
        <f t="shared" si="382"/>
        <v>no 0% progess</v>
      </c>
    </row>
    <row r="4054" spans="1:19" x14ac:dyDescent="0.35">
      <c r="A4054" s="4" t="s">
        <v>268</v>
      </c>
      <c r="B4054" s="4" t="s">
        <v>48</v>
      </c>
      <c r="C4054" s="4" t="s">
        <v>32181</v>
      </c>
      <c r="D4054" s="4" t="s">
        <v>33</v>
      </c>
      <c r="E4054" s="4" t="s">
        <v>39</v>
      </c>
      <c r="F4054" s="4" t="s">
        <v>30806</v>
      </c>
      <c r="G4054" s="4" t="s">
        <v>30807</v>
      </c>
      <c r="H4054" s="4" t="s">
        <v>32172</v>
      </c>
      <c r="I4054" s="4" t="s">
        <v>23606</v>
      </c>
      <c r="J4054" s="4" t="b">
        <v>1</v>
      </c>
      <c r="K4054" s="4">
        <v>11</v>
      </c>
      <c r="L4054" s="4">
        <v>24</v>
      </c>
      <c r="M4054" s="16">
        <f t="shared" si="378"/>
        <v>0.45833333333333331</v>
      </c>
      <c r="N4054" s="17" t="str">
        <f t="shared" si="380"/>
        <v>Active</v>
      </c>
      <c r="O4054" s="16" t="str" cm="1">
        <f t="array" ref="O4054">_xlfn.IFS(M4054=0,"0",
M4054&lt;=10%,"0-10",
TRUE,"&gt;10"
)&amp;" "&amp;"% progress"</f>
        <v>&gt;10 % progress</v>
      </c>
      <c r="P4054" s="17">
        <f t="shared" si="379"/>
        <v>0</v>
      </c>
      <c r="Q4054" s="17">
        <f t="shared" si="383"/>
        <v>5</v>
      </c>
      <c r="R4054" s="18">
        <f t="shared" si="381"/>
        <v>0</v>
      </c>
      <c r="S4054" s="18" t="str">
        <f t="shared" si="382"/>
        <v>no 0% progess</v>
      </c>
    </row>
    <row r="4055" spans="1:19" x14ac:dyDescent="0.35">
      <c r="A4055" s="4" t="s">
        <v>103</v>
      </c>
      <c r="B4055" s="4" t="s">
        <v>50</v>
      </c>
      <c r="C4055" s="4" t="s">
        <v>32181</v>
      </c>
      <c r="D4055" s="4" t="s">
        <v>33</v>
      </c>
      <c r="E4055" s="4" t="s">
        <v>39</v>
      </c>
      <c r="F4055" s="4" t="s">
        <v>30806</v>
      </c>
      <c r="G4055" s="4" t="s">
        <v>30807</v>
      </c>
      <c r="H4055" s="4" t="s">
        <v>32172</v>
      </c>
      <c r="I4055" s="4" t="s">
        <v>23606</v>
      </c>
      <c r="J4055" s="4" t="b">
        <v>1</v>
      </c>
      <c r="K4055" s="4">
        <v>0</v>
      </c>
      <c r="L4055" s="4">
        <v>47</v>
      </c>
      <c r="M4055" s="16">
        <f t="shared" si="378"/>
        <v>0</v>
      </c>
      <c r="N4055" s="17" t="str">
        <f t="shared" si="380"/>
        <v>Not Active</v>
      </c>
      <c r="O4055" s="16" t="str" cm="1">
        <f t="array" ref="O4055">_xlfn.IFS(M4055=0,"0",
M4055&lt;=10%,"0-10",
TRUE,"&gt;10"
)&amp;" "&amp;"% progress"</f>
        <v>0 % progress</v>
      </c>
      <c r="P4055" s="17">
        <f t="shared" si="379"/>
        <v>1</v>
      </c>
      <c r="Q4055" s="17">
        <f t="shared" si="383"/>
        <v>5</v>
      </c>
      <c r="R4055" s="18">
        <f t="shared" si="381"/>
        <v>0.2</v>
      </c>
      <c r="S4055" s="18" t="str">
        <f t="shared" si="382"/>
        <v>no progress</v>
      </c>
    </row>
    <row r="4056" spans="1:19" x14ac:dyDescent="0.35">
      <c r="A4056" s="4" t="s">
        <v>162</v>
      </c>
      <c r="B4056" s="4" t="s">
        <v>62</v>
      </c>
      <c r="C4056" s="4" t="s">
        <v>32181</v>
      </c>
      <c r="D4056" s="4" t="s">
        <v>33</v>
      </c>
      <c r="E4056" s="4" t="s">
        <v>39</v>
      </c>
      <c r="F4056" s="4" t="s">
        <v>30806</v>
      </c>
      <c r="G4056" s="4" t="s">
        <v>30807</v>
      </c>
      <c r="H4056" s="4" t="s">
        <v>32172</v>
      </c>
      <c r="I4056" s="4" t="s">
        <v>23606</v>
      </c>
      <c r="J4056" s="4" t="b">
        <v>1</v>
      </c>
      <c r="K4056" s="4">
        <v>11</v>
      </c>
      <c r="L4056" s="4">
        <v>56</v>
      </c>
      <c r="M4056" s="16">
        <f t="shared" si="378"/>
        <v>0.19642857142857142</v>
      </c>
      <c r="N4056" s="17" t="str">
        <f t="shared" si="380"/>
        <v>Active</v>
      </c>
      <c r="O4056" s="16" t="str" cm="1">
        <f t="array" ref="O4056">_xlfn.IFS(M4056=0,"0",
M4056&lt;=10%,"0-10",
TRUE,"&gt;10"
)&amp;" "&amp;"% progress"</f>
        <v>&gt;10 % progress</v>
      </c>
      <c r="P4056" s="17">
        <f t="shared" si="379"/>
        <v>0</v>
      </c>
      <c r="Q4056" s="17">
        <f t="shared" si="383"/>
        <v>5</v>
      </c>
      <c r="R4056" s="18">
        <f t="shared" si="381"/>
        <v>0</v>
      </c>
      <c r="S4056" s="18" t="str">
        <f t="shared" si="382"/>
        <v>no 0% progess</v>
      </c>
    </row>
    <row r="4057" spans="1:19" x14ac:dyDescent="0.35">
      <c r="A4057" s="4" t="s">
        <v>311</v>
      </c>
      <c r="B4057" s="4" t="s">
        <v>46</v>
      </c>
      <c r="C4057" s="4" t="s">
        <v>32181</v>
      </c>
      <c r="D4057" s="4" t="s">
        <v>33</v>
      </c>
      <c r="E4057" s="4" t="s">
        <v>39</v>
      </c>
      <c r="F4057" s="4" t="s">
        <v>30806</v>
      </c>
      <c r="G4057" s="4" t="s">
        <v>30807</v>
      </c>
      <c r="H4057" s="4" t="s">
        <v>32172</v>
      </c>
      <c r="I4057" s="4" t="s">
        <v>23606</v>
      </c>
      <c r="J4057" s="4" t="b">
        <v>1</v>
      </c>
      <c r="K4057" s="4">
        <v>5</v>
      </c>
      <c r="L4057" s="4">
        <v>46</v>
      </c>
      <c r="M4057" s="16">
        <f t="shared" si="378"/>
        <v>0.10869565217391304</v>
      </c>
      <c r="N4057" s="17" t="str">
        <f t="shared" si="380"/>
        <v>Active</v>
      </c>
      <c r="O4057" s="16" t="str" cm="1">
        <f t="array" ref="O4057">_xlfn.IFS(M4057=0,"0",
M4057&lt;=10%,"0-10",
TRUE,"&gt;10"
)&amp;" "&amp;"% progress"</f>
        <v>&gt;10 % progress</v>
      </c>
      <c r="P4057" s="17">
        <f t="shared" si="379"/>
        <v>0</v>
      </c>
      <c r="Q4057" s="17">
        <f t="shared" si="383"/>
        <v>5</v>
      </c>
      <c r="R4057" s="18">
        <f t="shared" si="381"/>
        <v>0</v>
      </c>
      <c r="S4057" s="18" t="str">
        <f t="shared" si="382"/>
        <v>no 0% progess</v>
      </c>
    </row>
    <row r="4058" spans="1:19" x14ac:dyDescent="0.35">
      <c r="A4058" s="4" t="s">
        <v>36</v>
      </c>
      <c r="B4058" s="4" t="s">
        <v>37</v>
      </c>
      <c r="C4058" s="4" t="s">
        <v>32181</v>
      </c>
      <c r="D4058" s="4" t="s">
        <v>33</v>
      </c>
      <c r="E4058" s="4" t="s">
        <v>39</v>
      </c>
      <c r="F4058" s="4" t="s">
        <v>30806</v>
      </c>
      <c r="G4058" s="4" t="s">
        <v>30807</v>
      </c>
      <c r="H4058" s="4" t="s">
        <v>32172</v>
      </c>
      <c r="I4058" s="4" t="s">
        <v>23606</v>
      </c>
      <c r="J4058" s="4" t="b">
        <v>1</v>
      </c>
      <c r="K4058" s="4">
        <v>9</v>
      </c>
      <c r="L4058" s="4">
        <v>35</v>
      </c>
      <c r="M4058" s="16">
        <f t="shared" si="378"/>
        <v>0.25714285714285712</v>
      </c>
      <c r="N4058" s="17" t="str">
        <f t="shared" si="380"/>
        <v>Active</v>
      </c>
      <c r="O4058" s="16" t="str" cm="1">
        <f t="array" ref="O4058">_xlfn.IFS(M4058=0,"0",
M4058&lt;=10%,"0-10",
TRUE,"&gt;10"
)&amp;" "&amp;"% progress"</f>
        <v>&gt;10 % progress</v>
      </c>
      <c r="P4058" s="17">
        <f t="shared" si="379"/>
        <v>0</v>
      </c>
      <c r="Q4058" s="17">
        <f t="shared" si="383"/>
        <v>5</v>
      </c>
      <c r="R4058" s="18">
        <f t="shared" si="381"/>
        <v>0</v>
      </c>
      <c r="S4058" s="18" t="str">
        <f t="shared" si="382"/>
        <v>no 0% progess</v>
      </c>
    </row>
    <row r="4059" spans="1:19" x14ac:dyDescent="0.35">
      <c r="A4059" s="4" t="s">
        <v>36</v>
      </c>
      <c r="B4059" s="4" t="s">
        <v>37</v>
      </c>
      <c r="C4059" s="4" t="s">
        <v>32181</v>
      </c>
      <c r="D4059" s="4" t="s">
        <v>33</v>
      </c>
      <c r="E4059" s="4" t="s">
        <v>39</v>
      </c>
      <c r="F4059" s="4" t="s">
        <v>30821</v>
      </c>
      <c r="G4059" s="4" t="s">
        <v>30822</v>
      </c>
      <c r="H4059" s="4" t="s">
        <v>32172</v>
      </c>
      <c r="I4059" s="4" t="s">
        <v>30823</v>
      </c>
      <c r="J4059" s="4" t="b">
        <v>1</v>
      </c>
      <c r="K4059" s="4">
        <v>18</v>
      </c>
      <c r="L4059" s="4">
        <v>35</v>
      </c>
      <c r="M4059" s="16">
        <f t="shared" si="378"/>
        <v>0.51428571428571423</v>
      </c>
      <c r="N4059" s="17" t="str">
        <f t="shared" si="380"/>
        <v>Active</v>
      </c>
      <c r="O4059" s="16" t="str" cm="1">
        <f t="array" ref="O4059">_xlfn.IFS(M4059=0,"0",
M4059&lt;=10%,"0-10",
TRUE,"&gt;10"
)&amp;" "&amp;"% progress"</f>
        <v>&gt;10 % progress</v>
      </c>
      <c r="P4059" s="17">
        <f t="shared" si="379"/>
        <v>0</v>
      </c>
      <c r="Q4059" s="17">
        <f t="shared" si="383"/>
        <v>5</v>
      </c>
      <c r="R4059" s="18">
        <f t="shared" si="381"/>
        <v>0</v>
      </c>
      <c r="S4059" s="18" t="str">
        <f t="shared" si="382"/>
        <v>no 0% progess</v>
      </c>
    </row>
    <row r="4060" spans="1:19" x14ac:dyDescent="0.35">
      <c r="A4060" s="4" t="s">
        <v>311</v>
      </c>
      <c r="B4060" s="4" t="s">
        <v>46</v>
      </c>
      <c r="C4060" s="4" t="s">
        <v>32181</v>
      </c>
      <c r="D4060" s="4" t="s">
        <v>33</v>
      </c>
      <c r="E4060" s="4" t="s">
        <v>39</v>
      </c>
      <c r="F4060" s="4" t="s">
        <v>30821</v>
      </c>
      <c r="G4060" s="4" t="s">
        <v>30822</v>
      </c>
      <c r="H4060" s="4" t="s">
        <v>32172</v>
      </c>
      <c r="I4060" s="4" t="s">
        <v>30823</v>
      </c>
      <c r="J4060" s="4" t="b">
        <v>1</v>
      </c>
      <c r="K4060" s="4">
        <v>10</v>
      </c>
      <c r="L4060" s="4">
        <v>46</v>
      </c>
      <c r="M4060" s="16">
        <f t="shared" si="378"/>
        <v>0.21739130434782608</v>
      </c>
      <c r="N4060" s="17" t="str">
        <f t="shared" si="380"/>
        <v>Active</v>
      </c>
      <c r="O4060" s="16" t="str" cm="1">
        <f t="array" ref="O4060">_xlfn.IFS(M4060=0,"0",
M4060&lt;=10%,"0-10",
TRUE,"&gt;10"
)&amp;" "&amp;"% progress"</f>
        <v>&gt;10 % progress</v>
      </c>
      <c r="P4060" s="17">
        <f t="shared" si="379"/>
        <v>0</v>
      </c>
      <c r="Q4060" s="17">
        <f t="shared" si="383"/>
        <v>5</v>
      </c>
      <c r="R4060" s="18">
        <f t="shared" si="381"/>
        <v>0</v>
      </c>
      <c r="S4060" s="18" t="str">
        <f t="shared" si="382"/>
        <v>no 0% progess</v>
      </c>
    </row>
    <row r="4061" spans="1:19" x14ac:dyDescent="0.35">
      <c r="A4061" s="4" t="s">
        <v>162</v>
      </c>
      <c r="B4061" s="4" t="s">
        <v>62</v>
      </c>
      <c r="C4061" s="4" t="s">
        <v>32181</v>
      </c>
      <c r="D4061" s="4" t="s">
        <v>33</v>
      </c>
      <c r="E4061" s="4" t="s">
        <v>39</v>
      </c>
      <c r="F4061" s="4" t="s">
        <v>30821</v>
      </c>
      <c r="G4061" s="4" t="s">
        <v>30822</v>
      </c>
      <c r="H4061" s="4" t="s">
        <v>32172</v>
      </c>
      <c r="I4061" s="4" t="s">
        <v>30823</v>
      </c>
      <c r="J4061" s="4" t="b">
        <v>1</v>
      </c>
      <c r="K4061" s="4">
        <v>51</v>
      </c>
      <c r="L4061" s="4">
        <v>56</v>
      </c>
      <c r="M4061" s="16">
        <f t="shared" si="378"/>
        <v>0.9107142857142857</v>
      </c>
      <c r="N4061" s="17" t="str">
        <f t="shared" si="380"/>
        <v>Active</v>
      </c>
      <c r="O4061" s="16" t="str" cm="1">
        <f t="array" ref="O4061">_xlfn.IFS(M4061=0,"0",
M4061&lt;=10%,"0-10",
TRUE,"&gt;10"
)&amp;" "&amp;"% progress"</f>
        <v>&gt;10 % progress</v>
      </c>
      <c r="P4061" s="17">
        <f t="shared" si="379"/>
        <v>0</v>
      </c>
      <c r="Q4061" s="17">
        <f t="shared" si="383"/>
        <v>5</v>
      </c>
      <c r="R4061" s="18">
        <f t="shared" si="381"/>
        <v>0</v>
      </c>
      <c r="S4061" s="18" t="str">
        <f t="shared" si="382"/>
        <v>no 0% progess</v>
      </c>
    </row>
    <row r="4062" spans="1:19" x14ac:dyDescent="0.35">
      <c r="A4062" s="4" t="s">
        <v>103</v>
      </c>
      <c r="B4062" s="4" t="s">
        <v>50</v>
      </c>
      <c r="C4062" s="4" t="s">
        <v>32181</v>
      </c>
      <c r="D4062" s="4" t="s">
        <v>33</v>
      </c>
      <c r="E4062" s="4" t="s">
        <v>39</v>
      </c>
      <c r="F4062" s="4" t="s">
        <v>30821</v>
      </c>
      <c r="G4062" s="4" t="s">
        <v>30822</v>
      </c>
      <c r="H4062" s="4" t="s">
        <v>32172</v>
      </c>
      <c r="I4062" s="4" t="s">
        <v>30823</v>
      </c>
      <c r="J4062" s="4" t="b">
        <v>1</v>
      </c>
      <c r="K4062" s="4">
        <v>14</v>
      </c>
      <c r="L4062" s="4">
        <v>47</v>
      </c>
      <c r="M4062" s="16">
        <f t="shared" si="378"/>
        <v>0.2978723404255319</v>
      </c>
      <c r="N4062" s="17" t="str">
        <f t="shared" si="380"/>
        <v>Active</v>
      </c>
      <c r="O4062" s="16" t="str" cm="1">
        <f t="array" ref="O4062">_xlfn.IFS(M4062=0,"0",
M4062&lt;=10%,"0-10",
TRUE,"&gt;10"
)&amp;" "&amp;"% progress"</f>
        <v>&gt;10 % progress</v>
      </c>
      <c r="P4062" s="17">
        <f t="shared" si="379"/>
        <v>0</v>
      </c>
      <c r="Q4062" s="17">
        <f t="shared" si="383"/>
        <v>5</v>
      </c>
      <c r="R4062" s="18">
        <f t="shared" si="381"/>
        <v>0</v>
      </c>
      <c r="S4062" s="18" t="str">
        <f t="shared" si="382"/>
        <v>no 0% progess</v>
      </c>
    </row>
    <row r="4063" spans="1:19" x14ac:dyDescent="0.35">
      <c r="A4063" s="4" t="s">
        <v>268</v>
      </c>
      <c r="B4063" s="4" t="s">
        <v>48</v>
      </c>
      <c r="C4063" s="4" t="s">
        <v>32181</v>
      </c>
      <c r="D4063" s="4" t="s">
        <v>33</v>
      </c>
      <c r="E4063" s="4" t="s">
        <v>39</v>
      </c>
      <c r="F4063" s="4" t="s">
        <v>30821</v>
      </c>
      <c r="G4063" s="4" t="s">
        <v>30822</v>
      </c>
      <c r="H4063" s="4" t="s">
        <v>32172</v>
      </c>
      <c r="I4063" s="4" t="s">
        <v>30823</v>
      </c>
      <c r="J4063" s="4" t="b">
        <v>1</v>
      </c>
      <c r="K4063" s="4">
        <v>6</v>
      </c>
      <c r="L4063" s="4">
        <v>24</v>
      </c>
      <c r="M4063" s="16">
        <f t="shared" si="378"/>
        <v>0.25</v>
      </c>
      <c r="N4063" s="17" t="str">
        <f t="shared" si="380"/>
        <v>Active</v>
      </c>
      <c r="O4063" s="16" t="str" cm="1">
        <f t="array" ref="O4063">_xlfn.IFS(M4063=0,"0",
M4063&lt;=10%,"0-10",
TRUE,"&gt;10"
)&amp;" "&amp;"% progress"</f>
        <v>&gt;10 % progress</v>
      </c>
      <c r="P4063" s="17">
        <f t="shared" si="379"/>
        <v>0</v>
      </c>
      <c r="Q4063" s="17">
        <f t="shared" si="383"/>
        <v>5</v>
      </c>
      <c r="R4063" s="18">
        <f t="shared" si="381"/>
        <v>0</v>
      </c>
      <c r="S4063" s="18" t="str">
        <f t="shared" si="382"/>
        <v>no 0% progess</v>
      </c>
    </row>
    <row r="4064" spans="1:19" x14ac:dyDescent="0.35">
      <c r="A4064" s="4" t="s">
        <v>268</v>
      </c>
      <c r="B4064" s="4" t="s">
        <v>48</v>
      </c>
      <c r="C4064" s="4" t="s">
        <v>32181</v>
      </c>
      <c r="D4064" s="4" t="s">
        <v>33</v>
      </c>
      <c r="E4064" s="4" t="s">
        <v>39</v>
      </c>
      <c r="F4064" s="4" t="s">
        <v>30841</v>
      </c>
      <c r="G4064" s="4" t="s">
        <v>30842</v>
      </c>
      <c r="H4064" s="4" t="s">
        <v>32172</v>
      </c>
      <c r="I4064" s="4" t="s">
        <v>30843</v>
      </c>
      <c r="J4064" s="4" t="b">
        <v>1</v>
      </c>
      <c r="K4064" s="4">
        <v>1</v>
      </c>
      <c r="L4064" s="4">
        <v>24</v>
      </c>
      <c r="M4064" s="16">
        <f t="shared" si="378"/>
        <v>4.1666666666666664E-2</v>
      </c>
      <c r="N4064" s="17" t="str">
        <f t="shared" si="380"/>
        <v>Active</v>
      </c>
      <c r="O4064" s="16" t="str" cm="1">
        <f t="array" ref="O4064">_xlfn.IFS(M4064=0,"0",
M4064&lt;=10%,"0-10",
TRUE,"&gt;10"
)&amp;" "&amp;"% progress"</f>
        <v>0-10 % progress</v>
      </c>
      <c r="P4064" s="17">
        <f t="shared" si="379"/>
        <v>0</v>
      </c>
      <c r="Q4064" s="17">
        <f t="shared" si="383"/>
        <v>5</v>
      </c>
      <c r="R4064" s="18">
        <f t="shared" si="381"/>
        <v>0</v>
      </c>
      <c r="S4064" s="18" t="str">
        <f t="shared" si="382"/>
        <v>no 0% progess</v>
      </c>
    </row>
    <row r="4065" spans="1:19" x14ac:dyDescent="0.35">
      <c r="A4065" s="4" t="s">
        <v>103</v>
      </c>
      <c r="B4065" s="4" t="s">
        <v>50</v>
      </c>
      <c r="C4065" s="4" t="s">
        <v>32181</v>
      </c>
      <c r="D4065" s="4" t="s">
        <v>33</v>
      </c>
      <c r="E4065" s="4" t="s">
        <v>39</v>
      </c>
      <c r="F4065" s="4" t="s">
        <v>30841</v>
      </c>
      <c r="G4065" s="4" t="s">
        <v>30842</v>
      </c>
      <c r="H4065" s="4" t="s">
        <v>32172</v>
      </c>
      <c r="I4065" s="4" t="s">
        <v>30843</v>
      </c>
      <c r="J4065" s="4" t="b">
        <v>1</v>
      </c>
      <c r="K4065" s="4">
        <v>7</v>
      </c>
      <c r="L4065" s="4">
        <v>47</v>
      </c>
      <c r="M4065" s="16">
        <f t="shared" si="378"/>
        <v>0.14893617021276595</v>
      </c>
      <c r="N4065" s="17" t="str">
        <f t="shared" si="380"/>
        <v>Active</v>
      </c>
      <c r="O4065" s="16" t="str" cm="1">
        <f t="array" ref="O4065">_xlfn.IFS(M4065=0,"0",
M4065&lt;=10%,"0-10",
TRUE,"&gt;10"
)&amp;" "&amp;"% progress"</f>
        <v>&gt;10 % progress</v>
      </c>
      <c r="P4065" s="17">
        <f t="shared" si="379"/>
        <v>0</v>
      </c>
      <c r="Q4065" s="17">
        <f t="shared" si="383"/>
        <v>5</v>
      </c>
      <c r="R4065" s="18">
        <f t="shared" si="381"/>
        <v>0</v>
      </c>
      <c r="S4065" s="18" t="str">
        <f t="shared" si="382"/>
        <v>no 0% progess</v>
      </c>
    </row>
    <row r="4066" spans="1:19" x14ac:dyDescent="0.35">
      <c r="A4066" s="4" t="s">
        <v>162</v>
      </c>
      <c r="B4066" s="4" t="s">
        <v>62</v>
      </c>
      <c r="C4066" s="4" t="s">
        <v>32181</v>
      </c>
      <c r="D4066" s="4" t="s">
        <v>33</v>
      </c>
      <c r="E4066" s="4" t="s">
        <v>39</v>
      </c>
      <c r="F4066" s="4" t="s">
        <v>30841</v>
      </c>
      <c r="G4066" s="4" t="s">
        <v>30842</v>
      </c>
      <c r="H4066" s="4" t="s">
        <v>32172</v>
      </c>
      <c r="I4066" s="4" t="s">
        <v>30843</v>
      </c>
      <c r="J4066" s="4" t="b">
        <v>1</v>
      </c>
      <c r="K4066" s="4">
        <v>9</v>
      </c>
      <c r="L4066" s="4">
        <v>56</v>
      </c>
      <c r="M4066" s="16">
        <f t="shared" si="378"/>
        <v>0.16071428571428573</v>
      </c>
      <c r="N4066" s="17" t="str">
        <f t="shared" si="380"/>
        <v>Active</v>
      </c>
      <c r="O4066" s="16" t="str" cm="1">
        <f t="array" ref="O4066">_xlfn.IFS(M4066=0,"0",
M4066&lt;=10%,"0-10",
TRUE,"&gt;10"
)&amp;" "&amp;"% progress"</f>
        <v>&gt;10 % progress</v>
      </c>
      <c r="P4066" s="17">
        <f t="shared" si="379"/>
        <v>0</v>
      </c>
      <c r="Q4066" s="17">
        <f t="shared" si="383"/>
        <v>5</v>
      </c>
      <c r="R4066" s="18">
        <f t="shared" si="381"/>
        <v>0</v>
      </c>
      <c r="S4066" s="18" t="str">
        <f t="shared" si="382"/>
        <v>no 0% progess</v>
      </c>
    </row>
    <row r="4067" spans="1:19" x14ac:dyDescent="0.35">
      <c r="A4067" s="4" t="s">
        <v>311</v>
      </c>
      <c r="B4067" s="4" t="s">
        <v>46</v>
      </c>
      <c r="C4067" s="4" t="s">
        <v>32181</v>
      </c>
      <c r="D4067" s="4" t="s">
        <v>33</v>
      </c>
      <c r="E4067" s="4" t="s">
        <v>39</v>
      </c>
      <c r="F4067" s="4" t="s">
        <v>30841</v>
      </c>
      <c r="G4067" s="4" t="s">
        <v>30842</v>
      </c>
      <c r="H4067" s="4" t="s">
        <v>32172</v>
      </c>
      <c r="I4067" s="4" t="s">
        <v>30843</v>
      </c>
      <c r="J4067" s="4" t="b">
        <v>1</v>
      </c>
      <c r="K4067" s="4">
        <v>3</v>
      </c>
      <c r="L4067" s="4">
        <v>46</v>
      </c>
      <c r="M4067" s="16">
        <f t="shared" si="378"/>
        <v>6.5217391304347824E-2</v>
      </c>
      <c r="N4067" s="17" t="str">
        <f t="shared" si="380"/>
        <v>Active</v>
      </c>
      <c r="O4067" s="16" t="str" cm="1">
        <f t="array" ref="O4067">_xlfn.IFS(M4067=0,"0",
M4067&lt;=10%,"0-10",
TRUE,"&gt;10"
)&amp;" "&amp;"% progress"</f>
        <v>0-10 % progress</v>
      </c>
      <c r="P4067" s="17">
        <f t="shared" si="379"/>
        <v>0</v>
      </c>
      <c r="Q4067" s="17">
        <f t="shared" si="383"/>
        <v>5</v>
      </c>
      <c r="R4067" s="18">
        <f t="shared" si="381"/>
        <v>0</v>
      </c>
      <c r="S4067" s="18" t="str">
        <f t="shared" si="382"/>
        <v>no 0% progess</v>
      </c>
    </row>
    <row r="4068" spans="1:19" x14ac:dyDescent="0.35">
      <c r="A4068" s="4" t="s">
        <v>36</v>
      </c>
      <c r="B4068" s="4" t="s">
        <v>37</v>
      </c>
      <c r="C4068" s="4" t="s">
        <v>32181</v>
      </c>
      <c r="D4068" s="4" t="s">
        <v>33</v>
      </c>
      <c r="E4068" s="4" t="s">
        <v>39</v>
      </c>
      <c r="F4068" s="4" t="s">
        <v>30841</v>
      </c>
      <c r="G4068" s="4" t="s">
        <v>30842</v>
      </c>
      <c r="H4068" s="4" t="s">
        <v>32172</v>
      </c>
      <c r="I4068" s="4" t="s">
        <v>30843</v>
      </c>
      <c r="J4068" s="4" t="b">
        <v>1</v>
      </c>
      <c r="K4068" s="4">
        <v>14</v>
      </c>
      <c r="L4068" s="4">
        <v>35</v>
      </c>
      <c r="M4068" s="16">
        <f t="shared" si="378"/>
        <v>0.4</v>
      </c>
      <c r="N4068" s="17" t="str">
        <f t="shared" si="380"/>
        <v>Active</v>
      </c>
      <c r="O4068" s="16" t="str" cm="1">
        <f t="array" ref="O4068">_xlfn.IFS(M4068=0,"0",
M4068&lt;=10%,"0-10",
TRUE,"&gt;10"
)&amp;" "&amp;"% progress"</f>
        <v>&gt;10 % progress</v>
      </c>
      <c r="P4068" s="17">
        <f t="shared" si="379"/>
        <v>0</v>
      </c>
      <c r="Q4068" s="17">
        <f t="shared" si="383"/>
        <v>5</v>
      </c>
      <c r="R4068" s="18">
        <f t="shared" si="381"/>
        <v>0</v>
      </c>
      <c r="S4068" s="18" t="str">
        <f t="shared" si="382"/>
        <v>no 0% progess</v>
      </c>
    </row>
    <row r="4069" spans="1:19" x14ac:dyDescent="0.35">
      <c r="A4069" s="4" t="s">
        <v>36</v>
      </c>
      <c r="B4069" s="4" t="s">
        <v>37</v>
      </c>
      <c r="C4069" s="4" t="s">
        <v>32181</v>
      </c>
      <c r="D4069" s="4" t="s">
        <v>33</v>
      </c>
      <c r="E4069" s="4" t="s">
        <v>39</v>
      </c>
      <c r="F4069" s="4" t="s">
        <v>30856</v>
      </c>
      <c r="G4069" s="4" t="s">
        <v>30857</v>
      </c>
      <c r="H4069" s="4" t="s">
        <v>32172</v>
      </c>
      <c r="I4069" s="4" t="s">
        <v>30858</v>
      </c>
      <c r="J4069" s="4" t="b">
        <v>1</v>
      </c>
      <c r="K4069" s="4">
        <v>14</v>
      </c>
      <c r="L4069" s="4">
        <v>35</v>
      </c>
      <c r="M4069" s="16">
        <f t="shared" si="378"/>
        <v>0.4</v>
      </c>
      <c r="N4069" s="17" t="str">
        <f t="shared" si="380"/>
        <v>Active</v>
      </c>
      <c r="O4069" s="16" t="str" cm="1">
        <f t="array" ref="O4069">_xlfn.IFS(M4069=0,"0",
M4069&lt;=10%,"0-10",
TRUE,"&gt;10"
)&amp;" "&amp;"% progress"</f>
        <v>&gt;10 % progress</v>
      </c>
      <c r="P4069" s="17">
        <f t="shared" si="379"/>
        <v>0</v>
      </c>
      <c r="Q4069" s="17">
        <f t="shared" si="383"/>
        <v>5</v>
      </c>
      <c r="R4069" s="18">
        <f t="shared" si="381"/>
        <v>0</v>
      </c>
      <c r="S4069" s="18" t="str">
        <f t="shared" si="382"/>
        <v>no 0% progess</v>
      </c>
    </row>
    <row r="4070" spans="1:19" x14ac:dyDescent="0.35">
      <c r="A4070" s="4" t="s">
        <v>311</v>
      </c>
      <c r="B4070" s="4" t="s">
        <v>46</v>
      </c>
      <c r="C4070" s="4" t="s">
        <v>32181</v>
      </c>
      <c r="D4070" s="4" t="s">
        <v>33</v>
      </c>
      <c r="E4070" s="4" t="s">
        <v>39</v>
      </c>
      <c r="F4070" s="4" t="s">
        <v>30856</v>
      </c>
      <c r="G4070" s="4" t="s">
        <v>30857</v>
      </c>
      <c r="H4070" s="4" t="s">
        <v>32172</v>
      </c>
      <c r="I4070" s="4" t="s">
        <v>30858</v>
      </c>
      <c r="J4070" s="4" t="b">
        <v>1</v>
      </c>
      <c r="K4070" s="4">
        <v>4</v>
      </c>
      <c r="L4070" s="4">
        <v>46</v>
      </c>
      <c r="M4070" s="16">
        <f t="shared" si="378"/>
        <v>8.6956521739130432E-2</v>
      </c>
      <c r="N4070" s="17" t="str">
        <f t="shared" si="380"/>
        <v>Active</v>
      </c>
      <c r="O4070" s="16" t="str" cm="1">
        <f t="array" ref="O4070">_xlfn.IFS(M4070=0,"0",
M4070&lt;=10%,"0-10",
TRUE,"&gt;10"
)&amp;" "&amp;"% progress"</f>
        <v>0-10 % progress</v>
      </c>
      <c r="P4070" s="17">
        <f t="shared" si="379"/>
        <v>0</v>
      </c>
      <c r="Q4070" s="17">
        <f t="shared" si="383"/>
        <v>5</v>
      </c>
      <c r="R4070" s="18">
        <f t="shared" si="381"/>
        <v>0</v>
      </c>
      <c r="S4070" s="18" t="str">
        <f t="shared" si="382"/>
        <v>no 0% progess</v>
      </c>
    </row>
    <row r="4071" spans="1:19" x14ac:dyDescent="0.35">
      <c r="A4071" s="4" t="s">
        <v>162</v>
      </c>
      <c r="B4071" s="4" t="s">
        <v>62</v>
      </c>
      <c r="C4071" s="4" t="s">
        <v>32181</v>
      </c>
      <c r="D4071" s="4" t="s">
        <v>33</v>
      </c>
      <c r="E4071" s="4" t="s">
        <v>39</v>
      </c>
      <c r="F4071" s="4" t="s">
        <v>30856</v>
      </c>
      <c r="G4071" s="4" t="s">
        <v>30857</v>
      </c>
      <c r="H4071" s="4" t="s">
        <v>32172</v>
      </c>
      <c r="I4071" s="4" t="s">
        <v>30858</v>
      </c>
      <c r="J4071" s="4" t="b">
        <v>1</v>
      </c>
      <c r="K4071" s="4">
        <v>20</v>
      </c>
      <c r="L4071" s="4">
        <v>56</v>
      </c>
      <c r="M4071" s="16">
        <f t="shared" si="378"/>
        <v>0.35714285714285715</v>
      </c>
      <c r="N4071" s="17" t="str">
        <f t="shared" si="380"/>
        <v>Active</v>
      </c>
      <c r="O4071" s="16" t="str" cm="1">
        <f t="array" ref="O4071">_xlfn.IFS(M4071=0,"0",
M4071&lt;=10%,"0-10",
TRUE,"&gt;10"
)&amp;" "&amp;"% progress"</f>
        <v>&gt;10 % progress</v>
      </c>
      <c r="P4071" s="17">
        <f t="shared" si="379"/>
        <v>0</v>
      </c>
      <c r="Q4071" s="17">
        <f t="shared" si="383"/>
        <v>5</v>
      </c>
      <c r="R4071" s="18">
        <f t="shared" si="381"/>
        <v>0</v>
      </c>
      <c r="S4071" s="18" t="str">
        <f t="shared" si="382"/>
        <v>no 0% progess</v>
      </c>
    </row>
    <row r="4072" spans="1:19" x14ac:dyDescent="0.35">
      <c r="A4072" s="4" t="s">
        <v>103</v>
      </c>
      <c r="B4072" s="4" t="s">
        <v>50</v>
      </c>
      <c r="C4072" s="4" t="s">
        <v>32181</v>
      </c>
      <c r="D4072" s="4" t="s">
        <v>33</v>
      </c>
      <c r="E4072" s="4" t="s">
        <v>39</v>
      </c>
      <c r="F4072" s="4" t="s">
        <v>30856</v>
      </c>
      <c r="G4072" s="4" t="s">
        <v>30857</v>
      </c>
      <c r="H4072" s="4" t="s">
        <v>32172</v>
      </c>
      <c r="I4072" s="4" t="s">
        <v>30858</v>
      </c>
      <c r="J4072" s="4" t="b">
        <v>1</v>
      </c>
      <c r="K4072" s="4">
        <v>22</v>
      </c>
      <c r="L4072" s="4">
        <v>47</v>
      </c>
      <c r="M4072" s="16">
        <f t="shared" si="378"/>
        <v>0.46808510638297873</v>
      </c>
      <c r="N4072" s="17" t="str">
        <f t="shared" si="380"/>
        <v>Active</v>
      </c>
      <c r="O4072" s="16" t="str" cm="1">
        <f t="array" ref="O4072">_xlfn.IFS(M4072=0,"0",
M4072&lt;=10%,"0-10",
TRUE,"&gt;10"
)&amp;" "&amp;"% progress"</f>
        <v>&gt;10 % progress</v>
      </c>
      <c r="P4072" s="17">
        <f t="shared" si="379"/>
        <v>0</v>
      </c>
      <c r="Q4072" s="17">
        <f t="shared" si="383"/>
        <v>5</v>
      </c>
      <c r="R4072" s="18">
        <f t="shared" si="381"/>
        <v>0</v>
      </c>
      <c r="S4072" s="18" t="str">
        <f t="shared" si="382"/>
        <v>no 0% progess</v>
      </c>
    </row>
    <row r="4073" spans="1:19" x14ac:dyDescent="0.35">
      <c r="A4073" s="4" t="s">
        <v>268</v>
      </c>
      <c r="B4073" s="4" t="s">
        <v>48</v>
      </c>
      <c r="C4073" s="4" t="s">
        <v>32181</v>
      </c>
      <c r="D4073" s="4" t="s">
        <v>33</v>
      </c>
      <c r="E4073" s="4" t="s">
        <v>39</v>
      </c>
      <c r="F4073" s="4" t="s">
        <v>30856</v>
      </c>
      <c r="G4073" s="4" t="s">
        <v>30857</v>
      </c>
      <c r="H4073" s="4" t="s">
        <v>32172</v>
      </c>
      <c r="I4073" s="4" t="s">
        <v>30858</v>
      </c>
      <c r="J4073" s="4" t="b">
        <v>1</v>
      </c>
      <c r="K4073" s="4">
        <v>8</v>
      </c>
      <c r="L4073" s="4">
        <v>24</v>
      </c>
      <c r="M4073" s="16">
        <f t="shared" si="378"/>
        <v>0.33333333333333331</v>
      </c>
      <c r="N4073" s="17" t="str">
        <f t="shared" si="380"/>
        <v>Active</v>
      </c>
      <c r="O4073" s="16" t="str" cm="1">
        <f t="array" ref="O4073">_xlfn.IFS(M4073=0,"0",
M4073&lt;=10%,"0-10",
TRUE,"&gt;10"
)&amp;" "&amp;"% progress"</f>
        <v>&gt;10 % progress</v>
      </c>
      <c r="P4073" s="17">
        <f t="shared" si="379"/>
        <v>0</v>
      </c>
      <c r="Q4073" s="17">
        <f t="shared" si="383"/>
        <v>5</v>
      </c>
      <c r="R4073" s="18">
        <f t="shared" si="381"/>
        <v>0</v>
      </c>
      <c r="S4073" s="18" t="str">
        <f t="shared" si="382"/>
        <v>no 0% progess</v>
      </c>
    </row>
    <row r="4074" spans="1:19" x14ac:dyDescent="0.35">
      <c r="A4074" s="4" t="s">
        <v>268</v>
      </c>
      <c r="B4074" s="4" t="s">
        <v>48</v>
      </c>
      <c r="C4074" s="4" t="s">
        <v>32181</v>
      </c>
      <c r="D4074" s="4" t="s">
        <v>33</v>
      </c>
      <c r="E4074" s="4" t="s">
        <v>39</v>
      </c>
      <c r="F4074" s="4" t="s">
        <v>30875</v>
      </c>
      <c r="G4074" s="4" t="s">
        <v>30876</v>
      </c>
      <c r="H4074" s="4" t="s">
        <v>32172</v>
      </c>
      <c r="I4074" s="4" t="s">
        <v>30877</v>
      </c>
      <c r="J4074" s="4" t="b">
        <v>1</v>
      </c>
      <c r="K4074" s="4">
        <v>9</v>
      </c>
      <c r="L4074" s="4">
        <v>24</v>
      </c>
      <c r="M4074" s="16">
        <f t="shared" si="378"/>
        <v>0.375</v>
      </c>
      <c r="N4074" s="17" t="str">
        <f t="shared" si="380"/>
        <v>Active</v>
      </c>
      <c r="O4074" s="16" t="str" cm="1">
        <f t="array" ref="O4074">_xlfn.IFS(M4074=0,"0",
M4074&lt;=10%,"0-10",
TRUE,"&gt;10"
)&amp;" "&amp;"% progress"</f>
        <v>&gt;10 % progress</v>
      </c>
      <c r="P4074" s="17">
        <f t="shared" si="379"/>
        <v>0</v>
      </c>
      <c r="Q4074" s="17">
        <f t="shared" si="383"/>
        <v>5</v>
      </c>
      <c r="R4074" s="18">
        <f t="shared" si="381"/>
        <v>0</v>
      </c>
      <c r="S4074" s="18" t="str">
        <f t="shared" si="382"/>
        <v>no 0% progess</v>
      </c>
    </row>
    <row r="4075" spans="1:19" x14ac:dyDescent="0.35">
      <c r="A4075" s="4" t="s">
        <v>103</v>
      </c>
      <c r="B4075" s="4" t="s">
        <v>50</v>
      </c>
      <c r="C4075" s="4" t="s">
        <v>32181</v>
      </c>
      <c r="D4075" s="4" t="s">
        <v>33</v>
      </c>
      <c r="E4075" s="4" t="s">
        <v>39</v>
      </c>
      <c r="F4075" s="4" t="s">
        <v>30875</v>
      </c>
      <c r="G4075" s="4" t="s">
        <v>30876</v>
      </c>
      <c r="H4075" s="4" t="s">
        <v>32172</v>
      </c>
      <c r="I4075" s="4" t="s">
        <v>30877</v>
      </c>
      <c r="J4075" s="4" t="b">
        <v>1</v>
      </c>
      <c r="K4075" s="4">
        <v>43</v>
      </c>
      <c r="L4075" s="4">
        <v>47</v>
      </c>
      <c r="M4075" s="16">
        <f t="shared" si="378"/>
        <v>0.91489361702127658</v>
      </c>
      <c r="N4075" s="17" t="str">
        <f t="shared" si="380"/>
        <v>Active</v>
      </c>
      <c r="O4075" s="16" t="str" cm="1">
        <f t="array" ref="O4075">_xlfn.IFS(M4075=0,"0",
M4075&lt;=10%,"0-10",
TRUE,"&gt;10"
)&amp;" "&amp;"% progress"</f>
        <v>&gt;10 % progress</v>
      </c>
      <c r="P4075" s="17">
        <f t="shared" si="379"/>
        <v>0</v>
      </c>
      <c r="Q4075" s="17">
        <f t="shared" si="383"/>
        <v>5</v>
      </c>
      <c r="R4075" s="18">
        <f t="shared" si="381"/>
        <v>0</v>
      </c>
      <c r="S4075" s="18" t="str">
        <f t="shared" si="382"/>
        <v>no 0% progess</v>
      </c>
    </row>
    <row r="4076" spans="1:19" x14ac:dyDescent="0.35">
      <c r="A4076" s="4" t="s">
        <v>162</v>
      </c>
      <c r="B4076" s="4" t="s">
        <v>62</v>
      </c>
      <c r="C4076" s="4" t="s">
        <v>32181</v>
      </c>
      <c r="D4076" s="4" t="s">
        <v>33</v>
      </c>
      <c r="E4076" s="4" t="s">
        <v>39</v>
      </c>
      <c r="F4076" s="4" t="s">
        <v>30875</v>
      </c>
      <c r="G4076" s="4" t="s">
        <v>30876</v>
      </c>
      <c r="H4076" s="4" t="s">
        <v>32172</v>
      </c>
      <c r="I4076" s="4" t="s">
        <v>30877</v>
      </c>
      <c r="J4076" s="4" t="b">
        <v>1</v>
      </c>
      <c r="K4076" s="4">
        <v>79</v>
      </c>
      <c r="L4076" s="4">
        <v>56</v>
      </c>
      <c r="M4076" s="16">
        <f t="shared" si="378"/>
        <v>1.4107142857142858</v>
      </c>
      <c r="N4076" s="17" t="str">
        <f t="shared" si="380"/>
        <v>Active</v>
      </c>
      <c r="O4076" s="16" t="str" cm="1">
        <f t="array" ref="O4076">_xlfn.IFS(M4076=0,"0",
M4076&lt;=10%,"0-10",
TRUE,"&gt;10"
)&amp;" "&amp;"% progress"</f>
        <v>&gt;10 % progress</v>
      </c>
      <c r="P4076" s="17">
        <f t="shared" si="379"/>
        <v>0</v>
      </c>
      <c r="Q4076" s="17">
        <f t="shared" si="383"/>
        <v>5</v>
      </c>
      <c r="R4076" s="18">
        <f t="shared" si="381"/>
        <v>0</v>
      </c>
      <c r="S4076" s="18" t="str">
        <f t="shared" si="382"/>
        <v>no 0% progess</v>
      </c>
    </row>
    <row r="4077" spans="1:19" x14ac:dyDescent="0.35">
      <c r="A4077" s="4" t="s">
        <v>311</v>
      </c>
      <c r="B4077" s="4" t="s">
        <v>46</v>
      </c>
      <c r="C4077" s="4" t="s">
        <v>32181</v>
      </c>
      <c r="D4077" s="4" t="s">
        <v>33</v>
      </c>
      <c r="E4077" s="4" t="s">
        <v>39</v>
      </c>
      <c r="F4077" s="4" t="s">
        <v>30875</v>
      </c>
      <c r="G4077" s="4" t="s">
        <v>30876</v>
      </c>
      <c r="H4077" s="4" t="s">
        <v>32172</v>
      </c>
      <c r="I4077" s="4" t="s">
        <v>30877</v>
      </c>
      <c r="J4077" s="4" t="b">
        <v>1</v>
      </c>
      <c r="K4077" s="4">
        <v>45</v>
      </c>
      <c r="L4077" s="4">
        <v>46</v>
      </c>
      <c r="M4077" s="16">
        <f t="shared" si="378"/>
        <v>0.97826086956521741</v>
      </c>
      <c r="N4077" s="17" t="str">
        <f t="shared" si="380"/>
        <v>Active</v>
      </c>
      <c r="O4077" s="16" t="str" cm="1">
        <f t="array" ref="O4077">_xlfn.IFS(M4077=0,"0",
M4077&lt;=10%,"0-10",
TRUE,"&gt;10"
)&amp;" "&amp;"% progress"</f>
        <v>&gt;10 % progress</v>
      </c>
      <c r="P4077" s="17">
        <f t="shared" si="379"/>
        <v>0</v>
      </c>
      <c r="Q4077" s="17">
        <f t="shared" si="383"/>
        <v>5</v>
      </c>
      <c r="R4077" s="18">
        <f t="shared" si="381"/>
        <v>0</v>
      </c>
      <c r="S4077" s="18" t="str">
        <f t="shared" si="382"/>
        <v>no 0% progess</v>
      </c>
    </row>
    <row r="4078" spans="1:19" x14ac:dyDescent="0.35">
      <c r="A4078" s="4" t="s">
        <v>36</v>
      </c>
      <c r="B4078" s="4" t="s">
        <v>37</v>
      </c>
      <c r="C4078" s="4" t="s">
        <v>32181</v>
      </c>
      <c r="D4078" s="4" t="s">
        <v>33</v>
      </c>
      <c r="E4078" s="4" t="s">
        <v>39</v>
      </c>
      <c r="F4078" s="4" t="s">
        <v>30875</v>
      </c>
      <c r="G4078" s="4" t="s">
        <v>30876</v>
      </c>
      <c r="H4078" s="4" t="s">
        <v>32172</v>
      </c>
      <c r="I4078" s="4" t="s">
        <v>30877</v>
      </c>
      <c r="J4078" s="4" t="b">
        <v>1</v>
      </c>
      <c r="K4078" s="4">
        <v>45</v>
      </c>
      <c r="L4078" s="4">
        <v>35</v>
      </c>
      <c r="M4078" s="16">
        <f t="shared" si="378"/>
        <v>1.2857142857142858</v>
      </c>
      <c r="N4078" s="17" t="str">
        <f t="shared" si="380"/>
        <v>Active</v>
      </c>
      <c r="O4078" s="16" t="str" cm="1">
        <f t="array" ref="O4078">_xlfn.IFS(M4078=0,"0",
M4078&lt;=10%,"0-10",
TRUE,"&gt;10"
)&amp;" "&amp;"% progress"</f>
        <v>&gt;10 % progress</v>
      </c>
      <c r="P4078" s="17">
        <f t="shared" si="379"/>
        <v>0</v>
      </c>
      <c r="Q4078" s="17">
        <f t="shared" si="383"/>
        <v>5</v>
      </c>
      <c r="R4078" s="18">
        <f t="shared" si="381"/>
        <v>0</v>
      </c>
      <c r="S4078" s="18" t="str">
        <f t="shared" si="382"/>
        <v>no 0% progess</v>
      </c>
    </row>
    <row r="4079" spans="1:19" x14ac:dyDescent="0.35">
      <c r="A4079" s="4" t="s">
        <v>8895</v>
      </c>
      <c r="B4079" s="4" t="s">
        <v>52</v>
      </c>
      <c r="C4079" s="4" t="s">
        <v>32182</v>
      </c>
      <c r="D4079" s="4" t="s">
        <v>43</v>
      </c>
      <c r="E4079" s="4" t="s">
        <v>39</v>
      </c>
      <c r="F4079" s="4" t="s">
        <v>30895</v>
      </c>
      <c r="G4079" s="4" t="s">
        <v>30896</v>
      </c>
      <c r="H4079" s="4" t="s">
        <v>32172</v>
      </c>
      <c r="I4079" s="4" t="s">
        <v>30897</v>
      </c>
      <c r="J4079" s="4" t="b">
        <v>1</v>
      </c>
      <c r="K4079" s="4">
        <v>8</v>
      </c>
      <c r="L4079" s="4">
        <v>38</v>
      </c>
      <c r="M4079" s="16">
        <f t="shared" si="378"/>
        <v>0.21052631578947367</v>
      </c>
      <c r="N4079" s="17" t="str">
        <f t="shared" si="380"/>
        <v>Active</v>
      </c>
      <c r="O4079" s="16" t="str" cm="1">
        <f t="array" ref="O4079">_xlfn.IFS(M4079=0,"0",
M4079&lt;=10%,"0-10",
TRUE,"&gt;10"
)&amp;" "&amp;"% progress"</f>
        <v>&gt;10 % progress</v>
      </c>
      <c r="P4079" s="17">
        <f t="shared" si="379"/>
        <v>0</v>
      </c>
      <c r="Q4079" s="17">
        <f t="shared" si="383"/>
        <v>4</v>
      </c>
      <c r="R4079" s="18">
        <f t="shared" si="381"/>
        <v>0</v>
      </c>
      <c r="S4079" s="18" t="str">
        <f t="shared" si="382"/>
        <v>no 0% progess</v>
      </c>
    </row>
    <row r="4080" spans="1:19" x14ac:dyDescent="0.35">
      <c r="A4080" s="4" t="s">
        <v>8899</v>
      </c>
      <c r="B4080" s="4" t="s">
        <v>8900</v>
      </c>
      <c r="C4080" s="4" t="s">
        <v>32182</v>
      </c>
      <c r="D4080" s="4" t="s">
        <v>43</v>
      </c>
      <c r="E4080" s="4" t="s">
        <v>39</v>
      </c>
      <c r="F4080" s="4" t="s">
        <v>30895</v>
      </c>
      <c r="G4080" s="4" t="s">
        <v>30896</v>
      </c>
      <c r="H4080" s="4" t="s">
        <v>32172</v>
      </c>
      <c r="I4080" s="4" t="s">
        <v>30897</v>
      </c>
      <c r="J4080" s="4" t="b">
        <v>1</v>
      </c>
      <c r="K4080" s="4">
        <v>3</v>
      </c>
      <c r="L4080" s="4">
        <v>22</v>
      </c>
      <c r="M4080" s="16">
        <f t="shared" ref="M4080:M4143" si="384">K4080/L4080</f>
        <v>0.13636363636363635</v>
      </c>
      <c r="N4080" s="17" t="str">
        <f t="shared" si="380"/>
        <v>Active</v>
      </c>
      <c r="O4080" s="16" t="str" cm="1">
        <f t="array" ref="O4080">_xlfn.IFS(M4080=0,"0",
M4080&lt;=10%,"0-10",
TRUE,"&gt;10"
)&amp;" "&amp;"% progress"</f>
        <v>&gt;10 % progress</v>
      </c>
      <c r="P4080" s="17">
        <f t="shared" ref="P4080:P4143" si="385">IF(M4080=0,1,0)</f>
        <v>0</v>
      </c>
      <c r="Q4080" s="17">
        <f t="shared" si="383"/>
        <v>4</v>
      </c>
      <c r="R4080" s="18">
        <f t="shared" si="381"/>
        <v>0</v>
      </c>
      <c r="S4080" s="18" t="str">
        <f t="shared" si="382"/>
        <v>no 0% progess</v>
      </c>
    </row>
    <row r="4081" spans="1:19" x14ac:dyDescent="0.35">
      <c r="A4081" s="4" t="s">
        <v>8902</v>
      </c>
      <c r="B4081" s="4" t="s">
        <v>60</v>
      </c>
      <c r="C4081" s="4" t="s">
        <v>32182</v>
      </c>
      <c r="D4081" s="4" t="s">
        <v>43</v>
      </c>
      <c r="E4081" s="4" t="s">
        <v>39</v>
      </c>
      <c r="F4081" s="4" t="s">
        <v>30895</v>
      </c>
      <c r="G4081" s="4" t="s">
        <v>30896</v>
      </c>
      <c r="H4081" s="4" t="s">
        <v>32172</v>
      </c>
      <c r="I4081" s="4" t="s">
        <v>30897</v>
      </c>
      <c r="J4081" s="4" t="b">
        <v>1</v>
      </c>
      <c r="K4081" s="4">
        <v>3</v>
      </c>
      <c r="L4081" s="4">
        <v>24</v>
      </c>
      <c r="M4081" s="16">
        <f t="shared" si="384"/>
        <v>0.125</v>
      </c>
      <c r="N4081" s="17" t="str">
        <f t="shared" ref="N4081:N4144" si="386">IF(M4081&gt;0,"Active","Not Active")</f>
        <v>Active</v>
      </c>
      <c r="O4081" s="16" t="str" cm="1">
        <f t="array" ref="O4081">_xlfn.IFS(M4081=0,"0",
M4081&lt;=10%,"0-10",
TRUE,"&gt;10"
)&amp;" "&amp;"% progress"</f>
        <v>&gt;10 % progress</v>
      </c>
      <c r="P4081" s="17">
        <f t="shared" si="385"/>
        <v>0</v>
      </c>
      <c r="Q4081" s="17">
        <f t="shared" si="383"/>
        <v>4</v>
      </c>
      <c r="R4081" s="18">
        <f t="shared" ref="R4081:R4144" si="387">P4081/Q4081</f>
        <v>0</v>
      </c>
      <c r="S4081" s="18" t="str">
        <f t="shared" ref="S4081:S4144" si="388">IF(R4081=0, "no 0% progess", "no progress")</f>
        <v>no 0% progess</v>
      </c>
    </row>
    <row r="4082" spans="1:19" x14ac:dyDescent="0.35">
      <c r="A4082" s="4" t="s">
        <v>8897</v>
      </c>
      <c r="B4082" s="4" t="s">
        <v>56</v>
      </c>
      <c r="C4082" s="4" t="s">
        <v>32182</v>
      </c>
      <c r="D4082" s="4" t="s">
        <v>43</v>
      </c>
      <c r="E4082" s="4" t="s">
        <v>39</v>
      </c>
      <c r="F4082" s="4" t="s">
        <v>30895</v>
      </c>
      <c r="G4082" s="4" t="s">
        <v>30896</v>
      </c>
      <c r="H4082" s="4" t="s">
        <v>32172</v>
      </c>
      <c r="I4082" s="4" t="s">
        <v>30897</v>
      </c>
      <c r="J4082" s="4" t="b">
        <v>1</v>
      </c>
      <c r="K4082" s="4">
        <v>5</v>
      </c>
      <c r="L4082" s="4">
        <v>55</v>
      </c>
      <c r="M4082" s="16">
        <f t="shared" si="384"/>
        <v>9.0909090909090912E-2</v>
      </c>
      <c r="N4082" s="17" t="str">
        <f t="shared" si="386"/>
        <v>Active</v>
      </c>
      <c r="O4082" s="16" t="str" cm="1">
        <f t="array" ref="O4082">_xlfn.IFS(M4082=0,"0",
M4082&lt;=10%,"0-10",
TRUE,"&gt;10"
)&amp;" "&amp;"% progress"</f>
        <v>0-10 % progress</v>
      </c>
      <c r="P4082" s="17">
        <f t="shared" si="385"/>
        <v>0</v>
      </c>
      <c r="Q4082" s="17">
        <f t="shared" si="383"/>
        <v>4</v>
      </c>
      <c r="R4082" s="18">
        <f t="shared" si="387"/>
        <v>0</v>
      </c>
      <c r="S4082" s="18" t="str">
        <f t="shared" si="388"/>
        <v>no 0% progess</v>
      </c>
    </row>
    <row r="4083" spans="1:19" x14ac:dyDescent="0.35">
      <c r="A4083" s="4" t="s">
        <v>8897</v>
      </c>
      <c r="B4083" s="4" t="s">
        <v>56</v>
      </c>
      <c r="C4083" s="4" t="s">
        <v>32182</v>
      </c>
      <c r="D4083" s="4" t="s">
        <v>43</v>
      </c>
      <c r="E4083" s="4" t="s">
        <v>39</v>
      </c>
      <c r="F4083" s="4" t="s">
        <v>30905</v>
      </c>
      <c r="G4083" s="4" t="s">
        <v>30906</v>
      </c>
      <c r="H4083" s="4" t="s">
        <v>32172</v>
      </c>
      <c r="I4083" s="4" t="s">
        <v>30907</v>
      </c>
      <c r="J4083" s="4" t="b">
        <v>1</v>
      </c>
      <c r="K4083" s="4">
        <v>15</v>
      </c>
      <c r="L4083" s="4">
        <v>55</v>
      </c>
      <c r="M4083" s="16">
        <f t="shared" si="384"/>
        <v>0.27272727272727271</v>
      </c>
      <c r="N4083" s="17" t="str">
        <f t="shared" si="386"/>
        <v>Active</v>
      </c>
      <c r="O4083" s="16" t="str" cm="1">
        <f t="array" ref="O4083">_xlfn.IFS(M4083=0,"0",
M4083&lt;=10%,"0-10",
TRUE,"&gt;10"
)&amp;" "&amp;"% progress"</f>
        <v>&gt;10 % progress</v>
      </c>
      <c r="P4083" s="17">
        <f t="shared" si="385"/>
        <v>0</v>
      </c>
      <c r="Q4083" s="17">
        <f t="shared" si="383"/>
        <v>4</v>
      </c>
      <c r="R4083" s="18">
        <f t="shared" si="387"/>
        <v>0</v>
      </c>
      <c r="S4083" s="18" t="str">
        <f t="shared" si="388"/>
        <v>no 0% progess</v>
      </c>
    </row>
    <row r="4084" spans="1:19" x14ac:dyDescent="0.35">
      <c r="A4084" s="4" t="s">
        <v>8902</v>
      </c>
      <c r="B4084" s="4" t="s">
        <v>60</v>
      </c>
      <c r="C4084" s="4" t="s">
        <v>32182</v>
      </c>
      <c r="D4084" s="4" t="s">
        <v>43</v>
      </c>
      <c r="E4084" s="4" t="s">
        <v>39</v>
      </c>
      <c r="F4084" s="4" t="s">
        <v>30905</v>
      </c>
      <c r="G4084" s="4" t="s">
        <v>30906</v>
      </c>
      <c r="H4084" s="4" t="s">
        <v>32172</v>
      </c>
      <c r="I4084" s="4" t="s">
        <v>30907</v>
      </c>
      <c r="J4084" s="4" t="b">
        <v>1</v>
      </c>
      <c r="K4084" s="4">
        <v>10</v>
      </c>
      <c r="L4084" s="4">
        <v>24</v>
      </c>
      <c r="M4084" s="16">
        <f t="shared" si="384"/>
        <v>0.41666666666666669</v>
      </c>
      <c r="N4084" s="17" t="str">
        <f t="shared" si="386"/>
        <v>Active</v>
      </c>
      <c r="O4084" s="16" t="str" cm="1">
        <f t="array" ref="O4084">_xlfn.IFS(M4084=0,"0",
M4084&lt;=10%,"0-10",
TRUE,"&gt;10"
)&amp;" "&amp;"% progress"</f>
        <v>&gt;10 % progress</v>
      </c>
      <c r="P4084" s="17">
        <f t="shared" si="385"/>
        <v>0</v>
      </c>
      <c r="Q4084" s="17">
        <f t="shared" si="383"/>
        <v>4</v>
      </c>
      <c r="R4084" s="18">
        <f t="shared" si="387"/>
        <v>0</v>
      </c>
      <c r="S4084" s="18" t="str">
        <f t="shared" si="388"/>
        <v>no 0% progess</v>
      </c>
    </row>
    <row r="4085" spans="1:19" x14ac:dyDescent="0.35">
      <c r="A4085" s="4" t="s">
        <v>8899</v>
      </c>
      <c r="B4085" s="4" t="s">
        <v>8900</v>
      </c>
      <c r="C4085" s="4" t="s">
        <v>32182</v>
      </c>
      <c r="D4085" s="4" t="s">
        <v>43</v>
      </c>
      <c r="E4085" s="4" t="s">
        <v>39</v>
      </c>
      <c r="F4085" s="4" t="s">
        <v>30905</v>
      </c>
      <c r="G4085" s="4" t="s">
        <v>30906</v>
      </c>
      <c r="H4085" s="4" t="s">
        <v>32172</v>
      </c>
      <c r="I4085" s="4" t="s">
        <v>30907</v>
      </c>
      <c r="J4085" s="4" t="b">
        <v>1</v>
      </c>
      <c r="K4085" s="4">
        <v>19</v>
      </c>
      <c r="L4085" s="4">
        <v>22</v>
      </c>
      <c r="M4085" s="16">
        <f t="shared" si="384"/>
        <v>0.86363636363636365</v>
      </c>
      <c r="N4085" s="17" t="str">
        <f t="shared" si="386"/>
        <v>Active</v>
      </c>
      <c r="O4085" s="16" t="str" cm="1">
        <f t="array" ref="O4085">_xlfn.IFS(M4085=0,"0",
M4085&lt;=10%,"0-10",
TRUE,"&gt;10"
)&amp;" "&amp;"% progress"</f>
        <v>&gt;10 % progress</v>
      </c>
      <c r="P4085" s="17">
        <f t="shared" si="385"/>
        <v>0</v>
      </c>
      <c r="Q4085" s="17">
        <f t="shared" si="383"/>
        <v>4</v>
      </c>
      <c r="R4085" s="18">
        <f t="shared" si="387"/>
        <v>0</v>
      </c>
      <c r="S4085" s="18" t="str">
        <f t="shared" si="388"/>
        <v>no 0% progess</v>
      </c>
    </row>
    <row r="4086" spans="1:19" x14ac:dyDescent="0.35">
      <c r="A4086" s="4" t="s">
        <v>8895</v>
      </c>
      <c r="B4086" s="4" t="s">
        <v>52</v>
      </c>
      <c r="C4086" s="4" t="s">
        <v>32182</v>
      </c>
      <c r="D4086" s="4" t="s">
        <v>43</v>
      </c>
      <c r="E4086" s="4" t="s">
        <v>39</v>
      </c>
      <c r="F4086" s="4" t="s">
        <v>30905</v>
      </c>
      <c r="G4086" s="4" t="s">
        <v>30906</v>
      </c>
      <c r="H4086" s="4" t="s">
        <v>32172</v>
      </c>
      <c r="I4086" s="4" t="s">
        <v>30907</v>
      </c>
      <c r="J4086" s="4" t="b">
        <v>1</v>
      </c>
      <c r="K4086" s="4">
        <v>25</v>
      </c>
      <c r="L4086" s="4">
        <v>38</v>
      </c>
      <c r="M4086" s="16">
        <f t="shared" si="384"/>
        <v>0.65789473684210531</v>
      </c>
      <c r="N4086" s="17" t="str">
        <f t="shared" si="386"/>
        <v>Active</v>
      </c>
      <c r="O4086" s="16" t="str" cm="1">
        <f t="array" ref="O4086">_xlfn.IFS(M4086=0,"0",
M4086&lt;=10%,"0-10",
TRUE,"&gt;10"
)&amp;" "&amp;"% progress"</f>
        <v>&gt;10 % progress</v>
      </c>
      <c r="P4086" s="17">
        <f t="shared" si="385"/>
        <v>0</v>
      </c>
      <c r="Q4086" s="17">
        <f t="shared" si="383"/>
        <v>4</v>
      </c>
      <c r="R4086" s="18">
        <f t="shared" si="387"/>
        <v>0</v>
      </c>
      <c r="S4086" s="18" t="str">
        <f t="shared" si="388"/>
        <v>no 0% progess</v>
      </c>
    </row>
    <row r="4087" spans="1:19" x14ac:dyDescent="0.35">
      <c r="A4087" s="4" t="s">
        <v>8895</v>
      </c>
      <c r="B4087" s="4" t="s">
        <v>52</v>
      </c>
      <c r="C4087" s="4" t="s">
        <v>32182</v>
      </c>
      <c r="D4087" s="4" t="s">
        <v>43</v>
      </c>
      <c r="E4087" s="4" t="s">
        <v>39</v>
      </c>
      <c r="F4087" s="4" t="s">
        <v>30921</v>
      </c>
      <c r="G4087" s="4" t="s">
        <v>30922</v>
      </c>
      <c r="H4087" s="4" t="s">
        <v>32172</v>
      </c>
      <c r="I4087" s="4" t="s">
        <v>30923</v>
      </c>
      <c r="J4087" s="4" t="b">
        <v>1</v>
      </c>
      <c r="K4087" s="4">
        <v>13</v>
      </c>
      <c r="L4087" s="4">
        <v>38</v>
      </c>
      <c r="M4087" s="16">
        <f t="shared" si="384"/>
        <v>0.34210526315789475</v>
      </c>
      <c r="N4087" s="17" t="str">
        <f t="shared" si="386"/>
        <v>Active</v>
      </c>
      <c r="O4087" s="16" t="str" cm="1">
        <f t="array" ref="O4087">_xlfn.IFS(M4087=0,"0",
M4087&lt;=10%,"0-10",
TRUE,"&gt;10"
)&amp;" "&amp;"% progress"</f>
        <v>&gt;10 % progress</v>
      </c>
      <c r="P4087" s="17">
        <f t="shared" si="385"/>
        <v>0</v>
      </c>
      <c r="Q4087" s="17">
        <f t="shared" si="383"/>
        <v>4</v>
      </c>
      <c r="R4087" s="18">
        <f t="shared" si="387"/>
        <v>0</v>
      </c>
      <c r="S4087" s="18" t="str">
        <f t="shared" si="388"/>
        <v>no 0% progess</v>
      </c>
    </row>
    <row r="4088" spans="1:19" x14ac:dyDescent="0.35">
      <c r="A4088" s="4" t="s">
        <v>8899</v>
      </c>
      <c r="B4088" s="4" t="s">
        <v>8900</v>
      </c>
      <c r="C4088" s="4" t="s">
        <v>32182</v>
      </c>
      <c r="D4088" s="4" t="s">
        <v>43</v>
      </c>
      <c r="E4088" s="4" t="s">
        <v>39</v>
      </c>
      <c r="F4088" s="4" t="s">
        <v>30921</v>
      </c>
      <c r="G4088" s="4" t="s">
        <v>30922</v>
      </c>
      <c r="H4088" s="4" t="s">
        <v>32172</v>
      </c>
      <c r="I4088" s="4" t="s">
        <v>30923</v>
      </c>
      <c r="J4088" s="4" t="b">
        <v>1</v>
      </c>
      <c r="K4088" s="4">
        <v>7</v>
      </c>
      <c r="L4088" s="4">
        <v>22</v>
      </c>
      <c r="M4088" s="16">
        <f t="shared" si="384"/>
        <v>0.31818181818181818</v>
      </c>
      <c r="N4088" s="17" t="str">
        <f t="shared" si="386"/>
        <v>Active</v>
      </c>
      <c r="O4088" s="16" t="str" cm="1">
        <f t="array" ref="O4088">_xlfn.IFS(M4088=0,"0",
M4088&lt;=10%,"0-10",
TRUE,"&gt;10"
)&amp;" "&amp;"% progress"</f>
        <v>&gt;10 % progress</v>
      </c>
      <c r="P4088" s="17">
        <f t="shared" si="385"/>
        <v>0</v>
      </c>
      <c r="Q4088" s="17">
        <f t="shared" si="383"/>
        <v>4</v>
      </c>
      <c r="R4088" s="18">
        <f t="shared" si="387"/>
        <v>0</v>
      </c>
      <c r="S4088" s="18" t="str">
        <f t="shared" si="388"/>
        <v>no 0% progess</v>
      </c>
    </row>
    <row r="4089" spans="1:19" x14ac:dyDescent="0.35">
      <c r="A4089" s="4" t="s">
        <v>8902</v>
      </c>
      <c r="B4089" s="4" t="s">
        <v>60</v>
      </c>
      <c r="C4089" s="4" t="s">
        <v>32182</v>
      </c>
      <c r="D4089" s="4" t="s">
        <v>43</v>
      </c>
      <c r="E4089" s="4" t="s">
        <v>39</v>
      </c>
      <c r="F4089" s="4" t="s">
        <v>30921</v>
      </c>
      <c r="G4089" s="4" t="s">
        <v>30922</v>
      </c>
      <c r="H4089" s="4" t="s">
        <v>32172</v>
      </c>
      <c r="I4089" s="4" t="s">
        <v>30923</v>
      </c>
      <c r="J4089" s="4" t="b">
        <v>1</v>
      </c>
      <c r="K4089" s="4">
        <v>14</v>
      </c>
      <c r="L4089" s="4">
        <v>24</v>
      </c>
      <c r="M4089" s="16">
        <f t="shared" si="384"/>
        <v>0.58333333333333337</v>
      </c>
      <c r="N4089" s="17" t="str">
        <f t="shared" si="386"/>
        <v>Active</v>
      </c>
      <c r="O4089" s="16" t="str" cm="1">
        <f t="array" ref="O4089">_xlfn.IFS(M4089=0,"0",
M4089&lt;=10%,"0-10",
TRUE,"&gt;10"
)&amp;" "&amp;"% progress"</f>
        <v>&gt;10 % progress</v>
      </c>
      <c r="P4089" s="17">
        <f t="shared" si="385"/>
        <v>0</v>
      </c>
      <c r="Q4089" s="17">
        <f t="shared" si="383"/>
        <v>4</v>
      </c>
      <c r="R4089" s="18">
        <f t="shared" si="387"/>
        <v>0</v>
      </c>
      <c r="S4089" s="18" t="str">
        <f t="shared" si="388"/>
        <v>no 0% progess</v>
      </c>
    </row>
    <row r="4090" spans="1:19" x14ac:dyDescent="0.35">
      <c r="A4090" s="4" t="s">
        <v>8897</v>
      </c>
      <c r="B4090" s="4" t="s">
        <v>56</v>
      </c>
      <c r="C4090" s="4" t="s">
        <v>32182</v>
      </c>
      <c r="D4090" s="4" t="s">
        <v>43</v>
      </c>
      <c r="E4090" s="4" t="s">
        <v>39</v>
      </c>
      <c r="F4090" s="4" t="s">
        <v>30921</v>
      </c>
      <c r="G4090" s="4" t="s">
        <v>30922</v>
      </c>
      <c r="H4090" s="4" t="s">
        <v>32172</v>
      </c>
      <c r="I4090" s="4" t="s">
        <v>30923</v>
      </c>
      <c r="J4090" s="4" t="b">
        <v>1</v>
      </c>
      <c r="K4090" s="4">
        <v>20</v>
      </c>
      <c r="L4090" s="4">
        <v>55</v>
      </c>
      <c r="M4090" s="16">
        <f t="shared" si="384"/>
        <v>0.36363636363636365</v>
      </c>
      <c r="N4090" s="17" t="str">
        <f t="shared" si="386"/>
        <v>Active</v>
      </c>
      <c r="O4090" s="16" t="str" cm="1">
        <f t="array" ref="O4090">_xlfn.IFS(M4090=0,"0",
M4090&lt;=10%,"0-10",
TRUE,"&gt;10"
)&amp;" "&amp;"% progress"</f>
        <v>&gt;10 % progress</v>
      </c>
      <c r="P4090" s="17">
        <f t="shared" si="385"/>
        <v>0</v>
      </c>
      <c r="Q4090" s="17">
        <f t="shared" si="383"/>
        <v>4</v>
      </c>
      <c r="R4090" s="18">
        <f t="shared" si="387"/>
        <v>0</v>
      </c>
      <c r="S4090" s="18" t="str">
        <f t="shared" si="388"/>
        <v>no 0% progess</v>
      </c>
    </row>
    <row r="4091" spans="1:19" x14ac:dyDescent="0.35">
      <c r="A4091" s="4" t="s">
        <v>8897</v>
      </c>
      <c r="B4091" s="4" t="s">
        <v>56</v>
      </c>
      <c r="C4091" s="4" t="s">
        <v>32182</v>
      </c>
      <c r="D4091" s="4" t="s">
        <v>43</v>
      </c>
      <c r="E4091" s="4" t="s">
        <v>39</v>
      </c>
      <c r="F4091" s="4" t="s">
        <v>30934</v>
      </c>
      <c r="G4091" s="4" t="s">
        <v>30935</v>
      </c>
      <c r="H4091" s="4" t="s">
        <v>32172</v>
      </c>
      <c r="I4091" s="4" t="s">
        <v>30936</v>
      </c>
      <c r="J4091" s="4" t="b">
        <v>1</v>
      </c>
      <c r="K4091" s="4">
        <v>1</v>
      </c>
      <c r="L4091" s="4">
        <v>55</v>
      </c>
      <c r="M4091" s="16">
        <f t="shared" si="384"/>
        <v>1.8181818181818181E-2</v>
      </c>
      <c r="N4091" s="17" t="str">
        <f t="shared" si="386"/>
        <v>Active</v>
      </c>
      <c r="O4091" s="16" t="str" cm="1">
        <f t="array" ref="O4091">_xlfn.IFS(M4091=0,"0",
M4091&lt;=10%,"0-10",
TRUE,"&gt;10"
)&amp;" "&amp;"% progress"</f>
        <v>0-10 % progress</v>
      </c>
      <c r="P4091" s="17">
        <f t="shared" si="385"/>
        <v>0</v>
      </c>
      <c r="Q4091" s="17">
        <f t="shared" si="383"/>
        <v>4</v>
      </c>
      <c r="R4091" s="18">
        <f t="shared" si="387"/>
        <v>0</v>
      </c>
      <c r="S4091" s="18" t="str">
        <f t="shared" si="388"/>
        <v>no 0% progess</v>
      </c>
    </row>
    <row r="4092" spans="1:19" x14ac:dyDescent="0.35">
      <c r="A4092" s="4" t="s">
        <v>8902</v>
      </c>
      <c r="B4092" s="4" t="s">
        <v>60</v>
      </c>
      <c r="C4092" s="4" t="s">
        <v>32182</v>
      </c>
      <c r="D4092" s="4" t="s">
        <v>43</v>
      </c>
      <c r="E4092" s="4" t="s">
        <v>39</v>
      </c>
      <c r="F4092" s="4" t="s">
        <v>30934</v>
      </c>
      <c r="G4092" s="4" t="s">
        <v>30935</v>
      </c>
      <c r="H4092" s="4" t="s">
        <v>32172</v>
      </c>
      <c r="I4092" s="4" t="s">
        <v>30936</v>
      </c>
      <c r="J4092" s="4" t="b">
        <v>1</v>
      </c>
      <c r="K4092" s="4">
        <v>5</v>
      </c>
      <c r="L4092" s="4">
        <v>24</v>
      </c>
      <c r="M4092" s="16">
        <f t="shared" si="384"/>
        <v>0.20833333333333334</v>
      </c>
      <c r="N4092" s="17" t="str">
        <f t="shared" si="386"/>
        <v>Active</v>
      </c>
      <c r="O4092" s="16" t="str" cm="1">
        <f t="array" ref="O4092">_xlfn.IFS(M4092=0,"0",
M4092&lt;=10%,"0-10",
TRUE,"&gt;10"
)&amp;" "&amp;"% progress"</f>
        <v>&gt;10 % progress</v>
      </c>
      <c r="P4092" s="17">
        <f t="shared" si="385"/>
        <v>0</v>
      </c>
      <c r="Q4092" s="17">
        <f t="shared" si="383"/>
        <v>4</v>
      </c>
      <c r="R4092" s="18">
        <f t="shared" si="387"/>
        <v>0</v>
      </c>
      <c r="S4092" s="18" t="str">
        <f t="shared" si="388"/>
        <v>no 0% progess</v>
      </c>
    </row>
    <row r="4093" spans="1:19" x14ac:dyDescent="0.35">
      <c r="A4093" s="4" t="s">
        <v>8899</v>
      </c>
      <c r="B4093" s="4" t="s">
        <v>8900</v>
      </c>
      <c r="C4093" s="4" t="s">
        <v>32182</v>
      </c>
      <c r="D4093" s="4" t="s">
        <v>43</v>
      </c>
      <c r="E4093" s="4" t="s">
        <v>39</v>
      </c>
      <c r="F4093" s="4" t="s">
        <v>30934</v>
      </c>
      <c r="G4093" s="4" t="s">
        <v>30935</v>
      </c>
      <c r="H4093" s="4" t="s">
        <v>32172</v>
      </c>
      <c r="I4093" s="4" t="s">
        <v>30936</v>
      </c>
      <c r="J4093" s="4" t="b">
        <v>1</v>
      </c>
      <c r="K4093" s="4">
        <v>1</v>
      </c>
      <c r="L4093" s="4">
        <v>22</v>
      </c>
      <c r="M4093" s="16">
        <f t="shared" si="384"/>
        <v>4.5454545454545456E-2</v>
      </c>
      <c r="N4093" s="17" t="str">
        <f t="shared" si="386"/>
        <v>Active</v>
      </c>
      <c r="O4093" s="16" t="str" cm="1">
        <f t="array" ref="O4093">_xlfn.IFS(M4093=0,"0",
M4093&lt;=10%,"0-10",
TRUE,"&gt;10"
)&amp;" "&amp;"% progress"</f>
        <v>0-10 % progress</v>
      </c>
      <c r="P4093" s="17">
        <f t="shared" si="385"/>
        <v>0</v>
      </c>
      <c r="Q4093" s="17">
        <f t="shared" si="383"/>
        <v>4</v>
      </c>
      <c r="R4093" s="18">
        <f t="shared" si="387"/>
        <v>0</v>
      </c>
      <c r="S4093" s="18" t="str">
        <f t="shared" si="388"/>
        <v>no 0% progess</v>
      </c>
    </row>
    <row r="4094" spans="1:19" x14ac:dyDescent="0.35">
      <c r="A4094" s="4" t="s">
        <v>8895</v>
      </c>
      <c r="B4094" s="4" t="s">
        <v>52</v>
      </c>
      <c r="C4094" s="4" t="s">
        <v>32182</v>
      </c>
      <c r="D4094" s="4" t="s">
        <v>43</v>
      </c>
      <c r="E4094" s="4" t="s">
        <v>39</v>
      </c>
      <c r="F4094" s="4" t="s">
        <v>30934</v>
      </c>
      <c r="G4094" s="4" t="s">
        <v>30935</v>
      </c>
      <c r="H4094" s="4" t="s">
        <v>32172</v>
      </c>
      <c r="I4094" s="4" t="s">
        <v>30936</v>
      </c>
      <c r="J4094" s="4" t="b">
        <v>1</v>
      </c>
      <c r="K4094" s="4">
        <v>0</v>
      </c>
      <c r="L4094" s="4">
        <v>38</v>
      </c>
      <c r="M4094" s="16">
        <f t="shared" si="384"/>
        <v>0</v>
      </c>
      <c r="N4094" s="17" t="str">
        <f t="shared" si="386"/>
        <v>Not Active</v>
      </c>
      <c r="O4094" s="16" t="str" cm="1">
        <f t="array" ref="O4094">_xlfn.IFS(M4094=0,"0",
M4094&lt;=10%,"0-10",
TRUE,"&gt;10"
)&amp;" "&amp;"% progress"</f>
        <v>0 % progress</v>
      </c>
      <c r="P4094" s="17">
        <f t="shared" si="385"/>
        <v>1</v>
      </c>
      <c r="Q4094" s="17">
        <f t="shared" si="383"/>
        <v>4</v>
      </c>
      <c r="R4094" s="18">
        <f t="shared" si="387"/>
        <v>0.25</v>
      </c>
      <c r="S4094" s="18" t="str">
        <f t="shared" si="388"/>
        <v>no progress</v>
      </c>
    </row>
    <row r="4095" spans="1:19" x14ac:dyDescent="0.35">
      <c r="A4095" s="4" t="s">
        <v>8895</v>
      </c>
      <c r="B4095" s="4" t="s">
        <v>52</v>
      </c>
      <c r="C4095" s="4" t="s">
        <v>32182</v>
      </c>
      <c r="D4095" s="4" t="s">
        <v>43</v>
      </c>
      <c r="E4095" s="4" t="s">
        <v>39</v>
      </c>
      <c r="F4095" s="4" t="s">
        <v>30944</v>
      </c>
      <c r="G4095" s="4" t="s">
        <v>30945</v>
      </c>
      <c r="H4095" s="4" t="s">
        <v>32172</v>
      </c>
      <c r="I4095" s="4" t="s">
        <v>30946</v>
      </c>
      <c r="J4095" s="4" t="b">
        <v>1</v>
      </c>
      <c r="K4095" s="4">
        <v>35</v>
      </c>
      <c r="L4095" s="4">
        <v>38</v>
      </c>
      <c r="M4095" s="16">
        <f t="shared" si="384"/>
        <v>0.92105263157894735</v>
      </c>
      <c r="N4095" s="17" t="str">
        <f t="shared" si="386"/>
        <v>Active</v>
      </c>
      <c r="O4095" s="16" t="str" cm="1">
        <f t="array" ref="O4095">_xlfn.IFS(M4095=0,"0",
M4095&lt;=10%,"0-10",
TRUE,"&gt;10"
)&amp;" "&amp;"% progress"</f>
        <v>&gt;10 % progress</v>
      </c>
      <c r="P4095" s="17">
        <f t="shared" si="385"/>
        <v>0</v>
      </c>
      <c r="Q4095" s="17">
        <f t="shared" si="383"/>
        <v>4</v>
      </c>
      <c r="R4095" s="18">
        <f t="shared" si="387"/>
        <v>0</v>
      </c>
      <c r="S4095" s="18" t="str">
        <f t="shared" si="388"/>
        <v>no 0% progess</v>
      </c>
    </row>
    <row r="4096" spans="1:19" x14ac:dyDescent="0.35">
      <c r="A4096" s="4" t="s">
        <v>8899</v>
      </c>
      <c r="B4096" s="4" t="s">
        <v>8900</v>
      </c>
      <c r="C4096" s="4" t="s">
        <v>32182</v>
      </c>
      <c r="D4096" s="4" t="s">
        <v>43</v>
      </c>
      <c r="E4096" s="4" t="s">
        <v>39</v>
      </c>
      <c r="F4096" s="4" t="s">
        <v>30944</v>
      </c>
      <c r="G4096" s="4" t="s">
        <v>30945</v>
      </c>
      <c r="H4096" s="4" t="s">
        <v>32172</v>
      </c>
      <c r="I4096" s="4" t="s">
        <v>30946</v>
      </c>
      <c r="J4096" s="4" t="b">
        <v>1</v>
      </c>
      <c r="K4096" s="4">
        <v>19</v>
      </c>
      <c r="L4096" s="4">
        <v>22</v>
      </c>
      <c r="M4096" s="16">
        <f t="shared" si="384"/>
        <v>0.86363636363636365</v>
      </c>
      <c r="N4096" s="17" t="str">
        <f t="shared" si="386"/>
        <v>Active</v>
      </c>
      <c r="O4096" s="16" t="str" cm="1">
        <f t="array" ref="O4096">_xlfn.IFS(M4096=0,"0",
M4096&lt;=10%,"0-10",
TRUE,"&gt;10"
)&amp;" "&amp;"% progress"</f>
        <v>&gt;10 % progress</v>
      </c>
      <c r="P4096" s="17">
        <f t="shared" si="385"/>
        <v>0</v>
      </c>
      <c r="Q4096" s="17">
        <f t="shared" si="383"/>
        <v>4</v>
      </c>
      <c r="R4096" s="18">
        <f t="shared" si="387"/>
        <v>0</v>
      </c>
      <c r="S4096" s="18" t="str">
        <f t="shared" si="388"/>
        <v>no 0% progess</v>
      </c>
    </row>
    <row r="4097" spans="1:19" x14ac:dyDescent="0.35">
      <c r="A4097" s="4" t="s">
        <v>8902</v>
      </c>
      <c r="B4097" s="4" t="s">
        <v>60</v>
      </c>
      <c r="C4097" s="4" t="s">
        <v>32182</v>
      </c>
      <c r="D4097" s="4" t="s">
        <v>43</v>
      </c>
      <c r="E4097" s="4" t="s">
        <v>39</v>
      </c>
      <c r="F4097" s="4" t="s">
        <v>30944</v>
      </c>
      <c r="G4097" s="4" t="s">
        <v>30945</v>
      </c>
      <c r="H4097" s="4" t="s">
        <v>32172</v>
      </c>
      <c r="I4097" s="4" t="s">
        <v>30946</v>
      </c>
      <c r="J4097" s="4" t="b">
        <v>1</v>
      </c>
      <c r="K4097" s="4">
        <v>5</v>
      </c>
      <c r="L4097" s="4">
        <v>24</v>
      </c>
      <c r="M4097" s="16">
        <f t="shared" si="384"/>
        <v>0.20833333333333334</v>
      </c>
      <c r="N4097" s="17" t="str">
        <f t="shared" si="386"/>
        <v>Active</v>
      </c>
      <c r="O4097" s="16" t="str" cm="1">
        <f t="array" ref="O4097">_xlfn.IFS(M4097=0,"0",
M4097&lt;=10%,"0-10",
TRUE,"&gt;10"
)&amp;" "&amp;"% progress"</f>
        <v>&gt;10 % progress</v>
      </c>
      <c r="P4097" s="17">
        <f t="shared" si="385"/>
        <v>0</v>
      </c>
      <c r="Q4097" s="17">
        <f t="shared" si="383"/>
        <v>4</v>
      </c>
      <c r="R4097" s="18">
        <f t="shared" si="387"/>
        <v>0</v>
      </c>
      <c r="S4097" s="18" t="str">
        <f t="shared" si="388"/>
        <v>no 0% progess</v>
      </c>
    </row>
    <row r="4098" spans="1:19" x14ac:dyDescent="0.35">
      <c r="A4098" s="4" t="s">
        <v>8897</v>
      </c>
      <c r="B4098" s="4" t="s">
        <v>56</v>
      </c>
      <c r="C4098" s="4" t="s">
        <v>32182</v>
      </c>
      <c r="D4098" s="4" t="s">
        <v>43</v>
      </c>
      <c r="E4098" s="4" t="s">
        <v>39</v>
      </c>
      <c r="F4098" s="4" t="s">
        <v>30944</v>
      </c>
      <c r="G4098" s="4" t="s">
        <v>30945</v>
      </c>
      <c r="H4098" s="4" t="s">
        <v>32172</v>
      </c>
      <c r="I4098" s="4" t="s">
        <v>30946</v>
      </c>
      <c r="J4098" s="4" t="b">
        <v>1</v>
      </c>
      <c r="K4098" s="4">
        <v>41</v>
      </c>
      <c r="L4098" s="4">
        <v>55</v>
      </c>
      <c r="M4098" s="16">
        <f t="shared" si="384"/>
        <v>0.74545454545454548</v>
      </c>
      <c r="N4098" s="17" t="str">
        <f t="shared" si="386"/>
        <v>Active</v>
      </c>
      <c r="O4098" s="16" t="str" cm="1">
        <f t="array" ref="O4098">_xlfn.IFS(M4098=0,"0",
M4098&lt;=10%,"0-10",
TRUE,"&gt;10"
)&amp;" "&amp;"% progress"</f>
        <v>&gt;10 % progress</v>
      </c>
      <c r="P4098" s="17">
        <f t="shared" si="385"/>
        <v>0</v>
      </c>
      <c r="Q4098" s="17">
        <f t="shared" ref="Q4098:Q4161" si="389">COUNTIFS($G:$G,$G4098)</f>
        <v>4</v>
      </c>
      <c r="R4098" s="18">
        <f t="shared" si="387"/>
        <v>0</v>
      </c>
      <c r="S4098" s="18" t="str">
        <f t="shared" si="388"/>
        <v>no 0% progess</v>
      </c>
    </row>
    <row r="4099" spans="1:19" x14ac:dyDescent="0.35">
      <c r="A4099" s="4" t="s">
        <v>8897</v>
      </c>
      <c r="B4099" s="4" t="s">
        <v>56</v>
      </c>
      <c r="C4099" s="4" t="s">
        <v>32182</v>
      </c>
      <c r="D4099" s="4" t="s">
        <v>43</v>
      </c>
      <c r="E4099" s="4" t="s">
        <v>39</v>
      </c>
      <c r="F4099" s="4" t="s">
        <v>30959</v>
      </c>
      <c r="G4099" s="4" t="s">
        <v>30960</v>
      </c>
      <c r="H4099" s="4" t="s">
        <v>32172</v>
      </c>
      <c r="I4099" s="4" t="s">
        <v>30961</v>
      </c>
      <c r="J4099" s="4" t="b">
        <v>1</v>
      </c>
      <c r="K4099" s="4">
        <v>7</v>
      </c>
      <c r="L4099" s="4">
        <v>55</v>
      </c>
      <c r="M4099" s="16">
        <f t="shared" si="384"/>
        <v>0.12727272727272726</v>
      </c>
      <c r="N4099" s="17" t="str">
        <f t="shared" si="386"/>
        <v>Active</v>
      </c>
      <c r="O4099" s="16" t="str" cm="1">
        <f t="array" ref="O4099">_xlfn.IFS(M4099=0,"0",
M4099&lt;=10%,"0-10",
TRUE,"&gt;10"
)&amp;" "&amp;"% progress"</f>
        <v>&gt;10 % progress</v>
      </c>
      <c r="P4099" s="17">
        <f t="shared" si="385"/>
        <v>0</v>
      </c>
      <c r="Q4099" s="17">
        <f t="shared" si="389"/>
        <v>4</v>
      </c>
      <c r="R4099" s="18">
        <f t="shared" si="387"/>
        <v>0</v>
      </c>
      <c r="S4099" s="18" t="str">
        <f t="shared" si="388"/>
        <v>no 0% progess</v>
      </c>
    </row>
    <row r="4100" spans="1:19" x14ac:dyDescent="0.35">
      <c r="A4100" s="4" t="s">
        <v>8902</v>
      </c>
      <c r="B4100" s="4" t="s">
        <v>60</v>
      </c>
      <c r="C4100" s="4" t="s">
        <v>32182</v>
      </c>
      <c r="D4100" s="4" t="s">
        <v>43</v>
      </c>
      <c r="E4100" s="4" t="s">
        <v>39</v>
      </c>
      <c r="F4100" s="4" t="s">
        <v>30959</v>
      </c>
      <c r="G4100" s="4" t="s">
        <v>30960</v>
      </c>
      <c r="H4100" s="4" t="s">
        <v>32172</v>
      </c>
      <c r="I4100" s="4" t="s">
        <v>30961</v>
      </c>
      <c r="J4100" s="4" t="b">
        <v>1</v>
      </c>
      <c r="K4100" s="4">
        <v>2</v>
      </c>
      <c r="L4100" s="4">
        <v>24</v>
      </c>
      <c r="M4100" s="16">
        <f t="shared" si="384"/>
        <v>8.3333333333333329E-2</v>
      </c>
      <c r="N4100" s="17" t="str">
        <f t="shared" si="386"/>
        <v>Active</v>
      </c>
      <c r="O4100" s="16" t="str" cm="1">
        <f t="array" ref="O4100">_xlfn.IFS(M4100=0,"0",
M4100&lt;=10%,"0-10",
TRUE,"&gt;10"
)&amp;" "&amp;"% progress"</f>
        <v>0-10 % progress</v>
      </c>
      <c r="P4100" s="17">
        <f t="shared" si="385"/>
        <v>0</v>
      </c>
      <c r="Q4100" s="17">
        <f t="shared" si="389"/>
        <v>4</v>
      </c>
      <c r="R4100" s="18">
        <f t="shared" si="387"/>
        <v>0</v>
      </c>
      <c r="S4100" s="18" t="str">
        <f t="shared" si="388"/>
        <v>no 0% progess</v>
      </c>
    </row>
    <row r="4101" spans="1:19" x14ac:dyDescent="0.35">
      <c r="A4101" s="4" t="s">
        <v>8899</v>
      </c>
      <c r="B4101" s="4" t="s">
        <v>8900</v>
      </c>
      <c r="C4101" s="4" t="s">
        <v>32182</v>
      </c>
      <c r="D4101" s="4" t="s">
        <v>43</v>
      </c>
      <c r="E4101" s="4" t="s">
        <v>39</v>
      </c>
      <c r="F4101" s="4" t="s">
        <v>30959</v>
      </c>
      <c r="G4101" s="4" t="s">
        <v>30960</v>
      </c>
      <c r="H4101" s="4" t="s">
        <v>32172</v>
      </c>
      <c r="I4101" s="4" t="s">
        <v>30961</v>
      </c>
      <c r="J4101" s="4" t="b">
        <v>1</v>
      </c>
      <c r="K4101" s="4">
        <v>19</v>
      </c>
      <c r="L4101" s="4">
        <v>22</v>
      </c>
      <c r="M4101" s="16">
        <f t="shared" si="384"/>
        <v>0.86363636363636365</v>
      </c>
      <c r="N4101" s="17" t="str">
        <f t="shared" si="386"/>
        <v>Active</v>
      </c>
      <c r="O4101" s="16" t="str" cm="1">
        <f t="array" ref="O4101">_xlfn.IFS(M4101=0,"0",
M4101&lt;=10%,"0-10",
TRUE,"&gt;10"
)&amp;" "&amp;"% progress"</f>
        <v>&gt;10 % progress</v>
      </c>
      <c r="P4101" s="17">
        <f t="shared" si="385"/>
        <v>0</v>
      </c>
      <c r="Q4101" s="17">
        <f t="shared" si="389"/>
        <v>4</v>
      </c>
      <c r="R4101" s="18">
        <f t="shared" si="387"/>
        <v>0</v>
      </c>
      <c r="S4101" s="18" t="str">
        <f t="shared" si="388"/>
        <v>no 0% progess</v>
      </c>
    </row>
    <row r="4102" spans="1:19" x14ac:dyDescent="0.35">
      <c r="A4102" s="4" t="s">
        <v>8895</v>
      </c>
      <c r="B4102" s="4" t="s">
        <v>52</v>
      </c>
      <c r="C4102" s="4" t="s">
        <v>32182</v>
      </c>
      <c r="D4102" s="4" t="s">
        <v>43</v>
      </c>
      <c r="E4102" s="4" t="s">
        <v>39</v>
      </c>
      <c r="F4102" s="4" t="s">
        <v>30959</v>
      </c>
      <c r="G4102" s="4" t="s">
        <v>30960</v>
      </c>
      <c r="H4102" s="4" t="s">
        <v>32172</v>
      </c>
      <c r="I4102" s="4" t="s">
        <v>30961</v>
      </c>
      <c r="J4102" s="4" t="b">
        <v>1</v>
      </c>
      <c r="K4102" s="4">
        <v>3</v>
      </c>
      <c r="L4102" s="4">
        <v>38</v>
      </c>
      <c r="M4102" s="16">
        <f t="shared" si="384"/>
        <v>7.8947368421052627E-2</v>
      </c>
      <c r="N4102" s="17" t="str">
        <f t="shared" si="386"/>
        <v>Active</v>
      </c>
      <c r="O4102" s="16" t="str" cm="1">
        <f t="array" ref="O4102">_xlfn.IFS(M4102=0,"0",
M4102&lt;=10%,"0-10",
TRUE,"&gt;10"
)&amp;" "&amp;"% progress"</f>
        <v>0-10 % progress</v>
      </c>
      <c r="P4102" s="17">
        <f t="shared" si="385"/>
        <v>0</v>
      </c>
      <c r="Q4102" s="17">
        <f t="shared" si="389"/>
        <v>4</v>
      </c>
      <c r="R4102" s="18">
        <f t="shared" si="387"/>
        <v>0</v>
      </c>
      <c r="S4102" s="18" t="str">
        <f t="shared" si="388"/>
        <v>no 0% progess</v>
      </c>
    </row>
    <row r="4103" spans="1:19" x14ac:dyDescent="0.35">
      <c r="A4103" s="4" t="s">
        <v>8895</v>
      </c>
      <c r="B4103" s="4" t="s">
        <v>52</v>
      </c>
      <c r="C4103" s="4" t="s">
        <v>32182</v>
      </c>
      <c r="D4103" s="4" t="s">
        <v>43</v>
      </c>
      <c r="E4103" s="4" t="s">
        <v>39</v>
      </c>
      <c r="F4103" s="4" t="s">
        <v>30971</v>
      </c>
      <c r="G4103" s="4" t="s">
        <v>30972</v>
      </c>
      <c r="H4103" s="4" t="s">
        <v>32172</v>
      </c>
      <c r="I4103" s="4" t="s">
        <v>30973</v>
      </c>
      <c r="J4103" s="4" t="b">
        <v>1</v>
      </c>
      <c r="K4103" s="4">
        <v>8</v>
      </c>
      <c r="L4103" s="4">
        <v>38</v>
      </c>
      <c r="M4103" s="16">
        <f t="shared" si="384"/>
        <v>0.21052631578947367</v>
      </c>
      <c r="N4103" s="17" t="str">
        <f t="shared" si="386"/>
        <v>Active</v>
      </c>
      <c r="O4103" s="16" t="str" cm="1">
        <f t="array" ref="O4103">_xlfn.IFS(M4103=0,"0",
M4103&lt;=10%,"0-10",
TRUE,"&gt;10"
)&amp;" "&amp;"% progress"</f>
        <v>&gt;10 % progress</v>
      </c>
      <c r="P4103" s="17">
        <f t="shared" si="385"/>
        <v>0</v>
      </c>
      <c r="Q4103" s="17">
        <f t="shared" si="389"/>
        <v>4</v>
      </c>
      <c r="R4103" s="18">
        <f t="shared" si="387"/>
        <v>0</v>
      </c>
      <c r="S4103" s="18" t="str">
        <f t="shared" si="388"/>
        <v>no 0% progess</v>
      </c>
    </row>
    <row r="4104" spans="1:19" x14ac:dyDescent="0.35">
      <c r="A4104" s="4" t="s">
        <v>8899</v>
      </c>
      <c r="B4104" s="4" t="s">
        <v>8900</v>
      </c>
      <c r="C4104" s="4" t="s">
        <v>32182</v>
      </c>
      <c r="D4104" s="4" t="s">
        <v>43</v>
      </c>
      <c r="E4104" s="4" t="s">
        <v>39</v>
      </c>
      <c r="F4104" s="4" t="s">
        <v>30971</v>
      </c>
      <c r="G4104" s="4" t="s">
        <v>30972</v>
      </c>
      <c r="H4104" s="4" t="s">
        <v>32172</v>
      </c>
      <c r="I4104" s="4" t="s">
        <v>30973</v>
      </c>
      <c r="J4104" s="4" t="b">
        <v>1</v>
      </c>
      <c r="K4104" s="4">
        <v>12</v>
      </c>
      <c r="L4104" s="4">
        <v>22</v>
      </c>
      <c r="M4104" s="16">
        <f t="shared" si="384"/>
        <v>0.54545454545454541</v>
      </c>
      <c r="N4104" s="17" t="str">
        <f t="shared" si="386"/>
        <v>Active</v>
      </c>
      <c r="O4104" s="16" t="str" cm="1">
        <f t="array" ref="O4104">_xlfn.IFS(M4104=0,"0",
M4104&lt;=10%,"0-10",
TRUE,"&gt;10"
)&amp;" "&amp;"% progress"</f>
        <v>&gt;10 % progress</v>
      </c>
      <c r="P4104" s="17">
        <f t="shared" si="385"/>
        <v>0</v>
      </c>
      <c r="Q4104" s="17">
        <f t="shared" si="389"/>
        <v>4</v>
      </c>
      <c r="R4104" s="18">
        <f t="shared" si="387"/>
        <v>0</v>
      </c>
      <c r="S4104" s="18" t="str">
        <f t="shared" si="388"/>
        <v>no 0% progess</v>
      </c>
    </row>
    <row r="4105" spans="1:19" x14ac:dyDescent="0.35">
      <c r="A4105" s="4" t="s">
        <v>8902</v>
      </c>
      <c r="B4105" s="4" t="s">
        <v>60</v>
      </c>
      <c r="C4105" s="4" t="s">
        <v>32182</v>
      </c>
      <c r="D4105" s="4" t="s">
        <v>43</v>
      </c>
      <c r="E4105" s="4" t="s">
        <v>39</v>
      </c>
      <c r="F4105" s="4" t="s">
        <v>30971</v>
      </c>
      <c r="G4105" s="4" t="s">
        <v>30972</v>
      </c>
      <c r="H4105" s="4" t="s">
        <v>32172</v>
      </c>
      <c r="I4105" s="4" t="s">
        <v>30973</v>
      </c>
      <c r="J4105" s="4" t="b">
        <v>1</v>
      </c>
      <c r="K4105" s="4">
        <v>6</v>
      </c>
      <c r="L4105" s="4">
        <v>24</v>
      </c>
      <c r="M4105" s="16">
        <f t="shared" si="384"/>
        <v>0.25</v>
      </c>
      <c r="N4105" s="17" t="str">
        <f t="shared" si="386"/>
        <v>Active</v>
      </c>
      <c r="O4105" s="16" t="str" cm="1">
        <f t="array" ref="O4105">_xlfn.IFS(M4105=0,"0",
M4105&lt;=10%,"0-10",
TRUE,"&gt;10"
)&amp;" "&amp;"% progress"</f>
        <v>&gt;10 % progress</v>
      </c>
      <c r="P4105" s="17">
        <f t="shared" si="385"/>
        <v>0</v>
      </c>
      <c r="Q4105" s="17">
        <f t="shared" si="389"/>
        <v>4</v>
      </c>
      <c r="R4105" s="18">
        <f t="shared" si="387"/>
        <v>0</v>
      </c>
      <c r="S4105" s="18" t="str">
        <f t="shared" si="388"/>
        <v>no 0% progess</v>
      </c>
    </row>
    <row r="4106" spans="1:19" x14ac:dyDescent="0.35">
      <c r="A4106" s="4" t="s">
        <v>8897</v>
      </c>
      <c r="B4106" s="4" t="s">
        <v>56</v>
      </c>
      <c r="C4106" s="4" t="s">
        <v>32182</v>
      </c>
      <c r="D4106" s="4" t="s">
        <v>43</v>
      </c>
      <c r="E4106" s="4" t="s">
        <v>39</v>
      </c>
      <c r="F4106" s="4" t="s">
        <v>30971</v>
      </c>
      <c r="G4106" s="4" t="s">
        <v>30972</v>
      </c>
      <c r="H4106" s="4" t="s">
        <v>32172</v>
      </c>
      <c r="I4106" s="4" t="s">
        <v>30973</v>
      </c>
      <c r="J4106" s="4" t="b">
        <v>1</v>
      </c>
      <c r="K4106" s="4">
        <v>3</v>
      </c>
      <c r="L4106" s="4">
        <v>55</v>
      </c>
      <c r="M4106" s="16">
        <f t="shared" si="384"/>
        <v>5.4545454545454543E-2</v>
      </c>
      <c r="N4106" s="17" t="str">
        <f t="shared" si="386"/>
        <v>Active</v>
      </c>
      <c r="O4106" s="16" t="str" cm="1">
        <f t="array" ref="O4106">_xlfn.IFS(M4106=0,"0",
M4106&lt;=10%,"0-10",
TRUE,"&gt;10"
)&amp;" "&amp;"% progress"</f>
        <v>0-10 % progress</v>
      </c>
      <c r="P4106" s="17">
        <f t="shared" si="385"/>
        <v>0</v>
      </c>
      <c r="Q4106" s="17">
        <f t="shared" si="389"/>
        <v>4</v>
      </c>
      <c r="R4106" s="18">
        <f t="shared" si="387"/>
        <v>0</v>
      </c>
      <c r="S4106" s="18" t="str">
        <f t="shared" si="388"/>
        <v>no 0% progess</v>
      </c>
    </row>
    <row r="4107" spans="1:19" x14ac:dyDescent="0.35">
      <c r="A4107" s="4" t="s">
        <v>8897</v>
      </c>
      <c r="B4107" s="4" t="s">
        <v>56</v>
      </c>
      <c r="C4107" s="4" t="s">
        <v>32182</v>
      </c>
      <c r="D4107" s="4" t="s">
        <v>43</v>
      </c>
      <c r="E4107" s="4" t="s">
        <v>39</v>
      </c>
      <c r="F4107" s="4" t="s">
        <v>30983</v>
      </c>
      <c r="G4107" s="4" t="s">
        <v>30984</v>
      </c>
      <c r="H4107" s="4" t="s">
        <v>32172</v>
      </c>
      <c r="I4107" s="4" t="s">
        <v>30985</v>
      </c>
      <c r="J4107" s="4" t="b">
        <v>1</v>
      </c>
      <c r="K4107" s="4">
        <v>23</v>
      </c>
      <c r="L4107" s="4">
        <v>55</v>
      </c>
      <c r="M4107" s="16">
        <f t="shared" si="384"/>
        <v>0.41818181818181815</v>
      </c>
      <c r="N4107" s="17" t="str">
        <f t="shared" si="386"/>
        <v>Active</v>
      </c>
      <c r="O4107" s="16" t="str" cm="1">
        <f t="array" ref="O4107">_xlfn.IFS(M4107=0,"0",
M4107&lt;=10%,"0-10",
TRUE,"&gt;10"
)&amp;" "&amp;"% progress"</f>
        <v>&gt;10 % progress</v>
      </c>
      <c r="P4107" s="17">
        <f t="shared" si="385"/>
        <v>0</v>
      </c>
      <c r="Q4107" s="17">
        <f t="shared" si="389"/>
        <v>4</v>
      </c>
      <c r="R4107" s="18">
        <f t="shared" si="387"/>
        <v>0</v>
      </c>
      <c r="S4107" s="18" t="str">
        <f t="shared" si="388"/>
        <v>no 0% progess</v>
      </c>
    </row>
    <row r="4108" spans="1:19" x14ac:dyDescent="0.35">
      <c r="A4108" s="4" t="s">
        <v>8902</v>
      </c>
      <c r="B4108" s="4" t="s">
        <v>60</v>
      </c>
      <c r="C4108" s="4" t="s">
        <v>32182</v>
      </c>
      <c r="D4108" s="4" t="s">
        <v>43</v>
      </c>
      <c r="E4108" s="4" t="s">
        <v>39</v>
      </c>
      <c r="F4108" s="4" t="s">
        <v>30983</v>
      </c>
      <c r="G4108" s="4" t="s">
        <v>30984</v>
      </c>
      <c r="H4108" s="4" t="s">
        <v>32172</v>
      </c>
      <c r="I4108" s="4" t="s">
        <v>30985</v>
      </c>
      <c r="J4108" s="4" t="b">
        <v>1</v>
      </c>
      <c r="K4108" s="4">
        <v>12</v>
      </c>
      <c r="L4108" s="4">
        <v>24</v>
      </c>
      <c r="M4108" s="16">
        <f t="shared" si="384"/>
        <v>0.5</v>
      </c>
      <c r="N4108" s="17" t="str">
        <f t="shared" si="386"/>
        <v>Active</v>
      </c>
      <c r="O4108" s="16" t="str" cm="1">
        <f t="array" ref="O4108">_xlfn.IFS(M4108=0,"0",
M4108&lt;=10%,"0-10",
TRUE,"&gt;10"
)&amp;" "&amp;"% progress"</f>
        <v>&gt;10 % progress</v>
      </c>
      <c r="P4108" s="17">
        <f t="shared" si="385"/>
        <v>0</v>
      </c>
      <c r="Q4108" s="17">
        <f t="shared" si="389"/>
        <v>4</v>
      </c>
      <c r="R4108" s="18">
        <f t="shared" si="387"/>
        <v>0</v>
      </c>
      <c r="S4108" s="18" t="str">
        <f t="shared" si="388"/>
        <v>no 0% progess</v>
      </c>
    </row>
    <row r="4109" spans="1:19" x14ac:dyDescent="0.35">
      <c r="A4109" s="4" t="s">
        <v>8899</v>
      </c>
      <c r="B4109" s="4" t="s">
        <v>8900</v>
      </c>
      <c r="C4109" s="4" t="s">
        <v>32182</v>
      </c>
      <c r="D4109" s="4" t="s">
        <v>43</v>
      </c>
      <c r="E4109" s="4" t="s">
        <v>39</v>
      </c>
      <c r="F4109" s="4" t="s">
        <v>30983</v>
      </c>
      <c r="G4109" s="4" t="s">
        <v>30984</v>
      </c>
      <c r="H4109" s="4" t="s">
        <v>32172</v>
      </c>
      <c r="I4109" s="4" t="s">
        <v>30985</v>
      </c>
      <c r="J4109" s="4" t="b">
        <v>1</v>
      </c>
      <c r="K4109" s="4">
        <v>6</v>
      </c>
      <c r="L4109" s="4">
        <v>22</v>
      </c>
      <c r="M4109" s="16">
        <f t="shared" si="384"/>
        <v>0.27272727272727271</v>
      </c>
      <c r="N4109" s="17" t="str">
        <f t="shared" si="386"/>
        <v>Active</v>
      </c>
      <c r="O4109" s="16" t="str" cm="1">
        <f t="array" ref="O4109">_xlfn.IFS(M4109=0,"0",
M4109&lt;=10%,"0-10",
TRUE,"&gt;10"
)&amp;" "&amp;"% progress"</f>
        <v>&gt;10 % progress</v>
      </c>
      <c r="P4109" s="17">
        <f t="shared" si="385"/>
        <v>0</v>
      </c>
      <c r="Q4109" s="17">
        <f t="shared" si="389"/>
        <v>4</v>
      </c>
      <c r="R4109" s="18">
        <f t="shared" si="387"/>
        <v>0</v>
      </c>
      <c r="S4109" s="18" t="str">
        <f t="shared" si="388"/>
        <v>no 0% progess</v>
      </c>
    </row>
    <row r="4110" spans="1:19" x14ac:dyDescent="0.35">
      <c r="A4110" s="4" t="s">
        <v>8895</v>
      </c>
      <c r="B4110" s="4" t="s">
        <v>52</v>
      </c>
      <c r="C4110" s="4" t="s">
        <v>32182</v>
      </c>
      <c r="D4110" s="4" t="s">
        <v>43</v>
      </c>
      <c r="E4110" s="4" t="s">
        <v>39</v>
      </c>
      <c r="F4110" s="4" t="s">
        <v>30983</v>
      </c>
      <c r="G4110" s="4" t="s">
        <v>30984</v>
      </c>
      <c r="H4110" s="4" t="s">
        <v>32172</v>
      </c>
      <c r="I4110" s="4" t="s">
        <v>30985</v>
      </c>
      <c r="J4110" s="4" t="b">
        <v>1</v>
      </c>
      <c r="K4110" s="4">
        <v>24</v>
      </c>
      <c r="L4110" s="4">
        <v>38</v>
      </c>
      <c r="M4110" s="16">
        <f t="shared" si="384"/>
        <v>0.63157894736842102</v>
      </c>
      <c r="N4110" s="17" t="str">
        <f t="shared" si="386"/>
        <v>Active</v>
      </c>
      <c r="O4110" s="16" t="str" cm="1">
        <f t="array" ref="O4110">_xlfn.IFS(M4110=0,"0",
M4110&lt;=10%,"0-10",
TRUE,"&gt;10"
)&amp;" "&amp;"% progress"</f>
        <v>&gt;10 % progress</v>
      </c>
      <c r="P4110" s="17">
        <f t="shared" si="385"/>
        <v>0</v>
      </c>
      <c r="Q4110" s="17">
        <f t="shared" si="389"/>
        <v>4</v>
      </c>
      <c r="R4110" s="18">
        <f t="shared" si="387"/>
        <v>0</v>
      </c>
      <c r="S4110" s="18" t="str">
        <f t="shared" si="388"/>
        <v>no 0% progess</v>
      </c>
    </row>
    <row r="4111" spans="1:19" x14ac:dyDescent="0.35">
      <c r="A4111" s="4" t="s">
        <v>103</v>
      </c>
      <c r="B4111" s="4" t="s">
        <v>50</v>
      </c>
      <c r="C4111" s="4" t="s">
        <v>32181</v>
      </c>
      <c r="D4111" s="4" t="s">
        <v>33</v>
      </c>
      <c r="E4111" s="4" t="s">
        <v>39</v>
      </c>
      <c r="F4111" s="4" t="s">
        <v>30993</v>
      </c>
      <c r="G4111" s="4" t="s">
        <v>30994</v>
      </c>
      <c r="H4111" s="4" t="s">
        <v>32172</v>
      </c>
      <c r="I4111" s="4" t="s">
        <v>30995</v>
      </c>
      <c r="J4111" s="4" t="b">
        <v>1</v>
      </c>
      <c r="K4111" s="4">
        <v>56</v>
      </c>
      <c r="L4111" s="4">
        <v>47</v>
      </c>
      <c r="M4111" s="16">
        <f t="shared" si="384"/>
        <v>1.1914893617021276</v>
      </c>
      <c r="N4111" s="17" t="str">
        <f t="shared" si="386"/>
        <v>Active</v>
      </c>
      <c r="O4111" s="16" t="str" cm="1">
        <f t="array" ref="O4111">_xlfn.IFS(M4111=0,"0",
M4111&lt;=10%,"0-10",
TRUE,"&gt;10"
)&amp;" "&amp;"% progress"</f>
        <v>&gt;10 % progress</v>
      </c>
      <c r="P4111" s="17">
        <f t="shared" si="385"/>
        <v>0</v>
      </c>
      <c r="Q4111" s="17">
        <f t="shared" si="389"/>
        <v>5</v>
      </c>
      <c r="R4111" s="18">
        <f t="shared" si="387"/>
        <v>0</v>
      </c>
      <c r="S4111" s="18" t="str">
        <f t="shared" si="388"/>
        <v>no 0% progess</v>
      </c>
    </row>
    <row r="4112" spans="1:19" x14ac:dyDescent="0.35">
      <c r="A4112" s="4" t="s">
        <v>268</v>
      </c>
      <c r="B4112" s="4" t="s">
        <v>48</v>
      </c>
      <c r="C4112" s="4" t="s">
        <v>32181</v>
      </c>
      <c r="D4112" s="4" t="s">
        <v>33</v>
      </c>
      <c r="E4112" s="4" t="s">
        <v>39</v>
      </c>
      <c r="F4112" s="4" t="s">
        <v>30993</v>
      </c>
      <c r="G4112" s="4" t="s">
        <v>30994</v>
      </c>
      <c r="H4112" s="4" t="s">
        <v>32172</v>
      </c>
      <c r="I4112" s="4" t="s">
        <v>30995</v>
      </c>
      <c r="J4112" s="4" t="b">
        <v>1</v>
      </c>
      <c r="K4112" s="4">
        <v>10</v>
      </c>
      <c r="L4112" s="4">
        <v>24</v>
      </c>
      <c r="M4112" s="16">
        <f t="shared" si="384"/>
        <v>0.41666666666666669</v>
      </c>
      <c r="N4112" s="17" t="str">
        <f t="shared" si="386"/>
        <v>Active</v>
      </c>
      <c r="O4112" s="16" t="str" cm="1">
        <f t="array" ref="O4112">_xlfn.IFS(M4112=0,"0",
M4112&lt;=10%,"0-10",
TRUE,"&gt;10"
)&amp;" "&amp;"% progress"</f>
        <v>&gt;10 % progress</v>
      </c>
      <c r="P4112" s="17">
        <f t="shared" si="385"/>
        <v>0</v>
      </c>
      <c r="Q4112" s="17">
        <f t="shared" si="389"/>
        <v>5</v>
      </c>
      <c r="R4112" s="18">
        <f t="shared" si="387"/>
        <v>0</v>
      </c>
      <c r="S4112" s="18" t="str">
        <f t="shared" si="388"/>
        <v>no 0% progess</v>
      </c>
    </row>
    <row r="4113" spans="1:19" x14ac:dyDescent="0.35">
      <c r="A4113" s="4" t="s">
        <v>36</v>
      </c>
      <c r="B4113" s="4" t="s">
        <v>37</v>
      </c>
      <c r="C4113" s="4" t="s">
        <v>32181</v>
      </c>
      <c r="D4113" s="4" t="s">
        <v>33</v>
      </c>
      <c r="E4113" s="4" t="s">
        <v>39</v>
      </c>
      <c r="F4113" s="4" t="s">
        <v>30993</v>
      </c>
      <c r="G4113" s="4" t="s">
        <v>30994</v>
      </c>
      <c r="H4113" s="4" t="s">
        <v>32172</v>
      </c>
      <c r="I4113" s="4" t="s">
        <v>30995</v>
      </c>
      <c r="J4113" s="4" t="b">
        <v>1</v>
      </c>
      <c r="K4113" s="4">
        <v>40</v>
      </c>
      <c r="L4113" s="4">
        <v>35</v>
      </c>
      <c r="M4113" s="16">
        <f t="shared" si="384"/>
        <v>1.1428571428571428</v>
      </c>
      <c r="N4113" s="17" t="str">
        <f t="shared" si="386"/>
        <v>Active</v>
      </c>
      <c r="O4113" s="16" t="str" cm="1">
        <f t="array" ref="O4113">_xlfn.IFS(M4113=0,"0",
M4113&lt;=10%,"0-10",
TRUE,"&gt;10"
)&amp;" "&amp;"% progress"</f>
        <v>&gt;10 % progress</v>
      </c>
      <c r="P4113" s="17">
        <f t="shared" si="385"/>
        <v>0</v>
      </c>
      <c r="Q4113" s="17">
        <f t="shared" si="389"/>
        <v>5</v>
      </c>
      <c r="R4113" s="18">
        <f t="shared" si="387"/>
        <v>0</v>
      </c>
      <c r="S4113" s="18" t="str">
        <f t="shared" si="388"/>
        <v>no 0% progess</v>
      </c>
    </row>
    <row r="4114" spans="1:19" x14ac:dyDescent="0.35">
      <c r="A4114" s="4" t="s">
        <v>311</v>
      </c>
      <c r="B4114" s="4" t="s">
        <v>46</v>
      </c>
      <c r="C4114" s="4" t="s">
        <v>32181</v>
      </c>
      <c r="D4114" s="4" t="s">
        <v>33</v>
      </c>
      <c r="E4114" s="4" t="s">
        <v>39</v>
      </c>
      <c r="F4114" s="4" t="s">
        <v>30993</v>
      </c>
      <c r="G4114" s="4" t="s">
        <v>30994</v>
      </c>
      <c r="H4114" s="4" t="s">
        <v>32172</v>
      </c>
      <c r="I4114" s="4" t="s">
        <v>30995</v>
      </c>
      <c r="J4114" s="4" t="b">
        <v>1</v>
      </c>
      <c r="K4114" s="4">
        <v>12</v>
      </c>
      <c r="L4114" s="4">
        <v>46</v>
      </c>
      <c r="M4114" s="16">
        <f t="shared" si="384"/>
        <v>0.2608695652173913</v>
      </c>
      <c r="N4114" s="17" t="str">
        <f t="shared" si="386"/>
        <v>Active</v>
      </c>
      <c r="O4114" s="16" t="str" cm="1">
        <f t="array" ref="O4114">_xlfn.IFS(M4114=0,"0",
M4114&lt;=10%,"0-10",
TRUE,"&gt;10"
)&amp;" "&amp;"% progress"</f>
        <v>&gt;10 % progress</v>
      </c>
      <c r="P4114" s="17">
        <f t="shared" si="385"/>
        <v>0</v>
      </c>
      <c r="Q4114" s="17">
        <f t="shared" si="389"/>
        <v>5</v>
      </c>
      <c r="R4114" s="18">
        <f t="shared" si="387"/>
        <v>0</v>
      </c>
      <c r="S4114" s="18" t="str">
        <f t="shared" si="388"/>
        <v>no 0% progess</v>
      </c>
    </row>
    <row r="4115" spans="1:19" x14ac:dyDescent="0.35">
      <c r="A4115" s="4" t="s">
        <v>162</v>
      </c>
      <c r="B4115" s="4" t="s">
        <v>62</v>
      </c>
      <c r="C4115" s="4" t="s">
        <v>32181</v>
      </c>
      <c r="D4115" s="4" t="s">
        <v>33</v>
      </c>
      <c r="E4115" s="4" t="s">
        <v>39</v>
      </c>
      <c r="F4115" s="4" t="s">
        <v>30993</v>
      </c>
      <c r="G4115" s="4" t="s">
        <v>30994</v>
      </c>
      <c r="H4115" s="4" t="s">
        <v>32172</v>
      </c>
      <c r="I4115" s="4" t="s">
        <v>30995</v>
      </c>
      <c r="J4115" s="4" t="b">
        <v>1</v>
      </c>
      <c r="K4115" s="4">
        <v>60</v>
      </c>
      <c r="L4115" s="4">
        <v>56</v>
      </c>
      <c r="M4115" s="16">
        <f t="shared" si="384"/>
        <v>1.0714285714285714</v>
      </c>
      <c r="N4115" s="17" t="str">
        <f t="shared" si="386"/>
        <v>Active</v>
      </c>
      <c r="O4115" s="16" t="str" cm="1">
        <f t="array" ref="O4115">_xlfn.IFS(M4115=0,"0",
M4115&lt;=10%,"0-10",
TRUE,"&gt;10"
)&amp;" "&amp;"% progress"</f>
        <v>&gt;10 % progress</v>
      </c>
      <c r="P4115" s="17">
        <f t="shared" si="385"/>
        <v>0</v>
      </c>
      <c r="Q4115" s="17">
        <f t="shared" si="389"/>
        <v>5</v>
      </c>
      <c r="R4115" s="18">
        <f t="shared" si="387"/>
        <v>0</v>
      </c>
      <c r="S4115" s="18" t="str">
        <f t="shared" si="388"/>
        <v>no 0% progess</v>
      </c>
    </row>
    <row r="4116" spans="1:19" x14ac:dyDescent="0.35">
      <c r="A4116" s="4" t="s">
        <v>162</v>
      </c>
      <c r="B4116" s="4" t="s">
        <v>62</v>
      </c>
      <c r="C4116" s="4" t="s">
        <v>32181</v>
      </c>
      <c r="D4116" s="4" t="s">
        <v>33</v>
      </c>
      <c r="E4116" s="4" t="s">
        <v>39</v>
      </c>
      <c r="F4116" s="4" t="s">
        <v>31014</v>
      </c>
      <c r="G4116" s="4" t="s">
        <v>31015</v>
      </c>
      <c r="H4116" s="4" t="s">
        <v>32172</v>
      </c>
      <c r="I4116" s="4" t="s">
        <v>31016</v>
      </c>
      <c r="J4116" s="4" t="b">
        <v>1</v>
      </c>
      <c r="K4116" s="4">
        <v>7</v>
      </c>
      <c r="L4116" s="4">
        <v>56</v>
      </c>
      <c r="M4116" s="16">
        <f t="shared" si="384"/>
        <v>0.125</v>
      </c>
      <c r="N4116" s="17" t="str">
        <f t="shared" si="386"/>
        <v>Active</v>
      </c>
      <c r="O4116" s="16" t="str" cm="1">
        <f t="array" ref="O4116">_xlfn.IFS(M4116=0,"0",
M4116&lt;=10%,"0-10",
TRUE,"&gt;10"
)&amp;" "&amp;"% progress"</f>
        <v>&gt;10 % progress</v>
      </c>
      <c r="P4116" s="17">
        <f t="shared" si="385"/>
        <v>0</v>
      </c>
      <c r="Q4116" s="17">
        <f t="shared" si="389"/>
        <v>5</v>
      </c>
      <c r="R4116" s="18">
        <f t="shared" si="387"/>
        <v>0</v>
      </c>
      <c r="S4116" s="18" t="str">
        <f t="shared" si="388"/>
        <v>no 0% progess</v>
      </c>
    </row>
    <row r="4117" spans="1:19" x14ac:dyDescent="0.35">
      <c r="A4117" s="4" t="s">
        <v>311</v>
      </c>
      <c r="B4117" s="4" t="s">
        <v>46</v>
      </c>
      <c r="C4117" s="4" t="s">
        <v>32181</v>
      </c>
      <c r="D4117" s="4" t="s">
        <v>33</v>
      </c>
      <c r="E4117" s="4" t="s">
        <v>39</v>
      </c>
      <c r="F4117" s="4" t="s">
        <v>31014</v>
      </c>
      <c r="G4117" s="4" t="s">
        <v>31015</v>
      </c>
      <c r="H4117" s="4" t="s">
        <v>32172</v>
      </c>
      <c r="I4117" s="4" t="s">
        <v>31016</v>
      </c>
      <c r="J4117" s="4" t="b">
        <v>1</v>
      </c>
      <c r="K4117" s="4">
        <v>2</v>
      </c>
      <c r="L4117" s="4">
        <v>46</v>
      </c>
      <c r="M4117" s="16">
        <f t="shared" si="384"/>
        <v>4.3478260869565216E-2</v>
      </c>
      <c r="N4117" s="17" t="str">
        <f t="shared" si="386"/>
        <v>Active</v>
      </c>
      <c r="O4117" s="16" t="str" cm="1">
        <f t="array" ref="O4117">_xlfn.IFS(M4117=0,"0",
M4117&lt;=10%,"0-10",
TRUE,"&gt;10"
)&amp;" "&amp;"% progress"</f>
        <v>0-10 % progress</v>
      </c>
      <c r="P4117" s="17">
        <f t="shared" si="385"/>
        <v>0</v>
      </c>
      <c r="Q4117" s="17">
        <f t="shared" si="389"/>
        <v>5</v>
      </c>
      <c r="R4117" s="18">
        <f t="shared" si="387"/>
        <v>0</v>
      </c>
      <c r="S4117" s="18" t="str">
        <f t="shared" si="388"/>
        <v>no 0% progess</v>
      </c>
    </row>
    <row r="4118" spans="1:19" x14ac:dyDescent="0.35">
      <c r="A4118" s="4" t="s">
        <v>36</v>
      </c>
      <c r="B4118" s="4" t="s">
        <v>37</v>
      </c>
      <c r="C4118" s="4" t="s">
        <v>32181</v>
      </c>
      <c r="D4118" s="4" t="s">
        <v>33</v>
      </c>
      <c r="E4118" s="4" t="s">
        <v>39</v>
      </c>
      <c r="F4118" s="4" t="s">
        <v>31014</v>
      </c>
      <c r="G4118" s="4" t="s">
        <v>31015</v>
      </c>
      <c r="H4118" s="4" t="s">
        <v>32172</v>
      </c>
      <c r="I4118" s="4" t="s">
        <v>31016</v>
      </c>
      <c r="J4118" s="4" t="b">
        <v>1</v>
      </c>
      <c r="K4118" s="4">
        <v>7</v>
      </c>
      <c r="L4118" s="4">
        <v>35</v>
      </c>
      <c r="M4118" s="16">
        <f t="shared" si="384"/>
        <v>0.2</v>
      </c>
      <c r="N4118" s="17" t="str">
        <f t="shared" si="386"/>
        <v>Active</v>
      </c>
      <c r="O4118" s="16" t="str" cm="1">
        <f t="array" ref="O4118">_xlfn.IFS(M4118=0,"0",
M4118&lt;=10%,"0-10",
TRUE,"&gt;10"
)&amp;" "&amp;"% progress"</f>
        <v>&gt;10 % progress</v>
      </c>
      <c r="P4118" s="17">
        <f t="shared" si="385"/>
        <v>0</v>
      </c>
      <c r="Q4118" s="17">
        <f t="shared" si="389"/>
        <v>5</v>
      </c>
      <c r="R4118" s="18">
        <f t="shared" si="387"/>
        <v>0</v>
      </c>
      <c r="S4118" s="18" t="str">
        <f t="shared" si="388"/>
        <v>no 0% progess</v>
      </c>
    </row>
    <row r="4119" spans="1:19" x14ac:dyDescent="0.35">
      <c r="A4119" s="4" t="s">
        <v>268</v>
      </c>
      <c r="B4119" s="4" t="s">
        <v>48</v>
      </c>
      <c r="C4119" s="4" t="s">
        <v>32181</v>
      </c>
      <c r="D4119" s="4" t="s">
        <v>33</v>
      </c>
      <c r="E4119" s="4" t="s">
        <v>39</v>
      </c>
      <c r="F4119" s="4" t="s">
        <v>31014</v>
      </c>
      <c r="G4119" s="4" t="s">
        <v>31015</v>
      </c>
      <c r="H4119" s="4" t="s">
        <v>32172</v>
      </c>
      <c r="I4119" s="4" t="s">
        <v>31016</v>
      </c>
      <c r="J4119" s="4" t="b">
        <v>1</v>
      </c>
      <c r="K4119" s="4">
        <v>0</v>
      </c>
      <c r="L4119" s="4">
        <v>24</v>
      </c>
      <c r="M4119" s="16">
        <f t="shared" si="384"/>
        <v>0</v>
      </c>
      <c r="N4119" s="17" t="str">
        <f t="shared" si="386"/>
        <v>Not Active</v>
      </c>
      <c r="O4119" s="16" t="str" cm="1">
        <f t="array" ref="O4119">_xlfn.IFS(M4119=0,"0",
M4119&lt;=10%,"0-10",
TRUE,"&gt;10"
)&amp;" "&amp;"% progress"</f>
        <v>0 % progress</v>
      </c>
      <c r="P4119" s="17">
        <f t="shared" si="385"/>
        <v>1</v>
      </c>
      <c r="Q4119" s="17">
        <f t="shared" si="389"/>
        <v>5</v>
      </c>
      <c r="R4119" s="18">
        <f t="shared" si="387"/>
        <v>0.2</v>
      </c>
      <c r="S4119" s="18" t="str">
        <f t="shared" si="388"/>
        <v>no progress</v>
      </c>
    </row>
    <row r="4120" spans="1:19" x14ac:dyDescent="0.35">
      <c r="A4120" s="4" t="s">
        <v>103</v>
      </c>
      <c r="B4120" s="4" t="s">
        <v>50</v>
      </c>
      <c r="C4120" s="4" t="s">
        <v>32181</v>
      </c>
      <c r="D4120" s="4" t="s">
        <v>33</v>
      </c>
      <c r="E4120" s="4" t="s">
        <v>39</v>
      </c>
      <c r="F4120" s="4" t="s">
        <v>31014</v>
      </c>
      <c r="G4120" s="4" t="s">
        <v>31015</v>
      </c>
      <c r="H4120" s="4" t="s">
        <v>32172</v>
      </c>
      <c r="I4120" s="4" t="s">
        <v>31016</v>
      </c>
      <c r="J4120" s="4" t="b">
        <v>1</v>
      </c>
      <c r="K4120" s="4">
        <v>4</v>
      </c>
      <c r="L4120" s="4">
        <v>47</v>
      </c>
      <c r="M4120" s="16">
        <f t="shared" si="384"/>
        <v>8.5106382978723402E-2</v>
      </c>
      <c r="N4120" s="17" t="str">
        <f t="shared" si="386"/>
        <v>Active</v>
      </c>
      <c r="O4120" s="16" t="str" cm="1">
        <f t="array" ref="O4120">_xlfn.IFS(M4120=0,"0",
M4120&lt;=10%,"0-10",
TRUE,"&gt;10"
)&amp;" "&amp;"% progress"</f>
        <v>0-10 % progress</v>
      </c>
      <c r="P4120" s="17">
        <f t="shared" si="385"/>
        <v>0</v>
      </c>
      <c r="Q4120" s="17">
        <f t="shared" si="389"/>
        <v>5</v>
      </c>
      <c r="R4120" s="18">
        <f t="shared" si="387"/>
        <v>0</v>
      </c>
      <c r="S4120" s="18" t="str">
        <f t="shared" si="388"/>
        <v>no 0% progess</v>
      </c>
    </row>
    <row r="4121" spans="1:19" x14ac:dyDescent="0.35">
      <c r="A4121" s="4" t="s">
        <v>103</v>
      </c>
      <c r="B4121" s="4" t="s">
        <v>50</v>
      </c>
      <c r="C4121" s="4" t="s">
        <v>32181</v>
      </c>
      <c r="D4121" s="4" t="s">
        <v>33</v>
      </c>
      <c r="E4121" s="4" t="s">
        <v>39</v>
      </c>
      <c r="F4121" s="4" t="s">
        <v>31029</v>
      </c>
      <c r="G4121" s="4" t="s">
        <v>31030</v>
      </c>
      <c r="H4121" s="4" t="s">
        <v>32172</v>
      </c>
      <c r="I4121" s="4" t="s">
        <v>31031</v>
      </c>
      <c r="J4121" s="4" t="b">
        <v>1</v>
      </c>
      <c r="K4121" s="4">
        <v>18</v>
      </c>
      <c r="L4121" s="4">
        <v>47</v>
      </c>
      <c r="M4121" s="16">
        <f t="shared" si="384"/>
        <v>0.38297872340425532</v>
      </c>
      <c r="N4121" s="17" t="str">
        <f t="shared" si="386"/>
        <v>Active</v>
      </c>
      <c r="O4121" s="16" t="str" cm="1">
        <f t="array" ref="O4121">_xlfn.IFS(M4121=0,"0",
M4121&lt;=10%,"0-10",
TRUE,"&gt;10"
)&amp;" "&amp;"% progress"</f>
        <v>&gt;10 % progress</v>
      </c>
      <c r="P4121" s="17">
        <f t="shared" si="385"/>
        <v>0</v>
      </c>
      <c r="Q4121" s="17">
        <f t="shared" si="389"/>
        <v>5</v>
      </c>
      <c r="R4121" s="18">
        <f t="shared" si="387"/>
        <v>0</v>
      </c>
      <c r="S4121" s="18" t="str">
        <f t="shared" si="388"/>
        <v>no 0% progess</v>
      </c>
    </row>
    <row r="4122" spans="1:19" x14ac:dyDescent="0.35">
      <c r="A4122" s="4" t="s">
        <v>268</v>
      </c>
      <c r="B4122" s="4" t="s">
        <v>48</v>
      </c>
      <c r="C4122" s="4" t="s">
        <v>32181</v>
      </c>
      <c r="D4122" s="4" t="s">
        <v>33</v>
      </c>
      <c r="E4122" s="4" t="s">
        <v>39</v>
      </c>
      <c r="F4122" s="4" t="s">
        <v>31029</v>
      </c>
      <c r="G4122" s="4" t="s">
        <v>31030</v>
      </c>
      <c r="H4122" s="4" t="s">
        <v>32172</v>
      </c>
      <c r="I4122" s="4" t="s">
        <v>31031</v>
      </c>
      <c r="J4122" s="4" t="b">
        <v>1</v>
      </c>
      <c r="K4122" s="4">
        <v>1</v>
      </c>
      <c r="L4122" s="4">
        <v>24</v>
      </c>
      <c r="M4122" s="16">
        <f t="shared" si="384"/>
        <v>4.1666666666666664E-2</v>
      </c>
      <c r="N4122" s="17" t="str">
        <f t="shared" si="386"/>
        <v>Active</v>
      </c>
      <c r="O4122" s="16" t="str" cm="1">
        <f t="array" ref="O4122">_xlfn.IFS(M4122=0,"0",
M4122&lt;=10%,"0-10",
TRUE,"&gt;10"
)&amp;" "&amp;"% progress"</f>
        <v>0-10 % progress</v>
      </c>
      <c r="P4122" s="17">
        <f t="shared" si="385"/>
        <v>0</v>
      </c>
      <c r="Q4122" s="17">
        <f t="shared" si="389"/>
        <v>5</v>
      </c>
      <c r="R4122" s="18">
        <f t="shared" si="387"/>
        <v>0</v>
      </c>
      <c r="S4122" s="18" t="str">
        <f t="shared" si="388"/>
        <v>no 0% progess</v>
      </c>
    </row>
    <row r="4123" spans="1:19" x14ac:dyDescent="0.35">
      <c r="A4123" s="4" t="s">
        <v>36</v>
      </c>
      <c r="B4123" s="4" t="s">
        <v>37</v>
      </c>
      <c r="C4123" s="4" t="s">
        <v>32181</v>
      </c>
      <c r="D4123" s="4" t="s">
        <v>33</v>
      </c>
      <c r="E4123" s="4" t="s">
        <v>39</v>
      </c>
      <c r="F4123" s="4" t="s">
        <v>31029</v>
      </c>
      <c r="G4123" s="4" t="s">
        <v>31030</v>
      </c>
      <c r="H4123" s="4" t="s">
        <v>32172</v>
      </c>
      <c r="I4123" s="4" t="s">
        <v>31031</v>
      </c>
      <c r="J4123" s="4" t="b">
        <v>1</v>
      </c>
      <c r="K4123" s="4">
        <v>2</v>
      </c>
      <c r="L4123" s="4">
        <v>35</v>
      </c>
      <c r="M4123" s="16">
        <f t="shared" si="384"/>
        <v>5.7142857142857141E-2</v>
      </c>
      <c r="N4123" s="17" t="str">
        <f t="shared" si="386"/>
        <v>Active</v>
      </c>
      <c r="O4123" s="16" t="str" cm="1">
        <f t="array" ref="O4123">_xlfn.IFS(M4123=0,"0",
M4123&lt;=10%,"0-10",
TRUE,"&gt;10"
)&amp;" "&amp;"% progress"</f>
        <v>0-10 % progress</v>
      </c>
      <c r="P4123" s="17">
        <f t="shared" si="385"/>
        <v>0</v>
      </c>
      <c r="Q4123" s="17">
        <f t="shared" si="389"/>
        <v>5</v>
      </c>
      <c r="R4123" s="18">
        <f t="shared" si="387"/>
        <v>0</v>
      </c>
      <c r="S4123" s="18" t="str">
        <f t="shared" si="388"/>
        <v>no 0% progess</v>
      </c>
    </row>
    <row r="4124" spans="1:19" x14ac:dyDescent="0.35">
      <c r="A4124" s="4" t="s">
        <v>311</v>
      </c>
      <c r="B4124" s="4" t="s">
        <v>46</v>
      </c>
      <c r="C4124" s="4" t="s">
        <v>32181</v>
      </c>
      <c r="D4124" s="4" t="s">
        <v>33</v>
      </c>
      <c r="E4124" s="4" t="s">
        <v>39</v>
      </c>
      <c r="F4124" s="4" t="s">
        <v>31029</v>
      </c>
      <c r="G4124" s="4" t="s">
        <v>31030</v>
      </c>
      <c r="H4124" s="4" t="s">
        <v>32172</v>
      </c>
      <c r="I4124" s="4" t="s">
        <v>31031</v>
      </c>
      <c r="J4124" s="4" t="b">
        <v>1</v>
      </c>
      <c r="K4124" s="4">
        <v>1</v>
      </c>
      <c r="L4124" s="4">
        <v>46</v>
      </c>
      <c r="M4124" s="16">
        <f t="shared" si="384"/>
        <v>2.1739130434782608E-2</v>
      </c>
      <c r="N4124" s="17" t="str">
        <f t="shared" si="386"/>
        <v>Active</v>
      </c>
      <c r="O4124" s="16" t="str" cm="1">
        <f t="array" ref="O4124">_xlfn.IFS(M4124=0,"0",
M4124&lt;=10%,"0-10",
TRUE,"&gt;10"
)&amp;" "&amp;"% progress"</f>
        <v>0-10 % progress</v>
      </c>
      <c r="P4124" s="17">
        <f t="shared" si="385"/>
        <v>0</v>
      </c>
      <c r="Q4124" s="17">
        <f t="shared" si="389"/>
        <v>5</v>
      </c>
      <c r="R4124" s="18">
        <f t="shared" si="387"/>
        <v>0</v>
      </c>
      <c r="S4124" s="18" t="str">
        <f t="shared" si="388"/>
        <v>no 0% progess</v>
      </c>
    </row>
    <row r="4125" spans="1:19" x14ac:dyDescent="0.35">
      <c r="A4125" s="4" t="s">
        <v>162</v>
      </c>
      <c r="B4125" s="4" t="s">
        <v>62</v>
      </c>
      <c r="C4125" s="4" t="s">
        <v>32181</v>
      </c>
      <c r="D4125" s="4" t="s">
        <v>33</v>
      </c>
      <c r="E4125" s="4" t="s">
        <v>39</v>
      </c>
      <c r="F4125" s="4" t="s">
        <v>31029</v>
      </c>
      <c r="G4125" s="4" t="s">
        <v>31030</v>
      </c>
      <c r="H4125" s="4" t="s">
        <v>32172</v>
      </c>
      <c r="I4125" s="4" t="s">
        <v>31031</v>
      </c>
      <c r="J4125" s="4" t="b">
        <v>1</v>
      </c>
      <c r="K4125" s="4">
        <v>2</v>
      </c>
      <c r="L4125" s="4">
        <v>56</v>
      </c>
      <c r="M4125" s="16">
        <f t="shared" si="384"/>
        <v>3.5714285714285712E-2</v>
      </c>
      <c r="N4125" s="17" t="str">
        <f t="shared" si="386"/>
        <v>Active</v>
      </c>
      <c r="O4125" s="16" t="str" cm="1">
        <f t="array" ref="O4125">_xlfn.IFS(M4125=0,"0",
M4125&lt;=10%,"0-10",
TRUE,"&gt;10"
)&amp;" "&amp;"% progress"</f>
        <v>0-10 % progress</v>
      </c>
      <c r="P4125" s="17">
        <f t="shared" si="385"/>
        <v>0</v>
      </c>
      <c r="Q4125" s="17">
        <f t="shared" si="389"/>
        <v>5</v>
      </c>
      <c r="R4125" s="18">
        <f t="shared" si="387"/>
        <v>0</v>
      </c>
      <c r="S4125" s="18" t="str">
        <f t="shared" si="388"/>
        <v>no 0% progess</v>
      </c>
    </row>
    <row r="4126" spans="1:19" x14ac:dyDescent="0.35">
      <c r="A4126" s="4" t="s">
        <v>8899</v>
      </c>
      <c r="B4126" s="4" t="s">
        <v>8900</v>
      </c>
      <c r="C4126" s="4" t="s">
        <v>32182</v>
      </c>
      <c r="D4126" s="4" t="s">
        <v>43</v>
      </c>
      <c r="E4126" s="4" t="s">
        <v>39</v>
      </c>
      <c r="F4126" s="4" t="s">
        <v>31044</v>
      </c>
      <c r="G4126" s="4" t="s">
        <v>31045</v>
      </c>
      <c r="H4126" s="4" t="s">
        <v>32172</v>
      </c>
      <c r="I4126" s="4" t="s">
        <v>31046</v>
      </c>
      <c r="J4126" s="4" t="b">
        <v>1</v>
      </c>
      <c r="K4126" s="4">
        <v>26</v>
      </c>
      <c r="L4126" s="4">
        <v>22</v>
      </c>
      <c r="M4126" s="16">
        <f t="shared" si="384"/>
        <v>1.1818181818181819</v>
      </c>
      <c r="N4126" s="17" t="str">
        <f t="shared" si="386"/>
        <v>Active</v>
      </c>
      <c r="O4126" s="16" t="str" cm="1">
        <f t="array" ref="O4126">_xlfn.IFS(M4126=0,"0",
M4126&lt;=10%,"0-10",
TRUE,"&gt;10"
)&amp;" "&amp;"% progress"</f>
        <v>&gt;10 % progress</v>
      </c>
      <c r="P4126" s="17">
        <f t="shared" si="385"/>
        <v>0</v>
      </c>
      <c r="Q4126" s="17">
        <f t="shared" si="389"/>
        <v>4</v>
      </c>
      <c r="R4126" s="18">
        <f t="shared" si="387"/>
        <v>0</v>
      </c>
      <c r="S4126" s="18" t="str">
        <f t="shared" si="388"/>
        <v>no 0% progess</v>
      </c>
    </row>
    <row r="4127" spans="1:19" x14ac:dyDescent="0.35">
      <c r="A4127" s="4" t="s">
        <v>8902</v>
      </c>
      <c r="B4127" s="4" t="s">
        <v>60</v>
      </c>
      <c r="C4127" s="4" t="s">
        <v>32182</v>
      </c>
      <c r="D4127" s="4" t="s">
        <v>43</v>
      </c>
      <c r="E4127" s="4" t="s">
        <v>39</v>
      </c>
      <c r="F4127" s="4" t="s">
        <v>31044</v>
      </c>
      <c r="G4127" s="4" t="s">
        <v>31045</v>
      </c>
      <c r="H4127" s="4" t="s">
        <v>32172</v>
      </c>
      <c r="I4127" s="4" t="s">
        <v>31046</v>
      </c>
      <c r="J4127" s="4" t="b">
        <v>1</v>
      </c>
      <c r="K4127" s="4">
        <v>0</v>
      </c>
      <c r="L4127" s="4">
        <v>24</v>
      </c>
      <c r="M4127" s="16">
        <f t="shared" si="384"/>
        <v>0</v>
      </c>
      <c r="N4127" s="17" t="str">
        <f t="shared" si="386"/>
        <v>Not Active</v>
      </c>
      <c r="O4127" s="16" t="str" cm="1">
        <f t="array" ref="O4127">_xlfn.IFS(M4127=0,"0",
M4127&lt;=10%,"0-10",
TRUE,"&gt;10"
)&amp;" "&amp;"% progress"</f>
        <v>0 % progress</v>
      </c>
      <c r="P4127" s="17">
        <f t="shared" si="385"/>
        <v>1</v>
      </c>
      <c r="Q4127" s="17">
        <f t="shared" si="389"/>
        <v>4</v>
      </c>
      <c r="R4127" s="18">
        <f t="shared" si="387"/>
        <v>0.25</v>
      </c>
      <c r="S4127" s="18" t="str">
        <f t="shared" si="388"/>
        <v>no progress</v>
      </c>
    </row>
    <row r="4128" spans="1:19" x14ac:dyDescent="0.35">
      <c r="A4128" s="4" t="s">
        <v>8897</v>
      </c>
      <c r="B4128" s="4" t="s">
        <v>56</v>
      </c>
      <c r="C4128" s="4" t="s">
        <v>32182</v>
      </c>
      <c r="D4128" s="4" t="s">
        <v>43</v>
      </c>
      <c r="E4128" s="4" t="s">
        <v>39</v>
      </c>
      <c r="F4128" s="4" t="s">
        <v>31044</v>
      </c>
      <c r="G4128" s="4" t="s">
        <v>31045</v>
      </c>
      <c r="H4128" s="4" t="s">
        <v>32172</v>
      </c>
      <c r="I4128" s="4" t="s">
        <v>31046</v>
      </c>
      <c r="J4128" s="4" t="b">
        <v>1</v>
      </c>
      <c r="K4128" s="4">
        <v>48</v>
      </c>
      <c r="L4128" s="4">
        <v>55</v>
      </c>
      <c r="M4128" s="16">
        <f t="shared" si="384"/>
        <v>0.87272727272727268</v>
      </c>
      <c r="N4128" s="17" t="str">
        <f t="shared" si="386"/>
        <v>Active</v>
      </c>
      <c r="O4128" s="16" t="str" cm="1">
        <f t="array" ref="O4128">_xlfn.IFS(M4128=0,"0",
M4128&lt;=10%,"0-10",
TRUE,"&gt;10"
)&amp;" "&amp;"% progress"</f>
        <v>&gt;10 % progress</v>
      </c>
      <c r="P4128" s="17">
        <f t="shared" si="385"/>
        <v>0</v>
      </c>
      <c r="Q4128" s="17">
        <f t="shared" si="389"/>
        <v>4</v>
      </c>
      <c r="R4128" s="18">
        <f t="shared" si="387"/>
        <v>0</v>
      </c>
      <c r="S4128" s="18" t="str">
        <f t="shared" si="388"/>
        <v>no 0% progess</v>
      </c>
    </row>
    <row r="4129" spans="1:19" x14ac:dyDescent="0.35">
      <c r="A4129" s="4" t="s">
        <v>8895</v>
      </c>
      <c r="B4129" s="4" t="s">
        <v>52</v>
      </c>
      <c r="C4129" s="4" t="s">
        <v>32182</v>
      </c>
      <c r="D4129" s="4" t="s">
        <v>43</v>
      </c>
      <c r="E4129" s="4" t="s">
        <v>39</v>
      </c>
      <c r="F4129" s="4" t="s">
        <v>31044</v>
      </c>
      <c r="G4129" s="4" t="s">
        <v>31045</v>
      </c>
      <c r="H4129" s="4" t="s">
        <v>32172</v>
      </c>
      <c r="I4129" s="4" t="s">
        <v>31046</v>
      </c>
      <c r="J4129" s="4" t="b">
        <v>1</v>
      </c>
      <c r="K4129" s="4">
        <v>38</v>
      </c>
      <c r="L4129" s="4">
        <v>38</v>
      </c>
      <c r="M4129" s="16">
        <f t="shared" si="384"/>
        <v>1</v>
      </c>
      <c r="N4129" s="17" t="str">
        <f t="shared" si="386"/>
        <v>Active</v>
      </c>
      <c r="O4129" s="16" t="str" cm="1">
        <f t="array" ref="O4129">_xlfn.IFS(M4129=0,"0",
M4129&lt;=10%,"0-10",
TRUE,"&gt;10"
)&amp;" "&amp;"% progress"</f>
        <v>&gt;10 % progress</v>
      </c>
      <c r="P4129" s="17">
        <f t="shared" si="385"/>
        <v>0</v>
      </c>
      <c r="Q4129" s="17">
        <f t="shared" si="389"/>
        <v>4</v>
      </c>
      <c r="R4129" s="18">
        <f t="shared" si="387"/>
        <v>0</v>
      </c>
      <c r="S4129" s="18" t="str">
        <f t="shared" si="388"/>
        <v>no 0% progess</v>
      </c>
    </row>
    <row r="4130" spans="1:19" x14ac:dyDescent="0.35">
      <c r="A4130" s="4" t="s">
        <v>8895</v>
      </c>
      <c r="B4130" s="4" t="s">
        <v>52</v>
      </c>
      <c r="C4130" s="4" t="s">
        <v>32182</v>
      </c>
      <c r="D4130" s="4" t="s">
        <v>43</v>
      </c>
      <c r="E4130" s="4" t="s">
        <v>39</v>
      </c>
      <c r="F4130" s="4" t="s">
        <v>31056</v>
      </c>
      <c r="G4130" s="4" t="s">
        <v>31057</v>
      </c>
      <c r="H4130" s="4" t="s">
        <v>32172</v>
      </c>
      <c r="I4130" s="4" t="s">
        <v>17991</v>
      </c>
      <c r="J4130" s="4" t="b">
        <v>1</v>
      </c>
      <c r="K4130" s="4">
        <v>0</v>
      </c>
      <c r="L4130" s="4">
        <v>38</v>
      </c>
      <c r="M4130" s="16">
        <f t="shared" si="384"/>
        <v>0</v>
      </c>
      <c r="N4130" s="17" t="str">
        <f t="shared" si="386"/>
        <v>Not Active</v>
      </c>
      <c r="O4130" s="16" t="str" cm="1">
        <f t="array" ref="O4130">_xlfn.IFS(M4130=0,"0",
M4130&lt;=10%,"0-10",
TRUE,"&gt;10"
)&amp;" "&amp;"% progress"</f>
        <v>0 % progress</v>
      </c>
      <c r="P4130" s="17">
        <f t="shared" si="385"/>
        <v>1</v>
      </c>
      <c r="Q4130" s="17">
        <f t="shared" si="389"/>
        <v>4</v>
      </c>
      <c r="R4130" s="18">
        <f t="shared" si="387"/>
        <v>0.25</v>
      </c>
      <c r="S4130" s="18" t="str">
        <f t="shared" si="388"/>
        <v>no progress</v>
      </c>
    </row>
    <row r="4131" spans="1:19" x14ac:dyDescent="0.35">
      <c r="A4131" s="4" t="s">
        <v>8897</v>
      </c>
      <c r="B4131" s="4" t="s">
        <v>56</v>
      </c>
      <c r="C4131" s="4" t="s">
        <v>32182</v>
      </c>
      <c r="D4131" s="4" t="s">
        <v>43</v>
      </c>
      <c r="E4131" s="4" t="s">
        <v>39</v>
      </c>
      <c r="F4131" s="4" t="s">
        <v>31056</v>
      </c>
      <c r="G4131" s="4" t="s">
        <v>31057</v>
      </c>
      <c r="H4131" s="4" t="s">
        <v>32172</v>
      </c>
      <c r="I4131" s="4" t="s">
        <v>17991</v>
      </c>
      <c r="J4131" s="4" t="b">
        <v>1</v>
      </c>
      <c r="K4131" s="4">
        <v>0</v>
      </c>
      <c r="L4131" s="4">
        <v>55</v>
      </c>
      <c r="M4131" s="16">
        <f t="shared" si="384"/>
        <v>0</v>
      </c>
      <c r="N4131" s="17" t="str">
        <f t="shared" si="386"/>
        <v>Not Active</v>
      </c>
      <c r="O4131" s="16" t="str" cm="1">
        <f t="array" ref="O4131">_xlfn.IFS(M4131=0,"0",
M4131&lt;=10%,"0-10",
TRUE,"&gt;10"
)&amp;" "&amp;"% progress"</f>
        <v>0 % progress</v>
      </c>
      <c r="P4131" s="17">
        <f t="shared" si="385"/>
        <v>1</v>
      </c>
      <c r="Q4131" s="17">
        <f t="shared" si="389"/>
        <v>4</v>
      </c>
      <c r="R4131" s="18">
        <f t="shared" si="387"/>
        <v>0.25</v>
      </c>
      <c r="S4131" s="18" t="str">
        <f t="shared" si="388"/>
        <v>no progress</v>
      </c>
    </row>
    <row r="4132" spans="1:19" x14ac:dyDescent="0.35">
      <c r="A4132" s="4" t="s">
        <v>8902</v>
      </c>
      <c r="B4132" s="4" t="s">
        <v>60</v>
      </c>
      <c r="C4132" s="4" t="s">
        <v>32182</v>
      </c>
      <c r="D4132" s="4" t="s">
        <v>43</v>
      </c>
      <c r="E4132" s="4" t="s">
        <v>39</v>
      </c>
      <c r="F4132" s="4" t="s">
        <v>31056</v>
      </c>
      <c r="G4132" s="4" t="s">
        <v>31057</v>
      </c>
      <c r="H4132" s="4" t="s">
        <v>32172</v>
      </c>
      <c r="I4132" s="4" t="s">
        <v>17991</v>
      </c>
      <c r="J4132" s="4" t="b">
        <v>1</v>
      </c>
      <c r="K4132" s="4">
        <v>0</v>
      </c>
      <c r="L4132" s="4">
        <v>24</v>
      </c>
      <c r="M4132" s="16">
        <f t="shared" si="384"/>
        <v>0</v>
      </c>
      <c r="N4132" s="17" t="str">
        <f t="shared" si="386"/>
        <v>Not Active</v>
      </c>
      <c r="O4132" s="16" t="str" cm="1">
        <f t="array" ref="O4132">_xlfn.IFS(M4132=0,"0",
M4132&lt;=10%,"0-10",
TRUE,"&gt;10"
)&amp;" "&amp;"% progress"</f>
        <v>0 % progress</v>
      </c>
      <c r="P4132" s="17">
        <f t="shared" si="385"/>
        <v>1</v>
      </c>
      <c r="Q4132" s="17">
        <f t="shared" si="389"/>
        <v>4</v>
      </c>
      <c r="R4132" s="18">
        <f t="shared" si="387"/>
        <v>0.25</v>
      </c>
      <c r="S4132" s="18" t="str">
        <f t="shared" si="388"/>
        <v>no progress</v>
      </c>
    </row>
    <row r="4133" spans="1:19" x14ac:dyDescent="0.35">
      <c r="A4133" s="4" t="s">
        <v>8899</v>
      </c>
      <c r="B4133" s="4" t="s">
        <v>8900</v>
      </c>
      <c r="C4133" s="4" t="s">
        <v>32182</v>
      </c>
      <c r="D4133" s="4" t="s">
        <v>43</v>
      </c>
      <c r="E4133" s="4" t="s">
        <v>39</v>
      </c>
      <c r="F4133" s="4" t="s">
        <v>31056</v>
      </c>
      <c r="G4133" s="4" t="s">
        <v>31057</v>
      </c>
      <c r="H4133" s="4" t="s">
        <v>32172</v>
      </c>
      <c r="I4133" s="4" t="s">
        <v>17991</v>
      </c>
      <c r="J4133" s="4" t="b">
        <v>1</v>
      </c>
      <c r="K4133" s="4">
        <v>0</v>
      </c>
      <c r="L4133" s="4">
        <v>22</v>
      </c>
      <c r="M4133" s="16">
        <f t="shared" si="384"/>
        <v>0</v>
      </c>
      <c r="N4133" s="17" t="str">
        <f t="shared" si="386"/>
        <v>Not Active</v>
      </c>
      <c r="O4133" s="16" t="str" cm="1">
        <f t="array" ref="O4133">_xlfn.IFS(M4133=0,"0",
M4133&lt;=10%,"0-10",
TRUE,"&gt;10"
)&amp;" "&amp;"% progress"</f>
        <v>0 % progress</v>
      </c>
      <c r="P4133" s="17">
        <f t="shared" si="385"/>
        <v>1</v>
      </c>
      <c r="Q4133" s="17">
        <f t="shared" si="389"/>
        <v>4</v>
      </c>
      <c r="R4133" s="18">
        <f t="shared" si="387"/>
        <v>0.25</v>
      </c>
      <c r="S4133" s="18" t="str">
        <f t="shared" si="388"/>
        <v>no progress</v>
      </c>
    </row>
    <row r="4134" spans="1:19" x14ac:dyDescent="0.35">
      <c r="A4134" s="4" t="s">
        <v>8899</v>
      </c>
      <c r="B4134" s="4" t="s">
        <v>8900</v>
      </c>
      <c r="C4134" s="4" t="s">
        <v>32182</v>
      </c>
      <c r="D4134" s="4" t="s">
        <v>43</v>
      </c>
      <c r="E4134" s="4" t="s">
        <v>39</v>
      </c>
      <c r="F4134" s="4" t="s">
        <v>31063</v>
      </c>
      <c r="G4134" s="4" t="s">
        <v>31064</v>
      </c>
      <c r="H4134" s="4" t="s">
        <v>32172</v>
      </c>
      <c r="I4134" s="4" t="s">
        <v>31065</v>
      </c>
      <c r="J4134" s="4" t="b">
        <v>1</v>
      </c>
      <c r="K4134" s="4">
        <v>18</v>
      </c>
      <c r="L4134" s="4">
        <v>22</v>
      </c>
      <c r="M4134" s="16">
        <f t="shared" si="384"/>
        <v>0.81818181818181823</v>
      </c>
      <c r="N4134" s="17" t="str">
        <f t="shared" si="386"/>
        <v>Active</v>
      </c>
      <c r="O4134" s="16" t="str" cm="1">
        <f t="array" ref="O4134">_xlfn.IFS(M4134=0,"0",
M4134&lt;=10%,"0-10",
TRUE,"&gt;10"
)&amp;" "&amp;"% progress"</f>
        <v>&gt;10 % progress</v>
      </c>
      <c r="P4134" s="17">
        <f t="shared" si="385"/>
        <v>0</v>
      </c>
      <c r="Q4134" s="17">
        <f t="shared" si="389"/>
        <v>4</v>
      </c>
      <c r="R4134" s="18">
        <f t="shared" si="387"/>
        <v>0</v>
      </c>
      <c r="S4134" s="18" t="str">
        <f t="shared" si="388"/>
        <v>no 0% progess</v>
      </c>
    </row>
    <row r="4135" spans="1:19" x14ac:dyDescent="0.35">
      <c r="A4135" s="4" t="s">
        <v>8902</v>
      </c>
      <c r="B4135" s="4" t="s">
        <v>60</v>
      </c>
      <c r="C4135" s="4" t="s">
        <v>32182</v>
      </c>
      <c r="D4135" s="4" t="s">
        <v>43</v>
      </c>
      <c r="E4135" s="4" t="s">
        <v>39</v>
      </c>
      <c r="F4135" s="4" t="s">
        <v>31063</v>
      </c>
      <c r="G4135" s="4" t="s">
        <v>31064</v>
      </c>
      <c r="H4135" s="4" t="s">
        <v>32172</v>
      </c>
      <c r="I4135" s="4" t="s">
        <v>31065</v>
      </c>
      <c r="J4135" s="4" t="b">
        <v>1</v>
      </c>
      <c r="K4135" s="4">
        <v>3</v>
      </c>
      <c r="L4135" s="4">
        <v>24</v>
      </c>
      <c r="M4135" s="16">
        <f t="shared" si="384"/>
        <v>0.125</v>
      </c>
      <c r="N4135" s="17" t="str">
        <f t="shared" si="386"/>
        <v>Active</v>
      </c>
      <c r="O4135" s="16" t="str" cm="1">
        <f t="array" ref="O4135">_xlfn.IFS(M4135=0,"0",
M4135&lt;=10%,"0-10",
TRUE,"&gt;10"
)&amp;" "&amp;"% progress"</f>
        <v>&gt;10 % progress</v>
      </c>
      <c r="P4135" s="17">
        <f t="shared" si="385"/>
        <v>0</v>
      </c>
      <c r="Q4135" s="17">
        <f t="shared" si="389"/>
        <v>4</v>
      </c>
      <c r="R4135" s="18">
        <f t="shared" si="387"/>
        <v>0</v>
      </c>
      <c r="S4135" s="18" t="str">
        <f t="shared" si="388"/>
        <v>no 0% progess</v>
      </c>
    </row>
    <row r="4136" spans="1:19" x14ac:dyDescent="0.35">
      <c r="A4136" s="4" t="s">
        <v>8897</v>
      </c>
      <c r="B4136" s="4" t="s">
        <v>56</v>
      </c>
      <c r="C4136" s="4" t="s">
        <v>32182</v>
      </c>
      <c r="D4136" s="4" t="s">
        <v>43</v>
      </c>
      <c r="E4136" s="4" t="s">
        <v>39</v>
      </c>
      <c r="F4136" s="4" t="s">
        <v>31063</v>
      </c>
      <c r="G4136" s="4" t="s">
        <v>31064</v>
      </c>
      <c r="H4136" s="4" t="s">
        <v>32172</v>
      </c>
      <c r="I4136" s="4" t="s">
        <v>31065</v>
      </c>
      <c r="J4136" s="4" t="b">
        <v>1</v>
      </c>
      <c r="K4136" s="4">
        <v>7</v>
      </c>
      <c r="L4136" s="4">
        <v>55</v>
      </c>
      <c r="M4136" s="16">
        <f t="shared" si="384"/>
        <v>0.12727272727272726</v>
      </c>
      <c r="N4136" s="17" t="str">
        <f t="shared" si="386"/>
        <v>Active</v>
      </c>
      <c r="O4136" s="16" t="str" cm="1">
        <f t="array" ref="O4136">_xlfn.IFS(M4136=0,"0",
M4136&lt;=10%,"0-10",
TRUE,"&gt;10"
)&amp;" "&amp;"% progress"</f>
        <v>&gt;10 % progress</v>
      </c>
      <c r="P4136" s="17">
        <f t="shared" si="385"/>
        <v>0</v>
      </c>
      <c r="Q4136" s="17">
        <f t="shared" si="389"/>
        <v>4</v>
      </c>
      <c r="R4136" s="18">
        <f t="shared" si="387"/>
        <v>0</v>
      </c>
      <c r="S4136" s="18" t="str">
        <f t="shared" si="388"/>
        <v>no 0% progess</v>
      </c>
    </row>
    <row r="4137" spans="1:19" x14ac:dyDescent="0.35">
      <c r="A4137" s="4" t="s">
        <v>8895</v>
      </c>
      <c r="B4137" s="4" t="s">
        <v>52</v>
      </c>
      <c r="C4137" s="4" t="s">
        <v>32182</v>
      </c>
      <c r="D4137" s="4" t="s">
        <v>43</v>
      </c>
      <c r="E4137" s="4" t="s">
        <v>39</v>
      </c>
      <c r="F4137" s="4" t="s">
        <v>31063</v>
      </c>
      <c r="G4137" s="4" t="s">
        <v>31064</v>
      </c>
      <c r="H4137" s="4" t="s">
        <v>32172</v>
      </c>
      <c r="I4137" s="4" t="s">
        <v>31065</v>
      </c>
      <c r="J4137" s="4" t="b">
        <v>1</v>
      </c>
      <c r="K4137" s="4">
        <v>10</v>
      </c>
      <c r="L4137" s="4">
        <v>38</v>
      </c>
      <c r="M4137" s="16">
        <f t="shared" si="384"/>
        <v>0.26315789473684209</v>
      </c>
      <c r="N4137" s="17" t="str">
        <f t="shared" si="386"/>
        <v>Active</v>
      </c>
      <c r="O4137" s="16" t="str" cm="1">
        <f t="array" ref="O4137">_xlfn.IFS(M4137=0,"0",
M4137&lt;=10%,"0-10",
TRUE,"&gt;10"
)&amp;" "&amp;"% progress"</f>
        <v>&gt;10 % progress</v>
      </c>
      <c r="P4137" s="17">
        <f t="shared" si="385"/>
        <v>0</v>
      </c>
      <c r="Q4137" s="17">
        <f t="shared" si="389"/>
        <v>4</v>
      </c>
      <c r="R4137" s="18">
        <f t="shared" si="387"/>
        <v>0</v>
      </c>
      <c r="S4137" s="18" t="str">
        <f t="shared" si="388"/>
        <v>no 0% progess</v>
      </c>
    </row>
    <row r="4138" spans="1:19" x14ac:dyDescent="0.35">
      <c r="A4138" s="4" t="s">
        <v>8895</v>
      </c>
      <c r="B4138" s="4" t="s">
        <v>52</v>
      </c>
      <c r="C4138" s="4" t="s">
        <v>32182</v>
      </c>
      <c r="D4138" s="4" t="s">
        <v>43</v>
      </c>
      <c r="E4138" s="4" t="s">
        <v>39</v>
      </c>
      <c r="F4138" s="4" t="s">
        <v>31075</v>
      </c>
      <c r="G4138" s="4" t="s">
        <v>31076</v>
      </c>
      <c r="H4138" s="4" t="s">
        <v>32172</v>
      </c>
      <c r="I4138" s="4" t="s">
        <v>31077</v>
      </c>
      <c r="J4138" s="4" t="b">
        <v>1</v>
      </c>
      <c r="K4138" s="4">
        <v>34</v>
      </c>
      <c r="L4138" s="4">
        <v>38</v>
      </c>
      <c r="M4138" s="16">
        <f t="shared" si="384"/>
        <v>0.89473684210526316</v>
      </c>
      <c r="N4138" s="17" t="str">
        <f t="shared" si="386"/>
        <v>Active</v>
      </c>
      <c r="O4138" s="16" t="str" cm="1">
        <f t="array" ref="O4138">_xlfn.IFS(M4138=0,"0",
M4138&lt;=10%,"0-10",
TRUE,"&gt;10"
)&amp;" "&amp;"% progress"</f>
        <v>&gt;10 % progress</v>
      </c>
      <c r="P4138" s="17">
        <f t="shared" si="385"/>
        <v>0</v>
      </c>
      <c r="Q4138" s="17">
        <f t="shared" si="389"/>
        <v>4</v>
      </c>
      <c r="R4138" s="18">
        <f t="shared" si="387"/>
        <v>0</v>
      </c>
      <c r="S4138" s="18" t="str">
        <f t="shared" si="388"/>
        <v>no 0% progess</v>
      </c>
    </row>
    <row r="4139" spans="1:19" x14ac:dyDescent="0.35">
      <c r="A4139" s="4" t="s">
        <v>8897</v>
      </c>
      <c r="B4139" s="4" t="s">
        <v>56</v>
      </c>
      <c r="C4139" s="4" t="s">
        <v>32182</v>
      </c>
      <c r="D4139" s="4" t="s">
        <v>43</v>
      </c>
      <c r="E4139" s="4" t="s">
        <v>39</v>
      </c>
      <c r="F4139" s="4" t="s">
        <v>31075</v>
      </c>
      <c r="G4139" s="4" t="s">
        <v>31076</v>
      </c>
      <c r="H4139" s="4" t="s">
        <v>32172</v>
      </c>
      <c r="I4139" s="4" t="s">
        <v>31077</v>
      </c>
      <c r="J4139" s="4" t="b">
        <v>1</v>
      </c>
      <c r="K4139" s="4">
        <v>69</v>
      </c>
      <c r="L4139" s="4">
        <v>55</v>
      </c>
      <c r="M4139" s="16">
        <f t="shared" si="384"/>
        <v>1.2545454545454546</v>
      </c>
      <c r="N4139" s="17" t="str">
        <f t="shared" si="386"/>
        <v>Active</v>
      </c>
      <c r="O4139" s="16" t="str" cm="1">
        <f t="array" ref="O4139">_xlfn.IFS(M4139=0,"0",
M4139&lt;=10%,"0-10",
TRUE,"&gt;10"
)&amp;" "&amp;"% progress"</f>
        <v>&gt;10 % progress</v>
      </c>
      <c r="P4139" s="17">
        <f t="shared" si="385"/>
        <v>0</v>
      </c>
      <c r="Q4139" s="17">
        <f t="shared" si="389"/>
        <v>4</v>
      </c>
      <c r="R4139" s="18">
        <f t="shared" si="387"/>
        <v>0</v>
      </c>
      <c r="S4139" s="18" t="str">
        <f t="shared" si="388"/>
        <v>no 0% progess</v>
      </c>
    </row>
    <row r="4140" spans="1:19" x14ac:dyDescent="0.35">
      <c r="A4140" s="4" t="s">
        <v>8902</v>
      </c>
      <c r="B4140" s="4" t="s">
        <v>60</v>
      </c>
      <c r="C4140" s="4" t="s">
        <v>32182</v>
      </c>
      <c r="D4140" s="4" t="s">
        <v>43</v>
      </c>
      <c r="E4140" s="4" t="s">
        <v>39</v>
      </c>
      <c r="F4140" s="4" t="s">
        <v>31075</v>
      </c>
      <c r="G4140" s="4" t="s">
        <v>31076</v>
      </c>
      <c r="H4140" s="4" t="s">
        <v>32172</v>
      </c>
      <c r="I4140" s="4" t="s">
        <v>31077</v>
      </c>
      <c r="J4140" s="4" t="b">
        <v>1</v>
      </c>
      <c r="K4140" s="4">
        <v>24</v>
      </c>
      <c r="L4140" s="4">
        <v>24</v>
      </c>
      <c r="M4140" s="16">
        <f t="shared" si="384"/>
        <v>1</v>
      </c>
      <c r="N4140" s="17" t="str">
        <f t="shared" si="386"/>
        <v>Active</v>
      </c>
      <c r="O4140" s="16" t="str" cm="1">
        <f t="array" ref="O4140">_xlfn.IFS(M4140=0,"0",
M4140&lt;=10%,"0-10",
TRUE,"&gt;10"
)&amp;" "&amp;"% progress"</f>
        <v>&gt;10 % progress</v>
      </c>
      <c r="P4140" s="17">
        <f t="shared" si="385"/>
        <v>0</v>
      </c>
      <c r="Q4140" s="17">
        <f t="shared" si="389"/>
        <v>4</v>
      </c>
      <c r="R4140" s="18">
        <f t="shared" si="387"/>
        <v>0</v>
      </c>
      <c r="S4140" s="18" t="str">
        <f t="shared" si="388"/>
        <v>no 0% progess</v>
      </c>
    </row>
    <row r="4141" spans="1:19" x14ac:dyDescent="0.35">
      <c r="A4141" s="4" t="s">
        <v>8899</v>
      </c>
      <c r="B4141" s="4" t="s">
        <v>8900</v>
      </c>
      <c r="C4141" s="4" t="s">
        <v>32182</v>
      </c>
      <c r="D4141" s="4" t="s">
        <v>43</v>
      </c>
      <c r="E4141" s="4" t="s">
        <v>39</v>
      </c>
      <c r="F4141" s="4" t="s">
        <v>31075</v>
      </c>
      <c r="G4141" s="4" t="s">
        <v>31076</v>
      </c>
      <c r="H4141" s="4" t="s">
        <v>32172</v>
      </c>
      <c r="I4141" s="4" t="s">
        <v>31077</v>
      </c>
      <c r="J4141" s="4" t="b">
        <v>1</v>
      </c>
      <c r="K4141" s="4">
        <v>25</v>
      </c>
      <c r="L4141" s="4">
        <v>22</v>
      </c>
      <c r="M4141" s="16">
        <f t="shared" si="384"/>
        <v>1.1363636363636365</v>
      </c>
      <c r="N4141" s="17" t="str">
        <f t="shared" si="386"/>
        <v>Active</v>
      </c>
      <c r="O4141" s="16" t="str" cm="1">
        <f t="array" ref="O4141">_xlfn.IFS(M4141=0,"0",
M4141&lt;=10%,"0-10",
TRUE,"&gt;10"
)&amp;" "&amp;"% progress"</f>
        <v>&gt;10 % progress</v>
      </c>
      <c r="P4141" s="17">
        <f t="shared" si="385"/>
        <v>0</v>
      </c>
      <c r="Q4141" s="17">
        <f t="shared" si="389"/>
        <v>4</v>
      </c>
      <c r="R4141" s="18">
        <f t="shared" si="387"/>
        <v>0</v>
      </c>
      <c r="S4141" s="18" t="str">
        <f t="shared" si="388"/>
        <v>no 0% progess</v>
      </c>
    </row>
    <row r="4142" spans="1:19" x14ac:dyDescent="0.35">
      <c r="A4142" s="4" t="s">
        <v>8899</v>
      </c>
      <c r="B4142" s="4" t="s">
        <v>8900</v>
      </c>
      <c r="C4142" s="4" t="s">
        <v>32182</v>
      </c>
      <c r="D4142" s="4" t="s">
        <v>43</v>
      </c>
      <c r="E4142" s="4" t="s">
        <v>39</v>
      </c>
      <c r="F4142" s="4" t="s">
        <v>31092</v>
      </c>
      <c r="G4142" s="4" t="s">
        <v>31093</v>
      </c>
      <c r="H4142" s="4" t="s">
        <v>32172</v>
      </c>
      <c r="I4142" s="4" t="s">
        <v>31094</v>
      </c>
      <c r="J4142" s="4" t="b">
        <v>1</v>
      </c>
      <c r="K4142" s="4">
        <v>2</v>
      </c>
      <c r="L4142" s="4">
        <v>22</v>
      </c>
      <c r="M4142" s="16">
        <f t="shared" si="384"/>
        <v>9.0909090909090912E-2</v>
      </c>
      <c r="N4142" s="17" t="str">
        <f t="shared" si="386"/>
        <v>Active</v>
      </c>
      <c r="O4142" s="16" t="str" cm="1">
        <f t="array" ref="O4142">_xlfn.IFS(M4142=0,"0",
M4142&lt;=10%,"0-10",
TRUE,"&gt;10"
)&amp;" "&amp;"% progress"</f>
        <v>0-10 % progress</v>
      </c>
      <c r="P4142" s="17">
        <f t="shared" si="385"/>
        <v>0</v>
      </c>
      <c r="Q4142" s="17">
        <f t="shared" si="389"/>
        <v>4</v>
      </c>
      <c r="R4142" s="18">
        <f t="shared" si="387"/>
        <v>0</v>
      </c>
      <c r="S4142" s="18" t="str">
        <f t="shared" si="388"/>
        <v>no 0% progess</v>
      </c>
    </row>
    <row r="4143" spans="1:19" x14ac:dyDescent="0.35">
      <c r="A4143" s="4" t="s">
        <v>8902</v>
      </c>
      <c r="B4143" s="4" t="s">
        <v>60</v>
      </c>
      <c r="C4143" s="4" t="s">
        <v>32182</v>
      </c>
      <c r="D4143" s="4" t="s">
        <v>43</v>
      </c>
      <c r="E4143" s="4" t="s">
        <v>39</v>
      </c>
      <c r="F4143" s="4" t="s">
        <v>31092</v>
      </c>
      <c r="G4143" s="4" t="s">
        <v>31093</v>
      </c>
      <c r="H4143" s="4" t="s">
        <v>32172</v>
      </c>
      <c r="I4143" s="4" t="s">
        <v>31094</v>
      </c>
      <c r="J4143" s="4" t="b">
        <v>1</v>
      </c>
      <c r="K4143" s="4">
        <v>0</v>
      </c>
      <c r="L4143" s="4">
        <v>24</v>
      </c>
      <c r="M4143" s="16">
        <f t="shared" si="384"/>
        <v>0</v>
      </c>
      <c r="N4143" s="17" t="str">
        <f t="shared" si="386"/>
        <v>Not Active</v>
      </c>
      <c r="O4143" s="16" t="str" cm="1">
        <f t="array" ref="O4143">_xlfn.IFS(M4143=0,"0",
M4143&lt;=10%,"0-10",
TRUE,"&gt;10"
)&amp;" "&amp;"% progress"</f>
        <v>0 % progress</v>
      </c>
      <c r="P4143" s="17">
        <f t="shared" si="385"/>
        <v>1</v>
      </c>
      <c r="Q4143" s="17">
        <f t="shared" si="389"/>
        <v>4</v>
      </c>
      <c r="R4143" s="18">
        <f t="shared" si="387"/>
        <v>0.25</v>
      </c>
      <c r="S4143" s="18" t="str">
        <f t="shared" si="388"/>
        <v>no progress</v>
      </c>
    </row>
    <row r="4144" spans="1:19" x14ac:dyDescent="0.35">
      <c r="A4144" s="4" t="s">
        <v>8897</v>
      </c>
      <c r="B4144" s="4" t="s">
        <v>56</v>
      </c>
      <c r="C4144" s="4" t="s">
        <v>32182</v>
      </c>
      <c r="D4144" s="4" t="s">
        <v>43</v>
      </c>
      <c r="E4144" s="4" t="s">
        <v>39</v>
      </c>
      <c r="F4144" s="4" t="s">
        <v>31092</v>
      </c>
      <c r="G4144" s="4" t="s">
        <v>31093</v>
      </c>
      <c r="H4144" s="4" t="s">
        <v>32172</v>
      </c>
      <c r="I4144" s="4" t="s">
        <v>31094</v>
      </c>
      <c r="J4144" s="4" t="b">
        <v>1</v>
      </c>
      <c r="K4144" s="4">
        <v>2</v>
      </c>
      <c r="L4144" s="4">
        <v>55</v>
      </c>
      <c r="M4144" s="16">
        <f t="shared" ref="M4144:M4177" si="390">K4144/L4144</f>
        <v>3.6363636363636362E-2</v>
      </c>
      <c r="N4144" s="17" t="str">
        <f t="shared" si="386"/>
        <v>Active</v>
      </c>
      <c r="O4144" s="16" t="str" cm="1">
        <f t="array" ref="O4144">_xlfn.IFS(M4144=0,"0",
M4144&lt;=10%,"0-10",
TRUE,"&gt;10"
)&amp;" "&amp;"% progress"</f>
        <v>0-10 % progress</v>
      </c>
      <c r="P4144" s="17">
        <f t="shared" ref="P4144:P4177" si="391">IF(M4144=0,1,0)</f>
        <v>0</v>
      </c>
      <c r="Q4144" s="17">
        <f t="shared" si="389"/>
        <v>4</v>
      </c>
      <c r="R4144" s="18">
        <f t="shared" si="387"/>
        <v>0</v>
      </c>
      <c r="S4144" s="18" t="str">
        <f t="shared" si="388"/>
        <v>no 0% progess</v>
      </c>
    </row>
    <row r="4145" spans="1:19" x14ac:dyDescent="0.35">
      <c r="A4145" s="4" t="s">
        <v>8895</v>
      </c>
      <c r="B4145" s="4" t="s">
        <v>52</v>
      </c>
      <c r="C4145" s="4" t="s">
        <v>32182</v>
      </c>
      <c r="D4145" s="4" t="s">
        <v>43</v>
      </c>
      <c r="E4145" s="4" t="s">
        <v>39</v>
      </c>
      <c r="F4145" s="4" t="s">
        <v>31092</v>
      </c>
      <c r="G4145" s="4" t="s">
        <v>31093</v>
      </c>
      <c r="H4145" s="4" t="s">
        <v>32172</v>
      </c>
      <c r="I4145" s="4" t="s">
        <v>31094</v>
      </c>
      <c r="J4145" s="4" t="b">
        <v>1</v>
      </c>
      <c r="K4145" s="4">
        <v>12</v>
      </c>
      <c r="L4145" s="4">
        <v>38</v>
      </c>
      <c r="M4145" s="16">
        <f t="shared" si="390"/>
        <v>0.31578947368421051</v>
      </c>
      <c r="N4145" s="17" t="str">
        <f t="shared" ref="N4145:N4177" si="392">IF(M4145&gt;0,"Active","Not Active")</f>
        <v>Active</v>
      </c>
      <c r="O4145" s="16" t="str" cm="1">
        <f t="array" ref="O4145">_xlfn.IFS(M4145=0,"0",
M4145&lt;=10%,"0-10",
TRUE,"&gt;10"
)&amp;" "&amp;"% progress"</f>
        <v>&gt;10 % progress</v>
      </c>
      <c r="P4145" s="17">
        <f t="shared" si="391"/>
        <v>0</v>
      </c>
      <c r="Q4145" s="17">
        <f t="shared" si="389"/>
        <v>4</v>
      </c>
      <c r="R4145" s="18">
        <f t="shared" ref="R4145:R4177" si="393">P4145/Q4145</f>
        <v>0</v>
      </c>
      <c r="S4145" s="18" t="str">
        <f t="shared" ref="S4145:S4177" si="394">IF(R4145=0, "no 0% progess", "no progress")</f>
        <v>no 0% progess</v>
      </c>
    </row>
    <row r="4146" spans="1:19" x14ac:dyDescent="0.35">
      <c r="A4146" s="4" t="s">
        <v>8895</v>
      </c>
      <c r="B4146" s="4" t="s">
        <v>52</v>
      </c>
      <c r="C4146" s="4" t="s">
        <v>32182</v>
      </c>
      <c r="D4146" s="4" t="s">
        <v>43</v>
      </c>
      <c r="E4146" s="4" t="s">
        <v>39</v>
      </c>
      <c r="F4146" s="4" t="s">
        <v>31101</v>
      </c>
      <c r="G4146" s="4" t="s">
        <v>31102</v>
      </c>
      <c r="H4146" s="4" t="s">
        <v>32172</v>
      </c>
      <c r="I4146" s="4" t="s">
        <v>31103</v>
      </c>
      <c r="J4146" s="4" t="b">
        <v>1</v>
      </c>
      <c r="K4146" s="4">
        <v>0</v>
      </c>
      <c r="L4146" s="4">
        <v>38</v>
      </c>
      <c r="M4146" s="16">
        <f t="shared" si="390"/>
        <v>0</v>
      </c>
      <c r="N4146" s="17" t="str">
        <f t="shared" si="392"/>
        <v>Not Active</v>
      </c>
      <c r="O4146" s="16" t="str" cm="1">
        <f t="array" ref="O4146">_xlfn.IFS(M4146=0,"0",
M4146&lt;=10%,"0-10",
TRUE,"&gt;10"
)&amp;" "&amp;"% progress"</f>
        <v>0 % progress</v>
      </c>
      <c r="P4146" s="17">
        <f t="shared" si="391"/>
        <v>1</v>
      </c>
      <c r="Q4146" s="17">
        <f t="shared" si="389"/>
        <v>4</v>
      </c>
      <c r="R4146" s="18">
        <f t="shared" si="393"/>
        <v>0.25</v>
      </c>
      <c r="S4146" s="18" t="str">
        <f t="shared" si="394"/>
        <v>no progress</v>
      </c>
    </row>
    <row r="4147" spans="1:19" x14ac:dyDescent="0.35">
      <c r="A4147" s="4" t="s">
        <v>8897</v>
      </c>
      <c r="B4147" s="4" t="s">
        <v>56</v>
      </c>
      <c r="C4147" s="4" t="s">
        <v>32182</v>
      </c>
      <c r="D4147" s="4" t="s">
        <v>43</v>
      </c>
      <c r="E4147" s="4" t="s">
        <v>39</v>
      </c>
      <c r="F4147" s="4" t="s">
        <v>31101</v>
      </c>
      <c r="G4147" s="4" t="s">
        <v>31102</v>
      </c>
      <c r="H4147" s="4" t="s">
        <v>32172</v>
      </c>
      <c r="I4147" s="4" t="s">
        <v>31103</v>
      </c>
      <c r="J4147" s="4" t="b">
        <v>1</v>
      </c>
      <c r="K4147" s="4">
        <v>0</v>
      </c>
      <c r="L4147" s="4">
        <v>55</v>
      </c>
      <c r="M4147" s="16">
        <f t="shared" si="390"/>
        <v>0</v>
      </c>
      <c r="N4147" s="17" t="str">
        <f t="shared" si="392"/>
        <v>Not Active</v>
      </c>
      <c r="O4147" s="16" t="str" cm="1">
        <f t="array" ref="O4147">_xlfn.IFS(M4147=0,"0",
M4147&lt;=10%,"0-10",
TRUE,"&gt;10"
)&amp;" "&amp;"% progress"</f>
        <v>0 % progress</v>
      </c>
      <c r="P4147" s="17">
        <f t="shared" si="391"/>
        <v>1</v>
      </c>
      <c r="Q4147" s="17">
        <f t="shared" si="389"/>
        <v>4</v>
      </c>
      <c r="R4147" s="18">
        <f t="shared" si="393"/>
        <v>0.25</v>
      </c>
      <c r="S4147" s="18" t="str">
        <f t="shared" si="394"/>
        <v>no progress</v>
      </c>
    </row>
    <row r="4148" spans="1:19" x14ac:dyDescent="0.35">
      <c r="A4148" s="4" t="s">
        <v>8902</v>
      </c>
      <c r="B4148" s="4" t="s">
        <v>60</v>
      </c>
      <c r="C4148" s="4" t="s">
        <v>32182</v>
      </c>
      <c r="D4148" s="4" t="s">
        <v>43</v>
      </c>
      <c r="E4148" s="4" t="s">
        <v>39</v>
      </c>
      <c r="F4148" s="4" t="s">
        <v>31101</v>
      </c>
      <c r="G4148" s="4" t="s">
        <v>31102</v>
      </c>
      <c r="H4148" s="4" t="s">
        <v>32172</v>
      </c>
      <c r="I4148" s="4" t="s">
        <v>31103</v>
      </c>
      <c r="J4148" s="4" t="b">
        <v>1</v>
      </c>
      <c r="K4148" s="4">
        <v>0</v>
      </c>
      <c r="L4148" s="4">
        <v>24</v>
      </c>
      <c r="M4148" s="16">
        <f t="shared" si="390"/>
        <v>0</v>
      </c>
      <c r="N4148" s="17" t="str">
        <f t="shared" si="392"/>
        <v>Not Active</v>
      </c>
      <c r="O4148" s="16" t="str" cm="1">
        <f t="array" ref="O4148">_xlfn.IFS(M4148=0,"0",
M4148&lt;=10%,"0-10",
TRUE,"&gt;10"
)&amp;" "&amp;"% progress"</f>
        <v>0 % progress</v>
      </c>
      <c r="P4148" s="17">
        <f t="shared" si="391"/>
        <v>1</v>
      </c>
      <c r="Q4148" s="17">
        <f t="shared" si="389"/>
        <v>4</v>
      </c>
      <c r="R4148" s="18">
        <f t="shared" si="393"/>
        <v>0.25</v>
      </c>
      <c r="S4148" s="18" t="str">
        <f t="shared" si="394"/>
        <v>no progress</v>
      </c>
    </row>
    <row r="4149" spans="1:19" x14ac:dyDescent="0.35">
      <c r="A4149" s="4" t="s">
        <v>8899</v>
      </c>
      <c r="B4149" s="4" t="s">
        <v>8900</v>
      </c>
      <c r="C4149" s="4" t="s">
        <v>32182</v>
      </c>
      <c r="D4149" s="4" t="s">
        <v>43</v>
      </c>
      <c r="E4149" s="4" t="s">
        <v>39</v>
      </c>
      <c r="F4149" s="4" t="s">
        <v>31101</v>
      </c>
      <c r="G4149" s="4" t="s">
        <v>31102</v>
      </c>
      <c r="H4149" s="4" t="s">
        <v>32172</v>
      </c>
      <c r="I4149" s="4" t="s">
        <v>31103</v>
      </c>
      <c r="J4149" s="4" t="b">
        <v>1</v>
      </c>
      <c r="K4149" s="4">
        <v>0</v>
      </c>
      <c r="L4149" s="4">
        <v>22</v>
      </c>
      <c r="M4149" s="16">
        <f t="shared" si="390"/>
        <v>0</v>
      </c>
      <c r="N4149" s="17" t="str">
        <f t="shared" si="392"/>
        <v>Not Active</v>
      </c>
      <c r="O4149" s="16" t="str" cm="1">
        <f t="array" ref="O4149">_xlfn.IFS(M4149=0,"0",
M4149&lt;=10%,"0-10",
TRUE,"&gt;10"
)&amp;" "&amp;"% progress"</f>
        <v>0 % progress</v>
      </c>
      <c r="P4149" s="17">
        <f t="shared" si="391"/>
        <v>1</v>
      </c>
      <c r="Q4149" s="17">
        <f t="shared" si="389"/>
        <v>4</v>
      </c>
      <c r="R4149" s="18">
        <f t="shared" si="393"/>
        <v>0.25</v>
      </c>
      <c r="S4149" s="18" t="str">
        <f t="shared" si="394"/>
        <v>no progress</v>
      </c>
    </row>
    <row r="4150" spans="1:19" x14ac:dyDescent="0.35">
      <c r="A4150" s="4" t="s">
        <v>8899</v>
      </c>
      <c r="B4150" s="4" t="s">
        <v>8900</v>
      </c>
      <c r="C4150" s="4" t="s">
        <v>32182</v>
      </c>
      <c r="D4150" s="4" t="s">
        <v>43</v>
      </c>
      <c r="E4150" s="4" t="s">
        <v>39</v>
      </c>
      <c r="F4150" s="4" t="s">
        <v>31107</v>
      </c>
      <c r="G4150" s="4" t="s">
        <v>31108</v>
      </c>
      <c r="H4150" s="4" t="s">
        <v>32172</v>
      </c>
      <c r="I4150" s="4" t="s">
        <v>31109</v>
      </c>
      <c r="J4150" s="4" t="b">
        <v>1</v>
      </c>
      <c r="K4150" s="4">
        <v>28</v>
      </c>
      <c r="L4150" s="4">
        <v>22</v>
      </c>
      <c r="M4150" s="16">
        <f t="shared" si="390"/>
        <v>1.2727272727272727</v>
      </c>
      <c r="N4150" s="17" t="str">
        <f t="shared" si="392"/>
        <v>Active</v>
      </c>
      <c r="O4150" s="16" t="str" cm="1">
        <f t="array" ref="O4150">_xlfn.IFS(M4150=0,"0",
M4150&lt;=10%,"0-10",
TRUE,"&gt;10"
)&amp;" "&amp;"% progress"</f>
        <v>&gt;10 % progress</v>
      </c>
      <c r="P4150" s="17">
        <f t="shared" si="391"/>
        <v>0</v>
      </c>
      <c r="Q4150" s="17">
        <f t="shared" si="389"/>
        <v>4</v>
      </c>
      <c r="R4150" s="18">
        <f t="shared" si="393"/>
        <v>0</v>
      </c>
      <c r="S4150" s="18" t="str">
        <f t="shared" si="394"/>
        <v>no 0% progess</v>
      </c>
    </row>
    <row r="4151" spans="1:19" x14ac:dyDescent="0.35">
      <c r="A4151" s="4" t="s">
        <v>8902</v>
      </c>
      <c r="B4151" s="4" t="s">
        <v>60</v>
      </c>
      <c r="C4151" s="4" t="s">
        <v>32182</v>
      </c>
      <c r="D4151" s="4" t="s">
        <v>43</v>
      </c>
      <c r="E4151" s="4" t="s">
        <v>39</v>
      </c>
      <c r="F4151" s="4" t="s">
        <v>31107</v>
      </c>
      <c r="G4151" s="4" t="s">
        <v>31108</v>
      </c>
      <c r="H4151" s="4" t="s">
        <v>32172</v>
      </c>
      <c r="I4151" s="4" t="s">
        <v>31109</v>
      </c>
      <c r="J4151" s="4" t="b">
        <v>1</v>
      </c>
      <c r="K4151" s="4">
        <v>1</v>
      </c>
      <c r="L4151" s="4">
        <v>24</v>
      </c>
      <c r="M4151" s="16">
        <f t="shared" si="390"/>
        <v>4.1666666666666664E-2</v>
      </c>
      <c r="N4151" s="17" t="str">
        <f t="shared" si="392"/>
        <v>Active</v>
      </c>
      <c r="O4151" s="16" t="str" cm="1">
        <f t="array" ref="O4151">_xlfn.IFS(M4151=0,"0",
M4151&lt;=10%,"0-10",
TRUE,"&gt;10"
)&amp;" "&amp;"% progress"</f>
        <v>0-10 % progress</v>
      </c>
      <c r="P4151" s="17">
        <f t="shared" si="391"/>
        <v>0</v>
      </c>
      <c r="Q4151" s="17">
        <f t="shared" si="389"/>
        <v>4</v>
      </c>
      <c r="R4151" s="18">
        <f t="shared" si="393"/>
        <v>0</v>
      </c>
      <c r="S4151" s="18" t="str">
        <f t="shared" si="394"/>
        <v>no 0% progess</v>
      </c>
    </row>
    <row r="4152" spans="1:19" x14ac:dyDescent="0.35">
      <c r="A4152" s="4" t="s">
        <v>8897</v>
      </c>
      <c r="B4152" s="4" t="s">
        <v>56</v>
      </c>
      <c r="C4152" s="4" t="s">
        <v>32182</v>
      </c>
      <c r="D4152" s="4" t="s">
        <v>43</v>
      </c>
      <c r="E4152" s="4" t="s">
        <v>39</v>
      </c>
      <c r="F4152" s="4" t="s">
        <v>31107</v>
      </c>
      <c r="G4152" s="4" t="s">
        <v>31108</v>
      </c>
      <c r="H4152" s="4" t="s">
        <v>32172</v>
      </c>
      <c r="I4152" s="4" t="s">
        <v>31109</v>
      </c>
      <c r="J4152" s="4" t="b">
        <v>1</v>
      </c>
      <c r="K4152" s="4">
        <v>49</v>
      </c>
      <c r="L4152" s="4">
        <v>55</v>
      </c>
      <c r="M4152" s="16">
        <f t="shared" si="390"/>
        <v>0.89090909090909087</v>
      </c>
      <c r="N4152" s="17" t="str">
        <f t="shared" si="392"/>
        <v>Active</v>
      </c>
      <c r="O4152" s="16" t="str" cm="1">
        <f t="array" ref="O4152">_xlfn.IFS(M4152=0,"0",
M4152&lt;=10%,"0-10",
TRUE,"&gt;10"
)&amp;" "&amp;"% progress"</f>
        <v>&gt;10 % progress</v>
      </c>
      <c r="P4152" s="17">
        <f t="shared" si="391"/>
        <v>0</v>
      </c>
      <c r="Q4152" s="17">
        <f t="shared" si="389"/>
        <v>4</v>
      </c>
      <c r="R4152" s="18">
        <f t="shared" si="393"/>
        <v>0</v>
      </c>
      <c r="S4152" s="18" t="str">
        <f t="shared" si="394"/>
        <v>no 0% progess</v>
      </c>
    </row>
    <row r="4153" spans="1:19" x14ac:dyDescent="0.35">
      <c r="A4153" s="4" t="s">
        <v>8895</v>
      </c>
      <c r="B4153" s="4" t="s">
        <v>52</v>
      </c>
      <c r="C4153" s="4" t="s">
        <v>32182</v>
      </c>
      <c r="D4153" s="4" t="s">
        <v>43</v>
      </c>
      <c r="E4153" s="4" t="s">
        <v>39</v>
      </c>
      <c r="F4153" s="4" t="s">
        <v>31107</v>
      </c>
      <c r="G4153" s="4" t="s">
        <v>31108</v>
      </c>
      <c r="H4153" s="4" t="s">
        <v>32172</v>
      </c>
      <c r="I4153" s="4" t="s">
        <v>31109</v>
      </c>
      <c r="J4153" s="4" t="b">
        <v>1</v>
      </c>
      <c r="K4153" s="4">
        <v>58</v>
      </c>
      <c r="L4153" s="4">
        <v>38</v>
      </c>
      <c r="M4153" s="16">
        <f t="shared" si="390"/>
        <v>1.5263157894736843</v>
      </c>
      <c r="N4153" s="17" t="str">
        <f t="shared" si="392"/>
        <v>Active</v>
      </c>
      <c r="O4153" s="16" t="str" cm="1">
        <f t="array" ref="O4153">_xlfn.IFS(M4153=0,"0",
M4153&lt;=10%,"0-10",
TRUE,"&gt;10"
)&amp;" "&amp;"% progress"</f>
        <v>&gt;10 % progress</v>
      </c>
      <c r="P4153" s="17">
        <f t="shared" si="391"/>
        <v>0</v>
      </c>
      <c r="Q4153" s="17">
        <f t="shared" si="389"/>
        <v>4</v>
      </c>
      <c r="R4153" s="18">
        <f t="shared" si="393"/>
        <v>0</v>
      </c>
      <c r="S4153" s="18" t="str">
        <f t="shared" si="394"/>
        <v>no 0% progess</v>
      </c>
    </row>
    <row r="4154" spans="1:19" x14ac:dyDescent="0.35">
      <c r="A4154" s="4" t="s">
        <v>8895</v>
      </c>
      <c r="B4154" s="4" t="s">
        <v>52</v>
      </c>
      <c r="C4154" s="4" t="s">
        <v>32182</v>
      </c>
      <c r="D4154" s="4" t="s">
        <v>43</v>
      </c>
      <c r="E4154" s="4" t="s">
        <v>39</v>
      </c>
      <c r="F4154" s="4" t="s">
        <v>31123</v>
      </c>
      <c r="G4154" s="4" t="s">
        <v>31124</v>
      </c>
      <c r="H4154" s="4" t="s">
        <v>32172</v>
      </c>
      <c r="I4154" s="4" t="s">
        <v>31125</v>
      </c>
      <c r="J4154" s="4" t="b">
        <v>1</v>
      </c>
      <c r="K4154" s="4">
        <v>3</v>
      </c>
      <c r="L4154" s="4">
        <v>38</v>
      </c>
      <c r="M4154" s="16">
        <f t="shared" si="390"/>
        <v>7.8947368421052627E-2</v>
      </c>
      <c r="N4154" s="17" t="str">
        <f t="shared" si="392"/>
        <v>Active</v>
      </c>
      <c r="O4154" s="16" t="str" cm="1">
        <f t="array" ref="O4154">_xlfn.IFS(M4154=0,"0",
M4154&lt;=10%,"0-10",
TRUE,"&gt;10"
)&amp;" "&amp;"% progress"</f>
        <v>0-10 % progress</v>
      </c>
      <c r="P4154" s="17">
        <f t="shared" si="391"/>
        <v>0</v>
      </c>
      <c r="Q4154" s="17">
        <f t="shared" si="389"/>
        <v>4</v>
      </c>
      <c r="R4154" s="18">
        <f t="shared" si="393"/>
        <v>0</v>
      </c>
      <c r="S4154" s="18" t="str">
        <f t="shared" si="394"/>
        <v>no 0% progess</v>
      </c>
    </row>
    <row r="4155" spans="1:19" x14ac:dyDescent="0.35">
      <c r="A4155" s="4" t="s">
        <v>8897</v>
      </c>
      <c r="B4155" s="4" t="s">
        <v>56</v>
      </c>
      <c r="C4155" s="4" t="s">
        <v>32182</v>
      </c>
      <c r="D4155" s="4" t="s">
        <v>43</v>
      </c>
      <c r="E4155" s="4" t="s">
        <v>39</v>
      </c>
      <c r="F4155" s="4" t="s">
        <v>31123</v>
      </c>
      <c r="G4155" s="4" t="s">
        <v>31124</v>
      </c>
      <c r="H4155" s="4" t="s">
        <v>32172</v>
      </c>
      <c r="I4155" s="4" t="s">
        <v>31125</v>
      </c>
      <c r="J4155" s="4" t="b">
        <v>1</v>
      </c>
      <c r="K4155" s="4">
        <v>3</v>
      </c>
      <c r="L4155" s="4">
        <v>55</v>
      </c>
      <c r="M4155" s="16">
        <f t="shared" si="390"/>
        <v>5.4545454545454543E-2</v>
      </c>
      <c r="N4155" s="17" t="str">
        <f t="shared" si="392"/>
        <v>Active</v>
      </c>
      <c r="O4155" s="16" t="str" cm="1">
        <f t="array" ref="O4155">_xlfn.IFS(M4155=0,"0",
M4155&lt;=10%,"0-10",
TRUE,"&gt;10"
)&amp;" "&amp;"% progress"</f>
        <v>0-10 % progress</v>
      </c>
      <c r="P4155" s="17">
        <f t="shared" si="391"/>
        <v>0</v>
      </c>
      <c r="Q4155" s="17">
        <f t="shared" si="389"/>
        <v>4</v>
      </c>
      <c r="R4155" s="18">
        <f t="shared" si="393"/>
        <v>0</v>
      </c>
      <c r="S4155" s="18" t="str">
        <f t="shared" si="394"/>
        <v>no 0% progess</v>
      </c>
    </row>
    <row r="4156" spans="1:19" x14ac:dyDescent="0.35">
      <c r="A4156" s="4" t="s">
        <v>8902</v>
      </c>
      <c r="B4156" s="4" t="s">
        <v>60</v>
      </c>
      <c r="C4156" s="4" t="s">
        <v>32182</v>
      </c>
      <c r="D4156" s="4" t="s">
        <v>43</v>
      </c>
      <c r="E4156" s="4" t="s">
        <v>39</v>
      </c>
      <c r="F4156" s="4" t="s">
        <v>31123</v>
      </c>
      <c r="G4156" s="4" t="s">
        <v>31124</v>
      </c>
      <c r="H4156" s="4" t="s">
        <v>32172</v>
      </c>
      <c r="I4156" s="4" t="s">
        <v>31125</v>
      </c>
      <c r="J4156" s="4" t="b">
        <v>1</v>
      </c>
      <c r="K4156" s="4">
        <v>8</v>
      </c>
      <c r="L4156" s="4">
        <v>24</v>
      </c>
      <c r="M4156" s="16">
        <f t="shared" si="390"/>
        <v>0.33333333333333331</v>
      </c>
      <c r="N4156" s="17" t="str">
        <f t="shared" si="392"/>
        <v>Active</v>
      </c>
      <c r="O4156" s="16" t="str" cm="1">
        <f t="array" ref="O4156">_xlfn.IFS(M4156=0,"0",
M4156&lt;=10%,"0-10",
TRUE,"&gt;10"
)&amp;" "&amp;"% progress"</f>
        <v>&gt;10 % progress</v>
      </c>
      <c r="P4156" s="17">
        <f t="shared" si="391"/>
        <v>0</v>
      </c>
      <c r="Q4156" s="17">
        <f t="shared" si="389"/>
        <v>4</v>
      </c>
      <c r="R4156" s="18">
        <f t="shared" si="393"/>
        <v>0</v>
      </c>
      <c r="S4156" s="18" t="str">
        <f t="shared" si="394"/>
        <v>no 0% progess</v>
      </c>
    </row>
    <row r="4157" spans="1:19" x14ac:dyDescent="0.35">
      <c r="A4157" s="4" t="s">
        <v>8899</v>
      </c>
      <c r="B4157" s="4" t="s">
        <v>8900</v>
      </c>
      <c r="C4157" s="4" t="s">
        <v>32182</v>
      </c>
      <c r="D4157" s="4" t="s">
        <v>43</v>
      </c>
      <c r="E4157" s="4" t="s">
        <v>39</v>
      </c>
      <c r="F4157" s="4" t="s">
        <v>31123</v>
      </c>
      <c r="G4157" s="4" t="s">
        <v>31124</v>
      </c>
      <c r="H4157" s="4" t="s">
        <v>32172</v>
      </c>
      <c r="I4157" s="4" t="s">
        <v>31125</v>
      </c>
      <c r="J4157" s="4" t="b">
        <v>1</v>
      </c>
      <c r="K4157" s="4">
        <v>2</v>
      </c>
      <c r="L4157" s="4">
        <v>22</v>
      </c>
      <c r="M4157" s="16">
        <f t="shared" si="390"/>
        <v>9.0909090909090912E-2</v>
      </c>
      <c r="N4157" s="17" t="str">
        <f t="shared" si="392"/>
        <v>Active</v>
      </c>
      <c r="O4157" s="16" t="str" cm="1">
        <f t="array" ref="O4157">_xlfn.IFS(M4157=0,"0",
M4157&lt;=10%,"0-10",
TRUE,"&gt;10"
)&amp;" "&amp;"% progress"</f>
        <v>0-10 % progress</v>
      </c>
      <c r="P4157" s="17">
        <f t="shared" si="391"/>
        <v>0</v>
      </c>
      <c r="Q4157" s="17">
        <f t="shared" si="389"/>
        <v>4</v>
      </c>
      <c r="R4157" s="18">
        <f t="shared" si="393"/>
        <v>0</v>
      </c>
      <c r="S4157" s="18" t="str">
        <f t="shared" si="394"/>
        <v>no 0% progess</v>
      </c>
    </row>
    <row r="4158" spans="1:19" x14ac:dyDescent="0.35">
      <c r="A4158" s="4" t="s">
        <v>268</v>
      </c>
      <c r="B4158" s="4" t="s">
        <v>48</v>
      </c>
      <c r="C4158" s="4" t="s">
        <v>32181</v>
      </c>
      <c r="D4158" s="4" t="s">
        <v>33</v>
      </c>
      <c r="E4158" s="4" t="s">
        <v>39</v>
      </c>
      <c r="F4158" s="4" t="s">
        <v>31133</v>
      </c>
      <c r="G4158" s="4" t="s">
        <v>31134</v>
      </c>
      <c r="H4158" s="4" t="s">
        <v>32172</v>
      </c>
      <c r="I4158" s="4" t="s">
        <v>31135</v>
      </c>
      <c r="J4158" s="4" t="b">
        <v>1</v>
      </c>
      <c r="K4158" s="4">
        <v>2</v>
      </c>
      <c r="L4158" s="4">
        <v>24</v>
      </c>
      <c r="M4158" s="16">
        <f t="shared" si="390"/>
        <v>8.3333333333333329E-2</v>
      </c>
      <c r="N4158" s="17" t="str">
        <f t="shared" si="392"/>
        <v>Active</v>
      </c>
      <c r="O4158" s="16" t="str" cm="1">
        <f t="array" ref="O4158">_xlfn.IFS(M4158=0,"0",
M4158&lt;=10%,"0-10",
TRUE,"&gt;10"
)&amp;" "&amp;"% progress"</f>
        <v>0-10 % progress</v>
      </c>
      <c r="P4158" s="17">
        <f t="shared" si="391"/>
        <v>0</v>
      </c>
      <c r="Q4158" s="17">
        <f t="shared" si="389"/>
        <v>5</v>
      </c>
      <c r="R4158" s="18">
        <f t="shared" si="393"/>
        <v>0</v>
      </c>
      <c r="S4158" s="18" t="str">
        <f t="shared" si="394"/>
        <v>no 0% progess</v>
      </c>
    </row>
    <row r="4159" spans="1:19" x14ac:dyDescent="0.35">
      <c r="A4159" s="4" t="s">
        <v>103</v>
      </c>
      <c r="B4159" s="4" t="s">
        <v>50</v>
      </c>
      <c r="C4159" s="4" t="s">
        <v>32181</v>
      </c>
      <c r="D4159" s="4" t="s">
        <v>33</v>
      </c>
      <c r="E4159" s="4" t="s">
        <v>39</v>
      </c>
      <c r="F4159" s="4" t="s">
        <v>31133</v>
      </c>
      <c r="G4159" s="4" t="s">
        <v>31134</v>
      </c>
      <c r="H4159" s="4" t="s">
        <v>32172</v>
      </c>
      <c r="I4159" s="4" t="s">
        <v>31135</v>
      </c>
      <c r="J4159" s="4" t="b">
        <v>1</v>
      </c>
      <c r="K4159" s="4">
        <v>6</v>
      </c>
      <c r="L4159" s="4">
        <v>47</v>
      </c>
      <c r="M4159" s="16">
        <f t="shared" si="390"/>
        <v>0.1276595744680851</v>
      </c>
      <c r="N4159" s="17" t="str">
        <f t="shared" si="392"/>
        <v>Active</v>
      </c>
      <c r="O4159" s="16" t="str" cm="1">
        <f t="array" ref="O4159">_xlfn.IFS(M4159=0,"0",
M4159&lt;=10%,"0-10",
TRUE,"&gt;10"
)&amp;" "&amp;"% progress"</f>
        <v>&gt;10 % progress</v>
      </c>
      <c r="P4159" s="17">
        <f t="shared" si="391"/>
        <v>0</v>
      </c>
      <c r="Q4159" s="17">
        <f t="shared" si="389"/>
        <v>5</v>
      </c>
      <c r="R4159" s="18">
        <f t="shared" si="393"/>
        <v>0</v>
      </c>
      <c r="S4159" s="18" t="str">
        <f t="shared" si="394"/>
        <v>no 0% progess</v>
      </c>
    </row>
    <row r="4160" spans="1:19" x14ac:dyDescent="0.35">
      <c r="A4160" s="4" t="s">
        <v>162</v>
      </c>
      <c r="B4160" s="4" t="s">
        <v>62</v>
      </c>
      <c r="C4160" s="4" t="s">
        <v>32181</v>
      </c>
      <c r="D4160" s="4" t="s">
        <v>33</v>
      </c>
      <c r="E4160" s="4" t="s">
        <v>39</v>
      </c>
      <c r="F4160" s="4" t="s">
        <v>31133</v>
      </c>
      <c r="G4160" s="4" t="s">
        <v>31134</v>
      </c>
      <c r="H4160" s="4" t="s">
        <v>32172</v>
      </c>
      <c r="I4160" s="4" t="s">
        <v>31135</v>
      </c>
      <c r="J4160" s="4" t="b">
        <v>1</v>
      </c>
      <c r="K4160" s="4">
        <v>5</v>
      </c>
      <c r="L4160" s="4">
        <v>56</v>
      </c>
      <c r="M4160" s="16">
        <f t="shared" si="390"/>
        <v>8.9285714285714288E-2</v>
      </c>
      <c r="N4160" s="17" t="str">
        <f t="shared" si="392"/>
        <v>Active</v>
      </c>
      <c r="O4160" s="16" t="str" cm="1">
        <f t="array" ref="O4160">_xlfn.IFS(M4160=0,"0",
M4160&lt;=10%,"0-10",
TRUE,"&gt;10"
)&amp;" "&amp;"% progress"</f>
        <v>0-10 % progress</v>
      </c>
      <c r="P4160" s="17">
        <f t="shared" si="391"/>
        <v>0</v>
      </c>
      <c r="Q4160" s="17">
        <f t="shared" si="389"/>
        <v>5</v>
      </c>
      <c r="R4160" s="18">
        <f t="shared" si="393"/>
        <v>0</v>
      </c>
      <c r="S4160" s="18" t="str">
        <f t="shared" si="394"/>
        <v>no 0% progess</v>
      </c>
    </row>
    <row r="4161" spans="1:19" x14ac:dyDescent="0.35">
      <c r="A4161" s="4" t="s">
        <v>311</v>
      </c>
      <c r="B4161" s="4" t="s">
        <v>46</v>
      </c>
      <c r="C4161" s="4" t="s">
        <v>32181</v>
      </c>
      <c r="D4161" s="4" t="s">
        <v>33</v>
      </c>
      <c r="E4161" s="4" t="s">
        <v>39</v>
      </c>
      <c r="F4161" s="4" t="s">
        <v>31133</v>
      </c>
      <c r="G4161" s="4" t="s">
        <v>31134</v>
      </c>
      <c r="H4161" s="4" t="s">
        <v>32172</v>
      </c>
      <c r="I4161" s="4" t="s">
        <v>31135</v>
      </c>
      <c r="J4161" s="4" t="b">
        <v>1</v>
      </c>
      <c r="K4161" s="4">
        <v>31</v>
      </c>
      <c r="L4161" s="4">
        <v>46</v>
      </c>
      <c r="M4161" s="16">
        <f t="shared" si="390"/>
        <v>0.67391304347826086</v>
      </c>
      <c r="N4161" s="17" t="str">
        <f t="shared" si="392"/>
        <v>Active</v>
      </c>
      <c r="O4161" s="16" t="str" cm="1">
        <f t="array" ref="O4161">_xlfn.IFS(M4161=0,"0",
M4161&lt;=10%,"0-10",
TRUE,"&gt;10"
)&amp;" "&amp;"% progress"</f>
        <v>&gt;10 % progress</v>
      </c>
      <c r="P4161" s="17">
        <f t="shared" si="391"/>
        <v>0</v>
      </c>
      <c r="Q4161" s="17">
        <f t="shared" si="389"/>
        <v>5</v>
      </c>
      <c r="R4161" s="18">
        <f t="shared" si="393"/>
        <v>0</v>
      </c>
      <c r="S4161" s="18" t="str">
        <f t="shared" si="394"/>
        <v>no 0% progess</v>
      </c>
    </row>
    <row r="4162" spans="1:19" x14ac:dyDescent="0.35">
      <c r="A4162" s="4" t="s">
        <v>36</v>
      </c>
      <c r="B4162" s="4" t="s">
        <v>37</v>
      </c>
      <c r="C4162" s="4" t="s">
        <v>32181</v>
      </c>
      <c r="D4162" s="4" t="s">
        <v>33</v>
      </c>
      <c r="E4162" s="4" t="s">
        <v>39</v>
      </c>
      <c r="F4162" s="4" t="s">
        <v>31133</v>
      </c>
      <c r="G4162" s="4" t="s">
        <v>31134</v>
      </c>
      <c r="H4162" s="4" t="s">
        <v>32172</v>
      </c>
      <c r="I4162" s="4" t="s">
        <v>31135</v>
      </c>
      <c r="J4162" s="4" t="b">
        <v>1</v>
      </c>
      <c r="K4162" s="4">
        <v>6</v>
      </c>
      <c r="L4162" s="4">
        <v>35</v>
      </c>
      <c r="M4162" s="16">
        <f t="shared" si="390"/>
        <v>0.17142857142857143</v>
      </c>
      <c r="N4162" s="17" t="str">
        <f t="shared" si="392"/>
        <v>Active</v>
      </c>
      <c r="O4162" s="16" t="str" cm="1">
        <f t="array" ref="O4162">_xlfn.IFS(M4162=0,"0",
M4162&lt;=10%,"0-10",
TRUE,"&gt;10"
)&amp;" "&amp;"% progress"</f>
        <v>&gt;10 % progress</v>
      </c>
      <c r="P4162" s="17">
        <f t="shared" si="391"/>
        <v>0</v>
      </c>
      <c r="Q4162" s="17">
        <f t="shared" ref="Q4162:Q4185" si="395">COUNTIFS($G:$G,$G4162)</f>
        <v>5</v>
      </c>
      <c r="R4162" s="18">
        <f t="shared" si="393"/>
        <v>0</v>
      </c>
      <c r="S4162" s="18" t="str">
        <f t="shared" si="394"/>
        <v>no 0% progess</v>
      </c>
    </row>
    <row r="4163" spans="1:19" x14ac:dyDescent="0.35">
      <c r="A4163" s="4" t="s">
        <v>36</v>
      </c>
      <c r="B4163" s="4" t="s">
        <v>37</v>
      </c>
      <c r="C4163" s="4" t="s">
        <v>32181</v>
      </c>
      <c r="D4163" s="4" t="s">
        <v>33</v>
      </c>
      <c r="E4163" s="4" t="s">
        <v>39</v>
      </c>
      <c r="F4163" s="4" t="s">
        <v>31149</v>
      </c>
      <c r="G4163" s="4" t="s">
        <v>31150</v>
      </c>
      <c r="H4163" s="4" t="s">
        <v>32172</v>
      </c>
      <c r="I4163" s="4" t="s">
        <v>31151</v>
      </c>
      <c r="J4163" s="4" t="b">
        <v>1</v>
      </c>
      <c r="K4163" s="4">
        <v>0</v>
      </c>
      <c r="L4163" s="4">
        <v>35</v>
      </c>
      <c r="M4163" s="16">
        <f t="shared" si="390"/>
        <v>0</v>
      </c>
      <c r="N4163" s="17" t="str">
        <f t="shared" si="392"/>
        <v>Not Active</v>
      </c>
      <c r="O4163" s="16" t="str" cm="1">
        <f t="array" ref="O4163">_xlfn.IFS(M4163=0,"0",
M4163&lt;=10%,"0-10",
TRUE,"&gt;10"
)&amp;" "&amp;"% progress"</f>
        <v>0 % progress</v>
      </c>
      <c r="P4163" s="17">
        <f t="shared" si="391"/>
        <v>1</v>
      </c>
      <c r="Q4163" s="17">
        <f t="shared" si="395"/>
        <v>5</v>
      </c>
      <c r="R4163" s="18">
        <f t="shared" si="393"/>
        <v>0.2</v>
      </c>
      <c r="S4163" s="18" t="str">
        <f t="shared" si="394"/>
        <v>no progress</v>
      </c>
    </row>
    <row r="4164" spans="1:19" x14ac:dyDescent="0.35">
      <c r="A4164" s="4" t="s">
        <v>311</v>
      </c>
      <c r="B4164" s="4" t="s">
        <v>46</v>
      </c>
      <c r="C4164" s="4" t="s">
        <v>32181</v>
      </c>
      <c r="D4164" s="4" t="s">
        <v>33</v>
      </c>
      <c r="E4164" s="4" t="s">
        <v>39</v>
      </c>
      <c r="F4164" s="4" t="s">
        <v>31149</v>
      </c>
      <c r="G4164" s="4" t="s">
        <v>31150</v>
      </c>
      <c r="H4164" s="4" t="s">
        <v>32172</v>
      </c>
      <c r="I4164" s="4" t="s">
        <v>31151</v>
      </c>
      <c r="J4164" s="4" t="b">
        <v>1</v>
      </c>
      <c r="K4164" s="4">
        <v>2</v>
      </c>
      <c r="L4164" s="4">
        <v>46</v>
      </c>
      <c r="M4164" s="16">
        <f t="shared" si="390"/>
        <v>4.3478260869565216E-2</v>
      </c>
      <c r="N4164" s="17" t="str">
        <f t="shared" si="392"/>
        <v>Active</v>
      </c>
      <c r="O4164" s="16" t="str" cm="1">
        <f t="array" ref="O4164">_xlfn.IFS(M4164=0,"0",
M4164&lt;=10%,"0-10",
TRUE,"&gt;10"
)&amp;" "&amp;"% progress"</f>
        <v>0-10 % progress</v>
      </c>
      <c r="P4164" s="17">
        <f t="shared" si="391"/>
        <v>0</v>
      </c>
      <c r="Q4164" s="17">
        <f t="shared" si="395"/>
        <v>5</v>
      </c>
      <c r="R4164" s="18">
        <f t="shared" si="393"/>
        <v>0</v>
      </c>
      <c r="S4164" s="18" t="str">
        <f t="shared" si="394"/>
        <v>no 0% progess</v>
      </c>
    </row>
    <row r="4165" spans="1:19" x14ac:dyDescent="0.35">
      <c r="A4165" s="4" t="s">
        <v>162</v>
      </c>
      <c r="B4165" s="4" t="s">
        <v>62</v>
      </c>
      <c r="C4165" s="4" t="s">
        <v>32181</v>
      </c>
      <c r="D4165" s="4" t="s">
        <v>33</v>
      </c>
      <c r="E4165" s="4" t="s">
        <v>39</v>
      </c>
      <c r="F4165" s="4" t="s">
        <v>31149</v>
      </c>
      <c r="G4165" s="4" t="s">
        <v>31150</v>
      </c>
      <c r="H4165" s="4" t="s">
        <v>32172</v>
      </c>
      <c r="I4165" s="4" t="s">
        <v>31151</v>
      </c>
      <c r="J4165" s="4" t="b">
        <v>1</v>
      </c>
      <c r="K4165" s="4">
        <v>3</v>
      </c>
      <c r="L4165" s="4">
        <v>56</v>
      </c>
      <c r="M4165" s="16">
        <f t="shared" si="390"/>
        <v>5.3571428571428568E-2</v>
      </c>
      <c r="N4165" s="17" t="str">
        <f t="shared" si="392"/>
        <v>Active</v>
      </c>
      <c r="O4165" s="16" t="str" cm="1">
        <f t="array" ref="O4165">_xlfn.IFS(M4165=0,"0",
M4165&lt;=10%,"0-10",
TRUE,"&gt;10"
)&amp;" "&amp;"% progress"</f>
        <v>0-10 % progress</v>
      </c>
      <c r="P4165" s="17">
        <f t="shared" si="391"/>
        <v>0</v>
      </c>
      <c r="Q4165" s="17">
        <f t="shared" si="395"/>
        <v>5</v>
      </c>
      <c r="R4165" s="18">
        <f t="shared" si="393"/>
        <v>0</v>
      </c>
      <c r="S4165" s="18" t="str">
        <f t="shared" si="394"/>
        <v>no 0% progess</v>
      </c>
    </row>
    <row r="4166" spans="1:19" x14ac:dyDescent="0.35">
      <c r="A4166" s="4" t="s">
        <v>103</v>
      </c>
      <c r="B4166" s="4" t="s">
        <v>50</v>
      </c>
      <c r="C4166" s="4" t="s">
        <v>32181</v>
      </c>
      <c r="D4166" s="4" t="s">
        <v>33</v>
      </c>
      <c r="E4166" s="4" t="s">
        <v>39</v>
      </c>
      <c r="F4166" s="4" t="s">
        <v>31149</v>
      </c>
      <c r="G4166" s="4" t="s">
        <v>31150</v>
      </c>
      <c r="H4166" s="4" t="s">
        <v>32172</v>
      </c>
      <c r="I4166" s="4" t="s">
        <v>31151</v>
      </c>
      <c r="J4166" s="4" t="b">
        <v>1</v>
      </c>
      <c r="K4166" s="4">
        <v>2</v>
      </c>
      <c r="L4166" s="4">
        <v>47</v>
      </c>
      <c r="M4166" s="16">
        <f t="shared" si="390"/>
        <v>4.2553191489361701E-2</v>
      </c>
      <c r="N4166" s="17" t="str">
        <f t="shared" si="392"/>
        <v>Active</v>
      </c>
      <c r="O4166" s="16" t="str" cm="1">
        <f t="array" ref="O4166">_xlfn.IFS(M4166=0,"0",
M4166&lt;=10%,"0-10",
TRUE,"&gt;10"
)&amp;" "&amp;"% progress"</f>
        <v>0-10 % progress</v>
      </c>
      <c r="P4166" s="17">
        <f t="shared" si="391"/>
        <v>0</v>
      </c>
      <c r="Q4166" s="17">
        <f t="shared" si="395"/>
        <v>5</v>
      </c>
      <c r="R4166" s="18">
        <f t="shared" si="393"/>
        <v>0</v>
      </c>
      <c r="S4166" s="18" t="str">
        <f t="shared" si="394"/>
        <v>no 0% progess</v>
      </c>
    </row>
    <row r="4167" spans="1:19" x14ac:dyDescent="0.35">
      <c r="A4167" s="4" t="s">
        <v>268</v>
      </c>
      <c r="B4167" s="4" t="s">
        <v>48</v>
      </c>
      <c r="C4167" s="4" t="s">
        <v>32181</v>
      </c>
      <c r="D4167" s="4" t="s">
        <v>33</v>
      </c>
      <c r="E4167" s="4" t="s">
        <v>39</v>
      </c>
      <c r="F4167" s="4" t="s">
        <v>31149</v>
      </c>
      <c r="G4167" s="4" t="s">
        <v>31150</v>
      </c>
      <c r="H4167" s="4" t="s">
        <v>32172</v>
      </c>
      <c r="I4167" s="4" t="s">
        <v>31151</v>
      </c>
      <c r="J4167" s="4" t="b">
        <v>1</v>
      </c>
      <c r="K4167" s="4">
        <v>0</v>
      </c>
      <c r="L4167" s="4">
        <v>24</v>
      </c>
      <c r="M4167" s="16">
        <f t="shared" si="390"/>
        <v>0</v>
      </c>
      <c r="N4167" s="17" t="str">
        <f t="shared" si="392"/>
        <v>Not Active</v>
      </c>
      <c r="O4167" s="16" t="str" cm="1">
        <f t="array" ref="O4167">_xlfn.IFS(M4167=0,"0",
M4167&lt;=10%,"0-10",
TRUE,"&gt;10"
)&amp;" "&amp;"% progress"</f>
        <v>0 % progress</v>
      </c>
      <c r="P4167" s="17">
        <f t="shared" si="391"/>
        <v>1</v>
      </c>
      <c r="Q4167" s="17">
        <f t="shared" si="395"/>
        <v>5</v>
      </c>
      <c r="R4167" s="18">
        <f t="shared" si="393"/>
        <v>0.2</v>
      </c>
      <c r="S4167" s="18" t="str">
        <f t="shared" si="394"/>
        <v>no progress</v>
      </c>
    </row>
    <row r="4168" spans="1:19" x14ac:dyDescent="0.35">
      <c r="A4168" s="4" t="s">
        <v>268</v>
      </c>
      <c r="B4168" s="4" t="s">
        <v>48</v>
      </c>
      <c r="C4168" s="4" t="s">
        <v>32181</v>
      </c>
      <c r="D4168" s="4" t="s">
        <v>33</v>
      </c>
      <c r="E4168" s="4" t="s">
        <v>39</v>
      </c>
      <c r="F4168" s="4" t="s">
        <v>31160</v>
      </c>
      <c r="G4168" s="4" t="s">
        <v>31161</v>
      </c>
      <c r="H4168" s="4" t="s">
        <v>32172</v>
      </c>
      <c r="I4168" s="4" t="s">
        <v>31162</v>
      </c>
      <c r="J4168" s="4" t="b">
        <v>1</v>
      </c>
      <c r="K4168" s="4">
        <v>0</v>
      </c>
      <c r="L4168" s="4">
        <v>24</v>
      </c>
      <c r="M4168" s="16">
        <f t="shared" si="390"/>
        <v>0</v>
      </c>
      <c r="N4168" s="17" t="str">
        <f t="shared" si="392"/>
        <v>Not Active</v>
      </c>
      <c r="O4168" s="16" t="str" cm="1">
        <f t="array" ref="O4168">_xlfn.IFS(M4168=0,"0",
M4168&lt;=10%,"0-10",
TRUE,"&gt;10"
)&amp;" "&amp;"% progress"</f>
        <v>0 % progress</v>
      </c>
      <c r="P4168" s="17">
        <f t="shared" si="391"/>
        <v>1</v>
      </c>
      <c r="Q4168" s="17">
        <f t="shared" si="395"/>
        <v>5</v>
      </c>
      <c r="R4168" s="18">
        <f t="shared" si="393"/>
        <v>0.2</v>
      </c>
      <c r="S4168" s="18" t="str">
        <f t="shared" si="394"/>
        <v>no progress</v>
      </c>
    </row>
    <row r="4169" spans="1:19" x14ac:dyDescent="0.35">
      <c r="A4169" s="4" t="s">
        <v>103</v>
      </c>
      <c r="B4169" s="4" t="s">
        <v>50</v>
      </c>
      <c r="C4169" s="4" t="s">
        <v>32181</v>
      </c>
      <c r="D4169" s="4" t="s">
        <v>33</v>
      </c>
      <c r="E4169" s="4" t="s">
        <v>39</v>
      </c>
      <c r="F4169" s="4" t="s">
        <v>31160</v>
      </c>
      <c r="G4169" s="4" t="s">
        <v>31161</v>
      </c>
      <c r="H4169" s="4" t="s">
        <v>32172</v>
      </c>
      <c r="I4169" s="4" t="s">
        <v>31162</v>
      </c>
      <c r="J4169" s="4" t="b">
        <v>1</v>
      </c>
      <c r="K4169" s="4">
        <v>0</v>
      </c>
      <c r="L4169" s="4">
        <v>47</v>
      </c>
      <c r="M4169" s="16">
        <f t="shared" si="390"/>
        <v>0</v>
      </c>
      <c r="N4169" s="17" t="str">
        <f t="shared" si="392"/>
        <v>Not Active</v>
      </c>
      <c r="O4169" s="16" t="str" cm="1">
        <f t="array" ref="O4169">_xlfn.IFS(M4169=0,"0",
M4169&lt;=10%,"0-10",
TRUE,"&gt;10"
)&amp;" "&amp;"% progress"</f>
        <v>0 % progress</v>
      </c>
      <c r="P4169" s="17">
        <f t="shared" si="391"/>
        <v>1</v>
      </c>
      <c r="Q4169" s="17">
        <f t="shared" si="395"/>
        <v>5</v>
      </c>
      <c r="R4169" s="18">
        <f t="shared" si="393"/>
        <v>0.2</v>
      </c>
      <c r="S4169" s="18" t="str">
        <f t="shared" si="394"/>
        <v>no progress</v>
      </c>
    </row>
    <row r="4170" spans="1:19" x14ac:dyDescent="0.35">
      <c r="A4170" s="4" t="s">
        <v>162</v>
      </c>
      <c r="B4170" s="4" t="s">
        <v>62</v>
      </c>
      <c r="C4170" s="4" t="s">
        <v>32181</v>
      </c>
      <c r="D4170" s="4" t="s">
        <v>33</v>
      </c>
      <c r="E4170" s="4" t="s">
        <v>39</v>
      </c>
      <c r="F4170" s="4" t="s">
        <v>31160</v>
      </c>
      <c r="G4170" s="4" t="s">
        <v>31161</v>
      </c>
      <c r="H4170" s="4" t="s">
        <v>32172</v>
      </c>
      <c r="I4170" s="4" t="s">
        <v>31162</v>
      </c>
      <c r="J4170" s="4" t="b">
        <v>1</v>
      </c>
      <c r="K4170" s="4">
        <v>0</v>
      </c>
      <c r="L4170" s="4">
        <v>56</v>
      </c>
      <c r="M4170" s="16">
        <f t="shared" si="390"/>
        <v>0</v>
      </c>
      <c r="N4170" s="17" t="str">
        <f t="shared" si="392"/>
        <v>Not Active</v>
      </c>
      <c r="O4170" s="16" t="str" cm="1">
        <f t="array" ref="O4170">_xlfn.IFS(M4170=0,"0",
M4170&lt;=10%,"0-10",
TRUE,"&gt;10"
)&amp;" "&amp;"% progress"</f>
        <v>0 % progress</v>
      </c>
      <c r="P4170" s="17">
        <f t="shared" si="391"/>
        <v>1</v>
      </c>
      <c r="Q4170" s="17">
        <f t="shared" si="395"/>
        <v>5</v>
      </c>
      <c r="R4170" s="18">
        <f t="shared" si="393"/>
        <v>0.2</v>
      </c>
      <c r="S4170" s="18" t="str">
        <f t="shared" si="394"/>
        <v>no progress</v>
      </c>
    </row>
    <row r="4171" spans="1:19" x14ac:dyDescent="0.35">
      <c r="A4171" s="4" t="s">
        <v>311</v>
      </c>
      <c r="B4171" s="4" t="s">
        <v>46</v>
      </c>
      <c r="C4171" s="4" t="s">
        <v>32181</v>
      </c>
      <c r="D4171" s="4" t="s">
        <v>33</v>
      </c>
      <c r="E4171" s="4" t="s">
        <v>39</v>
      </c>
      <c r="F4171" s="4" t="s">
        <v>31160</v>
      </c>
      <c r="G4171" s="4" t="s">
        <v>31161</v>
      </c>
      <c r="H4171" s="4" t="s">
        <v>32172</v>
      </c>
      <c r="I4171" s="4" t="s">
        <v>31162</v>
      </c>
      <c r="J4171" s="4" t="b">
        <v>1</v>
      </c>
      <c r="K4171" s="4">
        <v>0</v>
      </c>
      <c r="L4171" s="4">
        <v>46</v>
      </c>
      <c r="M4171" s="16">
        <f t="shared" si="390"/>
        <v>0</v>
      </c>
      <c r="N4171" s="17" t="str">
        <f t="shared" si="392"/>
        <v>Not Active</v>
      </c>
      <c r="O4171" s="16" t="str" cm="1">
        <f t="array" ref="O4171">_xlfn.IFS(M4171=0,"0",
M4171&lt;=10%,"0-10",
TRUE,"&gt;10"
)&amp;" "&amp;"% progress"</f>
        <v>0 % progress</v>
      </c>
      <c r="P4171" s="17">
        <f t="shared" si="391"/>
        <v>1</v>
      </c>
      <c r="Q4171" s="17">
        <f t="shared" si="395"/>
        <v>5</v>
      </c>
      <c r="R4171" s="18">
        <f t="shared" si="393"/>
        <v>0.2</v>
      </c>
      <c r="S4171" s="18" t="str">
        <f t="shared" si="394"/>
        <v>no progress</v>
      </c>
    </row>
    <row r="4172" spans="1:19" x14ac:dyDescent="0.35">
      <c r="A4172" s="4" t="s">
        <v>36</v>
      </c>
      <c r="B4172" s="4" t="s">
        <v>37</v>
      </c>
      <c r="C4172" s="4" t="s">
        <v>32181</v>
      </c>
      <c r="D4172" s="4" t="s">
        <v>33</v>
      </c>
      <c r="E4172" s="4" t="s">
        <v>39</v>
      </c>
      <c r="F4172" s="4" t="s">
        <v>31160</v>
      </c>
      <c r="G4172" s="4" t="s">
        <v>31161</v>
      </c>
      <c r="H4172" s="4" t="s">
        <v>32172</v>
      </c>
      <c r="I4172" s="4" t="s">
        <v>31162</v>
      </c>
      <c r="J4172" s="4" t="b">
        <v>1</v>
      </c>
      <c r="K4172" s="4">
        <v>0</v>
      </c>
      <c r="L4172" s="4">
        <v>35</v>
      </c>
      <c r="M4172" s="16">
        <f t="shared" si="390"/>
        <v>0</v>
      </c>
      <c r="N4172" s="17" t="str">
        <f t="shared" si="392"/>
        <v>Not Active</v>
      </c>
      <c r="O4172" s="16" t="str" cm="1">
        <f t="array" ref="O4172">_xlfn.IFS(M4172=0,"0",
M4172&lt;=10%,"0-10",
TRUE,"&gt;10"
)&amp;" "&amp;"% progress"</f>
        <v>0 % progress</v>
      </c>
      <c r="P4172" s="17">
        <f t="shared" si="391"/>
        <v>1</v>
      </c>
      <c r="Q4172" s="17">
        <f t="shared" si="395"/>
        <v>5</v>
      </c>
      <c r="R4172" s="18">
        <f t="shared" si="393"/>
        <v>0.2</v>
      </c>
      <c r="S4172" s="18" t="str">
        <f t="shared" si="394"/>
        <v>no progress</v>
      </c>
    </row>
    <row r="4173" spans="1:19" x14ac:dyDescent="0.35">
      <c r="A4173" s="4" t="s">
        <v>36</v>
      </c>
      <c r="B4173" s="4" t="s">
        <v>37</v>
      </c>
      <c r="C4173" s="4" t="s">
        <v>32181</v>
      </c>
      <c r="D4173" s="4" t="s">
        <v>33</v>
      </c>
      <c r="E4173" s="4" t="s">
        <v>39</v>
      </c>
      <c r="F4173" s="4" t="s">
        <v>31166</v>
      </c>
      <c r="G4173" s="4" t="s">
        <v>31167</v>
      </c>
      <c r="H4173" s="4" t="s">
        <v>32172</v>
      </c>
      <c r="I4173" s="4" t="s">
        <v>31168</v>
      </c>
      <c r="J4173" s="4" t="b">
        <v>1</v>
      </c>
      <c r="K4173" s="4">
        <v>5</v>
      </c>
      <c r="L4173" s="4">
        <v>35</v>
      </c>
      <c r="M4173" s="16">
        <f t="shared" si="390"/>
        <v>0.14285714285714285</v>
      </c>
      <c r="N4173" s="17" t="str">
        <f t="shared" si="392"/>
        <v>Active</v>
      </c>
      <c r="O4173" s="16" t="str" cm="1">
        <f t="array" ref="O4173">_xlfn.IFS(M4173=0,"0",
M4173&lt;=10%,"0-10",
TRUE,"&gt;10"
)&amp;" "&amp;"% progress"</f>
        <v>&gt;10 % progress</v>
      </c>
      <c r="P4173" s="17">
        <f t="shared" si="391"/>
        <v>0</v>
      </c>
      <c r="Q4173" s="17">
        <f t="shared" si="395"/>
        <v>5</v>
      </c>
      <c r="R4173" s="18">
        <f t="shared" si="393"/>
        <v>0</v>
      </c>
      <c r="S4173" s="18" t="str">
        <f t="shared" si="394"/>
        <v>no 0% progess</v>
      </c>
    </row>
    <row r="4174" spans="1:19" x14ac:dyDescent="0.35">
      <c r="A4174" s="4" t="s">
        <v>311</v>
      </c>
      <c r="B4174" s="4" t="s">
        <v>46</v>
      </c>
      <c r="C4174" s="4" t="s">
        <v>32181</v>
      </c>
      <c r="D4174" s="4" t="s">
        <v>33</v>
      </c>
      <c r="E4174" s="4" t="s">
        <v>39</v>
      </c>
      <c r="F4174" s="4" t="s">
        <v>31166</v>
      </c>
      <c r="G4174" s="4" t="s">
        <v>31167</v>
      </c>
      <c r="H4174" s="4" t="s">
        <v>32172</v>
      </c>
      <c r="I4174" s="4" t="s">
        <v>31168</v>
      </c>
      <c r="J4174" s="4" t="b">
        <v>1</v>
      </c>
      <c r="K4174" s="4">
        <v>13</v>
      </c>
      <c r="L4174" s="4">
        <v>46</v>
      </c>
      <c r="M4174" s="16">
        <f t="shared" si="390"/>
        <v>0.28260869565217389</v>
      </c>
      <c r="N4174" s="17" t="str">
        <f t="shared" si="392"/>
        <v>Active</v>
      </c>
      <c r="O4174" s="16" t="str" cm="1">
        <f t="array" ref="O4174">_xlfn.IFS(M4174=0,"0",
M4174&lt;=10%,"0-10",
TRUE,"&gt;10"
)&amp;" "&amp;"% progress"</f>
        <v>&gt;10 % progress</v>
      </c>
      <c r="P4174" s="17">
        <f t="shared" si="391"/>
        <v>0</v>
      </c>
      <c r="Q4174" s="17">
        <f t="shared" si="395"/>
        <v>5</v>
      </c>
      <c r="R4174" s="18">
        <f t="shared" si="393"/>
        <v>0</v>
      </c>
      <c r="S4174" s="18" t="str">
        <f t="shared" si="394"/>
        <v>no 0% progess</v>
      </c>
    </row>
    <row r="4175" spans="1:19" x14ac:dyDescent="0.35">
      <c r="A4175" s="4" t="s">
        <v>162</v>
      </c>
      <c r="B4175" s="4" t="s">
        <v>62</v>
      </c>
      <c r="C4175" s="4" t="s">
        <v>32181</v>
      </c>
      <c r="D4175" s="4" t="s">
        <v>33</v>
      </c>
      <c r="E4175" s="4" t="s">
        <v>39</v>
      </c>
      <c r="F4175" s="4" t="s">
        <v>31166</v>
      </c>
      <c r="G4175" s="4" t="s">
        <v>31167</v>
      </c>
      <c r="H4175" s="4" t="s">
        <v>32172</v>
      </c>
      <c r="I4175" s="4" t="s">
        <v>31168</v>
      </c>
      <c r="J4175" s="4" t="b">
        <v>1</v>
      </c>
      <c r="K4175" s="4">
        <v>3</v>
      </c>
      <c r="L4175" s="4">
        <v>56</v>
      </c>
      <c r="M4175" s="16">
        <f t="shared" si="390"/>
        <v>5.3571428571428568E-2</v>
      </c>
      <c r="N4175" s="17" t="str">
        <f t="shared" si="392"/>
        <v>Active</v>
      </c>
      <c r="O4175" s="16" t="str" cm="1">
        <f t="array" ref="O4175">_xlfn.IFS(M4175=0,"0",
M4175&lt;=10%,"0-10",
TRUE,"&gt;10"
)&amp;" "&amp;"% progress"</f>
        <v>0-10 % progress</v>
      </c>
      <c r="P4175" s="17">
        <f t="shared" si="391"/>
        <v>0</v>
      </c>
      <c r="Q4175" s="17">
        <f t="shared" si="395"/>
        <v>5</v>
      </c>
      <c r="R4175" s="18">
        <f t="shared" si="393"/>
        <v>0</v>
      </c>
      <c r="S4175" s="18" t="str">
        <f t="shared" si="394"/>
        <v>no 0% progess</v>
      </c>
    </row>
    <row r="4176" spans="1:19" x14ac:dyDescent="0.35">
      <c r="A4176" s="4" t="s">
        <v>103</v>
      </c>
      <c r="B4176" s="4" t="s">
        <v>50</v>
      </c>
      <c r="C4176" s="4" t="s">
        <v>32181</v>
      </c>
      <c r="D4176" s="4" t="s">
        <v>33</v>
      </c>
      <c r="E4176" s="4" t="s">
        <v>39</v>
      </c>
      <c r="F4176" s="4" t="s">
        <v>31166</v>
      </c>
      <c r="G4176" s="4" t="s">
        <v>31167</v>
      </c>
      <c r="H4176" s="4" t="s">
        <v>32172</v>
      </c>
      <c r="I4176" s="4" t="s">
        <v>31168</v>
      </c>
      <c r="J4176" s="4" t="b">
        <v>1</v>
      </c>
      <c r="K4176" s="4">
        <v>12</v>
      </c>
      <c r="L4176" s="4">
        <v>47</v>
      </c>
      <c r="M4176" s="16">
        <f t="shared" si="390"/>
        <v>0.25531914893617019</v>
      </c>
      <c r="N4176" s="17" t="str">
        <f t="shared" si="392"/>
        <v>Active</v>
      </c>
      <c r="O4176" s="16" t="str" cm="1">
        <f t="array" ref="O4176">_xlfn.IFS(M4176=0,"0",
M4176&lt;=10%,"0-10",
TRUE,"&gt;10"
)&amp;" "&amp;"% progress"</f>
        <v>&gt;10 % progress</v>
      </c>
      <c r="P4176" s="17">
        <f t="shared" si="391"/>
        <v>0</v>
      </c>
      <c r="Q4176" s="17">
        <f t="shared" si="395"/>
        <v>5</v>
      </c>
      <c r="R4176" s="18">
        <f t="shared" si="393"/>
        <v>0</v>
      </c>
      <c r="S4176" s="18" t="str">
        <f t="shared" si="394"/>
        <v>no 0% progess</v>
      </c>
    </row>
    <row r="4177" spans="1:19" x14ac:dyDescent="0.35">
      <c r="A4177" s="4" t="s">
        <v>268</v>
      </c>
      <c r="B4177" s="4" t="s">
        <v>48</v>
      </c>
      <c r="C4177" s="4" t="s">
        <v>32181</v>
      </c>
      <c r="D4177" s="4" t="s">
        <v>33</v>
      </c>
      <c r="E4177" s="4" t="s">
        <v>39</v>
      </c>
      <c r="F4177" s="4" t="s">
        <v>31166</v>
      </c>
      <c r="G4177" s="4" t="s">
        <v>31167</v>
      </c>
      <c r="H4177" s="4" t="s">
        <v>32172</v>
      </c>
      <c r="I4177" s="4" t="s">
        <v>31168</v>
      </c>
      <c r="J4177" s="4" t="b">
        <v>1</v>
      </c>
      <c r="K4177" s="4">
        <v>26</v>
      </c>
      <c r="L4177" s="4">
        <v>24</v>
      </c>
      <c r="M4177" s="16">
        <f t="shared" si="390"/>
        <v>1.0833333333333333</v>
      </c>
      <c r="N4177" s="17" t="str">
        <f t="shared" si="392"/>
        <v>Active</v>
      </c>
      <c r="O4177" s="16" t="str" cm="1">
        <f t="array" ref="O4177">_xlfn.IFS(M4177=0,"0",
M4177&lt;=10%,"0-10",
TRUE,"&gt;10"
)&amp;" "&amp;"% progress"</f>
        <v>&gt;10 % progress</v>
      </c>
      <c r="P4177" s="17">
        <f t="shared" si="391"/>
        <v>0</v>
      </c>
      <c r="Q4177" s="17">
        <f t="shared" si="395"/>
        <v>5</v>
      </c>
      <c r="R4177" s="18">
        <f t="shared" si="393"/>
        <v>0</v>
      </c>
      <c r="S4177" s="18" t="str">
        <f t="shared" si="394"/>
        <v>no 0% progess</v>
      </c>
    </row>
    <row r="4178" spans="1:19" x14ac:dyDescent="0.35">
      <c r="A4178" s="4" t="s">
        <v>8899</v>
      </c>
      <c r="B4178" s="4" t="s">
        <v>8900</v>
      </c>
      <c r="C4178" s="4" t="s">
        <v>32182</v>
      </c>
      <c r="D4178" s="4" t="s">
        <v>43</v>
      </c>
      <c r="E4178" s="4" t="s">
        <v>39</v>
      </c>
      <c r="F4178" s="4" t="s">
        <v>31644</v>
      </c>
      <c r="G4178" s="4" t="s">
        <v>31645</v>
      </c>
      <c r="H4178" s="4" t="s">
        <v>32172</v>
      </c>
      <c r="I4178" s="4" t="s">
        <v>31646</v>
      </c>
      <c r="J4178" s="4" t="b">
        <v>1</v>
      </c>
      <c r="K4178" s="4">
        <v>7</v>
      </c>
      <c r="L4178" s="4">
        <v>22</v>
      </c>
      <c r="M4178" s="16">
        <f t="shared" ref="M4178:M4182" si="396">K4178/L4178</f>
        <v>0.31818181818181818</v>
      </c>
      <c r="N4178" s="17" t="str">
        <f t="shared" ref="N4178:N4183" si="397">IF(M4178&gt;0,"Active","Not Active")</f>
        <v>Active</v>
      </c>
      <c r="O4178" s="16" t="str" cm="1">
        <f t="array" ref="O4178">_xlfn.IFS(M4178=0,"0",
M4178&lt;=10%,"0-10",
TRUE,"&gt;10"
)&amp;" "&amp;"% progress"</f>
        <v>&gt;10 % progress</v>
      </c>
      <c r="P4178" s="17">
        <f t="shared" ref="P4178:P4182" si="398">IF(M4178=0,1,0)</f>
        <v>0</v>
      </c>
      <c r="Q4178" s="17">
        <f t="shared" si="395"/>
        <v>4</v>
      </c>
      <c r="R4178" s="18">
        <f t="shared" ref="R4178:R4183" si="399">P4178/Q4178</f>
        <v>0</v>
      </c>
      <c r="S4178" s="18" t="str">
        <f t="shared" ref="S4178:S4183" si="400">IF(R4178=0, "no 0% progess", "no progress")</f>
        <v>no 0% progess</v>
      </c>
    </row>
    <row r="4179" spans="1:19" x14ac:dyDescent="0.35">
      <c r="A4179" s="4" t="s">
        <v>8902</v>
      </c>
      <c r="B4179" s="4" t="s">
        <v>60</v>
      </c>
      <c r="C4179" s="4" t="s">
        <v>32182</v>
      </c>
      <c r="D4179" s="4" t="s">
        <v>43</v>
      </c>
      <c r="E4179" s="4" t="s">
        <v>39</v>
      </c>
      <c r="F4179" s="4" t="s">
        <v>31644</v>
      </c>
      <c r="G4179" s="4" t="s">
        <v>31645</v>
      </c>
      <c r="H4179" s="4" t="s">
        <v>32172</v>
      </c>
      <c r="I4179" s="4" t="s">
        <v>31646</v>
      </c>
      <c r="J4179" s="4" t="b">
        <v>1</v>
      </c>
      <c r="K4179" s="4">
        <v>0</v>
      </c>
      <c r="L4179" s="4">
        <v>24</v>
      </c>
      <c r="M4179" s="16">
        <f t="shared" si="396"/>
        <v>0</v>
      </c>
      <c r="N4179" s="17" t="str">
        <f t="shared" si="397"/>
        <v>Not Active</v>
      </c>
      <c r="O4179" s="16" t="str" cm="1">
        <f t="array" ref="O4179">_xlfn.IFS(M4179=0,"0",
M4179&lt;=10%,"0-10",
TRUE,"&gt;10"
)&amp;" "&amp;"% progress"</f>
        <v>0 % progress</v>
      </c>
      <c r="P4179" s="17">
        <f t="shared" si="398"/>
        <v>1</v>
      </c>
      <c r="Q4179" s="17">
        <f t="shared" si="395"/>
        <v>4</v>
      </c>
      <c r="R4179" s="18">
        <f t="shared" si="399"/>
        <v>0.25</v>
      </c>
      <c r="S4179" s="18" t="str">
        <f t="shared" si="400"/>
        <v>no progress</v>
      </c>
    </row>
    <row r="4180" spans="1:19" x14ac:dyDescent="0.35">
      <c r="A4180" s="4" t="s">
        <v>8897</v>
      </c>
      <c r="B4180" s="4" t="s">
        <v>56</v>
      </c>
      <c r="C4180" s="4" t="s">
        <v>32182</v>
      </c>
      <c r="D4180" s="4" t="s">
        <v>43</v>
      </c>
      <c r="E4180" s="4" t="s">
        <v>39</v>
      </c>
      <c r="F4180" s="4" t="s">
        <v>31644</v>
      </c>
      <c r="G4180" s="4" t="s">
        <v>31645</v>
      </c>
      <c r="H4180" s="4" t="s">
        <v>32172</v>
      </c>
      <c r="I4180" s="4" t="s">
        <v>31646</v>
      </c>
      <c r="J4180" s="4" t="b">
        <v>1</v>
      </c>
      <c r="K4180" s="4">
        <v>31</v>
      </c>
      <c r="L4180" s="4">
        <v>55</v>
      </c>
      <c r="M4180" s="16">
        <f t="shared" si="396"/>
        <v>0.5636363636363636</v>
      </c>
      <c r="N4180" s="17" t="str">
        <f t="shared" si="397"/>
        <v>Active</v>
      </c>
      <c r="O4180" s="16" t="str" cm="1">
        <f t="array" ref="O4180">_xlfn.IFS(M4180=0,"0",
M4180&lt;=10%,"0-10",
TRUE,"&gt;10"
)&amp;" "&amp;"% progress"</f>
        <v>&gt;10 % progress</v>
      </c>
      <c r="P4180" s="17">
        <f t="shared" si="398"/>
        <v>0</v>
      </c>
      <c r="Q4180" s="17">
        <f t="shared" si="395"/>
        <v>4</v>
      </c>
      <c r="R4180" s="18">
        <f t="shared" si="399"/>
        <v>0</v>
      </c>
      <c r="S4180" s="18" t="str">
        <f t="shared" si="400"/>
        <v>no 0% progess</v>
      </c>
    </row>
    <row r="4181" spans="1:19" x14ac:dyDescent="0.35">
      <c r="A4181" s="4" t="s">
        <v>8895</v>
      </c>
      <c r="B4181" s="4" t="s">
        <v>52</v>
      </c>
      <c r="C4181" s="4" t="s">
        <v>32182</v>
      </c>
      <c r="D4181" s="4" t="s">
        <v>43</v>
      </c>
      <c r="E4181" s="4" t="s">
        <v>39</v>
      </c>
      <c r="F4181" s="4" t="s">
        <v>31644</v>
      </c>
      <c r="G4181" s="4" t="s">
        <v>31645</v>
      </c>
      <c r="H4181" s="4" t="s">
        <v>32172</v>
      </c>
      <c r="I4181" s="4" t="s">
        <v>31646</v>
      </c>
      <c r="J4181" s="4" t="b">
        <v>1</v>
      </c>
      <c r="K4181" s="4">
        <v>23</v>
      </c>
      <c r="L4181" s="4">
        <v>38</v>
      </c>
      <c r="M4181" s="16">
        <f t="shared" si="396"/>
        <v>0.60526315789473684</v>
      </c>
      <c r="N4181" s="17" t="str">
        <f t="shared" si="397"/>
        <v>Active</v>
      </c>
      <c r="O4181" s="16" t="str" cm="1">
        <f t="array" ref="O4181">_xlfn.IFS(M4181=0,"0",
M4181&lt;=10%,"0-10",
TRUE,"&gt;10"
)&amp;" "&amp;"% progress"</f>
        <v>&gt;10 % progress</v>
      </c>
      <c r="P4181" s="17">
        <f t="shared" si="398"/>
        <v>0</v>
      </c>
      <c r="Q4181" s="17">
        <f t="shared" si="395"/>
        <v>4</v>
      </c>
      <c r="R4181" s="18">
        <f t="shared" si="399"/>
        <v>0</v>
      </c>
      <c r="S4181" s="18" t="str">
        <f t="shared" si="400"/>
        <v>no 0% progess</v>
      </c>
    </row>
    <row r="4182" spans="1:19" x14ac:dyDescent="0.35">
      <c r="A4182" s="4" t="s">
        <v>8895</v>
      </c>
      <c r="B4182" s="4" t="s">
        <v>52</v>
      </c>
      <c r="C4182" s="4" t="s">
        <v>32182</v>
      </c>
      <c r="D4182" s="4" t="s">
        <v>43</v>
      </c>
      <c r="E4182" s="4" t="s">
        <v>39</v>
      </c>
      <c r="F4182" s="4" t="s">
        <v>31657</v>
      </c>
      <c r="G4182" s="4" t="s">
        <v>31658</v>
      </c>
      <c r="H4182" s="4" t="s">
        <v>32172</v>
      </c>
      <c r="I4182" s="4" t="s">
        <v>31659</v>
      </c>
      <c r="J4182" s="4" t="b">
        <v>1</v>
      </c>
      <c r="K4182" s="4">
        <v>5</v>
      </c>
      <c r="L4182" s="4">
        <v>38</v>
      </c>
      <c r="M4182" s="16">
        <f t="shared" si="396"/>
        <v>0.13157894736842105</v>
      </c>
      <c r="N4182" s="17" t="str">
        <f t="shared" si="397"/>
        <v>Active</v>
      </c>
      <c r="O4182" s="16" t="str" cm="1">
        <f t="array" ref="O4182">_xlfn.IFS(M4182=0,"0",
M4182&lt;=10%,"0-10",
TRUE,"&gt;10"
)&amp;" "&amp;"% progress"</f>
        <v>&gt;10 % progress</v>
      </c>
      <c r="P4182" s="17">
        <f t="shared" si="398"/>
        <v>0</v>
      </c>
      <c r="Q4182" s="17">
        <f t="shared" si="395"/>
        <v>4</v>
      </c>
      <c r="R4182" s="18">
        <f t="shared" si="399"/>
        <v>0</v>
      </c>
      <c r="S4182" s="18" t="str">
        <f t="shared" si="400"/>
        <v>no 0% progess</v>
      </c>
    </row>
    <row r="4183" spans="1:19" x14ac:dyDescent="0.35">
      <c r="A4183" s="4" t="s">
        <v>8897</v>
      </c>
      <c r="B4183" s="4" t="s">
        <v>56</v>
      </c>
      <c r="C4183" s="4" t="s">
        <v>32182</v>
      </c>
      <c r="D4183" s="4" t="s">
        <v>43</v>
      </c>
      <c r="E4183" s="4" t="s">
        <v>39</v>
      </c>
      <c r="F4183" s="4" t="s">
        <v>31657</v>
      </c>
      <c r="G4183" s="4" t="s">
        <v>31658</v>
      </c>
      <c r="H4183" s="4" t="s">
        <v>32172</v>
      </c>
      <c r="I4183" s="4" t="s">
        <v>31659</v>
      </c>
      <c r="J4183" s="4" t="b">
        <v>1</v>
      </c>
      <c r="K4183" s="4">
        <v>0</v>
      </c>
      <c r="L4183" s="4">
        <v>55</v>
      </c>
      <c r="M4183" s="16">
        <f t="shared" ref="M4183:M4185" si="401">K4183/L4183</f>
        <v>0</v>
      </c>
      <c r="N4183" s="17" t="str">
        <f t="shared" si="397"/>
        <v>Not Active</v>
      </c>
      <c r="O4183" s="16" t="str" cm="1">
        <f t="array" ref="O4183">_xlfn.IFS(M4183=0,"0",
M4183&lt;=10%,"0-10",
TRUE,"&gt;10"
)&amp;" "&amp;"% progress"</f>
        <v>0 % progress</v>
      </c>
      <c r="P4183" s="17">
        <f t="shared" ref="P4183:P4185" si="402">IF(M4183=0,1,0)</f>
        <v>1</v>
      </c>
      <c r="Q4183" s="17">
        <f t="shared" si="395"/>
        <v>4</v>
      </c>
      <c r="R4183" s="18">
        <f t="shared" si="399"/>
        <v>0.25</v>
      </c>
      <c r="S4183" s="18" t="str">
        <f t="shared" si="400"/>
        <v>no progress</v>
      </c>
    </row>
    <row r="4184" spans="1:19" x14ac:dyDescent="0.35">
      <c r="A4184" s="4" t="s">
        <v>8902</v>
      </c>
      <c r="B4184" s="4" t="s">
        <v>60</v>
      </c>
      <c r="C4184" s="4" t="s">
        <v>32182</v>
      </c>
      <c r="D4184" s="4" t="s">
        <v>43</v>
      </c>
      <c r="E4184" s="4" t="s">
        <v>39</v>
      </c>
      <c r="F4184" s="4" t="s">
        <v>31657</v>
      </c>
      <c r="G4184" s="4" t="s">
        <v>31658</v>
      </c>
      <c r="H4184" s="4" t="s">
        <v>32172</v>
      </c>
      <c r="I4184" s="4" t="s">
        <v>31659</v>
      </c>
      <c r="J4184" s="4" t="b">
        <v>1</v>
      </c>
      <c r="K4184" s="4">
        <v>0</v>
      </c>
      <c r="L4184" s="4">
        <v>24</v>
      </c>
      <c r="M4184" s="16">
        <f t="shared" si="401"/>
        <v>0</v>
      </c>
      <c r="N4184" s="17" t="str">
        <f t="shared" ref="N4184:N4185" si="403">IF(M4184&gt;0,"Active","Not Active")</f>
        <v>Not Active</v>
      </c>
      <c r="O4184" s="16" t="str" cm="1">
        <f t="array" ref="O4184">_xlfn.IFS(M4184=0,"0",
M4184&lt;=10%,"0-10",
TRUE,"&gt;10"
)&amp;" "&amp;"% progress"</f>
        <v>0 % progress</v>
      </c>
      <c r="P4184" s="17">
        <f t="shared" si="402"/>
        <v>1</v>
      </c>
      <c r="Q4184" s="17">
        <f t="shared" si="395"/>
        <v>4</v>
      </c>
      <c r="R4184" s="18">
        <f t="shared" ref="R4184:R4185" si="404">P4184/Q4184</f>
        <v>0.25</v>
      </c>
      <c r="S4184" s="18" t="str">
        <f t="shared" ref="S4184:S4185" si="405">IF(R4184=0, "no 0% progess", "no progress")</f>
        <v>no progress</v>
      </c>
    </row>
    <row r="4185" spans="1:19" x14ac:dyDescent="0.35">
      <c r="A4185" s="4" t="s">
        <v>8899</v>
      </c>
      <c r="B4185" s="4" t="s">
        <v>8900</v>
      </c>
      <c r="C4185" s="4" t="s">
        <v>32182</v>
      </c>
      <c r="D4185" s="4" t="s">
        <v>43</v>
      </c>
      <c r="E4185" s="4" t="s">
        <v>39</v>
      </c>
      <c r="F4185" s="4" t="s">
        <v>31657</v>
      </c>
      <c r="G4185" s="4" t="s">
        <v>31658</v>
      </c>
      <c r="H4185" s="4" t="s">
        <v>32172</v>
      </c>
      <c r="I4185" s="4" t="s">
        <v>31659</v>
      </c>
      <c r="J4185" s="4" t="b">
        <v>1</v>
      </c>
      <c r="K4185" s="4">
        <v>0</v>
      </c>
      <c r="L4185" s="4">
        <v>22</v>
      </c>
      <c r="M4185" s="16">
        <f t="shared" si="401"/>
        <v>0</v>
      </c>
      <c r="N4185" s="17" t="str">
        <f t="shared" si="403"/>
        <v>Not Active</v>
      </c>
      <c r="O4185" s="16" t="str" cm="1">
        <f t="array" ref="O4185">_xlfn.IFS(M4185=0,"0",
M4185&lt;=10%,"0-10",
TRUE,"&gt;10"
)&amp;" "&amp;"% progress"</f>
        <v>0 % progress</v>
      </c>
      <c r="P4185" s="17">
        <f t="shared" si="402"/>
        <v>1</v>
      </c>
      <c r="Q4185" s="17">
        <f t="shared" si="395"/>
        <v>4</v>
      </c>
      <c r="R4185" s="18">
        <f t="shared" si="404"/>
        <v>0.25</v>
      </c>
      <c r="S4185" s="18" t="str">
        <f t="shared" si="405"/>
        <v>no progress</v>
      </c>
    </row>
  </sheetData>
  <autoFilter ref="A1:S4185" xr:uid="{3FC9A552-D29E-4716-9014-BD21957E1FE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BFE8-BFE4-4199-86CF-E3B8CB5A20BA}">
  <dimension ref="A1:K22"/>
  <sheetViews>
    <sheetView workbookViewId="0">
      <selection activeCell="G18" sqref="G18"/>
    </sheetView>
  </sheetViews>
  <sheetFormatPr defaultColWidth="12.6328125" defaultRowHeight="15.75" customHeight="1" x14ac:dyDescent="0.35"/>
  <cols>
    <col min="1" max="1" width="35.6328125" bestFit="1" customWidth="1"/>
    <col min="2" max="3" width="6.453125" bestFit="1" customWidth="1"/>
    <col min="4" max="4" width="3.1796875" bestFit="1" customWidth="1"/>
    <col min="5" max="5" width="4.08984375" customWidth="1"/>
    <col min="6" max="6" width="3.81640625" customWidth="1"/>
    <col min="7" max="7" width="25.81640625" bestFit="1" customWidth="1"/>
    <col min="8" max="9" width="6.453125" bestFit="1" customWidth="1"/>
    <col min="10" max="10" width="3.1796875" bestFit="1" customWidth="1"/>
    <col min="11" max="11" width="4.08984375" customWidth="1"/>
  </cols>
  <sheetData>
    <row r="1" spans="1:11" ht="14.5" x14ac:dyDescent="0.35">
      <c r="A1" s="21" t="s">
        <v>32162</v>
      </c>
      <c r="B1" s="21" t="s">
        <v>32163</v>
      </c>
      <c r="C1" s="21" t="s">
        <v>32164</v>
      </c>
      <c r="D1" s="21" t="s">
        <v>32165</v>
      </c>
      <c r="E1" s="21" t="s">
        <v>32166</v>
      </c>
      <c r="G1" s="21" t="s">
        <v>32167</v>
      </c>
      <c r="H1" s="21" t="s">
        <v>32163</v>
      </c>
      <c r="I1" s="21" t="s">
        <v>32164</v>
      </c>
      <c r="J1" s="21" t="s">
        <v>32165</v>
      </c>
      <c r="K1" s="21" t="s">
        <v>32166</v>
      </c>
    </row>
    <row r="2" spans="1:11" ht="14.5" x14ac:dyDescent="0.35">
      <c r="A2" s="20" t="s">
        <v>41</v>
      </c>
      <c r="B2" s="20">
        <v>25</v>
      </c>
      <c r="C2" s="20">
        <v>20</v>
      </c>
      <c r="D2" s="22" t="s">
        <v>32193</v>
      </c>
      <c r="E2" s="20">
        <f t="shared" ref="E2:E22" si="0">SUM(B2:C2)</f>
        <v>45</v>
      </c>
      <c r="G2" s="20" t="s">
        <v>50</v>
      </c>
      <c r="H2" s="20">
        <v>16</v>
      </c>
      <c r="I2" s="20">
        <v>30</v>
      </c>
      <c r="J2" s="22" t="s">
        <v>32193</v>
      </c>
      <c r="K2" s="20">
        <f t="shared" ref="K2:K6" si="1">SUM(H2:J2)</f>
        <v>46</v>
      </c>
    </row>
    <row r="3" spans="1:11" ht="14.5" x14ac:dyDescent="0.35">
      <c r="A3" s="20" t="s">
        <v>8884</v>
      </c>
      <c r="B3" s="20">
        <v>0</v>
      </c>
      <c r="C3" s="20">
        <v>0</v>
      </c>
      <c r="D3" s="22" t="s">
        <v>32193</v>
      </c>
      <c r="E3" s="20">
        <f t="shared" si="0"/>
        <v>0</v>
      </c>
      <c r="G3" s="20" t="s">
        <v>62</v>
      </c>
      <c r="H3" s="20">
        <v>25</v>
      </c>
      <c r="I3" s="20">
        <v>32</v>
      </c>
      <c r="J3" s="22" t="s">
        <v>32193</v>
      </c>
      <c r="K3" s="20">
        <f t="shared" si="1"/>
        <v>57</v>
      </c>
    </row>
    <row r="4" spans="1:11" ht="14.5" x14ac:dyDescent="0.35">
      <c r="A4" s="20" t="s">
        <v>31</v>
      </c>
      <c r="B4" s="20">
        <v>12</v>
      </c>
      <c r="C4" s="20">
        <v>25</v>
      </c>
      <c r="D4" s="22" t="s">
        <v>32193</v>
      </c>
      <c r="E4" s="20">
        <f t="shared" si="0"/>
        <v>37</v>
      </c>
      <c r="G4" s="20" t="s">
        <v>37</v>
      </c>
      <c r="H4" s="20">
        <v>21</v>
      </c>
      <c r="I4" s="20">
        <v>15</v>
      </c>
      <c r="J4" s="22" t="s">
        <v>32193</v>
      </c>
      <c r="K4" s="20">
        <f t="shared" si="1"/>
        <v>36</v>
      </c>
    </row>
    <row r="5" spans="1:11" ht="14.5" x14ac:dyDescent="0.35">
      <c r="A5" s="20" t="s">
        <v>8941</v>
      </c>
      <c r="B5" s="20">
        <v>21</v>
      </c>
      <c r="C5" s="20">
        <v>20</v>
      </c>
      <c r="D5" s="22" t="s">
        <v>32193</v>
      </c>
      <c r="E5" s="20">
        <f t="shared" si="0"/>
        <v>41</v>
      </c>
      <c r="G5" s="20" t="s">
        <v>31</v>
      </c>
      <c r="H5" s="20">
        <v>12</v>
      </c>
      <c r="I5" s="20">
        <v>25</v>
      </c>
      <c r="J5" s="22" t="s">
        <v>32193</v>
      </c>
      <c r="K5" s="20">
        <f t="shared" si="1"/>
        <v>37</v>
      </c>
    </row>
    <row r="6" spans="1:11" ht="14.5" x14ac:dyDescent="0.35">
      <c r="A6" s="20" t="s">
        <v>62</v>
      </c>
      <c r="B6" s="20">
        <v>25</v>
      </c>
      <c r="C6" s="20">
        <v>31</v>
      </c>
      <c r="D6" s="22" t="s">
        <v>32193</v>
      </c>
      <c r="E6" s="20">
        <f t="shared" si="0"/>
        <v>56</v>
      </c>
      <c r="G6" s="20" t="s">
        <v>46</v>
      </c>
      <c r="H6" s="20">
        <v>23</v>
      </c>
      <c r="I6" s="20">
        <v>22</v>
      </c>
      <c r="J6" s="22" t="s">
        <v>32193</v>
      </c>
      <c r="K6" s="20">
        <f t="shared" si="1"/>
        <v>45</v>
      </c>
    </row>
    <row r="7" spans="1:11" ht="14.5" x14ac:dyDescent="0.35">
      <c r="A7" s="20" t="s">
        <v>50</v>
      </c>
      <c r="B7" s="20">
        <v>17</v>
      </c>
      <c r="C7" s="20">
        <v>30</v>
      </c>
      <c r="D7" s="22" t="s">
        <v>32193</v>
      </c>
      <c r="E7" s="20">
        <f t="shared" si="0"/>
        <v>47</v>
      </c>
      <c r="G7" s="20" t="s">
        <v>58</v>
      </c>
      <c r="H7" s="20">
        <v>23</v>
      </c>
      <c r="I7" s="20">
        <v>18</v>
      </c>
      <c r="J7" s="20">
        <v>9</v>
      </c>
      <c r="K7" s="20">
        <f>SUM(H7:I7)</f>
        <v>41</v>
      </c>
    </row>
    <row r="8" spans="1:11" ht="14.5" x14ac:dyDescent="0.35">
      <c r="A8" s="20" t="s">
        <v>48</v>
      </c>
      <c r="B8" s="20">
        <v>7</v>
      </c>
      <c r="C8" s="20">
        <v>17</v>
      </c>
      <c r="D8" s="22" t="s">
        <v>32193</v>
      </c>
      <c r="E8" s="20">
        <f t="shared" si="0"/>
        <v>24</v>
      </c>
      <c r="G8" s="20" t="s">
        <v>48</v>
      </c>
      <c r="H8" s="20">
        <v>7</v>
      </c>
      <c r="I8" s="20">
        <v>17</v>
      </c>
      <c r="J8" s="22" t="s">
        <v>32193</v>
      </c>
      <c r="K8" s="20">
        <f t="shared" ref="K8:K14" si="2">SUM(H8:J8)</f>
        <v>24</v>
      </c>
    </row>
    <row r="9" spans="1:11" ht="14.5" x14ac:dyDescent="0.35">
      <c r="A9" s="20" t="s">
        <v>32168</v>
      </c>
      <c r="B9" s="20">
        <v>12</v>
      </c>
      <c r="C9" s="20">
        <v>11</v>
      </c>
      <c r="D9" s="22" t="s">
        <v>32193</v>
      </c>
      <c r="E9" s="20">
        <f t="shared" si="0"/>
        <v>23</v>
      </c>
      <c r="G9" s="20" t="s">
        <v>8884</v>
      </c>
      <c r="H9" s="20">
        <v>3</v>
      </c>
      <c r="I9" s="20">
        <v>7</v>
      </c>
      <c r="J9" s="22" t="s">
        <v>32193</v>
      </c>
      <c r="K9" s="20">
        <f t="shared" si="2"/>
        <v>10</v>
      </c>
    </row>
    <row r="10" spans="1:11" ht="14.5" x14ac:dyDescent="0.35">
      <c r="A10" s="20" t="s">
        <v>92</v>
      </c>
      <c r="B10" s="20">
        <v>28</v>
      </c>
      <c r="C10" s="20">
        <v>26</v>
      </c>
      <c r="D10" s="22" t="s">
        <v>32193</v>
      </c>
      <c r="E10" s="20">
        <f t="shared" si="0"/>
        <v>54</v>
      </c>
      <c r="G10" s="20" t="s">
        <v>32169</v>
      </c>
      <c r="H10" s="20">
        <v>0</v>
      </c>
      <c r="I10" s="20">
        <v>0</v>
      </c>
      <c r="J10" s="22" t="s">
        <v>32193</v>
      </c>
      <c r="K10" s="20">
        <f t="shared" si="2"/>
        <v>0</v>
      </c>
    </row>
    <row r="11" spans="1:11" ht="14.5" x14ac:dyDescent="0.35">
      <c r="A11" s="20" t="s">
        <v>8900</v>
      </c>
      <c r="B11" s="20">
        <v>12</v>
      </c>
      <c r="C11" s="20">
        <v>10</v>
      </c>
      <c r="D11" s="22" t="s">
        <v>32193</v>
      </c>
      <c r="E11" s="20">
        <f t="shared" si="0"/>
        <v>22</v>
      </c>
      <c r="G11" s="20" t="s">
        <v>54</v>
      </c>
      <c r="H11" s="20">
        <v>13</v>
      </c>
      <c r="I11" s="20">
        <v>12</v>
      </c>
      <c r="J11" s="22" t="s">
        <v>32193</v>
      </c>
      <c r="K11" s="20">
        <f t="shared" si="2"/>
        <v>25</v>
      </c>
    </row>
    <row r="12" spans="1:11" ht="14.5" x14ac:dyDescent="0.35">
      <c r="A12" s="20" t="s">
        <v>58</v>
      </c>
      <c r="B12" s="20">
        <v>22</v>
      </c>
      <c r="C12" s="20">
        <v>18</v>
      </c>
      <c r="D12" s="20">
        <v>9</v>
      </c>
      <c r="E12" s="20">
        <f t="shared" si="0"/>
        <v>40</v>
      </c>
      <c r="G12" s="20" t="s">
        <v>56</v>
      </c>
      <c r="H12" s="20">
        <v>23</v>
      </c>
      <c r="I12" s="20">
        <v>30</v>
      </c>
      <c r="J12" s="22" t="s">
        <v>32193</v>
      </c>
      <c r="K12" s="20">
        <f t="shared" si="2"/>
        <v>53</v>
      </c>
    </row>
    <row r="13" spans="1:11" ht="14.5" x14ac:dyDescent="0.35">
      <c r="A13" s="20" t="s">
        <v>89</v>
      </c>
      <c r="B13" s="20">
        <v>29</v>
      </c>
      <c r="C13" s="20">
        <v>29</v>
      </c>
      <c r="D13" s="22" t="s">
        <v>32193</v>
      </c>
      <c r="E13" s="20">
        <f t="shared" si="0"/>
        <v>58</v>
      </c>
      <c r="G13" s="20" t="s">
        <v>60</v>
      </c>
      <c r="H13" s="20">
        <v>12</v>
      </c>
      <c r="I13" s="20">
        <v>12</v>
      </c>
      <c r="J13" s="22" t="s">
        <v>32193</v>
      </c>
      <c r="K13" s="20">
        <f t="shared" si="2"/>
        <v>24</v>
      </c>
    </row>
    <row r="14" spans="1:11" ht="14.5" x14ac:dyDescent="0.35">
      <c r="A14" s="20" t="s">
        <v>56</v>
      </c>
      <c r="B14" s="20">
        <v>26</v>
      </c>
      <c r="C14" s="20">
        <v>29</v>
      </c>
      <c r="D14" s="22" t="s">
        <v>32193</v>
      </c>
      <c r="E14" s="20">
        <f t="shared" si="0"/>
        <v>55</v>
      </c>
      <c r="G14" s="20" t="s">
        <v>52</v>
      </c>
      <c r="H14" s="20">
        <v>22</v>
      </c>
      <c r="I14" s="20">
        <v>18</v>
      </c>
      <c r="J14" s="22" t="s">
        <v>32193</v>
      </c>
      <c r="K14" s="20">
        <f t="shared" si="2"/>
        <v>40</v>
      </c>
    </row>
    <row r="15" spans="1:11" ht="14.5" x14ac:dyDescent="0.35">
      <c r="A15" s="20" t="s">
        <v>60</v>
      </c>
      <c r="B15" s="20">
        <v>12</v>
      </c>
      <c r="C15" s="20">
        <v>12</v>
      </c>
      <c r="D15" s="22" t="s">
        <v>32193</v>
      </c>
      <c r="E15" s="20">
        <f t="shared" si="0"/>
        <v>24</v>
      </c>
    </row>
    <row r="16" spans="1:11" ht="14.5" x14ac:dyDescent="0.35">
      <c r="A16" s="20" t="s">
        <v>95</v>
      </c>
      <c r="B16" s="20">
        <v>13</v>
      </c>
      <c r="C16" s="20">
        <v>12</v>
      </c>
      <c r="D16" s="22" t="s">
        <v>32193</v>
      </c>
      <c r="E16" s="20">
        <f t="shared" si="0"/>
        <v>25</v>
      </c>
    </row>
    <row r="17" spans="1:5" ht="14.5" x14ac:dyDescent="0.35">
      <c r="A17" s="20" t="s">
        <v>99</v>
      </c>
      <c r="B17" s="20">
        <v>16</v>
      </c>
      <c r="C17" s="20">
        <v>14</v>
      </c>
      <c r="D17" s="22" t="s">
        <v>32193</v>
      </c>
      <c r="E17" s="20">
        <f t="shared" si="0"/>
        <v>30</v>
      </c>
    </row>
    <row r="18" spans="1:5" ht="14.5" x14ac:dyDescent="0.35">
      <c r="A18" s="20" t="s">
        <v>8933</v>
      </c>
      <c r="B18" s="20">
        <v>14</v>
      </c>
      <c r="C18" s="20">
        <v>12</v>
      </c>
      <c r="D18" s="22" t="s">
        <v>32193</v>
      </c>
      <c r="E18" s="20">
        <f t="shared" si="0"/>
        <v>26</v>
      </c>
    </row>
    <row r="19" spans="1:5" ht="14.5" x14ac:dyDescent="0.35">
      <c r="A19" s="20" t="s">
        <v>37</v>
      </c>
      <c r="B19" s="20">
        <v>22</v>
      </c>
      <c r="C19" s="20">
        <v>13</v>
      </c>
      <c r="D19" s="22" t="s">
        <v>32193</v>
      </c>
      <c r="E19" s="20">
        <f t="shared" si="0"/>
        <v>35</v>
      </c>
    </row>
    <row r="20" spans="1:5" ht="14.5" x14ac:dyDescent="0.35">
      <c r="A20" s="20" t="s">
        <v>31313</v>
      </c>
      <c r="B20" s="20">
        <v>21</v>
      </c>
      <c r="C20" s="20">
        <v>28</v>
      </c>
      <c r="D20" s="22" t="s">
        <v>32193</v>
      </c>
      <c r="E20" s="20">
        <f t="shared" si="0"/>
        <v>49</v>
      </c>
    </row>
    <row r="21" spans="1:5" ht="14.5" x14ac:dyDescent="0.35">
      <c r="A21" s="20" t="s">
        <v>52</v>
      </c>
      <c r="B21" s="20">
        <v>23</v>
      </c>
      <c r="C21" s="20">
        <v>15</v>
      </c>
      <c r="D21" s="22" t="s">
        <v>32193</v>
      </c>
      <c r="E21" s="20">
        <f t="shared" si="0"/>
        <v>38</v>
      </c>
    </row>
    <row r="22" spans="1:5" ht="14.5" x14ac:dyDescent="0.35">
      <c r="A22" s="20" t="s">
        <v>46</v>
      </c>
      <c r="B22" s="20">
        <v>24</v>
      </c>
      <c r="C22" s="20">
        <v>22</v>
      </c>
      <c r="D22" s="22" t="s">
        <v>32193</v>
      </c>
      <c r="E22" s="20">
        <f t="shared" si="0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Learner Usage main dump</vt:lpstr>
      <vt:lpstr>Summary</vt:lpstr>
      <vt:lpstr>Learners' Content Participation</vt:lpstr>
      <vt:lpstr>Analysis Dump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Saini</dc:creator>
  <cp:lastModifiedBy>Pankaj Sharma</cp:lastModifiedBy>
  <dcterms:created xsi:type="dcterms:W3CDTF">2026-02-03T06:32:56Z</dcterms:created>
  <dcterms:modified xsi:type="dcterms:W3CDTF">2026-02-05T07:48:52Z</dcterms:modified>
</cp:coreProperties>
</file>